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ocuments\Cennik\"/>
    </mc:Choice>
  </mc:AlternateContent>
  <bookViews>
    <workbookView xWindow="0" yWindow="0" windowWidth="19200" windowHeight="11460" tabRatio="642"/>
  </bookViews>
  <sheets>
    <sheet name="Elteq" sheetId="9" r:id="rId1"/>
    <sheet name="ABTECH" sheetId="3" r:id="rId2"/>
    <sheet name="ANAMET-M" sheetId="2" r:id="rId3"/>
    <sheet name="ANAMET-S" sheetId="10" r:id="rId4"/>
    <sheet name="BIMED" sheetId="4" r:id="rId5"/>
    <sheet name="REIKU-B" sheetId="12" r:id="rId6"/>
    <sheet name="REIKU-G" sheetId="13" r:id="rId7"/>
    <sheet name="TECHNIK" sheetId="6" r:id="rId8"/>
    <sheet name="TECHNIK SPECIAL - AKCIA" sheetId="7" r:id="rId9"/>
    <sheet name="List" sheetId="14" state="hidden" r:id="rId10"/>
  </sheets>
  <definedNames>
    <definedName name="_xlnm._FilterDatabase" localSheetId="0" hidden="1">Elteq!$XFB$1:$XFD$17493</definedName>
    <definedName name="_xlnm._FilterDatabase" localSheetId="7" hidden="1">TECHNIK!$B$4:$B$6166</definedName>
    <definedName name="_xlnm.Print_Area" localSheetId="1">ABTECH!$B$1:$G$137</definedName>
    <definedName name="_xlnm.Print_Area" localSheetId="2">'ANAMET-M'!$B$2:$G$126</definedName>
    <definedName name="_xlnm.Print_Area" localSheetId="3">'ANAMET-S'!$B$2:$D$126</definedName>
    <definedName name="_xlnm.Print_Area" localSheetId="4">BIMED!$B$3:$E$126</definedName>
    <definedName name="_xlnm.Print_Area" localSheetId="5">'REIKU-B'!$B$3:$E$117</definedName>
    <definedName name="_xlnm.Print_Area" localSheetId="6">'REIKU-G'!$B$3:$E$117</definedName>
    <definedName name="_xlnm.Print_Area" localSheetId="7">TECHNIK!$B$3:$F$126</definedName>
    <definedName name="_xlnm.Print_Area" localSheetId="8">'TECHNIK SPECIAL - AKCIA'!$B$3:$F$126</definedName>
  </definedNames>
  <calcPr calcId="152511"/>
</workbook>
</file>

<file path=xl/calcChain.xml><?xml version="1.0" encoding="utf-8"?>
<calcChain xmlns="http://schemas.openxmlformats.org/spreadsheetml/2006/main">
  <c r="A6" i="7" l="1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2882" i="6"/>
  <c r="A2883" i="6"/>
  <c r="A2884" i="6"/>
  <c r="A2885" i="6"/>
  <c r="A2886" i="6"/>
  <c r="A2887" i="6"/>
  <c r="A2888" i="6"/>
  <c r="A2889" i="6"/>
  <c r="A2890" i="6"/>
  <c r="A2891" i="6"/>
  <c r="A2892" i="6"/>
  <c r="A2893" i="6"/>
  <c r="A2894" i="6"/>
  <c r="A2895" i="6"/>
  <c r="A2896" i="6"/>
  <c r="A2897" i="6"/>
  <c r="A2898" i="6"/>
  <c r="A2899" i="6"/>
  <c r="A2900" i="6"/>
  <c r="A2901" i="6"/>
  <c r="A2902" i="6"/>
  <c r="A2903" i="6"/>
  <c r="A2904" i="6"/>
  <c r="A2905" i="6"/>
  <c r="A2906" i="6"/>
  <c r="A2907" i="6"/>
  <c r="A2908" i="6"/>
  <c r="A2909" i="6"/>
  <c r="A2910" i="6"/>
  <c r="A2911" i="6"/>
  <c r="A2912" i="6"/>
  <c r="A2913" i="6"/>
  <c r="A2914" i="6"/>
  <c r="A2915" i="6"/>
  <c r="A2916" i="6"/>
  <c r="A2917" i="6"/>
  <c r="A2918" i="6"/>
  <c r="A2919" i="6"/>
  <c r="A2920" i="6"/>
  <c r="A2921" i="6"/>
  <c r="A2922" i="6"/>
  <c r="A2923" i="6"/>
  <c r="A2924" i="6"/>
  <c r="A2925" i="6"/>
  <c r="A2926" i="6"/>
  <c r="A2927" i="6"/>
  <c r="A2928" i="6"/>
  <c r="A2929" i="6"/>
  <c r="A2930" i="6"/>
  <c r="A2931" i="6"/>
  <c r="A2932" i="6"/>
  <c r="A2933" i="6"/>
  <c r="A2934" i="6"/>
  <c r="A2935" i="6"/>
  <c r="A2936" i="6"/>
  <c r="A2937" i="6"/>
  <c r="A2938" i="6"/>
  <c r="A2939" i="6"/>
  <c r="A2940" i="6"/>
  <c r="A2941" i="6"/>
  <c r="A2942" i="6"/>
  <c r="A2943" i="6"/>
  <c r="A2944" i="6"/>
  <c r="A2945" i="6"/>
  <c r="A2946" i="6"/>
  <c r="A2947" i="6"/>
  <c r="A2948" i="6"/>
  <c r="A2949" i="6"/>
  <c r="A2950" i="6"/>
  <c r="A2951" i="6"/>
  <c r="A2952" i="6"/>
  <c r="A2953" i="6"/>
  <c r="A2954" i="6"/>
  <c r="A2955" i="6"/>
  <c r="A2956" i="6"/>
  <c r="A2957" i="6"/>
  <c r="A2958" i="6"/>
  <c r="A2959" i="6"/>
  <c r="A2960" i="6"/>
  <c r="A2961" i="6"/>
  <c r="A2962" i="6"/>
  <c r="A2963" i="6"/>
  <c r="A2964" i="6"/>
  <c r="A2965" i="6"/>
  <c r="A2966" i="6"/>
  <c r="A2967" i="6"/>
  <c r="A2968" i="6"/>
  <c r="A2969" i="6"/>
  <c r="A2970" i="6"/>
  <c r="A2971" i="6"/>
  <c r="A2972" i="6"/>
  <c r="A2973" i="6"/>
  <c r="A2974" i="6"/>
  <c r="A2975" i="6"/>
  <c r="A2976" i="6"/>
  <c r="A2977" i="6"/>
  <c r="A2978" i="6"/>
  <c r="A2979" i="6"/>
  <c r="A2980" i="6"/>
  <c r="A2981" i="6"/>
  <c r="A2982" i="6"/>
  <c r="A2983" i="6"/>
  <c r="A2984" i="6"/>
  <c r="A2985" i="6"/>
  <c r="A2986" i="6"/>
  <c r="A2987" i="6"/>
  <c r="A2988" i="6"/>
  <c r="A2989" i="6"/>
  <c r="A2990" i="6"/>
  <c r="A2991" i="6"/>
  <c r="A2992" i="6"/>
  <c r="A2993" i="6"/>
  <c r="A2994" i="6"/>
  <c r="A2995" i="6"/>
  <c r="A2996" i="6"/>
  <c r="A2997" i="6"/>
  <c r="A2998" i="6"/>
  <c r="A2999" i="6"/>
  <c r="A3000" i="6"/>
  <c r="A3001" i="6"/>
  <c r="A3002" i="6"/>
  <c r="A3003" i="6"/>
  <c r="A3004" i="6"/>
  <c r="A3005" i="6"/>
  <c r="A3006" i="6"/>
  <c r="A3007" i="6"/>
  <c r="A3008" i="6"/>
  <c r="A3009" i="6"/>
  <c r="A3010" i="6"/>
  <c r="A3011" i="6"/>
  <c r="A3012" i="6"/>
  <c r="A3013" i="6"/>
  <c r="A3014" i="6"/>
  <c r="A3015" i="6"/>
  <c r="A3016" i="6"/>
  <c r="A3017" i="6"/>
  <c r="A3018" i="6"/>
  <c r="A3019" i="6"/>
  <c r="A3020" i="6"/>
  <c r="A3021" i="6"/>
  <c r="A3022" i="6"/>
  <c r="A3023" i="6"/>
  <c r="A3024" i="6"/>
  <c r="A3025" i="6"/>
  <c r="A3026" i="6"/>
  <c r="A3027" i="6"/>
  <c r="A3028" i="6"/>
  <c r="A3029" i="6"/>
  <c r="A3030" i="6"/>
  <c r="A3031" i="6"/>
  <c r="A3032" i="6"/>
  <c r="A3033" i="6"/>
  <c r="A3034" i="6"/>
  <c r="A3035" i="6"/>
  <c r="A3036" i="6"/>
  <c r="A3037" i="6"/>
  <c r="A3038" i="6"/>
  <c r="A3039" i="6"/>
  <c r="A3040" i="6"/>
  <c r="A3041" i="6"/>
  <c r="A3042" i="6"/>
  <c r="A3043" i="6"/>
  <c r="A3044" i="6"/>
  <c r="A3045" i="6"/>
  <c r="A3046" i="6"/>
  <c r="A3047" i="6"/>
  <c r="A3048" i="6"/>
  <c r="A3049" i="6"/>
  <c r="A3050" i="6"/>
  <c r="A3051" i="6"/>
  <c r="A3052" i="6"/>
  <c r="A3053" i="6"/>
  <c r="A3054" i="6"/>
  <c r="A3055" i="6"/>
  <c r="A3056" i="6"/>
  <c r="A3057" i="6"/>
  <c r="A3058" i="6"/>
  <c r="A3059" i="6"/>
  <c r="A3060" i="6"/>
  <c r="A3061" i="6"/>
  <c r="A3062" i="6"/>
  <c r="A3063" i="6"/>
  <c r="A3064" i="6"/>
  <c r="A3065" i="6"/>
  <c r="A3066" i="6"/>
  <c r="A3067" i="6"/>
  <c r="A3068" i="6"/>
  <c r="A3069" i="6"/>
  <c r="A3070" i="6"/>
  <c r="A3071" i="6"/>
  <c r="A3072" i="6"/>
  <c r="A3073" i="6"/>
  <c r="A3074" i="6"/>
  <c r="A3075" i="6"/>
  <c r="A3076" i="6"/>
  <c r="A3077" i="6"/>
  <c r="A3078" i="6"/>
  <c r="A3079" i="6"/>
  <c r="A3080" i="6"/>
  <c r="A3081" i="6"/>
  <c r="A3082" i="6"/>
  <c r="A3083" i="6"/>
  <c r="A3084" i="6"/>
  <c r="A3085" i="6"/>
  <c r="A3086" i="6"/>
  <c r="A3087" i="6"/>
  <c r="A3088" i="6"/>
  <c r="A3089" i="6"/>
  <c r="A3090" i="6"/>
  <c r="A3091" i="6"/>
  <c r="A3092" i="6"/>
  <c r="A3093" i="6"/>
  <c r="A3094" i="6"/>
  <c r="A3095" i="6"/>
  <c r="A3096" i="6"/>
  <c r="A3097" i="6"/>
  <c r="A3098" i="6"/>
  <c r="A3099" i="6"/>
  <c r="A3100" i="6"/>
  <c r="A3101" i="6"/>
  <c r="A3102" i="6"/>
  <c r="A3103" i="6"/>
  <c r="A3104" i="6"/>
  <c r="A3105" i="6"/>
  <c r="A3106" i="6"/>
  <c r="A3107" i="6"/>
  <c r="A3108" i="6"/>
  <c r="A3109" i="6"/>
  <c r="A3110" i="6"/>
  <c r="A3111" i="6"/>
  <c r="A3112" i="6"/>
  <c r="A3113" i="6"/>
  <c r="A3114" i="6"/>
  <c r="A3115" i="6"/>
  <c r="A3116" i="6"/>
  <c r="A3117" i="6"/>
  <c r="A3118" i="6"/>
  <c r="A3119" i="6"/>
  <c r="A3120" i="6"/>
  <c r="A3121" i="6"/>
  <c r="A3122" i="6"/>
  <c r="A3123" i="6"/>
  <c r="A3124" i="6"/>
  <c r="A3125" i="6"/>
  <c r="A3126" i="6"/>
  <c r="A3127" i="6"/>
  <c r="A3128" i="6"/>
  <c r="A3129" i="6"/>
  <c r="A3130" i="6"/>
  <c r="A3131" i="6"/>
  <c r="A3132" i="6"/>
  <c r="A3133" i="6"/>
  <c r="A3134" i="6"/>
  <c r="A3135" i="6"/>
  <c r="A3136" i="6"/>
  <c r="A3137" i="6"/>
  <c r="A3138" i="6"/>
  <c r="A3139" i="6"/>
  <c r="A3140" i="6"/>
  <c r="A3141" i="6"/>
  <c r="A3142" i="6"/>
  <c r="A3143" i="6"/>
  <c r="A3144" i="6"/>
  <c r="A3145" i="6"/>
  <c r="A3146" i="6"/>
  <c r="A3147" i="6"/>
  <c r="A3148" i="6"/>
  <c r="A3149" i="6"/>
  <c r="A3150" i="6"/>
  <c r="A3151" i="6"/>
  <c r="A3152" i="6"/>
  <c r="A3153" i="6"/>
  <c r="A3154" i="6"/>
  <c r="A3155" i="6"/>
  <c r="A3156" i="6"/>
  <c r="A3157" i="6"/>
  <c r="A3158" i="6"/>
  <c r="A3159" i="6"/>
  <c r="A3160" i="6"/>
  <c r="A3161" i="6"/>
  <c r="A3162" i="6"/>
  <c r="A3163" i="6"/>
  <c r="A3164" i="6"/>
  <c r="A3165" i="6"/>
  <c r="A3166" i="6"/>
  <c r="A3167" i="6"/>
  <c r="A3168" i="6"/>
  <c r="A3169" i="6"/>
  <c r="A3170" i="6"/>
  <c r="A3171" i="6"/>
  <c r="A3172" i="6"/>
  <c r="A3173" i="6"/>
  <c r="A3174" i="6"/>
  <c r="A3175" i="6"/>
  <c r="A3176" i="6"/>
  <c r="A3177" i="6"/>
  <c r="A3178" i="6"/>
  <c r="A3179" i="6"/>
  <c r="A3180" i="6"/>
  <c r="A3181" i="6"/>
  <c r="A3182" i="6"/>
  <c r="A3183" i="6"/>
  <c r="A3184" i="6"/>
  <c r="A3185" i="6"/>
  <c r="A3186" i="6"/>
  <c r="A3187" i="6"/>
  <c r="A3188" i="6"/>
  <c r="A3189" i="6"/>
  <c r="A3190" i="6"/>
  <c r="A3191" i="6"/>
  <c r="A3192" i="6"/>
  <c r="A3193" i="6"/>
  <c r="A3194" i="6"/>
  <c r="A3195" i="6"/>
  <c r="A3196" i="6"/>
  <c r="A3197" i="6"/>
  <c r="A3198" i="6"/>
  <c r="A3199" i="6"/>
  <c r="A3200" i="6"/>
  <c r="A3201" i="6"/>
  <c r="A3202" i="6"/>
  <c r="A3203" i="6"/>
  <c r="A3204" i="6"/>
  <c r="A3205" i="6"/>
  <c r="A3206" i="6"/>
  <c r="A3207" i="6"/>
  <c r="A3208" i="6"/>
  <c r="A3209" i="6"/>
  <c r="A3210" i="6"/>
  <c r="A3211" i="6"/>
  <c r="A3212" i="6"/>
  <c r="A3213" i="6"/>
  <c r="A3214" i="6"/>
  <c r="A3215" i="6"/>
  <c r="A3216" i="6"/>
  <c r="A3217" i="6"/>
  <c r="A3218" i="6"/>
  <c r="A3219" i="6"/>
  <c r="A3220" i="6"/>
  <c r="A3221" i="6"/>
  <c r="A3222" i="6"/>
  <c r="A3223" i="6"/>
  <c r="A3224" i="6"/>
  <c r="A3225" i="6"/>
  <c r="A3226" i="6"/>
  <c r="A3227" i="6"/>
  <c r="A3228" i="6"/>
  <c r="A3229" i="6"/>
  <c r="A3230" i="6"/>
  <c r="A3231" i="6"/>
  <c r="A3232" i="6"/>
  <c r="A3233" i="6"/>
  <c r="A3234" i="6"/>
  <c r="A3235" i="6"/>
  <c r="A3236" i="6"/>
  <c r="A3237" i="6"/>
  <c r="A3238" i="6"/>
  <c r="A3239" i="6"/>
  <c r="A3240" i="6"/>
  <c r="A3241" i="6"/>
  <c r="A3242" i="6"/>
  <c r="A3243" i="6"/>
  <c r="A3244" i="6"/>
  <c r="A3245" i="6"/>
  <c r="A3246" i="6"/>
  <c r="A3247" i="6"/>
  <c r="A3248" i="6"/>
  <c r="A3249" i="6"/>
  <c r="A3250" i="6"/>
  <c r="A3251" i="6"/>
  <c r="A3252" i="6"/>
  <c r="A3253" i="6"/>
  <c r="A3254" i="6"/>
  <c r="A3255" i="6"/>
  <c r="A3256" i="6"/>
  <c r="A3257" i="6"/>
  <c r="A3258" i="6"/>
  <c r="A3259" i="6"/>
  <c r="A3260" i="6"/>
  <c r="A3261" i="6"/>
  <c r="A3262" i="6"/>
  <c r="A3263" i="6"/>
  <c r="A3264" i="6"/>
  <c r="A3265" i="6"/>
  <c r="A3266" i="6"/>
  <c r="A3267" i="6"/>
  <c r="A3268" i="6"/>
  <c r="A3269" i="6"/>
  <c r="A3270" i="6"/>
  <c r="A3271" i="6"/>
  <c r="A3272" i="6"/>
  <c r="A3273" i="6"/>
  <c r="A3274" i="6"/>
  <c r="A3275" i="6"/>
  <c r="A3276" i="6"/>
  <c r="A3277" i="6"/>
  <c r="A3278" i="6"/>
  <c r="A3279" i="6"/>
  <c r="A3280" i="6"/>
  <c r="A3281" i="6"/>
  <c r="A3282" i="6"/>
  <c r="A3283" i="6"/>
  <c r="A3284" i="6"/>
  <c r="A3285" i="6"/>
  <c r="A3286" i="6"/>
  <c r="A3287" i="6"/>
  <c r="A3288" i="6"/>
  <c r="A3289" i="6"/>
  <c r="A3290" i="6"/>
  <c r="A3291" i="6"/>
  <c r="A3292" i="6"/>
  <c r="A3293" i="6"/>
  <c r="A3294" i="6"/>
  <c r="A3295" i="6"/>
  <c r="A3296" i="6"/>
  <c r="A3297" i="6"/>
  <c r="A3298" i="6"/>
  <c r="A3299" i="6"/>
  <c r="A3300" i="6"/>
  <c r="A3301" i="6"/>
  <c r="A3302" i="6"/>
  <c r="A3303" i="6"/>
  <c r="A3304" i="6"/>
  <c r="A3305" i="6"/>
  <c r="A3306" i="6"/>
  <c r="A3307" i="6"/>
  <c r="A3308" i="6"/>
  <c r="A3309" i="6"/>
  <c r="A3310" i="6"/>
  <c r="A3311" i="6"/>
  <c r="A3312" i="6"/>
  <c r="A3313" i="6"/>
  <c r="A3314" i="6"/>
  <c r="A3315" i="6"/>
  <c r="A3316" i="6"/>
  <c r="A3317" i="6"/>
  <c r="A3318" i="6"/>
  <c r="A3319" i="6"/>
  <c r="A3320" i="6"/>
  <c r="A3321" i="6"/>
  <c r="A3322" i="6"/>
  <c r="A3323" i="6"/>
  <c r="A3324" i="6"/>
  <c r="A3325" i="6"/>
  <c r="A3326" i="6"/>
  <c r="A3327" i="6"/>
  <c r="A3328" i="6"/>
  <c r="A3329" i="6"/>
  <c r="A3330" i="6"/>
  <c r="A3331" i="6"/>
  <c r="A3332" i="6"/>
  <c r="A3333" i="6"/>
  <c r="A3334" i="6"/>
  <c r="A3335" i="6"/>
  <c r="A3336" i="6"/>
  <c r="A3337" i="6"/>
  <c r="A3338" i="6"/>
  <c r="A3339" i="6"/>
  <c r="A3340" i="6"/>
  <c r="A3341" i="6"/>
  <c r="A3342" i="6"/>
  <c r="A3343" i="6"/>
  <c r="A3344" i="6"/>
  <c r="A3345" i="6"/>
  <c r="A3346" i="6"/>
  <c r="A3347" i="6"/>
  <c r="A3348" i="6"/>
  <c r="A3349" i="6"/>
  <c r="A3350" i="6"/>
  <c r="A3351" i="6"/>
  <c r="A3352" i="6"/>
  <c r="A3353" i="6"/>
  <c r="A3354" i="6"/>
  <c r="A3355" i="6"/>
  <c r="A3356" i="6"/>
  <c r="A3357" i="6"/>
  <c r="A3358" i="6"/>
  <c r="A3359" i="6"/>
  <c r="A3360" i="6"/>
  <c r="A3361" i="6"/>
  <c r="A3362" i="6"/>
  <c r="A3363" i="6"/>
  <c r="A3364" i="6"/>
  <c r="A3365" i="6"/>
  <c r="A3366" i="6"/>
  <c r="A3367" i="6"/>
  <c r="A3368" i="6"/>
  <c r="A3369" i="6"/>
  <c r="A3370" i="6"/>
  <c r="A3371" i="6"/>
  <c r="A3372" i="6"/>
  <c r="A3373" i="6"/>
  <c r="A3374" i="6"/>
  <c r="A3375" i="6"/>
  <c r="A3376" i="6"/>
  <c r="A3377" i="6"/>
  <c r="A3378" i="6"/>
  <c r="A3379" i="6"/>
  <c r="A3380" i="6"/>
  <c r="A3381" i="6"/>
  <c r="A3382" i="6"/>
  <c r="A3383" i="6"/>
  <c r="A3384" i="6"/>
  <c r="A3385" i="6"/>
  <c r="A3386" i="6"/>
  <c r="A3387" i="6"/>
  <c r="A3388" i="6"/>
  <c r="A3389" i="6"/>
  <c r="A3390" i="6"/>
  <c r="A3391" i="6"/>
  <c r="A3392" i="6"/>
  <c r="A3393" i="6"/>
  <c r="A3394" i="6"/>
  <c r="A3395" i="6"/>
  <c r="A3396" i="6"/>
  <c r="A3397" i="6"/>
  <c r="A3398" i="6"/>
  <c r="A3399" i="6"/>
  <c r="A3400" i="6"/>
  <c r="A3401" i="6"/>
  <c r="A3402" i="6"/>
  <c r="A3403" i="6"/>
  <c r="A3404" i="6"/>
  <c r="A3405" i="6"/>
  <c r="A3406" i="6"/>
  <c r="A3407" i="6"/>
  <c r="A3408" i="6"/>
  <c r="A3409" i="6"/>
  <c r="A3410" i="6"/>
  <c r="A3411" i="6"/>
  <c r="A3412" i="6"/>
  <c r="A3413" i="6"/>
  <c r="A3414" i="6"/>
  <c r="A3415" i="6"/>
  <c r="A3416" i="6"/>
  <c r="A3417" i="6"/>
  <c r="A3418" i="6"/>
  <c r="A3419" i="6"/>
  <c r="A3420" i="6"/>
  <c r="A3421" i="6"/>
  <c r="A3422" i="6"/>
  <c r="A3423" i="6"/>
  <c r="A3424" i="6"/>
  <c r="A3425" i="6"/>
  <c r="A3426" i="6"/>
  <c r="A3427" i="6"/>
  <c r="A3428" i="6"/>
  <c r="A3429" i="6"/>
  <c r="A3430" i="6"/>
  <c r="A3431" i="6"/>
  <c r="A3432" i="6"/>
  <c r="A3433" i="6"/>
  <c r="A3434" i="6"/>
  <c r="A3435" i="6"/>
  <c r="A3436" i="6"/>
  <c r="A3437" i="6"/>
  <c r="A3438" i="6"/>
  <c r="A3439" i="6"/>
  <c r="A3440" i="6"/>
  <c r="A3441" i="6"/>
  <c r="A3442" i="6"/>
  <c r="A3443" i="6"/>
  <c r="A3444" i="6"/>
  <c r="A3445" i="6"/>
  <c r="A3446" i="6"/>
  <c r="A3447" i="6"/>
  <c r="A3448" i="6"/>
  <c r="A3449" i="6"/>
  <c r="A3450" i="6"/>
  <c r="A3451" i="6"/>
  <c r="A3452" i="6"/>
  <c r="A3453" i="6"/>
  <c r="A3454" i="6"/>
  <c r="A3455" i="6"/>
  <c r="A3456" i="6"/>
  <c r="A3457" i="6"/>
  <c r="A3458" i="6"/>
  <c r="A3459" i="6"/>
  <c r="A3460" i="6"/>
  <c r="A3461" i="6"/>
  <c r="A3462" i="6"/>
  <c r="A3463" i="6"/>
  <c r="A3464" i="6"/>
  <c r="A3465" i="6"/>
  <c r="A3466" i="6"/>
  <c r="A3467" i="6"/>
  <c r="A3468" i="6"/>
  <c r="A3469" i="6"/>
  <c r="A3470" i="6"/>
  <c r="A3471" i="6"/>
  <c r="A3472" i="6"/>
  <c r="A3473" i="6"/>
  <c r="A3474" i="6"/>
  <c r="A3475" i="6"/>
  <c r="A3476" i="6"/>
  <c r="A3477" i="6"/>
  <c r="A3478" i="6"/>
  <c r="A3479" i="6"/>
  <c r="A3480" i="6"/>
  <c r="A3481" i="6"/>
  <c r="A3482" i="6"/>
  <c r="A3483" i="6"/>
  <c r="A3484" i="6"/>
  <c r="A3485" i="6"/>
  <c r="A3486" i="6"/>
  <c r="A3487" i="6"/>
  <c r="A3488" i="6"/>
  <c r="A3489" i="6"/>
  <c r="A3490" i="6"/>
  <c r="A3491" i="6"/>
  <c r="A3492" i="6"/>
  <c r="A3493" i="6"/>
  <c r="A3494" i="6"/>
  <c r="A3495" i="6"/>
  <c r="A3496" i="6"/>
  <c r="A3497" i="6"/>
  <c r="A3498" i="6"/>
  <c r="A3499" i="6"/>
  <c r="A3500" i="6"/>
  <c r="A3501" i="6"/>
  <c r="A3502" i="6"/>
  <c r="A3503" i="6"/>
  <c r="A3504" i="6"/>
  <c r="A3505" i="6"/>
  <c r="A3506" i="6"/>
  <c r="A3507" i="6"/>
  <c r="A3508" i="6"/>
  <c r="A3509" i="6"/>
  <c r="A3510" i="6"/>
  <c r="A3511" i="6"/>
  <c r="A3512" i="6"/>
  <c r="A3513" i="6"/>
  <c r="A3514" i="6"/>
  <c r="A3515" i="6"/>
  <c r="A3516" i="6"/>
  <c r="A3517" i="6"/>
  <c r="A3518" i="6"/>
  <c r="A3519" i="6"/>
  <c r="A3520" i="6"/>
  <c r="A3521" i="6"/>
  <c r="A3522" i="6"/>
  <c r="A3523" i="6"/>
  <c r="A3524" i="6"/>
  <c r="A3525" i="6"/>
  <c r="A3526" i="6"/>
  <c r="A3527" i="6"/>
  <c r="A3528" i="6"/>
  <c r="A3529" i="6"/>
  <c r="A3530" i="6"/>
  <c r="A3531" i="6"/>
  <c r="A3532" i="6"/>
  <c r="A3533" i="6"/>
  <c r="A3534" i="6"/>
  <c r="A3535" i="6"/>
  <c r="A3536" i="6"/>
  <c r="A3537" i="6"/>
  <c r="A3538" i="6"/>
  <c r="A3539" i="6"/>
  <c r="A3540" i="6"/>
  <c r="A3541" i="6"/>
  <c r="A3542" i="6"/>
  <c r="A3543" i="6"/>
  <c r="A3544" i="6"/>
  <c r="A3545" i="6"/>
  <c r="A3546" i="6"/>
  <c r="A3547" i="6"/>
  <c r="A3548" i="6"/>
  <c r="A3549" i="6"/>
  <c r="A3550" i="6"/>
  <c r="A3551" i="6"/>
  <c r="A3552" i="6"/>
  <c r="A3553" i="6"/>
  <c r="A3554" i="6"/>
  <c r="A3555" i="6"/>
  <c r="A3556" i="6"/>
  <c r="A3557" i="6"/>
  <c r="A3558" i="6"/>
  <c r="A3559" i="6"/>
  <c r="A3560" i="6"/>
  <c r="A3561" i="6"/>
  <c r="A3562" i="6"/>
  <c r="A3563" i="6"/>
  <c r="A3564" i="6"/>
  <c r="A3565" i="6"/>
  <c r="A3566" i="6"/>
  <c r="A3567" i="6"/>
  <c r="A3568" i="6"/>
  <c r="A3569" i="6"/>
  <c r="A3570" i="6"/>
  <c r="A3571" i="6"/>
  <c r="A3572" i="6"/>
  <c r="A3573" i="6"/>
  <c r="A3574" i="6"/>
  <c r="A3575" i="6"/>
  <c r="A3576" i="6"/>
  <c r="A3577" i="6"/>
  <c r="A3578" i="6"/>
  <c r="A3579" i="6"/>
  <c r="A3580" i="6"/>
  <c r="A3581" i="6"/>
  <c r="A3582" i="6"/>
  <c r="A3583" i="6"/>
  <c r="A3584" i="6"/>
  <c r="A3585" i="6"/>
  <c r="A3586" i="6"/>
  <c r="A3587" i="6"/>
  <c r="A3588" i="6"/>
  <c r="A3589" i="6"/>
  <c r="A3590" i="6"/>
  <c r="A3591" i="6"/>
  <c r="A3592" i="6"/>
  <c r="A3593" i="6"/>
  <c r="A3594" i="6"/>
  <c r="A3595" i="6"/>
  <c r="A3596" i="6"/>
  <c r="A3597" i="6"/>
  <c r="A3598" i="6"/>
  <c r="A3599" i="6"/>
  <c r="A3600" i="6"/>
  <c r="A3601" i="6"/>
  <c r="A3602" i="6"/>
  <c r="A3603" i="6"/>
  <c r="A3604" i="6"/>
  <c r="A3605" i="6"/>
  <c r="A3606" i="6"/>
  <c r="A3607" i="6"/>
  <c r="A3608" i="6"/>
  <c r="A3609" i="6"/>
  <c r="A3610" i="6"/>
  <c r="A3611" i="6"/>
  <c r="A3612" i="6"/>
  <c r="A3613" i="6"/>
  <c r="A3614" i="6"/>
  <c r="A3615" i="6"/>
  <c r="A3616" i="6"/>
  <c r="A3617" i="6"/>
  <c r="A3618" i="6"/>
  <c r="A3619" i="6"/>
  <c r="A3620" i="6"/>
  <c r="A3621" i="6"/>
  <c r="A3622" i="6"/>
  <c r="A3623" i="6"/>
  <c r="A3624" i="6"/>
  <c r="A3625" i="6"/>
  <c r="A3626" i="6"/>
  <c r="A3627" i="6"/>
  <c r="A3628" i="6"/>
  <c r="A3629" i="6"/>
  <c r="A3630" i="6"/>
  <c r="A3631" i="6"/>
  <c r="A3632" i="6"/>
  <c r="A3633" i="6"/>
  <c r="A3634" i="6"/>
  <c r="A3635" i="6"/>
  <c r="A3636" i="6"/>
  <c r="A3637" i="6"/>
  <c r="A3638" i="6"/>
  <c r="A3639" i="6"/>
  <c r="A3640" i="6"/>
  <c r="A3641" i="6"/>
  <c r="A3642" i="6"/>
  <c r="A3643" i="6"/>
  <c r="A3644" i="6"/>
  <c r="A3645" i="6"/>
  <c r="A3646" i="6"/>
  <c r="A3647" i="6"/>
  <c r="A3648" i="6"/>
  <c r="A3649" i="6"/>
  <c r="A3650" i="6"/>
  <c r="A3651" i="6"/>
  <c r="A3652" i="6"/>
  <c r="A3653" i="6"/>
  <c r="A3654" i="6"/>
  <c r="A3655" i="6"/>
  <c r="A3656" i="6"/>
  <c r="A3657" i="6"/>
  <c r="A3658" i="6"/>
  <c r="A3659" i="6"/>
  <c r="A3660" i="6"/>
  <c r="A3661" i="6"/>
  <c r="A3662" i="6"/>
  <c r="A3663" i="6"/>
  <c r="A3664" i="6"/>
  <c r="A3665" i="6"/>
  <c r="A3666" i="6"/>
  <c r="A3667" i="6"/>
  <c r="A3668" i="6"/>
  <c r="A3669" i="6"/>
  <c r="A3670" i="6"/>
  <c r="A3671" i="6"/>
  <c r="A3672" i="6"/>
  <c r="A3673" i="6"/>
  <c r="A3674" i="6"/>
  <c r="A3675" i="6"/>
  <c r="A3676" i="6"/>
  <c r="A3677" i="6"/>
  <c r="A3678" i="6"/>
  <c r="A3679" i="6"/>
  <c r="A3680" i="6"/>
  <c r="A3681" i="6"/>
  <c r="A3682" i="6"/>
  <c r="A3683" i="6"/>
  <c r="A3684" i="6"/>
  <c r="A3685" i="6"/>
  <c r="A3686" i="6"/>
  <c r="A3687" i="6"/>
  <c r="A3688" i="6"/>
  <c r="A3689" i="6"/>
  <c r="A3690" i="6"/>
  <c r="A3691" i="6"/>
  <c r="A3692" i="6"/>
  <c r="A3693" i="6"/>
  <c r="A3694" i="6"/>
  <c r="A3695" i="6"/>
  <c r="A3696" i="6"/>
  <c r="A3697" i="6"/>
  <c r="A3698" i="6"/>
  <c r="A3699" i="6"/>
  <c r="A3700" i="6"/>
  <c r="A3701" i="6"/>
  <c r="A3702" i="6"/>
  <c r="A3703" i="6"/>
  <c r="A3704" i="6"/>
  <c r="A3705" i="6"/>
  <c r="A3706" i="6"/>
  <c r="A3707" i="6"/>
  <c r="A3708" i="6"/>
  <c r="A3709" i="6"/>
  <c r="A3710" i="6"/>
  <c r="A3711" i="6"/>
  <c r="A3712" i="6"/>
  <c r="A3713" i="6"/>
  <c r="A3714" i="6"/>
  <c r="A3715" i="6"/>
  <c r="A3716" i="6"/>
  <c r="A3717" i="6"/>
  <c r="A3718" i="6"/>
  <c r="A3719" i="6"/>
  <c r="A3720" i="6"/>
  <c r="A3721" i="6"/>
  <c r="A3722" i="6"/>
  <c r="A3723" i="6"/>
  <c r="A3724" i="6"/>
  <c r="A3725" i="6"/>
  <c r="A3726" i="6"/>
  <c r="A3727" i="6"/>
  <c r="A3728" i="6"/>
  <c r="A3729" i="6"/>
  <c r="A3730" i="6"/>
  <c r="A3731" i="6"/>
  <c r="A3732" i="6"/>
  <c r="A3733" i="6"/>
  <c r="A3734" i="6"/>
  <c r="A3735" i="6"/>
  <c r="A3736" i="6"/>
  <c r="A3737" i="6"/>
  <c r="A3738" i="6"/>
  <c r="A3739" i="6"/>
  <c r="A3740" i="6"/>
  <c r="A3741" i="6"/>
  <c r="A3742" i="6"/>
  <c r="A3743" i="6"/>
  <c r="A3744" i="6"/>
  <c r="A3745" i="6"/>
  <c r="A3746" i="6"/>
  <c r="A3747" i="6"/>
  <c r="A3748" i="6"/>
  <c r="A3749" i="6"/>
  <c r="A3750" i="6"/>
  <c r="A3751" i="6"/>
  <c r="A3752" i="6"/>
  <c r="A3753" i="6"/>
  <c r="A3754" i="6"/>
  <c r="A3755" i="6"/>
  <c r="A3756" i="6"/>
  <c r="A3757" i="6"/>
  <c r="A3758" i="6"/>
  <c r="A3759" i="6"/>
  <c r="A3760" i="6"/>
  <c r="A3761" i="6"/>
  <c r="A3762" i="6"/>
  <c r="A3763" i="6"/>
  <c r="A3764" i="6"/>
  <c r="A3765" i="6"/>
  <c r="A3766" i="6"/>
  <c r="A3767" i="6"/>
  <c r="A3768" i="6"/>
  <c r="A3769" i="6"/>
  <c r="A3770" i="6"/>
  <c r="A3771" i="6"/>
  <c r="A3772" i="6"/>
  <c r="A3773" i="6"/>
  <c r="A3774" i="6"/>
  <c r="A3775" i="6"/>
  <c r="A3776" i="6"/>
  <c r="A3777" i="6"/>
  <c r="A3778" i="6"/>
  <c r="A3779" i="6"/>
  <c r="A3780" i="6"/>
  <c r="A3781" i="6"/>
  <c r="A3782" i="6"/>
  <c r="A3783" i="6"/>
  <c r="A3784" i="6"/>
  <c r="A3785" i="6"/>
  <c r="A3786" i="6"/>
  <c r="A3787" i="6"/>
  <c r="A3788" i="6"/>
  <c r="A3789" i="6"/>
  <c r="A3790" i="6"/>
  <c r="A3791" i="6"/>
  <c r="A3792" i="6"/>
  <c r="A3793" i="6"/>
  <c r="A3794" i="6"/>
  <c r="A3795" i="6"/>
  <c r="A3796" i="6"/>
  <c r="A3797" i="6"/>
  <c r="A3798" i="6"/>
  <c r="A3799" i="6"/>
  <c r="A3800" i="6"/>
  <c r="A3801" i="6"/>
  <c r="A3802" i="6"/>
  <c r="A3803" i="6"/>
  <c r="A3804" i="6"/>
  <c r="A3805" i="6"/>
  <c r="A3806" i="6"/>
  <c r="A3807" i="6"/>
  <c r="A3808" i="6"/>
  <c r="A3809" i="6"/>
  <c r="A3810" i="6"/>
  <c r="A3811" i="6"/>
  <c r="A3812" i="6"/>
  <c r="A3813" i="6"/>
  <c r="A3814" i="6"/>
  <c r="A3815" i="6"/>
  <c r="A3816" i="6"/>
  <c r="A3817" i="6"/>
  <c r="A3818" i="6"/>
  <c r="A3819" i="6"/>
  <c r="A3820" i="6"/>
  <c r="A3821" i="6"/>
  <c r="A3822" i="6"/>
  <c r="A3823" i="6"/>
  <c r="A3824" i="6"/>
  <c r="A3825" i="6"/>
  <c r="A3826" i="6"/>
  <c r="A3827" i="6"/>
  <c r="A3828" i="6"/>
  <c r="A3829" i="6"/>
  <c r="A3830" i="6"/>
  <c r="A3831" i="6"/>
  <c r="A3832" i="6"/>
  <c r="A3833" i="6"/>
  <c r="A3834" i="6"/>
  <c r="A3835" i="6"/>
  <c r="A3836" i="6"/>
  <c r="A3837" i="6"/>
  <c r="A3838" i="6"/>
  <c r="A3839" i="6"/>
  <c r="A3840" i="6"/>
  <c r="A3841" i="6"/>
  <c r="A3842" i="6"/>
  <c r="A3843" i="6"/>
  <c r="A3844" i="6"/>
  <c r="A3845" i="6"/>
  <c r="A3846" i="6"/>
  <c r="A3847" i="6"/>
  <c r="A3848" i="6"/>
  <c r="A3849" i="6"/>
  <c r="A3850" i="6"/>
  <c r="A3851" i="6"/>
  <c r="A3852" i="6"/>
  <c r="A3853" i="6"/>
  <c r="A3854" i="6"/>
  <c r="A3855" i="6"/>
  <c r="A3856" i="6"/>
  <c r="A3857" i="6"/>
  <c r="A3858" i="6"/>
  <c r="A3859" i="6"/>
  <c r="A3860" i="6"/>
  <c r="A3861" i="6"/>
  <c r="A3862" i="6"/>
  <c r="A3863" i="6"/>
  <c r="A3864" i="6"/>
  <c r="A3865" i="6"/>
  <c r="A3866" i="6"/>
  <c r="A3867" i="6"/>
  <c r="A3868" i="6"/>
  <c r="A3869" i="6"/>
  <c r="A3870" i="6"/>
  <c r="A3871" i="6"/>
  <c r="A3872" i="6"/>
  <c r="A3873" i="6"/>
  <c r="A3874" i="6"/>
  <c r="A3875" i="6"/>
  <c r="A3876" i="6"/>
  <c r="A3877" i="6"/>
  <c r="A3878" i="6"/>
  <c r="A3879" i="6"/>
  <c r="A3880" i="6"/>
  <c r="A3881" i="6"/>
  <c r="A3882" i="6"/>
  <c r="A3883" i="6"/>
  <c r="A3884" i="6"/>
  <c r="A3885" i="6"/>
  <c r="A3886" i="6"/>
  <c r="A3887" i="6"/>
  <c r="A3888" i="6"/>
  <c r="A3889" i="6"/>
  <c r="A3890" i="6"/>
  <c r="A3891" i="6"/>
  <c r="A3892" i="6"/>
  <c r="A3893" i="6"/>
  <c r="A3894" i="6"/>
  <c r="A3895" i="6"/>
  <c r="A3896" i="6"/>
  <c r="A3897" i="6"/>
  <c r="A3898" i="6"/>
  <c r="A3899" i="6"/>
  <c r="A3900" i="6"/>
  <c r="A3901" i="6"/>
  <c r="A3902" i="6"/>
  <c r="A3903" i="6"/>
  <c r="A3904" i="6"/>
  <c r="A3905" i="6"/>
  <c r="A3906" i="6"/>
  <c r="A3907" i="6"/>
  <c r="A3908" i="6"/>
  <c r="A3909" i="6"/>
  <c r="A3910" i="6"/>
  <c r="A3911" i="6"/>
  <c r="A3912" i="6"/>
  <c r="A3913" i="6"/>
  <c r="A3914" i="6"/>
  <c r="A3915" i="6"/>
  <c r="A3916" i="6"/>
  <c r="A3917" i="6"/>
  <c r="A3918" i="6"/>
  <c r="A3919" i="6"/>
  <c r="A3920" i="6"/>
  <c r="A3921" i="6"/>
  <c r="A3922" i="6"/>
  <c r="A3923" i="6"/>
  <c r="A3924" i="6"/>
  <c r="A3925" i="6"/>
  <c r="A3926" i="6"/>
  <c r="A3927" i="6"/>
  <c r="A3928" i="6"/>
  <c r="A3929" i="6"/>
  <c r="A3930" i="6"/>
  <c r="A3931" i="6"/>
  <c r="A3932" i="6"/>
  <c r="A3933" i="6"/>
  <c r="A3934" i="6"/>
  <c r="A3935" i="6"/>
  <c r="A3936" i="6"/>
  <c r="A3937" i="6"/>
  <c r="A3938" i="6"/>
  <c r="A3939" i="6"/>
  <c r="A3940" i="6"/>
  <c r="A3941" i="6"/>
  <c r="A3942" i="6"/>
  <c r="A3943" i="6"/>
  <c r="A3944" i="6"/>
  <c r="A3945" i="6"/>
  <c r="A3946" i="6"/>
  <c r="A3947" i="6"/>
  <c r="A3948" i="6"/>
  <c r="A3949" i="6"/>
  <c r="A3950" i="6"/>
  <c r="A3951" i="6"/>
  <c r="A3952" i="6"/>
  <c r="A3953" i="6"/>
  <c r="A3954" i="6"/>
  <c r="A3955" i="6"/>
  <c r="A3956" i="6"/>
  <c r="A3957" i="6"/>
  <c r="A3958" i="6"/>
  <c r="A3959" i="6"/>
  <c r="A3960" i="6"/>
  <c r="A3961" i="6"/>
  <c r="A3962" i="6"/>
  <c r="A3963" i="6"/>
  <c r="A3964" i="6"/>
  <c r="A3965" i="6"/>
  <c r="A3966" i="6"/>
  <c r="A3967" i="6"/>
  <c r="A3968" i="6"/>
  <c r="A3969" i="6"/>
  <c r="A3970" i="6"/>
  <c r="A3971" i="6"/>
  <c r="A3972" i="6"/>
  <c r="A3973" i="6"/>
  <c r="A3974" i="6"/>
  <c r="A3975" i="6"/>
  <c r="A3976" i="6"/>
  <c r="A3977" i="6"/>
  <c r="A3978" i="6"/>
  <c r="A3979" i="6"/>
  <c r="A3980" i="6"/>
  <c r="A3981" i="6"/>
  <c r="A3982" i="6"/>
  <c r="A3983" i="6"/>
  <c r="A3984" i="6"/>
  <c r="A3985" i="6"/>
  <c r="A3986" i="6"/>
  <c r="A3987" i="6"/>
  <c r="A3988" i="6"/>
  <c r="A3989" i="6"/>
  <c r="A3990" i="6"/>
  <c r="A3991" i="6"/>
  <c r="A3992" i="6"/>
  <c r="A3993" i="6"/>
  <c r="A3994" i="6"/>
  <c r="A3995" i="6"/>
  <c r="A3996" i="6"/>
  <c r="A3997" i="6"/>
  <c r="A3998" i="6"/>
  <c r="A3999" i="6"/>
  <c r="A4000" i="6"/>
  <c r="A4001" i="6"/>
  <c r="A4002" i="6"/>
  <c r="A4003" i="6"/>
  <c r="A4004" i="6"/>
  <c r="A4005" i="6"/>
  <c r="A4006" i="6"/>
  <c r="A4007" i="6"/>
  <c r="A4008" i="6"/>
  <c r="A4009" i="6"/>
  <c r="A4010" i="6"/>
  <c r="A4011" i="6"/>
  <c r="A4012" i="6"/>
  <c r="A4013" i="6"/>
  <c r="A4014" i="6"/>
  <c r="A4015" i="6"/>
  <c r="A4016" i="6"/>
  <c r="A4017" i="6"/>
  <c r="A4018" i="6"/>
  <c r="A4019" i="6"/>
  <c r="A4020" i="6"/>
  <c r="A4021" i="6"/>
  <c r="A4022" i="6"/>
  <c r="A4023" i="6"/>
  <c r="A4024" i="6"/>
  <c r="A4025" i="6"/>
  <c r="A4026" i="6"/>
  <c r="A4027" i="6"/>
  <c r="A4028" i="6"/>
  <c r="A4029" i="6"/>
  <c r="A4030" i="6"/>
  <c r="A4031" i="6"/>
  <c r="A4032" i="6"/>
  <c r="A4033" i="6"/>
  <c r="A4034" i="6"/>
  <c r="A4035" i="6"/>
  <c r="A4036" i="6"/>
  <c r="A4037" i="6"/>
  <c r="A4038" i="6"/>
  <c r="A4039" i="6"/>
  <c r="A4040" i="6"/>
  <c r="A4041" i="6"/>
  <c r="A4042" i="6"/>
  <c r="A4043" i="6"/>
  <c r="A4044" i="6"/>
  <c r="A4045" i="6"/>
  <c r="A4046" i="6"/>
  <c r="A4047" i="6"/>
  <c r="A4048" i="6"/>
  <c r="A4049" i="6"/>
  <c r="A4050" i="6"/>
  <c r="A4051" i="6"/>
  <c r="A4052" i="6"/>
  <c r="A4053" i="6"/>
  <c r="A4054" i="6"/>
  <c r="A4055" i="6"/>
  <c r="A4056" i="6"/>
  <c r="A4057" i="6"/>
  <c r="A4058" i="6"/>
  <c r="A4059" i="6"/>
  <c r="A4060" i="6"/>
  <c r="A4061" i="6"/>
  <c r="A4062" i="6"/>
  <c r="A4063" i="6"/>
  <c r="A4064" i="6"/>
  <c r="A4065" i="6"/>
  <c r="A4066" i="6"/>
  <c r="A4067" i="6"/>
  <c r="A4068" i="6"/>
  <c r="A4069" i="6"/>
  <c r="A4070" i="6"/>
  <c r="A4071" i="6"/>
  <c r="A4072" i="6"/>
  <c r="A4073" i="6"/>
  <c r="A4074" i="6"/>
  <c r="A4075" i="6"/>
  <c r="A4076" i="6"/>
  <c r="A4077" i="6"/>
  <c r="A4078" i="6"/>
  <c r="A4079" i="6"/>
  <c r="A4080" i="6"/>
  <c r="A4081" i="6"/>
  <c r="A4082" i="6"/>
  <c r="A4083" i="6"/>
  <c r="A4084" i="6"/>
  <c r="A4085" i="6"/>
  <c r="A4086" i="6"/>
  <c r="A4087" i="6"/>
  <c r="A4088" i="6"/>
  <c r="A4089" i="6"/>
  <c r="A4090" i="6"/>
  <c r="A4091" i="6"/>
  <c r="A4092" i="6"/>
  <c r="A4093" i="6"/>
  <c r="A4094" i="6"/>
  <c r="A4095" i="6"/>
  <c r="A4096" i="6"/>
  <c r="A4097" i="6"/>
  <c r="A4098" i="6"/>
  <c r="A4099" i="6"/>
  <c r="A4100" i="6"/>
  <c r="A4101" i="6"/>
  <c r="A4102" i="6"/>
  <c r="A4103" i="6"/>
  <c r="A4104" i="6"/>
  <c r="A4105" i="6"/>
  <c r="A4106" i="6"/>
  <c r="A4107" i="6"/>
  <c r="A4108" i="6"/>
  <c r="A4109" i="6"/>
  <c r="A4110" i="6"/>
  <c r="A4111" i="6"/>
  <c r="A4112" i="6"/>
  <c r="A4113" i="6"/>
  <c r="A4114" i="6"/>
  <c r="A4115" i="6"/>
  <c r="A4116" i="6"/>
  <c r="A4117" i="6"/>
  <c r="A4118" i="6"/>
  <c r="A4119" i="6"/>
  <c r="A4120" i="6"/>
  <c r="A4121" i="6"/>
  <c r="A4122" i="6"/>
  <c r="A4123" i="6"/>
  <c r="A4124" i="6"/>
  <c r="A4125" i="6"/>
  <c r="A4126" i="6"/>
  <c r="A4127" i="6"/>
  <c r="A4128" i="6"/>
  <c r="A4129" i="6"/>
  <c r="A4130" i="6"/>
  <c r="A4131" i="6"/>
  <c r="A4132" i="6"/>
  <c r="A4133" i="6"/>
  <c r="A4134" i="6"/>
  <c r="A4135" i="6"/>
  <c r="A4136" i="6"/>
  <c r="A4137" i="6"/>
  <c r="A4138" i="6"/>
  <c r="A4139" i="6"/>
  <c r="A4140" i="6"/>
  <c r="A4141" i="6"/>
  <c r="A4142" i="6"/>
  <c r="A4143" i="6"/>
  <c r="A4144" i="6"/>
  <c r="A4145" i="6"/>
  <c r="A4146" i="6"/>
  <c r="A4147" i="6"/>
  <c r="A4148" i="6"/>
  <c r="A4149" i="6"/>
  <c r="A4150" i="6"/>
  <c r="A4151" i="6"/>
  <c r="A4152" i="6"/>
  <c r="A4153" i="6"/>
  <c r="A4154" i="6"/>
  <c r="A4155" i="6"/>
  <c r="A4156" i="6"/>
  <c r="A4157" i="6"/>
  <c r="A4158" i="6"/>
  <c r="A4159" i="6"/>
  <c r="A4160" i="6"/>
  <c r="A4161" i="6"/>
  <c r="A4162" i="6"/>
  <c r="A4163" i="6"/>
  <c r="A4164" i="6"/>
  <c r="A4165" i="6"/>
  <c r="A4166" i="6"/>
  <c r="A4167" i="6"/>
  <c r="A4168" i="6"/>
  <c r="A4169" i="6"/>
  <c r="A4170" i="6"/>
  <c r="A4171" i="6"/>
  <c r="A4172" i="6"/>
  <c r="A4173" i="6"/>
  <c r="A4174" i="6"/>
  <c r="A4175" i="6"/>
  <c r="A4176" i="6"/>
  <c r="A4177" i="6"/>
  <c r="A4178" i="6"/>
  <c r="A4179" i="6"/>
  <c r="A4180" i="6"/>
  <c r="A4181" i="6"/>
  <c r="A4182" i="6"/>
  <c r="A4183" i="6"/>
  <c r="A4184" i="6"/>
  <c r="A4185" i="6"/>
  <c r="A4186" i="6"/>
  <c r="A4187" i="6"/>
  <c r="A4188" i="6"/>
  <c r="A4189" i="6"/>
  <c r="A4190" i="6"/>
  <c r="A4191" i="6"/>
  <c r="A4192" i="6"/>
  <c r="A4193" i="6"/>
  <c r="A4194" i="6"/>
  <c r="A4195" i="6"/>
  <c r="A4196" i="6"/>
  <c r="A4197" i="6"/>
  <c r="A4198" i="6"/>
  <c r="A4199" i="6"/>
  <c r="A4200" i="6"/>
  <c r="A4201" i="6"/>
  <c r="A4202" i="6"/>
  <c r="A4203" i="6"/>
  <c r="A4204" i="6"/>
  <c r="A4205" i="6"/>
  <c r="A4206" i="6"/>
  <c r="A4207" i="6"/>
  <c r="A4208" i="6"/>
  <c r="A4209" i="6"/>
  <c r="A4210" i="6"/>
  <c r="A4211" i="6"/>
  <c r="A4212" i="6"/>
  <c r="A4213" i="6"/>
  <c r="A4214" i="6"/>
  <c r="A4215" i="6"/>
  <c r="A4216" i="6"/>
  <c r="A4217" i="6"/>
  <c r="A4218" i="6"/>
  <c r="A4219" i="6"/>
  <c r="A4220" i="6"/>
  <c r="A4221" i="6"/>
  <c r="A4222" i="6"/>
  <c r="A4223" i="6"/>
  <c r="A4224" i="6"/>
  <c r="A4225" i="6"/>
  <c r="A4226" i="6"/>
  <c r="A4227" i="6"/>
  <c r="A4228" i="6"/>
  <c r="A4229" i="6"/>
  <c r="A4230" i="6"/>
  <c r="A4231" i="6"/>
  <c r="A4232" i="6"/>
  <c r="A4233" i="6"/>
  <c r="A4234" i="6"/>
  <c r="A4235" i="6"/>
  <c r="A4236" i="6"/>
  <c r="A4237" i="6"/>
  <c r="A4238" i="6"/>
  <c r="A4239" i="6"/>
  <c r="A4240" i="6"/>
  <c r="A4241" i="6"/>
  <c r="A4242" i="6"/>
  <c r="A4243" i="6"/>
  <c r="A4244" i="6"/>
  <c r="A4245" i="6"/>
  <c r="A4246" i="6"/>
  <c r="A4247" i="6"/>
  <c r="A4248" i="6"/>
  <c r="A4249" i="6"/>
  <c r="A4250" i="6"/>
  <c r="A4251" i="6"/>
  <c r="A4252" i="6"/>
  <c r="A4253" i="6"/>
  <c r="A4254" i="6"/>
  <c r="A4255" i="6"/>
  <c r="A4256" i="6"/>
  <c r="A4257" i="6"/>
  <c r="A4258" i="6"/>
  <c r="A4259" i="6"/>
  <c r="A4260" i="6"/>
  <c r="A4261" i="6"/>
  <c r="A4262" i="6"/>
  <c r="A4263" i="6"/>
  <c r="A4264" i="6"/>
  <c r="A4265" i="6"/>
  <c r="A4266" i="6"/>
  <c r="A4267" i="6"/>
  <c r="A4268" i="6"/>
  <c r="A4269" i="6"/>
  <c r="A4270" i="6"/>
  <c r="A4271" i="6"/>
  <c r="A4272" i="6"/>
  <c r="A4273" i="6"/>
  <c r="A4274" i="6"/>
  <c r="A4275" i="6"/>
  <c r="A4276" i="6"/>
  <c r="A4277" i="6"/>
  <c r="A4278" i="6"/>
  <c r="A4279" i="6"/>
  <c r="A4280" i="6"/>
  <c r="A4281" i="6"/>
  <c r="A4282" i="6"/>
  <c r="A4283" i="6"/>
  <c r="A4284" i="6"/>
  <c r="A4285" i="6"/>
  <c r="A4286" i="6"/>
  <c r="A4287" i="6"/>
  <c r="A4288" i="6"/>
  <c r="A4289" i="6"/>
  <c r="A4290" i="6"/>
  <c r="A4291" i="6"/>
  <c r="A4292" i="6"/>
  <c r="A4293" i="6"/>
  <c r="A4294" i="6"/>
  <c r="A4295" i="6"/>
  <c r="A4296" i="6"/>
  <c r="A4297" i="6"/>
  <c r="A4298" i="6"/>
  <c r="A4299" i="6"/>
  <c r="A4300" i="6"/>
  <c r="A4301" i="6"/>
  <c r="A4302" i="6"/>
  <c r="A4303" i="6"/>
  <c r="A4304" i="6"/>
  <c r="A4305" i="6"/>
  <c r="A4306" i="6"/>
  <c r="A4307" i="6"/>
  <c r="A4308" i="6"/>
  <c r="A4309" i="6"/>
  <c r="A4310" i="6"/>
  <c r="A4311" i="6"/>
  <c r="A4312" i="6"/>
  <c r="A4313" i="6"/>
  <c r="A4314" i="6"/>
  <c r="A4315" i="6"/>
  <c r="A4316" i="6"/>
  <c r="A4317" i="6"/>
  <c r="A4318" i="6"/>
  <c r="A4319" i="6"/>
  <c r="A4320" i="6"/>
  <c r="A4321" i="6"/>
  <c r="A4322" i="6"/>
  <c r="A4323" i="6"/>
  <c r="A4324" i="6"/>
  <c r="A4325" i="6"/>
  <c r="A4326" i="6"/>
  <c r="A4327" i="6"/>
  <c r="A4328" i="6"/>
  <c r="A4329" i="6"/>
  <c r="A4330" i="6"/>
  <c r="A4331" i="6"/>
  <c r="A4332" i="6"/>
  <c r="A4333" i="6"/>
  <c r="A4334" i="6"/>
  <c r="A4335" i="6"/>
  <c r="A4336" i="6"/>
  <c r="A4337" i="6"/>
  <c r="A4338" i="6"/>
  <c r="A4339" i="6"/>
  <c r="A4340" i="6"/>
  <c r="A4341" i="6"/>
  <c r="A4342" i="6"/>
  <c r="A4343" i="6"/>
  <c r="A4344" i="6"/>
  <c r="A4345" i="6"/>
  <c r="A4346" i="6"/>
  <c r="A4347" i="6"/>
  <c r="A4348" i="6"/>
  <c r="A4349" i="6"/>
  <c r="A4350" i="6"/>
  <c r="A4351" i="6"/>
  <c r="A4352" i="6"/>
  <c r="A4353" i="6"/>
  <c r="A4354" i="6"/>
  <c r="A4355" i="6"/>
  <c r="A4356" i="6"/>
  <c r="A4357" i="6"/>
  <c r="A4358" i="6"/>
  <c r="A4359" i="6"/>
  <c r="A4360" i="6"/>
  <c r="A4361" i="6"/>
  <c r="A4362" i="6"/>
  <c r="A4363" i="6"/>
  <c r="A4364" i="6"/>
  <c r="A4365" i="6"/>
  <c r="A4366" i="6"/>
  <c r="A4367" i="6"/>
  <c r="A4368" i="6"/>
  <c r="A4369" i="6"/>
  <c r="A4370" i="6"/>
  <c r="A4371" i="6"/>
  <c r="A4372" i="6"/>
  <c r="A4373" i="6"/>
  <c r="A4374" i="6"/>
  <c r="A4375" i="6"/>
  <c r="A4376" i="6"/>
  <c r="A4377" i="6"/>
  <c r="A4378" i="6"/>
  <c r="A4379" i="6"/>
  <c r="A4380" i="6"/>
  <c r="A4381" i="6"/>
  <c r="A4382" i="6"/>
  <c r="A4383" i="6"/>
  <c r="A4384" i="6"/>
  <c r="A4385" i="6"/>
  <c r="A4386" i="6"/>
  <c r="A4387" i="6"/>
  <c r="A4388" i="6"/>
  <c r="A4389" i="6"/>
  <c r="A4390" i="6"/>
  <c r="A4391" i="6"/>
  <c r="A4392" i="6"/>
  <c r="A4393" i="6"/>
  <c r="A4394" i="6"/>
  <c r="A4395" i="6"/>
  <c r="A4396" i="6"/>
  <c r="A4397" i="6"/>
  <c r="A4398" i="6"/>
  <c r="A4399" i="6"/>
  <c r="A4400" i="6"/>
  <c r="A4401" i="6"/>
  <c r="A4402" i="6"/>
  <c r="A4403" i="6"/>
  <c r="A4404" i="6"/>
  <c r="A4405" i="6"/>
  <c r="A4406" i="6"/>
  <c r="A4407" i="6"/>
  <c r="A4408" i="6"/>
  <c r="A4409" i="6"/>
  <c r="A4410" i="6"/>
  <c r="A4411" i="6"/>
  <c r="A4412" i="6"/>
  <c r="A4413" i="6"/>
  <c r="A4414" i="6"/>
  <c r="A4415" i="6"/>
  <c r="A4416" i="6"/>
  <c r="A4417" i="6"/>
  <c r="A4418" i="6"/>
  <c r="A4419" i="6"/>
  <c r="A4420" i="6"/>
  <c r="A4421" i="6"/>
  <c r="A4422" i="6"/>
  <c r="A4423" i="6"/>
  <c r="A4424" i="6"/>
  <c r="A4425" i="6"/>
  <c r="A4426" i="6"/>
  <c r="A4427" i="6"/>
  <c r="A4428" i="6"/>
  <c r="A4429" i="6"/>
  <c r="A4430" i="6"/>
  <c r="A4431" i="6"/>
  <c r="A4432" i="6"/>
  <c r="A4433" i="6"/>
  <c r="A4434" i="6"/>
  <c r="A4435" i="6"/>
  <c r="A4436" i="6"/>
  <c r="A4437" i="6"/>
  <c r="A4438" i="6"/>
  <c r="A4439" i="6"/>
  <c r="A4440" i="6"/>
  <c r="A4441" i="6"/>
  <c r="A4442" i="6"/>
  <c r="A4443" i="6"/>
  <c r="A4444" i="6"/>
  <c r="A4445" i="6"/>
  <c r="A4446" i="6"/>
  <c r="A4447" i="6"/>
  <c r="A4448" i="6"/>
  <c r="A4449" i="6"/>
  <c r="A4450" i="6"/>
  <c r="A4451" i="6"/>
  <c r="A4452" i="6"/>
  <c r="A4453" i="6"/>
  <c r="A4454" i="6"/>
  <c r="A4455" i="6"/>
  <c r="A4456" i="6"/>
  <c r="A4457" i="6"/>
  <c r="A4458" i="6"/>
  <c r="A4459" i="6"/>
  <c r="A4460" i="6"/>
  <c r="A4461" i="6"/>
  <c r="A4462" i="6"/>
  <c r="A4463" i="6"/>
  <c r="A4464" i="6"/>
  <c r="A4465" i="6"/>
  <c r="A4466" i="6"/>
  <c r="A4467" i="6"/>
  <c r="A4468" i="6"/>
  <c r="A4469" i="6"/>
  <c r="A4470" i="6"/>
  <c r="A4471" i="6"/>
  <c r="A4472" i="6"/>
  <c r="A4473" i="6"/>
  <c r="A4474" i="6"/>
  <c r="A4475" i="6"/>
  <c r="A4476" i="6"/>
  <c r="A4477" i="6"/>
  <c r="A4478" i="6"/>
  <c r="A4479" i="6"/>
  <c r="A4480" i="6"/>
  <c r="A4481" i="6"/>
  <c r="A4482" i="6"/>
  <c r="A4483" i="6"/>
  <c r="A4484" i="6"/>
  <c r="A4485" i="6"/>
  <c r="A4486" i="6"/>
  <c r="A4487" i="6"/>
  <c r="A4488" i="6"/>
  <c r="A4489" i="6"/>
  <c r="A4490" i="6"/>
  <c r="A4491" i="6"/>
  <c r="A4492" i="6"/>
  <c r="A4493" i="6"/>
  <c r="A4494" i="6"/>
  <c r="A4495" i="6"/>
  <c r="A4496" i="6"/>
  <c r="A4497" i="6"/>
  <c r="A4498" i="6"/>
  <c r="A4499" i="6"/>
  <c r="A4500" i="6"/>
  <c r="A4501" i="6"/>
  <c r="A4502" i="6"/>
  <c r="A4503" i="6"/>
  <c r="A4504" i="6"/>
  <c r="A4505" i="6"/>
  <c r="A4506" i="6"/>
  <c r="A4507" i="6"/>
  <c r="A4508" i="6"/>
  <c r="A4509" i="6"/>
  <c r="A4510" i="6"/>
  <c r="A4511" i="6"/>
  <c r="A4512" i="6"/>
  <c r="A4513" i="6"/>
  <c r="A4514" i="6"/>
  <c r="A4515" i="6"/>
  <c r="A4516" i="6"/>
  <c r="A4517" i="6"/>
  <c r="A4518" i="6"/>
  <c r="A4519" i="6"/>
  <c r="A4520" i="6"/>
  <c r="A4521" i="6"/>
  <c r="A4522" i="6"/>
  <c r="A4523" i="6"/>
  <c r="A4524" i="6"/>
  <c r="A4525" i="6"/>
  <c r="A4526" i="6"/>
  <c r="A4527" i="6"/>
  <c r="A4528" i="6"/>
  <c r="A4529" i="6"/>
  <c r="A4530" i="6"/>
  <c r="A4531" i="6"/>
  <c r="A4532" i="6"/>
  <c r="A4533" i="6"/>
  <c r="A4534" i="6"/>
  <c r="A4535" i="6"/>
  <c r="A4536" i="6"/>
  <c r="A4537" i="6"/>
  <c r="A4538" i="6"/>
  <c r="A4539" i="6"/>
  <c r="A4540" i="6"/>
  <c r="A4541" i="6"/>
  <c r="A4542" i="6"/>
  <c r="A4543" i="6"/>
  <c r="A4544" i="6"/>
  <c r="A4545" i="6"/>
  <c r="A4546" i="6"/>
  <c r="A4547" i="6"/>
  <c r="A4548" i="6"/>
  <c r="A4549" i="6"/>
  <c r="A4550" i="6"/>
  <c r="A4551" i="6"/>
  <c r="A4552" i="6"/>
  <c r="A4553" i="6"/>
  <c r="A4554" i="6"/>
  <c r="A4555" i="6"/>
  <c r="A4556" i="6"/>
  <c r="A4557" i="6"/>
  <c r="A4558" i="6"/>
  <c r="A4559" i="6"/>
  <c r="A4560" i="6"/>
  <c r="A4561" i="6"/>
  <c r="A4562" i="6"/>
  <c r="A4563" i="6"/>
  <c r="A4564" i="6"/>
  <c r="A4565" i="6"/>
  <c r="A4566" i="6"/>
  <c r="A4567" i="6"/>
  <c r="A4568" i="6"/>
  <c r="A4569" i="6"/>
  <c r="A4570" i="6"/>
  <c r="A4571" i="6"/>
  <c r="A4572" i="6"/>
  <c r="A4573" i="6"/>
  <c r="A4574" i="6"/>
  <c r="A4575" i="6"/>
  <c r="A4576" i="6"/>
  <c r="A4577" i="6"/>
  <c r="A4578" i="6"/>
  <c r="A4579" i="6"/>
  <c r="A4580" i="6"/>
  <c r="A4581" i="6"/>
  <c r="A4582" i="6"/>
  <c r="A4583" i="6"/>
  <c r="A4584" i="6"/>
  <c r="A4585" i="6"/>
  <c r="A4586" i="6"/>
  <c r="A4587" i="6"/>
  <c r="A4588" i="6"/>
  <c r="A4589" i="6"/>
  <c r="A4590" i="6"/>
  <c r="A4591" i="6"/>
  <c r="A4592" i="6"/>
  <c r="A4593" i="6"/>
  <c r="A4594" i="6"/>
  <c r="A4595" i="6"/>
  <c r="A4596" i="6"/>
  <c r="A4597" i="6"/>
  <c r="A4598" i="6"/>
  <c r="A4599" i="6"/>
  <c r="A4600" i="6"/>
  <c r="A4601" i="6"/>
  <c r="A4602" i="6"/>
  <c r="A4603" i="6"/>
  <c r="A4604" i="6"/>
  <c r="A4605" i="6"/>
  <c r="A4606" i="6"/>
  <c r="A4607" i="6"/>
  <c r="A4608" i="6"/>
  <c r="A4609" i="6"/>
  <c r="A4610" i="6"/>
  <c r="A4611" i="6"/>
  <c r="A4612" i="6"/>
  <c r="A4613" i="6"/>
  <c r="A4614" i="6"/>
  <c r="A4615" i="6"/>
  <c r="A4616" i="6"/>
  <c r="A4617" i="6"/>
  <c r="A4618" i="6"/>
  <c r="A4619" i="6"/>
  <c r="A4620" i="6"/>
  <c r="A4621" i="6"/>
  <c r="A4622" i="6"/>
  <c r="A4623" i="6"/>
  <c r="A4624" i="6"/>
  <c r="A4625" i="6"/>
  <c r="A4626" i="6"/>
  <c r="A4627" i="6"/>
  <c r="A4628" i="6"/>
  <c r="A4629" i="6"/>
  <c r="A4630" i="6"/>
  <c r="A4631" i="6"/>
  <c r="A4632" i="6"/>
  <c r="A4633" i="6"/>
  <c r="A4634" i="6"/>
  <c r="A4635" i="6"/>
  <c r="A4636" i="6"/>
  <c r="A4637" i="6"/>
  <c r="A4638" i="6"/>
  <c r="A4639" i="6"/>
  <c r="A4640" i="6"/>
  <c r="A4641" i="6"/>
  <c r="A4642" i="6"/>
  <c r="A4643" i="6"/>
  <c r="A4644" i="6"/>
  <c r="A4645" i="6"/>
  <c r="A4646" i="6"/>
  <c r="A4647" i="6"/>
  <c r="A4648" i="6"/>
  <c r="A4649" i="6"/>
  <c r="A4650" i="6"/>
  <c r="A4651" i="6"/>
  <c r="A4652" i="6"/>
  <c r="A4653" i="6"/>
  <c r="A4654" i="6"/>
  <c r="A4655" i="6"/>
  <c r="A4656" i="6"/>
  <c r="A4657" i="6"/>
  <c r="A4658" i="6"/>
  <c r="A4659" i="6"/>
  <c r="A4660" i="6"/>
  <c r="A4661" i="6"/>
  <c r="A4662" i="6"/>
  <c r="A4663" i="6"/>
  <c r="A4664" i="6"/>
  <c r="A4665" i="6"/>
  <c r="A4666" i="6"/>
  <c r="A4667" i="6"/>
  <c r="A4668" i="6"/>
  <c r="A4669" i="6"/>
  <c r="A4670" i="6"/>
  <c r="A4671" i="6"/>
  <c r="A4672" i="6"/>
  <c r="A4673" i="6"/>
  <c r="A4674" i="6"/>
  <c r="A4675" i="6"/>
  <c r="A4676" i="6"/>
  <c r="A4677" i="6"/>
  <c r="A4678" i="6"/>
  <c r="A4679" i="6"/>
  <c r="A4680" i="6"/>
  <c r="A4681" i="6"/>
  <c r="A4682" i="6"/>
  <c r="A4683" i="6"/>
  <c r="A4684" i="6"/>
  <c r="A4685" i="6"/>
  <c r="A4686" i="6"/>
  <c r="A4687" i="6"/>
  <c r="A4688" i="6"/>
  <c r="A4689" i="6"/>
  <c r="A4690" i="6"/>
  <c r="A4691" i="6"/>
  <c r="A4692" i="6"/>
  <c r="A4693" i="6"/>
  <c r="A4694" i="6"/>
  <c r="A4695" i="6"/>
  <c r="A4696" i="6"/>
  <c r="A4697" i="6"/>
  <c r="A4698" i="6"/>
  <c r="A4699" i="6"/>
  <c r="A4700" i="6"/>
  <c r="A4701" i="6"/>
  <c r="A4702" i="6"/>
  <c r="A4703" i="6"/>
  <c r="A4704" i="6"/>
  <c r="A4705" i="6"/>
  <c r="A4706" i="6"/>
  <c r="A4707" i="6"/>
  <c r="A4708" i="6"/>
  <c r="A4709" i="6"/>
  <c r="A4710" i="6"/>
  <c r="A4711" i="6"/>
  <c r="A4712" i="6"/>
  <c r="A4713" i="6"/>
  <c r="A4714" i="6"/>
  <c r="A4715" i="6"/>
  <c r="A4716" i="6"/>
  <c r="A4717" i="6"/>
  <c r="A4718" i="6"/>
  <c r="A4719" i="6"/>
  <c r="A4720" i="6"/>
  <c r="A4721" i="6"/>
  <c r="A4722" i="6"/>
  <c r="A4723" i="6"/>
  <c r="A4724" i="6"/>
  <c r="A4725" i="6"/>
  <c r="A4726" i="6"/>
  <c r="A4727" i="6"/>
  <c r="A4728" i="6"/>
  <c r="A4729" i="6"/>
  <c r="A4730" i="6"/>
  <c r="A4731" i="6"/>
  <c r="A4732" i="6"/>
  <c r="A4733" i="6"/>
  <c r="A4734" i="6"/>
  <c r="A4735" i="6"/>
  <c r="A4736" i="6"/>
  <c r="A4737" i="6"/>
  <c r="A4738" i="6"/>
  <c r="A4739" i="6"/>
  <c r="A4740" i="6"/>
  <c r="A4741" i="6"/>
  <c r="A4742" i="6"/>
  <c r="A4743" i="6"/>
  <c r="A4744" i="6"/>
  <c r="A4745" i="6"/>
  <c r="A4746" i="6"/>
  <c r="A4747" i="6"/>
  <c r="A4748" i="6"/>
  <c r="A4749" i="6"/>
  <c r="A4750" i="6"/>
  <c r="A4751" i="6"/>
  <c r="A4752" i="6"/>
  <c r="A4753" i="6"/>
  <c r="A4754" i="6"/>
  <c r="A4755" i="6"/>
  <c r="A4756" i="6"/>
  <c r="A4757" i="6"/>
  <c r="A4758" i="6"/>
  <c r="A4759" i="6"/>
  <c r="A4760" i="6"/>
  <c r="A4761" i="6"/>
  <c r="A4762" i="6"/>
  <c r="A4763" i="6"/>
  <c r="A4764" i="6"/>
  <c r="A4765" i="6"/>
  <c r="A4766" i="6"/>
  <c r="A4767" i="6"/>
  <c r="A4768" i="6"/>
  <c r="A4769" i="6"/>
  <c r="A4770" i="6"/>
  <c r="A4771" i="6"/>
  <c r="A4772" i="6"/>
  <c r="A4773" i="6"/>
  <c r="A4774" i="6"/>
  <c r="A4775" i="6"/>
  <c r="A4776" i="6"/>
  <c r="A4777" i="6"/>
  <c r="A4778" i="6"/>
  <c r="A4779" i="6"/>
  <c r="A4780" i="6"/>
  <c r="A4781" i="6"/>
  <c r="A4782" i="6"/>
  <c r="A4783" i="6"/>
  <c r="A4784" i="6"/>
  <c r="A4785" i="6"/>
  <c r="A4786" i="6"/>
  <c r="A4787" i="6"/>
  <c r="A4788" i="6"/>
  <c r="A4789" i="6"/>
  <c r="A4790" i="6"/>
  <c r="A4791" i="6"/>
  <c r="A4792" i="6"/>
  <c r="A4793" i="6"/>
  <c r="A4794" i="6"/>
  <c r="A4795" i="6"/>
  <c r="A4796" i="6"/>
  <c r="A4797" i="6"/>
  <c r="A4798" i="6"/>
  <c r="A4799" i="6"/>
  <c r="A4800" i="6"/>
  <c r="A4801" i="6"/>
  <c r="A4802" i="6"/>
  <c r="A4803" i="6"/>
  <c r="A4804" i="6"/>
  <c r="A4805" i="6"/>
  <c r="A4806" i="6"/>
  <c r="A4807" i="6"/>
  <c r="A4808" i="6"/>
  <c r="A4809" i="6"/>
  <c r="A4810" i="6"/>
  <c r="A4811" i="6"/>
  <c r="A4812" i="6"/>
  <c r="A4813" i="6"/>
  <c r="A4814" i="6"/>
  <c r="A4815" i="6"/>
  <c r="A4816" i="6"/>
  <c r="A4817" i="6"/>
  <c r="A4818" i="6"/>
  <c r="A4819" i="6"/>
  <c r="A4820" i="6"/>
  <c r="A4821" i="6"/>
  <c r="A4822" i="6"/>
  <c r="A4823" i="6"/>
  <c r="A4824" i="6"/>
  <c r="A4825" i="6"/>
  <c r="A4826" i="6"/>
  <c r="A4827" i="6"/>
  <c r="A4828" i="6"/>
  <c r="A4829" i="6"/>
  <c r="A4830" i="6"/>
  <c r="A4831" i="6"/>
  <c r="A4832" i="6"/>
  <c r="A4833" i="6"/>
  <c r="A4834" i="6"/>
  <c r="A4835" i="6"/>
  <c r="A4836" i="6"/>
  <c r="A4837" i="6"/>
  <c r="A4838" i="6"/>
  <c r="A4839" i="6"/>
  <c r="A4840" i="6"/>
  <c r="A4841" i="6"/>
  <c r="A4842" i="6"/>
  <c r="A4843" i="6"/>
  <c r="A4844" i="6"/>
  <c r="A4845" i="6"/>
  <c r="A4846" i="6"/>
  <c r="A4847" i="6"/>
  <c r="A4848" i="6"/>
  <c r="A4849" i="6"/>
  <c r="A4850" i="6"/>
  <c r="A4851" i="6"/>
  <c r="A4852" i="6"/>
  <c r="A4853" i="6"/>
  <c r="A4854" i="6"/>
  <c r="A4855" i="6"/>
  <c r="A4856" i="6"/>
  <c r="A4857" i="6"/>
  <c r="A4858" i="6"/>
  <c r="A4859" i="6"/>
  <c r="A4860" i="6"/>
  <c r="A4861" i="6"/>
  <c r="A4862" i="6"/>
  <c r="A4863" i="6"/>
  <c r="A4864" i="6"/>
  <c r="A4865" i="6"/>
  <c r="A4866" i="6"/>
  <c r="A4867" i="6"/>
  <c r="A4868" i="6"/>
  <c r="A4869" i="6"/>
  <c r="A4870" i="6"/>
  <c r="A4871" i="6"/>
  <c r="A4872" i="6"/>
  <c r="A4873" i="6"/>
  <c r="A4874" i="6"/>
  <c r="A4875" i="6"/>
  <c r="A4876" i="6"/>
  <c r="A4877" i="6"/>
  <c r="A4878" i="6"/>
  <c r="A4879" i="6"/>
  <c r="A4880" i="6"/>
  <c r="A4881" i="6"/>
  <c r="A4882" i="6"/>
  <c r="A4883" i="6"/>
  <c r="A4884" i="6"/>
  <c r="A4885" i="6"/>
  <c r="A4886" i="6"/>
  <c r="A4887" i="6"/>
  <c r="A4888" i="6"/>
  <c r="A4889" i="6"/>
  <c r="A4890" i="6"/>
  <c r="A4891" i="6"/>
  <c r="A4892" i="6"/>
  <c r="A4893" i="6"/>
  <c r="A4894" i="6"/>
  <c r="A4895" i="6"/>
  <c r="A4896" i="6"/>
  <c r="A4897" i="6"/>
  <c r="A4898" i="6"/>
  <c r="A4899" i="6"/>
  <c r="A4900" i="6"/>
  <c r="A4901" i="6"/>
  <c r="A4902" i="6"/>
  <c r="A4903" i="6"/>
  <c r="A4904" i="6"/>
  <c r="A4905" i="6"/>
  <c r="A4906" i="6"/>
  <c r="A4907" i="6"/>
  <c r="A4908" i="6"/>
  <c r="A4909" i="6"/>
  <c r="A4910" i="6"/>
  <c r="A4911" i="6"/>
  <c r="A4912" i="6"/>
  <c r="A4913" i="6"/>
  <c r="A4914" i="6"/>
  <c r="A4915" i="6"/>
  <c r="A4916" i="6"/>
  <c r="A4917" i="6"/>
  <c r="A4918" i="6"/>
  <c r="A4919" i="6"/>
  <c r="A4920" i="6"/>
  <c r="A4921" i="6"/>
  <c r="A4922" i="6"/>
  <c r="A4923" i="6"/>
  <c r="A4924" i="6"/>
  <c r="A4925" i="6"/>
  <c r="A4926" i="6"/>
  <c r="A4927" i="6"/>
  <c r="A4928" i="6"/>
  <c r="A4929" i="6"/>
  <c r="A4930" i="6"/>
  <c r="A4931" i="6"/>
  <c r="A4932" i="6"/>
  <c r="A4933" i="6"/>
  <c r="A4934" i="6"/>
  <c r="A4935" i="6"/>
  <c r="A4936" i="6"/>
  <c r="A4937" i="6"/>
  <c r="A4938" i="6"/>
  <c r="A4939" i="6"/>
  <c r="A4940" i="6"/>
  <c r="A4941" i="6"/>
  <c r="A4942" i="6"/>
  <c r="A4943" i="6"/>
  <c r="A4944" i="6"/>
  <c r="A4945" i="6"/>
  <c r="A4946" i="6"/>
  <c r="A4947" i="6"/>
  <c r="A4948" i="6"/>
  <c r="A4949" i="6"/>
  <c r="A4950" i="6"/>
  <c r="A4951" i="6"/>
  <c r="A4952" i="6"/>
  <c r="A4953" i="6"/>
  <c r="A4954" i="6"/>
  <c r="A4955" i="6"/>
  <c r="A4956" i="6"/>
  <c r="A4957" i="6"/>
  <c r="A4958" i="6"/>
  <c r="A4959" i="6"/>
  <c r="A4960" i="6"/>
  <c r="A4961" i="6"/>
  <c r="A4962" i="6"/>
  <c r="A4963" i="6"/>
  <c r="A4964" i="6"/>
  <c r="A4965" i="6"/>
  <c r="A4966" i="6"/>
  <c r="A4967" i="6"/>
  <c r="A4968" i="6"/>
  <c r="A4969" i="6"/>
  <c r="A4970" i="6"/>
  <c r="A4971" i="6"/>
  <c r="A4972" i="6"/>
  <c r="A4973" i="6"/>
  <c r="A4974" i="6"/>
  <c r="A4975" i="6"/>
  <c r="A4976" i="6"/>
  <c r="A4977" i="6"/>
  <c r="A4978" i="6"/>
  <c r="A4979" i="6"/>
  <c r="A4980" i="6"/>
  <c r="A4981" i="6"/>
  <c r="A4982" i="6"/>
  <c r="A4983" i="6"/>
  <c r="A4984" i="6"/>
  <c r="A4985" i="6"/>
  <c r="A4986" i="6"/>
  <c r="A4987" i="6"/>
  <c r="A4988" i="6"/>
  <c r="A4989" i="6"/>
  <c r="A4990" i="6"/>
  <c r="A4991" i="6"/>
  <c r="A4992" i="6"/>
  <c r="A4993" i="6"/>
  <c r="A4994" i="6"/>
  <c r="A4995" i="6"/>
  <c r="A4996" i="6"/>
  <c r="A4997" i="6"/>
  <c r="A4998" i="6"/>
  <c r="A4999" i="6"/>
  <c r="A5000" i="6"/>
  <c r="A5001" i="6"/>
  <c r="A5002" i="6"/>
  <c r="A5003" i="6"/>
  <c r="A5004" i="6"/>
  <c r="A5005" i="6"/>
  <c r="A5006" i="6"/>
  <c r="A5007" i="6"/>
  <c r="A5008" i="6"/>
  <c r="A5009" i="6"/>
  <c r="A5010" i="6"/>
  <c r="A5011" i="6"/>
  <c r="A5012" i="6"/>
  <c r="A5013" i="6"/>
  <c r="A5014" i="6"/>
  <c r="A5015" i="6"/>
  <c r="A5016" i="6"/>
  <c r="A5017" i="6"/>
  <c r="A5018" i="6"/>
  <c r="A5019" i="6"/>
  <c r="A5020" i="6"/>
  <c r="A5021" i="6"/>
  <c r="A5022" i="6"/>
  <c r="A5023" i="6"/>
  <c r="A5024" i="6"/>
  <c r="A5025" i="6"/>
  <c r="A5026" i="6"/>
  <c r="A5027" i="6"/>
  <c r="A5028" i="6"/>
  <c r="A5029" i="6"/>
  <c r="A5030" i="6"/>
  <c r="A5031" i="6"/>
  <c r="A5032" i="6"/>
  <c r="A5033" i="6"/>
  <c r="A5034" i="6"/>
  <c r="A5035" i="6"/>
  <c r="A5036" i="6"/>
  <c r="A5037" i="6"/>
  <c r="A5038" i="6"/>
  <c r="A5039" i="6"/>
  <c r="A5040" i="6"/>
  <c r="A5041" i="6"/>
  <c r="A5042" i="6"/>
  <c r="A5043" i="6"/>
  <c r="A5044" i="6"/>
  <c r="A5045" i="6"/>
  <c r="A5046" i="6"/>
  <c r="A5047" i="6"/>
  <c r="A5048" i="6"/>
  <c r="A5049" i="6"/>
  <c r="A5050" i="6"/>
  <c r="A5051" i="6"/>
  <c r="A5052" i="6"/>
  <c r="A5053" i="6"/>
  <c r="A5054" i="6"/>
  <c r="A5055" i="6"/>
  <c r="A5056" i="6"/>
  <c r="A5057" i="6"/>
  <c r="A5058" i="6"/>
  <c r="A5059" i="6"/>
  <c r="A5060" i="6"/>
  <c r="A5061" i="6"/>
  <c r="A5062" i="6"/>
  <c r="A5063" i="6"/>
  <c r="A5064" i="6"/>
  <c r="A5065" i="6"/>
  <c r="A5066" i="6"/>
  <c r="A5067" i="6"/>
  <c r="A5068" i="6"/>
  <c r="A5069" i="6"/>
  <c r="A5070" i="6"/>
  <c r="A5071" i="6"/>
  <c r="A5072" i="6"/>
  <c r="A5073" i="6"/>
  <c r="A5074" i="6"/>
  <c r="A5075" i="6"/>
  <c r="A5076" i="6"/>
  <c r="A5077" i="6"/>
  <c r="A5078" i="6"/>
  <c r="A5079" i="6"/>
  <c r="A5080" i="6"/>
  <c r="A5081" i="6"/>
  <c r="A5082" i="6"/>
  <c r="A5083" i="6"/>
  <c r="A5084" i="6"/>
  <c r="A5085" i="6"/>
  <c r="A5086" i="6"/>
  <c r="A5087" i="6"/>
  <c r="A5088" i="6"/>
  <c r="A5089" i="6"/>
  <c r="A5090" i="6"/>
  <c r="A5091" i="6"/>
  <c r="A5092" i="6"/>
  <c r="A5093" i="6"/>
  <c r="A5094" i="6"/>
  <c r="A5095" i="6"/>
  <c r="A5096" i="6"/>
  <c r="A5097" i="6"/>
  <c r="A5098" i="6"/>
  <c r="A5099" i="6"/>
  <c r="A5100" i="6"/>
  <c r="A5101" i="6"/>
  <c r="A5102" i="6"/>
  <c r="A5103" i="6"/>
  <c r="A5104" i="6"/>
  <c r="A5105" i="6"/>
  <c r="A5106" i="6"/>
  <c r="A5107" i="6"/>
  <c r="A5108" i="6"/>
  <c r="A5109" i="6"/>
  <c r="A5110" i="6"/>
  <c r="A5111" i="6"/>
  <c r="A5112" i="6"/>
  <c r="A5113" i="6"/>
  <c r="A5114" i="6"/>
  <c r="A5115" i="6"/>
  <c r="A5116" i="6"/>
  <c r="A5117" i="6"/>
  <c r="A5118" i="6"/>
  <c r="A5119" i="6"/>
  <c r="A5120" i="6"/>
  <c r="A5121" i="6"/>
  <c r="A5122" i="6"/>
  <c r="A5123" i="6"/>
  <c r="A5124" i="6"/>
  <c r="A5125" i="6"/>
  <c r="A5126" i="6"/>
  <c r="A5127" i="6"/>
  <c r="A5128" i="6"/>
  <c r="A5129" i="6"/>
  <c r="A5130" i="6"/>
  <c r="A5131" i="6"/>
  <c r="A5132" i="6"/>
  <c r="A5133" i="6"/>
  <c r="A5134" i="6"/>
  <c r="A5135" i="6"/>
  <c r="A5136" i="6"/>
  <c r="A5137" i="6"/>
  <c r="A5138" i="6"/>
  <c r="A5139" i="6"/>
  <c r="A5140" i="6"/>
  <c r="A5141" i="6"/>
  <c r="A5142" i="6"/>
  <c r="A5143" i="6"/>
  <c r="A5144" i="6"/>
  <c r="A5145" i="6"/>
  <c r="A5146" i="6"/>
  <c r="A5147" i="6"/>
  <c r="A5148" i="6"/>
  <c r="A5149" i="6"/>
  <c r="A5150" i="6"/>
  <c r="A5151" i="6"/>
  <c r="A5152" i="6"/>
  <c r="A5153" i="6"/>
  <c r="A5154" i="6"/>
  <c r="A5155" i="6"/>
  <c r="A5156" i="6"/>
  <c r="A5157" i="6"/>
  <c r="A5158" i="6"/>
  <c r="A5159" i="6"/>
  <c r="A5160" i="6"/>
  <c r="A5161" i="6"/>
  <c r="A5162" i="6"/>
  <c r="A5163" i="6"/>
  <c r="A5164" i="6"/>
  <c r="A5165" i="6"/>
  <c r="A5166" i="6"/>
  <c r="A5167" i="6"/>
  <c r="A5168" i="6"/>
  <c r="A5169" i="6"/>
  <c r="A5170" i="6"/>
  <c r="A5171" i="6"/>
  <c r="A5172" i="6"/>
  <c r="A5173" i="6"/>
  <c r="A5174" i="6"/>
  <c r="A5175" i="6"/>
  <c r="A5176" i="6"/>
  <c r="A5177" i="6"/>
  <c r="A5178" i="6"/>
  <c r="A5179" i="6"/>
  <c r="A5180" i="6"/>
  <c r="A5181" i="6"/>
  <c r="A5182" i="6"/>
  <c r="A5183" i="6"/>
  <c r="A5184" i="6"/>
  <c r="A5185" i="6"/>
  <c r="A5186" i="6"/>
  <c r="A5187" i="6"/>
  <c r="A5188" i="6"/>
  <c r="A5189" i="6"/>
  <c r="A5190" i="6"/>
  <c r="A5191" i="6"/>
  <c r="A5192" i="6"/>
  <c r="A5193" i="6"/>
  <c r="A5194" i="6"/>
  <c r="A5195" i="6"/>
  <c r="A5196" i="6"/>
  <c r="A5197" i="6"/>
  <c r="A5198" i="6"/>
  <c r="A5199" i="6"/>
  <c r="A5200" i="6"/>
  <c r="A5201" i="6"/>
  <c r="A5202" i="6"/>
  <c r="A5203" i="6"/>
  <c r="A5204" i="6"/>
  <c r="A5205" i="6"/>
  <c r="A5206" i="6"/>
  <c r="A5207" i="6"/>
  <c r="A5208" i="6"/>
  <c r="A5209" i="6"/>
  <c r="A5210" i="6"/>
  <c r="A5211" i="6"/>
  <c r="A5212" i="6"/>
  <c r="A5213" i="6"/>
  <c r="A5214" i="6"/>
  <c r="A5215" i="6"/>
  <c r="A5216" i="6"/>
  <c r="A5217" i="6"/>
  <c r="A5218" i="6"/>
  <c r="A5219" i="6"/>
  <c r="A5220" i="6"/>
  <c r="A5221" i="6"/>
  <c r="A5222" i="6"/>
  <c r="A5223" i="6"/>
  <c r="A5224" i="6"/>
  <c r="A5225" i="6"/>
  <c r="A5226" i="6"/>
  <c r="A5227" i="6"/>
  <c r="A5228" i="6"/>
  <c r="A5229" i="6"/>
  <c r="A5230" i="6"/>
  <c r="A5231" i="6"/>
  <c r="A5232" i="6"/>
  <c r="A5233" i="6"/>
  <c r="A5234" i="6"/>
  <c r="A5235" i="6"/>
  <c r="A5236" i="6"/>
  <c r="A5237" i="6"/>
  <c r="A5238" i="6"/>
  <c r="A5239" i="6"/>
  <c r="A5240" i="6"/>
  <c r="A5241" i="6"/>
  <c r="A5242" i="6"/>
  <c r="A5243" i="6"/>
  <c r="A5244" i="6"/>
  <c r="A5245" i="6"/>
  <c r="A5246" i="6"/>
  <c r="A5247" i="6"/>
  <c r="A5248" i="6"/>
  <c r="A5249" i="6"/>
  <c r="A5250" i="6"/>
  <c r="A5251" i="6"/>
  <c r="A5252" i="6"/>
  <c r="A5253" i="6"/>
  <c r="A5254" i="6"/>
  <c r="A5255" i="6"/>
  <c r="A5256" i="6"/>
  <c r="A5257" i="6"/>
  <c r="A5258" i="6"/>
  <c r="A5259" i="6"/>
  <c r="A5260" i="6"/>
  <c r="A5261" i="6"/>
  <c r="A5262" i="6"/>
  <c r="A5263" i="6"/>
  <c r="A5264" i="6"/>
  <c r="A5265" i="6"/>
  <c r="A5266" i="6"/>
  <c r="A5267" i="6"/>
  <c r="A5268" i="6"/>
  <c r="A5269" i="6"/>
  <c r="A5270" i="6"/>
  <c r="A5271" i="6"/>
  <c r="A5272" i="6"/>
  <c r="A5273" i="6"/>
  <c r="A5274" i="6"/>
  <c r="A5275" i="6"/>
  <c r="A5276" i="6"/>
  <c r="A5277" i="6"/>
  <c r="A5278" i="6"/>
  <c r="A5279" i="6"/>
  <c r="A5280" i="6"/>
  <c r="A5281" i="6"/>
  <c r="A5282" i="6"/>
  <c r="A5283" i="6"/>
  <c r="A5284" i="6"/>
  <c r="A5285" i="6"/>
  <c r="A5286" i="6"/>
  <c r="A5287" i="6"/>
  <c r="A5288" i="6"/>
  <c r="A5289" i="6"/>
  <c r="A5290" i="6"/>
  <c r="A5291" i="6"/>
  <c r="A5292" i="6"/>
  <c r="A5293" i="6"/>
  <c r="A5294" i="6"/>
  <c r="A5295" i="6"/>
  <c r="A5296" i="6"/>
  <c r="A5297" i="6"/>
  <c r="A5298" i="6"/>
  <c r="A5299" i="6"/>
  <c r="A5300" i="6"/>
  <c r="A5301" i="6"/>
  <c r="A5302" i="6"/>
  <c r="A5303" i="6"/>
  <c r="A5304" i="6"/>
  <c r="A5305" i="6"/>
  <c r="A5306" i="6"/>
  <c r="A5307" i="6"/>
  <c r="A5308" i="6"/>
  <c r="A5309" i="6"/>
  <c r="A5310" i="6"/>
  <c r="A5311" i="6"/>
  <c r="A5312" i="6"/>
  <c r="A5313" i="6"/>
  <c r="A5314" i="6"/>
  <c r="A5315" i="6"/>
  <c r="A5316" i="6"/>
  <c r="A5317" i="6"/>
  <c r="A5318" i="6"/>
  <c r="A5319" i="6"/>
  <c r="A5320" i="6"/>
  <c r="A5321" i="6"/>
  <c r="A5322" i="6"/>
  <c r="A5323" i="6"/>
  <c r="A5324" i="6"/>
  <c r="A5325" i="6"/>
  <c r="A5326" i="6"/>
  <c r="A5327" i="6"/>
  <c r="A5328" i="6"/>
  <c r="A5329" i="6"/>
  <c r="A5330" i="6"/>
  <c r="A5331" i="6"/>
  <c r="A5332" i="6"/>
  <c r="A5333" i="6"/>
  <c r="A5334" i="6"/>
  <c r="A5335" i="6"/>
  <c r="A5336" i="6"/>
  <c r="A5337" i="6"/>
  <c r="A5338" i="6"/>
  <c r="A5339" i="6"/>
  <c r="A5340" i="6"/>
  <c r="A5341" i="6"/>
  <c r="A5342" i="6"/>
  <c r="A5343" i="6"/>
  <c r="A5344" i="6"/>
  <c r="A5345" i="6"/>
  <c r="A5346" i="6"/>
  <c r="A5347" i="6"/>
  <c r="A5348" i="6"/>
  <c r="A5349" i="6"/>
  <c r="A5350" i="6"/>
  <c r="A5351" i="6"/>
  <c r="A5352" i="6"/>
  <c r="A5353" i="6"/>
  <c r="A5354" i="6"/>
  <c r="A5355" i="6"/>
  <c r="A5356" i="6"/>
  <c r="A5357" i="6"/>
  <c r="A5358" i="6"/>
  <c r="A5359" i="6"/>
  <c r="A5360" i="6"/>
  <c r="A5361" i="6"/>
  <c r="A5362" i="6"/>
  <c r="A5363" i="6"/>
  <c r="A5364" i="6"/>
  <c r="A5365" i="6"/>
  <c r="A5366" i="6"/>
  <c r="A5367" i="6"/>
  <c r="A5368" i="6"/>
  <c r="A5369" i="6"/>
  <c r="A5370" i="6"/>
  <c r="A5371" i="6"/>
  <c r="A5372" i="6"/>
  <c r="A5373" i="6"/>
  <c r="A5374" i="6"/>
  <c r="A5375" i="6"/>
  <c r="A5376" i="6"/>
  <c r="A5377" i="6"/>
  <c r="A5378" i="6"/>
  <c r="A5379" i="6"/>
  <c r="A5380" i="6"/>
  <c r="A5381" i="6"/>
  <c r="A5382" i="6"/>
  <c r="A5383" i="6"/>
  <c r="A5384" i="6"/>
  <c r="A5385" i="6"/>
  <c r="A5386" i="6"/>
  <c r="A5387" i="6"/>
  <c r="A5388" i="6"/>
  <c r="A5389" i="6"/>
  <c r="A5390" i="6"/>
  <c r="A5391" i="6"/>
  <c r="A5392" i="6"/>
  <c r="A5393" i="6"/>
  <c r="A5394" i="6"/>
  <c r="A5395" i="6"/>
  <c r="A5396" i="6"/>
  <c r="A5397" i="6"/>
  <c r="A5398" i="6"/>
  <c r="A5399" i="6"/>
  <c r="A5400" i="6"/>
  <c r="A5401" i="6"/>
  <c r="A5402" i="6"/>
  <c r="A5403" i="6"/>
  <c r="A5404" i="6"/>
  <c r="A5405" i="6"/>
  <c r="A5406" i="6"/>
  <c r="A5407" i="6"/>
  <c r="A5408" i="6"/>
  <c r="A5409" i="6"/>
  <c r="A5410" i="6"/>
  <c r="A5411" i="6"/>
  <c r="A5412" i="6"/>
  <c r="A5413" i="6"/>
  <c r="A5414" i="6"/>
  <c r="A5415" i="6"/>
  <c r="A5416" i="6"/>
  <c r="A5417" i="6"/>
  <c r="A5418" i="6"/>
  <c r="A5419" i="6"/>
  <c r="A5420" i="6"/>
  <c r="A5421" i="6"/>
  <c r="A5422" i="6"/>
  <c r="A5423" i="6"/>
  <c r="A5424" i="6"/>
  <c r="A5425" i="6"/>
  <c r="A5426" i="6"/>
  <c r="A5427" i="6"/>
  <c r="A5428" i="6"/>
  <c r="A5429" i="6"/>
  <c r="A5430" i="6"/>
  <c r="A5431" i="6"/>
  <c r="A5432" i="6"/>
  <c r="A5433" i="6"/>
  <c r="A5434" i="6"/>
  <c r="A5435" i="6"/>
  <c r="A5436" i="6"/>
  <c r="A5437" i="6"/>
  <c r="A5438" i="6"/>
  <c r="A5439" i="6"/>
  <c r="A5440" i="6"/>
  <c r="A5441" i="6"/>
  <c r="A5442" i="6"/>
  <c r="A5443" i="6"/>
  <c r="A5444" i="6"/>
  <c r="A5445" i="6"/>
  <c r="A5446" i="6"/>
  <c r="A5447" i="6"/>
  <c r="A5448" i="6"/>
  <c r="A5449" i="6"/>
  <c r="A5450" i="6"/>
  <c r="A5451" i="6"/>
  <c r="A5452" i="6"/>
  <c r="A5453" i="6"/>
  <c r="A5454" i="6"/>
  <c r="A5455" i="6"/>
  <c r="A5456" i="6"/>
  <c r="A5457" i="6"/>
  <c r="A5458" i="6"/>
  <c r="A5459" i="6"/>
  <c r="A5460" i="6"/>
  <c r="A5461" i="6"/>
  <c r="A5462" i="6"/>
  <c r="A5463" i="6"/>
  <c r="A5464" i="6"/>
  <c r="A5465" i="6"/>
  <c r="A5466" i="6"/>
  <c r="A5467" i="6"/>
  <c r="A5468" i="6"/>
  <c r="A5469" i="6"/>
  <c r="A5470" i="6"/>
  <c r="A5471" i="6"/>
  <c r="A5472" i="6"/>
  <c r="A5473" i="6"/>
  <c r="A5474" i="6"/>
  <c r="A5475" i="6"/>
  <c r="A5476" i="6"/>
  <c r="A5477" i="6"/>
  <c r="A5478" i="6"/>
  <c r="A5479" i="6"/>
  <c r="A5480" i="6"/>
  <c r="A5481" i="6"/>
  <c r="A5482" i="6"/>
  <c r="A5483" i="6"/>
  <c r="A5484" i="6"/>
  <c r="A5485" i="6"/>
  <c r="A5486" i="6"/>
  <c r="A5487" i="6"/>
  <c r="A5488" i="6"/>
  <c r="A5489" i="6"/>
  <c r="A5490" i="6"/>
  <c r="A5491" i="6"/>
  <c r="A5492" i="6"/>
  <c r="A5493" i="6"/>
  <c r="A5494" i="6"/>
  <c r="A5495" i="6"/>
  <c r="A5496" i="6"/>
  <c r="A5497" i="6"/>
  <c r="A5498" i="6"/>
  <c r="A5499" i="6"/>
  <c r="A5500" i="6"/>
  <c r="A5501" i="6"/>
  <c r="A5502" i="6"/>
  <c r="A5503" i="6"/>
  <c r="A5504" i="6"/>
  <c r="A5505" i="6"/>
  <c r="A5506" i="6"/>
  <c r="A5507" i="6"/>
  <c r="A5508" i="6"/>
  <c r="A5509" i="6"/>
  <c r="A5510" i="6"/>
  <c r="A5511" i="6"/>
  <c r="A5512" i="6"/>
  <c r="A5513" i="6"/>
  <c r="A5514" i="6"/>
  <c r="A5515" i="6"/>
  <c r="A5516" i="6"/>
  <c r="A5517" i="6"/>
  <c r="A5518" i="6"/>
  <c r="A5519" i="6"/>
  <c r="A5520" i="6"/>
  <c r="A5521" i="6"/>
  <c r="A5522" i="6"/>
  <c r="A5523" i="6"/>
  <c r="A5524" i="6"/>
  <c r="A5525" i="6"/>
  <c r="A5526" i="6"/>
  <c r="A5527" i="6"/>
  <c r="A5528" i="6"/>
  <c r="A5529" i="6"/>
  <c r="A5530" i="6"/>
  <c r="A5531" i="6"/>
  <c r="A5532" i="6"/>
  <c r="A5533" i="6"/>
  <c r="A5534" i="6"/>
  <c r="A5535" i="6"/>
  <c r="A5536" i="6"/>
  <c r="A5537" i="6"/>
  <c r="A5538" i="6"/>
  <c r="A5539" i="6"/>
  <c r="A5540" i="6"/>
  <c r="A5541" i="6"/>
  <c r="A5542" i="6"/>
  <c r="A5543" i="6"/>
  <c r="A5544" i="6"/>
  <c r="A5545" i="6"/>
  <c r="A5546" i="6"/>
  <c r="A5547" i="6"/>
  <c r="A5548" i="6"/>
  <c r="A5549" i="6"/>
  <c r="A5550" i="6"/>
  <c r="A5551" i="6"/>
  <c r="A5552" i="6"/>
  <c r="A5553" i="6"/>
  <c r="A5554" i="6"/>
  <c r="A5555" i="6"/>
  <c r="A5556" i="6"/>
  <c r="A5557" i="6"/>
  <c r="A5558" i="6"/>
  <c r="A5559" i="6"/>
  <c r="A5560" i="6"/>
  <c r="A5561" i="6"/>
  <c r="A5562" i="6"/>
  <c r="A5563" i="6"/>
  <c r="A5564" i="6"/>
  <c r="A5565" i="6"/>
  <c r="A5566" i="6"/>
  <c r="A5567" i="6"/>
  <c r="A5568" i="6"/>
  <c r="A5569" i="6"/>
  <c r="A5570" i="6"/>
  <c r="A5571" i="6"/>
  <c r="A5572" i="6"/>
  <c r="A5573" i="6"/>
  <c r="A5574" i="6"/>
  <c r="A5575" i="6"/>
  <c r="A5576" i="6"/>
  <c r="A5577" i="6"/>
  <c r="A5578" i="6"/>
  <c r="A5579" i="6"/>
  <c r="A5580" i="6"/>
  <c r="A5581" i="6"/>
  <c r="A5582" i="6"/>
  <c r="A5583" i="6"/>
  <c r="A5584" i="6"/>
  <c r="A5585" i="6"/>
  <c r="A5586" i="6"/>
  <c r="A5587" i="6"/>
  <c r="A5588" i="6"/>
  <c r="A5589" i="6"/>
  <c r="A5590" i="6"/>
  <c r="A5591" i="6"/>
  <c r="A5592" i="6"/>
  <c r="A5593" i="6"/>
  <c r="A5594" i="6"/>
  <c r="A5595" i="6"/>
  <c r="A5596" i="6"/>
  <c r="A5597" i="6"/>
  <c r="A5598" i="6"/>
  <c r="A5599" i="6"/>
  <c r="A5600" i="6"/>
  <c r="A5601" i="6"/>
  <c r="A5602" i="6"/>
  <c r="A5603" i="6"/>
  <c r="A5604" i="6"/>
  <c r="A5605" i="6"/>
  <c r="A5606" i="6"/>
  <c r="A5607" i="6"/>
  <c r="A5608" i="6"/>
  <c r="A5609" i="6"/>
  <c r="A5610" i="6"/>
  <c r="A5611" i="6"/>
  <c r="A5612" i="6"/>
  <c r="A5613" i="6"/>
  <c r="A5614" i="6"/>
  <c r="A5615" i="6"/>
  <c r="A5616" i="6"/>
  <c r="A5617" i="6"/>
  <c r="A5618" i="6"/>
  <c r="A5619" i="6"/>
  <c r="A5620" i="6"/>
  <c r="A5621" i="6"/>
  <c r="A5622" i="6"/>
  <c r="A5623" i="6"/>
  <c r="A5624" i="6"/>
  <c r="A5625" i="6"/>
  <c r="A5626" i="6"/>
  <c r="A5627" i="6"/>
  <c r="A5628" i="6"/>
  <c r="A5629" i="6"/>
  <c r="A5630" i="6"/>
  <c r="A5631" i="6"/>
  <c r="A5632" i="6"/>
  <c r="A5633" i="6"/>
  <c r="A5634" i="6"/>
  <c r="A5635" i="6"/>
  <c r="A5636" i="6"/>
  <c r="A5637" i="6"/>
  <c r="A5638" i="6"/>
  <c r="A5639" i="6"/>
  <c r="A5640" i="6"/>
  <c r="A5641" i="6"/>
  <c r="A5642" i="6"/>
  <c r="A5643" i="6"/>
  <c r="A5644" i="6"/>
  <c r="A5645" i="6"/>
  <c r="A5646" i="6"/>
  <c r="A5647" i="6"/>
  <c r="A5648" i="6"/>
  <c r="A5649" i="6"/>
  <c r="A5650" i="6"/>
  <c r="A5651" i="6"/>
  <c r="A5652" i="6"/>
  <c r="A5653" i="6"/>
  <c r="A5654" i="6"/>
  <c r="A5655" i="6"/>
  <c r="A5656" i="6"/>
  <c r="A5657" i="6"/>
  <c r="A5658" i="6"/>
  <c r="A5659" i="6"/>
  <c r="A5660" i="6"/>
  <c r="A5661" i="6"/>
  <c r="A5662" i="6"/>
  <c r="A5663" i="6"/>
  <c r="A5664" i="6"/>
  <c r="A5665" i="6"/>
  <c r="A5666" i="6"/>
  <c r="A5667" i="6"/>
  <c r="A5668" i="6"/>
  <c r="A5669" i="6"/>
  <c r="A5670" i="6"/>
  <c r="A5671" i="6"/>
  <c r="A5672" i="6"/>
  <c r="A5673" i="6"/>
  <c r="A5674" i="6"/>
  <c r="A5675" i="6"/>
  <c r="A5676" i="6"/>
  <c r="A5677" i="6"/>
  <c r="A5678" i="6"/>
  <c r="A5679" i="6"/>
  <c r="A5680" i="6"/>
  <c r="A5681" i="6"/>
  <c r="A5682" i="6"/>
  <c r="A5683" i="6"/>
  <c r="A5684" i="6"/>
  <c r="A5685" i="6"/>
  <c r="A5686" i="6"/>
  <c r="A5687" i="6"/>
  <c r="A5688" i="6"/>
  <c r="A5689" i="6"/>
  <c r="A5690" i="6"/>
  <c r="A5691" i="6"/>
  <c r="A5692" i="6"/>
  <c r="A5693" i="6"/>
  <c r="A5694" i="6"/>
  <c r="A5695" i="6"/>
  <c r="A5696" i="6"/>
  <c r="A5697" i="6"/>
  <c r="A5698" i="6"/>
  <c r="A5699" i="6"/>
  <c r="A5700" i="6"/>
  <c r="A5701" i="6"/>
  <c r="A5702" i="6"/>
  <c r="A5703" i="6"/>
  <c r="A5704" i="6"/>
  <c r="A5705" i="6"/>
  <c r="A5706" i="6"/>
  <c r="A5707" i="6"/>
  <c r="A5708" i="6"/>
  <c r="A5709" i="6"/>
  <c r="A5710" i="6"/>
  <c r="A5711" i="6"/>
  <c r="A5712" i="6"/>
  <c r="A5713" i="6"/>
  <c r="A5714" i="6"/>
  <c r="A5715" i="6"/>
  <c r="A5716" i="6"/>
  <c r="A5717" i="6"/>
  <c r="A5718" i="6"/>
  <c r="A5719" i="6"/>
  <c r="A5720" i="6"/>
  <c r="A5721" i="6"/>
  <c r="A5722" i="6"/>
  <c r="A5723" i="6"/>
  <c r="A5724" i="6"/>
  <c r="A5725" i="6"/>
  <c r="A5726" i="6"/>
  <c r="A5727" i="6"/>
  <c r="A5728" i="6"/>
  <c r="A5729" i="6"/>
  <c r="A5730" i="6"/>
  <c r="A5731" i="6"/>
  <c r="A5732" i="6"/>
  <c r="A5733" i="6"/>
  <c r="A5734" i="6"/>
  <c r="A5735" i="6"/>
  <c r="A5736" i="6"/>
  <c r="A5737" i="6"/>
  <c r="A5738" i="6"/>
  <c r="A5739" i="6"/>
  <c r="A5740" i="6"/>
  <c r="A5741" i="6"/>
  <c r="A5742" i="6"/>
  <c r="A5743" i="6"/>
  <c r="A5744" i="6"/>
  <c r="A5745" i="6"/>
  <c r="A5746" i="6"/>
  <c r="A5747" i="6"/>
  <c r="A5748" i="6"/>
  <c r="A5749" i="6"/>
  <c r="A5750" i="6"/>
  <c r="A5751" i="6"/>
  <c r="A5752" i="6"/>
  <c r="A5753" i="6"/>
  <c r="A5754" i="6"/>
  <c r="A5755" i="6"/>
  <c r="A5756" i="6"/>
  <c r="A5757" i="6"/>
  <c r="A5758" i="6"/>
  <c r="A5759" i="6"/>
  <c r="A5760" i="6"/>
  <c r="A5761" i="6"/>
  <c r="A5762" i="6"/>
  <c r="A5763" i="6"/>
  <c r="A5764" i="6"/>
  <c r="A5765" i="6"/>
  <c r="A5766" i="6"/>
  <c r="A5767" i="6"/>
  <c r="A5768" i="6"/>
  <c r="A5769" i="6"/>
  <c r="A5770" i="6"/>
  <c r="A5771" i="6"/>
  <c r="A5772" i="6"/>
  <c r="A5773" i="6"/>
  <c r="A5774" i="6"/>
  <c r="A5775" i="6"/>
  <c r="A5776" i="6"/>
  <c r="A5777" i="6"/>
  <c r="A5778" i="6"/>
  <c r="A5779" i="6"/>
  <c r="A5780" i="6"/>
  <c r="A5781" i="6"/>
  <c r="A5782" i="6"/>
  <c r="A5783" i="6"/>
  <c r="A5784" i="6"/>
  <c r="A5785" i="6"/>
  <c r="A5786" i="6"/>
  <c r="A5787" i="6"/>
  <c r="A5788" i="6"/>
  <c r="A5789" i="6"/>
  <c r="A5790" i="6"/>
  <c r="A5791" i="6"/>
  <c r="A5792" i="6"/>
  <c r="A5793" i="6"/>
  <c r="A5794" i="6"/>
  <c r="A5795" i="6"/>
  <c r="A5796" i="6"/>
  <c r="A5797" i="6"/>
  <c r="A5798" i="6"/>
  <c r="A5799" i="6"/>
  <c r="A5800" i="6"/>
  <c r="A5801" i="6"/>
  <c r="A5802" i="6"/>
  <c r="A5803" i="6"/>
  <c r="A5804" i="6"/>
  <c r="A5805" i="6"/>
  <c r="A5806" i="6"/>
  <c r="A5807" i="6"/>
  <c r="A5808" i="6"/>
  <c r="A5809" i="6"/>
  <c r="A5810" i="6"/>
  <c r="A5811" i="6"/>
  <c r="A5812" i="6"/>
  <c r="A5813" i="6"/>
  <c r="A5814" i="6"/>
  <c r="A5815" i="6"/>
  <c r="A5816" i="6"/>
  <c r="A5817" i="6"/>
  <c r="A5818" i="6"/>
  <c r="A5819" i="6"/>
  <c r="A5820" i="6"/>
  <c r="A5821" i="6"/>
  <c r="A5822" i="6"/>
  <c r="A5823" i="6"/>
  <c r="A5824" i="6"/>
  <c r="A5825" i="6"/>
  <c r="A5826" i="6"/>
  <c r="A5827" i="6"/>
  <c r="A5828" i="6"/>
  <c r="A5829" i="6"/>
  <c r="A5830" i="6"/>
  <c r="A5831" i="6"/>
  <c r="A5832" i="6"/>
  <c r="A5833" i="6"/>
  <c r="A5834" i="6"/>
  <c r="A5835" i="6"/>
  <c r="A5836" i="6"/>
  <c r="A5837" i="6"/>
  <c r="A5838" i="6"/>
  <c r="A5839" i="6"/>
  <c r="A5840" i="6"/>
  <c r="A5841" i="6"/>
  <c r="A5842" i="6"/>
  <c r="A5843" i="6"/>
  <c r="A5844" i="6"/>
  <c r="A5845" i="6"/>
  <c r="A5846" i="6"/>
  <c r="A5847" i="6"/>
  <c r="A5848" i="6"/>
  <c r="A5849" i="6"/>
  <c r="A5850" i="6"/>
  <c r="A5851" i="6"/>
  <c r="A5852" i="6"/>
  <c r="A5853" i="6"/>
  <c r="A5854" i="6"/>
  <c r="A5855" i="6"/>
  <c r="A5856" i="6"/>
  <c r="A5857" i="6"/>
  <c r="A5858" i="6"/>
  <c r="A5859" i="6"/>
  <c r="A5860" i="6"/>
  <c r="A5861" i="6"/>
  <c r="A5862" i="6"/>
  <c r="A5863" i="6"/>
  <c r="A5864" i="6"/>
  <c r="A5865" i="6"/>
  <c r="A5866" i="6"/>
  <c r="A5867" i="6"/>
  <c r="A5868" i="6"/>
  <c r="A5869" i="6"/>
  <c r="A5870" i="6"/>
  <c r="A5871" i="6"/>
  <c r="A5872" i="6"/>
  <c r="A5873" i="6"/>
  <c r="A5874" i="6"/>
  <c r="A5875" i="6"/>
  <c r="A5876" i="6"/>
  <c r="A5877" i="6"/>
  <c r="A5878" i="6"/>
  <c r="A5879" i="6"/>
  <c r="A5880" i="6"/>
  <c r="A5881" i="6"/>
  <c r="A5882" i="6"/>
  <c r="A5883" i="6"/>
  <c r="A5884" i="6"/>
  <c r="A5885" i="6"/>
  <c r="A5886" i="6"/>
  <c r="A5887" i="6"/>
  <c r="A5888" i="6"/>
  <c r="A5889" i="6"/>
  <c r="A5890" i="6"/>
  <c r="A5891" i="6"/>
  <c r="A5892" i="6"/>
  <c r="A5893" i="6"/>
  <c r="A5894" i="6"/>
  <c r="A5895" i="6"/>
  <c r="A5896" i="6"/>
  <c r="A5897" i="6"/>
  <c r="A5898" i="6"/>
  <c r="A5899" i="6"/>
  <c r="A5900" i="6"/>
  <c r="A5901" i="6"/>
  <c r="A5902" i="6"/>
  <c r="A5903" i="6"/>
  <c r="A5904" i="6"/>
  <c r="A5905" i="6"/>
  <c r="A5906" i="6"/>
  <c r="A5907" i="6"/>
  <c r="A5908" i="6"/>
  <c r="A5909" i="6"/>
  <c r="A5910" i="6"/>
  <c r="A5911" i="6"/>
  <c r="A5912" i="6"/>
  <c r="A5913" i="6"/>
  <c r="A5914" i="6"/>
  <c r="A5915" i="6"/>
  <c r="A5916" i="6"/>
  <c r="A5917" i="6"/>
  <c r="A5918" i="6"/>
  <c r="A5919" i="6"/>
  <c r="A5920" i="6"/>
  <c r="A5921" i="6"/>
  <c r="A5922" i="6"/>
  <c r="A5923" i="6"/>
  <c r="A5924" i="6"/>
  <c r="A5925" i="6"/>
  <c r="A5926" i="6"/>
  <c r="A5927" i="6"/>
  <c r="A5928" i="6"/>
  <c r="A5929" i="6"/>
  <c r="A5930" i="6"/>
  <c r="A5931" i="6"/>
  <c r="A5932" i="6"/>
  <c r="A5933" i="6"/>
  <c r="A5934" i="6"/>
  <c r="A5935" i="6"/>
  <c r="A5936" i="6"/>
  <c r="A5937" i="6"/>
  <c r="A5938" i="6"/>
  <c r="A5939" i="6"/>
  <c r="A5940" i="6"/>
  <c r="A5941" i="6"/>
  <c r="A5942" i="6"/>
  <c r="A5943" i="6"/>
  <c r="A5944" i="6"/>
  <c r="A5945" i="6"/>
  <c r="A5946" i="6"/>
  <c r="A5947" i="6"/>
  <c r="A5948" i="6"/>
  <c r="A5949" i="6"/>
  <c r="A5950" i="6"/>
  <c r="A5951" i="6"/>
  <c r="A5952" i="6"/>
  <c r="A5953" i="6"/>
  <c r="A5954" i="6"/>
  <c r="A5955" i="6"/>
  <c r="A5956" i="6"/>
  <c r="A5957" i="6"/>
  <c r="A5958" i="6"/>
  <c r="A5959" i="6"/>
  <c r="A5960" i="6"/>
  <c r="A5961" i="6"/>
  <c r="A5962" i="6"/>
  <c r="A5963" i="6"/>
  <c r="A5964" i="6"/>
  <c r="A5965" i="6"/>
  <c r="A5966" i="6"/>
  <c r="A5967" i="6"/>
  <c r="A5968" i="6"/>
  <c r="A5969" i="6"/>
  <c r="A5970" i="6"/>
  <c r="A5971" i="6"/>
  <c r="A5972" i="6"/>
  <c r="A5973" i="6"/>
  <c r="A5974" i="6"/>
  <c r="A5975" i="6"/>
  <c r="A5976" i="6"/>
  <c r="A5977" i="6"/>
  <c r="A5978" i="6"/>
  <c r="A5979" i="6"/>
  <c r="A5980" i="6"/>
  <c r="A5981" i="6"/>
  <c r="A5982" i="6"/>
  <c r="A5983" i="6"/>
  <c r="A5984" i="6"/>
  <c r="A5985" i="6"/>
  <c r="A5986" i="6"/>
  <c r="A5987" i="6"/>
  <c r="A5988" i="6"/>
  <c r="A5989" i="6"/>
  <c r="A5990" i="6"/>
  <c r="A5991" i="6"/>
  <c r="A5992" i="6"/>
  <c r="A5993" i="6"/>
  <c r="A5994" i="6"/>
  <c r="A5995" i="6"/>
  <c r="A5996" i="6"/>
  <c r="A5997" i="6"/>
  <c r="A5998" i="6"/>
  <c r="A5999" i="6"/>
  <c r="A6000" i="6"/>
  <c r="A6001" i="6"/>
  <c r="A6002" i="6"/>
  <c r="A6003" i="6"/>
  <c r="A6004" i="6"/>
  <c r="A6005" i="6"/>
  <c r="A6006" i="6"/>
  <c r="A6007" i="6"/>
  <c r="A6008" i="6"/>
  <c r="A6009" i="6"/>
  <c r="A6010" i="6"/>
  <c r="A6011" i="6"/>
  <c r="A6012" i="6"/>
  <c r="A6013" i="6"/>
  <c r="A6014" i="6"/>
  <c r="A6015" i="6"/>
  <c r="A6016" i="6"/>
  <c r="A6017" i="6"/>
  <c r="A6018" i="6"/>
  <c r="A6019" i="6"/>
  <c r="A6020" i="6"/>
  <c r="A6021" i="6"/>
  <c r="A6022" i="6"/>
  <c r="A6023" i="6"/>
  <c r="A6024" i="6"/>
  <c r="A6025" i="6"/>
  <c r="A6026" i="6"/>
  <c r="A6027" i="6"/>
  <c r="A6028" i="6"/>
  <c r="A6029" i="6"/>
  <c r="A6030" i="6"/>
  <c r="A6031" i="6"/>
  <c r="A6032" i="6"/>
  <c r="A6033" i="6"/>
  <c r="A6034" i="6"/>
  <c r="A6035" i="6"/>
  <c r="A6036" i="6"/>
  <c r="A6037" i="6"/>
  <c r="A6038" i="6"/>
  <c r="A6039" i="6"/>
  <c r="A6040" i="6"/>
  <c r="A6041" i="6"/>
  <c r="A6042" i="6"/>
  <c r="A6043" i="6"/>
  <c r="A6044" i="6"/>
  <c r="A6045" i="6"/>
  <c r="A6046" i="6"/>
  <c r="A6047" i="6"/>
  <c r="A6048" i="6"/>
  <c r="A6049" i="6"/>
  <c r="A6050" i="6"/>
  <c r="A6051" i="6"/>
  <c r="A6052" i="6"/>
  <c r="A6053" i="6"/>
  <c r="A6054" i="6"/>
  <c r="A6055" i="6"/>
  <c r="A6056" i="6"/>
  <c r="A6057" i="6"/>
  <c r="A6058" i="6"/>
  <c r="A6059" i="6"/>
  <c r="A6060" i="6"/>
  <c r="A6061" i="6"/>
  <c r="A6062" i="6"/>
  <c r="A6063" i="6"/>
  <c r="A6064" i="6"/>
  <c r="A6065" i="6"/>
  <c r="A6066" i="6"/>
  <c r="A6067" i="6"/>
  <c r="A6068" i="6"/>
  <c r="A6069" i="6"/>
  <c r="A6070" i="6"/>
  <c r="A6071" i="6"/>
  <c r="A6072" i="6"/>
  <c r="A6073" i="6"/>
  <c r="A6074" i="6"/>
  <c r="A6075" i="6"/>
  <c r="A6076" i="6"/>
  <c r="A6077" i="6"/>
  <c r="A6078" i="6"/>
  <c r="A6079" i="6"/>
  <c r="A6080" i="6"/>
  <c r="A6081" i="6"/>
  <c r="A6082" i="6"/>
  <c r="A6083" i="6"/>
  <c r="A6084" i="6"/>
  <c r="A6085" i="6"/>
  <c r="A6086" i="6"/>
  <c r="A6087" i="6"/>
  <c r="A6088" i="6"/>
  <c r="A6089" i="6"/>
  <c r="A6090" i="6"/>
  <c r="A6091" i="6"/>
  <c r="A6092" i="6"/>
  <c r="A6093" i="6"/>
  <c r="A6094" i="6"/>
  <c r="A6095" i="6"/>
  <c r="A6096" i="6"/>
  <c r="A6097" i="6"/>
  <c r="A6098" i="6"/>
  <c r="A6099" i="6"/>
  <c r="A6100" i="6"/>
  <c r="A6101" i="6"/>
  <c r="A6102" i="6"/>
  <c r="A6103" i="6"/>
  <c r="A6104" i="6"/>
  <c r="A6105" i="6"/>
  <c r="A6106" i="6"/>
  <c r="A6107" i="6"/>
  <c r="A6108" i="6"/>
  <c r="A6109" i="6"/>
  <c r="A6110" i="6"/>
  <c r="A6111" i="6"/>
  <c r="A6112" i="6"/>
  <c r="A6113" i="6"/>
  <c r="A6114" i="6"/>
  <c r="A6115" i="6"/>
  <c r="A6116" i="6"/>
  <c r="A6117" i="6"/>
  <c r="A6118" i="6"/>
  <c r="A6119" i="6"/>
  <c r="A6120" i="6"/>
  <c r="A6121" i="6"/>
  <c r="A6122" i="6"/>
  <c r="A6123" i="6"/>
  <c r="A6124" i="6"/>
  <c r="A6125" i="6"/>
  <c r="A6126" i="6"/>
  <c r="A6127" i="6"/>
  <c r="A6128" i="6"/>
  <c r="A6129" i="6"/>
  <c r="A6130" i="6"/>
  <c r="A6131" i="6"/>
  <c r="A6132" i="6"/>
  <c r="A6133" i="6"/>
  <c r="A6134" i="6"/>
  <c r="A6135" i="6"/>
  <c r="A6136" i="6"/>
  <c r="A6137" i="6"/>
  <c r="A6138" i="6"/>
  <c r="A6139" i="6"/>
  <c r="A6140" i="6"/>
  <c r="A6141" i="6"/>
  <c r="A6142" i="6"/>
  <c r="A6143" i="6"/>
  <c r="A6144" i="6"/>
  <c r="A6145" i="6"/>
  <c r="A6146" i="6"/>
  <c r="A6147" i="6"/>
  <c r="A6148" i="6"/>
  <c r="A6149" i="6"/>
  <c r="A6150" i="6"/>
  <c r="A6151" i="6"/>
  <c r="A6152" i="6"/>
  <c r="A6153" i="6"/>
  <c r="A6154" i="6"/>
  <c r="A6155" i="6"/>
  <c r="A6156" i="6"/>
  <c r="A6157" i="6"/>
  <c r="A6158" i="6"/>
  <c r="A6159" i="6"/>
  <c r="A6160" i="6"/>
  <c r="A6161" i="6"/>
  <c r="A6162" i="6"/>
  <c r="A6163" i="6"/>
  <c r="A6164" i="6"/>
  <c r="A6165" i="6"/>
  <c r="A6166" i="6"/>
  <c r="A6167" i="6"/>
  <c r="A6168" i="6"/>
  <c r="A6169" i="6"/>
  <c r="A6170" i="6"/>
  <c r="A6171" i="6"/>
  <c r="A6172" i="6"/>
  <c r="A6173" i="6"/>
  <c r="A6174" i="6"/>
  <c r="A6175" i="6"/>
  <c r="A6176" i="6"/>
  <c r="A6177" i="6"/>
  <c r="A6178" i="6"/>
  <c r="A6179" i="6"/>
  <c r="A6180" i="6"/>
  <c r="A6181" i="6"/>
  <c r="A6182" i="6"/>
  <c r="A6183" i="6"/>
  <c r="A6184" i="6"/>
  <c r="A6185" i="6"/>
  <c r="A6186" i="6"/>
  <c r="A6187" i="6"/>
  <c r="A6188" i="6"/>
  <c r="A6189" i="6"/>
  <c r="A6190" i="6"/>
  <c r="A6191" i="6"/>
  <c r="A6192" i="6"/>
  <c r="A6193" i="6"/>
  <c r="A6194" i="6"/>
  <c r="A6195" i="6"/>
  <c r="A6196" i="6"/>
  <c r="A6197" i="6"/>
  <c r="A6198" i="6"/>
  <c r="A6199" i="6"/>
  <c r="A6200" i="6"/>
  <c r="A6201" i="6"/>
  <c r="A6202" i="6"/>
  <c r="A6203" i="6"/>
  <c r="A6204" i="6"/>
  <c r="A6205" i="6"/>
  <c r="A6206" i="6"/>
  <c r="A6207" i="6"/>
  <c r="A6208" i="6"/>
  <c r="A6209" i="6"/>
  <c r="A6210" i="6"/>
  <c r="A6211" i="6"/>
  <c r="A6212" i="6"/>
  <c r="A6213" i="6"/>
  <c r="A6214" i="6"/>
  <c r="A6215" i="6"/>
  <c r="A6216" i="6"/>
  <c r="A6217" i="6"/>
  <c r="A6218" i="6"/>
  <c r="A6219" i="6"/>
  <c r="A6220" i="6"/>
  <c r="A6221" i="6"/>
  <c r="A6222" i="6"/>
  <c r="A6223" i="6"/>
  <c r="A6224" i="6"/>
  <c r="A6225" i="6"/>
  <c r="A6226" i="6"/>
  <c r="A6227" i="6"/>
  <c r="A6228" i="6"/>
  <c r="A6229" i="6"/>
  <c r="A6230" i="6"/>
  <c r="A6231" i="6"/>
  <c r="A6232" i="6"/>
  <c r="A6233" i="6"/>
  <c r="A6234" i="6"/>
  <c r="A6235" i="6"/>
  <c r="A6236" i="6"/>
  <c r="A6237" i="6"/>
  <c r="A6238" i="6"/>
  <c r="A6239" i="6"/>
  <c r="A6240" i="6"/>
  <c r="A6241" i="6"/>
  <c r="A6242" i="6"/>
  <c r="A6243" i="6"/>
  <c r="A6244" i="6"/>
  <c r="A6245" i="6"/>
  <c r="A6246" i="6"/>
  <c r="A6247" i="6"/>
  <c r="A6248" i="6"/>
  <c r="A6249" i="6"/>
  <c r="A6250" i="6"/>
  <c r="A6251" i="6"/>
  <c r="A6252" i="6"/>
  <c r="A6253" i="6"/>
  <c r="A6254" i="6"/>
  <c r="A6255" i="6"/>
  <c r="A6256" i="6"/>
  <c r="A6257" i="6"/>
  <c r="A6258" i="6"/>
  <c r="A6259" i="6"/>
  <c r="A6260" i="6"/>
  <c r="A6261" i="6"/>
  <c r="A6262" i="6"/>
  <c r="A6263" i="6"/>
  <c r="A6264" i="6"/>
  <c r="A6265" i="6"/>
  <c r="A6266" i="6"/>
  <c r="A6267" i="6"/>
  <c r="A6268" i="6"/>
  <c r="A6269" i="6"/>
  <c r="A6270" i="6"/>
  <c r="A6271" i="6"/>
  <c r="A6272" i="6"/>
  <c r="A6273" i="6"/>
  <c r="A6274" i="6"/>
  <c r="A6275" i="6"/>
  <c r="A6276" i="6"/>
  <c r="A6277" i="6"/>
  <c r="A6278" i="6"/>
  <c r="A6279" i="6"/>
  <c r="A6280" i="6"/>
  <c r="A6281" i="6"/>
  <c r="A6282" i="6"/>
  <c r="A6283" i="6"/>
  <c r="A6284" i="6"/>
  <c r="A6285" i="6"/>
  <c r="A6286" i="6"/>
  <c r="A6287" i="6"/>
  <c r="A6288" i="6"/>
  <c r="A6289" i="6"/>
  <c r="A6290" i="6"/>
  <c r="A6291" i="6"/>
  <c r="A6292" i="6"/>
  <c r="A6293" i="6"/>
  <c r="A6294" i="6"/>
  <c r="A6295" i="6"/>
  <c r="A6296" i="6"/>
  <c r="A6297" i="6"/>
  <c r="A6298" i="6"/>
  <c r="A6299" i="6"/>
  <c r="A6300" i="6"/>
  <c r="A6301" i="6"/>
  <c r="A6302" i="6"/>
  <c r="A6303" i="6"/>
  <c r="A6304" i="6"/>
  <c r="A6305" i="6"/>
  <c r="A6306" i="6"/>
  <c r="A6307" i="6"/>
  <c r="A6308" i="6"/>
  <c r="A6309" i="6"/>
  <c r="A6310" i="6"/>
  <c r="A6311" i="6"/>
  <c r="A6312" i="6"/>
  <c r="A6313" i="6"/>
  <c r="A6314" i="6"/>
  <c r="A6315" i="6"/>
  <c r="A6316" i="6"/>
  <c r="A6317" i="6"/>
  <c r="A6318" i="6"/>
  <c r="A6319" i="6"/>
  <c r="A6320" i="6"/>
  <c r="A6321" i="6"/>
  <c r="A6322" i="6"/>
  <c r="A6323" i="6"/>
  <c r="A6324" i="6"/>
  <c r="A6325" i="6"/>
  <c r="A6326" i="6"/>
  <c r="A6327" i="6"/>
  <c r="A6328" i="6"/>
  <c r="A6329" i="6"/>
  <c r="A6330" i="6"/>
  <c r="A6331" i="6"/>
  <c r="A6332" i="6"/>
  <c r="A6333" i="6"/>
  <c r="A6334" i="6"/>
  <c r="A6335" i="6"/>
  <c r="A6336" i="6"/>
  <c r="A6337" i="6"/>
  <c r="A6338" i="6"/>
  <c r="A6339" i="6"/>
  <c r="A6340" i="6"/>
  <c r="A6341" i="6"/>
  <c r="A6342" i="6"/>
  <c r="A6343" i="6"/>
  <c r="A6344" i="6"/>
  <c r="A6345" i="6"/>
  <c r="A6346" i="6"/>
  <c r="A6347" i="6"/>
  <c r="A6348" i="6"/>
  <c r="A6349" i="6"/>
  <c r="A6350" i="6"/>
  <c r="A6351" i="6"/>
  <c r="A6352" i="6"/>
  <c r="A6353" i="6"/>
  <c r="A6354" i="6"/>
  <c r="A6355" i="6"/>
  <c r="A6356" i="6"/>
  <c r="A6357" i="6"/>
  <c r="A6358" i="6"/>
  <c r="A6359" i="6"/>
  <c r="A6360" i="6"/>
  <c r="A6361" i="6"/>
  <c r="A6362" i="6"/>
  <c r="A6363" i="6"/>
  <c r="A6364" i="6"/>
  <c r="A6365" i="6"/>
  <c r="A6366" i="6"/>
  <c r="A6367" i="6"/>
  <c r="A6368" i="6"/>
  <c r="A6369" i="6"/>
  <c r="A6370" i="6"/>
  <c r="A6371" i="6"/>
  <c r="A6372" i="6"/>
  <c r="A6373" i="6"/>
  <c r="A6374" i="6"/>
  <c r="A6375" i="6"/>
  <c r="A6376" i="6"/>
  <c r="A6377" i="6"/>
  <c r="A6378" i="6"/>
  <c r="A6379" i="6"/>
  <c r="A6380" i="6"/>
  <c r="A6381" i="6"/>
  <c r="A6382" i="6"/>
  <c r="A6383" i="6"/>
  <c r="A6384" i="6"/>
  <c r="A6385" i="6"/>
  <c r="A6386" i="6"/>
  <c r="A6387" i="6"/>
  <c r="A6388" i="6"/>
  <c r="A6389" i="6"/>
  <c r="A6390" i="6"/>
  <c r="A6391" i="6"/>
  <c r="A6392" i="6"/>
  <c r="A6393" i="6"/>
  <c r="A6394" i="6"/>
  <c r="A6395" i="6"/>
  <c r="A6396" i="6"/>
  <c r="A6397" i="6"/>
  <c r="A6398" i="6"/>
  <c r="A6399" i="6"/>
  <c r="A6400" i="6"/>
  <c r="A6401" i="6"/>
  <c r="A6402" i="6"/>
  <c r="A6403" i="6"/>
  <c r="A6404" i="6"/>
  <c r="A6405" i="6"/>
  <c r="A6406" i="6"/>
  <c r="A6407" i="6"/>
  <c r="A6408" i="6"/>
  <c r="A6409" i="6"/>
  <c r="A6410" i="6"/>
  <c r="A6411" i="6"/>
  <c r="A6412" i="6"/>
  <c r="A6413" i="6"/>
  <c r="A6414" i="6"/>
  <c r="A6415" i="6"/>
  <c r="A6416" i="6"/>
  <c r="A6417" i="6"/>
  <c r="A6418" i="6"/>
  <c r="A6419" i="6"/>
  <c r="A6420" i="6"/>
  <c r="A6421" i="6"/>
  <c r="A6422" i="6"/>
  <c r="A6423" i="6"/>
  <c r="A6424" i="6"/>
  <c r="A6425" i="6"/>
  <c r="A6426" i="6"/>
  <c r="A6427" i="6"/>
  <c r="A6428" i="6"/>
  <c r="A6429" i="6"/>
  <c r="A6430" i="6"/>
  <c r="A6431" i="6"/>
  <c r="A6432" i="6"/>
  <c r="A6433" i="6"/>
  <c r="A6434" i="6"/>
  <c r="A6435" i="6"/>
  <c r="A6436" i="6"/>
  <c r="A6437" i="6"/>
  <c r="A6438" i="6"/>
  <c r="A6439" i="6"/>
  <c r="A6440" i="6"/>
  <c r="A6441" i="6"/>
  <c r="A6442" i="6"/>
  <c r="A6443" i="6"/>
  <c r="A6444" i="6"/>
  <c r="A6445" i="6"/>
  <c r="A6446" i="6"/>
  <c r="A6447" i="6"/>
  <c r="A6448" i="6"/>
  <c r="A6449" i="6"/>
  <c r="A6450" i="6"/>
  <c r="A6451" i="6"/>
  <c r="A6452" i="6"/>
  <c r="A6453" i="6"/>
  <c r="A6454" i="6"/>
  <c r="A6455" i="6"/>
  <c r="A6456" i="6"/>
  <c r="A6457" i="6"/>
  <c r="A6458" i="6"/>
  <c r="A6459" i="6"/>
  <c r="A6460" i="6"/>
  <c r="A6461" i="6"/>
  <c r="A6462" i="6"/>
  <c r="A6463" i="6"/>
  <c r="A6464" i="6"/>
  <c r="A6465" i="6"/>
  <c r="A6466" i="6"/>
  <c r="A6467" i="6"/>
  <c r="A6468" i="6"/>
  <c r="A6469" i="6"/>
  <c r="A6470" i="6"/>
  <c r="A6471" i="6"/>
  <c r="A6472" i="6"/>
  <c r="A6473" i="6"/>
  <c r="A6474" i="6"/>
  <c r="A6475" i="6"/>
  <c r="A6476" i="6"/>
  <c r="A6477" i="6"/>
  <c r="A6478" i="6"/>
  <c r="A6479" i="6"/>
  <c r="A6480" i="6"/>
  <c r="A6481" i="6"/>
  <c r="A6482" i="6"/>
  <c r="A6483" i="6"/>
  <c r="A6484" i="6"/>
  <c r="A6485" i="6"/>
  <c r="A6486" i="6"/>
  <c r="A6487" i="6"/>
  <c r="A6488" i="6"/>
  <c r="A6489" i="6"/>
  <c r="A6490" i="6"/>
  <c r="A6491" i="6"/>
  <c r="A6492" i="6"/>
  <c r="A6493" i="6"/>
  <c r="A6494" i="6"/>
  <c r="A6495" i="6"/>
  <c r="A6496" i="6"/>
  <c r="A6497" i="6"/>
  <c r="A6498" i="6"/>
  <c r="A6499" i="6"/>
  <c r="A6500" i="6"/>
  <c r="A6501" i="6"/>
  <c r="A6502" i="6"/>
  <c r="A6503" i="6"/>
  <c r="A6504" i="6"/>
  <c r="A6505" i="6"/>
  <c r="A6506" i="6"/>
  <c r="A6507" i="6"/>
  <c r="A6508" i="6"/>
  <c r="A6509" i="6"/>
  <c r="A6510" i="6"/>
  <c r="A6511" i="6"/>
  <c r="A6512" i="6"/>
  <c r="A6513" i="6"/>
  <c r="A6514" i="6"/>
  <c r="A6515" i="6"/>
  <c r="A6516" i="6"/>
  <c r="A6517" i="6"/>
  <c r="A6518" i="6"/>
  <c r="A6519" i="6"/>
  <c r="A6520" i="6"/>
  <c r="A6521" i="6"/>
  <c r="A6522" i="6"/>
  <c r="A6523" i="6"/>
  <c r="A6524" i="6"/>
  <c r="A6525" i="6"/>
  <c r="A6526" i="6"/>
  <c r="A6527" i="6"/>
  <c r="A6528" i="6"/>
  <c r="A6529" i="6"/>
  <c r="A6530" i="6"/>
  <c r="A6531" i="6"/>
  <c r="A6532" i="6"/>
  <c r="A6533" i="6"/>
  <c r="A6534" i="6"/>
  <c r="A6535" i="6"/>
  <c r="A6536" i="6"/>
  <c r="A6537" i="6"/>
  <c r="A6538" i="6"/>
  <c r="A6539" i="6"/>
  <c r="A6540" i="6"/>
  <c r="A6541" i="6"/>
  <c r="A6542" i="6"/>
  <c r="A6543" i="6"/>
  <c r="A6544" i="6"/>
  <c r="A6545" i="6"/>
  <c r="A6546" i="6"/>
  <c r="A6547" i="6"/>
  <c r="A6548" i="6"/>
  <c r="A6549" i="6"/>
  <c r="A6550" i="6"/>
  <c r="A6551" i="6"/>
  <c r="A6552" i="6"/>
  <c r="A6553" i="6"/>
  <c r="A6554" i="6"/>
  <c r="A6555" i="6"/>
  <c r="A6556" i="6"/>
  <c r="A6557" i="6"/>
  <c r="A6558" i="6"/>
  <c r="A6559" i="6"/>
  <c r="A6560" i="6"/>
  <c r="A6561" i="6"/>
  <c r="A6562" i="6"/>
  <c r="A6563" i="6"/>
  <c r="A6564" i="6"/>
  <c r="A6565" i="6"/>
  <c r="A6566" i="6"/>
  <c r="A6567" i="6"/>
  <c r="A6568" i="6"/>
  <c r="A6569" i="6"/>
  <c r="A6570" i="6"/>
  <c r="A6571" i="6"/>
  <c r="A6572" i="6"/>
  <c r="A6573" i="6"/>
  <c r="A6574" i="6"/>
  <c r="A6575" i="6"/>
  <c r="A6576" i="6"/>
  <c r="A6577" i="6"/>
  <c r="A6578" i="6"/>
  <c r="A6579" i="6"/>
  <c r="A6580" i="6"/>
  <c r="A6581" i="6"/>
  <c r="A6582" i="6"/>
  <c r="A6583" i="6"/>
  <c r="A6584" i="6"/>
  <c r="A6585" i="6"/>
  <c r="A6586" i="6"/>
  <c r="A6587" i="6"/>
  <c r="A6588" i="6"/>
  <c r="A6589" i="6"/>
  <c r="A6590" i="6"/>
  <c r="A6591" i="6"/>
  <c r="A6592" i="6"/>
  <c r="A6593" i="6"/>
  <c r="A6594" i="6"/>
  <c r="A6595" i="6"/>
  <c r="A6596" i="6"/>
  <c r="A6597" i="6"/>
  <c r="A6598" i="6"/>
  <c r="A6599" i="6"/>
  <c r="A6600" i="6"/>
  <c r="A6601" i="6"/>
  <c r="A6602" i="6"/>
  <c r="A6603" i="6"/>
  <c r="A6604" i="6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1141" i="12"/>
  <c r="A1142" i="12"/>
  <c r="A1143" i="12"/>
  <c r="A1144" i="12"/>
  <c r="A1145" i="12"/>
  <c r="A1146" i="12"/>
  <c r="A1147" i="12"/>
  <c r="A1148" i="12"/>
  <c r="A1149" i="12"/>
  <c r="A1150" i="12"/>
  <c r="A1151" i="12"/>
  <c r="A1152" i="12"/>
  <c r="A1153" i="12"/>
  <c r="A1154" i="12"/>
  <c r="A1155" i="12"/>
  <c r="A1156" i="12"/>
  <c r="A1157" i="12"/>
  <c r="A1158" i="12"/>
  <c r="A1159" i="12"/>
  <c r="A1160" i="12"/>
  <c r="A1161" i="12"/>
  <c r="A1162" i="12"/>
  <c r="A1163" i="12"/>
  <c r="A1164" i="12"/>
  <c r="A1165" i="12"/>
  <c r="A1166" i="12"/>
  <c r="A1167" i="12"/>
  <c r="A1168" i="12"/>
  <c r="A1169" i="12"/>
  <c r="A1170" i="12"/>
  <c r="A1171" i="12"/>
  <c r="A1172" i="12"/>
  <c r="A1173" i="12"/>
  <c r="A1174" i="12"/>
  <c r="A1175" i="12"/>
  <c r="A1176" i="12"/>
  <c r="A1177" i="12"/>
  <c r="A1178" i="12"/>
  <c r="A1179" i="12"/>
  <c r="A1180" i="12"/>
  <c r="A1181" i="12"/>
  <c r="A1182" i="12"/>
  <c r="A1183" i="12"/>
  <c r="A1184" i="12"/>
  <c r="A1185" i="12"/>
  <c r="A1186" i="12"/>
  <c r="A1187" i="12"/>
  <c r="A1188" i="12"/>
  <c r="A1189" i="12"/>
  <c r="A1190" i="12"/>
  <c r="A1191" i="12"/>
  <c r="A1192" i="12"/>
  <c r="A1193" i="12"/>
  <c r="A1194" i="12"/>
  <c r="A1195" i="12"/>
  <c r="A1196" i="12"/>
  <c r="A1197" i="12"/>
  <c r="A1198" i="12"/>
  <c r="A1199" i="12"/>
  <c r="A1200" i="12"/>
  <c r="A1201" i="12"/>
  <c r="A1202" i="12"/>
  <c r="A1203" i="12"/>
  <c r="A1204" i="12"/>
  <c r="A1205" i="12"/>
  <c r="A1206" i="12"/>
  <c r="A1207" i="12"/>
  <c r="A1208" i="12"/>
  <c r="A1209" i="12"/>
  <c r="A1210" i="12"/>
  <c r="A1211" i="12"/>
  <c r="A1212" i="12"/>
  <c r="A1213" i="12"/>
  <c r="A1214" i="12"/>
  <c r="A1215" i="12"/>
  <c r="A1216" i="12"/>
  <c r="A1217" i="12"/>
  <c r="A1218" i="12"/>
  <c r="A1219" i="12"/>
  <c r="A1220" i="12"/>
  <c r="A1221" i="12"/>
  <c r="A1222" i="12"/>
  <c r="A1223" i="12"/>
  <c r="A1224" i="12"/>
  <c r="A1225" i="12"/>
  <c r="A1226" i="12"/>
  <c r="A1227" i="12"/>
  <c r="A1228" i="12"/>
  <c r="A1229" i="12"/>
  <c r="A1230" i="12"/>
  <c r="A1231" i="12"/>
  <c r="A1232" i="12"/>
  <c r="A1233" i="12"/>
  <c r="A1234" i="12"/>
  <c r="A1235" i="12"/>
  <c r="A1236" i="12"/>
  <c r="A1237" i="12"/>
  <c r="A1238" i="12"/>
  <c r="A1239" i="12"/>
  <c r="A1240" i="12"/>
  <c r="A1241" i="12"/>
  <c r="A1242" i="12"/>
  <c r="A1243" i="12"/>
  <c r="A1244" i="12"/>
  <c r="A1245" i="12"/>
  <c r="A1246" i="12"/>
  <c r="A1247" i="12"/>
  <c r="A1248" i="12"/>
  <c r="A1249" i="12"/>
  <c r="A1250" i="12"/>
  <c r="A1251" i="12"/>
  <c r="A1252" i="12"/>
  <c r="A1253" i="12"/>
  <c r="A1254" i="12"/>
  <c r="A1255" i="12"/>
  <c r="A1256" i="12"/>
  <c r="A1257" i="12"/>
  <c r="A1258" i="12"/>
  <c r="A1259" i="12"/>
  <c r="A1260" i="12"/>
  <c r="A1261" i="12"/>
  <c r="A1262" i="12"/>
  <c r="A1263" i="12"/>
  <c r="A1264" i="12"/>
  <c r="A1265" i="12"/>
  <c r="A1266" i="12"/>
  <c r="A1267" i="12"/>
  <c r="A1268" i="12"/>
  <c r="A1269" i="12"/>
  <c r="A1270" i="12"/>
  <c r="A1271" i="12"/>
  <c r="A1272" i="12"/>
  <c r="A1273" i="12"/>
  <c r="A1274" i="12"/>
  <c r="A1275" i="12"/>
  <c r="A1276" i="12"/>
  <c r="A1277" i="12"/>
  <c r="A1278" i="12"/>
  <c r="A1279" i="12"/>
  <c r="A1280" i="12"/>
  <c r="A1281" i="12"/>
  <c r="A1282" i="12"/>
  <c r="A1283" i="12"/>
  <c r="A1284" i="12"/>
  <c r="A1285" i="12"/>
  <c r="A1286" i="12"/>
  <c r="A1287" i="12"/>
  <c r="A1288" i="12"/>
  <c r="A1289" i="12"/>
  <c r="A1290" i="12"/>
  <c r="A1291" i="12"/>
  <c r="A1292" i="12"/>
  <c r="A1293" i="12"/>
  <c r="A1294" i="12"/>
  <c r="A1295" i="12"/>
  <c r="A1296" i="12"/>
  <c r="A1297" i="12"/>
  <c r="A1298" i="12"/>
  <c r="A1299" i="12"/>
  <c r="A1300" i="12"/>
  <c r="A1301" i="12"/>
  <c r="A1302" i="12"/>
  <c r="A1303" i="12"/>
  <c r="A1304" i="12"/>
  <c r="A1305" i="12"/>
  <c r="A1306" i="12"/>
  <c r="A1307" i="12"/>
  <c r="A1308" i="12"/>
  <c r="A1309" i="12"/>
  <c r="A1310" i="12"/>
  <c r="A1311" i="12"/>
  <c r="A1312" i="12"/>
  <c r="A1313" i="12"/>
  <c r="A1314" i="12"/>
  <c r="A1315" i="12"/>
  <c r="A1316" i="12"/>
  <c r="A1317" i="12"/>
  <c r="A1318" i="12"/>
  <c r="A1319" i="12"/>
  <c r="A1320" i="12"/>
  <c r="A1321" i="12"/>
  <c r="A1322" i="12"/>
  <c r="A1323" i="12"/>
  <c r="A1324" i="12"/>
  <c r="A1325" i="12"/>
  <c r="A1326" i="12"/>
  <c r="A1327" i="12"/>
  <c r="A1328" i="12"/>
  <c r="A1329" i="12"/>
  <c r="A1330" i="12"/>
  <c r="A1331" i="12"/>
  <c r="A1332" i="12"/>
  <c r="A1333" i="12"/>
  <c r="A1334" i="12"/>
  <c r="A1335" i="12"/>
  <c r="A1336" i="12"/>
  <c r="A1337" i="12"/>
  <c r="A1338" i="12"/>
  <c r="A1339" i="12"/>
  <c r="A1340" i="12"/>
  <c r="A1341" i="12"/>
  <c r="A1342" i="12"/>
  <c r="A1343" i="12"/>
  <c r="A1344" i="12"/>
  <c r="A1345" i="12"/>
  <c r="A1346" i="12"/>
  <c r="A1347" i="12"/>
  <c r="A1348" i="12"/>
  <c r="A1349" i="12"/>
  <c r="A1350" i="12"/>
  <c r="A1351" i="12"/>
  <c r="A1352" i="12"/>
  <c r="A1353" i="12"/>
  <c r="A1354" i="12"/>
  <c r="A1355" i="12"/>
  <c r="A1356" i="12"/>
  <c r="A1357" i="12"/>
  <c r="A1358" i="12"/>
  <c r="A1359" i="12"/>
  <c r="A1360" i="12"/>
  <c r="A1361" i="12"/>
  <c r="A1362" i="12"/>
  <c r="A1363" i="12"/>
  <c r="A1364" i="12"/>
  <c r="A1365" i="12"/>
  <c r="A1366" i="12"/>
  <c r="A1367" i="12"/>
  <c r="A1368" i="12"/>
  <c r="A1369" i="12"/>
  <c r="A1370" i="12"/>
  <c r="A1371" i="12"/>
  <c r="A1372" i="12"/>
  <c r="A1373" i="12"/>
  <c r="A1374" i="12"/>
  <c r="A1375" i="12"/>
  <c r="A1376" i="12"/>
  <c r="A1377" i="12"/>
  <c r="A1378" i="12"/>
  <c r="A1379" i="12"/>
  <c r="A1380" i="12"/>
  <c r="A1381" i="12"/>
  <c r="A1382" i="12"/>
  <c r="A1383" i="12"/>
  <c r="A1384" i="12"/>
  <c r="A1385" i="12"/>
  <c r="A1386" i="12"/>
  <c r="A1387" i="12"/>
  <c r="A1388" i="12"/>
  <c r="A1389" i="12"/>
  <c r="A1390" i="12"/>
  <c r="A1391" i="12"/>
  <c r="A1392" i="12"/>
  <c r="A1393" i="12"/>
  <c r="A1394" i="12"/>
  <c r="A1395" i="12"/>
  <c r="A1396" i="12"/>
  <c r="A1397" i="12"/>
  <c r="A1398" i="12"/>
  <c r="A1399" i="12"/>
  <c r="A1400" i="12"/>
  <c r="A1401" i="12"/>
  <c r="A1402" i="12"/>
  <c r="A1403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415" i="12"/>
  <c r="A1416" i="12"/>
  <c r="A1417" i="12"/>
  <c r="A1418" i="12"/>
  <c r="A1419" i="12"/>
  <c r="A1420" i="12"/>
  <c r="A1421" i="12"/>
  <c r="A1422" i="12"/>
  <c r="A1423" i="12"/>
  <c r="A1424" i="12"/>
  <c r="A1425" i="12"/>
  <c r="A1426" i="12"/>
  <c r="A1427" i="12"/>
  <c r="A1428" i="12"/>
  <c r="A1429" i="12"/>
  <c r="A1430" i="12"/>
  <c r="A1431" i="12"/>
  <c r="A1432" i="12"/>
  <c r="A1433" i="12"/>
  <c r="A1434" i="12"/>
  <c r="A1435" i="12"/>
  <c r="A1436" i="12"/>
  <c r="A1437" i="12"/>
  <c r="A1438" i="12"/>
  <c r="A1439" i="12"/>
  <c r="A1440" i="12"/>
  <c r="A1441" i="12"/>
  <c r="A1442" i="12"/>
  <c r="A1443" i="12"/>
  <c r="A1444" i="12"/>
  <c r="A1445" i="12"/>
  <c r="A1446" i="12"/>
  <c r="A1447" i="12"/>
  <c r="A1448" i="12"/>
  <c r="A1449" i="12"/>
  <c r="A1450" i="12"/>
  <c r="A1451" i="12"/>
  <c r="A1452" i="12"/>
  <c r="A1453" i="12"/>
  <c r="A1454" i="12"/>
  <c r="A1455" i="12"/>
  <c r="A1456" i="12"/>
  <c r="A1457" i="12"/>
  <c r="A1458" i="12"/>
  <c r="A1459" i="12"/>
  <c r="A1460" i="12"/>
  <c r="A1461" i="12"/>
  <c r="A1462" i="12"/>
  <c r="A1463" i="12"/>
  <c r="A1464" i="12"/>
  <c r="A1465" i="12"/>
  <c r="A1466" i="12"/>
  <c r="A1467" i="12"/>
  <c r="A1468" i="12"/>
  <c r="A1469" i="12"/>
  <c r="A1470" i="12"/>
  <c r="A1471" i="12"/>
  <c r="A1472" i="12"/>
  <c r="A1473" i="12"/>
  <c r="A1474" i="12"/>
  <c r="A1475" i="12"/>
  <c r="A1476" i="12"/>
  <c r="A1477" i="12"/>
  <c r="A1478" i="12"/>
  <c r="A1479" i="12"/>
  <c r="A1480" i="12"/>
  <c r="A1481" i="12"/>
  <c r="A1482" i="12"/>
  <c r="A1483" i="12"/>
  <c r="A1484" i="12"/>
  <c r="A1485" i="12"/>
  <c r="A1486" i="12"/>
  <c r="A1487" i="12"/>
  <c r="A1488" i="12"/>
  <c r="A1489" i="12"/>
  <c r="A1490" i="12"/>
  <c r="A1491" i="12"/>
  <c r="A1492" i="12"/>
  <c r="A1493" i="12"/>
  <c r="A1494" i="12"/>
  <c r="A1495" i="12"/>
  <c r="A1496" i="12"/>
  <c r="A1497" i="12"/>
  <c r="A1498" i="12"/>
  <c r="A1499" i="12"/>
  <c r="A1500" i="12"/>
  <c r="A1501" i="12"/>
  <c r="A1502" i="12"/>
  <c r="A1503" i="12"/>
  <c r="A1504" i="12"/>
  <c r="A1505" i="12"/>
  <c r="A1506" i="12"/>
  <c r="A1507" i="12"/>
  <c r="A1508" i="12"/>
  <c r="A1509" i="12"/>
  <c r="A1510" i="12"/>
  <c r="A1511" i="12"/>
  <c r="A1512" i="12"/>
  <c r="A1513" i="12"/>
  <c r="A1514" i="12"/>
  <c r="A1515" i="12"/>
  <c r="A1516" i="12"/>
  <c r="A1517" i="12"/>
  <c r="A1518" i="12"/>
  <c r="A1519" i="12"/>
  <c r="A1520" i="12"/>
  <c r="A1521" i="12"/>
  <c r="A1522" i="12"/>
  <c r="A1523" i="12"/>
  <c r="A1524" i="12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G417" i="4"/>
  <c r="G418" i="4"/>
  <c r="G407" i="4" l="1"/>
  <c r="G408" i="4"/>
  <c r="G409" i="4"/>
  <c r="G410" i="4"/>
  <c r="G411" i="4"/>
  <c r="G412" i="4"/>
  <c r="G413" i="4"/>
  <c r="G414" i="4"/>
  <c r="G415" i="4"/>
  <c r="G416" i="4"/>
  <c r="G394" i="4" l="1"/>
  <c r="G395" i="4"/>
  <c r="G396" i="4"/>
  <c r="G397" i="4"/>
  <c r="G398" i="4"/>
  <c r="G399" i="4"/>
  <c r="G400" i="4"/>
  <c r="G401" i="4"/>
  <c r="G402" i="4"/>
  <c r="G403" i="4"/>
  <c r="G404" i="4"/>
  <c r="G405" i="4"/>
  <c r="G406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5" i="4"/>
  <c r="A5" i="4" l="1"/>
  <c r="A5" i="12"/>
  <c r="A5" i="13"/>
  <c r="A5" i="6"/>
  <c r="A5" i="7"/>
  <c r="A5" i="10"/>
  <c r="A5" i="2"/>
  <c r="A5" i="3"/>
  <c r="G6167" i="6" l="1"/>
  <c r="G6168" i="6"/>
  <c r="G6169" i="6"/>
  <c r="G6170" i="6"/>
  <c r="G6171" i="6"/>
  <c r="G6172" i="6"/>
  <c r="G6173" i="6"/>
  <c r="G6174" i="6"/>
  <c r="G6175" i="6"/>
  <c r="G6176" i="6"/>
  <c r="G6177" i="6"/>
  <c r="G6178" i="6"/>
  <c r="G6179" i="6"/>
  <c r="G6180" i="6"/>
  <c r="G6181" i="6"/>
  <c r="G6182" i="6"/>
  <c r="G6183" i="6"/>
  <c r="G6184" i="6"/>
  <c r="G6185" i="6"/>
  <c r="G6186" i="6"/>
  <c r="G6187" i="6"/>
  <c r="G6188" i="6"/>
  <c r="G6189" i="6"/>
  <c r="G6190" i="6"/>
  <c r="G6191" i="6"/>
  <c r="G6192" i="6"/>
  <c r="G6193" i="6"/>
  <c r="G6194" i="6"/>
  <c r="G6195" i="6"/>
  <c r="G6196" i="6"/>
  <c r="G6197" i="6"/>
  <c r="G6198" i="6"/>
  <c r="G6199" i="6"/>
  <c r="G6200" i="6"/>
  <c r="G6201" i="6"/>
  <c r="G6202" i="6"/>
  <c r="G6203" i="6"/>
  <c r="G6204" i="6"/>
  <c r="G6205" i="6"/>
  <c r="G6206" i="6"/>
  <c r="G6207" i="6"/>
  <c r="G6208" i="6"/>
  <c r="G6209" i="6"/>
  <c r="G6210" i="6"/>
  <c r="G6211" i="6"/>
  <c r="G6212" i="6"/>
  <c r="G6213" i="6"/>
  <c r="G6214" i="6"/>
  <c r="G6215" i="6"/>
  <c r="G6216" i="6"/>
  <c r="G6217" i="6"/>
  <c r="G6218" i="6"/>
  <c r="G6219" i="6"/>
  <c r="G6220" i="6"/>
  <c r="G6221" i="6"/>
  <c r="G6222" i="6"/>
  <c r="G6223" i="6"/>
  <c r="G6224" i="6"/>
  <c r="G6225" i="6"/>
  <c r="G6226" i="6"/>
  <c r="G6227" i="6"/>
  <c r="G6228" i="6"/>
  <c r="G6229" i="6"/>
  <c r="G6230" i="6"/>
  <c r="G6231" i="6"/>
  <c r="G6232" i="6"/>
  <c r="G6233" i="6"/>
  <c r="G6234" i="6"/>
  <c r="G6235" i="6"/>
  <c r="G6236" i="6"/>
  <c r="G6237" i="6"/>
  <c r="G6238" i="6"/>
  <c r="G6239" i="6"/>
  <c r="G6240" i="6"/>
  <c r="G6241" i="6"/>
  <c r="G6242" i="6"/>
  <c r="G6243" i="6"/>
  <c r="G6244" i="6"/>
  <c r="G6245" i="6"/>
  <c r="G6246" i="6"/>
  <c r="G6247" i="6"/>
  <c r="G6248" i="6"/>
  <c r="G6249" i="6"/>
  <c r="G6250" i="6"/>
  <c r="G6251" i="6"/>
  <c r="G6252" i="6"/>
  <c r="G6253" i="6"/>
  <c r="G6254" i="6"/>
  <c r="G6255" i="6"/>
  <c r="G6256" i="6"/>
  <c r="G6257" i="6"/>
  <c r="G6258" i="6"/>
  <c r="G6259" i="6"/>
  <c r="G6260" i="6"/>
  <c r="G6261" i="6"/>
  <c r="G6262" i="6"/>
  <c r="G6263" i="6"/>
  <c r="G6264" i="6"/>
  <c r="G6265" i="6"/>
  <c r="G6266" i="6"/>
  <c r="G6267" i="6"/>
  <c r="G6268" i="6"/>
  <c r="G6269" i="6"/>
  <c r="G6270" i="6"/>
  <c r="G6271" i="6"/>
  <c r="G6272" i="6"/>
  <c r="G6273" i="6"/>
  <c r="G6274" i="6"/>
  <c r="G6275" i="6"/>
  <c r="G6276" i="6"/>
  <c r="G6277" i="6"/>
  <c r="G6278" i="6"/>
  <c r="G6279" i="6"/>
  <c r="G6280" i="6"/>
  <c r="G6281" i="6"/>
  <c r="G6282" i="6"/>
  <c r="G6283" i="6"/>
  <c r="G6284" i="6"/>
  <c r="G6285" i="6"/>
  <c r="G6286" i="6"/>
  <c r="G6287" i="6"/>
  <c r="G6288" i="6"/>
  <c r="G6289" i="6"/>
  <c r="G6290" i="6"/>
  <c r="G6291" i="6"/>
  <c r="G6292" i="6"/>
  <c r="G6293" i="6"/>
  <c r="G6294" i="6"/>
  <c r="G6295" i="6"/>
  <c r="G6296" i="6"/>
  <c r="G6297" i="6"/>
  <c r="G6298" i="6"/>
  <c r="G6299" i="6"/>
  <c r="G6300" i="6"/>
  <c r="G6301" i="6"/>
  <c r="G6302" i="6"/>
  <c r="G6303" i="6"/>
  <c r="G6304" i="6"/>
  <c r="G6305" i="6"/>
  <c r="G6306" i="6"/>
  <c r="G6307" i="6"/>
  <c r="G6308" i="6"/>
  <c r="G6309" i="6"/>
  <c r="G6310" i="6"/>
  <c r="G6311" i="6"/>
  <c r="G6312" i="6"/>
  <c r="G6313" i="6"/>
  <c r="G6314" i="6"/>
  <c r="G6315" i="6"/>
  <c r="G6316" i="6"/>
  <c r="G6317" i="6"/>
  <c r="G6318" i="6"/>
  <c r="G6319" i="6"/>
  <c r="G6320" i="6"/>
  <c r="G6321" i="6"/>
  <c r="G6322" i="6"/>
  <c r="G6323" i="6"/>
  <c r="G6324" i="6"/>
  <c r="G6325" i="6"/>
  <c r="G6326" i="6"/>
  <c r="G6327" i="6"/>
  <c r="G6328" i="6"/>
  <c r="G6329" i="6"/>
  <c r="G6330" i="6"/>
  <c r="G6331" i="6"/>
  <c r="G6332" i="6"/>
  <c r="G6333" i="6"/>
  <c r="G6334" i="6"/>
  <c r="G6335" i="6"/>
  <c r="G6336" i="6"/>
  <c r="G6337" i="6"/>
  <c r="G6338" i="6"/>
  <c r="G6339" i="6"/>
  <c r="G6340" i="6"/>
  <c r="G6341" i="6"/>
  <c r="G6342" i="6"/>
  <c r="G6343" i="6"/>
  <c r="G6344" i="6"/>
  <c r="G6345" i="6"/>
  <c r="G6346" i="6"/>
  <c r="G6347" i="6"/>
  <c r="G6348" i="6"/>
  <c r="G6349" i="6"/>
  <c r="G6350" i="6"/>
  <c r="G6351" i="6"/>
  <c r="G6352" i="6"/>
  <c r="G6353" i="6"/>
  <c r="G6354" i="6"/>
  <c r="G6355" i="6"/>
  <c r="G6356" i="6"/>
  <c r="G6357" i="6"/>
  <c r="G6358" i="6"/>
  <c r="G6359" i="6"/>
  <c r="G6360" i="6"/>
  <c r="G6361" i="6"/>
  <c r="G6362" i="6"/>
  <c r="G6363" i="6"/>
  <c r="G6364" i="6"/>
  <c r="G6365" i="6"/>
  <c r="G6366" i="6"/>
  <c r="G6367" i="6"/>
  <c r="G6368" i="6"/>
  <c r="G6369" i="6"/>
  <c r="G6370" i="6"/>
  <c r="G6371" i="6"/>
  <c r="G6372" i="6"/>
  <c r="G6373" i="6"/>
  <c r="G6374" i="6"/>
  <c r="G6375" i="6"/>
  <c r="G6376" i="6"/>
  <c r="G6377" i="6"/>
  <c r="G6378" i="6"/>
  <c r="G6379" i="6"/>
  <c r="G6380" i="6"/>
  <c r="G6381" i="6"/>
  <c r="G6382" i="6"/>
  <c r="G6383" i="6"/>
  <c r="G6384" i="6"/>
  <c r="G6385" i="6"/>
  <c r="G6386" i="6"/>
  <c r="G6387" i="6"/>
  <c r="G6388" i="6"/>
  <c r="G6389" i="6"/>
  <c r="G6390" i="6"/>
  <c r="G6391" i="6"/>
  <c r="G6392" i="6"/>
  <c r="G6393" i="6"/>
  <c r="G6394" i="6"/>
  <c r="G6395" i="6"/>
  <c r="G6396" i="6"/>
  <c r="G6397" i="6"/>
  <c r="G6398" i="6"/>
  <c r="G6399" i="6"/>
  <c r="G6400" i="6"/>
  <c r="G6401" i="6"/>
  <c r="G6402" i="6"/>
  <c r="G6403" i="6"/>
  <c r="G6404" i="6"/>
  <c r="G6405" i="6"/>
  <c r="G6406" i="6"/>
  <c r="G6407" i="6"/>
  <c r="G6408" i="6"/>
  <c r="G6409" i="6"/>
  <c r="G6410" i="6"/>
  <c r="G6411" i="6"/>
  <c r="G6412" i="6"/>
  <c r="G6413" i="6"/>
  <c r="G6414" i="6"/>
  <c r="G6415" i="6"/>
  <c r="G6416" i="6"/>
  <c r="G6417" i="6"/>
  <c r="G6418" i="6"/>
  <c r="G6419" i="6"/>
  <c r="G6420" i="6"/>
  <c r="G6421" i="6"/>
  <c r="G6422" i="6"/>
  <c r="G6423" i="6"/>
  <c r="G6424" i="6"/>
  <c r="G6425" i="6"/>
  <c r="G6426" i="6"/>
  <c r="G6427" i="6"/>
  <c r="G6428" i="6"/>
  <c r="G6429" i="6"/>
  <c r="G6430" i="6"/>
  <c r="G6431" i="6"/>
  <c r="G6432" i="6"/>
  <c r="G6433" i="6"/>
  <c r="G6434" i="6"/>
  <c r="G6435" i="6"/>
  <c r="G6436" i="6"/>
  <c r="G6437" i="6"/>
  <c r="G6438" i="6"/>
  <c r="G6439" i="6"/>
  <c r="G6440" i="6"/>
  <c r="G6441" i="6"/>
  <c r="G6442" i="6"/>
  <c r="G6443" i="6"/>
  <c r="G6444" i="6"/>
  <c r="G6445" i="6"/>
  <c r="G6446" i="6"/>
  <c r="G6447" i="6"/>
  <c r="G6448" i="6"/>
  <c r="G6449" i="6"/>
  <c r="G6450" i="6"/>
  <c r="G6451" i="6"/>
  <c r="G6452" i="6"/>
  <c r="G6453" i="6"/>
  <c r="G6454" i="6"/>
  <c r="G6455" i="6"/>
  <c r="G6456" i="6"/>
  <c r="G6457" i="6"/>
  <c r="G6458" i="6"/>
  <c r="G6459" i="6"/>
  <c r="G6460" i="6"/>
  <c r="G6461" i="6"/>
  <c r="G6462" i="6"/>
  <c r="G6463" i="6"/>
  <c r="G6464" i="6"/>
  <c r="G6465" i="6"/>
  <c r="G6466" i="6"/>
  <c r="G6467" i="6"/>
  <c r="G6468" i="6"/>
  <c r="G6469" i="6"/>
  <c r="G6470" i="6"/>
  <c r="G6471" i="6"/>
  <c r="G6472" i="6"/>
  <c r="G6473" i="6"/>
  <c r="G6474" i="6"/>
  <c r="G6475" i="6"/>
  <c r="G6476" i="6"/>
  <c r="G6477" i="6"/>
  <c r="G6478" i="6"/>
  <c r="G6479" i="6"/>
  <c r="G6480" i="6"/>
  <c r="G6481" i="6"/>
  <c r="G6482" i="6"/>
  <c r="G6483" i="6"/>
  <c r="G6484" i="6"/>
  <c r="G6485" i="6"/>
  <c r="G6486" i="6"/>
  <c r="G6487" i="6"/>
  <c r="G6488" i="6"/>
  <c r="G6489" i="6"/>
  <c r="G6490" i="6"/>
  <c r="G6491" i="6"/>
  <c r="G6492" i="6"/>
  <c r="G6493" i="6"/>
  <c r="G6494" i="6"/>
  <c r="G6495" i="6"/>
  <c r="G6496" i="6"/>
  <c r="G6497" i="6"/>
  <c r="G6498" i="6"/>
  <c r="G6499" i="6"/>
  <c r="G6500" i="6"/>
  <c r="G6501" i="6"/>
  <c r="G6502" i="6"/>
  <c r="G6503" i="6"/>
  <c r="G6504" i="6"/>
  <c r="G6505" i="6"/>
  <c r="G6506" i="6"/>
  <c r="G6507" i="6"/>
  <c r="G6508" i="6"/>
  <c r="G6509" i="6"/>
  <c r="G6510" i="6"/>
  <c r="G6511" i="6"/>
  <c r="G6512" i="6"/>
  <c r="G6513" i="6"/>
  <c r="G6514" i="6"/>
  <c r="G6515" i="6"/>
  <c r="G6516" i="6"/>
  <c r="G6517" i="6"/>
  <c r="G6518" i="6"/>
  <c r="G6519" i="6"/>
  <c r="G6520" i="6"/>
  <c r="G6521" i="6"/>
  <c r="G6522" i="6"/>
  <c r="G6523" i="6"/>
  <c r="G6524" i="6"/>
  <c r="G6525" i="6"/>
  <c r="G6526" i="6"/>
  <c r="G6527" i="6"/>
  <c r="G6528" i="6"/>
  <c r="G6529" i="6"/>
  <c r="G6530" i="6"/>
  <c r="G6531" i="6"/>
  <c r="G6532" i="6"/>
  <c r="G6533" i="6"/>
  <c r="G6534" i="6"/>
  <c r="G6535" i="6"/>
  <c r="G6536" i="6"/>
  <c r="G6537" i="6"/>
  <c r="G6538" i="6"/>
  <c r="G6539" i="6"/>
  <c r="G6540" i="6"/>
  <c r="G6541" i="6"/>
  <c r="G6542" i="6"/>
  <c r="G6543" i="6"/>
  <c r="G6544" i="6"/>
  <c r="G6545" i="6"/>
  <c r="G6546" i="6"/>
  <c r="G6547" i="6"/>
  <c r="G6548" i="6"/>
  <c r="G6549" i="6"/>
  <c r="G6550" i="6"/>
  <c r="G6551" i="6"/>
  <c r="G6552" i="6"/>
  <c r="G6553" i="6"/>
  <c r="G6554" i="6"/>
  <c r="G6555" i="6"/>
  <c r="G6556" i="6"/>
  <c r="G6557" i="6"/>
  <c r="G6558" i="6"/>
  <c r="G6559" i="6"/>
  <c r="G6560" i="6"/>
  <c r="G6561" i="6"/>
  <c r="G6562" i="6"/>
  <c r="G6563" i="6"/>
  <c r="G6564" i="6"/>
  <c r="G6565" i="6"/>
  <c r="G6566" i="6"/>
  <c r="G6567" i="6"/>
  <c r="G6568" i="6"/>
  <c r="G6569" i="6"/>
  <c r="G6570" i="6"/>
  <c r="G6571" i="6"/>
  <c r="G6572" i="6"/>
  <c r="G6573" i="6"/>
  <c r="G6574" i="6"/>
  <c r="G6575" i="6"/>
  <c r="G6576" i="6"/>
  <c r="G6577" i="6"/>
  <c r="G6578" i="6"/>
  <c r="G6579" i="6"/>
  <c r="G6580" i="6"/>
  <c r="G6581" i="6"/>
  <c r="G6582" i="6"/>
  <c r="G6583" i="6"/>
  <c r="G6584" i="6"/>
  <c r="G6585" i="6"/>
  <c r="G6586" i="6"/>
  <c r="G6587" i="6"/>
  <c r="G6588" i="6"/>
  <c r="G6589" i="6"/>
  <c r="G6590" i="6"/>
  <c r="G6591" i="6"/>
  <c r="G6592" i="6"/>
  <c r="G6593" i="6"/>
  <c r="G6594" i="6"/>
  <c r="G6595" i="6"/>
  <c r="G6596" i="6"/>
  <c r="G6597" i="6"/>
  <c r="G6598" i="6"/>
  <c r="G6599" i="6"/>
  <c r="G6600" i="6"/>
  <c r="G6601" i="6"/>
  <c r="G6602" i="6"/>
  <c r="G6603" i="6"/>
  <c r="G6604" i="6"/>
  <c r="G1430" i="12" l="1"/>
  <c r="G1431" i="12"/>
  <c r="G1432" i="12"/>
  <c r="G1433" i="12"/>
  <c r="G1434" i="12"/>
  <c r="G1435" i="12"/>
  <c r="G1436" i="12"/>
  <c r="G1437" i="12"/>
  <c r="G1438" i="12"/>
  <c r="G1439" i="12"/>
  <c r="G1440" i="12"/>
  <c r="G1441" i="12"/>
  <c r="G1442" i="12"/>
  <c r="G1443" i="12"/>
  <c r="G1444" i="12"/>
  <c r="G1445" i="12"/>
  <c r="G1446" i="12"/>
  <c r="G1447" i="12"/>
  <c r="G1448" i="12"/>
  <c r="G1449" i="12"/>
  <c r="G1450" i="12"/>
  <c r="G1451" i="12"/>
  <c r="G1452" i="12"/>
  <c r="G1453" i="12"/>
  <c r="G1454" i="12"/>
  <c r="G1455" i="12"/>
  <c r="G1456" i="12"/>
  <c r="G1457" i="12"/>
  <c r="G1458" i="12"/>
  <c r="G1459" i="12"/>
  <c r="G1460" i="12"/>
  <c r="G1461" i="12"/>
  <c r="G1462" i="12"/>
  <c r="G1463" i="12"/>
  <c r="G1464" i="12"/>
  <c r="G1465" i="12"/>
  <c r="G1466" i="12"/>
  <c r="G1467" i="12"/>
  <c r="G1468" i="12"/>
  <c r="G1469" i="12"/>
  <c r="G1470" i="12"/>
  <c r="G1471" i="12"/>
  <c r="G1472" i="12"/>
  <c r="G1473" i="12"/>
  <c r="G1474" i="12"/>
  <c r="G1475" i="12"/>
  <c r="G1476" i="12"/>
  <c r="G1477" i="12"/>
  <c r="G1478" i="12"/>
  <c r="G1479" i="12"/>
  <c r="G1480" i="12"/>
  <c r="G1481" i="12"/>
  <c r="G1482" i="12"/>
  <c r="G1483" i="12"/>
  <c r="G1484" i="12"/>
  <c r="G1485" i="12"/>
  <c r="G1486" i="12"/>
  <c r="G1487" i="12"/>
  <c r="G1488" i="12"/>
  <c r="G1489" i="12"/>
  <c r="G1490" i="12"/>
  <c r="G1491" i="12"/>
  <c r="G1492" i="12"/>
  <c r="G1493" i="12"/>
  <c r="G1494" i="12"/>
  <c r="G1495" i="12"/>
  <c r="G1496" i="12"/>
  <c r="G1497" i="12"/>
  <c r="G1498" i="12"/>
  <c r="G1499" i="12"/>
  <c r="G1500" i="12"/>
  <c r="G1501" i="12"/>
  <c r="G1502" i="12"/>
  <c r="G1503" i="12"/>
  <c r="G1504" i="12"/>
  <c r="G1505" i="12"/>
  <c r="G1506" i="12"/>
  <c r="G1507" i="12"/>
  <c r="G1508" i="12"/>
  <c r="G1509" i="12"/>
  <c r="G1510" i="12"/>
  <c r="G1511" i="12"/>
  <c r="G1512" i="12"/>
  <c r="G1513" i="12"/>
  <c r="G1514" i="12"/>
  <c r="G1515" i="12"/>
  <c r="G1516" i="12"/>
  <c r="G1517" i="12"/>
  <c r="G1518" i="12"/>
  <c r="G1519" i="12"/>
  <c r="G1520" i="12"/>
  <c r="G1521" i="12"/>
  <c r="G1522" i="12"/>
  <c r="G1523" i="12"/>
  <c r="G1524" i="12"/>
  <c r="G977" i="13"/>
  <c r="G978" i="13"/>
  <c r="G4004" i="10" l="1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949" i="12" l="1"/>
  <c r="B17" i="9" l="1"/>
  <c r="C18" i="9" l="1"/>
  <c r="C17" i="9"/>
  <c r="D18" i="9"/>
  <c r="D17" i="9"/>
  <c r="E17" i="9"/>
  <c r="F18" i="9"/>
  <c r="E18" i="9"/>
  <c r="B18" i="9"/>
  <c r="F17" i="9"/>
  <c r="G6" i="7" l="1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5" i="7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912" i="6"/>
  <c r="G2913" i="6"/>
  <c r="G2914" i="6"/>
  <c r="G2915" i="6"/>
  <c r="G2916" i="6"/>
  <c r="G2917" i="6"/>
  <c r="G2918" i="6"/>
  <c r="G2919" i="6"/>
  <c r="G2920" i="6"/>
  <c r="G2921" i="6"/>
  <c r="G2922" i="6"/>
  <c r="G2923" i="6"/>
  <c r="G2924" i="6"/>
  <c r="G2925" i="6"/>
  <c r="G2926" i="6"/>
  <c r="G2927" i="6"/>
  <c r="G2928" i="6"/>
  <c r="G2929" i="6"/>
  <c r="G2930" i="6"/>
  <c r="G2931" i="6"/>
  <c r="G2932" i="6"/>
  <c r="G2933" i="6"/>
  <c r="G2934" i="6"/>
  <c r="G2935" i="6"/>
  <c r="G2936" i="6"/>
  <c r="G2937" i="6"/>
  <c r="G2938" i="6"/>
  <c r="G2939" i="6"/>
  <c r="G2940" i="6"/>
  <c r="G2941" i="6"/>
  <c r="G2942" i="6"/>
  <c r="G2943" i="6"/>
  <c r="G2944" i="6"/>
  <c r="G2945" i="6"/>
  <c r="G2946" i="6"/>
  <c r="G2947" i="6"/>
  <c r="G2948" i="6"/>
  <c r="G2949" i="6"/>
  <c r="G2950" i="6"/>
  <c r="G2951" i="6"/>
  <c r="G2952" i="6"/>
  <c r="G2953" i="6"/>
  <c r="G2954" i="6"/>
  <c r="G2955" i="6"/>
  <c r="G2956" i="6"/>
  <c r="G2957" i="6"/>
  <c r="G2958" i="6"/>
  <c r="G2959" i="6"/>
  <c r="G2960" i="6"/>
  <c r="G2961" i="6"/>
  <c r="G2962" i="6"/>
  <c r="G2963" i="6"/>
  <c r="G2964" i="6"/>
  <c r="G2965" i="6"/>
  <c r="G2966" i="6"/>
  <c r="G2967" i="6"/>
  <c r="G2968" i="6"/>
  <c r="G2969" i="6"/>
  <c r="G2970" i="6"/>
  <c r="G2971" i="6"/>
  <c r="G2972" i="6"/>
  <c r="G2973" i="6"/>
  <c r="G2974" i="6"/>
  <c r="G2975" i="6"/>
  <c r="G2976" i="6"/>
  <c r="G2977" i="6"/>
  <c r="G2978" i="6"/>
  <c r="G2979" i="6"/>
  <c r="G2980" i="6"/>
  <c r="G2981" i="6"/>
  <c r="G2982" i="6"/>
  <c r="G2983" i="6"/>
  <c r="G2984" i="6"/>
  <c r="G2985" i="6"/>
  <c r="G2986" i="6"/>
  <c r="G2987" i="6"/>
  <c r="G2988" i="6"/>
  <c r="G2989" i="6"/>
  <c r="G2990" i="6"/>
  <c r="G2991" i="6"/>
  <c r="G2992" i="6"/>
  <c r="G2993" i="6"/>
  <c r="G2994" i="6"/>
  <c r="G2995" i="6"/>
  <c r="G2996" i="6"/>
  <c r="G2997" i="6"/>
  <c r="G2998" i="6"/>
  <c r="G2999" i="6"/>
  <c r="G3000" i="6"/>
  <c r="G3001" i="6"/>
  <c r="G3002" i="6"/>
  <c r="G3003" i="6"/>
  <c r="G3004" i="6"/>
  <c r="G3005" i="6"/>
  <c r="G3006" i="6"/>
  <c r="G3007" i="6"/>
  <c r="G3008" i="6"/>
  <c r="G3009" i="6"/>
  <c r="G3010" i="6"/>
  <c r="G3011" i="6"/>
  <c r="G3012" i="6"/>
  <c r="G3013" i="6"/>
  <c r="G3014" i="6"/>
  <c r="G3015" i="6"/>
  <c r="G3016" i="6"/>
  <c r="G3017" i="6"/>
  <c r="G3018" i="6"/>
  <c r="G3019" i="6"/>
  <c r="G3020" i="6"/>
  <c r="G3021" i="6"/>
  <c r="G3022" i="6"/>
  <c r="G3023" i="6"/>
  <c r="G3024" i="6"/>
  <c r="G3025" i="6"/>
  <c r="G3026" i="6"/>
  <c r="G3027" i="6"/>
  <c r="G3028" i="6"/>
  <c r="G3029" i="6"/>
  <c r="G3030" i="6"/>
  <c r="G3031" i="6"/>
  <c r="G3032" i="6"/>
  <c r="G3033" i="6"/>
  <c r="G3034" i="6"/>
  <c r="G3035" i="6"/>
  <c r="G3036" i="6"/>
  <c r="G3037" i="6"/>
  <c r="G3038" i="6"/>
  <c r="G3039" i="6"/>
  <c r="G3040" i="6"/>
  <c r="G3041" i="6"/>
  <c r="G3042" i="6"/>
  <c r="G3043" i="6"/>
  <c r="G3044" i="6"/>
  <c r="G3045" i="6"/>
  <c r="G3046" i="6"/>
  <c r="G3047" i="6"/>
  <c r="G3048" i="6"/>
  <c r="G3049" i="6"/>
  <c r="G3050" i="6"/>
  <c r="G3051" i="6"/>
  <c r="G3052" i="6"/>
  <c r="G3053" i="6"/>
  <c r="G3054" i="6"/>
  <c r="G3055" i="6"/>
  <c r="G3056" i="6"/>
  <c r="G3057" i="6"/>
  <c r="G3058" i="6"/>
  <c r="G3059" i="6"/>
  <c r="G3060" i="6"/>
  <c r="G3061" i="6"/>
  <c r="G3062" i="6"/>
  <c r="G3063" i="6"/>
  <c r="G3064" i="6"/>
  <c r="G3065" i="6"/>
  <c r="G3066" i="6"/>
  <c r="G3067" i="6"/>
  <c r="G3068" i="6"/>
  <c r="G3069" i="6"/>
  <c r="G3070" i="6"/>
  <c r="G3071" i="6"/>
  <c r="G3072" i="6"/>
  <c r="G3073" i="6"/>
  <c r="G3074" i="6"/>
  <c r="G3075" i="6"/>
  <c r="G3076" i="6"/>
  <c r="G3077" i="6"/>
  <c r="G3078" i="6"/>
  <c r="G3079" i="6"/>
  <c r="G3080" i="6"/>
  <c r="G3081" i="6"/>
  <c r="G3082" i="6"/>
  <c r="G3083" i="6"/>
  <c r="G3084" i="6"/>
  <c r="G3085" i="6"/>
  <c r="G3086" i="6"/>
  <c r="G3087" i="6"/>
  <c r="G3088" i="6"/>
  <c r="G3089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124" i="6"/>
  <c r="G3125" i="6"/>
  <c r="G3126" i="6"/>
  <c r="G3127" i="6"/>
  <c r="G3128" i="6"/>
  <c r="G3129" i="6"/>
  <c r="G3130" i="6"/>
  <c r="G3131" i="6"/>
  <c r="G3132" i="6"/>
  <c r="G3133" i="6"/>
  <c r="G3134" i="6"/>
  <c r="G3135" i="6"/>
  <c r="G3136" i="6"/>
  <c r="G3137" i="6"/>
  <c r="G3138" i="6"/>
  <c r="G3139" i="6"/>
  <c r="G3140" i="6"/>
  <c r="G3141" i="6"/>
  <c r="G3142" i="6"/>
  <c r="G3143" i="6"/>
  <c r="G3144" i="6"/>
  <c r="G3145" i="6"/>
  <c r="G3146" i="6"/>
  <c r="G3147" i="6"/>
  <c r="G3148" i="6"/>
  <c r="G3149" i="6"/>
  <c r="G3150" i="6"/>
  <c r="G3151" i="6"/>
  <c r="G3152" i="6"/>
  <c r="G3153" i="6"/>
  <c r="G3154" i="6"/>
  <c r="G3155" i="6"/>
  <c r="G3156" i="6"/>
  <c r="G3157" i="6"/>
  <c r="G3158" i="6"/>
  <c r="G3159" i="6"/>
  <c r="G3160" i="6"/>
  <c r="G3161" i="6"/>
  <c r="G3162" i="6"/>
  <c r="G3163" i="6"/>
  <c r="G3164" i="6"/>
  <c r="G3165" i="6"/>
  <c r="G3166" i="6"/>
  <c r="G3167" i="6"/>
  <c r="G3168" i="6"/>
  <c r="G3169" i="6"/>
  <c r="G3170" i="6"/>
  <c r="G3171" i="6"/>
  <c r="G3172" i="6"/>
  <c r="G3173" i="6"/>
  <c r="G3174" i="6"/>
  <c r="G3175" i="6"/>
  <c r="G3176" i="6"/>
  <c r="G3177" i="6"/>
  <c r="G3178" i="6"/>
  <c r="G3179" i="6"/>
  <c r="G3180" i="6"/>
  <c r="G3181" i="6"/>
  <c r="G3182" i="6"/>
  <c r="G3183" i="6"/>
  <c r="G3184" i="6"/>
  <c r="G3185" i="6"/>
  <c r="G3186" i="6"/>
  <c r="G3187" i="6"/>
  <c r="G3188" i="6"/>
  <c r="G3189" i="6"/>
  <c r="G3190" i="6"/>
  <c r="G3191" i="6"/>
  <c r="G3192" i="6"/>
  <c r="G3193" i="6"/>
  <c r="G3194" i="6"/>
  <c r="G3195" i="6"/>
  <c r="G3196" i="6"/>
  <c r="G3197" i="6"/>
  <c r="G3198" i="6"/>
  <c r="G3199" i="6"/>
  <c r="G3200" i="6"/>
  <c r="G3201" i="6"/>
  <c r="G3202" i="6"/>
  <c r="G3203" i="6"/>
  <c r="G3204" i="6"/>
  <c r="G3205" i="6"/>
  <c r="G3206" i="6"/>
  <c r="G3207" i="6"/>
  <c r="G3208" i="6"/>
  <c r="G3209" i="6"/>
  <c r="G3210" i="6"/>
  <c r="G3211" i="6"/>
  <c r="G3212" i="6"/>
  <c r="G3213" i="6"/>
  <c r="G3214" i="6"/>
  <c r="G3215" i="6"/>
  <c r="G3216" i="6"/>
  <c r="G3217" i="6"/>
  <c r="G3218" i="6"/>
  <c r="G3219" i="6"/>
  <c r="G3220" i="6"/>
  <c r="G3221" i="6"/>
  <c r="G3222" i="6"/>
  <c r="G3223" i="6"/>
  <c r="G3224" i="6"/>
  <c r="G3225" i="6"/>
  <c r="G3226" i="6"/>
  <c r="G3227" i="6"/>
  <c r="G3228" i="6"/>
  <c r="G3229" i="6"/>
  <c r="G3230" i="6"/>
  <c r="G3231" i="6"/>
  <c r="G3232" i="6"/>
  <c r="G3233" i="6"/>
  <c r="G3234" i="6"/>
  <c r="G3235" i="6"/>
  <c r="G3236" i="6"/>
  <c r="G3237" i="6"/>
  <c r="G3238" i="6"/>
  <c r="G3239" i="6"/>
  <c r="G3240" i="6"/>
  <c r="G3241" i="6"/>
  <c r="G3242" i="6"/>
  <c r="G3243" i="6"/>
  <c r="G3244" i="6"/>
  <c r="G3245" i="6"/>
  <c r="G3246" i="6"/>
  <c r="G3247" i="6"/>
  <c r="G3248" i="6"/>
  <c r="G3249" i="6"/>
  <c r="G3250" i="6"/>
  <c r="G3251" i="6"/>
  <c r="G3252" i="6"/>
  <c r="G3253" i="6"/>
  <c r="G3254" i="6"/>
  <c r="G3255" i="6"/>
  <c r="G3256" i="6"/>
  <c r="G3257" i="6"/>
  <c r="G3258" i="6"/>
  <c r="G3259" i="6"/>
  <c r="G3260" i="6"/>
  <c r="G3261" i="6"/>
  <c r="G3262" i="6"/>
  <c r="G3263" i="6"/>
  <c r="G3264" i="6"/>
  <c r="G3265" i="6"/>
  <c r="G3266" i="6"/>
  <c r="G3267" i="6"/>
  <c r="G3268" i="6"/>
  <c r="G3269" i="6"/>
  <c r="G3270" i="6"/>
  <c r="G3271" i="6"/>
  <c r="G3272" i="6"/>
  <c r="G3273" i="6"/>
  <c r="G3274" i="6"/>
  <c r="G3275" i="6"/>
  <c r="G3276" i="6"/>
  <c r="G3277" i="6"/>
  <c r="G3278" i="6"/>
  <c r="G3279" i="6"/>
  <c r="G3280" i="6"/>
  <c r="G3281" i="6"/>
  <c r="G3282" i="6"/>
  <c r="G3283" i="6"/>
  <c r="G3284" i="6"/>
  <c r="G3285" i="6"/>
  <c r="G3286" i="6"/>
  <c r="G3287" i="6"/>
  <c r="G3288" i="6"/>
  <c r="G3289" i="6"/>
  <c r="G3290" i="6"/>
  <c r="G3291" i="6"/>
  <c r="G3292" i="6"/>
  <c r="G3293" i="6"/>
  <c r="G3294" i="6"/>
  <c r="G3295" i="6"/>
  <c r="G3296" i="6"/>
  <c r="G3297" i="6"/>
  <c r="G3298" i="6"/>
  <c r="G3299" i="6"/>
  <c r="G3300" i="6"/>
  <c r="G3301" i="6"/>
  <c r="G3302" i="6"/>
  <c r="G3303" i="6"/>
  <c r="G3304" i="6"/>
  <c r="G3305" i="6"/>
  <c r="G3306" i="6"/>
  <c r="G3307" i="6"/>
  <c r="G3308" i="6"/>
  <c r="G3309" i="6"/>
  <c r="G3310" i="6"/>
  <c r="G3311" i="6"/>
  <c r="G3312" i="6"/>
  <c r="G3313" i="6"/>
  <c r="G3314" i="6"/>
  <c r="G3315" i="6"/>
  <c r="G3316" i="6"/>
  <c r="G3317" i="6"/>
  <c r="G3318" i="6"/>
  <c r="G3319" i="6"/>
  <c r="G3320" i="6"/>
  <c r="G3321" i="6"/>
  <c r="G3322" i="6"/>
  <c r="G3323" i="6"/>
  <c r="G3324" i="6"/>
  <c r="G3325" i="6"/>
  <c r="G3326" i="6"/>
  <c r="G3327" i="6"/>
  <c r="G3328" i="6"/>
  <c r="G3329" i="6"/>
  <c r="G3330" i="6"/>
  <c r="G3331" i="6"/>
  <c r="G3332" i="6"/>
  <c r="G3333" i="6"/>
  <c r="G3334" i="6"/>
  <c r="G3335" i="6"/>
  <c r="G3336" i="6"/>
  <c r="G3337" i="6"/>
  <c r="G3338" i="6"/>
  <c r="G3339" i="6"/>
  <c r="G3340" i="6"/>
  <c r="G3341" i="6"/>
  <c r="G3342" i="6"/>
  <c r="G3343" i="6"/>
  <c r="G3344" i="6"/>
  <c r="G3345" i="6"/>
  <c r="G3346" i="6"/>
  <c r="G3347" i="6"/>
  <c r="G3348" i="6"/>
  <c r="G3349" i="6"/>
  <c r="G3350" i="6"/>
  <c r="G3351" i="6"/>
  <c r="G3352" i="6"/>
  <c r="G3353" i="6"/>
  <c r="G3354" i="6"/>
  <c r="G3355" i="6"/>
  <c r="G3356" i="6"/>
  <c r="G3357" i="6"/>
  <c r="G3358" i="6"/>
  <c r="G3359" i="6"/>
  <c r="G3360" i="6"/>
  <c r="G3361" i="6"/>
  <c r="G3362" i="6"/>
  <c r="G3363" i="6"/>
  <c r="G3364" i="6"/>
  <c r="G3365" i="6"/>
  <c r="G3366" i="6"/>
  <c r="G3367" i="6"/>
  <c r="G3368" i="6"/>
  <c r="G3369" i="6"/>
  <c r="G3370" i="6"/>
  <c r="G3371" i="6"/>
  <c r="G3372" i="6"/>
  <c r="G3373" i="6"/>
  <c r="G3374" i="6"/>
  <c r="G3375" i="6"/>
  <c r="G3376" i="6"/>
  <c r="G3377" i="6"/>
  <c r="G3378" i="6"/>
  <c r="G3379" i="6"/>
  <c r="G3380" i="6"/>
  <c r="G3381" i="6"/>
  <c r="G3382" i="6"/>
  <c r="G3383" i="6"/>
  <c r="G3384" i="6"/>
  <c r="G3385" i="6"/>
  <c r="G3386" i="6"/>
  <c r="G3387" i="6"/>
  <c r="G3388" i="6"/>
  <c r="G3389" i="6"/>
  <c r="G3390" i="6"/>
  <c r="G3391" i="6"/>
  <c r="G3392" i="6"/>
  <c r="G3393" i="6"/>
  <c r="G3394" i="6"/>
  <c r="G3395" i="6"/>
  <c r="G3396" i="6"/>
  <c r="G3397" i="6"/>
  <c r="G3398" i="6"/>
  <c r="G3399" i="6"/>
  <c r="G3400" i="6"/>
  <c r="G3401" i="6"/>
  <c r="G3402" i="6"/>
  <c r="G3403" i="6"/>
  <c r="G3404" i="6"/>
  <c r="G3405" i="6"/>
  <c r="G3406" i="6"/>
  <c r="G3407" i="6"/>
  <c r="G3408" i="6"/>
  <c r="G3409" i="6"/>
  <c r="G3410" i="6"/>
  <c r="G3411" i="6"/>
  <c r="G3412" i="6"/>
  <c r="G3413" i="6"/>
  <c r="G3414" i="6"/>
  <c r="G3415" i="6"/>
  <c r="G3416" i="6"/>
  <c r="G3417" i="6"/>
  <c r="G3418" i="6"/>
  <c r="G3419" i="6"/>
  <c r="G3420" i="6"/>
  <c r="G3421" i="6"/>
  <c r="G3422" i="6"/>
  <c r="G3423" i="6"/>
  <c r="G3424" i="6"/>
  <c r="G3425" i="6"/>
  <c r="G3426" i="6"/>
  <c r="G3427" i="6"/>
  <c r="G3428" i="6"/>
  <c r="G3429" i="6"/>
  <c r="G3430" i="6"/>
  <c r="G3431" i="6"/>
  <c r="G3432" i="6"/>
  <c r="G3433" i="6"/>
  <c r="G3434" i="6"/>
  <c r="G3435" i="6"/>
  <c r="G3436" i="6"/>
  <c r="G3437" i="6"/>
  <c r="G3438" i="6"/>
  <c r="G3439" i="6"/>
  <c r="G3440" i="6"/>
  <c r="G3441" i="6"/>
  <c r="G3442" i="6"/>
  <c r="G3443" i="6"/>
  <c r="G3444" i="6"/>
  <c r="G3445" i="6"/>
  <c r="G3446" i="6"/>
  <c r="G3447" i="6"/>
  <c r="G3448" i="6"/>
  <c r="G3449" i="6"/>
  <c r="G3450" i="6"/>
  <c r="G3451" i="6"/>
  <c r="G3452" i="6"/>
  <c r="G3453" i="6"/>
  <c r="G3454" i="6"/>
  <c r="G3455" i="6"/>
  <c r="G3456" i="6"/>
  <c r="G3457" i="6"/>
  <c r="G3458" i="6"/>
  <c r="G3459" i="6"/>
  <c r="G3460" i="6"/>
  <c r="G3461" i="6"/>
  <c r="G3462" i="6"/>
  <c r="G3463" i="6"/>
  <c r="G3464" i="6"/>
  <c r="G3465" i="6"/>
  <c r="G3466" i="6"/>
  <c r="G3467" i="6"/>
  <c r="G3468" i="6"/>
  <c r="G3469" i="6"/>
  <c r="G3470" i="6"/>
  <c r="G3471" i="6"/>
  <c r="G3472" i="6"/>
  <c r="G3473" i="6"/>
  <c r="G3474" i="6"/>
  <c r="G3475" i="6"/>
  <c r="G3476" i="6"/>
  <c r="G3477" i="6"/>
  <c r="G3478" i="6"/>
  <c r="G3479" i="6"/>
  <c r="G3480" i="6"/>
  <c r="G3481" i="6"/>
  <c r="G3482" i="6"/>
  <c r="G3483" i="6"/>
  <c r="G3484" i="6"/>
  <c r="G3485" i="6"/>
  <c r="G3486" i="6"/>
  <c r="G3487" i="6"/>
  <c r="G3488" i="6"/>
  <c r="G3489" i="6"/>
  <c r="G3490" i="6"/>
  <c r="G3491" i="6"/>
  <c r="G3492" i="6"/>
  <c r="G3493" i="6"/>
  <c r="G3494" i="6"/>
  <c r="G3495" i="6"/>
  <c r="G3496" i="6"/>
  <c r="G3497" i="6"/>
  <c r="G3498" i="6"/>
  <c r="G3499" i="6"/>
  <c r="G3500" i="6"/>
  <c r="G3501" i="6"/>
  <c r="G3502" i="6"/>
  <c r="G3503" i="6"/>
  <c r="G3504" i="6"/>
  <c r="G3505" i="6"/>
  <c r="G3506" i="6"/>
  <c r="G3507" i="6"/>
  <c r="G3508" i="6"/>
  <c r="G3509" i="6"/>
  <c r="G3510" i="6"/>
  <c r="G3511" i="6"/>
  <c r="G3512" i="6"/>
  <c r="G3513" i="6"/>
  <c r="G3514" i="6"/>
  <c r="G3515" i="6"/>
  <c r="G3516" i="6"/>
  <c r="G3517" i="6"/>
  <c r="G3518" i="6"/>
  <c r="G3519" i="6"/>
  <c r="G3520" i="6"/>
  <c r="G3521" i="6"/>
  <c r="G3522" i="6"/>
  <c r="G3523" i="6"/>
  <c r="G3524" i="6"/>
  <c r="G3525" i="6"/>
  <c r="G3526" i="6"/>
  <c r="G3527" i="6"/>
  <c r="G3528" i="6"/>
  <c r="G3529" i="6"/>
  <c r="G3530" i="6"/>
  <c r="G3531" i="6"/>
  <c r="G3532" i="6"/>
  <c r="G3533" i="6"/>
  <c r="G3534" i="6"/>
  <c r="G3535" i="6"/>
  <c r="G3536" i="6"/>
  <c r="G3537" i="6"/>
  <c r="G3538" i="6"/>
  <c r="G3539" i="6"/>
  <c r="G3540" i="6"/>
  <c r="G3541" i="6"/>
  <c r="G3542" i="6"/>
  <c r="G3543" i="6"/>
  <c r="G3544" i="6"/>
  <c r="G3545" i="6"/>
  <c r="G3546" i="6"/>
  <c r="G3547" i="6"/>
  <c r="G3548" i="6"/>
  <c r="G3549" i="6"/>
  <c r="G3550" i="6"/>
  <c r="G3551" i="6"/>
  <c r="G3552" i="6"/>
  <c r="G3553" i="6"/>
  <c r="G3554" i="6"/>
  <c r="G3555" i="6"/>
  <c r="G3556" i="6"/>
  <c r="G3557" i="6"/>
  <c r="G3558" i="6"/>
  <c r="G3559" i="6"/>
  <c r="G3560" i="6"/>
  <c r="G3561" i="6"/>
  <c r="G3562" i="6"/>
  <c r="G3563" i="6"/>
  <c r="G3564" i="6"/>
  <c r="G3565" i="6"/>
  <c r="G3566" i="6"/>
  <c r="G3567" i="6"/>
  <c r="G3568" i="6"/>
  <c r="G3569" i="6"/>
  <c r="G3570" i="6"/>
  <c r="G3571" i="6"/>
  <c r="G3572" i="6"/>
  <c r="G3573" i="6"/>
  <c r="G3574" i="6"/>
  <c r="G3575" i="6"/>
  <c r="G3576" i="6"/>
  <c r="G3577" i="6"/>
  <c r="G3578" i="6"/>
  <c r="G3579" i="6"/>
  <c r="G3580" i="6"/>
  <c r="G3581" i="6"/>
  <c r="G3582" i="6"/>
  <c r="G3583" i="6"/>
  <c r="G3584" i="6"/>
  <c r="G3585" i="6"/>
  <c r="G3586" i="6"/>
  <c r="G3587" i="6"/>
  <c r="G3588" i="6"/>
  <c r="G3589" i="6"/>
  <c r="G3590" i="6"/>
  <c r="G3591" i="6"/>
  <c r="G3592" i="6"/>
  <c r="G3593" i="6"/>
  <c r="G3594" i="6"/>
  <c r="G3595" i="6"/>
  <c r="G3596" i="6"/>
  <c r="G3597" i="6"/>
  <c r="G3598" i="6"/>
  <c r="G3599" i="6"/>
  <c r="G3600" i="6"/>
  <c r="G3601" i="6"/>
  <c r="G3602" i="6"/>
  <c r="G3603" i="6"/>
  <c r="G3604" i="6"/>
  <c r="G3605" i="6"/>
  <c r="G3606" i="6"/>
  <c r="G3607" i="6"/>
  <c r="G3608" i="6"/>
  <c r="G3609" i="6"/>
  <c r="G3610" i="6"/>
  <c r="G3611" i="6"/>
  <c r="G3612" i="6"/>
  <c r="G3613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4610" i="6"/>
  <c r="G4611" i="6"/>
  <c r="G4612" i="6"/>
  <c r="G4613" i="6"/>
  <c r="G4614" i="6"/>
  <c r="G4615" i="6"/>
  <c r="G4616" i="6"/>
  <c r="G4617" i="6"/>
  <c r="G4618" i="6"/>
  <c r="G4619" i="6"/>
  <c r="G4620" i="6"/>
  <c r="G4621" i="6"/>
  <c r="G4622" i="6"/>
  <c r="G4623" i="6"/>
  <c r="G4624" i="6"/>
  <c r="G4625" i="6"/>
  <c r="G4626" i="6"/>
  <c r="G4627" i="6"/>
  <c r="G4628" i="6"/>
  <c r="G4629" i="6"/>
  <c r="G4630" i="6"/>
  <c r="G4631" i="6"/>
  <c r="G4632" i="6"/>
  <c r="G4633" i="6"/>
  <c r="G4634" i="6"/>
  <c r="G4635" i="6"/>
  <c r="G4636" i="6"/>
  <c r="G4637" i="6"/>
  <c r="G4638" i="6"/>
  <c r="G4639" i="6"/>
  <c r="G4640" i="6"/>
  <c r="G4641" i="6"/>
  <c r="G4642" i="6"/>
  <c r="G4643" i="6"/>
  <c r="G4644" i="6"/>
  <c r="G4645" i="6"/>
  <c r="G4646" i="6"/>
  <c r="G4647" i="6"/>
  <c r="G4648" i="6"/>
  <c r="G4649" i="6"/>
  <c r="G4650" i="6"/>
  <c r="G4651" i="6"/>
  <c r="G4652" i="6"/>
  <c r="G4653" i="6"/>
  <c r="G4654" i="6"/>
  <c r="G4655" i="6"/>
  <c r="G4656" i="6"/>
  <c r="G4657" i="6"/>
  <c r="G4658" i="6"/>
  <c r="G4659" i="6"/>
  <c r="G4660" i="6"/>
  <c r="G4661" i="6"/>
  <c r="G4662" i="6"/>
  <c r="G4663" i="6"/>
  <c r="G4664" i="6"/>
  <c r="G4665" i="6"/>
  <c r="G4666" i="6"/>
  <c r="G4667" i="6"/>
  <c r="G4668" i="6"/>
  <c r="G4669" i="6"/>
  <c r="G4670" i="6"/>
  <c r="G4671" i="6"/>
  <c r="G4672" i="6"/>
  <c r="G4673" i="6"/>
  <c r="G4674" i="6"/>
  <c r="G4675" i="6"/>
  <c r="G4676" i="6"/>
  <c r="G4677" i="6"/>
  <c r="G4678" i="6"/>
  <c r="G4679" i="6"/>
  <c r="G4680" i="6"/>
  <c r="G4681" i="6"/>
  <c r="G4682" i="6"/>
  <c r="G4683" i="6"/>
  <c r="G4684" i="6"/>
  <c r="G4685" i="6"/>
  <c r="G4686" i="6"/>
  <c r="G4687" i="6"/>
  <c r="G4688" i="6"/>
  <c r="G4689" i="6"/>
  <c r="G4690" i="6"/>
  <c r="G4691" i="6"/>
  <c r="G4692" i="6"/>
  <c r="G4693" i="6"/>
  <c r="G4694" i="6"/>
  <c r="G4695" i="6"/>
  <c r="G4696" i="6"/>
  <c r="G4697" i="6"/>
  <c r="G4698" i="6"/>
  <c r="G4699" i="6"/>
  <c r="G4700" i="6"/>
  <c r="G4701" i="6"/>
  <c r="G4702" i="6"/>
  <c r="G4703" i="6"/>
  <c r="G4704" i="6"/>
  <c r="G4705" i="6"/>
  <c r="G4706" i="6"/>
  <c r="G4707" i="6"/>
  <c r="G4708" i="6"/>
  <c r="G4709" i="6"/>
  <c r="G4710" i="6"/>
  <c r="G4711" i="6"/>
  <c r="G4712" i="6"/>
  <c r="G4713" i="6"/>
  <c r="G4714" i="6"/>
  <c r="G4715" i="6"/>
  <c r="G4716" i="6"/>
  <c r="G4717" i="6"/>
  <c r="G4718" i="6"/>
  <c r="G4719" i="6"/>
  <c r="G4720" i="6"/>
  <c r="G4721" i="6"/>
  <c r="G4722" i="6"/>
  <c r="G4723" i="6"/>
  <c r="G4724" i="6"/>
  <c r="G4725" i="6"/>
  <c r="G4726" i="6"/>
  <c r="G4727" i="6"/>
  <c r="G4728" i="6"/>
  <c r="G4729" i="6"/>
  <c r="G4730" i="6"/>
  <c r="G4731" i="6"/>
  <c r="G4732" i="6"/>
  <c r="G4733" i="6"/>
  <c r="G4734" i="6"/>
  <c r="G4735" i="6"/>
  <c r="G4736" i="6"/>
  <c r="G4737" i="6"/>
  <c r="G4738" i="6"/>
  <c r="G4739" i="6"/>
  <c r="G4740" i="6"/>
  <c r="G4741" i="6"/>
  <c r="G4742" i="6"/>
  <c r="G4743" i="6"/>
  <c r="G4744" i="6"/>
  <c r="G4745" i="6"/>
  <c r="G4746" i="6"/>
  <c r="G4747" i="6"/>
  <c r="G4748" i="6"/>
  <c r="G4749" i="6"/>
  <c r="G4750" i="6"/>
  <c r="G4751" i="6"/>
  <c r="G4752" i="6"/>
  <c r="G4753" i="6"/>
  <c r="G4754" i="6"/>
  <c r="G4755" i="6"/>
  <c r="G4756" i="6"/>
  <c r="G4757" i="6"/>
  <c r="G4758" i="6"/>
  <c r="G4759" i="6"/>
  <c r="G4760" i="6"/>
  <c r="G4761" i="6"/>
  <c r="G4762" i="6"/>
  <c r="G4763" i="6"/>
  <c r="G4764" i="6"/>
  <c r="G4765" i="6"/>
  <c r="G4766" i="6"/>
  <c r="G4767" i="6"/>
  <c r="G4768" i="6"/>
  <c r="G4769" i="6"/>
  <c r="G4770" i="6"/>
  <c r="G4771" i="6"/>
  <c r="G4772" i="6"/>
  <c r="G4773" i="6"/>
  <c r="G4774" i="6"/>
  <c r="G4775" i="6"/>
  <c r="G4776" i="6"/>
  <c r="G4777" i="6"/>
  <c r="G4778" i="6"/>
  <c r="G4779" i="6"/>
  <c r="G4780" i="6"/>
  <c r="G4781" i="6"/>
  <c r="G4782" i="6"/>
  <c r="G4783" i="6"/>
  <c r="G4784" i="6"/>
  <c r="G4785" i="6"/>
  <c r="G4786" i="6"/>
  <c r="G4787" i="6"/>
  <c r="G4788" i="6"/>
  <c r="G4789" i="6"/>
  <c r="G4790" i="6"/>
  <c r="G4791" i="6"/>
  <c r="G4792" i="6"/>
  <c r="G4793" i="6"/>
  <c r="G4794" i="6"/>
  <c r="G4795" i="6"/>
  <c r="G4796" i="6"/>
  <c r="G4797" i="6"/>
  <c r="G4798" i="6"/>
  <c r="G4799" i="6"/>
  <c r="G4800" i="6"/>
  <c r="G4801" i="6"/>
  <c r="G4802" i="6"/>
  <c r="G4803" i="6"/>
  <c r="G4804" i="6"/>
  <c r="G4805" i="6"/>
  <c r="G4806" i="6"/>
  <c r="G4807" i="6"/>
  <c r="G4808" i="6"/>
  <c r="G4809" i="6"/>
  <c r="G4810" i="6"/>
  <c r="G4811" i="6"/>
  <c r="G4812" i="6"/>
  <c r="G4813" i="6"/>
  <c r="G4814" i="6"/>
  <c r="G4815" i="6"/>
  <c r="G4816" i="6"/>
  <c r="G4817" i="6"/>
  <c r="G4818" i="6"/>
  <c r="G4819" i="6"/>
  <c r="G4820" i="6"/>
  <c r="G4821" i="6"/>
  <c r="G4822" i="6"/>
  <c r="G4823" i="6"/>
  <c r="G4824" i="6"/>
  <c r="G4825" i="6"/>
  <c r="G4826" i="6"/>
  <c r="G4827" i="6"/>
  <c r="G4828" i="6"/>
  <c r="G4829" i="6"/>
  <c r="G4830" i="6"/>
  <c r="G4831" i="6"/>
  <c r="G4832" i="6"/>
  <c r="G4833" i="6"/>
  <c r="G4834" i="6"/>
  <c r="G4835" i="6"/>
  <c r="G4836" i="6"/>
  <c r="G4837" i="6"/>
  <c r="G4838" i="6"/>
  <c r="G4839" i="6"/>
  <c r="G4840" i="6"/>
  <c r="G4841" i="6"/>
  <c r="G4842" i="6"/>
  <c r="G4843" i="6"/>
  <c r="G4844" i="6"/>
  <c r="G4845" i="6"/>
  <c r="G4846" i="6"/>
  <c r="G4847" i="6"/>
  <c r="G4848" i="6"/>
  <c r="G4849" i="6"/>
  <c r="G4850" i="6"/>
  <c r="G4851" i="6"/>
  <c r="G4852" i="6"/>
  <c r="G4853" i="6"/>
  <c r="G4854" i="6"/>
  <c r="G4855" i="6"/>
  <c r="G4856" i="6"/>
  <c r="G4857" i="6"/>
  <c r="G4858" i="6"/>
  <c r="G4859" i="6"/>
  <c r="G4860" i="6"/>
  <c r="G4861" i="6"/>
  <c r="G4862" i="6"/>
  <c r="G4863" i="6"/>
  <c r="G4864" i="6"/>
  <c r="G4865" i="6"/>
  <c r="G4866" i="6"/>
  <c r="G4867" i="6"/>
  <c r="G4868" i="6"/>
  <c r="G4869" i="6"/>
  <c r="G4870" i="6"/>
  <c r="G4871" i="6"/>
  <c r="G4872" i="6"/>
  <c r="G4873" i="6"/>
  <c r="G4874" i="6"/>
  <c r="G4875" i="6"/>
  <c r="G4876" i="6"/>
  <c r="G4877" i="6"/>
  <c r="G4878" i="6"/>
  <c r="G4879" i="6"/>
  <c r="G4880" i="6"/>
  <c r="G4881" i="6"/>
  <c r="G4882" i="6"/>
  <c r="G4883" i="6"/>
  <c r="G4884" i="6"/>
  <c r="G4885" i="6"/>
  <c r="G4886" i="6"/>
  <c r="G4887" i="6"/>
  <c r="G4888" i="6"/>
  <c r="G4889" i="6"/>
  <c r="G4890" i="6"/>
  <c r="G4891" i="6"/>
  <c r="G4892" i="6"/>
  <c r="G4893" i="6"/>
  <c r="G4894" i="6"/>
  <c r="G4895" i="6"/>
  <c r="G4896" i="6"/>
  <c r="G4897" i="6"/>
  <c r="G4898" i="6"/>
  <c r="G4899" i="6"/>
  <c r="G4900" i="6"/>
  <c r="G4901" i="6"/>
  <c r="G4902" i="6"/>
  <c r="G4903" i="6"/>
  <c r="G4904" i="6"/>
  <c r="G4905" i="6"/>
  <c r="G4906" i="6"/>
  <c r="G4907" i="6"/>
  <c r="G4908" i="6"/>
  <c r="G4909" i="6"/>
  <c r="G4910" i="6"/>
  <c r="G4911" i="6"/>
  <c r="G4912" i="6"/>
  <c r="G4913" i="6"/>
  <c r="G4914" i="6"/>
  <c r="G4915" i="6"/>
  <c r="G4916" i="6"/>
  <c r="G4917" i="6"/>
  <c r="G4918" i="6"/>
  <c r="G4919" i="6"/>
  <c r="G4920" i="6"/>
  <c r="G4921" i="6"/>
  <c r="G4922" i="6"/>
  <c r="G4923" i="6"/>
  <c r="G4924" i="6"/>
  <c r="G4925" i="6"/>
  <c r="G4926" i="6"/>
  <c r="G4927" i="6"/>
  <c r="G4928" i="6"/>
  <c r="G4929" i="6"/>
  <c r="G4930" i="6"/>
  <c r="G4931" i="6"/>
  <c r="G4932" i="6"/>
  <c r="G4933" i="6"/>
  <c r="G4934" i="6"/>
  <c r="G4935" i="6"/>
  <c r="G4936" i="6"/>
  <c r="G4937" i="6"/>
  <c r="G4938" i="6"/>
  <c r="G4939" i="6"/>
  <c r="G4940" i="6"/>
  <c r="G4941" i="6"/>
  <c r="G4942" i="6"/>
  <c r="G4943" i="6"/>
  <c r="G4944" i="6"/>
  <c r="G4945" i="6"/>
  <c r="G4946" i="6"/>
  <c r="G4947" i="6"/>
  <c r="G4948" i="6"/>
  <c r="G4949" i="6"/>
  <c r="G4950" i="6"/>
  <c r="G4951" i="6"/>
  <c r="G4952" i="6"/>
  <c r="G4953" i="6"/>
  <c r="G4954" i="6"/>
  <c r="G4955" i="6"/>
  <c r="G4956" i="6"/>
  <c r="G4957" i="6"/>
  <c r="G4958" i="6"/>
  <c r="G4959" i="6"/>
  <c r="G4960" i="6"/>
  <c r="G4961" i="6"/>
  <c r="G4962" i="6"/>
  <c r="G4963" i="6"/>
  <c r="G4964" i="6"/>
  <c r="G4965" i="6"/>
  <c r="G4966" i="6"/>
  <c r="G4967" i="6"/>
  <c r="G4968" i="6"/>
  <c r="G4969" i="6"/>
  <c r="G4970" i="6"/>
  <c r="G4971" i="6"/>
  <c r="G4972" i="6"/>
  <c r="G4973" i="6"/>
  <c r="G4974" i="6"/>
  <c r="G4975" i="6"/>
  <c r="G4976" i="6"/>
  <c r="G4977" i="6"/>
  <c r="G4978" i="6"/>
  <c r="G4979" i="6"/>
  <c r="G4980" i="6"/>
  <c r="G4981" i="6"/>
  <c r="G4982" i="6"/>
  <c r="G4983" i="6"/>
  <c r="G4984" i="6"/>
  <c r="G4985" i="6"/>
  <c r="G4986" i="6"/>
  <c r="G4987" i="6"/>
  <c r="G4988" i="6"/>
  <c r="G4989" i="6"/>
  <c r="G4990" i="6"/>
  <c r="G4991" i="6"/>
  <c r="G4992" i="6"/>
  <c r="G4993" i="6"/>
  <c r="G4994" i="6"/>
  <c r="G4995" i="6"/>
  <c r="G4996" i="6"/>
  <c r="G4997" i="6"/>
  <c r="G4998" i="6"/>
  <c r="G4999" i="6"/>
  <c r="G5000" i="6"/>
  <c r="G5001" i="6"/>
  <c r="G5002" i="6"/>
  <c r="G5003" i="6"/>
  <c r="G5004" i="6"/>
  <c r="G5005" i="6"/>
  <c r="G5006" i="6"/>
  <c r="G5007" i="6"/>
  <c r="G5008" i="6"/>
  <c r="G5009" i="6"/>
  <c r="G5010" i="6"/>
  <c r="G5011" i="6"/>
  <c r="G5012" i="6"/>
  <c r="G5013" i="6"/>
  <c r="G5014" i="6"/>
  <c r="G5015" i="6"/>
  <c r="G5016" i="6"/>
  <c r="G5017" i="6"/>
  <c r="G5018" i="6"/>
  <c r="G5019" i="6"/>
  <c r="G5020" i="6"/>
  <c r="G5021" i="6"/>
  <c r="G5022" i="6"/>
  <c r="G5023" i="6"/>
  <c r="G5024" i="6"/>
  <c r="G5025" i="6"/>
  <c r="G5026" i="6"/>
  <c r="G5027" i="6"/>
  <c r="G5028" i="6"/>
  <c r="G5029" i="6"/>
  <c r="G5030" i="6"/>
  <c r="G5031" i="6"/>
  <c r="G5032" i="6"/>
  <c r="G5033" i="6"/>
  <c r="G5034" i="6"/>
  <c r="G5035" i="6"/>
  <c r="G5036" i="6"/>
  <c r="G5037" i="6"/>
  <c r="G5038" i="6"/>
  <c r="G5039" i="6"/>
  <c r="G5040" i="6"/>
  <c r="G5041" i="6"/>
  <c r="G5042" i="6"/>
  <c r="G5043" i="6"/>
  <c r="G5044" i="6"/>
  <c r="G5045" i="6"/>
  <c r="G5046" i="6"/>
  <c r="G5047" i="6"/>
  <c r="G5048" i="6"/>
  <c r="G5049" i="6"/>
  <c r="G5050" i="6"/>
  <c r="G5051" i="6"/>
  <c r="G5052" i="6"/>
  <c r="G5053" i="6"/>
  <c r="G5054" i="6"/>
  <c r="G5055" i="6"/>
  <c r="G5056" i="6"/>
  <c r="G5057" i="6"/>
  <c r="G5058" i="6"/>
  <c r="G5059" i="6"/>
  <c r="G5060" i="6"/>
  <c r="G5061" i="6"/>
  <c r="G5062" i="6"/>
  <c r="G5063" i="6"/>
  <c r="G5064" i="6"/>
  <c r="G5065" i="6"/>
  <c r="G5066" i="6"/>
  <c r="G5067" i="6"/>
  <c r="G5068" i="6"/>
  <c r="G5069" i="6"/>
  <c r="G5070" i="6"/>
  <c r="G5071" i="6"/>
  <c r="G5072" i="6"/>
  <c r="G5073" i="6"/>
  <c r="G5074" i="6"/>
  <c r="G5075" i="6"/>
  <c r="G5076" i="6"/>
  <c r="G5077" i="6"/>
  <c r="G5078" i="6"/>
  <c r="G5079" i="6"/>
  <c r="G5080" i="6"/>
  <c r="G5081" i="6"/>
  <c r="G5082" i="6"/>
  <c r="G5083" i="6"/>
  <c r="G5084" i="6"/>
  <c r="G5085" i="6"/>
  <c r="G5086" i="6"/>
  <c r="G5087" i="6"/>
  <c r="G5088" i="6"/>
  <c r="G5089" i="6"/>
  <c r="G5090" i="6"/>
  <c r="G5091" i="6"/>
  <c r="G5092" i="6"/>
  <c r="G5093" i="6"/>
  <c r="G5094" i="6"/>
  <c r="G5095" i="6"/>
  <c r="G5096" i="6"/>
  <c r="G5097" i="6"/>
  <c r="G5098" i="6"/>
  <c r="G5099" i="6"/>
  <c r="G5100" i="6"/>
  <c r="G5101" i="6"/>
  <c r="G5102" i="6"/>
  <c r="G5103" i="6"/>
  <c r="G5104" i="6"/>
  <c r="G5105" i="6"/>
  <c r="G5106" i="6"/>
  <c r="G5107" i="6"/>
  <c r="G5108" i="6"/>
  <c r="G5109" i="6"/>
  <c r="G5110" i="6"/>
  <c r="G5111" i="6"/>
  <c r="G5112" i="6"/>
  <c r="G5113" i="6"/>
  <c r="G5114" i="6"/>
  <c r="G5115" i="6"/>
  <c r="G5116" i="6"/>
  <c r="G5117" i="6"/>
  <c r="G5118" i="6"/>
  <c r="G5119" i="6"/>
  <c r="G5120" i="6"/>
  <c r="G5121" i="6"/>
  <c r="G5122" i="6"/>
  <c r="G5123" i="6"/>
  <c r="G5124" i="6"/>
  <c r="G5125" i="6"/>
  <c r="G5126" i="6"/>
  <c r="G5127" i="6"/>
  <c r="G5128" i="6"/>
  <c r="G5129" i="6"/>
  <c r="G5130" i="6"/>
  <c r="G5131" i="6"/>
  <c r="G5132" i="6"/>
  <c r="G5133" i="6"/>
  <c r="G5134" i="6"/>
  <c r="G5135" i="6"/>
  <c r="G5136" i="6"/>
  <c r="G5137" i="6"/>
  <c r="G5138" i="6"/>
  <c r="G5139" i="6"/>
  <c r="G5140" i="6"/>
  <c r="G5141" i="6"/>
  <c r="G5142" i="6"/>
  <c r="G5143" i="6"/>
  <c r="G5144" i="6"/>
  <c r="G5145" i="6"/>
  <c r="G5146" i="6"/>
  <c r="G5147" i="6"/>
  <c r="G5148" i="6"/>
  <c r="G5149" i="6"/>
  <c r="G5150" i="6"/>
  <c r="G5151" i="6"/>
  <c r="G5152" i="6"/>
  <c r="G5153" i="6"/>
  <c r="G5154" i="6"/>
  <c r="G5155" i="6"/>
  <c r="G5156" i="6"/>
  <c r="G5157" i="6"/>
  <c r="G5158" i="6"/>
  <c r="G5159" i="6"/>
  <c r="G5160" i="6"/>
  <c r="G5161" i="6"/>
  <c r="G5162" i="6"/>
  <c r="G5163" i="6"/>
  <c r="G5164" i="6"/>
  <c r="G5165" i="6"/>
  <c r="G5166" i="6"/>
  <c r="G5167" i="6"/>
  <c r="G5168" i="6"/>
  <c r="G5169" i="6"/>
  <c r="G5170" i="6"/>
  <c r="G5171" i="6"/>
  <c r="G5172" i="6"/>
  <c r="G5173" i="6"/>
  <c r="G5174" i="6"/>
  <c r="G5175" i="6"/>
  <c r="G5176" i="6"/>
  <c r="G5177" i="6"/>
  <c r="G5178" i="6"/>
  <c r="G5179" i="6"/>
  <c r="G5180" i="6"/>
  <c r="G5181" i="6"/>
  <c r="G5182" i="6"/>
  <c r="G5183" i="6"/>
  <c r="G5184" i="6"/>
  <c r="G5185" i="6"/>
  <c r="G5186" i="6"/>
  <c r="G5187" i="6"/>
  <c r="G5188" i="6"/>
  <c r="G5189" i="6"/>
  <c r="G5190" i="6"/>
  <c r="G5191" i="6"/>
  <c r="G5192" i="6"/>
  <c r="G5193" i="6"/>
  <c r="G5194" i="6"/>
  <c r="G5195" i="6"/>
  <c r="G5196" i="6"/>
  <c r="G5197" i="6"/>
  <c r="G5198" i="6"/>
  <c r="G5199" i="6"/>
  <c r="G5200" i="6"/>
  <c r="G5201" i="6"/>
  <c r="G5202" i="6"/>
  <c r="G5203" i="6"/>
  <c r="G5204" i="6"/>
  <c r="G5205" i="6"/>
  <c r="G5206" i="6"/>
  <c r="G5207" i="6"/>
  <c r="G5208" i="6"/>
  <c r="G5209" i="6"/>
  <c r="G5210" i="6"/>
  <c r="G5211" i="6"/>
  <c r="G5212" i="6"/>
  <c r="G5213" i="6"/>
  <c r="G5214" i="6"/>
  <c r="G5215" i="6"/>
  <c r="G5216" i="6"/>
  <c r="G5217" i="6"/>
  <c r="G5218" i="6"/>
  <c r="G5219" i="6"/>
  <c r="G5220" i="6"/>
  <c r="G5221" i="6"/>
  <c r="G5222" i="6"/>
  <c r="G5223" i="6"/>
  <c r="G5224" i="6"/>
  <c r="G5225" i="6"/>
  <c r="G5226" i="6"/>
  <c r="G5227" i="6"/>
  <c r="G5228" i="6"/>
  <c r="G5229" i="6"/>
  <c r="G5230" i="6"/>
  <c r="G5231" i="6"/>
  <c r="G5232" i="6"/>
  <c r="G5233" i="6"/>
  <c r="G5234" i="6"/>
  <c r="G5235" i="6"/>
  <c r="G5236" i="6"/>
  <c r="G5237" i="6"/>
  <c r="G5238" i="6"/>
  <c r="G5239" i="6"/>
  <c r="G5240" i="6"/>
  <c r="G5241" i="6"/>
  <c r="G5242" i="6"/>
  <c r="G5243" i="6"/>
  <c r="G5244" i="6"/>
  <c r="G5245" i="6"/>
  <c r="G5246" i="6"/>
  <c r="G5247" i="6"/>
  <c r="G5248" i="6"/>
  <c r="G5249" i="6"/>
  <c r="G5250" i="6"/>
  <c r="G5251" i="6"/>
  <c r="G5252" i="6"/>
  <c r="G5253" i="6"/>
  <c r="G5254" i="6"/>
  <c r="G5255" i="6"/>
  <c r="G5256" i="6"/>
  <c r="G5257" i="6"/>
  <c r="G5258" i="6"/>
  <c r="G5259" i="6"/>
  <c r="G5260" i="6"/>
  <c r="G5261" i="6"/>
  <c r="G5262" i="6"/>
  <c r="G5263" i="6"/>
  <c r="G5264" i="6"/>
  <c r="G5265" i="6"/>
  <c r="G5266" i="6"/>
  <c r="G5267" i="6"/>
  <c r="G5268" i="6"/>
  <c r="G5269" i="6"/>
  <c r="G5270" i="6"/>
  <c r="G5271" i="6"/>
  <c r="G5272" i="6"/>
  <c r="G5273" i="6"/>
  <c r="G5274" i="6"/>
  <c r="G5275" i="6"/>
  <c r="G5276" i="6"/>
  <c r="G5277" i="6"/>
  <c r="G5278" i="6"/>
  <c r="G5279" i="6"/>
  <c r="G5280" i="6"/>
  <c r="G5281" i="6"/>
  <c r="G5282" i="6"/>
  <c r="G5283" i="6"/>
  <c r="G5284" i="6"/>
  <c r="G5285" i="6"/>
  <c r="G5286" i="6"/>
  <c r="G5287" i="6"/>
  <c r="G5288" i="6"/>
  <c r="G5289" i="6"/>
  <c r="G5290" i="6"/>
  <c r="G5291" i="6"/>
  <c r="G5292" i="6"/>
  <c r="G5293" i="6"/>
  <c r="G5294" i="6"/>
  <c r="G5295" i="6"/>
  <c r="G5296" i="6"/>
  <c r="G5297" i="6"/>
  <c r="G5298" i="6"/>
  <c r="G5299" i="6"/>
  <c r="G5300" i="6"/>
  <c r="G5301" i="6"/>
  <c r="G5302" i="6"/>
  <c r="G5303" i="6"/>
  <c r="G5304" i="6"/>
  <c r="G5305" i="6"/>
  <c r="G5306" i="6"/>
  <c r="G5307" i="6"/>
  <c r="G5308" i="6"/>
  <c r="G5309" i="6"/>
  <c r="G5310" i="6"/>
  <c r="G5311" i="6"/>
  <c r="G5312" i="6"/>
  <c r="G5313" i="6"/>
  <c r="G5314" i="6"/>
  <c r="G5315" i="6"/>
  <c r="G5316" i="6"/>
  <c r="G5317" i="6"/>
  <c r="G5318" i="6"/>
  <c r="G5319" i="6"/>
  <c r="G5320" i="6"/>
  <c r="G5321" i="6"/>
  <c r="G5322" i="6"/>
  <c r="G5323" i="6"/>
  <c r="G5324" i="6"/>
  <c r="G5325" i="6"/>
  <c r="G5326" i="6"/>
  <c r="G5327" i="6"/>
  <c r="G5328" i="6"/>
  <c r="G5329" i="6"/>
  <c r="G5330" i="6"/>
  <c r="G5331" i="6"/>
  <c r="G5332" i="6"/>
  <c r="G5333" i="6"/>
  <c r="G5334" i="6"/>
  <c r="G5335" i="6"/>
  <c r="G5336" i="6"/>
  <c r="G5337" i="6"/>
  <c r="G5338" i="6"/>
  <c r="G5339" i="6"/>
  <c r="G5340" i="6"/>
  <c r="G5341" i="6"/>
  <c r="G5342" i="6"/>
  <c r="G5343" i="6"/>
  <c r="G5344" i="6"/>
  <c r="G5345" i="6"/>
  <c r="G5346" i="6"/>
  <c r="G5347" i="6"/>
  <c r="G5348" i="6"/>
  <c r="G5349" i="6"/>
  <c r="G5350" i="6"/>
  <c r="G5351" i="6"/>
  <c r="G5352" i="6"/>
  <c r="G5353" i="6"/>
  <c r="G5354" i="6"/>
  <c r="G5355" i="6"/>
  <c r="G5356" i="6"/>
  <c r="G5357" i="6"/>
  <c r="G5358" i="6"/>
  <c r="G5359" i="6"/>
  <c r="G5360" i="6"/>
  <c r="G5361" i="6"/>
  <c r="G5362" i="6"/>
  <c r="G5363" i="6"/>
  <c r="G5364" i="6"/>
  <c r="G5365" i="6"/>
  <c r="G5366" i="6"/>
  <c r="G5367" i="6"/>
  <c r="G5368" i="6"/>
  <c r="G5369" i="6"/>
  <c r="G5370" i="6"/>
  <c r="G5371" i="6"/>
  <c r="G5372" i="6"/>
  <c r="G5373" i="6"/>
  <c r="G5374" i="6"/>
  <c r="G5375" i="6"/>
  <c r="G5376" i="6"/>
  <c r="G5377" i="6"/>
  <c r="G5378" i="6"/>
  <c r="G5379" i="6"/>
  <c r="G5380" i="6"/>
  <c r="G5381" i="6"/>
  <c r="G5382" i="6"/>
  <c r="G5383" i="6"/>
  <c r="G5384" i="6"/>
  <c r="G5385" i="6"/>
  <c r="G5386" i="6"/>
  <c r="G5387" i="6"/>
  <c r="G5388" i="6"/>
  <c r="G5389" i="6"/>
  <c r="G5390" i="6"/>
  <c r="G5391" i="6"/>
  <c r="G5392" i="6"/>
  <c r="G5393" i="6"/>
  <c r="G5394" i="6"/>
  <c r="G5395" i="6"/>
  <c r="G5396" i="6"/>
  <c r="G5397" i="6"/>
  <c r="G5398" i="6"/>
  <c r="G5399" i="6"/>
  <c r="G5400" i="6"/>
  <c r="G5401" i="6"/>
  <c r="G5402" i="6"/>
  <c r="G5403" i="6"/>
  <c r="G5404" i="6"/>
  <c r="G5405" i="6"/>
  <c r="G5406" i="6"/>
  <c r="G5407" i="6"/>
  <c r="G5408" i="6"/>
  <c r="G5409" i="6"/>
  <c r="G5410" i="6"/>
  <c r="G5411" i="6"/>
  <c r="G5412" i="6"/>
  <c r="G5413" i="6"/>
  <c r="G5414" i="6"/>
  <c r="G5415" i="6"/>
  <c r="G5416" i="6"/>
  <c r="G5417" i="6"/>
  <c r="G5418" i="6"/>
  <c r="G5419" i="6"/>
  <c r="G5420" i="6"/>
  <c r="G5421" i="6"/>
  <c r="G5422" i="6"/>
  <c r="G5423" i="6"/>
  <c r="G5424" i="6"/>
  <c r="G5425" i="6"/>
  <c r="G5426" i="6"/>
  <c r="G5427" i="6"/>
  <c r="G5428" i="6"/>
  <c r="G5429" i="6"/>
  <c r="G5430" i="6"/>
  <c r="G5431" i="6"/>
  <c r="G5432" i="6"/>
  <c r="G5433" i="6"/>
  <c r="G5434" i="6"/>
  <c r="G5435" i="6"/>
  <c r="G5436" i="6"/>
  <c r="G5437" i="6"/>
  <c r="G5438" i="6"/>
  <c r="G5439" i="6"/>
  <c r="G5440" i="6"/>
  <c r="G5441" i="6"/>
  <c r="G5442" i="6"/>
  <c r="G5443" i="6"/>
  <c r="G5444" i="6"/>
  <c r="G5445" i="6"/>
  <c r="G5446" i="6"/>
  <c r="G5447" i="6"/>
  <c r="G5448" i="6"/>
  <c r="G5449" i="6"/>
  <c r="G5450" i="6"/>
  <c r="G5451" i="6"/>
  <c r="G5452" i="6"/>
  <c r="G5453" i="6"/>
  <c r="G5454" i="6"/>
  <c r="G5455" i="6"/>
  <c r="G5456" i="6"/>
  <c r="G5457" i="6"/>
  <c r="G5458" i="6"/>
  <c r="G5459" i="6"/>
  <c r="G5460" i="6"/>
  <c r="G5461" i="6"/>
  <c r="G5462" i="6"/>
  <c r="G5463" i="6"/>
  <c r="G5464" i="6"/>
  <c r="G5465" i="6"/>
  <c r="G5466" i="6"/>
  <c r="G5467" i="6"/>
  <c r="G5468" i="6"/>
  <c r="G5469" i="6"/>
  <c r="G5470" i="6"/>
  <c r="G5471" i="6"/>
  <c r="G5472" i="6"/>
  <c r="G5473" i="6"/>
  <c r="G5474" i="6"/>
  <c r="G5475" i="6"/>
  <c r="G5476" i="6"/>
  <c r="G5477" i="6"/>
  <c r="G5478" i="6"/>
  <c r="G5479" i="6"/>
  <c r="G5480" i="6"/>
  <c r="G5481" i="6"/>
  <c r="G5482" i="6"/>
  <c r="G5483" i="6"/>
  <c r="G5484" i="6"/>
  <c r="G5485" i="6"/>
  <c r="G5486" i="6"/>
  <c r="G5487" i="6"/>
  <c r="G5488" i="6"/>
  <c r="G5489" i="6"/>
  <c r="G5490" i="6"/>
  <c r="G5491" i="6"/>
  <c r="G5492" i="6"/>
  <c r="G5493" i="6"/>
  <c r="G5494" i="6"/>
  <c r="G5495" i="6"/>
  <c r="G5496" i="6"/>
  <c r="G5497" i="6"/>
  <c r="G5498" i="6"/>
  <c r="G5499" i="6"/>
  <c r="G5500" i="6"/>
  <c r="G5501" i="6"/>
  <c r="G5502" i="6"/>
  <c r="G5503" i="6"/>
  <c r="G5504" i="6"/>
  <c r="G5505" i="6"/>
  <c r="G5506" i="6"/>
  <c r="G5507" i="6"/>
  <c r="G5508" i="6"/>
  <c r="G5509" i="6"/>
  <c r="G5510" i="6"/>
  <c r="G5511" i="6"/>
  <c r="G5512" i="6"/>
  <c r="G5513" i="6"/>
  <c r="G5514" i="6"/>
  <c r="G5515" i="6"/>
  <c r="G5516" i="6"/>
  <c r="G5517" i="6"/>
  <c r="G5518" i="6"/>
  <c r="G5519" i="6"/>
  <c r="G5520" i="6"/>
  <c r="G5521" i="6"/>
  <c r="G5522" i="6"/>
  <c r="G5523" i="6"/>
  <c r="G5524" i="6"/>
  <c r="G5525" i="6"/>
  <c r="G5526" i="6"/>
  <c r="G5527" i="6"/>
  <c r="G5528" i="6"/>
  <c r="G5529" i="6"/>
  <c r="G5530" i="6"/>
  <c r="G5531" i="6"/>
  <c r="G5532" i="6"/>
  <c r="G5533" i="6"/>
  <c r="G5534" i="6"/>
  <c r="G5535" i="6"/>
  <c r="G5536" i="6"/>
  <c r="G5537" i="6"/>
  <c r="G5538" i="6"/>
  <c r="G5539" i="6"/>
  <c r="G5540" i="6"/>
  <c r="G5541" i="6"/>
  <c r="G5542" i="6"/>
  <c r="G5543" i="6"/>
  <c r="G5544" i="6"/>
  <c r="G5545" i="6"/>
  <c r="G5546" i="6"/>
  <c r="G5547" i="6"/>
  <c r="G5548" i="6"/>
  <c r="G5549" i="6"/>
  <c r="G5550" i="6"/>
  <c r="G5551" i="6"/>
  <c r="G5552" i="6"/>
  <c r="G5553" i="6"/>
  <c r="G5554" i="6"/>
  <c r="G5555" i="6"/>
  <c r="G5556" i="6"/>
  <c r="G5557" i="6"/>
  <c r="G5558" i="6"/>
  <c r="G5559" i="6"/>
  <c r="G5560" i="6"/>
  <c r="G5561" i="6"/>
  <c r="G5562" i="6"/>
  <c r="G5563" i="6"/>
  <c r="G5564" i="6"/>
  <c r="G5565" i="6"/>
  <c r="G5566" i="6"/>
  <c r="G5567" i="6"/>
  <c r="G5568" i="6"/>
  <c r="G5569" i="6"/>
  <c r="G5570" i="6"/>
  <c r="G5571" i="6"/>
  <c r="G5572" i="6"/>
  <c r="G5573" i="6"/>
  <c r="G5574" i="6"/>
  <c r="G5575" i="6"/>
  <c r="G5576" i="6"/>
  <c r="G5577" i="6"/>
  <c r="G5578" i="6"/>
  <c r="G5579" i="6"/>
  <c r="G5580" i="6"/>
  <c r="G5581" i="6"/>
  <c r="G5582" i="6"/>
  <c r="G5583" i="6"/>
  <c r="G5584" i="6"/>
  <c r="G5585" i="6"/>
  <c r="G5586" i="6"/>
  <c r="G5587" i="6"/>
  <c r="G5588" i="6"/>
  <c r="G5589" i="6"/>
  <c r="G5590" i="6"/>
  <c r="G5591" i="6"/>
  <c r="G5592" i="6"/>
  <c r="G5593" i="6"/>
  <c r="G5594" i="6"/>
  <c r="G5595" i="6"/>
  <c r="G5596" i="6"/>
  <c r="G5597" i="6"/>
  <c r="G5598" i="6"/>
  <c r="G5599" i="6"/>
  <c r="G5600" i="6"/>
  <c r="G5601" i="6"/>
  <c r="G5602" i="6"/>
  <c r="G5603" i="6"/>
  <c r="G5604" i="6"/>
  <c r="G5605" i="6"/>
  <c r="G5606" i="6"/>
  <c r="G5607" i="6"/>
  <c r="G5608" i="6"/>
  <c r="G5609" i="6"/>
  <c r="G5610" i="6"/>
  <c r="G5611" i="6"/>
  <c r="G5612" i="6"/>
  <c r="G5613" i="6"/>
  <c r="G5614" i="6"/>
  <c r="G5615" i="6"/>
  <c r="G5616" i="6"/>
  <c r="G5617" i="6"/>
  <c r="G5618" i="6"/>
  <c r="G5619" i="6"/>
  <c r="G5620" i="6"/>
  <c r="G5621" i="6"/>
  <c r="G5622" i="6"/>
  <c r="G5623" i="6"/>
  <c r="G5624" i="6"/>
  <c r="G5625" i="6"/>
  <c r="G5626" i="6"/>
  <c r="G5627" i="6"/>
  <c r="G5628" i="6"/>
  <c r="G5629" i="6"/>
  <c r="G5630" i="6"/>
  <c r="G5631" i="6"/>
  <c r="G5632" i="6"/>
  <c r="G5633" i="6"/>
  <c r="G5634" i="6"/>
  <c r="G5635" i="6"/>
  <c r="G5636" i="6"/>
  <c r="G5637" i="6"/>
  <c r="G5638" i="6"/>
  <c r="G5639" i="6"/>
  <c r="G5640" i="6"/>
  <c r="G5641" i="6"/>
  <c r="G5642" i="6"/>
  <c r="G5643" i="6"/>
  <c r="G5644" i="6"/>
  <c r="G5645" i="6"/>
  <c r="G5646" i="6"/>
  <c r="G5647" i="6"/>
  <c r="G5648" i="6"/>
  <c r="G5649" i="6"/>
  <c r="G5650" i="6"/>
  <c r="G5651" i="6"/>
  <c r="G5652" i="6"/>
  <c r="G5653" i="6"/>
  <c r="G5654" i="6"/>
  <c r="G5655" i="6"/>
  <c r="G5656" i="6"/>
  <c r="G5657" i="6"/>
  <c r="G5658" i="6"/>
  <c r="G5659" i="6"/>
  <c r="G5660" i="6"/>
  <c r="G5661" i="6"/>
  <c r="G5662" i="6"/>
  <c r="G5663" i="6"/>
  <c r="G5664" i="6"/>
  <c r="G5665" i="6"/>
  <c r="G5666" i="6"/>
  <c r="G5667" i="6"/>
  <c r="G5668" i="6"/>
  <c r="G5669" i="6"/>
  <c r="G5670" i="6"/>
  <c r="G5671" i="6"/>
  <c r="G5672" i="6"/>
  <c r="G5673" i="6"/>
  <c r="G5674" i="6"/>
  <c r="G5675" i="6"/>
  <c r="G5676" i="6"/>
  <c r="G5677" i="6"/>
  <c r="G5678" i="6"/>
  <c r="G5679" i="6"/>
  <c r="G5680" i="6"/>
  <c r="G5681" i="6"/>
  <c r="G5682" i="6"/>
  <c r="G5683" i="6"/>
  <c r="G5684" i="6"/>
  <c r="G5685" i="6"/>
  <c r="G5686" i="6"/>
  <c r="G5687" i="6"/>
  <c r="G5688" i="6"/>
  <c r="G5689" i="6"/>
  <c r="G5690" i="6"/>
  <c r="G5691" i="6"/>
  <c r="G5692" i="6"/>
  <c r="G5693" i="6"/>
  <c r="G5694" i="6"/>
  <c r="G5695" i="6"/>
  <c r="G5696" i="6"/>
  <c r="G5697" i="6"/>
  <c r="G5698" i="6"/>
  <c r="G5699" i="6"/>
  <c r="G5700" i="6"/>
  <c r="G5701" i="6"/>
  <c r="G5702" i="6"/>
  <c r="G5703" i="6"/>
  <c r="G5704" i="6"/>
  <c r="G5705" i="6"/>
  <c r="G5706" i="6"/>
  <c r="G5707" i="6"/>
  <c r="G5708" i="6"/>
  <c r="G5709" i="6"/>
  <c r="G5710" i="6"/>
  <c r="G5711" i="6"/>
  <c r="G5712" i="6"/>
  <c r="G5713" i="6"/>
  <c r="G5714" i="6"/>
  <c r="G5715" i="6"/>
  <c r="G5716" i="6"/>
  <c r="G5717" i="6"/>
  <c r="G5718" i="6"/>
  <c r="G5719" i="6"/>
  <c r="G5720" i="6"/>
  <c r="G5721" i="6"/>
  <c r="G5722" i="6"/>
  <c r="G5723" i="6"/>
  <c r="G5724" i="6"/>
  <c r="G5725" i="6"/>
  <c r="G5726" i="6"/>
  <c r="G5727" i="6"/>
  <c r="G5728" i="6"/>
  <c r="G5729" i="6"/>
  <c r="G5730" i="6"/>
  <c r="G5731" i="6"/>
  <c r="G5732" i="6"/>
  <c r="G5733" i="6"/>
  <c r="G5734" i="6"/>
  <c r="G5735" i="6"/>
  <c r="G5736" i="6"/>
  <c r="G5737" i="6"/>
  <c r="G5738" i="6"/>
  <c r="G5739" i="6"/>
  <c r="G5740" i="6"/>
  <c r="G5741" i="6"/>
  <c r="G5742" i="6"/>
  <c r="G5743" i="6"/>
  <c r="G5744" i="6"/>
  <c r="G5745" i="6"/>
  <c r="G5746" i="6"/>
  <c r="G5747" i="6"/>
  <c r="G5748" i="6"/>
  <c r="G5749" i="6"/>
  <c r="G5750" i="6"/>
  <c r="G5751" i="6"/>
  <c r="G5752" i="6"/>
  <c r="G5753" i="6"/>
  <c r="G5754" i="6"/>
  <c r="G5755" i="6"/>
  <c r="G5756" i="6"/>
  <c r="G5757" i="6"/>
  <c r="G5758" i="6"/>
  <c r="G5759" i="6"/>
  <c r="G5760" i="6"/>
  <c r="G5761" i="6"/>
  <c r="G5762" i="6"/>
  <c r="G5763" i="6"/>
  <c r="G5764" i="6"/>
  <c r="G5765" i="6"/>
  <c r="G5766" i="6"/>
  <c r="G5767" i="6"/>
  <c r="G5768" i="6"/>
  <c r="G5769" i="6"/>
  <c r="G5770" i="6"/>
  <c r="G5771" i="6"/>
  <c r="G5772" i="6"/>
  <c r="G5773" i="6"/>
  <c r="G5774" i="6"/>
  <c r="G5775" i="6"/>
  <c r="G5776" i="6"/>
  <c r="G5777" i="6"/>
  <c r="G5778" i="6"/>
  <c r="G5779" i="6"/>
  <c r="G5780" i="6"/>
  <c r="G5781" i="6"/>
  <c r="G5782" i="6"/>
  <c r="G5783" i="6"/>
  <c r="G5784" i="6"/>
  <c r="G5785" i="6"/>
  <c r="G5786" i="6"/>
  <c r="G5787" i="6"/>
  <c r="G5788" i="6"/>
  <c r="G5789" i="6"/>
  <c r="G5790" i="6"/>
  <c r="G5791" i="6"/>
  <c r="G5792" i="6"/>
  <c r="G5793" i="6"/>
  <c r="G5794" i="6"/>
  <c r="G5795" i="6"/>
  <c r="G5796" i="6"/>
  <c r="G5797" i="6"/>
  <c r="G5798" i="6"/>
  <c r="G5799" i="6"/>
  <c r="G5800" i="6"/>
  <c r="G5801" i="6"/>
  <c r="G5802" i="6"/>
  <c r="G5803" i="6"/>
  <c r="G5804" i="6"/>
  <c r="G5805" i="6"/>
  <c r="G5806" i="6"/>
  <c r="G5807" i="6"/>
  <c r="G5808" i="6"/>
  <c r="G5809" i="6"/>
  <c r="G5810" i="6"/>
  <c r="G5811" i="6"/>
  <c r="G5812" i="6"/>
  <c r="G5813" i="6"/>
  <c r="G5814" i="6"/>
  <c r="G5815" i="6"/>
  <c r="G5816" i="6"/>
  <c r="G5817" i="6"/>
  <c r="G5818" i="6"/>
  <c r="G5819" i="6"/>
  <c r="G5820" i="6"/>
  <c r="G5821" i="6"/>
  <c r="G5822" i="6"/>
  <c r="G5823" i="6"/>
  <c r="G5824" i="6"/>
  <c r="G5825" i="6"/>
  <c r="G5826" i="6"/>
  <c r="G5827" i="6"/>
  <c r="G5828" i="6"/>
  <c r="G5829" i="6"/>
  <c r="G5830" i="6"/>
  <c r="G5831" i="6"/>
  <c r="G5832" i="6"/>
  <c r="G5833" i="6"/>
  <c r="G5834" i="6"/>
  <c r="G5835" i="6"/>
  <c r="G5836" i="6"/>
  <c r="G5837" i="6"/>
  <c r="G5838" i="6"/>
  <c r="G5839" i="6"/>
  <c r="G5840" i="6"/>
  <c r="G5841" i="6"/>
  <c r="G5842" i="6"/>
  <c r="G5843" i="6"/>
  <c r="G5844" i="6"/>
  <c r="G5845" i="6"/>
  <c r="G5846" i="6"/>
  <c r="G5847" i="6"/>
  <c r="G5848" i="6"/>
  <c r="G5849" i="6"/>
  <c r="G5850" i="6"/>
  <c r="G5851" i="6"/>
  <c r="G5852" i="6"/>
  <c r="G5853" i="6"/>
  <c r="G5854" i="6"/>
  <c r="G5855" i="6"/>
  <c r="G5856" i="6"/>
  <c r="G5857" i="6"/>
  <c r="G5858" i="6"/>
  <c r="G5859" i="6"/>
  <c r="G5860" i="6"/>
  <c r="G5861" i="6"/>
  <c r="G5862" i="6"/>
  <c r="G5863" i="6"/>
  <c r="G5864" i="6"/>
  <c r="G5865" i="6"/>
  <c r="G5866" i="6"/>
  <c r="G5867" i="6"/>
  <c r="G5868" i="6"/>
  <c r="G5869" i="6"/>
  <c r="G5870" i="6"/>
  <c r="G5871" i="6"/>
  <c r="G5872" i="6"/>
  <c r="G5873" i="6"/>
  <c r="G5874" i="6"/>
  <c r="G5875" i="6"/>
  <c r="G5876" i="6"/>
  <c r="G5877" i="6"/>
  <c r="G5878" i="6"/>
  <c r="G5879" i="6"/>
  <c r="G5880" i="6"/>
  <c r="G5881" i="6"/>
  <c r="G5882" i="6"/>
  <c r="G5883" i="6"/>
  <c r="G5884" i="6"/>
  <c r="G5885" i="6"/>
  <c r="G5886" i="6"/>
  <c r="G5887" i="6"/>
  <c r="G5888" i="6"/>
  <c r="G5889" i="6"/>
  <c r="G5890" i="6"/>
  <c r="G5891" i="6"/>
  <c r="G5892" i="6"/>
  <c r="G5893" i="6"/>
  <c r="G5894" i="6"/>
  <c r="G5895" i="6"/>
  <c r="G5896" i="6"/>
  <c r="G5897" i="6"/>
  <c r="G5898" i="6"/>
  <c r="G5899" i="6"/>
  <c r="G5900" i="6"/>
  <c r="G5901" i="6"/>
  <c r="G5902" i="6"/>
  <c r="G5903" i="6"/>
  <c r="G5904" i="6"/>
  <c r="G5905" i="6"/>
  <c r="G5906" i="6"/>
  <c r="G5907" i="6"/>
  <c r="G5908" i="6"/>
  <c r="G5909" i="6"/>
  <c r="G5910" i="6"/>
  <c r="G5911" i="6"/>
  <c r="G5912" i="6"/>
  <c r="G5913" i="6"/>
  <c r="G5914" i="6"/>
  <c r="G5915" i="6"/>
  <c r="G5916" i="6"/>
  <c r="G5917" i="6"/>
  <c r="G5918" i="6"/>
  <c r="G5919" i="6"/>
  <c r="G5920" i="6"/>
  <c r="G5921" i="6"/>
  <c r="G5922" i="6"/>
  <c r="G5923" i="6"/>
  <c r="G5924" i="6"/>
  <c r="G5925" i="6"/>
  <c r="G5926" i="6"/>
  <c r="G5927" i="6"/>
  <c r="G5928" i="6"/>
  <c r="G5929" i="6"/>
  <c r="G5930" i="6"/>
  <c r="G5931" i="6"/>
  <c r="G5932" i="6"/>
  <c r="G5933" i="6"/>
  <c r="G5934" i="6"/>
  <c r="G5935" i="6"/>
  <c r="G5936" i="6"/>
  <c r="G5937" i="6"/>
  <c r="G5938" i="6"/>
  <c r="G5939" i="6"/>
  <c r="G5940" i="6"/>
  <c r="G5941" i="6"/>
  <c r="G5942" i="6"/>
  <c r="G5943" i="6"/>
  <c r="G5944" i="6"/>
  <c r="G5945" i="6"/>
  <c r="G5946" i="6"/>
  <c r="G5947" i="6"/>
  <c r="G5948" i="6"/>
  <c r="G5949" i="6"/>
  <c r="G5950" i="6"/>
  <c r="G5951" i="6"/>
  <c r="G5952" i="6"/>
  <c r="G5953" i="6"/>
  <c r="G5954" i="6"/>
  <c r="G5955" i="6"/>
  <c r="G5956" i="6"/>
  <c r="G5957" i="6"/>
  <c r="G5958" i="6"/>
  <c r="G5959" i="6"/>
  <c r="G5960" i="6"/>
  <c r="G5961" i="6"/>
  <c r="G5962" i="6"/>
  <c r="G5963" i="6"/>
  <c r="G5964" i="6"/>
  <c r="G5965" i="6"/>
  <c r="G5966" i="6"/>
  <c r="G5967" i="6"/>
  <c r="G5968" i="6"/>
  <c r="G5969" i="6"/>
  <c r="G5970" i="6"/>
  <c r="G5971" i="6"/>
  <c r="G5972" i="6"/>
  <c r="G5973" i="6"/>
  <c r="G5974" i="6"/>
  <c r="G5975" i="6"/>
  <c r="G5976" i="6"/>
  <c r="G5977" i="6"/>
  <c r="G5978" i="6"/>
  <c r="G5979" i="6"/>
  <c r="G5980" i="6"/>
  <c r="G5981" i="6"/>
  <c r="G5982" i="6"/>
  <c r="G5983" i="6"/>
  <c r="G5984" i="6"/>
  <c r="G5985" i="6"/>
  <c r="G5986" i="6"/>
  <c r="G5987" i="6"/>
  <c r="G5988" i="6"/>
  <c r="G5989" i="6"/>
  <c r="G5990" i="6"/>
  <c r="G5991" i="6"/>
  <c r="G5992" i="6"/>
  <c r="G5993" i="6"/>
  <c r="G5994" i="6"/>
  <c r="G5995" i="6"/>
  <c r="G5996" i="6"/>
  <c r="G5997" i="6"/>
  <c r="G5998" i="6"/>
  <c r="G5999" i="6"/>
  <c r="G6000" i="6"/>
  <c r="G6001" i="6"/>
  <c r="G6002" i="6"/>
  <c r="G6003" i="6"/>
  <c r="G6004" i="6"/>
  <c r="G6005" i="6"/>
  <c r="G6006" i="6"/>
  <c r="G6007" i="6"/>
  <c r="G6008" i="6"/>
  <c r="G6009" i="6"/>
  <c r="G6010" i="6"/>
  <c r="G6011" i="6"/>
  <c r="G6012" i="6"/>
  <c r="G6013" i="6"/>
  <c r="G6014" i="6"/>
  <c r="G6015" i="6"/>
  <c r="G6016" i="6"/>
  <c r="G6017" i="6"/>
  <c r="G6018" i="6"/>
  <c r="G6019" i="6"/>
  <c r="G6020" i="6"/>
  <c r="G6021" i="6"/>
  <c r="G6022" i="6"/>
  <c r="G6023" i="6"/>
  <c r="G6024" i="6"/>
  <c r="G6025" i="6"/>
  <c r="G6026" i="6"/>
  <c r="G6027" i="6"/>
  <c r="G6028" i="6"/>
  <c r="G6029" i="6"/>
  <c r="G6030" i="6"/>
  <c r="G6031" i="6"/>
  <c r="G6032" i="6"/>
  <c r="G6033" i="6"/>
  <c r="G6034" i="6"/>
  <c r="G6035" i="6"/>
  <c r="G6036" i="6"/>
  <c r="G6037" i="6"/>
  <c r="G6038" i="6"/>
  <c r="G6039" i="6"/>
  <c r="G6040" i="6"/>
  <c r="G6041" i="6"/>
  <c r="G6042" i="6"/>
  <c r="G6043" i="6"/>
  <c r="G6044" i="6"/>
  <c r="G6045" i="6"/>
  <c r="G6046" i="6"/>
  <c r="G6047" i="6"/>
  <c r="G6048" i="6"/>
  <c r="G6049" i="6"/>
  <c r="G6050" i="6"/>
  <c r="G6051" i="6"/>
  <c r="G6052" i="6"/>
  <c r="G6053" i="6"/>
  <c r="G6054" i="6"/>
  <c r="G6055" i="6"/>
  <c r="G6056" i="6"/>
  <c r="G6057" i="6"/>
  <c r="G6058" i="6"/>
  <c r="G6059" i="6"/>
  <c r="G6060" i="6"/>
  <c r="G6061" i="6"/>
  <c r="G6062" i="6"/>
  <c r="G6063" i="6"/>
  <c r="G6064" i="6"/>
  <c r="G6065" i="6"/>
  <c r="G6066" i="6"/>
  <c r="G6067" i="6"/>
  <c r="G6068" i="6"/>
  <c r="G6069" i="6"/>
  <c r="G6070" i="6"/>
  <c r="G6071" i="6"/>
  <c r="G6072" i="6"/>
  <c r="G6073" i="6"/>
  <c r="G6074" i="6"/>
  <c r="G6075" i="6"/>
  <c r="G6076" i="6"/>
  <c r="G6077" i="6"/>
  <c r="G6078" i="6"/>
  <c r="G6079" i="6"/>
  <c r="G6080" i="6"/>
  <c r="G6081" i="6"/>
  <c r="G6082" i="6"/>
  <c r="G6083" i="6"/>
  <c r="G6084" i="6"/>
  <c r="G6085" i="6"/>
  <c r="G6086" i="6"/>
  <c r="G6087" i="6"/>
  <c r="G6088" i="6"/>
  <c r="G6089" i="6"/>
  <c r="G6090" i="6"/>
  <c r="G6091" i="6"/>
  <c r="G6092" i="6"/>
  <c r="G6093" i="6"/>
  <c r="G6094" i="6"/>
  <c r="G6095" i="6"/>
  <c r="G6096" i="6"/>
  <c r="G6097" i="6"/>
  <c r="G6098" i="6"/>
  <c r="G6099" i="6"/>
  <c r="G6100" i="6"/>
  <c r="G6101" i="6"/>
  <c r="G6102" i="6"/>
  <c r="G6103" i="6"/>
  <c r="G6104" i="6"/>
  <c r="G6105" i="6"/>
  <c r="G6106" i="6"/>
  <c r="G6107" i="6"/>
  <c r="G6108" i="6"/>
  <c r="G6109" i="6"/>
  <c r="G6110" i="6"/>
  <c r="G6111" i="6"/>
  <c r="G6112" i="6"/>
  <c r="G6113" i="6"/>
  <c r="G6114" i="6"/>
  <c r="G6115" i="6"/>
  <c r="G6116" i="6"/>
  <c r="G6117" i="6"/>
  <c r="G6118" i="6"/>
  <c r="G6119" i="6"/>
  <c r="G6120" i="6"/>
  <c r="G6121" i="6"/>
  <c r="G6122" i="6"/>
  <c r="G6123" i="6"/>
  <c r="G6124" i="6"/>
  <c r="G6125" i="6"/>
  <c r="G6126" i="6"/>
  <c r="G6127" i="6"/>
  <c r="G6128" i="6"/>
  <c r="G6129" i="6"/>
  <c r="G6130" i="6"/>
  <c r="G6131" i="6"/>
  <c r="G6132" i="6"/>
  <c r="G6133" i="6"/>
  <c r="G6134" i="6"/>
  <c r="G6135" i="6"/>
  <c r="G6136" i="6"/>
  <c r="G6137" i="6"/>
  <c r="G6138" i="6"/>
  <c r="G6139" i="6"/>
  <c r="G6140" i="6"/>
  <c r="G6141" i="6"/>
  <c r="G6142" i="6"/>
  <c r="G6143" i="6"/>
  <c r="G6144" i="6"/>
  <c r="G6145" i="6"/>
  <c r="G6146" i="6"/>
  <c r="G6147" i="6"/>
  <c r="G6148" i="6"/>
  <c r="G6149" i="6"/>
  <c r="G6150" i="6"/>
  <c r="G6151" i="6"/>
  <c r="G6152" i="6"/>
  <c r="G6153" i="6"/>
  <c r="G6154" i="6"/>
  <c r="G6155" i="6"/>
  <c r="G6156" i="6"/>
  <c r="G6157" i="6"/>
  <c r="G6158" i="6"/>
  <c r="G6159" i="6"/>
  <c r="G6160" i="6"/>
  <c r="G6161" i="6"/>
  <c r="G6162" i="6"/>
  <c r="G6163" i="6"/>
  <c r="G6164" i="6"/>
  <c r="G6165" i="6"/>
  <c r="G6166" i="6"/>
  <c r="G5" i="6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5" i="13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0" i="12"/>
  <c r="G871" i="12"/>
  <c r="G872" i="12"/>
  <c r="G873" i="12"/>
  <c r="G874" i="12"/>
  <c r="G875" i="12"/>
  <c r="G876" i="12"/>
  <c r="G877" i="12"/>
  <c r="G878" i="12"/>
  <c r="G879" i="12"/>
  <c r="G880" i="12"/>
  <c r="G881" i="12"/>
  <c r="G882" i="12"/>
  <c r="G883" i="12"/>
  <c r="G884" i="12"/>
  <c r="G885" i="12"/>
  <c r="G886" i="12"/>
  <c r="G887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1" i="12"/>
  <c r="G902" i="12"/>
  <c r="G903" i="12"/>
  <c r="G904" i="12"/>
  <c r="G905" i="12"/>
  <c r="G906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930" i="12"/>
  <c r="G931" i="12"/>
  <c r="G932" i="12"/>
  <c r="G933" i="12"/>
  <c r="G934" i="12"/>
  <c r="G935" i="12"/>
  <c r="G936" i="12"/>
  <c r="G937" i="12"/>
  <c r="G938" i="12"/>
  <c r="G939" i="12"/>
  <c r="G940" i="12"/>
  <c r="G941" i="12"/>
  <c r="G942" i="12"/>
  <c r="G943" i="12"/>
  <c r="G944" i="12"/>
  <c r="G945" i="12"/>
  <c r="G946" i="12"/>
  <c r="G947" i="12"/>
  <c r="G948" i="12"/>
  <c r="G950" i="12"/>
  <c r="G951" i="12"/>
  <c r="G952" i="12"/>
  <c r="G953" i="12"/>
  <c r="G954" i="12"/>
  <c r="G955" i="12"/>
  <c r="G956" i="12"/>
  <c r="G957" i="12"/>
  <c r="G958" i="12"/>
  <c r="G959" i="12"/>
  <c r="G960" i="12"/>
  <c r="G961" i="12"/>
  <c r="G962" i="12"/>
  <c r="G963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G1063" i="12"/>
  <c r="G1064" i="12"/>
  <c r="G1065" i="12"/>
  <c r="G1066" i="12"/>
  <c r="G1067" i="12"/>
  <c r="G1068" i="12"/>
  <c r="G1069" i="12"/>
  <c r="G1070" i="12"/>
  <c r="G1071" i="12"/>
  <c r="G1072" i="12"/>
  <c r="G1073" i="12"/>
  <c r="G1074" i="12"/>
  <c r="G1075" i="12"/>
  <c r="G1076" i="12"/>
  <c r="G1077" i="12"/>
  <c r="G1078" i="12"/>
  <c r="G1079" i="12"/>
  <c r="G1080" i="12"/>
  <c r="G1081" i="12"/>
  <c r="G1082" i="12"/>
  <c r="G1083" i="12"/>
  <c r="G1084" i="12"/>
  <c r="G1085" i="12"/>
  <c r="G1086" i="12"/>
  <c r="G1087" i="12"/>
  <c r="G1088" i="12"/>
  <c r="G1089" i="12"/>
  <c r="G1090" i="12"/>
  <c r="G1091" i="12"/>
  <c r="G1092" i="12"/>
  <c r="G1093" i="12"/>
  <c r="G1094" i="12"/>
  <c r="G1095" i="12"/>
  <c r="G1096" i="12"/>
  <c r="G1097" i="12"/>
  <c r="G1098" i="12"/>
  <c r="G1099" i="12"/>
  <c r="G1100" i="12"/>
  <c r="G1101" i="12"/>
  <c r="G1102" i="12"/>
  <c r="G1103" i="12"/>
  <c r="G1104" i="12"/>
  <c r="G1105" i="12"/>
  <c r="G1106" i="12"/>
  <c r="G1107" i="12"/>
  <c r="G1108" i="12"/>
  <c r="G1109" i="12"/>
  <c r="G1110" i="12"/>
  <c r="G1111" i="12"/>
  <c r="G1112" i="12"/>
  <c r="G1113" i="12"/>
  <c r="G1114" i="12"/>
  <c r="G1115" i="12"/>
  <c r="G1116" i="12"/>
  <c r="G1117" i="12"/>
  <c r="G1118" i="12"/>
  <c r="G1119" i="12"/>
  <c r="G1120" i="12"/>
  <c r="G1121" i="12"/>
  <c r="G1122" i="12"/>
  <c r="G1123" i="12"/>
  <c r="G1124" i="12"/>
  <c r="G1125" i="12"/>
  <c r="G1126" i="12"/>
  <c r="G1127" i="12"/>
  <c r="G1128" i="12"/>
  <c r="G1129" i="12"/>
  <c r="G1130" i="12"/>
  <c r="G1131" i="12"/>
  <c r="G1132" i="12"/>
  <c r="G1133" i="12"/>
  <c r="G1134" i="12"/>
  <c r="G1135" i="12"/>
  <c r="G1136" i="12"/>
  <c r="G1137" i="12"/>
  <c r="G1138" i="12"/>
  <c r="G1139" i="12"/>
  <c r="G1140" i="12"/>
  <c r="G1141" i="12"/>
  <c r="G1142" i="12"/>
  <c r="G1143" i="12"/>
  <c r="G1144" i="12"/>
  <c r="G1145" i="12"/>
  <c r="G1146" i="12"/>
  <c r="G1147" i="12"/>
  <c r="G1148" i="12"/>
  <c r="G1149" i="12"/>
  <c r="G1150" i="12"/>
  <c r="G1151" i="12"/>
  <c r="G1152" i="12"/>
  <c r="G1153" i="12"/>
  <c r="G1154" i="12"/>
  <c r="G1155" i="12"/>
  <c r="G1156" i="12"/>
  <c r="G1157" i="12"/>
  <c r="G1158" i="12"/>
  <c r="G1159" i="12"/>
  <c r="G1160" i="12"/>
  <c r="G1161" i="12"/>
  <c r="G1162" i="12"/>
  <c r="G1163" i="12"/>
  <c r="G1164" i="12"/>
  <c r="G1165" i="12"/>
  <c r="G1166" i="12"/>
  <c r="G1167" i="12"/>
  <c r="G1168" i="12"/>
  <c r="G1169" i="12"/>
  <c r="G1170" i="12"/>
  <c r="G1171" i="12"/>
  <c r="G1172" i="12"/>
  <c r="G1173" i="12"/>
  <c r="G1174" i="12"/>
  <c r="G1175" i="12"/>
  <c r="G1176" i="12"/>
  <c r="G1177" i="12"/>
  <c r="G1178" i="12"/>
  <c r="G1179" i="12"/>
  <c r="G1180" i="12"/>
  <c r="G1181" i="12"/>
  <c r="G1182" i="12"/>
  <c r="G1183" i="12"/>
  <c r="G1184" i="12"/>
  <c r="G1185" i="12"/>
  <c r="G1186" i="12"/>
  <c r="G1187" i="12"/>
  <c r="G1188" i="12"/>
  <c r="G1189" i="12"/>
  <c r="G1190" i="12"/>
  <c r="G1191" i="12"/>
  <c r="G1192" i="12"/>
  <c r="G1193" i="12"/>
  <c r="G1194" i="12"/>
  <c r="G1195" i="12"/>
  <c r="G1196" i="12"/>
  <c r="G1197" i="12"/>
  <c r="G1198" i="12"/>
  <c r="G1199" i="12"/>
  <c r="G1200" i="12"/>
  <c r="G1201" i="12"/>
  <c r="G1202" i="12"/>
  <c r="G1203" i="12"/>
  <c r="G1204" i="12"/>
  <c r="G1205" i="12"/>
  <c r="G1206" i="12"/>
  <c r="G1207" i="12"/>
  <c r="G1208" i="12"/>
  <c r="G1209" i="12"/>
  <c r="G1210" i="12"/>
  <c r="G1211" i="12"/>
  <c r="G1212" i="12"/>
  <c r="G1213" i="12"/>
  <c r="G1214" i="12"/>
  <c r="G1215" i="12"/>
  <c r="G1216" i="12"/>
  <c r="G1217" i="12"/>
  <c r="G1218" i="12"/>
  <c r="G1219" i="12"/>
  <c r="G1220" i="12"/>
  <c r="G1221" i="12"/>
  <c r="G1222" i="12"/>
  <c r="G1223" i="12"/>
  <c r="G1224" i="12"/>
  <c r="G1225" i="12"/>
  <c r="G1226" i="12"/>
  <c r="G1227" i="12"/>
  <c r="G1228" i="12"/>
  <c r="G1229" i="12"/>
  <c r="G1230" i="12"/>
  <c r="G1231" i="12"/>
  <c r="G1232" i="12"/>
  <c r="G1233" i="12"/>
  <c r="G1234" i="12"/>
  <c r="G1235" i="12"/>
  <c r="G1236" i="12"/>
  <c r="G1237" i="12"/>
  <c r="G1238" i="12"/>
  <c r="G1239" i="12"/>
  <c r="G1240" i="12"/>
  <c r="G1241" i="12"/>
  <c r="G1242" i="12"/>
  <c r="G1243" i="12"/>
  <c r="G1244" i="12"/>
  <c r="G1245" i="12"/>
  <c r="G1246" i="12"/>
  <c r="G1247" i="12"/>
  <c r="G1248" i="12"/>
  <c r="G1249" i="12"/>
  <c r="G1250" i="12"/>
  <c r="G1251" i="12"/>
  <c r="G1252" i="12"/>
  <c r="G1253" i="12"/>
  <c r="G1254" i="12"/>
  <c r="G1255" i="12"/>
  <c r="G1256" i="12"/>
  <c r="G1257" i="12"/>
  <c r="G1258" i="12"/>
  <c r="G1259" i="12"/>
  <c r="G1260" i="12"/>
  <c r="G1261" i="12"/>
  <c r="G1262" i="12"/>
  <c r="G1263" i="12"/>
  <c r="G1264" i="12"/>
  <c r="G1265" i="12"/>
  <c r="G1266" i="12"/>
  <c r="G1267" i="12"/>
  <c r="G1268" i="12"/>
  <c r="G1269" i="12"/>
  <c r="G1270" i="12"/>
  <c r="G1271" i="12"/>
  <c r="G1272" i="12"/>
  <c r="G1273" i="12"/>
  <c r="G1274" i="12"/>
  <c r="G1275" i="12"/>
  <c r="G1276" i="12"/>
  <c r="G1277" i="12"/>
  <c r="G1278" i="12"/>
  <c r="G1279" i="12"/>
  <c r="G1280" i="12"/>
  <c r="G1281" i="12"/>
  <c r="G1282" i="12"/>
  <c r="G1283" i="12"/>
  <c r="G1284" i="12"/>
  <c r="G1285" i="12"/>
  <c r="G1286" i="12"/>
  <c r="G1287" i="12"/>
  <c r="G1288" i="12"/>
  <c r="G1289" i="12"/>
  <c r="G1290" i="12"/>
  <c r="G1291" i="12"/>
  <c r="G1292" i="12"/>
  <c r="G1293" i="12"/>
  <c r="G1294" i="12"/>
  <c r="G1295" i="12"/>
  <c r="G1296" i="12"/>
  <c r="G1297" i="12"/>
  <c r="G1298" i="12"/>
  <c r="G1299" i="12"/>
  <c r="G1300" i="12"/>
  <c r="G1301" i="12"/>
  <c r="G1302" i="12"/>
  <c r="G1303" i="12"/>
  <c r="G1304" i="12"/>
  <c r="G1305" i="12"/>
  <c r="G1306" i="12"/>
  <c r="G1307" i="12"/>
  <c r="G1308" i="12"/>
  <c r="G1309" i="12"/>
  <c r="G1310" i="12"/>
  <c r="G1311" i="12"/>
  <c r="G1312" i="12"/>
  <c r="G1313" i="12"/>
  <c r="G1314" i="12"/>
  <c r="G1315" i="12"/>
  <c r="G1316" i="12"/>
  <c r="G1317" i="12"/>
  <c r="G1318" i="12"/>
  <c r="G1319" i="12"/>
  <c r="G1320" i="12"/>
  <c r="G1321" i="12"/>
  <c r="G1322" i="12"/>
  <c r="G1323" i="12"/>
  <c r="G1324" i="12"/>
  <c r="G1325" i="12"/>
  <c r="G1326" i="12"/>
  <c r="G1327" i="12"/>
  <c r="G1328" i="12"/>
  <c r="G1329" i="12"/>
  <c r="G1330" i="12"/>
  <c r="G1331" i="12"/>
  <c r="G1332" i="12"/>
  <c r="G1333" i="12"/>
  <c r="G1334" i="12"/>
  <c r="G1335" i="12"/>
  <c r="G1336" i="12"/>
  <c r="G1337" i="12"/>
  <c r="G1338" i="12"/>
  <c r="G1339" i="12"/>
  <c r="G1340" i="12"/>
  <c r="G1341" i="12"/>
  <c r="G1342" i="12"/>
  <c r="G1343" i="12"/>
  <c r="G1344" i="12"/>
  <c r="G1345" i="12"/>
  <c r="G1346" i="12"/>
  <c r="G1347" i="12"/>
  <c r="G1348" i="12"/>
  <c r="G1349" i="12"/>
  <c r="G1350" i="12"/>
  <c r="G1351" i="12"/>
  <c r="G1352" i="12"/>
  <c r="G1353" i="12"/>
  <c r="G1354" i="12"/>
  <c r="G1355" i="12"/>
  <c r="G1356" i="12"/>
  <c r="G1357" i="12"/>
  <c r="G1358" i="12"/>
  <c r="G1359" i="12"/>
  <c r="G1360" i="12"/>
  <c r="G1361" i="12"/>
  <c r="G1362" i="12"/>
  <c r="G1363" i="12"/>
  <c r="G1364" i="12"/>
  <c r="G1365" i="12"/>
  <c r="G1366" i="12"/>
  <c r="G1367" i="12"/>
  <c r="G1368" i="12"/>
  <c r="G1369" i="12"/>
  <c r="G1370" i="12"/>
  <c r="G1371" i="12"/>
  <c r="G1372" i="12"/>
  <c r="G1373" i="12"/>
  <c r="G1374" i="12"/>
  <c r="G1375" i="12"/>
  <c r="G1376" i="12"/>
  <c r="G1377" i="12"/>
  <c r="G1378" i="12"/>
  <c r="G1379" i="12"/>
  <c r="G1380" i="12"/>
  <c r="G1381" i="12"/>
  <c r="G1382" i="12"/>
  <c r="G1383" i="12"/>
  <c r="G1384" i="12"/>
  <c r="G1385" i="12"/>
  <c r="G1386" i="12"/>
  <c r="G1387" i="12"/>
  <c r="G1388" i="12"/>
  <c r="G1389" i="12"/>
  <c r="G1390" i="12"/>
  <c r="G1391" i="12"/>
  <c r="G1392" i="12"/>
  <c r="G1393" i="12"/>
  <c r="G1394" i="12"/>
  <c r="G1395" i="12"/>
  <c r="G1396" i="12"/>
  <c r="G1397" i="12"/>
  <c r="G1398" i="12"/>
  <c r="G1399" i="12"/>
  <c r="G1400" i="12"/>
  <c r="G1401" i="12"/>
  <c r="G1402" i="12"/>
  <c r="G1403" i="12"/>
  <c r="G1404" i="12"/>
  <c r="G1405" i="12"/>
  <c r="G1406" i="12"/>
  <c r="G1407" i="12"/>
  <c r="G1408" i="12"/>
  <c r="G1409" i="12"/>
  <c r="G1410" i="12"/>
  <c r="G1411" i="12"/>
  <c r="G1412" i="12"/>
  <c r="G1413" i="12"/>
  <c r="G1414" i="12"/>
  <c r="G1415" i="12"/>
  <c r="G1416" i="12"/>
  <c r="G1417" i="12"/>
  <c r="G1418" i="12"/>
  <c r="G1419" i="12"/>
  <c r="G1420" i="12"/>
  <c r="G1421" i="12"/>
  <c r="G1422" i="12"/>
  <c r="G1423" i="12"/>
  <c r="G1424" i="12"/>
  <c r="G1425" i="12"/>
  <c r="G1426" i="12"/>
  <c r="G1427" i="12"/>
  <c r="G1428" i="12"/>
  <c r="G1429" i="12"/>
  <c r="G5" i="12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6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112" i="10"/>
  <c r="G1113" i="10"/>
  <c r="G1114" i="10"/>
  <c r="G1115" i="10"/>
  <c r="G1116" i="10"/>
  <c r="G1117" i="10"/>
  <c r="G1118" i="10"/>
  <c r="G1119" i="10"/>
  <c r="G1120" i="10"/>
  <c r="G1121" i="10"/>
  <c r="G1122" i="10"/>
  <c r="G1123" i="10"/>
  <c r="G1124" i="10"/>
  <c r="G1125" i="10"/>
  <c r="G1126" i="10"/>
  <c r="G1127" i="10"/>
  <c r="G1128" i="10"/>
  <c r="G1129" i="10"/>
  <c r="G1130" i="10"/>
  <c r="G1131" i="10"/>
  <c r="G1132" i="10"/>
  <c r="G1133" i="10"/>
  <c r="G1134" i="10"/>
  <c r="G1135" i="10"/>
  <c r="G1136" i="10"/>
  <c r="G1137" i="10"/>
  <c r="G1138" i="10"/>
  <c r="G1139" i="10"/>
  <c r="G1140" i="10"/>
  <c r="G1141" i="10"/>
  <c r="G1142" i="10"/>
  <c r="G1143" i="10"/>
  <c r="G1144" i="10"/>
  <c r="G1145" i="10"/>
  <c r="G1146" i="10"/>
  <c r="G1147" i="10"/>
  <c r="G1148" i="10"/>
  <c r="G1149" i="10"/>
  <c r="G1150" i="10"/>
  <c r="G1151" i="10"/>
  <c r="G1152" i="10"/>
  <c r="G1153" i="10"/>
  <c r="G1154" i="10"/>
  <c r="G1155" i="10"/>
  <c r="G1156" i="10"/>
  <c r="G1157" i="10"/>
  <c r="G1158" i="10"/>
  <c r="G1159" i="10"/>
  <c r="G1160" i="10"/>
  <c r="G1161" i="10"/>
  <c r="G116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21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6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312" i="10"/>
  <c r="G1313" i="10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62" i="10"/>
  <c r="G1363" i="10"/>
  <c r="G1364" i="10"/>
  <c r="G1365" i="10"/>
  <c r="G1366" i="10"/>
  <c r="G1367" i="10"/>
  <c r="G1368" i="10"/>
  <c r="G1369" i="10"/>
  <c r="G1370" i="10"/>
  <c r="G1371" i="10"/>
  <c r="G1372" i="10"/>
  <c r="G1373" i="10"/>
  <c r="G1374" i="10"/>
  <c r="G1375" i="10"/>
  <c r="G1376" i="10"/>
  <c r="G1377" i="10"/>
  <c r="G1378" i="10"/>
  <c r="G1379" i="10"/>
  <c r="G1380" i="10"/>
  <c r="G1381" i="10"/>
  <c r="G1382" i="10"/>
  <c r="G1383" i="10"/>
  <c r="G1384" i="10"/>
  <c r="G1385" i="10"/>
  <c r="G1386" i="10"/>
  <c r="G1387" i="10"/>
  <c r="G1388" i="10"/>
  <c r="G1389" i="10"/>
  <c r="G1390" i="10"/>
  <c r="G1391" i="10"/>
  <c r="G1392" i="10"/>
  <c r="G1393" i="10"/>
  <c r="G1394" i="10"/>
  <c r="G1395" i="10"/>
  <c r="G1396" i="10"/>
  <c r="G1397" i="10"/>
  <c r="G1398" i="10"/>
  <c r="G1399" i="10"/>
  <c r="G1400" i="10"/>
  <c r="G1401" i="10"/>
  <c r="G1402" i="10"/>
  <c r="G1403" i="10"/>
  <c r="G1404" i="10"/>
  <c r="G1405" i="10"/>
  <c r="G1406" i="10"/>
  <c r="G1407" i="10"/>
  <c r="G1408" i="10"/>
  <c r="G1409" i="10"/>
  <c r="G1410" i="10"/>
  <c r="G1411" i="10"/>
  <c r="G1412" i="10"/>
  <c r="G1413" i="10"/>
  <c r="G1414" i="10"/>
  <c r="G1415" i="10"/>
  <c r="G1416" i="10"/>
  <c r="G1417" i="10"/>
  <c r="G1418" i="10"/>
  <c r="G1419" i="10"/>
  <c r="G1420" i="10"/>
  <c r="G1421" i="10"/>
  <c r="G1422" i="10"/>
  <c r="G1423" i="10"/>
  <c r="G1424" i="10"/>
  <c r="G1425" i="10"/>
  <c r="G1426" i="10"/>
  <c r="G1427" i="10"/>
  <c r="G1428" i="10"/>
  <c r="G1429" i="10"/>
  <c r="G1430" i="10"/>
  <c r="G1431" i="10"/>
  <c r="G1432" i="10"/>
  <c r="G1433" i="10"/>
  <c r="G1434" i="10"/>
  <c r="G1435" i="10"/>
  <c r="G1436" i="10"/>
  <c r="G1437" i="10"/>
  <c r="G1438" i="10"/>
  <c r="G1439" i="10"/>
  <c r="G1440" i="10"/>
  <c r="G1441" i="10"/>
  <c r="G1442" i="10"/>
  <c r="G1443" i="10"/>
  <c r="G1444" i="10"/>
  <c r="G1445" i="10"/>
  <c r="G1446" i="10"/>
  <c r="G1447" i="10"/>
  <c r="G1448" i="10"/>
  <c r="G1449" i="10"/>
  <c r="G1450" i="10"/>
  <c r="G1451" i="10"/>
  <c r="G1452" i="10"/>
  <c r="G1453" i="10"/>
  <c r="G1454" i="10"/>
  <c r="G1455" i="10"/>
  <c r="G1456" i="10"/>
  <c r="G1457" i="10"/>
  <c r="G1458" i="10"/>
  <c r="G1459" i="10"/>
  <c r="G1460" i="10"/>
  <c r="G1461" i="10"/>
  <c r="G1462" i="10"/>
  <c r="G1463" i="10"/>
  <c r="G1464" i="10"/>
  <c r="G1465" i="10"/>
  <c r="G1466" i="10"/>
  <c r="G1467" i="10"/>
  <c r="G1468" i="10"/>
  <c r="G1469" i="10"/>
  <c r="G1470" i="10"/>
  <c r="G1471" i="10"/>
  <c r="G1472" i="10"/>
  <c r="G1473" i="10"/>
  <c r="G1474" i="10"/>
  <c r="G1475" i="10"/>
  <c r="G1476" i="10"/>
  <c r="G1477" i="10"/>
  <c r="G1478" i="10"/>
  <c r="G1479" i="10"/>
  <c r="G1480" i="10"/>
  <c r="G1481" i="10"/>
  <c r="G1482" i="10"/>
  <c r="G1483" i="10"/>
  <c r="G1484" i="10"/>
  <c r="G1485" i="10"/>
  <c r="G1486" i="10"/>
  <c r="G1487" i="10"/>
  <c r="G1488" i="10"/>
  <c r="G1489" i="10"/>
  <c r="G1490" i="10"/>
  <c r="G1491" i="10"/>
  <c r="G1492" i="10"/>
  <c r="G1493" i="10"/>
  <c r="G1494" i="10"/>
  <c r="G1495" i="10"/>
  <c r="G1496" i="10"/>
  <c r="G1497" i="10"/>
  <c r="G1498" i="10"/>
  <c r="G1499" i="10"/>
  <c r="G1500" i="10"/>
  <c r="G1501" i="10"/>
  <c r="G1502" i="10"/>
  <c r="G1503" i="10"/>
  <c r="G1504" i="10"/>
  <c r="G1505" i="10"/>
  <c r="G1506" i="10"/>
  <c r="G1507" i="10"/>
  <c r="G1508" i="10"/>
  <c r="G1509" i="10"/>
  <c r="G1510" i="10"/>
  <c r="G1511" i="10"/>
  <c r="G1512" i="10"/>
  <c r="G1513" i="10"/>
  <c r="G1514" i="10"/>
  <c r="G1515" i="10"/>
  <c r="G1516" i="10"/>
  <c r="G1517" i="10"/>
  <c r="G1518" i="10"/>
  <c r="G1519" i="10"/>
  <c r="G1520" i="10"/>
  <c r="G1521" i="10"/>
  <c r="G1522" i="10"/>
  <c r="G1523" i="10"/>
  <c r="G1524" i="10"/>
  <c r="G1525" i="10"/>
  <c r="G1526" i="10"/>
  <c r="G1527" i="10"/>
  <c r="G1528" i="10"/>
  <c r="G1529" i="10"/>
  <c r="G1530" i="10"/>
  <c r="G1531" i="10"/>
  <c r="G1532" i="10"/>
  <c r="G1533" i="10"/>
  <c r="G1534" i="10"/>
  <c r="G1535" i="10"/>
  <c r="G1536" i="10"/>
  <c r="G1537" i="10"/>
  <c r="G1538" i="10"/>
  <c r="G1539" i="10"/>
  <c r="G1540" i="10"/>
  <c r="G1541" i="10"/>
  <c r="G1542" i="10"/>
  <c r="G1543" i="10"/>
  <c r="G1544" i="10"/>
  <c r="G1545" i="10"/>
  <c r="G1546" i="10"/>
  <c r="G1547" i="10"/>
  <c r="G1548" i="10"/>
  <c r="G1549" i="10"/>
  <c r="G1550" i="10"/>
  <c r="G1551" i="10"/>
  <c r="G1552" i="10"/>
  <c r="G1553" i="10"/>
  <c r="G1554" i="10"/>
  <c r="G1555" i="10"/>
  <c r="G1556" i="10"/>
  <c r="G1557" i="10"/>
  <c r="G1558" i="10"/>
  <c r="G1559" i="10"/>
  <c r="G1560" i="10"/>
  <c r="G1561" i="10"/>
  <c r="G1562" i="10"/>
  <c r="G1563" i="10"/>
  <c r="G1564" i="10"/>
  <c r="G1565" i="10"/>
  <c r="G1566" i="10"/>
  <c r="G1567" i="10"/>
  <c r="G1568" i="10"/>
  <c r="G1569" i="10"/>
  <c r="G1570" i="10"/>
  <c r="G1571" i="10"/>
  <c r="G1572" i="10"/>
  <c r="G1573" i="10"/>
  <c r="G1574" i="10"/>
  <c r="G1575" i="10"/>
  <c r="G1576" i="10"/>
  <c r="G1577" i="10"/>
  <c r="G1578" i="10"/>
  <c r="G1579" i="10"/>
  <c r="G1580" i="10"/>
  <c r="G1581" i="10"/>
  <c r="G1582" i="10"/>
  <c r="G1583" i="10"/>
  <c r="G1584" i="10"/>
  <c r="G1585" i="10"/>
  <c r="G1586" i="10"/>
  <c r="G1587" i="10"/>
  <c r="G1588" i="10"/>
  <c r="G1589" i="10"/>
  <c r="G1590" i="10"/>
  <c r="G1591" i="10"/>
  <c r="G1592" i="10"/>
  <c r="G1593" i="10"/>
  <c r="G1594" i="10"/>
  <c r="G1595" i="10"/>
  <c r="G1596" i="10"/>
  <c r="G1597" i="10"/>
  <c r="G1598" i="10"/>
  <c r="G1599" i="10"/>
  <c r="G1600" i="10"/>
  <c r="G1601" i="10"/>
  <c r="G1602" i="10"/>
  <c r="G1603" i="10"/>
  <c r="G1604" i="10"/>
  <c r="G1605" i="10"/>
  <c r="G1606" i="10"/>
  <c r="G1607" i="10"/>
  <c r="G1608" i="10"/>
  <c r="G1609" i="10"/>
  <c r="G1610" i="10"/>
  <c r="G1611" i="10"/>
  <c r="G1612" i="10"/>
  <c r="G1613" i="10"/>
  <c r="G1614" i="10"/>
  <c r="G1615" i="10"/>
  <c r="G1616" i="10"/>
  <c r="G1617" i="10"/>
  <c r="G1618" i="10"/>
  <c r="G1619" i="10"/>
  <c r="G1620" i="10"/>
  <c r="G1621" i="10"/>
  <c r="G1622" i="10"/>
  <c r="G1623" i="10"/>
  <c r="G1624" i="10"/>
  <c r="G1625" i="10"/>
  <c r="G1626" i="10"/>
  <c r="G1627" i="10"/>
  <c r="G1628" i="10"/>
  <c r="G1629" i="10"/>
  <c r="G1630" i="10"/>
  <c r="G1631" i="10"/>
  <c r="G1632" i="10"/>
  <c r="G1633" i="10"/>
  <c r="G1634" i="10"/>
  <c r="G1635" i="10"/>
  <c r="G1636" i="10"/>
  <c r="G1637" i="10"/>
  <c r="G1638" i="10"/>
  <c r="G1639" i="10"/>
  <c r="G1640" i="10"/>
  <c r="G1641" i="10"/>
  <c r="G1642" i="10"/>
  <c r="G1643" i="10"/>
  <c r="G1644" i="10"/>
  <c r="G1645" i="10"/>
  <c r="G1646" i="10"/>
  <c r="G1647" i="10"/>
  <c r="G1648" i="10"/>
  <c r="G1649" i="10"/>
  <c r="G1650" i="10"/>
  <c r="G1651" i="10"/>
  <c r="G1652" i="10"/>
  <c r="G1653" i="10"/>
  <c r="G1654" i="10"/>
  <c r="G1655" i="10"/>
  <c r="G1656" i="10"/>
  <c r="G1657" i="10"/>
  <c r="G1658" i="10"/>
  <c r="G1659" i="10"/>
  <c r="G1660" i="10"/>
  <c r="G1661" i="10"/>
  <c r="G1662" i="10"/>
  <c r="G1663" i="10"/>
  <c r="G1664" i="10"/>
  <c r="G1665" i="10"/>
  <c r="G1666" i="10"/>
  <c r="G1667" i="10"/>
  <c r="G1668" i="10"/>
  <c r="G1669" i="10"/>
  <c r="G1670" i="10"/>
  <c r="G1671" i="10"/>
  <c r="G1672" i="10"/>
  <c r="G1673" i="10"/>
  <c r="G1674" i="10"/>
  <c r="G1675" i="10"/>
  <c r="G1676" i="10"/>
  <c r="G1677" i="10"/>
  <c r="G1678" i="10"/>
  <c r="G1679" i="10"/>
  <c r="G1680" i="10"/>
  <c r="G1681" i="10"/>
  <c r="G1682" i="10"/>
  <c r="G1683" i="10"/>
  <c r="G1684" i="10"/>
  <c r="G1685" i="10"/>
  <c r="G1686" i="10"/>
  <c r="G1687" i="10"/>
  <c r="G1688" i="10"/>
  <c r="G1689" i="10"/>
  <c r="G1690" i="10"/>
  <c r="G1691" i="10"/>
  <c r="G1692" i="10"/>
  <c r="G1693" i="10"/>
  <c r="G1694" i="10"/>
  <c r="G1695" i="10"/>
  <c r="G1696" i="10"/>
  <c r="G1697" i="10"/>
  <c r="G1698" i="10"/>
  <c r="G1699" i="10"/>
  <c r="G1700" i="10"/>
  <c r="G1701" i="10"/>
  <c r="G1702" i="10"/>
  <c r="G1703" i="10"/>
  <c r="G1704" i="10"/>
  <c r="G1705" i="10"/>
  <c r="G1706" i="10"/>
  <c r="G1707" i="10"/>
  <c r="G1708" i="10"/>
  <c r="G1709" i="10"/>
  <c r="G1710" i="10"/>
  <c r="G1711" i="10"/>
  <c r="G1712" i="10"/>
  <c r="G1713" i="10"/>
  <c r="G1714" i="10"/>
  <c r="G1715" i="10"/>
  <c r="G1716" i="10"/>
  <c r="G1717" i="10"/>
  <c r="G1718" i="10"/>
  <c r="G1719" i="10"/>
  <c r="G1720" i="10"/>
  <c r="G1721" i="10"/>
  <c r="G1722" i="10"/>
  <c r="G1723" i="10"/>
  <c r="G1724" i="10"/>
  <c r="G1725" i="10"/>
  <c r="G1726" i="10"/>
  <c r="G1727" i="10"/>
  <c r="G1728" i="10"/>
  <c r="G1729" i="10"/>
  <c r="G1730" i="10"/>
  <c r="G1731" i="10"/>
  <c r="G1732" i="10"/>
  <c r="G1733" i="10"/>
  <c r="G1734" i="10"/>
  <c r="G1735" i="10"/>
  <c r="G1736" i="10"/>
  <c r="G1737" i="10"/>
  <c r="G1738" i="10"/>
  <c r="G1739" i="10"/>
  <c r="G1740" i="10"/>
  <c r="G1741" i="10"/>
  <c r="G1742" i="10"/>
  <c r="G1743" i="10"/>
  <c r="G1744" i="10"/>
  <c r="G1745" i="10"/>
  <c r="G1746" i="10"/>
  <c r="G1747" i="10"/>
  <c r="G1748" i="10"/>
  <c r="G1749" i="10"/>
  <c r="G1750" i="10"/>
  <c r="G1751" i="10"/>
  <c r="G1752" i="10"/>
  <c r="G1753" i="10"/>
  <c r="G1754" i="10"/>
  <c r="G1755" i="10"/>
  <c r="G1756" i="10"/>
  <c r="G1757" i="10"/>
  <c r="G1758" i="10"/>
  <c r="G1759" i="10"/>
  <c r="G1760" i="10"/>
  <c r="G1761" i="10"/>
  <c r="G1762" i="10"/>
  <c r="G1763" i="10"/>
  <c r="G1764" i="10"/>
  <c r="G1765" i="10"/>
  <c r="G1766" i="10"/>
  <c r="G1767" i="10"/>
  <c r="G1768" i="10"/>
  <c r="G1769" i="10"/>
  <c r="G1770" i="10"/>
  <c r="G1771" i="10"/>
  <c r="G1772" i="10"/>
  <c r="G1773" i="10"/>
  <c r="G1774" i="10"/>
  <c r="G1775" i="10"/>
  <c r="G1776" i="10"/>
  <c r="G1777" i="10"/>
  <c r="G1778" i="10"/>
  <c r="G1779" i="10"/>
  <c r="G1780" i="10"/>
  <c r="G1781" i="10"/>
  <c r="G1782" i="10"/>
  <c r="G1783" i="10"/>
  <c r="G1784" i="10"/>
  <c r="G1785" i="10"/>
  <c r="G1786" i="10"/>
  <c r="G1787" i="10"/>
  <c r="G1788" i="10"/>
  <c r="G1789" i="10"/>
  <c r="G1790" i="10"/>
  <c r="G1791" i="10"/>
  <c r="G1792" i="10"/>
  <c r="G1793" i="10"/>
  <c r="G1794" i="10"/>
  <c r="G1795" i="10"/>
  <c r="G1796" i="10"/>
  <c r="G1797" i="10"/>
  <c r="G1798" i="10"/>
  <c r="G1799" i="10"/>
  <c r="G1800" i="10"/>
  <c r="G1801" i="10"/>
  <c r="G1802" i="10"/>
  <c r="G1803" i="10"/>
  <c r="G1804" i="10"/>
  <c r="G1805" i="10"/>
  <c r="G1806" i="10"/>
  <c r="G1807" i="10"/>
  <c r="G1808" i="10"/>
  <c r="G1809" i="10"/>
  <c r="G1810" i="10"/>
  <c r="G1811" i="10"/>
  <c r="G1812" i="10"/>
  <c r="G1813" i="10"/>
  <c r="G1814" i="10"/>
  <c r="G1815" i="10"/>
  <c r="G1816" i="10"/>
  <c r="G1817" i="10"/>
  <c r="G1818" i="10"/>
  <c r="G1819" i="10"/>
  <c r="G1820" i="10"/>
  <c r="G1821" i="10"/>
  <c r="G1822" i="10"/>
  <c r="G1823" i="10"/>
  <c r="G1824" i="10"/>
  <c r="G1825" i="10"/>
  <c r="G1826" i="10"/>
  <c r="G1827" i="10"/>
  <c r="G1828" i="10"/>
  <c r="G1829" i="10"/>
  <c r="G1830" i="10"/>
  <c r="G1831" i="10"/>
  <c r="G1832" i="10"/>
  <c r="G1833" i="10"/>
  <c r="G1834" i="10"/>
  <c r="G1835" i="10"/>
  <c r="G1836" i="10"/>
  <c r="G1837" i="10"/>
  <c r="G1838" i="10"/>
  <c r="G1839" i="10"/>
  <c r="G1840" i="10"/>
  <c r="G1841" i="10"/>
  <c r="G1842" i="10"/>
  <c r="G1843" i="10"/>
  <c r="G1844" i="10"/>
  <c r="G1845" i="10"/>
  <c r="G1846" i="10"/>
  <c r="G1847" i="10"/>
  <c r="G1848" i="10"/>
  <c r="G1849" i="10"/>
  <c r="G1850" i="10"/>
  <c r="G1851" i="10"/>
  <c r="G1852" i="10"/>
  <c r="G1853" i="10"/>
  <c r="G1854" i="10"/>
  <c r="G1855" i="10"/>
  <c r="G1856" i="10"/>
  <c r="G1857" i="10"/>
  <c r="G1858" i="10"/>
  <c r="G1859" i="10"/>
  <c r="G1860" i="10"/>
  <c r="G1861" i="10"/>
  <c r="G1862" i="10"/>
  <c r="G1863" i="10"/>
  <c r="G1864" i="10"/>
  <c r="G1865" i="10"/>
  <c r="G1866" i="10"/>
  <c r="G1867" i="10"/>
  <c r="G1868" i="10"/>
  <c r="G1869" i="10"/>
  <c r="G1870" i="10"/>
  <c r="G1871" i="10"/>
  <c r="G1872" i="10"/>
  <c r="G1873" i="10"/>
  <c r="G1874" i="10"/>
  <c r="G1875" i="10"/>
  <c r="G1876" i="10"/>
  <c r="G1877" i="10"/>
  <c r="G1878" i="10"/>
  <c r="G1879" i="10"/>
  <c r="G1880" i="10"/>
  <c r="G1881" i="10"/>
  <c r="G1882" i="10"/>
  <c r="G1883" i="10"/>
  <c r="G1884" i="10"/>
  <c r="G1885" i="10"/>
  <c r="G1886" i="10"/>
  <c r="G1887" i="10"/>
  <c r="G1888" i="10"/>
  <c r="G1889" i="10"/>
  <c r="G1890" i="10"/>
  <c r="G1891" i="10"/>
  <c r="G1892" i="10"/>
  <c r="G1893" i="10"/>
  <c r="G1894" i="10"/>
  <c r="G1895" i="10"/>
  <c r="G1896" i="10"/>
  <c r="G1897" i="10"/>
  <c r="G1898" i="10"/>
  <c r="G1899" i="10"/>
  <c r="G1900" i="10"/>
  <c r="G1901" i="10"/>
  <c r="G1902" i="10"/>
  <c r="G1903" i="10"/>
  <c r="G1904" i="10"/>
  <c r="G1905" i="10"/>
  <c r="G1906" i="10"/>
  <c r="G1907" i="10"/>
  <c r="G1908" i="10"/>
  <c r="G1909" i="10"/>
  <c r="G1910" i="10"/>
  <c r="G1911" i="10"/>
  <c r="G1912" i="10"/>
  <c r="G1913" i="10"/>
  <c r="G1914" i="10"/>
  <c r="G1915" i="10"/>
  <c r="G1916" i="10"/>
  <c r="G1917" i="10"/>
  <c r="G1918" i="10"/>
  <c r="G1919" i="10"/>
  <c r="G1920" i="10"/>
  <c r="G1921" i="10"/>
  <c r="G1922" i="10"/>
  <c r="G1923" i="10"/>
  <c r="G1924" i="10"/>
  <c r="G1925" i="10"/>
  <c r="G1926" i="10"/>
  <c r="G1927" i="10"/>
  <c r="G1928" i="10"/>
  <c r="G1929" i="10"/>
  <c r="G1930" i="10"/>
  <c r="G1931" i="10"/>
  <c r="G1932" i="10"/>
  <c r="G1933" i="10"/>
  <c r="G1934" i="10"/>
  <c r="G1935" i="10"/>
  <c r="G1936" i="10"/>
  <c r="G1937" i="10"/>
  <c r="G1938" i="10"/>
  <c r="G1939" i="10"/>
  <c r="G1940" i="10"/>
  <c r="G1941" i="10"/>
  <c r="G1942" i="10"/>
  <c r="G1943" i="10"/>
  <c r="G1944" i="10"/>
  <c r="G1945" i="10"/>
  <c r="G1946" i="10"/>
  <c r="G1947" i="10"/>
  <c r="G1948" i="10"/>
  <c r="G1949" i="10"/>
  <c r="G1950" i="10"/>
  <c r="G1951" i="10"/>
  <c r="G1952" i="10"/>
  <c r="G1953" i="10"/>
  <c r="G1954" i="10"/>
  <c r="G1955" i="10"/>
  <c r="G1956" i="10"/>
  <c r="G1957" i="10"/>
  <c r="G1958" i="10"/>
  <c r="G1959" i="10"/>
  <c r="G1960" i="10"/>
  <c r="G1961" i="10"/>
  <c r="G1962" i="10"/>
  <c r="G1963" i="10"/>
  <c r="G1964" i="10"/>
  <c r="G1965" i="10"/>
  <c r="G1966" i="10"/>
  <c r="G1967" i="10"/>
  <c r="G1968" i="10"/>
  <c r="G1969" i="10"/>
  <c r="G1970" i="10"/>
  <c r="G1971" i="10"/>
  <c r="G1972" i="10"/>
  <c r="G1973" i="10"/>
  <c r="G1974" i="10"/>
  <c r="G1975" i="10"/>
  <c r="G1976" i="10"/>
  <c r="G1977" i="10"/>
  <c r="G1978" i="10"/>
  <c r="G1979" i="10"/>
  <c r="G1980" i="10"/>
  <c r="G1981" i="10"/>
  <c r="G1982" i="10"/>
  <c r="G1983" i="10"/>
  <c r="G1984" i="10"/>
  <c r="G1985" i="10"/>
  <c r="G1986" i="10"/>
  <c r="G1987" i="10"/>
  <c r="G1988" i="10"/>
  <c r="G1989" i="10"/>
  <c r="G1990" i="10"/>
  <c r="G1991" i="10"/>
  <c r="G1992" i="10"/>
  <c r="G1993" i="10"/>
  <c r="G1994" i="10"/>
  <c r="G1995" i="10"/>
  <c r="G1996" i="10"/>
  <c r="G1997" i="10"/>
  <c r="G1998" i="10"/>
  <c r="G1999" i="10"/>
  <c r="G2000" i="10"/>
  <c r="G2001" i="10"/>
  <c r="G2002" i="10"/>
  <c r="G2003" i="10"/>
  <c r="G2004" i="10"/>
  <c r="G2005" i="10"/>
  <c r="G2006" i="10"/>
  <c r="G2007" i="10"/>
  <c r="G2008" i="10"/>
  <c r="G2009" i="10"/>
  <c r="G2010" i="10"/>
  <c r="G2011" i="10"/>
  <c r="G2012" i="10"/>
  <c r="G2013" i="10"/>
  <c r="G2014" i="10"/>
  <c r="G2015" i="10"/>
  <c r="G2016" i="10"/>
  <c r="G2017" i="10"/>
  <c r="G2018" i="10"/>
  <c r="G2019" i="10"/>
  <c r="G2020" i="10"/>
  <c r="G2021" i="10"/>
  <c r="G2022" i="10"/>
  <c r="G2023" i="10"/>
  <c r="G2024" i="10"/>
  <c r="G2025" i="10"/>
  <c r="G2026" i="10"/>
  <c r="G2027" i="10"/>
  <c r="G2028" i="10"/>
  <c r="G2029" i="10"/>
  <c r="G2030" i="10"/>
  <c r="G2031" i="10"/>
  <c r="G2032" i="10"/>
  <c r="G2033" i="10"/>
  <c r="G2034" i="10"/>
  <c r="G2035" i="10"/>
  <c r="G2036" i="10"/>
  <c r="G2037" i="10"/>
  <c r="G2038" i="10"/>
  <c r="G2039" i="10"/>
  <c r="G2040" i="10"/>
  <c r="G2041" i="10"/>
  <c r="G2042" i="10"/>
  <c r="G2043" i="10"/>
  <c r="G2044" i="10"/>
  <c r="G2045" i="10"/>
  <c r="G2046" i="10"/>
  <c r="G2047" i="10"/>
  <c r="G2048" i="10"/>
  <c r="G2049" i="10"/>
  <c r="G2050" i="10"/>
  <c r="G2051" i="10"/>
  <c r="G2052" i="10"/>
  <c r="G2053" i="10"/>
  <c r="G2054" i="10"/>
  <c r="G2055" i="10"/>
  <c r="G2056" i="10"/>
  <c r="G2057" i="10"/>
  <c r="G2058" i="10"/>
  <c r="G2059" i="10"/>
  <c r="G2060" i="10"/>
  <c r="G2061" i="10"/>
  <c r="G2062" i="10"/>
  <c r="G2063" i="10"/>
  <c r="G2064" i="10"/>
  <c r="G2065" i="10"/>
  <c r="G2066" i="10"/>
  <c r="G2067" i="10"/>
  <c r="G2068" i="10"/>
  <c r="G2069" i="10"/>
  <c r="G2070" i="10"/>
  <c r="G2071" i="10"/>
  <c r="G2072" i="10"/>
  <c r="G2073" i="10"/>
  <c r="G2074" i="10"/>
  <c r="G2075" i="10"/>
  <c r="G2076" i="10"/>
  <c r="G2077" i="10"/>
  <c r="G2078" i="10"/>
  <c r="G2079" i="10"/>
  <c r="G2080" i="10"/>
  <c r="G2081" i="10"/>
  <c r="G2082" i="10"/>
  <c r="G2083" i="10"/>
  <c r="G2084" i="10"/>
  <c r="G2085" i="10"/>
  <c r="G2086" i="10"/>
  <c r="G2087" i="10"/>
  <c r="G2088" i="10"/>
  <c r="G2089" i="10"/>
  <c r="G2090" i="10"/>
  <c r="G2091" i="10"/>
  <c r="G2092" i="10"/>
  <c r="G2093" i="10"/>
  <c r="G2094" i="10"/>
  <c r="G2095" i="10"/>
  <c r="G2096" i="10"/>
  <c r="G2097" i="10"/>
  <c r="G2098" i="10"/>
  <c r="G2099" i="10"/>
  <c r="G2100" i="10"/>
  <c r="G2101" i="10"/>
  <c r="G2102" i="10"/>
  <c r="G2103" i="10"/>
  <c r="G2104" i="10"/>
  <c r="G2105" i="10"/>
  <c r="G2106" i="10"/>
  <c r="G2107" i="10"/>
  <c r="G2108" i="10"/>
  <c r="G2109" i="10"/>
  <c r="G2110" i="10"/>
  <c r="G2111" i="10"/>
  <c r="G2112" i="10"/>
  <c r="G2113" i="10"/>
  <c r="G2114" i="10"/>
  <c r="G2115" i="10"/>
  <c r="G2116" i="10"/>
  <c r="G2117" i="10"/>
  <c r="G2118" i="10"/>
  <c r="G2119" i="10"/>
  <c r="G2120" i="10"/>
  <c r="G2121" i="10"/>
  <c r="G2122" i="10"/>
  <c r="G2123" i="10"/>
  <c r="G2124" i="10"/>
  <c r="G2125" i="10"/>
  <c r="G2126" i="10"/>
  <c r="G2127" i="10"/>
  <c r="G2128" i="10"/>
  <c r="G2129" i="10"/>
  <c r="G2130" i="10"/>
  <c r="G2131" i="10"/>
  <c r="G2132" i="10"/>
  <c r="G2133" i="10"/>
  <c r="G2134" i="10"/>
  <c r="G2135" i="10"/>
  <c r="G2136" i="10"/>
  <c r="G2137" i="10"/>
  <c r="G2138" i="10"/>
  <c r="G2139" i="10"/>
  <c r="G2140" i="10"/>
  <c r="G2141" i="10"/>
  <c r="G2142" i="10"/>
  <c r="G2143" i="10"/>
  <c r="G2144" i="10"/>
  <c r="G2145" i="10"/>
  <c r="G2146" i="10"/>
  <c r="G2147" i="10"/>
  <c r="G2148" i="10"/>
  <c r="G2149" i="10"/>
  <c r="G2150" i="10"/>
  <c r="G2151" i="10"/>
  <c r="G2152" i="10"/>
  <c r="G2153" i="10"/>
  <c r="G2154" i="10"/>
  <c r="G2155" i="10"/>
  <c r="G2156" i="10"/>
  <c r="G2157" i="10"/>
  <c r="G2158" i="10"/>
  <c r="G2159" i="10"/>
  <c r="G2160" i="10"/>
  <c r="G2161" i="10"/>
  <c r="G2162" i="10"/>
  <c r="G2163" i="10"/>
  <c r="G2164" i="10"/>
  <c r="G2165" i="10"/>
  <c r="G2166" i="10"/>
  <c r="G2167" i="10"/>
  <c r="G2168" i="10"/>
  <c r="G2169" i="10"/>
  <c r="G2170" i="10"/>
  <c r="G2171" i="10"/>
  <c r="G2172" i="10"/>
  <c r="G2173" i="10"/>
  <c r="G2174" i="10"/>
  <c r="G2175" i="10"/>
  <c r="G2176" i="10"/>
  <c r="G2177" i="10"/>
  <c r="G2178" i="10"/>
  <c r="G2179" i="10"/>
  <c r="G2180" i="10"/>
  <c r="G2181" i="10"/>
  <c r="G2182" i="10"/>
  <c r="G2183" i="10"/>
  <c r="G2184" i="10"/>
  <c r="G2185" i="10"/>
  <c r="G2186" i="10"/>
  <c r="G2187" i="10"/>
  <c r="G2188" i="10"/>
  <c r="G2189" i="10"/>
  <c r="G2190" i="10"/>
  <c r="G2191" i="10"/>
  <c r="G2192" i="10"/>
  <c r="G2193" i="10"/>
  <c r="G2194" i="10"/>
  <c r="G2195" i="10"/>
  <c r="G2196" i="10"/>
  <c r="G2197" i="10"/>
  <c r="G2198" i="10"/>
  <c r="G2199" i="10"/>
  <c r="G2200" i="10"/>
  <c r="G2201" i="10"/>
  <c r="G2202" i="10"/>
  <c r="G2203" i="10"/>
  <c r="G2204" i="10"/>
  <c r="G2205" i="10"/>
  <c r="G2206" i="10"/>
  <c r="G2207" i="10"/>
  <c r="G2208" i="10"/>
  <c r="G2209" i="10"/>
  <c r="G2210" i="10"/>
  <c r="G2211" i="10"/>
  <c r="G2212" i="10"/>
  <c r="G2213" i="10"/>
  <c r="G2214" i="10"/>
  <c r="G2215" i="10"/>
  <c r="G2216" i="10"/>
  <c r="G2217" i="10"/>
  <c r="G2218" i="10"/>
  <c r="G2219" i="10"/>
  <c r="G2220" i="10"/>
  <c r="G2221" i="10"/>
  <c r="G2222" i="10"/>
  <c r="G2223" i="10"/>
  <c r="G2224" i="10"/>
  <c r="G2225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18" i="9" s="1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5" i="10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5" i="2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21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05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79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53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32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6" i="3"/>
  <c r="G17" i="9" l="1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21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05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79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53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32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6" i="3"/>
  <c r="G6362" i="7" l="1"/>
  <c r="G6361" i="7"/>
  <c r="G6360" i="7"/>
  <c r="G6359" i="7"/>
  <c r="G6358" i="7"/>
  <c r="G6357" i="7"/>
  <c r="G6356" i="7"/>
  <c r="G6355" i="7"/>
  <c r="G6354" i="7"/>
  <c r="G6353" i="7"/>
  <c r="G6352" i="7"/>
  <c r="G6351" i="7"/>
  <c r="G6350" i="7"/>
  <c r="G6349" i="7"/>
  <c r="G6348" i="7"/>
  <c r="G6347" i="7"/>
  <c r="G6346" i="7"/>
  <c r="G6345" i="7"/>
  <c r="G6344" i="7"/>
  <c r="G6343" i="7"/>
  <c r="G6342" i="7"/>
  <c r="G6341" i="7"/>
  <c r="G6340" i="7"/>
  <c r="G6339" i="7"/>
  <c r="G6338" i="7"/>
  <c r="G6337" i="7"/>
  <c r="G6336" i="7"/>
  <c r="G6335" i="7"/>
  <c r="G6334" i="7"/>
  <c r="G6333" i="7"/>
  <c r="G6332" i="7"/>
  <c r="G6331" i="7"/>
  <c r="G6330" i="7"/>
  <c r="G6329" i="7"/>
  <c r="G6328" i="7"/>
  <c r="G6327" i="7"/>
  <c r="G6326" i="7"/>
  <c r="G6325" i="7"/>
  <c r="G6324" i="7"/>
  <c r="G6323" i="7"/>
  <c r="G6322" i="7"/>
  <c r="G6321" i="7"/>
  <c r="G6320" i="7"/>
  <c r="G6319" i="7"/>
  <c r="G6318" i="7"/>
  <c r="G6317" i="7"/>
  <c r="G6316" i="7"/>
  <c r="G6315" i="7"/>
  <c r="G6314" i="7"/>
  <c r="G6313" i="7"/>
  <c r="G6312" i="7"/>
  <c r="G6311" i="7"/>
  <c r="G6310" i="7"/>
  <c r="G6309" i="7"/>
  <c r="G6308" i="7"/>
  <c r="G6307" i="7"/>
  <c r="G6306" i="7"/>
  <c r="G6305" i="7"/>
  <c r="G6304" i="7"/>
  <c r="G6303" i="7"/>
  <c r="G6302" i="7"/>
  <c r="G6301" i="7"/>
  <c r="G6300" i="7"/>
  <c r="G6299" i="7"/>
  <c r="G6298" i="7"/>
  <c r="G6297" i="7"/>
  <c r="G6296" i="7"/>
  <c r="G6295" i="7"/>
  <c r="G6294" i="7"/>
  <c r="G6293" i="7"/>
  <c r="G6292" i="7"/>
  <c r="G6291" i="7"/>
  <c r="G6290" i="7"/>
  <c r="G6289" i="7"/>
  <c r="G6288" i="7"/>
  <c r="G6287" i="7"/>
  <c r="G6286" i="7"/>
  <c r="G6285" i="7"/>
  <c r="G6284" i="7"/>
  <c r="G6283" i="7"/>
  <c r="G6282" i="7"/>
  <c r="G6281" i="7"/>
  <c r="G6280" i="7"/>
  <c r="G6279" i="7"/>
  <c r="G6278" i="7"/>
  <c r="G6277" i="7"/>
  <c r="G6276" i="7"/>
  <c r="G6275" i="7"/>
  <c r="G6274" i="7"/>
  <c r="G6273" i="7"/>
  <c r="G6272" i="7"/>
  <c r="G6271" i="7"/>
  <c r="G6270" i="7"/>
  <c r="G6269" i="7"/>
  <c r="G6268" i="7"/>
  <c r="G6267" i="7"/>
  <c r="G6266" i="7"/>
  <c r="G6265" i="7"/>
  <c r="G6264" i="7"/>
  <c r="G6263" i="7"/>
  <c r="G6262" i="7"/>
  <c r="G6261" i="7"/>
  <c r="G6260" i="7"/>
  <c r="G6259" i="7"/>
  <c r="G6258" i="7"/>
  <c r="G6257" i="7"/>
  <c r="G6256" i="7"/>
  <c r="G6255" i="7"/>
  <c r="G6254" i="7"/>
  <c r="G6253" i="7"/>
  <c r="G6252" i="7"/>
  <c r="G6251" i="7"/>
  <c r="G6250" i="7"/>
  <c r="G6249" i="7"/>
  <c r="G6248" i="7"/>
  <c r="G6247" i="7"/>
  <c r="G6246" i="7"/>
  <c r="G6245" i="7"/>
  <c r="G6244" i="7"/>
  <c r="G6243" i="7"/>
  <c r="G6242" i="7"/>
  <c r="G6241" i="7"/>
  <c r="G6240" i="7"/>
  <c r="G6239" i="7"/>
  <c r="G6238" i="7"/>
  <c r="G6237" i="7"/>
  <c r="G6236" i="7"/>
  <c r="G6235" i="7"/>
  <c r="G6234" i="7"/>
  <c r="G6233" i="7"/>
  <c r="G6232" i="7"/>
  <c r="G6231" i="7"/>
  <c r="G6230" i="7"/>
  <c r="G6229" i="7"/>
  <c r="G6228" i="7"/>
  <c r="G6227" i="7"/>
  <c r="G6226" i="7"/>
  <c r="G6225" i="7"/>
  <c r="G6224" i="7"/>
  <c r="G6223" i="7"/>
  <c r="G6222" i="7"/>
  <c r="G6221" i="7"/>
  <c r="G6220" i="7"/>
  <c r="G6219" i="7"/>
  <c r="G6218" i="7"/>
  <c r="G6217" i="7"/>
  <c r="G6216" i="7"/>
  <c r="G6215" i="7"/>
  <c r="G6214" i="7"/>
  <c r="G6213" i="7"/>
  <c r="G6212" i="7"/>
  <c r="G6211" i="7"/>
  <c r="G6210" i="7"/>
  <c r="G6209" i="7"/>
  <c r="G6208" i="7"/>
  <c r="G6207" i="7"/>
  <c r="G6206" i="7"/>
  <c r="G6205" i="7"/>
  <c r="G6204" i="7"/>
  <c r="G6203" i="7"/>
  <c r="G6202" i="7"/>
  <c r="G6201" i="7"/>
  <c r="G6200" i="7"/>
  <c r="G6199" i="7"/>
  <c r="G6198" i="7"/>
  <c r="G6197" i="7"/>
  <c r="G6196" i="7"/>
  <c r="G6195" i="7"/>
  <c r="G6194" i="7"/>
  <c r="G6193" i="7"/>
  <c r="G6192" i="7"/>
  <c r="G6191" i="7"/>
  <c r="G6190" i="7"/>
  <c r="G6189" i="7"/>
  <c r="G6188" i="7"/>
  <c r="G6187" i="7"/>
  <c r="G6186" i="7"/>
  <c r="G6185" i="7"/>
  <c r="G6184" i="7"/>
  <c r="G6183" i="7"/>
  <c r="G6182" i="7"/>
  <c r="G6181" i="7"/>
  <c r="G6180" i="7"/>
  <c r="G6179" i="7"/>
  <c r="G6178" i="7"/>
  <c r="G6177" i="7"/>
  <c r="G6176" i="7"/>
  <c r="G6175" i="7"/>
  <c r="G6174" i="7"/>
  <c r="G6173" i="7"/>
  <c r="G6172" i="7"/>
  <c r="G6171" i="7"/>
  <c r="G6170" i="7"/>
  <c r="G6169" i="7"/>
  <c r="G6168" i="7"/>
  <c r="G6167" i="7"/>
  <c r="G6166" i="7"/>
  <c r="G6165" i="7"/>
  <c r="G6164" i="7"/>
  <c r="G6163" i="7"/>
  <c r="G6162" i="7"/>
  <c r="G6161" i="7"/>
  <c r="G6160" i="7"/>
  <c r="G6159" i="7"/>
  <c r="G6158" i="7"/>
  <c r="G6157" i="7"/>
  <c r="G6156" i="7"/>
  <c r="G6155" i="7"/>
  <c r="G6154" i="7"/>
  <c r="G6153" i="7"/>
  <c r="G6152" i="7"/>
  <c r="G6151" i="7"/>
  <c r="G6150" i="7"/>
  <c r="G6149" i="7"/>
  <c r="G6148" i="7"/>
  <c r="G6147" i="7"/>
  <c r="G6146" i="7"/>
  <c r="G6145" i="7"/>
  <c r="G6144" i="7"/>
  <c r="G6143" i="7"/>
  <c r="G6142" i="7"/>
  <c r="G6141" i="7"/>
  <c r="G6140" i="7"/>
  <c r="G6139" i="7"/>
  <c r="G6138" i="7"/>
  <c r="G6137" i="7"/>
  <c r="G6136" i="7"/>
  <c r="G6135" i="7"/>
  <c r="G6134" i="7"/>
  <c r="G6133" i="7"/>
  <c r="G6132" i="7"/>
  <c r="G6131" i="7"/>
  <c r="G6130" i="7"/>
  <c r="G6129" i="7"/>
  <c r="G6128" i="7"/>
  <c r="G6127" i="7"/>
  <c r="G6126" i="7"/>
  <c r="G6125" i="7"/>
  <c r="G6124" i="7"/>
  <c r="G6123" i="7"/>
  <c r="G6122" i="7"/>
  <c r="G6121" i="7"/>
  <c r="G6120" i="7"/>
  <c r="G6119" i="7"/>
  <c r="G6118" i="7"/>
  <c r="G6117" i="7"/>
  <c r="G6116" i="7"/>
  <c r="G6115" i="7"/>
  <c r="G6114" i="7"/>
  <c r="G6113" i="7"/>
  <c r="G6112" i="7"/>
  <c r="G6111" i="7"/>
  <c r="G6110" i="7"/>
  <c r="G6109" i="7"/>
  <c r="G6108" i="7"/>
  <c r="G6107" i="7"/>
  <c r="G6106" i="7"/>
  <c r="G6105" i="7"/>
  <c r="G6104" i="7"/>
  <c r="G6103" i="7"/>
  <c r="G6102" i="7"/>
  <c r="G6101" i="7"/>
  <c r="G6100" i="7"/>
  <c r="G6099" i="7"/>
  <c r="G6098" i="7"/>
  <c r="G6097" i="7"/>
  <c r="G6096" i="7"/>
  <c r="G6095" i="7"/>
  <c r="G6094" i="7"/>
  <c r="G6093" i="7"/>
  <c r="G6092" i="7"/>
  <c r="G6091" i="7"/>
  <c r="G6090" i="7"/>
  <c r="G6089" i="7"/>
  <c r="G6088" i="7"/>
  <c r="G6087" i="7"/>
  <c r="G6086" i="7"/>
  <c r="G6085" i="7"/>
  <c r="G6084" i="7"/>
  <c r="G6083" i="7"/>
  <c r="G6082" i="7"/>
  <c r="G6081" i="7"/>
  <c r="G6080" i="7"/>
  <c r="G6079" i="7"/>
  <c r="G6078" i="7"/>
  <c r="G6077" i="7"/>
  <c r="G6076" i="7"/>
  <c r="G6075" i="7"/>
  <c r="G6074" i="7"/>
  <c r="G6073" i="7"/>
  <c r="G6072" i="7"/>
  <c r="G6071" i="7"/>
  <c r="G6070" i="7"/>
  <c r="G6069" i="7"/>
  <c r="G6068" i="7"/>
  <c r="G6067" i="7"/>
  <c r="G6066" i="7"/>
  <c r="G6065" i="7"/>
  <c r="G6064" i="7"/>
  <c r="G6063" i="7"/>
  <c r="G6062" i="7"/>
  <c r="G6061" i="7"/>
  <c r="G6060" i="7"/>
  <c r="G6059" i="7"/>
  <c r="G6058" i="7"/>
  <c r="G6057" i="7"/>
  <c r="G6056" i="7"/>
  <c r="G6055" i="7"/>
  <c r="G6054" i="7"/>
  <c r="G6053" i="7"/>
  <c r="G6052" i="7"/>
  <c r="G6051" i="7"/>
  <c r="G6050" i="7"/>
  <c r="G6049" i="7"/>
  <c r="G6048" i="7"/>
  <c r="G6047" i="7"/>
  <c r="G6046" i="7"/>
  <c r="G6045" i="7"/>
  <c r="G6044" i="7"/>
  <c r="G6043" i="7"/>
  <c r="G6042" i="7"/>
  <c r="G6041" i="7"/>
  <c r="G6040" i="7"/>
  <c r="G6039" i="7"/>
  <c r="G6038" i="7"/>
  <c r="G6037" i="7"/>
  <c r="G6036" i="7"/>
  <c r="G6035" i="7"/>
  <c r="G6034" i="7"/>
  <c r="G6033" i="7"/>
  <c r="G6032" i="7"/>
  <c r="G6031" i="7"/>
  <c r="G6030" i="7"/>
  <c r="G6029" i="7"/>
  <c r="G6028" i="7"/>
  <c r="G6027" i="7"/>
  <c r="G6026" i="7"/>
  <c r="G6025" i="7"/>
  <c r="G6024" i="7"/>
  <c r="G6023" i="7"/>
  <c r="G6022" i="7"/>
  <c r="G6021" i="7"/>
  <c r="G6020" i="7"/>
  <c r="G6019" i="7"/>
  <c r="G6018" i="7"/>
  <c r="G6017" i="7"/>
  <c r="G6016" i="7"/>
  <c r="G6015" i="7"/>
  <c r="G6014" i="7"/>
  <c r="G6013" i="7"/>
  <c r="G6012" i="7"/>
  <c r="G6011" i="7"/>
  <c r="G6010" i="7"/>
  <c r="G6009" i="7"/>
  <c r="G6008" i="7"/>
  <c r="G6007" i="7"/>
  <c r="G6006" i="7"/>
  <c r="G6005" i="7"/>
  <c r="G6004" i="7"/>
  <c r="G6003" i="7"/>
  <c r="G6002" i="7"/>
  <c r="G6001" i="7"/>
  <c r="G6000" i="7"/>
  <c r="G5999" i="7"/>
  <c r="G5998" i="7"/>
  <c r="G5997" i="7"/>
  <c r="G5996" i="7"/>
  <c r="G5995" i="7"/>
  <c r="G5994" i="7"/>
  <c r="G5993" i="7"/>
  <c r="G5992" i="7"/>
  <c r="G5991" i="7"/>
  <c r="G5990" i="7"/>
  <c r="G5989" i="7"/>
  <c r="G5988" i="7"/>
  <c r="G5987" i="7"/>
  <c r="G5986" i="7"/>
  <c r="G5985" i="7"/>
  <c r="G5984" i="7"/>
  <c r="G5983" i="7"/>
  <c r="G5982" i="7"/>
  <c r="G5981" i="7"/>
  <c r="G5980" i="7"/>
  <c r="G5979" i="7"/>
  <c r="G5978" i="7"/>
  <c r="G5977" i="7"/>
  <c r="G5976" i="7"/>
  <c r="G5975" i="7"/>
  <c r="G5974" i="7"/>
  <c r="G5973" i="7"/>
  <c r="G5972" i="7"/>
  <c r="G5971" i="7"/>
  <c r="G5970" i="7"/>
  <c r="G5969" i="7"/>
  <c r="G5968" i="7"/>
  <c r="G5967" i="7"/>
  <c r="G5966" i="7"/>
  <c r="G5965" i="7"/>
  <c r="G5964" i="7"/>
  <c r="G5963" i="7"/>
  <c r="G5962" i="7"/>
  <c r="G5961" i="7"/>
  <c r="G5960" i="7"/>
  <c r="G5959" i="7"/>
  <c r="G5958" i="7"/>
  <c r="G5957" i="7"/>
  <c r="G5956" i="7"/>
  <c r="G5955" i="7"/>
  <c r="G5954" i="7"/>
  <c r="G5953" i="7"/>
  <c r="G5952" i="7"/>
  <c r="G5951" i="7"/>
  <c r="G5950" i="7"/>
  <c r="G5949" i="7"/>
  <c r="G5948" i="7"/>
  <c r="G5947" i="7"/>
  <c r="G5946" i="7"/>
  <c r="G5945" i="7"/>
  <c r="G5944" i="7"/>
  <c r="G5943" i="7"/>
  <c r="G5942" i="7"/>
  <c r="G5941" i="7"/>
  <c r="G5940" i="7"/>
  <c r="G5939" i="7"/>
  <c r="G5938" i="7"/>
  <c r="G5937" i="7"/>
  <c r="G5936" i="7"/>
  <c r="G5935" i="7"/>
  <c r="G5934" i="7"/>
  <c r="G5933" i="7"/>
  <c r="G5932" i="7"/>
  <c r="G5931" i="7"/>
  <c r="G5930" i="7"/>
  <c r="G5929" i="7"/>
  <c r="G5928" i="7"/>
  <c r="G5927" i="7"/>
  <c r="G5926" i="7"/>
  <c r="G5925" i="7"/>
  <c r="G5924" i="7"/>
  <c r="G5923" i="7"/>
  <c r="G5922" i="7"/>
  <c r="G5921" i="7"/>
  <c r="G5920" i="7"/>
  <c r="G5919" i="7"/>
  <c r="G5918" i="7"/>
  <c r="G5917" i="7"/>
  <c r="G5916" i="7"/>
  <c r="G5915" i="7"/>
  <c r="G5914" i="7"/>
  <c r="G5913" i="7"/>
  <c r="G5912" i="7"/>
  <c r="G5911" i="7"/>
  <c r="G5910" i="7"/>
  <c r="G5909" i="7"/>
  <c r="G5908" i="7"/>
  <c r="G5907" i="7"/>
  <c r="G5906" i="7"/>
  <c r="G5905" i="7"/>
  <c r="G5904" i="7"/>
  <c r="G5903" i="7"/>
  <c r="G5902" i="7"/>
  <c r="G5901" i="7"/>
  <c r="G5900" i="7"/>
  <c r="G5899" i="7"/>
  <c r="G5898" i="7"/>
  <c r="G5897" i="7"/>
  <c r="G5896" i="7"/>
  <c r="G5895" i="7"/>
  <c r="G5894" i="7"/>
  <c r="G5893" i="7"/>
  <c r="G5892" i="7"/>
  <c r="G5891" i="7"/>
  <c r="G5890" i="7"/>
  <c r="G5889" i="7"/>
  <c r="G5888" i="7"/>
  <c r="G5887" i="7"/>
  <c r="G5886" i="7"/>
  <c r="G5885" i="7"/>
  <c r="G5884" i="7"/>
  <c r="G5883" i="7"/>
  <c r="G5882" i="7"/>
  <c r="G5881" i="7"/>
  <c r="G5880" i="7"/>
  <c r="G5879" i="7"/>
  <c r="G5878" i="7"/>
  <c r="G5877" i="7"/>
  <c r="G5876" i="7"/>
  <c r="G5875" i="7"/>
  <c r="G5874" i="7"/>
  <c r="G5873" i="7"/>
  <c r="G5872" i="7"/>
  <c r="G5871" i="7"/>
  <c r="G5870" i="7"/>
  <c r="G5869" i="7"/>
  <c r="G5868" i="7"/>
  <c r="G5867" i="7"/>
  <c r="G5866" i="7"/>
  <c r="G5865" i="7"/>
  <c r="G5864" i="7"/>
  <c r="G5863" i="7"/>
  <c r="G5862" i="7"/>
  <c r="G5861" i="7"/>
  <c r="G5860" i="7"/>
  <c r="G5859" i="7"/>
  <c r="G5858" i="7"/>
  <c r="G5857" i="7"/>
  <c r="G5856" i="7"/>
  <c r="G5855" i="7"/>
  <c r="G5854" i="7"/>
  <c r="G5853" i="7"/>
  <c r="G5852" i="7"/>
  <c r="G5851" i="7"/>
  <c r="G5850" i="7"/>
  <c r="G5849" i="7"/>
  <c r="G5848" i="7"/>
  <c r="G5847" i="7"/>
  <c r="G5846" i="7"/>
  <c r="G5845" i="7"/>
  <c r="G5844" i="7"/>
  <c r="G5843" i="7"/>
  <c r="G5842" i="7"/>
  <c r="G5841" i="7"/>
  <c r="G5840" i="7"/>
  <c r="G5839" i="7"/>
  <c r="G5838" i="7"/>
  <c r="G5837" i="7"/>
  <c r="G5836" i="7"/>
  <c r="G5835" i="7"/>
  <c r="G5834" i="7"/>
  <c r="G5833" i="7"/>
  <c r="G5832" i="7"/>
  <c r="G5831" i="7"/>
  <c r="G5830" i="7"/>
  <c r="G5829" i="7"/>
  <c r="G5828" i="7"/>
  <c r="G5827" i="7"/>
  <c r="G5826" i="7"/>
  <c r="G5825" i="7"/>
  <c r="G5824" i="7"/>
  <c r="G5823" i="7"/>
  <c r="G5822" i="7"/>
  <c r="G5821" i="7"/>
  <c r="G5820" i="7"/>
  <c r="G5819" i="7"/>
  <c r="G5818" i="7"/>
  <c r="G5817" i="7"/>
  <c r="G5816" i="7"/>
  <c r="G5815" i="7"/>
  <c r="G5814" i="7"/>
  <c r="G5813" i="7"/>
  <c r="G5812" i="7"/>
  <c r="G5811" i="7"/>
  <c r="G5810" i="7"/>
  <c r="G5809" i="7"/>
  <c r="G5808" i="7"/>
  <c r="G5807" i="7"/>
  <c r="G5806" i="7"/>
  <c r="G5805" i="7"/>
  <c r="G5804" i="7"/>
  <c r="G5803" i="7"/>
  <c r="G5802" i="7"/>
  <c r="G5801" i="7"/>
  <c r="G5800" i="7"/>
  <c r="G5799" i="7"/>
  <c r="G5798" i="7"/>
  <c r="G5797" i="7"/>
  <c r="G5796" i="7"/>
  <c r="G5795" i="7"/>
  <c r="G5794" i="7"/>
  <c r="G5793" i="7"/>
  <c r="G5792" i="7"/>
  <c r="G5791" i="7"/>
  <c r="G5790" i="7"/>
  <c r="G5789" i="7"/>
  <c r="G5788" i="7"/>
  <c r="G5787" i="7"/>
  <c r="G5786" i="7"/>
  <c r="G5785" i="7"/>
  <c r="G5784" i="7"/>
  <c r="G5783" i="7"/>
  <c r="G5782" i="7"/>
  <c r="G5781" i="7"/>
  <c r="G5780" i="7"/>
  <c r="G5779" i="7"/>
  <c r="G5778" i="7"/>
  <c r="G5777" i="7"/>
  <c r="G5776" i="7"/>
  <c r="G5775" i="7"/>
  <c r="G5774" i="7"/>
  <c r="G5773" i="7"/>
  <c r="G5772" i="7"/>
  <c r="G5771" i="7"/>
  <c r="G5770" i="7"/>
  <c r="G5769" i="7"/>
  <c r="G5768" i="7"/>
  <c r="G5767" i="7"/>
  <c r="G5766" i="7"/>
  <c r="G5765" i="7"/>
  <c r="G5764" i="7"/>
  <c r="G5763" i="7"/>
  <c r="G5762" i="7"/>
  <c r="G5761" i="7"/>
  <c r="G5760" i="7"/>
  <c r="G5759" i="7"/>
  <c r="G5758" i="7"/>
  <c r="G5757" i="7"/>
  <c r="G5756" i="7"/>
  <c r="G5755" i="7"/>
  <c r="G5754" i="7"/>
  <c r="G5753" i="7"/>
  <c r="G5752" i="7"/>
  <c r="G5751" i="7"/>
  <c r="G5750" i="7"/>
  <c r="G5749" i="7"/>
  <c r="G5748" i="7"/>
  <c r="G5747" i="7"/>
  <c r="G5746" i="7"/>
  <c r="G5745" i="7"/>
  <c r="G5744" i="7"/>
  <c r="G5743" i="7"/>
  <c r="G5742" i="7"/>
  <c r="G5741" i="7"/>
  <c r="G5740" i="7"/>
  <c r="G5739" i="7"/>
  <c r="G5738" i="7"/>
  <c r="G5737" i="7"/>
  <c r="G5736" i="7"/>
  <c r="G5735" i="7"/>
  <c r="G5734" i="7"/>
  <c r="G5733" i="7"/>
  <c r="G5732" i="7"/>
  <c r="G5731" i="7"/>
  <c r="G5730" i="7"/>
  <c r="G5729" i="7"/>
  <c r="G5728" i="7"/>
  <c r="G5727" i="7"/>
  <c r="G5726" i="7"/>
  <c r="G5725" i="7"/>
  <c r="G5724" i="7"/>
  <c r="G5723" i="7"/>
  <c r="G5722" i="7"/>
  <c r="G5721" i="7"/>
  <c r="G5720" i="7"/>
  <c r="G5719" i="7"/>
  <c r="G5718" i="7"/>
  <c r="G5717" i="7"/>
  <c r="G5716" i="7"/>
  <c r="G5715" i="7"/>
  <c r="G5714" i="7"/>
  <c r="G5713" i="7"/>
  <c r="G5712" i="7"/>
  <c r="G5711" i="7"/>
  <c r="G5710" i="7"/>
  <c r="G5709" i="7"/>
  <c r="G5708" i="7"/>
  <c r="G5707" i="7"/>
  <c r="G5706" i="7"/>
  <c r="G5705" i="7"/>
  <c r="G5704" i="7"/>
  <c r="G5703" i="7"/>
  <c r="G5702" i="7"/>
  <c r="G5701" i="7"/>
  <c r="G5700" i="7"/>
  <c r="G5699" i="7"/>
  <c r="G5698" i="7"/>
  <c r="G5697" i="7"/>
  <c r="G5696" i="7"/>
  <c r="G5695" i="7"/>
  <c r="G5694" i="7"/>
  <c r="G5693" i="7"/>
  <c r="G5692" i="7"/>
  <c r="G5691" i="7"/>
  <c r="G5690" i="7"/>
  <c r="G5689" i="7"/>
  <c r="G5688" i="7"/>
  <c r="G5687" i="7"/>
  <c r="G5686" i="7"/>
  <c r="G5685" i="7"/>
  <c r="G5684" i="7"/>
  <c r="G5683" i="7"/>
  <c r="G5682" i="7"/>
  <c r="G5681" i="7"/>
  <c r="G5680" i="7"/>
  <c r="G5679" i="7"/>
  <c r="G5678" i="7"/>
  <c r="G5677" i="7"/>
  <c r="G5676" i="7"/>
  <c r="G5675" i="7"/>
  <c r="G5674" i="7"/>
  <c r="G5673" i="7"/>
  <c r="G5672" i="7"/>
  <c r="G5671" i="7"/>
  <c r="G5670" i="7"/>
  <c r="G5669" i="7"/>
  <c r="G5668" i="7"/>
  <c r="G5667" i="7"/>
  <c r="G5666" i="7"/>
  <c r="G5665" i="7"/>
  <c r="G5664" i="7"/>
  <c r="G5663" i="7"/>
  <c r="G5662" i="7"/>
  <c r="G5661" i="7"/>
  <c r="G5660" i="7"/>
  <c r="G5659" i="7"/>
  <c r="G5658" i="7"/>
  <c r="G5657" i="7"/>
  <c r="G5656" i="7"/>
  <c r="G5655" i="7"/>
  <c r="G5654" i="7"/>
  <c r="G5653" i="7"/>
  <c r="G5652" i="7"/>
  <c r="G5651" i="7"/>
  <c r="G5650" i="7"/>
  <c r="G5649" i="7"/>
  <c r="G5648" i="7"/>
  <c r="G5647" i="7"/>
  <c r="G5646" i="7"/>
  <c r="G5645" i="7"/>
  <c r="G5644" i="7"/>
  <c r="G5643" i="7"/>
  <c r="G5642" i="7"/>
  <c r="G5641" i="7"/>
  <c r="G5640" i="7"/>
  <c r="G5639" i="7"/>
  <c r="G5638" i="7"/>
  <c r="G5637" i="7"/>
  <c r="G5636" i="7"/>
  <c r="G5635" i="7"/>
  <c r="G5634" i="7"/>
  <c r="G5633" i="7"/>
  <c r="G5632" i="7"/>
  <c r="G5631" i="7"/>
  <c r="G5630" i="7"/>
  <c r="G5629" i="7"/>
  <c r="G5628" i="7"/>
  <c r="G5627" i="7"/>
  <c r="G5626" i="7"/>
  <c r="G5625" i="7"/>
  <c r="G5624" i="7"/>
  <c r="G5623" i="7"/>
  <c r="G5622" i="7"/>
  <c r="G5621" i="7"/>
  <c r="G5620" i="7"/>
  <c r="G5619" i="7"/>
  <c r="G5618" i="7"/>
  <c r="G5617" i="7"/>
  <c r="G5616" i="7"/>
  <c r="G5615" i="7"/>
  <c r="G5614" i="7"/>
  <c r="G5613" i="7"/>
  <c r="G5612" i="7"/>
  <c r="G5611" i="7"/>
  <c r="G5610" i="7"/>
  <c r="G5609" i="7"/>
  <c r="G5608" i="7"/>
  <c r="G5607" i="7"/>
  <c r="G5606" i="7"/>
  <c r="G5605" i="7"/>
  <c r="G5604" i="7"/>
  <c r="G5603" i="7"/>
  <c r="G5602" i="7"/>
  <c r="G5601" i="7"/>
  <c r="G5600" i="7"/>
  <c r="G5599" i="7"/>
  <c r="G5598" i="7"/>
  <c r="G5597" i="7"/>
  <c r="G5596" i="7"/>
  <c r="G5595" i="7"/>
  <c r="G5594" i="7"/>
  <c r="G5593" i="7"/>
  <c r="G5592" i="7"/>
  <c r="G5591" i="7"/>
  <c r="G5590" i="7"/>
  <c r="G5589" i="7"/>
  <c r="G5588" i="7"/>
  <c r="G5587" i="7"/>
  <c r="G5586" i="7"/>
  <c r="G5585" i="7"/>
  <c r="G5584" i="7"/>
  <c r="G5583" i="7"/>
  <c r="G5582" i="7"/>
  <c r="G5581" i="7"/>
  <c r="G5580" i="7"/>
  <c r="G5579" i="7"/>
  <c r="G5578" i="7"/>
  <c r="G5577" i="7"/>
  <c r="G5576" i="7"/>
  <c r="G5575" i="7"/>
  <c r="G5574" i="7"/>
  <c r="G5573" i="7"/>
  <c r="G5572" i="7"/>
  <c r="G5571" i="7"/>
  <c r="G5570" i="7"/>
  <c r="G5569" i="7"/>
  <c r="G5568" i="7"/>
  <c r="G5567" i="7"/>
  <c r="G5566" i="7"/>
  <c r="G5565" i="7"/>
  <c r="G5564" i="7"/>
  <c r="G5563" i="7"/>
  <c r="G5562" i="7"/>
  <c r="G5561" i="7"/>
  <c r="G5560" i="7"/>
  <c r="G5559" i="7"/>
  <c r="G5558" i="7"/>
  <c r="G5557" i="7"/>
  <c r="G5556" i="7"/>
  <c r="G5555" i="7"/>
  <c r="G5554" i="7"/>
  <c r="G5553" i="7"/>
  <c r="G5552" i="7"/>
  <c r="G5551" i="7"/>
  <c r="G5550" i="7"/>
  <c r="G5549" i="7"/>
  <c r="G5548" i="7"/>
  <c r="G5547" i="7"/>
  <c r="G5546" i="7"/>
  <c r="G5545" i="7"/>
  <c r="G5544" i="7"/>
  <c r="G5543" i="7"/>
  <c r="G5542" i="7"/>
  <c r="G5541" i="7"/>
  <c r="G5540" i="7"/>
  <c r="G5539" i="7"/>
  <c r="G5538" i="7"/>
  <c r="G5537" i="7"/>
  <c r="G5536" i="7"/>
  <c r="G5535" i="7"/>
  <c r="G5534" i="7"/>
  <c r="G5533" i="7"/>
  <c r="G5532" i="7"/>
  <c r="G5531" i="7"/>
  <c r="G5530" i="7"/>
  <c r="G5529" i="7"/>
  <c r="G5528" i="7"/>
  <c r="G5527" i="7"/>
  <c r="G5526" i="7"/>
  <c r="G5525" i="7"/>
  <c r="G5524" i="7"/>
  <c r="G5523" i="7"/>
  <c r="G5522" i="7"/>
  <c r="G5521" i="7"/>
  <c r="G5520" i="7"/>
  <c r="G5519" i="7"/>
  <c r="G5518" i="7"/>
  <c r="G5517" i="7"/>
  <c r="G5516" i="7"/>
  <c r="G5515" i="7"/>
  <c r="G5514" i="7"/>
  <c r="G5513" i="7"/>
  <c r="G5512" i="7"/>
  <c r="G5511" i="7"/>
  <c r="G5510" i="7"/>
  <c r="G5509" i="7"/>
  <c r="G5508" i="7"/>
  <c r="G5507" i="7"/>
  <c r="G5506" i="7"/>
  <c r="G5505" i="7"/>
  <c r="G5504" i="7"/>
  <c r="G5503" i="7"/>
  <c r="G5502" i="7"/>
  <c r="G5501" i="7"/>
  <c r="G5500" i="7"/>
  <c r="G5499" i="7"/>
  <c r="G5498" i="7"/>
  <c r="G5497" i="7"/>
  <c r="G5496" i="7"/>
  <c r="G5495" i="7"/>
  <c r="G5494" i="7"/>
  <c r="G5493" i="7"/>
  <c r="G5492" i="7"/>
  <c r="G5491" i="7"/>
  <c r="G5490" i="7"/>
  <c r="G5489" i="7"/>
  <c r="G5488" i="7"/>
  <c r="G5487" i="7"/>
  <c r="G5486" i="7"/>
  <c r="G5485" i="7"/>
  <c r="G5484" i="7"/>
  <c r="G5483" i="7"/>
  <c r="G5482" i="7"/>
  <c r="G5481" i="7"/>
  <c r="G5480" i="7"/>
  <c r="G5479" i="7"/>
  <c r="G5478" i="7"/>
  <c r="G5477" i="7"/>
  <c r="G5476" i="7"/>
  <c r="G5475" i="7"/>
  <c r="G5474" i="7"/>
  <c r="G5473" i="7"/>
  <c r="G5472" i="7"/>
  <c r="G5471" i="7"/>
  <c r="G5470" i="7"/>
  <c r="G5469" i="7"/>
  <c r="G5468" i="7"/>
  <c r="G5467" i="7"/>
  <c r="G5466" i="7"/>
  <c r="G5465" i="7"/>
  <c r="G5464" i="7"/>
  <c r="G5463" i="7"/>
  <c r="G5462" i="7"/>
  <c r="G5461" i="7"/>
  <c r="G5460" i="7"/>
  <c r="G5459" i="7"/>
  <c r="G5458" i="7"/>
  <c r="G5457" i="7"/>
  <c r="G5456" i="7"/>
  <c r="G5455" i="7"/>
  <c r="G5454" i="7"/>
  <c r="G5453" i="7"/>
  <c r="G5452" i="7"/>
  <c r="G5451" i="7"/>
  <c r="G5450" i="7"/>
  <c r="G5449" i="7"/>
  <c r="G5448" i="7"/>
  <c r="G5447" i="7"/>
  <c r="G5446" i="7"/>
  <c r="G5445" i="7"/>
  <c r="G5444" i="7"/>
  <c r="G5443" i="7"/>
  <c r="G5442" i="7"/>
  <c r="G5441" i="7"/>
  <c r="G5440" i="7"/>
  <c r="G5439" i="7"/>
  <c r="G5438" i="7"/>
  <c r="G5437" i="7"/>
  <c r="G5436" i="7"/>
  <c r="G5435" i="7"/>
  <c r="G5434" i="7"/>
  <c r="G5433" i="7"/>
  <c r="G5432" i="7"/>
  <c r="G5431" i="7"/>
  <c r="G5430" i="7"/>
  <c r="G5429" i="7"/>
  <c r="G5428" i="7"/>
  <c r="G5427" i="7"/>
  <c r="G5426" i="7"/>
  <c r="G5425" i="7"/>
  <c r="G5424" i="7"/>
  <c r="G5423" i="7"/>
  <c r="G5422" i="7"/>
  <c r="G5421" i="7"/>
  <c r="G5420" i="7"/>
  <c r="G5419" i="7"/>
  <c r="G5418" i="7"/>
  <c r="G5417" i="7"/>
  <c r="G5416" i="7"/>
  <c r="G5415" i="7"/>
  <c r="G5414" i="7"/>
  <c r="G5413" i="7"/>
  <c r="G5412" i="7"/>
  <c r="G5411" i="7"/>
  <c r="G5410" i="7"/>
  <c r="G5409" i="7"/>
  <c r="G5408" i="7"/>
  <c r="G5407" i="7"/>
  <c r="G5406" i="7"/>
  <c r="G5405" i="7"/>
  <c r="G5404" i="7"/>
  <c r="G5403" i="7"/>
  <c r="G5402" i="7"/>
  <c r="G5401" i="7"/>
  <c r="G5400" i="7"/>
  <c r="G5399" i="7"/>
  <c r="G5398" i="7"/>
  <c r="G5397" i="7"/>
  <c r="G5396" i="7"/>
  <c r="G5395" i="7"/>
  <c r="G5394" i="7"/>
  <c r="G5393" i="7"/>
  <c r="G5392" i="7"/>
  <c r="G5391" i="7"/>
  <c r="G5390" i="7"/>
  <c r="G5389" i="7"/>
  <c r="G5388" i="7"/>
  <c r="G5387" i="7"/>
  <c r="G5386" i="7"/>
  <c r="G5385" i="7"/>
  <c r="G5384" i="7"/>
  <c r="G5383" i="7"/>
  <c r="G5382" i="7"/>
  <c r="G5381" i="7"/>
  <c r="G5380" i="7"/>
  <c r="G5379" i="7"/>
  <c r="G5378" i="7"/>
  <c r="G5377" i="7"/>
  <c r="G5376" i="7"/>
  <c r="G5375" i="7"/>
  <c r="G5374" i="7"/>
  <c r="G5373" i="7"/>
  <c r="G5372" i="7"/>
  <c r="G5371" i="7"/>
  <c r="G5370" i="7"/>
  <c r="G5369" i="7"/>
  <c r="G5368" i="7"/>
  <c r="G5367" i="7"/>
  <c r="G5366" i="7"/>
  <c r="G5365" i="7"/>
  <c r="G5364" i="7"/>
  <c r="G5363" i="7"/>
  <c r="G5362" i="7"/>
  <c r="G5361" i="7"/>
  <c r="G5360" i="7"/>
  <c r="G5359" i="7"/>
  <c r="G5358" i="7"/>
  <c r="G5357" i="7"/>
  <c r="G5356" i="7"/>
  <c r="G5355" i="7"/>
  <c r="G5354" i="7"/>
  <c r="G5353" i="7"/>
  <c r="G5352" i="7"/>
  <c r="G5351" i="7"/>
  <c r="G5350" i="7"/>
  <c r="G5349" i="7"/>
  <c r="G5348" i="7"/>
  <c r="G5347" i="7"/>
  <c r="G5346" i="7"/>
  <c r="G5345" i="7"/>
  <c r="G5344" i="7"/>
  <c r="G5343" i="7"/>
  <c r="G5342" i="7"/>
  <c r="G5341" i="7"/>
  <c r="G5340" i="7"/>
  <c r="G5339" i="7"/>
  <c r="G5338" i="7"/>
  <c r="G5337" i="7"/>
  <c r="G5336" i="7"/>
  <c r="G5335" i="7"/>
  <c r="G5334" i="7"/>
  <c r="G5333" i="7"/>
  <c r="G5332" i="7"/>
  <c r="G5331" i="7"/>
  <c r="G5330" i="7"/>
  <c r="G5329" i="7"/>
  <c r="G5328" i="7"/>
  <c r="G5327" i="7"/>
  <c r="G5326" i="7"/>
  <c r="G5325" i="7"/>
  <c r="G5324" i="7"/>
  <c r="G5323" i="7"/>
  <c r="G5322" i="7"/>
  <c r="G5321" i="7"/>
  <c r="G5320" i="7"/>
  <c r="G5319" i="7"/>
  <c r="G5318" i="7"/>
  <c r="G5317" i="7"/>
  <c r="G5316" i="7"/>
  <c r="G5315" i="7"/>
  <c r="G5314" i="7"/>
  <c r="G5313" i="7"/>
  <c r="G5312" i="7"/>
  <c r="G5311" i="7"/>
  <c r="G5310" i="7"/>
  <c r="G5309" i="7"/>
  <c r="G5308" i="7"/>
  <c r="G5307" i="7"/>
  <c r="G5306" i="7"/>
  <c r="G5305" i="7"/>
  <c r="G5304" i="7"/>
  <c r="G5303" i="7"/>
  <c r="G5302" i="7"/>
  <c r="G5301" i="7"/>
  <c r="G5300" i="7"/>
  <c r="G5299" i="7"/>
  <c r="G5298" i="7"/>
  <c r="G5297" i="7"/>
  <c r="G5296" i="7"/>
  <c r="G5295" i="7"/>
  <c r="G5294" i="7"/>
  <c r="G5293" i="7"/>
  <c r="G5292" i="7"/>
  <c r="G5291" i="7"/>
  <c r="G5290" i="7"/>
  <c r="G5289" i="7"/>
  <c r="G5288" i="7"/>
  <c r="G5287" i="7"/>
  <c r="G5286" i="7"/>
  <c r="G5285" i="7"/>
  <c r="G5284" i="7"/>
  <c r="G5283" i="7"/>
  <c r="G5282" i="7"/>
  <c r="G5281" i="7"/>
  <c r="G5280" i="7"/>
  <c r="G5279" i="7"/>
  <c r="G5278" i="7"/>
  <c r="G5277" i="7"/>
  <c r="G5276" i="7"/>
  <c r="G5275" i="7"/>
  <c r="G5274" i="7"/>
  <c r="G5273" i="7"/>
  <c r="G5272" i="7"/>
  <c r="G5271" i="7"/>
  <c r="G5270" i="7"/>
  <c r="G5269" i="7"/>
  <c r="G5268" i="7"/>
  <c r="G5267" i="7"/>
  <c r="G5266" i="7"/>
  <c r="G5265" i="7"/>
  <c r="G5264" i="7"/>
  <c r="G5263" i="7"/>
  <c r="G5262" i="7"/>
  <c r="G5261" i="7"/>
  <c r="G5260" i="7"/>
  <c r="G5259" i="7"/>
  <c r="G5258" i="7"/>
  <c r="G5257" i="7"/>
  <c r="G5256" i="7"/>
  <c r="G5255" i="7"/>
  <c r="G5254" i="7"/>
  <c r="G5253" i="7"/>
  <c r="G5252" i="7"/>
  <c r="G5251" i="7"/>
  <c r="G5250" i="7"/>
  <c r="G5249" i="7"/>
  <c r="G5248" i="7"/>
  <c r="G5247" i="7"/>
  <c r="G5246" i="7"/>
  <c r="G5245" i="7"/>
  <c r="G5244" i="7"/>
  <c r="G5243" i="7"/>
  <c r="G5242" i="7"/>
  <c r="G5241" i="7"/>
  <c r="G5240" i="7"/>
  <c r="G5239" i="7"/>
  <c r="G5238" i="7"/>
  <c r="G5237" i="7"/>
  <c r="G5236" i="7"/>
  <c r="G5235" i="7"/>
  <c r="G5234" i="7"/>
  <c r="G5233" i="7"/>
  <c r="G5232" i="7"/>
  <c r="G5231" i="7"/>
  <c r="G5230" i="7"/>
  <c r="G5229" i="7"/>
  <c r="G5228" i="7"/>
  <c r="G5227" i="7"/>
  <c r="G5226" i="7"/>
  <c r="G5225" i="7"/>
  <c r="G5224" i="7"/>
  <c r="G5223" i="7"/>
  <c r="G5222" i="7"/>
  <c r="G5221" i="7"/>
  <c r="G5220" i="7"/>
  <c r="G5219" i="7"/>
  <c r="G5218" i="7"/>
  <c r="G5217" i="7"/>
  <c r="G5216" i="7"/>
  <c r="G5215" i="7"/>
  <c r="G5214" i="7"/>
  <c r="G5213" i="7"/>
  <c r="G5212" i="7"/>
  <c r="G5211" i="7"/>
  <c r="G5210" i="7"/>
  <c r="G5209" i="7"/>
  <c r="G5208" i="7"/>
  <c r="G5207" i="7"/>
  <c r="G5206" i="7"/>
  <c r="G5205" i="7"/>
  <c r="G5204" i="7"/>
  <c r="G5203" i="7"/>
  <c r="G5202" i="7"/>
  <c r="G5201" i="7"/>
  <c r="G5200" i="7"/>
  <c r="G5199" i="7"/>
  <c r="G5198" i="7"/>
  <c r="G5197" i="7"/>
  <c r="G5196" i="7"/>
  <c r="G5195" i="7"/>
  <c r="G5194" i="7"/>
  <c r="G5193" i="7"/>
  <c r="G5192" i="7"/>
  <c r="G5191" i="7"/>
  <c r="G5190" i="7"/>
  <c r="G5189" i="7"/>
  <c r="G5188" i="7"/>
  <c r="G5187" i="7"/>
  <c r="G5186" i="7"/>
  <c r="G5185" i="7"/>
  <c r="G5184" i="7"/>
  <c r="G5183" i="7"/>
  <c r="G5182" i="7"/>
  <c r="G5181" i="7"/>
  <c r="G5180" i="7"/>
  <c r="G5179" i="7"/>
  <c r="G5178" i="7"/>
  <c r="G5177" i="7"/>
  <c r="G5176" i="7"/>
  <c r="G5175" i="7"/>
  <c r="G5174" i="7"/>
  <c r="G5173" i="7"/>
  <c r="G5172" i="7"/>
  <c r="G5171" i="7"/>
  <c r="G5170" i="7"/>
  <c r="G5169" i="7"/>
  <c r="G5168" i="7"/>
  <c r="G5167" i="7"/>
  <c r="G5166" i="7"/>
  <c r="G5165" i="7"/>
  <c r="G5164" i="7"/>
  <c r="G5163" i="7"/>
  <c r="G5162" i="7"/>
  <c r="G5161" i="7"/>
  <c r="G5160" i="7"/>
  <c r="G5159" i="7"/>
  <c r="G5158" i="7"/>
  <c r="G5157" i="7"/>
  <c r="G5156" i="7"/>
  <c r="G5155" i="7"/>
  <c r="G5154" i="7"/>
  <c r="G5153" i="7"/>
  <c r="G5152" i="7"/>
  <c r="G5151" i="7"/>
  <c r="G5150" i="7"/>
  <c r="G5149" i="7"/>
  <c r="G5148" i="7"/>
  <c r="G5147" i="7"/>
  <c r="G5146" i="7"/>
  <c r="G5145" i="7"/>
  <c r="G5144" i="7"/>
  <c r="G5143" i="7"/>
  <c r="G5142" i="7"/>
  <c r="G5141" i="7"/>
  <c r="G5140" i="7"/>
  <c r="G5139" i="7"/>
  <c r="G5138" i="7"/>
  <c r="G5137" i="7"/>
  <c r="G5136" i="7"/>
  <c r="G5135" i="7"/>
  <c r="G5134" i="7"/>
  <c r="G5133" i="7"/>
  <c r="G5132" i="7"/>
  <c r="G5131" i="7"/>
  <c r="G5130" i="7"/>
  <c r="G5129" i="7"/>
  <c r="G5128" i="7"/>
  <c r="G5127" i="7"/>
  <c r="G5126" i="7"/>
  <c r="G5125" i="7"/>
  <c r="G5124" i="7"/>
  <c r="G5123" i="7"/>
  <c r="G5122" i="7"/>
  <c r="G5121" i="7"/>
  <c r="G5120" i="7"/>
  <c r="G5119" i="7"/>
  <c r="G5118" i="7"/>
  <c r="G5117" i="7"/>
  <c r="G5116" i="7"/>
  <c r="G5115" i="7"/>
  <c r="G5114" i="7"/>
  <c r="G5113" i="7"/>
  <c r="G5112" i="7"/>
  <c r="G5111" i="7"/>
  <c r="G5110" i="7"/>
  <c r="G5109" i="7"/>
  <c r="G5108" i="7"/>
  <c r="G5107" i="7"/>
  <c r="G5106" i="7"/>
  <c r="G5105" i="7"/>
  <c r="G5104" i="7"/>
  <c r="G5103" i="7"/>
  <c r="G5102" i="7"/>
  <c r="G5101" i="7"/>
  <c r="G5100" i="7"/>
  <c r="G5099" i="7"/>
  <c r="G5098" i="7"/>
  <c r="G5097" i="7"/>
  <c r="G5096" i="7"/>
  <c r="G5095" i="7"/>
  <c r="G5094" i="7"/>
  <c r="G5093" i="7"/>
  <c r="G5092" i="7"/>
  <c r="G5091" i="7"/>
  <c r="G5090" i="7"/>
  <c r="G5089" i="7"/>
  <c r="G5088" i="7"/>
  <c r="G5087" i="7"/>
  <c r="G5086" i="7"/>
  <c r="G5085" i="7"/>
  <c r="G5084" i="7"/>
  <c r="G5083" i="7"/>
  <c r="G5082" i="7"/>
  <c r="G5081" i="7"/>
  <c r="G5080" i="7"/>
  <c r="G5079" i="7"/>
  <c r="G5078" i="7"/>
  <c r="G5077" i="7"/>
  <c r="G5076" i="7"/>
  <c r="G5075" i="7"/>
  <c r="G5074" i="7"/>
  <c r="G5073" i="7"/>
  <c r="G5072" i="7"/>
  <c r="G5071" i="7"/>
  <c r="G5070" i="7"/>
  <c r="G5069" i="7"/>
  <c r="G5068" i="7"/>
  <c r="G5067" i="7"/>
  <c r="G5066" i="7"/>
  <c r="G5065" i="7"/>
  <c r="G5064" i="7"/>
  <c r="G5063" i="7"/>
  <c r="G5062" i="7"/>
  <c r="G5061" i="7"/>
  <c r="G5060" i="7"/>
  <c r="G5059" i="7"/>
  <c r="G5058" i="7"/>
  <c r="G5057" i="7"/>
  <c r="G5056" i="7"/>
  <c r="G5055" i="7"/>
  <c r="G5054" i="7"/>
  <c r="G5053" i="7"/>
  <c r="G5052" i="7"/>
  <c r="G5051" i="7"/>
  <c r="G5050" i="7"/>
  <c r="G5049" i="7"/>
  <c r="G5048" i="7"/>
  <c r="G5047" i="7"/>
  <c r="G5046" i="7"/>
  <c r="G5045" i="7"/>
  <c r="G5044" i="7"/>
  <c r="G5043" i="7"/>
  <c r="G5042" i="7"/>
  <c r="G5041" i="7"/>
  <c r="G5040" i="7"/>
  <c r="G5039" i="7"/>
  <c r="G5038" i="7"/>
  <c r="G5037" i="7"/>
  <c r="G5036" i="7"/>
  <c r="G5035" i="7"/>
  <c r="G5034" i="7"/>
  <c r="G5033" i="7"/>
  <c r="G5032" i="7"/>
  <c r="G5031" i="7"/>
  <c r="G5030" i="7"/>
  <c r="G5029" i="7"/>
  <c r="G5028" i="7"/>
  <c r="G5027" i="7"/>
  <c r="G5026" i="7"/>
  <c r="G5025" i="7"/>
  <c r="G5024" i="7"/>
  <c r="G5023" i="7"/>
  <c r="G5022" i="7"/>
  <c r="G5021" i="7"/>
  <c r="G5020" i="7"/>
  <c r="G5019" i="7"/>
  <c r="G5018" i="7"/>
  <c r="G5017" i="7"/>
  <c r="G5016" i="7"/>
  <c r="G5015" i="7"/>
  <c r="G5014" i="7"/>
  <c r="G5013" i="7"/>
  <c r="G5012" i="7"/>
  <c r="G5011" i="7"/>
  <c r="G5010" i="7"/>
  <c r="G5009" i="7"/>
  <c r="G5008" i="7"/>
  <c r="G5007" i="7"/>
  <c r="G5006" i="7"/>
  <c r="G5005" i="7"/>
  <c r="G5004" i="7"/>
  <c r="G5003" i="7"/>
  <c r="G5002" i="7"/>
  <c r="G5001" i="7"/>
  <c r="G5000" i="7"/>
  <c r="G4999" i="7"/>
  <c r="G4998" i="7"/>
  <c r="G4997" i="7"/>
  <c r="G4996" i="7"/>
  <c r="G4995" i="7"/>
  <c r="G4994" i="7"/>
  <c r="G4993" i="7"/>
  <c r="G4992" i="7"/>
  <c r="G4991" i="7"/>
  <c r="G4990" i="7"/>
  <c r="G4989" i="7"/>
  <c r="G4988" i="7"/>
  <c r="G4987" i="7"/>
  <c r="G4986" i="7"/>
  <c r="G4985" i="7"/>
  <c r="G4984" i="7"/>
  <c r="G4983" i="7"/>
  <c r="G4982" i="7"/>
  <c r="G4981" i="7"/>
  <c r="G4980" i="7"/>
  <c r="G4979" i="7"/>
  <c r="G4978" i="7"/>
  <c r="G4977" i="7"/>
  <c r="G4976" i="7"/>
  <c r="G4975" i="7"/>
  <c r="G4974" i="7"/>
  <c r="G4973" i="7"/>
  <c r="G4972" i="7"/>
  <c r="G4971" i="7"/>
  <c r="G4970" i="7"/>
  <c r="G4969" i="7"/>
  <c r="G4968" i="7"/>
  <c r="G4967" i="7"/>
  <c r="G4966" i="7"/>
  <c r="G4965" i="7"/>
  <c r="G4964" i="7"/>
  <c r="G4963" i="7"/>
  <c r="G4962" i="7"/>
  <c r="G4961" i="7"/>
  <c r="G4960" i="7"/>
  <c r="G4959" i="7"/>
  <c r="G4958" i="7"/>
  <c r="G4957" i="7"/>
  <c r="G4956" i="7"/>
  <c r="G4955" i="7"/>
  <c r="G4954" i="7"/>
  <c r="G4953" i="7"/>
  <c r="G4952" i="7"/>
  <c r="G4951" i="7"/>
  <c r="G4950" i="7"/>
  <c r="G4949" i="7"/>
  <c r="G4948" i="7"/>
  <c r="G4947" i="7"/>
  <c r="G4946" i="7"/>
  <c r="G4945" i="7"/>
  <c r="G4944" i="7"/>
  <c r="G4943" i="7"/>
  <c r="G4942" i="7"/>
  <c r="G4941" i="7"/>
  <c r="G4940" i="7"/>
  <c r="G4939" i="7"/>
  <c r="G4938" i="7"/>
  <c r="G4937" i="7"/>
  <c r="G4936" i="7"/>
  <c r="G4935" i="7"/>
  <c r="G4934" i="7"/>
  <c r="G4933" i="7"/>
  <c r="G4932" i="7"/>
  <c r="G4931" i="7"/>
  <c r="G4930" i="7"/>
  <c r="G4929" i="7"/>
  <c r="G4928" i="7"/>
  <c r="G4927" i="7"/>
  <c r="G4926" i="7"/>
  <c r="G4925" i="7"/>
  <c r="G4924" i="7"/>
  <c r="G4923" i="7"/>
  <c r="G4922" i="7"/>
  <c r="G4921" i="7"/>
  <c r="G4920" i="7"/>
  <c r="G4919" i="7"/>
  <c r="G4918" i="7"/>
  <c r="G4917" i="7"/>
  <c r="G4916" i="7"/>
  <c r="G4915" i="7"/>
  <c r="G4914" i="7"/>
  <c r="G4913" i="7"/>
  <c r="G4912" i="7"/>
  <c r="G4911" i="7"/>
  <c r="G4910" i="7"/>
  <c r="G4909" i="7"/>
  <c r="G4908" i="7"/>
  <c r="G4907" i="7"/>
  <c r="G4906" i="7"/>
  <c r="G4905" i="7"/>
  <c r="G4904" i="7"/>
  <c r="G4903" i="7"/>
  <c r="G4902" i="7"/>
  <c r="G4901" i="7"/>
  <c r="G4900" i="7"/>
  <c r="G4899" i="7"/>
  <c r="G4898" i="7"/>
  <c r="G4897" i="7"/>
  <c r="G4896" i="7"/>
  <c r="G4895" i="7"/>
  <c r="G4894" i="7"/>
  <c r="G4893" i="7"/>
  <c r="G4892" i="7"/>
  <c r="G4891" i="7"/>
  <c r="G4890" i="7"/>
  <c r="G4889" i="7"/>
  <c r="G4888" i="7"/>
  <c r="G4887" i="7"/>
  <c r="G4886" i="7"/>
  <c r="G4885" i="7"/>
  <c r="G4884" i="7"/>
  <c r="G4883" i="7"/>
  <c r="G4882" i="7"/>
  <c r="G4881" i="7"/>
  <c r="G4880" i="7"/>
  <c r="G4879" i="7"/>
  <c r="G4878" i="7"/>
  <c r="G4877" i="7"/>
  <c r="G4876" i="7"/>
  <c r="G4875" i="7"/>
  <c r="G4874" i="7"/>
  <c r="G4873" i="7"/>
  <c r="G4872" i="7"/>
  <c r="G4871" i="7"/>
  <c r="G4870" i="7"/>
  <c r="G4869" i="7"/>
  <c r="G4868" i="7"/>
  <c r="G4867" i="7"/>
  <c r="G4866" i="7"/>
  <c r="G4865" i="7"/>
  <c r="G4864" i="7"/>
  <c r="G4863" i="7"/>
  <c r="G4862" i="7"/>
  <c r="G4861" i="7"/>
  <c r="G4860" i="7"/>
  <c r="G4859" i="7"/>
  <c r="G4858" i="7"/>
  <c r="G4857" i="7"/>
  <c r="G4856" i="7"/>
  <c r="G4855" i="7"/>
  <c r="G4854" i="7"/>
  <c r="G4853" i="7"/>
  <c r="G4852" i="7"/>
  <c r="G4851" i="7"/>
  <c r="G4850" i="7"/>
  <c r="G4849" i="7"/>
  <c r="G4848" i="7"/>
  <c r="G4847" i="7"/>
  <c r="G4846" i="7"/>
  <c r="G4845" i="7"/>
  <c r="G4844" i="7"/>
  <c r="G4843" i="7"/>
  <c r="G4842" i="7"/>
  <c r="G4841" i="7"/>
  <c r="G4840" i="7"/>
  <c r="G4839" i="7"/>
  <c r="G4838" i="7"/>
  <c r="G4837" i="7"/>
  <c r="G4836" i="7"/>
  <c r="G4835" i="7"/>
  <c r="G4834" i="7"/>
  <c r="G4833" i="7"/>
  <c r="G4832" i="7"/>
  <c r="G4831" i="7"/>
  <c r="G4830" i="7"/>
  <c r="G4829" i="7"/>
  <c r="G4828" i="7"/>
  <c r="G4827" i="7"/>
  <c r="G4826" i="7"/>
  <c r="G4825" i="7"/>
  <c r="G4824" i="7"/>
  <c r="G4823" i="7"/>
  <c r="G4822" i="7"/>
  <c r="G4821" i="7"/>
  <c r="G4820" i="7"/>
  <c r="G4819" i="7"/>
  <c r="G4818" i="7"/>
  <c r="G4817" i="7"/>
  <c r="G4816" i="7"/>
  <c r="G4815" i="7"/>
  <c r="G4814" i="7"/>
  <c r="G4813" i="7"/>
  <c r="G4812" i="7"/>
  <c r="G4811" i="7"/>
  <c r="G4810" i="7"/>
  <c r="G4809" i="7"/>
  <c r="G4808" i="7"/>
  <c r="G4807" i="7"/>
  <c r="G4806" i="7"/>
  <c r="G4805" i="7"/>
  <c r="G4804" i="7"/>
  <c r="G4803" i="7"/>
  <c r="G4802" i="7"/>
  <c r="G4801" i="7"/>
  <c r="G4800" i="7"/>
  <c r="G4799" i="7"/>
  <c r="G4798" i="7"/>
  <c r="G4797" i="7"/>
  <c r="G4796" i="7"/>
  <c r="G4795" i="7"/>
  <c r="G4794" i="7"/>
  <c r="G4793" i="7"/>
  <c r="G4792" i="7"/>
  <c r="G4791" i="7"/>
  <c r="G4790" i="7"/>
  <c r="G4789" i="7"/>
  <c r="G4788" i="7"/>
  <c r="G4787" i="7"/>
  <c r="G4786" i="7"/>
  <c r="G4785" i="7"/>
  <c r="G4784" i="7"/>
  <c r="G4783" i="7"/>
  <c r="G4782" i="7"/>
  <c r="G4781" i="7"/>
  <c r="G4780" i="7"/>
  <c r="G4779" i="7"/>
  <c r="G4778" i="7"/>
  <c r="G4777" i="7"/>
  <c r="G4776" i="7"/>
  <c r="G4775" i="7"/>
  <c r="G4774" i="7"/>
  <c r="G4773" i="7"/>
  <c r="G4772" i="7"/>
  <c r="G4771" i="7"/>
  <c r="G4770" i="7"/>
  <c r="G4769" i="7"/>
  <c r="G4768" i="7"/>
  <c r="G4767" i="7"/>
  <c r="G4766" i="7"/>
  <c r="G4765" i="7"/>
  <c r="G4764" i="7"/>
  <c r="G4763" i="7"/>
  <c r="G4762" i="7"/>
  <c r="G4761" i="7"/>
  <c r="G4760" i="7"/>
  <c r="G4759" i="7"/>
  <c r="G4758" i="7"/>
  <c r="G4757" i="7"/>
  <c r="G4756" i="7"/>
  <c r="G4755" i="7"/>
  <c r="G4754" i="7"/>
  <c r="G4753" i="7"/>
  <c r="G4752" i="7"/>
  <c r="G4751" i="7"/>
  <c r="G4750" i="7"/>
  <c r="G4749" i="7"/>
  <c r="G4748" i="7"/>
  <c r="G4747" i="7"/>
  <c r="G4746" i="7"/>
  <c r="G4745" i="7"/>
  <c r="G4744" i="7"/>
  <c r="G4743" i="7"/>
  <c r="G4742" i="7"/>
  <c r="G4741" i="7"/>
  <c r="G4740" i="7"/>
  <c r="G4739" i="7"/>
  <c r="G4738" i="7"/>
  <c r="G4737" i="7"/>
  <c r="G4736" i="7"/>
  <c r="G4735" i="7"/>
  <c r="G4734" i="7"/>
  <c r="G4733" i="7"/>
  <c r="G4732" i="7"/>
  <c r="G4731" i="7"/>
  <c r="G4730" i="7"/>
  <c r="G4729" i="7"/>
  <c r="G4728" i="7"/>
  <c r="G4727" i="7"/>
  <c r="G4726" i="7"/>
  <c r="G4725" i="7"/>
  <c r="G4724" i="7"/>
  <c r="G4723" i="7"/>
  <c r="G4722" i="7"/>
  <c r="G4721" i="7"/>
  <c r="G4720" i="7"/>
  <c r="G4719" i="7"/>
  <c r="G4718" i="7"/>
  <c r="G4717" i="7"/>
  <c r="G4716" i="7"/>
  <c r="G4715" i="7"/>
  <c r="G4714" i="7"/>
  <c r="G4713" i="7"/>
  <c r="G4712" i="7"/>
  <c r="G4711" i="7"/>
  <c r="G4710" i="7"/>
  <c r="G4709" i="7"/>
  <c r="G4708" i="7"/>
  <c r="G4707" i="7"/>
  <c r="G4706" i="7"/>
  <c r="G4705" i="7"/>
  <c r="G4704" i="7"/>
  <c r="G4703" i="7"/>
  <c r="G4702" i="7"/>
  <c r="G4701" i="7"/>
  <c r="G4700" i="7"/>
  <c r="G4699" i="7"/>
  <c r="G4698" i="7"/>
  <c r="G4697" i="7"/>
  <c r="G4696" i="7"/>
  <c r="G4695" i="7"/>
  <c r="G4694" i="7"/>
  <c r="G4693" i="7"/>
  <c r="G4692" i="7"/>
  <c r="G4691" i="7"/>
  <c r="G4690" i="7"/>
  <c r="G4689" i="7"/>
  <c r="G4688" i="7"/>
  <c r="G4687" i="7"/>
  <c r="G4686" i="7"/>
  <c r="G4685" i="7"/>
  <c r="G4684" i="7"/>
  <c r="G4683" i="7"/>
  <c r="G4682" i="7"/>
  <c r="G4681" i="7"/>
  <c r="G4680" i="7"/>
  <c r="G4679" i="7"/>
  <c r="G4678" i="7"/>
  <c r="G4677" i="7"/>
  <c r="G4676" i="7"/>
  <c r="G4675" i="7"/>
  <c r="G4674" i="7"/>
  <c r="G4673" i="7"/>
  <c r="G4672" i="7"/>
  <c r="G4671" i="7"/>
  <c r="G4670" i="7"/>
  <c r="G4669" i="7"/>
  <c r="G4668" i="7"/>
  <c r="G4667" i="7"/>
  <c r="G4666" i="7"/>
  <c r="G4665" i="7"/>
  <c r="G4664" i="7"/>
  <c r="G4663" i="7"/>
  <c r="G4662" i="7"/>
  <c r="G4661" i="7"/>
  <c r="G4660" i="7"/>
  <c r="G4659" i="7"/>
  <c r="G4658" i="7"/>
  <c r="G4657" i="7"/>
  <c r="G4656" i="7"/>
  <c r="G4655" i="7"/>
  <c r="G4654" i="7"/>
  <c r="G4653" i="7"/>
  <c r="G4652" i="7"/>
  <c r="G4651" i="7"/>
  <c r="G4650" i="7"/>
  <c r="G4649" i="7"/>
  <c r="G4648" i="7"/>
  <c r="G4647" i="7"/>
  <c r="G4646" i="7"/>
  <c r="G4645" i="7"/>
  <c r="G4644" i="7"/>
  <c r="G4643" i="7"/>
  <c r="G4642" i="7"/>
  <c r="G4641" i="7"/>
  <c r="G4640" i="7"/>
  <c r="G4639" i="7"/>
  <c r="G4638" i="7"/>
  <c r="G4637" i="7"/>
  <c r="G4636" i="7"/>
  <c r="G4635" i="7"/>
  <c r="G4634" i="7"/>
  <c r="G4633" i="7"/>
  <c r="G4632" i="7"/>
  <c r="G4631" i="7"/>
  <c r="G4630" i="7"/>
  <c r="G4629" i="7"/>
  <c r="G4628" i="7"/>
  <c r="G4627" i="7"/>
  <c r="G4626" i="7"/>
  <c r="G4625" i="7"/>
  <c r="G4624" i="7"/>
  <c r="G4623" i="7"/>
  <c r="G4622" i="7"/>
  <c r="G4621" i="7"/>
  <c r="G4620" i="7"/>
  <c r="G4619" i="7"/>
  <c r="G4618" i="7"/>
  <c r="G4617" i="7"/>
  <c r="G4616" i="7"/>
  <c r="G4615" i="7"/>
  <c r="G4614" i="7"/>
  <c r="G4613" i="7"/>
  <c r="G4612" i="7"/>
  <c r="G4611" i="7"/>
  <c r="G4610" i="7"/>
  <c r="G4609" i="7"/>
  <c r="G4608" i="7"/>
  <c r="G4607" i="7"/>
  <c r="G4606" i="7"/>
  <c r="G4605" i="7"/>
  <c r="G4604" i="7"/>
  <c r="G4603" i="7"/>
  <c r="G4602" i="7"/>
  <c r="G4601" i="7"/>
  <c r="G4600" i="7"/>
  <c r="G4599" i="7"/>
  <c r="G4598" i="7"/>
  <c r="G4597" i="7"/>
  <c r="G4596" i="7"/>
  <c r="G4595" i="7"/>
  <c r="G4594" i="7"/>
  <c r="G4593" i="7"/>
  <c r="G4592" i="7"/>
  <c r="G4591" i="7"/>
  <c r="G4590" i="7"/>
  <c r="G4589" i="7"/>
  <c r="G4588" i="7"/>
  <c r="G4587" i="7"/>
  <c r="G4586" i="7"/>
  <c r="G4585" i="7"/>
  <c r="G4584" i="7"/>
  <c r="G4583" i="7"/>
  <c r="G4582" i="7"/>
  <c r="G4581" i="7"/>
  <c r="G4580" i="7"/>
  <c r="G4579" i="7"/>
  <c r="G4578" i="7"/>
  <c r="G4577" i="7"/>
  <c r="G4576" i="7"/>
  <c r="G4575" i="7"/>
  <c r="G4574" i="7"/>
  <c r="G4573" i="7"/>
  <c r="G4572" i="7"/>
  <c r="G4571" i="7"/>
  <c r="G4570" i="7"/>
  <c r="G4569" i="7"/>
  <c r="G4568" i="7"/>
  <c r="G4567" i="7"/>
  <c r="G4566" i="7"/>
  <c r="G4565" i="7"/>
  <c r="G4564" i="7"/>
  <c r="G4563" i="7"/>
  <c r="G4562" i="7"/>
  <c r="G4561" i="7"/>
  <c r="G4560" i="7"/>
  <c r="G4559" i="7"/>
  <c r="G4558" i="7"/>
  <c r="G4557" i="7"/>
  <c r="G4556" i="7"/>
  <c r="G4555" i="7"/>
  <c r="G4554" i="7"/>
  <c r="G4553" i="7"/>
  <c r="G4552" i="7"/>
  <c r="G4551" i="7"/>
  <c r="G4550" i="7"/>
  <c r="G4549" i="7"/>
  <c r="G4548" i="7"/>
  <c r="G4547" i="7"/>
  <c r="G4546" i="7"/>
  <c r="G4545" i="7"/>
  <c r="G4544" i="7"/>
  <c r="G4543" i="7"/>
  <c r="G4542" i="7"/>
  <c r="G4541" i="7"/>
  <c r="G4540" i="7"/>
  <c r="G4539" i="7"/>
  <c r="G4538" i="7"/>
  <c r="G4537" i="7"/>
  <c r="G4536" i="7"/>
  <c r="G4535" i="7"/>
  <c r="G4534" i="7"/>
  <c r="G4533" i="7"/>
  <c r="G4532" i="7"/>
  <c r="G4531" i="7"/>
  <c r="G4530" i="7"/>
  <c r="G4529" i="7"/>
  <c r="G4528" i="7"/>
  <c r="G4527" i="7"/>
  <c r="G4526" i="7"/>
  <c r="G4525" i="7"/>
  <c r="G4524" i="7"/>
  <c r="G4523" i="7"/>
  <c r="G4522" i="7"/>
  <c r="G4521" i="7"/>
  <c r="G4520" i="7"/>
  <c r="G4519" i="7"/>
  <c r="G4518" i="7"/>
  <c r="G4517" i="7"/>
  <c r="G4516" i="7"/>
  <c r="G4515" i="7"/>
  <c r="G4514" i="7"/>
  <c r="G4513" i="7"/>
  <c r="G4512" i="7"/>
  <c r="G4511" i="7"/>
  <c r="G4510" i="7"/>
  <c r="G4509" i="7"/>
  <c r="G4508" i="7"/>
  <c r="G4507" i="7"/>
  <c r="G4506" i="7"/>
  <c r="G4505" i="7"/>
  <c r="G4504" i="7"/>
  <c r="G4503" i="7"/>
  <c r="G4502" i="7"/>
  <c r="G4501" i="7"/>
  <c r="G4500" i="7"/>
  <c r="G4499" i="7"/>
  <c r="G4498" i="7"/>
  <c r="G4497" i="7"/>
  <c r="G4496" i="7"/>
  <c r="G4495" i="7"/>
  <c r="G4494" i="7"/>
  <c r="G4493" i="7"/>
  <c r="G4492" i="7"/>
  <c r="G4491" i="7"/>
  <c r="G4490" i="7"/>
  <c r="G4489" i="7"/>
  <c r="G4488" i="7"/>
  <c r="G4487" i="7"/>
  <c r="G4486" i="7"/>
  <c r="G4485" i="7"/>
  <c r="G4484" i="7"/>
  <c r="G4483" i="7"/>
  <c r="G4482" i="7"/>
  <c r="G4481" i="7"/>
  <c r="G4480" i="7"/>
  <c r="G4479" i="7"/>
  <c r="G4478" i="7"/>
  <c r="G4477" i="7"/>
  <c r="G4476" i="7"/>
  <c r="G4475" i="7"/>
  <c r="G4474" i="7"/>
  <c r="G4473" i="7"/>
  <c r="G4472" i="7"/>
  <c r="G4471" i="7"/>
  <c r="G4470" i="7"/>
  <c r="G4469" i="7"/>
  <c r="G4468" i="7"/>
  <c r="G4467" i="7"/>
  <c r="G4466" i="7"/>
  <c r="G4465" i="7"/>
  <c r="G4464" i="7"/>
  <c r="G4463" i="7"/>
  <c r="G4462" i="7"/>
  <c r="G4461" i="7"/>
  <c r="G4460" i="7"/>
  <c r="G4459" i="7"/>
  <c r="G4458" i="7"/>
  <c r="G4457" i="7"/>
  <c r="G4456" i="7"/>
  <c r="G4455" i="7"/>
  <c r="G4454" i="7"/>
  <c r="G4453" i="7"/>
  <c r="G4452" i="7"/>
  <c r="G4451" i="7"/>
  <c r="G4450" i="7"/>
  <c r="G4449" i="7"/>
  <c r="G4448" i="7"/>
  <c r="G4447" i="7"/>
  <c r="G4446" i="7"/>
  <c r="G4445" i="7"/>
  <c r="G4444" i="7"/>
  <c r="G4443" i="7"/>
  <c r="G4442" i="7"/>
  <c r="G4441" i="7"/>
  <c r="G4440" i="7"/>
  <c r="G4439" i="7"/>
  <c r="G4438" i="7"/>
  <c r="G4437" i="7"/>
  <c r="G4436" i="7"/>
  <c r="G4435" i="7"/>
  <c r="G4434" i="7"/>
  <c r="G4433" i="7"/>
  <c r="G4432" i="7"/>
  <c r="G4431" i="7"/>
  <c r="G4430" i="7"/>
  <c r="G4429" i="7"/>
  <c r="G4428" i="7"/>
  <c r="G4427" i="7"/>
  <c r="G4426" i="7"/>
  <c r="G4425" i="7"/>
  <c r="G4424" i="7"/>
  <c r="G4423" i="7"/>
  <c r="G4422" i="7"/>
  <c r="G4421" i="7"/>
  <c r="G4420" i="7"/>
  <c r="G4419" i="7"/>
  <c r="G4418" i="7"/>
  <c r="G4417" i="7"/>
  <c r="G4416" i="7"/>
  <c r="G4415" i="7"/>
  <c r="G4414" i="7"/>
  <c r="G4413" i="7"/>
  <c r="G4412" i="7"/>
  <c r="G4411" i="7"/>
  <c r="G4410" i="7"/>
  <c r="G4409" i="7"/>
  <c r="G4408" i="7"/>
  <c r="G4407" i="7"/>
  <c r="G4406" i="7"/>
  <c r="G4405" i="7"/>
  <c r="G4404" i="7"/>
  <c r="G4403" i="7"/>
  <c r="G4402" i="7"/>
  <c r="G4401" i="7"/>
  <c r="G4400" i="7"/>
  <c r="G4399" i="7"/>
  <c r="G4398" i="7"/>
  <c r="G4397" i="7"/>
  <c r="G4396" i="7"/>
  <c r="G4395" i="7"/>
  <c r="G4394" i="7"/>
  <c r="G4393" i="7"/>
  <c r="G4392" i="7"/>
  <c r="G4391" i="7"/>
  <c r="G4390" i="7"/>
  <c r="G4389" i="7"/>
  <c r="G4388" i="7"/>
  <c r="G4387" i="7"/>
  <c r="G4386" i="7"/>
  <c r="G4385" i="7"/>
  <c r="G4384" i="7"/>
  <c r="G4383" i="7"/>
  <c r="G4382" i="7"/>
  <c r="G4381" i="7"/>
  <c r="G4380" i="7"/>
  <c r="G4379" i="7"/>
  <c r="G4378" i="7"/>
  <c r="G4377" i="7"/>
  <c r="G4376" i="7"/>
  <c r="G4375" i="7"/>
  <c r="G4374" i="7"/>
  <c r="G4373" i="7"/>
  <c r="G4372" i="7"/>
  <c r="G4371" i="7"/>
  <c r="G4370" i="7"/>
  <c r="G4369" i="7"/>
  <c r="G4368" i="7"/>
  <c r="G4367" i="7"/>
  <c r="G4366" i="7"/>
  <c r="G4365" i="7"/>
  <c r="G4364" i="7"/>
  <c r="G4363" i="7"/>
  <c r="G4362" i="7"/>
  <c r="G4361" i="7"/>
  <c r="G4360" i="7"/>
  <c r="G4359" i="7"/>
  <c r="G4358" i="7"/>
  <c r="G4357" i="7"/>
  <c r="G4356" i="7"/>
  <c r="G4355" i="7"/>
  <c r="G4354" i="7"/>
  <c r="G4353" i="7"/>
  <c r="G4352" i="7"/>
  <c r="G4351" i="7"/>
  <c r="G4350" i="7"/>
  <c r="G4349" i="7"/>
  <c r="G4348" i="7"/>
  <c r="G4347" i="7"/>
  <c r="G4346" i="7"/>
  <c r="G4345" i="7"/>
  <c r="G4344" i="7"/>
  <c r="G4343" i="7"/>
  <c r="G4342" i="7"/>
  <c r="G4341" i="7"/>
  <c r="G4340" i="7"/>
  <c r="G4339" i="7"/>
  <c r="G4338" i="7"/>
  <c r="G4337" i="7"/>
  <c r="G4336" i="7"/>
  <c r="G4335" i="7"/>
  <c r="G4334" i="7"/>
  <c r="G4333" i="7"/>
  <c r="G4332" i="7"/>
  <c r="G4331" i="7"/>
  <c r="G4330" i="7"/>
  <c r="G4329" i="7"/>
  <c r="G4328" i="7"/>
  <c r="G4327" i="7"/>
  <c r="G4326" i="7"/>
  <c r="G4325" i="7"/>
  <c r="G4324" i="7"/>
  <c r="G4323" i="7"/>
  <c r="G4322" i="7"/>
  <c r="G4321" i="7"/>
  <c r="G4320" i="7"/>
  <c r="G4319" i="7"/>
  <c r="G4318" i="7"/>
  <c r="G4317" i="7"/>
  <c r="G4316" i="7"/>
  <c r="G4315" i="7"/>
  <c r="G4314" i="7"/>
  <c r="G4313" i="7"/>
  <c r="G4312" i="7"/>
  <c r="G4311" i="7"/>
  <c r="G4310" i="7"/>
  <c r="G4309" i="7"/>
  <c r="G4308" i="7"/>
  <c r="G4307" i="7"/>
  <c r="G4306" i="7"/>
  <c r="G4305" i="7"/>
  <c r="G4304" i="7"/>
  <c r="G4303" i="7"/>
  <c r="G4302" i="7"/>
  <c r="G4301" i="7"/>
  <c r="G4300" i="7"/>
  <c r="G4299" i="7"/>
  <c r="G4298" i="7"/>
  <c r="G4297" i="7"/>
  <c r="G4296" i="7"/>
  <c r="G4295" i="7"/>
  <c r="G4294" i="7"/>
  <c r="G4293" i="7"/>
  <c r="G4292" i="7"/>
  <c r="G4291" i="7"/>
  <c r="G4290" i="7"/>
  <c r="G4289" i="7"/>
  <c r="G4288" i="7"/>
  <c r="G4287" i="7"/>
  <c r="G4286" i="7"/>
  <c r="G4285" i="7"/>
  <c r="G4284" i="7"/>
  <c r="G4283" i="7"/>
  <c r="G4282" i="7"/>
  <c r="G4281" i="7"/>
  <c r="G4280" i="7"/>
  <c r="G4279" i="7"/>
  <c r="G4278" i="7"/>
  <c r="G4277" i="7"/>
  <c r="G4276" i="7"/>
  <c r="G4275" i="7"/>
  <c r="G4274" i="7"/>
  <c r="G4273" i="7"/>
  <c r="G4272" i="7"/>
  <c r="G4271" i="7"/>
  <c r="G4270" i="7"/>
  <c r="G4269" i="7"/>
  <c r="G4268" i="7"/>
  <c r="G4267" i="7"/>
  <c r="G4266" i="7"/>
  <c r="G4265" i="7"/>
  <c r="G4264" i="7"/>
  <c r="G4263" i="7"/>
  <c r="G4262" i="7"/>
  <c r="G4261" i="7"/>
  <c r="G4260" i="7"/>
  <c r="G4259" i="7"/>
  <c r="G4258" i="7"/>
  <c r="G4257" i="7"/>
  <c r="G4256" i="7"/>
  <c r="G4255" i="7"/>
  <c r="G4254" i="7"/>
  <c r="G4253" i="7"/>
  <c r="G4252" i="7"/>
  <c r="G4251" i="7"/>
  <c r="G4250" i="7"/>
  <c r="G4249" i="7"/>
  <c r="G4248" i="7"/>
  <c r="G4247" i="7"/>
  <c r="G4246" i="7"/>
  <c r="G4245" i="7"/>
  <c r="G4244" i="7"/>
  <c r="G4243" i="7"/>
  <c r="G4242" i="7"/>
  <c r="G4241" i="7"/>
  <c r="G4240" i="7"/>
  <c r="G4239" i="7"/>
  <c r="G4238" i="7"/>
  <c r="G4237" i="7"/>
  <c r="G4236" i="7"/>
  <c r="G4235" i="7"/>
  <c r="G4234" i="7"/>
  <c r="G4233" i="7"/>
  <c r="G4232" i="7"/>
  <c r="G4231" i="7"/>
  <c r="G4230" i="7"/>
  <c r="G4229" i="7"/>
  <c r="G4228" i="7"/>
  <c r="G4227" i="7"/>
  <c r="G4226" i="7"/>
  <c r="G4225" i="7"/>
  <c r="G4224" i="7"/>
  <c r="G4223" i="7"/>
  <c r="G4222" i="7"/>
  <c r="G4221" i="7"/>
  <c r="G4220" i="7"/>
  <c r="G4219" i="7"/>
  <c r="G4218" i="7"/>
  <c r="G4217" i="7"/>
  <c r="G4216" i="7"/>
  <c r="G4215" i="7"/>
  <c r="G4214" i="7"/>
  <c r="G4213" i="7"/>
  <c r="G4212" i="7"/>
  <c r="G4211" i="7"/>
  <c r="G4210" i="7"/>
  <c r="G4209" i="7"/>
  <c r="G4208" i="7"/>
  <c r="G4207" i="7"/>
  <c r="G4206" i="7"/>
  <c r="G4205" i="7"/>
  <c r="G4204" i="7"/>
  <c r="G4203" i="7"/>
  <c r="G4202" i="7"/>
  <c r="G4201" i="7"/>
  <c r="G4200" i="7"/>
  <c r="G4199" i="7"/>
  <c r="G4198" i="7"/>
  <c r="G4197" i="7"/>
  <c r="G4196" i="7"/>
  <c r="G4195" i="7"/>
  <c r="G4194" i="7"/>
  <c r="G4193" i="7"/>
  <c r="G4192" i="7"/>
  <c r="G4191" i="7"/>
  <c r="G4190" i="7"/>
  <c r="G4189" i="7"/>
  <c r="G4188" i="7"/>
  <c r="G4187" i="7"/>
  <c r="G4186" i="7"/>
  <c r="G4185" i="7"/>
  <c r="G4184" i="7"/>
  <c r="G4183" i="7"/>
  <c r="G4182" i="7"/>
  <c r="G4181" i="7"/>
  <c r="G4180" i="7"/>
  <c r="G4179" i="7"/>
  <c r="G4178" i="7"/>
  <c r="G4177" i="7"/>
  <c r="G4176" i="7"/>
  <c r="G4175" i="7"/>
  <c r="G4174" i="7"/>
  <c r="G4173" i="7"/>
  <c r="G4172" i="7"/>
  <c r="G4171" i="7"/>
  <c r="G4170" i="7"/>
  <c r="G4169" i="7"/>
  <c r="G4168" i="7"/>
  <c r="G4167" i="7"/>
  <c r="G4166" i="7"/>
  <c r="G4165" i="7"/>
  <c r="G4164" i="7"/>
  <c r="G4163" i="7"/>
  <c r="G4162" i="7"/>
  <c r="G4161" i="7"/>
  <c r="G4160" i="7"/>
  <c r="G4159" i="7"/>
  <c r="G4158" i="7"/>
  <c r="G4157" i="7"/>
  <c r="G4156" i="7"/>
  <c r="G4155" i="7"/>
  <c r="G4154" i="7"/>
  <c r="G4153" i="7"/>
  <c r="G4152" i="7"/>
  <c r="G4151" i="7"/>
  <c r="G4150" i="7"/>
  <c r="G4149" i="7"/>
  <c r="G4148" i="7"/>
  <c r="G4147" i="7"/>
  <c r="G4146" i="7"/>
  <c r="G4145" i="7"/>
  <c r="G4144" i="7"/>
  <c r="G4143" i="7"/>
  <c r="G4142" i="7"/>
  <c r="G4141" i="7"/>
  <c r="G4140" i="7"/>
  <c r="G4139" i="7"/>
  <c r="G4138" i="7"/>
  <c r="G4137" i="7"/>
  <c r="G4136" i="7"/>
  <c r="G4135" i="7"/>
  <c r="G4134" i="7"/>
  <c r="G4133" i="7"/>
  <c r="G4132" i="7"/>
  <c r="G4131" i="7"/>
  <c r="G4130" i="7"/>
  <c r="G4129" i="7"/>
  <c r="G4128" i="7"/>
  <c r="G4127" i="7"/>
  <c r="G4126" i="7"/>
  <c r="G4125" i="7"/>
  <c r="G4124" i="7"/>
  <c r="G4123" i="7"/>
  <c r="G4122" i="7"/>
  <c r="G4121" i="7"/>
  <c r="G4120" i="7"/>
  <c r="G4119" i="7"/>
  <c r="G4118" i="7"/>
  <c r="G4117" i="7"/>
  <c r="G4116" i="7"/>
  <c r="G4115" i="7"/>
  <c r="G4114" i="7"/>
  <c r="G4113" i="7"/>
  <c r="G4112" i="7"/>
  <c r="G4111" i="7"/>
  <c r="G4110" i="7"/>
  <c r="G4109" i="7"/>
  <c r="G4108" i="7"/>
  <c r="G4107" i="7"/>
  <c r="G4106" i="7"/>
  <c r="G4105" i="7"/>
  <c r="G4104" i="7"/>
  <c r="G4103" i="7"/>
  <c r="G4102" i="7"/>
  <c r="G4101" i="7"/>
  <c r="G4100" i="7"/>
  <c r="G4099" i="7"/>
  <c r="G4098" i="7"/>
  <c r="G4097" i="7"/>
  <c r="G4096" i="7"/>
  <c r="G4095" i="7"/>
  <c r="G4094" i="7"/>
  <c r="G4093" i="7"/>
  <c r="G4092" i="7"/>
  <c r="G4091" i="7"/>
  <c r="G4090" i="7"/>
  <c r="G4089" i="7"/>
  <c r="G4088" i="7"/>
  <c r="G4087" i="7"/>
  <c r="G4086" i="7"/>
  <c r="G4085" i="7"/>
  <c r="G4084" i="7"/>
  <c r="G4083" i="7"/>
  <c r="G4082" i="7"/>
  <c r="G4081" i="7"/>
  <c r="G4080" i="7"/>
  <c r="G4079" i="7"/>
  <c r="G4078" i="7"/>
  <c r="G4077" i="7"/>
  <c r="G4076" i="7"/>
  <c r="G4075" i="7"/>
  <c r="G4074" i="7"/>
  <c r="G4073" i="7"/>
  <c r="G4072" i="7"/>
  <c r="G4071" i="7"/>
  <c r="G4070" i="7"/>
  <c r="G4069" i="7"/>
  <c r="G4068" i="7"/>
  <c r="G4067" i="7"/>
  <c r="G4066" i="7"/>
  <c r="G4065" i="7"/>
  <c r="G4064" i="7"/>
  <c r="G4063" i="7"/>
  <c r="G4062" i="7"/>
  <c r="G4061" i="7"/>
  <c r="G4060" i="7"/>
  <c r="G4059" i="7"/>
  <c r="G4058" i="7"/>
  <c r="G4057" i="7"/>
  <c r="G4056" i="7"/>
  <c r="G4055" i="7"/>
  <c r="G4054" i="7"/>
  <c r="G4053" i="7"/>
  <c r="G4052" i="7"/>
  <c r="G4051" i="7"/>
  <c r="G4050" i="7"/>
  <c r="G4049" i="7"/>
  <c r="G4048" i="7"/>
  <c r="G4047" i="7"/>
  <c r="G4046" i="7"/>
  <c r="G4045" i="7"/>
  <c r="G4044" i="7"/>
  <c r="G4043" i="7"/>
  <c r="G4042" i="7"/>
  <c r="G4041" i="7"/>
  <c r="G4040" i="7"/>
  <c r="G4039" i="7"/>
  <c r="G4038" i="7"/>
  <c r="G4037" i="7"/>
  <c r="G4036" i="7"/>
  <c r="G4035" i="7"/>
  <c r="G4034" i="7"/>
  <c r="G4033" i="7"/>
  <c r="G4032" i="7"/>
  <c r="G4031" i="7"/>
  <c r="G4030" i="7"/>
  <c r="G4029" i="7"/>
  <c r="G4028" i="7"/>
  <c r="G4027" i="7"/>
  <c r="G4026" i="7"/>
  <c r="G4025" i="7"/>
  <c r="G4024" i="7"/>
  <c r="G4023" i="7"/>
  <c r="G4022" i="7"/>
  <c r="G4021" i="7"/>
  <c r="G4020" i="7"/>
  <c r="G4019" i="7"/>
  <c r="G4018" i="7"/>
  <c r="G4017" i="7"/>
  <c r="G4016" i="7"/>
  <c r="G4015" i="7"/>
  <c r="G4014" i="7"/>
  <c r="G4013" i="7"/>
  <c r="G4012" i="7"/>
  <c r="G4011" i="7"/>
  <c r="G4010" i="7"/>
  <c r="G4009" i="7"/>
  <c r="G4008" i="7"/>
  <c r="G4007" i="7"/>
  <c r="G4006" i="7"/>
  <c r="G4005" i="7"/>
  <c r="G4004" i="7"/>
  <c r="G4003" i="7"/>
  <c r="G4002" i="7"/>
  <c r="G4001" i="7"/>
  <c r="G4000" i="7"/>
  <c r="G3999" i="7"/>
  <c r="G3998" i="7"/>
  <c r="G3997" i="7"/>
  <c r="G3996" i="7"/>
  <c r="G3995" i="7"/>
  <c r="G3994" i="7"/>
  <c r="G3993" i="7"/>
  <c r="G3992" i="7"/>
  <c r="G3991" i="7"/>
  <c r="G3990" i="7"/>
  <c r="G3989" i="7"/>
  <c r="G3988" i="7"/>
  <c r="G3987" i="7"/>
  <c r="G3986" i="7"/>
  <c r="G3985" i="7"/>
  <c r="G3984" i="7"/>
  <c r="G3983" i="7"/>
  <c r="G3982" i="7"/>
  <c r="G3981" i="7"/>
  <c r="G3980" i="7"/>
  <c r="G3979" i="7"/>
  <c r="G3978" i="7"/>
  <c r="G3977" i="7"/>
  <c r="G3976" i="7"/>
  <c r="G3975" i="7"/>
  <c r="G3974" i="7"/>
  <c r="G3973" i="7"/>
  <c r="G3972" i="7"/>
  <c r="G3971" i="7"/>
  <c r="G3970" i="7"/>
  <c r="G3969" i="7"/>
  <c r="G3968" i="7"/>
  <c r="G3967" i="7"/>
  <c r="G3966" i="7"/>
  <c r="G3965" i="7"/>
  <c r="G3964" i="7"/>
  <c r="G3963" i="7"/>
  <c r="G3962" i="7"/>
  <c r="G3961" i="7"/>
  <c r="G3960" i="7"/>
  <c r="G3959" i="7"/>
  <c r="G3958" i="7"/>
  <c r="G3957" i="7"/>
  <c r="G3956" i="7"/>
  <c r="G3955" i="7"/>
  <c r="G3954" i="7"/>
  <c r="G3953" i="7"/>
  <c r="G3952" i="7"/>
  <c r="G3951" i="7"/>
  <c r="G3950" i="7"/>
  <c r="G3949" i="7"/>
  <c r="G3948" i="7"/>
  <c r="G3947" i="7"/>
  <c r="G3946" i="7"/>
  <c r="G3945" i="7"/>
  <c r="G3944" i="7"/>
  <c r="G3943" i="7"/>
  <c r="G3942" i="7"/>
  <c r="G3941" i="7"/>
  <c r="G3940" i="7"/>
  <c r="G3939" i="7"/>
  <c r="G3938" i="7"/>
  <c r="G3937" i="7"/>
  <c r="G3936" i="7"/>
  <c r="G3935" i="7"/>
  <c r="G3934" i="7"/>
  <c r="G3933" i="7"/>
  <c r="G3932" i="7"/>
  <c r="G3931" i="7"/>
  <c r="G3930" i="7"/>
  <c r="G3929" i="7"/>
  <c r="G3928" i="7"/>
  <c r="G3927" i="7"/>
  <c r="G3926" i="7"/>
  <c r="G3925" i="7"/>
  <c r="G3924" i="7"/>
  <c r="G3923" i="7"/>
  <c r="G3922" i="7"/>
  <c r="G3921" i="7"/>
  <c r="G3920" i="7"/>
  <c r="G3919" i="7"/>
  <c r="G3918" i="7"/>
  <c r="G3917" i="7"/>
  <c r="G3916" i="7"/>
  <c r="G3915" i="7"/>
  <c r="G3914" i="7"/>
  <c r="G3913" i="7"/>
  <c r="G3912" i="7"/>
  <c r="G3911" i="7"/>
  <c r="G3910" i="7"/>
  <c r="G3909" i="7"/>
  <c r="G3908" i="7"/>
  <c r="G3907" i="7"/>
  <c r="G3906" i="7"/>
  <c r="G3905" i="7"/>
  <c r="G3904" i="7"/>
  <c r="G3903" i="7"/>
  <c r="G3902" i="7"/>
  <c r="G3901" i="7"/>
  <c r="G3900" i="7"/>
  <c r="G3899" i="7"/>
  <c r="G3898" i="7"/>
  <c r="G3897" i="7"/>
  <c r="G3896" i="7"/>
  <c r="G3895" i="7"/>
  <c r="G3894" i="7"/>
  <c r="G3893" i="7"/>
  <c r="G3892" i="7"/>
  <c r="G3891" i="7"/>
  <c r="G3890" i="7"/>
  <c r="G3889" i="7"/>
  <c r="G3888" i="7"/>
  <c r="G3887" i="7"/>
  <c r="G3886" i="7"/>
  <c r="G3885" i="7"/>
  <c r="G3884" i="7"/>
  <c r="G3883" i="7"/>
  <c r="G3882" i="7"/>
  <c r="G3881" i="7"/>
  <c r="G3880" i="7"/>
  <c r="G3879" i="7"/>
  <c r="G3878" i="7"/>
  <c r="G3877" i="7"/>
  <c r="G3876" i="7"/>
  <c r="G3875" i="7"/>
  <c r="G3874" i="7"/>
  <c r="G3873" i="7"/>
  <c r="G3872" i="7"/>
  <c r="G3871" i="7"/>
  <c r="G3870" i="7"/>
  <c r="G3869" i="7"/>
  <c r="G3868" i="7"/>
  <c r="G3867" i="7"/>
  <c r="G3866" i="7"/>
  <c r="G3865" i="7"/>
  <c r="G3864" i="7"/>
  <c r="G3863" i="7"/>
  <c r="G3862" i="7"/>
  <c r="G3861" i="7"/>
  <c r="G3860" i="7"/>
  <c r="G3859" i="7"/>
  <c r="G3858" i="7"/>
  <c r="G3857" i="7"/>
  <c r="G3856" i="7"/>
  <c r="G3855" i="7"/>
  <c r="G3854" i="7"/>
  <c r="G3853" i="7"/>
  <c r="G3852" i="7"/>
  <c r="G3851" i="7"/>
  <c r="G3850" i="7"/>
  <c r="G3849" i="7"/>
  <c r="G3848" i="7"/>
  <c r="G3847" i="7"/>
  <c r="G3846" i="7"/>
  <c r="G3845" i="7"/>
  <c r="G3844" i="7"/>
  <c r="G3843" i="7"/>
  <c r="G3842" i="7"/>
  <c r="G3841" i="7"/>
  <c r="G3840" i="7"/>
  <c r="G3839" i="7"/>
  <c r="G3838" i="7"/>
  <c r="G3837" i="7"/>
  <c r="G3836" i="7"/>
  <c r="G3835" i="7"/>
  <c r="G3834" i="7"/>
  <c r="G3833" i="7"/>
  <c r="G3832" i="7"/>
  <c r="G3831" i="7"/>
  <c r="G3830" i="7"/>
  <c r="G3829" i="7"/>
  <c r="G3828" i="7"/>
  <c r="G3827" i="7"/>
  <c r="G3826" i="7"/>
  <c r="G3825" i="7"/>
  <c r="G3824" i="7"/>
  <c r="G3823" i="7"/>
  <c r="G3822" i="7"/>
  <c r="G3821" i="7"/>
  <c r="G3820" i="7"/>
  <c r="G3819" i="7"/>
  <c r="G3818" i="7"/>
  <c r="G3817" i="7"/>
  <c r="G3816" i="7"/>
  <c r="G3815" i="7"/>
  <c r="G3814" i="7"/>
  <c r="G3813" i="7"/>
  <c r="G3812" i="7"/>
  <c r="G3811" i="7"/>
  <c r="G3810" i="7"/>
  <c r="G3809" i="7"/>
  <c r="G3808" i="7"/>
  <c r="G3807" i="7"/>
  <c r="G3806" i="7"/>
  <c r="G3805" i="7"/>
  <c r="G3804" i="7"/>
  <c r="G3803" i="7"/>
  <c r="G3802" i="7"/>
  <c r="G3801" i="7"/>
  <c r="G3800" i="7"/>
  <c r="G3799" i="7"/>
  <c r="G3798" i="7"/>
  <c r="G3797" i="7"/>
  <c r="G3796" i="7"/>
  <c r="G3795" i="7"/>
  <c r="G3794" i="7"/>
  <c r="G3793" i="7"/>
  <c r="G3792" i="7"/>
  <c r="G3791" i="7"/>
  <c r="G3790" i="7"/>
  <c r="G3789" i="7"/>
  <c r="G3788" i="7"/>
  <c r="G3787" i="7"/>
  <c r="G3786" i="7"/>
  <c r="G3785" i="7"/>
  <c r="G3784" i="7"/>
  <c r="G3783" i="7"/>
  <c r="G3782" i="7"/>
  <c r="G3781" i="7"/>
  <c r="G3780" i="7"/>
  <c r="G3779" i="7"/>
  <c r="G3778" i="7"/>
  <c r="G3777" i="7"/>
  <c r="G3776" i="7"/>
  <c r="G3775" i="7"/>
  <c r="G3774" i="7"/>
  <c r="G3773" i="7"/>
  <c r="G3772" i="7"/>
  <c r="G3771" i="7"/>
  <c r="G3770" i="7"/>
  <c r="G3769" i="7"/>
  <c r="G3768" i="7"/>
  <c r="G3767" i="7"/>
  <c r="G3766" i="7"/>
  <c r="G3765" i="7"/>
  <c r="G3764" i="7"/>
  <c r="G3763" i="7"/>
  <c r="G3762" i="7"/>
  <c r="G3761" i="7"/>
  <c r="G3760" i="7"/>
  <c r="G3759" i="7"/>
  <c r="G3758" i="7"/>
  <c r="G3757" i="7"/>
  <c r="G3756" i="7"/>
  <c r="G3755" i="7"/>
  <c r="G3754" i="7"/>
  <c r="G3753" i="7"/>
  <c r="G3752" i="7"/>
  <c r="G3751" i="7"/>
  <c r="G3750" i="7"/>
  <c r="G3749" i="7"/>
  <c r="G3748" i="7"/>
  <c r="G3747" i="7"/>
  <c r="G3746" i="7"/>
  <c r="G3745" i="7"/>
  <c r="G3744" i="7"/>
  <c r="G3743" i="7"/>
  <c r="G3742" i="7"/>
  <c r="G3741" i="7"/>
  <c r="G3740" i="7"/>
  <c r="G3739" i="7"/>
  <c r="G3738" i="7"/>
  <c r="G3737" i="7"/>
  <c r="G3736" i="7"/>
  <c r="G3735" i="7"/>
  <c r="G3734" i="7"/>
  <c r="G3733" i="7"/>
  <c r="G3732" i="7"/>
  <c r="G3731" i="7"/>
  <c r="G3730" i="7"/>
  <c r="G3729" i="7"/>
  <c r="G3728" i="7"/>
  <c r="G3727" i="7"/>
  <c r="G3726" i="7"/>
  <c r="G3725" i="7"/>
  <c r="G3724" i="7"/>
  <c r="G3723" i="7"/>
  <c r="G3722" i="7"/>
  <c r="G3721" i="7"/>
  <c r="G3720" i="7"/>
  <c r="G3719" i="7"/>
  <c r="G3718" i="7"/>
  <c r="G3717" i="7"/>
  <c r="G3716" i="7"/>
  <c r="G3715" i="7"/>
  <c r="G3714" i="7"/>
  <c r="G3713" i="7"/>
  <c r="G3712" i="7"/>
  <c r="G3711" i="7"/>
  <c r="G3710" i="7"/>
  <c r="G3709" i="7"/>
  <c r="G3708" i="7"/>
  <c r="G3707" i="7"/>
  <c r="G3706" i="7"/>
  <c r="G3705" i="7"/>
  <c r="G3704" i="7"/>
  <c r="G3703" i="7"/>
  <c r="G3702" i="7"/>
  <c r="G3701" i="7"/>
  <c r="G3700" i="7"/>
  <c r="G3699" i="7"/>
  <c r="G3698" i="7"/>
  <c r="G3697" i="7"/>
  <c r="G3696" i="7"/>
  <c r="G3695" i="7"/>
  <c r="G3694" i="7"/>
  <c r="G3693" i="7"/>
  <c r="G3692" i="7"/>
  <c r="G3691" i="7"/>
  <c r="G3690" i="7"/>
  <c r="G3689" i="7"/>
  <c r="G3688" i="7"/>
  <c r="G3687" i="7"/>
  <c r="G3686" i="7"/>
  <c r="G3685" i="7"/>
  <c r="G3684" i="7"/>
  <c r="G3683" i="7"/>
  <c r="G3682" i="7"/>
  <c r="G3681" i="7"/>
  <c r="G3680" i="7"/>
  <c r="G3679" i="7"/>
  <c r="G3678" i="7"/>
  <c r="G3677" i="7"/>
  <c r="G3676" i="7"/>
  <c r="G3675" i="7"/>
  <c r="G3674" i="7"/>
  <c r="G3673" i="7"/>
  <c r="G3672" i="7"/>
  <c r="G3671" i="7"/>
  <c r="G3670" i="7"/>
  <c r="G3669" i="7"/>
  <c r="G3668" i="7"/>
  <c r="G3667" i="7"/>
  <c r="G3666" i="7"/>
  <c r="G3665" i="7"/>
  <c r="G3664" i="7"/>
  <c r="G3663" i="7"/>
  <c r="G3662" i="7"/>
  <c r="G3661" i="7"/>
  <c r="G3660" i="7"/>
  <c r="G3659" i="7"/>
  <c r="G3658" i="7"/>
  <c r="G3657" i="7"/>
  <c r="G3656" i="7"/>
  <c r="G3655" i="7"/>
  <c r="G3654" i="7"/>
  <c r="G3653" i="7"/>
  <c r="G3652" i="7"/>
  <c r="G3651" i="7"/>
  <c r="G3650" i="7"/>
  <c r="G3649" i="7"/>
  <c r="G3648" i="7"/>
  <c r="G3647" i="7"/>
  <c r="G3646" i="7"/>
  <c r="G3645" i="7"/>
  <c r="G3644" i="7"/>
  <c r="G3643" i="7"/>
  <c r="G3642" i="7"/>
  <c r="G3641" i="7"/>
  <c r="G3640" i="7"/>
  <c r="G3639" i="7"/>
  <c r="G3638" i="7"/>
  <c r="G3637" i="7"/>
  <c r="G3636" i="7"/>
  <c r="G3635" i="7"/>
  <c r="G3634" i="7"/>
  <c r="G3633" i="7"/>
  <c r="G3632" i="7"/>
  <c r="G3631" i="7"/>
  <c r="G3630" i="7"/>
  <c r="G3629" i="7"/>
  <c r="G3628" i="7"/>
  <c r="G3627" i="7"/>
  <c r="G3626" i="7"/>
  <c r="G3625" i="7"/>
  <c r="G3624" i="7"/>
  <c r="G3623" i="7"/>
  <c r="G3622" i="7"/>
  <c r="G3621" i="7"/>
  <c r="G3620" i="7"/>
  <c r="G3619" i="7"/>
  <c r="G3618" i="7"/>
  <c r="G3617" i="7"/>
  <c r="G3616" i="7"/>
  <c r="G3615" i="7"/>
  <c r="G3614" i="7"/>
  <c r="G3613" i="7"/>
  <c r="G3612" i="7"/>
  <c r="G3611" i="7"/>
  <c r="G3610" i="7"/>
  <c r="G3609" i="7"/>
  <c r="G3608" i="7"/>
  <c r="G3607" i="7"/>
  <c r="G3606" i="7"/>
  <c r="G3605" i="7"/>
  <c r="G3604" i="7"/>
  <c r="G3603" i="7"/>
  <c r="G3602" i="7"/>
  <c r="G3601" i="7"/>
  <c r="G3600" i="7"/>
  <c r="G3599" i="7"/>
  <c r="G3598" i="7"/>
  <c r="G3597" i="7"/>
  <c r="G3596" i="7"/>
  <c r="G3595" i="7"/>
  <c r="G3594" i="7"/>
  <c r="G3593" i="7"/>
  <c r="G3592" i="7"/>
  <c r="G3591" i="7"/>
  <c r="G3590" i="7"/>
  <c r="G3589" i="7"/>
  <c r="G3588" i="7"/>
  <c r="G3587" i="7"/>
  <c r="G3586" i="7"/>
  <c r="G3585" i="7"/>
  <c r="G3584" i="7"/>
  <c r="G3583" i="7"/>
  <c r="G3582" i="7"/>
  <c r="G3581" i="7"/>
  <c r="G3580" i="7"/>
  <c r="G3579" i="7"/>
  <c r="G3578" i="7"/>
  <c r="G3577" i="7"/>
  <c r="G3576" i="7"/>
  <c r="G3575" i="7"/>
  <c r="G3574" i="7"/>
  <c r="G3573" i="7"/>
  <c r="G3572" i="7"/>
  <c r="G3571" i="7"/>
  <c r="G3570" i="7"/>
  <c r="G3569" i="7"/>
  <c r="G3568" i="7"/>
  <c r="G3567" i="7"/>
  <c r="G3566" i="7"/>
  <c r="G3565" i="7"/>
  <c r="G3564" i="7"/>
  <c r="G3563" i="7"/>
  <c r="G3562" i="7"/>
  <c r="G3561" i="7"/>
  <c r="G3560" i="7"/>
  <c r="G3559" i="7"/>
  <c r="G3558" i="7"/>
  <c r="G3557" i="7"/>
  <c r="G3556" i="7"/>
  <c r="G3555" i="7"/>
  <c r="G3554" i="7"/>
  <c r="G3553" i="7"/>
  <c r="G3552" i="7"/>
  <c r="G3551" i="7"/>
  <c r="G3550" i="7"/>
  <c r="G3549" i="7"/>
  <c r="G3548" i="7"/>
  <c r="G3547" i="7"/>
  <c r="G3546" i="7"/>
  <c r="G3545" i="7"/>
  <c r="G3544" i="7"/>
  <c r="G3543" i="7"/>
  <c r="G3542" i="7"/>
  <c r="G3541" i="7"/>
  <c r="G3540" i="7"/>
  <c r="G3539" i="7"/>
  <c r="G3538" i="7"/>
  <c r="G3537" i="7"/>
  <c r="G3536" i="7"/>
  <c r="G3535" i="7"/>
  <c r="G3534" i="7"/>
  <c r="G3533" i="7"/>
  <c r="G3532" i="7"/>
  <c r="G3531" i="7"/>
  <c r="G3530" i="7"/>
  <c r="G3529" i="7"/>
  <c r="G3528" i="7"/>
  <c r="G3527" i="7"/>
  <c r="G3526" i="7"/>
  <c r="G3525" i="7"/>
  <c r="G3524" i="7"/>
  <c r="G3523" i="7"/>
  <c r="G3522" i="7"/>
  <c r="G3521" i="7"/>
  <c r="G3520" i="7"/>
  <c r="G3519" i="7"/>
  <c r="G3518" i="7"/>
  <c r="G3517" i="7"/>
  <c r="G3516" i="7"/>
  <c r="G3515" i="7"/>
  <c r="G3514" i="7"/>
  <c r="G3513" i="7"/>
  <c r="G3512" i="7"/>
  <c r="G3511" i="7"/>
  <c r="G3510" i="7"/>
  <c r="G3509" i="7"/>
  <c r="G3508" i="7"/>
  <c r="G3507" i="7"/>
  <c r="G3506" i="7"/>
  <c r="G3505" i="7"/>
  <c r="G3504" i="7"/>
  <c r="G3503" i="7"/>
  <c r="G3502" i="7"/>
  <c r="G3501" i="7"/>
  <c r="G3500" i="7"/>
  <c r="G3499" i="7"/>
  <c r="G3498" i="7"/>
  <c r="G3497" i="7"/>
  <c r="G3496" i="7"/>
  <c r="G3495" i="7"/>
  <c r="G3494" i="7"/>
  <c r="G3493" i="7"/>
  <c r="G3492" i="7"/>
  <c r="G3491" i="7"/>
  <c r="G3490" i="7"/>
  <c r="G3489" i="7"/>
  <c r="G3488" i="7"/>
  <c r="G3487" i="7"/>
  <c r="G3486" i="7"/>
  <c r="G3485" i="7"/>
  <c r="G3484" i="7"/>
  <c r="G3483" i="7"/>
  <c r="G3482" i="7"/>
  <c r="G3481" i="7"/>
  <c r="G3480" i="7"/>
  <c r="G3479" i="7"/>
  <c r="G3478" i="7"/>
  <c r="G3477" i="7"/>
  <c r="G3476" i="7"/>
  <c r="G3475" i="7"/>
  <c r="G3474" i="7"/>
  <c r="G3473" i="7"/>
  <c r="G3472" i="7"/>
  <c r="G3471" i="7"/>
  <c r="G3470" i="7"/>
  <c r="G3469" i="7"/>
  <c r="G3468" i="7"/>
  <c r="G3467" i="7"/>
  <c r="G3466" i="7"/>
  <c r="G3465" i="7"/>
  <c r="G3464" i="7"/>
  <c r="G3463" i="7"/>
  <c r="G3462" i="7"/>
  <c r="G3461" i="7"/>
  <c r="G3460" i="7"/>
  <c r="G3459" i="7"/>
  <c r="G3458" i="7"/>
  <c r="G3457" i="7"/>
  <c r="G3456" i="7"/>
  <c r="G3455" i="7"/>
  <c r="G3454" i="7"/>
  <c r="G3453" i="7"/>
  <c r="G3452" i="7"/>
  <c r="G3451" i="7"/>
  <c r="G3450" i="7"/>
  <c r="G3449" i="7"/>
  <c r="G3448" i="7"/>
  <c r="G3447" i="7"/>
  <c r="G3446" i="7"/>
  <c r="G3445" i="7"/>
  <c r="G3444" i="7"/>
  <c r="G3443" i="7"/>
  <c r="G3442" i="7"/>
  <c r="G3441" i="7"/>
  <c r="G3440" i="7"/>
  <c r="G3439" i="7"/>
  <c r="G3438" i="7"/>
  <c r="G3437" i="7"/>
  <c r="G3436" i="7"/>
  <c r="G3435" i="7"/>
  <c r="G3434" i="7"/>
  <c r="G3433" i="7"/>
  <c r="G3432" i="7"/>
  <c r="G3431" i="7"/>
  <c r="G3430" i="7"/>
  <c r="G3429" i="7"/>
  <c r="G3428" i="7"/>
  <c r="G3427" i="7"/>
  <c r="G3426" i="7"/>
  <c r="G3425" i="7"/>
  <c r="G3424" i="7"/>
  <c r="G3423" i="7"/>
  <c r="G3422" i="7"/>
  <c r="G3421" i="7"/>
  <c r="G3420" i="7"/>
  <c r="G3419" i="7"/>
  <c r="G3418" i="7"/>
  <c r="G3417" i="7"/>
  <c r="G3416" i="7"/>
  <c r="G3415" i="7"/>
  <c r="G3414" i="7"/>
  <c r="G3413" i="7"/>
  <c r="G3412" i="7"/>
  <c r="G3411" i="7"/>
  <c r="G3410" i="7"/>
  <c r="G3409" i="7"/>
  <c r="G3408" i="7"/>
  <c r="G3407" i="7"/>
  <c r="G3406" i="7"/>
  <c r="G3405" i="7"/>
  <c r="G3404" i="7"/>
  <c r="G3403" i="7"/>
  <c r="G3402" i="7"/>
  <c r="G3401" i="7"/>
  <c r="G3400" i="7"/>
  <c r="G3399" i="7"/>
  <c r="G3398" i="7"/>
  <c r="G3397" i="7"/>
  <c r="G3396" i="7"/>
  <c r="G3395" i="7"/>
  <c r="G3394" i="7"/>
  <c r="G3393" i="7"/>
  <c r="G3392" i="7"/>
  <c r="G3391" i="7"/>
  <c r="G3390" i="7"/>
  <c r="G3389" i="7"/>
  <c r="G3388" i="7"/>
  <c r="G3387" i="7"/>
  <c r="G3386" i="7"/>
  <c r="G3385" i="7"/>
  <c r="G3384" i="7"/>
  <c r="G3383" i="7"/>
  <c r="G3382" i="7"/>
  <c r="G3381" i="7"/>
  <c r="G3380" i="7"/>
  <c r="G3379" i="7"/>
  <c r="G3378" i="7"/>
  <c r="G3377" i="7"/>
  <c r="G3376" i="7"/>
  <c r="G3375" i="7"/>
  <c r="G3374" i="7"/>
  <c r="G3373" i="7"/>
  <c r="G3372" i="7"/>
  <c r="G3371" i="7"/>
  <c r="G3370" i="7"/>
  <c r="G3369" i="7"/>
  <c r="G3368" i="7"/>
  <c r="G3367" i="7"/>
  <c r="G3366" i="7"/>
  <c r="G3365" i="7"/>
  <c r="G3364" i="7"/>
  <c r="G3363" i="7"/>
  <c r="G3362" i="7"/>
  <c r="G3361" i="7"/>
  <c r="G3360" i="7"/>
  <c r="G3359" i="7"/>
  <c r="G3358" i="7"/>
  <c r="G3357" i="7"/>
  <c r="G3356" i="7"/>
  <c r="G3355" i="7"/>
  <c r="G3354" i="7"/>
  <c r="G3353" i="7"/>
  <c r="G3352" i="7"/>
  <c r="G3351" i="7"/>
  <c r="G3350" i="7"/>
  <c r="G3349" i="7"/>
  <c r="G3348" i="7"/>
  <c r="G3347" i="7"/>
  <c r="G3346" i="7"/>
  <c r="G3345" i="7"/>
  <c r="G3344" i="7"/>
  <c r="G3343" i="7"/>
  <c r="G3342" i="7"/>
  <c r="G3341" i="7"/>
  <c r="G3340" i="7"/>
  <c r="G3339" i="7"/>
  <c r="G3338" i="7"/>
  <c r="G3337" i="7"/>
  <c r="G3336" i="7"/>
  <c r="G3335" i="7"/>
  <c r="G3334" i="7"/>
  <c r="G3333" i="7"/>
  <c r="G3332" i="7"/>
  <c r="G3331" i="7"/>
  <c r="G3330" i="7"/>
  <c r="G3329" i="7"/>
  <c r="G3328" i="7"/>
  <c r="G3327" i="7"/>
  <c r="G3326" i="7"/>
  <c r="G3325" i="7"/>
  <c r="G3324" i="7"/>
  <c r="G3323" i="7"/>
  <c r="G3322" i="7"/>
  <c r="G3321" i="7"/>
  <c r="G3320" i="7"/>
  <c r="G3319" i="7"/>
  <c r="G3318" i="7"/>
  <c r="G3317" i="7"/>
  <c r="G3316" i="7"/>
  <c r="G3315" i="7"/>
  <c r="G3314" i="7"/>
  <c r="G3313" i="7"/>
  <c r="G3312" i="7"/>
  <c r="G3311" i="7"/>
  <c r="G3310" i="7"/>
  <c r="G3309" i="7"/>
  <c r="G3308" i="7"/>
  <c r="G3307" i="7"/>
  <c r="G3306" i="7"/>
  <c r="G3305" i="7"/>
  <c r="G3304" i="7"/>
  <c r="G3303" i="7"/>
  <c r="G3302" i="7"/>
  <c r="G3301" i="7"/>
  <c r="G3300" i="7"/>
  <c r="G3299" i="7"/>
  <c r="G3298" i="7"/>
  <c r="G3297" i="7"/>
  <c r="G3296" i="7"/>
  <c r="G3295" i="7"/>
  <c r="G3294" i="7"/>
  <c r="G3293" i="7"/>
  <c r="G3292" i="7"/>
  <c r="G3291" i="7"/>
  <c r="G3290" i="7"/>
  <c r="G3289" i="7"/>
  <c r="G3288" i="7"/>
  <c r="G3287" i="7"/>
  <c r="G3286" i="7"/>
  <c r="G3285" i="7"/>
  <c r="G3284" i="7"/>
  <c r="G3283" i="7"/>
  <c r="G3282" i="7"/>
  <c r="G3281" i="7"/>
  <c r="G3280" i="7"/>
  <c r="G3279" i="7"/>
  <c r="G3278" i="7"/>
  <c r="G3277" i="7"/>
  <c r="G3276" i="7"/>
  <c r="G3275" i="7"/>
  <c r="G3274" i="7"/>
  <c r="G3273" i="7"/>
  <c r="G3272" i="7"/>
  <c r="G3271" i="7"/>
  <c r="G3270" i="7"/>
  <c r="G3269" i="7"/>
  <c r="G3268" i="7"/>
  <c r="G3267" i="7"/>
  <c r="G3266" i="7"/>
  <c r="G3265" i="7"/>
  <c r="G3264" i="7"/>
  <c r="G3263" i="7"/>
  <c r="G3262" i="7"/>
  <c r="G3261" i="7"/>
  <c r="G3260" i="7"/>
  <c r="G3259" i="7"/>
  <c r="G3258" i="7"/>
  <c r="G3257" i="7"/>
  <c r="G3256" i="7"/>
  <c r="G3255" i="7"/>
  <c r="G3254" i="7"/>
  <c r="G3253" i="7"/>
  <c r="G3252" i="7"/>
  <c r="G3251" i="7"/>
  <c r="G3250" i="7"/>
  <c r="G3249" i="7"/>
  <c r="G3248" i="7"/>
  <c r="G3247" i="7"/>
  <c r="G3246" i="7"/>
  <c r="G3245" i="7"/>
  <c r="G3244" i="7"/>
  <c r="G3243" i="7"/>
  <c r="G3242" i="7"/>
  <c r="G3241" i="7"/>
  <c r="G3240" i="7"/>
  <c r="G3239" i="7"/>
  <c r="G3238" i="7"/>
  <c r="G3237" i="7"/>
  <c r="G3236" i="7"/>
  <c r="G3235" i="7"/>
  <c r="G3234" i="7"/>
  <c r="G3233" i="7"/>
  <c r="G3232" i="7"/>
  <c r="G3231" i="7"/>
  <c r="G3230" i="7"/>
  <c r="G3229" i="7"/>
  <c r="G3228" i="7"/>
  <c r="G3227" i="7"/>
  <c r="G3226" i="7"/>
  <c r="G3225" i="7"/>
  <c r="G3224" i="7"/>
  <c r="G3223" i="7"/>
  <c r="G3222" i="7"/>
  <c r="G3221" i="7"/>
  <c r="G3220" i="7"/>
  <c r="G3219" i="7"/>
  <c r="G3218" i="7"/>
  <c r="G3217" i="7"/>
  <c r="G3216" i="7"/>
  <c r="G3215" i="7"/>
  <c r="G3214" i="7"/>
  <c r="G3213" i="7"/>
  <c r="G3212" i="7"/>
  <c r="G3211" i="7"/>
  <c r="G3210" i="7"/>
  <c r="G3209" i="7"/>
  <c r="G3208" i="7"/>
  <c r="G3207" i="7"/>
  <c r="G3206" i="7"/>
  <c r="G3205" i="7"/>
  <c r="G3204" i="7"/>
  <c r="G3203" i="7"/>
  <c r="G3202" i="7"/>
  <c r="G3201" i="7"/>
  <c r="G3200" i="7"/>
  <c r="G3199" i="7"/>
  <c r="G3198" i="7"/>
  <c r="G3197" i="7"/>
  <c r="G3196" i="7"/>
  <c r="G3195" i="7"/>
  <c r="G3194" i="7"/>
  <c r="G3193" i="7"/>
  <c r="G3192" i="7"/>
  <c r="G3191" i="7"/>
  <c r="G3190" i="7"/>
  <c r="G3189" i="7"/>
  <c r="G3188" i="7"/>
  <c r="G3187" i="7"/>
  <c r="G3186" i="7"/>
  <c r="G3185" i="7"/>
  <c r="G3184" i="7"/>
  <c r="G3183" i="7"/>
  <c r="G3182" i="7"/>
  <c r="G3181" i="7"/>
  <c r="G3180" i="7"/>
  <c r="G3179" i="7"/>
  <c r="G3178" i="7"/>
  <c r="G3177" i="7"/>
  <c r="G3176" i="7"/>
  <c r="G3175" i="7"/>
  <c r="G3174" i="7"/>
  <c r="G3173" i="7"/>
  <c r="G3172" i="7"/>
  <c r="G3171" i="7"/>
  <c r="G3170" i="7"/>
  <c r="G3169" i="7"/>
  <c r="G3168" i="7"/>
  <c r="G3167" i="7"/>
  <c r="G3166" i="7"/>
  <c r="G3165" i="7"/>
  <c r="G3164" i="7"/>
  <c r="G3163" i="7"/>
  <c r="G3162" i="7"/>
  <c r="G3161" i="7"/>
  <c r="G3160" i="7"/>
  <c r="G3159" i="7"/>
  <c r="G3158" i="7"/>
  <c r="G3157" i="7"/>
  <c r="G3156" i="7"/>
  <c r="G3155" i="7"/>
  <c r="G3154" i="7"/>
  <c r="G3153" i="7"/>
  <c r="G3152" i="7"/>
  <c r="G3151" i="7"/>
  <c r="G3150" i="7"/>
  <c r="G3149" i="7"/>
  <c r="G3148" i="7"/>
  <c r="G3147" i="7"/>
  <c r="G3146" i="7"/>
  <c r="G3145" i="7"/>
  <c r="G3144" i="7"/>
  <c r="G3143" i="7"/>
  <c r="G3142" i="7"/>
  <c r="G3141" i="7"/>
  <c r="G3140" i="7"/>
  <c r="G3139" i="7"/>
  <c r="G3138" i="7"/>
  <c r="G3137" i="7"/>
  <c r="G3136" i="7"/>
  <c r="G3135" i="7"/>
  <c r="G3134" i="7"/>
  <c r="G3133" i="7"/>
  <c r="G3132" i="7"/>
  <c r="G3131" i="7"/>
  <c r="G3130" i="7"/>
  <c r="G3129" i="7"/>
  <c r="G3128" i="7"/>
  <c r="G3127" i="7"/>
  <c r="G3126" i="7"/>
  <c r="G3125" i="7"/>
  <c r="G3124" i="7"/>
  <c r="G3123" i="7"/>
  <c r="G3122" i="7"/>
  <c r="G3121" i="7"/>
  <c r="G3120" i="7"/>
  <c r="G3119" i="7"/>
  <c r="G3118" i="7"/>
  <c r="G3117" i="7"/>
  <c r="G3116" i="7"/>
  <c r="G3115" i="7"/>
  <c r="G3114" i="7"/>
  <c r="G3113" i="7"/>
  <c r="G3112" i="7"/>
  <c r="G3111" i="7"/>
  <c r="G3110" i="7"/>
  <c r="G3109" i="7"/>
  <c r="G3108" i="7"/>
  <c r="G3107" i="7"/>
  <c r="G3106" i="7"/>
  <c r="G3105" i="7"/>
  <c r="G3104" i="7"/>
  <c r="G3103" i="7"/>
  <c r="G3102" i="7"/>
  <c r="G3101" i="7"/>
  <c r="G3100" i="7"/>
  <c r="G3099" i="7"/>
  <c r="G3098" i="7"/>
  <c r="G3097" i="7"/>
  <c r="G3096" i="7"/>
  <c r="G3095" i="7"/>
  <c r="G3094" i="7"/>
  <c r="G3093" i="7"/>
  <c r="G3092" i="7"/>
  <c r="G3091" i="7"/>
  <c r="G3090" i="7"/>
  <c r="G3089" i="7"/>
  <c r="G3088" i="7"/>
  <c r="G3087" i="7"/>
  <c r="G3086" i="7"/>
  <c r="G3085" i="7"/>
  <c r="G3084" i="7"/>
  <c r="G3083" i="7"/>
  <c r="G3082" i="7"/>
  <c r="G3081" i="7"/>
  <c r="G3080" i="7"/>
  <c r="G3079" i="7"/>
  <c r="G3078" i="7"/>
  <c r="G3077" i="7"/>
  <c r="G3076" i="7"/>
  <c r="G3075" i="7"/>
  <c r="G3074" i="7"/>
  <c r="G3073" i="7"/>
  <c r="G3072" i="7"/>
  <c r="G3071" i="7"/>
  <c r="G3070" i="7"/>
  <c r="G3069" i="7"/>
  <c r="G3068" i="7"/>
  <c r="G3067" i="7"/>
  <c r="G3066" i="7"/>
  <c r="G3065" i="7"/>
  <c r="G3064" i="7"/>
  <c r="G3063" i="7"/>
  <c r="G3062" i="7"/>
  <c r="G3061" i="7"/>
  <c r="G3060" i="7"/>
  <c r="G3059" i="7"/>
  <c r="G3058" i="7"/>
  <c r="G3057" i="7"/>
  <c r="G3056" i="7"/>
  <c r="G3055" i="7"/>
  <c r="G3054" i="7"/>
  <c r="G3053" i="7"/>
  <c r="G3052" i="7"/>
  <c r="G3051" i="7"/>
  <c r="G3050" i="7"/>
  <c r="G3049" i="7"/>
  <c r="G3048" i="7"/>
  <c r="G3047" i="7"/>
  <c r="G3046" i="7"/>
  <c r="G3045" i="7"/>
  <c r="G3044" i="7"/>
  <c r="G3043" i="7"/>
  <c r="G3042" i="7"/>
  <c r="G3041" i="7"/>
  <c r="G3040" i="7"/>
  <c r="G3039" i="7"/>
  <c r="G3038" i="7"/>
  <c r="G3037" i="7"/>
  <c r="G3036" i="7"/>
  <c r="G3035" i="7"/>
  <c r="G3034" i="7"/>
  <c r="G3033" i="7"/>
  <c r="G3032" i="7"/>
  <c r="G3031" i="7"/>
  <c r="G3030" i="7"/>
  <c r="G3029" i="7"/>
  <c r="G3028" i="7"/>
  <c r="G3027" i="7"/>
  <c r="G3026" i="7"/>
  <c r="G3025" i="7"/>
  <c r="G3024" i="7"/>
  <c r="G3023" i="7"/>
  <c r="G3022" i="7"/>
  <c r="G3021" i="7"/>
  <c r="G3020" i="7"/>
  <c r="G3019" i="7"/>
  <c r="G3018" i="7"/>
  <c r="G3017" i="7"/>
  <c r="G3016" i="7"/>
  <c r="G3015" i="7"/>
  <c r="G3014" i="7"/>
  <c r="G3013" i="7"/>
  <c r="G3012" i="7"/>
  <c r="G3011" i="7"/>
  <c r="G3010" i="7"/>
  <c r="G3009" i="7"/>
  <c r="G3008" i="7"/>
  <c r="G3007" i="7"/>
  <c r="G3006" i="7"/>
  <c r="G3005" i="7"/>
  <c r="G3004" i="7"/>
  <c r="G3003" i="7"/>
  <c r="G3002" i="7"/>
  <c r="G3001" i="7"/>
  <c r="G3000" i="7"/>
  <c r="G2999" i="7"/>
  <c r="G2998" i="7"/>
  <c r="G2997" i="7"/>
  <c r="G2996" i="7"/>
  <c r="G2995" i="7"/>
  <c r="G2994" i="7"/>
  <c r="G2993" i="7"/>
  <c r="G2992" i="7"/>
  <c r="G2991" i="7"/>
  <c r="G2990" i="7"/>
  <c r="G2989" i="7"/>
  <c r="G2988" i="7"/>
  <c r="G2987" i="7"/>
  <c r="G2986" i="7"/>
  <c r="G2985" i="7"/>
  <c r="G2984" i="7"/>
  <c r="G2983" i="7"/>
  <c r="G2982" i="7"/>
  <c r="G2981" i="7"/>
  <c r="G2980" i="7"/>
  <c r="G2979" i="7"/>
  <c r="G2978" i="7"/>
  <c r="G2977" i="7"/>
  <c r="G2976" i="7"/>
  <c r="G2975" i="7"/>
  <c r="G2974" i="7"/>
  <c r="G2973" i="7"/>
  <c r="G2972" i="7"/>
  <c r="G2971" i="7"/>
  <c r="G2970" i="7"/>
  <c r="G2969" i="7"/>
  <c r="G2968" i="7"/>
  <c r="G2967" i="7"/>
  <c r="G2966" i="7"/>
  <c r="G2965" i="7"/>
  <c r="G2964" i="7"/>
  <c r="G2963" i="7"/>
  <c r="G2962" i="7"/>
  <c r="G2961" i="7"/>
  <c r="G2960" i="7"/>
  <c r="G2959" i="7"/>
  <c r="G2958" i="7"/>
  <c r="G2957" i="7"/>
  <c r="G2956" i="7"/>
  <c r="G2955" i="7"/>
  <c r="G2954" i="7"/>
  <c r="G2953" i="7"/>
  <c r="G2952" i="7"/>
  <c r="G2951" i="7"/>
  <c r="G2950" i="7"/>
  <c r="G2949" i="7"/>
  <c r="G2948" i="7"/>
  <c r="G2947" i="7"/>
  <c r="G2946" i="7"/>
  <c r="G2945" i="7"/>
  <c r="G2944" i="7"/>
  <c r="G2943" i="7"/>
  <c r="G2942" i="7"/>
  <c r="G2941" i="7"/>
  <c r="G2940" i="7"/>
  <c r="G2939" i="7"/>
  <c r="G2938" i="7"/>
  <c r="G2937" i="7"/>
  <c r="G2936" i="7"/>
  <c r="G2935" i="7"/>
  <c r="G2934" i="7"/>
  <c r="G2933" i="7"/>
  <c r="G2932" i="7"/>
  <c r="G2931" i="7"/>
  <c r="G2930" i="7"/>
  <c r="G2929" i="7"/>
  <c r="G2928" i="7"/>
  <c r="G2927" i="7"/>
  <c r="G2926" i="7"/>
  <c r="G2925" i="7"/>
  <c r="G2924" i="7"/>
  <c r="G2923" i="7"/>
  <c r="G2922" i="7"/>
  <c r="G2921" i="7"/>
  <c r="G2920" i="7"/>
  <c r="G2919" i="7"/>
  <c r="G2918" i="7"/>
  <c r="G2917" i="7"/>
  <c r="G2916" i="7"/>
  <c r="G2915" i="7"/>
  <c r="G2914" i="7"/>
  <c r="G2913" i="7"/>
  <c r="G2912" i="7"/>
  <c r="G2911" i="7"/>
  <c r="G2910" i="7"/>
  <c r="G2909" i="7"/>
  <c r="G2908" i="7"/>
  <c r="G2907" i="7"/>
  <c r="G2906" i="7"/>
  <c r="G2905" i="7"/>
  <c r="G2904" i="7"/>
  <c r="G2903" i="7"/>
  <c r="G2902" i="7"/>
  <c r="G2901" i="7"/>
  <c r="G2900" i="7"/>
  <c r="G2899" i="7"/>
  <c r="G2898" i="7"/>
  <c r="G2897" i="7"/>
  <c r="G2896" i="7"/>
  <c r="G2895" i="7"/>
  <c r="G2894" i="7"/>
  <c r="G2893" i="7"/>
  <c r="G2892" i="7"/>
  <c r="G2891" i="7"/>
  <c r="G2890" i="7"/>
  <c r="G2889" i="7"/>
  <c r="G2888" i="7"/>
  <c r="G2887" i="7"/>
  <c r="G2886" i="7"/>
  <c r="G2885" i="7"/>
  <c r="G2884" i="7"/>
  <c r="G2883" i="7"/>
  <c r="G2882" i="7"/>
  <c r="G2881" i="7"/>
  <c r="G2880" i="7"/>
  <c r="G2879" i="7"/>
  <c r="G2878" i="7"/>
  <c r="G2877" i="7"/>
  <c r="G2876" i="7"/>
  <c r="G2875" i="7"/>
  <c r="G2874" i="7"/>
  <c r="G2873" i="7"/>
  <c r="G2872" i="7"/>
  <c r="G2871" i="7"/>
  <c r="G2870" i="7"/>
  <c r="G2869" i="7"/>
  <c r="G2868" i="7"/>
  <c r="G2867" i="7"/>
  <c r="G2866" i="7"/>
  <c r="G2865" i="7"/>
  <c r="G2864" i="7"/>
  <c r="G2863" i="7"/>
  <c r="G2862" i="7"/>
  <c r="G2861" i="7"/>
  <c r="G2860" i="7"/>
  <c r="G2859" i="7"/>
  <c r="G2858" i="7"/>
  <c r="G2857" i="7"/>
  <c r="G2856" i="7"/>
  <c r="G2855" i="7"/>
  <c r="G2854" i="7"/>
  <c r="G2853" i="7"/>
  <c r="G2852" i="7"/>
  <c r="G2851" i="7"/>
  <c r="G2850" i="7"/>
  <c r="G2849" i="7"/>
  <c r="G2848" i="7"/>
  <c r="G2847" i="7"/>
  <c r="G2846" i="7"/>
  <c r="G2845" i="7"/>
  <c r="G2844" i="7"/>
  <c r="G2843" i="7"/>
  <c r="G2842" i="7"/>
  <c r="G2841" i="7"/>
  <c r="G2840" i="7"/>
  <c r="G2839" i="7"/>
  <c r="G2838" i="7"/>
  <c r="G2837" i="7"/>
  <c r="G2836" i="7"/>
  <c r="G2835" i="7"/>
  <c r="G2834" i="7"/>
  <c r="G2833" i="7"/>
  <c r="G2832" i="7"/>
  <c r="G2831" i="7"/>
  <c r="G2830" i="7"/>
  <c r="G2829" i="7"/>
  <c r="G2828" i="7"/>
  <c r="G2827" i="7"/>
  <c r="G2826" i="7"/>
  <c r="G2825" i="7"/>
  <c r="G2824" i="7"/>
  <c r="G2823" i="7"/>
  <c r="G2822" i="7"/>
  <c r="G2821" i="7"/>
  <c r="G2820" i="7"/>
  <c r="G2819" i="7"/>
  <c r="G2818" i="7"/>
  <c r="G2817" i="7"/>
  <c r="G2816" i="7"/>
  <c r="G2815" i="7"/>
  <c r="G2814" i="7"/>
  <c r="G2813" i="7"/>
  <c r="G2812" i="7"/>
  <c r="G2811" i="7"/>
  <c r="G2810" i="7"/>
  <c r="G2809" i="7"/>
  <c r="G2808" i="7"/>
  <c r="G2807" i="7"/>
  <c r="G2806" i="7"/>
  <c r="G2805" i="7"/>
  <c r="G2804" i="7"/>
  <c r="G2803" i="7"/>
  <c r="G2802" i="7"/>
  <c r="G2801" i="7"/>
  <c r="G2800" i="7"/>
  <c r="G2799" i="7"/>
  <c r="G2798" i="7"/>
  <c r="G2797" i="7"/>
  <c r="G2796" i="7"/>
  <c r="G2795" i="7"/>
  <c r="G2794" i="7"/>
  <c r="G2793" i="7"/>
  <c r="G2792" i="7"/>
  <c r="G2791" i="7"/>
  <c r="G2790" i="7"/>
  <c r="G2789" i="7"/>
  <c r="G2788" i="7"/>
  <c r="G2787" i="7"/>
  <c r="G2786" i="7"/>
  <c r="G2785" i="7"/>
  <c r="G2784" i="7"/>
  <c r="G2783" i="7"/>
  <c r="G2782" i="7"/>
  <c r="G2781" i="7"/>
  <c r="G2780" i="7"/>
  <c r="G2779" i="7"/>
  <c r="G2778" i="7"/>
  <c r="G2777" i="7"/>
  <c r="G2776" i="7"/>
  <c r="G2775" i="7"/>
  <c r="G2774" i="7"/>
  <c r="G2773" i="7"/>
  <c r="G2772" i="7"/>
  <c r="G2771" i="7"/>
  <c r="G2770" i="7"/>
  <c r="G2769" i="7"/>
  <c r="G2768" i="7"/>
  <c r="G2767" i="7"/>
  <c r="G2766" i="7"/>
  <c r="G2765" i="7"/>
  <c r="G2764" i="7"/>
  <c r="G2763" i="7"/>
  <c r="G2762" i="7"/>
  <c r="G2761" i="7"/>
  <c r="G2760" i="7"/>
  <c r="G2759" i="7"/>
  <c r="G2758" i="7"/>
  <c r="G2757" i="7"/>
  <c r="G2756" i="7"/>
  <c r="G2755" i="7"/>
  <c r="G2754" i="7"/>
  <c r="G2753" i="7"/>
  <c r="G2752" i="7"/>
  <c r="G2751" i="7"/>
  <c r="G2750" i="7"/>
  <c r="G2749" i="7"/>
  <c r="G2748" i="7"/>
  <c r="G2747" i="7"/>
  <c r="G2746" i="7"/>
  <c r="G2745" i="7"/>
  <c r="G2744" i="7"/>
  <c r="G2743" i="7"/>
  <c r="G2742" i="7"/>
  <c r="G2741" i="7"/>
  <c r="G2740" i="7"/>
  <c r="G2739" i="7"/>
  <c r="G2738" i="7"/>
  <c r="G2737" i="7"/>
  <c r="G2736" i="7"/>
  <c r="G2735" i="7"/>
  <c r="G2734" i="7"/>
  <c r="G2733" i="7"/>
  <c r="G2732" i="7"/>
  <c r="G2731" i="7"/>
  <c r="G2730" i="7"/>
  <c r="G2729" i="7"/>
  <c r="G2728" i="7"/>
  <c r="G2727" i="7"/>
  <c r="G2726" i="7"/>
  <c r="G2725" i="7"/>
  <c r="G2724" i="7"/>
  <c r="G2723" i="7"/>
  <c r="G2722" i="7"/>
  <c r="G2721" i="7"/>
  <c r="G2720" i="7"/>
  <c r="G2719" i="7"/>
  <c r="G2718" i="7"/>
  <c r="G2717" i="7"/>
  <c r="G2716" i="7"/>
  <c r="G2715" i="7"/>
  <c r="G2714" i="7"/>
  <c r="G2713" i="7"/>
  <c r="G2712" i="7"/>
  <c r="G2711" i="7"/>
  <c r="G2710" i="7"/>
  <c r="G2709" i="7"/>
  <c r="G2708" i="7"/>
  <c r="G2707" i="7"/>
  <c r="G2706" i="7"/>
  <c r="G2705" i="7"/>
  <c r="G2704" i="7"/>
  <c r="G2703" i="7"/>
  <c r="G2702" i="7"/>
  <c r="G2701" i="7"/>
  <c r="G2700" i="7"/>
  <c r="G2699" i="7"/>
  <c r="G2698" i="7"/>
  <c r="G2697" i="7"/>
  <c r="G2696" i="7"/>
  <c r="G2695" i="7"/>
  <c r="G2694" i="7"/>
  <c r="G2693" i="7"/>
  <c r="G2692" i="7"/>
  <c r="G2691" i="7"/>
  <c r="G2690" i="7"/>
  <c r="G2689" i="7"/>
  <c r="G2688" i="7"/>
  <c r="G2687" i="7"/>
  <c r="G2686" i="7"/>
  <c r="G2685" i="7"/>
  <c r="G2684" i="7"/>
  <c r="G2683" i="7"/>
  <c r="G2682" i="7"/>
  <c r="G2681" i="7"/>
  <c r="G2680" i="7"/>
  <c r="G2679" i="7"/>
  <c r="G2678" i="7"/>
  <c r="G2677" i="7"/>
  <c r="G2676" i="7"/>
  <c r="G2675" i="7"/>
  <c r="G2674" i="7"/>
  <c r="G2673" i="7"/>
  <c r="G2672" i="7"/>
  <c r="G2671" i="7"/>
  <c r="G2670" i="7"/>
  <c r="G2669" i="7"/>
  <c r="G2668" i="7"/>
  <c r="G2667" i="7"/>
  <c r="G2666" i="7"/>
  <c r="G2665" i="7"/>
  <c r="G2664" i="7"/>
  <c r="G2663" i="7"/>
  <c r="G2662" i="7"/>
  <c r="G2661" i="7"/>
  <c r="G2660" i="7"/>
  <c r="G2659" i="7"/>
  <c r="G2658" i="7"/>
  <c r="G2657" i="7"/>
  <c r="G2656" i="7"/>
  <c r="G2655" i="7"/>
  <c r="G2654" i="7"/>
  <c r="G2653" i="7"/>
  <c r="G2652" i="7"/>
  <c r="G2651" i="7"/>
  <c r="G2650" i="7"/>
  <c r="G2649" i="7"/>
  <c r="G2648" i="7"/>
  <c r="G2647" i="7"/>
  <c r="G2646" i="7"/>
  <c r="G2645" i="7"/>
  <c r="G2644" i="7"/>
  <c r="G2643" i="7"/>
  <c r="G2642" i="7"/>
  <c r="G2641" i="7"/>
  <c r="G2640" i="7"/>
  <c r="G2639" i="7"/>
  <c r="G2638" i="7"/>
  <c r="G2637" i="7"/>
  <c r="G2636" i="7"/>
  <c r="G2635" i="7"/>
  <c r="G2634" i="7"/>
  <c r="G2633" i="7"/>
  <c r="G2632" i="7"/>
  <c r="G2631" i="7"/>
  <c r="G2630" i="7"/>
  <c r="G2629" i="7"/>
  <c r="G2628" i="7"/>
  <c r="G2627" i="7"/>
  <c r="G2626" i="7"/>
  <c r="G2625" i="7"/>
  <c r="G2624" i="7"/>
  <c r="G2623" i="7"/>
  <c r="G2622" i="7"/>
  <c r="G2621" i="7"/>
  <c r="G2620" i="7"/>
  <c r="G2619" i="7"/>
  <c r="G2618" i="7"/>
  <c r="G2617" i="7"/>
  <c r="G2616" i="7"/>
  <c r="G2615" i="7"/>
  <c r="G2614" i="7"/>
  <c r="G2613" i="7"/>
  <c r="G2612" i="7"/>
  <c r="G2611" i="7"/>
  <c r="G2610" i="7"/>
  <c r="G2609" i="7"/>
  <c r="G2608" i="7"/>
  <c r="G2607" i="7"/>
  <c r="G2606" i="7"/>
  <c r="G2605" i="7"/>
  <c r="G2604" i="7"/>
  <c r="G2603" i="7"/>
  <c r="G2602" i="7"/>
  <c r="G2601" i="7"/>
  <c r="G2600" i="7"/>
  <c r="G2599" i="7"/>
  <c r="G2598" i="7"/>
  <c r="G2597" i="7"/>
  <c r="G2596" i="7"/>
  <c r="G2595" i="7"/>
  <c r="G2594" i="7"/>
  <c r="G2593" i="7"/>
  <c r="G2592" i="7"/>
  <c r="G2591" i="7"/>
  <c r="G2590" i="7"/>
  <c r="G2589" i="7"/>
  <c r="G2588" i="7"/>
  <c r="G2587" i="7"/>
  <c r="G2586" i="7"/>
  <c r="G2585" i="7"/>
  <c r="G2584" i="7"/>
  <c r="G2583" i="7"/>
  <c r="G2582" i="7"/>
  <c r="G2581" i="7"/>
  <c r="G2580" i="7"/>
  <c r="G2579" i="7"/>
  <c r="G2578" i="7"/>
  <c r="G2577" i="7"/>
  <c r="G2576" i="7"/>
  <c r="G2575" i="7"/>
  <c r="G2574" i="7"/>
  <c r="G2573" i="7"/>
  <c r="G2572" i="7"/>
  <c r="G2571" i="7"/>
  <c r="G2570" i="7"/>
  <c r="G2569" i="7"/>
  <c r="G2568" i="7"/>
  <c r="G2567" i="7"/>
  <c r="G2566" i="7"/>
  <c r="G2565" i="7"/>
  <c r="G2564" i="7"/>
  <c r="G2563" i="7"/>
  <c r="G2562" i="7"/>
  <c r="G2561" i="7"/>
  <c r="G2560" i="7"/>
  <c r="G2559" i="7"/>
  <c r="G2558" i="7"/>
  <c r="G2557" i="7"/>
  <c r="G2556" i="7"/>
  <c r="G2555" i="7"/>
  <c r="G2554" i="7"/>
  <c r="G2553" i="7"/>
  <c r="G2552" i="7"/>
  <c r="G2551" i="7"/>
  <c r="G2550" i="7"/>
  <c r="G2549" i="7"/>
  <c r="G2548" i="7"/>
  <c r="G2547" i="7"/>
  <c r="G2546" i="7"/>
  <c r="G2545" i="7"/>
  <c r="G2544" i="7"/>
  <c r="G2543" i="7"/>
  <c r="G2542" i="7"/>
  <c r="G2541" i="7"/>
  <c r="G2540" i="7"/>
  <c r="G2539" i="7"/>
  <c r="G2538" i="7"/>
  <c r="G2537" i="7"/>
  <c r="G2536" i="7"/>
  <c r="G2535" i="7"/>
  <c r="G2534" i="7"/>
  <c r="G2533" i="7"/>
  <c r="G2532" i="7"/>
  <c r="G2531" i="7"/>
  <c r="G2530" i="7"/>
  <c r="G2529" i="7"/>
  <c r="G2528" i="7"/>
  <c r="G2527" i="7"/>
  <c r="G2526" i="7"/>
  <c r="G2525" i="7"/>
  <c r="G2524" i="7"/>
  <c r="G2523" i="7"/>
  <c r="G2522" i="7"/>
  <c r="G2521" i="7"/>
  <c r="G2520" i="7"/>
  <c r="G2519" i="7"/>
  <c r="G2518" i="7"/>
  <c r="G2517" i="7"/>
  <c r="G2516" i="7"/>
  <c r="G2515" i="7"/>
  <c r="G2514" i="7"/>
  <c r="G2513" i="7"/>
  <c r="G2512" i="7"/>
  <c r="G2511" i="7"/>
  <c r="G2510" i="7"/>
  <c r="G2509" i="7"/>
  <c r="G2508" i="7"/>
  <c r="G2507" i="7"/>
  <c r="G2506" i="7"/>
  <c r="G2505" i="7"/>
  <c r="G2504" i="7"/>
  <c r="G2503" i="7"/>
  <c r="G2502" i="7"/>
  <c r="G2501" i="7"/>
  <c r="G2500" i="7"/>
  <c r="G2499" i="7"/>
  <c r="G2498" i="7"/>
  <c r="G2497" i="7"/>
  <c r="G2496" i="7"/>
  <c r="G2495" i="7"/>
  <c r="G2494" i="7"/>
  <c r="G2493" i="7"/>
  <c r="G2492" i="7"/>
  <c r="G2491" i="7"/>
  <c r="G2490" i="7"/>
  <c r="G2489" i="7"/>
  <c r="G2488" i="7"/>
  <c r="G2487" i="7"/>
  <c r="G2486" i="7"/>
  <c r="G2485" i="7"/>
  <c r="G2484" i="7"/>
  <c r="G2483" i="7"/>
  <c r="G2482" i="7"/>
  <c r="G2481" i="7"/>
  <c r="G2480" i="7"/>
  <c r="G2479" i="7"/>
  <c r="G2478" i="7"/>
  <c r="G2477" i="7"/>
  <c r="G2476" i="7"/>
  <c r="G2475" i="7"/>
  <c r="G2474" i="7"/>
  <c r="G2473" i="7"/>
  <c r="G2472" i="7"/>
  <c r="G2471" i="7"/>
  <c r="G2470" i="7"/>
  <c r="G2469" i="7"/>
  <c r="G2468" i="7"/>
  <c r="G2467" i="7"/>
  <c r="G2466" i="7"/>
  <c r="G2465" i="7"/>
  <c r="G2464" i="7"/>
  <c r="G2463" i="7"/>
  <c r="G2462" i="7"/>
  <c r="G2461" i="7"/>
  <c r="G2460" i="7"/>
  <c r="G2459" i="7"/>
  <c r="G2458" i="7"/>
  <c r="G2457" i="7"/>
  <c r="G2456" i="7"/>
  <c r="G2455" i="7"/>
  <c r="G2454" i="7"/>
  <c r="G2453" i="7"/>
  <c r="G2452" i="7"/>
  <c r="G2451" i="7"/>
  <c r="G2450" i="7"/>
  <c r="G2449" i="7"/>
  <c r="G2448" i="7"/>
  <c r="G2447" i="7"/>
  <c r="G2446" i="7"/>
  <c r="G2445" i="7"/>
  <c r="G2444" i="7"/>
  <c r="G2443" i="7"/>
  <c r="G2442" i="7"/>
  <c r="G2441" i="7"/>
  <c r="G2440" i="7"/>
  <c r="G2439" i="7"/>
  <c r="G2438" i="7"/>
  <c r="G2437" i="7"/>
  <c r="G2436" i="7"/>
  <c r="G2435" i="7"/>
  <c r="G2434" i="7"/>
  <c r="G2433" i="7"/>
  <c r="G2432" i="7"/>
  <c r="G2431" i="7"/>
  <c r="G2430" i="7"/>
  <c r="G2429" i="7"/>
  <c r="G2428" i="7"/>
  <c r="G2427" i="7"/>
  <c r="G2426" i="7"/>
  <c r="G2425" i="7"/>
  <c r="G2424" i="7"/>
  <c r="G2423" i="7"/>
  <c r="G2422" i="7"/>
  <c r="G2421" i="7"/>
  <c r="G2420" i="7"/>
  <c r="G2419" i="7"/>
  <c r="G2418" i="7"/>
  <c r="G2417" i="7"/>
  <c r="G2416" i="7"/>
  <c r="G2415" i="7"/>
  <c r="G2414" i="7"/>
  <c r="G2413" i="7"/>
  <c r="G2412" i="7"/>
  <c r="G2411" i="7"/>
  <c r="G2410" i="7"/>
  <c r="G2409" i="7"/>
  <c r="G2408" i="7"/>
  <c r="G2407" i="7"/>
  <c r="G2406" i="7"/>
  <c r="G2405" i="7"/>
  <c r="G2404" i="7"/>
  <c r="G2403" i="7"/>
  <c r="G2402" i="7"/>
  <c r="G2401" i="7"/>
  <c r="G2400" i="7"/>
  <c r="G2399" i="7"/>
  <c r="G2398" i="7"/>
  <c r="G2397" i="7"/>
  <c r="G2396" i="7"/>
  <c r="G2395" i="7"/>
  <c r="G2394" i="7"/>
  <c r="G2393" i="7"/>
  <c r="G2392" i="7"/>
  <c r="G2391" i="7"/>
  <c r="G2390" i="7"/>
  <c r="G2389" i="7"/>
  <c r="G2388" i="7"/>
  <c r="G2387" i="7"/>
  <c r="G2386" i="7"/>
  <c r="G2385" i="7"/>
  <c r="G2384" i="7"/>
  <c r="G2383" i="7"/>
  <c r="G2382" i="7"/>
  <c r="G2381" i="7"/>
  <c r="G2380" i="7"/>
  <c r="G2379" i="7"/>
  <c r="G2378" i="7"/>
  <c r="G2377" i="7"/>
  <c r="G2376" i="7"/>
  <c r="G2375" i="7"/>
  <c r="G2374" i="7"/>
  <c r="G2373" i="7"/>
  <c r="G2372" i="7"/>
  <c r="G2371" i="7"/>
  <c r="G2370" i="7"/>
  <c r="G2369" i="7"/>
  <c r="G2368" i="7"/>
  <c r="G2367" i="7"/>
  <c r="G2366" i="7"/>
  <c r="G2365" i="7"/>
  <c r="G2364" i="7"/>
  <c r="G2363" i="7"/>
  <c r="G2362" i="7"/>
  <c r="G2361" i="7"/>
  <c r="G2360" i="7"/>
  <c r="G2359" i="7"/>
  <c r="G2358" i="7"/>
  <c r="G2357" i="7"/>
  <c r="G2356" i="7"/>
  <c r="G2355" i="7"/>
  <c r="G2354" i="7"/>
  <c r="G2353" i="7"/>
  <c r="G2352" i="7"/>
  <c r="G2351" i="7"/>
  <c r="G2350" i="7"/>
  <c r="G2349" i="7"/>
  <c r="G2348" i="7"/>
  <c r="G2347" i="7"/>
  <c r="G2346" i="7"/>
  <c r="G2345" i="7"/>
  <c r="G2344" i="7"/>
  <c r="G2343" i="7"/>
  <c r="G2342" i="7"/>
  <c r="G2341" i="7"/>
  <c r="G2340" i="7"/>
  <c r="G2339" i="7"/>
  <c r="G2338" i="7"/>
  <c r="G2337" i="7"/>
  <c r="G2336" i="7"/>
  <c r="G2335" i="7"/>
  <c r="G2334" i="7"/>
  <c r="G2333" i="7"/>
  <c r="G2332" i="7"/>
  <c r="G2331" i="7"/>
  <c r="G2330" i="7"/>
  <c r="G2329" i="7"/>
  <c r="G2328" i="7"/>
  <c r="G2327" i="7"/>
  <c r="G2326" i="7"/>
  <c r="G2325" i="7"/>
  <c r="G2324" i="7"/>
  <c r="G2323" i="7"/>
  <c r="G2322" i="7"/>
  <c r="G2321" i="7"/>
  <c r="G2320" i="7"/>
  <c r="G2319" i="7"/>
  <c r="G2318" i="7"/>
  <c r="G2317" i="7"/>
  <c r="G2316" i="7"/>
  <c r="G2315" i="7"/>
  <c r="G2314" i="7"/>
  <c r="G2313" i="7"/>
  <c r="G2312" i="7"/>
  <c r="G2311" i="7"/>
  <c r="G2310" i="7"/>
  <c r="G2309" i="7"/>
  <c r="G2308" i="7"/>
  <c r="G2307" i="7"/>
  <c r="G2306" i="7"/>
  <c r="G2305" i="7"/>
  <c r="G2304" i="7"/>
  <c r="G2303" i="7"/>
  <c r="G2302" i="7"/>
  <c r="G2301" i="7"/>
  <c r="G2300" i="7"/>
  <c r="G2299" i="7"/>
  <c r="G2298" i="7"/>
  <c r="G2297" i="7"/>
  <c r="G2296" i="7"/>
  <c r="G2295" i="7"/>
  <c r="G2294" i="7"/>
  <c r="G2293" i="7"/>
  <c r="G2292" i="7"/>
  <c r="G2291" i="7"/>
  <c r="G2290" i="7"/>
  <c r="G2289" i="7"/>
  <c r="G2288" i="7"/>
  <c r="G2287" i="7"/>
  <c r="G2286" i="7"/>
  <c r="G2285" i="7"/>
  <c r="G2284" i="7"/>
  <c r="G2283" i="7"/>
  <c r="G2282" i="7"/>
  <c r="G2281" i="7"/>
  <c r="G2280" i="7"/>
  <c r="G2279" i="7"/>
  <c r="G2278" i="7"/>
  <c r="G2277" i="7"/>
  <c r="G2276" i="7"/>
  <c r="G2275" i="7"/>
  <c r="G2274" i="7"/>
  <c r="G2273" i="7"/>
  <c r="G2272" i="7"/>
  <c r="G2271" i="7"/>
  <c r="G2270" i="7"/>
  <c r="G2269" i="7"/>
  <c r="G2268" i="7"/>
  <c r="G2267" i="7"/>
  <c r="G2266" i="7"/>
  <c r="G2265" i="7"/>
  <c r="G2264" i="7"/>
  <c r="G2263" i="7"/>
  <c r="G2262" i="7"/>
  <c r="G2261" i="7"/>
  <c r="G2260" i="7"/>
  <c r="G2259" i="7"/>
  <c r="G2258" i="7"/>
  <c r="G2257" i="7"/>
  <c r="G2256" i="7"/>
  <c r="G2255" i="7"/>
  <c r="G2254" i="7"/>
  <c r="G2253" i="7"/>
  <c r="G2252" i="7"/>
  <c r="G2251" i="7"/>
  <c r="G2250" i="7"/>
  <c r="G2249" i="7"/>
  <c r="G2248" i="7"/>
  <c r="G2247" i="7"/>
  <c r="G2246" i="7"/>
  <c r="G2245" i="7"/>
  <c r="G2244" i="7"/>
  <c r="G2243" i="7"/>
  <c r="G2242" i="7"/>
  <c r="G2241" i="7"/>
  <c r="G2240" i="7"/>
  <c r="G2239" i="7"/>
  <c r="G2238" i="7"/>
  <c r="G2237" i="7"/>
  <c r="G2236" i="7"/>
  <c r="G2235" i="7"/>
  <c r="G2234" i="7"/>
  <c r="G2233" i="7"/>
  <c r="G2232" i="7"/>
  <c r="G2231" i="7"/>
  <c r="G2230" i="7"/>
  <c r="G2229" i="7"/>
  <c r="G2228" i="7"/>
  <c r="G2227" i="7"/>
  <c r="G2226" i="7"/>
  <c r="G2225" i="7"/>
  <c r="G2224" i="7"/>
  <c r="G2223" i="7"/>
  <c r="G2222" i="7"/>
  <c r="G2221" i="7"/>
  <c r="G2220" i="7"/>
  <c r="G2219" i="7"/>
  <c r="G2218" i="7"/>
  <c r="G2217" i="7"/>
  <c r="G2216" i="7"/>
  <c r="G2215" i="7"/>
  <c r="G2214" i="7"/>
  <c r="G2213" i="7"/>
  <c r="G2212" i="7"/>
  <c r="G2211" i="7"/>
  <c r="G2210" i="7"/>
  <c r="G2209" i="7"/>
  <c r="G2208" i="7"/>
  <c r="G2207" i="7"/>
  <c r="G2206" i="7"/>
  <c r="G2205" i="7"/>
  <c r="G2204" i="7"/>
  <c r="G2203" i="7"/>
  <c r="G2202" i="7"/>
  <c r="G2201" i="7"/>
  <c r="G2200" i="7"/>
  <c r="G2199" i="7"/>
  <c r="G2198" i="7"/>
  <c r="G2197" i="7"/>
  <c r="G2196" i="7"/>
  <c r="G2195" i="7"/>
  <c r="G2194" i="7"/>
  <c r="G2193" i="7"/>
  <c r="G2192" i="7"/>
  <c r="G2191" i="7"/>
  <c r="G2190" i="7"/>
  <c r="G2189" i="7"/>
  <c r="G2188" i="7"/>
  <c r="G2187" i="7"/>
  <c r="G2186" i="7"/>
  <c r="G2185" i="7"/>
  <c r="G2184" i="7"/>
  <c r="G2183" i="7"/>
  <c r="G2182" i="7"/>
  <c r="G2181" i="7"/>
  <c r="G2180" i="7"/>
  <c r="G2179" i="7"/>
  <c r="G2178" i="7"/>
  <c r="G2177" i="7"/>
  <c r="G2176" i="7"/>
  <c r="G2175" i="7"/>
  <c r="G2174" i="7"/>
  <c r="G2173" i="7"/>
  <c r="G2172" i="7"/>
  <c r="G2171" i="7"/>
  <c r="G2170" i="7"/>
  <c r="G2169" i="7"/>
  <c r="G2168" i="7"/>
  <c r="G2167" i="7"/>
  <c r="G2166" i="7"/>
  <c r="G2165" i="7"/>
  <c r="G2164" i="7"/>
  <c r="G2163" i="7"/>
  <c r="G2162" i="7"/>
  <c r="G2161" i="7"/>
  <c r="G2160" i="7"/>
  <c r="G2159" i="7"/>
  <c r="G2158" i="7"/>
  <c r="G2157" i="7"/>
  <c r="G2156" i="7"/>
  <c r="G2155" i="7"/>
  <c r="G2154" i="7"/>
  <c r="G2153" i="7"/>
  <c r="G2152" i="7"/>
  <c r="G2151" i="7"/>
  <c r="G2150" i="7"/>
  <c r="G2149" i="7"/>
  <c r="G2148" i="7"/>
  <c r="G2147" i="7"/>
  <c r="G2146" i="7"/>
  <c r="G2145" i="7"/>
  <c r="G2144" i="7"/>
  <c r="G2143" i="7"/>
  <c r="G2142" i="7"/>
  <c r="G2141" i="7"/>
  <c r="G2140" i="7"/>
  <c r="G2139" i="7"/>
  <c r="G2138" i="7"/>
  <c r="G2137" i="7"/>
  <c r="G2136" i="7"/>
  <c r="G2135" i="7"/>
  <c r="G2134" i="7"/>
  <c r="G2133" i="7"/>
  <c r="G2132" i="7"/>
  <c r="G2131" i="7"/>
  <c r="G2130" i="7"/>
  <c r="G2129" i="7"/>
  <c r="G2128" i="7"/>
  <c r="G2127" i="7"/>
  <c r="G2126" i="7"/>
  <c r="G2125" i="7"/>
  <c r="G2124" i="7"/>
  <c r="G2123" i="7"/>
  <c r="G2122" i="7"/>
  <c r="G2121" i="7"/>
  <c r="G2120" i="7"/>
  <c r="G2119" i="7"/>
  <c r="G2118" i="7"/>
  <c r="G2117" i="7"/>
  <c r="G2116" i="7"/>
  <c r="G2115" i="7"/>
  <c r="G2114" i="7"/>
  <c r="G2113" i="7"/>
  <c r="G2112" i="7"/>
  <c r="G2111" i="7"/>
  <c r="G2110" i="7"/>
  <c r="G2109" i="7"/>
  <c r="G2108" i="7"/>
  <c r="G2107" i="7"/>
  <c r="G2106" i="7"/>
  <c r="G2105" i="7"/>
  <c r="G2104" i="7"/>
  <c r="G2103" i="7"/>
  <c r="G2102" i="7"/>
  <c r="G2101" i="7"/>
  <c r="G2100" i="7"/>
  <c r="G2099" i="7"/>
  <c r="G2098" i="7"/>
  <c r="G2097" i="7"/>
  <c r="G2096" i="7"/>
  <c r="G2095" i="7"/>
  <c r="G2094" i="7"/>
  <c r="G2093" i="7"/>
  <c r="G2092" i="7"/>
  <c r="G2091" i="7"/>
  <c r="G2090" i="7"/>
  <c r="G2089" i="7"/>
  <c r="G2088" i="7"/>
  <c r="G2087" i="7"/>
  <c r="G2086" i="7"/>
  <c r="G2085" i="7"/>
  <c r="G2084" i="7"/>
  <c r="G2083" i="7"/>
  <c r="G2082" i="7"/>
  <c r="G2081" i="7"/>
  <c r="G2080" i="7"/>
  <c r="G2079" i="7"/>
  <c r="G2078" i="7"/>
  <c r="G2077" i="7"/>
  <c r="G2076" i="7"/>
  <c r="G2075" i="7"/>
  <c r="G2074" i="7"/>
  <c r="G2073" i="7"/>
  <c r="G2072" i="7"/>
  <c r="G2071" i="7"/>
  <c r="G2070" i="7"/>
  <c r="G2069" i="7"/>
  <c r="G2068" i="7"/>
  <c r="G2067" i="7"/>
  <c r="G2066" i="7"/>
  <c r="G2065" i="7"/>
  <c r="G2064" i="7"/>
  <c r="G2063" i="7"/>
  <c r="G2062" i="7"/>
  <c r="G2061" i="7"/>
  <c r="G2060" i="7"/>
  <c r="G2059" i="7"/>
  <c r="G2058" i="7"/>
  <c r="G2057" i="7"/>
  <c r="G2056" i="7"/>
  <c r="G2055" i="7"/>
  <c r="G2054" i="7"/>
  <c r="G2053" i="7"/>
  <c r="G2052" i="7"/>
  <c r="G2051" i="7"/>
  <c r="G2050" i="7"/>
  <c r="G2049" i="7"/>
  <c r="G2048" i="7"/>
  <c r="G2047" i="7"/>
  <c r="G2046" i="7"/>
  <c r="G2045" i="7"/>
  <c r="G2044" i="7"/>
  <c r="G2043" i="7"/>
  <c r="G2042" i="7"/>
  <c r="G2041" i="7"/>
  <c r="G2040" i="7"/>
  <c r="G2039" i="7"/>
  <c r="G2038" i="7"/>
  <c r="G2037" i="7"/>
  <c r="G2036" i="7"/>
  <c r="G2035" i="7"/>
  <c r="G2034" i="7"/>
  <c r="G2033" i="7"/>
  <c r="G2032" i="7"/>
  <c r="G2031" i="7"/>
  <c r="G2030" i="7"/>
  <c r="G2029" i="7"/>
  <c r="G2028" i="7"/>
  <c r="G2027" i="7"/>
  <c r="G2026" i="7"/>
  <c r="G2025" i="7"/>
  <c r="G2024" i="7"/>
  <c r="G2023" i="7"/>
  <c r="G2022" i="7"/>
  <c r="G2021" i="7"/>
  <c r="G2020" i="7"/>
  <c r="G2019" i="7"/>
  <c r="G2018" i="7"/>
  <c r="G2017" i="7"/>
  <c r="G2016" i="7"/>
  <c r="G2015" i="7"/>
  <c r="G2014" i="7"/>
  <c r="G2013" i="7"/>
  <c r="G2012" i="7"/>
  <c r="G2011" i="7"/>
  <c r="G2010" i="7"/>
  <c r="G2009" i="7"/>
  <c r="G2008" i="7"/>
  <c r="G2007" i="7"/>
  <c r="G2006" i="7"/>
  <c r="G2005" i="7"/>
  <c r="G2004" i="7"/>
  <c r="G2003" i="7"/>
  <c r="G2002" i="7"/>
  <c r="G2001" i="7"/>
  <c r="G2000" i="7"/>
  <c r="G1999" i="7"/>
  <c r="G1998" i="7"/>
  <c r="G1997" i="7"/>
  <c r="G1996" i="7"/>
  <c r="G1995" i="7"/>
  <c r="G1994" i="7"/>
  <c r="G1993" i="7"/>
  <c r="G1992" i="7"/>
  <c r="G1991" i="7"/>
  <c r="G1990" i="7"/>
  <c r="G1989" i="7"/>
  <c r="G1988" i="7"/>
  <c r="G1987" i="7"/>
  <c r="G1986" i="7"/>
  <c r="G1985" i="7"/>
  <c r="G1984" i="7"/>
  <c r="G1983" i="7"/>
  <c r="G1982" i="7"/>
  <c r="G1981" i="7"/>
  <c r="G1980" i="7"/>
  <c r="G1979" i="7"/>
  <c r="G1978" i="7"/>
  <c r="G1977" i="7"/>
  <c r="G1976" i="7"/>
  <c r="G1975" i="7"/>
  <c r="G1974" i="7"/>
  <c r="G1973" i="7"/>
  <c r="G1972" i="7"/>
  <c r="G1971" i="7"/>
  <c r="G1970" i="7"/>
  <c r="G1969" i="7"/>
  <c r="G1968" i="7"/>
  <c r="G1967" i="7"/>
  <c r="G1966" i="7"/>
  <c r="G1965" i="7"/>
  <c r="G1964" i="7"/>
  <c r="G1963" i="7"/>
  <c r="G1962" i="7"/>
  <c r="G1961" i="7"/>
  <c r="G1960" i="7"/>
  <c r="G1959" i="7"/>
  <c r="G1958" i="7"/>
  <c r="G1957" i="7"/>
  <c r="G1956" i="7"/>
  <c r="G1955" i="7"/>
  <c r="G1954" i="7"/>
  <c r="G1953" i="7"/>
  <c r="G1952" i="7"/>
  <c r="G1951" i="7"/>
  <c r="G1950" i="7"/>
  <c r="G1949" i="7"/>
  <c r="G1948" i="7"/>
  <c r="G1947" i="7"/>
  <c r="G1946" i="7"/>
  <c r="G1945" i="7"/>
  <c r="G1944" i="7"/>
  <c r="G1943" i="7"/>
  <c r="G1942" i="7"/>
  <c r="G1941" i="7"/>
  <c r="G1940" i="7"/>
  <c r="G1939" i="7"/>
  <c r="G1938" i="7"/>
  <c r="G1937" i="7"/>
  <c r="G1936" i="7"/>
  <c r="G1935" i="7"/>
  <c r="G1934" i="7"/>
  <c r="G1933" i="7"/>
  <c r="G1932" i="7"/>
  <c r="G1931" i="7"/>
  <c r="G1930" i="7"/>
  <c r="G1929" i="7"/>
  <c r="G1928" i="7"/>
  <c r="G1927" i="7"/>
  <c r="G1926" i="7"/>
  <c r="G1925" i="7"/>
  <c r="G1924" i="7"/>
  <c r="G1923" i="7"/>
  <c r="G1922" i="7"/>
  <c r="G1921" i="7"/>
  <c r="G1920" i="7"/>
  <c r="G1919" i="7"/>
  <c r="G1918" i="7"/>
  <c r="G1917" i="7"/>
  <c r="G1916" i="7"/>
  <c r="G1915" i="7"/>
  <c r="G1914" i="7"/>
  <c r="G1913" i="7"/>
  <c r="G1912" i="7"/>
  <c r="G1911" i="7"/>
  <c r="G1910" i="7"/>
  <c r="G1909" i="7"/>
  <c r="G1908" i="7"/>
  <c r="G1907" i="7"/>
  <c r="G1906" i="7"/>
  <c r="G1905" i="7"/>
  <c r="G1904" i="7"/>
  <c r="G1903" i="7"/>
  <c r="G1902" i="7"/>
  <c r="G1901" i="7"/>
  <c r="G1900" i="7"/>
  <c r="G1899" i="7"/>
  <c r="G1898" i="7"/>
  <c r="G1897" i="7"/>
  <c r="G1896" i="7"/>
  <c r="G1895" i="7"/>
  <c r="G1894" i="7"/>
  <c r="G1893" i="7"/>
  <c r="G1892" i="7"/>
  <c r="G1891" i="7"/>
  <c r="G1890" i="7"/>
  <c r="G1889" i="7"/>
  <c r="G1888" i="7"/>
  <c r="G1887" i="7"/>
  <c r="G1886" i="7"/>
  <c r="G1885" i="7"/>
  <c r="G1884" i="7"/>
  <c r="G1883" i="7"/>
  <c r="G1882" i="7"/>
  <c r="G1881" i="7"/>
  <c r="G1880" i="7"/>
  <c r="G1879" i="7"/>
  <c r="G1878" i="7"/>
  <c r="G1877" i="7"/>
  <c r="G1876" i="7"/>
  <c r="G1875" i="7"/>
  <c r="G1874" i="7"/>
  <c r="G1873" i="7"/>
  <c r="G1872" i="7"/>
  <c r="G1871" i="7"/>
  <c r="G1870" i="7"/>
  <c r="G1869" i="7"/>
  <c r="G1868" i="7"/>
  <c r="G1867" i="7"/>
  <c r="G1866" i="7"/>
  <c r="G1865" i="7"/>
  <c r="G1864" i="7"/>
  <c r="G1863" i="7"/>
  <c r="G1862" i="7"/>
  <c r="G1861" i="7"/>
  <c r="G1860" i="7"/>
  <c r="G1859" i="7"/>
  <c r="G1858" i="7"/>
  <c r="G1857" i="7"/>
  <c r="G1856" i="7"/>
  <c r="G1855" i="7"/>
  <c r="G1854" i="7"/>
  <c r="G1853" i="7"/>
  <c r="G1852" i="7"/>
  <c r="G1851" i="7"/>
  <c r="G1850" i="7"/>
  <c r="G1849" i="7"/>
  <c r="G1848" i="7"/>
  <c r="G1847" i="7"/>
  <c r="G1846" i="7"/>
  <c r="G1845" i="7"/>
  <c r="G1844" i="7"/>
  <c r="G1843" i="7"/>
  <c r="G1842" i="7"/>
  <c r="G1841" i="7"/>
  <c r="G1840" i="7"/>
  <c r="G1839" i="7"/>
  <c r="G1838" i="7"/>
  <c r="G1837" i="7"/>
  <c r="G1836" i="7"/>
  <c r="G1835" i="7"/>
  <c r="G1834" i="7"/>
  <c r="G1833" i="7"/>
  <c r="G1832" i="7"/>
  <c r="G1831" i="7"/>
  <c r="G1830" i="7"/>
  <c r="G1829" i="7"/>
  <c r="G1828" i="7"/>
  <c r="G1827" i="7"/>
  <c r="G1826" i="7"/>
  <c r="G1825" i="7"/>
  <c r="G1824" i="7"/>
  <c r="G1823" i="7"/>
  <c r="G1822" i="7"/>
  <c r="G1821" i="7"/>
  <c r="G1820" i="7"/>
  <c r="G1819" i="7"/>
  <c r="G1818" i="7"/>
  <c r="G1817" i="7"/>
  <c r="G1816" i="7"/>
  <c r="G1815" i="7"/>
  <c r="G1814" i="7"/>
  <c r="G1813" i="7"/>
  <c r="G1812" i="7"/>
  <c r="G1811" i="7"/>
  <c r="G1810" i="7"/>
  <c r="G1809" i="7"/>
  <c r="G1808" i="7"/>
  <c r="G1807" i="7"/>
  <c r="G1806" i="7"/>
  <c r="G1805" i="7"/>
  <c r="G1804" i="7"/>
  <c r="G1803" i="7"/>
  <c r="G1802" i="7"/>
  <c r="G1801" i="7"/>
  <c r="G1800" i="7"/>
  <c r="G1799" i="7"/>
  <c r="G1798" i="7"/>
  <c r="G1797" i="7"/>
  <c r="G1796" i="7"/>
  <c r="G1795" i="7"/>
  <c r="G1794" i="7"/>
  <c r="G1793" i="7"/>
  <c r="G1792" i="7"/>
  <c r="G1791" i="7"/>
  <c r="G1790" i="7"/>
  <c r="G1789" i="7"/>
  <c r="G1788" i="7"/>
  <c r="G1787" i="7"/>
  <c r="G1786" i="7"/>
  <c r="G1785" i="7"/>
  <c r="G1784" i="7"/>
  <c r="G1783" i="7"/>
  <c r="G1782" i="7"/>
  <c r="G1781" i="7"/>
  <c r="G1780" i="7"/>
  <c r="G1779" i="7"/>
  <c r="G1778" i="7"/>
  <c r="G1777" i="7"/>
  <c r="G1776" i="7"/>
  <c r="G1775" i="7"/>
  <c r="G1774" i="7"/>
  <c r="G1773" i="7"/>
  <c r="G1772" i="7"/>
  <c r="G1771" i="7"/>
  <c r="G1770" i="7"/>
  <c r="G1769" i="7"/>
  <c r="G1768" i="7"/>
  <c r="G1767" i="7"/>
  <c r="G1766" i="7"/>
  <c r="G1765" i="7"/>
  <c r="G1764" i="7"/>
  <c r="G1763" i="7"/>
  <c r="G1762" i="7"/>
  <c r="G1761" i="7"/>
  <c r="G1760" i="7"/>
  <c r="G1759" i="7"/>
  <c r="G1758" i="7"/>
  <c r="G1757" i="7"/>
  <c r="G1756" i="7"/>
  <c r="G1755" i="7"/>
  <c r="G1754" i="7"/>
  <c r="G1753" i="7"/>
  <c r="G1752" i="7"/>
  <c r="G1751" i="7"/>
  <c r="G1750" i="7"/>
  <c r="G1749" i="7"/>
  <c r="G1748" i="7"/>
  <c r="G1747" i="7"/>
  <c r="G1746" i="7"/>
  <c r="G1745" i="7"/>
  <c r="G1744" i="7"/>
  <c r="G1743" i="7"/>
  <c r="G1742" i="7"/>
  <c r="G1741" i="7"/>
  <c r="G1740" i="7"/>
  <c r="G1739" i="7"/>
  <c r="G1738" i="7"/>
  <c r="G1737" i="7"/>
  <c r="G1736" i="7"/>
  <c r="G1735" i="7"/>
  <c r="G1734" i="7"/>
  <c r="G1733" i="7"/>
  <c r="G1732" i="7"/>
  <c r="G1731" i="7"/>
  <c r="G1730" i="7"/>
  <c r="G1729" i="7"/>
  <c r="G1728" i="7"/>
  <c r="G1727" i="7"/>
  <c r="G1726" i="7"/>
  <c r="G1725" i="7"/>
  <c r="G1724" i="7"/>
  <c r="G1723" i="7"/>
  <c r="G1722" i="7"/>
  <c r="G1721" i="7"/>
  <c r="G1720" i="7"/>
  <c r="G1719" i="7"/>
  <c r="G1718" i="7"/>
  <c r="G1717" i="7"/>
  <c r="G1716" i="7"/>
  <c r="G1715" i="7"/>
  <c r="G1714" i="7"/>
  <c r="G1713" i="7"/>
  <c r="G1712" i="7"/>
  <c r="G1711" i="7"/>
  <c r="G1710" i="7"/>
  <c r="G1709" i="7"/>
  <c r="G1708" i="7"/>
  <c r="G1707" i="7"/>
  <c r="G1706" i="7"/>
  <c r="G1705" i="7"/>
  <c r="G1704" i="7"/>
  <c r="G1703" i="7"/>
  <c r="G1702" i="7"/>
  <c r="G1701" i="7"/>
  <c r="G1700" i="7"/>
  <c r="G1699" i="7"/>
  <c r="G1698" i="7"/>
  <c r="G1697" i="7"/>
  <c r="G1696" i="7"/>
  <c r="G1695" i="7"/>
  <c r="G1694" i="7"/>
  <c r="G1693" i="7"/>
  <c r="G1692" i="7"/>
  <c r="G1691" i="7"/>
  <c r="G1690" i="7"/>
  <c r="G1689" i="7"/>
  <c r="G1688" i="7"/>
  <c r="G1687" i="7"/>
  <c r="G1686" i="7"/>
  <c r="G1685" i="7"/>
  <c r="G1684" i="7"/>
  <c r="G1683" i="7"/>
  <c r="G1682" i="7"/>
  <c r="G1681" i="7"/>
  <c r="G1680" i="7"/>
  <c r="G1679" i="7"/>
  <c r="G1678" i="7"/>
  <c r="G1677" i="7"/>
  <c r="G1676" i="7"/>
  <c r="G1675" i="7"/>
  <c r="G1674" i="7"/>
  <c r="G1673" i="7"/>
  <c r="G1672" i="7"/>
  <c r="G1671" i="7"/>
  <c r="G1670" i="7"/>
  <c r="G1669" i="7"/>
  <c r="G1668" i="7"/>
  <c r="G1667" i="7"/>
  <c r="G1666" i="7"/>
  <c r="G1665" i="7"/>
  <c r="G1664" i="7"/>
  <c r="G1663" i="7"/>
  <c r="G1662" i="7"/>
  <c r="G1661" i="7"/>
  <c r="G1660" i="7"/>
  <c r="G1659" i="7"/>
  <c r="G1658" i="7"/>
  <c r="G1657" i="7"/>
  <c r="G1656" i="7"/>
  <c r="G1655" i="7"/>
  <c r="G1654" i="7"/>
  <c r="G1653" i="7"/>
  <c r="G1652" i="7"/>
  <c r="G1651" i="7"/>
  <c r="G1650" i="7"/>
  <c r="G1649" i="7"/>
  <c r="G1648" i="7"/>
  <c r="G1647" i="7"/>
  <c r="G1646" i="7"/>
  <c r="G1645" i="7"/>
  <c r="G1644" i="7"/>
  <c r="G1643" i="7"/>
  <c r="G1642" i="7"/>
  <c r="G1641" i="7"/>
  <c r="G1640" i="7"/>
  <c r="G1639" i="7"/>
  <c r="G1638" i="7"/>
  <c r="G1637" i="7"/>
  <c r="G1636" i="7"/>
  <c r="G1635" i="7"/>
  <c r="G1634" i="7"/>
  <c r="G1633" i="7"/>
  <c r="G1632" i="7"/>
  <c r="G1631" i="7"/>
  <c r="G1630" i="7"/>
  <c r="G1629" i="7"/>
  <c r="G1628" i="7"/>
  <c r="G1627" i="7"/>
  <c r="G1626" i="7"/>
  <c r="G1625" i="7"/>
  <c r="G1624" i="7"/>
  <c r="G1623" i="7"/>
  <c r="G1622" i="7"/>
  <c r="G1621" i="7"/>
  <c r="G1620" i="7"/>
  <c r="G1619" i="7"/>
  <c r="G1618" i="7"/>
  <c r="G1617" i="7"/>
  <c r="G1616" i="7"/>
  <c r="G1615" i="7"/>
  <c r="G1614" i="7"/>
  <c r="G1613" i="7"/>
  <c r="G1612" i="7"/>
  <c r="G1611" i="7"/>
  <c r="G1610" i="7"/>
  <c r="G1609" i="7"/>
  <c r="G1608" i="7"/>
  <c r="G1607" i="7"/>
  <c r="G1606" i="7"/>
  <c r="G1605" i="7"/>
  <c r="G1604" i="7"/>
  <c r="G1603" i="7"/>
  <c r="G1602" i="7"/>
  <c r="G1601" i="7"/>
  <c r="G1600" i="7"/>
  <c r="G1599" i="7"/>
  <c r="G1598" i="7"/>
  <c r="G1597" i="7"/>
  <c r="G1596" i="7"/>
  <c r="G1595" i="7"/>
  <c r="G1594" i="7"/>
  <c r="G1593" i="7"/>
  <c r="G1592" i="7"/>
  <c r="G1591" i="7"/>
  <c r="G1590" i="7"/>
  <c r="G1589" i="7"/>
  <c r="G1588" i="7"/>
  <c r="G1587" i="7"/>
  <c r="G1586" i="7"/>
  <c r="G1585" i="7"/>
  <c r="G1584" i="7"/>
  <c r="G1583" i="7"/>
  <c r="G1582" i="7"/>
  <c r="G1581" i="7"/>
  <c r="G1580" i="7"/>
  <c r="G1579" i="7"/>
  <c r="G1578" i="7"/>
  <c r="G1577" i="7"/>
  <c r="G1576" i="7"/>
  <c r="G1575" i="7"/>
  <c r="G1574" i="7"/>
  <c r="G1573" i="7"/>
  <c r="G1572" i="7"/>
  <c r="G1571" i="7"/>
  <c r="G1570" i="7"/>
  <c r="G1569" i="7"/>
  <c r="G1568" i="7"/>
  <c r="G1567" i="7"/>
  <c r="G1566" i="7"/>
  <c r="G1565" i="7"/>
  <c r="G1564" i="7"/>
  <c r="G1563" i="7"/>
  <c r="G1562" i="7"/>
  <c r="G1561" i="7"/>
  <c r="G1560" i="7"/>
  <c r="G1559" i="7"/>
  <c r="G1558" i="7"/>
  <c r="G1557" i="7"/>
  <c r="G1556" i="7"/>
  <c r="G1555" i="7"/>
  <c r="G1554" i="7"/>
  <c r="G1553" i="7"/>
  <c r="G1552" i="7"/>
  <c r="G1551" i="7"/>
  <c r="G1550" i="7"/>
  <c r="G1549" i="7"/>
  <c r="G1548" i="7"/>
  <c r="G1547" i="7"/>
  <c r="G1546" i="7"/>
  <c r="G1545" i="7"/>
  <c r="G1544" i="7"/>
  <c r="G1543" i="7"/>
  <c r="G1542" i="7"/>
  <c r="G1541" i="7"/>
  <c r="G1540" i="7"/>
  <c r="G1539" i="7"/>
  <c r="G1538" i="7"/>
  <c r="G1537" i="7"/>
  <c r="G1536" i="7"/>
  <c r="G1535" i="7"/>
  <c r="G1534" i="7"/>
  <c r="G1533" i="7"/>
  <c r="G1532" i="7"/>
  <c r="G1531" i="7"/>
  <c r="G1530" i="7"/>
  <c r="G1529" i="7"/>
  <c r="G1528" i="7"/>
  <c r="G1527" i="7"/>
  <c r="G1526" i="7"/>
  <c r="G1525" i="7"/>
  <c r="G1524" i="7"/>
  <c r="G1523" i="7"/>
  <c r="G1522" i="7"/>
  <c r="G1521" i="7"/>
  <c r="G1520" i="7"/>
  <c r="G1519" i="7"/>
  <c r="G1518" i="7"/>
  <c r="G1517" i="7"/>
  <c r="G1516" i="7"/>
  <c r="G1515" i="7"/>
  <c r="G1514" i="7"/>
  <c r="G1513" i="7"/>
  <c r="G1512" i="7"/>
  <c r="G1511" i="7"/>
  <c r="G1510" i="7"/>
  <c r="G1509" i="7"/>
  <c r="G1508" i="7"/>
  <c r="G1507" i="7"/>
  <c r="G1506" i="7"/>
  <c r="G1505" i="7"/>
  <c r="G1504" i="7"/>
  <c r="G1503" i="7"/>
  <c r="G1502" i="7"/>
  <c r="G1501" i="7"/>
  <c r="G1500" i="7"/>
  <c r="G1499" i="7"/>
  <c r="G1498" i="7"/>
  <c r="G1497" i="7"/>
  <c r="G1496" i="7"/>
  <c r="G1495" i="7"/>
  <c r="G1494" i="7"/>
  <c r="G1493" i="7"/>
  <c r="G1492" i="7"/>
  <c r="G1491" i="7"/>
  <c r="G1490" i="7"/>
  <c r="G1489" i="7"/>
  <c r="G1488" i="7"/>
  <c r="G1487" i="7"/>
  <c r="G1486" i="7"/>
  <c r="G1485" i="7"/>
  <c r="G1484" i="7"/>
  <c r="G1483" i="7"/>
  <c r="G1482" i="7"/>
  <c r="G1481" i="7"/>
  <c r="G1480" i="7"/>
  <c r="G1479" i="7"/>
  <c r="G1478" i="7"/>
  <c r="G1477" i="7"/>
  <c r="G1476" i="7"/>
  <c r="G1475" i="7"/>
  <c r="G1474" i="7"/>
  <c r="G1473" i="7"/>
  <c r="G1472" i="7"/>
  <c r="G1471" i="7"/>
  <c r="G1470" i="7"/>
  <c r="G1469" i="7"/>
  <c r="G1468" i="7"/>
  <c r="G1467" i="7"/>
  <c r="G1466" i="7"/>
  <c r="G1465" i="7"/>
  <c r="G1464" i="7"/>
  <c r="G1463" i="7"/>
  <c r="G1462" i="7"/>
  <c r="G1461" i="7"/>
  <c r="G1460" i="7"/>
  <c r="G1459" i="7"/>
  <c r="G1458" i="7"/>
  <c r="G1457" i="7"/>
  <c r="G1456" i="7"/>
  <c r="G1455" i="7"/>
  <c r="G1454" i="7"/>
  <c r="G1453" i="7"/>
  <c r="G1452" i="7"/>
  <c r="G1451" i="7"/>
  <c r="G1450" i="7"/>
  <c r="G1449" i="7"/>
  <c r="G1448" i="7"/>
  <c r="G1447" i="7"/>
  <c r="G1446" i="7"/>
  <c r="G1445" i="7"/>
  <c r="G1444" i="7"/>
  <c r="G1443" i="7"/>
  <c r="G1442" i="7"/>
  <c r="G1441" i="7"/>
  <c r="G1440" i="7"/>
  <c r="G1439" i="7"/>
  <c r="G1438" i="7"/>
  <c r="G1437" i="7"/>
  <c r="G1436" i="7"/>
  <c r="G1435" i="7"/>
  <c r="G1434" i="7"/>
  <c r="G1433" i="7"/>
  <c r="G1432" i="7"/>
  <c r="G1431" i="7"/>
  <c r="G1430" i="7"/>
  <c r="G1429" i="7"/>
  <c r="G1428" i="7"/>
  <c r="G1427" i="7"/>
  <c r="G1426" i="7"/>
  <c r="G1425" i="7"/>
  <c r="G1424" i="7"/>
  <c r="G1423" i="7"/>
  <c r="G1422" i="7"/>
  <c r="G1421" i="7"/>
  <c r="G1420" i="7"/>
  <c r="G1419" i="7"/>
  <c r="G1418" i="7"/>
  <c r="G1417" i="7"/>
  <c r="G1416" i="7"/>
  <c r="G1415" i="7"/>
  <c r="G1414" i="7"/>
  <c r="G1413" i="7"/>
  <c r="G1412" i="7"/>
  <c r="G1411" i="7"/>
  <c r="G1410" i="7"/>
  <c r="G1409" i="7"/>
  <c r="G1408" i="7"/>
  <c r="G1407" i="7"/>
  <c r="G1406" i="7"/>
  <c r="G1405" i="7"/>
  <c r="G1404" i="7"/>
  <c r="G1403" i="7"/>
  <c r="G1402" i="7"/>
  <c r="G1401" i="7"/>
  <c r="G1400" i="7"/>
  <c r="G1399" i="7"/>
  <c r="G1398" i="7"/>
  <c r="G1397" i="7"/>
  <c r="G1396" i="7"/>
  <c r="G1395" i="7"/>
  <c r="G1394" i="7"/>
  <c r="G1393" i="7"/>
  <c r="G1392" i="7"/>
  <c r="G1391" i="7"/>
  <c r="G1390" i="7"/>
  <c r="G1389" i="7"/>
  <c r="G1388" i="7"/>
  <c r="G1387" i="7"/>
  <c r="G1386" i="7"/>
  <c r="G1385" i="7"/>
  <c r="G1384" i="7"/>
  <c r="G1383" i="7"/>
  <c r="G1382" i="7"/>
  <c r="G1381" i="7"/>
  <c r="G1380" i="7"/>
  <c r="G1379" i="7"/>
  <c r="G1378" i="7"/>
  <c r="G1377" i="7"/>
  <c r="G1376" i="7"/>
  <c r="G1375" i="7"/>
  <c r="G1374" i="7"/>
  <c r="G1373" i="7"/>
  <c r="G1372" i="7"/>
  <c r="G1371" i="7"/>
  <c r="G1370" i="7"/>
  <c r="G1369" i="7"/>
  <c r="G1368" i="7"/>
  <c r="G1367" i="7"/>
  <c r="G1366" i="7"/>
  <c r="G1365" i="7"/>
  <c r="G1364" i="7"/>
  <c r="G1363" i="7"/>
  <c r="G1362" i="7"/>
  <c r="G1361" i="7"/>
  <c r="G1360" i="7"/>
  <c r="G1359" i="7"/>
  <c r="G1358" i="7"/>
  <c r="G1357" i="7"/>
  <c r="G1356" i="7"/>
  <c r="G1355" i="7"/>
  <c r="G1354" i="7"/>
  <c r="G1353" i="7"/>
  <c r="G1352" i="7"/>
  <c r="G1351" i="7"/>
  <c r="G1350" i="7"/>
  <c r="G1349" i="7"/>
  <c r="G1348" i="7"/>
  <c r="G1347" i="7"/>
  <c r="G1346" i="7"/>
  <c r="G1345" i="7"/>
  <c r="G1344" i="7"/>
  <c r="G1343" i="7"/>
  <c r="G1342" i="7"/>
  <c r="G1341" i="7"/>
  <c r="G1340" i="7"/>
  <c r="G1339" i="7"/>
  <c r="G1338" i="7"/>
  <c r="G1337" i="7"/>
  <c r="G1336" i="7"/>
  <c r="G1335" i="7"/>
  <c r="G1334" i="7"/>
  <c r="G1333" i="7"/>
  <c r="G1332" i="7"/>
  <c r="G1331" i="7"/>
  <c r="G1330" i="7"/>
  <c r="G1329" i="7"/>
  <c r="G1328" i="7"/>
  <c r="G1327" i="7"/>
  <c r="G1326" i="7"/>
  <c r="G1325" i="7"/>
  <c r="G1324" i="7"/>
  <c r="G1323" i="7"/>
  <c r="G1322" i="7"/>
  <c r="G1321" i="7"/>
  <c r="G1320" i="7"/>
  <c r="G1319" i="7"/>
  <c r="G1318" i="7"/>
  <c r="G1317" i="7"/>
  <c r="G1316" i="7"/>
  <c r="G1315" i="7"/>
  <c r="G1314" i="7"/>
  <c r="G1313" i="7"/>
  <c r="G1312" i="7"/>
  <c r="G1311" i="7"/>
  <c r="G1310" i="7"/>
  <c r="G1309" i="7"/>
  <c r="G1308" i="7"/>
  <c r="G1307" i="7"/>
  <c r="G1306" i="7"/>
  <c r="G1305" i="7"/>
  <c r="G1304" i="7"/>
  <c r="G1303" i="7"/>
  <c r="G1302" i="7"/>
  <c r="G1301" i="7"/>
  <c r="G1300" i="7"/>
  <c r="G1299" i="7"/>
  <c r="G1298" i="7"/>
  <c r="G1297" i="7"/>
  <c r="G1296" i="7"/>
  <c r="G1295" i="7"/>
  <c r="G1294" i="7"/>
  <c r="G1293" i="7"/>
  <c r="G1292" i="7"/>
  <c r="G1291" i="7"/>
  <c r="G1290" i="7"/>
  <c r="G1289" i="7"/>
  <c r="G1288" i="7"/>
  <c r="G1287" i="7"/>
  <c r="G1286" i="7"/>
  <c r="G1285" i="7"/>
  <c r="G1284" i="7"/>
  <c r="G1283" i="7"/>
  <c r="G1282" i="7"/>
  <c r="G1281" i="7"/>
  <c r="G1280" i="7"/>
  <c r="G1279" i="7"/>
  <c r="G1278" i="7"/>
  <c r="G1277" i="7"/>
  <c r="G1276" i="7"/>
  <c r="G1275" i="7"/>
  <c r="G1274" i="7"/>
  <c r="G1273" i="7"/>
  <c r="G1272" i="7"/>
  <c r="G1271" i="7"/>
  <c r="G1270" i="7"/>
  <c r="G1269" i="7"/>
  <c r="G1268" i="7"/>
  <c r="G1267" i="7"/>
  <c r="G1266" i="7"/>
  <c r="G1265" i="7"/>
  <c r="G1264" i="7"/>
  <c r="G1263" i="7"/>
  <c r="G1262" i="7"/>
  <c r="G1261" i="7"/>
  <c r="G1260" i="7"/>
  <c r="G1259" i="7"/>
  <c r="G1258" i="7"/>
  <c r="G1257" i="7"/>
  <c r="G1256" i="7"/>
  <c r="G1255" i="7"/>
  <c r="G1254" i="7"/>
  <c r="G1253" i="7"/>
  <c r="G1252" i="7"/>
  <c r="G1251" i="7"/>
  <c r="G1250" i="7"/>
  <c r="G1249" i="7"/>
  <c r="G1248" i="7"/>
  <c r="G1247" i="7"/>
  <c r="G1246" i="7"/>
  <c r="G1245" i="7"/>
  <c r="G1244" i="7"/>
  <c r="G1243" i="7"/>
  <c r="G1242" i="7"/>
  <c r="G1241" i="7"/>
  <c r="G1240" i="7"/>
  <c r="G1239" i="7"/>
  <c r="G1238" i="7"/>
  <c r="G1237" i="7"/>
  <c r="G1236" i="7"/>
  <c r="G1235" i="7"/>
  <c r="G1234" i="7"/>
  <c r="G1233" i="7"/>
  <c r="G1232" i="7"/>
  <c r="G1231" i="7"/>
  <c r="G1230" i="7"/>
  <c r="G1229" i="7"/>
  <c r="G1228" i="7"/>
  <c r="G1227" i="7"/>
  <c r="G1226" i="7"/>
  <c r="G1225" i="7"/>
  <c r="G1224" i="7"/>
  <c r="G1223" i="7"/>
  <c r="G1222" i="7"/>
  <c r="G1221" i="7"/>
  <c r="G1220" i="7"/>
  <c r="G1219" i="7"/>
  <c r="G1218" i="7"/>
  <c r="G1217" i="7"/>
  <c r="G1216" i="7"/>
  <c r="G1215" i="7"/>
  <c r="G1214" i="7"/>
  <c r="G1213" i="7"/>
  <c r="G1212" i="7"/>
  <c r="G1211" i="7"/>
  <c r="G1210" i="7"/>
  <c r="G1209" i="7"/>
  <c r="G1208" i="7"/>
  <c r="G1207" i="7"/>
  <c r="G1206" i="7"/>
  <c r="G1205" i="7"/>
  <c r="G1204" i="7"/>
  <c r="G1203" i="7"/>
  <c r="G1202" i="7"/>
  <c r="G1201" i="7"/>
  <c r="G1200" i="7"/>
  <c r="G1199" i="7"/>
  <c r="G1198" i="7"/>
  <c r="G1197" i="7"/>
  <c r="G1196" i="7"/>
  <c r="G1195" i="7"/>
  <c r="G1194" i="7"/>
  <c r="G1193" i="7"/>
  <c r="G1192" i="7"/>
  <c r="G1191" i="7"/>
  <c r="G1190" i="7"/>
  <c r="G1189" i="7"/>
  <c r="G1188" i="7"/>
  <c r="G1187" i="7"/>
  <c r="G1186" i="7"/>
  <c r="G1185" i="7"/>
  <c r="G1184" i="7"/>
  <c r="G1183" i="7"/>
  <c r="G1182" i="7"/>
  <c r="G1181" i="7"/>
  <c r="G1180" i="7"/>
  <c r="G1179" i="7"/>
  <c r="G1178" i="7"/>
  <c r="G1177" i="7"/>
  <c r="G1176" i="7"/>
  <c r="G1175" i="7"/>
  <c r="G1174" i="7"/>
  <c r="G1173" i="7"/>
  <c r="G1172" i="7"/>
  <c r="G1171" i="7"/>
  <c r="G1170" i="7"/>
  <c r="G1169" i="7"/>
  <c r="G1168" i="7"/>
  <c r="G1167" i="7"/>
  <c r="G1166" i="7"/>
  <c r="G1165" i="7"/>
  <c r="G1164" i="7"/>
  <c r="G1163" i="7"/>
  <c r="G1162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1149" i="7"/>
  <c r="G1148" i="7"/>
  <c r="G1147" i="7"/>
  <c r="G1146" i="7"/>
  <c r="G1145" i="7"/>
  <c r="G1144" i="7"/>
  <c r="G1143" i="7"/>
  <c r="G1142" i="7"/>
  <c r="G1141" i="7"/>
  <c r="G1140" i="7"/>
  <c r="G1139" i="7"/>
  <c r="G1138" i="7"/>
  <c r="G1137" i="7"/>
  <c r="G1136" i="7"/>
  <c r="G1135" i="7"/>
  <c r="G1134" i="7"/>
  <c r="G1133" i="7"/>
  <c r="G1132" i="7"/>
  <c r="G1131" i="7"/>
  <c r="G1130" i="7"/>
  <c r="G1129" i="7"/>
  <c r="G1128" i="7"/>
  <c r="G1127" i="7"/>
  <c r="G1126" i="7"/>
  <c r="G1125" i="7"/>
  <c r="G1124" i="7"/>
  <c r="G1123" i="7"/>
  <c r="G1122" i="7"/>
  <c r="G1121" i="7"/>
  <c r="G1120" i="7"/>
  <c r="G1119" i="7"/>
  <c r="G1118" i="7"/>
  <c r="G1117" i="7"/>
  <c r="G1116" i="7"/>
  <c r="G1115" i="7"/>
  <c r="G1114" i="7"/>
  <c r="G1113" i="7"/>
  <c r="G1112" i="7"/>
  <c r="G1111" i="7"/>
  <c r="G1110" i="7"/>
  <c r="G1109" i="7"/>
  <c r="G1108" i="7"/>
  <c r="G1107" i="7"/>
  <c r="G1106" i="7"/>
  <c r="G1105" i="7"/>
  <c r="G1104" i="7"/>
  <c r="G1103" i="7"/>
  <c r="G1102" i="7"/>
  <c r="G1101" i="7"/>
  <c r="G1100" i="7"/>
  <c r="G1099" i="7"/>
  <c r="G1098" i="7"/>
  <c r="G1097" i="7"/>
  <c r="G1096" i="7"/>
  <c r="G1095" i="7"/>
  <c r="G1094" i="7"/>
  <c r="G1093" i="7"/>
  <c r="G1092" i="7"/>
  <c r="G1091" i="7"/>
  <c r="G1090" i="7"/>
  <c r="G1089" i="7"/>
  <c r="G1088" i="7"/>
  <c r="G1087" i="7"/>
  <c r="G1086" i="7"/>
  <c r="G1085" i="7"/>
  <c r="G1084" i="7"/>
  <c r="G1083" i="7"/>
  <c r="G1082" i="7"/>
  <c r="G1081" i="7"/>
  <c r="G1080" i="7"/>
  <c r="G1079" i="7"/>
  <c r="G1078" i="7"/>
  <c r="G1077" i="7"/>
  <c r="G1076" i="7"/>
  <c r="G1075" i="7"/>
  <c r="G1074" i="7"/>
  <c r="G1073" i="7"/>
  <c r="G1072" i="7"/>
  <c r="G1071" i="7"/>
  <c r="G1070" i="7"/>
  <c r="G1069" i="7"/>
  <c r="G1068" i="7"/>
  <c r="G1067" i="7"/>
  <c r="G1066" i="7"/>
  <c r="G1065" i="7"/>
  <c r="G1064" i="7"/>
  <c r="G1063" i="7"/>
  <c r="G1062" i="7"/>
  <c r="G1061" i="7"/>
  <c r="G1060" i="7"/>
  <c r="G1059" i="7"/>
  <c r="G1058" i="7"/>
  <c r="G1057" i="7"/>
  <c r="G1056" i="7"/>
  <c r="G1055" i="7"/>
  <c r="G1054" i="7"/>
  <c r="G1053" i="7"/>
  <c r="G1052" i="7"/>
  <c r="G1051" i="7"/>
  <c r="G1050" i="7"/>
  <c r="G1049" i="7"/>
  <c r="G1048" i="7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</calcChain>
</file>

<file path=xl/sharedStrings.xml><?xml version="1.0" encoding="utf-8"?>
<sst xmlns="http://schemas.openxmlformats.org/spreadsheetml/2006/main" count="97867" uniqueCount="24841">
  <si>
    <t>Popis</t>
  </si>
  <si>
    <t>Objednávací kód</t>
  </si>
  <si>
    <t xml:space="preserve">Rozmery v mm D x Š x H </t>
  </si>
  <si>
    <t>Cena za kus</t>
  </si>
  <si>
    <t>Cena za kus po zľave</t>
  </si>
  <si>
    <t>Hliníkové skrine</t>
  </si>
  <si>
    <t>ZAG 1</t>
  </si>
  <si>
    <t xml:space="preserve"> 50 x  45 x  30</t>
  </si>
  <si>
    <t>ZAG 2</t>
  </si>
  <si>
    <t xml:space="preserve"> 58 x  64 x  34</t>
  </si>
  <si>
    <t>ZAG 3</t>
  </si>
  <si>
    <t xml:space="preserve"> 98 x  64 x  34</t>
  </si>
  <si>
    <t>ZAG 4</t>
  </si>
  <si>
    <t>150 x  64 x  36</t>
  </si>
  <si>
    <t>ZAG 5</t>
  </si>
  <si>
    <t xml:space="preserve"> 75 x  80 x  57</t>
  </si>
  <si>
    <t>ZAG 6</t>
  </si>
  <si>
    <t>125 x  80 x  57</t>
  </si>
  <si>
    <t>ZAG 7</t>
  </si>
  <si>
    <t>175 x  80 x  57</t>
  </si>
  <si>
    <t>ZAG 8</t>
  </si>
  <si>
    <t>250 x  80 x  54</t>
  </si>
  <si>
    <t>ZAG 9</t>
  </si>
  <si>
    <t>122 x 120 x  80</t>
  </si>
  <si>
    <t>ZAG 9.9</t>
  </si>
  <si>
    <t>122 x 120 x  90</t>
  </si>
  <si>
    <t>ZAG 10</t>
  </si>
  <si>
    <t>220 x 120 x  80</t>
  </si>
  <si>
    <t>ZAG 10.9</t>
  </si>
  <si>
    <t>220 x 120 x  90</t>
  </si>
  <si>
    <t>ZAG 11</t>
  </si>
  <si>
    <t>160 x 160 x  90</t>
  </si>
  <si>
    <t>ZAG 12</t>
  </si>
  <si>
    <t>260 x 160 x  90</t>
  </si>
  <si>
    <t>ZAG 13</t>
  </si>
  <si>
    <t>360 x 160 x  90</t>
  </si>
  <si>
    <t>ZAG 14</t>
  </si>
  <si>
    <t>560 x 160 x  90</t>
  </si>
  <si>
    <t>ZAG 15</t>
  </si>
  <si>
    <t>200 x 230 x 110</t>
  </si>
  <si>
    <t>ZAG 16</t>
  </si>
  <si>
    <t>330 x 230 x 110</t>
  </si>
  <si>
    <t>ZAG 17</t>
  </si>
  <si>
    <t>330 x 230 x 180</t>
  </si>
  <si>
    <t>ZAG 18</t>
  </si>
  <si>
    <t>400 x 230 x 110</t>
  </si>
  <si>
    <t>ZAG 18.3</t>
  </si>
  <si>
    <t>400 x 310 x 110</t>
  </si>
  <si>
    <t>ZAG 19</t>
  </si>
  <si>
    <t>420 x 240 x 210</t>
  </si>
  <si>
    <t>ZAG 20</t>
  </si>
  <si>
    <t>600 x 230 x 110</t>
  </si>
  <si>
    <t>ZAG 21</t>
  </si>
  <si>
    <t>360 x 120 x  80</t>
  </si>
  <si>
    <t>ZAG 22</t>
  </si>
  <si>
    <t>280 x 230 x 110</t>
  </si>
  <si>
    <t>Polyesterové skrine</t>
  </si>
  <si>
    <t>BPG 1</t>
  </si>
  <si>
    <t xml:space="preserve"> 80 x  75 x  55</t>
  </si>
  <si>
    <t>BPG 1.5</t>
  </si>
  <si>
    <t xml:space="preserve"> 80 x  75 x  75</t>
  </si>
  <si>
    <t>BPG 2</t>
  </si>
  <si>
    <t>110 x  75 x  55</t>
  </si>
  <si>
    <t>BPG 2.5</t>
  </si>
  <si>
    <t>110 x  75 x  75</t>
  </si>
  <si>
    <t>BPG 3</t>
  </si>
  <si>
    <t>160 x  75 x  55</t>
  </si>
  <si>
    <t>BPG 3.5</t>
  </si>
  <si>
    <t>160 x  75 x  75</t>
  </si>
  <si>
    <t>BPG 4</t>
  </si>
  <si>
    <t>190 x  75 x  55</t>
  </si>
  <si>
    <t>BPG 4.5</t>
  </si>
  <si>
    <t>190 x  75 x  75</t>
  </si>
  <si>
    <t>BPG 5</t>
  </si>
  <si>
    <t>230 x  75 x  50</t>
  </si>
  <si>
    <t>BPG 6</t>
  </si>
  <si>
    <t>BPG 7</t>
  </si>
  <si>
    <t>BPG 8</t>
  </si>
  <si>
    <t>BPG 9</t>
  </si>
  <si>
    <t>BPG 10</t>
  </si>
  <si>
    <t>BPG 11</t>
  </si>
  <si>
    <t>BPG 12</t>
  </si>
  <si>
    <t>255 x 250 x 120</t>
  </si>
  <si>
    <t>BPG 13</t>
  </si>
  <si>
    <t>400 x 250 x 120</t>
  </si>
  <si>
    <t>BPG 13.5</t>
  </si>
  <si>
    <t>400 x 250 x 160</t>
  </si>
  <si>
    <t>BPG 14</t>
  </si>
  <si>
    <t>600 x 250 x 120</t>
  </si>
  <si>
    <t>BPG 15</t>
  </si>
  <si>
    <t>400 x 405 x 120</t>
  </si>
  <si>
    <t>Polycarbonátové skrine</t>
  </si>
  <si>
    <t>ZP 1</t>
  </si>
  <si>
    <t xml:space="preserve"> 52 x  50 x  35</t>
  </si>
  <si>
    <t>ZP 2</t>
  </si>
  <si>
    <t xml:space="preserve"> 65 x  50 x  35</t>
  </si>
  <si>
    <t>ZP 3</t>
  </si>
  <si>
    <t xml:space="preserve"> 82 x  80 x  55</t>
  </si>
  <si>
    <t>ZP 4</t>
  </si>
  <si>
    <t xml:space="preserve"> 82 x  80 x  85</t>
  </si>
  <si>
    <t>ZP 5</t>
  </si>
  <si>
    <t>120 x  80 x  55</t>
  </si>
  <si>
    <t>ZP 6</t>
  </si>
  <si>
    <t>120 x  80 x  85</t>
  </si>
  <si>
    <t>ZP 7</t>
  </si>
  <si>
    <t>160 x  80 x  55</t>
  </si>
  <si>
    <t>ZP 8</t>
  </si>
  <si>
    <t>160 x  80 x  85</t>
  </si>
  <si>
    <t>ZP 9</t>
  </si>
  <si>
    <t>122 x 120 x  55</t>
  </si>
  <si>
    <t>ZP 10</t>
  </si>
  <si>
    <t>122 x 120 x  85</t>
  </si>
  <si>
    <t>ZP 11</t>
  </si>
  <si>
    <t>200 x 120 x  75</t>
  </si>
  <si>
    <t>ZP 11.9 Shr</t>
  </si>
  <si>
    <t>200 x 120 x  90</t>
  </si>
  <si>
    <t>ZP 12</t>
  </si>
  <si>
    <t>200 x 150 x  75</t>
  </si>
  <si>
    <t>ZP 13</t>
  </si>
  <si>
    <t>240 x 120 x 100</t>
  </si>
  <si>
    <t>ZP 14</t>
  </si>
  <si>
    <t>240 x 160 x  90</t>
  </si>
  <si>
    <t>ZP 15</t>
  </si>
  <si>
    <t>250 x 160 x  90</t>
  </si>
  <si>
    <t>ZP 16</t>
  </si>
  <si>
    <t>240 x 160 x 120</t>
  </si>
  <si>
    <t>ZP 17</t>
  </si>
  <si>
    <t>300 x 230 x  85</t>
  </si>
  <si>
    <t>ZP 18</t>
  </si>
  <si>
    <t>360 x 200 x 150</t>
  </si>
  <si>
    <t>ZP 19</t>
  </si>
  <si>
    <t>300 x 230 x 110</t>
  </si>
  <si>
    <t>ZP 21 Shr</t>
  </si>
  <si>
    <t xml:space="preserve"> 98 x  64 x  36</t>
  </si>
  <si>
    <t>ZP 22 Shr</t>
  </si>
  <si>
    <t>160 x 120 x  90</t>
  </si>
  <si>
    <t>ZP 24 Shr</t>
  </si>
  <si>
    <t>122 x 120 x 105</t>
  </si>
  <si>
    <t>ZP 25 Shr</t>
  </si>
  <si>
    <t>250 x 160 x 120</t>
  </si>
  <si>
    <t>ZP 26 Shr</t>
  </si>
  <si>
    <t>340 x 150 x 100</t>
  </si>
  <si>
    <t>ABS skrine</t>
  </si>
  <si>
    <t>ZPS 1</t>
  </si>
  <si>
    <t>ZPS 2</t>
  </si>
  <si>
    <t>ZPS 3</t>
  </si>
  <si>
    <t>ZPS 4</t>
  </si>
  <si>
    <t>ZPS 5</t>
  </si>
  <si>
    <t>ZPS 6</t>
  </si>
  <si>
    <t>ZPS 7</t>
  </si>
  <si>
    <t>ZPS 8</t>
  </si>
  <si>
    <t>ZPS 9</t>
  </si>
  <si>
    <t>ZPS 10</t>
  </si>
  <si>
    <t>ZPS 11</t>
  </si>
  <si>
    <t>ZPS 11.9 Shr</t>
  </si>
  <si>
    <t>ZPS 12</t>
  </si>
  <si>
    <t>ZPS 13</t>
  </si>
  <si>
    <t>ZPS 14</t>
  </si>
  <si>
    <t>ZPS 15</t>
  </si>
  <si>
    <t>ZPS 16</t>
  </si>
  <si>
    <t>ZPS 17</t>
  </si>
  <si>
    <t>ZPS 18</t>
  </si>
  <si>
    <t>ZPS 19</t>
  </si>
  <si>
    <t>ZPS 21 Shr</t>
  </si>
  <si>
    <t xml:space="preserve"> 98 x  64  x  36</t>
  </si>
  <si>
    <t>ZPS 22 Shr</t>
  </si>
  <si>
    <t>ZPS 24 Shr</t>
  </si>
  <si>
    <t>ZPS 25 Shr</t>
  </si>
  <si>
    <t>ZPS 26 Shr</t>
  </si>
  <si>
    <t>Hliníkové skrině EX</t>
  </si>
  <si>
    <t>ZAG-EX 2</t>
  </si>
  <si>
    <t>ZAG-EX 3</t>
  </si>
  <si>
    <t>ZAG-EX 4</t>
  </si>
  <si>
    <t>ZAG-EX 5</t>
  </si>
  <si>
    <t>ZAG-EX 6</t>
  </si>
  <si>
    <t>ZAG-EX 7</t>
  </si>
  <si>
    <t>ZAG-EX 9</t>
  </si>
  <si>
    <t>ZAG-EX 9.9</t>
  </si>
  <si>
    <t>122 x 120 x 90</t>
  </si>
  <si>
    <t>ZAG-EX 10</t>
  </si>
  <si>
    <t>ZAG-EX 10.9</t>
  </si>
  <si>
    <t>220 x 120 x 90</t>
  </si>
  <si>
    <t>ZAG-EX 11</t>
  </si>
  <si>
    <t>ZAG-EX 12</t>
  </si>
  <si>
    <t>ZAG-EX 13</t>
  </si>
  <si>
    <t>ZAG-EX 15</t>
  </si>
  <si>
    <t>ZAG-EX 16</t>
  </si>
  <si>
    <t>BPG-EX 1</t>
  </si>
  <si>
    <t>BPG-EX 2</t>
  </si>
  <si>
    <t>BPG-EX 3</t>
  </si>
  <si>
    <t>BPG-EX 4</t>
  </si>
  <si>
    <t>BPG-EX 4.5</t>
  </si>
  <si>
    <t>BPG-EX 5</t>
  </si>
  <si>
    <t>BPG-EX 6</t>
  </si>
  <si>
    <t>BPG-EX 7</t>
  </si>
  <si>
    <t>BPG-EX 8</t>
  </si>
  <si>
    <t>BPG-EX 9</t>
  </si>
  <si>
    <t>BPG-EX 10</t>
  </si>
  <si>
    <t>BPG-EX 11</t>
  </si>
  <si>
    <t>BPG-EX 12</t>
  </si>
  <si>
    <t>BPG-EX 13</t>
  </si>
  <si>
    <t>BPG-EX 13.5</t>
  </si>
  <si>
    <t>BPG-EX 14</t>
  </si>
  <si>
    <t>BPG-EX 15</t>
  </si>
  <si>
    <t>Polyesterové skrine EX</t>
  </si>
  <si>
    <t>štandardné balenie</t>
  </si>
  <si>
    <t>Cena za ks alebo m</t>
  </si>
  <si>
    <t>Názov tovaru</t>
  </si>
  <si>
    <t>Typ a veľkosť závitu</t>
  </si>
  <si>
    <t>Cena za ks</t>
  </si>
  <si>
    <t>Balenie</t>
  </si>
  <si>
    <t>BS-01</t>
  </si>
  <si>
    <t>Pg   7</t>
  </si>
  <si>
    <t>Vývodka šedá Pg7</t>
  </si>
  <si>
    <t>BS-02</t>
  </si>
  <si>
    <t>Pg   9</t>
  </si>
  <si>
    <t>Vývodka šedá Pg9</t>
  </si>
  <si>
    <t>BS-03</t>
  </si>
  <si>
    <t>Pg 11</t>
  </si>
  <si>
    <t>Vývodka šedá Pg11</t>
  </si>
  <si>
    <t>BS-04</t>
  </si>
  <si>
    <t>Pg 13.5</t>
  </si>
  <si>
    <t>Vývodka šedá Pg13,5</t>
  </si>
  <si>
    <t>BS-05</t>
  </si>
  <si>
    <t>Pg 16</t>
  </si>
  <si>
    <t>Vývodka šedá Pg16</t>
  </si>
  <si>
    <t>BS-06</t>
  </si>
  <si>
    <t>Pg 21</t>
  </si>
  <si>
    <t>Vývodka šedá Pg21</t>
  </si>
  <si>
    <t>BS-07</t>
  </si>
  <si>
    <t>Pg 29</t>
  </si>
  <si>
    <t>Vývodka šedá Pg29</t>
  </si>
  <si>
    <t>BS-08</t>
  </si>
  <si>
    <t>Pg 36</t>
  </si>
  <si>
    <t>Vývodka šedá Pg36</t>
  </si>
  <si>
    <t>BS-09</t>
  </si>
  <si>
    <t>Pg 42</t>
  </si>
  <si>
    <t>Vývodka šedá Pg42</t>
  </si>
  <si>
    <t>BS-10</t>
  </si>
  <si>
    <t>Pg 48</t>
  </si>
  <si>
    <t>Vývodka šedá Pg48</t>
  </si>
  <si>
    <t>BS-11</t>
  </si>
  <si>
    <t>Vývodka svetlo šedá Pg7</t>
  </si>
  <si>
    <t>BS-12</t>
  </si>
  <si>
    <t>Vývodka svetlo šedá Pg9</t>
  </si>
  <si>
    <t>BS-13</t>
  </si>
  <si>
    <t>Vývodka svetlo šedá Pg11</t>
  </si>
  <si>
    <t>BS-14</t>
  </si>
  <si>
    <t>Vývodka svetlo šedá Pg13,5</t>
  </si>
  <si>
    <t>BS-15</t>
  </si>
  <si>
    <t>Vývodka svetlo šedá Pg16</t>
  </si>
  <si>
    <t>BS-16</t>
  </si>
  <si>
    <t>Vývodka svetlo šedá Pg21</t>
  </si>
  <si>
    <t>BS-17</t>
  </si>
  <si>
    <t>Vývodka svetlo šedá Pg29</t>
  </si>
  <si>
    <t>BS-18</t>
  </si>
  <si>
    <t>Vývodka svetlo šedá Pg36</t>
  </si>
  <si>
    <t>BS-19</t>
  </si>
  <si>
    <t>Vývodka svetlo šedá Pg42</t>
  </si>
  <si>
    <t>BS-20</t>
  </si>
  <si>
    <t>Vývodka svetlo šedá Pg48</t>
  </si>
  <si>
    <t>BS-21</t>
  </si>
  <si>
    <t>Vývodka čierna Pg7</t>
  </si>
  <si>
    <t>BS-22</t>
  </si>
  <si>
    <t>Vývodka čierna Pg9</t>
  </si>
  <si>
    <t>BS-23</t>
  </si>
  <si>
    <t>Vývodka čierna Pg11</t>
  </si>
  <si>
    <t>BS-24</t>
  </si>
  <si>
    <t>Vývodka čiernaPg13,5</t>
  </si>
  <si>
    <t>BS-25</t>
  </si>
  <si>
    <t>Vývodka čierna Pg16</t>
  </si>
  <si>
    <t>BS-26</t>
  </si>
  <si>
    <t>Vývodka čierna Pg21</t>
  </si>
  <si>
    <t>BS-27</t>
  </si>
  <si>
    <t>Vývodka čierna Pg29</t>
  </si>
  <si>
    <t>BS-28</t>
  </si>
  <si>
    <t>Vývodka čierna Pg36</t>
  </si>
  <si>
    <t>BS-29</t>
  </si>
  <si>
    <t>Vývodka čierna Pg42</t>
  </si>
  <si>
    <t>BS-30</t>
  </si>
  <si>
    <t>Vývodka čierna Pg48</t>
  </si>
  <si>
    <t>BD-11</t>
  </si>
  <si>
    <t>PG  7</t>
  </si>
  <si>
    <t>Vývodka Pq 7 svetlošedá</t>
  </si>
  <si>
    <t>BD-12</t>
  </si>
  <si>
    <t>PG  9</t>
  </si>
  <si>
    <t>Vývodka Pq 9 svetlošedá</t>
  </si>
  <si>
    <t>BD-13</t>
  </si>
  <si>
    <t>Vývodka Pq 11 svetlošedá</t>
  </si>
  <si>
    <t>BD-14</t>
  </si>
  <si>
    <t>PG 13,5</t>
  </si>
  <si>
    <t>Vývodka Pq 13,5 svetlošedá</t>
  </si>
  <si>
    <t>BD-15</t>
  </si>
  <si>
    <t>PG 16</t>
  </si>
  <si>
    <t>Vývodka Pq 16 svetlošedá</t>
  </si>
  <si>
    <t>BD-16</t>
  </si>
  <si>
    <t>PG 21</t>
  </si>
  <si>
    <t>Vývodka Pq 21 svetlošedá</t>
  </si>
  <si>
    <t>BD-17</t>
  </si>
  <si>
    <t>PG 29</t>
  </si>
  <si>
    <t>Vývodka Pq 29 svetlošedá</t>
  </si>
  <si>
    <t>BD-18</t>
  </si>
  <si>
    <t>PG 36</t>
  </si>
  <si>
    <t>Vývodka Pq 36 svetlošedá</t>
  </si>
  <si>
    <t>BL-01</t>
  </si>
  <si>
    <t>Matica Pq 7 šedá</t>
  </si>
  <si>
    <t>BL-02</t>
  </si>
  <si>
    <t>Matica Pq 9 šedá</t>
  </si>
  <si>
    <t>BL-03</t>
  </si>
  <si>
    <t>Matica Pq 11 šedá</t>
  </si>
  <si>
    <t>BL-04</t>
  </si>
  <si>
    <t>Matica Pq 13,5 šedá</t>
  </si>
  <si>
    <t>BL-05</t>
  </si>
  <si>
    <t>Matica Pq 16 šedá</t>
  </si>
  <si>
    <t>BL-06</t>
  </si>
  <si>
    <t>Matica Pq 21 šedá</t>
  </si>
  <si>
    <t>BL-07</t>
  </si>
  <si>
    <t>Matica Pq 29 šedá</t>
  </si>
  <si>
    <t>BL-08</t>
  </si>
  <si>
    <t>Matica Pq 36 šedá</t>
  </si>
  <si>
    <t>BL-09</t>
  </si>
  <si>
    <t>Matica Pq 42 šedá</t>
  </si>
  <si>
    <t>BL-10</t>
  </si>
  <si>
    <t>Matica Pq 48 šedá</t>
  </si>
  <si>
    <t>BL-11</t>
  </si>
  <si>
    <t>Matica Pq 7 svetlo šedá</t>
  </si>
  <si>
    <t>BL-12</t>
  </si>
  <si>
    <t>Matica Pq 9 svetlo šedá</t>
  </si>
  <si>
    <t>BL-13</t>
  </si>
  <si>
    <t>Matica Pq 11 svetlo šedá</t>
  </si>
  <si>
    <t>BL-14</t>
  </si>
  <si>
    <t>Matica Pq 13,5 svetlo šedá</t>
  </si>
  <si>
    <t>BL-15</t>
  </si>
  <si>
    <t>Matica Pq 16 svetlo šedá</t>
  </si>
  <si>
    <t>BL-16</t>
  </si>
  <si>
    <t>Matica Pq 21 svetlo šedá</t>
  </si>
  <si>
    <t>BL-17</t>
  </si>
  <si>
    <t>Matica Pq 29 svetlo šedá</t>
  </si>
  <si>
    <t>BL-18</t>
  </si>
  <si>
    <t>Matica Pq 36 svetlo šedá</t>
  </si>
  <si>
    <t>BL-19</t>
  </si>
  <si>
    <t>Matica Pq 42 svetlo šedá</t>
  </si>
  <si>
    <t>BL-20</t>
  </si>
  <si>
    <t>Matica Pq 48 svetlo šedá</t>
  </si>
  <si>
    <t>BL-21</t>
  </si>
  <si>
    <t>Matica Pq 7 čierna</t>
  </si>
  <si>
    <t>BL-22</t>
  </si>
  <si>
    <t>Matica Pq 9 čierna</t>
  </si>
  <si>
    <t>BL-23</t>
  </si>
  <si>
    <t>Matica Pq 11 čierna</t>
  </si>
  <si>
    <t>BL-24</t>
  </si>
  <si>
    <t>Matica Pq 13,5 čierna</t>
  </si>
  <si>
    <t>BL-25</t>
  </si>
  <si>
    <t>Matica Pq 16 čierna</t>
  </si>
  <si>
    <t>BL-26</t>
  </si>
  <si>
    <t>Matica Pq 21 čierna</t>
  </si>
  <si>
    <t>BL-27</t>
  </si>
  <si>
    <t>Matica Pq 29 čierna</t>
  </si>
  <si>
    <t>BL-28</t>
  </si>
  <si>
    <t>Matica Pq 36 čierna</t>
  </si>
  <si>
    <t>BL-29</t>
  </si>
  <si>
    <t>Matica Pq 42 čierna</t>
  </si>
  <si>
    <t>BL-30</t>
  </si>
  <si>
    <t>Matica Pq 48 čierna</t>
  </si>
  <si>
    <t>BMBS-1S</t>
  </si>
  <si>
    <t>M12</t>
  </si>
  <si>
    <t>BMBS-11</t>
  </si>
  <si>
    <t>M16</t>
  </si>
  <si>
    <t>BMBS-12</t>
  </si>
  <si>
    <t>M20</t>
  </si>
  <si>
    <t>BMBS-13</t>
  </si>
  <si>
    <t>M25</t>
  </si>
  <si>
    <t>BMBS-14</t>
  </si>
  <si>
    <t>M32</t>
  </si>
  <si>
    <t>BMBS-15</t>
  </si>
  <si>
    <t>M40</t>
  </si>
  <si>
    <t>BMBS-16</t>
  </si>
  <si>
    <t>M50</t>
  </si>
  <si>
    <t>BMBS-2S</t>
  </si>
  <si>
    <t>BMBS-21</t>
  </si>
  <si>
    <t>BMBS-22</t>
  </si>
  <si>
    <t>BMBS-23</t>
  </si>
  <si>
    <t>BMBS-24</t>
  </si>
  <si>
    <t>BMBS-25</t>
  </si>
  <si>
    <t>BMBS-26</t>
  </si>
  <si>
    <t>BBS-11</t>
  </si>
  <si>
    <t>Záslepka Pq 7 svetlošedá</t>
  </si>
  <si>
    <t>BBS-12</t>
  </si>
  <si>
    <t>Záslepka Pq 9 svetlošedá</t>
  </si>
  <si>
    <t>BBS-13</t>
  </si>
  <si>
    <t>Záslepka Pq 11 svetlošedá</t>
  </si>
  <si>
    <t>BBS-14</t>
  </si>
  <si>
    <t>Záslepka Pq 13,5 svetlošedá</t>
  </si>
  <si>
    <t>BBS-15</t>
  </si>
  <si>
    <t>Záslepka Pq 16 svetlošedá</t>
  </si>
  <si>
    <t>BBS-16</t>
  </si>
  <si>
    <t>Záslepka Pq 21 svetlošedá</t>
  </si>
  <si>
    <t>BBS-17</t>
  </si>
  <si>
    <t>Záslepka Pq 29 svetlošedá</t>
  </si>
  <si>
    <t>BBS-18</t>
  </si>
  <si>
    <t>Záslepka Pq 36 svetlošedá</t>
  </si>
  <si>
    <t>BBS-21</t>
  </si>
  <si>
    <t>Záslepka Pq 7 čierna</t>
  </si>
  <si>
    <t>BBS-22</t>
  </si>
  <si>
    <t>Záslepka Pq 9 čierna</t>
  </si>
  <si>
    <t>BBS-23</t>
  </si>
  <si>
    <t>Záslepka Pq 11 čierna</t>
  </si>
  <si>
    <t>BBS-24</t>
  </si>
  <si>
    <t>Záslepka Pq 13,5 čierna</t>
  </si>
  <si>
    <t>BBS-25</t>
  </si>
  <si>
    <t>Záslepka Pq 16 čierna</t>
  </si>
  <si>
    <t>BBS-26</t>
  </si>
  <si>
    <t>Záslepka Pq 21 čierna</t>
  </si>
  <si>
    <t>BBS-27</t>
  </si>
  <si>
    <t>Záslepka Pq 29 čierna</t>
  </si>
  <si>
    <t>BBS-28</t>
  </si>
  <si>
    <t>Záslepka Pq 36 čierna</t>
  </si>
  <si>
    <t>BPT-21/BPM-2S</t>
  </si>
  <si>
    <t>PG 7/M12</t>
  </si>
  <si>
    <t>BPT-23/BPM-21</t>
  </si>
  <si>
    <t>PG 11/M16</t>
  </si>
  <si>
    <t>BPT-24/BPM-22</t>
  </si>
  <si>
    <t>PG 13,5/M20</t>
  </si>
  <si>
    <t>BPT-25/BPM-22L</t>
  </si>
  <si>
    <t>PG 16/M20</t>
  </si>
  <si>
    <t>PG 21/M25</t>
  </si>
  <si>
    <t>BPT-27/BPM-24</t>
  </si>
  <si>
    <t>PG 29/M32</t>
  </si>
  <si>
    <t>PG 36/M40</t>
  </si>
  <si>
    <t>BPT-29/BPM-26</t>
  </si>
  <si>
    <t>PG 42/M50</t>
  </si>
  <si>
    <t>BPT-30/BPM-27</t>
  </si>
  <si>
    <t>PG 48/M63</t>
  </si>
  <si>
    <t>BM-0S</t>
  </si>
  <si>
    <t>Vývodka M12 šedá</t>
  </si>
  <si>
    <t>BM-01</t>
  </si>
  <si>
    <t>BM-01L</t>
  </si>
  <si>
    <t>BM-02</t>
  </si>
  <si>
    <t>BM-02L</t>
  </si>
  <si>
    <t>BM-03</t>
  </si>
  <si>
    <t>BM-04</t>
  </si>
  <si>
    <t>BM-05</t>
  </si>
  <si>
    <t>BM-06</t>
  </si>
  <si>
    <t>BM-07</t>
  </si>
  <si>
    <t>Vývodka M32 šedá</t>
  </si>
  <si>
    <t>BM-08</t>
  </si>
  <si>
    <t>Vývodka M40 šedá</t>
  </si>
  <si>
    <t>BM-09</t>
  </si>
  <si>
    <t>Vývodka M50 šedá</t>
  </si>
  <si>
    <t>BM-10</t>
  </si>
  <si>
    <t>M63</t>
  </si>
  <si>
    <t>Vývodka M63 šedá</t>
  </si>
  <si>
    <t>BM-1S</t>
  </si>
  <si>
    <t>Vývodka M12 svetlošedá</t>
  </si>
  <si>
    <t>BM-11</t>
  </si>
  <si>
    <t>BM-11L</t>
  </si>
  <si>
    <t>BM-12L</t>
  </si>
  <si>
    <t>BM-13</t>
  </si>
  <si>
    <t>BM-14</t>
  </si>
  <si>
    <t>BM-15</t>
  </si>
  <si>
    <t>BM-16</t>
  </si>
  <si>
    <t>BM-17</t>
  </si>
  <si>
    <t>Vývodka M32 svetlošedá</t>
  </si>
  <si>
    <t>BM-18</t>
  </si>
  <si>
    <t>Vývodka M40 svetlošedá</t>
  </si>
  <si>
    <t>BM-19</t>
  </si>
  <si>
    <t>Vývodka M50 svetlošedá</t>
  </si>
  <si>
    <t>BM-20</t>
  </si>
  <si>
    <t>Vývodka M63 svetlošedá</t>
  </si>
  <si>
    <t>BM-2S</t>
  </si>
  <si>
    <t>BM-21</t>
  </si>
  <si>
    <t>BM-21L</t>
  </si>
  <si>
    <t>BM-22</t>
  </si>
  <si>
    <t>BM-22L</t>
  </si>
  <si>
    <t>BM-23</t>
  </si>
  <si>
    <t>BM-24</t>
  </si>
  <si>
    <t>BM-25</t>
  </si>
  <si>
    <t>BM-26</t>
  </si>
  <si>
    <t>BM-27</t>
  </si>
  <si>
    <t>BM-28</t>
  </si>
  <si>
    <t>Vývodka M40 čierna</t>
  </si>
  <si>
    <t>BM-29</t>
  </si>
  <si>
    <t>Vývodka M50 čierna</t>
  </si>
  <si>
    <t>BM-30</t>
  </si>
  <si>
    <t>Vývodka M63 čierna</t>
  </si>
  <si>
    <t>BML-0S</t>
  </si>
  <si>
    <t>BML-01</t>
  </si>
  <si>
    <t>Matica M16 šedá</t>
  </si>
  <si>
    <t>BML-02</t>
  </si>
  <si>
    <t>Matica M20 šedá</t>
  </si>
  <si>
    <t>BML-03</t>
  </si>
  <si>
    <t>Matica M25 šedá</t>
  </si>
  <si>
    <t>BML-04</t>
  </si>
  <si>
    <t>Matica M32 šedá</t>
  </si>
  <si>
    <t>BML-05</t>
  </si>
  <si>
    <t>Matica M40 šedá</t>
  </si>
  <si>
    <t>BML-06</t>
  </si>
  <si>
    <t>Matica M50 šedá</t>
  </si>
  <si>
    <t>BML-07</t>
  </si>
  <si>
    <t>Mativa M63 šedá</t>
  </si>
  <si>
    <t>BML-1S</t>
  </si>
  <si>
    <t>BML-11</t>
  </si>
  <si>
    <t>Matica M16 svetlo šedá</t>
  </si>
  <si>
    <t>BML-12</t>
  </si>
  <si>
    <t>Matica M20 svetlo šedá</t>
  </si>
  <si>
    <t>BML-13</t>
  </si>
  <si>
    <t>Matica M25 svetlo šedá</t>
  </si>
  <si>
    <t>BML-14</t>
  </si>
  <si>
    <t>Matica M32 svetlo šedá</t>
  </si>
  <si>
    <t>BML-15</t>
  </si>
  <si>
    <t>Matica M40 svetlo šedá</t>
  </si>
  <si>
    <t>BML-16</t>
  </si>
  <si>
    <t>Matica M50 svetlo šedá</t>
  </si>
  <si>
    <t>BML-17</t>
  </si>
  <si>
    <t>Matica M63 svetlo šedá</t>
  </si>
  <si>
    <t>BML-2S</t>
  </si>
  <si>
    <t>BML-21</t>
  </si>
  <si>
    <t>Matica M16 čierna</t>
  </si>
  <si>
    <t>BML-22</t>
  </si>
  <si>
    <t>Matica M20 čierna</t>
  </si>
  <si>
    <t>BML-23</t>
  </si>
  <si>
    <t>Matica M25 čierna</t>
  </si>
  <si>
    <t>BML-24</t>
  </si>
  <si>
    <t>Matica M32 čierna</t>
  </si>
  <si>
    <t>BML-25</t>
  </si>
  <si>
    <t>Matica M40 čierna</t>
  </si>
  <si>
    <t>BML-26</t>
  </si>
  <si>
    <t>Matica M50 čierna</t>
  </si>
  <si>
    <t>BML-27</t>
  </si>
  <si>
    <t>Matica M63 čierna</t>
  </si>
  <si>
    <t>BSSP-11</t>
  </si>
  <si>
    <t>BSSP-12</t>
  </si>
  <si>
    <t>BSSP-13</t>
  </si>
  <si>
    <t>BSSP-14</t>
  </si>
  <si>
    <t>BSSP-15</t>
  </si>
  <si>
    <t>BSSP-16</t>
  </si>
  <si>
    <t>BSSP-21</t>
  </si>
  <si>
    <t>BSSP-22</t>
  </si>
  <si>
    <t>BSSP-23</t>
  </si>
  <si>
    <t>BSSP-24</t>
  </si>
  <si>
    <t>BSSP-25</t>
  </si>
  <si>
    <t>BSSP-26</t>
  </si>
  <si>
    <t>BM-EN-1S</t>
  </si>
  <si>
    <t>BM-EN-11</t>
  </si>
  <si>
    <t>BM-EN-12</t>
  </si>
  <si>
    <t>BM-EN-13</t>
  </si>
  <si>
    <t>BM-EN-14</t>
  </si>
  <si>
    <t>BM-EN-15</t>
  </si>
  <si>
    <t>BM-EN-16</t>
  </si>
  <si>
    <t>BM-EN-17</t>
  </si>
  <si>
    <t>BM-XS</t>
  </si>
  <si>
    <t>BM-X1</t>
  </si>
  <si>
    <t>Vývodka M16 EEX čierna</t>
  </si>
  <si>
    <t>BM-X1L</t>
  </si>
  <si>
    <t>Vývodka M16 EEX čierna predĺžený záv.</t>
  </si>
  <si>
    <t>BM-X2</t>
  </si>
  <si>
    <t>Vývodka M20 EEX čierna</t>
  </si>
  <si>
    <t>BM-X2L</t>
  </si>
  <si>
    <t>Vývodka M20 EEX čierna predĺženný záv.</t>
  </si>
  <si>
    <t>BM-X3</t>
  </si>
  <si>
    <t>BM-X4</t>
  </si>
  <si>
    <t>BM-X5</t>
  </si>
  <si>
    <t>Vývodka M25 EEX čierna</t>
  </si>
  <si>
    <t>BM-X6</t>
  </si>
  <si>
    <t>BM-X7</t>
  </si>
  <si>
    <t>Vývodka M32 EEX čierna</t>
  </si>
  <si>
    <t>BM-X8</t>
  </si>
  <si>
    <t>Vývodka M40 EEX čierna</t>
  </si>
  <si>
    <t>BM-X9</t>
  </si>
  <si>
    <t>Vývodka M50 EEX čierna</t>
  </si>
  <si>
    <t>BM-X0</t>
  </si>
  <si>
    <t>BMSP-1S</t>
  </si>
  <si>
    <t>BMSP-11</t>
  </si>
  <si>
    <t>Vývodka špirálová M16 svetlo šedá</t>
  </si>
  <si>
    <t>BMSP-12</t>
  </si>
  <si>
    <t>BMSP-12L</t>
  </si>
  <si>
    <t>BMSP-13</t>
  </si>
  <si>
    <t>BMSP-14</t>
  </si>
  <si>
    <t>BMSP-15</t>
  </si>
  <si>
    <t>Vývodka špirálová M25 svetlo šedá</t>
  </si>
  <si>
    <t>BMSP-2S</t>
  </si>
  <si>
    <t>BMSP-21</t>
  </si>
  <si>
    <t>Vývodka špirálová M16 čierna</t>
  </si>
  <si>
    <t>BMSP-22</t>
  </si>
  <si>
    <t>BMSP-22L</t>
  </si>
  <si>
    <t>BMSP-24</t>
  </si>
  <si>
    <t>BMSP-25</t>
  </si>
  <si>
    <t>Vývodka špirálová M25 čierna</t>
  </si>
  <si>
    <t>BBVP-0S</t>
  </si>
  <si>
    <t>PG 7</t>
  </si>
  <si>
    <t>BBVP-01</t>
  </si>
  <si>
    <t>M12X1,5</t>
  </si>
  <si>
    <t>BVPA-11</t>
  </si>
  <si>
    <t>M12x1,0</t>
  </si>
  <si>
    <t>BVPA-21</t>
  </si>
  <si>
    <t>BVPB-11</t>
  </si>
  <si>
    <t>BVPB-21</t>
  </si>
  <si>
    <t>BVPB-11L</t>
  </si>
  <si>
    <t>BVPB-21L</t>
  </si>
  <si>
    <t>BSEM-01</t>
  </si>
  <si>
    <t>Vývodka mosadzná pre tienené káble Pg7</t>
  </si>
  <si>
    <t>BSEM-02</t>
  </si>
  <si>
    <t>Vývodka mosadzná pre tienené káble Pg9</t>
  </si>
  <si>
    <t>BSEM-03</t>
  </si>
  <si>
    <t>Vývodka mosadzná pre tienené káble Pg11</t>
  </si>
  <si>
    <t>BSEM-04</t>
  </si>
  <si>
    <t>Vývodka mosadzná pre tienené káble Pg13,5</t>
  </si>
  <si>
    <t>BSEM-05</t>
  </si>
  <si>
    <t>Vývodka mosadzná pre tienené káble Pg16</t>
  </si>
  <si>
    <t>BSEM-06</t>
  </si>
  <si>
    <t>Vývodka mosadzná pre tienené káble Pg21</t>
  </si>
  <si>
    <t>BSEM-07</t>
  </si>
  <si>
    <t>Vývodka mosadzná pre tienené káble Pg29</t>
  </si>
  <si>
    <t>BSEM-08</t>
  </si>
  <si>
    <t>Vývodka mosadzná pre tienené káble Pg36</t>
  </si>
  <si>
    <t>BSEM-09</t>
  </si>
  <si>
    <t>Vývodka mosadzná pre tienené káble Pg42</t>
  </si>
  <si>
    <t>BSEM-10</t>
  </si>
  <si>
    <t>Vývodka mosadzná pre tienené káble Pg48</t>
  </si>
  <si>
    <t>BMEM-0S</t>
  </si>
  <si>
    <t>BMEM-01</t>
  </si>
  <si>
    <t>Vývodka mosadzná pre tienené kab. M16</t>
  </si>
  <si>
    <t>BMEM-02</t>
  </si>
  <si>
    <t>Vývodka mosadzná pre tienené kab. M20</t>
  </si>
  <si>
    <t>BMEM-03</t>
  </si>
  <si>
    <t>Vývodka mosadzná pre tienené kab. M25</t>
  </si>
  <si>
    <t>BMEM-04</t>
  </si>
  <si>
    <t>Vývodka mosadzná pre tienené kab. M32</t>
  </si>
  <si>
    <t>BMEM-05</t>
  </si>
  <si>
    <t>Vývodka mosadzná pre tienené kab. M40</t>
  </si>
  <si>
    <t>BMEM-06</t>
  </si>
  <si>
    <t>Vývodka mosadzná pre tienené kab. M50</t>
  </si>
  <si>
    <t>BMEM-07</t>
  </si>
  <si>
    <t>Vývodka mosadzná pre tienené kab. M63</t>
  </si>
  <si>
    <t>BSBC-01</t>
  </si>
  <si>
    <t>Vývodka mosadzná Pg7</t>
  </si>
  <si>
    <t>BSBC-02</t>
  </si>
  <si>
    <t>Vývodka mosadzná Pg9</t>
  </si>
  <si>
    <t>BSBC-03</t>
  </si>
  <si>
    <t>Vývodka mosadzná Pg11</t>
  </si>
  <si>
    <t>BSBC-04</t>
  </si>
  <si>
    <t>Vývodka mosadzná Pg13,5</t>
  </si>
  <si>
    <t>BSBC-05</t>
  </si>
  <si>
    <t>Vývodka mosadzná Pg16</t>
  </si>
  <si>
    <t>BSBC-06</t>
  </si>
  <si>
    <t>Vývodka mosadzná Pg21</t>
  </si>
  <si>
    <t>BSBC-07</t>
  </si>
  <si>
    <t>Vývodka mosadzná Pg29</t>
  </si>
  <si>
    <t>BSBC-08</t>
  </si>
  <si>
    <t>Vývodka mosadzná Pg36</t>
  </si>
  <si>
    <t>BSBC-09</t>
  </si>
  <si>
    <t>Vývodka mosadzná Pg42</t>
  </si>
  <si>
    <t>BSBC-10</t>
  </si>
  <si>
    <t>Vývodka mosadzná Pg48</t>
  </si>
  <si>
    <t>BSEL-01</t>
  </si>
  <si>
    <t>Matica mosadzná pre tienene káble Pg7</t>
  </si>
  <si>
    <t>BSEL-02</t>
  </si>
  <si>
    <t>Matica mosadzná pre tienene káble Pg9</t>
  </si>
  <si>
    <t>BSEL-03</t>
  </si>
  <si>
    <t>Matica mosadzná pre tienene káble Pg11</t>
  </si>
  <si>
    <t>BSEL-04</t>
  </si>
  <si>
    <t>Matica mosadzná pre tienene káble Pg13,5</t>
  </si>
  <si>
    <t>BSEL-05</t>
  </si>
  <si>
    <t>Matica mosadzná pre tienene káble Pg16</t>
  </si>
  <si>
    <t>BSEL-06</t>
  </si>
  <si>
    <t>Matica mosadzná pre tienene káble Pg21</t>
  </si>
  <si>
    <t>BSEL-07</t>
  </si>
  <si>
    <t>Matica mosadzná pre tienene káble Pg29</t>
  </si>
  <si>
    <t>BSEL-08</t>
  </si>
  <si>
    <t>Matica mosadzná pre tienene káble Pg36</t>
  </si>
  <si>
    <t>BSEL-09</t>
  </si>
  <si>
    <t>Matica mosadzná pre tienene káble Pg42</t>
  </si>
  <si>
    <t>BSEL-10</t>
  </si>
  <si>
    <t>Matica mosadzná pre tienene káble Pg48</t>
  </si>
  <si>
    <t>BMEL-01</t>
  </si>
  <si>
    <t>Matica mosazdzná pre tienene kab. M12</t>
  </si>
  <si>
    <t>BMEL-02</t>
  </si>
  <si>
    <t>Matica mosazdzná pre tienene kab. M16</t>
  </si>
  <si>
    <t>BMEL-03</t>
  </si>
  <si>
    <t>Matica mosazdzná pre tienene kab. M20</t>
  </si>
  <si>
    <t>BMEL-04</t>
  </si>
  <si>
    <t>Matica mosazdzná pre tienene kab. M25</t>
  </si>
  <si>
    <t>BMEL-05</t>
  </si>
  <si>
    <t>Matica mosazdzná pre tienene kab. M32</t>
  </si>
  <si>
    <t>BMEL-06</t>
  </si>
  <si>
    <t>Matica mosazdzná pre tienene kab. M40</t>
  </si>
  <si>
    <t>BMEL-07</t>
  </si>
  <si>
    <t>Matica mosazdzná pre tienene kab. M50</t>
  </si>
  <si>
    <t>BMEL-08</t>
  </si>
  <si>
    <t>Matica mosazdzná pre tienene kab. M63</t>
  </si>
  <si>
    <t>BSL-01</t>
  </si>
  <si>
    <t>Matica mosadzná Pg7</t>
  </si>
  <si>
    <t>BSL-02</t>
  </si>
  <si>
    <t>Matica mosadzná Pg9</t>
  </si>
  <si>
    <t>BSL-03</t>
  </si>
  <si>
    <t>Matica mosadzná Pg11</t>
  </si>
  <si>
    <t>BSL-04</t>
  </si>
  <si>
    <t>Matica mosadzná Pg13,5</t>
  </si>
  <si>
    <t>BSL-05</t>
  </si>
  <si>
    <t>Matica mosadzná Pg16</t>
  </si>
  <si>
    <t>BSL-06</t>
  </si>
  <si>
    <t>Matica mosadzná Pg21</t>
  </si>
  <si>
    <t>BSL-07</t>
  </si>
  <si>
    <t>Matica mosadzná Pg29</t>
  </si>
  <si>
    <t>BSL-08</t>
  </si>
  <si>
    <t>Matica mosadzná Pg36</t>
  </si>
  <si>
    <t>BSL-09</t>
  </si>
  <si>
    <t>Matica mosadzná Pg42</t>
  </si>
  <si>
    <t>BSL-10</t>
  </si>
  <si>
    <t>Matica mosadzná Pg48</t>
  </si>
  <si>
    <t>BMBC-0S</t>
  </si>
  <si>
    <t>Vývodka mosadzná M12</t>
  </si>
  <si>
    <t>BMBC-01</t>
  </si>
  <si>
    <t>Vývodka mosadzná M16</t>
  </si>
  <si>
    <t>BMBC-02</t>
  </si>
  <si>
    <t>Vývodka mosadzná M20</t>
  </si>
  <si>
    <t>BMBC-03</t>
  </si>
  <si>
    <t>Vývodka mosadzná M25</t>
  </si>
  <si>
    <t>BMBC-04</t>
  </si>
  <si>
    <t>Vývodka mosadzná M32</t>
  </si>
  <si>
    <t>BMBC-05</t>
  </si>
  <si>
    <t>Vývodka mosadzná M40</t>
  </si>
  <si>
    <t>BMBC-06</t>
  </si>
  <si>
    <t>Vývodka mosadzná M50</t>
  </si>
  <si>
    <t>BMBC-07</t>
  </si>
  <si>
    <t>BMBC-07S</t>
  </si>
  <si>
    <t>BMBL-01</t>
  </si>
  <si>
    <t>Matica mosadzná M12</t>
  </si>
  <si>
    <t>BMBL-02</t>
  </si>
  <si>
    <t>Matica mosadzná M16</t>
  </si>
  <si>
    <t>BMBL-03</t>
  </si>
  <si>
    <t>Matica mosadzná M20</t>
  </si>
  <si>
    <t>BMBL-04</t>
  </si>
  <si>
    <t>Matica mosadzná M25</t>
  </si>
  <si>
    <t>BMBL-05</t>
  </si>
  <si>
    <t>Matica mosadzná M32</t>
  </si>
  <si>
    <t>BMBL-06</t>
  </si>
  <si>
    <t>Matica mosadzná M40</t>
  </si>
  <si>
    <t>BMBL-07</t>
  </si>
  <si>
    <t>Matica mosadzná M50</t>
  </si>
  <si>
    <t>BMBL-08</t>
  </si>
  <si>
    <t>Matica mosadzná M63</t>
  </si>
  <si>
    <t>BSBE-01</t>
  </si>
  <si>
    <t>Vývodka mosadzná s predlženým závitom Pg7</t>
  </si>
  <si>
    <t>BSBE-02</t>
  </si>
  <si>
    <t>Vývodka mosadzná s predlženým závitom Pg9</t>
  </si>
  <si>
    <t>BSBE-03</t>
  </si>
  <si>
    <t>Vývodka mosadzná s predlženým závitom Pg11</t>
  </si>
  <si>
    <t>BSBE-04</t>
  </si>
  <si>
    <t>Vývodka mosadzná s predlženým závitom Pg13,5</t>
  </si>
  <si>
    <t>BSBE-05</t>
  </si>
  <si>
    <t>Vývodka mosadzná s predlženým závitom Pg16</t>
  </si>
  <si>
    <t>BSBE-06</t>
  </si>
  <si>
    <t>Vývodka mosadzná s predlženým závitom Pg21</t>
  </si>
  <si>
    <t>BSBE-07</t>
  </si>
  <si>
    <t>Vývodka mosadzná s predlženým závitom Pg29</t>
  </si>
  <si>
    <t>BSBE-08</t>
  </si>
  <si>
    <t>Vývodka mosadzná s predlženým závitom Pg36</t>
  </si>
  <si>
    <t>BSBE-09</t>
  </si>
  <si>
    <t>Vývodka mosadzná s predlženým závitom Pg42</t>
  </si>
  <si>
    <t>BSBE-10</t>
  </si>
  <si>
    <t>Vývodka mosadzná s predlženým závitom Pg48</t>
  </si>
  <si>
    <t>BMBE-0S</t>
  </si>
  <si>
    <t>Vývodka mosadzná s predĺženým závitom M12</t>
  </si>
  <si>
    <t>BMBE-01</t>
  </si>
  <si>
    <t>Vývodka mosadzná s predĺženým závitom M16</t>
  </si>
  <si>
    <t>BMBE-02</t>
  </si>
  <si>
    <t>Vývodka mosadzná s predĺženým závitom M20</t>
  </si>
  <si>
    <t>BMBE-03</t>
  </si>
  <si>
    <t>Vývodka mosadzná s predĺženým závitom M25</t>
  </si>
  <si>
    <t>BMBE-04</t>
  </si>
  <si>
    <t>Vývodka mosadzná s predĺženým závitom M32</t>
  </si>
  <si>
    <t>BMBE-05</t>
  </si>
  <si>
    <t>Vývodka mosadzná s predĺženým závitom M40</t>
  </si>
  <si>
    <t>BMBE-06</t>
  </si>
  <si>
    <t>Vývodka mosadzná s predĺženým závitom M50</t>
  </si>
  <si>
    <t>BMBE-07</t>
  </si>
  <si>
    <t>Vývodka mosadzná s predĺženým závitom M63</t>
  </si>
  <si>
    <t>BMEN-0S</t>
  </si>
  <si>
    <t>Vývodka mosadzná pre tienené kab. Predlž. závit M12</t>
  </si>
  <si>
    <t>BMEN-01</t>
  </si>
  <si>
    <t>Vývodka mosadzná pre tienené kab. Predlž. závit M16</t>
  </si>
  <si>
    <t>BMEN-02</t>
  </si>
  <si>
    <t>Vývodka mosadzná pre tienené kab. Predlž. závit M20</t>
  </si>
  <si>
    <t>BMEN-03</t>
  </si>
  <si>
    <t>Vývodka mosadzná pre tienené kab. Predlž. závit M25</t>
  </si>
  <si>
    <t>BMEN-04</t>
  </si>
  <si>
    <t>Vývodka mosadzná pre tienené kab. Predlž. závit M32</t>
  </si>
  <si>
    <t>BMEN-05</t>
  </si>
  <si>
    <t>Vývodka mosadzná pre tienené kab. Predlž. závit M40</t>
  </si>
  <si>
    <t>BMEN-06</t>
  </si>
  <si>
    <t>Vývodka mosadzná pre tienené kab. Predlž. závit M50</t>
  </si>
  <si>
    <t>BMEN-07</t>
  </si>
  <si>
    <t>Vývodka mosadzná pre tienené kab. Predlž. závit M63</t>
  </si>
  <si>
    <t>BSEN-01</t>
  </si>
  <si>
    <t>Vývodka mosadzná pre tienené káble predlžený závit Pg7</t>
  </si>
  <si>
    <t>BSEN-02</t>
  </si>
  <si>
    <t>Vývodka mosadzná pre tienené káble predlžený závit Pg9</t>
  </si>
  <si>
    <t>BSEN-03</t>
  </si>
  <si>
    <t>Vývodka mosadzná pre tienené káble predlžený závit Pg11</t>
  </si>
  <si>
    <t>BSEN-04</t>
  </si>
  <si>
    <t>Vývodka mosadzná pre tienené káble predlžený závit Pg13,5</t>
  </si>
  <si>
    <t>BSEN-05</t>
  </si>
  <si>
    <t>Vývodka mosadzná pre tienené káble predlžený závit Pg16</t>
  </si>
  <si>
    <t>BSEN-06</t>
  </si>
  <si>
    <t>Vývodka mosadzná pre tienené káble predlžený závit Pg21</t>
  </si>
  <si>
    <t>BSEN-07</t>
  </si>
  <si>
    <t>Vývodka mosadzná pre tienené káble predlžený závit Pg29</t>
  </si>
  <si>
    <t>BSSC-01</t>
  </si>
  <si>
    <t>BSSC-02</t>
  </si>
  <si>
    <t>BSSC-03</t>
  </si>
  <si>
    <t>BSSC-04</t>
  </si>
  <si>
    <t>BSSC-05</t>
  </si>
  <si>
    <t>BSSC-06</t>
  </si>
  <si>
    <t>BSSC-07</t>
  </si>
  <si>
    <t>BSSC-08</t>
  </si>
  <si>
    <t>BSSC-09</t>
  </si>
  <si>
    <t>BSSC-10</t>
  </si>
  <si>
    <t>BMSC-0S</t>
  </si>
  <si>
    <t>BMSC-01</t>
  </si>
  <si>
    <t>BMSC-02</t>
  </si>
  <si>
    <t>BMSC-03</t>
  </si>
  <si>
    <t>BMSC-04</t>
  </si>
  <si>
    <t>BMSC-05</t>
  </si>
  <si>
    <t>BMSC-06</t>
  </si>
  <si>
    <t>BMSC-07</t>
  </si>
  <si>
    <t>BDSM-08</t>
  </si>
  <si>
    <t>M72X2</t>
  </si>
  <si>
    <t>BMBL-09</t>
  </si>
  <si>
    <t>BDSM-09S</t>
  </si>
  <si>
    <t>M75X1,5</t>
  </si>
  <si>
    <t>BMBL-10</t>
  </si>
  <si>
    <t>BDSM-09</t>
  </si>
  <si>
    <t>M75X2</t>
  </si>
  <si>
    <t>BDSM-10</t>
  </si>
  <si>
    <t>M80X2</t>
  </si>
  <si>
    <t>BDSM-10R</t>
  </si>
  <si>
    <t>BMBL-11</t>
  </si>
  <si>
    <t>BDSM-11</t>
  </si>
  <si>
    <t>M85X2</t>
  </si>
  <si>
    <t>BDSM-11R</t>
  </si>
  <si>
    <t>BMBL-12</t>
  </si>
  <si>
    <t>BDSM-12</t>
  </si>
  <si>
    <t>M90X2</t>
  </si>
  <si>
    <t>BMBL-13</t>
  </si>
  <si>
    <t>BMVG-0S</t>
  </si>
  <si>
    <t>M 12X1,5</t>
  </si>
  <si>
    <t>BMVG-01</t>
  </si>
  <si>
    <t>M 16x1,5</t>
  </si>
  <si>
    <t>BMVG-02</t>
  </si>
  <si>
    <t>M 20x1,5</t>
  </si>
  <si>
    <t>BSVG-02</t>
  </si>
  <si>
    <t>Pg 9</t>
  </si>
  <si>
    <t>BSVG-04</t>
  </si>
  <si>
    <t>Pg 13,5</t>
  </si>
  <si>
    <t>BMVG-1S</t>
  </si>
  <si>
    <t>BMVG-11</t>
  </si>
  <si>
    <t>BMVG-12</t>
  </si>
  <si>
    <t>BSVG-12</t>
  </si>
  <si>
    <t>BSVG-14</t>
  </si>
  <si>
    <t>BMVG-2S</t>
  </si>
  <si>
    <t>BMVG-21</t>
  </si>
  <si>
    <t>BMVG-22</t>
  </si>
  <si>
    <t>BSVG-22</t>
  </si>
  <si>
    <t>BSVG-24</t>
  </si>
  <si>
    <t>BMBCVG-0S</t>
  </si>
  <si>
    <t>BMBCVG-01</t>
  </si>
  <si>
    <t>BMBCVG-01L</t>
  </si>
  <si>
    <t>BMBCVG-02</t>
  </si>
  <si>
    <t>BSBCVG-01</t>
  </si>
  <si>
    <t>Pg 7</t>
  </si>
  <si>
    <t>BSBCVG-02</t>
  </si>
  <si>
    <t>BSBCVG-03</t>
  </si>
  <si>
    <t>BSBCVG-04</t>
  </si>
  <si>
    <t>BMOS-11</t>
  </si>
  <si>
    <t>NW 16</t>
  </si>
  <si>
    <t>BMOS-12</t>
  </si>
  <si>
    <t>NW 20</t>
  </si>
  <si>
    <t>BEX-16/20</t>
  </si>
  <si>
    <t>NW 16/20</t>
  </si>
  <si>
    <t>1 (10)</t>
  </si>
  <si>
    <t>1ks</t>
  </si>
  <si>
    <t>Obj.kód čierna</t>
  </si>
  <si>
    <t>AFFSS-M10</t>
  </si>
  <si>
    <t>AFFSS-M12</t>
  </si>
  <si>
    <t>AFFSS-M16</t>
  </si>
  <si>
    <t>AFFSS-M20</t>
  </si>
  <si>
    <t>AFFSS-M25</t>
  </si>
  <si>
    <t>AFFSS-M32</t>
  </si>
  <si>
    <t>AFFSS-M40</t>
  </si>
  <si>
    <t>AFFSS-M50</t>
  </si>
  <si>
    <t>AFFSS-M63</t>
  </si>
  <si>
    <t>AFFSS-P07</t>
  </si>
  <si>
    <t>AFFSS-P09</t>
  </si>
  <si>
    <t>AFFSS-P11</t>
  </si>
  <si>
    <t>AFFSS-P13</t>
  </si>
  <si>
    <t>AFFSS-P16</t>
  </si>
  <si>
    <t>AFFSS-P21</t>
  </si>
  <si>
    <t>AFFSS-P29</t>
  </si>
  <si>
    <t>AFFSS-P36</t>
  </si>
  <si>
    <t>AFFSS-P42</t>
  </si>
  <si>
    <t>AFFSS-P48</t>
  </si>
  <si>
    <t>EMV M16</t>
  </si>
  <si>
    <t>EMV M20</t>
  </si>
  <si>
    <t>EMV M25</t>
  </si>
  <si>
    <t>EMV M32</t>
  </si>
  <si>
    <t>EMV M40</t>
  </si>
  <si>
    <t>EMV M50</t>
  </si>
  <si>
    <t>EMV M63</t>
  </si>
  <si>
    <t>EMV P16</t>
  </si>
  <si>
    <t>EMV P21</t>
  </si>
  <si>
    <t>EMV P29</t>
  </si>
  <si>
    <t>EMV P36</t>
  </si>
  <si>
    <t>EMV P48</t>
  </si>
  <si>
    <t>FSSF-23-600</t>
  </si>
  <si>
    <t>FSSF-36-400</t>
  </si>
  <si>
    <t>FSMF-29-600</t>
  </si>
  <si>
    <t>FSMF-36-400</t>
  </si>
  <si>
    <t>FSMF-36-600</t>
  </si>
  <si>
    <t>FSMF-52-1000</t>
  </si>
  <si>
    <t>FSMF-70-550</t>
  </si>
  <si>
    <t>FSMF-70-1000</t>
  </si>
  <si>
    <t>FSVF-52-1000</t>
  </si>
  <si>
    <t>FSVF-70-1000</t>
  </si>
  <si>
    <t>LPRRB-10F</t>
  </si>
  <si>
    <t>LPRRB-12F</t>
  </si>
  <si>
    <t>LPRRB-17F</t>
  </si>
  <si>
    <t>LPRRB-23G</t>
  </si>
  <si>
    <t>LPRRB-29G</t>
  </si>
  <si>
    <t>LPRRB-36G</t>
  </si>
  <si>
    <t>LPRRB-48G</t>
  </si>
  <si>
    <t>LPRRB-52G</t>
  </si>
  <si>
    <t>LPRRB-70G</t>
  </si>
  <si>
    <t>MES1B-07</t>
  </si>
  <si>
    <t>MES1B-10</t>
  </si>
  <si>
    <t>MES1B-12</t>
  </si>
  <si>
    <t>MES1B-14</t>
  </si>
  <si>
    <t>MES1B-17</t>
  </si>
  <si>
    <t>MES1B-23</t>
  </si>
  <si>
    <t>MES1B-29</t>
  </si>
  <si>
    <t>MES1B-36</t>
  </si>
  <si>
    <t>MES1B-48</t>
  </si>
  <si>
    <t>MES1B-52</t>
  </si>
  <si>
    <t>MES1B-70</t>
  </si>
  <si>
    <t>MES2B-52</t>
  </si>
  <si>
    <t>MES2B-70</t>
  </si>
  <si>
    <t>MES2B-95</t>
  </si>
  <si>
    <t>MSGMM-M12</t>
  </si>
  <si>
    <t>MSGMM-M16</t>
  </si>
  <si>
    <t>MSGMM-M20</t>
  </si>
  <si>
    <t>MSGMM-M25</t>
  </si>
  <si>
    <t>MSGMM-M32</t>
  </si>
  <si>
    <t>MSGMM-M40</t>
  </si>
  <si>
    <t>MSGMM-M50</t>
  </si>
  <si>
    <t>MSGMM-M63</t>
  </si>
  <si>
    <t>MSGMM-P07</t>
  </si>
  <si>
    <t>MSGMM-P09</t>
  </si>
  <si>
    <t>MSGMM-P11</t>
  </si>
  <si>
    <t>MSGMM-P13</t>
  </si>
  <si>
    <t>MSGMM-P16</t>
  </si>
  <si>
    <t>MSGMM-P21</t>
  </si>
  <si>
    <t>MSGMM-P29</t>
  </si>
  <si>
    <t>MSGMM-P36</t>
  </si>
  <si>
    <t>MSGMM-P48</t>
  </si>
  <si>
    <t>MSKOM-M12</t>
  </si>
  <si>
    <t>MSKOM-M16</t>
  </si>
  <si>
    <t>MSKOM-M20</t>
  </si>
  <si>
    <t>MSKOM-M25</t>
  </si>
  <si>
    <t>MSKOM-M32</t>
  </si>
  <si>
    <t>MSKOM-M40</t>
  </si>
  <si>
    <t>MSKOM-M50</t>
  </si>
  <si>
    <t>MSKOM-M63</t>
  </si>
  <si>
    <t>MSKOM-P07</t>
  </si>
  <si>
    <t>MSKOM-P09</t>
  </si>
  <si>
    <t>MSKOM-P11</t>
  </si>
  <si>
    <t>MSKOM-P13</t>
  </si>
  <si>
    <t>MSKOM-P16</t>
  </si>
  <si>
    <t>MSKOM-P21</t>
  </si>
  <si>
    <t>MSKOM-P29</t>
  </si>
  <si>
    <t>MSKOM-P36</t>
  </si>
  <si>
    <t>MSKOM-P48</t>
  </si>
  <si>
    <t>MSM 1216</t>
  </si>
  <si>
    <t>MSM 1612</t>
  </si>
  <si>
    <t>MSM 1620</t>
  </si>
  <si>
    <t>MSM 2012</t>
  </si>
  <si>
    <t>MSM 2016</t>
  </si>
  <si>
    <t>MSM 2025</t>
  </si>
  <si>
    <t>MSM 2516</t>
  </si>
  <si>
    <t>MSM 2520</t>
  </si>
  <si>
    <t>MSM 2532</t>
  </si>
  <si>
    <t>MSM 3220</t>
  </si>
  <si>
    <t>MSM 3225</t>
  </si>
  <si>
    <t>MSM 3240</t>
  </si>
  <si>
    <t>MSM 4025</t>
  </si>
  <si>
    <t>MSM 4032</t>
  </si>
  <si>
    <t>MSM 4050</t>
  </si>
  <si>
    <t>MSM 5032</t>
  </si>
  <si>
    <t>MSM 5040</t>
  </si>
  <si>
    <t>MSM 5063</t>
  </si>
  <si>
    <t>MSM 6340</t>
  </si>
  <si>
    <t>MSM 6350</t>
  </si>
  <si>
    <t>MSP0709</t>
  </si>
  <si>
    <t>MSP0907</t>
  </si>
  <si>
    <t>MSP0911</t>
  </si>
  <si>
    <t>MSP0913</t>
  </si>
  <si>
    <t>MSP1107</t>
  </si>
  <si>
    <t>MSP1109</t>
  </si>
  <si>
    <t>MSP1113</t>
  </si>
  <si>
    <t>MSP1116</t>
  </si>
  <si>
    <t>MSP1121</t>
  </si>
  <si>
    <t>MSP1307</t>
  </si>
  <si>
    <t>MSP1309</t>
  </si>
  <si>
    <t>MSP1311</t>
  </si>
  <si>
    <t>MSP1316</t>
  </si>
  <si>
    <t>MSP1321</t>
  </si>
  <si>
    <t>MSP1607</t>
  </si>
  <si>
    <t>MSP1609</t>
  </si>
  <si>
    <t>MSP1611</t>
  </si>
  <si>
    <t>MSP1613</t>
  </si>
  <si>
    <t>MSP1621</t>
  </si>
  <si>
    <t>MSP1629</t>
  </si>
  <si>
    <t>MSP2111</t>
  </si>
  <si>
    <t>MSP2113</t>
  </si>
  <si>
    <t>MSP2116</t>
  </si>
  <si>
    <t>MSP2129</t>
  </si>
  <si>
    <t>MSP2916</t>
  </si>
  <si>
    <t>MSP2921</t>
  </si>
  <si>
    <t>MSP2936</t>
  </si>
  <si>
    <t>MSP3621</t>
  </si>
  <si>
    <t>MSP3629</t>
  </si>
  <si>
    <t>MSP4229</t>
  </si>
  <si>
    <t>MSP4236</t>
  </si>
  <si>
    <t>MSP4248</t>
  </si>
  <si>
    <t>MSP4836</t>
  </si>
  <si>
    <t>MSP4842</t>
  </si>
  <si>
    <t>MSPAM-M16</t>
  </si>
  <si>
    <t>MSPAM-M20</t>
  </si>
  <si>
    <t>MSPAM-M25</t>
  </si>
  <si>
    <t>MSPAM-M32</t>
  </si>
  <si>
    <t>MSPAM-M40</t>
  </si>
  <si>
    <t>MSPAM-M50</t>
  </si>
  <si>
    <t>MSPAM-M63</t>
  </si>
  <si>
    <t>MSPAM-P09</t>
  </si>
  <si>
    <t>MSPAM-P11</t>
  </si>
  <si>
    <t>MSPAM-P16</t>
  </si>
  <si>
    <t>MSPAM-P21</t>
  </si>
  <si>
    <t>MSPAM-P29</t>
  </si>
  <si>
    <t>MSPAM-P36</t>
  </si>
  <si>
    <t>MSPAM-P42</t>
  </si>
  <si>
    <t>MSPAM-P48</t>
  </si>
  <si>
    <t>NIDRB-17</t>
  </si>
  <si>
    <t>NIDRB-23</t>
  </si>
  <si>
    <t>NIDRB-29</t>
  </si>
  <si>
    <t>NIDRB-36</t>
  </si>
  <si>
    <t>NIDRB-48</t>
  </si>
  <si>
    <t>NIFSB-52</t>
  </si>
  <si>
    <t>NIFSB-70</t>
  </si>
  <si>
    <t>NIFSB-95</t>
  </si>
  <si>
    <t>PAAOB-07P07</t>
  </si>
  <si>
    <t>PAAOB-07P09</t>
  </si>
  <si>
    <t>PAAOB-10P09</t>
  </si>
  <si>
    <t>PAAOB-12P11</t>
  </si>
  <si>
    <t>PAAOB-17P16</t>
  </si>
  <si>
    <t>PAAOB-23P21</t>
  </si>
  <si>
    <t>PAAOB-29P29</t>
  </si>
  <si>
    <t>PAAVB-07P07</t>
  </si>
  <si>
    <t>PAAVB-07P09</t>
  </si>
  <si>
    <t>PAAVB-10P09</t>
  </si>
  <si>
    <t>PAAVB-12P11</t>
  </si>
  <si>
    <t>PAAVB-17P16</t>
  </si>
  <si>
    <t>PAAVB-23P21</t>
  </si>
  <si>
    <t>PAAVB-29P29</t>
  </si>
  <si>
    <t>PABSG-M12</t>
  </si>
  <si>
    <t>PABSG-M16</t>
  </si>
  <si>
    <t>PABSG-M20</t>
  </si>
  <si>
    <t>PABSG-M25</t>
  </si>
  <si>
    <t>PABSG-M32</t>
  </si>
  <si>
    <t>PABSG-M40</t>
  </si>
  <si>
    <t>PABSG-M50</t>
  </si>
  <si>
    <t>PABSG-M63</t>
  </si>
  <si>
    <t>PABSG-P07</t>
  </si>
  <si>
    <t>PABSG-P09</t>
  </si>
  <si>
    <t>PABSG-P11</t>
  </si>
  <si>
    <t>PABSG-P13</t>
  </si>
  <si>
    <t>PABSG-P16</t>
  </si>
  <si>
    <t>PABSG-P21</t>
  </si>
  <si>
    <t>PABSG-P29</t>
  </si>
  <si>
    <t>PABSG-P36</t>
  </si>
  <si>
    <t>PABSG-P48</t>
  </si>
  <si>
    <t>PACSB</t>
  </si>
  <si>
    <t>PADFB-52</t>
  </si>
  <si>
    <t>PADFB-70</t>
  </si>
  <si>
    <t>PADGB-70</t>
  </si>
  <si>
    <t>PADMB-70</t>
  </si>
  <si>
    <t>PADPB-52</t>
  </si>
  <si>
    <t>PADPB-68</t>
  </si>
  <si>
    <t>PADPB-70</t>
  </si>
  <si>
    <t>PADSB-07/10</t>
  </si>
  <si>
    <t>PADSB-12</t>
  </si>
  <si>
    <t>PADSB-14/17</t>
  </si>
  <si>
    <t>PADSB-23</t>
  </si>
  <si>
    <t>PADSB-29</t>
  </si>
  <si>
    <t>PADSB-36</t>
  </si>
  <si>
    <t>PADSB-48</t>
  </si>
  <si>
    <t>PAEBB-70</t>
  </si>
  <si>
    <t>PAFHB-70</t>
  </si>
  <si>
    <t>PAFOB-17</t>
  </si>
  <si>
    <t>PAFOB-23</t>
  </si>
  <si>
    <t>PAFOB-29</t>
  </si>
  <si>
    <t>PAFOB-36</t>
  </si>
  <si>
    <t>PAFOB-48</t>
  </si>
  <si>
    <t>PAFTB-70</t>
  </si>
  <si>
    <t>PAFVB-17</t>
  </si>
  <si>
    <t>PAFVB-23</t>
  </si>
  <si>
    <t>PAFVB-29</t>
  </si>
  <si>
    <t>PAFVB-36</t>
  </si>
  <si>
    <t>PAFVB-48</t>
  </si>
  <si>
    <t>PAGGB-70</t>
  </si>
  <si>
    <t>PAGHB-48</t>
  </si>
  <si>
    <t xml:space="preserve">PAGLB-36 </t>
  </si>
  <si>
    <t xml:space="preserve">PAGLB-48 </t>
  </si>
  <si>
    <t>PAGLB-52</t>
  </si>
  <si>
    <t>PAGLB-70</t>
  </si>
  <si>
    <t>PAGLB-70L</t>
  </si>
  <si>
    <t>PAGMG-07S22</t>
  </si>
  <si>
    <t>PAGMG-11S22</t>
  </si>
  <si>
    <t>PAGMG-20S32</t>
  </si>
  <si>
    <t>PAGMG-25S32</t>
  </si>
  <si>
    <t>PAGMG-32S40</t>
  </si>
  <si>
    <t>PAGMG-M12</t>
  </si>
  <si>
    <t>PAGMG-M16</t>
  </si>
  <si>
    <t>PAGMG-M20</t>
  </si>
  <si>
    <t>PAGMG-M25</t>
  </si>
  <si>
    <t>PAGMG-M32</t>
  </si>
  <si>
    <t>PAGMG-M40</t>
  </si>
  <si>
    <t>PAGMG-M50</t>
  </si>
  <si>
    <t>PAGMG-M63</t>
  </si>
  <si>
    <t>PAGMG-P07</t>
  </si>
  <si>
    <t>PAGMG-P09</t>
  </si>
  <si>
    <t>PAGMG-P11</t>
  </si>
  <si>
    <t>PAGMG-P13</t>
  </si>
  <si>
    <t>PAGMG-P16</t>
  </si>
  <si>
    <t>PAGMG-P21</t>
  </si>
  <si>
    <t>PAGMG-P29</t>
  </si>
  <si>
    <t>PAGMG-P36</t>
  </si>
  <si>
    <t>PAGMG-P42</t>
  </si>
  <si>
    <t>PAGMG-P48</t>
  </si>
  <si>
    <t>PAGOB-07G00</t>
  </si>
  <si>
    <t>PAGOB-07M101</t>
  </si>
  <si>
    <t>PAGOB-07M12</t>
  </si>
  <si>
    <t>PAGOB-07M12Z</t>
  </si>
  <si>
    <t>PAGOB-07M16</t>
  </si>
  <si>
    <t>PAGOB-07M20</t>
  </si>
  <si>
    <t>PAGOB-07P07</t>
  </si>
  <si>
    <t>PAGOB-07P07Z</t>
  </si>
  <si>
    <t>PAGOB-07P09</t>
  </si>
  <si>
    <t>PAGOB-07P11</t>
  </si>
  <si>
    <t>PAGOB-07P13</t>
  </si>
  <si>
    <t>PAGOB-07S13</t>
  </si>
  <si>
    <t>PAGOB-10M12</t>
  </si>
  <si>
    <t>PAGOB-10M16</t>
  </si>
  <si>
    <t>PAGOB-10M16Z</t>
  </si>
  <si>
    <t>PAGOB-10M20</t>
  </si>
  <si>
    <t>PAGOB-10P07</t>
  </si>
  <si>
    <t>PAGOB-10P09</t>
  </si>
  <si>
    <t>PAGOB-10P09Z</t>
  </si>
  <si>
    <t>PAGOB-10P11</t>
  </si>
  <si>
    <t>PAGOB-10P13</t>
  </si>
  <si>
    <t>PAGOB-10S15</t>
  </si>
  <si>
    <t>PAGOB-12M16</t>
  </si>
  <si>
    <t>PAGOB-12M16Z</t>
  </si>
  <si>
    <t>PAGOB-12M20</t>
  </si>
  <si>
    <t>PAGOB-12M20Z</t>
  </si>
  <si>
    <t>PAGOB-12P09</t>
  </si>
  <si>
    <t>PAGOB-12P11</t>
  </si>
  <si>
    <t>PAGOB-12P11Z</t>
  </si>
  <si>
    <t>PAGOB-12P13</t>
  </si>
  <si>
    <t>PAGOB-12P13Z</t>
  </si>
  <si>
    <t>PAGOB-12S19</t>
  </si>
  <si>
    <t>PAGOB-17M20</t>
  </si>
  <si>
    <t>PAGOB-17M20Z</t>
  </si>
  <si>
    <t>PAGOB-17M25</t>
  </si>
  <si>
    <t>PAGOB-17M32</t>
  </si>
  <si>
    <t>PAGOB-17P11</t>
  </si>
  <si>
    <t>PAGOB-17P13</t>
  </si>
  <si>
    <t>PAGOB-17P16</t>
  </si>
  <si>
    <t>PAGOB-17P16Z</t>
  </si>
  <si>
    <t>PAGOB-17P21</t>
  </si>
  <si>
    <t>PAGOB-17S22</t>
  </si>
  <si>
    <t>PAGOB-23M25</t>
  </si>
  <si>
    <t>PAGOB-23M25Z</t>
  </si>
  <si>
    <t>PAGOB-23M32</t>
  </si>
  <si>
    <t>PAGOB-23P16</t>
  </si>
  <si>
    <t>PAGOB-23P21</t>
  </si>
  <si>
    <t>PAGOB-23P21Z</t>
  </si>
  <si>
    <t>PAGOB-23S28</t>
  </si>
  <si>
    <t>PAGOB-23S32</t>
  </si>
  <si>
    <t>PAGOB-29M32</t>
  </si>
  <si>
    <t>PAGOB-29M32Z</t>
  </si>
  <si>
    <t>PAGOB-29M40</t>
  </si>
  <si>
    <t>PAGOB-29P29</t>
  </si>
  <si>
    <t>PAGOB-29P29Z</t>
  </si>
  <si>
    <t>PAGOB-29S37</t>
  </si>
  <si>
    <t>PAGOB-29S40</t>
  </si>
  <si>
    <t>PAGOB-36M40</t>
  </si>
  <si>
    <t>PAGOB-36M40Z</t>
  </si>
  <si>
    <t>PAGOB-36M50</t>
  </si>
  <si>
    <t>PAGOB-36P29</t>
  </si>
  <si>
    <t>PAGOB-36P36</t>
  </si>
  <si>
    <t>PAGOB-36P36Z</t>
  </si>
  <si>
    <t>PAGOB-48M50</t>
  </si>
  <si>
    <t>PAGOB-48M63</t>
  </si>
  <si>
    <t>PAGOB-48M63Z</t>
  </si>
  <si>
    <t>PAGOB-48P42</t>
  </si>
  <si>
    <t>PAGOB-48P48</t>
  </si>
  <si>
    <t>PAGOB-48P48Z</t>
  </si>
  <si>
    <t>PAGOB-52</t>
  </si>
  <si>
    <t>PAGOB-70</t>
  </si>
  <si>
    <t>PAGOB-95</t>
  </si>
  <si>
    <t>PAGVB-07M101</t>
  </si>
  <si>
    <t>PAGVB-07M12</t>
  </si>
  <si>
    <t>PAGVB-07M12Z</t>
  </si>
  <si>
    <t>PAGVB-07M16</t>
  </si>
  <si>
    <t>PAGVB-07M20</t>
  </si>
  <si>
    <t>PAGVB-07P07</t>
  </si>
  <si>
    <t>PAGVB-07P07Z</t>
  </si>
  <si>
    <t>PAGVB-07P09</t>
  </si>
  <si>
    <t>PAGVB-07P11</t>
  </si>
  <si>
    <t>PAGVB-07P13</t>
  </si>
  <si>
    <t>PAGVB-10M12</t>
  </si>
  <si>
    <t>PAGVB-10M16</t>
  </si>
  <si>
    <t>PAGVB-10M16Z</t>
  </si>
  <si>
    <t>PAGVB-10M20</t>
  </si>
  <si>
    <t>PAGVB-10P07</t>
  </si>
  <si>
    <t>PAGVB-10P09</t>
  </si>
  <si>
    <t>PAGVB-10P09Z</t>
  </si>
  <si>
    <t>PAGVB-10P11</t>
  </si>
  <si>
    <t>PAGVB-10P13</t>
  </si>
  <si>
    <t>PAGVB-12M16</t>
  </si>
  <si>
    <t>PAGVB-12M16Z</t>
  </si>
  <si>
    <t>PAGVB-12M20</t>
  </si>
  <si>
    <t>PAGVB-12M20Z</t>
  </si>
  <si>
    <t>PAGVB-12P09</t>
  </si>
  <si>
    <t>PAGVB-12P11</t>
  </si>
  <si>
    <t>PAGVB-12P11Z</t>
  </si>
  <si>
    <t>PAGVB-12P13</t>
  </si>
  <si>
    <t>PAGVB-12P13Z</t>
  </si>
  <si>
    <t>PAGVB-17M20</t>
  </si>
  <si>
    <t>PAGVB-17M20Z</t>
  </si>
  <si>
    <t>PAGVB-17M25</t>
  </si>
  <si>
    <t>PAGVB-17M32</t>
  </si>
  <si>
    <t>PAGVB-17P11</t>
  </si>
  <si>
    <t>PAGVB-17P13</t>
  </si>
  <si>
    <t>PAGVB-17P16</t>
  </si>
  <si>
    <t>PAGVB-17P16Z</t>
  </si>
  <si>
    <t>PAGVB-17P21</t>
  </si>
  <si>
    <t>PAGVB-23M25</t>
  </si>
  <si>
    <t>PAGVB-23M25Z</t>
  </si>
  <si>
    <t>PAGVB-23M32</t>
  </si>
  <si>
    <t>PAGVB-23P16</t>
  </si>
  <si>
    <t>PAGVB-23P21</t>
  </si>
  <si>
    <t>PAGVB-23P21Z</t>
  </si>
  <si>
    <t>PAGVB-29M32</t>
  </si>
  <si>
    <t>PAGVB-29M32Z</t>
  </si>
  <si>
    <t>PAGVB-29M40</t>
  </si>
  <si>
    <t>PAGVB-29P29</t>
  </si>
  <si>
    <t>PAGVB-29P29Z</t>
  </si>
  <si>
    <t>PAGVB-36M40</t>
  </si>
  <si>
    <t>PAGVB-36M40Z</t>
  </si>
  <si>
    <t>PAGVB-36M50</t>
  </si>
  <si>
    <t>PAGVB-36P29</t>
  </si>
  <si>
    <t>PAGVB-36P36</t>
  </si>
  <si>
    <t>PAGVB-36P36Z</t>
  </si>
  <si>
    <t>PAGVB-48M50</t>
  </si>
  <si>
    <t>PAGVB-48M63</t>
  </si>
  <si>
    <t>PAGVB-48M63Z</t>
  </si>
  <si>
    <t>PAGVB-48P42</t>
  </si>
  <si>
    <t>PAGVB-48P48</t>
  </si>
  <si>
    <t>PAGVB-48P48Z</t>
  </si>
  <si>
    <t>PAHDB-07</t>
  </si>
  <si>
    <t>PAHDB-10</t>
  </si>
  <si>
    <t>PAHDB-12</t>
  </si>
  <si>
    <t>PAHDB-14</t>
  </si>
  <si>
    <t>PAHDB-17</t>
  </si>
  <si>
    <t>PAHDB-23</t>
  </si>
  <si>
    <t>PAHDB-29</t>
  </si>
  <si>
    <t>PAHDB-36</t>
  </si>
  <si>
    <t>PAHDB-48</t>
  </si>
  <si>
    <t>PAHOB-07</t>
  </si>
  <si>
    <t>PAHOB-10</t>
  </si>
  <si>
    <t>PAHOB-12</t>
  </si>
  <si>
    <t>PAHOB-14</t>
  </si>
  <si>
    <t>PAHOB-17</t>
  </si>
  <si>
    <t>PAHOB-17S</t>
  </si>
  <si>
    <t>PAHOB-23</t>
  </si>
  <si>
    <t>PAHOB-23S</t>
  </si>
  <si>
    <t>PAHOB-29</t>
  </si>
  <si>
    <t>PAHOB-29S</t>
  </si>
  <si>
    <t>PAHOB-36</t>
  </si>
  <si>
    <t>PAHOB-36S</t>
  </si>
  <si>
    <t>PAHOB-36V</t>
  </si>
  <si>
    <t>PAHOB-48</t>
  </si>
  <si>
    <t>PAHOB-48S</t>
  </si>
  <si>
    <t>PAHOB-48V</t>
  </si>
  <si>
    <t>PAIOB-07M081</t>
  </si>
  <si>
    <t>PAIOB-07M121</t>
  </si>
  <si>
    <t>PAIOB-07M16</t>
  </si>
  <si>
    <t>PAIOB-07P07</t>
  </si>
  <si>
    <t>PAIOB-07U05</t>
  </si>
  <si>
    <t>PAIOB-10M121</t>
  </si>
  <si>
    <t>PAIOB-10M16</t>
  </si>
  <si>
    <t>PAIOB-10M181</t>
  </si>
  <si>
    <t>PAIOB-10P07</t>
  </si>
  <si>
    <t>PAIOB-10P09</t>
  </si>
  <si>
    <t>PAIOB-10U05</t>
  </si>
  <si>
    <t>PAIOB-10U07</t>
  </si>
  <si>
    <t>PAIOB-12M16</t>
  </si>
  <si>
    <t>PAIOB-12M20</t>
  </si>
  <si>
    <t>PAIOB-12P11</t>
  </si>
  <si>
    <t>PAIOB-12P13</t>
  </si>
  <si>
    <t>PAIOB-12U05</t>
  </si>
  <si>
    <t>PAIOB-12U06</t>
  </si>
  <si>
    <t>PAIOB-12U07</t>
  </si>
  <si>
    <t>PAIOB-12U09</t>
  </si>
  <si>
    <t>PAIOB-12U10</t>
  </si>
  <si>
    <t>PAIOB-17M20</t>
  </si>
  <si>
    <t>PAIOB-17P13</t>
  </si>
  <si>
    <t>PAIOB-17P16</t>
  </si>
  <si>
    <t>PAIOB-17U07</t>
  </si>
  <si>
    <t>PAIOB-17U09</t>
  </si>
  <si>
    <t>PAIOB-17U10</t>
  </si>
  <si>
    <t>PAIOB-17U11</t>
  </si>
  <si>
    <t>PAIOB-17U14</t>
  </si>
  <si>
    <t>PAIOB-17U17</t>
  </si>
  <si>
    <t>PAIOB-23M25</t>
  </si>
  <si>
    <t>PAIOB-23P21</t>
  </si>
  <si>
    <t>PAIOB-23U14</t>
  </si>
  <si>
    <t>PAIOB-23U17</t>
  </si>
  <si>
    <t>PAIOB-23U18</t>
  </si>
  <si>
    <t>PAIOB-29M32</t>
  </si>
  <si>
    <t>PAIOB-29P29</t>
  </si>
  <si>
    <t>PAIOB-29U24</t>
  </si>
  <si>
    <t>PAIOB-36M40</t>
  </si>
  <si>
    <t>PAIOB-36P36</t>
  </si>
  <si>
    <t>PAIOB-48M50</t>
  </si>
  <si>
    <t>PAIOB-48P48</t>
  </si>
  <si>
    <t>PAIRB-07M081</t>
  </si>
  <si>
    <t>PAIRB-07M121</t>
  </si>
  <si>
    <t>PAIRB-07M16</t>
  </si>
  <si>
    <t>PAIRB-07P07</t>
  </si>
  <si>
    <t>PAIRB-10M121</t>
  </si>
  <si>
    <t>PAIRB-10M16</t>
  </si>
  <si>
    <t>PAIRB-10M181</t>
  </si>
  <si>
    <t>PAIRB-10P07</t>
  </si>
  <si>
    <t>PAIRB-10P09</t>
  </si>
  <si>
    <t>PAIRB-12M16</t>
  </si>
  <si>
    <t>PAIRB-12M20</t>
  </si>
  <si>
    <t>PAIRB-12P11</t>
  </si>
  <si>
    <t>PAIRB-12P13</t>
  </si>
  <si>
    <t>PAIRB-17M20</t>
  </si>
  <si>
    <t>PAIRB-17P13</t>
  </si>
  <si>
    <t>PAIRB-17P16</t>
  </si>
  <si>
    <t>PAIRB-23M25</t>
  </si>
  <si>
    <t>PAIRB-23P21</t>
  </si>
  <si>
    <t>PAIRB-29M32</t>
  </si>
  <si>
    <t>PAIRB-29P29</t>
  </si>
  <si>
    <t>PAIRB-36M40</t>
  </si>
  <si>
    <t>PAIRB-36P36</t>
  </si>
  <si>
    <t>PAIRB-48M50</t>
  </si>
  <si>
    <t>PAIRB-48P48</t>
  </si>
  <si>
    <t>PAKGB-36</t>
  </si>
  <si>
    <t>PAKGB-52</t>
  </si>
  <si>
    <t>PAKKB-70</t>
  </si>
  <si>
    <t>PAKMB-36/36</t>
  </si>
  <si>
    <t>PAKMB-68</t>
  </si>
  <si>
    <t>PAKMB-70</t>
  </si>
  <si>
    <t>PAKMB-90</t>
  </si>
  <si>
    <t>PAKOB-M12</t>
  </si>
  <si>
    <t>PAKOB-M16</t>
  </si>
  <si>
    <t>PAKOB-M20</t>
  </si>
  <si>
    <t>PAKOB-M25</t>
  </si>
  <si>
    <t>PAKOB-M32</t>
  </si>
  <si>
    <t>PAKOB-M40</t>
  </si>
  <si>
    <t>PAKOB-M50</t>
  </si>
  <si>
    <t>PAKOB-M63</t>
  </si>
  <si>
    <t>PAKOB-P07</t>
  </si>
  <si>
    <t>PAKOB-P09</t>
  </si>
  <si>
    <t>PAKOB-P11</t>
  </si>
  <si>
    <t>PAKOB-P13</t>
  </si>
  <si>
    <t>PAKOB-P16</t>
  </si>
  <si>
    <t>PAKOB-P21</t>
  </si>
  <si>
    <t>PAKOB-P29</t>
  </si>
  <si>
    <t>PAKOB-P36</t>
  </si>
  <si>
    <t>PAKOB-P48</t>
  </si>
  <si>
    <t>PAKPB-29</t>
  </si>
  <si>
    <t>PAKPB-42</t>
  </si>
  <si>
    <t>PAKTB-70</t>
  </si>
  <si>
    <t>PAM1216</t>
  </si>
  <si>
    <t>PAM1612</t>
  </si>
  <si>
    <t>PAM1620</t>
  </si>
  <si>
    <t>PAM2012</t>
  </si>
  <si>
    <t>PAM2016</t>
  </si>
  <si>
    <t>PAM2025</t>
  </si>
  <si>
    <t>PAM2516</t>
  </si>
  <si>
    <t>PAM2520</t>
  </si>
  <si>
    <t>PAM2532</t>
  </si>
  <si>
    <t>PAM3220</t>
  </si>
  <si>
    <t>PAM3225</t>
  </si>
  <si>
    <t>PAM3240</t>
  </si>
  <si>
    <t>PAM4025</t>
  </si>
  <si>
    <t>PAM4032</t>
  </si>
  <si>
    <t>PAM5032</t>
  </si>
  <si>
    <t>PAM5040</t>
  </si>
  <si>
    <t>PAM6340</t>
  </si>
  <si>
    <t>PAM6350</t>
  </si>
  <si>
    <t>PAMBB-23F/G</t>
  </si>
  <si>
    <t>PAMBB-29F/G</t>
  </si>
  <si>
    <t>PAMBB-36F/G</t>
  </si>
  <si>
    <t>PAMBB-42</t>
  </si>
  <si>
    <t>PAMBB-42/36</t>
  </si>
  <si>
    <t>PAMBB-52</t>
  </si>
  <si>
    <t>PAMBB-70</t>
  </si>
  <si>
    <t>PAMBB-70L</t>
  </si>
  <si>
    <t>PANOB-07M081</t>
  </si>
  <si>
    <t>PANOB-07M121</t>
  </si>
  <si>
    <t>PANOB-07M181</t>
  </si>
  <si>
    <t>PANOB-07M301</t>
  </si>
  <si>
    <t>PANOB-10M081</t>
  </si>
  <si>
    <t>PANOB-10M121</t>
  </si>
  <si>
    <t>PANOB-10M181</t>
  </si>
  <si>
    <t>PANOB-10M301</t>
  </si>
  <si>
    <t>PAP1109</t>
  </si>
  <si>
    <t>PAP1309</t>
  </si>
  <si>
    <t>PAP1311</t>
  </si>
  <si>
    <t>PAP1316</t>
  </si>
  <si>
    <t>PAP1609</t>
  </si>
  <si>
    <t>PAP1611</t>
  </si>
  <si>
    <t>PAP1613</t>
  </si>
  <si>
    <t>PAP2113</t>
  </si>
  <si>
    <t>PAP2116</t>
  </si>
  <si>
    <t>PAP2921</t>
  </si>
  <si>
    <t>PAP3629</t>
  </si>
  <si>
    <t>PAPKB-29F/G</t>
  </si>
  <si>
    <t>PAPKB-36F/G</t>
  </si>
  <si>
    <t>PAPRB-23F/G</t>
  </si>
  <si>
    <t>PAPRB-29F/G</t>
  </si>
  <si>
    <t>PAPRB-42</t>
  </si>
  <si>
    <t>PAPRB-48F/G</t>
  </si>
  <si>
    <t>PAPRB-52</t>
  </si>
  <si>
    <t>PAPRB-52BL</t>
  </si>
  <si>
    <t>PAPRB-68</t>
  </si>
  <si>
    <t>PAPRB-70</t>
  </si>
  <si>
    <t>PAPRB-70BL</t>
  </si>
  <si>
    <t>PAPRB-90</t>
  </si>
  <si>
    <t>PARAB–10F</t>
  </si>
  <si>
    <t>PARAB–12F</t>
  </si>
  <si>
    <t>PARAB–17F</t>
  </si>
  <si>
    <t>PARAB–23F</t>
  </si>
  <si>
    <t>PARAB-23G</t>
  </si>
  <si>
    <t>PARAB–29F</t>
  </si>
  <si>
    <t>PARAB–29G</t>
  </si>
  <si>
    <t>PARAB-36F</t>
  </si>
  <si>
    <t>PARAB–36G</t>
  </si>
  <si>
    <t>PARAB-42M</t>
  </si>
  <si>
    <t>PARAB-48F</t>
  </si>
  <si>
    <t>PARAB-48G</t>
  </si>
  <si>
    <t>PARAB-52G</t>
  </si>
  <si>
    <t>PARAB-68G</t>
  </si>
  <si>
    <t>PARAB-70G</t>
  </si>
  <si>
    <t>10/30</t>
  </si>
  <si>
    <t>PAREB–07G</t>
  </si>
  <si>
    <t>PAREB–10F</t>
  </si>
  <si>
    <t>PAREB–12F</t>
  </si>
  <si>
    <t>PAREB–14F</t>
  </si>
  <si>
    <t>PAREB–17F</t>
  </si>
  <si>
    <t>PAREB–23F</t>
  </si>
  <si>
    <t>PAREB–29F</t>
  </si>
  <si>
    <t>PAREB–36F</t>
  </si>
  <si>
    <t>PAREB–48F</t>
  </si>
  <si>
    <t>PAREB–52G</t>
  </si>
  <si>
    <t>PAREB–70G</t>
  </si>
  <si>
    <t>PAREB–95G</t>
  </si>
  <si>
    <t>PARFB-10F</t>
  </si>
  <si>
    <t>PARFB-12F</t>
  </si>
  <si>
    <t>PARFB-17F</t>
  </si>
  <si>
    <t>PARFB-17G</t>
  </si>
  <si>
    <t>PARFB-23G</t>
  </si>
  <si>
    <t>PARFB-29G</t>
  </si>
  <si>
    <t>PARFB-36G</t>
  </si>
  <si>
    <t>PARFB-48G</t>
  </si>
  <si>
    <t>PARFB-52G</t>
  </si>
  <si>
    <t>PARFB-70G</t>
  </si>
  <si>
    <t>PARGB-48</t>
  </si>
  <si>
    <t>PARGB-48T</t>
  </si>
  <si>
    <t>PARGB-48L48K</t>
  </si>
  <si>
    <t>PARGB-48L52K</t>
  </si>
  <si>
    <t>PARGB-48R48K</t>
  </si>
  <si>
    <t>PARGB-48R52K</t>
  </si>
  <si>
    <t>PARGB-76</t>
  </si>
  <si>
    <t>PARGB-76L70</t>
  </si>
  <si>
    <t>PARGB-76L90</t>
  </si>
  <si>
    <t>PARGB-76R70</t>
  </si>
  <si>
    <t>PARGB-76R90</t>
  </si>
  <si>
    <t>PARNB–07G</t>
  </si>
  <si>
    <t>PARNB–10F</t>
  </si>
  <si>
    <t>PARNB–12F</t>
  </si>
  <si>
    <t>PARNB–14F</t>
  </si>
  <si>
    <t>PARNB–17F</t>
  </si>
  <si>
    <t>PARNB–17G</t>
  </si>
  <si>
    <t>PARNB–23F</t>
  </si>
  <si>
    <t>PARNB–23G</t>
  </si>
  <si>
    <t>PARNB–29F</t>
  </si>
  <si>
    <t>PARNB–29G</t>
  </si>
  <si>
    <t>PARNB–36F</t>
  </si>
  <si>
    <t>PARNB–36G</t>
  </si>
  <si>
    <t>PARNB–48F</t>
  </si>
  <si>
    <t>PARNB–48G</t>
  </si>
  <si>
    <t>PARNB–52G</t>
  </si>
  <si>
    <t>PARNB–70G</t>
  </si>
  <si>
    <t>PARNB–95G</t>
  </si>
  <si>
    <t>PARRB–07G</t>
  </si>
  <si>
    <t>PARRB–10F</t>
  </si>
  <si>
    <t>PARRB–12F</t>
  </si>
  <si>
    <t>PARRB–17F</t>
  </si>
  <si>
    <t>PARRB–23F</t>
  </si>
  <si>
    <t>PARRB–23G</t>
  </si>
  <si>
    <t>PARRB–29F</t>
  </si>
  <si>
    <t>PARRB–29G</t>
  </si>
  <si>
    <t>PARRB–36G</t>
  </si>
  <si>
    <t>PARRB–48G</t>
  </si>
  <si>
    <t>PARRB–52G</t>
  </si>
  <si>
    <t>PARRB–70G</t>
  </si>
  <si>
    <t>PARRB–95G</t>
  </si>
  <si>
    <t>PARTB-10</t>
  </si>
  <si>
    <t>PARTB-12</t>
  </si>
  <si>
    <t>PARTB-14</t>
  </si>
  <si>
    <t>PARTB-17</t>
  </si>
  <si>
    <t>PARTB-24</t>
  </si>
  <si>
    <t>PARTB-29</t>
  </si>
  <si>
    <t>PARTB-34</t>
  </si>
  <si>
    <t>PARTB-45</t>
  </si>
  <si>
    <t>PARVB–07G</t>
  </si>
  <si>
    <t>PARVB–10F</t>
  </si>
  <si>
    <t>PARVB–12F</t>
  </si>
  <si>
    <t>PARVB–17F</t>
  </si>
  <si>
    <t>PARVB–17G</t>
  </si>
  <si>
    <t>PARVB–23F</t>
  </si>
  <si>
    <t>PARVB–23G</t>
  </si>
  <si>
    <t>PARVB–29F</t>
  </si>
  <si>
    <t>PARVB–29G</t>
  </si>
  <si>
    <t>PARVB–36G</t>
  </si>
  <si>
    <t>PARVB–48G</t>
  </si>
  <si>
    <t>PARVB–52G</t>
  </si>
  <si>
    <t>PARVB–70G</t>
  </si>
  <si>
    <t>PARVB–95G</t>
  </si>
  <si>
    <t>PASOB-07M12</t>
  </si>
  <si>
    <t>PASOB-07M16</t>
  </si>
  <si>
    <t>PASOB-07M20</t>
  </si>
  <si>
    <t>PASOB-07P07</t>
  </si>
  <si>
    <t>PASOB-07P09</t>
  </si>
  <si>
    <t>PASOB-07P11</t>
  </si>
  <si>
    <t>PASOB-07P13</t>
  </si>
  <si>
    <t>PASOB-17M25</t>
  </si>
  <si>
    <t>PASOB-17P16</t>
  </si>
  <si>
    <t>PASOB-23M32</t>
  </si>
  <si>
    <t>PASOB-23P21</t>
  </si>
  <si>
    <t>PASOB-70</t>
  </si>
  <si>
    <t>PASOB-95</t>
  </si>
  <si>
    <t>PASSB-29K</t>
  </si>
  <si>
    <t>PASSB-36K</t>
  </si>
  <si>
    <t>PASSB-36S</t>
  </si>
  <si>
    <t>PASSB-52K</t>
  </si>
  <si>
    <t>PASSB-52M</t>
  </si>
  <si>
    <t>PASSB-70K</t>
  </si>
  <si>
    <t>PASSB-70M</t>
  </si>
  <si>
    <t>PASVB-07M12</t>
  </si>
  <si>
    <t>PASVB-07M16</t>
  </si>
  <si>
    <t>PASVB-07M20</t>
  </si>
  <si>
    <t>PASVB-07P07</t>
  </si>
  <si>
    <t>PASVB-07P09</t>
  </si>
  <si>
    <t>PASVB-07P11</t>
  </si>
  <si>
    <t>PASVB-07P13</t>
  </si>
  <si>
    <t>PASVB-17M25</t>
  </si>
  <si>
    <t>PASVB-17P16</t>
  </si>
  <si>
    <t>PASVB-23M32</t>
  </si>
  <si>
    <t>PASVB-23P21</t>
  </si>
  <si>
    <t>PATBB-70</t>
  </si>
  <si>
    <t>PAVGB-70</t>
  </si>
  <si>
    <t>PAVSB</t>
  </si>
  <si>
    <t>PAWAB-14/17</t>
  </si>
  <si>
    <t>PAWOB-07P07</t>
  </si>
  <si>
    <t>PAWOB-10M16</t>
  </si>
  <si>
    <t>PAWOB-10M20</t>
  </si>
  <si>
    <t>PAWOB-10P07</t>
  </si>
  <si>
    <t>PAWOB-10P09</t>
  </si>
  <si>
    <t>PAWOB-10P11</t>
  </si>
  <si>
    <t>PAWOB-12M16</t>
  </si>
  <si>
    <t>PAWOB-12M20</t>
  </si>
  <si>
    <t>PAWOB-12P09</t>
  </si>
  <si>
    <t>PAWOB-12P11</t>
  </si>
  <si>
    <t>PAWOB-12P13</t>
  </si>
  <si>
    <t>PAWOB-17M20</t>
  </si>
  <si>
    <t>PAWOB-17P13</t>
  </si>
  <si>
    <t>PAWOB-17P16</t>
  </si>
  <si>
    <t>PAWOB-23M25</t>
  </si>
  <si>
    <t>PAWOB-23P21</t>
  </si>
  <si>
    <t>PAWOB-29M32</t>
  </si>
  <si>
    <t>PAWOB-29P29</t>
  </si>
  <si>
    <t>PAWOB-36M40</t>
  </si>
  <si>
    <t>PAWOB-36P36</t>
  </si>
  <si>
    <t>PAWOB-48M50</t>
  </si>
  <si>
    <t>PAWOB-48P48</t>
  </si>
  <si>
    <t>PAWOB-70</t>
  </si>
  <si>
    <t>PAWOB-95</t>
  </si>
  <si>
    <t>PAWVB-07P07</t>
  </si>
  <si>
    <t>PAWVB-10M16</t>
  </si>
  <si>
    <t>PAWVB-10M20</t>
  </si>
  <si>
    <t>PAWVB-10P07</t>
  </si>
  <si>
    <t>PAWVB-10P09</t>
  </si>
  <si>
    <t>PAWVB-10P11</t>
  </si>
  <si>
    <t>PAWVB-10P11K</t>
  </si>
  <si>
    <t>PAWVB-10P13</t>
  </si>
  <si>
    <t>PAWVB-12M16</t>
  </si>
  <si>
    <t>PAWVB-12M20</t>
  </si>
  <si>
    <t>PAWVB-12P09</t>
  </si>
  <si>
    <t>PAWVB-12P11</t>
  </si>
  <si>
    <t>PAWVB-12P13</t>
  </si>
  <si>
    <t>PAWVB-17M20</t>
  </si>
  <si>
    <t>PAWVB-17P13</t>
  </si>
  <si>
    <t>PAWVB-17P16</t>
  </si>
  <si>
    <t>PAWVB-23M25</t>
  </si>
  <si>
    <t>PAWVB-23P21</t>
  </si>
  <si>
    <t>PAWVB-29M32</t>
  </si>
  <si>
    <t>PAWVB-29P29</t>
  </si>
  <si>
    <t>PAWVB-36M40</t>
  </si>
  <si>
    <t>PAWVB-36P36</t>
  </si>
  <si>
    <t>PAWVB-48M50</t>
  </si>
  <si>
    <t>PAWVB-48P48</t>
  </si>
  <si>
    <t>PEDST-10F</t>
  </si>
  <si>
    <t>PEDST-12F</t>
  </si>
  <si>
    <t>PEDST-17F</t>
  </si>
  <si>
    <t>PEDST-17G</t>
  </si>
  <si>
    <t>PEDST-23F</t>
  </si>
  <si>
    <t>PEDST-23G</t>
  </si>
  <si>
    <t>PEDST-29F</t>
  </si>
  <si>
    <t>PEDST-29G</t>
  </si>
  <si>
    <t>PEDST-36G/F</t>
  </si>
  <si>
    <t>PEDST-48G/F</t>
  </si>
  <si>
    <t>PKNOB-07M081</t>
  </si>
  <si>
    <t>PKNOB-07M121</t>
  </si>
  <si>
    <t>PMAOB-07P07</t>
  </si>
  <si>
    <t>PMAOB-10P09</t>
  </si>
  <si>
    <t>PMAOB-12P11</t>
  </si>
  <si>
    <t>PMAOB-17P16</t>
  </si>
  <si>
    <t>PMAOB-23P21</t>
  </si>
  <si>
    <t>PMAOB-29P29</t>
  </si>
  <si>
    <t>PMAVB-07P07</t>
  </si>
  <si>
    <t>PMAVB-10P09</t>
  </si>
  <si>
    <t>PMAVB-12P11</t>
  </si>
  <si>
    <t>PMAVB-17P16</t>
  </si>
  <si>
    <t>PMAVB-23P21</t>
  </si>
  <si>
    <t>PMAVB-29P29</t>
  </si>
  <si>
    <t>PMGMB-M20</t>
  </si>
  <si>
    <t>PMGMB-M25</t>
  </si>
  <si>
    <t>PMGMB-M32</t>
  </si>
  <si>
    <t>PMGMB-M40</t>
  </si>
  <si>
    <t>PMGOB-07M12Z</t>
  </si>
  <si>
    <t>PMGOB-07P07</t>
  </si>
  <si>
    <t>PMGOB-07P07Z</t>
  </si>
  <si>
    <t>PMGOB-10M16</t>
  </si>
  <si>
    <t>PMGOB-10M16Z</t>
  </si>
  <si>
    <t>PMGOB-10M20</t>
  </si>
  <si>
    <t>PMGOB-10P09</t>
  </si>
  <si>
    <t>PMGOB-10P09Z</t>
  </si>
  <si>
    <t>PMGOB-12M16</t>
  </si>
  <si>
    <t>PMGOB-12M16Z</t>
  </si>
  <si>
    <t>PMGOB-12M20</t>
  </si>
  <si>
    <t>PMGOB-12M20Z</t>
  </si>
  <si>
    <t>PMGOB-12P11</t>
  </si>
  <si>
    <t>PMGOB-12P11Z</t>
  </si>
  <si>
    <t>PMGOB-12P13Z</t>
  </si>
  <si>
    <t>PMGOB-17M20</t>
  </si>
  <si>
    <t>PMGOB-17M20Z</t>
  </si>
  <si>
    <t>PMGOB-17M25</t>
  </si>
  <si>
    <t>PMGOB-17P13</t>
  </si>
  <si>
    <t>PMGOB-17P16</t>
  </si>
  <si>
    <t>PMGOB-17P16Z</t>
  </si>
  <si>
    <t>PMGOB-23M25</t>
  </si>
  <si>
    <t>PMGOB-23M25Z</t>
  </si>
  <si>
    <t>PMGOB-23M32</t>
  </si>
  <si>
    <t>PMGOB-23P21</t>
  </si>
  <si>
    <t>PMGOB-23P21Z</t>
  </si>
  <si>
    <t>PMGOB-29M32</t>
  </si>
  <si>
    <t>PMGOB-29M32Z</t>
  </si>
  <si>
    <t>PMGOB-29M40</t>
  </si>
  <si>
    <t>PMGOB-29P29</t>
  </si>
  <si>
    <t>PMGOB-29P29Z</t>
  </si>
  <si>
    <t>PMGOB-36M40Z</t>
  </si>
  <si>
    <t>PMGOB-36M50</t>
  </si>
  <si>
    <t>PMGOB-36P36</t>
  </si>
  <si>
    <t>PMGOB-36P36Z</t>
  </si>
  <si>
    <t>PMGOB-48M63</t>
  </si>
  <si>
    <t>PMGOB-48M63Z</t>
  </si>
  <si>
    <t>PMGOB-48P48</t>
  </si>
  <si>
    <t>PMGOB-48P48Z</t>
  </si>
  <si>
    <t>PMGVB-07M12Z</t>
  </si>
  <si>
    <t>PMGVB-07P07</t>
  </si>
  <si>
    <t>PMGVB-07P07Z</t>
  </si>
  <si>
    <t>PMGVB-10M16</t>
  </si>
  <si>
    <t>PMGVB-10M16Z</t>
  </si>
  <si>
    <t>PMGVB-10M20</t>
  </si>
  <si>
    <t>PMGVB-10P09</t>
  </si>
  <si>
    <t>PMGVB-10P09Z</t>
  </si>
  <si>
    <t>PMGVB-12M16</t>
  </si>
  <si>
    <t>PMGVB-12M16Z</t>
  </si>
  <si>
    <t>PMGVB-12M20</t>
  </si>
  <si>
    <t>PMGVB-12M20Z</t>
  </si>
  <si>
    <t>PMGVB-12P11</t>
  </si>
  <si>
    <t>PMGVB-12P11Z</t>
  </si>
  <si>
    <t>PMGVB-12P13Z</t>
  </si>
  <si>
    <t>PMGVB-17M20</t>
  </si>
  <si>
    <t>PMGVB-17M20Z</t>
  </si>
  <si>
    <t>PMGVB-17M25</t>
  </si>
  <si>
    <t>PMGVB-17P13</t>
  </si>
  <si>
    <t>PMGVB-17P16</t>
  </si>
  <si>
    <t>PMGVB-17P16Z</t>
  </si>
  <si>
    <t>PMGVB-23M25</t>
  </si>
  <si>
    <t>PMGVB-23M25Z</t>
  </si>
  <si>
    <t>PMGVB-23M32</t>
  </si>
  <si>
    <t>PMGVB-23P21</t>
  </si>
  <si>
    <t>PMGVB-23P21Z</t>
  </si>
  <si>
    <t>PMGVB-29M32</t>
  </si>
  <si>
    <t>PMGVB-29M32Z</t>
  </si>
  <si>
    <t>PMGVB-29M40</t>
  </si>
  <si>
    <t>PMGVB-29P29</t>
  </si>
  <si>
    <t>PMGVB-29P29Z</t>
  </si>
  <si>
    <t>PMGVB-36M40Z</t>
  </si>
  <si>
    <t>PMGVB-36M50</t>
  </si>
  <si>
    <t>PMGVB-36P36</t>
  </si>
  <si>
    <t>PMGVB-36P36Z</t>
  </si>
  <si>
    <t>PMGVB-48M63</t>
  </si>
  <si>
    <t>PMGVB-48M63Z</t>
  </si>
  <si>
    <t>PMGVB-48P48</t>
  </si>
  <si>
    <t>PMGVB-48P48Z</t>
  </si>
  <si>
    <t>PMSOB-07P07</t>
  </si>
  <si>
    <t>PMSVB-07P07</t>
  </si>
  <si>
    <t>PMWOB-10P09</t>
  </si>
  <si>
    <t>PMWOB-12M16</t>
  </si>
  <si>
    <t>PMWOB-12P11</t>
  </si>
  <si>
    <t>PMWOB-17M20</t>
  </si>
  <si>
    <t>PMWOB-17P13</t>
  </si>
  <si>
    <t>PMWOB-17P16</t>
  </si>
  <si>
    <t>PMWOB-23M25</t>
  </si>
  <si>
    <t>PMWOB-23P21</t>
  </si>
  <si>
    <t>PMWOB-29M32</t>
  </si>
  <si>
    <t>PMWOB-29P29</t>
  </si>
  <si>
    <t>PMWOB-36M40</t>
  </si>
  <si>
    <t>PMWOB-36P36</t>
  </si>
  <si>
    <t>PMWOB-48M50</t>
  </si>
  <si>
    <t>PMWOB-48P48</t>
  </si>
  <si>
    <t>PMWVB-10P09</t>
  </si>
  <si>
    <t>PMWVB-12M16</t>
  </si>
  <si>
    <t>PMWVB-12P11</t>
  </si>
  <si>
    <t>PMWVB-17M20</t>
  </si>
  <si>
    <t>PMWVB-17P13</t>
  </si>
  <si>
    <t>PMWVB-17P16</t>
  </si>
  <si>
    <t>PMWVB-23M25</t>
  </si>
  <si>
    <t>PMWVB-23P21</t>
  </si>
  <si>
    <t>PMWVB-29M32</t>
  </si>
  <si>
    <t>PMWVB-29P29</t>
  </si>
  <si>
    <t>PMWVB-36M40</t>
  </si>
  <si>
    <t>PMWVB-36P36</t>
  </si>
  <si>
    <t>PMWVB-48M50</t>
  </si>
  <si>
    <t>PMWVB-48P48</t>
  </si>
  <si>
    <t>POFHB-23/29</t>
  </si>
  <si>
    <t>POFHB-36</t>
  </si>
  <si>
    <t>POFHB-36/36</t>
  </si>
  <si>
    <t>POGTB-70</t>
  </si>
  <si>
    <t>POKGB-70</t>
  </si>
  <si>
    <t>POSSB-90K</t>
  </si>
  <si>
    <t>POSSB-90M</t>
  </si>
  <si>
    <t>PPRTB-10</t>
  </si>
  <si>
    <t>PPRTB-12</t>
  </si>
  <si>
    <t>PPRTB-14</t>
  </si>
  <si>
    <t>PPRTB-17</t>
  </si>
  <si>
    <t>PPRTB-24</t>
  </si>
  <si>
    <t>PPRTB-29</t>
  </si>
  <si>
    <t>PPRTB-34</t>
  </si>
  <si>
    <t>PPRTB-45</t>
  </si>
  <si>
    <t>PSNOB-07M081</t>
  </si>
  <si>
    <t>PSNOB-07M121</t>
  </si>
  <si>
    <t>PURMB-70G</t>
  </si>
  <si>
    <t>PURRB-10F</t>
  </si>
  <si>
    <t>PURRB-12F</t>
  </si>
  <si>
    <t>PURRB-17F</t>
  </si>
  <si>
    <t>PURRB-17G</t>
  </si>
  <si>
    <t>PURRB-23F</t>
  </si>
  <si>
    <t>PURRB-23G</t>
  </si>
  <si>
    <t>PURRB-29F</t>
  </si>
  <si>
    <t>PURRB-29G</t>
  </si>
  <si>
    <t>PURRB-36F</t>
  </si>
  <si>
    <t>PURRB-36G</t>
  </si>
  <si>
    <t>PURRB-48F</t>
  </si>
  <si>
    <t>PURRB-48G</t>
  </si>
  <si>
    <t>PURRB-52G</t>
  </si>
  <si>
    <t>PURRB-68G</t>
  </si>
  <si>
    <t>PURRB-70G</t>
  </si>
  <si>
    <t>PURRB-95G</t>
  </si>
  <si>
    <t>PURVB-52G</t>
  </si>
  <si>
    <t>PURVB-70G</t>
  </si>
  <si>
    <t>PWNOB-07M081</t>
  </si>
  <si>
    <t>PWNOB-07M121</t>
  </si>
  <si>
    <t>PWNOB-07M181</t>
  </si>
  <si>
    <t>PWNOB-07M301</t>
  </si>
  <si>
    <t>TKBSB- 7,5</t>
  </si>
  <si>
    <t>TKBSB-10</t>
  </si>
  <si>
    <t>TKBSB-12,5</t>
  </si>
  <si>
    <t>TKBSB-14</t>
  </si>
  <si>
    <t>TKBSB-15,5</t>
  </si>
  <si>
    <t>TKBSB-19,5</t>
  </si>
  <si>
    <t>TKBSB-22</t>
  </si>
  <si>
    <t>TKBSB-28</t>
  </si>
  <si>
    <t>TKKSB23BLIND</t>
  </si>
  <si>
    <t>TKKSB29BLIND</t>
  </si>
  <si>
    <t>TKKSB36BLIND</t>
  </si>
  <si>
    <t>TKKSB52BLIND</t>
  </si>
  <si>
    <t>TKKSB70BLIND</t>
  </si>
  <si>
    <t>TKKSB-36B01</t>
  </si>
  <si>
    <t>TKKSB-52B01</t>
  </si>
  <si>
    <t>TKKSB-52B02</t>
  </si>
  <si>
    <t>TKKSB-70B01</t>
  </si>
  <si>
    <t>TKKSB-70B02</t>
  </si>
  <si>
    <t>TKKSB-70B03</t>
  </si>
  <si>
    <t>TKKSB-70B04</t>
  </si>
  <si>
    <t>TKKSB-70B05</t>
  </si>
  <si>
    <t>TKKSB-70B06</t>
  </si>
  <si>
    <t>TKKSB-70B07</t>
  </si>
  <si>
    <t>TKKSB-70B12</t>
  </si>
  <si>
    <t>TKKSB-70B13</t>
  </si>
  <si>
    <t>TKKSB 70B14</t>
  </si>
  <si>
    <t>TPDVW-07</t>
  </si>
  <si>
    <t>TPDVW-10</t>
  </si>
  <si>
    <t>TPDVW-12</t>
  </si>
  <si>
    <t>TPDVW-17</t>
  </si>
  <si>
    <t>TPDVW-23</t>
  </si>
  <si>
    <t>TPDVW-29</t>
  </si>
  <si>
    <t>TPDVW-36</t>
  </si>
  <si>
    <t>TPDVW-48</t>
  </si>
  <si>
    <t>TPRIB-10F</t>
  </si>
  <si>
    <t>TPRIB-12F</t>
  </si>
  <si>
    <t>TPRIB-17F</t>
  </si>
  <si>
    <t>TPRIB-23F</t>
  </si>
  <si>
    <t>TPRIB-29F</t>
  </si>
  <si>
    <t>TPRIB-36M</t>
  </si>
  <si>
    <t>TPRIB-48M</t>
  </si>
  <si>
    <t>VMARB-10M16</t>
  </si>
  <si>
    <t>VMARB-10M20</t>
  </si>
  <si>
    <t>VMARB-10P09</t>
  </si>
  <si>
    <t>VMARB-12M16</t>
  </si>
  <si>
    <t>VMARB-12M20</t>
  </si>
  <si>
    <t>VMARB-12P11</t>
  </si>
  <si>
    <t>VMARB-17M20</t>
  </si>
  <si>
    <t>VMARB-17M25</t>
  </si>
  <si>
    <t>VMARB-17P13</t>
  </si>
  <si>
    <t>VMARB-17P16</t>
  </si>
  <si>
    <t>VMARB-23M32</t>
  </si>
  <si>
    <t>VMARB-23P21</t>
  </si>
  <si>
    <t>VMARB-29M32</t>
  </si>
  <si>
    <t>VMARB-29M40</t>
  </si>
  <si>
    <t>VMARB-29P29</t>
  </si>
  <si>
    <t>VMARB-36M40</t>
  </si>
  <si>
    <t>VMARB-36M50</t>
  </si>
  <si>
    <t>VMARB-36P36</t>
  </si>
  <si>
    <t>VMARB-48M63</t>
  </si>
  <si>
    <t>VMARB-48P48</t>
  </si>
  <si>
    <t>VMAVB-10M16</t>
  </si>
  <si>
    <t>VMAVB-10M20</t>
  </si>
  <si>
    <t>VMAVB-10P09</t>
  </si>
  <si>
    <t>VMAVB-12M16</t>
  </si>
  <si>
    <t>VMAVB-12M20</t>
  </si>
  <si>
    <t>VMAVB-12P11</t>
  </si>
  <si>
    <t>VMAVB-17M20</t>
  </si>
  <si>
    <t>VMAVB-17M25</t>
  </si>
  <si>
    <t>VMAVB-17P13</t>
  </si>
  <si>
    <t>VMAVB-17P16</t>
  </si>
  <si>
    <t>VMAVB-23M32</t>
  </si>
  <si>
    <t>VMAVB-23P21</t>
  </si>
  <si>
    <t>VMAVB-29M32</t>
  </si>
  <si>
    <t>VMAVB-29M40</t>
  </si>
  <si>
    <t>VMAVB-29P29</t>
  </si>
  <si>
    <t>VMAVB-36M40</t>
  </si>
  <si>
    <t>VMAVB-36M50</t>
  </si>
  <si>
    <t>VMAVB-36P36</t>
  </si>
  <si>
    <t>VMAVB-48M63</t>
  </si>
  <si>
    <t>VMAVB-48P48</t>
  </si>
  <si>
    <t>VMBRB-10M16</t>
  </si>
  <si>
    <t>VMBRB-10M20</t>
  </si>
  <si>
    <t>VMBRB-10P09</t>
  </si>
  <si>
    <t>VMBRB-10P11</t>
  </si>
  <si>
    <t>VMBRB-10P13</t>
  </si>
  <si>
    <t>VMBRB-12M16</t>
  </si>
  <si>
    <t>VMBRB-12M20</t>
  </si>
  <si>
    <t>VMBRB-12P11</t>
  </si>
  <si>
    <t>VMBRB-12P13</t>
  </si>
  <si>
    <t>VMBRB-17M20</t>
  </si>
  <si>
    <t>VMBRB-17M25</t>
  </si>
  <si>
    <t>VMBRB-17P13</t>
  </si>
  <si>
    <t>VMBRB-17P16</t>
  </si>
  <si>
    <t>VMBRB-23M32</t>
  </si>
  <si>
    <t>VMBRB-23P21</t>
  </si>
  <si>
    <t>VMBRB-29M32</t>
  </si>
  <si>
    <t>VMBRB-29M40</t>
  </si>
  <si>
    <t>VMBRB-29P29</t>
  </si>
  <si>
    <t>VMBRB-36M40</t>
  </si>
  <si>
    <t>VMBRB-36M50</t>
  </si>
  <si>
    <t>VMBRB-36P36</t>
  </si>
  <si>
    <t>VMBRB-48M63</t>
  </si>
  <si>
    <t>VMBRB-48P48</t>
  </si>
  <si>
    <t>VMBVB-10M16</t>
  </si>
  <si>
    <t>VMBVB-10M20</t>
  </si>
  <si>
    <t>VMBVB-10P09</t>
  </si>
  <si>
    <t>VMBVB-10P11</t>
  </si>
  <si>
    <t>VMBVB-10P13</t>
  </si>
  <si>
    <t>VMBVB-12M16</t>
  </si>
  <si>
    <t>VMBVB-12M20</t>
  </si>
  <si>
    <t>VMBVB-12P11</t>
  </si>
  <si>
    <t>VMBVB-12P13</t>
  </si>
  <si>
    <t>VMBVB-17M20</t>
  </si>
  <si>
    <t>VMBVB-17M25</t>
  </si>
  <si>
    <t>VMBVB-17P13</t>
  </si>
  <si>
    <t>VMBVB-17P16</t>
  </si>
  <si>
    <t>VMBVB-23M32</t>
  </si>
  <si>
    <t>VMBVB-23P21</t>
  </si>
  <si>
    <t>VMBVB-29M40</t>
  </si>
  <si>
    <t>VMBVB-29P29</t>
  </si>
  <si>
    <t>VMBVB-36M40</t>
  </si>
  <si>
    <t>VMBVB-36M50</t>
  </si>
  <si>
    <t>VMBVB-36P36</t>
  </si>
  <si>
    <t>VMBVB-48M63</t>
  </si>
  <si>
    <t>VMBVB-48P48</t>
  </si>
  <si>
    <t>VMEVB-10M16</t>
  </si>
  <si>
    <t>VMEVB-12M20</t>
  </si>
  <si>
    <t>VMEVB-17M25</t>
  </si>
  <si>
    <t>VMEVB-23M32</t>
  </si>
  <si>
    <t>VMEVB-29M40</t>
  </si>
  <si>
    <t>VMEVB-36M50</t>
  </si>
  <si>
    <t>VMEVB-48M50</t>
  </si>
  <si>
    <t>VMGRB-10M16</t>
  </si>
  <si>
    <t>VMGRB-10M20</t>
  </si>
  <si>
    <t>VMGRB-10P09</t>
  </si>
  <si>
    <t>VMGRB-12M16</t>
  </si>
  <si>
    <t>VMGRB-12M20</t>
  </si>
  <si>
    <t>VMGRB-12P11</t>
  </si>
  <si>
    <t>VMGRB-17M20</t>
  </si>
  <si>
    <t>VMGRB-17M25</t>
  </si>
  <si>
    <t>VMGRB-17P13</t>
  </si>
  <si>
    <t>VMGRB-17P16</t>
  </si>
  <si>
    <t>VMGRB-23M25</t>
  </si>
  <si>
    <t>VMGRB-23M32</t>
  </si>
  <si>
    <t>VMGRB-23P21</t>
  </si>
  <si>
    <t>VMGRB-29M32</t>
  </si>
  <si>
    <t>VMGRB-29M40</t>
  </si>
  <si>
    <t>VMGRB-29P29</t>
  </si>
  <si>
    <t>VMGRB-36M40</t>
  </si>
  <si>
    <t>VMGRB-36M50</t>
  </si>
  <si>
    <t>VMGRB-36P36</t>
  </si>
  <si>
    <t>VMGRB-48M63</t>
  </si>
  <si>
    <t>VMGRB-48P48</t>
  </si>
  <si>
    <t>VMGVB-10M16</t>
  </si>
  <si>
    <t>VMGVB-10M16Z</t>
  </si>
  <si>
    <t>VMGVB-10M20</t>
  </si>
  <si>
    <t>VMGVB-10P09</t>
  </si>
  <si>
    <t>VMGVB-12M16</t>
  </si>
  <si>
    <t>VMGVB-12M16Z</t>
  </si>
  <si>
    <t>VMGVB-12M20</t>
  </si>
  <si>
    <t>VMGVB-12M20Z</t>
  </si>
  <si>
    <t>VMGVB-12P11</t>
  </si>
  <si>
    <t>VMGVB-17M20</t>
  </si>
  <si>
    <t>VMGVB-17M20Z</t>
  </si>
  <si>
    <t>VMGVB-17M25</t>
  </si>
  <si>
    <t>VMGVB-17P13</t>
  </si>
  <si>
    <t>VMGVB-17P16</t>
  </si>
  <si>
    <t>VMGVB-23M25</t>
  </si>
  <si>
    <t>VMGVB-23M25Z</t>
  </si>
  <si>
    <t>VMGVB-23M32</t>
  </si>
  <si>
    <t>VMGVB-23P21</t>
  </si>
  <si>
    <t>VMGVB-29M32</t>
  </si>
  <si>
    <t>VMGVB-29M32Z</t>
  </si>
  <si>
    <t>VMGVB-29M40</t>
  </si>
  <si>
    <t>VMGVB-29P29</t>
  </si>
  <si>
    <t>VMGVB-36M40</t>
  </si>
  <si>
    <t>VMGVB-36M40Z</t>
  </si>
  <si>
    <t>VMGVB-36M50</t>
  </si>
  <si>
    <t>VMGVB-36P36</t>
  </si>
  <si>
    <t>VMGVB-48M63</t>
  </si>
  <si>
    <t>VMGVB-48M63Z</t>
  </si>
  <si>
    <t>VMGVB-48P48</t>
  </si>
  <si>
    <t>VMSVB-12/18</t>
  </si>
  <si>
    <t>VMSVB-17/20</t>
  </si>
  <si>
    <t>VMSVB-17/22</t>
  </si>
  <si>
    <t>VMSVB-17/25</t>
  </si>
  <si>
    <t>VMSVB-23/28</t>
  </si>
  <si>
    <t>VMSVB-29/37</t>
  </si>
  <si>
    <t>VMSVB-36/47</t>
  </si>
  <si>
    <t>VMSVB-48/59</t>
  </si>
  <si>
    <t>VPARB-10G01</t>
  </si>
  <si>
    <t>VPARB-10M16</t>
  </si>
  <si>
    <t>VPARB-10M20</t>
  </si>
  <si>
    <t>VPARB-10P09</t>
  </si>
  <si>
    <t>VPARB-12G01</t>
  </si>
  <si>
    <t>VPARB-12M16</t>
  </si>
  <si>
    <t>VPARB-12M20</t>
  </si>
  <si>
    <t>VPARB-12P11</t>
  </si>
  <si>
    <t>VPARB-17G02</t>
  </si>
  <si>
    <t>VPARB-17M20</t>
  </si>
  <si>
    <t>VPARB-17M25</t>
  </si>
  <si>
    <t>VPARB-17P16</t>
  </si>
  <si>
    <t>VPARB-23G03</t>
  </si>
  <si>
    <t>VPARB-23M25</t>
  </si>
  <si>
    <t>VPARB-23M32</t>
  </si>
  <si>
    <t>VPARB-23P21</t>
  </si>
  <si>
    <t>VPARB-29G04</t>
  </si>
  <si>
    <t>VPARB-29M32</t>
  </si>
  <si>
    <t>VPARB-29M40</t>
  </si>
  <si>
    <t>VPARB-29P29</t>
  </si>
  <si>
    <t>VPARB-36G05</t>
  </si>
  <si>
    <t>VPARB-36M40</t>
  </si>
  <si>
    <t>VPARB-36M50</t>
  </si>
  <si>
    <t>VPARB-36P36</t>
  </si>
  <si>
    <t>VPARB-48G07</t>
  </si>
  <si>
    <t>VPARB-48M50</t>
  </si>
  <si>
    <t>VPARB-48M63</t>
  </si>
  <si>
    <t>VPARB-48P48</t>
  </si>
  <si>
    <t>VPAVB-10M16</t>
  </si>
  <si>
    <t>VPAVB-10M20</t>
  </si>
  <si>
    <t>VPAVB-10P09</t>
  </si>
  <si>
    <t>VPAVB-12M16</t>
  </si>
  <si>
    <t>VPAVB-12M20</t>
  </si>
  <si>
    <t>VPAVB-12P11</t>
  </si>
  <si>
    <t>VPAVB-17M20</t>
  </si>
  <si>
    <t>VPAVB-17M25</t>
  </si>
  <si>
    <t>VPAVB-17P16</t>
  </si>
  <si>
    <t>VPAVB-23M25</t>
  </si>
  <si>
    <t>VPAVB-23M32</t>
  </si>
  <si>
    <t>VPAVB-23P21</t>
  </si>
  <si>
    <t>VPAVB-29M32</t>
  </si>
  <si>
    <t>VPAVB-29M40</t>
  </si>
  <si>
    <t>VPAVB-29P29</t>
  </si>
  <si>
    <t>VPAVB-36M40</t>
  </si>
  <si>
    <t>VPAVB-36M50</t>
  </si>
  <si>
    <t>VPAVB-36P36</t>
  </si>
  <si>
    <t>VPAVB-48M50</t>
  </si>
  <si>
    <t>VPAVB-48M63</t>
  </si>
  <si>
    <t>VPAVB-48P48</t>
  </si>
  <si>
    <t>VPBRB-10G01</t>
  </si>
  <si>
    <t>VPBRB-10M16</t>
  </si>
  <si>
    <t>VPBRB-10M20</t>
  </si>
  <si>
    <t>VPBRB-10P09</t>
  </si>
  <si>
    <t>VPBRB-10P11</t>
  </si>
  <si>
    <t>VPBRB-10P13</t>
  </si>
  <si>
    <t>VPBRB-12G01</t>
  </si>
  <si>
    <t>VPBRB-12M16</t>
  </si>
  <si>
    <t>VPBRB-12M20</t>
  </si>
  <si>
    <t>VPBRB-12P11</t>
  </si>
  <si>
    <t>VPBRB-12P13</t>
  </si>
  <si>
    <t>VPBRB-17G02</t>
  </si>
  <si>
    <t>VPBRB-17M20</t>
  </si>
  <si>
    <t>VPBRB-17M25</t>
  </si>
  <si>
    <t>VPBRB-17P13</t>
  </si>
  <si>
    <t>VPBRB-17P16</t>
  </si>
  <si>
    <t>VPBRB-23G03</t>
  </si>
  <si>
    <t>VPBRB-23M25</t>
  </si>
  <si>
    <t>VPBRB-23M32</t>
  </si>
  <si>
    <t>VPBRB-23P21</t>
  </si>
  <si>
    <t>VPBRB-29G04</t>
  </si>
  <si>
    <t>VPBRB-29M32</t>
  </si>
  <si>
    <t>VPBRB-29M40</t>
  </si>
  <si>
    <t>VPBRB-29P29</t>
  </si>
  <si>
    <t>VPBRB-36G05</t>
  </si>
  <si>
    <t>VPBRB-36M40</t>
  </si>
  <si>
    <t>VPBRB-36M50</t>
  </si>
  <si>
    <t>VPBRB-36P36</t>
  </si>
  <si>
    <t>VPBRB-48G07</t>
  </si>
  <si>
    <t>VPBRB-48M50</t>
  </si>
  <si>
    <t>VPBRB-48M63</t>
  </si>
  <si>
    <t>VPBRB-48P48</t>
  </si>
  <si>
    <t>VPBVB-10M16</t>
  </si>
  <si>
    <t>VPBVB-10M20</t>
  </si>
  <si>
    <t>VPBVB-10P09</t>
  </si>
  <si>
    <t>VPBVB-10P11</t>
  </si>
  <si>
    <t>VPBVB-10P13</t>
  </si>
  <si>
    <t>VPBVB-12M16</t>
  </si>
  <si>
    <t>VPBVB-12M20</t>
  </si>
  <si>
    <t>VPBVB-12P11</t>
  </si>
  <si>
    <t>VPBVB-12P13</t>
  </si>
  <si>
    <t>VPBVB-17M20</t>
  </si>
  <si>
    <t>VPBVB-17M25</t>
  </si>
  <si>
    <t>VPBVB-17P13</t>
  </si>
  <si>
    <t>VPBVB-17P16</t>
  </si>
  <si>
    <t>VPBVB-23M25</t>
  </si>
  <si>
    <t>VPBVB-23M32</t>
  </si>
  <si>
    <t>VPBVB-23P21</t>
  </si>
  <si>
    <t>VPBVB-29M32</t>
  </si>
  <si>
    <t>VPBVB-29M40</t>
  </si>
  <si>
    <t>VPBVB-29P29</t>
  </si>
  <si>
    <t>VPBVB-36M40</t>
  </si>
  <si>
    <t>VPBVB-36M50</t>
  </si>
  <si>
    <t>VPBVB-36P36</t>
  </si>
  <si>
    <t>VPBVB-48M50</t>
  </si>
  <si>
    <t>VPBVB-48M63</t>
  </si>
  <si>
    <t>VPBVB-48P48</t>
  </si>
  <si>
    <t>VPGRB-10G00</t>
  </si>
  <si>
    <t>VPGRB-10M12</t>
  </si>
  <si>
    <t>VPGRB-10M16</t>
  </si>
  <si>
    <t>VPGRB-10M16Z</t>
  </si>
  <si>
    <t>VPGRB-10M20</t>
  </si>
  <si>
    <t>VPGRB-10P07</t>
  </si>
  <si>
    <t>VPGRB-10P09</t>
  </si>
  <si>
    <t>VPGRB-10P11</t>
  </si>
  <si>
    <t>VPGRB-10P13</t>
  </si>
  <si>
    <t>VPGRB-12G01</t>
  </si>
  <si>
    <t>VPGRB-12G02</t>
  </si>
  <si>
    <t>VPGRB-12M16</t>
  </si>
  <si>
    <t>VPGRB-12M16Z</t>
  </si>
  <si>
    <t>VPGRB-12M20</t>
  </si>
  <si>
    <t>VPGRB-12M20Z</t>
  </si>
  <si>
    <t>VPGRB-12P09</t>
  </si>
  <si>
    <t>VPGRB-12P11</t>
  </si>
  <si>
    <t>VPGRB-12P13</t>
  </si>
  <si>
    <t>VPGRB-17G02</t>
  </si>
  <si>
    <t>VPGRB-17M20</t>
  </si>
  <si>
    <t>VPGRB-17M20Z</t>
  </si>
  <si>
    <t>VPGRB-17M25</t>
  </si>
  <si>
    <t>VPGRB-17M32</t>
  </si>
  <si>
    <t>VPGRB-17P11</t>
  </si>
  <si>
    <t>VPGRB-17P13</t>
  </si>
  <si>
    <t>VPGRB-17P16</t>
  </si>
  <si>
    <t>VPGRB-17P21</t>
  </si>
  <si>
    <t>VPGRB-23G03</t>
  </si>
  <si>
    <t>VPGRB-23M25</t>
  </si>
  <si>
    <t>VPGRB-23M25Z</t>
  </si>
  <si>
    <t>VPGRB-23M32</t>
  </si>
  <si>
    <t>VPGRB-23P16</t>
  </si>
  <si>
    <t>VPGRB-23P21</t>
  </si>
  <si>
    <t>VPGRB-29G04</t>
  </si>
  <si>
    <t>VPGRB-29M32</t>
  </si>
  <si>
    <t>VPGRB-29M32Z</t>
  </si>
  <si>
    <t>VPGRB-29M40</t>
  </si>
  <si>
    <t>VPGRB-29P29</t>
  </si>
  <si>
    <t>VPGRB-36G05</t>
  </si>
  <si>
    <t>VPGRB-36M40</t>
  </si>
  <si>
    <t>VPGRB-36M40Z</t>
  </si>
  <si>
    <t>VPGRB-36M50</t>
  </si>
  <si>
    <t>VPGRB-36P29</t>
  </si>
  <si>
    <t>VPGRB-36P36</t>
  </si>
  <si>
    <t>VPGRB-48G06</t>
  </si>
  <si>
    <t>VPGRB-48G07</t>
  </si>
  <si>
    <t>VPGRB-48M50</t>
  </si>
  <si>
    <t>VPGRB-48M63</t>
  </si>
  <si>
    <t>VPGRB-48M63Z</t>
  </si>
  <si>
    <t>VPGRB-48P42</t>
  </si>
  <si>
    <t>VPGRB-48P48</t>
  </si>
  <si>
    <t>VPGVB-10M12</t>
  </si>
  <si>
    <t>VPGVB-10M16</t>
  </si>
  <si>
    <t>VPGVB-10M20</t>
  </si>
  <si>
    <t>VPGVB-10P07</t>
  </si>
  <si>
    <t>VPGVB-10P09</t>
  </si>
  <si>
    <t>VPGVB-10P11</t>
  </si>
  <si>
    <t>VPGVB-10P13</t>
  </si>
  <si>
    <t>VPGVB-10S15</t>
  </si>
  <si>
    <t>VPGVB-12M16</t>
  </si>
  <si>
    <t>VPGVB-12M20</t>
  </si>
  <si>
    <t>VPGVB-12P09</t>
  </si>
  <si>
    <t>VPGVB-12P11</t>
  </si>
  <si>
    <t>VPGVB-12P13</t>
  </si>
  <si>
    <t>VPGVB-12S19</t>
  </si>
  <si>
    <t>VPGVB-17M20</t>
  </si>
  <si>
    <t>VPGVB-17M25</t>
  </si>
  <si>
    <t>VPGVB-17M32</t>
  </si>
  <si>
    <t>VPGVB-17P11</t>
  </si>
  <si>
    <t>VPGVB-17P13</t>
  </si>
  <si>
    <t>VPGVB-17P16</t>
  </si>
  <si>
    <t>VPGVB-17P21</t>
  </si>
  <si>
    <t>VPGVB-17S22</t>
  </si>
  <si>
    <t>VPGVB-23M25</t>
  </si>
  <si>
    <t>VPGVB-23M32</t>
  </si>
  <si>
    <t>VPGVB-23P16</t>
  </si>
  <si>
    <t>VPGVB-23P21</t>
  </si>
  <si>
    <t>VPGVB-23S28</t>
  </si>
  <si>
    <t>VPGVB-23S32</t>
  </si>
  <si>
    <t>VPGVB-29M32</t>
  </si>
  <si>
    <t>VPGVB-29M40</t>
  </si>
  <si>
    <t>VPGVB-29P29</t>
  </si>
  <si>
    <t>VPGVB-29S37</t>
  </si>
  <si>
    <t>VPGVB-29S40</t>
  </si>
  <si>
    <t>VPGVB-36M40</t>
  </si>
  <si>
    <t>VPGVB-36M50</t>
  </si>
  <si>
    <t>VPGVB-36P29</t>
  </si>
  <si>
    <t>VPGVB-36P36</t>
  </si>
  <si>
    <t>VPGVB-48M50</t>
  </si>
  <si>
    <t>VPGVB-48M63</t>
  </si>
  <si>
    <t>VPGVB-48P42</t>
  </si>
  <si>
    <t>VPGVB-48P48</t>
  </si>
  <si>
    <t>VPHOB-12</t>
  </si>
  <si>
    <t>VPHOB-17</t>
  </si>
  <si>
    <t>VPHOB-23</t>
  </si>
  <si>
    <t>VPHOB-29</t>
  </si>
  <si>
    <t>VPHOB-36</t>
  </si>
  <si>
    <t>VPHOB-48</t>
  </si>
  <si>
    <t>VPIRB-10M121</t>
  </si>
  <si>
    <t>VPIRB-10M16</t>
  </si>
  <si>
    <t>VPIRB-10P07</t>
  </si>
  <si>
    <t>VPIRB-10P09</t>
  </si>
  <si>
    <t>VPIRB-10U05</t>
  </si>
  <si>
    <t>VPIRB-10U07</t>
  </si>
  <si>
    <t>VPIRB-12M16</t>
  </si>
  <si>
    <t>VPIRB-12M20</t>
  </si>
  <si>
    <t>VPIRB-12P11</t>
  </si>
  <si>
    <t>VPIRB-12P13</t>
  </si>
  <si>
    <t>VPIRB-12U05</t>
  </si>
  <si>
    <t>VPIRB-12U06</t>
  </si>
  <si>
    <t>VPIRB-12U07</t>
  </si>
  <si>
    <t>VPIRB-12U09</t>
  </si>
  <si>
    <t>VPIRB-12U10</t>
  </si>
  <si>
    <t>VPIRB-17M20</t>
  </si>
  <si>
    <t>VPIRB-17M25</t>
  </si>
  <si>
    <t>VPIRB-17P13</t>
  </si>
  <si>
    <t>VPIRB-17P16</t>
  </si>
  <si>
    <t>VPIRB-17U07</t>
  </si>
  <si>
    <t>VPIRB-17U09</t>
  </si>
  <si>
    <t>VPIRB-17U10</t>
  </si>
  <si>
    <t>VPIRB-17U11</t>
  </si>
  <si>
    <t>VPIRB-17U14</t>
  </si>
  <si>
    <t>VPIRB-17U17</t>
  </si>
  <si>
    <t>VPIRB-23M25</t>
  </si>
  <si>
    <t>VPIRB-23P21</t>
  </si>
  <si>
    <t>VPIRB-23U14</t>
  </si>
  <si>
    <t>VPIRB-23U17</t>
  </si>
  <si>
    <t>VPIRB-23U18</t>
  </si>
  <si>
    <t>VPIRB-29M32</t>
  </si>
  <si>
    <t>VPIRB-29P29</t>
  </si>
  <si>
    <t>VPIRB-29U24</t>
  </si>
  <si>
    <t>VPIRB-36M40</t>
  </si>
  <si>
    <t>VPIRB-36M50</t>
  </si>
  <si>
    <t>VPIRB-36P36</t>
  </si>
  <si>
    <t>VPIRB-48M50</t>
  </si>
  <si>
    <t>VPIRB-48P48</t>
  </si>
  <si>
    <t>VPSRB-10M12</t>
  </si>
  <si>
    <t>VPSRB-10M16</t>
  </si>
  <si>
    <t>VPSRB-10M20</t>
  </si>
  <si>
    <t>VPSRB-12M20</t>
  </si>
  <si>
    <t>VPSVB-10M12</t>
  </si>
  <si>
    <t>VPSVB-10M16</t>
  </si>
  <si>
    <t>VPSVB-10M20</t>
  </si>
  <si>
    <t>VPSVB-12M20</t>
  </si>
  <si>
    <t>ZKDRB-52</t>
  </si>
  <si>
    <t>ZKDRB-70</t>
  </si>
  <si>
    <t>ZKDRB-95</t>
  </si>
  <si>
    <t>Cupal 25x100</t>
  </si>
  <si>
    <t>Cupal 50x 3</t>
  </si>
  <si>
    <t>Cupal 50x 4</t>
  </si>
  <si>
    <t>Cupal 50x 4/0,5</t>
  </si>
  <si>
    <t>Cupal 50x 5</t>
  </si>
  <si>
    <t>Cupal 50x 6</t>
  </si>
  <si>
    <t>Cupal 50x 6/0,5</t>
  </si>
  <si>
    <t>Cupal 50x 8</t>
  </si>
  <si>
    <t>Cupal 50x 8/0,5</t>
  </si>
  <si>
    <t>Cupal 50x10</t>
  </si>
  <si>
    <t>Cupal 50x10/0,5</t>
  </si>
  <si>
    <t>Cupal 50x100</t>
  </si>
  <si>
    <t>Cupal 50x11</t>
  </si>
  <si>
    <t>Cupal 50x12</t>
  </si>
  <si>
    <t>Cupal 50x20</t>
  </si>
  <si>
    <t>Cupal 50x30</t>
  </si>
  <si>
    <t>Cupal 50x50</t>
  </si>
  <si>
    <t>Cupalový pásek 1,0x500x500mm, složení 70% Al + 30% Cu</t>
  </si>
  <si>
    <t>Cupal 0,5x500x2000</t>
  </si>
  <si>
    <t>Cupalový plech 0,5x500x2000mm, složení 70% Al + 30% Cu</t>
  </si>
  <si>
    <t>Cupal 1,0x500x2000</t>
  </si>
  <si>
    <t>Cupalový plech 1,0x500x2000mm, složení 70% Al + 30% Cu</t>
  </si>
  <si>
    <t>Cupal 1,5x500x2000</t>
  </si>
  <si>
    <t>Cupalový plech 1,5x500x2000mm, složení 70% Al + 30% Cu</t>
  </si>
  <si>
    <t>Cupal 2,0x500x2000</t>
  </si>
  <si>
    <t>Cupalový plech 2,0x500x2000mm, složení 70% Al + 30% Cu</t>
  </si>
  <si>
    <t>Cupal M 3</t>
  </si>
  <si>
    <t>100ks</t>
  </si>
  <si>
    <t>Cupal M 4</t>
  </si>
  <si>
    <t>Cupal M 5</t>
  </si>
  <si>
    <t>Cupal M 5/2</t>
  </si>
  <si>
    <t>Cupalová podložka pro svorník M5, síla 2mm</t>
  </si>
  <si>
    <t>50ks</t>
  </si>
  <si>
    <t>Cupal M 6</t>
  </si>
  <si>
    <t>Cupal M 6/2</t>
  </si>
  <si>
    <t>Cupalová podložka pro svorník M6, síla 2mm</t>
  </si>
  <si>
    <t>Cupal M 8</t>
  </si>
  <si>
    <t>Cupal M 8/2</t>
  </si>
  <si>
    <t>Cupalová podložka pro svorník M8, síla 2mm</t>
  </si>
  <si>
    <t>Cupal M10</t>
  </si>
  <si>
    <t>Cupal M10/2</t>
  </si>
  <si>
    <t>Cupalová podložka pro svorník M10, síla 2mm</t>
  </si>
  <si>
    <t>Cupal M12</t>
  </si>
  <si>
    <t>Cupal M12/2</t>
  </si>
  <si>
    <t>Cupalová podložka pro svorník M12, síla 2mm</t>
  </si>
  <si>
    <t>Cupal M14</t>
  </si>
  <si>
    <t>Cupal M14/2</t>
  </si>
  <si>
    <t>Cupalová podložka pro svorník M14, síla 2mm</t>
  </si>
  <si>
    <t>Cupal M16</t>
  </si>
  <si>
    <t>Cupal M16/2</t>
  </si>
  <si>
    <t>Cupalová podložka pro svorník M16, síla 2mm</t>
  </si>
  <si>
    <t>Cupal M20</t>
  </si>
  <si>
    <t>Cupal M20/2</t>
  </si>
  <si>
    <t>Cupalová podložka pro svorník M20, síla 2mm</t>
  </si>
  <si>
    <t>DD  0,25-8 fialová</t>
  </si>
  <si>
    <t>Dutinka dvojitá, průřez 2x0,25mm2 / délka 8mm, dle DIN46228, barva fialová</t>
  </si>
  <si>
    <t>500ks</t>
  </si>
  <si>
    <t>DD  0,25-8 modrá</t>
  </si>
  <si>
    <t>Dutinka dvojitá, průřez 2x0,25mm2 / délka 8mm, dle DIN46228, barva modrá</t>
  </si>
  <si>
    <t>DD  0,34-8 tyrkysová</t>
  </si>
  <si>
    <t>Dutinka dvojitá, průřez 2x0,34mm2 / délka 8mm, dle DIN46228, barva tyrkysová</t>
  </si>
  <si>
    <t>DD  0,5- 6 bílá</t>
  </si>
  <si>
    <t>Dutinka dvojitá, průřez 2x0,50mm2 / délka 6mm, dle DIN46228, barva bílá</t>
  </si>
  <si>
    <t>DD  0,5- 6 oranžová</t>
  </si>
  <si>
    <t>Dutinka dvojitá, průřez 2x0,50mm2 / délka 6mm, dle DIN46228, barva oranžová</t>
  </si>
  <si>
    <t>DD  0,5- 8 bílá</t>
  </si>
  <si>
    <t>Dutinka dvojitá, průřez 2x0,50mm2 / délka 8mm, dle DIN46228, barva bílá</t>
  </si>
  <si>
    <t>DD  0,5- 8 oranžová</t>
  </si>
  <si>
    <t>Dutinka dvojitá, průřez 2x0,50mm2 / délka 8mm, dle DIN46228, barva oranžová</t>
  </si>
  <si>
    <t>DD  0,5-10 bílá</t>
  </si>
  <si>
    <t>Dutinka dvojitá, průřez 2x0,50mm2 / délka 10mm, dle DIN46228, barva bílá</t>
  </si>
  <si>
    <t>DD  0,5-10 oranžová</t>
  </si>
  <si>
    <t>Dutinka dvojitá, průřez 2x0,50mm2 / délka 10mm, dle DIN46228, barva oranžová</t>
  </si>
  <si>
    <t>DD  0,5-12 bílá</t>
  </si>
  <si>
    <t>Dutinka dvojitá, průřez 2x0,50mm2 / délka 12mm, dle DIN46228, barva bílá</t>
  </si>
  <si>
    <t>DD  0,5-12 oranžová</t>
  </si>
  <si>
    <t>Dutinka dvojitá, průřez 2x0,50mm2 / délka 12mm, dle DIN46228, barva oranžová</t>
  </si>
  <si>
    <t>DD  0,75- 8 bílá</t>
  </si>
  <si>
    <t>Dutinka dvojitá, průřez 2x0,75mm2 / délka 8mm, dle DIN46228, barva bílá</t>
  </si>
  <si>
    <t>DD  0,75- 8 modrá</t>
  </si>
  <si>
    <t>Dutinka dvojitá, průřez 2x0,75mm2 / délka 8mm, dle DIN46228, barva modrá</t>
  </si>
  <si>
    <t>DD  0,75- 8 šedá</t>
  </si>
  <si>
    <t>Dutinka dvojitá, průřez 2x0,75mm2 / délka 8mm, dle DIN46228, barva šedá</t>
  </si>
  <si>
    <t>DD  0,75-10 bílá</t>
  </si>
  <si>
    <t>Dutinka dvojitá, průřez 2x0,75mm2 / délka 10mm, dle DIN46228, barva bílá</t>
  </si>
  <si>
    <t>DD  0,75-10 modrá</t>
  </si>
  <si>
    <t>Dutinka dvojitá, průřez 2x0,75mm2 / délka 10mm, dle DIN46228, barva modrá</t>
  </si>
  <si>
    <t>DD  0,75-10 šedá</t>
  </si>
  <si>
    <t>Dutinka dvojitá, průřez 2x0,75mm2 / délka 10mm, dle DIN46228, barva šedá</t>
  </si>
  <si>
    <t>DD  0,75-12 bílá</t>
  </si>
  <si>
    <t>Dutinka dvojitá, průřez 2x0,75mm2 / délka 12mm, dle DIN46228, barva bílá</t>
  </si>
  <si>
    <t>DD  0,75-12 modrá</t>
  </si>
  <si>
    <t>Dutinka dvojitá, průřez 2x0,75mm2 / délka 12mm, dle DIN46228, barva modrá</t>
  </si>
  <si>
    <t>DD  0,75-12 šedá</t>
  </si>
  <si>
    <t>Dutinka dvojitá, průřez 2x0,75mm2 / délka 12mm, dle DIN46228, barva šedá</t>
  </si>
  <si>
    <t>DD  0,75-18 bílá</t>
  </si>
  <si>
    <t>Dutinka dvojitá, průřez 2x0,75mm2 / délka 18mm, dle DIN46228, barva bílá</t>
  </si>
  <si>
    <t>DD  1,0- 8 rudá</t>
  </si>
  <si>
    <t>Dutinka dvojitá, průřez 2x1,0mm2 / délka 8mm, dle DIN46228, barva rudá</t>
  </si>
  <si>
    <t>DD  1,0- 8 žlutá</t>
  </si>
  <si>
    <t>Dutinka dvojitá, průřez 2x1,0mm2 / délka 8mm, dle DIN46228, barva žlutá</t>
  </si>
  <si>
    <t>DD  1,0-10 rudá</t>
  </si>
  <si>
    <t>Dutinka dvojitá, průřez 2x1,0mm2 / délka 10mm, dle DIN46228, barva rudá</t>
  </si>
  <si>
    <t>DD  1,0-10 žlutá</t>
  </si>
  <si>
    <t>Dutinka dvojitá, průřez 2x1,0mm2 / délka 10mm, dle DIN46228, barva žlutá</t>
  </si>
  <si>
    <t>DD  1,0-12 rudá</t>
  </si>
  <si>
    <t>Dutinka dvojitá, průřez 2x1,0mm2 / délka 12mm, dle DIN46228, barva rudá</t>
  </si>
  <si>
    <t>DD  1,0-12 žlutá</t>
  </si>
  <si>
    <t>Dutinka dvojitá, průřez 2x1,0mm2 / délka 12mm, dle DIN46228, barva žlutá</t>
  </si>
  <si>
    <t>DD  1,0-18 rudá</t>
  </si>
  <si>
    <t>Dutinka dvojitá, průřez 2x1,0mm2 / délka 18mm, dle DIN46228, barva rudá</t>
  </si>
  <si>
    <t>DD  1,0-18 žlutá</t>
  </si>
  <si>
    <t>Dutinka dvojitá, průřez 2x1,0mm2 / délka 18mm, dle DIN46228, barva žlutá</t>
  </si>
  <si>
    <t>DD  1,5- 8 černá</t>
  </si>
  <si>
    <t>Dutinka dvojitá, průřez 2x1,5mm2 / délka 8mm, dle DIN46228, barva černá</t>
  </si>
  <si>
    <t>DD  1,5- 8 rudá</t>
  </si>
  <si>
    <t>Dutinka dvojitá, průřez 2x1,5mm2 / délka 8mm, dle DIN46228, barva rudá</t>
  </si>
  <si>
    <t>DD  1,5-12 černá</t>
  </si>
  <si>
    <t>Dutinka dvojitá, průřez 2x1,5mm2 / délka 12mm, dle DIN46228, barva černá</t>
  </si>
  <si>
    <t>DD  1,5-12 rudá</t>
  </si>
  <si>
    <t>Dutinka dvojitá, průřez 2x1,5mm2 / délka 12mm, dle DIN46228, barva rudá</t>
  </si>
  <si>
    <t>DD  1,5-18 černá</t>
  </si>
  <si>
    <t>Dutinka dvojitá, průřez 2x1,5mm2 / délka 18mm, dle DIN46228, barva černá</t>
  </si>
  <si>
    <t>DD  1,5-18 rudá</t>
  </si>
  <si>
    <t>Dutinka dvojitá, průřez 2x1,5mm2 / délka 18mm, dle DIN46228, barva rudá</t>
  </si>
  <si>
    <t>DD  2,5-10 modrá</t>
  </si>
  <si>
    <t>Dutinka dvojitá, průřez 2x2,5mm2 / délka 10mm, dle DIN46228, barva modrá</t>
  </si>
  <si>
    <t>250ks</t>
  </si>
  <si>
    <t>DD  2,5-10 šedá</t>
  </si>
  <si>
    <t>Dutinka dvojitá, průřez 2x2,5mm2 / délka 10mm, dle DIN46228, barva šedá</t>
  </si>
  <si>
    <t>DD  2,5-13 modrá</t>
  </si>
  <si>
    <t>Dutinka dvojitá, průřez 2x2,5mm2 / délka 13mm, dle DIN46228, barva modrá</t>
  </si>
  <si>
    <t>DD  2,5-13 šedá</t>
  </si>
  <si>
    <t>Dutinka dvojitá, průřez 2x2,5mm2 / délka 13mm, dle DIN46228, barva šedá</t>
  </si>
  <si>
    <t>DD  2,5-18 modrá</t>
  </si>
  <si>
    <t>Dutinka dvojitá, průřez 2x2,5mm2 / délka 18mm, dle DIN46228, barva modrá</t>
  </si>
  <si>
    <t>DD  2,5-18 šedá</t>
  </si>
  <si>
    <t>Dutinka dvojitá, průřez 2x2,5mm2 / délka 18mm, dle DIN46228, barva šedá</t>
  </si>
  <si>
    <t>DD  4-12 oranžová</t>
  </si>
  <si>
    <t>Dutinka dvojitá, průřez 2x4,0mm2 / délka 12mm, dle DIN46228, barva oranžová</t>
  </si>
  <si>
    <t>DD  4-12 šedá</t>
  </si>
  <si>
    <t>Dutinka dvojitá, průřez 2x4,0mm2 / délka 12mm, dle DIN46228, barva šedá</t>
  </si>
  <si>
    <t>DD  4-18 šedá</t>
  </si>
  <si>
    <t>Dutinka dvojitá, průřez 2x4,0mm2 / délka 18mm, dle DIN46228, barva šedá</t>
  </si>
  <si>
    <t>DD  6-14 černá</t>
  </si>
  <si>
    <t>Dutinka dvojitá, průřez 2x6,0mm2 / délka 14mm, dle DIN46228, barva černá</t>
  </si>
  <si>
    <t>DD  6-14 zelená</t>
  </si>
  <si>
    <t>Dutinka dvojitá, průřez 2x6,0mm2 / délka 14mm, dle DIN46228, barva zelená</t>
  </si>
  <si>
    <t>DD  6-14 žlutá</t>
  </si>
  <si>
    <t>Dutinka dvojitá, průřez 2x6,0mm2 / délka 14mm, dle DIN46228, barva žlutá</t>
  </si>
  <si>
    <t>DD  6-18 černá</t>
  </si>
  <si>
    <t>Dutinka dvojitá, průřez 2x6,0mm2 / délka 18mm, dle DIN46228, barva černá</t>
  </si>
  <si>
    <t>DD  6-18 žlutá</t>
  </si>
  <si>
    <t>Dutinka dvojitá, průřez 2x6,0mm2 / délka 18mm, dle DIN46228, barva žlutá</t>
  </si>
  <si>
    <t>DD 10-14 hnědá</t>
  </si>
  <si>
    <t>Dutinka dvojitá, průřez 2x10mm2 / délka 14mm, dle DIN46228, barva hnědá</t>
  </si>
  <si>
    <t>DD 10-14 rudá</t>
  </si>
  <si>
    <t>Dutinka dvojitá, průřez 2x10mm2 / délka 14mm, dle DIN46228, barva rudá</t>
  </si>
  <si>
    <t>DD 10-14 sl. kost</t>
  </si>
  <si>
    <t>Dutinka dvojitá, průřez 2x10mm2 / délka 14mm, dle DIN46228, barva sl. kost</t>
  </si>
  <si>
    <t>DD 10-18 sl. kost</t>
  </si>
  <si>
    <t>Dutinka dvojitá, průřez 2x10mm2 / délka 18mm, dle DIN46228, barva sl. kost</t>
  </si>
  <si>
    <t>DD 16-14 bílá</t>
  </si>
  <si>
    <t>Dutinka dvojitá, průřez 2x16mm2 / délka 14mm, dle DIN46228, barva bílá</t>
  </si>
  <si>
    <t>DD 16-14 modrá</t>
  </si>
  <si>
    <t>Dutinka dvojitá, průřez 2x16mm2 / délka 14mm, dle DIN46228, barva modrá</t>
  </si>
  <si>
    <t>DD 16-14 zelená</t>
  </si>
  <si>
    <t>Dutinka dvojitá, průřez 2x16mm2 / délka 14mm, dle DIN46228, barva zelená</t>
  </si>
  <si>
    <t>DD 16-16 zelená</t>
  </si>
  <si>
    <t>Dutinka dvojitá, průřez 2x16mm2 / délka 16mm, dle DIN46228, barva zelená</t>
  </si>
  <si>
    <t>DD 16-25 zelená</t>
  </si>
  <si>
    <t>Dutinka dvojitá, průřez 2x16mm2 / délka 25mm, dle DIN46228, barva zelená</t>
  </si>
  <si>
    <t>DD  0,25-8 modrá 100</t>
  </si>
  <si>
    <t>Dutinka dvojitá, průřez 2x0,25mm2 / délka 8mm, dle DIN46228, barva modrá (100ks)</t>
  </si>
  <si>
    <t>DD  0,34-8 tyrkys100</t>
  </si>
  <si>
    <t>Dutinka dvojitá, průřez 2x0,34mm2 / délka 8mm, dle DIN46228, barva tyrkysová (100ks)</t>
  </si>
  <si>
    <t>DD  0,5- 6 oranž 100</t>
  </si>
  <si>
    <t>Dutinka dvojitá, průřez 2x0,50mm2 / délka 6mm, dle DIN46228, barva oranžová (100ks)</t>
  </si>
  <si>
    <t>DD  0,5- 8 bílá 100</t>
  </si>
  <si>
    <t>Dutinka dvojitá, průřez 2x0,50mm2 / délka 8mm, dle DIN46228, barva bílá (100ks)</t>
  </si>
  <si>
    <t>DD  0,5- 8 oranž 100</t>
  </si>
  <si>
    <t>Dutinka dvojitá, průřez 2x0,50mm2 / délka 8mm, dle DIN46228, barva oranžová (100ks)</t>
  </si>
  <si>
    <t>DD  0,5-10 bílá 100</t>
  </si>
  <si>
    <t>Dutinka dvojitá, průřez 2x0,50mm2 / délka 10mm, dle DIN46228, barva bílá (100ks)</t>
  </si>
  <si>
    <t>DD  0,5-12 oranž 100</t>
  </si>
  <si>
    <t>Dutinka dvojitá, průřez 2x0,50mm2 / délka 12mm, dle DIN46228, barva oranžová (100ks)</t>
  </si>
  <si>
    <t>DD  0,75- 8 bílá 100</t>
  </si>
  <si>
    <t>Dutinka dvojitá, průřez 2x0,75mm2 / délka 8mm, dle DIN46228, barva bílá (100ks)</t>
  </si>
  <si>
    <t>DD  0,75- 8 modrá100</t>
  </si>
  <si>
    <t>Dutinka dvojitá, průřez 2x0,75mm2 / délka 8mm, dle DIN46228, barva modrá (100ks)</t>
  </si>
  <si>
    <t>DD  0,75- 8 šedá 100</t>
  </si>
  <si>
    <t>Dutinka dvojitá, průřez 2x0,75mm2 / délka 8mm, dle DIN46228, barva šedá (100ks)</t>
  </si>
  <si>
    <t>DD  0,75-10 bílá 100</t>
  </si>
  <si>
    <t>Dutinka dvojitá, průřez 2x0,75mm2 / délka 10mm, dle DIN46228, barva bílá (100ks)</t>
  </si>
  <si>
    <t>DD  0,75-12 bílá 100</t>
  </si>
  <si>
    <t>Dutinka dvojitá, průřez 2x0,75mm2 / délka 12mm, dle DIN46228, barva bílá (100ks)</t>
  </si>
  <si>
    <t>DD  0,75-18 bílá 100</t>
  </si>
  <si>
    <t>Dutinka dvojitá, průřez 2x0,75mm2 / délka 18mm, dle DIN46228, barva bílá (100ks)</t>
  </si>
  <si>
    <t>DD  1,0- 8 rudá 100</t>
  </si>
  <si>
    <t>Dutinka dvojitá, průřez 2x1,0mm2 / délka 8mm, dle DIN46228, barva rudá (100ks)</t>
  </si>
  <si>
    <t>DD  1,0- 8 žlutá 100</t>
  </si>
  <si>
    <t>Dutinka dvojitá, průřez 2x1,0mm2 / délka 8mm, dle DIN46228, barva žlutá (100ks)</t>
  </si>
  <si>
    <t>DD  1,0-10 rudá 100</t>
  </si>
  <si>
    <t>Dutinka dvojitá, průřez 2x1,0mm2 / délka 10mm, dle DIN46228, barva rudá (100ks)</t>
  </si>
  <si>
    <t>DD  1,0-10 žlutá 100</t>
  </si>
  <si>
    <t>Dutinka dvojitá, průřez 2x1,0mm2 / délka 10mm, dle DIN46228, barva žlutá (100ks)</t>
  </si>
  <si>
    <t>DD  1,0-12 rudá 100</t>
  </si>
  <si>
    <t>Dutinka dvojitá, průřez 2x1,0mm2 / délka 12mm, dle DIN46228, barva rudá (100ks)</t>
  </si>
  <si>
    <t>DD  1,0-12 žlutá 100</t>
  </si>
  <si>
    <t>Dutinka dvojitá, průřez 2x1,0mm2 / délka 12mm, dle DIN46228, barva žlutá (100ks)</t>
  </si>
  <si>
    <t>DD  1,0-18 žlutá 100</t>
  </si>
  <si>
    <t>Dutinka dvojitá, průřez 2x1,0mm2 / délka 18mm, dle DIN46228, barva žlutá (100ks)</t>
  </si>
  <si>
    <t>DD  1,5- 8 černá 100</t>
  </si>
  <si>
    <t>Dutinka dvojitá, průřez 2x1,5mm2 / délka 8mm, dle DIN46228, barva černá (100ks)</t>
  </si>
  <si>
    <t>DD  1,5- 8 rudá 100</t>
  </si>
  <si>
    <t>Dutinka dvojitá, průřez 2x1,5mm2 / délka 8mm, dle DIN46228, barva rudá (100ks)</t>
  </si>
  <si>
    <t>DD  1,5-12 černá 100</t>
  </si>
  <si>
    <t>Dutinka dvojitá, průřez 2x1,5mm2 / délka 12mm, dle DIN46228, barva černá (100ks)</t>
  </si>
  <si>
    <t>DD  1,5-12 rudá 100</t>
  </si>
  <si>
    <t>Dutinka dvojitá, průřez 2x1,5mm2 / délka 12mm, dle DIN46228, barva rudá (100ks)</t>
  </si>
  <si>
    <t>DD  2,5-10 modrá 100</t>
  </si>
  <si>
    <t>Dutinka dvojitá, průřez 2x2,5mm2 / délka 10mm, dle DIN46228, barva modrá (100ks)</t>
  </si>
  <si>
    <t>DD  2,5-10 šedá 100</t>
  </si>
  <si>
    <t>Dutinka dvojitá, průřez 2x2,5mm2 / délka 10mm, dle DIN46228, barva šedá (100ks)</t>
  </si>
  <si>
    <t>DD  2,5-13 modrá 100</t>
  </si>
  <si>
    <t>Dutinka dvojitá, průřez 2x2,5mm2 / délka 13mm, dle DIN46228, barva modrá (100ks)</t>
  </si>
  <si>
    <t>DI  0,14- 6 hnědá</t>
  </si>
  <si>
    <t>Dutinka izolovaná, průřez 0,14mm2 / délka 6mm, dle DIN46228, barva hnědá</t>
  </si>
  <si>
    <t>DI  0,14- 6 šedá</t>
  </si>
  <si>
    <t>Dutinka izolovaná, průřez 0,14mm2 / délka 6mm, dle DIN46228, barva šedá</t>
  </si>
  <si>
    <t>DI  0,14- 8 hnědá</t>
  </si>
  <si>
    <t>Dutinka izolovaná, průřez 0,14mm2 / délka 8mm, dle DIN46228, barva hnědá</t>
  </si>
  <si>
    <t>DI  0,14- 8 šedá</t>
  </si>
  <si>
    <t>Dutinka izolovaná, průřez 0,14mm2 / délka 8mm, dle DIN46228, barva šedá</t>
  </si>
  <si>
    <t>DI  0,25- 6 modrá</t>
  </si>
  <si>
    <t>Dutinka izolovaná, průřez 0,25mm2 / délka 6mm, dle DIN46228, barva modrá</t>
  </si>
  <si>
    <t>DI  0,25- 6 žlutá</t>
  </si>
  <si>
    <t>Dutinka izolovaná, průřez 0,25mm2 / délka 6mm, dle DIN46228, barva žlutá</t>
  </si>
  <si>
    <t>DI  0,25- 8 fialová</t>
  </si>
  <si>
    <t>Dutinka izolovaná, průřez 0,25mm2 / délka 8mm, dle DIN46228, barva fialová</t>
  </si>
  <si>
    <t>DI  0,25- 8 modrá</t>
  </si>
  <si>
    <t>Dutinka izolovaná, průřez 0,25mm2 / délka 8mm, dle DIN46228, barva modrá</t>
  </si>
  <si>
    <t>DI  0,25- 8 žlutá</t>
  </si>
  <si>
    <t>Dutinka izolovaná, průřez 0,25mm2 / délka 8mm, dle DIN46228, barva žlutá</t>
  </si>
  <si>
    <t>DI  0,25-12 fialová</t>
  </si>
  <si>
    <t>Dutinka izolovaná, průřez 0,25mm2 / délka 12mm, dle DIN46228, barva fialová</t>
  </si>
  <si>
    <t>DI  0,25-12 modrá</t>
  </si>
  <si>
    <t>Dutinka izolovaná, průřez 0,25mm2 / délka 12mm, dle DIN46228, barva modrá</t>
  </si>
  <si>
    <t>DI  0,34- 6 růžová</t>
  </si>
  <si>
    <t>Dutinka izolovaná, průřez 0,34mm2 / délka 6mm, dle DIN46228, barva růžová</t>
  </si>
  <si>
    <t>DI  0,34- 6 tyrkys.</t>
  </si>
  <si>
    <t>Dutinka izolovaná, průřez 0,34mm2 / délka 6mm, dle DIN46228, barva tyrkysová</t>
  </si>
  <si>
    <t>DI  0,34- 6 zelená</t>
  </si>
  <si>
    <t>Dutinka izolovaná, průřez 0,34mm2 / délka 6mm, dle DIN46228, barva zelená</t>
  </si>
  <si>
    <t>DI  0,34- 6 žlutá</t>
  </si>
  <si>
    <t>Dutinka izolovaná, průřez 0,34mm2 / délka 6mm, dle DIN46228, barva žlutá</t>
  </si>
  <si>
    <t>DI  0,34- 8 růžová</t>
  </si>
  <si>
    <t>Dutinka izolovaná, průřez 0,34mm2 / délka 8mm, dle DIN46228, barva růžová</t>
  </si>
  <si>
    <t>DI  0,34- 8 tyrkys.</t>
  </si>
  <si>
    <t>Dutinka izolovaná, průřez 0,34mm2 / délka 8mm, dle DIN46228, barva tyrkysová</t>
  </si>
  <si>
    <t>DI  0,34- 8 zelená</t>
  </si>
  <si>
    <t>Dutinka izolovaná, průřez 0,34mm2 / délka 8mm, dle DIN46228, barva zelená</t>
  </si>
  <si>
    <t>DI  0,34- 8 žlutá</t>
  </si>
  <si>
    <t>Dutinka izolovaná, průřez 0,34mm2 / délka 8mm, dle DIN46228, barva žlutá</t>
  </si>
  <si>
    <t>DI  0,34-12 růžová</t>
  </si>
  <si>
    <t>Dutinka izolovaná, průřez 0,34mm2 / délka 12mm, dle DIN46228, barva růžová</t>
  </si>
  <si>
    <t>DI  0,34-12 tyrkys.</t>
  </si>
  <si>
    <t>Dutinka izolovaná, průřez 0,34mm2 / délka 12mm, dle DIN46228, barva tyrkysová</t>
  </si>
  <si>
    <t>DI  0,5- 6 bílá</t>
  </si>
  <si>
    <t>Dutinka izolovaná, průřez 0,50mm2 / délka 6mm, dle DIN46228, barva bílá</t>
  </si>
  <si>
    <t>DI  0,5- 6 oranžová</t>
  </si>
  <si>
    <t>Dutinka izolovaná, průřez 0,50mm2 / délka 6mm, dle DIN46228, barva oranžová</t>
  </si>
  <si>
    <t>DI  0,5- 8 bílá</t>
  </si>
  <si>
    <t>Dutinka izolovaná, průřez 0,50mm2 / délka 8mm, dle DIN46228, barva bílá</t>
  </si>
  <si>
    <t>DI  0,5- 8 oranžová</t>
  </si>
  <si>
    <t>Dutinka izolovaná, průřez 0,50mm2 / délka 8mm, dle DIN46228, barva oranžová</t>
  </si>
  <si>
    <t>DI  0,5-10 bílá</t>
  </si>
  <si>
    <t>Dutinka izolovaná, průřez 0,50mm2 / délka 10mm, dle DIN46228, barva bílá</t>
  </si>
  <si>
    <t>DI  0,5-10 oranžová</t>
  </si>
  <si>
    <t>Dutinka izolovaná, průřez 0,50mm2 / délka 10mm, dle DIN46228, barva oranžová</t>
  </si>
  <si>
    <t>DI  0,5-12 bílá</t>
  </si>
  <si>
    <t>Dutinka izolovaná, průřez 0,50mm2 / délka 12mm, dle DIN46228, barva bílá</t>
  </si>
  <si>
    <t>DI  0,5-12 oranžová</t>
  </si>
  <si>
    <t>Dutinka izolovaná, průřez 0,50mm2 / délka 12mm, dle DIN46228, barva oranžová</t>
  </si>
  <si>
    <t>DI  0,75- 6 bílá</t>
  </si>
  <si>
    <t>Dutinka izolovaná, průřez 0,75mm2 / délka 6mm, dle DIN46228, barva bílá</t>
  </si>
  <si>
    <t>DI  0,75- 6 modrá</t>
  </si>
  <si>
    <t>Dutinka izolovaná, průřez 0,75mm2 / délka 6mm, dle DIN46228, barva modrá</t>
  </si>
  <si>
    <t>DI  0,75- 6 šedá</t>
  </si>
  <si>
    <t>Dutinka izolovaná, průřez 0,75mm2 / délka 6mm, dle DIN46228, barva šedá</t>
  </si>
  <si>
    <t>DI  0,75- 8 bílá</t>
  </si>
  <si>
    <t>Dutinka izolovaná, průřez 0,75mm2 / délka 8mm, dle DIN46228, barva bílá</t>
  </si>
  <si>
    <t>DI  0,75- 8 modrá</t>
  </si>
  <si>
    <t>Dutinka izolovaná, průřez 0,75mm2 / délka 8mm, dle DIN46228, barva modrá</t>
  </si>
  <si>
    <t>DI  0,75- 8 šedá</t>
  </si>
  <si>
    <t>Dutinka izolovaná, průřez 0,75mm2 / délka 8mm, dle DIN46228, barva šedá</t>
  </si>
  <si>
    <t>DI  0,75-10 bílá</t>
  </si>
  <si>
    <t>Dutinka izolovaná, průřez 0,75mm2 / délka 10mm, dle DIN46228, barva bílá</t>
  </si>
  <si>
    <t>DI  0,75-10 modrá</t>
  </si>
  <si>
    <t>Dutinka izolovaná, průřez 0,75mm2 / délka 10mm, dle DIN46228, barva modrá</t>
  </si>
  <si>
    <t>DI  0,75-10 šedá</t>
  </si>
  <si>
    <t>Dutinka izolovaná, průřez 0,75mm2 / délka 10mm, dle DIN46228, barva šedá</t>
  </si>
  <si>
    <t>DI  0,75-12 bílá</t>
  </si>
  <si>
    <t>Dutinka izolovaná, průřez 0,75mm2 / délka 12mm, dle DIN46228, barva bílá</t>
  </si>
  <si>
    <t>DI  0,75-12 modrá</t>
  </si>
  <si>
    <t>Dutinka izolovaná, průřez 0,75mm2 / délka 12mm, dle DIN46228, barva modrá</t>
  </si>
  <si>
    <t>DI  0,75-12 šedá</t>
  </si>
  <si>
    <t>Dutinka izolovaná, průřez 0,75mm2 / délka 12mm, dle DIN46228, barva šedá</t>
  </si>
  <si>
    <t>DI  0,75-18 bílá</t>
  </si>
  <si>
    <t>Dutinka izolovaná, průřez 0,75mm2 / délka 18mm, dle DIN46228, barva bílá</t>
  </si>
  <si>
    <t>DI  1,0- 6 rudá</t>
  </si>
  <si>
    <t>Dutinka izolovaná, průřez 1,0mm2 / délka 6mm, dle DIN46228, barva rudá</t>
  </si>
  <si>
    <t>DI  1,0- 6 žlutá</t>
  </si>
  <si>
    <t>Dutinka izolovaná, průřez 1,0mm2 / délka 6mm, dle DIN46228, barva žlutá</t>
  </si>
  <si>
    <t>DI  1,0- 8 rudá</t>
  </si>
  <si>
    <t>Dutinka izolovaná, průřez 1,0mm2 / délka 8mm, dle DIN46228, barva rudá</t>
  </si>
  <si>
    <t>DI  1,0- 8 žlutá</t>
  </si>
  <si>
    <t>Dutinka izolovaná, průřez 1,0mm2 / délka 8mm, dle DIN46228, barva žlutá</t>
  </si>
  <si>
    <t>DI  1,0-10 rudá</t>
  </si>
  <si>
    <t>Dutinka izolovaná, průřez 1,0mm2 / délka 10mm, dle DIN46228, barva rudá</t>
  </si>
  <si>
    <t>DI  1,0-10 žlutá</t>
  </si>
  <si>
    <t>Dutinka izolovaná, průřez 1,0mm2 / délka 10mm, dle DIN46228, barva žlutá</t>
  </si>
  <si>
    <t>DI  1,0-12 rudá</t>
  </si>
  <si>
    <t>Dutinka izolovaná, průřez 1,0mm2 / délka 12mm, dle DIN46228, barva rudá</t>
  </si>
  <si>
    <t>DI  1,0-12 žlutá</t>
  </si>
  <si>
    <t>Dutinka izolovaná, průřez 1,0mm2 / délka 12mm, dle DIN46228, barva žlutá</t>
  </si>
  <si>
    <t>DI  1,0-18 žlutá</t>
  </si>
  <si>
    <t>Dutinka izolovaná, průřez 1,0mm2 / délka 18mm, dle DIN46228, barva žlutá</t>
  </si>
  <si>
    <t>DI  1,5- 6 černá</t>
  </si>
  <si>
    <t>Dutinka izolovaná, průřez 1,5mm2 / délka 6mm, dle DIN46228, barva černá</t>
  </si>
  <si>
    <t>DI  1,5- 6 rudá</t>
  </si>
  <si>
    <t>Dutinka izolovaná, průřez 1,5mm2 / délka 6mm, dle DIN46228, barva rudá</t>
  </si>
  <si>
    <t>DI  1,5- 8 černá</t>
  </si>
  <si>
    <t>Dutinka izolovaná, průřez 1,5mm2 / délka 8mm, dle DIN46228, barva černá</t>
  </si>
  <si>
    <t>DI  1,5- 8 rudá</t>
  </si>
  <si>
    <t>Dutinka izolovaná, průřez 1,5mm2 / délka 8mm, dle DIN46228, barva rudá</t>
  </si>
  <si>
    <t>DI  1,5-10 černá</t>
  </si>
  <si>
    <t>Dutinka izolovaná, průřez 1,5mm2 / délka 10mm, dle DIN46228, barva černá</t>
  </si>
  <si>
    <t>DI  1,5-10 rudá</t>
  </si>
  <si>
    <t>Dutinka izolovaná, průřez 1,5mm2 / délka 10mm, dle DIN46228, barva rudá</t>
  </si>
  <si>
    <t>DI  1,5-12 černá</t>
  </si>
  <si>
    <t>Dutinka izolovaná, průřez 1,5mm2 / délka 12mm, dle DIN46228, barva černá</t>
  </si>
  <si>
    <t>DI  1,5-12 rudá</t>
  </si>
  <si>
    <t>Dutinka izolovaná, průřez 1,5mm2 / délka 12mm, dle DIN46228, barva rudá</t>
  </si>
  <si>
    <t>DI  1,5-18 černá</t>
  </si>
  <si>
    <t>Dutinka izolovaná, průřez 1,5mm2 / délka 18mm, dle DIN46228, barva černá</t>
  </si>
  <si>
    <t>DI  1,5-18 rudá</t>
  </si>
  <si>
    <t>Dutinka izolovaná, průřez 1,5mm2 / délka 18mm, dle DIN46228, barva rudá</t>
  </si>
  <si>
    <t>DI  2,5- 6 modrá</t>
  </si>
  <si>
    <t>Dutinka izolovaná, průřez 2,5mm2 / délka 6mm, dle DIN46228, barva modrá</t>
  </si>
  <si>
    <t>DI  2,5- 8 modrá</t>
  </si>
  <si>
    <t>Dutinka izolovaná, průřez 2,5mm2 / délka 8mm, dle DIN46228, barva modrá</t>
  </si>
  <si>
    <t>DI  2,5- 8 šedá</t>
  </si>
  <si>
    <t>Dutinka izolovaná, průřez 2,5mm2 / délka 8mm, dle DIN46228, barva šedá</t>
  </si>
  <si>
    <t>DI  2,5-10 modrá</t>
  </si>
  <si>
    <t>Dutinka izolovaná, průřez 2,5mm2 / délka 10mm, dle DIN46228, barva modrá</t>
  </si>
  <si>
    <t>DI  2,5-10 šedá</t>
  </si>
  <si>
    <t>Dutinka izolovaná, průřez 2,5mm2 / délka 10mm, dle DIN46228, barva šedá</t>
  </si>
  <si>
    <t>DI  2,5-12 modrá</t>
  </si>
  <si>
    <t>Dutinka izolovaná, průřez 2,5mm2 / délka 12mm, dle DIN46228, barva modrá</t>
  </si>
  <si>
    <t>DI  2,5-12 šedá</t>
  </si>
  <si>
    <t>Dutinka izolovaná, průřez 2,5mm2 / délka 12mm, dle DIN46228, barva šedá</t>
  </si>
  <si>
    <t>DI  2,5-18 modrá</t>
  </si>
  <si>
    <t>Dutinka izolovaná, průřez 2,5mm2 / délka 18mm, dle DIN46228, barva modrá</t>
  </si>
  <si>
    <t>DI  2,5-18 šedá</t>
  </si>
  <si>
    <t>Dutinka izolovaná, průřez 2,5mm2 / délka 18mm, dle DIN46228, barva šedá</t>
  </si>
  <si>
    <t>DI  2,5-25 modrá</t>
  </si>
  <si>
    <t>Dutinka izolovaná, průřez 2,5mm2 / délka 25mm, dle DIN46228, barva modrá</t>
  </si>
  <si>
    <t>DI  4-10 oranžová</t>
  </si>
  <si>
    <t>Dutinka izolovaná, průřez 4,0mm2 / délka 10mm, dle DIN46228, barva oranžová</t>
  </si>
  <si>
    <t>DI  4-10 šedá</t>
  </si>
  <si>
    <t>Dutinka izolovaná, průřez 4,0mm2 / délka 10mm, dle DIN46228, barva šedá</t>
  </si>
  <si>
    <t>DI  4-12 oranžová</t>
  </si>
  <si>
    <t>Dutinka izolovaná, průřez 4,0mm2 / délka 12mm, dle DIN46228, barva oranžová</t>
  </si>
  <si>
    <t>DI  4-12 šedá</t>
  </si>
  <si>
    <t>Dutinka izolovaná, průřez 4,0mm2 / délka 12mm, dle DIN46228, barva šedá</t>
  </si>
  <si>
    <t>DI  4-18 oranžová</t>
  </si>
  <si>
    <t>Dutinka izolovaná, průřez 4,0mm2 / délka 18mm, dle DIN46228, barva oranžová</t>
  </si>
  <si>
    <t>DI  4-18 šedá</t>
  </si>
  <si>
    <t>Dutinka izolovaná, průřez 4,0mm2 / délka 18mm, dle DIN46228, barva šedá</t>
  </si>
  <si>
    <t>DI  6-12 černá</t>
  </si>
  <si>
    <t>Dutinka izolovaná, průřez 6,0mm2 / délka 12mm, dle DIN46228, barva černá</t>
  </si>
  <si>
    <t>DI  6-12 zelená</t>
  </si>
  <si>
    <t>Dutinka izolovaná, průřez 6,0mm2 / délka 12mm, dle DIN46228, barva zelená</t>
  </si>
  <si>
    <t>DI  6-12 žlutá</t>
  </si>
  <si>
    <t>Dutinka izolovaná, průřez 6,0mm2 / délka 12mm, dle DIN46228, barva žlutá</t>
  </si>
  <si>
    <t>DI  6-18 černá</t>
  </si>
  <si>
    <t>Dutinka izolovaná, průřez 6,0mm2 / délka 18mm, dle DIN46228, barva černá</t>
  </si>
  <si>
    <t>DI  6-18 zelená</t>
  </si>
  <si>
    <t>Dutinka izolovaná, průřez 6,0mm2 / délka 18mm, dle DIN46228, barva zelená</t>
  </si>
  <si>
    <t>DI  6-18 žlutá</t>
  </si>
  <si>
    <t>Dutinka izolovaná, průřez 6,0mm2 / délka 18mm, dle DIN46228, barva žlutá</t>
  </si>
  <si>
    <t>DI 10-12 hnědá</t>
  </si>
  <si>
    <t>Dutinka izolovaná, průřez 10mm2 / délka 12mm, dle DIN46228, barva hnědá</t>
  </si>
  <si>
    <t>DI 10-12 rudá</t>
  </si>
  <si>
    <t>Dutinka izolovaná, průřez 10mm2 / délka 12mm, dle DIN46228, barva rudá</t>
  </si>
  <si>
    <t>DI 10-12 sl. kost</t>
  </si>
  <si>
    <t>Dutinka izolovaná, průřez 10mm2 / délka 12mm, dle DIN46228, barva sl. kost</t>
  </si>
  <si>
    <t>DI 10-18 hnědá</t>
  </si>
  <si>
    <t>Dutinka izolovaná, průřez 10mm2 / délka 18mm, dle DIN46228, barva hnědá</t>
  </si>
  <si>
    <t>DI 10-18 rudá</t>
  </si>
  <si>
    <t>Dutinka izolovaná, průřez 10mm2 / délka 18mm, dle DIN46228, barva rudá</t>
  </si>
  <si>
    <t>DI 10-18 sl. kost</t>
  </si>
  <si>
    <t>Dutinka izolovaná, průřez 10mm2 / délka 18mm, dle DIN46228, barva sl. kost</t>
  </si>
  <si>
    <t>DI 16-12 bílá</t>
  </si>
  <si>
    <t>Dutinka izolovaná, průřez 16mm2 / délka 12mm, dle DIN46228, barva bílá</t>
  </si>
  <si>
    <t>DI 16-12 modrá</t>
  </si>
  <si>
    <t>Dutinka izolovaná, průřez 16mm2 / délka 12mm, dle DIN46228, barva modrá</t>
  </si>
  <si>
    <t>DI 16-12 zelená</t>
  </si>
  <si>
    <t>Dutinka izolovaná, průřez 16mm2 / délka 12mm, dle DIN46228, barva zelená</t>
  </si>
  <si>
    <t>DI 16-18 bílá</t>
  </si>
  <si>
    <t>Dutinka izolovaná, průřez 16mm2 / délka 18mm, dle DIN46228, barva bílá</t>
  </si>
  <si>
    <t>DI 16-18 modrá</t>
  </si>
  <si>
    <t>Dutinka izolovaná, průřez 16mm2 / délka 18mm, dle DIN46228, barva modrá</t>
  </si>
  <si>
    <t>DI 16-18 zelená</t>
  </si>
  <si>
    <t>Dutinka izolovaná, průřez 16mm2 / délka 18mm, dle DIN46228, barva zelená</t>
  </si>
  <si>
    <t>DI 25-16 černá</t>
  </si>
  <si>
    <t>Dutinka izolovaná, průřez 25mm2 / délka 16mm, dle DIN46228, barva černá</t>
  </si>
  <si>
    <t>DI 25-16 hnědá</t>
  </si>
  <si>
    <t>Dutinka izolovaná, průřez 25mm2 / délka 16mm, dle DIN46228, barva hnědá</t>
  </si>
  <si>
    <t>DI 25-16 žlutá</t>
  </si>
  <si>
    <t>Dutinka izolovaná, průřez 25mm2 / délka 16mm, dle DIN46228, barva žlutá</t>
  </si>
  <si>
    <t>DI 25-18 hnědá</t>
  </si>
  <si>
    <t>Dutinka izolovaná, průřez 25mm2 / délka 18mm, dle DIN46228, barva hnědá</t>
  </si>
  <si>
    <t>DI 25-22 černá</t>
  </si>
  <si>
    <t>Dutinka izolovaná, průřez 25mm2 / délka 22mm, dle DIN46228, barva černá</t>
  </si>
  <si>
    <t>DI 25-22 hnědá</t>
  </si>
  <si>
    <t>Dutinka izolovaná, průřez 25mm2 / délka 22mm, dle DIN46228, barva hnědá</t>
  </si>
  <si>
    <t>DI 25-22 žlutá</t>
  </si>
  <si>
    <t>Dutinka izolovaná, průřez 25mm2 / délka 22mm, dle DIN46228, barva žlutá</t>
  </si>
  <si>
    <t>DI 35-16 béžová</t>
  </si>
  <si>
    <t>Dutinka izolovaná, průřez 35mm2 / délka 16mm, dle DIN46228, barva béžová</t>
  </si>
  <si>
    <t>DI 35-16 rudá</t>
  </si>
  <si>
    <t>Dutinka izolovaná, průřez 35mm2 / délka 16mm, dle DIN46228, barva rudá</t>
  </si>
  <si>
    <t>DI 35-18 béžová</t>
  </si>
  <si>
    <t>Dutinka izolovaná, průřez 35mm2 / délka 18mm, dle DIN46228, barva béžová</t>
  </si>
  <si>
    <t>DI 35-25 béžová</t>
  </si>
  <si>
    <t>Dutinka izolovaná, průřez 35mm2 / délka 25mm, dle DIN46228, barva béžová</t>
  </si>
  <si>
    <t>DI 35-25 rudá</t>
  </si>
  <si>
    <t>Dutinka izolovaná, průřez 35mm2 / délka 25mm, dle DIN46228, barva rudá</t>
  </si>
  <si>
    <t>DI 50-20 modrá</t>
  </si>
  <si>
    <t>Dutinka izolovaná, průřez 50mm2 / délka 20mm, dle DIN46228, barva modrá</t>
  </si>
  <si>
    <t>DI 50-20 zelená</t>
  </si>
  <si>
    <t>Dutinka izolovaná, průřez 50mm2 / délka 20mm, dle DIN46228, barva zelená</t>
  </si>
  <si>
    <t>DI 50-25 modrá</t>
  </si>
  <si>
    <t>Dutinka izolovaná, průřez 50mm2 / délka 25mm, dle DIN46228, barva modrá</t>
  </si>
  <si>
    <t>DI 50-25 zelená</t>
  </si>
  <si>
    <t>Dutinka izolovaná, průřez 50mm2 / délka 25mm, dle DIN46228, barva zelená</t>
  </si>
  <si>
    <t>DI 50-30 zelená</t>
  </si>
  <si>
    <t>Dutinka izolovaná, průřez 50mm2 / délka 30mm, dle DIN46228, barva zelená</t>
  </si>
  <si>
    <t>DI 70-20 žlutá</t>
  </si>
  <si>
    <t>Dutinka izolovaná, průřez 70mm2 / délka 20mm, dle DIN46228, barva žlutá</t>
  </si>
  <si>
    <t>25ks</t>
  </si>
  <si>
    <t>DI 70-25 žlutá</t>
  </si>
  <si>
    <t>Dutinka izolovaná, průřez 70mm2 / délka 25mm, dle DIN46228, barva žlutá</t>
  </si>
  <si>
    <t>DI 95-25 rudá</t>
  </si>
  <si>
    <t>Dutinka izolovaná, průřez 95mm2 / délka 25mm, dle DIN46228, barva rudá</t>
  </si>
  <si>
    <t>DI 95-30 rudá</t>
  </si>
  <si>
    <t>Dutinka izolovaná, průřez 95mm2 / délka 30mm, dle DIN46228, barva rudá</t>
  </si>
  <si>
    <t>DI120-27 modrá</t>
  </si>
  <si>
    <t>Dutinka izolovaná, průřez 120mm2 / délka 27mm, dle DIN46228, barva modrá</t>
  </si>
  <si>
    <t>DI120-34 modrá</t>
  </si>
  <si>
    <t>Dutinka izolovaná, průřez 120mm2 / délka 34mm, dle DIN46228, barva modrá</t>
  </si>
  <si>
    <t>DI150-32 žlutá</t>
  </si>
  <si>
    <t>Dutinka izolovaná, průřez 150mm2 / délka 32mm, dle DIN46228, barva žlutá</t>
  </si>
  <si>
    <t>DI  0,14- 6 hnědá100</t>
  </si>
  <si>
    <t>Dutinka izolovaná, průřez 0,14mm2 / délka 6mm, dle DIN46228, barva hnědá (100ks)</t>
  </si>
  <si>
    <t>DI  0,14- 6 šedá 100</t>
  </si>
  <si>
    <t>Dutinka izolovaná, průřez 0,14mm2 / délka 6mm, dle DIN46228, barva šedá (100ks)</t>
  </si>
  <si>
    <t>DI  0,14- 8 hnědá100</t>
  </si>
  <si>
    <t>Dutinka izolovaná, průřez 0,14mm2 / délka 8mm, dle DIN46228, barva hnědá (100ks)</t>
  </si>
  <si>
    <t>DI  0,14- 8 šedá 100</t>
  </si>
  <si>
    <t>Dutinka izolovaná, průřez 0,14mm2 / délka 8mm, dle DIN46228, barva šedá (100ks)</t>
  </si>
  <si>
    <t>DI  0,25- 6 modrá100</t>
  </si>
  <si>
    <t>Dutinka izolovaná, průřez 0,25mm2 / délka 6mm, dle DIN46228, barva modrá (100ks)</t>
  </si>
  <si>
    <t>DI  0,25- 8 fial.100</t>
  </si>
  <si>
    <t>Dutinka izolovaná, průřez 0,25mm2 / délka 8mm, dle DIN46228, barva fialová (100ks)</t>
  </si>
  <si>
    <t>DI  0,25- 8 modrá100</t>
  </si>
  <si>
    <t>Dutinka izolovaná, průřez 0,25mm2 / délka 8mm, dle DIN46228, barva modrá (100ks)</t>
  </si>
  <si>
    <t>DI  0,34- 6 tyrk 100</t>
  </si>
  <si>
    <t>Dutinka izolovaná, průřez 0,34mm2 / délka 6mm, dle DIN46228, barva tyrkysová (100ks)</t>
  </si>
  <si>
    <t>DI  0,34- 8 tyrk 100</t>
  </si>
  <si>
    <t>Dutinka izolovaná, průřez 0,34mm2 / délka 8mm, dle DIN46228, barva tyrkysová (100ks)</t>
  </si>
  <si>
    <t>DI  0,5- 6 bílá 100</t>
  </si>
  <si>
    <t>Dutinka izolovaná, průřez 0,50mm2 / délka 6mm, dle DIN46228, barva bílá (100ks)</t>
  </si>
  <si>
    <t>DI  0,5- 6 oranž 100</t>
  </si>
  <si>
    <t>Dutinka izolovaná, průřez 0,50mm2 / délka 6mm, dle DIN46228, barva oranžová (100ks)</t>
  </si>
  <si>
    <t>DI  0,5- 8 bílá 100</t>
  </si>
  <si>
    <t>Dutinka izolovaná, průřez 0,50mm2 / délka 8mm, dle DIN46228, barva bílá (100ks)</t>
  </si>
  <si>
    <t>DI  0,5- 8 oranž 100</t>
  </si>
  <si>
    <t>Dutinka izolovaná, průřez 0,50mm2 / délka 8mm, dle DIN46228, barva oranžová (100ks)</t>
  </si>
  <si>
    <t>DI  0,5-10 bílá 100</t>
  </si>
  <si>
    <t>Dutinka izolovaná, průřez 0,50mm2 / délka 10mm, dle DIN46228, barva bílá (100ks)</t>
  </si>
  <si>
    <t>DI  0,5-10 oranž 100</t>
  </si>
  <si>
    <t>Dutinka izolovaná, průřez 0,50mm2 / délka 10mm, dle DIN46228, barva oranžová (100ks)</t>
  </si>
  <si>
    <t>DI  0,75- 6 bílá 100</t>
  </si>
  <si>
    <t>Dutinka izolovaná, průřez 0,75mm2 / délka 6mm, dle DIN46228, barva bílá (100ks)</t>
  </si>
  <si>
    <t>DI  0,75- 6 šedá 100</t>
  </si>
  <si>
    <t>Dutinka izolovaná, průřez 0,75mm2 / délka 6mm, dle DIN46228, barva šedá (100ks)</t>
  </si>
  <si>
    <t>DI  0,75- 8 bílá 100</t>
  </si>
  <si>
    <t>Dutinka izolovaná, průřez 0,75mm2 / délka 8mm, dle DIN46228, barva bílá (100ks)</t>
  </si>
  <si>
    <t>DI  0,75- 8 modrá100</t>
  </si>
  <si>
    <t>Dutinka izolovaná, průřez 0,75mm2 / délka 8mm, dle DIN46228, barva modrá (100ks)</t>
  </si>
  <si>
    <t>DI  0,75- 8 šedá 100</t>
  </si>
  <si>
    <t>Dutinka izolovaná, průřez 0,75mm2 / délka 8mm, dle DIN46228, barva šedá (100ks)</t>
  </si>
  <si>
    <t>DI  0,75-10 bílá 100</t>
  </si>
  <si>
    <t>Dutinka izolovaná, průřez 0,75mm2 / délka 10mm, dle DIN46228, barva bílá (100ks)</t>
  </si>
  <si>
    <t>DI  0,75-10 modrá100</t>
  </si>
  <si>
    <t>Dutinka izolovaná, průřez 0,75mm2 / délka 10mm, dle DIN46228, barva modrá (100ks)</t>
  </si>
  <si>
    <t>DI  0,75-12 bílá 100</t>
  </si>
  <si>
    <t>Dutinka izolovaná, průřez 0,75mm2 / délka 12mm, dle DIN46228, barva bílá (100ks)</t>
  </si>
  <si>
    <t>DI  1,0- 6 rudá 100</t>
  </si>
  <si>
    <t>Dutinka izolovaná, průřez 1,0mm2 / délka 6mm, dle DIN46228, barva rudá (100ks)</t>
  </si>
  <si>
    <t>DI  1,0- 6 žlutá 100</t>
  </si>
  <si>
    <t>Dutinka izolovaná, průřez 1,0mm2 / délka 6mm, dle DIN46228, barva žlutá (100ks)</t>
  </si>
  <si>
    <t>DI  1,0- 8 rudá 100</t>
  </si>
  <si>
    <t>Dutinka izolovaná, průřez 1,0mm2 / délka 8mm, dle DIN46228, barva rudá (100ks)</t>
  </si>
  <si>
    <t>DI  1,0- 8 žlutá 100</t>
  </si>
  <si>
    <t>Dutinka izolovaná, průřez 1,0mm2 / délka 8mm, dle DIN46228, barva žlutá (100ks)</t>
  </si>
  <si>
    <t>DI  1,0-10 rudá 100</t>
  </si>
  <si>
    <t>Dutinka izolovaná, průřez 1,0mm2 / délka 10mm, dle DIN46228, barva rudá (100ks)</t>
  </si>
  <si>
    <t>DI  1,0-10 žlutá 100</t>
  </si>
  <si>
    <t>Dutinka izolovaná, průřez 1,0mm2 / délka 10mm, dle DIN46228, barva žlutá (100ks)</t>
  </si>
  <si>
    <t>DI  1,0-12 rudá 100</t>
  </si>
  <si>
    <t>Dutinka izolovaná, průřez 1,0mm2 / délka 12mm, dle DIN46228, barva rudá (100ks)</t>
  </si>
  <si>
    <t>DI  1,0-12 žlutá 100</t>
  </si>
  <si>
    <t>Dutinka izolovaná, průřez 1,0mm2 / délka 12mm, dle DIN46228, barva žlutá (100ks)</t>
  </si>
  <si>
    <t>DI  1,5- 6 rudá 100</t>
  </si>
  <si>
    <t>Dutinka izolovaná, průřez 1,5mm2 / délka 6mm, dle DIN46228, barva rudá (100ks)</t>
  </si>
  <si>
    <t>DI  1,5- 8 černá 100</t>
  </si>
  <si>
    <t>Dutinka izolovaná, průřez 1,5mm2 / délka 8mm, dle DIN46228, barva černá (100ks)</t>
  </si>
  <si>
    <t>DI  1,5- 8 rudá 100</t>
  </si>
  <si>
    <t>Dutinka izolovaná, průřez 1,5mm2 / délka 8mm, dle DIN46228, barva rudá (100ks)</t>
  </si>
  <si>
    <t>DI  1,5-10 černá 100</t>
  </si>
  <si>
    <t>Dutinka izolovaná, průřez 1,5mm2 / délka 10mm, dle DIN46228, barva černá (100ks)</t>
  </si>
  <si>
    <t>DI  1,5-10 rudá 100</t>
  </si>
  <si>
    <t>Dutinka izolovaná, průřez 1,5mm2 / délka 10mm, dle DIN46228, barva rudá (100ks)</t>
  </si>
  <si>
    <t>DI  1,5-12 černá 100</t>
  </si>
  <si>
    <t>Dutinka izolovaná, průřez 1,5mm2 / délka 12mm, dle DIN46228, barva černá (100ks)</t>
  </si>
  <si>
    <t>DI  1,5-12 rudá 100</t>
  </si>
  <si>
    <t>Dutinka izolovaná, průřez 1,5mm2 / délka 12mm, dle DIN46228, barva rudá (100ks)</t>
  </si>
  <si>
    <t>DI  1,5-18 černá 100</t>
  </si>
  <si>
    <t>Dutinka izolovaná, průřez 1,5mm2 / délka 18mm, dle DIN46228, barva černá (100ks)</t>
  </si>
  <si>
    <t>DI  1,5-18 rudá 100</t>
  </si>
  <si>
    <t>Dutinka izolovaná, průřez 1,5mm2 / délka 18mm, dle DIN46228, barva rudá (100ks)</t>
  </si>
  <si>
    <t>DI  2,5- 8 modrá 100</t>
  </si>
  <si>
    <t>Dutinka izolovaná, průřez 2,5mm2 / délka 8mm, dle DIN46228, barva modrá (100ks)</t>
  </si>
  <si>
    <t>DI  2,5- 8 šedá 100</t>
  </si>
  <si>
    <t>Dutinka izolovaná, průřez 2,5mm2 / délka 8mm, dle DIN46228, barva šedá (100ks)</t>
  </si>
  <si>
    <t>DI  2,5-10 modrá 100</t>
  </si>
  <si>
    <t>Dutinka izolovaná, průřez 2,5mm2 / délka 10mm, dle DIN46228, barva modrá (100ks)</t>
  </si>
  <si>
    <t>DI  2,5-12 modrá 100</t>
  </si>
  <si>
    <t>Dutinka izolovaná, průřez 2,5mm2 / délka 12mm, dle DIN46228, barva modrá (100ks)</t>
  </si>
  <si>
    <t>DI  2,5-18 modrá 100</t>
  </si>
  <si>
    <t>Dutinka izolovaná, průřez 2,5mm2 / délka 18mm, dle DIN46228, barva modrá (100ks)</t>
  </si>
  <si>
    <t>DI  4-10 oranž 100</t>
  </si>
  <si>
    <t>Dutinka izolovaná, průřez 4,0mm2 / délka 10mm, dle DIN46228, barva oranžová (100ks)</t>
  </si>
  <si>
    <t>DI  4-10 šedá 100</t>
  </si>
  <si>
    <t>Dutinka izolovaná, průřez 4,0mm2 / délka 10mm, dle DIN46228, barva šedá (100ks)</t>
  </si>
  <si>
    <t>DI  4-12 oranž 100</t>
  </si>
  <si>
    <t>Dutinka izolovaná, průřez 4,0mm2 / délka 12mm, dle DIN46228, barva oranžová (100ks)</t>
  </si>
  <si>
    <t>DI  4-12 šedá 100</t>
  </si>
  <si>
    <t>Dutinka izolovaná, průřez 4,0mm2 / délka 12mm, dle DIN46228, barva šedá (100ks)</t>
  </si>
  <si>
    <t>DP 0,5- 8 bílá</t>
  </si>
  <si>
    <t>Dutinka izolovaná, průřez 0,50mm2 / délka 8mm, barva bílá (10x50ks)</t>
  </si>
  <si>
    <t>DP 0,5- 8 oranžová</t>
  </si>
  <si>
    <t>Dutinka izolovaná, průřez 0,50mm2 / délka 8mm, barva oranžová (10x50ks)</t>
  </si>
  <si>
    <t>DP 0,75- 8 bílá</t>
  </si>
  <si>
    <t>Dutinka izolovaná, průřez 0,75mm2 / délka 8mm, barva bílá (10x50ks)</t>
  </si>
  <si>
    <t>DP 0,75- 8 šedá</t>
  </si>
  <si>
    <t>Dutinka izolovaná, průřez 0,75mm2 / délka 8mm, barva šedá (10x50ks)</t>
  </si>
  <si>
    <t>DP 0,75-8 modrá</t>
  </si>
  <si>
    <t>Dutinka izolovaná, průřez 0,75mm2 / délka 8mm, barva modrá (10x50ks)</t>
  </si>
  <si>
    <t>DP 1,0- 8 rudá</t>
  </si>
  <si>
    <t>Dutinka izolovaná, průřez 1,0mm2 / délka 8mm, barva rudá (10x50ks)</t>
  </si>
  <si>
    <t>DP 1,0- 8 žlutá</t>
  </si>
  <si>
    <t>Dutinka izolovaná, průřez 1,0mm2 / délka 8mm, barva žlutá (10x50ks)</t>
  </si>
  <si>
    <t>DP 1,5- 8 černá</t>
  </si>
  <si>
    <t>Dutinka izolovaná, průřez 1,5mm2 / délka 8mm, barva černá (10x50ks)</t>
  </si>
  <si>
    <t>DP 1,5- 8 rudá</t>
  </si>
  <si>
    <t>Dutinka izolovaná, průřez 1,5mm2 / délka 8mm, barva rudá (10x50ks)</t>
  </si>
  <si>
    <t>DP 2,5- 8 modrá</t>
  </si>
  <si>
    <t>Dutinka izolovaná, průřez 2,5mm2 / délka 8mm, barva modrá (10x50ks)</t>
  </si>
  <si>
    <t>DP 2,5- 8 šedá</t>
  </si>
  <si>
    <t>Dutinka izolovaná, průřez 2,5mm2 / délka 8mm, barva šedá (10x50ks)</t>
  </si>
  <si>
    <t>DRMC 0,25-8 modrá</t>
  </si>
  <si>
    <t>Dutinka izolovaná, průřez 0,25mm2 / délka 8mm, barva modrá (cívka)</t>
  </si>
  <si>
    <t>1000ks</t>
  </si>
  <si>
    <t>DRMC 0,34-8 tyrkys</t>
  </si>
  <si>
    <t>Dutinka izolovaná, průřez 0,34mm2 / délka 8mm, barva tyrkysová (cívka)</t>
  </si>
  <si>
    <t>DRMC 0,5-8 bílá</t>
  </si>
  <si>
    <t>Dutinka izolovaná, průřez 0,50mm2 / délka 8mm, barva bílá (cívka)</t>
  </si>
  <si>
    <t>DRMC 0,5-8 oranžová</t>
  </si>
  <si>
    <t>Dutinka izolovaná, průřez 0,50mm2 / délka 8mm, barva oranžová (cívka)</t>
  </si>
  <si>
    <t>DRMC 0,75-8 bílá</t>
  </si>
  <si>
    <t>Dutinka izolovaná, průřez 0,75mm2 / délka 8mm, barva bílá (cívka)</t>
  </si>
  <si>
    <t>DRMC 0,75-8 šedá</t>
  </si>
  <si>
    <t>Dutinka izolovaná, průřez 0,75mm2 / délka 8mm, barva šedá (cívka)</t>
  </si>
  <si>
    <t>DRMC 1,0-8 rudá</t>
  </si>
  <si>
    <t>Dutinka izolovaná, průřez 1,0mm2 / délka 8mm, barva rudá (cívka)</t>
  </si>
  <si>
    <t>DRMC 1,0-8 žlutá</t>
  </si>
  <si>
    <t>Dutinka izolovaná, průřez 1,0mm2 / délka 8mm, barva žlutá (cívka)</t>
  </si>
  <si>
    <t>DRMC 1,5-8 černá</t>
  </si>
  <si>
    <t>Dutinka izolovaná, průřez 1,5mm2 / délka 8mm, barva černá (cívka)</t>
  </si>
  <si>
    <t>DRMC 1,5-8 rudá</t>
  </si>
  <si>
    <t>Dutinka izolovaná, průřez 1,5mm2 / délka 8mm, barva rudá (cívka)</t>
  </si>
  <si>
    <t>DRMC 2,5-8 modrá</t>
  </si>
  <si>
    <t>Dutinka izolovaná, průřez 2,5mm2 / délka 8mm, barva modrá (cívka)</t>
  </si>
  <si>
    <t>DRS 0,34-8 tyrkysová</t>
  </si>
  <si>
    <t>Dutinka izolovaná, průřez 0,34mm2 / délka 8mm, barva tyrkysová (cívka 5000ks)</t>
  </si>
  <si>
    <t>5000ks</t>
  </si>
  <si>
    <t>DRS 0,5-8 bílá</t>
  </si>
  <si>
    <t>Dutinka izolovaná, průřez 0,50mm2 / délka 8mm, barva bílá (cívka 10000ks)</t>
  </si>
  <si>
    <t>10000ks</t>
  </si>
  <si>
    <t>DRS 0,5-8 oranžová</t>
  </si>
  <si>
    <t>Dutinka izolovaná, průřez 0,50mm2 / délka 8mm, barva oranžová (cívka 10000ks)</t>
  </si>
  <si>
    <t>DRS 0,75-8 bílá</t>
  </si>
  <si>
    <t>Dutinka izolovaná, průřez 0,75mm2 / délka 8mm, barva bílá (cívka 10000ks)</t>
  </si>
  <si>
    <t>DRS 0,75-8 modrá</t>
  </si>
  <si>
    <t>Dutinka izolovaná, průřez 0,75mm2 / délka 8mm, barva modrá (cívka 10000ks)</t>
  </si>
  <si>
    <t>DRS 0,75-8 šedá</t>
  </si>
  <si>
    <t>Dutinka izolovaná, průřez 0,75mm2 / délka 8mm, barva šedá (cívka 10000ks)</t>
  </si>
  <si>
    <t>DRS 1,0-8 rudá</t>
  </si>
  <si>
    <t>Dutinka izolovaná, průřez 1,0mm2 / délka 8mm, barva rudá (cívka 7500ks)</t>
  </si>
  <si>
    <t>7500ks</t>
  </si>
  <si>
    <t>DRS 1,0-8 žlutá</t>
  </si>
  <si>
    <t>Dutinka izolovaná, průřez 1,0mm2 / délka 8mm, barva žlutá (cívka 7500ks)</t>
  </si>
  <si>
    <t>DRS 1,5-8 černá</t>
  </si>
  <si>
    <t>Dutinka izolovaná, průřez 1,5mm2 / délka 8mm, barva černá (cívka 7500ks)</t>
  </si>
  <si>
    <t>DRS 1,5-8 rudá</t>
  </si>
  <si>
    <t>Dutinka izolovaná, průřez 1,5mm2 / délka 8mm, barva rudá (cívka 7500ks)</t>
  </si>
  <si>
    <t>DRS 2,5-8 modrá</t>
  </si>
  <si>
    <t>Dutinka izolovaná, průřez 2,5mm2 / délka 8mm, barva modrá (cívka 5000ks)</t>
  </si>
  <si>
    <t>DRS 2,5-8 šedá</t>
  </si>
  <si>
    <t>Dutinka izolovaná, průřez 2,5mm2 / délka 8mm, barva šedá (cívka 5000ks)</t>
  </si>
  <si>
    <t>DN  0,14- 7</t>
  </si>
  <si>
    <t>Dutinka neizolovaná cínovaná, průřez 0,14mm2 / délka 7mm, dle DIN46228</t>
  </si>
  <si>
    <t>DN  0,14- 7 / 100</t>
  </si>
  <si>
    <t>Dutinka neizolovaná cínovaná, průřez 0,14mm2 / délka 7mm, dle DIN46228, (100ks)</t>
  </si>
  <si>
    <t>DN  0,25- 5</t>
  </si>
  <si>
    <t>Dutinka neizolovaná cínovaná, průřez 0,25mm2 / délka 5mm, dle DIN46228</t>
  </si>
  <si>
    <t>DN  0,25- 5 / 100</t>
  </si>
  <si>
    <t>Dutinka neizolovaná cínovaná, průřez 0,25mm2 / délka 5mm, dle DIN46228, (100ks)</t>
  </si>
  <si>
    <t>DN  0,25- 7</t>
  </si>
  <si>
    <t>Dutinka neizolovaná cínovaná, průřez 0,25mm2 / délka 7mm, dle DIN46228</t>
  </si>
  <si>
    <t>DN  0,25- 7 / 100</t>
  </si>
  <si>
    <t>Dutinka neizolovaná cínovaná, průřez 0,25mm2 / délka 7mm, dle DIN46228, (100ks)</t>
  </si>
  <si>
    <t>DN  0,34- 5</t>
  </si>
  <si>
    <t>Dutinka neizolovaná cínovaná, průřez 0,34mm2 / délka 5mm, dle DIN46228</t>
  </si>
  <si>
    <t>DN  0,34- 5 / 100</t>
  </si>
  <si>
    <t>Dutinka neizolovaná cínovaná, průřez 0,34mm2 / délka 5mm, dle DIN46228, (100ks)</t>
  </si>
  <si>
    <t>DN  0,34- 7</t>
  </si>
  <si>
    <t>Dutinka neizolovaná cínovaná, průřez 0,34mm2 / délka 7mm, dle DIN46228</t>
  </si>
  <si>
    <t>DN  0,34- 7 / 100</t>
  </si>
  <si>
    <t>Dutinka neizolovaná cínovaná, průřez 0,34mm2 / délka 7mm, dle DIN46228, (100ks)</t>
  </si>
  <si>
    <t>DN  0,5- 6</t>
  </si>
  <si>
    <t>Dutinka neizolovaná cínovaná, průřez 0,50mm2 / délka 6mm, dle DIN46228</t>
  </si>
  <si>
    <t>DN  0,5- 6 / 100</t>
  </si>
  <si>
    <t>Dutinka neizolovaná cínovaná, průřez 0,50mm2 / délka 6mm, dle DIN46228, (100ks)</t>
  </si>
  <si>
    <t>DN  0,5- 8</t>
  </si>
  <si>
    <t>Dutinka neizolovaná cínovaná, průřez 0,50mm2 / délka 8mm, dle DIN46228</t>
  </si>
  <si>
    <t>DN  0,5- 8 / 100</t>
  </si>
  <si>
    <t>Dutinka neizolovaná cínovaná, průřez 0,50mm2 / délka 8mm, dle DIN46228, (100ks)</t>
  </si>
  <si>
    <t>DN  0,5-10</t>
  </si>
  <si>
    <t>Dutinka neizolovaná cínovaná, průřez 0,50mm2 / délka 10mm, dle DIN46228</t>
  </si>
  <si>
    <t>DN  0,5-10 / 100</t>
  </si>
  <si>
    <t>Dutinka neizolovaná cínovaná, průřez 0,50mm2 / délka 10mm, dle DIN46228, (100ks)</t>
  </si>
  <si>
    <t>DN  0,5-12</t>
  </si>
  <si>
    <t>Dutinka neizolovaná cínovaná, průřez 0,50mm2 / délka 12mm, dle DIN46228</t>
  </si>
  <si>
    <t>DN  0,5-12 / 100</t>
  </si>
  <si>
    <t>Dutinka neizolovaná cínovaná, průřez 0,50mm2 / délka 12mm, dle DIN46228, (100ks)</t>
  </si>
  <si>
    <t>DN  0,75- 6</t>
  </si>
  <si>
    <t>Dutinka neizolovaná cínovaná, průřez 0,75mm2 / délka 6mm, dle DIN46228</t>
  </si>
  <si>
    <t>DN  0,75- 6 / 100</t>
  </si>
  <si>
    <t>Dutinka neizolovaná cínovaná, průřez 0,75mm2 / délka 6mm, dle DIN46228, (100ks)</t>
  </si>
  <si>
    <t>DN  0,75- 8</t>
  </si>
  <si>
    <t>Dutinka neizolovaná cínovaná, průřez 0,75mm2 / délka 8mm, dle DIN46228</t>
  </si>
  <si>
    <t>DN  0,75- 8 / 100</t>
  </si>
  <si>
    <t>Dutinka neizolovaná cínovaná, průřez 0,75mm2 / délka 8mm, dle DIN46228, (100ks)</t>
  </si>
  <si>
    <t>DN  0,75-10</t>
  </si>
  <si>
    <t>Dutinka neizolovaná cínovaná, průřez 0,75mm2 / délka 10mm, dle DIN46228</t>
  </si>
  <si>
    <t>DN  0,75-10 / 100</t>
  </si>
  <si>
    <t>Dutinka neizolovaná cínovaná, průřez 0,75mm2 / délka 10mm, dle DIN46228, (100ks)</t>
  </si>
  <si>
    <t>DN  0,75-12</t>
  </si>
  <si>
    <t>Dutinka neizolovaná cínovaná, průřez 0,75mm2 / délka 12mm, dle DIN46228</t>
  </si>
  <si>
    <t>DN  0,75-15</t>
  </si>
  <si>
    <t>Dutinka neizolovaná cínovaná, průřez 0,75mm2 / délka 15mm, dle DIN46228</t>
  </si>
  <si>
    <t>DN  0,75-15 / 100</t>
  </si>
  <si>
    <t>Dutinka neizolovaná cínovaná, průřez 0,75mm2 / délka 15mm, dle DIN46228, (100ks)</t>
  </si>
  <si>
    <t>DN  0,75-20</t>
  </si>
  <si>
    <t>Dutinka neizolovaná cínovaná, průřez 0,75mm2 / délka 20mm, dle DIN46228</t>
  </si>
  <si>
    <t>DN  1,0- 6</t>
  </si>
  <si>
    <t>Dutinka neizolovaná cínovaná, průřez 1,0mm2 / délka 6mm, dle DIN46228</t>
  </si>
  <si>
    <t>DN  1,0- 6 / 100</t>
  </si>
  <si>
    <t>Dutinka neizolovaná cínovaná, průřez 1,0mm2 / délka 6mm, dle DIN46228, (100ks)</t>
  </si>
  <si>
    <t>DN  1,0- 8</t>
  </si>
  <si>
    <t>Dutinka neizolovaná cínovaná, průřez 1,0mm2 / délka 8mm, dle DIN46228</t>
  </si>
  <si>
    <t>DN  1,0- 8 / 100</t>
  </si>
  <si>
    <t>Dutinka neizolovaná cínovaná, průřez 1,0mm2 / délka 8mm, dle DIN46228, (100ks)</t>
  </si>
  <si>
    <t>DN  1,0-10</t>
  </si>
  <si>
    <t>Dutinka neizolovaná cínovaná, průřez 1,0mm2 / délka 10mm, dle DIN46228</t>
  </si>
  <si>
    <t>DN  1,0-10 / 100</t>
  </si>
  <si>
    <t>Dutinka neizolovaná cínovaná, průřez 1,0mm2 / délka 10mm, dle DIN46228, (100ks)</t>
  </si>
  <si>
    <t>DN  1,0-12</t>
  </si>
  <si>
    <t>Dutinka neizolovaná cínovaná, průřez 1,0mm2 / délka 12mm, dle DIN46228</t>
  </si>
  <si>
    <t>DN  1,0-15</t>
  </si>
  <si>
    <t>Dutinka neizolovaná cínovaná, průřez 1,0mm2 / délka 15mm, dle DIN46228</t>
  </si>
  <si>
    <t>DN  1,0-15 / 100</t>
  </si>
  <si>
    <t>Dutinka neizolovaná cínovaná, průřez 1,0mm2 / délka 15mm, dle DIN46228, (100ks)</t>
  </si>
  <si>
    <t>DN  1,0-18</t>
  </si>
  <si>
    <t>Dutinka neizolovaná cínovaná, průřez 1,0mm2 / délka 18mm, dle DIN46228</t>
  </si>
  <si>
    <t>DN  1,0-20</t>
  </si>
  <si>
    <t>Dutinka neizolovaná cínovaná, průřez 1,0mm2 / délka 20mm, dle DIN46228</t>
  </si>
  <si>
    <t>DN  1,5- 6</t>
  </si>
  <si>
    <t>Dutinka neizolovaná cínovaná, průřez 1,5mm2 / délka 6mm, dle DIN46228</t>
  </si>
  <si>
    <t>DN  1,5- 6 / 100</t>
  </si>
  <si>
    <t>Dutinka neizolovaná cínovaná, průřez 1,5mm2 / délka 6mm, dle DIN46228, (100ks)</t>
  </si>
  <si>
    <t>DN  1,5- 7</t>
  </si>
  <si>
    <t>Dutinka neizolovaná cínovaná, průřez 1,5mm2 / délka 7mm, dle DIN46228</t>
  </si>
  <si>
    <t>DN  1,5- 8</t>
  </si>
  <si>
    <t>Dutinka neizolovaná cínovaná, průřez 1,5mm2 / délka 8mm, dle DIN46228</t>
  </si>
  <si>
    <t>DN  1,5- 8 / 100</t>
  </si>
  <si>
    <t>Dutinka neizolovaná cínovaná, průřez 1,5mm2 / délka 8mm, dle DIN46228, (100ks)</t>
  </si>
  <si>
    <t>DN  1,5-10</t>
  </si>
  <si>
    <t>Dutinka neizolovaná cínovaná, průřez 1,5mm2 / délka 10mm, dle DIN46228</t>
  </si>
  <si>
    <t>DN  1,5-10 / 100</t>
  </si>
  <si>
    <t>Dutinka neizolovaná cínovaná, průřez 1,5mm2 / délka 10mm, dle DIN46228, (100ks)</t>
  </si>
  <si>
    <t>DN  1,5-12</t>
  </si>
  <si>
    <t>Dutinka neizolovaná cínovaná, průřez 1,5mm2 / délka 12mm, dle DIN46228</t>
  </si>
  <si>
    <t>DN  1,5-15</t>
  </si>
  <si>
    <t>Dutinka neizolovaná cínovaná, průřez 1,5mm2 / délka 15mm, dle DIN46228</t>
  </si>
  <si>
    <t>DN  1,5-15 / 100</t>
  </si>
  <si>
    <t>Dutinka neizolovaná cínovaná, průřez 1,5mm2 / délka 15mm, dle DIN46228, (100ks)</t>
  </si>
  <si>
    <t>DN  1,5-18</t>
  </si>
  <si>
    <t>Dutinka neizolovaná cínovaná, průřez 1,5mm2 / délka 18mm, dle DIN46228</t>
  </si>
  <si>
    <t>DN  1,5-20</t>
  </si>
  <si>
    <t>Dutinka neizolovaná cínovaná, průřez 1,5mm2 / délka 20mm, dle DIN46228</t>
  </si>
  <si>
    <t>DN  2,5- 7</t>
  </si>
  <si>
    <t>Dutinka neizolovaná cínovaná, průřez 2,5mm2 / délka 7mm, dle DIN46228</t>
  </si>
  <si>
    <t>DN  2,5- 7 / 100</t>
  </si>
  <si>
    <t>Dutinka neizolovaná cínovaná, průřez 2,5mm2 / délka 7mm, dle DIN46228, (100ks)</t>
  </si>
  <si>
    <t>DN  2,5- 8</t>
  </si>
  <si>
    <t>Dutinka neizolovaná cínovaná, průřez 2,5mm2 / délka 8mm, dle DIN46228</t>
  </si>
  <si>
    <t>DN  2,5- 8 / 100</t>
  </si>
  <si>
    <t>Dutinka neizolovaná cínovaná, průřez 2,5mm2 / délka 8mm, dle DIN46228, (100ks)</t>
  </si>
  <si>
    <t>DN  2,5-10</t>
  </si>
  <si>
    <t>Dutinka neizolovaná cínovaná, průřez 2,5mm2 / délka 10mm, dle DIN46228</t>
  </si>
  <si>
    <t>DN  2,5-10 / 100</t>
  </si>
  <si>
    <t>Dutinka neizolovaná cínovaná, průřez 2,5mm2 / délka 10mm, dle DIN46228, (100ks)</t>
  </si>
  <si>
    <t>DN  2,5-12</t>
  </si>
  <si>
    <t>Dutinka neizolovaná cínovaná, průřez 2,5mm2 / délka 12mm, dle DIN46228</t>
  </si>
  <si>
    <t>DN  2,5-12 / 100</t>
  </si>
  <si>
    <t>Dutinka neizolovaná cínovaná, průřez 2,5mm2 / délka 12mm, dle DIN46228, (100ks)</t>
  </si>
  <si>
    <t>DN  2,5-15</t>
  </si>
  <si>
    <t>Dutinka neizolovaná cínovaná, průřez 2,5mm2 / délka 15mm, dle DIN46228</t>
  </si>
  <si>
    <t>DN  2,5-18</t>
  </si>
  <si>
    <t>Dutinka neizolovaná cínovaná, průřez 2,5mm2 / délka 18mm, dle DIN46228</t>
  </si>
  <si>
    <t>DN  2,5-18 / 100</t>
  </si>
  <si>
    <t>Dutinka neizolovaná cínovaná, průřez 2,5mm2 / délka 18mm, dle DIN46228, (100ks)</t>
  </si>
  <si>
    <t>DN  2,5-20</t>
  </si>
  <si>
    <t>Dutinka neizolovaná cínovaná, průřez 2,5mm2 / délka 20mm, dle DIN46228</t>
  </si>
  <si>
    <t>DN  2,5-25</t>
  </si>
  <si>
    <t>Dutinka neizolovaná cínovaná, průřez 2,5mm2 / délka 25mm, dle DIN46228</t>
  </si>
  <si>
    <t>DN  4- 9</t>
  </si>
  <si>
    <t>Dutinka neizolovaná cínovaná, průřez 4,0mm2 / délka 9mm, dle DIN46228</t>
  </si>
  <si>
    <t>DN  4- 9 / 100</t>
  </si>
  <si>
    <t>Dutinka neizolovaná cínovaná, průřez 4,0mm2 / délka 9mm, dle DIN46228, (100ks)</t>
  </si>
  <si>
    <t>DN  4-10</t>
  </si>
  <si>
    <t>Dutinka neizolovaná cínovaná, průřez 4,0mm2 / délka 10mm, dle DIN46228</t>
  </si>
  <si>
    <t>DN  4-10 / 100</t>
  </si>
  <si>
    <t>Dutinka neizolovaná cínovaná, průřez 4,0mm2 / délka 10mm, dle DIN46228, (100ks)</t>
  </si>
  <si>
    <t>DN  4-12</t>
  </si>
  <si>
    <t>Dutinka neizolovaná cínovaná, průřez 4,0mm2 / délka 12mm, dle DIN46228</t>
  </si>
  <si>
    <t>DN  4-12 / 100</t>
  </si>
  <si>
    <t>Dutinka neizolovaná cínovaná, průřez 4,0mm2 / délka 12mm, dle DIN46228, (100ks)</t>
  </si>
  <si>
    <t>DN  4-15</t>
  </si>
  <si>
    <t>Dutinka neizolovaná cínovaná, průřez 4,0mm2 / délka 15mm, dle DIN46228</t>
  </si>
  <si>
    <t>DN  4-18</t>
  </si>
  <si>
    <t>Dutinka neizolovaná cínovaná, průřez 4,0mm2 / délka 18mm, dle DIN46228</t>
  </si>
  <si>
    <t>DN  4-18 / 100</t>
  </si>
  <si>
    <t>Dutinka neizolovaná cínovaná, průřez 4,0mm2 / délka 18mm, dle DIN46228, (100ks)</t>
  </si>
  <si>
    <t>DN  4-20</t>
  </si>
  <si>
    <t>Dutinka neizolovaná cínovaná, průřez 4,0mm2 / délka 20mm, dle DIN46228</t>
  </si>
  <si>
    <t>DN  6- 6</t>
  </si>
  <si>
    <t>Dutinka neizolovaná cínovaná, průřez 6,0mm2 / délka 6mm, dle DIN46228</t>
  </si>
  <si>
    <t>DN  6-10</t>
  </si>
  <si>
    <t>Dutinka neizolovaná cínovaná, průřez 6,0mm2 / délka 10mm, dle DIN46228</t>
  </si>
  <si>
    <t>DN  6-10 / 100</t>
  </si>
  <si>
    <t>Dutinka neizolovaná cínovaná, průřez 6,0mm2 / délka 10mm, dle DIN46228, (100ks)</t>
  </si>
  <si>
    <t>DN  6-12</t>
  </si>
  <si>
    <t>Dutinka neizolovaná cínovaná, průřez 6,0mm2 / délka 12mm, dle DIN46228</t>
  </si>
  <si>
    <t>DN  6-12 / 100</t>
  </si>
  <si>
    <t>Dutinka neizolovaná cínovaná, průřez 6,0mm2 / délka 12mm, dle DIN46228, (100ks)</t>
  </si>
  <si>
    <t>DN  6-15</t>
  </si>
  <si>
    <t>Dutinka neizolovaná cínovaná, průřez 6,0mm2 / délka 15mm, dle DIN46228</t>
  </si>
  <si>
    <t>DN  6-18</t>
  </si>
  <si>
    <t>Dutinka neizolovaná cínovaná, průřez 6,0mm2 / délka 18mm, dle DIN46228</t>
  </si>
  <si>
    <t>DN  6-18 / 100</t>
  </si>
  <si>
    <t>Dutinka neizolovaná cínovaná, průřez 6,0mm2 / délka 18mm, dle DIN46228, (100ks)</t>
  </si>
  <si>
    <t>DN  6-20</t>
  </si>
  <si>
    <t>Dutinka neizolovaná cínovaná, průřez 6,0mm2 / délka 20mm, dle DIN46228</t>
  </si>
  <si>
    <t>DN 10-12</t>
  </si>
  <si>
    <t>Dutinka neizolovaná cínovaná, průřez 10mm2 / délka 12mm, dle DIN46228</t>
  </si>
  <si>
    <t>DN 10-12 / 100</t>
  </si>
  <si>
    <t>Dutinka neizolovaná cínovaná, průřez 10mm2 / délka 12mm, dle DIN46228, (100ks)</t>
  </si>
  <si>
    <t>DN 10-15</t>
  </si>
  <si>
    <t>Dutinka neizolovaná cínovaná, průřez 10mm2 / délka 15 mm, dle DIN46228</t>
  </si>
  <si>
    <t>DN 10-18</t>
  </si>
  <si>
    <t>Dutinka neizolovaná cínovaná, průřez 10mm2 / délka 18 mm, dle DIN46228</t>
  </si>
  <si>
    <t>DN 10-20</t>
  </si>
  <si>
    <t>Dutinka neizolovaná cínovaná, průřez 10mm2 / délka 20 mm, dle DIN46228</t>
  </si>
  <si>
    <t>DN 10-25</t>
  </si>
  <si>
    <t>Dutinka neizolovaná cínovaná, průřez 10mm2 / délka 25 mm, dle DIN46228</t>
  </si>
  <si>
    <t>DN 16-12</t>
  </si>
  <si>
    <t>Dutinka neizolovaná cínovaná, průřez 16mm2 / délka 12mm, dle DIN46228</t>
  </si>
  <si>
    <t>DN 16-15</t>
  </si>
  <si>
    <t>Dutinka neizolovaná cínovaná, průřez 16mm2 / délka 15mm, dle DIN46228</t>
  </si>
  <si>
    <t>DN 16-18</t>
  </si>
  <si>
    <t>Dutinka neizolovaná cínovaná, průřez 16mm2 / délka 18mm, dle DIN46228</t>
  </si>
  <si>
    <t>DN 16-20</t>
  </si>
  <si>
    <t>Dutinka neizolovaná cínovaná, průřez 16mm2 / délka 20mm, dle DIN46228</t>
  </si>
  <si>
    <t>DN 16-25</t>
  </si>
  <si>
    <t>Dutinka neizolovaná cínovaná, průřez 16mm2 / délka 25mm, dle DIN46228</t>
  </si>
  <si>
    <t>DN 16-32</t>
  </si>
  <si>
    <t>Dutinka neizolovaná cínovaná, průřez 16mm2 / délka 32mm, dle DIN46228</t>
  </si>
  <si>
    <t>DN 25-12</t>
  </si>
  <si>
    <t>Dutinka neizolovaná cínovaná, průřez 25mm2 / délka 12mm, dle DIN46228</t>
  </si>
  <si>
    <t>DN 25-15</t>
  </si>
  <si>
    <t>Dutinka neizolovaná cínovaná, průřez 25mm2 / délka 15mm, dle DIN46228</t>
  </si>
  <si>
    <t>DN 25-18</t>
  </si>
  <si>
    <t>Dutinka neizolovaná cínovaná, průřez 25mm2 / délka 18mm, dle DIN46228</t>
  </si>
  <si>
    <t>DN 25-25</t>
  </si>
  <si>
    <t>Dutinka neizolovaná cínovaná, průřez 25mm2 / délka 25mm, dle DIN46228</t>
  </si>
  <si>
    <t>DN 25-32</t>
  </si>
  <si>
    <t>Dutinka neizolovaná cínovaná, průřez 25mm2 / délka 32mm, dle DIN46228</t>
  </si>
  <si>
    <t>DN 35-12</t>
  </si>
  <si>
    <t>Dutinka neizolovaná cínovaná, průřez 35mm2 / délka 12mm, dle DIN46228</t>
  </si>
  <si>
    <t>DN 35-15</t>
  </si>
  <si>
    <t>Dutinka neizolovaná cínovaná, průřez 35mm2 / délka 15mm, dle DIN46228</t>
  </si>
  <si>
    <t>DN 35-18</t>
  </si>
  <si>
    <t>Dutinka neizolovaná cínovaná, průřez 35mm2 / délka 18mm, dle DIN46228</t>
  </si>
  <si>
    <t>DN 35-20</t>
  </si>
  <si>
    <t>Dutinka neizolovaná cínovaná, průřez 35mm2 / délka 20mm, dle DIN46228</t>
  </si>
  <si>
    <t>DN 35-25</t>
  </si>
  <si>
    <t>Dutinka neizolovaná cínovaná, průřez 35mm2 / délka 25mm, dle DIN46228</t>
  </si>
  <si>
    <t>DN 35-32</t>
  </si>
  <si>
    <t>Dutinka neizolovaná cínovaná, průřez 35mm2 / délka 32mm, dle DIN46228</t>
  </si>
  <si>
    <t>DN 50-12</t>
  </si>
  <si>
    <t>Dutinka neizolovaná cínovaná, průřez 50mm2 / délka 12mm, dle DIN46228</t>
  </si>
  <si>
    <t>DN 50-18</t>
  </si>
  <si>
    <t>Dutinka neizolovaná cínovaná, průřez 50mm2 / délka 18mm, dle DIN46228</t>
  </si>
  <si>
    <t>DN 50-22</t>
  </si>
  <si>
    <t>Dutinka neizolovaná cínovaná, průřez 50mm2 / délka 22mm, dle DIN46228</t>
  </si>
  <si>
    <t>DN 50-25</t>
  </si>
  <si>
    <t>Dutinka neizolovaná cínovaná, průřez 50mm2 / délka 25mm, dle DIN46228</t>
  </si>
  <si>
    <t>DN 50-32</t>
  </si>
  <si>
    <t>Dutinka neizolovaná cínovaná, průřez 50mm2 / délka 32mm, dle DIN46228</t>
  </si>
  <si>
    <t>DN 70-25</t>
  </si>
  <si>
    <t>Dutinka neizolovaná cínovaná, průřez 70mm2 / délka 25mm, dle DIN46228</t>
  </si>
  <si>
    <t>DN 70-32</t>
  </si>
  <si>
    <t>Dutinka neizolovaná cínovaná, průřez 70mm2 / délka 32mm, dle DIN46228</t>
  </si>
  <si>
    <t>DN 95-25</t>
  </si>
  <si>
    <t>Dutinka neizolovaná cínovaná, průřez 95mm2 / délka 25mm, dle DIN46228</t>
  </si>
  <si>
    <t>DN 95-32</t>
  </si>
  <si>
    <t>Dutinka neizolovaná cínovaná, průřez 95mm2 / délka 32mm, dle DIN46228</t>
  </si>
  <si>
    <t>DN120-32</t>
  </si>
  <si>
    <t>Dutinka neizolovaná cínovaná, průřez 120mm2 / délka 32mm, dle DIN46228</t>
  </si>
  <si>
    <t>DN120-38</t>
  </si>
  <si>
    <t>Dutinka neizolovaná cínovaná, průřez 120mm2 / délka 38mm, dle DIN46228</t>
  </si>
  <si>
    <t>DN150-32</t>
  </si>
  <si>
    <t>Dutinka neizolovaná cínovaná, průřez 150mm2 / délka 32mm, dle DIN46228</t>
  </si>
  <si>
    <t>DN150-38</t>
  </si>
  <si>
    <t>Dutinka neizolovaná cínovaná, průřez 150mm2 / délka 38mm, dle DIN46228</t>
  </si>
  <si>
    <t>DN185-32</t>
  </si>
  <si>
    <t>Dutinka neizolovaná cínovaná, průřez 185mm2 / délka 32mm, dle DIN46228</t>
  </si>
  <si>
    <t>DN185-40</t>
  </si>
  <si>
    <t>Dutinka neizolovaná cínovaná, průřez 185mm2 / délka 40mm, dle DIN46228</t>
  </si>
  <si>
    <t>DN240-40</t>
  </si>
  <si>
    <t>Dutinka neizolovaná cínovaná, průřez 240mm2 / délka 40mm, dle DIN46228</t>
  </si>
  <si>
    <t>DIF  2,5- 8 modrá</t>
  </si>
  <si>
    <t>Dutinka izolovaná s rozšířeným límcem 7,3mm / průřez 2,5mm2 / délka 8mm, barva modrá</t>
  </si>
  <si>
    <t>DIF  2,5-12 modrá</t>
  </si>
  <si>
    <t>Dutinka izolovaná s rozšířeným límcem 7,3mm / průřez 2,5mm2 / délka 12mm, barva modrá</t>
  </si>
  <si>
    <t>DIF  4-10 šedá</t>
  </si>
  <si>
    <t>Dutinka izolovaná s rozšířeným límcem 7,3mm / průřez 4,0mm2 / délka 10mm, barva šedá</t>
  </si>
  <si>
    <t>DIF 16-12 modrá</t>
  </si>
  <si>
    <t>Dutinka izolovaná s rozšířeným límcem 11,9mm / průřez 4,0mm2 / délka 10mm, barva modrá</t>
  </si>
  <si>
    <t>DIZ  1,5- 8 černá</t>
  </si>
  <si>
    <t>Dutinka izolovaná s rozšířeným límcem 7,5mm / průřez 1,5mm2 / délka 8mm, barva černá</t>
  </si>
  <si>
    <t>DIZ  1,5-10 černá</t>
  </si>
  <si>
    <t>Dutinka izolovaná s rozšířeným límcem 7,5mm / průřez 1,5mm2 / délka 10mm, barva černá</t>
  </si>
  <si>
    <t>DIZ  2,5- 8 modrá</t>
  </si>
  <si>
    <t>Dutinka izolovaná s rozšířeným límcem 8,0mm / průřez 2,5mm2 / délka 8mm, barva modrá</t>
  </si>
  <si>
    <t>DIZ  2,5-12 modrá</t>
  </si>
  <si>
    <t>Dutinka izolovaná s rozšířeným límcem 8,0mm / průřez 2,5mm2 / délka 12mm, barva modrá</t>
  </si>
  <si>
    <t>DIZ  4-10 šedá</t>
  </si>
  <si>
    <t>Dutinka izolovaná s rozšířeným límcem 9,5mm / průřez 4,0mm2 / délka 10mm, barva šedá</t>
  </si>
  <si>
    <t>DIZ  6-12 černá</t>
  </si>
  <si>
    <t>Dutinka izolovaná s rozšířeným límcem 10,0mm / průřez 6,0mm2 / délka 12mm, barva černá</t>
  </si>
  <si>
    <t>DIZ 10-12 rudá</t>
  </si>
  <si>
    <t>Dutinka izolovaná s rozšířeným límcem 11,5mm / průřez 10mm2 / délka 12mm, barva rudá</t>
  </si>
  <si>
    <t>DIZ 16-12 modrá</t>
  </si>
  <si>
    <t>Dutinka izolovaná s rozšířeným límcem 13,5mm / průřez 16mm2 / délka 12mm, barva modrá</t>
  </si>
  <si>
    <t>PBOX černý</t>
  </si>
  <si>
    <t>Plastový box na dutinky 5-dílný bez potisku, barva černá</t>
  </si>
  <si>
    <t>PBOX modrý</t>
  </si>
  <si>
    <t>Plastový box na dutinky 5-dílný bez potisku, barva modrá</t>
  </si>
  <si>
    <t>PBOX oranžový</t>
  </si>
  <si>
    <t>Plastový box na dutinky 5-dílný bez potisku, barva oranžová</t>
  </si>
  <si>
    <t>PBOX rudý</t>
  </si>
  <si>
    <t>Plastový box na dutinky 5-dílný bez potisku, barva červená</t>
  </si>
  <si>
    <t>PBOX sv. šedý</t>
  </si>
  <si>
    <t>Plastový box na dutinky 5-dílný bez potisku, barva světle šedá</t>
  </si>
  <si>
    <t>PBOX tm. šedý</t>
  </si>
  <si>
    <t>Plastový box na dutinky 5-dílný bez potisku, barva tmavě šedá</t>
  </si>
  <si>
    <t>PBOX zelený</t>
  </si>
  <si>
    <t>Plastový box na dutinky 5-dílný bez potisku, barva zelená</t>
  </si>
  <si>
    <t>PBOX žlutý</t>
  </si>
  <si>
    <t>Plastový box na dutinky 5-dílný bez potisku, barva žlutá</t>
  </si>
  <si>
    <t>PD 1</t>
  </si>
  <si>
    <t>Dóza 1-dílná prázdná bez potisku pro libovolné průřezy</t>
  </si>
  <si>
    <t>PD 4</t>
  </si>
  <si>
    <t>Dóza 4-dílná prázdná s potiskem pro průřezy 4,0-16mm2</t>
  </si>
  <si>
    <t>PD 4N</t>
  </si>
  <si>
    <t>Dóza 4-dílná prázdná bez potisku pro libovolné průřezy</t>
  </si>
  <si>
    <t>PD 5</t>
  </si>
  <si>
    <t>Dóza 5-dílná prázdná s potiskem pro průřezy 0,5-2,5mm2</t>
  </si>
  <si>
    <t>PD 5N</t>
  </si>
  <si>
    <t>Dóza 5-dílná prázdná bez potisku pro libovolné průřezy</t>
  </si>
  <si>
    <t>PDD 0525/1</t>
  </si>
  <si>
    <t>Dóza s dutinkami dvojitými, průřezy 0,5-2,5mm2, barevný kód 1</t>
  </si>
  <si>
    <t>PDD 0525/2</t>
  </si>
  <si>
    <t>Dóza s dutinkami dvojitými, průřezy 0,5-2,5mm2, barevný kód 2</t>
  </si>
  <si>
    <t>PDD 0525/3</t>
  </si>
  <si>
    <t>Dóza s dutinkami dvojitými, průřezy 0,5-2,5mm2, barevný kód 3</t>
  </si>
  <si>
    <t>PDI 0,5- 8 oranžová</t>
  </si>
  <si>
    <t>Dóza s dutinkami izolovanými, průřez 0,50mm2 / délka 8mm</t>
  </si>
  <si>
    <t>PDI 0,75- 8 bílá</t>
  </si>
  <si>
    <t>Dóza s dutinkami izolovanými, průřez 0,75mm2 / délka 8mm</t>
  </si>
  <si>
    <t>PDI 0,75-10 bílá</t>
  </si>
  <si>
    <t>Dóza s dutinkami izolovanými, průřez 0,75mm2 / délka 10mm</t>
  </si>
  <si>
    <t>PDI 0525/1</t>
  </si>
  <si>
    <t>Dóza s dutinkami izolovanými 0,5-2,5mm2, barebný kód 1</t>
  </si>
  <si>
    <t>PDI 0525/2</t>
  </si>
  <si>
    <t>Dóza s dutinkami izolovanými 0,5-2,5mm2, barevný kód 2</t>
  </si>
  <si>
    <t>PDI 0525/3</t>
  </si>
  <si>
    <t>Dóza s dutinkami izolovanými 0,5-2,5mm2, barevný kód 3</t>
  </si>
  <si>
    <t>PDI 1- 8 žlutá</t>
  </si>
  <si>
    <t>Dóza s dutinkami izolovanými, průřez 1,0mm2 / délka 8mm</t>
  </si>
  <si>
    <t>PDI 1,5- 8 rudá</t>
  </si>
  <si>
    <t>Dóza s dutinkami izolovanými, průřez 1,5mm2 / délka 8mm</t>
  </si>
  <si>
    <t>PDI 1,5-10 rudá</t>
  </si>
  <si>
    <t>Dóza s dutinkami izolovanými, průřez 1,5mm2 / délka 10mm</t>
  </si>
  <si>
    <t>PDI 1-10 žlutá</t>
  </si>
  <si>
    <t>Dóza s dutinkami izolovanými, průřez 1,0mm2 / délka 10mm</t>
  </si>
  <si>
    <t>PDI 1-6/1</t>
  </si>
  <si>
    <t>Dóza s dutinkami izolovanými 1,0-6,0mm2, barevný kód 1</t>
  </si>
  <si>
    <t>PDI 1-6/2</t>
  </si>
  <si>
    <t>Dóza s dutinkami izolovanými 1,0-6,0mm2, barevný kód 2</t>
  </si>
  <si>
    <t>PDI 1-6/3</t>
  </si>
  <si>
    <t>Dóza s dutinkami izolovanými 1,0-6,0mm2, barevný kód 3</t>
  </si>
  <si>
    <t>PDI 2,5- 8 modrá</t>
  </si>
  <si>
    <t>Dóza s dutinkami izolovanými, průřez 2,5mm2 / délka 8mm</t>
  </si>
  <si>
    <t>PDI 4-10 šedá</t>
  </si>
  <si>
    <t>Dóza s dutinkami izolovanými, průřez 4,0mm2 / délka 10mm</t>
  </si>
  <si>
    <t>PDI 416/1</t>
  </si>
  <si>
    <t>Dóza s dutinkami izolovanými 4-16mm2, barevný kód 1</t>
  </si>
  <si>
    <t>PDI 416/2</t>
  </si>
  <si>
    <t>Dóza s dutinkami izolovanými 4-16mm2, barevný kód 2</t>
  </si>
  <si>
    <t>PDI 416/3</t>
  </si>
  <si>
    <t>Dóza s dutinkami izolovanými 4-16mm2, barevný kód 3</t>
  </si>
  <si>
    <t>PDI 6-12 černá</t>
  </si>
  <si>
    <t>Dóza s dutinkami izolovanými, průřez 6,0mm2 / délka 12mm</t>
  </si>
  <si>
    <t>PDN 0525/6</t>
  </si>
  <si>
    <t>Dóza s dutinkami neizolovanými 0,5-2,5mm2 / délky 6mm</t>
  </si>
  <si>
    <t>PDN 0525/8</t>
  </si>
  <si>
    <t>Dóza s dutinkami neizolovanými 0,5-2,5mm2 / délky 8mm</t>
  </si>
  <si>
    <t>PDN 416</t>
  </si>
  <si>
    <t>Dóza s dutinkami neizolovanými 4-16mm2 / délky 9-12mm</t>
  </si>
  <si>
    <t>KI 0,5- 8/PA</t>
  </si>
  <si>
    <t>Kolík izolovaný, průřez 0,1-0,5mm2 / délka 8mm, izolace PA</t>
  </si>
  <si>
    <t>KI 1,5- 8/PA</t>
  </si>
  <si>
    <t>Kolík izolovaný, průřez 0,5-1,5mm2 / délka 8mm, průměr špičky 1,9mm izolace PA s trychtýřem</t>
  </si>
  <si>
    <t>KI 1,5-10/PA</t>
  </si>
  <si>
    <t>Kolík izolovaný, průřez 0,5-1,5mm2 / délka 10mm, průměr špičky 1,9mm izolace PA s trychtýřem</t>
  </si>
  <si>
    <t>KI10-12</t>
  </si>
  <si>
    <t>Kolík izolovaný, průřez 10mm2, délka 12mm, izolace PA, barva černá</t>
  </si>
  <si>
    <t>KI10-12.</t>
  </si>
  <si>
    <t>Kolík izolovaný, průřez 10mm2, délka 12mm, izolace PA, barva červená</t>
  </si>
  <si>
    <t>KI16-14</t>
  </si>
  <si>
    <t>Kolík izolovaný, průřez 16mm2, délka 14mm, izolace PA, barva černá</t>
  </si>
  <si>
    <t>KI16-14.</t>
  </si>
  <si>
    <t>Kolík izolovaný, průřez 16mm2, délka 14mm, izolace PA, barva modrá</t>
  </si>
  <si>
    <t>KI25-16</t>
  </si>
  <si>
    <t>Kolík izolovaný, průřez 25mm2, délka 16mm, izolace PA, barva černá</t>
  </si>
  <si>
    <t>KI25-16.</t>
  </si>
  <si>
    <t>Kolík izolovaný, průřez 25mm2, délka 16mm, izolace PA, barva žlutá</t>
  </si>
  <si>
    <t>KI35-20</t>
  </si>
  <si>
    <t>Kolík izolovaný, průřez 35mm2, délka 20mm, izolace PA, barva černá</t>
  </si>
  <si>
    <t>KI35-20.</t>
  </si>
  <si>
    <t>Kolík izolovaný, průřez 35mm2, délka 20mm, izolace PA, barva červená</t>
  </si>
  <si>
    <t>KI50-26</t>
  </si>
  <si>
    <t>Kolík izolovaný, průřez 50mm2, délka 26mm, izolace PA, barva modrá</t>
  </si>
  <si>
    <t>KI70-31</t>
  </si>
  <si>
    <t>Kolík izolovaný, průřez 70mm2, délka 31mm, izolace PA, barva žlutá</t>
  </si>
  <si>
    <t>KI95-31</t>
  </si>
  <si>
    <t>Kolík izolovaný, průřez 95mm2, délka 31mm, izolace PA, barva červená</t>
  </si>
  <si>
    <t>KI 1,5- 8/PC</t>
  </si>
  <si>
    <t>Kolík izolovaný, průřez 0,5-1,5mm2 / délka 8mm, průměr špičky 1,9mm izolace PC s trychtýřem</t>
  </si>
  <si>
    <t>KI 1,5-10/PC</t>
  </si>
  <si>
    <t>Kolík izolovaný, průřez 0,5-1,5mm2 / délka 10mm, průměr špičky 1,9mm izolace PC s trychtýřem</t>
  </si>
  <si>
    <t>KI 1,5-12/PC</t>
  </si>
  <si>
    <t>Kolík izolovaný, průřez 0,5-1,5mm2 / délka 12mm, průměr špičky 1,9mm izolace PC s trychtýřem</t>
  </si>
  <si>
    <t>KI 1,5-12/PK</t>
  </si>
  <si>
    <t>Kolík izolovaný, průřez 0,5-1,5mm2 / délka 12mm, průměr špičky 1,9mm izolace PC s Cu trychtýřem</t>
  </si>
  <si>
    <t>KI 2,5- 8/PC</t>
  </si>
  <si>
    <t>Kolík izolovaný, průřez 1,5-2,5mm2 / délka 8mm, průměr špičky 1,9mm izolace PC s trychtýřem</t>
  </si>
  <si>
    <t>KI 2,5-12/PC</t>
  </si>
  <si>
    <t>Kolík izolovaný, průřez 1,5-2,5mm2 / délka 12mm, průměr špičky 1,9mm izolace PC s trychtýřem</t>
  </si>
  <si>
    <t>KI 2,5-17/PC</t>
  </si>
  <si>
    <t>Kolík izolovaný, průřez 1,5-2,5mm2 / délka 17mm, průměr špičky 1,9mm izolace PC s trychtýřem</t>
  </si>
  <si>
    <t>KI 6-14/PC</t>
  </si>
  <si>
    <t>Kolík izolovaný, průřez 4,0-6,0mm2 / délka 14mm, průměr špičky 2,8mm izolace PC s trychtýřem</t>
  </si>
  <si>
    <t>KI 0,5-10</t>
  </si>
  <si>
    <t>Kolík izolovaný, průřez 0,2-0,5mm2 / délka 10mm, izolace PVC</t>
  </si>
  <si>
    <t>KI 1,5- 8</t>
  </si>
  <si>
    <t>Kolík izolovaný, průřez 0,5-1,5mm2 / délka 8mm, průměr špičky 1,9mm izolace PVC</t>
  </si>
  <si>
    <t>KI 1,5- 8/E</t>
  </si>
  <si>
    <t>Kolík izolovaný, průřez 0,5-1,5mm2 / délka 8mm, průměr špičky 1,6mm izolace PVC s trychtýřem</t>
  </si>
  <si>
    <t>KI 1,5-10</t>
  </si>
  <si>
    <t>Kolík izolovaný, průřez 0,5-1,5mm2 / délka 10mm, průměr špičky 1,9mm izolace PVC</t>
  </si>
  <si>
    <t>KI 1,5-10/E</t>
  </si>
  <si>
    <t>Kolík izolovaný, průřez 0,5-1,5mm2 / délka 10mm, průměr špičky 1,9mm izolace PVC s trychtýřem</t>
  </si>
  <si>
    <t>KI 1,5-12</t>
  </si>
  <si>
    <t>Kolík izolovaný, průřez 0,5-1,5mm2 / délka 12mm, průměr špičky 1,9mm izolace PVC</t>
  </si>
  <si>
    <t>KI 1,5-12/E</t>
  </si>
  <si>
    <t>Kolík izolovaný, průřez 0,5-1,5mm2 / délka 12mm, průměr špičky 1,9mm izolace PVC s trychtýřem</t>
  </si>
  <si>
    <t>KI 1,5-16</t>
  </si>
  <si>
    <t>Kolík izolovaný, průřez 0,5-1,5mm2 / délka 16mm, průměr špičky 1,9mm izolace PVC</t>
  </si>
  <si>
    <t>KI 2,5- 8</t>
  </si>
  <si>
    <t>Kolík izolovaný, průřez 1,5-2,5mm2 / délka 8mm, průměr špičky 1,9mm izolace PVC</t>
  </si>
  <si>
    <t>KI 2,5-10</t>
  </si>
  <si>
    <t>Kolík izolovaný, průřez 1,5-2,5mm2 / délka 10mm, průměr špičky 1,9mm izolace PVC</t>
  </si>
  <si>
    <t>KI 2,5-10/E</t>
  </si>
  <si>
    <t>Kolík izolovaný, průřez 1,5-2,5mm2 / délka 10mm, průměr špičky 1,9mm izolace PVC s trychtýřem</t>
  </si>
  <si>
    <t>KI 2,5-12</t>
  </si>
  <si>
    <t>Kolík izolovaný, průřez 1,5-2,5mm2 / délka 12mm, průměr špičky 1,9mm izolace PVC</t>
  </si>
  <si>
    <t>KI 2,5-12/E</t>
  </si>
  <si>
    <t>Kolík izolovaný, průřez 1,5-2,5mm2 / délka 12mm, průměr špičky 1,9mm izolace PVC s trychtýřem</t>
  </si>
  <si>
    <t>KI 2,5-17</t>
  </si>
  <si>
    <t>Kolík izolovaný, průřez 1,5-2,5mm2 / délka 17mm, průměr špičky 1,9mm izolace PVC</t>
  </si>
  <si>
    <t>KI 6-10</t>
  </si>
  <si>
    <t>Kolík izolovaný, průřez 4,0-6,0mm2 / délka 10mm, průměr špičky 2,8mm izolace PVC s trychtýřem</t>
  </si>
  <si>
    <t>KI 6-12</t>
  </si>
  <si>
    <t>Kolík izolovaný, průřez 4,0-6,0mm2 / délka 12mm, průměr špičky 2,8mm izolace PVC s trychtýřem</t>
  </si>
  <si>
    <t>KI 6-14</t>
  </si>
  <si>
    <t>Kolík izolovaný, průřez 4,0-6,0mm2 / délka 14mm, průměr špičky 2,8mm izolace PVC</t>
  </si>
  <si>
    <t>KI 6-14/E</t>
  </si>
  <si>
    <t>Kolík izolovaný, průřez 4,0-6,0mm2 / délka 14mm, průměr špičky 2,8mm izolace PVC s trychtýřem</t>
  </si>
  <si>
    <t>KIPL 0,5- 8</t>
  </si>
  <si>
    <t>Kolík plochý izolovaný, průřez 0,2-0,5mm2 / délka 8mm, izolace PVC</t>
  </si>
  <si>
    <t>KIPL 1,5-12</t>
  </si>
  <si>
    <t>Kolík plochý izolovaný, průřez 0,5-1,5mm2 / délka 12mm, izolace PVC</t>
  </si>
  <si>
    <t>KIPL 1,5-18</t>
  </si>
  <si>
    <t>Kolík plochý izolovaný, průřez 0,5-1,5mm2 / délka 18mm, izolace PVC</t>
  </si>
  <si>
    <t>KIPL 2,5-12</t>
  </si>
  <si>
    <t>Kolík plochý izolovaný, průřez 1,5-2,5mm2 / délka 12mm, izolace PVC</t>
  </si>
  <si>
    <t>KIPL 2,5-18</t>
  </si>
  <si>
    <t>Kolík plochý izolovaný, průřez 1,5-2,5mm2 / délka 18mm, izolace PVC</t>
  </si>
  <si>
    <t>KIPL 6-12</t>
  </si>
  <si>
    <t>Kolík plochý izolovaný, průřez 4,0-6,0mm2 / délka 12mm, izolace PVC</t>
  </si>
  <si>
    <t>KIPL 6-16</t>
  </si>
  <si>
    <t>Kolík plochý izolovaný, průřez 4,0-6,0mm2 / délka 16mm, izolace PVC</t>
  </si>
  <si>
    <t>KIPPL 1,5/30</t>
  </si>
  <si>
    <t>Kolík plochý izolovaný, průřez 0,5-1,5mm2 / šířka 3,0mm, izolace PVC</t>
  </si>
  <si>
    <t>KIPPL 1,5/46</t>
  </si>
  <si>
    <t>Kolík plochý izolovaný, průřez 0,5-1,5mm2 / šířka 4,6mm, izolace PVC</t>
  </si>
  <si>
    <t>KIPPL 2,5/30</t>
  </si>
  <si>
    <t>Kolík plochý izolovaný, průřez 1,5-2,5mm2 / šířka 3,0mm, izolace PVC</t>
  </si>
  <si>
    <t>KIPPL 2,5/46</t>
  </si>
  <si>
    <t>Kolík plochý izolovaný, průřez 1,5-2,5mm2 / šířka 4,6mm, izolace PVC</t>
  </si>
  <si>
    <t>KIPPL 6/30</t>
  </si>
  <si>
    <t>Kolík plochý izolovaný, průřez 4,0-6,0mm2 / šířka 3,0mm, izolace PVC</t>
  </si>
  <si>
    <t>KIPPL 6/46</t>
  </si>
  <si>
    <t>Kolík plochý izolovaný, průřez 4,0-6,0mm2 / šířka 4,6mm, izolace PVC</t>
  </si>
  <si>
    <t>KN   0,5-10</t>
  </si>
  <si>
    <t>Kolík lisovací neizolovaný Cu cínovaný, průřez 0,2-0,5mm2 / délka 10mm</t>
  </si>
  <si>
    <t>KN   1,5- 8</t>
  </si>
  <si>
    <t>Kolík lisovací neizolovaný Cu cínovaný, průřez 0,5-1,5mm2 / délka 8mm</t>
  </si>
  <si>
    <t>KN   1,5-10</t>
  </si>
  <si>
    <t>Kolík lisovací neizolovaný Cu cínovaný, průřez 0,5-1,5mm2 / délka 10mm</t>
  </si>
  <si>
    <t>KN   1,5-12</t>
  </si>
  <si>
    <t>Kolík lisovací neizolovaný Cu cínovaný, průřez 0,5-1,5mm2 / délka 12mm</t>
  </si>
  <si>
    <t>KN   1,5-16</t>
  </si>
  <si>
    <t>Kolík lisovací neizolovaný Cu cínovaný, průřez 0,5-1,5mm2 / délka 16mm</t>
  </si>
  <si>
    <t>KN   2,5- 8</t>
  </si>
  <si>
    <t>Kolík lisovací neizolovaný Cu cínovaný, průřez 1,5-2,5mm2 / délka 8mm</t>
  </si>
  <si>
    <t>KN   2,5-10</t>
  </si>
  <si>
    <t>Kolík lisovací neizolovaný Cu cínovaný, průřez 1,5-2,5mm2 / délka 10mm</t>
  </si>
  <si>
    <t>KN   2,5-12</t>
  </si>
  <si>
    <t>Kolík lisovací neizolovaný Cu cínovaný, průřez 1,5-2,5mm2 / délka 12mm</t>
  </si>
  <si>
    <t>KN   2,5-16</t>
  </si>
  <si>
    <t>Kolík lisovací neizolovaný Cu cínovaný, průřez 1,5-2,5mm2 / délka 16mm</t>
  </si>
  <si>
    <t>KN   6-10</t>
  </si>
  <si>
    <t>KN   6-12</t>
  </si>
  <si>
    <t>KN   6-14</t>
  </si>
  <si>
    <t>KN  10</t>
  </si>
  <si>
    <t>KN  16</t>
  </si>
  <si>
    <t>KN  25</t>
  </si>
  <si>
    <t>KN  35</t>
  </si>
  <si>
    <t>KN  50</t>
  </si>
  <si>
    <t>KN  70</t>
  </si>
  <si>
    <t>KN  95</t>
  </si>
  <si>
    <t>Kolík lisovací neizolovaný Cu cínovaný, průřez 95mm2 / délka 31mm</t>
  </si>
  <si>
    <t>KNPL 0,5- 8</t>
  </si>
  <si>
    <t>Kolík lisovací neizolovaný plochý Cu cínovaný, průřez 0,2-0,5mm2 / délka 8mm / šíře 1,5mm</t>
  </si>
  <si>
    <t>KNPL 1,5-10</t>
  </si>
  <si>
    <t>Kolík lisovací neizolovaný plochý Cu cínovaný, průřez 0,5-1,5mm2 / délka 10mm / šíře 2,3mm</t>
  </si>
  <si>
    <t>KNPL 1,5-14</t>
  </si>
  <si>
    <t>Kolík lisovací neizolovaný plochý Cu cínovaný, průřez 0,5-1,5mm2 / délka 14mm / šíře 3mm</t>
  </si>
  <si>
    <t>KNPL 1,5-18</t>
  </si>
  <si>
    <t>Kolík lisovací neizolovaný plochý Cu cínovaný, průřez 0,5-1,5mm2 / délka 18mm / šíře 2,2mm</t>
  </si>
  <si>
    <t>KNPL 2,5-10</t>
  </si>
  <si>
    <t>Kolík lisovací neizolovaný plochý Cu cínovaný, průřez 1,5-2,5mm2 / délka 10mm / šíře 2,4mm</t>
  </si>
  <si>
    <t>KNPL 2,5-14</t>
  </si>
  <si>
    <t>Kolík lisovací neizolovaný plochý Cu cínovaný, průřez 1,5-2,5mm2 / délka 14mm / šíře 2,4mm</t>
  </si>
  <si>
    <t>KNPL 2,5-18</t>
  </si>
  <si>
    <t>Kolík lisovací neizolovaný plochý Cu cínovaný, průřez 1,5-2,5mm2 / délka 18mm / šíře 2,2mm</t>
  </si>
  <si>
    <t>KNPL 6-10</t>
  </si>
  <si>
    <t>Kolík lisovací neizolovaný plochý Cu cínovaný, průřez 4,0-6,0mm2 / délka 10mm / šíře 2,8mm</t>
  </si>
  <si>
    <t>KNPL 6-14</t>
  </si>
  <si>
    <t>Kolík lisovací neizolovaný plochý Cu cínovaný, průřez 4,0-6,0mm2 / délka 14mm / šíře 4,5mm</t>
  </si>
  <si>
    <t>KNPL 6-18</t>
  </si>
  <si>
    <t>Kolík lisovací neizolovaný plochý Cu cínovaný, průřez 4,0-6,0mm2 / délka 18mm / šíře 4,5mm</t>
  </si>
  <si>
    <t>KKC 1,5-4/PA</t>
  </si>
  <si>
    <t>Kolík kruhový celoizolovaný, průřez 0,5-1,5mm2 / průměr 4mm PA</t>
  </si>
  <si>
    <t>KKC 1,5-4/PC</t>
  </si>
  <si>
    <t>Kolík kruhový celoizolovaný, průřez 0,5-1,5mm2 / průměr 4mm PC</t>
  </si>
  <si>
    <t>KKC 2,5-4/PC</t>
  </si>
  <si>
    <t>Kolík kruhový celoizolovaný, průřez 1,5-2,5mm2 / průměr 4mm PC</t>
  </si>
  <si>
    <t>KKP 1,5-4</t>
  </si>
  <si>
    <t>Kolík kruhový poloizolovaný, průřez 0,5-1,5mm2 / průměr 4mm PVC</t>
  </si>
  <si>
    <t>KKP 1,5-4/PA</t>
  </si>
  <si>
    <t>Kolík kruhový poloizolovaný, průřez 0,5-1,5mm2 / průměr 4mm PA</t>
  </si>
  <si>
    <t>KKP 1,5-4/PC</t>
  </si>
  <si>
    <t>Kolík kruhový poloizolovaný, průřez 0,5-1,5mm2 / průměr 4mm PC</t>
  </si>
  <si>
    <t>KKP 2,5-4</t>
  </si>
  <si>
    <t>Kolík kruhový poloizolovaný, průřez 1,5-2,5mm2 / průměr 4mm PVC</t>
  </si>
  <si>
    <t>KKP 2,5-4/PC</t>
  </si>
  <si>
    <t>Kolík kruhový poloizolovaný, průřez 1,5-2,5mm2 / průměr 4mm PC</t>
  </si>
  <si>
    <t>KKP 2,5-5</t>
  </si>
  <si>
    <t>Kolík kruhový poloizolovaný, průřez 1,5-2,5mm2 / průměr 5mm PVC</t>
  </si>
  <si>
    <t>KKP 2,5-5/PC</t>
  </si>
  <si>
    <t>Kolík kruhový poloizolovaný, průřez 1,5-2,5mm2 / průměr 5mm PC</t>
  </si>
  <si>
    <t>KKP 6-5</t>
  </si>
  <si>
    <t>Kolík kruhový poloizolovaný, průřez 4-6mm2 / průměr 5mm PVC</t>
  </si>
  <si>
    <t>KKP 6-5/PC</t>
  </si>
  <si>
    <t>Kolík kruhový poloizolovaný, průřez 4-6mm2 / průměr 5mm PC</t>
  </si>
  <si>
    <t>KPC 1,5-68/PA</t>
  </si>
  <si>
    <t>Kolík plochý celoizolovaný, průřez 0,5-1,5mm2 / 6,3x0,8mm PA</t>
  </si>
  <si>
    <t>KPC 2,5-68/PA</t>
  </si>
  <si>
    <t>Kolík plochý celoizolovaný, průřez 1,5-2,5mm2 / 6,3x0,8mm PA</t>
  </si>
  <si>
    <t>KPC 6-68/PA</t>
  </si>
  <si>
    <t>Kolík plochý celoizolovaný, průřez 4-6mm2 / 6,3x0,8mm PA</t>
  </si>
  <si>
    <t>KPP 1,5-25</t>
  </si>
  <si>
    <t>Kolík plochý poloizolovaný, průřez 0,5-1,5mm2 / 2,8x0,5mm PVC</t>
  </si>
  <si>
    <t>KPP 1,5-25/PC</t>
  </si>
  <si>
    <t>Kolík plochý poloizolovaný, průřez 0,5-1,5mm2 / 2,8x0,5mm PC</t>
  </si>
  <si>
    <t>KPP 1,5-28</t>
  </si>
  <si>
    <t>Kolík plochý poloizolovaný, průřez 0,5-1,5mm2 / 2,8x0,8mm PVC</t>
  </si>
  <si>
    <t>KPP 1,5-28/PC</t>
  </si>
  <si>
    <t>Kolík plochý poloizolovaný, průřez 0,5-1,5mm2 / 2,8x0,8mm PC</t>
  </si>
  <si>
    <t>KPP 1,5-45</t>
  </si>
  <si>
    <t>Kolík plochý poloizolovaný, průřez 0,5-1,5mm2 / 4,8x0,5mm PVC</t>
  </si>
  <si>
    <t>KPP 1,5-45/PC</t>
  </si>
  <si>
    <t>Kolík plochý poloizolovaný, průřez 0,5-1,5mm2 / 4,8x0,5mm PC</t>
  </si>
  <si>
    <t>KPP 1,5-48</t>
  </si>
  <si>
    <t>Kolík plochý poloizolovaný, průřez 0,5-1,5mm2 / 4,8x0,8mm PVC</t>
  </si>
  <si>
    <t>KPP 1,5-48/PA</t>
  </si>
  <si>
    <t>Kolík plochý poloizolovaný, průřez 0,5-1,5mm2 / 4,8x0,8mm PA</t>
  </si>
  <si>
    <t>KPP 1,5-48/PC</t>
  </si>
  <si>
    <t>Kolík plochý poloizolovaný, průřez 0,5-1,5mm2 / 4,8x0,8mm PC</t>
  </si>
  <si>
    <t>KPP 1,5-68</t>
  </si>
  <si>
    <t>Kolík plochý poloizolovaný, průřez 0,5-1,5mm2 / 6,3x0,8mm PVC</t>
  </si>
  <si>
    <t>KPP 1,5-68/PA</t>
  </si>
  <si>
    <t>Kolík plochý poloizolovaný, průřez 0,5-1,5mm2 / 6,3x0,8mm PA</t>
  </si>
  <si>
    <t>KPP 1,5-68/PC</t>
  </si>
  <si>
    <t>Kolík plochý poloizolovaný, průřez 0,5-1,5mm2 / 6,3x0,8mm PC</t>
  </si>
  <si>
    <t>KPP 2,5-45</t>
  </si>
  <si>
    <t>Kolík plochý poloizolovaný, průřez 1,5-2,5mm2 / 4,8x0,5mm PVC</t>
  </si>
  <si>
    <t>KPP 2,5-45/PC</t>
  </si>
  <si>
    <t>Kolík plochý poloizolovaný, průřez 1,5-2,5mm2 / 4,8x0,5mm PC</t>
  </si>
  <si>
    <t>KPP 2,5-48</t>
  </si>
  <si>
    <t>Kolík plochý poloizolovaný, průřez 1,5-2,5mm2 / 4,8x0,8mm PVC</t>
  </si>
  <si>
    <t>KPP 2,5-48/PA</t>
  </si>
  <si>
    <t>Kolík plochý poloizolovaný, průřez 1,5-2,5mm2 / 4,8x0,8mm PA</t>
  </si>
  <si>
    <t>KPP 2,5-48/PC</t>
  </si>
  <si>
    <t>Kolík plochý poloizolovaný, průřez 1,5-2,5mm2 / 4,8x0,8mm PC</t>
  </si>
  <si>
    <t>KPP 2,5-68</t>
  </si>
  <si>
    <t>Kolík plochý poloizolovaný, průřez 1,5-2,5mm2 / 6,3x0,8mm PVC</t>
  </si>
  <si>
    <t>KPP 2,5-68/PA</t>
  </si>
  <si>
    <t>Kolík plochý poloizolovaný, průřez 1,5-2,5mm2 / 6,3x0,8mm PA</t>
  </si>
  <si>
    <t>KPP 2,5-68/PC</t>
  </si>
  <si>
    <t>Kolík plochý poloizolovaný, průřez 1,5-2,5mm2 / 6,3x0,8mm PC</t>
  </si>
  <si>
    <t>KPP 6-68</t>
  </si>
  <si>
    <t>Kolík plochý poloizolovaný, průřez 4-6mm2 / 6,3x0,8mm PVC</t>
  </si>
  <si>
    <t>KPP 6-68/PA</t>
  </si>
  <si>
    <t>Kolík plochý poloizolovaný, průřez 4-6mm2 / 6,3x0,8mm PA</t>
  </si>
  <si>
    <t>KPP 6-68/PC</t>
  </si>
  <si>
    <t>Kolík plochý poloizolovaný, průřez 4-6mm2 / 6,3x0,8mm PC</t>
  </si>
  <si>
    <t>OKC 1,5-4</t>
  </si>
  <si>
    <t>Objímka kruhová celoizolovaná, průřez 0,5-1,5mm2 / průměr 4mm, PVC</t>
  </si>
  <si>
    <t>OKC 1,5-4/PA</t>
  </si>
  <si>
    <t>Objímka kruhová celoizolovaná, průřez 0,5-1,5mm2 / průměr 4mm, PA</t>
  </si>
  <si>
    <t>OKC 1,5-4/PC</t>
  </si>
  <si>
    <t>Objímka kruhová celoizolovaná, průřez 0,5-1,5mm2 / průměr 4mm, PC</t>
  </si>
  <si>
    <t>OKC 2,5-4</t>
  </si>
  <si>
    <t>Objímka kruhová celoizolovaná, průřez 1,5-2,5mm2 / průměr 4mm, PVC</t>
  </si>
  <si>
    <t>OKC 2,5-4/PA</t>
  </si>
  <si>
    <t>Objímka kruhová celoizolovaná, průřez 1,5-2,5mm2 / průměr 4mm, PA</t>
  </si>
  <si>
    <t>OKC 2,5-4/PC</t>
  </si>
  <si>
    <t>Objímka kruhová celoizolovaná, průřez 1,5-2,5mm2 / průměr 4mm, PC</t>
  </si>
  <si>
    <t>OKC 2,5-5</t>
  </si>
  <si>
    <t>Objímka kruhová celoizolovaná, průřez 1,5-2,5mm2 / průměr 5mm, PVC</t>
  </si>
  <si>
    <t>OKC 2,5-5/PC</t>
  </si>
  <si>
    <t>Objímka kruhová celoizolovaná, průřez 1,5-2,5mm2 / průměr 5mm, PC</t>
  </si>
  <si>
    <t>OKC 6-5</t>
  </si>
  <si>
    <t>Objímka kruhová celoizolovaná, průřez 4-6mm2 / průměr 5mm, PVC</t>
  </si>
  <si>
    <t>OKC 6-5/PC</t>
  </si>
  <si>
    <t>Objímka kruhová celoizolovaná, průřez 4-6mm2 / průměr 5mm, PC</t>
  </si>
  <si>
    <t>OKP 1,5-4</t>
  </si>
  <si>
    <t>Objímka kruhová poloizolovaná, průřez 0,5-1,5mm2 / průměr 4mm, PVC</t>
  </si>
  <si>
    <t>OKP 1,5-4/PA</t>
  </si>
  <si>
    <t>Objímka kruhová poloizolovaná, průřez 0,5-1,5mm2 / průměr 4mm, PA</t>
  </si>
  <si>
    <t>OKP 2,5-4</t>
  </si>
  <si>
    <t>Objímka kruhová poloizolovaná, průřez 1,5-2,5mm2 / průměr 4mm, PVC</t>
  </si>
  <si>
    <t>OKP 2,5-4/PA</t>
  </si>
  <si>
    <t>Objímka kruhová poloizolovaná, průřez 1,5-2,5mm2 / průměr 4mm, PA</t>
  </si>
  <si>
    <t>OKP 2,5-5</t>
  </si>
  <si>
    <t>Objímka kruhová poloizolovaná, průřez 1,5-2,5mm2 / průměr 5mm, PVC</t>
  </si>
  <si>
    <t>OKP 2,5-5/PA</t>
  </si>
  <si>
    <t>Objímka kruhová poloizolovaná, průřez 1,5-2,5mm2 / průměr 5mm, PA</t>
  </si>
  <si>
    <t>OKP 6-5</t>
  </si>
  <si>
    <t>Objímka kruhová poloizolovaná, průřez 4-6mm2 / průměr 5mm, PVC</t>
  </si>
  <si>
    <t>OKP 6-5/PA</t>
  </si>
  <si>
    <t>Objímka kruhová poloizolovaná, průřez 4-6mm2 / průměr 5mm, PA</t>
  </si>
  <si>
    <t>OPC 0,5-25/PA</t>
  </si>
  <si>
    <t>Objímka plochá celoizolovaná, průřez 0,2-0,5mm2 / 2,8x0,5mm PA fialová</t>
  </si>
  <si>
    <t>OPC 0,5-28/PA</t>
  </si>
  <si>
    <t>Objímka plochá celoizolovaná, průřez 0,2-0,5mm2 / 2,8x0,8mm PA fialová</t>
  </si>
  <si>
    <t>OPC 0,5-45/PA</t>
  </si>
  <si>
    <t>Objímka plochá celoizolovaná, průřez 0,2-0,5mm2 / 4,8x0,5mm PA fialová</t>
  </si>
  <si>
    <t>OPC 0,5-48/PA</t>
  </si>
  <si>
    <t>Objímka plochá celoizolovaná, průřez 0,2-0,5mm2 / 4,8x0,8mm PA fialová</t>
  </si>
  <si>
    <t>OPC 1,5-25</t>
  </si>
  <si>
    <t>Objímka plochá celoizolovaná, průřez 0,5-1,5mm2 / 2,8x0,5mm PVC</t>
  </si>
  <si>
    <t>OPC 1,5-25/PC</t>
  </si>
  <si>
    <t>Objímka plochá celoizolovaná, průřez 0,5-1,5mm2 / 2,8x0,5mm PC</t>
  </si>
  <si>
    <t>OPC 1,5-28</t>
  </si>
  <si>
    <t>Objímka plochá celoizolovaná, průřez 0,5-1,5mm2 / 2,8x0,8mm PVC</t>
  </si>
  <si>
    <t>OPC 1,5-28/PC</t>
  </si>
  <si>
    <t>Objímka plochá celoizolovaná, průřez 0,5-1,5mm2 / 2,8x0,8mm PC</t>
  </si>
  <si>
    <t>OPC 1,5-45</t>
  </si>
  <si>
    <t>Objímka plochá celoizolovaná, průřez 0,5-1,5mm2 / 4,8x0,5mm PVC</t>
  </si>
  <si>
    <t>OPC 1,5-45/PC</t>
  </si>
  <si>
    <t>Objímka plochá celoizolovaná, průřez 0,5-1,5mm2 / 4,8x0,5mm PC</t>
  </si>
  <si>
    <t>OPC 1,5-48</t>
  </si>
  <si>
    <t>Objímka plochá celoizolovaná, průřez 0,5-1,5mm2 / 4,8x0,8mm PVC</t>
  </si>
  <si>
    <t>OPC 1,5-48/PC</t>
  </si>
  <si>
    <t>Objímka plochá celoizolovaná, průřez 0,5-1,5mm2 / 4,8x0,8mm PC</t>
  </si>
  <si>
    <t>OPC 1,5-68</t>
  </si>
  <si>
    <t>Objímka plochá celoizolovaná, průřez 0,5-1,5mm2 / 6,3x0,8mm PVC</t>
  </si>
  <si>
    <t>OPC 1,5-68 BP/PA</t>
  </si>
  <si>
    <t>Objímka plochá celoizolovaná, průřez 0,5-1,5mm2 / 6,3x0,8mm PA s bočním připojením</t>
  </si>
  <si>
    <t>OPC 1,5-68 BP/PC</t>
  </si>
  <si>
    <t>Objímka plochá celoizolovaná, průřez 0,5-1,5mm2 / 6,3x0,8mm PC s bočním připojením</t>
  </si>
  <si>
    <t>OPC 1,5-68/OBD</t>
  </si>
  <si>
    <t>OPC 1,5-68/PA</t>
  </si>
  <si>
    <t>Objímka plochá celoizolovaná, průřez 0,5-1,5mm2 / 6,3x0,8mm PA</t>
  </si>
  <si>
    <t>OPC 1,5-68/PC</t>
  </si>
  <si>
    <t>Objímka plochá celoizolovaná, průřez 0,5-1,5mm2 / 6,3x0,8mm PC</t>
  </si>
  <si>
    <t>OPC 2,5-25/PA</t>
  </si>
  <si>
    <t>Objímka plochá celoizolovaná, průřez 1,5-2,5mm2 / 2,8x0,5mm PA</t>
  </si>
  <si>
    <t>OPC 2,5-28/PA</t>
  </si>
  <si>
    <t>Objímka plochá celoizolovaná, průřez 1,5-2,5mm2 / 2,8x0,8mm PA</t>
  </si>
  <si>
    <t>OPC 2,5-45</t>
  </si>
  <si>
    <t>Objímka plochá celoizolovaná, průřez 1,5-2,5mm2 / 4,8x0,5mm PVC</t>
  </si>
  <si>
    <t>OPC 2,5-45/PC</t>
  </si>
  <si>
    <t>Objímka plochá celoizolovaná, průřez 1,5-2,5mm2 / 4,8x0,5mm PC</t>
  </si>
  <si>
    <t>OPC 2,5-48</t>
  </si>
  <si>
    <t>Objímka plochá celoizolovaná, průřez 1,5-2,5mm2 / 4,8x0,8mm PVC</t>
  </si>
  <si>
    <t>OPC 2,5-48/PC</t>
  </si>
  <si>
    <t>Objímka plochá celoizolovaná, průřez 1,5-2,5mm2 / 4,8x0,8mm PC</t>
  </si>
  <si>
    <t>OPC 2,5-68</t>
  </si>
  <si>
    <t>Objímka plochá celoizolovaná, průřez 1,5-2,5mm2 / 6,3x0,8mm PVC</t>
  </si>
  <si>
    <t>OPC 2,5-68 BP/PA</t>
  </si>
  <si>
    <t>Objímka plochá celoizolovaná, průřez 1,5-2,5mm2 / 6,3x0,8mm PA s bočním připojením</t>
  </si>
  <si>
    <t>OPC 2,5-68 BP/PC</t>
  </si>
  <si>
    <t>Objímka plochá celoizolovaná, průřez 1,5-2,5mm2 / 6,3x0,8mm PC s bočním připojením</t>
  </si>
  <si>
    <t>OPC 2,5-68/OBD</t>
  </si>
  <si>
    <t>OPC 2,5-68/PA</t>
  </si>
  <si>
    <t>Objímka plochá celoizolovaná, průřez 1,5-2,5mm2 / 6,3x0,8mm PA</t>
  </si>
  <si>
    <t>OPC 2,5-68/PC</t>
  </si>
  <si>
    <t>Objímka plochá celoizolovaná, průřez 1,5-2,5mm2 / 6,3x0,8mm PC</t>
  </si>
  <si>
    <t>OPC 6-68</t>
  </si>
  <si>
    <t>Objímka plochá celoizolovaná, průřez 4-6mm2 / 6,3x0,8mm PVC</t>
  </si>
  <si>
    <t>OPC 6-68 BP/PA</t>
  </si>
  <si>
    <t>Objímka plochá celoizolovaná, průřez 4-6mm2 / 6,3x0,8mm PA s bočním připojením</t>
  </si>
  <si>
    <t>OPC 6-68/PA</t>
  </si>
  <si>
    <t>Objímka plochá celoizolovaná, průřez 4-6mm2 / 6,3x0,8mm PA</t>
  </si>
  <si>
    <t>OPC 6-68/PC</t>
  </si>
  <si>
    <t>Objímka plochá celoizolovaná, průřez 4-6mm2 / 6,3x0,8mm PC</t>
  </si>
  <si>
    <t>OPC 6-91</t>
  </si>
  <si>
    <t>Objímka plochá celoizolovaná, průřez 4-6mm2 / 9,5x1,2mm PVC</t>
  </si>
  <si>
    <t>OPC 6-91/PC</t>
  </si>
  <si>
    <t>Objímka plochá celoizolovaná, průřez 4-6mm2 / 9,5x1,2mm PC</t>
  </si>
  <si>
    <t>OPO 1,5</t>
  </si>
  <si>
    <t>Objímka plochá odbočná poloizolovaná, průřez 0,5-1,5mm2 / 6,3x0,8mm PVC</t>
  </si>
  <si>
    <t>OPO 1,5/PA</t>
  </si>
  <si>
    <t>Objímka plochá odbočná poloizolovaná, průřez 0,5-1,5mm2 / 6,3x0,8mm PA</t>
  </si>
  <si>
    <t>OPO 1,5/PC</t>
  </si>
  <si>
    <t>Objímka plochá odbočná poloizolovaná, průřez 0,5-1,5mm2 / 6,3x0,8mm PC</t>
  </si>
  <si>
    <t>OPO 2,5</t>
  </si>
  <si>
    <t>Objímka plochá odbočná poloizolovaná, průřez 1,5-2,5mm2 / 6,3x0,8mm PVC</t>
  </si>
  <si>
    <t>OPO 2,5/PA</t>
  </si>
  <si>
    <t>Objímka plochá odbočná poloizolovaná, průřez 1,5-2,5mm2 / 6,3x0,8mm PA</t>
  </si>
  <si>
    <t>OPO 2,5/PC</t>
  </si>
  <si>
    <t>Objímka plochá odbočná poloizolovaná, průřez 1,5-2,5mm2 / 6,3x0,8mm PC</t>
  </si>
  <si>
    <t>OPO 6</t>
  </si>
  <si>
    <t>Objímka plochá odbočná poloizolovaná, průřez 4-6mm2 / 6,3x0,8mm PVC</t>
  </si>
  <si>
    <t>OPO 6/PC</t>
  </si>
  <si>
    <t>Objímka plochá odbočná poloizolovaná, průřez 4-6mm2 / 6,3x0,8mm PC</t>
  </si>
  <si>
    <t>OPOC 1,5</t>
  </si>
  <si>
    <t>Objímka plochá odbočná celoizolovaná, průřez 0,5-1,5mm2 / 6,3x0,8mm PA</t>
  </si>
  <si>
    <t>OPOC 2,5</t>
  </si>
  <si>
    <t>Objímka plochá odbočná celoizolovaná, průřez 1,5-2,5mm2 / 6,3x0,8mm PA</t>
  </si>
  <si>
    <t>OPP 0,5-25</t>
  </si>
  <si>
    <t>Objímka plochá poloizolovaná, průřez 0,1-0,5mm2 / 2,8x0,5mm PVC</t>
  </si>
  <si>
    <t>OPP 0,5-28</t>
  </si>
  <si>
    <t>Objímka plochá poloizolovaná, průřez 0,1-0,5mm2 / 2,8x0,8mm PVC</t>
  </si>
  <si>
    <t>OPP 1,5-25</t>
  </si>
  <si>
    <t>Objímka plochá poloizolovaná, průřez 0,5-1,5mm2 / 2,8x0,5mm PVC</t>
  </si>
  <si>
    <t>OPP 1,5-25/PC</t>
  </si>
  <si>
    <t>Objímka plochá poloizolovaná, průřez 0,5-1,5mm2 / 2,8x0,5mm PC</t>
  </si>
  <si>
    <t>OPP 1,5-28</t>
  </si>
  <si>
    <t>Objímka plochá poloizolovaná, průřez 0,5-1,5mm2 / 2,8x0,8mm PVC</t>
  </si>
  <si>
    <t>OPP 1,5-28/PC</t>
  </si>
  <si>
    <t>Objímka plochá poloizolovaná, průřez 0,5-1,5mm2 / 2,8x0,8mm PC</t>
  </si>
  <si>
    <t>OPP 1,5-45</t>
  </si>
  <si>
    <t>Objímka plochá poloizolovaná, průřez 0,5-1,5mm2 / 4,8x0,5mm PVC</t>
  </si>
  <si>
    <t>OPP 1,5-45/PC</t>
  </si>
  <si>
    <t>Objímka plochá poloizolovaná, průřez 0,5-1,5mm2 / 4,8x0,5mm PC</t>
  </si>
  <si>
    <t>OPP 1,5-48</t>
  </si>
  <si>
    <t>Objímka plochá poloizolovaná, průřez 0,5-1,5mm2 / 4,8x0,8mm PVC</t>
  </si>
  <si>
    <t>OPP 1,5-48 role</t>
  </si>
  <si>
    <t>Objímka plochá poloizolovaná, průřez 0,5-1,5mm2 / 4,8x0,8mm PVC (cívka)</t>
  </si>
  <si>
    <t>OPP 1,5-48/PA</t>
  </si>
  <si>
    <t>Objímka plochá poloizolovaná, průřez 0,5-1,5mm2 / 4,8x0,8mm PA</t>
  </si>
  <si>
    <t>OPP 1,5-48/PA role</t>
  </si>
  <si>
    <t>Objímka plochá poloizolovaná, průřez 0,5-1,5mm2 / 4,8x0,8mm PA (cívka)</t>
  </si>
  <si>
    <t>OPP 1,5-48/PC</t>
  </si>
  <si>
    <t>Objímka plochá poloizolovaná, průřez 0,5-1,5mm2 / 4,8x0,8mm PC</t>
  </si>
  <si>
    <t>OPP 1,5-68</t>
  </si>
  <si>
    <t>Objímka plochá poloizolovaná, průřez 0,5-1,5mm2 / 6,3x0,8mm PVC</t>
  </si>
  <si>
    <t>OPP 1,5-68/PA</t>
  </si>
  <si>
    <t>Objímka plochá poloizolovaná, průřez 0,5-1,5mm2 / 6,3x0,8mm PA</t>
  </si>
  <si>
    <t>OPP 1,5-68/PC</t>
  </si>
  <si>
    <t>Objímka plochá poloizolovaná, průřez 0,5-1,5mm2 / 6,3x0,8mm PC</t>
  </si>
  <si>
    <t>OPP 2,5-25</t>
  </si>
  <si>
    <t>Objímka plochá poloizolovaná, průřez 1,5-2,5mm2 / 2,8x0,5mm PVC</t>
  </si>
  <si>
    <t>OPP 2,5-25/PA</t>
  </si>
  <si>
    <t>Objímka plochá poloizolovaná, průřez 1,5-2,5mm2 / 2,8x0,5mm PA</t>
  </si>
  <si>
    <t>OPP 2,5-25/PC</t>
  </si>
  <si>
    <t>Objímka plochá poloizolovaná, průřez 1,5-2,5mm2  / 2,8x0,5mm PC</t>
  </si>
  <si>
    <t>OPP 2,5-28</t>
  </si>
  <si>
    <t>Objímka plochá poloizolovaná, průřez 1,5-2,5mm2 / 2,8x0,8mm PVC</t>
  </si>
  <si>
    <t>OPP 2,5-28/PC</t>
  </si>
  <si>
    <t>Objímka plochá poloizolovaná, průřez 1,5-2,5mm2 / 2,8x0,8mm PC</t>
  </si>
  <si>
    <t>OPP 2,5-45</t>
  </si>
  <si>
    <t>Objímka plochá poloizolovaná, průřez 1,5-2,5mm2 / 4,8x0,5mm PVC</t>
  </si>
  <si>
    <t>OPP 2,5-45/PC</t>
  </si>
  <si>
    <t>Objímka plochá poloizolovaná, průřez 1,5-2,5mm2 / 4,8x0,5mm PC</t>
  </si>
  <si>
    <t>OPP 2,5-48</t>
  </si>
  <si>
    <t>Objímka plochá poloizolovaná, průřez 1,5-2,5mm2 / 4,8x0,8mm PVC</t>
  </si>
  <si>
    <t>OPP 2,5-48/PA</t>
  </si>
  <si>
    <t>Objímka plochá poloizolovaná, průřez 1,5-2,5mm2 / 4,8x0,8mm PA</t>
  </si>
  <si>
    <t>OPP 2,5-48/PC</t>
  </si>
  <si>
    <t>Objímka plochá poloizolovaná, průřez 1,5-2,5mm2 / 4,8x0,8mm PC</t>
  </si>
  <si>
    <t>OPP 2,5-68</t>
  </si>
  <si>
    <t>Objímka plochá poloizolovaná, průřez 1,5-2,5mm2 / 6,3x0,8mm PVC</t>
  </si>
  <si>
    <t>OPP 2,5-68/PA</t>
  </si>
  <si>
    <t>Objímka plochá poloizolovaná, průřez 1,5-2,5mm2 / 6,3x0,8mm PA</t>
  </si>
  <si>
    <t>OPP 2,5-68/PC</t>
  </si>
  <si>
    <t>Objímka plochá poloizolovaná, průřez 1,5-2,5mm2 / 6,3x0,8mm PC</t>
  </si>
  <si>
    <t>OPP 2,5-91</t>
  </si>
  <si>
    <t>Objímka plochá poloizolovaná, průřez 1,5-2,5mm2 / 9,5x1,2mm PVC</t>
  </si>
  <si>
    <t>OPP 6-25</t>
  </si>
  <si>
    <t>Objímka plochá poloizolovaná, průřez 4-6mm2 / 2,8x0,5mm PVC</t>
  </si>
  <si>
    <t>OPP 6-28</t>
  </si>
  <si>
    <t>Objímka plochá poloizolovaná, průřez 4-6mm2 / 2,8x0,8mm PVC</t>
  </si>
  <si>
    <t>OPP 6-45</t>
  </si>
  <si>
    <t>Objímka plochá poloizolovaná, průřez 4-6mm2 / 4,8x0,5mm PVC</t>
  </si>
  <si>
    <t>OPP 6-45/PC</t>
  </si>
  <si>
    <t>Objímka plochá poloizolovaná, průřez 4-6mm2 / 4,8x0,5mm PC</t>
  </si>
  <si>
    <t>OPP 6-48</t>
  </si>
  <si>
    <t>Objímka plochá poloizolovaná, průřez 4-6mm2 / 4,8x0,8mm PVC</t>
  </si>
  <si>
    <t>OPP 6-48/PA</t>
  </si>
  <si>
    <t>Objímka plochá poloizolovaná, průřez 4-6mm2 / 4,8x0,8mm PA</t>
  </si>
  <si>
    <t>OPP 6-48/PC</t>
  </si>
  <si>
    <t>Objímka plochá poloizolovaná, průřez 4-6mm2 / 4,8x0,8mm PC</t>
  </si>
  <si>
    <t>OPP 6-68</t>
  </si>
  <si>
    <t>Objímka plochá poloizolovaná, průřez 4-6mm2 / 6,3x0,8mm PVC</t>
  </si>
  <si>
    <t>OPP 6-68/PA</t>
  </si>
  <si>
    <t>Objímka plochá poloizolovaná, průřez 4-6mm2 / 6,3x0,8mm PA</t>
  </si>
  <si>
    <t>OPP 6-68/PC</t>
  </si>
  <si>
    <t>Objímka plochá poloizolovaná, průřez 4-6mm2 / 6,3x0,8mm PC</t>
  </si>
  <si>
    <t>OPP 6-91</t>
  </si>
  <si>
    <t>Objímka plochá poloizolovaná, průřez 4-6mm2 / 9,5x1,2mm PVC</t>
  </si>
  <si>
    <t>OPP 6-91/PC</t>
  </si>
  <si>
    <t>Objímka plochá poloizolovaná, průřez 4-6mm2 / 9,5x1,2mm PC</t>
  </si>
  <si>
    <t>LR 25 T</t>
  </si>
  <si>
    <t>Letovací plochý kolík mosazný 2,8x0,5mm</t>
  </si>
  <si>
    <t>LR 28</t>
  </si>
  <si>
    <t>Letovací plochý kolík mosazný 2,8x0,8mm</t>
  </si>
  <si>
    <t>LR 45</t>
  </si>
  <si>
    <t>Letovací plochý kolík mosazný 4,8x0,5mm</t>
  </si>
  <si>
    <t>LR 48</t>
  </si>
  <si>
    <t>Letovací plochý kolík mosazný 4,8x0,8mm</t>
  </si>
  <si>
    <t>LRC 25 T</t>
  </si>
  <si>
    <t>Letovací plochý kolík cínovaný 2,8x0,5mm</t>
  </si>
  <si>
    <t>LRC 28</t>
  </si>
  <si>
    <t>Letovací plochý kolík cínovaný 2,8x0,8mm</t>
  </si>
  <si>
    <t>LRC 28 T</t>
  </si>
  <si>
    <t>LRC 45</t>
  </si>
  <si>
    <t>Letovací plochý kolík cínovaný 4,8x0,5mm</t>
  </si>
  <si>
    <t>LRC 48</t>
  </si>
  <si>
    <t>Letovací plochý kolík cínovaný 4,8x0,8mm</t>
  </si>
  <si>
    <t>LU 28</t>
  </si>
  <si>
    <t>Letovací plochý kolík zahnutý mosazný 2,8x0,8mm</t>
  </si>
  <si>
    <t>LU 68</t>
  </si>
  <si>
    <t>Letovací plochý kolík zahnutý mosazný 6,3x0,8mm</t>
  </si>
  <si>
    <t>LUC 28</t>
  </si>
  <si>
    <t>Letovací plochý kolík zahnutý cínovaný 2,8x0,8mm</t>
  </si>
  <si>
    <t>LUC 68</t>
  </si>
  <si>
    <t>Letovací plochý kolík zahnutý cínovaný 6,3x0,8mm</t>
  </si>
  <si>
    <t>MOLC 68</t>
  </si>
  <si>
    <t>Mosazná objímka plochá letovací, průřez 6,3x0,8mm cínovaná</t>
  </si>
  <si>
    <t>KK 2,5-3,5</t>
  </si>
  <si>
    <t>Kolík kruhový mosazný, průřez 1,0-2,5mm2 / průměr 3,5mm</t>
  </si>
  <si>
    <t>KK 2,5-4</t>
  </si>
  <si>
    <t>Kolík kruhový mosazný, průřez 1,0-2,5mm2 / průměr 4mm</t>
  </si>
  <si>
    <t>KKSN 2,5-3,5</t>
  </si>
  <si>
    <t>Kolík kruhový mosazný cínovaný, průřez 1,0-2,5mm2 / průměr 3,5mm</t>
  </si>
  <si>
    <t>KKSN 2,5-4</t>
  </si>
  <si>
    <t>Kolík kruhový mosazný cínovaný, průřez 1,0-2,5mm2 / průměr 4mm</t>
  </si>
  <si>
    <t>KO 2,5-3,5</t>
  </si>
  <si>
    <t>Kruhová objímka mosazná, průřez 1,0-2,5mm2 / průměr 3,5mm</t>
  </si>
  <si>
    <t>KO 2,5-4</t>
  </si>
  <si>
    <t>Kruhová objímka mosazná, průřez 1,0-2,5mm2 / průměr 4mm</t>
  </si>
  <si>
    <t>KOSN 2,5-3,5</t>
  </si>
  <si>
    <t>Kruhová objímka mosazná cínovaná, průřez 1,0-2,5mm2 / průměr 3,5mm</t>
  </si>
  <si>
    <t>KOSN 2,5-4</t>
  </si>
  <si>
    <t>Kruhová objímka mosazná cínovaná, průřez 1,0-2,5mm2 / průměr 4mm</t>
  </si>
  <si>
    <t>MK 1,5-25</t>
  </si>
  <si>
    <t>Mosazný kolík, průřez 0,5-1,5mm2 / 2,8x0,5mm</t>
  </si>
  <si>
    <t>MK 1,5-28</t>
  </si>
  <si>
    <t>Mosazný kolík, průřez 0,5-1,5mm2 / 2,8x0,8mm</t>
  </si>
  <si>
    <t>MK 1,5-45</t>
  </si>
  <si>
    <t>Mosazný kolík, průřez 0,5-1,5mm2 / 4,8x0,5mm</t>
  </si>
  <si>
    <t>MK 1,5-48</t>
  </si>
  <si>
    <t>MK 1,5-68</t>
  </si>
  <si>
    <t>Mosazný kolík, průřez 0,5-1,5mm2 / 6,3x0,8mm</t>
  </si>
  <si>
    <t>MK 2,5-68</t>
  </si>
  <si>
    <t>Mosazný kolík, průřez 1,5-2,5mm2 / 6,3x0,8mm</t>
  </si>
  <si>
    <t>MK 6-68</t>
  </si>
  <si>
    <t>Mosazný kolík, průřez 4-6mm2 / 6,3x0,8mm</t>
  </si>
  <si>
    <t>MKC 1,5-25</t>
  </si>
  <si>
    <t>Mosazný kolík cínovaný, průřez 0,5-1,5mm2 / 2,8x0,5mm</t>
  </si>
  <si>
    <t>MKC 1,5-28</t>
  </si>
  <si>
    <t>Mosazný kolík cínovaný, průřez 0,5-1,5mm2 / 2,8x0,8mm</t>
  </si>
  <si>
    <t>MKC 1,5-45</t>
  </si>
  <si>
    <t>Mosazný kolík cínovaný, průřez 0,5-1,5mm2 / 4,8x0,5mm</t>
  </si>
  <si>
    <t>MKC 1,5-48</t>
  </si>
  <si>
    <t>MKC 1,5-68</t>
  </si>
  <si>
    <t>Mosazný kolík cínovaný, průřez 0,5-1,5mm2 / 6,3x0,8mm</t>
  </si>
  <si>
    <t>Mosazný kolík cínovaný, průřez 1,5-2,5mm2 / 6,3x0,8mm</t>
  </si>
  <si>
    <t>MKC 6-68</t>
  </si>
  <si>
    <t>Mosazný kolík cínovaný, průřez 4-6mm2 / 6,3x0,8mm</t>
  </si>
  <si>
    <t>MKJ 1,5-25</t>
  </si>
  <si>
    <t>Mosazný kolík s jazýčkem, průřez 0,5-1,5mm2 / 2,8x0,5mm</t>
  </si>
  <si>
    <t>MKJ 1,5-28</t>
  </si>
  <si>
    <t>Mosazný kolík s jazýčkem, průřez 0,5-1,5mm2 / 2,8x0,8mm</t>
  </si>
  <si>
    <t>MKJ 1,5-68</t>
  </si>
  <si>
    <t>Mosazný kolík s jazýčkem, průřez 0,5-1,5mm2 / 6,3x0,8mm</t>
  </si>
  <si>
    <t>MKJ 2,5-55</t>
  </si>
  <si>
    <t>Mosazný kolík s jazýčkem, průřez 1,5-2,5mm2 / 5,5x0,8mm</t>
  </si>
  <si>
    <t>MKJ 2,5-68</t>
  </si>
  <si>
    <t>Mosazný kolík s jazýčkem, průřez 1,5-2,5mm2 / 6,3x0,8mm</t>
  </si>
  <si>
    <t>MKJ 6-68</t>
  </si>
  <si>
    <t>Mosazný kolík s jazýčkem, průřez 4,0-6,0mm2 / 6,3x0,8mm</t>
  </si>
  <si>
    <t>MKJC 1,5-25</t>
  </si>
  <si>
    <t>MKJC 1,5-28</t>
  </si>
  <si>
    <t>MKJC 1,5-48</t>
  </si>
  <si>
    <t>Mosazný kolík s jazýčkem, průřez 0,5-1,5mm2 / 4,8x0,8mm</t>
  </si>
  <si>
    <t>MKJC 1,5-68</t>
  </si>
  <si>
    <t>MKJC 2,5-68</t>
  </si>
  <si>
    <t>MKJC 6-68</t>
  </si>
  <si>
    <t>Mosazný kolík s jazýčkem, průřez 4-6mm2 / 6,3x0,8mm</t>
  </si>
  <si>
    <t>MO 0,25-25</t>
  </si>
  <si>
    <t>Mosazná objímka, průřez 0,1-0,25mm2 / 2,8x0,5mm</t>
  </si>
  <si>
    <t>MO 0,25-28</t>
  </si>
  <si>
    <t>Mosazná objímka, průřez 0,1-0,25mm2 / 2,8x0,8mm</t>
  </si>
  <si>
    <t>MO 0,5-25</t>
  </si>
  <si>
    <t>Mosazná objímka, průřez 0,25-0,5mm2 / 2,8x0,5mm</t>
  </si>
  <si>
    <t>MO 0,5-28</t>
  </si>
  <si>
    <t>Mosazná objímka, průřez 0,25-0,5mm2 / 2,8x0,8mm</t>
  </si>
  <si>
    <t>MO 1,5-25</t>
  </si>
  <si>
    <t>MO 1,5-28</t>
  </si>
  <si>
    <t>MO 1,5-45</t>
  </si>
  <si>
    <t>Mosazná objímka, průřez 0,5-1,5mm2 / 4,8x0,5mm</t>
  </si>
  <si>
    <t>MO 1,5-48</t>
  </si>
  <si>
    <t>Mosazná objímka, průřez 0,5-1,5mm2 / 4,8x0,8mm</t>
  </si>
  <si>
    <t>MO 1,5-48 BP</t>
  </si>
  <si>
    <t>MO 1,5-48 BP-B</t>
  </si>
  <si>
    <t>Mosazná objímka, průřez 0,5-1,5mm2 / 4,8x0,8mm, s bočním připojením typ B</t>
  </si>
  <si>
    <t>MO 1,5-68</t>
  </si>
  <si>
    <t>Mosazná objímka, průřez 0,5-1,5mm2 / 6,3x0,8mm</t>
  </si>
  <si>
    <t>MO 1,5-68 BP</t>
  </si>
  <si>
    <t>MO 2,5-45</t>
  </si>
  <si>
    <t>Mosazná objímka, průřez 1,5-2,5mm2 / 4,8x0,5mm</t>
  </si>
  <si>
    <t>MO 2,5-48</t>
  </si>
  <si>
    <t>Mosazná objímka, průřez 1,5-2,5mm2 / 4,8x0,8mm</t>
  </si>
  <si>
    <t>MO 2,5-68</t>
  </si>
  <si>
    <t>Mosazná objímka, průřez 1,5-2,5mm2 / 6,3x0,8mm</t>
  </si>
  <si>
    <t>MO 2,5-68 BP</t>
  </si>
  <si>
    <t>MO 6-68</t>
  </si>
  <si>
    <t>Mosazná objímka, průřez 4,0-6,0mm2 / 6,3x0,8mm</t>
  </si>
  <si>
    <t>MO 6-91</t>
  </si>
  <si>
    <t>MOC 0,25-25</t>
  </si>
  <si>
    <t>Mosazná objímka cínovaná, průřez 0,1-0,25mm2 / 2,8x0,5mm</t>
  </si>
  <si>
    <t>MOC 0,25-28</t>
  </si>
  <si>
    <t>Mosazná objímka cínovaná, průřez 0,1-0,25mm2 / 2,8x0,8mm</t>
  </si>
  <si>
    <t>MOC 0,5-25</t>
  </si>
  <si>
    <t>Mosazná objímka cínovaná, průřez 0,25-0,5mm2 / 2,8x0,5mm</t>
  </si>
  <si>
    <t>MOC 0,5-28</t>
  </si>
  <si>
    <t>Mosazná objímka cínovaná, průřez 0,25-0,5mm2 / 2,8x0,8mm</t>
  </si>
  <si>
    <t>MOC 1,5-25</t>
  </si>
  <si>
    <t>MOC 1,5-28</t>
  </si>
  <si>
    <t>MOC 1,5-45</t>
  </si>
  <si>
    <t>Mosazná objímka cínovaná, průřez 0,5-1,5mm2 / 4,8x0,5mm</t>
  </si>
  <si>
    <t>MOC 1,5-48</t>
  </si>
  <si>
    <t>Mosazná objímka cínovaná, průřez 0,5-1,5mm2 / 4,8x0,8mm</t>
  </si>
  <si>
    <t>MOC 1,5-48 BP</t>
  </si>
  <si>
    <t>MOC 1,5-48/IMP</t>
  </si>
  <si>
    <t>MOC 1,5-68</t>
  </si>
  <si>
    <t>Mosazná objímka cínovaná, průřez 0,5-1,5mm2 / 6,3x0,8mm</t>
  </si>
  <si>
    <t>MOC 1,5-68 BP</t>
  </si>
  <si>
    <t>MOC 1,5-68 BP-B</t>
  </si>
  <si>
    <t>Mosazná objímka cínovaná, průřez 0,5-1,5mm2 / 6,3x0,8mm, s bočním připojením typ B</t>
  </si>
  <si>
    <t>MOC 1,5-68 J</t>
  </si>
  <si>
    <t>Mosazná objímka cínovaná, průřez 0,5-1,5mm2 / 6,3x0,8mm JST</t>
  </si>
  <si>
    <t>MOC 1,5-68 MX</t>
  </si>
  <si>
    <t>MOC 2,5-45</t>
  </si>
  <si>
    <t>Mosazná objímka cínovaná, průřez 1,5-2,5mm2 / 4,8x0,5mm</t>
  </si>
  <si>
    <t>MOC 2,5-48</t>
  </si>
  <si>
    <t>Mosazná objímka cínovaná, průřez 1,5-2,5mm2 / 4,8x0,8mm</t>
  </si>
  <si>
    <t>MOC 2,5-68</t>
  </si>
  <si>
    <t>Mosazná objímka cínovaná, průřez 1,5-2,5mm2 / 6,3x0,8mm</t>
  </si>
  <si>
    <t>MOC 2,5-68 BP</t>
  </si>
  <si>
    <t>Mosazná objímka cínovaná, průřez 0,5-2,5mm2 / 6,3x0,8mm, s bočním připojením</t>
  </si>
  <si>
    <t>MOC 2,5-68 BP MX</t>
  </si>
  <si>
    <t>Mosazná objímka cínovaná, průřez 1,5-2,5mm2 / 6,3x0,8mm, s bočním připojením</t>
  </si>
  <si>
    <t>MOC 6-68</t>
  </si>
  <si>
    <t>Mosazná objímka cínovaná, průřez 4-6mm2 / 6,3x0,8mm</t>
  </si>
  <si>
    <t>MOC 6-91</t>
  </si>
  <si>
    <t>MOJ 1,5-25</t>
  </si>
  <si>
    <t>MOJ 1,5-28</t>
  </si>
  <si>
    <t>MOJ 1,5-48</t>
  </si>
  <si>
    <t>Mosazná objímka s jazýčkem, průřez 0,5-1,5mm2 / 4,8x0,8mm</t>
  </si>
  <si>
    <t>MOJ 1,5-68</t>
  </si>
  <si>
    <t>Mosazná objímka s jazýčkem, průřez 0,5-1,5mm2 / 6,3x0,8mm</t>
  </si>
  <si>
    <t>MOJ 2,5-48</t>
  </si>
  <si>
    <t>Mosazná objímka s jazýčkem, průřez 1,5-2,5mm2 / 4,8x0,8mm</t>
  </si>
  <si>
    <t>MOJ 2,5-55</t>
  </si>
  <si>
    <t>Mosazná objímka s jazýčkem, průřez 1,5-2,5mm2 / 5,5x0,8mm</t>
  </si>
  <si>
    <t>MOJ 2,5-68</t>
  </si>
  <si>
    <t>Mosazná objímka s jazýčkem, průřez 1,5-2,5mm2 / 6,3x0,8mm</t>
  </si>
  <si>
    <t>MOJ 6-68</t>
  </si>
  <si>
    <t>Mosazná objímka s jazýčkem, průřez 4-6mm2 / 6,3x0,8mm</t>
  </si>
  <si>
    <t>MOJC 1,5-25</t>
  </si>
  <si>
    <t>MOJC 1,5-28</t>
  </si>
  <si>
    <t>MOJC 1,5-48</t>
  </si>
  <si>
    <t>MOJC 1,5-68</t>
  </si>
  <si>
    <t>MOJC 2,5-48</t>
  </si>
  <si>
    <t>MOJC 2,5-68</t>
  </si>
  <si>
    <t>MOJC 6-68</t>
  </si>
  <si>
    <t>MOO 1,5-48</t>
  </si>
  <si>
    <t>MOO 1,5-68</t>
  </si>
  <si>
    <t>Mosazná objímka odbočná, průřez 0,5-1,5mm2 / 6,3x0,8mm</t>
  </si>
  <si>
    <t>MOO 2,5-48</t>
  </si>
  <si>
    <t>Mosazná objímka odbočná, průřez 1,5-2,5mm2 / 4,8x0,8mm</t>
  </si>
  <si>
    <t>MOO 2,5-68</t>
  </si>
  <si>
    <t>Mosazná objímka odbočná, průřez 1,5-2,5mm2 / 6,3x0,8mm</t>
  </si>
  <si>
    <t>MOOC 1,5-48</t>
  </si>
  <si>
    <t>MOOC 1,5-68</t>
  </si>
  <si>
    <t>MOOC 2,5-48</t>
  </si>
  <si>
    <t>MOOC 2,5-68</t>
  </si>
  <si>
    <t>OON 1,0-68</t>
  </si>
  <si>
    <t>Ocelová objímka niklovaná 0,5-1,0mm2 / 6,3x0,8mm</t>
  </si>
  <si>
    <t>OON 2,5-68</t>
  </si>
  <si>
    <t>Ocelová objímka niklovaná 1,0-2,5mm2 / 6,3x0,8mm</t>
  </si>
  <si>
    <t>OON 6-68</t>
  </si>
  <si>
    <t>Ocelová objímka niklovaná 4-6mm2 / 6,3x0,8mm</t>
  </si>
  <si>
    <t>ND 68-M2,5</t>
  </si>
  <si>
    <t>Nýtovací plochý kolík mosazný, rozměr 6,3x0,8mm / M2,5 / 45°</t>
  </si>
  <si>
    <t>ND 68-M3</t>
  </si>
  <si>
    <t>Nýtovací plochý kolík mosazný, rozměr 6,3x0,8mm / M3 / 45°</t>
  </si>
  <si>
    <t>ND 68-M4</t>
  </si>
  <si>
    <t>Nýtovací plochý kolík mosazný, rozměr 6,3x0,8mm / M4 / 45°</t>
  </si>
  <si>
    <t>ND 68-M4/5000</t>
  </si>
  <si>
    <t>ND 68-M4-90</t>
  </si>
  <si>
    <t>Nýtovací plochý kolík mosazný, rozměr 6,3x0,8mm / M4 / 90°</t>
  </si>
  <si>
    <t>ND 68-M5</t>
  </si>
  <si>
    <t>Nýtovací plochý kolík mosazný, rozměr 6,3x0,8mm / M5 / 45°</t>
  </si>
  <si>
    <t>ND 68-M5-90</t>
  </si>
  <si>
    <t>Nýtovací plochý kolík mosazný, rozměr 6,3x0,8mm / M5 / 90°</t>
  </si>
  <si>
    <t>ND 68-M6</t>
  </si>
  <si>
    <t>Nýtovací plochý kolík mosazný, rozměr 6,3x0,8mm / M6 / 45°</t>
  </si>
  <si>
    <t>NDC 28-M3</t>
  </si>
  <si>
    <t>Nýtovací plochý kolík mosazný cínovaný, rozměr 2,8x0,8mm / M3 / 45°</t>
  </si>
  <si>
    <t>NDC 68-M3</t>
  </si>
  <si>
    <t>Nýtovací plochý kolík mosazný cínovaný, rozměr 6,3x0,8mm / M3 / 45°</t>
  </si>
  <si>
    <t>NDC 68-M3-90</t>
  </si>
  <si>
    <t>Nýtovací plochý kolík mosazný cínovaný, rozměr 6,3x0,8mm / M3 / 90°</t>
  </si>
  <si>
    <t>NDC 68-M4</t>
  </si>
  <si>
    <t>Nýtovací plochý kolík mosazný cínovaný, rozměr 6,3x0,8mm / M4 / 45°</t>
  </si>
  <si>
    <t>NDC 68-M4-90</t>
  </si>
  <si>
    <t>Nýtovací plochý kolík mosazný cínovaný, rozměr 6,3x0,8mm / M4 / 90°</t>
  </si>
  <si>
    <t>NDC 68-M5</t>
  </si>
  <si>
    <t>Nýtovací plochý kolík mosazný cínovaný, rozměr 6,3x0,8mm / M5 / 45°</t>
  </si>
  <si>
    <t>NDC 68-M6</t>
  </si>
  <si>
    <t>Nýtovací plochý kolík mosazný cínovaný, rozměr 6,3x0,8mm / M6 / 45°</t>
  </si>
  <si>
    <t>NR 68-M3</t>
  </si>
  <si>
    <t>Nýtovací plochý kolík mosazný, rozměr 6,3x0,8mm / M3</t>
  </si>
  <si>
    <t>NR 68-M4</t>
  </si>
  <si>
    <t>Nýtovací plochý kolík mosazný, rozměr 6,3x0,8mm / M4</t>
  </si>
  <si>
    <t>NR 68-M5</t>
  </si>
  <si>
    <t>Nýtovací plochý kolík mosazný, rozměr 6,3x0,8mm / M5</t>
  </si>
  <si>
    <t>NRC 28-M2</t>
  </si>
  <si>
    <t>Nýtovací plochý kolík mosazný cínovaný, rozměr 2,8x0,8mm / M2</t>
  </si>
  <si>
    <t>NRC 48-M3</t>
  </si>
  <si>
    <t>NRC 68-M3</t>
  </si>
  <si>
    <t>Nýtovací plochý kolík mosazný cínovaný, rozměr 6,3x0,8mm / M3</t>
  </si>
  <si>
    <t>NRC 68-M4</t>
  </si>
  <si>
    <t>Nýtovací plochý kolík mosazný cínovaný, rozměr 6,3x0,8mm / M4</t>
  </si>
  <si>
    <t>NRC 68-M5</t>
  </si>
  <si>
    <t>Nýtovací plochý kolík mosazný cínovaný, rozměr 6,3x0,8mm / M5</t>
  </si>
  <si>
    <t>NS 68-M3</t>
  </si>
  <si>
    <t>Nýtovací plochý kolík mosazný 6,3x0,8 / M3</t>
  </si>
  <si>
    <t>NS 68-M4</t>
  </si>
  <si>
    <t>Nýtovací plochý kolík mosazný 6,3x0,8 / M4</t>
  </si>
  <si>
    <t>NS 68-M5</t>
  </si>
  <si>
    <t>Nýtovací plochý kolík mosazný 6,3x0,8 / M5</t>
  </si>
  <si>
    <t>NSC 68-M3</t>
  </si>
  <si>
    <t>Nýtovací plochý kolík mosazný 6,3x0,8 / M3 cínovaný</t>
  </si>
  <si>
    <t>NSC 68-M4</t>
  </si>
  <si>
    <t>Nýtovací plochý kolík mosazný 6,3x0,8 / M4 cínovaný</t>
  </si>
  <si>
    <t>NU 45-M3,5</t>
  </si>
  <si>
    <t>Nýtovací plochý kolík mosazný, rozměr 4,8x0,8mm / M3,5 / 45°</t>
  </si>
  <si>
    <t>NU 45-M4</t>
  </si>
  <si>
    <t>Nýtovací plochý kolík mosazný, rozměr 4,8x0,8mm / M4 / 45°</t>
  </si>
  <si>
    <t>NU 45-M5</t>
  </si>
  <si>
    <t>Nýtovací plochý kolík mosazný, rozměr 4,8x0,8mm / M5 / 45°</t>
  </si>
  <si>
    <t>NU 68-M3</t>
  </si>
  <si>
    <t>NU 68-M4</t>
  </si>
  <si>
    <t>NU 68-M5</t>
  </si>
  <si>
    <t>NU 68-M6</t>
  </si>
  <si>
    <t>NUC 28-M3-60</t>
  </si>
  <si>
    <t>Nýtovací plochý kolík mosazný cínovaný, rozměr 2,8x0,8mm / M3 / 60°</t>
  </si>
  <si>
    <t>NUC 28-M3-90</t>
  </si>
  <si>
    <t>Nýtovací plochý kolík mosazný cínovaný, rozměr 2,8x0,8mm / M3 / 90°</t>
  </si>
  <si>
    <t>NUC 45-M3,5</t>
  </si>
  <si>
    <t>Nýtovací plochý kolík mosazný cínovaný, rozměr 4,8x0,5mm / M3,5 / 45°</t>
  </si>
  <si>
    <t>NUC 45-M4</t>
  </si>
  <si>
    <t>Nýtovací plochý kolík mosazný cínovaný, rozměr 4,8x0,5mm / M4 / 45°</t>
  </si>
  <si>
    <t>NUC 45-M5</t>
  </si>
  <si>
    <t>Nýtovací plochý kolík mosazný cínovaný, rozměr 4,8x0,5mm / M5 / 45°</t>
  </si>
  <si>
    <t>NUC 48-M3</t>
  </si>
  <si>
    <t>Nýtovací plochý kolík mosazný cínovaný, rozměr 4,8x0,8mm / M3 / 45°</t>
  </si>
  <si>
    <t>NUC 48-M4</t>
  </si>
  <si>
    <t>Nýtovací plochý kolík mosazný cínovaný, rozměr 4,8x0,8mm / M4 / 45°</t>
  </si>
  <si>
    <t>NUC 68-M3</t>
  </si>
  <si>
    <t>NUC 68-M3-90</t>
  </si>
  <si>
    <t>NUC 68-M4</t>
  </si>
  <si>
    <t>NUC 68-M4-90</t>
  </si>
  <si>
    <t>NUC 68-M5</t>
  </si>
  <si>
    <t>NUC 68-M5-90</t>
  </si>
  <si>
    <t>Nýtovací plochý kolík mosazný cínovaný, rozměr 6,3x0,8mm / M5 / 90°</t>
  </si>
  <si>
    <t>NUC 68-M5-90-O</t>
  </si>
  <si>
    <t>NUC 68-M6</t>
  </si>
  <si>
    <t>NUC 68-M8</t>
  </si>
  <si>
    <t>NUN 68</t>
  </si>
  <si>
    <t>NYT 1x68-45</t>
  </si>
  <si>
    <t>Nýtovací plochý kolík mosazný, rozměr 6,3x0,8mm/45°/4,0mm jednopólový s trhacím nýtem, uzemňovací</t>
  </si>
  <si>
    <t>NYT 2x68-45</t>
  </si>
  <si>
    <t>Nýtovací plochý kolík mosazný, rozměr 6,3x0,8mm/45°/4,0mm dvoupólový s trhacím nýtem, uzemňovací</t>
  </si>
  <si>
    <t>NYT 2x68-90</t>
  </si>
  <si>
    <t>Nýtovací plochý kolík mosazný, rozměr 6,3x0,8mm/90°/3,8mm dvoupólový s trhacím nýtem, uzemňovací</t>
  </si>
  <si>
    <t>NYT 4x68-90</t>
  </si>
  <si>
    <t>Nýtovací plochý kolík mosazný, rozměr 6,3x0,8mm/90°/3,8mm čtyřpólový s trhacím nýtem, uzemňovací</t>
  </si>
  <si>
    <t>KRJ 45 černá</t>
  </si>
  <si>
    <t>Ochranný pryžový kryt pro konektor RJ 45 černý</t>
  </si>
  <si>
    <t>10ks</t>
  </si>
  <si>
    <t>KRJ 45 modrá</t>
  </si>
  <si>
    <t>Ochranný pryžový kryt pro konektor RJ 45 modrý</t>
  </si>
  <si>
    <t>KRJ 45 rudá</t>
  </si>
  <si>
    <t>Ochranný pryžový kryt pro konektor RJ 45 rudý</t>
  </si>
  <si>
    <t>KRJ 45 šedá</t>
  </si>
  <si>
    <t>Ochranný pryžový kryt pro konektor RJ 45 šedý</t>
  </si>
  <si>
    <t>KRJ 45 zelená</t>
  </si>
  <si>
    <t>Ochranný pryžový kryt pro konektor RJ 45 zelený</t>
  </si>
  <si>
    <t>KRJ 45 žlutá</t>
  </si>
  <si>
    <t>Ochranný pryžový kryt pro konektor RJ 45 žlutý</t>
  </si>
  <si>
    <t>KRJ 45V bílá</t>
  </si>
  <si>
    <t>Ochranný plastový kryt pro konektor RJ 45 bílý</t>
  </si>
  <si>
    <t>KRJ 45V černá</t>
  </si>
  <si>
    <t>Ochranný plastový kryt pro konektor RJ 45 černý</t>
  </si>
  <si>
    <t>KRJ 45V modrá</t>
  </si>
  <si>
    <t>Ochranný plastový kryt pro konektor RJ 45 modrý</t>
  </si>
  <si>
    <t>KRJ 45V rudá</t>
  </si>
  <si>
    <t>Ochranný plastový kryt pro konektor RJ 45 rudý</t>
  </si>
  <si>
    <t>KRJ 45V šedá</t>
  </si>
  <si>
    <t>Ochranný plastový kryt pro konektor RJ 45 šedý</t>
  </si>
  <si>
    <t>KRJ 45V zelená</t>
  </si>
  <si>
    <t>Ochranný plastový kryt pro konektor RJ 45 zelený</t>
  </si>
  <si>
    <t>KRJ 45V žlutá</t>
  </si>
  <si>
    <t>Ochranný plastový kryt pro konektor RJ 45 žlutý</t>
  </si>
  <si>
    <t>RJ 10</t>
  </si>
  <si>
    <t>RJ 11</t>
  </si>
  <si>
    <t>RJ 12</t>
  </si>
  <si>
    <t>RJ 45-D</t>
  </si>
  <si>
    <t>RJ 45-L</t>
  </si>
  <si>
    <t>RJ 45-MDc6</t>
  </si>
  <si>
    <t>RJ 45-MLc6</t>
  </si>
  <si>
    <t>RJ 45-SD</t>
  </si>
  <si>
    <t>RJ 45-SL</t>
  </si>
  <si>
    <t>UR 2</t>
  </si>
  <si>
    <t>Spojka zářezová pro připojení tří telefonních vodičů o průřezu 0,4-0,9mm2</t>
  </si>
  <si>
    <t>UY</t>
  </si>
  <si>
    <t>Spojka zářezová pro připojení dvou telefonních vodičů o průřezu 0,4-0,7mm2</t>
  </si>
  <si>
    <t>UY 2</t>
  </si>
  <si>
    <t>Spojka zářezová pro připojení dvou telefonních vodičů o průřezu 0,4-0,9mm2</t>
  </si>
  <si>
    <t>PKR 68 B</t>
  </si>
  <si>
    <t>Plochý rozvaděč mosazný 6,3x0,8mm</t>
  </si>
  <si>
    <t>PKRC 28 B</t>
  </si>
  <si>
    <t>Plochý rozvaděč mosazný, cínovaný 2,8x0,8mm</t>
  </si>
  <si>
    <t>PKRC 48 B</t>
  </si>
  <si>
    <t>Plochý rozvaděč mosazný, cínovaný 4,8x0,8mm</t>
  </si>
  <si>
    <t>PKRC 68 A</t>
  </si>
  <si>
    <t>Plochý rozvaděč mosazný, cínovaný 6,3x0,8mm</t>
  </si>
  <si>
    <t>PKRC 68 B</t>
  </si>
  <si>
    <t>PKRC 68 C</t>
  </si>
  <si>
    <t>PKRC 68 D</t>
  </si>
  <si>
    <t>PKRC 68 E</t>
  </si>
  <si>
    <t>PRI 68/ 2</t>
  </si>
  <si>
    <t>Plochý rozvaděč izolovaný 6,3x0,8mm PVC, 2-póly (Klauke 800/1)</t>
  </si>
  <si>
    <t>PRI 68/ 3</t>
  </si>
  <si>
    <t>Plochý rozvaděč izolovaný 6,3x0,8mm PVC, 3 póly (Klauke 816)</t>
  </si>
  <si>
    <t>PRI 68/ 4</t>
  </si>
  <si>
    <t>Plochý rozvaděč izolovaný 6,3x0,8mm PVC, 4 póly (Klauke 800/2)</t>
  </si>
  <si>
    <t>PRI 68/24</t>
  </si>
  <si>
    <t>Plochý rozvaděč izolovaný 6,3x0,8mm PVC, 24 pólů (Klauke 800/12)</t>
  </si>
  <si>
    <t>PRIK 28/ 2</t>
  </si>
  <si>
    <t>Plochý rozvaděč izolovaný 2,8x0,8mm PVC, 2-póly (Klauke 810/1)</t>
  </si>
  <si>
    <t>PRIK 28/ 3</t>
  </si>
  <si>
    <t>Plochý rozvaděč izolovaný 2,8x0,8mm PVC, 3 póly</t>
  </si>
  <si>
    <t>PRIK 28/ 4</t>
  </si>
  <si>
    <t>Plochý rozvaděč izolovaný 2,8x0,8mm PVC, 4-póly</t>
  </si>
  <si>
    <t>PRIK 28/ 6</t>
  </si>
  <si>
    <t>Plochý rozvaděč izolovaný 2,8x0,8mm PVC, 6 pólů</t>
  </si>
  <si>
    <t>PRIK 28/24</t>
  </si>
  <si>
    <t>Plochý rozvaděč izolovaný 2,8x0,8mm PVC, 24-pólů</t>
  </si>
  <si>
    <t>PRIK 28/36</t>
  </si>
  <si>
    <t>Plochý rozvaděč izolovaný 2,8x0,8mm PVC, 36 pólů</t>
  </si>
  <si>
    <t>PRIK 48/ 2</t>
  </si>
  <si>
    <t>Plochý rozvaděč izolovaný 4,8x0,8mm PVC, 2-póly</t>
  </si>
  <si>
    <t>PRIK 48/ 4</t>
  </si>
  <si>
    <t>Plochý rozvaděč izolovaný 4,8x0,8mm PVC, 4-póly</t>
  </si>
  <si>
    <t>PRIK 48/24</t>
  </si>
  <si>
    <t>Plochý rozvaděč izolovaný 4,8x0,8mm PVC, 24-pólů</t>
  </si>
  <si>
    <t>PRIK 68/ 2</t>
  </si>
  <si>
    <t>PRIK 68/ 4</t>
  </si>
  <si>
    <t>Plochý rozvaděč izolovaný 6,3x0,8mm PVC, 4-póly (Klauke 800/2)</t>
  </si>
  <si>
    <t>PRIK 68/24</t>
  </si>
  <si>
    <t>Plochý rozvaděč izolovaný 6,3x0,8mm PVC, 24-pólů (Klauke 800/12)</t>
  </si>
  <si>
    <t>KPPS 1,5-25</t>
  </si>
  <si>
    <t>Kolík plochý se smrštovací bužírkou, průřez 0,5-1,5mm2 / 2,8x0,5mm</t>
  </si>
  <si>
    <t>KPPS 1,5-28</t>
  </si>
  <si>
    <t>Kolík plochý se smrštovací bužírkou, průřez 0,5-1,5mm2 / 2,8x0,8mm</t>
  </si>
  <si>
    <t>KPPS 1,5-45</t>
  </si>
  <si>
    <t>Kolík plochý se smrštovací bužírkou, průřez 0,5-1,5mm2 / 4,8x0,5mm</t>
  </si>
  <si>
    <t>KPPS 1,5-48</t>
  </si>
  <si>
    <t>Kolík plochý se smrštovací bužírkou, průřez 0,5-1,5mm2 / 4,8x0,8mm</t>
  </si>
  <si>
    <t>KPPS 1,5-68</t>
  </si>
  <si>
    <t>Kolík plochý se smrštovací bužírkou, průřez 0,5-1,5mm2 / 6,3x0,8mm</t>
  </si>
  <si>
    <t>KPPS 2,5-45</t>
  </si>
  <si>
    <t>Kolík plochý se smrštovací bužírkou, průřez 1,5-2,5mm2 / 4,8x0,5mm</t>
  </si>
  <si>
    <t>KPPS 2,5-48</t>
  </si>
  <si>
    <t>Kolík plochý se smrštovací bužírkou, průřez 1,5-2,5mm2 / 4,8x0,8mm</t>
  </si>
  <si>
    <t>KPPS 2,5-68</t>
  </si>
  <si>
    <t>Kolík plochý se smrštovací bužírkou, průřez 1,5-2,5mm2 / 6,3x0,8mm</t>
  </si>
  <si>
    <t>KPPS 6-68</t>
  </si>
  <si>
    <t>Kolík plochý se smrštovací bužírkou, průřez 4-6mm2 / 6,3x0,8mm</t>
  </si>
  <si>
    <t>OPCS 1,5-68</t>
  </si>
  <si>
    <t>Objímka plochá se smršťovací bužírkou, průřez 0,5-1,5mm2 / 6,3x0,8mm</t>
  </si>
  <si>
    <t>OPCS 2,5-68</t>
  </si>
  <si>
    <t>Objímka plochá se smršťovací bužírkou, průřez 1,5-2,5mm2 / 6,3x0,8mm</t>
  </si>
  <si>
    <t>OPCS 6-68</t>
  </si>
  <si>
    <t>Objímka plochá se smršťovací bužírkou, průřez 4-6mm2 / 6,3x0,8mm</t>
  </si>
  <si>
    <t>OPPS 1,5-25</t>
  </si>
  <si>
    <t>Objímka plochá se smršťovací bužírkou, průřez 0,5-1,5mm2 / 2,8x0,5mm</t>
  </si>
  <si>
    <t>OPPS 1,5-28</t>
  </si>
  <si>
    <t>Objímka plochá se smršťovací bužírkou, průřez 0,5-1,5mm2 / 2,8x0,8mm</t>
  </si>
  <si>
    <t>OPPS 1,5-45</t>
  </si>
  <si>
    <t>Objímka plochá se smršťovací bužírkou, průřez 0,5-1,5mm2 / 4,8x0,5mm</t>
  </si>
  <si>
    <t>OPPS 1,5-48</t>
  </si>
  <si>
    <t>Objímka plochá se smršťovací bužírkou, průřez 0,5-1,5mm2 / 4,8x0,8mm</t>
  </si>
  <si>
    <t>OPPS 1,5-68</t>
  </si>
  <si>
    <t>OPPS 2,5-25</t>
  </si>
  <si>
    <t>Objímka plochá se smršťovací bužírkou, průřez 1,5-2,5mm2 / 2,8x0,5mm</t>
  </si>
  <si>
    <t>OPPS 2,5-28</t>
  </si>
  <si>
    <t>Objímka plochá se smršťovací bužírkou, průřez 1,5-2,5mm2 / 2,8x0,8mm</t>
  </si>
  <si>
    <t>OPPS 2,5-45</t>
  </si>
  <si>
    <t>Objímka plochá se smršťovací bužírkou, průřez 1,5-2,5mm2 / 4,8x0,5mm</t>
  </si>
  <si>
    <t>OPPS 2,5-48</t>
  </si>
  <si>
    <t>Objímka plochá se smršťovací bužírkou, průřez 1,5-2,5mm2 / 4,8x0,8mm</t>
  </si>
  <si>
    <t>OPPS 2,5-68</t>
  </si>
  <si>
    <t>OPPS 6-45</t>
  </si>
  <si>
    <t>Objímka plochá se smršťovací bužírkou, průřez 4-6mm2 / 4,8x0,5mm</t>
  </si>
  <si>
    <t>OPPS 6-48</t>
  </si>
  <si>
    <t>Objímka plochá se smršťovací bužírkou, průřez 4-6mm2 / 4,8x0,8mm</t>
  </si>
  <si>
    <t>OPPS 6-68</t>
  </si>
  <si>
    <t>KT 28  PA</t>
  </si>
  <si>
    <t>KT 28 bílá</t>
  </si>
  <si>
    <t>Kryt objímky jednopólový 2,8mm PE bílá</t>
  </si>
  <si>
    <t>KT 28 černá</t>
  </si>
  <si>
    <t>Kryt objímky jednopólový 2,8mm PE černá</t>
  </si>
  <si>
    <t>KT 28 modrá</t>
  </si>
  <si>
    <t>Kryt objímky jednopólový 2,8mm PE modrá</t>
  </si>
  <si>
    <t>KT 28 PVC černá</t>
  </si>
  <si>
    <t>Kryt objímky jednopólový 2,8mm PVC černá</t>
  </si>
  <si>
    <t>KT 28 PVC modrá</t>
  </si>
  <si>
    <t>Kryt objímky jednopólový 2,8mm PVC modrá</t>
  </si>
  <si>
    <t>KT 28 PVC rudá</t>
  </si>
  <si>
    <t>Kryt objímky jednopólový 2,8mm PVC rudá</t>
  </si>
  <si>
    <t>KT 28 PVC transp</t>
  </si>
  <si>
    <t>KT 28 rudá</t>
  </si>
  <si>
    <t>Kryt objímky jednopólový 2,8mm PE rudá</t>
  </si>
  <si>
    <t>KT 28 žlutá</t>
  </si>
  <si>
    <t>Kryt objímky jednopólový 2,8mm PE žlutá</t>
  </si>
  <si>
    <t>KT 48  PA</t>
  </si>
  <si>
    <t>KT 48  PVC černá</t>
  </si>
  <si>
    <t>Kryt objímky jednopólový 4,8mm PVC černá</t>
  </si>
  <si>
    <t>KT 48  PVC modrá</t>
  </si>
  <si>
    <t>Kryt objímky jednopólový 4,8mm PVC modrá</t>
  </si>
  <si>
    <t>KT 48  PVC rudá</t>
  </si>
  <si>
    <t>Kryt objímky jednopólový 4,8mm PVC rudá</t>
  </si>
  <si>
    <t>KT 48  PVC transp</t>
  </si>
  <si>
    <t>KT 48 bílá</t>
  </si>
  <si>
    <t>Kryt objímky jednopólový 4,8mm PE bílá</t>
  </si>
  <si>
    <t>KT 48 černá</t>
  </si>
  <si>
    <t>Kryt objímky jednopólový 4,8mm PE černá</t>
  </si>
  <si>
    <t>KT 48 modrá</t>
  </si>
  <si>
    <t>Kryt objímky jednopólový 4,8mm PE modrá</t>
  </si>
  <si>
    <t>KT 48 rudá</t>
  </si>
  <si>
    <t>Kryt objímky jednopólový 4,8mm PE rudá</t>
  </si>
  <si>
    <t>KT 48 žlutá</t>
  </si>
  <si>
    <t>Kryt objímky jednopólový 4,8mm PE žlutá</t>
  </si>
  <si>
    <t>KT 68  PA</t>
  </si>
  <si>
    <t xml:space="preserve">Kryt objímky jednopólový 6,3mm PA přírodní </t>
  </si>
  <si>
    <t>KT 68  PA černá</t>
  </si>
  <si>
    <t>Kryt objímky jednopólový 6,3mm PA černá</t>
  </si>
  <si>
    <t>KT 68  PVC černá</t>
  </si>
  <si>
    <t>Kryt objímky jednopólový 6,3mm PVC černá</t>
  </si>
  <si>
    <t>KT 68  PVC modrá</t>
  </si>
  <si>
    <t>Kryt objímky jednopólový 6,3mm PVC modrá</t>
  </si>
  <si>
    <t>KT 68  PVC rudá</t>
  </si>
  <si>
    <t>Kryt objímky jednopólový 6,3mm PVC rudá</t>
  </si>
  <si>
    <t>KT 68  PVC transp</t>
  </si>
  <si>
    <t>KT 68  PVC žlutá</t>
  </si>
  <si>
    <t>Kryt objímky jednopólový 6,3mm PVC žlutá</t>
  </si>
  <si>
    <t>KT 68 bílá</t>
  </si>
  <si>
    <t>Kryt objímky jednopólový 6,3mm PE bílá</t>
  </si>
  <si>
    <t>KT 68 černá</t>
  </si>
  <si>
    <t>Kryt objímky jednopólový 6,3mm PE černá</t>
  </si>
  <si>
    <t>KT 68 modrá</t>
  </si>
  <si>
    <t>Kryt objímky jednopólový 6,3mm PE modrá</t>
  </si>
  <si>
    <t>KT 68 rudá</t>
  </si>
  <si>
    <t>Kryt objímky jednopólový 6,3mm PE rudá</t>
  </si>
  <si>
    <t>KT 68 žlutá</t>
  </si>
  <si>
    <t>Kryt objímky jednopólový 6,3mm PE žlutá</t>
  </si>
  <si>
    <t>KTK  1</t>
  </si>
  <si>
    <t>KTK  2</t>
  </si>
  <si>
    <t>KTK  2T</t>
  </si>
  <si>
    <t>KTK  3T</t>
  </si>
  <si>
    <t>KTK  4</t>
  </si>
  <si>
    <t>KTK  6</t>
  </si>
  <si>
    <t>KTK  6H</t>
  </si>
  <si>
    <t>KTK  8</t>
  </si>
  <si>
    <t>KTK 11</t>
  </si>
  <si>
    <t>KTK 68 bílá</t>
  </si>
  <si>
    <t>KTO  1</t>
  </si>
  <si>
    <t>KTO  2</t>
  </si>
  <si>
    <t>KTO  2T</t>
  </si>
  <si>
    <t>KTO  3T</t>
  </si>
  <si>
    <t>KTO  4</t>
  </si>
  <si>
    <t>KTO  6</t>
  </si>
  <si>
    <t>KTO  8</t>
  </si>
  <si>
    <t>KTO 11</t>
  </si>
  <si>
    <t>KTU 28 PA</t>
  </si>
  <si>
    <t>Kryt objímky úhlový jednopólový 2,8mm PA přírodní</t>
  </si>
  <si>
    <t>KTU 68 PA</t>
  </si>
  <si>
    <t>KTU 68 PA/2</t>
  </si>
  <si>
    <t>KTU 68 PVC černá</t>
  </si>
  <si>
    <t>Kryt objímky úhlový jednopólový 6,3mm PVC černá</t>
  </si>
  <si>
    <t>KTU 68 PVC transp</t>
  </si>
  <si>
    <t>AL 16-M 8</t>
  </si>
  <si>
    <t>Oko Al plné dle DIN bez vazelíny, průřez 16mm2 / M8</t>
  </si>
  <si>
    <t>AL 16-M10</t>
  </si>
  <si>
    <t>Oko Al plné dle DIN bez vazelíny, průřez 16mm2 / M10</t>
  </si>
  <si>
    <t>AL 25-M 8</t>
  </si>
  <si>
    <t>Oko Al plné dle DIN bez vazelíny, průřez 25mm2 / M8</t>
  </si>
  <si>
    <t>AL 25-M10</t>
  </si>
  <si>
    <t>Oko Al plné dle DIN bez vazelíny, průřez 25mm2 / M10</t>
  </si>
  <si>
    <t>AL 25-M12</t>
  </si>
  <si>
    <t>Oko Al plné dle DIN bez vazelíny, průřez 25mm2 / M12</t>
  </si>
  <si>
    <t>AL 35-M 8</t>
  </si>
  <si>
    <t>Oko Al plné dle DIN bez vazelíny, průřez 35mm2 / M8</t>
  </si>
  <si>
    <t>AL 35-M10</t>
  </si>
  <si>
    <t>Oko Al plné dle DIN bez vazelíny, průřez 35mm2 / M10</t>
  </si>
  <si>
    <t>AL 35-M12</t>
  </si>
  <si>
    <t>Oko Al plné dle DIN bez vazelíny, průřez 35mm2 / M12</t>
  </si>
  <si>
    <t>AL 50-M 8</t>
  </si>
  <si>
    <t>Oko Al plné dle DIN bez vazelíny, průřez 50mm2 / M8</t>
  </si>
  <si>
    <t>AL 50-M10</t>
  </si>
  <si>
    <t>Oko Al plné dle DIN bez vazelíny, průřez 50mm2 / M10</t>
  </si>
  <si>
    <t>AL 50-M12</t>
  </si>
  <si>
    <t>Oko Al plné dle DIN bez vazelíny, průřez 50mm2 / M12</t>
  </si>
  <si>
    <t>AL 70-M 8</t>
  </si>
  <si>
    <t>Oko Al plné dle DIN bez vazelíny, průřez 70mm2 / M8</t>
  </si>
  <si>
    <t>AL 70-M10</t>
  </si>
  <si>
    <t>Oko Al plné dle DIN bez vazelíny, průřez 70mm2 / M10</t>
  </si>
  <si>
    <t>AL 70-M12</t>
  </si>
  <si>
    <t>Oko Al plné dle DIN bez vazelíny, průřez 70mm2 / M12</t>
  </si>
  <si>
    <t>AL 95-M10</t>
  </si>
  <si>
    <t>Oko Al plné dle DIN bez vazelíny, průřez 95mm2 / M10</t>
  </si>
  <si>
    <t>AL 95-M12</t>
  </si>
  <si>
    <t>Oko Al plné dle DIN bez vazelíny, průřez 95mm2 / M12</t>
  </si>
  <si>
    <t>AL120-M10</t>
  </si>
  <si>
    <t>Oko Al plné dle DIN bez vazelíny, průřez 120mm2 / M10</t>
  </si>
  <si>
    <t>AL120-M12</t>
  </si>
  <si>
    <t>Oko Al plné dle DIN bez vazelíny, průřez 120mm2 / M12</t>
  </si>
  <si>
    <t>AL120-M16</t>
  </si>
  <si>
    <t>Oko Al plné dle DIN bez vazelíny, průřez 120mm2 / M16</t>
  </si>
  <si>
    <t>AL150-M10</t>
  </si>
  <si>
    <t>Oko Al plné dle DIN bez vazelíny, průřez 150mm2 / M10</t>
  </si>
  <si>
    <t>AL150-M12</t>
  </si>
  <si>
    <t>Oko Al plné dle DIN bez vazelíny, průřez 150mm2 / M12</t>
  </si>
  <si>
    <t>AL150-M16</t>
  </si>
  <si>
    <t>Oko Al plné dle DIN bez vazelíny, průřez 150mm2 / M16</t>
  </si>
  <si>
    <t>AL185-M10</t>
  </si>
  <si>
    <t>Oko Al plné dle DIN bez vazelíny, průřez 185mm2 / M10</t>
  </si>
  <si>
    <t>AL185-M12</t>
  </si>
  <si>
    <t>Oko Al plné dle DIN bez vazelíny, průřez 185mm2 / M12</t>
  </si>
  <si>
    <t>AL185-M16</t>
  </si>
  <si>
    <t>Oko Al plné dle DIN bez vazelíny, průřez 185mm2 / M16</t>
  </si>
  <si>
    <t>AL240-M10</t>
  </si>
  <si>
    <t>Oko Al plné dle DIN bez vazelíny, průřez 240mm2 / M10</t>
  </si>
  <si>
    <t>AL240-M12</t>
  </si>
  <si>
    <t>Oko Al plné dle DIN bez vazelíny, průřez 240mm2 / M12</t>
  </si>
  <si>
    <t>AL240-M16</t>
  </si>
  <si>
    <t>Oko Al plné dle DIN bez vazelíny, průřez 240mm2 / M16</t>
  </si>
  <si>
    <t>AL300-M12</t>
  </si>
  <si>
    <t>Oko Al plné dle DIN bez vazelíny, průřez 300mm2 / M12</t>
  </si>
  <si>
    <t>AL300-M16</t>
  </si>
  <si>
    <t>Oko Al plné dle DIN bez vazelíny, průřez 300mm2 / M16</t>
  </si>
  <si>
    <t>AL400-M12</t>
  </si>
  <si>
    <t>Oko Al plné dle DIN bez vazelíny, průřez 400mm2 / M12</t>
  </si>
  <si>
    <t>AL400-M16</t>
  </si>
  <si>
    <t>Oko Al plné dle DIN bez vazelíny, průřez 400mm2 / M16</t>
  </si>
  <si>
    <t>AL500-M12</t>
  </si>
  <si>
    <t>Oko Al plné dle DIN bez vazelíny, průřez 500mm2 / M12</t>
  </si>
  <si>
    <t>AL500-M16</t>
  </si>
  <si>
    <t>Oko Al plné dle DIN bez vazelíny, průřez 500mm2 / M16</t>
  </si>
  <si>
    <t>AL625-M16</t>
  </si>
  <si>
    <t>Oko Al plné dle DIN bez vazelíny, průřez 625mm2 / M16</t>
  </si>
  <si>
    <t>AL-F  16-M 8</t>
  </si>
  <si>
    <t>Oko Al plné dle DIN s vazelínou, průřez 16mm2 / M8</t>
  </si>
  <si>
    <t>AL-F  16-M10</t>
  </si>
  <si>
    <t>Oko Al plné dle DIN s vazelínou, průřez 16mm2 / M10</t>
  </si>
  <si>
    <t>AL-F  25-M 8</t>
  </si>
  <si>
    <t>Oko Al plné dle DIN s vazelínou, průřez 25mm2 / M8</t>
  </si>
  <si>
    <t>AL-F  25-M10</t>
  </si>
  <si>
    <t>Oko Al plné dle DIN s vazelínou, průřez 25mm2 / M10</t>
  </si>
  <si>
    <t>AL-F  25-M12</t>
  </si>
  <si>
    <t>Oko Al plné dle DIN s vazelínou, průřez 25mm2 / M12</t>
  </si>
  <si>
    <t>AL-F  35-M 8</t>
  </si>
  <si>
    <t>Oko Al plné dle DIN s vazelínou, průřez 35mm2 / M8</t>
  </si>
  <si>
    <t>AL-F  35-M10</t>
  </si>
  <si>
    <t>Oko Al plné dle DIN s vazelínou, průřez 35mm2 / M10</t>
  </si>
  <si>
    <t>AL-F  35-M12</t>
  </si>
  <si>
    <t>Oko Al plné dle DIN s vazelínou, průřez 35mm2 / M12</t>
  </si>
  <si>
    <t>AL-F  50-M 8</t>
  </si>
  <si>
    <t>Oko Al plné dle DIN s vazelínou, průřez 50mm2 / M8</t>
  </si>
  <si>
    <t>AL-F  50-M10</t>
  </si>
  <si>
    <t>Oko Al plné dle DIN s vazelínou, průřez 50mm2 / M10</t>
  </si>
  <si>
    <t>AL-F  50-M12</t>
  </si>
  <si>
    <t>Oko Al plné dle DIN s vazelínou, průřez 50mm2 / M12</t>
  </si>
  <si>
    <t>AL-F  70-M 8</t>
  </si>
  <si>
    <t>Oko Al plné dle DIN s vazelínou, průřez 70mm2 / M8</t>
  </si>
  <si>
    <t>AL-F  70-M10</t>
  </si>
  <si>
    <t>Oko Al plné dle DIN s vazelínou, průřez 70mm2 / M10</t>
  </si>
  <si>
    <t>AL-F  70-M12</t>
  </si>
  <si>
    <t>Oko Al plné dle DIN s vazelínou, průřez 70mm2 / M12</t>
  </si>
  <si>
    <t>AL-F  70-M16</t>
  </si>
  <si>
    <t>Oko Al plné dle DIN s vazelínou, průřez 70mm2 / M16</t>
  </si>
  <si>
    <t>AL-F  95-M10</t>
  </si>
  <si>
    <t>Oko Al plné dle DIN s vazelínou, průřez 95mm2 / M10</t>
  </si>
  <si>
    <t>AL-F  95-M12</t>
  </si>
  <si>
    <t>Oko Al plné dle DIN s vazelínou, průřez 95mm2 / M12</t>
  </si>
  <si>
    <t>AL-F  95-M16</t>
  </si>
  <si>
    <t>Oko Al plné dle DIN s vazelínou, průřez 95mm2 / M16</t>
  </si>
  <si>
    <t>AL-F 120-M10</t>
  </si>
  <si>
    <t>Oko Al plné dle DIN s vazelínou, průřez 120mm2 / M10</t>
  </si>
  <si>
    <t>AL-F 120-M12</t>
  </si>
  <si>
    <t>Oko Al plné dle DIN s vazelínou, průřez 120mm2 / M12</t>
  </si>
  <si>
    <t>AL-F 120-M16</t>
  </si>
  <si>
    <t>Oko Al plné dle DIN s vazelínou, průřez 120mm2 / M16</t>
  </si>
  <si>
    <t>AL-F 150-M10</t>
  </si>
  <si>
    <t>Oko Al plné dle DIN s vazelínou, průřez 150mm2 / M10</t>
  </si>
  <si>
    <t>AL-F 150-M12</t>
  </si>
  <si>
    <t>Oko Al plné dle DIN s vazelínou, průřez 150mm2 / M12</t>
  </si>
  <si>
    <t>AL-F 150-M16</t>
  </si>
  <si>
    <t>Oko Al plné dle DIN s vazelínou, průřez 150mm2 / M16</t>
  </si>
  <si>
    <t>AL-F 185-M10</t>
  </si>
  <si>
    <t>Oko Al plné dle DIN s vazelínou, průřez 185mm2 / M10</t>
  </si>
  <si>
    <t>AL-F 185-M12</t>
  </si>
  <si>
    <t>Oko Al plné dle DIN s vazelínou, průřez 185mm2 / M12</t>
  </si>
  <si>
    <t>AL-F 185-M16</t>
  </si>
  <si>
    <t>Oko Al plné dle DIN s vazelínou, průřez 185mm2 / M16</t>
  </si>
  <si>
    <t>AL-F 240-M10</t>
  </si>
  <si>
    <t>Oko Al plné dle DIN s vazelínou, průřez 240mm2 / M10</t>
  </si>
  <si>
    <t>AL-F 240-M12</t>
  </si>
  <si>
    <t>Oko Al plné dle DIN s vazelínou, průřez 240mm2 / M12</t>
  </si>
  <si>
    <t>AL-F 240-M16</t>
  </si>
  <si>
    <t>Oko Al plné dle DIN s vazelínou, průřez 240mm2 / M16</t>
  </si>
  <si>
    <t>AL-F 300-M12</t>
  </si>
  <si>
    <t>Oko Al plné dle DIN s vazelínou, průřez 300mm2 / M12</t>
  </si>
  <si>
    <t>AL-F 300-M16</t>
  </si>
  <si>
    <t>Oko Al plné dle DIN s vazelínou, průřez 300mm2 / M16</t>
  </si>
  <si>
    <t>AL-F 400-M12</t>
  </si>
  <si>
    <t>Oko Al plné dle DIN s vazelínou, průřez 400mm2 / M12</t>
  </si>
  <si>
    <t>AL-F 400-M16</t>
  </si>
  <si>
    <t>Oko Al plné dle DIN s vazelínou, průřez 400mm2 / M16</t>
  </si>
  <si>
    <t>AL-F 500-M12</t>
  </si>
  <si>
    <t>Oko Al plné dle DIN s vazelínou, průřez 500mm2 / M12</t>
  </si>
  <si>
    <t>AL-F 500-M16</t>
  </si>
  <si>
    <t>Oko Al plné dle DIN s vazelínou, průřez 500mm2 / M16</t>
  </si>
  <si>
    <t>KUV   6-M 5</t>
  </si>
  <si>
    <t>Oko Cu dle DIN 46235 cínované, průřez 6mm2 / M5</t>
  </si>
  <si>
    <t>KUV   6-M 6</t>
  </si>
  <si>
    <t>Oko Cu dle DIN 46235 cínované, průřez 6mm2 / M6</t>
  </si>
  <si>
    <t>KUV   6-M 8</t>
  </si>
  <si>
    <t>Oko Cu dle DIN 46235 cínované, průřez 6mm2 / M8</t>
  </si>
  <si>
    <t>KUV  10-M 4</t>
  </si>
  <si>
    <t>Oko Cu dle DIN 46235 cínované, průřez 10mm2 / M4</t>
  </si>
  <si>
    <t>KUV  10-M 5</t>
  </si>
  <si>
    <t>Oko Cu dle DIN 46235 cínované, průřez 10mm2 / M5</t>
  </si>
  <si>
    <t>KUV  10-M 6</t>
  </si>
  <si>
    <t>Oko Cu dle DIN 46235 cínované, průřez 10mm2 / M6</t>
  </si>
  <si>
    <t>KUV  10-M 8</t>
  </si>
  <si>
    <t>Oko Cu dle DIN 46235 cínované, průřez 10mm2 / M8</t>
  </si>
  <si>
    <t>KUV  10-M10</t>
  </si>
  <si>
    <t>Oko Cu dle DIN 46235 cínované, průřez 10mm2 / M10</t>
  </si>
  <si>
    <t>KUV  16-M 6</t>
  </si>
  <si>
    <t>Oko Cu dle DIN 46235 cínované, průřez 16mm2 / M6</t>
  </si>
  <si>
    <t>KUV  16-M 8</t>
  </si>
  <si>
    <t>Oko Cu dle DIN 46235 cínované, průřez 16mm2 / M8</t>
  </si>
  <si>
    <t>KUV  16-M10</t>
  </si>
  <si>
    <t>Oko Cu dle DIN 46235 cínované, průřez 16mm2 / M10</t>
  </si>
  <si>
    <t>KUV  16-M12</t>
  </si>
  <si>
    <t>Oko Cu dle DIN 46235 cínované, průřez 16mm2 / M12</t>
  </si>
  <si>
    <t>KUV  25-M 6</t>
  </si>
  <si>
    <t>KUV  25-M 8</t>
  </si>
  <si>
    <t>Oko Cu dle DIN 46235 cínované, průřez 25mm2 / M8</t>
  </si>
  <si>
    <t>KUV  25-M10</t>
  </si>
  <si>
    <t>Oko Cu dle DIN 46235 cínované, průřez 25mm2 / M10</t>
  </si>
  <si>
    <t>KUV  25-M12</t>
  </si>
  <si>
    <t>KUV  35-M 6</t>
  </si>
  <si>
    <t>Oko Cu dle DIN 46235 cínované, průřez 35mm2 / M6</t>
  </si>
  <si>
    <t>KUV  35-M 8</t>
  </si>
  <si>
    <t>Oko Cu dle DIN 46235 cínované, průřez 35mm2 / M8</t>
  </si>
  <si>
    <t>KUV  35-M10</t>
  </si>
  <si>
    <t>Oko Cu dle DIN 46235 cínované, průřez 35mm2 / M10</t>
  </si>
  <si>
    <t>KUV  35-M12</t>
  </si>
  <si>
    <t>KUV  35-M16</t>
  </si>
  <si>
    <t>Oko Cu dle DIN 46235 cínované, průřez 35mm2 / M16</t>
  </si>
  <si>
    <t>KUV  50-M 6</t>
  </si>
  <si>
    <t>Oko Cu dle DIN 46235 cínované, průřez 50mm2 / M6</t>
  </si>
  <si>
    <t>KUV  50-M 8</t>
  </si>
  <si>
    <t>Oko Cu dle DIN 46235 cínované, průřez 50mm2 / M8</t>
  </si>
  <si>
    <t>KUV  50-M10</t>
  </si>
  <si>
    <t>Oko Cu dle DIN 46235 cínované, průřez 50mm2 / M10</t>
  </si>
  <si>
    <t>KUV  50-M12</t>
  </si>
  <si>
    <t>Oko Cu dle DIN 46235 cínované, průřez 50mm2 / M12</t>
  </si>
  <si>
    <t>KUV  50-M16</t>
  </si>
  <si>
    <t>Oko Cu dle DIN 46235 cínované, průřez 50mm2 / M16</t>
  </si>
  <si>
    <t>KUV  70-M 8</t>
  </si>
  <si>
    <t>Oko Cu dle DIN 46235 cínované, průřez 70mm2 / M8</t>
  </si>
  <si>
    <t>KUV  70-M10</t>
  </si>
  <si>
    <t>Oko Cu dle DIN 46235 cínované, průřez 70mm2 / M10</t>
  </si>
  <si>
    <t>KUV  70-M12</t>
  </si>
  <si>
    <t>Oko Cu dle DIN 46235 cínované, průřez 70mm2 / M12</t>
  </si>
  <si>
    <t>KUV  70-M16</t>
  </si>
  <si>
    <t>Oko Cu dle DIN 46235 cínované, průřez 70mm2 / M16</t>
  </si>
  <si>
    <t>KUV  95-M 8</t>
  </si>
  <si>
    <t>Oko Cu dle DIN 46235 cínované, průřez 95mm2 / M8</t>
  </si>
  <si>
    <t>KUV  95-M10</t>
  </si>
  <si>
    <t>Oko Cu dle DIN 46235 cínované, průřez 95mm2 / M10</t>
  </si>
  <si>
    <t>KUV  95-M12</t>
  </si>
  <si>
    <t>Oko Cu dle DIN 46235 cínované, průřez 95mm2 / M12</t>
  </si>
  <si>
    <t>KUV  95-M16</t>
  </si>
  <si>
    <t>Oko Cu dle DIN 46235 cínované, průřez 95mm2 / M16</t>
  </si>
  <si>
    <t>KUV 120-M10</t>
  </si>
  <si>
    <t>Oko Cu dle DIN 46235 cínované, průřez 120mm2 / M10</t>
  </si>
  <si>
    <t>KUV 120-M12</t>
  </si>
  <si>
    <t>Oko Cu dle DIN 46235 cínované, průřez 120mm2 / M12</t>
  </si>
  <si>
    <t>KUV 120-M16</t>
  </si>
  <si>
    <t>Oko Cu dle DIN 46235 cínované, průřez 120mm2 / M16</t>
  </si>
  <si>
    <t>KUV 120-M20</t>
  </si>
  <si>
    <t>Oko Cu dle DIN 46235 cínované, průřez 120mm2 / M20</t>
  </si>
  <si>
    <t>KUV 150-M10</t>
  </si>
  <si>
    <t>KUV 150-M12</t>
  </si>
  <si>
    <t>Oko Cu dle DIN 46235 cínované, průřez 150mm2 / M12</t>
  </si>
  <si>
    <t>KUV 150-M16</t>
  </si>
  <si>
    <t>Oko Cu dle DIN 46235 cínované, průřez 150mm2 / M16</t>
  </si>
  <si>
    <t>KUV 150-M20</t>
  </si>
  <si>
    <t>Oko Cu dle DIN 46235 cínované, průřez 150mm2 / M20</t>
  </si>
  <si>
    <t>KUV 185-M10</t>
  </si>
  <si>
    <t>KUV 185-M12</t>
  </si>
  <si>
    <t>Oko Cu dle DIN 46235 cínované, průřez 185mm2 / M12</t>
  </si>
  <si>
    <t>KUV 185-M16</t>
  </si>
  <si>
    <t>Oko Cu dle DIN 46235 cínované, průřez 185mm2 / M16</t>
  </si>
  <si>
    <t>KUV 185-M20</t>
  </si>
  <si>
    <t>Oko Cu dle DIN 46235 cínované, průřez 185mm2 / M20</t>
  </si>
  <si>
    <t>KUV 240-M10</t>
  </si>
  <si>
    <t>KUV 240-M12</t>
  </si>
  <si>
    <t>Oko Cu dle DIN 46235 cínované, průřez 240mm2 / M12</t>
  </si>
  <si>
    <t>KUV 240-M16</t>
  </si>
  <si>
    <t>Oko Cu dle DIN 46235 cínované, průřez 240mm2 / M16</t>
  </si>
  <si>
    <t>KUV 240-M20</t>
  </si>
  <si>
    <t>Oko Cu dle DIN 46235 cínované, průřez 240mm2 / M20</t>
  </si>
  <si>
    <t>KUV 300-M12</t>
  </si>
  <si>
    <t>Oko Cu dle DIN 46235 cínované, průřez 300mm2 / M12</t>
  </si>
  <si>
    <t>KUV 300-M16</t>
  </si>
  <si>
    <t>Oko Cu dle DIN 46235 cínované, průřez 300mm2 / M16</t>
  </si>
  <si>
    <t>KUV 300-M20</t>
  </si>
  <si>
    <t>Oko Cu dle DIN 46235 cínované, průřez 300mm2 / M20</t>
  </si>
  <si>
    <t>KUV 400-M16</t>
  </si>
  <si>
    <t>Oko Cu dle DIN 46235 cínované, průřez 400mm2 / M16</t>
  </si>
  <si>
    <t>20ks</t>
  </si>
  <si>
    <t>KUV 400-M20</t>
  </si>
  <si>
    <t>Oko Cu dle DIN 46235 cínované, průřez 400mm2 / M20</t>
  </si>
  <si>
    <t>KUV 500-M12</t>
  </si>
  <si>
    <t>Oko Cu dle DIN 46235 cínované, průřez 500mm2 / M12</t>
  </si>
  <si>
    <t>KUV 500-M16</t>
  </si>
  <si>
    <t>Oko Cu dle DIN 46235 cínované, průřez 500mm2 / M16</t>
  </si>
  <si>
    <t>KUV 500-M20</t>
  </si>
  <si>
    <t>Oko Cu dle DIN 46235 cínované, průřez 500mm2 / M20</t>
  </si>
  <si>
    <t>OL  0,75-M 3</t>
  </si>
  <si>
    <t>Oko lehčené Cu pocínované, průřez 0,75mm2 / M3</t>
  </si>
  <si>
    <t>OL  0,75-M 4</t>
  </si>
  <si>
    <t>Oko lehčené Cu pocínované, průřez 0,75mm2 / M4</t>
  </si>
  <si>
    <t>OL  0,75-M 5</t>
  </si>
  <si>
    <t>Oko lehčené Cu pocínované, průřez 0,75mm2 / M5</t>
  </si>
  <si>
    <t>OL  1,5-M 3</t>
  </si>
  <si>
    <t>Oko lehčené Cu pocínované, průřez 1,5mm2 / M3</t>
  </si>
  <si>
    <t>OL  1,5-M 4</t>
  </si>
  <si>
    <t>Oko lehčené Cu pocínované, průřez 1,5mm2 / M4</t>
  </si>
  <si>
    <t>OL  1,5-M 5</t>
  </si>
  <si>
    <t>Oko lehčené Cu pocínované, průřez 1,5mm2 / M5</t>
  </si>
  <si>
    <t>OL  1,5-M 6</t>
  </si>
  <si>
    <t>Oko lehčené Cu pocínované, průřez 1,5mm2 / M6</t>
  </si>
  <si>
    <t>OL  2,5-M 3</t>
  </si>
  <si>
    <t>Oko lehčené Cu pocínované, průřez 2,5mm2 / M3</t>
  </si>
  <si>
    <t>OL  2,5-M 4</t>
  </si>
  <si>
    <t>Oko lehčené Cu pocínované, průřez 2,5mm2 / M4</t>
  </si>
  <si>
    <t>OL  2,5-M 5</t>
  </si>
  <si>
    <t>Oko lehčené Cu pocínované, průřez 2,5mm2 / M5</t>
  </si>
  <si>
    <t>OL  2,5-M 6</t>
  </si>
  <si>
    <t>Oko lehčené Cu pocínované, průřez 2,5mm2 / M6</t>
  </si>
  <si>
    <t>OL  2,5-M 8</t>
  </si>
  <si>
    <t>Oko lehčené Cu pocínované, průřez 2,5mm2 / M8</t>
  </si>
  <si>
    <t>OL  4-M 4</t>
  </si>
  <si>
    <t>Oko lehčené Cu pocínované, průřez 4mm2 / M4</t>
  </si>
  <si>
    <t>OL  4-M 5</t>
  </si>
  <si>
    <t>Oko lehčené Cu pocínované, průřez 4mm2 / M5</t>
  </si>
  <si>
    <t>OL  4-M 6</t>
  </si>
  <si>
    <t>Oko lehčené Cu pocínované, průřez 4mm2 / M6</t>
  </si>
  <si>
    <t>OL  4-M 8</t>
  </si>
  <si>
    <t>Oko lehčené Cu pocínované, průřez 4mm2 / M8</t>
  </si>
  <si>
    <t xml:space="preserve">OL  4-M10 </t>
  </si>
  <si>
    <t>Oko lehčené Cu pocínované, průřez 4mm2 / M10</t>
  </si>
  <si>
    <t>OL  6-M 4</t>
  </si>
  <si>
    <t>Oko lehčené Cu pocínované, průřez 6mm2 / M4</t>
  </si>
  <si>
    <t>OL  6-M 5</t>
  </si>
  <si>
    <t>Oko lehčené Cu pocínované, průřez 6mm2 / M5</t>
  </si>
  <si>
    <t>OL  6-M 6</t>
  </si>
  <si>
    <t>Oko lehčené Cu pocínované, průřez 6mm2 / M6</t>
  </si>
  <si>
    <t>OL  6-M 8</t>
  </si>
  <si>
    <t>Oko lehčené Cu pocínované, průřez 6mm2 / M8</t>
  </si>
  <si>
    <t>OL  6-M10</t>
  </si>
  <si>
    <t>Oko lehčené Cu pocínované, průřez 6mm2 / M10</t>
  </si>
  <si>
    <t>OL  6-M12</t>
  </si>
  <si>
    <t>Oko lehčené Cu pocínované, průřez 6mm2 / M12</t>
  </si>
  <si>
    <t>OL 10-M 4</t>
  </si>
  <si>
    <t>Oko lehčené Cu pocínované, průřez 10mm2 / M4</t>
  </si>
  <si>
    <t>OL 10-M 5</t>
  </si>
  <si>
    <t>Oko lehčené Cu pocínované, průřez 10mm2 / M5</t>
  </si>
  <si>
    <t>OL 10-M 6</t>
  </si>
  <si>
    <t>Oko lehčené Cu pocínované, průřez 10mm2 / M6</t>
  </si>
  <si>
    <t>OL 10-M 8</t>
  </si>
  <si>
    <t>Oko lehčené Cu pocínované, průřez 10mm2 / M8</t>
  </si>
  <si>
    <t>OL 10-M10</t>
  </si>
  <si>
    <t>Oko lehčené Cu pocínované, průřez 10mm2 / M10</t>
  </si>
  <si>
    <t>OL 10-M12</t>
  </si>
  <si>
    <t>Oko lehčené Cu pocínované, průřez 10mm2 / M12</t>
  </si>
  <si>
    <t>OL 16-M 5</t>
  </si>
  <si>
    <t>Oko lehčené Cu pocínované, průřez 16mm2 / M5</t>
  </si>
  <si>
    <t>OL 16-M 6</t>
  </si>
  <si>
    <t>Oko lehčené Cu pocínované, průřez 16mm2 / M6</t>
  </si>
  <si>
    <t>OL 16-M 8</t>
  </si>
  <si>
    <t>Oko lehčené Cu pocínované, průřez 16mm2 / M8</t>
  </si>
  <si>
    <t>OL 16-M10</t>
  </si>
  <si>
    <t>Oko lehčené Cu pocínované, průřez 16mm2 / M10</t>
  </si>
  <si>
    <t>OL 16-M12</t>
  </si>
  <si>
    <t>Oko lehčené Cu pocínované, průřez 16mm2 / M12</t>
  </si>
  <si>
    <t>OL 16-M16</t>
  </si>
  <si>
    <t>Oko lehčené Cu pocínované, průřez 16mm2 / M16</t>
  </si>
  <si>
    <t>OL 25-M 5</t>
  </si>
  <si>
    <t>Oko lehčené Cu pocínované, průřez 25mm2 / M5</t>
  </si>
  <si>
    <t>OL 25-M 6</t>
  </si>
  <si>
    <t>OL 25-M 8</t>
  </si>
  <si>
    <t>OL 25-M10</t>
  </si>
  <si>
    <t>OL 25-M12</t>
  </si>
  <si>
    <t>Oko lehčené Cu pocínované, průřez 25mm2 / M12</t>
  </si>
  <si>
    <t>OL 25-M16</t>
  </si>
  <si>
    <t>Oko lehčené Cu pocínované, průřez 25mm2 / M16</t>
  </si>
  <si>
    <t>OL 35-M 6</t>
  </si>
  <si>
    <t>OL 35-M 8</t>
  </si>
  <si>
    <t>OL 35-M10</t>
  </si>
  <si>
    <t>OL 35-M12</t>
  </si>
  <si>
    <t>OL 35-M14</t>
  </si>
  <si>
    <t>Oko lehčené Cu pocínované, průřez 35mm2 / M14</t>
  </si>
  <si>
    <t>OL 35-M16</t>
  </si>
  <si>
    <t>Oko lehčené Cu pocínované, průřez 35mm2 / M16</t>
  </si>
  <si>
    <t>OL 35-M20</t>
  </si>
  <si>
    <t>Oko lehčené Cu pocínované, průřez 35mm2 / M20</t>
  </si>
  <si>
    <t>OL 50-M 6</t>
  </si>
  <si>
    <t>Oko lehčené Cu pocínované, průřez 50mm2 / M6</t>
  </si>
  <si>
    <t>OL 50-M 8</t>
  </si>
  <si>
    <t>Oko lehčené Cu pocínované, průřez 50mm2 / M8</t>
  </si>
  <si>
    <t>OL 50-M10</t>
  </si>
  <si>
    <t>Oko lehčené Cu pocínované, průřez 50mm2 / M10</t>
  </si>
  <si>
    <t>OL 50-M12</t>
  </si>
  <si>
    <t>Oko lehčené Cu pocínované, průřez 50mm2 / M12</t>
  </si>
  <si>
    <t>OL 50-M16</t>
  </si>
  <si>
    <t>Oko lehčené Cu pocínované, průřez 50mm2 / M16</t>
  </si>
  <si>
    <t>OL 50-M20</t>
  </si>
  <si>
    <t>Oko lehčené Cu pocínované, průřez 50mm2 / M20</t>
  </si>
  <si>
    <t>OL 70-M 6</t>
  </si>
  <si>
    <t>Oko lehčené Cu pocínované, průřez 70mm2 / M6</t>
  </si>
  <si>
    <t>OL 70-M 8</t>
  </si>
  <si>
    <t>OL 70-M10</t>
  </si>
  <si>
    <t>OL 70-M12</t>
  </si>
  <si>
    <t>OL 70-M16</t>
  </si>
  <si>
    <t>Oko lehčené Cu pocínované, průřez 70mm2 / M16</t>
  </si>
  <si>
    <t>OL 70-M20</t>
  </si>
  <si>
    <t>Oko lehčené Cu pocínované, průřez 70mm2 / M20</t>
  </si>
  <si>
    <t>OL 95-M 8</t>
  </si>
  <si>
    <t>Oko lehčené Cu pocínované, průřez 95mm2 / M8</t>
  </si>
  <si>
    <t>OL 95-M10</t>
  </si>
  <si>
    <t>OL 95-M12</t>
  </si>
  <si>
    <t>OL 95-M14</t>
  </si>
  <si>
    <t>Oko lehčené Cu pocínované, průřez 95mm2 / M14</t>
  </si>
  <si>
    <t>OL 95-M16</t>
  </si>
  <si>
    <t>OL 95-M20</t>
  </si>
  <si>
    <t>Oko lehčené Cu pocínované, průřez 95mm2 / M20</t>
  </si>
  <si>
    <t>OL120-M 6</t>
  </si>
  <si>
    <t>Oko lehčené Cu pocínované, průřez 120mm2 / M6</t>
  </si>
  <si>
    <t>OL120-M 8</t>
  </si>
  <si>
    <t>Oko lehčené Cu pocínované, průřez 120mm2 / M8</t>
  </si>
  <si>
    <t>OL120-M10</t>
  </si>
  <si>
    <t>OL120-M12</t>
  </si>
  <si>
    <t>OL120-M16</t>
  </si>
  <si>
    <t>OL120-M20</t>
  </si>
  <si>
    <t>Oko lehčené Cu pocínované, průřez 120mm2 / M20</t>
  </si>
  <si>
    <t>OL150-M 8</t>
  </si>
  <si>
    <t>Oko lehčené Cu pocínované, průřez 150mm2 / M8</t>
  </si>
  <si>
    <t>OL150-M10</t>
  </si>
  <si>
    <t>Oko lehčené Cu pocínované, průřez 150mm2 / M10</t>
  </si>
  <si>
    <t>OL150-M12</t>
  </si>
  <si>
    <t>OL150-M16</t>
  </si>
  <si>
    <t>Oko lehčené Cu pocínované, průřez 150mm2 / M16</t>
  </si>
  <si>
    <t>OL150-M20</t>
  </si>
  <si>
    <t>Oko lehčené Cu pocínované, průřez 150mm2 / M20</t>
  </si>
  <si>
    <t>OL185-M 8</t>
  </si>
  <si>
    <t>Oko lehčené Cu pocínované, průřez 185mm2 / M8</t>
  </si>
  <si>
    <t>OL185-M10</t>
  </si>
  <si>
    <t>Oko lehčené Cu pocínované, průřez 185mm2 / M10</t>
  </si>
  <si>
    <t>OL185-M12</t>
  </si>
  <si>
    <t>Oko lehčené Cu pocínované, průřez 185mm2 / M12</t>
  </si>
  <si>
    <t>OL185-M16</t>
  </si>
  <si>
    <t>Oko lehčené Cu pocínované, průřez 185mm2 / M16</t>
  </si>
  <si>
    <t>OL185-M20</t>
  </si>
  <si>
    <t>Oko lehčené Cu pocínované, průřez 185mm2 / M20</t>
  </si>
  <si>
    <t>OL240-M10</t>
  </si>
  <si>
    <t>Oko lehčené Cu pocínované, průřez 240mm2 / M10</t>
  </si>
  <si>
    <t>OL240-M12</t>
  </si>
  <si>
    <t>Oko lehčené Cu pocínované, průřez 240mm2 / M12</t>
  </si>
  <si>
    <t>OL240-M16</t>
  </si>
  <si>
    <t>OL300-M12</t>
  </si>
  <si>
    <t>Oko lehčené Cu pocínované, průřez 300mm2 / M12</t>
  </si>
  <si>
    <t>5ks</t>
  </si>
  <si>
    <t>OL300-M16</t>
  </si>
  <si>
    <t>Oko lehčené Cu pocínované, průřez 300mm2 / M16</t>
  </si>
  <si>
    <t>OL300-M20</t>
  </si>
  <si>
    <t>Oko lehčené Cu pocínované, průřez 300mm2 / M20</t>
  </si>
  <si>
    <t>OL400-M12</t>
  </si>
  <si>
    <t>Oko lehčené Cu pocínované, průřez 400mm2 / M12</t>
  </si>
  <si>
    <t>OL400-M16</t>
  </si>
  <si>
    <t>Oko lehčené Cu pocínované, průřez 400mm2 / M16</t>
  </si>
  <si>
    <t>OL400-M20</t>
  </si>
  <si>
    <t>Oko lehčené Cu pocínované, průřez 400mm2 / M20</t>
  </si>
  <si>
    <t>OL500-M12</t>
  </si>
  <si>
    <t>Oko lehčené Cu pocínované, průřez 500mm2 / M12</t>
  </si>
  <si>
    <t>OL500-M16</t>
  </si>
  <si>
    <t>Oko lehčené Cu pocínované, průřez 500mm2 / M16</t>
  </si>
  <si>
    <t>OL45R 10-M 8</t>
  </si>
  <si>
    <t>Oko lehčené Cu zahnuté 45° pocínované, průřez 10mm2 / M8</t>
  </si>
  <si>
    <t>OL45R 16-M 8</t>
  </si>
  <si>
    <t>Oko lehčené Cu zahnuté 45° pocínované, průřez 16mm2 / M8</t>
  </si>
  <si>
    <t>OL45R 25-M 8</t>
  </si>
  <si>
    <t>Oko lehčené Cu zahnuté 45° pocínované, průřez 25mm2 / M8</t>
  </si>
  <si>
    <t>OL45R 35-M 8</t>
  </si>
  <si>
    <t>Oko lehčené Cu zahnuté 45° pocínované, průřez 35mm2 / M8</t>
  </si>
  <si>
    <t>OL45R 35-M12</t>
  </si>
  <si>
    <t>Oko lehčené Cu zahnuté 45° pocínované, průřez 35mm2 / M12</t>
  </si>
  <si>
    <t>OL45R 35-M16</t>
  </si>
  <si>
    <t>Oko lehčené Cu zahnuté 45° pocínované, průřez 35mm2 / M16</t>
  </si>
  <si>
    <t>OL45R 50-M10</t>
  </si>
  <si>
    <t>Oko lehčené Cu zahnuté 45° pocínované, průřez 50mm2 / M10</t>
  </si>
  <si>
    <t>OL45R 70-M12</t>
  </si>
  <si>
    <t>Oko lehčené Cu zahnuté 45° pocínované, průřez 70mm2 / M12</t>
  </si>
  <si>
    <t>OL90R 35-M16</t>
  </si>
  <si>
    <t>Oko lehčené Cu zahnuté 90° pocínované, průřez 35mm2 / M16</t>
  </si>
  <si>
    <t>OL90R 50-M 6</t>
  </si>
  <si>
    <t>Oko lehčené Cu zahnuté 90° pocínované, průřez 50mm2 / M6</t>
  </si>
  <si>
    <t>OL90R  6-M 4</t>
  </si>
  <si>
    <t>Oko lehčené Cu zahnuté 90° pocínované, průřez 6mm2 / M4</t>
  </si>
  <si>
    <t>OL90R  6-M 5</t>
  </si>
  <si>
    <t>Oko lehčené Cu zahnuté 90° pocínované, průřez 6mm2 / M5</t>
  </si>
  <si>
    <t>OL90R  6-M 6</t>
  </si>
  <si>
    <t>Oko lehčené Cu zahnuté 90° pocínované, průřez 6mm2 / M6 (balení 50ks)</t>
  </si>
  <si>
    <t>OL90R  6-M 8</t>
  </si>
  <si>
    <t>Oko lehčené Cu zahnuté 90° pocínované, průřez 6mm2 / M8</t>
  </si>
  <si>
    <t>OL90R  6-M10</t>
  </si>
  <si>
    <t>Oko lehčené Cu zahnuté 90° pocínované, průřez 6mm2 / M10 (balení 50ks)</t>
  </si>
  <si>
    <t>OL90R 10-M 5</t>
  </si>
  <si>
    <t>Oko lehčené Cu zahnuté 90° pocínované, průřez 10mm2 / M5</t>
  </si>
  <si>
    <t>OL90R 10-M 6</t>
  </si>
  <si>
    <t>Oko lehčené Cu zahnuté 90° pocínované, průřez 10mm2 / M6 (balení 50ks)</t>
  </si>
  <si>
    <t>OL90R 10-M 8</t>
  </si>
  <si>
    <t>Oko lehčené Cu zahnuté 90° pocínované, průřez 10mm2 / M8 (balení 50ks)</t>
  </si>
  <si>
    <t>OL90R 10-M10</t>
  </si>
  <si>
    <t>Oko lehčené Cu zahnuté 90° pocínované, průřez 10mm2 / M10</t>
  </si>
  <si>
    <t>OL90R 16-M 5</t>
  </si>
  <si>
    <t>Oko lehčené Cu zahnuté 90° pocínované, průřez 16mm2 / M5 (balení 50ks)</t>
  </si>
  <si>
    <t>OL90R 16-M 6</t>
  </si>
  <si>
    <t>Oko lehčené Cu zahnuté 90° pocínované, průřez 16mm2 / M6 (balení 50ks)</t>
  </si>
  <si>
    <t>OL90R 16-M 8</t>
  </si>
  <si>
    <t>Oko lehčené Cu zahnuté 90° pocínované, průřez 16mm2 / M8 (balení 50ks)</t>
  </si>
  <si>
    <t>OL90R 16-M10</t>
  </si>
  <si>
    <t>Oko lehčené Cu zahnuté 90° pocínované, průřez 16mm2 / M10 (balení 50ks)</t>
  </si>
  <si>
    <t>OL90R 16-M12</t>
  </si>
  <si>
    <t>Oko lehčené Cu zahnuté 90° pocínované, průřez 16mm2 / M12 (balení 50ks)</t>
  </si>
  <si>
    <t>OL90R 25-M 6</t>
  </si>
  <si>
    <t>Oko lehčené Cu zahnuté 90° pocínované, průřez 25mm2 / M6</t>
  </si>
  <si>
    <t>OL90R 25-M 8</t>
  </si>
  <si>
    <t>Oko lehčené Cu zahnuté 90° pocínované, průřez 25mm2 / M8 (balení 25ks)</t>
  </si>
  <si>
    <t>OL90R 25-M10</t>
  </si>
  <si>
    <t>Oko lehčené Cu zahnuté 90° pocínované, průřez 25mm2 / M10 (balení 25ks)</t>
  </si>
  <si>
    <t>OL90R 25-M12</t>
  </si>
  <si>
    <t>Oko lehčené Cu zahnuté 90° pocínované, průřez 25mm2 / M12 (balení 25ks)</t>
  </si>
  <si>
    <t>OL90R 35-M 6</t>
  </si>
  <si>
    <t>Oko lehčené Cu zahnuté 90° pocínované, průřez 35mm2 / M6</t>
  </si>
  <si>
    <t>OL90R 35-M 8</t>
  </si>
  <si>
    <t>Oko lehčené Cu zahnuté 90° pocínované, průřez 35mm2 / M8 (balení 25ks)</t>
  </si>
  <si>
    <t>OL90R 35-M10</t>
  </si>
  <si>
    <t>Oko lehčené Cu zahnuté 90° pocínované, průřez 35mm2 / M10 (balení 25ks)</t>
  </si>
  <si>
    <t>OL90R 35-M12</t>
  </si>
  <si>
    <t>Oko lehčené Cu zahnuté 90° pocínované, průřez 35mm2 / M12</t>
  </si>
  <si>
    <t>OL90R 50-M 8</t>
  </si>
  <si>
    <t>Oko lehčené Cu zahnuté 90° pocínované, průřez 50mm2 / M8</t>
  </si>
  <si>
    <t>OL90R 50-M10</t>
  </si>
  <si>
    <t>Oko lehčené Cu zahnuté 90° pocínované, průřez 50mm2 / M10</t>
  </si>
  <si>
    <t>OL90R 50-M12</t>
  </si>
  <si>
    <t>Oko lehčené Cu zahnuté 90° pocínované, průřez 50mm2 / M12</t>
  </si>
  <si>
    <t>OL90R 50-M16</t>
  </si>
  <si>
    <t>Oko lehčené Cu zahnuté 90° pocínované, průřez 50mm2 / M16</t>
  </si>
  <si>
    <t>OL90R 70-M 8</t>
  </si>
  <si>
    <t>Oko lehčené Cu zahnuté 90° pocínované, průřez 70mm2 / M8</t>
  </si>
  <si>
    <t>OL90R 70-M10</t>
  </si>
  <si>
    <t>Oko lehčené Cu zahnuté 90° pocínované, průřez 70mm2 / M10</t>
  </si>
  <si>
    <t>OL90R 70-M12</t>
  </si>
  <si>
    <t>Oko lehčené Cu zahnuté 90° pocínované, průřez 70mm2 / M12</t>
  </si>
  <si>
    <t>OL90R 70-M16</t>
  </si>
  <si>
    <t>Oko lehčené Cu zahnuté 90° pocínované, průřez 70mm2 / M16</t>
  </si>
  <si>
    <t>OL90R 95-M 8</t>
  </si>
  <si>
    <t>Oko lehčené Cu zahnuté 90° pocínované, průřez 95mm2 / M8</t>
  </si>
  <si>
    <t>OL90R 95-M10</t>
  </si>
  <si>
    <t>Oko lehčené Cu zahnuté 90° pocínované, průřez 95mm2 / M10</t>
  </si>
  <si>
    <t>OL90R 95-M12</t>
  </si>
  <si>
    <t>Oko lehčené Cu zahnuté 90° pocínované, průřez 95mm2 / M12</t>
  </si>
  <si>
    <t>OL90R 95-M16</t>
  </si>
  <si>
    <t>Oko lehčené Cu zahnuté 90° pocínované, průřez 95mm2 / M16</t>
  </si>
  <si>
    <t>OL90R120-M10</t>
  </si>
  <si>
    <t>Oko lehčené Cu zahnuté 90° pocínované, průřez 120mm2 / M10</t>
  </si>
  <si>
    <t>OL90R120-M12</t>
  </si>
  <si>
    <t>Oko lehčené Cu zahnuté 90° pocínované, průřez 120mm2 / M12</t>
  </si>
  <si>
    <t>OL90R120-M16</t>
  </si>
  <si>
    <t>Oko lehčené Cu zahnuté 90° pocínované, průřez 120mm2 / M16</t>
  </si>
  <si>
    <t>OL90R150-M 8</t>
  </si>
  <si>
    <t>Oko lehčené Cu zahnuté 90° pocínované, průřez 150mm2 / M8</t>
  </si>
  <si>
    <t>OL90R185-M12</t>
  </si>
  <si>
    <t>Oko lehčené Cu zahnuté 90° pocínované, průřez 185mm2 / M12</t>
  </si>
  <si>
    <t>NL  10-M 4</t>
  </si>
  <si>
    <t>Oko trubkové Cu s izolací nylon, průřez 10mm2 / M4</t>
  </si>
  <si>
    <t>NL  10-M 5</t>
  </si>
  <si>
    <t>Oko trubkové Cu s izolací nylon, průřez 10mm2 / M5</t>
  </si>
  <si>
    <t>NL  10-M 6</t>
  </si>
  <si>
    <t>Oko trubkové Cu s izolací nylon, průřez 10mm2 / M6</t>
  </si>
  <si>
    <t>NL  10-M 8</t>
  </si>
  <si>
    <t>Oko trubkové Cu s izolací nylon, průřez 10mm2 / M8</t>
  </si>
  <si>
    <t>NL  10-M10</t>
  </si>
  <si>
    <t>Oko trubkové Cu s izolací nylon, průřez 10mm2 / M10</t>
  </si>
  <si>
    <t>NL  10-M12</t>
  </si>
  <si>
    <t>Oko trubkové Cu s izolací nylon, průřez 10mm2 / M12</t>
  </si>
  <si>
    <t>NL  16-M 4</t>
  </si>
  <si>
    <t>Oko trubkové Cu s izolací nylon, průřez 16mm2 / M4</t>
  </si>
  <si>
    <t>NL  16-M 5</t>
  </si>
  <si>
    <t>Oko trubkové Cu s izolací nylon, průřez 16mm2 / M5</t>
  </si>
  <si>
    <t>NL  16-M 6</t>
  </si>
  <si>
    <t>Oko trubkové Cu s izolací nylon, průřez 16mm2 / M6</t>
  </si>
  <si>
    <t>NL  16-M 8</t>
  </si>
  <si>
    <t>Oko trubkové Cu s izolací nylon, průřez 16mm2 / M8</t>
  </si>
  <si>
    <t>NL  16-M10</t>
  </si>
  <si>
    <t>Oko trubkové Cu s izolací nylon, průřez 16mm2 / M10</t>
  </si>
  <si>
    <t>NL  16-M12</t>
  </si>
  <si>
    <t>Oko trubkové Cu s izolací nylon, průřez 16mm2 / M12</t>
  </si>
  <si>
    <t>NL  25-M 5</t>
  </si>
  <si>
    <t>Oko trubkové Cu s izolací nylon, průřez 25mm2 / M5</t>
  </si>
  <si>
    <t>NL  25-M 6</t>
  </si>
  <si>
    <t>Oko trubkové Cu s izolací nylon, průřez 25mm2 / M6</t>
  </si>
  <si>
    <t>NL  25-M 8</t>
  </si>
  <si>
    <t>Oko trubkové Cu s izolací nylon, průřez 25mm2 / M8</t>
  </si>
  <si>
    <t>NL  25-M10</t>
  </si>
  <si>
    <t>Oko trubkové Cu s izolací nylon, průřez 25mm2 / M10</t>
  </si>
  <si>
    <t>NL  25-M12</t>
  </si>
  <si>
    <t>Oko trubkové Cu s izolací nylon, průřez 25mm2 / M12</t>
  </si>
  <si>
    <t>NL  35-M 6</t>
  </si>
  <si>
    <t>Oko trubkové Cu s izolací nylon, průřez 5mm2 / M6</t>
  </si>
  <si>
    <t>NL  35-M 8</t>
  </si>
  <si>
    <t>Oko trubkové Cu s izolací nylon, průřez 5mm2 / M8</t>
  </si>
  <si>
    <t>NL  35-M10</t>
  </si>
  <si>
    <t>Oko trubkové Cu s izolací nylon, průřez 35mm2 / M10</t>
  </si>
  <si>
    <t>NL  35-M12</t>
  </si>
  <si>
    <t>Oko trubkové Cu s izolací nylon, průřez 35mm2 / M12</t>
  </si>
  <si>
    <t>NL  50-M 8</t>
  </si>
  <si>
    <t>Oko trubkové Cu s izolací nylon, průřez 50mm2 / M8</t>
  </si>
  <si>
    <t>NL  50-M10</t>
  </si>
  <si>
    <t>Oko trubkové Cu s izolací nylon, průřez 50mm2 / M10</t>
  </si>
  <si>
    <t>NL  50-M12</t>
  </si>
  <si>
    <t>Oko trubkové Cu s izolací nylon, průřez 50mm2 / M12</t>
  </si>
  <si>
    <t>NL  70-M 8</t>
  </si>
  <si>
    <t>Oko trubkové Cu s izolací nylon, průřez 70mm2 / M8</t>
  </si>
  <si>
    <t>NL  70-M10</t>
  </si>
  <si>
    <t>Oko trubkové Cu s izolací nylon, průřez 70mm2 / M10</t>
  </si>
  <si>
    <t>NL  70-M12</t>
  </si>
  <si>
    <t>Oko trubkové Cu s izolací nylon, průřez 70mm2 / M12</t>
  </si>
  <si>
    <t>NL  95-M 8</t>
  </si>
  <si>
    <t>Oko trubkové Cu s izolací nylon, průřez 95mm2 / M8</t>
  </si>
  <si>
    <t>NL  95-M10</t>
  </si>
  <si>
    <t>Oko trubkové Cu s izolací nylon, průřez 95mm2 / M10</t>
  </si>
  <si>
    <t>NL  95-M12</t>
  </si>
  <si>
    <t>Oko trubkové Cu s izolací nylon, průřez 95mm2 / M12</t>
  </si>
  <si>
    <t>NL 120-M10</t>
  </si>
  <si>
    <t>Oko trubkové Cu s izolací nylon, průřez 120mm2 / M10</t>
  </si>
  <si>
    <t>NL 120-M12</t>
  </si>
  <si>
    <t>Oko trubkové Cu s izolací nylon, průřez 120mm2 / M12</t>
  </si>
  <si>
    <t>NL 150-M12</t>
  </si>
  <si>
    <t>Oko trubkové Cu s izolací nylon, průřez 150mm2 / M12</t>
  </si>
  <si>
    <t>15ks</t>
  </si>
  <si>
    <t>OP  6-10/2xM 6</t>
  </si>
  <si>
    <t>Oko příložkové Cu pocínované, průřez 6-10mm2 / 2xM6</t>
  </si>
  <si>
    <t>OP  6-10/2xM 8</t>
  </si>
  <si>
    <t>Oko příložkové Cu pocínované, průřez 6-10mm2 / 2xM8</t>
  </si>
  <si>
    <t>OP  6-10/2xM10</t>
  </si>
  <si>
    <t>Oko příložkové Cu pocínované, průřez 6-10mm2 / 2xM10</t>
  </si>
  <si>
    <t>OP 10-16/2xM 6</t>
  </si>
  <si>
    <t>Oko příložkové Cu pocínované, průřez 10-16mm2 / 2xM6</t>
  </si>
  <si>
    <t>OP 10-16/2xM 8</t>
  </si>
  <si>
    <t>Oko příložkové Cu pocínované, průřez 10-16mm2 / 2xM8</t>
  </si>
  <si>
    <t>OP 16-25/2xM 8</t>
  </si>
  <si>
    <t>Oko příložkové Cu pocínované, průřez 16-25mm2 / 2xM8</t>
  </si>
  <si>
    <t>OP 16-25/4xM 6</t>
  </si>
  <si>
    <t>Oko příložkové Cu pocínované, průřez 16-25mm2 / 4xM6</t>
  </si>
  <si>
    <t>OP 16-25/4xM 8</t>
  </si>
  <si>
    <t>Oko příložkové Cu pocínované, průřez 16-25mm2 / 4xM8</t>
  </si>
  <si>
    <t>OP 16-25/4xM10</t>
  </si>
  <si>
    <t>Oko příložkové Cu pocínované, průřez 16-25mm2 / 4xM10</t>
  </si>
  <si>
    <t>OP 25-35/2xM 8</t>
  </si>
  <si>
    <t>Oko příložkové Cu pocínované, průřez 25-35mm2 / 2xM8</t>
  </si>
  <si>
    <t>OP 25-35/4xM 8</t>
  </si>
  <si>
    <t>Oko příložkové Cu pocínované, průřez 25-35mm2 / 4xM8</t>
  </si>
  <si>
    <t>OP 25-35/4xM10</t>
  </si>
  <si>
    <t>Oko příložkové Cu pocínované, průřez 25-35mm2 / 4xM10</t>
  </si>
  <si>
    <t>OP 25-35/4xM12</t>
  </si>
  <si>
    <t>Oko příložkové Cu pocínované, průřez 25-35mm2 / 4xM12</t>
  </si>
  <si>
    <t>OP 35-50/4xM 8</t>
  </si>
  <si>
    <t>OP 35-50/4xM10</t>
  </si>
  <si>
    <t>OP 35-50/4xM12</t>
  </si>
  <si>
    <t>OP 50-70/4xM 8</t>
  </si>
  <si>
    <t>Oko příložkové Cu pocínované, průřez 50-70mm2 / 4xM8</t>
  </si>
  <si>
    <t>OP 50-70/4xM10</t>
  </si>
  <si>
    <t>Oko příložkové Cu pocínované, průřez 50-70mm2 / 4xM10</t>
  </si>
  <si>
    <t>OP 50-70/4xM12</t>
  </si>
  <si>
    <t>Oko příložkové Cu pocínované, průřez 50-70mm2 / 4xM12</t>
  </si>
  <si>
    <t>OP 70- 95/4xM10</t>
  </si>
  <si>
    <t>Oko příložkové Cu pocínované, průřez 70-95mm2 / 4xM10</t>
  </si>
  <si>
    <t>OP 70- 95/4xM12</t>
  </si>
  <si>
    <t>Oko příložkové Cu pocínované, průřez 70-95mm2 / 4xM12</t>
  </si>
  <si>
    <t>OP 70-120/4xM10</t>
  </si>
  <si>
    <t>Oko příložkové Cu pocínované, průřez 70-120mm2 / 4xM10</t>
  </si>
  <si>
    <t>OP 70-120/4xM12</t>
  </si>
  <si>
    <t>Oko příložkové Cu pocínované, průřez 70-120mm2 / 4xM12</t>
  </si>
  <si>
    <t>OP 95-150/4xM10</t>
  </si>
  <si>
    <t>Oko příložkové Cu pocínované, průřez 95-150mm2 / 4xM10</t>
  </si>
  <si>
    <t>OP 95-150/4xM12</t>
  </si>
  <si>
    <t>Oko příložkové Cu pocínované, průřez 95-150mm2 / 4xM12</t>
  </si>
  <si>
    <t>OP 95-150/4xM16</t>
  </si>
  <si>
    <t>Oko příložkové Cu pocínované, průřez 95-150mm2 / 4xM16</t>
  </si>
  <si>
    <t>OP150-240/4xM10</t>
  </si>
  <si>
    <t>Oko příložkové Cu pocínované, průřez 150-240mm2 / 4xM10</t>
  </si>
  <si>
    <t>OP150-240/4xM12</t>
  </si>
  <si>
    <t>Oko příložkové Cu pocínované, průřez 150-240mm2 / 4xM12</t>
  </si>
  <si>
    <t>OP150-240/4xM16</t>
  </si>
  <si>
    <t>Oko příložkové Cu pocínované, průřez 150-240mm2 / 4xM16</t>
  </si>
  <si>
    <t>OP150-240/4xM20</t>
  </si>
  <si>
    <t>Oko příložkové Cu pocínované, průřez 150-240mm2 / 4xM20</t>
  </si>
  <si>
    <t>OP185-300/4xM12</t>
  </si>
  <si>
    <t>Oko příložkové Cu pocínované, průřez 185-300mm2 / 4xM12</t>
  </si>
  <si>
    <t>OI  0,5-M 2,5/PA</t>
  </si>
  <si>
    <t>Oko izolované, průřez 0,1-0,5mm2 / M2,5 / šíře 5mm, izolace PA</t>
  </si>
  <si>
    <t>OI  0,5-M 2/PA</t>
  </si>
  <si>
    <t>Oko izolované, průřez 0,1-0,5mm2 / M2 / šíře 5mm, izolace PA</t>
  </si>
  <si>
    <t>OI  0,5-M 3,5/PA</t>
  </si>
  <si>
    <t>Oko izolované, průřez 0,1-0,5mm2 / M3,5 / šíře 6mm, izolace PA</t>
  </si>
  <si>
    <t>OI  0,5-M 3/PA</t>
  </si>
  <si>
    <t>Oko izolované, průřez 0,1-0,5mm2 / M3 / šíře 5mm, izolace PA</t>
  </si>
  <si>
    <t>OI  0,5-M 4/PA</t>
  </si>
  <si>
    <t>Oko izolované, průřez 0,1-0,5mm2 / M4 / šíře 6,5mm, izolace PA</t>
  </si>
  <si>
    <t>OI  0,5-M 5/PA</t>
  </si>
  <si>
    <t>Oko izolované, průřez 0,1-0,5mm2 / M5 / šíře 8mm, izolace PA</t>
  </si>
  <si>
    <t>OI  1,5-M 3,5/PA</t>
  </si>
  <si>
    <t>Oko izolované, průřez 0,5-1,5mm2 / M3,5 / šíře 6,6mm, izolace PA</t>
  </si>
  <si>
    <t>OI  1,5-M 3/PA</t>
  </si>
  <si>
    <t>Oko izolované, průřez 0,5-1,5mm2 / M3 / šíře 6mm, izolace PA</t>
  </si>
  <si>
    <t>OI  1,5-M 4/PA</t>
  </si>
  <si>
    <t>Oko izolované, průřez 0,5-1,5mm2 / M4 / šíře 8mm, izolace PA</t>
  </si>
  <si>
    <t>OI  1,5-M 5/10/PA</t>
  </si>
  <si>
    <t>Oko izolované, průřez 0,5-1,5mm2 / M5 / šíře 10mm, izolace PA</t>
  </si>
  <si>
    <t>OI  1,5-M 5/PA</t>
  </si>
  <si>
    <t>Oko izolované, průřez 0,5-1,5mm2 / M5 / šíře 8mm, izolace PA</t>
  </si>
  <si>
    <t>OI  1,5-M 6/PA</t>
  </si>
  <si>
    <t>OI  1,5-M 8/14/PA</t>
  </si>
  <si>
    <t>Oko izolované, průřez 0,5-1,5mm2 / M8 / šíře 14mm, izolace PA</t>
  </si>
  <si>
    <t>OI  1,5-M10/18/PA</t>
  </si>
  <si>
    <t>Oko izolované, průřez 0,5-1,5mm2 / M10 / šíře 18mm, izolace PA</t>
  </si>
  <si>
    <t>OI  2,5-M 3,5/PA</t>
  </si>
  <si>
    <t>Oko izolované, průřez 1,5-2,5mm2 / M3,5 / šíře 6,6mm, izolace PA</t>
  </si>
  <si>
    <t>OI  2,5-M 3/PA</t>
  </si>
  <si>
    <t>Oko izolované, průřez 1,5-2,5mm2 / M3 / šíře 6mm, izolace PA</t>
  </si>
  <si>
    <t>OI  2,5-M 4/PA</t>
  </si>
  <si>
    <t>Oko izolované, průřez 1,5-2,5mm2 / M4 / šíře 8,5mm, izolace PA</t>
  </si>
  <si>
    <t>OI  2,5-M 5/PA</t>
  </si>
  <si>
    <t>Oko izolované, průřez 1,5-2,5mm2 / M5 / šíře 10mm, izolace PA</t>
  </si>
  <si>
    <t>OI  2,5-M 6/PA</t>
  </si>
  <si>
    <t>Oko izolované, průřez 1,5-2,5mm2 / M6 / šíře 12mm, izolace PA</t>
  </si>
  <si>
    <t>OI  2,5-M 8/14/PA</t>
  </si>
  <si>
    <t>Oko izolované, průřez 1,5-2,5mm2 / M8 / šíře 14mm, izolace PA</t>
  </si>
  <si>
    <t>OI  2,5-M 8/PA</t>
  </si>
  <si>
    <t>Oko izolované, průřez 1,5-2,5mm2 / M8 / šíře 12mm, izolace PA</t>
  </si>
  <si>
    <t>Oko izolované, průřez 1,5-2,5mm2 / M10 / šíře 18mm, izolace PA</t>
  </si>
  <si>
    <t>OI  2,5-M12/PA</t>
  </si>
  <si>
    <t>Oko izolované, průřez 1,5-2,5mm2 / M12 / šíře 18mm, izolace PA</t>
  </si>
  <si>
    <t>OI  6-M 3/PA</t>
  </si>
  <si>
    <t>OI  6-M 4/PA</t>
  </si>
  <si>
    <t>Oko izolované, průřez 4-6mm2 / M4 / šíře 9,5mm, izolace PA</t>
  </si>
  <si>
    <t>OI  6-M 5/PA</t>
  </si>
  <si>
    <t>Oko izolované, průřez 4-6mm2 / M5 / šíře 10mm, izolace PA</t>
  </si>
  <si>
    <t>OI  6-M 6/PA</t>
  </si>
  <si>
    <t>Oko izolované, průřez 4-6mm2 / M6 / šíře 11mm, izolace PA</t>
  </si>
  <si>
    <t>OI  6-M 8/PA</t>
  </si>
  <si>
    <t>OI  6-M10/18/PA</t>
  </si>
  <si>
    <t>Oko izolované, průřez 4-6mm2 / M10 / šíře 18mm, izolace PA</t>
  </si>
  <si>
    <t>OI  6-M12/PA</t>
  </si>
  <si>
    <t>Oko izolované, průřez 4-6mm2 / M12 / šíře 19mm, izolace PA</t>
  </si>
  <si>
    <t>OI 10-M 5/PA</t>
  </si>
  <si>
    <t>Oko izolované, průřez 10mm2 / M5 / šíře 10mm, izolace PA červená</t>
  </si>
  <si>
    <t>OI 10-M 6/PA</t>
  </si>
  <si>
    <t>Oko izolované, průřez 10mm2 / M6 / šíře 11mm, izolace PA červená</t>
  </si>
  <si>
    <t>OI 10-M 8/PA</t>
  </si>
  <si>
    <t>Oko izolované, průřez 10mm2 / M8 / šíře 14mm, izolace PA červená</t>
  </si>
  <si>
    <t>OI 10-M10/PA</t>
  </si>
  <si>
    <t>Oko izolované, průřez 10mm2 / M10 / šíře 18mm, izolace PA červená</t>
  </si>
  <si>
    <t>OI 10-M12/PA</t>
  </si>
  <si>
    <t>Oko izolované, průřez 10mm2 / M12 / šíře 22mm, izolace PA červená</t>
  </si>
  <si>
    <t>OI 16-M 5/PA</t>
  </si>
  <si>
    <t>Oko izolované, průřez 16mm2 / M5 / šíře 11mm, izolace PA modrá</t>
  </si>
  <si>
    <t>OI 16-M 6/PA</t>
  </si>
  <si>
    <t>Oko izolované, průřez 16mm2 / M6 / šíře 11mm, izolace PA modrá</t>
  </si>
  <si>
    <t>OI 16-M 8/PA</t>
  </si>
  <si>
    <t>Oko izolované, průřez 16mm2 / M8 / šíře 14mm, izolace PA modrá</t>
  </si>
  <si>
    <t>OI 16-M10/PA</t>
  </si>
  <si>
    <t>Oko izolované, průřez 16mm2 / M10 / šíře 18mm, izolace PA modrá</t>
  </si>
  <si>
    <t>OI 16-M12/PA</t>
  </si>
  <si>
    <t>Oko izolované, průřez 16mm2 / M12 / šíře 22mm, izolace PA modrá</t>
  </si>
  <si>
    <t>OI 25-M 5/PA</t>
  </si>
  <si>
    <t>Oko izolované, průřez 25mm2 / M5 / šíře 12mm, izolace PA žlutá</t>
  </si>
  <si>
    <t>OI 25-M 6/PA</t>
  </si>
  <si>
    <t>Oko izolované, průřez 25mm2 / M6 / šíře 12mm, izolace PA žlutá</t>
  </si>
  <si>
    <t>OI 25-M 8/PA</t>
  </si>
  <si>
    <t>Oko izolované, průřez 25mm2 / M8 / šíře 16mm, izolace PA žlutá</t>
  </si>
  <si>
    <t>OI 25-M10/PA</t>
  </si>
  <si>
    <t>Oko izolované, průřez 25mm2 / M10 / šíře 18mm, izolace PA žlutá</t>
  </si>
  <si>
    <t>OI 25-M12/PA</t>
  </si>
  <si>
    <t>Oko izolované, průřez 25mm2 / M12 / šíře 22mm, izolace PA žlutá</t>
  </si>
  <si>
    <t>OI 25-M16/PA</t>
  </si>
  <si>
    <t>Oko izolované, průřez 25mm2 / M16 / šíře 28mm, izolace PA žlutá</t>
  </si>
  <si>
    <t>OI 35-M 8/PA</t>
  </si>
  <si>
    <t>Oko izolované, průřez 35mm2 / M8 / šíře 16mm, izolace PA červená</t>
  </si>
  <si>
    <t>OI 35-M10/PA</t>
  </si>
  <si>
    <t>Oko izolované, průřez 35mm2 / M10 / šíře 18mm, izolace PA červená</t>
  </si>
  <si>
    <t>OI 35-M12/PA</t>
  </si>
  <si>
    <t>Oko izolované, průřez 35mm2 / M12 / šíře 22mm, izolace PA červená</t>
  </si>
  <si>
    <t>OI 50-M 8/PA</t>
  </si>
  <si>
    <t>Oko izolované, průřez 50mm2 / M8 / šíře 18mm, izolace PA modrá</t>
  </si>
  <si>
    <t>OI 50-M10/PA</t>
  </si>
  <si>
    <t>Oko izolované, průřez 50mm2 / M10 / šíře 18mm, izolace PA modrá</t>
  </si>
  <si>
    <t>OI 50-M12/PA</t>
  </si>
  <si>
    <t>Oko izolované, průřez 50mm2 / M12 / šíře 22mm, izolace PA modrá</t>
  </si>
  <si>
    <t>OI  1,5-M 3,5/PC</t>
  </si>
  <si>
    <t>Oko izolované, průřez 0,5-1,5mm2 / M3,5 / šíře 6,6mm, izolace PC</t>
  </si>
  <si>
    <t>OI  1,5-M 3/PC</t>
  </si>
  <si>
    <t>Oko izolované, průřez 0,5-1,5mm2 / M3 / šíře 6mm, izolace PC</t>
  </si>
  <si>
    <t>OI  1,5-M 3/PK</t>
  </si>
  <si>
    <t>OI  1,5-M 4/PC</t>
  </si>
  <si>
    <t>Oko izolované, průřez 0,5-1,5mm2 / M4 / šíře 8mm, izolace PC</t>
  </si>
  <si>
    <t>OI  1,5-M 4/PK</t>
  </si>
  <si>
    <t>OI  1,5-M 5/10/PC</t>
  </si>
  <si>
    <t>Oko izolované, průřez 0,5-1,5mm2 / M5 / šíře 10mm, izolace PC</t>
  </si>
  <si>
    <t>Oko izolované, průřez 0,5-1,5mm2 / M6 / šíře 11mm, izolace PC</t>
  </si>
  <si>
    <t>OI  1,5-M 6/PK</t>
  </si>
  <si>
    <t>Oko izolované, průřez 0,5-1,5mm2 / M8 / šíře 14mm, izolace PC</t>
  </si>
  <si>
    <t>OI  1,5-M 8/PK</t>
  </si>
  <si>
    <t>OI  1,5-M10/18/PC</t>
  </si>
  <si>
    <t>Oko izolované, průřez 0,5-1,5mm2 / M10 / šíře 18mm, izolace PC</t>
  </si>
  <si>
    <t>OI  1,5-M10/18/PK</t>
  </si>
  <si>
    <t>OI  2,5-M 3,5/PC</t>
  </si>
  <si>
    <t>Oko izolované, průřez 1,5-2,5mm2 / M3,5 / šíře 6mm, izolace PC</t>
  </si>
  <si>
    <t>OI  2,5-M 3/PC</t>
  </si>
  <si>
    <t>Oko izolované, průřez 1,5-2,5mm2 / M3 / šíře 6mm, izolace PC</t>
  </si>
  <si>
    <t>OI  2,5-M 3/PK</t>
  </si>
  <si>
    <t>OI  2,5-M 4/PC</t>
  </si>
  <si>
    <t>Oko izolované, průřez 1,5-2,5mm2 / M4 / šíře 8mm, izolace PC</t>
  </si>
  <si>
    <t>OI  2,5-M 4/PK</t>
  </si>
  <si>
    <t>OI  2,5-M 5/PC</t>
  </si>
  <si>
    <t>Oko izolované, průřez 1,5-2,5mm2 / M5 / šíře 10mm, izolace PC</t>
  </si>
  <si>
    <t>OI  2,5-M 5/PK</t>
  </si>
  <si>
    <t>OI  2,5-M 6/PC</t>
  </si>
  <si>
    <t>Oko izolované, průřez 1,5-2,5mm2 / M6 / šíře 11mm, izolace PC</t>
  </si>
  <si>
    <t>OI  2,5-M 6/PK</t>
  </si>
  <si>
    <t>OI  2,5-M 8/14/PC</t>
  </si>
  <si>
    <t>Oko izolované, průřez 1,5-2,5mm2 / M8 / šíře 14mm, izolace PC</t>
  </si>
  <si>
    <t>OI  2,5-M 8/14/PK</t>
  </si>
  <si>
    <t>Oko izolované, průřez 1,5-2,5mm2 / M10 / šíře 18mm, izolace PC</t>
  </si>
  <si>
    <t>OI  2,5-M12/PC</t>
  </si>
  <si>
    <t>Oko izolované, průřez 1,5-2,5mm2 / M12 / šíře 18mm, izolace PC</t>
  </si>
  <si>
    <t>OI  2,5-M12/PK</t>
  </si>
  <si>
    <t>OI  6-M 3,5/PC</t>
  </si>
  <si>
    <t>Oko izolované, průřez 4-6mm2 / M3,5 / šíře 7,2mm, izolace PC</t>
  </si>
  <si>
    <t>OI  6-M 3/PC</t>
  </si>
  <si>
    <t>OI  6-M 4/PC</t>
  </si>
  <si>
    <t>Oko izolované, průřez 4-6mm2 / M4 / šíře 8mm, izolace PC</t>
  </si>
  <si>
    <t>OI  6-M 4/PK</t>
  </si>
  <si>
    <t>OI  6-M 5/PC</t>
  </si>
  <si>
    <t>Oko izolované, průřez 4-6mm2 / M5 / šíře 10mm, izolace PC</t>
  </si>
  <si>
    <t>OI  6-M 5/PK</t>
  </si>
  <si>
    <t>OI  6-M 6/PC</t>
  </si>
  <si>
    <t>Oko izolované, průřez 4-6mm2 / M6 / šíře 11mm, izolace PC</t>
  </si>
  <si>
    <t>OI  6-M 6/PK</t>
  </si>
  <si>
    <t>Oko izolované, průřez 4-6mm2 / M8 / šíře 14mm, izolace PC</t>
  </si>
  <si>
    <t>OI  6-M 8/PK</t>
  </si>
  <si>
    <t>OI  6-M10/18/PC</t>
  </si>
  <si>
    <t>Oko izolované, průřez 4-6mm2 / M10 / šíře 18mm, izolace PC</t>
  </si>
  <si>
    <t>OI  6-M10/18/PK</t>
  </si>
  <si>
    <t>Oko izolované, průřez 4-6mm2 / M12 / šíře 19mm, izolace PC</t>
  </si>
  <si>
    <t>OI  6-M12/PK</t>
  </si>
  <si>
    <t>OI  1,5-M 2,5</t>
  </si>
  <si>
    <t>Oko izolované, průřez 0,5-1,5mm2 / M2,5 / šíře 6mm, izolace PVC</t>
  </si>
  <si>
    <t>OI  1,5-M 2,5/E</t>
  </si>
  <si>
    <t>OI  1,5-M 3</t>
  </si>
  <si>
    <t>Oko izolované, průřez 0,5-1,5mm2 / M3 / šíře 6mm, izolace PVC</t>
  </si>
  <si>
    <t>OI  1,5-M 3,5</t>
  </si>
  <si>
    <t>Oko izolované, průřez 0,5-1,5mm2 / M3,5 / šíře 6,6mm, izolace PVC</t>
  </si>
  <si>
    <t>OI  1,5-M 3,5/E</t>
  </si>
  <si>
    <t>OI  1,5-M 3/E</t>
  </si>
  <si>
    <t>OI  1,5-M 4</t>
  </si>
  <si>
    <t>Oko izolované, průřez 0,5-1,5mm2 / M4 / šíře 8mm, izolace PVC</t>
  </si>
  <si>
    <t>OI  1,5-M 4/7</t>
  </si>
  <si>
    <t>Oko izolované, průřez 0,5-1,5mm2 / M4 / šíře 6,8mm, izolace PVC</t>
  </si>
  <si>
    <t>OI  1,5-M 4/7/E</t>
  </si>
  <si>
    <t>OI  1,5-M 4/E</t>
  </si>
  <si>
    <t>OI  1,5-M 5</t>
  </si>
  <si>
    <t>Oko izolované, průřez 0,5-1,5mm2 / M5 / šíře 8mm, izolace PVC</t>
  </si>
  <si>
    <t>OI  1,5-M 5/10</t>
  </si>
  <si>
    <t>Oko izolované, průřez 0,5-1,5mm2 / M5 / šíře 10mm, izolace PVC</t>
  </si>
  <si>
    <t>OI  1,5-M 5/10/E</t>
  </si>
  <si>
    <t>OI  1,5-M 5/E</t>
  </si>
  <si>
    <t>OI  1,5-M 6</t>
  </si>
  <si>
    <t>OI  1,5-M 6/E</t>
  </si>
  <si>
    <t>OI  1,5-M 8</t>
  </si>
  <si>
    <t>Oko izolované, průřez 0,5-1,5mm2 / M8 / šíře 12mm, izolace PVC</t>
  </si>
  <si>
    <t>OI  1,5-M 8/14</t>
  </si>
  <si>
    <t>Oko izolované, průřez 0,5-1,5mm2 / M8 / šíře 14mm, izolace PVC</t>
  </si>
  <si>
    <t>OI  1,5-M 8/14/E</t>
  </si>
  <si>
    <t>OI  1,5-M10</t>
  </si>
  <si>
    <t>Oko izolované, průřez 0,5-1,5mm2 / M10 / šíře 14mm, izolace PVC</t>
  </si>
  <si>
    <t>OI  1,5-M10/18</t>
  </si>
  <si>
    <t>Oko izolované, průřez 0,5-1,5mm2 / M10 / šíře 18mm, izolace PVC</t>
  </si>
  <si>
    <t>OI  1,5-M10/18/E</t>
  </si>
  <si>
    <t>OI  1,5-M10/E</t>
  </si>
  <si>
    <t>OI  1,5-M12</t>
  </si>
  <si>
    <t>Oko izolované, průřez 0,5-1,5mm2 / M12 / šíře 18mm, izolace PVC</t>
  </si>
  <si>
    <t>OI  1,5-M12/E</t>
  </si>
  <si>
    <t>OI  1,5-M16</t>
  </si>
  <si>
    <t>Oko izolované, průřez 0,5-1,5mm2 / M16 / šíře 27mm, izolace PVC</t>
  </si>
  <si>
    <t>OI  1,5-M20</t>
  </si>
  <si>
    <t>Oko izolované, průřez 0,5-1,5mm2 / M20 / šíře 27mm, izolace PVC</t>
  </si>
  <si>
    <t>OI  2,5-M 3</t>
  </si>
  <si>
    <t>OI  2,5-M 3,5</t>
  </si>
  <si>
    <t>Oko izolované, průřez 1,5-2,5mm2 / M3,5 / šíře 6,6mm, izolace PVC</t>
  </si>
  <si>
    <t>OI  2,5-M 3,5/E</t>
  </si>
  <si>
    <t>OI  2,5-M 3/E</t>
  </si>
  <si>
    <t>Oko izolované, průřez 1,5-2,5mm2 / M3 / šíře 6mm, izolace PVC</t>
  </si>
  <si>
    <t>OI  2,5-M 4</t>
  </si>
  <si>
    <t>Oko izolované, průřez 1,5-2,5mm2 / M4 / šíře 8mm, izolace PVC</t>
  </si>
  <si>
    <t>OI  2,5-M 4/7</t>
  </si>
  <si>
    <t>Oko izolované, průřez 1,5-2,5mm2 / M4 / šíře 6,8mm, izolace PVC</t>
  </si>
  <si>
    <t>OI  2,5-M 4/8,5</t>
  </si>
  <si>
    <t>Oko izolované, průřez 1,5-2,5mm2 / M4 / šíře 8,5mm, izolace PVC</t>
  </si>
  <si>
    <t>OI  2,5-M 4/E</t>
  </si>
  <si>
    <t>OI  2,5-M 5</t>
  </si>
  <si>
    <t>Oko izolované, průřez 1,5-2,5mm2 / M5 / šíře 10mm, izolace PVC</t>
  </si>
  <si>
    <t>OI  2,5-M 5/8</t>
  </si>
  <si>
    <t>Oko izolované, průřez 1,5-2,5mm2 / M5 / šíře 8mm, izolace PVC</t>
  </si>
  <si>
    <t>OI  2,5-M 5/8/E</t>
  </si>
  <si>
    <t>OI  2,5-M 5/E</t>
  </si>
  <si>
    <t>OI  2,5-M 6</t>
  </si>
  <si>
    <t>Oko izolované, průřez 1,5-2,5mm2 / M6 / šíře 11mm, izolace PVC</t>
  </si>
  <si>
    <t>OI  2,5-M 6/12/E</t>
  </si>
  <si>
    <t>Oko izolované, průřez 1,5-2,5mm2 / M6 / šíře 12mm, izolace PVC</t>
  </si>
  <si>
    <t>OI  2,5-M 6/E</t>
  </si>
  <si>
    <t>OI  2,5-M 8</t>
  </si>
  <si>
    <t>Oko izolované, průřez 1,5-2,5mm2 / M8 / šíře 12mm, izolace PVC</t>
  </si>
  <si>
    <t>OI  2,5-M 8/14</t>
  </si>
  <si>
    <t>Oko izolované, průřez 1,5-2,5mm2 / M8 / šíře 14mm, izolace PVC</t>
  </si>
  <si>
    <t>OI  2,5-M 8/14/E</t>
  </si>
  <si>
    <t>OI  2,5-M 8/E</t>
  </si>
  <si>
    <t>OI  2,5-M10</t>
  </si>
  <si>
    <t>Oko izolované, průřez 1,5-2,5mm2 / M10 / šíře 15mm, izolace PVC</t>
  </si>
  <si>
    <t>OI  2,5-M10/18</t>
  </si>
  <si>
    <t>Oko izolované, průřez 1,5-2,5mm2 / M10 / šíře 18mm, izolace PVC</t>
  </si>
  <si>
    <t>OI  2,5-M10/18/E</t>
  </si>
  <si>
    <t>OI  2,5-M10/E</t>
  </si>
  <si>
    <t>OI  2,5-M12</t>
  </si>
  <si>
    <t>Oko izolované, průřez 1,5-2,5mm2 / M12 / šíře 18mm, izolace PVC</t>
  </si>
  <si>
    <t>OI  2,5-M12/E</t>
  </si>
  <si>
    <t>OI  2,5-M16</t>
  </si>
  <si>
    <t>Oko izolované, průřez 1,5-2,5mm2 / M16 / šíře 27mm, izolace PVC</t>
  </si>
  <si>
    <t>OI  2,5-M20</t>
  </si>
  <si>
    <t>Oko izolované, průřez 1,5-2,5mm2 / M20 / šíře 27mm, izolace PVC</t>
  </si>
  <si>
    <t>OI  6-M 3</t>
  </si>
  <si>
    <t>Oko izolované, průřez 4-6mm2 / M3 / šíře 7,2mm, izolace PVC</t>
  </si>
  <si>
    <t>OI  6-M 3,5</t>
  </si>
  <si>
    <t>Oko izolované, průřez 4-6mm2 / M3,5 / šíře 7,2mm, izolace PVC</t>
  </si>
  <si>
    <t>OI  6-M 3,5/E</t>
  </si>
  <si>
    <t>OI  6-M 3/E</t>
  </si>
  <si>
    <t>OI  6-M 4</t>
  </si>
  <si>
    <t>Oko izolované, průřez 4-6mm2 / M4 / šíře 9,5mm, izolace PVC</t>
  </si>
  <si>
    <t>OI  6-M 4/7</t>
  </si>
  <si>
    <t>Oko izolované, průřez 4-6mm2 / M4 / šíře 7,2mm, izolace PVC</t>
  </si>
  <si>
    <t>OI  6-M 4/7/E</t>
  </si>
  <si>
    <t>OI  6-M 4/8</t>
  </si>
  <si>
    <t>Oko izolované, průřez 4-6mm2 / M4 / šíře 8mm, izolace PVC</t>
  </si>
  <si>
    <t>OI  6-M 4/8/E</t>
  </si>
  <si>
    <t>OI  6-M 4/E</t>
  </si>
  <si>
    <t>OI  6-M 5</t>
  </si>
  <si>
    <t>Oko izolované, průřez 4-6mm2 / M5 / šíře 10mm, izolace PVC</t>
  </si>
  <si>
    <t>OI  6-M 5/E</t>
  </si>
  <si>
    <t>OI  6-M 6</t>
  </si>
  <si>
    <t>Oko izolované, průřez 4-6mm2 / M6 / šíře 11mm, izolace PVC</t>
  </si>
  <si>
    <t>OI  6-M 6/E</t>
  </si>
  <si>
    <t>OI  6-M 8</t>
  </si>
  <si>
    <t>OI  6-M 8/E</t>
  </si>
  <si>
    <t>OI  6-M10</t>
  </si>
  <si>
    <t>Oko izolované, průřez 4-6mm2 / M10 / šíře 15mm, izolace PVC</t>
  </si>
  <si>
    <t>OI  6-M10/18</t>
  </si>
  <si>
    <t>Oko izolované, průřez 4-6mm2 / M10 / šíře 18mm, izolace PVC</t>
  </si>
  <si>
    <t>OI  6-M10/18/E</t>
  </si>
  <si>
    <t>OI  6-M10/E</t>
  </si>
  <si>
    <t>OI  6-M12</t>
  </si>
  <si>
    <t>Oko izolované, průřez 4-6mm2 / M12 / šíře 19mm, izolace PVC</t>
  </si>
  <si>
    <t>OI  6-M12/E</t>
  </si>
  <si>
    <t>OI  6-M16</t>
  </si>
  <si>
    <t>Oko izolované, průřez 4-6mm2 / M16 / šíře 24mm, izolace PVC</t>
  </si>
  <si>
    <t>OI  6-M16/32</t>
  </si>
  <si>
    <t>Oko izolované, průřez 4-6mm2 / M16 / šíře 32mm, izolace PVC</t>
  </si>
  <si>
    <t>OI  6-M20</t>
  </si>
  <si>
    <t>Oko izolované, průřez 4-6mm2 / M20 / šíře 32mm, izolace PVC</t>
  </si>
  <si>
    <t>ON  0,5-M 2</t>
  </si>
  <si>
    <t>ON  0,5-M 2,5</t>
  </si>
  <si>
    <t>ON  0,5-M 3</t>
  </si>
  <si>
    <t>ON  0,5-M 3,5</t>
  </si>
  <si>
    <t>ON  0,5-M 4</t>
  </si>
  <si>
    <t>ON  0,5-M 5</t>
  </si>
  <si>
    <t>ON  1,5-M 2</t>
  </si>
  <si>
    <t>ON  1,5-M 2,5</t>
  </si>
  <si>
    <t>ON  1,5-M 3</t>
  </si>
  <si>
    <t>ON  1,5-M 3,5</t>
  </si>
  <si>
    <t>ON  1,5-M 4</t>
  </si>
  <si>
    <t>ON  1,5-M 5</t>
  </si>
  <si>
    <t>ON  1,5-M 5/8</t>
  </si>
  <si>
    <t>ON  1,5-M 6</t>
  </si>
  <si>
    <t>ON  1,5-M 8</t>
  </si>
  <si>
    <t>ON  1,5-M10</t>
  </si>
  <si>
    <t>ON  1,5-M12</t>
  </si>
  <si>
    <t>ON  1,5-M16</t>
  </si>
  <si>
    <t>ON  1,5-M20</t>
  </si>
  <si>
    <t>ON  2,5-M 3</t>
  </si>
  <si>
    <t>ON  2,5-M 3,5</t>
  </si>
  <si>
    <t>ON  2,5-M 4</t>
  </si>
  <si>
    <t>ON  2,5-M 5</t>
  </si>
  <si>
    <t>ON  2,5-M 6</t>
  </si>
  <si>
    <t>ON  2,5-M 8</t>
  </si>
  <si>
    <t>ON  2,5-M 8/12</t>
  </si>
  <si>
    <t>ON  2,5-M10</t>
  </si>
  <si>
    <t>ON  2,5-M12</t>
  </si>
  <si>
    <t>ON  2,5-M16</t>
  </si>
  <si>
    <t>ON  2,5-M20</t>
  </si>
  <si>
    <t>ON  6-M 3</t>
  </si>
  <si>
    <t>ON  6-M 3,5</t>
  </si>
  <si>
    <t>ON  6-M 4</t>
  </si>
  <si>
    <t>ON  6-M 5</t>
  </si>
  <si>
    <t>ON  6-M 6</t>
  </si>
  <si>
    <t>ON  6-M 8</t>
  </si>
  <si>
    <t>ON  6-M10</t>
  </si>
  <si>
    <t>ON  6-M12</t>
  </si>
  <si>
    <t>ON  6-M16</t>
  </si>
  <si>
    <t>ON  6-M16/32</t>
  </si>
  <si>
    <t>ON  6-M20</t>
  </si>
  <si>
    <t>ON 10-M 4</t>
  </si>
  <si>
    <t>ON 10-M 5</t>
  </si>
  <si>
    <t>ON 10-M 6</t>
  </si>
  <si>
    <t>ON 10-M 8</t>
  </si>
  <si>
    <t>ON 10-M10</t>
  </si>
  <si>
    <t>ON 10-M12</t>
  </si>
  <si>
    <t>ON 16-M 5</t>
  </si>
  <si>
    <t>ON 16-M 6</t>
  </si>
  <si>
    <t>ON 16-M 8</t>
  </si>
  <si>
    <t>ON 16-M10</t>
  </si>
  <si>
    <t>ON 16-M12</t>
  </si>
  <si>
    <t>ON 16-M16</t>
  </si>
  <si>
    <t>ON 25-M 5</t>
  </si>
  <si>
    <t>ON 25-M 6</t>
  </si>
  <si>
    <t>ON 25-M 8</t>
  </si>
  <si>
    <t>ON 25-M10</t>
  </si>
  <si>
    <t>ON 25-M12</t>
  </si>
  <si>
    <t>ON 25-M16</t>
  </si>
  <si>
    <t>ON 35-M 6</t>
  </si>
  <si>
    <t>ON 35-M 8</t>
  </si>
  <si>
    <t>ON 35-M10</t>
  </si>
  <si>
    <t>ON 35-M12</t>
  </si>
  <si>
    <t>ON 35-M16</t>
  </si>
  <si>
    <t>ON 35-M20</t>
  </si>
  <si>
    <t>ON 50-M 6</t>
  </si>
  <si>
    <t>ON 50-M 8</t>
  </si>
  <si>
    <t>ON 50-M10</t>
  </si>
  <si>
    <t>ON 50-M12</t>
  </si>
  <si>
    <t>ON 50-M16</t>
  </si>
  <si>
    <t>ON 70-M 6</t>
  </si>
  <si>
    <t>ON 70-M 8</t>
  </si>
  <si>
    <t>ON 70-M10</t>
  </si>
  <si>
    <t>ON 70-M12</t>
  </si>
  <si>
    <t>ON 70-M16</t>
  </si>
  <si>
    <t>ON 95-M 8</t>
  </si>
  <si>
    <t>ON 95-M10</t>
  </si>
  <si>
    <t>ON 95-M12</t>
  </si>
  <si>
    <t>ON 95-M16</t>
  </si>
  <si>
    <t>ON120-M 8</t>
  </si>
  <si>
    <t>ON120-M10</t>
  </si>
  <si>
    <t>ON120-M12</t>
  </si>
  <si>
    <t>ON120-M16</t>
  </si>
  <si>
    <t>ON120-M20</t>
  </si>
  <si>
    <t>ON150-M10</t>
  </si>
  <si>
    <t>ON150-M12</t>
  </si>
  <si>
    <t>ON150-M16</t>
  </si>
  <si>
    <t>ON185-M10</t>
  </si>
  <si>
    <t>ON185-M12</t>
  </si>
  <si>
    <t>ON185-M16</t>
  </si>
  <si>
    <t>ON240-M10</t>
  </si>
  <si>
    <t>ON240-M12</t>
  </si>
  <si>
    <t>ON240-M16</t>
  </si>
  <si>
    <t>ON300-M12</t>
  </si>
  <si>
    <t>ONM 1,5-M 3</t>
  </si>
  <si>
    <t>ONM 1,5-M 4</t>
  </si>
  <si>
    <t>ONM 1,5-M 4/9</t>
  </si>
  <si>
    <t>ONM 1,5-M 5</t>
  </si>
  <si>
    <t>ONM 1,5-M 5/9</t>
  </si>
  <si>
    <t>ONM 1,5-M 6</t>
  </si>
  <si>
    <t>ONM 1,5-M 6/12</t>
  </si>
  <si>
    <t>ONM 1,5-M 8</t>
  </si>
  <si>
    <t>ONM 1,5-M10</t>
  </si>
  <si>
    <t>ONM 2,5-M 4</t>
  </si>
  <si>
    <t>ONM 2,5-M 5</t>
  </si>
  <si>
    <t>ONM 2,5-M 6</t>
  </si>
  <si>
    <t>ONM 2,5-M 6/12</t>
  </si>
  <si>
    <t>ONM 2,5-M 8</t>
  </si>
  <si>
    <t>ONM 2,5-M10</t>
  </si>
  <si>
    <t>ONM 4-M 6</t>
  </si>
  <si>
    <t>ONM 4-M 7</t>
  </si>
  <si>
    <t>ONM 4-M 8</t>
  </si>
  <si>
    <t>ONM 6-M 4</t>
  </si>
  <si>
    <t>ONMC 1,5-M 3</t>
  </si>
  <si>
    <t>ONMC 1,5-M 3/9</t>
  </si>
  <si>
    <t>ONMC 1,5-M 4</t>
  </si>
  <si>
    <t>ONMC 1,5-M 4/9</t>
  </si>
  <si>
    <t>ONMC 1,5-M 5</t>
  </si>
  <si>
    <t>ONMC 1,5-M 5/9</t>
  </si>
  <si>
    <t>ONMC 1,5-M 6</t>
  </si>
  <si>
    <t>ONMC 1,5-M 6/12</t>
  </si>
  <si>
    <t>ONMC 1,5-M 8</t>
  </si>
  <si>
    <t>ONMC 2,5-M 3</t>
  </si>
  <si>
    <t>ONMC 2,5-M 4</t>
  </si>
  <si>
    <t>ONMC 2,5-M 5</t>
  </si>
  <si>
    <t>ONMC 2,5-M 5/9</t>
  </si>
  <si>
    <t>ONMC 2,5-M 6</t>
  </si>
  <si>
    <t>ONMC 2,5-M 6/12</t>
  </si>
  <si>
    <t>ONMC 2,5-M 8</t>
  </si>
  <si>
    <t>ONMC 2,5-M12</t>
  </si>
  <si>
    <t>ONMC 4-M 8</t>
  </si>
  <si>
    <t>ONMC 6-M 4</t>
  </si>
  <si>
    <t>ONMC 6-M 5</t>
  </si>
  <si>
    <t>ONMC 6-M 6</t>
  </si>
  <si>
    <t>ONMC 6-M 8</t>
  </si>
  <si>
    <t>ONMC10-M 5</t>
  </si>
  <si>
    <t>ONMC10-M 6</t>
  </si>
  <si>
    <t>ONMC10-M 8</t>
  </si>
  <si>
    <t>ONMC10-M10</t>
  </si>
  <si>
    <t>OIS 1,5-M 2,5</t>
  </si>
  <si>
    <t>Oko lisovací se smršťovací bužírkou, průřez 0,5-1,5mm2 / M2,5 / 6mm</t>
  </si>
  <si>
    <t>OIS 1,5-M 3</t>
  </si>
  <si>
    <t>Oko lisovací se smršťovací bužírkou, průřez 0,5-1,5mm2 / M3 / 6mm</t>
  </si>
  <si>
    <t>OIS 1,5-M 3,5</t>
  </si>
  <si>
    <t>Oko lisovací se smršťovací bužírkou, průřez 0,5-1,5mm2 / M3,5 / 6,6mm</t>
  </si>
  <si>
    <t>OIS 1,5-M 4</t>
  </si>
  <si>
    <t>Oko lisovací se smršťovací bužírkou, průřez 0,5-1,5mm2 / M4 / 8mm</t>
  </si>
  <si>
    <t>OIS 1,5-M 4/7</t>
  </si>
  <si>
    <t>Oko lisovací se smršťovací bužírkou, průřez 0,5-1,5mm2 / M4 / 6,8mm</t>
  </si>
  <si>
    <t>OIS 1,5-M 5</t>
  </si>
  <si>
    <t>Oko lisovací se smršťovací bužírkou, průřez 0,5-1,5mm2 / M5 / 10mm</t>
  </si>
  <si>
    <t>OIS 1,5-M 5/8</t>
  </si>
  <si>
    <t>Oko lisovací se smršťovací bužírkou, průřez 0,5-1,5mm2 / M5 / 8mm</t>
  </si>
  <si>
    <t>OIS 1,5-M 6</t>
  </si>
  <si>
    <t>Oko lisovací se smršťovací bužírkou, průřez 0,5-1,5mm2 / M6 / 11mm</t>
  </si>
  <si>
    <t>OIS 1,5-M 8</t>
  </si>
  <si>
    <t>Oko lisovací se smršťovací bužírkou, průřez 0,5-1,5mm2 / M8 / 14mm</t>
  </si>
  <si>
    <t>OIS 1,5-M 8/12</t>
  </si>
  <si>
    <t>Oko lisovací se smršťovací bužírkou, průřez 0,5-1,5mm2 / M8 / 12mm</t>
  </si>
  <si>
    <t>OIS 1,5-M10</t>
  </si>
  <si>
    <t>Oko lisovací se smršťovací bužírkou, průřez 0,5-1,5mm2 / M10 / 18mm</t>
  </si>
  <si>
    <t>OIS 1,5-M10/15</t>
  </si>
  <si>
    <t>Oko lisovací se smršťovací bužírkou, průřez 0,5-1,5mm2 / M10 / 14,5mm</t>
  </si>
  <si>
    <t>OIS 2,5-M 3</t>
  </si>
  <si>
    <t>Oko lisovací se smršťovací bužírkou, průřez 1,5-2,5mm2 / M3 / 6mm</t>
  </si>
  <si>
    <t>OIS 2,5-M 3,5</t>
  </si>
  <si>
    <t>Oko lisovací se smršťovací bužírkou, průřez 1,5-2,5mm2 / M3,5 / 6,6mm</t>
  </si>
  <si>
    <t>OIS 2,5-M 4</t>
  </si>
  <si>
    <t>Oko lisovací se smršťovací bužírkou, průřez 1,5-2,5mm2 / M4 / 8mm</t>
  </si>
  <si>
    <t>OIS 2,5-M 4/7</t>
  </si>
  <si>
    <t>Oko lisovací se smršťovací bužírkou, průřez 1,5-2,5mm2 / M4 / 6,8mm</t>
  </si>
  <si>
    <t>OIS 2,5-M 5</t>
  </si>
  <si>
    <t>Oko lisovací se smršťovací bužírkou, průřez 1,5-2,5mm2 / M5 / 10mm</t>
  </si>
  <si>
    <t>OIS 2,5-M 5/8</t>
  </si>
  <si>
    <t>Oko lisovací se smršťovací bužírkou, průřez 1,5-2,5mm2 / M5 / 8mm</t>
  </si>
  <si>
    <t>OIS 2,5-M 6</t>
  </si>
  <si>
    <t>Oko lisovací se smršťovací bužírkou, průřez 1,5-2,5mm2 / M6 / 11mm</t>
  </si>
  <si>
    <t>OIS 2,5-M 8</t>
  </si>
  <si>
    <t>Oko lisovací se smršťovací bužírkou, průřez 1,5-2,5mm2 / M8 / 14mm</t>
  </si>
  <si>
    <t>OIS 2,5-M 8/12</t>
  </si>
  <si>
    <t>Oko lisovací se smršťovací bužírkou, průřez 1,5-2,5mm2 / M8 / 12mm</t>
  </si>
  <si>
    <t>OIS 2,5-M10</t>
  </si>
  <si>
    <t>Oko lisovací se smršťovací bužírkou, průřez 1,5-2,5mm2 / M10 / 18mm</t>
  </si>
  <si>
    <t>OIS 2,5-M10/15</t>
  </si>
  <si>
    <t>Oko lisovací se smršťovací bužírkou, průřez 1,5-2,5mm2 / M10 / 15mm</t>
  </si>
  <si>
    <t>OIS 2,5-M12</t>
  </si>
  <si>
    <t>Oko lisovací se smršťovací bužírkou, průřez 1,5-2,5mm2 / M12 / 18mm</t>
  </si>
  <si>
    <t>OIS 6-M 3</t>
  </si>
  <si>
    <t>Oko lisovací se smršťovací bužírkou, průřez 4-6mm2 / M3 / 7,2mm</t>
  </si>
  <si>
    <t>OIS 6-M 3,5</t>
  </si>
  <si>
    <t>Oko lisovací se smršťovací bužírkou, průřez 4-6mm2 / M3,5 / 7,2mm</t>
  </si>
  <si>
    <t>OIS 6-M 4</t>
  </si>
  <si>
    <t>Oko lisovací se smršťovací bužírkou, průřez 4-6mm2 / M4 / 8mm</t>
  </si>
  <si>
    <t>OIS 6-M 4/10</t>
  </si>
  <si>
    <t>Oko lisovací se smršťovací bužírkou, průřez 4-6mm2 / M4 / 9,5mm</t>
  </si>
  <si>
    <t>OIS 6-M 5</t>
  </si>
  <si>
    <t>Oko lisovací se smršťovací bužírkou, průřez 4-6mm2 / M5 / 10mm</t>
  </si>
  <si>
    <t>OIS 6-M 6</t>
  </si>
  <si>
    <t>Oko lisovací se smršťovací bužírkou, průřez 4-6mm2 / M6 / 11mm</t>
  </si>
  <si>
    <t>OIS 6-M 8</t>
  </si>
  <si>
    <t>Oko lisovací se smršťovací bužírkou, průřez 4-6mm2 / M8 / 14mm</t>
  </si>
  <si>
    <t>OIS 6-M10</t>
  </si>
  <si>
    <t>Oko lisovací se smršťovací bužírkou, průřez 4-6mm2 / M10 / 18mm</t>
  </si>
  <si>
    <t>OIS 6-M10/15</t>
  </si>
  <si>
    <t>Oko lisovací se smršťovací bužírkou, průřez 4-6mm2 / M10 / 15mm</t>
  </si>
  <si>
    <t>OIS 6-M12</t>
  </si>
  <si>
    <t>Oko lisovací se smršťovací bužírkou, průřez 4-6mm2 / M12 / 19mm</t>
  </si>
  <si>
    <t>C. 1695-M12</t>
  </si>
  <si>
    <t>C. 50150-M12</t>
  </si>
  <si>
    <t>C. 50150-M16</t>
  </si>
  <si>
    <t>C. 95240-M12</t>
  </si>
  <si>
    <t>C. 95240-M16</t>
  </si>
  <si>
    <t>C.120300-M12</t>
  </si>
  <si>
    <t>C.120300-M16</t>
  </si>
  <si>
    <t>C.185400-M16</t>
  </si>
  <si>
    <t>OLN  1,5-M4</t>
  </si>
  <si>
    <t>OLN  1,5-M5</t>
  </si>
  <si>
    <t>OLN  2,5-M4</t>
  </si>
  <si>
    <t>OLN  2,5-M5</t>
  </si>
  <si>
    <t>OLN  2,5-M6</t>
  </si>
  <si>
    <t>OLN  6-M4</t>
  </si>
  <si>
    <t>OLN  6-M5</t>
  </si>
  <si>
    <t>OLN  6-M6</t>
  </si>
  <si>
    <t>OLN 25-M8</t>
  </si>
  <si>
    <t>OLNO  2,5-M4</t>
  </si>
  <si>
    <t>Oko lisovací z nerezu do +450°C, průřez 1,5-2,5mm2 / svorník M4</t>
  </si>
  <si>
    <t>OLNO  2,5-M5</t>
  </si>
  <si>
    <t>Oko lisovací z nerezu do +450°C, průřez 1,5-2,5mm2 / svorník M5</t>
  </si>
  <si>
    <t>OLNO  2,5-M6</t>
  </si>
  <si>
    <t>Oko lisovací z nerezu do +450°C, průřez 1,5-2,5mm2 / svorník M6</t>
  </si>
  <si>
    <t>OLNO  6-M4</t>
  </si>
  <si>
    <t>Oko lisovací z nerezu do +450°C, průřez 4-6mm2 / svorník M4</t>
  </si>
  <si>
    <t>OLNO  6-M5</t>
  </si>
  <si>
    <t>Oko lisovací z nerezu do +450°C, průřez 4-6mm2 / svorník M5</t>
  </si>
  <si>
    <t>OLNO  6-M6</t>
  </si>
  <si>
    <t>Oko lisovací z nerezu do +450°C, průřez 4-6mm2 / svorník M6</t>
  </si>
  <si>
    <t>OLNO 10-M6</t>
  </si>
  <si>
    <t>Oko lisovací z nerezu do +450°C, průřez 10mm2 / svorník M6</t>
  </si>
  <si>
    <t>OLNO 10-M8</t>
  </si>
  <si>
    <t>Oko lisovací z nerezu do +450°C, průřez 10mm2 / svorník M8</t>
  </si>
  <si>
    <t>OLNO 16-M5</t>
  </si>
  <si>
    <t>Oko lisovací z nerezu do +450°C, průřez 16mm2 / svorník M5</t>
  </si>
  <si>
    <t>OLNO 16-M6</t>
  </si>
  <si>
    <t>Oko lisovací z nerezu do +450°C, průřez 16mm2 / svorník M6</t>
  </si>
  <si>
    <t>OLNO 16-M8</t>
  </si>
  <si>
    <t>Oko lisovací z nerezu do +450°C, průřez 16mm2 / svorník M8</t>
  </si>
  <si>
    <t>AL 16</t>
  </si>
  <si>
    <t>Spojka lisovací Al do 1kV, průřez 16mm2</t>
  </si>
  <si>
    <t>AL 25</t>
  </si>
  <si>
    <t>Spojka lisovací Al do 1kV, průřez 25mm2</t>
  </si>
  <si>
    <t>AL 35</t>
  </si>
  <si>
    <t>Spojka lisovací Al do 1kV, průřez 35mm2</t>
  </si>
  <si>
    <t>AL 50</t>
  </si>
  <si>
    <t>Spojka lisovací Al do 1kV, průřez 50mm2</t>
  </si>
  <si>
    <t>AL 70</t>
  </si>
  <si>
    <t>Spojka lisovací Al do 1kV, průřez 70mm2</t>
  </si>
  <si>
    <t>AL 95</t>
  </si>
  <si>
    <t>Spojka lisovací Al do 1kV, průřez 95mm2</t>
  </si>
  <si>
    <t>AL120</t>
  </si>
  <si>
    <t>Spojka lisovací Al do 1kV, průřez 120mm2</t>
  </si>
  <si>
    <t>AL150</t>
  </si>
  <si>
    <t>Spojka lisovací Al do 1kV, průřez 150mm2</t>
  </si>
  <si>
    <t>AL185</t>
  </si>
  <si>
    <t>Spojka lisovací Al do 1kV, průřez 185mm2</t>
  </si>
  <si>
    <t>AL240</t>
  </si>
  <si>
    <t>Spojka lisovací Al do 1kV, průřez 240mm2</t>
  </si>
  <si>
    <t>AL300</t>
  </si>
  <si>
    <t>Spojka lisovací Al do 1kV, průřez 300mm2</t>
  </si>
  <si>
    <t>AL500</t>
  </si>
  <si>
    <t>Spojka lisovací Al do 1kV, průřez 500mm2</t>
  </si>
  <si>
    <t>AL-ZE 10</t>
  </si>
  <si>
    <t>Spojka lisovací Al s vazelínou do 10kV, průřez 10mm2</t>
  </si>
  <si>
    <t>AL-ZE 16</t>
  </si>
  <si>
    <t>Spojka lisovací Al s vazelínou do 10kV, průřez 16mm2</t>
  </si>
  <si>
    <t>AL-ZE 25</t>
  </si>
  <si>
    <t>Spojka lisovací Al s vazelínou do 10kV, průřez 25mm2</t>
  </si>
  <si>
    <t>AL-ZE 35</t>
  </si>
  <si>
    <t>Spojka lisovací Al s vazelínou do 10kV, průřez 35mm2</t>
  </si>
  <si>
    <t>AL-ZE 50</t>
  </si>
  <si>
    <t>Spojka lisovací Al s vazelínou do 10kV, průřez 50mm2</t>
  </si>
  <si>
    <t>AL-ZE 70</t>
  </si>
  <si>
    <t>Spojka lisovací Al s vazelínou do 10kV, průřez 70mm2</t>
  </si>
  <si>
    <t>AL-ZE 95</t>
  </si>
  <si>
    <t>Spojka lisovací Al s vazelínou do 10kV, průřez 95mm2</t>
  </si>
  <si>
    <t>AL-ZE120</t>
  </si>
  <si>
    <t>AL-ZE150</t>
  </si>
  <si>
    <t>Spojka lisovací Al s vazelínou do 10kV, průřez 150mm2</t>
  </si>
  <si>
    <t>AL-ZE185</t>
  </si>
  <si>
    <t>Spojka lisovací Al s vazelínou do 10kV, průřez 185mm2</t>
  </si>
  <si>
    <t>AL-ZE240</t>
  </si>
  <si>
    <t>Spojka lisovací Al s vazelínou do 10kV, průřez 240mm2</t>
  </si>
  <si>
    <t>AL-ZE300</t>
  </si>
  <si>
    <t>Spojka lisovací Al s vazelínou do 10kV, průřez 300mm2</t>
  </si>
  <si>
    <t>AL-ZE500</t>
  </si>
  <si>
    <t>Spojka lisovací Al s vazelínou do 10kV, průřez 500mm2</t>
  </si>
  <si>
    <t>SL  0,5</t>
  </si>
  <si>
    <t>SL  1,5</t>
  </si>
  <si>
    <t>SL  1,5/20</t>
  </si>
  <si>
    <t>SL  2,5</t>
  </si>
  <si>
    <t>SL  2,5/20</t>
  </si>
  <si>
    <t>SL  4-6</t>
  </si>
  <si>
    <t>SL  4-6/20</t>
  </si>
  <si>
    <t>SL  6</t>
  </si>
  <si>
    <t>SL 10</t>
  </si>
  <si>
    <t>SL 16</t>
  </si>
  <si>
    <t>SL 25</t>
  </si>
  <si>
    <t>SL 35</t>
  </si>
  <si>
    <t>SL 50</t>
  </si>
  <si>
    <t>SL 70</t>
  </si>
  <si>
    <t>SL 95</t>
  </si>
  <si>
    <t>SL120</t>
  </si>
  <si>
    <t>SL150</t>
  </si>
  <si>
    <t>SL185</t>
  </si>
  <si>
    <t>SL240</t>
  </si>
  <si>
    <t>SL300</t>
  </si>
  <si>
    <t>SL400</t>
  </si>
  <si>
    <t>SL500</t>
  </si>
  <si>
    <t>SLP  0,5</t>
  </si>
  <si>
    <t>Spojka Cu paralelní pro celkový průřez 0,1-0,5mm2, délka 4,9mm</t>
  </si>
  <si>
    <t>SLP  0,5/5</t>
  </si>
  <si>
    <t>SLP  1,5</t>
  </si>
  <si>
    <t>Spojka Cu paralelní pro celkový průřez 0,25-1,5mm2, délka 8mm</t>
  </si>
  <si>
    <t>SLP  1,5/6</t>
  </si>
  <si>
    <t>SLP  2,5</t>
  </si>
  <si>
    <t>Spojka Cu paralelní pro celkový průřez 1,5-2,5mm2, délka 8mm</t>
  </si>
  <si>
    <t>SLP  2,5/6</t>
  </si>
  <si>
    <t>SLP  4-6</t>
  </si>
  <si>
    <t>Spojka Cu paralelní pro celkový průřez 4-6mm2, délka 9mm</t>
  </si>
  <si>
    <t>SLP  4-6/6</t>
  </si>
  <si>
    <t>SLP 10</t>
  </si>
  <si>
    <t>Spojka Cu paralelní pro celkový průřez 10mm2, délka 10,5mm</t>
  </si>
  <si>
    <t>SLP 10/8</t>
  </si>
  <si>
    <t>Spojka Cu paralelní pro celkový průřez 10mm2, délka 8mm</t>
  </si>
  <si>
    <t>SLP 16</t>
  </si>
  <si>
    <t>Spojka Cu paralelní pro celkový průřez 16mm2, délka 11,5mm</t>
  </si>
  <si>
    <t>SLP 16/10</t>
  </si>
  <si>
    <t>Spojka Cu paralelní pro celkový průřez 16mm2, délka 10mm</t>
  </si>
  <si>
    <t>SLP 25</t>
  </si>
  <si>
    <t>Spojka Cu paralelní pro celkový průřez 25mm2, délka 13mm</t>
  </si>
  <si>
    <t>SLP 35</t>
  </si>
  <si>
    <t>Spojka Cu paralelní pro celkový průřez 35mm2, délka 14mm</t>
  </si>
  <si>
    <t>SLP 50</t>
  </si>
  <si>
    <t>Spojka Cu paralelní pro celkový průřez 50mm2, délka 16mm</t>
  </si>
  <si>
    <t>SLP 70</t>
  </si>
  <si>
    <t>Spojka Cu paralelní pro celkový průřez 70mm2, délka 25,7mm</t>
  </si>
  <si>
    <t>SI  0,5/PA</t>
  </si>
  <si>
    <t>Lisovací spojka izolovaná, průřez 0,1-0,5mm2, izolace PA</t>
  </si>
  <si>
    <t>SI  1,5</t>
  </si>
  <si>
    <t>Lisovací spojka izolovaná, průřez 0,5-1,5mm2, izolace PVC</t>
  </si>
  <si>
    <t>SI  1,5/PA</t>
  </si>
  <si>
    <t>Lisovací spojka izolovaná, průřez 0,5-1,5mm2, izolace PA</t>
  </si>
  <si>
    <t>SI  1,5/PA/T</t>
  </si>
  <si>
    <t>Lisovací spojka izolovaná, průřez 0,5-1,5mm2, s nahlížecím otvorem, izolace PA</t>
  </si>
  <si>
    <t>SI  1,5/PC</t>
  </si>
  <si>
    <t>Lisovací spojka izolovaná, průřez 0,5-1,5mm2, izolace PC</t>
  </si>
  <si>
    <t>SI  2,5</t>
  </si>
  <si>
    <t>Lisovací spojka izolovaná, průřez 1,5-2,5mm2, izolace PVC</t>
  </si>
  <si>
    <t>SI  2,5/1,5</t>
  </si>
  <si>
    <t>Lisovací spojka izolovaná, redukce z 1,5-2,5mm2 na 0,5-1,5mm2, izolace PVC</t>
  </si>
  <si>
    <t>SI  2,5/PA</t>
  </si>
  <si>
    <t>Lisovací spojka izolovaná, průřez 1,5-2,5mm2, izolace PA</t>
  </si>
  <si>
    <t>SI  2,5/PA/T</t>
  </si>
  <si>
    <t>Lisovací spojka izolovaná, průřez 1,5-2,5mm2, s nahlížecím otvorem, izolace PA</t>
  </si>
  <si>
    <t>SI  2,5/PC</t>
  </si>
  <si>
    <t>Lisovací spojka izolovaná, průřez 1,5-2,5mm2, izolace PC</t>
  </si>
  <si>
    <t>SI  6</t>
  </si>
  <si>
    <t>Lisovací spojka izolovaná, průřez 4,0-6,0mm2, izolace PVC</t>
  </si>
  <si>
    <t>SI  6/1,5</t>
  </si>
  <si>
    <t>Lisovací spojka izolovaná, redukce z 4,0-6,0mm2 na 0,5-1,5mm2, izolace PVC</t>
  </si>
  <si>
    <t>SI  6/2,5</t>
  </si>
  <si>
    <t>Lisovací spojka izolovaná, redukce z 4,0-6,0mm2 na 1,5-2,5mm2, izolace PVC</t>
  </si>
  <si>
    <t>SI  6/32</t>
  </si>
  <si>
    <t>Lisovací spojka izolovaná, průřez 4,0-6,0mm2 / délka 32mm, izolace PVC</t>
  </si>
  <si>
    <t>SI  6/PA</t>
  </si>
  <si>
    <t>Lisovací spojka izolovaná, průřez 4,0-6,0mm2, izolace PA</t>
  </si>
  <si>
    <t>SI  6/PA/T</t>
  </si>
  <si>
    <t>Lisovací spojka izolovaná, průřez 4,0-6,0mm2 s nahlížecím otvorem, izolace PA</t>
  </si>
  <si>
    <t>SI  6/PC</t>
  </si>
  <si>
    <t>Lisovací spojka izolovaná, průřez 4,0-6,0mm2, izolace PC</t>
  </si>
  <si>
    <t>SI 10</t>
  </si>
  <si>
    <t>Lisovací spojka izolovaná, průřez 10mm2, izolace PVC červená</t>
  </si>
  <si>
    <t>SI 10/6</t>
  </si>
  <si>
    <t>Lisovací spojka izolovaná, redukce z 10mm2 na 6mm2, izolace PVC</t>
  </si>
  <si>
    <t>SI 10/PA</t>
  </si>
  <si>
    <t>Lisovací spojka izolovaná, průřez 10mm2, izolace PA</t>
  </si>
  <si>
    <t>SI 16</t>
  </si>
  <si>
    <t>Lisovací spojka izolovaná, průřez 16mm2, izolace PVC modrá</t>
  </si>
  <si>
    <t>SI 16/10</t>
  </si>
  <si>
    <t>Lisovací spojka izolovaná, redukce z 16mm2 na 10mm2, izolace PVC</t>
  </si>
  <si>
    <t>SI 16/PA</t>
  </si>
  <si>
    <t>Lisovací spojka izolovaná, průřez 16mm2, izolace PA</t>
  </si>
  <si>
    <t>SI 25</t>
  </si>
  <si>
    <t>Lisovací spojka izolovaná, průřez 25mm2, izolace PVC žlutá</t>
  </si>
  <si>
    <t>SI 35</t>
  </si>
  <si>
    <t>Lisovací spojka izolovaná, průřez 35mm2, izolace PVC červená</t>
  </si>
  <si>
    <t>SIK 1,5</t>
  </si>
  <si>
    <t>Lisovací spojka izolovaná, průřez 0,5-1,5mm2 pro mechanické zatížení, izolace PVC</t>
  </si>
  <si>
    <t>SIK 2,5</t>
  </si>
  <si>
    <t>Lisovací spojka izolovaná, průřez 1,5-2,5mm2 pro mechanické zatížení, izolace PVC</t>
  </si>
  <si>
    <t>SIK 6</t>
  </si>
  <si>
    <t>Lisovací spojka izolovaná, průřez 4,0-6,0mm2 pro mechanické zatížení, izolace PVC</t>
  </si>
  <si>
    <t>SIP 0,5/PA</t>
  </si>
  <si>
    <t>Lisovací spojka izolovaná paralelní, celkový průřez 0,1-0,5mm2, izolace PA</t>
  </si>
  <si>
    <t>SIP 1,5</t>
  </si>
  <si>
    <t>Lisovací spojka izolovaná paralelní, celkový průřez 0,5-1,5mm2, izolace PVC</t>
  </si>
  <si>
    <t>SIP 1,5/PA</t>
  </si>
  <si>
    <t>Lisovací spojka izolovaná paralelní, celkový průřez 0,5-1,5mm2, izolace PA</t>
  </si>
  <si>
    <t>SIP 2,5</t>
  </si>
  <si>
    <t>Lisovací spojka izolovaná paralelní, celkový průřez 1,5-2,5mm2, izolace PVC</t>
  </si>
  <si>
    <t>SIP 2,5/PA</t>
  </si>
  <si>
    <t>Lisovací spojka izolovaná paralelní, celkový průřez 1,5-2,5mm2, izolace PA</t>
  </si>
  <si>
    <t>SIP 6</t>
  </si>
  <si>
    <t>Lisovací spojka izolovaná paralelní, celkový průřez 4,0-6,0mm2, izolace PVC</t>
  </si>
  <si>
    <t>SIP 6/PA</t>
  </si>
  <si>
    <t>Lisovací spojka izolovaná paralelní, celkový průřez 4,0-6,0mm2, izolace PA</t>
  </si>
  <si>
    <t>SU  1,5</t>
  </si>
  <si>
    <t>Spojka ukončovací, průřez 0,5-1,5mm2, izolace PA</t>
  </si>
  <si>
    <t>SU  2,5</t>
  </si>
  <si>
    <t>Spojka ukončovací, průřez 1,0-2,5mm2, izolace PA</t>
  </si>
  <si>
    <t>SU  6</t>
  </si>
  <si>
    <t>Spojka ukončovací, průřez 2,5-6,0mm2, izolace PA</t>
  </si>
  <si>
    <t>SU 10</t>
  </si>
  <si>
    <t>Spojka ukončovací, průřez 4,0-10mm2, izolace PA</t>
  </si>
  <si>
    <t>LS  0,5</t>
  </si>
  <si>
    <t>Letovací spojka CWT se smršťovací bužírkou s lepidlem a tavnou pájkou, průřez 0,3-0,8mm2 (25ks)</t>
  </si>
  <si>
    <t>LS  0,5 / 100</t>
  </si>
  <si>
    <t>Letovací spojka CWT se smršťovací bužírkou s lepidlem a tavnou pájkou, průřez 0,3-0,8mm2</t>
  </si>
  <si>
    <t>LS  1,5</t>
  </si>
  <si>
    <t>Letovací spojka CWT se smršťovací bužírkou s lepidlem a tavnou pájkou, průřez 0,8-2,0mm2 (25ks)</t>
  </si>
  <si>
    <t>LS  1,5 / 100</t>
  </si>
  <si>
    <t>Letovací spojka CWT se smršťovací bužírkou s lepidlem a tavnou pájkou, průřez 0,8-2,0mm2</t>
  </si>
  <si>
    <t>LS  2,5</t>
  </si>
  <si>
    <t>Letovací spojka CWT se smršťovací bužírkou s lepidlem a tavnou pájkou, průřez 2,0-4,0mm2 (25ks)</t>
  </si>
  <si>
    <t>LS  2,5 / 100</t>
  </si>
  <si>
    <t>Letovací spojka CWT se smršťovací bužírkou s lepidlem a tavnou pájkou, průřez 2,0-4,0mm2</t>
  </si>
  <si>
    <t>LS  6</t>
  </si>
  <si>
    <t>Letovací spojka CWT se smršťovací bužírkou s lepidlem a tavnou pájkou, průřez 4,0-6,0mm2 (25ks)</t>
  </si>
  <si>
    <t>LS  6 / 100</t>
  </si>
  <si>
    <t>Letovací spojka CWT se smršťovací bužírkou s lepidlem a tavnou pájkou, průřez 4,0-6,0mm2</t>
  </si>
  <si>
    <t>LS 10</t>
  </si>
  <si>
    <t>LS CWT-3809</t>
  </si>
  <si>
    <t>Letovací spojka CWT se smršťovací bužírkou a tavnou pájkou pro ukončení stínění kabelů 6,4-8,7mm</t>
  </si>
  <si>
    <t>LSD  0,5</t>
  </si>
  <si>
    <t>LSD  1,5</t>
  </si>
  <si>
    <t>Letovací spojka se smršťovací bužírkou, průřez 2x0,4-2x1,0mm2, celkem 0,6-2,0mm2 s dvojitou pájkou</t>
  </si>
  <si>
    <t>LSD  2,5</t>
  </si>
  <si>
    <t>Letovací spojka se smršťovací bužírkou, průřez 2x1,0-2x2,5mm2, celkem 1,8-2,5mm2 s dvojitou pájkou</t>
  </si>
  <si>
    <t>LSD  6</t>
  </si>
  <si>
    <t>Letovací spojka se smršťovací bužírkou, průřez 2x3,0-2x5,0mm2, celkem 2,4-4,5mm2 s dvojitou pájkou</t>
  </si>
  <si>
    <t>LSD-SET</t>
  </si>
  <si>
    <t>Sada letovacích spojek LSD pro průřezy 0,5-6mm2 (4 x 50ks)</t>
  </si>
  <si>
    <t>1sada</t>
  </si>
  <si>
    <t>LS-SET</t>
  </si>
  <si>
    <t>Sada letovacích spojek LS pro průřezy 0,5-6mm2 (4 x 50ks)</t>
  </si>
  <si>
    <t>LS-SET-H</t>
  </si>
  <si>
    <t>Sada letovacích spojek LS pro průřezy 0,5-6mm2 (4 x 50ks) s hořákem</t>
  </si>
  <si>
    <t>SIS 0,5</t>
  </si>
  <si>
    <t>Spojka izolovaná smršťovací, průřez 0,1-0,5mm2, izolace PE</t>
  </si>
  <si>
    <t>SIS 1,5</t>
  </si>
  <si>
    <t>Spojka izolovaná smršťovací, průřez 0,5-1,5mm2, izolace PE</t>
  </si>
  <si>
    <t>SIS 2,5</t>
  </si>
  <si>
    <t>Spojka izolovaná smršťovací, průřez 1,5-2,5mm2, izolace PE</t>
  </si>
  <si>
    <t>SIS 2,5/1,5</t>
  </si>
  <si>
    <t>Spojka izolovaná smršťovací, redukce z 1,5-2,5mm2 na 0,5-1,5mm2, izolace PE</t>
  </si>
  <si>
    <t>SIS 6</t>
  </si>
  <si>
    <t>Spojka izolovaná smršťovací, průřez 4,0-6,0mm2, izolace PE</t>
  </si>
  <si>
    <t>SIS 6/2,5</t>
  </si>
  <si>
    <t>Spojka izolovaná smršťovací, redukce z 4,0-6,0mm2 na 1,5-2,5mm2, izolace PE</t>
  </si>
  <si>
    <t>SIS10</t>
  </si>
  <si>
    <t>Spojka izolovaná smršťovací, průřez 10mm2, izolace PE</t>
  </si>
  <si>
    <t xml:space="preserve">  156 SV-V</t>
  </si>
  <si>
    <t xml:space="preserve">  250 SV-T-V-K</t>
  </si>
  <si>
    <t xml:space="preserve">  416 SV-V</t>
  </si>
  <si>
    <t xml:space="preserve">  625 SV-S-V</t>
  </si>
  <si>
    <t xml:space="preserve">  625 SV-T-V-K</t>
  </si>
  <si>
    <t xml:space="preserve">  625 SV-V</t>
  </si>
  <si>
    <t xml:space="preserve"> 1695 SV-T-V-K</t>
  </si>
  <si>
    <t xml:space="preserve"> 35185 SV-T-V-K</t>
  </si>
  <si>
    <t>150240 SV-T-K</t>
  </si>
  <si>
    <t>150240 SV-T-V-K</t>
  </si>
  <si>
    <t>M. 16-95</t>
  </si>
  <si>
    <t>M. 50-150</t>
  </si>
  <si>
    <t>M. 95-240</t>
  </si>
  <si>
    <t>M.120-300</t>
  </si>
  <si>
    <t>M.185-400</t>
  </si>
  <si>
    <t>SLN  1,5</t>
  </si>
  <si>
    <t>Spojky z niklu průřez 0,5-1,5mm2 do 650°C</t>
  </si>
  <si>
    <t>SLN  2,5</t>
  </si>
  <si>
    <t>Spojky z niklu průřez 1,5-2,5mm2 do 650°C</t>
  </si>
  <si>
    <t>SLN  6</t>
  </si>
  <si>
    <t>Spojky z niklu průřez 4,0-6,0mm2 do 650°C</t>
  </si>
  <si>
    <t>SLN 16</t>
  </si>
  <si>
    <t>Spojky z niklu průřez 16mm2 do 650°C</t>
  </si>
  <si>
    <t>451</t>
  </si>
  <si>
    <t>Spojka zkrucovací IDEAL s vnitřní pružinou, průřez 1,5-12mm2, barva žlutá</t>
  </si>
  <si>
    <t>452</t>
  </si>
  <si>
    <t>Spojka zkrucovací IDEAL s vnitřní pružinou, průřez 4,0-24mm2, barva rudá</t>
  </si>
  <si>
    <t>454</t>
  </si>
  <si>
    <t>Spojka zkrucovací IDEAL s vnitřní pružinou, průřez 12-36mm2, barva modrá</t>
  </si>
  <si>
    <t>71 B</t>
  </si>
  <si>
    <t>Spojka zkrucovací IDEAL s vnitřní pružinou, průřez 1,0-2,5mm2, barva šedá</t>
  </si>
  <si>
    <t>72 B</t>
  </si>
  <si>
    <t>Spojka zkrucovací IDEAL s vnitřní pružinou, průřez 1,5-3,5mm2, barva modrá</t>
  </si>
  <si>
    <t>73 B</t>
  </si>
  <si>
    <t>Spojka zkrucovací IDEAL s vnitřní pružinou, průřez 1,5-5,0mm2, barva oranžová</t>
  </si>
  <si>
    <t>74 B</t>
  </si>
  <si>
    <t>Spojka zkrucovací IDEAL s vnitřní pružinou, průřez 3,0-9,0mm2, barva žlutá</t>
  </si>
  <si>
    <t>76 B</t>
  </si>
  <si>
    <t>Spojka zkrucovací IDEAL s vnitřní pružinou, průřez 4,0-16mm2, barva rudá</t>
  </si>
  <si>
    <t>SZ  1,0-2,5</t>
  </si>
  <si>
    <t>Spojka zkrucovací s vnitřní pružinou, průřez 1,0-2,5mm2, barva šedá</t>
  </si>
  <si>
    <t>SZ  1,5-3,5</t>
  </si>
  <si>
    <t>Spojka zkrucovací s vnitřní pružinou, průřez 1,5-3,5mm2, barva modrá</t>
  </si>
  <si>
    <t>SZ  1,5-5</t>
  </si>
  <si>
    <t>SZ  3-9</t>
  </si>
  <si>
    <t>Spojka zkrucovací s vnitřní pružinou, průřez 3,0-9,0mm2, barva žlutá</t>
  </si>
  <si>
    <t>SZ  4-16</t>
  </si>
  <si>
    <t>Spojka zkrucovací s vnitřní pružinou, průřez 4,0-16mm2, barva rudá</t>
  </si>
  <si>
    <t>SZ 10-21</t>
  </si>
  <si>
    <t>Spojka zkrucovací s vnitřní pružinou, průřez 10-21mm2, barva šedá</t>
  </si>
  <si>
    <t>SZT  1,5-10</t>
  </si>
  <si>
    <t>Spojka zkrucovací s vnitřní pružinou, průřez 1,5-10mm2, barva žlutá</t>
  </si>
  <si>
    <t>SZT  4-21</t>
  </si>
  <si>
    <t>Spojka zkrucovací s vnitřní pružinou, průřez 4,0-21mm2, barva rudá</t>
  </si>
  <si>
    <t>SZT 10-30</t>
  </si>
  <si>
    <t>Spojka zkrucovací s vnitřní pružinou, průřez 10-30mm2, barva modrá</t>
  </si>
  <si>
    <t>TWISTER 341</t>
  </si>
  <si>
    <t>TWISTER 342</t>
  </si>
  <si>
    <t>Spojka zkrucovací IDEAL s vnitřní pružinou, průřez 5,0-23mm2, barva šedá</t>
  </si>
  <si>
    <t>TWISTER 344 PRO</t>
  </si>
  <si>
    <t>Spojka zkrucovací IDEAL s vnitřní pružinou, průřez 1,5-24mm2, barva červeno-černá</t>
  </si>
  <si>
    <t>KES 2x2,5</t>
  </si>
  <si>
    <t>Krabicová bezšroubová elektrosvorka typu PC252, průřez 2x1,0-2,5mm2, barva rudá</t>
  </si>
  <si>
    <t>KES 3x2,5</t>
  </si>
  <si>
    <t>Krabicová bezšroubová elektrosvorka typu PC253, průřez 3x1,0-2,5mm2, barva oranžová</t>
  </si>
  <si>
    <t>KES 4x2,5</t>
  </si>
  <si>
    <t>Krabicová bezšroubová elektrosvorka typu PC254, průřez 4x1,0-2,5mm2, barva žlutá</t>
  </si>
  <si>
    <t>KES 5x2,5</t>
  </si>
  <si>
    <t>Krabicová bezšroubová elektrosvorka typu PC255, průřez 5x1,0-2,5mm2, barva šedá</t>
  </si>
  <si>
    <t>KES 6x2,5</t>
  </si>
  <si>
    <t>Krabicová bezšroubová elektrosvorka typu PC256, průřez 6x1,0-2,5mm2, barva modrá</t>
  </si>
  <si>
    <t>KES 8x2,5</t>
  </si>
  <si>
    <t>Krabicová bezšroubová elektrosvorka typu PC258, průřez 8x1,0-2,5mm2, barva černá</t>
  </si>
  <si>
    <t>KLE 2,5</t>
  </si>
  <si>
    <t>Zářezová svorka Cu pro průřezy 2,5mm2</t>
  </si>
  <si>
    <t>ZS 1</t>
  </si>
  <si>
    <t>Zářezová svorka odbočná, průřez 0,5-1,0mm2</t>
  </si>
  <si>
    <t>ZS 2,5</t>
  </si>
  <si>
    <t>Zářezová svorka odbočná, průřez 1,5-2,5mm2</t>
  </si>
  <si>
    <t>ZS 6</t>
  </si>
  <si>
    <t>Zářezová svorka odbočná, průřez 4,0-6,0mm2</t>
  </si>
  <si>
    <t>ZSD 1</t>
  </si>
  <si>
    <t>Zářezová svorka dvojitá odbočná, průřez 0,5-1,5mm2</t>
  </si>
  <si>
    <t>ZSD 2,5</t>
  </si>
  <si>
    <t>Zářezová svorka dvojitá odbočná, průřez 1,5-2,5mm2</t>
  </si>
  <si>
    <t>ZSD 4</t>
  </si>
  <si>
    <t>Zářezová svorka dvojitá odbočná, průřez 3,0-4,0mm2 / odbočný vodič 0,75-1,5mm2</t>
  </si>
  <si>
    <t>ZSP 2</t>
  </si>
  <si>
    <t>Zářezová svorka pro pojistku, průřez 0,8-2,0mm2</t>
  </si>
  <si>
    <t>VI  1,5-M 3</t>
  </si>
  <si>
    <t>Vidlice izolovaná Cu, průřez 0,5-1,5mm2 / M3 / šíře 6mm, izolace PVC</t>
  </si>
  <si>
    <t>VI  1,5-M 3,5</t>
  </si>
  <si>
    <t>Vidlice izolovaná Cu, průřez 0,5-1,5mm2 / M3,5 / šíře 6mm, izolace PVC</t>
  </si>
  <si>
    <t>VI  1,5-M 3,5/E</t>
  </si>
  <si>
    <t>VI  1,5-M 3/E</t>
  </si>
  <si>
    <t>VI  1,5-M 4</t>
  </si>
  <si>
    <t>Vidlice izolovaná Cu, průřez 0,5-1,5mm2 / M4 / šíře 6,8mm, izolace PVC</t>
  </si>
  <si>
    <t>VI  1,5-M 4/8</t>
  </si>
  <si>
    <t>VI  1,5-M 5</t>
  </si>
  <si>
    <t>Vidlice izolovaná Cu, průřez 0,5-1,5mm2 / M5 / šíře 8mm, izolace PVC</t>
  </si>
  <si>
    <t>VI  1,5-M 5/10</t>
  </si>
  <si>
    <t>Vidlice izolovaná Cu, průřez 0,5-1,5mm2 / M5 / šíře 9,5mm, izolace PVC</t>
  </si>
  <si>
    <t>VI  1,5-M 5/E</t>
  </si>
  <si>
    <t>Vidlice izolovaná Cu, průřez 0,5-1,5mm2 / M5 / šíře 10mm, izolace PVC</t>
  </si>
  <si>
    <t>VI  1,5-M 6</t>
  </si>
  <si>
    <t>Vidlice izolovaná Cu, průřez 0,5-1,5mm2 / M6 / šíře 12mm, izolace PVC</t>
  </si>
  <si>
    <t>VI  1,5-M 6/10</t>
  </si>
  <si>
    <t>Vidlice izolovaná Cu, průřez 0,5-1,5mm2 / M6 / šíře 9,5mm, izolace PVC</t>
  </si>
  <si>
    <t>VI  1,5-M 6/E</t>
  </si>
  <si>
    <t>Vidlice izolovaná Cu, průřez 0,5-1,5mm2 / M6 / šíře 11mm, izolace PVC</t>
  </si>
  <si>
    <t>VI  1,5-M 8</t>
  </si>
  <si>
    <t>Vidlice izolovaná Cu, průřez 0,5-1,5mm2 / M8 / šíře 14mm, izolace PVC</t>
  </si>
  <si>
    <t>VI  1,5-M10</t>
  </si>
  <si>
    <t>Vidlice izolovaná Cu, průřez 0,5-1,5mm2 / M10 / šíře 18mm, izolace PVC</t>
  </si>
  <si>
    <t>VI  1,5-M12</t>
  </si>
  <si>
    <t>Vidlice izolovaná Cu, průřez 0,5-1,5mm2 / M12 / šíře 20mm, izolace PVC</t>
  </si>
  <si>
    <t>VI  2,5-M 3</t>
  </si>
  <si>
    <t>Vidlice izolovaná Cu, průřez 1,5-2,5mm2 / M3 / šíře 6mm, izolace PVC</t>
  </si>
  <si>
    <t>VI  2,5-M 3,5</t>
  </si>
  <si>
    <t>Vidlice izolovaná Cu, průřez 1,5-2,5mm2 / M3,5 / šíře 6mm, izolace PVC</t>
  </si>
  <si>
    <t>VI  2,5-M 3,5/E</t>
  </si>
  <si>
    <t>VI  2,5-M 3/E</t>
  </si>
  <si>
    <t>Vidlice izolovaná Cu, průřez 1,5-2,5mm2 / M3 / šíře 5,8mm, izolace PVC</t>
  </si>
  <si>
    <t>VI  2,5-M 4</t>
  </si>
  <si>
    <t>Vidlice izolovaná Cu, průřez 1,5-2,5mm2 / M4 / šíře 7,2mm, izolace PVC</t>
  </si>
  <si>
    <t>VI  2,5-M 4/6</t>
  </si>
  <si>
    <t>Vidlice izolovaná Cu, průřez 1,5-2,5mm2 / M4 / šíře 6,8mm, izolace PVC</t>
  </si>
  <si>
    <t>VI  2,5-M 4/8</t>
  </si>
  <si>
    <t>Vidlice izolovaná Cu, průřez 1,5-2,5mm2 / M4 / šíře 8mm, izolace PVC</t>
  </si>
  <si>
    <t>VI  2,5-M 4/E</t>
  </si>
  <si>
    <t>VI  2,5-M 5</t>
  </si>
  <si>
    <t>Vidlice izolovaná Cu, průřez 1,5-2,5mm2 / M5 / šíře 8,5mm, izolace PVC</t>
  </si>
  <si>
    <t>VI  2,5-M 5/10</t>
  </si>
  <si>
    <t>Vidlice izolovaná Cu, průřez 1,5-2,5mm2 / M5 / šíře 10mm, izolace PVC</t>
  </si>
  <si>
    <t>VI  2,5-M 5/10/E</t>
  </si>
  <si>
    <t>VI  2,5-M 6</t>
  </si>
  <si>
    <t>Vidlice izolovaná Cu, průřez 1,5-2,5mm2 / M6 / šíře 12mm, izolace PVC</t>
  </si>
  <si>
    <t>VI  2,5-M 6/10</t>
  </si>
  <si>
    <t>Vidlice izolovaná Cu, průřez 1,5-2,5mm2 / M6 / šíře 9,5mm, izolace PVC</t>
  </si>
  <si>
    <t>VI  2,5-M 6/E</t>
  </si>
  <si>
    <t>Vidlice izolovaná Cu, průřez 1,5-2,5mm2 / M6 / šíře 11mm, izolace PVC</t>
  </si>
  <si>
    <t>VI  2,5-M 8</t>
  </si>
  <si>
    <t>Vidlice izolovaná Cu, průřez 1,5-2,5mm2 / M8 / šíře 14mm, izolace PVC</t>
  </si>
  <si>
    <t>VI  2,5-M10</t>
  </si>
  <si>
    <t>Vidlice izolovaná Cu, průřez 1,5-2,5mm2 / M10 / šíře 18mm, izolace PVC</t>
  </si>
  <si>
    <t>VI  2,5-M12</t>
  </si>
  <si>
    <t>Vidlice izolovaná Cu, průřez 1,5-2,5mm2 / M12 / šíře 20mm, izolace PVC</t>
  </si>
  <si>
    <t>VI  6-M 3</t>
  </si>
  <si>
    <t>Vidlice izolovaná Cu, průřez 4,0-6,0mm2 / M3 / šíře 6mm, izolace PVC</t>
  </si>
  <si>
    <t>VI  6-M 3,5</t>
  </si>
  <si>
    <t>Vidlice izolovaná Cu, průřez 4,0-6,0mm2 / M3,5 / šíře 6mm, izolace PVC</t>
  </si>
  <si>
    <t>VI  6-M 3,5/E</t>
  </si>
  <si>
    <t>Vidlice izolovaná Cu, průřez 4,0-6,0mm2 / M3,5 / šíře 6,4mm, izolace PVC</t>
  </si>
  <si>
    <t>VI  6-M 3/E</t>
  </si>
  <si>
    <t>VI  6-M 4</t>
  </si>
  <si>
    <t>Vidlice izolovaná Cu, průřez 4,0-6,0mm2 / M4 / šíře 8mm, izolace PVC</t>
  </si>
  <si>
    <t>VI  6-M 4/10</t>
  </si>
  <si>
    <t>Vidlice izolovaná Cu, průřez 4,0-6,0mm2 / M4 / šíře 9,5mm, izolace PVC</t>
  </si>
  <si>
    <t>VI  6-M 4/7</t>
  </si>
  <si>
    <t>Vidlice izolovaná Cu, průřez 4,0-6,0mm2 / M4 / šíře 7mm, izolace PVC</t>
  </si>
  <si>
    <t>VI  6-M 4/7/E</t>
  </si>
  <si>
    <t>VI  6-M 4/E</t>
  </si>
  <si>
    <t>Vidlice izolovaná Cu, průřez 4,0-6,0mm2 / M4 / šíře 10mm, izolace PVC</t>
  </si>
  <si>
    <t>VI  6-M 5</t>
  </si>
  <si>
    <t>Vidlice izolovaná Cu, průřez 4,0-6,0mm2 / M5 / šíře 10mm, izolace PVC</t>
  </si>
  <si>
    <t>VI  6-M 5/E</t>
  </si>
  <si>
    <t>VI  6-M 6</t>
  </si>
  <si>
    <t>VI  6-M 6/E</t>
  </si>
  <si>
    <t>VI  6-M 8</t>
  </si>
  <si>
    <t>Vidlice izolovaná Cu, průřez 4,0-6,0mm2 / M8 / šíře 14mm, izolace PVC</t>
  </si>
  <si>
    <t>VI  6-M 8/E</t>
  </si>
  <si>
    <t>VI  6-M10</t>
  </si>
  <si>
    <t>Vidlice izolovaná Cu, průřez 4,0-6,0mm2 / M10 / šíře 18mm, izolace PVC</t>
  </si>
  <si>
    <t>VI  6-M12</t>
  </si>
  <si>
    <t>Vidlice izolovaná Cu, průřez 4,0-6,0mm2 / M12 / šíře 21mm, izolace PVC</t>
  </si>
  <si>
    <t>VI  6-M16</t>
  </si>
  <si>
    <t>Vidlice izolovaná Cu, průřez 4,0-6,0mm2 / M16 / šíře 26mm, izolace PVC</t>
  </si>
  <si>
    <t>VIF  1,5-M 4</t>
  </si>
  <si>
    <t>Vidlice izolovaná Cu zahnutá, průřez 0,5-1,5mm2 / M4 / šíře 8mm, izolace PVC</t>
  </si>
  <si>
    <t>VIF  1,5-M 5</t>
  </si>
  <si>
    <t>Vidlice izolovaná Cu zahnutá, průřez 0,5-1,5mm2 / M5 / šíře 10mm, izolace PVC</t>
  </si>
  <si>
    <t>VIF  2,5-M 4</t>
  </si>
  <si>
    <t>Vidlice izolovaná Cu zahnutá, průřez 1,5-2,5mm2 / M4 / šíře 8mm, izolace PVC</t>
  </si>
  <si>
    <t>VIF  2,5-M 5</t>
  </si>
  <si>
    <t>Vidlice izolovaná Cu zahnutá, průřez 1,5-2,5mm2 / M5 / šíře 10mm, izolace PVC</t>
  </si>
  <si>
    <t>VIF  6-M 4</t>
  </si>
  <si>
    <t>Vidlice izolovaná Cu zahnutá, průřez 4-6mm2 / M4 / šíře 8mm, izolace PVC</t>
  </si>
  <si>
    <t>VIF  6-M 5</t>
  </si>
  <si>
    <t>Vidlice izolovaná Cu zahnutá, průřez 4-6mm2 / M5 / šíře 10mm, izolace PVC</t>
  </si>
  <si>
    <t>VI  0,5-M 2/PA</t>
  </si>
  <si>
    <t>Vidlice izolovaná Cu, průřez 0,2-0,5mm2 / M2 / šíře 5mm, izolace PA</t>
  </si>
  <si>
    <t>VI  0,5-M 3,5/PA</t>
  </si>
  <si>
    <t>Vidlice izolovaná Cu, průřez 0,2-0,5mm2 / M3,5 / šíře 6mm, izolace PA</t>
  </si>
  <si>
    <t>VI  0,5-M 3/PA</t>
  </si>
  <si>
    <t>Vidlice izolovaná Cu, průřez 0,2-0,5mm2 / M3 / šíře 5mm, izolace PA</t>
  </si>
  <si>
    <t>VI  0,5-M 4/PA</t>
  </si>
  <si>
    <t>Vidlice izolovaná Cu, průřez 0,2-0,5mm2 / M4 / šíře 6,5mm, izolace PA</t>
  </si>
  <si>
    <t>VI  0,5-M 5/PA</t>
  </si>
  <si>
    <t>Vidlice izolovaná Cu, průřez 0,2-0,5mm2 / M5 / šíře 8mm, izolace PA</t>
  </si>
  <si>
    <t>VI  1,5-M 3,5/PA</t>
  </si>
  <si>
    <t>Vidlice izolovaná Cu, průřez 0,5-1,5mm2 / M3,5 / šíře 6mm, izolace PA</t>
  </si>
  <si>
    <t>VI  1,5-M 3/PA</t>
  </si>
  <si>
    <t>Vidlice izolovaná Cu, průřez 0,5-1,5mm2 / M3 / šíře 6mm, izolace PA</t>
  </si>
  <si>
    <t>VI  1,5-M 4/PA</t>
  </si>
  <si>
    <t>VI  1,5-M 5/PA</t>
  </si>
  <si>
    <t>Vidlice izolovaná Cu, průřez 0,5-1,5mm2 / M5 / šíře 9,5mm, izolace PA</t>
  </si>
  <si>
    <t>VI  1,5-M 6/PA</t>
  </si>
  <si>
    <t>Vidlice izolovaná Cu, průřez 0,5-1,5mm2 / M6 / šíře 12mm, izolace PA</t>
  </si>
  <si>
    <t>VI  2,5-M 3,5/PA</t>
  </si>
  <si>
    <t>Vidlice izolovaná Cu, průřez 1,5-2,5mm2 / M3,5 / šíře 6,4mm, izolace PA</t>
  </si>
  <si>
    <t>VI  2,5-M 3/PA</t>
  </si>
  <si>
    <t>Vidlice izolovaná Cu, průřez 1,5-2,5mm2 / M3 / šíře 5,8mm, izolace PA</t>
  </si>
  <si>
    <t>VI  2,5-M 4/PA</t>
  </si>
  <si>
    <t>Vidlice izolovaná Cu, průřez 1,5-2,5mm2 / M4 / šíře 7,2mm, izolace PA</t>
  </si>
  <si>
    <t>VI  2,5-M 5/10/PA</t>
  </si>
  <si>
    <t>Vidlice izolovaná Cu, průřez 1,5-2,5mm2 / M5 / šíře 9,5mm, izolace PA</t>
  </si>
  <si>
    <t>VI  2,5-M 6/PA</t>
  </si>
  <si>
    <t>VI  6-M 3,5/PA</t>
  </si>
  <si>
    <t>Vidlice izolovaná Cu, průřez 4,0-6,0mm2 / M3,5 / šíře 8,3mm, izolace PA</t>
  </si>
  <si>
    <t>VI  6-M 4/PA</t>
  </si>
  <si>
    <t>Vidlice izolovaná Cu, průřez 4,0-6,0mm2 / M4 / šíře 10mm, izolace PA</t>
  </si>
  <si>
    <t>VI  6-M 5/PA</t>
  </si>
  <si>
    <t>VI  6-M 6/PA</t>
  </si>
  <si>
    <t>VI  6-M 8/PA</t>
  </si>
  <si>
    <t>VI 10-M 4/PA</t>
  </si>
  <si>
    <t>Vidlice izolovaná Cu, průřez 10mm2 / M4 / šíře 10mm, izolace PA</t>
  </si>
  <si>
    <t>VI 10-M 5/PA</t>
  </si>
  <si>
    <t>Vidlice izolovaná Cu, průřez 10mm2 / M5 / šíře 10mm, izolace PA</t>
  </si>
  <si>
    <t>VI 10-M 6/PA</t>
  </si>
  <si>
    <t>Vidlice izolovaná Cu, průřez 10mm2 / M6 / šíře 11mm, izolace PA</t>
  </si>
  <si>
    <t>VI 10-M 8/PA</t>
  </si>
  <si>
    <t>Vidlice izolovaná Cu, průřez 10mm2 / M8 / šíře 14mm, izolace PA</t>
  </si>
  <si>
    <t>VI 10-M10/PA</t>
  </si>
  <si>
    <t>Vidlice izolovaná Cu, průřez 10mm2 / M10 / šíře 18mm, izolace PA</t>
  </si>
  <si>
    <t>VI 16-M 4/PA</t>
  </si>
  <si>
    <t>Vidlice izolovaná Cu, průřez 16mm2 / M4 / šíře 10mm, izolace PA</t>
  </si>
  <si>
    <t>VI 16-M 5/PA</t>
  </si>
  <si>
    <t>Vidlice izolovaná Cu, průřez 16mm2 / M5 / šíře 11mm, izolace PA</t>
  </si>
  <si>
    <t>VI 16-M 6/PA</t>
  </si>
  <si>
    <t>Vidlice izolovaná Cu, průřez 16mm2 / M6 / šíře 11mm, izolace PA</t>
  </si>
  <si>
    <t>VI 16-M 8/PA</t>
  </si>
  <si>
    <t>Vidlice izolovaná Cu, průřez 16mm2 / M8 / šíře 14mm, izolace PA</t>
  </si>
  <si>
    <t>VI  1,5-M 3,5/PC</t>
  </si>
  <si>
    <t>Vidlice izolovaná Cu, průřez 0,5-1,5mm2 / M3,5 / šíře 6mm, izolace PC</t>
  </si>
  <si>
    <t>VI  1,5-M 3/PC</t>
  </si>
  <si>
    <t>Vidlice izolovaná Cu, průřez 0,5-1,5mm2 / M3 / šíře 6mm, izolace PC</t>
  </si>
  <si>
    <t>VI  1,5-M 4/PC</t>
  </si>
  <si>
    <t>Vidlice izolovaná Cu, průřez 0,5-1,5mm2 / M4 / šíře 8mm, izolace PC</t>
  </si>
  <si>
    <t>VI  1,5-M 5/PC</t>
  </si>
  <si>
    <t>Vidlice izolovaná Cu, průřez 0,5-1,5mm2 / M5 / šíře 10mm, izolace PC</t>
  </si>
  <si>
    <t>VI  1,5-M 6/PC</t>
  </si>
  <si>
    <t>Vidlice izolovaná Cu, průřez 0,5-1,5mm2 / M6 / šíře 11mm, izolace PC</t>
  </si>
  <si>
    <t>VI  2,5-M 3,5/PC</t>
  </si>
  <si>
    <t>Vidlice izolovaná Cu, průřez 1,5-2,5mm2 / M3,5 / šíře 6mm, izolace PC</t>
  </si>
  <si>
    <t>VI  2,5-M 3/PC</t>
  </si>
  <si>
    <t>Vidlice izolovaná Cu, průřez 1,5-2,5mm2 / M3 / šíře 6mm, izolace PC</t>
  </si>
  <si>
    <t>VI  2,5-M 4/PC</t>
  </si>
  <si>
    <t>Vidlice izolovaná Cu, průřez 1,5-2,5mm2 / M4 / šíře 8mm, izolace PC</t>
  </si>
  <si>
    <t>VI  2,5-M 5/10/PC</t>
  </si>
  <si>
    <t>Vidlice izolovaná Cu, průřez 1,5-2,5mm2 / M5 / šíře 10mm, izolace PC</t>
  </si>
  <si>
    <t>VI  2,5-M 5/10/PK</t>
  </si>
  <si>
    <t>VI  2,5-M 6/PC</t>
  </si>
  <si>
    <t>Vidlice izolovaná Cu, průřez 1,5-2,5mm2 / M6 / šíře 11mm, izolace PC</t>
  </si>
  <si>
    <t>VI  6-M 3,5/PC</t>
  </si>
  <si>
    <t>Vidlice izolovaná Cu, průřez 4,0-6,0mm2 / M3,5 / šíře 6,4mm, izolace PC</t>
  </si>
  <si>
    <t>Vidlice izolovaná Cu, průřez 4,0-6,0mm2 / M4 / šíře 8mm, izolace PC</t>
  </si>
  <si>
    <t>VI  6-M 5/PC</t>
  </si>
  <si>
    <t>Vidlice izolovaná Cu, průřez 4,0-6,0mm2 / M5 / šíře 10mm, izolace PC</t>
  </si>
  <si>
    <t>VI  6-M 6/PC</t>
  </si>
  <si>
    <t>Vidlice izolovaná Cu, průřez 4,0-6,0mm2 / M6 / šíře 11mm, izolace PC</t>
  </si>
  <si>
    <t>VI  6-M 8/PC</t>
  </si>
  <si>
    <t>Vidlice izolovaná Cu, průřez 4,0-6,0mm2 / M8 / šíře 14mm, izolace PC</t>
  </si>
  <si>
    <t>VN  0,5-M 2</t>
  </si>
  <si>
    <t>Vidlice neizolovaná Cu, průřez 0,25-0,5mm2 / M2 / šíře 5mm</t>
  </si>
  <si>
    <t>VN  0,5-M 3</t>
  </si>
  <si>
    <t>Vidlice neizolovaná Cu, průřez 0,25-0,5mm2 / M3 / šíře 5mm</t>
  </si>
  <si>
    <t>VN  0,5-M 3,5</t>
  </si>
  <si>
    <t>Vidlice neizolovaná Cu, průřez 0,25-0,5mm2 / M3,5 / šíře 6mm</t>
  </si>
  <si>
    <t>VN  0,5-M 4</t>
  </si>
  <si>
    <t>Vidlice neizolovaná Cu, průřez 0,25-0,5mm2 / M4 / šíře 6,5mm</t>
  </si>
  <si>
    <t>VN  0,5-M 5</t>
  </si>
  <si>
    <t>Vidlice neizolovaná Cu, průřez 0,25-0,5mm2 / M5 / šíře 8mm</t>
  </si>
  <si>
    <t>VN  1,5-M 3</t>
  </si>
  <si>
    <t>Vidlice neizolovaná Cu, průřez 0,5-1,5mm2 / M3 / šíře 6mm</t>
  </si>
  <si>
    <t>VN  1,5-M 3,5</t>
  </si>
  <si>
    <t>Vidlice neizolovaná Cu, průřez 0,5-1,5mm2 / M3,5 / šíře 6mm</t>
  </si>
  <si>
    <t>VN  1,5-M 3,5/7</t>
  </si>
  <si>
    <t>Vidlice neizolovaná Cu, průřez 0,5-1,5mm2 / M3,5 / šíře 7,2mm</t>
  </si>
  <si>
    <t>VN  1,5-M 4</t>
  </si>
  <si>
    <t>Vidlice neizolovaná Cu, průřez 0,5-1,5mm2 / M4 / šíře 8mm</t>
  </si>
  <si>
    <t>VN  1,5-M 4/7</t>
  </si>
  <si>
    <t>Vidlice neizolovaná Cu, průřez 0,5-1,5mm2 / M4 / šíře 6,8mm</t>
  </si>
  <si>
    <t>VN  1,5-M 5</t>
  </si>
  <si>
    <t>Vidlice neizolovaná Cu, průřez 0,5-1,5mm2 / M5 / šíře 8mm</t>
  </si>
  <si>
    <t>VN  1,5-M 5/10</t>
  </si>
  <si>
    <t>Vidlice neizolovaná Cu, průřez 0,5-1,5mm2 / M5 / šíře 10mm</t>
  </si>
  <si>
    <t>VN  1,5-M 6</t>
  </si>
  <si>
    <t>Vidlice neizolovaná Cu, průřez 0,5-1,5mm2 / M6 / šíře 11mm</t>
  </si>
  <si>
    <t>VN  1,5-M 6/9</t>
  </si>
  <si>
    <t>Vidlice neizolovaná Cu, průřez 0,5-1,5mm2 / M6 / šíře 9,4mm</t>
  </si>
  <si>
    <t>VN  1,5-M 8</t>
  </si>
  <si>
    <t>Vidlice neizolovaná Cu, průřez 0,5-1,5mm2 / M8 / šíře 12mm</t>
  </si>
  <si>
    <t>VN  1,5-M10</t>
  </si>
  <si>
    <t>Vidlice neizolovaná Cu, průřez 0,5-1,5mm2 / M10 / šíře 17,5mm</t>
  </si>
  <si>
    <t>VN  1,5-M12</t>
  </si>
  <si>
    <t>Vidlice neizolovaná Cu, průřez 0,5-1,5mm2 / M12 / šíře 20mm</t>
  </si>
  <si>
    <t>VN  2,5-M 3</t>
  </si>
  <si>
    <t>Vidlice neizolovaná Cu, průřez 1,5-2,5mm2 / M3 / šíře 6mm</t>
  </si>
  <si>
    <t>VN  2,5-M 3,5</t>
  </si>
  <si>
    <t>Vidlice neizolovaná Cu, průřez 1,5-2,5mm2 / M3,5 / šíře 6mm</t>
  </si>
  <si>
    <t>VN  2,5-M 4</t>
  </si>
  <si>
    <t>Vidlice neizolovaná Cu, průřez 1,5-2,5mm2 / M4 / šíře 8mm</t>
  </si>
  <si>
    <t>VN  2,5-M 4/7</t>
  </si>
  <si>
    <t>Vidlice neizolovaná Cu, průřez 1,5-2,5mm2 / M4 / šíře 6,8mm</t>
  </si>
  <si>
    <t>VN  2,5-M 5</t>
  </si>
  <si>
    <t>Vidlice neizolovaná Cu, průřez 1,5-2,5mm2 / M5 / šíře 10mm</t>
  </si>
  <si>
    <t>VN  2,5-M 6</t>
  </si>
  <si>
    <t>Vidlice neizolovaná Cu, průřez 1,5-2,5mm2 / M6 / šíře 11mm</t>
  </si>
  <si>
    <t>VN  2,5-M 8</t>
  </si>
  <si>
    <t>Vidlice neizolovaná Cu, průřez 1,5-2,5mm2 / M8 / šíře 14mm</t>
  </si>
  <si>
    <t>VN  2,5-M10</t>
  </si>
  <si>
    <t>Vidlice neizolovaná Cu, průřez 1,5-2,5mm2 / M10 / šíře 17,5mm</t>
  </si>
  <si>
    <t>VN  2,5-M12</t>
  </si>
  <si>
    <t>Vidlice neizolovaná Cu, průřez 1,5-2,5mm2 / M12 / šíře 20mm</t>
  </si>
  <si>
    <t>VN  6-M 3,5</t>
  </si>
  <si>
    <t>Vidlice neizolovaná Cu, průřez 4-6mm2 / M3,5 / šíře 6,4mm</t>
  </si>
  <si>
    <t>VN  6-M 4</t>
  </si>
  <si>
    <t>Vidlice neizolovaná Cu, průřez 4-6mm2 / M4 / šíře 8mm</t>
  </si>
  <si>
    <t>VN  6-M 5</t>
  </si>
  <si>
    <t>Vidlice neizolovaná Cu, průřez 4-6mm2 / M5 / šíře 10mm</t>
  </si>
  <si>
    <t>VN  6-M 6</t>
  </si>
  <si>
    <t>Vidlice neizolovaná Cu, průřez 4-6mm2 / M6 / šíře 13,5mm</t>
  </si>
  <si>
    <t>VN  6-M 8</t>
  </si>
  <si>
    <t>Vidlice neizolovaná Cu, průřez 4-6mm2 / M8 / šíře 14mm</t>
  </si>
  <si>
    <t>VN  6-M10</t>
  </si>
  <si>
    <t>Vidlice neizolovaná Cu, průřez 4-6mm2 / M10 / šíře 18mm</t>
  </si>
  <si>
    <t>VN  6-M12</t>
  </si>
  <si>
    <t>Vidlice neizolovaná Cu, průřez 4-6mm2 / M12 / šíře 21mm</t>
  </si>
  <si>
    <t>VN  6-M16</t>
  </si>
  <si>
    <t>Vidlice neizolovaná Cu, průřez 4-6mm2 / M16 / šíře 26mm</t>
  </si>
  <si>
    <t>VN 10-M 4</t>
  </si>
  <si>
    <t>Vidlice neizolovaná Cu, průřez 10mm2 / M4 / šíře 10mm</t>
  </si>
  <si>
    <t>VN 10-M 5</t>
  </si>
  <si>
    <t>Vidlice neizolovaná Cu, průřez 10mm2 / M5 / šíře 10mm</t>
  </si>
  <si>
    <t>VN 10-M 6</t>
  </si>
  <si>
    <t>Vidlice neizolovaná Cu, průřez 10mm2 / M6 / šíře 11mm</t>
  </si>
  <si>
    <t>VN 10-M 8</t>
  </si>
  <si>
    <t>Vidlice neizolovaná Cu, průřez 10mm2 / M8 / šíře 14mm</t>
  </si>
  <si>
    <t>VN 10-M10</t>
  </si>
  <si>
    <t>Vidlice neizolovaná Cu, průřez 10mm2 / M10 / šíře 18mm</t>
  </si>
  <si>
    <t>VN 16-M 5</t>
  </si>
  <si>
    <t>Vidlice neizolovaná Cu, průřez 16mm2 / M5 / šíře 11mm</t>
  </si>
  <si>
    <t>VN 16-M 6</t>
  </si>
  <si>
    <t>Vidlice neizolovaná Cu, průřez 16mm2 / M6 / šíře 11mm</t>
  </si>
  <si>
    <t>VN 16-M 8</t>
  </si>
  <si>
    <t>Vidlice neizolovaná Cu, průřez 16mm2 / M8 / šíře 14mm</t>
  </si>
  <si>
    <t>VN 16-M10</t>
  </si>
  <si>
    <t>Vidlice neizolovaná Cu, průřez 16mm2 / M10 / šíře 18mm</t>
  </si>
  <si>
    <t>VIS 1,5-M 3</t>
  </si>
  <si>
    <t>Vidlice lisovací Cu se smrštitelnou bužírkou, průřez 0,5-1,5mm2 / M3 / 6mm</t>
  </si>
  <si>
    <t>VIS 1,5-M 3,5</t>
  </si>
  <si>
    <t>Vidlice lisovací Cu se smrštitelnou bužírkou, průřez 0,5-1,5mm2 / M3,5 / 6,4mm</t>
  </si>
  <si>
    <t>VIS 1,5-M 4</t>
  </si>
  <si>
    <t>Vidlice lisovací Cu se smrštitelnou bužírkou, průřez 0,5-1,5mm2 / M4 / 8mm</t>
  </si>
  <si>
    <t>VIS 1,5-M 4/7</t>
  </si>
  <si>
    <t>Vidlice lisovací Cu se smrštitelnou bužírkou, průřez 0,5-1,5mm2 / M4 / 6,8mm</t>
  </si>
  <si>
    <t>VIS 1,5-M 5</t>
  </si>
  <si>
    <t>Vidlice lisovací Cu se smrštitelnou bužírkou, průřez 0,5-1,5mm2 / M5 / 8mm</t>
  </si>
  <si>
    <t>VIS 1,5-M 6</t>
  </si>
  <si>
    <t>Vidlice lisovací Cu se smrštovací bužírkou, průřez 0,5-1,5mm2 / M6 / 11mm</t>
  </si>
  <si>
    <t>VIS 2,5-M 3</t>
  </si>
  <si>
    <t>Vidlice lisovací Cu se smrštovací bužírkou, průřez 1,5-2,5mm2 / M3 / 6mm</t>
  </si>
  <si>
    <t>VIS 2,5-M 3,5</t>
  </si>
  <si>
    <t>Vidlice lisovací Cu se smrštovací bužírkou, průřez 1,5-2,5mm2 / M3,5 / 6,4mm</t>
  </si>
  <si>
    <t>VIS 2,5-M 4</t>
  </si>
  <si>
    <t>Vidlice lisovací Cu se smrštovací bužírkou, průřez 1,5-2,5mm2 / M4 / 8mm</t>
  </si>
  <si>
    <t>VIS 2,5-M 4/7</t>
  </si>
  <si>
    <t>Vidlice lisovací Cu se smrštovací bužírkou, průřez 1,5-2,5mm2 / M4 / 6,8mm</t>
  </si>
  <si>
    <t>VIS 2,5-M 5</t>
  </si>
  <si>
    <t>Vidlice lisovací Cu se smrštovací bužírkou, průřez 1,5-2,5mm2 / M5 / 10mm</t>
  </si>
  <si>
    <t>VIS 2,5-M 5/8</t>
  </si>
  <si>
    <t>Vidlice lisovací Cu se smrštovací bužírkou, průřez 1,5-2,5mm2 / M5 / 8,5mm</t>
  </si>
  <si>
    <t>VIS 2,5-M 6</t>
  </si>
  <si>
    <t>Vidlice lisovací Cu se smrštovací bužírkou, průřez 1,5-2,5mm2 / M6 / 11mm</t>
  </si>
  <si>
    <t>VIS 6-M 3</t>
  </si>
  <si>
    <t>Vidlice lisovací Cu se smrštovací bužírkou, průřez 4-6mm2 / M3 / 5,8mm</t>
  </si>
  <si>
    <t>VIS 6-M 3,5</t>
  </si>
  <si>
    <t>Vidlice lisovací Cu se smrštovací bužírkou, průřez 4-6mm2 / M3,5 / 6,4mm</t>
  </si>
  <si>
    <t>VIS 6-M 4</t>
  </si>
  <si>
    <t>Vidlice lisovací Cu se smrštovací bužírkou, průřez 4-6mm2 / M4 / šíře 8mm</t>
  </si>
  <si>
    <t>VIS 6-M 5</t>
  </si>
  <si>
    <t>Vidlice lisovací Cu se smrštovací bužírkou, průřez 4-6mm2 / M5 / 10mm</t>
  </si>
  <si>
    <t>VIS 6-M 6</t>
  </si>
  <si>
    <t>Vidlice lisovací Cu se smrštovací bužírkou, průřez 4-6mm2 / M6 / 12mm</t>
  </si>
  <si>
    <t>VIS 6-M 8</t>
  </si>
  <si>
    <t>Vidlice lisovací Cu se smrštovací bužírkou, průřez 4-6mm2 / M8 / 14mm</t>
  </si>
  <si>
    <t>VIS 6-M10</t>
  </si>
  <si>
    <t>Vidlice lisovací Cu se smrštovací bužírkou, průřez 4-6mm2 / M10 / 18mm</t>
  </si>
  <si>
    <t>PB 2,0 bílá</t>
  </si>
  <si>
    <t>Popisovací bužírka PVC, vnitřní průměr 2,0mm bílá BA-20 pro tiskárny bužírek (cívka 200m)</t>
  </si>
  <si>
    <t>200m</t>
  </si>
  <si>
    <t>PB 2,0 žlutá</t>
  </si>
  <si>
    <t>Popisovací bužírka PVC, vnitřní průměr 2,0mm žlutá BA20Z pro tiskárny bužírek (cívka 200m)</t>
  </si>
  <si>
    <t>PB 2,5 bílá</t>
  </si>
  <si>
    <t>Popisovací bužírka PVC, vnitřní průměr 2,5mm bílá BA-25 pro tiskárny bužírek (cívka 200m)</t>
  </si>
  <si>
    <t>PB 2,5 žlutá</t>
  </si>
  <si>
    <t>Popisovací bužírka PVC, vnitřní průměr 2,5mm žlutá BA25Z pro tiskárny bužírek (cívka 200m)</t>
  </si>
  <si>
    <t>PB 3,0 bílá</t>
  </si>
  <si>
    <t>Popisovací bužírka PVC, vnitřní průměr 3,0mm bílá BA-30 pro tiskárny bužírek (cívka 200m)</t>
  </si>
  <si>
    <t>PB 3,0 žlutá</t>
  </si>
  <si>
    <t>Popisovací bužírka PVC, vnitřní průměr 3,0mm žlutá BA30Z pro tiskárny bužírek (cívka 200m)</t>
  </si>
  <si>
    <t>PB 3,2 žlutá</t>
  </si>
  <si>
    <t>Popisovací bužírka PVC, vnitřní průměr 3,2mm žlutá BA32Z pro tiskárny bužírek (cívka 200m)</t>
  </si>
  <si>
    <t>PB 3,5 bílá</t>
  </si>
  <si>
    <t>Popisovací bužírka PVC, vnitřní průměr 3,5mm bílá BA-35 pro tiskárny bužírek (cívka 200m)</t>
  </si>
  <si>
    <t>PB 3,5 žlutá</t>
  </si>
  <si>
    <t>Popisovací bužírka PVC, vnitřní průměr 3,5mm žlutá BA35Z pro tiskárny bužírek (cívka 200m)</t>
  </si>
  <si>
    <t>PB 4,0 bílá</t>
  </si>
  <si>
    <t>Popisovací bužírka PVC, vnitřní průměr 4,0mm bílá BA-40 pro tiskárny bužírek (cívka 200m)</t>
  </si>
  <si>
    <t>PB 4,0 žlutá</t>
  </si>
  <si>
    <t>Popisovací bužírka PVC, vnitřní průměr 4,0mm žlutá BA40Z pro tiskárny bužírek (cívka 200m)</t>
  </si>
  <si>
    <t>PB 4,5 bílá</t>
  </si>
  <si>
    <t>Popisovací bužírka PVC, vnitřní průměr 4,5mm bílá BA-45 pro tiskárny bužírek (cívka 200m)</t>
  </si>
  <si>
    <t>PB 4,5 žlutá</t>
  </si>
  <si>
    <t>Popisovací bužírka PVC, vnitřní průměr 4,5mm žlutá BA45Z pro tiskárny bužírek (cívka 200m)</t>
  </si>
  <si>
    <t>PB 5,0 bílá</t>
  </si>
  <si>
    <t>Popisovací bužírka PVC, vnitřní průměr 5,0mm bílá BA-50 pro tiskárny bužírek (cívka 200m)</t>
  </si>
  <si>
    <t>PB 5,0 žlutá</t>
  </si>
  <si>
    <t>Popisovací bužírka PVC, vnitřní průměr 5,0mm žlutá BA50Z pro tiskárny bužírek (cívka 200m)</t>
  </si>
  <si>
    <t>PB 5,5 bílá</t>
  </si>
  <si>
    <t>Popisovací bužírka PVC, vnitřní průměr 5,5mm bílá BA-55 pro tiskárny bužírek (cívka 200m)</t>
  </si>
  <si>
    <t>PB 5,5 žlutá</t>
  </si>
  <si>
    <t>Popisovací bužírka PVC, vnitřní průměr 5,5mm žlutá BA55Z pro tiskárny bužírek (cívka 200m)</t>
  </si>
  <si>
    <t>PB 6,0 bílá</t>
  </si>
  <si>
    <t>Popisovací bužírka PVC, vnitřní průměr 6,0mm bílá BA-60 pro tiskárny bužírek (cívka 200m)</t>
  </si>
  <si>
    <t>PB 6,0 žlutá</t>
  </si>
  <si>
    <t>Popisovací bužírka PVC, vnitřní průměr 6,0mm žlutá BA60Z pro tiskárny bužírek (cívka 200m)</t>
  </si>
  <si>
    <t>PB 8,0 bílá</t>
  </si>
  <si>
    <t>Popisovací bužírka PVC, vnitřní průměr 8,0mm bílá BA-80 pro tiskárny bužírek (cívka 100m)</t>
  </si>
  <si>
    <t>100m</t>
  </si>
  <si>
    <t>PB 8,0 žlutá</t>
  </si>
  <si>
    <t>Popisovací bužírka PVC, vnitřní průměr 8,0mm žlutá BA80Z pro tiskárny bužírek (cívka 100m)</t>
  </si>
  <si>
    <t>PB10,0 bílá</t>
  </si>
  <si>
    <t>Popisovací bužírka PVC, vnitřní průměr 10,0mm bílá BA-100 pro tiskárny bužírek (cívka 100m)</t>
  </si>
  <si>
    <t>PB10,0 žlutá</t>
  </si>
  <si>
    <t>Popisovací bužírka PVC, vnitřní průměr 10,0mm žlutá BA100Z pro tiskárny bužírek (cívka 100m)</t>
  </si>
  <si>
    <t>PKZ 2/6 "-"</t>
  </si>
  <si>
    <t>Navlékací profil pro držák PKH, délka 6mm, s potiskem "-", žlutá</t>
  </si>
  <si>
    <t>PKZ 2/6 "."</t>
  </si>
  <si>
    <t>Navlékací profil pro držák PKH, délka 6mm, s potiskem ".", žlutá</t>
  </si>
  <si>
    <t>PKZ 2/6 "0"</t>
  </si>
  <si>
    <t>Navlékací profil pro držák PKH, délka 6mm, s potiskem "0", žlutá</t>
  </si>
  <si>
    <t>PKZ 2/6 "1"</t>
  </si>
  <si>
    <t>Navlékací profil pro držák PKH, délka 6mm, s potiskem "1", žlutá</t>
  </si>
  <si>
    <t>PKZ 2/6 "2"</t>
  </si>
  <si>
    <t>Navlékací profil pro držák PKH, délka 6mm, s potiskem "2", žlutá</t>
  </si>
  <si>
    <t>PKZ 2/6 "3"</t>
  </si>
  <si>
    <t>Navlékací profil pro držák PKH, délka 6mm, s potiskem "3", žlutá</t>
  </si>
  <si>
    <t>PKZ 2/6 "4"</t>
  </si>
  <si>
    <t>Navlékací profil pro držák PKH, délka 6mm, s potiskem "4", žlutá</t>
  </si>
  <si>
    <t>PKZ 2/6 "5"</t>
  </si>
  <si>
    <t>Navlékací profil pro držák PKH, délka 6mm, s potiskem "5", žlutá</t>
  </si>
  <si>
    <t>PKZ 2/6 "6"</t>
  </si>
  <si>
    <t>Navlékací profil pro držák PKH, délka 6mm, s potiskem "6", žlutá</t>
  </si>
  <si>
    <t>PKZ 2/6 "7"</t>
  </si>
  <si>
    <t>Navlékací profil pro držák PKH, délka 6mm, s potiskem "7", žlutá</t>
  </si>
  <si>
    <t>PKZ 2/6 "8"</t>
  </si>
  <si>
    <t>Navlékací profil pro držák PKH, délka 6mm, s potiskem "8", žlutá</t>
  </si>
  <si>
    <t>PKZ 2/6 "9"</t>
  </si>
  <si>
    <t>Navlékací profil pro držák PKH, délka 6mm, s potiskem "9", žlutá</t>
  </si>
  <si>
    <t>PKZ 2/6 "A"</t>
  </si>
  <si>
    <t>Navlékací profil pro držák PKH, délka 6mm, s potiskem "A", žlutá</t>
  </si>
  <si>
    <t>PKZ 2/6 "B"</t>
  </si>
  <si>
    <t>Navlékací profil pro držák PKH, délka 6mm, s potiskem "B", žlutá</t>
  </si>
  <si>
    <t>PKZ 2/6 "C"</t>
  </si>
  <si>
    <t>Navlékací profil pro držák PKH, délka 6mm, s potiskem "C", žlutá</t>
  </si>
  <si>
    <t>PKZ 2/6 "D"</t>
  </si>
  <si>
    <t>Navlékací profil pro držák PKH, délka 6mm, s potiskem "D", žlutá</t>
  </si>
  <si>
    <t>PKZ 2/6 "E"</t>
  </si>
  <si>
    <t>Navlékací profil pro držák PKH, délka 6mm, s potiskem "E", žlutá</t>
  </si>
  <si>
    <t>PKZ 2/6 "F"</t>
  </si>
  <si>
    <t>Navlékací profil pro držák PKH, délka 6mm, s potiskem "F", žlutá</t>
  </si>
  <si>
    <t>PKZ 2/6 "G"</t>
  </si>
  <si>
    <t>Navlékací profil pro držák PKH, délka 6mm, s potiskem "G", žlutá</t>
  </si>
  <si>
    <t>PKZ 2/6 "H"</t>
  </si>
  <si>
    <t>Navlékací profil pro držák PKH, délka 6mm, s potiskem "H", žlutá</t>
  </si>
  <si>
    <t>PKZ 2/6 "K"</t>
  </si>
  <si>
    <t>Navlékací profil pro držák PKH, délka 6mm, s potiskem "K", žlutá</t>
  </si>
  <si>
    <t>PKZ 2/6 "L"</t>
  </si>
  <si>
    <t>Navlékací profil pro držák PKH, délka 6mm, s potiskem "L", žlutá</t>
  </si>
  <si>
    <t>PKZ 2/6 "M"</t>
  </si>
  <si>
    <t>Navlékací profil pro držák PKH, délka 6mm, s potiskem "M", žlutá</t>
  </si>
  <si>
    <t>PKZ 2/6 "N"</t>
  </si>
  <si>
    <t>Navlékací profil pro držák PKH, délka 6mm, s potiskem "N", žlutá</t>
  </si>
  <si>
    <t>PKZ 2/6 "O"</t>
  </si>
  <si>
    <t>Navlékací profil pro držák PKH, délka 6mm, s potiskem "O", žlutá</t>
  </si>
  <si>
    <t>PKZ 2/6 "P"</t>
  </si>
  <si>
    <t>Navlékací profil pro držák PKH, délka 6mm, s potiskem "P", žlutá</t>
  </si>
  <si>
    <t>PKZ 2/6 "R"</t>
  </si>
  <si>
    <t>Navlékací profil pro držák PKH, délka 6mm, s potiskem "R", žlutá</t>
  </si>
  <si>
    <t>PKZ 2/6 "S"</t>
  </si>
  <si>
    <t>Navlékací profil pro držák PKH, délka 6mm, s potiskem "S", žlutá</t>
  </si>
  <si>
    <t>PKZ 2/6 "T"</t>
  </si>
  <si>
    <t>Navlékací profil pro držák PKH, délka 6mm, s potiskem "T", žlutá</t>
  </si>
  <si>
    <t>PKZ 2/6 "U"</t>
  </si>
  <si>
    <t>Navlékací profil pro držák PKH, délka 6mm, s potiskem "U", žlutá</t>
  </si>
  <si>
    <t>PKZ 2/6 "V"</t>
  </si>
  <si>
    <t>Navlékací profil pro držák PKH, délka 6mm, s potiskem "V", žlutá</t>
  </si>
  <si>
    <t>PKZ 2/6 "W"</t>
  </si>
  <si>
    <t>Navlékací profil pro držák PKH, délka 6mm, s potiskem "W", žlutá</t>
  </si>
  <si>
    <t>PKZ 2/6 "X"</t>
  </si>
  <si>
    <t>Navlékací profil pro držák PKH, délka 6mm, s potiskem "X", žlutá</t>
  </si>
  <si>
    <t>PKZ 2/6 "Y"</t>
  </si>
  <si>
    <t>Navlékací profil pro držák PKH, délka 6mm, s potiskem "Y", žlutá</t>
  </si>
  <si>
    <t>PKZ 2/6 "Z"</t>
  </si>
  <si>
    <t>Navlékací profil pro držák PKH, délka 6mm, s potiskem "Z", žlutá</t>
  </si>
  <si>
    <t>EDH 265</t>
  </si>
  <si>
    <t>Elektrikářský drátovací hřeben rozměr 265x32x14mm, PE bralen bezhalogenový</t>
  </si>
  <si>
    <t>KAOB  3</t>
  </si>
  <si>
    <t>Kabelová objímka přírodní plastová Polyamid 66 pro průměr kabelu 3,2 mm</t>
  </si>
  <si>
    <t>KAOB  5</t>
  </si>
  <si>
    <t>Kabelová objímka přírodní plastová Polyamid 66 pro průměr kabelu 4,8 mm</t>
  </si>
  <si>
    <t>KAOB  6</t>
  </si>
  <si>
    <t>Kabelová objímka přírodní plastová Polyamid 66 pro průměr kabelu 6,3 mm</t>
  </si>
  <si>
    <t>KAOB  8</t>
  </si>
  <si>
    <t>Kabelová objímka přírodní plastová Polyamid 66 pro průměr kabelu 7,9 mm</t>
  </si>
  <si>
    <t>KAOB 10</t>
  </si>
  <si>
    <t>Kabelová objímka přírodní plastová Polyamid 66 pro průměr kabelu 9,5 mm</t>
  </si>
  <si>
    <t>KAOB 13</t>
  </si>
  <si>
    <t>Kabelová objímka přírodní plastová Polyamid 66 pro průměr kabelu 12,7 mm</t>
  </si>
  <si>
    <t>KAOB 16</t>
  </si>
  <si>
    <t>Kabelová objímka přírodní plastová Polyamid 66 pro průměr kabelu 15,8 mm</t>
  </si>
  <si>
    <t>KAOB 19</t>
  </si>
  <si>
    <t>Kabelová objímka přírodní plastová Polyamid 66 pro průměr kabelu 19,4 mm</t>
  </si>
  <si>
    <t>KAOB 25</t>
  </si>
  <si>
    <t>Kabelová objímka přírodní plastová Polyamid 66 pro průměr kabelu 25,4 mm</t>
  </si>
  <si>
    <t>KAOB 28</t>
  </si>
  <si>
    <t>Kabelová objímka přírodní plastová Polyamid 66 pro průměr kabelu 27,5 mm</t>
  </si>
  <si>
    <t>KAOB 37</t>
  </si>
  <si>
    <t>Kabelová objímka přírodní plastová Polyamid 66 pro průměr kabelu 36,7 mm</t>
  </si>
  <si>
    <t>KAOBC  3</t>
  </si>
  <si>
    <t>Kabelová objímka černá plastová Polyamid 66 pro průměr kabelu 3,2 mm</t>
  </si>
  <si>
    <t>KAOBC  6</t>
  </si>
  <si>
    <t>Kabelová objímka černá plastová Polyamid 66 pro průměr kabelu 6,3 mm</t>
  </si>
  <si>
    <t>KAOBC  7</t>
  </si>
  <si>
    <t>Kabelová objímka černá plastová Polyamid 66 pro průměr kabelu 7,2 mm / otvor pro šroub 4,4mm</t>
  </si>
  <si>
    <t>KAOBC  8</t>
  </si>
  <si>
    <t>Kabelová objímka černá plastová Polyamid 66 pro průměr kabelu 7,9 mm / otvor pro šroub 5,2mm</t>
  </si>
  <si>
    <t>KAOBC 10</t>
  </si>
  <si>
    <t>Kabelová objímka černá plastová Polyamid 66 pro průměr kabelu 10,0 mm</t>
  </si>
  <si>
    <t>KAOBF  8</t>
  </si>
  <si>
    <t>KAOBFE 1208</t>
  </si>
  <si>
    <t>KAOBFE 1212</t>
  </si>
  <si>
    <t>KAOBFE 1214</t>
  </si>
  <si>
    <t>KAOBFE 1216</t>
  </si>
  <si>
    <t>KAOBFE 1219</t>
  </si>
  <si>
    <t>KAOBFE 1538</t>
  </si>
  <si>
    <t>KAOH  3,5</t>
  </si>
  <si>
    <t>Kabelová objímka bílá s hřebíkem pro průměr 3,5 mm</t>
  </si>
  <si>
    <t>KAOH  5</t>
  </si>
  <si>
    <t>Kabelová objímka bílá s hřebíkem pro průměr 5 mm</t>
  </si>
  <si>
    <t>KAOH  5 šedá</t>
  </si>
  <si>
    <t>Kabelová objímka šedá s hřebíkem pro průměr 5 mm</t>
  </si>
  <si>
    <t>KAOH  7</t>
  </si>
  <si>
    <t>Kabelová objímka bílá s hřebíkem pro průměr 7 mm</t>
  </si>
  <si>
    <t>KAOH  7 šedá</t>
  </si>
  <si>
    <t>Kabelová objímka šedá s hřebíkem pro průměr 7 mm</t>
  </si>
  <si>
    <t>KAOH  9</t>
  </si>
  <si>
    <t>Kabelová objímka bílá s hřebíkem pro průměr 9 mm</t>
  </si>
  <si>
    <t>KAOH  9 šedá</t>
  </si>
  <si>
    <t>Kabelová objímka šedá s hřebíkem pro průměr 9 mm</t>
  </si>
  <si>
    <t>KAOH 11</t>
  </si>
  <si>
    <t>Kabelová objímka bílá s hřebíkem pro průměr 11 mm</t>
  </si>
  <si>
    <t>KAOH 11 šedá</t>
  </si>
  <si>
    <t>Kabelová objímka šedá s hřebíkem pro průměr 11 mm</t>
  </si>
  <si>
    <t>KAOH 14</t>
  </si>
  <si>
    <t>Kabelová objímka s hřebíkem pro průměr 14 mm</t>
  </si>
  <si>
    <t>KAOH 18</t>
  </si>
  <si>
    <t>Kabelová objímka s hřebíkem pro průměr 18 mm</t>
  </si>
  <si>
    <t>KAOH 6/2</t>
  </si>
  <si>
    <t>Kabelová objímka s hřebíkem pro dvoilinku 6,2x3,8 mm</t>
  </si>
  <si>
    <t>KAOH10/2</t>
  </si>
  <si>
    <t>Kabelová objímka s hřebíkem pro dvoulinku 10,0x6,5 mm</t>
  </si>
  <si>
    <t>KAS 10</t>
  </si>
  <si>
    <t>KAS 15</t>
  </si>
  <si>
    <t>KAS 20</t>
  </si>
  <si>
    <t>KS  5</t>
  </si>
  <si>
    <t>KS  8</t>
  </si>
  <si>
    <t>KS 11</t>
  </si>
  <si>
    <t>KS 15</t>
  </si>
  <si>
    <t>KS 18</t>
  </si>
  <si>
    <t>KS 24</t>
  </si>
  <si>
    <t>KSU 12</t>
  </si>
  <si>
    <t>KSU 14</t>
  </si>
  <si>
    <t>Kabelová svorka přírodní samolepicí pro průměr 11,9-14,3mm</t>
  </si>
  <si>
    <t>KSUC  6</t>
  </si>
  <si>
    <t>Kabelová svorka černá samolepicí pro průměr 6mm</t>
  </si>
  <si>
    <t>KSUC  9</t>
  </si>
  <si>
    <t>Kabelová svorka černá samolepicí pro průměr 9mm</t>
  </si>
  <si>
    <t>KSUC 12</t>
  </si>
  <si>
    <t>Kabelová svorka černá samolepicí pro průměr 12mm</t>
  </si>
  <si>
    <t>KSUC 14</t>
  </si>
  <si>
    <t>Kabelová svorka černá samolepicí pro průměr 14mm</t>
  </si>
  <si>
    <t>KSUC 16</t>
  </si>
  <si>
    <t>Kabelová svorka černá samolepicí pro průměr 16mm</t>
  </si>
  <si>
    <t>KSUC 18</t>
  </si>
  <si>
    <t>Kabelová svorka černá samolepicí pro průměr 18mm</t>
  </si>
  <si>
    <t>KSUS  7</t>
  </si>
  <si>
    <t>Kabelová svorka šedá samolepicí pro průměr 6-7mm</t>
  </si>
  <si>
    <t>KSUS  8</t>
  </si>
  <si>
    <t>Kabelová svorka šedá samolepicí pro průměr 7-8mm</t>
  </si>
  <si>
    <t>KSUS 10</t>
  </si>
  <si>
    <t>Kabelová svorka šedá samolepicí pro průměr 9-10mm</t>
  </si>
  <si>
    <t>KSUS 14</t>
  </si>
  <si>
    <t>Kabelová svorka šedá samolepicí pro průměr 12-14mm</t>
  </si>
  <si>
    <t>KSUS 18</t>
  </si>
  <si>
    <t>Kabelová svorka šedá samolepicí pro průměr 16-18mm</t>
  </si>
  <si>
    <t>OTR  7</t>
  </si>
  <si>
    <t>Ochranná trubice s podélným prořezem, vnitřní průměr   7,4mm Polypropylen, stálost -40°C až +80°C</t>
  </si>
  <si>
    <t>300m</t>
  </si>
  <si>
    <t>OTR 11</t>
  </si>
  <si>
    <t>Ochranná trubice s podélným prořezem, vnitřní průměr 10,7mm Polypropylen, stálost -40°C až +80°C</t>
  </si>
  <si>
    <t>OTR 13</t>
  </si>
  <si>
    <t>Ochranná trubice s podélným prořezem, vnitřní průměr 13,2mm Polypropylen, stálost -40°C až +80°C</t>
  </si>
  <si>
    <t>OTR 15</t>
  </si>
  <si>
    <t>Ochranná trubice s podélným prořezem, vnitřní průměr 15,0mm Polypropylen, stálost -40°C až +80°C</t>
  </si>
  <si>
    <t>OTR 19</t>
  </si>
  <si>
    <t>Ochranná trubice s podélným prořezem, vnitřní průměr 19,3mm Polypropylen, stálost -40°C až +80°C</t>
  </si>
  <si>
    <t>OTR 22</t>
  </si>
  <si>
    <t>Ochranná trubice s podélným prořezem, vnitřní průměr 22,2mm Polypropylen, stálost -40°C až +80°C</t>
  </si>
  <si>
    <t>OTR 25</t>
  </si>
  <si>
    <t>Ochranná trubice s podélným prořezem, vnitřní průměr 25,0mm Polypropylen, stálost -40°C až +80°C</t>
  </si>
  <si>
    <t>50m</t>
  </si>
  <si>
    <t>OTR 28</t>
  </si>
  <si>
    <t>Ochranná trubice s podélným prořezem, vnitřní průměr 28,2mm Polypropylen, stálost -40°C až +80°C</t>
  </si>
  <si>
    <t>PE-HB-05 černá</t>
  </si>
  <si>
    <t>Ochranný oplet pro průměr   4 - 9mm CANUFLEX Polyester, stálost -50°C až +150°C, krátkodobě +200°C</t>
  </si>
  <si>
    <t>500m</t>
  </si>
  <si>
    <t>PE-HB-10 černá</t>
  </si>
  <si>
    <t>Ochranný oplet pro průměr   9-15mm CANUFLEX Polyester, stálost -50°C až +150°C, krátkodobě +200°C</t>
  </si>
  <si>
    <t>PE-HB-15 černá</t>
  </si>
  <si>
    <t>PE-HB-20 černá</t>
  </si>
  <si>
    <t>VPP  1,9x100</t>
  </si>
  <si>
    <t>Vázací páska přírodní, nosnost 5kg, průměr svazku 22mm, rozměr 1,95x103mm</t>
  </si>
  <si>
    <t>VP 2,5x100 fialová</t>
  </si>
  <si>
    <t>Vázací páska do 8kg, rozměr 2,5x100mm, barva fialová</t>
  </si>
  <si>
    <t>VP 2,5x100 hnědá</t>
  </si>
  <si>
    <t>Vázací páska do 8kg, rozměr 2,5x100mm, barva hnědá</t>
  </si>
  <si>
    <t>VP 2,5x100 modrá</t>
  </si>
  <si>
    <t>Vázací páska do 8kg, rozměr 2,5x100mm, barva modrá</t>
  </si>
  <si>
    <t>VP 2,5x100 oranžová</t>
  </si>
  <si>
    <t>Vázací páska do 8kg, rozměr 2,5x100mm, barva oranžová</t>
  </si>
  <si>
    <t>VP 2,5x100 rudá</t>
  </si>
  <si>
    <t>Vázací páska do 8kg, rozměr 2,5x100mm, barva rudá</t>
  </si>
  <si>
    <t>VP 2,5x100 šedá</t>
  </si>
  <si>
    <t>Vázací páska do 8kg, rozměr 2,5x100mm, barva šedá</t>
  </si>
  <si>
    <t>VP 2,5x100 zelená</t>
  </si>
  <si>
    <t>Vázací páska do 8kg, rozměr 2,5x100mm, barva zelená</t>
  </si>
  <si>
    <t>VP 2,5x100 žlutá</t>
  </si>
  <si>
    <t>Vázací páska do 8kg, rozměr 2,5x100mm, barva žlutá</t>
  </si>
  <si>
    <t>VP 2,5x200 fialová</t>
  </si>
  <si>
    <t>Vázací páska do 8kg, rozměr 2,5x200mm, barva fialová</t>
  </si>
  <si>
    <t>VP 2,5x200 hnědá</t>
  </si>
  <si>
    <t>Vázací páska do 8kg, rozměr 2,5x200mm, barva hnědá</t>
  </si>
  <si>
    <t>VP 2,5x200 modrá</t>
  </si>
  <si>
    <t>Vázací páska do 8kg, rozměr 2,5x200mm, barva modrá</t>
  </si>
  <si>
    <t>VP 2,5x200 oranžová</t>
  </si>
  <si>
    <t>Vázací páska do 8kg, rozměr 2,5x200mm, barva oranžová</t>
  </si>
  <si>
    <t>VP 2,5x200 rudá</t>
  </si>
  <si>
    <t>Vázací páska do 8kg, rozměr 2,5x200mm, barva rudá</t>
  </si>
  <si>
    <t>VP 2,5x200 šedá</t>
  </si>
  <si>
    <t>Vázací páska do 8kg, rozměr 2,5x200mm, barva šedá</t>
  </si>
  <si>
    <t>VP 2,5x200 zelená</t>
  </si>
  <si>
    <t>Vázací páska do 8kg, rozměr 2,5x200mm, barva zelená</t>
  </si>
  <si>
    <t>VP 2,5x200 žlutá</t>
  </si>
  <si>
    <t>Vázací páska do 8kg, rozměr 2,5x200mm, barva žlutá</t>
  </si>
  <si>
    <t>VP 3,6x140 hnědá</t>
  </si>
  <si>
    <t>Vázací páska do 18kg, rozměr 3,6x140mm, barva hnědá</t>
  </si>
  <si>
    <t>VP 3,6x140 modrá</t>
  </si>
  <si>
    <t>Vázací páska do 18kg, rozměr 3,6x140mm, barva modrá</t>
  </si>
  <si>
    <t>VP 3,6x140 oranžová</t>
  </si>
  <si>
    <t>Vázací páska do 18kg, rozměr 3,6x140mm, barva oranžová</t>
  </si>
  <si>
    <t>VP 3,6x140 rudá</t>
  </si>
  <si>
    <t>Vázací páska do 18kg, rozměr 3,6x140mm, barva rudá</t>
  </si>
  <si>
    <t>VP 3,6x140 šedá</t>
  </si>
  <si>
    <t>Vázací páska do 18kg, rozměr 3,6x140mm, barva šedá</t>
  </si>
  <si>
    <t>VP 3,6x140 zelená</t>
  </si>
  <si>
    <t>Vázací páska do 18kg, rozměr 3,6x140mm, barva zelená</t>
  </si>
  <si>
    <t>VP 3,6x140 žlutá</t>
  </si>
  <si>
    <t>Vázací páska do 18kg, rozměr 3,6x140mm, barva žlutá</t>
  </si>
  <si>
    <t>VP 3,6x200 fialová</t>
  </si>
  <si>
    <t>Vázací páska do 18kg, rozměr 3,6x200mm, barva fialová</t>
  </si>
  <si>
    <t>VP 3,6x200 modrá</t>
  </si>
  <si>
    <t>Vázací páska do 18kg, rozměr 3,6x200mm, barva modrá</t>
  </si>
  <si>
    <t>VP 3,6x200 oranžová</t>
  </si>
  <si>
    <t>Vázací páska do 18kg, rozměr 3,6x200mm, barva oranžová</t>
  </si>
  <si>
    <t>VP 3,6x200 rudá</t>
  </si>
  <si>
    <t>Vázací páska do 18kg, rozměr 3,6x200mm, barva rudá</t>
  </si>
  <si>
    <t>VP 3,6x200 šedá</t>
  </si>
  <si>
    <t>Vázací páska do 18kg, rozměr 3,6x200mm, barva šedá</t>
  </si>
  <si>
    <t>VP 3,6x200 zelená</t>
  </si>
  <si>
    <t>Vázací páska do 18kg, rozměr 3,6x200mm, barva zelená</t>
  </si>
  <si>
    <t>VP 3,6x200 žlutá</t>
  </si>
  <si>
    <t>Vázací páska do 18kg, rozměr 3,6x200mm, barva žlutá</t>
  </si>
  <si>
    <t>VP 3,6x300 modrá</t>
  </si>
  <si>
    <t>Vázací páska do 18kg, rozměr 3,6x292mm, barva modrá</t>
  </si>
  <si>
    <t>VP 3,6x300 rudá</t>
  </si>
  <si>
    <t>Vázací páska do 18kg, rozměr 3,6x292mm, barva rudá</t>
  </si>
  <si>
    <t>VP 3,6x300 zelená</t>
  </si>
  <si>
    <t>Vázací páska do 18kg, rozměr 3,6x292mm, barva zelená</t>
  </si>
  <si>
    <t>VP 3,6x300 žlutá</t>
  </si>
  <si>
    <t>Vázací páska do 18kg, rozměr 3,6x292mm, barva žlutá</t>
  </si>
  <si>
    <t>VP 4,8x200 fialová</t>
  </si>
  <si>
    <t>Vázací páska do 22kg, rozměr 4,8x200mm, barva fialová</t>
  </si>
  <si>
    <t>VP 4,8x200 hnědá</t>
  </si>
  <si>
    <t>Vázací páska do 22kg, rozměr 4,8x200mm, barva hnědá</t>
  </si>
  <si>
    <t>VP 4,8x200 modrá</t>
  </si>
  <si>
    <t>Vázací páska do 22kg, rozměr 4,8x200mm, barva modrá</t>
  </si>
  <si>
    <t>VP 4,8x200 oranžová</t>
  </si>
  <si>
    <t>Vázací páska do 22kg, rozměr 4,8x200mm, barva oranžová</t>
  </si>
  <si>
    <t>VP 4,8x200 rudá</t>
  </si>
  <si>
    <t>Vázací páska do 22kg, rozměr 4,8x200mm, barva rudá</t>
  </si>
  <si>
    <t>VP 4,8x200 šedá</t>
  </si>
  <si>
    <t>Vázací páska do 22kg, rozměr 4,8x200mm, barva šedá</t>
  </si>
  <si>
    <t>VP 4,8x200 zelená</t>
  </si>
  <si>
    <t>Vázací páska do 22kg, rozměr 4,8x200mm, barva zelená</t>
  </si>
  <si>
    <t>VP 4,8x200 žlutá</t>
  </si>
  <si>
    <t>Vázací páska do 22kg, rozměr 4,8x200mm, barva žlutá</t>
  </si>
  <si>
    <t>VP 4,8x250 fialová</t>
  </si>
  <si>
    <t>Vázací páska do 22kg, rozměr 4,8x250mm, barva fialová</t>
  </si>
  <si>
    <t>VP 4,8x250 modrá</t>
  </si>
  <si>
    <t>Vázací páska do 22kg, rozměr 4,8x250mm, barva modrá</t>
  </si>
  <si>
    <t>VP 4,8x250 rudá</t>
  </si>
  <si>
    <t>Vázací páska do 22kg, rozměr 4,8x250mm, barva rudá</t>
  </si>
  <si>
    <t>VP 4,8x250 šedá</t>
  </si>
  <si>
    <t>Vázací páska do 22kg, rozměr 4,8x250mm, barva šedá</t>
  </si>
  <si>
    <t>VP 4,8x250 zelená</t>
  </si>
  <si>
    <t>Vázací páska do 22kg, rozměr 4,8x250mm, barva zelená</t>
  </si>
  <si>
    <t>VP 4,8x250 žlutá</t>
  </si>
  <si>
    <t>Vázací páska do 22kg, rozměr 4,8x250mm, barva žlutá</t>
  </si>
  <si>
    <t>VP 4,8x300 fialová</t>
  </si>
  <si>
    <t>Vázací páska do 22kg, rozměr 4,8x300mm, barva fialová</t>
  </si>
  <si>
    <t>VP 4,8x300 hnědá</t>
  </si>
  <si>
    <t>Vázací páska do 22kg, rozměr 4,8x300mm, barva hnědá</t>
  </si>
  <si>
    <t>VP 4,8x300 modrá</t>
  </si>
  <si>
    <t>Vázací páska do 22kg, rozměr 4,8x300mm, barva modrá</t>
  </si>
  <si>
    <t>VP 4,8x300 oranžová</t>
  </si>
  <si>
    <t>Vázací páska do 22kg, rozměr 4,8x300mm, barva oranžová</t>
  </si>
  <si>
    <t>VP 4,8x300 rudá</t>
  </si>
  <si>
    <t>Vázací páska do 22kg, rozměr 4,8x300mm, barva rudá</t>
  </si>
  <si>
    <t>VP 4,8x300 šedá</t>
  </si>
  <si>
    <t>Vázací páska do 22kg, rozměr 4,8x300mm, barva šedá</t>
  </si>
  <si>
    <t>VP 4,8x300 zelená</t>
  </si>
  <si>
    <t>Vázací páska do 22kg, rozměr 4,8x300mm, barva zelená</t>
  </si>
  <si>
    <t>VP 4,8x300 žlutá</t>
  </si>
  <si>
    <t>Vázací páska do 22kg, rozměr 4,8x300mm, barva žlutá</t>
  </si>
  <si>
    <t>VP 4,8x370 modrá</t>
  </si>
  <si>
    <t>Vázací páska do 22kg, rozměr 4,8x368mm, barva modrá</t>
  </si>
  <si>
    <t>VP 4,8x370 rudá</t>
  </si>
  <si>
    <t>Vázací páska do 22kg, rozměr 4,8x368mm, barva rudá</t>
  </si>
  <si>
    <t>VP 4,8x370 zelená</t>
  </si>
  <si>
    <t>Vázací páska do 22kg, rozměr 4,8x368mm, barva zelená</t>
  </si>
  <si>
    <t>VP 4,8x370 žlutá</t>
  </si>
  <si>
    <t>Vázací páska do 22kg, rozměr 4,8x368mm, barva žlutá</t>
  </si>
  <si>
    <t>VP 7,6x370 rudá</t>
  </si>
  <si>
    <t>Vázací páska do 54kg, rozměr 7,6x370mm, barva rudá</t>
  </si>
  <si>
    <t>VP 9,0x780 šedá</t>
  </si>
  <si>
    <t>Vázací páska do 54kg, rozměr 9,0x780mm, barva šedá</t>
  </si>
  <si>
    <t>VPC  1,7x70</t>
  </si>
  <si>
    <t>Vázací páska černá krátkodobě UV odolná, nosnost 3kg, průměr svazku 11mm, rozměr 1,7x70mm</t>
  </si>
  <si>
    <t>VPC  1,9x100</t>
  </si>
  <si>
    <t>Vázací páska černá krátkodobě UV odolná, nosnost 5kg, průměr svazku 22mm, rozměr 1,95x103mm</t>
  </si>
  <si>
    <t>VPC  2,4x60</t>
  </si>
  <si>
    <t>Vázací páska černá krátkodobě UV odolná, nosnost 8kg, průměr svazku 11mm, rozměr 2,4x60mm</t>
  </si>
  <si>
    <t>VPC  2,4x80</t>
  </si>
  <si>
    <t>Vázací páska černá krátkodobě UV odolná, nosnost 8kg, průměr svazku 15mm, rozměr 2,4x80mm</t>
  </si>
  <si>
    <t>VPC  2,5x100</t>
  </si>
  <si>
    <t>Vázací páska černá krátkodobě UV odolná, nosnost 8kg, průměr svazku 22mm, rozměr 2,5x100mm</t>
  </si>
  <si>
    <t>VPC  2,5x100/1000</t>
  </si>
  <si>
    <t>Vázací páska černá krátkodobě UV odolná, nosnost 8kg, průměr svazku 22mm, rozměr 2,5x100mm (1000ks)</t>
  </si>
  <si>
    <t>VPC  2,5x120</t>
  </si>
  <si>
    <t>Vázací páska černá krátkodobě UV odolná, nosnost 8kg, průměr svazku 30mm, rozměr 2,5x120mm</t>
  </si>
  <si>
    <t>VPC  2,5x140</t>
  </si>
  <si>
    <t>Vázací páska černá krátkodobě UV odolná, nosnost 8kg, průměr svazku 33mm, rozměr 2,5x140mm</t>
  </si>
  <si>
    <t>VPC  2,5x160</t>
  </si>
  <si>
    <t>Vázací páska černá krátkodobě UV odolná, nosnost 8kg, průměr svazku 40mm, rozměr 2,5x160mm</t>
  </si>
  <si>
    <t>VPC  2,5x200</t>
  </si>
  <si>
    <t>Vázací páska černá krátkodobě UV odolná, nosnost 8kg, průměr svazku 53mm, rozměr 2,5x200mm</t>
  </si>
  <si>
    <t>VPC  2,5x200/1000</t>
  </si>
  <si>
    <t>Vázací páska černá krátkodobě UV odolná, nosnost 8kg, průměr svazku 53mm, rozměr 2,5x200mm (1000ks)</t>
  </si>
  <si>
    <t>VPC  3,6x140</t>
  </si>
  <si>
    <t>Vázací páska černá krátkodobě UV odolná, nosnost 18kg, průměr svazku 33mm, rozměr 3,6x140mm</t>
  </si>
  <si>
    <t>VPC  3,6x140/1000</t>
  </si>
  <si>
    <t>Vázací páska černá krátkodobě UV odolná, nosnost 18kg, průměr svazku 33mm, rozměr 3,6x140mm (1000ks)</t>
  </si>
  <si>
    <t>VPC  3,6x150</t>
  </si>
  <si>
    <t>Vázací páska černá krátkodobě UV odolná, nosnost 18kg, průměr svazku 35mm, rozměr 3,6x150mm</t>
  </si>
  <si>
    <t>VPC  3,6x180</t>
  </si>
  <si>
    <t>Vázací páska černá krátkodobě UV odolná, nosnost 18kg, průměr svazku 47mm, rozměr 3,6x180mm</t>
  </si>
  <si>
    <t>VPC  3,6x200</t>
  </si>
  <si>
    <t>Vázací páska černá krátkodobě UV odolná, nosnost 18kg, průměr svazku 53mm, rozměr 3,6x200mm</t>
  </si>
  <si>
    <t>VPC  3,6x250</t>
  </si>
  <si>
    <t>Vázací páska černá krátkodobě UV odolná, nosnost 18kg, průměr svazku 65mm, rozměr 3,6x250mm</t>
  </si>
  <si>
    <t>VPC  3,6x300</t>
  </si>
  <si>
    <t>Vázací páska černá krátkodobě UV odolná, nosnost 18kg, průměr svazku 76mm, rozměr 3,6x292mm</t>
  </si>
  <si>
    <t>VPC  3,6x370</t>
  </si>
  <si>
    <t>Vázací páska černá krátkodobě UV odolná, nosnost 18kg, průměr svazku 102mm, rozměr 3,6x370mm</t>
  </si>
  <si>
    <t>VPC  4,8x120</t>
  </si>
  <si>
    <t>Vázací páska černá krátkodobě UV odolná, nosnost 22kg, průměr svazku 28mm, rozměr 4,8x120mm</t>
  </si>
  <si>
    <t>VPC  4,8x160</t>
  </si>
  <si>
    <t>Vázací páska černá krátkodobě UV odolná, nosnost 22kg, průměr svazku 38mm, rozměr 4,8x160mm</t>
  </si>
  <si>
    <t>VPC  4,8x188</t>
  </si>
  <si>
    <t>Vázací páska černá krátkodobě UV odolná, nosnost 22kg, průměr svazku 46mm, rozměr 4,8x188mm</t>
  </si>
  <si>
    <t>VPC  4,8x200</t>
  </si>
  <si>
    <t>Vázací páska černá krátkodobě UV odolná, nosnost 22kg, průměr svazku 50mm, rozměr 4,8x200mm</t>
  </si>
  <si>
    <t>VPC  4,8x200/1000</t>
  </si>
  <si>
    <t>Vázací páska černá krátkodobě UV odolná, nosnost 22kg, průměr svazku 50mm, rozměr 4,8x200mm (1000ks)</t>
  </si>
  <si>
    <t>VPC  4,8x250</t>
  </si>
  <si>
    <t>Vázací páska černá krátkodobě UV odolná, nosnost 22kg, průměr svazku 60mm, rozměr 4,8x250mm</t>
  </si>
  <si>
    <t>VPC  4,8x280</t>
  </si>
  <si>
    <t>Vázací páska černá krátkodobě UV odolná, nosnost 22kg, průměr svazku 70mm, rozměr 4,8x280mm</t>
  </si>
  <si>
    <t>VPC  4,8x300</t>
  </si>
  <si>
    <t>Vázací páska černá krátkodobě UV odolná, nosnost 22kg, průměr svazku 76mm, rozměr 4,8x300mm</t>
  </si>
  <si>
    <t>VPC  4,8x300/1000</t>
  </si>
  <si>
    <t>Vázací páska černá krátkodobě UV odolná, nosnost 22kg, průměr svazku 76mm, rozměr 4,8x300mm (1000ks)</t>
  </si>
  <si>
    <t>VPC  4,8x370</t>
  </si>
  <si>
    <t>Vázací páska černá krátkodobě UV odolná, nosnost 22kg, průměr svazku 102mm, rozměr 4,8x368mm</t>
  </si>
  <si>
    <t>VPC  4,8x385</t>
  </si>
  <si>
    <t>Vázací páska černá krátkodobě UV odolná, nosnost 22kg, průměr svazku 106mm, rozměr 4,8x385mm</t>
  </si>
  <si>
    <t>VPC  4,8x430</t>
  </si>
  <si>
    <t>Vázací páska černá krátkodobě UV odolná, nosnost 22kg, průměr svazku 110mm, rozměr 4,8x430mm</t>
  </si>
  <si>
    <t>VPC  4,8x530</t>
  </si>
  <si>
    <t>Vázací páska černá krátkodobě UV odolná, nosnost 22kg, průměr svazku 140mm, rozměr 4,8x530mm</t>
  </si>
  <si>
    <t>VPC  4,8x680</t>
  </si>
  <si>
    <t>VPC  4,8x830</t>
  </si>
  <si>
    <t>VPC  7,6x150</t>
  </si>
  <si>
    <t>Vázací páska černá krátkodobě UV odolná, nosnost 54kg, průměr svazku 33mm, rozměr 7,6x150mm</t>
  </si>
  <si>
    <t>VPC  7,6x200</t>
  </si>
  <si>
    <t>Vázací páska černá krátkodobě UV odolná, nosnost 54kg, průměr svazku 50mm, rozměr 7,6x200mm</t>
  </si>
  <si>
    <t>VPC  7,6x240</t>
  </si>
  <si>
    <t>Vázací páska černá krátkodobě UV odolná, nosnost 54kg, průměr svazku 60mm, rozměr 7,6x240mm</t>
  </si>
  <si>
    <t>VPC  7,6x300</t>
  </si>
  <si>
    <t>Vázací páska černá krátkodobě UV odolná, nosnost 54kg, průměr svazku 76mm, rozměr 7,6x292mm</t>
  </si>
  <si>
    <t>VPC  7,6x370</t>
  </si>
  <si>
    <t>Vázací páska černá krátkodobě UV odolná, nosnost 54kg, průměr svazku 102mm, rozměr 7,6x368mm</t>
  </si>
  <si>
    <t>VPC  7,8x450</t>
  </si>
  <si>
    <t>Vázací páska černá krátkodobě UV odolná, nosnost 54kg, průměr svazku 125mm, rozměr 7,8x450mm</t>
  </si>
  <si>
    <t>VPC  7,8x500</t>
  </si>
  <si>
    <t>Vázací páska černá krátkodobě UV odolná, nosnost 54kg, průměr svazku 138mm, rozměr 7,8x500mm</t>
  </si>
  <si>
    <t>VPC  7,8x550</t>
  </si>
  <si>
    <t>Vázací páska černá krátkodobě UV odolná, nosnost 54kg, průměr svazku 160mm, rozměr 7,8x550mm</t>
  </si>
  <si>
    <t>VPC  7,8x750</t>
  </si>
  <si>
    <t>Vázací páska černá krátkodobě UV odolná, nosnost 54kg, průměr svazku 216mm, rozměr 7,8x750mm</t>
  </si>
  <si>
    <t>VPC  9,0x 430</t>
  </si>
  <si>
    <t>Vázací páska černá krátkodobě UV odolná, nosnost 77kg, průměr svazku 125mm, rozměr 9,0x430mm</t>
  </si>
  <si>
    <t>VPC  9,0x 530</t>
  </si>
  <si>
    <t>Vázací páska černá krátkodobě UV odolná, nosnost 77kg, průměr svazku 140mm, rozměr 9,0x530mm</t>
  </si>
  <si>
    <t>VPC  9,0x 780</t>
  </si>
  <si>
    <t>Vázací páska černá krátkodobě UV odolná, nosnost 77kg, průměr svazku 228mm, rozměr 9,0x775mm</t>
  </si>
  <si>
    <t>VPC  9,0x1020</t>
  </si>
  <si>
    <t>Vázací páska černá krátkodobě UV odolná, nosnost 77kg, průměr svazku 295mm, rozměr 9,0x1020mm</t>
  </si>
  <si>
    <t>VPC  9,0x1220</t>
  </si>
  <si>
    <t>Vázací páska černá krátkodobě UV odolná, nosnost 77kg, průměr svazku 352mm, rozměr 9,0x1220mm</t>
  </si>
  <si>
    <t>VPC  9,0x1530</t>
  </si>
  <si>
    <t>Vázací páska černá krátkodobě UV odolná, nosnost 77kg, průměr svazku 455mm, rozměr 9,0x1530mm</t>
  </si>
  <si>
    <t>VPC 13x 230</t>
  </si>
  <si>
    <t>Vázací páska černá krátkodobě UV odolná, nosnost 110kg, průměr svazku 50mm, rozměr 13x230mm</t>
  </si>
  <si>
    <t>VPC 13x 380</t>
  </si>
  <si>
    <t>Vázací páska černá krátkodobě UV odolná, nosnost 110kg, průměr svazku 96mm, rozměr 13x380mm</t>
  </si>
  <si>
    <t>VPC 13x 480</t>
  </si>
  <si>
    <t>Vázací páska černá krátkodobě UV odolná, nosnost 110kg, průměr svazku 121mm, rozměr 13x480mm</t>
  </si>
  <si>
    <t>VPC 13x 580</t>
  </si>
  <si>
    <t>Vázací páska černá krátkodobě UV odolná, nosnost 110kg, průměr svazku 140mm, rozměr 13x580mm</t>
  </si>
  <si>
    <t>VPC 13x 730</t>
  </si>
  <si>
    <t>Vázací páska černá krátkodobě UV odolná, nosnost 110kg, průměr svazku 200mm, rozměr 13x730mm</t>
  </si>
  <si>
    <t>VPC 13x 830</t>
  </si>
  <si>
    <t>Vázací páska černá krátkodobě UV odolná, nosnost 110kg, průměr svazku 219mm, rozměr 13x830mm</t>
  </si>
  <si>
    <t>VPC 13x1000</t>
  </si>
  <si>
    <t>Vázací páska černá krátkodobě UV odolná, nosnost 110kg, průměr svazku 300mm, rozměr 13x1000mm</t>
  </si>
  <si>
    <t>VPC  2,5x100 UV</t>
  </si>
  <si>
    <t>Vázací páska černá dlouhodobě UV stabilní, nosnost 8kg, průměr svazku 22mm, rozměr 2,5x100mm</t>
  </si>
  <si>
    <t>VPC  3,6x140 UV</t>
  </si>
  <si>
    <t>Vázací páska černá dlouhodobě UV stabilní, nosnost 18kg, průměr svazku 33mm, rozměr 3,6x140mm</t>
  </si>
  <si>
    <t>VPC  3,6x200 UV</t>
  </si>
  <si>
    <t>Vázací páska černá dlouhodobě UV stabilní, nosnost 18kg, průměr svazku 53mm, rozměr 3,6x200mm</t>
  </si>
  <si>
    <t>VPC  4,8x200 UV</t>
  </si>
  <si>
    <t>Vázací páska černá dlouhodobě UV stabilní, nosnost 22kg, průměr svazku 50mm, rozměr 4,8x200mm</t>
  </si>
  <si>
    <t>VPC  4,8x300 UV</t>
  </si>
  <si>
    <t>Vázací páska černá dlouhodobě UV stabilní, nosnost 22kg, průměr svazku 76mm, rozměr 4,8x300mm</t>
  </si>
  <si>
    <t>VPC  7,6x370 UV</t>
  </si>
  <si>
    <t>Vázací páska černá dlouhodobě UV stabilní, nosnost 54kg, průměr svazku 102mm, rozměr 7,6x368mm</t>
  </si>
  <si>
    <t>VPCDO 2,5x110</t>
  </si>
  <si>
    <t>Vázací páska černá do otvoru 2,5x110mm</t>
  </si>
  <si>
    <t>VPCDO 3,6x150</t>
  </si>
  <si>
    <t>Vázací páska černá do otvoru 3,6x150mm</t>
  </si>
  <si>
    <t>VPCDO 4,8x190</t>
  </si>
  <si>
    <t>Vázací páska černá do otvoru 4,8x190mm</t>
  </si>
  <si>
    <t>VPCDO 4,8x200</t>
  </si>
  <si>
    <t>Vázací páska černá do otvoru 4,8x200mm</t>
  </si>
  <si>
    <t>VPCDO 4,8x201</t>
  </si>
  <si>
    <t>Vázací páska černá do otvoru 4,8x201mm</t>
  </si>
  <si>
    <t>VPDO 2,5x110</t>
  </si>
  <si>
    <t>VPDO 3,6x150</t>
  </si>
  <si>
    <t>Vázací páska přírodní do otvoru 3,6x150mm</t>
  </si>
  <si>
    <t>VPDO 4,8x130</t>
  </si>
  <si>
    <t>Vázací páska přírodní do otvoru 4,8x130mm</t>
  </si>
  <si>
    <t>VPDO 4,8x200</t>
  </si>
  <si>
    <t>Vázací páska přírodní do otvoru 4,8x200mm</t>
  </si>
  <si>
    <t>VPSO 2,5x110</t>
  </si>
  <si>
    <t>Vázací páska přírodní 2,5x110mm s otvorem</t>
  </si>
  <si>
    <t>VPSO 3,6x150</t>
  </si>
  <si>
    <t>Vázací páska přírodní 3,6x150mm s otvorem</t>
  </si>
  <si>
    <t>VPSO 4,8x200</t>
  </si>
  <si>
    <t>Vázací páska přírodní 4,8x200mm s otvorem</t>
  </si>
  <si>
    <t>VPSO 4,8x300</t>
  </si>
  <si>
    <t>Vázací páska přírodní 4,8x300mm s otvorem</t>
  </si>
  <si>
    <t>VPSO 4,8x370</t>
  </si>
  <si>
    <t>Vázací páska přírodní 4,8x370mm s otvorem</t>
  </si>
  <si>
    <t>VPSO 7,6x200</t>
  </si>
  <si>
    <t>Vázací páska přírodní 7,6x200mm s otvorem</t>
  </si>
  <si>
    <t>VPSO 7,6x300</t>
  </si>
  <si>
    <t>Vázací páska přírodní 7,6x300mm s otvorem</t>
  </si>
  <si>
    <t>VPSO 7,6x370</t>
  </si>
  <si>
    <t>Vázací páska přírodní 7,6x370mm s otvorem</t>
  </si>
  <si>
    <t>VPSO 7,9x400</t>
  </si>
  <si>
    <t>Vázací páska přírodní 7,9x400mm s otvorem</t>
  </si>
  <si>
    <t>VPŽDO 2,5x110</t>
  </si>
  <si>
    <t>Vázací páska žlutá do otvoru 2,5x110mm</t>
  </si>
  <si>
    <t>BP 48x66 bílá</t>
  </si>
  <si>
    <t>Balicí páska samolepící, 48mm x 66m, barva bílá bez potisku</t>
  </si>
  <si>
    <t>BP 48x66 bílá KŘEHKÉ</t>
  </si>
  <si>
    <t>Balicí páska samolepící, 48mm x 66m, barva bílá s potiskem KŘEHKÉ</t>
  </si>
  <si>
    <t>BP 48x66 hnědá</t>
  </si>
  <si>
    <t>Balicí páska samolepící, 48mm x 66m, barva hnědá bez potisku</t>
  </si>
  <si>
    <t>BP 48x66 transp</t>
  </si>
  <si>
    <t>Balicí páska samolepící, 48mm x 66m, barva transparentní bez potisku</t>
  </si>
  <si>
    <t>EP 15x10 bílá</t>
  </si>
  <si>
    <t>EP 15x10 color</t>
  </si>
  <si>
    <t>EP 15x10 černá</t>
  </si>
  <si>
    <t>EP 15x10 fialová</t>
  </si>
  <si>
    <t>EP 15x10 hnědá</t>
  </si>
  <si>
    <t>EP 15x10 rudá</t>
  </si>
  <si>
    <t>EP 15x10 sv.modrá</t>
  </si>
  <si>
    <t>EP 15x10 šedá</t>
  </si>
  <si>
    <t>EP 15x10 tm.modrá</t>
  </si>
  <si>
    <t>EP 15x10 zelená</t>
  </si>
  <si>
    <t>EP 15x10 žlutá</t>
  </si>
  <si>
    <t>EP 15x10 žz</t>
  </si>
  <si>
    <t>EP 19x20 bílá</t>
  </si>
  <si>
    <t>EP 19x20 černá</t>
  </si>
  <si>
    <t>EP 19x20 modrá</t>
  </si>
  <si>
    <t>EP 19x20 rudá</t>
  </si>
  <si>
    <t>EP 19x20 šedá</t>
  </si>
  <si>
    <t>EP 19x20 zelená</t>
  </si>
  <si>
    <t>EP 19x20 žlutá</t>
  </si>
  <si>
    <t>EP 19x20 žz</t>
  </si>
  <si>
    <t>EP 25x20 černá</t>
  </si>
  <si>
    <t>EP 25x20 žz</t>
  </si>
  <si>
    <t>EP 38x20 černá</t>
  </si>
  <si>
    <t>EP 45x 5 HELP</t>
  </si>
  <si>
    <t>12ks</t>
  </si>
  <si>
    <t>EP 50x20 černá</t>
  </si>
  <si>
    <t>EP3M 15x10 černá</t>
  </si>
  <si>
    <t>EP3M 15x10 modrá</t>
  </si>
  <si>
    <t>EP3M 15x10 rudá</t>
  </si>
  <si>
    <t>EP3M 15x10 zelená</t>
  </si>
  <si>
    <t>EP3M 15x10 žz</t>
  </si>
  <si>
    <t>EP3M 19x20 černá</t>
  </si>
  <si>
    <t>EP3M 19x20 rudá</t>
  </si>
  <si>
    <t>EP3M 19x33 typ 69</t>
  </si>
  <si>
    <t>Páska ze skelné tkaniny, samozhášivá se silikonovým lepidlem pro vysokoteplotní aplikace do +190°C</t>
  </si>
  <si>
    <t>EP3M 19x9,1 černá</t>
  </si>
  <si>
    <t>EP3M 25x7 černá</t>
  </si>
  <si>
    <t>EP3M 25x9,1 černá</t>
  </si>
  <si>
    <t>EP3M 38x33 černá</t>
  </si>
  <si>
    <t>TFL 12x10</t>
  </si>
  <si>
    <t>Teflonová páska 12mm x 10m x 0,075mm, barva bílá (10ks)</t>
  </si>
  <si>
    <t>VULK 19x3,5 NN</t>
  </si>
  <si>
    <t>VULK 19x7,5</t>
  </si>
  <si>
    <t>VULK 19x7,5 NN</t>
  </si>
  <si>
    <t>VULK 25x7,5</t>
  </si>
  <si>
    <t>VULK 25x7,5 NN</t>
  </si>
  <si>
    <t>VULK 50x7,5</t>
  </si>
  <si>
    <t>VULK 50x7,5 NN</t>
  </si>
  <si>
    <t>PP NIT  75</t>
  </si>
  <si>
    <t>Ruční pojistná nit délka 75mm</t>
  </si>
  <si>
    <t>PP NIT 125</t>
  </si>
  <si>
    <t>Ruční pojistná nit délka 125mm</t>
  </si>
  <si>
    <t>PP NIT 175</t>
  </si>
  <si>
    <t>Ruční pojistná nit délka 175mm</t>
  </si>
  <si>
    <t>PP NIT 225</t>
  </si>
  <si>
    <t>Ruční pojistná nit délka 225mm</t>
  </si>
  <si>
    <t>VPK 100</t>
  </si>
  <si>
    <t>VPK 120</t>
  </si>
  <si>
    <t>VPK 150</t>
  </si>
  <si>
    <t>VPK 180</t>
  </si>
  <si>
    <t>VPK 226</t>
  </si>
  <si>
    <t>VPK 280</t>
  </si>
  <si>
    <t>VPKC 150</t>
  </si>
  <si>
    <t>VPM 2,5x100 sv.modrá</t>
  </si>
  <si>
    <t>Vázací páska metalizovaná s 10% obsahem kovu, sv. modrá do 8kg, rozměr 2,5x100mm</t>
  </si>
  <si>
    <t>VPM 3,4x200 sv.modrá</t>
  </si>
  <si>
    <t>Vázací páska metalizovaná s 10% obsahem kovu, sv. modrá do 18kg, rozměr 3,4x200mm</t>
  </si>
  <si>
    <t>VPM 4,8x190 sv.modrá</t>
  </si>
  <si>
    <t>VPM 4,8x290 sv.modrá</t>
  </si>
  <si>
    <t>Vázací páska metalizovaná s 10% obsahem kovu, sv. modrá do 22kg, rozměr 4,8x290mm</t>
  </si>
  <si>
    <t>VPM 4,8x370 sv.modrá</t>
  </si>
  <si>
    <t>Vázací páska metalizovaná s 10% obsahem kovu, sv. modrá do 22kg, rozměr 4,8x370mm</t>
  </si>
  <si>
    <t>VPN  2,5x100</t>
  </si>
  <si>
    <t>VPN  3,6x150</t>
  </si>
  <si>
    <t>VPN  3,6x200</t>
  </si>
  <si>
    <t>VPN  3,6x290</t>
  </si>
  <si>
    <t>VPN  4,8x200</t>
  </si>
  <si>
    <t>VPN  4,8x370</t>
  </si>
  <si>
    <t>VPST 4,5x 100</t>
  </si>
  <si>
    <t>Vázací páska nerezová s kuličkovým zámkem, nosnost 45kg, průměr svazku 22mm, rozměr 4,5x100x0,3mm</t>
  </si>
  <si>
    <t>VPST 4,5x 127</t>
  </si>
  <si>
    <t>Vázací páska nerezová s kuličkovým zámkem, nosnost 45kg, průměr svazku 28mm, rozměr 4,5x127x0,3mm</t>
  </si>
  <si>
    <t>VPST 4,5x 152</t>
  </si>
  <si>
    <t>Vázací páska nerezová s kuličkovým zámkem, nosnost 45kg, průměr svazku 35mm, rozměr 4,5x152x0,3mm</t>
  </si>
  <si>
    <t>VPST 4,5x 200</t>
  </si>
  <si>
    <t>Vázací páska nerezová s kuličkovým zámkem, nosnost 45kg, průměr svazku 50mm, rozměr 4,5x201x0,3mm</t>
  </si>
  <si>
    <t>VPST 4,5x 265</t>
  </si>
  <si>
    <t>Vázací páska nerezová s kuličkovým zámkem, nosnost 45kg, průměr svazku 65mm, rozměr 4,5x265x0,3mm</t>
  </si>
  <si>
    <t>VPST 4,5x 300</t>
  </si>
  <si>
    <t>Vázací páska nerezová s kuličkovým zámkem, nosnost 45kg, průměr svazku 80mm, rozměr 4,5x300x0,3mm</t>
  </si>
  <si>
    <t>VPST 4,5x 360</t>
  </si>
  <si>
    <t>Vázací páska nerezová s kuličkovým zámkem, nosnost 45kg, průměr svazku 95mm, rozměr 4,5x362x0,3mm</t>
  </si>
  <si>
    <t>VPST 4,5x 520</t>
  </si>
  <si>
    <t>Vázací páska nerezová s kuličkovým zámkem, nosnost 45kg, průměr svazku 152mm, rozměr 4,5x521x0,3mm</t>
  </si>
  <si>
    <t>VPST 4,5x 680</t>
  </si>
  <si>
    <t>Vázací páska nerezová s kuličkovým zámkem, nosnost 45kg, průměr svazku 195mm, rozměr 4,5x679x0,3mm</t>
  </si>
  <si>
    <t>VPST 4,5x 840</t>
  </si>
  <si>
    <t>Vázací páska nerezová s kuličkovým zámkem, nosnost 45kg, průměr svazku 250mm, rozměr 4,5x838x0,3mm</t>
  </si>
  <si>
    <t>VPST 4,5x1060</t>
  </si>
  <si>
    <t>Vázací páska nerezová s kuličkovým zámkem, nosnost 45kg, průměr svazku 318mm, rozměr 4,5x1060x0,3mm</t>
  </si>
  <si>
    <t>VPST 4,5x1190</t>
  </si>
  <si>
    <t>Vázací páska nerezová s kuličkovým zámkem, nosnost 45kg, průměr svazku 360mm, rozměr 4,5x1194x0,3mm</t>
  </si>
  <si>
    <t>VPST 6,3x 150 NL</t>
  </si>
  <si>
    <t>Vázací páska nerezová rozebíratelná 6,35x152mm, nosnost 45kg, svazek 38mm potažená nylonem AE111</t>
  </si>
  <si>
    <t>VPST 6,3x 230 NL</t>
  </si>
  <si>
    <t>Vázací páska nerezová rozebíratelná 6,35x229mm, nosnost 45kg, svazek 63mm potažená nylonem AE112</t>
  </si>
  <si>
    <t>VPST 6,3x 300 NL</t>
  </si>
  <si>
    <t>Vázací páska nerezová rozebíratelná 6,35x305mm, nosnost 45kg, svazek 86mm potažená nylonem AE113</t>
  </si>
  <si>
    <t>VPST 8x 152</t>
  </si>
  <si>
    <t>Vázací páska nerezová s kuličkovým zámkem, nosnost 113kg, max. svazek 35mm, rozměr 8,0x152x0,3mm</t>
  </si>
  <si>
    <t>VPST 8x 152 EX</t>
  </si>
  <si>
    <t>Vázací páska nerezová s kuličkovým zámkem, nosnost 113kg, max. svazek 35mm, potažená epoxydem</t>
  </si>
  <si>
    <t>VPST 8x 200</t>
  </si>
  <si>
    <t>Vázací páska nerezová s kuličkovým zámkem, nosnost 113kg, max. svazek 50mm, rozměr 8,0x201x0,3mm</t>
  </si>
  <si>
    <t>VPST 8x 200 EX</t>
  </si>
  <si>
    <t>Vázací páska nerezová s kuličkovým zámkem, nosnost 113kg, max. svazek 50mm, potažená epoxydem</t>
  </si>
  <si>
    <t>VPST 8x 265</t>
  </si>
  <si>
    <t>Vázací páska nerezová s kuličkovým zámkem, nosnost 113kg, max. svazek 65mm, rozměr 8,0x266x0,3mm</t>
  </si>
  <si>
    <t>VPST 8x 265 EX</t>
  </si>
  <si>
    <t>Vázací páska nerezová s kuličkovým zámkem, nosnost 113kg, max. svazek 65mm, potažená epoxydem</t>
  </si>
  <si>
    <t>VPST 8x 300</t>
  </si>
  <si>
    <t>Vázací páska nerezová s kuličkovým zámkem, nosnost 113kg, max. svazek 80mm, rozměr 8,0x300x0,3mm</t>
  </si>
  <si>
    <t>VPST 8x 300 EX</t>
  </si>
  <si>
    <t>Vázací páska nerezová s kuličkovým zámkem, nosnost 113kg, max. svazek 80mm, potažená epoxydem</t>
  </si>
  <si>
    <t>VPST 8x 300 PR</t>
  </si>
  <si>
    <t>Vázací páska nerezová s kuličkovým zámkem, nosnost 113kg, max. svazek 80mm, potažená polyesterem</t>
  </si>
  <si>
    <t>VPST 8x 360</t>
  </si>
  <si>
    <t>Vázací páska nerezová s kuličkovým zámkem, nosnost 113kg, max. svazek 95mm, rozměr 8,0x362x0,3mm</t>
  </si>
  <si>
    <t>VPST 8x 360 EX</t>
  </si>
  <si>
    <t>Vázací páska nerezová s kuličkovým zámkem, nosnost 113kg, max.svazek 95mm, potažená epoxydem KE0448</t>
  </si>
  <si>
    <t>VPST 8x 360 NL</t>
  </si>
  <si>
    <t>VPST 8x 520</t>
  </si>
  <si>
    <t>Vázací páska nerezová s kuličkovým zámkem, nosnost 113kg, max. svazek 152mm, rozměr 8,0x521x0,3mm</t>
  </si>
  <si>
    <t>VPST 8x 520 EX</t>
  </si>
  <si>
    <t>Vázací páska nerezová s kuličkovým zámkem, nosnost 113kg, max.svazek 152mm, potažená epoxydem KE0458</t>
  </si>
  <si>
    <t>VPST 8x 680</t>
  </si>
  <si>
    <t>Vázací páska nerezová s kuličkovým zámkem, nosnost 113kg, max. svazek 203mm, rozměr 8,0x679x0,3mm</t>
  </si>
  <si>
    <t>VPST 8x 680 EX</t>
  </si>
  <si>
    <t>Vázací páska nerezová s kuličkovým zámkem, nosnost 113kg, max.svazek 203mm, potažená epoxydem KE0468</t>
  </si>
  <si>
    <t>VPST 8x 840</t>
  </si>
  <si>
    <t>Vázací páska nerezová s kuličkovým zámkem, nosnost 113kg, max. svazek 254mm, rozměr 8,0x838x0,3mm</t>
  </si>
  <si>
    <t>VPST 8x 840 EX</t>
  </si>
  <si>
    <t>Vázací páska nerezová s kuličkovým zámkem, nosnost 113kg, max.svazek 254mm, potažená epoxydem KE0478</t>
  </si>
  <si>
    <t>VPST 8x1060</t>
  </si>
  <si>
    <t>Vázací páska nerezová s kuličkovým zámkem, nosnost 113kg, max.svazek 318mm, rozměr 8,0x1060x0,3mm</t>
  </si>
  <si>
    <t>VPST 8x1060 EX</t>
  </si>
  <si>
    <t>Vázací páska nerezová s kuličkovým zámkem, nosnost 113kg, max. svazek 318mm, potažená epoxydem</t>
  </si>
  <si>
    <t>VPP  1,7x70</t>
  </si>
  <si>
    <t>Vázací páska přírodní, nosnost 3kg, průměr svazku 11mm, rozměr 1,7x70mm</t>
  </si>
  <si>
    <t>VPP  2,4x60</t>
  </si>
  <si>
    <t>Vázací páska přírodní, nosnost 8kg, průměr svazku 11mm, rozměr 2,4x60mm</t>
  </si>
  <si>
    <t>VPP  2,4x80</t>
  </si>
  <si>
    <t>Vázací páska přírodní, nosnost 8kg, průměr svazku 15mm, rozměr 2,4x80mm</t>
  </si>
  <si>
    <t>VPP  2,5x100</t>
  </si>
  <si>
    <t>Vázací páska přírodní, nosnost 8kg, průměr svazku 22mm, rozměr 2,5x100mm</t>
  </si>
  <si>
    <t>VPP  2,5x100/1000</t>
  </si>
  <si>
    <t>VPP  2,5x120</t>
  </si>
  <si>
    <t>Vázací páska přírodní, nosnost 8kg, průměr svazku 30mm, rozměr 2,5x120mm</t>
  </si>
  <si>
    <t>VPP  2,5x140</t>
  </si>
  <si>
    <t>Vázací páska přírodní, nosnost 8kg, průměr svazku 33mm, rozměr 2,5x140mm</t>
  </si>
  <si>
    <t>VPP  2,5x160</t>
  </si>
  <si>
    <t>Vázací páska přírodní, nosnost 8kg, průměr svazku 40mm, rozměr 2,5x160mm</t>
  </si>
  <si>
    <t>VPP  2,5x200</t>
  </si>
  <si>
    <t>Vázací páska přírodní, nosnost 8kg, průměr svazku 53mm, rozměr 2,5x200mm</t>
  </si>
  <si>
    <t>VPP  3,6x140</t>
  </si>
  <si>
    <t>Vázací páska přírodní, nosnost 18kg, průměr svazku 33mm, rozměr 3,6x140mm</t>
  </si>
  <si>
    <t>VPP  3,6x150</t>
  </si>
  <si>
    <t>Vázací páska přírodní, nosnost 18kg, průměr svazku 35mm, rozměr 3,6x150mm</t>
  </si>
  <si>
    <t>VPP  3,6x180</t>
  </si>
  <si>
    <t>Vázací páska přírodní, nosnost 18kg, průměr svazku 47mm, rozměr 3,6x180mm</t>
  </si>
  <si>
    <t>VPP  3,6x200</t>
  </si>
  <si>
    <t>Vázací páska přírodní, nosnost 18kg, průměr svazku 53mm, rozměr 3,6x200mm</t>
  </si>
  <si>
    <t>VPP  3,6x250</t>
  </si>
  <si>
    <t>Vázací páska přírodní, nosnost 18kg, průměr svazku 65mm, rozměr 3,6x250mm</t>
  </si>
  <si>
    <t>VPP  3,6x300</t>
  </si>
  <si>
    <t>Vázací páska přírodní, nosnost 18kg, průměr svazku 76mm, rozměr 3,6x292mm</t>
  </si>
  <si>
    <t>VPP  3,6x370</t>
  </si>
  <si>
    <t>Vázací páska přírodní, nosnost 18kg, průměr svazku 102mm, rozměr 3,6x370mm</t>
  </si>
  <si>
    <t>VPP  4,8x120</t>
  </si>
  <si>
    <t>Vázací páska přírodní, nosnost 22kg, průměr svazku 28mm, rozměr 4,8x120mm</t>
  </si>
  <si>
    <t>VPP  4,8x160</t>
  </si>
  <si>
    <t>Vázací páska přírodní, nosnost 22kg, průměr svazku 38mm, rozměr 4,8x160mm</t>
  </si>
  <si>
    <t>VPP  4,8x188</t>
  </si>
  <si>
    <t>Vázací páska přírodní, nosnost 22kg, průměr svazku 46mm, rozměr 4,8x188mm</t>
  </si>
  <si>
    <t>VPP  4,8x200</t>
  </si>
  <si>
    <t>Vázací páska přírodní, nosnost 22kg, průměr svazku 50mm, rozměr 4,8x200mm</t>
  </si>
  <si>
    <t>VPP  4,8x250</t>
  </si>
  <si>
    <t>Vázací páska přírodní, nosnost 22kg, průměr svazku 60mm, rozměr 4,8x250mm</t>
  </si>
  <si>
    <t>VPP  4,8x280</t>
  </si>
  <si>
    <t>Vázací páska přírodní, nosnost 22kg, průměr svazku 70mm, rozměr 4,8x280mm</t>
  </si>
  <si>
    <t>VPP  4,8x300</t>
  </si>
  <si>
    <t>Vázací páska přírodní, nosnost 22kg, průměr svazku 76mm, rozměr 4,8x300mm</t>
  </si>
  <si>
    <t>VPP  4,8x370</t>
  </si>
  <si>
    <t>Vázací páska přírodní, nosnost 22kg, průměr svazku 102mm, rozměr 4,8x368mm</t>
  </si>
  <si>
    <t>VPP  4,8x430</t>
  </si>
  <si>
    <t>Vázací páska přírodní, nosnost 22kg, průměr svazku 110mm, rozměr 4,8x430mm</t>
  </si>
  <si>
    <t>VPP  4,8x530</t>
  </si>
  <si>
    <t>Vázací páska přírodní, nosnost 22kg, průměr svazku 140mm, rozměr 4,8x530mm</t>
  </si>
  <si>
    <t>VPP  4,8x680</t>
  </si>
  <si>
    <t>VPP  4,8x830</t>
  </si>
  <si>
    <t>VPP  7,6x150</t>
  </si>
  <si>
    <t>Vázací páska přírodní, nosnost 54kg, průměr svazku 33mm, rozměr 7,6x150mm</t>
  </si>
  <si>
    <t>VPP  7,6x200</t>
  </si>
  <si>
    <t>Vázací páska přírodní, nosnost 54kg, průměr svazku 50mm, rozměr 7,6x200mm</t>
  </si>
  <si>
    <t>VPP  7,6x240</t>
  </si>
  <si>
    <t>Vázací páska přírodní, nosnost 54kg, průměr svazku 60mm, rozměr 7,6x240mm</t>
  </si>
  <si>
    <t>VPP  7,6x300</t>
  </si>
  <si>
    <t>Vázací páska přírodní, nosnost 54kg, průměr svazku 76mm, rozměr 7,6x292mm</t>
  </si>
  <si>
    <t>VPP  7,6x370</t>
  </si>
  <si>
    <t>Vázací páska přírodní, nosnost 54kg, průměr svazku 102mm, rozměr 7,6x368mm</t>
  </si>
  <si>
    <t>VPP  7,8x450</t>
  </si>
  <si>
    <t>Vázací páska přírodní, nosnost 54kg, průměr svazku 125mm, rozměr 7,8x450mm</t>
  </si>
  <si>
    <t>VPP  7,8x550</t>
  </si>
  <si>
    <t>Vázací páska přírodní, nosnost 54kg, průměr svazku 160mm, rozměr 7,8x550mm</t>
  </si>
  <si>
    <t>VPP  7,8x750</t>
  </si>
  <si>
    <t>Vázací páska přírodní, nosnost 54kg, průměr svazku 216mm, rozměr 7,8x750mm</t>
  </si>
  <si>
    <t>VPP  9,0x 430</t>
  </si>
  <si>
    <t>Vázací páska přírodní, nosnost 77kg, průměr svazku 125mm, rozměr 9x430mm</t>
  </si>
  <si>
    <t>VPP  9,0x 530</t>
  </si>
  <si>
    <t>Vázací páska přírodní, nosnost 77kg, průměr svazku 140mm, rozměr 9x530mm</t>
  </si>
  <si>
    <t>VPP  9,0x 780</t>
  </si>
  <si>
    <t>Vázací páska přírodní, nosnost 77kg, průměr svazku 228mm, rozměr 9x780mm</t>
  </si>
  <si>
    <t>VPP  9,0x1020</t>
  </si>
  <si>
    <t>Vázací páska přírodní, nosnost 77kg, průměr svazku 295mm, rozměr 9x1020mm</t>
  </si>
  <si>
    <t>VPP  9,0x1220</t>
  </si>
  <si>
    <t>Vázací páska přírodní, nosnost 77kg, průměr svazku 352mm, rozměr 9x1220mm</t>
  </si>
  <si>
    <t>VPP  9,0x1530</t>
  </si>
  <si>
    <t>Vázací páska přírodní, nosnost 77kg, průměr svazku 455mm, rozměr 9x1530mm</t>
  </si>
  <si>
    <t>VPP 13x 230</t>
  </si>
  <si>
    <t>Vázací páska přírodní, nosnost 110kg, průměr svazku 50mm, rozměr 13x230mm</t>
  </si>
  <si>
    <t>VPP 13x 380</t>
  </si>
  <si>
    <t>Vázací páska přírodní, nosnost 110kg, průměr svazku 96mm, rozměr 13x380mm</t>
  </si>
  <si>
    <t>VPP 13x 480</t>
  </si>
  <si>
    <t>Vázací páska přírodní, nosnost 110kg, průměr svazku 121mm, rozměr 13x480mm</t>
  </si>
  <si>
    <t>VPP 13x 580</t>
  </si>
  <si>
    <t>Vázací páska přírodní, nosnost 110kg, průměr svazku 140mm, rozměr 13x580mm</t>
  </si>
  <si>
    <t>VPP 13x 730</t>
  </si>
  <si>
    <t>Vázací páska přírodní, nosnost 110kg, průměr svazku 200mm, rozměr 13x730mm</t>
  </si>
  <si>
    <t>VPP 13x 830</t>
  </si>
  <si>
    <t>Vázací páska přírodní, nosnost 110kg, průměr svazku 219mm, rozměr 13x830mm</t>
  </si>
  <si>
    <t>VPP 13x1000</t>
  </si>
  <si>
    <t>Vázací páska přírodní, nosnost 110kg, průměr svazku 300mm, rozměr 13x1000mm</t>
  </si>
  <si>
    <t>VP RAPSTRAP černá</t>
  </si>
  <si>
    <t>Vázací páska vícenásobná - rozebíratelná, nosnost 12kg, prům. svazku 120mm, rozměr 10x300mm černá UV</t>
  </si>
  <si>
    <t>24ks</t>
  </si>
  <si>
    <t>VP RAPSTRAP přírodní</t>
  </si>
  <si>
    <t>Vázací páska vícenásobná - rozebíratelná, nosnost 12kg, prům. svazku 120mm, rozměr 10x300mm přírodní</t>
  </si>
  <si>
    <t>VPCRO 3,6x100</t>
  </si>
  <si>
    <t>Vázací páska černá rozebíratelná 3,6x100mm</t>
  </si>
  <si>
    <t>VPCRO 4,8x150</t>
  </si>
  <si>
    <t>Vázací páska černá rozebíratelná 4,8x150mm</t>
  </si>
  <si>
    <t>VPCRO 4,8x200</t>
  </si>
  <si>
    <t>Vázací páska černá rozebíratelná 4,8x200mm</t>
  </si>
  <si>
    <t>VPCRO 4,8x250</t>
  </si>
  <si>
    <t>Vázací páska černá rozebíratelná 4,8x250mm</t>
  </si>
  <si>
    <t>VPCRO 4,8x300</t>
  </si>
  <si>
    <t>Vázací páska černá rozebíratelná 4,8x300mm</t>
  </si>
  <si>
    <t>VPCRO 4,8x370</t>
  </si>
  <si>
    <t>Vázací páska černá rozebíratelná 4,8x370mm</t>
  </si>
  <si>
    <t>VPCRO 7,6x120</t>
  </si>
  <si>
    <t>Vázací páska černá rozebíratelná 7,6x120mm</t>
  </si>
  <si>
    <t>VPCRO 7,6x150</t>
  </si>
  <si>
    <t>Vázací páska černá rozebíratelná 7,6x150mm</t>
  </si>
  <si>
    <t>VPCRO 7,6x200</t>
  </si>
  <si>
    <t>Vázací páska černá rozebíratelná 7,6x200mm</t>
  </si>
  <si>
    <t>VPCRO 7,6x250</t>
  </si>
  <si>
    <t>Vázací páska černá rozebíratelná 7,6x250mm</t>
  </si>
  <si>
    <t>VPCRO 7,6x300</t>
  </si>
  <si>
    <t>Vázací páska černá rozebíratelná 7,6x300mm</t>
  </si>
  <si>
    <t>VPCRO12,4x400</t>
  </si>
  <si>
    <t>Vázací páska černá rozebíratelná 12,4x400mm</t>
  </si>
  <si>
    <t>VPCRO12,4x500</t>
  </si>
  <si>
    <t>Vázací páska černá rozebíratelná 12,4x500mm</t>
  </si>
  <si>
    <t>VPRO 3,6x100</t>
  </si>
  <si>
    <t>Vázací páska přírodní rozebíratelná 3,6x100mm</t>
  </si>
  <si>
    <t>VPRO 4,8x150</t>
  </si>
  <si>
    <t>Vázací páska přírodní rozebíratelná 4,8x150mm</t>
  </si>
  <si>
    <t>VPRO 4,8x200</t>
  </si>
  <si>
    <t>Vázací páska přírodní rozebíratelná 4,8x200mm</t>
  </si>
  <si>
    <t>VPRO 4,8x250</t>
  </si>
  <si>
    <t>Vázací páska přírodní rozebíratelná 4,8x250mm</t>
  </si>
  <si>
    <t>VPRO 4,8x300</t>
  </si>
  <si>
    <t>Vázací páska přírodní rozebíratelná 4,8x300mm</t>
  </si>
  <si>
    <t>VPRO 4,8x370</t>
  </si>
  <si>
    <t>Vázací páska přírodní rozebíratelná 4,8x370mm</t>
  </si>
  <si>
    <t>VPRO 7,6x120</t>
  </si>
  <si>
    <t>Vázací páska přírodní rozebíratelná 7,6x120mm</t>
  </si>
  <si>
    <t>VPRO 7,6x150</t>
  </si>
  <si>
    <t>Vázací páska přírodní rozebíratelná 7,6x150mm</t>
  </si>
  <si>
    <t>VPRO 7,6x200</t>
  </si>
  <si>
    <t>Vázací páska přírodní rozebíratelná 7,6x200mm</t>
  </si>
  <si>
    <t>VPRO 7,6x300</t>
  </si>
  <si>
    <t>Vázací páska přírodní rozebíratelná 7,6x300mm</t>
  </si>
  <si>
    <t>VPRO12,4x400</t>
  </si>
  <si>
    <t>Vázací páska přírodní rozebíratelná 12,4x400mm</t>
  </si>
  <si>
    <t>VPRO12,4x500</t>
  </si>
  <si>
    <t>Vázací páska přírodní rozebíratelná 12,4x500mm</t>
  </si>
  <si>
    <t>VPZIP 13x150</t>
  </si>
  <si>
    <t>Páska svazkovací se suchým zipem oboustranná, šíře 13mm, délka 150mm, barva černá</t>
  </si>
  <si>
    <t>Páska svazkovací se suchým zipem oboustranná, šíře 13mm, délka 200mm, barva černá</t>
  </si>
  <si>
    <t>VPZIP 13x250</t>
  </si>
  <si>
    <t>Páska svazkovací se suchým zipem oboustranná, šíře 13mm, délka 250mm, barva černá</t>
  </si>
  <si>
    <t>VPZIP 20x300</t>
  </si>
  <si>
    <t xml:space="preserve">Páska svazkovací se suchým zipem oboustranná, šíře 20mm, délka 300mm, barva černá </t>
  </si>
  <si>
    <t>VPZIP 30x400</t>
  </si>
  <si>
    <t xml:space="preserve">Páska svazkovací se suchým zipem oboustranná, šíře 30mm, délka 400mm, barva černá </t>
  </si>
  <si>
    <t>VPZIP 30x600</t>
  </si>
  <si>
    <t>Páska svazkovací se suchým zipem oboustranná, šíře 30mm, délka 600mm, barva černá</t>
  </si>
  <si>
    <t>VPZIP-12</t>
  </si>
  <si>
    <t>Páska svazkovací se suchým zipem oboustranná, šíře 12mm, barva černá (cívka 25m)</t>
  </si>
  <si>
    <t>25m</t>
  </si>
  <si>
    <t>VPZIP-20</t>
  </si>
  <si>
    <t>Páska svazkovací se suchým zipem oboustranná, šíře 20mm, barva černá (cívka 25m)</t>
  </si>
  <si>
    <t>VPZIP-25</t>
  </si>
  <si>
    <t>Páska svazkovací se suchým zipem oboustranná, šíře 25mm, barva černá (cívka 25m)</t>
  </si>
  <si>
    <t>VPZIP-50</t>
  </si>
  <si>
    <t>Páska svazkovací se suchým zipem oboustranná, šíře 50mm, barva černá (cívka 25m)</t>
  </si>
  <si>
    <t>VPCFE 2,4x 90</t>
  </si>
  <si>
    <t>Vázací páska černá s kovovým jazýčkem, nosnost 8kg, průměr svazku 16mm, rozměr 2,4x92mm TY23MX</t>
  </si>
  <si>
    <t>VPCFE 2,4x200</t>
  </si>
  <si>
    <t>Vázací páska černá s kovovým jazýčkem, nosnost 8kg, průměr svazku 50mm, rozměr 2,4x200mm TY232MX</t>
  </si>
  <si>
    <t>VPCFE 3,6x140</t>
  </si>
  <si>
    <t>Vázací páska černá s kovovým jazýčkem, nosnost 18kg, průměr svazku 29mm, rozměr 3,6x140mm TY24MX</t>
  </si>
  <si>
    <t>VPCFE 3,6x200</t>
  </si>
  <si>
    <t>Vázací páska černá s kovovým jazýčkem, nosnost 18kg, průměr svazku 53mm, rozměr 3,6x200mm TY242MX</t>
  </si>
  <si>
    <t>VPCFE 3,6x280</t>
  </si>
  <si>
    <t>Vázací páska černá s kovovým jazýčkem, nosnost 18kg, průměr svazku 76mm, rozměr 3,6x281mm TY26MX</t>
  </si>
  <si>
    <t>VPCFE 3,6x370</t>
  </si>
  <si>
    <t>Vázací páska černá s kovovým jazýčkem, nosnost 18kg, průměr svazku 103mm, rozměr 3,6x368mm TY244MX</t>
  </si>
  <si>
    <t>VPCFE 4,8x180</t>
  </si>
  <si>
    <t>Vázací páska černá s kovovým jazýčkem, nosnost 22kg, průměr svazku 45mm, rozměr 4,8x186mm TY25MX</t>
  </si>
  <si>
    <t>VPCFE 4,8x290</t>
  </si>
  <si>
    <t>Vázací páska černá s kovovým jazýčkem, nosnost 22kg, průměr svazku 78mm, rozměr 4,8x293mm TY253MX</t>
  </si>
  <si>
    <t>VPCFE 4,8x360</t>
  </si>
  <si>
    <t>Vázací páska černá s kovovým jazýčkem, nosnost 22kg, průměr svazku 102mm, rozměr 4,8x360mm TY28MX</t>
  </si>
  <si>
    <t>VPCFE 7,6x222</t>
  </si>
  <si>
    <t>Vázací páska černá s kovovým jazýčkem, nosnost 50kg, průměr svazku 50mm, rozměr 7,6x222mm TY272MX</t>
  </si>
  <si>
    <t>VPCFE 7,6x340</t>
  </si>
  <si>
    <t>Vázací páska černá s kovovým jazýčkem, nosnost 50kg, průměr svazku 90mm, rozměr 7,6x340mm TY27MX</t>
  </si>
  <si>
    <t>VPCFE 7,6x760</t>
  </si>
  <si>
    <t>Vázací páska černá s kovovým jazýčkem, nosnost 50kg, průměr svazku 210mm, rozměr 7,6x760mm TY29MX</t>
  </si>
  <si>
    <t>VPPFE 2,4x 90</t>
  </si>
  <si>
    <t>Vázací páska přírodní s kovovým jazýčkem, nosnost 8kg, průměr svazku 16mm, rozměr 2,4x92mm TY23M</t>
  </si>
  <si>
    <t>VPPFE 2,4x200</t>
  </si>
  <si>
    <t>Vázací páska přírodní s kovovým jazýčkem, nosnost 8kg, průměr svazku 50mm, rozměr 2,4x200mm TY232M</t>
  </si>
  <si>
    <t>VPPFE 3,6x140</t>
  </si>
  <si>
    <t>Vázací páska přírodní s kovovým jazýčkem, nosnost 18kg, průměr svazku 29mm, rozměr 3,6x140mm TY24M</t>
  </si>
  <si>
    <t>VPPFE 3,6x200</t>
  </si>
  <si>
    <t>Vázací páska přírodní s kovovým jazýčkem, nosnost 18kg, průměr svazku 53mm, rozměr 3,6x200mm TY242M</t>
  </si>
  <si>
    <t>VPPFE 3,6x280</t>
  </si>
  <si>
    <t>Vázací páska přírodní s kovovým jazýčkem, nosnost 18kg, průměr svazku 76mm, rozměr 3,6x280mm TY26M</t>
  </si>
  <si>
    <t>VPPFE 3,6x370</t>
  </si>
  <si>
    <t>Vázací páska přírodní s kovovým jazýčkem, nosnost 18kg, průměr svazku 103mm, rozměr 3,6x368mm TY244M</t>
  </si>
  <si>
    <t>VPPFE 4,8x180</t>
  </si>
  <si>
    <t>Vázací páska přírodní s kovovým jazýčkem, nosnost 22kg, průměr svazku 45mm, rozměr 4,8x186mm TY25M</t>
  </si>
  <si>
    <t>VPPFE 4,8x290</t>
  </si>
  <si>
    <t>Vázací páska přírodní s kovovým jazýčkem, nosnost 22kg, průměr svazku 78mm, rozměr 4,8x293mm TY253M</t>
  </si>
  <si>
    <t>VPPFE 4,8x360</t>
  </si>
  <si>
    <t>Vázací páska přírodní s kovovým jazýčkem, nosnost 22kg, průměr svazku 102mm, rozměr 4,8x360mm TY28M</t>
  </si>
  <si>
    <t>VPPFE 7,6x340</t>
  </si>
  <si>
    <t>Vázací páska přírodní s kovovým jazýčkem, nosnost 50kg, průměr svazku 90mm, rozměr 7,6x340mm TY27M</t>
  </si>
  <si>
    <t>VPPFE 7,6x760</t>
  </si>
  <si>
    <t>Vázací páska přírodní s kovovým jazýčkem, nosnost 50kg, průměr svazku 210mm, rozměr 7,6x760mm TY29M</t>
  </si>
  <si>
    <t>VPS  2,5x100</t>
  </si>
  <si>
    <t>Vázací páska jednoduchá 2,5x100mm se štítkem 25,4x8mm</t>
  </si>
  <si>
    <t>VPS  2,5x110</t>
  </si>
  <si>
    <t>Vázací páska jednoduchá 2,5x110mm se štítkem 20,4x9,1mm</t>
  </si>
  <si>
    <t>VPS  2,5x130</t>
  </si>
  <si>
    <t>Vázací páska jednoduchá 2,5x130mm se štítkem 28x20mm</t>
  </si>
  <si>
    <t>VPS  2,5x200</t>
  </si>
  <si>
    <t>Vázací páska jednoduchá 2,5x200mm se štítkem 25,4x8mm</t>
  </si>
  <si>
    <t>VPS  2,5x210</t>
  </si>
  <si>
    <t>Vázací páska jednoduchá 2,5x210mm se štítkem 20,4x9,1mm</t>
  </si>
  <si>
    <t>VPS  4,8x220</t>
  </si>
  <si>
    <t>Vázací páska jednoduchá 4,8x220mm se štítkem 13x28mm</t>
  </si>
  <si>
    <t>VPS  4,8x270</t>
  </si>
  <si>
    <t>Vázací páska jednoduchá 4,8x270mm se štítkem 13x28mm</t>
  </si>
  <si>
    <t>VPS  4,8x300</t>
  </si>
  <si>
    <t>VPS  4,8x370</t>
  </si>
  <si>
    <t>VPC+ 2,5x100</t>
  </si>
  <si>
    <t>Vázací páska termorezistentní, do 110°C dlouhodobě / do 145°C krátkodobě, černá</t>
  </si>
  <si>
    <t>VPC+ 2,5x160</t>
  </si>
  <si>
    <t>VPC+ 2,5x200</t>
  </si>
  <si>
    <t>VPC+ 3,6x140</t>
  </si>
  <si>
    <t>VPC+ 3,6x200</t>
  </si>
  <si>
    <t>VPC+ 3,6x250</t>
  </si>
  <si>
    <t>VPC+ 3,6x370</t>
  </si>
  <si>
    <t>VPC+ 4,8x200</t>
  </si>
  <si>
    <t>VPC+ 4,8x300</t>
  </si>
  <si>
    <t>VPC+ 4,8x370</t>
  </si>
  <si>
    <t>Vázací páska termorezistentní, do 110°C dlouhodobě / do 145°C krátkodobě, černá (po 100ks)</t>
  </si>
  <si>
    <t>VPC+ 4,8x430</t>
  </si>
  <si>
    <t>VPC+ 4,8x530</t>
  </si>
  <si>
    <t>VPC+ 7,6x370</t>
  </si>
  <si>
    <t>VPC+ 9,0x780</t>
  </si>
  <si>
    <t>VPM+ 2,5x100</t>
  </si>
  <si>
    <t>Vázací páska termorezistentní, do 170°C dlouhodobě, barva modrá TEFZEL, rozměr 2,5x102mm</t>
  </si>
  <si>
    <t>VPM+ 3,6x200</t>
  </si>
  <si>
    <t>Vázací páska termorezistentní, do 170°C dlouhodobě, barva modrá TEFZEL, rozměr 3,4x203mm</t>
  </si>
  <si>
    <t>VPM+ 4,8x190</t>
  </si>
  <si>
    <t>Vázací páska termorezistentní, do 170°C dlouhodobě, barva modrá TEFZEL, rozměr 4,8x188mm</t>
  </si>
  <si>
    <t>VPM+ 4,8x300</t>
  </si>
  <si>
    <t>Vázací páska termorezistentní, do 170°C dlouhodobě, barva modrá TEFZEL, rozměr 4,8x295mm</t>
  </si>
  <si>
    <t>VPM+ 4,8x370</t>
  </si>
  <si>
    <t>Vázací páska termorezistentní, do 170°C dlouhodobě, barva modrá TEFZEL, rozměr 4,8x371mm</t>
  </si>
  <si>
    <t>VPR+ 2,5x100</t>
  </si>
  <si>
    <t>Vázací páska termorezistentní, do 130°C dlouhodobě / do 160°C krátkodobě, rubínová</t>
  </si>
  <si>
    <t>VPR+ 2,5x140</t>
  </si>
  <si>
    <t>VPR+ 2,5x160</t>
  </si>
  <si>
    <t>VPR+ 3,6x140</t>
  </si>
  <si>
    <t>VPR+ 3,6x200</t>
  </si>
  <si>
    <t>VPR+ 3,6x300</t>
  </si>
  <si>
    <t>VPR+ 3,6x360</t>
  </si>
  <si>
    <t>VPR+ 4,8x200</t>
  </si>
  <si>
    <t>VPR+ 4,8x250</t>
  </si>
  <si>
    <t>VPR+ 4,8x290</t>
  </si>
  <si>
    <t>VPR+ 4,8x360</t>
  </si>
  <si>
    <t>VPR+ 4,8x430</t>
  </si>
  <si>
    <t>VPR+ 4,8x530</t>
  </si>
  <si>
    <t>VPR+ 7,6x250</t>
  </si>
  <si>
    <t>VPR+ 7,6x360</t>
  </si>
  <si>
    <t>EDDING 140 S černá</t>
  </si>
  <si>
    <t>Permanentní pero s kulatým hrotem 0,3mm / barva černá</t>
  </si>
  <si>
    <t>EDDING 140 S modrá</t>
  </si>
  <si>
    <t>Permanentní pero s kulatým hrotem 0,3mm / barva modrá</t>
  </si>
  <si>
    <t>EDDING 140 S oranž.</t>
  </si>
  <si>
    <t>Permanentní pero s kulatým hrotem 0,3mm / barva oranžová</t>
  </si>
  <si>
    <t>EDDING 140 S rudá</t>
  </si>
  <si>
    <t>Permanentní pero s kulatým hrotem 0,3mm / barva rudá</t>
  </si>
  <si>
    <t>EDDING 140 S žlutá</t>
  </si>
  <si>
    <t>Permanentní pero s kulatým hrotem 0,3mm / barva žlutá</t>
  </si>
  <si>
    <t>EDDING 141 F černá</t>
  </si>
  <si>
    <t>Permanentní pero s kulatým hrotem 0,6mm / barva černá</t>
  </si>
  <si>
    <t>EDDING 141 F modrá</t>
  </si>
  <si>
    <t>Permanentní pero s kulatým hrotem 0,6mm / barva modrá</t>
  </si>
  <si>
    <t>EDDING 141 F oranž</t>
  </si>
  <si>
    <t>Permanentní pero s kulatým hrotem 0,6mm / barva oranžová</t>
  </si>
  <si>
    <t>EDDING 141 F rudá</t>
  </si>
  <si>
    <t>Permanentní pero s kulatým hrotem 0,6mm / barva rudá</t>
  </si>
  <si>
    <t>EDDING 141 F zelená</t>
  </si>
  <si>
    <t>Permanentní pero s kulatým hrotem 0,6mm / barva zelená</t>
  </si>
  <si>
    <t>EDDING 141 F žlutá</t>
  </si>
  <si>
    <t>Permanentní pero s kulatým hrotem 0,6mm / barva žlutá</t>
  </si>
  <si>
    <t>EDDING 142 M černá</t>
  </si>
  <si>
    <t>Permanentní pero s kulatým hrotem 1,0mm / barva černá</t>
  </si>
  <si>
    <t>EDDING 142 M fialová</t>
  </si>
  <si>
    <t>Permanentní pero s kulatým hrotem 1,0mm / barva fialová</t>
  </si>
  <si>
    <t>EDDING 142 M modrá</t>
  </si>
  <si>
    <t>Permanentní pero s kulatým hrotem 1,0mm / barva modrá</t>
  </si>
  <si>
    <t>EDDING 142 M oranž</t>
  </si>
  <si>
    <t>Permanentní pero s kulatým hrotem 1,0mm / barva oranžová</t>
  </si>
  <si>
    <t>EDDING 142 M rudá</t>
  </si>
  <si>
    <t>Permanentní pero s kulatým hrotem 1,0mm / barva rudá</t>
  </si>
  <si>
    <t>EDDING 142 M žlutá</t>
  </si>
  <si>
    <t>Permanentní pero s kulatým hrotem 1,0mm / barva žlutá</t>
  </si>
  <si>
    <t>EDDING 143 B černá</t>
  </si>
  <si>
    <t>Permanentní pero se seříznutým hrotem 1,0mm / barva černá</t>
  </si>
  <si>
    <t>EDDING 143 B rudá</t>
  </si>
  <si>
    <t>Permanentní pero se seříznutým hrotem 1,0mm / barva rudá</t>
  </si>
  <si>
    <t>EDDING 147 S černá</t>
  </si>
  <si>
    <t>Permanentní pero s kulatým hrotem 0,3mm s integrovanou gumou / barva černá</t>
  </si>
  <si>
    <t>EDDING 147 S modrá</t>
  </si>
  <si>
    <t>Permanentní pero s kulatým hrotem 0,3mm s integrovanou gumou / barva modrá</t>
  </si>
  <si>
    <t>EDDING 147 S rudá</t>
  </si>
  <si>
    <t>Permanentní pero s kulatým hrotem 0,3mm s integrovanou gumou / barva rudá</t>
  </si>
  <si>
    <t>EDDING 147 S zelená</t>
  </si>
  <si>
    <t>Permanentní pero s kulatým hrotem 0,3mm s integrovanou gumou / barva zelená</t>
  </si>
  <si>
    <t>EDDING 149 M černá</t>
  </si>
  <si>
    <t>Permanentní pero s kulatým hrotem 1,0mm s integrovanou gumou / barva černá</t>
  </si>
  <si>
    <t>EDDING 149 M modrá</t>
  </si>
  <si>
    <t>Permanentní pero s kulatým hrotem 1,0mm s integrovanou gumou / barva modrá</t>
  </si>
  <si>
    <t>EDDING 149 M rudá</t>
  </si>
  <si>
    <t>Permanentní pero s kulatým hrotem 1,0mm s integrovanou gumou / barva rudá</t>
  </si>
  <si>
    <t>EDDING 149 M zelená</t>
  </si>
  <si>
    <t>Permanentní pero s kulatým hrotem 1,0mm s integrovanou gumou / barva zelená</t>
  </si>
  <si>
    <t>EDDING 404 černá</t>
  </si>
  <si>
    <t>Permanentní pero s kulatým hrotem 0,75mm / barva černá</t>
  </si>
  <si>
    <t>EDDING 750 bílá</t>
  </si>
  <si>
    <t>Permanentní pero s kulatým hrotem 2-4mm / barva bílá</t>
  </si>
  <si>
    <t>EDDING 750 černá</t>
  </si>
  <si>
    <t>Permanentní pero s kulatým hrotem 2-4mm / barva černá</t>
  </si>
  <si>
    <t>EDDING 750 fialová</t>
  </si>
  <si>
    <t>Permanentní pero s kulatým hrotem 2-4mm / barva fialová</t>
  </si>
  <si>
    <t>EDDING 750 modrá</t>
  </si>
  <si>
    <t>Permanentní pero s kulatým hrotem 2-4mm / barva modrá</t>
  </si>
  <si>
    <t>EDDING 750 zelená</t>
  </si>
  <si>
    <t>Permanentní pero s kulatým hrotem 2-4mm / barva zelená</t>
  </si>
  <si>
    <t>EDDING 750 žlutá</t>
  </si>
  <si>
    <t>Permanentní pero s kulatým hrotem 2-4mm / barva žlutá</t>
  </si>
  <si>
    <t>EDDING 751 bílá</t>
  </si>
  <si>
    <t>EDDING 751 černá</t>
  </si>
  <si>
    <t>EDDING 780 bílá</t>
  </si>
  <si>
    <t>Permanentní pero s kulatým hrotem 0,8mm / barva bílá (nově EDDING 792 bílá)</t>
  </si>
  <si>
    <t>EDDING 790 bílá</t>
  </si>
  <si>
    <t>EDDING 790 černá</t>
  </si>
  <si>
    <t>EDDING 790 modrá</t>
  </si>
  <si>
    <t>EDDING 790 rudá</t>
  </si>
  <si>
    <t>Permanentní pero s kulatým hrotem 2-4mm / barva rudá</t>
  </si>
  <si>
    <t>EDDING 790 stříbrná</t>
  </si>
  <si>
    <t>Permanentní pero s kulatým hrotem 2-4mm / barva stříbrná</t>
  </si>
  <si>
    <t>EDDING 790 zelená</t>
  </si>
  <si>
    <t>EDDING 790 zlatá</t>
  </si>
  <si>
    <t>Permanentní pero s kulatým hrotem 2-4mm / barva zlatá</t>
  </si>
  <si>
    <t>EDDING 790 žlutá</t>
  </si>
  <si>
    <t>EDDING 791 bílá</t>
  </si>
  <si>
    <t>EDDING 791 černá</t>
  </si>
  <si>
    <t>EDDING 791 modrá</t>
  </si>
  <si>
    <t>Permanentní pero s kulatým hrotem 1-2mm / barva modrá</t>
  </si>
  <si>
    <t>EDDING 791 rudá</t>
  </si>
  <si>
    <t>Permanentní pero s kulatým hrotem 1-2mm / barva rudá</t>
  </si>
  <si>
    <t>EDDING 791 stříbrná</t>
  </si>
  <si>
    <t>Permanentní pero s kulatým hrotem 1-2mm / barva stříbrná</t>
  </si>
  <si>
    <t>EDDING 791 zelená</t>
  </si>
  <si>
    <t>Permanentní pero s kulatým hrotem 1-2mm / barva zelená</t>
  </si>
  <si>
    <t>EDDING 791 zlatá</t>
  </si>
  <si>
    <t>Permanentní pero s kulatým hrotem 1-2mm / barva zlatá</t>
  </si>
  <si>
    <t>EDDING 791 žlutá</t>
  </si>
  <si>
    <t>Permanentní pero s kulatým hrotem 1-2mm / barva žlutá</t>
  </si>
  <si>
    <t>EDDING 792 bílá</t>
  </si>
  <si>
    <t>Permanentní pero s kulatým hrotem 0,8mm / barva bílá (dříve EDDING 780 bílá)</t>
  </si>
  <si>
    <t>EDDING 792 černá</t>
  </si>
  <si>
    <t>Permanentní pero s kulatým hrotem 0,8mm / barva černá (dříve EDDING 780 černá)</t>
  </si>
  <si>
    <t>EDDING 792 modrá</t>
  </si>
  <si>
    <t>Permanentní pero s kulatým hrotem 0,8mm / barva modrá</t>
  </si>
  <si>
    <t>EDDING 792 rudá</t>
  </si>
  <si>
    <t>Permanentní pero s kulatým hrotem 0,8mm / barva rudá</t>
  </si>
  <si>
    <t>EDDING 792 stříbrná</t>
  </si>
  <si>
    <t>Permanentní pero s kulatým hrotem 0,8mm / barva stříbrná</t>
  </si>
  <si>
    <t>EDDING 792 zelená</t>
  </si>
  <si>
    <t>Permanentní pero s kulatým hrotem 0,8mm / barva zelená</t>
  </si>
  <si>
    <t>EDDING 792 zlatá</t>
  </si>
  <si>
    <t>Permanentní pero s kulatým hrotem 0,8mm / barva zlatá</t>
  </si>
  <si>
    <t>EDDING 8200 šedá</t>
  </si>
  <si>
    <t>Permanentní pero s kulatým hrotem 2-4mm na spáry / barva šedá</t>
  </si>
  <si>
    <t>EDDING 8300 černá</t>
  </si>
  <si>
    <t>Permanentní pero k průmyslovému použití s kulatým hrotem 1,5-3,0mm / barva černá</t>
  </si>
  <si>
    <t>EDDING 8400 černá</t>
  </si>
  <si>
    <t>Permanentní pero na CD, DVD s kulatým hrotem 0,5-1,0mm / barva černá</t>
  </si>
  <si>
    <t>EDDING 8400 modrá</t>
  </si>
  <si>
    <t>Permanentní pero na CD, DVD s kulatým hrotem 0,5-1,0mm / barva modrá</t>
  </si>
  <si>
    <t>EDDING 8407 mix</t>
  </si>
  <si>
    <t>Permanentní pero na kabely s kulatým hrotem 0,3mm / barva černá, modrá, červená, zelená</t>
  </si>
  <si>
    <t>EDDING 8500 RW</t>
  </si>
  <si>
    <t>Nepermanení pero na CD-RW s kulatým hrotem 1,0mm</t>
  </si>
  <si>
    <t>EDDING 8750 bílá</t>
  </si>
  <si>
    <t>EDDING 8750 černá</t>
  </si>
  <si>
    <t>EDDING 8750 modrá</t>
  </si>
  <si>
    <t>EDDING 8750 rudá</t>
  </si>
  <si>
    <t>EDDING 8750 zelená</t>
  </si>
  <si>
    <t>EDDING 8750 žlutá</t>
  </si>
  <si>
    <t>EDDING 8850 černá</t>
  </si>
  <si>
    <t>Permanentní pero s dlouhým hrotem 0,7-1,0mm / barva černá</t>
  </si>
  <si>
    <t>CV-KC 1</t>
  </si>
  <si>
    <t>Kabelová příchytka černá na hranu plechu 0,7-3,0mm, svazek rovnoběžný s osou plechu</t>
  </si>
  <si>
    <t>CV-KC 2</t>
  </si>
  <si>
    <t>Kabelová příchytka černá na hranu plechu 0,7-3,0mm, svazek rovnoběžný mimo osu plechu</t>
  </si>
  <si>
    <t>CV-KC 3</t>
  </si>
  <si>
    <t>Kabelová příchytka černá na hranu plechu 0,7-3,0mm, svazek kolmý na podélnou osu plechu</t>
  </si>
  <si>
    <t>CV-KC 4</t>
  </si>
  <si>
    <t>Kabelová příchytka černá na hranu plechu 3,0-6,0mm, svazek kolmý na podélnou osu plechu</t>
  </si>
  <si>
    <t>CV-KC 5</t>
  </si>
  <si>
    <t>Kabelová příchytka černá na hranu plechu 0,7-3,0mm, svazek kolmý mimo podélnou osu plechu</t>
  </si>
  <si>
    <t>CV-KC 6</t>
  </si>
  <si>
    <t>Kabelová příchytka černá na hranu plechu 3,0-6,0mm, svazek rovnoběžný s osou plechu</t>
  </si>
  <si>
    <t>CV-KC 7</t>
  </si>
  <si>
    <t>Kabelová příchytka černá na hranu plechu 3,0-6,0mm, svazek rovnoběžný mimo osu plechu</t>
  </si>
  <si>
    <t>CV-KC 8</t>
  </si>
  <si>
    <t>Kabelová příchytka černá na hranu plechu 3,0-6,0mm, svazek kolmý mimo podélnou osu plechu</t>
  </si>
  <si>
    <t>CV-KC11</t>
  </si>
  <si>
    <t>Kabelová příchytka černá na hranu plechu 0,7-3,0mm, otvor pro uchycení svazku mimo osu plechu</t>
  </si>
  <si>
    <t>CV-KC13</t>
  </si>
  <si>
    <t>Kabelová příchytka černá na hranu plechu 0,7-3,0mm, otvor pro uchycení svazku v ose plechu</t>
  </si>
  <si>
    <t>CV-KC15</t>
  </si>
  <si>
    <t>Kabelová příchytka černá na hranu plechu 0,7-3,0mm, univerzální všesměrový otvor pro uchycení svazku</t>
  </si>
  <si>
    <t>CV-KC17</t>
  </si>
  <si>
    <t>Kabelová příchytka na hranu plechu 0,7-3,0mm s páskou 3,6x160mm, svazek rovnoběžný mimo osu plechu</t>
  </si>
  <si>
    <t>CV-KC18</t>
  </si>
  <si>
    <t>CV-KC19</t>
  </si>
  <si>
    <t>Kabelová příchytka na hranu plechu 0,7-3,0mm s páskou 3,6x160mm, svazek kolmý na osu plechu</t>
  </si>
  <si>
    <t>CV-KC20</t>
  </si>
  <si>
    <t>Kabelová příchytka na hranu plechu 0,7-3,0mm s páskou 3,6x160mm, svazek svislý k ose plechu</t>
  </si>
  <si>
    <t>KAP 12x12</t>
  </si>
  <si>
    <t>Kabelová příchytka přírodní 12x12mm samolepicí, pro pásky šíře 3,6mm</t>
  </si>
  <si>
    <t>KAP 19x19</t>
  </si>
  <si>
    <t>Kabelová příchytka přírodní 19x19mm samolepicí, pro pásky šíře 3,6mm</t>
  </si>
  <si>
    <t>KAP 19x19/2</t>
  </si>
  <si>
    <t>KAP 20x20</t>
  </si>
  <si>
    <t>Kabelová příchytka přírodní 20x20mm samolepicí, pro pásky šíře 4,8mm</t>
  </si>
  <si>
    <t>KAP 25x25.</t>
  </si>
  <si>
    <t>Kabelová příchytka přírodní 25x25mm samolepicí, pro pásky šíře 4,8mm</t>
  </si>
  <si>
    <t>KAP 25x32</t>
  </si>
  <si>
    <t>KAP 28x28</t>
  </si>
  <si>
    <t>Kabelová příchytka přírodní 28x28mm samolepicí, pro pásky šíře 4,8mm</t>
  </si>
  <si>
    <t>KAP 28x28/2</t>
  </si>
  <si>
    <t>KAP 30x30</t>
  </si>
  <si>
    <t>Kabelová příchytka přírodní 29x29mm samolepicí, pro pásky šíře 7,8mm</t>
  </si>
  <si>
    <t>KAP 40x40</t>
  </si>
  <si>
    <t>Kabelová příchytka přírodní 39x39mm samolepicí, pro pásky šíře 10,5mm</t>
  </si>
  <si>
    <t>KAPC 12x12</t>
  </si>
  <si>
    <t>Kabelová příchytka černá 12x12mm samolepicí, pro pásky šíře 3,6mm</t>
  </si>
  <si>
    <t>KAPC 19x19</t>
  </si>
  <si>
    <t>Kabelová příchytka černá 19x19mm samolepicí, pro pásky šíře 3,6mm</t>
  </si>
  <si>
    <t>KAPC 19x19/2</t>
  </si>
  <si>
    <t>KAPC 25x32</t>
  </si>
  <si>
    <t>KAPC 28x28</t>
  </si>
  <si>
    <t>Kabelová příchytka černá 28x28mm samolepicí, pro pásky šíře 4,8mm</t>
  </si>
  <si>
    <t>KAPC 28x28/2</t>
  </si>
  <si>
    <t>KAPH 6</t>
  </si>
  <si>
    <t>KAPH 8</t>
  </si>
  <si>
    <t>KAPH 9</t>
  </si>
  <si>
    <t>KAPO 4</t>
  </si>
  <si>
    <t>KAPO 8</t>
  </si>
  <si>
    <t>KAPP 15x25</t>
  </si>
  <si>
    <t>Kabelová příchytka pro ploché kabely, rozměr 15x25mm samolepicí, barva šedá</t>
  </si>
  <si>
    <t>KAPP 20x25</t>
  </si>
  <si>
    <t>Kabelová příchytka pro ploché kabely, rozměr 20x25mm samolepicí, barva šedá</t>
  </si>
  <si>
    <t>KAPP 25x25</t>
  </si>
  <si>
    <t>Kabelová příchytka pro ploché kabely, rozměr 25x25mm samolepicí, barva šedá</t>
  </si>
  <si>
    <t>KAPP 30x25</t>
  </si>
  <si>
    <t>Kabelová příchytka pro ploché kabely, rozměr 30x25mm samolepicí, barva šedá</t>
  </si>
  <si>
    <t>KAPS 4/4</t>
  </si>
  <si>
    <t>Kabelové sedlo přírodní pro pásky šíře max. 4,8mm / otvor 4,3mm</t>
  </si>
  <si>
    <t>KAPS 4/5</t>
  </si>
  <si>
    <t>Kabelové sedlo přírodní pro pásky šíře max. 4,8mm / otvor 5,1mm</t>
  </si>
  <si>
    <t>KAPS 5</t>
  </si>
  <si>
    <t>Kabelové sedlo přírodní pro pásky šíře max. 4,8mm / otvor 3,7mm</t>
  </si>
  <si>
    <t>KAPS 5/4,5</t>
  </si>
  <si>
    <t>Kabelové sedlo přírodní pro pásky šíře max. 4,8mm / otvor 4,5mm</t>
  </si>
  <si>
    <t>KAPS 9</t>
  </si>
  <si>
    <t>Kabelové sedlo přírodní pro pásky šíře max. 9,0mm / otvor 6,4mm</t>
  </si>
  <si>
    <t>KAPS 9/4,5</t>
  </si>
  <si>
    <t>Kabelové sedlo přírodní pro pásky šíře max. 9,0mm / otvor 4,5mm</t>
  </si>
  <si>
    <t>KAPS 9/5</t>
  </si>
  <si>
    <t>Kabelové sedlo přírodní pro pásky šíře max. 9,0mm / otvor 5,0mm</t>
  </si>
  <si>
    <t>KAPSC 5</t>
  </si>
  <si>
    <t>Kabelové sedlo černé pro pásky šíře max. 4,8mm / otvor 3,7mm</t>
  </si>
  <si>
    <t>KAPSC 5/4,5</t>
  </si>
  <si>
    <t>Kabelové sedlo černé pro pásky šíře max. 4,8mm / otvor 4,5mm</t>
  </si>
  <si>
    <t>KAPSC 9</t>
  </si>
  <si>
    <t>Kabelové sedlo černé pro pásky šíře max. 9,0mm / otvor 6,4mm</t>
  </si>
  <si>
    <t>KAPSC 9/4,5</t>
  </si>
  <si>
    <t>Kabelové sedlo černé pro pásky šíře max. 9,0mm / otvor 4,5mm</t>
  </si>
  <si>
    <t>LFC2-4,8x200</t>
  </si>
  <si>
    <t>Kabelová příchytka černá CV-KC3 na hranu plechu o síle 0,7-3mm s vázací páskou 4,8x150mm</t>
  </si>
  <si>
    <t>SPB  4</t>
  </si>
  <si>
    <t>Svazkovací spirála bílá pro průměr svazku 10-30mm</t>
  </si>
  <si>
    <t>10m</t>
  </si>
  <si>
    <t>SPB  6</t>
  </si>
  <si>
    <t>Svazkovací spirála bílá pro průměr svazku 12-50mm</t>
  </si>
  <si>
    <t>SPB  8</t>
  </si>
  <si>
    <t>Svazkovací spirála bílá pro průměr svazku 15-60mm</t>
  </si>
  <si>
    <t>SPB 10</t>
  </si>
  <si>
    <t>Svazkovací spirála bílá pro průměr svazku 20-65mm</t>
  </si>
  <si>
    <t>SPB 12</t>
  </si>
  <si>
    <t>Svazkovací spirála bílá pro průměr svazku 22-70mm</t>
  </si>
  <si>
    <t>SPB 15</t>
  </si>
  <si>
    <t>Svazkovací spirála bílá pro průměr svazku 25-100mm</t>
  </si>
  <si>
    <t>SPB 20</t>
  </si>
  <si>
    <t>Svazkovací spirála bílá pro průměr svazku 30-130mm</t>
  </si>
  <si>
    <t>SPC  2</t>
  </si>
  <si>
    <t>Svazkovací spirála černá pro průměr svazku 3-20mm</t>
  </si>
  <si>
    <t>SPC  4</t>
  </si>
  <si>
    <t>Svazkovací spirála černá pro průměr svazku 5-45mm</t>
  </si>
  <si>
    <t>SPC  6</t>
  </si>
  <si>
    <t>Svazkovací spirála černá pro průměr svazku 7-55mm</t>
  </si>
  <si>
    <t>SPC  8</t>
  </si>
  <si>
    <t>Svazkovací spirála černá pro průměr svazku 8-60mm</t>
  </si>
  <si>
    <t>SPC 10</t>
  </si>
  <si>
    <t>Svazkovací spirála černá pro průměr svazku 10-65mm</t>
  </si>
  <si>
    <t>SPC 12</t>
  </si>
  <si>
    <t>Svazkovací spirála černá pro průměr svazku 12-70mm</t>
  </si>
  <si>
    <t>SPC 15</t>
  </si>
  <si>
    <t>Svazkovací spirála černá pro průměr svazku 16-85mm</t>
  </si>
  <si>
    <t>SPC 20</t>
  </si>
  <si>
    <t>Svazkovací spirála černá pro průměr svazku 22-130mm</t>
  </si>
  <si>
    <t>SPO  2</t>
  </si>
  <si>
    <t>SPO  4</t>
  </si>
  <si>
    <t>SPO 10</t>
  </si>
  <si>
    <t>SPP  2</t>
  </si>
  <si>
    <t>Svazkovací spirála přírodní pro průměr svazku 3-20mm</t>
  </si>
  <si>
    <t>SPP  4</t>
  </si>
  <si>
    <t>Svazkovací spirála přírodní pro průměr svazku 5-45mm</t>
  </si>
  <si>
    <t>SPP  6</t>
  </si>
  <si>
    <t>Svazkovací spirála přírodní pro průměr svazku 7-55mm</t>
  </si>
  <si>
    <t>SPP  8</t>
  </si>
  <si>
    <t>Svazkovací spirála přírodní pro průměr svazku 8-60mm</t>
  </si>
  <si>
    <t>SPP 10</t>
  </si>
  <si>
    <t>Svazkovací spirála přírodní pro průměr svazku 10-65mm</t>
  </si>
  <si>
    <t>SPP 12</t>
  </si>
  <si>
    <t>Svazkovací spirála přírodní pro průměr svazku 12-70mm</t>
  </si>
  <si>
    <t>SPP 15</t>
  </si>
  <si>
    <t>Svazkovací spirála přírodní pro průměr svazku 16-85mm</t>
  </si>
  <si>
    <t>SPP 20</t>
  </si>
  <si>
    <t>Svazkovací spirála přírodní pro průměr svazku 22-130mm</t>
  </si>
  <si>
    <t>W1   8-12</t>
  </si>
  <si>
    <t>Hadicová spona pozinkovaná, šíře 9mm / rozsah 8-12mm</t>
  </si>
  <si>
    <t>W1  10-16</t>
  </si>
  <si>
    <t>Hadicová spona pozinkovaná, šíře 9mm / rozsah 10-16mm</t>
  </si>
  <si>
    <t>W1  12-20</t>
  </si>
  <si>
    <t>Hadicová spona pozinkovaná, šíře 9mm / rozsah 12-20mm</t>
  </si>
  <si>
    <t>W1  16-25</t>
  </si>
  <si>
    <t>Hadicová spona pozinkovaná, šíře 9mm / rozsah 16-25mm</t>
  </si>
  <si>
    <t>W1  20-32</t>
  </si>
  <si>
    <t>Hadicová spona pozinkovaná, šíře 9mm / rozsah 20-32mm</t>
  </si>
  <si>
    <t>W1  25-40</t>
  </si>
  <si>
    <t>Hadicová spona pozinkovaná, šíře 9mm / rozsah 25-40mm</t>
  </si>
  <si>
    <t>W1  32-50</t>
  </si>
  <si>
    <t>Hadicová spona pozinkovaná, šíře 9mm / rozsah 32-50mm</t>
  </si>
  <si>
    <t>W1  40-60</t>
  </si>
  <si>
    <t>Hadicová spona pozinkovaná, šíře 9mm / rozsah 40-60mm</t>
  </si>
  <si>
    <t>W1  50-70</t>
  </si>
  <si>
    <t>Hadicová spona pozinkovaná, šíře 9mm / rozsah 50-70mm</t>
  </si>
  <si>
    <t>W1  60-80</t>
  </si>
  <si>
    <t>Hadicová spona pozinkovaná, šíře 9mm / rozsah 60-80mm</t>
  </si>
  <si>
    <t>W2  50-70</t>
  </si>
  <si>
    <t>Hadicová spona nerezová, šíře 9mm / rozsah 50-70mm</t>
  </si>
  <si>
    <t>ID 25x15</t>
  </si>
  <si>
    <t>Identifikační štítek 25x15mm PA</t>
  </si>
  <si>
    <t>ID 40x20</t>
  </si>
  <si>
    <t>Identifikační štítek 40x20mm PA</t>
  </si>
  <si>
    <t>ID 60x25</t>
  </si>
  <si>
    <t>Identifikační štítek 60x25mm PA</t>
  </si>
  <si>
    <t>ID 60x50</t>
  </si>
  <si>
    <t>Identifikační štítek 60x50mm PA</t>
  </si>
  <si>
    <t>ID 90x20</t>
  </si>
  <si>
    <t>Identifikační štítek 90x20mm PA</t>
  </si>
  <si>
    <t>IDM 60x25</t>
  </si>
  <si>
    <t>IDST 50x10</t>
  </si>
  <si>
    <t>Identifikační štítek nerezový z oceli 316, rozměr 47x10,3mm pro nerezovou pásku VPST šíře 4,5mm</t>
  </si>
  <si>
    <t>IDST 65x10</t>
  </si>
  <si>
    <t>Identifikační štítek nerezový z oceli 316, rozměr 65x10,3mm pro nerezovou pásku VPST šíře 4,5mm</t>
  </si>
  <si>
    <t>IDST 90x10</t>
  </si>
  <si>
    <t>IDST 90x20</t>
  </si>
  <si>
    <t>IDST100x10</t>
  </si>
  <si>
    <t>Identifikační štítek nerezový z oceli 316, rozměr 102x9,5mm pro nerezovou pásku VPST šíře 4,5 - 8mm</t>
  </si>
  <si>
    <t>IDST130x10</t>
  </si>
  <si>
    <t>Identifikační štítek nerezový z oceli 316, rozměr 128x10,3mm pro nerezovou pásku VPST šíře 4,5mm</t>
  </si>
  <si>
    <t>IDST150x10</t>
  </si>
  <si>
    <t>Identifikační štítek nerezový z oceli 316, rozměr 150x10,3mm pro nerezovou pásku VPST šíře 4,5mm</t>
  </si>
  <si>
    <t>IDZ 30x 8</t>
  </si>
  <si>
    <t>Identifikační štítek zavírací rozměr 30x8mm, PE bralen bezhalogenový</t>
  </si>
  <si>
    <t>IDZ 40x15</t>
  </si>
  <si>
    <t>Identifikační štítek zavírací rozměr 40x16mm, PE bralen bezhalogenový</t>
  </si>
  <si>
    <t>IDZ 50x10</t>
  </si>
  <si>
    <t>Identifikační štítek zavírací rozměr 50x10mm, PE bralen bezhalogenový</t>
  </si>
  <si>
    <t>IDZ 60x25</t>
  </si>
  <si>
    <t>Identifikační štítek zavírací rozměr 60x25mm, PE bralen bezhalogenový</t>
  </si>
  <si>
    <t>IDZ KL 50x20</t>
  </si>
  <si>
    <t>Identifikační klíčenka zavírací 50x20mm s kovovým kroužkem, barva zelená</t>
  </si>
  <si>
    <t>IDZ UNI 50x20</t>
  </si>
  <si>
    <t>Identifikační štítek zavírací rozměr 50x20mm, PE bralen bezhalogenový</t>
  </si>
  <si>
    <t>GH-29</t>
  </si>
  <si>
    <t>Kabelová průchodka gumová velikost Pg 29, do plechu max. 3,0mm barva černá</t>
  </si>
  <si>
    <t>PAZ 02KN4</t>
  </si>
  <si>
    <t>Označovací profil oválný žlutý pro průměr vodiče 1,3-3,0mm, materiál ZEREX bezhalogenový, cívka 200m</t>
  </si>
  <si>
    <t>PAZ 10KN4</t>
  </si>
  <si>
    <t>Označovací profil oválný žlutý pro průměr vodiče 2,5-5,0mm, materiál ZEREX bezhalogenový, cívka 100m</t>
  </si>
  <si>
    <t>PAZ 20KN4</t>
  </si>
  <si>
    <t>Označovací profil oválný žlutý pro průměr vodiče 4-10mm, materiál ZEREX bezhalogenový, cívka 50m</t>
  </si>
  <si>
    <t>PFC04221KA4</t>
  </si>
  <si>
    <t>Karta se štítky 21x4,2mm (balení 25 karet po 21ks)</t>
  </si>
  <si>
    <t>PFC45080KA9</t>
  </si>
  <si>
    <t>Karta se štítky 45x80mm barva bílá</t>
  </si>
  <si>
    <t>PO-04000SN4</t>
  </si>
  <si>
    <t>Označovací oválný profil na vodiče o průměru 2,2-2,8mm, barva žlutá, návin 4,5m</t>
  </si>
  <si>
    <t>PO-05000BN4</t>
  </si>
  <si>
    <t>Označovací oválný profil na vodiče o průměru 2,7-3,5mm, barva žlutá, cívka 200m</t>
  </si>
  <si>
    <t>PO-05000SN4</t>
  </si>
  <si>
    <t>Označovací oválný profil na vodiče o průměru 2,7-3,5mm, barva žlutá, návin 4,0m</t>
  </si>
  <si>
    <t>PO-06000SN4</t>
  </si>
  <si>
    <t>Označovací oválný profil na vodiče o průměru 3,2-4,0mm, barva žlutá, návin 3,5m</t>
  </si>
  <si>
    <t>PO-068TWBN4</t>
  </si>
  <si>
    <t>Označovací oválný profil na vodiče o průměru 6,8-7,0mm, barva žlutá, cívka 50m</t>
  </si>
  <si>
    <t>PO-07000SN4</t>
  </si>
  <si>
    <t>Označovací oválný profil na vodiče o průměru 3,8-4,7mm, barva žlutá, návin 3,5m</t>
  </si>
  <si>
    <t>POH07060AA0</t>
  </si>
  <si>
    <t>Nosný pásek pro návlečky 7-8 znaků</t>
  </si>
  <si>
    <t>POH12082AA0</t>
  </si>
  <si>
    <t>Nosný pásek pro návlečky 12-13 znaků</t>
  </si>
  <si>
    <t>POZ02000KN4</t>
  </si>
  <si>
    <t>Označovací profil oválný žlutý pro průměr vodiče 1,7-2,2mm, materiál ZEREX bezhalogenový, cívka 250m</t>
  </si>
  <si>
    <t>250m</t>
  </si>
  <si>
    <t>POZ10000SN4</t>
  </si>
  <si>
    <t>Označovací profil oválný žlutý, materiál ZEREX bezhalogenový, návin 7m</t>
  </si>
  <si>
    <t>PP+04600SN4</t>
  </si>
  <si>
    <t>Plastový pásek pro kapsy PM, PTM a pouzdra PT, PTC šíře 4,6mm, návin 17m, barva žlutá</t>
  </si>
  <si>
    <t>PPA09000SN4</t>
  </si>
  <si>
    <t>Plastová páska samolepicí šíře 9mm, délka 10m, barva žlutá</t>
  </si>
  <si>
    <t>COM 2/0</t>
  </si>
  <si>
    <t>Návlečka bílá pro průměr vodiče 2,0-2,5mm s potiskem "0" (30ks na tyčince)</t>
  </si>
  <si>
    <t>COM 2/1</t>
  </si>
  <si>
    <t>Návlečka bílá pro průměr vodiče 2,0-2,5mm s potiskem "1" (30ks na tyčince)</t>
  </si>
  <si>
    <t>COM 2/2</t>
  </si>
  <si>
    <t>Návlečka bílá pro průměr vodiče 2,0-2,5mm s potiskem "2" (30ks na tyčince)</t>
  </si>
  <si>
    <t>COM 2/3</t>
  </si>
  <si>
    <t>Návlečka bílá pro průměr vodiče 2,0-2,5mm s potiskem "3" (30ks na tyčince)</t>
  </si>
  <si>
    <t>COM 2/4</t>
  </si>
  <si>
    <t>Návlečka bílá pro průměr vodiče 2,0-2,5mm s potiskem "4" (30ks na tyčince)</t>
  </si>
  <si>
    <t>COM 2/5</t>
  </si>
  <si>
    <t>Návlečka bílá pro průměr vodiče 2,0-2,5mm s potiskem "5" (30ks na tyčince)</t>
  </si>
  <si>
    <t>COM 2/6</t>
  </si>
  <si>
    <t>Návlečka bílá pro průměr vodiče 2,0-2,5mm s potiskem "6" (30ks na tyčince)</t>
  </si>
  <si>
    <t>COM 2/7</t>
  </si>
  <si>
    <t>Návlečka bílá pro průměr vodiče 2,0-2,5mm s potiskem "7" (30ks na tyčince)</t>
  </si>
  <si>
    <t>COM 2/8</t>
  </si>
  <si>
    <t>Návlečka bílá pro průměr vodiče 2,0-2,5mm s potiskem "8" (30ks na tyčince)</t>
  </si>
  <si>
    <t>COM 2/9</t>
  </si>
  <si>
    <t>Návlečka bílá pro průměr vodiče 2,0-2,5mm s potiskem "9" (30ks na tyčince)</t>
  </si>
  <si>
    <t>COM 3/0</t>
  </si>
  <si>
    <t>Návlečka bílá pro průměr vodiče 2,7-3,5mm s potiskem "0" (30ks na tyčince)</t>
  </si>
  <si>
    <t>COM 3/1</t>
  </si>
  <si>
    <t>Návlečka bílá pro průměr vodiče 2,7-3,5mm s potiskem "1" (30ks na tyčince)</t>
  </si>
  <si>
    <t>COM 3/2</t>
  </si>
  <si>
    <t>Návlečka bílá pro průměr vodiče 2,7-3,5mm s potiskem "2" (30ks na tyčince)</t>
  </si>
  <si>
    <t>COM 3/3</t>
  </si>
  <si>
    <t>Návlečka bílá pro průměr vodiče 2,7-3,5mm s potiskem "3" (30ks na tyčince)</t>
  </si>
  <si>
    <t>COM 3/4</t>
  </si>
  <si>
    <t>Návlečka bílá pro průměr vodiče 2,7-3,5mm s potiskem "4" (30ks na tyčince)</t>
  </si>
  <si>
    <t>COM 3/5</t>
  </si>
  <si>
    <t>Návlečka bílá pro průměr vodiče 2,7-3,5mm s potiskem "5" (30ks na tyčince)</t>
  </si>
  <si>
    <t>COM 3/6</t>
  </si>
  <si>
    <t>Návlečka bílá pro průměr vodiče 2,7-3,5mm s potiskem "6" (30ks na tyčince)</t>
  </si>
  <si>
    <t>COM 3/7</t>
  </si>
  <si>
    <t>Návlečka bílá pro průměr vodiče 2,7-3,5mm s potiskem "7" (30ks na tyčince)</t>
  </si>
  <si>
    <t>COM 3/8</t>
  </si>
  <si>
    <t>Návlečka bílá pro průměr vodiče 2,7-3,5mm s potiskem "8" (30ks na tyčince)</t>
  </si>
  <si>
    <t>COM 3/9</t>
  </si>
  <si>
    <t>Návlečka bílá pro průměr vodiče 2,7-3,5mm s potiskem "9" (30ks na tyčince)</t>
  </si>
  <si>
    <t>COM 3/A</t>
  </si>
  <si>
    <t>Návlečka bílá pro průměr vodiče 2,7-3,5mm s potiskem "A" (30ks na tyčince)</t>
  </si>
  <si>
    <t>COM 3/C</t>
  </si>
  <si>
    <t>Návlečka bílá pro průměr vodiče 2,7-3,5mm s potiskem "C" (30ks na tyčince)</t>
  </si>
  <si>
    <t>COM 3/G</t>
  </si>
  <si>
    <t>Návlečka bílá pro průměr vodiče 2,7-3,5mm s potiskem "G" (30ks na tyčince)</t>
  </si>
  <si>
    <t>COM 3/L</t>
  </si>
  <si>
    <t>Návlečka bílá pro průměr vodiče 2,7-3,5mm s potiskem "L" (30ks na tyčince)</t>
  </si>
  <si>
    <t>COM 3/N</t>
  </si>
  <si>
    <t>Návlečka bílá pro průměr vodiče 2,7-3,5mm s potiskem "N" (30ks na tyčince)</t>
  </si>
  <si>
    <t>COM 3/P</t>
  </si>
  <si>
    <t>Návlečka bílá pro průměr vodiče 2,7-3,5mm s potiskem "P" (30ks na tyčince)</t>
  </si>
  <si>
    <t>COM 3/R</t>
  </si>
  <si>
    <t>Návlečka bílá pro průměr vodiče 2,7-3,5mm s potiskem "R" (30ks na tyčince)</t>
  </si>
  <si>
    <t>COM 3/S</t>
  </si>
  <si>
    <t>Návlečka bílá pro průměr vodiče 2,7-3,5mm s potiskem "S" (30ks na tyčince)</t>
  </si>
  <si>
    <t>COM 3/T</t>
  </si>
  <si>
    <t>Návlečka bílá pro průměr vodiče 2,7-3,5mm s potiskem "T" (30ks na tyčince)</t>
  </si>
  <si>
    <t>COM 4/0</t>
  </si>
  <si>
    <t>Návlečka bílá pro průměr vodiče 3,0-3,7mm s potiskem "0" (30ks na tyčince)</t>
  </si>
  <si>
    <t>COM 4/1</t>
  </si>
  <si>
    <t>Návlečka bílá pro průměr vodiče 3,0-3,7mm s potiskem "1" (30ks na tyčince)</t>
  </si>
  <si>
    <t>COM 4/2</t>
  </si>
  <si>
    <t>Návlečka bílá pro průměr vodiče 3,0-3,7mm s potiskem "2" (30ks na tyčince)</t>
  </si>
  <si>
    <t>COM 4/3</t>
  </si>
  <si>
    <t>Návlečka bílá pro průměr vodiče 3,0-3,7mm s potiskem "3" (30ks na tyčince)</t>
  </si>
  <si>
    <t>COM 4/4</t>
  </si>
  <si>
    <t>Návlečka bílá pro průměr vodiče 3,0-3,7mm s potiskem "4" (30ks na tyčince)</t>
  </si>
  <si>
    <t>COM 4/5</t>
  </si>
  <si>
    <t>Návlečka bílá pro průměr vodiče 3,0-3,7mm s potiskem "5" (30ks na tyčince)</t>
  </si>
  <si>
    <t>COM 4/6</t>
  </si>
  <si>
    <t>Návlečka bílá pro průměr vodiče 3,0-3,7mm s potiskem "6" (30ks na tyčince)</t>
  </si>
  <si>
    <t>COM 4/7</t>
  </si>
  <si>
    <t>Návlečka bílá pro průměr vodiče 3,0-3,7mm s potiskem "7" (30ks na tyčince)</t>
  </si>
  <si>
    <t>COM 4/8</t>
  </si>
  <si>
    <t>Návlečka bílá pro průměr vodiče 3,0-3,7mm s potiskem "8" (30ks na tyčince)</t>
  </si>
  <si>
    <t>COM 4/9</t>
  </si>
  <si>
    <t>Návlečka bílá pro průměr vodiče 3,0-3,7mm s potiskem "9" (30ks na tyčince)</t>
  </si>
  <si>
    <t>COM 5/0</t>
  </si>
  <si>
    <t>Návlečka bílá pro průměr vodiče 3,6-4,5mm s potiskem "0" (30ks na tyčince)</t>
  </si>
  <si>
    <t>COM 5/1</t>
  </si>
  <si>
    <t>Návlečka bílá pro průměr vodiče 3,6-4,5mm s potiskem "1" (30ks na tyčince)</t>
  </si>
  <si>
    <t>COM 5/2</t>
  </si>
  <si>
    <t>Návlečka bílá pro průměr vodiče 3,6-4,5mm s potiskem "2" (30ks na tyčince)</t>
  </si>
  <si>
    <t>COM 5/3</t>
  </si>
  <si>
    <t>Návlečka bílá pro průměr vodiče 3,6-4,5mm s potiskem "3" (30ks na tyčince)</t>
  </si>
  <si>
    <t>COM 5/4</t>
  </si>
  <si>
    <t>Návlečka bílá pro průměr vodiče 3,6-4,5mm s potiskem "4" (30ks na tyčince)</t>
  </si>
  <si>
    <t>COM 5/5</t>
  </si>
  <si>
    <t>Návlečka bílá pro průměr vodiče 3,6-4,5mm s potiskem "5" (30ks na tyčince)</t>
  </si>
  <si>
    <t>COM 5/6</t>
  </si>
  <si>
    <t>Návlečka bílá pro průměr vodiče 3,6-4,5mm s potiskem "6" (30ks na tyčince)</t>
  </si>
  <si>
    <t>COM 5/7</t>
  </si>
  <si>
    <t>Návlečka bílá pro průměr vodiče 3,6-4,5mm s potiskem "7" (30ks na tyčince)</t>
  </si>
  <si>
    <t>COM 5/8</t>
  </si>
  <si>
    <t>Návlečka bílá pro průměr vodiče 3,6-4,5mm s potiskem "8" (30ks na tyčince)</t>
  </si>
  <si>
    <t>COM 5/9</t>
  </si>
  <si>
    <t>Návlečka bílá pro průměr vodiče 3,6-4,5mm s potiskem "9" (30ks na tyčince)</t>
  </si>
  <si>
    <t>COM 6/0</t>
  </si>
  <si>
    <t>Návlečka bílá pro průměr vodiče 4,5-6,0mm s potiskem "0" (30ks na tyčince)</t>
  </si>
  <si>
    <t>COM 6/1</t>
  </si>
  <si>
    <t>Návlečka bílá pro průměr vodiče 4,5-6,0mm s potiskem "1" (30ks na tyčince)</t>
  </si>
  <si>
    <t>COM 6/2</t>
  </si>
  <si>
    <t>Návlečka bílá pro průměr vodiče 4,5-6,0mm s potiskem "2" (30ks na tyčince)</t>
  </si>
  <si>
    <t>COM 6/3</t>
  </si>
  <si>
    <t>Návlečka bílá pro průměr vodiče 4,5-6,0mm s potiskem "3" (30ks na tyčince)</t>
  </si>
  <si>
    <t>COM 6/4</t>
  </si>
  <si>
    <t>Návlečka bílá pro průměr vodiče 4,5-6,0mm s potiskem "4" (30ks na tyčince)</t>
  </si>
  <si>
    <t>COM 6/5</t>
  </si>
  <si>
    <t>Návlečka bílá pro průměr vodiče 4,5-6,0mm s potiskem "5" (30ks na tyčince)</t>
  </si>
  <si>
    <t>COM 6/6</t>
  </si>
  <si>
    <t>Návlečka bílá pro průměr vodiče 4,5-6,0mm s potiskem "6" (30ks na tyčince)</t>
  </si>
  <si>
    <t>COM 6/7</t>
  </si>
  <si>
    <t>Návlečka bílá pro průměr vodiče 4,5-6,0mm s potiskem "7" (30ks na tyčince)</t>
  </si>
  <si>
    <t>COM 6/8</t>
  </si>
  <si>
    <t>Návlečka bílá pro průměr vodiče 4,5-6,0mm s potiskem "8" (30ks na tyčince)</t>
  </si>
  <si>
    <t>COM 6/9</t>
  </si>
  <si>
    <t>Návlečka bílá pro průměr vodiče 4,5-6,0mm s potiskem "9" (30ks na tyčince)</t>
  </si>
  <si>
    <t>COM 6/A</t>
  </si>
  <si>
    <t>Návlečka bílá pro průměr vodiče 4,5-6,0mm s potiskem "A" (30ks na tyčince)</t>
  </si>
  <si>
    <t>COM 6/B</t>
  </si>
  <si>
    <t>Návlečka bílá pro průměr vodiče 4,5-6,0mm s potiskem "B" (30ks na tyčince)</t>
  </si>
  <si>
    <t>COM 6/C</t>
  </si>
  <si>
    <t>Návlečka bílá pro průměr vodiče 4,5-6,0mm s potiskem "C" (30ks na tyčince)</t>
  </si>
  <si>
    <t>COM 6/M</t>
  </si>
  <si>
    <t>Návlečka bílá pro průměr vodiče 4,5-6,0mm s potiskem "M" (30ks na tyčince)</t>
  </si>
  <si>
    <t>COM 6/S</t>
  </si>
  <si>
    <t>Návlečka bílá pro průměr vodiče 4,5-6,0mm s potiskem "S" (30ks na tyčince)</t>
  </si>
  <si>
    <t>COM 6/W</t>
  </si>
  <si>
    <t>Návlečka bílá pro průměr vodiče 4,5-6,0mm s potiskem "W" (30ks na tyčince)</t>
  </si>
  <si>
    <t>COM 6/X</t>
  </si>
  <si>
    <t>Návlečka bílá pro průměr vodiče 4,5-6,0mm s potiskem "X" (30ks na tyčince)</t>
  </si>
  <si>
    <t>COM 9/1</t>
  </si>
  <si>
    <t>Návlečka bílá pro průměr vodiče 5,8-9,0mm s potiskem "1" (50ks v sáčku)</t>
  </si>
  <si>
    <t>COM 9/2</t>
  </si>
  <si>
    <t>Návlečka bílá pro průměr vodiče 5,8-9,0mm s potiskem "2" (50ks v sáčku)</t>
  </si>
  <si>
    <t>COM 9/3</t>
  </si>
  <si>
    <t>Návlečka bílá pro průměr vodiče 5,8-9,0mm s potiskem "3" (50ks v sáčku)</t>
  </si>
  <si>
    <t>COM 9/E</t>
  </si>
  <si>
    <t>Návlečka bílá pro průměr vodiče 5,8-9,0mm s potiskem "E" (50ks v sáčku)</t>
  </si>
  <si>
    <t>COM 9/P</t>
  </si>
  <si>
    <t>Návlečka bílá pro průměr vodiče 5,8-9,0mm s potiskem "P" (50ks v sáčku)</t>
  </si>
  <si>
    <t>COM 9/T</t>
  </si>
  <si>
    <t>Návlečka bílá pro průměr vodiče 5,8-9,0mm s potiskem "T" (50ks v sáčku)</t>
  </si>
  <si>
    <t>MD 02</t>
  </si>
  <si>
    <t>Kolíčky prázdné pro návlečky PA 02, barva červená</t>
  </si>
  <si>
    <t>MD 02/3 euro 0-9</t>
  </si>
  <si>
    <t>Kolíčky s návlečkami PA 02 s potiskem "0"-"9", EURO kódy</t>
  </si>
  <si>
    <t>MD 02/3 žlutá 0-9</t>
  </si>
  <si>
    <t>Kolíčky s návlečkami PA 02 s potiskem "0"-"9", barva žlutá</t>
  </si>
  <si>
    <t>MD 02/3.4</t>
  </si>
  <si>
    <t>Kolíčky s návlečkami PA 02 bez potisku, barva žlutá (10x25ks)</t>
  </si>
  <si>
    <t>MD 02/3.40"-"</t>
  </si>
  <si>
    <t>Kolíček s návlečkami PA 02 s potiskem "-", barva žlutá</t>
  </si>
  <si>
    <t>MD 02/3.40"+"</t>
  </si>
  <si>
    <t>Kolíček s návlečkami PA 02 s potiskem "+", barva žlutá</t>
  </si>
  <si>
    <t>MD 02/3.40"0"</t>
  </si>
  <si>
    <t>Kolíčky s návlečkami PA 02 s potiskem "0", barva žlutá (10x25ks)</t>
  </si>
  <si>
    <t>MD 02/3.40"1"</t>
  </si>
  <si>
    <t>Kolíček s návlečkami PA 02 s potiskem "1", barva žlutá</t>
  </si>
  <si>
    <t>MD 02/3.40"2"</t>
  </si>
  <si>
    <t>Kolíček s návlečkami PA 02 s potiskem "2", barva žlutá</t>
  </si>
  <si>
    <t>MD 02/3.40"3"</t>
  </si>
  <si>
    <t>Kolíček s návlečkami PA 02 s potiskem "3", barva žlutá</t>
  </si>
  <si>
    <t>MD 02/3.40"4"</t>
  </si>
  <si>
    <t>Kolíček s návlečkami PA 02 s potiskem "4", barva žlutá</t>
  </si>
  <si>
    <t>MD 02/3.40"5"</t>
  </si>
  <si>
    <t>Kolíček s návlečkami PA 02 s potiskem "5", barva žlutá</t>
  </si>
  <si>
    <t>MD 02/3.40"6"</t>
  </si>
  <si>
    <t>Kolíček s návlečkami PA 02 s potiskem "6", barva žlutá</t>
  </si>
  <si>
    <t>MD 02/3.40"7"</t>
  </si>
  <si>
    <t>Kolíček s návlečkami PA 02 s potiskem "7", barva žlutá</t>
  </si>
  <si>
    <t>MD 02/3.40"8"</t>
  </si>
  <si>
    <t>Kolíček s návlečkami PA 02 s potiskem "8", barva žlutá</t>
  </si>
  <si>
    <t>MD 02/3.40"9"</t>
  </si>
  <si>
    <t>Kolíček s návlečkami PA 02 s potiskem "9", barva žlutá</t>
  </si>
  <si>
    <t>MD 02/3.40"A"</t>
  </si>
  <si>
    <t>Kolíček s návlečkami PA 02 s potiskem "A", barva žlutá</t>
  </si>
  <si>
    <t>MD 02/3.40"B"</t>
  </si>
  <si>
    <t>Kolíček s návlečkami PA 02 s potiskem "B", barva žlutá</t>
  </si>
  <si>
    <t>MD 02/3.40"C"</t>
  </si>
  <si>
    <t>Kolíček s návlečkami PA 02 s potiskem "C", barva žlutá</t>
  </si>
  <si>
    <t>MD 02/3.40"E"</t>
  </si>
  <si>
    <t>Kolíček s návlečkami PA 02 s potiskem "E", barva žlutá</t>
  </si>
  <si>
    <t>MD 02/3.40"U"</t>
  </si>
  <si>
    <t>Kolíček s návlečkami PA 02 s potiskem "U", barva žlutá</t>
  </si>
  <si>
    <t>MD 02/3.40"V"</t>
  </si>
  <si>
    <t>Kolíček s návlečkami PA 02 s potiskem "V", barva žlutá</t>
  </si>
  <si>
    <t>MD 02/3.40"W"</t>
  </si>
  <si>
    <t>Kolíček s návlečkami PA 02 s potiskem "W", barva žlutá</t>
  </si>
  <si>
    <t>MD 10</t>
  </si>
  <si>
    <t>Kolíčky prázdné pro návlečky PA 1, barva modrá</t>
  </si>
  <si>
    <t>MD 10/3 žlutá 0-9</t>
  </si>
  <si>
    <t>Kolíčky s návlečkami PA 1 s potiskem "0"-"9", barva žlutá</t>
  </si>
  <si>
    <t>MD 10/3.4</t>
  </si>
  <si>
    <t>Kolíčky s návlečkami PA 1 bez potisku, barva žlutá (10x25ks)</t>
  </si>
  <si>
    <t>MD 10/3.40"-"</t>
  </si>
  <si>
    <t>Kolíček s návlečkami PA 1 s potiskem "-", barva žlutá</t>
  </si>
  <si>
    <t>MD 10/3.40"+"</t>
  </si>
  <si>
    <t>Kolíček s návlečkami PA 1 s potiskem "+", barva žlutá</t>
  </si>
  <si>
    <t>MD 10/3.40"0"</t>
  </si>
  <si>
    <t>Kolíček s návlečkami PA 1 s potiskem "0", barva žlutá</t>
  </si>
  <si>
    <t>MD 10/3.40"1"</t>
  </si>
  <si>
    <t>Kolíček s návlečkami PA 1 s potiskem "1", barva žlutá</t>
  </si>
  <si>
    <t>MD 10/3.40"2"</t>
  </si>
  <si>
    <t>Kolíček s návlečkami PA 1 s potiskem "2", barva žlutá</t>
  </si>
  <si>
    <t>MD 10/3.40"3"</t>
  </si>
  <si>
    <t>Kolíček s návlečkami PA 1 s potiskem "3", barva žlutá</t>
  </si>
  <si>
    <t>MD 10/3.40"4"</t>
  </si>
  <si>
    <t>Kolíček s návlečkami PA 1 s potiskem "4", barva žlutá</t>
  </si>
  <si>
    <t>MD 10/3.40"5"</t>
  </si>
  <si>
    <t>Kolíček s návlečkami PA 1 s potiskem "5", barva žlutá</t>
  </si>
  <si>
    <t>MD 10/3.40"6"</t>
  </si>
  <si>
    <t>Kolíček s návlečkami PA 1 s potiskem "6", barva žlutá</t>
  </si>
  <si>
    <t>MD 10/3.40"7"</t>
  </si>
  <si>
    <t>Kolíček s návlečkami PA 1 s potiskem "7", barva žlutá</t>
  </si>
  <si>
    <t>MD 10/3.40"8"</t>
  </si>
  <si>
    <t>Kolíček s návlečkami PA 1 s potiskem "8", barva žlutá</t>
  </si>
  <si>
    <t>MD 10/3.40"9"</t>
  </si>
  <si>
    <t>Kolíček s návlečkami PA 1 s potiskem "9", barva žlutá</t>
  </si>
  <si>
    <t>MD 10/3.40"A"</t>
  </si>
  <si>
    <t>Kolíček s návlečkami PA 1 s potiskem "A", barva žlutá</t>
  </si>
  <si>
    <t>MD 10/3.40"C"</t>
  </si>
  <si>
    <t>Kolíček s návlečkami PA 1 s potiskem "C", barva žlutá</t>
  </si>
  <si>
    <t>MD 10/3.40"G"</t>
  </si>
  <si>
    <t>Kolíček s návlečkami PA 1 s potiskem "G", barva žlutá</t>
  </si>
  <si>
    <t>MD 10/3.40"H"</t>
  </si>
  <si>
    <t>Kolíček s návlečkami PA 1 s potiskem "H", barva žlutá</t>
  </si>
  <si>
    <t>MD 10/3.40"L"</t>
  </si>
  <si>
    <t>Kolíček s návlečkami PA 1 s potiskem "L", barva žlutá</t>
  </si>
  <si>
    <t>MD 10/3.40"N"</t>
  </si>
  <si>
    <t>Kolíček s návlečkami PA 1 s potiskem "N", barva žlutá</t>
  </si>
  <si>
    <t>MD 10/3.40"R"</t>
  </si>
  <si>
    <t>Kolíček s návlečkami PA 1 s potiskem "R", barva žlutá</t>
  </si>
  <si>
    <t>MD 10/3.40"S"</t>
  </si>
  <si>
    <t>Kolíček s návlečkami PA 1 s potiskem "S", barva žlutá</t>
  </si>
  <si>
    <t>MD 10/3.40"U"</t>
  </si>
  <si>
    <t>Kolíček s návlečkami PA 1 s potiskem "U", barva žlutá</t>
  </si>
  <si>
    <t>MD 10/3.40"V"</t>
  </si>
  <si>
    <t>Kolíček s návlečkami PA 1 s potiskem "V", barva žlutá</t>
  </si>
  <si>
    <t>MD 10/3.40"W"</t>
  </si>
  <si>
    <t>Kolíček s návlečkami PA 1 s potiskem "W", barva žlutá</t>
  </si>
  <si>
    <t>MD 10/6.40"PE"</t>
  </si>
  <si>
    <t>Kolíček s návlečkami PA 1 s potiskem "PE", barva žlutá</t>
  </si>
  <si>
    <t>MDH 2002</t>
  </si>
  <si>
    <t>Otočný aplikátor pro kolíčky s návlečkami PA 02 červený (prázdný)</t>
  </si>
  <si>
    <t>MDH 2002 K</t>
  </si>
  <si>
    <t>Otočný aplikátor s kolíčky a návlečkami PA 02 červený</t>
  </si>
  <si>
    <t>MDH 2010</t>
  </si>
  <si>
    <t>Otočný aplikátor pro kolíčky s návlečkami PA 1 modrý (prázdný)</t>
  </si>
  <si>
    <t>MDH 2010 K</t>
  </si>
  <si>
    <t>Otočný aplikátor s kolíčky a návlečkami PA 1 modrý</t>
  </si>
  <si>
    <t>PAD-3M</t>
  </si>
  <si>
    <t>Jehla - montážní nerezová pomůska pro navlékání návleček PA 02</t>
  </si>
  <si>
    <t>PAD-4M</t>
  </si>
  <si>
    <t>Jehla - montážní nerezová pomůska pro navlékání návleček PA 1</t>
  </si>
  <si>
    <t>P A  1,5</t>
  </si>
  <si>
    <t>P A  1,5 SET</t>
  </si>
  <si>
    <t>Sada 200ks návleček délky 35mm pro průřez 0,5-1,5mm2 + permanentní pero s hrotem 0,6mm</t>
  </si>
  <si>
    <t>P A  2,5</t>
  </si>
  <si>
    <t>P A  2,5 SET</t>
  </si>
  <si>
    <t>Sada 200ks návleček délky 35mm pro průřez 1,5-2,5mm2 + permanentní pero s hrotem 0,6mm</t>
  </si>
  <si>
    <t>P A  4</t>
  </si>
  <si>
    <t>P A  4 SET</t>
  </si>
  <si>
    <t>Sada 100ks návleček délky 35mm pro průřez 2,5-4,0mm2 + permanentní pero s hrotem 0,6mm</t>
  </si>
  <si>
    <t>P A  6</t>
  </si>
  <si>
    <t>P A  6 SET</t>
  </si>
  <si>
    <t>P A 10</t>
  </si>
  <si>
    <t>75m</t>
  </si>
  <si>
    <t>P A 10 SET</t>
  </si>
  <si>
    <t>P A 16</t>
  </si>
  <si>
    <t>PA 02/12</t>
  </si>
  <si>
    <t>Návlečka na vodič, průřez 0,2-1,5mm2 / délka 12mm, bez potisku, žlutá</t>
  </si>
  <si>
    <t>PA 02/21</t>
  </si>
  <si>
    <t>Návlečka na vodič, průřez 0,2-1,5mm2 / délka 21mm, bez potisku, žlutá</t>
  </si>
  <si>
    <t>PA 02/3</t>
  </si>
  <si>
    <t>Návlečka na vodič, průřez 0,2-1,5mm2 / délka 3mm, bez potisku, žlutá</t>
  </si>
  <si>
    <t>200ks</t>
  </si>
  <si>
    <t>PA 02/3 euro 0-9</t>
  </si>
  <si>
    <t>Návlečka na vodič, průřez 0,2-1,5mm2 / délka 3mm, s potiskem "0-9", EURO kódy</t>
  </si>
  <si>
    <t>PA 02/3 žlutá 0-9</t>
  </si>
  <si>
    <t>Návlečka na vodič, průřez 0,2-1,5mm2 / délka 3mm, s potiskem "0-9", žlutá</t>
  </si>
  <si>
    <t>PA 02/3.09 "+"</t>
  </si>
  <si>
    <t>Návlečka na vodič, průřez 0,2-1,5mm2 / délka 3mm, s potiskem "+", černá</t>
  </si>
  <si>
    <t>PA 02/3.09 "0"euro</t>
  </si>
  <si>
    <t>Návlečka na vodič, průřez 0,2-1,5mm2 / délka 3mm, s potiskem "0", černá</t>
  </si>
  <si>
    <t>PA 02/3.09 "1"</t>
  </si>
  <si>
    <t>Návlečka na vodič, průřez 0,2-1,5mm2 / délka 3mm, s potiskem "1", černá</t>
  </si>
  <si>
    <t>PA 02/3.09 "2"</t>
  </si>
  <si>
    <t>Návlečka na vodič, průřez 0,2-1,5mm2 / délka 3mm, s potiskem "2", černá</t>
  </si>
  <si>
    <t>PA 02/3.09 "3"</t>
  </si>
  <si>
    <t>Návlečka na vodič, průřez 0,2-1,5mm2 / délka 3mm, s potiskem "3", černá</t>
  </si>
  <si>
    <t>PA 02/3.09 "G"</t>
  </si>
  <si>
    <t>Návlečka na vodič, průřez 0,2-1,5mm2 / délka 3mm, s potiskem "G", černá</t>
  </si>
  <si>
    <t>PA 02/3.09 "L"</t>
  </si>
  <si>
    <t>Návlečka na vodič, průřez 0,2-1,5mm2 / délka 3mm, s potiskem "L", černá</t>
  </si>
  <si>
    <t>PA 02/3.19 "1"euro</t>
  </si>
  <si>
    <t>Návlečka na vodič, průřez 0,2-1,5mm2 / délka 3mm, s potiskem "1", hnědá</t>
  </si>
  <si>
    <t>PA 02/3.29 "+"</t>
  </si>
  <si>
    <t>Návlečka na vodič, průřez 0,2-1,5mm2 / délka 3mm, s potiskem "+", červená</t>
  </si>
  <si>
    <t>PA 02/3.29 "2"euro</t>
  </si>
  <si>
    <t>Návlečka na vodič, průřez 0,2-1,5mm2 / délka 3mm, s potiskem "2", červená</t>
  </si>
  <si>
    <t>PA 02/3.30 "3"euro</t>
  </si>
  <si>
    <t>Návlečka na vodič, průřez 0,2-1,5mm2 / délka 3mm, s potiskem "3", oranžová</t>
  </si>
  <si>
    <t>PA 02/3.4. 500</t>
  </si>
  <si>
    <t>Návlečka na vodič, průřez 0,2-1,5mm2 / délka 3mm, bez potisku, žlutá (cívka)</t>
  </si>
  <si>
    <t>PA 02/3.40 "-"</t>
  </si>
  <si>
    <t>Návlečka na vodič, průřez 0,2-1,5mm2 / délka 3mm, s potiskem "-", žlutá</t>
  </si>
  <si>
    <t>PA 02/3.40 "-" 1000</t>
  </si>
  <si>
    <t>Návlečka na vodič, průřez 0,2-1,5mm2 / délka 3mm, s potiskem "-", žlutá (cívka)</t>
  </si>
  <si>
    <t>PA 02/3.40 "-" 500</t>
  </si>
  <si>
    <t>PA 02/3.40 "."</t>
  </si>
  <si>
    <t>Návlečka na vodič, průřez 0,2-1,5mm2 / délka 3mm, s potiskem ".", žlutá</t>
  </si>
  <si>
    <t>PA 02/3.40 "/"</t>
  </si>
  <si>
    <t>Návlečka na vodič, průřez 0,2-1,5mm2 / délka 3mm, s potiskem "/", žlutá</t>
  </si>
  <si>
    <t>PA 02/3.40 ":"</t>
  </si>
  <si>
    <t>Návlečka na vodič, průřez 0,2-1,5mm2 / délka 3mm, s potiskem ":", žlutá</t>
  </si>
  <si>
    <t>PA 02/3.40 "+"</t>
  </si>
  <si>
    <t>Návlečka na vodič, průřez 0,2-1,5mm2 / délka 3mm, s potiskem "+", žlutá</t>
  </si>
  <si>
    <t>PA 02/3.40 "+" 1000</t>
  </si>
  <si>
    <t>Návlečka na vodič, průřez 0,2-1,5mm2 / délka 3mm, s potiskem "+", žlutá (cívka)</t>
  </si>
  <si>
    <t>PA 02/3.40 "+" 500</t>
  </si>
  <si>
    <t>PA 02/3.40 "0"</t>
  </si>
  <si>
    <t>Návlečka na vodič, průřez 0,2-1,5mm2 / délka 3mm, s potiskem "0", žlutá</t>
  </si>
  <si>
    <t>PA 02/3.40 "0" 1000</t>
  </si>
  <si>
    <t>Návlečka na vodič, průřez 0,2-1,5mm2 / délka 3mm, s potiskem "0", žlutá (cívka)</t>
  </si>
  <si>
    <t>PA 02/3.40 "0" 500</t>
  </si>
  <si>
    <t>PA 02/3.40 "1"</t>
  </si>
  <si>
    <t>Návlečka na vodič, průřez 0,2-1,5mm2 / délka 3mm, s potiskem "1", žlutá</t>
  </si>
  <si>
    <t>PA 02/3.40 "1" 1000</t>
  </si>
  <si>
    <t>Návlečka na vodič, průřez 0,2-1,5mm2 / délka 3mm, s potiskem "1", žlutá (cívka)</t>
  </si>
  <si>
    <t>PA 02/3.40 "1" 500</t>
  </si>
  <si>
    <t>PA 02/3.40 "2"</t>
  </si>
  <si>
    <t>Návlečka na vodič, průřez 0,2-1,5mm2 / délka 3mm, s potiskem "2", žlutá</t>
  </si>
  <si>
    <t>PA 02/3.40 "2" 1000</t>
  </si>
  <si>
    <t>Návlečka na vodič, průřez 0,2-1,5mm2 / délka 3mm, s potiskem "2", žlutá (cívka)</t>
  </si>
  <si>
    <t>PA 02/3.40 "2" 500</t>
  </si>
  <si>
    <t>PA 02/3.40 "3"</t>
  </si>
  <si>
    <t>Návlečka na vodič, průřez 0,2-1,5mm2 / délka 3mm, s potiskem "3", žlutá</t>
  </si>
  <si>
    <t>PA 02/3.40 "3" 1000</t>
  </si>
  <si>
    <t>Návlečka na vodič, průřez 0,2-1,5mm2 / délka 3mm, s potiskem "3", žlutá (cívka)</t>
  </si>
  <si>
    <t>PA 02/3.40 "3" 500</t>
  </si>
  <si>
    <t>PA 02/3.40 "4" 1000</t>
  </si>
  <si>
    <t>Návlečka na vodič, průřez 0,2-1,5mm2 / délka 3mm, s potiskem "4", žlutá (cívka)</t>
  </si>
  <si>
    <t>PA 02/3.40 "4" 500</t>
  </si>
  <si>
    <t>PA 02/3.40 "4"euro</t>
  </si>
  <si>
    <t>Návlečka na vodič, průřez 0,2-1,5mm2 / délka 3mm, s potiskem "4", žlutá</t>
  </si>
  <si>
    <t>PA 02/3.40 "5"</t>
  </si>
  <si>
    <t>Návlečka na vodič, průřez 0,2-1,5mm2 / délka 3mm, s potiskem "5", žlutá</t>
  </si>
  <si>
    <t>PA 02/3.40 "5" 1000</t>
  </si>
  <si>
    <t>Návlečka na vodič, průřez 0,2-1,5mm2 / délka 3mm, s potiskem "5", žlutá (cívka)</t>
  </si>
  <si>
    <t>PA 02/3.40 "5" 500</t>
  </si>
  <si>
    <t>PA 02/3.40 "6"</t>
  </si>
  <si>
    <t>Návlečka na vodič, průřez 0,2-1,5mm2 / délka 3mm, s potiskem "6", žlutá</t>
  </si>
  <si>
    <t>PA 02/3.40 "6" 1000</t>
  </si>
  <si>
    <t>Návlečka na vodič, průřez 0,2-1,5mm2 / délka 3mm, s potiskem "6", žlutá (cívka)</t>
  </si>
  <si>
    <t>PA 02/3.40 "6" 500</t>
  </si>
  <si>
    <t>PA 02/3.40 "7"</t>
  </si>
  <si>
    <t>Návlečka na vodič, průřez 0,2-1,5mm2 / délka 3mm, s potiskem "7", žlutá</t>
  </si>
  <si>
    <t>PA 02/3.40 "7" 1000</t>
  </si>
  <si>
    <t>Návlečka na vodič, průřez 0,2-1,5mm2 / délka 3mm, s potiskem "7", žlutá (cívka)</t>
  </si>
  <si>
    <t>PA 02/3.40 "7" 500</t>
  </si>
  <si>
    <t>PA 02/3.40 "8"</t>
  </si>
  <si>
    <t>Návlečka na vodič, průřez 0,2-1,5mm2 / délka 3mm, s potiskem "8", žlutá</t>
  </si>
  <si>
    <t>PA 02/3.40 "8" 1000</t>
  </si>
  <si>
    <t>Návlečka na vodič, průřez 0,2-1,5mm2 / délka 3mm, s potiskem "8", žlutá (cívka)</t>
  </si>
  <si>
    <t>PA 02/3.40 "8" 250</t>
  </si>
  <si>
    <t>Návlečka na vodič, průřez 0,2-1,5mm2 / délka 3mm, s potiskem "8", žlutá (250ks)</t>
  </si>
  <si>
    <t>PA 02/3.40 "8" 500</t>
  </si>
  <si>
    <t>PA 02/3.40 "9"</t>
  </si>
  <si>
    <t>Návlečka na vodič, průřez 0,2-1,5mm2 / délka 3mm, s potiskem "9", žlutá</t>
  </si>
  <si>
    <t>PA 02/3.40 "9" 1000</t>
  </si>
  <si>
    <t>Návlečka na vodič, průřez 0,2-1,5mm2 / délka 3mm, s potiskem "9", žlutá (cívka)</t>
  </si>
  <si>
    <t>PA 02/3.40 "9" 250</t>
  </si>
  <si>
    <t>Návlečka na vodič, průřez 0,2-1,5mm2 / délka 3mm, s potiskem "9", žlutá (250ks)</t>
  </si>
  <si>
    <t>PA 02/3.40 "9" 500</t>
  </si>
  <si>
    <t>PA 02/3.40 "A"</t>
  </si>
  <si>
    <t>Návlečka na vodič, průřez 0,2-1,5mm2 / délka 3mm, s potiskem "A", žlutá</t>
  </si>
  <si>
    <t>PA 02/3.40 "A" 1000</t>
  </si>
  <si>
    <t>Návlečka na vodič, průřez 0,2-1,5mm2 / délka 3mm, s potiskem "A", žlutá (cívka)</t>
  </si>
  <si>
    <t>PA 02/3.40 "B"</t>
  </si>
  <si>
    <t>Návlečka na vodič, průřez 0,2-1,5mm2 / délka 3mm, s potiskem "B", žlutá</t>
  </si>
  <si>
    <t>PA 02/3.40 "C"</t>
  </si>
  <si>
    <t>Návlečka na vodič, průřez 0,2-1,5mm2 / délka 3mm, s potiskem "C", žlutá</t>
  </si>
  <si>
    <t>PA 02/3.40 "D"</t>
  </si>
  <si>
    <t>Návlečka na vodič, průřez 0,2-1,5mm2 / délka 3mm, s potiskem "D", žlutá</t>
  </si>
  <si>
    <t>PA 02/3.40 "E"</t>
  </si>
  <si>
    <t>Návlečka na vodič, průřez 0,2-1,5mm2 / délka 3mm, s potiskem "E", žlutá</t>
  </si>
  <si>
    <t>PA 02/3.40 "F"</t>
  </si>
  <si>
    <t>Návlečka na vodič, průřez 0,2-1,5mm2 / délka 3mm, s potiskem "F", žlutá</t>
  </si>
  <si>
    <t>PA 02/3.40 "G"</t>
  </si>
  <si>
    <t>Návlečka na vodič, průřez 0,2-1,5mm2 / délka 3mm, s potiskem "G", žlutá</t>
  </si>
  <si>
    <t>PA 02/3.40 "H"</t>
  </si>
  <si>
    <t>Návlečka na vodič, průřez 0,2-1,5mm2 / délka 3mm, s potiskem "H", žlutá</t>
  </si>
  <si>
    <t>PA 02/3.40 "I"</t>
  </si>
  <si>
    <t>Návlečka na vodič, průřez 0,2-1,5mm2 / délka 3mm, s potiskem "I", žlutá</t>
  </si>
  <si>
    <t>PA 02/3.40 "J"</t>
  </si>
  <si>
    <t>Návlečka na vodič, průřez 0,2-1,5mm2 / délka 3mm, s potiskem "J", žlutá</t>
  </si>
  <si>
    <t>PA 02/3.40 "K"</t>
  </si>
  <si>
    <t>Návlečka na vodič, průřez 0,2-1,5mm2 / délka 3mm, s potiskem "K", žlutá</t>
  </si>
  <si>
    <t>PA 02/3.40 "L"</t>
  </si>
  <si>
    <t>Návlečka na vodič, průřez 0,2-1,5mm2 / délka 3mm, s potiskem "L", žlutá</t>
  </si>
  <si>
    <t>PA 02/3.40 "M"</t>
  </si>
  <si>
    <t>Návlečka na vodič, průřez 0,2-1,5mm2 / délka 3mm, s potiskem "M", žlutá</t>
  </si>
  <si>
    <t>PA 02/3.40 "N"</t>
  </si>
  <si>
    <t>Návlečka na vodič, průřez 0,2-1,5mm2 / délka 3mm, s potiskem "N", žlutá</t>
  </si>
  <si>
    <t>PA 02/3.40 "O"</t>
  </si>
  <si>
    <t>Návlečka na vodič, průřez 0,2-1,5mm2 / délka 3mm, s potiskem "O", žlutá</t>
  </si>
  <si>
    <t>PA 02/3.40 "P"</t>
  </si>
  <si>
    <t>Návlečka na vodič, průřez 0,2-1,5mm2 / délka 3mm, s potiskem "P", žlutá</t>
  </si>
  <si>
    <t>PA 02/3.40 "Q"</t>
  </si>
  <si>
    <t>Návlečka na vodič, průřez 0,2-1,5mm2 / délka 3mm, s potiskem "Q", žlutá</t>
  </si>
  <si>
    <t>PA 02/3.40 "R"</t>
  </si>
  <si>
    <t>Návlečka na vodič, průřez 0,2-1,5mm2 / délka 3mm, s potiskem "R", žlutá</t>
  </si>
  <si>
    <t>PA 02/3.40 "S"</t>
  </si>
  <si>
    <t>Návlečka na vodič, průřez 0,2-1,5mm2 / délka 3mm, s potiskem "S", žlutá</t>
  </si>
  <si>
    <t>PA 02/3.40 "T"</t>
  </si>
  <si>
    <t>Návlečka na vodič, průřez 0,2-1,5mm2 / délka 3mm, s potiskem "T", žlutá</t>
  </si>
  <si>
    <t>PA 02/3.40 "T" 1000</t>
  </si>
  <si>
    <t>Návlečka na vodič, průřez 0,2-1,5mm2 / délka 3mm, s potiskem "T", žlutá (cívka)</t>
  </si>
  <si>
    <t>PA 02/3.40 "U"</t>
  </si>
  <si>
    <t>Návlečka na vodič, průřez 0,2-1,5mm2 / délka 3mm, s potiskem "U", žlutá</t>
  </si>
  <si>
    <t>PA 02/3.40 "U" 1000</t>
  </si>
  <si>
    <t>Návlečka na vodič, průřez 0,2-1,5mm2 / délka 3mm, s potiskem "U", žlutá (cívka)</t>
  </si>
  <si>
    <t>PA 02/3.40 "V"</t>
  </si>
  <si>
    <t>Návlečka na vodič, průřez 0,2-1,5mm2 / délka 3mm, s potiskem "V", žlutá</t>
  </si>
  <si>
    <t>PA 02/3.40 "V" 1000</t>
  </si>
  <si>
    <t>Návlečka na vodič, průřez 0,2-1,5mm2 / délka 3mm, s potiskem "V", žlutá (cívka)</t>
  </si>
  <si>
    <t>PA 02/3.40 "W"</t>
  </si>
  <si>
    <t>Návlečka na vodič, průřez 0,2-1,5mm2 / délka 3mm, s potiskem "W", žlutá</t>
  </si>
  <si>
    <t>PA 02/3.40 "W" 1000</t>
  </si>
  <si>
    <t>Návlečka na vodič, průřez 0,2-1,5mm2 / délka 3mm, s potiskem "W", žlutá (cívka)</t>
  </si>
  <si>
    <t>PA 02/3.40 "X"</t>
  </si>
  <si>
    <t>Návlečka na vodič, průřez 0,2-1,5mm2 / délka 3mm, s potiskem "X", žlutá</t>
  </si>
  <si>
    <t>PA 02/3.40 "Y"</t>
  </si>
  <si>
    <t>Návlečka na vodič, průřez 0,2-1,5mm2 / délka 3mm, s potiskem "Y", žlutá</t>
  </si>
  <si>
    <t>PA 02/3.40 "Z"</t>
  </si>
  <si>
    <t>Návlečka na vodič, průřez 0,2-1,5mm2 / délka 3mm, s potiskem "Z", žlutá</t>
  </si>
  <si>
    <t>PA 02/3.40 "zem"</t>
  </si>
  <si>
    <t>Návlečka na vodič, průřez 0,2-1,5mm2 / délka 3mm, s potiskem "zem", žlutá</t>
  </si>
  <si>
    <t>PA 02/3.59 "5"euro</t>
  </si>
  <si>
    <t>Návlečka na vodič, průřez 0,2-1,5mm2 / délka 3mm, s potiskem "5", zelená</t>
  </si>
  <si>
    <t>PA 02/3.69 "-"</t>
  </si>
  <si>
    <t>Návlečka na vodič, průřez 0,2-1,5mm2 / délka 3mm, s potiskem "-", modrá</t>
  </si>
  <si>
    <t>PA 02/3.69 "6"euro</t>
  </si>
  <si>
    <t>Návlečka na vodič, průřez 0,2-1,5mm2 / délka 3mm, s potiskem "6", modrá</t>
  </si>
  <si>
    <t>PA 02/3.79 "7"euro</t>
  </si>
  <si>
    <t>Návlečka na vodič, průřez 0,2-1,5mm2 / délka 3mm, s potiskem "7", fialová</t>
  </si>
  <si>
    <t>PA 02/3.80 "8"euro</t>
  </si>
  <si>
    <t>Návlečka na vodič, průřez 0,2-1,5mm2 / délka 3mm, s potiskem "8", šedá</t>
  </si>
  <si>
    <t>PA 02/3.90 "9"euro</t>
  </si>
  <si>
    <t>Návlečka na vodič, průřez 0,2-1,5mm2 / délka 3mm, s potiskem "9", bílá</t>
  </si>
  <si>
    <t>PA 02/6</t>
  </si>
  <si>
    <t>Návlečka na vodič, průřez 0,2-1,5mm2 / délka 6mm, bez potisku, žlutá</t>
  </si>
  <si>
    <t>PA 02/6.40 "L1"</t>
  </si>
  <si>
    <t>Návlečka na vodič, průřez 0,2-1,5mm2 / délka 6mm, s potiskem "L1", žlutá</t>
  </si>
  <si>
    <t>PA 02/6.40 "L2"</t>
  </si>
  <si>
    <t>Návlečka na vodič, průřez 0,2-1,5mm2 / délka 6mm, s potiskem "L2", žlutá</t>
  </si>
  <si>
    <t>PA 02/6.40 "L3"</t>
  </si>
  <si>
    <t>Návlečka na vodič, průřez 0,2-1,5mm2 / délka 6mm, s potiskem "L3", žlutá</t>
  </si>
  <si>
    <t>PA 02/6.40 "MP"</t>
  </si>
  <si>
    <t>Návlečka na vodič, průřez 0,2-1,5mm2 / délka 6mm, s potiskem "MP", žlutá</t>
  </si>
  <si>
    <t>PA 02/6.40 "PE"</t>
  </si>
  <si>
    <t>Návlečka na vodič, průřez 0,2-1,5mm2 / délka 6mm, s potiskem "PE", žlutá</t>
  </si>
  <si>
    <t>PA 02/6.40 "U1"</t>
  </si>
  <si>
    <t>Návlečka na vodič, průřez 0,2-1,5mm2 / délka 6mm, s potiskem "U1", žlutá</t>
  </si>
  <si>
    <t>PA 02/6.40 "U2"</t>
  </si>
  <si>
    <t>Návlečka na vodič, průřez 0,2-1,5mm2 / délka 6mm, s potiskem "U2", žlutá</t>
  </si>
  <si>
    <t>PA 02/6.40 "V1"</t>
  </si>
  <si>
    <t>Návlečka na vodič, průřez 0,2-1,5mm2 / délka 6mm, s potiskem "V1", žlutá</t>
  </si>
  <si>
    <t>PA 02/6.40 "V2"</t>
  </si>
  <si>
    <t>Návlečka na vodič, průřez 0,2-1,5mm2 / délka 6mm, s potiskem "V2", žlutá</t>
  </si>
  <si>
    <t>PA 02/6.40 "W1"</t>
  </si>
  <si>
    <t>Návlečka na vodič, průřez 0,2-1,5mm2 / délka 6mm, s potiskem "W1", žlutá</t>
  </si>
  <si>
    <t>PA 02/6.40 "W2"</t>
  </si>
  <si>
    <t>Návlečka na vodič, průřez 0,2-1,5mm2 / délka 6mm, s potiskem "W2", žlutá</t>
  </si>
  <si>
    <t>PA 02/9</t>
  </si>
  <si>
    <t>Návlečka na vodič, průřez 0,2-1,5mm2 / délka 9mm, bez potisku, žlutá</t>
  </si>
  <si>
    <t>PA 1/12</t>
  </si>
  <si>
    <t>Návlečka na vodič, průřez 1,5-4,0mm2 / délka 12mm, bez potisku, žlutá</t>
  </si>
  <si>
    <t>PA 1/18</t>
  </si>
  <si>
    <t>Návlečka na vodič, průřez 1,5-4,0mm2 / délka 18mm, bez potisku, žlutá</t>
  </si>
  <si>
    <t>PA 1/21</t>
  </si>
  <si>
    <t>Návlečka na vodič, průřez 1,5-4,0mm2 / délka 21mm, bez potisku, žlutá</t>
  </si>
  <si>
    <t>PA 1/3</t>
  </si>
  <si>
    <t>Návlečka na vodič, průřez 1,5-4,0mm2 / délka 3mm, bez potisku, žlutá</t>
  </si>
  <si>
    <t>PA 1/3 euro 0-9</t>
  </si>
  <si>
    <t>Návlečka na vodič, průřez 1,5-4,0mm2 / délka 3mm, s potiskem "0-9", EURO kódy</t>
  </si>
  <si>
    <t>PA 1/3 žlutá 0-9</t>
  </si>
  <si>
    <t>Návlečka na vodič, průřez 1,5-4,0mm2 / délka 3mm, s potiskem "0-9", žlutá</t>
  </si>
  <si>
    <t>PA 1/3.09 "0"euro</t>
  </si>
  <si>
    <t>Návlečka na vodič, průřez 1,5-4,0mm2 / délka 3mm, s potiskem "0", černá</t>
  </si>
  <si>
    <t>PA 1/3.19 "1"euro</t>
  </si>
  <si>
    <t>Návlečka na vodič, průřez 1,5-4,0mm2 / délka 3mm, s potiskem "1", hnědá</t>
  </si>
  <si>
    <t>PA 1/3.29 "+"</t>
  </si>
  <si>
    <t>Návlečka na vodič, průřez 1,5-4,0mm2 / délka 3mm, s potiskem "+", červená</t>
  </si>
  <si>
    <t>PA 1/3.29 "+" 1000</t>
  </si>
  <si>
    <t>Návlečka na vodič, průřez 1,5-4,0mm2 / délka 3mm, s potiskem "+", červená (cívka)</t>
  </si>
  <si>
    <t>PA 1/3.29 "0"</t>
  </si>
  <si>
    <t>Návlečka na vodič, průřez 1,5-4,0mm2 / délka 3mm, s potiskem "0", červená</t>
  </si>
  <si>
    <t>PA 1/3.29 "1"</t>
  </si>
  <si>
    <t>Návlečka na vodič, průřez 1,5-4,0mm2 / délka 3mm, s potiskem "1", červená</t>
  </si>
  <si>
    <t>PA 1/3.29 "2"euro</t>
  </si>
  <si>
    <t>Návlečka na vodič, průřez 1,5-4,0mm2 / délka 3mm, s potiskem "2", červená</t>
  </si>
  <si>
    <t>PA 1/3.29 "3"</t>
  </si>
  <si>
    <t>Návlečka na vodič, průřez 1,5-4,0mm2 / délka 3mm, s potiskem "3", červená</t>
  </si>
  <si>
    <t>PA 1/3.29 "4"</t>
  </si>
  <si>
    <t>Návlečka na vodič, průřez 1,5-4,0mm2 / délka 3mm, s potiskem "4", červená</t>
  </si>
  <si>
    <t>PA 1/3.29 "5"</t>
  </si>
  <si>
    <t>Návlečka na vodič, průřez 1,5-4,0mm2 / délka 3mm, s potiskem "5", červená</t>
  </si>
  <si>
    <t>PA 1/3.29 "6"</t>
  </si>
  <si>
    <t>Návlečka na vodič, průřez 1,5-4,0mm2 / délka 3mm, s potiskem "6", červená</t>
  </si>
  <si>
    <t>PA 1/3.29 "7"</t>
  </si>
  <si>
    <t>Návlečka na vodič, průřez 1,5-4,0mm2 / délka 3mm, s potiskem "7", červená</t>
  </si>
  <si>
    <t>PA 1/3.29 "8"</t>
  </si>
  <si>
    <t>Návlečka na vodič, průřez 1,5-4,0mm2 / délka 3mm, s potiskem "8", červená</t>
  </si>
  <si>
    <t>PA 1/3.29 "9"</t>
  </si>
  <si>
    <t>Návlečka na vodič, průřez 1,5-4,0mm2 / délka 3mm, s potiskem "9", červená</t>
  </si>
  <si>
    <t>PA 1/3.30 "3"euro</t>
  </si>
  <si>
    <t>Návlečka na vodič, průřez 1,5-4,0mm2 / délka 3mm, s potiskem "3", oranžová</t>
  </si>
  <si>
    <t>PA 1/3.4. 500</t>
  </si>
  <si>
    <t>Návlečka na vodič, průřez 1,5-4,0mm2 / délka 3mm, bez potisku, žlutá (cívka)</t>
  </si>
  <si>
    <t>PA 1/3.40 "-"</t>
  </si>
  <si>
    <t>Návlečka na vodič, průřez 1,5-4,0mm2 / délka 3mm, s potiskem "-", žlutá</t>
  </si>
  <si>
    <t>PA 1/3.40 "-" 500</t>
  </si>
  <si>
    <t>Návlečka na vodič, průřez 1,5-4,0mm2 / délka 3mm, s potiskem "-", žlutá (cívka)</t>
  </si>
  <si>
    <t>PA 1/3.40 "."</t>
  </si>
  <si>
    <t>Návlečka na vodič, průřez 1,5-4,0mm2 / délka 3mm, s potiskem ".", žlutá</t>
  </si>
  <si>
    <t>PA 1/3.40 "/"</t>
  </si>
  <si>
    <t>Návlečka na vodič, průřez 1,5-4,0mm2 / délka 3mm, s potiskem "/", žlutá</t>
  </si>
  <si>
    <t>PA 1/3.40 "+"</t>
  </si>
  <si>
    <t>Návlečka na vodič, průřez 1,5-4,0mm2 / délka 3mm, s potiskem "+", žlutá</t>
  </si>
  <si>
    <t>PA 1/3.40 "+" 500</t>
  </si>
  <si>
    <t>Návlečka na vodič, průřez 1,5-4,0mm2 / délka 3mm, s potiskem "+", žlutá (cívka)</t>
  </si>
  <si>
    <t>PA 1/3.40 "0"</t>
  </si>
  <si>
    <t>Návlečka na vodič, průřez 1,5-4,0mm2 / délka 3mm, s potiskem "0", žlutá</t>
  </si>
  <si>
    <t>PA 1/3.40 "0" 1000</t>
  </si>
  <si>
    <t>Návlečka na vodič, průřez 1,5-4,0mm2 / délka 3mm, s potiskem "0", žlutá (cívka)</t>
  </si>
  <si>
    <t>PA 1/3.40 "0" 500</t>
  </si>
  <si>
    <t>PA 1/3.40 "1"</t>
  </si>
  <si>
    <t>Návlečka na vodič, průřez 1,5-4,0mm2 / délka 3mm, s potiskem "1", žlutá</t>
  </si>
  <si>
    <t>PA 1/3.40 "1" 1000</t>
  </si>
  <si>
    <t>Návlečka na vodič, průřez 1,5-4,0mm2 / délka 3mm, s potiskem "1", žlutá (cívka)</t>
  </si>
  <si>
    <t>PA 1/3.40 "1" 500</t>
  </si>
  <si>
    <t>PA 1/3.40 "2"</t>
  </si>
  <si>
    <t>Návlečka na vodič, průřez 1,5-4,0mm2 / délka 3mm, s potiskem "2", žlutá</t>
  </si>
  <si>
    <t>PA 1/3.40 "2" 1000</t>
  </si>
  <si>
    <t>Návlečka na vodič, průřez 1,5-4,0mm2 / délka 3mm, s potiskem "2", žlutá (cívka)</t>
  </si>
  <si>
    <t>PA 1/3.40 "2" 500</t>
  </si>
  <si>
    <t>PA 1/3.40 "3"</t>
  </si>
  <si>
    <t>Návlečka na vodič, průřez 1,5-4,0mm2 / délka 3mm, s potiskem "3", žlutá</t>
  </si>
  <si>
    <t>PA 1/3.40 "3" 1000</t>
  </si>
  <si>
    <t>Návlečka na vodič, průřez 1,5-4,0mm2 / délka 3mm, s potiskem "3", žlutá (cívka)</t>
  </si>
  <si>
    <t>PA 1/3.40 "3" 500</t>
  </si>
  <si>
    <t>PA 1/3.40 "4" 1000</t>
  </si>
  <si>
    <t>Návlečka na vodič, průřez 1,5-4,0mm2 / délka 3mm, s potiskem "4", žlutá (cívka)</t>
  </si>
  <si>
    <t>PA 1/3.40 "4" 500</t>
  </si>
  <si>
    <t>PA 1/3.40 "4"euro</t>
  </si>
  <si>
    <t>Návlečka na vodič, průřez 1,5-4,0mm2 / délka 3mm, s potiskem "4", žlutá</t>
  </si>
  <si>
    <t>PA 1/3.40 "5"</t>
  </si>
  <si>
    <t>Návlečka na vodič, průřez 1,5-4,0mm2 / délka 3mm, s potiskem "5", žlutá</t>
  </si>
  <si>
    <t>PA 1/3.40 "5" 1000</t>
  </si>
  <si>
    <t>Návlečka na vodič, průřez 1,5-4,0mm2 / délka 3mm, s potiskem "5", žlutá (cívka)</t>
  </si>
  <si>
    <t>PA 1/3.40 "5" 500</t>
  </si>
  <si>
    <t>PA 1/3.40 "6"</t>
  </si>
  <si>
    <t>Návlečka na vodič, průřez 1,5-4,0mm2 / délka 3mm, s potiskem "6", žlutá</t>
  </si>
  <si>
    <t>PA 1/3.40 "6" 1000</t>
  </si>
  <si>
    <t>Návlečka na vodič, průřez 1,5-4,0mm2 / délka 3mm, s potiskem "6", žlutá (cívka)</t>
  </si>
  <si>
    <t>PA 1/3.40 "6" 500</t>
  </si>
  <si>
    <t>PA 1/3.40 "7"</t>
  </si>
  <si>
    <t>Návlečka na vodič, průřez 1,5-4,0mm2 / délka 3mm, s potiskem "7", žlutá</t>
  </si>
  <si>
    <t>PA 1/3.40 "7" 1000</t>
  </si>
  <si>
    <t>Návlečka na vodič, průřez 1,5-4,0mm2 / délka 3mm, s potiskem "7", žlutá (cívka)</t>
  </si>
  <si>
    <t>PA 1/3.40 "7" 500</t>
  </si>
  <si>
    <t>PA 1/3.40 "8"</t>
  </si>
  <si>
    <t>Návlečka na vodič, průřez 1,5-4,0mm2 / délka 3mm, s potiskem "8", žlutá</t>
  </si>
  <si>
    <t>PA 1/3.40 "8" 1000</t>
  </si>
  <si>
    <t>Návlečka na vodič, průřez 1,5-4,0mm2 / délka 3mm, s potiskem "8", žlutá (cívka)</t>
  </si>
  <si>
    <t>PA 1/3.40 "8" 500</t>
  </si>
  <si>
    <t>PA 1/3.40 "9"</t>
  </si>
  <si>
    <t>Návlečka na vodič, průřez 1,5-4,0mm2 / délka 3mm, s potiskem "9", žlutá</t>
  </si>
  <si>
    <t>PA 1/3.40 "9" 1000</t>
  </si>
  <si>
    <t>Návlečka na vodič, průřez 1,5-4,0mm2 / délka 3mm, s potiskem "9", žlutá (cívka)</t>
  </si>
  <si>
    <t>PA 1/3.40 "9" 500</t>
  </si>
  <si>
    <t>PA 1/3.40 "A"</t>
  </si>
  <si>
    <t>Návlečka na vodič, průřez 1,5-4,0mm2 / délka 3mm, s potiskem "A", žlutá</t>
  </si>
  <si>
    <t>PA 1/3.40 "B"</t>
  </si>
  <si>
    <t>Návlečka na vodič, průřez 1,5-4,0mm2 / délka 3mm, s potiskem "B", žlutá</t>
  </si>
  <si>
    <t>PA 1/3.40 "C"</t>
  </si>
  <si>
    <t>Návlečka na vodič, průřez 1,5-4,0mm2 / délka 3mm, s potiskem "C", žlutá</t>
  </si>
  <si>
    <t>PA 1/3.40 "D"</t>
  </si>
  <si>
    <t>Návlečka na vodič, průřez 1,5-4,0mm2 / délka 3mm, s potiskem "D", žlutá</t>
  </si>
  <si>
    <t>PA 1/3.40 "E"</t>
  </si>
  <si>
    <t>Návlečka na vodič, průřez 1,5-4,0mm2 / délka 3mm, s potiskem "E", žlutá</t>
  </si>
  <si>
    <t>PA 1/3.40 "F"</t>
  </si>
  <si>
    <t>Návlečka na vodič, průřez 1,5-4,0mm2 / délka 3mm, s potiskem "F", žlutá</t>
  </si>
  <si>
    <t>PA 1/3.40 "G"</t>
  </si>
  <si>
    <t>Návlečka na vodič, průřez 1,5-4,0mm2 / délka 3mm, s potiskem "G", žlutá</t>
  </si>
  <si>
    <t>PA 1/3.40 "H"</t>
  </si>
  <si>
    <t>Návlečka na vodič, průřez 1,5-4,0mm2 / délka 3mm, s potiskem "H", žlutá</t>
  </si>
  <si>
    <t>PA 1/3.40 "I"</t>
  </si>
  <si>
    <t>Návlečka na vodič, průřez 1,5-4,0mm2 / délka 3mm, s potiskem "I", žlutá</t>
  </si>
  <si>
    <t>PA 1/3.40 "J"</t>
  </si>
  <si>
    <t>Návlečka na vodič, průřez 1,5-4,0mm2 / délka 3mm, s potiskem "J", žlutá</t>
  </si>
  <si>
    <t>PA 1/3.40 "K"</t>
  </si>
  <si>
    <t>Návlečka na vodič, průřez 1,5-4,0mm2 / délka 3mm, s potiskem "K", žlutá</t>
  </si>
  <si>
    <t>PA 1/3.40 "L"</t>
  </si>
  <si>
    <t>Návlečka na vodič, průřez 1,5-4,0mm2 / délka 3mm, s potiskem "L", žlutá</t>
  </si>
  <si>
    <t>PA 1/3.40 "M"</t>
  </si>
  <si>
    <t>Návlečka na vodič, průřez 1,5-4,0mm2 / délka 3mm, s potiskem "M", žlutá</t>
  </si>
  <si>
    <t>PA 1/3.40 "N"</t>
  </si>
  <si>
    <t>Návlečka na vodič, průřez 1,5-4,0mm2 / délka 3mm, s potiskem "N", žlutá</t>
  </si>
  <si>
    <t>PA 1/3.40 "N" 1000</t>
  </si>
  <si>
    <t>Návlečka na vodič, průřez 1,5-4,0mm2 / délka 3mm, s potiskem "N", žlutá (cívka)</t>
  </si>
  <si>
    <t>PA 1/3.40 "P"</t>
  </si>
  <si>
    <t>Návlečka na vodič, průřez 1,5-4,0mm2 / délka 3mm, s potiskem "P", žlutá</t>
  </si>
  <si>
    <t>PA 1/3.40 "Q"</t>
  </si>
  <si>
    <t>Návlečka na vodič, průřez 1,5-4,0mm2 / délka 3mm, s potiskem "Q", žlutá</t>
  </si>
  <si>
    <t>PA 1/3.40 "R"</t>
  </si>
  <si>
    <t>Návlečka na vodič, průřez 1,5-4,0mm2 / délka 3mm, s potiskem "R", žlutá</t>
  </si>
  <si>
    <t>PA 1/3.40 "S"</t>
  </si>
  <si>
    <t>Návlečka na vodič, průřez 1,5-4,0mm2 / délka 3mm, s potiskem "S", žlutá</t>
  </si>
  <si>
    <t>PA 1/3.40 "T"</t>
  </si>
  <si>
    <t>Návlečka na vodič, průřez 1,5-4,0mm2 / délka 3mm, s potiskem "T", žlutá</t>
  </si>
  <si>
    <t>PA 1/3.40 "U"</t>
  </si>
  <si>
    <t>Návlečka na vodič, průřez 1,5-4,0mm2 / délka 3mm, s potiskem "U", žlutá</t>
  </si>
  <si>
    <t>PA 1/3.40 "U" 1000</t>
  </si>
  <si>
    <t>Návlečka na vodič, průřez 1,5-4,0mm2 / délka 3mm, s potiskem "U", žlutá (cívka)</t>
  </si>
  <si>
    <t>PA 1/3.40 "V"</t>
  </si>
  <si>
    <t>Návlečka na vodič, průřez 1,5-4,0mm2 / délka 3mm, s potiskem "V", žlutá</t>
  </si>
  <si>
    <t>PA 1/3.40 "V" 1000</t>
  </si>
  <si>
    <t>Návlečka na vodič, průřez 1,5-4,0mm2 / délka 3mm, s potiskem "V", žlutá (cívka)</t>
  </si>
  <si>
    <t>PA 1/3.40 "W"</t>
  </si>
  <si>
    <t>Návlečka na vodič, průřez 1,5-4,0mm2 / délka 3mm, s potiskem "W", žlutá</t>
  </si>
  <si>
    <t>PA 1/3.40 "W" 1000</t>
  </si>
  <si>
    <t>Návlečka na vodič, průřez 1,5-4,0mm2 / délka 3mm, s potiskem "W", žlutá (cívka)</t>
  </si>
  <si>
    <t>PA 1/3.40 "X"</t>
  </si>
  <si>
    <t>Návlečka na vodič, průřez 1,5-4,0mm2 / délka 3mm, s potiskem "X", žlutá</t>
  </si>
  <si>
    <t>PA 1/3.40 "Y"</t>
  </si>
  <si>
    <t>Návlečka na vodič, průřez 1,5-4,0mm2 / délka 3mm, s potiskem "Y", žlutá</t>
  </si>
  <si>
    <t>PA 1/3.40 "Z"</t>
  </si>
  <si>
    <t>Návlečka na vodič, průřez 1,5-4,0mm2 / délka 3mm, s potiskem "Z", žlutá</t>
  </si>
  <si>
    <t>PA 1/3.40 "zem"</t>
  </si>
  <si>
    <t>Návlečka na vodič, průřez 1,5-4,0mm2 / délka 3mm, s potiskem "zem", žlutá</t>
  </si>
  <si>
    <t>PA 1/3.40 "zem" 1000</t>
  </si>
  <si>
    <t>Návlečka na vodič, průřez 1,5-4,0mm2 / délka 3mm, s potiskem "zem", žlutá (cívka)</t>
  </si>
  <si>
    <t>PA 1/3.59 "5"euro</t>
  </si>
  <si>
    <t>Návlečka na vodič, průřez 1,5-4,0mm2 / délka 3mm, s potiskem "5", zelená</t>
  </si>
  <si>
    <t>PA 1/3.69 "-"</t>
  </si>
  <si>
    <t>Návlečka na vodič, průřez 1,5-4,0mm2 / délka 3mm, s potiskem "-", modrá</t>
  </si>
  <si>
    <t>PA 1/3.69 "-" 1000</t>
  </si>
  <si>
    <t>Návlečka na vodič, průřez 1,5-4,0mm2 / délka 3mm, s potiskem "-", modrá (cívka)</t>
  </si>
  <si>
    <t>PA 1/3.69 "0"</t>
  </si>
  <si>
    <t>Návlečka na vodič, průřez 1,5-4,0mm2 / délka 3mm, s potiskem "0", modrá</t>
  </si>
  <si>
    <t>PA 1/3.69 "1"</t>
  </si>
  <si>
    <t>Návlečka na vodič, průřez 1,5-4,0mm2 / délka 3mm, s potiskem "1", modrá</t>
  </si>
  <si>
    <t>PA 1/3.69 "2"</t>
  </si>
  <si>
    <t>Návlečka na vodič, průřez 1,5-4,0mm2 / délka 3mm, s potiskem "2", modrá</t>
  </si>
  <si>
    <t>PA 1/3.69 "3"</t>
  </si>
  <si>
    <t>Návlečka na vodič, průřez 1,5-4,0mm2 / délka 3mm, s potiskem "3", modrá</t>
  </si>
  <si>
    <t>PA 1/3.69 "4"</t>
  </si>
  <si>
    <t>Návlečka na vodič, průřez 1,5-4,0mm2 / délka 3mm, s potiskem "4", modrá</t>
  </si>
  <si>
    <t>PA 1/3.69 "5"</t>
  </si>
  <si>
    <t>Návlečka na vodič, průřez 1,5-4,0mm2 / délka 3mm, s potiskem "5", modrá</t>
  </si>
  <si>
    <t>PA 1/3.69 "6"euro</t>
  </si>
  <si>
    <t>Návlečka na vodič, průřez 1,5-4,0mm2 / délka 3mm, s potiskem "6", modrá</t>
  </si>
  <si>
    <t>PA 1/3.69 "7"</t>
  </si>
  <si>
    <t>Návlečka na vodič, průřez 1,5-4,0mm2 / délka 3mm, s potiskem "7", modrá</t>
  </si>
  <si>
    <t>PA 1/3.69 "8"</t>
  </si>
  <si>
    <t>Návlečka na vodič, průřez 1,5-4,0mm2 / délka 3mm, s potiskem "8", modrá</t>
  </si>
  <si>
    <t>PA 1/3.69 "9"</t>
  </si>
  <si>
    <t>Návlečka na vodič, průřez 1,5-4,0mm2 / délka 3mm, s potiskem "9", modrá</t>
  </si>
  <si>
    <t>PA 1/3.79 "7"euro</t>
  </si>
  <si>
    <t>Návlečka na vodič, průřez 1,5-4,0mm2 / délka 3mm, s potiskem "7", fialová</t>
  </si>
  <si>
    <t>PA 1/3.80 "8"euro</t>
  </si>
  <si>
    <t>Návlečka na vodič, průřez 1,5-4,0mm2 / délka 3mm, s potiskem "8", šedá</t>
  </si>
  <si>
    <t>PA 1/3.90 "9"euro</t>
  </si>
  <si>
    <t>Návlečka na vodič, průřez 1,5-4,0mm2 / délka 3mm, s potiskem "9", bílá</t>
  </si>
  <si>
    <t>PA 1/6</t>
  </si>
  <si>
    <t>Návlečka na vodič, průřez 1,5-4,0mm2 / délka 6mm, bez potisku, žlutá</t>
  </si>
  <si>
    <t>PA 1/6.40 "L1"</t>
  </si>
  <si>
    <t>Návlečka na vodič, průřez 1,5-4,0mm2 / délka 6mm, s potiskem "L1", žlutá</t>
  </si>
  <si>
    <t>PA 1/6.40 "L1" 1000</t>
  </si>
  <si>
    <t>Návlečka na vodič, průřez 1,5-4,0mm2 / délka 6mm, s potiskem "L1", žlutá (cívka)</t>
  </si>
  <si>
    <t>PA 1/6.40 "L2"</t>
  </si>
  <si>
    <t>Návlečka na vodič, průřez 1,5-4,0mm2 / délka 6mm, s potiskem "L2", žlutá</t>
  </si>
  <si>
    <t>PA 1/6.40 "L2" 1000</t>
  </si>
  <si>
    <t>Návlečka na vodič, průřez 1,5-4,0mm2 / délka 6mm, s potiskem "L2", žlutá (cívka)</t>
  </si>
  <si>
    <t>PA 1/6.40 "L3"</t>
  </si>
  <si>
    <t>Návlečka na vodič, průřez 1,5-4,0mm2 / délka 6mm, s potiskem "L3", žlutá</t>
  </si>
  <si>
    <t>PA 1/6.40 "L3" 1000</t>
  </si>
  <si>
    <t>Návlečka na vodič, průřez 1,5-4,0mm2 / délka 6mm, s potiskem "L3", žlutá (cívka)</t>
  </si>
  <si>
    <t>PA 1/6.40 "MP"</t>
  </si>
  <si>
    <t>Návlečka na vodič, průřez 1,5-4,0mm2 / délka 6mm, s potiskem "MP", žlutá</t>
  </si>
  <si>
    <t>PA 1/6.40 "PE"</t>
  </si>
  <si>
    <t>Návlečka na vodič, průřez 1,5-4,0mm2 / délka 6mm, s potiskem "PE", žlutá</t>
  </si>
  <si>
    <t>PA 1/6.40 "U1"</t>
  </si>
  <si>
    <t>Návlečka na vodič, průřez 1,5-4,0mm2 / délka 6mm, s potiskem "U1", žlutá</t>
  </si>
  <si>
    <t>PA 1/6.40 "U2"</t>
  </si>
  <si>
    <t>Návlečka na vodič, průřez 1,5-4,0mm2 / délka 6mm, s potiskem "U2", žlutá</t>
  </si>
  <si>
    <t>PA 1/6.40 "V1"</t>
  </si>
  <si>
    <t>Návlečka na vodič, průřez 1,5-4,0mm2 / délka 6mm, s potiskem "V1", žlutá</t>
  </si>
  <si>
    <t>PA 1/6.40 "V2"</t>
  </si>
  <si>
    <t>Návlečka na vodič, průřez 1,5-4,0mm2 / délka 6mm, s potiskem "V2", žlutá</t>
  </si>
  <si>
    <t>PA 1/6.40 "W1"</t>
  </si>
  <si>
    <t>Návlečka na vodič, průřez 1,5-4,0mm2 / délka 6mm, s potiskem "W1", žlutá</t>
  </si>
  <si>
    <t>PA 1/6.40 "W2"</t>
  </si>
  <si>
    <t>Návlečka na vodič, průřez 1,5-4,0mm2 / délka 6mm, s potiskem "W2", žlutá</t>
  </si>
  <si>
    <t>PA 2/4</t>
  </si>
  <si>
    <t>Návlečka na vodič, průřez 2,5-16mm2 / délka 4mm, bez potisku, žlutá</t>
  </si>
  <si>
    <t>PA 2/4.19 "1"euro</t>
  </si>
  <si>
    <t>Návlečka na vodič, průřez 2,5-16mm2 / délka 4mm, s potiskem "1", hnědá</t>
  </si>
  <si>
    <t>PA 2/4.29 "0"</t>
  </si>
  <si>
    <t>Návlečka na vodič, průřez 2,5-16mm2 / délka 4mm, s potiskem "0", červená</t>
  </si>
  <si>
    <t>PA 2/4.29 "1"</t>
  </si>
  <si>
    <t>Návlečka na vodič, průřez 2,5-16mm2 / délka 4mm, s potiskem "1", červená</t>
  </si>
  <si>
    <t>PA 2/4.29 "2"euro</t>
  </si>
  <si>
    <t>Návlečka na vodič, průřez 2,5-16mm2 / délka 4mm, s potiskem "2", červená</t>
  </si>
  <si>
    <t>PA 2/4.29 "3"</t>
  </si>
  <si>
    <t>Návlečka na vodič, průřez 2,5-16mm2 / délka 4mm, s potiskem "3", červená</t>
  </si>
  <si>
    <t>PA 2/4.29 "4"</t>
  </si>
  <si>
    <t>Návlečka na vodič, průřez 2,5-16mm2 / délka 4mm, s potiskem "4", červená</t>
  </si>
  <si>
    <t>PA 2/4.29 "5"</t>
  </si>
  <si>
    <t>Návlečka na vodič, průřez 2,5-16mm2 / délka 4mm, s potiskem "5", červená</t>
  </si>
  <si>
    <t>PA 2/4.29 "6"</t>
  </si>
  <si>
    <t>Návlečka na vodič, průřez 2,5-16mm2 / délka 4mm, s potiskem "6", červená</t>
  </si>
  <si>
    <t>PA 2/4.29 "7"</t>
  </si>
  <si>
    <t>Návlečka na vodič, průřez 2,5-16mm2 / délka 4mm, s potiskem "7", červená</t>
  </si>
  <si>
    <t>PA 2/4.29 "8"</t>
  </si>
  <si>
    <t>Návlečka na vodič, průřez 2,5-16mm2 / délka 4mm, s potiskem "8", červená</t>
  </si>
  <si>
    <t>PA 2/4.29 "9"</t>
  </si>
  <si>
    <t>Návlečka na vodič, průřez 2,5-16mm2 / délka 4mm, s potiskem "9", červená</t>
  </si>
  <si>
    <t>PA 2/4.40 "+"</t>
  </si>
  <si>
    <t>Návlečka na vodič, průřez 2,5-16mm2 / délka 4mm, s potiskem "+", žlutá</t>
  </si>
  <si>
    <t>PA 2/4.40 "0"</t>
  </si>
  <si>
    <t>Návlečka na vodič, průřez 2,5-16mm2 / délka 4mm, s potiskem "0", žlutá</t>
  </si>
  <si>
    <t>PA 2/4.40 "0" 250</t>
  </si>
  <si>
    <t>Návlečka na vodič, průřez 2,5-16mm2 / délka 4mm, s potiskem "0", žlutá (cívka)</t>
  </si>
  <si>
    <t>PA 2/4.40 "1"</t>
  </si>
  <si>
    <t>Návlečka na vodič, průřez 2,5-16mm2 / délka 4mm, s potiskem "1", žlutá</t>
  </si>
  <si>
    <t>PA 2/4.40 "1" 250</t>
  </si>
  <si>
    <t>Návlečka na vodič, průřez 2,5-16mm2 / délka 4mm, s potiskem "1", žlutá (cívka)</t>
  </si>
  <si>
    <t>PA 2/4.40 "2"</t>
  </si>
  <si>
    <t>Návlečka na vodič, průřez 2,5-16mm2 / délka 4mm, s potiskem "2", žlutá</t>
  </si>
  <si>
    <t>PA 2/4.40 "2" 250</t>
  </si>
  <si>
    <t>Návlečka na vodič, průřez 2,5-16mm2 / délka 4mm, s potiskem "2", žlutá (cívka)</t>
  </si>
  <si>
    <t>PA 2/4.40 "3"</t>
  </si>
  <si>
    <t>Návlečka na vodič, průřez 2,5-16mm2 / délka 4mm, s potiskem "3", žlutá</t>
  </si>
  <si>
    <t>PA 2/4.40 "3" 250</t>
  </si>
  <si>
    <t>Návlečka na vodič, průřez 2,5-16mm2 / délka 4mm, s potiskem "3", žlutá (cívka)</t>
  </si>
  <si>
    <t>PA 2/4.40 "4"euro</t>
  </si>
  <si>
    <t>Návlečka na vodič, průřez 2,5-16mm2 / délka 4mm, s potiskem "4", žlutá</t>
  </si>
  <si>
    <t>PA 2/4.40 "4"euro250</t>
  </si>
  <si>
    <t>Návlečka na vodič, průřez 2,5-16mm2 / délka 4mm, s potiskem "4", žlutá (cívka)</t>
  </si>
  <si>
    <t>PA 2/4.40 "5"</t>
  </si>
  <si>
    <t>Návlečka na vodič, průřez 2,5-16mm2 / délka 4mm, s potiskem "5", žlutá</t>
  </si>
  <si>
    <t>PA 2/4.40 "5" 250</t>
  </si>
  <si>
    <t>Návlečka na vodič, průřez 2,5-16mm2 / délka 4mm, s potiskem "5", žlutá (cívka)</t>
  </si>
  <si>
    <t>PA 2/4.40 "6"</t>
  </si>
  <si>
    <t>Návlečka na vodič, průřez 2,5-16mm2 / délka 4mm, s potiskem "6", žlutá</t>
  </si>
  <si>
    <t>PA 2/4.40 "6" 250</t>
  </si>
  <si>
    <t>Návlečka na vodič, průřez 2,5-16mm2 / délka 4mm, s potiskem "6", žlutá (cívka)</t>
  </si>
  <si>
    <t>PA 2/4.40 "7"</t>
  </si>
  <si>
    <t>Návlečka na vodič, průřez 2,5-16mm2 / délka 4mm, s potiskem "7", žlutá</t>
  </si>
  <si>
    <t>PA 2/4.40 "7" 250</t>
  </si>
  <si>
    <t>Návlečka na vodič, průřez 2,5-16mm2 / délka 4mm, s potiskem "7", žlutá (cívka)</t>
  </si>
  <si>
    <t>PA 2/4.40 "8"</t>
  </si>
  <si>
    <t>Návlečka na vodič, průřez 2,5-16mm2 / délka 4mm, s potiskem "8", žlutá</t>
  </si>
  <si>
    <t>PA 2/4.40 "8" 250</t>
  </si>
  <si>
    <t>Návlečka na vodič, průřez 2,5-16mm2 / délka 4mm, s potiskem "8", žlutá (cívka)</t>
  </si>
  <si>
    <t>PA 2/4.40 "9"</t>
  </si>
  <si>
    <t>Návlečka na vodič, průřez 2,5-16mm2 / délka 4mm, s potiskem "9", žlutá</t>
  </si>
  <si>
    <t>PA 2/4.40 "9" 250</t>
  </si>
  <si>
    <t>Návlečka na vodič, průřez 2,5-16mm2 / délka 4mm, s potiskem "9", žlutá (cívka)</t>
  </si>
  <si>
    <t>PA 2/4.40 "A"</t>
  </si>
  <si>
    <t>Návlečka na vodič, průřez 2,5-16mm2 / délka 4mm, s potiskem "A", žlutá</t>
  </si>
  <si>
    <t>PA 2/4.40 "B"</t>
  </si>
  <si>
    <t>Návlečka na vodič, průřez 2,5-16mm2 / délka 4mm, s potiskem "B", žlutá</t>
  </si>
  <si>
    <t>PA 2/4.40 "C"</t>
  </si>
  <si>
    <t>Návlečka na vodič, průřez 2,5-16mm2 / délka 4mm, s potiskem "C", žlutá</t>
  </si>
  <si>
    <t>PA 2/4.40 "D"</t>
  </si>
  <si>
    <t>Návlečka na vodič, průřez 2,5-16mm2 / délka 4mm, s potiskem "D", žlutá</t>
  </si>
  <si>
    <t>PA 2/4.40 "E"</t>
  </si>
  <si>
    <t>Návlečka na vodič, průřez 2,5-16mm2 / délka 4mm, s potiskem "E", žlutá</t>
  </si>
  <si>
    <t>PA 2/4.40 "F"</t>
  </si>
  <si>
    <t>Návlečka na vodič, průřez 2,5-16mm2 / délka 4mm, s potiskem "F", žlutá</t>
  </si>
  <si>
    <t>PA 2/4.40 "G"</t>
  </si>
  <si>
    <t>Návlečka na vodič, průřez 2,5-16mm2 / délka 4mm, s potiskem "G", žlutá</t>
  </si>
  <si>
    <t>PA 2/4.40 "H"</t>
  </si>
  <si>
    <t>Návlečka na vodič, průřez 2,5-16mm2 / délka 4mm, s potiskem "H", žlutá</t>
  </si>
  <si>
    <t>PA 2/4.40 "I"</t>
  </si>
  <si>
    <t>Návlečka na vodič, průřez 2,5-16mm2 / délka 4mm, s potiskem "I", žlutá</t>
  </si>
  <si>
    <t>PA 2/4.40 "J"</t>
  </si>
  <si>
    <t>Návlečka na vodič, průřez 2,5-16mm2 / délka 4mm, s potiskem "J", žlutá</t>
  </si>
  <si>
    <t>PA 2/4.40 "K"</t>
  </si>
  <si>
    <t>Návlečka na vodič, průřez 2,5-16mm2 / délka 4mm, s potiskem "K", žlutá</t>
  </si>
  <si>
    <t>PA 2/4.40 "L"</t>
  </si>
  <si>
    <t>Návlečka na vodič, průřez 2,5-16mm2 / délka 4mm, s potiskem "L", žlutá</t>
  </si>
  <si>
    <t>PA 2/4.40 "M"</t>
  </si>
  <si>
    <t>Návlečka na vodič, průřez 2,5-16mm2 / délka 4mm, s potiskem "M", žlutá</t>
  </si>
  <si>
    <t>PA 2/4.40 "N"</t>
  </si>
  <si>
    <t>Návlečka na vodič, průřez 2,5-16mm2 / délka 4mm, s potiskem "N", žlutá</t>
  </si>
  <si>
    <t>PA 2/4.40 "O"</t>
  </si>
  <si>
    <t>Návlečka na vodič, průřez 2,5-16mm2 / délka 4mm, s potiskem "O", žlutá</t>
  </si>
  <si>
    <t>PA 2/4.40 "P"</t>
  </si>
  <si>
    <t>Návlečka na vodič, průřez 2,5-16mm2 / délka 4mm, s potiskem "P", žlutá</t>
  </si>
  <si>
    <t>PA 2/4.40 "Q"</t>
  </si>
  <si>
    <t>Návlečka na vodič, průřez 2,5-16mm2 / délka 4mm, s potiskem "Q", žlutá</t>
  </si>
  <si>
    <t>PA 2/4.40 "R"</t>
  </si>
  <si>
    <t>Návlečka na vodič, průřez 2,5-16mm2 / délka 4mm, s potiskem "R", žlutá</t>
  </si>
  <si>
    <t>PA 2/4.40 "S"</t>
  </si>
  <si>
    <t>Návlečka na vodič, průřez 2,5-16mm2 / délka 4mm, s potiskem "S", žlutá</t>
  </si>
  <si>
    <t>PA 2/4.40 "T"</t>
  </si>
  <si>
    <t>Návlečka na vodič, průřez 2,5-16mm2 / délka 4mm, s potiskem "T", žlutá</t>
  </si>
  <si>
    <t>PA 2/4.40 "U"</t>
  </si>
  <si>
    <t>Návlečka na vodič, průřez 2,5-16mm2 / délka 4mm, s potiskem "U", žlutá</t>
  </si>
  <si>
    <t>PA 2/4.40 "V"</t>
  </si>
  <si>
    <t>Návlečka na vodič, průřez 2,5-16mm2 / délka 4mm, s potiskem "V", žlutá</t>
  </si>
  <si>
    <t>PA 2/4.40 "W"</t>
  </si>
  <si>
    <t>Návlečka na vodič, průřez 2,5-16mm2 / délka 4mm, s potiskem "W", žlutá</t>
  </si>
  <si>
    <t>PA 2/4.40 "X"</t>
  </si>
  <si>
    <t>Návlečka na vodič, průřez 2,5-16mm2 / délka 4mm, s potiskem "X", žlutá</t>
  </si>
  <si>
    <t>PA 2/4.40 "Y"</t>
  </si>
  <si>
    <t>Návlečka na vodič, průřez 2,5-16mm2 / délka 4mm, s potiskem "Y", žlutá</t>
  </si>
  <si>
    <t>PA 2/4.40 "Z"</t>
  </si>
  <si>
    <t>Návlečka na vodič, průřez 2,5-16mm2 / délka 4mm, s potiskem "Z", žlutá</t>
  </si>
  <si>
    <t>PA 2/4.40 "zem"</t>
  </si>
  <si>
    <t>Návlečka na vodič, průřez 2,5-16mm2 / délka 4mm, s potiskem "zem", žlutá</t>
  </si>
  <si>
    <t>PA 2/6</t>
  </si>
  <si>
    <t>Návlečka na vodič, průřez 2,5-16mm2 / délka 6mm, bez potisku, žlutá</t>
  </si>
  <si>
    <t>PA 2/6.40 "L1"</t>
  </si>
  <si>
    <t>Návlečka na vodič, průřez 2,5-16mm2 / délka 6mm, s potiskem "L1", žlutá</t>
  </si>
  <si>
    <t>PA 2/6.40 "L2"</t>
  </si>
  <si>
    <t>Návlečka na vodič, průřez 2,5-16mm2 / délka 6mm, s potiskem "L2", žlutá</t>
  </si>
  <si>
    <t>PA 2/6.40 "L3"</t>
  </si>
  <si>
    <t>Návlečka na vodič, průřez 2,5-16mm2 / délka 6mm, s potiskem "L3", žlutá</t>
  </si>
  <si>
    <t>PA 2/6.40 "W1"</t>
  </si>
  <si>
    <t>Návlečka na vodič, průřez 2,5-16mm2 / délka 6mm, s potiskem "W1", žlutá</t>
  </si>
  <si>
    <t>PA 3/18</t>
  </si>
  <si>
    <t>Návlečka na vodič pro průřez 16-70mm2 / délka 18mm, bez potisku, žlutá</t>
  </si>
  <si>
    <t>PA 3/6</t>
  </si>
  <si>
    <t>Návlečka na vodič pro průřez 16-70mm2 / délka 6mm, bez potisku, žlutá</t>
  </si>
  <si>
    <t>PA 3/6.40 "0"</t>
  </si>
  <si>
    <t>Návlečka na vodič pro průřez 16-70mm2 / délka 6mm, s potiskem "0", žlutá</t>
  </si>
  <si>
    <t>PA 3/6.40 "1"</t>
  </si>
  <si>
    <t>Návlečka na vodič pro průřez 16-70mm2 / délka 6mm, s potiskem "1", žlutá</t>
  </si>
  <si>
    <t>PA 3/6.40 "2"</t>
  </si>
  <si>
    <t>Návlečka na vodič pro průřez 16-70mm2 / délka 6mm, s potiskem "2", žlutá</t>
  </si>
  <si>
    <t>PA 3/6.40 "3"</t>
  </si>
  <si>
    <t>Návlečka na vodič pro průřez 16-70mm2 / délka 6mm, s potiskem "3", žlutá</t>
  </si>
  <si>
    <t>PA 3/6.40 "4"</t>
  </si>
  <si>
    <t>Návlečka na vodič pro průřez 16-70mm2 / délka 6mm, s potiskem "4", žlutá</t>
  </si>
  <si>
    <t>PA 3/6.40 "5"</t>
  </si>
  <si>
    <t>Návlečka na vodič pro průřez 16-70mm2 / délka 6mm, s potiskem "5", žlutá</t>
  </si>
  <si>
    <t>PA 3/6.40 "6"</t>
  </si>
  <si>
    <t>Návlečka na vodič pro průřez 16-70mm2 / délka 6mm, s potiskem "6", žlutá</t>
  </si>
  <si>
    <t>PA 3/6.40 "7"</t>
  </si>
  <si>
    <t>Návlečka na vodič pro průřez 16-70mm2 / délka 6mm, s potiskem "7", žlutá</t>
  </si>
  <si>
    <t>PA 3/6.40 "8"</t>
  </si>
  <si>
    <t>Návlečka na vodič pro průřez 16-70mm2 / délka 6mm, s potiskem "8", žlutá</t>
  </si>
  <si>
    <t>PA 3/6.40 "9"</t>
  </si>
  <si>
    <t>Návlečka na vodič pro průřez 16-70mm2 / délka 6mm, s potiskem "9", žlutá</t>
  </si>
  <si>
    <t>PA 3/6.40 "D"</t>
  </si>
  <si>
    <t>Návlečka na vodič pro průřez 16-70mm2 / délka 6mm, s potiskem "D", žlutá</t>
  </si>
  <si>
    <t>PA 3/6.40 "E"</t>
  </si>
  <si>
    <t>Návlečka na vodič pro průřez 16-70mm2 / délka 6mm, s potiskem "E", žlutá</t>
  </si>
  <si>
    <t>PA 3/6.40 "H"</t>
  </si>
  <si>
    <t>Návlečka na vodič pro průřez 16-70mm2 / délka 6mm, s potiskem "H", žlutá</t>
  </si>
  <si>
    <t>PA 3/6.40 "L"</t>
  </si>
  <si>
    <t>Návlečka na vodič pro průřez 16-70mm2 / délka 6mm, s potiskem "L", žlutá</t>
  </si>
  <si>
    <t>PA 3/6.40 "L1"</t>
  </si>
  <si>
    <t>Návlečka na vodič pro průřez 16-70mm2 / délka 6mm, s potiskem "L1", žlutá</t>
  </si>
  <si>
    <t>PA 3/6.40 "L2"</t>
  </si>
  <si>
    <t>Návlečka na vodič pro průřez 16-70mm2 / délka 6mm, s potiskem "L2", žlutá</t>
  </si>
  <si>
    <t>PA 3/6.40 "L3"</t>
  </si>
  <si>
    <t>Návlečka na vodič pro průřez 16-70mm2 / délka 6mm, s potiskem "L3", žlutá</t>
  </si>
  <si>
    <t>PA 3/6.40 "P"</t>
  </si>
  <si>
    <t>Návlečka na vodič pro průřez 16-70mm2 / délka 6mm, s potiskem "P", žlutá</t>
  </si>
  <si>
    <t>PA 3/6.40 "PE"</t>
  </si>
  <si>
    <t>Návlečka na vodič pro průřez 16-70mm2 / délka 6mm, s potiskem "PE", žlutá</t>
  </si>
  <si>
    <t>PA 3/6.40 "R"</t>
  </si>
  <si>
    <t>Návlečka na vodič pro průřez 16-70mm2 / délka 6mm, s potiskem "R", žlutá</t>
  </si>
  <si>
    <t>PA 3/6.40 "U"</t>
  </si>
  <si>
    <t>Návlečka na vodič pro průřez 16-70mm2 / délka 6mm, s potiskem "U", žlutá</t>
  </si>
  <si>
    <t>PA 3/6.40 "V"</t>
  </si>
  <si>
    <t>Návlečka na vodič pro průřez 16-70mm2 / délka 6mm, s potiskem "V", žlutá</t>
  </si>
  <si>
    <t>PA 3/6.40 "W"</t>
  </si>
  <si>
    <t>Návlečka na vodič pro průřez 16-70mm2 / délka 6mm, s potiskem "W", žlutá</t>
  </si>
  <si>
    <t>PC 10/12</t>
  </si>
  <si>
    <t>Návlečka žlutá pro průřez 0,4-1,5mm2 / délka 12mm, bez potisku</t>
  </si>
  <si>
    <t>PC 10/15</t>
  </si>
  <si>
    <t>Návlečka žlutá pro průřez 0,4-1,5mm2 / délka 15mm, bez potisku</t>
  </si>
  <si>
    <t>PC 10/3</t>
  </si>
  <si>
    <t>Návlečka žlutá pro průřez 0,4-1,5mm2 / délka 3mm, bez potisku</t>
  </si>
  <si>
    <t>PC 10/3 "0"</t>
  </si>
  <si>
    <t>Návlečka žlutá pro průřez 0,4-1,5mm2 / délka 3mm, s potiskem "0"</t>
  </si>
  <si>
    <t>PC 10/3 "1"</t>
  </si>
  <si>
    <t>Návlečka žlutá pro průřez 0,4-1,5mm2 / délka 3mm, s potiskem "1"</t>
  </si>
  <si>
    <t>PC 10/3 "2"</t>
  </si>
  <si>
    <t>Návlečka žlutá pro průřez 0,4-1,5mm2 / délka 3mm, s potiskem "2"</t>
  </si>
  <si>
    <t>PC 10/3 "3"</t>
  </si>
  <si>
    <t>Návlečka žlutá pro průřez 0,4-1,5mm2 / délka 3mm, s potiskem "3"</t>
  </si>
  <si>
    <t>PC 10/3 "4"</t>
  </si>
  <si>
    <t>Návlečka žlutá pro průřez 0,4-1,5mm2 / délka 3mm, s potiskem "4"</t>
  </si>
  <si>
    <t>PC 10/3 "5"</t>
  </si>
  <si>
    <t>Návlečka žlutá pro průřez 0,4-1,5mm2 / délka 3mm, s potiskem "5"</t>
  </si>
  <si>
    <t>PC 10/3 "6"</t>
  </si>
  <si>
    <t>Návlečka žlutá pro průřez 0,4-1,5mm2 / délka 3mm, s potiskem "6"</t>
  </si>
  <si>
    <t>PC 10/3 "7"</t>
  </si>
  <si>
    <t>Návlečka žlutá pro průřez 0,4-1,5mm2 / délka 3mm, s potiskem "7"</t>
  </si>
  <si>
    <t>PC 10/3 "8"</t>
  </si>
  <si>
    <t>Návlečka žlutá pro průřez 0,4-1,5mm2 / délka 3mm, s potiskem "8"</t>
  </si>
  <si>
    <t>PC 10/3 "9"</t>
  </si>
  <si>
    <t>Návlečka žlutá pro průřez 0,4-1,5mm2 / délka 3mm, s potiskem "9"</t>
  </si>
  <si>
    <t>PC 10/3 "A"</t>
  </si>
  <si>
    <t>Návlečka žlutá pro průřez 0,4-1,5mm2 / délka 3mm, s potiskem "A"</t>
  </si>
  <si>
    <t>PC 10/3 "L"</t>
  </si>
  <si>
    <t>Návlečka žlutá pro průřez 0,4-1,5mm2 / délka 3mm, s potiskem "L"</t>
  </si>
  <si>
    <t>PC 20/12</t>
  </si>
  <si>
    <t>Návlečka žlutá pro průřez 1,5-3,0mm2 / délka 12mm, bez potisku</t>
  </si>
  <si>
    <t>PC 20/3</t>
  </si>
  <si>
    <t>Návlečka žlutá pro průřez 1,5-3,0mm2 / délka 3mm, bez potisku</t>
  </si>
  <si>
    <t>PC 20/3 "0"</t>
  </si>
  <si>
    <t>Návlečka žlutá pro průřez 1,5-3,0mm2 / délka 3mm, s potiskem "0"</t>
  </si>
  <si>
    <t>PC 20/3 "1"</t>
  </si>
  <si>
    <t>Návlečka žlutá pro průřez 1,5-3,0mm2 / délka 3mm, s potiskem "1"</t>
  </si>
  <si>
    <t>PC 20/3 "2"</t>
  </si>
  <si>
    <t>Návlečka žlutá pro průřez 1,5-3,0mm2 / délka 3mm, s potiskem "2"</t>
  </si>
  <si>
    <t>PC 20/3 "3"</t>
  </si>
  <si>
    <t>Návlečka žlutá pro průřez 1,5-3,0mm2 / délka 3mm, s potiskem "3"</t>
  </si>
  <si>
    <t>PC 20/3 "4"</t>
  </si>
  <si>
    <t>Návlečka žlutá pro průřez 1,5-3,0mm2 / délka 3mm, s potiskem "4"</t>
  </si>
  <si>
    <t>PC 20/3 "5"</t>
  </si>
  <si>
    <t>Návlečka žlutá pro průřez 1,5-3,0mm2 / délka 3mm, s potiskem "5"</t>
  </si>
  <si>
    <t>PC 20/3 "6"</t>
  </si>
  <si>
    <t>Návlečka žlutá pro průřez 1,5-3,0mm2 / délka 3mm, s potiskem "6"</t>
  </si>
  <si>
    <t>PC 20/3 "7"</t>
  </si>
  <si>
    <t>Návlečka žlutá pro průřez 1,5-3,0mm2 / délka 3mm, s potiskem "7"</t>
  </si>
  <si>
    <t>PC 20/3 "8"</t>
  </si>
  <si>
    <t>Návlečka žlutá pro průřez 1,5-3,0mm2 / délka 3mm, s potiskem "8"</t>
  </si>
  <si>
    <t>PC 20/3 "9"</t>
  </si>
  <si>
    <t>Návlečka žlutá pro průřez 1,5-3,0mm2 / délka 3mm, s potiskem "9"</t>
  </si>
  <si>
    <t>PC 20/6 "L1"</t>
  </si>
  <si>
    <t>Návlečka žlutá pro průřez 1,5-3,0mm2 / délka 3mm, s potiskem "L1"</t>
  </si>
  <si>
    <t>PC 20/6 "L2"</t>
  </si>
  <si>
    <t>Návlečka žlutá pro průřez 1,5-3,0mm2 / délka 3mm, s potiskem "L2"</t>
  </si>
  <si>
    <t>PC 20/6 "L3"</t>
  </si>
  <si>
    <t>Návlečka žlutá pro průřez 1,5-3,0mm2 / délka 3mm, s potiskem "L3"</t>
  </si>
  <si>
    <t>PC 30/12</t>
  </si>
  <si>
    <t>Návlečka žlutá pro průřez 3,0-4,0mm2 / délka 12mm, bez potisku</t>
  </si>
  <si>
    <t>PC 30/3</t>
  </si>
  <si>
    <t>Návlečka žlutá pro průřez 3,0-4,0mm2 / délka 3mm, bez potisku</t>
  </si>
  <si>
    <t>PC 30/3 "0"</t>
  </si>
  <si>
    <t>Návlečka žlutá pro průřez 3,0-4,0mm2 / délka 3mm, s potiskem "0"</t>
  </si>
  <si>
    <t>PC 30/3 "1"</t>
  </si>
  <si>
    <t>Návlečka žlutá pro průřez 3,0-4,0mm2 / délka 3mm, s potiskem "1"</t>
  </si>
  <si>
    <t>PC 30/3 "2"</t>
  </si>
  <si>
    <t>Návlečka žlutá pro průřez 3,0-4,0mm2 / délka 3mm, s potiskem "2"</t>
  </si>
  <si>
    <t>PC 30/3 "3"</t>
  </si>
  <si>
    <t>Návlečka žlutá pro průřez 3,0-4,0mm2 / délka 3mm, s potiskem "3"</t>
  </si>
  <si>
    <t>PC 30/3 "4"</t>
  </si>
  <si>
    <t>Návlečka žlutá pro průřez 3,0-4,0mm2 / délka 3mm, s potiskem "4"</t>
  </si>
  <si>
    <t>PC 30/3 "5"</t>
  </si>
  <si>
    <t>Návlečka žlutá pro průřez 3,0-4,0mm2 / délka 3mm, s potiskem "5"</t>
  </si>
  <si>
    <t>PC 30/3 "6"</t>
  </si>
  <si>
    <t>Návlečka žlutá pro průřez 3,0-4,0mm2 / délka 3mm, s potiskem "6"</t>
  </si>
  <si>
    <t>PC 30/3 "7"</t>
  </si>
  <si>
    <t>Návlečka žlutá pro průřez 3,0-4,0mm2 / délka 3mm, s potiskem "7"</t>
  </si>
  <si>
    <t>PC 30/3 "8"</t>
  </si>
  <si>
    <t>Návlečka žlutá pro průřez 3,0-4,0mm2 / délka 3mm, s potiskem "8"</t>
  </si>
  <si>
    <t>PC 30/3 "9"</t>
  </si>
  <si>
    <t>Návlečka žlutá pro průřez 3,0-4,0mm2 / délka 3mm, s potiskem "9"</t>
  </si>
  <si>
    <t>PC 30/6</t>
  </si>
  <si>
    <t>Návlečka žlutá pro průřez 3,0-4,0mm2 / délka 6mm, bez potisku</t>
  </si>
  <si>
    <t>PC 40/12.</t>
  </si>
  <si>
    <t>Návlečka žlutá pro průřez 4,0-5,0mm2 / délka 12mm, bez potisku</t>
  </si>
  <si>
    <t>PC 40/15</t>
  </si>
  <si>
    <t>Návlečka žlutá pro průřez 4,0-5,0mm2 / délka 15mm, bez potisku</t>
  </si>
  <si>
    <t>PC 40/21</t>
  </si>
  <si>
    <t>Návlečka žlutá pro průřez 4,0-5,0mm2 / délka 21mm, bez potisku</t>
  </si>
  <si>
    <t>PC 40/4</t>
  </si>
  <si>
    <t>Návlečka žlutá pro průřez 4,0-5,0mm2 / délka 4mm, bez potisku</t>
  </si>
  <si>
    <t>PC 40/4 "0"</t>
  </si>
  <si>
    <t>Návlečka žlutá pro průřez 4,0-5,0mm2 / délka 4mm, s potiskem "0"</t>
  </si>
  <si>
    <t>PC 40/4 "1"</t>
  </si>
  <si>
    <t>Návlečka žlutá pro průřez 4,0-5,0mm2 / délka 4mm, s potiskem "1"</t>
  </si>
  <si>
    <t>PC 40/4 "2"</t>
  </si>
  <si>
    <t>Návlečka žlutá pro průřez 4,0-5,0mm2 / délka 4mm, s potiskem "2"</t>
  </si>
  <si>
    <t>PC 40/4 "3"</t>
  </si>
  <si>
    <t>Návlečka žlutá pro průřez 4,0-5,0mm2 / délka 4mm, s potiskem "3"</t>
  </si>
  <si>
    <t>PC 40/4 "4"</t>
  </si>
  <si>
    <t>Návlečka žlutá pro průřez 4,0-5,0mm2 / délka 4mm, s potiskem "4"</t>
  </si>
  <si>
    <t>PC 40/4 "5"</t>
  </si>
  <si>
    <t>Návlečka žlutá pro průřez 4,0-5,0mm2 / délka 4mm, s potiskem "5"</t>
  </si>
  <si>
    <t>PC 40/4 "6"</t>
  </si>
  <si>
    <t>Návlečka žlutá pro průřez 4,0-5,0mm2 / délka 4mm, s potiskem "6"</t>
  </si>
  <si>
    <t>PC 40/4 "7"</t>
  </si>
  <si>
    <t>Návlečka žlutá pro průřez 4,0-5,0mm2 / délka 4mm, s potiskem "7"</t>
  </si>
  <si>
    <t>PC 40/4 "8"</t>
  </si>
  <si>
    <t>Návlečka žlutá pro průřez 4,0-5,0mm2 / délka 4mm, s potiskem "8"</t>
  </si>
  <si>
    <t>PC 40/4 "9"</t>
  </si>
  <si>
    <t>Návlečka žlutá pro průřez 4,0-5,0mm2 / délka 4mm, s potiskem "9"</t>
  </si>
  <si>
    <t>PC 40/4 "A"</t>
  </si>
  <si>
    <t>Návlečka žlutá pro průřez 4,0-5,0mm2 / délka 4mm, s potiskem "A"</t>
  </si>
  <si>
    <t>PC 40/4 "B"</t>
  </si>
  <si>
    <t>Návlečka žlutá pro průřez 4,0-5,0mm2 / délka 4mm, s potiskem "B"</t>
  </si>
  <si>
    <t>PF 10/15</t>
  </si>
  <si>
    <t>Arch s etiketami bílá / žlutá, rozměr 15,0x4,7mm / 792 etiket na A4</t>
  </si>
  <si>
    <t>PF 10/21</t>
  </si>
  <si>
    <t>Arch s etiketami bílá / žlutá, rozměr 21,0x4,7mm / 594 etiket na A4</t>
  </si>
  <si>
    <t>PF 20/18</t>
  </si>
  <si>
    <t>Arch s etiketami bílá / žlutá, rozměr 17,5x9,5mm / 352 etiket na A4</t>
  </si>
  <si>
    <t>PM 10/33</t>
  </si>
  <si>
    <t>Průhledná pouzdra s kapsou 4,5x33mm</t>
  </si>
  <si>
    <t>PM 20/33</t>
  </si>
  <si>
    <t>Průhledná pouzdra s kapsou 9,5x33mm</t>
  </si>
  <si>
    <t>PM 20/45</t>
  </si>
  <si>
    <t>Průhledná pouzdra s kapsou 9,5x45mm</t>
  </si>
  <si>
    <t>PM 20/66</t>
  </si>
  <si>
    <t>Průhledná pouzdra s kapsou 9,5x66mm</t>
  </si>
  <si>
    <t>PM 24/33</t>
  </si>
  <si>
    <t>Průhledná pouzdra s kapsou 12x33mm</t>
  </si>
  <si>
    <t>PM 24/66</t>
  </si>
  <si>
    <t>Průhledná pouzdra s kapsou 12x66mm</t>
  </si>
  <si>
    <t>PTM 20</t>
  </si>
  <si>
    <t>Průhledné připínací kapsy, rozměr 4,6x23mm, pro uchycení jednou páskou</t>
  </si>
  <si>
    <t>PTM 30</t>
  </si>
  <si>
    <t>Průhledné připínací kapsy, rozměr 4,6x30mm, pro uchycení jednou páskou</t>
  </si>
  <si>
    <t>PTM 40</t>
  </si>
  <si>
    <t>Průhledné připínací kapsy, rozměr 4,6x39mm, pro uchycení dvěma páskami</t>
  </si>
  <si>
    <t>PK 2/4.40</t>
  </si>
  <si>
    <t>Návlečka žlutá bez potisku, délka 4mm</t>
  </si>
  <si>
    <t>PK 2/4.40 "-"</t>
  </si>
  <si>
    <t>Návlečka žlutá s potiskem "-", délka 4mm</t>
  </si>
  <si>
    <t>PK 2/4.40 "/"</t>
  </si>
  <si>
    <t>Návlečka žlutá s potiskem "/", délka 4mm</t>
  </si>
  <si>
    <t>PK 2/4.40 "0"</t>
  </si>
  <si>
    <t>Návlečka žlutá s potiskem "0", délka 4mm</t>
  </si>
  <si>
    <t>PK 2/4.40 "1"</t>
  </si>
  <si>
    <t>Návlečka žlutá s potiskem "1", délka 4mm</t>
  </si>
  <si>
    <t>PK 2/4.40 "2"</t>
  </si>
  <si>
    <t>Návlečka žlutá s potiskem "2", délka 4mm</t>
  </si>
  <si>
    <t>PK 2/4.40 "3"</t>
  </si>
  <si>
    <t>Návlečka žlutá s potiskem "3", délka 4mm</t>
  </si>
  <si>
    <t>PK 2/4.40 "4"</t>
  </si>
  <si>
    <t>Návlečka žlutá s potiskem "4", délka 4mm</t>
  </si>
  <si>
    <t>PK 2/4.40 "5"</t>
  </si>
  <si>
    <t>Návlečka žlutá s potiskem "5", délka 4mm</t>
  </si>
  <si>
    <t>PK 2/4.40 "6"</t>
  </si>
  <si>
    <t>Návlečka žlutá s potiskem "6", délka 4mm</t>
  </si>
  <si>
    <t>PK 2/4.40 "7"</t>
  </si>
  <si>
    <t>Návlečka žlutá s potiskem "7", délka 4mm</t>
  </si>
  <si>
    <t>PK 2/4.40 "8"</t>
  </si>
  <si>
    <t>Návlečka žlutá s potiskem "8", délka 4mm</t>
  </si>
  <si>
    <t>PK 2/4.40 "9"</t>
  </si>
  <si>
    <t>Návlečka žlutá s potiskem "9", délka 4mm</t>
  </si>
  <si>
    <t>PK 2/4.40 "A"</t>
  </si>
  <si>
    <t>Návlečka žlutá s potiskem "A", délka 4mm</t>
  </si>
  <si>
    <t>PK 2/4.40 "B"</t>
  </si>
  <si>
    <t>Návlečka žlutá s potiskem "B", délka 4mm</t>
  </si>
  <si>
    <t>PK 2/4.40 "C"</t>
  </si>
  <si>
    <t>Návlečka žlutá s potiskem "C", délka 4mm</t>
  </si>
  <si>
    <t>PK 2/4.40 "D"</t>
  </si>
  <si>
    <t>Návlečka žlutá s potiskem "D", délka 4mm</t>
  </si>
  <si>
    <t>PK 2/4.40 "E"</t>
  </si>
  <si>
    <t>Návlečka žlutá s potiskem "E", délka 4mm</t>
  </si>
  <si>
    <t>PK 2/4.40 "F"</t>
  </si>
  <si>
    <t>Návlečka žlutá s potiskem "F", délka 4mm</t>
  </si>
  <si>
    <t>PK 2/4.40 "G"</t>
  </si>
  <si>
    <t>Návlečka žlutá s potiskem "G", délka 4mm</t>
  </si>
  <si>
    <t>PK 2/4.40 "H"</t>
  </si>
  <si>
    <t>Návlečka žlutá s potiskem "H", délka 4mm</t>
  </si>
  <si>
    <t>PK 2/4.40 "I"</t>
  </si>
  <si>
    <t>Návlečka žlutá s potiskem "I", délka 4mm</t>
  </si>
  <si>
    <t>PK 2/4.40 "J"</t>
  </si>
  <si>
    <t>Návlečka žlutá s potiskem "J", délka 4mm</t>
  </si>
  <si>
    <t>PK 2/4.40 "K"</t>
  </si>
  <si>
    <t>Návlečka žlutá s potiskem "K", délka 4mm</t>
  </si>
  <si>
    <t>PK 2/4.40 "L"</t>
  </si>
  <si>
    <t>Návlečka žlutá s potiskem "L", délka 4mm</t>
  </si>
  <si>
    <t>PK 2/4.40 "M"</t>
  </si>
  <si>
    <t>Návlečka žlutá s potiskem "M", délka 4mm</t>
  </si>
  <si>
    <t>PK 2/4.40 "N"</t>
  </si>
  <si>
    <t>Návlečka žlutá s potiskem "N", délka 4mm</t>
  </si>
  <si>
    <t>PK 2/4.40 "O"</t>
  </si>
  <si>
    <t>Návlečka žlutá s potiskem "O", délka 4mm</t>
  </si>
  <si>
    <t>PK 2/4.40 "P"</t>
  </si>
  <si>
    <t>Návlečka žlutá s potiskem "P", délka 4mm</t>
  </si>
  <si>
    <t>PK 2/4.40 "Q"</t>
  </si>
  <si>
    <t>Návlečka žlutá s potiskem "Q", délka 4mm</t>
  </si>
  <si>
    <t>PK 2/4.40 "R"</t>
  </si>
  <si>
    <t>Návlečka žlutá s potiskem "R", délka 4mm</t>
  </si>
  <si>
    <t>PK 2/4.40 "S"</t>
  </si>
  <si>
    <t>Návlečka žlutá s potiskem "S", délka 4mm</t>
  </si>
  <si>
    <t>PK 2/4.40 "T"</t>
  </si>
  <si>
    <t>Návlečka žlutá s potiskem "T", délka 4mm</t>
  </si>
  <si>
    <t>PK 2/4.40 "U"</t>
  </si>
  <si>
    <t>Návlečka žlutá s potiskem "U", délka 4mm</t>
  </si>
  <si>
    <t>PK 2/4.40 "V"</t>
  </si>
  <si>
    <t>Návlečka žlutá s potiskem "V", délka 4mm</t>
  </si>
  <si>
    <t>PK 2/4.40 "W"</t>
  </si>
  <si>
    <t>Návlečka žlutá s potiskem "W", délka 4mm</t>
  </si>
  <si>
    <t>PK 2/4.40 "X"</t>
  </si>
  <si>
    <t>Návlečka žlutá s potiskem "X", délka 4mm</t>
  </si>
  <si>
    <t>PK 2/4.40 "Y"</t>
  </si>
  <si>
    <t>Návlečka žlutá s potiskem "Y", délka 4mm</t>
  </si>
  <si>
    <t>PK 2/4.40 "Z"</t>
  </si>
  <si>
    <t>Návlečka žlutá s potiskem "Z", délka 4mm</t>
  </si>
  <si>
    <t>PK 2/5 "0"</t>
  </si>
  <si>
    <t>Návlečka žlutá s potiskem "0", délka 5mm (cívka)</t>
  </si>
  <si>
    <t>PK 2/5 "1"</t>
  </si>
  <si>
    <t>Návlečka žlutá s potiskem "1", délka 5mm (cívka)</t>
  </si>
  <si>
    <t>PK 2/5 "2"</t>
  </si>
  <si>
    <t>Návlečka žlutá s potiskem "2", délka 5mm (cívka)</t>
  </si>
  <si>
    <t>PK 2/5 "3"</t>
  </si>
  <si>
    <t>Návlečka žlutá s potiskem "3", délka 5mm (cívka)</t>
  </si>
  <si>
    <t>PK 2/5 "4"</t>
  </si>
  <si>
    <t>Návlečka žlutá s potiskem "4", délka 5mm (cívka)</t>
  </si>
  <si>
    <t>PK 2/5 "5"</t>
  </si>
  <si>
    <t>Návlečka žlutá s potiskem "5", délka 5mm (cívka)</t>
  </si>
  <si>
    <t>PK 2/5 "6"</t>
  </si>
  <si>
    <t>Návlečka žlutá s potiskem "6", délka 5mm (cívka)</t>
  </si>
  <si>
    <t>PK 2/5 "7"</t>
  </si>
  <si>
    <t>Návlečka žlutá s potiskem "7", délka 5mm (cívka)</t>
  </si>
  <si>
    <t>PK 2/5 "8"</t>
  </si>
  <si>
    <t>Návlečka žlutá s potiskem "8", délka 5mm (cívka)</t>
  </si>
  <si>
    <t>PK 2/5 "9"</t>
  </si>
  <si>
    <t>Návlečka žlutá s potiskem "9", délka 5mm (cívka)</t>
  </si>
  <si>
    <t>PKH 65</t>
  </si>
  <si>
    <t>Nosný pásek pro návlečky PK2, délka 65mm</t>
  </si>
  <si>
    <t>PKH 70</t>
  </si>
  <si>
    <t>Nosný pásek pro návlečky PK2, délka 70mm</t>
  </si>
  <si>
    <t>PKH 70 POL</t>
  </si>
  <si>
    <t>Nosný pásek pro bezhalogenové návlečky PKZ2, délka 70mm</t>
  </si>
  <si>
    <t>PKH100</t>
  </si>
  <si>
    <t>Nosný pásek pro návlečky PK2, délka 100mm</t>
  </si>
  <si>
    <t>PKH110 POL</t>
  </si>
  <si>
    <t>Nosný pásek pro bezhalogenové návlečky PKZ2, délka 110mm</t>
  </si>
  <si>
    <t>PLD "0"</t>
  </si>
  <si>
    <t>Cívky 5mm x 2,4m s čísly "0" pro PLD komplet</t>
  </si>
  <si>
    <t>PLD "0-9"</t>
  </si>
  <si>
    <t>Cívky 5mm x 2,4m s čísly "0-9" pro PLD komplet</t>
  </si>
  <si>
    <t>PLD "1"</t>
  </si>
  <si>
    <t>Cívky 5mm x 2,4m s čísly "1" pro PLD komplet</t>
  </si>
  <si>
    <t>PLD "2"</t>
  </si>
  <si>
    <t>Cívky 5mm x 2,4m s čísly "2" pro PLD komplet</t>
  </si>
  <si>
    <t>PLD "3"</t>
  </si>
  <si>
    <t>Cívky 5mm x 2,4m s čísly "3" pro PLD komplet</t>
  </si>
  <si>
    <t>PLD "4"</t>
  </si>
  <si>
    <t>Cívky 5mm x 2,4m s čísly "4" pro PLD komplet</t>
  </si>
  <si>
    <t>PLD "5"</t>
  </si>
  <si>
    <t>Cívky 5mm x 2,4m s čísly "5" pro PLD komplet</t>
  </si>
  <si>
    <t>PLD "6"</t>
  </si>
  <si>
    <t>Cívky 5mm x 2,4m s čísly "6" pro PLD komplet</t>
  </si>
  <si>
    <t>PLD "7"</t>
  </si>
  <si>
    <t>Cívky 5mm x 2,4m s čísly "7" pro PLD komplet</t>
  </si>
  <si>
    <t>PLD "8"</t>
  </si>
  <si>
    <t>Cívky 5mm x 2,4m s čísly "8" pro PLD komplet</t>
  </si>
  <si>
    <t>PLD "9"</t>
  </si>
  <si>
    <t>Cívky 5mm x 2,4m s čísly "9" pro PLD komplet</t>
  </si>
  <si>
    <t>PLD "L"</t>
  </si>
  <si>
    <t>Cívky 5mm x 2,4m se znaky "L" pro PLD komplet</t>
  </si>
  <si>
    <t>PLD "L1"</t>
  </si>
  <si>
    <t>Cívky 5mm x 2,4m se znaky "L1" pro PLD komplet</t>
  </si>
  <si>
    <t>PLD "S"</t>
  </si>
  <si>
    <t>Cívky 5mm x 2,4m se znaky "S" pro PLD komplet</t>
  </si>
  <si>
    <t>PLD "zem"</t>
  </si>
  <si>
    <t>Cívky 5mm x 2,4m se znaky "zem" pro PLD komplet</t>
  </si>
  <si>
    <t>PLD color</t>
  </si>
  <si>
    <t>Sada samolepicích značení vodičů - různé barvy</t>
  </si>
  <si>
    <t>PLD elektro</t>
  </si>
  <si>
    <t>Sada samolepicích značení vodičů - znaky elektro (L1,L2,L3,T1,T2,T3,+,-,PE,N)</t>
  </si>
  <si>
    <t>PLD komplet</t>
  </si>
  <si>
    <t>Sada samolepicích značení vodičů - čísla 0-9</t>
  </si>
  <si>
    <t>PLD pouzdro</t>
  </si>
  <si>
    <t>Prázdné pouzdro bez cívek</t>
  </si>
  <si>
    <t>TS 0</t>
  </si>
  <si>
    <t>Samolepicí štítky pro značení vodičů 5x7,5/20mm</t>
  </si>
  <si>
    <t>910ks</t>
  </si>
  <si>
    <t>TS 1</t>
  </si>
  <si>
    <t>Samolepicí štítky pro značení vodičů 5x15/20mm</t>
  </si>
  <si>
    <t>420ks</t>
  </si>
  <si>
    <t>TS 12</t>
  </si>
  <si>
    <t>Samolepicí štítky pro značení vodičů 7,5x15/30mm</t>
  </si>
  <si>
    <t>270ks</t>
  </si>
  <si>
    <t>TS 2</t>
  </si>
  <si>
    <t>Samolepicí štítky pro značení vodičů 10x20/40mm</t>
  </si>
  <si>
    <t>150ks</t>
  </si>
  <si>
    <t>TS 22</t>
  </si>
  <si>
    <t>Samolepicí štítky pro značení vodičů 10x10/40mm</t>
  </si>
  <si>
    <t>280ks</t>
  </si>
  <si>
    <t>TS 3</t>
  </si>
  <si>
    <t>Samolepicí štítky pro značení vodičů 15x20/60mm</t>
  </si>
  <si>
    <t>TS 5</t>
  </si>
  <si>
    <t>Samolepicí štítky pro značení vodičů 25x25/100mm</t>
  </si>
  <si>
    <t>TS 51</t>
  </si>
  <si>
    <t>Samolepicí štítky pro značení vodičů 35x50/110mm</t>
  </si>
  <si>
    <t>TS 6</t>
  </si>
  <si>
    <t>Samolepicí štítky pro značení vodičů 25x25/120mm</t>
  </si>
  <si>
    <t>40ks</t>
  </si>
  <si>
    <t>TS 61</t>
  </si>
  <si>
    <t>Samolepicí štítky pro značení vodičů 35x50/140mm</t>
  </si>
  <si>
    <t>PT 02/15</t>
  </si>
  <si>
    <t>PT 02/21</t>
  </si>
  <si>
    <t>PT 10/15</t>
  </si>
  <si>
    <t>PT 10/21</t>
  </si>
  <si>
    <t>PT 20/15</t>
  </si>
  <si>
    <t>PT 20/21</t>
  </si>
  <si>
    <t>PT 30/15</t>
  </si>
  <si>
    <t>PT 30/21</t>
  </si>
  <si>
    <t>PT 30/30</t>
  </si>
  <si>
    <t>PT 40/15</t>
  </si>
  <si>
    <t>PT 40/21</t>
  </si>
  <si>
    <t>PT 40/30</t>
  </si>
  <si>
    <t>PTC 10/15</t>
  </si>
  <si>
    <t>Žluté návlečky s kapsou pro průřez 1,5-2,0mm2 / průměr 2,4-3,0mm / délka 15mm</t>
  </si>
  <si>
    <t>PTC 10/21</t>
  </si>
  <si>
    <t>Žluté návlečky s kapsou pro průřez 1,5-2,0mm2 / průměr 2,4-3,0mm / délka 21mm</t>
  </si>
  <si>
    <t>PTC 10/30</t>
  </si>
  <si>
    <t>Žluté návlečky s kapsou pro průřez 1,5-2,0mm2 / průměr 2,4-3,0mm / délka 30mm</t>
  </si>
  <si>
    <t>PTC 20/15</t>
  </si>
  <si>
    <t>Žluté návlečky s kapsou pro průřez 2,0-2,5mm2 / průměr 3,0-4,0mm / délka 15mm</t>
  </si>
  <si>
    <t>PTC 20/21</t>
  </si>
  <si>
    <t>Žluté návlečky s kapsou pro průřez 2,0-2,5mm2 / průměr 3,0-4,0mm / délka 21mm</t>
  </si>
  <si>
    <t>PTC 20/30</t>
  </si>
  <si>
    <t>Žluté návlečky s kapsou pro průřez 2,0-2,5mm2 / průměr 3,0-4,0mm / délka 30mm</t>
  </si>
  <si>
    <t>PTC 30/30</t>
  </si>
  <si>
    <t>Žluté návlečky s kapsou pro průřez 2,5-4,0mm2 / průměr 4,0-5,0mm / délka 30mm</t>
  </si>
  <si>
    <t>PTC 40/30</t>
  </si>
  <si>
    <t>Žluté návlečky s kapsou pro průřez 4,0-6,0mm2 / průměr 5,0-6,2mm / délka 30mm</t>
  </si>
  <si>
    <t>PKZ 2/6</t>
  </si>
  <si>
    <t>Navlékací profil pro držák PKH, délka 6mm, bez potisku, žlutá</t>
  </si>
  <si>
    <t>AKR 1 - 60/24</t>
  </si>
  <si>
    <t>Smršťovací rozdělovací hlavice do 36 kV</t>
  </si>
  <si>
    <t>AKR 2 - 75/30</t>
  </si>
  <si>
    <t>AKR 3 - 110/45</t>
  </si>
  <si>
    <t>AKR 4 - 135/55</t>
  </si>
  <si>
    <t>AKR 5 - 175/55</t>
  </si>
  <si>
    <t>CCB 2 - 33/14</t>
  </si>
  <si>
    <t>CCB 2 - 50/21</t>
  </si>
  <si>
    <t>Smršťovací rozdělovací hlavice pro průřez kabelu 25-120mm2 dvoužilová (SKR)</t>
  </si>
  <si>
    <t>CCB 2 - 98/28</t>
  </si>
  <si>
    <t>Smršťovací rozdělovací hlavice pro průřez kabelu 120-240mm2 dvoužilová (SKR)</t>
  </si>
  <si>
    <t>CCB 3 - 25/9</t>
  </si>
  <si>
    <t>CCB 3 - 38/11</t>
  </si>
  <si>
    <t>CCB 3 - 60/24</t>
  </si>
  <si>
    <t>CCB 3 - 80/36</t>
  </si>
  <si>
    <t>CCB 3 -100/48</t>
  </si>
  <si>
    <t>Smršťovací rozdělovací hlavice pro průřez kabelu 95-240mm2 třížilová (SKR)</t>
  </si>
  <si>
    <t>CCB 3 -125/55</t>
  </si>
  <si>
    <t>CCB 3 -140/70</t>
  </si>
  <si>
    <t>Smršťovací rozdělovací hlavice pro průřez kabelu 185-400mm2 třížilová (SKR)</t>
  </si>
  <si>
    <t>CCB 4 - 28/9</t>
  </si>
  <si>
    <t>CCB 4 - 38/11</t>
  </si>
  <si>
    <t>CCB 4 - 55/20</t>
  </si>
  <si>
    <t>Smršťovací rozdělovací hlavice pro průřez kabelu 25-95mm2 čtyřžilová (SKR)</t>
  </si>
  <si>
    <t>CCB 4 - 75/25</t>
  </si>
  <si>
    <t>CCB 4 -100/35</t>
  </si>
  <si>
    <t>CCB 4 -125/45</t>
  </si>
  <si>
    <t>CCB 5 - 38/12</t>
  </si>
  <si>
    <t>CCB 5 - 53/15</t>
  </si>
  <si>
    <t>CCB 5 - 80/26</t>
  </si>
  <si>
    <t>Smršťovací rozdělovací hlavice pro průřez kabelu 70-120mm2 pětižilová (SKR)</t>
  </si>
  <si>
    <t>CCB 5 -102/34</t>
  </si>
  <si>
    <t>Smršťovací rozdělovací hlavice pro průřez kabelu 150-240mm2 pětižilová (SKR)</t>
  </si>
  <si>
    <t>KTK 200/90</t>
  </si>
  <si>
    <t>KT  40/15</t>
  </si>
  <si>
    <t>Smršťovací ochranná koncovka bez lepidla 40/15mm</t>
  </si>
  <si>
    <t>KTK  10/4</t>
  </si>
  <si>
    <t>KTK  14/4</t>
  </si>
  <si>
    <t>KTK  16/8</t>
  </si>
  <si>
    <t>KTK  23/8</t>
  </si>
  <si>
    <t>KTK  33/15</t>
  </si>
  <si>
    <t>KTK  40/15</t>
  </si>
  <si>
    <t>KTK  52/25</t>
  </si>
  <si>
    <t>KTK  70/25</t>
  </si>
  <si>
    <t>KTK  90/45</t>
  </si>
  <si>
    <t>KTK 120/45</t>
  </si>
  <si>
    <t>KTK 148/57</t>
  </si>
  <si>
    <t>KTK 160/82</t>
  </si>
  <si>
    <t>RM  22/6- 500</t>
  </si>
  <si>
    <t>Opravná smrštitelná manžeta s kovovým zipem rozměr 22/6mm, délka 500mm (SMO)</t>
  </si>
  <si>
    <t>RM  22/6-1000</t>
  </si>
  <si>
    <t>Opravná smrštitelná manžeta s kovovým zipem rozměr 22/6mm, délka 1000mm (SMO)</t>
  </si>
  <si>
    <t>RM  42/8- 500</t>
  </si>
  <si>
    <t>Opravná smrštitelná manžeta s kovovým zipem rozměr 42/8mm, délka 500mm (SMO)</t>
  </si>
  <si>
    <t>RM  42/8-1000</t>
  </si>
  <si>
    <t>Opravná smrštitelná manžeta s kovovým zipem rozměr 42/8mm, délka 1000mm (SMO)</t>
  </si>
  <si>
    <t>RM  42/8-1500</t>
  </si>
  <si>
    <t>Opravná smrštitelná manžeta s kovovým zipem rozměr 42/8mm, délka 1500mm (SMO)</t>
  </si>
  <si>
    <t>RM  62/22- 500</t>
  </si>
  <si>
    <t>RM  62/22-1000</t>
  </si>
  <si>
    <t>RM  62/22-1500</t>
  </si>
  <si>
    <t>RM  92/30- 500</t>
  </si>
  <si>
    <t>RM  92/30-1000</t>
  </si>
  <si>
    <t>RM  92/30-1500</t>
  </si>
  <si>
    <t>RM 122/38- 500</t>
  </si>
  <si>
    <t>RM 122/38-1000</t>
  </si>
  <si>
    <t>RM 122/38-1500</t>
  </si>
  <si>
    <t>RM 160/40- 500</t>
  </si>
  <si>
    <t>Opravná smrštitelná manžeta s kovovým zipem rozměr 160/40mm, délka 500mm (SMO)</t>
  </si>
  <si>
    <t>RM 160/40-1000</t>
  </si>
  <si>
    <t>Opravná smrštitelná manžeta s kovovým zipem rozměr 160/40mm, délka 1000mm (SMO)</t>
  </si>
  <si>
    <t>RM 210/55- 500</t>
  </si>
  <si>
    <t>Opravná smrštitelná manžeta s kovovým zipem rozměr 210/55mm, délka 500mm (SMO)</t>
  </si>
  <si>
    <t>RM 210/55-1000</t>
  </si>
  <si>
    <t>Opravná smrštitelná manžeta s kovovým zipem rozměr 210/55mm, délka 1000mm (SMO)</t>
  </si>
  <si>
    <t>RM 210/55-1500</t>
  </si>
  <si>
    <t>Opravná smrštitelná manžeta s kovovým zipem rozměr 210/55mm, délka 1500mm (SMO)</t>
  </si>
  <si>
    <t>TKT  25</t>
  </si>
  <si>
    <t>Smršťovací elektroizolační pás šíře 25mm, síla pásu 1,0mm / vrstva lepidla 0,1mm</t>
  </si>
  <si>
    <t>15m</t>
  </si>
  <si>
    <t>TKT  50</t>
  </si>
  <si>
    <t>Smršťovací elektroizolační pás šíře 50mm, síla pásu 1,0mm / vrstva lepidla 0,1mm</t>
  </si>
  <si>
    <t>TKT  75</t>
  </si>
  <si>
    <t>Smršťovací elektroizolační pás šíře 75mm, síla pásu 1,0mm / vrstva lepidla 0,1mm</t>
  </si>
  <si>
    <t>TKT 100</t>
  </si>
  <si>
    <t>Smršťovací elektroizolační pás šíře 100mm, síla pásu 1,0mm / vrstva lepidla 0,1mm</t>
  </si>
  <si>
    <t>TKT 150</t>
  </si>
  <si>
    <t>Smršťovací elektroizolační pás šíře 150mm, síla pásu 1,0mm / vrstva lepidla 0,1mm</t>
  </si>
  <si>
    <t>Sada PBF</t>
  </si>
  <si>
    <t>Sada smršťovacích trubic PBF a s lepidlem RCK vč. stojanu</t>
  </si>
  <si>
    <t>SLV   2,5-10</t>
  </si>
  <si>
    <t>Smršťovací trubice čtyřžilová 4x2,5 až 4x10mm2</t>
  </si>
  <si>
    <t>SLV   6-25</t>
  </si>
  <si>
    <t>Smršťovací trubice čtyřžilová 4x6 až 4x25mm2</t>
  </si>
  <si>
    <t>SLV   6-25/5</t>
  </si>
  <si>
    <t>Smršťovací trubice pětižilová 5x6 až 5x25mm2</t>
  </si>
  <si>
    <t>SLV  35-185</t>
  </si>
  <si>
    <t>Smršťovací trubice čtyřžilová 4x35 až 4x185mm2</t>
  </si>
  <si>
    <t>SLV 120-240</t>
  </si>
  <si>
    <t>Smršťovací trubice čtyřžilová 4x120 až 4x240mm2</t>
  </si>
  <si>
    <t>SLV 240/1x120</t>
  </si>
  <si>
    <t>Smršťovací trubice čtyřžilová 3x240 + 1x120mm2</t>
  </si>
  <si>
    <t>UNISET black</t>
  </si>
  <si>
    <t>Sada smršťovacích trubic HTI v plastovém boxu - černé, samozhášivé</t>
  </si>
  <si>
    <t>UNISET color</t>
  </si>
  <si>
    <t>Sada smršťovacích trubic HTI v plastovém boxu - barevné, samozhášivé</t>
  </si>
  <si>
    <t>UNISET PBF</t>
  </si>
  <si>
    <t>Sada smršťovacích trubic PBF v plastovém boxu - barevné, lesklé</t>
  </si>
  <si>
    <t>ZID4-M</t>
  </si>
  <si>
    <t>Smršťovací trubice čtyřžilová 4x2,5 až 4x6mm2 / 4 žíly v černé barvě</t>
  </si>
  <si>
    <t>ZID4-M žz</t>
  </si>
  <si>
    <t>Smršťovací trubice čtyřžilová 4x2,5 až 4x6mm2 / 1 žíla žluto-zelená</t>
  </si>
  <si>
    <t>ZID4-M0</t>
  </si>
  <si>
    <t>Smršťovací trubice čtyřžilová 4x6 až 4x16mm2 / 4 žíly v černé barvě</t>
  </si>
  <si>
    <t>ZID4-M0 žz</t>
  </si>
  <si>
    <t>Smršťovací trubice čtyřžilová 4x6 až 4x16mm2 / 1 žíla žluto-zelená</t>
  </si>
  <si>
    <t>ZID4-M1</t>
  </si>
  <si>
    <t>Smršťovací trubice čtyřžilová 4x16 až 4x35mm2 / 4 žíly v černé barvě</t>
  </si>
  <si>
    <t>ZID4-M1 žz</t>
  </si>
  <si>
    <t>Smršťovací trubice čtyřžilová 4x16 až 4x35mm2 / 1 žíla žluto-zelená</t>
  </si>
  <si>
    <t>ZID4-M2</t>
  </si>
  <si>
    <t>Smršťovací trubice čtyřžilová 4x50 až 4x120mm2 / 4 žíly v černé barvě</t>
  </si>
  <si>
    <t>ZID4-M2 žz</t>
  </si>
  <si>
    <t>Smršťovací trubice čtyřžilová 4x50 až 4x120mm2 / 1 žíla žluto-zelená</t>
  </si>
  <si>
    <t>ZID4-M3</t>
  </si>
  <si>
    <t>Smršťovací trubice čtyřžilová 4x150 až 4x240mm2 / 4 žíly v černé barvě</t>
  </si>
  <si>
    <t>ZID4-M3 žz</t>
  </si>
  <si>
    <t>Smršťovací trubice čtyřžilová 4x150 až 4x240mm2 / 1 žíla žluto-zelená</t>
  </si>
  <si>
    <t>ZID5-M</t>
  </si>
  <si>
    <t>Smršťovací trubice pětižilová 5x2,5 až 5x6mm2 / 5 žil v černé barvě</t>
  </si>
  <si>
    <t>ZID5-M žz</t>
  </si>
  <si>
    <t>Smršťovací trubice pětižilová 5x2,5 až 5x6mm2 / 1 žíla žluto-zelená</t>
  </si>
  <si>
    <t>ZID5-M0</t>
  </si>
  <si>
    <t>Smršťovací trubice pětižilová 5x6 až 5x16mm2 / 5 žil v černé barvě</t>
  </si>
  <si>
    <t>ZID5-M0 žz</t>
  </si>
  <si>
    <t>Smršťovací trubice pětižilová 5x6 až 5x16mm2 / 1 žíla žluto-zelená</t>
  </si>
  <si>
    <t>ZID5-M1</t>
  </si>
  <si>
    <t>Smršťovací trubice pětižilová 5x16 až 5x35mm2 / 5 žil v černé barvě</t>
  </si>
  <si>
    <t>ZID5-M1 žz</t>
  </si>
  <si>
    <t>Smršťovací trubice pětižilová 5x16 až 5x35mm2 / 1 žíla žluto-zelená</t>
  </si>
  <si>
    <t>ZID5-M2</t>
  </si>
  <si>
    <t>Smršťovací trubice pětižilová 5x50 až 5x120mm2 / 5 žil v černé barvě</t>
  </si>
  <si>
    <t>ZID5-M2 žz</t>
  </si>
  <si>
    <t>Smršťovací trubice pětižilová 5x50 až 5x120mm2 / 1 žíla žluto-zelená</t>
  </si>
  <si>
    <t>ZID5-M3 žz</t>
  </si>
  <si>
    <t>Smršťovací trubice pětižilová 5x150 až 5x240mm2 / 1 žíla žluto-zelená</t>
  </si>
  <si>
    <t>RDK  76/18</t>
  </si>
  <si>
    <t>Smršťovací trubice extra velká s lepidlem, rozměr 76,0/18,0mm černá</t>
  </si>
  <si>
    <t>1m</t>
  </si>
  <si>
    <t>RDK 105/32</t>
  </si>
  <si>
    <t>Smršťovací trubice extra velká s lepidlem, rozměr 105,0/32,0mm černá</t>
  </si>
  <si>
    <t>RDK 140/34</t>
  </si>
  <si>
    <t>Smršťovací trubice extra velká s lepidlem, rozměr 140,0/34,0mm černá</t>
  </si>
  <si>
    <t>RDK 155/90</t>
  </si>
  <si>
    <t>Smršťovací trubice extra velká s lepidlem, rozměr 155,0/90,0mm černá</t>
  </si>
  <si>
    <t>RDK 175/77</t>
  </si>
  <si>
    <t>Smršťovací trubice extra velká s lepidlem, rozměr 175,0/77,0mm černá</t>
  </si>
  <si>
    <t>RDK 185/42</t>
  </si>
  <si>
    <t>Smršťovací trubice extra velká s lepidlem, rozměr 185,0/42,0mm černá</t>
  </si>
  <si>
    <t>RDK 225/90</t>
  </si>
  <si>
    <t>Smršťovací trubice extra velká s lepidlem, rozměr 225,0/90,0mm černá</t>
  </si>
  <si>
    <t>RDK 245/125</t>
  </si>
  <si>
    <t>Smršťovací trubice extra velká s lepidlem, rozměr 245,0/125,0mm černá</t>
  </si>
  <si>
    <t>RDK 350/125</t>
  </si>
  <si>
    <t>Smršťovací trubice extra velká s lepidlem, rozměr 350,0/125,0mm černá</t>
  </si>
  <si>
    <t>RDK 390/200</t>
  </si>
  <si>
    <t>Smršťovací trubice extra velká s lepidlem, rozměr 390,0/200,0mm černá</t>
  </si>
  <si>
    <t>RDK 710/250</t>
  </si>
  <si>
    <t>Smršťovací trubice extra velká s lepidlem, rozměr 710,0/250,0mm černá</t>
  </si>
  <si>
    <t>RDK 820/315</t>
  </si>
  <si>
    <t>Smršťovací trubice extra velká s lepidlem, rozměr 820,0/315,0mm černá</t>
  </si>
  <si>
    <t>RDK 920/315</t>
  </si>
  <si>
    <t>Smršťovací trubice extra velká s lepidlem, rozměr 920,0/315,0mm černá</t>
  </si>
  <si>
    <t>30m</t>
  </si>
  <si>
    <t>3HTI  3,0 bílá T2</t>
  </si>
  <si>
    <t>Smršťovací trubice 3:1 samozhášivá, průměr 3,0/1,0mm bílá vhodná k potisku (cívka 200m)</t>
  </si>
  <si>
    <t>3HTI  3,0 žlutá T2</t>
  </si>
  <si>
    <t>Smršťovací trubice 3:1 samozhášivá, průměr 3,0/1,0mm žlutá vhodná k potisku (cívka 200m)</t>
  </si>
  <si>
    <t>3HTI  4,5 bílá T1</t>
  </si>
  <si>
    <t>3HTI  4,5 žlutá T1</t>
  </si>
  <si>
    <t>3HTI  6,0 bílá T1</t>
  </si>
  <si>
    <t>3HTI  6,0 žlutá T1</t>
  </si>
  <si>
    <t>HTI  2,4 bílá T2</t>
  </si>
  <si>
    <t>Smršťovací trubice 2:1 samozhášivá, bezhalogenová, průměr 2,4/1,2mm bílá pro tisk (cívka 200m)</t>
  </si>
  <si>
    <t>HTI  2,4 žlutá T2</t>
  </si>
  <si>
    <t>Smršťovací trubice 2:1 samozhášivá, bezhalogenová, průměr 2,4/1,2mm žlutá pro tisk (cívka)</t>
  </si>
  <si>
    <t>HTI  3,2 bílá T1</t>
  </si>
  <si>
    <t>HTI  3,2 bílá T2</t>
  </si>
  <si>
    <t>Smršťovací trubice 2:1 samozhášivá, bezhalogenová, průměr 3,2/1,6mm bílá pro tisk (cívka200m)</t>
  </si>
  <si>
    <t>HTI  3,2 žlutá T1</t>
  </si>
  <si>
    <t>HTI  3,2 žlutá T2</t>
  </si>
  <si>
    <t>Smršťovací trubice 2:1 samozhášivá, bezhalogenová, průměr 3,2/1,6mm žlutá pro tisk (cívka200)</t>
  </si>
  <si>
    <t>HTI  4,8 bílá T1</t>
  </si>
  <si>
    <t>Smršťovací trubice 2:1 samozhášivá, bezhalogenová, průměr 4,8/2,4mm bílá pro tisk (cívka100m)</t>
  </si>
  <si>
    <t>HTI  4,8 žlutá T1</t>
  </si>
  <si>
    <t>Smršťovací trubice 2:1 samozhášivá, bezhalogenová, průměr 4,8/2,4mm žlutá pro tisk (cívka 100m)</t>
  </si>
  <si>
    <t>HTI  6,4 bílá T1</t>
  </si>
  <si>
    <t>Smršťovací trubice 2:1 samozhášivá, bezhalogenová, průměr 6,4/3,2mm bílá pro tisk (cívka 100m)</t>
  </si>
  <si>
    <t>HTI  6,4 žlutá T1</t>
  </si>
  <si>
    <t>Smršťovací trubice 2:1 samozhášivá, bezhalogenová, průměr 6,4/3,2mm žlutá pro tisk (cívka 100m)</t>
  </si>
  <si>
    <t>HTN  1,2/20 bílá</t>
  </si>
  <si>
    <t>Nasekaná smršťovací trubice 1,2/0,6mm bílá / 20mm</t>
  </si>
  <si>
    <t>HTN  1,2/20 černá</t>
  </si>
  <si>
    <t>Nasekaná smršťovací trubice 1,2/0,6mm černá / 20mm</t>
  </si>
  <si>
    <t>HTN  1,2/20 modrá</t>
  </si>
  <si>
    <t>Nasekaná smršťovací trubice 1,2/0,6mm modrá / 20mm</t>
  </si>
  <si>
    <t>HTN  1,2/20 rudá</t>
  </si>
  <si>
    <t>Nasekaná smršťovací trubice 1,2/0,6mm rudá / 20mm</t>
  </si>
  <si>
    <t>HTN  1,2/20 zelená</t>
  </si>
  <si>
    <t>Nasekaná smršťovací trubice 1,2/0,6mm zelená/ 20mm</t>
  </si>
  <si>
    <t>HTN  1,2/20 žlutá</t>
  </si>
  <si>
    <t>Nasekaná smršťovací trubice 1,2/0,6mm žlutá / 20mm</t>
  </si>
  <si>
    <t>HTN  1,2/30 černá</t>
  </si>
  <si>
    <t>Nasekaná smršťovací trubice 1,2/0,6mm černá / 30mm</t>
  </si>
  <si>
    <t>HTN  1,2/30 transp</t>
  </si>
  <si>
    <t>Nasekaná smršťovací trubice 1,2/0,6mm transparentní / 30mm</t>
  </si>
  <si>
    <t>HTN  1,6/20 bílá</t>
  </si>
  <si>
    <t>Nasekaná smršťovací trubice 1,6/0,8mm bílá / 20mm</t>
  </si>
  <si>
    <t>HTN  1,6/20 černá</t>
  </si>
  <si>
    <t>Nasekaná smršťovací trubice 1,6/0,8mm černá / 20mm</t>
  </si>
  <si>
    <t>HTN  1,6/20 modrá</t>
  </si>
  <si>
    <t>Nasekaná smršťovací trubice 1,6/0,8mm modrá / 20mm</t>
  </si>
  <si>
    <t>HTN  1,6/20 rudá</t>
  </si>
  <si>
    <t>Nasekaná smršťovací trubice 1,6/0,8mm rudá / 20mm</t>
  </si>
  <si>
    <t>HTN  1,6/20 zelená</t>
  </si>
  <si>
    <t>Nasekaná smršťovací trubice 1,6/0,8mm zelená/ 20mm</t>
  </si>
  <si>
    <t>HTN  1,6/20 žlutá</t>
  </si>
  <si>
    <t>Nasekaná smršťovací trubice 1,6/0,8mm žlutá / 20mm</t>
  </si>
  <si>
    <t>HTN  1,6/25 transp</t>
  </si>
  <si>
    <t>Nasekaná smršťovací trubice 1,6/0,8mm transparentní / 25mm</t>
  </si>
  <si>
    <t>HTN  1,6/30 bílá</t>
  </si>
  <si>
    <t>Nasekaná smršťovací trubice 1,6/0,8mm bílá / 30mm</t>
  </si>
  <si>
    <t>HTN  1,6/30 černá</t>
  </si>
  <si>
    <t>Nasekaná smršťovací trubice 1,6/0,8mm černá / 30mm</t>
  </si>
  <si>
    <t>HTN  1,6/30 modrá</t>
  </si>
  <si>
    <t>Nasekaná smršťovací trubice 1,6/0,8mm modrá / 30mm</t>
  </si>
  <si>
    <t>HTN  1,6/30 rudá</t>
  </si>
  <si>
    <t>Nasekaná smršťovací trubice 1,6/0,8mm rudá / 30mm</t>
  </si>
  <si>
    <t>HTN  1,6/30 šedá</t>
  </si>
  <si>
    <t>Nasekaná smršťovací trubice 1,6/0,8mm šedá / 30mm</t>
  </si>
  <si>
    <t>HTN  2,4/15 černá</t>
  </si>
  <si>
    <t>Nasekaná smršťovací trubice 2,4/1,2mm černá / 15mm</t>
  </si>
  <si>
    <t>HTN  2,4/20 bílá</t>
  </si>
  <si>
    <t>Nasekaná smršťovací trubice 2,4/1,2mm bílá / 20mm</t>
  </si>
  <si>
    <t>HTN  2,4/20 černá</t>
  </si>
  <si>
    <t>Nasekaná smršťovací trubice 2,4/1,2mm černá / 20mm</t>
  </si>
  <si>
    <t>HTN  2,4/20 modrá</t>
  </si>
  <si>
    <t>Nasekaná smršťovací trubice 2,4/1,2mm modrá / 20mm</t>
  </si>
  <si>
    <t>HTN  2,4/20 rudá</t>
  </si>
  <si>
    <t>Nasekaná smršťovací trubice 2,4/1,2mm rudá / 20mm</t>
  </si>
  <si>
    <t>HTN  2,4/20 zelená</t>
  </si>
  <si>
    <t>Nasekaná smršťovací trubice 2,4/1,2mm zelená / 20mm</t>
  </si>
  <si>
    <t>HTN  2,4/20 žlutá</t>
  </si>
  <si>
    <t>Nasekaná smršťovací trubice 2,4/1,2mm žlutá / 20mm</t>
  </si>
  <si>
    <t>HTN  2,4/30 bílá</t>
  </si>
  <si>
    <t>Nasekaná smršťovací trubice 2,4/1,2mm bílá / 30mm</t>
  </si>
  <si>
    <t>HTN  2,4/30 černá</t>
  </si>
  <si>
    <t>Nasekaná smršťovací trubice 2,4/1,2mm černá / 30mm</t>
  </si>
  <si>
    <t>HTN  2,4/30 hnědá</t>
  </si>
  <si>
    <t>Nasekaná smršťovací trubice 2,4/1,2mm hnědá / 30mm</t>
  </si>
  <si>
    <t>HTN  2,4/30 modrá</t>
  </si>
  <si>
    <t>Nasekaná smršťovací trubice 2,4/1,2mm modrá / 30mm</t>
  </si>
  <si>
    <t>HTN  2,4/30 rudá</t>
  </si>
  <si>
    <t>Nasekaná smršťovací trubice 2,4/1,2mm rudá / 30mm</t>
  </si>
  <si>
    <t>HTN  2,4/30 šedá</t>
  </si>
  <si>
    <t>Nasekaná smršťovací trubice 2,4/1,2mm šedá / 30mm</t>
  </si>
  <si>
    <t>HTN  2,4/30 transp</t>
  </si>
  <si>
    <t>Nasekaná smršťovací trubice 2,4/1,2mm transparentní / 30mm</t>
  </si>
  <si>
    <t>HTN  2,4/30 žz</t>
  </si>
  <si>
    <t>Nasekaná smršťovací trubice 2,4/1,2mm žluto-zelená / 30mm</t>
  </si>
  <si>
    <t>HTN  3,2/20 bílá</t>
  </si>
  <si>
    <t>Nasekaná smršťovací trubice 3,2/1,6mm bílá / 20mm</t>
  </si>
  <si>
    <t>HTN  3,2/20 černá</t>
  </si>
  <si>
    <t>Nasekaná smršťovací trubice 3,2/1,6mm černá / 20mm</t>
  </si>
  <si>
    <t>HTN  3,2/20 modrá</t>
  </si>
  <si>
    <t>Nasekaná smršťovací trubice 3,2/1,6mm modrá / 20mm</t>
  </si>
  <si>
    <t>HTN  3,2/20 rudá</t>
  </si>
  <si>
    <t>Nasekaná smršťovací trubice 3,2/1,6mm rudá / 20mm</t>
  </si>
  <si>
    <t>HTN  3,2/20 transp</t>
  </si>
  <si>
    <t>Nasekaná smršťovací trubice 3,2/1,6mm transparentní / 20mm</t>
  </si>
  <si>
    <t>HTN  3,2/20 zelená</t>
  </si>
  <si>
    <t>Nasekaná smršťovací trubice 3,2/1,6mm zelená / 20mm</t>
  </si>
  <si>
    <t>HTN  3,2/20 žlutá</t>
  </si>
  <si>
    <t>Nasekaná smršťovací trubice 3,2/1,6mm žlutá / 20mm</t>
  </si>
  <si>
    <t>HTN  3,2/30 bílá</t>
  </si>
  <si>
    <t>Nasekaná smršťovací trubice 3,2/1,6mm bílá / 30mm</t>
  </si>
  <si>
    <t>HTN  3,2/30 černá</t>
  </si>
  <si>
    <t>Nasekaná smršťovací trubice 3,2/1,6mm černá / 30mm</t>
  </si>
  <si>
    <t>HTN  3,2/30 modrá</t>
  </si>
  <si>
    <t>Nasekaná smršťovací trubice 3,2/1,6mm modrá / 30mm</t>
  </si>
  <si>
    <t>HTN  3,2/30 rudá</t>
  </si>
  <si>
    <t>Nasekaná smršťovací trubice 3,2/1,6mm rudá / 30mm</t>
  </si>
  <si>
    <t>HTN  3,2/30 šedá</t>
  </si>
  <si>
    <t>Nasekaná smršťovací trubice 3,2/1,6mm šedá / 30mm</t>
  </si>
  <si>
    <t>HTN  3,2/30 transp</t>
  </si>
  <si>
    <t>Nasekaná smršťovací trubice 3,2/1,6mm transparentní / 30mm</t>
  </si>
  <si>
    <t>HTN  3,2/30 žlutá</t>
  </si>
  <si>
    <t>Nasekaná smršťovací trubice 3,2/1,6mm žlutá / 30mm</t>
  </si>
  <si>
    <t>HTN  3,2/30 žz</t>
  </si>
  <si>
    <t>Nasekaná smršťovací trubice 3,2/1,6mm žluto-zelená / 30mm</t>
  </si>
  <si>
    <t>HTN  4,8/20 bílá</t>
  </si>
  <si>
    <t>Nasekaná smršťovací trubice 4,8/2,4mm bílá / 20mm</t>
  </si>
  <si>
    <t>HTN  4,8/20 černá</t>
  </si>
  <si>
    <t>Nasekaná smršťovací trubice 4,8/2,4mm černá / 20mm</t>
  </si>
  <si>
    <t>HTN  4,8/20 modrá</t>
  </si>
  <si>
    <t>Nasekaná smršťovací trubice 4,8/2,4mm modrá / 20mm</t>
  </si>
  <si>
    <t>HTN  4,8/20 rudá</t>
  </si>
  <si>
    <t>Nasekaná smršťovací trubice 4,8/2,4mm rudá / 20mm</t>
  </si>
  <si>
    <t>HTN  4,8/20 transp</t>
  </si>
  <si>
    <t>Nasekaná smršťovací trubice 4,8/2,4mm transparentní / 20mm</t>
  </si>
  <si>
    <t>HTN  4,8/20 zelená</t>
  </si>
  <si>
    <t>Nasekaná smršťovací trubice 4,8/2,4mm zelená / 20mm</t>
  </si>
  <si>
    <t>HTN  4,8/20 žlutá</t>
  </si>
  <si>
    <t>Nasekaná smršťovací trubice 4,8/2,4mm žlutá / 20mm</t>
  </si>
  <si>
    <t>HTN  4,8/30 bílá</t>
  </si>
  <si>
    <t>Nasekaná smršťovací trubice 4,8/2,4mm bílá / 30mm</t>
  </si>
  <si>
    <t>HTN  4,8/30 černá</t>
  </si>
  <si>
    <t>Nasekaná smršťovací trubice 4,8/2,4mm černá / 30mm</t>
  </si>
  <si>
    <t>HTN  4,8/30 hnědá</t>
  </si>
  <si>
    <t>Nasekaná smršťovací trubice 4,8/2,4mm hnědá / 30mm</t>
  </si>
  <si>
    <t>HTN  4,8/30 modrá</t>
  </si>
  <si>
    <t>Nasekaná smršťovací trubice 4,8/2,4mm modrá / 30mm</t>
  </si>
  <si>
    <t>HTN  4,8/30 rudá</t>
  </si>
  <si>
    <t>Nasekaná smršťovací trubice 4,8/2,4mm rudá / 30mm</t>
  </si>
  <si>
    <t>HTN  4,8/30 šedá</t>
  </si>
  <si>
    <t>Nasekaná smršťovací trubice 4,8/2,4mm šedá / 30mm</t>
  </si>
  <si>
    <t>HTN  4,8/30 transp</t>
  </si>
  <si>
    <t>Nasekaná smršťovací trubice 4,8/2,4mm transparentní / 30mm</t>
  </si>
  <si>
    <t>HTN  4,8/30 žlutá</t>
  </si>
  <si>
    <t>Nasekaná smršťovací trubice 4,8/2,4mm žlutá / 30mm</t>
  </si>
  <si>
    <t>HTN  4,8/30 žz</t>
  </si>
  <si>
    <t>Nasekaná smršťovací trubice 4,8/2,4mm žluto-zelená / 30mm</t>
  </si>
  <si>
    <t>HTN  6,4/20 bílá</t>
  </si>
  <si>
    <t>Nasekaná smršťovací trubice 6,4/3,2mm bílá / 20mm</t>
  </si>
  <si>
    <t>HTN  6,4/20 černá</t>
  </si>
  <si>
    <t>Nasekaná smršťovací trubice 6,4/3,2mm černá / 20mm</t>
  </si>
  <si>
    <t>HTN  6,4/20 modrá</t>
  </si>
  <si>
    <t>Nasekaná smršťovací trubice 6,4/3,2mm modrá / 20mm</t>
  </si>
  <si>
    <t>HTN  6,4/20 rudá</t>
  </si>
  <si>
    <t>Nasekaná smršťovací trubice 6,4/3,2mm rudá / 20mm</t>
  </si>
  <si>
    <t>HTN  6,4/20 zelená</t>
  </si>
  <si>
    <t>Nasekaná smršťovací trubice 6,4/3,2mm zelená/ 20mm</t>
  </si>
  <si>
    <t>HTN  6,4/20 žlutá</t>
  </si>
  <si>
    <t>Nasekaná smršťovací trubice 6,4/3,2mm žlutá / 20mm</t>
  </si>
  <si>
    <t>HTN  6,4/30 bílá</t>
  </si>
  <si>
    <t>Nasekaná smršťovací trubice 6,4/3,2mm bílá / 30mm</t>
  </si>
  <si>
    <t>HTN  6,4/30 černá</t>
  </si>
  <si>
    <t>Nasekaná smršťovací trubice 6,4/3,2mm černá / 30mm</t>
  </si>
  <si>
    <t>HTN  6,4/30 modrá</t>
  </si>
  <si>
    <t>Nasekaná smršťovací trubice 6,4/3,2mm modrá / 30mm</t>
  </si>
  <si>
    <t>HTN  6,4/30 rudá</t>
  </si>
  <si>
    <t>Nasekaná smršťovací trubice 6,4/3,2mm rudá / 30mm</t>
  </si>
  <si>
    <t>HTN  6,4/30 šedá</t>
  </si>
  <si>
    <t>Nasekaná smršťovací trubice 6,4/3,2mm šedá / 30mm</t>
  </si>
  <si>
    <t>HTN  6,4/30 transp</t>
  </si>
  <si>
    <t>Nasekaná smršťovací trubice 6,4/3,2mm transparentní / 30mm</t>
  </si>
  <si>
    <t>HTN  6,4/30 žlutá</t>
  </si>
  <si>
    <t>Nasekaná smršťovací trubice 6,4/3,2mm žlutá / 30mm</t>
  </si>
  <si>
    <t>HTN  6,4/30 žz</t>
  </si>
  <si>
    <t>Nasekaná smršťovací trubice 6,4/3,2mm žluto-zelená / 30mm</t>
  </si>
  <si>
    <t>HTN  9,5/20 bílá</t>
  </si>
  <si>
    <t>Nasekaná smršťovací trubice 9,5/4,8mm bílá / 20mm</t>
  </si>
  <si>
    <t>HTN  9,5/20 černá</t>
  </si>
  <si>
    <t>Nasekaná smršťovací trubice 9,5/4,8mm černá / 20mm</t>
  </si>
  <si>
    <t>HTN  9,5/20 modrá</t>
  </si>
  <si>
    <t>Nasekaná smršťovací trubice 9,5/4,8mm modrá / 20mm</t>
  </si>
  <si>
    <t>HTN  9,5/20 rudá</t>
  </si>
  <si>
    <t>Nasekaná smršťovací trubice 9,5/4,8mm rudá / 20mm</t>
  </si>
  <si>
    <t>HTN  9,5/20 zelená</t>
  </si>
  <si>
    <t>Nasekaná smršťovací trubice 9,5/4,8mm zelená/ 20mm</t>
  </si>
  <si>
    <t>HTN  9,5/20 žlutá</t>
  </si>
  <si>
    <t>Nasekaná smršťovací trubice 9,5/4,8mm žlutá / 20mm</t>
  </si>
  <si>
    <t>HTN  9,5/30 černá</t>
  </si>
  <si>
    <t>Nasekaná smršťovací trubice 9,5/4,8mm černá / 30mm</t>
  </si>
  <si>
    <t>HTN  9,5/30 modrá</t>
  </si>
  <si>
    <t>Nasekaná smršťovací trubice 9,5/4,8mm modrá / 30mm</t>
  </si>
  <si>
    <t>HTN  9,5/30 rudá</t>
  </si>
  <si>
    <t>Nasekaná smršťovací trubice 9,5/4,8mm rudá / 30mm</t>
  </si>
  <si>
    <t>HTN  9,5/30 šedá</t>
  </si>
  <si>
    <t>Nasekaná smršťovací trubice 9,5/4,8mm šedá / 30mm</t>
  </si>
  <si>
    <t>HTN  9,5/30 transp</t>
  </si>
  <si>
    <t>Nasekaná smršťovací trubice 9,5/4,8mm transparentní / 30mm</t>
  </si>
  <si>
    <t>3HTI  1,5 černá R</t>
  </si>
  <si>
    <t>Smršťovací trubice 3:1 samozhášivá, průměr 1,5/0,5mm černá (cívka 150m)</t>
  </si>
  <si>
    <t>150m</t>
  </si>
  <si>
    <t>3HTI  1,5 žlutá R</t>
  </si>
  <si>
    <t>Smršťovací trubice 3:1 samozhášivá, průměr 1,5/0,5mm žlutá (cívka 150m)</t>
  </si>
  <si>
    <t>3HTI  1,5 žz R</t>
  </si>
  <si>
    <t>Smršťovací trubice 3:1 samozhášivá, průměr 1,5/0,5mm žluto-zelená (cívka 150m)</t>
  </si>
  <si>
    <t>3HTI  3,0 černá R</t>
  </si>
  <si>
    <t>Smršťovací trubice 3:1 samozhášivá, průměr 3,0/1,0mm černá (cívka 150m)</t>
  </si>
  <si>
    <t>3HTI  3,0 žz R</t>
  </si>
  <si>
    <t>Smršťovací trubice 3:1 samozhášivá, průměr 3,0/1,0mm žluto-zelená (cívka 150m)</t>
  </si>
  <si>
    <t>3HTI  4,5 černá R</t>
  </si>
  <si>
    <t>Smršťovací trubice 3:1 samozhášivá, průměr 4,5/1,5mm černá (cívka 75m)</t>
  </si>
  <si>
    <t>3HTI  4,5 transp R</t>
  </si>
  <si>
    <t>Smršťovací trubice 3:1 tenkostěnná, průměr 4,5/1,5mm transparentní (cívka 75m)</t>
  </si>
  <si>
    <t>3HTI  4,5 žlutá R</t>
  </si>
  <si>
    <t>Smršťovací trubice 3:1 samozhášivá, průměr 4,5/1,5mm žlutá (cívka 75m)</t>
  </si>
  <si>
    <t>3HTI  4,5 žz R</t>
  </si>
  <si>
    <t>Smršťovací trubice 3:1 samozhášivá, průměr 4,5/1,5mm žluto-zelená (cívka 75m)</t>
  </si>
  <si>
    <t>3HTI  6,0 černá R</t>
  </si>
  <si>
    <t>Smršťovací trubice 3:1 samozhášivá, průměr 6,0/2,0mm černá (cívka 75m)</t>
  </si>
  <si>
    <t>3HTI  6,0 žz R</t>
  </si>
  <si>
    <t>Smršťovací trubice 3:1 samozhášivá, průměr 6,0/2,0mm žluto-zelená (cívka 75m)</t>
  </si>
  <si>
    <t>3HTI  9,0 černá R</t>
  </si>
  <si>
    <t>Smršťovací trubice 3:1 samozhášivá, průměr 9,0/3,0mm černá (cívka 75m)</t>
  </si>
  <si>
    <t>3HTI  9,0 modrá R</t>
  </si>
  <si>
    <t>Smršťovací trubice 3:1 samozhášivá, průměr 9,0/3,0mm modrá (cívka 75m)</t>
  </si>
  <si>
    <t>3HTI  9,0 rudá R</t>
  </si>
  <si>
    <t>Smršťovací trubice 3:1 samozhášivá, průměr 9,0/3,0mm rudá (cívka 75m)</t>
  </si>
  <si>
    <t>3HTI  9,0 žz R</t>
  </si>
  <si>
    <t>Smršťovací trubice 3:1 samozhášivá, průměr 9,0/3,0mm žluto-zelená (cívka 75m)</t>
  </si>
  <si>
    <t>3HTI 12,0 černá R</t>
  </si>
  <si>
    <t>Smršťovací trubice 3:1 samozhášivá, průměr 12,0/4,0mm černá (cívka 50m)</t>
  </si>
  <si>
    <t>3HTI 12,0 žz R</t>
  </si>
  <si>
    <t>3HTI 18,0 bílá R</t>
  </si>
  <si>
    <t>Smršťovací trubice 3:1 samozhášivá, průměr 18,0/6,0mm bílá (cívka 30m)</t>
  </si>
  <si>
    <t>3HTI 18,0 černá R</t>
  </si>
  <si>
    <t>Smršťovací trubice 3:1 samozhášivá, průměr 18,0/6,0mm černá (cívka 30m)</t>
  </si>
  <si>
    <t>3HTI 18,0 černá R.</t>
  </si>
  <si>
    <t>Smršťovací trubice 3:1 samozhášivá, průměr 18,0/6,0mm černá (cívka 50m!!!)</t>
  </si>
  <si>
    <t>3HTI 18,0 rudá R</t>
  </si>
  <si>
    <t>Smršťovací trubice 3:1 samozhášivá, průměr 18,0/6,0mm rudá (cívka 30m)</t>
  </si>
  <si>
    <t>3HTI 18,0 žz R</t>
  </si>
  <si>
    <t>Smršťovací trubice 3:1 samozhášivá, průměr 24,0/8,0mm žluto-zelená (cívka 30m)</t>
  </si>
  <si>
    <t>3HTI 24,0 černá R</t>
  </si>
  <si>
    <t>Smršťovací trubice 3:1 samozhášivá, průměr 24,0/8,0mm černá (cívka 30m)</t>
  </si>
  <si>
    <t>3HTI 24,0 zelená R</t>
  </si>
  <si>
    <t>Smršťovací trubice 3:1 samozhášivá, průměr 24,0/8,0mm zelená (cívka 30m)</t>
  </si>
  <si>
    <t>3HTI 24,0 žz R</t>
  </si>
  <si>
    <t>3HTI 39,0 černá R</t>
  </si>
  <si>
    <t>Smršťovací trubice 3:1 samozhášivá, průměr 39,0/13,0mm černá (cívka 30m)</t>
  </si>
  <si>
    <t>3HTI 39,0 žz R</t>
  </si>
  <si>
    <t>Smršťovací trubice 3:1 samozhášivá, průměr 39,0/13,0mm žlutozelená (cívka 30m)</t>
  </si>
  <si>
    <t>HTI  1,2 bílá R</t>
  </si>
  <si>
    <t>Smršťovací trubice 2:1 samozhášivá, bezhalogenová, průměr 1,2/0,6mm UL bílá (cívka 150m)</t>
  </si>
  <si>
    <t>HTI  1,2 černá R</t>
  </si>
  <si>
    <t>Smršťovací trubice 2:1 samozhášivá, bezhalogenová, průměr 1,2/0,6mm UL černá (cívka 150m)</t>
  </si>
  <si>
    <t>HTI  1,2 modrá R</t>
  </si>
  <si>
    <t>Smršťovací trubice 2:1 samozhášivá, bezhalogenová, průměr 1,2/0,6mm UL modrá (cívka 150m)</t>
  </si>
  <si>
    <t>HTI  1,2 rudá R</t>
  </si>
  <si>
    <t>Smršťovací trubice 2:1 samozhášivá, bezhalogenová, průměr 1,2/0,6mm UL rudá (cívka 150m)</t>
  </si>
  <si>
    <t>HTI  1,2 transp R</t>
  </si>
  <si>
    <t>Smršťovací trubice 2:1 tenkostěnná, bezhalogenová, průměr 1,2/0,6mm transparentní (cívka 150m)</t>
  </si>
  <si>
    <t>HTI  1,2 žlutá R</t>
  </si>
  <si>
    <t>Smršťovací trubice 2:1 samozhášivá, bezhalogenová, průměr 1,2/0,6mm UL žlutá (cívka 150m)</t>
  </si>
  <si>
    <t>HTI  1,6 bílá R</t>
  </si>
  <si>
    <t>Smršťovací trubice 2:1 samozhášivá, bezhalogenová, průměr 1,6/0,8mm UL bílá (cívka 150m)</t>
  </si>
  <si>
    <t>HTI  1,6 černá R</t>
  </si>
  <si>
    <t>Smršťovací trubice 2:1 samozhášivá, bezhalogenová, průměr 1,6/0,8mm UL černá (cívka 150m)</t>
  </si>
  <si>
    <t>HTI  1,6 modrá R</t>
  </si>
  <si>
    <t>Smršťovací trubice 2:1 samozhášivá, bezhalogenová, průměr 1,6/0,8mm UL modrá (cívka 150m)</t>
  </si>
  <si>
    <t>HTI  1,6 rudá R</t>
  </si>
  <si>
    <t>Smršťovací trubice 2:1 samozhášivá, bezhalogenová, průměr 1,6/0,8mm UL rudá (cívka 150m)</t>
  </si>
  <si>
    <t>HTI  1,6 šedá R</t>
  </si>
  <si>
    <t>Smršťovací trubice 2:1 samozhášivá, bezhalogenová, průměr 1,6/0,8mm UL šedá (cívka 150m)</t>
  </si>
  <si>
    <t>HTI  1,6 transp R</t>
  </si>
  <si>
    <t>Smršťovací trubice 2:1 tenkostěnná, bezhalogenová, průměr 1,6/0,8mm transparentní (cívka 150m)</t>
  </si>
  <si>
    <t>HTI  1,6 žlutá R</t>
  </si>
  <si>
    <t>Smršťovací trubice 2:1 samozhášivá, bezhalogenová, průměr 1,6/0,8mm UL žlutá (cívka 150m)</t>
  </si>
  <si>
    <t>HTI  1,6 žz R</t>
  </si>
  <si>
    <t>Smršťovací trubice 2:1 samozhášivá, bezhalogenová, průměr 1,6/0,8mm UL žluto-zelená (cívka 150m)</t>
  </si>
  <si>
    <t>HTI  2,4 bílá R</t>
  </si>
  <si>
    <t>Smršťovací trubice 2:1 samozhášivá, bezhalogenová, průměr 2,4/1,2mm UL bílá (cívka 150m)</t>
  </si>
  <si>
    <t>HTI  2,4 černá R</t>
  </si>
  <si>
    <t>Smršťovací trubice 2:1 samozhášivá, bezhalogenová, průměr 2,4/1,2mm UL černá (cívka 150m)</t>
  </si>
  <si>
    <t>HTI  2,4 modrá R</t>
  </si>
  <si>
    <t>Smršťovací trubice 2:1 samozhášivá, bezhalogenová, průměr 2,4/1,2mm UL modrá (cívka 150m)</t>
  </si>
  <si>
    <t>HTI  2,4 rudá R</t>
  </si>
  <si>
    <t>Smršťovací trubice 2:1 samozhášivá, bezhalogenová, průměr 2,4/1,2mm UL rudá (cívka 150m)</t>
  </si>
  <si>
    <t>HTI  2,4 šedá R</t>
  </si>
  <si>
    <t>Smršťovací trubice 2:1 samozhášivá, bezhalogenová, průměr 2,4/1,2mm UL šedá (cívka 150m)</t>
  </si>
  <si>
    <t>HTI  2,4 transp R</t>
  </si>
  <si>
    <t>Smršťovací trubice 2:1 tenkostěnná, bezhalogenová, průměr 2,4/1,2mm transparentní (cívka 150m)</t>
  </si>
  <si>
    <t>HTI  2,4 zelená R</t>
  </si>
  <si>
    <t>Smršťovací trubice 2:1 samozhášivá, bezhalogenová, průměr 2,4/1,2mm UL zelená (cívka 150m)</t>
  </si>
  <si>
    <t>HTI  2,4 žlutá R</t>
  </si>
  <si>
    <t>Smršťovací trubice 2:1 samozhášivá, bezhalogenová, průměr 2,4/1,2mm UL žlutá (cívka 150m)</t>
  </si>
  <si>
    <t>HTI  2,4 žz R</t>
  </si>
  <si>
    <t>Smršťovací trubice 2:1 samozhášivá, bezhalogenová, průměr 2,4/1,2mm UL žluto-zelená (cívka 150m)</t>
  </si>
  <si>
    <t>HTI  3,2 bílá R</t>
  </si>
  <si>
    <t>Smršťovací trubice 2:1 samozhášivá, bezhalogenová, průměr 3,2/1,6mm UL bílá (cívka 150m)</t>
  </si>
  <si>
    <t>HTI  3,2 černá R</t>
  </si>
  <si>
    <t>Smršťovací trubice 2:1 samozhášivá, bezhalogenová, průměr 3,2/1,6mm UL černá (cívka 150m)</t>
  </si>
  <si>
    <t>HTI  3,2 hnědá R</t>
  </si>
  <si>
    <t>Smršťovací trubice 2:1 samozhášivá, bezhalogenová, průměr 3,2/1,6mm UL hnědá (cívka 150m)</t>
  </si>
  <si>
    <t>HTI  3,2 modrá R</t>
  </si>
  <si>
    <t>Smršťovací trubice 2:1 samozhášivá, bezhalogenová, průměr 3,2/1,6mm UL modrá (cívka 150m)</t>
  </si>
  <si>
    <t>HTI  3,2 oranžová R</t>
  </si>
  <si>
    <t>Smršťovací trubice 2:1 samozhášivá, bezhalogenová, průměr 3,2/1,6mm UL oranžová (cívka 150m)</t>
  </si>
  <si>
    <t>HTI  3,2 rudá R</t>
  </si>
  <si>
    <t>Smršťovací trubice 2:1 samozhášivá, bezhalogenová, průměr 3,2/1,6mm UL rudá (cívka 150m)</t>
  </si>
  <si>
    <t>HTI  3,2 šedá R</t>
  </si>
  <si>
    <t>Smršťovací trubice 2:1 samozhášivá, bezhalogenová, průměr 3,2/1,6mm UL šedá (cívka 150m)</t>
  </si>
  <si>
    <t>HTI  3,2 transp R</t>
  </si>
  <si>
    <t>Smršťovací trubice 2:1 tenkostěnná, bezhalogenová, průměr 3,2/1,6mm transparentní (cívka 150m)</t>
  </si>
  <si>
    <t>HTI  3,2 zelená R</t>
  </si>
  <si>
    <t>Smršťovací trubice 2:1 samozhášivá, bezhalogenová, průměr 3,2/1,6mm UL zelená (cívka 150m)</t>
  </si>
  <si>
    <t>HTI  3,2 žlutá R</t>
  </si>
  <si>
    <t>Smršťovací trubice 2:1 samozhášivá, bezhalogenová, průměr 3,2/1,6mm UL žlutá (cívka 150m)</t>
  </si>
  <si>
    <t>HTI  3,2 žz R</t>
  </si>
  <si>
    <t>Smršťovací trubice 2:1 samozhášivá, bezhalogenová, průměr 3,2/1,6mm UL žluto-zelená (cívka 150m)</t>
  </si>
  <si>
    <t>HTI  4,0 černá R</t>
  </si>
  <si>
    <t>Smršťovací trubice 4:1 samozhášivá, bezhalogenová, průměr 4,0/1,0mm černá (cívka 100m)</t>
  </si>
  <si>
    <t>HTI  4,8 bílá R</t>
  </si>
  <si>
    <t>Smršťovací trubice 2:1 samozhášivá, bezhalogenová, průměr 4,8/2,4mm UL bílá (cívka 75m)</t>
  </si>
  <si>
    <t>HTI  4,8 černá R</t>
  </si>
  <si>
    <t>Smršťovací trubice 2:1 samozhášivá, bezhalogenová, průměr 4,8/2,4mm UL černá (cívka 75m)</t>
  </si>
  <si>
    <t>HTI  4,8 fialová R</t>
  </si>
  <si>
    <t>Smršťovací trubice 2:1 samozhášivá, bezhalogenová, průměr 4,8/2,4mm UL fialová (cívka 75m)</t>
  </si>
  <si>
    <t>HTI  4,8 hnědá R</t>
  </si>
  <si>
    <t>Smršťovací trubice 2:1 samozhášivá, bezhalogenová, průměr 4,8/2,4mm UL hnědá (cívka 75m)</t>
  </si>
  <si>
    <t>HTI  4,8 modrá R</t>
  </si>
  <si>
    <t>Smršťovací trubice 2:1 samozhášivá, bezhalogenová, průměr 4,8/2,4mm UL modrá (cívka 75m)</t>
  </si>
  <si>
    <t>HTI  4,8 oranžová R</t>
  </si>
  <si>
    <t>Smršťovací trubice 2:1 samozhášivá, bezhalogenová, průměr 4,8/2,4mm UL oranžová (cívka 75m)</t>
  </si>
  <si>
    <t>HTI  4,8 rudá R</t>
  </si>
  <si>
    <t>Smršťovací trubice 2:1 samozhášivá, bezhalogenová, průměr 4,8/2,4mm UL rudá (cívka 75m)</t>
  </si>
  <si>
    <t>HTI  4,8 šedá R</t>
  </si>
  <si>
    <t>Smršťovací trubice 2:1 samozhášivá, bezhalogenová, průměr 4,8/2,4mm UL šedá (cívka 75m)</t>
  </si>
  <si>
    <t>HTI  4,8 transp R</t>
  </si>
  <si>
    <t>Smršťovací trubice 2:1 tenkostěnná, bezhalogenová, průměr 4,8/2,4mm transparentní (cívka 75m)</t>
  </si>
  <si>
    <t>HTI  4,8 zelená R</t>
  </si>
  <si>
    <t>Smršťovací trubice 2:1 samozhášivá, bezhalogenová, průměr 4,8/2,4mm UL zekená (cívka 75m)</t>
  </si>
  <si>
    <t>HTI  4,8 žlutá R</t>
  </si>
  <si>
    <t>Smršťovací trubice 2:1 samozhášivá, bezhalogenová, průměr 4,8/2,4mm UL žlutá (cívka 75m)</t>
  </si>
  <si>
    <t>HTI  4,8 žz R</t>
  </si>
  <si>
    <t>HTI  6,4 bílá R</t>
  </si>
  <si>
    <t>HTI  6,4 černá R</t>
  </si>
  <si>
    <t>HTI  6,4 hnědá R</t>
  </si>
  <si>
    <t>HTI  6,4 modrá R</t>
  </si>
  <si>
    <t>HTI  6,4 rudá R</t>
  </si>
  <si>
    <t>HTI  6,4 šedá R</t>
  </si>
  <si>
    <t>HTI  6,4 transp R</t>
  </si>
  <si>
    <t>HTI  6,4 zelená R</t>
  </si>
  <si>
    <t>HTI  6,4 žlutá R</t>
  </si>
  <si>
    <t>HTI  6,4 žz R</t>
  </si>
  <si>
    <t>HTI  7,0 černá R</t>
  </si>
  <si>
    <t>Smršťovací trubice samozhášivá, průměr 7,0/3,5mm černá (cívka 75m)</t>
  </si>
  <si>
    <t>HTI  8,0 černá R</t>
  </si>
  <si>
    <t>Smršťovací trubice samozhášivá, průměr 8,0/2,0mm černá (cívka 50m)</t>
  </si>
  <si>
    <t>HTI  9,5 bílá R</t>
  </si>
  <si>
    <t>Smršťovací trubice samozhášivá, průměr 9,5/4,8mm bílá (cívka 75m)</t>
  </si>
  <si>
    <t>HTI  9,5 černá R</t>
  </si>
  <si>
    <t>Smršťovací trubice samozhášivá, průměr 9,5/4,8mm černá (cívka 75m)</t>
  </si>
  <si>
    <t>HTI  9,5 modrá R</t>
  </si>
  <si>
    <t>Smršťovací trubice samozhášivá, průměr 9,5/4,8mm modrá (cívka 75m)</t>
  </si>
  <si>
    <t>HTI  9,5 rudá R</t>
  </si>
  <si>
    <t>Smršťovací trubice samozhášivá, průměr 9,5/4,8mm rudá (cívka 75m)</t>
  </si>
  <si>
    <t>HTI  9,5 šedá R</t>
  </si>
  <si>
    <t>Smršťovací trubice samozhášivá, průměr 9,5/4,8mm šedá (cívka 75m)</t>
  </si>
  <si>
    <t>HTI  9,5 transp R</t>
  </si>
  <si>
    <t>Smršťovací trubice tenkostěnná, průměr 9,5/4,8mm transparentní (cívka 75m)</t>
  </si>
  <si>
    <t>HTI  9,5 zelená R</t>
  </si>
  <si>
    <t>Smršťovací trubice samozhášivá, průměr 9,5/4,8mm zelená (cívka 75m)</t>
  </si>
  <si>
    <t>HTI  9,5 žlutá R</t>
  </si>
  <si>
    <t>Smršťovací trubice samozhášivá, průměr 9,5/4,8mm žlutá (cívka 75m)</t>
  </si>
  <si>
    <t>HTI  9,5 žz R</t>
  </si>
  <si>
    <t>Smršťovací trubice samozhášivá, průměr 9,5/4,8mm žluto-zelená (cívka 75m)</t>
  </si>
  <si>
    <t>HTI 12,0 černá R</t>
  </si>
  <si>
    <t>Smršťovací trubice samozhášivá, průměr 12,0/6,0mm černá (cívka 50m)</t>
  </si>
  <si>
    <t>HTI 12,7 bílá R</t>
  </si>
  <si>
    <t>Smršťovací trubice samozhášivá 12,7/6,4mm bílá (cívka 50m)</t>
  </si>
  <si>
    <t>HTI 12,7 černá R</t>
  </si>
  <si>
    <t>Smršťovací trubice samozhášivá 12,7/6,4mm černá (cívka 50m)</t>
  </si>
  <si>
    <t>HTI 12,7 modrá R</t>
  </si>
  <si>
    <t>Smršťovací trubice samozhášivá 12,7/6,4mm modrá (cívka 50m)</t>
  </si>
  <si>
    <t>HTI 12,7 rudá R</t>
  </si>
  <si>
    <t>Smršťovací trubice samozhášivá 12,7/6,4mm rudá (cívka 50m)</t>
  </si>
  <si>
    <t>HTI 12,7 šedá R</t>
  </si>
  <si>
    <t>Smršťovací trubice samozhášivá 12,7/6,4mm šedá (cívka 50m)</t>
  </si>
  <si>
    <t>HTI 12,7 transp R</t>
  </si>
  <si>
    <t>Smršťovací trubice tenkostěnná 12,7/6,4mm transparentní (cívka 50m)</t>
  </si>
  <si>
    <t>HTI 12,7 žlutá R</t>
  </si>
  <si>
    <t>Smršťovací trubice samozhášivá 12,7/6,4mm žlutá (cívka 50m)</t>
  </si>
  <si>
    <t>HTI 12,7 žz R</t>
  </si>
  <si>
    <t>Smršťovací trubice samozhášivá 12,7/6,4mm žluto-zelená (cívka 50m)</t>
  </si>
  <si>
    <t>HTI 16,0 černá R</t>
  </si>
  <si>
    <t>Smršťovací trubice samozhášivá, průměr 16/8mm černá (cívka 50m)</t>
  </si>
  <si>
    <t>HTI 16,0 modrá R</t>
  </si>
  <si>
    <t>Smršťovací trubice samozhášivá, průměr 16/8mm modrá (cívka 50m)</t>
  </si>
  <si>
    <t>HTI 16,0 transp R</t>
  </si>
  <si>
    <t>Smršťovací trubice tenkostěnná, průměr 16/8mm transparentní (cívka 50m)</t>
  </si>
  <si>
    <t>HTI 16,0 žlutá R</t>
  </si>
  <si>
    <t>Smršťovací trubice samozhášivá, průměr 16/8mm žlutá (cívka 50m)</t>
  </si>
  <si>
    <t>HTI 19,0 bílá R</t>
  </si>
  <si>
    <t>Smršťovací trubice samozhášivá 19/9,5mm bílá (cívka 30m)</t>
  </si>
  <si>
    <t>HTI 19,0 černá R</t>
  </si>
  <si>
    <t>Smršťovací trubice samozhášivá 19/9,5mm černá (cívka 30m)</t>
  </si>
  <si>
    <t>HTI 19,0 modrá R</t>
  </si>
  <si>
    <t>Smršťovací trubice samozhášivá 19/9,5mm modrá (cívka 30m)</t>
  </si>
  <si>
    <t>HTI 19,0 rudá R</t>
  </si>
  <si>
    <t>Smršťovací trubice samozhášivá 19/9,5mm rudá (cívka 30m)</t>
  </si>
  <si>
    <t>HTI 19,0 šedá R</t>
  </si>
  <si>
    <t>Smršťovací trubice samozhášivá 19/9,5mm šedá (cívka 30m)</t>
  </si>
  <si>
    <t>HTI 19,0 transp R</t>
  </si>
  <si>
    <t>Smršťovací trubice tenkostěnná 19/9,5mm transparentní (cívka 30m)</t>
  </si>
  <si>
    <t>HTI 19,0 žlutá R</t>
  </si>
  <si>
    <t>Smršťovací trubice samozhášivá 19/9,5mm žlutá (cívka 30m)</t>
  </si>
  <si>
    <t>HTI 19,0 žz R</t>
  </si>
  <si>
    <t>Smršťovací trubice samozhášivá 19/9,5mm žluto-zelená (cívka 30m)</t>
  </si>
  <si>
    <t>HTI 25,4 bílá R</t>
  </si>
  <si>
    <t>Smršťovací trubice samozhášivá 25,4/12,7mm bílá (cívka 30m)</t>
  </si>
  <si>
    <t>HTI 25,4 černá R</t>
  </si>
  <si>
    <t>Smršťovací trubice samozhášivá 25,4/12,7mm černá (cívka 30m)</t>
  </si>
  <si>
    <t>HTI 25,4 modrá R</t>
  </si>
  <si>
    <t>Smršťovací trubice samozhášivá 25,4/12,7mm modrá (cívka 30m)</t>
  </si>
  <si>
    <t>HTI 25,4 rudá R</t>
  </si>
  <si>
    <t>Smršťovací trubice samozhášivá 25,4/12,7mm rudá (cívka 30m)</t>
  </si>
  <si>
    <t>HTI 25,4 šedá R</t>
  </si>
  <si>
    <t>Smršťovací trubice samozhášivá 25,4/12,7mm šedá (cívka 30m)</t>
  </si>
  <si>
    <t>HTI 25,4 transp R</t>
  </si>
  <si>
    <t>Smršťovací trubice tenkostěnná 25,4/12,7mm transparentní (cívka 30m)</t>
  </si>
  <si>
    <t>HTI 25,4 žz R</t>
  </si>
  <si>
    <t>Smršťovací trubice samozhášivá 25,4/12,7mm žluto-zelená (cívka 30m)</t>
  </si>
  <si>
    <t>HTI 30,0 černá R</t>
  </si>
  <si>
    <t>Smršťovací trubice samozhášivá 30/15mm černá (cívka 30m)</t>
  </si>
  <si>
    <t>HTI 38,0 bílá R</t>
  </si>
  <si>
    <t>Smršťovací trubice samozhášivá 38,0/19,0mm bílá (cívka 30m)</t>
  </si>
  <si>
    <t>HTI 38,0 černá R</t>
  </si>
  <si>
    <t>Smršťovací trubice samozhášivá 38,0/19,0mm černá (cívka 30m)</t>
  </si>
  <si>
    <t>HTI 38,0 modrá R</t>
  </si>
  <si>
    <t>Smršťovací trubice samozhášivá 38,0/19,0mm modrá (cívka 30m)</t>
  </si>
  <si>
    <t>HTI 38,0 rudá R</t>
  </si>
  <si>
    <t>Smršťovací trubice samozhášivá 38,0/19,0mm rudá (cívka 30m)</t>
  </si>
  <si>
    <t>HTI 38,0 šedá R</t>
  </si>
  <si>
    <t>Smršťovací trubice samozhášivá 38,0/19,0mm šedá (cívka 30m)</t>
  </si>
  <si>
    <t>HTI 38,0 transp R</t>
  </si>
  <si>
    <t>Smršťovací trubice tenkostěnná 38,0/19,0mm transparentní (cívka 30m)</t>
  </si>
  <si>
    <t>HTI 38,0 žlutá R</t>
  </si>
  <si>
    <t>Smršťovací trubice samozhášivá 38,0/19,0mm žlutá (cívka 30m)</t>
  </si>
  <si>
    <t>HTI 38,0 žz R</t>
  </si>
  <si>
    <t>Smršťovací trubice samozhášivá 38,0/19,0mm žluto-zelená (cívka 30m)</t>
  </si>
  <si>
    <t>HTI 51,0 bílá R</t>
  </si>
  <si>
    <t>Smršťovací trubice samozhášivá 50,8/25,4mm bílá (cívka 30m)</t>
  </si>
  <si>
    <t>HTI 51,0 černá R</t>
  </si>
  <si>
    <t>Smršťovací trubice samozhášivá 50,8/25,4mm černá (cívka 30m)</t>
  </si>
  <si>
    <t>HTI 51,0 modrá R</t>
  </si>
  <si>
    <t>Smršťovací trubice samozhášivá 50,8/25,4mm modrá (cívka 30m)</t>
  </si>
  <si>
    <t>HTI 51,0 rudá R</t>
  </si>
  <si>
    <t>Smršťovací trubice samozhášivá 50,8/25,4mm rudá (cívka 30m)</t>
  </si>
  <si>
    <t>HTI 51,0 šedá R</t>
  </si>
  <si>
    <t>Smršťovací trubice samozhášivá 50,8/25,4mm šedá (cívka 30m)</t>
  </si>
  <si>
    <t>HTI 51,0 transp R</t>
  </si>
  <si>
    <t>Smršťovací trubice tenkostěnná 50,8/25,4mm transparentní (cívka 30m)</t>
  </si>
  <si>
    <t>HTI 51,0 zelená R</t>
  </si>
  <si>
    <t>Smršťovací trubice samozhášivá 50,8/25,4mm zelená (cívka 30m)</t>
  </si>
  <si>
    <t>HTI 51,0 žz R</t>
  </si>
  <si>
    <t>Smršťovací trubice samozhášivá 50,8/25,4mm žluto-zelená (cívka 30m)</t>
  </si>
  <si>
    <t>HTI 76,2 bílá R</t>
  </si>
  <si>
    <t>Smršťovací trubice samozhášivá 76,2/38,1mm bílá (cívka 15m)</t>
  </si>
  <si>
    <t>HTI 76,2 černá R</t>
  </si>
  <si>
    <t>Smršťovací trubice samozhášivá 76,2/38,1mm černá (cívka 15m)</t>
  </si>
  <si>
    <t>HTI 76,2 modrá R</t>
  </si>
  <si>
    <t>Smršťovací trubice samozhášivá 76,2/38,1mm modrá (cívka 15m)</t>
  </si>
  <si>
    <t>HTI 76,2 rudá R</t>
  </si>
  <si>
    <t>Smršťovací trubice samozhášivá 76,2/38,1mm rudá (cívka 15m)</t>
  </si>
  <si>
    <t>HTI 76,2 šedá R</t>
  </si>
  <si>
    <t>Smršťovací trubice samozhášivá 76,2/38,1mm šedá (cívka 15m)</t>
  </si>
  <si>
    <t>HTI 76,2 transp R</t>
  </si>
  <si>
    <t>Smršťovací trubice tenkostěnná 76,2/38,1mm transparentní (cívka 15m)</t>
  </si>
  <si>
    <t>HTI 76,2 zelená R</t>
  </si>
  <si>
    <t>Smršťovací trubice samozhášivá 76,2/38,1mm zelená (cívka 15m)</t>
  </si>
  <si>
    <t>HTI102,0 černá R</t>
  </si>
  <si>
    <t>Smršťovací trubice samozhášivá 102/51mm černá (cívka 15m)</t>
  </si>
  <si>
    <t>HTI102,0 modrá R</t>
  </si>
  <si>
    <t>Smršťovací trubice samozhášivá 102/51mm modrá (cívka 15m)</t>
  </si>
  <si>
    <t>HTI102,0 rudá R</t>
  </si>
  <si>
    <t>Smršťovací trubice samozhášivá 102/51mm rudá (cívka 15m)</t>
  </si>
  <si>
    <t>HTI102,0 transp R</t>
  </si>
  <si>
    <t>Smršťovací trubice tenkostěnná 102/51mm transparentní (cívka 15m)</t>
  </si>
  <si>
    <t>3HTI  1,5 černá</t>
  </si>
  <si>
    <t>Smršťovací trubice 3:1 samozhášivá, bezhalogenová, průměr 1,5/0,5mm UL černá (po 10m)</t>
  </si>
  <si>
    <t>3HTI  1,5 žz</t>
  </si>
  <si>
    <t>Smršťovací trubice 3:1 samozhášivá, průměr 1,5/0,5mm žluto-zelená</t>
  </si>
  <si>
    <t>3HTI  3,0 bílá</t>
  </si>
  <si>
    <t>3HTI  3,0 černá</t>
  </si>
  <si>
    <t>3HTI  3,0 žlutá</t>
  </si>
  <si>
    <t>3HTI  4,5 černá</t>
  </si>
  <si>
    <t>3HTI  6,0 bílá</t>
  </si>
  <si>
    <t>Smršťovací trubice 3:1 samozhášivá, průměr 6,0/2,0mm bílá</t>
  </si>
  <si>
    <t>3HTI  6,0 černá</t>
  </si>
  <si>
    <t>3HTI  6,0 žlutá</t>
  </si>
  <si>
    <t>Smršťovací trubice 3:1 samozhášivá, průměr 6,0/2,0mm žlutá</t>
  </si>
  <si>
    <t>3HTI  9,0 černá</t>
  </si>
  <si>
    <t>3HTI 12,0 černá</t>
  </si>
  <si>
    <t>3HTI 18,0 černá</t>
  </si>
  <si>
    <t>3HTI 24,0 černá</t>
  </si>
  <si>
    <t>Smršťovací trubice 3:1 samozhášivá, průměr 24,0/8,0mm černá</t>
  </si>
  <si>
    <t>3HTI 39,0 černá</t>
  </si>
  <si>
    <t>Smršťovací trubice 3:1 samozhášivá, průměr 39,0/13,0mm černá</t>
  </si>
  <si>
    <t>HTI  1,2 bílá</t>
  </si>
  <si>
    <t>Smršťovací trubice 2:1 samozhášivá, bezhalogenová, průměr 1,2/0,6mm UL bílá (po 10m)</t>
  </si>
  <si>
    <t>HTI  1,2 černá</t>
  </si>
  <si>
    <t>Smršťovací trubice 2:1 samozhášivá, bezhalogenová, průměr 1,2/0,6mm UL černá (po 10m)</t>
  </si>
  <si>
    <t>HTI  1,2 modrá</t>
  </si>
  <si>
    <t>Smršťovací trubice 2:1 samozhášivá, bezhalogenová, průměr 1,2/0,6mm UL modrá (po 10m)</t>
  </si>
  <si>
    <t>HTI  1,2 rudá</t>
  </si>
  <si>
    <t>Smršťovací trubice 2:1 samozhášivá, bezhalogenová, průměr 1,2/0,6mm UL rudá (po 10m)</t>
  </si>
  <si>
    <t>HTI  1,2 transp</t>
  </si>
  <si>
    <t>Smršťovací trubice 2:1 tenkostěnná, bezhalogenová, průměr 1,2/0,6mm transparentní (po 10m)</t>
  </si>
  <si>
    <t>HTI  1,2 žlutá</t>
  </si>
  <si>
    <t>Smršťovací trubice 2:1 samozhášivá, bezhalogenová, průměr 1,2/0,6mm UL žlutá (po 10m)</t>
  </si>
  <si>
    <t>HTI  1,6 bílá</t>
  </si>
  <si>
    <t>Smršťovací trubice 2:1 samozhášivá, bezhalogenová, průměr 1,6/0,8mm UL bílá (po 10m)</t>
  </si>
  <si>
    <t>HTI  1,6 černá</t>
  </si>
  <si>
    <t>Smršťovací trubice 2:1 samozhášivá, bezhalogenová, průměr 1,6/0,8mm UL černá (po 10m)</t>
  </si>
  <si>
    <t>HTI  1,6 modrá</t>
  </si>
  <si>
    <t>Smršťovací trubice 2:1 samozhášivá, bezhalogenová, průměr 1,6/0,8mm UL modrá (po 10m)</t>
  </si>
  <si>
    <t>HTI  1,6 rudá</t>
  </si>
  <si>
    <t>Smršťovací trubice 2:1 samozhášivá, bezhalogenová, průměr 1,6/0,8mm UL rudá (po 10m)</t>
  </si>
  <si>
    <t>HTI  1,6 šedá</t>
  </si>
  <si>
    <t>Smršťovací trubice 2:1 samozhášivá, bezhalogenová, průměr 1,6/0,8mm UL šedá (po 10m)</t>
  </si>
  <si>
    <t>HTI  1,6 transp</t>
  </si>
  <si>
    <t>Smršťovací trubice 2:1 tenkostěnná, bezhalogenová, průměr 1,6/0,8mm transparentní (po 10m)</t>
  </si>
  <si>
    <t>HTI  1,6 žlutá</t>
  </si>
  <si>
    <t>Smršťovací trubice 2:1 samozhášivá, bezhalogenová, průměr 1,6/0,8mm UL žlutá (po 10m)</t>
  </si>
  <si>
    <t>HTI  1,6 žz</t>
  </si>
  <si>
    <t>Smršťovací trubice 2:1 samozhášivá, bezhalogenová, průměr 1,6/0,8mm UL žluto-zelená (po 10m)</t>
  </si>
  <si>
    <t>HTI  2,4 bílá</t>
  </si>
  <si>
    <t>Smršťovací trubice 2:1 samozhášivá, bezhalogenová, průměr 2,4/1,2mm UL bílá (po 10m)</t>
  </si>
  <si>
    <t>HTI  2,4 černá</t>
  </si>
  <si>
    <t>Smršťovací trubice 2:1 samozhášivá, bezhalogenová, průměr 2,4/1,2mm UL černá  (po 10m)</t>
  </si>
  <si>
    <t>HTI  2,4 modrá</t>
  </si>
  <si>
    <t>Smršťovací trubice 2:1 samozhášivá, bezhalogenová, průměr 2,4/1,2mm UL modrá (po 10m)</t>
  </si>
  <si>
    <t>HTI  2,4 rudá</t>
  </si>
  <si>
    <t>Smršťovací trubice 2:1 samozhášivá, bezhalogenová, průměr 2,4/1,2mm UL rudá (po 10m)</t>
  </si>
  <si>
    <t>HTI  2,4 šedá</t>
  </si>
  <si>
    <t>Smršťovací trubice 2:1 samozhášivá, bezhalogenová, průměr 2,4/1,2mm UL šedá (po 10m)</t>
  </si>
  <si>
    <t>HTI  2,4 transp</t>
  </si>
  <si>
    <t>Smršťovací trubice 2:1 tenkostěnná, bezhalogenová, průměr 2,4/1,2mm transparentní (po 10m)</t>
  </si>
  <si>
    <t>HTI  2,4 zelená</t>
  </si>
  <si>
    <t>Smršťovací trubice 2:1 samozhášivá, bezhalogenová, průměr 2,4/1,2mm UL zelená (po 10m)</t>
  </si>
  <si>
    <t>HTI  2,4 žlutá</t>
  </si>
  <si>
    <t>Smršťovací trubice 2:1 samozhášivá, bezhalogenová, průměr 2,4/1,2mm UL žlutá (po 10m)</t>
  </si>
  <si>
    <t>HTI  2,4 žz</t>
  </si>
  <si>
    <t>Smršťovací trubice 2:1 samozhášivá, bezhalogenová, průměr 2,4/1,2mm UL žluto-zelená (po 10m)</t>
  </si>
  <si>
    <t>HTI  3,2 bílá</t>
  </si>
  <si>
    <t>Smršťovací trubice 2:1 samozhášivá, bezhalogenová, průměr 3,2/1,6mm UL bílá (po 10m)</t>
  </si>
  <si>
    <t>HTI  3,2 černá</t>
  </si>
  <si>
    <t>Smršťovací trubice 2:1 samozhášivá, bezhalogenová, průměr 3,2/1,6mm UL černá (po 10m)</t>
  </si>
  <si>
    <t>HTI  3,2 hnědá</t>
  </si>
  <si>
    <t>Smršťovací trubice 2:1 samozhášivá, bezhalogenová, průměr 3,2/1,6mm UL hnědá (po 10m)</t>
  </si>
  <si>
    <t>HTI  3,2 modrá</t>
  </si>
  <si>
    <t>Smršťovací trubice 2:1 samozhášivá, bezhalogenová, průměr 3,2/1,6mm UL modrá (po 10m)</t>
  </si>
  <si>
    <t>HTI  3,2 rudá</t>
  </si>
  <si>
    <t>Smršťovací trubice 2:1 samozhášivá, bezhalogenová, průměr 3,2/1,6mm UL rudá (po 10m)</t>
  </si>
  <si>
    <t>HTI  3,2 šedá</t>
  </si>
  <si>
    <t>Smršťovací trubice 2:1 samozhášivá, bezhalogenová, průměr 3,2/1,6mm UL šedá (po 10m)</t>
  </si>
  <si>
    <t>HTI  3,2 transp</t>
  </si>
  <si>
    <t>Smršťovací trubice 2:1 tenkostěnná, bezhalogenová, průměr 3,2/1,6mm transparentní (po 10m)</t>
  </si>
  <si>
    <t>HTI  3,2 žlutá</t>
  </si>
  <si>
    <t>Smršťovací trubice 2:1 samozhášivá, bezhalogenová, průměr 3,2/1,6mm UL žlutá (po 10m)</t>
  </si>
  <si>
    <t>HTI  3,2 žz</t>
  </si>
  <si>
    <t>Smršťovací trubice 2:1 samozhášivá, bezhalogenová, průměr 3,2/1,6mm UL žluto-zelená (po 10m)</t>
  </si>
  <si>
    <t>HTI  4,0 černá</t>
  </si>
  <si>
    <t>Smršťovací trubice 4:1 samozhášivá, bezhalogenová, průměr 4,0/1,0mm černá</t>
  </si>
  <si>
    <t>HTI  4,8 bílá</t>
  </si>
  <si>
    <t>Smršťovací trubice 2:1 samozhášivá, bezhalogenová, průměr 4,8/2,4mm UL bílá (po 10m)</t>
  </si>
  <si>
    <t>HTI  4,8 černá</t>
  </si>
  <si>
    <t>Smršťovací trubice 2:1 samozhášivá, bezhalogenová, průměr 4,8/2,4mm UL černá (po 10m)</t>
  </si>
  <si>
    <t>HTI  4,8 hnědá</t>
  </si>
  <si>
    <t>Smršťovací trubice 2:1 samozhášivá, bezhalogenová, průměr 4,8/2,4mm UL hnědá (po 10m)</t>
  </si>
  <si>
    <t>HTI  4,8 modrá</t>
  </si>
  <si>
    <t>Smršťovací trubice 2:1 samozhášivá, bezhalogenová, průměr 4,8/2,4mm UL modrá (po 10m)</t>
  </si>
  <si>
    <t>HTI  4,8 rudá</t>
  </si>
  <si>
    <t>Smršťovací trubice 2:1 samozhášivá, bezhalogenová, průměr 4,8/2,4mm UL rudá (po 10m)</t>
  </si>
  <si>
    <t>HTI  4,8 šedá</t>
  </si>
  <si>
    <t>Smršťovací trubice 2:1 samozhášivá, bezhalogenová, průměr 4,8/2,4mm UL šedá (po 10m)</t>
  </si>
  <si>
    <t>HTI  4,8 transp</t>
  </si>
  <si>
    <t>Smršťovací trubice 2:1 tenkostěnná, bezhalogenová, průměr 4,8/2,4mm transparentní (po 10m)</t>
  </si>
  <si>
    <t>HTI  4,8 zelená</t>
  </si>
  <si>
    <t>Smršťovací trubice 2:1 samozhášivá, bezhalogenová, průměr 4,8/2,4mm UL zelená (po 10m)</t>
  </si>
  <si>
    <t>HTI  4,8 žlutá</t>
  </si>
  <si>
    <t>Smršťovací trubice 2:1 samozhášivá, bezhalogenová, průměr 4,8/2,4mm UL žlutá (po 10m)</t>
  </si>
  <si>
    <t>HTI  4,8 žz</t>
  </si>
  <si>
    <t>HTI  6,4 bílá</t>
  </si>
  <si>
    <t>HTI  6,4 černá</t>
  </si>
  <si>
    <t>HTI  6,4 hnědá</t>
  </si>
  <si>
    <t>HTI  6,4 modrá</t>
  </si>
  <si>
    <t>HTI  6,4 rudá</t>
  </si>
  <si>
    <t>HTI  6,4 šedá</t>
  </si>
  <si>
    <t>HTI  6,4 transp</t>
  </si>
  <si>
    <t>HTI  6,4 zelená</t>
  </si>
  <si>
    <t>HTI  6,4 žlutá</t>
  </si>
  <si>
    <t>HTI  6,4 žz</t>
  </si>
  <si>
    <t>HTI  8,0 černá</t>
  </si>
  <si>
    <t>Smršťovací trubice samozhášivá, průměr 8,0/2,0mm černá</t>
  </si>
  <si>
    <t>HTI  9,5 bílá</t>
  </si>
  <si>
    <t>Smršťovací trubice samozhášivá, průměr 9,5/4,8mm bílá</t>
  </si>
  <si>
    <t>HTI  9,5 černá</t>
  </si>
  <si>
    <t>HTI  9,5 modrá</t>
  </si>
  <si>
    <t>Smršťovací trubice samozhášivá, průměr 9,5/4,8mm modrá</t>
  </si>
  <si>
    <t>HTI  9,5 rudá</t>
  </si>
  <si>
    <t>Smršťovací trubice samozhášivá, průměr 9,5/4,8mm rudá</t>
  </si>
  <si>
    <t>HTI  9,5 šedá</t>
  </si>
  <si>
    <t>Smršťovací trubice samozhášivá, průměr 9,5/4,8mm šedá</t>
  </si>
  <si>
    <t>HTI  9,5 transp</t>
  </si>
  <si>
    <t>Smršťovací trubice tenkostěnná, průměr 9,5/4,8mm transparentní</t>
  </si>
  <si>
    <t>HTI  9,5 zelená</t>
  </si>
  <si>
    <t>Smršťovací trubice samozhášivá, průměr 9,5/4,8mm zelená</t>
  </si>
  <si>
    <t>HTI  9,5 žlutá</t>
  </si>
  <si>
    <t>Smršťovací trubice samozhášivá, průměr 9,5/4,8mm žlutá</t>
  </si>
  <si>
    <t>HTI  9,5 žz</t>
  </si>
  <si>
    <t>Smršťovací trubice samozhášivá, průměr 9,5/4,8mm žluto-zelená</t>
  </si>
  <si>
    <t>HTI 12,7 bílá</t>
  </si>
  <si>
    <t>Smršťovací trubice samozhášivá 12,7/6,4mm bílá</t>
  </si>
  <si>
    <t>HTI 12,7 černá</t>
  </si>
  <si>
    <t>Smršťovací trubice samozhášivá 12,7/6,4mm černá</t>
  </si>
  <si>
    <t>HTI 12,7 modrá</t>
  </si>
  <si>
    <t>Smršťovací trubice samozhášivá 12,7/6,4mm modrá</t>
  </si>
  <si>
    <t>HTI 12,7 rudá</t>
  </si>
  <si>
    <t>Smršťovací trubice samozhášivá 12,7/6,4mm rudá</t>
  </si>
  <si>
    <t>HTI 12,7 šedá</t>
  </si>
  <si>
    <t>Smršťovací trubice samozhášivá 12,7/6,4mm šedá</t>
  </si>
  <si>
    <t>HTI 12,7 transp</t>
  </si>
  <si>
    <t>Smršťovací trubice tenkostěnná 12,7/6,4mm transparentní</t>
  </si>
  <si>
    <t>HTI 12,7 žlutá</t>
  </si>
  <si>
    <t>Smršťovací trubice samozhášivá 12,7/6,4mm žlutá</t>
  </si>
  <si>
    <t>HTI 12,7 žz</t>
  </si>
  <si>
    <t>HTI 16,0 černá</t>
  </si>
  <si>
    <t>Smršťovací trubice samozhášivá, průměr 16/8mm černá</t>
  </si>
  <si>
    <t>HTI 19,0 bílá</t>
  </si>
  <si>
    <t>Smršťovací trubice samozhášivá 19/9,5mm bílá</t>
  </si>
  <si>
    <t>HTI 19,0 černá</t>
  </si>
  <si>
    <t>Smršťovací trubice samozhášivá 19/9,5mm černá</t>
  </si>
  <si>
    <t>HTI 19,0 modrá</t>
  </si>
  <si>
    <t>Smršťovací trubice samozhášivá 19/9,5mm modrá</t>
  </si>
  <si>
    <t>HTI 19,0 rudá</t>
  </si>
  <si>
    <t>Smršťovací trubice samozhášivá 19/9,5mm rudá</t>
  </si>
  <si>
    <t>HTI 19,0 šedá</t>
  </si>
  <si>
    <t>Smršťovací trubice samozhášivá 19/9,5mm šedá</t>
  </si>
  <si>
    <t>HTI 19,0 transp</t>
  </si>
  <si>
    <t>Smršťovací trubice tenkostěnná 19/9,5mm transparentní</t>
  </si>
  <si>
    <t>HTI 19,0 žlutá</t>
  </si>
  <si>
    <t>Smršťovací trubice samozhášivá 19/9,5mm žlutá</t>
  </si>
  <si>
    <t>HTI 19,0 žz</t>
  </si>
  <si>
    <t>Smršťovací trubice samozhášivá 19/9,5mm žluto-zelená</t>
  </si>
  <si>
    <t>HTI 25,4 bílá</t>
  </si>
  <si>
    <t>Smršťovací trubice samozhášivá 25,4/12,7mm bílá</t>
  </si>
  <si>
    <t>HTI 25,4 černá</t>
  </si>
  <si>
    <t>Smršťovací trubice samozhášivá 25,4/12,7mm černá</t>
  </si>
  <si>
    <t>HTI 25,4 modrá</t>
  </si>
  <si>
    <t>Smršťovací trubice samozhášivá 25,4/12,7mm modrá</t>
  </si>
  <si>
    <t>HTI 25,4 rudá</t>
  </si>
  <si>
    <t>Smršťovací trubice samozhášivá 25,4/12,7mm rudá</t>
  </si>
  <si>
    <t>HTI 25,4 šedá</t>
  </si>
  <si>
    <t>Smršťovací trubice samozhášivá 25,4/12,7mm šedá</t>
  </si>
  <si>
    <t>HTI 25,4 transp</t>
  </si>
  <si>
    <t>Smršťovací trubice tenkostěnná 25,4/12,7mm transparentní</t>
  </si>
  <si>
    <t>HTI 25,4 žz</t>
  </si>
  <si>
    <t>Smršťovací trubice samozhášivá 25,4/12,7mm žluto-zelená</t>
  </si>
  <si>
    <t>HTI 30,0 černá</t>
  </si>
  <si>
    <t>Smršťovací trubice samozhášivá 30/15mm černá</t>
  </si>
  <si>
    <t>HTI 38,0 bílá</t>
  </si>
  <si>
    <t>Smršťovací trubice samozhášivá 38,0/19,0mm bílá</t>
  </si>
  <si>
    <t>HTI 38,0 černá</t>
  </si>
  <si>
    <t>Smršťovací trubice samozhášivá 38,0/19,0mm černá</t>
  </si>
  <si>
    <t>HTI 38,0 modrá</t>
  </si>
  <si>
    <t>Smršťovací trubice samozhášivá 38,0/19,0mm modrá</t>
  </si>
  <si>
    <t>HTI 38,0 rudá</t>
  </si>
  <si>
    <t>Smršťovací trubice samozhášivá 38,0/19,0mm rudá</t>
  </si>
  <si>
    <t>HTI 38,0 šedá</t>
  </si>
  <si>
    <t>Smršťovací trubice samozhášivá 38,0/19,0mm šedá</t>
  </si>
  <si>
    <t>HTI 38,0 transp</t>
  </si>
  <si>
    <t>Smršťovací trubice tenkostěnná 38,0/19,0mm transparentní</t>
  </si>
  <si>
    <t>HTI 38,0 žz</t>
  </si>
  <si>
    <t>Smršťovací trubice samozhášivá 38,0/19,0mm žluto-zelená</t>
  </si>
  <si>
    <t>HTI 51,0 bílá</t>
  </si>
  <si>
    <t>Smršťovací trubice samozhášivá 50,8/25,4mm bílá</t>
  </si>
  <si>
    <t>HTI 51,0 černá</t>
  </si>
  <si>
    <t>Smršťovací trubice samozhášivá 50,8/25,4mm černá</t>
  </si>
  <si>
    <t>HTI 51,0 modrá</t>
  </si>
  <si>
    <t>Smršťovací trubice samozhášivá 50,8/25,4mm modrá</t>
  </si>
  <si>
    <t>HTI 51,0 rudá</t>
  </si>
  <si>
    <t>Smršťovací trubice samozhášivá 50,8/25,4mm rudá</t>
  </si>
  <si>
    <t>HTI 51,0 šedá</t>
  </si>
  <si>
    <t>HTI 51,0 transp</t>
  </si>
  <si>
    <t>Smršťovací trubice tenkostěnná 50,8/25,4mm transparentní</t>
  </si>
  <si>
    <t>HTI 51,0 zelená</t>
  </si>
  <si>
    <t>Smršťovací trubice samozhášivá 50,8/25,4mm zelená</t>
  </si>
  <si>
    <t>HTI 51,0 žz</t>
  </si>
  <si>
    <t>Smršťovací trubice samozhášivá 50,8/25,4mm žluto-zelená</t>
  </si>
  <si>
    <t>HTI 76,2 černá</t>
  </si>
  <si>
    <t>Smršťovací trubice samozhášivá 76,2/38,1mm černá</t>
  </si>
  <si>
    <t>HTI 76,2 rudá</t>
  </si>
  <si>
    <t>Smršťovací trubice samozhášivá 76,2/38,1mm rudá</t>
  </si>
  <si>
    <t>HTI 76,2 šedá</t>
  </si>
  <si>
    <t>Smršťovací trubice samozhášivá 76,2/38,1mm šedá</t>
  </si>
  <si>
    <t>HTI 76,2 transp</t>
  </si>
  <si>
    <t>Smršťovací trubice tenkostěnná 76,2/38,1mm transparentní</t>
  </si>
  <si>
    <t>HTI 76,2 zelená</t>
  </si>
  <si>
    <t>Smršťovací trubice samozhášivá 76,2/38,1mm zelená</t>
  </si>
  <si>
    <t>HTI102,0 černá</t>
  </si>
  <si>
    <t>Smršťovací trubice samozhášivá 102/51mm černá</t>
  </si>
  <si>
    <t>HTI102,0 modrá</t>
  </si>
  <si>
    <t>Smršťovací trubice samozhášivá 102/51mm modrá</t>
  </si>
  <si>
    <t>HTI102,0 rudá</t>
  </si>
  <si>
    <t>Smršťovací trubice samozhášivá 102/51mm rudá</t>
  </si>
  <si>
    <t>HTI102,0 transp</t>
  </si>
  <si>
    <t>Smršťovací trubice tenkostěnná 102/51mm transparentní</t>
  </si>
  <si>
    <t>HTI126,0 černá</t>
  </si>
  <si>
    <t>HTI150,0 černá</t>
  </si>
  <si>
    <t>Smršťovací trubice samozhášivá 150/75mm černá (cívka 15m)</t>
  </si>
  <si>
    <t>HTI180,0 černá</t>
  </si>
  <si>
    <t>1,22m</t>
  </si>
  <si>
    <t>HTI200,0 černá</t>
  </si>
  <si>
    <t>Smršťovací trubice samozhášivá 200/100mm černá</t>
  </si>
  <si>
    <t>HTI250,0 černá</t>
  </si>
  <si>
    <t>Smršťovací trubice samozhášivá 250/125mm černá</t>
  </si>
  <si>
    <t>HTI300,0 černá</t>
  </si>
  <si>
    <t>Smršťovací trubice samozhášivá 300/150mm černá</t>
  </si>
  <si>
    <t>HTI350,0 černá</t>
  </si>
  <si>
    <t>Smršťovací trubice samozhášivá 350/175mm černá</t>
  </si>
  <si>
    <t>CFW   9/3 A</t>
  </si>
  <si>
    <t>Smršťovací trubice silnostěnná s lepidlem, průměr 9,0/3,0mm černá</t>
  </si>
  <si>
    <t>CFW  12/4 A</t>
  </si>
  <si>
    <t>Smršťovací trubice silnostěnná s lepidlem, průměr 12,0/4,0mm černá</t>
  </si>
  <si>
    <t>CFW  33/8 A</t>
  </si>
  <si>
    <t>Smršťovací trubice silnostěnná s lepidlem, průměr 33,0/8,0mm černá</t>
  </si>
  <si>
    <t>CFW  45/13 A</t>
  </si>
  <si>
    <t>Smršťovací trubice silnostěnná s lepidlem, průměr 45,0/13,0mm černá</t>
  </si>
  <si>
    <t>CFW  55/16 A</t>
  </si>
  <si>
    <t>Smršťovací trubice silnostěnná s lepidlem, průměr 55,0/16,0mm černá</t>
  </si>
  <si>
    <t>CFW  65/19 A</t>
  </si>
  <si>
    <t>Smršťovací trubice silnostěnná s lepidlem, průměr 65,0/19,0mm černá</t>
  </si>
  <si>
    <t>CFW  75/22 A</t>
  </si>
  <si>
    <t>Smršťovací trubice silnostěnná s lepidlem, průměr 75,0/22,0mm černá</t>
  </si>
  <si>
    <t>CFW  85/25 A</t>
  </si>
  <si>
    <t>Smršťovací trubice silnostěnná s lepidlem, průměr 85,0/25,0mm černá</t>
  </si>
  <si>
    <t>CFW  95/30 A</t>
  </si>
  <si>
    <t>Smršťovací trubice silnostěnná s lepidlem, průměr 95,0/30,0mm černá</t>
  </si>
  <si>
    <t>CFW 105/30 A</t>
  </si>
  <si>
    <t>Smršťovací trubice silnostěnná s lepidlem, průměr 105,0/30,0mm černá</t>
  </si>
  <si>
    <t>CFW 115/34 A</t>
  </si>
  <si>
    <t>Smršťovací trubice silnostěnná s lepidlem, průměr 115,0/34,0mm černá</t>
  </si>
  <si>
    <t>CFW 140/42 A</t>
  </si>
  <si>
    <t>Smršťovací trubice silnostěnná s lepidlem, průměr 140,0/42,0mm černá</t>
  </si>
  <si>
    <t>CFW 175/50 A</t>
  </si>
  <si>
    <t>Smršťovací trubice silnostěnná s lepidlem, průměr 175,0/50,0mm černá</t>
  </si>
  <si>
    <t>CFW 200/60 A</t>
  </si>
  <si>
    <t>Smršťovací trubice silnostěnná s lepidlem, průměr 200,0/60,0mm černá</t>
  </si>
  <si>
    <t>RBH  15/6</t>
  </si>
  <si>
    <t>Smršťovací trubice silnostěnná do 36 kV</t>
  </si>
  <si>
    <t>RBH  25/10</t>
  </si>
  <si>
    <t>RBH  30/12</t>
  </si>
  <si>
    <t>RBH  40/16</t>
  </si>
  <si>
    <t>RBH  50/20</t>
  </si>
  <si>
    <t>RBH  65/25</t>
  </si>
  <si>
    <t>RBH  75/30</t>
  </si>
  <si>
    <t>RBH  85/35</t>
  </si>
  <si>
    <t>RBH 100/40</t>
  </si>
  <si>
    <t>RBH 120/50</t>
  </si>
  <si>
    <t>RBH 150/60</t>
  </si>
  <si>
    <t>RGK   9/3</t>
  </si>
  <si>
    <t>RGK  12/4</t>
  </si>
  <si>
    <t>RGK  19/3,2</t>
  </si>
  <si>
    <t>RGK  22/6</t>
  </si>
  <si>
    <t>RGK  33/5,5</t>
  </si>
  <si>
    <t>RGK  33/8</t>
  </si>
  <si>
    <t>RGK  44/7,4</t>
  </si>
  <si>
    <t>RGK  45/13</t>
  </si>
  <si>
    <t>RGK  51/8,3</t>
  </si>
  <si>
    <t>RGK  55/16</t>
  </si>
  <si>
    <t>RGK  65/19</t>
  </si>
  <si>
    <t>RGK  69/11,7</t>
  </si>
  <si>
    <t>RGK  75/22</t>
  </si>
  <si>
    <t>RGK  85/25</t>
  </si>
  <si>
    <t>RGK  95/30</t>
  </si>
  <si>
    <t>RGK 105/30</t>
  </si>
  <si>
    <t>RGK 115/34</t>
  </si>
  <si>
    <t>RGK 119/22,9</t>
  </si>
  <si>
    <t>RGK 130/36</t>
  </si>
  <si>
    <t>RGK 140/34</t>
  </si>
  <si>
    <t>RGK 160/50</t>
  </si>
  <si>
    <t>RGK 175/50</t>
  </si>
  <si>
    <t>RGK 200/60</t>
  </si>
  <si>
    <t>PBF  1,6/0,8 bílá</t>
  </si>
  <si>
    <t>PBF  1,6/0,8 černá</t>
  </si>
  <si>
    <t>PBF  1,6/0,8 fialová</t>
  </si>
  <si>
    <t>PBF  1,6/0,8 hnědá</t>
  </si>
  <si>
    <t>PBF  1,6/0,8 modrá</t>
  </si>
  <si>
    <t>PBF  1,6/0,8 oranž</t>
  </si>
  <si>
    <t>PBF  1,6/0,8 rudá</t>
  </si>
  <si>
    <t>PBF  1,6/0,8 transp</t>
  </si>
  <si>
    <t>PBF  1,6/0,8 zelená</t>
  </si>
  <si>
    <t>PBF  1,6/0,8 žlutá</t>
  </si>
  <si>
    <t>PBF  1,6/0,8 žz</t>
  </si>
  <si>
    <t>PBF  2,4/1,2 bílá</t>
  </si>
  <si>
    <t>PBF  2,4/1,2 černá</t>
  </si>
  <si>
    <t>PBF  2,4/1,2 fialová</t>
  </si>
  <si>
    <t>PBF  2,4/1,2 hnědá</t>
  </si>
  <si>
    <t>PBF  2,4/1,2 modrá</t>
  </si>
  <si>
    <t>PBF  2,4/1,2 oranž</t>
  </si>
  <si>
    <t>PBF  2,4/1,2 rudá</t>
  </si>
  <si>
    <t>PBF  2,4/1,2 transp</t>
  </si>
  <si>
    <t>PBF  2,4/1,2 zelená</t>
  </si>
  <si>
    <t>PBF  2,4/1,2 žlutá</t>
  </si>
  <si>
    <t>PBF  2,4/1,2 žz</t>
  </si>
  <si>
    <t>PBF  3,2/1,6 bílá</t>
  </si>
  <si>
    <t>PBF  3,2/1,6 černá</t>
  </si>
  <si>
    <t>PBF  3,2/1,6 fialová</t>
  </si>
  <si>
    <t>PBF  3,2/1,6 hnědá</t>
  </si>
  <si>
    <t>PBF  3,2/1,6 modrá</t>
  </si>
  <si>
    <t>PBF  3,2/1,6 oranž</t>
  </si>
  <si>
    <t>PBF  3,2/1,6 rudá</t>
  </si>
  <si>
    <t>PBF  3,2/1,6 šedá</t>
  </si>
  <si>
    <t>PBF  3,2/1,6 transp</t>
  </si>
  <si>
    <t>PBF  3,2/1,6 zelená</t>
  </si>
  <si>
    <t>PBF  3,2/1,6 žlutá</t>
  </si>
  <si>
    <t>PBF  3,2/1,6 žz</t>
  </si>
  <si>
    <t>PBF  4,8/2,4 bílá</t>
  </si>
  <si>
    <t>PBF  4,8/2,4 černá</t>
  </si>
  <si>
    <t>PBF  4,8/2,4 fialová</t>
  </si>
  <si>
    <t>PBF  4,8/2,4 hnědá</t>
  </si>
  <si>
    <t>PBF  4,8/2,4 modrá</t>
  </si>
  <si>
    <t>PBF  4,8/2,4 oranž</t>
  </si>
  <si>
    <t>PBF  4,8/2,4 rudá</t>
  </si>
  <si>
    <t>PBF  4,8/2,4 šedá</t>
  </si>
  <si>
    <t>PBF  4,8/2,4 transp</t>
  </si>
  <si>
    <t>PBF  4,8/2,4 zelená</t>
  </si>
  <si>
    <t>PBF  4,8/2,4 žlutá</t>
  </si>
  <si>
    <t>PBF  4,8/2,4 žz</t>
  </si>
  <si>
    <t>PBF  4/1 bílá</t>
  </si>
  <si>
    <t>PBF  4/1 černá</t>
  </si>
  <si>
    <t>PBF  4/1 fialová</t>
  </si>
  <si>
    <t>PBF  4/1 hnědá</t>
  </si>
  <si>
    <t>PBF  4/1 modrá</t>
  </si>
  <si>
    <t>PBF  4/1 oranž</t>
  </si>
  <si>
    <t>PBF  4/1 rudá</t>
  </si>
  <si>
    <t>PBF  4/1 transp</t>
  </si>
  <si>
    <t>PBF  4/1 zelená</t>
  </si>
  <si>
    <t>PBF  4/1 žlutá</t>
  </si>
  <si>
    <t>PBF  4/1 žz</t>
  </si>
  <si>
    <t>PBF  6,4/3,2 bílá</t>
  </si>
  <si>
    <t>PBF  6,4/3,2 černá</t>
  </si>
  <si>
    <t>PBF  6,4/3,2 fialová</t>
  </si>
  <si>
    <t>PBF  6,4/3,2 hnědá</t>
  </si>
  <si>
    <t>PBF  6,4/3,2 modrá</t>
  </si>
  <si>
    <t>PBF  6,4/3,2 oranž</t>
  </si>
  <si>
    <t>PBF  6,4/3,2 rudá</t>
  </si>
  <si>
    <t>PBF  6,4/3,2 šedá</t>
  </si>
  <si>
    <t>PBF  6,4/3,2 transp</t>
  </si>
  <si>
    <t>PBF  6,4/3,2 zelená</t>
  </si>
  <si>
    <t>PBF  6,4/3,2 žlutá</t>
  </si>
  <si>
    <t>PBF  6,4/3,2 žz</t>
  </si>
  <si>
    <t>PBF  8/2 bílá</t>
  </si>
  <si>
    <t>PBF  8/2 černá</t>
  </si>
  <si>
    <t>PBF  8/2 fialová</t>
  </si>
  <si>
    <t>PBF  8/2 hnědá</t>
  </si>
  <si>
    <t>PBF  8/2 modrá</t>
  </si>
  <si>
    <t>PBF  8/2 oranž</t>
  </si>
  <si>
    <t>PBF  8/2 rudá</t>
  </si>
  <si>
    <t>PBF  8/2 šedá</t>
  </si>
  <si>
    <t>PBF  8/2 transp</t>
  </si>
  <si>
    <t>PBF  8/2 zelená</t>
  </si>
  <si>
    <t>PBF  8/2 žlutá</t>
  </si>
  <si>
    <t>PBF  8/2 žz</t>
  </si>
  <si>
    <t>PBF  9,5/4,8 bílá</t>
  </si>
  <si>
    <t>PBF  9,5/4,8 černá</t>
  </si>
  <si>
    <t>PBF  9,5/4,8 fialová</t>
  </si>
  <si>
    <t>PBF  9,5/4,8 hnědá</t>
  </si>
  <si>
    <t>PBF  9,5/4,8 modrá</t>
  </si>
  <si>
    <t>PBF  9,5/4,8 oranž</t>
  </si>
  <si>
    <t>PBF  9,5/4,8 rudá</t>
  </si>
  <si>
    <t>PBF  9,5/4,8 šedá</t>
  </si>
  <si>
    <t>PBF  9,5/4,8 transp</t>
  </si>
  <si>
    <t>PBF  9,5/4,8 zelená</t>
  </si>
  <si>
    <t>PBF  9,5/4,8 žlutá</t>
  </si>
  <si>
    <t>PBF  9,5/4,8 žz</t>
  </si>
  <si>
    <t>PBF 12,7/6,4 bílá</t>
  </si>
  <si>
    <t>PBF 12,7/6,4 černá</t>
  </si>
  <si>
    <t>PBF 12,7/6,4 fialová</t>
  </si>
  <si>
    <t>PBF 12,7/6,4 hnědá</t>
  </si>
  <si>
    <t>PBF 12,7/6,4 modrá</t>
  </si>
  <si>
    <t>PBF 12,7/6,4 oranž</t>
  </si>
  <si>
    <t>PBF 12,7/6,4 rudá</t>
  </si>
  <si>
    <t>PBF 12,7/6,4 šedá</t>
  </si>
  <si>
    <t>PBF 12,7/6,4 transp</t>
  </si>
  <si>
    <t>PBF 12,7/6,4 zelená</t>
  </si>
  <si>
    <t>PBF 12,7/6,4 žlutá</t>
  </si>
  <si>
    <t>PBF 12,7/6,4 žz</t>
  </si>
  <si>
    <t>PBF 19/9,5 bílá</t>
  </si>
  <si>
    <t>PBF 19/9,5 černá</t>
  </si>
  <si>
    <t>PBF 19/9,5 fialová</t>
  </si>
  <si>
    <t>PBF 19/9,5 hnědá</t>
  </si>
  <si>
    <t>PBF 19/9,5 modrá</t>
  </si>
  <si>
    <t>PBF 19/9,5 oranž</t>
  </si>
  <si>
    <t>PBF 19/9,5 rudá</t>
  </si>
  <si>
    <t>PBF 19/9,5 šedá</t>
  </si>
  <si>
    <t>PBF 19/9,5 transp</t>
  </si>
  <si>
    <t>PBF 19/9,5 zelená</t>
  </si>
  <si>
    <t>PBF 19/9,5 žlutá</t>
  </si>
  <si>
    <t>PBF 19/9,5 žz</t>
  </si>
  <si>
    <t>PBF 25,4/12,7bílá</t>
  </si>
  <si>
    <t>PBF 25,4/12,7černá</t>
  </si>
  <si>
    <t>PBF 25,4/12,7fialová</t>
  </si>
  <si>
    <t>PBF 25,4/12,7hnědá</t>
  </si>
  <si>
    <t>PBF 25,4/12,7modrá</t>
  </si>
  <si>
    <t>PBF 25,4/12,7oranž</t>
  </si>
  <si>
    <t>PBF 25,4/12,7rudá</t>
  </si>
  <si>
    <t>PBF 25,4/12,7šedá</t>
  </si>
  <si>
    <t>PBF 25,4/12,7transp</t>
  </si>
  <si>
    <t>PBF 25,4/12,7zelená</t>
  </si>
  <si>
    <t>PBF 25,4/12,7žlutá</t>
  </si>
  <si>
    <t>PBF 25,4/12,7žz</t>
  </si>
  <si>
    <t>PBF 38/19 bílá</t>
  </si>
  <si>
    <t>PBF 38/19 černá</t>
  </si>
  <si>
    <t>PBF 38/19 fialová</t>
  </si>
  <si>
    <t>PBF 38/19 hnědá</t>
  </si>
  <si>
    <t>PBF 38/19 modrá</t>
  </si>
  <si>
    <t>PBF 38/19 oranž</t>
  </si>
  <si>
    <t>PBF 38/19 rudá</t>
  </si>
  <si>
    <t>PBF 38/19 šedá</t>
  </si>
  <si>
    <t>PBF 38/19 transp</t>
  </si>
  <si>
    <t>PBF 38/19 zelená</t>
  </si>
  <si>
    <t>PBF 38/19 žlutá</t>
  </si>
  <si>
    <t>PBF 38/19 žz</t>
  </si>
  <si>
    <t>PBF 51/25,4 bílá</t>
  </si>
  <si>
    <t>PBF 51/25,4 černá</t>
  </si>
  <si>
    <t>PBF 51/25,4 modrá</t>
  </si>
  <si>
    <t>PBF 51/25,4 oranž</t>
  </si>
  <si>
    <t>PBF 51/25,4 rudá</t>
  </si>
  <si>
    <t>PBF 51/25,4 šedá</t>
  </si>
  <si>
    <t>PBF 51/25,4 transp</t>
  </si>
  <si>
    <t>PBF 51/25,4 zelená</t>
  </si>
  <si>
    <t>PBF 51/25,4 žlutá</t>
  </si>
  <si>
    <t>PBF 51/25,4 žz</t>
  </si>
  <si>
    <t>PBF 76/38 bílá</t>
  </si>
  <si>
    <t>PBF 76/38 černá</t>
  </si>
  <si>
    <t>PBF 76/38 modrá</t>
  </si>
  <si>
    <t>PBF 76/38 rudá</t>
  </si>
  <si>
    <t>PBF 76/38 transp</t>
  </si>
  <si>
    <t>PBF 76/38 žlutá</t>
  </si>
  <si>
    <t>PBF 76/38 žz</t>
  </si>
  <si>
    <t>PBF102/51 černá</t>
  </si>
  <si>
    <t>PBF102/51 modrá</t>
  </si>
  <si>
    <t>PBF102/51 rudá</t>
  </si>
  <si>
    <t>PBF102/51 transp</t>
  </si>
  <si>
    <t>PBF  1,6/0,8 černá R</t>
  </si>
  <si>
    <t>PBF  2,4/1,2 bílá R</t>
  </si>
  <si>
    <t>PBF  2,4/1,2 bílá T</t>
  </si>
  <si>
    <t>Smršťovací trubice 2:1 bezhalogenová, rozměr 2,4/1,2mm (3/32") bílá vhodná k potisku (cívka 400m)</t>
  </si>
  <si>
    <t>400m</t>
  </si>
  <si>
    <t>PBF  2,4/1,2 černá R</t>
  </si>
  <si>
    <t>PBF  2,4/1,2 modrá R</t>
  </si>
  <si>
    <t>PBF  2,4/1,2 žlutá R</t>
  </si>
  <si>
    <t>PBF  3,2/1,6 bílá R</t>
  </si>
  <si>
    <t>PBF  3,2/1,6 bílá T</t>
  </si>
  <si>
    <t>Smršťovací trubice 2:1 bezhalogenová, rozměr 3,2/1,6mm (1/8") bílá vhodná k potisku (cívka 400m)</t>
  </si>
  <si>
    <t>PBF  3,2/1,6 černá R</t>
  </si>
  <si>
    <t>PBF  3,2/1,6 oranž R</t>
  </si>
  <si>
    <t>PBF  3,2/1,6 zelen R</t>
  </si>
  <si>
    <t>PBF  3,2/1,6 žlutá R</t>
  </si>
  <si>
    <t>PBF  4,8/2,4 bílá R</t>
  </si>
  <si>
    <t>PBF  4,8/2,4 bílá T</t>
  </si>
  <si>
    <t>Smršťovací trubice 2:1 bezhalogenová, rozměr 4,8/2,4mm (3/16") bílá vhodná k potisku (cívka 300m)</t>
  </si>
  <si>
    <t>PBF  4,8/2,4 černá R</t>
  </si>
  <si>
    <t>PBF  4,8/2,4 oranž R</t>
  </si>
  <si>
    <t>PBF  4,8/2,4 žlutá R</t>
  </si>
  <si>
    <t>PBF  6,4/3,2 bílá T</t>
  </si>
  <si>
    <t>Smršťovací trubice 2:1 bezhalogenová, rozměr 6,4/3,2mm (1/4") bílá vhodná k potisku (cívka 300m)</t>
  </si>
  <si>
    <t>PBF  6,4/3,2 černá R</t>
  </si>
  <si>
    <t>PBF  6,4/3,2 žlutá R</t>
  </si>
  <si>
    <t>PBF  8/2 bílá R</t>
  </si>
  <si>
    <t>PBF  8/2 černá R</t>
  </si>
  <si>
    <t>PBF  9,5/4,8 černá R</t>
  </si>
  <si>
    <t>PBF  9,5/4,8 oranž R</t>
  </si>
  <si>
    <t>PBF 12,7/6,4 černá R</t>
  </si>
  <si>
    <t>PBF 12,7/6,4 oranž R</t>
  </si>
  <si>
    <t>PBF 12,7/6,4 šedá R</t>
  </si>
  <si>
    <t>PBF 19/9,5 černá R</t>
  </si>
  <si>
    <t>PBF 19/9,5 modrá R</t>
  </si>
  <si>
    <t>PBF 19/9,5 rudá R</t>
  </si>
  <si>
    <t>PBF 19/9,5 transp R</t>
  </si>
  <si>
    <t>PBF 19/9,5 zelená R</t>
  </si>
  <si>
    <t>PBF 19/9,5 žlutá R</t>
  </si>
  <si>
    <t>PBF 25,4/12,7hnědá R</t>
  </si>
  <si>
    <t>PBF 25,4/12,7žlutá R</t>
  </si>
  <si>
    <t>PBF 38/19 modrá R</t>
  </si>
  <si>
    <t>PBF 38/19 rudá R</t>
  </si>
  <si>
    <t>PBF 51/25,4 zelená R</t>
  </si>
  <si>
    <t>PBF 51/25,4 žlutá R</t>
  </si>
  <si>
    <t>PBF 76/38 modrá R</t>
  </si>
  <si>
    <t>CFM   8/2 A</t>
  </si>
  <si>
    <t>Smršťovací trubice středněsilná s lepidlem, průměr 8,0/2,0mm černá</t>
  </si>
  <si>
    <t>CFM   9/3 A</t>
  </si>
  <si>
    <t>Smršťovací trubice středněsilná s lepidlem, průměr 9,0/3,0mm černá</t>
  </si>
  <si>
    <t>CFM  12/4 A</t>
  </si>
  <si>
    <t>Smršťovací trubice středněsilná s lepidlem, průměr 12,0/4,0mm černá</t>
  </si>
  <si>
    <t>CFM  16/5 A</t>
  </si>
  <si>
    <t>Smršťovací trubice středněsilná s lepidlem, průměr 16,0/5,0mm černá</t>
  </si>
  <si>
    <t>CFM  19/6 A</t>
  </si>
  <si>
    <t>Smršťovací trubice středněsilná s lepidlem, průměr 19,0/6,0mm černá</t>
  </si>
  <si>
    <t>CFM  22/6 A</t>
  </si>
  <si>
    <t>Smršťovací trubice středněsilná s lepidlem, průměr 22,0/6,0mm černá</t>
  </si>
  <si>
    <t>CFM  25/8 A</t>
  </si>
  <si>
    <t>Smršťovací trubice středněsilná s lepidlem, průměr 25,0/8,0mm černá</t>
  </si>
  <si>
    <t>CFM  28/9 A</t>
  </si>
  <si>
    <t>Smršťovací trubice středněsilná s lepidlem, průměr 28,0/9,0mm černá</t>
  </si>
  <si>
    <t>CFM  33/11 A</t>
  </si>
  <si>
    <t>Smršťovací trubice středněsilná s lepidlem, průměr 33,0/11,0mm černá</t>
  </si>
  <si>
    <t>CFM  40/12 A</t>
  </si>
  <si>
    <t>Smršťovací trubice středněsilná s lepidlem, průměr 40,0/12,0mm černá</t>
  </si>
  <si>
    <t>CFM  43/13 A</t>
  </si>
  <si>
    <t>Smršťovací trubice středněsilná s lepidlem, průměr 43,0/13,0mm černá</t>
  </si>
  <si>
    <t>CFM  55/16 A</t>
  </si>
  <si>
    <t>Smršťovací trubice středněsilná s lepidlem, průměr 55,0/16,0mm černá</t>
  </si>
  <si>
    <t>CFM  65/19 A</t>
  </si>
  <si>
    <t>Smršťovací trubice středněsilná s lepidlem, průměr 65,0/19,0mm černá</t>
  </si>
  <si>
    <t>CFM  75/22 A</t>
  </si>
  <si>
    <t>Smršťovací trubice středněsilná s lepidlem, průměr 75,0/22,0mm černá</t>
  </si>
  <si>
    <t>CFM  85/25 A</t>
  </si>
  <si>
    <t>Smršťovací trubice středněsilná s lepidlem, průměr 85,0/25,0mm černá</t>
  </si>
  <si>
    <t>CFM  95/25 A</t>
  </si>
  <si>
    <t>Smršťovací trubice středněsilná s lepidlem, průměr 95,0/25,0mm černá</t>
  </si>
  <si>
    <t>CFM 115/34 A</t>
  </si>
  <si>
    <t>Smršťovací trubice středněsilná s lepidlem, průměr 115,0/34,0mm černá</t>
  </si>
  <si>
    <t>CFM 140/42 A</t>
  </si>
  <si>
    <t>Smršťovací trubice středněsilná s lepidlem, průměr 140,0/42,0mm černá</t>
  </si>
  <si>
    <t>CFM 160/50 A</t>
  </si>
  <si>
    <t>Smršťovací trubice středněsilná s lepidlem, průměr 160,0/50,0mm černá</t>
  </si>
  <si>
    <t>CFM 175/58 A</t>
  </si>
  <si>
    <t>Smršťovací trubice středněsilná s lepidlem, průměr 175,0/58,0mm černá</t>
  </si>
  <si>
    <t>CFM 210/65 A</t>
  </si>
  <si>
    <t>Smršťovací trubice středněsilná s lepidlem, průměr 210,0/65,0mm černá</t>
  </si>
  <si>
    <t>CFM 230/75 A</t>
  </si>
  <si>
    <t>Smršťovací trubice středněsilná s lepidlem, průměr 230,0/75,0mm černá</t>
  </si>
  <si>
    <t>RPK   8/2</t>
  </si>
  <si>
    <t>RPK   9/3</t>
  </si>
  <si>
    <t>RPK   9/3 žz</t>
  </si>
  <si>
    <t>RPK  12/4</t>
  </si>
  <si>
    <t>RPK  12/4 žz</t>
  </si>
  <si>
    <t>RPK  16/5</t>
  </si>
  <si>
    <t>RPK  17/3</t>
  </si>
  <si>
    <t>RPK  19/6</t>
  </si>
  <si>
    <t>RPK  22/6</t>
  </si>
  <si>
    <t>RPK  22/6 žz</t>
  </si>
  <si>
    <t>RPK  25/10 žz</t>
  </si>
  <si>
    <t>RPK  25/8</t>
  </si>
  <si>
    <t>RPK  28/9</t>
  </si>
  <si>
    <t>RPK  33/11</t>
  </si>
  <si>
    <t>RPK  33/8</t>
  </si>
  <si>
    <t>RPK  35/12 žz</t>
  </si>
  <si>
    <t>RPK  40/12</t>
  </si>
  <si>
    <t>RPK  40/16 žz</t>
  </si>
  <si>
    <t>RPK  55/16</t>
  </si>
  <si>
    <t>RPK  65/19</t>
  </si>
  <si>
    <t>RPK  75/22</t>
  </si>
  <si>
    <t>RPK  85/25</t>
  </si>
  <si>
    <t>RPK  95/25</t>
  </si>
  <si>
    <t>RPK 115/34</t>
  </si>
  <si>
    <t>RPK 140/42</t>
  </si>
  <si>
    <t>RPK 160/50</t>
  </si>
  <si>
    <t>RPK 175/58</t>
  </si>
  <si>
    <t>RPK 210/65</t>
  </si>
  <si>
    <t>RPK 230/75</t>
  </si>
  <si>
    <t>RTE  4,8/2,8</t>
  </si>
  <si>
    <t>Smršťovací trubice teflonová rozměr 4,85/2,80mm, pracovní teplota -65°C až +260°C, transparentní</t>
  </si>
  <si>
    <t>RTE  6,1/3,5</t>
  </si>
  <si>
    <t>Smršťovací trubice teflonová rozměr 6,10/3,55mm, pracovní teplota -65°C až +260°C, transparentní</t>
  </si>
  <si>
    <t>RTE  7,7/4,4</t>
  </si>
  <si>
    <t>Smršťovací trubice teflonová rozměr 7,67/4,40mm, pracovní teplota -65°C až +260°C, transparentní</t>
  </si>
  <si>
    <t>RTE 12,7/3,2</t>
  </si>
  <si>
    <t>Smršťovací trubice teflonová rozměr 12,70/3,20mm, pracovní teplota -65°C až +260°C, transparentní</t>
  </si>
  <si>
    <t>CPA300  3/1</t>
  </si>
  <si>
    <t>Smršťovací trubice tenkostěnná s lepidlem 3:1, průměr 3,2/1,0 černá UL, CSA</t>
  </si>
  <si>
    <t>CPA300  6,4/2,0</t>
  </si>
  <si>
    <t>Smršťovací trubice tenkostěnná s lepidlem 3:1, průměr 6,4/2,0 černá UL, CSA</t>
  </si>
  <si>
    <t>CPA300 12,7/4,1</t>
  </si>
  <si>
    <t>Smršťovací trubice tenkostěnná s lepidlem 3:1, průměr 12,7/4,1 černá UL, CSA</t>
  </si>
  <si>
    <t>CPA300 19/7,5</t>
  </si>
  <si>
    <t>Smršťovací trubice tenkostěnná s lepidlem 3:1, průměr 19,0/7,5 černá UL, CSA</t>
  </si>
  <si>
    <t>HXKT  3,2/0,8</t>
  </si>
  <si>
    <t>Smršťovací trubice tenkostěnná s lepidlem 3:1</t>
  </si>
  <si>
    <t>HXKT  4,8/1,5</t>
  </si>
  <si>
    <t>HXKT  6,4/1,9</t>
  </si>
  <si>
    <t>HXKT  9,5/3,4</t>
  </si>
  <si>
    <t>HXKT 12,7/5</t>
  </si>
  <si>
    <t>HXKT 19/8</t>
  </si>
  <si>
    <t>HXKT 25,4/10,2</t>
  </si>
  <si>
    <t>IAKT  3/1</t>
  </si>
  <si>
    <t>Smršťovací trubice 3:1 tenkostěnná s lepidlem 3,0/1,0mm černá (balení 25ks)</t>
  </si>
  <si>
    <t>IAKT  3/1 transp</t>
  </si>
  <si>
    <t>Smršťovací trubice 3:1 tenkostěnná s lepidlem 3,0/1,0mm transparentní</t>
  </si>
  <si>
    <t>IAKT  4,5/1,5</t>
  </si>
  <si>
    <t>Smršťovací trubice 4:1 tenkostěnná s lepidlem 4,5/1,5mm černá (balení 25ks)</t>
  </si>
  <si>
    <t>IAKT  4,5/1,5 transp</t>
  </si>
  <si>
    <t>Smršťovací trubice 4:1 tenkostěnná s lepidlem 4,5/1,5mm transparentní</t>
  </si>
  <si>
    <t>IAKT  4,5/1,5.R100</t>
  </si>
  <si>
    <t>Smršťovací trubice 3:1 tenkostěnná s lepidlem 4,5/1,5mm černá (cívka)</t>
  </si>
  <si>
    <t>IAKT  4,5/1,5.R75</t>
  </si>
  <si>
    <t>IAKT  4/1</t>
  </si>
  <si>
    <t>Smršťovací trubice 4:1 tenkostěnná s lepidlem 4,0/1,0mm černá (balení 25ks)</t>
  </si>
  <si>
    <t>IAKT  4/1 R300</t>
  </si>
  <si>
    <t>Smršťovací trubice 4:1 tenkostěnná s lepidlem 4,0/1,0mm černá (cívka)</t>
  </si>
  <si>
    <t>IAKT  4/1 transp</t>
  </si>
  <si>
    <t>Smršťovací trubice 4:1 tenkostěnná s lepidlem 4,0/1,0mm transparentní</t>
  </si>
  <si>
    <t>IAKT  6/2</t>
  </si>
  <si>
    <t>Smršťovací trubice 3:1 tenkostěnná s lepidlem 6,0/2,0mm černá (balení 10ks)</t>
  </si>
  <si>
    <t>IAKT  6/2 R300</t>
  </si>
  <si>
    <t>Smršťovací trubice 3:1 tenkostěnná s lepidlem 6,0/2,0mm černá (cívka)</t>
  </si>
  <si>
    <t>IAKT  6/2 transp</t>
  </si>
  <si>
    <t>Smršťovací trubice 3:1 tenkostěnná s lepidlem 6,0/2,0mm transparentní</t>
  </si>
  <si>
    <t>IAKT  6/2 transpR300</t>
  </si>
  <si>
    <t>Smršťovací trubice 3:1 tenkostěnná s lepidlem 6,0/2,0mm transparentní (cívka)</t>
  </si>
  <si>
    <t>IAKT  8/2</t>
  </si>
  <si>
    <t>Smršťovací trubice 4:1 tenkostěnná s lepidlem 8,0/2,0mm černá (balení 10ks)</t>
  </si>
  <si>
    <t>IAKT  8/2 transp</t>
  </si>
  <si>
    <t>Smršťovací trubice 4:1 tenkostěnná s lepidlem 8,0/2,0mm transparentní</t>
  </si>
  <si>
    <t>IAKT  9/3</t>
  </si>
  <si>
    <t>Smršťovací trubice 3:1 tenkostěnná s lepidlem 9,0/3,0mm černá (balení 10ks)</t>
  </si>
  <si>
    <t>IAKT  9/3 R150</t>
  </si>
  <si>
    <t>Smršťovací trubice 3:1 tenkostěnná s lepidlem 9,0/3,0mm černá (cívka)</t>
  </si>
  <si>
    <t>IAKT  9/3 transp</t>
  </si>
  <si>
    <t>Smršťovací trubice 3:1 tenkostěnná s lepidlem 9,0/3,0mm transparentní</t>
  </si>
  <si>
    <t>IAKT 12/3</t>
  </si>
  <si>
    <t>Smršťovací trubice 4:1 tenkostěnná s lepidlem 12,0/3,0mm černá (balení 10ks)</t>
  </si>
  <si>
    <t>IAKT 12/3 R100</t>
  </si>
  <si>
    <t>Smršťovací trubice 4:1 tenkostěnná s lepidlem 12,0/3,0mm černá (cívka)</t>
  </si>
  <si>
    <t>IAKT 12/3 transp</t>
  </si>
  <si>
    <t>Smršťovací trubice 4:1 tenkostěnná s lepidlem 12,0/3,0mm transparentní</t>
  </si>
  <si>
    <t>IAKT 12/4</t>
  </si>
  <si>
    <t>Smršťovací trubice 3:1 tenkostěnná s lepidlem 12,0/4,0mm černá (balení 10ks)</t>
  </si>
  <si>
    <t>IAKT 12/4 transp</t>
  </si>
  <si>
    <t>Smršťovací trubice 3:1 tenkostěnná s lepidlem 12,0/4,0mm transparentní</t>
  </si>
  <si>
    <t>IAKT 12/4 transpR100</t>
  </si>
  <si>
    <t>Smršťovací trubice 3:1 tenkostěnná s lepidlem 12,0/4,0mm transparentní (cívka)</t>
  </si>
  <si>
    <t>IAKT 16/4</t>
  </si>
  <si>
    <t>Smršťovací trubice 4:1 tenkostěnná s lepidlem 16,0/4,0mm černá (balení 10ks)</t>
  </si>
  <si>
    <t>IAKT 16/4 R50</t>
  </si>
  <si>
    <t>Smršťovací trubice 4:1 tenkostěnná s lepidlem 16,0/4,0mm černá (cívka)</t>
  </si>
  <si>
    <t>IAKT 16/4 transp</t>
  </si>
  <si>
    <t>Smršťovací trubice 4:1 tenkostěnná s lepidlem 16,0/4,0mm transparentní</t>
  </si>
  <si>
    <t>IAKT 19/6</t>
  </si>
  <si>
    <t>Smršťovací trubice 3:1 tenkostěnná s lepidlem 19,0/6,0mm černá (balení 10ks)</t>
  </si>
  <si>
    <t>IAKT 19/6 R50</t>
  </si>
  <si>
    <t>Smršťovací trubice 3:1 tenkostěnná s lepidlem 19,0/6,0mm černá (cívka)</t>
  </si>
  <si>
    <t>IAKT 19/6 transp</t>
  </si>
  <si>
    <t>Smršťovací trubice 3:1 tenkostěnná s lepidlem 19,0/6,0mm transparentní</t>
  </si>
  <si>
    <t>IAKT 24/6</t>
  </si>
  <si>
    <t>Smršťovací trubice 4:1 tenkostěnná s lepidlem 24,0/6,0mm černá (balení 10ks)</t>
  </si>
  <si>
    <t>IAKT 24/6 transp</t>
  </si>
  <si>
    <t>Smršťovací trubice 4:1 tenkostěnná s lepidlem 24,0/6,0mm transparentní</t>
  </si>
  <si>
    <t>IAKT 24/8</t>
  </si>
  <si>
    <t>Smršťovací trubice 3:1 tenkostěnná s lepidlem 24,0/8,0mm černá (balení 10ks)</t>
  </si>
  <si>
    <t>IAKT 24/8 transp</t>
  </si>
  <si>
    <t>Smršťovací trubice 3:1 tenkostěnná s lepidlem 24,0/8,0mm transparentní</t>
  </si>
  <si>
    <t>IAKT 32/8</t>
  </si>
  <si>
    <t>Smršťovací trubice 4:1 tenkostěnná s lepidlem 32,0/8,0mm černá (balení 10ks)</t>
  </si>
  <si>
    <t>IAKT 32/8 transp</t>
  </si>
  <si>
    <t>Smršťovací trubice 4:1 tenkostěnná s lepidlem 32,0/8,0mm transparentní</t>
  </si>
  <si>
    <t>IAKT 40/13</t>
  </si>
  <si>
    <t>Smršťovací trubice 3:1 tenkostěnná s lepidlem 40,0/13,0mm černá</t>
  </si>
  <si>
    <t>IAKT 40/13 transp</t>
  </si>
  <si>
    <t>Smršťovací trubice 3:1 tenkostěnná s lepidlem 40,0/13,0mm transparentní</t>
  </si>
  <si>
    <t>IAKT 52/13</t>
  </si>
  <si>
    <t>Smršťovací trubice 4:1 tenkostěnná s lepidlem 52,0/13,0mm černá</t>
  </si>
  <si>
    <t>IAKT 52/13 R30</t>
  </si>
  <si>
    <t>Smršťovací trubice 4:1 tenkostěnná s lepidlem 52,0/13,0mm černá (cívka)</t>
  </si>
  <si>
    <t>IAKT 52/13 transp</t>
  </si>
  <si>
    <t>Smršťovací trubice 4:1 tenkostěnná s lepidlem 52,0/13,0mm transparentní</t>
  </si>
  <si>
    <t>RCK  3/1 černá</t>
  </si>
  <si>
    <t>RCK  3/1 modrá</t>
  </si>
  <si>
    <t>RCK  3/1 rudá</t>
  </si>
  <si>
    <t>RCK  3/1 transp</t>
  </si>
  <si>
    <t>RCK  3/1 zelená</t>
  </si>
  <si>
    <t>RCK  3/1 žlutá</t>
  </si>
  <si>
    <t>RCK  4/1 černá</t>
  </si>
  <si>
    <t>RCK  4/1 modrá</t>
  </si>
  <si>
    <t>RCK  4/1 rudá</t>
  </si>
  <si>
    <t>RCK  4/1 transp</t>
  </si>
  <si>
    <t>RCK  4/1 zelená</t>
  </si>
  <si>
    <t>RCK  4/1 žlutá</t>
  </si>
  <si>
    <t>RCK  6/2 černá</t>
  </si>
  <si>
    <t>RCK  6/2 hnědá</t>
  </si>
  <si>
    <t>RCK  6/2 modrá</t>
  </si>
  <si>
    <t>RCK  6/2 rudá</t>
  </si>
  <si>
    <t>RCK  6/2 transp</t>
  </si>
  <si>
    <t>RCK  6/2 zelená</t>
  </si>
  <si>
    <t>RCK  6/2 žlutá</t>
  </si>
  <si>
    <t>RCK  8/2 černá</t>
  </si>
  <si>
    <t>RCK  8/2 černá R</t>
  </si>
  <si>
    <t>RCK  8/2 hnědá</t>
  </si>
  <si>
    <t>RCK  8/2 modrá</t>
  </si>
  <si>
    <t>RCK  8/2 rudá</t>
  </si>
  <si>
    <t>RCK  8/2 transp</t>
  </si>
  <si>
    <t>RCK  8/2 zelená</t>
  </si>
  <si>
    <t>RCK  8/2 žlutá</t>
  </si>
  <si>
    <t>RCK 12/3 černá</t>
  </si>
  <si>
    <t>RCK 12/3 modrá</t>
  </si>
  <si>
    <t>RCK 12/3 rudá</t>
  </si>
  <si>
    <t>RCK 12/3 transp</t>
  </si>
  <si>
    <t>RCK 12/3 zelená</t>
  </si>
  <si>
    <t>RCK 12/3 žlutá</t>
  </si>
  <si>
    <t>SLV   1,5 CU/3</t>
  </si>
  <si>
    <t>Kabelový soubor Cu 3x1,5mm2 s Cu spojkami</t>
  </si>
  <si>
    <t>SLV   2,5 CU/3</t>
  </si>
  <si>
    <t>Kabelový soubor Cu 3x2,5mm2 s Cu spojkami</t>
  </si>
  <si>
    <t>SLV  16 AL</t>
  </si>
  <si>
    <t>Kabelový soubor Al 4x16mm2 s Al spojkami</t>
  </si>
  <si>
    <t>SLV  16 AL/5</t>
  </si>
  <si>
    <t>Kabelový soubor Al 5x16mm2 s Al spojkami</t>
  </si>
  <si>
    <t>SLV  16 CU</t>
  </si>
  <si>
    <t>Kabelový soubor Cu 4x16mm2 s Cu spojkami</t>
  </si>
  <si>
    <t>SLV  16 CU/5</t>
  </si>
  <si>
    <t>Kabelový soubor Cu 5x16mm2 s Cu spojkami</t>
  </si>
  <si>
    <t>SLV  25 AL</t>
  </si>
  <si>
    <t>Kabelový soubor Al 4x25mm2 s Al spojkami</t>
  </si>
  <si>
    <t>SLV  25 AL/5</t>
  </si>
  <si>
    <t>Kabelový soubor Al 5x25mm2 s Al spojkami</t>
  </si>
  <si>
    <t>SLV  25 CU</t>
  </si>
  <si>
    <t>Kabelový soubor Cu 4x25mm2 s Cu spojkami</t>
  </si>
  <si>
    <t>SLV  25 CU/5</t>
  </si>
  <si>
    <t>Kabelový soubor Cu 5x25mm2 s Cu spojkami</t>
  </si>
  <si>
    <t>SLV  35 AL</t>
  </si>
  <si>
    <t>Kabelový soubor Al 4x35mm2 s Al spojkami</t>
  </si>
  <si>
    <t>SLV  35 CU</t>
  </si>
  <si>
    <t>Kabelový soubor Cu 3x35mm2 + 1x25mm2 s Cu spojkami</t>
  </si>
  <si>
    <t>SLV  50 AL</t>
  </si>
  <si>
    <t>Kabelový soubor Al 4x50mm2 s Al spojkami</t>
  </si>
  <si>
    <t>SLV  50 CU</t>
  </si>
  <si>
    <t>Kabelový soubor Cu 3x50mm2 + 1x35mm2 s Cu spojkami</t>
  </si>
  <si>
    <t>SLV  70 AL</t>
  </si>
  <si>
    <t>Kabelový soubor Al 4x70mm2 s Al spojkami</t>
  </si>
  <si>
    <t>SLV  70 CU</t>
  </si>
  <si>
    <t>Kabelový soubor Cu 3x70mm2 + 50mm2 s Cu spojkami</t>
  </si>
  <si>
    <t>SLV  95 CU</t>
  </si>
  <si>
    <t>Kabelový soubor Cu 3x95mm2 + 50mm2 s Cu spojkami</t>
  </si>
  <si>
    <t>SLV 120 AL</t>
  </si>
  <si>
    <t>Kabelový soubor Al 3x120mm2 + 70mm2 s Al spojkami</t>
  </si>
  <si>
    <t>SLV 120 CU</t>
  </si>
  <si>
    <t>Kabelový soubor Cu 3x120mm2 + 70mm2 s Cu spojkami</t>
  </si>
  <si>
    <t>SLV 150 AL</t>
  </si>
  <si>
    <t>Kabelový soubor Al 3x150mm2 + 70mm2 s Al spojkami</t>
  </si>
  <si>
    <t>SLV 150 CU</t>
  </si>
  <si>
    <t>Kabelový soubor Cu 3x150mm2 + 70mm2 s Cu spojkami</t>
  </si>
  <si>
    <t>SLV 185 AL</t>
  </si>
  <si>
    <t>Kabelový soubor Al 3x185mm2 + 95mm2 s Al spojkami, pro zkružené Al kabely</t>
  </si>
  <si>
    <t>SLV 185 CU</t>
  </si>
  <si>
    <t>Kabelový soubor Cu 3x185mm2 + 95mm2 s Cu spojkami</t>
  </si>
  <si>
    <t>SLV 240 AL</t>
  </si>
  <si>
    <t>Kabelový soubor Al 3x240mm2 + 120mm2 s Al spojkami</t>
  </si>
  <si>
    <t>SLV 240 CU</t>
  </si>
  <si>
    <t>Kabelový soubor Cu 3x240mm2 + 120mm2 s Cu spojkami</t>
  </si>
  <si>
    <t>SLV-SV  1,5-6/5</t>
  </si>
  <si>
    <t>Univerzální kabelový soubor Al+Cu 5x1,5 - 5x6,0mm2 se šroubovými spojovači s inbusovými šrouby</t>
  </si>
  <si>
    <t>SLV-SV  2,5</t>
  </si>
  <si>
    <t>Univerzální kabelový soubor Al+Cu 4x1,5-2,5mm2 s lisovacími spojkami</t>
  </si>
  <si>
    <t>SLV-SV  2,5/5</t>
  </si>
  <si>
    <t>Univerzální kabelový soubor Al+Cu 5x1,5-2,5mm2 s lisovacími spojkami</t>
  </si>
  <si>
    <t>SLV-SV  4</t>
  </si>
  <si>
    <t>Univerzální kabelový soubor Al+Cu 4x4,0-6,0mm2 s lisovacími spojkami</t>
  </si>
  <si>
    <t>SLV-SV  4/5</t>
  </si>
  <si>
    <t>Univerzální kabelový soubor Al+Cu 5x4,0-6,0mm2 s lisovacími spojkami</t>
  </si>
  <si>
    <t>SLV-SV  4-16</t>
  </si>
  <si>
    <t>Univerzální kabelový soubor Al+Cu 4x4,0 - 4x16mm2 se šroubovými spojovači s inbusovými šrouby</t>
  </si>
  <si>
    <t>SLV-SV  4-16/5</t>
  </si>
  <si>
    <t>Univerzální kabelový soubor Al+Cu 5x4,0 - 5x16mm2 se šroubovými spojovači s inbusovými šrouby</t>
  </si>
  <si>
    <t>SLV-SV  6</t>
  </si>
  <si>
    <t>Univerzální kabelový soubor Al+Cu 4x6,0mm2 s lisovacími spojkami</t>
  </si>
  <si>
    <t>SLV-SV  6/5</t>
  </si>
  <si>
    <t>Univerzální kabelový soubor Al+Cu 5x6,0mm2 s lisovacími spojkami</t>
  </si>
  <si>
    <t>SLV-SV  6-25</t>
  </si>
  <si>
    <t>Univerzální kabelový soubor Al+Cu 4x6 - 4x35mm2 se šroubovými spojovači s inbusovými šrouby</t>
  </si>
  <si>
    <t>SLV-SV  6-25/5</t>
  </si>
  <si>
    <t>Univerzální kabelový soubor Al+Cu 5x6 - 5x35mm2 se šroubovými spojovači s inbusovými šrouby</t>
  </si>
  <si>
    <t>SLV-SV  6-25/5T</t>
  </si>
  <si>
    <t>Univerzální kabelový soubor Al+Cu 5x6 - 5x35mm2 se šroubovými spojovači s trhacími šrouby</t>
  </si>
  <si>
    <t>SLV-SV 10</t>
  </si>
  <si>
    <t>Univerzální kabelový soubor Al+Cu 4x10mm2 s lisovacími spojkami</t>
  </si>
  <si>
    <t>SLV-SV 10/5</t>
  </si>
  <si>
    <t>Univerzální kabelový soubor Al+Cu 5x10mm2 s lisovacími spojkami</t>
  </si>
  <si>
    <t>SLV-SV 16-50</t>
  </si>
  <si>
    <t>Univerzální kabelový soubor Al+Cu 4x16 - 4x50mm2 se šroubovými spojovači s trhacími šrouby</t>
  </si>
  <si>
    <t>SLV-SV 35-150</t>
  </si>
  <si>
    <t>Univerzální kabelový soubor Al+Cu 4x35 - 4x150mm2 se šroubovými spojovači s trhacími šrouby</t>
  </si>
  <si>
    <t>SLV-SV 35-185</t>
  </si>
  <si>
    <t>Univerzální kabelový soubor Al+Cu 4x35 - 4x185mm2 se šroubovými spojovači s trhacími šrouby</t>
  </si>
  <si>
    <t>Univerzální kabelový soubor Al+Cu 4x35 - 4x95mm2 se šroubovými spojovači s trhacími šrouby</t>
  </si>
  <si>
    <t>SLV-SV120-240</t>
  </si>
  <si>
    <t>Univerzální kabelový soubor Al+Cu 4x120 - 4x240mm2 se šroubovými spojovači s trhacími šrouby</t>
  </si>
  <si>
    <t>SLV-SV120-240 AL</t>
  </si>
  <si>
    <t>Univerzální kabelový soubor Al 4x120 - 4x240mm2 se šroubovými spojovači s trhacími šrouby</t>
  </si>
  <si>
    <t>SLV-SV150-240</t>
  </si>
  <si>
    <t>Univerzální kabelový soubor Al+Cu 4x150 - 4x240mm2 se šroubovými spojovači s trhacími šrouby</t>
  </si>
  <si>
    <t>SLV-SV150-240 AL</t>
  </si>
  <si>
    <t>Univerzální kabelový soubor Al 4x150 - 4x240mm2 se šroubovými spojovači s trhacími šrouby</t>
  </si>
  <si>
    <t>SVCZV  3x1,5-2,5</t>
  </si>
  <si>
    <t>SVCZV  4x1,5-2,5</t>
  </si>
  <si>
    <t>SVCZV  5x4-6</t>
  </si>
  <si>
    <t>SVCZV  7x4-6</t>
  </si>
  <si>
    <t>SVCZV 12x1,5-2,5</t>
  </si>
  <si>
    <t>SVCZV 12x4-6</t>
  </si>
  <si>
    <t>KN 72 01 160</t>
  </si>
  <si>
    <t>7201160 KNIPEX kleště štípací stranové na plasty bez fazety, délka 160mm</t>
  </si>
  <si>
    <t>ST kombi 1</t>
  </si>
  <si>
    <t>Bit pro kombinované šrouby, velikost 1, délka 50mm</t>
  </si>
  <si>
    <t>ST kombi 2</t>
  </si>
  <si>
    <t>Bit pro kombinované šrouby, velikost 2, délka 50mm</t>
  </si>
  <si>
    <t>WR 052490</t>
  </si>
  <si>
    <t>Držák bitů WERA s rychloupínací hlavou a magnetem</t>
  </si>
  <si>
    <t>WR 052502</t>
  </si>
  <si>
    <t>WR 053457</t>
  </si>
  <si>
    <t>Držák bitů WERA se zajišťovacím kroužkem a magnetem</t>
  </si>
  <si>
    <t>WR 053459</t>
  </si>
  <si>
    <t>WR 056168</t>
  </si>
  <si>
    <t>Sada bitů WERA Hex-Plus s rychloupínacím držákem - 7 dílů</t>
  </si>
  <si>
    <t>WR 056200</t>
  </si>
  <si>
    <t>Bit WERA pro šrouby s drážkou 0,5x3,0mm - houževnatý</t>
  </si>
  <si>
    <t>WR 056295</t>
  </si>
  <si>
    <t>Sada bitů WERA s rychloupínacím držákem - 7 dílů</t>
  </si>
  <si>
    <t>WR 056303</t>
  </si>
  <si>
    <t>Bit WERA pro šrouby s profilem Hex-Plus 1,5mm</t>
  </si>
  <si>
    <t>WR 056305</t>
  </si>
  <si>
    <t>Bit WERA pro šrouby s profilem Hex-Plus 2,0mm</t>
  </si>
  <si>
    <t>WR 056310</t>
  </si>
  <si>
    <t>Bit WERA pro šrouby s profilem Hex-Plus 2,5mm</t>
  </si>
  <si>
    <t>WR 056315</t>
  </si>
  <si>
    <t>Bit WERA pro šrouby s profilem Hex-Plus 3,0mm</t>
  </si>
  <si>
    <t>WR 056320</t>
  </si>
  <si>
    <t>Bit WERA pro šrouby s profilem Hex-Plus 4,0mm</t>
  </si>
  <si>
    <t>WR 056325</t>
  </si>
  <si>
    <t>Bit WERA pro šrouby s profilem Hex-Plus 5,0mm</t>
  </si>
  <si>
    <t>WR 056330</t>
  </si>
  <si>
    <t>Bit WERA pro šrouby s profilem Hex-Plus 6,0mm</t>
  </si>
  <si>
    <t>WR 056332</t>
  </si>
  <si>
    <t>Bit WERA pro šrouby s profilem Hex-Plus 7,0mm</t>
  </si>
  <si>
    <t>WR 056335</t>
  </si>
  <si>
    <t>Bit WERA pro šrouby s profilem Hex-Plus 8,0mm</t>
  </si>
  <si>
    <t>WR 056340</t>
  </si>
  <si>
    <t>Bit WERA pro šrouby s profilem Hex-Plus 10,0mm</t>
  </si>
  <si>
    <t>WR 056500</t>
  </si>
  <si>
    <t>Bit WERA pro křížové šrouby PH 0 - houževnatý</t>
  </si>
  <si>
    <t>WR 056505</t>
  </si>
  <si>
    <t>Bit WERA pro křížové šrouby PH 1 - houževnatý</t>
  </si>
  <si>
    <t>WR 056507</t>
  </si>
  <si>
    <t>Bit WERA pro křížové šrouby PH 1</t>
  </si>
  <si>
    <t>WR 056510</t>
  </si>
  <si>
    <t>Bit WERA pro křížové šrouby PH 2 - houževnatý</t>
  </si>
  <si>
    <t>WR 056525</t>
  </si>
  <si>
    <t>Bit WERA pro křížové šrouby PH 3 - houževnatý</t>
  </si>
  <si>
    <t>WR 056605</t>
  </si>
  <si>
    <t>Bit WERA pro křížové šrouby PH 1 - extra tvrdý</t>
  </si>
  <si>
    <t>WR 056610</t>
  </si>
  <si>
    <t>Bit WERA pro křížové šrouby PH 2 - extra tvrdý</t>
  </si>
  <si>
    <t>WR 056625</t>
  </si>
  <si>
    <t>Bit WERA pro křížové šrouby PH 3 - extra tvrdý</t>
  </si>
  <si>
    <t>WR 056910</t>
  </si>
  <si>
    <t>Bit WERA pro křížové šrouby PZ 1 - extra tvrdý</t>
  </si>
  <si>
    <t>WR 056915</t>
  </si>
  <si>
    <t>Bit WERA pro křížové šrouby PZ 2 - extra tvrdý</t>
  </si>
  <si>
    <t>WR 056925</t>
  </si>
  <si>
    <t>WR 057126</t>
  </si>
  <si>
    <t>Sada bitů WERA s rychloupínacím držákem - 31 dílů</t>
  </si>
  <si>
    <t>WR 057705</t>
  </si>
  <si>
    <t>Bit 5/16" pro křížové šrouby PH 1</t>
  </si>
  <si>
    <t>WR 066485</t>
  </si>
  <si>
    <t>WR 066486</t>
  </si>
  <si>
    <t>WR 066487</t>
  </si>
  <si>
    <t>WR 066488</t>
  </si>
  <si>
    <t>Bit WERA pro šrouby s profilem TORX - TX 25</t>
  </si>
  <si>
    <t>WR 066489</t>
  </si>
  <si>
    <t>Bit WERA pro šrouby s profilem TORX - TX 27</t>
  </si>
  <si>
    <t>WR 066490</t>
  </si>
  <si>
    <t>Bit WERA pro šrouby s profilem TORX - TX 30</t>
  </si>
  <si>
    <t>WR 066491</t>
  </si>
  <si>
    <t>Bit WERA pro šrouby s profilem TORX - TX 40</t>
  </si>
  <si>
    <t>WR 066492</t>
  </si>
  <si>
    <t>Bit WERA pro šrouby s profilem TORX - TX 5</t>
  </si>
  <si>
    <t>WR 066493</t>
  </si>
  <si>
    <t>Bit WERA pro šrouby s profilem TORX - TX 6</t>
  </si>
  <si>
    <t>WR 066494</t>
  </si>
  <si>
    <t>Bit WERA pro šrouby s profilem TORX - TX 7</t>
  </si>
  <si>
    <t>WR 066495</t>
  </si>
  <si>
    <t>Bit WERA pro šrouby s profilem TORX - TX 8</t>
  </si>
  <si>
    <t>WR 066496</t>
  </si>
  <si>
    <t>Bit WERA pro šrouby s profilem TORX - TX 9</t>
  </si>
  <si>
    <t>WR 071071</t>
  </si>
  <si>
    <t>Bit pro šrouby s drážkou</t>
  </si>
  <si>
    <t>WR 071072</t>
  </si>
  <si>
    <t>Bit pro šrouby s drážkou 2,5x25mm</t>
  </si>
  <si>
    <t>WR 071074</t>
  </si>
  <si>
    <t>Bit pro šrouby s drážkou 4,0x25mm</t>
  </si>
  <si>
    <t>WR 072050</t>
  </si>
  <si>
    <t>Bit WERA pro šrouby s drážkou 0,5x4,0mm - houževnatý</t>
  </si>
  <si>
    <t>WR 072055</t>
  </si>
  <si>
    <t>Bit WERA pro šrouby s drážkou 0,6x4,5mm - houževnatý</t>
  </si>
  <si>
    <t>WR 072057</t>
  </si>
  <si>
    <t>Bit WERA pro šrouby s drážkou 0,8x5,5mm - houževnatý</t>
  </si>
  <si>
    <t>WR 072059</t>
  </si>
  <si>
    <t>Bit WERA pro šrouby s drážkou 1,0x5,5mm - houževnatý</t>
  </si>
  <si>
    <t>WR 072061</t>
  </si>
  <si>
    <t>Bit WERA pro šrouby s drážkou 1,2x6,5mm - houževnatý</t>
  </si>
  <si>
    <t>WR 072063</t>
  </si>
  <si>
    <t>Bit WERA pro šrouby s drážkou 1,2x8,0mm - houževnatý</t>
  </si>
  <si>
    <t>WR 072065</t>
  </si>
  <si>
    <t>Bit WERA pro šrouby s drážkou 1,6x8,0mm - houževnatý</t>
  </si>
  <si>
    <t>WR 072070</t>
  </si>
  <si>
    <t>Bit WERA pro křížové šrouby PH 1 - standardní</t>
  </si>
  <si>
    <t>WR 072072</t>
  </si>
  <si>
    <t>Bit WERA pro křížové šrouby PH 2 - standardní</t>
  </si>
  <si>
    <t>WR 072074</t>
  </si>
  <si>
    <t>Bit WERA pro křížové šrouby PH 3 - standardní</t>
  </si>
  <si>
    <t>WR 134480</t>
  </si>
  <si>
    <t>Brašna M</t>
  </si>
  <si>
    <t>10503820 malá lehká a pevná brašna se zipem</t>
  </si>
  <si>
    <t>Brašna V</t>
  </si>
  <si>
    <t>10506531 profesionální brašna se dvěmi objemnými kapsami</t>
  </si>
  <si>
    <t>Organizér M</t>
  </si>
  <si>
    <t>10503819 pevný otevřený organizér na nářadí a příslušenství</t>
  </si>
  <si>
    <t>Organizér V</t>
  </si>
  <si>
    <t>10503818 velký otevřený organizér na nářadí a příslušenství</t>
  </si>
  <si>
    <t>Pouzdro E</t>
  </si>
  <si>
    <t>Pouzdro V</t>
  </si>
  <si>
    <t>BF 190P</t>
  </si>
  <si>
    <t>Plyn Propan-Butan v propichovací kartuši 190g pro ST-MPH</t>
  </si>
  <si>
    <t>BF 55</t>
  </si>
  <si>
    <t>Plyn Butan v lahvi 156g pro plynové hořáky</t>
  </si>
  <si>
    <t>BZ 4500HS</t>
  </si>
  <si>
    <t>JT 539T</t>
  </si>
  <si>
    <t>Plynový hořák pro letování natvrdo s TURBO plamenem spalující plyn MAPP a PROPAN</t>
  </si>
  <si>
    <t>MG9</t>
  </si>
  <si>
    <t>Pájka s Ag</t>
  </si>
  <si>
    <t>Bezolovnatá pájka průměr 1mm s tavidlem 2,5% složení Sn96,5 Ag3 Cu0,5 (500g)</t>
  </si>
  <si>
    <t>Pájka s Pb</t>
  </si>
  <si>
    <t>Olovnatá pájka průměr 1mm s tavidlem 2,5% složení Sn60 Pb40 (500g)</t>
  </si>
  <si>
    <t>PB175-E</t>
  </si>
  <si>
    <t>Plyn Propan-Butan v lahvi 175g (300ml)</t>
  </si>
  <si>
    <t>PB340-7/16</t>
  </si>
  <si>
    <t>PR 7/16</t>
  </si>
  <si>
    <t>Plynová redukce pro lahve se závitem 7/16" k přístrojům Bernzomatic</t>
  </si>
  <si>
    <t>ST 1100 T</t>
  </si>
  <si>
    <t>Plynový mini hořák s letovacím bodovým hrotem</t>
  </si>
  <si>
    <t>ST 200 T</t>
  </si>
  <si>
    <t>Plynový tužkový mikro hořák s jehlovým plamenem (dříve ST100T)</t>
  </si>
  <si>
    <t>ST 2200 T</t>
  </si>
  <si>
    <t>Plynový mini hořák s letovacím bodovým hrotem (dříve ST1100T)</t>
  </si>
  <si>
    <t>ST 2200 T hrot</t>
  </si>
  <si>
    <t>Náhradní letovací bodový hrot k plynovému mini hořáku ST2200T</t>
  </si>
  <si>
    <t>ST 250 K</t>
  </si>
  <si>
    <t>Plynový tužkový mikro hořák s jehlovým plamenem v plastovém pouzdru (dříve ST150K)</t>
  </si>
  <si>
    <t>ST-HG 1</t>
  </si>
  <si>
    <t>Plynový mini hořák ke všeobecnému použití s přípravkem na smršťování bužírek</t>
  </si>
  <si>
    <t>ST-MPH</t>
  </si>
  <si>
    <t>Plynový multifunkční hořák s piezo-zapalováním (bez propichovací kartuše 190g propan-butan BF-190P)</t>
  </si>
  <si>
    <t>ST-RFR PIEZO</t>
  </si>
  <si>
    <t>Plynový hořák se závitem 7/16" na propan-butan s lahví plynu 340g</t>
  </si>
  <si>
    <t>TS 3000T</t>
  </si>
  <si>
    <t>Plynový hořák Quickfire spalujíci plyn Propan v kartuši TX9</t>
  </si>
  <si>
    <t>TS 7000T</t>
  </si>
  <si>
    <t>TS 839T</t>
  </si>
  <si>
    <t>Plynový hořák s otočnou trubicí o 360° spalující plyn MAPP a PROPAN</t>
  </si>
  <si>
    <t>TX9</t>
  </si>
  <si>
    <t>UL 100-E SET</t>
  </si>
  <si>
    <t>Mosazný hořák s tužkovým plamenem + Propan 400g</t>
  </si>
  <si>
    <t>KLS 0,14-1,5</t>
  </si>
  <si>
    <t>Lisovací kleště na rolované kontakty pro průřezy 0,14-1,5mm2, kvalitní Knipex</t>
  </si>
  <si>
    <t>KN 00 11 01</t>
  </si>
  <si>
    <t>001101 KNIPEX klíč na rozvodné skříně pro elektrikáře</t>
  </si>
  <si>
    <t>KN 00 11 02</t>
  </si>
  <si>
    <t>001102 KNIPEX klíč na rozvodné skříně pro elektrikáře</t>
  </si>
  <si>
    <t>KN 00 11 03</t>
  </si>
  <si>
    <t>001103 KNIPEX klíč na rozvodné skříně pro elektrikáře</t>
  </si>
  <si>
    <t>KN 00 20 17</t>
  </si>
  <si>
    <t>002017 KNIPEX sada kleští ESD pro elektroniku</t>
  </si>
  <si>
    <t>KN 00 21 01 TL</t>
  </si>
  <si>
    <t>002101TL KNIPEX 24-dílná brašna s nářadím do 1000V pro elektrikáře</t>
  </si>
  <si>
    <t>KN 00 21 02 LE</t>
  </si>
  <si>
    <t>002102LE KNIPEX brašna na nářadí prázdná</t>
  </si>
  <si>
    <t>KN 00 21 02 SL</t>
  </si>
  <si>
    <t>002102SL KNIPEX 24-dílná brašna s nářadím pro elektrikáře</t>
  </si>
  <si>
    <t>KN 00 21 05 LE</t>
  </si>
  <si>
    <t>KN 00 21 20 LE</t>
  </si>
  <si>
    <t>002120LE KNIPEX kufr montážní prázdný</t>
  </si>
  <si>
    <t>KN 00 21 40 LE</t>
  </si>
  <si>
    <t>002140LE KNIPEX kufr montážní prázdný</t>
  </si>
  <si>
    <t>KN 00 21 41 LE</t>
  </si>
  <si>
    <t>002141LE KNIPEX kufr montážní prázdný</t>
  </si>
  <si>
    <t>KN 02 01 180</t>
  </si>
  <si>
    <t>0201180 KNIPEX kleště kombinované silné, rukojeti potažené PVC, délka 180mm</t>
  </si>
  <si>
    <t>KN 02 01 200</t>
  </si>
  <si>
    <t>0201200 KNIPEX kleště kombinované silné, rukojeti potažené PVC, délka 200mm</t>
  </si>
  <si>
    <t>KN 02 02 180</t>
  </si>
  <si>
    <t>0202180 KNIPEX kleště kombinované silné, dvoukomponentní rukojeti, délka 180mm</t>
  </si>
  <si>
    <t>KN 02 02 200</t>
  </si>
  <si>
    <t>0202200 KNIPEX kleště kombinované silné, dvoukomponentní rukojeti, délka 200mm</t>
  </si>
  <si>
    <t>KN 02 06 180</t>
  </si>
  <si>
    <t>0206180 KNIPEX kleště kombinované silné do 1000V, chromované, dvoukomponentní rukojeti, délka 180mm</t>
  </si>
  <si>
    <t>KN 02 06 200</t>
  </si>
  <si>
    <t>0206200 KNIPEX kleště kombinované silné do 1000V, chromované, dvoukomponentní rukojeti, délka 200mm</t>
  </si>
  <si>
    <t>KN 03 01 160</t>
  </si>
  <si>
    <t>0301160 KNIPEX kleště kombinované, rukojeti potažené PVC, délka 160mm</t>
  </si>
  <si>
    <t>KN 03 01 180</t>
  </si>
  <si>
    <t>0301180 KNIPEX kleště kombinované, rukojeti potažené PVC, délka 180mm</t>
  </si>
  <si>
    <t>KN 03 01 200</t>
  </si>
  <si>
    <t>0301200 KNIPEX kleště kombinované, rukojeti potažené PVC, délka 200mm</t>
  </si>
  <si>
    <t>KN 03 02 160</t>
  </si>
  <si>
    <t>0302160 KNIPEX kleště kombinované, dvoukomponentní rukojeti, délka 160mm</t>
  </si>
  <si>
    <t>KN 03 02 180</t>
  </si>
  <si>
    <t>0302180 KNIPEX kleště kombinované, dvoukomponentní rukojeti, délka 180mm</t>
  </si>
  <si>
    <t>KN 03 02 200</t>
  </si>
  <si>
    <t>0302200 KNIPEX kleště kombinované, dvoukomponentní rukojeti, délka 200mm</t>
  </si>
  <si>
    <t>KN 03 06 160</t>
  </si>
  <si>
    <t>0306160 KNIPEX kleště kombinované do 1000V, chromované, dvoukomponentní rukojeti, délka 160mm</t>
  </si>
  <si>
    <t>KN 03 06 180</t>
  </si>
  <si>
    <t>0306180 KNIPEX kleště kombinované do 1000V, chromované, dvoukomponentní rukojeti, délka 180mm</t>
  </si>
  <si>
    <t>KN 03 06 200</t>
  </si>
  <si>
    <t>0306200 KNIPEX kleště kombinované do 1000V, chromované, dvoukomponentní rukojeti, délka 200mm</t>
  </si>
  <si>
    <t>KN 08 05 110</t>
  </si>
  <si>
    <t>0805110 KNIPEX kleště kombinované pro mikroelektroniku, délka 110mm</t>
  </si>
  <si>
    <t>KN 11 01 160</t>
  </si>
  <si>
    <t>1101160 KNIPEX kleště odizolovací, rukojeti potažené PVC, délka 160mm</t>
  </si>
  <si>
    <t>KN 11 02 160</t>
  </si>
  <si>
    <t>1102160 KNIPEX kleště odizolovací, dvoukomponentní rukojeti, délka 160mm</t>
  </si>
  <si>
    <t>KN 11 06 160</t>
  </si>
  <si>
    <t>1106160 KNIPEX kleště odizolovací do 1000V, chromované, dvoukomponentní rukojeti, délka 160mm</t>
  </si>
  <si>
    <t>KN 11 92 140</t>
  </si>
  <si>
    <t>1192140 KNIPEX kleště odizolovací pro mikroelektroniku, délka 140mm</t>
  </si>
  <si>
    <t>KN 12 62 180</t>
  </si>
  <si>
    <t>1262180 KNIPEX kleště odizolovací automatické 0,2-6,0mm2, délka 180mm (Jokari)</t>
  </si>
  <si>
    <t>KN 12 80 100 SB</t>
  </si>
  <si>
    <t>1280100 KNIPEX miniodizolovací nůž pro průměry vodičů 0,25-0,8mm, délka 100mm</t>
  </si>
  <si>
    <t>KN 13 01 160</t>
  </si>
  <si>
    <t>1301160 KNIPEX kleště drátovací, rukojeti potažené PVC, délka 160mm</t>
  </si>
  <si>
    <t>KN 13 02 160</t>
  </si>
  <si>
    <t>1302160 KNIPEX kleště drátovací, dvoukomponentní rukojeti, délka 160mm</t>
  </si>
  <si>
    <t>KN 13 05 160</t>
  </si>
  <si>
    <t>1305160 KNIPEX kleště drátovací chromované, dvoukomponentní rukojeti, délka 160mm</t>
  </si>
  <si>
    <t>KN 13 81 200</t>
  </si>
  <si>
    <t>1381200 KNIPEX kleště kombinované elektro potažené PVC, délka 200mm</t>
  </si>
  <si>
    <t>KN 13 96 200</t>
  </si>
  <si>
    <t>1396200 KNIPEX kleště kombinované elektro, dvoukomponentní rukojeti do 1000V, délka 200mm</t>
  </si>
  <si>
    <t>KN 14 22 160</t>
  </si>
  <si>
    <t>1422160 KNIPEX kleště stranové štípací / odizolovací, délka 160</t>
  </si>
  <si>
    <t>KN 14 26 160</t>
  </si>
  <si>
    <t>1426160 KNIPEX kleště stranové štípací / odizolovací do 1000V, délka 160mm</t>
  </si>
  <si>
    <t>KN 16 20 165 SB</t>
  </si>
  <si>
    <t>1620165 KNIPEX nůž odplášťovací s hákem na kabely o průměru 8-28mm</t>
  </si>
  <si>
    <t>KN 16 29 165</t>
  </si>
  <si>
    <t>1629165 KNIPEX náhradní břit k odplášťovacímu noži, 2ks v sadě</t>
  </si>
  <si>
    <t>2ks</t>
  </si>
  <si>
    <t>KN 16 60 05 SB</t>
  </si>
  <si>
    <t>166005 KNIPEX nůž odplášťovací na koaxiální kabely RG 58, RG 59 a RG 62</t>
  </si>
  <si>
    <t>KN 16 60 100 SB</t>
  </si>
  <si>
    <t>1660100 KNIPEX nůž odplášťovací na koaxiální kabely o průměru 4,8-7,5mm</t>
  </si>
  <si>
    <t>KN 16 65 125 SB</t>
  </si>
  <si>
    <t>1665125 KNIPEX nůž odplášťovací na datové kabely CAT 5, CAT 6, CAT 7 kroucené páry (UTP/STP)</t>
  </si>
  <si>
    <t>KN 16 80 125 SB</t>
  </si>
  <si>
    <t>1680125 KNIPEX nůž odplášťovací na kabely o průměru 8-13mm nebo průřezu 3x1,5mm2 až 5x2,5mm2</t>
  </si>
  <si>
    <t>KN 16 85 125 SB</t>
  </si>
  <si>
    <t>1685125 KNIPEX nůž odplášťovací na kabely o průměru 8-13mm nebo průřezu 3x1,5mm2 až 5x2,5mm2</t>
  </si>
  <si>
    <t>KN 19 01 130</t>
  </si>
  <si>
    <t>1901130 KNIPEX kleště očkové kulaté jemné se štípáním, délka 130mm</t>
  </si>
  <si>
    <t>KN 19 03 130</t>
  </si>
  <si>
    <t>1903130 KNIPEX kleště očkové kulaté jemné se štípáním, chromované, délka 130mm</t>
  </si>
  <si>
    <t>KN 20 02 160</t>
  </si>
  <si>
    <t>2002160 KNIPEX kleště ploché, dvoukomponentní rukojeti, délka 160mm</t>
  </si>
  <si>
    <t>KN 22 01 160</t>
  </si>
  <si>
    <t>2201160 KNIPEX kleště očkové kulaté, rukojeti potažené PVC, délka 160mm</t>
  </si>
  <si>
    <t>KN 22 01 180</t>
  </si>
  <si>
    <t>2201180 KNIPEX kleště očkové kulaté, rukojeti potažené PVC, délka 180mm</t>
  </si>
  <si>
    <t>KN 22 02 160</t>
  </si>
  <si>
    <t>2202160 KNIPEX kleště očkové kulaté, dvoukomponentní rukojeti, délka 160mm</t>
  </si>
  <si>
    <t>KN 22 06 160</t>
  </si>
  <si>
    <t>2206160 KNIPEX kleště očkové kulaté do 1000V, dvoukomponentní rukojeti, délka 160mm</t>
  </si>
  <si>
    <t>KN 22 07 160</t>
  </si>
  <si>
    <t>2207160 KNIPEX kleště očkové kulaté do 1000V, izolované rukojeti, délka 160mm</t>
  </si>
  <si>
    <t>KN 23 01 140</t>
  </si>
  <si>
    <t>2301140 KNIPEX kleště ploché, rukojeti potažené PVC, délka 140mm</t>
  </si>
  <si>
    <t>KN 25 01 160</t>
  </si>
  <si>
    <t>2501160 KNIPEX kleště půlkulaté, rukojeti potažené PVC, délka 160mm</t>
  </si>
  <si>
    <t>KN 25 02 140</t>
  </si>
  <si>
    <t>2502140 KNIPEX kleště půlkulaté s břity, dvoukomponentní rukojeti, délka 140mm</t>
  </si>
  <si>
    <t>KN 25 02 160</t>
  </si>
  <si>
    <t>2502160 KNIPEX kleště půlkulaté s břity, dvoukomponentní rukojeti, délka 160mm</t>
  </si>
  <si>
    <t>KN 25 06 160</t>
  </si>
  <si>
    <t>2506160 KNIPEX kleště půlkulaté s břity do 1000V, chromované, dvoukomponentní rukojeti, délka 160mm</t>
  </si>
  <si>
    <t>KN 25 25 160</t>
  </si>
  <si>
    <t>2525160 KNIPEX kleště půlkulaté s břity, chromované, dvoukomponentní rukojeti, délka 160mm</t>
  </si>
  <si>
    <t>KN 25 26 160</t>
  </si>
  <si>
    <t>2526160 KNIPEX kleště půlkulaté s břity do 1000V, chromované, dvoukomponentní rukojeti, délka 160mm</t>
  </si>
  <si>
    <t>KN 26 11 200</t>
  </si>
  <si>
    <t>2611200 KNIPEX kleště půlkulaté dlouhé se štípáním, rukojeti potažené PVC, délka 200mm</t>
  </si>
  <si>
    <t>KN 26 12 200</t>
  </si>
  <si>
    <t>2612200 KNIPEX kleště půlkulaté dlouhé se štípáním, dvoukomponentní rukojeti, délka 200mm</t>
  </si>
  <si>
    <t>KN 26 16 200</t>
  </si>
  <si>
    <t>2616200 KNIPEX kleště půlkulaté dlouhé do 1000V, chromované, dvoukomponentní rukojeti, délka 200mm</t>
  </si>
  <si>
    <t>KN 26 21 200</t>
  </si>
  <si>
    <t>2621200 KNIPEX kleště půlkulaté dlouhé zahnuté se štípáním, rukojeti potažené PVC, délka 200mm</t>
  </si>
  <si>
    <t>KN 26 22 200</t>
  </si>
  <si>
    <t>2622200 KNIPEX kleště půlkulaté dlouhé zahnuté se štípáním, dvoukomponentní rukojeti, délka 200mm</t>
  </si>
  <si>
    <t>KN 26 26 200</t>
  </si>
  <si>
    <t>2626200 KNIPEX kleště půlkulaté dlouhé zahnuté do 1000V, chromované, dvoukomponentní rukojeti</t>
  </si>
  <si>
    <t>KN 29 25 160</t>
  </si>
  <si>
    <t>2925160 KNIPEX kleště půlkulaté telefonní, chromované, dvoukomponentní rukojeti, délka 160mm</t>
  </si>
  <si>
    <t>KN 30 11 160</t>
  </si>
  <si>
    <t>3011160 KNIPEX kleště ploché, rukojeti potažené PVC, délka 160mm</t>
  </si>
  <si>
    <t>KN 30 11 190</t>
  </si>
  <si>
    <t>3011190 KNIPEX kleště ploché, rukojeti potažené PVC, délka 190mm</t>
  </si>
  <si>
    <t>KN 30 15 160</t>
  </si>
  <si>
    <t>3015160 KNIPEX kleště ploché, chromované, dvoukomponentní rukojeti, délka 160mm</t>
  </si>
  <si>
    <t>KN 30 15 190</t>
  </si>
  <si>
    <t>3015190 KNIPEX kleště ploché, chromované, dvoukomponentní rukojeti, délka 190mm</t>
  </si>
  <si>
    <t>KN 30 16 160</t>
  </si>
  <si>
    <t>3016160 KNIPEX kleště ploché do 1000V, chromované, dvoukomponentní rukojeti, délka 160mm</t>
  </si>
  <si>
    <t>KN 30 25 140</t>
  </si>
  <si>
    <t>3025140 KNIPEX kleště půlkulaté, chromované, dvoukomponentní rukojeti, délka 140mm</t>
  </si>
  <si>
    <t>KN 30 31 160</t>
  </si>
  <si>
    <t>3031160 KNIPEX kleště zakulacené dlouhé, rukojeti potažené PVC, délka 160mm</t>
  </si>
  <si>
    <t>KN 30 35 160</t>
  </si>
  <si>
    <t>3035160 KNIPEX kleště zakulacené dlouhé, dvoukomponentní rukojeti, délka 160mm</t>
  </si>
  <si>
    <t>KN 30 36 160</t>
  </si>
  <si>
    <t>3036160 KNIPEX kleště zakulacené dlouhé do 1000V, dvoukomponentní rukojeti, délka 160mm</t>
  </si>
  <si>
    <t>KN 31 11 160</t>
  </si>
  <si>
    <t>3111160 KNIPEX kleště půlkulaté rovné jemné, rukojeti potažené PVC, délka 160mm</t>
  </si>
  <si>
    <t>KN 31 25 160</t>
  </si>
  <si>
    <t>3125160 KNIPEX kleště půlkulaté zahnuté jemné, chromované, dvoukomponentní rukojeti, délka 160mm</t>
  </si>
  <si>
    <t>KN 33 01 160</t>
  </si>
  <si>
    <t>3301160 KNIPEX kleště ploché speciální, rukojeti potažené PVC, délka 160mm</t>
  </si>
  <si>
    <t>KN 35 12 115</t>
  </si>
  <si>
    <t>3512115 KNIPEX kleště ploché leštěné pro mikroelektroniku, dvoukomponentní rukojeti, délka 115mm</t>
  </si>
  <si>
    <t>KN 35 22 115</t>
  </si>
  <si>
    <t>3522115 KNIPEX kleště půlkulaté pro elektroniku, leštěné, dvoukomponentní rukojeti, délka 115mm</t>
  </si>
  <si>
    <t>KN 35 32 115</t>
  </si>
  <si>
    <t>3532115 KNIPEX kleště kulaté pro elektroniku, leštěné, dvoukomponentní rukojeti, délka 115mm</t>
  </si>
  <si>
    <t>KN 35 42 115</t>
  </si>
  <si>
    <t>3542115 KNIPEX kleště půlkulaté zahnuté pro elektroniku, leštěné, dvoukomponentní rukojeti</t>
  </si>
  <si>
    <t>KN 38 71 200</t>
  </si>
  <si>
    <t>3871200 KNIPEX kleště půlkulaté dlouhé zahnuté, rukojeti potažené PVC, délka 200mm</t>
  </si>
  <si>
    <t>KN 40 04 180</t>
  </si>
  <si>
    <t>4004180 KNIPEX kleště univerzální samosvorné s pákovým mechanismem, délka 180mm</t>
  </si>
  <si>
    <t>KN 44 11 J0</t>
  </si>
  <si>
    <t>4411J0 KNIPEX kleště SEEGER přímé 8-13mm vnitřní</t>
  </si>
  <si>
    <t>KN 44 11 J1</t>
  </si>
  <si>
    <t>4411J1 KNIPEX kleště SEEGER přímé 12-25mm vnitřní</t>
  </si>
  <si>
    <t>KN 44 11 J2</t>
  </si>
  <si>
    <t>4411J2 KNIPEX kleště SEEGER přímé 19-60mm vnitřní</t>
  </si>
  <si>
    <t>KN 44 11 J3</t>
  </si>
  <si>
    <t>4411J3 KNIPEX kleště SEEGER přímé 40-100mm vnitřní</t>
  </si>
  <si>
    <t>KN 44 11 J4</t>
  </si>
  <si>
    <t>4411J4 KNIPEX kleště SEEGER přímé 85-140mm vnitřní</t>
  </si>
  <si>
    <t>KN 44 21 J01</t>
  </si>
  <si>
    <t>4421J01 KNIPEX kleště SEEGER zahnuté 8-15mm vnitřní</t>
  </si>
  <si>
    <t>KN 44 21 J11</t>
  </si>
  <si>
    <t>4421J11 KNIPEX kleště SEEGER zahnuté 12-25mm vnitřní</t>
  </si>
  <si>
    <t>KN 44 21 J21</t>
  </si>
  <si>
    <t>4421J21 KNIPEX kleště SEEGER zahnuté 19-60mm vnitřní</t>
  </si>
  <si>
    <t>KN 44 21 J31</t>
  </si>
  <si>
    <t>4421J31 KNIPEX kleště SEEGER zahnuté 40-100mm vnitřní</t>
  </si>
  <si>
    <t>KN 44 21 J41</t>
  </si>
  <si>
    <t>4421J41 KNIPEX kleště SEEGER zahnuté 85-200mm vnitřní</t>
  </si>
  <si>
    <t>KN 46 11 A0</t>
  </si>
  <si>
    <t>4611A0 KNIPEX kleště SEEGER přímé 3-10mm vnější</t>
  </si>
  <si>
    <t>KN 46 11 A1</t>
  </si>
  <si>
    <t>4611A1 KNIPEX kleště SEEGER přímé 10-25mm vnější</t>
  </si>
  <si>
    <t>KN 46 11 A2</t>
  </si>
  <si>
    <t>4611A2 KNIPEX klleště SEEGER přímé 19-60mm vnější</t>
  </si>
  <si>
    <t>KN 46 11 A3</t>
  </si>
  <si>
    <t>4611A3 KNIPEX kleště SEEGER přímé 40-100mm vnější</t>
  </si>
  <si>
    <t>KN 46 11 A4</t>
  </si>
  <si>
    <t>4611A4 KNIPEX kleště SEEGER přímé 85-165mm vnější</t>
  </si>
  <si>
    <t>KN 46 21 A01</t>
  </si>
  <si>
    <t>4621A01 KNIPEX kleště SEEGER zahnuté 3-10mm vnější</t>
  </si>
  <si>
    <t>KN 46 21 A11</t>
  </si>
  <si>
    <t>4621A11 KNIPEX kleště SEEGER zahnuté 10-25mm vnější</t>
  </si>
  <si>
    <t>KN 46 21 A21</t>
  </si>
  <si>
    <t>4621A21 KNIPEX kleště SEEGER zahnuté 19-60mm vnější</t>
  </si>
  <si>
    <t>KN 46 21 A31</t>
  </si>
  <si>
    <t>4621A31 KNIPEX kleště SEEGER zahnuté 40-100mm vnější</t>
  </si>
  <si>
    <t>KN 46 21 A41</t>
  </si>
  <si>
    <t>4621A41 KNIPEX kleště SEEGER zahnuté 85-145mm vnější</t>
  </si>
  <si>
    <t>KN 50 01 180</t>
  </si>
  <si>
    <t>5001180 KNIPEX kleště štípací, rukojeti potažené PVC, délka 180mm</t>
  </si>
  <si>
    <t>KN 50 01 210</t>
  </si>
  <si>
    <t>5001210 KNIPEX kleště štípací, rukojeti potažené PVC, délka 210mm</t>
  </si>
  <si>
    <t>KN 50 01 225</t>
  </si>
  <si>
    <t>5001225 KNIPEX kleště štípací, rukojeti potažené PVC, délka 225mm</t>
  </si>
  <si>
    <t>KN 50 01 250</t>
  </si>
  <si>
    <t>5001250 KNIPEX kleště štípací, rukojeti potažené PVC, délka 250mm</t>
  </si>
  <si>
    <t>KN 51 01 210</t>
  </si>
  <si>
    <t>5101210 KNIPEX kleště štípací s kladivem, rukojeti potažené PVC, délka 210mm</t>
  </si>
  <si>
    <t>KN 61 01 200</t>
  </si>
  <si>
    <t>6101200 KNIPEX kleště štípací čelní, rukojeti potažené PVC, délka 200mm</t>
  </si>
  <si>
    <t>KN 62 12 120</t>
  </si>
  <si>
    <t>6212120 KNIPEX kleště štípací pro elektroniku, dvoukomponentní rukojeti, délka 120mm</t>
  </si>
  <si>
    <t>KN 64 11 115</t>
  </si>
  <si>
    <t>6411115 KNIPEX kleště štípací pro elektroniku, dvoukomponentní rukojeti, délka 115mm</t>
  </si>
  <si>
    <t>KN 64 12 115 ESD</t>
  </si>
  <si>
    <t>6412115ESD KNIPEX kleště štípací pro elektroniku, antistatické provedení, délka 115mm</t>
  </si>
  <si>
    <t>KN 64 32 120</t>
  </si>
  <si>
    <t>6432120 KNIPEX kleště štípací pro elektroniku, dvoukomponentní rukojeti, délka 120mm</t>
  </si>
  <si>
    <t>KN 64 52 115</t>
  </si>
  <si>
    <t>6452115 KNIPEX kleště štípací pro elektroniku, dvoukomponentní rukojeti, délka 115mm</t>
  </si>
  <si>
    <t>KN 64 62 120</t>
  </si>
  <si>
    <t>6462120 KNIPEX kleště štípací pro elektroniku, dvoukomponentní rukojeti, délka 120mm</t>
  </si>
  <si>
    <t>KN 67 01 200</t>
  </si>
  <si>
    <t>6701200 KNIPEX kleště štípací čelní silné, rukojeti potažené PVC, délka 200mm</t>
  </si>
  <si>
    <t>KN 67 05 200</t>
  </si>
  <si>
    <t>6705200 KNIPEX kleště štípací čelní silné, dvoukomponentní rukojeti, délka 200mm</t>
  </si>
  <si>
    <t>KN 70 01 140</t>
  </si>
  <si>
    <t>7001140 KNIPEX kleště štípací stranové, rukojeti potažené PVC, délka 140mm</t>
  </si>
  <si>
    <t>KN 70 01 160</t>
  </si>
  <si>
    <t>7001160 KNIPEX kleště štípací stranové, rukojeti potažené PVC, délka 160mm</t>
  </si>
  <si>
    <t>KN 70 01 180</t>
  </si>
  <si>
    <t>7001180 KNIPEX kleště štípací stranové, rukojeti potažené PVC, délka 180mm</t>
  </si>
  <si>
    <t>KN 70 02 140</t>
  </si>
  <si>
    <t>7002140 KNIPEX kleště štípací stranové, dvoukomponentní rukojeti, délka 140mm</t>
  </si>
  <si>
    <t>KN 70 02 160</t>
  </si>
  <si>
    <t>7002160 KNIPEX kleště štípací stranové, dvoukomponentní rukojeti, délka 160mm</t>
  </si>
  <si>
    <t>KN 70 02 180</t>
  </si>
  <si>
    <t>7002180 KNIPEX kleště štípací stranové, dvoukomponentní rukojeti, délka 180mm</t>
  </si>
  <si>
    <t>KN 70 05 160</t>
  </si>
  <si>
    <t>7005160 KNIPEX kleště štípací stranové, chromované, dvoukomponentní rukojeti, délka 160mm</t>
  </si>
  <si>
    <t>KN 70 06 140</t>
  </si>
  <si>
    <t>7006140 KNIPEX kleště štípací stranové do 1000V, dvoukomponentní rukojeti, délka 140mm</t>
  </si>
  <si>
    <t>KN 70 06 160</t>
  </si>
  <si>
    <t>7006160 KNIPEX kleště štípací stranové do 1000V, dvoukomponentní rukojeti, délka 160mm</t>
  </si>
  <si>
    <t>KN 70 06 180</t>
  </si>
  <si>
    <t>7006180 KNIPEX kleště štípací stranové do 1000V, dvoukomponentní rukojeti, délka 180mm</t>
  </si>
  <si>
    <t>KN 70 07 160</t>
  </si>
  <si>
    <t>7007160 KNIPEX kleště štípací stranové do 1000V, izolované rukojeti, délka 160mm</t>
  </si>
  <si>
    <t>KN 70 07 180</t>
  </si>
  <si>
    <t>7007180 KNIPEX kleště štípací stranové do 1000V, izolované rukojeti, délka 180mm</t>
  </si>
  <si>
    <t>KN 70 11 110</t>
  </si>
  <si>
    <t>7011110 KNIPEX kleště štípací stranové, rukojeti potažené PVC, délka 110mm</t>
  </si>
  <si>
    <t>KN 70 26 160</t>
  </si>
  <si>
    <t>7026160 KNIPEX kleště štípací stranové do 1000V, dvoukomponentní rukojeti, délka 160mm</t>
  </si>
  <si>
    <t>KN 71 02 200</t>
  </si>
  <si>
    <t>7102200 KNIPEX nůžky pákové jednoruční na Fe dráty do průměru 4-6mm, masivní rukojeti</t>
  </si>
  <si>
    <t>KN 72 01 140</t>
  </si>
  <si>
    <t>7201140 KNIPEX kleště štípací stranové na plasty bez fazety, délka 140mm</t>
  </si>
  <si>
    <t>KN 72 02 125</t>
  </si>
  <si>
    <t>7202125 KNIPEX kleště štípací stranové na plasty bez fazety, délka 125mm</t>
  </si>
  <si>
    <t>KN 72 11 160</t>
  </si>
  <si>
    <t>7211160 KNIPEX kleště štípací stranové na plasty bez fazety 45°, délka 160mm</t>
  </si>
  <si>
    <t>KN 72 51 160</t>
  </si>
  <si>
    <t>7251160 KNIPEX nůžky na optické vodiče, rukojeti potažené PVC, délka 160mm</t>
  </si>
  <si>
    <t>KN 74 01 180</t>
  </si>
  <si>
    <t>7401180 KNIPEX kleště štípací stranové silné, rukojeti potažené PVC, délka 180mm</t>
  </si>
  <si>
    <t>KN 74 01 200</t>
  </si>
  <si>
    <t>7401200 KNIPEX kleště štípací stranové silné, rukojeti potažené PVC, délka 200mm</t>
  </si>
  <si>
    <t>KN 74 02 160</t>
  </si>
  <si>
    <t>7402160 KNIPEX kleště štípací stranové silné, dvoukomponentní rukojeti, délka 160mm</t>
  </si>
  <si>
    <t>KN 74 02 180</t>
  </si>
  <si>
    <t>7402180 KNIPEX kleště štípací stranové silné, dvoukomponentní rukojeti, délka 180mm</t>
  </si>
  <si>
    <t>KN 74 02 200</t>
  </si>
  <si>
    <t>7402200 KNIPEX kleště štípací stranové silné, dvoukomponentní rukojeti, délka 200mm</t>
  </si>
  <si>
    <t>KN 74 06 160</t>
  </si>
  <si>
    <t>7406160 KNIPEX kleště štípací stranové silné do 1000V, dvoukomponentní rukojeti, délka 160mm</t>
  </si>
  <si>
    <t>KN 74 06 180</t>
  </si>
  <si>
    <t>7406180 KNIPEX kleště štípací stranové silné do 1000V, dvoukomponentní rukojeti, délka 180mm</t>
  </si>
  <si>
    <t>KN 74 12 180</t>
  </si>
  <si>
    <t>7412180 KNIPEX kleště štípací stranové silné s pružinou, dvoukomponentní rukojeti, délka 180mm</t>
  </si>
  <si>
    <t>KN 74 22 200</t>
  </si>
  <si>
    <t>7422200 KNIPEX kleště štípací stranové silné, fosfátované na černo a leštěné, délka 200mm</t>
  </si>
  <si>
    <t>KN 75 22 125</t>
  </si>
  <si>
    <t>7522125 KNIPEX kleště štípací stranové pro elektroniku, rukojeti potažené PVC, délka 125mm</t>
  </si>
  <si>
    <t>KN 75 52 125</t>
  </si>
  <si>
    <t>7552125 KNIPEX kleště štípací stranové pro elektroniku, rukojeti potažené PVC, délka 125mm</t>
  </si>
  <si>
    <t>KN 76 05 125</t>
  </si>
  <si>
    <t>7605125 KNIPEX kleště štípací malé s fazetou pro elektroniku, dvoukomponentní rukojeti</t>
  </si>
  <si>
    <t>KN 76 12 125</t>
  </si>
  <si>
    <t>7612125 KNIPEX kleště štípací malé s fazetou pro elektroniku, dvoukomponentní rukojeti</t>
  </si>
  <si>
    <t>KN 76 22 125</t>
  </si>
  <si>
    <t>7622125 KNIPEX kleště štípací malé bez fazety, dvoukomponentní rukojeti, délka 125mm</t>
  </si>
  <si>
    <t>KN 77 01 115</t>
  </si>
  <si>
    <t>7701115 KNIPEX kleště štípací malé s fazetou, rukojeti potažené PVC, délka 115mm</t>
  </si>
  <si>
    <t>KN 77 02 115</t>
  </si>
  <si>
    <t>7702115 KNIPEX kleště štípací malé s malou fazetou, dvoukomponentní rukojeti, délka 115mm</t>
  </si>
  <si>
    <t>KN 77 02 130</t>
  </si>
  <si>
    <t>7702130 KNIPEX kleště štípací malé s malou fazetou, dvoukomponentní rukojeti, délka 130mm</t>
  </si>
  <si>
    <t>KN 77 21 115</t>
  </si>
  <si>
    <t>7721115 KNIPEX kleště štípací malé bez fazety, rukojeti potažené PVC, délka 115mm</t>
  </si>
  <si>
    <t>KN 77 21 130</t>
  </si>
  <si>
    <t>7721130 KNIPEX kleště štípací malé bez fazety, rukojeti potažené PVC, délka 130mm</t>
  </si>
  <si>
    <t>KN 77 22 115</t>
  </si>
  <si>
    <t>7722115 KNIPEX kleště štípací malé bez fazety, dvoukomponentní rukojeti, délka 115mm</t>
  </si>
  <si>
    <t>KN 77 22 115 ESD</t>
  </si>
  <si>
    <t>7722115ESD KNIPEX kleště štípací malé bez fazety, antistatické provedení, délka 115mm</t>
  </si>
  <si>
    <t>KN 77 22 130</t>
  </si>
  <si>
    <t>7722130 KNIPEX kleště štípací malé bez fazety, dvoukomponentní rukojeti, délka 130mm</t>
  </si>
  <si>
    <t>KN 77 32 115</t>
  </si>
  <si>
    <t>7732115 KNIPEX kleště štípací malé s fazetou, dvoukomponentní rukojeti, délka 115mm</t>
  </si>
  <si>
    <t>KN 77 42 115</t>
  </si>
  <si>
    <t>7742115 KNIPEX kleště štípací malé bez fazety, dvoukomponentní rukojeti, délka 115mm</t>
  </si>
  <si>
    <t>KN 77 72 115</t>
  </si>
  <si>
    <t>7772115 KNIPEX kleště štípací malé s fazetou, dvoukomponentní rukojeti, délka 115mm</t>
  </si>
  <si>
    <t>KN 78 03 125</t>
  </si>
  <si>
    <t>7803125 KNIPEX kleště štípací malé bez fazety PN1 inox, délka 125mm</t>
  </si>
  <si>
    <t>KN 78 13 125</t>
  </si>
  <si>
    <t>7813125 KNIPEX kleště štípací malé bez fazety PN1 inox s držením drátu, délka 125mm</t>
  </si>
  <si>
    <t>KN 78 61 125</t>
  </si>
  <si>
    <t>7861125 KNIPEX kleště štípací malé bez fazety PN1 brunýrované, délka 125mm</t>
  </si>
  <si>
    <t>KN 85 01 250</t>
  </si>
  <si>
    <t>8501250 KNIPEX kleště trubkové SMART GRIP, rukojeti potažené PVC, délka 250mm</t>
  </si>
  <si>
    <t>KN 85 51 250A</t>
  </si>
  <si>
    <t>8551250 KNIPEX kleště na hadicové spony, rukojeti potažené PVC, rozsah 0-70mm, délka 250mm</t>
  </si>
  <si>
    <t>KN 86 03 125</t>
  </si>
  <si>
    <t>8603125 KNIPEX kleště paralelní, niklované, rukojeti potažené PVC, rozsah 0-23mm, délka 125mm</t>
  </si>
  <si>
    <t>KN 86 03 150</t>
  </si>
  <si>
    <t>8603150 KNIPEX kleště paralelní, niklované, rukojeti potažené PVC, rozsah 0-27mm, délka 150mm</t>
  </si>
  <si>
    <t>KN 86 03 180</t>
  </si>
  <si>
    <t>8603180 KNIPEX kleště paralelní, niklované, rukojeti potažené PVC, rozsah 0-35mm, délka 180mm</t>
  </si>
  <si>
    <t>KN 86 03 250</t>
  </si>
  <si>
    <t>8603250 KNIPEX kleště paralelní, niklované, rukojeti potažené PVC, rozsah 0-46mm, délka 250mm</t>
  </si>
  <si>
    <t>KN 86 03 300</t>
  </si>
  <si>
    <t>8603300 KNIPEX kleště paralelní, niklované, rukojeti potažené PVC, rozsah 0-60mm, délka 300mm</t>
  </si>
  <si>
    <t>KN 86 03 400</t>
  </si>
  <si>
    <t>8603400 KNIPEX kleště paralelní, niklované, rukojeti potažené PVC, rozsah 0-85mm, délka 400mm</t>
  </si>
  <si>
    <t>KN 86 05 150</t>
  </si>
  <si>
    <t>8605150 KNIPEX kleště paralelní, niklované, dvoukomponentní rukojeti, rozsah 0-27mm, délka 150mm</t>
  </si>
  <si>
    <t>KN 86 05 180</t>
  </si>
  <si>
    <t>8605180 KNIPEX kleště paralelní, niklované, dvoukomponentní rukojeti, rozsah 0-35mm, délka 180mm</t>
  </si>
  <si>
    <t>KN 86 05 250</t>
  </si>
  <si>
    <t>8605250 KNIPEX kleště paralelní, niklované, dvoukomponentní rukojeti, rozsah 0-46mm, délka 250mm</t>
  </si>
  <si>
    <t>KN 86 07 250</t>
  </si>
  <si>
    <t>8607250 KNIPEX kleště paralelní, niklované, izolované do 1000V, rozsah 0-46mm, délka 250mm</t>
  </si>
  <si>
    <t>KN 87 01 125</t>
  </si>
  <si>
    <t>8701125 KNIPEX kleště trubkové COBRA, rukojeti potažené PVC, délka 125mm</t>
  </si>
  <si>
    <t>KN 87 01 150</t>
  </si>
  <si>
    <t>8701150 KNIPEX kleště trubkové COBRA, rukojeti potažené PVC, délka 150mm</t>
  </si>
  <si>
    <t>KN 87 01 180</t>
  </si>
  <si>
    <t>8701180 KNIPEX kleště trubkové COBRA, rukojeti potažené PVC, délka 180mm</t>
  </si>
  <si>
    <t>KN 87 01 250</t>
  </si>
  <si>
    <t>8701250 KNIPEX kleště trubkové COBRA, rukojeti potažené PVC, délka 250mm</t>
  </si>
  <si>
    <t>KN 87 01 300</t>
  </si>
  <si>
    <t>8701300 KNIPEX kleště trubkové COBRA, rukojeti potažené PVC, délka 300mm</t>
  </si>
  <si>
    <t>KN 87 01 400</t>
  </si>
  <si>
    <t>8701400 KNIPEX kleště trubkové COBRA, rukojeti potažené PVC, délka 400mm</t>
  </si>
  <si>
    <t>KN 87 01 560</t>
  </si>
  <si>
    <t>8701560 KNIPEX kleště trubkové COBRA, rukojeti potažené PVC, délka 560mm</t>
  </si>
  <si>
    <t>KN 87 02 180</t>
  </si>
  <si>
    <t>8702180 KNIPEX kleště trubkové COBRA, dvoukomponentní rukojeti, délka 180mm</t>
  </si>
  <si>
    <t>KN 87 02 250</t>
  </si>
  <si>
    <t>8702250 KNIPEX kleště trubkové COBRA, dvoukomponentní rukojeti, délka 250mm</t>
  </si>
  <si>
    <t>KN 87 02 300</t>
  </si>
  <si>
    <t>8702300 KNIPEX kleště trubkové COBRA, dvoukomponentní rukojeti, délka 300mm</t>
  </si>
  <si>
    <t>KN 87 05 250</t>
  </si>
  <si>
    <t>8705250 KNIPEX kleště trubkové COBRA, chromované, dvoukomponentní rukojeti, délka 250mm</t>
  </si>
  <si>
    <t>KN 87 05 300</t>
  </si>
  <si>
    <t>8705300 KNIPEX kleště trubkové COBRA, chromované, dvoukomponentní rukojeti, délka 300mm</t>
  </si>
  <si>
    <t>KN 87 26 250</t>
  </si>
  <si>
    <t>8726250 KNIPEX kleště trubkové COBRA, chromované, izolované do 1000V, délka 250mm</t>
  </si>
  <si>
    <t>KN 88 01 180</t>
  </si>
  <si>
    <t>8801180 KNIPEX kleště trubkové ALIGATOR, rukojeti potažené PVC, délka 180mm</t>
  </si>
  <si>
    <t>KN 88 01 250</t>
  </si>
  <si>
    <t>8801250 KNIPEX kleště trubkové ALIGATOR, rukojeti potažené PVC, délka 250mm</t>
  </si>
  <si>
    <t>KN 88 01 300</t>
  </si>
  <si>
    <t>8801300 KNIPEX kleště trubkové ALIGATOR, rukojeti potažené PVC, délka 300mm</t>
  </si>
  <si>
    <t>KN 88 02 180</t>
  </si>
  <si>
    <t>8802180 KNIPEX kleště trubkové ALIGATOR, dvoukomponentní rukojeti, délka 180mm</t>
  </si>
  <si>
    <t>KN 88 02 250</t>
  </si>
  <si>
    <t>8802250 KNIPEX kleště trubkové ALIGATOR, dvoukomponentní rukojeti, délka 250mm</t>
  </si>
  <si>
    <t>KN 88 02 300</t>
  </si>
  <si>
    <t>8802300 KNIPEX kleště trubkové ALIGATOR, dvoukomponentní rukojeti, délka 300mm</t>
  </si>
  <si>
    <t>KN 88 06 250</t>
  </si>
  <si>
    <t>8806250 KNIPEX kleště trubkové ALIGATOR, chromované, izolované do 1000V, délka 250mm</t>
  </si>
  <si>
    <t>KN 92 27 61</t>
  </si>
  <si>
    <t>922761 KNIPEX pinzeta precizní rovná, izolovaná do 1000V</t>
  </si>
  <si>
    <t>KN 92 27 62</t>
  </si>
  <si>
    <t>922762 KNIPEX pinzeta precizní rovná, izolovaná do 1000V</t>
  </si>
  <si>
    <t>KN 92 28 69 ESD</t>
  </si>
  <si>
    <t>922869ESD KNIPEX pinzeta precizní špičatá, izolovaná s antistatickou ochranou</t>
  </si>
  <si>
    <t>KN 92 37 64</t>
  </si>
  <si>
    <t>923764 KNIPEX pinzeta precizní zahnutá, izolovaná do 1000V</t>
  </si>
  <si>
    <t>KN 92 38 75 ESD</t>
  </si>
  <si>
    <t>923875ESD KNIPEX pinzeta precizní špičatá, izolovaná s antistatickou ochranou</t>
  </si>
  <si>
    <t>KN 95 03 160 SB</t>
  </si>
  <si>
    <t>9503160 KNIPEX nůžky na KEVLAR vodiče, délka 160mm</t>
  </si>
  <si>
    <t>KN 95 05 140</t>
  </si>
  <si>
    <t>9505140 KNIPEX nůžky kombinované, délka 140mm</t>
  </si>
  <si>
    <t>KN 95 05 165</t>
  </si>
  <si>
    <t>9505165 KNIPEX nůžky na Al a Cu vodiče do průměru 10mm, délka 165mm</t>
  </si>
  <si>
    <t>KN 95 06 230</t>
  </si>
  <si>
    <t>9506230 KNIPEX nůžky na Al a Cu vodiče do průměru 16mm, izolované do 1000V</t>
  </si>
  <si>
    <t>KN 95 11 165</t>
  </si>
  <si>
    <t>9511165 KNIPEX nůžky na Al a Cu vodiče do průměru 16mm, potahované rukojeti (PN16/1)</t>
  </si>
  <si>
    <t>KN 95 12 165</t>
  </si>
  <si>
    <t>9512165 KNIPEX nůžky na Al a Cu vodiče do průměru 16mm, dvoukomponentní rukojeti (PN16)</t>
  </si>
  <si>
    <t>KN 95 12 200</t>
  </si>
  <si>
    <t>9512200 KNIPEX nůžky na Al a Cu vodiče do průměru 20mm, dvoukomponentní rukojeti (PN25)</t>
  </si>
  <si>
    <t>KN 95 16 165</t>
  </si>
  <si>
    <t>9516165 KNIPEX nůžky na Al a Cu vodiče do průměru 16mm, izolované do 1000V (PN16/1000)</t>
  </si>
  <si>
    <t>KN 95 17 200</t>
  </si>
  <si>
    <t>9517200 KNIPEX nůžky na Al a Cu vodiče do průměru 20mm, masivní rukojeti izolované do 1000V</t>
  </si>
  <si>
    <t>KN 95 22 165</t>
  </si>
  <si>
    <t>9522165 nůžky na Al a Cu vodiče do průměru 16mm, dvoukomponentní rukojeti s vratnou pružinou PN16/P</t>
  </si>
  <si>
    <t>KN 95 26 165</t>
  </si>
  <si>
    <t>9526165 KNIPEX nůžky na Al a Cu vodiče do průměru 16mm, izolované do 1000V s vratnou pružinou</t>
  </si>
  <si>
    <t>KN 95 61 190</t>
  </si>
  <si>
    <t>9561190 KNIPEX nůžky na FE do průměru 4-6mm, délka 190mm (PNFE3/5)</t>
  </si>
  <si>
    <t>KN 97 21 215</t>
  </si>
  <si>
    <t>9721215 KNIPEX kleště lisovací hobby na kabelové koncovky s izolací</t>
  </si>
  <si>
    <t>KN 97 21 215B</t>
  </si>
  <si>
    <t>9721215B KNIPEX kleště lisovací hobby na konektory bez izolace</t>
  </si>
  <si>
    <t>KN 97 21 215C</t>
  </si>
  <si>
    <t>9721215C KNIPEX kleště lisovací hobby na kabelové koncovky bez izolace</t>
  </si>
  <si>
    <t>KN 97 50 01</t>
  </si>
  <si>
    <t>975001 KNIPEX kleště lisovací pro konektory SCOTCHLOK (model KNIPEX, 3M nebo NO NAME)</t>
  </si>
  <si>
    <t>KN 97 51 10</t>
  </si>
  <si>
    <t>975110 KNIPEX kleště lisovací na telefonní a PC konektory RJ 11, 12 a 45</t>
  </si>
  <si>
    <t>KN 97 51 12</t>
  </si>
  <si>
    <t>975112 KNIPEX kleště lisovací na telefonní a PC konektory RJ 10, 11, 12 a 45</t>
  </si>
  <si>
    <t>KN 97 52 20</t>
  </si>
  <si>
    <t>KN 97 53 09</t>
  </si>
  <si>
    <t>975309 KNIPEX kleště lisovací na dutinky pro průřezy 0,08-16mm2</t>
  </si>
  <si>
    <t>KN 97 61 145F</t>
  </si>
  <si>
    <t>9761145F KNIPEX kleště lisovací na dutinky o průřezu 0,25-2,5mm2 s vratnou pružinou</t>
  </si>
  <si>
    <t>HPH 1 crimpstar</t>
  </si>
  <si>
    <t>Lisovací kleště na oka a spojky se smršťovací bužírkou pro průřezy 0,5-6mm2, profi</t>
  </si>
  <si>
    <t>HX 1</t>
  </si>
  <si>
    <t>Lisovací kleště na koaxiální koncovky RG 55, 58, 59, 62, profi</t>
  </si>
  <si>
    <t>HX 1/TF</t>
  </si>
  <si>
    <t>Lisovací kleště na koaxiální koncovky RG 55, 58, 59, 62, robustní</t>
  </si>
  <si>
    <t>HX 2</t>
  </si>
  <si>
    <t>Lisovací kleště na koaxiální koncovky RG 8, 11, 213, profi</t>
  </si>
  <si>
    <t>HX 3</t>
  </si>
  <si>
    <t>Lisovací kleště na koaxiální koncovky RG 58, 59, 62, 6, profi</t>
  </si>
  <si>
    <t>HX 4</t>
  </si>
  <si>
    <t>Lisovací kleště na koaxiální koncovky LWL-SMA, B, C, MCX, profi</t>
  </si>
  <si>
    <t>HX 5</t>
  </si>
  <si>
    <t>Lisovací kleště na koaxiální koncovky RG174, 179, 8218 Fiber Optic, profi</t>
  </si>
  <si>
    <t>HX 6</t>
  </si>
  <si>
    <t>Lisovací kleště na koaxiální koncovky CATV F, RG 59, 6, profi</t>
  </si>
  <si>
    <t>HX 7</t>
  </si>
  <si>
    <t>HX 8</t>
  </si>
  <si>
    <t>Lisovací kleště na koaxiální koncovky RG 59, 6, profi</t>
  </si>
  <si>
    <t>HX 9</t>
  </si>
  <si>
    <t>Lisovací kleště na koaxiální koncovky RG 58, 59, 6, 62, 142 profi</t>
  </si>
  <si>
    <t>LK1-DSK 08056</t>
  </si>
  <si>
    <t>Lisovací kleště na D-SUB konektory pro průřezy 0,03-0,56mm2</t>
  </si>
  <si>
    <t>LK1-DSK 08056 LOC</t>
  </si>
  <si>
    <t>Lisovací kleště s locatorem na D-SUB konektory pro průřezy 0,03-0,56mm2</t>
  </si>
  <si>
    <t>LK1-H&amp;S 4</t>
  </si>
  <si>
    <t>Lisovací kleště na solární konektory Huber &amp; Suhner pro průřezy 2,5-4mm2</t>
  </si>
  <si>
    <t>LK1-H&amp;S 6</t>
  </si>
  <si>
    <t>Lisovací kleště na solární konektory Huber &amp; Suhner pro průřezy 4-6mm2</t>
  </si>
  <si>
    <t>LK1-HIR</t>
  </si>
  <si>
    <t xml:space="preserve">Lisovací kleště na solární konektory Hirschmann SunCon pro průřezy 2,5-6mm2 </t>
  </si>
  <si>
    <t>LK1-KK 01415</t>
  </si>
  <si>
    <t>Lisovací kleště na kruhové konektory pro průřezy 0,14-1,5mm2</t>
  </si>
  <si>
    <t>LK1-KOAX</t>
  </si>
  <si>
    <t>Lisovací kleště na koaxiální konektory RG 58, 59, 62, 71</t>
  </si>
  <si>
    <t>LK1-MC 3</t>
  </si>
  <si>
    <t>Lisovací kleště na solární konektory Multi-Contact MC3 pro průřezy 2,5-6mm2</t>
  </si>
  <si>
    <t>LK1-MC 3 LOC</t>
  </si>
  <si>
    <t>Lisovací kleště s locatorem na solární konektory Multi-Contact MC3 pro průřezy 2,5-6mm2</t>
  </si>
  <si>
    <t>LK1-MC 4</t>
  </si>
  <si>
    <t>Lisovací kleště na solární konektory Multi-Contact MC4 pro průřezy 2,5-6mm2</t>
  </si>
  <si>
    <t>LK1-MC 4 LOC</t>
  </si>
  <si>
    <t>Lisovací kleště s locatorem na solární konektory Multi-Contact MC4 pro průřezy 2,5-6mm2</t>
  </si>
  <si>
    <t>LK1-MC 4/4 UNI</t>
  </si>
  <si>
    <t>LK1-MC 4/6 UNI</t>
  </si>
  <si>
    <t>LK1-MK 0525</t>
  </si>
  <si>
    <t>Lisovací kleště na modulární konektory pro průřezy 0,5-2,5mm2</t>
  </si>
  <si>
    <t>LK1-SK 0144</t>
  </si>
  <si>
    <t>Lisovací kleště na soustružené kontakty pro průřezy 0,4-4mm2</t>
  </si>
  <si>
    <t>LK1-SK 0144 LOC</t>
  </si>
  <si>
    <t>Lisovací kleště s locatorem na soustružené kontakty pro průřezy 0,4-4mm2</t>
  </si>
  <si>
    <t>LK1-SK 156</t>
  </si>
  <si>
    <t>Lisovací kleště na soustružené kontakty pro průřezy 1,5-6mm2</t>
  </si>
  <si>
    <t>LK1-SK 156 LOC</t>
  </si>
  <si>
    <t>Lisovací kleště s locatorem na soustružené kontakty pro průřezy 1,5-6mm2</t>
  </si>
  <si>
    <t>LK1-SK 410</t>
  </si>
  <si>
    <t>Lisovací kleště na soustružené kontakty pro průřezy 4-10mm2</t>
  </si>
  <si>
    <t>LK1-SK 410 LOC</t>
  </si>
  <si>
    <t>Lisovací kleště s locatorem na soustružené kontakty pro průřezy 4-10mm2</t>
  </si>
  <si>
    <t>LK1-SK 625 LOC</t>
  </si>
  <si>
    <t>Lisovací kleště s locatorem na soustružené kontakty pro průřezy 6+25mm2</t>
  </si>
  <si>
    <t>LK1-SK1016 LOC</t>
  </si>
  <si>
    <t>Lisovací kleště s locatorem na soustružené kontakty pro průřezy 10-16mm2</t>
  </si>
  <si>
    <t>LK1-T/TM11</t>
  </si>
  <si>
    <t>Lisovací kleště na telefonní a PC konektory typu TM 11 HIROSE (625 30850 31) vč. kufru</t>
  </si>
  <si>
    <t>LK1-TYCO</t>
  </si>
  <si>
    <t>Lisovací kleště na solární konektory Tyco Solarlok pro průřezy 1,5-6mm2</t>
  </si>
  <si>
    <t>LK1-TYCO/LOC</t>
  </si>
  <si>
    <t>Lisovací kleště s locatorem na solární konektory Tyco Solarlok pro průřezy 1,5-6mm2</t>
  </si>
  <si>
    <t>LK-DSK 05075</t>
  </si>
  <si>
    <t>Lisovací kleště na D-SUB konektory pro průřezy 0,05-0,75mm2, economy</t>
  </si>
  <si>
    <t>LK-DSK 05075/P</t>
  </si>
  <si>
    <t>Lisovací kleště na D-SUB konektory pro průřezy 0,05-0,75mm2, profi</t>
  </si>
  <si>
    <t>LK-DSK 0805</t>
  </si>
  <si>
    <t>Lisovací kleště na D-SUB konektory pro průřezy 0,08-0,5mm2, economy</t>
  </si>
  <si>
    <t>LK-DSK 0805/P</t>
  </si>
  <si>
    <t>Lisovací kleště na D-SUB konektory pro průřezy 0,08-0,5mm2, profi</t>
  </si>
  <si>
    <t>LK-D-SUB</t>
  </si>
  <si>
    <t>Lisovací kleště na D-SUB konektory</t>
  </si>
  <si>
    <t>LK-MC 3</t>
  </si>
  <si>
    <t>Lisovací kleště na solární konektory Multi-Contact MC3 pro průřezy 2,5-6mm2, economy</t>
  </si>
  <si>
    <t>LK-MC 3/P</t>
  </si>
  <si>
    <t>Lisovací kleště na solární konektory Multi-Contact MC3 pro průřezy 2,5-6mm2, profi</t>
  </si>
  <si>
    <t>LK-MC 4</t>
  </si>
  <si>
    <t>Lisovací kleště na solární konektory Multi-Contact MC4 pro průřezy 6mm2, economy</t>
  </si>
  <si>
    <t>LK-MC 4/P</t>
  </si>
  <si>
    <t>Lisovací kleště na solární konektory Multi-Contact MC4 pro průřezy 6mm2, profi</t>
  </si>
  <si>
    <t>LK-MC 4/TF</t>
  </si>
  <si>
    <t>LKS 0,03-0,56</t>
  </si>
  <si>
    <t>Lisovací kleště na soustružené kontakty pro průřezy 0,03-0,56mm2 s aplikátorem</t>
  </si>
  <si>
    <t>LKS 0,08-1,3</t>
  </si>
  <si>
    <t>Lisovací kleště na soustružené kontakty pro průřezy 0,08-1,3mm2 s aplikátorem</t>
  </si>
  <si>
    <t>LKS 0,08-2,5</t>
  </si>
  <si>
    <t>LKS 0,14-3,3</t>
  </si>
  <si>
    <t>Lisovací kleště na soustružené kontakty pro průřezy 0,14-3,3mm2 s aplikátorem</t>
  </si>
  <si>
    <t>LK-SIS 056</t>
  </si>
  <si>
    <t>Lisovací kleště na oka a spojky se smršťovací bužírkou pro průřezy 0,5-6mm2, economy</t>
  </si>
  <si>
    <t>LK-SIS 056/P</t>
  </si>
  <si>
    <t>LK-SIS 056/TF</t>
  </si>
  <si>
    <t>Lisovací kleště na oka a spojky se smršťovací bužírkou pro průřezy 0,5-6mm2, robustní</t>
  </si>
  <si>
    <t>LK-SK 01405</t>
  </si>
  <si>
    <t>Lisovací kleště na miniaturní D-SUB kontakty pro průřezy 0,14-0,5mm2</t>
  </si>
  <si>
    <t>LK-SK 054</t>
  </si>
  <si>
    <t>Lisovací kleště na miniaturní D-SUB kontakty pro průřezy 0,5-4mm2</t>
  </si>
  <si>
    <t>LK-T  4</t>
  </si>
  <si>
    <t>Lisovací kleště na telefonní a PC konektory 4-póly 4P4C (RJ10)</t>
  </si>
  <si>
    <t>LK-T  6</t>
  </si>
  <si>
    <t>Lisovací kleště na telefonní a PC konektory 6-pólů 6P4C, 6P6C (RJ11, RJ12)</t>
  </si>
  <si>
    <t>LK-T  8</t>
  </si>
  <si>
    <t>Lisovací kleště na telefonní a PC konektory 8-pólů 8P8C (RJ45)</t>
  </si>
  <si>
    <t>LK-T  8/TF</t>
  </si>
  <si>
    <t>Lisovací kleště na telefonní a PC konektory nestíněné 8P8C (RJ45) Stewart</t>
  </si>
  <si>
    <t>LK-T 10</t>
  </si>
  <si>
    <t>Lisovací kleště na telefonní a PC konektory 10-pólů 10P10C</t>
  </si>
  <si>
    <t>LK-T 10/E</t>
  </si>
  <si>
    <t>Lisovací kleště na telefonní a PC konektory 10-pólů 10P10C, economy</t>
  </si>
  <si>
    <t>LK-T 10/P</t>
  </si>
  <si>
    <t>Lisovací kleště na telefonní a PC konektory 10-pólů 10P10C, profi</t>
  </si>
  <si>
    <t>LK-T 46</t>
  </si>
  <si>
    <t>Lisovací kleště na telefonní a PC konektory 4-, 6-pólů 4P4C, 6P4C, 6P6C (RJ10, RJ11, RJ12)</t>
  </si>
  <si>
    <t>LK-T 68</t>
  </si>
  <si>
    <t>Lisovací kleště na telefonní a PC konektory 6-, 8-pólů 6P4C, 6P6C, 8P8C (RJ11, RJ12, RJ45)</t>
  </si>
  <si>
    <t>LK-T 68 P</t>
  </si>
  <si>
    <t>Lisovací kleště na telefonní a PC konektory 6-, 8-pólů 6P4C, 6P6C, 8P8C (RJ11, RJ12, RJ45), profi</t>
  </si>
  <si>
    <t>LK-T4610</t>
  </si>
  <si>
    <t>Lisovací kleště na telefonní a PC konektory 4-, 6-, 8-, 10-pólů</t>
  </si>
  <si>
    <t>LK-T468</t>
  </si>
  <si>
    <t>Lisovací kleště na telefonní a PC konektory 4-, 6-, 8-pólů</t>
  </si>
  <si>
    <t>LK-T468 A</t>
  </si>
  <si>
    <t>Lisovací kleště na telefonní a PC konektory 4-, 6-, 8-pólů, typ A</t>
  </si>
  <si>
    <t>LK-T468 H</t>
  </si>
  <si>
    <t>Lisovací kleště na telefonní a PC konektory 4-, 6-, 8-pólů, typ H</t>
  </si>
  <si>
    <t>LK-T468 P</t>
  </si>
  <si>
    <t>Lisovací kleště na telefonní a PC konektory 4-, 6-, 8-pólů, typ P</t>
  </si>
  <si>
    <t>LK-X1</t>
  </si>
  <si>
    <t>Lisovací kleště na koaxiální koncovky RG 58, 59, 62</t>
  </si>
  <si>
    <t>LK-X2</t>
  </si>
  <si>
    <t>Lisovací kleště na koaxiální koncovky RG 8, 11, 213</t>
  </si>
  <si>
    <t>LK-X3</t>
  </si>
  <si>
    <t>Lisovací kleště na koaxiální koncovky RG 58, 59, 62, 6</t>
  </si>
  <si>
    <t>LK-X4</t>
  </si>
  <si>
    <t>Lisovací kleště na koaxiální koncovky LWL-SMA, B, C, MCX</t>
  </si>
  <si>
    <t>LK-X5</t>
  </si>
  <si>
    <t>Lisovací kleště na koaxiální koncovky RG 174, 179, 8218</t>
  </si>
  <si>
    <t>LK-X6</t>
  </si>
  <si>
    <t>Lisovací kleště na koaxiální koncovky CATV F, RG59, RG6</t>
  </si>
  <si>
    <t>LK-X7</t>
  </si>
  <si>
    <t>LKZ-SK 156</t>
  </si>
  <si>
    <t>Lisovací kleště na soustružené kontakty pro průřezy 0,5-6mm2, zahnuté</t>
  </si>
  <si>
    <t>LOC1-DSK 08056</t>
  </si>
  <si>
    <t>974993 KNIPEX locator na D-SUB konektory 0,03-0,56mm2 ke kleštím LK1-DSK 08056</t>
  </si>
  <si>
    <t>LOC1-MC 3</t>
  </si>
  <si>
    <t>LOC1-MC 4</t>
  </si>
  <si>
    <t>974971 KNIPEX locator na solární konektory Multi-Contact MC 4 ke kleštím LK1-MC4</t>
  </si>
  <si>
    <t>LOC1-MO 056</t>
  </si>
  <si>
    <t>LOC1-SK 0144</t>
  </si>
  <si>
    <t>974990 KNIPEX locator na soustružené kontakty 0,14-4mm2 ke kleštím LK1-SK 0144</t>
  </si>
  <si>
    <t>LOC1-TYCO</t>
  </si>
  <si>
    <t>9749681 KNIPEX locator na solární konektory Tyco Solarlok ke kleštím LK1-TYCO</t>
  </si>
  <si>
    <t>LOC-LS 0,14-6</t>
  </si>
  <si>
    <t>LS 0,08-2,5</t>
  </si>
  <si>
    <t>LS 0,08-2,5 LOC</t>
  </si>
  <si>
    <t>LS 0,14-6</t>
  </si>
  <si>
    <t>LS 0,14-6 LOC</t>
  </si>
  <si>
    <t>LS 1,5-10</t>
  </si>
  <si>
    <t>Lisovací kleště na soustružené kontakty pro průřezy 1,5-10mm2</t>
  </si>
  <si>
    <t>LXR 1</t>
  </si>
  <si>
    <t>975250 KNIPEX lisovací kleště na koaxiální koncovky RG 55, 58, 59, 62</t>
  </si>
  <si>
    <t>CRIMPIT F 4</t>
  </si>
  <si>
    <t>Lisovací kleště na dutinky pro průřezy 0,5-4mm2, pevné čelisti</t>
  </si>
  <si>
    <t>CRIMPIT F 6auto</t>
  </si>
  <si>
    <t>CRIMPIT F 6gyra</t>
  </si>
  <si>
    <t>CRIMPIT F 6L</t>
  </si>
  <si>
    <t>Lisovací kleště na dutinky pro průřezy 0,5-6mm2, pevné čelisti (LD0,5-6/Z)</t>
  </si>
  <si>
    <t>CRIMPIT F16L</t>
  </si>
  <si>
    <t>Lisovací kleště na dutinky pro průřezy 6,0-16mm2, pevné čelisti (LD6-16/Z)</t>
  </si>
  <si>
    <t>CRIMPIT F25L</t>
  </si>
  <si>
    <t>Lisovací kleště na dutinky pro průřezy 6,0-25mm2, pevné čelisti (LD6-25/P)</t>
  </si>
  <si>
    <t>CRIMPIT F50EN</t>
  </si>
  <si>
    <t>Lisovací kleště na dutinky pro průřezy 25-50mm2, velmi robustní</t>
  </si>
  <si>
    <t>CRIMPIT F50L</t>
  </si>
  <si>
    <t>Lisovací kleště na dutinky pro průřezy 35-50mm2, pevné čelisti (LD35-50/P)</t>
  </si>
  <si>
    <t>D 150240</t>
  </si>
  <si>
    <t>Lisovací čelist na dutinky pro průřezy 150-240mm2 pro práci ve svěráku</t>
  </si>
  <si>
    <t>D 70150</t>
  </si>
  <si>
    <t>Lisovací čelist na dutinky pro průřezy 70-150mm2 pro práci ve svěráku</t>
  </si>
  <si>
    <t>FLEXI-CRIMP 6</t>
  </si>
  <si>
    <t>HNKE  4</t>
  </si>
  <si>
    <t>Lisovací kleště na dutinky pro průřezy 0,5-4mm2, trapéz, profi</t>
  </si>
  <si>
    <t>HNKE  4/TF</t>
  </si>
  <si>
    <t>Lisovací kleště na dutinky pro průřezy 0,5-4mm2, robustní</t>
  </si>
  <si>
    <t>HNKE  6</t>
  </si>
  <si>
    <t>Lisovací kleště na dutinky pro průřezy 0,5-6mm2, trapéz, profi</t>
  </si>
  <si>
    <t>HNKE  6/TF</t>
  </si>
  <si>
    <t>Lisovací kleště na dutinky pro průřezy 0,5-6mm2, robustní</t>
  </si>
  <si>
    <t>HNKE  616</t>
  </si>
  <si>
    <t>Lisovací kleště na dutinky pro průřezy 6,0-16mm2, trapéz, profi</t>
  </si>
  <si>
    <t>HNKE  6U6</t>
  </si>
  <si>
    <t>975314 KNIPEX lisovací kleště na dutinky pro průřezy 0,08-6mm2, šestihran (LDU)</t>
  </si>
  <si>
    <t>HNKE 02516</t>
  </si>
  <si>
    <t>Lisovací kleště na dutinky pro průřezy 0,25-16mm2, profi</t>
  </si>
  <si>
    <t>HNKE 10P</t>
  </si>
  <si>
    <t>975308 KNIPEX lisovací kleště na dutinky pro průřezy 0,08-10mm2, čtyřhran, profi</t>
  </si>
  <si>
    <t>HNKE 10U6</t>
  </si>
  <si>
    <t>975314 KNIPEX lisovací kleště na dutinky pro průřezy 0,08-10mm2, šestihran (LDU)</t>
  </si>
  <si>
    <t>HNKE 16</t>
  </si>
  <si>
    <t>Lisovací kleště na dutinky pro průřezy 0,5-16mm2, trapéz, profi</t>
  </si>
  <si>
    <t>HNKE 16/TF</t>
  </si>
  <si>
    <t>Lisovací kleště na dutinky pro průřezy 0,5-16mm2, robustní</t>
  </si>
  <si>
    <t>HNKE 1635</t>
  </si>
  <si>
    <t>Lisovací kleště na dutinky pro průřezy 16-35mm2, široký trapéz</t>
  </si>
  <si>
    <t>HNKE 16P</t>
  </si>
  <si>
    <t>975309 KNIPEX lisovací kleště na dutinky pro průřezy 0,08-16mm2, čtyřhran, profi</t>
  </si>
  <si>
    <t>HNKE 16U</t>
  </si>
  <si>
    <t>HNKE 25/50</t>
  </si>
  <si>
    <t>Lisovací kleště na dutinky pro průřezy 25 a 50mm2, profi</t>
  </si>
  <si>
    <t>HNKE 25/50/TF</t>
  </si>
  <si>
    <t>Lisovací kleště na dutinky pro průřezy 25 a 50mm2, robustní</t>
  </si>
  <si>
    <t>HNKE 35</t>
  </si>
  <si>
    <t>Lisovací kleště na dutinky pro průřezy 16-35mm2, profi</t>
  </si>
  <si>
    <t>HNKE 35/TF</t>
  </si>
  <si>
    <t>Lisovací kleště na dutinky pro průřezy 16-35mm2, robustní</t>
  </si>
  <si>
    <t>HNKE 50 crimpstar</t>
  </si>
  <si>
    <t>Lisovací kleště na dutinky pro průřezy 25-50mm2, crimpstar</t>
  </si>
  <si>
    <t>HNKE 50L</t>
  </si>
  <si>
    <t>Lisovací kleště na dutinky pro průřezy 25-50mm2, profi</t>
  </si>
  <si>
    <t>HNKE 50L/TF</t>
  </si>
  <si>
    <t>Lisovací kleště na dutinky pro průřezy 25-50mm2, robustní</t>
  </si>
  <si>
    <t>JOKARI Q</t>
  </si>
  <si>
    <t>Lisovací kleště se zásobníkem na dutinky pro průřezy 0,5-2,5mm2 JOKARI</t>
  </si>
  <si>
    <t>JOKARI Q SET</t>
  </si>
  <si>
    <t>Lisovací kleště se zásobníkem na dutinky pro průřezy 0,5-2,5mm2 v kufru s příslušenstvím JOKARI</t>
  </si>
  <si>
    <t>KY-D 056</t>
  </si>
  <si>
    <t>LD 0,14-2,5</t>
  </si>
  <si>
    <t>Lisovací kleště na dutinky pro průřezy 0,14-2,5mm2, zahnuté</t>
  </si>
  <si>
    <t>LD 0,25-6</t>
  </si>
  <si>
    <t>Lisovací kleště na dutinky pro průřezy 0,25-6mm2, zahnuté</t>
  </si>
  <si>
    <t>LDR 0256</t>
  </si>
  <si>
    <t>975238 KNIPEX lisovací kleště na dutinky pro průřezy 0,25-6mm2</t>
  </si>
  <si>
    <t>LDR 1025</t>
  </si>
  <si>
    <t>Lisovací kleště na dutinky pro průřezy 10-25mm2, kvalitní Knipex</t>
  </si>
  <si>
    <t>LDZ 6-16</t>
  </si>
  <si>
    <t>Lisovací kleště na dutinky pro průřezy 6,0-16mm2, zahnuté</t>
  </si>
  <si>
    <t>LK1-D0256</t>
  </si>
  <si>
    <t>Lisovací kleště na dutinky pro průřezy 0,25-6mm2, paralelní lisování</t>
  </si>
  <si>
    <t>LK1-D1025</t>
  </si>
  <si>
    <t>Lisovací kleště na dutinky pro průřezy 10-25mm2, paralelní lisování</t>
  </si>
  <si>
    <t>LK1-D3550</t>
  </si>
  <si>
    <t>Lisovací kleště na dutinky pro průřezy 35-50mm2, paralelní lisování</t>
  </si>
  <si>
    <t>LK1-D70</t>
  </si>
  <si>
    <t>Lisovací kleště na dutinky pro průřezy 70mm2, paralelní lisování</t>
  </si>
  <si>
    <t>LK1-D95</t>
  </si>
  <si>
    <t>Lisovací kleště na dutinky pro průřezy 95mm2, paralelní lisování</t>
  </si>
  <si>
    <t>LK-D 02516</t>
  </si>
  <si>
    <t>9771180 KNIPEX lisovací kleště na dutinky pro průřezy 0,25-16mm2, rukojeti potažené PVC</t>
  </si>
  <si>
    <t>LK-D 02516 P</t>
  </si>
  <si>
    <t>9772180 KNIPEX lisovací kleště na dutinky pro průřezy 0,25-16mm2, dvoukomponentní rukojeti</t>
  </si>
  <si>
    <t>LK-D 02516/1000</t>
  </si>
  <si>
    <t>9778180 KNIPEX lisovací kleště na dutinky pro průřezy 0,25-16mm2, dvoukomponentní rukojeti do 1000V</t>
  </si>
  <si>
    <t>LK-D 02525</t>
  </si>
  <si>
    <t>Lisovací kleště na dutinky pro průřezy 0,25-2,5mm2, economy</t>
  </si>
  <si>
    <t>LK-D 02525/2</t>
  </si>
  <si>
    <t>Lisovací kleště na dutinky pro průřezy 0,25-2,5mm2, hobby</t>
  </si>
  <si>
    <t>LK-D 0256</t>
  </si>
  <si>
    <t>Lisovací kleště na dutinky pro průřezy 0,25-6mm2, čtyřhran (LDU 0,5-6) economy</t>
  </si>
  <si>
    <t>LK-D 0256U6</t>
  </si>
  <si>
    <t>Lisovací kleště na dutinky pro průřezy 0,25-6mm2, šestihran (LDU 0,5-6/6) economy</t>
  </si>
  <si>
    <t>LK-D 0516</t>
  </si>
  <si>
    <t>Lisovací kleště na dutinky pro průřezy 0,25-16mm2, economy</t>
  </si>
  <si>
    <t>LK-D 0516/2</t>
  </si>
  <si>
    <t>Lisovací kleště na dutinky pro průřezy 0,5-16mm2, hobby</t>
  </si>
  <si>
    <t>LK-D 0525</t>
  </si>
  <si>
    <t>LK-D 0525 P</t>
  </si>
  <si>
    <t>9762145A KNIPEX lisovací kleště na dutinky pro průřezy 0,25-2,5mm2, dvoukomponentní rukojeti</t>
  </si>
  <si>
    <t>LK-D 054</t>
  </si>
  <si>
    <t>Lisovací kleště na dutinky pro průřezy 0,5-4mm2, economy</t>
  </si>
  <si>
    <t>LK-D 056</t>
  </si>
  <si>
    <t>9781180 KNIPEX lisovací kleště na dutinky pro průřezy 0,5-6mm2, rukojeti potažené PVC</t>
  </si>
  <si>
    <t>LK-D 07510</t>
  </si>
  <si>
    <t>Lisovací kleště na dutinky pro průřezy 0,75-10mm2, čtyřhran (LDU 1,0-10) economy</t>
  </si>
  <si>
    <t>LK-D 0810</t>
  </si>
  <si>
    <t>LK-D 1035</t>
  </si>
  <si>
    <t>Lisovací kleště na dutinky pro průřezy 10-35mm2, economy</t>
  </si>
  <si>
    <t>LK-D 1050</t>
  </si>
  <si>
    <t>Lisovací kleště na dutinky pro průřezy 10-50mm2, (Klauke K28) profi</t>
  </si>
  <si>
    <t>LK-D 1050 E</t>
  </si>
  <si>
    <t>Lisovací kleště na dutinky pro průřezy 10-50mm2, economy</t>
  </si>
  <si>
    <t>LK-D 120150 E</t>
  </si>
  <si>
    <t>Lisovací kleště na dutinky pro průřezy 120-150mm2, economy</t>
  </si>
  <si>
    <t>LK-D 156</t>
  </si>
  <si>
    <t>Lisovací kleště na dutinky pro průřezy 1,5-6mm2, economy</t>
  </si>
  <si>
    <t>LK-D 1650</t>
  </si>
  <si>
    <t>Lisovací kleště na dutinky pro průřezy 16-50mm2, economy, modré</t>
  </si>
  <si>
    <t>LK-D 416</t>
  </si>
  <si>
    <t>Lisovací kleště na dutinky pro průřezy 4,0-16mm2, čtyřhran (LDU 4-16) economy</t>
  </si>
  <si>
    <t>LK-D 5095</t>
  </si>
  <si>
    <t>Lisovací kleště na dutinky pro průřezy 50-95mm2, profi (Klauke K29)</t>
  </si>
  <si>
    <t>LK-D 5095 E</t>
  </si>
  <si>
    <t>Lisovací kleště na dutinky pro průřezy 50-95mm2, economy</t>
  </si>
  <si>
    <t>LK-D 6</t>
  </si>
  <si>
    <t>Lisovací kleště na dutinky pro průřezy 0,5-6mm2, economy</t>
  </si>
  <si>
    <t>LK-D 616</t>
  </si>
  <si>
    <t>Lisovací kleště na dutinky pro průřezy 6,0-16mm2, economy</t>
  </si>
  <si>
    <t>LKZ-D 054</t>
  </si>
  <si>
    <t>Lisovací kleště na dutinky s izolací i bez izolace pro průřezy 0,5-4mm2, zahnuté (LDF0,5-4)</t>
  </si>
  <si>
    <t>LKZ-D 056</t>
  </si>
  <si>
    <t>Lisovací kleště na dutinky s izolací i bez izolace pro průřezy 0,5-6mm2, zahnuté (LDF0,5-6)</t>
  </si>
  <si>
    <t>LKZ-D 056/OI 0525</t>
  </si>
  <si>
    <t>Lisovací kleště na dutinky 0,5-6mm2 a izolované koncovky 0,5-2,5mm2, zahnuté (LDIF0,5-6/0,5-2,5)</t>
  </si>
  <si>
    <t>LKZ-D 1025</t>
  </si>
  <si>
    <t>Lisovací kleště na dutinky s izolací i bez izolace pro průřezy 10-25mm2 zahnuté (LDF10-25)</t>
  </si>
  <si>
    <t>LKZ-D 1035</t>
  </si>
  <si>
    <t>Lisovací kleště na dutinky s izolací i bez izolace pro průřezy 10-35mm2, zahnuté (LDF10-35)</t>
  </si>
  <si>
    <t>LKZ-D 110</t>
  </si>
  <si>
    <t>Lisovací kleště na dutinky s izolací i bez izolace pro průřezy 1,0-10mm2, zahnuté (LDF4-10)</t>
  </si>
  <si>
    <t>LKZ-D 2550</t>
  </si>
  <si>
    <t>Lisovací kleště na dutinky s izolací i bez izolace pro průřezy 25-50mm2, zahnuté (LDF25-50)</t>
  </si>
  <si>
    <t>LKZ-D 616</t>
  </si>
  <si>
    <t>Lisovací kleště na dutinky s izolací i bez izolace pro průřezy 6-16mm2, zahnuté (LDF6-16)</t>
  </si>
  <si>
    <t>PZ 1,5</t>
  </si>
  <si>
    <t>STRIPAX PLUS</t>
  </si>
  <si>
    <t>Odizolovací kleště s lisováním dutinek v páscích pro průřezy 0,5-2,5mm2</t>
  </si>
  <si>
    <t>WE300</t>
  </si>
  <si>
    <t>Odizolovací kleště s lisováním dutinek pro průřezy 0,5-6mm2 Duo Crimp</t>
  </si>
  <si>
    <t>HF 0525</t>
  </si>
  <si>
    <t>Lisovací kleště na konektory bez izolace pro průřezy 0,5-2,5mm2, profi</t>
  </si>
  <si>
    <t>HF 1</t>
  </si>
  <si>
    <t>Lisovací kleště na konektory bez izolace pro průřezy 0,5-6mm2, profi</t>
  </si>
  <si>
    <t>HF 1 crimpstar</t>
  </si>
  <si>
    <t>Lisovací kleště na konektory bez izolace pro průřezy 0,5-6mm2, crimpstar</t>
  </si>
  <si>
    <t>HF 1/TF</t>
  </si>
  <si>
    <t>Lisovací kleště na konektory bez izolace pro průřezy 0,5-6mm2, robustní</t>
  </si>
  <si>
    <t>HF 2</t>
  </si>
  <si>
    <t>975234 KNIPEX lisovací kleště na konektory bez izolace pro průřezy 0,1-2,5mm2</t>
  </si>
  <si>
    <t>HF 2/Z</t>
  </si>
  <si>
    <t>Lisovací kleště na konektory bez izolace pro průřezy 0,1-1,5 mm2, šíře 2,8 a 4,8mm (LK2/Z)</t>
  </si>
  <si>
    <t>HF 2/Z/LOC</t>
  </si>
  <si>
    <t>Lisovací kleště s locatorem na konektory bez izolace pro průřezy 0,1-1,5 mm2, šíře 2,8 a 4,8mm</t>
  </si>
  <si>
    <t>HF 3</t>
  </si>
  <si>
    <t>Lisovací kleště na konektory bez izolace pro průřezy 0,5-6mm2, šíře 4,8 a 6,3mm (Klauke K59/2)</t>
  </si>
  <si>
    <t>HF-BP</t>
  </si>
  <si>
    <t>Lisovací kleště na konektory bez izolace pro průřezy 0,1-6mm2, s bočním připojením 1,5-2,5mm2</t>
  </si>
  <si>
    <t>LK  2/Z</t>
  </si>
  <si>
    <t>Lisovací kleště na konektory bez izolace 0,1-1,5mm2</t>
  </si>
  <si>
    <t>LK 0,1-1</t>
  </si>
  <si>
    <t>Lisovací kleště na konektory bez izolace 0,1-1,0mm2 / šíře 2,8mm, zahnuté</t>
  </si>
  <si>
    <t>LK 0,14-1,5</t>
  </si>
  <si>
    <t>Lisovací kleště na konektory bez izolace 0,14-1,5mm2 / šíře 2,8 a 4,8mm, zahnuté</t>
  </si>
  <si>
    <t>LK 0,5-2,5</t>
  </si>
  <si>
    <t>Lisovací kleště na konektory bez izolace 0,5-2,5mm2 / šíře 4,8 a 6,3mm, zahnuté</t>
  </si>
  <si>
    <t>LK1-BP 051</t>
  </si>
  <si>
    <t>Lisovací kleště na objímky bez izolace s bočním připojením 0,5-1,0mm2</t>
  </si>
  <si>
    <t>LK1-BP 1525</t>
  </si>
  <si>
    <t>Lisovací kleště na objímky bez izolace s bočním připojením 1,25-2,5mm2</t>
  </si>
  <si>
    <t>LK1-MO 0125</t>
  </si>
  <si>
    <t>Lisovací kleště na konektory bez izolace 0,1-2,5mm2, paralelní lisování</t>
  </si>
  <si>
    <t>LK1-MO 0125 LOC</t>
  </si>
  <si>
    <t>Lisovací kleště s locatorem na konektory bez izolace 0,1-2,5mm2, paralelní lisování</t>
  </si>
  <si>
    <t>LK1-MO 056</t>
  </si>
  <si>
    <t>Lisovací kleště na konektory bez izolace 0,5-6mm2, paralelní lisování</t>
  </si>
  <si>
    <t>LK1-MO 056 LOC</t>
  </si>
  <si>
    <t>Lisovací kleště s locatorem na konektory bez izolace 0,5-6mm2, paralelní lisování</t>
  </si>
  <si>
    <t>LK-MO 0221</t>
  </si>
  <si>
    <t>Lisovací kleště na konektory bez izolace 0,2-2,1mm2, profi</t>
  </si>
  <si>
    <t>LK-MO 051 BP-A</t>
  </si>
  <si>
    <t>Lisovací kleště na konektory s bočním připojením typu A, průřez 0,5-1mm2</t>
  </si>
  <si>
    <t>LK-MO 051 BP-A/P</t>
  </si>
  <si>
    <t>LK-MO 0525</t>
  </si>
  <si>
    <t>Lisovací kleště na konektory bez izolace 0,5-2,5mm2 / 4,8mm + 6,3mm, economy</t>
  </si>
  <si>
    <t>LK-MO 0525 BP/P</t>
  </si>
  <si>
    <t>Lisovací kleště na konektory s bočním připojením typu A, průřez 0,5-2,5mm2</t>
  </si>
  <si>
    <t>LK-MO 0525 BP-B</t>
  </si>
  <si>
    <t>Lisovací kleště na konektory s bočním připojením typu B, průřez 0,5-2,5mm2</t>
  </si>
  <si>
    <t>LK-MO 0525 BP-B/P</t>
  </si>
  <si>
    <t>Lisovací kleště na konektory s bočním připojením typu B, průřez 0,5-2,5mm2, profi</t>
  </si>
  <si>
    <t>LK-MO 056</t>
  </si>
  <si>
    <t>Lisovací kleště na konektory bez izolace 0,5-6mm2 / 6,3mm, economy</t>
  </si>
  <si>
    <t>LK-MO 1525 BP-A</t>
  </si>
  <si>
    <t>Lisovací kleště na konektory s bočním připojením typu A, průřez 1,5-2,5mm2</t>
  </si>
  <si>
    <t>LK-MO 1525 BP-A/P</t>
  </si>
  <si>
    <t>LKR 0125</t>
  </si>
  <si>
    <t>LKR 056</t>
  </si>
  <si>
    <t>975235 KNIPEX lisovací kleště na konektory bez izolace pro průřezy 0,5-6mm2</t>
  </si>
  <si>
    <t>LKZ-MO 011</t>
  </si>
  <si>
    <t>Lisovací kleště na konektory bez izolace šíře 2,8mm pro průřezy 0,1-1mm2, zahnuté (LKF0,1-1)</t>
  </si>
  <si>
    <t>LKZ-MO 01425</t>
  </si>
  <si>
    <t>Lisovací kleště na konektory bez izolace šíře 2,8 a 4,8mm pro průřezy 0,14-2,5mm2 (LKF0,14-2,5)</t>
  </si>
  <si>
    <t>LKZ-MO 0256</t>
  </si>
  <si>
    <t>Lisovací kleště na konektory bez izolace šíře 6,3mm pro průřezy 0,25-6mm2, zahnuté (LKF0,25-6)</t>
  </si>
  <si>
    <t>LKZ-MO 051 BP-A</t>
  </si>
  <si>
    <t>Lisovací kleště na konektory s bočním připojením typu A, průřez 0,5-1mm2, zahnuté (LKBF0,5-1)</t>
  </si>
  <si>
    <t>LKZ-MO 0525 BP-B</t>
  </si>
  <si>
    <t>Lisovací kleště na konektory s bočním připojením typu B, průřez 0,5-2,5mm2, zahnuté (LKBF0,5-2,5)</t>
  </si>
  <si>
    <t>LKZ-MO 056</t>
  </si>
  <si>
    <t>Lisovací kleště na konektory bez izolace šíře 6,3mm pro průřezy 0,5-6mm2, zahnuté (LKF0,5-6)</t>
  </si>
  <si>
    <t>LKZ-MO 1525 BP-A</t>
  </si>
  <si>
    <t>Lisovací kleště na konektory s bočním připojením typu A, průřez 1,5-2,5mm2, zahnuté (LKBF1,5-2,5)</t>
  </si>
  <si>
    <t>CRIMPIT IT6L</t>
  </si>
  <si>
    <t>Lisovací kleště na izolované koncovky pro průřezy 0,5-6mm2, pevné čelisti</t>
  </si>
  <si>
    <t>CRIMPIT IT6S</t>
  </si>
  <si>
    <t>HNN 3</t>
  </si>
  <si>
    <t>HNN 4</t>
  </si>
  <si>
    <t>HP 1 crimpstar</t>
  </si>
  <si>
    <t>Lisovací kleště na izolované koncovky pro průřezy 0,20-2,5mm2, crimpstar</t>
  </si>
  <si>
    <t>HP 1/Z</t>
  </si>
  <si>
    <t>Lisovací kleště na izolované koncovky pro průřezy 0,1-1,5mm2, zahnuté</t>
  </si>
  <si>
    <t>HP 2/Z</t>
  </si>
  <si>
    <t>Lisovací kleště na izolované koncovky pro průřezy 0,5-2,5mm2, zahnuté</t>
  </si>
  <si>
    <t>HP 3</t>
  </si>
  <si>
    <t>Lisovací kleště na izolované koncovky pro průřezy 0,5-6mm2, profi</t>
  </si>
  <si>
    <t>HP 3 crimpstar</t>
  </si>
  <si>
    <t>Lisovací kleště na izolované koncovky pro průřezy 0,5-6mm2, crimpstar</t>
  </si>
  <si>
    <t>HP 3/TF</t>
  </si>
  <si>
    <t>Lisovací kleště na izolované koncovky pro průřezy 0,5-6mm2, robustní</t>
  </si>
  <si>
    <t>HP 3/Y</t>
  </si>
  <si>
    <t>Lisovací kleště na izolované koncovky pro průřezy 0,5-6mm2, stabilní</t>
  </si>
  <si>
    <t>KN 97 52 06</t>
  </si>
  <si>
    <t>975206 KNIPEX lisovací kleště na izolované koncovky pro průřezy 0,5-6mm2</t>
  </si>
  <si>
    <t>KY 8161</t>
  </si>
  <si>
    <t>Lisovací kleště na izolované koncovky pro průřezy 0,5-6 mm2, paralelní chod čelistí</t>
  </si>
  <si>
    <t>KY-OI 056</t>
  </si>
  <si>
    <t>LI 0,08-1,5</t>
  </si>
  <si>
    <t>Lisovací kleště na izolované koncovky pro průřezy 0,08-1,5mm2, zahnuté</t>
  </si>
  <si>
    <t>LI 0,25-2,5</t>
  </si>
  <si>
    <t>Lisovací kleště na izolované koncovky pro průřezy 0,25-2,5mm2, zahnuté</t>
  </si>
  <si>
    <t>LIR 056</t>
  </si>
  <si>
    <t>975236 KNIPEX lisovací kleště na izolované koncovky pro průřezy 0,5-6mm2</t>
  </si>
  <si>
    <t>LK-0525 BP</t>
  </si>
  <si>
    <t>Lisovací kleště na izolované konektory s bočním připojením pro průřezy 0,5-2,5mm2, economy</t>
  </si>
  <si>
    <t>LK-0525 BP/P</t>
  </si>
  <si>
    <t>Lisovací kleště na izolované konektory s bočním připojením pro průřezy 0,5-2,5mm2, profi</t>
  </si>
  <si>
    <t>LK1-OI 056</t>
  </si>
  <si>
    <t>Lisovací kleště na izolované koncovky pro průřezy 0,5-6mm2, paralelní lisování</t>
  </si>
  <si>
    <t>LK1-OI 1016</t>
  </si>
  <si>
    <t>Lisovací kleště na izolované koncovky pro průřezy 10-16mm2, paralelní lisování</t>
  </si>
  <si>
    <t>LK1-SIS 056</t>
  </si>
  <si>
    <t>Lisovací kleště na koncovky se smrštitelnou bužírkou pro průřezy 0,5-6mm2, paralelní lisování</t>
  </si>
  <si>
    <t>LK-OI 056</t>
  </si>
  <si>
    <t>Lisovací kleště na izolované koncovky pro průřezy 0,5-6mm2, economy</t>
  </si>
  <si>
    <t>LKZ-0525 BP</t>
  </si>
  <si>
    <t>Lisovací kleště na izolované konektory s bočním připojením 0,5-2,5mm2, zahnuté (LIBF0,5-45)</t>
  </si>
  <si>
    <t>LKZ-OI 0146</t>
  </si>
  <si>
    <t>Lisovací kleště na izolované koncovky pro průřezy 0,14-6mm2, zahnuté (LIF0,14-6)</t>
  </si>
  <si>
    <t>LKZ-OI 056</t>
  </si>
  <si>
    <t>Lisovací kleště na izolované koncovky pro průřezy 0,5-6mm2, zahnuté (LIF0,5-6)</t>
  </si>
  <si>
    <t>LKZ-OI 1016</t>
  </si>
  <si>
    <t>Lisovací kleště na izolované koncovky pro průřezy 10-16mm2, zahnuté (LIF10-16)</t>
  </si>
  <si>
    <t>HN 1</t>
  </si>
  <si>
    <t>Lisovací kleště na oka neizolovaná pro průřezy 0,5-10mm2, profi</t>
  </si>
  <si>
    <t>HN 1 crimpstar</t>
  </si>
  <si>
    <t>Lisovací kleště na oka neizolovaná pro průřezy 0,5-10mm2, crimpstar</t>
  </si>
  <si>
    <t>HN 1/TF</t>
  </si>
  <si>
    <t>Lisovací kleště na oka neizolovaná pro průřezy 0,5-10mm2, robustní</t>
  </si>
  <si>
    <t>HN 1/Y</t>
  </si>
  <si>
    <t>Lisovací kleště na oka neizolovaná pro průřezy 0,5-10mm2, pevné čelisti</t>
  </si>
  <si>
    <t>HN 5 crimpstar</t>
  </si>
  <si>
    <t>Lisovací kleště na oka neizolovaná pro průřezy 10-16mm2, crimpstar</t>
  </si>
  <si>
    <t>HN 5/Y</t>
  </si>
  <si>
    <t>Lisovací kleště na oka neizolovaná pro průřezy 10-16mm2, pevné čelisti</t>
  </si>
  <si>
    <t>HN 7</t>
  </si>
  <si>
    <t>Lisovací kleště na oka neizolovaná pro průřezy 10-25mm2, profi</t>
  </si>
  <si>
    <t>HN 7/TF</t>
  </si>
  <si>
    <t>Lisovací kleště na oka neizolovaná pro průřezy 10-25mm2, robustní</t>
  </si>
  <si>
    <t>HP4-C10</t>
  </si>
  <si>
    <t>Lisovací kleště na Cu odbočné svorky C6 - C10</t>
  </si>
  <si>
    <t>KY-ON 0510</t>
  </si>
  <si>
    <t>LK1-OL 1510</t>
  </si>
  <si>
    <t>Lisovací kleště na oka lehčená pro průřezy 1,5-10mm2, paralelní lisování</t>
  </si>
  <si>
    <t>LK1-ON 02525</t>
  </si>
  <si>
    <t>Lisovací kleště na oka neizolovaná pro průřezy 0,25-2,5mm2, paralelní lisování</t>
  </si>
  <si>
    <t>LK1-ON 0510</t>
  </si>
  <si>
    <t>Lisovací kleště na oka neizolovaná pro průřezy 0,5-10mm2, paralelní lisování</t>
  </si>
  <si>
    <t>LK1-ON 1625</t>
  </si>
  <si>
    <t>Lisovací kleště na oka neizolovaná pro průřezy 16-25mm2, paralelní lisování</t>
  </si>
  <si>
    <t>LK-KK 02515</t>
  </si>
  <si>
    <t>Lisovací kleště na kruhové konektory 0,25-1,5mm2, economy</t>
  </si>
  <si>
    <t>LK-KK 02515/P</t>
  </si>
  <si>
    <t>Lisovací kleště na kruhové konektory 0,25-1,5mm2, profi</t>
  </si>
  <si>
    <t>LK-OL 056</t>
  </si>
  <si>
    <t>Lisovací kleště na oka lehčená pro průřezy 0,5-6mm2 šestihran, economy</t>
  </si>
  <si>
    <t>LK-OL 056/P</t>
  </si>
  <si>
    <t>Lisovací kleště na oka lehčená pro průřezy 0,5-6mm2 šestihran, profi</t>
  </si>
  <si>
    <t>LK-OL 07516</t>
  </si>
  <si>
    <t>Lisovací kleště na oka lehčená pro průřezy 0,75-16mm2, profi (K2)</t>
  </si>
  <si>
    <t>LK-ON 0510</t>
  </si>
  <si>
    <t>Lisovací kleště na oka neizolovaná pro průřezy 0,5-10mm2, economy</t>
  </si>
  <si>
    <t>LK-ON 0516</t>
  </si>
  <si>
    <t>Lisovací kleště na oka neizolovaná pro průřezy 0,5-16mm2, profi (K25)</t>
  </si>
  <si>
    <t>LKZ-ON 0510</t>
  </si>
  <si>
    <t>Lisovací kleště na oka a spojky bez izolace pro průřezy 0,5-10mm2, zahnuté (LNF1,5-10)</t>
  </si>
  <si>
    <t>LKZ-ON 2516</t>
  </si>
  <si>
    <t>Lisovací kleště na oka a spojky bez izolace pro průřezy 2,5-16mm2, zahnuté (LNF2,5-16)</t>
  </si>
  <si>
    <t>LN 0,25-2,5</t>
  </si>
  <si>
    <t>Lisovací kleště na neizolované koncovky 0,25-2,5mm2, zahnuté</t>
  </si>
  <si>
    <t>LN 1,5-6</t>
  </si>
  <si>
    <t>Lisovací kleště na oka neizolovaná pro průřezy 1,5-6mm2, zahnuté</t>
  </si>
  <si>
    <t>LNR 02525</t>
  </si>
  <si>
    <t>Lisovací kleště na oka neizolovaná 0,25-2,5mm2, kvalitní Knipex</t>
  </si>
  <si>
    <t>LNR 0510</t>
  </si>
  <si>
    <t>975233 KNIPEX lisovací kleště na oka neizolovaná pro průřezy 0,5-10mm2</t>
  </si>
  <si>
    <t>LSR 1510</t>
  </si>
  <si>
    <t>NK 13</t>
  </si>
  <si>
    <t>Napínací kleště na plastové vázací pásky do šíře 13,5mm economy</t>
  </si>
  <si>
    <t>NK 13 H - MK9</t>
  </si>
  <si>
    <t>Napínací kleště na plastové vázací pásky do šíře 13,5mm HELLERMANN</t>
  </si>
  <si>
    <t>NK 46</t>
  </si>
  <si>
    <t>Napínací kleště na plastové vázací pásky do šíře 4,8mm standard</t>
  </si>
  <si>
    <t>NK 48</t>
  </si>
  <si>
    <t>Napínací kleště na plastové vázací pásky do šíře 4,8mm economy</t>
  </si>
  <si>
    <t>NK 48 P - GS2B</t>
  </si>
  <si>
    <t>Napínací kleště na plastové vázací pásky do šíře 4,8mm PANDUIT</t>
  </si>
  <si>
    <t>NK 48 P - GTS</t>
  </si>
  <si>
    <t>NK 9 P - GTH</t>
  </si>
  <si>
    <t>Napínací kleště na plastové vázací pásky do šíře 9,0mm PANDUIT</t>
  </si>
  <si>
    <t>NKST 12</t>
  </si>
  <si>
    <t>Napínací kleště na kovové vázací pásky do šíře 12mm profi</t>
  </si>
  <si>
    <t>NKST 8</t>
  </si>
  <si>
    <t>Napínací kleště na kovové vázací pásky do šíře 7,9mm a síly 0,3mm profi</t>
  </si>
  <si>
    <t>PTS 48</t>
  </si>
  <si>
    <t>Napínací kleště na plastové vázací pásky do šíře 4,8mm pneumatické PANDUIT</t>
  </si>
  <si>
    <t>VS-hlavička</t>
  </si>
  <si>
    <t>Náhradní hlavička</t>
  </si>
  <si>
    <t>VS-komplet</t>
  </si>
  <si>
    <t>VS-nůž</t>
  </si>
  <si>
    <t>Náhradní nůž</t>
  </si>
  <si>
    <t>VS-páska bílá</t>
  </si>
  <si>
    <t>Vázací páska bílá 15m role</t>
  </si>
  <si>
    <t>VS-páska černá</t>
  </si>
  <si>
    <t>VS-spona bílá</t>
  </si>
  <si>
    <t>Vázací spona bílá 200ks</t>
  </si>
  <si>
    <t>VS-spona černá</t>
  </si>
  <si>
    <t>BZ 44F</t>
  </si>
  <si>
    <t>Nýtovací kleště pro nýty Al, Cu 3-5mm / Fe 3-4mm</t>
  </si>
  <si>
    <t>BZ 44F pružina</t>
  </si>
  <si>
    <t>Náhradní pružina do kleští BZ 44F</t>
  </si>
  <si>
    <t>HN 2</t>
  </si>
  <si>
    <t>Nýtovací kleště pro nýty 4-6,4mm</t>
  </si>
  <si>
    <t>HN 35</t>
  </si>
  <si>
    <t>KL 01</t>
  </si>
  <si>
    <t>Náhradní kleštiny pro kleště HN 35, BZ 44F, S</t>
  </si>
  <si>
    <t>S</t>
  </si>
  <si>
    <t>SN 2</t>
  </si>
  <si>
    <t>45-120</t>
  </si>
  <si>
    <t>Odizolovací kleště IDEAL T®-5 T®-Stripper Wire Stripper, Solid 10-18, Stranded 12-20</t>
  </si>
  <si>
    <t>45-120-341</t>
  </si>
  <si>
    <t>Odizolovací kleště IDEAL T®-Stripper Wire Stripper, Metric 0,75-6mm2</t>
  </si>
  <si>
    <t>45-121</t>
  </si>
  <si>
    <t>Odizolovací kleště IDEAL T®-6 T®-Stripper Wire Stripper, Solid 14-24, Stranded 16-26</t>
  </si>
  <si>
    <t>45-125</t>
  </si>
  <si>
    <t>Odizolovací kleště IDEAL T®-7 T®-Stripper Wire Stripper, Solid 22-30, Stranded 24-32</t>
  </si>
  <si>
    <t>45-125-341</t>
  </si>
  <si>
    <t>Odizolovací kleště IDEAL T®-Stripper Wire Stripper, Metric 0,5-4mm2</t>
  </si>
  <si>
    <t>C-SCORA  2T</t>
  </si>
  <si>
    <t>Náhradní odizolovací břity 0,03-2,08mm2 do kleští SCORA 2T</t>
  </si>
  <si>
    <t>C-SCORA  6T</t>
  </si>
  <si>
    <t>Náhradní odizolovací břity 0,14-6mm2 do kleští SCORA 6T</t>
  </si>
  <si>
    <t>C-SCORA 10T</t>
  </si>
  <si>
    <t>Náhradní odizolovací břity 2,5-10mm2 do kleští SCORA 10T</t>
  </si>
  <si>
    <t>C-SCORA 16T</t>
  </si>
  <si>
    <t>Náhradní odizolovací břity 16mm2 do kleští SCORA 16T</t>
  </si>
  <si>
    <t>C-SCORA 25T</t>
  </si>
  <si>
    <t>Náhradní odizolovací břity 25mm2 do kleští SCORA 25T</t>
  </si>
  <si>
    <t>C-SCORA 2x1/4,8/6,6</t>
  </si>
  <si>
    <t>Náhradní odizolovací břity s průměry 2x1,0mm / 4,8mm / 6,6mm do kleští SCORA T</t>
  </si>
  <si>
    <t>C-SCORA 6Tsolar</t>
  </si>
  <si>
    <t>Náhradní odizolovací břity 1,5-6mm2 do kleští SCORA 6T solar</t>
  </si>
  <si>
    <t>C-SCORA 8,9</t>
  </si>
  <si>
    <t>Náhradní odizolovací břity s průměrem 8,9mm do kleští SCORA T</t>
  </si>
  <si>
    <t>ECOSTRIP 6</t>
  </si>
  <si>
    <t>Odizolovací kleště pro průřezy 0,2-6mm2</t>
  </si>
  <si>
    <t>JOKARI  6</t>
  </si>
  <si>
    <t>1262180 KNIPEX odizolovací kleště pro průřezy 0,2-6mm2 se silnější konstrukcí JOKARI</t>
  </si>
  <si>
    <t>JOKARI  6N</t>
  </si>
  <si>
    <t>JOKARI 16</t>
  </si>
  <si>
    <t>Odizolovací kleště pro průřezy 6-16mm2 JOKARI</t>
  </si>
  <si>
    <t>SCORA  2</t>
  </si>
  <si>
    <t>1211180 KNIPEX odizolovací kleště profesionální pro průřezy 0,5-2mm2</t>
  </si>
  <si>
    <t>SCORA  2T</t>
  </si>
  <si>
    <t>121202 KNIPEX odizolovací kleště profesionální pro průřezy 0,03-2,08mm2</t>
  </si>
  <si>
    <t>SCORA  6</t>
  </si>
  <si>
    <t>1221180 KNIPEX odizolovací kleště profesionální pro průřezy 0,5-6mm2</t>
  </si>
  <si>
    <t>SCORA  6T</t>
  </si>
  <si>
    <t>SCORA  6Tsolar</t>
  </si>
  <si>
    <t>121211 KNIPEX dizolovací kleště profesionální pro průřezy 1,5-6mm2 na solární kabely</t>
  </si>
  <si>
    <t>SCORA  D</t>
  </si>
  <si>
    <t>Odizolovací kleště profesionální na dvoulinku pro průřezy 2x1,5mm2</t>
  </si>
  <si>
    <t>SCORA 10</t>
  </si>
  <si>
    <t>1240200 KNIPEX odizolovací kleště profesionální pro průřezy 0,03-10mm2</t>
  </si>
  <si>
    <t>SCORA 10P</t>
  </si>
  <si>
    <t>SCORA 10T</t>
  </si>
  <si>
    <t>SCORA 16</t>
  </si>
  <si>
    <t>1250200 KNIPEX odizolovací kleště profesionální pro průřezy 2,5-16mm2</t>
  </si>
  <si>
    <t>SCORA 16T</t>
  </si>
  <si>
    <t>SCORA 25T</t>
  </si>
  <si>
    <t>SCORA T</t>
  </si>
  <si>
    <t>Odizolovací kleště profesionální bez čelistí</t>
  </si>
  <si>
    <t>STRIPAX 1</t>
  </si>
  <si>
    <t>STRIPAX 6</t>
  </si>
  <si>
    <t>STRIPIT 6</t>
  </si>
  <si>
    <t>WE 1,5</t>
  </si>
  <si>
    <t>Odizolovací kleště pro průřezy 0,08-1,5mm2 profesionální Micro Strip</t>
  </si>
  <si>
    <t>WE 25</t>
  </si>
  <si>
    <t>Odizolovací kleště pro průřezy 1,0-25mm2 profesionální Mega Strip</t>
  </si>
  <si>
    <t>WE 5</t>
  </si>
  <si>
    <t>Odizolovací kleště pro průřezy 0,2-6mm2 s funkcí stříhání vodičů do průměru 2mm</t>
  </si>
  <si>
    <t>WE 5/1000</t>
  </si>
  <si>
    <t>Odizolovací kleště pro průřezy 0,5-6mm2 izolované do 1000V (WE6KV)</t>
  </si>
  <si>
    <t>WE 7F</t>
  </si>
  <si>
    <t>Odizolovací kleště pro průřezy 0,75-4mm2 na ploché kabely</t>
  </si>
  <si>
    <t>WE 7R</t>
  </si>
  <si>
    <t>Odizolovací kleště pro průřezy 0,5-16mm2 na kruhové vodiče</t>
  </si>
  <si>
    <t>WE 7S</t>
  </si>
  <si>
    <t>Odizolovací kleště pro průřezy 1,5-6mm2 na solární kabely</t>
  </si>
  <si>
    <t>WE150</t>
  </si>
  <si>
    <t>Odizolovací kleště pro průřezy 0,5-6mm2 s funkcí stříhání do 6mm2 laněné, do 4mm2 plné vodiče</t>
  </si>
  <si>
    <t>WE200</t>
  </si>
  <si>
    <t>Odizolovací kleště pro vodiče o průměru 4-28mm a vnitřní vodiče o průřezu 0,5-6mm2</t>
  </si>
  <si>
    <t>KY 3</t>
  </si>
  <si>
    <t>PB  8</t>
  </si>
  <si>
    <t>Olověná plomba velikost 8mm</t>
  </si>
  <si>
    <t>PB 10</t>
  </si>
  <si>
    <t>Olověná plomba velikost 10mm</t>
  </si>
  <si>
    <t>PB 14</t>
  </si>
  <si>
    <t>Olověná plomba velikost 14mm</t>
  </si>
  <si>
    <t>PBD 300</t>
  </si>
  <si>
    <t>PBK 10</t>
  </si>
  <si>
    <t>Plombovací kleště pro průměr plomby 10mm</t>
  </si>
  <si>
    <t>PBK 12</t>
  </si>
  <si>
    <t>Plombovací kleště pro průměr plomby 12mm</t>
  </si>
  <si>
    <t>PBK 14</t>
  </si>
  <si>
    <t>Plombovací kleště pro průměr plomby 14mm</t>
  </si>
  <si>
    <t>PBR  8</t>
  </si>
  <si>
    <t>Plombovací razidlo průměr 8mm</t>
  </si>
  <si>
    <t>PBR  9</t>
  </si>
  <si>
    <t>Plombovací razidlo průměr 9mm</t>
  </si>
  <si>
    <t>PBR 10</t>
  </si>
  <si>
    <t>Plombovací razidlo průměr 10mm</t>
  </si>
  <si>
    <t>PBR 14</t>
  </si>
  <si>
    <t>Plombovací razidlo průměr 14mm</t>
  </si>
  <si>
    <t>PPB  6</t>
  </si>
  <si>
    <t>Plastová plomba rudá velikost 6</t>
  </si>
  <si>
    <t>PPB  8</t>
  </si>
  <si>
    <t>Plastová plomba rudá velikost 8</t>
  </si>
  <si>
    <t>PPB 10</t>
  </si>
  <si>
    <t>Plastová plomba rudá velikost 11</t>
  </si>
  <si>
    <t>LKM 6/70</t>
  </si>
  <si>
    <t>Lisovací kleště s otočnými čelistmi na oka lehčená 6-70mm2, profi</t>
  </si>
  <si>
    <t>LKM 6/70 D</t>
  </si>
  <si>
    <t>Lisovací kleště s otočnými čelistmi na oka dle DIN 6-70mm2, profi</t>
  </si>
  <si>
    <t>MHP  6/50</t>
  </si>
  <si>
    <t>Lisovací kleště s otočnými čelistmi na standardní Cu oka lehčená 6-50mm2, profi K05</t>
  </si>
  <si>
    <t>MHP  6/50 D</t>
  </si>
  <si>
    <t>Lisovací kleště s otočnými čelistmi na oka Cu DIN 6-50mm2 a AL 10-35mm2, profi K05D</t>
  </si>
  <si>
    <t>MHP 10/120</t>
  </si>
  <si>
    <t>Lisovací kleště s otočnými čelistmi na standardní Cu oka lehčená 10-120mm2, profi K06</t>
  </si>
  <si>
    <t>MHP 10/120 D</t>
  </si>
  <si>
    <t>Lisovací kleště s otočnými čelistmi na oka Cu DIN 10-120mm2 a AL 10-95mm2, profi K06D</t>
  </si>
  <si>
    <t>MHP 16/95</t>
  </si>
  <si>
    <t>Lisovací kleště s otočnými čelistmi na standardní Cu oka lehčená 16-95mm2, profi K08</t>
  </si>
  <si>
    <t>MHP 16/95 D</t>
  </si>
  <si>
    <t>Lisovací kleště s otočnými čelistmi na oka Cu DIN 16-95mm2 a AL 10-70mm2, profi K08D</t>
  </si>
  <si>
    <t>MHP 25/150</t>
  </si>
  <si>
    <t>Lisovací kleště s otočnými čelistmi na standardní Cu oka lehčená 25-150mm2, profi K09</t>
  </si>
  <si>
    <t>MHP 25/150 D</t>
  </si>
  <si>
    <t>Lisovací kleště s otočnými čelistmi na oka Cu DIN 25-150mm2 a AL 16-120mm2, profi K09D</t>
  </si>
  <si>
    <t>MHPL  6/50</t>
  </si>
  <si>
    <t>Lisovací kleště s otočnými čelistmi na standardní Cu oka lehčená 6-50mm2, economy</t>
  </si>
  <si>
    <t>MHPL  6/50 D</t>
  </si>
  <si>
    <t>Lisovací kleště s otočnými čelistmi na oka Cu DIN 6-50mm2 a AL 10-35mm2, economy</t>
  </si>
  <si>
    <t>MHPL 10/120</t>
  </si>
  <si>
    <t>Lisovací kleště s otočnými čelistmi na standardní Cu oka lehčená 10-120mm2, economy</t>
  </si>
  <si>
    <t>MHPL 10/120 D</t>
  </si>
  <si>
    <t>Lisovací kleště s otočnými čelistmi na oka Cu DIN 10-120mm2 a AL 10-95mm2, economy</t>
  </si>
  <si>
    <t>MHPL 25/150</t>
  </si>
  <si>
    <t>Lisovací kleště s otočnými čelistmi na standardní Cu oka lehčená 25-150mm2, economy</t>
  </si>
  <si>
    <t>MHPL 25/150 D</t>
  </si>
  <si>
    <t>Lisovací kleště s otočnými čelistmi na oka Cu DIN 25-150mm2 a AL 16-120mm2, economy</t>
  </si>
  <si>
    <t>MHPL 70/240 D</t>
  </si>
  <si>
    <t>Lisovací kleště s otočnými čelistmi na oka Cu DIN 70-240mm2 a AL 50-185mm2</t>
  </si>
  <si>
    <t>TN  70 SE</t>
  </si>
  <si>
    <t>Lisovací kleště na oka lehčená 6-70mm2, lisování trnem</t>
  </si>
  <si>
    <t>TN 120 SE</t>
  </si>
  <si>
    <t>Lisovací kleště na oka lehčená 6-120mm2, lisování trnem</t>
  </si>
  <si>
    <t>TNN  70</t>
  </si>
  <si>
    <t>Lisovací kleště na oka nylon 6-70mm2, lisování trnem</t>
  </si>
  <si>
    <t>TNN 120</t>
  </si>
  <si>
    <t>Lisovací kleště na oka nylon 6-120mm2, lisování trnem</t>
  </si>
  <si>
    <t>C1-BP 051</t>
  </si>
  <si>
    <t>Čelisti k LK-1 na mosazné objímky s bočním připojením typu A, pro průřezy 0,5-1mm2</t>
  </si>
  <si>
    <t>1pár</t>
  </si>
  <si>
    <t>C1-BP 1525</t>
  </si>
  <si>
    <t>C1-D 0256</t>
  </si>
  <si>
    <t>C1-D 1025</t>
  </si>
  <si>
    <t>C1-D 3550</t>
  </si>
  <si>
    <t>C1-DD 616</t>
  </si>
  <si>
    <t>C1-DSK 08056</t>
  </si>
  <si>
    <t>C1-H&amp;S 4</t>
  </si>
  <si>
    <t>C1-H&amp;S 6</t>
  </si>
  <si>
    <t>C1-HIR</t>
  </si>
  <si>
    <t>C1-KK 01415</t>
  </si>
  <si>
    <t>C1-MC 3</t>
  </si>
  <si>
    <t>C1-MC 4</t>
  </si>
  <si>
    <t>C1-MC 4/4 UNI</t>
  </si>
  <si>
    <t>C1-MC 4/6 UNI</t>
  </si>
  <si>
    <t>C1-MK 0525</t>
  </si>
  <si>
    <t>C1-MO 0125</t>
  </si>
  <si>
    <t>C1-MO 056</t>
  </si>
  <si>
    <t>C1-OI 056</t>
  </si>
  <si>
    <t>C1-OI 1016</t>
  </si>
  <si>
    <t>C1-OL 1510</t>
  </si>
  <si>
    <t>C1-ON 02525</t>
  </si>
  <si>
    <t>Čelisti k LK-1 na oka neizolovaná, pro průřezy 0,25-2,5mm2</t>
  </si>
  <si>
    <t>C1-ON 0510</t>
  </si>
  <si>
    <t>C1-ON 1625</t>
  </si>
  <si>
    <t>C1-SIS 056</t>
  </si>
  <si>
    <t>Čelisti k LK-1 na oka a spojky se smršťovací bužírkou, pro průřezy 0,5-6mm2</t>
  </si>
  <si>
    <t>C1-SK 0144</t>
  </si>
  <si>
    <t>C1-SK 156</t>
  </si>
  <si>
    <t>Čelisti k LK-1 na soustružené kontakty, pro průřezy 1,5-6mm2</t>
  </si>
  <si>
    <t>C1-SK 410</t>
  </si>
  <si>
    <t>Čelisti k LK-1 na soustružené kontakty, pro průřezy 4-10mm2</t>
  </si>
  <si>
    <t>C1-T 468W</t>
  </si>
  <si>
    <t>C1-TYCO</t>
  </si>
  <si>
    <t>C1-X 1</t>
  </si>
  <si>
    <t>C1-X 2</t>
  </si>
  <si>
    <t>C1-X 5</t>
  </si>
  <si>
    <t>Čelisti k LK-1 na koaxiální konektory RG 213, 11</t>
  </si>
  <si>
    <t>C2-BP 0525</t>
  </si>
  <si>
    <t>Čelisti ke kleštím LK-2 na izolované konektory s bočním připojením, pro průřezy 0,5-2,5mm2</t>
  </si>
  <si>
    <t>C2-D 02516</t>
  </si>
  <si>
    <t>Čelisti ke kleštím LK-2 na dutinky, pro průřezy 0,25-16mm2</t>
  </si>
  <si>
    <t>C2-D 0516</t>
  </si>
  <si>
    <t>Čelisti ke kleštím LK-2 na dutinky, pro průřezy 0,5-16mm2</t>
  </si>
  <si>
    <t>C2-D 054</t>
  </si>
  <si>
    <t>Čelisti ke kleštím LK-2 na dutinky, pro průřezy 0,5-4mm2</t>
  </si>
  <si>
    <t>C2-D 056</t>
  </si>
  <si>
    <t>Čelisti ke kleštím LK-2 na dutinky, pro průřezy 0,5-6mm2</t>
  </si>
  <si>
    <t>C2-D 1635</t>
  </si>
  <si>
    <t>Čelisti ke kleštím LK-2 na dutinky, pro průřezy 16-35mm2, široký trapéz</t>
  </si>
  <si>
    <t>C2-D 25/50</t>
  </si>
  <si>
    <t>Čelisti ke kleštím LK-2 na dutinky, pro průřezy 25 a 50mm2</t>
  </si>
  <si>
    <t>C2-D 35</t>
  </si>
  <si>
    <t>Čelisti ke kleštím LK-2 na dutinky, pro průřezy 16-35mm2</t>
  </si>
  <si>
    <t>C2-D 50</t>
  </si>
  <si>
    <t>Čelisti ke kleštím LK-2 na dutinky, pro průřezy 25-50mm2</t>
  </si>
  <si>
    <t>C2-D 616</t>
  </si>
  <si>
    <t>Čelisti ke kleštím LK-2 na dutinky, pro průřezy 6-16mm2</t>
  </si>
  <si>
    <t>C2-DSK 05075</t>
  </si>
  <si>
    <t>Čelisti ke kleštím LK-2 na D-Sub-konektory, pro průřezy 0,05-0,75mm2</t>
  </si>
  <si>
    <t>C2-DSK 0805</t>
  </si>
  <si>
    <t>Čelisti ke kleštím LK-2 na D-Sub-konektory, pro průřezy 0,08-0,5mm2</t>
  </si>
  <si>
    <t>C2-FO SMA</t>
  </si>
  <si>
    <t>Čelisti ke kleštím LK-2 na fiber optic SMA (šestihran 3,83/4,52/5,46mm)</t>
  </si>
  <si>
    <t>C2-FO ST</t>
  </si>
  <si>
    <t>Čelisti ke kleštím LK-2 na fiber optic SMA, SMB, SFR, ST, SC (šestihran 3,25/3,83/4,52/5,00/5,46mm)</t>
  </si>
  <si>
    <t>C2-KK 02515</t>
  </si>
  <si>
    <t>Čelisti ke kleštím LK-2 na kruhové kontakty, pro průřezy 0,25-1,5mm2</t>
  </si>
  <si>
    <t>Čelisti ke kleštím LK-2 na solární Multi-Contact MC3, pro průřezy 4-6mm2</t>
  </si>
  <si>
    <t>Čelisti ke kleštím LK-2 na solární Multi-Contact MC4, pro průřezy 4-6mm2</t>
  </si>
  <si>
    <t>C2-MO 0525</t>
  </si>
  <si>
    <t>Čelisti ke kleštím LK-2 na mosazné objímky, pro průřezy 0,5-2,5mm2 / 4,8mm</t>
  </si>
  <si>
    <t>C2-MO 0525 BP</t>
  </si>
  <si>
    <t>Čelisti ke kleštím LK-2 na mosazné objímky s bočním připojením typu A, pro průřezy 0,5-2,5mm2</t>
  </si>
  <si>
    <t>C2-MO 0525 BP-B</t>
  </si>
  <si>
    <t>Čelisti ke kleštím LK-2 na mosazné objímky s bočním připojením typu B, pro průřezy 0,5-2,5mm2</t>
  </si>
  <si>
    <t>C2-MO 056</t>
  </si>
  <si>
    <t>Čelisti ke kleštím LK-2 na mosazné objímky, pro průřezy 0,5-6mm2 / 6,3mm</t>
  </si>
  <si>
    <t>C2-OI 056</t>
  </si>
  <si>
    <t>Čelisti ke kleštím LK-2 na oka a spojky izolované, pro průřezy 0,5-6mm2</t>
  </si>
  <si>
    <t>C2-OL 056</t>
  </si>
  <si>
    <t>Čelisti ke kleštím LK-2 na oka lehčená, pro průřezy 0,5-6mm2</t>
  </si>
  <si>
    <t>C2-ON 0510</t>
  </si>
  <si>
    <t>Čelisti ke kleštím LK-2 na oka neizolovaná, pro průřezy 0,5-10mm2</t>
  </si>
  <si>
    <t>C2-ON 07510</t>
  </si>
  <si>
    <t>Čelisti ke kleštím LK-2 na oka neizolovaná, pro průřezy 0,75-10mm2</t>
  </si>
  <si>
    <t>C2-ON 1025</t>
  </si>
  <si>
    <t>Čelisti ke kleštím LK-2 na oka neizolovaná, pro průřezy 10-25mm2</t>
  </si>
  <si>
    <t>C2-SIS 056</t>
  </si>
  <si>
    <t>Čelisti ke kleštím LK-2 na oka a spojky se smršťovací bužírkou, pro průřezy 0,5-6mm2</t>
  </si>
  <si>
    <t>C2-T10</t>
  </si>
  <si>
    <t>Čelisti ke kleštím LK-2 na PC konektory nestíněné RJ50-10p10c AMP</t>
  </si>
  <si>
    <t>C2-T4</t>
  </si>
  <si>
    <t>Čelisti ke kleštím LK-2 na PC konektory nestíněné RJ22-4p4c Stewart + AMP</t>
  </si>
  <si>
    <t>C2-T6</t>
  </si>
  <si>
    <t>Čelisti ke kleštím LK-2 na PC konektory nestíněné RJ11 a RJ12-6p6c Stewart</t>
  </si>
  <si>
    <t>C2-T68</t>
  </si>
  <si>
    <t>Čelisti ke kleštím LK-2 na PC konektory nestíněné RJ11, RJ12-6p6c a RJ45-8p8c</t>
  </si>
  <si>
    <t>C2-T6A</t>
  </si>
  <si>
    <t>Čelisti ke kleštím LK-2 na PC konektory nestíněné RJ11 a RJ12-6p6c AMP</t>
  </si>
  <si>
    <t>C2-T6DEC</t>
  </si>
  <si>
    <t>Čelisti ke kleštím LK-2 na PC konektory nestíněné RJ11 DEC MMJ-6p6c AMP</t>
  </si>
  <si>
    <t>C2-T8</t>
  </si>
  <si>
    <t>Čelisti ke kleštím LK-2 na PC konektory nestíněné RJ45-8p8c Stewart</t>
  </si>
  <si>
    <t>C2-T8A</t>
  </si>
  <si>
    <t>Čelisti ke kleštím LK-2 na PC konektory nestíněné RJ45-8p8c AMP</t>
  </si>
  <si>
    <t>C2-T8H</t>
  </si>
  <si>
    <t>Čelisti ke kleštím LK-2 na PC konektory stíněné RJ45-8p8c krátké Hirose</t>
  </si>
  <si>
    <t>C2-T8M5</t>
  </si>
  <si>
    <t>Čelisti ke kleštím LK-2 na PC konektory stíněné RJ45-8p8c Molex průměr 5mm</t>
  </si>
  <si>
    <t>C2-T8M6</t>
  </si>
  <si>
    <t>Čelisti ke kleštím LK-2 na PC konektory stíněné RJ45-8p8c AMP + Molex průměr 6mm</t>
  </si>
  <si>
    <t>C2-T8Q</t>
  </si>
  <si>
    <t>Čelisti ke kleštím LK-2 na PC konektory stíněné RJ45-8p8c dlouhé Hirose</t>
  </si>
  <si>
    <t>C2-T8S</t>
  </si>
  <si>
    <t>Čelisti ke kleštím LK-2 na PC konektory stíněné RJ45-8p8c krátké Stewart</t>
  </si>
  <si>
    <t>C2-X 1</t>
  </si>
  <si>
    <t>Čelisti ke kleštím LK-2 na koaxiální konektory RG 58, 59, 62</t>
  </si>
  <si>
    <t>C2-X 2</t>
  </si>
  <si>
    <t>Čelisti ke kleštím LK-2 na koaxiální konektory RG 8, 11, 174, 179, 213</t>
  </si>
  <si>
    <t>C2-X 3</t>
  </si>
  <si>
    <t>Čelisti ke kleštím LK-2 na koaxiální konektory RG 6, 58, 59, 62</t>
  </si>
  <si>
    <t>C2-X 4</t>
  </si>
  <si>
    <t>Čelisti ke kleštím LK-2 na koaxiální konektory SMA, SMB, SMC, MCX</t>
  </si>
  <si>
    <t>C2-X 5</t>
  </si>
  <si>
    <t>Čelisti ke kleštím LK-2 na koaxiální konektory RG 174, 179, Belden 8218 Fiber Optic</t>
  </si>
  <si>
    <t>C2-X 6</t>
  </si>
  <si>
    <t>Čelisti ke kleštím LK-2 na koaxiální konektory CATV F RG 59, 6</t>
  </si>
  <si>
    <t>C2-X 7</t>
  </si>
  <si>
    <t>C2-X 8</t>
  </si>
  <si>
    <t>Čelisti ke kleštím LK-2 na koaxiální konektory RG 59, 6 (6,50/1,73/7,49mm)</t>
  </si>
  <si>
    <t>C2-X 9</t>
  </si>
  <si>
    <t>Čelisti ke kleštím LK-2 na koaxiální konektory RG 58, 59, 6, 62, 142  (5,79/1,73/7,75mm)</t>
  </si>
  <si>
    <t>CC-D 0510</t>
  </si>
  <si>
    <t>Čelisti ke kleštím LK-CC na dutinky pro průřezy 0,5-10mm2</t>
  </si>
  <si>
    <t>CC-D 1635</t>
  </si>
  <si>
    <t>Čelisti ke kleštím LK-CC na dutinky pro průřezy 16-35mm2</t>
  </si>
  <si>
    <t>CC-MO 056</t>
  </si>
  <si>
    <t>Čelisti ke kleštím LK-CC na mosazné objímky pro průřezy 0,5-6mm2</t>
  </si>
  <si>
    <t>CC-OI 056</t>
  </si>
  <si>
    <t>Čelisti ke kleštím LK-CC na oka, spojky a konektory s izolací 0,5-6mm2</t>
  </si>
  <si>
    <t>CC-ON 0510</t>
  </si>
  <si>
    <t>Čelisti ke kleštím LK-CC na oka a spojky bez izolace 0,5-10mm2</t>
  </si>
  <si>
    <t>CC-T6</t>
  </si>
  <si>
    <t>Čelisti ke kleštím LK-CC na PC konektory nestíněné RJ11-6p4c a RJ12-6p6c</t>
  </si>
  <si>
    <t>CC-T8C</t>
  </si>
  <si>
    <t>Čelisti ke kleštím LK-CC na PC konektory stíněné RJ45-8p8c Cimco</t>
  </si>
  <si>
    <t>CC-T8H</t>
  </si>
  <si>
    <t>Čelisti ke kleštím LK-CC na PC konektory stíněné RJ45-8p8c Hirose</t>
  </si>
  <si>
    <t>CC-T8S</t>
  </si>
  <si>
    <t>Čelisti ke kleštím LK-CC na PC konektory stíněné RJ45-8p8c Stewart Stamping</t>
  </si>
  <si>
    <t>CC-X 1</t>
  </si>
  <si>
    <t>Čelisti ke kleštím LK-CC na koaxiální konektory RG 58, 59, 62</t>
  </si>
  <si>
    <t>LK1</t>
  </si>
  <si>
    <t>9743200A KNIPEX lisovací kleště na kabelové koncovky bez čelistí, Tyco 539635-1 Ergocrimp</t>
  </si>
  <si>
    <t>LK1 CHROM</t>
  </si>
  <si>
    <t>9743200A KNIPEX lisovací kleště na kabelové koncovky bez čelistí, Tyco 539635-1 chromované</t>
  </si>
  <si>
    <t>LK-2</t>
  </si>
  <si>
    <t>Lisovací kleště na kabelové koncovky bez čelistí, economy (pro čelisti C2)</t>
  </si>
  <si>
    <t>LK-2KY</t>
  </si>
  <si>
    <t>LK-2P</t>
  </si>
  <si>
    <t>Lisovací kleště na kabelové koncovky bez čelistí, profi (pro čelisti C2)</t>
  </si>
  <si>
    <t>LK-2TF</t>
  </si>
  <si>
    <t>Lisovací kleště na kabelové koncovky bez čelistí, robustní (pro čelisti C2)</t>
  </si>
  <si>
    <t>LK-2TF PLUS</t>
  </si>
  <si>
    <t>Lisovací kleště na kabelové koncovky bez čelistí, robustní s páčkami (pro čelisti C2)</t>
  </si>
  <si>
    <t>LK-2Z</t>
  </si>
  <si>
    <t>Lisovací kleště na kabelové koncovky bez čelistí, zahnuté, economy (pro čelisti C2)</t>
  </si>
  <si>
    <t>LK-3</t>
  </si>
  <si>
    <t>Lisovací kleště na kabelové koncovky - bez lisovacích čelistí</t>
  </si>
  <si>
    <t>LK-CC</t>
  </si>
  <si>
    <t>Lisovací kleště CLICK"N"CRIMP se třemi páry zasouvacích čelistí (K507)</t>
  </si>
  <si>
    <t>LK-CC/0</t>
  </si>
  <si>
    <t>Lisovací kleště CLICK"N"CRIMP - bez lisovacích čelistí</t>
  </si>
  <si>
    <t>LKT1</t>
  </si>
  <si>
    <t>Stolní držák pro lisovací kleště na kabelové koncovky LK1 - bez kleští !</t>
  </si>
  <si>
    <t>LR SET 5</t>
  </si>
  <si>
    <t>KN 97 90 00</t>
  </si>
  <si>
    <t>979000 KNIPEX sada kabelových koncovek s lisovacími kleštěmi</t>
  </si>
  <si>
    <t>KN 97 90 00 LE</t>
  </si>
  <si>
    <t>979000LE KNIPEX kufr prázdný pro uložení kabelových koncovek a lisovacích kleští</t>
  </si>
  <si>
    <t>KN 97 90 01</t>
  </si>
  <si>
    <t>979001 KNIPEX sada kabelových koncovek s lisovacími kleštěmi</t>
  </si>
  <si>
    <t>KN 97 90 05</t>
  </si>
  <si>
    <t>979005 KNIPEX sada neizolovaných dutinek 0,5-16mm2 s lisovacími kleštěmi</t>
  </si>
  <si>
    <t>KN 97 90 06</t>
  </si>
  <si>
    <t>979006 KNIPEX sada izolovaných dutinek 0,5-16mm2 s lisovacími kleštěmi</t>
  </si>
  <si>
    <t>KN 97 90 09</t>
  </si>
  <si>
    <t>979009 KNIPEX sada izolovaných dutinek 0,5-10mm2 s lisovacími kleštěmi</t>
  </si>
  <si>
    <t>KN 97 90 10</t>
  </si>
  <si>
    <t>979010 KNIPEX sada izolovaných dutinek 0,5-10mm2 s odizolovacími a lisovacími kleštěmi</t>
  </si>
  <si>
    <t>KN 97 90 12</t>
  </si>
  <si>
    <t>979012 KNIPEX sada izolovaných dutinek 0,5-10mm2 s odizolovacími a lisovacími kleštěmi</t>
  </si>
  <si>
    <t>KN 97 90 21</t>
  </si>
  <si>
    <t>979021 KNIPEX sada kabelových koncovek s lisovacími kleštěmi</t>
  </si>
  <si>
    <t>KN 97 90 22</t>
  </si>
  <si>
    <t>979022 KNIPEX sada kabelových koncovek s odizolovacími a lisovacími kleštěmi</t>
  </si>
  <si>
    <t>KN 97 90 23</t>
  </si>
  <si>
    <t>979023 KNIPEX sada izolovaných dutinek 0,5-6mm2 s lisovacími kleštěmi</t>
  </si>
  <si>
    <t>KN 97 90 24</t>
  </si>
  <si>
    <t>979024 KNIPEX sada izolovaných dutinek 0,5-10mm2 s odizolovacími a lisovacími kleštěmi</t>
  </si>
  <si>
    <t>KN 97 90 25</t>
  </si>
  <si>
    <t>979025 KNIPEX sada kabelových koncovek s lisovacími kleštěmi</t>
  </si>
  <si>
    <t>LB-SET 10</t>
  </si>
  <si>
    <t>LB-SET 5</t>
  </si>
  <si>
    <t>LF-SET</t>
  </si>
  <si>
    <t>LH-SET</t>
  </si>
  <si>
    <t>LZ-SET</t>
  </si>
  <si>
    <t>SK 05</t>
  </si>
  <si>
    <t>Kovový kufr ke kleštím K 05, MHP 6/50</t>
  </si>
  <si>
    <t>SK 06</t>
  </si>
  <si>
    <t>Kovový kufr ke kleštím K 06/09, MHP 10/120, 25/150</t>
  </si>
  <si>
    <t>SK-COMBI NET</t>
  </si>
  <si>
    <t>Kufřík s lisovacími kleštěmi a sadou modulárních konektorů</t>
  </si>
  <si>
    <t>SK-KM</t>
  </si>
  <si>
    <t>Malý sevisní kufřík kovový prázdný (MKM)</t>
  </si>
  <si>
    <t>SK-KM-DI 054</t>
  </si>
  <si>
    <t>Kufřík vč. kleští s dutinkami izolovanými 0,5-4mm2 (MKQ-DI)</t>
  </si>
  <si>
    <t>SK-KM-DN 054</t>
  </si>
  <si>
    <t>Kufřík vč. kleští s dutinkami neizol. 0,5-4mm2 (MKQ-DN)</t>
  </si>
  <si>
    <t>SK-KV</t>
  </si>
  <si>
    <t>Velký sevisní kufřík kovový prázdný (MKV)</t>
  </si>
  <si>
    <t>SK-LK1</t>
  </si>
  <si>
    <t>SK-MOST 2</t>
  </si>
  <si>
    <t>Servisní kufřík MOST</t>
  </si>
  <si>
    <t>SK-PM</t>
  </si>
  <si>
    <t>Malý sevisní kufřík plastový prázdný</t>
  </si>
  <si>
    <t>SK-PM-MO 056</t>
  </si>
  <si>
    <t>Kufřík vč. kleští s konektory mosaznými 0,5-6mm2</t>
  </si>
  <si>
    <t>SK-PM-MOC 056</t>
  </si>
  <si>
    <t>SK-PROFI CRIMP</t>
  </si>
  <si>
    <t>Sada 5-ti čelistí s PROFI lisovacími kleštěmi</t>
  </si>
  <si>
    <t>SK-PROFI CRIMP NET</t>
  </si>
  <si>
    <t>Kufřík s profi lisovacími kleštěmi a sadou 8-mi lisovacích čelistí</t>
  </si>
  <si>
    <t>SK-PV</t>
  </si>
  <si>
    <t>Velký sevisní kufřík plastový prázdný</t>
  </si>
  <si>
    <t>SK-PV-OI 056</t>
  </si>
  <si>
    <t>Kufřík s kleštěmi a kabelovými oky izolovanými 0,5-6mm2</t>
  </si>
  <si>
    <t>SK-PV-ON 056</t>
  </si>
  <si>
    <t>Kufřík s kleštěmi a kabelovými oky neizolovanými 0,5-6mm2</t>
  </si>
  <si>
    <t>SK-SOLAR H&amp;S</t>
  </si>
  <si>
    <t>Servisní kufřík s nástroji pro solární konektory HUBER &amp; SUHNER</t>
  </si>
  <si>
    <t>SK-SOLAR MC</t>
  </si>
  <si>
    <t>Servisní kufřík s nástroji pro solární konektory MC3 a MC4</t>
  </si>
  <si>
    <t>SK-SOLAR TYCO</t>
  </si>
  <si>
    <t>Servisní kufřík s nástroji pro solární konektory TYCO</t>
  </si>
  <si>
    <t>SK-SOLAR UNI</t>
  </si>
  <si>
    <t>Servisní kufřík s nástroji pro nejpoužívanější typy solárních konektorů</t>
  </si>
  <si>
    <t>SK-TF</t>
  </si>
  <si>
    <t>Kufřík s profi lisovacími kleštěmi LK-2TF bez čelistí</t>
  </si>
  <si>
    <t>SK-TF 5</t>
  </si>
  <si>
    <t>Kufřík s profi lisovacími kleštěmi LK-2TF a sadou 5-ti lisovacích čelistí (LU SET)</t>
  </si>
  <si>
    <t>SK-TF PLUS</t>
  </si>
  <si>
    <t>Kufřík s profi lisovacími kleštěmi LK-2TF PLUS bez čelistí</t>
  </si>
  <si>
    <t>SK-TF PLUS 5</t>
  </si>
  <si>
    <t>Kufřík s profi lisovacími kleštěmi LK-2TF PLUS a sadou 5-ti lisovacích čelistí (LU SET)</t>
  </si>
  <si>
    <t>Tool Box</t>
  </si>
  <si>
    <t>10503817 profesionální box IRWIN na nářadí z odolného plastu 26" rozměry 700x300x300mm</t>
  </si>
  <si>
    <t>KN 98 00 08</t>
  </si>
  <si>
    <t>980008 KNIPEX jednostranný otevřený klíč izolovaný do 1000V, velikost 8</t>
  </si>
  <si>
    <t>KN 98 00 10</t>
  </si>
  <si>
    <t>980010 KNIPEX jednostranný otevřený klíč izolovaný do 1000V, velikost 10</t>
  </si>
  <si>
    <t>KN 98 00 12</t>
  </si>
  <si>
    <t>980012 KNIPEX jednostranný otevřený klíč izolovaný do 1000V, velikost 12</t>
  </si>
  <si>
    <t>KN 98 00 17</t>
  </si>
  <si>
    <t>980017 KNIPEX jednostranný otevřený klíč izolovaný do 1000V, velikost 17</t>
  </si>
  <si>
    <t>KN 98 00 18</t>
  </si>
  <si>
    <t>980018 KNIPEX jednostranný otevřený klíč izolovaný do 1000V, velikost 18</t>
  </si>
  <si>
    <t>KN 98 00 19</t>
  </si>
  <si>
    <t>980019 KNIPEX jednostranný otevřený klíč izolovaný do 1000V, velikost 19</t>
  </si>
  <si>
    <t>KN 98 00 22</t>
  </si>
  <si>
    <t>980022 KNIPEX jednostranný otevřený klíč izolovaný do 1000V, velikost 22</t>
  </si>
  <si>
    <t>KN 98 00 24</t>
  </si>
  <si>
    <t>980024 KNIPEX jednostranný otevřený klíč izolovaný do 1000V, velikost 24</t>
  </si>
  <si>
    <t>KN 98 00 27</t>
  </si>
  <si>
    <t>980027 KNIPEX jednostranný otevřený klíč izolovaný do 1000V, velikost 27</t>
  </si>
  <si>
    <t>KN 98 01 13</t>
  </si>
  <si>
    <t>980113 KNIPEX jednostranný očkový klíč izolovaný do 1000V, velikost 13</t>
  </si>
  <si>
    <t>KN 98 01 17</t>
  </si>
  <si>
    <t>980117 KNIPEX jednostranný očkový klíč izolovaný do 1000V, velikost 17</t>
  </si>
  <si>
    <t>KN 98 03 055</t>
  </si>
  <si>
    <t>9803055 KNIPEX nástrčkový klíč s rukojetí izolovaný do 1000V, vnitřní šestihran velikost 5,5mm</t>
  </si>
  <si>
    <t>KN 98 03 07</t>
  </si>
  <si>
    <t>980307 KNIPEX nástrčkový klíč s rukojetí izolovaný do 1000V, vnitřní šestihran velikost 7mm</t>
  </si>
  <si>
    <t>KN 98 03 08</t>
  </si>
  <si>
    <t>980308 KNIPEX nástrčkový klíč s rukojetí izolovaný do 1000V, vnitřní šestihran velikost 8mm</t>
  </si>
  <si>
    <t>KN 98 03 10</t>
  </si>
  <si>
    <t>980310 KNIPEX nástrčkový klíč s rukojetí izolovaný do 1000V, vnitřní šestihran velikost 10mm</t>
  </si>
  <si>
    <t>KN 98 14 05</t>
  </si>
  <si>
    <t>981405 KNIPEX klíč Imbus s pevnou T-rukojetí izolovaný do 1000V, délka 120mm, velikost 5</t>
  </si>
  <si>
    <t>KN 98 14 06</t>
  </si>
  <si>
    <t>981406 KNIPEX klíč Imbus s pevnou T-rukojetí izolovaný do 1000V, délka 120mm, velikost 6</t>
  </si>
  <si>
    <t>KN 98 14 08</t>
  </si>
  <si>
    <t>981408 KNIPEX klíč Imbus s pevnou T-rukojetí izolovaný do 1000V, délka 120mm, velikost 8</t>
  </si>
  <si>
    <t>KN 98 39 06</t>
  </si>
  <si>
    <t>983906 KNIPEX nástrčkový klíč 3/8" izolovaný do 1000V, vnitřní šestihran, velikost 6mm</t>
  </si>
  <si>
    <t>KN 98 40</t>
  </si>
  <si>
    <t>9840 KNIPEX příčná rukojeť 1/2" izolovaná do 1000V typ "T"</t>
  </si>
  <si>
    <t>KN 98 41</t>
  </si>
  <si>
    <t>9841 KNIPEX ráčna 1/2" izolovaná do 1000V přepínatelná</t>
  </si>
  <si>
    <t>KN 98 42</t>
  </si>
  <si>
    <t>9842 KNIPEX ráčna 1/2" izolovaná do 1000V přestavitelná</t>
  </si>
  <si>
    <t>KN 98 43 50</t>
  </si>
  <si>
    <t>984350 KNIPEX momentový klíč 1/2" izolovaný do 1000V délka 385mm, rozsah 5-50Nm</t>
  </si>
  <si>
    <t>KN 98 45 125</t>
  </si>
  <si>
    <t>9845125 KNIPEX prodlužovací nástavec 1/2" izolovaný do 1000V, délka 125mm</t>
  </si>
  <si>
    <t>KN 98 45 250</t>
  </si>
  <si>
    <t>9845250 KNIPEX prodlužovací nástavec 1/2" izolovaný do 1000V, délka 250mm</t>
  </si>
  <si>
    <t>KN 98 47 10</t>
  </si>
  <si>
    <t>984710 KNIPEX nástrčný klíč 1/2" izolovaný do 1000V, velikost 10</t>
  </si>
  <si>
    <t>KN 98 47 11</t>
  </si>
  <si>
    <t>984711 KNIPEX nástrčný klíč 1/2" izolovaný do 1000V, velikost 11</t>
  </si>
  <si>
    <t>KN 98 47 12</t>
  </si>
  <si>
    <t>984712 KNIPEX nástrčný klíč 1/2" izolovaný do 1000V, velikost 12</t>
  </si>
  <si>
    <t>KN 98 47 13</t>
  </si>
  <si>
    <t>984713 KNIPEX nástrčný klíč 1/2" izolovaný do 1000V, velikost 13</t>
  </si>
  <si>
    <t>KN 98 47 14</t>
  </si>
  <si>
    <t>984714 KNIPEX nástrčný klíč 1/2" izolovaný do 1000V, velikost 14</t>
  </si>
  <si>
    <t>KN 98 47 16</t>
  </si>
  <si>
    <t>984716 KNIPEX nástrčný klíč 1/2" izolovaný do 1000V, velikost 16</t>
  </si>
  <si>
    <t>KN 98 47 17</t>
  </si>
  <si>
    <t>984717 KNIPEX nástrčný klíč 1/2" izolovaný do 1000V, velikost 17</t>
  </si>
  <si>
    <t>KN 98 47 18</t>
  </si>
  <si>
    <t>984718 KNIPEX nástrčný klíč 1/2" izolovaný do 1000V, velikost 18</t>
  </si>
  <si>
    <t>KN 98 47 19</t>
  </si>
  <si>
    <t>984719 KNIPEX nástrčný klíč 1/2" izolovaný do 1000V, velikost 19</t>
  </si>
  <si>
    <t>KN 98 47 22</t>
  </si>
  <si>
    <t>984722 KNIPEX nástrčný klíč 1/2" izolovaný do 1000V, velikost 22</t>
  </si>
  <si>
    <t>KN 98 47 24</t>
  </si>
  <si>
    <t>984724 KNIPEX nástrčný klíč 1/2" izolovaný do 1000V, velikost 24</t>
  </si>
  <si>
    <t>KN 98 47 27</t>
  </si>
  <si>
    <t>984727 KNIPEX nástrčný klíč 1/2" izolovaný do 1000V, velikost 27</t>
  </si>
  <si>
    <t>KN 98 49 05</t>
  </si>
  <si>
    <t>984905 KNIPEX nástrčkový klíč 1/2" izolovaný do 1000V, vnitřní šestihran velikost 5mm</t>
  </si>
  <si>
    <t>KN 98 49 06</t>
  </si>
  <si>
    <t>984906 KNIPEX nástrčkový klíč 1/2" izolovaný do 1000V, vnitřní šestihran velikost 6mm</t>
  </si>
  <si>
    <t>KN 98 49 08</t>
  </si>
  <si>
    <t>984908 KNIPEX nástrčkový klíč 1/2" izolovaný do 1000V, vnitřní šestihran velikost 8mm</t>
  </si>
  <si>
    <t>KN 98 65 41</t>
  </si>
  <si>
    <t>986541 KNIPEX elektrikářské rukavice izolované do 1000V, velikost 10</t>
  </si>
  <si>
    <t>KN 98 99 11</t>
  </si>
  <si>
    <t>989911 KNIPEX sada izolovaného nářadí do 1000V, 17 dílů</t>
  </si>
  <si>
    <t>KN 98 99 12</t>
  </si>
  <si>
    <t>989912 KNIPEX sada izolovaného nářadí do 1000V, 26 dílů</t>
  </si>
  <si>
    <t>KN 98 99 13</t>
  </si>
  <si>
    <t>989913 KNIPEX sada izolovaného nářadí do 1000V, 15 dílů</t>
  </si>
  <si>
    <t>AM  1</t>
  </si>
  <si>
    <t>Odplášťovací nůž pro průměry 4,5-25mm / síla izolace PVC max. 4,5mm economy</t>
  </si>
  <si>
    <t>AM  5-28</t>
  </si>
  <si>
    <t>AM  8-25</t>
  </si>
  <si>
    <t>AM 15-36</t>
  </si>
  <si>
    <t>AM 20-60</t>
  </si>
  <si>
    <t>AM-K</t>
  </si>
  <si>
    <t>9856 KNIPEX odplášťovací nůž do 1000V, rovná čepel s krytkou</t>
  </si>
  <si>
    <t>AM-M</t>
  </si>
  <si>
    <t>Odplášťovací nůž do 1000V, čepel s vodící ploškou</t>
  </si>
  <si>
    <t>AM-MI</t>
  </si>
  <si>
    <t>9855 KNIPEX Odplášťovací nůž do 1000V, čepel s vodící ploškou</t>
  </si>
  <si>
    <t>AM-R</t>
  </si>
  <si>
    <t>9852 KNIPEX odplášťovací nůž do 1000V, rovná čepel s krytkou</t>
  </si>
  <si>
    <t>AM-X</t>
  </si>
  <si>
    <t>1640150 KNIPEX odplášťovací nůž profesionální pro průměry nad 25mm</t>
  </si>
  <si>
    <t>CIM 12 0500</t>
  </si>
  <si>
    <t>Kapesní pilka s nastavitelnou rukojetí</t>
  </si>
  <si>
    <t>COAX-STRIP  8</t>
  </si>
  <si>
    <t>Nůž k odizolování koaxiálních kabelů RG 58/59/62/6 se třemi nastavitelnými břity, rozteč 8/4mm</t>
  </si>
  <si>
    <t>COAX-STRIP 12</t>
  </si>
  <si>
    <t>Nůž k odizolování koaxiálních kabelů RG 213 se dvěma hloubkově nastavitelnými břity, rozteč 8mm</t>
  </si>
  <si>
    <t>COAX-STRIP 12/3</t>
  </si>
  <si>
    <t>Nůž k odizolování koaxiálních kabelů RG 8/11/213 se dvěma pevně uloženými břity, rozteč 3,18mm</t>
  </si>
  <si>
    <t>COAX-STRIP 12/6</t>
  </si>
  <si>
    <t>Nůž k odizolování koaxiálních kabelů RG 8/11/213 se dvěma pevně uloženými břity, rozteč 6,35mm</t>
  </si>
  <si>
    <t>COAX-STRIP UNI</t>
  </si>
  <si>
    <t>Nůž k odizolování koaxiálních kabelů RG 174/158/59/62/6 se dvěma nastavit. břity, rozteč 4/6/8/12mm</t>
  </si>
  <si>
    <t>COSSONAY I</t>
  </si>
  <si>
    <t>Odplášťovací nůž, neizolovaná čepel s vodící ploškou</t>
  </si>
  <si>
    <t>COSSONAY II</t>
  </si>
  <si>
    <t>Odplášťovací nůž, izolovaná čepel s vodící ploškou</t>
  </si>
  <si>
    <t>Čepel A</t>
  </si>
  <si>
    <t>Náhradní karbonová čepel vypichovací</t>
  </si>
  <si>
    <t>Čepel H</t>
  </si>
  <si>
    <t>Čepel L</t>
  </si>
  <si>
    <t>Náhradní karbonová čepel na lino</t>
  </si>
  <si>
    <t>Čepel ODL  9</t>
  </si>
  <si>
    <t>Čepel ODL 18</t>
  </si>
  <si>
    <t>Čepel ODL-BM 18</t>
  </si>
  <si>
    <t>Čepel ODL-BM 18/50</t>
  </si>
  <si>
    <t>Čepel T</t>
  </si>
  <si>
    <t>Čepel T-BM</t>
  </si>
  <si>
    <t>DATA-STRIP</t>
  </si>
  <si>
    <t>Nůž k odizolování datových kabelů o průměru 2-10mm</t>
  </si>
  <si>
    <t>DBKPH-SET</t>
  </si>
  <si>
    <t>Univerzální zavírací nůž s výměnnými čepelemi</t>
  </si>
  <si>
    <t>DMT-SET</t>
  </si>
  <si>
    <t>Univerzální zavírací nůž s LED svítilnou a průmyslovými nůžkami v sadě</t>
  </si>
  <si>
    <t>JOKARI 10280</t>
  </si>
  <si>
    <t>Odizolovací nůž pro průměry vodičů 8-28mm s pevným břitem ve tvaru háku JOKARI Secura</t>
  </si>
  <si>
    <t>JOKARI 10282</t>
  </si>
  <si>
    <t>Odizolovací nůž pro průměry vodičů 8-28mm s pevným břitem ve tvaru háku JOKARI</t>
  </si>
  <si>
    <t>JOKARI 30140</t>
  </si>
  <si>
    <t>Nůž PE  9</t>
  </si>
  <si>
    <t>Nůž PE 18</t>
  </si>
  <si>
    <t>Nůž PT  9</t>
  </si>
  <si>
    <t>Nůž PT 18</t>
  </si>
  <si>
    <t>Nůž PT 18 EXTREM</t>
  </si>
  <si>
    <t>Nůž PT-V</t>
  </si>
  <si>
    <t>Nůž ST  9</t>
  </si>
  <si>
    <t>Nůž ST 18</t>
  </si>
  <si>
    <t>Nůž ST-V</t>
  </si>
  <si>
    <t>S 4-28H</t>
  </si>
  <si>
    <t>Odizolovací nůž pro průměry vodičů 4-28mm WE4-28S</t>
  </si>
  <si>
    <t>WE 13</t>
  </si>
  <si>
    <t>Odizolovací nůž pro AL a CU vodiče o průměru 8-13mm</t>
  </si>
  <si>
    <t>WE 2</t>
  </si>
  <si>
    <t>Odizolovací nůž pro koaxiální vodiče o průměru 4,8-7,5mm</t>
  </si>
  <si>
    <t>WE 28-35</t>
  </si>
  <si>
    <t>Odizolovací nůž pro průměry vodičů 28-35mm</t>
  </si>
  <si>
    <t>WE 3</t>
  </si>
  <si>
    <t>Odizolovací nůž pro koaxiální vodiče 4,8-7,5mm s integrovanými břity pro střihání vodičů</t>
  </si>
  <si>
    <t>WE 35-50</t>
  </si>
  <si>
    <t>Odizolovací nůž pro průměry vodičů 35-50mm</t>
  </si>
  <si>
    <t>WE 4-16</t>
  </si>
  <si>
    <t>Odizolovací nůž pro průměry vodičů 4-16mm</t>
  </si>
  <si>
    <t>WE 4-28G</t>
  </si>
  <si>
    <t>Odizolovací nůž pro průměry vodičů 4-28mm s pevným rovným břitem</t>
  </si>
  <si>
    <t>WE 4-28H</t>
  </si>
  <si>
    <t>Odizolovací nůž pro průměry vodičů 4-28mm s pevným břitem ve tvaru háku</t>
  </si>
  <si>
    <t>WE 8-27</t>
  </si>
  <si>
    <t>Odizolovací nůž pro průměry vodičů 8-27mm</t>
  </si>
  <si>
    <t>WE100</t>
  </si>
  <si>
    <t>Odizolovací nůž pro průměry vodičů 4-13mm a vnitřní izolace vodičů 0,5-16mm2</t>
  </si>
  <si>
    <t>WE400</t>
  </si>
  <si>
    <t>Odizolovací nůž pro průměry vodičů 8-13mm s funkcí stříhání do 6mm2 laněné, do 4mm2 plné vodiče</t>
  </si>
  <si>
    <t>WE500</t>
  </si>
  <si>
    <t>Multifunkční odizolovací nůž se zkoušečkou a šroubováky</t>
  </si>
  <si>
    <t>KS 160/1000</t>
  </si>
  <si>
    <t>Kleště štípací stranové 160mm do 1000V</t>
  </si>
  <si>
    <t>PN  1</t>
  </si>
  <si>
    <t>Nůžky na Al a Cu vodiče do průměru 1,6mm, černěné, masivní rukojeti</t>
  </si>
  <si>
    <t>PN  8</t>
  </si>
  <si>
    <t>Nůžky na Al a Cu vodiče do průměru 8mm vhodné pro plný drát, masivní rukojeti</t>
  </si>
  <si>
    <t>PN  8/1</t>
  </si>
  <si>
    <t>Nůžky na Al a Cu vodiče do průměru 8mm vhodné pro plný drát, potahované rukojeti</t>
  </si>
  <si>
    <t>PN 12</t>
  </si>
  <si>
    <t>Nůžky na Al a Cu vodiče do průměru 12mm, délka 160mm</t>
  </si>
  <si>
    <t>PN 14K</t>
  </si>
  <si>
    <t>Pákové nůžky na Al a Cu kabely do průměru 14mm, délka 300mm, hmotnost 0,7kg (K100)</t>
  </si>
  <si>
    <t>PN 16</t>
  </si>
  <si>
    <t>Nůžky na Al a Cu vodiče do průměru 16mm, masivní rukojeti  (PN15)</t>
  </si>
  <si>
    <t>PN 16/1</t>
  </si>
  <si>
    <t>9511165 KNIPEX nůžky na Al a Cu vodiče do průměru 16mm, potahované rukojeti (PN15/1)</t>
  </si>
  <si>
    <t>PN 16/1000</t>
  </si>
  <si>
    <t>9516165 KNIPEX nůžky do 1000V na Al a Cu vodiče do průměru 16mm, dvoukomponentní rukojeti</t>
  </si>
  <si>
    <t>PN 16/1P</t>
  </si>
  <si>
    <t>9521165 KNIPEX nůžky na Al a Cu vodiče do průměru 16mm, potahované rukojeti s vratnou pružinou</t>
  </si>
  <si>
    <t>PN 16/P</t>
  </si>
  <si>
    <t>Nůžky na Al a Cu vodiče do pruměru 16mm, masivní rukojeti s vratnou průžinou</t>
  </si>
  <si>
    <t>PN 24</t>
  </si>
  <si>
    <t>Silové nůžky na Al a Cu vodiče do průřezu 60mm2, potahované rukojeti</t>
  </si>
  <si>
    <t>PN 25</t>
  </si>
  <si>
    <t>Nůžky na Al a Cu vodiče do průměru 25mm, masivní rukojeti (PN20)</t>
  </si>
  <si>
    <t>PN 25/1</t>
  </si>
  <si>
    <t>9511200 KNIPEX nůžky na Al a Cu vodiče do průměru 25mm, potahované rukojeti (PN20/1)</t>
  </si>
  <si>
    <t>PN 25/1000</t>
  </si>
  <si>
    <t>9516200 KNIPEX nůžky do 1000V na Al a Cu vodiče do průměru 25mm, dvoukomponentní rukojeti</t>
  </si>
  <si>
    <t>PN 26T</t>
  </si>
  <si>
    <t>Pákové nůžky na Al a Cu kabely s teleskopickými rukojeťmi do průměru 26mm (K105/1) originál Klauke</t>
  </si>
  <si>
    <t>PN 26TL</t>
  </si>
  <si>
    <t>Pákové nůžky na Al a Cu kabely s teleskopickými rukojeťmi do průměru 26mm (K105/1) červené rukojeti</t>
  </si>
  <si>
    <t>PN 27</t>
  </si>
  <si>
    <t>9512500 KNIPEX pákové nůžky na Al a Cu kabely do průměru 27mm, délka 500mm, hmotnost 1,1kg</t>
  </si>
  <si>
    <t>PN 27/1000</t>
  </si>
  <si>
    <t>9517500 KNIPEX pákové nůžky do 1000V na Al a Cu kabely do průměru 27mm</t>
  </si>
  <si>
    <t>PN 30</t>
  </si>
  <si>
    <t>Pákové nůžky na Al a Cu kabely do průměru 30mm, délka 600mm, hmotnost 2,1kg</t>
  </si>
  <si>
    <t>PN 30K</t>
  </si>
  <si>
    <t>Pákové nůžky na Al a Cu kabely do průměru 30mm, délka 530mm, hmotnost 1,2kg (K130)</t>
  </si>
  <si>
    <t>PN 48</t>
  </si>
  <si>
    <t>9505140 KNIPEX nůžky universální ke všeobecnému použití do 48mm</t>
  </si>
  <si>
    <t>PN 50</t>
  </si>
  <si>
    <t>Pákové nůžky na Al a Cu kabely do průměru 50mm, délka 800mm, hmotnost 3,2kg</t>
  </si>
  <si>
    <t>PN 50K</t>
  </si>
  <si>
    <t>Pákové nůžky na Al a Cu kabely do průměru 50mm, délka 770mm, hmotnost 3,0kg (K150)</t>
  </si>
  <si>
    <t>PN 56P</t>
  </si>
  <si>
    <t>9415215 KNIPEX nůžky na ploché kabely do celkové šíře 56mm, délka 215mm</t>
  </si>
  <si>
    <t>PN DATA</t>
  </si>
  <si>
    <t>Nůžky na datové vodiče</t>
  </si>
  <si>
    <t>PN OPTI</t>
  </si>
  <si>
    <t>Nůžky na optické vodiče</t>
  </si>
  <si>
    <t>PNFE  3/5</t>
  </si>
  <si>
    <t>PNFE  4-6</t>
  </si>
  <si>
    <t>7101200 KNIPEX pákové nůžky na Fe dráty do průměru 4-6mm, potahované rukojeti, (PN36)</t>
  </si>
  <si>
    <t>PNFE  4-6 P</t>
  </si>
  <si>
    <t>7112200 KNIPEX pákové nůžky na Fe dráty do průměru 4-6mm, masivní rukojeti, vratná pružina (PN36/1)</t>
  </si>
  <si>
    <t>PNFE  5/7</t>
  </si>
  <si>
    <t>Pákové nůžky na Fe dráty do průměru 5mm a lana do 7mm, délka 310mm, hmotnost 0,7kg (PN57)</t>
  </si>
  <si>
    <t>PNFE  7/10</t>
  </si>
  <si>
    <t>Pákové nůžky na Fe dráty do průměru 7mm a lana do 10mm, délka 445mm, hmotnost 1,1kg (PN710)</t>
  </si>
  <si>
    <t>PNFE  9/12</t>
  </si>
  <si>
    <t>Pákové nůžky na Fe dráty do průměru 9mm a lana do 14mm, délka 600mm, hmotnost 2,1kg (PN912)</t>
  </si>
  <si>
    <t>PNFE 11/16</t>
  </si>
  <si>
    <t>Pákové nůžky na Fe dráty do průměru 11mm a lana do 16mm, délka 600mm, hmotnost 2,1kg (PN1116)</t>
  </si>
  <si>
    <t>PNFE 40x4</t>
  </si>
  <si>
    <t>Pákové nůžky na plochou ocel do 40x4mm, délka 840mm</t>
  </si>
  <si>
    <t>PNFE B  4/6</t>
  </si>
  <si>
    <t>Pákové nůžky na Fe dráty do 5mm a lana do 6mm, délka 350mm, Baudat</t>
  </si>
  <si>
    <t>PNFE B  7/10</t>
  </si>
  <si>
    <t>Pákové nůžky na Fe dráty do 6mm a lana do 10mm, délka 500mm, Baudat</t>
  </si>
  <si>
    <t>PNFE B 10/14</t>
  </si>
  <si>
    <t>Pákové nůžky na Fe dráty do 8mm a lana do 14mm, délka 720mm, Baudat</t>
  </si>
  <si>
    <t>PNFE U  5-8</t>
  </si>
  <si>
    <t>7172460 KNIPEX pákové nůžky na Fe dráty a svorníky do průměru 5-8mm, délka 460mm</t>
  </si>
  <si>
    <t>PNFE U  7-9</t>
  </si>
  <si>
    <t>7172610 KNIPEX pákové nůžky na Fe dráty a svorníky do průměru 7-9mm, délka 610mm</t>
  </si>
  <si>
    <t>PNFE U  8-11</t>
  </si>
  <si>
    <t>7172760 KNIPEX pákové nůžky na Fe dráty a svorníky do průměru 8-11mm, délka 760mm</t>
  </si>
  <si>
    <t>PNFE U  9-13</t>
  </si>
  <si>
    <t>7172910 KNIPEX pákové nůžky na Fe dráty a svorníky do průměru 9-13mm, délka 910mm</t>
  </si>
  <si>
    <t>PNFE. 4-5</t>
  </si>
  <si>
    <t>Pákové nůžky na Fe dráty a svorníky do průměru 4-5mm, délka 300mm</t>
  </si>
  <si>
    <t>PNFE. 5-7</t>
  </si>
  <si>
    <t>Pákové nůžky na Fe dráty a svorníky do průměru 5-7mm, délka 350mm</t>
  </si>
  <si>
    <t>PNFE. 6-8</t>
  </si>
  <si>
    <t>Pákové nůžky na Fe dráty a svorníky do průměru 6-8mm, délka 450mm</t>
  </si>
  <si>
    <t>PNFE. 8-10</t>
  </si>
  <si>
    <t>Pákové nůžky na Fe dráty a svorníky do průměru 8-10mm, délka 600mm</t>
  </si>
  <si>
    <t>PNFE.10-13</t>
  </si>
  <si>
    <t>Pákové nůžky na Fe dráty a svorníky do průměru 10-13mm, délka 750mm</t>
  </si>
  <si>
    <t>PNFE.11-16</t>
  </si>
  <si>
    <t>Pákové nůžky na Fe dráty a svorníky do průměru 11-16mm, délka 900mm</t>
  </si>
  <si>
    <t>RN 25 F</t>
  </si>
  <si>
    <t>Ráčnové nůžky na AL a CU kabely do průměru 25mm, verze PROFI</t>
  </si>
  <si>
    <t>RN 32</t>
  </si>
  <si>
    <t>Ráčnové nůžky na AL a CU kabely do průměru 32mm, verze ECONOMY</t>
  </si>
  <si>
    <t>RN 32 KN</t>
  </si>
  <si>
    <t>9531250 KNIPEX ráčnové nůžky na AL a CU kabely do průměru 32mm</t>
  </si>
  <si>
    <t>RN 32 KN/1000</t>
  </si>
  <si>
    <t>9536250 KNIPEX ráčnové nůžky na AL a CU kabely do průměru 32mm, izolované do 1000V</t>
  </si>
  <si>
    <t>RN 33</t>
  </si>
  <si>
    <t>Ráčnové nůžky na AL a CU kabely do průměru 32mm, délka 240mm, hmotnost 0,6kg</t>
  </si>
  <si>
    <t>RN 34</t>
  </si>
  <si>
    <t>Ráčnové nůžky na AL a CU kabely do průměru 32mm, verze PROFI (K106/1)</t>
  </si>
  <si>
    <t>RN 34 F</t>
  </si>
  <si>
    <t>Ráčnové nůžky na AL a CU kabely do průměru 34mm, verze PROFI</t>
  </si>
  <si>
    <t>RN 34 M</t>
  </si>
  <si>
    <t>RN 35 P</t>
  </si>
  <si>
    <t>Ráčnové nůžky na AL a CU kabely do průměru 35mm, verze PROFI</t>
  </si>
  <si>
    <t>RN 38 T</t>
  </si>
  <si>
    <t>9532038 KNIPEX ráčnové nůžky teleskopické na kabely do průměru 38mm (PN38T)</t>
  </si>
  <si>
    <t>RN 40 PB</t>
  </si>
  <si>
    <t>RN 45 P</t>
  </si>
  <si>
    <t>Ráčnové nůžky na AL a CU kabely do průměru 45mm, verze PROFI</t>
  </si>
  <si>
    <t>RN 50 UNI SET</t>
  </si>
  <si>
    <t>Ráčnové nůžky na kabely do průměru 50mm, s výměnnými čelistmi</t>
  </si>
  <si>
    <t>RN 52</t>
  </si>
  <si>
    <t>Ráčnové nůžky na AL a CU kabely do průměru 52mm, verze ECONOMY</t>
  </si>
  <si>
    <t>RN 52 KN</t>
  </si>
  <si>
    <t>RN 52 KN/1000</t>
  </si>
  <si>
    <t>9536280 KNIPEX ráčnové nůžky na AL a CU kabely do průměru 52mm, izolované do 1000V</t>
  </si>
  <si>
    <t>RN 52 M</t>
  </si>
  <si>
    <t>RN 52 P</t>
  </si>
  <si>
    <t>RN 52/1000</t>
  </si>
  <si>
    <t>Ráčnové nůžky na AL a CU kabely do průměru 52mm, izolované do 1000V</t>
  </si>
  <si>
    <t>RN 53</t>
  </si>
  <si>
    <t>RN 54</t>
  </si>
  <si>
    <t>RN 55</t>
  </si>
  <si>
    <t>Ráčnové nůžky na AL a CU kabely do průměru 55mm, délka 430mm</t>
  </si>
  <si>
    <t>RN 60</t>
  </si>
  <si>
    <t>RN 60 KN</t>
  </si>
  <si>
    <t>9532320 KNIPEX ráčnové nůžky na AL a CU kabely do průměru 60mm</t>
  </si>
  <si>
    <t>RN 60 KN/1000</t>
  </si>
  <si>
    <t>9536320 KNIPEX ráčnové nůžky na AL a CU kabely do průměru 60mm, izolované do 1000V</t>
  </si>
  <si>
    <t>RN 60T</t>
  </si>
  <si>
    <t>9532060 KNIPEX ráčnové nůžky s teleskopickými rukojeťmi na AL a CU kabely do průměru 60mm</t>
  </si>
  <si>
    <t>RN 62 P</t>
  </si>
  <si>
    <t>Ráčnové nůžky na AL a CU kabely do průměru 62mm</t>
  </si>
  <si>
    <t>RN 62 S</t>
  </si>
  <si>
    <t>Ráčnové nůžky zesílené na AL a CU kabely do průměru 62mm</t>
  </si>
  <si>
    <t>RN 65</t>
  </si>
  <si>
    <t>Ráčnové nůžky na AL a CU kabely do průměru 65mm, délka 550mm, hmotnost 3,5kg</t>
  </si>
  <si>
    <t>RN 80 S</t>
  </si>
  <si>
    <t>Ráčnové nůžky zesílené na AL a CU kabely do průměru 80mm</t>
  </si>
  <si>
    <t>RN 92</t>
  </si>
  <si>
    <t>Ráčnové nůžky na AL a CU kabely do průměru 92mm, délka 630mm, BAUDAT HC92</t>
  </si>
  <si>
    <t>RN100</t>
  </si>
  <si>
    <t>RN100T</t>
  </si>
  <si>
    <t>9532100 KNIPEX ráčnové nůžky s teleskopickými rukojeťmi na kabely do průměru 100mm</t>
  </si>
  <si>
    <t>M 42</t>
  </si>
  <si>
    <t>M 42 A</t>
  </si>
  <si>
    <t>Nůžky na plasty do šíře nebo průměru 42mm s nožem ve tvaru "V", 12V</t>
  </si>
  <si>
    <t>M 42 P</t>
  </si>
  <si>
    <t>Nůžky na plasty do šíře nebo průměru 42mm s nožem ve tvaru "V", profi</t>
  </si>
  <si>
    <t>VK 16</t>
  </si>
  <si>
    <t>Vystřihovací kleště na plastové kanály, šíře čelistí 16mm</t>
  </si>
  <si>
    <t>VK 16 DL</t>
  </si>
  <si>
    <t>Vystřihovací kleště na plastové kanály, šíře čelistí 16mm, dlouhé rukojeti</t>
  </si>
  <si>
    <t>VK 20</t>
  </si>
  <si>
    <t>Vystřihovací kleště na plastové kanály, šíře čelistí 20mm</t>
  </si>
  <si>
    <t>VK 20 DL</t>
  </si>
  <si>
    <t>Vystřihovací kleště na plastové kanály, šíře čelistí 20mm, dlouhé rukojeti</t>
  </si>
  <si>
    <t>VK 24</t>
  </si>
  <si>
    <t>Vystřihovací kleště na plastové kabelové kanály 24mm</t>
  </si>
  <si>
    <t>VK 26</t>
  </si>
  <si>
    <t>Vystřihovací kleště na plastové kanály, šíře čelistí 26mm</t>
  </si>
  <si>
    <t>VK 26 DL</t>
  </si>
  <si>
    <t>Vystřihovací kleště na plastové kanály, šíře čelistí 26mm, dlouhé rukojeti</t>
  </si>
  <si>
    <t>WT 1</t>
  </si>
  <si>
    <t>Nůžky na plastové lišty a kabelové kanály do celkové šíře 65mm</t>
  </si>
  <si>
    <t>WT 110</t>
  </si>
  <si>
    <t>WT 110 P</t>
  </si>
  <si>
    <t>WT 60</t>
  </si>
  <si>
    <t>UK-4 AA</t>
  </si>
  <si>
    <t>Vodotěsná xenonová svítilna 2W</t>
  </si>
  <si>
    <t>KN 98 20 30</t>
  </si>
  <si>
    <t>982030 KNIPEX šroubovák plochý do 1000V Kraftform 0,5x3,0x100mm</t>
  </si>
  <si>
    <t>KN 98 24 01</t>
  </si>
  <si>
    <t>982401 KNIPEX šroubovák křížový do 1000V Kraftform Phillips PH 1x80mm</t>
  </si>
  <si>
    <t>TO 4040052</t>
  </si>
  <si>
    <t>Zásobníkový šroubovák s ráčnou a bity, polohovatelný vč. pouzdra, 23-dílná sada</t>
  </si>
  <si>
    <t>TO 4060045</t>
  </si>
  <si>
    <t>T-šroubovák s ráčnou a teleskopický šroubovák s bity vč. pouzdra, 44-dílná sada</t>
  </si>
  <si>
    <t>Sada Phillips</t>
  </si>
  <si>
    <t>Sada 6ks šroubováků 1000V Kraftform (0,4x2,5x80/0,6x3,5x100/0,8x4x100/1,0x5,5x125/PH1/PH2)</t>
  </si>
  <si>
    <t>Sada Pozidriv</t>
  </si>
  <si>
    <t>Sada 6ks šroubováků 1000V Kraftform (0,4x2,5x80/0,6x3,5x100/0,8x4x100/1,0x5,5x125/PZ1/PZ2)</t>
  </si>
  <si>
    <t>SR  2,5x 80</t>
  </si>
  <si>
    <t>Šroubovák plochý 1000V Kraftform 0,4x2,5x80mm</t>
  </si>
  <si>
    <t>SR  3,0x100</t>
  </si>
  <si>
    <t>Šroubovák plochý 1000V Kraftform 0,5x3,0x100mm</t>
  </si>
  <si>
    <t>SR  3,5x100</t>
  </si>
  <si>
    <t>Šroubovák plochý 1000V Kraftform 0,6x3,5x100mm</t>
  </si>
  <si>
    <t>SR  4,0x100</t>
  </si>
  <si>
    <t>Šroubovák plochý 1000V Kraftform 0,8x4,0x100mm</t>
  </si>
  <si>
    <t>SR  5,5 SET</t>
  </si>
  <si>
    <t>Sada 5ks šroubováků plochých 1000V Kraftform, rozměry 2,5-5,5mm</t>
  </si>
  <si>
    <t>SR  5,5x125</t>
  </si>
  <si>
    <t>Šroubovák plochý 1000V Kraftform 1,0x5,5x125mm</t>
  </si>
  <si>
    <t>SR  6,5 SET</t>
  </si>
  <si>
    <t>Sada 6ks šroubováků plochých 1000V Kraftform, rozměry 2,5-6,5mm</t>
  </si>
  <si>
    <t>SR  6,5x150</t>
  </si>
  <si>
    <t>Šroubovák plochý 1000V Kraftform 1,2x6,5x150mm</t>
  </si>
  <si>
    <t>SR  8,0x175</t>
  </si>
  <si>
    <t>Šroubovák plochý 1000V Kraftform 1,2x8,0x175mm</t>
  </si>
  <si>
    <t>SR 10 SET</t>
  </si>
  <si>
    <t>Sada 8ks šroubováků plochých 1000V Kraftform, rozměry 2,5-10mm</t>
  </si>
  <si>
    <t>SR 10x200</t>
  </si>
  <si>
    <t>Šroubovák plochý 1000V Kraftform 1,6x10,0x200mm</t>
  </si>
  <si>
    <t>SR PH 0</t>
  </si>
  <si>
    <t>Šroubovák křížový 1000V Kraftform Phillips PH 0x80mm</t>
  </si>
  <si>
    <t>SR PH 0-4 SET</t>
  </si>
  <si>
    <t>Sada 5ks šroubováků 1000V Kraftform, Phillips PH 0-4</t>
  </si>
  <si>
    <t>SR PH 1</t>
  </si>
  <si>
    <t>Šroubovák křížový 1000V Kraftform Phillips PH 1x80mm</t>
  </si>
  <si>
    <t>SR PH 1-3 SET</t>
  </si>
  <si>
    <t>Sada 3ks šroubováků 1000V Kraftform, Phillips PH 1-3</t>
  </si>
  <si>
    <t>SR PH 1-4 SET</t>
  </si>
  <si>
    <t>Sada 4ks šroubováků 1000V Kraftform, Phillips PH 1-4</t>
  </si>
  <si>
    <t>SR PH 2</t>
  </si>
  <si>
    <t>Šroubovák křížový 1000V Kraftform Phillips PH 2x100mm</t>
  </si>
  <si>
    <t>SR PH 3</t>
  </si>
  <si>
    <t>Šroubovák křížový 1000V Kraftform Phillips PH 3x150mm</t>
  </si>
  <si>
    <t>SR PH 4</t>
  </si>
  <si>
    <t>Šroubovák křížový 1000V Kraftform Phillips PH 4x200mm</t>
  </si>
  <si>
    <t>SR PZ 0</t>
  </si>
  <si>
    <t>Šroubovák křížový 1000V Kraftform Pozidriv PZ 0x80mm</t>
  </si>
  <si>
    <t>SR PZ 0-4 SET</t>
  </si>
  <si>
    <t>Sada 5ks šroubováků 1000V Kraftform, Pozidriv PZ 0-4</t>
  </si>
  <si>
    <t>SR PZ 1</t>
  </si>
  <si>
    <t>Šroubovák křížový 1000V Kraftform Pozidriv PZ 1x80mm</t>
  </si>
  <si>
    <t>SR PZ 1-3 SET</t>
  </si>
  <si>
    <t>Sada 3ks šroubováků 1000V Kraftform, Pozidriv PZ 1-3</t>
  </si>
  <si>
    <t>SR PZ 1-4 SET</t>
  </si>
  <si>
    <t>Sada 4ks šroubováků 1000V Kraftform, Pozidriv PZ 1-4</t>
  </si>
  <si>
    <t>SR PZ 2</t>
  </si>
  <si>
    <t>Šroubovák křížový 1000V Kraftform Pozidriv PZ 2x100mm</t>
  </si>
  <si>
    <t>SR PZ 3</t>
  </si>
  <si>
    <t>Šroubovák křížový 1000V Kraftform Pozidriv PZ 3x150mm</t>
  </si>
  <si>
    <t>SR PZ 4</t>
  </si>
  <si>
    <t>Šroubovák křížový 1000V Kraftform Pozidriv PZ 4x200mm</t>
  </si>
  <si>
    <t>SR TX10</t>
  </si>
  <si>
    <t>Šroubovák Torx Kraftform TX10, délka čepele 80mm / celkem 161mm</t>
  </si>
  <si>
    <t>SR TX15</t>
  </si>
  <si>
    <t>Šroubovák Torx Kraftform TX15, délka čepele 80mm / celkem 178mm</t>
  </si>
  <si>
    <t>SR TX25</t>
  </si>
  <si>
    <t>Šroubovák Torx Kraftform TX25, délka čepele 100mm / celkem 205mm</t>
  </si>
  <si>
    <t>SR TX27</t>
  </si>
  <si>
    <t>Šroubovák Torx Kraftform TX27, délka čepele 115mm / celkem 220mm</t>
  </si>
  <si>
    <t>SR TX30</t>
  </si>
  <si>
    <t>Šroubovák Torx Kraftform TX30, délka čepele 115mm / celkem 220mm</t>
  </si>
  <si>
    <t>WH 00883</t>
  </si>
  <si>
    <t>Šroubovák torx T10x60mm</t>
  </si>
  <si>
    <t>WH 00884</t>
  </si>
  <si>
    <t>Šroubovák torx T15x80mm</t>
  </si>
  <si>
    <t>WH 00885</t>
  </si>
  <si>
    <t>Šroubovák torx T20x80mm</t>
  </si>
  <si>
    <t>WH 00888</t>
  </si>
  <si>
    <t>Šroubovák torx T30x100mm</t>
  </si>
  <si>
    <t>WH 00889</t>
  </si>
  <si>
    <t>Šroubovák torx T40x150mm</t>
  </si>
  <si>
    <t>WH 03763</t>
  </si>
  <si>
    <t>Šroubovák torx T45x150mm</t>
  </si>
  <si>
    <t>WR 005315</t>
  </si>
  <si>
    <t>Izolovaný klíč SW 8,0 mm</t>
  </si>
  <si>
    <t>WR 005325</t>
  </si>
  <si>
    <t>Izolovaný klíč SW 10,0 mm</t>
  </si>
  <si>
    <t>WR 008775</t>
  </si>
  <si>
    <t>Šroubovák křížový Phillips PH 01x25mm</t>
  </si>
  <si>
    <t>WR 008780</t>
  </si>
  <si>
    <t>Šroubovák křížový Phillips PH 02x25mm</t>
  </si>
  <si>
    <t>WR 017005</t>
  </si>
  <si>
    <t>Šroubovák křížový Phillips PH1, délka 80mm s úderovou koncovkou</t>
  </si>
  <si>
    <t>WR 017010</t>
  </si>
  <si>
    <t>Šroubovák křížový Phillips PH2, délka 100mm s úderovou koncovkou</t>
  </si>
  <si>
    <t>WR 017015</t>
  </si>
  <si>
    <t>Šroubovák křížový Phillips PH3, délka 150mm s úderovou koncovkou</t>
  </si>
  <si>
    <t>WR 018260</t>
  </si>
  <si>
    <t>Šroubovák plochý 0,6x3,5x80mm s úderovou koncovkou</t>
  </si>
  <si>
    <t>WR 018262</t>
  </si>
  <si>
    <t>Šroubovák plochý 0,8x4,5x90mm s úderovou koncovkou</t>
  </si>
  <si>
    <t>WR 018264</t>
  </si>
  <si>
    <t>Šroubovák plochý 1,0x5,5x100mm s úderovou koncovkou</t>
  </si>
  <si>
    <t>WR 018266</t>
  </si>
  <si>
    <t>Šroubovák plochý 1,2x7,0x125mm s úderovou koncovkou</t>
  </si>
  <si>
    <t>WR 018268</t>
  </si>
  <si>
    <t>Šroubovák plochý 1,6x9,0x150mm s úderovou koncovkou</t>
  </si>
  <si>
    <t>WR 018282</t>
  </si>
  <si>
    <t>Sada sekacích šroubováků, 4xpřímý, 2xPhillips</t>
  </si>
  <si>
    <t>WR 018287</t>
  </si>
  <si>
    <t>Sada sekacích šroubováků, 4xpřímý, 2xPozidriv</t>
  </si>
  <si>
    <t>WR 022086</t>
  </si>
  <si>
    <t>Sada 9ks zástrčných klíčů inbus Hex-Plus</t>
  </si>
  <si>
    <t>WR 022800</t>
  </si>
  <si>
    <t>Inbusový klíč SW 2,0x100mm</t>
  </si>
  <si>
    <t>WR 022805</t>
  </si>
  <si>
    <t>Inbusový klíč SW 3,0x100mm</t>
  </si>
  <si>
    <t>WR 023105</t>
  </si>
  <si>
    <t>Šroubovák HEX-PLUS inbus 2,0mm</t>
  </si>
  <si>
    <t>WR 031200</t>
  </si>
  <si>
    <t>Šroubovák plochý 1,2x6,5x150mm</t>
  </si>
  <si>
    <t>WR 031209</t>
  </si>
  <si>
    <t>Šroubovák plochý 0,4x2,5x75mm</t>
  </si>
  <si>
    <t>WR 031210</t>
  </si>
  <si>
    <t>Šroubovák plochý 0,5x3,0x80mm</t>
  </si>
  <si>
    <t>WR 031211</t>
  </si>
  <si>
    <t>Šroubovák plochý 0,8x4,0x100mm</t>
  </si>
  <si>
    <t>WR 031212</t>
  </si>
  <si>
    <t>Šroubovák plochý 1,0x5,5x125mm</t>
  </si>
  <si>
    <t>WR 031219</t>
  </si>
  <si>
    <t>Šroubovák křížový Phillips PH 0x60mm</t>
  </si>
  <si>
    <t>WR 031220</t>
  </si>
  <si>
    <t>Šroubovák křížový Phillips PH 1x80mm</t>
  </si>
  <si>
    <t>WR 031221</t>
  </si>
  <si>
    <t>Šroubovák křížový Phillips PH 2x100mm</t>
  </si>
  <si>
    <t>WR 031225</t>
  </si>
  <si>
    <t>Šroubovák křížový Pozidriv PZ 1x80mm</t>
  </si>
  <si>
    <t>WR 031226</t>
  </si>
  <si>
    <t>Šroubovák křížový Pozidriv PZ 2x100mm</t>
  </si>
  <si>
    <t>WR 031401</t>
  </si>
  <si>
    <t>WR 031402</t>
  </si>
  <si>
    <t>Šroubovák plochý 0,5x3x80mm</t>
  </si>
  <si>
    <t>WR 031408</t>
  </si>
  <si>
    <t>Šroubovák plochý 0,8x4x100mm</t>
  </si>
  <si>
    <t>WR 031412</t>
  </si>
  <si>
    <t>WR 031415</t>
  </si>
  <si>
    <t>Šroubovák plochý 1,0x5,5x300mm</t>
  </si>
  <si>
    <t>WR 031427</t>
  </si>
  <si>
    <t>Šroubovák plochý 1,6x10x200mm</t>
  </si>
  <si>
    <t>WR 031440</t>
  </si>
  <si>
    <t>WR 031441</t>
  </si>
  <si>
    <t>WR 031442</t>
  </si>
  <si>
    <t>Šroubovák křížový Phillips PH 1x200mm</t>
  </si>
  <si>
    <t>WR 031444</t>
  </si>
  <si>
    <t>WR 031445</t>
  </si>
  <si>
    <t>Šroubovák křížový Phillips PH 2x200mm</t>
  </si>
  <si>
    <t>WR 031451</t>
  </si>
  <si>
    <t>WR 031461</t>
  </si>
  <si>
    <t>WR 031501</t>
  </si>
  <si>
    <t>Šroubovák torx TX 6</t>
  </si>
  <si>
    <t>WR 031502</t>
  </si>
  <si>
    <t>Šroubovák torx TX 7</t>
  </si>
  <si>
    <t>WR 031503</t>
  </si>
  <si>
    <t>Šroubovák torx TX 8</t>
  </si>
  <si>
    <t>WR 031504</t>
  </si>
  <si>
    <t>Šroubovák torx TX 9</t>
  </si>
  <si>
    <t>WR 031505</t>
  </si>
  <si>
    <t>Šroubovák torx TX 10</t>
  </si>
  <si>
    <t>WR 031506</t>
  </si>
  <si>
    <t>Šroubovák torx TX 15</t>
  </si>
  <si>
    <t>WR 031575</t>
  </si>
  <si>
    <t>Sada šroubováků WERA do 1000V, 4xpřímý, 2xPhillips</t>
  </si>
  <si>
    <t>WR 031576</t>
  </si>
  <si>
    <t>Sada šroubováků WERA do 1000V, 4xpřímý, 2xPozidriv</t>
  </si>
  <si>
    <t>WR 051019</t>
  </si>
  <si>
    <t>Profesionální zásobníkový šroubovák Kraftform WERA</t>
  </si>
  <si>
    <t>WR 073593</t>
  </si>
  <si>
    <t>Sada 9ks zástrčných klíčů inbus Hex-Plus, barevná profi WERA</t>
  </si>
  <si>
    <t>WR 110069</t>
  </si>
  <si>
    <t>Šroubovák plochý 0,8x4,0x25</t>
  </si>
  <si>
    <t>WR 118150</t>
  </si>
  <si>
    <t>WR 118152</t>
  </si>
  <si>
    <t>WR 138070</t>
  </si>
  <si>
    <t>Šroubovák WERA se šestihrannou kulovou hlavou rozměr 2,5x100mm</t>
  </si>
  <si>
    <t>AT-44</t>
  </si>
  <si>
    <t>Technický sprej - všestranný, velmi účinný prostředek s teflonem pro nižší tření (400 ml)</t>
  </si>
  <si>
    <t>Bio - Cut</t>
  </si>
  <si>
    <t>Technický sprej - kvalitní řezací olej pro vrtání, soustružení, frézování a řezání (400 ml)</t>
  </si>
  <si>
    <t>Bio - Fluid</t>
  </si>
  <si>
    <t>Technický sprej - vysoce čistý minerální olej pro potravinářský a farmaceutický průmysl (500 ml)</t>
  </si>
  <si>
    <t>CLEAR GLIDE</t>
  </si>
  <si>
    <t>Lubrikant na protahování kabelů (0,95 litru)</t>
  </si>
  <si>
    <t>Cockpit sprej</t>
  </si>
  <si>
    <t>Technický sprej - univerzální prostředek na ošetření umělých hmot a gumy, odpuzuje vodu (400 ml)</t>
  </si>
  <si>
    <t>Corro ochrana sprej</t>
  </si>
  <si>
    <t>Technický sprej - dočasná protikorozní ochrana pro vnitřní uložení kovů (400 ml)</t>
  </si>
  <si>
    <t>Čistič brzd</t>
  </si>
  <si>
    <t>Technický sprej - univerzální čistič pro automobilovou oblast, nezanechává žádné stopy (500 ml)</t>
  </si>
  <si>
    <t>Čistič el. kontaktů</t>
  </si>
  <si>
    <t>Technický sprej - univerzální čistič a odmašťovač elektrotechnických součástí (400 ml)</t>
  </si>
  <si>
    <t>Čistič hořáků</t>
  </si>
  <si>
    <t>Technický sprej - pro odmaštění hořáků při zašpinění tuky, oleji, sazemi a pod. nečistotami (500 ml)</t>
  </si>
  <si>
    <t>Čistič plastů sprej</t>
  </si>
  <si>
    <t>Technický sprej - prostředek k čištění a odmaštění citlivých plastových povrchů (500 ml)</t>
  </si>
  <si>
    <t>Čistič S sprej</t>
  </si>
  <si>
    <t>Technický sprej - odmašťuje a čistí všechny kovy, sklo, keramiku a plastické hmoty (500 ml)</t>
  </si>
  <si>
    <t>Hledač netěsností</t>
  </si>
  <si>
    <t>Technický sprej - spolehlivě vyhledává netěsnosti a praskliny v potrubích a zařízeních (400 ml)</t>
  </si>
  <si>
    <t>Hliníkový sprej</t>
  </si>
  <si>
    <t>Technický sprej - protikorozní ochrana s vysokou tepelnou odolností, obsahuje 99,5% hliníku (400 ml)</t>
  </si>
  <si>
    <t>Chladící sprej</t>
  </si>
  <si>
    <t>Technický sprej - k vyhledávání chyb v elektrotechnice a k opravářskýn účelům v průmyslu (400 ml)</t>
  </si>
  <si>
    <t>Chrom sprej</t>
  </si>
  <si>
    <t>Technický sprej - vysoce lesklý a odolný proti povětrnostním vlivům, chrání proti korozi (400 ml)</t>
  </si>
  <si>
    <t>Lepidlo ve spreji</t>
  </si>
  <si>
    <t>Technický sprej - čisté, rychlé a jednoduché lepidlo ke spojování lehkých materiálů (500 ml)</t>
  </si>
  <si>
    <t>Měď sprej</t>
  </si>
  <si>
    <t>Technický sprej - kov odolný povětrnostním vlivům k ochraně a úpravě různých materiálů (400 ml)</t>
  </si>
  <si>
    <t>Metal Fluid sprej</t>
  </si>
  <si>
    <t>Technický sprej - produkt na bázi vosku pro čištění a ochranu především kovových povrchů (400 ml)</t>
  </si>
  <si>
    <t>Mosaz sprej</t>
  </si>
  <si>
    <t>Technický sprej - kov k ochraně a optické úpravě různých materiálů (400 ml)</t>
  </si>
  <si>
    <t>Multipěnový sprej</t>
  </si>
  <si>
    <t>Technický sprej - universální aktivní čistící prostředek na sklo, chrom a plasty (400 ml)</t>
  </si>
  <si>
    <t>NOALOX</t>
  </si>
  <si>
    <t>Anti-oxidant pro elektrické aplikace s hliníkem (2,28 dl)</t>
  </si>
  <si>
    <t>Oddělovač forem</t>
  </si>
  <si>
    <t>Technický sprej - bezsilikonový kluzný a oddělovací prostředek  (400 ml)</t>
  </si>
  <si>
    <t>Odstraňovač etiket</t>
  </si>
  <si>
    <t>Technický sprej - rychle a bez námahy odstraňuje papírové etikety se zbytky lepidel (500 ml)</t>
  </si>
  <si>
    <t>Odstraňovač sprej</t>
  </si>
  <si>
    <t>Technický sprej - rychle a bez námahy odstraňuje zbytky těsnění a zatvrdnutých lepidel (400 ml)</t>
  </si>
  <si>
    <t>Ochr. při svařování</t>
  </si>
  <si>
    <t>Technický sprej - k čištění a údržbě svařovací trysky a k ochraně před ulpěním kapiček kovu (400 ml)</t>
  </si>
  <si>
    <t>Ochrana nerezu</t>
  </si>
  <si>
    <t>Technický sprej - antistatický prostředek pro čištění a ochranu povrchů z nerezu (400 ml)</t>
  </si>
  <si>
    <t>Pěna k ochraně rukou</t>
  </si>
  <si>
    <t>Technický sprej - nemastný ochranný film zamezující nečistotě vniknout do pórů kůže (200 ml)</t>
  </si>
  <si>
    <t>Silikonový sprej</t>
  </si>
  <si>
    <t>Technický sprej - čistý silikon, ideální kluzný a oddělovací prostředek pro údržbu a výrobu (400 ml)</t>
  </si>
  <si>
    <t>Sprej na řetězy,lana</t>
  </si>
  <si>
    <t>Technický sprej - syntetický, transperentní mazací prostředek pro namáhané části (400 ml)</t>
  </si>
  <si>
    <t>Šok na rez</t>
  </si>
  <si>
    <t>Technický sprej - působí studeným šokem a následně uvolní pevné spojení mezi rezavými díly (400 ml)</t>
  </si>
  <si>
    <t>Teflonový sprej</t>
  </si>
  <si>
    <t>Technický sprej - suchý, čistý, beztukový, dobře přilnavý a odolný mazací prostředek (400 ml)</t>
  </si>
  <si>
    <t>Tlakový vzduch</t>
  </si>
  <si>
    <t>Technický sprej - k odstranění prachu na nepřístupných místech a choulostivých plochách (400 ml)</t>
  </si>
  <si>
    <t>Top - Lub</t>
  </si>
  <si>
    <t>Technický sprej - pevně lpějící mazací prostředek pro nasazení v nejtěžších podmínkách (400 ml)</t>
  </si>
  <si>
    <t>Tuk ve spreji</t>
  </si>
  <si>
    <t>Technický sprej - víceúčelový tuk s dlouhou trvanlivostí na ozubená kola, kladky a ložiska (400 ml)</t>
  </si>
  <si>
    <t>Ušlechtilá ocel</t>
  </si>
  <si>
    <t>Technický sprej - protikorozní ochrana na základě pigmentů nerezavějících ocelí a epoxidů (400 ml)</t>
  </si>
  <si>
    <t>Uvolňovací sprej</t>
  </si>
  <si>
    <t>Technický sprej - uvolňuje rezavé spoje, odstraňuje vodu, zajišťuje kontakt a maže (400 ml)</t>
  </si>
  <si>
    <t>Uvolňovač šroubů</t>
  </si>
  <si>
    <t>Technický sprej - rychle uvolňuje velmi rezavé spoje, odstraňuje vodu a maže (400 ml) WERA</t>
  </si>
  <si>
    <t>W44T Turbo</t>
  </si>
  <si>
    <t>ZH-PUR 100</t>
  </si>
  <si>
    <t>ZH-PUR 230</t>
  </si>
  <si>
    <t>ZH-PUR 426</t>
  </si>
  <si>
    <t>Zinkohliníkový sprej</t>
  </si>
  <si>
    <t>Technický sprej - chrání trvale všechny kovové povrchy proti korozi a chemikáliím (400 ml)</t>
  </si>
  <si>
    <t>Zinkový sprej</t>
  </si>
  <si>
    <t>Technický sprej - rychleschnoucí protikorozní ochrana s dlouhou životností pro všechny kovy (400 ml)</t>
  </si>
  <si>
    <t>ALFRA 1101124</t>
  </si>
  <si>
    <t>1101124 ALFRA kuželový záhlubník HSS pro otvory 2,8-12,4mm s cylindrickou stopkou 8mm</t>
  </si>
  <si>
    <t>PASTA</t>
  </si>
  <si>
    <t>Speciální pasta pro vrtání</t>
  </si>
  <si>
    <t>VK  3-14</t>
  </si>
  <si>
    <t>Vrták kónusový pro plech 0,1-2mm, průměr 3-14mm</t>
  </si>
  <si>
    <t>VK  4-30</t>
  </si>
  <si>
    <t>Vrták kónusový pro plech 0,1-2mm, průměr 4-30mm</t>
  </si>
  <si>
    <t>VK  8-20</t>
  </si>
  <si>
    <t>Vrták kónusový pro plech 0,1-2mm, průměr 8-20mm</t>
  </si>
  <si>
    <t>VK 16-30</t>
  </si>
  <si>
    <t>Vrták kónusový pro plech 0,1-2mm, průměr 16-30mm</t>
  </si>
  <si>
    <t>VK 26-40</t>
  </si>
  <si>
    <t>Vrták kónusový pro plech 0,1-2mm, průměr 26-40mm</t>
  </si>
  <si>
    <t>VK 36-50</t>
  </si>
  <si>
    <t>Vrták kónusový pro plech 0,1-2mm, průměr 36-50mm</t>
  </si>
  <si>
    <t>VK 46-60</t>
  </si>
  <si>
    <t>Vrták kónusový pro plech 0,1-2mm, průměr 46-60mm</t>
  </si>
  <si>
    <t>VS  4-12</t>
  </si>
  <si>
    <t>08070 ALFRA vrták stupňovitý pro plech max. 4mm, pro otvory 4-12mm</t>
  </si>
  <si>
    <t>VS  6-20</t>
  </si>
  <si>
    <t>08071 ALFRA vrták stupňovitý pro plech max. 4mm, pro otvory 6-20mm</t>
  </si>
  <si>
    <t>VS  6-30</t>
  </si>
  <si>
    <t>08072 ALFRA vrták stupňovitý pro plech max. 4mm, pro otvory 6-30mm</t>
  </si>
  <si>
    <t>VS 30-40</t>
  </si>
  <si>
    <t>Vrták stupňovitý pro plech max. 4mm, pro otvory 30-40mm</t>
  </si>
  <si>
    <t>VS 40-50</t>
  </si>
  <si>
    <t>Vrták stupňovitý pro plech max. 4mm, pro otvory 40-50mm</t>
  </si>
  <si>
    <t>VS 50-60</t>
  </si>
  <si>
    <t>Vrták stupňovitý pro plech max. 4mm, pro otvory 50-60mm</t>
  </si>
  <si>
    <t>VS AM</t>
  </si>
  <si>
    <t>08001 ALFRA vrták stupňovitý pro plech max. 4mm, pro otvory 9-36mm</t>
  </si>
  <si>
    <t>VS AM-1</t>
  </si>
  <si>
    <t>08002 ALFRA vrták stupňovitý pro plech max. 4mm, pro otvory 25-58mm</t>
  </si>
  <si>
    <t>VS AM-TIN</t>
  </si>
  <si>
    <t>08037 ALFRA vrták stupňovitý pro plech max. 4mm, pro otvory 9-36mm TIN</t>
  </si>
  <si>
    <t>VS MF</t>
  </si>
  <si>
    <t>Vrták stupňovitý pro plech max.4mm, pro otvory 10,5-40,5mm</t>
  </si>
  <si>
    <t>VS PG</t>
  </si>
  <si>
    <t>Vrták stupňovitý pro plech max. 4mm, pro otvory 11,4-30,5mm</t>
  </si>
  <si>
    <t>VS PVD</t>
  </si>
  <si>
    <t>08003 ALFRA vrták stupňovitý pro plech max. 4mm, pro otvory 12,5-40,0mm</t>
  </si>
  <si>
    <t>VS PVD-TIN</t>
  </si>
  <si>
    <t>08004 ALFRA vrták stupňovitý pro plech max. 4mm, pro otvory 12,5-40,0mm TIN</t>
  </si>
  <si>
    <t>VS PVK</t>
  </si>
  <si>
    <t>08005 ALFRA vrták stupňovitý pro plech max. 4mm, pro otvory 12,5-28,3mm</t>
  </si>
  <si>
    <t>VS SET 4-30</t>
  </si>
  <si>
    <t>VRE 0104</t>
  </si>
  <si>
    <t>Vypichovač kontaktů Coninvers RC-59S2, RC-5AS2, RC-5CS2</t>
  </si>
  <si>
    <t>VRE 0204</t>
  </si>
  <si>
    <t>Vypichovač kontaktů Coninvers RC-6RS2, RC-62S2, RC-6KS2, RC-67S2</t>
  </si>
  <si>
    <t>VRE 0304</t>
  </si>
  <si>
    <t>Vypichovač kontaktů Coninvers SC-79P2, SC-72P2, SC-7AP2, SC-7VP2</t>
  </si>
  <si>
    <t>VRE 0404</t>
  </si>
  <si>
    <t>Vypichovač kontaktů Coninvers RC-58S2000, RC-58P2000</t>
  </si>
  <si>
    <t>VRE 0504</t>
  </si>
  <si>
    <t>Vypichovač kontaktů ILME-CDF/CDM, HTS-HDN, Harting-0915000, Contact-HDØ1,6mm, Phöenix-HC-D, Wieland</t>
  </si>
  <si>
    <t>VRE 0524</t>
  </si>
  <si>
    <t>Vypichovač kontaktů CDM-RM kontaktsystém</t>
  </si>
  <si>
    <t>VRE 0534</t>
  </si>
  <si>
    <t>Vypichovač kontaktů ILME-CDDF 42, CDDM 42, CDF 15, CDM 15</t>
  </si>
  <si>
    <t>VRE 0554</t>
  </si>
  <si>
    <t>Vypichovač kontaktů HTS-HDM kontakty</t>
  </si>
  <si>
    <t>VRE 0604</t>
  </si>
  <si>
    <t>Vypichovač kontaktů HTS-HVTO2,4mm, Contact-MCO2,5mm, Wieland-pinO2,5mm</t>
  </si>
  <si>
    <t>VRE 0704</t>
  </si>
  <si>
    <t>Vypichovač kontaktů HTS-HSM, Contact-MCO3,6mm, Wieland-pinO3,6mm</t>
  </si>
  <si>
    <t>VRE 0714</t>
  </si>
  <si>
    <t>Vypichovač kontaktů HTS-HAN</t>
  </si>
  <si>
    <t>VRE 0754</t>
  </si>
  <si>
    <t>Vypichovač kontaktů HTS-HSK kontakty</t>
  </si>
  <si>
    <t>VRE 0804</t>
  </si>
  <si>
    <t>Vypichovač kontaktů HTS-HSS kontakty</t>
  </si>
  <si>
    <t>VRE 0904</t>
  </si>
  <si>
    <t>Vypichovač kontaktů ILME-CXFA/CXMAO3,6mm bez pera, Harting-0932000</t>
  </si>
  <si>
    <t>VRE 1004</t>
  </si>
  <si>
    <t>VRE 1014</t>
  </si>
  <si>
    <t>Vypichovač kontaktů Neutrik-D-Sub</t>
  </si>
  <si>
    <t>VRE 1104</t>
  </si>
  <si>
    <t>VRE 1204</t>
  </si>
  <si>
    <t>Vypichovač kontaktů Wieland-SUN Serengeti kontakty</t>
  </si>
  <si>
    <t>VRE kufr</t>
  </si>
  <si>
    <t>Prázdný kufr k uložení 4ks vypichovačů</t>
  </si>
  <si>
    <t>BENNING kabely 2</t>
  </si>
  <si>
    <t>Bezpečnostní měřící kabely průměr 4mm s hrotem 2mm</t>
  </si>
  <si>
    <t>BENNING kabely 4</t>
  </si>
  <si>
    <t>Bezpečnostní měřící kabely průměr 4mm s hrotem 4mm</t>
  </si>
  <si>
    <t>BENNING pouzdro I</t>
  </si>
  <si>
    <t>Pouzdro na zkoušečky Benning DUSPOL, starý model</t>
  </si>
  <si>
    <t>BENNING pouzdro II</t>
  </si>
  <si>
    <t>Pouzdro na zkoušečky Benning DUSPOL, nový model</t>
  </si>
  <si>
    <t>CM 1</t>
  </si>
  <si>
    <t>Klešťový multimetr pro střídavý proud, napětí a odpor</t>
  </si>
  <si>
    <t>CM 1-1</t>
  </si>
  <si>
    <t>Klešťový multimetr AC 10mA-400A, rozevření čelistí 30mm</t>
  </si>
  <si>
    <t>CM 1-2</t>
  </si>
  <si>
    <t>Klešťový multimetr AC 0,1V-600V / 0,1A-400A / DC 0,1V-600V / 0,1Ω-20MΩ  rozevření čelistí 30mm</t>
  </si>
  <si>
    <t>CM 1-3</t>
  </si>
  <si>
    <t>Klešťový multimetr</t>
  </si>
  <si>
    <t>CM 2</t>
  </si>
  <si>
    <t>Klešťový multimetr pro stejnosm. a střídavý proud</t>
  </si>
  <si>
    <t>CM 3</t>
  </si>
  <si>
    <t>Klešťový multimetr pro střídavý proud</t>
  </si>
  <si>
    <t>CM 4</t>
  </si>
  <si>
    <t>CM 5</t>
  </si>
  <si>
    <t>Klešťový multimetr pro stejnosm. a střídavý proud, napětí, odpor a frekvence</t>
  </si>
  <si>
    <t>CM 5-1</t>
  </si>
  <si>
    <t>Klešťový multimetr pro stejnosměrný a střídavý proud</t>
  </si>
  <si>
    <t>CM 6</t>
  </si>
  <si>
    <t>CM 7</t>
  </si>
  <si>
    <t>CM 8</t>
  </si>
  <si>
    <t>Klešťový multimetr AC/DC 10mV-1000V / 0,1A-600A / 0,1Ω-20kΩ / 0,11Hz-400Hz / 1W-600kW rozevření 40mm</t>
  </si>
  <si>
    <t>CM 9</t>
  </si>
  <si>
    <t>Klešťový digitální multimetr AC 1ųA-100A rozevření čelistí 40mm</t>
  </si>
  <si>
    <t>DUSPOL analog</t>
  </si>
  <si>
    <t>Zkoušečka napětí AC 12-1000V, DC 12-1000V, LED/LCD/vibrace, točivé pole, fáze, polarita</t>
  </si>
  <si>
    <t>DUSPOL combi</t>
  </si>
  <si>
    <t>Zkoušečka napětí AC 12-400V, DC 12-750V, 0Ω-600kΩ, LED/LCD/vibrace, fáze, polarita</t>
  </si>
  <si>
    <t>DUSPOL digital</t>
  </si>
  <si>
    <t>Zkoušečka napětí AC 6-690V, DC 6-750V, 0Ω-200kΩ, LED/LCD/vibrace/bzučák, točivé pole, fáze, polarita</t>
  </si>
  <si>
    <t>DUSPOL expert</t>
  </si>
  <si>
    <t>Zkoušečka napětí AC/DC 12-1000V, 0,1-100kO, LED/vibrace, točivé pole, akustická signalizace, CAT IV</t>
  </si>
  <si>
    <t>DUSPOL master</t>
  </si>
  <si>
    <t>Zkoušečka napětí AC 12-690V, DC 12-750V, LED/vibrace, točivé pole, fáze, polarita</t>
  </si>
  <si>
    <t>IT 120 - CC 2</t>
  </si>
  <si>
    <t>Proudový klešťový nástavec k IT 120</t>
  </si>
  <si>
    <t>IT 120 - Luxmetr B</t>
  </si>
  <si>
    <t>Senzor intenzity osvětlení Luxmetr typ B k IT 120</t>
  </si>
  <si>
    <t>IT 120 - Uzemnění</t>
  </si>
  <si>
    <t>Uzemňovací souprava k IT 120</t>
  </si>
  <si>
    <t>IT 120B</t>
  </si>
  <si>
    <t>Bezpečnostní, instalační měřicí kontrolní přístroj</t>
  </si>
  <si>
    <t>MM 1</t>
  </si>
  <si>
    <t>Digitální multimetr s automat. přepínáním rozsahů</t>
  </si>
  <si>
    <t>MM 1-1</t>
  </si>
  <si>
    <t>Digitální multimetr MM 1-1</t>
  </si>
  <si>
    <t>MM 1-2</t>
  </si>
  <si>
    <t>Digitální multimetr MM 1-2</t>
  </si>
  <si>
    <t>MM 1-3</t>
  </si>
  <si>
    <t>Digitální multimetr MM 1-3</t>
  </si>
  <si>
    <t>MM 2</t>
  </si>
  <si>
    <t>Digitální multimetr s rozsahem 1000 V</t>
  </si>
  <si>
    <t>MM 3</t>
  </si>
  <si>
    <t>Digitální multimetr s měřením kapacity a frekvence</t>
  </si>
  <si>
    <t>MM 4</t>
  </si>
  <si>
    <t>Digitální multimetr s klešťovým nástavcem</t>
  </si>
  <si>
    <t>MM 7-1</t>
  </si>
  <si>
    <t>Digitální multimetr (náhrada za MM7)</t>
  </si>
  <si>
    <t>MM 9</t>
  </si>
  <si>
    <t>Digitální multimetr MM 9</t>
  </si>
  <si>
    <t>MM P3</t>
  </si>
  <si>
    <t>Kapesní digitální multimetr</t>
  </si>
  <si>
    <t>MM10</t>
  </si>
  <si>
    <t>Digitální multimetr MM 10</t>
  </si>
  <si>
    <t>MM11</t>
  </si>
  <si>
    <t>Digitální multimetr MM 11</t>
  </si>
  <si>
    <t>PROFIPOL</t>
  </si>
  <si>
    <t>Zkoušečka napětí AC 6-400V, DC 6-400V, LED, polarita</t>
  </si>
  <si>
    <t>TRITEST eazy</t>
  </si>
  <si>
    <t>Bezdotyková zkoušečka fází a točivých polí v sítích střídavého proudu</t>
  </si>
  <si>
    <t>VA 1000</t>
  </si>
  <si>
    <t>Zkoušečka napětí bezkontaktní 50-1000 V se světelnou a akustickou signalizací</t>
  </si>
  <si>
    <t>Z-TESTER</t>
  </si>
  <si>
    <t>Číslicový multimetr, zkoušečka náběhu elektroměru</t>
  </si>
  <si>
    <t>HSe 211</t>
  </si>
  <si>
    <t>Plochá smršťovací bužírka BROTHER šíře 6mm pro vodiče průměr 1,7-3,2mm, barva bílá, návin 2,1m</t>
  </si>
  <si>
    <t>HSe 221</t>
  </si>
  <si>
    <t>Plochá smršťovací bužírka BROTHER šíře 9mm pro vodiče průměr 2,6-5,1mm, barva bílá, návin 2,1m</t>
  </si>
  <si>
    <t>HSe 231</t>
  </si>
  <si>
    <t>Plochá smršťovací bužírka BROTHER šíře 12mm pro vodiče průměr 3,6-7,0mm, barva bílá, návin 2,1m</t>
  </si>
  <si>
    <t>HSe 241</t>
  </si>
  <si>
    <t>Plochá smršťovací bužírka BROTHER šíře 18mm pro vodiče průměr 5,4-10,6mm, barva bílá, návin 2,1m</t>
  </si>
  <si>
    <t>Páska BROTHER plastová samolepicí šíře 12mm, černý tisk na bílé pásce, návin 7,7m</t>
  </si>
  <si>
    <t>Páska BROTHER plastová samolepicí šíře 9mm, černý tisk na bílé pásce, návin 7,7m</t>
  </si>
  <si>
    <t>Páska BROTHER plastová samolepicí šíře 9mm, černý tisk na červené pásce, návin 7,7m</t>
  </si>
  <si>
    <t>Páska BROTHER plastová samolepicí šíře 9mm, bílý tisk na červené pásce, návin 7,7m</t>
  </si>
  <si>
    <t>Páska BROTHER plastová samolepicí šíře 9mm, černý tisk na modré pásce, návin 7,7m</t>
  </si>
  <si>
    <t>Páska BROTHER plastová samolepicí šíře 12mm, černý tisk na žluté pásce, návin 7,7m</t>
  </si>
  <si>
    <t>Páska BROTHER plastová samolepicí šíře 9mm, černý tisk na žluté pásce, návin 7,7m</t>
  </si>
  <si>
    <t>Páska BROTHER plastová samolepicí šíře 12mm, černý tisk na bílé pásce, návin 8m</t>
  </si>
  <si>
    <t>TX 221</t>
  </si>
  <si>
    <t>Páska BROTHER plastová samolepicí šíře 9mm, černý tisk / bílý podklad</t>
  </si>
  <si>
    <t>TX 231</t>
  </si>
  <si>
    <t>Páska BROTHER plastová samolepicí šíře 12mm, černý tisk / bílý podklad</t>
  </si>
  <si>
    <t>TX 241</t>
  </si>
  <si>
    <t>Páska BROTHER plastová samolepicí šíře 18mm, černý tisk / bílý podklad</t>
  </si>
  <si>
    <t>TX 251</t>
  </si>
  <si>
    <t>Páska BROTHER plastová samolepicí šíře 24mm, černý tisk / bílý podklad</t>
  </si>
  <si>
    <t>TX 621</t>
  </si>
  <si>
    <t>Páska BROTHER plastová samolepicí šíře 9mm, černý tisk / žlutý podklad</t>
  </si>
  <si>
    <t>TX 631</t>
  </si>
  <si>
    <t>Páska BROTHER plastová samolepicí šíře 12mm, černý tisk / žlutý podklad</t>
  </si>
  <si>
    <t>Páska BROTHER plastová flexibilní šíře 12mm, černý tisk na signální oranžové pásce</t>
  </si>
  <si>
    <t>TZe 111</t>
  </si>
  <si>
    <t>Páska BROTHER plastová laminovaná šíře 6mm, černý tisk na průsvitné pásce, návin 8m</t>
  </si>
  <si>
    <t>TZe 121</t>
  </si>
  <si>
    <t>Páska BROTHER plastová laminovaná šíře 9mm, černý tisk na průsvitné pásce, návin 8m</t>
  </si>
  <si>
    <t>TZe 131</t>
  </si>
  <si>
    <t>Páska BROTHER plastová laminovaná šíře 12mm, černý tisk na průsvitné pásce, návin 8m</t>
  </si>
  <si>
    <t>TZe 132</t>
  </si>
  <si>
    <t>Páska BROTHER plastová laminovaná šíře 12mm, červený tisk na průsvitné pásce, návin 8m</t>
  </si>
  <si>
    <t>TZe 141</t>
  </si>
  <si>
    <t>Páska BROTHER plastová laminovaná šíře 18mm, černý tisk na průsvitné pásce, návin 8m</t>
  </si>
  <si>
    <t>TZe 151</t>
  </si>
  <si>
    <t>Páska BROTHER plastová laminovaná šíře 24mm, černý tisk na průsvitné pásce, návin 8m</t>
  </si>
  <si>
    <t>TZe 161</t>
  </si>
  <si>
    <t>Páska BROTHER plastová laminovaná šíře 36mm, černý tisk na průsvitné pásce, návin 8m</t>
  </si>
  <si>
    <t>TZe 211</t>
  </si>
  <si>
    <t>Páska BROTHER plastová laminovaná šíře 6mm, černý tisk na bílé pásce, návin 8m</t>
  </si>
  <si>
    <t>TZe 221</t>
  </si>
  <si>
    <t>Páska BROTHER plastová laminovaná šíře 9mm, černý tisk na bílé pásce, návin 8m</t>
  </si>
  <si>
    <t>TZe 222</t>
  </si>
  <si>
    <t>Páska BROTHER plastová laminovaná šíře 9mm, červený tisk na bílé pásce, návin 8m</t>
  </si>
  <si>
    <t>TZe 231</t>
  </si>
  <si>
    <t>Páska BROTHER plastová laminovaná šíře 12mm, černý tisk na bílé pásce, návin 8m</t>
  </si>
  <si>
    <t>TZe 241</t>
  </si>
  <si>
    <t>Páska BROTHER plastová laminovaná šíře 18mm, černý tisk na bílé pásce, návin 8m</t>
  </si>
  <si>
    <t>TZe 251</t>
  </si>
  <si>
    <t>TZe 261</t>
  </si>
  <si>
    <t>Páska BROTHER plastová laminovaná šíře 36mm, černý tisk na bílé pásce, návin 8m</t>
  </si>
  <si>
    <t>TZe 262</t>
  </si>
  <si>
    <t>Páska BROTHER plastová laminovaná šíře 36mm, červený tisk na bílé pásce, návin 8m</t>
  </si>
  <si>
    <t>TZe 315</t>
  </si>
  <si>
    <t>Páska BROTHER plastová laminovaná šíře 6mm, bílý tisk na černé pásce, návin 8m</t>
  </si>
  <si>
    <t>TZe 325</t>
  </si>
  <si>
    <t>Páska BROTHER plastová laminovaná šíře 9mm, bílý tisk na černé pásce, návin 8m</t>
  </si>
  <si>
    <t>TZe 335</t>
  </si>
  <si>
    <t>Páska BROTHER plastová laminovaná šíře 12mm, bílý tisk na černé pásce, návin 8m</t>
  </si>
  <si>
    <t>TZe 345</t>
  </si>
  <si>
    <t>Páska BROTHER plastová laminovaná šíře 18mm, bílý tisk na černé pásce, návin 8m</t>
  </si>
  <si>
    <t>TZe 355</t>
  </si>
  <si>
    <t>Páska BROTHER plastová laminovaná šíře 24mm, bílý tisk na černé pásce, návin 8m</t>
  </si>
  <si>
    <t>TZe 421</t>
  </si>
  <si>
    <t>Páska BROTHER plastová laminovaná šíře 9mm, černý tisk na červené pásce, návin 8m</t>
  </si>
  <si>
    <t>TZe 431</t>
  </si>
  <si>
    <t>Páska BROTHER plastová laminovaná šíře 12mm, černý tisk na červené pásce, návin 8m</t>
  </si>
  <si>
    <t>TZe 451</t>
  </si>
  <si>
    <t>Páska BROTHER plastová laminovaná šíře 24mm, černý tisk na červené pásce, návin 8m</t>
  </si>
  <si>
    <t>TZe 461</t>
  </si>
  <si>
    <t>Páska BROTHER plastová laminovaná šíře 36mm, černý tisk na červené pásce, návin 8m</t>
  </si>
  <si>
    <t>TZe 521</t>
  </si>
  <si>
    <t>Páska BROTHER plastová laminovaná šíře 9mm, černý tisk na modré pásce, návin 8m</t>
  </si>
  <si>
    <t>TZe 531</t>
  </si>
  <si>
    <t>Páska BROTHER plastová laminovaná šíře 12mm, černý tisk na modré pásce, návin 8m</t>
  </si>
  <si>
    <t>TZe 535</t>
  </si>
  <si>
    <t>Páska BROTHER plastová laminovaná šíře 12mm, bílý tisk na modré pásce, návin 8m</t>
  </si>
  <si>
    <t>TZe 551</t>
  </si>
  <si>
    <t>Páska BROTHER plastová laminovaná šíře 24mm, černý tisk na modré pásce, návin 8m</t>
  </si>
  <si>
    <t>TZe 611</t>
  </si>
  <si>
    <t>Páska BROTHER plastová laminovaná šíře 6mm, černý tisk na žluté pásce, návin 8m</t>
  </si>
  <si>
    <t>TZe 621</t>
  </si>
  <si>
    <t>Páska BROTHER plastová laminovaná šíře 9mm, černý tisk na žluté pásce, návin 8m</t>
  </si>
  <si>
    <t>TZe 631</t>
  </si>
  <si>
    <t>Páska BROTHER plastová laminovaná šíře 12mm, černý tisk na žluté pásce, návin 8m</t>
  </si>
  <si>
    <t>TZe 641</t>
  </si>
  <si>
    <t>Páska BROTHER plastová laminovaná šíře 18mm, černý tisk na žluté pásce, návin 8m</t>
  </si>
  <si>
    <t>TZe 651</t>
  </si>
  <si>
    <t>Páska BROTHER plastová laminovaná šíře 24mm, černý tisk na žluté pásce, návin 8m</t>
  </si>
  <si>
    <t>TZe 661</t>
  </si>
  <si>
    <t>Páska BROTHER plastová laminovaná šíře 36mm, černý tisk na žluté pásce, návin 8m</t>
  </si>
  <si>
    <t>TZe 721</t>
  </si>
  <si>
    <t>Páska BROTHER plastová laminovaná šíře 9mm, černý tisk na zelené pásce, návin 8m</t>
  </si>
  <si>
    <t>TZe 731</t>
  </si>
  <si>
    <t>Páska BROTHER plastová laminovaná šíře 12mm, černý tisk na zelené pásce, návin 8m</t>
  </si>
  <si>
    <t>TZe 741</t>
  </si>
  <si>
    <t>Páska BROTHER plastová laminovaná šíře 18mm, černý tisk na zelené pásce, návin 8m</t>
  </si>
  <si>
    <t>TZe FX231</t>
  </si>
  <si>
    <t>Páska BROTHER plastová flexibilní šíře 12mm, černý tisk na bílé pásce, návin 8m</t>
  </si>
  <si>
    <t>TZe FX241</t>
  </si>
  <si>
    <t>Páska BROTHER plastová flexibilní šíře 18mm, černý tisk na bílé pásce, návin 8m</t>
  </si>
  <si>
    <t>TZe FX251</t>
  </si>
  <si>
    <t>Páska BROTHER plastová flexibilní šíře 24mm, černý tisk na bílé pásce, návin 8m</t>
  </si>
  <si>
    <t>TZe FX651</t>
  </si>
  <si>
    <t>Páska BROTHER plastová flexibilní šíře 24mm, černý tisk na žluté pásce, návin 8m</t>
  </si>
  <si>
    <t>TZe M961</t>
  </si>
  <si>
    <t>Páska BROTHER plastová laminovaná šíře 36mm, černý tisk na stříbrné pásce, návin 8m</t>
  </si>
  <si>
    <t>TZe N221</t>
  </si>
  <si>
    <t>Páska BROTHER plastová nelaminovaná šíře 9mm, černý tisk na bílé pásce, návin 8m</t>
  </si>
  <si>
    <t>TZe S211</t>
  </si>
  <si>
    <t>Páska BROTHER extrémně adhesivní šíře 6mm, černý tisk na bílé pásce, návin 8m</t>
  </si>
  <si>
    <t>TZe S221</t>
  </si>
  <si>
    <t>Páska BROTHER extrémně adhesivní šíře 9mm, černý tisk na bílé pásce, návin 8m</t>
  </si>
  <si>
    <t>TZe S231</t>
  </si>
  <si>
    <t>Páska BROTHER extrémně adhesivní šíře 12mm, černý tisk na bílé pásce, návin 8m</t>
  </si>
  <si>
    <t>TZe S241</t>
  </si>
  <si>
    <t>Páska BROTHER extrémně adhesivní šíře 18mm, černý tisk na bílé pásce, návin 8m</t>
  </si>
  <si>
    <t>TZe S251</t>
  </si>
  <si>
    <t>Páska BROTHER extrémně adhesivní šíře 24mm, černý tisk na bílé pásce, návin 8m</t>
  </si>
  <si>
    <t>TZe S261</t>
  </si>
  <si>
    <t>Páska BROTHER extrémně adhesivní šíře 36mm, černý tisk na bílé pásce, návin 8m</t>
  </si>
  <si>
    <t>TZe S621</t>
  </si>
  <si>
    <t>Páska BROTHER extrémně adhesivní šíře 9mm, černý tisk na žluté pásce, návin 8m</t>
  </si>
  <si>
    <t>TZe S631</t>
  </si>
  <si>
    <t>Páska BROTHER extrémně adhesivní šíře 12mm, černý tisk na žluté pásce, návin 8m</t>
  </si>
  <si>
    <t>TZe S641</t>
  </si>
  <si>
    <t>Páska BROTHER extrémně adhesivní šíře 18mm, černý tisk na žluté pásce, návin 8m</t>
  </si>
  <si>
    <t>TZe S651</t>
  </si>
  <si>
    <t>Páska BROTHER extrémně adhesivní šíře 24mm, černý tisk na žluté pásce, návin 8m</t>
  </si>
  <si>
    <t>TZe SE4</t>
  </si>
  <si>
    <t>Páska BROTHER laminovaná plombovací šíře 18mm, bílý tisk na černé pásce, návin 8m</t>
  </si>
  <si>
    <t>DK 11208</t>
  </si>
  <si>
    <t>Štítky BROTHER adresní široké bílé rozměr 38x90mm pro tiskárny QL</t>
  </si>
  <si>
    <t>400ks</t>
  </si>
  <si>
    <t>DK 11241</t>
  </si>
  <si>
    <t>Štítky BROTHER poštovní velké bílé rozměr 102x152mm pro tiskárny QL</t>
  </si>
  <si>
    <t>BA-7000</t>
  </si>
  <si>
    <t>Náhradní bateriový blok pro elektronický štítkovač BROTHER PT-7600</t>
  </si>
  <si>
    <t>PT-3600</t>
  </si>
  <si>
    <t>PT-9600 + kufr</t>
  </si>
  <si>
    <t>PT-9700 PC</t>
  </si>
  <si>
    <t>PT-9800PCN</t>
  </si>
  <si>
    <t>PT-H300</t>
  </si>
  <si>
    <t>PT-H500</t>
  </si>
  <si>
    <t>PT-P700</t>
  </si>
  <si>
    <t>QL 1050</t>
  </si>
  <si>
    <t>Elektronická tiskárna štítků BROTHER pro papírové a plastové pásky a etikety DK</t>
  </si>
  <si>
    <t>QL 1060 N</t>
  </si>
  <si>
    <t>QL 570</t>
  </si>
  <si>
    <t>QL 650 TD</t>
  </si>
  <si>
    <t>QL 700</t>
  </si>
  <si>
    <t>QL 710 W</t>
  </si>
  <si>
    <t>QL 720 NW</t>
  </si>
  <si>
    <t>M-1 odvíjení</t>
  </si>
  <si>
    <t>Otočná podložka pro automatické a plynulé odvíjení bužírky z cívky</t>
  </si>
  <si>
    <t>M-1 SB bílá 3,2/1,6</t>
  </si>
  <si>
    <t>M-1 SB bílá 3/1</t>
  </si>
  <si>
    <t>M-1 SB bílá 4,8/2,4</t>
  </si>
  <si>
    <t>M-1 SB bílá 6,4/3,2</t>
  </si>
  <si>
    <t>M-1 SB bílá 6/2</t>
  </si>
  <si>
    <t>M-1 SB žlutá 3,2/1,6</t>
  </si>
  <si>
    <t>M-1 SB žlutá 3/1</t>
  </si>
  <si>
    <t>M-1 SB žlutá 4,8/2,4</t>
  </si>
  <si>
    <t>M-1 SB žlutá 6,4/3,2</t>
  </si>
  <si>
    <t>M-1 SB žlutá 6/2</t>
  </si>
  <si>
    <t>LK330 TISK černá</t>
  </si>
  <si>
    <t>M-1 NN  6 bílá</t>
  </si>
  <si>
    <t>Náhradní náplň do kazety se samolepicí páskou, šíře 6mm, návin 30m, barva bílá</t>
  </si>
  <si>
    <t>M-1 NN  6 stříbrná</t>
  </si>
  <si>
    <t>Náhradní náplň do kazety se samolepicí páskou, šíře 6mm, návin 30m, barva stříbrná</t>
  </si>
  <si>
    <t>M-1 NN  6 žlutá</t>
  </si>
  <si>
    <t>Náhradní náplň do kazety se samolepicí páskou, šíře 6mm, návin 30m, barva žlutá</t>
  </si>
  <si>
    <t>M-1 NN  9 bílá</t>
  </si>
  <si>
    <t>Náhradní náplň do kazety se samolepicí páskou, šíře 9mm, návin 30m, barva bílá</t>
  </si>
  <si>
    <t>M-1 NN  9 stříbrná</t>
  </si>
  <si>
    <t>Náhradní náplň do kazety se samolepicí páskou, šíře 9mm, návin 30m, barva stříbrná</t>
  </si>
  <si>
    <t>M-1 NN  9 žlutá</t>
  </si>
  <si>
    <t>Náhradní náplň do kazety se samolepicí páskou, šíře 9mm, návin 30m, barva žlutá</t>
  </si>
  <si>
    <t>M-1 NN 12 bílá</t>
  </si>
  <si>
    <t>Náhradní náplň do kazety se samolepicí páskou, šíře 12mm, návin 30m, barva bílá</t>
  </si>
  <si>
    <t>M-1 NN 12 stříbrná</t>
  </si>
  <si>
    <t>Náhradní náplň do kazety se samolepicí páskou, šíře 12mm, návin 30m, barva stříbrná</t>
  </si>
  <si>
    <t>M-1 NN 12 žlutá</t>
  </si>
  <si>
    <t>Náhradní náplň do kazety se samolepicí páskou, šíře 12mm, návin 30m, barva žlutá</t>
  </si>
  <si>
    <t>M-1 OBM-PÁSKA</t>
  </si>
  <si>
    <t>M-1 PÁSEK  4 bílá</t>
  </si>
  <si>
    <t>M-1 PÁSEK  4 žlutá</t>
  </si>
  <si>
    <t>M-1 PÁSEK  9 bílá</t>
  </si>
  <si>
    <t>M-1 PÁSEK  9 žlutá</t>
  </si>
  <si>
    <t>M-1 PÁSEK 12 bílá</t>
  </si>
  <si>
    <t>M-1 PÁSEK 12 žlutá</t>
  </si>
  <si>
    <t>M-1 PÁSKA  6 bílá</t>
  </si>
  <si>
    <t>M-1 PÁSKA  6 stříbr.</t>
  </si>
  <si>
    <t>M-1 PÁSKA  6 žlutá</t>
  </si>
  <si>
    <t>M-1 PÁSKA  9 bílá</t>
  </si>
  <si>
    <t>M-1 PÁSKA  9 stříbr.</t>
  </si>
  <si>
    <t>M-1 PÁSKA  9 žlutá</t>
  </si>
  <si>
    <t>M-1 PÁSKA 12 bílá</t>
  </si>
  <si>
    <t>M-1 PÁSKA 12 stříbr.</t>
  </si>
  <si>
    <t>M-1 PÁSKA 12 žlutá</t>
  </si>
  <si>
    <t>M-1/CH TISK bílá</t>
  </si>
  <si>
    <t>Tisková páska s čipem pro tiskárny Canon M-1 Std. a M-1 Pro, návin 85m, barva bílá</t>
  </si>
  <si>
    <t>M-1/CH TISK bílá ID</t>
  </si>
  <si>
    <t>M-1/CH TISK černá ID</t>
  </si>
  <si>
    <t>S700E nůž</t>
  </si>
  <si>
    <t>S700E PÁS 6 bílá</t>
  </si>
  <si>
    <t>Samolepicí páska pro tiskárnu S700E, návin 8m, šíře 6mm, barva bílá (LS-06W)</t>
  </si>
  <si>
    <t>S700E PÁS 6 stříbrná</t>
  </si>
  <si>
    <t>Samolepicí páska pro tiskárnu S700E, návin 8m, šíře 6mm, barva stříbrná (LS-06S)</t>
  </si>
  <si>
    <t>S700E PÁS 6 žlutá</t>
  </si>
  <si>
    <t>Samolepicí páska pro tiskárnu S700E, návin 8m, šíře 6mm, barva žlutá (LS-06Y)</t>
  </si>
  <si>
    <t>S700E PÁS 9 bílá</t>
  </si>
  <si>
    <t>Samolepicí páska pro tiskárnu S700E, návin 8m, šíře 9mm, barva bílá (LS-09W)</t>
  </si>
  <si>
    <t>S700E PÁS 9 stříbrná</t>
  </si>
  <si>
    <t>Samolepicí páska pro tiskárnu S700E, návin 8m, šíře 9mm, barva stříbrná (LS-09S)</t>
  </si>
  <si>
    <t>S700E PÁS 9 žlutá</t>
  </si>
  <si>
    <t>Samolepicí páska pro tiskárnu S700E, návin 8m, šíře 9mm, barva žlutá (LS-09Y)</t>
  </si>
  <si>
    <t>S700E PÁS12 bílá</t>
  </si>
  <si>
    <t>Samolepicí páska pro tiskárnu S700E, návin 8m, šíře 12mm, barva bílá (LS-12W)</t>
  </si>
  <si>
    <t>S700E PÁS12 stříbrná</t>
  </si>
  <si>
    <t>Samolepicí páska pro tiskárnu S700E, návin 8m, šíře 12mm, barva stříbrná (LS-12S)</t>
  </si>
  <si>
    <t>S700E PÁS12 žlutá</t>
  </si>
  <si>
    <t>Samolepicí páska pro tiskárnu S700E, návin 8m, šíře 12mm, barva žlutá (LS-12Y)</t>
  </si>
  <si>
    <t>S700E TISK černá</t>
  </si>
  <si>
    <t>XR- 6WE1</t>
  </si>
  <si>
    <t>XR- 9BU1</t>
  </si>
  <si>
    <t>XR- 9GN1</t>
  </si>
  <si>
    <t>XR- 9RD1</t>
  </si>
  <si>
    <t>XR- 9SR1</t>
  </si>
  <si>
    <t>XR- 9WE1</t>
  </si>
  <si>
    <t>XR- 9X1</t>
  </si>
  <si>
    <t>XR- 9YW1</t>
  </si>
  <si>
    <t>XR-12WE1</t>
  </si>
  <si>
    <t>XR-12YW1</t>
  </si>
  <si>
    <t>XR-18BU1</t>
  </si>
  <si>
    <t>XR-18GN1</t>
  </si>
  <si>
    <t>XR-18RD1</t>
  </si>
  <si>
    <t>XR-18SR1</t>
  </si>
  <si>
    <t>XR-18WE1</t>
  </si>
  <si>
    <t>XR-18X1</t>
  </si>
  <si>
    <t>XR-18YW1</t>
  </si>
  <si>
    <t>XR-24WE1</t>
  </si>
  <si>
    <t>XR-24YW1</t>
  </si>
  <si>
    <t>S0718040</t>
  </si>
  <si>
    <t>16957 DYMO RHINO páska flexibilní nylonová šíře 12mm, černý tisk / bílý podklad, návin 3,5m</t>
  </si>
  <si>
    <t>S0718050</t>
  </si>
  <si>
    <t>16958 DYMO RHINO páska flexibilní nylonová šíře 19mm, černý tisk / bílý podklad, návin 3,5m</t>
  </si>
  <si>
    <t>S0718060</t>
  </si>
  <si>
    <t>16959 DYMO RHINO páska permanentní polyesterová šíře 12mm, černý tisk / bílý podklad, návin 3,5m</t>
  </si>
  <si>
    <t>S0718070</t>
  </si>
  <si>
    <t>16960 DYMO RHINO páska permanentní polyesterová šíře 19mm, černý tisk / bílý podklad, návin 3,5m</t>
  </si>
  <si>
    <t>S0718080</t>
  </si>
  <si>
    <t>S0718100</t>
  </si>
  <si>
    <t>S0718120</t>
  </si>
  <si>
    <t>S0718160</t>
  </si>
  <si>
    <t>18508 DYMO RHINO páska permanentní polyesterová šíře 9mm, černý tisk / průhledný podklad, návin 5,5m</t>
  </si>
  <si>
    <t>S0718170</t>
  </si>
  <si>
    <t>S0718180</t>
  </si>
  <si>
    <t>S0718200</t>
  </si>
  <si>
    <t>S0718210</t>
  </si>
  <si>
    <t>S0718220</t>
  </si>
  <si>
    <t>S0718240</t>
  </si>
  <si>
    <t>S0718260</t>
  </si>
  <si>
    <t>S0718270</t>
  </si>
  <si>
    <t>S0718280</t>
  </si>
  <si>
    <t>S0718290</t>
  </si>
  <si>
    <t>S0718300</t>
  </si>
  <si>
    <t>S0718310</t>
  </si>
  <si>
    <t>S0718330</t>
  </si>
  <si>
    <t>S0718340</t>
  </si>
  <si>
    <t>S0718440</t>
  </si>
  <si>
    <t>18431 DYMO RHINO páska permanentní vinylová šíře 9mm, černý tisk / žlutý podklad, návin 5,5m</t>
  </si>
  <si>
    <t>S0718450</t>
  </si>
  <si>
    <t>18432 DYMO páska vinylová šíře 12mm, černý tisk / žlutý podklad, návin 5,5m</t>
  </si>
  <si>
    <t>S0718470</t>
  </si>
  <si>
    <t>18433 DYMO páska vinylová šíře 19mm, černý tisk / žlutý podklad, návin 5,5m</t>
  </si>
  <si>
    <t>S0718500</t>
  </si>
  <si>
    <t>18436 DYMO páska vinylová šíře 19mm, černý tisk / oranžový podklad, návin 5,5m</t>
  </si>
  <si>
    <t>S0718510</t>
  </si>
  <si>
    <t>18437 DYMO páska vinylová šíře 9mm, černý tisk / červený podklad, návin 5,5m</t>
  </si>
  <si>
    <t>S0718520</t>
  </si>
  <si>
    <t>18438 DYMO páska vinylová šíře 12mm, černý tisk / červený podklad, návin 5,5m</t>
  </si>
  <si>
    <t>S0718530</t>
  </si>
  <si>
    <t>18439 DYMO páska vinylová šíře 19mm, černý tisk / červený podklad, návin 5,5m</t>
  </si>
  <si>
    <t>S0718580</t>
  </si>
  <si>
    <t>18443 DYMO páska vinylová šíře 9mm, černý tisk / bílý podklad, návin 5,5m</t>
  </si>
  <si>
    <t>S0718600</t>
  </si>
  <si>
    <t>18444 DYMO páska vinylová šíře 12mm, černý tisk / bílý podklad, návin 5,5m</t>
  </si>
  <si>
    <t>S0718620</t>
  </si>
  <si>
    <t>18445 DYMO páska vinylová šíře 19mm, černý tisk / bílý podklad, návin 5,5m</t>
  </si>
  <si>
    <t>S0718860</t>
  </si>
  <si>
    <t>18770 DYMO páska nažehlovací šíře 12mm, černý tisk / bílý podklad, návin 2m</t>
  </si>
  <si>
    <t>S0720500</t>
  </si>
  <si>
    <t>45010 DYMO páska plastová 12mm, černý tisk / průhledný podklad, návin 7m</t>
  </si>
  <si>
    <t>S0720510</t>
  </si>
  <si>
    <t>45011 DYMO páska plastová 12mm, modrý tisk / průhledný podklad, návin 7m</t>
  </si>
  <si>
    <t>S0720520</t>
  </si>
  <si>
    <t>45012 DYMO páska plastová 12mm, červený tisk / průhledný podklad, návin 7m</t>
  </si>
  <si>
    <t>S0720530</t>
  </si>
  <si>
    <t>45013 DYMO páska plastová 12mm, černý tisk / bílý podklad, návin 7m</t>
  </si>
  <si>
    <t>S0720540</t>
  </si>
  <si>
    <t>45014 DYMO páska plastová 12mm, modrý tisk / bílý podklad, návin 7m</t>
  </si>
  <si>
    <t>S0720550</t>
  </si>
  <si>
    <t>45015 DYMO páska plastová 12mm, červený tisk / bílý podklad, návin 7m</t>
  </si>
  <si>
    <t>S0720560</t>
  </si>
  <si>
    <t>45016 DYMO páska plastová 12mm, černý tisk / modrý podklad, návin 7m</t>
  </si>
  <si>
    <t>S0720570</t>
  </si>
  <si>
    <t>45017 DYMO páska plastová 12mm, černý tisk / červený podklad, návin 7m</t>
  </si>
  <si>
    <t>S0720580</t>
  </si>
  <si>
    <t>45018 DYMO páska plastová 12mm, černý tisk / žlutý podklad, návin 7m</t>
  </si>
  <si>
    <t>S0720590</t>
  </si>
  <si>
    <t>45019 DYMO páska plastová 12mm, černý tisk / zelený podklad, návin 7m</t>
  </si>
  <si>
    <t>S0720600</t>
  </si>
  <si>
    <t>45020 DYMO páska plastová 12mm, bílý tisk / průhledný podklad, návin 7m</t>
  </si>
  <si>
    <t>S0720610</t>
  </si>
  <si>
    <t>45021 DYMO páska plastová 12mm, bílý tisk / černý podklad, návin 7m</t>
  </si>
  <si>
    <t>S0720670</t>
  </si>
  <si>
    <t>40910 DYMO páska plastová 9mm, černý tisk / průhledný podklad, návin 7m</t>
  </si>
  <si>
    <t>S0720680</t>
  </si>
  <si>
    <t>40913 DYMO páska plastová 9mm, černý tisk / bílý podklad, návin 7m</t>
  </si>
  <si>
    <t>S0720690</t>
  </si>
  <si>
    <t>40914 DYMO páska plastová 9mm, modrý tisk / bílý podklad, návin 7m</t>
  </si>
  <si>
    <t>S0720700</t>
  </si>
  <si>
    <t>40915 DYMO páska plastová 9mm, červený tisk / bílý podklad, návin 7m</t>
  </si>
  <si>
    <t>S0720710</t>
  </si>
  <si>
    <t>40916 DYMO páska plastová 9mm, černý tisk / modrý podklad, návin 7m</t>
  </si>
  <si>
    <t>S0720720</t>
  </si>
  <si>
    <t>40917 DYMO páska plastová 9mm, černý tisk / červený podklad, návin 7m</t>
  </si>
  <si>
    <t>S0720730</t>
  </si>
  <si>
    <t>40918 DYMO páska plastová 9mm, černý tisk / žlutý podklad, návin 7m</t>
  </si>
  <si>
    <t>S0720740</t>
  </si>
  <si>
    <t>40919 DYMO páska plastová 9mm, černý tisk / zelený podklad, návin 7m</t>
  </si>
  <si>
    <t>S0720770</t>
  </si>
  <si>
    <t>43610 DYMO páska plastová 6mm, černý tisk / průhledný podklad, návin 7m</t>
  </si>
  <si>
    <t>S0720780</t>
  </si>
  <si>
    <t>43613 DYMO páska plastová 6mm, černý tisk / bílý podklad, návin 7m</t>
  </si>
  <si>
    <t>S0720790</t>
  </si>
  <si>
    <t>43618 DYMO páska plastová 6mm, černý tisk / žlutý podklad, návin 7m</t>
  </si>
  <si>
    <t>S0720820</t>
  </si>
  <si>
    <t>S0720830</t>
  </si>
  <si>
    <t>S0720840</t>
  </si>
  <si>
    <t>S0720850</t>
  </si>
  <si>
    <t>S0720860</t>
  </si>
  <si>
    <t>S0720870</t>
  </si>
  <si>
    <t>S0720880</t>
  </si>
  <si>
    <t>S0720890</t>
  </si>
  <si>
    <t>S0720900</t>
  </si>
  <si>
    <t>45810 DYMO páska plastová 19mm, bílý tisk / průhledný podklad, návin 7m</t>
  </si>
  <si>
    <t>S0720910</t>
  </si>
  <si>
    <t>45811 DYMO páska plastová 19mm, bílý tisk / černý podklad, návin 7m</t>
  </si>
  <si>
    <t>S0720920</t>
  </si>
  <si>
    <t>53710 DYMO páska plastová 24mm, černý tisk / průhledný podklad, návin 7m</t>
  </si>
  <si>
    <t>S0720930</t>
  </si>
  <si>
    <t>53713 DYMO páska plastová 24mm, černý tisk / bílý podklad, návin 7m</t>
  </si>
  <si>
    <t>S0720940</t>
  </si>
  <si>
    <t>53714 DYMO páska plastová 24mm, modrý tisk / bílý podklad, návin 7m</t>
  </si>
  <si>
    <t>S0720950</t>
  </si>
  <si>
    <t>53715 DYMO páska plastová 24mm, červený tisk / bílý podklad, návin 7m</t>
  </si>
  <si>
    <t>S0720960</t>
  </si>
  <si>
    <t>53716 DYMO páska plastová 24mm, černý tisk / modrý podklad, návin 7m</t>
  </si>
  <si>
    <t>S0720970</t>
  </si>
  <si>
    <t>53717 DYMO páska plastová 24mm, černý tisk / červený podklad, návin 7m</t>
  </si>
  <si>
    <t>S0720980</t>
  </si>
  <si>
    <t>53718 DYMO páska plastová 24mm, černý tisk / žlutý podklad, návin 7m</t>
  </si>
  <si>
    <t>S0720990</t>
  </si>
  <si>
    <t>53719 DYMO páska plastová 24mm, černý tisk / zelený podklad, návin 7m</t>
  </si>
  <si>
    <t>S0721000</t>
  </si>
  <si>
    <t>53720 DYMO páska plastová 24mm, bílý tisk / průhledný podklad, návin 7m</t>
  </si>
  <si>
    <t>S0721010</t>
  </si>
  <si>
    <t>53721 DYMO páska plastová 24mm, bílý tisk / černý podklad, návin 7m</t>
  </si>
  <si>
    <t>S0773830</t>
  </si>
  <si>
    <t>1734523 DYMO RHINO páska polyesterová šíře 24mm samolepicí, černý tisk / bílý podklad, návin 5,5m</t>
  </si>
  <si>
    <t>S0773860</t>
  </si>
  <si>
    <t>S1805416</t>
  </si>
  <si>
    <t>1805416 DYMO páska vinylová šíře 12mm, bílý tisk / červený podklad, návin 5,5m</t>
  </si>
  <si>
    <t>S1805417</t>
  </si>
  <si>
    <t>1805417 DYMO páska vinylová šíře 19mm, bílý tisk / modrý podklad, návin 5,5m</t>
  </si>
  <si>
    <t>S1805420</t>
  </si>
  <si>
    <t>1805420 DYMO páska vinylová šíře 19mm, bílý tisk / zelený podklad, návin 5,5m</t>
  </si>
  <si>
    <t>S1805422</t>
  </si>
  <si>
    <t>1805422 DYMO páska vinylová šíře 19mm, bílý tisk / červený podklad, návin 5,5m</t>
  </si>
  <si>
    <t>S1805440</t>
  </si>
  <si>
    <t>1805440 DYMO páska polyesterová šíře 6mm, černý tisk / průhledný podklad, návin 5,5m</t>
  </si>
  <si>
    <t>S1805443</t>
  </si>
  <si>
    <t>S1805444</t>
  </si>
  <si>
    <t>S0721030</t>
  </si>
  <si>
    <t>60611 DYMO podkladová páska 6mm x 10m, bílá</t>
  </si>
  <si>
    <t>S0721090</t>
  </si>
  <si>
    <t>61211 DYMO podkladová páska 12mm x 10m, bílá</t>
  </si>
  <si>
    <t>S0721120</t>
  </si>
  <si>
    <t>61214 DYMO podkladová páska 12mm x 10m, žlutá</t>
  </si>
  <si>
    <t>S0721140</t>
  </si>
  <si>
    <t>61910 DYMO podkladová páska 19mm x 10m, průhledná</t>
  </si>
  <si>
    <t>S0721150</t>
  </si>
  <si>
    <t>61911 DYMO podkladová páska 19mm x 10m, bílá</t>
  </si>
  <si>
    <t>S0721180</t>
  </si>
  <si>
    <t>61914 DYMO podkladová páska 19mm x 10m, žlutá</t>
  </si>
  <si>
    <t>S0721210</t>
  </si>
  <si>
    <t>69241 DYMO podkladová páska 24mm x 10m, bílá</t>
  </si>
  <si>
    <t>S0721250</t>
  </si>
  <si>
    <t>69321 DYMO podkladová páska 32mm x 10m, bílá</t>
  </si>
  <si>
    <t>S0721280</t>
  </si>
  <si>
    <t>69324 DYMO podkladová páska 32mm x 10m, žlutá</t>
  </si>
  <si>
    <t>S0721300</t>
  </si>
  <si>
    <t>60601 DYMO tisková páska 19mm x 50m, černá</t>
  </si>
  <si>
    <t>S0721330</t>
  </si>
  <si>
    <t>63201 DYMO tisková páska 32mm x 50m, černá</t>
  </si>
  <si>
    <t>S0721500</t>
  </si>
  <si>
    <t>59421 DYMO páska papírová šíře 12mm / návin 4m, pro LetraTag, barva bílá</t>
  </si>
  <si>
    <t>S0721540</t>
  </si>
  <si>
    <t>12268 DYMO páska plastová šíře 12mm / návin 4m, pro LetraTag, průhledná</t>
  </si>
  <si>
    <t>S0721560</t>
  </si>
  <si>
    <t>59422 DYMO páska plastová šíře 12mm / návin 4m, pro LetraTag, barva bílá</t>
  </si>
  <si>
    <t>S0721570</t>
  </si>
  <si>
    <t>59423 DYMO páska plastová šíře 12mm / návin 4m, pro LetraTag, barva žlutá</t>
  </si>
  <si>
    <t>S0721580</t>
  </si>
  <si>
    <t>59424 DYMO páska plastová šíře 12mm / návin 4m, pro LetraTag, barva červená</t>
  </si>
  <si>
    <t>S0721590</t>
  </si>
  <si>
    <t>59425 DYMO páska plastová šíře 12mm / návin 4m, pro LetraTag, barva zelená</t>
  </si>
  <si>
    <t>S0721600</t>
  </si>
  <si>
    <t>59426 DYMO páska plastová šíře 12mm / návin 4m, pro LetraTag, barva modrá</t>
  </si>
  <si>
    <t>S0721710</t>
  </si>
  <si>
    <t>59429 DYMO páska plastová šíře 12mm / návin 4m, pro LetraTag, metalická stříbrná</t>
  </si>
  <si>
    <t>S0721720</t>
  </si>
  <si>
    <t>59430 DYMO páska plastová šíře 12mm / návin 4m, pro LetraTag, metalická zelená</t>
  </si>
  <si>
    <t>S0720160</t>
  </si>
  <si>
    <t>31000 DYMO RHINO páska hliníková bez lepidla pro přístroj M1011, šíře 12mm, návin 4,8m</t>
  </si>
  <si>
    <t>S0720170</t>
  </si>
  <si>
    <t>32500 DYMO RHINO páska nerezová bez lepidla pro přístroj M1011, šíře 12mm, návin 6,4m</t>
  </si>
  <si>
    <t>S0720180</t>
  </si>
  <si>
    <t>35800 DYMO RHINO páska hliníková s lepidlem pro přístroj M1011, šíře 12mm, návin 3,65m</t>
  </si>
  <si>
    <t>S0720290</t>
  </si>
  <si>
    <t>527206 DYMO plastová samolepicí páska typ 3D šíře 6mm, návin 3m, modrá</t>
  </si>
  <si>
    <t>S0720300</t>
  </si>
  <si>
    <t>527209 DYMO plastová samolepicí páska typ 3D šíře 6mm, návin 3m, černá</t>
  </si>
  <si>
    <t>S0810090</t>
  </si>
  <si>
    <t>S0810130</t>
  </si>
  <si>
    <t>S0810170</t>
  </si>
  <si>
    <t>S0810210</t>
  </si>
  <si>
    <t>S0810330</t>
  </si>
  <si>
    <t>S0847730</t>
  </si>
  <si>
    <t>DYMO plastová páska typ 3D šíře 9mm samolepicí, barva černá, návin 3m, blistr</t>
  </si>
  <si>
    <t>3ks</t>
  </si>
  <si>
    <t>S0847740</t>
  </si>
  <si>
    <t>DYMO plastová páska typ 3D šíře 9mm samolepicí, barva modrá, návin 3m, blistr</t>
  </si>
  <si>
    <t>S0847750</t>
  </si>
  <si>
    <t>DYMO plastová páska typ 3D šíře 9mm samolepicí, mix černá / modrá / červená, návin 3m, blistr</t>
  </si>
  <si>
    <t>S0898130</t>
  </si>
  <si>
    <t>S0898140</t>
  </si>
  <si>
    <t>S0898150</t>
  </si>
  <si>
    <t>S0898160</t>
  </si>
  <si>
    <t>DYMO 1540</t>
  </si>
  <si>
    <t>S0720010 DYMO mechanický štítkovač profi, pro pásky šíře 9mm, výška tisku 5,1mm</t>
  </si>
  <si>
    <t>DYMO adaptér 9V</t>
  </si>
  <si>
    <t>DYMO adaptér12V</t>
  </si>
  <si>
    <t>S0895890 DYMO síťový adaptér 220V k přístrojům LM260P, 360D, 420P a PnP</t>
  </si>
  <si>
    <t>DYMO baterie</t>
  </si>
  <si>
    <t>1758458 DYMO dobíjecí baterie Li-Ion 7,4V / 650mA k tiskárnám LM260P, LM280 a LM PnP</t>
  </si>
  <si>
    <t>DYMO Junior</t>
  </si>
  <si>
    <t>S0717900 DYMO mechanický plastový štítkovač hobby pro pásky šíře 9mm, výška tisku 3mm</t>
  </si>
  <si>
    <t>DYMO M11</t>
  </si>
  <si>
    <t>S0720090 DYMO mechanický štítkovač Embosser M1011, profi celokovový</t>
  </si>
  <si>
    <t>DYMO Omega</t>
  </si>
  <si>
    <t>S0717930 DYMO mechanický plastový štítkovač economy pro pásky šíře 9mm, výška tisku 3,7mm</t>
  </si>
  <si>
    <t>LetraTag MOMENTUM</t>
  </si>
  <si>
    <t>S0758400 DYMO elektronický štítkovač LT-100T pro pásky šíře 12mm</t>
  </si>
  <si>
    <t>LetraTag RAZOR</t>
  </si>
  <si>
    <t>S0884020 DYMO elektronický štítkovač LT-100H pro pásky šíře 12mm (dříve S0725620)</t>
  </si>
  <si>
    <t>S0946340 DYMO elektronický štítkovač pro pásky šíře 6, 9 a 12mm</t>
  </si>
  <si>
    <t>LM 160</t>
  </si>
  <si>
    <t>LM 280</t>
  </si>
  <si>
    <t>LM 360D</t>
  </si>
  <si>
    <t>S0879500 DYMO elektronický štítkovač pro pásky šíře 6, 9, 12 a 19mm</t>
  </si>
  <si>
    <t>LM 420P</t>
  </si>
  <si>
    <t>S0915470 DYMO elektronický štítkovač pro pásky šíře 6, 9, 12 a 19mm, propojitelný s PC přes USB</t>
  </si>
  <si>
    <t>LM 500TS</t>
  </si>
  <si>
    <t>S0946430 DYMO štítkovač pro pásky 6, 9, 12, 19 a 24mm, propojitelný s PC přes USB, dotykový displej</t>
  </si>
  <si>
    <t>LM PnP AKCE</t>
  </si>
  <si>
    <t>1903842 DYMO elektronický štítkovač propojitelný s PC přes USB + pásky 40918, 45013</t>
  </si>
  <si>
    <t>LM PnP wireless</t>
  </si>
  <si>
    <t>S0969030 DYMO štítkovač pro pásky šíře 6, 9, 12, 19 a 24mm, propojitelný s PC přes USB a Wifi</t>
  </si>
  <si>
    <t>LW 450</t>
  </si>
  <si>
    <t>S0838780 DYMO elektronická tiskárna štítků, 600x300dpi, šíře tisku 56mm, USB</t>
  </si>
  <si>
    <t>LW 450 Duo</t>
  </si>
  <si>
    <t>S0838930 DYMO elektronická tiskárna štítků, 600x300dpi, šíře tisku 56mm, USB</t>
  </si>
  <si>
    <t>LW 450 Turbo</t>
  </si>
  <si>
    <t>S0838830 DYMO elektronická tiskárna štítků, 600x300dpi, šíře tisku 56mm, USB</t>
  </si>
  <si>
    <t>S0838880 DYMO elektronická tiskárna štítků, 600x300dpi, šíře tisku 56mm, USB</t>
  </si>
  <si>
    <t>LW 4XL</t>
  </si>
  <si>
    <t>S0904950 DYMO elektronická tiskárna štítků, 300dpi, šíře tisku 106mm, USB</t>
  </si>
  <si>
    <t>PL 150</t>
  </si>
  <si>
    <t>RhinoPRO 4200 štítkovač s elektrosymboly pro pásky 6,9,12 a 19mm</t>
  </si>
  <si>
    <t>PL 150 K</t>
  </si>
  <si>
    <t>PL 200</t>
  </si>
  <si>
    <t>RhinoPRO 5200 štítkovač s elektrosymboly pro pásky 6,9,12 a 19mm</t>
  </si>
  <si>
    <t>PL 200 baterie</t>
  </si>
  <si>
    <t>Dobíjecí baterie 7,4V/1400mAh k tiskárnám LM360D, PL150 a PL200 (dříve RhinoPRO 4200 a 5200)</t>
  </si>
  <si>
    <t>PL 200 K</t>
  </si>
  <si>
    <t>RhinoPRO 5200 SET štítkovač s elektrosymboly pro pásky 6,9,12 a 19mm</t>
  </si>
  <si>
    <t>PL 200 kufřík</t>
  </si>
  <si>
    <t>Plastový kufřík k tiskárně PL200 (dříve k tiskárně RhinoPRO 5200)</t>
  </si>
  <si>
    <t>PL 300</t>
  </si>
  <si>
    <t>RhinoPRO 6000 štítkovač s elektrosymboly pro pásky 6,9,12,19 a 24mm</t>
  </si>
  <si>
    <t>PL 300 baterie</t>
  </si>
  <si>
    <t>Dobíjecí baterie k tiskárně PL300 (dříve RhinoPRO 6000)</t>
  </si>
  <si>
    <t>PL 300 K</t>
  </si>
  <si>
    <t>RhinoPRO 6000 SET štítkovač s elektrosymboly pro pásky 6 až 24mm</t>
  </si>
  <si>
    <t>RHINO 101-K</t>
  </si>
  <si>
    <t>RHINO 101-O</t>
  </si>
  <si>
    <t>S0719250</t>
  </si>
  <si>
    <t>S0722370</t>
  </si>
  <si>
    <t>S0722380</t>
  </si>
  <si>
    <t>S0722400</t>
  </si>
  <si>
    <t>S0722410</t>
  </si>
  <si>
    <t>S0722430</t>
  </si>
  <si>
    <t>S0722440</t>
  </si>
  <si>
    <t>S0722460</t>
  </si>
  <si>
    <t>S0722470</t>
  </si>
  <si>
    <t>S0722480</t>
  </si>
  <si>
    <t>S0722520</t>
  </si>
  <si>
    <t>S0722530</t>
  </si>
  <si>
    <t>S0722540</t>
  </si>
  <si>
    <t>S0722550</t>
  </si>
  <si>
    <t>S0722560</t>
  </si>
  <si>
    <t>S0904980</t>
  </si>
  <si>
    <t>Extra velké štítky papírové XXL 159x104mm, bílé</t>
  </si>
  <si>
    <t>AHP 03</t>
  </si>
  <si>
    <t>03853 ALFRA hydraulické čerpadlo na síť 220V s tlakovou hadicí délky 2m</t>
  </si>
  <si>
    <t>B70M-P24</t>
  </si>
  <si>
    <t>BP 1</t>
  </si>
  <si>
    <t>DSP 120</t>
  </si>
  <si>
    <t>02027 ALFRA hydraulické čerpadlo na síť 220V s tlakovou hadicí délky 1,8m</t>
  </si>
  <si>
    <t xml:space="preserve">DSP 120 nožní ovl.  </t>
  </si>
  <si>
    <t>02029 ALFRA nožní ovládání k čerpadlu DSP120</t>
  </si>
  <si>
    <t>EHP 1</t>
  </si>
  <si>
    <t>Hydraulické čerpadlo na síť 220V s tlakovou hadicí 2m vč. plastového kufru</t>
  </si>
  <si>
    <t>FP 700</t>
  </si>
  <si>
    <t>Hydraulické nožní čerpadlo s tlakem 700 bar, vč. brašny a tlakové hadice 3m</t>
  </si>
  <si>
    <t>FP 850</t>
  </si>
  <si>
    <t>Hydraulické nožní čerpadlo s tlakem 850 bar, vč. brašny a tlakové hadice 3m</t>
  </si>
  <si>
    <t>FPA 700</t>
  </si>
  <si>
    <t>02121 ALFRA hydraulické nožní čerpadlo s tlakem 700 bar, vč. tlakové hadice 2,8m</t>
  </si>
  <si>
    <t>HAD 2</t>
  </si>
  <si>
    <t>Hydraulická hadice 2m oboustranně osazená rychlospojkami CEJN</t>
  </si>
  <si>
    <t>HAD 3</t>
  </si>
  <si>
    <t>Hydraulická hadice 3m oboustranně osazená rychlospojkami CEJN</t>
  </si>
  <si>
    <t>HAD 5</t>
  </si>
  <si>
    <t>Hydraulická hadice 5m oboustranně osazená rychlospojkami CEJN</t>
  </si>
  <si>
    <t>HAD10</t>
  </si>
  <si>
    <t>Hydraulická hadice 10m oboustranně osazená rychlospojkami CEJN</t>
  </si>
  <si>
    <t>NP7-700</t>
  </si>
  <si>
    <t>Hydraulické čerpadlo na síť 220V s tlakem 700 bar, bez tlakové hadice</t>
  </si>
  <si>
    <t>NP7-850</t>
  </si>
  <si>
    <t>Hydraulické čerpadlo na síť 220V s tlakem 850 bar, bez tlakové hadice</t>
  </si>
  <si>
    <t>OLEJ HF-E15</t>
  </si>
  <si>
    <t>Hydraulický olej typ SHELL Naturelle HF-E15 pro hydraulické nářadí (5 litrů)</t>
  </si>
  <si>
    <t>OLEJ H-LP46</t>
  </si>
  <si>
    <t>01455 ALFRA hydraulický olej typ H-LP46 pro hydraulické nářadí (1 litr)</t>
  </si>
  <si>
    <t>PO 7000</t>
  </si>
  <si>
    <t>Hydraulické nožní čerpadlo s tlakem 700 bar, vč. plastového kufru a tlakové hadice 3m</t>
  </si>
  <si>
    <t>V 24/230 UNI-F</t>
  </si>
  <si>
    <t>Hydraulické čerpadlo na síť i baterie 24V / 230V UNI FUTURE 2050 DA, bez tlakové hadice</t>
  </si>
  <si>
    <t>ALFRA 03910</t>
  </si>
  <si>
    <t>03910 ALFRA hydraulický základní přístroj komplet s čerpadlem SC05</t>
  </si>
  <si>
    <t>BS 160</t>
  </si>
  <si>
    <t>03258 ALFRA hydraulická ohýbací a děrovací hlavice pro pasovinu Al a Cu 160x12mm</t>
  </si>
  <si>
    <t>BS 160/R5</t>
  </si>
  <si>
    <t>03259 ALFRA razník s poloměrem R5 pro ohýbání do síly materiálu 8mm k hlavici BS160</t>
  </si>
  <si>
    <t>BW 200</t>
  </si>
  <si>
    <t>Hydraulická ohýbací hlavice pro pasovinu Cu 200x13mm a Al 200x13mm</t>
  </si>
  <si>
    <t>DP100Z PLUS</t>
  </si>
  <si>
    <t>Hydraulická děrovací hlavice pro AL a CU materiály s maximálními rozměry 100x10mm</t>
  </si>
  <si>
    <t>ECW-H3D</t>
  </si>
  <si>
    <t>Hydraulická lisovací hlavice do 500mm2 (RH230)</t>
  </si>
  <si>
    <t>LPV 120/12</t>
  </si>
  <si>
    <t>03256 ALFRA hydraulická stanice pro ohýbání a děrování pasovin Al a Cu 120x12mm</t>
  </si>
  <si>
    <t>NC 1319</t>
  </si>
  <si>
    <t>Hydraulický střihač matek pro šroubové spoje M6 - M12</t>
  </si>
  <si>
    <t>NC 1924</t>
  </si>
  <si>
    <t>Hydraulický střihač matek pro šroubové spoje M12 - M16</t>
  </si>
  <si>
    <t>NC 2432</t>
  </si>
  <si>
    <t>Hydraulický střihač matek pro šroubové spoje M16 - M22</t>
  </si>
  <si>
    <t>NC 3241</t>
  </si>
  <si>
    <t>Hydraulický střihač matek pro šroubové spoje M22 - M27</t>
  </si>
  <si>
    <t>NP 100 U</t>
  </si>
  <si>
    <t>Hydraulická střihací hlavice na pasovinu</t>
  </si>
  <si>
    <t>OP 100 D</t>
  </si>
  <si>
    <t>Hydraulická ohýbací hlavice pro pasovinu Al a Cu 100x10mm</t>
  </si>
  <si>
    <t>P 60 CK</t>
  </si>
  <si>
    <t>Hydraulická lisovací hlavice do 300mm2</t>
  </si>
  <si>
    <t>PPV 120/12</t>
  </si>
  <si>
    <t>03200 ALFRA hydraulická stanice pro ohýbání a děrování pasovin Al a Cu 120x12mm</t>
  </si>
  <si>
    <t>PPV 120/12 DD</t>
  </si>
  <si>
    <t>03203 ALFRA délkový doraz s jemným nastavením</t>
  </si>
  <si>
    <t>PPV 120/12 DMS</t>
  </si>
  <si>
    <t>03229 ALFRA digitální měřicí systém úhlu ohybu s připojovacím kabelem</t>
  </si>
  <si>
    <t>PPV 120/12 MMS</t>
  </si>
  <si>
    <t>03201 ALFRA mechanický měřící systém úhlu ohybu s připojovacím kabelem</t>
  </si>
  <si>
    <t>PPV 120/12 OM</t>
  </si>
  <si>
    <t>03202 ALFRA ohybová matrice</t>
  </si>
  <si>
    <t>RH 50</t>
  </si>
  <si>
    <t>Hydraulická lisovací hlavice do 185mm2</t>
  </si>
  <si>
    <t>RHC 131</t>
  </si>
  <si>
    <t>RHC 131 LN</t>
  </si>
  <si>
    <t>RHM 132</t>
  </si>
  <si>
    <t>RHT 160</t>
  </si>
  <si>
    <t>Hydraulická děrovací hlavice pro otvory 6,5-21,0mm pro otvory do 27,5mm od okraje pasoviny</t>
  </si>
  <si>
    <t>RHT 160-60N</t>
  </si>
  <si>
    <t>Hydraulická děrovací hlavice pro otvory 6,5-21,0mm pro otvory do 55,0mm od okraje pasoviny</t>
  </si>
  <si>
    <t>RHU 131-C</t>
  </si>
  <si>
    <t>Hydraulická lisovací hlavice do průřezu 300mm2</t>
  </si>
  <si>
    <t>RHU 450</t>
  </si>
  <si>
    <t>Hydraulická lisovací hlavice do průřezu 1000mm2</t>
  </si>
  <si>
    <t>RHU 520</t>
  </si>
  <si>
    <t>Hydraulická lisovací hlavice do průřezu 1200mm2</t>
  </si>
  <si>
    <t>RHU1000</t>
  </si>
  <si>
    <t>Hydraulická lisovací hlavice do průřezu 2500mm2</t>
  </si>
  <si>
    <t>S 125</t>
  </si>
  <si>
    <t>03250 ALFRA hydraulická střihací hlavice na pasovinu 120x12mm (SP120)</t>
  </si>
  <si>
    <t>SK 130</t>
  </si>
  <si>
    <t>Kovový kufr pro čelisti typu C</t>
  </si>
  <si>
    <t>SK 130 PL</t>
  </si>
  <si>
    <t>Plastový kufr pro uložení hlavice RH 131 a lisovacích čelistí</t>
  </si>
  <si>
    <t>SK 130 U</t>
  </si>
  <si>
    <t>Kovový kufr pro uložení hlavice RHU 131 a lisovacích čelistí typu C</t>
  </si>
  <si>
    <t>SK 230</t>
  </si>
  <si>
    <t>Kovový kufr pro hlavici ECW-H3D a RH230 (MK230)</t>
  </si>
  <si>
    <t>SK 50 PL</t>
  </si>
  <si>
    <t>Plastový kufr pro hlavici RH 50</t>
  </si>
  <si>
    <t>SK 520</t>
  </si>
  <si>
    <t>Kovový kufr pro hlavici RHU 450 a RHU 520 (MK450)</t>
  </si>
  <si>
    <t>SK 520 C</t>
  </si>
  <si>
    <t>Kovový kufr pro čelisti k RHU 450 a RHU 520</t>
  </si>
  <si>
    <t>AP  62</t>
  </si>
  <si>
    <t>AP  62 D</t>
  </si>
  <si>
    <t>AP 132 C26</t>
  </si>
  <si>
    <t>AP 132 C32</t>
  </si>
  <si>
    <t>AP 132 C38</t>
  </si>
  <si>
    <t>AP 132 U</t>
  </si>
  <si>
    <t>B 131-C</t>
  </si>
  <si>
    <t>Elektrohydraulické lisovací kleště do 400mm2, síla 130kN, vč. kufru, nabíječky a akumulátorů</t>
  </si>
  <si>
    <t>B 131LN-C</t>
  </si>
  <si>
    <t>B 131-UC</t>
  </si>
  <si>
    <t>B 15 D</t>
  </si>
  <si>
    <t>Elektrohydraulické lisovací kleště do 16mm2, síla 15kN, vč. kufru, nabíječky a akumulátorů</t>
  </si>
  <si>
    <t>B 35-45 D</t>
  </si>
  <si>
    <t>B 35-50 D</t>
  </si>
  <si>
    <t>B 46</t>
  </si>
  <si>
    <t>Elektrohydraulické lisovací kleště do 120mm2, síla 50kN, vč. kufru, nabíječky a akumulátorů</t>
  </si>
  <si>
    <t>B 62</t>
  </si>
  <si>
    <t>Elektrohydraulické lisovací kleště do 240mm2, síla 60kN, vč. kufru, nabíječky a akumulátorů</t>
  </si>
  <si>
    <t>BPS 230.14</t>
  </si>
  <si>
    <t>Síťový adaptér 230V / 14,4V pro napájení hydraulických bateriových zařízení</t>
  </si>
  <si>
    <t>EPG 10</t>
  </si>
  <si>
    <t>Elektrohydraulické lisovací kleště bateriové 13kN do průřezu 50mm2, Klauke EK15/50</t>
  </si>
  <si>
    <t>EPG 15</t>
  </si>
  <si>
    <t>Elektrohydraulické lisovací kleště bateriové 13kN do průřezu 50mm2, Klauke EK15/50G</t>
  </si>
  <si>
    <t>EPG 20</t>
  </si>
  <si>
    <t>Elektrohydraulické lisovací kleště bateriové 35kN do průřezu 120mm2, Klauke EK35/4</t>
  </si>
  <si>
    <t>HK 60 22</t>
  </si>
  <si>
    <t>Hydraulické lisovací kleště do 300mm2 Klauke</t>
  </si>
  <si>
    <t>HP 60 CK</t>
  </si>
  <si>
    <t>Hydraulické lisovací kleště do 300mm2 vč. plastového kufru</t>
  </si>
  <si>
    <t>HT 131-C</t>
  </si>
  <si>
    <t>Hydraulické lisovací kleště do 300mm2 s hlavou typu "C" vč. plastového kufru</t>
  </si>
  <si>
    <t>HT 131LN-C</t>
  </si>
  <si>
    <t>Hydraulické lisovací kleště do 300mm2 s prodlouženou hlavou typu "C" vč. plastového kufru</t>
  </si>
  <si>
    <t>HT 131-UC</t>
  </si>
  <si>
    <t>Hydraulické lisovací kleště do 300mm2 s hlavou typu "U" vč. plastového kufru</t>
  </si>
  <si>
    <t>HT 45E</t>
  </si>
  <si>
    <t>Hydraulické lisovací kleště do 120mm2 vč. plastového kufru</t>
  </si>
  <si>
    <t>HT 51</t>
  </si>
  <si>
    <t>Hydraulické lisovací kleště do 240mm2 vč. plastového kufru</t>
  </si>
  <si>
    <t>LKE1</t>
  </si>
  <si>
    <t>Lisovací kleště elektromechanické na kabelové koncovky - vč. kufru, nabíječky a akku, bez čelistí</t>
  </si>
  <si>
    <t>K 18</t>
  </si>
  <si>
    <t>Mechanické lisovací kleště pro CU do 240mm2 a AL do 185mm2, bez kufru, bez čelistí (MHP6/185)</t>
  </si>
  <si>
    <t>K 18 L</t>
  </si>
  <si>
    <t>Mechanické lisovací kleště pro CU do 240mm2 a AL do 185mm2 s kovovým kufrem, bez čelistí</t>
  </si>
  <si>
    <t>K 22</t>
  </si>
  <si>
    <t>Mechanické lisovací kleště pro CU do 300mm2 a AL do 240mm2, bez kufru, bez čelistí (MHP10/240)</t>
  </si>
  <si>
    <t>K 22 L</t>
  </si>
  <si>
    <t>Mechanické lisovací kleště pro CU do 300mm2 a AL do 240mm s kovovým kufrem, bez čelistí</t>
  </si>
  <si>
    <t>SK 18</t>
  </si>
  <si>
    <t>Kovový kufr ke kleštím K 18</t>
  </si>
  <si>
    <t>SK 22</t>
  </si>
  <si>
    <t>Kovový kufr ke kleštím K 22</t>
  </si>
  <si>
    <t>FP brašna</t>
  </si>
  <si>
    <t>Brašna s popruhem přes rameno, profesionální, vyztužená, pro nožní čerpadlo FP700 a hlavici TC120</t>
  </si>
  <si>
    <t>TRS-B70</t>
  </si>
  <si>
    <t>Ruksak na záda pro čerpadlo B70M-P24</t>
  </si>
  <si>
    <t>TOOL SET 11</t>
  </si>
  <si>
    <t>Sada nářadí pro zpracování VN kabelů TOOLSET 11</t>
  </si>
  <si>
    <t>TOOL SET 12</t>
  </si>
  <si>
    <t>Sada nářadí pro zpracování VN kabelů TOOLSET 12</t>
  </si>
  <si>
    <t>BC 25</t>
  </si>
  <si>
    <t>Elektrohydraulické nůžky do průměru 25mm</t>
  </si>
  <si>
    <t>BC 55</t>
  </si>
  <si>
    <t>BC 85</t>
  </si>
  <si>
    <t>B-TC 026</t>
  </si>
  <si>
    <t>Elektrohydraulické nůžky do průměru 24mm</t>
  </si>
  <si>
    <t>B-TC 04</t>
  </si>
  <si>
    <t>Elektrohydraulické nůžky do průměru 40mm</t>
  </si>
  <si>
    <t>B-TC 051</t>
  </si>
  <si>
    <t>Elektrohydraulické nůžky do průměru 50mm</t>
  </si>
  <si>
    <t>B-TC 055</t>
  </si>
  <si>
    <t>B-TC 065</t>
  </si>
  <si>
    <t>B-TC 095</t>
  </si>
  <si>
    <t>Elektrohydraulické nůžky do průměru 95mm</t>
  </si>
  <si>
    <t>HT-TC 026</t>
  </si>
  <si>
    <t>Hydraulické nůžky do průměru 25mm na AL, Cu kabely a ALFe lana</t>
  </si>
  <si>
    <t>HT-TC 026 Y</t>
  </si>
  <si>
    <t>Hydraulické nůžky do průměru 25mm na AL, Cu kabely, ALFe a Fe lana</t>
  </si>
  <si>
    <t>HT-TC 041</t>
  </si>
  <si>
    <t>Hydraulické nůžky do průměru 40mm na AL, Cu kabely a ALFe lana</t>
  </si>
  <si>
    <t>HT-TC 051</t>
  </si>
  <si>
    <t>Hydraulické nůžky do průměru 50mm na AL a Cu kabely</t>
  </si>
  <si>
    <t>HT-TC 055</t>
  </si>
  <si>
    <t>Hydraulické nůžky do průměru 55mm na AL a Cu kabely</t>
  </si>
  <si>
    <t>HT-TC 065</t>
  </si>
  <si>
    <t>Hydraulické nůžky do průměru 65mm na AL a Cu kabely</t>
  </si>
  <si>
    <t>HT-TC 0851</t>
  </si>
  <si>
    <t>Hydraulické nůžky do průměru 85mm na AL a Cu kabely vč. pouzdra</t>
  </si>
  <si>
    <t>KN 65</t>
  </si>
  <si>
    <t>Hydraulická střihací hlavice do průměru 65mm</t>
  </si>
  <si>
    <t>KN 85</t>
  </si>
  <si>
    <t>Hydraulická střihací hlavice do průměru 85mm</t>
  </si>
  <si>
    <t>TC 025</t>
  </si>
  <si>
    <t>Hydraulická střihací hlavice do průměru 25mm, na AL, Cu a ALFe (síla 50kN)</t>
  </si>
  <si>
    <t>TC 04</t>
  </si>
  <si>
    <t>Hydraulická střihací hlavice do průměru 40mm, na AL, Cu a ALFe (síla 100kN)</t>
  </si>
  <si>
    <t>TC 045</t>
  </si>
  <si>
    <t>Hydraulická střihací hlavice do průměru 45mm, na AL, Cu a ALFe (síla 60 kN)</t>
  </si>
  <si>
    <t>TC 050</t>
  </si>
  <si>
    <t>Hydraulická střihací hlavice do průměru 50mm, na AL, Cu (síla 50kN)</t>
  </si>
  <si>
    <t>TC 055</t>
  </si>
  <si>
    <t>Hydraulická střihací hlavice do průměru 55mm, na AL, Cu</t>
  </si>
  <si>
    <t>TC 085</t>
  </si>
  <si>
    <t>Hydraulická střihací hlavice do průměru 85mm, na AL, Cu (síla 56kN)</t>
  </si>
  <si>
    <t>TC 096</t>
  </si>
  <si>
    <t>Hydraulická střihací hlavice do průměru 96mm, na AL, Cu (síla 85kN)</t>
  </si>
  <si>
    <t>TC 120</t>
  </si>
  <si>
    <t>Hydraulická střihací hlavice do průměru 120mm, na AL, Cu (síla 110kN)</t>
  </si>
  <si>
    <t>TC 120 kufr</t>
  </si>
  <si>
    <t>Kufr kovový pro střihací hlavici TC120</t>
  </si>
  <si>
    <t>ALC/5,5</t>
  </si>
  <si>
    <t>03007 ALFRA razník s matricí do nůžek ALC na DIN lišty, kruhový otvor průměr 5,5mm</t>
  </si>
  <si>
    <t>ALC/6</t>
  </si>
  <si>
    <t>03008 ALFRA razník s matricí do nůžek ALC na DIN lišty, kruhový otvor průměr 6,0mm</t>
  </si>
  <si>
    <t>ALC/7</t>
  </si>
  <si>
    <t>03010 ALFRA razník s matricí do nůžek ALC na DIN lišty, kruhový otvor průměr 7,0mm</t>
  </si>
  <si>
    <t>ALC/PO 12x6,4</t>
  </si>
  <si>
    <t>03005 ALFRA razník s matricí do nůžek ALC na DIN lišty, podélný oválný otvor 12x6,4mm</t>
  </si>
  <si>
    <t>ALC/PR 12x6,4</t>
  </si>
  <si>
    <t>03006 ALFRA razník s matricí do nůžek ALC na DIN lišty, příčný oválný otvor 12x6,4mm</t>
  </si>
  <si>
    <t>ALC-02</t>
  </si>
  <si>
    <t>03004 ALFRA pákové nůžky na DIN lišty TS 35x7,5 / 35x15 / 15x5,5 / Cu 10x3mm</t>
  </si>
  <si>
    <t>ALC-H</t>
  </si>
  <si>
    <t>03003 ALFRA hydraulické nůžky s děrováním na DIN lišty TS 35x7,5/35x15/15x5,5/profil 34x15/Cu10x3mm</t>
  </si>
  <si>
    <t>03001 ALFRA pákové nůžky s děrováním 12x6,4 na DIN lišty 35x7,5/35x15/15x5,5/C-profil 34x15/Cu10x3mm</t>
  </si>
  <si>
    <t>ALC-R2</t>
  </si>
  <si>
    <t>03002 ALFRA pákové nůžky s děrováním 5,5/6 na DIN lišty 35x7,5/35x15/15x5,5/C-profil 34x15/Cu 10x3mm</t>
  </si>
  <si>
    <t>DUO</t>
  </si>
  <si>
    <t>03199 ALFRA pákové nůžky na DIN lišty TS 35x7,5 / 35x15mm</t>
  </si>
  <si>
    <t>RC 300</t>
  </si>
  <si>
    <t>Pákové nůžky na DIN lišty TS 15x5,5 / 35x7,5 / 35x15mm</t>
  </si>
  <si>
    <t>RC 500</t>
  </si>
  <si>
    <t>Pákové nůžky s děrováním na DIN lišty NS 35x7,5 / 35x15 / 15 a 32 a NLS-CU 3x10mm</t>
  </si>
  <si>
    <t>RC 500 L65</t>
  </si>
  <si>
    <t>Děrovací razník k pákovým nůžkám RC500 pro otvor oválný 6,5x15mm</t>
  </si>
  <si>
    <t>RC 500 R64</t>
  </si>
  <si>
    <t>Děrovací razník k pákovým nůžkám RC500 pro otvor kruhový 6,4mm</t>
  </si>
  <si>
    <t>RC 500 R84</t>
  </si>
  <si>
    <t>Děrovací razník k pákovým nůžkám RC500 pro otvor kruhový 8,4mm</t>
  </si>
  <si>
    <t>VKS 125</t>
  </si>
  <si>
    <t>03191 pákové nůžky na kabelové kanály do šíře 125mm (DC 125)</t>
  </si>
  <si>
    <t>VKS 125 břit</t>
  </si>
  <si>
    <t>Náhradní břit k nůžkám VKS 125</t>
  </si>
  <si>
    <t>VKS 125 džák</t>
  </si>
  <si>
    <t>Náhradní držák břitu k nůžkám VKS 125</t>
  </si>
  <si>
    <t>LK330</t>
  </si>
  <si>
    <t>Elektronický popisovač bužírek L-MARK připojitelný k PC přes USB port, vč. kufru a SW pro Vista + XP</t>
  </si>
  <si>
    <t>LK330 nůž</t>
  </si>
  <si>
    <t>M-1  Pro IV + kufr</t>
  </si>
  <si>
    <t>M-1  Std III + kufr</t>
  </si>
  <si>
    <t>M-1 adaptér 230V</t>
  </si>
  <si>
    <t>Síťový sdaptér 230V pro tiskárny bužírek CANON M-1</t>
  </si>
  <si>
    <t>M-1 čistící sada</t>
  </si>
  <si>
    <t>M-1 navádění</t>
  </si>
  <si>
    <t>M-1 nůž</t>
  </si>
  <si>
    <t>M-1 předehřívání</t>
  </si>
  <si>
    <t>M-3E</t>
  </si>
  <si>
    <t>Elektrický potiskovač kabelů HOTMARKER, 7 znaků 2,4x2,4mm vč. transformátoru, pásky a kufru</t>
  </si>
  <si>
    <t>M-3E razník</t>
  </si>
  <si>
    <t>S700E</t>
  </si>
  <si>
    <t>Elektronický popisovač bužírek připojitelný k PC přes USB port, vč. kufru a SW pro Win7 + Vista + XP</t>
  </si>
  <si>
    <t>SANITA 28,3 KPL</t>
  </si>
  <si>
    <t>01293 ALFRA prostřihovací čelisti průměr 28,3mm pro sanitární techniku, vč. šroubu M10x1</t>
  </si>
  <si>
    <t>SANITA 28/32 KPL</t>
  </si>
  <si>
    <t>01456 ALFRA prostřihovací čelisti oboustranné 28/32mm pro sanitární techniku, vč. šroubu 10x55mm</t>
  </si>
  <si>
    <t>SANITA 31,7 KPL</t>
  </si>
  <si>
    <t>01294 ALFRA prostřihovací čelisti průměr 31,7mm pro sanitární techniku, vč. šroubu M10x1</t>
  </si>
  <si>
    <t>SANITA 35,0 KPL</t>
  </si>
  <si>
    <t>01295 ALFRA prostřihovací čelisti průměr 35,0mm pro sanitární techniku, vč. šroubu M10x1</t>
  </si>
  <si>
    <t>SANITA SET</t>
  </si>
  <si>
    <t>01450 ALFRA sada prostřihovacích čelistí průměr 28,3/31,7/35,0mm pro sanitární techniku</t>
  </si>
  <si>
    <t>SANITA ŠROUB 10x55</t>
  </si>
  <si>
    <t>01457 ALFRA náhradní šroub 10x55 speciál pro sanitární techniku</t>
  </si>
  <si>
    <t>SANITA ŠROUB M10x1</t>
  </si>
  <si>
    <t>01299 ALFRA náhradní šroub M10x1 pro sanitární techniku</t>
  </si>
  <si>
    <t>P 19,0x 19,0</t>
  </si>
  <si>
    <t>01302 ALFRA prostřihovací čelist - komplet vč. šroubu</t>
  </si>
  <si>
    <t>P 22,0x 42,0</t>
  </si>
  <si>
    <t>01320 ALFRA prostřihovací čelist - komplet vč. šroubu</t>
  </si>
  <si>
    <t>P 22,2x 22,2</t>
  </si>
  <si>
    <t>01303 ALFRA prostřihovací čelist - komplet vč. šroubu</t>
  </si>
  <si>
    <t>P 25,4x 25,4</t>
  </si>
  <si>
    <t>01304 ALFRA prostřihovací čelist - komplet vč. šroubu</t>
  </si>
  <si>
    <t>P 36,0x 52,0</t>
  </si>
  <si>
    <t>01325 ALFRA prostřihovací čelist - komplet vč. šroubu</t>
  </si>
  <si>
    <t>P 36,0x 65,0</t>
  </si>
  <si>
    <t>01326 ALFRA prostřihovací čelist - komplet vč. šroubu</t>
  </si>
  <si>
    <t>P 36,0x 86,0</t>
  </si>
  <si>
    <t>01327 ALFRA prostřihovací čelist - komplet vč. šroubu</t>
  </si>
  <si>
    <t>P 45,0x 45,0</t>
  </si>
  <si>
    <t>Prostřihovací čelist - komplet vč. šroubu</t>
  </si>
  <si>
    <t>P 45,0x 92,0</t>
  </si>
  <si>
    <t>P 45,5x 45,5</t>
  </si>
  <si>
    <t>P 46,0x 46,0</t>
  </si>
  <si>
    <t>P 68,0x 68,0</t>
  </si>
  <si>
    <t>P 68,0x 68,0 PLUS</t>
  </si>
  <si>
    <t>P 68,0x138,0</t>
  </si>
  <si>
    <t>P 92,0x 92,0</t>
  </si>
  <si>
    <t>P125,0x125,0</t>
  </si>
  <si>
    <t>01431 ALFRA prostřihovací čelist - komplet vč. šroubu</t>
  </si>
  <si>
    <t>STANDARD 65,0</t>
  </si>
  <si>
    <t>STANDARD 89,0</t>
  </si>
  <si>
    <t>STANDARD 92,0</t>
  </si>
  <si>
    <t>STANDARD SET Pg 7-48</t>
  </si>
  <si>
    <t>STANDARD100,5</t>
  </si>
  <si>
    <t>STANDARD120,0</t>
  </si>
  <si>
    <t>ASN 15</t>
  </si>
  <si>
    <t>03016 ALFRA universální vysekávací nástroj 15,0 x 6,5mm</t>
  </si>
  <si>
    <t>ASN 15 R</t>
  </si>
  <si>
    <t>03018 ALFRA náhradní razník do vysekávacího nástroje ASN 15</t>
  </si>
  <si>
    <t>ASN 20</t>
  </si>
  <si>
    <t>03017 ALFRA universální vysekávací nástroj 20,0 x 9,0mm</t>
  </si>
  <si>
    <t>ASN 20 R</t>
  </si>
  <si>
    <t>03019 ALFRA náhradní razník do vysekávacího nástroje ASN 20</t>
  </si>
  <si>
    <t>ŠROUB  6x40</t>
  </si>
  <si>
    <t>01334 ALFRA šroub 6,0x40,0mm s kuličkovým ložiskem pro Tristar 12,5mm</t>
  </si>
  <si>
    <t>ŠROUB  9,5x50</t>
  </si>
  <si>
    <t>01339 ALFRA šroub 9,5x50,0mm s kuličkovým ložiskem pro Tristar 15,2-30,5mm</t>
  </si>
  <si>
    <t>ŠROUB 11,1x60</t>
  </si>
  <si>
    <t>01342 ALFRA šroub 11,1x60,0mm s kuličkovým ložiskem pro Tristar plus 15,2-25,4mm</t>
  </si>
  <si>
    <t>ŠROUB 19x55</t>
  </si>
  <si>
    <t>01340 ALFRA šroub 19,0x55,0mm s kuličkovým ložiskem pro Tristar/Tristar plus 32,5-37,0mm</t>
  </si>
  <si>
    <t>ŠROUB 19x75</t>
  </si>
  <si>
    <t>01341 ALFRA šroub 19,0x75,0mm s kuličkovým ložiskem pro Tristar/Tristar plus 40,5-63,5mm</t>
  </si>
  <si>
    <t>ŠROUB BL  9,5x50</t>
  </si>
  <si>
    <t>01336 ALFRA šroub 9,5x50,0mm bez ložiska pro děrovací nástroje Tristar 15,2-30,5mm</t>
  </si>
  <si>
    <t>TRISTAR 12,5</t>
  </si>
  <si>
    <t>01770 ALFRA prostřihovací čelisti do plechu M12 (matrice + razník)</t>
  </si>
  <si>
    <t>TRISTAR 12,5 KPL</t>
  </si>
  <si>
    <t>Prostřihovací čelisti M12 (matrice + razník + šroub 6,0x40) ALFRA</t>
  </si>
  <si>
    <t>TRISTAR 12,5 M</t>
  </si>
  <si>
    <t>01676 ALFRA prostřihovací čelisti do plechu M12 (matrice)</t>
  </si>
  <si>
    <t>TRISTAR 12,5 R</t>
  </si>
  <si>
    <t>01675 ALFRA prostřihovací čelisti do plechu M12 (razník)</t>
  </si>
  <si>
    <t>TRISTAR 15,2</t>
  </si>
  <si>
    <t>01771 ALFRA prostřihovací čelisti do plechu Pg 9 (matrice + razník)</t>
  </si>
  <si>
    <t>TRISTAR 15,2 KPL</t>
  </si>
  <si>
    <t>Prostřihovací čelisti Pg 9 (matrice + razník + šroub 9,5x50) ALFRA</t>
  </si>
  <si>
    <t>TRISTAR 15,2 M</t>
  </si>
  <si>
    <t>01682 ALFRA prostřihovací čelisti do plechu Pg 9 (matrice)</t>
  </si>
  <si>
    <t>TRISTAR 15,2 R</t>
  </si>
  <si>
    <t>01681 ALFRA prostřihovací čelisti do plechu Pg 9 (razník)</t>
  </si>
  <si>
    <t>TRISTAR 16,2</t>
  </si>
  <si>
    <t>01772 ALFRA prostřihovací čelisti do plechu M16 (matrice + razník)</t>
  </si>
  <si>
    <t>TRISTAR 16,2 KPL</t>
  </si>
  <si>
    <t>Prostřihovací čelisti M16 (matrice + razník + šroub 9,5x50) ALFRA</t>
  </si>
  <si>
    <t>TRISTAR 16,2 M</t>
  </si>
  <si>
    <t>01685 ALFRA prostřihovací čelisti do plechu M16 (matrice)</t>
  </si>
  <si>
    <t>TRISTAR 16,2 R</t>
  </si>
  <si>
    <t>01684 ALFRA prostřihovací čelisti do plechu M16 (razník)</t>
  </si>
  <si>
    <t>TRISTAR 18,6</t>
  </si>
  <si>
    <t>01773 ALFRA prostřihovací čelisti do plechu Pg 11 (matrice + razník)</t>
  </si>
  <si>
    <t>TRISTAR 18,6 KPL</t>
  </si>
  <si>
    <t>Prostřihovací čelisti Pg 11 (matrice + razník + šroub 9,5x50) ALFRA</t>
  </si>
  <si>
    <t>TRISTAR 18,6 M</t>
  </si>
  <si>
    <t>01688 ALFRA prostřihovací čelisti do plechu Pg 11 (matrice)</t>
  </si>
  <si>
    <t>TRISTAR 18,6 R</t>
  </si>
  <si>
    <t>01687 ALFRA prostřihovací čelisti do plechu Pg 11 (razník)</t>
  </si>
  <si>
    <t>TRISTAR 20,4</t>
  </si>
  <si>
    <t>01774 ALFRA prostřihovací čelisti Pg 13,5 / M20 (matrice + razník)</t>
  </si>
  <si>
    <t>TRISTAR 20,4 KPL</t>
  </si>
  <si>
    <t>Prostřihovací čelisti Pg 13,5 / M20 (matrice + razník + šroub 9,5x50) ALFRA</t>
  </si>
  <si>
    <t>TRISTAR 20,4 M</t>
  </si>
  <si>
    <t>01691 ALFRA prostřihovací čelisti Pg 13,5 / M20 (matrice)</t>
  </si>
  <si>
    <t>TRISTAR 20,4 R</t>
  </si>
  <si>
    <t>01690 ALFRA prostřihovací čelisti Pg 13,5 / M20 (razník)</t>
  </si>
  <si>
    <t>TRISTAR 22,5</t>
  </si>
  <si>
    <t>01775 ALFRA prostřihovací čelisti Pg 16 (matrice + razník)</t>
  </si>
  <si>
    <t>TRISTAR 22,5 KPL</t>
  </si>
  <si>
    <t>Prostřihovací čelisti Pg 16 (matrice + razník + šroub 9,5x50) ALFRA</t>
  </si>
  <si>
    <t>TRISTAR 22,5 M</t>
  </si>
  <si>
    <t>01694 ALFRA prostřihovací čelisti Pg 16 (matrice)</t>
  </si>
  <si>
    <t>TRISTAR 22,5 R</t>
  </si>
  <si>
    <t>01693 ALFRA prostřihovací čelisti Pg 16 (razník)</t>
  </si>
  <si>
    <t>TRISTAR 25,4</t>
  </si>
  <si>
    <t>01776 ALFRA prostřihovací čelisti M25 (matrice + razník)</t>
  </si>
  <si>
    <t>TRISTAR 25,4 KPL</t>
  </si>
  <si>
    <t>Prostřihovací čelisti M25 (matrice + razník + šroub 9,5x50) ALFRA</t>
  </si>
  <si>
    <t>TRISTAR 25,4 M</t>
  </si>
  <si>
    <t>01697 ALFRA prostřihovací čelisti M25 (matrice)</t>
  </si>
  <si>
    <t>TRISTAR 25,4 R</t>
  </si>
  <si>
    <t>01696 ALFRA prostřihovací čelisti M25 (razník)</t>
  </si>
  <si>
    <t>TRISTAR 28,3</t>
  </si>
  <si>
    <t>01777 ALFRA prostřihovací čelisti Pg 21 (matrice + razník)</t>
  </si>
  <si>
    <t>TRISTAR 28,3 KPL</t>
  </si>
  <si>
    <t>Prostřihovací čelisti Pg 21 (matrice + razník + šroub 9,5x50) ALFRA</t>
  </si>
  <si>
    <t>TRISTAR 28,3 M</t>
  </si>
  <si>
    <t>01700 ALFRA prostřihovací čelisti Pg 21 (matrice)</t>
  </si>
  <si>
    <t>TRISTAR 28,3 R</t>
  </si>
  <si>
    <t>01699 ALFRA prostřihovací čelisti Pg 21 (razník)</t>
  </si>
  <si>
    <t>TRISTAR 30,5</t>
  </si>
  <si>
    <t>01779 ALFRA prostřihovací čelisti 30,5mm (matrice + razník)</t>
  </si>
  <si>
    <t>TRISTAR 30,5 KPL</t>
  </si>
  <si>
    <t>Prostřihovací čelisti 30,5mm (matrice + razník + šroub 9,5x50) ALFRA</t>
  </si>
  <si>
    <t>TRISTAR 30,5 M</t>
  </si>
  <si>
    <t>01705 ALFRA prostřihovací čelisti 30,5mm (matrice)</t>
  </si>
  <si>
    <t>TRISTAR 30,5 R</t>
  </si>
  <si>
    <t>01704 ALFRA prostřihovací čelisti 30,5mm (razník)</t>
  </si>
  <si>
    <t>TRISTAR 32,5</t>
  </si>
  <si>
    <t>01780 ALFRA prostřihovací čelisti M32 (matrice + razník)</t>
  </si>
  <si>
    <t>TRISTAR 32,5 KPL</t>
  </si>
  <si>
    <t>Prostřihovací čelisti M32 (matrice + razník + šroub 19,0x55) ALFRA</t>
  </si>
  <si>
    <t>TRISTAR 32,5 M</t>
  </si>
  <si>
    <t>01710 ALFRA prostřihovací čelisti M32 (matrice)</t>
  </si>
  <si>
    <t>TRISTAR 32,5 R</t>
  </si>
  <si>
    <t>01709 ALFRA prostřihovací čelisti M32 (razník)</t>
  </si>
  <si>
    <t>TRISTAR 37,0</t>
  </si>
  <si>
    <t>01781 ALFRA prostřihovací čelisti Pg 29  (matrice + razník)</t>
  </si>
  <si>
    <t>TRISTAR 37,0 KPL</t>
  </si>
  <si>
    <t>Prostřihovací čelisti Pg 29  (matrice + razník + šroub 19,0x55) ALFRA</t>
  </si>
  <si>
    <t>TRISTAR 37,0 M</t>
  </si>
  <si>
    <t>01623 ALFRA prostřihovací čelisti Pg 29 (matrice)</t>
  </si>
  <si>
    <t>TRISTAR 37,0 R</t>
  </si>
  <si>
    <t>01714 ALFRA prostřihovací čelisti Pg 29 (razník)</t>
  </si>
  <si>
    <t>TRISTAR 40,5</t>
  </si>
  <si>
    <t>01782 ALFRA prostřihovací čelisti M40  (matrice + razník)</t>
  </si>
  <si>
    <t>TRISTAR 40,5 KPL</t>
  </si>
  <si>
    <t>Prostřihovací čelisti M40  (matrice + razník + šroub 19,0x75) ALFRA</t>
  </si>
  <si>
    <t>TRISTAR 40,5 M</t>
  </si>
  <si>
    <t>01717 ALFRA prostřihovací čelisti M40 (matrice)</t>
  </si>
  <si>
    <t>TRISTAR 40,5 R</t>
  </si>
  <si>
    <t>01716 ALFRA prostřihovací čelisti M40 (razník)</t>
  </si>
  <si>
    <t>TRISTAR 47,0</t>
  </si>
  <si>
    <t>01783 ALFRA prostřihovací čelisti Pg 36  (matrice + razník)</t>
  </si>
  <si>
    <t>TRISTAR 47,0 KPL</t>
  </si>
  <si>
    <t>Prostřihovací čelisti Pg 36 (matrice + razník + šroub 19,0x75) ALFRA</t>
  </si>
  <si>
    <t>TRISTAR 47,0 M</t>
  </si>
  <si>
    <t>01629 ALFRA prostřihovací čelisti Pg 36 (matrice)</t>
  </si>
  <si>
    <t>TRISTAR 47,0 R</t>
  </si>
  <si>
    <t>01721 ALFRA prostřihovací čelisti Pg 36 (razník)</t>
  </si>
  <si>
    <t>TRISTAR 50,5</t>
  </si>
  <si>
    <t>01784 ALFRA prostřihovací čelisti M50 (matrice + razník)</t>
  </si>
  <si>
    <t>TRISTAR 50,5 KPL</t>
  </si>
  <si>
    <t>Prostřihovací čelisti M50 (matrice + razník + šroub 19,0x75) ALFRA</t>
  </si>
  <si>
    <t>TRISTAR 50,5 M</t>
  </si>
  <si>
    <t>01738 ALFRA prostřihovací čelisti do plechu rozměr M50 (matrice)</t>
  </si>
  <si>
    <t>TRISTAR 50,5 R</t>
  </si>
  <si>
    <t>01737 ALFRA prostřihovací čelisti do plechu rozměr M50 (razník)</t>
  </si>
  <si>
    <t>TRISTAR 54,0</t>
  </si>
  <si>
    <t>01785 ALFRA prostřihovací čelisti do plechu rozměr Pg 42 (matrice + razník)</t>
  </si>
  <si>
    <t>TRISTAR 54,0 KPL</t>
  </si>
  <si>
    <t>Prostřihovací čelisti Pg 42 (matrice + razník + šroub 19,0x75) ALFRA</t>
  </si>
  <si>
    <t>TRISTAR 54,0 M</t>
  </si>
  <si>
    <t>01635 ALFRA prostřihovací čelisti do plechu rozměr Pg 42 (matrice)</t>
  </si>
  <si>
    <t>TRISTAR 54,0 R</t>
  </si>
  <si>
    <t>01728 ALFRA prostřihovací čelisti do plechu rozměr Pg 42 (razník)</t>
  </si>
  <si>
    <t>TRISTAR 60,0</t>
  </si>
  <si>
    <t>01786 ALFRA prostřihovací čelisti do plechu rozměr Pg 48 (matrice + razník)</t>
  </si>
  <si>
    <t>TRISTAR 60,0 KPL</t>
  </si>
  <si>
    <t>Prostřihovací čelisti Pg 48 (matrice + razník + šroub 19,0x75) ALFRA</t>
  </si>
  <si>
    <t>TRISTAR 60,0 M</t>
  </si>
  <si>
    <t>01638 ALFRA prostřihovací čelisti do plechu rozměr Pg 48 (matrice)</t>
  </si>
  <si>
    <t>TRISTAR 60,0 R</t>
  </si>
  <si>
    <t>01730 ALFRA prostřihovací čelisti do plechu rozměr Pg 48 (razník)</t>
  </si>
  <si>
    <t>TRISTAR 63,5</t>
  </si>
  <si>
    <t>01787 ALFRA prostřihovací čelisti do plechu rozměr M63 (matrice + razník)</t>
  </si>
  <si>
    <t>TRISTAR 63,5 KPL</t>
  </si>
  <si>
    <t>Prostřihovací čelisti M63 (matrice + razník + šroub 19,0x75) ALFRA</t>
  </si>
  <si>
    <t>TRISTAR 63,5 M</t>
  </si>
  <si>
    <t>01741 ALFRA prostřihovací čelisti do plechu rozměr M63 (matrice)</t>
  </si>
  <si>
    <t>TRISTAR 63,5 R</t>
  </si>
  <si>
    <t>01740 ALFRA prostřihovací čelisti do plechu rozměr M63 (razník)</t>
  </si>
  <si>
    <t>TRISTAR SET M12-40</t>
  </si>
  <si>
    <t>01754 ALFRA sada prostřihovacích čelistí do plechu rozměry M12 - M40</t>
  </si>
  <si>
    <t>TRISTAR SET M16-63</t>
  </si>
  <si>
    <t>01755 ALFRA sada prostřihovacích čelistí do plechu rozměry M16 - M63</t>
  </si>
  <si>
    <t>TRISTAR SET Pg 9-21</t>
  </si>
  <si>
    <t>01750 ALFRA sada prostřihovacích čelistí do plechu rozměry Pg 9 - Pg 21 + 30,5mm</t>
  </si>
  <si>
    <t>TRISTAR SET Pg 9-48</t>
  </si>
  <si>
    <t>01751 ALFRA sada prostřihovacích čelistí do plechu rozměry Pg 9 - Pg 48 + 30,5mm</t>
  </si>
  <si>
    <t>TRISTAR PLUS 15,2</t>
  </si>
  <si>
    <t>01600 ALFRA prostřihovací čelisti pro nerez plech rozměr Pg 9 (matrice + razník)</t>
  </si>
  <si>
    <t>TRISTAR PLUS 15,2 M</t>
  </si>
  <si>
    <t>01602 ALFRA prostřihovací čelisti pro nerez plech rozměr Pg 9 (matrice)</t>
  </si>
  <si>
    <t>TRISTAR PLUS 15,2 R</t>
  </si>
  <si>
    <t>01601 ALFRA prostřihovací čelisti pro nerez plech rozměr Pg 9 (razník)</t>
  </si>
  <si>
    <t>TRISTAR PLUS 15,2KPL</t>
  </si>
  <si>
    <t>Prostřihovací čelisti pro nerez Pg 9 (matrice + razník + šroub 11,1x60) ALFRA</t>
  </si>
  <si>
    <t>TRISTAR PLUS 16,2</t>
  </si>
  <si>
    <t>01656 ALFRA prostřihovací čelisti pro nerez plech rozměr M16 (matrice + razník)</t>
  </si>
  <si>
    <t>TRISTAR PLUS 16,2 M</t>
  </si>
  <si>
    <t>01658 ALFRA prostřihovací čelisti pro nerez plech rozměr M16 (matrice)</t>
  </si>
  <si>
    <t>TRISTAR PLUS 16,2 R</t>
  </si>
  <si>
    <t>01657 ALFRA prostřihovací čelisti pro nerez plech rozměr M16 (razník)</t>
  </si>
  <si>
    <t>TRISTAR PLUS 16,2KPL</t>
  </si>
  <si>
    <t>Prostřihovací čelisti pro nerez M16 (matrice + razník + šroub 11,1x60) ALFRA</t>
  </si>
  <si>
    <t>TRISTAR PLUS 18,6</t>
  </si>
  <si>
    <t>01603 ALFRA prostřihovací čelisti pro nerez plech rozměr Pg 11 (matrice + razník)</t>
  </si>
  <si>
    <t>TRISTAR PLUS 18,6 M</t>
  </si>
  <si>
    <t>01605 ALFRA prostřihovací čelisti pro nerez plech rozměr Pg 11 (matrice)</t>
  </si>
  <si>
    <t>TRISTAR PLUS 18,6 R</t>
  </si>
  <si>
    <t>01604 ALFRA prostřihovací čelisti pro nerez plech rozměr Pg 11 (razník)</t>
  </si>
  <si>
    <t>TRISTAR PLUS 18,6KPL</t>
  </si>
  <si>
    <t>Prostřihovací čelisti pro nerez Pg 11 (matrice + razník + šroub 11,1x60) ALFRA</t>
  </si>
  <si>
    <t>TRISTAR PLUS 20,4</t>
  </si>
  <si>
    <t>01606 ALFRA prostřihovací čelisti pro nerez plech rozměr Pg 13,5/M20 (matrice + razník)</t>
  </si>
  <si>
    <t>TRISTAR PLUS 20,4 M</t>
  </si>
  <si>
    <t>01608 ALFRA prostřihovací čelisti pro nerez plech rozměr Pg 13/M20 (matrice)</t>
  </si>
  <si>
    <t>TRISTAR PLUS 20,4 R</t>
  </si>
  <si>
    <t>01607 Prostřihovací čelisti pro nerez plech rozměr Pg 13/M20 (razník)</t>
  </si>
  <si>
    <t>TRISTAR PLUS 20,4KPL</t>
  </si>
  <si>
    <t>Prostřihovací čelisti pro nerez Pg 13,5/M20 (matrice + razník + šroub 11,1x60) ALFRA</t>
  </si>
  <si>
    <t>TRISTAR PLUS 22,5</t>
  </si>
  <si>
    <t>01609 ALFRA prostřihovací čelisti pro nerez plech rozměr Pg 16 (matrice + razník)</t>
  </si>
  <si>
    <t>TRISTAR PLUS 22,5 M</t>
  </si>
  <si>
    <t>01611 ALFRA prostřihovací čelisti pro nerez plech rozměr Pg 16 (matrice)</t>
  </si>
  <si>
    <t>TRISTAR PLUS 22,5 R</t>
  </si>
  <si>
    <t>01610 ALFRA prostřihovací čelisti pro nerez plech rozměr Pg 16 (razník)</t>
  </si>
  <si>
    <t>TRISTAR PLUS 22,5KPL</t>
  </si>
  <si>
    <t>Prostřihovací čelisti pro nerez Pg 16 (matrice + razník + šroub 11,1x60) ALFRA</t>
  </si>
  <si>
    <t>TRISTAR PLUS 25,4</t>
  </si>
  <si>
    <t>01659 ALFRA prostřihovací čelisti pro nerez plech rozměr M25 (matrice + razník)</t>
  </si>
  <si>
    <t>TRISTAR PLUS 25,4 M</t>
  </si>
  <si>
    <t>01661 ALFRA prostřihovací čelisti pro nerez plech rozměr M25 (matrice)</t>
  </si>
  <si>
    <t>TRISTAR PLUS 25,4 R</t>
  </si>
  <si>
    <t>01660 ALFRA prostřihovací čelisti pro nerez plech rozměr M25 (razník)</t>
  </si>
  <si>
    <t>TRISTAR PLUS 25,4KPL</t>
  </si>
  <si>
    <t>Prostřihovací čelisti pro nerez M25 (matrice + razník + šroub 11,1x60) ALFRA</t>
  </si>
  <si>
    <t>TRISTAR PLUS 28,3</t>
  </si>
  <si>
    <t>01612 ALFRA prostřihovací čelisti pro nerez plech rozměr Pg 21 (matrice + razník)</t>
  </si>
  <si>
    <t>TRISTAR PLUS 28,3 M</t>
  </si>
  <si>
    <t>01614 ALFRA prostřihovací čelisti pro nerez plech rozměr Pg 21 (matrice)</t>
  </si>
  <si>
    <t>TRISTAR PLUS 28,3 R</t>
  </si>
  <si>
    <t>01613 ALFRA prostřihovací čelisti pro nerez plech rozměr Pg 21 (razník)</t>
  </si>
  <si>
    <t>TRISTAR PLUS 28,3KPL</t>
  </si>
  <si>
    <t>Prostřihovací čelisti pro nerez Pg 21 (matrice + razník + šroub 19,0x55) ALFRA</t>
  </si>
  <si>
    <t>TRISTAR PLUS 30,5</t>
  </si>
  <si>
    <t>01615 ALFRA prostřihovací čelisti pro nerez plech rozměr 30,5mm (matrice + razník)</t>
  </si>
  <si>
    <t>TRISTAR PLUS 30,5 M</t>
  </si>
  <si>
    <t>01617 ALFRA prostřihovací čelisti pro nerez plech rozměr 30,5mm (matrice)</t>
  </si>
  <si>
    <t>TRISTAR PLUS 30,5 R</t>
  </si>
  <si>
    <t>01616 ALFRA prostřihovací čelisti pro nerez plech rozměr 30,5mm (razník)</t>
  </si>
  <si>
    <t>TRISTAR PLUS 30,5KPL</t>
  </si>
  <si>
    <t>Prostřihovací čelisti pro nerez 30,5mm (matrice + razník + šroub 19,0x55) ALFRA</t>
  </si>
  <si>
    <t>TRISTAR PLUS 32,5</t>
  </si>
  <si>
    <t>01662 ALFRA prostřihovací čelisti pro nerez plech rozměr M32 (matrice + razník)</t>
  </si>
  <si>
    <t>TRISTAR PLUS 32,5 M</t>
  </si>
  <si>
    <t>01664 ALFRA prostřihovací čelisti pro nerez plech rozměr M32 (matrice)</t>
  </si>
  <si>
    <t>TRISTAR PLUS 32,5 R</t>
  </si>
  <si>
    <t>01663 ALFRA prostřihovací čelisti pro nerez plech rozměr M32 (razník)</t>
  </si>
  <si>
    <t>TRISTAR PLUS 32,5KPL</t>
  </si>
  <si>
    <t>Prostřihovací čelisti pro nerez M32 (matrice + razník + šroub 19,0x55) ALFRA</t>
  </si>
  <si>
    <t>TRISTAR PLUS 37,0</t>
  </si>
  <si>
    <t>01621 ALFRA prostřihovací čelisti pro nerez plech rozměr Pg 29 (matrice + razník)</t>
  </si>
  <si>
    <t>TRISTAR PLUS 37,0 M</t>
  </si>
  <si>
    <t>01623 ALFRA prostřihovací čelisti pro nerez plech rozměr Pg 29 (matrice)</t>
  </si>
  <si>
    <t>TRISTAR PLUS 37,0 R</t>
  </si>
  <si>
    <t>01622 ALFRA prostřihovací čelisti pro nerez plech rozměr Pg 29 (razník)</t>
  </si>
  <si>
    <t>TRISTAR PLUS 37,0KPL</t>
  </si>
  <si>
    <t>Prostřihovací čelisti pro nerez Pg 29 (matrice + razník + šroub 19,0x55) ALFRA</t>
  </si>
  <si>
    <t>TRISTAR PLUS 40,5</t>
  </si>
  <si>
    <t>01665 ALFRA prostřihovací čelisti pro nerez plech rozměr M40 (matrice + razník)</t>
  </si>
  <si>
    <t>TRISTAR PLUS 40,5 M</t>
  </si>
  <si>
    <t>01667 ALFRA prostřihovací čelisti pro nerez plech rozměr M40 (matrice)</t>
  </si>
  <si>
    <t>TRISTAR PLUS 40,5 R</t>
  </si>
  <si>
    <t>01666 ALFRA prostřihovací čelisti pro nerez plech rozměr M40 (razník)</t>
  </si>
  <si>
    <t>TRISTAR PLUS 40,5KPL</t>
  </si>
  <si>
    <t>Prostřihovací čelisti pro nerez M40 (matrice + razník + šroub 19,0x75) ALFRA</t>
  </si>
  <si>
    <t>TRISTAR PLUS 47,0</t>
  </si>
  <si>
    <t>01627 ALFRA prostřihovací čelisti pro nerez plech rozměr Pg 36 (matrice + razník)</t>
  </si>
  <si>
    <t>TRISTAR PLUS 47,0 M</t>
  </si>
  <si>
    <t>01629 ALFRA prostřihovací čelisti pro nerez plech rozměr Pg 36 (matrice)</t>
  </si>
  <si>
    <t>TRISTAR PLUS 47,0 R</t>
  </si>
  <si>
    <t>01628 ALFRA prostřihovací čelisti pro nerez plech rozměr Pg 36 (razník)</t>
  </si>
  <si>
    <t>TRISTAR PLUS 47,0KPL</t>
  </si>
  <si>
    <t>Prostřihovací čelisti pro nerez Pg 36 (matrice + razník + šroub 19,0x75) ALFRA</t>
  </si>
  <si>
    <t>TRISTAR PLUS 50,5</t>
  </si>
  <si>
    <t>01668 ALFRA prostřihovací čelisti pro nerez plech rozměr M50 (matrice + razník)</t>
  </si>
  <si>
    <t>TRISTAR PLUS 50,5KPL</t>
  </si>
  <si>
    <t>Prostřihovací čelisti pro nerez M50 (matrice + razník + šroub 19,0x75) ALFRA</t>
  </si>
  <si>
    <t>TRISTAR PLUS 54,0</t>
  </si>
  <si>
    <t>01633 ALFRA prostřihovací čelisti pro nerez plech rozměr Pg 42 (matrice + razník)</t>
  </si>
  <si>
    <t>TRISTAR PLUS 54,0 M</t>
  </si>
  <si>
    <t>01635 ALFRA prostřihovací čelisti pro nerez plech rozměr Pg 42 (matrice)</t>
  </si>
  <si>
    <t>TRISTAR PLUS 54,0 R</t>
  </si>
  <si>
    <t>01634 ALFRA prostřihovací čelisti pro nerez plech rozměr Pg 42 (razník)</t>
  </si>
  <si>
    <t>TRISTAR PLUS 54,0KPL</t>
  </si>
  <si>
    <t>Prostřihovací čelisti pro nerez Pg 42 (matrice + razník + šroub 19,0x75) ALFRA</t>
  </si>
  <si>
    <t>TRISTAR PLUS 60,0</t>
  </si>
  <si>
    <t>01636 ALFRA prostřihovací čelisti pro nerez plech rozměr Pg 48 (matrice + razník)</t>
  </si>
  <si>
    <t>TRISTAR PLUS 60,0 M</t>
  </si>
  <si>
    <t>01638 ALFRA prostřihovací čelisti pro nerez plech rozměr Pg 48 (matrice)</t>
  </si>
  <si>
    <t>TRISTAR PLUS 60,0 R</t>
  </si>
  <si>
    <t>01637 ALFRA prostřihovací čelisti pro nerez plech rozměr Pg 48 (razník)</t>
  </si>
  <si>
    <t>TRISTAR PLUS 60,0KPL</t>
  </si>
  <si>
    <t>Prostřihovací čelisti pro nerez Pg 48 (matrice + razník + šroub 19,0x75) ALFRA</t>
  </si>
  <si>
    <t>TRISTAR PLUS 63,5</t>
  </si>
  <si>
    <t>01671 ALFRA prostřihovací čelisti pro nerez plech rozměr M63 (matrice + razník)</t>
  </si>
  <si>
    <t>TRISTAR PLUS 63,5KPL</t>
  </si>
  <si>
    <t>Prostřihovací čelisti pro nerez M63 (matrice + razník + šroub 19,0x75) ALFRA</t>
  </si>
  <si>
    <t>TRISTAR SET+ M16-40</t>
  </si>
  <si>
    <t>01652 ALFRA sada prostřihovacích čelistí pro nerez plech rozměry M16 - M40</t>
  </si>
  <si>
    <t>TRISTAR SET+ M16-63</t>
  </si>
  <si>
    <t>01653 ALFRA sada prostřihovacích čelistí pro nerez plech rozměry M16 - M63</t>
  </si>
  <si>
    <t>TRISTAR SET+ Pg 9-21</t>
  </si>
  <si>
    <t>ALFRA sada prostřihovacích čelistí pro nerez plech rozměry Pg 9 - Pg 21</t>
  </si>
  <si>
    <t>TRISTAR SET+ Pg 9-48</t>
  </si>
  <si>
    <t>ALFRA sada prostřihovacích čelistí pro nerez plech rozměry Pg 9 - Pg 48</t>
  </si>
  <si>
    <t>02056 kufr</t>
  </si>
  <si>
    <t>02056 ALFRA kufr plastový prázdný bez pěnové výplně pro sadu 01752</t>
  </si>
  <si>
    <t>02059 kufr</t>
  </si>
  <si>
    <t>02059 ALFRA kufr plastový prázdný bez pěnové výplně pro sadu 01309</t>
  </si>
  <si>
    <t>02062 kufr</t>
  </si>
  <si>
    <t>02062 ALFRA kufr plastový prázdný bez pěnové výplně pro sadu 01751</t>
  </si>
  <si>
    <t>AKKU 18,0 V</t>
  </si>
  <si>
    <t>02071 ALFRA náhradní akumulátor 18 V pro AKKU COMPACT</t>
  </si>
  <si>
    <t>AKKU COMPACT</t>
  </si>
  <si>
    <t>02074 elektrohydraulický prostřihovací nástroj bateriový bez baterie, kufru a příslušenství</t>
  </si>
  <si>
    <t>AKKU COMPACT SET</t>
  </si>
  <si>
    <t>02070 elektrohydraulický prostřihovací nástroj bateriový vč. kufru, nabíječky a 2ks baterie</t>
  </si>
  <si>
    <t>B-FC 48N</t>
  </si>
  <si>
    <t>Elektrohydraulický prostřihovací přístroj akumulátoruvý vč. kufru, nabíječky a akumulátorů</t>
  </si>
  <si>
    <t>Elektrohydraulický prostřihovací nástroj akumulátoruvý vč. kufru, nabíječky a akumulátorů</t>
  </si>
  <si>
    <t>COMBI</t>
  </si>
  <si>
    <t>02055 ALFRA ruční hydraulický prostřihovací nástroj úhlový bez příslušenství</t>
  </si>
  <si>
    <t>COMBI SET</t>
  </si>
  <si>
    <t>02050 ALFRA ruční hydraulický prostřihovací nástroj úhlový vč. kufru a příslušenství</t>
  </si>
  <si>
    <t>COMBI SET M16-63</t>
  </si>
  <si>
    <t>01759 ALFRA ruční hydraulický prostřihovací nástroj úhlový vč. kufru s razníky M16 - M63</t>
  </si>
  <si>
    <t>COMBI SET Pg9-48</t>
  </si>
  <si>
    <t>01753 ALFRA ruční hydraulický prostřihovací nástroj úhlový vč. kufru s razníky Pg9 - Pg48</t>
  </si>
  <si>
    <t>COMBI SET+ M16-63</t>
  </si>
  <si>
    <t>01655 ALFRA ruční hydraulický prostřihovací nástroj úhlový vč. kufru s razníky M16 - M63 pro nerez</t>
  </si>
  <si>
    <t>COMBI SET+ Pg9-42</t>
  </si>
  <si>
    <t>01651 ALFRA ruční hydraulický prostřihovací nástroj úhlový vč. kufru s razníky Pg9 - Pg42 pro nerez</t>
  </si>
  <si>
    <t>COMPACT</t>
  </si>
  <si>
    <t>02005 ALFRA ruční hydraulický prostřihovací nástroj přímý bez příslušenství</t>
  </si>
  <si>
    <t>COMPACT FLEX</t>
  </si>
  <si>
    <t>02066 ALFRA ruční hydraulický prostřihovací nástroj s flexi hadicí bez příslušenství</t>
  </si>
  <si>
    <t>COMPACT FLEX SET</t>
  </si>
  <si>
    <t>02065 ALFRA ruční hydraulický prostřihovací nástroj s flexi hadicí vč. kufru</t>
  </si>
  <si>
    <t>COMPACT kufr</t>
  </si>
  <si>
    <t>02001K ALFRA náhradní prázdný plastový kufr pro nástroje COMPACT nebo COMBI</t>
  </si>
  <si>
    <t>COMPACT SET</t>
  </si>
  <si>
    <t>02001 ALFRA ruční hydraulický prostřihovací nástroj přímý vč. kufru a příslušenství</t>
  </si>
  <si>
    <t>COMPACT SET M16-63</t>
  </si>
  <si>
    <t>01758 ALFRA ruční hydraulický prostřihovací nástroj přímý vč. kufru s razníky M16 - M63</t>
  </si>
  <si>
    <t>COMPACT SET Pg9-48</t>
  </si>
  <si>
    <t>01752 ALFRA ruční hydraulický prostřihovací nástroj přímý vč. kufru s razníky Pg9 - Pg48</t>
  </si>
  <si>
    <t>COMPACT SET+ M16-63</t>
  </si>
  <si>
    <t>01654 ALFRA ruční hydraulický prostřihovací nástroj přímý vč. kufru s razníky M16 - M63 pro nerez</t>
  </si>
  <si>
    <t>COMPACT SET+ Pg9-42</t>
  </si>
  <si>
    <t>01650 ALFRA ruční hydraulický prostřihovací nástroj přímý vč. kufru s razníky Pg9 - Pg42 pro nerez</t>
  </si>
  <si>
    <t>COMPACT těsnění</t>
  </si>
  <si>
    <t>0250600 ALFRA náhradní souprava těsnění pro nástroje COMPACT</t>
  </si>
  <si>
    <t>GRAFITOVÁ PASTA</t>
  </si>
  <si>
    <t>HYDR. RYCHLOSP. G1/4</t>
  </si>
  <si>
    <t>01453 ALFRA hydraulická rychlospojka G 1/4" s vnitřním závitem (HR-M kolík CEJN)</t>
  </si>
  <si>
    <t>HYDR. RYCHLOSP. R1/4</t>
  </si>
  <si>
    <t>01452 ALFRA hydraulická rychlospojka R 1/4" s vnitřním závitem (HR-F objímka CEJN)</t>
  </si>
  <si>
    <t>HYDR. ŠROUB  6</t>
  </si>
  <si>
    <t>HYDR. ŠROUB  9,5</t>
  </si>
  <si>
    <t>HYDR. ŠROUB 11,1</t>
  </si>
  <si>
    <t>HYDR. ŠROUB 19</t>
  </si>
  <si>
    <t>HYDR. ŠROUB 19x 6</t>
  </si>
  <si>
    <t>HYDR. ŠROUB 19x 9,5</t>
  </si>
  <si>
    <t>HYDR. ŠROUB 19x 9,5P</t>
  </si>
  <si>
    <t>02010 ALFRA hydraulický šroub 19,0 x 9,5mm pro TRISTAR profesionální</t>
  </si>
  <si>
    <t>HYDR. ŠROUB 19x11,1</t>
  </si>
  <si>
    <t>HYDR. ŠROUB 19x11,1P</t>
  </si>
  <si>
    <t>02011 ALFRA hydraulický šroub 19,0 x 11,1mm pro TRISTAR PLUS profesionální</t>
  </si>
  <si>
    <t>HYDR. ŠROUBENÍ G1/4</t>
  </si>
  <si>
    <t>01454 ALFRA šroubení  G 1/4" s vnějším závitem k hydraulickým rychlospojkám</t>
  </si>
  <si>
    <t>KNZ 32/48</t>
  </si>
  <si>
    <t>03015 ALFRA pákové kleště na děrování zářezů proti pootočení (šířky zářezů 3,2mm a 4,8mm)</t>
  </si>
  <si>
    <t>KNZ 32/48 razník</t>
  </si>
  <si>
    <t>030151 ALFRA náhradní razník do děrovacích kleští KNZ 32/48</t>
  </si>
  <si>
    <t>MATRICE L  6,6</t>
  </si>
  <si>
    <t>03230 ALFRA prostřihovací čelisti k děrovacímu přístroji průměr 6,6mm (matrice) do síly 5mm</t>
  </si>
  <si>
    <t>MATRICE L  9,0</t>
  </si>
  <si>
    <t>03231 ALFRA prostřihovací čelisti k děrovacímu přístroji průměr 9,0mm (matrice) do síly 6mm</t>
  </si>
  <si>
    <t>MATRICE L 11,0</t>
  </si>
  <si>
    <t>03233 ALFRA prostřihovací čelisti k děrovacímu přístroji průměr 11,0mm (matrice) do síly 12mm</t>
  </si>
  <si>
    <t>MATRICE L 13,5</t>
  </si>
  <si>
    <t>03235 ALFRA prostřihovací čelisti k děrovacímu přístroji průměr 13,5mm (matrice) do síly 12mm</t>
  </si>
  <si>
    <t>MATRICE L 17,5</t>
  </si>
  <si>
    <t>03237 ALFRA prostřihovací čelisti k děrovacímu přístroji průměr 17,5mm (matrice) do síly 12mm</t>
  </si>
  <si>
    <t>MATRICE L 21,5</t>
  </si>
  <si>
    <t>03240 ALFRA prostřihovací čelisti k děrovacímu přístroji průměr 21,5mm (matrice) do síly 12mm</t>
  </si>
  <si>
    <t>MATRICE S  9,0</t>
  </si>
  <si>
    <t>03216 ALFRA prostřihovací čelisti k děrovacímu přístroji průměr 9,0mm (matrice) do síly 5mm</t>
  </si>
  <si>
    <t>MATRICE S 11,0</t>
  </si>
  <si>
    <t>03218 ALFRA prostřihovací čelisti k děrovacímu přístroji průměr 11,0mm (matrice) do síly 5mm</t>
  </si>
  <si>
    <t>MATRICE S 13,5</t>
  </si>
  <si>
    <t>03220 ALFRA prostřihovací čelisti k děrovacímu přístroji průměr 13,5mm (matrice) do síly 5mm</t>
  </si>
  <si>
    <t>MATRICE S 6,6</t>
  </si>
  <si>
    <t>03215 ALFRA prostřihovací čelisti k děrovacímu přístroji průměr 6,6mm (matrice) do síly 5mm</t>
  </si>
  <si>
    <t>P 22,5/20,1</t>
  </si>
  <si>
    <t>01422 ALFRA prostřihovací čelist průměr 22,5mm se sraženými rohy na 20,1mm - komplet vč. šroubu</t>
  </si>
  <si>
    <t>P 22,5/3</t>
  </si>
  <si>
    <t>01420 ALFRA prostřihovací čelist průměr 22,5mm se zámkovým otvorem 3mm - komplet vč. šroubu</t>
  </si>
  <si>
    <t>PODLOŽKY 3</t>
  </si>
  <si>
    <t>02004 ALFRA náhradní distanční podložky 3ks k prostřihovačům COMPACT a COMBI</t>
  </si>
  <si>
    <t>PODLOŽKY 5</t>
  </si>
  <si>
    <t>02014 ALFRA náhradní distanční podložky 5ks k prostřihovací hlavici SKP1</t>
  </si>
  <si>
    <t>RAZNÍK  6,6</t>
  </si>
  <si>
    <t>03204 ALFRA prostřihovací čelisti k děrovacímu přístroji průměr 6,6mm (razník) do síly 5mm</t>
  </si>
  <si>
    <t>RAZNÍK  9,0</t>
  </si>
  <si>
    <t>03205 ALFRA prostřihovací čelisti k děrovacímu přístroji průměr 9,0mm (razník) do síly 6mm</t>
  </si>
  <si>
    <t>RAZNÍK 11,0</t>
  </si>
  <si>
    <t>03207 ALFRA prostřihovací čelisti k děrovacímu přístroji průměr 11,0mm (razník) do síly 12mm</t>
  </si>
  <si>
    <t>RAZNÍK 13,5</t>
  </si>
  <si>
    <t>03209 ALFRA prostřihovací čelisti k děrovacímu přístroji průměr 13,5mm (razník) do síly 12mm</t>
  </si>
  <si>
    <t>RAZNÍK 17,5</t>
  </si>
  <si>
    <t>03211 ALFRA prostřihovací čelisti k děrovacímu přístroji průměr 17,5mm (razník) do síly 12mm</t>
  </si>
  <si>
    <t>RAZNÍK 21,5</t>
  </si>
  <si>
    <t>03214 ALFRA prostřihovací čelisti k děrovacímu přístroji průměr 21,5mm (razník) do síly 12mm</t>
  </si>
  <si>
    <t>03241 ALFRA prostřihovací čelisti k děrovacímu přístroji ovál 11,0x20,0mm (razník + matrice) do 12mm</t>
  </si>
  <si>
    <t>SKP 1</t>
  </si>
  <si>
    <t>02012 ALFRA hydraulická prostřihovací hlavice do plechu</t>
  </si>
  <si>
    <t>SKP 1 EL</t>
  </si>
  <si>
    <t>02025 ALFRA hydraulická prostřihovací hlavice s pohonem</t>
  </si>
  <si>
    <t>SKP 1 MINI</t>
  </si>
  <si>
    <t>02013 ALFRA hydraulická prostřihovací hlavice do plechu, mini</t>
  </si>
  <si>
    <t>SKP 1 NO</t>
  </si>
  <si>
    <t>02120 ALFRA hydraulická prostřihovací hlavice s pohonem</t>
  </si>
  <si>
    <t>SPÍNAČ NOŽNÍ</t>
  </si>
  <si>
    <t>03865 ALFRA nožní spínač s funkcemi START / STOP / VYPNOUT</t>
  </si>
  <si>
    <t>VRTÁK 10,0</t>
  </si>
  <si>
    <t>08036 ALFRA vrták HSS průměr 10,0mm pro TRISTAR</t>
  </si>
  <si>
    <t>VRTÁK 11,5</t>
  </si>
  <si>
    <t>08035 ALFRA vrták HSS průměr 11,5mm pro TRISTAR PLUS</t>
  </si>
  <si>
    <t>AB 01</t>
  </si>
  <si>
    <t>AI 01</t>
  </si>
  <si>
    <t>AI 02</t>
  </si>
  <si>
    <t>AI 03</t>
  </si>
  <si>
    <t>AI 04</t>
  </si>
  <si>
    <t>CRIMPER-G</t>
  </si>
  <si>
    <t>Lisovací přístroj na dutinky v roli pro průřezy 0,5-2,5mm2</t>
  </si>
  <si>
    <t>CRIMPER-L</t>
  </si>
  <si>
    <t>Lisovací přístroj na dutinky sypané pro průřezy 0,5-2,5mm2</t>
  </si>
  <si>
    <t>CS 60</t>
  </si>
  <si>
    <t>DR 30</t>
  </si>
  <si>
    <t>Odvíjecí zařízení s talířem o průměru 300mm pro střihací a odizolovací přístroje, profi</t>
  </si>
  <si>
    <t>DR 50</t>
  </si>
  <si>
    <t>Odvíjecí zařízení s talířem o průměru 500mm pro střihací a odizolovací přístroje, profi</t>
  </si>
  <si>
    <t>DRN 400</t>
  </si>
  <si>
    <t>Navíjecí zařízení, buben o průměru 400mm pro navíjení kabelů a vodičů</t>
  </si>
  <si>
    <t>DRO 500</t>
  </si>
  <si>
    <t>Odvíjecí zařízení s talířem o průměru 500mm pro střihací a odizolovací přístroje</t>
  </si>
  <si>
    <t>EC 65</t>
  </si>
  <si>
    <t>Lisovací přístroj na kabelové koncovky vč. nožního ovládání</t>
  </si>
  <si>
    <t>EC PP</t>
  </si>
  <si>
    <t>Plastový pojistný spínač k EC 65</t>
  </si>
  <si>
    <t>EC PP OI056</t>
  </si>
  <si>
    <t>Plastový pojistný spínač k EC 65 s ochranným krytem pro kabelová oka izolovaná 0,5-6mm2</t>
  </si>
  <si>
    <t>EC PP SK0144</t>
  </si>
  <si>
    <t>Plastový pojistný spínač k EC 65 s ochranným krytem pro soustružené kontakty 0,14-4mm2</t>
  </si>
  <si>
    <t>ECM 03-N</t>
  </si>
  <si>
    <t>Odizolovací a lisovací přístroj na izolované dutinky v roli, pro průřezy 0,5-2,5mm2 / délka 8mm</t>
  </si>
  <si>
    <t>EP-D 0141</t>
  </si>
  <si>
    <t>Lisovací přístroj na dutinky pro průřezy 0,14-1mm2</t>
  </si>
  <si>
    <t>EP-D 0525</t>
  </si>
  <si>
    <t>Lisovací přístroj na dutinky pro průřezy 0,5-2,5mm2 (EP11676)</t>
  </si>
  <si>
    <t>EP-MAG</t>
  </si>
  <si>
    <t>Magnetický držák k zavěšení přístrojů EP-D (EP11677)</t>
  </si>
  <si>
    <t>JQ 6100</t>
  </si>
  <si>
    <t>Střihací přístroj na bužírky do šíře 100mm</t>
  </si>
  <si>
    <t>LC 100</t>
  </si>
  <si>
    <t>Střihací přístroj na vodiče pro průřezy 0,8-10mm2</t>
  </si>
  <si>
    <t>MC 25</t>
  </si>
  <si>
    <t>Automat na izolované dutinky v roli 0,25-2,5mm2 (v ceně sada pro průřezy 0,5-2,5mm2)</t>
  </si>
  <si>
    <t>MC2 0100</t>
  </si>
  <si>
    <t>Sada k MC 25 pro průřezy 0,25-0,34</t>
  </si>
  <si>
    <t>MS 24</t>
  </si>
  <si>
    <t>MSK 28</t>
  </si>
  <si>
    <t>Měřicí zařízení pro měření délky kabelů a vodičů o průměru 1-16mm, rychlost protahování max. 40m/min</t>
  </si>
  <si>
    <t>NCPP-10</t>
  </si>
  <si>
    <t>Lisovací přístroj na kontakty v páse do 2,5mm2</t>
  </si>
  <si>
    <t>NCPP-20</t>
  </si>
  <si>
    <t>Lisovací přístroj na kontakty v páse do 6,0mm2</t>
  </si>
  <si>
    <t>UNICUT 8</t>
  </si>
  <si>
    <t>Elektrický střihací přístroj na AL a Cu vodiče do průměru 8mm (plný vodič do průřezu 2,5mm2)</t>
  </si>
  <si>
    <t>ZDBX 11</t>
  </si>
  <si>
    <t>ZDBX 20</t>
  </si>
  <si>
    <t>Pneumatický lisovací přístroj na dutinky pro průřezy 4,0-10mm2, ruční model</t>
  </si>
  <si>
    <t>Pneumatický lisovací přístroj na dutinky pro průřezy 4,0-10mm2, stolní model</t>
  </si>
  <si>
    <t>AC 25</t>
  </si>
  <si>
    <t>Pneumatický lisovací přístroj na dutinky pro průřezy 0,25-2,5mm2, ruční model</t>
  </si>
  <si>
    <t>AC 25 T</t>
  </si>
  <si>
    <t>AC 40</t>
  </si>
  <si>
    <t>Pneumatický lisovací přístroj na dutinky pro průřezy 0,25-4,0mm2, ruční model</t>
  </si>
  <si>
    <t>AC 40 T</t>
  </si>
  <si>
    <t>Pneumatický lisovací přístroj na dutinky pro průřezy 0,25-4,0mm2, stolní model</t>
  </si>
  <si>
    <t>AM 02</t>
  </si>
  <si>
    <t>Odizolovací a lisovací přístroj na dutinky izolované 0,5-2,5mm2 / 6, 8, 10, 12mm</t>
  </si>
  <si>
    <t>AM 02 C</t>
  </si>
  <si>
    <t>Odizolovací a lisovací přístroj na dutinky izolované 0,14-0,34mm2 / 6-8mm</t>
  </si>
  <si>
    <t>AM 02.1</t>
  </si>
  <si>
    <t>Odizolovací a lisovací přístroj na dutinky bez izolace 0,25-2,5mm2 / 6-12mm</t>
  </si>
  <si>
    <t>AM 02-0,5/2,5</t>
  </si>
  <si>
    <t>Odizolovací a lisovací přístroj na dutinky izolované 0,5-2,5mm2 / 6, 8, 10mm</t>
  </si>
  <si>
    <t>AM 04</t>
  </si>
  <si>
    <t>Odizolovací a lisovací přístroj na dutinky izolované 4-10mm2 / 10, 12, 18mm</t>
  </si>
  <si>
    <t>BM-2A</t>
  </si>
  <si>
    <t>Stojan s držákem a svěrkou pro pneumatické lisovací přístroje WA22P a WA27F</t>
  </si>
  <si>
    <t>MC  40L</t>
  </si>
  <si>
    <t>Automat na dutinky sypané 4,0-10mm2 (bez nástrojů)</t>
  </si>
  <si>
    <t>MC  40L/ 4</t>
  </si>
  <si>
    <t>Lisovací nástroj k MC40L pro průřez 4,0mm2 / délka 10mm</t>
  </si>
  <si>
    <t>MC  40L/ 6</t>
  </si>
  <si>
    <t>Lisovací nástroj k MC40L pro průřez 6,0mm2 / délka 12mm</t>
  </si>
  <si>
    <t>MC  40L/10</t>
  </si>
  <si>
    <t>Lisovací nástroj k MC40L pro průřez 10mm2 / délka 12mm</t>
  </si>
  <si>
    <t>MC 40</t>
  </si>
  <si>
    <t>Automat na izolované dutinky sypané 0,25-4,0 mm2 (v ceně sada pro průřezy 0,5-1,5mm2)</t>
  </si>
  <si>
    <t>Lisovací nástroj k MC40 pro průřezy 0,25 a 0,34mm2 / délka 6mm</t>
  </si>
  <si>
    <t>Lisovací nástroj k MC40 pro průřezy 0,25 a 0,34mm2 / délka 8mm</t>
  </si>
  <si>
    <t>Lisovací nástroj k MC40 pro průřezy 2,5mm2 / délka 8mm</t>
  </si>
  <si>
    <t>Lisovací nástroj k MC40 pro průřezy 4,0mm2 / délka 10mm</t>
  </si>
  <si>
    <t>MC 40/L 6</t>
  </si>
  <si>
    <t>Rozšiřující sada k MC40 pro průřezy 0,5-1,5mm2 / délka 6mm</t>
  </si>
  <si>
    <t>MC 40/L10</t>
  </si>
  <si>
    <t>Rozšiřující sada k MC40 pro průřezy 0,5-1,5mm2 / délka 10mm</t>
  </si>
  <si>
    <t>MC 40/L12</t>
  </si>
  <si>
    <t>Rozšiřující sada k MC40 pro průřezy 0,5-1,5mm2 / délka 12mm</t>
  </si>
  <si>
    <t>PP 600 držák</t>
  </si>
  <si>
    <t>PP 600 pedál</t>
  </si>
  <si>
    <t>PP 600 tubus</t>
  </si>
  <si>
    <t>UNIC-G</t>
  </si>
  <si>
    <t>Odizolovací a lisovací přístroj na dutinky v roli pro průřezy 0,5-2,5mm2 / délky 8mm</t>
  </si>
  <si>
    <t>UNIC-L</t>
  </si>
  <si>
    <t>Odizolovací a lisovací přístroj na dutinky sypané pro průřezy 0,5-2,5mm2 / délky 8mm</t>
  </si>
  <si>
    <t>UNIC-LS</t>
  </si>
  <si>
    <t>Odizolovací a lisovací přístroj na dutinky sypané pro průřezy 0,5-2,5mm2 / délky 6,8 a 10mm</t>
  </si>
  <si>
    <t>UNIC-LZ</t>
  </si>
  <si>
    <t>Odizolovací a lisovací přístroj na dutinky dvojité sypané pro průřezy 2x0,5 - 2x1,5mm2</t>
  </si>
  <si>
    <t>WA10A</t>
  </si>
  <si>
    <t>Nožní ovládání pro pneumatické lisovací přístroje WA22P a WA27F</t>
  </si>
  <si>
    <t>WA22P</t>
  </si>
  <si>
    <t>Pneumatický lisovací přístroj na soustružené kontakty, průřez 0,34-1,5mm2</t>
  </si>
  <si>
    <t>WA23</t>
  </si>
  <si>
    <t>Pneumatický lisovací přístroj na soustružené kontakty, průřez 6,0-16mm2</t>
  </si>
  <si>
    <t>WA23-10</t>
  </si>
  <si>
    <t>Locator - pozicioner na soustružené kontakty, průřez 16mm2 pro pneumatický lis WA23</t>
  </si>
  <si>
    <t>WA23-2</t>
  </si>
  <si>
    <t>Čelisti lisovací na soustružené kontakty, průřez 10mm2 pro pneumatický lis WA23</t>
  </si>
  <si>
    <t>WA23-3</t>
  </si>
  <si>
    <t>Čelisti lisovací na soustružené kontakty, průřez 16mm2 pro pneumatický lis WA23</t>
  </si>
  <si>
    <t>WA23-9</t>
  </si>
  <si>
    <t>Locator - pozicioner na soustružené kontakty, průřez 10mm2 pro pneumatický lis WA23</t>
  </si>
  <si>
    <t>WA27F</t>
  </si>
  <si>
    <t>Pneumatický lisovací přístroj na soustružené kontakty, průřez 0,50-4,0mm2</t>
  </si>
  <si>
    <t>DRT  9,0</t>
  </si>
  <si>
    <t>DRT 11,0</t>
  </si>
  <si>
    <t>DRT 22x13</t>
  </si>
  <si>
    <t>RT  6,5</t>
  </si>
  <si>
    <t>Děrovací čelisti pro průměr 6,5mm k děrovací hlavici RHT160 a RHT160-60N</t>
  </si>
  <si>
    <t>RT  7,0</t>
  </si>
  <si>
    <t>Děrovací čelisti pro průměr 7,0mm k děrovací hlavici RHT160 a RHT160-60N</t>
  </si>
  <si>
    <t>RT  8,5</t>
  </si>
  <si>
    <t>Děrovací čelisti pro průměr 8,5mm k děrovací hlavici RHT160 a RHT160-60N</t>
  </si>
  <si>
    <t>RT  9,0</t>
  </si>
  <si>
    <t>Děrovací čelisti pro průměr 9,0mm k děrovací hlavici RHT160 a RHT160-60N</t>
  </si>
  <si>
    <t>RT 10,5</t>
  </si>
  <si>
    <t>Děrovací čelisti pro průměr 10,5mm k děrovací hlavici RHT160 a RHT160-60N</t>
  </si>
  <si>
    <t>RT 11,0</t>
  </si>
  <si>
    <t>Děrovací čelisti pro průměr 11,0mm k děrovací hlavici RHT160 a RHT160-60N</t>
  </si>
  <si>
    <t>RT 12,5</t>
  </si>
  <si>
    <t>Děrovací čelisti pro průměr 12,5mm k děrovací hlavici RHT160 a RHT160-60N</t>
  </si>
  <si>
    <t>RT 13,0</t>
  </si>
  <si>
    <t>Děrovací čelisti pro průměr 13,0mm k děrovací hlavici RHT160 a RHT160-60N</t>
  </si>
  <si>
    <t>RT 14,0</t>
  </si>
  <si>
    <t>Děrovací čelisti pro průměr 14,0mm k děrovací hlavici RHT160 a RHT160-60N</t>
  </si>
  <si>
    <t>RT 14,5</t>
  </si>
  <si>
    <t>Děrovací čelisti pro průměr 14,5mm k děrovací hlavici RHT160 a RHT160-60N</t>
  </si>
  <si>
    <t>RT 15,0</t>
  </si>
  <si>
    <t>Děrovací čelisti pro průměr 15,0mm k děrovací hlavici RHT160 a RHT160-60N</t>
  </si>
  <si>
    <t>RT 17,0</t>
  </si>
  <si>
    <t>Děrovací čelisti pro průměr 17,0mm k děrovací hlavici RHT160 a RHT160-60N</t>
  </si>
  <si>
    <t>C4-BP 0515B</t>
  </si>
  <si>
    <t>Čelisti k EC 65 na objímky s bočním připojením typ B, průřez 0,5-1,5mm2</t>
  </si>
  <si>
    <t>C4-BP 0575</t>
  </si>
  <si>
    <t>Čelisti k EC 65 na objímky s bočním připojením, průřez 0,5-0,75mm2</t>
  </si>
  <si>
    <t>C4-BP 115</t>
  </si>
  <si>
    <t>Čelisti k EC 65 na objímky s bočním připojením, průřez 1,0-1,5mm2</t>
  </si>
  <si>
    <t>C4-BPI 1525</t>
  </si>
  <si>
    <t>Čelisti k EC 65 na izolované objímky s bočním připojením, průřez 1,5-2,5mm2</t>
  </si>
  <si>
    <t>C4-D 0086</t>
  </si>
  <si>
    <t>Čelisti k EC 65 na dutinky, průřez 0,08-6mm2</t>
  </si>
  <si>
    <t>C4-D 1025</t>
  </si>
  <si>
    <t>Čelisti k EC 65 na dutinky, průřez 10-25mm2</t>
  </si>
  <si>
    <t>C4-D 3550</t>
  </si>
  <si>
    <t>Čelisti k EC 65 na dutinky, průřez 35-50mm2</t>
  </si>
  <si>
    <t>C4-DD 410</t>
  </si>
  <si>
    <t>Čelisti k EC 65 na dutinky dvojité, průřez 4-10mm2</t>
  </si>
  <si>
    <t>C4-MC3</t>
  </si>
  <si>
    <t>Čelisti k EC 65 na solární konektory MultiContact typ MC3</t>
  </si>
  <si>
    <t>C4-MO 0115</t>
  </si>
  <si>
    <t>C4-MO 056</t>
  </si>
  <si>
    <t>Čelisti k EC 65 na konektory bez izolace, průřez 0,5-6mm2</t>
  </si>
  <si>
    <t>C4-OI 0115</t>
  </si>
  <si>
    <t>Čelisti k EC 65 na oka izolovaná, průřez 0,10-1,5mm2</t>
  </si>
  <si>
    <t>C4-OI 02525</t>
  </si>
  <si>
    <t>Čelisti k EC 65 na oka izolovaná, průřez 0,25-2,5mm2</t>
  </si>
  <si>
    <t>C4-OI 056</t>
  </si>
  <si>
    <t>Čelisti k EC 65 na oka izolovaná PVC, průřez 0,5-6mm2</t>
  </si>
  <si>
    <t>C4-OI 056PA</t>
  </si>
  <si>
    <t>Čelisti k EC 65 na oka izolovaná PA, průřez 0,5-6mm2</t>
  </si>
  <si>
    <t>C4-OI 056PC</t>
  </si>
  <si>
    <t>Čelisti k EC 65 na oka izolovaná PC, průřez 0,5-6mm2</t>
  </si>
  <si>
    <t>C4-OL 03425</t>
  </si>
  <si>
    <t>Čelisti k EC 65 na oka lehčená, průřez 0,34-2,5mm2</t>
  </si>
  <si>
    <t>C4-OL 410</t>
  </si>
  <si>
    <t>Čelisti k EC 65 na oka lehčená, průřez 4-10mm2</t>
  </si>
  <si>
    <t>C4-ON 02525</t>
  </si>
  <si>
    <t>Čelisti k EC 65 na oka bez izolace, průřez 0,25-2,5mm2</t>
  </si>
  <si>
    <t>C4-ON 0510</t>
  </si>
  <si>
    <t>Čelisti k EC 65 na oka bez izolace, průřez 0,5-10mm2</t>
  </si>
  <si>
    <t>C4-ON 16</t>
  </si>
  <si>
    <t>Čelisti k EC 65 na oka bez izolace, průřez 16mm2</t>
  </si>
  <si>
    <t>C4-SK 0144</t>
  </si>
  <si>
    <t>Čelisti k EC 65 na soustružené kontakty, průřez 0,14-4mm2</t>
  </si>
  <si>
    <t>C4-SK 610</t>
  </si>
  <si>
    <t>Čelisti k EC 65 na soustružené kontakty, průřez 6-10mm2</t>
  </si>
  <si>
    <t>10 CU-3D</t>
  </si>
  <si>
    <t>Čelisti lisovací na Cu DIN 25mm2, Al 10mm2 pro hydraulickou hlavici RH230, ECW-H3D</t>
  </si>
  <si>
    <t>12 CU-3D</t>
  </si>
  <si>
    <t>Čelisti lisovací na Cu DIN 35mm2, Al 16-25mm2 pro hydraulickou hlavici RH230, ECW-H3D</t>
  </si>
  <si>
    <t>14 CU-3D</t>
  </si>
  <si>
    <t>Čelisti lisovací na Cu DIN 50mm2, Al 35mm2 pro hydraulickou hlavici RH230, ECW-H3D</t>
  </si>
  <si>
    <t>16 CU-3D</t>
  </si>
  <si>
    <t>Čelisti lisovací na Cu DIN 70mm2, Al 50mm2 pro hydraulickou hlavici RH230, ECW-H3D</t>
  </si>
  <si>
    <t>18 CU-3D</t>
  </si>
  <si>
    <t>Čelisti lisovací na Cu DIN 95mm2, Al 70mm2 pro hydraulickou hlavici RH230, ECW-H3D</t>
  </si>
  <si>
    <t>20 CU-3D</t>
  </si>
  <si>
    <t>Čelisti lisovací na Cu DIN 120mm2 pro hydraulickou hlavici RH230, ECW-H3D</t>
  </si>
  <si>
    <t>22 CU-3D</t>
  </si>
  <si>
    <t>Čelisti lisovací na Cu DIN 150mm2, Al 95-120mm2 pro hydraulickou hlavici RH230, ECW-H3D</t>
  </si>
  <si>
    <t>25 CU-3D</t>
  </si>
  <si>
    <t>Čelisti lisovací na Cu DIN 185mm2, Al 150mm2 pro hydraulickou hlavici RH230, ECW-H3D</t>
  </si>
  <si>
    <t>28 CU-3D</t>
  </si>
  <si>
    <t>Čelisti lisovací na Cu DIN 240mm2, Al 185mm2 pro hydraulickou hlavici RH230, ECW-H3D</t>
  </si>
  <si>
    <t>32 CU-3D</t>
  </si>
  <si>
    <t>Čelisti lisovací na Cu DIN 300mm2, Al 240mm2 pro hydraulickou hlavici RH230, ECW-H3D</t>
  </si>
  <si>
    <t>34 CU-3D</t>
  </si>
  <si>
    <t>Čelisti lisovací na Al 300mm2 pro hydraulickou hlavici RH230, ECW-H3D</t>
  </si>
  <si>
    <t>38 CU-3D</t>
  </si>
  <si>
    <t>Čelisti lisovací na Al a Cu DIN 400mm2 pro hydraulickou hlavici RH230, ECW-H3D</t>
  </si>
  <si>
    <t>42 CU-3D</t>
  </si>
  <si>
    <t>Čelisti lisovací na Cu DIN 500mm2 pro hydraulickou hlavici RH230, ECW-H3D</t>
  </si>
  <si>
    <t>44 CU-3D</t>
  </si>
  <si>
    <t>8 CU-3D</t>
  </si>
  <si>
    <t>Čelisti lisovací na Cu DIN 16mm2 pro hydraulickou hlavici RH230, ECW-H3D</t>
  </si>
  <si>
    <t>AU 230-130 D</t>
  </si>
  <si>
    <t>Adaptér k ECW-H3D / RH 230 pro čelisti typ "C"</t>
  </si>
  <si>
    <t>L150-3D</t>
  </si>
  <si>
    <t>Čelisti lisovací na Cu lehčené 150mm2 pro hydraulickou hlavici RH230, ECW-H3D</t>
  </si>
  <si>
    <t>L185-3D</t>
  </si>
  <si>
    <t>Čelisti lisovací na Cu lehčené 185mm2 pro hydraulickou hlavici RH230, ECW-H3D</t>
  </si>
  <si>
    <t>L240-3D</t>
  </si>
  <si>
    <t>Čelisti lisovací na Cu lehčené 240mm2 pro hydraulickou hlavici RH230, ECW-H3D</t>
  </si>
  <si>
    <t>L300-3D</t>
  </si>
  <si>
    <t>Čelisti lisovací na Cu lehčené 300mm2 pro hydraulickou hlavici RH230, ECW-H3D</t>
  </si>
  <si>
    <t>L400-3D</t>
  </si>
  <si>
    <t>Čelisti lisovací na Cu lehčené 400mm2 pro hydraulickou hlavici RH230, ECW-H3D</t>
  </si>
  <si>
    <t>L500-3D</t>
  </si>
  <si>
    <t>Čelisti lisovací na Cu lehčené 500mm2 pro hydraulickou hlavici RH230, ECW-H3D</t>
  </si>
  <si>
    <t>L625-3D</t>
  </si>
  <si>
    <t>Čelisti lisovací na Cu lehčené 625mm2 pro hydraulickou hlavici RH230, ECW-H3D</t>
  </si>
  <si>
    <t>RU 300/240-3D</t>
  </si>
  <si>
    <t>Čelisti zkružovací na průřezy 300se / 240sm pro hydraulickou hlavici RH230, ECW-H3D</t>
  </si>
  <si>
    <t>C15-SK 014</t>
  </si>
  <si>
    <t>Čelisti na soustružené kontakty 0,1-4mm2 k EPG 15</t>
  </si>
  <si>
    <t>10 ALU-22</t>
  </si>
  <si>
    <t>10 CU-22</t>
  </si>
  <si>
    <t>12 ALU-22</t>
  </si>
  <si>
    <t>12 CU-22</t>
  </si>
  <si>
    <t>14 ALU-22</t>
  </si>
  <si>
    <t>14 CU-22</t>
  </si>
  <si>
    <t>16 ALU-22</t>
  </si>
  <si>
    <t>Čelisti na Al 50mm2 pro K22, HP60CK, AP60CK, P60CK</t>
  </si>
  <si>
    <t>16 CU-22</t>
  </si>
  <si>
    <t>Čelisti na Cu DIN 70mm2, Al 50mm2 pro K22, HP60CK, AP60CK, P60CK</t>
  </si>
  <si>
    <t>18 ALU-22</t>
  </si>
  <si>
    <t>Čelisti na Al 70mm2 pro K22, HP60CK, AP60CK, P60CK</t>
  </si>
  <si>
    <t>18 CU-22</t>
  </si>
  <si>
    <t>Čelisti na Cu DIN 95mm2, Al 70mm2 pro K22, HP60CK, AP60CK, P60CK</t>
  </si>
  <si>
    <t>20 CU-22</t>
  </si>
  <si>
    <t>Čelisti na Cu DIN 120mm2 pro K22, HP60CK, AP60CK, P60CK</t>
  </si>
  <si>
    <t>21 ALU-22</t>
  </si>
  <si>
    <t>Čelisti na AlFe110mm2 pro K22, HP60CK, AP60CK, P60CK</t>
  </si>
  <si>
    <t>22 ALU-22</t>
  </si>
  <si>
    <t>Čelisti na Al 95-120mm2 pro K22, HP60CK, AP60CK, P60CK</t>
  </si>
  <si>
    <t>22 CU-22</t>
  </si>
  <si>
    <t>Čelisti na Cu DIN 150mm2, Al 95-120mm2 pro K22, HP60CK, AP60CK, P60CK</t>
  </si>
  <si>
    <t>25 ALU-22</t>
  </si>
  <si>
    <t>Čelisti na Al 150mm2 pro K22, HP60CK, AP60CK, P60CK</t>
  </si>
  <si>
    <t>25 CU-22</t>
  </si>
  <si>
    <t>Čelisti na Cu DIN 185mm2, Al 150mm2 pro K22, HP60CK, AP60CK, P60CK</t>
  </si>
  <si>
    <t>28 ALU-22</t>
  </si>
  <si>
    <t>Čelisti na Al 185mm2 pro K22, HP60CK, AP60CK, P60CK</t>
  </si>
  <si>
    <t>28 CU-22</t>
  </si>
  <si>
    <t>Čelisti na Cu DIN 240mm2, Al 185mm2 pro K22, HP60CK, AP60CK, P60CK</t>
  </si>
  <si>
    <t>32 ALU-22</t>
  </si>
  <si>
    <t>Čelisti na Al 240mm2 pro K22, HP60CK, AP60CK, P60CK</t>
  </si>
  <si>
    <t>34 ALU-22</t>
  </si>
  <si>
    <t>Čelisti na Al 300mm2 pro K22, HP60CK, AP60CK, P60CK</t>
  </si>
  <si>
    <t>5 CU-22</t>
  </si>
  <si>
    <t>Čelisti na Cu DIN 6mm2 pro K22, HP60CK, AP60CK, P60CK</t>
  </si>
  <si>
    <t>6 CU-22</t>
  </si>
  <si>
    <t>Čelisti na Cu DIN 10mm2 pro K22, HP60CK, AP60CK, P60CK</t>
  </si>
  <si>
    <t>8 CU-22</t>
  </si>
  <si>
    <t>Čelisti na Cu DIN 16mm2 pro K22, HP60CK, AP60CK, P60CK</t>
  </si>
  <si>
    <t>L  6-22</t>
  </si>
  <si>
    <t>Čelisti na Cu lehčené 6mm2 pro K22, HP60CK, AP60CK, P60CK</t>
  </si>
  <si>
    <t>L 10-22</t>
  </si>
  <si>
    <t>Čelisti na Cu lehčené 10mm2 pro K22, HP60CK, AP60CK, P60CK</t>
  </si>
  <si>
    <t>L 16-22</t>
  </si>
  <si>
    <t>Čelisti na Cu lehčené 16mm2 pro K22, HP60CK, AP60CK, P60CK</t>
  </si>
  <si>
    <t>L 25-22</t>
  </si>
  <si>
    <t>Čelisti na Cu lehčené 25mm2 pro K22, HP60CK, AP60CK, P60CK</t>
  </si>
  <si>
    <t>L 35-22</t>
  </si>
  <si>
    <t>Čelisti na Cu lehčené 35mm2 pro K22, HP60CK, AP60CK, P60CK</t>
  </si>
  <si>
    <t>L 50-22</t>
  </si>
  <si>
    <t>Čelisti na Cu lehčené 50mm2 pro K22, HP60CK, AP60CK, P60CK</t>
  </si>
  <si>
    <t>L 70-22</t>
  </si>
  <si>
    <t>Čelisti na Cu lehčené 70mm2 pro K22, HP60CK, AP60CK, P60CK</t>
  </si>
  <si>
    <t>L 95-22</t>
  </si>
  <si>
    <t>Čelisti na Cu lehčené 95mm2 pro K22, HP60CK, AP60CK, P60CK</t>
  </si>
  <si>
    <t>L120-22</t>
  </si>
  <si>
    <t>Čelisti na Cu lehčené 120mm2 pro K22, HP60CK, AP60CK, P60CK</t>
  </si>
  <si>
    <t>L150-22</t>
  </si>
  <si>
    <t>Čelisti na Cu lehčené 150mm2 pro K22, HP60CK, AP60CK, P60CK</t>
  </si>
  <si>
    <t>L185-22</t>
  </si>
  <si>
    <t>Čelisti na Cu lehčené 185mm2 pro K22, HP60CK, AP60CK, P60CK</t>
  </si>
  <si>
    <t>L240-22</t>
  </si>
  <si>
    <t>Čelisti na Cu lehčené 240mm2 pro K22, HP60CK, AP60CK, P60CK</t>
  </si>
  <si>
    <t>L300-22</t>
  </si>
  <si>
    <t>Čelisti na Cu lehčené 300mm2 pro K22, HP60CK, AP60CK, P60CK</t>
  </si>
  <si>
    <t>Oválné čelisti na průřez 16mm2 pro K22, HP60CK, AP60CK, P60CK</t>
  </si>
  <si>
    <t>MO 16-22</t>
  </si>
  <si>
    <t>Oválné čelisti na průřez 25mm2 pro K22, HP60CK, AP60CK, P60CK</t>
  </si>
  <si>
    <t>MO 18-22</t>
  </si>
  <si>
    <t>Oválné čelisti na průřez 35mm2 pro K22, HP60CK, AP60CK, P60CK</t>
  </si>
  <si>
    <t>Oválné čelisti na průřez 50mm2 pro K22, HP60CK, AP60CK, P60CK</t>
  </si>
  <si>
    <t>Oválné čelisti na průřez 70mm2 pro K22, HP60CK, AP60CK, P60CK</t>
  </si>
  <si>
    <t>Oválné čelisti na průřez 95mm2 pro K22, HP60CK, AP60CK, P60CK</t>
  </si>
  <si>
    <t>Oválné čelisti na průřez 120mm2 pro K22, HP60CK, AP60CK, P60CK</t>
  </si>
  <si>
    <t>PT 70-22</t>
  </si>
  <si>
    <t>Čelisti na dutinky 70mm2 pro K22, HP60CK, AP60CK, P60CK</t>
  </si>
  <si>
    <t>PT 95-22</t>
  </si>
  <si>
    <t>Čelisti na dutinky 95mm2 pro K22, HP60CK, AP60CK, P60CK</t>
  </si>
  <si>
    <t>PT120-22</t>
  </si>
  <si>
    <t>Čelisti na dutinky 120mm2 pro K22, HP60CK, AP60CK, P60CK</t>
  </si>
  <si>
    <t>PT150-22</t>
  </si>
  <si>
    <t>Čelisti na dutinky 150mm2 pro K22, HP60CK, AP60CK, P60CK</t>
  </si>
  <si>
    <t>PT185-22</t>
  </si>
  <si>
    <t>Čelisti na dutinky 185mm2 pro K22, HP60CK, AP60CK, P60CK</t>
  </si>
  <si>
    <t>RU  10-22</t>
  </si>
  <si>
    <t>Čelisti zkružovací na průřezy 10mm2 pro K22, HP60CK, AP60CK, P60CK</t>
  </si>
  <si>
    <t>RU  16-22</t>
  </si>
  <si>
    <t>Čelisti zkružovací na průřezy 16mm2 pro K22, HP60CK, AP60CK, P60CK</t>
  </si>
  <si>
    <t>RU  35/25-22</t>
  </si>
  <si>
    <t>Čelisti zkružovací na průřezy 35/25mm2 pro K22, HP60CK, AP60CK, P60CK</t>
  </si>
  <si>
    <t>RU  50/35-22</t>
  </si>
  <si>
    <t>Čelisti zkružovací na průřezy 50/35mm2 pro K22, HP60CK, AP60CK, P60CK</t>
  </si>
  <si>
    <t>RU  70/50-22</t>
  </si>
  <si>
    <t>Čelisti zkružovací na průřezy 70/50mm2 pro K22, HP60CK, AP60CK, P60CK</t>
  </si>
  <si>
    <t>RU  95/70-22</t>
  </si>
  <si>
    <t>Čelisti zkružovací na průřezy 95/70mm2 pro K22, HP60CK, AP60CK, P60CK</t>
  </si>
  <si>
    <t>RU 120/95-22</t>
  </si>
  <si>
    <t>Čelisti zkružovací na průřezy 120/95mm2 pro K22, HP60CK, AP60CK, P60CK</t>
  </si>
  <si>
    <t>RU 150/120-22</t>
  </si>
  <si>
    <t>Čelisti zkružovací na průřezy 150/120mm2 pro K22, HP60CK, AP60CK, P60CK</t>
  </si>
  <si>
    <t>RU 185/150-22</t>
  </si>
  <si>
    <t>Čelisti zkružovací na průřezy 185/150mm2 pro K22, HP60CK, AP60CK, P60CK</t>
  </si>
  <si>
    <t>RU 240/185-22</t>
  </si>
  <si>
    <t>Čelisti zkružovací na průřezy 240/185mm2 pro K22, HP60CK, AP60CK, P60CK</t>
  </si>
  <si>
    <t>RU 300/240-22</t>
  </si>
  <si>
    <t>Čelisti zkružovací na průřezy 300/240mm2 pro K22, HP60CK, AP60CK, P60CK</t>
  </si>
  <si>
    <t>10 C</t>
  </si>
  <si>
    <t>12 C</t>
  </si>
  <si>
    <t>14 C</t>
  </si>
  <si>
    <t>16 C</t>
  </si>
  <si>
    <t>Čelisti na Cu DIN 70mm2, Al 50mm2 pro HT131, RH131, RHM132, B131, AP130</t>
  </si>
  <si>
    <t>18 C</t>
  </si>
  <si>
    <t>Čelisti na Cu DIN 95mm2, Al 70mm2 pro HT131, RH131, RHM132, B131, AP130</t>
  </si>
  <si>
    <t>20 C</t>
  </si>
  <si>
    <t>Čelisti na Cu DIN 120mm2 pro HT131, RH131, RHM132, B131, AP130</t>
  </si>
  <si>
    <t>22 C</t>
  </si>
  <si>
    <t>Čelisti na Cu DIN 150mm2, Al 95-120mm2 pro HT131, RH131, RHM132, B131, AP130</t>
  </si>
  <si>
    <t>25 C</t>
  </si>
  <si>
    <t>Čelisti na Cu DIN 185mm2, Al 150mm2 pro HT131, RH131, RHM132, B131, AP130</t>
  </si>
  <si>
    <t>28 C</t>
  </si>
  <si>
    <t>Čelisti na Cu DIN 240mm2, Al 185mm2 pro HT131, RH131, RHM132, B131, AP130</t>
  </si>
  <si>
    <t>28 C-ALU</t>
  </si>
  <si>
    <t>Čelisti na Al 185mm2 pro HT131, RH131, RHM132, B131, AP130</t>
  </si>
  <si>
    <t>32 C</t>
  </si>
  <si>
    <t>Čelisti na Cu DIN 300mm2, Al 240mm2 pro HT131, RH131, RHM132, B131, AP130</t>
  </si>
  <si>
    <t>32 C-ALU</t>
  </si>
  <si>
    <t>Čelisti na Al 240mm2 pro HT131, RH131, RHM132, B131, AP130</t>
  </si>
  <si>
    <t>34 C-ALU</t>
  </si>
  <si>
    <t>Čelisti na Al 300mm2 pro HT131, RH131, RHM132, B131, AP130</t>
  </si>
  <si>
    <t>6 C</t>
  </si>
  <si>
    <t>Čelisti na Cu DIN 10mm2 pro HT131, RH131, RHM132, B131, AP130</t>
  </si>
  <si>
    <t>8 C</t>
  </si>
  <si>
    <t>Čelisti na Cu DIN 16mm2 pro HT131, RH131, RHM132, B131, AP130</t>
  </si>
  <si>
    <t>L 10-C</t>
  </si>
  <si>
    <t>Čelisti na Cu lehčené 10mm2 pro HT131, RH131, RHM132, B131, AP130</t>
  </si>
  <si>
    <t>L 16-C</t>
  </si>
  <si>
    <t>Čelisti na Cu lehčené 16mm2 pro HT131, RH131, RHM132, B131, AP130</t>
  </si>
  <si>
    <t>L 25-C</t>
  </si>
  <si>
    <t>Čelisti na Cu lehčené 25mm2 pro HT131, RH131, RHM132, B131, AP130</t>
  </si>
  <si>
    <t>L 35-C</t>
  </si>
  <si>
    <t>Čelisti na Cu lehčené 35mm2 pro HT131, RH131, RHM132, B131, AP130</t>
  </si>
  <si>
    <t>L 50-C</t>
  </si>
  <si>
    <t>Čelisti na Cu lehčené 50mm2 pro HT131, RH131, RHM132, B131, AP130</t>
  </si>
  <si>
    <t>L 70-C</t>
  </si>
  <si>
    <t>Čelisti na Cu lehčené 70mm2 pro HT131, RH131, RHM132, B131, AP130</t>
  </si>
  <si>
    <t>L 95-C</t>
  </si>
  <si>
    <t>Čelisti na Cu lehčené 95mm2 pro HT131, RH131, RHM132, B131, AP130</t>
  </si>
  <si>
    <t>L120-C</t>
  </si>
  <si>
    <t>Čelisti na Cu lehčené 120mm2 pro HT131, RH131, RHM132, B131, AP130</t>
  </si>
  <si>
    <t>L150-C</t>
  </si>
  <si>
    <t>Čelisti na Cu lehčené 150mm2 pro HT131, RH131, RHM132, B131, AP130</t>
  </si>
  <si>
    <t>L185-C</t>
  </si>
  <si>
    <t>Čelisti na Cu lehčené 185mm2 pro HT131, RH131, RHM132, B131, AP130</t>
  </si>
  <si>
    <t>L240-C</t>
  </si>
  <si>
    <t>Čelisti na Cu lehčené 240mm2 pro HT131, RH131, RHM132, B131, AP130</t>
  </si>
  <si>
    <t>L300-C</t>
  </si>
  <si>
    <t>Čelisti na Cu lehčené 300mm2 pro HT131, RH131, RHM132, B131, AP130</t>
  </si>
  <si>
    <t>L400-C</t>
  </si>
  <si>
    <t>Čelisti na Cu lehčené 400mm2 pro HT131, RH131, RHM132, B131, AP130</t>
  </si>
  <si>
    <t>MA  2-C</t>
  </si>
  <si>
    <t>Matrice k HT131 pro Cu oka lehčená, průřez 10mm2</t>
  </si>
  <si>
    <t>MA  3-C</t>
  </si>
  <si>
    <t>Matrice k HT131 pro Cu oka lehčená, průřez 16mm2</t>
  </si>
  <si>
    <t>MA  5-C</t>
  </si>
  <si>
    <t>Matrice k HT131 pro Cu oka lehčená, průřez 25mm2</t>
  </si>
  <si>
    <t>MA  7-C</t>
  </si>
  <si>
    <t>Matrice k HT131 pro Cu oka lehčená, průřez 35mm2</t>
  </si>
  <si>
    <t>MA 10-C</t>
  </si>
  <si>
    <t>Matrice k HT131 pro Cu oka lehčená, průřez 50mm2</t>
  </si>
  <si>
    <t>MA 14-C</t>
  </si>
  <si>
    <t>Matrice k HT131 pro Cu oka lehčená, průřez 70mm2</t>
  </si>
  <si>
    <t>MA 19-C</t>
  </si>
  <si>
    <t>Matrice k HT131 pro Cu oka lehčená, průřez 95mm2</t>
  </si>
  <si>
    <t>MA 24-C</t>
  </si>
  <si>
    <t>Matrice k HT131 pro Cu oka lehčená, průřez 120mm2</t>
  </si>
  <si>
    <t>MA 30-C</t>
  </si>
  <si>
    <t>Matrice k HT131 pro Cu oka lehčená, průřez 150mm2</t>
  </si>
  <si>
    <t>MA 37-C</t>
  </si>
  <si>
    <t>Matrice k HT131 pro Cu oka lehčená, průřez 185mm2</t>
  </si>
  <si>
    <t>MA 48-C</t>
  </si>
  <si>
    <t>Matrice k HT131 pro Cu oka lehčená, průřez 240mm2</t>
  </si>
  <si>
    <t>MA 60-C</t>
  </si>
  <si>
    <t>Matrice k HT131 pro Cu oka lehčená, průřez 300mm2</t>
  </si>
  <si>
    <t>MW 10-C</t>
  </si>
  <si>
    <t>Matrice k HT131 pro Cu oka stáčená z plechu dle DIN 46234, průřez 10mm2</t>
  </si>
  <si>
    <t>MW 16-C</t>
  </si>
  <si>
    <t>Matrice k HT131 pro Cu oka stáčená z plechu dle DIN 46234, průřez 16mm2</t>
  </si>
  <si>
    <t>MW 25-C</t>
  </si>
  <si>
    <t>Matrice k HT131 pro Cu oka stáčená z plechu dle DIN 46234, průřez 25mm2</t>
  </si>
  <si>
    <t>MW 35-C</t>
  </si>
  <si>
    <t>Matrice k HT131 pro Cu oka stáčená z plechu dle DIN 46234, průřez 35mm2</t>
  </si>
  <si>
    <t>MW 50-C</t>
  </si>
  <si>
    <t>Matrice k HT131 pro Cu oka stáčená z plechu dle DIN 46234, průřez 50mm2</t>
  </si>
  <si>
    <t>MW 70-C</t>
  </si>
  <si>
    <t>Matrice k HT131 pro Cu oka stáčená z plechu dle DIN 46234, průřez 70mm2</t>
  </si>
  <si>
    <t>MW 95-C</t>
  </si>
  <si>
    <t>Matrice k HT131 pro Cu oka stáčená z plechu dle DIN 46234, průřez 95mm2</t>
  </si>
  <si>
    <t>MW120-C</t>
  </si>
  <si>
    <t>Matrice k HT131 pro Cu oka stáčená z plechu dle DIN 46234, průřez 120mm2</t>
  </si>
  <si>
    <t>MW150-C</t>
  </si>
  <si>
    <t>Matrice k HT131 pro Cu oka stáčená z plechu dle DIN 46234, průřez 150mm2</t>
  </si>
  <si>
    <t>MW185-C</t>
  </si>
  <si>
    <t>Matrice k HT131 pro Cu oka stáčená z plechu dle DIN 46234, průřez 185mm2</t>
  </si>
  <si>
    <t>MW240-C</t>
  </si>
  <si>
    <t>Matrice k HT131 pro Cu oka stáčená z plechu dle DIN 46234, průřez 240mm2</t>
  </si>
  <si>
    <t>PA 10-C</t>
  </si>
  <si>
    <t>Razník k HT131 pro Cu oka lehčená 10-50mm2</t>
  </si>
  <si>
    <t>PA 24-C</t>
  </si>
  <si>
    <t>Razník k HT131 pro Cu oka lehčená 70-120mm2</t>
  </si>
  <si>
    <t>PA 48-C</t>
  </si>
  <si>
    <t>Razník k HT131 pro Cu oka lehčená 150-240mm2</t>
  </si>
  <si>
    <t>PA 60-C</t>
  </si>
  <si>
    <t>Razník k HT131 pro Cu oka lehčená 300mm2</t>
  </si>
  <si>
    <t>PT120-C</t>
  </si>
  <si>
    <t>Čelisti na dutinky 120mm2 pro HT131, RH131, RHM132, B131, AP130</t>
  </si>
  <si>
    <t>PT150-C</t>
  </si>
  <si>
    <t>Čelisti na dutinky 150mm2 pro HT131, RH131, RHM132, B131, AP130</t>
  </si>
  <si>
    <t>PW 10-16 C</t>
  </si>
  <si>
    <t>Razník k HT131 pro Cu oka stáčená z plechu dle DIN 46234, průřez 10-16mm2</t>
  </si>
  <si>
    <t>PW 25-35 C</t>
  </si>
  <si>
    <t>Razník k HT131 pro Cu oka stáčená z plechu dle DIN 46234, průřez 25-35mm2</t>
  </si>
  <si>
    <t>PW 50-70 C</t>
  </si>
  <si>
    <t>Razník k HT131 pro Cu oka stáčená z plechu dle DIN 46234, průřez 50-70mm2</t>
  </si>
  <si>
    <t>PW 95-150 C</t>
  </si>
  <si>
    <t>Razník k HT131 pro Cu oka stáčená z plechu dle DIN 46234, průřez 95-150mm2</t>
  </si>
  <si>
    <t>PW185-240 C</t>
  </si>
  <si>
    <t>Razník k HT131 pro Cu oka stáčená z plechu dle DIN 46234, průřez 185-240mm2</t>
  </si>
  <si>
    <t>RU  10-C</t>
  </si>
  <si>
    <t>Čelisti zkružovací na průřezy 10mm2 pro HT131, RH131, RHM132, B131, AP130</t>
  </si>
  <si>
    <t>RU  16-C</t>
  </si>
  <si>
    <t>Čelisti zkružovací na průřezy 16mm2 pro HT131, RH131, RHM132, B131, AP130</t>
  </si>
  <si>
    <t>RU  35/25-C</t>
  </si>
  <si>
    <t>Čelisti zkružovací na průřezy 35/25mm2 pro HT131, RH131, RHM132, B131, AP130</t>
  </si>
  <si>
    <t>RU  50/35-C</t>
  </si>
  <si>
    <t>Čelisti zkružovací na průřezy 50/35mm2 pro HT131, RH131, RHM132, B131, AP130</t>
  </si>
  <si>
    <t>RU  70/50-C</t>
  </si>
  <si>
    <t>Čelisti zkružovací na průřezy 70/50mm2 pro HT131, RH131, RHM132, B131, AP130</t>
  </si>
  <si>
    <t>RU  95/70-C</t>
  </si>
  <si>
    <t>Čelisti zkružovací na průřezy 95/70mm2 pro HT131, RH131, RHM132, B131, AP130</t>
  </si>
  <si>
    <t>RU 120/95-C</t>
  </si>
  <si>
    <t>Čelisti zkružovací na průřezy 120/95mm2 pro HT131, RH131, RHM132, B131, AP130</t>
  </si>
  <si>
    <t>RU 150/120-C</t>
  </si>
  <si>
    <t>Čelisti zkružovací na průřezy 150/120mm2 pro HT131, RH131, RHM132, B131, AP130</t>
  </si>
  <si>
    <t>RU 185/150-C</t>
  </si>
  <si>
    <t>Čelisti zkružovací na průřezy 185/150mm2 pro HT131, RH131, RHM132, B131, AP130</t>
  </si>
  <si>
    <t>RU 240/185-C</t>
  </si>
  <si>
    <t>Čelisti zkružovací na průřezy 240/185mm2 pro HT131, RH131, RHM132, B131, AP130</t>
  </si>
  <si>
    <t>RU 300/240-C</t>
  </si>
  <si>
    <t>Čelisti zkružovací na průřezy 300/240mm2 pro HT131, RH131, RHM132, B131, AP130</t>
  </si>
  <si>
    <t>RU300-C</t>
  </si>
  <si>
    <t>Čelisti zkružovací na průřezy 300mm2 pro HT131, RH131, RHM132, B131, AP130</t>
  </si>
  <si>
    <t>10 ALU-45</t>
  </si>
  <si>
    <t>10 CU-45</t>
  </si>
  <si>
    <t>12 ALU-45</t>
  </si>
  <si>
    <t>12 CU-45</t>
  </si>
  <si>
    <t>14 ALU-45</t>
  </si>
  <si>
    <t>14 CU-45</t>
  </si>
  <si>
    <t>16 ALU-45</t>
  </si>
  <si>
    <t>Čelisti na Al 50mm2 pro HT45, B45</t>
  </si>
  <si>
    <t>16 CU-45</t>
  </si>
  <si>
    <t>Čelisti na Cu DIN 70mm2, Al 50mm2 pro HT45, B45</t>
  </si>
  <si>
    <t>18 ALU-45</t>
  </si>
  <si>
    <t>Čelisti na Al 70mm2 pro HT45, B45</t>
  </si>
  <si>
    <t>18 CU-45</t>
  </si>
  <si>
    <t>Čelisti na Cu DIN 95mm2, Al 70mm2 pro HT45, B45</t>
  </si>
  <si>
    <t>20 CU-45</t>
  </si>
  <si>
    <t>Čelisti na Cu DIN 120mm2 pro HT45, B45</t>
  </si>
  <si>
    <t>22 ALU-45</t>
  </si>
  <si>
    <t>Čelisti na Al 95-120mm2 pro HT45, B45</t>
  </si>
  <si>
    <t>22 CU-45</t>
  </si>
  <si>
    <t>Čelisti na Cu DIN 150mm2, Al 95-120mm2 pro HT45, B45</t>
  </si>
  <si>
    <t>5 CU-45</t>
  </si>
  <si>
    <t>Čelisti na Cu DIN 6mm2 pro HT45, B45</t>
  </si>
  <si>
    <t>6 CU-45</t>
  </si>
  <si>
    <t>Čelisti na Cu DIN 10mm2 pro HT45, B45</t>
  </si>
  <si>
    <t>8 CU-45</t>
  </si>
  <si>
    <t>Čelisti na Cu DIN 16mm2 pro HT45, B45</t>
  </si>
  <si>
    <t>L  6-45</t>
  </si>
  <si>
    <t>Čelisti na Cu lehčené 6mm2 pro HT45, B45</t>
  </si>
  <si>
    <t>L 10-45</t>
  </si>
  <si>
    <t>Čelisti na Cu lehčené 10mm2 pro HT45, B45</t>
  </si>
  <si>
    <t>L 16-45</t>
  </si>
  <si>
    <t>Čelisti na Cu lehčené 16mm2 pro HT45, B45</t>
  </si>
  <si>
    <t>L 25-45</t>
  </si>
  <si>
    <t>Čelisti na Cu lehčené 25mm2 pro HT45, B45</t>
  </si>
  <si>
    <t>L 35-45</t>
  </si>
  <si>
    <t>Čelisti na Cu lehčené 35mm2 pro HT45, B45</t>
  </si>
  <si>
    <t>L 50-45</t>
  </si>
  <si>
    <t>Čelisti na Cu lehčené 50mm2 pro HT45, B45</t>
  </si>
  <si>
    <t>L 70-45</t>
  </si>
  <si>
    <t>Čelisti na Cu lehčené 70mm2 pro HT45, B45</t>
  </si>
  <si>
    <t>L 95-45</t>
  </si>
  <si>
    <t>Čelisti na Cu lehčené 95mm2 pro HT45, B45</t>
  </si>
  <si>
    <t>L120-45</t>
  </si>
  <si>
    <t>Čelisti na Cu lehčené 120mm2 pro HT45, B45</t>
  </si>
  <si>
    <t>L150-45</t>
  </si>
  <si>
    <t>Čelisti na Cu lehčené 150mm2 pro HT45, B45</t>
  </si>
  <si>
    <t>10 ALU-50</t>
  </si>
  <si>
    <t>10 CU-50</t>
  </si>
  <si>
    <t>12 ALU-50</t>
  </si>
  <si>
    <t>12 CU-50</t>
  </si>
  <si>
    <t>14 ALU-50</t>
  </si>
  <si>
    <t>14 CU-50</t>
  </si>
  <si>
    <t>16 ALU-50</t>
  </si>
  <si>
    <t>16 CU-50</t>
  </si>
  <si>
    <t>18 ALU-50</t>
  </si>
  <si>
    <t>18 CU-50</t>
  </si>
  <si>
    <t>20 CU-50</t>
  </si>
  <si>
    <t>22 ALU-50</t>
  </si>
  <si>
    <t>22 CU-50</t>
  </si>
  <si>
    <t>25 ALU-50</t>
  </si>
  <si>
    <t>25 CU-50</t>
  </si>
  <si>
    <t>28 ALU-50</t>
  </si>
  <si>
    <t>28 CU-50</t>
  </si>
  <si>
    <t>32 ALU-50</t>
  </si>
  <si>
    <t>5 CU-50</t>
  </si>
  <si>
    <t>6 CU-50</t>
  </si>
  <si>
    <t>8 CU-50</t>
  </si>
  <si>
    <t>L  6-50</t>
  </si>
  <si>
    <t>L 10-50</t>
  </si>
  <si>
    <t>L 16-50</t>
  </si>
  <si>
    <t>L 25-50</t>
  </si>
  <si>
    <t>L 35-50</t>
  </si>
  <si>
    <t>L 50-50</t>
  </si>
  <si>
    <t>L 70-50</t>
  </si>
  <si>
    <t>L 95-50</t>
  </si>
  <si>
    <t>L120-50</t>
  </si>
  <si>
    <t>L150-50</t>
  </si>
  <si>
    <t>L185-50</t>
  </si>
  <si>
    <t>L240-50</t>
  </si>
  <si>
    <t>RU  10-50</t>
  </si>
  <si>
    <t>RU  16-50</t>
  </si>
  <si>
    <t>RU  35/25-50</t>
  </si>
  <si>
    <t>RU  50/35-50</t>
  </si>
  <si>
    <t>RU  70/50-50</t>
  </si>
  <si>
    <t>RU  95/70-50</t>
  </si>
  <si>
    <t>RU 120/95-50</t>
  </si>
  <si>
    <t>RU 150/120-50</t>
  </si>
  <si>
    <t>RU 185/150-50</t>
  </si>
  <si>
    <t>RU 240/185-50</t>
  </si>
  <si>
    <t>RU 300/240-50</t>
  </si>
  <si>
    <t>A3-MO 01475/28</t>
  </si>
  <si>
    <t>Aretace k PP pro neizolované konektory 2,8x0,8mm</t>
  </si>
  <si>
    <t>A3-MO 056/68</t>
  </si>
  <si>
    <t>Aretace k PP pro neizolované konektory 6,3x0,8mm</t>
  </si>
  <si>
    <t>A3-OI 056/68</t>
  </si>
  <si>
    <t>Aretace k PP pro izolované konektory 6,3x0,8mm</t>
  </si>
  <si>
    <t>C3-BP 0515</t>
  </si>
  <si>
    <t>Čelisti k PP12470 a LK3 na mosazné objímky, průřez 0,5-1,5mm2 s bočním připojením</t>
  </si>
  <si>
    <t>C3-BP 1525</t>
  </si>
  <si>
    <t>Čelisti k PP12470 a LK3 na mosazné objímky, průřez 1,5-2,5mm2 s bočním připojením</t>
  </si>
  <si>
    <t>C3-BPI 1525</t>
  </si>
  <si>
    <t>Čelisti k PP12470 a LK3 na objímky izolované, průřez 1,5-2,5mm2 s bočním připojením</t>
  </si>
  <si>
    <t>C3-D 01425</t>
  </si>
  <si>
    <t>Čelisti k PP12470 a LK3 na dutinky, průřez 0,14-2,5mm2</t>
  </si>
  <si>
    <t>C3-D 0256</t>
  </si>
  <si>
    <t>Čelisti k PP12470 a LK3 na dutinky, průřez 0,25-6mm2</t>
  </si>
  <si>
    <t>C3-D 616</t>
  </si>
  <si>
    <t>Čelisti k PP12470 a LK3 na dutinky, průřez 6-16mm2</t>
  </si>
  <si>
    <t>Čelisti k PP12470 a LK3 na dutinky, průřez 25 a 35mm2</t>
  </si>
  <si>
    <t>Čelisti k PP12470 a LK3 na dutinky, průřez 25 a 50mm2</t>
  </si>
  <si>
    <t>C3-MO 01415</t>
  </si>
  <si>
    <t>Čelisti k PP12470 a LK3 na mosazné objímky, průřez 0,14-1,5mm2 / 2,8 a 4,8mm</t>
  </si>
  <si>
    <t>C3-MO 056</t>
  </si>
  <si>
    <t>Čelisti k PP12470 a LK3 na mosazné objímky, průřez 0,5-6mm2 / 4,8 a 6,3mm</t>
  </si>
  <si>
    <t>C3-OI 02525</t>
  </si>
  <si>
    <t>Čelisti k PP12470 a LK3 na koncovky izolované, průřez 0,25-2,5mm2</t>
  </si>
  <si>
    <t>C3-OI 056</t>
  </si>
  <si>
    <t>Čelisti k PP12470 a LK3 na koncovky izolované, průřez 0,5-6mm2</t>
  </si>
  <si>
    <t>C3-OL 156</t>
  </si>
  <si>
    <t>Čelisti k PP12470 a LK3 na oka lehčená, průřez 1-6mm2</t>
  </si>
  <si>
    <t>C3-ON 056</t>
  </si>
  <si>
    <t>Čelisti k PP12470 a LK3 na oka neizolovaná, průřez 0,5-6mm2</t>
  </si>
  <si>
    <t>C3-ON10</t>
  </si>
  <si>
    <t>Čelisti k PP12470 a LK3 na oka neizolovaná, průřez 10mm2</t>
  </si>
  <si>
    <t>C3-ON16</t>
  </si>
  <si>
    <t>Čelisti k PP12470 a LK3 na oka neizolovaná, průřez 16mm2</t>
  </si>
  <si>
    <t>C3-PT</t>
  </si>
  <si>
    <t>Čelisti k PP12470 a LK3, pouze polotovar pro vlastní výrobu čelisti</t>
  </si>
  <si>
    <t>C3-SK 0525</t>
  </si>
  <si>
    <t>Čelisti k PP12470 a LK3 na kontakty Walther, průřez 0,5-2,5mm2</t>
  </si>
  <si>
    <t>C3-SK 0754</t>
  </si>
  <si>
    <t>Čelisti k PP12470 a LK3 na soustružené kontakty, průřez 0,75-4mm2</t>
  </si>
  <si>
    <t>C3-X1</t>
  </si>
  <si>
    <t>Čelisti k PP12470 a LK3 na koaxiální BNC konektory RG 58, 59, 62, 71</t>
  </si>
  <si>
    <t>C3-X2</t>
  </si>
  <si>
    <t>Čelisti k PP12470 a LK3 na koaxiální BNC konektory RG 58, 174</t>
  </si>
  <si>
    <t>38 CU-1000</t>
  </si>
  <si>
    <t>Čelisti na Cu DIN 400mm2 pro hydraulickou lisovací hlavici RHU 1000</t>
  </si>
  <si>
    <t>44 CU-1000</t>
  </si>
  <si>
    <t>Čelisti na Cu DIN 625mm2 pro hydraulickou lisovací hlavici RHU 1000</t>
  </si>
  <si>
    <t>60 CU-1000</t>
  </si>
  <si>
    <t>Čelisti na Cu DIN 1200mm2 pro hydraulickou lisovací hlavici RHU 1000</t>
  </si>
  <si>
    <t>18 ALU-450</t>
  </si>
  <si>
    <t>Čelisti lisovací na Al 70mm2 pro hydraulickou hlavici RHU 450</t>
  </si>
  <si>
    <t>22 ALU-450</t>
  </si>
  <si>
    <t>Čelisti lisovací na Al 95-120mm2 pro hydraulickou hlavici RHU 450</t>
  </si>
  <si>
    <t>28 CU-450</t>
  </si>
  <si>
    <t>Čelisti lisovací na Cu DIN 240mm2, Al 185mm2 pro hydraulickou hlavici RHU 450</t>
  </si>
  <si>
    <t>32 ALU-450</t>
  </si>
  <si>
    <t>Čelisti lisovací na Al 240mm2 pro hydraulickou hlavici RHU 450</t>
  </si>
  <si>
    <t>32 CU-450</t>
  </si>
  <si>
    <t>Čelisti lisovací na Cu DIN 300mm2, Al 240mm2 pro hydraulickou hlavici RHU 450</t>
  </si>
  <si>
    <t>34 ALU-450</t>
  </si>
  <si>
    <t>Čelisti lisovací na Al 300mm2 pro hydraulickou hlavici RHU 450</t>
  </si>
  <si>
    <t>38 CU-450</t>
  </si>
  <si>
    <t>Čelisti lisovací na Cu DIN 400mm2 pro hydraulickou hlavici RHU 450</t>
  </si>
  <si>
    <t>42 ALU-450</t>
  </si>
  <si>
    <t>Čelisti lisovací na Al 400mm2 pro hydraulickou hlavici RHU 450</t>
  </si>
  <si>
    <t>42 CU-450</t>
  </si>
  <si>
    <t>Čelisti lisovací na Cu DIN 500mm2, Al 400mm2 pro hydraulickou hlavici RHU 450</t>
  </si>
  <si>
    <t>44 ALU-450</t>
  </si>
  <si>
    <t>Čelisti lisovací na Al 500mm2 pro hydraulickou hlavici RHU 450</t>
  </si>
  <si>
    <t>44 CU-450</t>
  </si>
  <si>
    <t>Čelisti lisovací na Cu DIN 625mm2, Al 500mm2 pro hydraulickou hlavici RHU 450</t>
  </si>
  <si>
    <t>52 ALU-450</t>
  </si>
  <si>
    <t>Čelisti lisovací na Al 625mm2 pro hydraulickou hlavici RHU 450</t>
  </si>
  <si>
    <t>52 CU-450</t>
  </si>
  <si>
    <t>Čelisti lisovací na Cu DIN 800mm2, Al 625mm2 pro hydraulickou hlavici RHU 450</t>
  </si>
  <si>
    <t>58 ALU-450</t>
  </si>
  <si>
    <t>Čelisti lisovací na Al 800mm2 pro hydraulickou hlavici RHU 450</t>
  </si>
  <si>
    <t>58 CU-450</t>
  </si>
  <si>
    <t>Čelisti lisovací na Cu DIN 1000mm2, Al 800mm2 pro hydraulickou hlavici RHU 450</t>
  </si>
  <si>
    <t>60 ALU-450</t>
  </si>
  <si>
    <t>Čelisti lisovací na Al 1000mm2 pro hydraulickou hlavici RHU 450</t>
  </si>
  <si>
    <t>AU 450-130 D</t>
  </si>
  <si>
    <t>Adaptér k RHU 450 pro čelisti typ "C"</t>
  </si>
  <si>
    <t>34 CU-520</t>
  </si>
  <si>
    <t>Čelisti lisovací na Al 300mm2 pro hydraulickou hlavici RHU 520</t>
  </si>
  <si>
    <t>38 CU-520</t>
  </si>
  <si>
    <t>Čelisti lisovací na Cu DIN 400mm2 pro hydraulickou hlavici RHU 520</t>
  </si>
  <si>
    <t>42 CU-520</t>
  </si>
  <si>
    <t>Čelisti lisovací na Cu DIN 500mm2, Al 400mm2 pro hydraulickou hlavici RHU 520</t>
  </si>
  <si>
    <t>44 CU-520</t>
  </si>
  <si>
    <t>Čelisti lisovací na Cu DIN 625mm2, Al 500mm2 pro hydraulickou hlavici RHU 520</t>
  </si>
  <si>
    <t>48 CU-520</t>
  </si>
  <si>
    <t>Čelisti lisovací speciální na Cu DIN / Al pro hydraulickou hlavici RHU 520</t>
  </si>
  <si>
    <t>52 CU-520</t>
  </si>
  <si>
    <t>Čelisti lisovací na Cu DIN 800mm2, Al 625mm2 pro hydraulickou hlavici RHU 520</t>
  </si>
  <si>
    <t>58 CU-520</t>
  </si>
  <si>
    <t>Čelisti lisovací na Cu DIN 1000mm2, Al 800mm2 pro hydraulickou hlavici RHU 520</t>
  </si>
  <si>
    <t>60 CU-520</t>
  </si>
  <si>
    <t>Čelisti lisovací na Al 1000mm2 pro hydraulickou hlavici RHU 520</t>
  </si>
  <si>
    <t>AU 520-130 C</t>
  </si>
  <si>
    <t>Adaptér k RHU 520 pro čelisti typ "C"</t>
  </si>
  <si>
    <t>28 ALU-19</t>
  </si>
  <si>
    <t>Čelisti na Al 185mm2 pro K19, MHP10/300</t>
  </si>
  <si>
    <t>28 CU-19</t>
  </si>
  <si>
    <t>Čelisti na Cu DIN 240mm2, Al 185mm2 pro K19, MHP10/300</t>
  </si>
  <si>
    <t>L300-19</t>
  </si>
  <si>
    <t>Čelisti na Cu lehčené 300mm2 pro K19, MHP10/300</t>
  </si>
  <si>
    <t>Záslepka s metrickým závitom M12x1,5 svetlošedá</t>
  </si>
  <si>
    <t>Záslepka s metrickým závitom M16x1,5 svetlošedá</t>
  </si>
  <si>
    <t>Záslepka s metrickým závitom M20x1,5 svetlošedá</t>
  </si>
  <si>
    <t>Záslepka s metrickým závitom M25x1,5 svetlošedá</t>
  </si>
  <si>
    <t>Záslepka s metrickým závitom M32x1,5 svetlošedá</t>
  </si>
  <si>
    <t>Záslepka s metrickým závitom M40x1,5 svetlošedá</t>
  </si>
  <si>
    <t>Záslepka s metrickým závitom M50x1,5 svetlošedá</t>
  </si>
  <si>
    <t>Záslepka s metrickým závitom M12x1,5 čierna</t>
  </si>
  <si>
    <t>Záslepka s metrickým závitom M16x1,5 čierna</t>
  </si>
  <si>
    <t>Záslepka s metrickým závitom M20x1,5 čierna</t>
  </si>
  <si>
    <t>Záslepka s metrickým závitom M25x1,5 čierna</t>
  </si>
  <si>
    <t>Záslepka s metrickým závitom M32x1,5 čierna</t>
  </si>
  <si>
    <t>Záslepka s metrickým závitom M40x1,5 čierna</t>
  </si>
  <si>
    <t>Záslepka s metrickým závitom M50x1,5 čierna</t>
  </si>
  <si>
    <t>BPT-22/BPM-E21</t>
  </si>
  <si>
    <t>PG 9/M16</t>
  </si>
  <si>
    <t>BPT-26/BPM-E23</t>
  </si>
  <si>
    <t>BPT-28/BPM-E25</t>
  </si>
  <si>
    <t>Zátka z polyamidu čierna</t>
  </si>
  <si>
    <t>Vývodka M16 šedá TL15</t>
  </si>
  <si>
    <t>Vývodka M20 šedá TL 10 SW27 H31</t>
  </si>
  <si>
    <t>Vývodka M20 šedá TL 15 SW27 H31</t>
  </si>
  <si>
    <t>Vývodka M20 šedá TL15 SW24 H29</t>
  </si>
  <si>
    <t>Vývodka M20 šedá TL10 SW24 H29</t>
  </si>
  <si>
    <t>Vývodka M16 šedá TL10</t>
  </si>
  <si>
    <t>Vývodka M25 šedá TL10</t>
  </si>
  <si>
    <t>Vývodka M25 šedá TL15</t>
  </si>
  <si>
    <t>Vývodka M16 svetlošedá TL10</t>
  </si>
  <si>
    <t>Vývodka M16 svetlošedá TL15</t>
  </si>
  <si>
    <t>Vývodka M20 svetlošedá TL10 SW24 H29</t>
  </si>
  <si>
    <t>Vývodka M20 svetlošedá TL15 SW24 H29</t>
  </si>
  <si>
    <t>Vývodka M20 svetlošedá TL 10 SW27 H31</t>
  </si>
  <si>
    <t>Vývodka M20 svetlošedá TL 15 SW27 H31</t>
  </si>
  <si>
    <t>Vývodka M25 svetlošedá TL10</t>
  </si>
  <si>
    <t>Vývodka M25 svetlošedá TL15</t>
  </si>
  <si>
    <t>Vývodka M12 čierna</t>
  </si>
  <si>
    <t>Vývodka M16 čierna TL10</t>
  </si>
  <si>
    <t>Vývodka M16 čierna TL15</t>
  </si>
  <si>
    <t>Vývodka M20 čierna TL10 SW24 H29</t>
  </si>
  <si>
    <t>Vývodka M20 čierna TL15 SW24 H29</t>
  </si>
  <si>
    <t>Vývodka M20 čierna TL 10 SW27 H31</t>
  </si>
  <si>
    <t>Vývodka M20 čierna TL 15 SW27 H31</t>
  </si>
  <si>
    <t>Vývodka M25 čierna TL10</t>
  </si>
  <si>
    <t>Vývodka M25 čierna TL15</t>
  </si>
  <si>
    <t>Vývodka M32 čierna</t>
  </si>
  <si>
    <t>Matica M12 šedá</t>
  </si>
  <si>
    <t>Matica M12 svetlo šedá</t>
  </si>
  <si>
    <t>Matica M12 čierna</t>
  </si>
  <si>
    <t>Špirálová káblová vývodka PG7 svetlošedá</t>
  </si>
  <si>
    <t>Špirálová káblová vývodka PG9 svetlošedá</t>
  </si>
  <si>
    <t>Špirálová káblová vývodka PG11 svetlošedá</t>
  </si>
  <si>
    <t>Špirálová káblová vývodka PG13.5 svetlošedá</t>
  </si>
  <si>
    <t>Špirálová káblová vývodka PG16 svetlošedá</t>
  </si>
  <si>
    <t>Špirálová káblová vývodka PG21 svetlošedá</t>
  </si>
  <si>
    <t>Špirálová káblová vývodka PG7 čierna</t>
  </si>
  <si>
    <t>Špirálová káblová vývodka PG9 čierna</t>
  </si>
  <si>
    <t>Špirálová káblová vývodka PG11 čierna</t>
  </si>
  <si>
    <t>Špirálová káblová vývodka PG13.5 čierna</t>
  </si>
  <si>
    <t>Špirálová káblová vývodka PG16 čierna</t>
  </si>
  <si>
    <t>Špirálová káblová vývodka PG21 čierna</t>
  </si>
  <si>
    <t>Vývodka M63 EEX čierna</t>
  </si>
  <si>
    <t>Vývodka M12 EEX čierna</t>
  </si>
  <si>
    <t>Vývodka špirálová M12 svetlo šedá</t>
  </si>
  <si>
    <t>Vývodka špirálová M20 svetlo šedá TL10 SW27 H105</t>
  </si>
  <si>
    <t>Vývodka špirálová M20 svetlo šedá TL15 SW27 H105</t>
  </si>
  <si>
    <t>Vývodka špirálová M20 svetlo šedá TL15 SW24 H95</t>
  </si>
  <si>
    <t>Vývodka špirálová M20 svetlo šedá TL10 SW24 H95</t>
  </si>
  <si>
    <t>Vývodka špirálová M20 čierna TL10 SW24 H95</t>
  </si>
  <si>
    <t>Vývodka špirálová M20 čierna TL15 SW24 H95</t>
  </si>
  <si>
    <t>Vývodka špirálová M20 čierna TL15 SW27 H105</t>
  </si>
  <si>
    <t>Ventilačná ucpávka z nerezovej ocele PG7</t>
  </si>
  <si>
    <t>Ventilačná ucpávka z nerezovej ocele M12</t>
  </si>
  <si>
    <t>Ventilačná ucpávka z polyamidu M12x1.0 svetlošedá</t>
  </si>
  <si>
    <t>Ventilačná ucpávka z polyamidu M12x1.0 čierna</t>
  </si>
  <si>
    <t>Ventilačná ucpávka z polyamidu M12x1.5 svetlošedá TL6.0</t>
  </si>
  <si>
    <t>Ventilačná ucpávka z polyamidu M12x1.5 čierna TL 6.0</t>
  </si>
  <si>
    <t>Ventilačná ucpávka z polyamidu M12x1.5 svetlošedá TL10</t>
  </si>
  <si>
    <t>Ventilačná ucpávka z polyamidu M12x1.5 čierna TL 10</t>
  </si>
  <si>
    <t>Vývodka mosadzná pre tienené kab. M12</t>
  </si>
  <si>
    <t xml:space="preserve">Vývodka mosadzná M63 TL14 SW1-64 SW2-68 </t>
  </si>
  <si>
    <t>Vývodka mosadzná M63 TL10 SW1-75 SW2-75</t>
  </si>
  <si>
    <t>Matica z poniklovanej mosadze pre BDSM-08</t>
  </si>
  <si>
    <t>Matica z poniklovanej mosadze pre BDSM-09</t>
  </si>
  <si>
    <t>BMBL-10S</t>
  </si>
  <si>
    <t>Matica z poniklovanej mosadze pre BDSM-09S</t>
  </si>
  <si>
    <t>Matica z poniklovanej mosadze pre BDSM-10/10R</t>
  </si>
  <si>
    <t>Matica z poniklovanej mosadze pre BDSM-11/11R</t>
  </si>
  <si>
    <t>Matica z poniklovanej mosadze pre BDSM-12</t>
  </si>
  <si>
    <t>Ventilačná vývodka s metrickým závitom M12X1.5 šedá</t>
  </si>
  <si>
    <t>Ventilačná vývodka s metrickým závitom M16X1.5 šedá</t>
  </si>
  <si>
    <t>Ventilačná vývodka s metrickým závitom M20X1.5 šedá</t>
  </si>
  <si>
    <t>Ventilačná vývodka s PG závitom PG9 šedá</t>
  </si>
  <si>
    <t>Ventilačná vývodka s PG závitom PG13,5 šedá</t>
  </si>
  <si>
    <t>Ventilačná vývodka s metrickým závitom M12X1.5 svetlošedá</t>
  </si>
  <si>
    <t>Ventilačná vývodka s metrickým závitom M16X1.5 svetlošedá</t>
  </si>
  <si>
    <t>Ventilačná vývodka s metrickým závitom M20X1.5 svetlošedá</t>
  </si>
  <si>
    <t>Ventilačná vývodka s PG závitom PG9 svetlošedá</t>
  </si>
  <si>
    <t>Ventilačná vývodka s PG závitom PG13,5 svetlošedá</t>
  </si>
  <si>
    <t>Ventilačná vývodka s metrickým závitom M12X1.5 čierna</t>
  </si>
  <si>
    <t>Ventilačná vývodka s metrickým závitom M16X1.5 čierna</t>
  </si>
  <si>
    <t>Ventilačná vývodka s metrickým závitom M20X1.5 čierna</t>
  </si>
  <si>
    <t>Ventilačná vývodka s PG závitom PG9 čierna</t>
  </si>
  <si>
    <t>Ventilačná vývodka s PG závitom PG13,5 čierna</t>
  </si>
  <si>
    <t xml:space="preserve">Ventilačná vývodka s metrickým závitom M12X1.5 </t>
  </si>
  <si>
    <t>Ventilačná vývodka s metrickým závitom M16X1.5  TL7</t>
  </si>
  <si>
    <t>Ventilačná vývodka s metrickým závitom M16X1.5  TL8</t>
  </si>
  <si>
    <t xml:space="preserve">Ventilačná vývodka s metrickým závitom M20X1.5 </t>
  </si>
  <si>
    <t>Ventilačná vývodka s PG závitom PG9</t>
  </si>
  <si>
    <t>Ventilačná vývodka s PG závitom PG7</t>
  </si>
  <si>
    <t>Ventilačná vývodka s PG závitom PG11</t>
  </si>
  <si>
    <t>Ventilačná vývodka s PG závitom PG13.5</t>
  </si>
  <si>
    <t>PAT GLAND Polyamid 6 ø 16,3 ± 0,1</t>
  </si>
  <si>
    <t>PAT GLAND Polyamid 6 ø 20,3 ± 0,1</t>
  </si>
  <si>
    <t>otvoriteľná hadica</t>
  </si>
  <si>
    <t>Počet ks alebo m (malé balenie)</t>
  </si>
  <si>
    <t>Cena za ks alebo m 
(malé balenie)</t>
  </si>
  <si>
    <t>Cena po zľave za ks alebo m
(malé balenie)</t>
  </si>
  <si>
    <t>Počet ks alebo m (štandardné balenie)</t>
  </si>
  <si>
    <t>Cena za ks alebo m (štandardné balenie)</t>
  </si>
  <si>
    <t>Cena po zľave za ks alebo m 
(štandardné balenie)</t>
  </si>
  <si>
    <t>malé balenie</t>
  </si>
  <si>
    <t>štandard</t>
  </si>
  <si>
    <t>špeciál - akcia</t>
  </si>
  <si>
    <t>VPSVG-12M20</t>
  </si>
  <si>
    <t>VPSVG-10M20</t>
  </si>
  <si>
    <t>VPSVG-10M16</t>
  </si>
  <si>
    <t>VPSVG-10M12</t>
  </si>
  <si>
    <t>VPSRG-12M20</t>
  </si>
  <si>
    <t>VPSRG-10M20</t>
  </si>
  <si>
    <t>VPSRG-10M16</t>
  </si>
  <si>
    <t>VPSRG-10M12</t>
  </si>
  <si>
    <t>VPIRG-48P48</t>
  </si>
  <si>
    <t>VPIRG-48M50</t>
  </si>
  <si>
    <t>VPIRG-36P36</t>
  </si>
  <si>
    <t>VPIRG-36M50</t>
  </si>
  <si>
    <t>VPIRG-36M40</t>
  </si>
  <si>
    <t>VPIRG-29U24</t>
  </si>
  <si>
    <t>VPIRG-29P29</t>
  </si>
  <si>
    <t>VPIRG-29M32</t>
  </si>
  <si>
    <t>VPIRG-23U18</t>
  </si>
  <si>
    <t>VPIRG-23U17</t>
  </si>
  <si>
    <t>VPIRG-23U14</t>
  </si>
  <si>
    <t>VPIRG-23P21</t>
  </si>
  <si>
    <t>VPIRG-23M25</t>
  </si>
  <si>
    <t>VPIRG-17U17</t>
  </si>
  <si>
    <t>VPIRG-17U14</t>
  </si>
  <si>
    <t>VPIRG-17U11</t>
  </si>
  <si>
    <t>VPIRG-17U10</t>
  </si>
  <si>
    <t>VPIRG-17U09</t>
  </si>
  <si>
    <t>VPIRG-17U07</t>
  </si>
  <si>
    <t>VPIRG-17P16</t>
  </si>
  <si>
    <t>VPIRG-17P13</t>
  </si>
  <si>
    <t>VPIRG-17M25</t>
  </si>
  <si>
    <t>VPIRG-17M20</t>
  </si>
  <si>
    <t>VPIRG-12U10</t>
  </si>
  <si>
    <t>VPIRG-12U09</t>
  </si>
  <si>
    <t>VPIRG-12U07</t>
  </si>
  <si>
    <t>VPIRG-12U06</t>
  </si>
  <si>
    <t>VPIRG-12U05</t>
  </si>
  <si>
    <t>VPIRG-12P13</t>
  </si>
  <si>
    <t>VPIRG-12P11</t>
  </si>
  <si>
    <t>VPIRG-12M20</t>
  </si>
  <si>
    <t>VPIRG-12M16</t>
  </si>
  <si>
    <t>VPIRG-10U07</t>
  </si>
  <si>
    <t>VPIRG-10U05</t>
  </si>
  <si>
    <t>VPIRG-10P09</t>
  </si>
  <si>
    <t>VPIRG-10P07</t>
  </si>
  <si>
    <t>VPIRG-10M16</t>
  </si>
  <si>
    <t>VPIRG-10M121</t>
  </si>
  <si>
    <t>VPGVG-48P48</t>
  </si>
  <si>
    <t>VPGVG-48P42</t>
  </si>
  <si>
    <t>VPGVG-48M63</t>
  </si>
  <si>
    <t>VPGVG-48M50</t>
  </si>
  <si>
    <t>VPGVG-36P36</t>
  </si>
  <si>
    <t>VPGVG-36P29</t>
  </si>
  <si>
    <t>VPGVG-36M50</t>
  </si>
  <si>
    <t>VPGVG-36M40</t>
  </si>
  <si>
    <t>VPGVG-29S40</t>
  </si>
  <si>
    <t>VPGVG-29S37</t>
  </si>
  <si>
    <t>VPGVG-29P29</t>
  </si>
  <si>
    <t>VPGVG-29M40</t>
  </si>
  <si>
    <t>VPGVG-29M32</t>
  </si>
  <si>
    <t>VPGVG-23S32</t>
  </si>
  <si>
    <t>VPGVG-23S28</t>
  </si>
  <si>
    <t>VPGVG-23P21</t>
  </si>
  <si>
    <t>VPGVG-23P16</t>
  </si>
  <si>
    <t>VPGVG-23M32</t>
  </si>
  <si>
    <t>VPGVG-23M25</t>
  </si>
  <si>
    <t>VPGVG-17S22</t>
  </si>
  <si>
    <t>VPGVG-17P21</t>
  </si>
  <si>
    <t>VPGVG-17P16</t>
  </si>
  <si>
    <t>VPGVG-17P13</t>
  </si>
  <si>
    <t>VPGVG-17P11</t>
  </si>
  <si>
    <t>VPGVG-17M32</t>
  </si>
  <si>
    <t>VPGVG-17M25</t>
  </si>
  <si>
    <t>VPGVG-17M20</t>
  </si>
  <si>
    <t>VPGVG-12S19</t>
  </si>
  <si>
    <t>VPGVG-12P13</t>
  </si>
  <si>
    <t>VPGVG-12P11</t>
  </si>
  <si>
    <t>VPGVG-12P09</t>
  </si>
  <si>
    <t>VPGVG-12M20</t>
  </si>
  <si>
    <t>VPGVG-12M16</t>
  </si>
  <si>
    <t>VPGVG-10S15</t>
  </si>
  <si>
    <t>VPGVG-10P13</t>
  </si>
  <si>
    <t>VPGVG-10P11</t>
  </si>
  <si>
    <t>VPGVG-10P09</t>
  </si>
  <si>
    <t>VPGVG-10P07</t>
  </si>
  <si>
    <t>VPGVG-10M20</t>
  </si>
  <si>
    <t>VPGVG-10M16</t>
  </si>
  <si>
    <t>VPGVG-10M12</t>
  </si>
  <si>
    <t>VPGRG-48P48</t>
  </si>
  <si>
    <t>VPGRG-48P42</t>
  </si>
  <si>
    <t>VPGRG-48M63Z</t>
  </si>
  <si>
    <t>VPGRG-48M63</t>
  </si>
  <si>
    <t>VPGRG-48M50</t>
  </si>
  <si>
    <t>VPGRG-48G07</t>
  </si>
  <si>
    <t>VPGRG-48G06</t>
  </si>
  <si>
    <t>VPGRG-36P36</t>
  </si>
  <si>
    <t>VPGRG-36P29</t>
  </si>
  <si>
    <t>VPGRG-36M50</t>
  </si>
  <si>
    <t>VPGRG-36M40Z</t>
  </si>
  <si>
    <t>VPGRG-36M40</t>
  </si>
  <si>
    <t>VPGRG-36G05</t>
  </si>
  <si>
    <t>VPGRG-29P29</t>
  </si>
  <si>
    <t>VPGRG-29M40</t>
  </si>
  <si>
    <t>VPGRG-29M32Z</t>
  </si>
  <si>
    <t>VPGRG-29M32</t>
  </si>
  <si>
    <t>VPGRG-29G04</t>
  </si>
  <si>
    <t>VPGRG-23P21</t>
  </si>
  <si>
    <t>VPGRG-23P16</t>
  </si>
  <si>
    <t>VPGRG-23M32</t>
  </si>
  <si>
    <t>VPGRG-23M25Z</t>
  </si>
  <si>
    <t>VPGRG-23M25</t>
  </si>
  <si>
    <t>VPGRG-23G03</t>
  </si>
  <si>
    <t>VPGRG-17P21</t>
  </si>
  <si>
    <t>VPGRG-17P16</t>
  </si>
  <si>
    <t>VPGRG-17P13</t>
  </si>
  <si>
    <t>VPGRG-17P11</t>
  </si>
  <si>
    <t>VPGRG-17M32</t>
  </si>
  <si>
    <t>VPGRG-17M25</t>
  </si>
  <si>
    <t>VPGRG-17M20Z</t>
  </si>
  <si>
    <t>VPGRG-17M20</t>
  </si>
  <si>
    <t>VPGRG-17G02</t>
  </si>
  <si>
    <t>VPGRG-12P13</t>
  </si>
  <si>
    <t>VPGRG-12P11</t>
  </si>
  <si>
    <t>VPGRG-12P09</t>
  </si>
  <si>
    <t>VPGRG-12M20Z</t>
  </si>
  <si>
    <t>VPGRG-12M20</t>
  </si>
  <si>
    <t>VPGRG-12M16Z</t>
  </si>
  <si>
    <t>VPGRG-12M16</t>
  </si>
  <si>
    <t>VPGRG-12G02</t>
  </si>
  <si>
    <t>VPGRG-12G01</t>
  </si>
  <si>
    <t>VPGRG-10P13</t>
  </si>
  <si>
    <t>VPGRG-10P11</t>
  </si>
  <si>
    <t>VPGRG-10P09</t>
  </si>
  <si>
    <t>VPGRG-10P07</t>
  </si>
  <si>
    <t>VPGRG-10M20</t>
  </si>
  <si>
    <t>VPGRG-10M16Z</t>
  </si>
  <si>
    <t>VPGRG-10M16</t>
  </si>
  <si>
    <t>VPGRG-10M12</t>
  </si>
  <si>
    <t>VPGRG-10G00</t>
  </si>
  <si>
    <t>VPBVG-48P48</t>
  </si>
  <si>
    <t>VPBVG-48M63</t>
  </si>
  <si>
    <t>VPBVG-48M50</t>
  </si>
  <si>
    <t>VPBVG-36P36</t>
  </si>
  <si>
    <t>VPBVG-36M50</t>
  </si>
  <si>
    <t>VPBVG-36M40</t>
  </si>
  <si>
    <t>VPBVG-29P29</t>
  </si>
  <si>
    <t>VPBVG-29M40</t>
  </si>
  <si>
    <t>VPBVG-29M32</t>
  </si>
  <si>
    <t>VPBVG-23P21</t>
  </si>
  <si>
    <t>VPBVG-23M32</t>
  </si>
  <si>
    <t>VPBVG-23M25</t>
  </si>
  <si>
    <t>VPBVG-17P16</t>
  </si>
  <si>
    <t>VPBVG-17P13</t>
  </si>
  <si>
    <t>VPBVG-17M25</t>
  </si>
  <si>
    <t>VPBVG-17M20</t>
  </si>
  <si>
    <t>VPBVG-12P13</t>
  </si>
  <si>
    <t>VPBVG-12P11</t>
  </si>
  <si>
    <t>VPBVG-12M20</t>
  </si>
  <si>
    <t>VPBVG-12M16</t>
  </si>
  <si>
    <t>VPBVG-10P13</t>
  </si>
  <si>
    <t>VPBVG-10P11</t>
  </si>
  <si>
    <t>VPBVG-10P09</t>
  </si>
  <si>
    <t>VPBVG-10M20</t>
  </si>
  <si>
    <t>VPBVG-10M16</t>
  </si>
  <si>
    <t>VPBRG-48P48</t>
  </si>
  <si>
    <t>VPBRG-48M63</t>
  </si>
  <si>
    <t>VPBRG-48M50</t>
  </si>
  <si>
    <t>VPBRG-48G07</t>
  </si>
  <si>
    <t>VPBRG-36P36</t>
  </si>
  <si>
    <t>VPBRG-36M50</t>
  </si>
  <si>
    <t>VPBRG-36M40</t>
  </si>
  <si>
    <t>VPBRG-36G05</t>
  </si>
  <si>
    <t>VPBRG-29P29</t>
  </si>
  <si>
    <t>VPBRG-29M40</t>
  </si>
  <si>
    <t>VPBRG-29M32</t>
  </si>
  <si>
    <t>VPBRG-29G04</t>
  </si>
  <si>
    <t>VPBRG-23P21</t>
  </si>
  <si>
    <t>VPBRG-23M32</t>
  </si>
  <si>
    <t>VPBRG-23M25</t>
  </si>
  <si>
    <t>VPBRG-23G03</t>
  </si>
  <si>
    <t>VPBRG-17P16</t>
  </si>
  <si>
    <t>VPBRG-17P13</t>
  </si>
  <si>
    <t>VPBRG-17M25</t>
  </si>
  <si>
    <t>VPBRG-17M20</t>
  </si>
  <si>
    <t>VPBRG-17G02</t>
  </si>
  <si>
    <t>VPBRG-12P13</t>
  </si>
  <si>
    <t>VPBRG-12P11</t>
  </si>
  <si>
    <t>VPBRG-12M20</t>
  </si>
  <si>
    <t>VPBRG-12M16</t>
  </si>
  <si>
    <t>VPBRG-12G01</t>
  </si>
  <si>
    <t>VPBRG-10P13</t>
  </si>
  <si>
    <t>VPBRG-10P11</t>
  </si>
  <si>
    <t>VPBRG-10P09</t>
  </si>
  <si>
    <t>VPBRG-10M20</t>
  </si>
  <si>
    <t>VPBRG-10M16</t>
  </si>
  <si>
    <t>VPBRG-10G01</t>
  </si>
  <si>
    <t>VPAVG-48P48</t>
  </si>
  <si>
    <t>VPAVG-48M63</t>
  </si>
  <si>
    <t>VPAVG-48M50</t>
  </si>
  <si>
    <t>VPAVG-36P36</t>
  </si>
  <si>
    <t>VPAVG-36M50</t>
  </si>
  <si>
    <t>VPAVG-36M40</t>
  </si>
  <si>
    <t>VPAVG-29P29</t>
  </si>
  <si>
    <t>VPAVG-29M40</t>
  </si>
  <si>
    <t>VPAVG-29M32</t>
  </si>
  <si>
    <t>VPAVG-23P21</t>
  </si>
  <si>
    <t>VPAVG-23M32</t>
  </si>
  <si>
    <t>VPAVG-23M25</t>
  </si>
  <si>
    <t>VPAVG-17P16</t>
  </si>
  <si>
    <t>VPAVG-17M25</t>
  </si>
  <si>
    <t>VPAVG-17M20</t>
  </si>
  <si>
    <t>VPAVG-12P11</t>
  </si>
  <si>
    <t>VPAVG-12M20</t>
  </si>
  <si>
    <t>VPAVG-12M16</t>
  </si>
  <si>
    <t>VPAVG-10P09</t>
  </si>
  <si>
    <t>VPAVG-10M20</t>
  </si>
  <si>
    <t>VPAVG-10M16</t>
  </si>
  <si>
    <t>VPARG-48P48</t>
  </si>
  <si>
    <t>VPARG-48M63</t>
  </si>
  <si>
    <t>VPARG-48M50</t>
  </si>
  <si>
    <t>VPARG-48G07</t>
  </si>
  <si>
    <t>VPARG-36P36</t>
  </si>
  <si>
    <t>VPARG-36M50</t>
  </si>
  <si>
    <t>VPARG-36M40</t>
  </si>
  <si>
    <t>VPARG-36G05</t>
  </si>
  <si>
    <t>VPARG-29P29</t>
  </si>
  <si>
    <t>VPARG-29M40</t>
  </si>
  <si>
    <t>VPARG-29M32</t>
  </si>
  <si>
    <t>VPARG-29G04</t>
  </si>
  <si>
    <t>VPARG-23P21</t>
  </si>
  <si>
    <t>VPARG-23M32</t>
  </si>
  <si>
    <t>VPARG-23M25</t>
  </si>
  <si>
    <t>VPARG-23G03</t>
  </si>
  <si>
    <t>VPARG-17P16</t>
  </si>
  <si>
    <t>VPARG-17M25</t>
  </si>
  <si>
    <t>VPARG-17M20</t>
  </si>
  <si>
    <t>VPARG-17G02</t>
  </si>
  <si>
    <t>VPARG-12P11</t>
  </si>
  <si>
    <t>VPARG-12M20</t>
  </si>
  <si>
    <t>VPARG-12M16</t>
  </si>
  <si>
    <t>VPARG-12G01</t>
  </si>
  <si>
    <t>VPARG-10P09</t>
  </si>
  <si>
    <t>VPARG-10M20</t>
  </si>
  <si>
    <t>VPARG-10M16</t>
  </si>
  <si>
    <t>VPARG-10G01</t>
  </si>
  <si>
    <t>VMSVG-48/59</t>
  </si>
  <si>
    <t>VMSVG-36/47</t>
  </si>
  <si>
    <t>VMSVG-29/37</t>
  </si>
  <si>
    <t>VMSVG-23/28</t>
  </si>
  <si>
    <t>VMSVG-17/25</t>
  </si>
  <si>
    <t>VMSVG-17/22</t>
  </si>
  <si>
    <t>VMSVG-17/20</t>
  </si>
  <si>
    <t>VMSVG-12/18</t>
  </si>
  <si>
    <t>VMGVG-48P48</t>
  </si>
  <si>
    <t>VMGVG-48M63Z</t>
  </si>
  <si>
    <t>VMGVG-48M63</t>
  </si>
  <si>
    <t>VMGVG-36P36</t>
  </si>
  <si>
    <t>VMGVG-36M50</t>
  </si>
  <si>
    <t>VMGVG-36M40Z</t>
  </si>
  <si>
    <t>VMGVG-36M40</t>
  </si>
  <si>
    <t>VMGVG-29P29</t>
  </si>
  <si>
    <t>VMGVG-29M40</t>
  </si>
  <si>
    <t>VMGVG-29M32Z</t>
  </si>
  <si>
    <t>VMGVG-29M32</t>
  </si>
  <si>
    <t>VMGVG-23P21</t>
  </si>
  <si>
    <t>VMGVG-23M32</t>
  </si>
  <si>
    <t>VMGVG-23M25Z</t>
  </si>
  <si>
    <t>VMGVG-23M25</t>
  </si>
  <si>
    <t>VMGVG-17P16</t>
  </si>
  <si>
    <t>VMGVG-17P13</t>
  </si>
  <si>
    <t>VMGVG-17M25</t>
  </si>
  <si>
    <t>VMGVG-17M20Z</t>
  </si>
  <si>
    <t>VMGVG-17M20</t>
  </si>
  <si>
    <t>VMGVG-12P11</t>
  </si>
  <si>
    <t>VMGVG-12M20Z</t>
  </si>
  <si>
    <t>VMGVG-12M20</t>
  </si>
  <si>
    <t>VMGVG-12M16Z</t>
  </si>
  <si>
    <t>VMGVG-12M16</t>
  </si>
  <si>
    <t>VMGVG-10P09</t>
  </si>
  <si>
    <t>VMGVG-10M20</t>
  </si>
  <si>
    <t>VMGVG-10M16Z</t>
  </si>
  <si>
    <t>VMGVG-10M16</t>
  </si>
  <si>
    <t>VMGRG-48P48</t>
  </si>
  <si>
    <t>VMGRG-48M63</t>
  </si>
  <si>
    <t>VMGRG-36P36</t>
  </si>
  <si>
    <t>VMGRG-36M50</t>
  </si>
  <si>
    <t>VMGRG-36M40</t>
  </si>
  <si>
    <t>VMGRG-29P29</t>
  </si>
  <si>
    <t>VMGRG-29M40</t>
  </si>
  <si>
    <t>VMGRG-29M32</t>
  </si>
  <si>
    <t>VMGRG-23P21</t>
  </si>
  <si>
    <t>VMGRG-23M32</t>
  </si>
  <si>
    <t>VMGRG-23M25</t>
  </si>
  <si>
    <t>VMGRG-17P16</t>
  </si>
  <si>
    <t>VMGRG-17P13</t>
  </si>
  <si>
    <t>VMGRG-17M25</t>
  </si>
  <si>
    <t>VMGRG-17M20</t>
  </si>
  <si>
    <t>VMGRG-12P11</t>
  </si>
  <si>
    <t>VMGRG-12M20</t>
  </si>
  <si>
    <t>VMGRG-12M16</t>
  </si>
  <si>
    <t>VMGRG-10P09</t>
  </si>
  <si>
    <t>VMGRG-10M20</t>
  </si>
  <si>
    <t>VMGRG-10M16</t>
  </si>
  <si>
    <t>VMBVG-48P48</t>
  </si>
  <si>
    <t>VMBVG-48M63</t>
  </si>
  <si>
    <t>VMBVG-36P36</t>
  </si>
  <si>
    <t>VMBVG-36M50</t>
  </si>
  <si>
    <t>VMBVG-36M40</t>
  </si>
  <si>
    <t>VMBVG-29P29</t>
  </si>
  <si>
    <t>VMBVG-29M40</t>
  </si>
  <si>
    <t>VMBVG-23P21</t>
  </si>
  <si>
    <t>VMBVG-23M32</t>
  </si>
  <si>
    <t>VMBVG-17P16</t>
  </si>
  <si>
    <t>VMBVG-17P13</t>
  </si>
  <si>
    <t>VMBVG-17M25</t>
  </si>
  <si>
    <t>VMBVG-17M20</t>
  </si>
  <si>
    <t>VMBVG-12P13</t>
  </si>
  <si>
    <t>VMBVG-12P11</t>
  </si>
  <si>
    <t>VMBVG-12M20</t>
  </si>
  <si>
    <t>VMBVG-12M16</t>
  </si>
  <si>
    <t>VMBVG-10P13</t>
  </si>
  <si>
    <t>VMBVG-10P11</t>
  </si>
  <si>
    <t>VMBVG-10P09</t>
  </si>
  <si>
    <t>VMBVG-10M20</t>
  </si>
  <si>
    <t>VMBVG-10M16</t>
  </si>
  <si>
    <t>VMBRG-48P48</t>
  </si>
  <si>
    <t>VMBRG-48M63</t>
  </si>
  <si>
    <t>VMBRG-36P36</t>
  </si>
  <si>
    <t>VMBRG-36M50</t>
  </si>
  <si>
    <t>VMBRG-36M40</t>
  </si>
  <si>
    <t>VMBRG-29P29</t>
  </si>
  <si>
    <t>VMBRG-29M40</t>
  </si>
  <si>
    <t>VMBRG-29M32</t>
  </si>
  <si>
    <t>VMBRG-23P21</t>
  </si>
  <si>
    <t>VMBRG-23M32</t>
  </si>
  <si>
    <t>VMBRG-17P16</t>
  </si>
  <si>
    <t>VMBRG-17P13</t>
  </si>
  <si>
    <t>VMBRG-17M25</t>
  </si>
  <si>
    <t>VMBRG-17M20</t>
  </si>
  <si>
    <t>VMBRG-12P13</t>
  </si>
  <si>
    <t>VMBRG-12P11</t>
  </si>
  <si>
    <t>VMBRG-12M20</t>
  </si>
  <si>
    <t>VMBRG-12M16</t>
  </si>
  <si>
    <t>VMBRG-10P13</t>
  </si>
  <si>
    <t>VMBRG-10P11</t>
  </si>
  <si>
    <t>VMBRG-10P09</t>
  </si>
  <si>
    <t>VMBRG-10M20</t>
  </si>
  <si>
    <t>VMBRG-10M16</t>
  </si>
  <si>
    <t>VMAVG-48P48</t>
  </si>
  <si>
    <t>VMAVG-48M63</t>
  </si>
  <si>
    <t>VMAVG-36P36</t>
  </si>
  <si>
    <t>VMAVG-36M50</t>
  </si>
  <si>
    <t>VMAVG-36M40</t>
  </si>
  <si>
    <t>VMAVG-29P29</t>
  </si>
  <si>
    <t>VMAVG-29M40</t>
  </si>
  <si>
    <t>VMBVG-29M32</t>
  </si>
  <si>
    <t>VMAVG-23P21</t>
  </si>
  <si>
    <t>VMAVG-23M32</t>
  </si>
  <si>
    <t>VMAVG-17P16</t>
  </si>
  <si>
    <t>VMAVG-17P13</t>
  </si>
  <si>
    <t>VMAVG-17M25</t>
  </si>
  <si>
    <t>VMAVG-17M20</t>
  </si>
  <si>
    <t>VMAVG-12P11</t>
  </si>
  <si>
    <t>VMAVG-12M20</t>
  </si>
  <si>
    <t>VMAVG-12M16</t>
  </si>
  <si>
    <t>VMAVG-10P09</t>
  </si>
  <si>
    <t>VMAVG-10M20</t>
  </si>
  <si>
    <t>VMAVG-10M16</t>
  </si>
  <si>
    <t>VMARG-48P48</t>
  </si>
  <si>
    <t>VMARG-48M63</t>
  </si>
  <si>
    <t>VMARG-36P36</t>
  </si>
  <si>
    <t>VMARG-36M50</t>
  </si>
  <si>
    <t>VMARG-36M40</t>
  </si>
  <si>
    <t>VMARG-29P29</t>
  </si>
  <si>
    <t>VMARG-29M40</t>
  </si>
  <si>
    <t>VMARG-29M32</t>
  </si>
  <si>
    <t>VMARG-23P21</t>
  </si>
  <si>
    <t>VMARG-23M32</t>
  </si>
  <si>
    <t>VMARG-17P16</t>
  </si>
  <si>
    <t>VMARG-17P13</t>
  </si>
  <si>
    <t>VMARG-17M25</t>
  </si>
  <si>
    <t>VMARG-17M20</t>
  </si>
  <si>
    <t>VMARG-12P11</t>
  </si>
  <si>
    <t>VMARG-12M20</t>
  </si>
  <si>
    <t>VMARG-12M16</t>
  </si>
  <si>
    <t>VMARG-10P09</t>
  </si>
  <si>
    <t>VMARG-10M20</t>
  </si>
  <si>
    <t>VMARG-10M16</t>
  </si>
  <si>
    <t>PWNOG-07M301</t>
  </si>
  <si>
    <t>PWNOG-07M181</t>
  </si>
  <si>
    <t>PWNOG-07M121</t>
  </si>
  <si>
    <t>PWNOG-07M081</t>
  </si>
  <si>
    <t>PSNOG-07M121</t>
  </si>
  <si>
    <t>PSNOG-07M081</t>
  </si>
  <si>
    <t>PMWVG-48P48</t>
  </si>
  <si>
    <t>PMWVG-48M50</t>
  </si>
  <si>
    <t>PMWVG-36P36</t>
  </si>
  <si>
    <t>PMWVG-36M40</t>
  </si>
  <si>
    <t>PMWVG-29P29</t>
  </si>
  <si>
    <t>PMWVG-29M32</t>
  </si>
  <si>
    <t>PMWVG-23P21</t>
  </si>
  <si>
    <t>PMWVG-23M25</t>
  </si>
  <si>
    <t>PMWVG-17P16</t>
  </si>
  <si>
    <t>PMWVG-17P13</t>
  </si>
  <si>
    <t>PMWVG-17M20</t>
  </si>
  <si>
    <t>PMWVG-12P11</t>
  </si>
  <si>
    <t>PMWVG-12M16</t>
  </si>
  <si>
    <t>PMWVG-10P09</t>
  </si>
  <si>
    <t>PMWOG-48P48</t>
  </si>
  <si>
    <t>PMWOG-48M50</t>
  </si>
  <si>
    <t>PMWOG-36P36</t>
  </si>
  <si>
    <t>PMWOG-36M40</t>
  </si>
  <si>
    <t>PMWOG-29P29</t>
  </si>
  <si>
    <t>PMWOG-29M32</t>
  </si>
  <si>
    <t>PMWOG-23P21</t>
  </si>
  <si>
    <t>PMWOG-23M25</t>
  </si>
  <si>
    <t>PMWOG-17P16</t>
  </si>
  <si>
    <t>PMWOG-17P13</t>
  </si>
  <si>
    <t>PMWOG-17M20</t>
  </si>
  <si>
    <t>PMWOG-12P11</t>
  </si>
  <si>
    <t>PMWOG-12M16</t>
  </si>
  <si>
    <t>PMWOG-10P09</t>
  </si>
  <si>
    <t>PMSVG-07P07</t>
  </si>
  <si>
    <t>PMSOG-07P07</t>
  </si>
  <si>
    <t>PMGVG-48P48Z</t>
  </si>
  <si>
    <t>PMGVG-48P48</t>
  </si>
  <si>
    <t>PMGVG-48M63Z</t>
  </si>
  <si>
    <t>PMGVG-48M63</t>
  </si>
  <si>
    <t>PMGVG-36P36Z</t>
  </si>
  <si>
    <t>PMGVG-36P36</t>
  </si>
  <si>
    <t>PMGVG-36M50</t>
  </si>
  <si>
    <t>PMGVG-36M40Z</t>
  </si>
  <si>
    <t>PMGVG-29P29Z</t>
  </si>
  <si>
    <t>PMGVG-29P29</t>
  </si>
  <si>
    <t>PMGVG-29M40</t>
  </si>
  <si>
    <t>PMGVG-29M32Z</t>
  </si>
  <si>
    <t>PMGVG-29M32</t>
  </si>
  <si>
    <t>PMGVG-23P21Z</t>
  </si>
  <si>
    <t>PMGVG-23P21</t>
  </si>
  <si>
    <t>PMGVG-23M32</t>
  </si>
  <si>
    <t>PMGVG-23M25Z</t>
  </si>
  <si>
    <t>PMGVG-23M25</t>
  </si>
  <si>
    <t>PMGVG-17P16Z</t>
  </si>
  <si>
    <t>PMGVG-17P16</t>
  </si>
  <si>
    <t>PMGVG-17P13</t>
  </si>
  <si>
    <t>PMGVG-17M25</t>
  </si>
  <si>
    <t>PMGVG-17M20Z</t>
  </si>
  <si>
    <t>PMGVG-17M20</t>
  </si>
  <si>
    <t>PMGVG-12P13Z</t>
  </si>
  <si>
    <t>PMGVG-12P11Z</t>
  </si>
  <si>
    <t>PMGVG-12P11</t>
  </si>
  <si>
    <t>PMGVG-12M20Z</t>
  </si>
  <si>
    <t>PMGVG-12M20</t>
  </si>
  <si>
    <t>PMGVG-12M16Z</t>
  </si>
  <si>
    <t>PMGVG-12M16</t>
  </si>
  <si>
    <t>PMGVG-10P09Z</t>
  </si>
  <si>
    <t>PMGVG-10P09</t>
  </si>
  <si>
    <t>PMGVG-10M20</t>
  </si>
  <si>
    <t>PMGVG-10M16Z</t>
  </si>
  <si>
    <t>PMGVG-10M16</t>
  </si>
  <si>
    <t>PMGVG-07P07Z</t>
  </si>
  <si>
    <t>PMGVG-07P07</t>
  </si>
  <si>
    <t>PMGVG-07M12Z</t>
  </si>
  <si>
    <t>PMGOG-48P48Z</t>
  </si>
  <si>
    <t>PMGOG-48P48</t>
  </si>
  <si>
    <t>PMGOG-48M63Z</t>
  </si>
  <si>
    <t>PMGOG-48M63</t>
  </si>
  <si>
    <t>PMGOG-36P36Z</t>
  </si>
  <si>
    <t>PMGOG-36P36</t>
  </si>
  <si>
    <t>PMGOG-36M50</t>
  </si>
  <si>
    <t>PMGOG-36M40Z</t>
  </si>
  <si>
    <t>PMGOG-29P29Z</t>
  </si>
  <si>
    <t>PMGOG-29P29</t>
  </si>
  <si>
    <t>PMGOG-29M40</t>
  </si>
  <si>
    <t>PMGOG-29M32Z</t>
  </si>
  <si>
    <t>PMGOG-29M32</t>
  </si>
  <si>
    <t>PMGOG-23P21Z</t>
  </si>
  <si>
    <t>PMGOG-23P21</t>
  </si>
  <si>
    <t>PMGOG-23M32</t>
  </si>
  <si>
    <t>PMGOG-23M25Z</t>
  </si>
  <si>
    <t>PMGOG-23M25</t>
  </si>
  <si>
    <t>PMGOG-17P16Z</t>
  </si>
  <si>
    <t>PMGOG-17P16</t>
  </si>
  <si>
    <t>PMGOG-17P13</t>
  </si>
  <si>
    <t>PMGOG-17M25</t>
  </si>
  <si>
    <t>PMGOG-17M20Z</t>
  </si>
  <si>
    <t>PMGOG-17M20</t>
  </si>
  <si>
    <t>PMGOG-12P13Z</t>
  </si>
  <si>
    <t>PMGOG-12P11Z</t>
  </si>
  <si>
    <t>PMGOG-12P11</t>
  </si>
  <si>
    <t>PMGOG-12M20Z</t>
  </si>
  <si>
    <t>PMGOG-12M20</t>
  </si>
  <si>
    <t>PMGOG-12M16Z</t>
  </si>
  <si>
    <t>PMGOG-12M16</t>
  </si>
  <si>
    <t>PMGOG-10P09Z</t>
  </si>
  <si>
    <t>PMGOG-10P09</t>
  </si>
  <si>
    <t>PMGOG-10M20</t>
  </si>
  <si>
    <t>PMGOG-10M16Z</t>
  </si>
  <si>
    <t>PMGOG-10M16</t>
  </si>
  <si>
    <t>PMGOG-07P07Z</t>
  </si>
  <si>
    <t>PMGOG-07P07</t>
  </si>
  <si>
    <t>PMGOG-07M12Z</t>
  </si>
  <si>
    <t>PMAVG-29P29</t>
  </si>
  <si>
    <t>PMAVG-23P21</t>
  </si>
  <si>
    <t>PMAVG-17P16</t>
  </si>
  <si>
    <t>PMAVG-12P11</t>
  </si>
  <si>
    <t>PMAVG-10P09</t>
  </si>
  <si>
    <t>PMAVG-07P07</t>
  </si>
  <si>
    <t>PMAOG-29P29</t>
  </si>
  <si>
    <t>PMAOG-23P21</t>
  </si>
  <si>
    <t>PMAOG-17P16</t>
  </si>
  <si>
    <t>PMAOG-12P11</t>
  </si>
  <si>
    <t>PMAOG-10P09</t>
  </si>
  <si>
    <t>PMAOG-07P07</t>
  </si>
  <si>
    <t>PKNOG-07M121</t>
  </si>
  <si>
    <t>PKNOG-07M081</t>
  </si>
  <si>
    <t>PEREG-48M</t>
  </si>
  <si>
    <t>PEREG-36M</t>
  </si>
  <si>
    <t>PEREG-29F</t>
  </si>
  <si>
    <t>PEREG-23F</t>
  </si>
  <si>
    <t>PEREG-17F</t>
  </si>
  <si>
    <t>PEREG-12F</t>
  </si>
  <si>
    <t>PEREG-10F</t>
  </si>
  <si>
    <t>PAWVG-48P48</t>
  </si>
  <si>
    <t>PAWVG-48M50</t>
  </si>
  <si>
    <t>PAWVG-36P36</t>
  </si>
  <si>
    <t>PAWVG-36M40</t>
  </si>
  <si>
    <t>PAWVG-29P29</t>
  </si>
  <si>
    <t>PAWVG-29M32</t>
  </si>
  <si>
    <t>PAWVG-23P21</t>
  </si>
  <si>
    <t>PAWVG-23M25</t>
  </si>
  <si>
    <t>PAWVG-17P16</t>
  </si>
  <si>
    <t>PAWVG-17P13</t>
  </si>
  <si>
    <t>PAWVG-17M20</t>
  </si>
  <si>
    <t>PAWVG-12P13</t>
  </si>
  <si>
    <t>PAWVG-12P11</t>
  </si>
  <si>
    <t>PAWVG-12P09</t>
  </si>
  <si>
    <t>PAWVG-12M20</t>
  </si>
  <si>
    <t>PAWVG-12M16</t>
  </si>
  <si>
    <t>PAWVG-10P13</t>
  </si>
  <si>
    <t>PAWVG-10P11K</t>
  </si>
  <si>
    <t>PAWVG-10P11</t>
  </si>
  <si>
    <t>PAWVG-10P09</t>
  </si>
  <si>
    <t>PAWVG-10P07</t>
  </si>
  <si>
    <t>PAWVG-10M20</t>
  </si>
  <si>
    <t>PAWVG-10M16</t>
  </si>
  <si>
    <t>PAWVG-07P07</t>
  </si>
  <si>
    <t>PAWOG-95</t>
  </si>
  <si>
    <t>PAWOG-70</t>
  </si>
  <si>
    <t>PAWOG-48P48</t>
  </si>
  <si>
    <t>PAWOG-48M50</t>
  </si>
  <si>
    <t>PAWOG-36P36</t>
  </si>
  <si>
    <t>PAWOG-36M40</t>
  </si>
  <si>
    <t>PAWOG-29P29</t>
  </si>
  <si>
    <t>PAWOG-29M32</t>
  </si>
  <si>
    <t>PAWOG-23P21</t>
  </si>
  <si>
    <t>PAWOG-23M25</t>
  </si>
  <si>
    <t>PAWOG-17P16</t>
  </si>
  <si>
    <t>PAWOG-17P13</t>
  </si>
  <si>
    <t>PAWOG-17M20</t>
  </si>
  <si>
    <t>PAWOG-12P13</t>
  </si>
  <si>
    <t>PAWOG-12P11</t>
  </si>
  <si>
    <t>PAWOG-12P09</t>
  </si>
  <si>
    <t>PAWOG-12M20</t>
  </si>
  <si>
    <t>PAWOG-12M16</t>
  </si>
  <si>
    <t>PAWOG-10P11</t>
  </si>
  <si>
    <t>PAWOG-10P09</t>
  </si>
  <si>
    <t>PAWOG-10P07</t>
  </si>
  <si>
    <t>PAWOG-10M20</t>
  </si>
  <si>
    <t>PAWOG-10M16</t>
  </si>
  <si>
    <t>PAWOG-07P07</t>
  </si>
  <si>
    <t>PAVSG</t>
  </si>
  <si>
    <t>PASVG-23P21</t>
  </si>
  <si>
    <t>PASVG-23M32</t>
  </si>
  <si>
    <t>PASVG-17P16</t>
  </si>
  <si>
    <t>PASVG-17M25</t>
  </si>
  <si>
    <t>PASVG-07P13</t>
  </si>
  <si>
    <t>PASVG-07P11</t>
  </si>
  <si>
    <t>PASVG-07P09</t>
  </si>
  <si>
    <t>PASVG-07P07</t>
  </si>
  <si>
    <t>PASVG-07M20</t>
  </si>
  <si>
    <t>PASVG-07M16</t>
  </si>
  <si>
    <t>PASVG-07M12</t>
  </si>
  <si>
    <t>PASOG-95</t>
  </si>
  <si>
    <t>PASOG-70</t>
  </si>
  <si>
    <t>PASOG-23P21</t>
  </si>
  <si>
    <t>PASOG-23M32</t>
  </si>
  <si>
    <t>PASOG-17P16</t>
  </si>
  <si>
    <t>PASOG-17M25</t>
  </si>
  <si>
    <t>PASOG-07P13</t>
  </si>
  <si>
    <t>PASOG-07P11</t>
  </si>
  <si>
    <t>PASOG-07P09</t>
  </si>
  <si>
    <t>PASOG-07P07</t>
  </si>
  <si>
    <t>PASOG-07M20</t>
  </si>
  <si>
    <t>PASOG-07M16</t>
  </si>
  <si>
    <t>PASOG-07M12</t>
  </si>
  <si>
    <t>PARVG–95G</t>
  </si>
  <si>
    <t>PARVG–70G</t>
  </si>
  <si>
    <t>PARVG–52G</t>
  </si>
  <si>
    <t>PARVG–48G</t>
  </si>
  <si>
    <t>PARVG–36G</t>
  </si>
  <si>
    <t>PARVG–29G</t>
  </si>
  <si>
    <t>PARVG–23G</t>
  </si>
  <si>
    <t>PARVG–23F</t>
  </si>
  <si>
    <t>PARVG–17G</t>
  </si>
  <si>
    <t>PARVG–17F</t>
  </si>
  <si>
    <t>PARVG–12F</t>
  </si>
  <si>
    <t>PARVG–10F</t>
  </si>
  <si>
    <t>PARVG–07G</t>
  </si>
  <si>
    <t>PARRG–95G</t>
  </si>
  <si>
    <t>PARRG–70G</t>
  </si>
  <si>
    <t>PARRG–52G</t>
  </si>
  <si>
    <t>PARRG–48G</t>
  </si>
  <si>
    <t>PARRG–36G</t>
  </si>
  <si>
    <t>PARRG–29G</t>
  </si>
  <si>
    <t>PARRG–29F</t>
  </si>
  <si>
    <t>PARRG–23G</t>
  </si>
  <si>
    <t>PARRG–23F</t>
  </si>
  <si>
    <t>PARRG–17F</t>
  </si>
  <si>
    <t>PARRG–12F</t>
  </si>
  <si>
    <t>PARRG–10F</t>
  </si>
  <si>
    <t>PARRG–07G</t>
  </si>
  <si>
    <t>PARNG–95G</t>
  </si>
  <si>
    <t>PARNG–70G</t>
  </si>
  <si>
    <t>PARNG–52G</t>
  </si>
  <si>
    <t>PARNG–48G</t>
  </si>
  <si>
    <t>PARNG–48F</t>
  </si>
  <si>
    <t>PARNG–36G</t>
  </si>
  <si>
    <t>PARNG–36F</t>
  </si>
  <si>
    <t>PARNG–29G</t>
  </si>
  <si>
    <t>PARNG–29F</t>
  </si>
  <si>
    <t>PARNG–23G</t>
  </si>
  <si>
    <t>PARNG–23F</t>
  </si>
  <si>
    <t>PARNG–17G</t>
  </si>
  <si>
    <t>PARNG–17F</t>
  </si>
  <si>
    <t>PARNG–14F</t>
  </si>
  <si>
    <t>PARNG–12F</t>
  </si>
  <si>
    <t>PARNG–10F</t>
  </si>
  <si>
    <t>PARNG–07G</t>
  </si>
  <si>
    <t>PAREG–95G</t>
  </si>
  <si>
    <t>PAREG–70G</t>
  </si>
  <si>
    <t>PAREG–52G</t>
  </si>
  <si>
    <t>PAREG-48F</t>
  </si>
  <si>
    <t>PAREG–36F</t>
  </si>
  <si>
    <t>PAREG–29F</t>
  </si>
  <si>
    <t>PAREG–23F</t>
  </si>
  <si>
    <t>PAREG–17F</t>
  </si>
  <si>
    <t>PAREG–14F</t>
  </si>
  <si>
    <t>PAREG–12F</t>
  </si>
  <si>
    <t>PAREG–10F</t>
  </si>
  <si>
    <t>PAREG–07G</t>
  </si>
  <si>
    <t>PANOG-10M301</t>
  </si>
  <si>
    <t>PANOG-10M181</t>
  </si>
  <si>
    <t>PANOG-10M121</t>
  </si>
  <si>
    <t>PANOG-10M081</t>
  </si>
  <si>
    <t>PANOG-07M301</t>
  </si>
  <si>
    <t>PANOG-07M181</t>
  </si>
  <si>
    <t>PANOG-07M121</t>
  </si>
  <si>
    <t>PANOG-07M081</t>
  </si>
  <si>
    <t>PAKOG-P48</t>
  </si>
  <si>
    <t>PAKOG-P36</t>
  </si>
  <si>
    <t>PAKOG-P29</t>
  </si>
  <si>
    <t>PAKOG-P21</t>
  </si>
  <si>
    <t>PAKOG-P16</t>
  </si>
  <si>
    <t>PAKOG-P13</t>
  </si>
  <si>
    <t>PAKOG-P11</t>
  </si>
  <si>
    <t>PAKOG-P09</t>
  </si>
  <si>
    <t>PAKOG-P07</t>
  </si>
  <si>
    <t>PAKOG-M63</t>
  </si>
  <si>
    <t>PAKOG-M50</t>
  </si>
  <si>
    <t>PAKOG-M40</t>
  </si>
  <si>
    <t>PAKOG-M32</t>
  </si>
  <si>
    <t>PAKOG-M25</t>
  </si>
  <si>
    <t>PAKOG-M20</t>
  </si>
  <si>
    <t>PAKOG-M16</t>
  </si>
  <si>
    <t>PAKOG-M12</t>
  </si>
  <si>
    <t>PAIRG-48P48</t>
  </si>
  <si>
    <t>PAIRG-48M50</t>
  </si>
  <si>
    <t>PAIRG-36P36</t>
  </si>
  <si>
    <t>PAIRG-36M40</t>
  </si>
  <si>
    <t>PAIRG-29P29</t>
  </si>
  <si>
    <t>PAIRG-29M32</t>
  </si>
  <si>
    <t>PAIRG-23P21</t>
  </si>
  <si>
    <t>PAIRG-23M25</t>
  </si>
  <si>
    <t>PAIRG-17P16</t>
  </si>
  <si>
    <t>PAIRG-17P13</t>
  </si>
  <si>
    <t>PAIRG-17M20</t>
  </si>
  <si>
    <t>PAIRG-12P13</t>
  </si>
  <si>
    <t>PAIRG-12P11</t>
  </si>
  <si>
    <t>PAIRG-12M20</t>
  </si>
  <si>
    <t>PAIRG-12M16</t>
  </si>
  <si>
    <t>PAIRG-10P09</t>
  </si>
  <si>
    <t>PAIRG-10P07</t>
  </si>
  <si>
    <t>PAIRG-10M181</t>
  </si>
  <si>
    <t>PAIRG-10M16</t>
  </si>
  <si>
    <t>PAIRG-10M121</t>
  </si>
  <si>
    <t>PAIRG-07P07</t>
  </si>
  <si>
    <t>PAIRG-07M16</t>
  </si>
  <si>
    <t>PAIRG-07M121</t>
  </si>
  <si>
    <t>PAIRG-07M081</t>
  </si>
  <si>
    <t>PAIOG-48P48</t>
  </si>
  <si>
    <t>PAIOG-48M50</t>
  </si>
  <si>
    <t>PAIOG-36P36</t>
  </si>
  <si>
    <t>PAIOG-36M40</t>
  </si>
  <si>
    <t>PAIOG-29U24</t>
  </si>
  <si>
    <t>PAIOG-29P29</t>
  </si>
  <si>
    <t>PAIOG-29M32</t>
  </si>
  <si>
    <t>PAIOG-23U18</t>
  </si>
  <si>
    <t>PAIOG-23U17</t>
  </si>
  <si>
    <t>PAIOG-23U14</t>
  </si>
  <si>
    <t>PAIOG-23P21</t>
  </si>
  <si>
    <t>PAIOG-23M25</t>
  </si>
  <si>
    <t>PAIOG-17U17</t>
  </si>
  <si>
    <t>PAIOG-17U14</t>
  </si>
  <si>
    <t>PAIOG-17U11</t>
  </si>
  <si>
    <t>PAIOG-17U10</t>
  </si>
  <si>
    <t>PAIOG-17U09</t>
  </si>
  <si>
    <t>PAIOG-17U07</t>
  </si>
  <si>
    <t>PAIOG-17P16</t>
  </si>
  <si>
    <t>PAIOG-17P13</t>
  </si>
  <si>
    <t>PAIOG-17M20</t>
  </si>
  <si>
    <t>PAIOG-12U10</t>
  </si>
  <si>
    <t>PAIOG-12U09</t>
  </si>
  <si>
    <t>PAIOG-12U07</t>
  </si>
  <si>
    <t>PAIOG-12U06</t>
  </si>
  <si>
    <t>PAIOG-12U05</t>
  </si>
  <si>
    <t>PAIOG-12P13</t>
  </si>
  <si>
    <t>PAIOG-12P11</t>
  </si>
  <si>
    <t>PAIOG-12M20</t>
  </si>
  <si>
    <t>PAIOG-12M16</t>
  </si>
  <si>
    <t>PAIOG-10U07</t>
  </si>
  <si>
    <t>PAIOG-10U05</t>
  </si>
  <si>
    <t>PAIOG-10P09</t>
  </si>
  <si>
    <t>PAIOG-10P07</t>
  </si>
  <si>
    <t>PAIOG-10M181</t>
  </si>
  <si>
    <t>PAIOG-10M16</t>
  </si>
  <si>
    <t>PAIOG-10M121</t>
  </si>
  <si>
    <t>PAIOG-07U05</t>
  </si>
  <si>
    <t>PAIOG-07P07</t>
  </si>
  <si>
    <t>PAIOG-07M16</t>
  </si>
  <si>
    <t>PAIOG-07M121</t>
  </si>
  <si>
    <t>PAIOG-07M081</t>
  </si>
  <si>
    <t>PAHOG-48V</t>
  </si>
  <si>
    <t>PAHOG-48S</t>
  </si>
  <si>
    <t>PAHOG-48</t>
  </si>
  <si>
    <t>PAHOG-36V</t>
  </si>
  <si>
    <t>PAHOG-36S</t>
  </si>
  <si>
    <t>PAHOG-36</t>
  </si>
  <si>
    <t>PAHOG-29S</t>
  </si>
  <si>
    <t>PAHOG-29</t>
  </si>
  <si>
    <t>PAHOG-23S</t>
  </si>
  <si>
    <t>PAHOG-23</t>
  </si>
  <si>
    <t>PAHOG-17S</t>
  </si>
  <si>
    <t>PAHOG-17</t>
  </si>
  <si>
    <t>PAHOG-14</t>
  </si>
  <si>
    <t>PAHOG-12</t>
  </si>
  <si>
    <t>PAHOG-10</t>
  </si>
  <si>
    <t>PAHOG-07</t>
  </si>
  <si>
    <t>PAHDG-48</t>
  </si>
  <si>
    <t>PAHDG-36</t>
  </si>
  <si>
    <t>PAHDG-29</t>
  </si>
  <si>
    <t>PAHDG-23</t>
  </si>
  <si>
    <t>PAHDG-17</t>
  </si>
  <si>
    <t>PAHDG-14</t>
  </si>
  <si>
    <t>PAHDG-12</t>
  </si>
  <si>
    <t>PAHDG-10</t>
  </si>
  <si>
    <t>PAHDG-07</t>
  </si>
  <si>
    <t>PAGVG-48P48Z</t>
  </si>
  <si>
    <t>PAGVG-48P48</t>
  </si>
  <si>
    <t>PAGVG-48P42</t>
  </si>
  <si>
    <t>PAGVG-48M63Z</t>
  </si>
  <si>
    <t>PAGVG-48M63</t>
  </si>
  <si>
    <t>PAGVG-48M50</t>
  </si>
  <si>
    <t>PAGVG-36P36Z</t>
  </si>
  <si>
    <t>PAGVG-36P36</t>
  </si>
  <si>
    <t>PAGVG-36P29</t>
  </si>
  <si>
    <t>PAGVG-36M50</t>
  </si>
  <si>
    <t>PAGVG-36M40Z</t>
  </si>
  <si>
    <t>PAGVG-36M40</t>
  </si>
  <si>
    <t>PAGVG-29P29Z</t>
  </si>
  <si>
    <t>PAGVG-29P29</t>
  </si>
  <si>
    <t>PAGVG-29M40</t>
  </si>
  <si>
    <t>PAGVG-29M32Z</t>
  </si>
  <si>
    <t>PAGVG-29M32</t>
  </si>
  <si>
    <t>PAGVG-23P21Z</t>
  </si>
  <si>
    <t>PAGVG-23P21</t>
  </si>
  <si>
    <t>PAGVG-23P16</t>
  </si>
  <si>
    <t>PAGVG-23M32</t>
  </si>
  <si>
    <t>PAGVG-23M25Z</t>
  </si>
  <si>
    <t>PAGVG-23M25</t>
  </si>
  <si>
    <t>PAGVG-17P21</t>
  </si>
  <si>
    <t>PAGVG-17P16Z</t>
  </si>
  <si>
    <t>PAGVG-17P16</t>
  </si>
  <si>
    <t>PAGVG-17P13</t>
  </si>
  <si>
    <t>PAGVG-17P11</t>
  </si>
  <si>
    <t>PAGVG-17M32</t>
  </si>
  <si>
    <t>PAGVG-17M25</t>
  </si>
  <si>
    <t>PAGVG-17M20Z</t>
  </si>
  <si>
    <t>PAGVG-17M20</t>
  </si>
  <si>
    <t>PAGVG-12P13Z</t>
  </si>
  <si>
    <t>PAGVG-12P13</t>
  </si>
  <si>
    <t>PAGVG-12P11Z</t>
  </si>
  <si>
    <t>PAGVG-12P11</t>
  </si>
  <si>
    <t>PAGVG-12P09</t>
  </si>
  <si>
    <t>PAGVG-12M20Z</t>
  </si>
  <si>
    <t>PAGVG-12M20</t>
  </si>
  <si>
    <t>PAGVG-12M16Z</t>
  </si>
  <si>
    <t>PAGVG-12M16</t>
  </si>
  <si>
    <t>PAGVG-10P13</t>
  </si>
  <si>
    <t>PAGVG-10P11</t>
  </si>
  <si>
    <t>PAGVG-10P09Z</t>
  </si>
  <si>
    <t>PAGVG-10P09</t>
  </si>
  <si>
    <t>PAGVG-10P07</t>
  </si>
  <si>
    <t>PAGVG-10M20</t>
  </si>
  <si>
    <t>PAGVG-10M16Z</t>
  </si>
  <si>
    <t>PAGVG-10M16</t>
  </si>
  <si>
    <t>PAGVG-10M12</t>
  </si>
  <si>
    <t>PAGVG-07P13</t>
  </si>
  <si>
    <t>PAGVG-07P11</t>
  </si>
  <si>
    <t>PAGVG-07P09</t>
  </si>
  <si>
    <t>PAGVG-07P07Z</t>
  </si>
  <si>
    <t>PAGVG-07P07</t>
  </si>
  <si>
    <t>PAGVG-07M20</t>
  </si>
  <si>
    <t>PAGVG-07M16</t>
  </si>
  <si>
    <t>PAGVG-07M12Z</t>
  </si>
  <si>
    <t>PAGVG-07M12</t>
  </si>
  <si>
    <t>PAGVG-07M101</t>
  </si>
  <si>
    <t>PAGOG-95</t>
  </si>
  <si>
    <t>PAGOG-70</t>
  </si>
  <si>
    <t>PAGOG-52</t>
  </si>
  <si>
    <t>PAGOG-48P48Z</t>
  </si>
  <si>
    <t>PAGOG-48P48</t>
  </si>
  <si>
    <t>PAGOG-48P42</t>
  </si>
  <si>
    <t>PAGOG-48M63Z</t>
  </si>
  <si>
    <t>PAGOG-48M63</t>
  </si>
  <si>
    <t>PAGOG-48M50</t>
  </si>
  <si>
    <t>PAGOG-36P36Z</t>
  </si>
  <si>
    <t>PAGOG-36P36</t>
  </si>
  <si>
    <t>PAGOG-36P29</t>
  </si>
  <si>
    <t>PAGOG-36M50</t>
  </si>
  <si>
    <t>PAGOG-36M40Z</t>
  </si>
  <si>
    <t>PAGOG-36M40</t>
  </si>
  <si>
    <t>PAGOG-29S40</t>
  </si>
  <si>
    <t>PAGOG-29S37</t>
  </si>
  <si>
    <t>PAGOG-29P29Z</t>
  </si>
  <si>
    <t>PAGOG-29P29</t>
  </si>
  <si>
    <t>PAGOG-29M40</t>
  </si>
  <si>
    <t>PAGOG-29M32Z</t>
  </si>
  <si>
    <t>PAGOG-29M32</t>
  </si>
  <si>
    <t>PAGOG-23S32</t>
  </si>
  <si>
    <t>PAGOG-23S28</t>
  </si>
  <si>
    <t>PAGOG-23P21Z</t>
  </si>
  <si>
    <t>PAGOG-23P21</t>
  </si>
  <si>
    <t>PAGOG-23P16</t>
  </si>
  <si>
    <t>PAGOG-23M32</t>
  </si>
  <si>
    <t>PAGOG-23M25Z</t>
  </si>
  <si>
    <t>PAGOG-23M25</t>
  </si>
  <si>
    <t>PAGOG-17S22</t>
  </si>
  <si>
    <t>PAGOG-17P21</t>
  </si>
  <si>
    <t>PAGOG-17P16Z</t>
  </si>
  <si>
    <t>PAGOG-17P16</t>
  </si>
  <si>
    <t>PAGOG-17P13</t>
  </si>
  <si>
    <t>PAGOG-17P11</t>
  </si>
  <si>
    <t>PAGOG-17M32</t>
  </si>
  <si>
    <t>PAGOG-17M25</t>
  </si>
  <si>
    <t>PAGOG-17M20Z</t>
  </si>
  <si>
    <t>PAGOG-17M20</t>
  </si>
  <si>
    <t>PAGOG-12S19</t>
  </si>
  <si>
    <t>PAGOG-12P13Z</t>
  </si>
  <si>
    <t>PAGOG-12P13</t>
  </si>
  <si>
    <t>PAGOG-12P11Z</t>
  </si>
  <si>
    <t>PAGOG-12P11</t>
  </si>
  <si>
    <t>PAGOG-12P09</t>
  </si>
  <si>
    <t>PAGOG-12M20Z</t>
  </si>
  <si>
    <t>PAGOG-12M20</t>
  </si>
  <si>
    <t>PAGOG-12M16Z</t>
  </si>
  <si>
    <t>PAGOG-12M16</t>
  </si>
  <si>
    <t>PAGOG-10S15</t>
  </si>
  <si>
    <t>PAGOG-10P13</t>
  </si>
  <si>
    <t>PAGOG-10P11</t>
  </si>
  <si>
    <t>PAGOG-10P09Z</t>
  </si>
  <si>
    <t>PAGOG-10P09</t>
  </si>
  <si>
    <t>PAGOG-10P07</t>
  </si>
  <si>
    <t>PAGOG-10M20</t>
  </si>
  <si>
    <t>PAGOG-10M16Z</t>
  </si>
  <si>
    <t>PAGOG-10M16</t>
  </si>
  <si>
    <t>PAGOG-10M12</t>
  </si>
  <si>
    <t>PAGOG-07S13</t>
  </si>
  <si>
    <t>PAGOG-07P13</t>
  </si>
  <si>
    <t>PAGOG-07P11</t>
  </si>
  <si>
    <t>PAGOG-07P09</t>
  </si>
  <si>
    <t>PAGOG-07P07Z</t>
  </si>
  <si>
    <t>PAGOG-07P07</t>
  </si>
  <si>
    <t>PAGOG-07M20</t>
  </si>
  <si>
    <t>PAGOG-07M16</t>
  </si>
  <si>
    <t>PAGOG-07M12Z</t>
  </si>
  <si>
    <t>PAGOG-07M12</t>
  </si>
  <si>
    <t>PAGOG-07M101</t>
  </si>
  <si>
    <t>PAGOG-07G00</t>
  </si>
  <si>
    <t>PAGMB-32S40</t>
  </si>
  <si>
    <t>PAGMB-25S32</t>
  </si>
  <si>
    <t>PAGMB-20S32</t>
  </si>
  <si>
    <t>PAGMB-11S22</t>
  </si>
  <si>
    <t>PAGMB-07S22</t>
  </si>
  <si>
    <t>PAFVG-48</t>
  </si>
  <si>
    <t>PAFVG-36</t>
  </si>
  <si>
    <t>PAFVG-29</t>
  </si>
  <si>
    <t>PAFVG-23</t>
  </si>
  <si>
    <t>PAFVG-17</t>
  </si>
  <si>
    <t>PAFOG-48</t>
  </si>
  <si>
    <t>PAFOG-36</t>
  </si>
  <si>
    <t>PAFOG-29</t>
  </si>
  <si>
    <t>PAFOG-23</t>
  </si>
  <si>
    <t>PAFOG-17</t>
  </si>
  <si>
    <t>PADSG-48</t>
  </si>
  <si>
    <t>PADSG-36</t>
  </si>
  <si>
    <t>PADSG-29</t>
  </si>
  <si>
    <t>PADSG-23</t>
  </si>
  <si>
    <t>PADSG-14/17</t>
  </si>
  <si>
    <t>PADSG-12</t>
  </si>
  <si>
    <t>PADSG-07/10</t>
  </si>
  <si>
    <t>PACSG</t>
  </si>
  <si>
    <t>PAAVG-29P29</t>
  </si>
  <si>
    <t>PAAVG-23P21</t>
  </si>
  <si>
    <t>PAAVG-17P16</t>
  </si>
  <si>
    <t>PAAVG-12P11</t>
  </si>
  <si>
    <t>PAAVG-10P09</t>
  </si>
  <si>
    <t>PAAVG-07P09</t>
  </si>
  <si>
    <t>PAAVG-07P07</t>
  </si>
  <si>
    <t>PAAOG-29P29</t>
  </si>
  <si>
    <t>PAAOG-23P21</t>
  </si>
  <si>
    <t>PAAOG-17P16</t>
  </si>
  <si>
    <t>PAAOG-12P11</t>
  </si>
  <si>
    <t>PAAOG-10P09</t>
  </si>
  <si>
    <t>PAAOG-07P09</t>
  </si>
  <si>
    <t>PAAOG-07P07</t>
  </si>
  <si>
    <t>Obj.kód šedá</t>
  </si>
  <si>
    <t>čierna / šedá</t>
  </si>
  <si>
    <t>Moja zľava v %</t>
  </si>
  <si>
    <t>ABTECH</t>
  </si>
  <si>
    <t>ANAMET-M</t>
  </si>
  <si>
    <t>ANAMET-S</t>
  </si>
  <si>
    <t>BIMED</t>
  </si>
  <si>
    <t>REIKU-B</t>
  </si>
  <si>
    <t>REIKU-G</t>
  </si>
  <si>
    <t>TECHNIK</t>
  </si>
  <si>
    <t>TECHNIK SPECIAL - AKCIA</t>
  </si>
  <si>
    <t>Option</t>
  </si>
  <si>
    <t>Zadaj Objednávací kód</t>
  </si>
  <si>
    <t>PPRTB-68</t>
  </si>
  <si>
    <t>BM-12</t>
  </si>
  <si>
    <t>Vývodka Euro Metric M32 svetlošedá</t>
  </si>
  <si>
    <t>Vývodka Euro Metric  M12 svetlošedá</t>
  </si>
  <si>
    <t>Vývodka Euro Metric M16 svetlošedá</t>
  </si>
  <si>
    <t>Vývodka Euro Metric M20 svetlošedá</t>
  </si>
  <si>
    <t>Vývodka Euro Metric M25 svetlošedá</t>
  </si>
  <si>
    <t>Vývodka Euro Metric M50 svetlošedá</t>
  </si>
  <si>
    <t>Vývodka Euro Metric M63 svetlošedá</t>
  </si>
  <si>
    <t>Rozmer</t>
  </si>
  <si>
    <t>M12 x 1,5</t>
  </si>
  <si>
    <t>Multiflex fittings for FCEN, Straight fixed with male thread, IP 40</t>
  </si>
  <si>
    <t>M16 x 1,5</t>
  </si>
  <si>
    <t>M20 x 1,5</t>
  </si>
  <si>
    <t>M25 x 1,5</t>
  </si>
  <si>
    <t>M32 x 1,5</t>
  </si>
  <si>
    <t>Multiflex fittings for FCEN, Straight swivel with male thread, IP 40</t>
  </si>
  <si>
    <t>-</t>
  </si>
  <si>
    <t>Multiflex fittings for FCEN, End cap, IP 40</t>
  </si>
  <si>
    <t>Multiflex fittings for FCEN, Straight cablehose male thread, IP 68</t>
  </si>
  <si>
    <t>Multiflex fittings for FCEN, Connection set for FCEN</t>
  </si>
  <si>
    <t>PG 11</t>
  </si>
  <si>
    <t>Multiflex fittings for SL / SLI, Straight fixed with male thread, IP 40</t>
  </si>
  <si>
    <t>M40 x 1,5</t>
  </si>
  <si>
    <t>Multiflex fittings for SL / SLI, 90° elbow fixed with male thread, IP 40</t>
  </si>
  <si>
    <t>Multiflex fittings for SL / SLI, Straight swivel with male thread, IP 40</t>
  </si>
  <si>
    <t>Multiflex fittings for SL / SLI, 90° elbow swivel with male thread, IP 40</t>
  </si>
  <si>
    <t>Multiflex fittings for SL / SLI, Connection ring SL / SLI</t>
  </si>
  <si>
    <t>NPT 1/2"</t>
  </si>
  <si>
    <t>NPT 3/4"</t>
  </si>
  <si>
    <t>NPT 1"</t>
  </si>
  <si>
    <t>NPT 1.1/4"</t>
  </si>
  <si>
    <t>Multiflex fittings for SL / SLI, Conduit connector, IP 40</t>
  </si>
  <si>
    <t>PG 9</t>
  </si>
  <si>
    <t>Multiflex fittings for SL / SLI, Straight fixed with female thread, IP 40</t>
  </si>
  <si>
    <t>Multiflex fittings for SL / SLI, Straight cablehose male thread, IP 68</t>
  </si>
  <si>
    <t>Multiflex fittings for SL / SLI, Connection set for SL / SLI</t>
  </si>
  <si>
    <t>7120169-6</t>
  </si>
  <si>
    <t>Stainless steel 304 fittings SLI, Straight fixed with male thread, IP 40</t>
  </si>
  <si>
    <t>7120179-6</t>
  </si>
  <si>
    <t>7120209-6</t>
  </si>
  <si>
    <t>7120259-6</t>
  </si>
  <si>
    <t>7120329-6</t>
  </si>
  <si>
    <t>7120409-6</t>
  </si>
  <si>
    <t>7129169-6</t>
  </si>
  <si>
    <t>Stainless steel 304 fittings SLI, 90° elbow fixed with male thread, IP 40</t>
  </si>
  <si>
    <t>7129179-6</t>
  </si>
  <si>
    <t>7129209-6</t>
  </si>
  <si>
    <t>7129259-6</t>
  </si>
  <si>
    <t>7129329-6</t>
  </si>
  <si>
    <t>7129409-6</t>
  </si>
  <si>
    <t>7140129-6</t>
  </si>
  <si>
    <t>7140169-6</t>
  </si>
  <si>
    <t>7140209-6</t>
  </si>
  <si>
    <t>7140269-6</t>
  </si>
  <si>
    <t>7140359-6</t>
  </si>
  <si>
    <t>7149129-6</t>
  </si>
  <si>
    <t>7149169-6</t>
  </si>
  <si>
    <t>7149209-6</t>
  </si>
  <si>
    <t>7149269-6</t>
  </si>
  <si>
    <t>7149359-6</t>
  </si>
  <si>
    <t>Multiflex fittings for SLI - CAP, Straight fixed with male thread, IP 40</t>
  </si>
  <si>
    <t>Multiflex fittings for SLI - CAP, Straight swivel with male thread, IP 40</t>
  </si>
  <si>
    <t>Multiflex fittings for SLI - CAP, Connection set for SLI-CAP</t>
  </si>
  <si>
    <t>Multiflex fittings for SLB, Straight fixed with male thread, IP 40</t>
  </si>
  <si>
    <t>M50 x 1,5</t>
  </si>
  <si>
    <t>M63 x 1,5</t>
  </si>
  <si>
    <t>Multiflex fittings for SLB, Connection set for SLB</t>
  </si>
  <si>
    <t>Multiflex fittings for UI / UIG, Connection set for UI</t>
  </si>
  <si>
    <t>Multiflex fittings for UI / UIG, Connection ring for UIG</t>
  </si>
  <si>
    <t>Multiflex fittings for UI / UIG, Straight fixed with male thread, IP 40</t>
  </si>
  <si>
    <t>PG 42</t>
  </si>
  <si>
    <t>PG 48</t>
  </si>
  <si>
    <t>Multiflex fittings for UI / UIG, 90° elbow fixed with male thread, IP 40</t>
  </si>
  <si>
    <t>Multiflex fittings for UI / UIG, Straight swivel with male thread, IP 40</t>
  </si>
  <si>
    <t>Multiflex fittings for UI / UIG, 90° elbow swivel with male thread, IP 40</t>
  </si>
  <si>
    <t>NPT 1.1/2"</t>
  </si>
  <si>
    <t>NPT 2"</t>
  </si>
  <si>
    <t>Multiflex fittings for UI / UIG, Conduit connector, IP 40</t>
  </si>
  <si>
    <t>M 20 x 1,5</t>
  </si>
  <si>
    <t>M 32 x 1,5</t>
  </si>
  <si>
    <t>M 40 x 1,5</t>
  </si>
  <si>
    <t>Multiflex fittings for UI / UIG, Straight fixed with female thread, IP 40</t>
  </si>
  <si>
    <t>Multiflex fittings for UI / UIG, Straight cablehose male thread, IP 68</t>
  </si>
  <si>
    <t>NPT 1 "</t>
  </si>
  <si>
    <t>NPT 1.1/4 "</t>
  </si>
  <si>
    <t>8107117-3</t>
  </si>
  <si>
    <t>8107157-3</t>
  </si>
  <si>
    <t>8107167-3</t>
  </si>
  <si>
    <t>8107217-3</t>
  </si>
  <si>
    <t>8127157-3</t>
  </si>
  <si>
    <t>8127167-3</t>
  </si>
  <si>
    <t>8127207-3</t>
  </si>
  <si>
    <t>8127227-3</t>
  </si>
  <si>
    <t>Stainless steel 304 fittings for UI, Straight fixed with male thread, IP 40</t>
  </si>
  <si>
    <t>Stainless steel 304 fittings for UI, 90° elbow fixed with male thread, IP 40</t>
  </si>
  <si>
    <t>NPT 3/8"</t>
  </si>
  <si>
    <t>Stainless steel 316 fittings for UI, Straight cablehose male thread, IP 68</t>
  </si>
  <si>
    <t>Stainless steel 316 fittings for UI, Straight fixed with male thread, IP 40</t>
  </si>
  <si>
    <t>Multiflex fittings for UI - CAP, Straight fixed with male thread, IP 40</t>
  </si>
  <si>
    <t>Multiflex fittings for  UI-CAP, Connection ring for UI-CAP</t>
  </si>
  <si>
    <t>Multiflex fittings for  UI-CAP, Straight fixed with male thread, IP 40</t>
  </si>
  <si>
    <t>M 12 x 1,5</t>
  </si>
  <si>
    <t>Multiflex fittings for  UI-CAP, Straight swivel with male thread, IP 40</t>
  </si>
  <si>
    <t>M 16 x 1,5</t>
  </si>
  <si>
    <t>Multiflex fittings for  RWA, Straight fixed with male thread, IP 40</t>
  </si>
  <si>
    <t>NPT 1 1/4"</t>
  </si>
  <si>
    <t>NPT 1 1/2"</t>
  </si>
  <si>
    <t>Multiflex fittings for  RWA, Conduit isolation bushing for RWA</t>
  </si>
  <si>
    <t>Multiflex fittings for  RWA, 90° elbow fixed with male thread, IP 40</t>
  </si>
  <si>
    <t>Multiflex fittings for  RWA, Conduit connector, IP 40</t>
  </si>
  <si>
    <t>Multiflex fittings for  ANAFLEX, Straight fixed with male thread, IP 69K</t>
  </si>
  <si>
    <t>M10 X 1,0</t>
  </si>
  <si>
    <t>Multiflex fittings for FCE / FCD, Straight fixed with male thread, IP 54</t>
  </si>
  <si>
    <t>Multiflex fittings for FCE / FCD, Straight fixed with female thread, IP 54</t>
  </si>
  <si>
    <t>M10 x 1,0</t>
  </si>
  <si>
    <t>Multiflex fittings for FCE / FCD, Straight swivel with male thread, IP 54</t>
  </si>
  <si>
    <t xml:space="preserve">- </t>
  </si>
  <si>
    <t>Multiflex fittings for FCE / FCD, Straight fixed box connector, IP 54</t>
  </si>
  <si>
    <t>Multiflex fittings for FCE / FCD, End cap, IP 54</t>
  </si>
  <si>
    <t>Multiflex fittings for FCE / FCD, Straight fixed with male thread, IP 65</t>
  </si>
  <si>
    <t>Multiflex fittings for FCE / FCD, 90° elbow fixed with male thread, IP 65</t>
  </si>
  <si>
    <t>Multiflex fittings for FCE / FCD, Elbow fitting male/female</t>
  </si>
  <si>
    <t>M 25 x 1,5</t>
  </si>
  <si>
    <t>Multiflex fittings for FCE / FCD, Straight swivel with male thread, IP 65</t>
  </si>
  <si>
    <t>Multiflex fittings for FCE / FCD, Straight cablehose male thread, IP 67</t>
  </si>
  <si>
    <t>Multiflex fittings for FCE / FCD, 90° elbow swivel with male thread, IP 65</t>
  </si>
  <si>
    <t>Multiflex fittings for FCE / FCD, Straight fixed with male thread, IP 68</t>
  </si>
  <si>
    <t>Multiflex fittings for FCE / FCD, 90° elbow fixed with male thread, IP 68</t>
  </si>
  <si>
    <t>Multiflex fittings for FCE / FCD, Conduit connector, IP 65</t>
  </si>
  <si>
    <t>Multiflex fittings for FCE / FCD, Straight swivel with male thread, IP 68</t>
  </si>
  <si>
    <t>Multiflex fittings for FCE / FCD, 90° elbow swivel with male thread, IP 68</t>
  </si>
  <si>
    <t>Multiflex fittings for FCE / FCD, Straight fixed with female thread, IP 68</t>
  </si>
  <si>
    <t>Multiflex fittings for FCE / FCD, Conduit connector, IP 68</t>
  </si>
  <si>
    <t>Aluminium fittings for Sealtite EFL, Straight fixed with male thread, IP 68</t>
  </si>
  <si>
    <t>Aluminium fittings for Sealtite EFL, 90° elbow fixed with male thread, IP 68</t>
  </si>
  <si>
    <t>Compact fittings for Sealtite, Straight fixed with male thread, IP 67</t>
  </si>
  <si>
    <t>Compact fittings for Sealtite, 90° elbow fixed with male thread, IP 67</t>
  </si>
  <si>
    <t>Compact fittings for Sealtite, 45° elbow fixed with male thread, IP 67</t>
  </si>
  <si>
    <t>3/8"</t>
  </si>
  <si>
    <t>Fitting accessories for Sealtite, Ferrule, galvanised steel</t>
  </si>
  <si>
    <t>1/2"</t>
  </si>
  <si>
    <t>3/4"</t>
  </si>
  <si>
    <t>1"</t>
  </si>
  <si>
    <t>1.1/4"</t>
  </si>
  <si>
    <t>1 1/2"</t>
  </si>
  <si>
    <t>2"</t>
  </si>
  <si>
    <t>Swivel fittings for Sealtite, Straight swivel with male thread, IP 67</t>
  </si>
  <si>
    <t>Swivel fittings for Sealtite, 45° elbow swivel with male thread, IP 67</t>
  </si>
  <si>
    <t>Swivel fittings for Sealtite, 90° elbow swivel with male thread, IP 67</t>
  </si>
  <si>
    <t>Standard fittings for Sealtite, Straight fixed with male thread, IP 67</t>
  </si>
  <si>
    <t>Standard fittings for Sealtite, Straight fixed with female thread, IP 67</t>
  </si>
  <si>
    <t>Standard fittings for Sealtite, 45° elbow fixed with male thread, IP 67</t>
  </si>
  <si>
    <t>Standard fittings for Sealtite, 90° elbow fixed with male thread, IP 67</t>
  </si>
  <si>
    <t>1/2”</t>
  </si>
  <si>
    <t>Standard fittings for Sealtite, Multiple seals for cable hose fittings</t>
  </si>
  <si>
    <t>3/4”</t>
  </si>
  <si>
    <t>1”</t>
  </si>
  <si>
    <t>Standard fittings for Sealtite, Straight EMC cablehose male thread IP 68</t>
  </si>
  <si>
    <t>Standard fittings for Sealtite, Straight cablehose male thread, IP 68</t>
  </si>
  <si>
    <t>1/4"</t>
  </si>
  <si>
    <t>Standard fittings for Sealtite, Ferrule, nickel plated brass</t>
  </si>
  <si>
    <t>5/16"</t>
  </si>
  <si>
    <t>Standard fittings for Sealtite, Ferrule, galvanised steel</t>
  </si>
  <si>
    <t>1 1/4"</t>
  </si>
  <si>
    <t>M 16</t>
  </si>
  <si>
    <t>Fitting accessories for Sealtite, Seal ring flat, neoprene</t>
  </si>
  <si>
    <t>M 20</t>
  </si>
  <si>
    <t>M 25</t>
  </si>
  <si>
    <t>M 32</t>
  </si>
  <si>
    <t>M 40</t>
  </si>
  <si>
    <t>M 50</t>
  </si>
  <si>
    <t>M 63</t>
  </si>
  <si>
    <t>PG 7 / - / -</t>
  </si>
  <si>
    <t>PG 9 / M16/ -</t>
  </si>
  <si>
    <t>PG 11 / - / -</t>
  </si>
  <si>
    <t>PG 13,5 / - / -</t>
  </si>
  <si>
    <t>PG 16 / - / 1/2"</t>
  </si>
  <si>
    <t>PG 21 /  - / 3/4"</t>
  </si>
  <si>
    <t>PG 29 / - / 1"</t>
  </si>
  <si>
    <t>PG 36 / - / 1 1/4"</t>
  </si>
  <si>
    <t>PG 42 / - / 1 1/2"</t>
  </si>
  <si>
    <t>PG 48 / - / 2"</t>
  </si>
  <si>
    <t>Compact fittings for Sealtite, Stainless steel 304 Straight fixed IP 67</t>
  </si>
  <si>
    <t>Compact fittings for Sealtite, Stainless steel 304 90° elbow, IP 67</t>
  </si>
  <si>
    <t>7140129-2</t>
  </si>
  <si>
    <t>7140169-2</t>
  </si>
  <si>
    <t>7140209-2</t>
  </si>
  <si>
    <t>7140269-2</t>
  </si>
  <si>
    <t>7140359-2</t>
  </si>
  <si>
    <t>7140409-2</t>
  </si>
  <si>
    <t>7140509-2</t>
  </si>
  <si>
    <t>7149129-2</t>
  </si>
  <si>
    <t>7149169-2</t>
  </si>
  <si>
    <t>7149-209-2</t>
  </si>
  <si>
    <t>7149-269-2</t>
  </si>
  <si>
    <t>7149359-2</t>
  </si>
  <si>
    <t>7149409-2</t>
  </si>
  <si>
    <t>7149509-2</t>
  </si>
  <si>
    <t>Standard fittings for Sealtite, Stainless steel 304 Straight fixed IP 67</t>
  </si>
  <si>
    <t>Standard fittings for Sealtite, Stainless steel 304 45° elbow, IP 67</t>
  </si>
  <si>
    <t>Standard fittings for Sealtite, Stainless steel 304 cablehose, IP 67</t>
  </si>
  <si>
    <t>Standard fittings for Sealtite, Stainless steel 304 90° elbow, IP 67</t>
  </si>
  <si>
    <t>Compact fittings for Sealtite, Ferrule, stainless steel 304</t>
  </si>
  <si>
    <t>Compact fittings for Sealtite, Locknut, stainless steel 304</t>
  </si>
  <si>
    <t>Compact fittings for Sealtite, Ferrule, stainless steel 316</t>
  </si>
  <si>
    <t>Compact fittings for Sealtite, Stainless steel 316 Straight fixed IP 67</t>
  </si>
  <si>
    <t>Compact fittings for Sealtite, Stainless steel 316 90° elbow, IP 67</t>
  </si>
  <si>
    <t>Standard fittings for Sealtite, Stainless steel 316 Straight fixed IP 67</t>
  </si>
  <si>
    <t>Standard fittings for Sealtite, Stainless steel 316 90° elbow, IP 67</t>
  </si>
  <si>
    <t>Food grade fittings for Sealtite, 90° elbow Polished male thread, IP 67</t>
  </si>
  <si>
    <t>Swivel fittings for Sealtite, Stainless 316, 45° elbow swivel, IP 67</t>
  </si>
  <si>
    <t>1</t>
  </si>
  <si>
    <t>Swivel fittings for Sealtite, Stainless 316, 90° elbow swivel, IP 67</t>
  </si>
  <si>
    <t>Food grade fittings for Sealtite, Stainless steel 316 Straight fixed IP 67</t>
  </si>
  <si>
    <t>Steel fittings for Sealtite, Straight fixed with male thread, IP 67</t>
  </si>
  <si>
    <t>Steel fittings for Sealtite, 45° elbow fixed with male thread, IP 67</t>
  </si>
  <si>
    <t>Steel fittings for Sealtite, 90° elbow fixed with male thread, IP 67</t>
  </si>
  <si>
    <t>Steel fittings for Sealtite, Straight fixed with female thread, IP 67</t>
  </si>
  <si>
    <t>Steel fittings for Sealtite, Ferrule, galvanised steel</t>
  </si>
  <si>
    <t>Steel fittings for Sealtite, Locknut, galvanised steel</t>
  </si>
  <si>
    <t>22/25 mm</t>
  </si>
  <si>
    <t>Steel fittings for Sealtite, Straight box connector, IP 67</t>
  </si>
  <si>
    <t>28/31 mm</t>
  </si>
  <si>
    <t>34/37 mm</t>
  </si>
  <si>
    <t>43/47 mm</t>
  </si>
  <si>
    <t>Steel fittings for Sealtite, 90° elbow box connector, IP 67</t>
  </si>
  <si>
    <t>PG11</t>
  </si>
  <si>
    <t>Special fittings for Sealtite, Power connector adapter, IP 67</t>
  </si>
  <si>
    <t>Special fittings for Sealtite, Power connector adapter, IP 68</t>
  </si>
  <si>
    <t>Special fittings for Sealtite, Power connector adapter, IP 40</t>
  </si>
  <si>
    <t>M24 x 1</t>
  </si>
  <si>
    <t>M25 x 1</t>
  </si>
  <si>
    <t>M40 x 1</t>
  </si>
  <si>
    <t>13 mm</t>
  </si>
  <si>
    <t>Special fittings for Sealtite, Clamping ring for mounting fittings</t>
  </si>
  <si>
    <t>16 mm</t>
  </si>
  <si>
    <t>22 mm</t>
  </si>
  <si>
    <t>25 mm</t>
  </si>
  <si>
    <t>35 mm</t>
  </si>
  <si>
    <t>38 mm</t>
  </si>
  <si>
    <t>51 mm</t>
  </si>
  <si>
    <t>M8 x 1</t>
  </si>
  <si>
    <t>Special fittings for Sealtite, Proximity switch adapter, IP 65</t>
  </si>
  <si>
    <t>Special fittings for Sealtite, Proximity switch adapter, IP 40</t>
  </si>
  <si>
    <t>M12 x 1</t>
  </si>
  <si>
    <t>M18 x 1</t>
  </si>
  <si>
    <t>Fitting accessories for Sealtite, Ferrule, nickel plated brass</t>
  </si>
  <si>
    <t>Fitting accessories for Sealtite, Ferrule, plastic (POM)</t>
  </si>
  <si>
    <t>M30 x 1,5</t>
  </si>
  <si>
    <t>I.D. 20 mm</t>
  </si>
  <si>
    <t>I.D. 34 mm</t>
  </si>
  <si>
    <t>Special fittings for Sealtite, Proximity switch adapter, IP 67</t>
  </si>
  <si>
    <t>M14 x 1</t>
  </si>
  <si>
    <t>Fitting accessories for Sealtite, Seal ring round, NBR</t>
  </si>
  <si>
    <t xml:space="preserve"> PG 7</t>
  </si>
  <si>
    <t>Fitting accessories for Sealtite, Locknut, nickel plated brass</t>
  </si>
  <si>
    <t>M12x1,5</t>
  </si>
  <si>
    <t>Fitting accessories for Sealtite, Locknut, galvanised steel</t>
  </si>
  <si>
    <t>Fitting accessories for Sealtite, Reducer PG/PG nickel plated brass</t>
  </si>
  <si>
    <t>Fitting accessories for Sealtite, Adapter ISO/PG nickel plated brass</t>
  </si>
  <si>
    <t>M 16 X 1,5</t>
  </si>
  <si>
    <t>M 20 X 1,5</t>
  </si>
  <si>
    <t>M 25 X 1,5</t>
  </si>
  <si>
    <t>M 32 X 1,5</t>
  </si>
  <si>
    <t>M 40 X 1,5</t>
  </si>
  <si>
    <t>M 12 X 1,5</t>
  </si>
  <si>
    <t>Fitting accessories for Sealtite, Enlarger ISO/ISO nickel plated brass</t>
  </si>
  <si>
    <t>M 50 X 1,5</t>
  </si>
  <si>
    <t>Fitting accessories for Sealtite, Enlarger PG/PG nickel plated brass</t>
  </si>
  <si>
    <t>Fitting accessories for Sealtite, Adapter PG/ISO nickel plated brass</t>
  </si>
  <si>
    <t>Fitting accessories for Sealtite, Reducer ISO/ISO nickel plated brass</t>
  </si>
  <si>
    <t>M 63 X 1,5</t>
  </si>
  <si>
    <t>Fitting accessories for Sealtite, Adapter NPT/PG nickel plated brass</t>
  </si>
  <si>
    <t>Fitting accessories for Sealtite, Adapter PG/NPT nickel plated brass</t>
  </si>
  <si>
    <t>Fitting accessories for Sealtite, Adapter NPT/ISO nickel plated brass</t>
  </si>
  <si>
    <t>Fitting accessories for Sealtite, Adapter ISO/NPT nickel plated brass</t>
  </si>
  <si>
    <t>Fitting accessories for Sealtite, Encap neoprene</t>
  </si>
  <si>
    <t>Fitting accessories for Sealtite, Elbow fitting male/female</t>
  </si>
  <si>
    <t>Fitting accessories for Sealtite, Conduit connector, IP 67</t>
  </si>
  <si>
    <t>Fitting accessories for Sealtite, Swivel adapter, IP 54</t>
  </si>
  <si>
    <t>Fitting accessories for Sealtite, Swivel adapter, IP 67</t>
  </si>
  <si>
    <t>Fitting accessories for Sealtite, Locknut, stainless steel 304</t>
  </si>
  <si>
    <t>Fitting accessories for Sealtite, Nut with extrenal lug</t>
  </si>
  <si>
    <t>Fitting accessories for Sealtite, Ferrule, stainless steel 304</t>
  </si>
  <si>
    <t>Fitting accessories for Sealtite, Locknut, stainless steel 316</t>
  </si>
  <si>
    <t>Fitting accessories for Sealtite, Sealing gasket, neoprene/steel</t>
  </si>
  <si>
    <t>Fitting accessories for Sealtite, Wire mesh, galvanised steel</t>
  </si>
  <si>
    <t>Fitting accessories for Sealtite, Conduit holder, galvanised steel</t>
  </si>
  <si>
    <t>1.1/2"</t>
  </si>
  <si>
    <t>IEC-Ex ATEX fittings for Sealtite, BXA fitting for single wires</t>
  </si>
  <si>
    <t>IEC-Ex ATEX fittings for Sealtite, RNA fitting for cable 4-7 mm</t>
  </si>
  <si>
    <t>IEC-Ex ATEX fittings for Sealtite, RNA fitting for cable 7-10 mm</t>
  </si>
  <si>
    <t>IEC-Ex ATEX fittings for Sealtite, RNA fitting for cable 5,5-8 mm</t>
  </si>
  <si>
    <t>IEC-Ex ATEX fittings for Sealtite, RNA fitting for cable 8-10,5 mm</t>
  </si>
  <si>
    <t>IEC-Ex ATEX fittings for Sealtite, RNA fitting for cable 10,5-13 mm</t>
  </si>
  <si>
    <t>IEC-Ex ATEX fittings for Sealtite, RNA fitting for cable 13-15,5 mm</t>
  </si>
  <si>
    <t>IEC-Ex ATEX fittings for Sealtite, RNA fitting for cable 15,5-18 mm</t>
  </si>
  <si>
    <t>IEC-Ex ATEX fittings for Sealtite, RNA fitting for cable 15-18 mm</t>
  </si>
  <si>
    <t>IEC-Ex ATEX fittings for Sealtite, RNA fitting for cable 18-21 mm</t>
  </si>
  <si>
    <t>IEC-Ex ATEX fittings for Sealtite, RNA fitting for cable 21-23,5 mm</t>
  </si>
  <si>
    <t>IEC-Ex ATEX fittings for Sealtite, RNA fitting for cable 21-24 mm</t>
  </si>
  <si>
    <t>IEC-Ex ATEX fittings for Sealtite, RNA fitting for cable 24-27 mm</t>
  </si>
  <si>
    <t>IEC-Ex ATEX fittings for Sealtite, RNA fitting for cable 27-30 mm</t>
  </si>
  <si>
    <t>IEC-Ex ATEX fittings for Sealtite, RAA fitting for EMC cable 4-7 mm</t>
  </si>
  <si>
    <t>IEC-Ex ATEX fittings for Sealtite, RAA fitting for EMC cable 7-10 mm</t>
  </si>
  <si>
    <t>IEC-Ex ATEX fittings for Sealtite, RAA fitting for EMC cable 5,5-8 mm</t>
  </si>
  <si>
    <t>IEC-Ex ATEX fittings for Sealtite, RAA fitting for EMC cable 8-10,5 mm</t>
  </si>
  <si>
    <t>IEC-Ex ATEX fittings for Sealtite, RAA fitting for EMC cable 10,5-13 mm</t>
  </si>
  <si>
    <t>IEC-Ex ATEX fittings for Sealtite, RAA fitting for EMC cable 13-15,5 mm</t>
  </si>
  <si>
    <t>IEC-Ex ATEX fittings for Sealtite, RAA fitting for EMC cable 15,5-18 mm</t>
  </si>
  <si>
    <t>IEC-Ex ATEX fittings for Sealtite, RAA fitting for EMC cable 15-18 mm</t>
  </si>
  <si>
    <t>IEC-Ex ATEX fittings for Sealtite, RAA fitting for EMC cable 18-21 mm</t>
  </si>
  <si>
    <t>IEC-Ex ATEX fittings for Sealtite, RAA fitting for EMC cable 21-23,5 mm</t>
  </si>
  <si>
    <t>IEC-Ex ATEX fittings for Sealtite, RAA fitting for EMC cable 21-24 mm</t>
  </si>
  <si>
    <t>IEC-Ex ATEX fittings for Sealtite, RAA fitting for EMC cable 24-27 mm</t>
  </si>
  <si>
    <t>IEC-Ex ATEX fittings for Sealtite, RAA fitting for EMC cable 27-30 mm</t>
  </si>
  <si>
    <t>IEC-Ex ATEX fittings for Sealtite, BAA fitting for EMC cable 4-7 mm</t>
  </si>
  <si>
    <t>IEC-Ex ATEX fittings for Sealtite, BAA fitting for EMC cable 7-10 mm</t>
  </si>
  <si>
    <t>IEC-Ex ATEX fittings for Sealtite, BAA fitting for EMC cable 5,5-8 mm</t>
  </si>
  <si>
    <t>IEC-Ex ATEX fittings for Sealtite, BAA fitting for EMC cable 8-10,5 mm</t>
  </si>
  <si>
    <t>IEC-Ex ATEX fittings for Sealtite, BAA fitting for EMC cable 10,5-13 mm</t>
  </si>
  <si>
    <t>IEC-Ex ATEX fittings for Sealtite, BAA fitting for EMC cable 13-15,5 mm</t>
  </si>
  <si>
    <t>IEC-Ex ATEX fittings for Sealtite, BAA fitting for EMC cable 15,5-18 mm</t>
  </si>
  <si>
    <t>IEC-Ex ATEX fittings for Sealtite, BAA fitting for EMC cable 15-18 mm</t>
  </si>
  <si>
    <t>IEC-Ex ATEX fittings for Sealtite, BAA fitting for EMC cable 18-21 mm</t>
  </si>
  <si>
    <t>IEC-Ex ATEX fittings for Sealtite, BAA fitting for EMC cable 21-23,5 mm</t>
  </si>
  <si>
    <t>IEC-Ex ATEX fittings for Sealtite, BAA fitting for EMC cable 21-24 mm</t>
  </si>
  <si>
    <t>IEC-Ex ATEX fittings for Sealtite, BAA fitting for EMC cable 24-27 mm</t>
  </si>
  <si>
    <t>IEC-Ex ATEX fittings for Sealtite, BAA fitting for EMC cable 27-30 mm</t>
  </si>
  <si>
    <t>IEC-Ex ATEX fitting adapters, BXC fitting for single wires</t>
  </si>
  <si>
    <t>M 50 x 1,5</t>
  </si>
  <si>
    <t>IEC-Ex ATEX fitting adapters, RNC fitting for cable 5,5-8 mm</t>
  </si>
  <si>
    <t>IEC-Ex ATEX fitting adapters, RNC fitting for cable 8-10,5 mm</t>
  </si>
  <si>
    <t>IEC-Ex ATEX fitting adapters, RNC fitting for cable 10,5-13 mm</t>
  </si>
  <si>
    <t>IEC-Ex ATEX fitting adapters, RNC fitting for cable 13-15,5 mm</t>
  </si>
  <si>
    <t>IEC-Ex ATEX fitting adapters, RNC fitting for cable 15,5-18 mm</t>
  </si>
  <si>
    <t>IEC-Ex ATEX fitting adapters, RNC fitting for cable 15-18 mm</t>
  </si>
  <si>
    <t>IEC-Ex ATEX fitting adapters, RNC fitting for cable 18-21 mm</t>
  </si>
  <si>
    <t>IEC-Ex ATEX fitting adapters, RNC fitting for cable 21-23,5 mm</t>
  </si>
  <si>
    <t>IEC-Ex ATEX fitting adapters, RNC fitting for cable 21-24 mm</t>
  </si>
  <si>
    <t>IEC-Ex ATEX fitting adapters, RNC fitting for cable 24-27 mm</t>
  </si>
  <si>
    <t>IEC-Ex ATEX fitting adapters, RNC fitting for cable 27-30 mm</t>
  </si>
  <si>
    <t>IEC-Ex ATEX fittings for Sealtite, BAC fitting for cable 5,5-8 mm</t>
  </si>
  <si>
    <t>IEC-Ex ATEX fittings for Sealtite, BAC fitting for cable 8-10,5 mm</t>
  </si>
  <si>
    <t>IEC-Ex ATEX fittings for Sealtite, BAC fitting for cable 10,5-13 mm</t>
  </si>
  <si>
    <t>IEC-Ex ATEX fittings for Sealtite, BAC fitting for cable 13-15,5 mm</t>
  </si>
  <si>
    <t>IEC-Ex ATEX fittings for Sealtite, BAC fitting for cable 15,5-18 mm</t>
  </si>
  <si>
    <t>IEC-Ex ATEX fittings for Sealtite, BAC fitting for cable 15-18 mm</t>
  </si>
  <si>
    <t>IEC-Ex ATEX fittings for Sealtite, BAC fitting for cable 18-21 mm</t>
  </si>
  <si>
    <t>IEC-Ex ATEX fittings for Sealtite, BAC fitting for cable 21-23,5 mm</t>
  </si>
  <si>
    <t>IEC-Ex ATEX fittings for Sealtite, BAC fitting for cable 21-24 mm</t>
  </si>
  <si>
    <t>IEC-Ex ATEX fittings for Sealtite, BAC fitting for cable 24-27 mm</t>
  </si>
  <si>
    <t>IEC-Ex ATEX fittings for Sealtite, BAC fitting for cable 27-30 mm</t>
  </si>
  <si>
    <t>IEC-Ex ATEX fitting adapters, BXN fitting for single wires</t>
  </si>
  <si>
    <t>IEC-Ex ATEX fittings for Sealtite, Enlarger ISO/ISO nickel plated brass</t>
  </si>
  <si>
    <t>IEC-Ex ATEX fittings for Sealtite, Reducer ISO/ISO nickel plated brass</t>
  </si>
  <si>
    <t>M16 x 1,5 / NPT 3/8"</t>
  </si>
  <si>
    <t>IEC-Ex ATEX fittings for Sealtite, Earthning tags, nickel plated brass</t>
  </si>
  <si>
    <t>M20  / PG13,5 / NPT1/2"</t>
  </si>
  <si>
    <t>M25 x 1,5  / NPT 3/4"</t>
  </si>
  <si>
    <t>M32 x 1,5 / NPT 1"</t>
  </si>
  <si>
    <t>NPT 1.1/4”</t>
  </si>
  <si>
    <t>NPT 1.1/2”</t>
  </si>
  <si>
    <t>IEC-Ex ATEX fittings for Sealtite, Adapter ISO/PG nickel plated brass</t>
  </si>
  <si>
    <t>IEC-Ex ATEX fittings for Sealtite, Adapter PG/ISO nickel plated brass</t>
  </si>
  <si>
    <t>IEC-Ex ATEX fittings for Sealtite, Adapter PG/NPT nickel plated brass</t>
  </si>
  <si>
    <t>IEC-Ex ATEX fittings for Sealtite, Adapter NPT/ISO nickel plated brass</t>
  </si>
  <si>
    <t>IEC-Ex ATEX fittings for Sealtite, Adapter ISO/NPT nickel plated brass</t>
  </si>
  <si>
    <t>IEC-Ex ATEX fittings for Sealtite, Blindplug nickel plated brass</t>
  </si>
  <si>
    <t>IEC-Ex ATEX fittings for Sealtite, Adapter NPT/NPT male nickel plated brass</t>
  </si>
  <si>
    <t>IEC-Ex ATEX fittings for Sealtite, Adapter NPT/PG nickel plated brass</t>
  </si>
  <si>
    <t>IEC-Ex ATEX fittings for Sealtite, Adapter NPT/NPT fem nickel plated brass</t>
  </si>
  <si>
    <t>IEC-Ex ATEX fittings for Sealtite, Fitting dus cap EPDM</t>
  </si>
  <si>
    <t>M20 x 1,5 / NPT 1/2"</t>
  </si>
  <si>
    <t>M25 x 1,5 / NPT 3/4"</t>
  </si>
  <si>
    <t>50 gr</t>
  </si>
  <si>
    <t>IEC-Ex ATEX fittings for Sealtite, Sealing compound for BXA/BXC/BXN</t>
  </si>
  <si>
    <t>Sealtite fittings for CNP, Straight fixed with male thread, IP 67</t>
  </si>
  <si>
    <t>Sealtite fittings for CNP, 90° elbow fixed with male thread, IP 67</t>
  </si>
  <si>
    <t>Sealtite fittings for NMUA/NMSF, Straight fixed with male thread, IP 67</t>
  </si>
  <si>
    <t>Sealtite fittings for NMUA/NMSF, 90° elbow fixed with male thread, IP 67</t>
  </si>
  <si>
    <t>NPT 1</t>
  </si>
  <si>
    <t>NPT 1.1/4</t>
  </si>
  <si>
    <t>NPT 1.1/2</t>
  </si>
  <si>
    <t>NPT 2</t>
  </si>
  <si>
    <t>ADU-K</t>
  </si>
  <si>
    <t>Sealtite fittings for MPC/MPU, Straight swivel with male thread, IP 54</t>
  </si>
  <si>
    <t>ADU-H</t>
  </si>
  <si>
    <t>Sealtite fittings for MPC/MPU, Straight swivel box connector, IP 54</t>
  </si>
  <si>
    <t>AUK-P</t>
  </si>
  <si>
    <t>Sealtite fittings for MPC/MPU, Straight fixed with male thread, IP 67</t>
  </si>
  <si>
    <t>AUM-P</t>
  </si>
  <si>
    <t>ADU-KM</t>
  </si>
  <si>
    <t>AUK-M</t>
  </si>
  <si>
    <t>AUP-M</t>
  </si>
  <si>
    <t>SVCHF M16 B-12</t>
  </si>
  <si>
    <t>Fittings for Anaquick conduit, Straight cablehose male thread, IP 68</t>
  </si>
  <si>
    <t>SVCHF M16 B-10</t>
  </si>
  <si>
    <t>SVCHF M20 B-17</t>
  </si>
  <si>
    <t>SVCHF M20 B-12</t>
  </si>
  <si>
    <t>SVCHF M20 B-23</t>
  </si>
  <si>
    <t>SVCHF M25 B-23</t>
  </si>
  <si>
    <t>SVCHF M25 B-17</t>
  </si>
  <si>
    <t>SVCHF M32 B-29</t>
  </si>
  <si>
    <t>SV M12 G-10</t>
  </si>
  <si>
    <t>Fittings for Anaquick conduit, Straight fixed with male thread IP 65/68</t>
  </si>
  <si>
    <t>SV M12 G-7,5</t>
  </si>
  <si>
    <t>SV M16 G-12</t>
  </si>
  <si>
    <t>SV M16 G-10</t>
  </si>
  <si>
    <t>SV M20 G-17</t>
  </si>
  <si>
    <t>SV M20 G-12</t>
  </si>
  <si>
    <t>SV M25 G-23</t>
  </si>
  <si>
    <t>SV M25 G-17</t>
  </si>
  <si>
    <t>SV M32 G-29</t>
  </si>
  <si>
    <t>SV M40 G-37</t>
  </si>
  <si>
    <t>SV M50 G-48</t>
  </si>
  <si>
    <t>SV M63 G-48</t>
  </si>
  <si>
    <t>SV M12 B-10</t>
  </si>
  <si>
    <t>SV M12 B-7,5</t>
  </si>
  <si>
    <t>SV M16 B-12</t>
  </si>
  <si>
    <t>SV M16 B-10</t>
  </si>
  <si>
    <t>SV M20 B-17</t>
  </si>
  <si>
    <t>SV M20 B-12</t>
  </si>
  <si>
    <t>SV M25 B-23</t>
  </si>
  <si>
    <t>SV M25 B-17</t>
  </si>
  <si>
    <t>SV M32 B-29</t>
  </si>
  <si>
    <t>SV M40 B-37</t>
  </si>
  <si>
    <t>SV M50 B-48</t>
  </si>
  <si>
    <t>SV M63 B-48</t>
  </si>
  <si>
    <t>SV 90 M16 B-12</t>
  </si>
  <si>
    <t>Fittings for Anaquick conduit, 90° elbow fixed male thread, IP 65/68</t>
  </si>
  <si>
    <t>SV 90 M16 B-10</t>
  </si>
  <si>
    <t>SV 90 M20 B-17</t>
  </si>
  <si>
    <t>SV 90 M20 B-12</t>
  </si>
  <si>
    <t>SV 90 M25 B-23</t>
  </si>
  <si>
    <t>SV 90 M25 B-17</t>
  </si>
  <si>
    <t>SV 90 M32 B-29</t>
  </si>
  <si>
    <t>SV 90 M32 B-23</t>
  </si>
  <si>
    <t>SV 90 M40 B-36</t>
  </si>
  <si>
    <t>SV 90 M40 B-29</t>
  </si>
  <si>
    <t>SV 90 M50 B-48</t>
  </si>
  <si>
    <t>SV 90 M50 B-36</t>
  </si>
  <si>
    <t>SV 90 M63 B-48</t>
  </si>
  <si>
    <t>SVCHF PG 9 B-10</t>
  </si>
  <si>
    <t>SVCHF PG11 B-12</t>
  </si>
  <si>
    <t>SVCHF PG 13,5 B-17</t>
  </si>
  <si>
    <t>SVCHF PG 13,5 B-12</t>
  </si>
  <si>
    <t>SVCHF PG 16 B-17</t>
  </si>
  <si>
    <t>SVCHF PG 21 B-23</t>
  </si>
  <si>
    <t>SVCHF PG 29 B-29</t>
  </si>
  <si>
    <t>SV 90 M16 G-12</t>
  </si>
  <si>
    <t>SV 90 M16 G-10</t>
  </si>
  <si>
    <t>SV 90 M20 G-17</t>
  </si>
  <si>
    <t>SV 90 M20 G-12</t>
  </si>
  <si>
    <t>SV 90 M25 G-23</t>
  </si>
  <si>
    <t>SV 90 M25 G-17</t>
  </si>
  <si>
    <t>SV 90 M32 G-29</t>
  </si>
  <si>
    <t>SV 90 M32 G-23</t>
  </si>
  <si>
    <t>SV 90 M40 G-36</t>
  </si>
  <si>
    <t>SV 90 M40 G-29</t>
  </si>
  <si>
    <t>SV 90 M50 G-48</t>
  </si>
  <si>
    <t>SV 90 M50 G-36</t>
  </si>
  <si>
    <t>SV 90 M63 G-48</t>
  </si>
  <si>
    <t>SV PG 7 G-7,5</t>
  </si>
  <si>
    <t>SV PG 7 G-10</t>
  </si>
  <si>
    <t>SV PG 9 G-10</t>
  </si>
  <si>
    <t>SV PG 9 G-12</t>
  </si>
  <si>
    <t>SV PG 11 G-12</t>
  </si>
  <si>
    <t>SV PG 11 G-10</t>
  </si>
  <si>
    <t>SV PG 13 G-12</t>
  </si>
  <si>
    <t>SV PG 13 G-17</t>
  </si>
  <si>
    <t>SV PG 16 G-17</t>
  </si>
  <si>
    <t>SV PG 21 G-23</t>
  </si>
  <si>
    <t>SV PG 29 G-29</t>
  </si>
  <si>
    <t>SV PG 36 G-36</t>
  </si>
  <si>
    <t>SV PG 48 G-48</t>
  </si>
  <si>
    <t>SV PG 7 B-7,5</t>
  </si>
  <si>
    <t>SV PG 7 B-10</t>
  </si>
  <si>
    <t>SV PG 9 B-10</t>
  </si>
  <si>
    <t>SV PG 9 B-12</t>
  </si>
  <si>
    <t>SV PG 11 B-12</t>
  </si>
  <si>
    <t>SV PG 11 B-10</t>
  </si>
  <si>
    <t>SV PG 13 B-12</t>
  </si>
  <si>
    <t>SV PG 13 B-17</t>
  </si>
  <si>
    <t>SV PG 16 B-17</t>
  </si>
  <si>
    <t>SV PG 21 B-23</t>
  </si>
  <si>
    <t>SV PG 29 B-29</t>
  </si>
  <si>
    <t>SV PG 36 B-36</t>
  </si>
  <si>
    <t>SV PG 48 B-48</t>
  </si>
  <si>
    <t>SV 90 PG 9 G-10</t>
  </si>
  <si>
    <t>SV 90 PG 11 G-12</t>
  </si>
  <si>
    <t>SV 90 PG 13 G-17</t>
  </si>
  <si>
    <t>SV 90 PG 16 G-17</t>
  </si>
  <si>
    <t>SV 90 PG 21 G-23</t>
  </si>
  <si>
    <t>SV 90 PG 29 G-29</t>
  </si>
  <si>
    <t>SV 90 PG 36 G-36</t>
  </si>
  <si>
    <t>SV 90 PG 48 G-48</t>
  </si>
  <si>
    <t>SV 90 PG 9 B-10</t>
  </si>
  <si>
    <t>SV 90 PG 11 B-12</t>
  </si>
  <si>
    <t>SV 90 PG 13 B-17</t>
  </si>
  <si>
    <t>SV 90 PG 16 B-17</t>
  </si>
  <si>
    <t>SV 90 PG 21 B-23</t>
  </si>
  <si>
    <t>SV 90 PG 29 B-29</t>
  </si>
  <si>
    <t>SV 90 PG 36 B-36</t>
  </si>
  <si>
    <t>SV 90 PG 48 B-48</t>
  </si>
  <si>
    <t>Fittings for Anaquick conduit, O-ring to obtain IP 68</t>
  </si>
  <si>
    <t>MSV M16 B-12</t>
  </si>
  <si>
    <t>MSV M16 B-10</t>
  </si>
  <si>
    <t>MSV M20 B-17</t>
  </si>
  <si>
    <t>MSV M20 B-12</t>
  </si>
  <si>
    <t>MSV M25 B-23</t>
  </si>
  <si>
    <t>MSV M25 B-17</t>
  </si>
  <si>
    <t>MSV M32 B-29</t>
  </si>
  <si>
    <t>MSV M40 B-37</t>
  </si>
  <si>
    <t>MSV M50 B-48</t>
  </si>
  <si>
    <t>MSV M63 B-48</t>
  </si>
  <si>
    <t>MSV 90 M16 B-12</t>
  </si>
  <si>
    <t>MSV 90 M16 B-10</t>
  </si>
  <si>
    <t>MSV 90 M20 B-17</t>
  </si>
  <si>
    <t>MSV 90 M20 B-12</t>
  </si>
  <si>
    <t>MSV 90 M25 B-23</t>
  </si>
  <si>
    <t>MSV 90 M25 B-17</t>
  </si>
  <si>
    <t>MSV 90 M32 B-29</t>
  </si>
  <si>
    <t>MSV 90 M40 B-36</t>
  </si>
  <si>
    <t>MSV 90 M50 B-36</t>
  </si>
  <si>
    <t>MSV 90 M63 B-48</t>
  </si>
  <si>
    <t>MSV PG 9 B-10</t>
  </si>
  <si>
    <t>MSV PG 11 B-12</t>
  </si>
  <si>
    <t>MSV PG 13 B-17</t>
  </si>
  <si>
    <t>MSV PG 16 B-17</t>
  </si>
  <si>
    <t>MSV PG 21 B-23</t>
  </si>
  <si>
    <t>MSV PG 29 B-29</t>
  </si>
  <si>
    <t>MSV PG 36 B-36</t>
  </si>
  <si>
    <t>MSV PG 48 B-48</t>
  </si>
  <si>
    <t>MSV 90 PG 9 B-10</t>
  </si>
  <si>
    <t>MSV 90 PG 11 B-12</t>
  </si>
  <si>
    <t>MSV 90 PG 13 B-17</t>
  </si>
  <si>
    <t>MSV 90 PG 16 B-17</t>
  </si>
  <si>
    <t>MSV 90 PG 21 B-23</t>
  </si>
  <si>
    <t>MSV 90 PG 29 B-29</t>
  </si>
  <si>
    <t>MSV 90 PG 36 B-36</t>
  </si>
  <si>
    <t>MSV 90 PG 48 B-48</t>
  </si>
  <si>
    <t>CH NW 7,5 G</t>
  </si>
  <si>
    <t>Fittings for Anaquick conduit, Conduit holder</t>
  </si>
  <si>
    <t>CH NW 10 G</t>
  </si>
  <si>
    <t>CH NW 12 G</t>
  </si>
  <si>
    <t>CH NW 17 G</t>
  </si>
  <si>
    <t>CH NW 23 G</t>
  </si>
  <si>
    <t>CH NW 29 G</t>
  </si>
  <si>
    <t>CH NW 37 G</t>
  </si>
  <si>
    <t>CH NW 50 G</t>
  </si>
  <si>
    <t>CH NW 7,5 B</t>
  </si>
  <si>
    <t>CH NW 10 B</t>
  </si>
  <si>
    <t>CH NW 12 B</t>
  </si>
  <si>
    <t>CH NW 17 B</t>
  </si>
  <si>
    <t>CH NW 23 B</t>
  </si>
  <si>
    <t>CH NW 29 B</t>
  </si>
  <si>
    <t>CH NW 37 B</t>
  </si>
  <si>
    <t>CH NW 50 B</t>
  </si>
  <si>
    <t>CC NW 7,5 G</t>
  </si>
  <si>
    <t>Fittings for Anaquick conduit, Conduit holder cover</t>
  </si>
  <si>
    <t>CC NW 10 G</t>
  </si>
  <si>
    <t>CC NW 12 G</t>
  </si>
  <si>
    <t>CC NW 17 G</t>
  </si>
  <si>
    <t>CC NW 23 G</t>
  </si>
  <si>
    <t>CC NW 29 G</t>
  </si>
  <si>
    <t>CC NW 37 G</t>
  </si>
  <si>
    <t>CC NW 50 G</t>
  </si>
  <si>
    <t>CH CON - G</t>
  </si>
  <si>
    <t>CH CON - B</t>
  </si>
  <si>
    <t>CC NW 7,5 B</t>
  </si>
  <si>
    <t>CC NW 10 B</t>
  </si>
  <si>
    <t>CC NW 12 B</t>
  </si>
  <si>
    <t>CC NW 17 B</t>
  </si>
  <si>
    <t>CC NW 23 B</t>
  </si>
  <si>
    <t>CC NW 29 B</t>
  </si>
  <si>
    <t>CC NW 37 B</t>
  </si>
  <si>
    <t>CC NW 50 B</t>
  </si>
  <si>
    <t>CLIP NW 10 B</t>
  </si>
  <si>
    <t>Fittings for Anaquick conduit, Conduit clip</t>
  </si>
  <si>
    <t>CLIP NW 13 B</t>
  </si>
  <si>
    <t>CLIP NW 17 B</t>
  </si>
  <si>
    <t>CLIP NW 22 B</t>
  </si>
  <si>
    <t>NW 10</t>
  </si>
  <si>
    <t>Fittings for Anaquick conduit, Conduit reducer</t>
  </si>
  <si>
    <t>NW 13</t>
  </si>
  <si>
    <t>NW 17</t>
  </si>
  <si>
    <t>NW 22</t>
  </si>
  <si>
    <t>T 7-7-7</t>
  </si>
  <si>
    <t>Fittings for Anaquick conduit, T-joint splitable, IP 40</t>
  </si>
  <si>
    <t>T 10-7-7</t>
  </si>
  <si>
    <t>T 10-10-7</t>
  </si>
  <si>
    <t>T 10-10-10</t>
  </si>
  <si>
    <t>T 12-12-7</t>
  </si>
  <si>
    <t>T 12-10-10</t>
  </si>
  <si>
    <t>T 17-10-17</t>
  </si>
  <si>
    <t>T 17-12-12</t>
  </si>
  <si>
    <t>T 17-12-17</t>
  </si>
  <si>
    <t>T 17-23-17</t>
  </si>
  <si>
    <t>T 23-10-23</t>
  </si>
  <si>
    <t>T 23-12-23</t>
  </si>
  <si>
    <t>T 23-17-12</t>
  </si>
  <si>
    <t>T 23-23-10</t>
  </si>
  <si>
    <t>T 23-23-23</t>
  </si>
  <si>
    <t>Y 12-10-10</t>
  </si>
  <si>
    <t>Fittings for Anaquick conduit, Y-joint splitable, IP 40</t>
  </si>
  <si>
    <t>Y 12-10-12</t>
  </si>
  <si>
    <t>Y 12-12-12</t>
  </si>
  <si>
    <t>Y 17-10-10</t>
  </si>
  <si>
    <t>Y 17-10-17</t>
  </si>
  <si>
    <t>Y 17-12-10</t>
  </si>
  <si>
    <t>Y 17-12-12</t>
  </si>
  <si>
    <t>Y 17-17-10</t>
  </si>
  <si>
    <t>Y 23-10-23</t>
  </si>
  <si>
    <t>Y 23-12-23</t>
  </si>
  <si>
    <t>Y 23-23-23</t>
  </si>
  <si>
    <t>Fittings for Anaquick conduit, T-joint conduit</t>
  </si>
  <si>
    <t>T 17-17-10</t>
  </si>
  <si>
    <t>T 17-17-17</t>
  </si>
  <si>
    <t>T 23-23-17</t>
  </si>
  <si>
    <t>T 10-17-23</t>
  </si>
  <si>
    <t>CN 7 G</t>
  </si>
  <si>
    <t>Fittings for Anaquick conduit, Locknut, polyamide</t>
  </si>
  <si>
    <t>CN 7 B</t>
  </si>
  <si>
    <t>CN 9 G</t>
  </si>
  <si>
    <t>CN 9 B</t>
  </si>
  <si>
    <t>CN 11 G</t>
  </si>
  <si>
    <t>CN 11 B</t>
  </si>
  <si>
    <t>CN 13 G</t>
  </si>
  <si>
    <t>CN 13 B</t>
  </si>
  <si>
    <t>CN 16 G</t>
  </si>
  <si>
    <t>CN 16 B</t>
  </si>
  <si>
    <t>CN 21 G</t>
  </si>
  <si>
    <t>CN 21 B</t>
  </si>
  <si>
    <t>CN 29 G</t>
  </si>
  <si>
    <t>CN 29 B</t>
  </si>
  <si>
    <t>CN 36 G</t>
  </si>
  <si>
    <t>CN 36 B</t>
  </si>
  <si>
    <t>CN 48 G</t>
  </si>
  <si>
    <t>CN 48 B</t>
  </si>
  <si>
    <t>CN M 12 G</t>
  </si>
  <si>
    <t>CN M 12 B</t>
  </si>
  <si>
    <t>CN M 16 G</t>
  </si>
  <si>
    <t>CN M 16 B</t>
  </si>
  <si>
    <t>CN M 20 G</t>
  </si>
  <si>
    <t>CN M 20 B</t>
  </si>
  <si>
    <t>CN M 25 G</t>
  </si>
  <si>
    <t>CN M 25 B</t>
  </si>
  <si>
    <t>CN M 32 G</t>
  </si>
  <si>
    <t>CN M 32 B</t>
  </si>
  <si>
    <t>CN M 40 G</t>
  </si>
  <si>
    <t>CN M 40 B</t>
  </si>
  <si>
    <t>CN M 50 G</t>
  </si>
  <si>
    <t>CN M 50 B</t>
  </si>
  <si>
    <t>CN M 63 G</t>
  </si>
  <si>
    <t>CN M 63 B</t>
  </si>
  <si>
    <t>Fittings for Anaquick conduit, Reducer Pg/PG polyamide</t>
  </si>
  <si>
    <t>PG16</t>
  </si>
  <si>
    <t>Fittings for Anaquick conduit, Enlarger Pg/PG polyamide</t>
  </si>
  <si>
    <t>PG29</t>
  </si>
  <si>
    <t>Fittings for Anaquick conduit, Reducer ISO/ISO polyamide</t>
  </si>
  <si>
    <t>Fittings for Anaquick conduit, Enlarger ISO/ISO polyamide</t>
  </si>
  <si>
    <t>Fittings for Anaquick conduit, Blindplug ISO polyamide</t>
  </si>
  <si>
    <t>Fittings for Anaquick conduit, Blindplug PG polyamide</t>
  </si>
  <si>
    <t>PG13,5</t>
  </si>
  <si>
    <t>70 mm</t>
  </si>
  <si>
    <t>Fittings for gigant conduit, Straight fixed with flange, IP 54</t>
  </si>
  <si>
    <t>95 mm</t>
  </si>
  <si>
    <t>Fittings for gigant conduit, 90° elbow fixed with flange, IP 54</t>
  </si>
  <si>
    <t>Fittings for Hiprojacket, Straight fixed with male thread, IP 67</t>
  </si>
  <si>
    <t>Fittings for Hiprojacket, Clamping ring for mounting fittings</t>
  </si>
  <si>
    <t>Fittings for Thermojacket S, Clamping ring for mounting fittings</t>
  </si>
  <si>
    <t>TJ- 10</t>
  </si>
  <si>
    <t>TJ- 14</t>
  </si>
  <si>
    <t>TJ- 22</t>
  </si>
  <si>
    <t>TJ- 44</t>
  </si>
  <si>
    <t>10 mm</t>
  </si>
  <si>
    <t>FCEN conduit without cover, Galvanised steel, IP 40</t>
  </si>
  <si>
    <t>16,9 mm</t>
  </si>
  <si>
    <t>21,2 mm</t>
  </si>
  <si>
    <t>28 mm</t>
  </si>
  <si>
    <t>37,7 mm</t>
  </si>
  <si>
    <t>48,4 mm</t>
  </si>
  <si>
    <t>SL conduit without cover, Galvanised steel, IP 40</t>
  </si>
  <si>
    <t>SLI conduit without cover, Stainless steel AISI-304, IP 40</t>
  </si>
  <si>
    <t>SLI-316 conduit without cover, Stainless steel AISI-316, IP 40</t>
  </si>
  <si>
    <t>3 mm</t>
  </si>
  <si>
    <t>SLI-CAP conduit without cover, Stainless steel AISI-304, IP 40</t>
  </si>
  <si>
    <t>4 mm</t>
  </si>
  <si>
    <t>5 mm</t>
  </si>
  <si>
    <t>6 mm</t>
  </si>
  <si>
    <t>7 mm</t>
  </si>
  <si>
    <t>8 mm</t>
  </si>
  <si>
    <t>SLB conduit without cover and braid, Galvanised steel, AISI-304 braid, IP 40</t>
  </si>
  <si>
    <t>5/16 "</t>
  </si>
  <si>
    <t>UI conduit without cover, Stainless steel AISI-304, IP 40</t>
  </si>
  <si>
    <t>1 "</t>
  </si>
  <si>
    <t>UIG conduit without cover, Galvanised steel, IP 40</t>
  </si>
  <si>
    <t>2 1/2"</t>
  </si>
  <si>
    <t>3"</t>
  </si>
  <si>
    <t>4"</t>
  </si>
  <si>
    <t>Multiflex fittings for  UIG, Straight fixed with male thread, IP 40</t>
  </si>
  <si>
    <t>M 63 x 1,5</t>
  </si>
  <si>
    <t>NPT 2 1/2"</t>
  </si>
  <si>
    <t>NPT 3"</t>
  </si>
  <si>
    <t>NPT 4"</t>
  </si>
  <si>
    <t>UI-CAP conduit without cover, Stainless steel AISI-304, IP 40</t>
  </si>
  <si>
    <t>ID 5,2 mm</t>
  </si>
  <si>
    <t>ID 5,5 mm</t>
  </si>
  <si>
    <t>ID 7 mm</t>
  </si>
  <si>
    <t>ID 6 mm</t>
  </si>
  <si>
    <t>ID 4,5 mm</t>
  </si>
  <si>
    <t>ID 8 mm</t>
  </si>
  <si>
    <t>RWA conduit without cover, Aluminium steel, IP 40</t>
  </si>
  <si>
    <t>DN 12</t>
  </si>
  <si>
    <t>ANAFLEX hose without cover, Stainless steel AISI-316, IP 69</t>
  </si>
  <si>
    <t>DN 16</t>
  </si>
  <si>
    <t>DN 20</t>
  </si>
  <si>
    <t>FCD conduit with black cover, Galvanised steel core with pvc cover</t>
  </si>
  <si>
    <t>14 mm</t>
  </si>
  <si>
    <t>17 mm</t>
  </si>
  <si>
    <t>19 mm</t>
  </si>
  <si>
    <t>21 mm</t>
  </si>
  <si>
    <t>27 mm</t>
  </si>
  <si>
    <t>36 mm</t>
  </si>
  <si>
    <t>45 mm</t>
  </si>
  <si>
    <t>56 mm</t>
  </si>
  <si>
    <t>FCD conduit with grey cover, Galvanised steel core with pvc cover</t>
  </si>
  <si>
    <t>FCE conduit with black cover, Galvanised steel core with pvc cover</t>
  </si>
  <si>
    <t>48 mm</t>
  </si>
  <si>
    <t>FCE conduit with grey cover, Galvanised steel core with pvc cover</t>
  </si>
  <si>
    <t>FCE-LFH conduit with black cover, Galvanised steel core, Polyolefin cover</t>
  </si>
  <si>
    <t>FCE-PUV0 conduit with black cover, Galvanised steel core with TPU cover</t>
  </si>
  <si>
    <t>EF-M conduit with black cover, Galvanised steel core with PVC cover</t>
  </si>
  <si>
    <t>EF-M conduit with grey cover, Galvanised steel core with PVC cover</t>
  </si>
  <si>
    <t>EF conduit with grey cover, Galvanised steel core with PVC cover</t>
  </si>
  <si>
    <t>5"</t>
  </si>
  <si>
    <t>6"</t>
  </si>
  <si>
    <t>EF conduit with black cover, Galvanised steel core with PVC cover</t>
  </si>
  <si>
    <t>OR conduit with black cover, Galvanised steel core with PVC cover</t>
  </si>
  <si>
    <t>OR conduit with blue cover, Galvanised steel core with PVC cover</t>
  </si>
  <si>
    <t>HC conduit with black cover, Galvanised steel core with PVC cover</t>
  </si>
  <si>
    <t>HCX conduit with black cover, Galvanised steel core with TPE cover</t>
  </si>
  <si>
    <t>HFX conduit with black cover, Galvanised steel core with TPU cover</t>
  </si>
  <si>
    <t>HFX conduit with blue cover, Galvanised steel core with TPU cover</t>
  </si>
  <si>
    <t>1.1/2</t>
  </si>
  <si>
    <t>ZHLS conduit with black cover, Galvanised steel core, Polyolefin cover</t>
  </si>
  <si>
    <t>HFX conduit with black cover, Galvanised steel core with TPU V0 cover</t>
  </si>
  <si>
    <t>HTUA conduit with grey cover, Galvanised steel core with PVC cover</t>
  </si>
  <si>
    <t>HTDL conduit with black cover, Galvanised steel core with PVC cover</t>
  </si>
  <si>
    <t>CW conduit with blue cover, Galvanised steel core with PVC cover</t>
  </si>
  <si>
    <t>ZHUA conduit with black cover, Galvanised steel core with TPU V0 cover</t>
  </si>
  <si>
    <t>1 1/4 "</t>
  </si>
  <si>
    <t>HCI conduit with black cover, Stainless steel 304 core with PVC cover</t>
  </si>
  <si>
    <t>HCI conduit with blue cover, Stainless steel 304 core with PVC cover</t>
  </si>
  <si>
    <t>HFI conduit with black cover, Stainless steel 304 core with TPU cover</t>
  </si>
  <si>
    <t>HFI conduit with blue cover, Stainless steel 304 core with TPU cover</t>
  </si>
  <si>
    <t>HCI-316 conduit with black cover, Stainless steel 316 core with PVC cover</t>
  </si>
  <si>
    <t>HCXI conduit with black cover, Stainless steel 304 core with TPE cover</t>
  </si>
  <si>
    <t>EFL conduit with grey cover, Aluminium steel core with PVC cover</t>
  </si>
  <si>
    <t>SHIELDTITE conduit with grey cover, Bronze metal core with PVC cover</t>
  </si>
  <si>
    <t>SHIELDTITE Z1 conduit grey cover, Bronze metal core with TPU V0 cover</t>
  </si>
  <si>
    <t>FG conduit with white cover, Galvanised steel core with PVC cover</t>
  </si>
  <si>
    <t>FG conduit with blue cover, Galvanised steel core with PVC cover</t>
  </si>
  <si>
    <t>NWC conduit with black cover, Galvanised steel core with PE cover</t>
  </si>
  <si>
    <t>AS conduit with black cover, Galvanised steel core with PVC cover</t>
  </si>
  <si>
    <t>M75 x 1,5</t>
  </si>
  <si>
    <t>49/53 mm</t>
  </si>
  <si>
    <t>61/66 mm</t>
  </si>
  <si>
    <t>2.1/2"</t>
  </si>
  <si>
    <t>IEC-Ex ATEX fitting adapters, RNC fitting for cable 30-33 mm</t>
  </si>
  <si>
    <t>IEC-Ex ATEX fitting adapters, RNC fitting for cable 33-36 mm</t>
  </si>
  <si>
    <t>IEC-Ex ATEX fitting adapters, RNC fitting for cable 36-39 mm</t>
  </si>
  <si>
    <t>IEC-Ex ATEX fitting adapters, RNC fitting for cable 39-42 mm</t>
  </si>
  <si>
    <t>IEC-Ex ATEX fitting adapters, RNC fitting for cable 42-45 mm</t>
  </si>
  <si>
    <t>IEC-Ex ATEX fitting adapters, RNC fitting for cable 45-48 mm</t>
  </si>
  <si>
    <t>IEC-Ex ATEX fitting adapters, RNC fitting for cable 48-51 mm</t>
  </si>
  <si>
    <t>IEC-Ex ATEX fitting adapters, RNC fitting for cable 51-54 mm</t>
  </si>
  <si>
    <t>NPT 2.1/2"</t>
  </si>
  <si>
    <t>IEC-Ex ATEX fittings for Sealtite, BAC fitting for cable 30-33 mm</t>
  </si>
  <si>
    <t>IEC-Ex ATEX fittings for Sealtite, BAC fitting for cable 33-36 mm</t>
  </si>
  <si>
    <t>IEC-Ex ATEX fittings for Sealtite, BAC fitting for cable 36-39 mm</t>
  </si>
  <si>
    <t>IEC-Ex ATEX fittings for Sealtite, BAC fitting for cable 39-42 mm</t>
  </si>
  <si>
    <t>IEC-Ex ATEX fittings for Sealtite, BAC fitting for cable 42-45 mm</t>
  </si>
  <si>
    <t>IEC-Ex ATEX fittings for Sealtite, BAC fitting for cable 45-48 mm</t>
  </si>
  <si>
    <t>IEC-Ex ATEX fittings for Sealtite, BAC fitting for cable 48-51 mm</t>
  </si>
  <si>
    <t>IEC-Ex ATEX fittings for Sealtite, BAC fitting for cable 51-54 mm</t>
  </si>
  <si>
    <t>M 75 x 1,5</t>
  </si>
  <si>
    <t>M40 x 1,5 / NPT 1.1/4"</t>
  </si>
  <si>
    <t>M50 x 1,5 / NPT 1.1/2"</t>
  </si>
  <si>
    <t>M63 x 1,5 / NPT 2"</t>
  </si>
  <si>
    <t>CNP conduit with grey cover, Full plastic, nylon reinfored, IP 67</t>
  </si>
  <si>
    <t>CNP conduit with orange cover, Full plastic, nylon reinfored, IP 67</t>
  </si>
  <si>
    <t>NMUA conduit with grey cover, Full plastic, pvc reinfored, IP 67</t>
  </si>
  <si>
    <t>NMSF conduit with grey cover, Full plastic, pvc reinfored, IP 67</t>
  </si>
  <si>
    <t>NMFG conduit with blue cover, Full plastic, pvc reinfored, IP 67</t>
  </si>
  <si>
    <t>MPC</t>
  </si>
  <si>
    <t>MPC conduit with grey cover, Full plastic, metal reinfored, IP 67</t>
  </si>
  <si>
    <t>MPU</t>
  </si>
  <si>
    <t>MPU conduit with blue cover, Full plastic, metal reinfored, IP 67</t>
  </si>
  <si>
    <t xml:space="preserve"> WL-PA 6L - B  7,5</t>
  </si>
  <si>
    <t>PA6L polyamide conduit black, Corrugated nylon conduit, IP 67</t>
  </si>
  <si>
    <t xml:space="preserve"> WL-PA 6L - B 10</t>
  </si>
  <si>
    <t xml:space="preserve"> WL-PA 6L - B 12</t>
  </si>
  <si>
    <t xml:space="preserve"> WL-PA 6L - B 17</t>
  </si>
  <si>
    <t xml:space="preserve"> WL-PA 6L - B 23</t>
  </si>
  <si>
    <t>WL-PA 6L - B 29</t>
  </si>
  <si>
    <t>WL-PA 6L - B 36</t>
  </si>
  <si>
    <t>WL-PA 6L - B 48</t>
  </si>
  <si>
    <t>WL-PA 6S - B  4,5</t>
  </si>
  <si>
    <t>PA6S polyamide conduit black, Corrugated nylon conduit, IP 67</t>
  </si>
  <si>
    <t>WL-PA 6S - B  7,5</t>
  </si>
  <si>
    <t>WL-PA 6S - B 10</t>
  </si>
  <si>
    <t>WL-PA 6S - B 12</t>
  </si>
  <si>
    <t>WL-PA 6S - B 17</t>
  </si>
  <si>
    <t>WL-PA 6S - B 23</t>
  </si>
  <si>
    <t>WL-PA 6S - B 29</t>
  </si>
  <si>
    <t>WL-PA 6S - B 36</t>
  </si>
  <si>
    <t>WL-PA 6S - B 48</t>
  </si>
  <si>
    <t>WL-PA 6S - G 7,5</t>
  </si>
  <si>
    <t>PA6S polyamide conduit grey, Corrugated nylon conduit, IP 67</t>
  </si>
  <si>
    <t>WL-PA 6S - G 10</t>
  </si>
  <si>
    <t>WL-PA 6S - G 12</t>
  </si>
  <si>
    <t>WL-PA 6S - G 17</t>
  </si>
  <si>
    <t>WL-PA 6S - G 23</t>
  </si>
  <si>
    <t>WL-PA 6S - G 29</t>
  </si>
  <si>
    <t>WL-PA 6S - G 36</t>
  </si>
  <si>
    <t>WL-PA 6S - G 48</t>
  </si>
  <si>
    <t>UFW-PA 6HB - B  7,5</t>
  </si>
  <si>
    <t>PA6UFW polyamide conduit black, Corrugated nylon conduit, IP 67</t>
  </si>
  <si>
    <t>UFW-PA 6HB - B  10</t>
  </si>
  <si>
    <t>UFW-PA 6HB - B  12</t>
  </si>
  <si>
    <t>UFW-PA 6HB - B  17</t>
  </si>
  <si>
    <t>UFW-PA 6HB - B  23</t>
  </si>
  <si>
    <t>UFW-PA 6HB - B  29</t>
  </si>
  <si>
    <t>UFW-PA 6HB - B  36</t>
  </si>
  <si>
    <t>WL-PA 6GV0 - B  7,5</t>
  </si>
  <si>
    <t>PA6V0 polyamide conduit black, Corrugated nylon conduit, IP 67</t>
  </si>
  <si>
    <t>WL-PA 6GV0 - B 10</t>
  </si>
  <si>
    <t>WL-PA 6GV0 - B 12</t>
  </si>
  <si>
    <t>WL-PA 6GV0 - B 17</t>
  </si>
  <si>
    <t>WL-PA 6GV0 - B 23</t>
  </si>
  <si>
    <t>WL-PA 6GV0 - B 29</t>
  </si>
  <si>
    <t>WL-PA 6GV0 - B 36</t>
  </si>
  <si>
    <t>WL-PA 6GV0 - B 48</t>
  </si>
  <si>
    <t>WL-PA 12S - B 10</t>
  </si>
  <si>
    <t>PA12S polyamide conduit black, Corrugated nylon conduit, IP 67</t>
  </si>
  <si>
    <t>WL-PA 12S - B 12</t>
  </si>
  <si>
    <t>WL-PA 12S - B 17</t>
  </si>
  <si>
    <t>WL-PA 12S - B 23</t>
  </si>
  <si>
    <t>WL-PA 12S - B 29</t>
  </si>
  <si>
    <t>WL-PA 12S - B 36</t>
  </si>
  <si>
    <t>WL-PA 12S - B 48</t>
  </si>
  <si>
    <t>WL-PP  - B  5</t>
  </si>
  <si>
    <t>PP-MOD polypropelene black, Corrugated nylon conduit, IP 67</t>
  </si>
  <si>
    <t>WL-PP  - B  6</t>
  </si>
  <si>
    <t>WL-PP  - B  7,5</t>
  </si>
  <si>
    <t>WL-PP  - B  10</t>
  </si>
  <si>
    <t>WL-PP  - B  12</t>
  </si>
  <si>
    <t>WL-PP  - B  14</t>
  </si>
  <si>
    <t>WL-PP  - B  17</t>
  </si>
  <si>
    <t>WL-PP  - B  19</t>
  </si>
  <si>
    <t>WL-PP  - B  23</t>
  </si>
  <si>
    <t>WL-PP  - B  26</t>
  </si>
  <si>
    <t>WL-PP  - B  29</t>
  </si>
  <si>
    <t>WL-PP  - B  36</t>
  </si>
  <si>
    <t>WL-PP  - B  48</t>
  </si>
  <si>
    <t>WLD-PA - B - 7</t>
  </si>
  <si>
    <t>PA6 splitable duo conduit, Corrugated nylon conduit, IP 54</t>
  </si>
  <si>
    <t>WLD-PA - B - 10</t>
  </si>
  <si>
    <t>WLD-PA - B - 13</t>
  </si>
  <si>
    <t>WLD-PA - B - 16</t>
  </si>
  <si>
    <t>WLD-PA - B - 17</t>
  </si>
  <si>
    <t>WLD-PA - B - 22</t>
  </si>
  <si>
    <t>WLD-PA - B - 23</t>
  </si>
  <si>
    <t>WLD-PA - B - 26</t>
  </si>
  <si>
    <t>WLD-PA - B - 29</t>
  </si>
  <si>
    <t>WLD-PA - B - 37</t>
  </si>
  <si>
    <t>WLD-PA - B - 50</t>
  </si>
  <si>
    <t>WLD-PP - B - 7</t>
  </si>
  <si>
    <t>PP splitable duo conduit, Corrugated nylon conduit, IP 54</t>
  </si>
  <si>
    <t>WLD-PP - B - 10</t>
  </si>
  <si>
    <t>WLD-PP - B - 13</t>
  </si>
  <si>
    <t>WLD-PP - B - 16</t>
  </si>
  <si>
    <t>WLD-PP - B - 17</t>
  </si>
  <si>
    <t>WLD-PP - B - 22</t>
  </si>
  <si>
    <t>WLD-PP - B - 23</t>
  </si>
  <si>
    <t>WLD-PP - B - 26</t>
  </si>
  <si>
    <t>WLD-PP - B - 29</t>
  </si>
  <si>
    <t>WLD-PP - B - 37</t>
  </si>
  <si>
    <t>WLD-PP - B - 50</t>
  </si>
  <si>
    <t>WLD-PPU - B - 7</t>
  </si>
  <si>
    <t>PP-UV splitable duo conduit, Corrugated nylon conduit, IP 54</t>
  </si>
  <si>
    <t>WLD-PPU - B - 10</t>
  </si>
  <si>
    <t>WLD-PPU - B - 13</t>
  </si>
  <si>
    <t>WLD-PPU - B - 16</t>
  </si>
  <si>
    <t>WLD-PPU - B - 17</t>
  </si>
  <si>
    <t>WLD-PPU - B - 22</t>
  </si>
  <si>
    <t>WLD-PPU - B - 23</t>
  </si>
  <si>
    <t>WLD-PPU - B - 26</t>
  </si>
  <si>
    <t>WLD-PPU - B - 29</t>
  </si>
  <si>
    <t>WLD-PPU - B - 37</t>
  </si>
  <si>
    <t>WLD-PPU - B - 50</t>
  </si>
  <si>
    <t>GIG NW 70 PA 6 G</t>
  </si>
  <si>
    <t>PA6 gigant conduit grey, Corrugated nylon conduit, IP 67</t>
  </si>
  <si>
    <t>GIG NW 95 PA 6 G</t>
  </si>
  <si>
    <t>GIG NW 70 PA 6 B</t>
  </si>
  <si>
    <t>PA6 gigant conduit black, Corrugated nylon conduit, IP 67</t>
  </si>
  <si>
    <t>GIG NW 95 PA 6 B</t>
  </si>
  <si>
    <t>GIG NW 70 PP G</t>
  </si>
  <si>
    <t>PP gigant conduit grey, Corrugated nylon conduit, IP 67</t>
  </si>
  <si>
    <t>GIG NW 95 PP G</t>
  </si>
  <si>
    <t>GIG NW 70 PP B</t>
  </si>
  <si>
    <t>PP gigant conduit black, Corrugated nylon conduit, IP 67</t>
  </si>
  <si>
    <t>GIG NW 95 PP B</t>
  </si>
  <si>
    <t>Hiprojacket areo in red, Glassfibre sleeve silicone cover, IP 67</t>
  </si>
  <si>
    <t>29 mm</t>
  </si>
  <si>
    <t>32 mm</t>
  </si>
  <si>
    <t>41 mm</t>
  </si>
  <si>
    <t>44 mm</t>
  </si>
  <si>
    <t>57 mm</t>
  </si>
  <si>
    <t>64 mm</t>
  </si>
  <si>
    <t>76 mm</t>
  </si>
  <si>
    <t>83 mm</t>
  </si>
  <si>
    <t>89 mm</t>
  </si>
  <si>
    <t>102 mm</t>
  </si>
  <si>
    <t>Hiprojacket areo in black, Glassfibre sleeve silicone cover, IP 67</t>
  </si>
  <si>
    <t>Hiprojacket industrial in red, Glassfibre sleeve silicone cover, IP 67</t>
  </si>
  <si>
    <t>114 mm</t>
  </si>
  <si>
    <t>127 mm</t>
  </si>
  <si>
    <t>Hiprojacket industrial in grey, Glassfibre sleeve silicone cover, IP 67</t>
  </si>
  <si>
    <t>Hiprojacket industrial in blue, Glassfibre sleeve silicone cover, IP 67</t>
  </si>
  <si>
    <t>Hiprojacket industrial in yellow, Glassfibre sleeve silicone cover, IP 67</t>
  </si>
  <si>
    <t>Hiprojacket industrial in black, Glassfibre sleeve silicone cover, IP 67</t>
  </si>
  <si>
    <t>HJ-L-02</t>
  </si>
  <si>
    <t>Hiprojacket light in red, Glassfibre sleeve silicone cover, IP 67</t>
  </si>
  <si>
    <t>HJ-L-04</t>
  </si>
  <si>
    <t>HJ-L-05</t>
  </si>
  <si>
    <t>HJ-L-06</t>
  </si>
  <si>
    <t>HJ-L-08</t>
  </si>
  <si>
    <t>HJ-L-10</t>
  </si>
  <si>
    <t>HJ-L-12</t>
  </si>
  <si>
    <t>25 x 0,5 mm</t>
  </si>
  <si>
    <t>Hiprosiltape in black, Tape from self-fusing rubber</t>
  </si>
  <si>
    <t>38 x 0,3 mm</t>
  </si>
  <si>
    <t>Hiprosiltape in red, Tape from self-fusing rubber</t>
  </si>
  <si>
    <t>Hiprotape in red, Glassfibre tape with silicone cover</t>
  </si>
  <si>
    <t>Hiprotape Light in grey, Glassfibre tape with silicone cover</t>
  </si>
  <si>
    <t>Hiproblanket Wrap in red, Glassfibre tape with hook and loop</t>
  </si>
  <si>
    <t>Hiproblanket Wrap TB in red, Glassfibre tape with hook and loop</t>
  </si>
  <si>
    <t>140 mm</t>
  </si>
  <si>
    <t>152 mm</t>
  </si>
  <si>
    <t>165 mm</t>
  </si>
  <si>
    <t>178 mm</t>
  </si>
  <si>
    <t>191 mm</t>
  </si>
  <si>
    <t>203 mm</t>
  </si>
  <si>
    <t>216 mm</t>
  </si>
  <si>
    <t>229 mm</t>
  </si>
  <si>
    <t>241 mm</t>
  </si>
  <si>
    <t>254 mm</t>
  </si>
  <si>
    <t>267 mm</t>
  </si>
  <si>
    <t>279 mm</t>
  </si>
  <si>
    <t>Hiproblanket Wrap Light in grey, Glassfibre tape with hook and loop</t>
  </si>
  <si>
    <t>HBW-MM-20</t>
  </si>
  <si>
    <t>Hiproblanket Wrap Med in red, Glassfibre tape with hook and loop</t>
  </si>
  <si>
    <t>HBW-MM-24</t>
  </si>
  <si>
    <t>HBW-MM-32</t>
  </si>
  <si>
    <t>HBW-MM-48</t>
  </si>
  <si>
    <t>HBW-MM-64</t>
  </si>
  <si>
    <t>Thermojacket S in gold-brown, Heat threated glass fibre</t>
  </si>
  <si>
    <t>12 mm</t>
  </si>
  <si>
    <t>20 mm</t>
  </si>
  <si>
    <t>30 mm</t>
  </si>
  <si>
    <t>50 mm</t>
  </si>
  <si>
    <t>24 - 50 mm</t>
  </si>
  <si>
    <t>Silicajacket in white, Sleeve from silica fibres</t>
  </si>
  <si>
    <t>36 - 60 mm</t>
  </si>
  <si>
    <t>49 - 70 mm</t>
  </si>
  <si>
    <t>74 - 140 mm</t>
  </si>
  <si>
    <t>100 - 200 mm</t>
  </si>
  <si>
    <t>TJ-L-02</t>
  </si>
  <si>
    <t>Thermojacket Light in white, Heat threated glass fibre</t>
  </si>
  <si>
    <t>TJ-L-04</t>
  </si>
  <si>
    <t>TJ-L-05</t>
  </si>
  <si>
    <t>TJ-L-06</t>
  </si>
  <si>
    <t>TJ-L-08</t>
  </si>
  <si>
    <t>TJ-L-10</t>
  </si>
  <si>
    <t>TJ-L-12</t>
  </si>
  <si>
    <t>TJ-L-16</t>
  </si>
  <si>
    <t>TJ-L-18</t>
  </si>
  <si>
    <t>TJ-L-22</t>
  </si>
  <si>
    <t>1,0 X 1 meter</t>
  </si>
  <si>
    <t>Hiproblanket medium in red, Glassfibre blanket with silicone cover</t>
  </si>
  <si>
    <t>1,0 X 25 meter</t>
  </si>
  <si>
    <t>1,0 X 50 meter</t>
  </si>
  <si>
    <t>1,016 X 1 meter</t>
  </si>
  <si>
    <t>Hiproblanket heavy in red, Glassfibre blanket with silicone cover</t>
  </si>
  <si>
    <t>1,016 X 45 meter</t>
  </si>
  <si>
    <t>1,000 X 50 meter</t>
  </si>
  <si>
    <t>Hiproblanket medium in silver, Glassfibre blanket with alumium sheet</t>
  </si>
  <si>
    <t>1,524 X 1 meter</t>
  </si>
  <si>
    <t>Hiproblanket light in grey, Glassfibre blanket with silicone cover</t>
  </si>
  <si>
    <t>1,524 X 15 meter</t>
  </si>
  <si>
    <t>1,524 X 45 meter</t>
  </si>
  <si>
    <t>0,95 x 1 meter</t>
  </si>
  <si>
    <t>Silicablanket in white, Blanket from silica fibres</t>
  </si>
  <si>
    <t>0,920 x 1 meter</t>
  </si>
  <si>
    <t>Cena za m alebo ks /
Technik - cena za balenie</t>
  </si>
  <si>
    <t>Cena za m alebo ks po zľave /
Technik - cena za balenie</t>
  </si>
  <si>
    <t>BIORRB-12F</t>
  </si>
  <si>
    <t>BIORRB-17F</t>
  </si>
  <si>
    <t>BIORRB-23F</t>
  </si>
  <si>
    <t>BIORRB-29F</t>
  </si>
  <si>
    <t>BIORRB-36G</t>
  </si>
  <si>
    <t>BIORRB-48G</t>
  </si>
  <si>
    <t>BIORRB-52G</t>
  </si>
  <si>
    <t>BIORRB-70G</t>
  </si>
  <si>
    <t>FSSF-29-400</t>
  </si>
  <si>
    <t>FSMF-48-550</t>
  </si>
  <si>
    <t>FSMF-52-52-1000</t>
  </si>
  <si>
    <t>LPRRB-95G</t>
  </si>
  <si>
    <t>MSGRM-10M16 /price upon enquiry/</t>
  </si>
  <si>
    <t>MSGRM-12M20 /price upon enquiry/</t>
  </si>
  <si>
    <t>MSGRM-17M25 /price upon enquiry/</t>
  </si>
  <si>
    <t>MSGRM-23M32 /price upon enquiry/</t>
  </si>
  <si>
    <t>MSGRM-29M40 /price upon enquiry/</t>
  </si>
  <si>
    <t>MSGRM-36M50 /price upon enquiry/</t>
  </si>
  <si>
    <t>MSGRM-48M63 /price upon enquiry/</t>
  </si>
  <si>
    <t>MSGVM-10M16 /price upon enquiry/</t>
  </si>
  <si>
    <t>MSGVM-12M20 /price upon enquiry/</t>
  </si>
  <si>
    <t>MSGVM-17M25 /price upon enquiry/</t>
  </si>
  <si>
    <t>MSGVM-23M32 /price upon enquiry/</t>
  </si>
  <si>
    <t>MSGVM-29M40 /price upon enquiry/</t>
  </si>
  <si>
    <t>MSGVM-36M50 /price upon enquiry/</t>
  </si>
  <si>
    <t>MSGVM-48M63 /price upon enquiry/</t>
  </si>
  <si>
    <t>PAABB-12F</t>
  </si>
  <si>
    <t>PAABB-17F</t>
  </si>
  <si>
    <t>PAABB-23F</t>
  </si>
  <si>
    <t>PAABB-29F</t>
  </si>
  <si>
    <t>PAABB-36G</t>
  </si>
  <si>
    <t>PAABB-48G</t>
  </si>
  <si>
    <t>PAAOB-07M101</t>
  </si>
  <si>
    <t>PAAOB-07M16</t>
  </si>
  <si>
    <t>PAAOB-07M20</t>
  </si>
  <si>
    <t>PAAOB-07P11</t>
  </si>
  <si>
    <t>PAAOB-07P13</t>
  </si>
  <si>
    <t>PAAOB-07P16</t>
  </si>
  <si>
    <t>PADFB-42</t>
  </si>
  <si>
    <t>PADPB-36G</t>
  </si>
  <si>
    <t>PAFKB-52</t>
  </si>
  <si>
    <t>PAFKB-70</t>
  </si>
  <si>
    <t>PAFOB-07</t>
  </si>
  <si>
    <t>PAFOB-10</t>
  </si>
  <si>
    <t>PAFOB-12</t>
  </si>
  <si>
    <t>PAGGB-70i</t>
  </si>
  <si>
    <t>PAGGB-68i</t>
  </si>
  <si>
    <t>PAGOB-42</t>
  </si>
  <si>
    <t>PAGPB-52</t>
  </si>
  <si>
    <t>PAKMB-17F/G</t>
  </si>
  <si>
    <t>PAKMB-68/70</t>
  </si>
  <si>
    <t>Leoni</t>
  </si>
  <si>
    <t>PAMBB-48F/G</t>
  </si>
  <si>
    <t>PAMCN-29</t>
  </si>
  <si>
    <t>PAMCN-36</t>
  </si>
  <si>
    <t>PAMCN-42</t>
  </si>
  <si>
    <t>PAMCN-52</t>
  </si>
  <si>
    <t>PAMCN-70</t>
  </si>
  <si>
    <t>PAP1113</t>
  </si>
  <si>
    <t>PAPKB-17F/G</t>
  </si>
  <si>
    <t>PAPRB-36F/G</t>
  </si>
  <si>
    <t>PARAB-07G</t>
  </si>
  <si>
    <t>PARBB-12F</t>
  </si>
  <si>
    <t>PARBB-17F</t>
  </si>
  <si>
    <t>PARBB-23F</t>
  </si>
  <si>
    <t>PARBB-29F</t>
  </si>
  <si>
    <t>PARBB-36G</t>
  </si>
  <si>
    <t>PARBB-48G</t>
  </si>
  <si>
    <t>PARRB-36F</t>
  </si>
  <si>
    <t>PARRB-48F</t>
  </si>
  <si>
    <t>PARTB-68</t>
  </si>
  <si>
    <t>PASOB-52</t>
  </si>
  <si>
    <t>PASSB-17K</t>
  </si>
  <si>
    <t>PASSB-52S</t>
  </si>
  <si>
    <t>PASSB-70SE</t>
  </si>
  <si>
    <t>PAVGB-23</t>
  </si>
  <si>
    <t>PAVGB-36</t>
  </si>
  <si>
    <t>PAWOB-17M25</t>
  </si>
  <si>
    <t>PAWOB-52</t>
  </si>
  <si>
    <t>PPREB-12F</t>
  </si>
  <si>
    <t>PPREB-17F</t>
  </si>
  <si>
    <t>PPREB-23'F</t>
  </si>
  <si>
    <t>PPREB-29F</t>
  </si>
  <si>
    <t>PPREB-36F</t>
  </si>
  <si>
    <t>PPREB-48F</t>
  </si>
  <si>
    <t>PURRB-07G</t>
  </si>
  <si>
    <t>PURRB-42M</t>
  </si>
  <si>
    <t>PURVB-36G</t>
  </si>
  <si>
    <t>PURVB-48F</t>
  </si>
  <si>
    <t>TKKSB42BLIND</t>
  </si>
  <si>
    <t>TKKSB48BLIND</t>
  </si>
  <si>
    <t>TKKSB-48B01</t>
  </si>
  <si>
    <t>VAKEM</t>
  </si>
  <si>
    <t>VAKEM-1.5</t>
  </si>
  <si>
    <t>VMEVB-17M20</t>
  </si>
  <si>
    <t>VMIRB-17M25</t>
  </si>
  <si>
    <t>VMIRB-23M25</t>
  </si>
  <si>
    <t>VMIRB-29M40</t>
  </si>
  <si>
    <t>VMIRB-36M50</t>
  </si>
  <si>
    <t>VMSVB-29/32</t>
  </si>
  <si>
    <t>VMSVB-36/40</t>
  </si>
  <si>
    <t>VPHOB-42</t>
  </si>
  <si>
    <t>VPIRB-23M32</t>
  </si>
  <si>
    <t>VPIRB-29M40</t>
  </si>
  <si>
    <t>VPIRB-48M63</t>
  </si>
  <si>
    <t>VPIVB-36M40</t>
  </si>
  <si>
    <t>ZKDRB-42</t>
  </si>
  <si>
    <t>Variable REIKU distribution piece, Basic piece for sizes NW07-NW17</t>
  </si>
  <si>
    <t>PA connector NW 07 without seal</t>
  </si>
  <si>
    <t>PA connector NW 10 without seal</t>
  </si>
  <si>
    <t>PA connector NW 12 without seal</t>
  </si>
  <si>
    <t>PA connector NW 17 without seal</t>
  </si>
  <si>
    <t>PA connector NW 07 with seal</t>
  </si>
  <si>
    <t>PA connector NW 10 with seal</t>
  </si>
  <si>
    <t>PA connector NW 12 with seal</t>
  </si>
  <si>
    <t>PA connector NW 17 with seal</t>
  </si>
  <si>
    <t>VP connector NW 07</t>
  </si>
  <si>
    <t>VP connector NW 10</t>
  </si>
  <si>
    <t>VP connector NW 12</t>
  </si>
  <si>
    <t>VP connector NW 17</t>
  </si>
  <si>
    <t>Basic piece for sizes NW23 till NW29, reduceable to NW07</t>
  </si>
  <si>
    <t>P2 connector NW07 without seal</t>
  </si>
  <si>
    <t>P2 connector NW10 without seal</t>
  </si>
  <si>
    <t>P2 connector NW12 without seal</t>
  </si>
  <si>
    <t>P2 connector NW17 without seal</t>
  </si>
  <si>
    <t>P2 connector NW23 without seal</t>
  </si>
  <si>
    <t>P2 connector NW29 without seal</t>
  </si>
  <si>
    <t>P2 connector NW07 with seal</t>
  </si>
  <si>
    <t>P2 connector NW10 with seal</t>
  </si>
  <si>
    <t>P2 connector NW12 with seal</t>
  </si>
  <si>
    <t>P2 connector NW17 with seal</t>
  </si>
  <si>
    <t>P2 connector NW23 with seal</t>
  </si>
  <si>
    <t>P2 connector NW29 with seal</t>
  </si>
  <si>
    <t>V2 connector NW07</t>
  </si>
  <si>
    <t>V2 connector NW10</t>
  </si>
  <si>
    <t>V2 connector NW12</t>
  </si>
  <si>
    <t>V2 connector NW17</t>
  </si>
  <si>
    <t>V2 connector NW23</t>
  </si>
  <si>
    <t>V2 connector NW29</t>
  </si>
  <si>
    <t>PAAOG-07M101</t>
  </si>
  <si>
    <t>PAAOG-07M16</t>
  </si>
  <si>
    <t>PAAOG-07M20</t>
  </si>
  <si>
    <t>PAAOG-07P11</t>
  </si>
  <si>
    <t>PAFOG-07</t>
  </si>
  <si>
    <t>PAFOG-10</t>
  </si>
  <si>
    <t>PAFOG-12</t>
  </si>
  <si>
    <t>PAGMB-M12</t>
  </si>
  <si>
    <t>PAGMB-M16</t>
  </si>
  <si>
    <t>PAGMB-M20</t>
  </si>
  <si>
    <t>PAGMB-M25</t>
  </si>
  <si>
    <t>PAGMB-M32</t>
  </si>
  <si>
    <t>PAGMB-M40</t>
  </si>
  <si>
    <t>PAGMB-M50</t>
  </si>
  <si>
    <t>PAGMB-M63</t>
  </si>
  <si>
    <t>PAMCR-29</t>
  </si>
  <si>
    <t>PAMCR-36</t>
  </si>
  <si>
    <t>PAMCR-42</t>
  </si>
  <si>
    <t>PAMCR-52</t>
  </si>
  <si>
    <t>PAMCR-70</t>
  </si>
  <si>
    <t>PARRG-36F</t>
  </si>
  <si>
    <t>PASOG-52</t>
  </si>
  <si>
    <t>PAWOG-17M25</t>
  </si>
  <si>
    <t>PAWOG-52</t>
  </si>
  <si>
    <t>VMSVG-29/32</t>
  </si>
  <si>
    <t>VMSVG-36/40</t>
  </si>
  <si>
    <t>VPIRG-23M32</t>
  </si>
  <si>
    <t>VPIRG-29M40</t>
  </si>
  <si>
    <t>VPIRG-48M63</t>
  </si>
  <si>
    <t>Cupalový pásek 1,0x250x1000mm, složení 70% Al + 30% Cu (dodáváno po 2ks)</t>
  </si>
  <si>
    <t>Cupalový pásek 1,0x500x30mm, složení 70% Al + 30% Cu</t>
  </si>
  <si>
    <t>Cupalový pásek 1,0x500x40mm, složení 70% Al + 30% Cu</t>
  </si>
  <si>
    <t>Cupalový pásek 0,5x500x40mm, složení 70% Al + 30% Cu</t>
  </si>
  <si>
    <t>Cupalový pásek 1,0x500x50mm, složení 70% Al + 30% Cu</t>
  </si>
  <si>
    <t>Cupalový pásek 1,0x500x60mm, složení 70% Al + 30% Cu</t>
  </si>
  <si>
    <t>Cupalový pásek 0,5x500x60mm, složení 70% Al + 30% Cu</t>
  </si>
  <si>
    <t>Cupalový pásek 1,0x500x80mm, složení 70% Al + 30% Cu</t>
  </si>
  <si>
    <t>Cupalový pásek 0,5x500x80mm, složení 70% Al + 30% Cu</t>
  </si>
  <si>
    <t>Cupalový pásek 1,0x500x100mm, složení 70% Al + 30% Cu</t>
  </si>
  <si>
    <t>Cupalový pásek 0,5x500x100mm, složení 70% Al + 30% Cu</t>
  </si>
  <si>
    <t>Cupalový pásek 1,0x500x1000mm, složení 70% Al + 30% Cu</t>
  </si>
  <si>
    <t>Cupalový pásek 1,0x500x110mm, složení 70% Al + 30% Cu</t>
  </si>
  <si>
    <t>Cupalový pásek 1,0x500x120mm, složení 70% Al + 30% Cu</t>
  </si>
  <si>
    <t>Cupal 50x17,5</t>
  </si>
  <si>
    <t>Cupalový pásek 1,0x500x175mm, složení 70% Al + 30% Cu</t>
  </si>
  <si>
    <t>Cupalový pásek 1,0x500x200mm, složení 70% Al + 30% Cu</t>
  </si>
  <si>
    <t>Cupal 50x25</t>
  </si>
  <si>
    <t>Cupalový pásek 1,0x500x250mm, složení 70% Al + 30% Cu</t>
  </si>
  <si>
    <t>Cupalový pásek 1,0x500x300mm, složení 70% Al + 30% Cu</t>
  </si>
  <si>
    <t>Cupal 50x50/0,5</t>
  </si>
  <si>
    <t>Cupalový pásek 0,5x500x500mm, složení 70% Al + 30% Cu</t>
  </si>
  <si>
    <t>Cupalová podložka pro svorník M3, síla 1mm, vnější ø 7,0mm / vnitřní ø 3,2mm</t>
  </si>
  <si>
    <t>Cupalová podložka pro svorník M4, síla 1mm, vnější ø 8,5mm / vnitřní ø 4,2mm</t>
  </si>
  <si>
    <t>Cupalová podložka pro svorník M5, síla 1mm, vnější ø 11,2mm / vnitřní ø 5,2mm</t>
  </si>
  <si>
    <t>Cupalová podložka pro svorník M6, síla 1mm, vnější ø 13,2mm / vnitřní ø 6,5mm</t>
  </si>
  <si>
    <t>Cupalová podložka pro svorník M8, síla 1mm, vnější ø 17,2mm / vnitřní ø 8,5mm</t>
  </si>
  <si>
    <t>Cupalová podložka pro svorník M10, síla 1mm, vnější ø 21,2mm / vnitřní ø 11,0mm</t>
  </si>
  <si>
    <t>Cupalová podložka pro svorník M12, síla 1mm, vnější ø 28,2mm / vnitřní ø 13,0mm</t>
  </si>
  <si>
    <t>Cupalová podložka pro svorník M14, síla 1mm, vnější ø 32,0mm / vnitřní ø 15,0mm</t>
  </si>
  <si>
    <t>Cupalová podložka pro svorník M16, síla 1mm, vnější ø 35,0mm / vnitřní ø 17,0mm</t>
  </si>
  <si>
    <t>Cupalová podložka pro svorník M20, síla 1mm, vnější ø 40,0mm / vnitřní ø 21,0mm</t>
  </si>
  <si>
    <t>DI  0,25- 6 fialová</t>
  </si>
  <si>
    <t>Dutinka izolovaná, průřez 0,25mm2 / délka 6mm, dle DIN46228, barva fialová</t>
  </si>
  <si>
    <t>DI  0,25- 8 žlutá100</t>
  </si>
  <si>
    <t>Dutinka izolovaná, průřez 0,25mm2 / délka 8mm, dle DIN46228, barva žlutá (100ks)</t>
  </si>
  <si>
    <t>DI  0,34- 8 růžo 100</t>
  </si>
  <si>
    <t>Dutinka izolovaná, průřez 0,34mm2 / délka 8mm, dle DIN46228, barva růžová (100ks)</t>
  </si>
  <si>
    <t>DI  0,34- 8 zele 100</t>
  </si>
  <si>
    <t>Dutinka izolovaná, průřez 0,34mm2 / délka 8mm, dle DIN46228, barva zelená (100ks)</t>
  </si>
  <si>
    <t>DI  0,5-12 oranž 100</t>
  </si>
  <si>
    <t>Dutinka izolovaná, průřez 0,50mm2 / délka 12mm, dle DIN46228, barva oranžová (100ks)</t>
  </si>
  <si>
    <t>DN  1,0-12 / 100</t>
  </si>
  <si>
    <t>Dutinka neizolovaná cínovaná, průřez 1,0mm2 / délka 12mm, dle DIN46228, (100ks)</t>
  </si>
  <si>
    <t>DN  1,5-12 / 100</t>
  </si>
  <si>
    <t>Dutinka neizolovaná cínovaná, průřez 1,5mm2 / délka 12mm, dle DIN46228, (100ks)</t>
  </si>
  <si>
    <t>Kolík lisovací neizolovaný Cu cínovaný, průřez 4-6mm2 / délka 10mm</t>
  </si>
  <si>
    <t>Kolík lisovací neizolovaný Cu cínovaný, průřez 4-6mm2 / délka 12mm</t>
  </si>
  <si>
    <t>Kolík lisovací neizolovaný Cu cínovaný, průřez 4-6mm2 / délka 14mm</t>
  </si>
  <si>
    <t>Kolík lisovací neizolovaný Cu cínovaný, průřez 10mm2 / délka 15mm</t>
  </si>
  <si>
    <t>Kolík lisovací neizolovaný Cu cínovaný, průřez 16mm2 / délka 18mm</t>
  </si>
  <si>
    <t>Kolík lisovací neizolovaný Cu cínovaný, průřez 25mm2 / délka 20mm</t>
  </si>
  <si>
    <t>Kolík lisovací neizolovaný Cu cínovaný, průřez 35mm2 / délka 25mm</t>
  </si>
  <si>
    <t>Kolík lisovací neizolovaný Cu cínovaný, průřez 50mm2 / délka 26mm</t>
  </si>
  <si>
    <t>Kolík lisovací neizolovaný Cu cínovaný, průřez 70mm2 / délka 31mm</t>
  </si>
  <si>
    <t>OPC 1,5-25/PA</t>
  </si>
  <si>
    <t>Objímka plochá celoizolovaná, průřez 0,5-1,5mm2 / 2,8x0,5mm PA</t>
  </si>
  <si>
    <t>OPC 1,5-28/PA</t>
  </si>
  <si>
    <t>Objímka plochá celoizolovaná, průřez 0,5-1,5mm2 / 2,8x0,8mm PA</t>
  </si>
  <si>
    <t>LR 68 A</t>
  </si>
  <si>
    <t>Letovací plochý kolík mosazný 6,3x0,8mm / L=17,3mm</t>
  </si>
  <si>
    <t>LR 68 K</t>
  </si>
  <si>
    <t>Letovací plochý kolík mosazný 6,3x0,8mm / L=14,0mm</t>
  </si>
  <si>
    <t>Letovací plochý kolík cínovaný 2,8x0,8mm / trn 1,32x0,8x4,7mm / L=13,7mm</t>
  </si>
  <si>
    <t>LRC 68 A</t>
  </si>
  <si>
    <t>Letovací plochý kolík cínovaný 6,3x0,8mm / L=17,3mm</t>
  </si>
  <si>
    <t>LRC 68 K</t>
  </si>
  <si>
    <t>Letovací plochý kolík cínovaný 6,3x0,8mm / L=14,0mm</t>
  </si>
  <si>
    <t>Mosazný kolík, průřez 0,5-1,5mm2 / 4,8x0,8mm / síla materiálu 0,8mm</t>
  </si>
  <si>
    <t>MK 1,5-68 P</t>
  </si>
  <si>
    <t>Mosazný kolík, průřez 0,5-1,5mm2 / 6,3x0,8mm předrolovaný</t>
  </si>
  <si>
    <t>MK 2,5-68 K</t>
  </si>
  <si>
    <t>Mosazný kolík, průřez 1,5-2,5mm2 / 6,3x0,8mm krátký</t>
  </si>
  <si>
    <t>MK 2,5-68 P</t>
  </si>
  <si>
    <t>Mosazný kolík, průřez 1,5-2,5mm2 / 6,3x0,8mm předrolovaný</t>
  </si>
  <si>
    <t>MK 6-68 P</t>
  </si>
  <si>
    <t>Mosazný kolík, průřez 4-6mm2 / 6,3x0,8mm předrolovaný</t>
  </si>
  <si>
    <t>Mosazný kolík cínovaný, průřez 0,5-1,5mm2 / 4,8x0,8mm / síla materiálu 0,4mm</t>
  </si>
  <si>
    <t>MKC 1,5-68 P</t>
  </si>
  <si>
    <t>Mosazný kolík cínovaný, průřez 0,5-1,5mm2 / 6,3x0,8mm předrolovaný</t>
  </si>
  <si>
    <t xml:space="preserve">MKC 2,5-68 </t>
  </si>
  <si>
    <t>MKC 2,5-68 K</t>
  </si>
  <si>
    <t>Mosazný kolík cínovaný, průřez 1,5-2,5mm2 / 6,3x0,8mm krátký</t>
  </si>
  <si>
    <t>MKC 2,5-68 P</t>
  </si>
  <si>
    <t>Mosazný kolík cínovaný, průřez 1,5-2,5mm2 / 6,3x0,8mm předrolovaný</t>
  </si>
  <si>
    <t>MKC 6-68 P</t>
  </si>
  <si>
    <t>Mosazný kolík cínovaný, průřez 4-6mm2 / 6,3x0,8mm předrolovaný</t>
  </si>
  <si>
    <t>MKJ 2,5-68 P</t>
  </si>
  <si>
    <t>Mosazný kolík s jazýčkem, průřez 1,5-2,5mm2 / 6,3x0,8mm předrolovaný</t>
  </si>
  <si>
    <t>MKJC 1,5-68 P</t>
  </si>
  <si>
    <t>Mosazný kolík s jazýčkem, průřez 0,5-1,5mm2 / 6,3x0,8mm předrolovaný</t>
  </si>
  <si>
    <t>MKJC 2,5-68 P</t>
  </si>
  <si>
    <t>MKJC 6-68 P</t>
  </si>
  <si>
    <t>Mosazný kolík s jazýčkem, průřez 4-6mm2 / 6,3x0,8mm předrolovaný</t>
  </si>
  <si>
    <t>Mosazná objímka, průřez 0,5-1,0mm2 / 2,8x0,5mm</t>
  </si>
  <si>
    <t>MO 1,5-25 K</t>
  </si>
  <si>
    <t>Mosazná objímka, průřez 0,5-1,5mm2 / 2,8x0,5mm bez zářezů</t>
  </si>
  <si>
    <t>Mosazná objímka, průřez 0,5-1,0mm2 / 2,8x0,8mm</t>
  </si>
  <si>
    <t>MO 1,5-28 K</t>
  </si>
  <si>
    <t>Mosazná objímka, průřez 0,5-1,5mm2 / 2,8x0,8mm bez zářezů</t>
  </si>
  <si>
    <t>MO 1,5-45 P</t>
  </si>
  <si>
    <t>Mosazná objímka, průřez 0,5-1,5mm2 / 4,8x0,5mm předrolovaná</t>
  </si>
  <si>
    <t>Mosazná objímka, průřez 0,5-1,5mm2 / 4,8x0,8mm, s bočním připojením typ A</t>
  </si>
  <si>
    <t>MO 1,5-48 P</t>
  </si>
  <si>
    <t>Mosazná objímka, průřez 0,5-1,5mm2 / 4,8x0,8mm předrolovaná</t>
  </si>
  <si>
    <t>Mosazná objímka, průřez 0,5-1,5mm2 / 6,3x0,8mm, s bočním připojením typ A</t>
  </si>
  <si>
    <t>MO 1,5-68 BP-B</t>
  </si>
  <si>
    <t>Mosazná objímka, průřez 0,5-1,5mm2 / 6,3x0,8mm, s bočním připojením typ B</t>
  </si>
  <si>
    <t>MO 1,5-68 P</t>
  </si>
  <si>
    <t>Mosazná objímka, průřez 0,5-1,5mm2 / 6,3x0,8mm předrolovaná</t>
  </si>
  <si>
    <t>Mosazná objímka, průřez 1,5-2,5mm2 / 6,3x0,8mm, s bočním připojením typ A</t>
  </si>
  <si>
    <t>MO 2,5-68 BP-B</t>
  </si>
  <si>
    <t>Mosazná objímka, průřez 1,5-2,5mm2 / 6,3x0,8mm, s bočním připojením typ B</t>
  </si>
  <si>
    <t>MO 2,5-68 P</t>
  </si>
  <si>
    <t>Mosazná objímka, průřez 1,5-2,5mm2 / 6,3x0,8mm předrolovaná</t>
  </si>
  <si>
    <t>MO 6-68 P</t>
  </si>
  <si>
    <t>Mosazná objímka, průřez 4-6mm2 / 6,3x0,8mm předrolovaná</t>
  </si>
  <si>
    <t>Mosazná objímka, průřez 4,0-6,0mm2 / 9,5x1,2mm předrolovaná</t>
  </si>
  <si>
    <t>MOC 1,0-28</t>
  </si>
  <si>
    <t>Mosazná objímka cínovaná, průřez 0,35-1,0mm2 / 2,8x0,8mm</t>
  </si>
  <si>
    <t>Mosazná objímka cínovaná, průřez 0,5-1,0mm2 / 2,8x0,5mm</t>
  </si>
  <si>
    <t>MOC 1,5-25 K</t>
  </si>
  <si>
    <t>Mosazná objímka cínovaná, průřez 0,5-1,5mm2 / 2,8x0,5mm bez zářezů</t>
  </si>
  <si>
    <t>Mosazná objímka cínovaná, průřez 0,5-1,0mm2 / 2,8x0,8mm</t>
  </si>
  <si>
    <t>MOC 1,5-28 K</t>
  </si>
  <si>
    <t>Mosazná objímka cínovaná, průřez 0,5-1,5mm2 / 2,8x0,8mm bez zářezů</t>
  </si>
  <si>
    <t>MOC 1,5-45 P</t>
  </si>
  <si>
    <t>Mosazná objímka cínovaná, průřez 0,5-1,5mm2 / 4,8x0,5mm předrolovaná</t>
  </si>
  <si>
    <t>Mosazná objímka cínovaná, průřez 0,5-1,5mm2 / 4,8x0,8mm, s bočním připojením typ A</t>
  </si>
  <si>
    <t>MOC 1,5-48 BP-B</t>
  </si>
  <si>
    <t>Mosazná objímka cínovaná, průřez 0,5-1,5mm2 / 4,8x0,8mm, s bočním připojením typ B</t>
  </si>
  <si>
    <t>MOC 1,5-48 P</t>
  </si>
  <si>
    <t>Mosazná objímka cínovaná, průřez 0,5-1,5mm2 / 4,8x0,8mm předrolovaná</t>
  </si>
  <si>
    <t>Mosazná objímka cínovaná, průřez 0,5-1,5mm2 / 4,8x0,8mm (MOQ 5000ks)</t>
  </si>
  <si>
    <t>Mosazná objímka cínovaná, průřez 0,5-1,5mm2 / 6,3x0,8mm, s bočním připojením typ A</t>
  </si>
  <si>
    <t>MOC 1,5-68 BP-B P</t>
  </si>
  <si>
    <t>Mosazná objímka cínovaná, průřez 0,5-1,5mm2 / 6,3x0,8mm, s bočním připojením typ B předrolovaný</t>
  </si>
  <si>
    <t>MOC 1,5-68 P</t>
  </si>
  <si>
    <t>Mosazná objímka cínovaná, průřez 0,5-1,5mm2 / 6,3x0,8mm předrolovaná</t>
  </si>
  <si>
    <t>MOC 2,5-68 BP-B</t>
  </si>
  <si>
    <t>Mosazná objímka cínovaná, průřez 1,5-2,5mm2 / 6,3x0,8mm, s bočním připojením typ B</t>
  </si>
  <si>
    <t>MOC 2,5-68 P</t>
  </si>
  <si>
    <t>Mosazná objímka cínovaná, průřez 1,5-2,5mm2 / 6,3x0,8mm předrolovaná</t>
  </si>
  <si>
    <t>MOC 3900-0039</t>
  </si>
  <si>
    <t>Mosazná objímka cínovaná</t>
  </si>
  <si>
    <t>MOC 6-68 P</t>
  </si>
  <si>
    <t>Mosazná objímka cínovaná, průřez 4-6mm2 / 6,3x0,8mm předrolovaná</t>
  </si>
  <si>
    <t>Mosazná objímka cínovaná, průřez 4-6mm2 / 9,5x1,2mm předrolovaná</t>
  </si>
  <si>
    <t>Mosazná objímka s jazýčkem, průřez 0,5-1,0mm2 / 2,8x0,5mm</t>
  </si>
  <si>
    <t>Mosazná objímka s jazýčkem, průřez 0,5-1,0mm2 / 2,8x0,8mm</t>
  </si>
  <si>
    <t>MOJ 1,5-68 P</t>
  </si>
  <si>
    <t>Mosazná objímka s jazýčkem, průřez 0,5-1,5mm2 / 6,3x0,8mm předrolovaná</t>
  </si>
  <si>
    <t>MOJ 2,5-68 P</t>
  </si>
  <si>
    <t>Mosazná objímka s jazýčkem, průřez 1,5-2,5mm2 / 6,3x0,8mm předrolovaná</t>
  </si>
  <si>
    <t>MOJ 2,5-88 BP</t>
  </si>
  <si>
    <t>Mosazná objímka s jazýčkem, průřez 1,5-2,5mm2 / 7,7x0,8mm, s bočním připojením</t>
  </si>
  <si>
    <t>MOJ 6-68 P</t>
  </si>
  <si>
    <t>Mosazná objímka s jazýčkem, průřez 4-6mm2 / 6,3x0,8mm předrolovaná</t>
  </si>
  <si>
    <t>Mosazná objímka s jazýčkem cínovaná, průřez 0,5-1,0mm2 / 2,8x0,5mm</t>
  </si>
  <si>
    <t>Mosazná objímka s jazýčkem cínovaná, průřez 0,5-1,0mm2 / 2,8x0,8mm</t>
  </si>
  <si>
    <t>Mosazná objímka s jazýčkem cínovaná, průřez 0,5-1,5mm2 / 4,8x0,8mm</t>
  </si>
  <si>
    <t>Mosazná objímka s jazýčkem cínovaná, průřez 0,5-1,5mm2 / 6,3x0,8mm</t>
  </si>
  <si>
    <t>MOJC 1,5-68 BP</t>
  </si>
  <si>
    <t>Mosazná objímka s jazýčkem cínovaná, průřez 0,5-1,0mm2 / 6,3x0,8mm s bočním připojením</t>
  </si>
  <si>
    <t>MOJC 1,5-68 P</t>
  </si>
  <si>
    <t>Mosazná objímka s jazýčkem cínovaná, průřez 0,5-1,5mm2 / 6,3x0,8mm předrolovaná</t>
  </si>
  <si>
    <t>Mosazná objímka s jazýčkem cínovaná, průřez 1,5-2,5mm2 / 4,8x0,8mm</t>
  </si>
  <si>
    <t>Mosazná objímka s jazýčkem cínovaná, průřez 1,5-2,5mm2 / 6,3x0,8mm</t>
  </si>
  <si>
    <t>MOJC 2,5-68 P</t>
  </si>
  <si>
    <t>Mosazná objímka s jazýčkem cínovaná, průřez 1,5-2,5mm2 / 6,3x0,8mm předrolovaná</t>
  </si>
  <si>
    <t>Mosazná objímka s jazýčkem cínovaná, průřez 4-6mm2 / 6,3x0,8mm</t>
  </si>
  <si>
    <t>MOJC 6-68 P</t>
  </si>
  <si>
    <t>Mosazná objímka s jazýčkem cínovaná, průřez 4-6mm2 / 6,3x0,8mm předrolovaná</t>
  </si>
  <si>
    <t>Mosazná objímka odbočná, průřez 0,5-1,5mm2 / 4,8x0,8mm (MOQ 3000ks)</t>
  </si>
  <si>
    <t>MOO 1,5-68 P</t>
  </si>
  <si>
    <t>Mosazná objímka odbočná, průřez 0,5-1,5mm2 / 6,3x0,8mm předrolovaná</t>
  </si>
  <si>
    <t>MOO 2,5-68 P</t>
  </si>
  <si>
    <t>Mosazná objímka odbočná, průřez 1,5-2,5mm2 / 6,3x0,8mm předrolovaná</t>
  </si>
  <si>
    <t>Mosazná objímka odbočná cínovaná, průřez 0,5-1,5mm2 / 4,8x0,8mm</t>
  </si>
  <si>
    <t>Mosazná objímka odbočná cínovaná, průřez 0,5-1,5mm2 / 6,3x0,8mm</t>
  </si>
  <si>
    <t>MOOC 1,5-68 P</t>
  </si>
  <si>
    <t>Mosazná objímka odbočná cínovaná, průřez 0,5-1,5mm2 / 6,3x0,8mm předrolovaná</t>
  </si>
  <si>
    <t>Mosazná objímka odbočná cínovaná, průřez 1,5-2,5mm2 / 4,8x0,8mm předrolovaná</t>
  </si>
  <si>
    <t>Mosazná objímka odbočná cínovaná, průřez 1,5-2,5mm2 / 6,3x0,8mm</t>
  </si>
  <si>
    <t>MOOC 2,5-68 P</t>
  </si>
  <si>
    <t>Mosazná objímka odbočná cínovaná, průřez 1,5-2,5mm2 / 6,3x0,8mm předrolovaná</t>
  </si>
  <si>
    <t>Nýtovací plochý kolík mosazný, rozměr 6,3x0,8mm / M4 / 45° (MOQ 5000ks)</t>
  </si>
  <si>
    <t>Nýtovací plochý kolík mosazný, rozměr 6,3x0,8mm / M6 / 45° (MOQ 1000ks)</t>
  </si>
  <si>
    <t>Nýtovací plochý kolík mosazný cínovaný, rozměr 6,3x0,8mm / M5 / 45° (MOQ 1000ks)</t>
  </si>
  <si>
    <t>Nýtovací plochý kolík mosazný cínovaný, rozměr 4,8x0,8mm / M3 (MOQ 5000ks)</t>
  </si>
  <si>
    <t>NU 68-M4-90</t>
  </si>
  <si>
    <t>Nýtovací plochý kolík mosazný cínovaný, rozměr 6,3x0,8mm / M5 / 90° tvar oka (MOQ 2500ks)</t>
  </si>
  <si>
    <t>Nýtovací plochý kolík mosazný cínovaný, rozměr 6,3x0,8mm / M8 / 45° (MOQ 1250ks)</t>
  </si>
  <si>
    <t>NUN 2x68</t>
  </si>
  <si>
    <t>Nýtovací plochý kolík ocelový niklovaný, rozměr 6,3x0,8mm dvoupólový / úhel 90° (MOQ 1750ks)</t>
  </si>
  <si>
    <t>NUN 2x68-M4</t>
  </si>
  <si>
    <t>Nýtovací plochý kolík ocelový niklovaný, rozměr 6,3x0,8mm dvoupólový / M4 / úhel 45° (MOQ 1250ks)</t>
  </si>
  <si>
    <t>NUN 4x68-M3</t>
  </si>
  <si>
    <t>Nýtovací plochý kolík ocelový niklovaný, rozměr 6,3x0,8mm čtyřpólový / M3 / úhel 90° (MOQ 500ks)</t>
  </si>
  <si>
    <t>Nýtovací plochý kolík ocelový niklovaný, rozměr 6,3x0,8mm / úhel 45°</t>
  </si>
  <si>
    <t>NYTC 1x68-90</t>
  </si>
  <si>
    <t>Nýtovací plochý kolík cínovaný, rozměr 6,3x0,8mm/90°/4,0mm jednopólový s trhacím nýtem, uzemňovací</t>
  </si>
  <si>
    <t>KRJ 45 bílá</t>
  </si>
  <si>
    <t>Ochranný pryžový kryt pro konektor RJ 45 bílý</t>
  </si>
  <si>
    <t>Konektor RJ10 (4p4c) pro nestíněný neskládaný telefonní kabel typ lanko, CAT.3</t>
  </si>
  <si>
    <t>Konektor RJ11 (6p4c) pro nestíněný neskládaný telefonní kabel typ lanko, CAT.3</t>
  </si>
  <si>
    <t>RJ 11-2F</t>
  </si>
  <si>
    <t>Spojka RJ11 (6p4c) pro konektory RJ11 (2xF)</t>
  </si>
  <si>
    <t>RJ 11-2F/M</t>
  </si>
  <si>
    <t>Rozdvojka RJ11 (6p4c) pro konektory RJ11 (2xF/1xM)</t>
  </si>
  <si>
    <t>RJ 11-3F</t>
  </si>
  <si>
    <t>Rozdvojka RJ11 (6p4c) pro konektory RJ11 (3xF)</t>
  </si>
  <si>
    <t>Konektor RJ12 (6p6c) pro nestíněný neskládaný telefonní kabel typ lanko, CAT.3</t>
  </si>
  <si>
    <t>RJ 45-2F</t>
  </si>
  <si>
    <t>Spojka RJ45 (8p8c) UTP pro konektory RJ45 (2xF)</t>
  </si>
  <si>
    <t>RJ 45-2F/M</t>
  </si>
  <si>
    <t>Rozdvojka RJ45 (8p8c) UTP pro konektory RJ45 (2xF/1xM)</t>
  </si>
  <si>
    <t>RJ 45-3F</t>
  </si>
  <si>
    <t>Rozdvojka RJ45 (8p8c) UTP pro konektory RJ45 (3xF)</t>
  </si>
  <si>
    <t>Konektor RJ45 (8p8c) UTP nestíněný neskládaný pro datový kabel typ drát, CAT.5e</t>
  </si>
  <si>
    <t>Konektor RJ45 (8p8c) UTP nestíněný neskládaný pro datový kabel typ lanko, CAT.5e</t>
  </si>
  <si>
    <t>Konektor RJ45 (8p8c) UTP nestíněný skládaný pro datový kabel typ drát, CAT.6</t>
  </si>
  <si>
    <t>RJ 45-MDc6v</t>
  </si>
  <si>
    <t>Konektor RJ45 (8p8c) UTP nestíněný skládaný pro datový kabel typ drát, CAT.6 s vložkou</t>
  </si>
  <si>
    <t>Konektor RJ45 (8p8c) UTP nestíněný skládaný pro datový kabel typ lanko, CAT.6</t>
  </si>
  <si>
    <t>RJ 45-MLc6v</t>
  </si>
  <si>
    <t>Konektor RJ45 (8p8c) UTP nestíněný skládaný pro datový kabel typ lanko, CAT.6 s vložkou</t>
  </si>
  <si>
    <t>RJ 45-S2F</t>
  </si>
  <si>
    <t>Spojka RJ45 (8p8c) FTP/STP stíněná pro konektory RJ45 (2xF), CAT.5e</t>
  </si>
  <si>
    <t>RJ 45-SCLIP</t>
  </si>
  <si>
    <t>Konektor RJ45 (8p8c) FTP/STP stíněný skládaný s klipem na vodič pro datový kabel s vložkou</t>
  </si>
  <si>
    <t>Konektor RJ45 (8p8c) FTP/STP stíněný neskládaný pro datový kabel typ drát, CAT.5e</t>
  </si>
  <si>
    <t>RJ 45-SDc6</t>
  </si>
  <si>
    <t>Konektor RJ45 (8p8c) FTP/STP stíněný skládaný pro datový kabel typ drát, CAT.6</t>
  </si>
  <si>
    <t>RJ 45-SDc6v</t>
  </si>
  <si>
    <t>Konektor RJ45 (8p8c) FTP/STP stíněný skládaný pro datový kabel typ drát, CAT.6 s vložkou</t>
  </si>
  <si>
    <t>Konektor RJ45 (8p8c) FTP/STP stíněný neskládaný pro datový kabel typ lanko, CAT.5e</t>
  </si>
  <si>
    <t>RJ 45-SLc6</t>
  </si>
  <si>
    <t>Konektor RJ45 (8p8c) FTP/STP stíněný skládaný pro datový kabel typ lanko, CAT.6</t>
  </si>
  <si>
    <t>RJ 45-SLc6v</t>
  </si>
  <si>
    <t>Konektor RJ45 (8p8c) FTP/STP stíněný skládaný pro datový kabel typ lanko, CAT.6 s vložkou</t>
  </si>
  <si>
    <t>UB 2A</t>
  </si>
  <si>
    <t>Spojka zářezová odbočná pro připojení dvou telefonních vodičů o průřezu 0,4-0,9mm2</t>
  </si>
  <si>
    <t>Kryt objímky jednopólový 2,8mm PA přírodní</t>
  </si>
  <si>
    <t>Kryt objímky jednopólový 2,8mm PVC transparentní (také v balení 500ks)</t>
  </si>
  <si>
    <t xml:space="preserve">Kryt objímky jednopólový 4,8mm PA přírodní </t>
  </si>
  <si>
    <t>Kryt objímky jednopólový 4,8mm PVC transparentní (také v balení 500ks)</t>
  </si>
  <si>
    <t>KT 48  PVC žlutá</t>
  </si>
  <si>
    <t>Kryt objímky jednopólový 4,8mm PVC žlutá</t>
  </si>
  <si>
    <t>Kryt objímky jednopólový 6,3mm PVC transparentní (také v balení 500ks)</t>
  </si>
  <si>
    <t>Kryt kolíku jednopólový PA pro plochý mosazný kolík s jazýčkem 6,3x0,8mm</t>
  </si>
  <si>
    <t>Kryt kolíku dvoupólový PA pro dva ploché mosazné kolíky s jazýčkem 6,3x0,8mm</t>
  </si>
  <si>
    <t>Kryt kolíku třípólový PA pro tři ploché mosazné kolíky s jazýčkem 6,3x0,8mm</t>
  </si>
  <si>
    <t>Kryt kolíku čtyřpólový PA pro čtyři ploché mosazné kolíky s jazýčkem 6,3x0,8mm</t>
  </si>
  <si>
    <t>Kryt kolíku šestipólový PA pro šest plochých mosazných kolíků s jazýčkem 6,3x0,8mm</t>
  </si>
  <si>
    <t>Kryt kolíku šestipólový s háčkem PA pro šest plochých mosazných kolíků s jazýčkem 6,3x0,8mm</t>
  </si>
  <si>
    <t>Kryt kolíku osmipólový PA pro osm plochých mosazných kolíků s jazýčkem 6,3x0,8mm</t>
  </si>
  <si>
    <t>Kryt kolíku jedenáctipólový PA pro jedenáct plochých mosazných kolíků s jazýčkem 6,3x0,8mm</t>
  </si>
  <si>
    <t>Kryt kolíku jednopólový PE pro plochý mosazný kolík 6,3x0,8mm</t>
  </si>
  <si>
    <t>Kryt objímky jednopólový PA pro plochou mosaznou objímku s jazýčkem 6,3x0,8mm</t>
  </si>
  <si>
    <t>Kryt objímky dvoupólový PA pro dvě ploché mosazné objímky s jazýčkem 6,3x0,8mm</t>
  </si>
  <si>
    <t>Kryt objímky třípólový PA pro tři ploché mosazné objímky s jazýčkem 6,3x0,8mm</t>
  </si>
  <si>
    <t>Kryt objímky čtyřpólový PA pro čtyři ploché mosazné objímky s jazýčkem 6,3x0,8mm</t>
  </si>
  <si>
    <t>Kryt objímky šestipólový PA pro šest plochých mosazných objímek s jazýčkem 6,3x0,8mm</t>
  </si>
  <si>
    <t>Kryt objímky osmipólový PA pro osm plochých mosazných objímek s jazýčkem 6,3x0,8mm</t>
  </si>
  <si>
    <t>Kryt objímky jedenáctipólový PA pro jedenáct plochých mosazných objímek s jazýčkem 6,3x0,8mm</t>
  </si>
  <si>
    <t>KTU 48 PA/2</t>
  </si>
  <si>
    <t>Kryt objímky úhlový jednopólový 4,8mm PA přírodní</t>
  </si>
  <si>
    <t>Kryt objímky úhlový jednopólový 6,3mm PA přírodní pro objímky s bočním připojením typ A</t>
  </si>
  <si>
    <t>Kryt objímky úhlový jednopólový 6,3mm PA přírodní pro objímky s bočním připojením typ B</t>
  </si>
  <si>
    <t>Kryt objímky úhlový jednopólový 6,3mm PVC transparentní (také v balení 500ks)</t>
  </si>
  <si>
    <t>AL-F 625-M16</t>
  </si>
  <si>
    <t>Oko Al plné dle DIN s vazelínou, průřez 625mm2 / M16</t>
  </si>
  <si>
    <t>Oko Cu dle DIN 46235 cínované, průřez 25mm2 / M6</t>
  </si>
  <si>
    <t>Oko Cu dle DIN 46235 cínované, průřez 25mm2 / M12</t>
  </si>
  <si>
    <t>Oko Cu dle DIN 46235 cínované, průřez 35mm2 / M12</t>
  </si>
  <si>
    <t>KUV  70-M20</t>
  </si>
  <si>
    <t>Oko Cu dle DIN 46235 cínované, průřez 70mm2 / M20</t>
  </si>
  <si>
    <t>Oko Cu dle DIN 46235 cínované, průřez 150mm2 / M10</t>
  </si>
  <si>
    <t>Oko Cu dle DIN 46235 cínované, průřez 185mm2 / M10</t>
  </si>
  <si>
    <t>Oko Cu dle DIN 46235 cínované, průřez 240mm2 / M10</t>
  </si>
  <si>
    <t>KUV 500-2xM16/40</t>
  </si>
  <si>
    <t>Oko Cu dle DIN 46235 cínované, průřez 500mm2 / 2xM16, rozteč 40mm</t>
  </si>
  <si>
    <t>KUV 625-M16</t>
  </si>
  <si>
    <t>Oko Cu dle DIN 46235 cínované, průřez 625mm2 / M16</t>
  </si>
  <si>
    <t>OL 16-M 4</t>
  </si>
  <si>
    <t>Oko lehčené Cu pocínované, průřez 16mm2 / M4</t>
  </si>
  <si>
    <t>OL 16-M 5/F</t>
  </si>
  <si>
    <t>Oko lehčené Cu pocínované, průřez 16mm2 / M5, pro flexibilní vodiče</t>
  </si>
  <si>
    <t>OL 16-M 6/S</t>
  </si>
  <si>
    <t>Oko lehčené Cu pocínované, průřez 16mm2 / M6, s nahlížecím otvorem</t>
  </si>
  <si>
    <t>OL 16-M 8/F</t>
  </si>
  <si>
    <t>Oko lehčené Cu pocínované, průřez 16mm2 / M8, pro flexibilní vodiče</t>
  </si>
  <si>
    <t>OL 16-M 8/S</t>
  </si>
  <si>
    <t>Oko lehčené Cu pocínované, průřez 16mm2 / M8, s nahlížecím otvorem</t>
  </si>
  <si>
    <t>OL 16-M12/S</t>
  </si>
  <si>
    <t>Oko lehčené Cu pocínované, průřez 16mm2 / M12, s nahlížecím otvorem</t>
  </si>
  <si>
    <t>Oko lehčené Cu pocínované, průřez 25mm2 / M6 (také balení 50ks)</t>
  </si>
  <si>
    <t>OL 25-M 6/S</t>
  </si>
  <si>
    <t>Oko lehčené Cu pocínované, průřez 25mm2 / M6, s nahlížecím otvorem</t>
  </si>
  <si>
    <t>Oko lehčené Cu pocínované, průřez 25mm2 / M8 (také balení 50ks)</t>
  </si>
  <si>
    <t>OL 25-M 8/F</t>
  </si>
  <si>
    <t>Oko lehčené Cu pocínované, průřez 25mm2 / M8, pro flexibilní vodiče</t>
  </si>
  <si>
    <t>Oko lehčené Cu pocínované, průřez 25mm2 / M10 (také balení 50ks)</t>
  </si>
  <si>
    <t>OL 25-M10/F</t>
  </si>
  <si>
    <t>Oko lehčené Cu pocínované, průřez 25mm2 / M10, pro flexibilní vodiče</t>
  </si>
  <si>
    <t>OL 25-M10/S</t>
  </si>
  <si>
    <t>Oko lehčené Cu pocínované, průřez 25mm2 / M10, s nahlížecím otvorem</t>
  </si>
  <si>
    <t>OL 25-M12/F</t>
  </si>
  <si>
    <t>Oko lehčené Cu pocínované, průřez 25mm2 / M12, pro flexibilní vodiče</t>
  </si>
  <si>
    <t>OL 35</t>
  </si>
  <si>
    <t>Oko lehčené Cu pocínované, průřez 35mm2 / bez otvoru</t>
  </si>
  <si>
    <t>Oko lehčené Cu pocínované, průřez 35mm2 / M6 (také balení 50ks)</t>
  </si>
  <si>
    <t>OL 35-M 6/F</t>
  </si>
  <si>
    <t>Oko lehčené Cu pocínované, průřez 35mm2 / M6, pro flexibilní vodiče</t>
  </si>
  <si>
    <t>OL 35-M 6/S</t>
  </si>
  <si>
    <t>Oko lehčené Cu pocínované, průřez 35mm2 / M6, s nahlížecím otvorem</t>
  </si>
  <si>
    <t>Oko lehčené Cu pocínované, průřez 35mm2 / M8 (také balení 50ks)</t>
  </si>
  <si>
    <t>OL 35-M 8/F</t>
  </si>
  <si>
    <t>Oko lehčené Cu pocínované, průřez 35mm2 / M8, pro flexibilní vodiče</t>
  </si>
  <si>
    <t>OL 35-M 8/S</t>
  </si>
  <si>
    <t>Oko lehčené Cu pocínované, průřez 35mm2 / M8, s nahlížecím otvorem</t>
  </si>
  <si>
    <t>Oko lehčené Cu pocínované, průřez 35mm2 / M10 (také balení 50ks)</t>
  </si>
  <si>
    <t>OL 35-M10/S</t>
  </si>
  <si>
    <t>Oko lehčené Cu pocínované, průřez 35mm2 / M10, s nahlížecím otvorem</t>
  </si>
  <si>
    <t>Oko lehčené Cu pocínované, průřez 35mm2 / M12 (také balení 50ks)</t>
  </si>
  <si>
    <t>OL 35-M12/S</t>
  </si>
  <si>
    <t>Oko lehčené Cu pocínované, průřez 35mm2 / M12, s nahlížecím otvorem</t>
  </si>
  <si>
    <t>OL 50-M 8/S</t>
  </si>
  <si>
    <t>Oko lehčené Cu pocínované, průřez 50mm2 / M8, s nahlížecím otvorem-balení 25ks</t>
  </si>
  <si>
    <t>OL 50-M12/F</t>
  </si>
  <si>
    <t>Oko lehčené Cu pocínované, průřez 50mm2 / M12, pro flexibilní vodiče</t>
  </si>
  <si>
    <t>OL 50-M12/S</t>
  </si>
  <si>
    <t>Oko lehčené Cu pocínované, průřez 50mm2 / M12, s nahlížecím otvorem</t>
  </si>
  <si>
    <t>OL 70</t>
  </si>
  <si>
    <t>Oko lehčené Cu pocínované, průřez 70mm2 / bez otvoru</t>
  </si>
  <si>
    <t>Oko lehčené Cu pocínované, průřez 70mm2 / M8 (také balení 25ks)</t>
  </si>
  <si>
    <t>Oko lehčené Cu pocínované, průřez 70mm2 / M10 (také balení 25ks)</t>
  </si>
  <si>
    <t>Oko lehčené Cu pocínované, průřez 70mm2 / M12 (také balení 25ks)</t>
  </si>
  <si>
    <t>OL 70-M12/S</t>
  </si>
  <si>
    <t>Oko lehčené Cu pocínované, průřez 70mm2 / M12, s nahlížecím otvorem</t>
  </si>
  <si>
    <t>OL 95</t>
  </si>
  <si>
    <t>Oko lehčené Cu pocínované, průřez 95mm2 / bez otvoru</t>
  </si>
  <si>
    <t>OL 95-M 8/F</t>
  </si>
  <si>
    <t>Oko lehčené Cu pocínované, průřez 95mm2 / M8, pro flexibilní vodiče</t>
  </si>
  <si>
    <t>Oko lehčené Cu pocínované, průřez 95mm2 / M10 (také balení 25ks)</t>
  </si>
  <si>
    <t>OL 95-M10/S</t>
  </si>
  <si>
    <t>Oko lehčené Cu pocínované, průřez 95mm2 / M10, s nahlížecím otvorem</t>
  </si>
  <si>
    <t>Oko lehčené Cu pocínované, průřez 95mm2 / M12 (také balení 25ks)</t>
  </si>
  <si>
    <t>OL 95-M12/S</t>
  </si>
  <si>
    <t>Oko lehčené Cu pocínované, průřez 95mm2 / M12, s nahlížecím otvorem</t>
  </si>
  <si>
    <t>Oko lehčené Cu pocínované, průřez 95mm2 / M16 (také balení 25ks)</t>
  </si>
  <si>
    <t>OL 95-M16/S</t>
  </si>
  <si>
    <t>Oko lehčené Cu pocínované, průřez 95mm2 / M16, s nahlížecím otvorem</t>
  </si>
  <si>
    <t>OL120</t>
  </si>
  <si>
    <t>Oko lehčené Cu pocínované, průřez 120mm2 / bez otvoru</t>
  </si>
  <si>
    <t>Oko lehčené Cu pocínované, průřez 120mm2 / M10 (také balení 25ks)</t>
  </si>
  <si>
    <t>Oko lehčené Cu pocínované, průřez 120mm2 / M12 (také balení 25ks)</t>
  </si>
  <si>
    <t>OL120-M12/S</t>
  </si>
  <si>
    <t>Oko lehčené Cu pocínované, průřez 120mm2 / M12, s nahlížecím otvorem</t>
  </si>
  <si>
    <t>Oko lehčené Cu pocínované, průřez 120mm2 / M16 (také balení 25ks)</t>
  </si>
  <si>
    <t>OL150</t>
  </si>
  <si>
    <t>Oko lehčené Cu pocínované, průřez 150mm2 / bez otvoru</t>
  </si>
  <si>
    <t>Oko lehčené Cu pocínované, průřez 150mm2 / M12 (také balení 10ks)</t>
  </si>
  <si>
    <t>OL240-2xM12/25</t>
  </si>
  <si>
    <t>Oko lehčené Cu pocínované, průřez 240mm2 / 2xM12 rozteč 25mm</t>
  </si>
  <si>
    <t>Oko lehčené Cu pocínované, průřez 240mm2 / M16 (také balení 10ks)</t>
  </si>
  <si>
    <t>OL45R 95-M 8</t>
  </si>
  <si>
    <t>Oko lehčené Cu zahnuté 45° pocínované, průřez 95mm2 / M8</t>
  </si>
  <si>
    <t>OL45R240-M12</t>
  </si>
  <si>
    <t>Oko lehčené Cu zahnuté 45° pocínované, průřez 240mm2 / M12</t>
  </si>
  <si>
    <t>OL90R120-M 8</t>
  </si>
  <si>
    <t>Oko lehčené Cu zahnuté 90° pocínované, průřez 120mm2 / M8</t>
  </si>
  <si>
    <t>OL90R150-M12</t>
  </si>
  <si>
    <t>Oko lehčené Cu zahnuté 90° pocínované, průřez 150mm2 / M12</t>
  </si>
  <si>
    <t>OL90R240-M12</t>
  </si>
  <si>
    <t>Oko lehčené Cu zahnuté 90° pocínované, průřez 240mm2 / M12</t>
  </si>
  <si>
    <t>OL90R240-M16</t>
  </si>
  <si>
    <t>Oko lehčené Cu zahnuté 90° pocínované, průřez 240mm2 / M16</t>
  </si>
  <si>
    <t>NL  50-M 6</t>
  </si>
  <si>
    <t>Oko trubkové Cu s izolací nylon, průřez 50mm2 / M6</t>
  </si>
  <si>
    <t>OP 16-25/2xM10</t>
  </si>
  <si>
    <t>Oko příložkové Cu pocínované, průřez 16-25mm2 / 2xM10</t>
  </si>
  <si>
    <t>OP 16-25/4xM12</t>
  </si>
  <si>
    <t>Oko příložkové Cu pocínované, průřez 16-25mm2 / 4xM12</t>
  </si>
  <si>
    <t>Oko příložkové Cu pocínované, průřez 35-50mm2 / 4xM8</t>
  </si>
  <si>
    <t>Oko příložkové Cu pocínované, průřez 35-50mm2 / 4xM10</t>
  </si>
  <si>
    <t>Oko příložkové Cu pocínované, průřez 35-50mm2 / 4xM12</t>
  </si>
  <si>
    <t>OP 70-120/4xM16</t>
  </si>
  <si>
    <t>Oko příložkové Cu pocínované, průřez 70-120mm2 / 4xM16</t>
  </si>
  <si>
    <t>OI  1,5-M 5/10/PK</t>
  </si>
  <si>
    <t>Oko izolované, průřez 0,5-1,5mm2 / M6 / šíře 11mm, izolace PVC</t>
  </si>
  <si>
    <t>Oko izolované, průřez 0,5-1,5mm2 / M6 / šíře 11mm, izolace PA</t>
  </si>
  <si>
    <t>OI  1,5-M 8/PA</t>
  </si>
  <si>
    <t>Oko izolované, průřez 0,5-1,5mm2 / M8 / šíře 12mm, izolace PA</t>
  </si>
  <si>
    <t>OI  1,5-M 8/PC</t>
  </si>
  <si>
    <t>Oko izolované, průřez 0,5-1,5mm2 / M8 / šíře 12mm, izolace PC</t>
  </si>
  <si>
    <t>OI  2,5-M 5/PA role</t>
  </si>
  <si>
    <t>Oko izolované, průřez 1,5-2,5mm2 / M5 / šíře 10mm, izolace PA (cívka)</t>
  </si>
  <si>
    <t>OI  2,5-M10/18/PA</t>
  </si>
  <si>
    <t>OI  2,5-M10/18/PC</t>
  </si>
  <si>
    <t>OI  2,5-M10/18/PK</t>
  </si>
  <si>
    <t>Oko izolované, průřez 4-6mm2 / M3 / šíře 7,2mm, izolace PA</t>
  </si>
  <si>
    <t>Oko izolované, průřez 4-6mm2 / M3 / šíře 7,2mm, izolace PC</t>
  </si>
  <si>
    <t>Oko izolované, průřez 4-6mm2 / M8 / šíře 14mm, izolace PVC</t>
  </si>
  <si>
    <t>Oko izolované, průřez 4-6mm2 / M8 / šíře 14mm, izolace PA</t>
  </si>
  <si>
    <t>OI  6-M16/PA</t>
  </si>
  <si>
    <t>Oko izolované, průřez 4-6mm2 / M16 / šíře 32mm, izolace PA</t>
  </si>
  <si>
    <t>OI 95-M10/PA</t>
  </si>
  <si>
    <t>Oko izolované, průřez 95mm2 / M10 / šíře 24mm, izolace PA červená</t>
  </si>
  <si>
    <t>OF 22-M 8</t>
  </si>
  <si>
    <t>Oko neizolované praporkové Cu stáčené z plechu, průřez 22mm2 / M8</t>
  </si>
  <si>
    <t>OF 38-M 8</t>
  </si>
  <si>
    <t>Oko neizolované praporkové Cu stáčené z plechu, průřez 38mm2 / M8</t>
  </si>
  <si>
    <t>OF 70-M 8</t>
  </si>
  <si>
    <t>Oko neizolované praporkové Cu stáčené z plechu, průřez 70mm2 / M8</t>
  </si>
  <si>
    <t>Oko neizolované Cu stáčené z plechu, průřez 0,25-0,5mm2 / M2 / šíře 5mm, dle DIN 46234</t>
  </si>
  <si>
    <t>Oko neizolované Cu stáčené z plechu, průřez 0,25-0,5mm2 / M2,5 / šíře 5mm, dle DIN 46234</t>
  </si>
  <si>
    <t>Oko neizolované Cu stáčené z plechu, průřez 0,25-0,5mm2 / M3 / šíře 5mm, dle DIN 46234</t>
  </si>
  <si>
    <t>Oko neizolované Cu stáčené z plechu, průřez 0,25-0,5mm2 / M3,5 / šíře 6mm, dle DIN 46234</t>
  </si>
  <si>
    <t>Oko neizolované Cu stáčené z plechu, průřez 0,25-0,5mm2 / M4 / šíře 6,5mm, dle DIN 46234</t>
  </si>
  <si>
    <t>Oko neizolované Cu stáčené z plechu, průřez 0,25-0,5mm2 / M5 / šíře 8mm</t>
  </si>
  <si>
    <t>Oko neizolované Cu stáčené z plechu, průřez 0,5-1,5mm2 / M2 / šíře 6mm</t>
  </si>
  <si>
    <t>Oko neizolované Cu stáčené z plechu, průřez 0,5-1,5mm2 / M2,5 / šíře 6mm, dle DIN 46234</t>
  </si>
  <si>
    <t>Oko neizolované Cu stáčené z plechu, průřez 0,5-1,5mm2 / M3 / šíře 6mm</t>
  </si>
  <si>
    <t>Oko neizolované Cu stáčené z plechu, průřez 0,5-1,5mm2 / M3,5 / šíře 6mm, dle DIN 46234</t>
  </si>
  <si>
    <t>Oko neizolované Cu stáčené z plechu, průřez 0,5-1,5mm2 / M4 / šíře 8mm, dle DIN 46234</t>
  </si>
  <si>
    <t>Oko neizolované Cu stáčené z plechu, průřez 0,5-1,5mm2 / M5 / šíře 10mm, dle DIN 46234</t>
  </si>
  <si>
    <t>Oko neizolované Cu stáčené z plechu, průřez 0,5-1,5mm2 / M5 / šíře 8mm</t>
  </si>
  <si>
    <t>Oko neizolované Cu stáčené z plechu, průřez 0,5-1,5mm2 / M6 / šíře 11mm</t>
  </si>
  <si>
    <t>Oko neizolované Cu stáčené z plechu, průřez 0,5-1,5mm2 / M8 / šíře 14mm</t>
  </si>
  <si>
    <t>Oko neizolované Cu stáčené z plechu, průřez 0,5-1,5mm2 / M10 / šíře 18mm</t>
  </si>
  <si>
    <t>Oko neizolované Cu stáčené z plechu, průřez 0,5-1,5mm2 / M12 / šíře 19mm</t>
  </si>
  <si>
    <t>Oko neizolované Cu stáčené z plechu, průřez 0,5-1,5mm2 / M16 / šíře 27mm</t>
  </si>
  <si>
    <t>Oko neizolované Cu stáčené z plechu, průřez 0,5-1,5mm2 / M20 / šíře 27mm</t>
  </si>
  <si>
    <t>Oko neizolované Cu stáčené z plechu, průřez 1,5-2,5mm2 / M3 / šíře 6mm, dle DIN 46234</t>
  </si>
  <si>
    <t>Oko neizolované Cu stáčené z plechu, průřez 1,5-2,5mm2 / M3,5 / šíře 6mm, dle DIN 46234</t>
  </si>
  <si>
    <t>Oko neizolované Cu stáčené z plechu, průřez 1,5-2,5mm2 / M4 / šíře 8mm, dle DIN 46234</t>
  </si>
  <si>
    <t>Oko neizolované Cu stáčené z plechu, průřez 1,5-2,5mm2 / M5 / šíře 10mm, dle DIN 46234</t>
  </si>
  <si>
    <t>Oko neizolované Cu stáčené z plechu, průřez 1,5-2,5mm2 / M6 / šíře 11mm, dle DIN 46234</t>
  </si>
  <si>
    <t>Oko neizolované Cu stáčené z plechu, průřez 1,5-2,5mm2 / M8 / šíře 14mm, dle DIN 46234</t>
  </si>
  <si>
    <t>Oko neizolované Cu stáčené z plechu, průřez 1,5-2,5mm2 / M8 / šíře 12mm</t>
  </si>
  <si>
    <t>Oko neizolované Cu stáčené z plechu, průřez 1,5-2,5mm2 / M10 / šíře 18mm</t>
  </si>
  <si>
    <t>ON  2,5-M10/15</t>
  </si>
  <si>
    <t>Oko neizolované Cu stáčené z plechu, průřez 1,5-2,5mm2 / M10 / šíře 15mm</t>
  </si>
  <si>
    <t>Oko neizolované Cu stáčené z plechu, průřez 1,5-2,5mm2 / M12 / šíře 18mm</t>
  </si>
  <si>
    <t>Oko neizolované Cu stáčené z plechu, průřez 1,5-2,5mm2 / M16 / šíře 27mm</t>
  </si>
  <si>
    <t>Oko neizolované Cu stáčené z plechu, průřez 1,5-2,5mm2 / M20 / šíře 27mm</t>
  </si>
  <si>
    <t>Oko neizolované Cu stáčené z plechu, průřez 4-6mm2 / M3 / šíře 7,2mm</t>
  </si>
  <si>
    <t>Oko neizolované Cu stáčené z plechu, průřez 4-6mm2 / M3,5 / šíře 8mm</t>
  </si>
  <si>
    <t>Oko neizolované Cu stáčené z plechu, průřez 4-6mm2 / M4 / šíře 8mm, dle DIN 46234</t>
  </si>
  <si>
    <t>Oko neizolované Cu stáčené z plechu, průřez 4-6mm2 / M5 / šíře 10mm, dle DIN 46234</t>
  </si>
  <si>
    <t>Oko neizolované Cu stáčené z plechu, průřez 4-6mm2 / M6 / šíře 11mm, dle DIN 46234</t>
  </si>
  <si>
    <t>Oko neizolované Cu stáčené z plechu, průřez 4-6mm2 / M8 / šíře 14mm, dle DIN 46234</t>
  </si>
  <si>
    <t>Oko neizolované Cu stáčené z plechu, průřez 4-6mm2 / M10 / šíře 18mm, dle DIN 46234</t>
  </si>
  <si>
    <t>Oko neizolované Cu stáčené z plechu, průřez 4-6mm2 / M12 / šíře 18mm</t>
  </si>
  <si>
    <t>Oko neizolované Cu stáčené z plechu, průřez 4-6mm2 / M16 / šíře 24mm</t>
  </si>
  <si>
    <t>Oko neizolované Cu stáčené z plechu, průřez 4-6mm2 / M16 / šíře 32mm</t>
  </si>
  <si>
    <t>Oko neizolované Cu stáčené z plechu, průřez 4-6mm2 / M20 / šíře 32mm</t>
  </si>
  <si>
    <t>Oko neizolované Cu stáčené z plechu, průřez 10mm2 / M4 / šíře 10mm</t>
  </si>
  <si>
    <t>Oko neizolované Cu stáčené z plechu, průřez 10mm2 / M5 / šíře 10mm, dle DIN 46234</t>
  </si>
  <si>
    <t>Oko neizolované Cu stáčené z plechu, průřez 10mm2 / M6 / šíře 11mm, dle DIN 46234</t>
  </si>
  <si>
    <t>Oko neizolované Cu stáčené z plechu, průřez 10mm2 / M8 / šíře 14mm, dle DIN 46234</t>
  </si>
  <si>
    <t>Oko neizolované Cu stáčené z plechu, průřez 10mm2 / M10 / šíře 18mm, dle DIN 46234</t>
  </si>
  <si>
    <t>Oko neizolované Cu stáčené z plechu, průřez 10mm2 / M12 / šíře 22mm, dle DIN 46234</t>
  </si>
  <si>
    <t>ON 10-M16</t>
  </si>
  <si>
    <t>Oko neizolované Cu stáčené z plechu, průřez 10mm2 / M16 / šíře 31,6mm</t>
  </si>
  <si>
    <t>ON 10-M20</t>
  </si>
  <si>
    <t>Oko neizolované Cu stáčené z plechu, průřez 10mm2 / M20 / šíře 31,6mm</t>
  </si>
  <si>
    <t>Oko neizolované Cu stáčené z plechu, průřez 16mm2 / M5 / šíře 11mm, dle DIN 46234</t>
  </si>
  <si>
    <t>Oko neizolované Cu stáčené z plechu, průřez 16mm2 / M6 / šíře 11mm, dle DIN 46234</t>
  </si>
  <si>
    <t>Oko neizolované Cu stáčené z plechu, průřez 16mm2 / M8 / šíře 14mm, dle DIN 46234</t>
  </si>
  <si>
    <t>Oko neizolované Cu stáčené z plechu, průřez 16mm2 / M10 / šíře 18mm, dle DIN 46234</t>
  </si>
  <si>
    <t>Oko neizolované Cu stáčené z plechu, průřez 16mm2 / M12 / šíře 22mm, dle DIN 46234</t>
  </si>
  <si>
    <t>Oko neizolované Cu stáčené z plechu, průřez 16mm2 / M16 / šíře 24mm</t>
  </si>
  <si>
    <t>ON 16-M20</t>
  </si>
  <si>
    <t>Oko neizolované Cu stáčené z plechu, průřez 16mm2 / M20 / šíře 31,6mm</t>
  </si>
  <si>
    <t>Oko neizolované Cu stáčené z plechu, průřez 25mm2 / M5 / šíře 12mm, dle DIN 46234</t>
  </si>
  <si>
    <t>Oko neizolované Cu stáčené z plechu, průřez 25mm2 / M6 / šíře 12mm, dle DIN 46234</t>
  </si>
  <si>
    <t>Oko neizolované Cu stáčené z plechu, průřez 25mm2 / M8 / šíře 16mm, dle DIN 46234</t>
  </si>
  <si>
    <t>Oko neizolované Cu stáčené z plechu, průřez 25mm2 / M10 / šíře 18mm, dle DIN 46234</t>
  </si>
  <si>
    <t>Oko neizolované Cu stáčené z plechu, průřez 25mm2 / M12 / šíře 22mm, dle DIN 46234</t>
  </si>
  <si>
    <t>Oko neizolované Cu stáčené z plechu, průřez 25mm2 / M16 / šíře 28mm, dle DIN 46234</t>
  </si>
  <si>
    <t>ON 25-M20</t>
  </si>
  <si>
    <t>Oko neizolované Cu stáčené z plechu, průřez 25mm2 / M20 / šíře 30mm</t>
  </si>
  <si>
    <t>Oko neizolované Cu stáčené z plechu, průřez 35mm2 / M6 / šíře 15mm, dle DIN 46234</t>
  </si>
  <si>
    <t>Oko neizolované Cu stáčené z plechu, průřez 35mm2 / M8 / šíře 16mm, dle DIN 46234</t>
  </si>
  <si>
    <t>Oko neizolované Cu stáčené z plechu, průřez 35mm2 / M10 / šíře 18mm, dle DIN 46234</t>
  </si>
  <si>
    <t>Oko neizolované Cu stáčené z plechu, průřez 35mm2 / M12 / šíře 22mm, dle DIN 46234</t>
  </si>
  <si>
    <t>Oko neizolované Cu stáčené z plechu, průřez 35mm2 / M16 / šíře 28mm, dle DIN 46234</t>
  </si>
  <si>
    <t>Oko neizolované Cu stáčené z plechu, průřez 35mm2 / M20 / šíře 30mm</t>
  </si>
  <si>
    <t>Oko neizolované Cu stáčené z plechu, průřez 50mm2 / M6 / šíře 18mm, dle DIN 46234</t>
  </si>
  <si>
    <t>Oko neizolované Cu stáčené z plechu, průřez 50mm2 / M8 / šíře 18mm, dle DIN 46234</t>
  </si>
  <si>
    <t>Oko neizolované Cu stáčené z plechu, průřez 50mm2 / M10 / šíře 18mm, dle DIN 46234</t>
  </si>
  <si>
    <t>Oko neizolované Cu stáčené z plechu, průřez 50mm2 / M12 / šíře 22mm, dle DIN 46234</t>
  </si>
  <si>
    <t>Oko neizolované Cu stáčené z plechu, průřez 50mm2 / M16 / šíře 28mm, dle DIN 46234</t>
  </si>
  <si>
    <t>ON 50-M20</t>
  </si>
  <si>
    <t>Oko neizolované Cu stáčené z plechu, průřez 50mm2 / M20 / šíře 32mm</t>
  </si>
  <si>
    <t>Oko neizolované Cu stáčené z plechu, průřez 70mm2 / M6 / šíře 22mm, dle DIN 46234</t>
  </si>
  <si>
    <t>Oko neizolované Cu stáčené z plechu, průřez 70mm2 / M8 / šíře 22mm, dle DIN 46234</t>
  </si>
  <si>
    <t>Oko neizolované Cu stáčené z plechu, průřez 70mm2 / M10 / šíře 22mm, dle DIN 46234</t>
  </si>
  <si>
    <t>Oko neizolované Cu stáčené z plechu, průřez 70mm2 / M12 / šíře 22mm, dle DIN 46234</t>
  </si>
  <si>
    <t>Oko neizolované Cu stáčené z plechu, průřez 70mm2 / M16 / šíře 28mm, dle DIN 46234</t>
  </si>
  <si>
    <t>ON 70-M20</t>
  </si>
  <si>
    <t>Oko neizolované Cu stáčené z plechu, průřez 70mm2 / M20 / šíře 32mm</t>
  </si>
  <si>
    <t>Oko neizolované Cu stáčené z plechu, průřez 95mm2 / M8 / šíře 24mm, dle DIN 46234</t>
  </si>
  <si>
    <t>Oko neizolované Cu stáčené z plechu, průřez 95mm2 / M10 / šíře 24mm, dle DIN 46234</t>
  </si>
  <si>
    <t>Oko neizolované Cu stáčené z plechu, průřez 95mm2 / M12 / šíře 24mm, dle DIN 46234</t>
  </si>
  <si>
    <t>Oko neizolované Cu stáčené z plechu, průřez 95mm2 / M16 / šíře 28mm, dle DIN 46234</t>
  </si>
  <si>
    <t>Oko neizolované Cu stáčené z plechu, průřez 120mm2 / M8 / šíře 24mm, dle DIN 46234</t>
  </si>
  <si>
    <t>Oko neizolované Cu stáčené z plechu, průřez 120mm2 / M10 / šíře 24mm, dle DIN 46234</t>
  </si>
  <si>
    <t>Oko neizolované Cu stáčené z plechu, průřez 120mm2 / M12 / šíře 24mm, dle DIN 46234</t>
  </si>
  <si>
    <t>Oko neizolované Cu stáčené z plechu, průřez 120mm2 / M16 / šíře 28mm, dle DIN 46234</t>
  </si>
  <si>
    <t>Oko neizolované Cu stáčené z plechu, průřez 120mm2 / M20 / šíře 32mm, dle DIN 46234</t>
  </si>
  <si>
    <t>Oko neizolované Cu stáčené z plechu, průřez 150mm2 / M10 / šíře 30mm, dle DIN 46234</t>
  </si>
  <si>
    <t>Oko neizolované Cu stáčené z plechu, průřez 150mm2 / M12 / šíře 30mm, dle DIN 46234</t>
  </si>
  <si>
    <t>Oko neizolované Cu stáčené z plechu, průřez 150mm2 / M16 / šíře 30mm, dle DIN 46234</t>
  </si>
  <si>
    <t>Oko neizolované Cu stáčené z plechu, průřez 185mm2 / M10 / šíře 36mm, dle DIN 46234</t>
  </si>
  <si>
    <t>Oko neizolované Cu stáčené z plechu, průřez 185mm2 / M12 / šíře 36mm, dle DIN 46234</t>
  </si>
  <si>
    <t>Oko neizolované Cu stáčené z plechu, průřez 185mm2 / M16 / šíře 36mm, dle DIN 46234</t>
  </si>
  <si>
    <t>Oko neizolované Cu stáčené z plechu, průřez 240mm2 / M10 / šíře 38mm, dle DIN 46234</t>
  </si>
  <si>
    <t>Oko neizolované Cu stáčené z plechu, průřez 240mm2 / M12 / šíře 38mm, dle DIN 46234</t>
  </si>
  <si>
    <t>Oko neizolované Cu stáčené z plechu, průřez 240mm2 / M16 / šíře 38mm, dle DIN 46234</t>
  </si>
  <si>
    <t>Oko neizolované Cu stáčené z plechu, průřez 300mm2 / M12 / šíře 30mm</t>
  </si>
  <si>
    <t>Oko neizolované mosazné mechanicky odolné, průřez 0,5-1,5mm2 / M3 / šíře 7mm, dle DIN 46225</t>
  </si>
  <si>
    <t>Oko neizolované mosazné mechanicky odolné, průřez 0,5-1,5mm2 / M4 / šíře 7mm</t>
  </si>
  <si>
    <t>Oko neizolované mosazné mechanicky odolné, průřez 0,5-1,5mm2 / M4 / šíře 8,7mm</t>
  </si>
  <si>
    <t>Oko neizolované mosazné mechanicky odolné, průřez 0,5-1,5mm2 / M5 / šíře 11mm</t>
  </si>
  <si>
    <t>Oko neizolované mosazné mechanicky odolné, průřez 0,5-1,5mm2 / M5 / šíře 9,5mm</t>
  </si>
  <si>
    <t>Oko neizolované mosazné mechanicky odolné, průřez 0,5-1,5mm2 / M6 / šíře 9mm</t>
  </si>
  <si>
    <t>Oko neizolované mosazné mechanicky odolné, průřez 0,5-1,5mm2 / M6 / 12mm</t>
  </si>
  <si>
    <t>Oko neizolované mosazné mechanicky odolné, průřez 0,5-1,5mm2 / M8 / 14mm</t>
  </si>
  <si>
    <t>Oko neizolované mosazné mechanicky odolné, průřez 0,5-1,5mm2 / M10 / 18,5mm</t>
  </si>
  <si>
    <t>Oko neizolované mosazné mechanicky odolné, průřez 1,0-2,5mm2 / M4 / 8,7mm</t>
  </si>
  <si>
    <t>Oko neizolované mosazné mechanicky odolné, průřez 1,0-2,5mm2 / M5 / 8,7mm</t>
  </si>
  <si>
    <t>Oko neizolované mosazné mechanicky odolné, průřez 1,0-2,5mm2 / M6 / 9mm</t>
  </si>
  <si>
    <t>Oko neizolované mosazné mechanicky odolné, průřez 1,0-2,5mm2 / M6 / 12mm</t>
  </si>
  <si>
    <t>Oko neizolované mosazné mechanicky odolné, průřez 1,5-2,5mm2 / M8 / 12mm</t>
  </si>
  <si>
    <t>Oko neizolované mosazné mechanicky odolné, průřez 1,5-2,5mm2 / M10 / 18mm</t>
  </si>
  <si>
    <t>Oko neizolované mosazné mechanicky odolné, průřez 3-6mm2 / M6 / šíře 12mm / délka 19mm</t>
  </si>
  <si>
    <t>Oko neizolované mosazné mechanicky odolné, průřez 3-6mm2 / M7 / šíře 12mm / délka 19mm</t>
  </si>
  <si>
    <t>Oko neizolované mosazné mechanicky odolné, průřez 3-6mm2 / M8 / šíře 13,7mm / délka 20mm</t>
  </si>
  <si>
    <t>ONM 4-M 8/14</t>
  </si>
  <si>
    <t>Oko neizolované mosazné mechanicky odolné, průřez 3-6mm2 / M8 / šíře 14mm / délka 31mm</t>
  </si>
  <si>
    <t>ONM 4-M10</t>
  </si>
  <si>
    <t>Oko neizolované mosazné mechanicky odolné, průřez 3-6mm2 / M10 / šíře 16mm / délka 32mm</t>
  </si>
  <si>
    <t>Oko neizolované mosazné mechanicky odolné, průřez 4-6mm2 / M4 / šíře 8mm</t>
  </si>
  <si>
    <t>Oko neizolované mosazné cínované mechanicky odolné, průřez 0,5-1,5mm2 / M3 / šíře 7mm</t>
  </si>
  <si>
    <t>Oko neizolované mosazné cínované mechanicky odolné, průřez 0,5-1,5mm2 / M3 / 8,7mm</t>
  </si>
  <si>
    <t>Oko neizolované mosazné cínované mechanicky odolné, průřez 0,5-1,5mm2 / M4 / 7mm</t>
  </si>
  <si>
    <t>Oko neizolované mosazné cínované mechanicky odolné, průřez 0,5-1,5mm2 / M4 / 8,7mm</t>
  </si>
  <si>
    <t>Oko neizolované mosazné cínované mechanicky odolné, průřez 0,5-1,5mm2 / M5 / 11mm</t>
  </si>
  <si>
    <t>Oko neizolované mosazné cínované mechanicky odolné, průřez 0,5-1,5mm2 / M5 / 8,7mm</t>
  </si>
  <si>
    <t>Oko neizolované mosazné cínované mechanicky odolné, průřez 0,5-1,5mm2 / M6 / šíře 8,7mm</t>
  </si>
  <si>
    <t>Oko neizolované mosazné cínované mechanicky odolné, průřez 1,0-1,5mm2 / M6 / 12mm</t>
  </si>
  <si>
    <t>Oko neizolované mosazné cínované mechanicky odolné, průřez 1,0-1,5mm2 / M8 / 14mm</t>
  </si>
  <si>
    <t>Oko neizolované mosazné cínované mechanicky odolné, průřez 1,5-2,5mm2 / M3 / šíře 8mm</t>
  </si>
  <si>
    <t>Oko neizolované mosazné cínované mechanicky odolné, průřez 1,0-2,5mm2 / M4 / 8,7mm</t>
  </si>
  <si>
    <t>Oko neizolované mosazné cínované mechanicky odolné, průřez 1,5-2,5mm2 / M5 / 8,7mm</t>
  </si>
  <si>
    <t>Oko neizolované mosazné cínované mechanicky odolné, průřez 1,5-2,5mm2 / M5 / 9,5mm</t>
  </si>
  <si>
    <t>Oko neizolované mosazné cínované mechanicky odolné, průřez 1,5-2,5mm2 / M6 / šíře 8,7mm</t>
  </si>
  <si>
    <t>Oko neizolované mosazné cínované mechanicky odolné, průřez 1,5-2,5mm2 / M6 / 12mm</t>
  </si>
  <si>
    <t>Oko neizolované mosazné cínované mechanicky odolné, průřez 1,5-2,5mm2 / M8 / 14mm / délka 28mm</t>
  </si>
  <si>
    <t>ONMC 2,5-M 8/1</t>
  </si>
  <si>
    <t>ONMC 2,5-M10</t>
  </si>
  <si>
    <t>Oko neizolované mosazné cínované mechanicky odolné, průřez 1,5-2,5mm2 / M10 / 18mm</t>
  </si>
  <si>
    <t>Oko neizolované mosazné cínované mechanicky odolné, průřez 1,5-2,5mm2 / M12 / 18mm</t>
  </si>
  <si>
    <t>ONMC 4-M 6</t>
  </si>
  <si>
    <t>Oko neizolované mosazné cínované mechanicky odolné, průřez 3-6mm2 / M6 / šíře 12mm / délka 19mm</t>
  </si>
  <si>
    <t>ONMC 4-M 7</t>
  </si>
  <si>
    <t>Oko neizolované mosazné cínované mechanicky odolné, průřez 3-6mm2 / M7 / šíře 12mm / délka 19mm</t>
  </si>
  <si>
    <t>Oko neizolované mosazné cínované mechanicky odolné, průřez 3-6mm2 / M8 / šíře 13,7mm / délka 20mm</t>
  </si>
  <si>
    <t>ONMC 4-M 8/14</t>
  </si>
  <si>
    <t>Oko neizolované mosazné cínované mechanicky odolné, průřez 3-6mm2 / M8 / šíře 14mm / délka 31mm</t>
  </si>
  <si>
    <t>ONMC 4-M10</t>
  </si>
  <si>
    <t>Oko neizolované mosazné cínované mechanicky odolné, průřez 3-6mm2 / M10 / šíře 16mm / délka 32mm</t>
  </si>
  <si>
    <t>Oko neizolované mosazné cínované mechanicky odolné, průřez 4-6mm2 / M4 / 8mm</t>
  </si>
  <si>
    <t>Oko neizolované mosazné cínované mechanicky odolné, průřez 4-6mm2 / M5 / 9,5mm</t>
  </si>
  <si>
    <t>Oko neizolované mosazné cínované mechanicky odolné, průřez 4-6mm2 / M6 / 12mm</t>
  </si>
  <si>
    <t>Oko neizolované mosazné cínované mechanicky odolné, průřez 4-6mm2 / M8 / 14mm</t>
  </si>
  <si>
    <t>Oko neizolované mosazné cínované mechanicky odolné, průřez 6-10mm2 / M5</t>
  </si>
  <si>
    <t>Oko neizolované mosazné cínované mechanicky odolné, průřez 6-10mm2 / M6</t>
  </si>
  <si>
    <t>Oko neizolované mosazné cínované mechanicky odolné, průřez 6-10mm2 / M8</t>
  </si>
  <si>
    <t>Oko neizolované mosazné cínované mechanicky odolné, průřez 6-10mm2 / M10</t>
  </si>
  <si>
    <t>C. 1695-M10</t>
  </si>
  <si>
    <t>Šroubové oko cínované s trhacími šrouby na průřezy 16-95mm2 / M12, pro Al a Cu vodiče do 30kV</t>
  </si>
  <si>
    <t>Šroubové oko cínované s trhacími šrouby na průřezy 50-150mm2 / M12, pro Al a Cu vodiče do 30kV</t>
  </si>
  <si>
    <t>Šroubové oko cínované s trhacími šrouby na průřezy 50-150mm2 / M16, pro Al a Cu vodiče do 30kV</t>
  </si>
  <si>
    <t>Šroubové oko cínované s trhacími šrouby na průřezy 95-240mm2 / M12, pro Al a Cu vodiče do 30kV</t>
  </si>
  <si>
    <t>Šroubové oko cínované s trhacími šrouby na průřezy 95-240mm2 / M16, pro Al a Cu vodiče do 30kV</t>
  </si>
  <si>
    <t>Šroubové oko cínované s trhacími šrouby na průřezy 120-300mm2 / M12, pro Al a Cu vodiče do 30kV</t>
  </si>
  <si>
    <t>Šroubové oko cínované s trhacími šrouby na průřezy 120-300mm2 / M16, pro Al a Cu vodiče do 30kV</t>
  </si>
  <si>
    <t>Šroubové oko cínované s trhacími šrouby na průřezy 185-400mm2 / M16, pro Al a Cu vodiče do 30kV</t>
  </si>
  <si>
    <t>Oko lisovací z niklu do +650°C, průřez 0,5-1,5mm2 / M4 (56N4)</t>
  </si>
  <si>
    <t>Oko lisovací z niklu do +650°C, průřez 0,5-1,5mm2 / M5 (56N5)</t>
  </si>
  <si>
    <t>Oko lisovací z niklu do +650°C, průřez 1,5-2,5mm2 / M4 (57N4)</t>
  </si>
  <si>
    <t>Oko lisovací z niklu do +650°C, průřez 1,5-2,5mm2 / M5 (57N5)</t>
  </si>
  <si>
    <t>Oko lisovací z niklu do +650°C, průřez 1,5-2,5mm2 / M6 (57N6)</t>
  </si>
  <si>
    <t>Oko lisovací z niklu do +650°C, průřez 4-6mm2 / M4 (58N4)</t>
  </si>
  <si>
    <t>Oko lisovací z niklu do +650°C, průřez 4-6mm2 / M5 (58N5)</t>
  </si>
  <si>
    <t>Oko lisovací z niklu do +650°C, průřez 4-6mm2 / M6 (58N6)</t>
  </si>
  <si>
    <t>Oko lisovací z niklu do +650°C, průřez 25mm2 / M8 (61N8)</t>
  </si>
  <si>
    <t>OLN 50-M8</t>
  </si>
  <si>
    <t>Oko lisovací z niklu do +650°C, průřez 50mm2 / M8 (63N/8)</t>
  </si>
  <si>
    <t>OLN 70-M10</t>
  </si>
  <si>
    <t>Oko lisovací z niklu do +650°C, průřez 70mm2 / M10 (64N/10)</t>
  </si>
  <si>
    <t>OLN 95-M10</t>
  </si>
  <si>
    <t>Oko lisovací z niklu do +650°C, průřez 95mm2 / M10 (65N10)</t>
  </si>
  <si>
    <t>OLN 95-M12</t>
  </si>
  <si>
    <t>Oko lisovací z niklu do +650°C, průřez 95mm2 / M12 (65N12)</t>
  </si>
  <si>
    <t>OLNO 50-M8</t>
  </si>
  <si>
    <t>Oko lisovací z nerezu do +450°C, průřez 50mm2 / svorník M8</t>
  </si>
  <si>
    <t>VNN  1,5-M4</t>
  </si>
  <si>
    <t>Vidlice lisovací z niklu do +650°C, průřez 0,5-1,5mm2 / M4</t>
  </si>
  <si>
    <t>VNN  1,5-M5</t>
  </si>
  <si>
    <t>Vidlice lisovací z niklu do +650°C, průřez 0,5-1,5mm2 / M5</t>
  </si>
  <si>
    <t>VNN  2,5-M4</t>
  </si>
  <si>
    <t>Vidlice lisovací z niklu do +650°C, průřez 1,5-2,5mm2 / M4</t>
  </si>
  <si>
    <t>VNN  2,5-M5</t>
  </si>
  <si>
    <t>Vidlice lisovací z niklu do +650°C, průřez 1,5-2,5mm2 / M5</t>
  </si>
  <si>
    <t>VNN  6-M5</t>
  </si>
  <si>
    <t>Vidlice lisovací z niklu do +650°C, průřez 4,0-6,0mm2 / M5</t>
  </si>
  <si>
    <t>AL 10</t>
  </si>
  <si>
    <t>Spojka lisovací Al do 1kV, průřez 10mm2</t>
  </si>
  <si>
    <t>KUR  2516</t>
  </si>
  <si>
    <t>Redukční spojka Cu, průřez 25/16mm2 jako vložka do Cu spojky KUZEV 25</t>
  </si>
  <si>
    <t>KUR  3525</t>
  </si>
  <si>
    <t>Redukční spojka Cu, průřez 35/25mm2 jako vložka do Cu spojky KUZEV 35</t>
  </si>
  <si>
    <t>KUR 12095</t>
  </si>
  <si>
    <t>Redukční spojka Cu, průřez 120/95mm2 jako vložka do Cu spojky KUZEV 120</t>
  </si>
  <si>
    <t>KUR 240185</t>
  </si>
  <si>
    <t>Redukční spojka Cu, průřez 240/185mm2 jako vložka do Cu spojky KUZEV 240</t>
  </si>
  <si>
    <t>KUR 300240</t>
  </si>
  <si>
    <t>Redukční spojka Cu, průřez 300/240mm2 jako vložka do Cu spojky KUZEV 300</t>
  </si>
  <si>
    <t>KUZEV  16</t>
  </si>
  <si>
    <t>Spojka Cu dle DIN 46267 cínovaná do 10kV, průřez 16mm2</t>
  </si>
  <si>
    <t>KUZEV  25</t>
  </si>
  <si>
    <t>Spojka Cu dle DIN 46267 cínovaná do 10kV, průřez 25mm2</t>
  </si>
  <si>
    <t>KUZEV  50</t>
  </si>
  <si>
    <t>Spojka Cu dle DIN 46267 cínovaná do 10kV, průřez 50mm2</t>
  </si>
  <si>
    <t>KUZEV 120</t>
  </si>
  <si>
    <t>Spojka Cu dle DIN 46267 cínovaná do 10kV, průřez 120mm2</t>
  </si>
  <si>
    <t>KUZEV 150</t>
  </si>
  <si>
    <t>Spojka Cu dle DIN 46267 cínovaná do 10kV, průřez 150mm2</t>
  </si>
  <si>
    <t>KUZEV 300</t>
  </si>
  <si>
    <t>Spojka Cu dle DIN 46267 cínovaná do 10kV, průřez 300mm2</t>
  </si>
  <si>
    <t>KUZEV 500</t>
  </si>
  <si>
    <t>Spojka Cu dle DIN 46267 cínovaná do 10kV, průřez 500mm2</t>
  </si>
  <si>
    <t>Spojka lehčená Cu pocínovaná, průřez 0,1-0,5mm2 / délka 12mm</t>
  </si>
  <si>
    <t>SL  0,75</t>
  </si>
  <si>
    <t>Spojka lehčená Cu pocínovaná, průřez 0,5-0,75mm2 / délka 14mm</t>
  </si>
  <si>
    <t>Spojka lehčená Cu pocínovaná, průřez 0,25-1,5mm2 / délka 15mm</t>
  </si>
  <si>
    <t>Spojka lehčená Cu pocínovaná, průřez 0,25-1,5mm2 / délka 20mm</t>
  </si>
  <si>
    <t>SL  1,5/25</t>
  </si>
  <si>
    <t>Spojka lehčená Cu pocínovaná, průřez 0,25-1,5mm2 / délka 25mm</t>
  </si>
  <si>
    <t>Spojka lehčená Cu pocínovaná, průřez 1,5-2,5mm2 / délka 15mm</t>
  </si>
  <si>
    <t>Spojka lehčená Cu pocínovaná, průřez 1,5-2,5mm2 / délka 20mm</t>
  </si>
  <si>
    <t>SL  2,5/25</t>
  </si>
  <si>
    <t>Spojka lehčená Cu pocínovaná, průřez 1,5-2,5mm2 / délka 25mm</t>
  </si>
  <si>
    <t>Spojka lehčená Cu pocínovaná, průřez 4-6mm2 / délka 15mm</t>
  </si>
  <si>
    <t>Spojka lehčená Cu pocínovaná, průřez 4-6mm2 / délka 20mm</t>
  </si>
  <si>
    <t>Spojka lehčená Cu pocínovaná, průřez 6,0mm2 / délka 20mm</t>
  </si>
  <si>
    <t>SL  6/25</t>
  </si>
  <si>
    <t>Spojka lehčená Cu pocínovaná, průřez 6,0mm2 / délka 25mm</t>
  </si>
  <si>
    <t>Spojka lehčená Cu pocínovaná, průřez 10mm2 / délka 30mm</t>
  </si>
  <si>
    <t>Spojka lehčená Cu pocínovaná, průřez 16mm2 / délka 35mm</t>
  </si>
  <si>
    <t>Spojka lehčená Cu pocínovaná, průřez 25mm2 / délka 40mm</t>
  </si>
  <si>
    <t>Spojka lehčená Cu pocínovaná, průřez 35mm2 / délka 45mm</t>
  </si>
  <si>
    <t>Spojka lehčená Cu pocínovaná, průřez 50mm2 / délka 50mm</t>
  </si>
  <si>
    <t>Spojka lehčená Cu pocínovaná, průřez 70mm2 / délka 55mm</t>
  </si>
  <si>
    <t>Spojka lehčená Cu pocínovaná, průřez 95mm2 / délka 60mm</t>
  </si>
  <si>
    <t>Spojka lehčená Cu pocínovaná, průřez 120mm2 / délka 65mm</t>
  </si>
  <si>
    <t>Spojka lehčená Cu pocínovaná, průřez 150mm2 / délka 70mm</t>
  </si>
  <si>
    <t>Spojka lehčená Cu pocínovaná, průřez 185mm2 / délka 80mm</t>
  </si>
  <si>
    <t>Spojka lehčená Cu pocínovaná, průřez 240mm2 / délka 90mm</t>
  </si>
  <si>
    <t>Spojka lehčená Cu pocínovaná, průřez 300mm2 / délka 100mm</t>
  </si>
  <si>
    <t>Spojka lehčená Cu pocínovaná, průřez 400mm2 / délka 110mm</t>
  </si>
  <si>
    <t>Spojka lehčená Cu pocínovaná, průřez 500mm2 / délka 140mm</t>
  </si>
  <si>
    <t>Spojka Cu paralelní pro celkový průřez 0,1-0,5mm2, délka 5mm (MOQ 2000ks)</t>
  </si>
  <si>
    <t>Spojka Cu paralelní pro celkový průřez 0,25-1,5mm2, délka 6mm (MOQ 2000ks)</t>
  </si>
  <si>
    <t>Spojka Cu paralelní pro celkový průřez 1,5-2,5mm2, délka 6mm (MOQ 2000ks)</t>
  </si>
  <si>
    <t>Spojka Cu paralelní pro celkový průřez 4-6mm2, délka 6mm (MOQ 2000ks)</t>
  </si>
  <si>
    <t>SLP 95</t>
  </si>
  <si>
    <t>Spojka Cu paralelní pro celkový průřez 95mm2, délka 21,7mm</t>
  </si>
  <si>
    <t>SLP120</t>
  </si>
  <si>
    <t>Spojka Cu paralelní pro celkový průřez 120mm2, délka 20mm</t>
  </si>
  <si>
    <t>SI 25/PA</t>
  </si>
  <si>
    <t>Lisovací spojka izolovaná, průřez 25mm2, izolace PA žlutá (NL25)</t>
  </si>
  <si>
    <t>Letovací spojka CWT se smršťovací bužírkou s lepidlem a tavnou pájkou, průřez 6,0-10mm2 (25ks)</t>
  </si>
  <si>
    <t>Letovací spojka se smršťovací bužírkou, průřez 2x0,15-2x0,4mm2, celkem 0,2-0,75mm2</t>
  </si>
  <si>
    <t>Šroubová spojka s inbusovými šrouby na průřezy RE 1,5-6mm2, pro AL a CU vodiče do 1kV</t>
  </si>
  <si>
    <t>Šroubová spojka s trhacími šrouby na průřezy SM 2,5-35mm2, RM 2,5-50mm2, pro AL a CU vodiče do 1kV</t>
  </si>
  <si>
    <t>Šroubová spojka s inbusovými šrouby na průřezy RE/RM 1,5-16mm2, pro AL a CU vodiče do 1kV</t>
  </si>
  <si>
    <t>Šroubová spojka s inbusovými šrouby na průřezy 4-35mm2, pro AL a CU vodiče do 1kV</t>
  </si>
  <si>
    <t>Šroubová spojka s trhacími šrouby na průřezy 4-35mm2, pro AL a CU vodiče do 1kV</t>
  </si>
  <si>
    <t>Šroubová spojka s inbusovými šrouby na průřezy RM 6-25mm2, RE 6-35mm2 pro AL a CU vodiče do 1kV</t>
  </si>
  <si>
    <t>Šroubová spojka s trhacími šrouby na průřezy RM 16-95mm2, RE 16-50mm2 pro AL a CU vodiče do 1kV</t>
  </si>
  <si>
    <t>Šroubová spojka s trhacími šrouby na průřezy RM 35-185mm2, RE 35-50mm2 pro AL a CU vodiče do 1kV</t>
  </si>
  <si>
    <t xml:space="preserve"> 50240 SV-T-V-K</t>
  </si>
  <si>
    <t>Šroubová spojka s trhacími šrouby na průřezy 50-240mm2, pro AL a CU vodiče do 1kV</t>
  </si>
  <si>
    <t>Šroubová spojka s trhacími šrouby na průřezy RM/SM 150-240mm2, jen pro AL vodiče do 1kV</t>
  </si>
  <si>
    <t>Šroubová spojka s trhacími šrouby na průřezy RM/SM 150-240mm2, pro AL a CU vodiče do 1kV</t>
  </si>
  <si>
    <t>Šroubová spojka s trhacími šrouby na průřezy 16-95mm2, pro AL a CU vodiče do 30kV, 2 šrouby</t>
  </si>
  <si>
    <t>Šroubová spojka s trhacími šrouby na průřezy 50-150mm2, pro AL a CU vodiče do 30kV, 2 šrouby</t>
  </si>
  <si>
    <t>Šroubová spojka s trhacími šrouby na průřezy 95-240mm2, pro AL a CU vodiče do 30kV, 4 šrouby</t>
  </si>
  <si>
    <t>Šroubová spojka s trhacími šrouby na průřezy 120-300mm2, pro AL a CU vodiče do 30kV, 4 šrouby</t>
  </si>
  <si>
    <t>Šroubová spojka s trhacími šrouby na průřezy 185-400mm2, pro AL a CU vodiče do 30kV, 6 šroubů</t>
  </si>
  <si>
    <t>Spojka zkrucovací s vnitřní pružinou, průřez 1,5-5,0mm2, barva oranžová, AKČNÍ CENA (MOQ 500ks)</t>
  </si>
  <si>
    <t>Spojka zkrucovací IDEAL s vnitřní pružinou, průřez 1,0-15mm2, barva žluto-hnědá (MOQ 5000ks)</t>
  </si>
  <si>
    <t>Vidlice izolovaná Cu, průřez 0,5-1,5mm2 / M4 / šíře 8,1mm, izolace PVC</t>
  </si>
  <si>
    <t>VI  1,5-M 4/8/PA</t>
  </si>
  <si>
    <t>Vidlice izolovaná Cu, průřez 0,5-1,5mm2 / M4 / šíře 8,1mm, izolace PA</t>
  </si>
  <si>
    <t>Vidlice izolovaná Cu, průřez 0,5-1,5mm2 / M4 / šíře 7mm, izolace PA</t>
  </si>
  <si>
    <t>Vidlice izolovaná Cu, průřez 1,5-2,5mm2 / M6 / šíře 11mm, izolace PA</t>
  </si>
  <si>
    <t>VI  6-M 4/8/PC</t>
  </si>
  <si>
    <t>Vidlice izolovaná Cu, průřez 4,0-6,0mm2 / M5 / šíře 10mm, izolace PA</t>
  </si>
  <si>
    <t>Vidlice izolovaná Cu, průřez 4,0-6,0mm2 / M6 / šíře 11mm, izolace PVC</t>
  </si>
  <si>
    <t>Vidlice izolovaná Cu, průřez 4,0-6,0mm2 / M6 / šíře 11mm, izolace PA</t>
  </si>
  <si>
    <t>Vidlice izolovaná Cu, průřez 4,0-6,0mm2 / M8 / šíře 14mm, izolace PA</t>
  </si>
  <si>
    <t>VI  6-M10/PA</t>
  </si>
  <si>
    <t>Vidlice izolovaná Cu, průřez 4,0-6,0mm2 / M10 / šíře 18mm, izolace PA</t>
  </si>
  <si>
    <t>VI  6-M10/PC</t>
  </si>
  <si>
    <t>Vidlice izolovaná Cu, průřez 4,0-6,0mm2 / M10 / šíře 18mm, izolace PC</t>
  </si>
  <si>
    <t>KAOBC 28</t>
  </si>
  <si>
    <t>Kabelová objímka černá plastová Polyamid 66 pro průměr kabelu 27,5 mm rozměry 4,6x12x50x1,8mm</t>
  </si>
  <si>
    <t>Kabelová příchytka jednostranná kovová pro průměr kabelu 8,0mm / upevňovací otvor průměr 5,5mm</t>
  </si>
  <si>
    <t>KAOBFE 1204</t>
  </si>
  <si>
    <t>Kabelová objímka ocelová potažená gumou pro průměr kabelu 4,0mm / šíře 12mm / otvor 5,3mm</t>
  </si>
  <si>
    <t>KAOBFE 1205</t>
  </si>
  <si>
    <t>Kabelová objímka ocelová potažená gumou pro průměr kabelu 5,0mm / šíře 12mm / otvor 5,3mm</t>
  </si>
  <si>
    <t>KAOBFE 1206</t>
  </si>
  <si>
    <t>Kabelová objímka ocelová potažená gumou pro průměr kabelu 6,0mm / šíře 12mm / otvor 5,3mm</t>
  </si>
  <si>
    <t>KAOBFE 1206 N</t>
  </si>
  <si>
    <t>Kabelová objímka nerezová potažená gumou pro průměr kabelu 6,4mm / šíře 12,7mm / otvor 7,0mm</t>
  </si>
  <si>
    <t>Kabelová objímka ocelová potažená gumou pro průměr kabelu 8,0mm / šíře 12mm / otvor 5,3mm</t>
  </si>
  <si>
    <t>KAOBFE 1210</t>
  </si>
  <si>
    <t>Kabelová objímka ocelová potažená gumou pro průměr kabelu 10,0mm / šíře 12mm / otvor 5,3mm</t>
  </si>
  <si>
    <t>KAOBFE 1210 N</t>
  </si>
  <si>
    <t>Kabelová objímka nerezová potažená gumou pro průměr kabelu 9,5mm / šíře 12,7mm / otvor 7,0mm</t>
  </si>
  <si>
    <t>Kabelová objímka ocelová potažená gumou pro průměr kabelu 12,0mm / šíře 12mm / otvor 5,3mm</t>
  </si>
  <si>
    <t>Kabelová objímka ocelová potažená gumou pro průměr kabelu 14,0mm / šíře 12mm / otvor 5,3mm</t>
  </si>
  <si>
    <t>KAOBFE 1214 N</t>
  </si>
  <si>
    <t>Kabelová objímka nerezová potažená gumou pro průměr kabelu 14,3mm / šíře 12,7mm / otvor 7,0mm</t>
  </si>
  <si>
    <t>Kabelová objímka ocelová potažená gumou pro průměr kabelu 16,0mm / šíře 12mm / otvor 5,3mm</t>
  </si>
  <si>
    <t>Kabelová objímka ocelová potažená gumou pro průměr kabelu 19,0mm / šíře 12mm / otvor 5,3mm</t>
  </si>
  <si>
    <t>KAOBFE 1532</t>
  </si>
  <si>
    <t>Kabelová objímka ocelová potažená gumou pro průměr kabelu 32,0mm / šíře 15mm / otvor 6,3mm</t>
  </si>
  <si>
    <t>Kabelová objímka ocelová potažená gumou pro průměr kabelu 38,0mm / šíře 15mm / otvor 6,3mm</t>
  </si>
  <si>
    <t>Kabelová samolepicí spona pro svazek 7-10mm / základna 17,4x17,4mm</t>
  </si>
  <si>
    <t>Kabelová samolepicí spona pro svazek 10-15mm / základna 22,0x22,0mm</t>
  </si>
  <si>
    <t>Kabelová samolepicí spona pro svazek 15-20mm / základna 25,5x25,5mm</t>
  </si>
  <si>
    <t>Kabelová spona přírodní plastová pro svazek o průměru 4-7mm</t>
  </si>
  <si>
    <t>Kabelová spona přírodní plastová pro svazek o průměru 7-10mm</t>
  </si>
  <si>
    <t>Kabelová spona přírodní plastová pro svazek o průměru 10-13mm</t>
  </si>
  <si>
    <t>Kabelová spona přírodní plastová pro svazek o průměru 13-16mm</t>
  </si>
  <si>
    <t>Kabelová spona přírodní plastová pro svazek o průměru 16-20mm</t>
  </si>
  <si>
    <t>Kabelová spona přírodní plastová pro svazek o průměru 20-26mm</t>
  </si>
  <si>
    <t>Kabelová svorka přírodní samolepicí pro průměr 9,0-12,0mm</t>
  </si>
  <si>
    <t>KSU 12 G</t>
  </si>
  <si>
    <t>KSU 19</t>
  </si>
  <si>
    <t>Kabelová svorka přírodní samolepicí pro průměr 14,7-19,1mm</t>
  </si>
  <si>
    <t>KSU 23</t>
  </si>
  <si>
    <t>Kabelová svorka přírodní samolepicí pro průměr 22,2-25,4mm</t>
  </si>
  <si>
    <t>OTR 32</t>
  </si>
  <si>
    <t>Ochranná trubice s podélným prořezem, vnitřní průměr 32,4mm Polypropylen, stálost -40°C až +80°C</t>
  </si>
  <si>
    <t>Ochranný oplet pro průměr 10-20mm CANUFLEX Polyester, stálost -50°C až +150°C, krátkodobě +200°C</t>
  </si>
  <si>
    <t>Ochranný oplet pro průměr 15-26mm CANUFLEX Polyester, stálost -50°C až +150°C, krátkodobě +200°C</t>
  </si>
  <si>
    <t>PE-HB-50 černá</t>
  </si>
  <si>
    <t>Ochranný oplet pro průměr 40-60mm CANUFLEX Polyester, stálost -50°C až +150°C, krátkodobě +200°C</t>
  </si>
  <si>
    <t>VP 3,6x140 zelená UV</t>
  </si>
  <si>
    <t>Vázací páska do 18kg, rozměr 3,6x140mm, dlouhodobě UV stabilní, barva zelená</t>
  </si>
  <si>
    <t>VP 4,8x200 zelená UV</t>
  </si>
  <si>
    <t>Vázací páska do 22kg, rozměr 4,8x200mm, dlouhodobě UV stabilní, barva zelená</t>
  </si>
  <si>
    <t>VP 4,8x370 hnědá</t>
  </si>
  <si>
    <t>Vázací páska do 22kg, rozměr 4,8x368mm, barva hnědá</t>
  </si>
  <si>
    <t>VP 7,6x250 zelená UV</t>
  </si>
  <si>
    <t>Vázací páska do 54kg, rozměr 7,6x250mm, dlouhodobě UV stabilní, barva zelená</t>
  </si>
  <si>
    <t>VP 7,6x370 modrá</t>
  </si>
  <si>
    <t>Vázací páska do 54kg, rozměr 7,6x370mm, barva modrá</t>
  </si>
  <si>
    <t>VP 7,6x370 zelená</t>
  </si>
  <si>
    <t>Vázací páska do 54kg, rozměr 7,6x370mm, barva zelená</t>
  </si>
  <si>
    <t>VP 7,6x370 žlutá</t>
  </si>
  <si>
    <t>Vázací páska do 54kg, rozměr 7,6x370mm, barva žlutá</t>
  </si>
  <si>
    <t>VP 9,0x530 zelená</t>
  </si>
  <si>
    <t>Vázací páska do 54kg, rozměr 9,0x530mm, barva zelená</t>
  </si>
  <si>
    <t>VPC  4,8x200 Z</t>
  </si>
  <si>
    <t>Vázací páska černá UV se zoubky na vnější straně pro ochranu kabelů, nosnost 22kg, prům. svazku 50mm</t>
  </si>
  <si>
    <t>Vázací páska černá krátkodobě UV odolná, nosnost 22kg, průměr svazku 205mm, rozměr 4,8x680mm</t>
  </si>
  <si>
    <t>Vázací páska černá krátkodobě UV odolná, nosnost 22kg, průměr svazku 250mm, rozměr 4,8x830mm</t>
  </si>
  <si>
    <t>VPC  9,0x 430 UV</t>
  </si>
  <si>
    <t>Vázací páska černá dlouhodobě UV stabilní, nosnost 77kg, průměr svazku 125mm, rozměr 9,0x430mm</t>
  </si>
  <si>
    <t>VPC  9,0x 760 D</t>
  </si>
  <si>
    <t>Vázací páska černá UV odolná s dvojitým zámkem, nosnost 55kg, průměr svazku 230mm, rozměr 9,0x760mm</t>
  </si>
  <si>
    <t>VPC  9,0x 920</t>
  </si>
  <si>
    <t>Vázací páska černá krátkodobě UV odolná, nosnost 77kg, průměr svazku 265mm, rozměr 9,0x920mm</t>
  </si>
  <si>
    <t>Vázací páska přírodní do otvoru 2,5x110mm - (aktuálně balení po 100ks)</t>
  </si>
  <si>
    <t>Elektroizolační páska samolepící PVC, rozměr 0,13x15mm/10m, použití +10°C až +85°C, bílá</t>
  </si>
  <si>
    <t>Elektroizolační páska samolepící PVC, rozměr 0,13x15mm/10m, použití +10°C až +85°C, různé barvy</t>
  </si>
  <si>
    <t>Elektroizolační páska samolepící PVC, rozměr 0,13x15mm/10m, použití +10°C až +85°C, černá</t>
  </si>
  <si>
    <t>Elektroizolační páska samolepící PVC, rozměr 0,13x15mm/10m, použití +10°C až +85°C, fialová</t>
  </si>
  <si>
    <t>Elektroizolační páska samolepící PVC, rozměr 0,13x15mm/10m, použití +10°C až +85°C, hnědá</t>
  </si>
  <si>
    <t>Elektroizolační páska samolepící PVC, rozměr 0,13x15mm/10m, použití +10°C až +85°C, rudá</t>
  </si>
  <si>
    <t>Elektroizolační páska samolepící PVC, rozměr 0,13x15mm/10m, použití +10°C až +85°C, světle modrá</t>
  </si>
  <si>
    <t>Elektroizolační páska samolepící PVC, rozměr 0,13x15mm/10m, použití +10°C až +85°C, šedá</t>
  </si>
  <si>
    <t>Elektroizolační páska samolepící PVC, rozměr 0,13x15mm/10m, použití +10°C až +85°C, tmavě modrá</t>
  </si>
  <si>
    <t>Elektroizolační páska samolepící PVC, rozměr 0,13x15mm/10m, použití +10°C až +85°C, zelená</t>
  </si>
  <si>
    <t>Elektroizolační páska samolepící PVC, rozměr 0,13x15mm/10m, použití +10°C až +85°C, žlutá</t>
  </si>
  <si>
    <t>Elektroizolační páska samolepící PVC, rozměr 0,13x15mm/10m, použití +10°C až +85°C, žluto-zelená</t>
  </si>
  <si>
    <t>EP 15x20.SF bílá</t>
  </si>
  <si>
    <t>Elektroizolační páska samolepící PVC profesionální 0,19x15mm/20m, použití -10°C až +85°C, bílá</t>
  </si>
  <si>
    <t>EP 15x20.SF černá</t>
  </si>
  <si>
    <t>Elektroizolační páska samolepící PVC profesionální 0,19x15mm/20m, použití -10°C až +85°C, černá</t>
  </si>
  <si>
    <t>EP 15x20.SF fialová</t>
  </si>
  <si>
    <t>Elektroizolační páska samolepící PVC profesionální 0,19x15mm/20m, použití -10°C až +85°C, fialová</t>
  </si>
  <si>
    <t>EP 15x20.SF hnědá</t>
  </si>
  <si>
    <t>Elektroizolační páska samolepící PVC profesionální 0,19x15mm/20m, použití -10°C až +85°C, hnědá</t>
  </si>
  <si>
    <t>EP 15x20.SF modrá</t>
  </si>
  <si>
    <t>Elektroizolační páska samolepící PVC profesionální 0,19x15mm/20m, použití -10°C až +85°C, modrá</t>
  </si>
  <si>
    <t>EP 15x20.SF rudá</t>
  </si>
  <si>
    <t>Elektroizolační páska samolepící PVC profesionální 0,19x15mm/20m, použití -10°C až +85°C, rudá</t>
  </si>
  <si>
    <t>EP 15x20.SF šedá</t>
  </si>
  <si>
    <t>Elektroizolační páska samolepící PVC profesionální 0,19x15mm/20m, použití -10°C až +85°C, šedá</t>
  </si>
  <si>
    <t>EP 15x20.SF zelená</t>
  </si>
  <si>
    <t>Elektroizolační páska samolepící PVC profesionální 0,19x15mm/20m, použití -10°C až +85°C, zelená</t>
  </si>
  <si>
    <t>EP 15x20.SF žlutá</t>
  </si>
  <si>
    <t>Elektroizolační páska samolepící PVC profesionální 0,19x15mm/20m, použití -10°C až +85°C, žlutá</t>
  </si>
  <si>
    <t>EP 19x18 MV černá</t>
  </si>
  <si>
    <t>Elektroizolační páska samolepící PVC mrazuvzdorná 0,18x19mm/18m použití -18°C až +105°C, černá</t>
  </si>
  <si>
    <t>Elektroizolační páska samolepící PVC, rozměr 0,13x19mm/20m, použití +10°C až +85°C, bílá</t>
  </si>
  <si>
    <t>EP 19x20 color</t>
  </si>
  <si>
    <t>Elektroizolační páska samolepící PVC, rozměr 0,13x19mm/20m, použití +10°C až +85°C, různé barvy</t>
  </si>
  <si>
    <t>Elektroizolační páska samolepící PVC, rozměr 0,13x19mm/20m, použití +10°C až +85°C, černá</t>
  </si>
  <si>
    <t>Elektroizolační páska samolepící PVC, rozměr 0,13x19mm/20m, použití +10°C až +85°C, modrá</t>
  </si>
  <si>
    <t>Elektroizolační páska samolepící PVC, rozměr 0,13x19mm/20m, použití +10°C až +85°C, rudá</t>
  </si>
  <si>
    <t>Elektroizolační páska samolepící PVC, rozměr 0,13x19mm/20m, použití +10°C až +85°C, šedá</t>
  </si>
  <si>
    <t>Elektroizolační páska samolepící PVC, rozměr 0,13x19mm/20m, použití +10°C až +85°C, zelená</t>
  </si>
  <si>
    <t>Elektroizolační páska samolepící PVC, rozměr 0,13x19mm/20m, použití +10°C až +85°C, žlutá</t>
  </si>
  <si>
    <t>Elektroizolační páska samolepící PVC, rozměr 0,13x19mm/20m, použití +10°C až +85°C, žluto-zelená</t>
  </si>
  <si>
    <t>EP 19x20.SF bílá</t>
  </si>
  <si>
    <t>Elektroizolační páska samolepící PVC profesionální 0,19x19mm/20m, použití -10°C až +85°C, bílá</t>
  </si>
  <si>
    <t>EP 19x20.SF černá</t>
  </si>
  <si>
    <t>Elektroizolační páska samolepící PVC profesionální 0,19x19mm/20m, použití -10°C až +85°C, černá</t>
  </si>
  <si>
    <t>EP 19x20.SF modrá</t>
  </si>
  <si>
    <t>Elektroizolační páska samolepící PVC profesionální 0,19x19mm/20m, použití -10°C až +85°C, modrá</t>
  </si>
  <si>
    <t>EP 19x20.SF rudá</t>
  </si>
  <si>
    <t>Elektroizolační páska samolepící PVC profesionální 0,19x19mm/20m, použití -10°C až +85°C, rudá</t>
  </si>
  <si>
    <t>EP 19x20.SF zelená</t>
  </si>
  <si>
    <t>Elektroizolační páska samolepící PVC profesionální 0,19x19mm/20m, použití -10°C až +85°C, zelená</t>
  </si>
  <si>
    <t>EP 19x20.SF žlutá</t>
  </si>
  <si>
    <t>Elektroizolační páska samolepící PVC profesionální 0,19x19mm/20m, použití -10°C až +85°C, žlutá</t>
  </si>
  <si>
    <t>EP 25x18 MV černá</t>
  </si>
  <si>
    <t>Elektroizolační páska samolepící PVC mrazuvzdorná 0,18x25mm/18m použití -18°C až +105°C, černá</t>
  </si>
  <si>
    <t>Elektroizolační páska samolepící PVC, rozměr 0,13x25mm/20m, použití +10°C až +85°C, černá</t>
  </si>
  <si>
    <t>Elektroizolační páska samolepící PVC, rozměr 0,13x25mm/20m, použití +10°C až +85°C, žluto-zelená</t>
  </si>
  <si>
    <t>EP 25x20.SF bílá</t>
  </si>
  <si>
    <t>Elektroizolační páska samolepící PVC profesionální 0,19x25mm/20m, použití -10°C až +85°C, bílá</t>
  </si>
  <si>
    <t>EP 25x20.SF černá</t>
  </si>
  <si>
    <t>Elektroizolační páska samolepící PVC profesionální 0,19x25mm/20m, použití -10°C až +85°C, černá</t>
  </si>
  <si>
    <t>EP 25x20.SF modrá</t>
  </si>
  <si>
    <t>Elektroizolační páska samolepící PVC profesionální 0,19x25mm/20m, použití -10°C až +85°C, modrá</t>
  </si>
  <si>
    <t>EP 25x20.SF rudá</t>
  </si>
  <si>
    <t>Elektroizolační páska samolepící PVC profesionální 0,19x25mm/20m, použití -10°C až +85°C, rudá</t>
  </si>
  <si>
    <t>Elektroizolační páska samolepící PVC, rozměr 0,13x38mm/20m, použití +10°C až +85°C, černá</t>
  </si>
  <si>
    <t>EP 38x20.SF černá</t>
  </si>
  <si>
    <t>Elektroizolační páska samolepící PVC profesionální 0,19x38mm/20m, použití -10°C až +85°C, černá</t>
  </si>
  <si>
    <t>Elektroizolační páska samolepící pro všestranné použití, 45mm/5m, od -40°C do +80°C, různé barvy</t>
  </si>
  <si>
    <t>EP 50x10 černá</t>
  </si>
  <si>
    <t>Elektroizolační páska samolepící PVC, rozměr 0,13x50mm/10m, použití +10°C až +85°C, černá</t>
  </si>
  <si>
    <t>Elektroizolační páska samolepící PVC, rozměr 0,13x50mm/20m, použití +10°C až +85°C, černá</t>
  </si>
  <si>
    <t>EP 50x20.SF bílá</t>
  </si>
  <si>
    <t>Elektroizolační páska samolepící PVC profesionální 0,19x50mm/20m, použití -10°C až +85°C, bílá</t>
  </si>
  <si>
    <t>EP 50x20.SF černá</t>
  </si>
  <si>
    <t>Elektroizolační páska samolepící PVC profesionální 0,19x50mm/20m, použití -10°C až +85°C, černá</t>
  </si>
  <si>
    <t>EP 50x20.SF modrá</t>
  </si>
  <si>
    <t>Elektroizolační páska samolepící PVC profesionální 0,19x50mm/20m, použití -10°C až +85°C, modrá</t>
  </si>
  <si>
    <t>EP 701-40/50x10</t>
  </si>
  <si>
    <t>Plastická páska protikorozní ochrany 50mm x 10m pro izolaci spojek bleskosvodů a uzemnění</t>
  </si>
  <si>
    <t>Elektroizolační páska samolepící PVC, 3M Temflex 1500, 15mm/10m, použití do +90°C, barva černá</t>
  </si>
  <si>
    <t>Elektroizolační páska samolepící PVC, 3M Temflex 1500, 15mm/10m, použití do +90°C, barva modrá</t>
  </si>
  <si>
    <t>Elektroizolační páska samolepící PVC, 3M Temflex 1500, 15mm/10m, použití do +90°C, barva rudá</t>
  </si>
  <si>
    <t>Elektroizolační páska samolepící PVC, 3M Temflex 1500, 15mm/10m, použití do +90°C, barva zelená</t>
  </si>
  <si>
    <t>Elektroizolační páska samolepící PVC, 3M Temflex 1500, 15mm/10m, použit do +90°C, barva žluto-zelená</t>
  </si>
  <si>
    <t>Elektroizolační páska samolepící PVC, 3M 19mm/20m, barva černá UV od -18°C, Scotch Super 33+</t>
  </si>
  <si>
    <t>Elektroizolační páska samolepící PVC, 3M Temflex 1500, 19mm/20m, použití do +90°C, barva rudá</t>
  </si>
  <si>
    <t>Elektroizolační páska samolepící gumová, 19mm/9,1m, barva černá UV, 3M Scotch 23 pro VN do 69kV</t>
  </si>
  <si>
    <t>Elektroizolační páska EPR pro VN do 69kV, 0,75x25mm/7m, barva černá UV, 3M Scotch 23</t>
  </si>
  <si>
    <t>Elektroizolační páska EPR pro VN do 69kV, 0,75x25mm/9,1m, barva černá UV, 3M Scotch 23</t>
  </si>
  <si>
    <t>Elektroizolační páska samolepící PVC, 38mm/33m, barva černá UV od -18°C, 3M Scotch Super 33+</t>
  </si>
  <si>
    <t>EPAL 50x50</t>
  </si>
  <si>
    <t>Hliníková samolepicí páska rozměr 50mm x 50m</t>
  </si>
  <si>
    <t>EPT 25x9 šedá</t>
  </si>
  <si>
    <t>Textilní páska samolepicí 19mm x 9m, potažená PE, použití do +90°C, šedostříbrná DUCT</t>
  </si>
  <si>
    <t>EPV  50x33 žl-černá</t>
  </si>
  <si>
    <t>Výstražná páska samolepicí PVC, 50mm x 33m, barva žluto-černá</t>
  </si>
  <si>
    <t>VFP  80x100 žl-černá</t>
  </si>
  <si>
    <t>Výstražná fólie PVC, 80mm x 100m, barva žluto-černá</t>
  </si>
  <si>
    <t>VFP 100x100 žl-černá</t>
  </si>
  <si>
    <t>Výstražná fólie PVC, 100mm x 100m, barva žluto-černá</t>
  </si>
  <si>
    <t>Samovulkanizační PIB páska 19mm x 3,5m, barva černá, -40 až +90°C, proti vlhkosti, protažení 600%</t>
  </si>
  <si>
    <t>Samovulkanizační PE páska 19mm x 7,5m, barva černá, -34 až +85°C, UV odolná, protažení 10%</t>
  </si>
  <si>
    <t>Samovulkanizační PIB páska 19mm x 7,5m, barva černá, -40 až +90°C, proti vlhkosti, protažení 600%</t>
  </si>
  <si>
    <t>VULK 25x10 NN</t>
  </si>
  <si>
    <t>Samovulkanizační PIB páska 25mm x 10m, barva černá, -40 až +90°C, proti vlhkosti, protažení 600%</t>
  </si>
  <si>
    <t>VULK 25x5 NN</t>
  </si>
  <si>
    <t>Samovulkanizační PIB páska 25mm x 5m, barva černá, -40 až +90°C, proti vlhkosti, protažení 600%</t>
  </si>
  <si>
    <t>Samovulkanizační PE páska 25mm x 7,5m, barva černá, -34 až +85°C, UV odolná, protažení 10%</t>
  </si>
  <si>
    <t>Samovulkanizační PIB páska 25mm x 7,5m, barva černá, -40 až +90°C, proti vlhkosti, protažení 600%</t>
  </si>
  <si>
    <t>Samovulkanizační PE páska 50mm x 7,5m, barva černá, -34 až +85°C, UV odolná, protažení 10%</t>
  </si>
  <si>
    <t>Samovulkanizační PIB páska 50mm x 7,5m, barva černá, -40 až +90°C, proti vlhkosti, protažení 600%</t>
  </si>
  <si>
    <t>PP NIT  50</t>
  </si>
  <si>
    <t>Ruční pojistná nit délka 50mm</t>
  </si>
  <si>
    <t>Páska kuličková přírodní, nosnost do 8kg, délka 100mm</t>
  </si>
  <si>
    <t>Páska kuličková přírodní, nosnost do 8kg, délka 120mm</t>
  </si>
  <si>
    <t>Páska kuličková přírodní, nosnost do 10kg, délka 150mm</t>
  </si>
  <si>
    <t>Páska kuličková přírodní, nosnost do 12kg, délka 180mm</t>
  </si>
  <si>
    <t>Páska kuličková přírodní, nosnost do 14kg, délka 226mm</t>
  </si>
  <si>
    <t>Páska kuličková přírodní, nosnost do 22kg, délka 280mm</t>
  </si>
  <si>
    <t>VPKC 100</t>
  </si>
  <si>
    <t>Páska kuličková černá UV odolná, nosnost do 8kg, délka 100mm</t>
  </si>
  <si>
    <t>VPKC 120</t>
  </si>
  <si>
    <t>Páska kuličková černá UV odolná, nosnost do 8kg, délka 120mm</t>
  </si>
  <si>
    <t>Páska kuličková černá UV odolná, nosnost do 10kg, délka 150mm</t>
  </si>
  <si>
    <t>VPKC 180</t>
  </si>
  <si>
    <t>Páska kuličková černá UV odolná, nosnost do 12kg, délka 180mm</t>
  </si>
  <si>
    <t>VPKC 226</t>
  </si>
  <si>
    <t>Páska kuličková černá UV odolná, nosnost do 14kg, délka 226mm</t>
  </si>
  <si>
    <t>VPKC 280</t>
  </si>
  <si>
    <t>Páska kuličková černá UV odolná, nosnost do 22kg, délka 280mm</t>
  </si>
  <si>
    <t>Vázací páska metalizovaná s 10% obsahem kovu, sv. modrá do 22kg, rozměr 4,8x200mm</t>
  </si>
  <si>
    <t>VPM 7,6x370 sv.modrá</t>
  </si>
  <si>
    <t>Vázací páska metalizovaná s 10% obsahem kovu, sv. modrá do 54kg, rozměr 7,6x370mm</t>
  </si>
  <si>
    <t>VPZIP 13x200 bílá</t>
  </si>
  <si>
    <t>Páska svazkovací se suchým zipem oboustranná, šíře 13mm, délka 200mm, barva bílá (balení 50ks)</t>
  </si>
  <si>
    <t>VPZIP 13x200 černá</t>
  </si>
  <si>
    <t>VPZIP 13x200 modrá</t>
  </si>
  <si>
    <t>Páska svazkovací se suchým zipem oboustranná, šíře 13mm, délka 200mm, barva černá (balení 50ks)</t>
  </si>
  <si>
    <t>VPZIP 13x200 rudá</t>
  </si>
  <si>
    <t>Páska svazkovací se suchým zipem oboustranná, šíře 13mm, délka 200mm, barva červená (balení 50ks)</t>
  </si>
  <si>
    <t>VPZIP-100</t>
  </si>
  <si>
    <t>Páska svazkovací se suchým zipem oboustranná, šíře 100mm, barva černá (cívka 25m)</t>
  </si>
  <si>
    <t>VPZIP-20 S</t>
  </si>
  <si>
    <t>Páska svazkovací se suchým zipem oboustranná, šíře 20mm, barva černá (cívka 25m) samozhášivá</t>
  </si>
  <si>
    <t>Vázací páska nehořlavá (potlačující hoření V0) nosnost   8kg, průměr svazku 22mm, rozměr 2,5x100mm</t>
  </si>
  <si>
    <t>VPN  2,5x160</t>
  </si>
  <si>
    <t>Vázací páska nehořlavá (potlačující hoření V0) nosnost   8kg, průměr svazku 40mm, rozměr 2,5x160mm</t>
  </si>
  <si>
    <t>Vázací páska nehořlavá (potlačující hoření V0) nosnost 13kg, průměr svazku 35mm, rozměr 3,6x150mm</t>
  </si>
  <si>
    <t>Vázací páska nehořlavá (potlačující hoření V0) nosnost 13kg, průměr svazku 53mm, rozměr 3,6x200mm</t>
  </si>
  <si>
    <t>Vázací páska nehořlavá (potlačující hoření V0) nosnost 13kg, průměr svazku 75mm, rozměr 3,6x290mm</t>
  </si>
  <si>
    <t>Vázací páska nehořlavá (potlačující hoření V0) nosnost 22kg, průměr svazku 50mm, rozměr 4,8x200mm</t>
  </si>
  <si>
    <t>VPN  4,8x300</t>
  </si>
  <si>
    <t>Vázací páska nehořlavá (potlačující hoření V0) nosnost 22kg, průměr svazku 76mm, rozměr 4,8x300mm</t>
  </si>
  <si>
    <t>Vázací páska nehořlavá (potlačující hoření V0) nosnost 22kg, průměr svazku 102mm, rozměr 4,8x368mm</t>
  </si>
  <si>
    <t>VPST 4,5x 200/316</t>
  </si>
  <si>
    <t>VPST 8x 200 NL</t>
  </si>
  <si>
    <t>Vázací páska nerezová s kuličkovým zámkem, nosnost 113kg, max. svazek 50mm, potažená nylonem MLTC2H</t>
  </si>
  <si>
    <t>Vázací páska nerezová s kuličkovým zámkem, nosnost 113kg, max. svazek 95mm, potažená nylonem MLTC4H</t>
  </si>
  <si>
    <t>VPST 8x 520 NL</t>
  </si>
  <si>
    <t>Vázací páska nerezová s kuličkovým zámkem, nosnost 113kg, max. svazek 152mm, potažená nylonem MLTC6H</t>
  </si>
  <si>
    <t>Vázací páska přírodní, nosnost 8kg, průměr svazku 22mm, rozměr 2,5x100mm (po 1000ks)</t>
  </si>
  <si>
    <t>Vázací páska přírodní, nosnost 22kg, průměr svazku 205mm, rozměr 4,8x685mm</t>
  </si>
  <si>
    <t>Vázací páska přírodní, nosnost 22kg, průměr svazku 250mm, rozměr 4,8x830mm</t>
  </si>
  <si>
    <t>VP RAPSTRAP rudá</t>
  </si>
  <si>
    <t>Vázací páska vícenásobná - rozebíratelná, nosnost 12kg, prům. svazku 120mm, rozměr 10x300mm rudá</t>
  </si>
  <si>
    <t>VP RAPSTRAP zelená</t>
  </si>
  <si>
    <t>Vázací páska vícenásobná - rozebíratelná, nosnost 12kg, prům. svazku 120mm, rozměr 10x300mm zelená</t>
  </si>
  <si>
    <t>VPPFE 2,4x360</t>
  </si>
  <si>
    <t>Vázací páska přírodní s kovovým jazýčkem, nosnost 8kg, průměr svazku 102mm, rozměr 2,4x356mm BT4M-M</t>
  </si>
  <si>
    <t>Vázací páska jednoduchá 4,8x300mm se štítkem 13x54mm</t>
  </si>
  <si>
    <t>Vázací páska jednoduchá 4,8x370mm se štítkem 13x54mm</t>
  </si>
  <si>
    <t>VPS3  4,8x220</t>
  </si>
  <si>
    <t>Vázací páska trojitá 4,8x220mm se štítkem 47x28mm</t>
  </si>
  <si>
    <t>VPM+ 4,6x200</t>
  </si>
  <si>
    <t>Vázací páska termorezistentní, do 170°C dlouhodobě, barva modrá ETFE, rozměr 4,6x201mm (MOQ 200ks)</t>
  </si>
  <si>
    <t>EDDING 750 rudá</t>
  </si>
  <si>
    <t>Permanentní pero s kulatým hrotem 2-4mm / barva červená</t>
  </si>
  <si>
    <t>Permanentní pero s kulatým hrotem 1-2mm / barva bílá (nově EDDING 791 bílá)</t>
  </si>
  <si>
    <t>Permanentní pero s kulatým hrotem 1-2mm / barva černá (nově EDDING 791 černá)</t>
  </si>
  <si>
    <t>Permanentní pero s kulatým hrotem 2-4mm / barva bílá (dříve EDDING 750)</t>
  </si>
  <si>
    <t>Permanentní pero s kulatým hrotem 2-4mm / barva černá (dříve EDDING 750)</t>
  </si>
  <si>
    <t>Permanentní pero s kulatým hrotem 1-2mm / barva bílá (dříve EDDING 751)</t>
  </si>
  <si>
    <t>Permanentní pero s kulatým hrotem 1-2mm / barva černá (dříve EDDING 751)</t>
  </si>
  <si>
    <t>FC 0605</t>
  </si>
  <si>
    <t>Kabelová příchytka samolepicí</t>
  </si>
  <si>
    <t>Kabelová příchytka přírodní 19x19mm samolepicí, pro pásky šíře 3,6mm (balení 50 párů)</t>
  </si>
  <si>
    <t>Kabelová příchytka přírodní 25x32mm samolepicí, pro pásky šíře 8,0mm  (v páse po 10ks)</t>
  </si>
  <si>
    <t>KAP 27x27/3M</t>
  </si>
  <si>
    <t>Kabelová příchytka přírodní 27x27mm samolepicí, pro pásky šíře 4,8mm (MOQ 3000ks)</t>
  </si>
  <si>
    <t>Kabelová příchytka přírodní 28x28mm samolepicí, pro pásky šíře 4,8mm (balení 50 párů)</t>
  </si>
  <si>
    <t>Kabelová příchytka černá 19x19mm samolepicí, pro pásky šíře 3,6mm (balení 50 párů)</t>
  </si>
  <si>
    <t>Kabelová příchytka černá 25x32mm samolepicí, pro pásky šíře 8,0mm (10 pásků po 10ks)</t>
  </si>
  <si>
    <t>KAPC 27x27/3M</t>
  </si>
  <si>
    <t>Kabelová příchytka černá 27x27mm samolepicí, pro pásky šíře 4,8mm (MOQ 1000ks)</t>
  </si>
  <si>
    <t>Kabelová příchytka černá 28x28mm samolepicí, pro pásky šíře 4,8mm (balení 50 párů)</t>
  </si>
  <si>
    <t>KAPH 5</t>
  </si>
  <si>
    <t>Kabelová příchytka hmoždinková do otvoru 5mm, pro pásku šíře max. 5,8mm (CH-5)</t>
  </si>
  <si>
    <t>Kabelová příchytka hmoždinková do otvoru 6mm, pro pásku šíře max. 9,9mm (CH-6)</t>
  </si>
  <si>
    <t>Kabelová příchytka hmoždinková do otvoru 8mm, pro pásku šíře max. 9,7mm (CH-8)</t>
  </si>
  <si>
    <t>Kabelová příchytka hmoždinková do otvoru 9mm, pro pásku šíře max. 9,7mm (CH-9)</t>
  </si>
  <si>
    <t>Kabelová příchytka do otvoru o průměru 4,8mm pro pásky šíře max. 4,0mm</t>
  </si>
  <si>
    <t>Kabelová příchytka do otvoru o průměru 6,2mm pro pásky šíře max. 8,1mm</t>
  </si>
  <si>
    <t>Kabelová příchytka do otvoru o průměru 5,0mm vč. vázací pásky 4,8x200mm, barva černá</t>
  </si>
  <si>
    <t>VP CLIP 4,8x150</t>
  </si>
  <si>
    <t>SPR  4 PVC</t>
  </si>
  <si>
    <t>Svazkovací spirála rudá pro průměr svazku 5-20mm, bezhalogenová, použití -15°C až +80°C</t>
  </si>
  <si>
    <t>Svazkovací spirála oranžová pro průměr svazku  1,5-7mm, bezhalogenová, použití -50°C až +85°C</t>
  </si>
  <si>
    <t>Svazkovací spirála oranžová pro průměr svazku   5-20mm, bezhalogenová, použití -50°C až +85°C</t>
  </si>
  <si>
    <t>Svazkovací spirála oranžová pro průměr svazku 10-40mm, bezhalogenová, použití -50°C až +85°C</t>
  </si>
  <si>
    <t>Identifikační štítek žlutý 60x25mm PSH    DO VYPRODÁNÍ ZÁSOB</t>
  </si>
  <si>
    <t>IDM120x50</t>
  </si>
  <si>
    <t>Identifikační štítek žlutý 120x50x3mm s otvory pro uchycení</t>
  </si>
  <si>
    <t>Identifikační štítek nerezový z oceli 316, rozměr 89x9,5mm pro nerezovou pásku šíře 4,5mm</t>
  </si>
  <si>
    <t>Identifikační štítek nerezový z oceli 316, rozměr 89x19mm pro nerezovou pásku šíře 4,5mm</t>
  </si>
  <si>
    <t>PO-04000BN4</t>
  </si>
  <si>
    <t>Označovací oválný profil na vodiče o průměru 2,2-2,8mm, barva žlutá, cívka 200m</t>
  </si>
  <si>
    <t>PO-04000DN4</t>
  </si>
  <si>
    <t>Označovací oválný profil na vodiče o průměru 2,2-2,8mm, barva žlutá, cívka 50m</t>
  </si>
  <si>
    <t>PO-05000DN4</t>
  </si>
  <si>
    <t>Označovací oválný profil na vodiče o průměru 2,7-3,5mm, barva žlutá, cívka 40m</t>
  </si>
  <si>
    <t>40m</t>
  </si>
  <si>
    <t>PO-06000BN4</t>
  </si>
  <si>
    <t>Označovací oválný profil na vodiče o průměru 3,2-4,0mm, barva žlutá, cívka 200m</t>
  </si>
  <si>
    <t>PO-06000BN9</t>
  </si>
  <si>
    <t>Označovací oválný profil na vodiče o průměru 3,2-4,0mm, barva bílá, cívka 200m</t>
  </si>
  <si>
    <t>PO-06000DN4</t>
  </si>
  <si>
    <t>Označovací oválný profil na vodiče o průměru 3,2-4,0mm, barva žlutá, cívka 40m</t>
  </si>
  <si>
    <t>PO-06Q10KN4</t>
  </si>
  <si>
    <t>Označovací děrovaný oválný profil na vodiče o průměru 3,2-4,0mm, barva žlutá, cívka 100m</t>
  </si>
  <si>
    <t>PO-07000DN4</t>
  </si>
  <si>
    <t>Označovací oválný profil na vodiče o průměru 3,8-4,7mm, barva žlutá, cívka 30m</t>
  </si>
  <si>
    <t>PO-08000BN4</t>
  </si>
  <si>
    <t>Označovací oválný profil na vodiče o průměru 4,6-5,5mm, barva žlutá, cívka 100m</t>
  </si>
  <si>
    <t>COM 2/E</t>
  </si>
  <si>
    <t>Návlečka bílá pro průměr vodiče 1,9-2,6mm s potiskem "E" (10 tyčinek po 30ks)</t>
  </si>
  <si>
    <t>COM 2/L</t>
  </si>
  <si>
    <t>Návlečka bílá pro průměr vodiče 1,9-2,6mm s potiskem "L" (10 tyčinek po 30ks)</t>
  </si>
  <si>
    <t>COM 2/N</t>
  </si>
  <si>
    <t>Návlečka bílá pro průměr vodiče 1,9-2,6mm s potiskem "N" (10 tyčinek po 30ks)</t>
  </si>
  <si>
    <t>COM 2/P</t>
  </si>
  <si>
    <t>Návlečka bílá pro průměr vodiče 1,9-2,6mm s potiskem "P" (10 tyčinek po 30ks)</t>
  </si>
  <si>
    <t>COM 2/zem</t>
  </si>
  <si>
    <t>Návlečka bílá pro průměr vodiče 1,9-2,6mm s potiskem "uzemnění" (10 tyčinek po 30ks)</t>
  </si>
  <si>
    <t>P A  1,0 P</t>
  </si>
  <si>
    <t>Navlékací profil na vodič o průměru 1,0-2,0mm (průřez 0,2-1,5mm2) Profi (cena za 200m)</t>
  </si>
  <si>
    <t>Navlékací profil 4x4mm na vodič o průměru 2,0-3,5mm (průřez 0,5-1,5mm2) Kapro (POB)</t>
  </si>
  <si>
    <t>P A  1,5 P</t>
  </si>
  <si>
    <t>Navlékací profil 5x5mm na vodič o průměru 2,0-4,0mm (průřez 0,35-1,5mm2) balení 2kg=111,2m</t>
  </si>
  <si>
    <t>110m</t>
  </si>
  <si>
    <t>Navlékací profil 5x5mm na vodič o průměru 2,5-4,0mm (průřez 1,5-2,5mm2) Kapro (POB)</t>
  </si>
  <si>
    <t>P A  2,5 P</t>
  </si>
  <si>
    <t>Navlékací profil 5x5mm na vodič o průměru 2,5-4,5mm (průřez 0,75-2,5mm2) balení 2kg=118,7m</t>
  </si>
  <si>
    <t>Navlékací profil 6x6mm na vodič o průměru 3,5-5,0mm (průřez 2,5-4,0mm2) Kapro (POB)</t>
  </si>
  <si>
    <t>P A  4 P</t>
  </si>
  <si>
    <t>Navlékací profil 6x6mm na vodič o průměru 3,0-5,0mm (průřez 1,5-4,0mm2) balení 3kg=125,1m</t>
  </si>
  <si>
    <t>125m</t>
  </si>
  <si>
    <t>Navlékací profil na vodič o průměru 5,0-6,0mm (průřez 6,0mm2) Kapro</t>
  </si>
  <si>
    <t>P A  6 P</t>
  </si>
  <si>
    <t>Navlékací profil 8x7mm na vodič o průměru 3,5-6,0mm (průřez 4-6mm2) balení 3kg=85,8m</t>
  </si>
  <si>
    <t>85m</t>
  </si>
  <si>
    <t>Sada 50ks návleček délky 35mm pro průřez 4-6mm2 + permanentní pero s hrotem 0,6mm</t>
  </si>
  <si>
    <t>Navlékací profil na vodič o průměru 7,0-8,0mm (průřez 10mm2) Kapro</t>
  </si>
  <si>
    <t>P A 10 P</t>
  </si>
  <si>
    <t>Navlékací profil 9x8mm na vodič o průměru 4,5-8,0mm (průřez 6-10mm2) balení 5kg=131,5m</t>
  </si>
  <si>
    <t>130m</t>
  </si>
  <si>
    <t>Sada 50ks návleček délky 35mm pro průřez 6-10mm2 + permanentní pero s hrotem 0,6mm</t>
  </si>
  <si>
    <t>Navlékací profil na vodič o průměru 8,5-9,5mm (průřez 16mm2) Kapro</t>
  </si>
  <si>
    <t>P A 16 P</t>
  </si>
  <si>
    <t>Navlékací profil 9x7mm na vodič o průměru 4,0-10mm (průřez 6-16mm2) Profi</t>
  </si>
  <si>
    <t>P A 25 P</t>
  </si>
  <si>
    <t>Navlékací profil 11x11mm na vodič o průměru 6,0-12mm (průřez 10-25mm2) balení 5kg=77m</t>
  </si>
  <si>
    <t>P A 25 SET</t>
  </si>
  <si>
    <t>Sada 50ks návleček délky 35mm pro průřez 10-25mm2 + permanentní pero s hrotem 0,6mm</t>
  </si>
  <si>
    <t>P A 70 P</t>
  </si>
  <si>
    <t>Navlékací profil 16x11mm na vodič o průměru 8,0-16mm (průřez 16-70mm2) Profi</t>
  </si>
  <si>
    <t>PA 02/15</t>
  </si>
  <si>
    <t>Návlečka na vodič, průřez 0,2-1,5mm2 / délka 15mm, bez potisku, žlutá</t>
  </si>
  <si>
    <t>PA 02/3.09 "4"</t>
  </si>
  <si>
    <t>Návlečka na vodič, průřez 0,2-1,5mm2 / délka 3mm, s potiskem "4", černá</t>
  </si>
  <si>
    <t>PA 02/3.09 "5"</t>
  </si>
  <si>
    <t>Návlečka na vodič, průřez 0,2-1,5mm2 / délka 3mm, s potiskem "5", černá</t>
  </si>
  <si>
    <t>PA 02/3.69 "N"</t>
  </si>
  <si>
    <t>Návlečka na vodič, průřez 0,2-1,5mm2 / délka 3mm, s potiskem "N", modrá</t>
  </si>
  <si>
    <t>PA 02/3.8</t>
  </si>
  <si>
    <t>Návlečka na vodič, průřez 0,2-1,5mm2 / délka 3mm, bez potisku, šedá</t>
  </si>
  <si>
    <t>PA 02/3.90 "1"</t>
  </si>
  <si>
    <t>Návlečka na vodič, průřez 0,2-1,5mm2 / délka 3mm, s potiskem "1", bílá</t>
  </si>
  <si>
    <t>PA 02/3.90 "2"</t>
  </si>
  <si>
    <t>Návlečka na vodič, průřez 0,2-1,5mm2 / délka 3mm, s potiskem "2", bílá</t>
  </si>
  <si>
    <t>PA 02/3.90 "3"</t>
  </si>
  <si>
    <t>Návlečka na vodič, průřez 0,2-1,5mm2 / délka 3mm, s potiskem "3", bílá</t>
  </si>
  <si>
    <t>PA 02/3.90 "4"</t>
  </si>
  <si>
    <t>Návlečka na vodič, průřez 0,2-1,5mm2 / délka 3mm, s potiskem "4", bílá</t>
  </si>
  <si>
    <t>PA 02/3.90 "5"</t>
  </si>
  <si>
    <t>Návlečka na vodič, průřez 0,2-1,5mm2 / délka 3mm, s potiskem "5", bílá</t>
  </si>
  <si>
    <t>PA 02/3.90 "6"</t>
  </si>
  <si>
    <t>Návlečka na vodič, průřez 0,2-1,5mm2 / délka 3mm, s potiskem "6", bílá</t>
  </si>
  <si>
    <t>PA 02/3.90 "7"</t>
  </si>
  <si>
    <t>Návlečka na vodič, průřez 0,2-1,5mm2 / délka 3mm, s potiskem "7", bílá</t>
  </si>
  <si>
    <t>PA 02/3.90 "8"</t>
  </si>
  <si>
    <t>Návlečka na vodič, průřez 0,2-1,5mm2 / délka 3mm, s potiskem "8", bílá</t>
  </si>
  <si>
    <t>PA 1/3.1 hnědá</t>
  </si>
  <si>
    <t>Návlečka na vodič, průřez 1,5-4,0mm2 / délka 6mm, bez potisku, hnědá (cívka)</t>
  </si>
  <si>
    <t>PA 1/3.40 "a"</t>
  </si>
  <si>
    <t>Návlečka na vodič, průřez 1,5-4,0mm2 / délka 3mm, s potiskem "a", žlutá</t>
  </si>
  <si>
    <t>PA 1/3.40 "d"</t>
  </si>
  <si>
    <t>Návlečka na vodič, průřez 1,5-4,0mm2 / délka 3mm, s potiskem "d", žlutá</t>
  </si>
  <si>
    <t>PA 1/3.40 "e"</t>
  </si>
  <si>
    <t>Návlečka na vodič, průřez 1,5-4,0mm2 / délka 3mm, s potiskem "e", žlutá</t>
  </si>
  <si>
    <t>PA 1/3.40 "f"</t>
  </si>
  <si>
    <t>Návlečka na vodič, průřez 1,5-4,0mm2 / délka 3mm, s potiskem "f", žlutá</t>
  </si>
  <si>
    <t>PA 1/3.40 "k"</t>
  </si>
  <si>
    <t>Návlečka na vodič, průřez 1,5-4,0mm2 / délka 3mm, s potiskem "k", žlutá</t>
  </si>
  <si>
    <t>PA 1/3.40 "l" malé L</t>
  </si>
  <si>
    <t>Návlečka na vodič, průřez 1,5-4,0mm2 / délka 3mm, s potiskem "l", žlutá (malé L)</t>
  </si>
  <si>
    <t>PA 1/3.40 "n"</t>
  </si>
  <si>
    <t>Návlečka na vodič, průřez 1,5-4,0mm2 / délka 3mm, s potiskem "n", žlutá</t>
  </si>
  <si>
    <t>PA 1/3.40 "r"</t>
  </si>
  <si>
    <t>Návlečka na vodič, průřez 1,5-4,0mm2 / délka 3mm, s potiskem "r", žlutá</t>
  </si>
  <si>
    <t>PA 1/3.6 modrá</t>
  </si>
  <si>
    <t>Návlečka na vodič, průřez 1,5-4,0mm2 / délka 3mm, bez potisku, modrá (cívka)</t>
  </si>
  <si>
    <t>PA 1/3.8 šedá</t>
  </si>
  <si>
    <t>Návlečka na vodič, průřez 1,5-4,0mm2 / délka 3mm, bez potisku, šedá (cívka)</t>
  </si>
  <si>
    <t>PA 1/3.90 "1"</t>
  </si>
  <si>
    <t>Návlečka na vodič, průřez 1,5-4,0mm2 / délka 3mm, s potiskem "1", bílá</t>
  </si>
  <si>
    <t>PA 1/3.90 "2"</t>
  </si>
  <si>
    <t>Návlečka na vodič, průřez 1,5-4,0mm2 / délka 3mm, s potiskem "2", bílá</t>
  </si>
  <si>
    <t>PA 1/3.90 "3"</t>
  </si>
  <si>
    <t>Návlečka na vodič, průřez 1,5-4,0mm2 / délka 3mm, s potiskem "3", bílá</t>
  </si>
  <si>
    <t>PA 1/3.90 "4"</t>
  </si>
  <si>
    <t>Návlečka na vodič, průřez 1,5-4,0mm2 / délka 3mm, s potiskem "4", bílá</t>
  </si>
  <si>
    <t>PA 1/3.90 "5"</t>
  </si>
  <si>
    <t>Návlečka na vodič, průřez 1,5-4,0mm2 / délka 3mm, s potiskem "5", bílá</t>
  </si>
  <si>
    <t>PA 1/3.90 "6"</t>
  </si>
  <si>
    <t>Návlečka na vodič, průřez 1,5-4,0mm2 / délka 3mm, s potiskem "6", bílá</t>
  </si>
  <si>
    <t>PA 1/3.90 "7"</t>
  </si>
  <si>
    <t>Návlečka na vodič, průřez 1,5-4,0mm2 / délka 3mm, s potiskem "7", bílá</t>
  </si>
  <si>
    <t>PA 1/3.90 "8"</t>
  </si>
  <si>
    <t>Návlečka na vodič, průřez 1,5-4,0mm2 / délka 3mm, s potiskem "8", bílá</t>
  </si>
  <si>
    <t>PA 2/12</t>
  </si>
  <si>
    <t>Návlečka na vodič, průřez 2,5-16mm2 / délka 12mm, bez potisku, žlutá</t>
  </si>
  <si>
    <t>PA 2/9.40 "XY"</t>
  </si>
  <si>
    <t>Návlečka na vodič, průřez 2,5-16mm2 / délka 9mm, s potiskem "XY", žlutá (znaky na zakázku)</t>
  </si>
  <si>
    <t>PA 3/15</t>
  </si>
  <si>
    <t>Návlečka na vodič pro průřez 16-70mm2 / délka 15mm, bez potisku, žlutá</t>
  </si>
  <si>
    <t>PSK 18000</t>
  </si>
  <si>
    <t>Plastový box 18-ti dílný pro návlečky - prázdný</t>
  </si>
  <si>
    <t>PSK 18001</t>
  </si>
  <si>
    <t>Plastový box 18-ti dílný s návlečkami PA 1</t>
  </si>
  <si>
    <t>PSK 18002</t>
  </si>
  <si>
    <t>Plastový box 18-ti dílný s návlečkami PA 02</t>
  </si>
  <si>
    <t>PC 10/3 "X"</t>
  </si>
  <si>
    <t>Návlečka žlutá pro průřez 0,4-1,5mm2 / délka 3mm, s potiskem "X"</t>
  </si>
  <si>
    <t>PC 20/21</t>
  </si>
  <si>
    <t>Návlečka žlutá pro průřez 1,5-3,0mm2 / délka 21mm, bez potisku</t>
  </si>
  <si>
    <t>Průhledné návlečky s kapsou pro průměr 1,2-2,0mm / průřez 0,25-1,5mm2 / délka 15mm</t>
  </si>
  <si>
    <t>Průhledné návlečky s kapsou pro průměr 1,2-2,0mm / průřez 0,25-1,5mm2 / délka 21mm</t>
  </si>
  <si>
    <t>Průhledné návlečky s kapsou pro průměr 2,5-5,0mm / průřez 1,5-4mm2 / délka 15mm</t>
  </si>
  <si>
    <t>Průhledné návlečky s kapsou pro průměr 2,5-5,0mm / průřez 1,5-4mm2 / délka 21mm</t>
  </si>
  <si>
    <t>Průhledné návlečky s kapsou pro průměr 4,0-10mm / průřez 2,5-16mm2 / délka 15mm</t>
  </si>
  <si>
    <t>Průhledné návlečky s kapsou pro průměr 4,0-10mm / průřez 2,5-16mm2 / délka 21mm</t>
  </si>
  <si>
    <t>Průhledné návlečky s kapsou pro průměr 8,0-16mm / průřez 16-75mm2 / délka 15mm</t>
  </si>
  <si>
    <t>Průhledné návlečky s kapsou pro průměr 8,0-16mm / průřez 16-75mm2 / délka 21mm</t>
  </si>
  <si>
    <t>Průhledné návlečky s kapsou pro průměr 8,0-16mm / průřez 16-75mm2 / délka 30mm</t>
  </si>
  <si>
    <t>Průhledné návlečky s kapsou pro průměr 14-22mm / průřez 50-95mm2 / délka 15mm</t>
  </si>
  <si>
    <t>Průhledné návlečky s kapsou pro průměr 14-22mm / průřez 50-95mm2 / délka 21mm</t>
  </si>
  <si>
    <t>Průhledné návlečky s kapsou pro průměr 14-22mm / průřez 50-95mm2 / délka 30mm</t>
  </si>
  <si>
    <t>PTC 30/15</t>
  </si>
  <si>
    <t>Žluté návlečky s kapsou pro průřez 2,5-4,0mm2 / průměr 4,0-5,0mm / délka 15mm</t>
  </si>
  <si>
    <t>PTC 30/21</t>
  </si>
  <si>
    <t>Žluté návlečky s kapsou pro průřez 2,5-4,0mm2 / průměr 4,0-5,0mm / délka 21mm</t>
  </si>
  <si>
    <t>PTC 40/15</t>
  </si>
  <si>
    <t>Žluté návlečky s kapsou pro průřez 4,0-6,0mm2 / průměr 5,0-6,2mm / délka 15mm</t>
  </si>
  <si>
    <t>PTC 40/21</t>
  </si>
  <si>
    <t>Žluté návlečky s kapsou pro průřez 4,0-6,0mm2 / průměr 5,0-6,2mm / délka 21mm</t>
  </si>
  <si>
    <t>PTC 50/15</t>
  </si>
  <si>
    <t>Žluté návlečky s kapsou pro průřez 5,0-7,0mm2 / průměr 6,0-7,2mm / délka 15mm</t>
  </si>
  <si>
    <t>PTC 50/21</t>
  </si>
  <si>
    <t>Žluté návlečky s kapsou pro průřez 5,0-7,0mm2 / průměr 6,0-7,2mm / délka 21mm</t>
  </si>
  <si>
    <t>PTC 50/30</t>
  </si>
  <si>
    <t>Žluté návlečky s kapsou pro průřez 5,0-7,0mm2 / průměr 6,0-7,2mm / délka 30mm</t>
  </si>
  <si>
    <t>Smršťovací rozdělovací hlavice pro průřez kabelu 1,5-25mm2 dvoužilová (SKR) 30/12</t>
  </si>
  <si>
    <t>Smršťovací rozdělovací hlavice pro průřez kabelu 1,5-16mm2 třížilová (SKR)</t>
  </si>
  <si>
    <t>Smršťovací rozdělovací hlavice pro průřez kabelu 4,0-35mm2 třížilová (SKR) 37/14</t>
  </si>
  <si>
    <t>Smršťovací rozdělovací hlavice pro průřez kabelu 25-120mm2 třížilová (SKR) 65/27</t>
  </si>
  <si>
    <t>Smršťovací rozdělovací hlavice pro průřez kabelu 95-300mm2 třížilová (SKR)</t>
  </si>
  <si>
    <t>Smršťovací rozdělovací hlavice pro průřez kabelu 150-300mm2 třížilová (SKR) 75/35</t>
  </si>
  <si>
    <t>Smršťovací rozdělovací hlavice pro průřez kabelu 1,5-10mm2 čtyřžilová (SKR)</t>
  </si>
  <si>
    <t>Smršťovací rozdělovací hlavice pro průřez kabelu 6,0-35mm2 čtyřžilová (SKR) 35/12</t>
  </si>
  <si>
    <t>Smršťovací rozdělovací hlavice pro průřez kabelu 35-150mm2 čtyřžilová (SKR) 70/26</t>
  </si>
  <si>
    <t>Smršťovací rozdělovací hlavice pro průřez kabelu 95-300mm2 čtyřžilová (SKR) 90/35</t>
  </si>
  <si>
    <t>Smršťovací rozdělovací hlavice pro průřez kabelu 120-400mm2 čtyřžilová (SKR) 135/51</t>
  </si>
  <si>
    <t>Smršťovací rozdělovací hlavice pro průřez kabelu 10-16mm2 pětižilová (SKR) 42/12</t>
  </si>
  <si>
    <t>Smršťovací rozdělovací hlavice pro průřez kabelu 25-50mm2 pětižilová (SKR) 55/17</t>
  </si>
  <si>
    <t>Smršťovací ochranná koncovka s lepidlem 10/4mm (CEC,SKK)</t>
  </si>
  <si>
    <t>Smršťovací ochranná koncovka s lepidlem 14/4mm (CEC,SKK)</t>
  </si>
  <si>
    <t>Smršťovací ochranná koncovka s lepidlem 16/8mm (CEC,SKK)</t>
  </si>
  <si>
    <t>Smršťovací ochranná koncovka s lepidlem 23/8mm (CEC,SKK)</t>
  </si>
  <si>
    <t>Smršťovací ochranná koncovka s lepidlem 33/15mm (CEC,SKK)</t>
  </si>
  <si>
    <t>Smršťovací ochranná koncovka s lepidlem 40/15mm (CEC,SKK)</t>
  </si>
  <si>
    <t>Smršťovací ochranná koncovka s lepidlem 52/25mm (CEC,SKK)</t>
  </si>
  <si>
    <t>Smršťovací ochranná koncovka s lepidlem 70/25mm (CEC,SKK)</t>
  </si>
  <si>
    <t>Smršťovací ochranná koncovka s lepidlem 90/45mm (CEC,SKK)</t>
  </si>
  <si>
    <t>Smršťovací ochranná koncovka s lepidlem 120/45mm (CEC,SKK)</t>
  </si>
  <si>
    <t>Smršťovací ochranná koncovka s lepidlem 145/60mm (CEC,SKK)</t>
  </si>
  <si>
    <t>Smršťovací ochranná koncovka s lepidlem 160/82mm (CEC,SKK)</t>
  </si>
  <si>
    <t>Smršťovací ochranná koncovka s lepidlem 200/90mm (CEC,SKK)</t>
  </si>
  <si>
    <t>Opravná smrštitelná manžeta s kovovým zipem rozměr 62/18mm, délka 500mm (SMO)</t>
  </si>
  <si>
    <t>Opravná smrštitelná manžeta s kovovým zipem rozměr 62/18mm, délka 1000mm (SMO)</t>
  </si>
  <si>
    <t>Opravná smrštitelná manžeta s kovovým zipem rozměr 62/18mm, délka 1500mm (SMO)</t>
  </si>
  <si>
    <t>Opravná smrštitelná manžeta s kovovým zipem rozměr 92/25mm, délka 500mm (SMO)</t>
  </si>
  <si>
    <t>Opravná smrštitelná manžeta s kovovým zipem rozměr 92/25mm, délka 1000mm (SMO)</t>
  </si>
  <si>
    <t>Opravná smrštitelná manžeta s kovovým zipem rozměr 92/25mm, délka 1500mm (SMO)</t>
  </si>
  <si>
    <t>Opravná smrštitelná manžeta s kovovým zipem rozměr 122/32mm, délka 500mm (SMO)</t>
  </si>
  <si>
    <t>Opravná smrštitelná manžeta s kovovým zipem rozměr 122/32mm, délka 1000mm (SMO)</t>
  </si>
  <si>
    <t>Opravná smrštitelná manžeta s kovovým zipem rozměr 122/32mm, délka 1500mm (SMO)</t>
  </si>
  <si>
    <t>SLV  16-70</t>
  </si>
  <si>
    <t>Smršťovací trubice čtyřžilová 4x16 až 4x70mm2</t>
  </si>
  <si>
    <t>Stojan PBF</t>
  </si>
  <si>
    <t>Stojan pro smršťovací trubice PBF a RCK (prázdný bez trubic)</t>
  </si>
  <si>
    <t>ZID4-M4</t>
  </si>
  <si>
    <t>Smršťovací trubice čtyřžilová 4x120 až 4x240mm2 / 4 žíly v černé barvě (verze pro šroubové spojky)</t>
  </si>
  <si>
    <t>ZID4-M5</t>
  </si>
  <si>
    <t>Smršťovací trubice čtyřžilová 4x1,5 až 4x16mm2 / 4 žíly v černé barvě (verze pro šroubové spojky)</t>
  </si>
  <si>
    <t>RDK 500/200</t>
  </si>
  <si>
    <t>Smršťovací trubice extra velká s lepidlem, rozměr 500,0/200,0mm černá</t>
  </si>
  <si>
    <t>Smršťovací trubice 3:1 samozhášivá, bezhalogenová, průměr 3,0/1,0mm bílá (po 10m)</t>
  </si>
  <si>
    <t>Smršťovací trubice 3:1 samozhášivá, bezhalogenová, průměr 3,0/1,0mm černá (po 10m)</t>
  </si>
  <si>
    <t>Smršťovací trubice 3:1 samozhášivá, bezhalogenová, průměr 3,0/1,0mm žlutá (po 10m)</t>
  </si>
  <si>
    <t>Smršťovací trubice 3:1 samozhášivá, bezhalogenová, průměr 4,5/1,5mm černá (po 10m)</t>
  </si>
  <si>
    <t>Smršťovací trubice 3:1 samozhášivá, bezhalogenová, průměr 6,0/2,0mm černá (po 10m)</t>
  </si>
  <si>
    <t>Smršťovací trubice 3:1 samozhášivá, bezhalogenová, průměr 9,0/3,0mm černá (po 10m)</t>
  </si>
  <si>
    <t>Smršťovací trubice 3:1 samozhášivá, bezhalogenová, průměr 12,0/4,0mm černá (po 10m)</t>
  </si>
  <si>
    <t>Smršťovací trubice 3:1 samozhášivá, bezhalogenová, průměr 18,0/6,0mm černá (po 10m)</t>
  </si>
  <si>
    <t>HTI  2,4 hnědá</t>
  </si>
  <si>
    <t>Smršťovací trubice 2:1 samozhášivá, bezhalogenová, průměr 2,4/1,2mm UL hnědá (po 10m)</t>
  </si>
  <si>
    <t>HTI  2,4 oranžová</t>
  </si>
  <si>
    <t>Smršťovací trubice 2:1 samozhášivá, bezhalogenová, průměr 2,4/1,2mm UL oranžová (po 10m)</t>
  </si>
  <si>
    <t>HTI  3,2 oranžová</t>
  </si>
  <si>
    <t>Smršťovací trubice 2:1 samozhášivá, bezhalogenová, průměr 3,2/1,6mm UL oranžová (po 10m)</t>
  </si>
  <si>
    <t>HTI  3,2 zelená</t>
  </si>
  <si>
    <t>Smršťovací trubice 2:1 samozhášivá, bezhalogenová, průměr 3,2/1,6mm UL zelená (po 10m)</t>
  </si>
  <si>
    <t>HTI  4,8 fialová</t>
  </si>
  <si>
    <t>Smršťovací trubice 2:1 samozhášivá, bezhalogenová, průměr 4,8/2,4mm UL fialová (po 10m)</t>
  </si>
  <si>
    <t>Smršťovací trubice 2:1 samozhášivá, bezhalogenová, průměr 4,8/2,4mm UL žluto-zelená (po 10m)</t>
  </si>
  <si>
    <t>Smršťovací trubice 2:1 samozhášivá, bezhalogenová, průměr 6,4/3,2mm UL bílá (po 10m)</t>
  </si>
  <si>
    <t>Smršťovací trubice 2:1 samozhášivá, bezhalogenová, průměr 6,4/3,2mm UL černá (po 10m)</t>
  </si>
  <si>
    <t>Smršťovací trubice 2:1 samozhášivá, bezhalogenová, průměr 6,4/3,2mm UL hnědá (po 10m)</t>
  </si>
  <si>
    <t>Smršťovací trubice 2:1 samozhášivá, bezhalogenová, průměr 6,4/3,2mm UL modrá (po 10m)</t>
  </si>
  <si>
    <t>Smršťovací trubice 2:1 samozhášivá, bezhalogenová, průměr 6,4/3,2mm UL červená (po 10m)</t>
  </si>
  <si>
    <t>Smršťovací trubice 2:1 samozhášivá, bezhalogenová, průměr 6,4/3,2mm UL šedá (po 10m)</t>
  </si>
  <si>
    <t>Smršťovací trubice 2:1 tenkostěnná, bezhalogenová, průměr 6,4/3,2mm transparentní (po 10m)</t>
  </si>
  <si>
    <t>Smršťovací trubice 2:1 samozhášivá, bezhalogenová, průměr 6,4/3,2mm UL zelená (po 10m)</t>
  </si>
  <si>
    <t>Smršťovací trubice 2:1 samozhášivá, bezhalogenová, průměr 6,4/3,2mm UL žlutá (po 10m)</t>
  </si>
  <si>
    <t>Smršťovací trubice 2:1 samozhášivá, bezhalogenová, průměr 6,4/3,2mm UL žluto-zelená (po 10m)</t>
  </si>
  <si>
    <t>Smršťovací trubice 2:1 samozhášivá, bezhalogenová, průměr 9,5/4,8mm UL černá (po 10m)</t>
  </si>
  <si>
    <t>HTI 12,7 oranžová</t>
  </si>
  <si>
    <t>Smršťovací trubice samozhášivá 12,7/6,4mm oranžová</t>
  </si>
  <si>
    <t>Smršťovací trubice 2:1 samozhášivá, bezhalogenová, průměr 12,7/6,4mm žluto-zelená (po 10m)</t>
  </si>
  <si>
    <t>HTI 25,4 žlutá</t>
  </si>
  <si>
    <t>Smršťovací trubice samozhášivá 25,4/12,7mm žlutá</t>
  </si>
  <si>
    <t>HTI 38,0 oranž</t>
  </si>
  <si>
    <t>Smršťovací trubice samozhášivá 38,0/19,0mm oranžová</t>
  </si>
  <si>
    <t>HTI 38,0 žlutá</t>
  </si>
  <si>
    <t>Smršťovací trubice tenkostěnná 38,0/19,0mm žlutá</t>
  </si>
  <si>
    <t>HTI 51,0 oranžová</t>
  </si>
  <si>
    <t>Smršťovací trubice 2:1 samozhášivá, bezhalogenová, průměr 50,8/25,4mm UL, oranžová</t>
  </si>
  <si>
    <t>Smršťovací trubice 2:1 samozhášivá, bezhalogenová, průměr 50,8/25,4mm šedá</t>
  </si>
  <si>
    <t>HTI 76,2 žz</t>
  </si>
  <si>
    <t>Smršťovací trubice samozhášivá 76,2/38,1mm žluto-zelená</t>
  </si>
  <si>
    <t>Smršťovací trubice samozhášivá 126/63mm černá (cívka 15m)</t>
  </si>
  <si>
    <t>Smršťovací trubice 3:1 samozhášivá, průměr 4,8/1,6mm bílá vhodná k potisku (cívka 100m) plochá</t>
  </si>
  <si>
    <t>Smršťovací trubice 3:1 samozhášivá, průměr 4,8/1,6mm žlutá vhodná k potisku (cívka 100m) plochá</t>
  </si>
  <si>
    <t>Smršťovací trubice 3:1 samozhášivá, bezhalogenová, průměr 6,4/2,0mm bílá pro tisk (cívka100m) plochá</t>
  </si>
  <si>
    <t>Smršťovací trubice 3:1 samozhášivá, bezhalogenová, průměr 6,4/2,0mm žlutá pro tisk (cívka100) plochá</t>
  </si>
  <si>
    <t>3HTI 12,0 modrá R</t>
  </si>
  <si>
    <t>Smršťovací trubice 3:1 samozhášivá, průměr 12,0/4,0mm modrá (cívka 50m)</t>
  </si>
  <si>
    <t>Smršťovací trubice 3:1 samozhášivá, průměr 12,0/4,0mm žluto-zelená (cívka 50m)</t>
  </si>
  <si>
    <t>3HTI 18,0 transp R</t>
  </si>
  <si>
    <t>Smršťovací trubice 3:1 tenkostěnná, průměr 18,0/6,0mm transparentní (cívka 30m)</t>
  </si>
  <si>
    <t>3HTI 24,0 bílá R</t>
  </si>
  <si>
    <t>Smršťovací trubice 3:1 samozhášivá, průměr 24,0/8,0mm bílá (cívka 30m)</t>
  </si>
  <si>
    <t>3HTI 39,0 modrá R</t>
  </si>
  <si>
    <t>Smršťovací trubice 3:1 samozhášivá, průměr 39,0/13,0mm modrá (cívka 30m)</t>
  </si>
  <si>
    <t>3HTI 39,0 rudá R</t>
  </si>
  <si>
    <t>Smršťovací trubice 3:1 samozhášivá, průměr 39,0/13,0mm rudá (cívka 30m)</t>
  </si>
  <si>
    <t>HTI  2,4 bílá T3</t>
  </si>
  <si>
    <t>Smršťovací trubice 2:1 samozhášivá, bezhalogenová, průměr 2,4/1,2mm bílá pro tisk (cívka30m) plochá</t>
  </si>
  <si>
    <t>HTI  2,4 hnědá R</t>
  </si>
  <si>
    <t>Smršťovací trubice 2:1 samozhášivá, bezhalogenová, průměr 2,4/1,2mm UL hnědá (cívka 150m)</t>
  </si>
  <si>
    <t>HTI  2,4 oranžová R</t>
  </si>
  <si>
    <t>Smršťovací trubice 2:1 samozhášivá, bezhalogenová, průměr 2,4/1,2mm UL oranžová (cívka 150m)</t>
  </si>
  <si>
    <t>HTI  2,4 žlutá T3</t>
  </si>
  <si>
    <t>Smršťovací trubice 2:1 samozhášivá, bezhalogenová, průměr 2,4/1,2mm žlutá pro tisk (cívka30m) plochá</t>
  </si>
  <si>
    <t>Smršťovací trubice 2:1 samozhášivá, bezhalogenová, průměr 3,2/1,6mm bílá pro tisk (cívka100m) plochá</t>
  </si>
  <si>
    <t>HTI  3,2 bílá T3</t>
  </si>
  <si>
    <t>Smršťovací trubice 2:1 samozhášivá, bezhalogenová, průměr 3,2/1,6mm bílá pro tisk (cívka30m) plochá</t>
  </si>
  <si>
    <t>Smršťovací trubice 2:1 samozhášivá, bezhalogenová, průměr 3,2/1,6mm žlutá pro tisk (cívka100) plochá</t>
  </si>
  <si>
    <t>HTI  3,2 žlutá T3</t>
  </si>
  <si>
    <t>Smršťovací trubice 2:1 samozhášivá, bezhalogenová, průměr 3,2/1,6mm žlutá pro tisk (cívka30m) plochá</t>
  </si>
  <si>
    <t>HTI  4,8 bílá T3</t>
  </si>
  <si>
    <t>Smršťovací trubice 2:1 samozhášivá, bezhalogenová, průměr 4,8/2,4mm bílá pro tisk (cívka30m) plochá</t>
  </si>
  <si>
    <t>HTI  4,8 žlutá T3</t>
  </si>
  <si>
    <t>Smršťovací trubice 2:1 samozhášivá, bezhalogenová, průměr 4,8/2,4mm žlutá pro tisk (cívka30m) plochá</t>
  </si>
  <si>
    <t>Smršťovací trubice 2:1 samozhášivá, bezhalogenová, průměr 4,8/2,4mm UL žluto-zelená (cívka 75m)</t>
  </si>
  <si>
    <t>Smršťovací trubice 2:1 samozhášivá, bezhalogenová, průměr 6,4/3,2mm UL bílá (cívka 75m)</t>
  </si>
  <si>
    <t>HTI  6,4 bílá T3</t>
  </si>
  <si>
    <t>Smršťovací trubice 2:1 samozhášivá, bezhalogenová, průměr 6,4/3,2mm bílá pro tisk (cívka30m) plochá</t>
  </si>
  <si>
    <t>Smršťovací trubice 2:1 samozhášivá, bezhalogenová, průměr 6,4/3,2mm UL černá (cívka 75m)</t>
  </si>
  <si>
    <t>Smršťovací trubice 2:1 samozhášivá, bezhalogenová, průměr 6,4/3,2mm UL hnědá (cívka 75m)</t>
  </si>
  <si>
    <t>Smršťovací trubice 2:1 samozhášivá, bezhalogenová, průměr 6,4/3,2mm UL modrá (cívka 75m)</t>
  </si>
  <si>
    <t>Smršťovací trubice 2:1 samozhášivá, bezhalogenová, průměr 6,4/3,2mm UL červená (cívka 75m)</t>
  </si>
  <si>
    <t>Smršťovací trubice 2:1 samozhášivá, bezhalogenová, průměr 6,4/3,2mm UL šedá (cívka 75m)</t>
  </si>
  <si>
    <t>Smršťovací trubice 2:1 tenkostěnná, bezhalogenová, průměr 6,4/3,2mm transparentní (cívka 75m)</t>
  </si>
  <si>
    <t>Smršťovací trubice 2:1 samozhášivá, bezhalogenová, průměr 6,4/3,2mm UL zelená (cívka 75m)</t>
  </si>
  <si>
    <t>Smršťovací trubice 2:1 samozhášivá, bezhalogenová, průměr 6,4/3,2mm UL žlutá (cívka 75m)</t>
  </si>
  <si>
    <t>HTI  6,4 žlutá T3</t>
  </si>
  <si>
    <t>Smršťovací trubice 2:1 samozhášivá, bezhalogenová, průměr 6,4/3,2mm žlutá pro tisk (cívka30m) plochá</t>
  </si>
  <si>
    <t>Smršťovací trubice 2:1 samozhášivá, bezhalogenová, průměr 6,4/3,2mm UL žluto-zelená (cívka 75m)</t>
  </si>
  <si>
    <t>HTI  9,5 bílá T3</t>
  </si>
  <si>
    <t>Smršťovací trubice 2:1 samozhášivá, bezhalogenová, průměr 9,5/4,8mm bílá pro tisk (cívka30m) plochá</t>
  </si>
  <si>
    <t>HTI  9,5 oranž R</t>
  </si>
  <si>
    <t>Smršťovací trubice samozhášivá, průměr 9,5/4,8mm oranžová (cívka 75m)</t>
  </si>
  <si>
    <t>HTI  9,5 žlutá T3</t>
  </si>
  <si>
    <t>Smršťovací trubice 2:1 samozhášivá, bezhalogenová, průměr 9,5/4,8mm žlutá pro tisk (cívka30m) plochá</t>
  </si>
  <si>
    <t>HTI 12,7 oranž R</t>
  </si>
  <si>
    <t>Smršťovací trubice samozhášivá 12,7/6,4mm oranžová (cívka 50m)</t>
  </si>
  <si>
    <t>HTI 12,7 zelená R</t>
  </si>
  <si>
    <t>Smršťovací trubice samozhášivá 12,7/6,4mm zelená (cívka 50m)</t>
  </si>
  <si>
    <t>HTI 19,0 bílá RW</t>
  </si>
  <si>
    <t>HTI 25,4 bílá RW</t>
  </si>
  <si>
    <t>HTI 25,4 oranž R</t>
  </si>
  <si>
    <t>Smršťovací trubice samozhášivá 25,4/12,7mm oranžová (cívka 30m)</t>
  </si>
  <si>
    <t>HTI 25,4 žlutá R</t>
  </si>
  <si>
    <t>Smršťovací trubice samozhášivá 25,4/12,7mm žlutá (cívka 30m)</t>
  </si>
  <si>
    <t>HTI 38,0 oranž R</t>
  </si>
  <si>
    <t>Smršťovací trubice samozhášivá 38,0/19,0mm oranžová (cívka 30m)</t>
  </si>
  <si>
    <t>HTI 51,0 oranž R</t>
  </si>
  <si>
    <t>Smršťovací trubice 2:1 samozhášivá, bezhalogenová, průměr 50,8/25,4mm oranžová (cívka 30m)</t>
  </si>
  <si>
    <t>HTI 76,2 žz R</t>
  </si>
  <si>
    <t>Smršťovací trubice samozhášivá 76,2/38,1mm žluto-zelená (cívka 15m)</t>
  </si>
  <si>
    <t>Smršťovací trubice samozhášivá 180/90mm černá 0,85mm před smrštěním (cívka 20m)</t>
  </si>
  <si>
    <t>Smršťovací trubice silnostěnná s lepidlem 9,0/3,0mm černá (CFW, TLT)</t>
  </si>
  <si>
    <t>Smršťovací trubice silnostěnná s lepidlem 12,0/4,0mm černá (CFW, TLT)</t>
  </si>
  <si>
    <t>Smršťovací trubice 6:1 silnostěnná s lepidlem 19,0/3,2mm černá (CFW, TLT)</t>
  </si>
  <si>
    <t>Smršťovací trubice silnostěnná s lepidlem 22,0/6,0mm černá (CFW, TLT)</t>
  </si>
  <si>
    <t>Smršťovací trubice 6:1 silnostěnná s lepidlem 33,0/5,5mm černá (CFW, TLT)</t>
  </si>
  <si>
    <t>Smršťovací trubice silnostěnná s lepidlem 33,0/8,0mm černá (CFW, TLT)</t>
  </si>
  <si>
    <t>Smršťovací trubice 6:1 silnostěnná s lepidlem 44,4/7,4mm černá (CFW, TLT)</t>
  </si>
  <si>
    <t>Smršťovací trubice silnostěnná s lepidlem 45,0/13,0mm černá (CFW, TLT)</t>
  </si>
  <si>
    <t>Smršťovací trubice 6:1 silnostěnná s lepidlem 50,8/8,3mm černá (CFW, TLT)</t>
  </si>
  <si>
    <t>Smršťovací trubice silnostěnná s lepidlem 55,0/16,0mm černá (CFW, TLT)</t>
  </si>
  <si>
    <t>Smršťovací trubice silnostěnná s lepidlem 65,0/19,0mm černá (CFW, TLT)</t>
  </si>
  <si>
    <t>Smršťovací trubice 6:1 silnostěnná s lepidlem 69,8/11,7mm černá (CFW, TLT)</t>
  </si>
  <si>
    <t>Smršťovací trubice silnostěnná s lepidlem 75,0/22,0mm černá (CFW, TLT)</t>
  </si>
  <si>
    <t>Smršťovací trubice silnostěnná s lepidlem 85,0/25,0mm černá (CFW, TLT)</t>
  </si>
  <si>
    <t>RGK  89/17,1</t>
  </si>
  <si>
    <t>Smršťovací trubice 6:1 silnostěnná s lepidlem 88,9/17,1mm černá (CFW, TLT)</t>
  </si>
  <si>
    <t>Smršťovací trubice silnostěnná s lepidlem 95,0/30,0mm černá (CFW, TLT)</t>
  </si>
  <si>
    <t>Smršťovací trubice silnostěnná s lepidlem 105,0/30,0mm černá (CFW, TLT)</t>
  </si>
  <si>
    <t>Smršťovací trubice silnostěnná s lepidlem 115,0/34,0mm černá (CFW, TLT)</t>
  </si>
  <si>
    <t>Smršťovací trubice 6:1 silnostěnná s lepidlem 119,4/22,9mm černá (CFW, TLT)</t>
  </si>
  <si>
    <t>Smršťovací trubice silnostěnná s lepidlem 130,0/36,0mm černá (CFW, TLT)</t>
  </si>
  <si>
    <t>Smršťovací trubice silnostěnná s lepidlem 140,0/34,0mm černá (CFW, TLT)</t>
  </si>
  <si>
    <t>Smršťovací trubice silnostěnná s lepidlem 160,0/50,0mm černá (CFW, TLT)</t>
  </si>
  <si>
    <t>Smršťovací trubice silnostěnná s lepidlem 175,0/50,0mm černá (CFW, TLT)</t>
  </si>
  <si>
    <t>Smršťovací trubice silnostěnná s lepidlem 200,0/60,0mm černá (CFW, TLT)</t>
  </si>
  <si>
    <t>Smršťovací trubice 2:1 tenkostěnná, rozměr před/po smrštění 1,6/0,8mm (1/16") bílá (po 10m)</t>
  </si>
  <si>
    <t>Smršťovací trubice 2:1 tenkostěnná, rozměr před/po smrštění 1,6/0,8mm (1/16") černá (po 10m)</t>
  </si>
  <si>
    <t>Smršťovací trubice 2:1 tenkostěnná, rozměr před/po smrštění 1,6/0,8mm (1/16") fialová (po 10m)</t>
  </si>
  <si>
    <t>Smršťovací trubice 2:1 tenkostěnná, rozměr před/po smrštění 1,6/0,8mm (1/16") hnědá (po 10m)</t>
  </si>
  <si>
    <t>Smršťovací trubice 2:1 tenkostěnná, rozměr před/po smrštění 1,6/0,8mm (1/16") modrá (po 10m)</t>
  </si>
  <si>
    <t>Smršťovací trubice 2:1 tenkostěnná, rozměr před/po smrštění 1,6/0,8mm (1/16") oranžová (po 10m)</t>
  </si>
  <si>
    <t>Smršťovací trubice 2:1 tenkostěnná, rozměr před/po smrštění 1,6/0,8mm (1/16") rudá (po 10m)</t>
  </si>
  <si>
    <t>Smršťovací trubice 2:1 tenkostěnná, rozměr před/po smrštění 1,6/0,8mm (1/16") transparentní (po 10m)</t>
  </si>
  <si>
    <t>Smršťovací trubice 2:1 tenkostěnná, rozměr před/po smrštění 1,6/0,8mm (1/16") zelená (po 10m)</t>
  </si>
  <si>
    <t>Smršťovací trubice 2:1 tenkostěnná, rozměr před/po smrštění 1,6/0,8mm (1/16") žlutá (po 10m)</t>
  </si>
  <si>
    <t>Smršťovací trubice 2:1 tenkostěnná, rozměr před/po smrštění 1,6/0,8mm (1/16") žluto-zelená (po 10m)</t>
  </si>
  <si>
    <t>Smršťovací trubice 2:1 tenkostěnná, rozměr před/po smrštění 2,4/1,2mm (3/32") bílá (po 10m)</t>
  </si>
  <si>
    <t>Smršťovací trubice 2:1 tenkostěnná, rozměr před/po smrštění 2,4/1,2mm (3/32") černá (po 10m)</t>
  </si>
  <si>
    <t>Smršťovací trubice 2:1 tenkostěnná, rozměr před/po smrštění 2,4/1,2mm (3/32") fialová (po 10m)</t>
  </si>
  <si>
    <t>Smršťovací trubice 2:1 tenkostěnná, rozměr před/po smrštění 2,4/1,2mm (3/32") hnědá (po 10m)</t>
  </si>
  <si>
    <t>Smršťovací trubice 2:1 tenkostěnná, rozměr před/po smrštění 2,4/1,2mm (3/32") modrá (po 10m)</t>
  </si>
  <si>
    <t>Smršťovací trubice 2:1 tenkostěnná, rozměr před/po smrštění 2,4/1,2mm (3/32") oranžová (po 10m)</t>
  </si>
  <si>
    <t>Smršťovací trubice 2:1 tenkostěnná, rozměr před/po smrštění 2,4/1,2mm (3/32") rudá (po 10m)</t>
  </si>
  <si>
    <t>Smršťovací trubice 2:1 tenkostěnná, rozměr před/po smrštění 2,4/1,2mm (3/32") transparentní (po 10m)</t>
  </si>
  <si>
    <t>Smršťovací trubice 2:1 tenkostěnná, rozměr před/po smrštění 2,4/1,2mm (3/32") zelená (po 10m)</t>
  </si>
  <si>
    <t>Smršťovací trubice 2:1 tenkostěnná, rozměr před/po smrštění 2,4/1,2mm (3/32") žlutá (po 10m)</t>
  </si>
  <si>
    <t>Smršťovací trubice 2:1 tenkostěnná, rozměr před/po smrštění 2,4/1,2mm (3/32") žluto-zelená (po 10m)</t>
  </si>
  <si>
    <t>Smršťovací trubice 2:1 tenkostěnná, rozměr před/po smrštění 3,2/1,6mm (1/8") bílá (po 10m)</t>
  </si>
  <si>
    <t>Smršťovací trubice 2:1 tenkostěnná, rozměr před/po smrštění 3,2/1,6mm (1/8") černá (po 10m)</t>
  </si>
  <si>
    <t>Smršťovací trubice 2:1 tenkostěnná, rozměr před/po smrštění 3,2/1,6mm (1/8") fialová (po 10m)</t>
  </si>
  <si>
    <t>Smršťovací trubice 2:1 tenkostěnná, rozměr před/po smrštění 3,2/1,6mm (1/8") hnědá (po 10m)</t>
  </si>
  <si>
    <t>Smršťovací trubice 2:1 tenkostěnná, rozměr před/po smrštění 3,2/1,6mm (1/8") modrá (po 10m)</t>
  </si>
  <si>
    <t>Smršťovací trubice 2:1 tenkostěnná, rozměr před/po smrštění 3,2/1,6mm (1/8") oranžová (po 10m)</t>
  </si>
  <si>
    <t>Smršťovací trubice 2:1 tenkostěnná, rozměr před/po smrštění 3,2/1,6mm (1/8") rudá (po 10m)</t>
  </si>
  <si>
    <t>Smršťovací trubice 2:1 tenkostěnná, rozměr před/po smrštění 3,2/1,6mm (1/8") šedá (po 10m)</t>
  </si>
  <si>
    <t>Smršťovací trubice 2:1 tenkostěnná, rozměr před/po smrštění 3,2/1,6mm (1/8") transparentní (po 10m)</t>
  </si>
  <si>
    <t>Smršťovací trubice 2:1 tenkostěnná, rozměr před/po smrštění 3,2/1,6mm (1/8") zelená (po 10m)</t>
  </si>
  <si>
    <t>Smršťovací trubice 2:1 tenkostěnná, rozměr před/po smrštění 3,2/1,6mm (1/8") žlutá (po 10m)</t>
  </si>
  <si>
    <t>Smršťovací trubice 2:1 tenkostěnná, rozměr před/po smrštění 3,2/1,6mm (1/8") žluto-zelená (po 10m)</t>
  </si>
  <si>
    <t>Smršťovací trubice 2:1 tenkostěnná, rozměr před/po smrštění 4,8/2,4mm (3/16") bílá (po 10m)</t>
  </si>
  <si>
    <t>Smršťovací trubice 2:1 tenkostěnná, rozměr před/po smrštění 4,8/2,4mm (3/16") černá (po 10m)</t>
  </si>
  <si>
    <t>Smršťovací trubice 2:1 tenkostěnná, rozměr před/po smrštění 4,8/2,4mm (3/16") fialová (po 10m)</t>
  </si>
  <si>
    <t>Smršťovací trubice 2:1 tenkostěnná, rozměr před/po smrštění 4,8/2,4mm (3/16") hnědá (po 10m)</t>
  </si>
  <si>
    <t>Smršťovací trubice 2:1 tenkostěnná, rozměr před/po smrštění 4,8/2,4mm (3/16") modrá (po 10m)</t>
  </si>
  <si>
    <t>Smršťovací trubice 2:1 tenkostěnná, rozměr před/po smrštění 4,8/2,4mm (3/16") oranžová (po 10m)</t>
  </si>
  <si>
    <t>Smršťovací trubice 2:1 tenkostěnná, rozměr před/po smrštění 4,8/2,4mm (3/16") rudá (po 10m)</t>
  </si>
  <si>
    <t>Smršťovací trubice 2:1 tenkostěnná, rozměr před/po smrštění 4,8/2,4mm (3/16") šedá (po 10m)</t>
  </si>
  <si>
    <t>Smršťovací trubice 2:1 tenkostěnná, rozměr před/po smrštění 4,8/2,4mm (3/16") transparentní (po 10m)</t>
  </si>
  <si>
    <t>Smršťovací trubice 2:1 tenkostěnná, rozměr před/po smrštění 4,8/2,4mm (3/16") zelená (po 10m)</t>
  </si>
  <si>
    <t>Smršťovací trubice 2:1 tenkostěnná, rozměr před/po smrštění 4,8/2,4mm (3/16") žlutá (po 10m)</t>
  </si>
  <si>
    <t>Smršťovací trubice 2:1 tenkostěnná, rozměr před/po smrštění 4,8/2,4mm (3/16") žluto-zelená (po 10m)</t>
  </si>
  <si>
    <t>Smršťovací trubice 4:1 tenkostěnná, rozměr před/po smrštění 4,0/1,0mm barva bílá (po 10m)</t>
  </si>
  <si>
    <t>Smršťovací trubice 4:1 tenkostěnná, rozměr před/po smrštění 4,0/1,0mm barva černá (po 10m)</t>
  </si>
  <si>
    <t>Smršťovací trubice 4:1 tenkostěnná, rozměr před/po smrštění 4,0/1,0mm barva fialová (po 10m)</t>
  </si>
  <si>
    <t>Smršťovací trubice 4:1 tenkostěnná, rozměr před/po smrštění 4,0/1,0mm barva hnědá (po 10m)</t>
  </si>
  <si>
    <t>Smršťovací trubice 4:1 tenkostěnná, rozměr před/po smrštění 4,0/1,0mm barva modrá (po 10m)</t>
  </si>
  <si>
    <t>Smršťovací trubice 4:1 tenkostěnná, rozměr před/po smrštění 4,0/1,0mm barva oranžová (po 10m)</t>
  </si>
  <si>
    <t>Smršťovací trubice 4:1 tenkostěnná, rozměr před/po smrštění 4,0/1,0mm barva rudá (po 10m)</t>
  </si>
  <si>
    <t>Smršťovací trubice 4:1 tenkostěnná, rozměr před/po smrštění 4,0/1,0mm barva transparentní (po 10m)</t>
  </si>
  <si>
    <t>Smršťovací trubice 4:1 tenkostěnná, rozměr před/po smrštění 4,0/1,0mm barva zelená (po 10m)</t>
  </si>
  <si>
    <t>Smršťovací trubice 4:1 tenkostěnná, rozměr před/po smrštění 4,0/1,0mm barva žlutá (po 10m)</t>
  </si>
  <si>
    <t>Smršťovací trubice 4:1 tenkostěnná, rozměr před/po smrštění 4,0/1,0mm barva žluto-zelená (po 10m)</t>
  </si>
  <si>
    <t>Smršťovací trubice 2:1 tenkostěnná, rozměr před/po smrštění 6,4/3,2mm (1/4") bílá (po 10m)</t>
  </si>
  <si>
    <t>Smršťovací trubice 2:1 tenkostěnná, rozměr před/po smrštění 6,4/3,2mm (1/4") černá (po 10m)</t>
  </si>
  <si>
    <t>Smršťovací trubice 2:1 tenkostěnná, rozměr před/po smrštění 6,4/3,2mm (1/4") fialová (po 10m)</t>
  </si>
  <si>
    <t>Smršťovací trubice 2:1 tenkostěnná, rozměr před/po smrštění 6,4/3,2mm (1/4") hnědá (po 10m)</t>
  </si>
  <si>
    <t>Smršťovací trubice 2:1 tenkostěnná, rozměr před/po smrštění 6,4/3,2mm (1/4") modrá (po 10m)</t>
  </si>
  <si>
    <t>Smršťovací trubice 2:1 tenkostěnná, rozměr před/po smrštění 6,4/3,2mm (1/4") oranžová (po 10m)</t>
  </si>
  <si>
    <t>Smršťovací trubice 2:1 tenkostěnná, rozměr před/po smrštění 6,4/3,2mm (1/4") rudá (po 10m)</t>
  </si>
  <si>
    <t>Smršťovací trubice 2:1 tenkostěnná, rozměr před/po smrštění 6,4/3,2mm (1/4") šedá (po 10m)</t>
  </si>
  <si>
    <t>Smršťovací trubice 2:1 tenkostěnná, rozměr před/po smrštění 6,4/3,2mm (1/4") transparentní (po 10m)</t>
  </si>
  <si>
    <t>Smršťovací trubice 2:1 tenkostěnná, rozměr před/po smrštění 6,4/3,2mm (1/4") zelená (po 10m)</t>
  </si>
  <si>
    <t>Smršťovací trubice 2:1 tenkostěnná, rozměr před/po smrštění 6,4/3,2mm (1/4") žlutá (po 10m)</t>
  </si>
  <si>
    <t>Smršťovací trubice 2:1 tenkostěnná, rozměr před/po smrštění 6,4/3,2mm (1/4") žluto-zelená (po 10m)</t>
  </si>
  <si>
    <t>Smršťovací trubice 4:1 tenkostěnná, rozměr před/po smrštění 8,0/2,0mm barva bílá (po 10m)</t>
  </si>
  <si>
    <t>Smršťovací trubice 4:1 tenkostěnná, rozměr před/po smrštění 8,0/2,0mm barva černá (po 10m)</t>
  </si>
  <si>
    <t>Smršťovací trubice 4:1 tenkostěnná, rozměr před/po smrštění 8,0/2,0mm barva fialová (po 10m)</t>
  </si>
  <si>
    <t>Smršťovací trubice 4:1 tenkostěnná, rozměr před/po smrštění 8,0/2,0mm barva hnědá (po 10m)</t>
  </si>
  <si>
    <t>Smršťovací trubice 4:1 tenkostěnná, rozměr před/po smrštění 8,0/2,0mm barva modrá (po 10m)</t>
  </si>
  <si>
    <t>Smršťovací trubice 4:1 tenkostěnná, rozměr před/po smrštění 8,0/2,0mm barva oranžová (po 10m)</t>
  </si>
  <si>
    <t>Smršťovací trubice 4:1 tenkostěnná, rozměr před/po smrštění 8,0/2,0mm barva rudá (po 10m)</t>
  </si>
  <si>
    <t>Smršťovací trubice 4:1 tenkostěnná, rozměr před/po smrštění 8,0/2,0mm barva šedá (po 10m)</t>
  </si>
  <si>
    <t>Smršťovací trubice 4:1 tenkostěnná, rozměr před/po smrštění 8,0/2,0mm barva transparentní (po 10m)</t>
  </si>
  <si>
    <t>Smršťovací trubice 4:1 tenkostěnná, rozměr před/po smrštění 8,0/2,0mm barva zelená (po 10m)</t>
  </si>
  <si>
    <t>Smršťovací trubice 4:1 tenkostěnná, rozměr před/po smrštění 8,0/2,0mm barva žlutá (po 10m)</t>
  </si>
  <si>
    <t>Smršťovací trubice 4:1 tenkostěnná, rozměr před/po smrštění 8,0/2,0mm barva žluto-zelená (po 10m)</t>
  </si>
  <si>
    <t>Smršťovací trubice 2:1 tenkostěnná, rozměr před/po smrštění 9,5/4,8mm (3/8") bílá (po 10m)</t>
  </si>
  <si>
    <t>Smršťovací trubice 2:1 tenkostěnná, rozměr před/po smrštění 9,5/4,8mm (3/8") černá (po 10m)</t>
  </si>
  <si>
    <t>Smršťovací trubice 2:1 tenkostěnná, rozměr před/po smrštění 9,5/4,8mm (3/8") fialová (po 10m)</t>
  </si>
  <si>
    <t>Smršťovací trubice 2:1 tenkostěnná, rozměr před/po smrštění 9,5/4,8mm (3/8") hnědá (po 10m)</t>
  </si>
  <si>
    <t>Smršťovací trubice 2:1 tenkostěnná, rozměr před/po smrštění 9,5/4,8mm (3/8") modrá (po 10m)</t>
  </si>
  <si>
    <t>Smršťovací trubice 2:1 tenkostěnná, rozměr před/po smrštění 9,5/4,8mm (3/8") oranžová (po 10m)</t>
  </si>
  <si>
    <t>Smršťovací trubice 2:1 tenkostěnná, rozměr před/po smrštění 9,5/4,8mm (3/8") rudá (po 10m)</t>
  </si>
  <si>
    <t>Smršťovací trubice 2:1 tenkostěnná, rozměr před/po smrštění 9,5/4,8mm (3/8") šedá (po 10m)</t>
  </si>
  <si>
    <t>Smršťovací trubice 2:1 tenkostěnná, rozměr před/po smrštění 9,5/4,8mm (3/8") transparentní (po 10m)</t>
  </si>
  <si>
    <t>Smršťovací trubice 2:1 tenkostěnná, rozměr před/po smrštění 9,5/4,8mm (3/8") zelená (po 10m)</t>
  </si>
  <si>
    <t>Smršťovací trubice 2:1 tenkostěnná, rozměr před/po smrštění 9,5/4,8mm (3/8") žlutá (po 10m)</t>
  </si>
  <si>
    <t>Smršťovací trubice 2:1 tenkostěnná, rozměr před/po smrštění 9,5/4,8mm (3/8") žluto-zelená (po 10m)</t>
  </si>
  <si>
    <t>Smršťovací trubice 2:1 tenkostěnná, rozměr před/po smrštění 12,7/6,4mm (1/2") bílá (po 10m)</t>
  </si>
  <si>
    <t>Smršťovací trubice 2:1 tenkostěnná, rozměr před/po smrštění 12,7/6,4mm (1/2") černá (po 10m)</t>
  </si>
  <si>
    <t>Smršťovací trubice 2:1 tenkostěnná, rozměr před/po smrštění 12,7/6,4mm (1/2") fialová (po 10m)</t>
  </si>
  <si>
    <t>Smršťovací trubice 2:1 tenkostěnná, rozměr před/po smrštění 12,7/6,4mm (1/2") hnědá (po 10m)</t>
  </si>
  <si>
    <t>Smršťovací trubice 2:1 tenkostěnná, rozměr před/po smrštění 12,7/6,4mm (1/2") modrá (po 10m)</t>
  </si>
  <si>
    <t>Smršťovací trubice 2:1 tenkostěnná, rozměr před/po smrštění 12,7/6,4mm (1/2") oranžová (po 10m)</t>
  </si>
  <si>
    <t>Smršťovací trubice 2:1 tenkostěnná, rozměr před/po smrštění 12,7/6,4mm (1/2") rudá (po 10m)</t>
  </si>
  <si>
    <t>Smršťovací trubice 2:1 tenkostěnná, rozměr před/po smrštění 12,7/6,4mm (1/2") šedá (po 10m)</t>
  </si>
  <si>
    <t>Smršťovací trubice 2:1 tenkostěnná, rozměr před/po smrštění 12,7/6,4mm (1/2") transparentní (po 10m)</t>
  </si>
  <si>
    <t>Smršťovací trubice 2:1 tenkostěnná, rozměr před/po smrštění 12,7/6,4mm (1/2") zelená (po 10m)</t>
  </si>
  <si>
    <t>Smršťovací trubice 2:1 tenkostěnná, rozměr před/po smrštění 12,7/6,4mm (1/2") žlutá (po 10m)</t>
  </si>
  <si>
    <t>Smršťovací trubice 2:1 tenkostěnná, rozměr před/po smrštění 12,7/6,4mm (1/2") žluto-zelená (po 10m)</t>
  </si>
  <si>
    <t>Smršťovací trubice 2:1 tenkostěnná, rozměr před/po smrštění 19/9,5mm (3/4") bílá</t>
  </si>
  <si>
    <t>Smršťovací trubice 2:1 tenkostěnná, rozměr před/po smrštění 19/9,5mm (3/4") černá (po 10m)</t>
  </si>
  <si>
    <t>Smršťovací trubice 2:1 tenkostěnná, rozměr před/po smrštění 19/9,5mm (3/4") fialová</t>
  </si>
  <si>
    <t>Smršťovací trubice 2:1 tenkostěnná, rozměr před/po smrštění 19/9,5mm (3/4") hnědá</t>
  </si>
  <si>
    <t>Smršťovací trubice 2:1 tenkostěnná, rozměr před/po smrštění 19/9,5mm (3/4") modrá</t>
  </si>
  <si>
    <t>Smršťovací trubice 2:1 tenkostěnná, rozměr před/po smrštění 19/9,5mm (3/4") oranžová</t>
  </si>
  <si>
    <t>Smršťovací trubice 2:1 tenkostěnná, rozměr před/po smrštění 19/9,5mm (3/4") rudá</t>
  </si>
  <si>
    <t>Smršťovací trubice 2:1 tenkostěnná, rozměr před/po smrštění 19/9,5mm (3/4") šedá</t>
  </si>
  <si>
    <t>Smršťovací trubice 2:1 tenkostěnná, rozměr před/po smrštění 19/9,5mm (3/4") transparentní</t>
  </si>
  <si>
    <t>Smršťovací trubice 2:1 tenkostěnná, rozměr před/po smrštění 19/9,5mm (3/4") zelená</t>
  </si>
  <si>
    <t>Smršťovací trubice 2:1 tenkostěnná, rozměr před/po smrštění 19/9,5mm (3/4") žlutá</t>
  </si>
  <si>
    <t>Smršťovací trubice 2:1 tenkostěnná, rozměr před/po smrštění 19/9,5mm (3/4") žluto-zelená</t>
  </si>
  <si>
    <t>Smršťovací trubice 2:1 tenkostěnná, rozměr před/po smrštění 25,4/12,7mm (1") bílá</t>
  </si>
  <si>
    <t>Smršťovací trubice 2:1 tenkostěnná, rozměr před/po smrštění 25,4/12,7mm (1") černá</t>
  </si>
  <si>
    <t>Smršťovací trubice 2:1 tenkostěnná, rozměr před/po smrštění 25,4/12,7mm (1") fialová</t>
  </si>
  <si>
    <t>Smršťovací trubice 2:1 tenkostěnná, rozměr před/po smrštění 25,4/12,7mm (1") hnědá</t>
  </si>
  <si>
    <t>Smršťovací trubice 2:1 tenkostěnná, rozměr před/po smrštění 25,4/12,7mm (1") modrá</t>
  </si>
  <si>
    <t>Smršťovací trubice 2:1 tenkostěnná, rozměr před/po smrštění 25,4/12,7mm (1") oranžová</t>
  </si>
  <si>
    <t>Smršťovací trubice 2:1 tenkostěnná, rozměr před/po smrštění 25,4/12,7mm (1") rudá</t>
  </si>
  <si>
    <t>Smršťovací trubice 2:1 tenkostěnná, rozměr před/po smrštění 25,4/12,7mm (1") šedá</t>
  </si>
  <si>
    <t>Smršťovací trubice 2:1 tenkostěnná, rozměr před/po smrštění 25,4/12,7mm (1") transparentní</t>
  </si>
  <si>
    <t>Smršťovací trubice 2:1 tenkostěnná, rozměr před/po smrštění 25,4/12,7mm (1") zelená</t>
  </si>
  <si>
    <t>Smršťovací trubice 2:1 tenkostěnná, rozměr před/po smrštění 25,4/12,7mm (1") žlutá</t>
  </si>
  <si>
    <t>Smršťovací trubice 2:1 tenkostěnná, rozměr před/po smrštění 25,4/12,7mm (1") žluto-zelená</t>
  </si>
  <si>
    <t>PBF 31,8/15,9 černá</t>
  </si>
  <si>
    <t>Smršťovací trubice 2:1 tenkostěnná, rozměr před/po smrštění 31,8/15,9mm (1 1/4") černá</t>
  </si>
  <si>
    <t>PBF 31,8/15,9 modrá</t>
  </si>
  <si>
    <t>Smršťovací trubice 2:1 tenkostěnná, rozměr před/po smrštění 31,8/15,9mm (1 1/4") modrá</t>
  </si>
  <si>
    <t>PBF 31,8/15,9 rudá</t>
  </si>
  <si>
    <t>Smršťovací trubice 2:1 tenkostěnná, rozměr před/po smrštění 31,8/15,9mm (1 1/4") rudá</t>
  </si>
  <si>
    <t>PBF 31,8/15,9 žlutá</t>
  </si>
  <si>
    <t>Smršťovací trubice 2:1 tenkostěnná, rozměr před/po smrštění 31,8/15,9mm (1 1/4") žlutá</t>
  </si>
  <si>
    <t>PBF 31,8/15,9 žz</t>
  </si>
  <si>
    <t>Smršťovací trubice 2:1 tenkostěnná, rozměr před/po smrštění 31,8/15,9mm (1 1/4") žluto-zelená</t>
  </si>
  <si>
    <t>Smršťovací trubice 2:1 tenkostěnná, rozměr před/po smrštění 38/19mm (1 1/2") bílá</t>
  </si>
  <si>
    <t>Smršťovací trubice 2:1 tenkostěnná, rozměr před/po smrštění 38/19mm (1 1/2") černá</t>
  </si>
  <si>
    <t>Smršťovací trubice 2:1 tenkostěnná, rozměr před/po smrštění 38/19mm (1 1/2") fialová</t>
  </si>
  <si>
    <t>Smršťovací trubice 2:1 tenkostěnná, rozměr před/po smrštění 38/19mm (1 1/2") hnědá</t>
  </si>
  <si>
    <t>Smršťovací trubice 2:1 tenkostěnná, rozměr před/po smrštění 38/19mm (1 1/2") modrá</t>
  </si>
  <si>
    <t>Smršťovací trubice 2:1 tenkostěnná, rozměr před/po smrštění 38/19mm (1 1/2") oranžová</t>
  </si>
  <si>
    <t>Smršťovací trubice 2:1 tenkostěnná, rozměr před/po smrštění 38/19mm (1 1/2") rudá</t>
  </si>
  <si>
    <t>Smršťovací trubice 2:1 tenkostěnná, rozměr před/po smrštění 38/19mm (1 1/2") šedá</t>
  </si>
  <si>
    <t>Smršťovací trubice 2:1 tenkostěnná, rozměr před/po smrštění 38/19mm (1 1/2") transparentní</t>
  </si>
  <si>
    <t>Smršťovací trubice 2:1 tenkostěnná, rozměr před/po smrštění 38/19mm (1 1/2") zelené</t>
  </si>
  <si>
    <t>Smršťovací trubice 2:1 tenkostěnná, rozměr před/po smrštění 38/19mm (1 1/2") žlutá</t>
  </si>
  <si>
    <t>Smršťovací trubice 2:1 tenkostěnná, rozměr před/po smrštění 38/19mm (1 1/2") žluto-zelená</t>
  </si>
  <si>
    <t>Smršťovací trubice 2:1 tenkostěnná, rozměr před/po smrštění 51/25,4mm (2") bílá</t>
  </si>
  <si>
    <t>Smršťovací trubice 2:1 tenkostěnná, rozměr před/po smrštění 51/25,4mm (2") černá</t>
  </si>
  <si>
    <t>Smršťovací trubice 2:1 tenkostěnná, rozměr před/po smrštění 51/25,4mm (2") modrá</t>
  </si>
  <si>
    <t>Smršťovací trubice 2:1 tenkostěnná, rozměr před/po smrštění 51/25,4mm (2") oranžová</t>
  </si>
  <si>
    <t>Smršťovací trubice 2:1 tenkostěnná, rozměr před/po smrštění 51/25,4mm (2") rudá</t>
  </si>
  <si>
    <t>Smršťovací trubice 2:1 tenkostěnná, rozměr před/po smrštění 51/25,4mm (2") šedá</t>
  </si>
  <si>
    <t>Smršťovací trubice 2:1 tenkostěnná, rozměr před/po smrštění 51/25,4mm (2") transparentní</t>
  </si>
  <si>
    <t>Smršťovací trubice 2:1 tenkostěnná, rozměr před/po smrštění 51/25,4mm (2") zelená</t>
  </si>
  <si>
    <t>Smršťovací trubice 2:1 tenkostěnná, rozměr před/po smrštění 51/25,4mm (2") žlutá</t>
  </si>
  <si>
    <t>Smršťovací trubice 2:1 tenkostěnná, rozměr před/po smrštění 51/25,4mm (2") žluto-zelená</t>
  </si>
  <si>
    <t>Smršťovací trubice 2:1 tenkostěnná, rozměr před/po smrštění 76/38mm (3") bílá</t>
  </si>
  <si>
    <t>Smršťovací trubice 2:1 tenkostěnná, rozměr před/po smrštění 76/38mm (3") černá</t>
  </si>
  <si>
    <t>Smršťovací trubice 2:1 tenkostěnná, rozměr před/po smrštění 76/38mm (3") modrá</t>
  </si>
  <si>
    <t>Smršťovací trubice 2:1 tenkostěnná, rozměr před/po smrštění 76/38mm (3") rudá</t>
  </si>
  <si>
    <t>Smršťovací trubice 2:1 tenkostěnná, rozměr před/po smrštění 76/38mm (3") transparentní</t>
  </si>
  <si>
    <t>Smršťovací trubice 2:1 tenkostěnná, rozměr před/po smrštění 76/38mm (3") žlutá</t>
  </si>
  <si>
    <t>Smršťovací trubice 2:1 tenkostěnná, rozměr před/po smrštění 76/38mm (3") žluto-zelená</t>
  </si>
  <si>
    <t>Smršťovací trubice 2:1 tenkostěnná, rozměr před/po smrštění 102/51mm (4") černá</t>
  </si>
  <si>
    <t>Smršťovací trubice 2:1 tenkostěnná, rozměr před/po smrštění 102/51mm (4") modrá</t>
  </si>
  <si>
    <t>Smršťovací trubice 2:1 tenkostěnná, rozměr před/po smrštění 102/51mm (4") rudá</t>
  </si>
  <si>
    <t>Smršťovací trubice 2:1 tenkostěnná, rozměr před/po smrštění 102/51mm (4") transparentní</t>
  </si>
  <si>
    <t>Smršťovací trubice 2:1 tenkostěnná, rozměr před/po smrštění 1,6/0,8mm (1/16") černá (cívka 100m)</t>
  </si>
  <si>
    <t>Smršťovací trubice 2:1 tenkostěnná, rozměr před/po smrštění 2,4/1,2mm (3/32") bílá (cívka 150m)</t>
  </si>
  <si>
    <t>Smršťovací trubice 2:1 tenkostěnná, rozměr před/po smrštění 2,4/1,2mm (3/32") černá (cívka 250m)</t>
  </si>
  <si>
    <t>Smršťovací trubice 2:1 tenkostěnná, rozměr před/po smrštění 2,4/1,2mm (3/32") modrá (cívka 150m)</t>
  </si>
  <si>
    <t>Smršťovací trubice 2:1 tenkostěnná, rozměr před/po smrštění 2,4/1,2mm (3/32") žlutá (cívka 150m)</t>
  </si>
  <si>
    <t>Smršťovací trubice 2:1 tenkostěnná, rozměr před/po smrštění 3,2/1,6mm (1/8") bílá (cívka 150m)</t>
  </si>
  <si>
    <t>Smršťovací trubice 2:1 tenkostěnná, rozměr před/po smrštění 3,2/1,6mm (1/8") černá (cívka 100m)</t>
  </si>
  <si>
    <t>Smršťovací trubice 2:1 tenkostěnná, rozměr před/po smrštění 3,2/1,6mm (1/8") oranžová (cívka 150m)</t>
  </si>
  <si>
    <t>Smršťovací trubice 2:1 tenkostěnná, rozměr před/po smrštění 3,2/1,6mm (1/8") zelená (cívka 100m)</t>
  </si>
  <si>
    <t>Smršťovací trubice 2:1 tenkostěnná, rozměr před/po smrštění 3,2/1,6mm (1/8") žlutá (cívka 150m)</t>
  </si>
  <si>
    <t>Smršťovací trubice 2:1 tenkostěnná, rozměr před/po smrštění 4,8/2,4mm (3/16") bílá (cívka 100m)</t>
  </si>
  <si>
    <t>Smršťovací trubice 2:1 tenkostěnná, rozměr před/po smrštění 4,8/2,4mm (3/16") černá (cívka 100m)</t>
  </si>
  <si>
    <t>Smršťovací trubice 2:1 tenkostěnná, rozměr před/po smrštění 4,8/2,4mm (3/16") oranžová (cívka 100m)</t>
  </si>
  <si>
    <t>Smršťovací trubice 2:1 tenkostěnná, rozměr před/po smrštění 4,8/2,4mm (3/16") žlutá (cívka 75m)</t>
  </si>
  <si>
    <t>PBF  4/1 bílá R</t>
  </si>
  <si>
    <t>Smršťovací trubice 4:1 tenkostěnná, rozměr před/po smrštění 4,0/1,0mm barva bílá (cívka 100m)</t>
  </si>
  <si>
    <t>Smršťovací trubice 2:1 tenkostěnná, rozměr před/po smrštění 6,4/3,2mm (1/4") černá (cívka 100m)</t>
  </si>
  <si>
    <t>Smršťovací trubice 2:1 tenkostěnná, rozměr před/po smrštění 6,4/3,2mm (1/4") žlutá (cívka 100m)</t>
  </si>
  <si>
    <t>Smršťovací trubice 4:1 tenkostěnná, rozměr před/po smrštění 8,0/2,0mm barva bílá (cívka 100m)</t>
  </si>
  <si>
    <t>Smršťovací trubice 4:1 tenkostěnná, rozměr před/po smrštění 8,0/2,0mm barva černá (cívka 100m)</t>
  </si>
  <si>
    <t>Smršťovací trubice 2:1 tenkostěnná, rozměr před/po smrštění 9,5/4,8mm (3/8") černá (cívka 100m)</t>
  </si>
  <si>
    <t>Smršťovací trubice 2:1 tenkostěnná, rozměr před/po smrštění 9,5/4,8mm (3/8") oranžová (cívka 100m)</t>
  </si>
  <si>
    <t>Smršťovací trubice 2:1 tenkostěnná, rozměr před/po smrštění 12,7/6,4mm (1/2") černá (cívka 100m)</t>
  </si>
  <si>
    <t>Smršťovací trubice 2:1 tenkostěnná, rozměr před/po smrštění 12,7/6,4mm (1/2") oranžová (cívka 100m)</t>
  </si>
  <si>
    <t>Smršťovací trubice 2:1 tenkostěnná, rozměr před/po smrštění 12,7/6,4mm (1/2") šedá (cívka 100m)</t>
  </si>
  <si>
    <t>PBF 19/9,5 bílá R</t>
  </si>
  <si>
    <t>Smršťovací trubice 2:1 tenkostěnná, rozměr před/po smrštění 19/9,5mm (3/4") bílá (cívka 100m)</t>
  </si>
  <si>
    <t>Smršťovací trubice 2:1 tenkostěnná, rozměr před/po smrštění 19/9,5mm (3/4") černá (cívka 100m)</t>
  </si>
  <si>
    <t>Smršťovací trubice 2:1 tenkostěnná, rozměr před/po smrštění 19/9,5mm (3/4") modrá (cívka 100m)</t>
  </si>
  <si>
    <t>Smršťovací trubice 2:1 tenkostěnná, rozměr před/po smrštění 19/9,5mm (3/4") rudá (cívka 100m)</t>
  </si>
  <si>
    <t>Smršťovací trubice 2:1 tenkostěnná, rozměr před/po smrštění 19/9,5mm (3/4) transparentní (cívka100m)</t>
  </si>
  <si>
    <t>Smršťovací trubice 2:1 tenkostěnná, rozměr před/po smrštění 19/9,5mm (3/4") zelená (cívka 100m)</t>
  </si>
  <si>
    <t>Smršťovací trubice 2:1 tenkostěnná, rozměr před/po smrštění 19/9,5mm (3/4") žlutá (cívka 100m)</t>
  </si>
  <si>
    <t>PBF 25,4/12,7černá R</t>
  </si>
  <si>
    <t>Smršťovací trubice 2:1 tenkostěnná, rozměr před/po smrštění 25,4/12,7mm (1") černá (cívka 50m)</t>
  </si>
  <si>
    <t>Smršťovací trubice 2:1 tenkostěnná, rozměr před/po smrštění 25,4/12,7mm (1") hnědá (cívka 50m)</t>
  </si>
  <si>
    <t>Smršťovací trubice 2:1 tenkostěnná, rozměr před/po smrštění 25,4/12,7mm (1") žlutá (cívka 50m)</t>
  </si>
  <si>
    <t>Smršťovací trubice 2:1 tenkostěnná, rozměr před/po smrštění 38/19mm (1 1/2") modrá (cívka 50m)</t>
  </si>
  <si>
    <t>Smršťovací trubice 2:1 tenkostěnná, rozměr před/po smrštění 38/19mm (1 1/2") rudá (cívka 50m)</t>
  </si>
  <si>
    <t>Smršťovací trubice 2:1 tenkostěnná, rozměr před/po smrštění 51/25,4mm (2") zelená (cívka 30m)</t>
  </si>
  <si>
    <t>Smršťovací trubice 2:1 tenkostěnná, rozměr před/po smrštění 51/25,4mm (2") žlutá (cívka 30m)</t>
  </si>
  <si>
    <t>Smršťovací trubice 2:1 tenkostěnná, rozměr před/po smrštění 76/38mm (3") modrá (cívka 15m)</t>
  </si>
  <si>
    <t>Smršťovací trubice středněsilná s lepidlem, průměr 8,0/2,0mm, barva černá (CFM, TLS)</t>
  </si>
  <si>
    <t>Smršťovací trubice středněsilná s lepidlem, průměr 9,0/3,0mm, barva černá (CFM, TLS)</t>
  </si>
  <si>
    <t>Smršťovací trubice středněsilná s lepidlem 9,0/3,0mm, žluto-zelená (RPKZ)</t>
  </si>
  <si>
    <t>Smršťovací trubice středněsilná s lepidlem 12,0/4,0mm, barva černá (CFM, TLS)</t>
  </si>
  <si>
    <t>Smršťovací trubice středněsilná s lepidlem 12,0/4,0mm, žluto-zelená (RPKZ)</t>
  </si>
  <si>
    <t>Smršťovací trubice středněsilná s lepidlem 16,0/5,0mm, barva černá (CFM, TLS)</t>
  </si>
  <si>
    <t>Smršťovací trubice středněsilná s lepidlem 17,0/3,0mm, barva černá (CFM, TLS)</t>
  </si>
  <si>
    <t>Smršťovací trubice středněsilná s lepidlem 19,0/6,0mm, barva černá (CFM, TLS)</t>
  </si>
  <si>
    <t>Smršťovací trubice středněsilná s lepidlem 22,0/6,0mm, barva černá (CFM, TLS)</t>
  </si>
  <si>
    <t>Smršťovací trubice středněsilná s lepidlem 22,0/6,0mm, žluto-zelená (RPKZ)</t>
  </si>
  <si>
    <t>Smršťovací trubice středněsilná s lepidlem 25,0/10,0mm, žluto-zelená (RPKZ)</t>
  </si>
  <si>
    <t>Smršťovací trubice středněsilná s lepidlem 25,0/8,0mm, barva černá (CFM, TLS)</t>
  </si>
  <si>
    <t>Smršťovací trubice středněsilná s lepidlem 28,0/9,0mm, barva černá (CFM, TLS)</t>
  </si>
  <si>
    <t>Smršťovací trubice středněsilná s lepidlem 33,0/11,0mm, barva černá (CFM, TLS)</t>
  </si>
  <si>
    <t>Smršťovací trubice středněsilná s lepidlem 33,0/8,0mm, barva černá (CFM, TLS)</t>
  </si>
  <si>
    <t>Smršťovací trubice středněsilná s lepidlem 35,0/12,0mm, žluto-zelená (RPKZ)</t>
  </si>
  <si>
    <t>Smršťovací trubice středněsilná s lepidlem 40,0/12,0mm, barva černá (CFM, TLS)</t>
  </si>
  <si>
    <t>Smršťovací trubice středněsilná s lepidlem 40,0/16,0mm, žluto-zelená (RPKZ)</t>
  </si>
  <si>
    <t>Smršťovací trubice středněsilná s lepidlem 55,0/16,0mm, barva černá (CFM, TLS)</t>
  </si>
  <si>
    <t>Smršťovací trubice středněsilná s lepidlem 65,0/19,0mm, barva černá (CFM, TLS)</t>
  </si>
  <si>
    <t>Smršťovací trubice středněsilná s lepidlem 75,0/22,0mm, barva černá (CFM, TLS)</t>
  </si>
  <si>
    <t>Smršťovací trubice středněsilná s lepidlem 85,0/25,0mm, barva černá (CFM, TLS)</t>
  </si>
  <si>
    <t>Smršťovací trubice středněsilná s lepidlem 95,0/25,0mm, barva černá (CFM, TLS)</t>
  </si>
  <si>
    <t>Smršťovací trubice středněsilná s lepidlem 115,0/34,0mm, barva černá (CFM, TLS)</t>
  </si>
  <si>
    <t>Smršťovací trubice středněsilná s lepidlem 140,0/42,0mm, barva černá (CFM, TLS)</t>
  </si>
  <si>
    <t>Smršťovací trubice středněsilná s lepidlem 160,0/50,0mm, barva černá (CFM, TLS)</t>
  </si>
  <si>
    <t>Smršťovací trubice středněsilná s lepidlem 175,0/58,0mm, barva černá (CFM, TLS)</t>
  </si>
  <si>
    <t>Smršťovací trubice středněsilná s lepidlem 210,0/65,0mm, barva černá (CFM, TLS)</t>
  </si>
  <si>
    <t>Smršťovací trubice středněsilná s lepidlem 230,0/75,0mm, barva černá (CFM, TLS)</t>
  </si>
  <si>
    <t>RTE 10,9/6,9</t>
  </si>
  <si>
    <t>Smršťovací trubice teflonová rozměr 10,92/6,90mm, pracovní teplota -65°C až +260°C, transparentní</t>
  </si>
  <si>
    <t>RTE 11,9/8,5</t>
  </si>
  <si>
    <t>Smršťovací trubice teflonová rozměr 11,94/8,56mm, pracovní teplota -65°C až +260°C, transparentní</t>
  </si>
  <si>
    <t>I3000  3,2/1,0 oranž</t>
  </si>
  <si>
    <t>Smršťovací trubice tenkostěnná 3:1, průměr 3,2/1,0 oranžová UL224,MIL,VG,DefStan 59/97,VDE, 24kV/mm</t>
  </si>
  <si>
    <t>I3000  6,4/2,0 žlutá</t>
  </si>
  <si>
    <t>Smršťovací trubice tenkostěnná 3:1, průměr 6,4/2,0 žlutá UL224, MIL, VG, DefStan 59/97, VDE, 24kV/mm</t>
  </si>
  <si>
    <t>I3000 12,7/4,0 oranž</t>
  </si>
  <si>
    <t>Smršťovací trubice tenkostěnná 3:1, průměr 12,7/4,0 oranžová UL224,MIL,VG,DefStan 59/97,VDE, 24kV/mm</t>
  </si>
  <si>
    <t>I3000 25,4/8,0 žlutá</t>
  </si>
  <si>
    <t>Smršťovací trubice tenkostěnná 3:1, průměr 25,4/8,0 žlutá UL224, MIL,VG, DefStan 59/97, VDE, 24kV/mm</t>
  </si>
  <si>
    <t>IAKT  3/1 .</t>
  </si>
  <si>
    <t>Smršťovací trubice 3:1 tenkostěnná s lepidlem 3,0/1,0mm černá</t>
  </si>
  <si>
    <t>IAKT  3/1 R300</t>
  </si>
  <si>
    <t>Smršťovací trubice 3:1 tenkostěnná s lepidlem 3,0/1,0mm černá (cívka)</t>
  </si>
  <si>
    <t>IAKT  4,5/1,5 .</t>
  </si>
  <si>
    <t>Smršťovací trubice 3:1 tenkostěnná s lepidlem 4,5/1,5mm černá</t>
  </si>
  <si>
    <t>IAKT  4/1 .</t>
  </si>
  <si>
    <t>Smršťovací trubice 4:1 tenkostěnná s lepidlem 4,0/1,0mm černá</t>
  </si>
  <si>
    <t>IAKT  6/2 .</t>
  </si>
  <si>
    <t>Smršťovací trubice 3:1 tenkostěnná s lepidlem 6,0/2,0mm černá</t>
  </si>
  <si>
    <t>IAKT  8/2 .</t>
  </si>
  <si>
    <t>Smršťovací trubice 4:1 tenkostěnná s lepidlem 8,0/2,0mm černá</t>
  </si>
  <si>
    <t>IAKT  9/3 .</t>
  </si>
  <si>
    <t>Smršťovací trubice 3:1 tenkostěnná s lepidlem 9,0/3,0mm černá</t>
  </si>
  <si>
    <t>IAKT  9/3 transpR150</t>
  </si>
  <si>
    <t>Smršťovací trubice 3:1 tenkostěnná s lepidlem 9,0/3,0mm transparentní (cívka)</t>
  </si>
  <si>
    <t>IAKT 12/3 .</t>
  </si>
  <si>
    <t>Smršťovací trubice 4:1 tenkostěnná s lepidlem 12,0/3,0mm černá</t>
  </si>
  <si>
    <t>IAKT 12/3 transpR100</t>
  </si>
  <si>
    <t>Smršťovací trubice 4:1 tenkostěnná s lepidlem 12,0/3,0mm transparentní (cívka)</t>
  </si>
  <si>
    <t>IAKT 12/4 .</t>
  </si>
  <si>
    <t>Smršťovací trubice 3:1 tenkostěnná s lepidlem 12,0/4,0mm černá</t>
  </si>
  <si>
    <t>IAKT 16/4 .</t>
  </si>
  <si>
    <t>Smršťovací trubice 4:1 tenkostěnná s lepidlem 16,0/4,0mm černá</t>
  </si>
  <si>
    <t>IAKT 16/4 transp R75</t>
  </si>
  <si>
    <t>Smršťovací trubice 4:1 tenkostěnná s lepidlem 16,0/4,0mm transparentní (cívka)</t>
  </si>
  <si>
    <t>IAKT 19/6 .</t>
  </si>
  <si>
    <t>Smršťovací trubice 3:1 tenkostěnná s lepidlem 19,0/6,0mm černá</t>
  </si>
  <si>
    <t>IAKT 24/6 .</t>
  </si>
  <si>
    <t>Smršťovací trubice 4:1 tenkostěnná s lepidlem 24,0/6,0mm černá</t>
  </si>
  <si>
    <t>IAKT 24/8 .</t>
  </si>
  <si>
    <t>Smršťovací trubice 3:1 tenkostěnná s lepidlem 24,0/8,0mm černá</t>
  </si>
  <si>
    <t>IAKT 32/8 .</t>
  </si>
  <si>
    <t>Smršťovací trubice 4:1 tenkostěnná s lepidlem 32,0/8,0mm černá</t>
  </si>
  <si>
    <t>IAKT 32/8 R50</t>
  </si>
  <si>
    <t>Smršťovací trubice 4:1 tenkostěnná s lepidlem 32,0/8,0mm černá (cívka)</t>
  </si>
  <si>
    <t>Smršťovací trubice 3:1 tenkostěnná s lepidlem 40,0/13,0mm černá (balení 10ks)</t>
  </si>
  <si>
    <t>IAKT 40/13 .</t>
  </si>
  <si>
    <t>Smršťovací trubice 4:1 tenkostěnná s lepidlem 52,0/13,0mm černá (balení 10ks)</t>
  </si>
  <si>
    <t>IAKT 52/13 .</t>
  </si>
  <si>
    <t>KY175  2,4/1,2 trans</t>
  </si>
  <si>
    <t>Smršťovací trubice tenkostěnná 2:1, průměr 2,4/1,2 transp. +175st. dle UL, CSA, MIL (balení 25ks)</t>
  </si>
  <si>
    <t>KY175  3,2/1,6 trans</t>
  </si>
  <si>
    <t>Smršťovací trubice tenkostěnná 2:1, průměr 3,2/1,6 transp. +175st. dle UL, CSA, MIL (balení 25ks)</t>
  </si>
  <si>
    <t>Smršťovací trubice 3:1 tenkostěnná s lepidlem 3,0/1,0mm černá (po 10m)</t>
  </si>
  <si>
    <t>Smršťovací trubice 3:1 tenkostěnná s lepidlem 3,0/1,0mm modrá (po 10m)</t>
  </si>
  <si>
    <t>Smršťovací trubice 3:1 tenkostěnná s lepidlem 3,0/1,0mm rudá (po 10m)</t>
  </si>
  <si>
    <t>Smršťovací trubice 3:1 tenkostěnná s lepidlem 3,0/1,0mm transparentní (po 10m)</t>
  </si>
  <si>
    <t>Smršťovací trubice 3:1 tenkostěnná s lepidlem 3,0/1,0mm zelená (po 10m)</t>
  </si>
  <si>
    <t>Smršťovací trubice 3:1 tenkostěnná s lepidlem 3,0/1,0mm žlutá (po 10m)</t>
  </si>
  <si>
    <t>Smršťovací trubice 4:1 tenkostěnná s lepidlem 4,0/1,0mm černá (po 10m)</t>
  </si>
  <si>
    <t>Smršťovací trubice 4:1 tenkostěnná s lepidlem 4,0/1,0mm modrá (po 10m)</t>
  </si>
  <si>
    <t>Smršťovací trubice 4:1 tenkostěnná s lepidlem 4,0/1,0mm rudá (po 10m)</t>
  </si>
  <si>
    <t>Smršťovací trubice 4:1 tenkostěnná s lepidlem 4,0/1,0mm transparentní (po 10m)</t>
  </si>
  <si>
    <t>Smršťovací trubice 4:1 tenkostěnná s lepidlem 4,0/1,0mm zelená (po 10m)</t>
  </si>
  <si>
    <t>Smršťovací trubice 4:1 tenkostěnná s lepidlem 4,0/1,0mm žlutá (po 10m)</t>
  </si>
  <si>
    <t>Smršťovací trubice 3:1 tenkostěnná s lepidlem 6,0/2,0mm černá (po 10m)</t>
  </si>
  <si>
    <t>Smršťovací trubice 3:1 tenkostěnná s lepidlem 6,0/2,0mm hnědá (po 10m)</t>
  </si>
  <si>
    <t>Smršťovací trubice 3:1 tenkostěnná s lepidlem 6,0/2,0mm modrá (po 10m)</t>
  </si>
  <si>
    <t>Smršťovací trubice 3:1 tenkostěnná s lepidlem 6,0/2,0mm rudá (po 10m)</t>
  </si>
  <si>
    <t>Smršťovací trubice 3:1 tenkostěnná s lepidlem 6,0/2,0mm transparentní (po 10m)</t>
  </si>
  <si>
    <t>Smršťovací trubice 3:1 tenkostěnná s lepidlem 6,0/2,0mm zelená (po 10m)</t>
  </si>
  <si>
    <t>Smršťovací trubice 3:1 tenkostěnná s lepidlem 6,0/2,0mm žlutá (po 10m)</t>
  </si>
  <si>
    <t>Smršťovací trubice 4:1 tenkostěnná s lepidlem 8,0/2,0mm černá (po 10m)</t>
  </si>
  <si>
    <t>Smršťovací trubice 4:1 tenkostěnná s lepidlem 8,0/2,0mm černá (cívka 100m)</t>
  </si>
  <si>
    <t>Smršťovací trubice 4:1 tenkostěnná s lepidlem 8,0/2,0mm hnědá (po 10m)</t>
  </si>
  <si>
    <t>Smršťovací trubice 4:1 tenkostěnná s lepidlem 8,0/2,0mm modrá (po 10m)</t>
  </si>
  <si>
    <t>Smršťovací trubice 4:1 tenkostěnná s lepidlem 8,0/2,0mm rudá (po 10m)</t>
  </si>
  <si>
    <t>Smršťovací trubice 4:1 tenkostěnná s lepidlem 8,0/2,0mm transparentní (po 10m)</t>
  </si>
  <si>
    <t>Smršťovací trubice 4:1 tenkostěnná s lepidlem 8,0/2,0mm zelená (po 10m)</t>
  </si>
  <si>
    <t>Smršťovací trubice 4:1 tenkostěnná s lepidlem 8,0/2,0mm žlutá (po 10m)</t>
  </si>
  <si>
    <t>Smršťovací trubice 4:1 tenkostěnná s lepidlem 12,0/3,0mm černá (po 10m)</t>
  </si>
  <si>
    <t>Smršťovací trubice 4:1 tenkostěnná s lepidlem 12,0/3,0mm modrá (po 10m)</t>
  </si>
  <si>
    <t>Smršťovací trubice 4:1 tenkostěnná s lepidlem 12,0/3,0mm rudá (po 10m)</t>
  </si>
  <si>
    <t>Smršťovací trubice 4:1 tenkostěnná s lepidlem 12,0/3,0mm transparentní (po 10m)</t>
  </si>
  <si>
    <t>Smršťovací trubice 4:1 tenkostěnná s lepidlem 12,0/3,0mm zelená (po 10m)</t>
  </si>
  <si>
    <t>Smršťovací trubice 4:1 tenkostěnná s lepidlem 12,0/3,0mm žlutá (po 10m)</t>
  </si>
  <si>
    <t>SLV   1,5 CU/5</t>
  </si>
  <si>
    <t>Kabelový soubor Cu 5x1,5mm2 s Cu spojkami</t>
  </si>
  <si>
    <t>SLV   2,5 CU/5</t>
  </si>
  <si>
    <t>Kabelový soubor Cu 5x2,5mm2 s Cu spojkami</t>
  </si>
  <si>
    <t>SLV   4,0 CU/5</t>
  </si>
  <si>
    <t>Kabelový soubor Cu 5x4,0mm2 s Cu spojkami</t>
  </si>
  <si>
    <t>SLV   6,0 CU/5</t>
  </si>
  <si>
    <t>Kabelový soubor Cu 5x6,0mm2 s Cu spojkami</t>
  </si>
  <si>
    <t>SLV  10 AL</t>
  </si>
  <si>
    <t>Kabelový soubor Al 4x10mm2 s Al spojkami</t>
  </si>
  <si>
    <t>SLV  10 CU/5</t>
  </si>
  <si>
    <t>Kabelový soubor Cu 5x10mm2 s Cu spojkami</t>
  </si>
  <si>
    <t>SLV  35 CU/5</t>
  </si>
  <si>
    <t>Kabelový soubor Cu 5x35mm2 s Cu spojkami</t>
  </si>
  <si>
    <t>SLV  95 AL</t>
  </si>
  <si>
    <t>Kabelový soubor Al 3x95mm2 + 70mm2 s Al spojkami</t>
  </si>
  <si>
    <t>SLV-SV  1,5-6</t>
  </si>
  <si>
    <t>Univerzální kabelový soubor Al+Cu 4x1,5 - 4x6,0mm2 se šroubovými spojovači s inbusovými šrouby</t>
  </si>
  <si>
    <t>SLV-SV  6-25/T</t>
  </si>
  <si>
    <t>Univerzální kabelový soubor Al+Cu 4x6 - 4x35mm2 se šroubovými spojovači s trhacími šrouby</t>
  </si>
  <si>
    <t>SLV-SV 35- 95</t>
  </si>
  <si>
    <t>SLV-SV 95-240</t>
  </si>
  <si>
    <t>Univerzální kabelový soubor Al+Cu 4x95 - 4x240mm2 se šroubovými spojovači s trhacími šrouby</t>
  </si>
  <si>
    <t>SLV-SV3x240/120 AL</t>
  </si>
  <si>
    <t>Univerzální kabelový soubor Al 3x240 + 1x120mm2 se šroubovými spojovači s trhacími šrouby</t>
  </si>
  <si>
    <t>Spojka se smršťitelnou trubicí pro vícežilové kabely 3x1,5-2,5mm2 / průměr 9-24mm, délka 250mm</t>
  </si>
  <si>
    <t>Spojka se smršťitelnou trubicí pro vícežilové kabely 4x1,5-2,5mm2 / průměr 9-24mm, délka 250mm</t>
  </si>
  <si>
    <t>SVCZV  5x1,5-2,5</t>
  </si>
  <si>
    <t>Spojka se smršťitelnou trubicí pro vícežilové kabely 5x1,5-2,5mm2 / průměr 9-24mm, délka 250mm</t>
  </si>
  <si>
    <t>SVCZV  4x4-6</t>
  </si>
  <si>
    <t>Spojka se smršťitelnou trubicí pro vícežilové kabely 4x4-6mm2 / průměr 11-31mm, délka 250mm</t>
  </si>
  <si>
    <t>Spojka se smršťitelnou trubicí pro vícežilové kabely 5x4-6mm2 / průměr 11-31mm, délka 250mm</t>
  </si>
  <si>
    <t>SVCZV  7x1,5-2,5</t>
  </si>
  <si>
    <t>Spojka se smršťitelnou trubicí pro vícežilové kabely 7x1,5-2,5mm2 / průměr 9-24mm, délka 250mm</t>
  </si>
  <si>
    <t>Spojka se smršťitelnou trubicí pro vícežilové kabely 7x4-6mm2 / průměr 11-31mm, délka 250mm</t>
  </si>
  <si>
    <t>SVCZV 12x0,5-1</t>
  </si>
  <si>
    <t>Spojka se smršťitelnou trubicí pro vícežilové kabely 12x0,5-1,0mm2 / průměr 11-31mm, délka 250mm</t>
  </si>
  <si>
    <t>Spojka se smršťitelnou trubicí pro vícežilové kabely 12x1,5-2,5mm2 / průměr 11-31mm, délka 250mm</t>
  </si>
  <si>
    <t>Spojka se smršťitelnou trubicí pro vícežilové kabely 12x4-6mm2 / průměr 15-39mm, délka 333mm</t>
  </si>
  <si>
    <t>SVCZV 19x1,5-2,5</t>
  </si>
  <si>
    <t>Spojka se smršťitelnou trubicí pro vícežilové kabely 19x1,5-2,5mm2 / průměr 15-39mm, délka 250mm</t>
  </si>
  <si>
    <t>SVCZV 24x0,5-1</t>
  </si>
  <si>
    <t>Spojka se smršťitelnou trubicí pro vícežilové kabely 24x0,5-1,0mm2 / průměr 15-39mm, délka 250mm</t>
  </si>
  <si>
    <t>SVCZV 37x1,5-2,5</t>
  </si>
  <si>
    <t>Spojka se smršťitelnou trubicí pro vícežilové kabely 37x1,5-2,5mm2 / průměr 15-39mm, délka 333mm</t>
  </si>
  <si>
    <t>10506535 pouzdro na opasek IRWIN pro elektrikáře</t>
  </si>
  <si>
    <t>10506536 pouzdro na opasek IRWIN pro akkuvrtačku</t>
  </si>
  <si>
    <t>974915 KNIPEX čelisti k LK-1 na mosazné objímky s bočním připojením typu A, pro průřezy 1,5-2,5mm2</t>
  </si>
  <si>
    <t>974908 KNIPEX čelisti k LK-1 na dutinky, pro průřezy 0,25-6mm2</t>
  </si>
  <si>
    <t>974909 KNIPEX čelisti k LK-1 na dutinky, pro průřezy 10-25mm2</t>
  </si>
  <si>
    <t>974919 KNIPEX čelisti k LK-1 na dutinky, pro průřezy 35 a 50mm2</t>
  </si>
  <si>
    <t>974918 KNIPEX čelisti k LK-1 na dutinky dvojité, pro průřezy 2x6 - 2x16mm2</t>
  </si>
  <si>
    <t>974924 KNIPEX čelisti k LK-1 na D-Sub konektory, pro průřezy 0,03-0,56mm2</t>
  </si>
  <si>
    <t>974962 KNIPEX čelisti k LK-1 na solární konektory Huber &amp; Suhner, průřez 2,5-4,0mm2</t>
  </si>
  <si>
    <t>974963 KNIPEX čelisti k LK-1 na solární konektory Huber &amp; Suhner, průřez 4,0-6,0mm2</t>
  </si>
  <si>
    <t>974967 KNIPEX čelisti k LK-1 na solární konektory Hirschmann SunCon, pro průřezy 2,5-6mm2</t>
  </si>
  <si>
    <t>974944 KNIPEX čelisti k LK-1 na stáčené kontakty, pro průřezy 0,14-1,5mm2</t>
  </si>
  <si>
    <t>974965 KNIPEX čelisti k LK-1 na solární konektory Multi-Contact MC3 pro průřezy 2,5-6mm2</t>
  </si>
  <si>
    <t>974966 KNIPEX čelisti k LK-1 na solární konektory Multi-Contact MC4, pro průřezy 2,5-6mm2</t>
  </si>
  <si>
    <t>9749664 KNIPEX čelisti k LK-1 multifunkční na solární konektory Multi-Contact MC4, pro průřezy 4mm2</t>
  </si>
  <si>
    <t>9749666 KNIPEX čelisti k LK-1 multifunkční na solární konektory Multi-Contact MC4, pro průřezy 6mm2</t>
  </si>
  <si>
    <t>974954 KNIPEX čelisti k LK-1 na modulové konektory, pro průřezy 0,5-2,5mm2</t>
  </si>
  <si>
    <t>974904 KNIPEX čelisti k LK-1 na mosazné objímky, pro průřezy 0,1-2,5mm2, šíře 2,8 a 4,8mm</t>
  </si>
  <si>
    <t>C1-MO 054</t>
  </si>
  <si>
    <t>Čelisti k LK-1 na mosazné objímky, pro průřezy 0,5-4mm2, šíře 4,8 a 6,3mm</t>
  </si>
  <si>
    <t>974905 KNIPEX čelisti k LK-1 na mosazné objímky, pro průřezy 0,5-6mm2, šíře 4,8 a 6,3mm</t>
  </si>
  <si>
    <t>974906 KNIPEX čelisti k LK-1 na oka izolovaná, pro průřezy 0,5-6mm2</t>
  </si>
  <si>
    <t>974916 KNIPEX čelisti k LK-1 na oka izolovaná, pro průřezy 10-16mm2</t>
  </si>
  <si>
    <t>974930 KNIPEX čelisti k LK-1 na oka lehčená, pro průřezy 1,5-10mm2</t>
  </si>
  <si>
    <t>974913 KNIPEX čelisti k LK-1 na oka neizolovaná, pro průřezy 0,5-10mm2 (CL-HN1)</t>
  </si>
  <si>
    <t>974923 KNIPEX čelisti k LK-1 na oka neizolovaná, pro průřezy 16-25mm2</t>
  </si>
  <si>
    <t>C1-ON 410</t>
  </si>
  <si>
    <t>Čelisti k LK-1 na oka neizolovaná, pro průřezy 4-10mm2</t>
  </si>
  <si>
    <t>974960 KNIPEX čelisti k LK-1 na soustružené kontakty HTS a Harting, pro průřezy 0,14-4mm2</t>
  </si>
  <si>
    <t>974970 KNIPEX čelisti k LK-1 na nestíněné RJ konektory Western</t>
  </si>
  <si>
    <t>974968 KNIPEX čelisti k LK-1 na solární konektory Tyco Solarlok, pro průřezy 1,5-6mm2</t>
  </si>
  <si>
    <t>974940 KNIPEX čelisti k LK-1 na koaxiální koncovky RG 58, 59, 62, 71, 223</t>
  </si>
  <si>
    <t>974950 KNIPEX čelisti k LK-1 na koaxiální koncovky RG 58, 174, 188, 316</t>
  </si>
  <si>
    <t>C2-MC 3H</t>
  </si>
  <si>
    <t>Čelisti ke kleštím LK-2 na solární Multi-Contact MC3, pro průřezy 2,5-6mm2</t>
  </si>
  <si>
    <t>C2-MC 3T</t>
  </si>
  <si>
    <t>C2-MC 4H</t>
  </si>
  <si>
    <t>Čelisti ke kleštím LK-2 na solární Multi-Contact MC4, pro průřezy 2,5-6mm2</t>
  </si>
  <si>
    <t>C2-MC 4T</t>
  </si>
  <si>
    <t>C2-SK 156</t>
  </si>
  <si>
    <t>Čelisti ke kleštím LK-2 na soustružené kontakty pro průřezy 0,5-6mm2</t>
  </si>
  <si>
    <t>Plynový hořák s velkým plamenem na smršťování trubic spalující plyn Mapp a Propan</t>
  </si>
  <si>
    <t>Plyn MAPP v lahvi 400g pro plynové hořáky, max. teplota 2100 st.C / výkon 1478 W</t>
  </si>
  <si>
    <t>Plyn Propan-Butan v lahvi 336g (600ml) se závitem 7/16"</t>
  </si>
  <si>
    <t>PS 135</t>
  </si>
  <si>
    <t>Plynový tužkový mikro hořák s jehlovým plamenem</t>
  </si>
  <si>
    <t>TS 4000T</t>
  </si>
  <si>
    <t>Plynový hořák z kovové slitiny s tryskou spalující plyn MAPP a PROPAN</t>
  </si>
  <si>
    <t>Plynový hořák z kovové slitiny s TURBO tryskou spalující plyn MAPP a PROPAN</t>
  </si>
  <si>
    <t>TS 8000BT</t>
  </si>
  <si>
    <t>Plynový hořák z kovové slitiny s JUMBO tryskou spalující plyn MAPP a PROPAN</t>
  </si>
  <si>
    <t>Plyn Propan v lahvi 400g pro plynové hořáky, max. teplota 1870 st.C / výkon 870 W</t>
  </si>
  <si>
    <t>VULCANE EXPRES</t>
  </si>
  <si>
    <t>Plynový hořák výkonný mobilní VULCANE EXPRESS s výměnnými tryskami spalující plyn MAPP a PROPAN</t>
  </si>
  <si>
    <t>002105LE KNIPEX kufr montážní prázdný typ BASIC</t>
  </si>
  <si>
    <t>KN 26 27 200</t>
  </si>
  <si>
    <t>2627200 KNIPEX kleště půlkulaté dlouhé zahnuté do 1000V, chromované, masivní rukojeti</t>
  </si>
  <si>
    <t>KN 35 62 145</t>
  </si>
  <si>
    <t>3562145 KNIPEX kleště půlkulaté pro elektroniku, leštěné, dvoukomponentní rukojeti, délka 145mm</t>
  </si>
  <si>
    <t>KN 38 15 200</t>
  </si>
  <si>
    <t>3815200 KNIPEX kleště půlkulaté dlouhé rovné, dvoukomponentní rukojeti, délka 200mm</t>
  </si>
  <si>
    <t>KN 71 41 200</t>
  </si>
  <si>
    <t>7141200 KNIPEX nůžky pákové jednoruční na Fe dráty do průměru 4-6mm, vyhnuté</t>
  </si>
  <si>
    <t>KN 73 72 180</t>
  </si>
  <si>
    <t>7372180 KNIPEX kleště štípací stranové silné, dvoukomponentní rukojeti, délka 180mm TwinForce</t>
  </si>
  <si>
    <t>KN 74 06 250</t>
  </si>
  <si>
    <t>7406250 KNIPEX kleště štípací stranové silné do 1000V, dvoukomponentní rukojeti, délka 250mm</t>
  </si>
  <si>
    <t>KN 87 51 250</t>
  </si>
  <si>
    <t>8751250 KNIPEX kleště trubkové COBRA úzké, rukojeti potažené PVC, délka 250mm</t>
  </si>
  <si>
    <t>KN 92 02 53</t>
  </si>
  <si>
    <t>920253 KNIPEX pinzeta precizní zahnutá</t>
  </si>
  <si>
    <t>KN 92 22 07</t>
  </si>
  <si>
    <t>922207 KNIPEX pinzeta precizní špičatá rovná</t>
  </si>
  <si>
    <t>KN 97 52 05</t>
  </si>
  <si>
    <t>975205 KNIPEX lisovací kleště na neizolované konektory pro průřezy 0,5-6mm2 / šíře 4,8 a 6,3mm</t>
  </si>
  <si>
    <t>KN 97 52 08</t>
  </si>
  <si>
    <t>975208 KNIPEX lisovací kleště na dutinky pro průřezy 0,25-6mm2</t>
  </si>
  <si>
    <t>KN 97 52 09</t>
  </si>
  <si>
    <t>975209 KNIPEX lisovací kleště na dutinky pro průřezy 10-25mm2</t>
  </si>
  <si>
    <t>KN 97 52 13</t>
  </si>
  <si>
    <t>975213 KNIPEX lisovací kleště na neizolovaná oka a spojky pro průřezy 0,5-10mm2</t>
  </si>
  <si>
    <t>975220 KNIPEX lisovací kleště na koaxiální konektory BNC, TNC, RG 58</t>
  </si>
  <si>
    <t>Multifunkční kleště s locatorem na solární konektory Multi-Contact MC4 pro průřezy 4mm2</t>
  </si>
  <si>
    <t>Multifunkční kleště s locatorem na solární konektory Multi-Contact MC4 pro průřezy 6mm2</t>
  </si>
  <si>
    <t>LK1-MOJ 056 LOC</t>
  </si>
  <si>
    <t>Lisovací kleště s locatorem na konektory bez izolace s jazýčkem 0,5-6mm2, paralelní lisování</t>
  </si>
  <si>
    <t>975264 KNIPEX lisovací kleště na soustružené kontakty pro průřezy 0,08-2,5mm2 s aplikátorem (LK-LK2)</t>
  </si>
  <si>
    <t>974972 KNIPEX locator na solární konektory Multi-Contact MC 3 ke kleštím LK1-MC3</t>
  </si>
  <si>
    <t>974995 KNIPEX locator na mosazné objímky 6,3mm ke kleštím LK1</t>
  </si>
  <si>
    <t>LOC1-MOJ 056</t>
  </si>
  <si>
    <t>Locator na mosazné objímky a kolíky s jazýčkem 6,3mm ke kleštím LK1</t>
  </si>
  <si>
    <t>Locator - pozicioner na soustružené kontakty 0,14-6mm2 ke kleštím LS 0,14-6</t>
  </si>
  <si>
    <t>975263 KNIPEX lisovací kleště na soustružené kontakty pro průřezy 0,08-2,5mm2 bez locatoru</t>
  </si>
  <si>
    <t>975263 KNIPEX lisovací kleště na soustružené kontakty pro průřezy 0,08-2,5mm2 vč. locatoru</t>
  </si>
  <si>
    <t>975265 KNIPEX lisovací kleště na soustružené kontakty pro průřezy 0,14-6mm2 (LK-LK6)</t>
  </si>
  <si>
    <t>975265 KNIPEX lisovací kleště na soustružené kontakty pro průřezy 0,14-6mm2 vč. locatoru</t>
  </si>
  <si>
    <t>WC-100</t>
  </si>
  <si>
    <t>Lisovací kleště na kontakty pro průřezy 0,08-0,34mm2</t>
  </si>
  <si>
    <t>Lisovací kleště na dutinky pro průřezy 0,5-6mm2, automatické (PZ3)</t>
  </si>
  <si>
    <t>Lisovací kleště na dutinky pro průřezy 0,25-6mm2, otočné čelisti (PZ6ROTO) Weidmüller 9014350000</t>
  </si>
  <si>
    <t>Lisovací kleště na dutinky pro průřezy 0,14-6mm2, délka 190mm, hmotnost 0,3kg  (Klauke K38/2)</t>
  </si>
  <si>
    <t>HNKE 02516/TF</t>
  </si>
  <si>
    <t>Lisovací kleště na dutinky pro průřezy 0,25-16mm2, robustní</t>
  </si>
  <si>
    <t>975304 KNIPEX lisovací kleště na dutinky pro průřezy 0,08-16mm2, čtyřhran (LDU) dříve HNKE10U</t>
  </si>
  <si>
    <t>Lisovací kleště na dutinky pro průřezy 0,5-6mm2, delší rukojeti</t>
  </si>
  <si>
    <t>KY-D 35</t>
  </si>
  <si>
    <t>Lisovací kleště na dutinky pro průřezy 16-35mm2, delší rukojeti</t>
  </si>
  <si>
    <t>9761145A KNIPEX lisovací kleště na dutinky pro průřezy 0,25-2,5mm2, economy</t>
  </si>
  <si>
    <t>LK-D 0525 P/1000</t>
  </si>
  <si>
    <t>9768145A KNIPEX lisovací kleště na dutinky pro průřezy 0,25-2,5mm2, dvoukomponentní rukojeti do1000V</t>
  </si>
  <si>
    <t>Lisovací kleště na dutinky pro průřezy 0,08-10mm2, délka 195mm, hmotnost 0,29kg (Klauke K30/3) profi</t>
  </si>
  <si>
    <t>LK-D 2516</t>
  </si>
  <si>
    <t>Lisovací kleště na dutinky pro průřezy 2,5-16mm2, délka 195mm, hmotnost 0,29kg (Klauke K30/4) profi</t>
  </si>
  <si>
    <t>Lisovací kleště na dutinky pro průřezy 0,5-1,5mm2, profesionální Weidmüller 9005990000</t>
  </si>
  <si>
    <t>PZ 10 HEX</t>
  </si>
  <si>
    <t>Lisovací kleště na dutinky pro průřezy 0,14-10mm2, profesionální Weidmüller 1445070000</t>
  </si>
  <si>
    <t>PZ 10 SQR</t>
  </si>
  <si>
    <t>Lisovací kleště na dutinky pro průřezy 0,14-10mm2, profesionální Weidmüller 1445080000</t>
  </si>
  <si>
    <t>Lisovací kleště na konektory s bočním připojením typu A, průřez 0,5-1mm2, rozměr 6,3x0,8mm</t>
  </si>
  <si>
    <t>Lisovací kleště na konektory s bočním připojením typu A, průřez 1,5-2,5mm2, rozměr 6,3x0,8mm</t>
  </si>
  <si>
    <t>Lisovací kleště na izolované koncovky pro průřezy 0,5-6mm2, velmi robustní (CTI6)</t>
  </si>
  <si>
    <t>Lisovací kleště na koncovky s izolací nylon 1,5-10mm2, crimpstar</t>
  </si>
  <si>
    <t>Lisovací kleště na koncovky s izolací nylon 10-16mm2, crimpstar</t>
  </si>
  <si>
    <t>Lisovací kleště na izolované koncovky pro průřezy 0,5-6mm2, delší rukojeti</t>
  </si>
  <si>
    <t>Lisovací kleště na neizolovaná oka a spojky pro průřezy 0,5-10mm2, delší rukojeti</t>
  </si>
  <si>
    <t>975230 KNIPEX lisovací kleště na Cu odlehčené spojky pro průřezy 1,5-10mm2</t>
  </si>
  <si>
    <t>NK 48 H - EVO7</t>
  </si>
  <si>
    <t>Napínací kleště na plastové vázací pásky do šíře 4,8mm HELLERMANN novinka</t>
  </si>
  <si>
    <t>NK 9</t>
  </si>
  <si>
    <t>Napínací kleště na plastové pásky do šíře 9,0mm s integrovaným střihacím mechanismem</t>
  </si>
  <si>
    <t>Vázací souprava komplet pro pásku šíře 4,5mm s nosností 25kg</t>
  </si>
  <si>
    <t>Vázací páska černá UV odolná 15m role</t>
  </si>
  <si>
    <t>Vázací spona černá UV odolná 200ks</t>
  </si>
  <si>
    <t>C-SCORA 708216</t>
  </si>
  <si>
    <t>Náhradní odizolovací břity 708216 do kleští SCORA</t>
  </si>
  <si>
    <t>C-SCORA 708245</t>
  </si>
  <si>
    <t>Náhradní odizolovací břity 708245 do kleští SCORA</t>
  </si>
  <si>
    <t>Odizolovací kleště pro průřezy 0,2-6mm2 super 4 plus JOKARI 100780</t>
  </si>
  <si>
    <t>121206 KNIPEX odizolovací kleště profi pro průřezy 0,14-6mm2, ostří 0,7/1,35/1,7/2,3/2,7/3,5mm</t>
  </si>
  <si>
    <t>1242195 KNIPEX odizolovací kleště profesionální 0,03-10mm2 MULTISTRIP</t>
  </si>
  <si>
    <t>121210 KNIPEX odizolovací kleště profi pro průřezy 2,5-10mm2, průměr ostří 2,3/2,7/3,5/4,45mm</t>
  </si>
  <si>
    <t>Odizolovací kleště profesionální pro průřezy 16mm2 (na zakázku 6-16mm2, ostří 3,5/4,45/5,7mm)</t>
  </si>
  <si>
    <t>Odizolovací kleště profesionální pro průřez 25mm2, průměr ostří 7,3mm</t>
  </si>
  <si>
    <t>SCORA 35T</t>
  </si>
  <si>
    <t>Odizolovací kleště profesionální pro průřez 35mm2, průměr ostří 8,5mm</t>
  </si>
  <si>
    <t>SCORA AWG 16-26</t>
  </si>
  <si>
    <t>121214 KNIPEX odizolovací kleště profi pro průřezy AWG 16-26, prům. ostří 0,3/0,55/0,8/1,1/1,4/1,6mm</t>
  </si>
  <si>
    <t>1260135 KNIPEX odizolovací kleště automatické 0,02-1mm2 profi Weidmüller 9001280000</t>
  </si>
  <si>
    <t>STRIPAX 10</t>
  </si>
  <si>
    <t>Odizolovací kleště automatické 0,08-10mm2, profesionální Weidmüller 9005000000</t>
  </si>
  <si>
    <t>STRIPAX 16</t>
  </si>
  <si>
    <t>Odizolovací kleště automatické 6-16mm2, profesionální Weidmüller 9005610000</t>
  </si>
  <si>
    <t>Odizolovací kleště automatické 0,08-6mm2, profesionální provedení</t>
  </si>
  <si>
    <t>STRIPAX 6H</t>
  </si>
  <si>
    <t>Odizolovací kleště automatické 0,08-6mm2, ekonomické provedení</t>
  </si>
  <si>
    <t>STRIPAX 6UL</t>
  </si>
  <si>
    <t>Odizolovací kleště automatické 0,14-6mm2, profesionální Weidmüller ultimate 1468880000</t>
  </si>
  <si>
    <t>STRIPIT 16</t>
  </si>
  <si>
    <t>Odizolovací kleště automatické 6-16mm2 profesionální (STRIPAX 16)</t>
  </si>
  <si>
    <t>Odizolovací kleště automatické 0,08-6mm2 profesionální (STRIPAX 6)</t>
  </si>
  <si>
    <t>KY 2</t>
  </si>
  <si>
    <t>Tříhroté roztahovací kleště na navlékání gumových trubiček 1,7-5mm / kabel max. 9mm (hroty 4,38mm)</t>
  </si>
  <si>
    <t>Tříhroté roztahovací kleště na navlékání gumových trubiček 3-10mm / kabel max. 15mm (hroty 5,68mm)</t>
  </si>
  <si>
    <t>KY 4</t>
  </si>
  <si>
    <t>Tříhroté roztahovací kleště na navlékání gumových trubiček 10-17mm / kabel max. 28mm (hroty 0,00mm)</t>
  </si>
  <si>
    <t>PB 12</t>
  </si>
  <si>
    <t>Olověná plomba velikost 12mm</t>
  </si>
  <si>
    <t>Plombovací drát průměr 1,1mm sekaný na délku 300mm ČSN 15 3924</t>
  </si>
  <si>
    <t>PPB 15</t>
  </si>
  <si>
    <t>Plastová plomba rudá velikost 15</t>
  </si>
  <si>
    <t>Lisovací kleště na kabelové koncovky bez čelistí, delší rukojeti (pro čelisti C2Y)</t>
  </si>
  <si>
    <t>973302 KNIPEX lisovací kleště LR s 5-ti zasouvacími čelistmi, kvalitní provedení MultiCrimp</t>
  </si>
  <si>
    <t>KY-SET</t>
  </si>
  <si>
    <t>Kufřík s lisovacími kleštěmi KY a sadou 7 lisovacích čelistí</t>
  </si>
  <si>
    <t>Kufřík s lisovacími kleštěmi LB a sadou 10-ti lisovacích čelistí, dostupné 9/2013</t>
  </si>
  <si>
    <t>Kufřík s lisovacími kleštěmi LB a sadou 5-ti lisovacích čelistí, dostupné 9/2013</t>
  </si>
  <si>
    <t>Kufřík s lisovacími zahnutými kleštěmi LKZ a sadou 5-ti lisovacích čelistí typu C2</t>
  </si>
  <si>
    <t>Kufřík s lisovacími kleštěmi LK2 a sadou 5-ti lisovacích čelistí</t>
  </si>
  <si>
    <t>Kufřík s lisovacími zahnutými kleštěmi LZ a sadou 5-ti lisovacích čelistí</t>
  </si>
  <si>
    <t>9743200 KNIPEX kufřík s profi lisovacími kleštěmi LK-1 bez čelistí, (LUS 1)</t>
  </si>
  <si>
    <t>Kufřík s kleštěmi a konektory cínovanými 0,5-6mm2</t>
  </si>
  <si>
    <t>KN 98 65 40</t>
  </si>
  <si>
    <t>986540 KNIPEX elektrikářské rukavice izolované do 1000V, velikost 9</t>
  </si>
  <si>
    <t>WR 003544</t>
  </si>
  <si>
    <t>Sada ráčny 8100 SA Zyklop 1/4 Starter-Set WERA</t>
  </si>
  <si>
    <t>Bit WERA pro křížové šrouby PZ 3 - extra tvrdý</t>
  </si>
  <si>
    <t>WR 060110</t>
  </si>
  <si>
    <t>Bit WERA pro šrouby s profilem TORX - TX 20 x 70mm</t>
  </si>
  <si>
    <t>WR 060402</t>
  </si>
  <si>
    <t>Nástavec nástrčný WERA rozměr 7,0x50mm</t>
  </si>
  <si>
    <t>WR 060403</t>
  </si>
  <si>
    <t>Nástavec nástrčný WERA rozměr 8,0x50mm</t>
  </si>
  <si>
    <t>Bit WERA pro šrouby s profilem TORX - TX 10 x 25mm</t>
  </si>
  <si>
    <t>Bit WERA pro šrouby s profilem TORX - TX 15 x 25mm</t>
  </si>
  <si>
    <t>Bit WERA pro šrouby s profilem TORX - TX 20 x 25mm</t>
  </si>
  <si>
    <t>WR 072082</t>
  </si>
  <si>
    <t>Bit WERA pro křížové šrouby PZ 2 - standardní</t>
  </si>
  <si>
    <t>Odplášťovací nůž pro průměry 5-28mm / síla izolace PVC max. 4,5mm profi</t>
  </si>
  <si>
    <t>Odplášťovací nůž pro průměry 8-25mm / síla izolace PVC max. 4,5mm profi</t>
  </si>
  <si>
    <t>Odplášťovací nůž pro průměry 15-36mm / síla izolace PVC max. 5,0mm profi</t>
  </si>
  <si>
    <t>Odplášťovací nůž pro průměry 20-60mm / síla izolace PVC max. 5,0mm profi</t>
  </si>
  <si>
    <t>AM 25 H</t>
  </si>
  <si>
    <t>AM 25 P</t>
  </si>
  <si>
    <t>Odplášťovací nůž pro průměry 6,0-25mm / síla izolace PVC max. 4,5mm profi Weidmüller 9001540000</t>
  </si>
  <si>
    <t>AM 35 H</t>
  </si>
  <si>
    <t>Odplášťovací nůž pro průměry 10-35mm / síla izolace PVC max. 4,5mm economy</t>
  </si>
  <si>
    <t>AM 35 P</t>
  </si>
  <si>
    <t>Odplášťovací nůž pro průměry 25-36mm / síla izolace PVC max. 4,5mm profi Weidmüller 9001080000</t>
  </si>
  <si>
    <t>Náhradní karbonová čepel háčková</t>
  </si>
  <si>
    <t>Náhradní karbonová čepel odlamovací 9mm</t>
  </si>
  <si>
    <t>Náhradní karbonová čepel odlamovací 18mm (CB18)</t>
  </si>
  <si>
    <t>Náhradní bimetalová čepel odlamovací 18mm</t>
  </si>
  <si>
    <t>Náhradní karbonová čepel trapézová</t>
  </si>
  <si>
    <t>Náhradní bimetalová čepel trapézová</t>
  </si>
  <si>
    <t>JOKARI 30010</t>
  </si>
  <si>
    <t>Odizolovací nůž JOKARI pro koaxiální kabely RG 58 a RG 59</t>
  </si>
  <si>
    <t>Odizolovací nůž pro ploché a oválné kabely do šíře 12mm JOKARI No.14</t>
  </si>
  <si>
    <t>JOKARI 30155</t>
  </si>
  <si>
    <t>Odizolovací nůž pro průměry kabelů 8-13mm JOKARI Secura No.15</t>
  </si>
  <si>
    <t>JOKARI ESD PLUS 001</t>
  </si>
  <si>
    <t>Odizolovací nůž pro průměry vodičů 0,12-0,4mm JOKARI mikro</t>
  </si>
  <si>
    <t>Nůž ML 18</t>
  </si>
  <si>
    <t>Nůž odlamovací Edding ML18</t>
  </si>
  <si>
    <t>Nůž MP 9</t>
  </si>
  <si>
    <t>Nůž odlamovací Edding MP9</t>
  </si>
  <si>
    <t>Nůž odlamovací ProEntry velikost 9mm</t>
  </si>
  <si>
    <t>Nůž odlamovací ProEntry velikost 18mm</t>
  </si>
  <si>
    <t>Nůž odlamovací ProTouch velikost 9mm</t>
  </si>
  <si>
    <t>Nůž odlamovací ProTouch</t>
  </si>
  <si>
    <t>Nůž odlamovací ProTouch EX se šroubem</t>
  </si>
  <si>
    <t>Nůž s vysouvací čepelí ProTouch</t>
  </si>
  <si>
    <t>Nůž odlamovací Standard velikost 9mm</t>
  </si>
  <si>
    <t>Nůž odlamovací Standard velikost 18mm</t>
  </si>
  <si>
    <t>Nůž s vysouvací čepelí Standard</t>
  </si>
  <si>
    <t>S 4-28 Voltage</t>
  </si>
  <si>
    <t>Odizolovací nůž pro průměry vodičů 4-28mm WE4-28S vč. bezkontaktní detekce napětí 50-600V</t>
  </si>
  <si>
    <t>STRIPIT 12</t>
  </si>
  <si>
    <t>Nůž k odizolování datových kabelů o průměru 3-12mm (AM 12)</t>
  </si>
  <si>
    <t>PN 16/1 STRIP</t>
  </si>
  <si>
    <t>Nůžky na Al a Cu vodiče do průměru 16mm s odizolováním 1,5-2,5mm2, potahované rukojeti</t>
  </si>
  <si>
    <t>9561190 KNIPEX pákové nůžky na Fe dráty do průměru 3mm a lana do 5mm, délka 190mm (PN46)</t>
  </si>
  <si>
    <t>PNFE.13-18</t>
  </si>
  <si>
    <t>Pákové nůžky na Fe dráty a svorníky do průměru 13-18mm, délka 1050mm</t>
  </si>
  <si>
    <t>Ráčnové nůžky na AL a CU kabely do průměru 35mm, masivní provedení (RN34R)</t>
  </si>
  <si>
    <t>Ráčnové nůžky na AL a CU kabely do průměru 40mm, připojitelné na vrtačku (akkušroubovák)</t>
  </si>
  <si>
    <t>RN 42 M</t>
  </si>
  <si>
    <t>Ráčnové nůžky na AL a CU kabely do průměru 42mm, masivní provedení</t>
  </si>
  <si>
    <t>9531280 KNIPEX ráčnové nůžky na AL a CU kabely do prům. 52mm, síla nožů 6,1mm / délka 280mm / 0,9kg</t>
  </si>
  <si>
    <t>Ráčnové nůžky na AL a CU kabely do prům. 52mm, síla nožů 7,5mm / délka 320mm / 1,0kg masivní</t>
  </si>
  <si>
    <t>Ráčnové nůžky na AL a CU kabely do průměru 52mm, síla nožů 8,5mm / délka 325mm / 1,2kg PROFI (RN52R)</t>
  </si>
  <si>
    <t>Ráčnové nůžky na AL a CU kabely do průměru 52mm, síla nožů 5,9mm / délka 260mm / hmotnost 0,9kg</t>
  </si>
  <si>
    <t>Ráčnové nůžky na AL a CU kabely do průměru 54mm, délka 310mm, hmotnost 0,84kg, verze PROFI (K106/2)</t>
  </si>
  <si>
    <t>Ráčnové nůžky na AL a CU kabely do průměru 60mm, délka 720mm, hmotnost 4,8kg (K103/1)</t>
  </si>
  <si>
    <t>RN 85 PB</t>
  </si>
  <si>
    <t>Ráčnové nůžky na AL a CU kabely do průměru 89mm, připojitelné na vrtačku (akkušroubovák)</t>
  </si>
  <si>
    <t>Ráčnové nůžky na AL a CU kabely do průměru 100mm, délka 820mm, hmotnost 6,2kg (K104/1)</t>
  </si>
  <si>
    <t>Nůžky na plasty do šíře nebo průměru 42mm, economy (L-42W)</t>
  </si>
  <si>
    <t>950221 KNIPEX nůžky na plasty a kabelové kanály do šíře 110mm bez podpěry</t>
  </si>
  <si>
    <t>950221 KNIPEX nůžky na plasty a kabelové kanály do šíře 110mm s podpěrou</t>
  </si>
  <si>
    <t>950210 KNIPEX nůžky na plastové lišty a kabelové kanály do celkové šíře 60mm bez podpěry</t>
  </si>
  <si>
    <t>WT 85</t>
  </si>
  <si>
    <t>Nůžky na plastové lišty a kabelové kanály do celkové šíře 85mm</t>
  </si>
  <si>
    <t>UK-2 AAA akce</t>
  </si>
  <si>
    <t>Vodotěsná xenonová svítilna 1W</t>
  </si>
  <si>
    <t>KN 98 20 10</t>
  </si>
  <si>
    <t>982010 KNIPEX šroubovák plochý do 1000V Kraftform 1,6x10x200mm</t>
  </si>
  <si>
    <t>KN 98 20 25</t>
  </si>
  <si>
    <t>982025 KNIPEX šroubovák plochý do 1000V Kraftform 0,4x2,5x75mm</t>
  </si>
  <si>
    <t>KN 98 20 35</t>
  </si>
  <si>
    <t>982035 KNIPEX šroubovák plochý do 1000V Kraftform 0,6x3,5x100mm</t>
  </si>
  <si>
    <t>KN 98 20 40</t>
  </si>
  <si>
    <t>982040 KNIPEX šroubovák plochý do 1000V Kraftform 0,8x4,0x100mm</t>
  </si>
  <si>
    <t>KN 98 20 55</t>
  </si>
  <si>
    <t>982055 KNIPEX šroubovák plochý do 1000V Kraftform 1,0x5,5x125mm</t>
  </si>
  <si>
    <t>KN 98 20 65</t>
  </si>
  <si>
    <t>982065 KNIPEX šroubovák plochý do 1000V Kraftform 1,2x6,5x150mm</t>
  </si>
  <si>
    <t>KN 98 20 80</t>
  </si>
  <si>
    <t>982080 KNIPEX šroubovák plochý do 1000V Kraftform 1,2x8,0x150mm</t>
  </si>
  <si>
    <t>KN 98 24 00</t>
  </si>
  <si>
    <t>982400 KNIPEX šroubovák křížový do 1000V Kraftform Phillips PH 0x60mm</t>
  </si>
  <si>
    <t>KN 98 24 02</t>
  </si>
  <si>
    <t>982402 KNIPEX šroubovák křížový do 1000V Kraftform Phillips PH 2x100mm</t>
  </si>
  <si>
    <t>KN 98 24 03</t>
  </si>
  <si>
    <t>982403 KNIPEX šroubovák křížový do 1000V Kraftform Phillips PH 3x150mm</t>
  </si>
  <si>
    <t>KN 98 24 04</t>
  </si>
  <si>
    <t>982404 KNIPEX šroubovák křížový do 1000V Kraftform Phillips PH 4x200mm</t>
  </si>
  <si>
    <t>WR 003484</t>
  </si>
  <si>
    <t>Sada 16 dílů šroubováků WERA Kaftform Kompakt VDE 60 iS/65 iA/67 iS/16</t>
  </si>
  <si>
    <t>WR 006184</t>
  </si>
  <si>
    <t>Šroubovák TORX izolovaný do 1000V, TX 8 x 80mm</t>
  </si>
  <si>
    <t>Sada micro šroubováků WERA, 4xpřímý, 2xPhillips (1,8x60/2,0x60/2,5x60/3,0x80/PH00x60/PH0x60)</t>
  </si>
  <si>
    <t>Sada micro šroubováků WERA, 4xpřímý, 2xPhillips (2,5x80/3,0x80/3,5x80/4,0x80/PH0x60/PH1x80)</t>
  </si>
  <si>
    <t>BLACK SEAL SILIKON</t>
  </si>
  <si>
    <t>Speciální WEICON black seal silikon bez rozpouštědel, teplotní odolnost od -60°C až +280°C (310 ml)</t>
  </si>
  <si>
    <t>Technický sprej - uvolňuje spoje, vytlačuje vlhkost, odstraňuje skřípání, čistí, konzervuje (400 ml)</t>
  </si>
  <si>
    <t>Zalévací hmota Scotchcast 40 pro spojky do 1kV, dvousložková na bázi polyuretanu, 100g / 90ml</t>
  </si>
  <si>
    <t>Zalévací hmota Scotchcast 40 pro spojky do 1kV, dvousložková na bázi polyuretanu, 215g / 200ml</t>
  </si>
  <si>
    <t>Zalévací hmota Scotchcast 40 pro spojky do 1kV, dvousložková na bázi polyuretanu, 426g / 370ml</t>
  </si>
  <si>
    <t>08073 ALFRA sada stupňovitých vrtáků 4-12, 6-20 a 6-30mm (dříve 08012)</t>
  </si>
  <si>
    <t>Vypichovač kontaktů ILME-CDFA/CDFD/CDMA/CDMD, HTS-HMD, Harting-0915000, Contact-HDO1,6mm, HC-D</t>
  </si>
  <si>
    <t>Vypichovač kontaktů ILME-CCFA/CCFD/CCMA/CCMD/CQES, HTS-HE, Harting-0933000, Contact-H-HBO2,5mm</t>
  </si>
  <si>
    <t>DUTEST PRO</t>
  </si>
  <si>
    <t>Zkoušečka průchodnosti vedení 6-400V / indikace odporu 0-100 Ohm, 1 kOhm, 10 kOhm, bzučák</t>
  </si>
  <si>
    <t>FLUKE 2042</t>
  </si>
  <si>
    <t>Souprava pro hledání kabelů</t>
  </si>
  <si>
    <t>FLUKE T110</t>
  </si>
  <si>
    <t>Zkoušečka napětí 12-690 V AC/DC</t>
  </si>
  <si>
    <t>FLUKE T130</t>
  </si>
  <si>
    <t>Zkoušečka napětí do 690 V, propojení a indikátor třífázového točivého pole</t>
  </si>
  <si>
    <t>FLUKE T150</t>
  </si>
  <si>
    <t>Zkoušečka napětí do 690 V</t>
  </si>
  <si>
    <t>RJT CRONOtester</t>
  </si>
  <si>
    <t>CRONO tester kabelů RJ-45 / RJ-11 / RJ-12</t>
  </si>
  <si>
    <t>RJT LANtest</t>
  </si>
  <si>
    <t>LANtest - měřící přístroj k měření správnosti zapojení RJ45, BNC, RJ12, RJ11</t>
  </si>
  <si>
    <t>RJT TL-828A</t>
  </si>
  <si>
    <t>Digitální síťový multifunkční kabel tester RJ45</t>
  </si>
  <si>
    <t>RJT WS-SC8108</t>
  </si>
  <si>
    <t>TRITEST PRO</t>
  </si>
  <si>
    <t>Ukazatel sledu fází s rozsahem napětí 300-50V (50-60Hz) vč. bezpečnostních měřicích hrotů a svorek</t>
  </si>
  <si>
    <t>HSe 251</t>
  </si>
  <si>
    <t>Plochá smršťovací bužírka BROTHER šíře 24mm pro vodiče průměr 7,3-14,3mm, barva bílá, návin 2,1m</t>
  </si>
  <si>
    <t>TC-201</t>
  </si>
  <si>
    <t>TC-291</t>
  </si>
  <si>
    <t>TC-491</t>
  </si>
  <si>
    <t>TC-495</t>
  </si>
  <si>
    <t>TC-591</t>
  </si>
  <si>
    <t>TC-601</t>
  </si>
  <si>
    <t>TC-691</t>
  </si>
  <si>
    <t>TM-K231</t>
  </si>
  <si>
    <t>TZe 211.C</t>
  </si>
  <si>
    <t>Páska BROTHER kompatibilní plastová laminovaná šíře 6mm, černý tisk na bílé pásce, návin 8m</t>
  </si>
  <si>
    <t>TZe 221.C</t>
  </si>
  <si>
    <t>Páska BROTHER kompatibilní plastová laminovaná šíře 9mm, černý tisk na bílé pásce, návin 8m</t>
  </si>
  <si>
    <t>TZe 231.C</t>
  </si>
  <si>
    <t>Páska BROTHER kompatibilní plastová laminovaná šíře 12mm, černý tisk na bílé pásce, návin 8m</t>
  </si>
  <si>
    <t>TZe 241.C</t>
  </si>
  <si>
    <t>Páska BROTHER kompatibilní plastová laminovaná šíře 18mm, černý tisk na bílé pásce, návin 8m</t>
  </si>
  <si>
    <t>Páska BROTHER plastová laminovaná šíře 24mm, černý tisk na bílé pásce, návin 8m</t>
  </si>
  <si>
    <t>TZe 251.C</t>
  </si>
  <si>
    <t>Páska BROTHER kompatibilní plastová laminovaná šíře 24mm, černý isk na bílé pásce, návin 8m</t>
  </si>
  <si>
    <t>TZe 441</t>
  </si>
  <si>
    <t>Páska BROTHER plastová laminovaná šíře 18mm, černý tisk na červené pásce, návin 8m</t>
  </si>
  <si>
    <t>TZe 611.C</t>
  </si>
  <si>
    <t>Páska BROTHER kompatibilní plastová laminovaná šíře 6mm, černý tisk na žluté pásce, návin 8m</t>
  </si>
  <si>
    <t>TZe 621.C</t>
  </si>
  <si>
    <t>Páska BROTHER kompatibilní plastová laminovaná šíře 9mm, černý tisk na žluté pásce, návin 8m</t>
  </si>
  <si>
    <t>TZe 631.C</t>
  </si>
  <si>
    <t>Páska BROTHER kompatibilní plastová laminovaná šíře 12mm, černý tisk na žluté pásce, návin 8m</t>
  </si>
  <si>
    <t>TZe 641.C</t>
  </si>
  <si>
    <t>Páska BROTHER kompatibilní plastová laminovaná šíře 18mm, černý tisk na žluté pásce, návin 8m</t>
  </si>
  <si>
    <t>TZe 651.C</t>
  </si>
  <si>
    <t>Páska BROTHER kompatibilní plastová laminovaná šíře 24mm, černý tisk na žluté pásce, návin 8m</t>
  </si>
  <si>
    <t>TZe B31</t>
  </si>
  <si>
    <t>TZe C51</t>
  </si>
  <si>
    <t>Páska BROTHER plastová laminovaná šíře 24mm, černý tisk na signální žluté pásce</t>
  </si>
  <si>
    <t>TZe FX621</t>
  </si>
  <si>
    <t>Páska BROTHER plastová flexibilní šíře 9mm, černý tisk na žluté pásce, návin 8m</t>
  </si>
  <si>
    <t>TZe FX641</t>
  </si>
  <si>
    <t>Páska BROTHER plastová flexibilní šíře 18mm, černý tisk na žluté pásce, návin 8m</t>
  </si>
  <si>
    <t>TZe M931</t>
  </si>
  <si>
    <t>Páska BROTHER plastová laminovaná šíře 12mm, černý tisk na stříbrné pásce, návin 8m</t>
  </si>
  <si>
    <t>TZe N231</t>
  </si>
  <si>
    <t>Páska BROTHER plastová nelaminovaná šíře 12mm, černý tisk na bílé pásce, návin 8m</t>
  </si>
  <si>
    <t>TZe N241</t>
  </si>
  <si>
    <t>Páska BROTHER plastová nelaminovaná šíře 18mm, černý tisk na bílé pásce, návin 8m</t>
  </si>
  <si>
    <t>TZe S211.C</t>
  </si>
  <si>
    <t>Páska BROTHER kompatibilní extrémně adhesivní šíře 6mm, černý tisk na bílé pásce, návin 8m</t>
  </si>
  <si>
    <t>TZe S221.C</t>
  </si>
  <si>
    <t>Páska BROTHER kompatibilní extrémně adhesivní šíře 9mm, černý tisk na bílé pásce, návin 8m</t>
  </si>
  <si>
    <t>TZe S231.C</t>
  </si>
  <si>
    <t>Páska BROTHER kompatibilní extrémně adhesivní šíře 12mm, černý tisk na bílé pásce, návin 8m</t>
  </si>
  <si>
    <t>TZe S241.C</t>
  </si>
  <si>
    <t>Páska BROTHER kompatibilní extrémně adhesivní šíře 18mm, černý tisk na bílé pásce, návin 8m</t>
  </si>
  <si>
    <t>TZe S251.C</t>
  </si>
  <si>
    <t>Páska BROTHER kompatibilní extrémně adhesivní šíře 24mm, černý tisk na bílé pásce, návin 8m</t>
  </si>
  <si>
    <t>TZe S261.C</t>
  </si>
  <si>
    <t>Páska BROTHER kompatibilní extrémně adhesivní šíře 36mm, černý tisk na bílé pásce, návin 8m</t>
  </si>
  <si>
    <t>TZe S611.C</t>
  </si>
  <si>
    <t>Páska BROTHER kompatibilní extrémně adhesivní šíře 6mm, černý tisk na žluté pásce, návin 8m</t>
  </si>
  <si>
    <t>DK 22212</t>
  </si>
  <si>
    <t>Štítky BROTHER kontinuální role pro tiskárny QL</t>
  </si>
  <si>
    <t>DK 22606</t>
  </si>
  <si>
    <t>AD-24ESEU</t>
  </si>
  <si>
    <t>Síťový adaptér pro štítkovače BROTHER 7,0-9,5V / 1,3A</t>
  </si>
  <si>
    <t>AD-E001</t>
  </si>
  <si>
    <t>Síťový adaptér pro štítkovače BROTHER 12V / 2,0A</t>
  </si>
  <si>
    <t>BA-E001</t>
  </si>
  <si>
    <t>Náhradní bateriový blok Li-Ion pro elektronické štítkovače PT</t>
  </si>
  <si>
    <t>Elektronický štítkovač BROTHER pro pásky TZe šíře 6 - 36mm, USB, stolní model</t>
  </si>
  <si>
    <t>Elektronický štítkovač BROTHER pro pásky TZe šíře 6 - 36mm, USB, stolní model + kufr</t>
  </si>
  <si>
    <t>Elektronický štítkovač BROTHER pro pásky TZe šíře 6 - 36mm, USB, stolní model, profi</t>
  </si>
  <si>
    <t>Elektronický štítkovač BROTHER pro pásky TZe šíře 6 - 36mm, USB, stolní model + adaptér 220V</t>
  </si>
  <si>
    <t>PT-D200 BW</t>
  </si>
  <si>
    <t>Elektronický štítkovač BROTHER pro pásky TZe šíře 6 - 12mm, stolní model</t>
  </si>
  <si>
    <t>PT-D200 BW VP</t>
  </si>
  <si>
    <t>Elektronický štítkovač BROTHER pro pásky TZe šíře 6 - 12mm, stolní model + adaptér 220V, kufr</t>
  </si>
  <si>
    <t>PT-D200 VP</t>
  </si>
  <si>
    <t>Elektronický štítkovač BROTHER pro pásky TZe šíře 6 - 12mm, stolní model + kufr, adaptér 220V</t>
  </si>
  <si>
    <t>PT-D450 VP</t>
  </si>
  <si>
    <t>Elektronický štítkovač BROTHER pro pásky TZe šíře 6 - 18mm, USB, stolní model + adaptér 220V, kufr</t>
  </si>
  <si>
    <t>PT-D600 VP</t>
  </si>
  <si>
    <t>Elektronický štítkovač BROTHER pro pásky TZe šíře 6 - 24mm, USB, stolní model + adaptér 220V, kufr</t>
  </si>
  <si>
    <t>PT-E100 VP+kufr</t>
  </si>
  <si>
    <t>Elektronický štítkovač BROTHER pro pásky TZe šíře 6 - 12mm, ruční model + adaptér 220V, kufr</t>
  </si>
  <si>
    <t>PT-E300 VP+kufr</t>
  </si>
  <si>
    <t>Elektronický štítkovač BROTHER pro pásky TZe šíře 6 - 18mm, také pro smršťovací bužírky + kufr</t>
  </si>
  <si>
    <t>PT-E550WVP+kufr AKCE</t>
  </si>
  <si>
    <t>Elektronický štítkovač BROTHER pro pásky TZe šíře 6 - 24mm, USB, WiFi + adaptér 220V, kufr, +4 pásky</t>
  </si>
  <si>
    <t>PT-H105 WB</t>
  </si>
  <si>
    <t>Elektronický štítkovač BROTHER pro pásky TZe šíře 6 - 12mm, ruční model</t>
  </si>
  <si>
    <t>Elektronický štítkovač BROTHER pro pásky TZe šíře 6 - 18mm, ruční model</t>
  </si>
  <si>
    <t>Elektronický štítkovač BROTHER pro pásky TZe šíře 6 - 24mm, USB, ruční model</t>
  </si>
  <si>
    <t>Elektronický štítkovač BROTHER pro pásky TZe šíře 6 - 24mm, USB, stolní model + adaptér 220V</t>
  </si>
  <si>
    <t>PT-P750 W</t>
  </si>
  <si>
    <t>3476A079 kazeta se smršťovací bužírkou 3,2/1,6mm, návin 5m, barva bílá</t>
  </si>
  <si>
    <t>3476A085 kazeta se smršťovací bužírkou 3,0/1,0mm, návin 5m, barva bílá</t>
  </si>
  <si>
    <t>3476A081 kazeta se smršťovací bužírkou 4,8/2,4mm, návin 5m, barva bílá</t>
  </si>
  <si>
    <t>3476A083 kazeta se smršťovací bužírkou 6,4/3,2mm, návin 5m, barva bílá</t>
  </si>
  <si>
    <t>3476A087 kazeta se smršťovací bužírkou 6,0/2,0mm, návin 5m, barva bílá</t>
  </si>
  <si>
    <t>3476A080 kazeta se smršťovací bužírkou 3,2/1,6mm, návin 5m, barva žlutá</t>
  </si>
  <si>
    <t>3476A086 kazeta se smršťovací bužírkou 3,0/1,0mm, návin 5m, barva žlutá</t>
  </si>
  <si>
    <t>3476A082 kazeta se smršťovací bužírkou 4,8/2,4mm, návin 5m, barva žlutá</t>
  </si>
  <si>
    <t>3476A084 kazeta se smršťovací bužírkou 6,4/3,2mm, návin 5m, barva žlutá</t>
  </si>
  <si>
    <t>3476A088 kazeta se smršťovací bužírkou 6,0/2,0mm, návin 5m, barva žlutá</t>
  </si>
  <si>
    <t>LK330 PÁS 6 bílá</t>
  </si>
  <si>
    <t>Samolepicí páska pro tiskárnu LK330, návin 8m, šíře 6mm, barva bílá (LM406WL)</t>
  </si>
  <si>
    <t>LK330 PÁS 6 stříbrná</t>
  </si>
  <si>
    <t>Samolepicí páska pro tiskárnu LK330, návin 8m, šíře 6mm, barva stříbrná (LM406SL)</t>
  </si>
  <si>
    <t>LK330 PÁS 6 žlutá</t>
  </si>
  <si>
    <t>Samolepicí páska pro tiskárnu LK330, návin 8m, šíře 6mm, barva žlutá (LM406YL)</t>
  </si>
  <si>
    <t>LK330 PÁS 9 bílá</t>
  </si>
  <si>
    <t>Samolepicí páska pro tiskárnu LK330, návin 8m, šíře 9mm, barva bílá (LM409WL)</t>
  </si>
  <si>
    <t>LK330 PÁS 9 stříbrná</t>
  </si>
  <si>
    <t>Samolepicí páska pro tiskárnu LK330, návin 8m, šíře 9mm, barva stříbrná (LM409SL)</t>
  </si>
  <si>
    <t>LK330 PÁS 9 žlutá</t>
  </si>
  <si>
    <t>Samolepicí páska pro tiskárnu LK330, návin 8m, šíře 9mm, barva žlutá (LM409YL)</t>
  </si>
  <si>
    <t>LK330 PÁS12 bílá</t>
  </si>
  <si>
    <t>Samolepicí páska pro tiskárnu LK330, návin 8m, šíře 12mm, barva bílá (LM412WL)</t>
  </si>
  <si>
    <t>LK330 PÁS12 stříbrná</t>
  </si>
  <si>
    <t>Samolepicí páska pro tiskárnu LK330, návin 8m, šíře 12mm, barva stříbrná (LM412SL)</t>
  </si>
  <si>
    <t>LK330 PÁS12 žlutá</t>
  </si>
  <si>
    <t>Samolepicí páska pro tiskárnu LK330, návin 8m, šíře 12mm, barva žlutá (LM412YL)</t>
  </si>
  <si>
    <t>Tisková páska pro tiskárnu L-MARK model LK-330, návin 80m, barva černá</t>
  </si>
  <si>
    <t>3476A075 kazeta s obmotávací páskou, šíře 12mm, návin 8m, barva bílá</t>
  </si>
  <si>
    <t>M-1 OBM-PÁSKA 33</t>
  </si>
  <si>
    <t>3476A075 kazeta s obmotávací páskou, šíře 33mm, návin 8m, barva bílá</t>
  </si>
  <si>
    <t>3476A035 kazeta s plastovým páskem ID STRIP, šíře 4mm, návin 5m, barva bílá</t>
  </si>
  <si>
    <t>3476A075 kazeta s plastovým páskem ID STRIP, šíře 4mm, návin 5m, barva žlutá</t>
  </si>
  <si>
    <t>3476A036 kazeta s plastovým páskem ID STRIP, šíře 9mm, návin 5m, barva bílá</t>
  </si>
  <si>
    <t>3476A076 kazeta s plastovým páskem ID STRIP, šíře 9mm, návin 5m, barva žlutá</t>
  </si>
  <si>
    <t>3476A037 kazeta s plastovým páskem ID STRIP, šíře 12mm, návin 5m, barva bílá</t>
  </si>
  <si>
    <t>3476A077 kazeta s plastovým páskem ID STRIP, šíře 12mm, návin 5m, barva žlutá</t>
  </si>
  <si>
    <t>3476A023 kazeta se samolepicí páskou, šíře 6mm, návin 30m, barva bílá</t>
  </si>
  <si>
    <t>3476A068 kazeta se samolepicí páskou, šíře 6mm, návin 27m, barva stříbrná</t>
  </si>
  <si>
    <t>3476A026 kazeta se samolepicí páskou, šíře 6mm, návin 30m, barva žlutá</t>
  </si>
  <si>
    <t>3476A024 kazeta se samolepicí páskou, šíře 9mm, návin 30m, barva bílá</t>
  </si>
  <si>
    <t>3476A069 kazeta se samolepicí páskou, šíře 9mm, návin 27m, barva stříbrná</t>
  </si>
  <si>
    <t>3476A027 kazeta se samolepicí páskou, šíře 9mm, návin 30m, barva žlutá</t>
  </si>
  <si>
    <t>3476A025 kazeta se samolepicí páskou, šíře 12mm, návin 30m, barva bílá</t>
  </si>
  <si>
    <t>3476A070 kazeta se samolepicí páskou, šíře 12mm, návin 27m, barva stříbrná</t>
  </si>
  <si>
    <t>3476A028 kazeta se samolepicí páskou, šíře 12mm, návin 30m, barva žlutá</t>
  </si>
  <si>
    <t>3607B001 tisková páska s čipem pro tiskárny Canon M-1 Std. a M-1 Pro, návin 85m, barva bílá ID</t>
  </si>
  <si>
    <t>3604B001 tisková páska s čipem pro tiskárny Canon M-1 Std. a M-1 Pro, návin 100m, barva černá ID</t>
  </si>
  <si>
    <t>M-1/CH TISK černá MS</t>
  </si>
  <si>
    <t>3606B001 tisková páska s čipem pro tiskárny Canon M-1 Std. a M-1 Pro, návin 40m, barva černá MS</t>
  </si>
  <si>
    <t>Náhradní střihací nůž pro tiskárnu Biovin model S700E (KS-01)</t>
  </si>
  <si>
    <t>Tisková páska pro tiskárnu Biovin model S700E, návin 80m, barva černá (RS-80B)</t>
  </si>
  <si>
    <t>TP80E nůž</t>
  </si>
  <si>
    <t>Náhradní střihací nůž pro tiskárnu TP80E (TP-HC12E)</t>
  </si>
  <si>
    <t>TP80E PÁS 6 bílá</t>
  </si>
  <si>
    <t>Samolepicí páska pro tiskárnu TP80E, návin 16m, šíře 6mm, barva bílá (TP-L06EW)</t>
  </si>
  <si>
    <t>TP80E PÁS 6 stříbrná</t>
  </si>
  <si>
    <t>Samolepicí páska pro tiskárnu TP80E, návin 16m, šíře 6mm, barva stříbrná (TP-L06ES)</t>
  </si>
  <si>
    <t>TP80E PÁS 6 žlutá</t>
  </si>
  <si>
    <t>Samolepicí páska pro tiskárnu TP80E, návin 16m, šíře 6mm, barva žlutá (TP-L06EY)</t>
  </si>
  <si>
    <t>TP80E PÁS 9 bílá</t>
  </si>
  <si>
    <t>Samolepicí páska pro tiskárnu TP80E, návin 16m, šíře 9mm, barva bílá (TP-L09EW)</t>
  </si>
  <si>
    <t>TP80E PÁS 9 stříbrná</t>
  </si>
  <si>
    <t>Samolepicí páska pro tiskárnu TP80E, návin 16m, šíře 9mm, barva stříbrná (TP-L09ES)</t>
  </si>
  <si>
    <t>TP80E PÁS 9 žlutá</t>
  </si>
  <si>
    <t>Samolepicí páska pro tiskárnu TP80E, návin 16m, šíře 9mm, barva žlutá (TP-L09EY)</t>
  </si>
  <si>
    <t>TP80E PÁS12 bílá</t>
  </si>
  <si>
    <t>Samolepicí páska pro tiskárnu TP80E, návin 16m, šíře 12mm, barva bílá (TP-L12EW)</t>
  </si>
  <si>
    <t>TP80E PÁS12 stříbrná</t>
  </si>
  <si>
    <t>Samolepicí páska pro tiskárnu TP80E, návin 16m, šíře 12mm, barva stříbrná (TP-L12ES)</t>
  </si>
  <si>
    <t>TP80E PÁS12 žlutá</t>
  </si>
  <si>
    <t>Samolepicí páska pro tiskárnu TP80E, návin 16m, šíře 12mm, barva žlutá (TP-L12EY)</t>
  </si>
  <si>
    <t>TP80E TISK černá</t>
  </si>
  <si>
    <t>Tisková páska pro tiskárnu TP80E, návin 100m, barva černá (TP-R100EB)</t>
  </si>
  <si>
    <t>Páska CASIO originální plastová samolepicí šíře 6mm, černá na bílém, návin 8m</t>
  </si>
  <si>
    <t>XR- 6WE1.C</t>
  </si>
  <si>
    <t>Páska CASIO kompatibilní plastová samolepicí šíře 6mm, černá na bílém, návin 8m</t>
  </si>
  <si>
    <t>XR- 6YW1.C</t>
  </si>
  <si>
    <t>Páska CASIO kompatibilní plastová samolepicí šíře 6mm, černá na žlutém, návin 8m</t>
  </si>
  <si>
    <t>Páska CASIO originální plastová samolepicí šíře 9mm, černá na modrém, návin 8m</t>
  </si>
  <si>
    <t>Páska CASIO originální plastová samolepicí šíře 9mm, černá na zeleném, návin 8m</t>
  </si>
  <si>
    <t>Páska CASIO originální plastová samolepicí šíře 9mm, černá na červeném, návin 8m</t>
  </si>
  <si>
    <t>Páska CASIO originální plastová samolepicí šíře 9mm, černá na stříbrném, návin 8m</t>
  </si>
  <si>
    <t>Páska CASIO originální plastová samolepicí šíře 9mm, černá na bílém, návin 8m</t>
  </si>
  <si>
    <t>XR- 9WE1.C</t>
  </si>
  <si>
    <t>Páska CASIO kompatibilní plastová samolepicí šíře 9mm, černá na bílém, návin 8m</t>
  </si>
  <si>
    <t>Páska CASIO originální plastová samolepicí šíře 9mm, černá na průhledném, návin 8m</t>
  </si>
  <si>
    <t>XR- 9X1.C</t>
  </si>
  <si>
    <t>Páska CASIO kompatibilní plastová samolepicí šíře 9mm, černá na průhledném, návin 8m</t>
  </si>
  <si>
    <t>Páska CASIO originální plastová samolepicí šíře 9mm, černá na žlutém, návin 8m</t>
  </si>
  <si>
    <t>XR- 9YW1.C</t>
  </si>
  <si>
    <t>Páska CASIO kompatibilní plastová samolepicí šíře 9mm, černá na žlutém, návin 8m</t>
  </si>
  <si>
    <t>Páska CASIO originální plastová samolepicí šíře 12mm, černá na bílém, návin 8m</t>
  </si>
  <si>
    <t>XR-12WE1.C</t>
  </si>
  <si>
    <t>Páska CASIO kompatibilní plastová samolepicí šíře 12mm, černá na bílém, návin 8m</t>
  </si>
  <si>
    <t>XR-12X1.C</t>
  </si>
  <si>
    <t>Páska CASIO kompatibilní plastová samolepicí šíře 12mm, černá na průhledném, návin 8m</t>
  </si>
  <si>
    <t>Páska CASIO originální plastová samolepicí šíře 12mm, černá na žlutém, návin 8m</t>
  </si>
  <si>
    <t>XR-12YW1.C</t>
  </si>
  <si>
    <t>Páska CASIO kompatibilní plastová samolepicí šíře 12mm, černá na žlutém, návin 8m</t>
  </si>
  <si>
    <t>Páska CASIO originální plastová samolepicí šíře 18mm, černá na modrém, návin 8m</t>
  </si>
  <si>
    <t>Páska CASIO originální plastová samolepicí šíře 18mm, černá na zeleném, návin 8m</t>
  </si>
  <si>
    <t>Páska CASIO originální plastová samolepicí šíře 18mm, černá na červeném, návin 8m</t>
  </si>
  <si>
    <t>Páska CASIO originální plastová samolepicí šíře 18mm, černá na stříbrném, návin 8m</t>
  </si>
  <si>
    <t>Páska CASIO originální plastová samolepicí šíře 18mm, černá na bílém, návin 8m</t>
  </si>
  <si>
    <t>XR-18WE1.C</t>
  </si>
  <si>
    <t>Páska CASIO kompatibilní plastová samolepicí šíře 18mm, černá na bílém, návin 8m</t>
  </si>
  <si>
    <t>Páska CASIO originální plastová samolepicí šíře 18mm, černá na průhledném, návin 8m</t>
  </si>
  <si>
    <t>Páska CASIO originální plastová samolepicí šíře 18mm, černá na žlutém, návin 8m</t>
  </si>
  <si>
    <t>XR-18YW1.C</t>
  </si>
  <si>
    <t>Páska CASIO kompatibilní plastová samolepicí šíře 18mm, černá na žlutém, návin 8m</t>
  </si>
  <si>
    <t>Páska CASIO originální plastová samolepicí šíře 24mm, černá na bílém, návin 8m</t>
  </si>
  <si>
    <t>XR-24WE1.C</t>
  </si>
  <si>
    <t>Páska CASIO kompatibilní plastová samolepicí šíře 24mm, černá na bílém, návin 8m</t>
  </si>
  <si>
    <t>Páska CASIO originální plastová samolepicí šíře 24mm, černá na žlutém, návin 8m</t>
  </si>
  <si>
    <t>XR-24YW1.C</t>
  </si>
  <si>
    <t>Páska CASIO kompatibilní plastová samolepicí šíře 24mm, černá na žlutém, návin 8m</t>
  </si>
  <si>
    <t>18756,18490 DYMO RHINO páska flexibilní nylonová šíře 12mm, černý tisk / žlutý podklad, návin 3,5m</t>
  </si>
  <si>
    <t>18758,18488 DYMO RHINO páska flexibilní nylonová šíře 12mm, černý tisk / bílý podklad, návin 3,5m</t>
  </si>
  <si>
    <t>18759,18489 DYMO RHINO páska flexibilní nylonová šíře 19mm, černý tisk / bílý podklad, návin 3,5m</t>
  </si>
  <si>
    <t>18760,18485 DYMO páska permanentní polyesterová šíře 9mm, černý tisk / metalický podklad, návin 5,5m</t>
  </si>
  <si>
    <t>18761,18486 DYMO páska permanentní polyesterová šíře 12mm, černý tisk / metalický podkl., návin 5,5m</t>
  </si>
  <si>
    <t>18762,18487 DYMO páska permanentní polyesterová šíře 19mm, černý tisk / metalický podkl., návin 5,5m</t>
  </si>
  <si>
    <t>18764,18483 DYMO páska permanentní polyesterová šíře 12mm, černý tisk / bílý podklad, návin 5,5m</t>
  </si>
  <si>
    <t>18765,18484 DYMO páska permanentní polyesterová šíře 19mm, černý tisk / bílý podklad, návin 5,5m</t>
  </si>
  <si>
    <t>18766,18482 DYMO páska permanentní polyesterová šíře 9mm, černý tisk / bílý podklad, návin  5,5m</t>
  </si>
  <si>
    <t>18051 DYMO plochá smršťovací bužírka šíře 6mm pro průměry 1,18-2,33mm, černý tisk na bílém (1,5m)</t>
  </si>
  <si>
    <t>18052 DYMO plochá smršťovací bužírka šíře 6mm pro průměry 1,18-2,33mm, černý tisk na žlutém (1,5m)</t>
  </si>
  <si>
    <t>18053 DYMO plochá smršťovací bužírka šíře 9mm pro průměry 1,73-3,73mm, černý tisk na bílém (1,5m)</t>
  </si>
  <si>
    <t>S0718280.C</t>
  </si>
  <si>
    <t>18053 DYMO kompatibilní smršťovací bužírka 9mm pro průměry 1,73-3,73mm, černý tisk na bílém (1,5m)</t>
  </si>
  <si>
    <t>18054 DYMO plochá smršťovací bužírka šíře 9mm pro průměry 1,73-3,73mm, černý tisk na žlutém (1,5m)</t>
  </si>
  <si>
    <t>S0718290.C</t>
  </si>
  <si>
    <t>18054 DYMO kompatibilní smršťovací bužírka 9mm pro průměry 1,73-3,73mm, černý tisk na žlutém (1,5m)</t>
  </si>
  <si>
    <t>18055 DYMO plochá smršťovací bužírka šíře 12mm pro průměry 2,97-5,13mm, černý tisk na bílém (1,5m)</t>
  </si>
  <si>
    <t>S0718300.C</t>
  </si>
  <si>
    <t>18055 DYMO kompatibilní smršťovací bužírka 12mm pro průměry 2,97-5,13mm, černý tisk na bílém (1,5m)</t>
  </si>
  <si>
    <t>18056 DYMO plochá smršťovací bužírka šíře 12mm pro průměry 2,97-5,13mm, černý tisk na žlutém (1,5m)</t>
  </si>
  <si>
    <t>S0718310.C</t>
  </si>
  <si>
    <t>18056 DYMO kompatibilní smršťovací bužírka 12mm pro průměry 2,97-5,13mm, černý tisk na žlutém (1,5m)</t>
  </si>
  <si>
    <t>18057 DYMO plochá smršťovací bužírka šíře 19mm pro průměry 4,64-8,70mm, černý tisk na bílém (1,5m)</t>
  </si>
  <si>
    <t>18058 DYMO plochá smršťovací bužírka šíře 19mm pro průměry 4,64-8,70mm, černý tisk na žlutém (1,5m)</t>
  </si>
  <si>
    <t>S0718450.C</t>
  </si>
  <si>
    <t>18432 DYMO kompatibilní páska vinylová šíře 12mm, černý tisk / žlutý podklad, návin 5,5m</t>
  </si>
  <si>
    <t>S0718580.C</t>
  </si>
  <si>
    <t>18443 DYMO kompatibilní páska vinylová šíře 9mm, černý tisk / bílý podklad, návin 5,5m</t>
  </si>
  <si>
    <t>S0720530.C</t>
  </si>
  <si>
    <t>45013 DYMO kompatibilní páska plastová 12mm, černý tisk / bílý podklad, návin 7m</t>
  </si>
  <si>
    <t>S0720580.C</t>
  </si>
  <si>
    <t>45018 DYMO kompatibilní páska plastová 12mm, černý tisk / žlutý podklad, návin 7m</t>
  </si>
  <si>
    <t>S0720670.C</t>
  </si>
  <si>
    <t>40910 DYMO kompatibilní páska plastová 9mm, černý tisk / průhledný podklad, návin 7m</t>
  </si>
  <si>
    <t>S0720680.C</t>
  </si>
  <si>
    <t>40913 DYMO kompatibilní páska plastová 9mm, černý tisk / bílý podklad, návin 7m</t>
  </si>
  <si>
    <t>S0720730.C</t>
  </si>
  <si>
    <t>40918 DYMO kompatibilní páska plastová 9mm, černý tisk / žlutý podklad, návin 7m</t>
  </si>
  <si>
    <t>45800 DYMO páska plastová 19mm, černý tisk / průhledný podklad, návin 7m</t>
  </si>
  <si>
    <t>45803 DYMO páska plastová 19mm, černý tisk / bílý podklad, návin 7m</t>
  </si>
  <si>
    <t>S0720830.C</t>
  </si>
  <si>
    <t>45803 DYMO kompatibilní páska plastová 19mm, černý tisk / bílý podklad, návin 7m</t>
  </si>
  <si>
    <t>45804 DYMO páska plastová 19mm, modrý tisk / bílý podklad, návin 7m</t>
  </si>
  <si>
    <t>45805 DYMO páska plastová 19mm, červený tisk / bílý podklad, návin 7m</t>
  </si>
  <si>
    <t>45806 DYMO páska plastová 19mm, černý tisk / modrý podklad, návin 7m</t>
  </si>
  <si>
    <t>45807 DYMO páska plastová 19mm, černý tisk / červený podklad, návin 7m</t>
  </si>
  <si>
    <t>45808 DYMO páska plastová 19mm, černý tisk / žlutý podklad, návin 7m</t>
  </si>
  <si>
    <t>S0720880.C</t>
  </si>
  <si>
    <t>45808 DYMO kompatibilní páska plastová 19mm, černý tisk / žlutý podklad, návin 7m</t>
  </si>
  <si>
    <t>45809 DYMO páska plastová 19mm, černý tisk / zelený podklad, návin 7m</t>
  </si>
  <si>
    <t>S0720930.C</t>
  </si>
  <si>
    <t>53713 DYMO kompatibilní páska plastová 24mm, černý tisk / bílý podklad, návin 7m</t>
  </si>
  <si>
    <t>S0720980.C</t>
  </si>
  <si>
    <t>53718 DYMO kompatibilní páska plastová 24mm, černý tisk / žlutý podklad, návin 7m</t>
  </si>
  <si>
    <t>1734821 DYMO RHINO páska obmotávací samolaminovací šíře 24mm, černý tisk / bílý podklad, návin 5,5m</t>
  </si>
  <si>
    <t>1805443 DYMO plochá smršťovací bužírka šíře 24mm pro průměry 6,5-14mm, černý tisk na bílém (1,5m)</t>
  </si>
  <si>
    <t>1805444 DYMO plochá smršťovací bužírka šíře 24mm pro průměry 6,5-14mm, černý tisk na žlutém (1,5m)</t>
  </si>
  <si>
    <t>S0721500.C</t>
  </si>
  <si>
    <t>59421 DYMO kompatibilní páska papírová šíře 12mm / návin 4m, pro LetraTag, barva bílá</t>
  </si>
  <si>
    <t>S0721560.C</t>
  </si>
  <si>
    <t>59422 DYMO kompatibilní páska plastová šíře 12mm / návin 4m, pro LetraTag, barva bílá</t>
  </si>
  <si>
    <t>S0721570.C</t>
  </si>
  <si>
    <t>59423 DYMO kompatibilní páska plastová šíře 12mm / návin 4m, pro LetraTag, barva žlutá</t>
  </si>
  <si>
    <t>DYMO nylonová bílá páska šíře 19mm samolepicí pro RHINO 101, návin 3,5m</t>
  </si>
  <si>
    <t>DYMO vinylová páska se štítky 19x38mm / značící pole 19x12mm pro RHINO 101 (140 štítků)</t>
  </si>
  <si>
    <t>DYMO vinylová páska se štítky 19x50mm / značící pole 19x16mm pro RHINO 101 (100 štítků)</t>
  </si>
  <si>
    <t>DYMO vinylová páska se štítky 19x76mm / značící pole 19x19mm pro RHINO 101 (75 štítků)</t>
  </si>
  <si>
    <t>DYMO vinylová páska se štítky 19x25mm / značící pole 19x 8mm pro RHINO 101 (200 štítků)</t>
  </si>
  <si>
    <t>524709 (12745) páska typ 3D šíře 9mm samolepicí, návin 3m, černá (dříve S0720270)-blistr 2ks</t>
  </si>
  <si>
    <t>524706 (12744) páska typ 3D šíře 9mm samolepicí, návin 3m, modrá (dříve S0720250)-blistr 2ks</t>
  </si>
  <si>
    <t>524702 (12742) páska typ 3D šíře 9mm samolepicí, návin 3m, červená (dříve S0720220)-blistr 2ks</t>
  </si>
  <si>
    <t>524705 (12743) páska typ 3D šíře 9mm samolepicí, návin 3m, zelená (dříve S0720240)-blistr 2ks</t>
  </si>
  <si>
    <t>S0721440 DYMO síťový adaptér 220V k přístrojům LM160, 210D, 220P, 450D, 500TS, RhinoPro, LetraTag</t>
  </si>
  <si>
    <t>LM 160+3</t>
  </si>
  <si>
    <t>1940295 DYMO elektronický štítkovač pro pásky šíře 6, 9 a 12mm + 3 pásky (45013, 45013, 45021)</t>
  </si>
  <si>
    <t>LM 210D</t>
  </si>
  <si>
    <t>S0784450 DYMO elektronický štítkovač pro pásky šíře 6, 9 a 12mm</t>
  </si>
  <si>
    <t>S0968940 DYMO štítkovač pro pásky šíře 6, 9 a 12mm, propojitelný s PC přes USB</t>
  </si>
  <si>
    <t>LM 280+4</t>
  </si>
  <si>
    <t>1921658 DYMO elektronický štítkovač propojitelný s PC / USB + 4 pásky (45010, 45013, 45017, 45021)</t>
  </si>
  <si>
    <t>S0915360 DYMO štítkovač pro pásky šíře 6, 9 a 12mm, propojitelný s PC přes USB (dříve 1710 Kč)</t>
  </si>
  <si>
    <t>LM PnP+2</t>
  </si>
  <si>
    <t>LW 450 Twin</t>
  </si>
  <si>
    <t>RhinoPRO 4200 SET štítkovač s elektrosymboly pro pásky 6,9,12 a 19mm, vč. kufru</t>
  </si>
  <si>
    <t>S0810290 DYMO RHINO zásobník se samolepicími štítky na kabely 19x38/19x12mm (140 štítků)</t>
  </si>
  <si>
    <t>S0810250 DYMO RHINO zásobník s bílou samolepicí páskou 19mm, návin 3,5m</t>
  </si>
  <si>
    <t>14681 DYMO štítky na CD/DVD papírové průměr 57mm, bílé (balení 160ks etiket)</t>
  </si>
  <si>
    <t>99010 DYMO adresní štítky papírové 89x28mm, bílé (balení 2x130ks etiket)</t>
  </si>
  <si>
    <t>99011 DYMO adresní štítky papírové 89x28mm, mix barev (balení 4x130ks etiket)</t>
  </si>
  <si>
    <t>99012 DYMO adresní štítky papírové 89x36mm, bílé (balení 2x260ks etiket)</t>
  </si>
  <si>
    <t>99013 DYMO adresní štítky plastové 89x36mm, průhledné (balení 260ks etiket)</t>
  </si>
  <si>
    <t>99014 DYMO jmenovky papírové 101x54mm, bílé (balení 220ks etiket)</t>
  </si>
  <si>
    <t>99015 DYMO štítky na diskety papírové 70x54mm, bílé (balení 320ks etiket)</t>
  </si>
  <si>
    <t>99017 DYMO štítky na závěsné desky 50x12mm, bílé (balení 220ks etiket)</t>
  </si>
  <si>
    <t>99018 DYMO štítky na pořadače papírové 38x190mm, bílé (balení 110ks etiket)</t>
  </si>
  <si>
    <t>99019 DYMO štítky na pořadače papírové 59x190mm, bílé (balení 110ks etiket)</t>
  </si>
  <si>
    <t>11352 DYMO multifunkční štítky papírové 25x54mm, bílé (balení 500ks etiket)</t>
  </si>
  <si>
    <t>11353 DYMO multifunkční štítky papírové 24x12mm, bílé (balení 1000ks etiket)</t>
  </si>
  <si>
    <t>11354 DYMO multifunkční štítky papírové 57x32mm, bílé (balení 1000ks etiket)</t>
  </si>
  <si>
    <t>11355 DYMO multifunkční štítky papírové 19x51mm, bílé (balení 500ks etiket)</t>
  </si>
  <si>
    <t>11356 DYMO adresní štítky papírové 89x41mm, bílé (balení 300ks etiket)</t>
  </si>
  <si>
    <t>M-3E páska 30mm Č</t>
  </si>
  <si>
    <t>Tisková páska k tiskovým kleštím HOTMARKER M-3E, šíře 30mm, návin 50m</t>
  </si>
  <si>
    <t>M-3E páska 35mm Č</t>
  </si>
  <si>
    <t>Tisková páska k tiskovým kleštím HOTMARKER M-3E, šíře 35mm, návin 50m</t>
  </si>
  <si>
    <t>92-BLK-PR443U</t>
  </si>
  <si>
    <t>Páska KROY šíře 110mm, barvící páska černá, návin 00m</t>
  </si>
  <si>
    <t>94-7872-C425</t>
  </si>
  <si>
    <t>Páska KROY šíře 100mm, platinová, návin 40m</t>
  </si>
  <si>
    <t>98-WT31-1242</t>
  </si>
  <si>
    <t>Smršťovací trubice KROY 2:1 průměr 12,7mm, návin 30m, barva bílá</t>
  </si>
  <si>
    <t>ANP 8 STD</t>
  </si>
  <si>
    <t>Hydraulické čerpadlo na síť 220V s tlakem 20-850 bar, s tlakovou hadicí 3m</t>
  </si>
  <si>
    <t>Hydraulické čerpadlo na baterie 24V s tlakem 700 bar, vč. nabíječky, brašny a tlakové hadice 3m</t>
  </si>
  <si>
    <t>Hydraulické čerpadlo benzínové 700bar / 2,2kW / 25kg / 0,65-2,2 l/min. bez podstavce</t>
  </si>
  <si>
    <t>BP 3</t>
  </si>
  <si>
    <t>Hydraulické čerpadlo benzínové 700bar / 3,2kW / 60kg / 610x470x850mm / 1,2-4,3 l/min. s podstavcem</t>
  </si>
  <si>
    <t>SC 05</t>
  </si>
  <si>
    <t>03852 ALFRA hydraulické čerpadlo na síť 220V s tlakovou hadicí délky 2m</t>
  </si>
  <si>
    <t>B 200</t>
  </si>
  <si>
    <t>03750 ALFRA hydraulická ohýbací hlavice pro pasovinu Cu 200x10mm a Al 200x16mm</t>
  </si>
  <si>
    <t>LH 130</t>
  </si>
  <si>
    <t>Hydraulická lisovací hlavice do 240mm2</t>
  </si>
  <si>
    <t>LH 130K</t>
  </si>
  <si>
    <t>Hydraulická lisovací hlavice do 240mm2 v kufru s příslušenstvím</t>
  </si>
  <si>
    <t>OP 200</t>
  </si>
  <si>
    <t>Hydraulická ohýbací hlavice pro pasovinu Al a Cu 200x15mm</t>
  </si>
  <si>
    <t>PPV 160/10</t>
  </si>
  <si>
    <t>03200SET ALFRA hydraulická stanice pro ohýbání a děrování pasovin Al a Cu 160x10mm</t>
  </si>
  <si>
    <t>AP  35/2</t>
  </si>
  <si>
    <t>Elektrohydraulické lisovací kleště do 120mm2, síla 35kN, vč.kufru, nabíječky a akumulátoru 18V/1,5Ah</t>
  </si>
  <si>
    <t>Elektrohydraulické lisovací kleště do 300mm2, síla 62kN, vč.kufru, nabíječky a akumulátoru 18V/1,5Ah</t>
  </si>
  <si>
    <t>Elektrohydraulické lisovací kleště do 300mm2, síla 62kN, vč. kufru, nabíječky a akumulátoru 18V/4Ah</t>
  </si>
  <si>
    <t>AP 130</t>
  </si>
  <si>
    <t>Elektrohydraulické lisovací kleště do 400mm2, síla 130kN, vč. kufru, nabíječky a akumulátoru 18V/2Ah</t>
  </si>
  <si>
    <t>Elektrohydraulické lisovací kleště do 400mm2, síla 130kN, vč. kufru, nabíječky a akumulátoru 18V/4Ah</t>
  </si>
  <si>
    <t>B 1350-C</t>
  </si>
  <si>
    <t>Elektrohydraulické lisovací kleště do 400mm2, síla 132kN, vč. kufru, nabíječky a akumulátorů 18V</t>
  </si>
  <si>
    <t>B 1350L-C</t>
  </si>
  <si>
    <t>B 1350-UC</t>
  </si>
  <si>
    <t>Elektrohydraulické lisovací kleště do 120-150mm2, síla 35kN, vč. kufru, nabíječky a akumulátorů</t>
  </si>
  <si>
    <t>B 500</t>
  </si>
  <si>
    <t>Elektrohydraulické lisovací kleště do 240mm2, síla 60kN, vč. kufru, nabíječky a akumulátorů (B51)</t>
  </si>
  <si>
    <t>BPS 230.24</t>
  </si>
  <si>
    <t>Síťový adaptér 230V / 24V pro napájení hydraulických bateriových zařízení</t>
  </si>
  <si>
    <t>AS 32</t>
  </si>
  <si>
    <t>Elektrohydraulické nůžky do průměru 32mm</t>
  </si>
  <si>
    <t>AS 34</t>
  </si>
  <si>
    <t>Elektrohydraulické nůžky do průměru 34mm</t>
  </si>
  <si>
    <t>AS 52</t>
  </si>
  <si>
    <t>Elektrohydraulické nůžky do průměru 55mm, kufr, nabíječka, 1x akku 18V Li-Ion</t>
  </si>
  <si>
    <t>Elektrohydraulické nůžky do průměru 85mm, kufr, nabíječka, 1x akku 18V Li-Ion</t>
  </si>
  <si>
    <t>BC 90</t>
  </si>
  <si>
    <t>Elektrohydraulické nůžky do průměru 90mm, kufr, nabíječka, 1x akku 18V Li-Ion</t>
  </si>
  <si>
    <t>Elektrohydraulické nůžky do průměru 50mm, kufr, nabíječka, 2x akku 14,4V Li-Ion</t>
  </si>
  <si>
    <t>Elektrohydraulické nůžky do průměru 55mm, dvoupístové s rychloposuvem, kufr, nabíječka, 2 akku 14,4V</t>
  </si>
  <si>
    <t>Elektrohydraulické nůžky do průměru 65mm, kufr, nabíječka, 2x akku 14,4V Li-Ion</t>
  </si>
  <si>
    <t>B-TC 650</t>
  </si>
  <si>
    <t>Elektrohydraulické nůžky do průměru 65mm, kufr, nabíječka, 2x akku 18V</t>
  </si>
  <si>
    <t>KN 40</t>
  </si>
  <si>
    <t>Hydraulická střihací hlavice do průměru 40mm</t>
  </si>
  <si>
    <t>ALC-R1 AKCE</t>
  </si>
  <si>
    <t>Náhradní střihací nůž pro tiskárnu L-MARK model LK-330</t>
  </si>
  <si>
    <t>MK2500 elektronický popisovač bužírek CANON připojitelný k PC přes USB port, vč. kufru a SW</t>
  </si>
  <si>
    <t>MK1500 elektronický popisovač bužírek a samolepicích pásek CANON vč. kufru a příslušenství</t>
  </si>
  <si>
    <t>3476A043 náhradní čistící sada pro navádění bužírky (molitanová vložka v plastovém dílu)</t>
  </si>
  <si>
    <t>M-1 čistící sada 2</t>
  </si>
  <si>
    <t>3476A078 náhradní čistící sada pro navádění štítků (molitanová vložka v plastovém dílu)</t>
  </si>
  <si>
    <t>M-1 čistící sada 3</t>
  </si>
  <si>
    <t>3476A071 náhradní čistící sada pro předehřívání bužírky (molitanová vložka v plastovém dílu)</t>
  </si>
  <si>
    <t>M-1 deska OBM</t>
  </si>
  <si>
    <t>3471A032 vodící deska pro připojení obmotávací pásky</t>
  </si>
  <si>
    <t>M-1 kufr AL</t>
  </si>
  <si>
    <t>4013B001 hliníkový kufr pro bezpečnou manipulaci a uložení tiskáren CANON M1</t>
  </si>
  <si>
    <t>3476A046 adaptér pro navádění bužírky</t>
  </si>
  <si>
    <t>M-1 navádění 2</t>
  </si>
  <si>
    <t>3471A033 adaptér pro navádění pásku</t>
  </si>
  <si>
    <t>3476A042 náhradní dvoudílná sada nože pro přístroje M-1 (TM-CT03)</t>
  </si>
  <si>
    <t>M-1 podávání</t>
  </si>
  <si>
    <t>3471A027 zařízení pro podávání bužírky v metráži pro tiskárny M-1</t>
  </si>
  <si>
    <t>3471A026 zařízení pro předehřívání bužírky v metráži pro tiskárny M-1</t>
  </si>
  <si>
    <t>Tiskové kolečko se znaky k tiskovým kleštím HOTMARKER M-3E</t>
  </si>
  <si>
    <t>TP76E</t>
  </si>
  <si>
    <t>Elektronický popisovač bužírek připojitelný k PC přes USB port, vč. kufru a SW</t>
  </si>
  <si>
    <t>TP80E</t>
  </si>
  <si>
    <t>01314 ALFRA prostřihovací čelist - komplet vč. šroubu pro hydraulické prostříhávání</t>
  </si>
  <si>
    <t>01313 ALFRA prostřihovací čelist - komplet vč. šroubu pro hydraulické prostříhávání</t>
  </si>
  <si>
    <t>01305 ALFRA prostřihovací čelist - komplet vč. šroubu pro hydraulické prostříhávání</t>
  </si>
  <si>
    <t>P 46,0x 92,0</t>
  </si>
  <si>
    <t>01329 ALFRA prostřihovací čelist - komplet vč. šroubu pro hydraulické prostříhávání</t>
  </si>
  <si>
    <t>01308 ALFRA prostřihovací čelist - komplet vč. šroubu pro hydraulické prostříhávání</t>
  </si>
  <si>
    <t>01315 ALFRA prostřihovací čelist pro nerez plech - komplet vč. šroubu pro hydraulické prostříhávání</t>
  </si>
  <si>
    <t>01330 ALFRA prostřihovací čelist - komplet vč. šroubu pro hydraulické prostříhávání</t>
  </si>
  <si>
    <t>01309 ALFRA prostřihovací čelist - komplet vč. šroubu pro hydraulické prostříhávání</t>
  </si>
  <si>
    <t>STANDARD 12,7 KPL</t>
  </si>
  <si>
    <t>01001 ALFRA prostřihovací čelisti průměr 12,7mm Pg7 / M12 (matrice + razník + šroub 9,5x50)</t>
  </si>
  <si>
    <t>STANDARD 16,2 KPL</t>
  </si>
  <si>
    <t>01009 ALFRA prostřihovací čelisti průměr 16,2mm M16 (matrice + razník + šroub 9,5x50)</t>
  </si>
  <si>
    <t>STANDARD 20,4 KPL</t>
  </si>
  <si>
    <t>01033 ALFRA prostřihovací čelisti průměr 20,4mm M20 (matrice + razník + šroub 9,5x50)</t>
  </si>
  <si>
    <t>STANDARD 22,5 KPL</t>
  </si>
  <si>
    <t>01045 ALFRA prostřihovací čelisti průměr 22,5mm Pg16 (matrice + razník + šroub 9,5x50)</t>
  </si>
  <si>
    <t>STANDARD 25,4 KPL</t>
  </si>
  <si>
    <t>01057 ALFRA prostřihovací čelisti průměr 25,4mm M25 (matrice + razník + šroub 9,5x50)</t>
  </si>
  <si>
    <t>STANDARD 28,3 KPL</t>
  </si>
  <si>
    <t>01069 ALFRA prostřihovací čelisti průměr 28,3mm Pg21 (matrice + razník + šroub 9,5x50)</t>
  </si>
  <si>
    <t>STANDARD 30,5 KPL</t>
  </si>
  <si>
    <t>01093 ALFRA prostřihovací čelisti průměr 30,5mm (matrice + razník + šroub 9,5x50)</t>
  </si>
  <si>
    <t>STANDARD 42,8 KPL</t>
  </si>
  <si>
    <t>01157 ALFRA prostřihovací čelisti průměr 42,8mm (matrice + razník + šroub 19x55)</t>
  </si>
  <si>
    <t>ALFRA prostřihovací čelisti průměr 65,0mm (matrice + razník) zakázková výroba</t>
  </si>
  <si>
    <t>STANDARD 68,0 KPL</t>
  </si>
  <si>
    <t>01241 ALFRA prostřihovací čelisti průměr 68,0mm (matrice + razník + šroub 19x75)</t>
  </si>
  <si>
    <t>STANDARD 70,0 KPL</t>
  </si>
  <si>
    <t>01221 ALFRA prostřihovací čelisti průměr 70,0mm (matrice + razník + šroub 19x75)</t>
  </si>
  <si>
    <t>STANDARD 75,5 KPL</t>
  </si>
  <si>
    <t>01225 ALFRA prostřihovací čelisti průměr 75,5mm M75  (matrice + razník + šroub 19x75)</t>
  </si>
  <si>
    <t>STANDARD 76,2 KPL</t>
  </si>
  <si>
    <t>01229 ALFRA prostřihovací čelisti průměr 76,2mm  (matrice + razník + šroub 19x75)</t>
  </si>
  <si>
    <t>STANDARD 80,0 KPL</t>
  </si>
  <si>
    <t>01237 ALFRA prostřihovací čelisti průměr 80,0mm  (matrice + razník + šroub 19x75)</t>
  </si>
  <si>
    <t>STANDARD 82,0 KPL</t>
  </si>
  <si>
    <t>01245 ALFRA prostřihovací čelisti průměr 82,0mm  (matrice + razník + šroub 19x75)</t>
  </si>
  <si>
    <t>01251+01252 ALFRA prostřihovací čelisti průměr 89,0mm (matrice + razník)</t>
  </si>
  <si>
    <t>01253+01254 ALFRA prostřihovací čelisti průměr 92,0mm (matrice + razník)</t>
  </si>
  <si>
    <t>01297 ALFRA sada prostřihovacích čelistí Pg7 - Pg48 + 30,5mm STANDARD</t>
  </si>
  <si>
    <t>01257+01258 ALFRA prostřihovací čelisti průměr 100,5mm (matrice + razník)</t>
  </si>
  <si>
    <t>01267+01268 ALFRA prostřihovací čelisti průměr 120,0mm (matrice + razník)</t>
  </si>
  <si>
    <t>TRISTAR 43,2</t>
  </si>
  <si>
    <t>01789 ALFRA prostřihovací čelisti 43,2mm (matrice + razník)</t>
  </si>
  <si>
    <t>TRISTAR SET M16-63 L</t>
  </si>
  <si>
    <t>01757 ALFRA sada prostřihovacích čelistí do plechu rozměry M16 - M63 bez příslušenství</t>
  </si>
  <si>
    <t>B-FL 750</t>
  </si>
  <si>
    <t>COMBI SET M16-40</t>
  </si>
  <si>
    <t>01766 ALFRA ruční hydraulický prostřihovací nástroj úhlový vč. kufru s razníky M16 - M40</t>
  </si>
  <si>
    <t>COMBI SET+ M16-40</t>
  </si>
  <si>
    <t>01643 ALFRA ruční hydraulický prostřihovací nástroj úhlový vč. kufru s razníky M16 - M40 pro nerez</t>
  </si>
  <si>
    <t>COMBI STD Pg7-48</t>
  </si>
  <si>
    <t>02052 ALFRA ruční hydraulický prostřihovací nástroj úhlový vč. kufru s razníky Pg7 - Pg48 standard</t>
  </si>
  <si>
    <t>COMPACT SET M16-40</t>
  </si>
  <si>
    <t>01765 ALFRA ruční hydraulický prostřihovací nástroj přímý vč. kufru s razníky M16 - M40</t>
  </si>
  <si>
    <t>COMPACT SET+ M16-40</t>
  </si>
  <si>
    <t>01642 ALFRA ruční hydraulický prostřihovací nástroj přímý vč. kufru s razníky M16 - M40 pro nerez</t>
  </si>
  <si>
    <t>COMPACT STD Pg9-42</t>
  </si>
  <si>
    <t>02006 ALFRA ruční hydraulický prostřihovací nástroj přímý vč. kufru s razníky Pg9 - Pg42 standard</t>
  </si>
  <si>
    <t>33005 ALFRA grafitová pasta 120g pro ruční prostřihování plechu</t>
  </si>
  <si>
    <t>HYDR. RED 19x40/9,5</t>
  </si>
  <si>
    <t>ALFRA hydraulický šroub 19,0 x 40mm pro TRISTAR (pouze redukce z 19mm na 9,5mm)</t>
  </si>
  <si>
    <t>02024 ALFRA hydraulický šroub 6,0 x 46mm pro TRISTAR (pouze šroub 6,0mm)</t>
  </si>
  <si>
    <t>02009 ALFRA hydraulický šroub 9,5 x 75mm pro TRISTAR (pouze šroub 9,5mm)</t>
  </si>
  <si>
    <t>01424 ALFRA hydraulický šroub 11,1 x 75mm pro TRISTAR PLUS (pouze šroub 11,1mm)</t>
  </si>
  <si>
    <t>02002 ALFRA hydraulický šroub 19,0mm pro TRISTAR a TRISTAR PLUS (stoupání 1,6mm)</t>
  </si>
  <si>
    <t>02022 ALFRA hydraulický šroub 19,0 x 6,0mm pro TRISTAR (šroub 6,0mm vč. redukce 19mm)</t>
  </si>
  <si>
    <t>02003 ALFRA hydraulický šroub 19,0 x 9,5mm pro TRISTAR (šroub 9,5mm vč. redukce 19mm)</t>
  </si>
  <si>
    <t>02007 ALFRA hydraulický šroub 19,0 x 11,1mm pro TRISTAR PLUS (šroub 11,1mm vč. redukce 19mm)</t>
  </si>
  <si>
    <t>LS6 Pg9-21</t>
  </si>
  <si>
    <t>BAUDAT ruční hydraulický prostřihovací nástroj vč. kufru s razníky Pg9 - Pg21 + 30,5mm</t>
  </si>
  <si>
    <t>M ovál 13,5x20</t>
  </si>
  <si>
    <t>03241 ALFRA prostřihovací čelisti k děrovacímu přístroji ovál 13,5x20,0mm (pouze matrice) do 12mm</t>
  </si>
  <si>
    <t>MATRICE L  9,5</t>
  </si>
  <si>
    <t>03232 ALFRA prostřihovací čelisti k děrovacímu přístroji průměr 9,5mm (matrice) do síly 6mm</t>
  </si>
  <si>
    <t>PP 80</t>
  </si>
  <si>
    <t>Hydraulická prostřihovací hlavice do plechu</t>
  </si>
  <si>
    <t>PP 80K</t>
  </si>
  <si>
    <t>Hydraulická prostřihovací hlavice do plechu v kufru s příslušenstvím</t>
  </si>
  <si>
    <t>R+M ovál  9,5x20</t>
  </si>
  <si>
    <t>03241 ALFRA prostřihovací čelisti k děrovacímu přístroji ovál 9,5x20,0mm (razník + matrice) do 12mm</t>
  </si>
  <si>
    <t>R+M ovál 11,0x20</t>
  </si>
  <si>
    <t>R+M ovál 12,5x20</t>
  </si>
  <si>
    <t>03241 ALFRA prostřihovací čelisti k děrovacímu přístroji ovál 12,5x20,0mm (razník + matrice) do 12mm</t>
  </si>
  <si>
    <t>R+M ovál 13,5x20</t>
  </si>
  <si>
    <t>03241 ALFRA prostřihovací čelisti k děrovacímu přístroji ovál 13,5x20,0mm (razník + matrice) do 12mm</t>
  </si>
  <si>
    <t>RAZNÍK  9,5</t>
  </si>
  <si>
    <t>03206 ALFRA prostřihovací čelisti k děrovacímu přístroji průměr 9,5mm (razník) do síly 6mm</t>
  </si>
  <si>
    <t>Odizolovací přístroj elektropneumatický pro vodiče o průměru 3,5-11,9mm</t>
  </si>
  <si>
    <t>Odizolovací přístroj elektrický pro vodiče o průřezu 0,05-6mm2</t>
  </si>
  <si>
    <t>Odizolovací přístroj elektrický pro vodiče o průřezu 0,05-2,5mm2</t>
  </si>
  <si>
    <t>Odizolovací přístroj elektrický pro vodiče o průřezu 0,5-6mm2</t>
  </si>
  <si>
    <t>Odizolovací přístroj elektrický pro vodiče o průřezu 2,5-16mm2</t>
  </si>
  <si>
    <t>CM 25 - KA 11</t>
  </si>
  <si>
    <t>Locator - pozicioner na soustružené kontakty pro lisovací přístroj CM 25</t>
  </si>
  <si>
    <t>CM 25-3</t>
  </si>
  <si>
    <t>Lisovací přístroj na soustružené kontakty s digitálním nástavcem 0,14-6mm2</t>
  </si>
  <si>
    <t>CM 25-3-0146</t>
  </si>
  <si>
    <t>Lisovací čelist na soustružené kontakty 0,14-6mm2 pro lisovací přístroj CM 25</t>
  </si>
  <si>
    <t>Odizolovací přístroj elektrický pro vodiče o průřezu 0,08-6mm2</t>
  </si>
  <si>
    <t>HC 20</t>
  </si>
  <si>
    <t>Lisovací přístroj na soustružené kontakty s výměnnými nástavci (přístroj+baterie+kufr bez nástavců)</t>
  </si>
  <si>
    <t>HC 20/ 6 STD</t>
  </si>
  <si>
    <t>Výměnný nástavec na soustružené kontakty 0,14-6mm2 pro přístroj HC 20</t>
  </si>
  <si>
    <t>Měřicí stůl pro odvíjecí, měřicí a navíjecí zařízení, pro měření délky kabelů a vodičů (pouze stůl)</t>
  </si>
  <si>
    <t>TM-3000</t>
  </si>
  <si>
    <t>Elektropneumatický lis na kabelové koncovky v páse</t>
  </si>
  <si>
    <t>TM-EVFJ1</t>
  </si>
  <si>
    <t>Aplikátor MECAL pro konektory v páse MO/MOC 1,5-68</t>
  </si>
  <si>
    <t>ZDBX  1</t>
  </si>
  <si>
    <t>Střihací a odizolovací elektrický přístroj pro vodiče o průřezu 0,05-0,75mm2</t>
  </si>
  <si>
    <t>ZDBX  3</t>
  </si>
  <si>
    <t>Střihací a odizolovací elektrický přístroj pro vodiče o průřezu 0,05-4,0mm2</t>
  </si>
  <si>
    <t>ZDBX  4</t>
  </si>
  <si>
    <t>Střihací a odizolovací elektrický přístroj pro vodiče o průřezu 0,08-10mm2</t>
  </si>
  <si>
    <t>Střihací a odizolovací elektrický přístroj pro kabely a vodiče o průřezu 0,5-16mm2</t>
  </si>
  <si>
    <t>ZDBX 15</t>
  </si>
  <si>
    <t>Střihací a odizolovací elektrický přístroj pro kabely a vodiče o průřezu 0,5-30mm2</t>
  </si>
  <si>
    <t>ZDBX 16</t>
  </si>
  <si>
    <t>Střihací a odizolovací elektrický přístroj pro kabely a vodiče o průřezu 4,0-70mm2</t>
  </si>
  <si>
    <t>Odizolovací elektrický přístroj pro vodiče o průřezu 0,05-2,5mm2</t>
  </si>
  <si>
    <t>PP 600-D 1025</t>
  </si>
  <si>
    <t>Lisovací hlavice CHP100-AE51 k přístroji PP600 na dutinky pro průřezy 10-25mm2</t>
  </si>
  <si>
    <t>Pneumatický lisovací přístroj na dutinky pro průřezy 0,25-2,5mm2, stolní model s pedálem</t>
  </si>
  <si>
    <t>AC100</t>
  </si>
  <si>
    <t>AC100 T</t>
  </si>
  <si>
    <t>AC-DX</t>
  </si>
  <si>
    <t>Násuvný magnetický držák k pneumatickému lisovacímu přístroji AC25/AC100</t>
  </si>
  <si>
    <t>MC 40/258</t>
  </si>
  <si>
    <t>MC 40/346</t>
  </si>
  <si>
    <t>MC 40/348</t>
  </si>
  <si>
    <t>MC 40/410</t>
  </si>
  <si>
    <t>PP 600 adaptér</t>
  </si>
  <si>
    <t>Adaptér CP600/CSV10 pro výměnné čelisti typu C6 k pneumatickému lisovacímu přístroji PP600</t>
  </si>
  <si>
    <t>Souprava pro uchycení pneumatického přístroje PP600 ke stolu</t>
  </si>
  <si>
    <t>Nožní ovládání k pneumatickému lisovacímu přístroji PP600</t>
  </si>
  <si>
    <t>Pneumatický lisovací přístroj na koncovky pro průřezy 0,14-50mm2, pouze tubus CP600 !</t>
  </si>
  <si>
    <t>PP 600-D 01410</t>
  </si>
  <si>
    <t>Lisovací hlavice CHP100-AE21 k přístroji PP600 na dutinky pro průřezy 0,14-10mm2</t>
  </si>
  <si>
    <t>PP 600-MO 011</t>
  </si>
  <si>
    <t>Lisovací hlavice CHP100-F2,8 k přístroji PP600 na konektory bez izolace 2,8mm pro průřezy 0,1-1,0mm2</t>
  </si>
  <si>
    <t>PP 600-MO 0525</t>
  </si>
  <si>
    <t>Lisovací hlavice CHP100-F4,8 k přístroji PP600 na konektory bez izolace 4,8mm pro průřezy 0,5-2,5mm2</t>
  </si>
  <si>
    <t>PP 600-MO 056</t>
  </si>
  <si>
    <t>Lisovací hlavice CHP100-F6,3 k přístroji PP600 na konektory bez izolace 6,3mm pro průřezy 0,5-6mm2</t>
  </si>
  <si>
    <t>PP 600-OI 056</t>
  </si>
  <si>
    <t>Lisovací hlavice CHP100-44 k přístroji PP600 na koncovky s izolací pro průřezy 0,5-6mm2</t>
  </si>
  <si>
    <t>PP 600-OL 410</t>
  </si>
  <si>
    <t>Lisovací hlavice CHP100-RKS2 k přístroji PP600 na lehčená oka pro průřezy 4-10mm2</t>
  </si>
  <si>
    <t>PP 600-ON 0110</t>
  </si>
  <si>
    <t>Lisovací hlavice CHP100-66 k přístroji PP600 na koncovky bez izolace pro průřezy 0,1-10mm2</t>
  </si>
  <si>
    <t>18 ALU-60</t>
  </si>
  <si>
    <t>Čelisti na Al 70mm2 pro HP Z60</t>
  </si>
  <si>
    <t>25 CU-60</t>
  </si>
  <si>
    <t>Čelisti na Cu DIN 185mm2, Al 150mm2 pro HP Z60</t>
  </si>
  <si>
    <t>Děrovací čelisti pro průměr 9,0mm k děrovací hlavici DP100Z plus</t>
  </si>
  <si>
    <t>Děrovací čelisti pro průměr 11,0mm k děrovací hlavici DP100Z plus</t>
  </si>
  <si>
    <t>DRT 13,0</t>
  </si>
  <si>
    <t>Děrovací čelisti pro průměr 13,0mm k děrovací hlavici DP100Z plus</t>
  </si>
  <si>
    <t>DRT 18,0</t>
  </si>
  <si>
    <t>Děrovací čelisti pro průměr 18,0mm k děrovací hlavici DP100Z plus</t>
  </si>
  <si>
    <t>Děrovací čelisti oválné pro otvor 22,0x13,0mm k děrovací hlavici DP100Z plus</t>
  </si>
  <si>
    <t>A4-MO 2,8</t>
  </si>
  <si>
    <t>Locator k EC65 pro aretaci konektorů bez izolace šíře 2,8mm</t>
  </si>
  <si>
    <t>A4-MO 4,8</t>
  </si>
  <si>
    <t>Locator k EC65 pro aretaci konektorů bez izolace šíře 4,8mm</t>
  </si>
  <si>
    <t>A4-MO 6,3</t>
  </si>
  <si>
    <t>Locator k EC65 pro aretaci konektorů bez izolace šíře 6,3mm</t>
  </si>
  <si>
    <t>EC R0115 lisovací čelisti k EC 65 na konektory bez izolace, průřez 0,14-1,5mm2</t>
  </si>
  <si>
    <t>C4-OI 01425</t>
  </si>
  <si>
    <t>Čelisti k EC 65 na oka izolovaná NYLON, průřez 0,14-2,5mm2</t>
  </si>
  <si>
    <t>Čelisti lisovací na Cu DIN 625mm², Al 500mm² pro hydraulickou hlavici RH230, ECW-H3D</t>
  </si>
  <si>
    <t>RU 120/95-3D</t>
  </si>
  <si>
    <t>Čelisti zkružovací na průřezy 120se / 95sm pro hydraulickou hlavici RH230, ECW-H3D</t>
  </si>
  <si>
    <t>RU 150/120-3D</t>
  </si>
  <si>
    <t>Čelisti zkružovací na průřezy 150se /120sm pro hydraulickou hlavici RH230, ECW-H3D</t>
  </si>
  <si>
    <t>RU 185/150-3D</t>
  </si>
  <si>
    <t>Čelisti zkružovací na průřezy 185se /150sm pro hydraulickou hlavici RH230, ECW-H3D</t>
  </si>
  <si>
    <t>RU 240/185-3D</t>
  </si>
  <si>
    <t>Čelisti zkružovací na průřezy 240se /185sm pro hydraulickou hlavici RH230, ECW-H3D</t>
  </si>
  <si>
    <t>Čelisti na Al 10mm² pro K22, HP60CK, AP60CK, P60CK</t>
  </si>
  <si>
    <t>Čelisti na Cu DIN 25mm², Al 10mm² pro K22, HP60CK, AP60CK, P60CK</t>
  </si>
  <si>
    <t>Čelisti na Al 16-25mm² pro K22, HP60CK, AP60CK, P60CK</t>
  </si>
  <si>
    <t>Čelisti na Cu DIN 35mm², Al 16-25mm² pro K22, HP60CK, AP60CK, P60CK</t>
  </si>
  <si>
    <t>Čelisti na Al 35mm² pro K22, HP60CK, AP60CK, P60CK</t>
  </si>
  <si>
    <t>Čelisti na Cu DIN 50mm², Al 35mm² pro K22, HP60CK, AP60CK, P60CK</t>
  </si>
  <si>
    <t>MO.12-22</t>
  </si>
  <si>
    <t>MO.20-22</t>
  </si>
  <si>
    <t>MO.22-22</t>
  </si>
  <si>
    <t>MO.24-22</t>
  </si>
  <si>
    <t>MO.26-22</t>
  </si>
  <si>
    <t>PT 10-22</t>
  </si>
  <si>
    <t>Čelisti na dutinky 10mm2 pro K22, HP60CK, AP60CK, P60CK</t>
  </si>
  <si>
    <t>PT 16-22</t>
  </si>
  <si>
    <t>Čelisti na dutinky 16mm2 pro K22, HP60CK, AP60CK, P60CK</t>
  </si>
  <si>
    <t>PT 25-22</t>
  </si>
  <si>
    <t>Čelisti na dutinky 25mm2 pro K22, HP60CK, AP60CK, P60CK</t>
  </si>
  <si>
    <t>PT 35-22</t>
  </si>
  <si>
    <t>Čelisti na dutinky 35mm2 pro K22, HP60CK, AP60CK, P60CK</t>
  </si>
  <si>
    <t>PT 50-22</t>
  </si>
  <si>
    <t>Čelisti na dutinky 50mm2 pro K22, HP60CK, AP60CK, P60CK</t>
  </si>
  <si>
    <t>PT240-22</t>
  </si>
  <si>
    <t>Čelisti na dutinky 240mm2 pro K22, HP60CK, AP60CK, P60CK</t>
  </si>
  <si>
    <t>Čelisti na Cu DIN 25mm², Al 10mm² pro HT131, RH131, RHM132, B131, AP130</t>
  </si>
  <si>
    <t>Čelisti na Cu DIN 35mm², Al 16-25mm² pro HT131, RH131, RHM132, B131, AP130</t>
  </si>
  <si>
    <t>Čelisti na Cu DIN 50mm², Al 35mm² pro HT131, RH131, RHM132, B131, AP130</t>
  </si>
  <si>
    <t>PT 70-C</t>
  </si>
  <si>
    <t>Čelisti na dutinky 70mm2 pro HT131, RH131, RHM132, B131, AP130</t>
  </si>
  <si>
    <t>PT 95-C</t>
  </si>
  <si>
    <t>Čelisti na dutinky 95mm2 pro HT131, RH131, RHM132, B131, AP130</t>
  </si>
  <si>
    <t>PT185-C</t>
  </si>
  <si>
    <t>Čelisti na dutinky 185mm2 pro HT131, RH131, RHM132, B131, AP130</t>
  </si>
  <si>
    <t>PT240-C</t>
  </si>
  <si>
    <t>Čelisti na dutinky 240mm2 pro HT131, RH131, RHM132, B131, AP130</t>
  </si>
  <si>
    <t>Čelisti na Al 10mm² pro HT45, B45</t>
  </si>
  <si>
    <t>Čelisti na Cu DIN 25mm², Al 10mm² pro HT45, B45</t>
  </si>
  <si>
    <t>Čelisti na Al 16-25mm² pro HT45, B45</t>
  </si>
  <si>
    <t>Čelisti na Cu DIN 35mm², Al 16-25mm² pro HT45, B45</t>
  </si>
  <si>
    <t>Čelisti na Al 35mm² pro HT45, B45</t>
  </si>
  <si>
    <t>Čelisti na Cu DIN 50mm², Al 35mm² pro HT45, B45</t>
  </si>
  <si>
    <t>Čelisti na Al 10mm² pro K18, HT51, HT60, RH50, B50, B62</t>
  </si>
  <si>
    <t>Čelisti na Cu DIN 25mm² pro K18, HT51, HT60, RH50, B50, B62</t>
  </si>
  <si>
    <t>Čelisti na Al 16-25mm² pro K18, HT51, HT60, RH50, B50, B62</t>
  </si>
  <si>
    <t>Čelisti na Cu DIN 35mm², Al 16-25mm² pro K18, HT51, HT60, RH50, B50, B62</t>
  </si>
  <si>
    <t>Čelisti na Al 35mm² pro K18, HT51, HT60, RH50, B50, B62</t>
  </si>
  <si>
    <t>Čelisti na Cu DIN 50mm², Al 35mm² pro K18, HT51, HT60, RH50, B50, B62</t>
  </si>
  <si>
    <t>Čelisti na Al 50mm² pro K18, HT51, HT60, RH50, B50, B62</t>
  </si>
  <si>
    <t>Čelisti na Cu DIN 70mm², Al 50mm² pro K18, HT51, HT60, RH50, B50, B62</t>
  </si>
  <si>
    <t>Čelisti na Al 70mm² pro K18, HT51, HT60, RH50, B50, B62</t>
  </si>
  <si>
    <t>Čelisti na Cu DIN 95mm², Al 70mm² pro K18, HT51, HT60, RH50, B50, B62</t>
  </si>
  <si>
    <t>Čelisti na Cu DIN 120mm² pro K18, HT51, HT60, RH50, B50, B62</t>
  </si>
  <si>
    <t>Čelisti na Al 95-120mm² pro K18, HT51, HT60, RH50, B50, B62</t>
  </si>
  <si>
    <t>Čelisti na Cu DIN 150mm²,Al 95-120mm² pro K18, HT51, HT60, RH50, B50, B62</t>
  </si>
  <si>
    <t>Čelisti na Al 150mm² pro K18, HT51, HT60, RH50, B50, B62</t>
  </si>
  <si>
    <t>Čelisti na Cu DIN 185mm², Al 150mm² pro K18, HT51, HT60, RH50, B50, B62</t>
  </si>
  <si>
    <t>Čelisti na Al 185mm² pro K18, HT51, HT60, RH50, B50, B62</t>
  </si>
  <si>
    <t>Čelisti na Cu DIN 240mm², Al 185mm² pro K18, HT51, HT60, RH50, B50, B62</t>
  </si>
  <si>
    <t>Čelisti na Al 240mm² pro K18, HT51, HT60, RH50, B50, B62</t>
  </si>
  <si>
    <t>Čelisti na Cu DIN 6mm² pro K18, HT51, HT60, RH50, B50, B62</t>
  </si>
  <si>
    <t>Čelisti na Cu DIN 10mm² pro K18, HT51, HT60, RH50, B50, B62</t>
  </si>
  <si>
    <t>Čelisti na Cu DIN 16mm² pro K18, HT51, HT60, RH50, B50, B62</t>
  </si>
  <si>
    <t>Čelisti na Cu lehčené 6mm² pro K18, HT51, HT60, RH50, B50, B62</t>
  </si>
  <si>
    <t>Čelisti na Cu lehčené 10mm² pro K18, HT51, HT60, RH50, B50, B62</t>
  </si>
  <si>
    <t>Čelisti na Cu lehčené 16mm² pro K18, HT51, HT60, RH50, B50, B62</t>
  </si>
  <si>
    <t>Čelisti na Cu lehčené 25mm² pro K18, HT51, HT60, RH50, B50, B62</t>
  </si>
  <si>
    <t>Čelisti na Cu lehčené 35mm² pro K18, HT51, HT60, RH50, B50, B62</t>
  </si>
  <si>
    <t>Čelisti na Cu lehčené 50mm² pro K18, HT51, HT60, RH50, B50, B62</t>
  </si>
  <si>
    <t>Čelisti na Cu lehčené 70mm² pro K18, HT51, HT60, RH50, B50, B62</t>
  </si>
  <si>
    <t>Čelisti na Cu lehčené 95mm² pro K18, HT51, HT60, RH50, B50, B62</t>
  </si>
  <si>
    <t>Čelisti na Cu lehčené 120mm² pro K18, HT51, HT60, RH50, B50, B62</t>
  </si>
  <si>
    <t>Čelisti na Cu lehčené 150mm² pro K18, HT51, HT60, RH50, B50, B62</t>
  </si>
  <si>
    <t>Čelisti na Cu lehčené 185mm² pro K18, HT51, HT60, RH50, B50, B62</t>
  </si>
  <si>
    <t>Čelisti na Cu lehčené 240mm² pro K18, HT51, HT60, RH50, B50, B62</t>
  </si>
  <si>
    <t>Čelisti zkružovací na průřezy 10mm² pro K18, HT51, HT60, RH50, B50, B62</t>
  </si>
  <si>
    <t>Čelisti zkružovací na průřezy 16mm² pro K18, HT51, HT60, RH50, B50, B62</t>
  </si>
  <si>
    <t>Čelisti zkružovací na průřezy 35/25mm² pro K18, HT51, HT60, RH50, B50, B62</t>
  </si>
  <si>
    <t>Čelisti zkružovací na průřezy 50/35mm² pro K18, HT51, HT60, RH50, B50, B62</t>
  </si>
  <si>
    <t>Čelisti zkružovací na průřezy 70/50mm² pro K18, HT51, HT60, RH50, B50, B62</t>
  </si>
  <si>
    <t>Čelisti zkružovací na průřezy 95/70mm² pro K18, HT51, HT60, RH50, B50, B62</t>
  </si>
  <si>
    <t>Čelisti zkružovací na průřezy 120/95mm² pro K18, HT51, HT60, RH50, B50, B62</t>
  </si>
  <si>
    <t>Čelisti zkružovací na průřezy 150/120mm² pro K18, HT51, HT60, RH50, B50, B62</t>
  </si>
  <si>
    <t>Čelisti zkružovací na průřezy 185/150mm² pro K18, HT51, HT60, RH50, B50, B62</t>
  </si>
  <si>
    <t>Čelisti zkružovací na průřezy 240/185mm² pro K18, HT51, HT60, RH50, B50, B62</t>
  </si>
  <si>
    <t>Čelisti zkružovací na průřezy 300/240mm² pro K18, HT51, HT60, RH50, B50, B62</t>
  </si>
  <si>
    <t>L130-D 10</t>
  </si>
  <si>
    <t>Čelisti na Cu DIN 10mm2 pro lisovací hlavici LH130</t>
  </si>
  <si>
    <t>L130-L 10</t>
  </si>
  <si>
    <t>Čelisti na Cu lehčené 10mm2 pro lisovací hlavici LH130</t>
  </si>
  <si>
    <t>C3-D 2535</t>
  </si>
  <si>
    <t>C3-D 2550</t>
  </si>
  <si>
    <t>C6-ON 410</t>
  </si>
  <si>
    <t>Čelisti lisovací CSV10-66 k pneumatickému lisu PP600 na oka a spojky bez izolace, průřez 4-10mm2</t>
  </si>
  <si>
    <t>C6-OI 0525</t>
  </si>
  <si>
    <t>Čelisti lisovací CSVC10 k pneumatickému lisu PP600 na koncovky s izolací, průřez 0,5-2,5mm2</t>
  </si>
  <si>
    <t>sheetname</t>
  </si>
  <si>
    <t>Sheet name</t>
  </si>
  <si>
    <t>Prod</t>
  </si>
  <si>
    <t>Vývodka Euro Metric M40 svetlošedá</t>
  </si>
  <si>
    <t>BMBLS-01</t>
  </si>
  <si>
    <t>BMBLS-02</t>
  </si>
  <si>
    <t>BMBLS-03</t>
  </si>
  <si>
    <t>BMBLS-04</t>
  </si>
  <si>
    <t>BMBLS-05</t>
  </si>
  <si>
    <t>BMBLS-06</t>
  </si>
  <si>
    <t>BMBLS-07</t>
  </si>
  <si>
    <t>BMBLS-08</t>
  </si>
  <si>
    <t>BMBLS-09</t>
  </si>
  <si>
    <t>M72</t>
  </si>
  <si>
    <t>BMBLS-10</t>
  </si>
  <si>
    <t>M75</t>
  </si>
  <si>
    <t>BMBLS-11</t>
  </si>
  <si>
    <t>M80</t>
  </si>
  <si>
    <t>BMBLS-12</t>
  </si>
  <si>
    <t>M85</t>
  </si>
  <si>
    <t>BMBLS-13</t>
  </si>
  <si>
    <t>M90</t>
  </si>
  <si>
    <t>Káblová vývodká s PG závitom PG7 nerezová AISI 303</t>
  </si>
  <si>
    <t>Káblová vývodka s PG závitom PG9 nerezová AISI 303</t>
  </si>
  <si>
    <t>Káblová vývodka s PG závitom PG11 nerezová AISI 303</t>
  </si>
  <si>
    <t>Káblová vývodka s PG závitom PG13.5 nerezová AISI 303</t>
  </si>
  <si>
    <t>Káblová vývodka s PG závitom PG16 nerezová AISI 303</t>
  </si>
  <si>
    <t>Káblová vývodka s PG závitom PG21 nerezová AISI 303</t>
  </si>
  <si>
    <t>Káblová vývodka s PG závitom PG29 nerezová AISI 303</t>
  </si>
  <si>
    <t>Káblová vývodka s PG závitom PG36 nerezová AISI 303</t>
  </si>
  <si>
    <t>Káblová vývodka s PG závitom PG42 nerezová AISI 303</t>
  </si>
  <si>
    <t>Káblová vývodka s PG závitom PG48 nerezová AISI 303</t>
  </si>
  <si>
    <t>Káblová vývodka z poniklovanej mosadze M72</t>
  </si>
  <si>
    <t>Káblová vývodka z poniklovanej mosadze M75X1,5</t>
  </si>
  <si>
    <t>Káblová vývodka z poniklovanej mosadze M75X2.0</t>
  </si>
  <si>
    <t>Káblová vývodka z poniklovanej mosadze M80X2.0 upínací rozsah 60-66</t>
  </si>
  <si>
    <t>Káblová vývodka z poniklovanej mosadze M80X2.0 upínací rozsah 50-56</t>
  </si>
  <si>
    <t>Káblová vývodka z poniklovanej mosadze M85X2.0 upínací rozsah 68-76</t>
  </si>
  <si>
    <t>Káblová vývodka z poniklovanej mosadze M85X2.0 upínací rozsah 63-70</t>
  </si>
  <si>
    <t>Káblová vývodka z poniklovanej mosadze M90X2.0</t>
  </si>
  <si>
    <t>Káblová vývodka s metrickým závitom M12 nerezová AISI 303</t>
  </si>
  <si>
    <t>Káblová vývodka s metrickým závitom M16 nerezová AISI 303</t>
  </si>
  <si>
    <t>Káblová vývodka s metrickým závitom M20 nerezová AISI 303</t>
  </si>
  <si>
    <t>Káblová vývodka s metrickým závitom M25 nerezová AISI 303</t>
  </si>
  <si>
    <t>Káblová vývodka s metrickým závitom M32 nerezová AISI 303</t>
  </si>
  <si>
    <t>Káblová vývodka s metrickým závitom M40 nerezová AISI 303</t>
  </si>
  <si>
    <t>Káblová vývodka s metrickým závitom M50 nerezová AISI 303</t>
  </si>
  <si>
    <t>Káblová vývodka s metrickým závitom M63 nerezová AISI 303</t>
  </si>
  <si>
    <t>Káblová matica s metrickým závitom M12 nerezová AISI 303</t>
  </si>
  <si>
    <t>Káblová matica s metrickým závitom M72 nerezová AISI 303</t>
  </si>
  <si>
    <t>Káblová matica s metrickým závitom M75 nerezová AISI 303</t>
  </si>
  <si>
    <t>Káblová matica s metrickým závitom M80 nerezová AISI 303</t>
  </si>
  <si>
    <t>Káblová matica s metrickým závitom M85 nerezová AISI 303</t>
  </si>
  <si>
    <t>Káblová matica s metrickým závitom M90 nerezová AISI 303</t>
  </si>
  <si>
    <t>Káblová matica s metrickým závitom M16 nerezová AISI 303</t>
  </si>
  <si>
    <t>Káblová matica s metrickým závitom M20 nerezová AISI 303</t>
  </si>
  <si>
    <t>Káblová matica s metrickým závitom M25 nerezová AISI 303</t>
  </si>
  <si>
    <t>Káblová matica s metrickým závitom M32 nerezová AISI 303</t>
  </si>
  <si>
    <t>Káblová matica s metrickým závitom M40 nerezová AISI 303</t>
  </si>
  <si>
    <t>Káblová matica s metrickým závitom M50 nerezová AISI 303</t>
  </si>
  <si>
    <t>Káblová matica s metrickým závitom M63 nerezová AISI 303</t>
  </si>
  <si>
    <t>1 ks</t>
  </si>
  <si>
    <t>BSLS-01</t>
  </si>
  <si>
    <t>BSLS-02</t>
  </si>
  <si>
    <t>BSLS-03</t>
  </si>
  <si>
    <t>BSLS-04</t>
  </si>
  <si>
    <t>BSLS-05</t>
  </si>
  <si>
    <t>BSLS-06</t>
  </si>
  <si>
    <t>BSLS-07</t>
  </si>
  <si>
    <t>BSLS-08</t>
  </si>
  <si>
    <t>BSLS-09</t>
  </si>
  <si>
    <t>BSLS-10</t>
  </si>
  <si>
    <t>Káblová matica s PG závitom PG7 nerezová AISI 303</t>
  </si>
  <si>
    <t>Pg7</t>
  </si>
  <si>
    <t>Pg9</t>
  </si>
  <si>
    <t>Pg11</t>
  </si>
  <si>
    <t>Pg13,5</t>
  </si>
  <si>
    <t>Pg16</t>
  </si>
  <si>
    <t>Pg21</t>
  </si>
  <si>
    <t>Pg29</t>
  </si>
  <si>
    <t>Pg36</t>
  </si>
  <si>
    <t>Pg42</t>
  </si>
  <si>
    <t>Pg48</t>
  </si>
  <si>
    <t>Káblová matica s PG závitom PG9 nerezová AISI 303</t>
  </si>
  <si>
    <t>Káblová matica s PG závitom PG11 nerezová AISI 303</t>
  </si>
  <si>
    <t>Káblová matica s PG závitom PG13,5 nerezová AISI 303</t>
  </si>
  <si>
    <t>Káblová matica s PG závitom PG16 nerezová AISI 303</t>
  </si>
  <si>
    <t>Káblová matica s PG závitom PG21 nerezová AISI 303</t>
  </si>
  <si>
    <t>Káblová matica s PG závitom PG29 nerezová AISI 303</t>
  </si>
  <si>
    <t>Káblová matica s PG závitom PG36 nerezová AISI 303</t>
  </si>
  <si>
    <t>Káblová matica s PG závitom PG42 nerezová AISI 303</t>
  </si>
  <si>
    <t>Káblová matica s PG závitom PG48 nerezová AISI 303</t>
  </si>
  <si>
    <t>EAN</t>
  </si>
  <si>
    <t>8591735037079</t>
  </si>
  <si>
    <t>8591735031862</t>
  </si>
  <si>
    <t>8591735031879</t>
  </si>
  <si>
    <t>8591735031886</t>
  </si>
  <si>
    <t>8591735042394</t>
  </si>
  <si>
    <t>8591735050917</t>
  </si>
  <si>
    <t>8591735019372</t>
  </si>
  <si>
    <t>8591735031909</t>
  </si>
  <si>
    <t>8591735037543</t>
  </si>
  <si>
    <t>8591735039981</t>
  </si>
  <si>
    <t>8591735037546</t>
  </si>
  <si>
    <t>8591735037062</t>
  </si>
  <si>
    <t>8591735047153</t>
  </si>
  <si>
    <t>8591735031916</t>
  </si>
  <si>
    <t>8591735046064</t>
  </si>
  <si>
    <t>8591735031855</t>
  </si>
  <si>
    <t>8591735052188</t>
  </si>
  <si>
    <t>8591735036072</t>
  </si>
  <si>
    <t>8591735054151</t>
  </si>
  <si>
    <t>8591735031923</t>
  </si>
  <si>
    <t>8591735053086</t>
  </si>
  <si>
    <t>8591735031930</t>
  </si>
  <si>
    <t>8591735052225</t>
  </si>
  <si>
    <t/>
  </si>
  <si>
    <t>8591735034023</t>
  </si>
  <si>
    <t>8591735029296</t>
  </si>
  <si>
    <t>8591735019341</t>
  </si>
  <si>
    <t>8591735048303</t>
  </si>
  <si>
    <t>8591735009335</t>
  </si>
  <si>
    <t>8591735048297</t>
  </si>
  <si>
    <t>8591735009298</t>
  </si>
  <si>
    <t>8591735048280</t>
  </si>
  <si>
    <t>8591735009304</t>
  </si>
  <si>
    <t>8591735047672</t>
  </si>
  <si>
    <t>8591735009311</t>
  </si>
  <si>
    <t>8591735048273</t>
  </si>
  <si>
    <t>8591735018108</t>
  </si>
  <si>
    <t>8591735048259</t>
  </si>
  <si>
    <t>8591735009328</t>
  </si>
  <si>
    <t>8591735048266</t>
  </si>
  <si>
    <t>8591735031848</t>
  </si>
  <si>
    <t>8591735048099</t>
  </si>
  <si>
    <t>8591735014575</t>
  </si>
  <si>
    <t>8591735014568</t>
  </si>
  <si>
    <t>8591735030377</t>
  </si>
  <si>
    <t>8591735030384</t>
  </si>
  <si>
    <t>8591735014582</t>
  </si>
  <si>
    <t>8591735021863</t>
  </si>
  <si>
    <t>8591735030391</t>
  </si>
  <si>
    <t>8591735021856</t>
  </si>
  <si>
    <t>8591735000844</t>
  </si>
  <si>
    <t>8591735030407</t>
  </si>
  <si>
    <t>8591735017521</t>
  </si>
  <si>
    <t>8591735000851</t>
  </si>
  <si>
    <t>8591735014001</t>
  </si>
  <si>
    <t>8591735030414</t>
  </si>
  <si>
    <t>8591735000868</t>
  </si>
  <si>
    <t>8591735033699</t>
  </si>
  <si>
    <t>8591735030421</t>
  </si>
  <si>
    <t>8591735017262</t>
  </si>
  <si>
    <t>8591735000875</t>
  </si>
  <si>
    <t>8591735017705</t>
  </si>
  <si>
    <t>8591735000882</t>
  </si>
  <si>
    <t>8591735047023</t>
  </si>
  <si>
    <t>8591735000899</t>
  </si>
  <si>
    <t>8591735018344</t>
  </si>
  <si>
    <t>8591735000905</t>
  </si>
  <si>
    <t>8591735018436</t>
  </si>
  <si>
    <t>8591735000912</t>
  </si>
  <si>
    <t>8591735000929</t>
  </si>
  <si>
    <t>8591735029135</t>
  </si>
  <si>
    <t>8591735030438</t>
  </si>
  <si>
    <t>8591735029142</t>
  </si>
  <si>
    <t>8591735029159</t>
  </si>
  <si>
    <t>8591735018481</t>
  </si>
  <si>
    <t>8591735030445</t>
  </si>
  <si>
    <t>8591735000936</t>
  </si>
  <si>
    <t>8591735018887</t>
  </si>
  <si>
    <t>8591735000943</t>
  </si>
  <si>
    <t>8591735017460</t>
  </si>
  <si>
    <t>8591735000950</t>
  </si>
  <si>
    <t>8591735033323</t>
  </si>
  <si>
    <t>8591735000967</t>
  </si>
  <si>
    <t>8591735017781</t>
  </si>
  <si>
    <t>8591735020057</t>
  </si>
  <si>
    <t>8591735037031</t>
  </si>
  <si>
    <t>8591735018498</t>
  </si>
  <si>
    <t>8591735018467</t>
  </si>
  <si>
    <t>8591735017873</t>
  </si>
  <si>
    <t>8591735017880</t>
  </si>
  <si>
    <t>8591735030452</t>
  </si>
  <si>
    <t>8591735000974</t>
  </si>
  <si>
    <t>8591735030469</t>
  </si>
  <si>
    <t>8591735000981</t>
  </si>
  <si>
    <t>8591735017453</t>
  </si>
  <si>
    <t>8591735000998</t>
  </si>
  <si>
    <t>8591735033330</t>
  </si>
  <si>
    <t>8591735001001</t>
  </si>
  <si>
    <t>8591735018443</t>
  </si>
  <si>
    <t>8591735048884</t>
  </si>
  <si>
    <t>8591735016326</t>
  </si>
  <si>
    <t>8591735001018</t>
  </si>
  <si>
    <t>8591735030162</t>
  </si>
  <si>
    <t>8591735001025</t>
  </si>
  <si>
    <t>8591735036454</t>
  </si>
  <si>
    <t>8591735001032</t>
  </si>
  <si>
    <t>8591735018450</t>
  </si>
  <si>
    <t>8591735001049</t>
  </si>
  <si>
    <t>8591735018504</t>
  </si>
  <si>
    <t>8591735027889</t>
  </si>
  <si>
    <t>8591735001056</t>
  </si>
  <si>
    <t>8591735001063</t>
  </si>
  <si>
    <t>8591735001070</t>
  </si>
  <si>
    <t>8591735001087</t>
  </si>
  <si>
    <t>8591735001094</t>
  </si>
  <si>
    <t>8591735001100</t>
  </si>
  <si>
    <t>8591735001117</t>
  </si>
  <si>
    <t>8591735013325</t>
  </si>
  <si>
    <t>8591735029371</t>
  </si>
  <si>
    <t>8591735001131</t>
  </si>
  <si>
    <t>8591735001124</t>
  </si>
  <si>
    <t>8591735009724</t>
  </si>
  <si>
    <t>8591735018511</t>
  </si>
  <si>
    <t>8591735001148</t>
  </si>
  <si>
    <t>8591735001155</t>
  </si>
  <si>
    <t>8591735021344</t>
  </si>
  <si>
    <t>8591735009731</t>
  </si>
  <si>
    <t>8591735000011</t>
  </si>
  <si>
    <t>8591735038694</t>
  </si>
  <si>
    <t>8591735000028</t>
  </si>
  <si>
    <t>8591735030193</t>
  </si>
  <si>
    <t>8591735000035</t>
  </si>
  <si>
    <t>8591735038908</t>
  </si>
  <si>
    <t>8591735000042</t>
  </si>
  <si>
    <t>8591735030209</t>
  </si>
  <si>
    <t>8591735056124</t>
  </si>
  <si>
    <t>8591735000059</t>
  </si>
  <si>
    <t>8591735030216</t>
  </si>
  <si>
    <t>8591735021085</t>
  </si>
  <si>
    <t>8591735033514</t>
  </si>
  <si>
    <t>8591735010812</t>
  </si>
  <si>
    <t>8591735000066</t>
  </si>
  <si>
    <t>8591735018979</t>
  </si>
  <si>
    <t>8591735021092</t>
  </si>
  <si>
    <t>8591735056360</t>
  </si>
  <si>
    <t>8591735041328</t>
  </si>
  <si>
    <t>8591735041335</t>
  </si>
  <si>
    <t>8591735047474</t>
  </si>
  <si>
    <t>8591735030223</t>
  </si>
  <si>
    <t>8591735000073</t>
  </si>
  <si>
    <t>8591735047498</t>
  </si>
  <si>
    <t>8591735047481</t>
  </si>
  <si>
    <t>8591735056476</t>
  </si>
  <si>
    <t>8591735047504</t>
  </si>
  <si>
    <t>8591735030230</t>
  </si>
  <si>
    <t>8591735000080</t>
  </si>
  <si>
    <t>8591735056841</t>
  </si>
  <si>
    <t>8591735047511</t>
  </si>
  <si>
    <t>8591735047528</t>
  </si>
  <si>
    <t>8591735041359</t>
  </si>
  <si>
    <t>8591735041342</t>
  </si>
  <si>
    <t>8591735000097</t>
  </si>
  <si>
    <t>8591735030247</t>
  </si>
  <si>
    <t>8591735030254</t>
  </si>
  <si>
    <t>8591735000103</t>
  </si>
  <si>
    <t>8591735000110</t>
  </si>
  <si>
    <t>8591735018122</t>
  </si>
  <si>
    <t>8591735017729</t>
  </si>
  <si>
    <t>8591735000127</t>
  </si>
  <si>
    <t>8591735000134</t>
  </si>
  <si>
    <t>8591735018269</t>
  </si>
  <si>
    <t>8591735030261</t>
  </si>
  <si>
    <t>8591735000141</t>
  </si>
  <si>
    <t>8591735046385</t>
  </si>
  <si>
    <t>8591735052782</t>
  </si>
  <si>
    <t>8591735030698</t>
  </si>
  <si>
    <t>8591735000158</t>
  </si>
  <si>
    <t>8591735030278</t>
  </si>
  <si>
    <t>8591735004910</t>
  </si>
  <si>
    <t>8591735000165</t>
  </si>
  <si>
    <t>8591735017392</t>
  </si>
  <si>
    <t>8591735000172</t>
  </si>
  <si>
    <t>8591735017538</t>
  </si>
  <si>
    <t>8591735000189</t>
  </si>
  <si>
    <t>8591735017798</t>
  </si>
  <si>
    <t>8591735000196</t>
  </si>
  <si>
    <t>8591735030285</t>
  </si>
  <si>
    <t>8591735000202</t>
  </si>
  <si>
    <t>8591735030292</t>
  </si>
  <si>
    <t>8591735000219</t>
  </si>
  <si>
    <t>8591735046125</t>
  </si>
  <si>
    <t>8591735000226</t>
  </si>
  <si>
    <t>8591735000233</t>
  </si>
  <si>
    <t>8591735018405</t>
  </si>
  <si>
    <t>8591735000240</t>
  </si>
  <si>
    <t>8591735000257</t>
  </si>
  <si>
    <t>8591735030704</t>
  </si>
  <si>
    <t>8591735000264</t>
  </si>
  <si>
    <t>8591735017408</t>
  </si>
  <si>
    <t>8591735000271</t>
  </si>
  <si>
    <t>8591735030308</t>
  </si>
  <si>
    <t>8591735000288</t>
  </si>
  <si>
    <t>8591735017415</t>
  </si>
  <si>
    <t>8591735000295</t>
  </si>
  <si>
    <t>8591735017439</t>
  </si>
  <si>
    <t>8591735000301</t>
  </si>
  <si>
    <t>8591735010003</t>
  </si>
  <si>
    <t>8591735000318</t>
  </si>
  <si>
    <t>8591735030179</t>
  </si>
  <si>
    <t>8591735000325</t>
  </si>
  <si>
    <t>8591735018412</t>
  </si>
  <si>
    <t>8591735000332</t>
  </si>
  <si>
    <t>8591735033293</t>
  </si>
  <si>
    <t>8591735030711</t>
  </si>
  <si>
    <t>8591735000349</t>
  </si>
  <si>
    <t>8591735000356</t>
  </si>
  <si>
    <t>8591735030315</t>
  </si>
  <si>
    <t>8591735000363</t>
  </si>
  <si>
    <t>8591735017422</t>
  </si>
  <si>
    <t>8591735000370</t>
  </si>
  <si>
    <t>8591735017446</t>
  </si>
  <si>
    <t>8591735000387</t>
  </si>
  <si>
    <t>8591735018252</t>
  </si>
  <si>
    <t>8591735000394</t>
  </si>
  <si>
    <t>8591735030186</t>
  </si>
  <si>
    <t>8591735000400</t>
  </si>
  <si>
    <t>8591735047184</t>
  </si>
  <si>
    <t>8591735000417</t>
  </si>
  <si>
    <t>8591735018429</t>
  </si>
  <si>
    <t>8591735010584</t>
  </si>
  <si>
    <t>8591735050771</t>
  </si>
  <si>
    <t>8591735010577</t>
  </si>
  <si>
    <t>8591735030322</t>
  </si>
  <si>
    <t>8591735050863</t>
  </si>
  <si>
    <t>8591735000424</t>
  </si>
  <si>
    <t>8591735030339</t>
  </si>
  <si>
    <t>8591735000431</t>
  </si>
  <si>
    <t>8591735017699</t>
  </si>
  <si>
    <t>8591735011567</t>
  </si>
  <si>
    <t>8591735030346</t>
  </si>
  <si>
    <t>8591735014551</t>
  </si>
  <si>
    <t>8591735000448</t>
  </si>
  <si>
    <t>8591735017507</t>
  </si>
  <si>
    <t>8591735000455</t>
  </si>
  <si>
    <t>8591735000462</t>
  </si>
  <si>
    <t>8591735030353</t>
  </si>
  <si>
    <t>8591735010454</t>
  </si>
  <si>
    <t>8591735030728</t>
  </si>
  <si>
    <t>8591735030797</t>
  </si>
  <si>
    <t>8591735000479</t>
  </si>
  <si>
    <t>8591735000486</t>
  </si>
  <si>
    <t>8591735030360</t>
  </si>
  <si>
    <t>8591735017514</t>
  </si>
  <si>
    <t>8591735000493</t>
  </si>
  <si>
    <t>8591735000509</t>
  </si>
  <si>
    <t>8591735018337</t>
  </si>
  <si>
    <t>8591735000516</t>
  </si>
  <si>
    <t>8591735000523</t>
  </si>
  <si>
    <t>8591735000530</t>
  </si>
  <si>
    <t>8591735000547</t>
  </si>
  <si>
    <t>8591735000554</t>
  </si>
  <si>
    <t>8591735000561</t>
  </si>
  <si>
    <t>8591735000578</t>
  </si>
  <si>
    <t>8591735022440</t>
  </si>
  <si>
    <t>8591735000592</t>
  </si>
  <si>
    <t>8591735000608</t>
  </si>
  <si>
    <t>8591735000585</t>
  </si>
  <si>
    <t>8591735000622</t>
  </si>
  <si>
    <t>8591735015626</t>
  </si>
  <si>
    <t>8591735000615</t>
  </si>
  <si>
    <t>8591735000639</t>
  </si>
  <si>
    <t>8591735000646</t>
  </si>
  <si>
    <t>8591735000653</t>
  </si>
  <si>
    <t>8591735000660</t>
  </si>
  <si>
    <t>8591735000677</t>
  </si>
  <si>
    <t>8591735000684</t>
  </si>
  <si>
    <t>8591735000691</t>
  </si>
  <si>
    <t>8591735000707</t>
  </si>
  <si>
    <t>8591735009465</t>
  </si>
  <si>
    <t>8591735013240</t>
  </si>
  <si>
    <t>8591735000714</t>
  </si>
  <si>
    <t>8591735000721</t>
  </si>
  <si>
    <t>8591735019020</t>
  </si>
  <si>
    <t>8591735000738</t>
  </si>
  <si>
    <t>8591735000745</t>
  </si>
  <si>
    <t>8591735013257</t>
  </si>
  <si>
    <t>8591735000752</t>
  </si>
  <si>
    <t>8591735000769</t>
  </si>
  <si>
    <t>8591735000776</t>
  </si>
  <si>
    <t>8591735000783</t>
  </si>
  <si>
    <t>8591735022457</t>
  </si>
  <si>
    <t>8591735000790</t>
  </si>
  <si>
    <t>8591735030735</t>
  </si>
  <si>
    <t>8591735000806</t>
  </si>
  <si>
    <t>8591735030742</t>
  </si>
  <si>
    <t>8591735000813</t>
  </si>
  <si>
    <t>8591735030759</t>
  </si>
  <si>
    <t>8591735000820</t>
  </si>
  <si>
    <t>8591735030766</t>
  </si>
  <si>
    <t>8591735000837</t>
  </si>
  <si>
    <t>8591735035792</t>
  </si>
  <si>
    <t>8591735030773</t>
  </si>
  <si>
    <t>8591735030780</t>
  </si>
  <si>
    <t>8591735030872</t>
  </si>
  <si>
    <t>8591735051105</t>
  </si>
  <si>
    <t>8591735051112</t>
  </si>
  <si>
    <t>8591735030902</t>
  </si>
  <si>
    <t>8591735030919</t>
  </si>
  <si>
    <t>8591735030926</t>
  </si>
  <si>
    <t>8591735030933</t>
  </si>
  <si>
    <t>8591735030940</t>
  </si>
  <si>
    <t>8591735030957</t>
  </si>
  <si>
    <t>8591735001162</t>
  </si>
  <si>
    <t>8591735001179</t>
  </si>
  <si>
    <t>8591735001186</t>
  </si>
  <si>
    <t>8591735001193</t>
  </si>
  <si>
    <t>8591735010829</t>
  </si>
  <si>
    <t>8591735001209</t>
  </si>
  <si>
    <t>8591735001216</t>
  </si>
  <si>
    <t>8591735001223</t>
  </si>
  <si>
    <t>8591735001230</t>
  </si>
  <si>
    <t>8591735001247</t>
  </si>
  <si>
    <t>8591735001254</t>
  </si>
  <si>
    <t>8591735038410</t>
  </si>
  <si>
    <t>8591735038427</t>
  </si>
  <si>
    <t>8591735040635</t>
  </si>
  <si>
    <t>8591735030803</t>
  </si>
  <si>
    <t>8591735030810</t>
  </si>
  <si>
    <t>8591735037123</t>
  </si>
  <si>
    <t>8591735030827</t>
  </si>
  <si>
    <t>8591735030834</t>
  </si>
  <si>
    <t>8591735040642</t>
  </si>
  <si>
    <t>8591735030841</t>
  </si>
  <si>
    <t>8591735030858</t>
  </si>
  <si>
    <t>8591735036577</t>
  </si>
  <si>
    <t>8591735048648</t>
  </si>
  <si>
    <t>8591735007393</t>
  </si>
  <si>
    <t>8591735007409</t>
  </si>
  <si>
    <t>8591735048655</t>
  </si>
  <si>
    <t>8591735030865</t>
  </si>
  <si>
    <t>8591735015640</t>
  </si>
  <si>
    <t>8591735007416</t>
  </si>
  <si>
    <t>8591735015657</t>
  </si>
  <si>
    <t>8591735007423</t>
  </si>
  <si>
    <t>8591735007430</t>
  </si>
  <si>
    <t>8591735035501</t>
  </si>
  <si>
    <t>8591735001261</t>
  </si>
  <si>
    <t>8591735017965</t>
  </si>
  <si>
    <t>8591735003791</t>
  </si>
  <si>
    <t>8591735035808</t>
  </si>
  <si>
    <t>8591735001278</t>
  </si>
  <si>
    <t>8591735033286</t>
  </si>
  <si>
    <t>8591735001285</t>
  </si>
  <si>
    <t>8591735048570</t>
  </si>
  <si>
    <t>8591735001292</t>
  </si>
  <si>
    <t>8591735033309</t>
  </si>
  <si>
    <t>8591735001308</t>
  </si>
  <si>
    <t>8591735017477</t>
  </si>
  <si>
    <t>8591735001315</t>
  </si>
  <si>
    <t>8591735030476</t>
  </si>
  <si>
    <t>8591735001322</t>
  </si>
  <si>
    <t>8591735032524</t>
  </si>
  <si>
    <t>8591735002909</t>
  </si>
  <si>
    <t>8591735036324</t>
  </si>
  <si>
    <t>8591735001339</t>
  </si>
  <si>
    <t>8591735035419</t>
  </si>
  <si>
    <t>8591735001346</t>
  </si>
  <si>
    <t>8591735018733</t>
  </si>
  <si>
    <t>8591735001353</t>
  </si>
  <si>
    <t>8591735030483</t>
  </si>
  <si>
    <t>8591735002916</t>
  </si>
  <si>
    <t>8591735002923</t>
  </si>
  <si>
    <t>8591735035365</t>
  </si>
  <si>
    <t>8591735033927</t>
  </si>
  <si>
    <t>8591735001360</t>
  </si>
  <si>
    <t>8591735017576</t>
  </si>
  <si>
    <t>8591735001377</t>
  </si>
  <si>
    <t>8591735030490</t>
  </si>
  <si>
    <t>8591735001384</t>
  </si>
  <si>
    <t>8591735017828</t>
  </si>
  <si>
    <t>8591735001391</t>
  </si>
  <si>
    <t>8591735054502</t>
  </si>
  <si>
    <t>8591735011154</t>
  </si>
  <si>
    <t>8591735036317</t>
  </si>
  <si>
    <t>8591735011161</t>
  </si>
  <si>
    <t>8591735033934</t>
  </si>
  <si>
    <t>8591735001407</t>
  </si>
  <si>
    <t>8591735017491</t>
  </si>
  <si>
    <t>8591735001414</t>
  </si>
  <si>
    <t>8591735001421</t>
  </si>
  <si>
    <t>8591735017484</t>
  </si>
  <si>
    <t>8591735001438</t>
  </si>
  <si>
    <t>8591735017835</t>
  </si>
  <si>
    <t>8591735001445</t>
  </si>
  <si>
    <t>8591735054519</t>
  </si>
  <si>
    <t>8591735011178</t>
  </si>
  <si>
    <t>8591735035402</t>
  </si>
  <si>
    <t>8591735001452</t>
  </si>
  <si>
    <t>8591735030971</t>
  </si>
  <si>
    <t>8591735001469</t>
  </si>
  <si>
    <t>8591735030506</t>
  </si>
  <si>
    <t>8591735018177</t>
  </si>
  <si>
    <t>8591735030513</t>
  </si>
  <si>
    <t>8591735001476</t>
  </si>
  <si>
    <t>8591735030520</t>
  </si>
  <si>
    <t>8591735001483</t>
  </si>
  <si>
    <t>8591735035372</t>
  </si>
  <si>
    <t>8591735011192</t>
  </si>
  <si>
    <t>8591735001490</t>
  </si>
  <si>
    <t>8591735035396</t>
  </si>
  <si>
    <t>8591735030988</t>
  </si>
  <si>
    <t>8591735033941</t>
  </si>
  <si>
    <t>8591735001506</t>
  </si>
  <si>
    <t>8591735030537</t>
  </si>
  <si>
    <t>8591735026981</t>
  </si>
  <si>
    <t>8591735035549</t>
  </si>
  <si>
    <t>8591735001513</t>
  </si>
  <si>
    <t>8591735033347</t>
  </si>
  <si>
    <t>8591735001520</t>
  </si>
  <si>
    <t>8591735001537</t>
  </si>
  <si>
    <t>8591735035389</t>
  </si>
  <si>
    <t>8591735024642</t>
  </si>
  <si>
    <t>8591735033958</t>
  </si>
  <si>
    <t>8591735011024</t>
  </si>
  <si>
    <t>8591735030544</t>
  </si>
  <si>
    <t>8591735001551</t>
  </si>
  <si>
    <t>8591735017712</t>
  </si>
  <si>
    <t>8591735001568</t>
  </si>
  <si>
    <t>8591735038533</t>
  </si>
  <si>
    <t>8591735001575</t>
  </si>
  <si>
    <t>8591735024659</t>
  </si>
  <si>
    <t>8591735033194</t>
  </si>
  <si>
    <t>8591735001582</t>
  </si>
  <si>
    <t>8591735001599</t>
  </si>
  <si>
    <t>8591735001605</t>
  </si>
  <si>
    <t>8591735024666</t>
  </si>
  <si>
    <t>8591735011208</t>
  </si>
  <si>
    <t>8591735001612</t>
  </si>
  <si>
    <t>8591735001629</t>
  </si>
  <si>
    <t>8591735001636</t>
  </si>
  <si>
    <t>8591735024673</t>
  </si>
  <si>
    <t>8591735011215</t>
  </si>
  <si>
    <t>8591735011222</t>
  </si>
  <si>
    <t>8591735001643</t>
  </si>
  <si>
    <t>8591735001650</t>
  </si>
  <si>
    <t>8591735001667</t>
  </si>
  <si>
    <t>8591735011239</t>
  </si>
  <si>
    <t>8591735011246</t>
  </si>
  <si>
    <t>8591735001674</t>
  </si>
  <si>
    <t>8591735011253</t>
  </si>
  <si>
    <t>8591735001681</t>
  </si>
  <si>
    <t>8591735026707</t>
  </si>
  <si>
    <t>8591735001698</t>
  </si>
  <si>
    <t>8591735011260</t>
  </si>
  <si>
    <t>8591735034962</t>
  </si>
  <si>
    <t>8591735001704</t>
  </si>
  <si>
    <t>8591735011277</t>
  </si>
  <si>
    <t>8591735026714</t>
  </si>
  <si>
    <t>8591735011284</t>
  </si>
  <si>
    <t>8591735001711</t>
  </si>
  <si>
    <t>8591735011291</t>
  </si>
  <si>
    <t>8591735001728</t>
  </si>
  <si>
    <t>8591735011307</t>
  </si>
  <si>
    <t>8591735001735</t>
  </si>
  <si>
    <t>8591735033965</t>
  </si>
  <si>
    <t>8591735001742</t>
  </si>
  <si>
    <t>8591735026691</t>
  </si>
  <si>
    <t>8591735001759</t>
  </si>
  <si>
    <t>8591735015664</t>
  </si>
  <si>
    <t>8591735018528</t>
  </si>
  <si>
    <t>8591735050023</t>
  </si>
  <si>
    <t>8591735050054</t>
  </si>
  <si>
    <t>8591735050078</t>
  </si>
  <si>
    <t>8591735050085</t>
  </si>
  <si>
    <t>8591735050047</t>
  </si>
  <si>
    <t>8591735050030</t>
  </si>
  <si>
    <t>8591735050061</t>
  </si>
  <si>
    <t>8591735050092</t>
  </si>
  <si>
    <t>8591735010836</t>
  </si>
  <si>
    <t>8591735001766</t>
  </si>
  <si>
    <t>8591735030995</t>
  </si>
  <si>
    <t>8591735001773</t>
  </si>
  <si>
    <t>8591735031008</t>
  </si>
  <si>
    <t>8591735001780</t>
  </si>
  <si>
    <t>8591735031015</t>
  </si>
  <si>
    <t>8591735013141</t>
  </si>
  <si>
    <t>8591735031022</t>
  </si>
  <si>
    <t>8591735031039</t>
  </si>
  <si>
    <t>8591735014179</t>
  </si>
  <si>
    <t>8591735001797</t>
  </si>
  <si>
    <t>8591735012656</t>
  </si>
  <si>
    <t>8591735014063</t>
  </si>
  <si>
    <t>8591735010676</t>
  </si>
  <si>
    <t>8591735031046</t>
  </si>
  <si>
    <t>8591735031053</t>
  </si>
  <si>
    <t>8591735017354</t>
  </si>
  <si>
    <t>8591735024949</t>
  </si>
  <si>
    <t>8591735031060</t>
  </si>
  <si>
    <t>8591735029166</t>
  </si>
  <si>
    <t>8591735031077</t>
  </si>
  <si>
    <t>8591735031084</t>
  </si>
  <si>
    <t>8591735001803</t>
  </si>
  <si>
    <t>8591735017552</t>
  </si>
  <si>
    <t>8591735012663</t>
  </si>
  <si>
    <t>8591735031091</t>
  </si>
  <si>
    <t>8591735001810</t>
  </si>
  <si>
    <t>8591735001827</t>
  </si>
  <si>
    <t>8591735001834</t>
  </si>
  <si>
    <t>8591735015916</t>
  </si>
  <si>
    <t>8591735031947</t>
  </si>
  <si>
    <t>8591735003517</t>
  </si>
  <si>
    <t>8591735051860</t>
  </si>
  <si>
    <t>8591735025502</t>
  </si>
  <si>
    <t>8591735011734</t>
  </si>
  <si>
    <t>8591735003524</t>
  </si>
  <si>
    <t>8591735027179</t>
  </si>
  <si>
    <t>8591735034030</t>
  </si>
  <si>
    <t>8591735011741</t>
  </si>
  <si>
    <t>8591735003531</t>
  </si>
  <si>
    <t>8591735027186</t>
  </si>
  <si>
    <t>8591735010485</t>
  </si>
  <si>
    <t>8591735034047</t>
  </si>
  <si>
    <t>8591735031954</t>
  </si>
  <si>
    <t>8591735003548</t>
  </si>
  <si>
    <t>8591735011758</t>
  </si>
  <si>
    <t>8591735003555</t>
  </si>
  <si>
    <t>8591735027193</t>
  </si>
  <si>
    <t>8591735003562</t>
  </si>
  <si>
    <t>8591735027209</t>
  </si>
  <si>
    <t>8591735010492</t>
  </si>
  <si>
    <t>8591735011727</t>
  </si>
  <si>
    <t>8591735011765</t>
  </si>
  <si>
    <t>8591735003579</t>
  </si>
  <si>
    <t>8591735003586</t>
  </si>
  <si>
    <t>8591735003593</t>
  </si>
  <si>
    <t>8591735027216</t>
  </si>
  <si>
    <t>8591735010508</t>
  </si>
  <si>
    <t>8591735003609</t>
  </si>
  <si>
    <t>8591735036829</t>
  </si>
  <si>
    <t>8591735003616</t>
  </si>
  <si>
    <t>8591735036836</t>
  </si>
  <si>
    <t>8591735003623</t>
  </si>
  <si>
    <t>8591735036843</t>
  </si>
  <si>
    <t>8591735003630</t>
  </si>
  <si>
    <t>8591735036850</t>
  </si>
  <si>
    <t>8591735003647</t>
  </si>
  <si>
    <t>8591735003654</t>
  </si>
  <si>
    <t>8591735003661</t>
  </si>
  <si>
    <t>8591735031961</t>
  </si>
  <si>
    <t>8591735013059</t>
  </si>
  <si>
    <t>8591735015886</t>
  </si>
  <si>
    <t>8591735013042</t>
  </si>
  <si>
    <t>8591735015893</t>
  </si>
  <si>
    <t>8591735013066</t>
  </si>
  <si>
    <t>8591735015909</t>
  </si>
  <si>
    <t>8591735024970</t>
  </si>
  <si>
    <t>8591735028428</t>
  </si>
  <si>
    <t>8591735024987</t>
  </si>
  <si>
    <t>8591735028435</t>
  </si>
  <si>
    <t>8591735024994</t>
  </si>
  <si>
    <t>8591735028442</t>
  </si>
  <si>
    <t>8591735003678</t>
  </si>
  <si>
    <t>8591735003937</t>
  </si>
  <si>
    <t>8591735010515</t>
  </si>
  <si>
    <t>8591735003685</t>
  </si>
  <si>
    <t>8591735031978</t>
  </si>
  <si>
    <t>8591735010522</t>
  </si>
  <si>
    <t>8591735010539</t>
  </si>
  <si>
    <t>8591735003692</t>
  </si>
  <si>
    <t>8591735031985</t>
  </si>
  <si>
    <t>8591735028466</t>
  </si>
  <si>
    <t>8591735028473</t>
  </si>
  <si>
    <t>8591735003708</t>
  </si>
  <si>
    <t>8591735003715</t>
  </si>
  <si>
    <t>8591735003722</t>
  </si>
  <si>
    <t>8591735003739</t>
  </si>
  <si>
    <t>8591735003746</t>
  </si>
  <si>
    <t>8591735003753</t>
  </si>
  <si>
    <t>8591735003760</t>
  </si>
  <si>
    <t>8591735003777</t>
  </si>
  <si>
    <t>8591735052355</t>
  </si>
  <si>
    <t>8591735052362</t>
  </si>
  <si>
    <t>8591735052379</t>
  </si>
  <si>
    <t>8591735052386</t>
  </si>
  <si>
    <t>8591735052393</t>
  </si>
  <si>
    <t>8591735052409</t>
  </si>
  <si>
    <t>8591735052416</t>
  </si>
  <si>
    <t>8591735052423</t>
  </si>
  <si>
    <t>8591735052430</t>
  </si>
  <si>
    <t>8591735052447</t>
  </si>
  <si>
    <t>8591735020309</t>
  </si>
  <si>
    <t>8591735013295</t>
  </si>
  <si>
    <t>8591735013301</t>
  </si>
  <si>
    <t>8591735005382</t>
  </si>
  <si>
    <t>8591735020316</t>
  </si>
  <si>
    <t>8591735012526</t>
  </si>
  <si>
    <t>8591735012489</t>
  </si>
  <si>
    <t>8591735012533</t>
  </si>
  <si>
    <t>8591735005405</t>
  </si>
  <si>
    <t>8591735012540</t>
  </si>
  <si>
    <t>8591735005412</t>
  </si>
  <si>
    <t>8591735012557</t>
  </si>
  <si>
    <t>8591735005429</t>
  </si>
  <si>
    <t>8591735005436</t>
  </si>
  <si>
    <t>8591735005443</t>
  </si>
  <si>
    <t>8591735005450</t>
  </si>
  <si>
    <t>8591735011475</t>
  </si>
  <si>
    <t>8591735005467</t>
  </si>
  <si>
    <t>8591735011482</t>
  </si>
  <si>
    <t>8591735005474</t>
  </si>
  <si>
    <t>8591735005481</t>
  </si>
  <si>
    <t>8591735005498</t>
  </si>
  <si>
    <t>8591735040888</t>
  </si>
  <si>
    <t>8591735005504</t>
  </si>
  <si>
    <t>8591735005511</t>
  </si>
  <si>
    <t>8591735032098</t>
  </si>
  <si>
    <t>8591735010980</t>
  </si>
  <si>
    <t>8591735005528</t>
  </si>
  <si>
    <t>8591735011499</t>
  </si>
  <si>
    <t>8591735005535</t>
  </si>
  <si>
    <t>8591735040895</t>
  </si>
  <si>
    <t>8591735011505</t>
  </si>
  <si>
    <t>8591735005542</t>
  </si>
  <si>
    <t>8591735040833</t>
  </si>
  <si>
    <t>8591735010997</t>
  </si>
  <si>
    <t>8591735005559</t>
  </si>
  <si>
    <t>8591735040901</t>
  </si>
  <si>
    <t>8591735011062</t>
  </si>
  <si>
    <t>8591735005566</t>
  </si>
  <si>
    <t>8591735025298</t>
  </si>
  <si>
    <t>8591735012564</t>
  </si>
  <si>
    <t>8591735012496</t>
  </si>
  <si>
    <t>8591735050535</t>
  </si>
  <si>
    <t>8591735012571</t>
  </si>
  <si>
    <t>8591735005580</t>
  </si>
  <si>
    <t>8591735012588</t>
  </si>
  <si>
    <t>8591735005597</t>
  </si>
  <si>
    <t>8591735012595</t>
  </si>
  <si>
    <t>8591735035013</t>
  </si>
  <si>
    <t>8591735035204</t>
  </si>
  <si>
    <t>8591735035020</t>
  </si>
  <si>
    <t>8591735035211</t>
  </si>
  <si>
    <t>8591735035037</t>
  </si>
  <si>
    <t>8591735035228</t>
  </si>
  <si>
    <t>8591735035044</t>
  </si>
  <si>
    <t>8591735035235</t>
  </si>
  <si>
    <t>8591735034207</t>
  </si>
  <si>
    <t>8591735034214</t>
  </si>
  <si>
    <t>8591735034221</t>
  </si>
  <si>
    <t>8591735034238</t>
  </si>
  <si>
    <t>8591735011079</t>
  </si>
  <si>
    <t>8591735055974</t>
  </si>
  <si>
    <t>8591735005603</t>
  </si>
  <si>
    <t>8591735011055</t>
  </si>
  <si>
    <t>8591735056414</t>
  </si>
  <si>
    <t>8591735005627</t>
  </si>
  <si>
    <t>8591735005641</t>
  </si>
  <si>
    <t>8591735005658</t>
  </si>
  <si>
    <t>8591735005665</t>
  </si>
  <si>
    <t>8591735006068</t>
  </si>
  <si>
    <t>8591735005689</t>
  </si>
  <si>
    <t>8591735033859</t>
  </si>
  <si>
    <t>8591735021702</t>
  </si>
  <si>
    <t>8591735012502</t>
  </si>
  <si>
    <t>8591735017989</t>
  </si>
  <si>
    <t>8591735005696</t>
  </si>
  <si>
    <t>8591735034276</t>
  </si>
  <si>
    <t>8591735034283</t>
  </si>
  <si>
    <t>8591735005719</t>
  </si>
  <si>
    <t>8591735005238</t>
  </si>
  <si>
    <t>8591735005726</t>
  </si>
  <si>
    <t>8591735005115</t>
  </si>
  <si>
    <t>8591735005733</t>
  </si>
  <si>
    <t>8591735033866</t>
  </si>
  <si>
    <t>8591735021696</t>
  </si>
  <si>
    <t>8591735012519</t>
  </si>
  <si>
    <t>8591735025274</t>
  </si>
  <si>
    <t>8591735005740</t>
  </si>
  <si>
    <t>8591735005764</t>
  </si>
  <si>
    <t>8591735033873</t>
  </si>
  <si>
    <t>8591735025250</t>
  </si>
  <si>
    <t>8591735005771</t>
  </si>
  <si>
    <t>8591735010591</t>
  </si>
  <si>
    <t>8591735012601</t>
  </si>
  <si>
    <t>8591735005788</t>
  </si>
  <si>
    <t>8591735040826</t>
  </si>
  <si>
    <t>8591735005795</t>
  </si>
  <si>
    <t>8591735005801</t>
  </si>
  <si>
    <t>8591735040840</t>
  </si>
  <si>
    <t>8591735011512</t>
  </si>
  <si>
    <t>8591735005818</t>
  </si>
  <si>
    <t>8591735011529</t>
  </si>
  <si>
    <t>8591735035242</t>
  </si>
  <si>
    <t>8591735035259</t>
  </si>
  <si>
    <t>8591735011802</t>
  </si>
  <si>
    <t>8591735011819</t>
  </si>
  <si>
    <t>8591735005825</t>
  </si>
  <si>
    <t>8591735009410</t>
  </si>
  <si>
    <t>8591735005832</t>
  </si>
  <si>
    <t>8591735009809</t>
  </si>
  <si>
    <t>8591735005849</t>
  </si>
  <si>
    <t>8591735009403</t>
  </si>
  <si>
    <t>8591735005856</t>
  </si>
  <si>
    <t>8591735040734</t>
  </si>
  <si>
    <t>8591735040857</t>
  </si>
  <si>
    <t>8591735040727</t>
  </si>
  <si>
    <t>8591735009397</t>
  </si>
  <si>
    <t>8591735005863</t>
  </si>
  <si>
    <t>8591735032104</t>
  </si>
  <si>
    <t>8591735005870</t>
  </si>
  <si>
    <t>8591735005887</t>
  </si>
  <si>
    <t>8591735032111</t>
  </si>
  <si>
    <t>8591735011536</t>
  </si>
  <si>
    <t>8591735005894</t>
  </si>
  <si>
    <t>8591735005061</t>
  </si>
  <si>
    <t>8591735005900</t>
  </si>
  <si>
    <t>8591735007331</t>
  </si>
  <si>
    <t>8591735005917</t>
  </si>
  <si>
    <t>8591735040864</t>
  </si>
  <si>
    <t>8591735005610</t>
  </si>
  <si>
    <t>8591735005924</t>
  </si>
  <si>
    <t>8591735032128</t>
  </si>
  <si>
    <t>8591735005931</t>
  </si>
  <si>
    <t>8591735034245</t>
  </si>
  <si>
    <t>8591735034252</t>
  </si>
  <si>
    <t>8591735034269</t>
  </si>
  <si>
    <t>8591735001544</t>
  </si>
  <si>
    <t>8591735011543</t>
  </si>
  <si>
    <t>8591735011468</t>
  </si>
  <si>
    <t>8591735040871</t>
  </si>
  <si>
    <t>8591735011550</t>
  </si>
  <si>
    <t>8591735005948</t>
  </si>
  <si>
    <t>8591735040819</t>
  </si>
  <si>
    <t>8591735005955</t>
  </si>
  <si>
    <t>8591735005962</t>
  </si>
  <si>
    <t>8591735011840</t>
  </si>
  <si>
    <t>8591735024741</t>
  </si>
  <si>
    <t>8591735017316</t>
  </si>
  <si>
    <t>8591735024734</t>
  </si>
  <si>
    <t>8591735024727</t>
  </si>
  <si>
    <t>8591735052904</t>
  </si>
  <si>
    <t>8591735016067</t>
  </si>
  <si>
    <t>8591735024710</t>
  </si>
  <si>
    <t>8591735017200</t>
  </si>
  <si>
    <t>8591735024680</t>
  </si>
  <si>
    <t>8591735024697</t>
  </si>
  <si>
    <t>8591735017323</t>
  </si>
  <si>
    <t>8591735052911</t>
  </si>
  <si>
    <t>8591735016074</t>
  </si>
  <si>
    <t>8591735024703</t>
  </si>
  <si>
    <t>8591735016081</t>
  </si>
  <si>
    <t>8591735011574</t>
  </si>
  <si>
    <t>8591735017330</t>
  </si>
  <si>
    <t>8591735014605</t>
  </si>
  <si>
    <t>8591735033910</t>
  </si>
  <si>
    <t>8591735005993</t>
  </si>
  <si>
    <t>8591735033798</t>
  </si>
  <si>
    <t>8591735033712</t>
  </si>
  <si>
    <t>8591735033903</t>
  </si>
  <si>
    <t>8591735006006</t>
  </si>
  <si>
    <t>8591735033781</t>
  </si>
  <si>
    <t>8591735033705</t>
  </si>
  <si>
    <t>8591735006013</t>
  </si>
  <si>
    <t>8591735011369</t>
  </si>
  <si>
    <t>8591735006020</t>
  </si>
  <si>
    <t>8591735006037</t>
  </si>
  <si>
    <t>8591735006044</t>
  </si>
  <si>
    <t>8591735030551</t>
  </si>
  <si>
    <t>8591735006051</t>
  </si>
  <si>
    <t>8591735053123</t>
  </si>
  <si>
    <t>8591735030575</t>
  </si>
  <si>
    <t>8591735011116</t>
  </si>
  <si>
    <t>8591735030582</t>
  </si>
  <si>
    <t>8591735006075</t>
  </si>
  <si>
    <t>8591735006099</t>
  </si>
  <si>
    <t>8591735006105</t>
  </si>
  <si>
    <t>8591735006112</t>
  </si>
  <si>
    <t>8591735006129</t>
  </si>
  <si>
    <t>8591735015954</t>
  </si>
  <si>
    <t>8591735005672</t>
  </si>
  <si>
    <t>8591735053130</t>
  </si>
  <si>
    <t>8591735015961</t>
  </si>
  <si>
    <t>8591735052157</t>
  </si>
  <si>
    <t>8591735015978</t>
  </si>
  <si>
    <t>8591735034290</t>
  </si>
  <si>
    <t>8591735006143</t>
  </si>
  <si>
    <t>8591735006150</t>
  </si>
  <si>
    <t>8591735046392</t>
  </si>
  <si>
    <t>8591735006167</t>
  </si>
  <si>
    <t>8591735030599</t>
  </si>
  <si>
    <t>8591735011123</t>
  </si>
  <si>
    <t>8591735015947</t>
  </si>
  <si>
    <t>8591735006174</t>
  </si>
  <si>
    <t>8591735019549</t>
  </si>
  <si>
    <t>8591735006181</t>
  </si>
  <si>
    <t>8591735055196</t>
  </si>
  <si>
    <t>8591735006198</t>
  </si>
  <si>
    <t>8591735030605</t>
  </si>
  <si>
    <t>8591735006204</t>
  </si>
  <si>
    <t>8591735055394</t>
  </si>
  <si>
    <t>8591735006211</t>
  </si>
  <si>
    <t>8591735006228</t>
  </si>
  <si>
    <t>8591735006235</t>
  </si>
  <si>
    <t>8591735006242</t>
  </si>
  <si>
    <t>8591735006266</t>
  </si>
  <si>
    <t>8591735053147</t>
  </si>
  <si>
    <t>8591735006273</t>
  </si>
  <si>
    <t>8591735053154</t>
  </si>
  <si>
    <t>8591735006280</t>
  </si>
  <si>
    <t>8591735056704</t>
  </si>
  <si>
    <t>8591735006297</t>
  </si>
  <si>
    <t>8591735013288</t>
  </si>
  <si>
    <t>8591735032135</t>
  </si>
  <si>
    <t>8591735056698</t>
  </si>
  <si>
    <t>8591735005986</t>
  </si>
  <si>
    <t>8591735014018</t>
  </si>
  <si>
    <t>8591735054694</t>
  </si>
  <si>
    <t>8591735027155</t>
  </si>
  <si>
    <t>8591735011376</t>
  </si>
  <si>
    <t>8591735011383</t>
  </si>
  <si>
    <t>8591735006303</t>
  </si>
  <si>
    <t>8591735006310</t>
  </si>
  <si>
    <t>8591735054717</t>
  </si>
  <si>
    <t>8591735030612</t>
  </si>
  <si>
    <t>8591735006334</t>
  </si>
  <si>
    <t>8591735030629</t>
  </si>
  <si>
    <t>8591735006341</t>
  </si>
  <si>
    <t>8591735006358</t>
  </si>
  <si>
    <t>8591735006365</t>
  </si>
  <si>
    <t>8591735006372</t>
  </si>
  <si>
    <t>8591735006389</t>
  </si>
  <si>
    <t>8591735056797</t>
  </si>
  <si>
    <t>8591735006402</t>
  </si>
  <si>
    <t>8591735053161</t>
  </si>
  <si>
    <t>8591735006419</t>
  </si>
  <si>
    <t>8591735053178</t>
  </si>
  <si>
    <t>8591735056681</t>
  </si>
  <si>
    <t>8591735005979</t>
  </si>
  <si>
    <t>8591735006426</t>
  </si>
  <si>
    <t>8591735016005</t>
  </si>
  <si>
    <t>8591735055202</t>
  </si>
  <si>
    <t>8591735056674</t>
  </si>
  <si>
    <t>8591735029340</t>
  </si>
  <si>
    <t>8591735006433</t>
  </si>
  <si>
    <t>8591735010805</t>
  </si>
  <si>
    <t>8591735054700</t>
  </si>
  <si>
    <t>8591735024109</t>
  </si>
  <si>
    <t>8591735029197</t>
  </si>
  <si>
    <t>8591735013455</t>
  </si>
  <si>
    <t>8591735016012</t>
  </si>
  <si>
    <t>8591735006440</t>
  </si>
  <si>
    <t>8591735006457</t>
  </si>
  <si>
    <t>8591735006464</t>
  </si>
  <si>
    <t>8591735010799</t>
  </si>
  <si>
    <t>8591735015479</t>
  </si>
  <si>
    <t>8591735054724</t>
  </si>
  <si>
    <t>8591735016029</t>
  </si>
  <si>
    <t>8591735006488</t>
  </si>
  <si>
    <t>8591735016036</t>
  </si>
  <si>
    <t>8591735006495</t>
  </si>
  <si>
    <t>8591735033637</t>
  </si>
  <si>
    <t>8591735015527</t>
  </si>
  <si>
    <t>8591735021320</t>
  </si>
  <si>
    <t>8591735006501</t>
  </si>
  <si>
    <t>8591735030636</t>
  </si>
  <si>
    <t>8591735017811</t>
  </si>
  <si>
    <t>8591735042042</t>
  </si>
  <si>
    <t>8591735006518</t>
  </si>
  <si>
    <t>8591735030643</t>
  </si>
  <si>
    <t>8591735015992</t>
  </si>
  <si>
    <t>8591735011390</t>
  </si>
  <si>
    <t>8591735030650</t>
  </si>
  <si>
    <t>8591735019082</t>
  </si>
  <si>
    <t>8591735015596</t>
  </si>
  <si>
    <t>8591735019556</t>
  </si>
  <si>
    <t>8591735006525</t>
  </si>
  <si>
    <t>8591735036386</t>
  </si>
  <si>
    <t>8591735030667</t>
  </si>
  <si>
    <t>8591735025526</t>
  </si>
  <si>
    <t>8591735006532</t>
  </si>
  <si>
    <t>8591735030674</t>
  </si>
  <si>
    <t>8591735006549</t>
  </si>
  <si>
    <t>8591735023119</t>
  </si>
  <si>
    <t>8591735011406</t>
  </si>
  <si>
    <t>8591735006556</t>
  </si>
  <si>
    <t>8591735014346</t>
  </si>
  <si>
    <t>8591735011413</t>
  </si>
  <si>
    <t>8591735006563</t>
  </si>
  <si>
    <t>8591735053093</t>
  </si>
  <si>
    <t>8591735006587</t>
  </si>
  <si>
    <t>8591735006594</t>
  </si>
  <si>
    <t>8591735053109</t>
  </si>
  <si>
    <t>8591735006600</t>
  </si>
  <si>
    <t>8591735006617</t>
  </si>
  <si>
    <t>8591735053116</t>
  </si>
  <si>
    <t>8591735006624</t>
  </si>
  <si>
    <t>8591735006631</t>
  </si>
  <si>
    <t>8591735004354</t>
  </si>
  <si>
    <t>8591735006648</t>
  </si>
  <si>
    <t>8591735006655</t>
  </si>
  <si>
    <t>8591735006662</t>
  </si>
  <si>
    <t>8591735050191</t>
  </si>
  <si>
    <t>8591735006679</t>
  </si>
  <si>
    <t>8591735011420</t>
  </si>
  <si>
    <t>8591735016043</t>
  </si>
  <si>
    <t>8591735006693</t>
  </si>
  <si>
    <t>8591735025304</t>
  </si>
  <si>
    <t>8591735006709</t>
  </si>
  <si>
    <t>8591735025311</t>
  </si>
  <si>
    <t>8591735006716</t>
  </si>
  <si>
    <t>8591735006723</t>
  </si>
  <si>
    <t>8591735006730</t>
  </si>
  <si>
    <t>8591735006747</t>
  </si>
  <si>
    <t>8591735006754</t>
  </si>
  <si>
    <t>8591735016050</t>
  </si>
  <si>
    <t>8591735025328</t>
  </si>
  <si>
    <t>8591735006761</t>
  </si>
  <si>
    <t>8591735006778</t>
  </si>
  <si>
    <t>8591735006785</t>
  </si>
  <si>
    <t>8591735025335</t>
  </si>
  <si>
    <t>8591735012809</t>
  </si>
  <si>
    <t>8591735012793</t>
  </si>
  <si>
    <t>8591735049232</t>
  </si>
  <si>
    <t>8591735009540</t>
  </si>
  <si>
    <t>8591735006792</t>
  </si>
  <si>
    <t>8591735006808</t>
  </si>
  <si>
    <t>8591735054052</t>
  </si>
  <si>
    <t>8591735006815</t>
  </si>
  <si>
    <t>8591735006822</t>
  </si>
  <si>
    <t>8591735040710</t>
  </si>
  <si>
    <t>8591735040703</t>
  </si>
  <si>
    <t>8591735013547</t>
  </si>
  <si>
    <t>8591735025342</t>
  </si>
  <si>
    <t>8591735002510</t>
  </si>
  <si>
    <t>8591735047092</t>
  </si>
  <si>
    <t>8591735047085</t>
  </si>
  <si>
    <t>8591735006839</t>
  </si>
  <si>
    <t>8591735025359</t>
  </si>
  <si>
    <t>8591735006846</t>
  </si>
  <si>
    <t>8591735025366</t>
  </si>
  <si>
    <t>8591735006853</t>
  </si>
  <si>
    <t>8591735025373</t>
  </si>
  <si>
    <t>8591735006860</t>
  </si>
  <si>
    <t>8591735042349</t>
  </si>
  <si>
    <t>8591735054779</t>
  </si>
  <si>
    <t>8591735054786</t>
  </si>
  <si>
    <t>8591735053871</t>
  </si>
  <si>
    <t>8591735019150</t>
  </si>
  <si>
    <t>8591735049553</t>
  </si>
  <si>
    <t>8591735049560</t>
  </si>
  <si>
    <t>8591735049591</t>
  </si>
  <si>
    <t>8591735049577</t>
  </si>
  <si>
    <t>8591735053574</t>
  </si>
  <si>
    <t>8591735053840</t>
  </si>
  <si>
    <t>8591735019235</t>
  </si>
  <si>
    <t>8591735019242</t>
  </si>
  <si>
    <t>8591735019259</t>
  </si>
  <si>
    <t>8591735019266</t>
  </si>
  <si>
    <t>8591735019273</t>
  </si>
  <si>
    <t>8591735019280</t>
  </si>
  <si>
    <t>8591735019167</t>
  </si>
  <si>
    <t>8591735019174</t>
  </si>
  <si>
    <t>8591735019181</t>
  </si>
  <si>
    <t>8591735019198</t>
  </si>
  <si>
    <t>8591735019204</t>
  </si>
  <si>
    <t>8591735019211</t>
  </si>
  <si>
    <t>8591735032081</t>
  </si>
  <si>
    <t>8591735019297</t>
  </si>
  <si>
    <t>8591735019143</t>
  </si>
  <si>
    <t>8591735053802</t>
  </si>
  <si>
    <t>8591735053833</t>
  </si>
  <si>
    <t>8591735053796</t>
  </si>
  <si>
    <t>8591735015671</t>
  </si>
  <si>
    <t>8591735053819</t>
  </si>
  <si>
    <t>8591735053826</t>
  </si>
  <si>
    <t>8591735034306</t>
  </si>
  <si>
    <t>8591735010041</t>
  </si>
  <si>
    <t>8591735019228</t>
  </si>
  <si>
    <t>8591735010102</t>
  </si>
  <si>
    <t>8591735010058</t>
  </si>
  <si>
    <t>8591735003913</t>
  </si>
  <si>
    <t>8591735010782</t>
  </si>
  <si>
    <t>8591735038526</t>
  </si>
  <si>
    <t>8591735053024</t>
  </si>
  <si>
    <t>8591735019303</t>
  </si>
  <si>
    <t>8591735053772</t>
  </si>
  <si>
    <t>8591735053765</t>
  </si>
  <si>
    <t>8591735019310</t>
  </si>
  <si>
    <t>8591735053789</t>
  </si>
  <si>
    <t>8591735052966</t>
  </si>
  <si>
    <t>8591735036782</t>
  </si>
  <si>
    <t>8591735026721</t>
  </si>
  <si>
    <t>8591735032074</t>
  </si>
  <si>
    <t>8591735029173</t>
  </si>
  <si>
    <t>8591735027124</t>
  </si>
  <si>
    <t>8591735027070</t>
  </si>
  <si>
    <t>8591735016098</t>
  </si>
  <si>
    <t>8591735013271</t>
  </si>
  <si>
    <t>8591735016104</t>
  </si>
  <si>
    <t>8591735016111</t>
  </si>
  <si>
    <t>8591735016128</t>
  </si>
  <si>
    <t>8591735016135</t>
  </si>
  <si>
    <t>8591735016159</t>
  </si>
  <si>
    <t>8591735016166</t>
  </si>
  <si>
    <t>8591735016142</t>
  </si>
  <si>
    <t>8591735029104</t>
  </si>
  <si>
    <t>8591735024840</t>
  </si>
  <si>
    <t>8591735024505</t>
  </si>
  <si>
    <t>8591735024857</t>
  </si>
  <si>
    <t>8591735024512</t>
  </si>
  <si>
    <t>8591735024529</t>
  </si>
  <si>
    <t>8591735024864</t>
  </si>
  <si>
    <t>8591735024871</t>
  </si>
  <si>
    <t>8591735024536</t>
  </si>
  <si>
    <t>8591735024543</t>
  </si>
  <si>
    <t>8591735024550</t>
  </si>
  <si>
    <t>8591735024819</t>
  </si>
  <si>
    <t>8591735024826</t>
  </si>
  <si>
    <t>8591735024802</t>
  </si>
  <si>
    <t>8591735024567</t>
  </si>
  <si>
    <t>8591735024833</t>
  </si>
  <si>
    <t>8591735024574</t>
  </si>
  <si>
    <t>8591735024581</t>
  </si>
  <si>
    <t>8591735024888</t>
  </si>
  <si>
    <t>8591735024895</t>
  </si>
  <si>
    <t>8591735024901</t>
  </si>
  <si>
    <t>8591735024918</t>
  </si>
  <si>
    <t>8591735024598</t>
  </si>
  <si>
    <t>8591735024925</t>
  </si>
  <si>
    <t>8591735024932</t>
  </si>
  <si>
    <t>8591735024604</t>
  </si>
  <si>
    <t>8591735004361</t>
  </si>
  <si>
    <t>8591735006914</t>
  </si>
  <si>
    <t>8591735006921</t>
  </si>
  <si>
    <t>8591735006945</t>
  </si>
  <si>
    <t>8591735029265</t>
  </si>
  <si>
    <t>8591735033491</t>
  </si>
  <si>
    <t>8591735029272</t>
  </si>
  <si>
    <t>8591735028411</t>
  </si>
  <si>
    <t>8591735006938</t>
  </si>
  <si>
    <t>8591735006952</t>
  </si>
  <si>
    <t>8591735004378</t>
  </si>
  <si>
    <t>8591735049881</t>
  </si>
  <si>
    <t>8591735029968</t>
  </si>
  <si>
    <t>8591735029951</t>
  </si>
  <si>
    <t>8591735021160</t>
  </si>
  <si>
    <t>8591735052775</t>
  </si>
  <si>
    <t>8591735006969</t>
  </si>
  <si>
    <t>8591735006976</t>
  </si>
  <si>
    <t>8591735011826</t>
  </si>
  <si>
    <t>8591735006983</t>
  </si>
  <si>
    <t>8591735007003</t>
  </si>
  <si>
    <t>8591735004385</t>
  </si>
  <si>
    <t>8591735021924</t>
  </si>
  <si>
    <t>8591735021917</t>
  </si>
  <si>
    <t>8591735021900</t>
  </si>
  <si>
    <t>8591735021894</t>
  </si>
  <si>
    <t>8591735016173</t>
  </si>
  <si>
    <t>8591735021887</t>
  </si>
  <si>
    <t>8591735007010</t>
  </si>
  <si>
    <t>8591735007027</t>
  </si>
  <si>
    <t>8591735011833</t>
  </si>
  <si>
    <t>8591735007034</t>
  </si>
  <si>
    <t>8591735007058</t>
  </si>
  <si>
    <t>8591735007065</t>
  </si>
  <si>
    <t>8591735007072</t>
  </si>
  <si>
    <t>8591735007089</t>
  </si>
  <si>
    <t>8591735007102</t>
  </si>
  <si>
    <t>8591735007119</t>
  </si>
  <si>
    <t>8591735007126</t>
  </si>
  <si>
    <t>8591735016180</t>
  </si>
  <si>
    <t>8591735007133</t>
  </si>
  <si>
    <t>8591735007140</t>
  </si>
  <si>
    <t>8591735016197</t>
  </si>
  <si>
    <t>8591735007157</t>
  </si>
  <si>
    <t>8591735007164</t>
  </si>
  <si>
    <t>8591735007171</t>
  </si>
  <si>
    <t>8591735007195</t>
  </si>
  <si>
    <t>8591735007201</t>
  </si>
  <si>
    <t>8591735007218</t>
  </si>
  <si>
    <t>8591735007225</t>
  </si>
  <si>
    <t>8591735007232</t>
  </si>
  <si>
    <t>8591735048426</t>
  </si>
  <si>
    <t>8591735056070</t>
  </si>
  <si>
    <t>8591735007249</t>
  </si>
  <si>
    <t>8591735049546</t>
  </si>
  <si>
    <t>8591735045289</t>
  </si>
  <si>
    <t>8591735021931</t>
  </si>
  <si>
    <t>8591735013578</t>
  </si>
  <si>
    <t>8591735013585</t>
  </si>
  <si>
    <t>8591735013592</t>
  </si>
  <si>
    <t>8591735013608</t>
  </si>
  <si>
    <t>8591735018139</t>
  </si>
  <si>
    <t>8591735013615</t>
  </si>
  <si>
    <t>8591735012694</t>
  </si>
  <si>
    <t>8591735018146</t>
  </si>
  <si>
    <t>8591735013356</t>
  </si>
  <si>
    <t>8591735013127</t>
  </si>
  <si>
    <t>8591735013226</t>
  </si>
  <si>
    <t>8591735020040</t>
  </si>
  <si>
    <t>8591735013622</t>
  </si>
  <si>
    <t>8591735012755</t>
  </si>
  <si>
    <t>8591735013110</t>
  </si>
  <si>
    <t>8591735013639</t>
  </si>
  <si>
    <t>8591735013646</t>
  </si>
  <si>
    <t>8591735012700</t>
  </si>
  <si>
    <t>8591735013653</t>
  </si>
  <si>
    <t>8591735013660</t>
  </si>
  <si>
    <t>8591735013219</t>
  </si>
  <si>
    <t>8591735021337</t>
  </si>
  <si>
    <t>8591735013677</t>
  </si>
  <si>
    <t>8591735013684</t>
  </si>
  <si>
    <t>8591735013691</t>
  </si>
  <si>
    <t>8591735013707</t>
  </si>
  <si>
    <t>8591735012748</t>
  </si>
  <si>
    <t>8591735012649</t>
  </si>
  <si>
    <t>8591735019334</t>
  </si>
  <si>
    <t>8591735021566</t>
  </si>
  <si>
    <t>8591735021573</t>
  </si>
  <si>
    <t>8591735021580</t>
  </si>
  <si>
    <t>8591735021597</t>
  </si>
  <si>
    <t>8591735021603</t>
  </si>
  <si>
    <t>8591735041380</t>
  </si>
  <si>
    <t>8591735013714</t>
  </si>
  <si>
    <t>8591735013721</t>
  </si>
  <si>
    <t>8591735013738</t>
  </si>
  <si>
    <t>8591735013745</t>
  </si>
  <si>
    <t>8591735051068</t>
  </si>
  <si>
    <t>8591735013752</t>
  </si>
  <si>
    <t>8591735012847</t>
  </si>
  <si>
    <t>8591735051051</t>
  </si>
  <si>
    <t>8591735013769</t>
  </si>
  <si>
    <t>8591735012687</t>
  </si>
  <si>
    <t>8591735013776</t>
  </si>
  <si>
    <t>8591735045494</t>
  </si>
  <si>
    <t>8591735012717</t>
  </si>
  <si>
    <t>8591735012830</t>
  </si>
  <si>
    <t>8591735019044</t>
  </si>
  <si>
    <t>8591735013783</t>
  </si>
  <si>
    <t>8591735013790</t>
  </si>
  <si>
    <t>8591735027162</t>
  </si>
  <si>
    <t>8591735013806</t>
  </si>
  <si>
    <t>8591735012724</t>
  </si>
  <si>
    <t>8591735008895</t>
  </si>
  <si>
    <t>8591735013448</t>
  </si>
  <si>
    <t>8591735013813</t>
  </si>
  <si>
    <t>8591735019051</t>
  </si>
  <si>
    <t>8591735013820</t>
  </si>
  <si>
    <t>8591735013837</t>
  </si>
  <si>
    <t>8591735013844</t>
  </si>
  <si>
    <t>8591735013103</t>
  </si>
  <si>
    <t>8591735013097</t>
  </si>
  <si>
    <t>8591735012823</t>
  </si>
  <si>
    <t>8591735020897</t>
  </si>
  <si>
    <t>8591735020903</t>
  </si>
  <si>
    <t>8591735050979</t>
  </si>
  <si>
    <t>8591735042035</t>
  </si>
  <si>
    <t>8591735015879</t>
  </si>
  <si>
    <t>8591735017804</t>
  </si>
  <si>
    <t>8591735041397</t>
  </si>
  <si>
    <t>8591735028763</t>
  </si>
  <si>
    <t>8591735028770</t>
  </si>
  <si>
    <t>8591735028787</t>
  </si>
  <si>
    <t>8591735028794</t>
  </si>
  <si>
    <t>8591735020361</t>
  </si>
  <si>
    <t>8591735028800</t>
  </si>
  <si>
    <t>8591735028817</t>
  </si>
  <si>
    <t>8591735028824</t>
  </si>
  <si>
    <t>8591735031411</t>
  </si>
  <si>
    <t>8591735028831</t>
  </si>
  <si>
    <t>8591735031589</t>
  </si>
  <si>
    <t>8591735031596</t>
  </si>
  <si>
    <t>8591735031640</t>
  </si>
  <si>
    <t>8591735028848</t>
  </si>
  <si>
    <t>8591735028855</t>
  </si>
  <si>
    <t>8591735031657</t>
  </si>
  <si>
    <t>8591735031664</t>
  </si>
  <si>
    <t>8591735028862</t>
  </si>
  <si>
    <t>8591735028879</t>
  </si>
  <si>
    <t>8591735028886</t>
  </si>
  <si>
    <t>8591735031671</t>
  </si>
  <si>
    <t>8591735031688</t>
  </si>
  <si>
    <t>8591735028893</t>
  </si>
  <si>
    <t>8591735028909</t>
  </si>
  <si>
    <t>8591735028916</t>
  </si>
  <si>
    <t>8591735031695</t>
  </si>
  <si>
    <t>8591735028923</t>
  </si>
  <si>
    <t>8591735028930</t>
  </si>
  <si>
    <t>8591735028947</t>
  </si>
  <si>
    <t>8591735031701</t>
  </si>
  <si>
    <t>8591735054120</t>
  </si>
  <si>
    <t>8591735031718</t>
  </si>
  <si>
    <t>8591735028954</t>
  </si>
  <si>
    <t>8591735028961</t>
  </si>
  <si>
    <t>8591735028978</t>
  </si>
  <si>
    <t>8591735028985</t>
  </si>
  <si>
    <t>8591735028992</t>
  </si>
  <si>
    <t>8591735029005</t>
  </si>
  <si>
    <t>8591735031602</t>
  </si>
  <si>
    <t>8591735031619</t>
  </si>
  <si>
    <t>8591735031725</t>
  </si>
  <si>
    <t>8591735031732</t>
  </si>
  <si>
    <t>8591735031749</t>
  </si>
  <si>
    <t>8591735031756</t>
  </si>
  <si>
    <t>8591735031626</t>
  </si>
  <si>
    <t>8591735031763</t>
  </si>
  <si>
    <t>8591735031770</t>
  </si>
  <si>
    <t>8591735031787</t>
  </si>
  <si>
    <t>8591735029395</t>
  </si>
  <si>
    <t>8591735029012</t>
  </si>
  <si>
    <t>8591735029029</t>
  </si>
  <si>
    <t>8591735029494</t>
  </si>
  <si>
    <t>8591735029982</t>
  </si>
  <si>
    <t>8591735031794</t>
  </si>
  <si>
    <t>8591735031633</t>
  </si>
  <si>
    <t>8591735031800</t>
  </si>
  <si>
    <t>8591735037260</t>
  </si>
  <si>
    <t>8591735031817</t>
  </si>
  <si>
    <t>8591735031824</t>
  </si>
  <si>
    <t>8591735022389</t>
  </si>
  <si>
    <t>8591735022396</t>
  </si>
  <si>
    <t>8591735022402</t>
  </si>
  <si>
    <t>8591735002930</t>
  </si>
  <si>
    <t>8591735002947</t>
  </si>
  <si>
    <t>8591735002954</t>
  </si>
  <si>
    <t>8591735002961</t>
  </si>
  <si>
    <t>8591735014322</t>
  </si>
  <si>
    <t>8591735002985</t>
  </si>
  <si>
    <t>8591735002992</t>
  </si>
  <si>
    <t>8591735003005</t>
  </si>
  <si>
    <t>8591735002978</t>
  </si>
  <si>
    <t>8591735003012</t>
  </si>
  <si>
    <t>8591735003029</t>
  </si>
  <si>
    <t>8591735003036</t>
  </si>
  <si>
    <t>8591735003043</t>
  </si>
  <si>
    <t>8591735035303</t>
  </si>
  <si>
    <t>8591735021528</t>
  </si>
  <si>
    <t>8591735003050</t>
  </si>
  <si>
    <t>8591735003067</t>
  </si>
  <si>
    <t>8591735003074</t>
  </si>
  <si>
    <t>8591735003081</t>
  </si>
  <si>
    <t>8591735016548</t>
  </si>
  <si>
    <t>8591735021535</t>
  </si>
  <si>
    <t>8591735003098</t>
  </si>
  <si>
    <t>8591735003104</t>
  </si>
  <si>
    <t>8591735003111</t>
  </si>
  <si>
    <t>8591735003128</t>
  </si>
  <si>
    <t>8591735003135</t>
  </si>
  <si>
    <t>8591735052959</t>
  </si>
  <si>
    <t>8591735003142</t>
  </si>
  <si>
    <t>8591735046644</t>
  </si>
  <si>
    <t>8591735003159</t>
  </si>
  <si>
    <t>8591735055431</t>
  </si>
  <si>
    <t>8591735003166</t>
  </si>
  <si>
    <t>8591735038496</t>
  </si>
  <si>
    <t>8591735055448</t>
  </si>
  <si>
    <t>8591735003173</t>
  </si>
  <si>
    <t>8591735003180</t>
  </si>
  <si>
    <t>8591735055493</t>
  </si>
  <si>
    <t>8591735041915</t>
  </si>
  <si>
    <t>8591735029357</t>
  </si>
  <si>
    <t>8591735003197</t>
  </si>
  <si>
    <t>8591735055530</t>
  </si>
  <si>
    <t>8591735003203</t>
  </si>
  <si>
    <t>8591735047795</t>
  </si>
  <si>
    <t>8591735003210</t>
  </si>
  <si>
    <t>8591735054397</t>
  </si>
  <si>
    <t>8591735055523</t>
  </si>
  <si>
    <t>8591735003227</t>
  </si>
  <si>
    <t>8591735041663</t>
  </si>
  <si>
    <t>8591735031374</t>
  </si>
  <si>
    <t>8591735056759</t>
  </si>
  <si>
    <t>8591735003234</t>
  </si>
  <si>
    <t>8591735038489</t>
  </si>
  <si>
    <t>8591735055547</t>
  </si>
  <si>
    <t>8591735003241</t>
  </si>
  <si>
    <t>8591735035518</t>
  </si>
  <si>
    <t>8591735055554</t>
  </si>
  <si>
    <t>8591735003258</t>
  </si>
  <si>
    <t>8591735003265</t>
  </si>
  <si>
    <t>8591735052737</t>
  </si>
  <si>
    <t>8591735037628</t>
  </si>
  <si>
    <t>8591735031381</t>
  </si>
  <si>
    <t>8591735047061</t>
  </si>
  <si>
    <t>8591735015787</t>
  </si>
  <si>
    <t>8591735003272</t>
  </si>
  <si>
    <t>8591735056575</t>
  </si>
  <si>
    <t>8591735003289</t>
  </si>
  <si>
    <t>8591735003296</t>
  </si>
  <si>
    <t>8591735040956</t>
  </si>
  <si>
    <t>8591735055455</t>
  </si>
  <si>
    <t>8591735013233</t>
  </si>
  <si>
    <t>8591735037635</t>
  </si>
  <si>
    <t>8591735056711</t>
  </si>
  <si>
    <t>8591735001964</t>
  </si>
  <si>
    <t>8591735003302</t>
  </si>
  <si>
    <t>8591735003319</t>
  </si>
  <si>
    <t>8591735003326</t>
  </si>
  <si>
    <t>8591735055462</t>
  </si>
  <si>
    <t>8591735003333</t>
  </si>
  <si>
    <t>8591735049539</t>
  </si>
  <si>
    <t>8591735056728</t>
  </si>
  <si>
    <t>8591735003340</t>
  </si>
  <si>
    <t>8591735041908</t>
  </si>
  <si>
    <t>8591735003357</t>
  </si>
  <si>
    <t>8591735055479</t>
  </si>
  <si>
    <t>8591735003364</t>
  </si>
  <si>
    <t>8591735055486</t>
  </si>
  <si>
    <t>8591735047948</t>
  </si>
  <si>
    <t>8591735003371</t>
  </si>
  <si>
    <t>8591735035358</t>
  </si>
  <si>
    <t>8591735033439</t>
  </si>
  <si>
    <t>8591735056735</t>
  </si>
  <si>
    <t>8591735040789</t>
  </si>
  <si>
    <t>8591735003388</t>
  </si>
  <si>
    <t>8591735003395</t>
  </si>
  <si>
    <t>8591735003401</t>
  </si>
  <si>
    <t>8591735055332</t>
  </si>
  <si>
    <t>8591735003418</t>
  </si>
  <si>
    <t>8591735015794</t>
  </si>
  <si>
    <t>8591735056742</t>
  </si>
  <si>
    <t>8591735040802</t>
  </si>
  <si>
    <t>8591735003425</t>
  </si>
  <si>
    <t>8591735003432</t>
  </si>
  <si>
    <t>8591735003449</t>
  </si>
  <si>
    <t>8591735051785</t>
  </si>
  <si>
    <t>8591735042288</t>
  </si>
  <si>
    <t>8591735003456</t>
  </si>
  <si>
    <t>8591735003463</t>
  </si>
  <si>
    <t>8591735003470</t>
  </si>
  <si>
    <t>8591735031398</t>
  </si>
  <si>
    <t>8591735050184</t>
  </si>
  <si>
    <t>8591735003487</t>
  </si>
  <si>
    <t>8591735003494</t>
  </si>
  <si>
    <t>8591735003500</t>
  </si>
  <si>
    <t>8591735007492</t>
  </si>
  <si>
    <t>8591735007508</t>
  </si>
  <si>
    <t>8591735029289</t>
  </si>
  <si>
    <t>8591735015800</t>
  </si>
  <si>
    <t>8591735007515</t>
  </si>
  <si>
    <t>8591735033507</t>
  </si>
  <si>
    <t>8591735040741</t>
  </si>
  <si>
    <t>8591735007522</t>
  </si>
  <si>
    <t>8591735047320</t>
  </si>
  <si>
    <t>8591735047337</t>
  </si>
  <si>
    <t>8591735047344</t>
  </si>
  <si>
    <t>8591735047351</t>
  </si>
  <si>
    <t>8591735031404</t>
  </si>
  <si>
    <t>8591735031534</t>
  </si>
  <si>
    <t>8591735047368</t>
  </si>
  <si>
    <t>8591735037994</t>
  </si>
  <si>
    <t>8591735054359</t>
  </si>
  <si>
    <t>8591735053062</t>
  </si>
  <si>
    <t>8591735047160</t>
  </si>
  <si>
    <t>8591735030155</t>
  </si>
  <si>
    <t>8591735027148</t>
  </si>
  <si>
    <t>8591735027131</t>
  </si>
  <si>
    <t>8591735040598</t>
  </si>
  <si>
    <t>8591735037604</t>
  </si>
  <si>
    <t>8591735028541</t>
  </si>
  <si>
    <t>8591735028558</t>
  </si>
  <si>
    <t>8591735031541</t>
  </si>
  <si>
    <t>8591735030148</t>
  </si>
  <si>
    <t>8591735028565</t>
  </si>
  <si>
    <t>8591735028572</t>
  </si>
  <si>
    <t>8591735028589</t>
  </si>
  <si>
    <t>8591735028596</t>
  </si>
  <si>
    <t>8591735028602</t>
  </si>
  <si>
    <t>8591735028619</t>
  </si>
  <si>
    <t>8591735028626</t>
  </si>
  <si>
    <t>8591735028633</t>
  </si>
  <si>
    <t>8591735041632</t>
  </si>
  <si>
    <t>8591735028640</t>
  </si>
  <si>
    <t>8591735026936</t>
  </si>
  <si>
    <t>8591735031558</t>
  </si>
  <si>
    <t>8591735052560</t>
  </si>
  <si>
    <t>8591735050887</t>
  </si>
  <si>
    <t>8591735028657</t>
  </si>
  <si>
    <t>8591735026738</t>
  </si>
  <si>
    <t>8591735028664</t>
  </si>
  <si>
    <t>8591735031565</t>
  </si>
  <si>
    <t>8591735028671</t>
  </si>
  <si>
    <t>8591735025519</t>
  </si>
  <si>
    <t>8591735028688</t>
  </si>
  <si>
    <t>8591735031572</t>
  </si>
  <si>
    <t>8591735039998</t>
  </si>
  <si>
    <t>8591735025137</t>
  </si>
  <si>
    <t>8591735029302</t>
  </si>
  <si>
    <t>8591735034993</t>
  </si>
  <si>
    <t>8591735052812</t>
  </si>
  <si>
    <t>8591735037826</t>
  </si>
  <si>
    <t>8591735029319</t>
  </si>
  <si>
    <t>8591735042325</t>
  </si>
  <si>
    <t>8591735040796</t>
  </si>
  <si>
    <t>8591735053604</t>
  </si>
  <si>
    <t>8591735029326</t>
  </si>
  <si>
    <t>8591735038595</t>
  </si>
  <si>
    <t>8591735057039</t>
  </si>
  <si>
    <t>8591735010843</t>
  </si>
  <si>
    <t>8591735010850</t>
  </si>
  <si>
    <t>8591735008406</t>
  </si>
  <si>
    <t>8591735008413</t>
  </si>
  <si>
    <t>8591735008420</t>
  </si>
  <si>
    <t>8591735021351</t>
  </si>
  <si>
    <t>8591735048600</t>
  </si>
  <si>
    <t>8591735014339</t>
  </si>
  <si>
    <t>8591735008437</t>
  </si>
  <si>
    <t>8591735008444</t>
  </si>
  <si>
    <t>8591735008451</t>
  </si>
  <si>
    <t>8591735013158</t>
  </si>
  <si>
    <t>8591735028695</t>
  </si>
  <si>
    <t>8591735008468</t>
  </si>
  <si>
    <t>8591735008475</t>
  </si>
  <si>
    <t>8591735013554</t>
  </si>
  <si>
    <t>8591735014032</t>
  </si>
  <si>
    <t>8591735021368</t>
  </si>
  <si>
    <t>8591735010553</t>
  </si>
  <si>
    <t>8591735010560</t>
  </si>
  <si>
    <t>8591735028701</t>
  </si>
  <si>
    <t>8591735055981</t>
  </si>
  <si>
    <t>8591735012625</t>
  </si>
  <si>
    <t>8591735013387</t>
  </si>
  <si>
    <t>8591735013134</t>
  </si>
  <si>
    <t>8591735014049</t>
  </si>
  <si>
    <t>8591735008482</t>
  </si>
  <si>
    <t>8591735021375</t>
  </si>
  <si>
    <t>8591735016555</t>
  </si>
  <si>
    <t>8591735010546</t>
  </si>
  <si>
    <t>8591735016562</t>
  </si>
  <si>
    <t>8591735014056</t>
  </si>
  <si>
    <t>8591735021382</t>
  </si>
  <si>
    <t>8591735019365</t>
  </si>
  <si>
    <t>8591735012472</t>
  </si>
  <si>
    <t>8591735019631</t>
  </si>
  <si>
    <t>8591735037130</t>
  </si>
  <si>
    <t>8591735015817</t>
  </si>
  <si>
    <t>8591735011314</t>
  </si>
  <si>
    <t>8591735021610</t>
  </si>
  <si>
    <t>8591735055035</t>
  </si>
  <si>
    <t>8591735017217</t>
  </si>
  <si>
    <t>8591735011321</t>
  </si>
  <si>
    <t>8591735015824</t>
  </si>
  <si>
    <t>8591735021627</t>
  </si>
  <si>
    <t>8591735015831</t>
  </si>
  <si>
    <t>8591735011338</t>
  </si>
  <si>
    <t>8591735049447</t>
  </si>
  <si>
    <t>8591735021634</t>
  </si>
  <si>
    <t>8591735015848</t>
  </si>
  <si>
    <t>8591735049454</t>
  </si>
  <si>
    <t>8591735029661</t>
  </si>
  <si>
    <t>8591735011345</t>
  </si>
  <si>
    <t>8591735021641</t>
  </si>
  <si>
    <t>8591735011352</t>
  </si>
  <si>
    <t>8591735015855</t>
  </si>
  <si>
    <t>8591735015862</t>
  </si>
  <si>
    <t>8591735021658</t>
  </si>
  <si>
    <t>8591735033446</t>
  </si>
  <si>
    <t>8591735036683</t>
  </si>
  <si>
    <t>8591735027872</t>
  </si>
  <si>
    <t>8591735049461</t>
  </si>
  <si>
    <t>8591735021665</t>
  </si>
  <si>
    <t>8591735021672</t>
  </si>
  <si>
    <t>8591735037840</t>
  </si>
  <si>
    <t>8591735037673</t>
  </si>
  <si>
    <t>8591735001858</t>
  </si>
  <si>
    <t>8591735001841</t>
  </si>
  <si>
    <t>8591735001872</t>
  </si>
  <si>
    <t>8591735001865</t>
  </si>
  <si>
    <t>8591735001889</t>
  </si>
  <si>
    <t>8591735001896</t>
  </si>
  <si>
    <t>8591735001919</t>
  </si>
  <si>
    <t>8591735021870</t>
  </si>
  <si>
    <t>8591735001926</t>
  </si>
  <si>
    <t>8591735001933</t>
  </si>
  <si>
    <t>8591735019792</t>
  </si>
  <si>
    <t>8591735027247</t>
  </si>
  <si>
    <t>8591735010027</t>
  </si>
  <si>
    <t>8591735017187</t>
  </si>
  <si>
    <t>8591735018740</t>
  </si>
  <si>
    <t>8591735010010</t>
  </si>
  <si>
    <t>8591735022662</t>
  </si>
  <si>
    <t>8591735001940</t>
  </si>
  <si>
    <t>8591735026646</t>
  </si>
  <si>
    <t>8591735027230</t>
  </si>
  <si>
    <t>8591735017194</t>
  </si>
  <si>
    <t>8591735018757</t>
  </si>
  <si>
    <t>8591735022686</t>
  </si>
  <si>
    <t>8591735022679</t>
  </si>
  <si>
    <t>8591735001957</t>
  </si>
  <si>
    <t>8591735022464</t>
  </si>
  <si>
    <t>8591735025106</t>
  </si>
  <si>
    <t>8591735028510</t>
  </si>
  <si>
    <t>8591735009991</t>
  </si>
  <si>
    <t>8591735022693</t>
  </si>
  <si>
    <t>8591735019808</t>
  </si>
  <si>
    <t>8591735018764</t>
  </si>
  <si>
    <t>8591735001971</t>
  </si>
  <si>
    <t>8591735018726</t>
  </si>
  <si>
    <t>8591735018771</t>
  </si>
  <si>
    <t>8591735022709</t>
  </si>
  <si>
    <t>8591735001988</t>
  </si>
  <si>
    <t>8591735018474</t>
  </si>
  <si>
    <t>8591735019815</t>
  </si>
  <si>
    <t>8591735018788</t>
  </si>
  <si>
    <t>8591735055592</t>
  </si>
  <si>
    <t>8591735010072</t>
  </si>
  <si>
    <t>8591735022716</t>
  </si>
  <si>
    <t>8591735002008</t>
  </si>
  <si>
    <t>8591735024963</t>
  </si>
  <si>
    <t>8591735019822</t>
  </si>
  <si>
    <t>8591735026639</t>
  </si>
  <si>
    <t>8591735010089</t>
  </si>
  <si>
    <t>8591735022723</t>
  </si>
  <si>
    <t>8591735028480</t>
  </si>
  <si>
    <t>8591735002022</t>
  </si>
  <si>
    <t>8591735019839</t>
  </si>
  <si>
    <t>8591735033644</t>
  </si>
  <si>
    <t>8591735033651</t>
  </si>
  <si>
    <t>8591735002077</t>
  </si>
  <si>
    <t>8591735002084</t>
  </si>
  <si>
    <t>8591735019846</t>
  </si>
  <si>
    <t>8591735028527</t>
  </si>
  <si>
    <t>8591735012410</t>
  </si>
  <si>
    <t>8591735019853</t>
  </si>
  <si>
    <t>8591735033422</t>
  </si>
  <si>
    <t>8591735010096</t>
  </si>
  <si>
    <t>8591735022730</t>
  </si>
  <si>
    <t>8591735002091</t>
  </si>
  <si>
    <t>8591735026653</t>
  </si>
  <si>
    <t>8591735046439</t>
  </si>
  <si>
    <t>8591735017996</t>
  </si>
  <si>
    <t>8591735018795</t>
  </si>
  <si>
    <t>8591735002107</t>
  </si>
  <si>
    <t>8591735022419</t>
  </si>
  <si>
    <t>8591735002114</t>
  </si>
  <si>
    <t>8591735026660</t>
  </si>
  <si>
    <t>8591735028497</t>
  </si>
  <si>
    <t>8591735016654</t>
  </si>
  <si>
    <t>8591735035006</t>
  </si>
  <si>
    <t>8591735040994</t>
  </si>
  <si>
    <t>8591735002121</t>
  </si>
  <si>
    <t>8591735022747</t>
  </si>
  <si>
    <t>8591735002138</t>
  </si>
  <si>
    <t>8591735040291</t>
  </si>
  <si>
    <t>8591735019105</t>
  </si>
  <si>
    <t>8591735018818</t>
  </si>
  <si>
    <t>8591735010126</t>
  </si>
  <si>
    <t>8591735022754</t>
  </si>
  <si>
    <t>8591735002145</t>
  </si>
  <si>
    <t>8591735021948</t>
  </si>
  <si>
    <t>8591735028503</t>
  </si>
  <si>
    <t>8591735043810</t>
  </si>
  <si>
    <t>8591735010133</t>
  </si>
  <si>
    <t>8591735022426</t>
  </si>
  <si>
    <t>8591735017958</t>
  </si>
  <si>
    <t>8591735018825</t>
  </si>
  <si>
    <t>8591735002169</t>
  </si>
  <si>
    <t>8591735024635</t>
  </si>
  <si>
    <t>8591735027087</t>
  </si>
  <si>
    <t>8591735018832</t>
  </si>
  <si>
    <t>8591735010140</t>
  </si>
  <si>
    <t>8591735022761</t>
  </si>
  <si>
    <t>8591735019860</t>
  </si>
  <si>
    <t>8591735002183</t>
  </si>
  <si>
    <t>8591735019877</t>
  </si>
  <si>
    <t>8591735028534</t>
  </si>
  <si>
    <t>8591735022778</t>
  </si>
  <si>
    <t>8591735022785</t>
  </si>
  <si>
    <t>8591735033668</t>
  </si>
  <si>
    <t>8591735033675</t>
  </si>
  <si>
    <t>8591735002190</t>
  </si>
  <si>
    <t>8591735002206</t>
  </si>
  <si>
    <t>8591735019884</t>
  </si>
  <si>
    <t>8591735012434</t>
  </si>
  <si>
    <t>8591735019891</t>
  </si>
  <si>
    <t>8591735040581</t>
  </si>
  <si>
    <t>8591735012427</t>
  </si>
  <si>
    <t>8591735002213</t>
  </si>
  <si>
    <t>8591735026677</t>
  </si>
  <si>
    <t>8591735027063</t>
  </si>
  <si>
    <t>8591735026684</t>
  </si>
  <si>
    <t>8591735027100</t>
  </si>
  <si>
    <t>8591735019907</t>
  </si>
  <si>
    <t>8591735018849</t>
  </si>
  <si>
    <t>8591735010157</t>
  </si>
  <si>
    <t>8591735022792</t>
  </si>
  <si>
    <t>8591735002220</t>
  </si>
  <si>
    <t>8591735017866</t>
  </si>
  <si>
    <t>8591735018856</t>
  </si>
  <si>
    <t>8591735010164</t>
  </si>
  <si>
    <t>8591735022808</t>
  </si>
  <si>
    <t>8591735002237</t>
  </si>
  <si>
    <t>8591735017545</t>
  </si>
  <si>
    <t>8591735018276</t>
  </si>
  <si>
    <t>8591735010171</t>
  </si>
  <si>
    <t>8591735022815</t>
  </si>
  <si>
    <t>8591735002251</t>
  </si>
  <si>
    <t>8591735019914</t>
  </si>
  <si>
    <t>8591735018283</t>
  </si>
  <si>
    <t>8591735022433</t>
  </si>
  <si>
    <t>8591735002268</t>
  </si>
  <si>
    <t>8591735021849</t>
  </si>
  <si>
    <t>8591735027117</t>
  </si>
  <si>
    <t>8591735018863</t>
  </si>
  <si>
    <t>8591735010195</t>
  </si>
  <si>
    <t>8591735022822</t>
  </si>
  <si>
    <t>8591735019921</t>
  </si>
  <si>
    <t>8591735002282</t>
  </si>
  <si>
    <t>8591735019938</t>
  </si>
  <si>
    <t>8591735036546</t>
  </si>
  <si>
    <t>8591735022839</t>
  </si>
  <si>
    <t>8591735002299</t>
  </si>
  <si>
    <t>8591735033774</t>
  </si>
  <si>
    <t>8591735055578</t>
  </si>
  <si>
    <t>8591735033682</t>
  </si>
  <si>
    <t>8591735015688</t>
  </si>
  <si>
    <t>8591735015695</t>
  </si>
  <si>
    <t>8591735007263</t>
  </si>
  <si>
    <t>8591735015701</t>
  </si>
  <si>
    <t>8591735031459</t>
  </si>
  <si>
    <t>8591735015718</t>
  </si>
  <si>
    <t>8591735015725</t>
  </si>
  <si>
    <t>8591735015732</t>
  </si>
  <si>
    <t>8591735015749</t>
  </si>
  <si>
    <t>8591735031466</t>
  </si>
  <si>
    <t>8591735031473</t>
  </si>
  <si>
    <t>8591735031480</t>
  </si>
  <si>
    <t>8591735031497</t>
  </si>
  <si>
    <t>8591735031503</t>
  </si>
  <si>
    <t>8591735031510</t>
  </si>
  <si>
    <t>8591735031527</t>
  </si>
  <si>
    <t>8591735033392</t>
  </si>
  <si>
    <t>8591735033354</t>
  </si>
  <si>
    <t>8591735033408</t>
  </si>
  <si>
    <t>8591735033378</t>
  </si>
  <si>
    <t>8591735033385</t>
  </si>
  <si>
    <t>8591735033361</t>
  </si>
  <si>
    <t>8591735036973</t>
  </si>
  <si>
    <t>8591735055127</t>
  </si>
  <si>
    <t>8591735055110</t>
  </si>
  <si>
    <t>8591735055134</t>
  </si>
  <si>
    <t>8591735002305</t>
  </si>
  <si>
    <t>8591735002312</t>
  </si>
  <si>
    <t>8591735002329</t>
  </si>
  <si>
    <t>8591735002336</t>
  </si>
  <si>
    <t>8591735002343</t>
  </si>
  <si>
    <t>8591735002350</t>
  </si>
  <si>
    <t>8591735049508</t>
  </si>
  <si>
    <t>8591735002374</t>
  </si>
  <si>
    <t>8591735002381</t>
  </si>
  <si>
    <t>8591735002398</t>
  </si>
  <si>
    <t>8591735002404</t>
  </si>
  <si>
    <t>8591735002411</t>
  </si>
  <si>
    <t>8591735022488</t>
  </si>
  <si>
    <t>8591735002435</t>
  </si>
  <si>
    <t>8591735002442</t>
  </si>
  <si>
    <t>8591735002459</t>
  </si>
  <si>
    <t>8591735002466</t>
  </si>
  <si>
    <t>8591735033972</t>
  </si>
  <si>
    <t>8591735033989</t>
  </si>
  <si>
    <t>8591735002473</t>
  </si>
  <si>
    <t>8591735002480</t>
  </si>
  <si>
    <t>8591735002497</t>
  </si>
  <si>
    <t>8591735002503</t>
  </si>
  <si>
    <t>8591735002527</t>
  </si>
  <si>
    <t>8591735025113</t>
  </si>
  <si>
    <t>8591735002534</t>
  </si>
  <si>
    <t>8591735052942</t>
  </si>
  <si>
    <t>8591735002558</t>
  </si>
  <si>
    <t>8591735002572</t>
  </si>
  <si>
    <t>8591735002589</t>
  </si>
  <si>
    <t>8591735033996</t>
  </si>
  <si>
    <t>8591735002596</t>
  </si>
  <si>
    <t>8591735002602</t>
  </si>
  <si>
    <t>8591735002619</t>
  </si>
  <si>
    <t>8591735002626</t>
  </si>
  <si>
    <t>8591735002633</t>
  </si>
  <si>
    <t>8591735002640</t>
  </si>
  <si>
    <t>8591735002657</t>
  </si>
  <si>
    <t>8591735002671</t>
  </si>
  <si>
    <t>8591735002688</t>
  </si>
  <si>
    <t>8591735035556</t>
  </si>
  <si>
    <t>8591735034009</t>
  </si>
  <si>
    <t>8591735002695</t>
  </si>
  <si>
    <t>8591735002701</t>
  </si>
  <si>
    <t>8591735002718</t>
  </si>
  <si>
    <t>8591735002725</t>
  </si>
  <si>
    <t>8591735002732</t>
  </si>
  <si>
    <t>8591735002749</t>
  </si>
  <si>
    <t>8591735054892</t>
  </si>
  <si>
    <t>8591735054908</t>
  </si>
  <si>
    <t>8591735002756</t>
  </si>
  <si>
    <t>8591735002763</t>
  </si>
  <si>
    <t>8591735002770</t>
  </si>
  <si>
    <t>8591735002787</t>
  </si>
  <si>
    <t>8591735002794</t>
  </si>
  <si>
    <t>8591735015602</t>
  </si>
  <si>
    <t>8591735054915</t>
  </si>
  <si>
    <t>8591735010201</t>
  </si>
  <si>
    <t>8591735010218</t>
  </si>
  <si>
    <t>8591735002800</t>
  </si>
  <si>
    <t>8591735010225</t>
  </si>
  <si>
    <t>8591735010232</t>
  </si>
  <si>
    <t>8591735010249</t>
  </si>
  <si>
    <t>8591735054922</t>
  </si>
  <si>
    <t>8591735002817</t>
  </si>
  <si>
    <t>8591735002824</t>
  </si>
  <si>
    <t>8591735010256</t>
  </si>
  <si>
    <t>8591735010263</t>
  </si>
  <si>
    <t>8591735010270</t>
  </si>
  <si>
    <t>8591735031282</t>
  </si>
  <si>
    <t>8591735002831</t>
  </si>
  <si>
    <t>8591735002848</t>
  </si>
  <si>
    <t>8591735002855</t>
  </si>
  <si>
    <t>8591735010287</t>
  </si>
  <si>
    <t>8591735010294</t>
  </si>
  <si>
    <t>8591735054793</t>
  </si>
  <si>
    <t>8591735010300</t>
  </si>
  <si>
    <t>8591735010317</t>
  </si>
  <si>
    <t>8591735010324</t>
  </si>
  <si>
    <t>8591735010331</t>
  </si>
  <si>
    <t>8591735010348</t>
  </si>
  <si>
    <t>8591735054809</t>
  </si>
  <si>
    <t>8591735010355</t>
  </si>
  <si>
    <t>8591735002862</t>
  </si>
  <si>
    <t>8591735002879</t>
  </si>
  <si>
    <t>8591735010362</t>
  </si>
  <si>
    <t>8591735002886</t>
  </si>
  <si>
    <t>8591735002893</t>
  </si>
  <si>
    <t>8591735010379</t>
  </si>
  <si>
    <t>8591735016302</t>
  </si>
  <si>
    <t>8591735031299</t>
  </si>
  <si>
    <t>8591735010386</t>
  </si>
  <si>
    <t>8591735010393</t>
  </si>
  <si>
    <t>8591735010409</t>
  </si>
  <si>
    <t>8591735018399</t>
  </si>
  <si>
    <t>8591735010416</t>
  </si>
  <si>
    <t>8591735010423</t>
  </si>
  <si>
    <t>8591735031305</t>
  </si>
  <si>
    <t>8591735010447</t>
  </si>
  <si>
    <t>8591735010430</t>
  </si>
  <si>
    <t>8591735027056</t>
  </si>
  <si>
    <t>8591735007553</t>
  </si>
  <si>
    <t>8591735007560</t>
  </si>
  <si>
    <t>8591735023935</t>
  </si>
  <si>
    <t>8591735007577</t>
  </si>
  <si>
    <t>8591735033248</t>
  </si>
  <si>
    <t>8591735015756</t>
  </si>
  <si>
    <t>8591735031312</t>
  </si>
  <si>
    <t>8591735025533</t>
  </si>
  <si>
    <t>8591735025540</t>
  </si>
  <si>
    <t>8591735007584</t>
  </si>
  <si>
    <t>8591735007591</t>
  </si>
  <si>
    <t>8591735007607</t>
  </si>
  <si>
    <t>8591735023942</t>
  </si>
  <si>
    <t>8591735023959</t>
  </si>
  <si>
    <t>8591735021313</t>
  </si>
  <si>
    <t>8591735007614</t>
  </si>
  <si>
    <t>8591735007621</t>
  </si>
  <si>
    <t>8591735007638</t>
  </si>
  <si>
    <t>8591735007645</t>
  </si>
  <si>
    <t>8591735021559</t>
  </si>
  <si>
    <t>8591735023966</t>
  </si>
  <si>
    <t>8591735023973</t>
  </si>
  <si>
    <t>8591735015763</t>
  </si>
  <si>
    <t>8591735023980</t>
  </si>
  <si>
    <t>8591735024611</t>
  </si>
  <si>
    <t>8591735023997</t>
  </si>
  <si>
    <t>8591735024000</t>
  </si>
  <si>
    <t>8591735024017</t>
  </si>
  <si>
    <t>8591735021078</t>
  </si>
  <si>
    <t>8591735021306</t>
  </si>
  <si>
    <t>8591735024024</t>
  </si>
  <si>
    <t>8591735024031</t>
  </si>
  <si>
    <t>8591735021146</t>
  </si>
  <si>
    <t>8591735024048</t>
  </si>
  <si>
    <t>8591735021542</t>
  </si>
  <si>
    <t>8591735024055</t>
  </si>
  <si>
    <t>8591735021177</t>
  </si>
  <si>
    <t>8591735055400</t>
  </si>
  <si>
    <t>8591735021283</t>
  </si>
  <si>
    <t>8591735055219</t>
  </si>
  <si>
    <t>8591735033415</t>
  </si>
  <si>
    <t>8591735031329</t>
  </si>
  <si>
    <t>8591735024086</t>
  </si>
  <si>
    <t>8591735021184</t>
  </si>
  <si>
    <t>8591735021290</t>
  </si>
  <si>
    <t>8591735024062</t>
  </si>
  <si>
    <t>8591735024079</t>
  </si>
  <si>
    <t>8591735031336</t>
  </si>
  <si>
    <t>8591735031343</t>
  </si>
  <si>
    <t>8591735031350</t>
  </si>
  <si>
    <t>8591735031367</t>
  </si>
  <si>
    <t>8591735031107</t>
  </si>
  <si>
    <t>8591735024345</t>
  </si>
  <si>
    <t>8591735031114</t>
  </si>
  <si>
    <t>8591735024352</t>
  </si>
  <si>
    <t>8591735031121</t>
  </si>
  <si>
    <t>8591735024369</t>
  </si>
  <si>
    <t>8591735031138</t>
  </si>
  <si>
    <t>8591735024376</t>
  </si>
  <si>
    <t>8591735024383</t>
  </si>
  <si>
    <t>8591735031145</t>
  </si>
  <si>
    <t>8591735024390</t>
  </si>
  <si>
    <t>8591735031152</t>
  </si>
  <si>
    <t>8591735031169</t>
  </si>
  <si>
    <t>8591735031176</t>
  </si>
  <si>
    <t>8591735024406</t>
  </si>
  <si>
    <t>8591735031183</t>
  </si>
  <si>
    <t>8591735024413</t>
  </si>
  <si>
    <t>8591735031190</t>
  </si>
  <si>
    <t>8591735024420</t>
  </si>
  <si>
    <t>8591735024437</t>
  </si>
  <si>
    <t>8591735031206</t>
  </si>
  <si>
    <t>8591735024444</t>
  </si>
  <si>
    <t>8591735031213</t>
  </si>
  <si>
    <t>8591735031220</t>
  </si>
  <si>
    <t>8591735031237</t>
  </si>
  <si>
    <t>8591735031244</t>
  </si>
  <si>
    <t>8591735024451</t>
  </si>
  <si>
    <t>8591735031251</t>
  </si>
  <si>
    <t>8591735024468</t>
  </si>
  <si>
    <t>8591735024475</t>
  </si>
  <si>
    <t>8591735024482</t>
  </si>
  <si>
    <t>8591735024499</t>
  </si>
  <si>
    <t>8591735031268</t>
  </si>
  <si>
    <t>8591735031275</t>
  </si>
  <si>
    <t>8591735054496</t>
  </si>
  <si>
    <t>8591735052577</t>
  </si>
  <si>
    <t>8591735052584</t>
  </si>
  <si>
    <t>8591735052621</t>
  </si>
  <si>
    <t>8591735052591</t>
  </si>
  <si>
    <t>8591735052638</t>
  </si>
  <si>
    <t>8591735052645</t>
  </si>
  <si>
    <t>8591735052607</t>
  </si>
  <si>
    <t>8591735052614</t>
  </si>
  <si>
    <t>8591735029623</t>
  </si>
  <si>
    <t>8591735029616</t>
  </si>
  <si>
    <t>8591735028718</t>
  </si>
  <si>
    <t>8591735028725</t>
  </si>
  <si>
    <t>8591735028732</t>
  </si>
  <si>
    <t>8591735037765</t>
  </si>
  <si>
    <t>8591735028749</t>
  </si>
  <si>
    <t>8591735029609</t>
  </si>
  <si>
    <t>8591735034016</t>
  </si>
  <si>
    <t>8591735056131</t>
  </si>
  <si>
    <t>8591735029500</t>
  </si>
  <si>
    <t>8591735029517</t>
  </si>
  <si>
    <t>8591735029524</t>
  </si>
  <si>
    <t>8591735029531</t>
  </si>
  <si>
    <t>8591735029548</t>
  </si>
  <si>
    <t>8591735029555</t>
  </si>
  <si>
    <t>8591735037017</t>
  </si>
  <si>
    <t>8591735029562</t>
  </si>
  <si>
    <t>8591735029579</t>
  </si>
  <si>
    <t>8591735029586</t>
  </si>
  <si>
    <t>8591735029593</t>
  </si>
  <si>
    <t>8591735056667</t>
  </si>
  <si>
    <t>8591735056056</t>
  </si>
  <si>
    <t>8591735056810</t>
  </si>
  <si>
    <t>8591735056834</t>
  </si>
  <si>
    <t>8591735056803</t>
  </si>
  <si>
    <t>8591735056827</t>
  </si>
  <si>
    <t>8591735054281</t>
  </si>
  <si>
    <t>8591735012946</t>
  </si>
  <si>
    <t>8591735012939</t>
  </si>
  <si>
    <t>8591735012922</t>
  </si>
  <si>
    <t>8591735012762</t>
  </si>
  <si>
    <t>8591735012915</t>
  </si>
  <si>
    <t>8591735013851</t>
  </si>
  <si>
    <t>8591735012908</t>
  </si>
  <si>
    <t>8591735013318</t>
  </si>
  <si>
    <t>8591735013868</t>
  </si>
  <si>
    <t>8591735012779</t>
  </si>
  <si>
    <t>8591735027971</t>
  </si>
  <si>
    <t>8591735027964</t>
  </si>
  <si>
    <t>8591735012892</t>
  </si>
  <si>
    <t>8591735012885</t>
  </si>
  <si>
    <t>8591735012878</t>
  </si>
  <si>
    <t>8591735013875</t>
  </si>
  <si>
    <t>8591735012861</t>
  </si>
  <si>
    <t>8591735013882</t>
  </si>
  <si>
    <t>8591735013899</t>
  </si>
  <si>
    <t>8591735012854</t>
  </si>
  <si>
    <t>8591735013905</t>
  </si>
  <si>
    <t>8591735013912</t>
  </si>
  <si>
    <t>8591735013202</t>
  </si>
  <si>
    <t>8591735040338</t>
  </si>
  <si>
    <t>8591735025757</t>
  </si>
  <si>
    <t>8591735051792</t>
  </si>
  <si>
    <t>8591735056285</t>
  </si>
  <si>
    <t>8591735025702</t>
  </si>
  <si>
    <t>8591735045685</t>
  </si>
  <si>
    <t>8591735046613</t>
  </si>
  <si>
    <t>8591735046606</t>
  </si>
  <si>
    <t>8591735056469</t>
  </si>
  <si>
    <t>8591735054267</t>
  </si>
  <si>
    <t>8591735046620</t>
  </si>
  <si>
    <t>8591735046637</t>
  </si>
  <si>
    <t>8591735004569</t>
  </si>
  <si>
    <t>8591735053048</t>
  </si>
  <si>
    <t>8591735004576</t>
  </si>
  <si>
    <t>8591735026622</t>
  </si>
  <si>
    <t>8591735055417</t>
  </si>
  <si>
    <t>8591735004583</t>
  </si>
  <si>
    <t>8591735007485</t>
  </si>
  <si>
    <t>8591735055424</t>
  </si>
  <si>
    <t>8591735004590</t>
  </si>
  <si>
    <t>8591735013929</t>
  </si>
  <si>
    <t>8591735054199</t>
  </si>
  <si>
    <t>8591735004606</t>
  </si>
  <si>
    <t>8591735004613</t>
  </si>
  <si>
    <t>8591735004620</t>
  </si>
  <si>
    <t>8591735004637</t>
  </si>
  <si>
    <t>8591735004644</t>
  </si>
  <si>
    <t>8591735004651</t>
  </si>
  <si>
    <t>8591735004668</t>
  </si>
  <si>
    <t>8591735004675</t>
  </si>
  <si>
    <t>8591735004682</t>
  </si>
  <si>
    <t>8591735004699</t>
  </si>
  <si>
    <t>8591735004705</t>
  </si>
  <si>
    <t>8591735004712</t>
  </si>
  <si>
    <t>8591735012731</t>
  </si>
  <si>
    <t>8591735007478</t>
  </si>
  <si>
    <t>8591735007461</t>
  </si>
  <si>
    <t>8591735016319</t>
  </si>
  <si>
    <t>8591735048631</t>
  </si>
  <si>
    <t>8591735011697</t>
  </si>
  <si>
    <t>8591735017064</t>
  </si>
  <si>
    <t>8591735011703</t>
  </si>
  <si>
    <t>8591735017071</t>
  </si>
  <si>
    <t>8591735011710</t>
  </si>
  <si>
    <t>8591735017088</t>
  </si>
  <si>
    <t>8591735007454</t>
  </si>
  <si>
    <t>8591735025120</t>
  </si>
  <si>
    <t>8591735010119</t>
  </si>
  <si>
    <t>8591735029333</t>
  </si>
  <si>
    <t>8591735014438</t>
  </si>
  <si>
    <t>8591735027902</t>
  </si>
  <si>
    <t>8591735017569</t>
  </si>
  <si>
    <t>8591735051976</t>
  </si>
  <si>
    <t>8591735054304</t>
  </si>
  <si>
    <t>8591735056445</t>
  </si>
  <si>
    <t>8591735004392</t>
  </si>
  <si>
    <t>8591735004408</t>
  </si>
  <si>
    <t>8591735015558</t>
  </si>
  <si>
    <t>8591735033743</t>
  </si>
  <si>
    <t>8591735004415</t>
  </si>
  <si>
    <t>8591735004422</t>
  </si>
  <si>
    <t>8591735034061</t>
  </si>
  <si>
    <t>8591735015923</t>
  </si>
  <si>
    <t>8591735033750</t>
  </si>
  <si>
    <t>8591735004439</t>
  </si>
  <si>
    <t>8591735004446</t>
  </si>
  <si>
    <t>8591735034078</t>
  </si>
  <si>
    <t>8591735034085</t>
  </si>
  <si>
    <t>8591735013998</t>
  </si>
  <si>
    <t>8591735015930</t>
  </si>
  <si>
    <t>8591735033767</t>
  </si>
  <si>
    <t>8591735004453</t>
  </si>
  <si>
    <t>8591735041168</t>
  </si>
  <si>
    <t>8591735051433</t>
  </si>
  <si>
    <t>8591735029241</t>
  </si>
  <si>
    <t>8591735041175</t>
  </si>
  <si>
    <t>8591735051440</t>
  </si>
  <si>
    <t>8591735029258</t>
  </si>
  <si>
    <t>8591735041182</t>
  </si>
  <si>
    <t>8591735056063</t>
  </si>
  <si>
    <t>8591735041199</t>
  </si>
  <si>
    <t>8591735017293</t>
  </si>
  <si>
    <t>8591735017378</t>
  </si>
  <si>
    <t>8591735017385</t>
  </si>
  <si>
    <t>8591735029203</t>
  </si>
  <si>
    <t>8591735004460</t>
  </si>
  <si>
    <t>8591735029210</t>
  </si>
  <si>
    <t>8591735004477</t>
  </si>
  <si>
    <t>8591735029227</t>
  </si>
  <si>
    <t>8591735004484</t>
  </si>
  <si>
    <t>8591735029234</t>
  </si>
  <si>
    <t>8591735004521</t>
  </si>
  <si>
    <t>8591735004538</t>
  </si>
  <si>
    <t>8591735004545</t>
  </si>
  <si>
    <t>8591735004552</t>
  </si>
  <si>
    <t>8591735026943</t>
  </si>
  <si>
    <t>8591735033262</t>
  </si>
  <si>
    <t>8591735018290</t>
  </si>
  <si>
    <t>8591735031428</t>
  </si>
  <si>
    <t>8591735018306</t>
  </si>
  <si>
    <t>8591735031435</t>
  </si>
  <si>
    <t>8591735018313</t>
  </si>
  <si>
    <t>8591735033279</t>
  </si>
  <si>
    <t>8591735028329</t>
  </si>
  <si>
    <t>8591735045883</t>
  </si>
  <si>
    <t>8591735028299</t>
  </si>
  <si>
    <t>8591735028305</t>
  </si>
  <si>
    <t>8591735028312</t>
  </si>
  <si>
    <t>8591735031992</t>
  </si>
  <si>
    <t>8591735032005</t>
  </si>
  <si>
    <t>8591735032012</t>
  </si>
  <si>
    <t>8591735018320</t>
  </si>
  <si>
    <t>8591735004491</t>
  </si>
  <si>
    <t>8591735004507</t>
  </si>
  <si>
    <t>8591735034092</t>
  </si>
  <si>
    <t>8591735004514</t>
  </si>
  <si>
    <t>8591735034108</t>
  </si>
  <si>
    <t>8591735033880</t>
  </si>
  <si>
    <t>8591735040772</t>
  </si>
  <si>
    <t>8591735040550</t>
  </si>
  <si>
    <t>8591735029876</t>
  </si>
  <si>
    <t>8591735038885</t>
  </si>
  <si>
    <t>8591735029883</t>
  </si>
  <si>
    <t>8591735029906</t>
  </si>
  <si>
    <t>8591735029913</t>
  </si>
  <si>
    <t>8591735029920</t>
  </si>
  <si>
    <t>8591735049706</t>
  </si>
  <si>
    <t>8591735029937</t>
  </si>
  <si>
    <t>8591735038441</t>
  </si>
  <si>
    <t>8591735052652</t>
  </si>
  <si>
    <t>8591735052669</t>
  </si>
  <si>
    <t>8591735052676</t>
  </si>
  <si>
    <t>8591735052683</t>
  </si>
  <si>
    <t>8591735052690</t>
  </si>
  <si>
    <t>8591735032036</t>
  </si>
  <si>
    <t>8591735032043</t>
  </si>
  <si>
    <t>8591735032050</t>
  </si>
  <si>
    <t>8591735032067</t>
  </si>
  <si>
    <t>8591735021009</t>
  </si>
  <si>
    <t>8591735021016</t>
  </si>
  <si>
    <t>8591735021023</t>
  </si>
  <si>
    <t>8591735021030</t>
  </si>
  <si>
    <t>8591735021047</t>
  </si>
  <si>
    <t>8591735016579</t>
  </si>
  <si>
    <t>8591735021054</t>
  </si>
  <si>
    <t>8591735016586</t>
  </si>
  <si>
    <t>8591735009458</t>
  </si>
  <si>
    <t>8591735020989</t>
  </si>
  <si>
    <t>8591735009427</t>
  </si>
  <si>
    <t>8591735013493</t>
  </si>
  <si>
    <t>8591735011000</t>
  </si>
  <si>
    <t>8591735013509</t>
  </si>
  <si>
    <t>8591735013516</t>
  </si>
  <si>
    <t>8591735013523</t>
  </si>
  <si>
    <t>8591735013530</t>
  </si>
  <si>
    <t>8591735009434</t>
  </si>
  <si>
    <t>8591735009441</t>
  </si>
  <si>
    <t>8591735020996</t>
  </si>
  <si>
    <t>8591735020927</t>
  </si>
  <si>
    <t>8591735020934</t>
  </si>
  <si>
    <t>8591735020941</t>
  </si>
  <si>
    <t>8591735020958</t>
  </si>
  <si>
    <t>8591735020965</t>
  </si>
  <si>
    <t>8591735020972</t>
  </si>
  <si>
    <t>8591735032029</t>
  </si>
  <si>
    <t>8591735006877</t>
  </si>
  <si>
    <t>8591735006884</t>
  </si>
  <si>
    <t>8591735006891</t>
  </si>
  <si>
    <t>8591735016593</t>
  </si>
  <si>
    <t>8591735016609</t>
  </si>
  <si>
    <t>8591735041144</t>
  </si>
  <si>
    <t>8591735006907</t>
  </si>
  <si>
    <t>8591735009816</t>
  </si>
  <si>
    <t>8591735009878</t>
  </si>
  <si>
    <t>8591735009861</t>
  </si>
  <si>
    <t>8591735009885</t>
  </si>
  <si>
    <t>8591735009892</t>
  </si>
  <si>
    <t>8591735005634</t>
  </si>
  <si>
    <t>8591735003807</t>
  </si>
  <si>
    <t>8591735019648</t>
  </si>
  <si>
    <t>8591735020156</t>
  </si>
  <si>
    <t>8591735010874</t>
  </si>
  <si>
    <t>8591735019655</t>
  </si>
  <si>
    <t>8591735020163</t>
  </si>
  <si>
    <t>8591735010867</t>
  </si>
  <si>
    <t>8591735003814</t>
  </si>
  <si>
    <t>8591735025427</t>
  </si>
  <si>
    <t>8591735055608</t>
  </si>
  <si>
    <t>8591735020170</t>
  </si>
  <si>
    <t>8591735010881</t>
  </si>
  <si>
    <t>8591735003821</t>
  </si>
  <si>
    <t>8591735025410</t>
  </si>
  <si>
    <t>8591735019662</t>
  </si>
  <si>
    <t>8591735020187</t>
  </si>
  <si>
    <t>8591735010898</t>
  </si>
  <si>
    <t>8591735003838</t>
  </si>
  <si>
    <t>8591735025434</t>
  </si>
  <si>
    <t>8591735019679</t>
  </si>
  <si>
    <t>8591735020194</t>
  </si>
  <si>
    <t>8591735010904</t>
  </si>
  <si>
    <t>8591735003845</t>
  </si>
  <si>
    <t>8591735003852</t>
  </si>
  <si>
    <t>8591735003869</t>
  </si>
  <si>
    <t>8591735003876</t>
  </si>
  <si>
    <t>8591735003883</t>
  </si>
  <si>
    <t>8591735019686</t>
  </si>
  <si>
    <t>8591735020200</t>
  </si>
  <si>
    <t>8591735011789</t>
  </si>
  <si>
    <t>8591735019693</t>
  </si>
  <si>
    <t>8591735020217</t>
  </si>
  <si>
    <t>8591735011772</t>
  </si>
  <si>
    <t>8591735003890</t>
  </si>
  <si>
    <t>8591735030025</t>
  </si>
  <si>
    <t>8591735025441</t>
  </si>
  <si>
    <t>8591735019709</t>
  </si>
  <si>
    <t>8591735020224</t>
  </si>
  <si>
    <t>8591735010911</t>
  </si>
  <si>
    <t>8591735003906</t>
  </si>
  <si>
    <t>8591735019600</t>
  </si>
  <si>
    <t>8591735019716</t>
  </si>
  <si>
    <t>8591735020231</t>
  </si>
  <si>
    <t>8591735010928</t>
  </si>
  <si>
    <t>8591735040185</t>
  </si>
  <si>
    <t>8591735003920</t>
  </si>
  <si>
    <t>8591735025458</t>
  </si>
  <si>
    <t>8591735019723</t>
  </si>
  <si>
    <t>8591735020248</t>
  </si>
  <si>
    <t>8591735010935</t>
  </si>
  <si>
    <t>8591735003944</t>
  </si>
  <si>
    <t>8591735003951</t>
  </si>
  <si>
    <t>8591735003968</t>
  </si>
  <si>
    <t>8591735017309</t>
  </si>
  <si>
    <t>8591735003975</t>
  </si>
  <si>
    <t>8591735019730</t>
  </si>
  <si>
    <t>8591735020255</t>
  </si>
  <si>
    <t>8591735011796</t>
  </si>
  <si>
    <t>8591735019747</t>
  </si>
  <si>
    <t>8591735003982</t>
  </si>
  <si>
    <t>8591735025465</t>
  </si>
  <si>
    <t>8591735025472</t>
  </si>
  <si>
    <t>8591735028459</t>
  </si>
  <si>
    <t>8591735010942</t>
  </si>
  <si>
    <t>8591735019754</t>
  </si>
  <si>
    <t>8591735020262</t>
  </si>
  <si>
    <t>8591735003999</t>
  </si>
  <si>
    <t>8591735019761</t>
  </si>
  <si>
    <t>8591735020279</t>
  </si>
  <si>
    <t>8591735010959</t>
  </si>
  <si>
    <t>8591735004002</t>
  </si>
  <si>
    <t>8591735019778</t>
  </si>
  <si>
    <t>8591735020286</t>
  </si>
  <si>
    <t>8591735010966</t>
  </si>
  <si>
    <t>8591735004019</t>
  </si>
  <si>
    <t>8591735019785</t>
  </si>
  <si>
    <t>8591735020293</t>
  </si>
  <si>
    <t>8591735010973</t>
  </si>
  <si>
    <t>8591735004026</t>
  </si>
  <si>
    <t>8591735055967</t>
  </si>
  <si>
    <t>8591735055950</t>
  </si>
  <si>
    <t>8591735004033</t>
  </si>
  <si>
    <t>8591735004040</t>
  </si>
  <si>
    <t>8591735002060</t>
  </si>
  <si>
    <t>8591735009762</t>
  </si>
  <si>
    <t>8591735009779</t>
  </si>
  <si>
    <t>8591735009823</t>
  </si>
  <si>
    <t>8591735009830</t>
  </si>
  <si>
    <t>8591735004057</t>
  </si>
  <si>
    <t>8591735009854</t>
  </si>
  <si>
    <t>8591735009793</t>
  </si>
  <si>
    <t>8591735009755</t>
  </si>
  <si>
    <t>8591735052072</t>
  </si>
  <si>
    <t>8591735052089</t>
  </si>
  <si>
    <t>8591735052096</t>
  </si>
  <si>
    <t>8591735052102</t>
  </si>
  <si>
    <t>8591735052119</t>
  </si>
  <si>
    <t>8591735052126</t>
  </si>
  <si>
    <t>8591735034054</t>
  </si>
  <si>
    <t>8591735004064</t>
  </si>
  <si>
    <t>8591735007775</t>
  </si>
  <si>
    <t>8591735007898</t>
  </si>
  <si>
    <t>8591735007867</t>
  </si>
  <si>
    <t>8591735004071</t>
  </si>
  <si>
    <t>8591735004088</t>
  </si>
  <si>
    <t>8591735052133</t>
  </si>
  <si>
    <t>8591735004095</t>
  </si>
  <si>
    <t>8591735025496</t>
  </si>
  <si>
    <t>8591735004101</t>
  </si>
  <si>
    <t>8591735046057</t>
  </si>
  <si>
    <t>8591735004118</t>
  </si>
  <si>
    <t>8591735048440</t>
  </si>
  <si>
    <t>8591735004125</t>
  </si>
  <si>
    <t>8591735004132</t>
  </si>
  <si>
    <t>8591735004149</t>
  </si>
  <si>
    <t>8591735004156</t>
  </si>
  <si>
    <t>8591735004163</t>
  </si>
  <si>
    <t>8591735004170</t>
  </si>
  <si>
    <t>8591735025489</t>
  </si>
  <si>
    <t>8591735004187</t>
  </si>
  <si>
    <t>8591735004194</t>
  </si>
  <si>
    <t>8591735004200</t>
  </si>
  <si>
    <t>8591735004217</t>
  </si>
  <si>
    <t>8591735004224</t>
  </si>
  <si>
    <t>8591735011086</t>
  </si>
  <si>
    <t>8591735004231</t>
  </si>
  <si>
    <t>8591735004248</t>
  </si>
  <si>
    <t>8591735004255</t>
  </si>
  <si>
    <t>8591735004262</t>
  </si>
  <si>
    <t>8591735004279</t>
  </si>
  <si>
    <t>8591735004286</t>
  </si>
  <si>
    <t>8591735004293</t>
  </si>
  <si>
    <t>8591735004309</t>
  </si>
  <si>
    <t>8591735004316</t>
  </si>
  <si>
    <t>8591735004323</t>
  </si>
  <si>
    <t>8591735007843</t>
  </si>
  <si>
    <t>8591735008000</t>
  </si>
  <si>
    <t>8591735010478</t>
  </si>
  <si>
    <t>8591735004330</t>
  </si>
  <si>
    <t>8591735004347</t>
  </si>
  <si>
    <t>8591735010461</t>
  </si>
  <si>
    <t>8591735026400</t>
  </si>
  <si>
    <t>8591735026745</t>
  </si>
  <si>
    <t>8591735026752</t>
  </si>
  <si>
    <t>8591735026769</t>
  </si>
  <si>
    <t>8591735026776</t>
  </si>
  <si>
    <t>8591735026783</t>
  </si>
  <si>
    <t>8591735026790</t>
  </si>
  <si>
    <t>8591735026806</t>
  </si>
  <si>
    <t>8591735026813</t>
  </si>
  <si>
    <t>8591735026820</t>
  </si>
  <si>
    <t>8591735026837</t>
  </si>
  <si>
    <t>8591735026844</t>
  </si>
  <si>
    <t>8591735026851</t>
  </si>
  <si>
    <t>8591735026868</t>
  </si>
  <si>
    <t>8591735026875</t>
  </si>
  <si>
    <t>8591735026882</t>
  </si>
  <si>
    <t>8591735026899</t>
  </si>
  <si>
    <t>8591735026905</t>
  </si>
  <si>
    <t>8591735026912</t>
  </si>
  <si>
    <t>8591735026929</t>
  </si>
  <si>
    <t>8591735020668</t>
  </si>
  <si>
    <t>8591735020675</t>
  </si>
  <si>
    <t>8591735020682</t>
  </si>
  <si>
    <t>8591735020699</t>
  </si>
  <si>
    <t>8591735020705</t>
  </si>
  <si>
    <t>8591735020712</t>
  </si>
  <si>
    <t>8591735047764</t>
  </si>
  <si>
    <t>8591735020729</t>
  </si>
  <si>
    <t>8591735020736</t>
  </si>
  <si>
    <t>8591735020743</t>
  </si>
  <si>
    <t>8591735020750</t>
  </si>
  <si>
    <t>8591735020767</t>
  </si>
  <si>
    <t>8591735020774</t>
  </si>
  <si>
    <t>8591735020781</t>
  </si>
  <si>
    <t>8591735020798</t>
  </si>
  <si>
    <t>8591735020804</t>
  </si>
  <si>
    <t>8591735020811</t>
  </si>
  <si>
    <t>8591735020828</t>
  </si>
  <si>
    <t>8591735020835</t>
  </si>
  <si>
    <t>8591735020842</t>
  </si>
  <si>
    <t>8591735020859</t>
  </si>
  <si>
    <t>8591735020866</t>
  </si>
  <si>
    <t>8591735020873</t>
  </si>
  <si>
    <t>8591735047108</t>
  </si>
  <si>
    <t>8591735009199</t>
  </si>
  <si>
    <t>8591735009205</t>
  </si>
  <si>
    <t>8591735009212</t>
  </si>
  <si>
    <t>8591735009229</t>
  </si>
  <si>
    <t>8591735009236</t>
  </si>
  <si>
    <t>8591735009243</t>
  </si>
  <si>
    <t>8591735009250</t>
  </si>
  <si>
    <t>8591735009267</t>
  </si>
  <si>
    <t>8591735049690</t>
  </si>
  <si>
    <t>8591735009274</t>
  </si>
  <si>
    <t>8591735009281</t>
  </si>
  <si>
    <t>8591735051662</t>
  </si>
  <si>
    <t>8591735050894</t>
  </si>
  <si>
    <t>8591735052492</t>
  </si>
  <si>
    <t>8591735052485</t>
  </si>
  <si>
    <t>8591735051679</t>
  </si>
  <si>
    <t>8591735056483</t>
  </si>
  <si>
    <t>8591735049904</t>
  </si>
  <si>
    <t>8591735055141</t>
  </si>
  <si>
    <t>8591735054038</t>
  </si>
  <si>
    <t>8591735055158</t>
  </si>
  <si>
    <t>8591735053215</t>
  </si>
  <si>
    <t>8591735049911</t>
  </si>
  <si>
    <t>8591735055868</t>
  </si>
  <si>
    <t>8591735053222</t>
  </si>
  <si>
    <t>8591735049935</t>
  </si>
  <si>
    <t>8591735049942</t>
  </si>
  <si>
    <t>8591735057008</t>
  </si>
  <si>
    <t>8591735051549</t>
  </si>
  <si>
    <t>8591735049928</t>
  </si>
  <si>
    <t>8591735055066</t>
  </si>
  <si>
    <t>8591735052270</t>
  </si>
  <si>
    <t>8591735036560</t>
  </si>
  <si>
    <t>8591735009083</t>
  </si>
  <si>
    <t>8591735014469</t>
  </si>
  <si>
    <t>8591735009090</t>
  </si>
  <si>
    <t>8591735014476</t>
  </si>
  <si>
    <t>8591735009106</t>
  </si>
  <si>
    <t>8591735014391</t>
  </si>
  <si>
    <t>8591735009113</t>
  </si>
  <si>
    <t>8591735014483</t>
  </si>
  <si>
    <t>8591735013028</t>
  </si>
  <si>
    <t>8591735013035</t>
  </si>
  <si>
    <t>8591735009120</t>
  </si>
  <si>
    <t>8591735009137</t>
  </si>
  <si>
    <t>8591735013417</t>
  </si>
  <si>
    <t>8591735013424</t>
  </si>
  <si>
    <t>8591735013431</t>
  </si>
  <si>
    <t>8591735025045</t>
  </si>
  <si>
    <t>8591735025052</t>
  </si>
  <si>
    <t>8591735025069</t>
  </si>
  <si>
    <t>8591735025076</t>
  </si>
  <si>
    <t>8591735025083</t>
  </si>
  <si>
    <t>8591735025090</t>
  </si>
  <si>
    <t>8591735056650</t>
  </si>
  <si>
    <t>8591735034726</t>
  </si>
  <si>
    <t>8591735034733</t>
  </si>
  <si>
    <t>8591735034740</t>
  </si>
  <si>
    <t>8591735034757</t>
  </si>
  <si>
    <t>8591735034764</t>
  </si>
  <si>
    <t>8591735034771</t>
  </si>
  <si>
    <t>8591735034788</t>
  </si>
  <si>
    <t>8591735034795</t>
  </si>
  <si>
    <t>8591735034863</t>
  </si>
  <si>
    <t>8591735034856</t>
  </si>
  <si>
    <t>8591735034849</t>
  </si>
  <si>
    <t>8591735034832</t>
  </si>
  <si>
    <t>8591735034825</t>
  </si>
  <si>
    <t>8591735034818</t>
  </si>
  <si>
    <t>8591735034801</t>
  </si>
  <si>
    <t>8591735051891</t>
  </si>
  <si>
    <t>8591735051907</t>
  </si>
  <si>
    <t>8591735051914</t>
  </si>
  <si>
    <t>8591735051921</t>
  </si>
  <si>
    <t>8591735051938</t>
  </si>
  <si>
    <t>8591735051945</t>
  </si>
  <si>
    <t>8591735051952</t>
  </si>
  <si>
    <t>8591735051969</t>
  </si>
  <si>
    <t>8591735053314</t>
  </si>
  <si>
    <t>8591735052232</t>
  </si>
  <si>
    <t>8591735052249</t>
  </si>
  <si>
    <t>8591735052256</t>
  </si>
  <si>
    <t>8591735052263</t>
  </si>
  <si>
    <t>8591735056452</t>
  </si>
  <si>
    <t>8591735049317</t>
  </si>
  <si>
    <t>8591735034313</t>
  </si>
  <si>
    <t>8591735021955</t>
  </si>
  <si>
    <t>8591735034320</t>
  </si>
  <si>
    <t>8591735021962</t>
  </si>
  <si>
    <t>8591735049324</t>
  </si>
  <si>
    <t>8591735021979</t>
  </si>
  <si>
    <t>8591735021986</t>
  </si>
  <si>
    <t>8591735011031</t>
  </si>
  <si>
    <t>8591735011451</t>
  </si>
  <si>
    <t>8591735021993</t>
  </si>
  <si>
    <t>8591735032142</t>
  </si>
  <si>
    <t>8591735022006</t>
  </si>
  <si>
    <t>8591735032159</t>
  </si>
  <si>
    <t>8591735022013</t>
  </si>
  <si>
    <t>8591735022020</t>
  </si>
  <si>
    <t>8591735032166</t>
  </si>
  <si>
    <t>8591735022037</t>
  </si>
  <si>
    <t>8591735049331</t>
  </si>
  <si>
    <t>8591735022044</t>
  </si>
  <si>
    <t>8591735032173</t>
  </si>
  <si>
    <t>8591735022051</t>
  </si>
  <si>
    <t>8591735056018</t>
  </si>
  <si>
    <t>8591735022068</t>
  </si>
  <si>
    <t>8591735043919</t>
  </si>
  <si>
    <t>8591735022075</t>
  </si>
  <si>
    <t>8591735049980</t>
  </si>
  <si>
    <t>8591735022082</t>
  </si>
  <si>
    <t>8591735043926</t>
  </si>
  <si>
    <t>8591735022099</t>
  </si>
  <si>
    <t>8591735022105</t>
  </si>
  <si>
    <t>8591735022112</t>
  </si>
  <si>
    <t>8591735022129</t>
  </si>
  <si>
    <t>8591735022136</t>
  </si>
  <si>
    <t>8591735022143</t>
  </si>
  <si>
    <t>8591735049379</t>
  </si>
  <si>
    <t>8591735049348</t>
  </si>
  <si>
    <t>8591735022150</t>
  </si>
  <si>
    <t>8591735049355</t>
  </si>
  <si>
    <t>8591735022167</t>
  </si>
  <si>
    <t>8591735049362</t>
  </si>
  <si>
    <t>8591735022174</t>
  </si>
  <si>
    <t>8591735055998</t>
  </si>
  <si>
    <t>8591735022181</t>
  </si>
  <si>
    <t>8591735042356</t>
  </si>
  <si>
    <t>8591735022198</t>
  </si>
  <si>
    <t>8591735022204</t>
  </si>
  <si>
    <t>8591735042363</t>
  </si>
  <si>
    <t>8591735022211</t>
  </si>
  <si>
    <t>8591735022228</t>
  </si>
  <si>
    <t>8591735047313</t>
  </si>
  <si>
    <t>8591735047283</t>
  </si>
  <si>
    <t>8591735022235</t>
  </si>
  <si>
    <t>8591735047306</t>
  </si>
  <si>
    <t>8591735022242</t>
  </si>
  <si>
    <t>8591735047290</t>
  </si>
  <si>
    <t>8591735022259</t>
  </si>
  <si>
    <t>8591735022266</t>
  </si>
  <si>
    <t>8591735054007</t>
  </si>
  <si>
    <t>8591735022273</t>
  </si>
  <si>
    <t>8591735022280</t>
  </si>
  <si>
    <t>8591735022297</t>
  </si>
  <si>
    <t>8591735022303</t>
  </si>
  <si>
    <t>8591735056001</t>
  </si>
  <si>
    <t>8591735056377</t>
  </si>
  <si>
    <t>8591735036799</t>
  </si>
  <si>
    <t>8591735056261</t>
  </si>
  <si>
    <t>8591735056278</t>
  </si>
  <si>
    <t>8591735051822</t>
  </si>
  <si>
    <t>8591735051839</t>
  </si>
  <si>
    <t>8591735022846</t>
  </si>
  <si>
    <t>8591735004965</t>
  </si>
  <si>
    <t>8591735004972</t>
  </si>
  <si>
    <t>8591735050702</t>
  </si>
  <si>
    <t>8591735037871</t>
  </si>
  <si>
    <t>8591735008383</t>
  </si>
  <si>
    <t>8591735004996</t>
  </si>
  <si>
    <t>8591735005009</t>
  </si>
  <si>
    <t>8591735005016</t>
  </si>
  <si>
    <t>8591735048488</t>
  </si>
  <si>
    <t>8591735005023</t>
  </si>
  <si>
    <t>8591735050719</t>
  </si>
  <si>
    <t>8591735041946</t>
  </si>
  <si>
    <t>8591735011130</t>
  </si>
  <si>
    <t>8591735020910</t>
  </si>
  <si>
    <t>8591735005030</t>
  </si>
  <si>
    <t>8591735050726</t>
  </si>
  <si>
    <t>8591735019136</t>
  </si>
  <si>
    <t>8591735005047</t>
  </si>
  <si>
    <t>8591735005054</t>
  </si>
  <si>
    <t>8591735022853</t>
  </si>
  <si>
    <t>8591735010652</t>
  </si>
  <si>
    <t>8591735010638</t>
  </si>
  <si>
    <t>8591735005078</t>
  </si>
  <si>
    <t>8591735050733</t>
  </si>
  <si>
    <t>8591735053598</t>
  </si>
  <si>
    <t>8591735041953</t>
  </si>
  <si>
    <t>8591735005085</t>
  </si>
  <si>
    <t>8591735005092</t>
  </si>
  <si>
    <t>8591735004989</t>
  </si>
  <si>
    <t>8591735050740</t>
  </si>
  <si>
    <t>8591735048495</t>
  </si>
  <si>
    <t>8591735005108</t>
  </si>
  <si>
    <t>8591735042066</t>
  </si>
  <si>
    <t>8591735005122</t>
  </si>
  <si>
    <t>8591735009847</t>
  </si>
  <si>
    <t>8591735019389</t>
  </si>
  <si>
    <t>8591735019396</t>
  </si>
  <si>
    <t>8591735016289</t>
  </si>
  <si>
    <t>8591735005139</t>
  </si>
  <si>
    <t>8591735016272</t>
  </si>
  <si>
    <t>8591735005146</t>
  </si>
  <si>
    <t>8591735005153</t>
  </si>
  <si>
    <t>8591735050757</t>
  </si>
  <si>
    <t>8591735005160</t>
  </si>
  <si>
    <t>8591735019495</t>
  </si>
  <si>
    <t>8591735005177</t>
  </si>
  <si>
    <t>8591735009748</t>
  </si>
  <si>
    <t>8591735005191</t>
  </si>
  <si>
    <t>8591735054144</t>
  </si>
  <si>
    <t>8591735005207</t>
  </si>
  <si>
    <t>8591735056551</t>
  </si>
  <si>
    <t>8591735005214</t>
  </si>
  <si>
    <t>8591735053673</t>
  </si>
  <si>
    <t>8591735005221</t>
  </si>
  <si>
    <t>8591735007324</t>
  </si>
  <si>
    <t>8591735019402</t>
  </si>
  <si>
    <t>8591735005283</t>
  </si>
  <si>
    <t>8591735019419</t>
  </si>
  <si>
    <t>8591735016210</t>
  </si>
  <si>
    <t>8591735005290</t>
  </si>
  <si>
    <t>8591735005306</t>
  </si>
  <si>
    <t>8591735019426</t>
  </si>
  <si>
    <t>8591735005313</t>
  </si>
  <si>
    <t>8591735022358</t>
  </si>
  <si>
    <t>8591735022365</t>
  </si>
  <si>
    <t>8591735049898</t>
  </si>
  <si>
    <t>8591735022372</t>
  </si>
  <si>
    <t>8591735049737</t>
  </si>
  <si>
    <t>8591735018245</t>
  </si>
  <si>
    <t>8591735017842</t>
  </si>
  <si>
    <t>8591735034412</t>
  </si>
  <si>
    <t>8591735017859</t>
  </si>
  <si>
    <t>8591735034429</t>
  </si>
  <si>
    <t>8591735029654</t>
  </si>
  <si>
    <t>8591735029364</t>
  </si>
  <si>
    <t>8591735029869</t>
  </si>
  <si>
    <t>8591735032197</t>
  </si>
  <si>
    <t>8591735032203</t>
  </si>
  <si>
    <t>8591735032210</t>
  </si>
  <si>
    <t>8591735032227</t>
  </si>
  <si>
    <t>8591735034436</t>
  </si>
  <si>
    <t>8591735032234</t>
  </si>
  <si>
    <t>8591735041205</t>
  </si>
  <si>
    <t>8591735041212</t>
  </si>
  <si>
    <t>8591735041229</t>
  </si>
  <si>
    <t>8591735041236</t>
  </si>
  <si>
    <t>8591735041243</t>
  </si>
  <si>
    <t>8591735041250</t>
  </si>
  <si>
    <t>8591735041267</t>
  </si>
  <si>
    <t>8591735041274</t>
  </si>
  <si>
    <t>8591735041281</t>
  </si>
  <si>
    <t>8591735041298</t>
  </si>
  <si>
    <t>8591735041304</t>
  </si>
  <si>
    <t>8591735041311</t>
  </si>
  <si>
    <t>8591735042820</t>
  </si>
  <si>
    <t>8591735042837</t>
  </si>
  <si>
    <t>8591735043834</t>
  </si>
  <si>
    <t>8591735043827</t>
  </si>
  <si>
    <t>8591735042851</t>
  </si>
  <si>
    <t>8591735042844</t>
  </si>
  <si>
    <t>8591735042868</t>
  </si>
  <si>
    <t>8591735043841</t>
  </si>
  <si>
    <t>8591735043858</t>
  </si>
  <si>
    <t>8591735048310</t>
  </si>
  <si>
    <t>8591735054489</t>
  </si>
  <si>
    <t>8591735046019</t>
  </si>
  <si>
    <t>8591735048358</t>
  </si>
  <si>
    <t>8591735048327</t>
  </si>
  <si>
    <t>8591735047269</t>
  </si>
  <si>
    <t>8591735048334</t>
  </si>
  <si>
    <t>8591735048341</t>
  </si>
  <si>
    <t>8591735046002</t>
  </si>
  <si>
    <t>8591735043865</t>
  </si>
  <si>
    <t>8591735042875</t>
  </si>
  <si>
    <t>8591735043896</t>
  </si>
  <si>
    <t>8591735043889</t>
  </si>
  <si>
    <t>8591735043872</t>
  </si>
  <si>
    <t>8591735042882</t>
  </si>
  <si>
    <t>8591735042899</t>
  </si>
  <si>
    <t>8591735042905</t>
  </si>
  <si>
    <t>8591735042912</t>
  </si>
  <si>
    <t>8591735042929</t>
  </si>
  <si>
    <t>8591735048594</t>
  </si>
  <si>
    <t>8591735041434</t>
  </si>
  <si>
    <t>8591735043902</t>
  </si>
  <si>
    <t>8591735042936</t>
  </si>
  <si>
    <t>8591735042943</t>
  </si>
  <si>
    <t>8591735040192</t>
  </si>
  <si>
    <t>8591735052898</t>
  </si>
  <si>
    <t>8591735049850</t>
  </si>
  <si>
    <t>8591735049867</t>
  </si>
  <si>
    <t>8591735042752</t>
  </si>
  <si>
    <t>8591735042790</t>
  </si>
  <si>
    <t>8591735042769</t>
  </si>
  <si>
    <t>8591735049812</t>
  </si>
  <si>
    <t>8591735042776</t>
  </si>
  <si>
    <t>8591735042806</t>
  </si>
  <si>
    <t>8591735042783</t>
  </si>
  <si>
    <t>8591735042813</t>
  </si>
  <si>
    <t>8591735049874</t>
  </si>
  <si>
    <t>8591735017347</t>
  </si>
  <si>
    <t>8591735017972</t>
  </si>
  <si>
    <t>8591735052058</t>
  </si>
  <si>
    <t>8591735052065</t>
  </si>
  <si>
    <t>8591735013349</t>
  </si>
  <si>
    <t>8591735018221</t>
  </si>
  <si>
    <t>8591735005399</t>
  </si>
  <si>
    <t>8591735018238</t>
  </si>
  <si>
    <t>8591735005573</t>
  </si>
  <si>
    <t>8591735009908</t>
  </si>
  <si>
    <t>8591735056247</t>
  </si>
  <si>
    <t>8591735056087</t>
  </si>
  <si>
    <t>8591735022341</t>
  </si>
  <si>
    <t>8591735056254</t>
  </si>
  <si>
    <t>8591735056094</t>
  </si>
  <si>
    <t>8591735056100</t>
  </si>
  <si>
    <t>8591735036393</t>
  </si>
  <si>
    <t>8591735036409</t>
  </si>
  <si>
    <t>8591735036065</t>
  </si>
  <si>
    <t>8591735034337</t>
  </si>
  <si>
    <t>8591735036416</t>
  </si>
  <si>
    <t>8591735050016</t>
  </si>
  <si>
    <t>8591735045333</t>
  </si>
  <si>
    <t>8591735055820</t>
  </si>
  <si>
    <t>8591735045340</t>
  </si>
  <si>
    <t>8591735055813</t>
  </si>
  <si>
    <t>8591735055509</t>
  </si>
  <si>
    <t>8591735045357</t>
  </si>
  <si>
    <t>8591735045364</t>
  </si>
  <si>
    <t>8591735045371</t>
  </si>
  <si>
    <t>8591735045388</t>
  </si>
  <si>
    <t>8591735054014</t>
  </si>
  <si>
    <t>8591735032241</t>
  </si>
  <si>
    <t>8591735036553</t>
  </si>
  <si>
    <t>8591735032258</t>
  </si>
  <si>
    <t>8591735032265</t>
  </si>
  <si>
    <t>8591735034443</t>
  </si>
  <si>
    <t>8591735053284</t>
  </si>
  <si>
    <t>8591735034450</t>
  </si>
  <si>
    <t>8591735034467</t>
  </si>
  <si>
    <t>8591735034474</t>
  </si>
  <si>
    <t>8591735034481</t>
  </si>
  <si>
    <t>8591735054311</t>
  </si>
  <si>
    <t>8591735034498</t>
  </si>
  <si>
    <t>8591735049683</t>
  </si>
  <si>
    <t>8591735046460</t>
  </si>
  <si>
    <t>8591735019518</t>
  </si>
  <si>
    <t>8591735019525</t>
  </si>
  <si>
    <t>8591735052140</t>
  </si>
  <si>
    <t>8591735046477</t>
  </si>
  <si>
    <t>8591735046507</t>
  </si>
  <si>
    <t>8591735019532</t>
  </si>
  <si>
    <t>8591735019563</t>
  </si>
  <si>
    <t>8591735023003</t>
  </si>
  <si>
    <t>8591735023010</t>
  </si>
  <si>
    <t>8591735023027</t>
  </si>
  <si>
    <t>8591735046521</t>
  </si>
  <si>
    <t>8591735052218</t>
  </si>
  <si>
    <t>8591735052201</t>
  </si>
  <si>
    <t>8591735052195</t>
  </si>
  <si>
    <t>8591735023034</t>
  </si>
  <si>
    <t>8591735046989</t>
  </si>
  <si>
    <t>8591735023041</t>
  </si>
  <si>
    <t>8591735046941</t>
  </si>
  <si>
    <t>8591735052768</t>
  </si>
  <si>
    <t>8591735046484</t>
  </si>
  <si>
    <t>8591735046927</t>
  </si>
  <si>
    <t>8591735046514</t>
  </si>
  <si>
    <t>8591735046910</t>
  </si>
  <si>
    <t>8591735048501</t>
  </si>
  <si>
    <t>8591735023058</t>
  </si>
  <si>
    <t>8591735046958</t>
  </si>
  <si>
    <t>8591735048518</t>
  </si>
  <si>
    <t>8591735023065</t>
  </si>
  <si>
    <t>8591735046934</t>
  </si>
  <si>
    <t>8591735054984</t>
  </si>
  <si>
    <t>8591735023072</t>
  </si>
  <si>
    <t>8591735046965</t>
  </si>
  <si>
    <t>8591735023089</t>
  </si>
  <si>
    <t>8591735046972</t>
  </si>
  <si>
    <t>8591735023096</t>
  </si>
  <si>
    <t>8591735046996</t>
  </si>
  <si>
    <t>8591735037659</t>
  </si>
  <si>
    <t>8591735051815</t>
  </si>
  <si>
    <t>8591735022860</t>
  </si>
  <si>
    <t>8591735004729</t>
  </si>
  <si>
    <t>8591735002039</t>
  </si>
  <si>
    <t>8591735037864</t>
  </si>
  <si>
    <t>8591735008390</t>
  </si>
  <si>
    <t>8591735004736</t>
  </si>
  <si>
    <t>8591735004743</t>
  </si>
  <si>
    <t>8591735004750</t>
  </si>
  <si>
    <t>8591735004767</t>
  </si>
  <si>
    <t>8591735011147</t>
  </si>
  <si>
    <t>8591735021139</t>
  </si>
  <si>
    <t>8591735004774</t>
  </si>
  <si>
    <t>8591735019129</t>
  </si>
  <si>
    <t>8591735004781</t>
  </si>
  <si>
    <t>8591735004798</t>
  </si>
  <si>
    <t>8591735022877</t>
  </si>
  <si>
    <t>8591735010669</t>
  </si>
  <si>
    <t>8591735010645</t>
  </si>
  <si>
    <t>8591735004804</t>
  </si>
  <si>
    <t>8591735004811</t>
  </si>
  <si>
    <t>8591735004828</t>
  </si>
  <si>
    <t>8591735004835</t>
  </si>
  <si>
    <t>8591735004842</t>
  </si>
  <si>
    <t>8591735004859</t>
  </si>
  <si>
    <t>8591735009786</t>
  </si>
  <si>
    <t>8591735019433</t>
  </si>
  <si>
    <t>8591735019440</t>
  </si>
  <si>
    <t>8591735019457</t>
  </si>
  <si>
    <t>8591735004866</t>
  </si>
  <si>
    <t>8591735016265</t>
  </si>
  <si>
    <t>8591735004873</t>
  </si>
  <si>
    <t>8591735004880</t>
  </si>
  <si>
    <t>8591735004897</t>
  </si>
  <si>
    <t>8591735004903</t>
  </si>
  <si>
    <t>8591735005184</t>
  </si>
  <si>
    <t>8591735004927</t>
  </si>
  <si>
    <t>8591735004934</t>
  </si>
  <si>
    <t>8591735004941</t>
  </si>
  <si>
    <t>8591735007317</t>
  </si>
  <si>
    <t>8591735004958</t>
  </si>
  <si>
    <t>8591735019464</t>
  </si>
  <si>
    <t>8591735005245</t>
  </si>
  <si>
    <t>8591735019471</t>
  </si>
  <si>
    <t>8591735007188</t>
  </si>
  <si>
    <t>8591735005252</t>
  </si>
  <si>
    <t>8591735005269</t>
  </si>
  <si>
    <t>8591735019488</t>
  </si>
  <si>
    <t>8591735005276</t>
  </si>
  <si>
    <t>8591735042295</t>
  </si>
  <si>
    <t>8591735051983</t>
  </si>
  <si>
    <t>8591735052003</t>
  </si>
  <si>
    <t>8591735051990</t>
  </si>
  <si>
    <t>8591735022891</t>
  </si>
  <si>
    <t>8591735022907</t>
  </si>
  <si>
    <t>8591735018962</t>
  </si>
  <si>
    <t>8591735020064</t>
  </si>
  <si>
    <t>8591735020071</t>
  </si>
  <si>
    <t>8591735020088</t>
  </si>
  <si>
    <t>8591735034344</t>
  </si>
  <si>
    <t>8591735010607</t>
  </si>
  <si>
    <t>8591735010614</t>
  </si>
  <si>
    <t>8591735038069</t>
  </si>
  <si>
    <t>8591735010621</t>
  </si>
  <si>
    <t>8591735050764</t>
  </si>
  <si>
    <t>8591735049300</t>
  </si>
  <si>
    <t>8591735009946</t>
  </si>
  <si>
    <t>8591735009953</t>
  </si>
  <si>
    <t>8591735009960</t>
  </si>
  <si>
    <t>8591735020095</t>
  </si>
  <si>
    <t>8591735009977</t>
  </si>
  <si>
    <t>8591735009984</t>
  </si>
  <si>
    <t>8591735034399</t>
  </si>
  <si>
    <t>8591735022914</t>
  </si>
  <si>
    <t>8591735022921</t>
  </si>
  <si>
    <t>8591735022938</t>
  </si>
  <si>
    <t>8591735034504</t>
  </si>
  <si>
    <t>8591735034511</t>
  </si>
  <si>
    <t>8591735034528</t>
  </si>
  <si>
    <t>8591735034535</t>
  </si>
  <si>
    <t>8591735034542</t>
  </si>
  <si>
    <t>8591735034559</t>
  </si>
  <si>
    <t>8591735034566</t>
  </si>
  <si>
    <t>8591735034573</t>
  </si>
  <si>
    <t>8591735034580</t>
  </si>
  <si>
    <t>8591735049584</t>
  </si>
  <si>
    <t>8591735034597</t>
  </si>
  <si>
    <t>8591735034603</t>
  </si>
  <si>
    <t>8591735034610</t>
  </si>
  <si>
    <t>8591735034627</t>
  </si>
  <si>
    <t>8591735054168</t>
  </si>
  <si>
    <t>8591735034634</t>
  </si>
  <si>
    <t>8591735034641</t>
  </si>
  <si>
    <t>8591735034658</t>
  </si>
  <si>
    <t>8591735034665</t>
  </si>
  <si>
    <t>8591735034672</t>
  </si>
  <si>
    <t>8591735034689</t>
  </si>
  <si>
    <t>8591735034696</t>
  </si>
  <si>
    <t>8591735034702</t>
  </si>
  <si>
    <t>8591735034719</t>
  </si>
  <si>
    <t>8591735005320</t>
  </si>
  <si>
    <t>8591735005337</t>
  </si>
  <si>
    <t>8591735029999</t>
  </si>
  <si>
    <t>8591735005344</t>
  </si>
  <si>
    <t>8591735005351</t>
  </si>
  <si>
    <t>8591735005368</t>
  </si>
  <si>
    <t>8591735021276</t>
  </si>
  <si>
    <t>8591735005375</t>
  </si>
  <si>
    <t>8591735032180</t>
  </si>
  <si>
    <t>8591735033729</t>
  </si>
  <si>
    <t>8591735022945</t>
  </si>
  <si>
    <t>8591735022952</t>
  </si>
  <si>
    <t>8591735029425</t>
  </si>
  <si>
    <t>8591735022969</t>
  </si>
  <si>
    <t>8591735029432</t>
  </si>
  <si>
    <t>8591735029449</t>
  </si>
  <si>
    <t>8591735029456</t>
  </si>
  <si>
    <t>8591735022976</t>
  </si>
  <si>
    <t>8591735033736</t>
  </si>
  <si>
    <t>8591735029418</t>
  </si>
  <si>
    <t>8591735029463</t>
  </si>
  <si>
    <t>8591735029470</t>
  </si>
  <si>
    <t>8591735022983</t>
  </si>
  <si>
    <t>8591735022990</t>
  </si>
  <si>
    <t>8591735046699</t>
  </si>
  <si>
    <t>8591735046705</t>
  </si>
  <si>
    <t>8591735055080</t>
  </si>
  <si>
    <t>8591735046712</t>
  </si>
  <si>
    <t>8591735046729</t>
  </si>
  <si>
    <t>8591735046736</t>
  </si>
  <si>
    <t>8591735029739</t>
  </si>
  <si>
    <t>8591735029760</t>
  </si>
  <si>
    <t>8591735029777</t>
  </si>
  <si>
    <t>8591735029746</t>
  </si>
  <si>
    <t>8591735029753</t>
  </si>
  <si>
    <t>8591735029784</t>
  </si>
  <si>
    <t>8591735029791</t>
  </si>
  <si>
    <t>8591735029807</t>
  </si>
  <si>
    <t>8591735029814</t>
  </si>
  <si>
    <t>8591735029821</t>
  </si>
  <si>
    <t>8591735029838</t>
  </si>
  <si>
    <t>8591735029845</t>
  </si>
  <si>
    <t>8591735029852</t>
  </si>
  <si>
    <t>8591735032272</t>
  </si>
  <si>
    <t>8591735032289</t>
  </si>
  <si>
    <t>4004764001606</t>
  </si>
  <si>
    <t>4004764001330</t>
  </si>
  <si>
    <t>4004764000760</t>
  </si>
  <si>
    <t>4004764855247</t>
  </si>
  <si>
    <t>4004764837816</t>
  </si>
  <si>
    <t>4004764837618</t>
  </si>
  <si>
    <t>4004764838097</t>
  </si>
  <si>
    <t>4004764837939</t>
  </si>
  <si>
    <t>4004764838011</t>
  </si>
  <si>
    <t>4004764837977</t>
  </si>
  <si>
    <t>4004764838059</t>
  </si>
  <si>
    <t>4004764782703</t>
  </si>
  <si>
    <t>4004764827176</t>
  </si>
  <si>
    <t>4004764937400</t>
  </si>
  <si>
    <t>8591735034924</t>
  </si>
  <si>
    <t>8591735034948</t>
  </si>
  <si>
    <t>8591735034931</t>
  </si>
  <si>
    <t>8591735041373</t>
  </si>
  <si>
    <t>8591735034955</t>
  </si>
  <si>
    <t>8591735051754</t>
  </si>
  <si>
    <t>8591735051747</t>
  </si>
  <si>
    <t>8591735051730</t>
  </si>
  <si>
    <t>8591735051723</t>
  </si>
  <si>
    <t>8591735051709</t>
  </si>
  <si>
    <t>8591735051686</t>
  </si>
  <si>
    <t>8591735051693</t>
  </si>
  <si>
    <t>8591735051716</t>
  </si>
  <si>
    <t>8591735036898</t>
  </si>
  <si>
    <t>8591735036904</t>
  </si>
  <si>
    <t>8591735057022</t>
  </si>
  <si>
    <t>8591735008543</t>
  </si>
  <si>
    <t>8591735008550</t>
  </si>
  <si>
    <t>8591735016463</t>
  </si>
  <si>
    <t>8591735026998</t>
  </si>
  <si>
    <t>8591735008116</t>
  </si>
  <si>
    <t>8591735008567</t>
  </si>
  <si>
    <t>8591735016470</t>
  </si>
  <si>
    <t>8591735027018</t>
  </si>
  <si>
    <t>8591735023102</t>
  </si>
  <si>
    <t>8591735025038</t>
  </si>
  <si>
    <t>8591735011581</t>
  </si>
  <si>
    <t>8591735048457</t>
  </si>
  <si>
    <t>8591735016487</t>
  </si>
  <si>
    <t>8591735011598</t>
  </si>
  <si>
    <t>8591735048464</t>
  </si>
  <si>
    <t>8591735053055</t>
  </si>
  <si>
    <t>8591735046378</t>
  </si>
  <si>
    <t>8591735009144</t>
  </si>
  <si>
    <t>8591735013486</t>
  </si>
  <si>
    <t>8591735009151</t>
  </si>
  <si>
    <t>8591735009168</t>
  </si>
  <si>
    <t>8591735027025</t>
  </si>
  <si>
    <t>8591735026967</t>
  </si>
  <si>
    <t>8591735027032</t>
  </si>
  <si>
    <t>8591735026974</t>
  </si>
  <si>
    <t>8591735050931</t>
  </si>
  <si>
    <t>8591735050924</t>
  </si>
  <si>
    <t>8591735009175</t>
  </si>
  <si>
    <t>8591735025007</t>
  </si>
  <si>
    <t>8591735009182</t>
  </si>
  <si>
    <t>8591735025014</t>
  </si>
  <si>
    <t>8591735025021</t>
  </si>
  <si>
    <t>8591735012618</t>
  </si>
  <si>
    <t>8591735047788</t>
  </si>
  <si>
    <t>8591735011604</t>
  </si>
  <si>
    <t>8591735050870</t>
  </si>
  <si>
    <t>8591735046491</t>
  </si>
  <si>
    <t>8591735034405</t>
  </si>
  <si>
    <t>8591735056612</t>
  </si>
  <si>
    <t>8591735034894</t>
  </si>
  <si>
    <t>8591735034870</t>
  </si>
  <si>
    <t>8591735034900</t>
  </si>
  <si>
    <t>8591735034887</t>
  </si>
  <si>
    <t>8591735029111</t>
  </si>
  <si>
    <t>8591735029128</t>
  </si>
  <si>
    <t>8591735034917</t>
  </si>
  <si>
    <t>8591735008574</t>
  </si>
  <si>
    <t>8591735008581</t>
  </si>
  <si>
    <t>8591735008598</t>
  </si>
  <si>
    <t>8591735008604</t>
  </si>
  <si>
    <t>8591735008611</t>
  </si>
  <si>
    <t>8591735008628</t>
  </si>
  <si>
    <t>8591735008635</t>
  </si>
  <si>
    <t>8591735008642</t>
  </si>
  <si>
    <t>8591735008659</t>
  </si>
  <si>
    <t>8591735008666</t>
  </si>
  <si>
    <t>8591735008673</t>
  </si>
  <si>
    <t>8591735008680</t>
  </si>
  <si>
    <t>8591735008697</t>
  </si>
  <si>
    <t>8591735008703</t>
  </si>
  <si>
    <t>8591735008710</t>
  </si>
  <si>
    <t>8591735008727</t>
  </si>
  <si>
    <t>8591735019358</t>
  </si>
  <si>
    <t>8591735008499</t>
  </si>
  <si>
    <t>8591735008505</t>
  </si>
  <si>
    <t>8591735008512</t>
  </si>
  <si>
    <t>8591735008529</t>
  </si>
  <si>
    <t>8591735008536</t>
  </si>
  <si>
    <t>8591735027834</t>
  </si>
  <si>
    <t>8591735056438</t>
  </si>
  <si>
    <t>8591735049645</t>
  </si>
  <si>
    <t>8591735049652</t>
  </si>
  <si>
    <t>8591735016241</t>
  </si>
  <si>
    <t>8591735016258</t>
  </si>
  <si>
    <t>8591735048471</t>
  </si>
  <si>
    <t>8591735049669</t>
  </si>
  <si>
    <t>8591735049676</t>
  </si>
  <si>
    <t>8591735012977</t>
  </si>
  <si>
    <t>8591735013363</t>
  </si>
  <si>
    <t>8591735037000</t>
  </si>
  <si>
    <t>8591735013370</t>
  </si>
  <si>
    <t>8591735021689</t>
  </si>
  <si>
    <t>8591735056148</t>
  </si>
  <si>
    <t>8591735056155</t>
  </si>
  <si>
    <t>8591735056162</t>
  </si>
  <si>
    <t>8591735056179</t>
  </si>
  <si>
    <t>8591735056186</t>
  </si>
  <si>
    <t>8591735056193</t>
  </si>
  <si>
    <t>8591735056209</t>
  </si>
  <si>
    <t>8591735056216</t>
  </si>
  <si>
    <t>8591735056223</t>
  </si>
  <si>
    <t>8591735056230</t>
  </si>
  <si>
    <t>8591735055370</t>
  </si>
  <si>
    <t>8591735055349</t>
  </si>
  <si>
    <t>8591735055356</t>
  </si>
  <si>
    <t>8591735055363</t>
  </si>
  <si>
    <t>8591735055387</t>
  </si>
  <si>
    <t>8591735040208</t>
  </si>
  <si>
    <t>8591735040215</t>
  </si>
  <si>
    <t>8591735040222</t>
  </si>
  <si>
    <t>8591735040239</t>
  </si>
  <si>
    <t>8591735040246</t>
  </si>
  <si>
    <t>8591735040253</t>
  </si>
  <si>
    <t>8591735040260</t>
  </si>
  <si>
    <t>8591735040277</t>
  </si>
  <si>
    <t>8591735040284</t>
  </si>
  <si>
    <t>8591735050689</t>
  </si>
  <si>
    <t>8591735050696</t>
  </si>
  <si>
    <t>8591735051181</t>
  </si>
  <si>
    <t>8591735051198</t>
  </si>
  <si>
    <t>8591735051204</t>
  </si>
  <si>
    <t>8591735051211</t>
  </si>
  <si>
    <t>8591735051174</t>
  </si>
  <si>
    <t>8591735051228</t>
  </si>
  <si>
    <t>8591735042189</t>
  </si>
  <si>
    <t>8591735042202</t>
  </si>
  <si>
    <t>8591735002565</t>
  </si>
  <si>
    <t>8591735042134</t>
  </si>
  <si>
    <t>8591735042141</t>
  </si>
  <si>
    <t>8591735014070</t>
  </si>
  <si>
    <t>8591735014087</t>
  </si>
  <si>
    <t>8591735014094</t>
  </si>
  <si>
    <t>8591735014100</t>
  </si>
  <si>
    <t>8591735014117</t>
  </si>
  <si>
    <t>8591735014124</t>
  </si>
  <si>
    <t>8591735014131</t>
  </si>
  <si>
    <t>8591735014148</t>
  </si>
  <si>
    <t>8591735014155</t>
  </si>
  <si>
    <t>8591735014162</t>
  </si>
  <si>
    <t>8591735042158</t>
  </si>
  <si>
    <t>8591735042165</t>
  </si>
  <si>
    <t>8591735042172</t>
  </si>
  <si>
    <t>8591735045890</t>
  </si>
  <si>
    <t>8591735046880</t>
  </si>
  <si>
    <t>8591735046897</t>
  </si>
  <si>
    <t>8591735046903</t>
  </si>
  <si>
    <t>8591735042196</t>
  </si>
  <si>
    <t>8591735015565</t>
  </si>
  <si>
    <t>8591735042226</t>
  </si>
  <si>
    <t>8591735042233</t>
  </si>
  <si>
    <t>8591735040437</t>
  </si>
  <si>
    <t>8591735040390</t>
  </si>
  <si>
    <t>8591735040413</t>
  </si>
  <si>
    <t>8591735042219</t>
  </si>
  <si>
    <t>8591735040420</t>
  </si>
  <si>
    <t>8591735040444</t>
  </si>
  <si>
    <t>8591735040406</t>
  </si>
  <si>
    <t>8591735040383</t>
  </si>
  <si>
    <t>8591735042240</t>
  </si>
  <si>
    <t>8591735042257</t>
  </si>
  <si>
    <t>8591735042264</t>
  </si>
  <si>
    <t>8591735040451</t>
  </si>
  <si>
    <t>8591735041601</t>
  </si>
  <si>
    <t>8591735009366</t>
  </si>
  <si>
    <t>8591735054205</t>
  </si>
  <si>
    <t>8591735021115</t>
  </si>
  <si>
    <t>8591735009373</t>
  </si>
  <si>
    <t>8591735054229</t>
  </si>
  <si>
    <t>8591735021108</t>
  </si>
  <si>
    <t>8591735009380</t>
  </si>
  <si>
    <t>8591735041595</t>
  </si>
  <si>
    <t>8591735021122</t>
  </si>
  <si>
    <t>8591735052836</t>
  </si>
  <si>
    <t>8591735049256</t>
  </si>
  <si>
    <t>8591735029630</t>
  </si>
  <si>
    <t>8591735052843</t>
  </si>
  <si>
    <t>8591735049263</t>
  </si>
  <si>
    <t>8591735029647</t>
  </si>
  <si>
    <t>8591735052850</t>
  </si>
  <si>
    <t>8591735041588</t>
  </si>
  <si>
    <t>8591735054243</t>
  </si>
  <si>
    <t>8591735054250</t>
  </si>
  <si>
    <t>8591735041618</t>
  </si>
  <si>
    <t>8591735040345</t>
  </si>
  <si>
    <t>8591735040352</t>
  </si>
  <si>
    <t>7330417000120</t>
  </si>
  <si>
    <t>7330417000137</t>
  </si>
  <si>
    <t>7330417008560</t>
  </si>
  <si>
    <t>7330417000144</t>
  </si>
  <si>
    <t>7330417008577</t>
  </si>
  <si>
    <t>7330417000151</t>
  </si>
  <si>
    <t>7330417008584</t>
  </si>
  <si>
    <t>7330417000168</t>
  </si>
  <si>
    <t>7330417000175</t>
  </si>
  <si>
    <t>7330417000182</t>
  </si>
  <si>
    <t>7330417000199</t>
  </si>
  <si>
    <t>7330417000205</t>
  </si>
  <si>
    <t>7330417000212</t>
  </si>
  <si>
    <t>7330417000229</t>
  </si>
  <si>
    <t>7330417000243</t>
  </si>
  <si>
    <t>7330417000267</t>
  </si>
  <si>
    <t>7330417000342</t>
  </si>
  <si>
    <t>7330417000359</t>
  </si>
  <si>
    <t>7330417000366</t>
  </si>
  <si>
    <t>7330417000397</t>
  </si>
  <si>
    <t>7330417000403</t>
  </si>
  <si>
    <t>7330417000410</t>
  </si>
  <si>
    <t>7330417000427</t>
  </si>
  <si>
    <t>7330417000441</t>
  </si>
  <si>
    <t>7330417000465</t>
  </si>
  <si>
    <t>7330417000472</t>
  </si>
  <si>
    <t>7330417000489</t>
  </si>
  <si>
    <t>8591735040369</t>
  </si>
  <si>
    <t>8591735040376</t>
  </si>
  <si>
    <t>7330417001707</t>
  </si>
  <si>
    <t>8591735018382</t>
  </si>
  <si>
    <t>7330417001714</t>
  </si>
  <si>
    <t>7330417001721</t>
  </si>
  <si>
    <t>8591735018207</t>
  </si>
  <si>
    <t>7330417001738</t>
  </si>
  <si>
    <t>8591735018214</t>
  </si>
  <si>
    <t>8591735018368</t>
  </si>
  <si>
    <t>7330417001745</t>
  </si>
  <si>
    <t>7330417001752</t>
  </si>
  <si>
    <t>7330417001769</t>
  </si>
  <si>
    <t>7330417001776</t>
  </si>
  <si>
    <t>7330417001783</t>
  </si>
  <si>
    <t>7330417001790</t>
  </si>
  <si>
    <t>8591735018375</t>
  </si>
  <si>
    <t>8591735017149</t>
  </si>
  <si>
    <t>8591735013943</t>
  </si>
  <si>
    <t>8591735013936</t>
  </si>
  <si>
    <t>8591735029944</t>
  </si>
  <si>
    <t>8591735012458</t>
  </si>
  <si>
    <t>7330417021200</t>
  </si>
  <si>
    <t>8591735002428</t>
  </si>
  <si>
    <t>8591735050559</t>
  </si>
  <si>
    <t>8591735050542</t>
  </si>
  <si>
    <t>8591735042387</t>
  </si>
  <si>
    <t>8591735042370</t>
  </si>
  <si>
    <t>8591735051457</t>
  </si>
  <si>
    <t>7330417018634</t>
  </si>
  <si>
    <t>7330417018958</t>
  </si>
  <si>
    <t>7330417018965</t>
  </si>
  <si>
    <t>8591735057114</t>
  </si>
  <si>
    <t>8591735017583</t>
  </si>
  <si>
    <t>8591735057121</t>
  </si>
  <si>
    <t>8591735057138</t>
  </si>
  <si>
    <t>8591735057145</t>
  </si>
  <si>
    <t>8591735057152</t>
  </si>
  <si>
    <t>8591735057169</t>
  </si>
  <si>
    <t>8591735027360</t>
  </si>
  <si>
    <t>8591735027377</t>
  </si>
  <si>
    <t>8591735043759</t>
  </si>
  <si>
    <t>8591735043711</t>
  </si>
  <si>
    <t>8591735027384</t>
  </si>
  <si>
    <t>8591735027391</t>
  </si>
  <si>
    <t>8591735043728</t>
  </si>
  <si>
    <t>8591735027407</t>
  </si>
  <si>
    <t>8591735043766</t>
  </si>
  <si>
    <t>8591735043735</t>
  </si>
  <si>
    <t>8591735043742</t>
  </si>
  <si>
    <t>8591735027353</t>
  </si>
  <si>
    <t>8591735027414</t>
  </si>
  <si>
    <t>8591735025403</t>
  </si>
  <si>
    <t>8591735021238</t>
  </si>
  <si>
    <t>8591735021245</t>
  </si>
  <si>
    <t>8591735027438</t>
  </si>
  <si>
    <t>8591735027421</t>
  </si>
  <si>
    <t>8591735043780</t>
  </si>
  <si>
    <t>8591735043773</t>
  </si>
  <si>
    <t>8591735040154</t>
  </si>
  <si>
    <t>8591735018696</t>
  </si>
  <si>
    <t>8591735051556</t>
  </si>
  <si>
    <t>8591735051570</t>
  </si>
  <si>
    <t>8591735018702</t>
  </si>
  <si>
    <t>8591735018719</t>
  </si>
  <si>
    <t>8591735027292</t>
  </si>
  <si>
    <t>8591735027308</t>
  </si>
  <si>
    <t>8591735027315</t>
  </si>
  <si>
    <t>8591735027322</t>
  </si>
  <si>
    <t>8591735027339</t>
  </si>
  <si>
    <t>8591735027346</t>
  </si>
  <si>
    <t>8591735047078</t>
  </si>
  <si>
    <t>8591735051563</t>
  </si>
  <si>
    <t>8591735050825</t>
  </si>
  <si>
    <t>8591735050818</t>
  </si>
  <si>
    <t>8591735018986</t>
  </si>
  <si>
    <t>8591735019945</t>
  </si>
  <si>
    <t>8591735027445</t>
  </si>
  <si>
    <t>8591735019969</t>
  </si>
  <si>
    <t>8591735018993</t>
  </si>
  <si>
    <t>8591735047030</t>
  </si>
  <si>
    <t>8591735019976</t>
  </si>
  <si>
    <t>8591735019013</t>
  </si>
  <si>
    <t>8591735019983</t>
  </si>
  <si>
    <t>8591735019990</t>
  </si>
  <si>
    <t>8591735020002</t>
  </si>
  <si>
    <t>8591735033804</t>
  </si>
  <si>
    <t>8591735050849</t>
  </si>
  <si>
    <t>8591735050832</t>
  </si>
  <si>
    <t>8591735020019</t>
  </si>
  <si>
    <t>8591735020026</t>
  </si>
  <si>
    <t>8591735020033</t>
  </si>
  <si>
    <t>8591735045425</t>
  </si>
  <si>
    <t>8591735045432</t>
  </si>
  <si>
    <t>8591735045500</t>
  </si>
  <si>
    <t>8591735045449</t>
  </si>
  <si>
    <t>8591735045418</t>
  </si>
  <si>
    <t>8591735027452</t>
  </si>
  <si>
    <t>8591735047955</t>
  </si>
  <si>
    <t>8591735020101</t>
  </si>
  <si>
    <t>8591735047993</t>
  </si>
  <si>
    <t>8591735047962</t>
  </si>
  <si>
    <t>8591735036935</t>
  </si>
  <si>
    <t>8591735047979</t>
  </si>
  <si>
    <t>8591735047986</t>
  </si>
  <si>
    <t>8591735050566</t>
  </si>
  <si>
    <t>8591735048419</t>
  </si>
  <si>
    <t>8591735037307</t>
  </si>
  <si>
    <t>8591735016531</t>
  </si>
  <si>
    <t>8591735013950</t>
  </si>
  <si>
    <t>8591735018191</t>
  </si>
  <si>
    <t>8591735013011</t>
  </si>
  <si>
    <t>8591735017040</t>
  </si>
  <si>
    <t>8591735013004</t>
  </si>
  <si>
    <t>8591735017057</t>
  </si>
  <si>
    <t>8591735012991</t>
  </si>
  <si>
    <t>8591735020132</t>
  </si>
  <si>
    <t>8591735012984</t>
  </si>
  <si>
    <t>8591735020149</t>
  </si>
  <si>
    <t>8591735055844</t>
  </si>
  <si>
    <t>8591735055837</t>
  </si>
  <si>
    <t>8591735016432</t>
  </si>
  <si>
    <t>8591735019068</t>
  </si>
  <si>
    <t>8591735017019</t>
  </si>
  <si>
    <t>8591735017156</t>
  </si>
  <si>
    <t>8591735017026</t>
  </si>
  <si>
    <t>8591735017163</t>
  </si>
  <si>
    <t>8591735017033</t>
  </si>
  <si>
    <t>8591735017170</t>
  </si>
  <si>
    <t>8591735030018</t>
  </si>
  <si>
    <t>8591735042691</t>
  </si>
  <si>
    <t>8591735045906</t>
  </si>
  <si>
    <t>8591735045913</t>
  </si>
  <si>
    <t>8591735043001</t>
  </si>
  <si>
    <t>8591735045920</t>
  </si>
  <si>
    <t>8591735045937</t>
  </si>
  <si>
    <t>8591735045944</t>
  </si>
  <si>
    <t>8591735051426</t>
  </si>
  <si>
    <t>8591735045951</t>
  </si>
  <si>
    <t>8591735051419</t>
  </si>
  <si>
    <t>8591735051402</t>
  </si>
  <si>
    <t>8591735051396</t>
  </si>
  <si>
    <t>8591735046088</t>
  </si>
  <si>
    <t>8591735047733</t>
  </si>
  <si>
    <t>8591735039813</t>
  </si>
  <si>
    <t>8591735046095</t>
  </si>
  <si>
    <t>8591735039837</t>
  </si>
  <si>
    <t>8591735046101</t>
  </si>
  <si>
    <t>8591735039851</t>
  </si>
  <si>
    <t>8591735046118</t>
  </si>
  <si>
    <t>8591735039875</t>
  </si>
  <si>
    <t>8591735046132</t>
  </si>
  <si>
    <t>8591735046149</t>
  </si>
  <si>
    <t>8591735046156</t>
  </si>
  <si>
    <t>8591735046163</t>
  </si>
  <si>
    <t>8591735046170</t>
  </si>
  <si>
    <t>8591735042493</t>
  </si>
  <si>
    <t>8591735042509</t>
  </si>
  <si>
    <t>8591735042516</t>
  </si>
  <si>
    <t>8591735042523</t>
  </si>
  <si>
    <t>8591735042530</t>
  </si>
  <si>
    <t>8591735042547</t>
  </si>
  <si>
    <t>8591735043018</t>
  </si>
  <si>
    <t>8591735040512</t>
  </si>
  <si>
    <t>8591735043025</t>
  </si>
  <si>
    <t>8591735043049</t>
  </si>
  <si>
    <t>8591735043094</t>
  </si>
  <si>
    <t>8591735043100</t>
  </si>
  <si>
    <t>8591735043117</t>
  </si>
  <si>
    <t>8591735043124</t>
  </si>
  <si>
    <t>8591735043155</t>
  </si>
  <si>
    <t>8591735043162</t>
  </si>
  <si>
    <t>8591735053956</t>
  </si>
  <si>
    <t>8591735043179</t>
  </si>
  <si>
    <t>8591735053932</t>
  </si>
  <si>
    <t>8591735043193</t>
  </si>
  <si>
    <t>8591735043308</t>
  </si>
  <si>
    <t>8591735043292</t>
  </si>
  <si>
    <t>8591735043285</t>
  </si>
  <si>
    <t>8591735043278</t>
  </si>
  <si>
    <t>8591735043254</t>
  </si>
  <si>
    <t>8591735043339</t>
  </si>
  <si>
    <t>8591735043353</t>
  </si>
  <si>
    <t>8591735043360</t>
  </si>
  <si>
    <t>8591735043452</t>
  </si>
  <si>
    <t>8591735053901</t>
  </si>
  <si>
    <t>8591735043469</t>
  </si>
  <si>
    <t>8591735043377</t>
  </si>
  <si>
    <t>8591735043476</t>
  </si>
  <si>
    <t>8591735053918</t>
  </si>
  <si>
    <t>8591735037925</t>
  </si>
  <si>
    <t>8591735043483</t>
  </si>
  <si>
    <t>8591735043315</t>
  </si>
  <si>
    <t>8591735044046</t>
  </si>
  <si>
    <t>8591735043964</t>
  </si>
  <si>
    <t>8591735056599</t>
  </si>
  <si>
    <t>8591735044053</t>
  </si>
  <si>
    <t>8591735043940</t>
  </si>
  <si>
    <t>8591735043995</t>
  </si>
  <si>
    <t>8591735044060</t>
  </si>
  <si>
    <t>8591735044015</t>
  </si>
  <si>
    <t>8591735044077</t>
  </si>
  <si>
    <t>8591735043933</t>
  </si>
  <si>
    <t>8591735044039</t>
  </si>
  <si>
    <t>8591735044091</t>
  </si>
  <si>
    <t>8591735038007</t>
  </si>
  <si>
    <t>8591735044114</t>
  </si>
  <si>
    <t>8591735044121</t>
  </si>
  <si>
    <t>8591735044138</t>
  </si>
  <si>
    <t>8591735044145</t>
  </si>
  <si>
    <t>8591735044169</t>
  </si>
  <si>
    <t>8591735044176</t>
  </si>
  <si>
    <t>8591735044206</t>
  </si>
  <si>
    <t>8591735044183</t>
  </si>
  <si>
    <t>8591735044237</t>
  </si>
  <si>
    <t>8591735044367</t>
  </si>
  <si>
    <t>8591735044268</t>
  </si>
  <si>
    <t>8591735044275</t>
  </si>
  <si>
    <t>8591735044299</t>
  </si>
  <si>
    <t>8591735044220</t>
  </si>
  <si>
    <t>8591735044312</t>
  </si>
  <si>
    <t>8591735044374</t>
  </si>
  <si>
    <t>8591735044381</t>
  </si>
  <si>
    <t>8591735044343</t>
  </si>
  <si>
    <t>8591735044510</t>
  </si>
  <si>
    <t>8591735038014</t>
  </si>
  <si>
    <t>8591735044480</t>
  </si>
  <si>
    <t>8591735056629</t>
  </si>
  <si>
    <t>8591735044466</t>
  </si>
  <si>
    <t>8591735044503</t>
  </si>
  <si>
    <t>8591735044435</t>
  </si>
  <si>
    <t>8591735044398</t>
  </si>
  <si>
    <t>8591735044404</t>
  </si>
  <si>
    <t>8591735049614</t>
  </si>
  <si>
    <t>8591735044534</t>
  </si>
  <si>
    <t>8591735033255</t>
  </si>
  <si>
    <t>8591735033811</t>
  </si>
  <si>
    <t>8591735044558</t>
  </si>
  <si>
    <t>8591735044541</t>
  </si>
  <si>
    <t>8591735044572</t>
  </si>
  <si>
    <t>8591735002176</t>
  </si>
  <si>
    <t>8591735044602</t>
  </si>
  <si>
    <t>8591735044640</t>
  </si>
  <si>
    <t>8591735044633</t>
  </si>
  <si>
    <t>8591735044657</t>
  </si>
  <si>
    <t>8591735044664</t>
  </si>
  <si>
    <t>8591735044671</t>
  </si>
  <si>
    <t>8591735044688</t>
  </si>
  <si>
    <t>8591735054403</t>
  </si>
  <si>
    <t>8591735044695</t>
  </si>
  <si>
    <t>8591735049621</t>
  </si>
  <si>
    <t>8591735044701</t>
  </si>
  <si>
    <t>8591735044725</t>
  </si>
  <si>
    <t>8591735044732</t>
  </si>
  <si>
    <t>8591735057091</t>
  </si>
  <si>
    <t>8591735044749</t>
  </si>
  <si>
    <t>8591735044770</t>
  </si>
  <si>
    <t>8591735044756</t>
  </si>
  <si>
    <t>8591735054960</t>
  </si>
  <si>
    <t>8591735044800</t>
  </si>
  <si>
    <t>8591735044909</t>
  </si>
  <si>
    <t>8591735037901</t>
  </si>
  <si>
    <t>8591735044916</t>
  </si>
  <si>
    <t>8591735056780</t>
  </si>
  <si>
    <t>8591735044923</t>
  </si>
  <si>
    <t>8591735044879</t>
  </si>
  <si>
    <t>8591735042486</t>
  </si>
  <si>
    <t>8591735044930</t>
  </si>
  <si>
    <t>8591735044947</t>
  </si>
  <si>
    <t>8591735044954</t>
  </si>
  <si>
    <t>8591735044978</t>
  </si>
  <si>
    <t>8591735044985</t>
  </si>
  <si>
    <t>8591735045005</t>
  </si>
  <si>
    <t>8591735045029</t>
  </si>
  <si>
    <t>8591735055011</t>
  </si>
  <si>
    <t>8591735042400</t>
  </si>
  <si>
    <t>8591735045050</t>
  </si>
  <si>
    <t>8591735045074</t>
  </si>
  <si>
    <t>8591735045098</t>
  </si>
  <si>
    <t>8591735045104</t>
  </si>
  <si>
    <t>8591735045111</t>
  </si>
  <si>
    <t>8591735045135</t>
  </si>
  <si>
    <t>8591735045142</t>
  </si>
  <si>
    <t>8591735045159</t>
  </si>
  <si>
    <t>8591735045166</t>
  </si>
  <si>
    <t>8591735039806</t>
  </si>
  <si>
    <t>8591735047771</t>
  </si>
  <si>
    <t>8591735047375</t>
  </si>
  <si>
    <t>8591735051013</t>
  </si>
  <si>
    <t>8591735039820</t>
  </si>
  <si>
    <t>8591735051099</t>
  </si>
  <si>
    <t>8591735047382</t>
  </si>
  <si>
    <t>8591735036881</t>
  </si>
  <si>
    <t>8591735039844</t>
  </si>
  <si>
    <t>8591735046675</t>
  </si>
  <si>
    <t>8591735050986</t>
  </si>
  <si>
    <t>8591735051259</t>
  </si>
  <si>
    <t>8591735047115</t>
  </si>
  <si>
    <t>8591735041519</t>
  </si>
  <si>
    <t>8591735039868</t>
  </si>
  <si>
    <t>8591735051266</t>
  </si>
  <si>
    <t>8591735047122</t>
  </si>
  <si>
    <t>8591735039882</t>
  </si>
  <si>
    <t>8591735039899</t>
  </si>
  <si>
    <t>8591735039905</t>
  </si>
  <si>
    <t>8591735047139</t>
  </si>
  <si>
    <t>8591735039912</t>
  </si>
  <si>
    <t>8591735054236</t>
  </si>
  <si>
    <t>8591735039929</t>
  </si>
  <si>
    <t>8591735051273</t>
  </si>
  <si>
    <t>8591735039936</t>
  </si>
  <si>
    <t>8591735046873</t>
  </si>
  <si>
    <t>8591735046248</t>
  </si>
  <si>
    <t>8591735052973</t>
  </si>
  <si>
    <t>8591735049294</t>
  </si>
  <si>
    <t>8591735056049</t>
  </si>
  <si>
    <t>8591735039943</t>
  </si>
  <si>
    <t>8591735039950</t>
  </si>
  <si>
    <t>8591735039967</t>
  </si>
  <si>
    <t>8591735039974</t>
  </si>
  <si>
    <t>8591735054618</t>
  </si>
  <si>
    <t>8591735054601</t>
  </si>
  <si>
    <t>8591735048693</t>
  </si>
  <si>
    <t>8591735042479</t>
  </si>
  <si>
    <t>8591735017002</t>
  </si>
  <si>
    <t>8591735040468</t>
  </si>
  <si>
    <t>8591735040475</t>
  </si>
  <si>
    <t>8591735040482</t>
  </si>
  <si>
    <t>8591735040499</t>
  </si>
  <si>
    <t>8591735040505</t>
  </si>
  <si>
    <t>8591735015534</t>
  </si>
  <si>
    <t>8591735043032</t>
  </si>
  <si>
    <t>8591735043056</t>
  </si>
  <si>
    <t>8591735043063</t>
  </si>
  <si>
    <t>8591735026950</t>
  </si>
  <si>
    <t>8591735043070</t>
  </si>
  <si>
    <t>8591735043087</t>
  </si>
  <si>
    <t>8591735029388</t>
  </si>
  <si>
    <t>8591735051297</t>
  </si>
  <si>
    <t>8591735045777</t>
  </si>
  <si>
    <t>8591735016944</t>
  </si>
  <si>
    <t>8591735053949</t>
  </si>
  <si>
    <t>8591735043186</t>
  </si>
  <si>
    <t>8591735053925</t>
  </si>
  <si>
    <t>8591735043209</t>
  </si>
  <si>
    <t>8591735043216</t>
  </si>
  <si>
    <t>8591735043223</t>
  </si>
  <si>
    <t>8591735043230</t>
  </si>
  <si>
    <t>8591735043247</t>
  </si>
  <si>
    <t>8591735051303</t>
  </si>
  <si>
    <t>8591735045784</t>
  </si>
  <si>
    <t>8591735043261</t>
  </si>
  <si>
    <t>8591735043346</t>
  </si>
  <si>
    <t>8591735051327</t>
  </si>
  <si>
    <t>8591735051006</t>
  </si>
  <si>
    <t>8591735045791</t>
  </si>
  <si>
    <t>8591735016951</t>
  </si>
  <si>
    <t>8591735043391</t>
  </si>
  <si>
    <t>8591735043407</t>
  </si>
  <si>
    <t>8591735047535</t>
  </si>
  <si>
    <t>8591735043414</t>
  </si>
  <si>
    <t>8591735043421</t>
  </si>
  <si>
    <t>8591735043438</t>
  </si>
  <si>
    <t>8591735052539</t>
  </si>
  <si>
    <t>8591735043384</t>
  </si>
  <si>
    <t>8591735051334</t>
  </si>
  <si>
    <t>8591735051082</t>
  </si>
  <si>
    <t>8591735045807</t>
  </si>
  <si>
    <t>8591735043445</t>
  </si>
  <si>
    <t>8591735043322</t>
  </si>
  <si>
    <t>8591735043957</t>
  </si>
  <si>
    <t>8591735051310</t>
  </si>
  <si>
    <t>8591735045814</t>
  </si>
  <si>
    <t>8591735016968</t>
  </si>
  <si>
    <t>8591735045975</t>
  </si>
  <si>
    <t>8591735043971</t>
  </si>
  <si>
    <t>8591735043988</t>
  </si>
  <si>
    <t>8591735045982</t>
  </si>
  <si>
    <t>8591735038793</t>
  </si>
  <si>
    <t>8591735044008</t>
  </si>
  <si>
    <t>8591735037666</t>
  </si>
  <si>
    <t>8591735042097</t>
  </si>
  <si>
    <t>8591735036706</t>
  </si>
  <si>
    <t>8591735051235</t>
  </si>
  <si>
    <t>8591735045821</t>
  </si>
  <si>
    <t>8591735044022</t>
  </si>
  <si>
    <t>8591735044084</t>
  </si>
  <si>
    <t>8591735036874</t>
  </si>
  <si>
    <t>8591735045838</t>
  </si>
  <si>
    <t>8591735016975</t>
  </si>
  <si>
    <t>8591735044107</t>
  </si>
  <si>
    <t>8591735042431</t>
  </si>
  <si>
    <t>8591735042424</t>
  </si>
  <si>
    <t>8591735044152</t>
  </si>
  <si>
    <t>8591735042448</t>
  </si>
  <si>
    <t>8591735044213</t>
  </si>
  <si>
    <t>8591735038052</t>
  </si>
  <si>
    <t>8591735051242</t>
  </si>
  <si>
    <t>8591735045845</t>
  </si>
  <si>
    <t>8591735044190</t>
  </si>
  <si>
    <t>8591735037567</t>
  </si>
  <si>
    <t>8591735044244</t>
  </si>
  <si>
    <t>8591735044251</t>
  </si>
  <si>
    <t>8591735045852</t>
  </si>
  <si>
    <t>8591735015589</t>
  </si>
  <si>
    <t>8591735044282</t>
  </si>
  <si>
    <t>8591735052997</t>
  </si>
  <si>
    <t>8591735044305</t>
  </si>
  <si>
    <t>8591735043544</t>
  </si>
  <si>
    <t>8591735044329</t>
  </si>
  <si>
    <t>8591735037697</t>
  </si>
  <si>
    <t>8591735044336</t>
  </si>
  <si>
    <t>8591735045869</t>
  </si>
  <si>
    <t>8591735044350</t>
  </si>
  <si>
    <t>8591735050290</t>
  </si>
  <si>
    <t>8591735035488</t>
  </si>
  <si>
    <t>8591735016982</t>
  </si>
  <si>
    <t>8591735044473</t>
  </si>
  <si>
    <t>8591735054045</t>
  </si>
  <si>
    <t>8591735044459</t>
  </si>
  <si>
    <t>8591735044442</t>
  </si>
  <si>
    <t>8591735044428</t>
  </si>
  <si>
    <t>8591735056025</t>
  </si>
  <si>
    <t>8591735044411</t>
  </si>
  <si>
    <t>8591735043803</t>
  </si>
  <si>
    <t>8591735040604</t>
  </si>
  <si>
    <t>8591735040611</t>
  </si>
  <si>
    <t>8591735040628</t>
  </si>
  <si>
    <t>8591735038762</t>
  </si>
  <si>
    <t>8591735044527</t>
  </si>
  <si>
    <t>8591735015572</t>
  </si>
  <si>
    <t>8591735038809</t>
  </si>
  <si>
    <t>8591735038816</t>
  </si>
  <si>
    <t>8591735044565</t>
  </si>
  <si>
    <t>8591735044589</t>
  </si>
  <si>
    <t>8591735044596</t>
  </si>
  <si>
    <t>8591735044619</t>
  </si>
  <si>
    <t>8591735044626</t>
  </si>
  <si>
    <t>8591735016999</t>
  </si>
  <si>
    <t>8591735036737</t>
  </si>
  <si>
    <t>8591735054977</t>
  </si>
  <si>
    <t>8591735036720</t>
  </si>
  <si>
    <t>8591735042455</t>
  </si>
  <si>
    <t>8591735042417</t>
  </si>
  <si>
    <t>8591735052751</t>
  </si>
  <si>
    <t>8591735038847</t>
  </si>
  <si>
    <t>8591735049638</t>
  </si>
  <si>
    <t>8591735044718</t>
  </si>
  <si>
    <t>8591735037086</t>
  </si>
  <si>
    <t>8591735038823</t>
  </si>
  <si>
    <t>8591735056513</t>
  </si>
  <si>
    <t>8591735038830</t>
  </si>
  <si>
    <t>8591735044787</t>
  </si>
  <si>
    <t>8591735044794</t>
  </si>
  <si>
    <t>8591735046774</t>
  </si>
  <si>
    <t>8591735044763</t>
  </si>
  <si>
    <t>8591735044824</t>
  </si>
  <si>
    <t>8591735044831</t>
  </si>
  <si>
    <t>8591735044893</t>
  </si>
  <si>
    <t>8591735052928</t>
  </si>
  <si>
    <t>8591735044886</t>
  </si>
  <si>
    <t>8591735044817</t>
  </si>
  <si>
    <t>8591735044862</t>
  </si>
  <si>
    <t>8591735044855</t>
  </si>
  <si>
    <t>8591735044848</t>
  </si>
  <si>
    <t>8591735052546</t>
  </si>
  <si>
    <t>8591735044961</t>
  </si>
  <si>
    <t>8591735045661</t>
  </si>
  <si>
    <t>8591735045012</t>
  </si>
  <si>
    <t>8591735044992</t>
  </si>
  <si>
    <t>8591735017361</t>
  </si>
  <si>
    <t>8591735045036</t>
  </si>
  <si>
    <t>8591735055004</t>
  </si>
  <si>
    <t>8591735045043</t>
  </si>
  <si>
    <t>8591735045067</t>
  </si>
  <si>
    <t>8591735045081</t>
  </si>
  <si>
    <t>8591735043797</t>
  </si>
  <si>
    <t>8591735045128</t>
  </si>
  <si>
    <t>8591735040048</t>
  </si>
  <si>
    <t>8591735016937</t>
  </si>
  <si>
    <t>8591735040062</t>
  </si>
  <si>
    <t>8591735040079</t>
  </si>
  <si>
    <t>8591735040086</t>
  </si>
  <si>
    <t>8591735048211</t>
  </si>
  <si>
    <t>8591735040093</t>
  </si>
  <si>
    <t>8591735048228</t>
  </si>
  <si>
    <t>8591735040109</t>
  </si>
  <si>
    <t>8591735048235</t>
  </si>
  <si>
    <t>8591735048242</t>
  </si>
  <si>
    <t>8591735048204</t>
  </si>
  <si>
    <t>8591735048785</t>
  </si>
  <si>
    <t>8591735048792</t>
  </si>
  <si>
    <t>8591735042950</t>
  </si>
  <si>
    <t>8591735042967</t>
  </si>
  <si>
    <t>8591735042974</t>
  </si>
  <si>
    <t>8591735042981</t>
  </si>
  <si>
    <t>8591735048075</t>
  </si>
  <si>
    <t>8591735048082</t>
  </si>
  <si>
    <t>8591735048365</t>
  </si>
  <si>
    <t>8591735048068</t>
  </si>
  <si>
    <t>8591735048372</t>
  </si>
  <si>
    <t>8591735048020</t>
  </si>
  <si>
    <t>8591735048389</t>
  </si>
  <si>
    <t>8591735048143</t>
  </si>
  <si>
    <t>8591735040925</t>
  </si>
  <si>
    <t>8591735027254</t>
  </si>
  <si>
    <t>8591735027261</t>
  </si>
  <si>
    <t>8591735048396</t>
  </si>
  <si>
    <t>8591735048105</t>
  </si>
  <si>
    <t>8591735048150</t>
  </si>
  <si>
    <t>8591735048402</t>
  </si>
  <si>
    <t>8591735027278</t>
  </si>
  <si>
    <t>8591735048112</t>
  </si>
  <si>
    <t>8591735048129</t>
  </si>
  <si>
    <t>8591735038564</t>
  </si>
  <si>
    <t>8591735048167</t>
  </si>
  <si>
    <t>8591735048136</t>
  </si>
  <si>
    <t>8591735048174</t>
  </si>
  <si>
    <t>8591735048181</t>
  </si>
  <si>
    <t>8591735048198</t>
  </si>
  <si>
    <t>8591735014681</t>
  </si>
  <si>
    <t>8591735014698</t>
  </si>
  <si>
    <t>8591735025168</t>
  </si>
  <si>
    <t>8591735014704</t>
  </si>
  <si>
    <t>8591735014667</t>
  </si>
  <si>
    <t>8591735032296</t>
  </si>
  <si>
    <t>8591735014711</t>
  </si>
  <si>
    <t>8591735014728</t>
  </si>
  <si>
    <t>8591735014735</t>
  </si>
  <si>
    <t>8591735014742</t>
  </si>
  <si>
    <t>8591735014759</t>
  </si>
  <si>
    <t>8591735014766</t>
  </si>
  <si>
    <t>8591735014773</t>
  </si>
  <si>
    <t>8591735021436</t>
  </si>
  <si>
    <t>8591735014780</t>
  </si>
  <si>
    <t>8591735014797</t>
  </si>
  <si>
    <t>8591735021443</t>
  </si>
  <si>
    <t>8591735014803</t>
  </si>
  <si>
    <t>8591735014810</t>
  </si>
  <si>
    <t>8591735014827</t>
  </si>
  <si>
    <t>8591735014834</t>
  </si>
  <si>
    <t>8591735014841</t>
  </si>
  <si>
    <t>8591735014858</t>
  </si>
  <si>
    <t>8591735014865</t>
  </si>
  <si>
    <t>8591735021450</t>
  </si>
  <si>
    <t>8591735014872</t>
  </si>
  <si>
    <t>8591735014421</t>
  </si>
  <si>
    <t>8591735038519</t>
  </si>
  <si>
    <t>8591735014896</t>
  </si>
  <si>
    <t>8591735025182</t>
  </si>
  <si>
    <t>8591735014889</t>
  </si>
  <si>
    <t>8591735014902</t>
  </si>
  <si>
    <t>8591735014919</t>
  </si>
  <si>
    <t>8591735014926</t>
  </si>
  <si>
    <t>8591735014933</t>
  </si>
  <si>
    <t>8591735014384</t>
  </si>
  <si>
    <t>8591735027896</t>
  </si>
  <si>
    <t>8591735014940</t>
  </si>
  <si>
    <t>8591735014636</t>
  </si>
  <si>
    <t>8591735019037</t>
  </si>
  <si>
    <t>8591735014445</t>
  </si>
  <si>
    <t>8591735032302</t>
  </si>
  <si>
    <t>8591735007447</t>
  </si>
  <si>
    <t>8591735014957</t>
  </si>
  <si>
    <t>8591735014964</t>
  </si>
  <si>
    <t>8591735014407</t>
  </si>
  <si>
    <t>8591735020125</t>
  </si>
  <si>
    <t>8591735014971</t>
  </si>
  <si>
    <t>8591735021252</t>
  </si>
  <si>
    <t>8591735025199</t>
  </si>
  <si>
    <t>8591735018955</t>
  </si>
  <si>
    <t>8591735021399</t>
  </si>
  <si>
    <t>8591735021405</t>
  </si>
  <si>
    <t>8591735020880</t>
  </si>
  <si>
    <t>8591735021412</t>
  </si>
  <si>
    <t>8591735019112</t>
  </si>
  <si>
    <t>8591735019099</t>
  </si>
  <si>
    <t>8591735014988</t>
  </si>
  <si>
    <t>8591735014544</t>
  </si>
  <si>
    <t>8591735021269</t>
  </si>
  <si>
    <t>8591735014995</t>
  </si>
  <si>
    <t>8591735014612</t>
  </si>
  <si>
    <t>8591735025151</t>
  </si>
  <si>
    <t>8591735014629</t>
  </si>
  <si>
    <t>8591735025144</t>
  </si>
  <si>
    <t>8591735014452</t>
  </si>
  <si>
    <t>8591735015008</t>
  </si>
  <si>
    <t>8591735015015</t>
  </si>
  <si>
    <t>8591735014377</t>
  </si>
  <si>
    <t>8591735015022</t>
  </si>
  <si>
    <t>8591735015039</t>
  </si>
  <si>
    <t>8591735021474</t>
  </si>
  <si>
    <t>8591735021467</t>
  </si>
  <si>
    <t>8591735015046</t>
  </si>
  <si>
    <t>8591735032326</t>
  </si>
  <si>
    <t>8591735015053</t>
  </si>
  <si>
    <t>8591735032333</t>
  </si>
  <si>
    <t>8591735015060</t>
  </si>
  <si>
    <t>8591735015077</t>
  </si>
  <si>
    <t>8591735016494</t>
  </si>
  <si>
    <t>8591735015084</t>
  </si>
  <si>
    <t>8591735015091</t>
  </si>
  <si>
    <t>8591735015107</t>
  </si>
  <si>
    <t>8591735021481</t>
  </si>
  <si>
    <t>8591735019624</t>
  </si>
  <si>
    <t>8591735015114</t>
  </si>
  <si>
    <t>8591735025243</t>
  </si>
  <si>
    <t>8591735015121</t>
  </si>
  <si>
    <t>8591735032340</t>
  </si>
  <si>
    <t>8591735015138</t>
  </si>
  <si>
    <t>8591735015145</t>
  </si>
  <si>
    <t>8591735015152</t>
  </si>
  <si>
    <t>8591735015169</t>
  </si>
  <si>
    <t>8591735015176</t>
  </si>
  <si>
    <t>8591735014650</t>
  </si>
  <si>
    <t>8591735021511</t>
  </si>
  <si>
    <t>8591735015183</t>
  </si>
  <si>
    <t>8591735014674</t>
  </si>
  <si>
    <t>8591735021504</t>
  </si>
  <si>
    <t>8591735015190</t>
  </si>
  <si>
    <t>8591735032357</t>
  </si>
  <si>
    <t>8591735015206</t>
  </si>
  <si>
    <t>8591735015213</t>
  </si>
  <si>
    <t>8591735015220</t>
  </si>
  <si>
    <t>8591735014360</t>
  </si>
  <si>
    <t>8591735015237</t>
  </si>
  <si>
    <t>8591735014353</t>
  </si>
  <si>
    <t>8591735025205</t>
  </si>
  <si>
    <t>8591735015244</t>
  </si>
  <si>
    <t>8591735014520</t>
  </si>
  <si>
    <t>8591735025212</t>
  </si>
  <si>
    <t>8591735015251</t>
  </si>
  <si>
    <t>8591735032364</t>
  </si>
  <si>
    <t>8591735015268</t>
  </si>
  <si>
    <t>8591735015275</t>
  </si>
  <si>
    <t>8591735015282</t>
  </si>
  <si>
    <t>8591735014537</t>
  </si>
  <si>
    <t>8591735015299</t>
  </si>
  <si>
    <t>8591735014186</t>
  </si>
  <si>
    <t>8591735025229</t>
  </si>
  <si>
    <t>8591735015305</t>
  </si>
  <si>
    <t>8591735014599</t>
  </si>
  <si>
    <t>8591735015312</t>
  </si>
  <si>
    <t>8591735015329</t>
  </si>
  <si>
    <t>8591735032371</t>
  </si>
  <si>
    <t>8591735015336</t>
  </si>
  <si>
    <t>8591735015343</t>
  </si>
  <si>
    <t>8591735015350</t>
  </si>
  <si>
    <t>8591735014308</t>
  </si>
  <si>
    <t>8591735054069</t>
  </si>
  <si>
    <t>8591735054076</t>
  </si>
  <si>
    <t>8591735054083</t>
  </si>
  <si>
    <t>8591735054090</t>
  </si>
  <si>
    <t>8591735054106</t>
  </si>
  <si>
    <t>8591735015367</t>
  </si>
  <si>
    <t>8591735014490</t>
  </si>
  <si>
    <t>8591735025236</t>
  </si>
  <si>
    <t>8591735016500</t>
  </si>
  <si>
    <t>8591735015374</t>
  </si>
  <si>
    <t>8591735015381</t>
  </si>
  <si>
    <t>8591735015398</t>
  </si>
  <si>
    <t>8591735032388</t>
  </si>
  <si>
    <t>8591735015404</t>
  </si>
  <si>
    <t>8591735016517</t>
  </si>
  <si>
    <t>8591735015411</t>
  </si>
  <si>
    <t>8591735015428</t>
  </si>
  <si>
    <t>8591735024628</t>
  </si>
  <si>
    <t>8591735015435</t>
  </si>
  <si>
    <t>8591735015442</t>
  </si>
  <si>
    <t>8591735047740</t>
  </si>
  <si>
    <t>8591735015459</t>
  </si>
  <si>
    <t>8591735032395</t>
  </si>
  <si>
    <t>8591735015466</t>
  </si>
  <si>
    <t>8591735041410</t>
  </si>
  <si>
    <t>8591735015473</t>
  </si>
  <si>
    <t>8591735032401</t>
  </si>
  <si>
    <t>8591735015480</t>
  </si>
  <si>
    <t>8591735015497</t>
  </si>
  <si>
    <t>8591735015503</t>
  </si>
  <si>
    <t>8591735032418</t>
  </si>
  <si>
    <t>8591735016524</t>
  </si>
  <si>
    <t>8591735032425</t>
  </si>
  <si>
    <t>8591735032432</t>
  </si>
  <si>
    <t>8591735015510</t>
  </si>
  <si>
    <t>8591735038502</t>
  </si>
  <si>
    <t>8591735046224</t>
  </si>
  <si>
    <t>8591735032449</t>
  </si>
  <si>
    <t>8591735045517</t>
  </si>
  <si>
    <t>8591735037321</t>
  </si>
  <si>
    <t>8591735046422</t>
  </si>
  <si>
    <t>8591735024796</t>
  </si>
  <si>
    <t>8591735045173</t>
  </si>
  <si>
    <t>8591735046255</t>
  </si>
  <si>
    <t>8591735037437</t>
  </si>
  <si>
    <t>8591735046415</t>
  </si>
  <si>
    <t>8591735045180</t>
  </si>
  <si>
    <t>8591735045197</t>
  </si>
  <si>
    <t>8591735045203</t>
  </si>
  <si>
    <t>8591735046262</t>
  </si>
  <si>
    <t>8591735045968</t>
  </si>
  <si>
    <t>8591735046569</t>
  </si>
  <si>
    <t>8591735041885</t>
  </si>
  <si>
    <t>8591735046316</t>
  </si>
  <si>
    <t>8591735046279</t>
  </si>
  <si>
    <t>8591735054137</t>
  </si>
  <si>
    <t>8591735046576</t>
  </si>
  <si>
    <t>8591735024758</t>
  </si>
  <si>
    <t>8591735046293</t>
  </si>
  <si>
    <t>8591735045210</t>
  </si>
  <si>
    <t>8591735045227</t>
  </si>
  <si>
    <t>8591735024765</t>
  </si>
  <si>
    <t>8591735048549</t>
  </si>
  <si>
    <t>8591735024772</t>
  </si>
  <si>
    <t>8591735038540</t>
  </si>
  <si>
    <t>8591735055660</t>
  </si>
  <si>
    <t>8591735024789</t>
  </si>
  <si>
    <t>8591735038045</t>
  </si>
  <si>
    <t>8591735036942</t>
  </si>
  <si>
    <t>8591735049393</t>
  </si>
  <si>
    <t>8591735036461</t>
  </si>
  <si>
    <t>8591735046446</t>
  </si>
  <si>
    <t>8591735056582</t>
  </si>
  <si>
    <t>8591735049522</t>
  </si>
  <si>
    <t>8591735038076</t>
  </si>
  <si>
    <t>8591735038083</t>
  </si>
  <si>
    <t>8591735038601</t>
  </si>
  <si>
    <t>8591735046651</t>
  </si>
  <si>
    <t>8591735046668</t>
  </si>
  <si>
    <t>8591735041472</t>
  </si>
  <si>
    <t>8591735045234</t>
  </si>
  <si>
    <t>8591735016791</t>
  </si>
  <si>
    <t>8591735045241</t>
  </si>
  <si>
    <t>8591735048037</t>
  </si>
  <si>
    <t>8591735016807</t>
  </si>
  <si>
    <t>8591735048044</t>
  </si>
  <si>
    <t>8591735016814</t>
  </si>
  <si>
    <t>8591735016821</t>
  </si>
  <si>
    <t>8591735016838</t>
  </si>
  <si>
    <t>8591735016845</t>
  </si>
  <si>
    <t>8591735016852</t>
  </si>
  <si>
    <t>8591735016869</t>
  </si>
  <si>
    <t>8591735045258</t>
  </si>
  <si>
    <t>8591735016876</t>
  </si>
  <si>
    <t>8591735045265</t>
  </si>
  <si>
    <t>8591735016883</t>
  </si>
  <si>
    <t>8591735016890</t>
  </si>
  <si>
    <t>8591735045272</t>
  </si>
  <si>
    <t>8591735016906</t>
  </si>
  <si>
    <t>8591735016913</t>
  </si>
  <si>
    <t>8591735048051</t>
  </si>
  <si>
    <t>8591735016920</t>
  </si>
  <si>
    <t>8591735037499</t>
  </si>
  <si>
    <t>8591735018047</t>
  </si>
  <si>
    <t>8591735027469</t>
  </si>
  <si>
    <t>8591735018054</t>
  </si>
  <si>
    <t>8591735027476</t>
  </si>
  <si>
    <t>8591735032470</t>
  </si>
  <si>
    <t>8591735038458</t>
  </si>
  <si>
    <t>8591735037987</t>
  </si>
  <si>
    <t>8591735018030</t>
  </si>
  <si>
    <t>8591735050856</t>
  </si>
  <si>
    <t>8591735027490</t>
  </si>
  <si>
    <t>8591735018061</t>
  </si>
  <si>
    <t>8591735038861</t>
  </si>
  <si>
    <t>8591735027513</t>
  </si>
  <si>
    <t>8591735048686</t>
  </si>
  <si>
    <t>8591735027506</t>
  </si>
  <si>
    <t>8591735018078</t>
  </si>
  <si>
    <t>8591735027520</t>
  </si>
  <si>
    <t>8591735018016</t>
  </si>
  <si>
    <t>8591735038854</t>
  </si>
  <si>
    <t>8591735018085</t>
  </si>
  <si>
    <t>8591735018023</t>
  </si>
  <si>
    <t>8591735037505</t>
  </si>
  <si>
    <t>8591735018092</t>
  </si>
  <si>
    <t>8591735025281</t>
  </si>
  <si>
    <t>8591735037451</t>
  </si>
  <si>
    <t>8591735037468</t>
  </si>
  <si>
    <t>8591735037475</t>
  </si>
  <si>
    <t>8591735037482</t>
  </si>
  <si>
    <t>8591735049287</t>
  </si>
  <si>
    <t>8591735027636</t>
  </si>
  <si>
    <t>8591735027643</t>
  </si>
  <si>
    <t>8591735027650</t>
  </si>
  <si>
    <t>8591735027667</t>
  </si>
  <si>
    <t>8591735016678</t>
  </si>
  <si>
    <t>8591735052935</t>
  </si>
  <si>
    <t>8591735027544</t>
  </si>
  <si>
    <t>8591735046453</t>
  </si>
  <si>
    <t>8591735037109</t>
  </si>
  <si>
    <t>8591735046682</t>
  </si>
  <si>
    <t>8591735027681</t>
  </si>
  <si>
    <t>8591735027698</t>
  </si>
  <si>
    <t>8591735016685</t>
  </si>
  <si>
    <t>8591735027711</t>
  </si>
  <si>
    <t>8591735027537</t>
  </si>
  <si>
    <t>8591735016692</t>
  </si>
  <si>
    <t>8591735027735</t>
  </si>
  <si>
    <t>8591735027551</t>
  </si>
  <si>
    <t>8591735052720</t>
  </si>
  <si>
    <t>8591735016708</t>
  </si>
  <si>
    <t>8591735027568</t>
  </si>
  <si>
    <t>8591735016715</t>
  </si>
  <si>
    <t>8591735047177</t>
  </si>
  <si>
    <t>8591735027575</t>
  </si>
  <si>
    <t>8591735054274</t>
  </si>
  <si>
    <t>8591735016722</t>
  </si>
  <si>
    <t>8591735027766</t>
  </si>
  <si>
    <t>8591735027582</t>
  </si>
  <si>
    <t>8591735016739</t>
  </si>
  <si>
    <t>8591735027599</t>
  </si>
  <si>
    <t>8591735047047</t>
  </si>
  <si>
    <t>8591735016746</t>
  </si>
  <si>
    <t>8591735027780</t>
  </si>
  <si>
    <t>8591735027605</t>
  </si>
  <si>
    <t>8591735057107</t>
  </si>
  <si>
    <t>8591735015619</t>
  </si>
  <si>
    <t>8591735027797</t>
  </si>
  <si>
    <t>8591735027612</t>
  </si>
  <si>
    <t>8591735007874</t>
  </si>
  <si>
    <t>8591735045876</t>
  </si>
  <si>
    <t>8591735016753</t>
  </si>
  <si>
    <t>8591735048532</t>
  </si>
  <si>
    <t>8591735016760</t>
  </si>
  <si>
    <t>8591735052744</t>
  </si>
  <si>
    <t>8591735027629</t>
  </si>
  <si>
    <t>8591735016777</t>
  </si>
  <si>
    <t>8591735041878</t>
  </si>
  <si>
    <t>8591735016784</t>
  </si>
  <si>
    <t>8591735048822</t>
  </si>
  <si>
    <t>8591735048808</t>
  </si>
  <si>
    <t>8591735017736</t>
  </si>
  <si>
    <t>8591735024178</t>
  </si>
  <si>
    <t>8591735024185</t>
  </si>
  <si>
    <t>8591735024192</t>
  </si>
  <si>
    <t>8591735024208</t>
  </si>
  <si>
    <t>8591735024215</t>
  </si>
  <si>
    <t>8591735017743</t>
  </si>
  <si>
    <t>8591735024147</t>
  </si>
  <si>
    <t>8591735024130</t>
  </si>
  <si>
    <t>8591735021191</t>
  </si>
  <si>
    <t>8591735024123</t>
  </si>
  <si>
    <t>8591735024116</t>
  </si>
  <si>
    <t>8591735017750</t>
  </si>
  <si>
    <t>8591735040321</t>
  </si>
  <si>
    <t>8591735024154</t>
  </si>
  <si>
    <t>8591735024161</t>
  </si>
  <si>
    <t>8591735021214</t>
  </si>
  <si>
    <t>8591735024222</t>
  </si>
  <si>
    <t>8591735024239</t>
  </si>
  <si>
    <t>8591735017767</t>
  </si>
  <si>
    <t>8591735037048</t>
  </si>
  <si>
    <t>8591735040314</t>
  </si>
  <si>
    <t>8591735024253</t>
  </si>
  <si>
    <t>8591735024260</t>
  </si>
  <si>
    <t>8591735021221</t>
  </si>
  <si>
    <t>8591735024277</t>
  </si>
  <si>
    <t>8591735024284</t>
  </si>
  <si>
    <t>8591735017774</t>
  </si>
  <si>
    <t>8591735024291</t>
  </si>
  <si>
    <t>8591735024307</t>
  </si>
  <si>
    <t>8591735024314</t>
  </si>
  <si>
    <t>8591735024321</t>
  </si>
  <si>
    <t>8591735024338</t>
  </si>
  <si>
    <t>8591735041106</t>
  </si>
  <si>
    <t>8591735056872</t>
  </si>
  <si>
    <t>8591735041113</t>
  </si>
  <si>
    <t>8591735056889</t>
  </si>
  <si>
    <t>8591735056896</t>
  </si>
  <si>
    <t>8591735056902</t>
  </si>
  <si>
    <t>8591735056919</t>
  </si>
  <si>
    <t>8591735056926</t>
  </si>
  <si>
    <t>8591735038434</t>
  </si>
  <si>
    <t>8591735030117</t>
  </si>
  <si>
    <t>8591735036508</t>
  </si>
  <si>
    <t>8591735030032</t>
  </si>
  <si>
    <t>8591735041069</t>
  </si>
  <si>
    <t>8591735030049</t>
  </si>
  <si>
    <t>8591735030070</t>
  </si>
  <si>
    <t>8591735030087</t>
  </si>
  <si>
    <t>8591735038700</t>
  </si>
  <si>
    <t>8591735038878</t>
  </si>
  <si>
    <t>8591735055516</t>
  </si>
  <si>
    <t>8591735041076</t>
  </si>
  <si>
    <t>8591735041120</t>
  </si>
  <si>
    <t>8591735041083</t>
  </si>
  <si>
    <t>8591735041137</t>
  </si>
  <si>
    <t>8591735053239</t>
  </si>
  <si>
    <t>8591735035464</t>
  </si>
  <si>
    <t>8591735047276</t>
  </si>
  <si>
    <t>8591735035457</t>
  </si>
  <si>
    <t>8591735041090</t>
  </si>
  <si>
    <t>8591735035440</t>
  </si>
  <si>
    <t>8591735048563</t>
  </si>
  <si>
    <t>8591735036515</t>
  </si>
  <si>
    <t>8591735037611</t>
  </si>
  <si>
    <t>8591735035433</t>
  </si>
  <si>
    <t>8591735053994</t>
  </si>
  <si>
    <t>8591735040758</t>
  </si>
  <si>
    <t>8591735029678</t>
  </si>
  <si>
    <t>8591735030094</t>
  </si>
  <si>
    <t>8591735029685</t>
  </si>
  <si>
    <t>8591735030100</t>
  </si>
  <si>
    <t>8591735047054</t>
  </si>
  <si>
    <t>8591735040765</t>
  </si>
  <si>
    <t>8591735029692</t>
  </si>
  <si>
    <t>8591735030124</t>
  </si>
  <si>
    <t>8591735038465</t>
  </si>
  <si>
    <t>8591735029708</t>
  </si>
  <si>
    <t>8591735051280</t>
  </si>
  <si>
    <t>8591735054113</t>
  </si>
  <si>
    <t>8591735029715</t>
  </si>
  <si>
    <t>8591735030131</t>
  </si>
  <si>
    <t>8591735030001</t>
  </si>
  <si>
    <t>8591735029722</t>
  </si>
  <si>
    <t>8591735037895</t>
  </si>
  <si>
    <t>8591735036744</t>
  </si>
  <si>
    <t>8591735055585</t>
  </si>
  <si>
    <t>8591735049751</t>
  </si>
  <si>
    <t>8591735049744</t>
  </si>
  <si>
    <t>8591735036751</t>
  </si>
  <si>
    <t>8591735035815</t>
  </si>
  <si>
    <t>8591735053031</t>
  </si>
  <si>
    <t>8591735013264</t>
  </si>
  <si>
    <t>8591735052034</t>
  </si>
  <si>
    <t>8591735052799</t>
  </si>
  <si>
    <t>8591735040529</t>
  </si>
  <si>
    <t>8591735052805</t>
  </si>
  <si>
    <t>8591735040536</t>
  </si>
  <si>
    <t>8591735053000</t>
  </si>
  <si>
    <t>8591735052041</t>
  </si>
  <si>
    <t>8591735040543</t>
  </si>
  <si>
    <t>8591735056391</t>
  </si>
  <si>
    <t>8591735053017</t>
  </si>
  <si>
    <t>8591735056407</t>
  </si>
  <si>
    <t>8591735023652</t>
  </si>
  <si>
    <t>8591735023669</t>
  </si>
  <si>
    <t>8591735023676</t>
  </si>
  <si>
    <t>8591735023683</t>
  </si>
  <si>
    <t>8591735023690</t>
  </si>
  <si>
    <t>8591735050580</t>
  </si>
  <si>
    <t>8591735016616</t>
  </si>
  <si>
    <t>8591735032555</t>
  </si>
  <si>
    <t>8591735032579</t>
  </si>
  <si>
    <t>8591735032562</t>
  </si>
  <si>
    <t>8591735016623</t>
  </si>
  <si>
    <t>8591735032586</t>
  </si>
  <si>
    <t>8591735032593</t>
  </si>
  <si>
    <t>8591735032609</t>
  </si>
  <si>
    <t>8591735032616</t>
  </si>
  <si>
    <t>8591735016630</t>
  </si>
  <si>
    <t>8591735023706</t>
  </si>
  <si>
    <t>8591735055059</t>
  </si>
  <si>
    <t>8591735023713</t>
  </si>
  <si>
    <t>8591735023720</t>
  </si>
  <si>
    <t>8591735023737</t>
  </si>
  <si>
    <t>8591735023744</t>
  </si>
  <si>
    <t>8591735023751</t>
  </si>
  <si>
    <t>8591735023768</t>
  </si>
  <si>
    <t>8591735023775</t>
  </si>
  <si>
    <t>8591735054021</t>
  </si>
  <si>
    <t>8591735036492</t>
  </si>
  <si>
    <t>8591735016647</t>
  </si>
  <si>
    <t>8591735010713</t>
  </si>
  <si>
    <t>8591735023782</t>
  </si>
  <si>
    <t>8591735052508</t>
  </si>
  <si>
    <t>8591735032623</t>
  </si>
  <si>
    <t>8591735023799</t>
  </si>
  <si>
    <t>8591735023805</t>
  </si>
  <si>
    <t>8591735041427</t>
  </si>
  <si>
    <t>8591735035778</t>
  </si>
  <si>
    <t>8591735036478</t>
  </si>
  <si>
    <t>8591735010744</t>
  </si>
  <si>
    <t>8591735008277</t>
  </si>
  <si>
    <t>8591735033521</t>
  </si>
  <si>
    <t>8591735041526</t>
  </si>
  <si>
    <t>8591735023812</t>
  </si>
  <si>
    <t>8591735023829</t>
  </si>
  <si>
    <t>8591735033538</t>
  </si>
  <si>
    <t>8591735008284</t>
  </si>
  <si>
    <t>8591735023843</t>
  </si>
  <si>
    <t>8591735023836</t>
  </si>
  <si>
    <t>8591735033545</t>
  </si>
  <si>
    <t>8591735033552</t>
  </si>
  <si>
    <t>8591735008291</t>
  </si>
  <si>
    <t>8591735054946</t>
  </si>
  <si>
    <t>8591735033569</t>
  </si>
  <si>
    <t>8591735033576</t>
  </si>
  <si>
    <t>8591735054939</t>
  </si>
  <si>
    <t>8591735035785</t>
  </si>
  <si>
    <t>8591735033583</t>
  </si>
  <si>
    <t>8591735037550</t>
  </si>
  <si>
    <t>8591735008307</t>
  </si>
  <si>
    <t>8591735008314</t>
  </si>
  <si>
    <t>8591735033590</t>
  </si>
  <si>
    <t>8591735008321</t>
  </si>
  <si>
    <t>8591735041533</t>
  </si>
  <si>
    <t>8591735035761</t>
  </si>
  <si>
    <t>8591735036485</t>
  </si>
  <si>
    <t>8591735053963</t>
  </si>
  <si>
    <t>8591735033606</t>
  </si>
  <si>
    <t>8591735033613</t>
  </si>
  <si>
    <t>8591735033620</t>
  </si>
  <si>
    <t>8591735041540</t>
  </si>
  <si>
    <t>8591735036003</t>
  </si>
  <si>
    <t>8591735036010</t>
  </si>
  <si>
    <t>8591735023867</t>
  </si>
  <si>
    <t>8591735036027</t>
  </si>
  <si>
    <t>8591735036034</t>
  </si>
  <si>
    <t>8591735036041</t>
  </si>
  <si>
    <t>8591735036058</t>
  </si>
  <si>
    <t>8591735035990</t>
  </si>
  <si>
    <t>8591735023850</t>
  </si>
  <si>
    <t>8591735008338</t>
  </si>
  <si>
    <t>8591735008345</t>
  </si>
  <si>
    <t>8591735008352</t>
  </si>
  <si>
    <t>8591735010720</t>
  </si>
  <si>
    <t>8591735010737</t>
  </si>
  <si>
    <t>8591735023874</t>
  </si>
  <si>
    <t>8591735023881</t>
  </si>
  <si>
    <t>8591735045296</t>
  </si>
  <si>
    <t>8591735045302</t>
  </si>
  <si>
    <t>8591735035655</t>
  </si>
  <si>
    <t>8591735035662</t>
  </si>
  <si>
    <t>8591735035679</t>
  </si>
  <si>
    <t>8591735035686</t>
  </si>
  <si>
    <t>8591735035693</t>
  </si>
  <si>
    <t>8591735035709</t>
  </si>
  <si>
    <t>8591735035716</t>
  </si>
  <si>
    <t>8591735035723</t>
  </si>
  <si>
    <t>8591735035730</t>
  </si>
  <si>
    <t>8591735035747</t>
  </si>
  <si>
    <t>8591735048679</t>
  </si>
  <si>
    <t>8591735037208</t>
  </si>
  <si>
    <t>8591735037215</t>
  </si>
  <si>
    <t>8591735037277</t>
  </si>
  <si>
    <t>8591735037024</t>
  </si>
  <si>
    <t>8591735053246</t>
  </si>
  <si>
    <t>8591735046804</t>
  </si>
  <si>
    <t>8591735046811</t>
  </si>
  <si>
    <t>8591735046828</t>
  </si>
  <si>
    <t>8591735046835</t>
  </si>
  <si>
    <t>8591735046842</t>
  </si>
  <si>
    <t>8591735046859</t>
  </si>
  <si>
    <t>8591735047146</t>
  </si>
  <si>
    <t>8591735013332</t>
  </si>
  <si>
    <t>8591735045395</t>
  </si>
  <si>
    <t>8591735035266</t>
  </si>
  <si>
    <t>8591735045401</t>
  </si>
  <si>
    <t>8591735040130</t>
  </si>
  <si>
    <t>8591735056322</t>
  </si>
  <si>
    <t>8591735056315</t>
  </si>
  <si>
    <t>8591735056346</t>
  </si>
  <si>
    <t>8591735056339</t>
  </si>
  <si>
    <t>8591735048587</t>
  </si>
  <si>
    <t>8591735036713</t>
  </si>
  <si>
    <t>8591735008017</t>
  </si>
  <si>
    <t>8591735041571</t>
  </si>
  <si>
    <t>8591735011635</t>
  </si>
  <si>
    <t>8591735016395</t>
  </si>
  <si>
    <t>8591735016401</t>
  </si>
  <si>
    <t>8591735041700</t>
  </si>
  <si>
    <t>8591735041816</t>
  </si>
  <si>
    <t>8591735041809</t>
  </si>
  <si>
    <t>8591735050788</t>
  </si>
  <si>
    <t>8591735050795</t>
  </si>
  <si>
    <t>8591735008048</t>
  </si>
  <si>
    <t>8591735048730</t>
  </si>
  <si>
    <t>8591735032791</t>
  </si>
  <si>
    <t>8591735032876</t>
  </si>
  <si>
    <t>8591735032807</t>
  </si>
  <si>
    <t>8591735008055</t>
  </si>
  <si>
    <t>8591735041366</t>
  </si>
  <si>
    <t>8591735032814</t>
  </si>
  <si>
    <t>8591735032821</t>
  </si>
  <si>
    <t>8591735032838</t>
  </si>
  <si>
    <t>8591735056766</t>
  </si>
  <si>
    <t>8591735032845</t>
  </si>
  <si>
    <t>8591735032852</t>
  </si>
  <si>
    <t>8591735008079</t>
  </si>
  <si>
    <t>8591735055073</t>
  </si>
  <si>
    <t>8591735008154</t>
  </si>
  <si>
    <t>8591735048747</t>
  </si>
  <si>
    <t>8591735008161</t>
  </si>
  <si>
    <t>8591735048754</t>
  </si>
  <si>
    <t>8591735023331</t>
  </si>
  <si>
    <t>8591735048761</t>
  </si>
  <si>
    <t>8591735050139</t>
  </si>
  <si>
    <t>8591735050122</t>
  </si>
  <si>
    <t>8591735042271</t>
  </si>
  <si>
    <t>8591735032883</t>
  </si>
  <si>
    <t>8591735032890</t>
  </si>
  <si>
    <t>8591735041854</t>
  </si>
  <si>
    <t>8591735041861</t>
  </si>
  <si>
    <t>8591735041830</t>
  </si>
  <si>
    <t>8591735041847</t>
  </si>
  <si>
    <t>8591735023348</t>
  </si>
  <si>
    <t>8591735041779</t>
  </si>
  <si>
    <t>8591735035648</t>
  </si>
  <si>
    <t>8591735041762</t>
  </si>
  <si>
    <t>8591735035754</t>
  </si>
  <si>
    <t>8591735046545</t>
  </si>
  <si>
    <t>8591735050504</t>
  </si>
  <si>
    <t>8591735050498</t>
  </si>
  <si>
    <t>8591735016418</t>
  </si>
  <si>
    <t>8591735050511</t>
  </si>
  <si>
    <t>8591735041724</t>
  </si>
  <si>
    <t>8591735036539</t>
  </si>
  <si>
    <t>8591735036522</t>
  </si>
  <si>
    <t>8591735014025</t>
  </si>
  <si>
    <t>8591735032968</t>
  </si>
  <si>
    <t>8591735008802</t>
  </si>
  <si>
    <t>8591735008819</t>
  </si>
  <si>
    <t>8591735008826</t>
  </si>
  <si>
    <t>8591735038472</t>
  </si>
  <si>
    <t>8591735035525</t>
  </si>
  <si>
    <t>8591735041717</t>
  </si>
  <si>
    <t>8591735041694</t>
  </si>
  <si>
    <t>8591735008833</t>
  </si>
  <si>
    <t>8591735008840</t>
  </si>
  <si>
    <t>8591735020330</t>
  </si>
  <si>
    <t>8591735008857</t>
  </si>
  <si>
    <t>8591735008864</t>
  </si>
  <si>
    <t>8591735035532</t>
  </si>
  <si>
    <t>8591735020323</t>
  </si>
  <si>
    <t>8591735008871</t>
  </si>
  <si>
    <t>8591735008178</t>
  </si>
  <si>
    <t>8591735008185</t>
  </si>
  <si>
    <t>8591735008192</t>
  </si>
  <si>
    <t>8591735010768</t>
  </si>
  <si>
    <t>8591735010775</t>
  </si>
  <si>
    <t>8591735041687</t>
  </si>
  <si>
    <t>8591735041670</t>
  </si>
  <si>
    <t>8591735049225</t>
  </si>
  <si>
    <t>8591735052553</t>
  </si>
  <si>
    <t>8591735040659</t>
  </si>
  <si>
    <t>8591735040666</t>
  </si>
  <si>
    <t>8591735049492</t>
  </si>
  <si>
    <t>8591735055042</t>
  </si>
  <si>
    <t>8591735028282</t>
  </si>
  <si>
    <t>8591735040680</t>
  </si>
  <si>
    <t>8591735040673</t>
  </si>
  <si>
    <t>8591735037932</t>
  </si>
  <si>
    <t>8591735037949</t>
  </si>
  <si>
    <t>8591735016425</t>
  </si>
  <si>
    <t>8591735050153</t>
  </si>
  <si>
    <t>8591735038571</t>
  </si>
  <si>
    <t>8591735023485</t>
  </si>
  <si>
    <t>8591735023492</t>
  </si>
  <si>
    <t>8591735023508</t>
  </si>
  <si>
    <t>8591735007805</t>
  </si>
  <si>
    <t>8591735011642</t>
  </si>
  <si>
    <t>8591735011611</t>
  </si>
  <si>
    <t>8591735011628</t>
  </si>
  <si>
    <t>8591735023515</t>
  </si>
  <si>
    <t>8591735023522</t>
  </si>
  <si>
    <t>8591735013561</t>
  </si>
  <si>
    <t>8591735023539</t>
  </si>
  <si>
    <t>8591735023546</t>
  </si>
  <si>
    <t>8591735035617</t>
  </si>
  <si>
    <t>8591735041151</t>
  </si>
  <si>
    <t>8591735035624</t>
  </si>
  <si>
    <t>8591735016371</t>
  </si>
  <si>
    <t>8591735041823</t>
  </si>
  <si>
    <t>8591735054557</t>
  </si>
  <si>
    <t>8591735007713</t>
  </si>
  <si>
    <t>8591735052522</t>
  </si>
  <si>
    <t>8591735007751</t>
  </si>
  <si>
    <t>8591735023553</t>
  </si>
  <si>
    <t>8591735041656</t>
  </si>
  <si>
    <t>8591735016388</t>
  </si>
  <si>
    <t>8591735052515</t>
  </si>
  <si>
    <t>8591735012953</t>
  </si>
  <si>
    <t>8591735023560</t>
  </si>
  <si>
    <t>8591735012960</t>
  </si>
  <si>
    <t>8591735023577</t>
  </si>
  <si>
    <t>8591735007720</t>
  </si>
  <si>
    <t>8591735038168</t>
  </si>
  <si>
    <t>8591735041465</t>
  </si>
  <si>
    <t>8591735037796</t>
  </si>
  <si>
    <t>8591735037802</t>
  </si>
  <si>
    <t>8591735037789</t>
  </si>
  <si>
    <t>8591735052867</t>
  </si>
  <si>
    <t>8591735023584</t>
  </si>
  <si>
    <t>8591735023591</t>
  </si>
  <si>
    <t>8591735033477</t>
  </si>
  <si>
    <t>8591735033484</t>
  </si>
  <si>
    <t>8591735023607</t>
  </si>
  <si>
    <t>8591735032746</t>
  </si>
  <si>
    <t>8591735032753</t>
  </si>
  <si>
    <t>8591735032760</t>
  </si>
  <si>
    <t>8591735032777</t>
  </si>
  <si>
    <t>8591735032784</t>
  </si>
  <si>
    <t>8591735007812</t>
  </si>
  <si>
    <t>8591735007768</t>
  </si>
  <si>
    <t>8591735048860</t>
  </si>
  <si>
    <t>8591735007782</t>
  </si>
  <si>
    <t>8591735007799</t>
  </si>
  <si>
    <t>8591735029401</t>
  </si>
  <si>
    <t>8591735027094</t>
  </si>
  <si>
    <t>8591735007829</t>
  </si>
  <si>
    <t>8591735007836</t>
  </si>
  <si>
    <t>8591735025380</t>
  </si>
  <si>
    <t>8591735055103</t>
  </si>
  <si>
    <t>8591735007683</t>
  </si>
  <si>
    <t>8591735007256</t>
  </si>
  <si>
    <t>8591735007850</t>
  </si>
  <si>
    <t>8591735011093</t>
  </si>
  <si>
    <t>8591735048853</t>
  </si>
  <si>
    <t>8591735007737</t>
  </si>
  <si>
    <t>8591735023614</t>
  </si>
  <si>
    <t>8591735023621</t>
  </si>
  <si>
    <t>8591735048877</t>
  </si>
  <si>
    <t>8591735007881</t>
  </si>
  <si>
    <t>8591735023645</t>
  </si>
  <si>
    <t>8591735008086</t>
  </si>
  <si>
    <t>8591735007744</t>
  </si>
  <si>
    <t>8591735023638</t>
  </si>
  <si>
    <t>8591735038557</t>
  </si>
  <si>
    <t>8591735007904</t>
  </si>
  <si>
    <t>8591735049010</t>
  </si>
  <si>
    <t>8591735049027</t>
  </si>
  <si>
    <t>8591735049089</t>
  </si>
  <si>
    <t>8591735049058</t>
  </si>
  <si>
    <t>8591735049065</t>
  </si>
  <si>
    <t>8591735049034</t>
  </si>
  <si>
    <t>8591735049072</t>
  </si>
  <si>
    <t>8591735049041</t>
  </si>
  <si>
    <t>8591735056995</t>
  </si>
  <si>
    <t>8591735056988</t>
  </si>
  <si>
    <t>8591735007706</t>
  </si>
  <si>
    <t>8591735008918</t>
  </si>
  <si>
    <t>8591735041649</t>
  </si>
  <si>
    <t>8591735007911</t>
  </si>
  <si>
    <t>8591735023126</t>
  </si>
  <si>
    <t>8591735007928</t>
  </si>
  <si>
    <t>8591735017668</t>
  </si>
  <si>
    <t>8591735011109</t>
  </si>
  <si>
    <t>8591735007935</t>
  </si>
  <si>
    <t>8591735023225</t>
  </si>
  <si>
    <t>8591735023218</t>
  </si>
  <si>
    <t>8591735023232</t>
  </si>
  <si>
    <t>8591735023249</t>
  </si>
  <si>
    <t>8591735023256</t>
  </si>
  <si>
    <t>8591735023263</t>
  </si>
  <si>
    <t>8591735048716</t>
  </si>
  <si>
    <t>8591735023270</t>
  </si>
  <si>
    <t>8591735048723</t>
  </si>
  <si>
    <t>8591735008093</t>
  </si>
  <si>
    <t>8591735023355</t>
  </si>
  <si>
    <t>8591735050948</t>
  </si>
  <si>
    <t>8591735041557</t>
  </si>
  <si>
    <t>8591735041755</t>
  </si>
  <si>
    <t>8591735023362</t>
  </si>
  <si>
    <t>8591735050962</t>
  </si>
  <si>
    <t>8591735008109</t>
  </si>
  <si>
    <t>8591735023379</t>
  </si>
  <si>
    <t>8591735050955</t>
  </si>
  <si>
    <t>8591735032944</t>
  </si>
  <si>
    <t>8591735032951</t>
  </si>
  <si>
    <t>8591735049133</t>
  </si>
  <si>
    <t>8591735049140</t>
  </si>
  <si>
    <t>8591735049157</t>
  </si>
  <si>
    <t>8591735049195</t>
  </si>
  <si>
    <t>8591735049218</t>
  </si>
  <si>
    <t>8591735049164</t>
  </si>
  <si>
    <t>8591735049201</t>
  </si>
  <si>
    <t>8591735017637</t>
  </si>
  <si>
    <t>8591735017606</t>
  </si>
  <si>
    <t>8591735007966</t>
  </si>
  <si>
    <t>8591735007973</t>
  </si>
  <si>
    <t>8591735007980</t>
  </si>
  <si>
    <t>8591735017675</t>
  </si>
  <si>
    <t>8591735017682</t>
  </si>
  <si>
    <t>8591735007997</t>
  </si>
  <si>
    <t>8591735036768</t>
  </si>
  <si>
    <t>8591735023164</t>
  </si>
  <si>
    <t>8591735023171</t>
  </si>
  <si>
    <t>8591735014513</t>
  </si>
  <si>
    <t>8591735014506</t>
  </si>
  <si>
    <t>8591735023188</t>
  </si>
  <si>
    <t>8591735023195</t>
  </si>
  <si>
    <t>8591735033453</t>
  </si>
  <si>
    <t>8591735023201</t>
  </si>
  <si>
    <t>8591735041793</t>
  </si>
  <si>
    <t>8591735017590</t>
  </si>
  <si>
    <t>8591735023287</t>
  </si>
  <si>
    <t>8591735048709</t>
  </si>
  <si>
    <t>8591735002046</t>
  </si>
  <si>
    <t>8591735049126</t>
  </si>
  <si>
    <t>8591735049096</t>
  </si>
  <si>
    <t>8591735049102</t>
  </si>
  <si>
    <t>8591735049119</t>
  </si>
  <si>
    <t>8591735007942</t>
  </si>
  <si>
    <t>8591735023133</t>
  </si>
  <si>
    <t>8591735023140</t>
  </si>
  <si>
    <t>8591735007959</t>
  </si>
  <si>
    <t>8591735023157</t>
  </si>
  <si>
    <t>8591735035631</t>
  </si>
  <si>
    <t>8591735041489</t>
  </si>
  <si>
    <t>8591735033200</t>
  </si>
  <si>
    <t>8591735037772</t>
  </si>
  <si>
    <t>8591735023317</t>
  </si>
  <si>
    <t>8591735023294</t>
  </si>
  <si>
    <t>8591735023300</t>
  </si>
  <si>
    <t>8591735023324</t>
  </si>
  <si>
    <t>8591735008062</t>
  </si>
  <si>
    <t>8591735041786</t>
  </si>
  <si>
    <t>8591735041748</t>
  </si>
  <si>
    <t>8591735041731</t>
  </si>
  <si>
    <t>8591735008123</t>
  </si>
  <si>
    <t>8591735008147</t>
  </si>
  <si>
    <t>8591735008130</t>
  </si>
  <si>
    <t>8591735049171</t>
  </si>
  <si>
    <t>8591735049188</t>
  </si>
  <si>
    <t>8591735023386</t>
  </si>
  <si>
    <t>8591735023393</t>
  </si>
  <si>
    <t>8591735033316</t>
  </si>
  <si>
    <t>8591735008734</t>
  </si>
  <si>
    <t>8591735041441</t>
  </si>
  <si>
    <t>8591735041458</t>
  </si>
  <si>
    <t>8591735008741</t>
  </si>
  <si>
    <t>8591735041502</t>
  </si>
  <si>
    <t>8591735055790</t>
  </si>
  <si>
    <t>8591735041496</t>
  </si>
  <si>
    <t>8591735016456</t>
  </si>
  <si>
    <t>8591735016449</t>
  </si>
  <si>
    <t>8591735042073</t>
  </si>
  <si>
    <t>8591735009922</t>
  </si>
  <si>
    <t>8591735008758</t>
  </si>
  <si>
    <t>8591735009939</t>
  </si>
  <si>
    <t>8591735008765</t>
  </si>
  <si>
    <t>8591735008772</t>
  </si>
  <si>
    <t>8591735008789</t>
  </si>
  <si>
    <t>8591735008796</t>
  </si>
  <si>
    <t>8591735014643</t>
  </si>
  <si>
    <t>8591735013073</t>
  </si>
  <si>
    <t>8591735013080</t>
  </si>
  <si>
    <t>8591735038588</t>
  </si>
  <si>
    <t>8591735012816</t>
  </si>
  <si>
    <t>8591735036690</t>
  </si>
  <si>
    <t>8591735054625</t>
  </si>
  <si>
    <t>8591735022471</t>
  </si>
  <si>
    <t>8591735019570</t>
  </si>
  <si>
    <t>8591735008369</t>
  </si>
  <si>
    <t>8591735019587</t>
  </si>
  <si>
    <t>8591735030568</t>
  </si>
  <si>
    <t>8591735010690</t>
  </si>
  <si>
    <t>8591735019617</t>
  </si>
  <si>
    <t>8591735019594</t>
  </si>
  <si>
    <t>8591735011659</t>
  </si>
  <si>
    <t>8591735036805</t>
  </si>
  <si>
    <t>8591735036812</t>
  </si>
  <si>
    <t>8591735055561</t>
  </si>
  <si>
    <t>8591735056032</t>
  </si>
  <si>
    <t>8591735030681</t>
  </si>
  <si>
    <t>8591735036447</t>
  </si>
  <si>
    <t>8591735054632</t>
  </si>
  <si>
    <t>8591735054649</t>
  </si>
  <si>
    <t>8591735008376</t>
  </si>
  <si>
    <t>8591735041922</t>
  </si>
  <si>
    <t>8591735054656</t>
  </si>
  <si>
    <t>8591735010683</t>
  </si>
  <si>
    <t>8591735050597</t>
  </si>
  <si>
    <t>8591735009526</t>
  </si>
  <si>
    <t>8591735008888</t>
  </si>
  <si>
    <t>8591735038106</t>
  </si>
  <si>
    <t>8591735038113</t>
  </si>
  <si>
    <t>8591735038120</t>
  </si>
  <si>
    <t>8591735038137</t>
  </si>
  <si>
    <t>8591735008901</t>
  </si>
  <si>
    <t>8591735008925</t>
  </si>
  <si>
    <t>8591735054953</t>
  </si>
  <si>
    <t>8591735052324</t>
  </si>
  <si>
    <t>8591735056353</t>
  </si>
  <si>
    <t>8591735055028</t>
  </si>
  <si>
    <t>8591735038625</t>
  </si>
  <si>
    <t>8591735038632</t>
  </si>
  <si>
    <t>8591735038649</t>
  </si>
  <si>
    <t>8591735038656</t>
  </si>
  <si>
    <t>8591735038663</t>
  </si>
  <si>
    <t>8591735008024</t>
  </si>
  <si>
    <t>8591735008031</t>
  </si>
  <si>
    <t>8591735023409</t>
  </si>
  <si>
    <t>8591735023416</t>
  </si>
  <si>
    <t>8591735023423</t>
  </si>
  <si>
    <t>8591735017279</t>
  </si>
  <si>
    <t>8591735023430</t>
  </si>
  <si>
    <t>8591735023447</t>
  </si>
  <si>
    <t>8591735023454</t>
  </si>
  <si>
    <t>8591735023461</t>
  </si>
  <si>
    <t>8591735033224</t>
  </si>
  <si>
    <t>8591735055615</t>
  </si>
  <si>
    <t>8591735008239</t>
  </si>
  <si>
    <t>8591735008222</t>
  </si>
  <si>
    <t>8591735008253</t>
  </si>
  <si>
    <t>8591735008246</t>
  </si>
  <si>
    <t>8591735018535</t>
  </si>
  <si>
    <t>8591735049409</t>
  </si>
  <si>
    <t>8591735008260</t>
  </si>
  <si>
    <t>8591735023911</t>
  </si>
  <si>
    <t>8591735010751</t>
  </si>
  <si>
    <t>8591735018894</t>
  </si>
  <si>
    <t>8591735018900</t>
  </si>
  <si>
    <t>8591735048891</t>
  </si>
  <si>
    <t>8591735023928</t>
  </si>
  <si>
    <t>8591735032906</t>
  </si>
  <si>
    <t>8591735034986</t>
  </si>
  <si>
    <t>8591735049416</t>
  </si>
  <si>
    <t>8591735052874</t>
  </si>
  <si>
    <t>8591735050115</t>
  </si>
  <si>
    <t>8591735033460</t>
  </si>
  <si>
    <t>8591735032715</t>
  </si>
  <si>
    <t>8591735032722</t>
  </si>
  <si>
    <t>8591735014285</t>
  </si>
  <si>
    <t>8591735032708</t>
  </si>
  <si>
    <t>8591735032692</t>
  </si>
  <si>
    <t>8591735032685</t>
  </si>
  <si>
    <t>8591735032678</t>
  </si>
  <si>
    <t>8591735027803</t>
  </si>
  <si>
    <t>8591735014292</t>
  </si>
  <si>
    <t>8591735032739</t>
  </si>
  <si>
    <t>8591735032661</t>
  </si>
  <si>
    <t>8591735032654</t>
  </si>
  <si>
    <t>8591735032647</t>
  </si>
  <si>
    <t>8591735032630</t>
  </si>
  <si>
    <t>8591735018917</t>
  </si>
  <si>
    <t>8591735018948</t>
  </si>
  <si>
    <t>8591735018924</t>
  </si>
  <si>
    <t>8591735018931</t>
  </si>
  <si>
    <t>8591735045616</t>
  </si>
  <si>
    <t>8591735045609</t>
  </si>
  <si>
    <t>8591735045623</t>
  </si>
  <si>
    <t>8591735045630</t>
  </si>
  <si>
    <t>8591735045647</t>
  </si>
  <si>
    <t>8591735022648</t>
  </si>
  <si>
    <t>8591735022655</t>
  </si>
  <si>
    <t>8591735033156</t>
  </si>
  <si>
    <t>8591735033163</t>
  </si>
  <si>
    <t>8591735036867</t>
  </si>
  <si>
    <t>8591735046583</t>
  </si>
  <si>
    <t>8591735009472</t>
  </si>
  <si>
    <t>8591735009489</t>
  </si>
  <si>
    <t>8591735009496</t>
  </si>
  <si>
    <t>8591735009502</t>
  </si>
  <si>
    <t>8591735027049</t>
  </si>
  <si>
    <t>8591735056858</t>
  </si>
  <si>
    <t>8591735027995</t>
  </si>
  <si>
    <t>8591735056865</t>
  </si>
  <si>
    <t>8591735008932</t>
  </si>
  <si>
    <t>8591735008949</t>
  </si>
  <si>
    <t>8591735008956</t>
  </si>
  <si>
    <t>8591735008963</t>
  </si>
  <si>
    <t>8591735008970</t>
  </si>
  <si>
    <t>8591735009342</t>
  </si>
  <si>
    <t>8591735019501</t>
  </si>
  <si>
    <t>8591735028008</t>
  </si>
  <si>
    <t>8591735028015</t>
  </si>
  <si>
    <t>8591735052010</t>
  </si>
  <si>
    <t>8591735028022</t>
  </si>
  <si>
    <t>8591735047542</t>
  </si>
  <si>
    <t>8591735028039</t>
  </si>
  <si>
    <t>8591735028046</t>
  </si>
  <si>
    <t>8591735028053</t>
  </si>
  <si>
    <t>8591735028060</t>
  </si>
  <si>
    <t>8591735028077</t>
  </si>
  <si>
    <t>8591735028084</t>
  </si>
  <si>
    <t>8591735028091</t>
  </si>
  <si>
    <t>8591735028107</t>
  </si>
  <si>
    <t>8591735028114</t>
  </si>
  <si>
    <t>8591735009359</t>
  </si>
  <si>
    <t>8591735028121</t>
  </si>
  <si>
    <t>8591735050993</t>
  </si>
  <si>
    <t>8591735051532</t>
  </si>
  <si>
    <t>4004764083039</t>
  </si>
  <si>
    <t>8591735028138</t>
  </si>
  <si>
    <t>8591735028145</t>
  </si>
  <si>
    <t>8591735028152</t>
  </si>
  <si>
    <t>8591735028169</t>
  </si>
  <si>
    <t>8591735027988</t>
  </si>
  <si>
    <t>8591735028176</t>
  </si>
  <si>
    <t>8591735028183</t>
  </si>
  <si>
    <t>8591735028190</t>
  </si>
  <si>
    <t>8591735052881</t>
  </si>
  <si>
    <t>8591735028206</t>
  </si>
  <si>
    <t>8591735018351</t>
  </si>
  <si>
    <t>8591735028237</t>
  </si>
  <si>
    <t>8591735028213</t>
  </si>
  <si>
    <t>8591735009007</t>
  </si>
  <si>
    <t>8591735038151</t>
  </si>
  <si>
    <t>8591735009014</t>
  </si>
  <si>
    <t>8591735038144</t>
  </si>
  <si>
    <t>8591735038090</t>
  </si>
  <si>
    <t>8591735008987</t>
  </si>
  <si>
    <t>8591735008994</t>
  </si>
  <si>
    <t>8591735028220</t>
  </si>
  <si>
    <t>8591735028244</t>
  </si>
  <si>
    <t>8591735028251</t>
  </si>
  <si>
    <t>8591735013165</t>
  </si>
  <si>
    <t>8591735011048</t>
  </si>
  <si>
    <t>8591735011673</t>
  </si>
  <si>
    <t>8591735042462</t>
  </si>
  <si>
    <t>8591735007676</t>
  </si>
  <si>
    <t>8591735036430</t>
  </si>
  <si>
    <t>8591735009021</t>
  </si>
  <si>
    <t>8591735009038</t>
  </si>
  <si>
    <t>8591735052829</t>
  </si>
  <si>
    <t>8591735009045</t>
  </si>
  <si>
    <t>8591735035600</t>
  </si>
  <si>
    <t>8591735048013</t>
  </si>
  <si>
    <t>8591735050528</t>
  </si>
  <si>
    <t>8591735009052</t>
  </si>
  <si>
    <t>8591735009069</t>
  </si>
  <si>
    <t>8591735009076</t>
  </si>
  <si>
    <t>8591735011680</t>
  </si>
  <si>
    <t>8591735050801</t>
  </si>
  <si>
    <t>8591735010706</t>
  </si>
  <si>
    <t>8591735045524</t>
  </si>
  <si>
    <t>8591735047207</t>
  </si>
  <si>
    <t>8591735047221</t>
  </si>
  <si>
    <t>8591735036423</t>
  </si>
  <si>
    <t>8591735047238</t>
  </si>
  <si>
    <t>8591735047245</t>
  </si>
  <si>
    <t>8591735046071</t>
  </si>
  <si>
    <t>8591735035273</t>
  </si>
  <si>
    <t>8591735035280</t>
  </si>
  <si>
    <t>8591735009571</t>
  </si>
  <si>
    <t>8591735009588</t>
  </si>
  <si>
    <t>8591735047191</t>
  </si>
  <si>
    <t>8591735048846</t>
  </si>
  <si>
    <t>8591735048839</t>
  </si>
  <si>
    <t>8591735009649</t>
  </si>
  <si>
    <t>8591735050177</t>
  </si>
  <si>
    <t>8591735009564</t>
  </si>
  <si>
    <t>8591735009618</t>
  </si>
  <si>
    <t>8591735009557</t>
  </si>
  <si>
    <t>8591735052706</t>
  </si>
  <si>
    <t>8591735009595</t>
  </si>
  <si>
    <t>8591735009601</t>
  </si>
  <si>
    <t>8591735009625</t>
  </si>
  <si>
    <t>8591735009632</t>
  </si>
  <si>
    <t>8591735009656</t>
  </si>
  <si>
    <t>8591735052713</t>
  </si>
  <si>
    <t>8591735052454</t>
  </si>
  <si>
    <t>8591735009663</t>
  </si>
  <si>
    <t>8591735032975</t>
  </si>
  <si>
    <t>8591735009670</t>
  </si>
  <si>
    <t>8591735051518</t>
  </si>
  <si>
    <t>8591735032999</t>
  </si>
  <si>
    <t>8591735033002</t>
  </si>
  <si>
    <t>8591735033019</t>
  </si>
  <si>
    <t>8591735033026</t>
  </si>
  <si>
    <t>8591735033828</t>
  </si>
  <si>
    <t>8591735021061</t>
  </si>
  <si>
    <t>8591735055783</t>
  </si>
  <si>
    <t>8591735033033</t>
  </si>
  <si>
    <t>8591735027001</t>
  </si>
  <si>
    <t>8591735017897</t>
  </si>
  <si>
    <t>8591735033040</t>
  </si>
  <si>
    <t>8591735047436</t>
  </si>
  <si>
    <t>8591735033057</t>
  </si>
  <si>
    <t>8591735033064</t>
  </si>
  <si>
    <t>8591735009694</t>
  </si>
  <si>
    <t>8591735033071</t>
  </si>
  <si>
    <t>8591735009687</t>
  </si>
  <si>
    <t>8591735017903</t>
  </si>
  <si>
    <t>8591735009700</t>
  </si>
  <si>
    <t>8591735047900</t>
  </si>
  <si>
    <t>8591735047917</t>
  </si>
  <si>
    <t>8591735033835</t>
  </si>
  <si>
    <t>8591735033101</t>
  </si>
  <si>
    <t>8591735033118</t>
  </si>
  <si>
    <t>8591735051525</t>
  </si>
  <si>
    <t>8591735033125</t>
  </si>
  <si>
    <t>8591735053666</t>
  </si>
  <si>
    <t>8591735033132</t>
  </si>
  <si>
    <t>8591735009717</t>
  </si>
  <si>
    <t>8591735033842</t>
  </si>
  <si>
    <t>8591735017286</t>
  </si>
  <si>
    <t>8591735038779</t>
  </si>
  <si>
    <t>8591735038755</t>
  </si>
  <si>
    <t>8591735035563</t>
  </si>
  <si>
    <t>8591735051341</t>
  </si>
  <si>
    <t>8591735035570</t>
  </si>
  <si>
    <t>8591735051358</t>
  </si>
  <si>
    <t>8591735040567</t>
  </si>
  <si>
    <t>8591735035587</t>
  </si>
  <si>
    <t>8591735051365</t>
  </si>
  <si>
    <t>8591735025267</t>
  </si>
  <si>
    <t>8591735028268</t>
  </si>
  <si>
    <t>8591735045999</t>
  </si>
  <si>
    <t>8591735028275</t>
  </si>
  <si>
    <t>8591735055097</t>
  </si>
  <si>
    <t>8591735055226</t>
  </si>
  <si>
    <t>8591735055233</t>
  </si>
  <si>
    <t>8591735042301</t>
  </si>
  <si>
    <t>8591735055240</t>
  </si>
  <si>
    <t>8591735055257</t>
  </si>
  <si>
    <t>8591735055264</t>
  </si>
  <si>
    <t>8591735055271</t>
  </si>
  <si>
    <t>8591735055288</t>
  </si>
  <si>
    <t>8591735055295</t>
  </si>
  <si>
    <t>8591735042318</t>
  </si>
  <si>
    <t>8591735055301</t>
  </si>
  <si>
    <t>8591735055318</t>
  </si>
  <si>
    <t>8591735055325</t>
  </si>
  <si>
    <t>8591735021719</t>
  </si>
  <si>
    <t>8591735021726</t>
  </si>
  <si>
    <t>8591735038175</t>
  </si>
  <si>
    <t>8591735038182</t>
  </si>
  <si>
    <t>8591735038199</t>
  </si>
  <si>
    <t>8591735038205</t>
  </si>
  <si>
    <t>8591735038212</t>
  </si>
  <si>
    <t>8591735038229</t>
  </si>
  <si>
    <t>8591735038236</t>
  </si>
  <si>
    <t>8591735038243</t>
  </si>
  <si>
    <t>8591735038250</t>
  </si>
  <si>
    <t>8591735038267</t>
  </si>
  <si>
    <t>8591735038359</t>
  </si>
  <si>
    <t>8591735038274</t>
  </si>
  <si>
    <t>8591735032487</t>
  </si>
  <si>
    <t>8591735038281</t>
  </si>
  <si>
    <t>8591735032494</t>
  </si>
  <si>
    <t>8591735038298</t>
  </si>
  <si>
    <t>8591735038304</t>
  </si>
  <si>
    <t>8591735038311</t>
  </si>
  <si>
    <t>8591735038328</t>
  </si>
  <si>
    <t>8591735038335</t>
  </si>
  <si>
    <t>8591735032500</t>
  </si>
  <si>
    <t>8591735038342</t>
  </si>
  <si>
    <t>8591735032517</t>
  </si>
  <si>
    <t>8591735038397</t>
  </si>
  <si>
    <t>8591735038380</t>
  </si>
  <si>
    <t>8591735038373</t>
  </si>
  <si>
    <t>8591735038366</t>
  </si>
  <si>
    <t>8591735041007</t>
  </si>
  <si>
    <t>8591735041014</t>
  </si>
  <si>
    <t>8591735041021</t>
  </si>
  <si>
    <t>8591735041038</t>
  </si>
  <si>
    <t>8591735041045</t>
  </si>
  <si>
    <t>8591735049829</t>
  </si>
  <si>
    <t>8591735049836</t>
  </si>
  <si>
    <t>8591735021733</t>
  </si>
  <si>
    <t>8591735021740</t>
  </si>
  <si>
    <t>8591735049843</t>
  </si>
  <si>
    <t>8591735021757</t>
  </si>
  <si>
    <t>8591735021764</t>
  </si>
  <si>
    <t>8591735021771</t>
  </si>
  <si>
    <t>8591735021788</t>
  </si>
  <si>
    <t>8591735021795</t>
  </si>
  <si>
    <t>8591735021801</t>
  </si>
  <si>
    <t>8591735021818</t>
  </si>
  <si>
    <t>8591735049515</t>
  </si>
  <si>
    <t>8591735021825</t>
  </si>
  <si>
    <t>8591735021832</t>
  </si>
  <si>
    <t>8591735049805</t>
  </si>
  <si>
    <t>8591735037598</t>
  </si>
  <si>
    <t>8591735037581</t>
  </si>
  <si>
    <t>8591735054663</t>
  </si>
  <si>
    <t>8591735018870</t>
  </si>
  <si>
    <t>8591735035594</t>
  </si>
  <si>
    <t>4014651109100</t>
  </si>
  <si>
    <t>4014651109117</t>
  </si>
  <si>
    <t>4014651000803</t>
  </si>
  <si>
    <t>4014650440617</t>
  </si>
  <si>
    <t>4014650440624</t>
  </si>
  <si>
    <t>4014650440631</t>
  </si>
  <si>
    <t>4014651000810</t>
  </si>
  <si>
    <t>4014651000612</t>
  </si>
  <si>
    <t>4014651440562</t>
  </si>
  <si>
    <t>4014651440661</t>
  </si>
  <si>
    <t>4014651440586</t>
  </si>
  <si>
    <t>4014651440593</t>
  </si>
  <si>
    <t>4014650440648</t>
  </si>
  <si>
    <t>4014650440655</t>
  </si>
  <si>
    <t>4014650502611</t>
  </si>
  <si>
    <t>4014651502543</t>
  </si>
  <si>
    <t>4014650502635</t>
  </si>
  <si>
    <t>4014651502628</t>
  </si>
  <si>
    <t>4014651502529</t>
  </si>
  <si>
    <t>4014650441102</t>
  </si>
  <si>
    <t>4014650441119</t>
  </si>
  <si>
    <t>4014650441133</t>
  </si>
  <si>
    <t>4014651441026</t>
  </si>
  <si>
    <t>4014651000513</t>
  </si>
  <si>
    <t>4014650440815</t>
  </si>
  <si>
    <t>4014650440822</t>
  </si>
  <si>
    <t>4014650440839</t>
  </si>
  <si>
    <t>4014651000520</t>
  </si>
  <si>
    <t>4014651000537</t>
  </si>
  <si>
    <t>4014651000605</t>
  </si>
  <si>
    <t>4014651440852</t>
  </si>
  <si>
    <t>4014651440784</t>
  </si>
  <si>
    <t>4014650440846</t>
  </si>
  <si>
    <t>4014651440791</t>
  </si>
  <si>
    <t>4014651440807</t>
  </si>
  <si>
    <t>4014651000155</t>
  </si>
  <si>
    <t>8591735053888</t>
  </si>
  <si>
    <t>8591735053895</t>
  </si>
  <si>
    <t>4014650200517</t>
  </si>
  <si>
    <t>8591735036775</t>
  </si>
  <si>
    <t>4014651000162</t>
  </si>
  <si>
    <t>8591735053437</t>
  </si>
  <si>
    <t>8591735053444</t>
  </si>
  <si>
    <t>8591735053451</t>
  </si>
  <si>
    <t>8591735053468</t>
  </si>
  <si>
    <t>8591735053475</t>
  </si>
  <si>
    <t>8591735053482</t>
  </si>
  <si>
    <t>8591735053499</t>
  </si>
  <si>
    <t>8591735053505</t>
  </si>
  <si>
    <t>8591735053512</t>
  </si>
  <si>
    <t>8591735054328</t>
  </si>
  <si>
    <t>8591735053611</t>
  </si>
  <si>
    <t>8591735053628</t>
  </si>
  <si>
    <t>8591735053635</t>
  </si>
  <si>
    <t>8591735053642</t>
  </si>
  <si>
    <t>8591735053659</t>
  </si>
  <si>
    <t>8591735020521</t>
  </si>
  <si>
    <t>8591735020538</t>
  </si>
  <si>
    <t>8591735020545</t>
  </si>
  <si>
    <t>8591735020552</t>
  </si>
  <si>
    <t>8591735020569</t>
  </si>
  <si>
    <t>8591735020576</t>
  </si>
  <si>
    <t>8591735020583</t>
  </si>
  <si>
    <t>8591735020590</t>
  </si>
  <si>
    <t>8591735020606</t>
  </si>
  <si>
    <t>8591735020613</t>
  </si>
  <si>
    <t>8591735040949</t>
  </si>
  <si>
    <t>8591735020415</t>
  </si>
  <si>
    <t>8591735046309</t>
  </si>
  <si>
    <t>8591735020422</t>
  </si>
  <si>
    <t>8591735020439</t>
  </si>
  <si>
    <t>8591735046323</t>
  </si>
  <si>
    <t>8591735020446</t>
  </si>
  <si>
    <t>8591735020453</t>
  </si>
  <si>
    <t>8591735046330</t>
  </si>
  <si>
    <t>8591735020460</t>
  </si>
  <si>
    <t>8591735048525</t>
  </si>
  <si>
    <t>8591735016296</t>
  </si>
  <si>
    <t>8591735020484</t>
  </si>
  <si>
    <t>8591735051129</t>
  </si>
  <si>
    <t>8591735051136</t>
  </si>
  <si>
    <t>8591735051143</t>
  </si>
  <si>
    <t>8591735051150</t>
  </si>
  <si>
    <t>8591735016333</t>
  </si>
  <si>
    <t>8591735046347</t>
  </si>
  <si>
    <t>8591735020491</t>
  </si>
  <si>
    <t>8591735016340</t>
  </si>
  <si>
    <t>8591735046354</t>
  </si>
  <si>
    <t>8591735016357</t>
  </si>
  <si>
    <t>8591735020507</t>
  </si>
  <si>
    <t>8591735046361</t>
  </si>
  <si>
    <t>8591735020514</t>
  </si>
  <si>
    <t>8591735042998</t>
  </si>
  <si>
    <t>8591735051372</t>
  </si>
  <si>
    <t>8591735048815</t>
  </si>
  <si>
    <t>8591735050603</t>
  </si>
  <si>
    <t>8591735050610</t>
  </si>
  <si>
    <t>8591735050627</t>
  </si>
  <si>
    <t>8591735050634</t>
  </si>
  <si>
    <t>8591735049997</t>
  </si>
  <si>
    <t>8591735050641</t>
  </si>
  <si>
    <t>8591735050658</t>
  </si>
  <si>
    <t>8591735050009</t>
  </si>
  <si>
    <t>8591735050665</t>
  </si>
  <si>
    <t>8591735050672</t>
  </si>
  <si>
    <t>8591735047443</t>
  </si>
  <si>
    <t>8591735043506</t>
  </si>
  <si>
    <t>8591735053741</t>
  </si>
  <si>
    <t>8591735053758</t>
  </si>
  <si>
    <t>8591735053413</t>
  </si>
  <si>
    <t>8591735053680</t>
  </si>
  <si>
    <t>8591735054335</t>
  </si>
  <si>
    <t>8591735053420</t>
  </si>
  <si>
    <t>8591735053703</t>
  </si>
  <si>
    <t>8591735054342</t>
  </si>
  <si>
    <t>8591735053697</t>
  </si>
  <si>
    <t>8591735053710</t>
  </si>
  <si>
    <t>8591735043513</t>
  </si>
  <si>
    <t>8591735053727</t>
  </si>
  <si>
    <t>8591735043490</t>
  </si>
  <si>
    <t>8591735053734</t>
  </si>
  <si>
    <t>5411313169578</t>
  </si>
  <si>
    <t>5411313169585</t>
  </si>
  <si>
    <t>5411313169592</t>
  </si>
  <si>
    <t>5411313169608</t>
  </si>
  <si>
    <t>0071701187567</t>
  </si>
  <si>
    <t>0071701187574</t>
  </si>
  <si>
    <t>0071701187581</t>
  </si>
  <si>
    <t>0071701187642</t>
  </si>
  <si>
    <t>0071701180513</t>
  </si>
  <si>
    <t>0071701180520</t>
  </si>
  <si>
    <t>0071701180537</t>
  </si>
  <si>
    <t>0071701180544</t>
  </si>
  <si>
    <t>0071701180551</t>
  </si>
  <si>
    <t>0071701180568</t>
  </si>
  <si>
    <t>5411313187701</t>
  </si>
  <si>
    <t>5411313450102</t>
  </si>
  <si>
    <t>5411313450119</t>
  </si>
  <si>
    <t>5411313450126</t>
  </si>
  <si>
    <t>5411313450133</t>
  </si>
  <si>
    <t>8591735053376</t>
  </si>
  <si>
    <t>5411313450140</t>
  </si>
  <si>
    <t>5411313450157</t>
  </si>
  <si>
    <t>5411313450164</t>
  </si>
  <si>
    <t>5411313450171</t>
  </si>
  <si>
    <t>5411313450188</t>
  </si>
  <si>
    <t>8591735053383</t>
  </si>
  <si>
    <t>5411313450195</t>
  </si>
  <si>
    <t>5411313450201</t>
  </si>
  <si>
    <t>5411313450218</t>
  </si>
  <si>
    <t>5411313409100</t>
  </si>
  <si>
    <t>8591735053345</t>
  </si>
  <si>
    <t>5411313409131</t>
  </si>
  <si>
    <t>8591735053352</t>
  </si>
  <si>
    <t>5411313409148</t>
  </si>
  <si>
    <t>5411313409155</t>
  </si>
  <si>
    <t>5411313409162</t>
  </si>
  <si>
    <t>5411313409179</t>
  </si>
  <si>
    <t>5411313409186</t>
  </si>
  <si>
    <t>8591735053369</t>
  </si>
  <si>
    <t>5411313409193</t>
  </si>
  <si>
    <t>5411313436106</t>
  </si>
  <si>
    <t>5411313436137</t>
  </si>
  <si>
    <t>5411313436380</t>
  </si>
  <si>
    <t>5411313452106</t>
  </si>
  <si>
    <t>5411313452137</t>
  </si>
  <si>
    <t>8591735053390</t>
  </si>
  <si>
    <t>5411313452144</t>
  </si>
  <si>
    <t>5411313452151</t>
  </si>
  <si>
    <t>5411313452168</t>
  </si>
  <si>
    <t>5411313452175</t>
  </si>
  <si>
    <t>5411313452182</t>
  </si>
  <si>
    <t>8591735053406</t>
  </si>
  <si>
    <t>5411313452199</t>
  </si>
  <si>
    <t>5411313452205</t>
  </si>
  <si>
    <t>5411313452212</t>
  </si>
  <si>
    <t>5411313537100</t>
  </si>
  <si>
    <t>5411313537131</t>
  </si>
  <si>
    <t>8591735053529</t>
  </si>
  <si>
    <t>5411313537148</t>
  </si>
  <si>
    <t>5411313537155</t>
  </si>
  <si>
    <t>5411313537162</t>
  </si>
  <si>
    <t>5411313537179</t>
  </si>
  <si>
    <t>5411313537186</t>
  </si>
  <si>
    <t>8591735053536</t>
  </si>
  <si>
    <t>5411313537193</t>
  </si>
  <si>
    <t>5411313537209</t>
  </si>
  <si>
    <t>5411313537216</t>
  </si>
  <si>
    <t>5411313606110</t>
  </si>
  <si>
    <t>5411313612111</t>
  </si>
  <si>
    <t>5411313619141</t>
  </si>
  <si>
    <t>5411313619103</t>
  </si>
  <si>
    <t>5411313619516</t>
  </si>
  <si>
    <t>5411313619547</t>
  </si>
  <si>
    <t>5411313692410</t>
  </si>
  <si>
    <t>5411313693219</t>
  </si>
  <si>
    <t>5411313693240</t>
  </si>
  <si>
    <t>5411313606011</t>
  </si>
  <si>
    <t>5411313632010</t>
  </si>
  <si>
    <t>5411313594219</t>
  </si>
  <si>
    <t>8591735053543</t>
  </si>
  <si>
    <t>5411313122689</t>
  </si>
  <si>
    <t>5411313594226</t>
  </si>
  <si>
    <t>8591735053550</t>
  </si>
  <si>
    <t>5411313594233</t>
  </si>
  <si>
    <t>8591735053567</t>
  </si>
  <si>
    <t>5411313594240</t>
  </si>
  <si>
    <t>5411313594257</t>
  </si>
  <si>
    <t>5411313594264</t>
  </si>
  <si>
    <t>5411313594295</t>
  </si>
  <si>
    <t>5411313594301</t>
  </si>
  <si>
    <t>5411313310000</t>
  </si>
  <si>
    <t>5411313325004</t>
  </si>
  <si>
    <t>5411313358002</t>
  </si>
  <si>
    <t>3501170810095</t>
  </si>
  <si>
    <t>3501170810132</t>
  </si>
  <si>
    <t>3501170810170</t>
  </si>
  <si>
    <t>3501170810217</t>
  </si>
  <si>
    <t>3501170810330</t>
  </si>
  <si>
    <t>3501170847732</t>
  </si>
  <si>
    <t>3501170847749</t>
  </si>
  <si>
    <t>3501170847756</t>
  </si>
  <si>
    <t>3501170898130</t>
  </si>
  <si>
    <t>3501170898147</t>
  </si>
  <si>
    <t>3501170898154</t>
  </si>
  <si>
    <t>3501170898161</t>
  </si>
  <si>
    <t>5411313540001</t>
  </si>
  <si>
    <t>5411313400763</t>
  </si>
  <si>
    <t>8591735038786</t>
  </si>
  <si>
    <t>5411313127462</t>
  </si>
  <si>
    <t>5411313011105</t>
  </si>
  <si>
    <t>5411313127486</t>
  </si>
  <si>
    <t>5411313225625</t>
  </si>
  <si>
    <t>3501170884027</t>
  </si>
  <si>
    <t>3501170946343</t>
  </si>
  <si>
    <t>3501170784457</t>
  </si>
  <si>
    <t>3501170879504</t>
  </si>
  <si>
    <t>3501170915479</t>
  </si>
  <si>
    <t>3501170946435</t>
  </si>
  <si>
    <t>3501170915363</t>
  </si>
  <si>
    <t>3501170838785</t>
  </si>
  <si>
    <t>3501170838938</t>
  </si>
  <si>
    <t>3501170838839</t>
  </si>
  <si>
    <t>3501170838884</t>
  </si>
  <si>
    <t>3501170904961</t>
  </si>
  <si>
    <t>3501170955987</t>
  </si>
  <si>
    <t>3501170841495</t>
  </si>
  <si>
    <t>3501170895849</t>
  </si>
  <si>
    <t>3501170841433</t>
  </si>
  <si>
    <t>3501170902394</t>
  </si>
  <si>
    <t>8591735037055</t>
  </si>
  <si>
    <t>5411313146814</t>
  </si>
  <si>
    <t>5411313990103</t>
  </si>
  <si>
    <t>5411313990110</t>
  </si>
  <si>
    <t>5411313990127</t>
  </si>
  <si>
    <t>5411313990134</t>
  </si>
  <si>
    <t>5411313990141</t>
  </si>
  <si>
    <t>5411313990158</t>
  </si>
  <si>
    <t>5411313990172</t>
  </si>
  <si>
    <t>5411313990189</t>
  </si>
  <si>
    <t>5411313990196</t>
  </si>
  <si>
    <t>5411313113526</t>
  </si>
  <si>
    <t>5411313113533</t>
  </si>
  <si>
    <t>5411313113540</t>
  </si>
  <si>
    <t>5411313113557</t>
  </si>
  <si>
    <t>5411313113564</t>
  </si>
  <si>
    <t>3501170904985</t>
  </si>
  <si>
    <t>8591735054298</t>
  </si>
  <si>
    <t>8591735038724</t>
  </si>
  <si>
    <t>8591735040963</t>
  </si>
  <si>
    <t>8591735040970</t>
  </si>
  <si>
    <t>8591735042721</t>
  </si>
  <si>
    <t>8591735046767</t>
  </si>
  <si>
    <t>8591735047634</t>
  </si>
  <si>
    <t>8591735047641</t>
  </si>
  <si>
    <t>8591735047689</t>
  </si>
  <si>
    <t>8591735047696</t>
  </si>
  <si>
    <t>8591735047658</t>
  </si>
  <si>
    <t>8591735047665</t>
  </si>
  <si>
    <t>8591735048617</t>
  </si>
  <si>
    <t>8591735023898</t>
  </si>
  <si>
    <t>8591735055622</t>
  </si>
  <si>
    <t>8591735023904</t>
  </si>
  <si>
    <t>8591735055639</t>
  </si>
  <si>
    <t>8591735025397</t>
  </si>
  <si>
    <t>8591735013172</t>
  </si>
  <si>
    <t>8591735052331</t>
  </si>
  <si>
    <t>8591735052348</t>
  </si>
  <si>
    <t>8591735012670</t>
  </si>
  <si>
    <t>8591735049768</t>
  </si>
  <si>
    <t>8591735049799</t>
  </si>
  <si>
    <t>8591735049775</t>
  </si>
  <si>
    <t>8591735049782</t>
  </si>
  <si>
    <t>8591735013189</t>
  </si>
  <si>
    <t>8591735013196</t>
  </si>
  <si>
    <t>8591735051884</t>
  </si>
  <si>
    <t>8591735040574</t>
  </si>
  <si>
    <t>8591735048662</t>
  </si>
  <si>
    <t>8591735046866</t>
  </si>
  <si>
    <t>8591735047016</t>
  </si>
  <si>
    <t>8591735040178</t>
  </si>
  <si>
    <t>8591735020385</t>
  </si>
  <si>
    <t>8591735020408</t>
  </si>
  <si>
    <t>8591735020477</t>
  </si>
  <si>
    <t>8591735051389</t>
  </si>
  <si>
    <t>8591735047252</t>
  </si>
  <si>
    <t>8591735038717</t>
  </si>
  <si>
    <t>8591735038731</t>
  </si>
  <si>
    <t>8591735038021</t>
  </si>
  <si>
    <t>8591735048778</t>
  </si>
  <si>
    <t>8591735049430</t>
  </si>
  <si>
    <t>8591735041403</t>
  </si>
  <si>
    <t>8591735056773</t>
  </si>
  <si>
    <t>8591735055172</t>
  </si>
  <si>
    <t>8591735055189</t>
  </si>
  <si>
    <t>8591735055165</t>
  </si>
  <si>
    <t>8591735053079</t>
  </si>
  <si>
    <t>8591735017910</t>
  </si>
  <si>
    <t>8591735017927</t>
  </si>
  <si>
    <t>8591735038892</t>
  </si>
  <si>
    <t>8591735017934</t>
  </si>
  <si>
    <t>8591735017941</t>
  </si>
  <si>
    <t>4030266122648</t>
  </si>
  <si>
    <t>8591735050269</t>
  </si>
  <si>
    <t>4030266122662</t>
  </si>
  <si>
    <t>8591735050207</t>
  </si>
  <si>
    <t>4030266122679</t>
  </si>
  <si>
    <t>8591735050214</t>
  </si>
  <si>
    <t>4030266122686</t>
  </si>
  <si>
    <t>8591735050221</t>
  </si>
  <si>
    <t>4030266122693</t>
  </si>
  <si>
    <t>8591735034979</t>
  </si>
  <si>
    <t>4030266122709</t>
  </si>
  <si>
    <t>8591735047573</t>
  </si>
  <si>
    <t>4030266122747</t>
  </si>
  <si>
    <t>8591735047412</t>
  </si>
  <si>
    <t>4030266122716</t>
  </si>
  <si>
    <t>8591735047405</t>
  </si>
  <si>
    <t>4030266122730</t>
  </si>
  <si>
    <t>8591735050238</t>
  </si>
  <si>
    <t>4030266125915</t>
  </si>
  <si>
    <t>8591735047429</t>
  </si>
  <si>
    <t>4030266122778</t>
  </si>
  <si>
    <t>8591735050252</t>
  </si>
  <si>
    <t>4030266122761</t>
  </si>
  <si>
    <t>8591735047399</t>
  </si>
  <si>
    <t>8591735054991</t>
  </si>
  <si>
    <t>4030266122785</t>
  </si>
  <si>
    <t>8591735036584</t>
  </si>
  <si>
    <t>4030266122815</t>
  </si>
  <si>
    <t>8591735050245</t>
  </si>
  <si>
    <t>4030266122792</t>
  </si>
  <si>
    <t>8591735050276</t>
  </si>
  <si>
    <t>4030266122808</t>
  </si>
  <si>
    <t>8591735038748</t>
  </si>
  <si>
    <t>4030266122822</t>
  </si>
  <si>
    <t>8591735050283</t>
  </si>
  <si>
    <t>8591735050382</t>
  </si>
  <si>
    <t>8591735050399</t>
  </si>
  <si>
    <t>8591735050405</t>
  </si>
  <si>
    <t>8591735050412</t>
  </si>
  <si>
    <t>8591735050429</t>
  </si>
  <si>
    <t>8591735050436</t>
  </si>
  <si>
    <t>8591735050443</t>
  </si>
  <si>
    <t>8591735050306</t>
  </si>
  <si>
    <t>8591735050313</t>
  </si>
  <si>
    <t>8591735050320</t>
  </si>
  <si>
    <t>8591735050337</t>
  </si>
  <si>
    <t>8591735050450</t>
  </si>
  <si>
    <t>8591735050344</t>
  </si>
  <si>
    <t>8591735050351</t>
  </si>
  <si>
    <t>8591735050368</t>
  </si>
  <si>
    <t>8591735050375</t>
  </si>
  <si>
    <t>8591735051808</t>
  </si>
  <si>
    <t>8591735047931</t>
  </si>
  <si>
    <t>8591735047924</t>
  </si>
  <si>
    <t>8591735055677</t>
  </si>
  <si>
    <t>8591735055684</t>
  </si>
  <si>
    <t>8591735055691</t>
  </si>
  <si>
    <t>8591735055707</t>
  </si>
  <si>
    <t>8591735055714</t>
  </si>
  <si>
    <t>8591735055721</t>
  </si>
  <si>
    <t>8591735055738</t>
  </si>
  <si>
    <t>8591735055745</t>
  </si>
  <si>
    <t>8591735055752</t>
  </si>
  <si>
    <t>8591735055769</t>
  </si>
  <si>
    <t>8591735037253</t>
  </si>
  <si>
    <t>8591735042745</t>
  </si>
  <si>
    <t>8591735037710</t>
  </si>
  <si>
    <t>8591735037727</t>
  </si>
  <si>
    <t>8591735049966</t>
  </si>
  <si>
    <t>8591735049959</t>
  </si>
  <si>
    <t>8591735035952</t>
  </si>
  <si>
    <t>8591735035969</t>
  </si>
  <si>
    <t>8591735049973</t>
  </si>
  <si>
    <t>8591735050108</t>
  </si>
  <si>
    <t>8591735040024</t>
  </si>
  <si>
    <t>8591735040031</t>
  </si>
  <si>
    <t>8591735048433</t>
  </si>
  <si>
    <t>8591735040017</t>
  </si>
  <si>
    <t>8591735054878</t>
  </si>
  <si>
    <t>8591735054670</t>
  </si>
  <si>
    <t>8591735047894</t>
  </si>
  <si>
    <t>8591735047887</t>
  </si>
  <si>
    <t>8591735047863</t>
  </si>
  <si>
    <t>8591735054861</t>
  </si>
  <si>
    <t>8591735054854</t>
  </si>
  <si>
    <t>8591735054847</t>
  </si>
  <si>
    <t>8591735054830</t>
  </si>
  <si>
    <t>8591735054816</t>
  </si>
  <si>
    <t>8591735047870</t>
  </si>
  <si>
    <t>8591735054823</t>
  </si>
  <si>
    <t>8591735042103</t>
  </si>
  <si>
    <t>8591735042110</t>
  </si>
  <si>
    <t>8591735046408</t>
  </si>
  <si>
    <t>8591735047702</t>
  </si>
  <si>
    <t>8591735054366</t>
  </si>
  <si>
    <t>8591735056605</t>
  </si>
  <si>
    <t>8591735039431</t>
  </si>
  <si>
    <t>8591735039318</t>
  </si>
  <si>
    <t>8591735039172</t>
  </si>
  <si>
    <t>8591735039417</t>
  </si>
  <si>
    <t>8591735039622</t>
  </si>
  <si>
    <t>8591735039202</t>
  </si>
  <si>
    <t>8591735039615</t>
  </si>
  <si>
    <t>8591735039189</t>
  </si>
  <si>
    <t>8591735039196</t>
  </si>
  <si>
    <t>8591735039158</t>
  </si>
  <si>
    <t>8591735039424</t>
  </si>
  <si>
    <t>8591735039080</t>
  </si>
  <si>
    <t>8591735052164</t>
  </si>
  <si>
    <t>8591735039066</t>
  </si>
  <si>
    <t>8591735041977</t>
  </si>
  <si>
    <t>8591735036249</t>
  </si>
  <si>
    <t>8591735035921</t>
  </si>
  <si>
    <t>8591735036256</t>
  </si>
  <si>
    <t>8591735036263</t>
  </si>
  <si>
    <t>8591735036270</t>
  </si>
  <si>
    <t>8591735036287</t>
  </si>
  <si>
    <t>8591735036294</t>
  </si>
  <si>
    <t>8591735042011</t>
  </si>
  <si>
    <t>8591735036300</t>
  </si>
  <si>
    <t>8591735035938</t>
  </si>
  <si>
    <t>8591735039585</t>
  </si>
  <si>
    <t>8591735052980</t>
  </si>
  <si>
    <t>8591735042004</t>
  </si>
  <si>
    <t>8591735039578</t>
  </si>
  <si>
    <t>8591735041991</t>
  </si>
  <si>
    <t>8591735041984</t>
  </si>
  <si>
    <t>8591735039592</t>
  </si>
  <si>
    <t>8591735039790</t>
  </si>
  <si>
    <t>8591735041960</t>
  </si>
  <si>
    <t>8591735035945</t>
  </si>
  <si>
    <t>8591735039608</t>
  </si>
  <si>
    <t>8591735039776</t>
  </si>
  <si>
    <t>8591735039783</t>
  </si>
  <si>
    <t>8591735038915</t>
  </si>
  <si>
    <t>8591735038922</t>
  </si>
  <si>
    <t>8591735038939</t>
  </si>
  <si>
    <t>8591735038946</t>
  </si>
  <si>
    <t>8591735038953</t>
  </si>
  <si>
    <t>8591735038960</t>
  </si>
  <si>
    <t>8591735038977</t>
  </si>
  <si>
    <t>8591735037369</t>
  </si>
  <si>
    <t>8591735037376</t>
  </si>
  <si>
    <t>8591735037383</t>
  </si>
  <si>
    <t>8591735037390</t>
  </si>
  <si>
    <t>8591735037406</t>
  </si>
  <si>
    <t>8591735037413</t>
  </si>
  <si>
    <t>8591735037239</t>
  </si>
  <si>
    <t>8591735038984</t>
  </si>
  <si>
    <t>8591735039523</t>
  </si>
  <si>
    <t>8591735038991</t>
  </si>
  <si>
    <t>8591735039004</t>
  </si>
  <si>
    <t>8591735039011</t>
  </si>
  <si>
    <t>8591735039028</t>
  </si>
  <si>
    <t>8591735039035</t>
  </si>
  <si>
    <t>8591735039042</t>
  </si>
  <si>
    <t>8591735039059</t>
  </si>
  <si>
    <t>8591735054748</t>
  </si>
  <si>
    <t>8591735054755</t>
  </si>
  <si>
    <t>8591735054731</t>
  </si>
  <si>
    <t>8591735054762</t>
  </si>
  <si>
    <t>8591735039233</t>
  </si>
  <si>
    <t>8591735025816</t>
  </si>
  <si>
    <t>8591735025823</t>
  </si>
  <si>
    <t>8591735025830</t>
  </si>
  <si>
    <t>8591735025847</t>
  </si>
  <si>
    <t>8591735025854</t>
  </si>
  <si>
    <t>8591735025861</t>
  </si>
  <si>
    <t>8591735025878</t>
  </si>
  <si>
    <t>8591735025885</t>
  </si>
  <si>
    <t>8591735025892</t>
  </si>
  <si>
    <t>8591735025908</t>
  </si>
  <si>
    <t>8591735025915</t>
  </si>
  <si>
    <t>8591735039257</t>
  </si>
  <si>
    <t>8591735025922</t>
  </si>
  <si>
    <t>8591735025939</t>
  </si>
  <si>
    <t>8591735025946</t>
  </si>
  <si>
    <t>8591735025953</t>
  </si>
  <si>
    <t>8591735025960</t>
  </si>
  <si>
    <t>8591735025977</t>
  </si>
  <si>
    <t>8591735025984</t>
  </si>
  <si>
    <t>8591735029487</t>
  </si>
  <si>
    <t>8591735025991</t>
  </si>
  <si>
    <t>8591735026004</t>
  </si>
  <si>
    <t>8591735026011</t>
  </si>
  <si>
    <t>8591735025687</t>
  </si>
  <si>
    <t>8591735025694</t>
  </si>
  <si>
    <t>8591735025700</t>
  </si>
  <si>
    <t>8591735025717</t>
  </si>
  <si>
    <t>8591735025724</t>
  </si>
  <si>
    <t>8591735025731</t>
  </si>
  <si>
    <t>8591735025748</t>
  </si>
  <si>
    <t>8591735025755</t>
  </si>
  <si>
    <t>8591735025762</t>
  </si>
  <si>
    <t>8591735025779</t>
  </si>
  <si>
    <t>8591735025786</t>
  </si>
  <si>
    <t>8591735025793</t>
  </si>
  <si>
    <t>8591735025809</t>
  </si>
  <si>
    <t>8591735039394</t>
  </si>
  <si>
    <t>8591735039639</t>
  </si>
  <si>
    <t>8591735039240</t>
  </si>
  <si>
    <t>8591735039387</t>
  </si>
  <si>
    <t>8591735039653</t>
  </si>
  <si>
    <t>8591735039356</t>
  </si>
  <si>
    <t>8591735039646</t>
  </si>
  <si>
    <t>8591735054465</t>
  </si>
  <si>
    <t>8591735054458</t>
  </si>
  <si>
    <t>8591735054441</t>
  </si>
  <si>
    <t>8591735054434</t>
  </si>
  <si>
    <t>8591735054427</t>
  </si>
  <si>
    <t>8591735041892</t>
  </si>
  <si>
    <t>8591735041939</t>
  </si>
  <si>
    <t>8591735035310</t>
  </si>
  <si>
    <t>8591735035327</t>
  </si>
  <si>
    <t>8591735035334</t>
  </si>
  <si>
    <t>8591735054410</t>
  </si>
  <si>
    <t>8591735039691</t>
  </si>
  <si>
    <t>8591735039677</t>
  </si>
  <si>
    <t>8591735035181</t>
  </si>
  <si>
    <t>8591735035167</t>
  </si>
  <si>
    <t>8591735035143</t>
  </si>
  <si>
    <t>8591735035129</t>
  </si>
  <si>
    <t>8591735035112</t>
  </si>
  <si>
    <t>8591735035105</t>
  </si>
  <si>
    <t>8591735035099</t>
  </si>
  <si>
    <t>8591735035082</t>
  </si>
  <si>
    <t>8591735035075</t>
  </si>
  <si>
    <t>8591735022495</t>
  </si>
  <si>
    <t>8591735022501</t>
  </si>
  <si>
    <t>8591735022518</t>
  </si>
  <si>
    <t>8591735022525</t>
  </si>
  <si>
    <t>8591735022532</t>
  </si>
  <si>
    <t>8591735022549</t>
  </si>
  <si>
    <t>8591735022556</t>
  </si>
  <si>
    <t>8591735022563</t>
  </si>
  <si>
    <t>8591735022570</t>
  </si>
  <si>
    <t>8591735022587</t>
  </si>
  <si>
    <t>8591735022594</t>
  </si>
  <si>
    <t>8591735022600</t>
  </si>
  <si>
    <t>8591735022617</t>
  </si>
  <si>
    <t>8591735022624</t>
  </si>
  <si>
    <t>8591735022631</t>
  </si>
  <si>
    <t>8591735025588</t>
  </si>
  <si>
    <t>8591735025557</t>
  </si>
  <si>
    <t>8591735025564</t>
  </si>
  <si>
    <t>8591735025571</t>
  </si>
  <si>
    <t>8591735025595</t>
  </si>
  <si>
    <t>8591735025601</t>
  </si>
  <si>
    <t>8591735025618</t>
  </si>
  <si>
    <t>8591735025625</t>
  </si>
  <si>
    <t>8591735025632</t>
  </si>
  <si>
    <t>8591735025649</t>
  </si>
  <si>
    <t>8591735025656</t>
  </si>
  <si>
    <t>8591735025663</t>
  </si>
  <si>
    <t>8591735025670</t>
  </si>
  <si>
    <t>8591735039332</t>
  </si>
  <si>
    <t>8591735039547</t>
  </si>
  <si>
    <t>8591735039455</t>
  </si>
  <si>
    <t>8591735039554</t>
  </si>
  <si>
    <t>8591735039363</t>
  </si>
  <si>
    <t>8591735039516</t>
  </si>
  <si>
    <t>8591735039325</t>
  </si>
  <si>
    <t>8591735039370</t>
  </si>
  <si>
    <t>8591735039530</t>
  </si>
  <si>
    <t>8591735039493</t>
  </si>
  <si>
    <t>8591735039561</t>
  </si>
  <si>
    <t>8591735039479</t>
  </si>
  <si>
    <t>8591735048907</t>
  </si>
  <si>
    <t>8591735048914</t>
  </si>
  <si>
    <t>8591735039752</t>
  </si>
  <si>
    <t>8591735039707</t>
  </si>
  <si>
    <t>8591735039714</t>
  </si>
  <si>
    <t>8591735039721</t>
  </si>
  <si>
    <t>8591735048921</t>
  </si>
  <si>
    <t>8591735048938</t>
  </si>
  <si>
    <t>8591735048945</t>
  </si>
  <si>
    <t>8591735048952</t>
  </si>
  <si>
    <t>8591735048969</t>
  </si>
  <si>
    <t>8591735039349</t>
  </si>
  <si>
    <t>8591735039486</t>
  </si>
  <si>
    <t>8591735039462</t>
  </si>
  <si>
    <t>8591735039448</t>
  </si>
  <si>
    <t>8591735054540</t>
  </si>
  <si>
    <t>8591735054533</t>
  </si>
  <si>
    <t>8591735036980</t>
  </si>
  <si>
    <t>8591735036997</t>
  </si>
  <si>
    <t>8591735054472</t>
  </si>
  <si>
    <t>8591735054526</t>
  </si>
  <si>
    <t>8591735048976</t>
  </si>
  <si>
    <t>8591735039738</t>
  </si>
  <si>
    <t>8591735039745</t>
  </si>
  <si>
    <t>8591735048983</t>
  </si>
  <si>
    <t>8591735048990</t>
  </si>
  <si>
    <t>8591735039684</t>
  </si>
  <si>
    <t>8591735035198</t>
  </si>
  <si>
    <t>8591735035174</t>
  </si>
  <si>
    <t>8591735035150</t>
  </si>
  <si>
    <t>8591735035136</t>
  </si>
  <si>
    <t>8591735028367</t>
  </si>
  <si>
    <t>8591735028374</t>
  </si>
  <si>
    <t>8591735028381</t>
  </si>
  <si>
    <t>8591735028398</t>
  </si>
  <si>
    <t>8591735028404</t>
  </si>
  <si>
    <t>8591735035068</t>
  </si>
  <si>
    <t>8591735035051</t>
  </si>
  <si>
    <t>8591735026127</t>
  </si>
  <si>
    <t>8591735026134</t>
  </si>
  <si>
    <t>8591735026141</t>
  </si>
  <si>
    <t>8591735026158</t>
  </si>
  <si>
    <t>8591735026165</t>
  </si>
  <si>
    <t>8591735026172</t>
  </si>
  <si>
    <t>8591735026189</t>
  </si>
  <si>
    <t>8591735026196</t>
  </si>
  <si>
    <t>8591735026202</t>
  </si>
  <si>
    <t>8591735026219</t>
  </si>
  <si>
    <t>8591735026226</t>
  </si>
  <si>
    <t>8591735026233</t>
  </si>
  <si>
    <t>8591735026240</t>
  </si>
  <si>
    <t>8591735026257</t>
  </si>
  <si>
    <t>8591735026264</t>
  </si>
  <si>
    <t>8591735026271</t>
  </si>
  <si>
    <t>8591735026028</t>
  </si>
  <si>
    <t>8591735026035</t>
  </si>
  <si>
    <t>8591735026042</t>
  </si>
  <si>
    <t>8591735026059</t>
  </si>
  <si>
    <t>8591735026066</t>
  </si>
  <si>
    <t>8591735026073</t>
  </si>
  <si>
    <t>8591735026080</t>
  </si>
  <si>
    <t>8591735026097</t>
  </si>
  <si>
    <t>8591735026103</t>
  </si>
  <si>
    <t>8591735026110</t>
  </si>
  <si>
    <t>8591735026417</t>
  </si>
  <si>
    <t>8591735026424</t>
  </si>
  <si>
    <t>8591735026431</t>
  </si>
  <si>
    <t>8591735026448</t>
  </si>
  <si>
    <t>8591735026455</t>
  </si>
  <si>
    <t>8591735026462</t>
  </si>
  <si>
    <t>8591735026479</t>
  </si>
  <si>
    <t>8591735026486</t>
  </si>
  <si>
    <t>8591735026493</t>
  </si>
  <si>
    <t>8591735026509</t>
  </si>
  <si>
    <t>8591735026516</t>
  </si>
  <si>
    <t>8591735026523</t>
  </si>
  <si>
    <t>8591735026530</t>
  </si>
  <si>
    <t>8591735026547</t>
  </si>
  <si>
    <t>8591735026554</t>
  </si>
  <si>
    <t>8591735026561</t>
  </si>
  <si>
    <t>8591735026578</t>
  </si>
  <si>
    <t>8591735026585</t>
  </si>
  <si>
    <t>8591735026592</t>
  </si>
  <si>
    <t>8591735026608</t>
  </si>
  <si>
    <t>8591735026615</t>
  </si>
  <si>
    <t>8591735026288</t>
  </si>
  <si>
    <t>8591735026295</t>
  </si>
  <si>
    <t>8591735026301</t>
  </si>
  <si>
    <t>8591735026318</t>
  </si>
  <si>
    <t>8591735026325</t>
  </si>
  <si>
    <t>8591735026332</t>
  </si>
  <si>
    <t>8591735026349</t>
  </si>
  <si>
    <t>8591735026356</t>
  </si>
  <si>
    <t>8591735026363</t>
  </si>
  <si>
    <t>8591735026370</t>
  </si>
  <si>
    <t>8591735026387</t>
  </si>
  <si>
    <t>8591735026394</t>
  </si>
  <si>
    <t>8591735029036</t>
  </si>
  <si>
    <t>8591735029043</t>
  </si>
  <si>
    <t>8591735029050</t>
  </si>
  <si>
    <t>8591735029067</t>
  </si>
  <si>
    <t>8591735028350</t>
  </si>
  <si>
    <t>8591735029074</t>
  </si>
  <si>
    <t>8591735028343</t>
  </si>
  <si>
    <t>8591735029081</t>
  </si>
  <si>
    <t>8591735029098</t>
  </si>
  <si>
    <t>8591735028336</t>
  </si>
  <si>
    <t>8591735031442</t>
  </si>
  <si>
    <t>8591735054380</t>
  </si>
  <si>
    <t>8591735054373</t>
  </si>
  <si>
    <t>8591735039271</t>
  </si>
  <si>
    <t>8591735035983</t>
  </si>
  <si>
    <t>8591735037444</t>
  </si>
  <si>
    <t>8591735036096</t>
  </si>
  <si>
    <t>8591735036102</t>
  </si>
  <si>
    <t>8591735036119</t>
  </si>
  <si>
    <t>8591735036126</t>
  </si>
  <si>
    <t>8591735036133</t>
  </si>
  <si>
    <t>8591735036157</t>
  </si>
  <si>
    <t>8591735036164</t>
  </si>
  <si>
    <t>8591735036140</t>
  </si>
  <si>
    <t>8591735036171</t>
  </si>
  <si>
    <t>8591735035976</t>
  </si>
  <si>
    <t>8591735036188</t>
  </si>
  <si>
    <t>8591735035877</t>
  </si>
  <si>
    <t>8591735036195</t>
  </si>
  <si>
    <t>8591735035884</t>
  </si>
  <si>
    <t>8591735036201</t>
  </si>
  <si>
    <t>8591735036218</t>
  </si>
  <si>
    <t>8591735035891</t>
  </si>
  <si>
    <t>8591735035907</t>
  </si>
  <si>
    <t>8591735035914</t>
  </si>
  <si>
    <t>8591735036225</t>
  </si>
  <si>
    <t>8591735036232</t>
  </si>
  <si>
    <t>8591735054687</t>
  </si>
  <si>
    <t>8591735054885</t>
  </si>
  <si>
    <t>8591735039110</t>
  </si>
  <si>
    <t>8591735039660</t>
  </si>
  <si>
    <t>8591735039141</t>
  </si>
  <si>
    <t>8591735039097</t>
  </si>
  <si>
    <t>8591735039134</t>
  </si>
  <si>
    <t>8591735039165</t>
  </si>
  <si>
    <t>8591735039073</t>
  </si>
  <si>
    <t>8591735039103</t>
  </si>
  <si>
    <t>8591735037970</t>
  </si>
  <si>
    <t>8591735037246</t>
  </si>
  <si>
    <t>8591735037222</t>
  </si>
  <si>
    <t>8591735037352</t>
  </si>
  <si>
    <t>8591735037420</t>
  </si>
  <si>
    <t>8591735037963</t>
  </si>
  <si>
    <t>8591735039127</t>
  </si>
  <si>
    <t>8591735037956</t>
  </si>
  <si>
    <t>8591735042554</t>
  </si>
  <si>
    <t>8591735039509</t>
  </si>
  <si>
    <t>8591735039295</t>
  </si>
  <si>
    <t>8591735039226</t>
  </si>
  <si>
    <t>8591735039288</t>
  </si>
  <si>
    <t>8591735039301</t>
  </si>
  <si>
    <t>8591735039219</t>
  </si>
  <si>
    <t>8591735039264</t>
  </si>
  <si>
    <t>8591735039400</t>
  </si>
  <si>
    <t>8591735048556</t>
  </si>
  <si>
    <t>8591735047610</t>
  </si>
  <si>
    <t>8591735047627</t>
  </si>
  <si>
    <t>8591735047603</t>
  </si>
  <si>
    <t>PAT GLAND z poniklovanej mosadze ø 16,3 ± 0,1</t>
  </si>
  <si>
    <t>PAT GLAND z poniklovanej mosadze ø 20,3 ± 0,1</t>
  </si>
  <si>
    <t>BBOS-11</t>
  </si>
  <si>
    <t>BBOS-12</t>
  </si>
  <si>
    <t>Špeciálny nástroj pre demontáž BMOS-11/12, BBOS-11/12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</si>
</sst>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-* #,##0.0000\ [$€-41B]_-;\-* #,##0.0000\ [$€-41B]_-;_-* &quot;-&quot;??\ [$€-41B]_-;_-@_-"/>
    <numFmt numFmtId="166" formatCode="#,##0_ ;\-#,##0\ "/>
    <numFmt numFmtId="167" formatCode="_-* #,##0.0000\ [$€-1]_-;\-* #,##0.0000\ [$€-1]_-;_-* &quot;-&quot;??\ [$€-1]_-;_-@_-"/>
  </numFmts>
  <fonts count="21" x14ac:knownFonts="1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ahoma"/>
      <family val="2"/>
    </font>
    <font>
      <sz val="11"/>
      <name val="Tahoma"/>
      <family val="2"/>
    </font>
    <font>
      <b/>
      <sz val="26"/>
      <name val="Tahoma"/>
      <family val="2"/>
    </font>
    <font>
      <b/>
      <sz val="11"/>
      <color indexed="9"/>
      <name val="Tahoma"/>
      <family val="2"/>
    </font>
    <font>
      <sz val="24"/>
      <name val="Tahoma"/>
      <family val="2"/>
    </font>
    <font>
      <b/>
      <sz val="12"/>
      <name val="Tahoma"/>
      <family val="2"/>
    </font>
    <font>
      <sz val="11"/>
      <color indexed="9"/>
      <name val="Tahoma"/>
      <family val="2"/>
      <charset val="238"/>
    </font>
    <font>
      <sz val="10"/>
      <color indexed="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i/>
      <sz val="10"/>
      <name val="Arial"/>
      <family val="2"/>
      <charset val="238"/>
    </font>
    <font>
      <sz val="10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  <charset val="238"/>
    </font>
    <font>
      <b/>
      <sz val="9"/>
      <color indexed="9"/>
      <name val="Tahoma"/>
      <family val="2"/>
    </font>
    <font>
      <b/>
      <sz val="11"/>
      <color indexed="9"/>
      <name val="Tahoma"/>
      <family val="2"/>
      <charset val="238"/>
    </font>
    <font>
      <sz val="10"/>
      <color rgb="FF333333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50"/>
        <bgColor indexed="64"/>
      </patternFill>
    </fill>
    <fill>
      <gradientFill degree="90">
        <stop position="0">
          <color theme="0"/>
        </stop>
        <stop position="1">
          <color rgb="FFFF00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theme="0" tint="-0.25098422193060094"/>
        </stop>
      </gradientFill>
    </fill>
    <fill>
      <gradientFill degree="90">
        <stop position="0">
          <color rgb="FFC00000"/>
        </stop>
        <stop position="1">
          <color rgb="FFFF0000"/>
        </stop>
      </gradientFill>
    </fill>
  </fills>
  <borders count="56">
    <border>
      <left/>
      <right/>
      <top/>
      <bottom/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2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2"/>
      </bottom>
      <diagonal/>
    </border>
    <border>
      <left style="thin">
        <color indexed="23"/>
      </left>
      <right/>
      <top style="thin">
        <color indexed="22"/>
      </top>
      <bottom style="thin">
        <color indexed="22"/>
      </bottom>
      <diagonal/>
    </border>
    <border>
      <left style="thin">
        <color indexed="23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22"/>
      </top>
      <bottom/>
      <diagonal/>
    </border>
    <border>
      <left style="thin">
        <color indexed="23"/>
      </left>
      <right style="thin">
        <color indexed="23"/>
      </right>
      <top style="thin">
        <color indexed="22"/>
      </top>
      <bottom/>
      <diagonal/>
    </border>
    <border>
      <left style="thin">
        <color indexed="23"/>
      </left>
      <right/>
      <top style="thin">
        <color indexed="22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2"/>
      </bottom>
      <diagonal/>
    </border>
    <border>
      <left/>
      <right style="thin">
        <color indexed="23"/>
      </right>
      <top style="thin">
        <color indexed="22"/>
      </top>
      <bottom style="thin">
        <color indexed="22"/>
      </bottom>
      <diagonal/>
    </border>
    <border>
      <left/>
      <right style="thin">
        <color indexed="23"/>
      </right>
      <top style="thin">
        <color indexed="22"/>
      </top>
      <bottom/>
      <diagonal/>
    </border>
    <border>
      <left/>
      <right style="thin">
        <color indexed="23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22"/>
      </top>
      <bottom/>
      <diagonal/>
    </border>
  </borders>
  <cellStyleXfs count="26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 applyNumberFormat="0" applyFill="0" applyBorder="0" applyProtection="0"/>
    <xf numFmtId="0" fontId="11" fillId="0" borderId="0" applyNumberFormat="0" applyFill="0" applyBorder="0" applyProtection="0"/>
    <xf numFmtId="0" fontId="12" fillId="0" borderId="0"/>
    <xf numFmtId="0" fontId="12" fillId="0" borderId="0"/>
    <xf numFmtId="0" fontId="12" fillId="0" borderId="0"/>
    <xf numFmtId="0" fontId="13" fillId="0" borderId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</cellStyleXfs>
  <cellXfs count="270">
    <xf numFmtId="0" fontId="0" fillId="0" borderId="0" xfId="0"/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Alignment="1"/>
    <xf numFmtId="0" fontId="6" fillId="2" borderId="0" xfId="0" applyFont="1" applyFill="1" applyBorder="1" applyAlignment="1"/>
    <xf numFmtId="0" fontId="6" fillId="2" borderId="6" xfId="0" applyFont="1" applyFill="1" applyBorder="1" applyAlignment="1"/>
    <xf numFmtId="0" fontId="4" fillId="2" borderId="0" xfId="0" applyFont="1" applyFill="1" applyAlignment="1">
      <alignment horizontal="center"/>
    </xf>
    <xf numFmtId="0" fontId="6" fillId="2" borderId="8" xfId="0" applyFont="1" applyFill="1" applyBorder="1" applyAlignment="1"/>
    <xf numFmtId="0" fontId="6" fillId="2" borderId="9" xfId="0" applyFont="1" applyFill="1" applyBorder="1" applyAlignment="1"/>
    <xf numFmtId="0" fontId="6" fillId="2" borderId="11" xfId="0" applyFont="1" applyFill="1" applyBorder="1" applyAlignment="1"/>
    <xf numFmtId="0" fontId="6" fillId="2" borderId="12" xfId="0" applyFont="1" applyFill="1" applyBorder="1" applyAlignment="1"/>
    <xf numFmtId="165" fontId="4" fillId="2" borderId="3" xfId="1" applyNumberFormat="1" applyFont="1" applyFill="1" applyBorder="1" applyAlignment="1">
      <alignment wrapText="1"/>
    </xf>
    <xf numFmtId="165" fontId="4" fillId="2" borderId="3" xfId="1" applyNumberFormat="1" applyFont="1" applyFill="1" applyBorder="1"/>
    <xf numFmtId="165" fontId="4" fillId="4" borderId="3" xfId="1" applyNumberFormat="1" applyFont="1" applyFill="1" applyBorder="1" applyAlignment="1">
      <alignment wrapText="1"/>
    </xf>
    <xf numFmtId="165" fontId="4" fillId="4" borderId="3" xfId="1" applyNumberFormat="1" applyFont="1" applyFill="1" applyBorder="1"/>
    <xf numFmtId="165" fontId="4" fillId="2" borderId="5" xfId="1" applyNumberFormat="1" applyFont="1" applyFill="1" applyBorder="1" applyAlignment="1">
      <alignment wrapText="1"/>
    </xf>
    <xf numFmtId="165" fontId="4" fillId="2" borderId="5" xfId="1" applyNumberFormat="1" applyFont="1" applyFill="1" applyBorder="1"/>
    <xf numFmtId="0" fontId="7" fillId="3" borderId="8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165" fontId="4" fillId="4" borderId="15" xfId="1" applyNumberFormat="1" applyFont="1" applyFill="1" applyBorder="1" applyAlignment="1">
      <alignment wrapText="1"/>
    </xf>
    <xf numFmtId="165" fontId="4" fillId="4" borderId="15" xfId="1" applyNumberFormat="1" applyFont="1" applyFill="1" applyBorder="1"/>
    <xf numFmtId="0" fontId="4" fillId="4" borderId="1" xfId="0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 wrapText="1"/>
    </xf>
    <xf numFmtId="165" fontId="4" fillId="2" borderId="3" xfId="1" applyNumberFormat="1" applyFont="1" applyFill="1" applyBorder="1" applyAlignment="1">
      <alignment horizontal="center" wrapText="1"/>
    </xf>
    <xf numFmtId="165" fontId="4" fillId="4" borderId="3" xfId="1" applyNumberFormat="1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 wrapText="1"/>
    </xf>
    <xf numFmtId="165" fontId="4" fillId="4" borderId="19" xfId="1" applyNumberFormat="1" applyFont="1" applyFill="1" applyBorder="1"/>
    <xf numFmtId="165" fontId="4" fillId="2" borderId="20" xfId="1" applyNumberFormat="1" applyFont="1" applyFill="1" applyBorder="1"/>
    <xf numFmtId="165" fontId="4" fillId="4" borderId="20" xfId="1" applyNumberFormat="1" applyFont="1" applyFill="1" applyBorder="1"/>
    <xf numFmtId="165" fontId="4" fillId="4" borderId="20" xfId="1" applyNumberFormat="1" applyFont="1" applyFill="1" applyBorder="1" applyAlignment="1">
      <alignment horizontal="center" wrapText="1"/>
    </xf>
    <xf numFmtId="165" fontId="4" fillId="2" borderId="20" xfId="1" applyNumberFormat="1" applyFont="1" applyFill="1" applyBorder="1" applyAlignment="1">
      <alignment horizontal="center" wrapText="1"/>
    </xf>
    <xf numFmtId="165" fontId="4" fillId="4" borderId="20" xfId="1" applyNumberFormat="1" applyFont="1" applyFill="1" applyBorder="1" applyAlignment="1">
      <alignment wrapText="1"/>
    </xf>
    <xf numFmtId="165" fontId="4" fillId="2" borderId="20" xfId="1" applyNumberFormat="1" applyFont="1" applyFill="1" applyBorder="1" applyAlignment="1">
      <alignment wrapText="1"/>
    </xf>
    <xf numFmtId="165" fontId="4" fillId="2" borderId="21" xfId="1" applyNumberFormat="1" applyFont="1" applyFill="1" applyBorder="1"/>
    <xf numFmtId="165" fontId="4" fillId="2" borderId="23" xfId="1" applyNumberFormat="1" applyFont="1" applyFill="1" applyBorder="1"/>
    <xf numFmtId="165" fontId="4" fillId="4" borderId="23" xfId="1" applyNumberFormat="1" applyFont="1" applyFill="1" applyBorder="1"/>
    <xf numFmtId="165" fontId="4" fillId="4" borderId="23" xfId="1" applyNumberFormat="1" applyFont="1" applyFill="1" applyBorder="1" applyAlignment="1">
      <alignment horizontal="center" wrapText="1"/>
    </xf>
    <xf numFmtId="165" fontId="4" fillId="2" borderId="23" xfId="1" applyNumberFormat="1" applyFont="1" applyFill="1" applyBorder="1" applyAlignment="1">
      <alignment horizontal="center" wrapText="1"/>
    </xf>
    <xf numFmtId="165" fontId="4" fillId="4" borderId="23" xfId="1" applyNumberFormat="1" applyFont="1" applyFill="1" applyBorder="1" applyAlignment="1">
      <alignment wrapText="1"/>
    </xf>
    <xf numFmtId="165" fontId="4" fillId="2" borderId="23" xfId="1" applyNumberFormat="1" applyFont="1" applyFill="1" applyBorder="1" applyAlignment="1">
      <alignment wrapText="1"/>
    </xf>
    <xf numFmtId="165" fontId="4" fillId="2" borderId="25" xfId="1" applyNumberFormat="1" applyFont="1" applyFill="1" applyBorder="1"/>
    <xf numFmtId="165" fontId="4" fillId="4" borderId="25" xfId="1" applyNumberFormat="1" applyFont="1" applyFill="1" applyBorder="1"/>
    <xf numFmtId="165" fontId="4" fillId="4" borderId="25" xfId="1" applyNumberFormat="1" applyFont="1" applyFill="1" applyBorder="1" applyAlignment="1">
      <alignment horizontal="center" wrapText="1"/>
    </xf>
    <xf numFmtId="165" fontId="4" fillId="2" borderId="25" xfId="1" applyNumberFormat="1" applyFont="1" applyFill="1" applyBorder="1" applyAlignment="1">
      <alignment horizontal="center" wrapText="1"/>
    </xf>
    <xf numFmtId="165" fontId="4" fillId="4" borderId="25" xfId="1" applyNumberFormat="1" applyFont="1" applyFill="1" applyBorder="1" applyAlignment="1">
      <alignment wrapText="1"/>
    </xf>
    <xf numFmtId="165" fontId="4" fillId="2" borderId="25" xfId="1" applyNumberFormat="1" applyFont="1" applyFill="1" applyBorder="1" applyAlignment="1">
      <alignment wrapText="1"/>
    </xf>
    <xf numFmtId="165" fontId="4" fillId="2" borderId="26" xfId="1" applyNumberFormat="1" applyFont="1" applyFill="1" applyBorder="1"/>
    <xf numFmtId="165" fontId="4" fillId="4" borderId="19" xfId="1" applyNumberFormat="1" applyFont="1" applyFill="1" applyBorder="1" applyAlignment="1">
      <alignment wrapText="1"/>
    </xf>
    <xf numFmtId="0" fontId="4" fillId="2" borderId="27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 wrapText="1"/>
    </xf>
    <xf numFmtId="165" fontId="4" fillId="2" borderId="28" xfId="1" applyNumberFormat="1" applyFont="1" applyFill="1" applyBorder="1" applyAlignment="1">
      <alignment wrapText="1"/>
    </xf>
    <xf numFmtId="165" fontId="4" fillId="2" borderId="29" xfId="1" applyNumberFormat="1" applyFont="1" applyFill="1" applyBorder="1"/>
    <xf numFmtId="0" fontId="4" fillId="2" borderId="6" xfId="0" applyFont="1" applyFill="1" applyBorder="1"/>
    <xf numFmtId="0" fontId="4" fillId="2" borderId="0" xfId="0" applyFont="1" applyFill="1" applyBorder="1" applyAlignment="1">
      <alignment horizontal="center"/>
    </xf>
    <xf numFmtId="165" fontId="4" fillId="2" borderId="29" xfId="1" applyNumberFormat="1" applyFont="1" applyFill="1" applyBorder="1" applyAlignment="1">
      <alignment wrapText="1"/>
    </xf>
    <xf numFmtId="165" fontId="4" fillId="2" borderId="21" xfId="1" applyNumberFormat="1" applyFont="1" applyFill="1" applyBorder="1" applyAlignment="1">
      <alignment wrapText="1"/>
    </xf>
    <xf numFmtId="165" fontId="4" fillId="2" borderId="33" xfId="1" applyNumberFormat="1" applyFont="1" applyFill="1" applyBorder="1"/>
    <xf numFmtId="165" fontId="4" fillId="4" borderId="33" xfId="1" applyNumberFormat="1" applyFont="1" applyFill="1" applyBorder="1"/>
    <xf numFmtId="165" fontId="4" fillId="4" borderId="33" xfId="1" applyNumberFormat="1" applyFont="1" applyFill="1" applyBorder="1" applyAlignment="1">
      <alignment horizontal="center" wrapText="1"/>
    </xf>
    <xf numFmtId="165" fontId="4" fillId="2" borderId="33" xfId="1" applyNumberFormat="1" applyFont="1" applyFill="1" applyBorder="1" applyAlignment="1">
      <alignment horizontal="center" wrapText="1"/>
    </xf>
    <xf numFmtId="165" fontId="4" fillId="4" borderId="33" xfId="1" applyNumberFormat="1" applyFont="1" applyFill="1" applyBorder="1" applyAlignment="1">
      <alignment wrapText="1"/>
    </xf>
    <xf numFmtId="165" fontId="4" fillId="2" borderId="33" xfId="1" applyNumberFormat="1" applyFont="1" applyFill="1" applyBorder="1" applyAlignment="1">
      <alignment wrapText="1"/>
    </xf>
    <xf numFmtId="165" fontId="4" fillId="2" borderId="34" xfId="1" applyNumberFormat="1" applyFont="1" applyFill="1" applyBorder="1"/>
    <xf numFmtId="165" fontId="4" fillId="4" borderId="35" xfId="1" applyNumberFormat="1" applyFont="1" applyFill="1" applyBorder="1"/>
    <xf numFmtId="165" fontId="4" fillId="4" borderId="35" xfId="1" applyNumberFormat="1" applyFont="1" applyFill="1" applyBorder="1" applyAlignment="1">
      <alignment wrapText="1"/>
    </xf>
    <xf numFmtId="165" fontId="4" fillId="2" borderId="36" xfId="1" applyNumberFormat="1" applyFont="1" applyFill="1" applyBorder="1"/>
    <xf numFmtId="0" fontId="4" fillId="2" borderId="25" xfId="0" applyFont="1" applyFill="1" applyBorder="1"/>
    <xf numFmtId="0" fontId="7" fillId="3" borderId="30" xfId="0" applyFont="1" applyFill="1" applyBorder="1" applyAlignment="1">
      <alignment horizontal="center" vertical="center" wrapText="1"/>
    </xf>
    <xf numFmtId="165" fontId="4" fillId="4" borderId="19" xfId="1" applyNumberFormat="1" applyFont="1" applyFill="1" applyBorder="1" applyAlignment="1">
      <alignment horizontal="left" wrapText="1"/>
    </xf>
    <xf numFmtId="165" fontId="4" fillId="2" borderId="20" xfId="1" applyNumberFormat="1" applyFont="1" applyFill="1" applyBorder="1" applyAlignment="1">
      <alignment horizontal="left" wrapText="1"/>
    </xf>
    <xf numFmtId="165" fontId="4" fillId="4" borderId="20" xfId="1" applyNumberFormat="1" applyFont="1" applyFill="1" applyBorder="1" applyAlignment="1">
      <alignment horizontal="left" wrapText="1"/>
    </xf>
    <xf numFmtId="165" fontId="4" fillId="2" borderId="29" xfId="1" applyNumberFormat="1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wrapText="1"/>
    </xf>
    <xf numFmtId="165" fontId="4" fillId="2" borderId="19" xfId="1" applyNumberFormat="1" applyFont="1" applyFill="1" applyBorder="1" applyAlignment="1">
      <alignment wrapText="1"/>
    </xf>
    <xf numFmtId="0" fontId="4" fillId="4" borderId="4" xfId="0" applyFont="1" applyFill="1" applyBorder="1" applyAlignment="1">
      <alignment horizontal="center"/>
    </xf>
    <xf numFmtId="166" fontId="4" fillId="4" borderId="33" xfId="1" applyNumberFormat="1" applyFont="1" applyFill="1" applyBorder="1" applyAlignment="1">
      <alignment horizontal="center" wrapText="1"/>
    </xf>
    <xf numFmtId="166" fontId="4" fillId="2" borderId="33" xfId="1" applyNumberFormat="1" applyFont="1" applyFill="1" applyBorder="1" applyAlignment="1">
      <alignment horizontal="center" wrapText="1"/>
    </xf>
    <xf numFmtId="166" fontId="4" fillId="4" borderId="32" xfId="1" applyNumberFormat="1" applyFont="1" applyFill="1" applyBorder="1" applyAlignment="1">
      <alignment horizontal="center"/>
    </xf>
    <xf numFmtId="166" fontId="4" fillId="2" borderId="33" xfId="1" applyNumberFormat="1" applyFont="1" applyFill="1" applyBorder="1" applyAlignment="1">
      <alignment horizontal="center"/>
    </xf>
    <xf numFmtId="166" fontId="4" fillId="4" borderId="33" xfId="1" applyNumberFormat="1" applyFont="1" applyFill="1" applyBorder="1" applyAlignment="1">
      <alignment horizontal="center"/>
    </xf>
    <xf numFmtId="166" fontId="4" fillId="2" borderId="34" xfId="1" applyNumberFormat="1" applyFont="1" applyFill="1" applyBorder="1" applyAlignment="1">
      <alignment horizontal="center"/>
    </xf>
    <xf numFmtId="166" fontId="4" fillId="4" borderId="35" xfId="1" applyNumberFormat="1" applyFont="1" applyFill="1" applyBorder="1" applyAlignment="1">
      <alignment horizontal="center"/>
    </xf>
    <xf numFmtId="0" fontId="7" fillId="3" borderId="3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/>
    <xf numFmtId="0" fontId="4" fillId="4" borderId="27" xfId="0" applyFont="1" applyFill="1" applyBorder="1" applyAlignment="1">
      <alignment horizontal="center"/>
    </xf>
    <xf numFmtId="166" fontId="4" fillId="4" borderId="34" xfId="1" applyNumberFormat="1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165" fontId="4" fillId="4" borderId="29" xfId="1" applyNumberFormat="1" applyFont="1" applyFill="1" applyBorder="1" applyAlignment="1">
      <alignment horizontal="left" wrapText="1"/>
    </xf>
    <xf numFmtId="165" fontId="4" fillId="2" borderId="19" xfId="1" applyNumberFormat="1" applyFont="1" applyFill="1" applyBorder="1" applyAlignment="1">
      <alignment horizontal="left" wrapText="1"/>
    </xf>
    <xf numFmtId="165" fontId="4" fillId="2" borderId="21" xfId="1" applyNumberFormat="1" applyFont="1" applyFill="1" applyBorder="1" applyAlignment="1">
      <alignment horizontal="left" wrapText="1"/>
    </xf>
    <xf numFmtId="165" fontId="4" fillId="4" borderId="25" xfId="1" applyNumberFormat="1" applyFont="1" applyFill="1" applyBorder="1" applyAlignment="1">
      <alignment horizontal="right"/>
    </xf>
    <xf numFmtId="165" fontId="4" fillId="2" borderId="25" xfId="1" applyNumberFormat="1" applyFont="1" applyFill="1" applyBorder="1" applyAlignment="1">
      <alignment horizontal="right"/>
    </xf>
    <xf numFmtId="165" fontId="4" fillId="4" borderId="25" xfId="1" applyNumberFormat="1" applyFont="1" applyFill="1" applyBorder="1" applyAlignment="1">
      <alignment horizontal="right" wrapText="1"/>
    </xf>
    <xf numFmtId="165" fontId="4" fillId="2" borderId="25" xfId="1" applyNumberFormat="1" applyFont="1" applyFill="1" applyBorder="1" applyAlignment="1">
      <alignment horizontal="right" wrapText="1"/>
    </xf>
    <xf numFmtId="165" fontId="4" fillId="2" borderId="26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65" fontId="4" fillId="2" borderId="35" xfId="1" applyNumberFormat="1" applyFont="1" applyFill="1" applyBorder="1" applyAlignment="1">
      <alignment horizontal="center"/>
    </xf>
    <xf numFmtId="165" fontId="4" fillId="4" borderId="33" xfId="1" applyNumberFormat="1" applyFont="1" applyFill="1" applyBorder="1" applyAlignment="1">
      <alignment horizontal="center"/>
    </xf>
    <xf numFmtId="165" fontId="4" fillId="2" borderId="33" xfId="1" applyNumberFormat="1" applyFont="1" applyFill="1" applyBorder="1" applyAlignment="1">
      <alignment horizontal="center"/>
    </xf>
    <xf numFmtId="165" fontId="4" fillId="2" borderId="34" xfId="1" applyNumberFormat="1" applyFont="1" applyFill="1" applyBorder="1" applyAlignment="1">
      <alignment horizontal="center"/>
    </xf>
    <xf numFmtId="165" fontId="4" fillId="4" borderId="35" xfId="1" applyNumberFormat="1" applyFont="1" applyFill="1" applyBorder="1" applyAlignment="1">
      <alignment horizontal="center"/>
    </xf>
    <xf numFmtId="165" fontId="4" fillId="4" borderId="35" xfId="1" applyNumberFormat="1" applyFont="1" applyFill="1" applyBorder="1" applyAlignment="1">
      <alignment horizontal="center" wrapText="1"/>
    </xf>
    <xf numFmtId="165" fontId="4" fillId="2" borderId="36" xfId="1" applyNumberFormat="1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/>
    </xf>
    <xf numFmtId="0" fontId="4" fillId="2" borderId="38" xfId="0" applyFont="1" applyFill="1" applyBorder="1"/>
    <xf numFmtId="165" fontId="4" fillId="4" borderId="37" xfId="1" applyNumberFormat="1" applyFont="1" applyFill="1" applyBorder="1" applyAlignment="1">
      <alignment horizontal="right"/>
    </xf>
    <xf numFmtId="0" fontId="10" fillId="3" borderId="9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0" fillId="3" borderId="39" xfId="0" applyFont="1" applyFill="1" applyBorder="1" applyAlignment="1">
      <alignment horizontal="center" vertical="center" wrapText="1"/>
    </xf>
    <xf numFmtId="0" fontId="4" fillId="4" borderId="43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4" borderId="44" xfId="0" applyFont="1" applyFill="1" applyBorder="1" applyAlignment="1">
      <alignment horizontal="center"/>
    </xf>
    <xf numFmtId="0" fontId="4" fillId="2" borderId="45" xfId="0" applyFont="1" applyFill="1" applyBorder="1" applyAlignment="1">
      <alignment horizontal="center"/>
    </xf>
    <xf numFmtId="0" fontId="4" fillId="2" borderId="46" xfId="0" applyFont="1" applyFill="1" applyBorder="1" applyAlignment="1">
      <alignment horizontal="center"/>
    </xf>
    <xf numFmtId="0" fontId="4" fillId="4" borderId="47" xfId="0" applyFont="1" applyFill="1" applyBorder="1" applyAlignment="1">
      <alignment horizontal="center" wrapText="1"/>
    </xf>
    <xf numFmtId="0" fontId="4" fillId="2" borderId="48" xfId="0" applyFont="1" applyFill="1" applyBorder="1" applyAlignment="1">
      <alignment horizontal="center" wrapText="1"/>
    </xf>
    <xf numFmtId="0" fontId="4" fillId="4" borderId="48" xfId="0" applyFont="1" applyFill="1" applyBorder="1" applyAlignment="1">
      <alignment horizontal="center" wrapText="1"/>
    </xf>
    <xf numFmtId="0" fontId="4" fillId="2" borderId="49" xfId="0" applyFont="1" applyFill="1" applyBorder="1" applyAlignment="1">
      <alignment horizontal="center" wrapText="1"/>
    </xf>
    <xf numFmtId="0" fontId="4" fillId="2" borderId="50" xfId="0" applyFont="1" applyFill="1" applyBorder="1" applyAlignment="1">
      <alignment horizontal="center" wrapText="1"/>
    </xf>
    <xf numFmtId="0" fontId="4" fillId="4" borderId="43" xfId="0" applyFont="1" applyFill="1" applyBorder="1" applyAlignment="1">
      <alignment horizontal="center" wrapText="1"/>
    </xf>
    <xf numFmtId="0" fontId="4" fillId="2" borderId="44" xfId="0" applyFont="1" applyFill="1" applyBorder="1" applyAlignment="1">
      <alignment horizontal="center" wrapText="1"/>
    </xf>
    <xf numFmtId="0" fontId="4" fillId="4" borderId="44" xfId="0" applyFont="1" applyFill="1" applyBorder="1" applyAlignment="1">
      <alignment horizontal="center" wrapText="1"/>
    </xf>
    <xf numFmtId="0" fontId="4" fillId="2" borderId="45" xfId="0" applyFont="1" applyFill="1" applyBorder="1" applyAlignment="1">
      <alignment horizontal="center" wrapText="1"/>
    </xf>
    <xf numFmtId="0" fontId="4" fillId="2" borderId="22" xfId="0" applyFont="1" applyFill="1" applyBorder="1"/>
    <xf numFmtId="0" fontId="4" fillId="2" borderId="0" xfId="0" applyFont="1" applyFill="1" applyBorder="1" applyAlignment="1"/>
    <xf numFmtId="0" fontId="4" fillId="4" borderId="45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/>
    </xf>
    <xf numFmtId="0" fontId="4" fillId="2" borderId="0" xfId="9" applyFont="1" applyFill="1"/>
    <xf numFmtId="0" fontId="4" fillId="2" borderId="0" xfId="9" applyFont="1" applyFill="1" applyBorder="1"/>
    <xf numFmtId="0" fontId="4" fillId="2" borderId="25" xfId="9" applyFont="1" applyFill="1" applyBorder="1"/>
    <xf numFmtId="165" fontId="4" fillId="2" borderId="25" xfId="10" applyNumberFormat="1" applyFont="1" applyFill="1" applyBorder="1"/>
    <xf numFmtId="165" fontId="4" fillId="2" borderId="34" xfId="10" applyNumberFormat="1" applyFont="1" applyFill="1" applyBorder="1"/>
    <xf numFmtId="0" fontId="4" fillId="2" borderId="45" xfId="9" applyFont="1" applyFill="1" applyBorder="1" applyAlignment="1">
      <alignment horizontal="center" wrapText="1"/>
    </xf>
    <xf numFmtId="0" fontId="4" fillId="2" borderId="27" xfId="9" applyFont="1" applyFill="1" applyBorder="1" applyAlignment="1">
      <alignment horizontal="center"/>
    </xf>
    <xf numFmtId="165" fontId="4" fillId="4" borderId="25" xfId="10" applyNumberFormat="1" applyFont="1" applyFill="1" applyBorder="1"/>
    <xf numFmtId="165" fontId="4" fillId="4" borderId="35" xfId="10" applyNumberFormat="1" applyFont="1" applyFill="1" applyBorder="1"/>
    <xf numFmtId="0" fontId="4" fillId="4" borderId="43" xfId="9" applyFont="1" applyFill="1" applyBorder="1" applyAlignment="1">
      <alignment horizontal="center" wrapText="1"/>
    </xf>
    <xf numFmtId="0" fontId="4" fillId="4" borderId="1" xfId="9" applyFont="1" applyFill="1" applyBorder="1" applyAlignment="1">
      <alignment horizontal="center"/>
    </xf>
    <xf numFmtId="165" fontId="4" fillId="4" borderId="33" xfId="10" applyNumberFormat="1" applyFont="1" applyFill="1" applyBorder="1"/>
    <xf numFmtId="0" fontId="4" fillId="4" borderId="44" xfId="9" applyFont="1" applyFill="1" applyBorder="1" applyAlignment="1">
      <alignment horizontal="center" wrapText="1"/>
    </xf>
    <xf numFmtId="0" fontId="4" fillId="4" borderId="2" xfId="9" applyFont="1" applyFill="1" applyBorder="1" applyAlignment="1">
      <alignment horizontal="center"/>
    </xf>
    <xf numFmtId="165" fontId="4" fillId="2" borderId="33" xfId="10" applyNumberFormat="1" applyFont="1" applyFill="1" applyBorder="1"/>
    <xf numFmtId="0" fontId="4" fillId="2" borderId="44" xfId="9" applyFont="1" applyFill="1" applyBorder="1" applyAlignment="1">
      <alignment horizontal="center" wrapText="1"/>
    </xf>
    <xf numFmtId="0" fontId="4" fillId="2" borderId="2" xfId="9" applyFont="1" applyFill="1" applyBorder="1" applyAlignment="1">
      <alignment horizontal="center"/>
    </xf>
    <xf numFmtId="165" fontId="4" fillId="2" borderId="25" xfId="10" applyNumberFormat="1" applyFont="1" applyFill="1" applyBorder="1" applyAlignment="1">
      <alignment wrapText="1"/>
    </xf>
    <xf numFmtId="165" fontId="4" fillId="2" borderId="33" xfId="10" applyNumberFormat="1" applyFont="1" applyFill="1" applyBorder="1" applyAlignment="1">
      <alignment wrapText="1"/>
    </xf>
    <xf numFmtId="165" fontId="4" fillId="4" borderId="25" xfId="10" applyNumberFormat="1" applyFont="1" applyFill="1" applyBorder="1" applyAlignment="1">
      <alignment wrapText="1"/>
    </xf>
    <xf numFmtId="165" fontId="4" fillId="4" borderId="33" xfId="10" applyNumberFormat="1" applyFont="1" applyFill="1" applyBorder="1" applyAlignment="1">
      <alignment wrapText="1"/>
    </xf>
    <xf numFmtId="165" fontId="4" fillId="4" borderId="35" xfId="10" applyNumberFormat="1" applyFont="1" applyFill="1" applyBorder="1" applyAlignment="1">
      <alignment wrapText="1"/>
    </xf>
    <xf numFmtId="165" fontId="4" fillId="2" borderId="25" xfId="10" applyNumberFormat="1" applyFont="1" applyFill="1" applyBorder="1" applyAlignment="1">
      <alignment horizontal="center" wrapText="1"/>
    </xf>
    <xf numFmtId="165" fontId="4" fillId="2" borderId="33" xfId="10" applyNumberFormat="1" applyFont="1" applyFill="1" applyBorder="1" applyAlignment="1">
      <alignment horizontal="center" wrapText="1"/>
    </xf>
    <xf numFmtId="165" fontId="4" fillId="4" borderId="25" xfId="10" applyNumberFormat="1" applyFont="1" applyFill="1" applyBorder="1" applyAlignment="1">
      <alignment horizontal="center" wrapText="1"/>
    </xf>
    <xf numFmtId="165" fontId="4" fillId="4" borderId="33" xfId="10" applyNumberFormat="1" applyFont="1" applyFill="1" applyBorder="1" applyAlignment="1">
      <alignment horizontal="center" wrapText="1"/>
    </xf>
    <xf numFmtId="165" fontId="4" fillId="2" borderId="26" xfId="10" applyNumberFormat="1" applyFont="1" applyFill="1" applyBorder="1"/>
    <xf numFmtId="165" fontId="4" fillId="2" borderId="36" xfId="10" applyNumberFormat="1" applyFont="1" applyFill="1" applyBorder="1"/>
    <xf numFmtId="0" fontId="4" fillId="2" borderId="46" xfId="9" applyFont="1" applyFill="1" applyBorder="1" applyAlignment="1">
      <alignment horizontal="center" wrapText="1"/>
    </xf>
    <xf numFmtId="0" fontId="4" fillId="2" borderId="4" xfId="9" applyFont="1" applyFill="1" applyBorder="1" applyAlignment="1">
      <alignment horizontal="center"/>
    </xf>
    <xf numFmtId="166" fontId="4" fillId="2" borderId="33" xfId="10" applyNumberFormat="1" applyFont="1" applyFill="1" applyBorder="1" applyAlignment="1">
      <alignment horizontal="center" wrapText="1"/>
    </xf>
    <xf numFmtId="166" fontId="4" fillId="4" borderId="33" xfId="10" applyNumberFormat="1" applyFont="1" applyFill="1" applyBorder="1" applyAlignment="1">
      <alignment horizontal="center" wrapText="1"/>
    </xf>
    <xf numFmtId="166" fontId="4" fillId="2" borderId="33" xfId="10" applyNumberFormat="1" applyFont="1" applyFill="1" applyBorder="1" applyAlignment="1">
      <alignment horizontal="center"/>
    </xf>
    <xf numFmtId="166" fontId="4" fillId="4" borderId="33" xfId="10" applyNumberFormat="1" applyFont="1" applyFill="1" applyBorder="1" applyAlignment="1">
      <alignment horizontal="center"/>
    </xf>
    <xf numFmtId="0" fontId="4" fillId="4" borderId="3" xfId="9" applyFont="1" applyFill="1" applyBorder="1" applyAlignment="1">
      <alignment horizontal="center" wrapText="1"/>
    </xf>
    <xf numFmtId="0" fontId="4" fillId="4" borderId="48" xfId="9" applyFont="1" applyFill="1" applyBorder="1" applyAlignment="1">
      <alignment horizontal="center" wrapText="1"/>
    </xf>
    <xf numFmtId="0" fontId="4" fillId="2" borderId="3" xfId="9" applyFont="1" applyFill="1" applyBorder="1" applyAlignment="1">
      <alignment horizontal="center" wrapText="1"/>
    </xf>
    <xf numFmtId="0" fontId="4" fillId="2" borderId="48" xfId="9" applyFont="1" applyFill="1" applyBorder="1" applyAlignment="1">
      <alignment horizontal="center" wrapText="1"/>
    </xf>
    <xf numFmtId="0" fontId="4" fillId="2" borderId="51" xfId="9" applyFont="1" applyFill="1" applyBorder="1" applyAlignment="1">
      <alignment horizontal="center" wrapText="1"/>
    </xf>
    <xf numFmtId="0" fontId="4" fillId="4" borderId="51" xfId="9" applyFont="1" applyFill="1" applyBorder="1" applyAlignment="1">
      <alignment horizontal="center" wrapText="1"/>
    </xf>
    <xf numFmtId="0" fontId="4" fillId="2" borderId="33" xfId="9" applyFont="1" applyFill="1" applyBorder="1" applyAlignment="1">
      <alignment horizontal="center" wrapText="1"/>
    </xf>
    <xf numFmtId="0" fontId="4" fillId="4" borderId="33" xfId="9" applyFont="1" applyFill="1" applyBorder="1" applyAlignment="1">
      <alignment horizontal="center" wrapText="1"/>
    </xf>
    <xf numFmtId="166" fontId="4" fillId="4" borderId="32" xfId="10" applyNumberFormat="1" applyFont="1" applyFill="1" applyBorder="1" applyAlignment="1">
      <alignment horizontal="center"/>
    </xf>
    <xf numFmtId="0" fontId="7" fillId="3" borderId="30" xfId="9" applyFont="1" applyFill="1" applyBorder="1" applyAlignment="1">
      <alignment horizontal="center" vertical="center" wrapText="1"/>
    </xf>
    <xf numFmtId="0" fontId="4" fillId="2" borderId="6" xfId="9" applyFont="1" applyFill="1" applyBorder="1" applyAlignment="1"/>
    <xf numFmtId="0" fontId="4" fillId="2" borderId="0" xfId="9" applyFont="1" applyFill="1" applyBorder="1" applyAlignment="1"/>
    <xf numFmtId="0" fontId="4" fillId="2" borderId="0" xfId="9" applyFont="1" applyFill="1" applyAlignment="1"/>
    <xf numFmtId="0" fontId="3" fillId="0" borderId="0" xfId="9"/>
    <xf numFmtId="0" fontId="5" fillId="6" borderId="16" xfId="0" applyFont="1" applyFill="1" applyBorder="1" applyAlignment="1"/>
    <xf numFmtId="0" fontId="5" fillId="6" borderId="17" xfId="0" applyFont="1" applyFill="1" applyBorder="1" applyAlignment="1"/>
    <xf numFmtId="0" fontId="5" fillId="6" borderId="18" xfId="0" applyFont="1" applyFill="1" applyBorder="1" applyAlignment="1"/>
    <xf numFmtId="0" fontId="5" fillId="6" borderId="16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5" fillId="7" borderId="16" xfId="0" applyFont="1" applyFill="1" applyBorder="1" applyAlignment="1"/>
    <xf numFmtId="0" fontId="5" fillId="7" borderId="17" xfId="0" applyFont="1" applyFill="1" applyBorder="1" applyAlignment="1"/>
    <xf numFmtId="0" fontId="5" fillId="7" borderId="18" xfId="0" applyFont="1" applyFill="1" applyBorder="1" applyAlignment="1"/>
    <xf numFmtId="0" fontId="4" fillId="2" borderId="2" xfId="0" applyNumberFormat="1" applyFont="1" applyFill="1" applyBorder="1" applyAlignment="1">
      <alignment horizontal="center"/>
    </xf>
    <xf numFmtId="0" fontId="4" fillId="4" borderId="2" xfId="0" applyNumberFormat="1" applyFont="1" applyFill="1" applyBorder="1" applyAlignment="1">
      <alignment horizontal="center"/>
    </xf>
    <xf numFmtId="0" fontId="5" fillId="7" borderId="17" xfId="0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0" fontId="0" fillId="0" borderId="52" xfId="0" applyBorder="1" applyProtection="1">
      <protection hidden="1"/>
    </xf>
    <xf numFmtId="2" fontId="0" fillId="0" borderId="52" xfId="0" applyNumberFormat="1" applyBorder="1" applyAlignment="1" applyProtection="1">
      <alignment horizontal="center"/>
      <protection hidden="1"/>
    </xf>
    <xf numFmtId="2" fontId="0" fillId="0" borderId="52" xfId="0" applyNumberFormat="1" applyBorder="1" applyProtection="1">
      <protection hidden="1"/>
    </xf>
    <xf numFmtId="1" fontId="0" fillId="0" borderId="52" xfId="0" applyNumberFormat="1" applyBorder="1" applyAlignment="1" applyProtection="1">
      <alignment horizontal="center"/>
      <protection hidden="1"/>
    </xf>
    <xf numFmtId="167" fontId="0" fillId="0" borderId="52" xfId="0" applyNumberFormat="1" applyBorder="1" applyProtection="1">
      <protection hidden="1"/>
    </xf>
    <xf numFmtId="0" fontId="16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0" fontId="9" fillId="8" borderId="40" xfId="0" applyFont="1" applyFill="1" applyBorder="1" applyAlignment="1" applyProtection="1">
      <alignment horizontal="center" vertical="center" wrapText="1"/>
      <protection hidden="1"/>
    </xf>
    <xf numFmtId="0" fontId="0" fillId="0" borderId="42" xfId="0" applyBorder="1" applyProtection="1">
      <protection hidden="1"/>
    </xf>
    <xf numFmtId="0" fontId="0" fillId="0" borderId="41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40" xfId="0" applyBorder="1" applyProtection="1"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40" xfId="0" applyFont="1" applyBorder="1" applyAlignment="1" applyProtection="1">
      <alignment horizontal="center" vertical="center" wrapText="1"/>
      <protection hidden="1"/>
    </xf>
    <xf numFmtId="0" fontId="14" fillId="0" borderId="41" xfId="0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 textRotation="90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2" fontId="0" fillId="0" borderId="0" xfId="0" applyNumberFormat="1" applyProtection="1">
      <protection hidden="1"/>
    </xf>
    <xf numFmtId="0" fontId="7" fillId="3" borderId="52" xfId="0" applyFont="1" applyFill="1" applyBorder="1" applyAlignment="1" applyProtection="1">
      <alignment horizontal="center" vertical="center" wrapText="1"/>
      <protection hidden="1"/>
    </xf>
    <xf numFmtId="0" fontId="18" fillId="3" borderId="52" xfId="0" applyFont="1" applyFill="1" applyBorder="1" applyAlignment="1" applyProtection="1">
      <alignment horizontal="center" vertical="center" wrapText="1"/>
      <protection hidden="1"/>
    </xf>
    <xf numFmtId="9" fontId="8" fillId="5" borderId="40" xfId="2" applyFont="1" applyFill="1" applyBorder="1" applyAlignment="1" applyProtection="1">
      <alignment vertical="center"/>
      <protection locked="0" hidden="1"/>
    </xf>
    <xf numFmtId="9" fontId="8" fillId="5" borderId="7" xfId="2" applyFont="1" applyFill="1" applyBorder="1" applyAlignment="1" applyProtection="1">
      <alignment vertical="center"/>
      <protection locked="0" hidden="1"/>
    </xf>
    <xf numFmtId="0" fontId="15" fillId="0" borderId="0" xfId="0" applyFont="1" applyProtection="1">
      <protection locked="0" hidden="1"/>
    </xf>
    <xf numFmtId="0" fontId="0" fillId="9" borderId="0" xfId="0" applyFill="1" applyProtection="1">
      <protection locked="0" hidden="1"/>
    </xf>
    <xf numFmtId="0" fontId="4" fillId="2" borderId="6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right"/>
    </xf>
    <xf numFmtId="0" fontId="7" fillId="3" borderId="53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39" xfId="0" applyFont="1" applyFill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4" fillId="4" borderId="35" xfId="0" applyFont="1" applyFill="1" applyBorder="1" applyAlignment="1">
      <alignment horizontal="center" wrapText="1"/>
    </xf>
    <xf numFmtId="0" fontId="4" fillId="2" borderId="33" xfId="0" applyFont="1" applyFill="1" applyBorder="1" applyAlignment="1">
      <alignment horizontal="center" wrapText="1"/>
    </xf>
    <xf numFmtId="0" fontId="4" fillId="4" borderId="33" xfId="0" applyFont="1" applyFill="1" applyBorder="1" applyAlignment="1">
      <alignment horizontal="center" wrapText="1"/>
    </xf>
    <xf numFmtId="0" fontId="4" fillId="2" borderId="34" xfId="0" applyFont="1" applyFill="1" applyBorder="1" applyAlignment="1">
      <alignment horizontal="center" wrapText="1"/>
    </xf>
    <xf numFmtId="0" fontId="4" fillId="2" borderId="36" xfId="0" applyFont="1" applyFill="1" applyBorder="1" applyAlignment="1">
      <alignment horizontal="center" wrapText="1"/>
    </xf>
    <xf numFmtId="1" fontId="4" fillId="4" borderId="13" xfId="1" applyNumberFormat="1" applyFont="1" applyFill="1" applyBorder="1" applyAlignment="1">
      <alignment horizontal="center"/>
    </xf>
    <xf numFmtId="1" fontId="4" fillId="2" borderId="25" xfId="1" applyNumberFormat="1" applyFont="1" applyFill="1" applyBorder="1" applyAlignment="1">
      <alignment horizontal="center"/>
    </xf>
    <xf numFmtId="1" fontId="4" fillId="4" borderId="25" xfId="1" applyNumberFormat="1" applyFont="1" applyFill="1" applyBorder="1" applyAlignment="1">
      <alignment horizontal="center"/>
    </xf>
    <xf numFmtId="1" fontId="4" fillId="4" borderId="25" xfId="1" applyNumberFormat="1" applyFont="1" applyFill="1" applyBorder="1" applyAlignment="1">
      <alignment horizontal="center" wrapText="1"/>
    </xf>
    <xf numFmtId="1" fontId="4" fillId="2" borderId="25" xfId="1" applyNumberFormat="1" applyFont="1" applyFill="1" applyBorder="1" applyAlignment="1">
      <alignment horizontal="center" wrapText="1"/>
    </xf>
    <xf numFmtId="1" fontId="4" fillId="4" borderId="2" xfId="0" applyNumberFormat="1" applyFont="1" applyFill="1" applyBorder="1" applyAlignment="1">
      <alignment horizontal="center"/>
    </xf>
    <xf numFmtId="1" fontId="4" fillId="2" borderId="2" xfId="0" applyNumberFormat="1" applyFont="1" applyFill="1" applyBorder="1" applyAlignment="1">
      <alignment horizontal="center"/>
    </xf>
    <xf numFmtId="1" fontId="4" fillId="2" borderId="27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4" fillId="4" borderId="22" xfId="1" applyNumberFormat="1" applyFont="1" applyFill="1" applyBorder="1" applyAlignment="1">
      <alignment horizontal="center" wrapText="1"/>
    </xf>
    <xf numFmtId="1" fontId="4" fillId="2" borderId="22" xfId="1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1" fontId="4" fillId="4" borderId="22" xfId="1" applyNumberFormat="1" applyFont="1" applyFill="1" applyBorder="1" applyAlignment="1">
      <alignment horizontal="center"/>
    </xf>
    <xf numFmtId="1" fontId="4" fillId="2" borderId="22" xfId="1" applyNumberFormat="1" applyFont="1" applyFill="1" applyBorder="1" applyAlignment="1">
      <alignment horizontal="center"/>
    </xf>
    <xf numFmtId="1" fontId="4" fillId="2" borderId="22" xfId="0" applyNumberFormat="1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4" borderId="46" xfId="0" applyFont="1" applyFill="1" applyBorder="1" applyAlignment="1">
      <alignment horizontal="center"/>
    </xf>
    <xf numFmtId="1" fontId="4" fillId="4" borderId="54" xfId="1" applyNumberFormat="1" applyFont="1" applyFill="1" applyBorder="1" applyAlignment="1">
      <alignment horizontal="center" wrapText="1"/>
    </xf>
    <xf numFmtId="165" fontId="4" fillId="4" borderId="26" xfId="1" applyNumberFormat="1" applyFont="1" applyFill="1" applyBorder="1" applyAlignment="1">
      <alignment wrapText="1"/>
    </xf>
    <xf numFmtId="165" fontId="4" fillId="4" borderId="24" xfId="1" applyNumberFormat="1" applyFont="1" applyFill="1" applyBorder="1" applyAlignment="1">
      <alignment wrapText="1"/>
    </xf>
    <xf numFmtId="0" fontId="4" fillId="4" borderId="35" xfId="0" applyFont="1" applyFill="1" applyBorder="1" applyAlignment="1">
      <alignment horizontal="center"/>
    </xf>
    <xf numFmtId="0" fontId="4" fillId="2" borderId="33" xfId="0" applyFont="1" applyFill="1" applyBorder="1" applyAlignment="1">
      <alignment horizontal="center"/>
    </xf>
    <xf numFmtId="0" fontId="4" fillId="4" borderId="33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0" fontId="4" fillId="4" borderId="36" xfId="0" applyFont="1" applyFill="1" applyBorder="1" applyAlignment="1">
      <alignment horizontal="center"/>
    </xf>
    <xf numFmtId="165" fontId="4" fillId="2" borderId="55" xfId="1" applyNumberFormat="1" applyFont="1" applyFill="1" applyBorder="1" applyAlignment="1">
      <alignment horizontal="left" wrapText="1"/>
    </xf>
    <xf numFmtId="0" fontId="20" fillId="0" borderId="0" xfId="0" applyFont="1"/>
    <xf numFmtId="0" fontId="16" fillId="0" borderId="0" xfId="0" applyFont="1"/>
    <xf numFmtId="0" fontId="4" fillId="4" borderId="28" xfId="0" applyFont="1" applyFill="1" applyBorder="1" applyAlignment="1">
      <alignment horizontal="center" wrapText="1"/>
    </xf>
    <xf numFmtId="165" fontId="4" fillId="4" borderId="29" xfId="1" applyNumberFormat="1" applyFont="1" applyFill="1" applyBorder="1" applyAlignment="1">
      <alignment wrapText="1"/>
    </xf>
    <xf numFmtId="0" fontId="4" fillId="4" borderId="33" xfId="1" applyNumberFormat="1" applyFont="1" applyFill="1" applyBorder="1" applyAlignment="1">
      <alignment horizontal="center"/>
    </xf>
    <xf numFmtId="0" fontId="4" fillId="2" borderId="33" xfId="1" applyNumberFormat="1" applyFont="1" applyFill="1" applyBorder="1" applyAlignment="1">
      <alignment horizontal="center"/>
    </xf>
    <xf numFmtId="0" fontId="4" fillId="4" borderId="33" xfId="1" applyNumberFormat="1" applyFont="1" applyFill="1" applyBorder="1" applyAlignment="1">
      <alignment horizontal="center" wrapText="1"/>
    </xf>
    <xf numFmtId="0" fontId="4" fillId="2" borderId="33" xfId="1" applyNumberFormat="1" applyFont="1" applyFill="1" applyBorder="1" applyAlignment="1">
      <alignment horizontal="center" wrapText="1"/>
    </xf>
    <xf numFmtId="1" fontId="4" fillId="2" borderId="0" xfId="0" applyNumberFormat="1" applyFont="1" applyFill="1"/>
  </cellXfs>
  <cellStyles count="26">
    <cellStyle name="Mena" xfId="1" builtinId="4"/>
    <cellStyle name="Mena 2" xfId="10"/>
    <cellStyle name="Normálna 2" xfId="3"/>
    <cellStyle name="Normálna 2 2" xfId="9"/>
    <cellStyle name="Normálna 3" xfId="4"/>
    <cellStyle name="Normálna 4" xfId="8"/>
    <cellStyle name="Normálna 5" xfId="11"/>
    <cellStyle name="Normálne" xfId="0" builtinId="0"/>
    <cellStyle name="normálne 10" xfId="19"/>
    <cellStyle name="normálne 11" xfId="7"/>
    <cellStyle name="normálne 11 2" xfId="20"/>
    <cellStyle name="normálne 12" xfId="21"/>
    <cellStyle name="normálne 13" xfId="22"/>
    <cellStyle name="normálne 14" xfId="23"/>
    <cellStyle name="Normálne 15" xfId="25"/>
    <cellStyle name="normálne 2" xfId="12"/>
    <cellStyle name="normálne 3" xfId="13"/>
    <cellStyle name="normálne 4" xfId="5"/>
    <cellStyle name="normálne 4 2" xfId="14"/>
    <cellStyle name="Normálne 5" xfId="24"/>
    <cellStyle name="normálne 6" xfId="15"/>
    <cellStyle name="normálne 7" xfId="16"/>
    <cellStyle name="normálne 8" xfId="6"/>
    <cellStyle name="normálne 8 2" xfId="17"/>
    <cellStyle name="normálne 9" xfId="18"/>
    <cellStyle name="Percentá" xfId="2" builtinId="5"/>
  </cellStyles>
  <dxfs count="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213F75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BF7"/>
      <rgbColor rgb="00CCFFCC"/>
      <rgbColor rgb="00FFFF99"/>
      <rgbColor rgb="005B7D77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523875</xdr:colOff>
      <xdr:row>3</xdr:row>
      <xdr:rowOff>19051</xdr:rowOff>
    </xdr:from>
    <xdr:to>
      <xdr:col>3</xdr:col>
      <xdr:colOff>1962150</xdr:colOff>
      <xdr:row>3</xdr:row>
      <xdr:rowOff>358931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828676"/>
          <a:ext cx="1438275" cy="33988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323851</xdr:colOff>
      <xdr:row>4</xdr:row>
      <xdr:rowOff>47626</xdr:rowOff>
    </xdr:from>
    <xdr:to>
      <xdr:col>3</xdr:col>
      <xdr:colOff>2438400</xdr:colOff>
      <xdr:row>4</xdr:row>
      <xdr:rowOff>326906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1" y="1219201"/>
          <a:ext cx="2114549" cy="279280"/>
        </a:xfrm>
        <a:prstGeom prst="rect">
          <a:avLst/>
        </a:prstGeom>
      </xdr:spPr>
    </xdr:pic>
    <xdr:clientData/>
  </xdr:twoCellAnchor>
  <xdr:twoCellAnchor editAs="oneCell">
    <xdr:from>
      <xdr:col>3</xdr:col>
      <xdr:colOff>1114425</xdr:colOff>
      <xdr:row>6</xdr:row>
      <xdr:rowOff>19051</xdr:rowOff>
    </xdr:from>
    <xdr:to>
      <xdr:col>3</xdr:col>
      <xdr:colOff>1962150</xdr:colOff>
      <xdr:row>6</xdr:row>
      <xdr:rowOff>329708</xdr:rowOff>
    </xdr:to>
    <xdr:pic>
      <xdr:nvPicPr>
        <xdr:cNvPr id="5" name="Obrázok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914526"/>
          <a:ext cx="847725" cy="310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304801</xdr:colOff>
      <xdr:row>5</xdr:row>
      <xdr:rowOff>38101</xdr:rowOff>
    </xdr:from>
    <xdr:to>
      <xdr:col>3</xdr:col>
      <xdr:colOff>2438400</xdr:colOff>
      <xdr:row>5</xdr:row>
      <xdr:rowOff>319897</xdr:rowOff>
    </xdr:to>
    <xdr:pic>
      <xdr:nvPicPr>
        <xdr:cNvPr id="6" name="Obrázok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1" y="1571626"/>
          <a:ext cx="2133599" cy="281796"/>
        </a:xfrm>
        <a:prstGeom prst="rect">
          <a:avLst/>
        </a:prstGeom>
      </xdr:spPr>
    </xdr:pic>
    <xdr:clientData/>
  </xdr:twoCellAnchor>
  <xdr:twoCellAnchor editAs="oneCell">
    <xdr:from>
      <xdr:col>3</xdr:col>
      <xdr:colOff>1323974</xdr:colOff>
      <xdr:row>7</xdr:row>
      <xdr:rowOff>38099</xdr:rowOff>
    </xdr:from>
    <xdr:to>
      <xdr:col>3</xdr:col>
      <xdr:colOff>1619249</xdr:colOff>
      <xdr:row>7</xdr:row>
      <xdr:rowOff>333374</xdr:rowOff>
    </xdr:to>
    <xdr:pic>
      <xdr:nvPicPr>
        <xdr:cNvPr id="7" name="irc_mi" descr="http://www.reiku.de/cms/cache/e1a84317471688462967f1090c11c70d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4" y="2295524"/>
          <a:ext cx="29527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1066800</xdr:colOff>
      <xdr:row>8</xdr:row>
      <xdr:rowOff>28575</xdr:rowOff>
    </xdr:from>
    <xdr:to>
      <xdr:col>3</xdr:col>
      <xdr:colOff>1971675</xdr:colOff>
      <xdr:row>8</xdr:row>
      <xdr:rowOff>344913</xdr:rowOff>
    </xdr:to>
    <xdr:pic>
      <xdr:nvPicPr>
        <xdr:cNvPr id="8" name="Obrázok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647950"/>
          <a:ext cx="904875" cy="316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1066800</xdr:colOff>
      <xdr:row>9</xdr:row>
      <xdr:rowOff>28575</xdr:rowOff>
    </xdr:from>
    <xdr:to>
      <xdr:col>3</xdr:col>
      <xdr:colOff>1971675</xdr:colOff>
      <xdr:row>9</xdr:row>
      <xdr:rowOff>344913</xdr:rowOff>
    </xdr:to>
    <xdr:pic>
      <xdr:nvPicPr>
        <xdr:cNvPr id="9" name="Obrázok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3009900"/>
          <a:ext cx="904875" cy="316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561975</xdr:colOff>
          <xdr:row>12</xdr:row>
          <xdr:rowOff>85725</xdr:rowOff>
        </xdr:from>
        <xdr:to>
          <xdr:col>3</xdr:col>
          <xdr:colOff>2933700</xdr:colOff>
          <xdr:row>12</xdr:row>
          <xdr:rowOff>352425</xdr:rowOff>
        </xdr:to>
        <xdr:sp macro="" textlink="">
          <xdr:nvSpPr>
            <xdr:cNvPr id="1025" name="ComboBox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0</xdr:row>
      <xdr:rowOff>98712</xdr:rowOff>
    </xdr:from>
    <xdr:to>
      <xdr:col>2</xdr:col>
      <xdr:colOff>1466850</xdr:colOff>
      <xdr:row>3</xdr:row>
      <xdr:rowOff>257175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8712"/>
          <a:ext cx="3429000" cy="968088"/>
        </a:xfrm>
        <a:prstGeom prst="rect">
          <a:avLst/>
        </a:prstGeom>
      </xdr:spPr>
    </xdr:pic>
    <xdr:clientData/>
  </xdr:twoCellAnchor>
  <xdr:twoCellAnchor>
    <xdr:from>
      <xdr:col>2</xdr:col>
      <xdr:colOff>447675</xdr:colOff>
      <xdr:row>12</xdr:row>
      <xdr:rowOff>76200</xdr:rowOff>
    </xdr:from>
    <xdr:to>
      <xdr:col>2</xdr:col>
      <xdr:colOff>1571625</xdr:colOff>
      <xdr:row>12</xdr:row>
      <xdr:rowOff>371475</xdr:rowOff>
    </xdr:to>
    <xdr:sp macro="" textlink="">
      <xdr:nvSpPr>
        <xdr:cNvPr id="10" name="Šípka doprava 9"/>
        <xdr:cNvSpPr/>
      </xdr:nvSpPr>
      <xdr:spPr>
        <a:xfrm>
          <a:off x="3105150" y="3790950"/>
          <a:ext cx="1123950" cy="295275"/>
        </a:xfrm>
        <a:prstGeom prst="rightArrow">
          <a:avLst/>
        </a:prstGeom>
        <a:gradFill>
          <a:gsLst>
            <a:gs pos="0">
              <a:srgbClr val="C00000"/>
            </a:gs>
            <a:gs pos="100000">
              <a:schemeClr val="bg1"/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657225</xdr:colOff>
      <xdr:row>0</xdr:row>
      <xdr:rowOff>66675</xdr:rowOff>
    </xdr:from>
    <xdr:to>
      <xdr:col>3</xdr:col>
      <xdr:colOff>438150</xdr:colOff>
      <xdr:row>2</xdr:row>
      <xdr:rowOff>255967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6675"/>
          <a:ext cx="3219450" cy="76079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7</xdr:col>
      <xdr:colOff>0</xdr:colOff>
      <xdr:row>2</xdr:row>
      <xdr:rowOff>199211</xdr:rowOff>
    </xdr:to>
    <xdr:pic>
      <xdr:nvPicPr>
        <xdr:cNvPr id="5" name="Obrázok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42875"/>
          <a:ext cx="1200150" cy="6278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66674</xdr:rowOff>
    </xdr:from>
    <xdr:to>
      <xdr:col>3</xdr:col>
      <xdr:colOff>2337716</xdr:colOff>
      <xdr:row>2</xdr:row>
      <xdr:rowOff>152400</xdr:rowOff>
    </xdr:to>
    <xdr:pic>
      <xdr:nvPicPr>
        <xdr:cNvPr id="7" name="Obrázo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4"/>
          <a:ext cx="4976141" cy="657226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1</xdr:row>
      <xdr:rowOff>0</xdr:rowOff>
    </xdr:from>
    <xdr:to>
      <xdr:col>6</xdr:col>
      <xdr:colOff>914249</xdr:colOff>
      <xdr:row>2</xdr:row>
      <xdr:rowOff>218261</xdr:rowOff>
    </xdr:to>
    <xdr:pic>
      <xdr:nvPicPr>
        <xdr:cNvPr id="3" name="Obrázo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161925"/>
          <a:ext cx="1828649" cy="6278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57149</xdr:rowOff>
    </xdr:from>
    <xdr:to>
      <xdr:col>3</xdr:col>
      <xdr:colOff>2789460</xdr:colOff>
      <xdr:row>2</xdr:row>
      <xdr:rowOff>200024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7149"/>
          <a:ext cx="5408835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0</xdr:row>
      <xdr:rowOff>114300</xdr:rowOff>
    </xdr:from>
    <xdr:to>
      <xdr:col>6</xdr:col>
      <xdr:colOff>961874</xdr:colOff>
      <xdr:row>2</xdr:row>
      <xdr:rowOff>170636</xdr:rowOff>
    </xdr:to>
    <xdr:pic>
      <xdr:nvPicPr>
        <xdr:cNvPr id="4" name="Obrázok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114300"/>
          <a:ext cx="1828649" cy="6278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0</xdr:row>
      <xdr:rowOff>57150</xdr:rowOff>
    </xdr:from>
    <xdr:to>
      <xdr:col>3</xdr:col>
      <xdr:colOff>3039121</xdr:colOff>
      <xdr:row>2</xdr:row>
      <xdr:rowOff>266700</xdr:rowOff>
    </xdr:to>
    <xdr:pic>
      <xdr:nvPicPr>
        <xdr:cNvPr id="8" name="Obrázok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57150"/>
          <a:ext cx="267717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0</xdr:row>
      <xdr:rowOff>276225</xdr:rowOff>
    </xdr:from>
    <xdr:to>
      <xdr:col>6</xdr:col>
      <xdr:colOff>933299</xdr:colOff>
      <xdr:row>2</xdr:row>
      <xdr:rowOff>132536</xdr:rowOff>
    </xdr:to>
    <xdr:pic>
      <xdr:nvPicPr>
        <xdr:cNvPr id="2" name="Obrázok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276225"/>
          <a:ext cx="1828649" cy="6278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771525</xdr:colOff>
      <xdr:row>0</xdr:row>
      <xdr:rowOff>28575</xdr:rowOff>
    </xdr:from>
    <xdr:ext cx="1009650" cy="1009650"/>
    <xdr:pic>
      <xdr:nvPicPr>
        <xdr:cNvPr id="2" name="irc_mi" descr="http://www.reiku.de/cms/cache/e1a84317471688462967f1090c11c70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28575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771525</xdr:colOff>
      <xdr:row>0</xdr:row>
      <xdr:rowOff>28575</xdr:rowOff>
    </xdr:from>
    <xdr:ext cx="1009650" cy="1009650"/>
    <xdr:pic>
      <xdr:nvPicPr>
        <xdr:cNvPr id="2" name="irc_mi" descr="http://www.reiku.de/cms/cache/e1a84317471688462967f1090c11c70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28575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1657350</xdr:colOff>
      <xdr:row>0</xdr:row>
      <xdr:rowOff>28575</xdr:rowOff>
    </xdr:from>
    <xdr:to>
      <xdr:col>3</xdr:col>
      <xdr:colOff>4438650</xdr:colOff>
      <xdr:row>2</xdr:row>
      <xdr:rowOff>229374</xdr:rowOff>
    </xdr:to>
    <xdr:pic>
      <xdr:nvPicPr>
        <xdr:cNvPr id="4" name="Obrázo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28575"/>
          <a:ext cx="2781300" cy="97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1657350</xdr:colOff>
      <xdr:row>0</xdr:row>
      <xdr:rowOff>28575</xdr:rowOff>
    </xdr:from>
    <xdr:to>
      <xdr:col>3</xdr:col>
      <xdr:colOff>4438650</xdr:colOff>
      <xdr:row>2</xdr:row>
      <xdr:rowOff>229374</xdr:rowOff>
    </xdr:to>
    <xdr:pic>
      <xdr:nvPicPr>
        <xdr:cNvPr id="3" name="Obrázo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28575"/>
          <a:ext cx="2781300" cy="97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XFD14298"/>
  <sheetViews>
    <sheetView showGridLines="0" tabSelected="1" zoomScaleNormal="100" workbookViewId="0">
      <selection activeCell="J9" sqref="J9"/>
    </sheetView>
  </sheetViews>
  <sheetFormatPr defaultColWidth="9.140625" defaultRowHeight="12.75" x14ac:dyDescent="0.2"/>
  <cols>
    <col min="1" max="1" width="10.5703125" style="201" customWidth="1"/>
    <col min="2" max="2" width="20.5703125" style="201" customWidth="1"/>
    <col min="3" max="3" width="29" style="201" customWidth="1"/>
    <col min="4" max="4" width="60.140625" style="201" customWidth="1"/>
    <col min="5" max="5" width="14" style="201" customWidth="1"/>
    <col min="6" max="6" width="20" style="201" bestFit="1" customWidth="1"/>
    <col min="7" max="7" width="24.85546875" style="201" customWidth="1"/>
    <col min="8" max="8" width="9.140625" style="201" customWidth="1"/>
    <col min="9" max="16382" width="9.140625" style="201"/>
    <col min="16383" max="16383" width="11" bestFit="1" customWidth="1"/>
  </cols>
  <sheetData>
    <row r="1" spans="2:7 16382:16384" x14ac:dyDescent="0.2">
      <c r="XFB1" s="201" t="s">
        <v>15406</v>
      </c>
      <c r="XFC1" s="262" t="s">
        <v>19323</v>
      </c>
      <c r="XFD1" s="262" t="s">
        <v>19324</v>
      </c>
    </row>
    <row r="2" spans="2:7 16382:16384" ht="13.5" thickBot="1" x14ac:dyDescent="0.25">
      <c r="XFB2" s="201" t="s">
        <v>15399</v>
      </c>
      <c r="XFC2" t="s">
        <v>15399</v>
      </c>
      <c r="XFD2">
        <v>432310</v>
      </c>
    </row>
    <row r="3" spans="2:7 16382:16384" ht="37.5" customHeight="1" thickBot="1" x14ac:dyDescent="0.25">
      <c r="D3" s="220" t="s">
        <v>24838</v>
      </c>
      <c r="F3" s="204" t="s">
        <v>15397</v>
      </c>
      <c r="XFB3" s="201" t="s">
        <v>15400</v>
      </c>
      <c r="XFC3" t="s">
        <v>15399</v>
      </c>
      <c r="XFD3">
        <v>555810</v>
      </c>
    </row>
    <row r="4" spans="2:7 16382:16384" ht="28.5" customHeight="1" thickBot="1" x14ac:dyDescent="0.25">
      <c r="D4" s="205"/>
      <c r="E4" s="206"/>
      <c r="F4" s="218">
        <v>0</v>
      </c>
      <c r="G4" s="207"/>
      <c r="XFC4" t="s">
        <v>15399</v>
      </c>
      <c r="XFD4">
        <v>559730</v>
      </c>
    </row>
    <row r="5" spans="2:7 16382:16384" ht="28.5" customHeight="1" thickBot="1" x14ac:dyDescent="0.25">
      <c r="D5" s="208"/>
      <c r="E5" s="209" t="s">
        <v>14457</v>
      </c>
      <c r="F5" s="219">
        <v>0</v>
      </c>
      <c r="G5" s="207"/>
      <c r="XFC5" t="s">
        <v>15399</v>
      </c>
      <c r="XFD5">
        <v>559830</v>
      </c>
    </row>
    <row r="6" spans="2:7 16382:16384" ht="28.5" customHeight="1" thickBot="1" x14ac:dyDescent="0.25">
      <c r="D6" s="208"/>
      <c r="E6" s="210" t="s">
        <v>205</v>
      </c>
      <c r="F6" s="218">
        <v>0</v>
      </c>
      <c r="G6" s="207"/>
      <c r="XFC6" t="s">
        <v>15399</v>
      </c>
      <c r="XFD6">
        <v>572610</v>
      </c>
    </row>
    <row r="7" spans="2:7 16382:16384" ht="28.5" customHeight="1" thickBot="1" x14ac:dyDescent="0.25">
      <c r="D7" s="205"/>
      <c r="E7" s="211"/>
      <c r="F7" s="218">
        <v>0.3</v>
      </c>
      <c r="G7" s="212"/>
      <c r="XFC7" t="s">
        <v>15399</v>
      </c>
      <c r="XFD7">
        <v>594010</v>
      </c>
    </row>
    <row r="8" spans="2:7 16382:16384" ht="28.5" customHeight="1" thickBot="1" x14ac:dyDescent="0.25">
      <c r="D8" s="208"/>
      <c r="E8" s="209" t="s">
        <v>15396</v>
      </c>
      <c r="F8" s="218">
        <v>0</v>
      </c>
      <c r="G8" s="207"/>
      <c r="XFC8" t="s">
        <v>15400</v>
      </c>
      <c r="XFD8">
        <v>1070102</v>
      </c>
    </row>
    <row r="9" spans="2:7 16382:16384" ht="28.5" customHeight="1" thickBot="1" x14ac:dyDescent="0.25">
      <c r="D9" s="208"/>
      <c r="E9" s="209" t="s">
        <v>14458</v>
      </c>
      <c r="F9" s="218">
        <v>0</v>
      </c>
      <c r="G9" s="207"/>
      <c r="XFC9" t="s">
        <v>15400</v>
      </c>
      <c r="XFD9">
        <v>1070122</v>
      </c>
    </row>
    <row r="10" spans="2:7 16382:16384" ht="28.5" customHeight="1" thickBot="1" x14ac:dyDescent="0.25">
      <c r="D10" s="208"/>
      <c r="E10" s="209" t="s">
        <v>14459</v>
      </c>
      <c r="F10" s="218">
        <v>0</v>
      </c>
      <c r="G10" s="207"/>
      <c r="XFC10" t="s">
        <v>15400</v>
      </c>
      <c r="XFD10">
        <v>1070162</v>
      </c>
    </row>
    <row r="11" spans="2:7 16382:16384" x14ac:dyDescent="0.2">
      <c r="XFC11" t="s">
        <v>15400</v>
      </c>
      <c r="XFD11">
        <v>1070202</v>
      </c>
    </row>
    <row r="12" spans="2:7 16382:16384" ht="16.5" customHeight="1" x14ac:dyDescent="0.2">
      <c r="XFC12" t="s">
        <v>15400</v>
      </c>
      <c r="XFD12">
        <v>1070262</v>
      </c>
    </row>
    <row r="13" spans="2:7 16382:16384" ht="36" customHeight="1" x14ac:dyDescent="0.2">
      <c r="B13" s="213" t="s">
        <v>15407</v>
      </c>
      <c r="C13" s="214"/>
      <c r="D13" s="221"/>
      <c r="XFC13" t="s">
        <v>15400</v>
      </c>
      <c r="XFD13">
        <v>1070352</v>
      </c>
    </row>
    <row r="14" spans="2:7 16382:16384" x14ac:dyDescent="0.2">
      <c r="G14" s="215"/>
      <c r="XFC14" t="s">
        <v>15400</v>
      </c>
      <c r="XFD14">
        <v>1077102</v>
      </c>
    </row>
    <row r="15" spans="2:7 16382:16384" x14ac:dyDescent="0.2">
      <c r="G15" s="215"/>
      <c r="XFC15" t="s">
        <v>15400</v>
      </c>
      <c r="XFD15">
        <v>1077122</v>
      </c>
    </row>
    <row r="16" spans="2:7 16382:16384" ht="44.25" customHeight="1" x14ac:dyDescent="0.2">
      <c r="B16" s="216" t="s">
        <v>1</v>
      </c>
      <c r="C16" s="216" t="s">
        <v>2</v>
      </c>
      <c r="D16" s="216" t="s">
        <v>0</v>
      </c>
      <c r="E16" s="216" t="s">
        <v>210</v>
      </c>
      <c r="F16" s="217" t="s">
        <v>16416</v>
      </c>
      <c r="G16" s="217" t="s">
        <v>16417</v>
      </c>
      <c r="XFC16" t="s">
        <v>15400</v>
      </c>
      <c r="XFD16">
        <v>1077162</v>
      </c>
    </row>
    <row r="17" spans="2:7 16383:16384" x14ac:dyDescent="0.2">
      <c r="B17" s="195" t="str">
        <f>IFERROR(VALUE(D3),D3)</f>
        <v>BBOS-11</v>
      </c>
      <c r="C17" s="196" t="str">
        <f>IF(IFERROR(IFERROR(IFERROR(IFERROR(IFERROR(IFERROR(VLOOKUP($B$17,ABTECH!$B:$G,COLUMNS($A:B),0),VLOOKUP($B$17,'ANAMET-M'!$B:$G,COLUMNS($A:B),0)),VLOOKUP($B$17,BIMED!$B:$G,COLUMNS($A:B),0)),VLOOKUP($B$17,'REIKU-B'!$B:$G,COLUMNS($A:B),0)),VLOOKUP($B$17,'REIKU-G'!$B:$G,COLUMNS($A:B),0)),VLOOKUP($B$17,TECHNIK!$B:$G,COLUMNS($A:B),0)),VLOOKUP($B$17,'TECHNIK SPECIAL - AKCIA'!$B:$G,COLUMNS($A:B),0))=0,"",IFERROR(IFERROR(IFERROR(IFERROR(IFERROR(IFERROR(VLOOKUP($B$17,ABTECH!$B:$G,COLUMNS($A:B),0),VLOOKUP($B$17,'ANAMET-M'!$B:$G,COLUMNS($A:B),0)),VLOOKUP($B$17,BIMED!$B:$G,COLUMNS($A:B),0)),VLOOKUP($B$17,'REIKU-B'!$B:$G,COLUMNS($A:B),0)),VLOOKUP($B$17,'REIKU-G'!$B:$G,COLUMNS($A:B),0)),VLOOKUP($B$17,TECHNIK!$B:$G,COLUMNS($A:B),0)),VLOOKUP($B$17,'TECHNIK SPECIAL - AKCIA'!$B:$G,COLUMNS($A:B),0)))</f>
        <v>NW 16</v>
      </c>
      <c r="D17" s="197" t="str">
        <f>IF(IFERROR(IFERROR(IFERROR(IFERROR(IFERROR(IFERROR(VLOOKUP($B$17,ABTECH!$B:$G,COLUMNS($A:C),0),VLOOKUP($B$17,'ANAMET-M'!$B:$G,COLUMNS($A:C),0)),VLOOKUP($B$17,BIMED!$B:$G,COLUMNS($A:C),0)),VLOOKUP($B$17,'REIKU-B'!$B:$G,COLUMNS($A:C),0)),VLOOKUP($B$17,'REIKU-G'!$B:$G,COLUMNS($A:C),0)),VLOOKUP($B$17,TECHNIK!$B:$G,COLUMNS($A:C),0)),VLOOKUP($B$17,'TECHNIK SPECIAL - AKCIA'!$B:$G,COLUMNS($A:C),0))=0,"",IFERROR(IFERROR(IFERROR(IFERROR(IFERROR(IFERROR(VLOOKUP($B$17,ABTECH!$B:$G,COLUMNS($A:C),0),VLOOKUP($B$17,'ANAMET-M'!$B:$G,COLUMNS($A:C),0)),VLOOKUP($B$17,BIMED!$B:$G,COLUMNS($A:C),0)),VLOOKUP($B$17,'REIKU-B'!$B:$G,COLUMNS($A:C),0)),VLOOKUP($B$17,'REIKU-G'!$B:$G,COLUMNS($A:C),0)),VLOOKUP($B$17,TECHNIK!$B:$G,COLUMNS($A:C),0)),VLOOKUP($B$17,'TECHNIK SPECIAL - AKCIA'!$B:$G,COLUMNS($A:C),0)))</f>
        <v>PAT GLAND z poniklovanej mosadze ø 16,3 ± 0,1</v>
      </c>
      <c r="E17" s="198" t="str">
        <f>IFERROR(IFERROR(IFERROR(IFERROR(IFERROR(IFERROR(VLOOKUP($B$17,ABTECH!$B:$G,COLUMNS($A:D),0),VLOOKUP($B$17,'ANAMET-M'!$B:$G,COLUMNS($A:D),0)),VLOOKUP($B$17,BIMED!$B:$G,COLUMNS($A:D),0)),VLOOKUP($B$17,'REIKU-B'!$B:$G,COLUMNS($A:D),0)),VLOOKUP($B$17,'REIKU-G'!$B:$G,COLUMNS($A:D),0)),VLOOKUP($B$17,TECHNIK!$B:$G,COLUMNS($A:D),0)),VLOOKUP($B$17,'TECHNIK SPECIAL - AKCIA'!$B:$G,COLUMNS($A:D),0))</f>
        <v>1ks</v>
      </c>
      <c r="F17" s="199">
        <f>IFERROR(IFERROR(IFERROR(IFERROR(IFERROR(IFERROR(VLOOKUP($B$17,ABTECH!$B:$G,COLUMNS($A:E),0),VLOOKUP($B$17,'ANAMET-M'!$B:$G,COLUMNS($A:E),0)),VLOOKUP($B$17,BIMED!$B:$G,COLUMNS($A:E),0)),VLOOKUP($B$17,'REIKU-B'!$B:$G,COLUMNS($A:E),0)),VLOOKUP($B$17,'REIKU-G'!$B:$G,COLUMNS($A:E),0)),VLOOKUP($B$17,TECHNIK!$B:$G,COLUMNS($A:E),0)),VLOOKUP($B$17,'TECHNIK SPECIAL - AKCIA'!$B:$G,COLUMNS($A:E),0))</f>
        <v>7.2306999999999997</v>
      </c>
      <c r="G17" s="199">
        <f>IFERROR(IFERROR(IFERROR(IFERROR(IFERROR(IFERROR(VLOOKUP($B$17,ABTECH!$B:$G,COLUMNS($A:F),0),VLOOKUP($B$17,'ANAMET-M'!$B:$G,COLUMNS($A:F),0)),VLOOKUP($B$17,BIMED!$B:$G,COLUMNS($A:F),0)),VLOOKUP($B$17,'REIKU-B'!$B:$G,COLUMNS($A:F),0)),VLOOKUP($B$17,'REIKU-G'!$B:$G,COLUMNS($A:F),0)),VLOOKUP($B$17,TECHNIK!$B:$G,COLUMNS($A:F),0)),VLOOKUP($B$17,'TECHNIK SPECIAL - AKCIA'!$B:$G,COLUMNS($A:F),0))</f>
        <v>5.0614899999999992</v>
      </c>
      <c r="XFC17" t="s">
        <v>15400</v>
      </c>
      <c r="XFD17">
        <v>1077202</v>
      </c>
    </row>
    <row r="18" spans="2:7 16383:16384" x14ac:dyDescent="0.2">
      <c r="B18" s="200" t="str">
        <f>IFERROR(VLOOKUP($B$17,'ANAMET-S'!$B:$G,COLUMNS($A:A),0),"")</f>
        <v/>
      </c>
      <c r="C18" s="202" t="str">
        <f>IF(IFERROR(VLOOKUP($B$17,'ANAMET-S'!$B:$G,COLUMNS($A:B),0),"")=0,"",IFERROR(VLOOKUP($B$17,'ANAMET-S'!$B:$G,COLUMNS($A:B),0),""))</f>
        <v/>
      </c>
      <c r="D18" s="201" t="str">
        <f>IF(IFERROR(VLOOKUP($B$17,'ANAMET-S'!$B:$G,COLUMNS($A:C),0),"")=0,"",IFERROR(VLOOKUP($B$17,'ANAMET-S'!$B:$G,COLUMNS($A:C),0),""))</f>
        <v/>
      </c>
      <c r="E18" s="202" t="str">
        <f>IFERROR(VLOOKUP($B$17,'ANAMET-S'!$B:$G,COLUMNS($A:D),0),"")</f>
        <v/>
      </c>
      <c r="F18" s="203" t="str">
        <f>IFERROR(VLOOKUP($B$17,'ANAMET-S'!$B:$G,COLUMNS($A:E),0),"")</f>
        <v/>
      </c>
      <c r="G18" s="203" t="str">
        <f>IFERROR(VLOOKUP($B$17,'ANAMET-S'!$B:$G,COLUMNS($A:F),0),"")</f>
        <v/>
      </c>
      <c r="XFC18" t="s">
        <v>15400</v>
      </c>
      <c r="XFD18">
        <v>1077262</v>
      </c>
    </row>
    <row r="19" spans="2:7 16383:16384" x14ac:dyDescent="0.2">
      <c r="XFC19" t="s">
        <v>15400</v>
      </c>
      <c r="XFD19">
        <v>1077352</v>
      </c>
    </row>
    <row r="20" spans="2:7 16383:16384" x14ac:dyDescent="0.2">
      <c r="XFC20" t="s">
        <v>15400</v>
      </c>
      <c r="XFD20">
        <v>1077402</v>
      </c>
    </row>
    <row r="21" spans="2:7 16383:16384" x14ac:dyDescent="0.2">
      <c r="XFC21" t="s">
        <v>15400</v>
      </c>
      <c r="XFD21">
        <v>1077502</v>
      </c>
    </row>
    <row r="22" spans="2:7 16383:16384" x14ac:dyDescent="0.2">
      <c r="XFC22" t="s">
        <v>15399</v>
      </c>
      <c r="XFD22">
        <v>2227031</v>
      </c>
    </row>
    <row r="23" spans="2:7 16383:16384" x14ac:dyDescent="0.2">
      <c r="XFC23" t="s">
        <v>15399</v>
      </c>
      <c r="XFD23">
        <v>2560120</v>
      </c>
    </row>
    <row r="24" spans="2:7 16383:16384" x14ac:dyDescent="0.2">
      <c r="XFC24" t="s">
        <v>15399</v>
      </c>
      <c r="XFD24">
        <v>2560150</v>
      </c>
    </row>
    <row r="25" spans="2:7 16383:16384" x14ac:dyDescent="0.2">
      <c r="XFC25" t="s">
        <v>15399</v>
      </c>
      <c r="XFD25">
        <v>2560160</v>
      </c>
    </row>
    <row r="26" spans="2:7 16383:16384" x14ac:dyDescent="0.2">
      <c r="XFC26" t="s">
        <v>15399</v>
      </c>
      <c r="XFD26">
        <v>2560170</v>
      </c>
    </row>
    <row r="27" spans="2:7 16383:16384" x14ac:dyDescent="0.2">
      <c r="XFC27" t="s">
        <v>15399</v>
      </c>
      <c r="XFD27">
        <v>2560200</v>
      </c>
    </row>
    <row r="28" spans="2:7 16383:16384" x14ac:dyDescent="0.2">
      <c r="XFC28" t="s">
        <v>15399</v>
      </c>
      <c r="XFD28">
        <v>2560250</v>
      </c>
    </row>
    <row r="29" spans="2:7 16383:16384" x14ac:dyDescent="0.2">
      <c r="XFC29" t="s">
        <v>15399</v>
      </c>
      <c r="XFD29">
        <v>2560320</v>
      </c>
    </row>
    <row r="30" spans="2:7 16383:16384" x14ac:dyDescent="0.2">
      <c r="XFC30" t="s">
        <v>15400</v>
      </c>
      <c r="XFD30">
        <v>2560400</v>
      </c>
    </row>
    <row r="31" spans="2:7 16383:16384" x14ac:dyDescent="0.2">
      <c r="XFC31" t="s">
        <v>15400</v>
      </c>
      <c r="XFD31">
        <v>2560500</v>
      </c>
    </row>
    <row r="32" spans="2:7 16383:16384" x14ac:dyDescent="0.2">
      <c r="XFC32" t="s">
        <v>15400</v>
      </c>
      <c r="XFD32">
        <v>2560600</v>
      </c>
    </row>
    <row r="33" spans="16383:16384" x14ac:dyDescent="0.2">
      <c r="XFC33" t="s">
        <v>15399</v>
      </c>
      <c r="XFD33">
        <v>2561120</v>
      </c>
    </row>
    <row r="34" spans="16383:16384" x14ac:dyDescent="0.2">
      <c r="XFC34" t="s">
        <v>15399</v>
      </c>
      <c r="XFD34">
        <v>2561150</v>
      </c>
    </row>
    <row r="35" spans="16383:16384" x14ac:dyDescent="0.2">
      <c r="XFC35" t="s">
        <v>15399</v>
      </c>
      <c r="XFD35">
        <v>2561160</v>
      </c>
    </row>
    <row r="36" spans="16383:16384" x14ac:dyDescent="0.2">
      <c r="XFC36" t="s">
        <v>15399</v>
      </c>
      <c r="XFD36">
        <v>2561170</v>
      </c>
    </row>
    <row r="37" spans="16383:16384" x14ac:dyDescent="0.2">
      <c r="XFC37" t="s">
        <v>15399</v>
      </c>
      <c r="XFD37">
        <v>2561200</v>
      </c>
    </row>
    <row r="38" spans="16383:16384" x14ac:dyDescent="0.2">
      <c r="XFC38" t="s">
        <v>15399</v>
      </c>
      <c r="XFD38">
        <v>2561250</v>
      </c>
    </row>
    <row r="39" spans="16383:16384" x14ac:dyDescent="0.2">
      <c r="XFC39" t="s">
        <v>15399</v>
      </c>
      <c r="XFD39">
        <v>2561320</v>
      </c>
    </row>
    <row r="40" spans="16383:16384" x14ac:dyDescent="0.2">
      <c r="XFC40" t="s">
        <v>15400</v>
      </c>
      <c r="XFD40">
        <v>2561400</v>
      </c>
    </row>
    <row r="41" spans="16383:16384" x14ac:dyDescent="0.2">
      <c r="XFC41" t="s">
        <v>15400</v>
      </c>
      <c r="XFD41">
        <v>2561500</v>
      </c>
    </row>
    <row r="42" spans="16383:16384" x14ac:dyDescent="0.2">
      <c r="XFC42" t="s">
        <v>15400</v>
      </c>
      <c r="XFD42">
        <v>2561600</v>
      </c>
    </row>
    <row r="43" spans="16383:16384" x14ac:dyDescent="0.2">
      <c r="XFC43" t="s">
        <v>15399</v>
      </c>
      <c r="XFD43">
        <v>2601100</v>
      </c>
    </row>
    <row r="44" spans="16383:16384" x14ac:dyDescent="0.2">
      <c r="XFC44" t="s">
        <v>15399</v>
      </c>
      <c r="XFD44">
        <v>2601110</v>
      </c>
    </row>
    <row r="45" spans="16383:16384" x14ac:dyDescent="0.2">
      <c r="XFC45" t="s">
        <v>15399</v>
      </c>
      <c r="XFD45">
        <v>2601120</v>
      </c>
    </row>
    <row r="46" spans="16383:16384" x14ac:dyDescent="0.2">
      <c r="XFC46" t="s">
        <v>15399</v>
      </c>
      <c r="XFD46">
        <v>2601150</v>
      </c>
    </row>
    <row r="47" spans="16383:16384" x14ac:dyDescent="0.2">
      <c r="XFC47" t="s">
        <v>15399</v>
      </c>
      <c r="XFD47">
        <v>2601160</v>
      </c>
    </row>
    <row r="48" spans="16383:16384" x14ac:dyDescent="0.2">
      <c r="XFC48" t="s">
        <v>15399</v>
      </c>
      <c r="XFD48">
        <v>2601170</v>
      </c>
    </row>
    <row r="49" spans="16383:16384" x14ac:dyDescent="0.2">
      <c r="XFC49" t="s">
        <v>15399</v>
      </c>
      <c r="XFD49">
        <v>2601180</v>
      </c>
    </row>
    <row r="50" spans="16383:16384" x14ac:dyDescent="0.2">
      <c r="XFC50" t="s">
        <v>15399</v>
      </c>
      <c r="XFD50">
        <v>2601200</v>
      </c>
    </row>
    <row r="51" spans="16383:16384" x14ac:dyDescent="0.2">
      <c r="XFC51" t="s">
        <v>15399</v>
      </c>
      <c r="XFD51">
        <v>2601250</v>
      </c>
    </row>
    <row r="52" spans="16383:16384" x14ac:dyDescent="0.2">
      <c r="XFC52" t="s">
        <v>15399</v>
      </c>
      <c r="XFD52">
        <v>2601320</v>
      </c>
    </row>
    <row r="53" spans="16383:16384" x14ac:dyDescent="0.2">
      <c r="XFC53" t="s">
        <v>15400</v>
      </c>
      <c r="XFD53">
        <v>2601400</v>
      </c>
    </row>
    <row r="54" spans="16383:16384" x14ac:dyDescent="0.2">
      <c r="XFC54" t="s">
        <v>15400</v>
      </c>
      <c r="XFD54">
        <v>2601500</v>
      </c>
    </row>
    <row r="55" spans="16383:16384" x14ac:dyDescent="0.2">
      <c r="XFC55" t="s">
        <v>15400</v>
      </c>
      <c r="XFD55">
        <v>2601600</v>
      </c>
    </row>
    <row r="56" spans="16383:16384" x14ac:dyDescent="0.2">
      <c r="XFC56" t="s">
        <v>15399</v>
      </c>
      <c r="XFD56">
        <v>2602070</v>
      </c>
    </row>
    <row r="57" spans="16383:16384" x14ac:dyDescent="0.2">
      <c r="XFC57" t="s">
        <v>15399</v>
      </c>
      <c r="XFD57">
        <v>2602090</v>
      </c>
    </row>
    <row r="58" spans="16383:16384" x14ac:dyDescent="0.2">
      <c r="XFC58" t="s">
        <v>15399</v>
      </c>
      <c r="XFD58">
        <v>2602110</v>
      </c>
    </row>
    <row r="59" spans="16383:16384" x14ac:dyDescent="0.2">
      <c r="XFC59" t="s">
        <v>15399</v>
      </c>
      <c r="XFD59">
        <v>2602130</v>
      </c>
    </row>
    <row r="60" spans="16383:16384" x14ac:dyDescent="0.2">
      <c r="XFC60" t="s">
        <v>15399</v>
      </c>
      <c r="XFD60">
        <v>2602160</v>
      </c>
    </row>
    <row r="61" spans="16383:16384" x14ac:dyDescent="0.2">
      <c r="XFC61" t="s">
        <v>15399</v>
      </c>
      <c r="XFD61">
        <v>2602210</v>
      </c>
    </row>
    <row r="62" spans="16383:16384" x14ac:dyDescent="0.2">
      <c r="XFC62" t="s">
        <v>15399</v>
      </c>
      <c r="XFD62">
        <v>2602290</v>
      </c>
    </row>
    <row r="63" spans="16383:16384" x14ac:dyDescent="0.2">
      <c r="XFC63" t="s">
        <v>15400</v>
      </c>
      <c r="XFD63">
        <v>2602360</v>
      </c>
    </row>
    <row r="64" spans="16383:16384" x14ac:dyDescent="0.2">
      <c r="XFC64" t="s">
        <v>15400</v>
      </c>
      <c r="XFD64">
        <v>2602480</v>
      </c>
    </row>
    <row r="65" spans="16383:16384" x14ac:dyDescent="0.2">
      <c r="XFC65" t="s">
        <v>15399</v>
      </c>
      <c r="XFD65">
        <v>2603110</v>
      </c>
    </row>
    <row r="66" spans="16383:16384" x14ac:dyDescent="0.2">
      <c r="XFC66" t="s">
        <v>15399</v>
      </c>
      <c r="XFD66">
        <v>2603120</v>
      </c>
    </row>
    <row r="67" spans="16383:16384" x14ac:dyDescent="0.2">
      <c r="XFC67" t="s">
        <v>15399</v>
      </c>
      <c r="XFD67">
        <v>2603160</v>
      </c>
    </row>
    <row r="68" spans="16383:16384" x14ac:dyDescent="0.2">
      <c r="XFC68" t="s">
        <v>15399</v>
      </c>
      <c r="XFD68">
        <v>2603170</v>
      </c>
    </row>
    <row r="69" spans="16383:16384" x14ac:dyDescent="0.2">
      <c r="XFC69" t="s">
        <v>15399</v>
      </c>
      <c r="XFD69">
        <v>2603200</v>
      </c>
    </row>
    <row r="70" spans="16383:16384" x14ac:dyDescent="0.2">
      <c r="XFC70" t="s">
        <v>15399</v>
      </c>
      <c r="XFD70">
        <v>2603250</v>
      </c>
    </row>
    <row r="71" spans="16383:16384" x14ac:dyDescent="0.2">
      <c r="XFC71" t="s">
        <v>15399</v>
      </c>
      <c r="XFD71">
        <v>2603320</v>
      </c>
    </row>
    <row r="72" spans="16383:16384" x14ac:dyDescent="0.2">
      <c r="XFC72" t="s">
        <v>15400</v>
      </c>
      <c r="XFD72">
        <v>2603400</v>
      </c>
    </row>
    <row r="73" spans="16383:16384" x14ac:dyDescent="0.2">
      <c r="XFC73" t="s">
        <v>15400</v>
      </c>
      <c r="XFD73">
        <v>2603500</v>
      </c>
    </row>
    <row r="74" spans="16383:16384" x14ac:dyDescent="0.2">
      <c r="XFC74" t="s">
        <v>15399</v>
      </c>
      <c r="XFD74">
        <v>2605070</v>
      </c>
    </row>
    <row r="75" spans="16383:16384" x14ac:dyDescent="0.2">
      <c r="XFC75" t="s">
        <v>15399</v>
      </c>
      <c r="XFD75">
        <v>2605090</v>
      </c>
    </row>
    <row r="76" spans="16383:16384" x14ac:dyDescent="0.2">
      <c r="XFC76" t="s">
        <v>15399</v>
      </c>
      <c r="XFD76">
        <v>2605120</v>
      </c>
    </row>
    <row r="77" spans="16383:16384" x14ac:dyDescent="0.2">
      <c r="XFC77" t="s">
        <v>15399</v>
      </c>
      <c r="XFD77">
        <v>2605130</v>
      </c>
    </row>
    <row r="78" spans="16383:16384" x14ac:dyDescent="0.2">
      <c r="XFC78" t="s">
        <v>15399</v>
      </c>
      <c r="XFD78">
        <v>2611100</v>
      </c>
    </row>
    <row r="79" spans="16383:16384" x14ac:dyDescent="0.2">
      <c r="XFC79" t="s">
        <v>15399</v>
      </c>
      <c r="XFD79">
        <v>2611110</v>
      </c>
    </row>
    <row r="80" spans="16383:16384" x14ac:dyDescent="0.2">
      <c r="XFC80" t="s">
        <v>15399</v>
      </c>
      <c r="XFD80">
        <v>2611120</v>
      </c>
    </row>
    <row r="81" spans="16383:16384" x14ac:dyDescent="0.2">
      <c r="XFC81" t="s">
        <v>15399</v>
      </c>
      <c r="XFD81">
        <v>2611150</v>
      </c>
    </row>
    <row r="82" spans="16383:16384" x14ac:dyDescent="0.2">
      <c r="XFC82" t="s">
        <v>15399</v>
      </c>
      <c r="XFD82">
        <v>2611160</v>
      </c>
    </row>
    <row r="83" spans="16383:16384" x14ac:dyDescent="0.2">
      <c r="XFC83" t="s">
        <v>15399</v>
      </c>
      <c r="XFD83">
        <v>2611170</v>
      </c>
    </row>
    <row r="84" spans="16383:16384" x14ac:dyDescent="0.2">
      <c r="XFC84" t="s">
        <v>15399</v>
      </c>
      <c r="XFD84">
        <v>2611180</v>
      </c>
    </row>
    <row r="85" spans="16383:16384" x14ac:dyDescent="0.2">
      <c r="XFC85" t="s">
        <v>15399</v>
      </c>
      <c r="XFD85">
        <v>2611200</v>
      </c>
    </row>
    <row r="86" spans="16383:16384" x14ac:dyDescent="0.2">
      <c r="XFC86" t="s">
        <v>15399</v>
      </c>
      <c r="XFD86">
        <v>2611250</v>
      </c>
    </row>
    <row r="87" spans="16383:16384" x14ac:dyDescent="0.2">
      <c r="XFC87" t="s">
        <v>15399</v>
      </c>
      <c r="XFD87">
        <v>2611320</v>
      </c>
    </row>
    <row r="88" spans="16383:16384" x14ac:dyDescent="0.2">
      <c r="XFC88" t="s">
        <v>15400</v>
      </c>
      <c r="XFD88">
        <v>2611400</v>
      </c>
    </row>
    <row r="89" spans="16383:16384" x14ac:dyDescent="0.2">
      <c r="XFC89" t="s">
        <v>15400</v>
      </c>
      <c r="XFD89">
        <v>2611500</v>
      </c>
    </row>
    <row r="90" spans="16383:16384" x14ac:dyDescent="0.2">
      <c r="XFC90" t="s">
        <v>15400</v>
      </c>
      <c r="XFD90">
        <v>2611600</v>
      </c>
    </row>
    <row r="91" spans="16383:16384" x14ac:dyDescent="0.2">
      <c r="XFC91" t="s">
        <v>15399</v>
      </c>
      <c r="XFD91">
        <v>2612070</v>
      </c>
    </row>
    <row r="92" spans="16383:16384" x14ac:dyDescent="0.2">
      <c r="XFC92" t="s">
        <v>15399</v>
      </c>
      <c r="XFD92">
        <v>2612090</v>
      </c>
    </row>
    <row r="93" spans="16383:16384" x14ac:dyDescent="0.2">
      <c r="XFC93" t="s">
        <v>15399</v>
      </c>
      <c r="XFD93">
        <v>2612110</v>
      </c>
    </row>
    <row r="94" spans="16383:16384" x14ac:dyDescent="0.2">
      <c r="XFC94" t="s">
        <v>15399</v>
      </c>
      <c r="XFD94">
        <v>2612130</v>
      </c>
    </row>
    <row r="95" spans="16383:16384" x14ac:dyDescent="0.2">
      <c r="XFC95" t="s">
        <v>15399</v>
      </c>
      <c r="XFD95">
        <v>2612160</v>
      </c>
    </row>
    <row r="96" spans="16383:16384" x14ac:dyDescent="0.2">
      <c r="XFC96" t="s">
        <v>15399</v>
      </c>
      <c r="XFD96">
        <v>2612210</v>
      </c>
    </row>
    <row r="97" spans="16383:16384" x14ac:dyDescent="0.2">
      <c r="XFC97" t="s">
        <v>15399</v>
      </c>
      <c r="XFD97">
        <v>2612290</v>
      </c>
    </row>
    <row r="98" spans="16383:16384" x14ac:dyDescent="0.2">
      <c r="XFC98" t="s">
        <v>15400</v>
      </c>
      <c r="XFD98">
        <v>2612360</v>
      </c>
    </row>
    <row r="99" spans="16383:16384" x14ac:dyDescent="0.2">
      <c r="XFC99" t="s">
        <v>15400</v>
      </c>
      <c r="XFD99">
        <v>2612480</v>
      </c>
    </row>
    <row r="100" spans="16383:16384" x14ac:dyDescent="0.2">
      <c r="XFC100" t="s">
        <v>15399</v>
      </c>
      <c r="XFD100">
        <v>2615070</v>
      </c>
    </row>
    <row r="101" spans="16383:16384" x14ac:dyDescent="0.2">
      <c r="XFC101" t="s">
        <v>15399</v>
      </c>
      <c r="XFD101">
        <v>2615090</v>
      </c>
    </row>
    <row r="102" spans="16383:16384" x14ac:dyDescent="0.2">
      <c r="XFC102" t="s">
        <v>15399</v>
      </c>
      <c r="XFD102">
        <v>2615120</v>
      </c>
    </row>
    <row r="103" spans="16383:16384" x14ac:dyDescent="0.2">
      <c r="XFC103" t="s">
        <v>15399</v>
      </c>
      <c r="XFD103">
        <v>2615130</v>
      </c>
    </row>
    <row r="104" spans="16383:16384" x14ac:dyDescent="0.2">
      <c r="XFC104" t="s">
        <v>15399</v>
      </c>
      <c r="XFD104">
        <v>2622100</v>
      </c>
    </row>
    <row r="105" spans="16383:16384" x14ac:dyDescent="0.2">
      <c r="XFC105" t="s">
        <v>15399</v>
      </c>
      <c r="XFD105">
        <v>2622120</v>
      </c>
    </row>
    <row r="106" spans="16383:16384" x14ac:dyDescent="0.2">
      <c r="XFC106" t="s">
        <v>15399</v>
      </c>
      <c r="XFD106">
        <v>2622160</v>
      </c>
    </row>
    <row r="107" spans="16383:16384" x14ac:dyDescent="0.2">
      <c r="XFC107" t="s">
        <v>15399</v>
      </c>
      <c r="XFD107">
        <v>2622180</v>
      </c>
    </row>
    <row r="108" spans="16383:16384" x14ac:dyDescent="0.2">
      <c r="XFC108" t="s">
        <v>15399</v>
      </c>
      <c r="XFD108">
        <v>2622200</v>
      </c>
    </row>
    <row r="109" spans="16383:16384" x14ac:dyDescent="0.2">
      <c r="XFC109" t="s">
        <v>15399</v>
      </c>
      <c r="XFD109">
        <v>2622250</v>
      </c>
    </row>
    <row r="110" spans="16383:16384" x14ac:dyDescent="0.2">
      <c r="XFC110" t="s">
        <v>15399</v>
      </c>
      <c r="XFD110">
        <v>2622320</v>
      </c>
    </row>
    <row r="111" spans="16383:16384" x14ac:dyDescent="0.2">
      <c r="XFC111" t="s">
        <v>15400</v>
      </c>
      <c r="XFD111">
        <v>2622400</v>
      </c>
    </row>
    <row r="112" spans="16383:16384" x14ac:dyDescent="0.2">
      <c r="XFC112" t="s">
        <v>15400</v>
      </c>
      <c r="XFD112">
        <v>2622500</v>
      </c>
    </row>
    <row r="113" spans="16383:16384" x14ac:dyDescent="0.2">
      <c r="XFC113" t="s">
        <v>15399</v>
      </c>
      <c r="XFD113">
        <v>2630160</v>
      </c>
    </row>
    <row r="114" spans="16383:16384" x14ac:dyDescent="0.2">
      <c r="XFC114" t="s">
        <v>15399</v>
      </c>
      <c r="XFD114">
        <v>2630200</v>
      </c>
    </row>
    <row r="115" spans="16383:16384" x14ac:dyDescent="0.2">
      <c r="XFC115" t="s">
        <v>15399</v>
      </c>
      <c r="XFD115">
        <v>2630250</v>
      </c>
    </row>
    <row r="116" spans="16383:16384" x14ac:dyDescent="0.2">
      <c r="XFC116" t="s">
        <v>15399</v>
      </c>
      <c r="XFD116">
        <v>2630320</v>
      </c>
    </row>
    <row r="117" spans="16383:16384" x14ac:dyDescent="0.2">
      <c r="XFC117" t="s">
        <v>15399</v>
      </c>
      <c r="XFD117">
        <v>2631160</v>
      </c>
    </row>
    <row r="118" spans="16383:16384" x14ac:dyDescent="0.2">
      <c r="XFC118" t="s">
        <v>15399</v>
      </c>
      <c r="XFD118">
        <v>2631200</v>
      </c>
    </row>
    <row r="119" spans="16383:16384" x14ac:dyDescent="0.2">
      <c r="XFC119" t="s">
        <v>15399</v>
      </c>
      <c r="XFD119">
        <v>2631250</v>
      </c>
    </row>
    <row r="120" spans="16383:16384" x14ac:dyDescent="0.2">
      <c r="XFC120" t="s">
        <v>15399</v>
      </c>
      <c r="XFD120">
        <v>2631320</v>
      </c>
    </row>
    <row r="121" spans="16383:16384" x14ac:dyDescent="0.2">
      <c r="XFC121" t="s">
        <v>15399</v>
      </c>
      <c r="XFD121">
        <v>2633120</v>
      </c>
    </row>
    <row r="122" spans="16383:16384" x14ac:dyDescent="0.2">
      <c r="XFC122" t="s">
        <v>15399</v>
      </c>
      <c r="XFD122">
        <v>2633160</v>
      </c>
    </row>
    <row r="123" spans="16383:16384" x14ac:dyDescent="0.2">
      <c r="XFC123" t="s">
        <v>15399</v>
      </c>
      <c r="XFD123">
        <v>2633200</v>
      </c>
    </row>
    <row r="124" spans="16383:16384" x14ac:dyDescent="0.2">
      <c r="XFC124" t="s">
        <v>15399</v>
      </c>
      <c r="XFD124">
        <v>2633260</v>
      </c>
    </row>
    <row r="125" spans="16383:16384" x14ac:dyDescent="0.2">
      <c r="XFC125" t="s">
        <v>15399</v>
      </c>
      <c r="XFD125">
        <v>2633350</v>
      </c>
    </row>
    <row r="126" spans="16383:16384" x14ac:dyDescent="0.2">
      <c r="XFC126" t="s">
        <v>15399</v>
      </c>
      <c r="XFD126">
        <v>2633400</v>
      </c>
    </row>
    <row r="127" spans="16383:16384" x14ac:dyDescent="0.2">
      <c r="XFC127" t="s">
        <v>15399</v>
      </c>
      <c r="XFD127">
        <v>2633500</v>
      </c>
    </row>
    <row r="128" spans="16383:16384" x14ac:dyDescent="0.2">
      <c r="XFC128" t="s">
        <v>15399</v>
      </c>
      <c r="XFD128">
        <v>2634120</v>
      </c>
    </row>
    <row r="129" spans="16383:16384" x14ac:dyDescent="0.2">
      <c r="XFC129" t="s">
        <v>15399</v>
      </c>
      <c r="XFD129">
        <v>2634160</v>
      </c>
    </row>
    <row r="130" spans="16383:16384" x14ac:dyDescent="0.2">
      <c r="XFC130" t="s">
        <v>15399</v>
      </c>
      <c r="XFD130">
        <v>2634200</v>
      </c>
    </row>
    <row r="131" spans="16383:16384" x14ac:dyDescent="0.2">
      <c r="XFC131" t="s">
        <v>15399</v>
      </c>
      <c r="XFD131">
        <v>2634260</v>
      </c>
    </row>
    <row r="132" spans="16383:16384" x14ac:dyDescent="0.2">
      <c r="XFC132" t="s">
        <v>15399</v>
      </c>
      <c r="XFD132">
        <v>2634350</v>
      </c>
    </row>
    <row r="133" spans="16383:16384" x14ac:dyDescent="0.2">
      <c r="XFC133" t="s">
        <v>15399</v>
      </c>
      <c r="XFD133">
        <v>2634400</v>
      </c>
    </row>
    <row r="134" spans="16383:16384" x14ac:dyDescent="0.2">
      <c r="XFC134" t="s">
        <v>15399</v>
      </c>
      <c r="XFD134">
        <v>2634500</v>
      </c>
    </row>
    <row r="135" spans="16383:16384" x14ac:dyDescent="0.2">
      <c r="XFC135" t="s">
        <v>15399</v>
      </c>
      <c r="XFD135">
        <v>2641100</v>
      </c>
    </row>
    <row r="136" spans="16383:16384" x14ac:dyDescent="0.2">
      <c r="XFC136" t="s">
        <v>15399</v>
      </c>
      <c r="XFD136">
        <v>2641120</v>
      </c>
    </row>
    <row r="137" spans="16383:16384" x14ac:dyDescent="0.2">
      <c r="XFC137" t="s">
        <v>15399</v>
      </c>
      <c r="XFD137">
        <v>2641160</v>
      </c>
    </row>
    <row r="138" spans="16383:16384" x14ac:dyDescent="0.2">
      <c r="XFC138" t="s">
        <v>15399</v>
      </c>
      <c r="XFD138">
        <v>2641180</v>
      </c>
    </row>
    <row r="139" spans="16383:16384" x14ac:dyDescent="0.2">
      <c r="XFC139" t="s">
        <v>15399</v>
      </c>
      <c r="XFD139">
        <v>2641200</v>
      </c>
    </row>
    <row r="140" spans="16383:16384" x14ac:dyDescent="0.2">
      <c r="XFC140" t="s">
        <v>15399</v>
      </c>
      <c r="XFD140">
        <v>2641250</v>
      </c>
    </row>
    <row r="141" spans="16383:16384" x14ac:dyDescent="0.2">
      <c r="XFC141" t="s">
        <v>15399</v>
      </c>
      <c r="XFD141">
        <v>2641320</v>
      </c>
    </row>
    <row r="142" spans="16383:16384" x14ac:dyDescent="0.2">
      <c r="XFC142" t="s">
        <v>15400</v>
      </c>
      <c r="XFD142">
        <v>2641400</v>
      </c>
    </row>
    <row r="143" spans="16383:16384" x14ac:dyDescent="0.2">
      <c r="XFC143" t="s">
        <v>15400</v>
      </c>
      <c r="XFD143">
        <v>2641500</v>
      </c>
    </row>
    <row r="144" spans="16383:16384" x14ac:dyDescent="0.2">
      <c r="XFC144" t="s">
        <v>15399</v>
      </c>
      <c r="XFD144">
        <v>2651160</v>
      </c>
    </row>
    <row r="145" spans="16383:16384" x14ac:dyDescent="0.2">
      <c r="XFC145" t="s">
        <v>15399</v>
      </c>
      <c r="XFD145">
        <v>2651161</v>
      </c>
    </row>
    <row r="146" spans="16383:16384" x14ac:dyDescent="0.2">
      <c r="XFC146" t="s">
        <v>15399</v>
      </c>
      <c r="XFD146">
        <v>2651200</v>
      </c>
    </row>
    <row r="147" spans="16383:16384" x14ac:dyDescent="0.2">
      <c r="XFC147" t="s">
        <v>15399</v>
      </c>
      <c r="XFD147">
        <v>2651201</v>
      </c>
    </row>
    <row r="148" spans="16383:16384" x14ac:dyDescent="0.2">
      <c r="XFC148" t="s">
        <v>15399</v>
      </c>
      <c r="XFD148">
        <v>2651250</v>
      </c>
    </row>
    <row r="149" spans="16383:16384" x14ac:dyDescent="0.2">
      <c r="XFC149" t="s">
        <v>15399</v>
      </c>
      <c r="XFD149">
        <v>2651251</v>
      </c>
    </row>
    <row r="150" spans="16383:16384" x14ac:dyDescent="0.2">
      <c r="XFC150" t="s">
        <v>15399</v>
      </c>
      <c r="XFD150">
        <v>2651320</v>
      </c>
    </row>
    <row r="151" spans="16383:16384" x14ac:dyDescent="0.2">
      <c r="XFC151" t="s">
        <v>15399</v>
      </c>
      <c r="XFD151">
        <v>2651400</v>
      </c>
    </row>
    <row r="152" spans="16383:16384" x14ac:dyDescent="0.2">
      <c r="XFC152" t="s">
        <v>15399</v>
      </c>
      <c r="XFD152">
        <v>2651500</v>
      </c>
    </row>
    <row r="153" spans="16383:16384" x14ac:dyDescent="0.2">
      <c r="XFC153" t="s">
        <v>15399</v>
      </c>
      <c r="XFD153">
        <v>2651630</v>
      </c>
    </row>
    <row r="154" spans="16383:16384" x14ac:dyDescent="0.2">
      <c r="XFC154" t="s">
        <v>15399</v>
      </c>
      <c r="XFD154">
        <v>2653160</v>
      </c>
    </row>
    <row r="155" spans="16383:16384" x14ac:dyDescent="0.2">
      <c r="XFC155" t="s">
        <v>15399</v>
      </c>
      <c r="XFD155">
        <v>2653161</v>
      </c>
    </row>
    <row r="156" spans="16383:16384" x14ac:dyDescent="0.2">
      <c r="XFC156" t="s">
        <v>15399</v>
      </c>
      <c r="XFD156">
        <v>2653200</v>
      </c>
    </row>
    <row r="157" spans="16383:16384" x14ac:dyDescent="0.2">
      <c r="XFC157" t="s">
        <v>15399</v>
      </c>
      <c r="XFD157">
        <v>2653201</v>
      </c>
    </row>
    <row r="158" spans="16383:16384" x14ac:dyDescent="0.2">
      <c r="XFC158" t="s">
        <v>15399</v>
      </c>
      <c r="XFD158">
        <v>2653250</v>
      </c>
    </row>
    <row r="159" spans="16383:16384" x14ac:dyDescent="0.2">
      <c r="XFC159" t="s">
        <v>15399</v>
      </c>
      <c r="XFD159">
        <v>2653251</v>
      </c>
    </row>
    <row r="160" spans="16383:16384" x14ac:dyDescent="0.2">
      <c r="XFC160" t="s">
        <v>15399</v>
      </c>
      <c r="XFD160">
        <v>2653320</v>
      </c>
    </row>
    <row r="161" spans="16383:16384" x14ac:dyDescent="0.2">
      <c r="XFC161" t="s">
        <v>15399</v>
      </c>
      <c r="XFD161">
        <v>2653400</v>
      </c>
    </row>
    <row r="162" spans="16383:16384" x14ac:dyDescent="0.2">
      <c r="XFC162" t="s">
        <v>15399</v>
      </c>
      <c r="XFD162">
        <v>2653501</v>
      </c>
    </row>
    <row r="163" spans="16383:16384" x14ac:dyDescent="0.2">
      <c r="XFC163" t="s">
        <v>15399</v>
      </c>
      <c r="XFD163">
        <v>2653630</v>
      </c>
    </row>
    <row r="164" spans="16383:16384" x14ac:dyDescent="0.2">
      <c r="XFC164" t="s">
        <v>15399</v>
      </c>
      <c r="XFD164">
        <v>2655090</v>
      </c>
    </row>
    <row r="165" spans="16383:16384" x14ac:dyDescent="0.2">
      <c r="XFC165" t="s">
        <v>15399</v>
      </c>
      <c r="XFD165">
        <v>2655110</v>
      </c>
    </row>
    <row r="166" spans="16383:16384" x14ac:dyDescent="0.2">
      <c r="XFC166" t="s">
        <v>15399</v>
      </c>
      <c r="XFD166">
        <v>2655131</v>
      </c>
    </row>
    <row r="167" spans="16383:16384" x14ac:dyDescent="0.2">
      <c r="XFC167" t="s">
        <v>15399</v>
      </c>
      <c r="XFD167">
        <v>2655160</v>
      </c>
    </row>
    <row r="168" spans="16383:16384" x14ac:dyDescent="0.2">
      <c r="XFC168" t="s">
        <v>15399</v>
      </c>
      <c r="XFD168">
        <v>2655210</v>
      </c>
    </row>
    <row r="169" spans="16383:16384" x14ac:dyDescent="0.2">
      <c r="XFC169" t="s">
        <v>15399</v>
      </c>
      <c r="XFD169">
        <v>2655290</v>
      </c>
    </row>
    <row r="170" spans="16383:16384" x14ac:dyDescent="0.2">
      <c r="XFC170" t="s">
        <v>15399</v>
      </c>
      <c r="XFD170">
        <v>2655360</v>
      </c>
    </row>
    <row r="171" spans="16383:16384" x14ac:dyDescent="0.2">
      <c r="XFC171" t="s">
        <v>15399</v>
      </c>
      <c r="XFD171">
        <v>2655480</v>
      </c>
    </row>
    <row r="172" spans="16383:16384" x14ac:dyDescent="0.2">
      <c r="XFC172" t="s">
        <v>15399</v>
      </c>
      <c r="XFD172">
        <v>2657090</v>
      </c>
    </row>
    <row r="173" spans="16383:16384" x14ac:dyDescent="0.2">
      <c r="XFC173" t="s">
        <v>15399</v>
      </c>
      <c r="XFD173">
        <v>2657110</v>
      </c>
    </row>
    <row r="174" spans="16383:16384" x14ac:dyDescent="0.2">
      <c r="XFC174" t="s">
        <v>15399</v>
      </c>
      <c r="XFD174">
        <v>2657130</v>
      </c>
    </row>
    <row r="175" spans="16383:16384" x14ac:dyDescent="0.2">
      <c r="XFC175" t="s">
        <v>15399</v>
      </c>
      <c r="XFD175">
        <v>2657160</v>
      </c>
    </row>
    <row r="176" spans="16383:16384" x14ac:dyDescent="0.2">
      <c r="XFC176" t="s">
        <v>15399</v>
      </c>
      <c r="XFD176">
        <v>2657210</v>
      </c>
    </row>
    <row r="177" spans="16383:16384" x14ac:dyDescent="0.2">
      <c r="XFC177" t="s">
        <v>15399</v>
      </c>
      <c r="XFD177">
        <v>2657290</v>
      </c>
    </row>
    <row r="178" spans="16383:16384" x14ac:dyDescent="0.2">
      <c r="XFC178" t="s">
        <v>15399</v>
      </c>
      <c r="XFD178">
        <v>2657360</v>
      </c>
    </row>
    <row r="179" spans="16383:16384" x14ac:dyDescent="0.2">
      <c r="XFC179" t="s">
        <v>15399</v>
      </c>
      <c r="XFD179">
        <v>2657480</v>
      </c>
    </row>
    <row r="180" spans="16383:16384" x14ac:dyDescent="0.2">
      <c r="XFC180" t="s">
        <v>15399</v>
      </c>
      <c r="XFD180">
        <v>2661090</v>
      </c>
    </row>
    <row r="181" spans="16383:16384" x14ac:dyDescent="0.2">
      <c r="XFC181" t="s">
        <v>15399</v>
      </c>
      <c r="XFD181">
        <v>2661110</v>
      </c>
    </row>
    <row r="182" spans="16383:16384" x14ac:dyDescent="0.2">
      <c r="XFC182" t="s">
        <v>15399</v>
      </c>
      <c r="XFD182">
        <v>2661150</v>
      </c>
    </row>
    <row r="183" spans="16383:16384" x14ac:dyDescent="0.2">
      <c r="XFC183" t="s">
        <v>15399</v>
      </c>
      <c r="XFD183">
        <v>2661160</v>
      </c>
    </row>
    <row r="184" spans="16383:16384" x14ac:dyDescent="0.2">
      <c r="XFC184" t="s">
        <v>15399</v>
      </c>
      <c r="XFD184">
        <v>2661210</v>
      </c>
    </row>
    <row r="185" spans="16383:16384" x14ac:dyDescent="0.2">
      <c r="XFC185" t="s">
        <v>15399</v>
      </c>
      <c r="XFD185">
        <v>2661290</v>
      </c>
    </row>
    <row r="186" spans="16383:16384" x14ac:dyDescent="0.2">
      <c r="XFC186" t="s">
        <v>15399</v>
      </c>
      <c r="XFD186">
        <v>2661360</v>
      </c>
    </row>
    <row r="187" spans="16383:16384" x14ac:dyDescent="0.2">
      <c r="XFC187" t="s">
        <v>15399</v>
      </c>
      <c r="XFD187">
        <v>2661420</v>
      </c>
    </row>
    <row r="188" spans="16383:16384" x14ac:dyDescent="0.2">
      <c r="XFC188" t="s">
        <v>15399</v>
      </c>
      <c r="XFD188">
        <v>2661480</v>
      </c>
    </row>
    <row r="189" spans="16383:16384" x14ac:dyDescent="0.2">
      <c r="XFC189" t="s">
        <v>15399</v>
      </c>
      <c r="XFD189">
        <v>2662070</v>
      </c>
    </row>
    <row r="190" spans="16383:16384" x14ac:dyDescent="0.2">
      <c r="XFC190" t="s">
        <v>15399</v>
      </c>
      <c r="XFD190">
        <v>2662090</v>
      </c>
    </row>
    <row r="191" spans="16383:16384" x14ac:dyDescent="0.2">
      <c r="XFC191" t="s">
        <v>15399</v>
      </c>
      <c r="XFD191">
        <v>2662110</v>
      </c>
    </row>
    <row r="192" spans="16383:16384" x14ac:dyDescent="0.2">
      <c r="XFC192" t="s">
        <v>15399</v>
      </c>
      <c r="XFD192">
        <v>2662160</v>
      </c>
    </row>
    <row r="193" spans="16383:16384" x14ac:dyDescent="0.2">
      <c r="XFC193" t="s">
        <v>15399</v>
      </c>
      <c r="XFD193">
        <v>2662210</v>
      </c>
    </row>
    <row r="194" spans="16383:16384" x14ac:dyDescent="0.2">
      <c r="XFC194" t="s">
        <v>15399</v>
      </c>
      <c r="XFD194">
        <v>2662290</v>
      </c>
    </row>
    <row r="195" spans="16383:16384" x14ac:dyDescent="0.2">
      <c r="XFC195" t="s">
        <v>15399</v>
      </c>
      <c r="XFD195">
        <v>2662360</v>
      </c>
    </row>
    <row r="196" spans="16383:16384" x14ac:dyDescent="0.2">
      <c r="XFC196" t="s">
        <v>15399</v>
      </c>
      <c r="XFD196">
        <v>2662420</v>
      </c>
    </row>
    <row r="197" spans="16383:16384" x14ac:dyDescent="0.2">
      <c r="XFC197" t="s">
        <v>15399</v>
      </c>
      <c r="XFD197">
        <v>2664160</v>
      </c>
    </row>
    <row r="198" spans="16383:16384" x14ac:dyDescent="0.2">
      <c r="XFC198" t="s">
        <v>15399</v>
      </c>
      <c r="XFD198">
        <v>2664200</v>
      </c>
    </row>
    <row r="199" spans="16383:16384" x14ac:dyDescent="0.2">
      <c r="XFC199" t="s">
        <v>15399</v>
      </c>
      <c r="XFD199">
        <v>2664250</v>
      </c>
    </row>
    <row r="200" spans="16383:16384" x14ac:dyDescent="0.2">
      <c r="XFC200" t="s">
        <v>15399</v>
      </c>
      <c r="XFD200">
        <v>2664320</v>
      </c>
    </row>
    <row r="201" spans="16383:16384" x14ac:dyDescent="0.2">
      <c r="XFC201" t="s">
        <v>15399</v>
      </c>
      <c r="XFD201">
        <v>2664400</v>
      </c>
    </row>
    <row r="202" spans="16383:16384" x14ac:dyDescent="0.2">
      <c r="XFC202" t="s">
        <v>15399</v>
      </c>
      <c r="XFD202">
        <v>2664500</v>
      </c>
    </row>
    <row r="203" spans="16383:16384" x14ac:dyDescent="0.2">
      <c r="XFC203" t="s">
        <v>15399</v>
      </c>
      <c r="XFD203">
        <v>2664630</v>
      </c>
    </row>
    <row r="204" spans="16383:16384" x14ac:dyDescent="0.2">
      <c r="XFC204" t="s">
        <v>15399</v>
      </c>
      <c r="XFD204">
        <v>2665120</v>
      </c>
    </row>
    <row r="205" spans="16383:16384" x14ac:dyDescent="0.2">
      <c r="XFC205" t="s">
        <v>15399</v>
      </c>
      <c r="XFD205">
        <v>2665160</v>
      </c>
    </row>
    <row r="206" spans="16383:16384" x14ac:dyDescent="0.2">
      <c r="XFC206" t="s">
        <v>15399</v>
      </c>
      <c r="XFD206">
        <v>2665200</v>
      </c>
    </row>
    <row r="207" spans="16383:16384" x14ac:dyDescent="0.2">
      <c r="XFC207" t="s">
        <v>15399</v>
      </c>
      <c r="XFD207">
        <v>2665250</v>
      </c>
    </row>
    <row r="208" spans="16383:16384" x14ac:dyDescent="0.2">
      <c r="XFC208" t="s">
        <v>15399</v>
      </c>
      <c r="XFD208">
        <v>2665320</v>
      </c>
    </row>
    <row r="209" spans="16383:16384" x14ac:dyDescent="0.2">
      <c r="XFC209" t="s">
        <v>15399</v>
      </c>
      <c r="XFD209">
        <v>2665400</v>
      </c>
    </row>
    <row r="210" spans="16383:16384" x14ac:dyDescent="0.2">
      <c r="XFC210" t="s">
        <v>15399</v>
      </c>
      <c r="XFD210">
        <v>2665500</v>
      </c>
    </row>
    <row r="211" spans="16383:16384" x14ac:dyDescent="0.2">
      <c r="XFC211" t="s">
        <v>15399</v>
      </c>
      <c r="XFD211">
        <v>2666120</v>
      </c>
    </row>
    <row r="212" spans="16383:16384" x14ac:dyDescent="0.2">
      <c r="XFC212" t="s">
        <v>15399</v>
      </c>
      <c r="XFD212">
        <v>2666160</v>
      </c>
    </row>
    <row r="213" spans="16383:16384" x14ac:dyDescent="0.2">
      <c r="XFC213" t="s">
        <v>15399</v>
      </c>
      <c r="XFD213">
        <v>2666200</v>
      </c>
    </row>
    <row r="214" spans="16383:16384" x14ac:dyDescent="0.2">
      <c r="XFC214" t="s">
        <v>15399</v>
      </c>
      <c r="XFD214">
        <v>2666250</v>
      </c>
    </row>
    <row r="215" spans="16383:16384" x14ac:dyDescent="0.2">
      <c r="XFC215" t="s">
        <v>15399</v>
      </c>
      <c r="XFD215">
        <v>2666320</v>
      </c>
    </row>
    <row r="216" spans="16383:16384" x14ac:dyDescent="0.2">
      <c r="XFC216" t="s">
        <v>15399</v>
      </c>
      <c r="XFD216">
        <v>2666400</v>
      </c>
    </row>
    <row r="217" spans="16383:16384" x14ac:dyDescent="0.2">
      <c r="XFC217" t="s">
        <v>15399</v>
      </c>
      <c r="XFD217">
        <v>2666500</v>
      </c>
    </row>
    <row r="218" spans="16383:16384" x14ac:dyDescent="0.2">
      <c r="XFC218" t="s">
        <v>15399</v>
      </c>
      <c r="XFD218">
        <v>2666630</v>
      </c>
    </row>
    <row r="219" spans="16383:16384" x14ac:dyDescent="0.2">
      <c r="XFC219" t="s">
        <v>15399</v>
      </c>
      <c r="XFD219">
        <v>2667070</v>
      </c>
    </row>
    <row r="220" spans="16383:16384" x14ac:dyDescent="0.2">
      <c r="XFC220" t="s">
        <v>15399</v>
      </c>
      <c r="XFD220">
        <v>2667090</v>
      </c>
    </row>
    <row r="221" spans="16383:16384" x14ac:dyDescent="0.2">
      <c r="XFC221" t="s">
        <v>15399</v>
      </c>
      <c r="XFD221">
        <v>2667110</v>
      </c>
    </row>
    <row r="222" spans="16383:16384" x14ac:dyDescent="0.2">
      <c r="XFC222" t="s">
        <v>15399</v>
      </c>
      <c r="XFD222">
        <v>2667130</v>
      </c>
    </row>
    <row r="223" spans="16383:16384" x14ac:dyDescent="0.2">
      <c r="XFC223" t="s">
        <v>15399</v>
      </c>
      <c r="XFD223">
        <v>2667160</v>
      </c>
    </row>
    <row r="224" spans="16383:16384" x14ac:dyDescent="0.2">
      <c r="XFC224" t="s">
        <v>15399</v>
      </c>
      <c r="XFD224">
        <v>2667210</v>
      </c>
    </row>
    <row r="225" spans="16383:16384" x14ac:dyDescent="0.2">
      <c r="XFC225" t="s">
        <v>15399</v>
      </c>
      <c r="XFD225">
        <v>2667290</v>
      </c>
    </row>
    <row r="226" spans="16383:16384" x14ac:dyDescent="0.2">
      <c r="XFC226" t="s">
        <v>15399</v>
      </c>
      <c r="XFD226">
        <v>2667360</v>
      </c>
    </row>
    <row r="227" spans="16383:16384" x14ac:dyDescent="0.2">
      <c r="XFC227" t="s">
        <v>15399</v>
      </c>
      <c r="XFD227">
        <v>2667480</v>
      </c>
    </row>
    <row r="228" spans="16383:16384" x14ac:dyDescent="0.2">
      <c r="XFC228" t="s">
        <v>15399</v>
      </c>
      <c r="XFD228">
        <v>2668120</v>
      </c>
    </row>
    <row r="229" spans="16383:16384" x14ac:dyDescent="0.2">
      <c r="XFC229" t="s">
        <v>15399</v>
      </c>
      <c r="XFD229">
        <v>2668170</v>
      </c>
    </row>
    <row r="230" spans="16383:16384" x14ac:dyDescent="0.2">
      <c r="XFC230" t="s">
        <v>15399</v>
      </c>
      <c r="XFD230">
        <v>2668230</v>
      </c>
    </row>
    <row r="231" spans="16383:16384" x14ac:dyDescent="0.2">
      <c r="XFC231" t="s">
        <v>15399</v>
      </c>
      <c r="XFD231">
        <v>2668290</v>
      </c>
    </row>
    <row r="232" spans="16383:16384" x14ac:dyDescent="0.2">
      <c r="XFC232" t="s">
        <v>15399</v>
      </c>
      <c r="XFD232">
        <v>2668360</v>
      </c>
    </row>
    <row r="233" spans="16383:16384" x14ac:dyDescent="0.2">
      <c r="XFC233" t="s">
        <v>15399</v>
      </c>
      <c r="XFD233">
        <v>2670160</v>
      </c>
    </row>
    <row r="234" spans="16383:16384" x14ac:dyDescent="0.2">
      <c r="XFC234" t="s">
        <v>15399</v>
      </c>
      <c r="XFD234">
        <v>2670161</v>
      </c>
    </row>
    <row r="235" spans="16383:16384" x14ac:dyDescent="0.2">
      <c r="XFC235" t="s">
        <v>15399</v>
      </c>
      <c r="XFD235">
        <v>2670200</v>
      </c>
    </row>
    <row r="236" spans="16383:16384" x14ac:dyDescent="0.2">
      <c r="XFC236" t="s">
        <v>15399</v>
      </c>
      <c r="XFD236">
        <v>2670201</v>
      </c>
    </row>
    <row r="237" spans="16383:16384" x14ac:dyDescent="0.2">
      <c r="XFC237" t="s">
        <v>15399</v>
      </c>
      <c r="XFD237">
        <v>2670202</v>
      </c>
    </row>
    <row r="238" spans="16383:16384" x14ac:dyDescent="0.2">
      <c r="XFC238" t="s">
        <v>15399</v>
      </c>
      <c r="XFD238">
        <v>2670250</v>
      </c>
    </row>
    <row r="239" spans="16383:16384" x14ac:dyDescent="0.2">
      <c r="XFC239" t="s">
        <v>15399</v>
      </c>
      <c r="XFD239">
        <v>2670251</v>
      </c>
    </row>
    <row r="240" spans="16383:16384" x14ac:dyDescent="0.2">
      <c r="XFC240" t="s">
        <v>15399</v>
      </c>
      <c r="XFD240">
        <v>2670320</v>
      </c>
    </row>
    <row r="241" spans="16383:16384" x14ac:dyDescent="0.2">
      <c r="XFC241" t="s">
        <v>15399</v>
      </c>
      <c r="XFD241">
        <v>2671090</v>
      </c>
    </row>
    <row r="242" spans="16383:16384" x14ac:dyDescent="0.2">
      <c r="XFC242" t="s">
        <v>15399</v>
      </c>
      <c r="XFD242">
        <v>2671110</v>
      </c>
    </row>
    <row r="243" spans="16383:16384" x14ac:dyDescent="0.2">
      <c r="XFC243" t="s">
        <v>15399</v>
      </c>
      <c r="XFD243">
        <v>2671130</v>
      </c>
    </row>
    <row r="244" spans="16383:16384" x14ac:dyDescent="0.2">
      <c r="XFC244" t="s">
        <v>15399</v>
      </c>
      <c r="XFD244">
        <v>2671131</v>
      </c>
    </row>
    <row r="245" spans="16383:16384" x14ac:dyDescent="0.2">
      <c r="XFC245" t="s">
        <v>15399</v>
      </c>
      <c r="XFD245">
        <v>2671160</v>
      </c>
    </row>
    <row r="246" spans="16383:16384" x14ac:dyDescent="0.2">
      <c r="XFC246" t="s">
        <v>15399</v>
      </c>
      <c r="XFD246">
        <v>2671210</v>
      </c>
    </row>
    <row r="247" spans="16383:16384" x14ac:dyDescent="0.2">
      <c r="XFC247" t="s">
        <v>15399</v>
      </c>
      <c r="XFD247">
        <v>2671290</v>
      </c>
    </row>
    <row r="248" spans="16383:16384" x14ac:dyDescent="0.2">
      <c r="XFC248" t="s">
        <v>15399</v>
      </c>
      <c r="XFD248">
        <v>2672070</v>
      </c>
    </row>
    <row r="249" spans="16383:16384" x14ac:dyDescent="0.2">
      <c r="XFC249" t="s">
        <v>15399</v>
      </c>
      <c r="XFD249">
        <v>2672100</v>
      </c>
    </row>
    <row r="250" spans="16383:16384" x14ac:dyDescent="0.2">
      <c r="XFC250" t="s">
        <v>15399</v>
      </c>
      <c r="XFD250">
        <v>2672120</v>
      </c>
    </row>
    <row r="251" spans="16383:16384" x14ac:dyDescent="0.2">
      <c r="XFC251" t="s">
        <v>15399</v>
      </c>
      <c r="XFD251">
        <v>2672170</v>
      </c>
    </row>
    <row r="252" spans="16383:16384" x14ac:dyDescent="0.2">
      <c r="XFC252" t="s">
        <v>15399</v>
      </c>
      <c r="XFD252">
        <v>2672230</v>
      </c>
    </row>
    <row r="253" spans="16383:16384" x14ac:dyDescent="0.2">
      <c r="XFC253" t="s">
        <v>15399</v>
      </c>
      <c r="XFD253">
        <v>2672290</v>
      </c>
    </row>
    <row r="254" spans="16383:16384" x14ac:dyDescent="0.2">
      <c r="XFC254" t="s">
        <v>15399</v>
      </c>
      <c r="XFD254">
        <v>2672360</v>
      </c>
    </row>
    <row r="255" spans="16383:16384" x14ac:dyDescent="0.2">
      <c r="XFC255" t="s">
        <v>15399</v>
      </c>
      <c r="XFD255">
        <v>2672480</v>
      </c>
    </row>
    <row r="256" spans="16383:16384" x14ac:dyDescent="0.2">
      <c r="XFC256" t="s">
        <v>15399</v>
      </c>
      <c r="XFD256">
        <v>2673070</v>
      </c>
    </row>
    <row r="257" spans="16383:16384" x14ac:dyDescent="0.2">
      <c r="XFC257" t="s">
        <v>15399</v>
      </c>
      <c r="XFD257">
        <v>2673100</v>
      </c>
    </row>
    <row r="258" spans="16383:16384" x14ac:dyDescent="0.2">
      <c r="XFC258" t="s">
        <v>15399</v>
      </c>
      <c r="XFD258">
        <v>2673120</v>
      </c>
    </row>
    <row r="259" spans="16383:16384" x14ac:dyDescent="0.2">
      <c r="XFC259" t="s">
        <v>15399</v>
      </c>
      <c r="XFD259">
        <v>2673170</v>
      </c>
    </row>
    <row r="260" spans="16383:16384" x14ac:dyDescent="0.2">
      <c r="XFC260" t="s">
        <v>15399</v>
      </c>
      <c r="XFD260">
        <v>2673230</v>
      </c>
    </row>
    <row r="261" spans="16383:16384" x14ac:dyDescent="0.2">
      <c r="XFC261" t="s">
        <v>15399</v>
      </c>
      <c r="XFD261">
        <v>2673290</v>
      </c>
    </row>
    <row r="262" spans="16383:16384" x14ac:dyDescent="0.2">
      <c r="XFC262" t="s">
        <v>15399</v>
      </c>
      <c r="XFD262">
        <v>2673360</v>
      </c>
    </row>
    <row r="263" spans="16383:16384" x14ac:dyDescent="0.2">
      <c r="XFC263" t="s">
        <v>15399</v>
      </c>
      <c r="XFD263">
        <v>2673480</v>
      </c>
    </row>
    <row r="264" spans="16383:16384" x14ac:dyDescent="0.2">
      <c r="XFC264" t="s">
        <v>15399</v>
      </c>
      <c r="XFD264">
        <v>2674070</v>
      </c>
    </row>
    <row r="265" spans="16383:16384" x14ac:dyDescent="0.2">
      <c r="XFC265" t="s">
        <v>15399</v>
      </c>
      <c r="XFD265">
        <v>2674100</v>
      </c>
    </row>
    <row r="266" spans="16383:16384" x14ac:dyDescent="0.2">
      <c r="XFC266" t="s">
        <v>15399</v>
      </c>
      <c r="XFD266">
        <v>2674120</v>
      </c>
    </row>
    <row r="267" spans="16383:16384" x14ac:dyDescent="0.2">
      <c r="XFC267" t="s">
        <v>15399</v>
      </c>
      <c r="XFD267">
        <v>2674170</v>
      </c>
    </row>
    <row r="268" spans="16383:16384" x14ac:dyDescent="0.2">
      <c r="XFC268" t="s">
        <v>15399</v>
      </c>
      <c r="XFD268">
        <v>2674230</v>
      </c>
    </row>
    <row r="269" spans="16383:16384" x14ac:dyDescent="0.2">
      <c r="XFC269" t="s">
        <v>15399</v>
      </c>
      <c r="XFD269">
        <v>2674290</v>
      </c>
    </row>
    <row r="270" spans="16383:16384" x14ac:dyDescent="0.2">
      <c r="XFC270" t="s">
        <v>15399</v>
      </c>
      <c r="XFD270">
        <v>2674360</v>
      </c>
    </row>
    <row r="271" spans="16383:16384" x14ac:dyDescent="0.2">
      <c r="XFC271" t="s">
        <v>15399</v>
      </c>
      <c r="XFD271">
        <v>2674480</v>
      </c>
    </row>
    <row r="272" spans="16383:16384" x14ac:dyDescent="0.2">
      <c r="XFC272" t="s">
        <v>15399</v>
      </c>
      <c r="XFD272">
        <v>2675000</v>
      </c>
    </row>
    <row r="273" spans="16383:16384" x14ac:dyDescent="0.2">
      <c r="XFC273" t="s">
        <v>15399</v>
      </c>
      <c r="XFD273">
        <v>2675010</v>
      </c>
    </row>
    <row r="274" spans="16383:16384" x14ac:dyDescent="0.2">
      <c r="XFC274" t="s">
        <v>15399</v>
      </c>
      <c r="XFD274">
        <v>2675070</v>
      </c>
    </row>
    <row r="275" spans="16383:16384" x14ac:dyDescent="0.2">
      <c r="XFC275" t="s">
        <v>15399</v>
      </c>
      <c r="XFD275">
        <v>2675100</v>
      </c>
    </row>
    <row r="276" spans="16383:16384" x14ac:dyDescent="0.2">
      <c r="XFC276" t="s">
        <v>15399</v>
      </c>
      <c r="XFD276">
        <v>2675120</v>
      </c>
    </row>
    <row r="277" spans="16383:16384" x14ac:dyDescent="0.2">
      <c r="XFC277" t="s">
        <v>15399</v>
      </c>
      <c r="XFD277">
        <v>2675170</v>
      </c>
    </row>
    <row r="278" spans="16383:16384" x14ac:dyDescent="0.2">
      <c r="XFC278" t="s">
        <v>15399</v>
      </c>
      <c r="XFD278">
        <v>2675230</v>
      </c>
    </row>
    <row r="279" spans="16383:16384" x14ac:dyDescent="0.2">
      <c r="XFC279" t="s">
        <v>15399</v>
      </c>
      <c r="XFD279">
        <v>2675290</v>
      </c>
    </row>
    <row r="280" spans="16383:16384" x14ac:dyDescent="0.2">
      <c r="XFC280" t="s">
        <v>15399</v>
      </c>
      <c r="XFD280">
        <v>2675360</v>
      </c>
    </row>
    <row r="281" spans="16383:16384" x14ac:dyDescent="0.2">
      <c r="XFC281" t="s">
        <v>15399</v>
      </c>
      <c r="XFD281">
        <v>2675480</v>
      </c>
    </row>
    <row r="282" spans="16383:16384" x14ac:dyDescent="0.2">
      <c r="XFC282" t="s">
        <v>15399</v>
      </c>
      <c r="XFD282">
        <v>2676100</v>
      </c>
    </row>
    <row r="283" spans="16383:16384" x14ac:dyDescent="0.2">
      <c r="XFC283" t="s">
        <v>15399</v>
      </c>
      <c r="XFD283">
        <v>2676130</v>
      </c>
    </row>
    <row r="284" spans="16383:16384" x14ac:dyDescent="0.2">
      <c r="XFC284" t="s">
        <v>15399</v>
      </c>
      <c r="XFD284">
        <v>2676170</v>
      </c>
    </row>
    <row r="285" spans="16383:16384" x14ac:dyDescent="0.2">
      <c r="XFC285" t="s">
        <v>15399</v>
      </c>
      <c r="XFD285">
        <v>2676220</v>
      </c>
    </row>
    <row r="286" spans="16383:16384" x14ac:dyDescent="0.2">
      <c r="XFC286" t="s">
        <v>15399</v>
      </c>
      <c r="XFD286">
        <v>2677100</v>
      </c>
    </row>
    <row r="287" spans="16383:16384" x14ac:dyDescent="0.2">
      <c r="XFC287" t="s">
        <v>15399</v>
      </c>
      <c r="XFD287">
        <v>2677110</v>
      </c>
    </row>
    <row r="288" spans="16383:16384" x14ac:dyDescent="0.2">
      <c r="XFC288" t="s">
        <v>15399</v>
      </c>
      <c r="XFD288">
        <v>2677130</v>
      </c>
    </row>
    <row r="289" spans="16383:16384" x14ac:dyDescent="0.2">
      <c r="XFC289" t="s">
        <v>15399</v>
      </c>
      <c r="XFD289">
        <v>2677140</v>
      </c>
    </row>
    <row r="290" spans="16383:16384" x14ac:dyDescent="0.2">
      <c r="XFC290" t="s">
        <v>15399</v>
      </c>
      <c r="XFD290">
        <v>2677170</v>
      </c>
    </row>
    <row r="291" spans="16383:16384" x14ac:dyDescent="0.2">
      <c r="XFC291" t="s">
        <v>15399</v>
      </c>
      <c r="XFD291">
        <v>2678170</v>
      </c>
    </row>
    <row r="292" spans="16383:16384" x14ac:dyDescent="0.2">
      <c r="XFC292" t="s">
        <v>15399</v>
      </c>
      <c r="XFD292">
        <v>2678200</v>
      </c>
    </row>
    <row r="293" spans="16383:16384" x14ac:dyDescent="0.2">
      <c r="XFC293" t="s">
        <v>15399</v>
      </c>
      <c r="XFD293">
        <v>2678210</v>
      </c>
    </row>
    <row r="294" spans="16383:16384" x14ac:dyDescent="0.2">
      <c r="XFC294" t="s">
        <v>15399</v>
      </c>
      <c r="XFD294">
        <v>2678220</v>
      </c>
    </row>
    <row r="295" spans="16383:16384" x14ac:dyDescent="0.2">
      <c r="XFC295" t="s">
        <v>15399</v>
      </c>
      <c r="XFD295">
        <v>2680120</v>
      </c>
    </row>
    <row r="296" spans="16383:16384" x14ac:dyDescent="0.2">
      <c r="XFC296" t="s">
        <v>15399</v>
      </c>
      <c r="XFD296">
        <v>2680121</v>
      </c>
    </row>
    <row r="297" spans="16383:16384" x14ac:dyDescent="0.2">
      <c r="XFC297" t="s">
        <v>15399</v>
      </c>
      <c r="XFD297">
        <v>2680160</v>
      </c>
    </row>
    <row r="298" spans="16383:16384" x14ac:dyDescent="0.2">
      <c r="XFC298" t="s">
        <v>15399</v>
      </c>
      <c r="XFD298">
        <v>2680161</v>
      </c>
    </row>
    <row r="299" spans="16383:16384" x14ac:dyDescent="0.2">
      <c r="XFC299" t="s">
        <v>15399</v>
      </c>
      <c r="XFD299">
        <v>2680200</v>
      </c>
    </row>
    <row r="300" spans="16383:16384" x14ac:dyDescent="0.2">
      <c r="XFC300" t="s">
        <v>15399</v>
      </c>
      <c r="XFD300">
        <v>2680201</v>
      </c>
    </row>
    <row r="301" spans="16383:16384" x14ac:dyDescent="0.2">
      <c r="XFC301" t="s">
        <v>15399</v>
      </c>
      <c r="XFD301">
        <v>2680250</v>
      </c>
    </row>
    <row r="302" spans="16383:16384" x14ac:dyDescent="0.2">
      <c r="XFC302" t="s">
        <v>15399</v>
      </c>
      <c r="XFD302">
        <v>2680251</v>
      </c>
    </row>
    <row r="303" spans="16383:16384" x14ac:dyDescent="0.2">
      <c r="XFC303" t="s">
        <v>15399</v>
      </c>
      <c r="XFD303">
        <v>2680320</v>
      </c>
    </row>
    <row r="304" spans="16383:16384" x14ac:dyDescent="0.2">
      <c r="XFC304" t="s">
        <v>15399</v>
      </c>
      <c r="XFD304">
        <v>2680400</v>
      </c>
    </row>
    <row r="305" spans="16383:16384" x14ac:dyDescent="0.2">
      <c r="XFC305" t="s">
        <v>15399</v>
      </c>
      <c r="XFD305">
        <v>2680500</v>
      </c>
    </row>
    <row r="306" spans="16383:16384" x14ac:dyDescent="0.2">
      <c r="XFC306" t="s">
        <v>15399</v>
      </c>
      <c r="XFD306">
        <v>2680630</v>
      </c>
    </row>
    <row r="307" spans="16383:16384" x14ac:dyDescent="0.2">
      <c r="XFC307" t="s">
        <v>15399</v>
      </c>
      <c r="XFD307">
        <v>2681120</v>
      </c>
    </row>
    <row r="308" spans="16383:16384" x14ac:dyDescent="0.2">
      <c r="XFC308" t="s">
        <v>15399</v>
      </c>
      <c r="XFD308">
        <v>2681121</v>
      </c>
    </row>
    <row r="309" spans="16383:16384" x14ac:dyDescent="0.2">
      <c r="XFC309" t="s">
        <v>15399</v>
      </c>
      <c r="XFD309">
        <v>2681160</v>
      </c>
    </row>
    <row r="310" spans="16383:16384" x14ac:dyDescent="0.2">
      <c r="XFC310" t="s">
        <v>15399</v>
      </c>
      <c r="XFD310">
        <v>2681161</v>
      </c>
    </row>
    <row r="311" spans="16383:16384" x14ac:dyDescent="0.2">
      <c r="XFC311" t="s">
        <v>15399</v>
      </c>
      <c r="XFD311">
        <v>2681200</v>
      </c>
    </row>
    <row r="312" spans="16383:16384" x14ac:dyDescent="0.2">
      <c r="XFC312" t="s">
        <v>15399</v>
      </c>
      <c r="XFD312">
        <v>2681201</v>
      </c>
    </row>
    <row r="313" spans="16383:16384" x14ac:dyDescent="0.2">
      <c r="XFC313" t="s">
        <v>15399</v>
      </c>
      <c r="XFD313">
        <v>2681250</v>
      </c>
    </row>
    <row r="314" spans="16383:16384" x14ac:dyDescent="0.2">
      <c r="XFC314" t="s">
        <v>15399</v>
      </c>
      <c r="XFD314">
        <v>2681251</v>
      </c>
    </row>
    <row r="315" spans="16383:16384" x14ac:dyDescent="0.2">
      <c r="XFC315" t="s">
        <v>15399</v>
      </c>
      <c r="XFD315">
        <v>2681320</v>
      </c>
    </row>
    <row r="316" spans="16383:16384" x14ac:dyDescent="0.2">
      <c r="XFC316" t="s">
        <v>15399</v>
      </c>
      <c r="XFD316">
        <v>2681400</v>
      </c>
    </row>
    <row r="317" spans="16383:16384" x14ac:dyDescent="0.2">
      <c r="XFC317" t="s">
        <v>15399</v>
      </c>
      <c r="XFD317">
        <v>2681500</v>
      </c>
    </row>
    <row r="318" spans="16383:16384" x14ac:dyDescent="0.2">
      <c r="XFC318" t="s">
        <v>15399</v>
      </c>
      <c r="XFD318">
        <v>2681630</v>
      </c>
    </row>
    <row r="319" spans="16383:16384" x14ac:dyDescent="0.2">
      <c r="XFC319" t="s">
        <v>15399</v>
      </c>
      <c r="XFD319">
        <v>2682160</v>
      </c>
    </row>
    <row r="320" spans="16383:16384" x14ac:dyDescent="0.2">
      <c r="XFC320" t="s">
        <v>15399</v>
      </c>
      <c r="XFD320">
        <v>2682161</v>
      </c>
    </row>
    <row r="321" spans="16383:16384" x14ac:dyDescent="0.2">
      <c r="XFC321" t="s">
        <v>15399</v>
      </c>
      <c r="XFD321">
        <v>2682200</v>
      </c>
    </row>
    <row r="322" spans="16383:16384" x14ac:dyDescent="0.2">
      <c r="XFC322" t="s">
        <v>15399</v>
      </c>
      <c r="XFD322">
        <v>2682201</v>
      </c>
    </row>
    <row r="323" spans="16383:16384" x14ac:dyDescent="0.2">
      <c r="XFC323" t="s">
        <v>15399</v>
      </c>
      <c r="XFD323">
        <v>2682250</v>
      </c>
    </row>
    <row r="324" spans="16383:16384" x14ac:dyDescent="0.2">
      <c r="XFC324" t="s">
        <v>15399</v>
      </c>
      <c r="XFD324">
        <v>2682251</v>
      </c>
    </row>
    <row r="325" spans="16383:16384" x14ac:dyDescent="0.2">
      <c r="XFC325" t="s">
        <v>15399</v>
      </c>
      <c r="XFD325">
        <v>2682320</v>
      </c>
    </row>
    <row r="326" spans="16383:16384" x14ac:dyDescent="0.2">
      <c r="XFC326" t="s">
        <v>15399</v>
      </c>
      <c r="XFD326">
        <v>2682321</v>
      </c>
    </row>
    <row r="327" spans="16383:16384" x14ac:dyDescent="0.2">
      <c r="XFC327" t="s">
        <v>15399</v>
      </c>
      <c r="XFD327">
        <v>2682400</v>
      </c>
    </row>
    <row r="328" spans="16383:16384" x14ac:dyDescent="0.2">
      <c r="XFC328" t="s">
        <v>15399</v>
      </c>
      <c r="XFD328">
        <v>2682401</v>
      </c>
    </row>
    <row r="329" spans="16383:16384" x14ac:dyDescent="0.2">
      <c r="XFC329" t="s">
        <v>15399</v>
      </c>
      <c r="XFD329">
        <v>2682500</v>
      </c>
    </row>
    <row r="330" spans="16383:16384" x14ac:dyDescent="0.2">
      <c r="XFC330" t="s">
        <v>15399</v>
      </c>
      <c r="XFD330">
        <v>2682501</v>
      </c>
    </row>
    <row r="331" spans="16383:16384" x14ac:dyDescent="0.2">
      <c r="XFC331" t="s">
        <v>15399</v>
      </c>
      <c r="XFD331">
        <v>2682630</v>
      </c>
    </row>
    <row r="332" spans="16383:16384" x14ac:dyDescent="0.2">
      <c r="XFC332" t="s">
        <v>15399</v>
      </c>
      <c r="XFD332">
        <v>2683160</v>
      </c>
    </row>
    <row r="333" spans="16383:16384" x14ac:dyDescent="0.2">
      <c r="XFC333" t="s">
        <v>15399</v>
      </c>
      <c r="XFD333">
        <v>2683161</v>
      </c>
    </row>
    <row r="334" spans="16383:16384" x14ac:dyDescent="0.2">
      <c r="XFC334" t="s">
        <v>15399</v>
      </c>
      <c r="XFD334">
        <v>2683200</v>
      </c>
    </row>
    <row r="335" spans="16383:16384" x14ac:dyDescent="0.2">
      <c r="XFC335" t="s">
        <v>15399</v>
      </c>
      <c r="XFD335">
        <v>2683201</v>
      </c>
    </row>
    <row r="336" spans="16383:16384" x14ac:dyDescent="0.2">
      <c r="XFC336" t="s">
        <v>15399</v>
      </c>
      <c r="XFD336">
        <v>2683250</v>
      </c>
    </row>
    <row r="337" spans="16383:16384" x14ac:dyDescent="0.2">
      <c r="XFC337" t="s">
        <v>15399</v>
      </c>
      <c r="XFD337">
        <v>2683251</v>
      </c>
    </row>
    <row r="338" spans="16383:16384" x14ac:dyDescent="0.2">
      <c r="XFC338" t="s">
        <v>15399</v>
      </c>
      <c r="XFD338">
        <v>2683320</v>
      </c>
    </row>
    <row r="339" spans="16383:16384" x14ac:dyDescent="0.2">
      <c r="XFC339" t="s">
        <v>15399</v>
      </c>
      <c r="XFD339">
        <v>2683321</v>
      </c>
    </row>
    <row r="340" spans="16383:16384" x14ac:dyDescent="0.2">
      <c r="XFC340" t="s">
        <v>15399</v>
      </c>
      <c r="XFD340">
        <v>2683400</v>
      </c>
    </row>
    <row r="341" spans="16383:16384" x14ac:dyDescent="0.2">
      <c r="XFC341" t="s">
        <v>15399</v>
      </c>
      <c r="XFD341">
        <v>2683401</v>
      </c>
    </row>
    <row r="342" spans="16383:16384" x14ac:dyDescent="0.2">
      <c r="XFC342" t="s">
        <v>15399</v>
      </c>
      <c r="XFD342">
        <v>2683500</v>
      </c>
    </row>
    <row r="343" spans="16383:16384" x14ac:dyDescent="0.2">
      <c r="XFC343" t="s">
        <v>15399</v>
      </c>
      <c r="XFD343">
        <v>2683501</v>
      </c>
    </row>
    <row r="344" spans="16383:16384" x14ac:dyDescent="0.2">
      <c r="XFC344" t="s">
        <v>15399</v>
      </c>
      <c r="XFD344">
        <v>2683630</v>
      </c>
    </row>
    <row r="345" spans="16383:16384" x14ac:dyDescent="0.2">
      <c r="XFC345" t="s">
        <v>15399</v>
      </c>
      <c r="XFD345">
        <v>2684070</v>
      </c>
    </row>
    <row r="346" spans="16383:16384" x14ac:dyDescent="0.2">
      <c r="XFC346" t="s">
        <v>15399</v>
      </c>
      <c r="XFD346">
        <v>2684071</v>
      </c>
    </row>
    <row r="347" spans="16383:16384" x14ac:dyDescent="0.2">
      <c r="XFC347" t="s">
        <v>15399</v>
      </c>
      <c r="XFD347">
        <v>2684090</v>
      </c>
    </row>
    <row r="348" spans="16383:16384" x14ac:dyDescent="0.2">
      <c r="XFC348" t="s">
        <v>15399</v>
      </c>
      <c r="XFD348">
        <v>2684091</v>
      </c>
    </row>
    <row r="349" spans="16383:16384" x14ac:dyDescent="0.2">
      <c r="XFC349" t="s">
        <v>15399</v>
      </c>
      <c r="XFD349">
        <v>2684110</v>
      </c>
    </row>
    <row r="350" spans="16383:16384" x14ac:dyDescent="0.2">
      <c r="XFC350" t="s">
        <v>15399</v>
      </c>
      <c r="XFD350">
        <v>2684111</v>
      </c>
    </row>
    <row r="351" spans="16383:16384" x14ac:dyDescent="0.2">
      <c r="XFC351" t="s">
        <v>15399</v>
      </c>
      <c r="XFD351">
        <v>2684130</v>
      </c>
    </row>
    <row r="352" spans="16383:16384" x14ac:dyDescent="0.2">
      <c r="XFC352" t="s">
        <v>15399</v>
      </c>
      <c r="XFD352">
        <v>2684131</v>
      </c>
    </row>
    <row r="353" spans="16383:16384" x14ac:dyDescent="0.2">
      <c r="XFC353" t="s">
        <v>15399</v>
      </c>
      <c r="XFD353">
        <v>2684160</v>
      </c>
    </row>
    <row r="354" spans="16383:16384" x14ac:dyDescent="0.2">
      <c r="XFC354" t="s">
        <v>15399</v>
      </c>
      <c r="XFD354">
        <v>2684210</v>
      </c>
    </row>
    <row r="355" spans="16383:16384" x14ac:dyDescent="0.2">
      <c r="XFC355" t="s">
        <v>15399</v>
      </c>
      <c r="XFD355">
        <v>2684290</v>
      </c>
    </row>
    <row r="356" spans="16383:16384" x14ac:dyDescent="0.2">
      <c r="XFC356" t="s">
        <v>15399</v>
      </c>
      <c r="XFD356">
        <v>2684360</v>
      </c>
    </row>
    <row r="357" spans="16383:16384" x14ac:dyDescent="0.2">
      <c r="XFC357" t="s">
        <v>15399</v>
      </c>
      <c r="XFD357">
        <v>2684480</v>
      </c>
    </row>
    <row r="358" spans="16383:16384" x14ac:dyDescent="0.2">
      <c r="XFC358" t="s">
        <v>15399</v>
      </c>
      <c r="XFD358">
        <v>2685070</v>
      </c>
    </row>
    <row r="359" spans="16383:16384" x14ac:dyDescent="0.2">
      <c r="XFC359" t="s">
        <v>15399</v>
      </c>
      <c r="XFD359">
        <v>2685071</v>
      </c>
    </row>
    <row r="360" spans="16383:16384" x14ac:dyDescent="0.2">
      <c r="XFC360" t="s">
        <v>15399</v>
      </c>
      <c r="XFD360">
        <v>2685090</v>
      </c>
    </row>
    <row r="361" spans="16383:16384" x14ac:dyDescent="0.2">
      <c r="XFC361" t="s">
        <v>15399</v>
      </c>
      <c r="XFD361">
        <v>2685091</v>
      </c>
    </row>
    <row r="362" spans="16383:16384" x14ac:dyDescent="0.2">
      <c r="XFC362" t="s">
        <v>15399</v>
      </c>
      <c r="XFD362">
        <v>2685110</v>
      </c>
    </row>
    <row r="363" spans="16383:16384" x14ac:dyDescent="0.2">
      <c r="XFC363" t="s">
        <v>15399</v>
      </c>
      <c r="XFD363">
        <v>2685111</v>
      </c>
    </row>
    <row r="364" spans="16383:16384" x14ac:dyDescent="0.2">
      <c r="XFC364" t="s">
        <v>15399</v>
      </c>
      <c r="XFD364">
        <v>2685130</v>
      </c>
    </row>
    <row r="365" spans="16383:16384" x14ac:dyDescent="0.2">
      <c r="XFC365" t="s">
        <v>15399</v>
      </c>
      <c r="XFD365">
        <v>2685131</v>
      </c>
    </row>
    <row r="366" spans="16383:16384" x14ac:dyDescent="0.2">
      <c r="XFC366" t="s">
        <v>15399</v>
      </c>
      <c r="XFD366">
        <v>2685160</v>
      </c>
    </row>
    <row r="367" spans="16383:16384" x14ac:dyDescent="0.2">
      <c r="XFC367" t="s">
        <v>15399</v>
      </c>
      <c r="XFD367">
        <v>2685210</v>
      </c>
    </row>
    <row r="368" spans="16383:16384" x14ac:dyDescent="0.2">
      <c r="XFC368" t="s">
        <v>15399</v>
      </c>
      <c r="XFD368">
        <v>2685290</v>
      </c>
    </row>
    <row r="369" spans="16383:16384" x14ac:dyDescent="0.2">
      <c r="XFC369" t="s">
        <v>15399</v>
      </c>
      <c r="XFD369">
        <v>2685360</v>
      </c>
    </row>
    <row r="370" spans="16383:16384" x14ac:dyDescent="0.2">
      <c r="XFC370" t="s">
        <v>15399</v>
      </c>
      <c r="XFD370">
        <v>2685480</v>
      </c>
    </row>
    <row r="371" spans="16383:16384" x14ac:dyDescent="0.2">
      <c r="XFC371" t="s">
        <v>15399</v>
      </c>
      <c r="XFD371">
        <v>2686090</v>
      </c>
    </row>
    <row r="372" spans="16383:16384" x14ac:dyDescent="0.2">
      <c r="XFC372" t="s">
        <v>15399</v>
      </c>
      <c r="XFD372">
        <v>2686110</v>
      </c>
    </row>
    <row r="373" spans="16383:16384" x14ac:dyDescent="0.2">
      <c r="XFC373" t="s">
        <v>15399</v>
      </c>
      <c r="XFD373">
        <v>2686130</v>
      </c>
    </row>
    <row r="374" spans="16383:16384" x14ac:dyDescent="0.2">
      <c r="XFC374" t="s">
        <v>15399</v>
      </c>
      <c r="XFD374">
        <v>2686160</v>
      </c>
    </row>
    <row r="375" spans="16383:16384" x14ac:dyDescent="0.2">
      <c r="XFC375" t="s">
        <v>15399</v>
      </c>
      <c r="XFD375">
        <v>2686210</v>
      </c>
    </row>
    <row r="376" spans="16383:16384" x14ac:dyDescent="0.2">
      <c r="XFC376" t="s">
        <v>15399</v>
      </c>
      <c r="XFD376">
        <v>2686290</v>
      </c>
    </row>
    <row r="377" spans="16383:16384" x14ac:dyDescent="0.2">
      <c r="XFC377" t="s">
        <v>15399</v>
      </c>
      <c r="XFD377">
        <v>2686360</v>
      </c>
    </row>
    <row r="378" spans="16383:16384" x14ac:dyDescent="0.2">
      <c r="XFC378" t="s">
        <v>15399</v>
      </c>
      <c r="XFD378">
        <v>2686480</v>
      </c>
    </row>
    <row r="379" spans="16383:16384" x14ac:dyDescent="0.2">
      <c r="XFC379" t="s">
        <v>15399</v>
      </c>
      <c r="XFD379">
        <v>2687090</v>
      </c>
    </row>
    <row r="380" spans="16383:16384" x14ac:dyDescent="0.2">
      <c r="XFC380" t="s">
        <v>15399</v>
      </c>
      <c r="XFD380">
        <v>2687110</v>
      </c>
    </row>
    <row r="381" spans="16383:16384" x14ac:dyDescent="0.2">
      <c r="XFC381" t="s">
        <v>15399</v>
      </c>
      <c r="XFD381">
        <v>2687130</v>
      </c>
    </row>
    <row r="382" spans="16383:16384" x14ac:dyDescent="0.2">
      <c r="XFC382" t="s">
        <v>15399</v>
      </c>
      <c r="XFD382">
        <v>2687160</v>
      </c>
    </row>
    <row r="383" spans="16383:16384" x14ac:dyDescent="0.2">
      <c r="XFC383" t="s">
        <v>15399</v>
      </c>
      <c r="XFD383">
        <v>2687210</v>
      </c>
    </row>
    <row r="384" spans="16383:16384" x14ac:dyDescent="0.2">
      <c r="XFC384" t="s">
        <v>15399</v>
      </c>
      <c r="XFD384">
        <v>2687290</v>
      </c>
    </row>
    <row r="385" spans="16383:16384" x14ac:dyDescent="0.2">
      <c r="XFC385" t="s">
        <v>15399</v>
      </c>
      <c r="XFD385">
        <v>2687360</v>
      </c>
    </row>
    <row r="386" spans="16383:16384" x14ac:dyDescent="0.2">
      <c r="XFC386" t="s">
        <v>15399</v>
      </c>
      <c r="XFD386">
        <v>2687480</v>
      </c>
    </row>
    <row r="387" spans="16383:16384" x14ac:dyDescent="0.2">
      <c r="XFC387" t="s">
        <v>15399</v>
      </c>
      <c r="XFD387">
        <v>2688070</v>
      </c>
    </row>
    <row r="388" spans="16383:16384" x14ac:dyDescent="0.2">
      <c r="XFC388" t="s">
        <v>15399</v>
      </c>
      <c r="XFD388">
        <v>2688100</v>
      </c>
    </row>
    <row r="389" spans="16383:16384" x14ac:dyDescent="0.2">
      <c r="XFC389" t="s">
        <v>15399</v>
      </c>
      <c r="XFD389">
        <v>2688120</v>
      </c>
    </row>
    <row r="390" spans="16383:16384" x14ac:dyDescent="0.2">
      <c r="XFC390" t="s">
        <v>15399</v>
      </c>
      <c r="XFD390">
        <v>2688130</v>
      </c>
    </row>
    <row r="391" spans="16383:16384" x14ac:dyDescent="0.2">
      <c r="XFC391" t="s">
        <v>15399</v>
      </c>
      <c r="XFD391">
        <v>2688170</v>
      </c>
    </row>
    <row r="392" spans="16383:16384" x14ac:dyDescent="0.2">
      <c r="XFC392" t="s">
        <v>15399</v>
      </c>
      <c r="XFD392">
        <v>2688180</v>
      </c>
    </row>
    <row r="393" spans="16383:16384" x14ac:dyDescent="0.2">
      <c r="XFC393" t="s">
        <v>15399</v>
      </c>
      <c r="XFD393">
        <v>2688230</v>
      </c>
    </row>
    <row r="394" spans="16383:16384" x14ac:dyDescent="0.2">
      <c r="XFC394" t="s">
        <v>15399</v>
      </c>
      <c r="XFD394">
        <v>2688290</v>
      </c>
    </row>
    <row r="395" spans="16383:16384" x14ac:dyDescent="0.2">
      <c r="XFC395" t="s">
        <v>15399</v>
      </c>
      <c r="XFD395">
        <v>2688300</v>
      </c>
    </row>
    <row r="396" spans="16383:16384" x14ac:dyDescent="0.2">
      <c r="XFC396" t="s">
        <v>15399</v>
      </c>
      <c r="XFD396">
        <v>2688370</v>
      </c>
    </row>
    <row r="397" spans="16383:16384" x14ac:dyDescent="0.2">
      <c r="XFC397" t="s">
        <v>15399</v>
      </c>
      <c r="XFD397">
        <v>2688400</v>
      </c>
    </row>
    <row r="398" spans="16383:16384" x14ac:dyDescent="0.2">
      <c r="XFC398" t="s">
        <v>15399</v>
      </c>
      <c r="XFD398">
        <v>2688500</v>
      </c>
    </row>
    <row r="399" spans="16383:16384" x14ac:dyDescent="0.2">
      <c r="XFC399" t="s">
        <v>15399</v>
      </c>
      <c r="XFD399">
        <v>2690703</v>
      </c>
    </row>
    <row r="400" spans="16383:16384" x14ac:dyDescent="0.2">
      <c r="XFC400" t="s">
        <v>15399</v>
      </c>
      <c r="XFD400">
        <v>2690993</v>
      </c>
    </row>
    <row r="401" spans="16383:16384" x14ac:dyDescent="0.2">
      <c r="XFC401" t="s">
        <v>15399</v>
      </c>
      <c r="XFD401">
        <v>2691703</v>
      </c>
    </row>
    <row r="402" spans="16383:16384" x14ac:dyDescent="0.2">
      <c r="XFC402" t="s">
        <v>15399</v>
      </c>
      <c r="XFD402">
        <v>2691993</v>
      </c>
    </row>
    <row r="403" spans="16383:16384" x14ac:dyDescent="0.2">
      <c r="XFC403" t="s">
        <v>15399</v>
      </c>
      <c r="XFD403">
        <v>2692703</v>
      </c>
    </row>
    <row r="404" spans="16383:16384" x14ac:dyDescent="0.2">
      <c r="XFC404" t="s">
        <v>15399</v>
      </c>
      <c r="XFD404">
        <v>2692993</v>
      </c>
    </row>
    <row r="405" spans="16383:16384" x14ac:dyDescent="0.2">
      <c r="XFC405" t="s">
        <v>15399</v>
      </c>
      <c r="XFD405">
        <v>2693703</v>
      </c>
    </row>
    <row r="406" spans="16383:16384" x14ac:dyDescent="0.2">
      <c r="XFC406" t="s">
        <v>15399</v>
      </c>
      <c r="XFD406">
        <v>2693993</v>
      </c>
    </row>
    <row r="407" spans="16383:16384" x14ac:dyDescent="0.2">
      <c r="XFC407" t="s">
        <v>15399</v>
      </c>
      <c r="XFD407">
        <v>2699070</v>
      </c>
    </row>
    <row r="408" spans="16383:16384" x14ac:dyDescent="0.2">
      <c r="XFC408" t="s">
        <v>15399</v>
      </c>
      <c r="XFD408">
        <v>2699073</v>
      </c>
    </row>
    <row r="409" spans="16383:16384" x14ac:dyDescent="0.2">
      <c r="XFC409" t="s">
        <v>15399</v>
      </c>
      <c r="XFD409">
        <v>2699090</v>
      </c>
    </row>
    <row r="410" spans="16383:16384" x14ac:dyDescent="0.2">
      <c r="XFC410" t="s">
        <v>15399</v>
      </c>
      <c r="XFD410">
        <v>2699093</v>
      </c>
    </row>
    <row r="411" spans="16383:16384" x14ac:dyDescent="0.2">
      <c r="XFC411" t="s">
        <v>15399</v>
      </c>
      <c r="XFD411">
        <v>2699110</v>
      </c>
    </row>
    <row r="412" spans="16383:16384" x14ac:dyDescent="0.2">
      <c r="XFC412" t="s">
        <v>15399</v>
      </c>
      <c r="XFD412">
        <v>2699113</v>
      </c>
    </row>
    <row r="413" spans="16383:16384" x14ac:dyDescent="0.2">
      <c r="XFC413" t="s">
        <v>15399</v>
      </c>
      <c r="XFD413">
        <v>2699130</v>
      </c>
    </row>
    <row r="414" spans="16383:16384" x14ac:dyDescent="0.2">
      <c r="XFC414" t="s">
        <v>15399</v>
      </c>
      <c r="XFD414">
        <v>2699133</v>
      </c>
    </row>
    <row r="415" spans="16383:16384" x14ac:dyDescent="0.2">
      <c r="XFC415" t="s">
        <v>15399</v>
      </c>
      <c r="XFD415">
        <v>2699160</v>
      </c>
    </row>
    <row r="416" spans="16383:16384" x14ac:dyDescent="0.2">
      <c r="XFC416" t="s">
        <v>15399</v>
      </c>
      <c r="XFD416">
        <v>2699163</v>
      </c>
    </row>
    <row r="417" spans="16383:16384" x14ac:dyDescent="0.2">
      <c r="XFC417" t="s">
        <v>15399</v>
      </c>
      <c r="XFD417">
        <v>2699210</v>
      </c>
    </row>
    <row r="418" spans="16383:16384" x14ac:dyDescent="0.2">
      <c r="XFC418" t="s">
        <v>15399</v>
      </c>
      <c r="XFD418">
        <v>2699213</v>
      </c>
    </row>
    <row r="419" spans="16383:16384" x14ac:dyDescent="0.2">
      <c r="XFC419" t="s">
        <v>15399</v>
      </c>
      <c r="XFD419">
        <v>2699290</v>
      </c>
    </row>
    <row r="420" spans="16383:16384" x14ac:dyDescent="0.2">
      <c r="XFC420" t="s">
        <v>15399</v>
      </c>
      <c r="XFD420">
        <v>2699293</v>
      </c>
    </row>
    <row r="421" spans="16383:16384" x14ac:dyDescent="0.2">
      <c r="XFC421" t="s">
        <v>15399</v>
      </c>
      <c r="XFD421">
        <v>2699360</v>
      </c>
    </row>
    <row r="422" spans="16383:16384" x14ac:dyDescent="0.2">
      <c r="XFC422" t="s">
        <v>15399</v>
      </c>
      <c r="XFD422">
        <v>2699363</v>
      </c>
    </row>
    <row r="423" spans="16383:16384" x14ac:dyDescent="0.2">
      <c r="XFC423" t="s">
        <v>15399</v>
      </c>
      <c r="XFD423">
        <v>2699480</v>
      </c>
    </row>
    <row r="424" spans="16383:16384" x14ac:dyDescent="0.2">
      <c r="XFC424" t="s">
        <v>15399</v>
      </c>
      <c r="XFD424">
        <v>2699483</v>
      </c>
    </row>
    <row r="425" spans="16383:16384" x14ac:dyDescent="0.2">
      <c r="XFC425" t="s">
        <v>15400</v>
      </c>
      <c r="XFD425">
        <v>2930400</v>
      </c>
    </row>
    <row r="426" spans="16383:16384" x14ac:dyDescent="0.2">
      <c r="XFC426" t="s">
        <v>15400</v>
      </c>
      <c r="XFD426">
        <v>2930407</v>
      </c>
    </row>
    <row r="427" spans="16383:16384" x14ac:dyDescent="0.2">
      <c r="XFC427" t="s">
        <v>15400</v>
      </c>
      <c r="XFD427">
        <v>2930500</v>
      </c>
    </row>
    <row r="428" spans="16383:16384" x14ac:dyDescent="0.2">
      <c r="XFC428" t="s">
        <v>15400</v>
      </c>
      <c r="XFD428">
        <v>2930507</v>
      </c>
    </row>
    <row r="429" spans="16383:16384" x14ac:dyDescent="0.2">
      <c r="XFC429" t="s">
        <v>15400</v>
      </c>
      <c r="XFD429">
        <v>2940630</v>
      </c>
    </row>
    <row r="430" spans="16383:16384" x14ac:dyDescent="0.2">
      <c r="XFC430" t="s">
        <v>15400</v>
      </c>
      <c r="XFD430">
        <v>2940637</v>
      </c>
    </row>
    <row r="431" spans="16383:16384" x14ac:dyDescent="0.2">
      <c r="XFC431" t="s">
        <v>15400</v>
      </c>
      <c r="XFD431">
        <v>2940750</v>
      </c>
    </row>
    <row r="432" spans="16383:16384" x14ac:dyDescent="0.2">
      <c r="XFC432" t="s">
        <v>15400</v>
      </c>
      <c r="XFD432">
        <v>2940757</v>
      </c>
    </row>
    <row r="433" spans="16383:16384" x14ac:dyDescent="0.2">
      <c r="XFC433" t="s">
        <v>15400</v>
      </c>
      <c r="XFD433">
        <v>2940990</v>
      </c>
    </row>
    <row r="434" spans="16383:16384" x14ac:dyDescent="0.2">
      <c r="XFC434" t="s">
        <v>15400</v>
      </c>
      <c r="XFD434">
        <v>2940997</v>
      </c>
    </row>
    <row r="435" spans="16383:16384" x14ac:dyDescent="0.2">
      <c r="XFC435" t="s">
        <v>15400</v>
      </c>
      <c r="XFD435">
        <v>2949630</v>
      </c>
    </row>
    <row r="436" spans="16383:16384" x14ac:dyDescent="0.2">
      <c r="XFC436" t="s">
        <v>15400</v>
      </c>
      <c r="XFD436">
        <v>2949750</v>
      </c>
    </row>
    <row r="437" spans="16383:16384" x14ac:dyDescent="0.2">
      <c r="XFC437" t="s">
        <v>15400</v>
      </c>
      <c r="XFD437">
        <v>2949990</v>
      </c>
    </row>
    <row r="438" spans="16383:16384" x14ac:dyDescent="0.2">
      <c r="XFC438" t="s">
        <v>15399</v>
      </c>
      <c r="XFD438">
        <v>2950120</v>
      </c>
    </row>
    <row r="439" spans="16383:16384" x14ac:dyDescent="0.2">
      <c r="XFC439" t="s">
        <v>15399</v>
      </c>
      <c r="XFD439">
        <v>2950160</v>
      </c>
    </row>
    <row r="440" spans="16383:16384" x14ac:dyDescent="0.2">
      <c r="XFC440" t="s">
        <v>15399</v>
      </c>
      <c r="XFD440">
        <v>2950200</v>
      </c>
    </row>
    <row r="441" spans="16383:16384" x14ac:dyDescent="0.2">
      <c r="XFC441" t="s">
        <v>15399</v>
      </c>
      <c r="XFD441">
        <v>2950260</v>
      </c>
    </row>
    <row r="442" spans="16383:16384" x14ac:dyDescent="0.2">
      <c r="XFC442" t="s">
        <v>15399</v>
      </c>
      <c r="XFD442">
        <v>2954120</v>
      </c>
    </row>
    <row r="443" spans="16383:16384" x14ac:dyDescent="0.2">
      <c r="XFC443" t="s">
        <v>15399</v>
      </c>
      <c r="XFD443">
        <v>2954160</v>
      </c>
    </row>
    <row r="444" spans="16383:16384" x14ac:dyDescent="0.2">
      <c r="XFC444" t="s">
        <v>15399</v>
      </c>
      <c r="XFD444">
        <v>2954200</v>
      </c>
    </row>
    <row r="445" spans="16383:16384" x14ac:dyDescent="0.2">
      <c r="XFC445" t="s">
        <v>15399</v>
      </c>
      <c r="XFD445">
        <v>2954260</v>
      </c>
    </row>
    <row r="446" spans="16383:16384" x14ac:dyDescent="0.2">
      <c r="XFC446" t="s">
        <v>15399</v>
      </c>
      <c r="XFD446">
        <v>2959120</v>
      </c>
    </row>
    <row r="447" spans="16383:16384" x14ac:dyDescent="0.2">
      <c r="XFC447" t="s">
        <v>15399</v>
      </c>
      <c r="XFD447">
        <v>2959160</v>
      </c>
    </row>
    <row r="448" spans="16383:16384" x14ac:dyDescent="0.2">
      <c r="XFC448" t="s">
        <v>15399</v>
      </c>
      <c r="XFD448">
        <v>2959200</v>
      </c>
    </row>
    <row r="449" spans="16383:16384" x14ac:dyDescent="0.2">
      <c r="XFC449" t="s">
        <v>15399</v>
      </c>
      <c r="XFD449">
        <v>2959260</v>
      </c>
    </row>
    <row r="450" spans="16383:16384" x14ac:dyDescent="0.2">
      <c r="XFC450" t="s">
        <v>15399</v>
      </c>
      <c r="XFD450">
        <v>2960120</v>
      </c>
    </row>
    <row r="451" spans="16383:16384" x14ac:dyDescent="0.2">
      <c r="XFC451" t="s">
        <v>15399</v>
      </c>
      <c r="XFD451">
        <v>2960160</v>
      </c>
    </row>
    <row r="452" spans="16383:16384" x14ac:dyDescent="0.2">
      <c r="XFC452" t="s">
        <v>15399</v>
      </c>
      <c r="XFD452">
        <v>2960200</v>
      </c>
    </row>
    <row r="453" spans="16383:16384" x14ac:dyDescent="0.2">
      <c r="XFC453" t="s">
        <v>15399</v>
      </c>
      <c r="XFD453">
        <v>2960260</v>
      </c>
    </row>
    <row r="454" spans="16383:16384" x14ac:dyDescent="0.2">
      <c r="XFC454" t="s">
        <v>15399</v>
      </c>
      <c r="XFD454">
        <v>2960350</v>
      </c>
    </row>
    <row r="455" spans="16383:16384" x14ac:dyDescent="0.2">
      <c r="XFC455" t="s">
        <v>15399</v>
      </c>
      <c r="XFD455">
        <v>2960400</v>
      </c>
    </row>
    <row r="456" spans="16383:16384" x14ac:dyDescent="0.2">
      <c r="XFC456" t="s">
        <v>15399</v>
      </c>
      <c r="XFD456">
        <v>2960500</v>
      </c>
    </row>
    <row r="457" spans="16383:16384" x14ac:dyDescent="0.2">
      <c r="XFC457" t="s">
        <v>15399</v>
      </c>
      <c r="XFD457">
        <v>2961125</v>
      </c>
    </row>
    <row r="458" spans="16383:16384" x14ac:dyDescent="0.2">
      <c r="XFC458" t="s">
        <v>15399</v>
      </c>
      <c r="XFD458">
        <v>2961165</v>
      </c>
    </row>
    <row r="459" spans="16383:16384" x14ac:dyDescent="0.2">
      <c r="XFC459" t="s">
        <v>15399</v>
      </c>
      <c r="XFD459">
        <v>2961205</v>
      </c>
    </row>
    <row r="460" spans="16383:16384" x14ac:dyDescent="0.2">
      <c r="XFC460" t="s">
        <v>15399</v>
      </c>
      <c r="XFD460">
        <v>2962160</v>
      </c>
    </row>
    <row r="461" spans="16383:16384" x14ac:dyDescent="0.2">
      <c r="XFC461" t="s">
        <v>15399</v>
      </c>
      <c r="XFD461">
        <v>2962200</v>
      </c>
    </row>
    <row r="462" spans="16383:16384" x14ac:dyDescent="0.2">
      <c r="XFC462" t="s">
        <v>15399</v>
      </c>
      <c r="XFD462">
        <v>2964120</v>
      </c>
    </row>
    <row r="463" spans="16383:16384" x14ac:dyDescent="0.2">
      <c r="XFC463" t="s">
        <v>15399</v>
      </c>
      <c r="XFD463">
        <v>2969120</v>
      </c>
    </row>
    <row r="464" spans="16383:16384" x14ac:dyDescent="0.2">
      <c r="XFC464" t="s">
        <v>15399</v>
      </c>
      <c r="XFD464">
        <v>2969160</v>
      </c>
    </row>
    <row r="465" spans="16383:16384" x14ac:dyDescent="0.2">
      <c r="XFC465" t="s">
        <v>15399</v>
      </c>
      <c r="XFD465">
        <v>2969200</v>
      </c>
    </row>
    <row r="466" spans="16383:16384" x14ac:dyDescent="0.2">
      <c r="XFC466" t="s">
        <v>15399</v>
      </c>
      <c r="XFD466">
        <v>2969260</v>
      </c>
    </row>
    <row r="467" spans="16383:16384" x14ac:dyDescent="0.2">
      <c r="XFC467" t="s">
        <v>15399</v>
      </c>
      <c r="XFD467">
        <v>2969350</v>
      </c>
    </row>
    <row r="468" spans="16383:16384" x14ac:dyDescent="0.2">
      <c r="XFC468" t="s">
        <v>15399</v>
      </c>
      <c r="XFD468">
        <v>2969400</v>
      </c>
    </row>
    <row r="469" spans="16383:16384" x14ac:dyDescent="0.2">
      <c r="XFC469" t="s">
        <v>15399</v>
      </c>
      <c r="XFD469">
        <v>2969500</v>
      </c>
    </row>
    <row r="470" spans="16383:16384" x14ac:dyDescent="0.2">
      <c r="XFC470" t="s">
        <v>15399</v>
      </c>
      <c r="XFD470">
        <v>2970160</v>
      </c>
    </row>
    <row r="471" spans="16383:16384" x14ac:dyDescent="0.2">
      <c r="XFC471" t="s">
        <v>15399</v>
      </c>
      <c r="XFD471">
        <v>2970200</v>
      </c>
    </row>
    <row r="472" spans="16383:16384" x14ac:dyDescent="0.2">
      <c r="XFC472" t="s">
        <v>15399</v>
      </c>
      <c r="XFD472">
        <v>2970260</v>
      </c>
    </row>
    <row r="473" spans="16383:16384" x14ac:dyDescent="0.2">
      <c r="XFC473" t="s">
        <v>15399</v>
      </c>
      <c r="XFD473">
        <v>2970350</v>
      </c>
    </row>
    <row r="474" spans="16383:16384" x14ac:dyDescent="0.2">
      <c r="XFC474" t="s">
        <v>15399</v>
      </c>
      <c r="XFD474">
        <v>2970400</v>
      </c>
    </row>
    <row r="475" spans="16383:16384" x14ac:dyDescent="0.2">
      <c r="XFC475" t="s">
        <v>15399</v>
      </c>
      <c r="XFD475">
        <v>2970500</v>
      </c>
    </row>
    <row r="476" spans="16383:16384" x14ac:dyDescent="0.2">
      <c r="XFC476" t="s">
        <v>15399</v>
      </c>
      <c r="XFD476">
        <v>2972120</v>
      </c>
    </row>
    <row r="477" spans="16383:16384" x14ac:dyDescent="0.2">
      <c r="XFC477" t="s">
        <v>15399</v>
      </c>
      <c r="XFD477">
        <v>2972160</v>
      </c>
    </row>
    <row r="478" spans="16383:16384" x14ac:dyDescent="0.2">
      <c r="XFC478" t="s">
        <v>15399</v>
      </c>
      <c r="XFD478">
        <v>2972200</v>
      </c>
    </row>
    <row r="479" spans="16383:16384" x14ac:dyDescent="0.2">
      <c r="XFC479" t="s">
        <v>15399</v>
      </c>
      <c r="XFD479">
        <v>2972260</v>
      </c>
    </row>
    <row r="480" spans="16383:16384" x14ac:dyDescent="0.2">
      <c r="XFC480" t="s">
        <v>15399</v>
      </c>
      <c r="XFD480">
        <v>2972350</v>
      </c>
    </row>
    <row r="481" spans="16383:16384" x14ac:dyDescent="0.2">
      <c r="XFC481" t="s">
        <v>15399</v>
      </c>
      <c r="XFD481">
        <v>2972400</v>
      </c>
    </row>
    <row r="482" spans="16383:16384" x14ac:dyDescent="0.2">
      <c r="XFC482" t="s">
        <v>15399</v>
      </c>
      <c r="XFD482">
        <v>2972500</v>
      </c>
    </row>
    <row r="483" spans="16383:16384" x14ac:dyDescent="0.2">
      <c r="XFC483" t="s">
        <v>15399</v>
      </c>
      <c r="XFD483">
        <v>2972630</v>
      </c>
    </row>
    <row r="484" spans="16383:16384" x14ac:dyDescent="0.2">
      <c r="XFC484" t="s">
        <v>15399</v>
      </c>
      <c r="XFD484">
        <v>2972750</v>
      </c>
    </row>
    <row r="485" spans="16383:16384" x14ac:dyDescent="0.2">
      <c r="XFC485" t="s">
        <v>15400</v>
      </c>
      <c r="XFD485">
        <v>2972990</v>
      </c>
    </row>
    <row r="486" spans="16383:16384" x14ac:dyDescent="0.2">
      <c r="XFC486" t="s">
        <v>15399</v>
      </c>
      <c r="XFD486">
        <v>2973120</v>
      </c>
    </row>
    <row r="487" spans="16383:16384" x14ac:dyDescent="0.2">
      <c r="XFC487" t="s">
        <v>15399</v>
      </c>
      <c r="XFD487">
        <v>2973160</v>
      </c>
    </row>
    <row r="488" spans="16383:16384" x14ac:dyDescent="0.2">
      <c r="XFC488" t="s">
        <v>15399</v>
      </c>
      <c r="XFD488">
        <v>2973200</v>
      </c>
    </row>
    <row r="489" spans="16383:16384" x14ac:dyDescent="0.2">
      <c r="XFC489" t="s">
        <v>15399</v>
      </c>
      <c r="XFD489">
        <v>2973260</v>
      </c>
    </row>
    <row r="490" spans="16383:16384" x14ac:dyDescent="0.2">
      <c r="XFC490" t="s">
        <v>15399</v>
      </c>
      <c r="XFD490">
        <v>2973350</v>
      </c>
    </row>
    <row r="491" spans="16383:16384" x14ac:dyDescent="0.2">
      <c r="XFC491" t="s">
        <v>15399</v>
      </c>
      <c r="XFD491">
        <v>2973400</v>
      </c>
    </row>
    <row r="492" spans="16383:16384" x14ac:dyDescent="0.2">
      <c r="XFC492" t="s">
        <v>15399</v>
      </c>
      <c r="XFD492">
        <v>2973500</v>
      </c>
    </row>
    <row r="493" spans="16383:16384" x14ac:dyDescent="0.2">
      <c r="XFC493" t="s">
        <v>15399</v>
      </c>
      <c r="XFD493">
        <v>2974160</v>
      </c>
    </row>
    <row r="494" spans="16383:16384" x14ac:dyDescent="0.2">
      <c r="XFC494" t="s">
        <v>15399</v>
      </c>
      <c r="XFD494">
        <v>2974200</v>
      </c>
    </row>
    <row r="495" spans="16383:16384" x14ac:dyDescent="0.2">
      <c r="XFC495" t="s">
        <v>15399</v>
      </c>
      <c r="XFD495">
        <v>2974260</v>
      </c>
    </row>
    <row r="496" spans="16383:16384" x14ac:dyDescent="0.2">
      <c r="XFC496" t="s">
        <v>15399</v>
      </c>
      <c r="XFD496">
        <v>2974350</v>
      </c>
    </row>
    <row r="497" spans="16383:16384" x14ac:dyDescent="0.2">
      <c r="XFC497" t="s">
        <v>15399</v>
      </c>
      <c r="XFD497">
        <v>2974400</v>
      </c>
    </row>
    <row r="498" spans="16383:16384" x14ac:dyDescent="0.2">
      <c r="XFC498" t="s">
        <v>15399</v>
      </c>
      <c r="XFD498">
        <v>2974500</v>
      </c>
    </row>
    <row r="499" spans="16383:16384" x14ac:dyDescent="0.2">
      <c r="XFC499" t="s">
        <v>15400</v>
      </c>
      <c r="XFD499">
        <v>2974630</v>
      </c>
    </row>
    <row r="500" spans="16383:16384" x14ac:dyDescent="0.2">
      <c r="XFC500" t="s">
        <v>15400</v>
      </c>
      <c r="XFD500">
        <v>2974750</v>
      </c>
    </row>
    <row r="501" spans="16383:16384" x14ac:dyDescent="0.2">
      <c r="XFC501" t="s">
        <v>15400</v>
      </c>
      <c r="XFD501">
        <v>2974990</v>
      </c>
    </row>
    <row r="502" spans="16383:16384" x14ac:dyDescent="0.2">
      <c r="XFC502" t="s">
        <v>15399</v>
      </c>
      <c r="XFD502">
        <v>2975120</v>
      </c>
    </row>
    <row r="503" spans="16383:16384" x14ac:dyDescent="0.2">
      <c r="XFC503" t="s">
        <v>15399</v>
      </c>
      <c r="XFD503">
        <v>2975160</v>
      </c>
    </row>
    <row r="504" spans="16383:16384" x14ac:dyDescent="0.2">
      <c r="XFC504" t="s">
        <v>15399</v>
      </c>
      <c r="XFD504">
        <v>2975200</v>
      </c>
    </row>
    <row r="505" spans="16383:16384" x14ac:dyDescent="0.2">
      <c r="XFC505" t="s">
        <v>15399</v>
      </c>
      <c r="XFD505">
        <v>2975260</v>
      </c>
    </row>
    <row r="506" spans="16383:16384" x14ac:dyDescent="0.2">
      <c r="XFC506" t="s">
        <v>15399</v>
      </c>
      <c r="XFD506">
        <v>2975350</v>
      </c>
    </row>
    <row r="507" spans="16383:16384" x14ac:dyDescent="0.2">
      <c r="XFC507" t="s">
        <v>15400</v>
      </c>
      <c r="XFD507">
        <v>2975400</v>
      </c>
    </row>
    <row r="508" spans="16383:16384" x14ac:dyDescent="0.2">
      <c r="XFC508" t="s">
        <v>15400</v>
      </c>
      <c r="XFD508">
        <v>2975500</v>
      </c>
    </row>
    <row r="509" spans="16383:16384" x14ac:dyDescent="0.2">
      <c r="XFC509" t="s">
        <v>15399</v>
      </c>
      <c r="XFD509">
        <v>2976110</v>
      </c>
    </row>
    <row r="510" spans="16383:16384" x14ac:dyDescent="0.2">
      <c r="XFC510" t="s">
        <v>15399</v>
      </c>
      <c r="XFD510">
        <v>2976120</v>
      </c>
    </row>
    <row r="511" spans="16383:16384" x14ac:dyDescent="0.2">
      <c r="XFC511" t="s">
        <v>15399</v>
      </c>
      <c r="XFD511">
        <v>2976130</v>
      </c>
    </row>
    <row r="512" spans="16383:16384" x14ac:dyDescent="0.2">
      <c r="XFC512" t="s">
        <v>15399</v>
      </c>
      <c r="XFD512">
        <v>2976140</v>
      </c>
    </row>
    <row r="513" spans="16383:16384" x14ac:dyDescent="0.2">
      <c r="XFC513" t="s">
        <v>15399</v>
      </c>
      <c r="XFD513">
        <v>2976150</v>
      </c>
    </row>
    <row r="514" spans="16383:16384" x14ac:dyDescent="0.2">
      <c r="XFC514" t="s">
        <v>15399</v>
      </c>
      <c r="XFD514">
        <v>2976180</v>
      </c>
    </row>
    <row r="515" spans="16383:16384" x14ac:dyDescent="0.2">
      <c r="XFC515" t="s">
        <v>15399</v>
      </c>
      <c r="XFD515">
        <v>2976190</v>
      </c>
    </row>
    <row r="516" spans="16383:16384" x14ac:dyDescent="0.2">
      <c r="XFC516" t="s">
        <v>15399</v>
      </c>
      <c r="XFD516">
        <v>2976230</v>
      </c>
    </row>
    <row r="517" spans="16383:16384" x14ac:dyDescent="0.2">
      <c r="XFC517" t="s">
        <v>15399</v>
      </c>
      <c r="XFD517">
        <v>2976240</v>
      </c>
    </row>
    <row r="518" spans="16383:16384" x14ac:dyDescent="0.2">
      <c r="XFC518" t="s">
        <v>15399</v>
      </c>
      <c r="XFD518">
        <v>2976250</v>
      </c>
    </row>
    <row r="519" spans="16383:16384" x14ac:dyDescent="0.2">
      <c r="XFC519" t="s">
        <v>15399</v>
      </c>
      <c r="XFD519">
        <v>2976290</v>
      </c>
    </row>
    <row r="520" spans="16383:16384" x14ac:dyDescent="0.2">
      <c r="XFC520" t="s">
        <v>15399</v>
      </c>
      <c r="XFD520">
        <v>2976300</v>
      </c>
    </row>
    <row r="521" spans="16383:16384" x14ac:dyDescent="0.2">
      <c r="XFC521" t="s">
        <v>15399</v>
      </c>
      <c r="XFD521">
        <v>2976310</v>
      </c>
    </row>
    <row r="522" spans="16383:16384" x14ac:dyDescent="0.2">
      <c r="XFC522" t="s">
        <v>15400</v>
      </c>
      <c r="XFD522">
        <v>2976430</v>
      </c>
    </row>
    <row r="523" spans="16383:16384" x14ac:dyDescent="0.2">
      <c r="XFC523" t="s">
        <v>15400</v>
      </c>
      <c r="XFD523">
        <v>2976440</v>
      </c>
    </row>
    <row r="524" spans="16383:16384" x14ac:dyDescent="0.2">
      <c r="XFC524" t="s">
        <v>15400</v>
      </c>
      <c r="XFD524">
        <v>2976510</v>
      </c>
    </row>
    <row r="525" spans="16383:16384" x14ac:dyDescent="0.2">
      <c r="XFC525" t="s">
        <v>15400</v>
      </c>
      <c r="XFD525">
        <v>2976520</v>
      </c>
    </row>
    <row r="526" spans="16383:16384" x14ac:dyDescent="0.2">
      <c r="XFC526" t="s">
        <v>15400</v>
      </c>
      <c r="XFD526">
        <v>2976530</v>
      </c>
    </row>
    <row r="527" spans="16383:16384" x14ac:dyDescent="0.2">
      <c r="XFC527" t="s">
        <v>15399</v>
      </c>
      <c r="XFD527">
        <v>2978120</v>
      </c>
    </row>
    <row r="528" spans="16383:16384" x14ac:dyDescent="0.2">
      <c r="XFC528" t="s">
        <v>15399</v>
      </c>
      <c r="XFD528">
        <v>2978129</v>
      </c>
    </row>
    <row r="529" spans="16383:16384" x14ac:dyDescent="0.2">
      <c r="XFC529" t="s">
        <v>15399</v>
      </c>
      <c r="XFD529">
        <v>2978130</v>
      </c>
    </row>
    <row r="530" spans="16383:16384" x14ac:dyDescent="0.2">
      <c r="XFC530" t="s">
        <v>15399</v>
      </c>
      <c r="XFD530">
        <v>2978139</v>
      </c>
    </row>
    <row r="531" spans="16383:16384" x14ac:dyDescent="0.2">
      <c r="XFC531" t="s">
        <v>15399</v>
      </c>
      <c r="XFD531">
        <v>2978140</v>
      </c>
    </row>
    <row r="532" spans="16383:16384" x14ac:dyDescent="0.2">
      <c r="XFC532" t="s">
        <v>15399</v>
      </c>
      <c r="XFD532">
        <v>2978149</v>
      </c>
    </row>
    <row r="533" spans="16383:16384" x14ac:dyDescent="0.2">
      <c r="XFC533" t="s">
        <v>15399</v>
      </c>
      <c r="XFD533">
        <v>2978150</v>
      </c>
    </row>
    <row r="534" spans="16383:16384" x14ac:dyDescent="0.2">
      <c r="XFC534" t="s">
        <v>15399</v>
      </c>
      <c r="XFD534">
        <v>2978159</v>
      </c>
    </row>
    <row r="535" spans="16383:16384" x14ac:dyDescent="0.2">
      <c r="XFC535" t="s">
        <v>15399</v>
      </c>
      <c r="XFD535">
        <v>2978180</v>
      </c>
    </row>
    <row r="536" spans="16383:16384" x14ac:dyDescent="0.2">
      <c r="XFC536" t="s">
        <v>15399</v>
      </c>
      <c r="XFD536">
        <v>2978189</v>
      </c>
    </row>
    <row r="537" spans="16383:16384" x14ac:dyDescent="0.2">
      <c r="XFC537" t="s">
        <v>15399</v>
      </c>
      <c r="XFD537">
        <v>2978190</v>
      </c>
    </row>
    <row r="538" spans="16383:16384" x14ac:dyDescent="0.2">
      <c r="XFC538" t="s">
        <v>15399</v>
      </c>
      <c r="XFD538">
        <v>2978199</v>
      </c>
    </row>
    <row r="539" spans="16383:16384" x14ac:dyDescent="0.2">
      <c r="XFC539" t="s">
        <v>15399</v>
      </c>
      <c r="XFD539">
        <v>2978230</v>
      </c>
    </row>
    <row r="540" spans="16383:16384" x14ac:dyDescent="0.2">
      <c r="XFC540" t="s">
        <v>15399</v>
      </c>
      <c r="XFD540">
        <v>2978239</v>
      </c>
    </row>
    <row r="541" spans="16383:16384" x14ac:dyDescent="0.2">
      <c r="XFC541" t="s">
        <v>15399</v>
      </c>
      <c r="XFD541">
        <v>2978240</v>
      </c>
    </row>
    <row r="542" spans="16383:16384" x14ac:dyDescent="0.2">
      <c r="XFC542" t="s">
        <v>15399</v>
      </c>
      <c r="XFD542">
        <v>2978249</v>
      </c>
    </row>
    <row r="543" spans="16383:16384" x14ac:dyDescent="0.2">
      <c r="XFC543" t="s">
        <v>15399</v>
      </c>
      <c r="XFD543">
        <v>2978250</v>
      </c>
    </row>
    <row r="544" spans="16383:16384" x14ac:dyDescent="0.2">
      <c r="XFC544" t="s">
        <v>15399</v>
      </c>
      <c r="XFD544">
        <v>2978259</v>
      </c>
    </row>
    <row r="545" spans="16383:16384" x14ac:dyDescent="0.2">
      <c r="XFC545" t="s">
        <v>15399</v>
      </c>
      <c r="XFD545">
        <v>2978290</v>
      </c>
    </row>
    <row r="546" spans="16383:16384" x14ac:dyDescent="0.2">
      <c r="XFC546" t="s">
        <v>15399</v>
      </c>
      <c r="XFD546">
        <v>2978299</v>
      </c>
    </row>
    <row r="547" spans="16383:16384" x14ac:dyDescent="0.2">
      <c r="XFC547" t="s">
        <v>15399</v>
      </c>
      <c r="XFD547">
        <v>2978300</v>
      </c>
    </row>
    <row r="548" spans="16383:16384" x14ac:dyDescent="0.2">
      <c r="XFC548" t="s">
        <v>15399</v>
      </c>
      <c r="XFD548">
        <v>2978309</v>
      </c>
    </row>
    <row r="549" spans="16383:16384" x14ac:dyDescent="0.2">
      <c r="XFC549" t="s">
        <v>15399</v>
      </c>
      <c r="XFD549">
        <v>2978310</v>
      </c>
    </row>
    <row r="550" spans="16383:16384" x14ac:dyDescent="0.2">
      <c r="XFC550" t="s">
        <v>15399</v>
      </c>
      <c r="XFD550">
        <v>2978319</v>
      </c>
    </row>
    <row r="551" spans="16383:16384" x14ac:dyDescent="0.2">
      <c r="XFC551" t="s">
        <v>15400</v>
      </c>
      <c r="XFD551">
        <v>2978430</v>
      </c>
    </row>
    <row r="552" spans="16383:16384" x14ac:dyDescent="0.2">
      <c r="XFC552" t="s">
        <v>15400</v>
      </c>
      <c r="XFD552">
        <v>2978439</v>
      </c>
    </row>
    <row r="553" spans="16383:16384" x14ac:dyDescent="0.2">
      <c r="XFC553" t="s">
        <v>15400</v>
      </c>
      <c r="XFD553">
        <v>2978440</v>
      </c>
    </row>
    <row r="554" spans="16383:16384" x14ac:dyDescent="0.2">
      <c r="XFC554" t="s">
        <v>15400</v>
      </c>
      <c r="XFD554">
        <v>2978449</v>
      </c>
    </row>
    <row r="555" spans="16383:16384" x14ac:dyDescent="0.2">
      <c r="XFC555" t="s">
        <v>15400</v>
      </c>
      <c r="XFD555">
        <v>2978510</v>
      </c>
    </row>
    <row r="556" spans="16383:16384" x14ac:dyDescent="0.2">
      <c r="XFC556" t="s">
        <v>15400</v>
      </c>
      <c r="XFD556">
        <v>2978519</v>
      </c>
    </row>
    <row r="557" spans="16383:16384" x14ac:dyDescent="0.2">
      <c r="XFC557" t="s">
        <v>15400</v>
      </c>
      <c r="XFD557">
        <v>2978520</v>
      </c>
    </row>
    <row r="558" spans="16383:16384" x14ac:dyDescent="0.2">
      <c r="XFC558" t="s">
        <v>15400</v>
      </c>
      <c r="XFD558">
        <v>2978529</v>
      </c>
    </row>
    <row r="559" spans="16383:16384" x14ac:dyDescent="0.2">
      <c r="XFC559" t="s">
        <v>15400</v>
      </c>
      <c r="XFD559">
        <v>2978530</v>
      </c>
    </row>
    <row r="560" spans="16383:16384" x14ac:dyDescent="0.2">
      <c r="XFC560" t="s">
        <v>15400</v>
      </c>
      <c r="XFD560">
        <v>2978539</v>
      </c>
    </row>
    <row r="561" spans="16383:16384" x14ac:dyDescent="0.2">
      <c r="XFC561" t="s">
        <v>15400</v>
      </c>
      <c r="XFD561">
        <v>2978540</v>
      </c>
    </row>
    <row r="562" spans="16383:16384" x14ac:dyDescent="0.2">
      <c r="XFC562" t="s">
        <v>15400</v>
      </c>
      <c r="XFD562">
        <v>2978550</v>
      </c>
    </row>
    <row r="563" spans="16383:16384" x14ac:dyDescent="0.2">
      <c r="XFC563" t="s">
        <v>15400</v>
      </c>
      <c r="XFD563">
        <v>2978560</v>
      </c>
    </row>
    <row r="564" spans="16383:16384" x14ac:dyDescent="0.2">
      <c r="XFC564" t="s">
        <v>15399</v>
      </c>
      <c r="XFD564">
        <v>2979120</v>
      </c>
    </row>
    <row r="565" spans="16383:16384" x14ac:dyDescent="0.2">
      <c r="XFC565" t="s">
        <v>15399</v>
      </c>
      <c r="XFD565">
        <v>2979130</v>
      </c>
    </row>
    <row r="566" spans="16383:16384" x14ac:dyDescent="0.2">
      <c r="XFC566" t="s">
        <v>15399</v>
      </c>
      <c r="XFD566">
        <v>2979140</v>
      </c>
    </row>
    <row r="567" spans="16383:16384" x14ac:dyDescent="0.2">
      <c r="XFC567" t="s">
        <v>15399</v>
      </c>
      <c r="XFD567">
        <v>2979150</v>
      </c>
    </row>
    <row r="568" spans="16383:16384" x14ac:dyDescent="0.2">
      <c r="XFC568" t="s">
        <v>15399</v>
      </c>
      <c r="XFD568">
        <v>2979180</v>
      </c>
    </row>
    <row r="569" spans="16383:16384" x14ac:dyDescent="0.2">
      <c r="XFC569" t="s">
        <v>15399</v>
      </c>
      <c r="XFD569">
        <v>2979190</v>
      </c>
    </row>
    <row r="570" spans="16383:16384" x14ac:dyDescent="0.2">
      <c r="XFC570" t="s">
        <v>15399</v>
      </c>
      <c r="XFD570">
        <v>2979230</v>
      </c>
    </row>
    <row r="571" spans="16383:16384" x14ac:dyDescent="0.2">
      <c r="XFC571" t="s">
        <v>15399</v>
      </c>
      <c r="XFD571">
        <v>2979240</v>
      </c>
    </row>
    <row r="572" spans="16383:16384" x14ac:dyDescent="0.2">
      <c r="XFC572" t="s">
        <v>15399</v>
      </c>
      <c r="XFD572">
        <v>2979250</v>
      </c>
    </row>
    <row r="573" spans="16383:16384" x14ac:dyDescent="0.2">
      <c r="XFC573" t="s">
        <v>15399</v>
      </c>
      <c r="XFD573">
        <v>2979290</v>
      </c>
    </row>
    <row r="574" spans="16383:16384" x14ac:dyDescent="0.2">
      <c r="XFC574" t="s">
        <v>15399</v>
      </c>
      <c r="XFD574">
        <v>2979300</v>
      </c>
    </row>
    <row r="575" spans="16383:16384" x14ac:dyDescent="0.2">
      <c r="XFC575" t="s">
        <v>15399</v>
      </c>
      <c r="XFD575">
        <v>2979310</v>
      </c>
    </row>
    <row r="576" spans="16383:16384" x14ac:dyDescent="0.2">
      <c r="XFC576" t="s">
        <v>15400</v>
      </c>
      <c r="XFD576">
        <v>2979430</v>
      </c>
    </row>
    <row r="577" spans="16383:16384" x14ac:dyDescent="0.2">
      <c r="XFC577" t="s">
        <v>15400</v>
      </c>
      <c r="XFD577">
        <v>2979440</v>
      </c>
    </row>
    <row r="578" spans="16383:16384" x14ac:dyDescent="0.2">
      <c r="XFC578" t="s">
        <v>15400</v>
      </c>
      <c r="XFD578">
        <v>2979510</v>
      </c>
    </row>
    <row r="579" spans="16383:16384" x14ac:dyDescent="0.2">
      <c r="XFC579" t="s">
        <v>15400</v>
      </c>
      <c r="XFD579">
        <v>2979520</v>
      </c>
    </row>
    <row r="580" spans="16383:16384" x14ac:dyDescent="0.2">
      <c r="XFC580" t="s">
        <v>15400</v>
      </c>
      <c r="XFD580">
        <v>2979530</v>
      </c>
    </row>
    <row r="581" spans="16383:16384" x14ac:dyDescent="0.2">
      <c r="XFC581" t="s">
        <v>15400</v>
      </c>
      <c r="XFD581">
        <v>2979540</v>
      </c>
    </row>
    <row r="582" spans="16383:16384" x14ac:dyDescent="0.2">
      <c r="XFC582" t="s">
        <v>15400</v>
      </c>
      <c r="XFD582">
        <v>2979550</v>
      </c>
    </row>
    <row r="583" spans="16383:16384" x14ac:dyDescent="0.2">
      <c r="XFC583" t="s">
        <v>15400</v>
      </c>
      <c r="XFD583">
        <v>2979560</v>
      </c>
    </row>
    <row r="584" spans="16383:16384" x14ac:dyDescent="0.2">
      <c r="XFC584" t="s">
        <v>15399</v>
      </c>
      <c r="XFD584">
        <v>2980120</v>
      </c>
    </row>
    <row r="585" spans="16383:16384" x14ac:dyDescent="0.2">
      <c r="XFC585" t="s">
        <v>15399</v>
      </c>
      <c r="XFD585">
        <v>2980126</v>
      </c>
    </row>
    <row r="586" spans="16383:16384" x14ac:dyDescent="0.2">
      <c r="XFC586" t="s">
        <v>15399</v>
      </c>
      <c r="XFD586">
        <v>2980160</v>
      </c>
    </row>
    <row r="587" spans="16383:16384" x14ac:dyDescent="0.2">
      <c r="XFC587" t="s">
        <v>15399</v>
      </c>
      <c r="XFD587">
        <v>2980166</v>
      </c>
    </row>
    <row r="588" spans="16383:16384" x14ac:dyDescent="0.2">
      <c r="XFC588" t="s">
        <v>15399</v>
      </c>
      <c r="XFD588">
        <v>2980200</v>
      </c>
    </row>
    <row r="589" spans="16383:16384" x14ac:dyDescent="0.2">
      <c r="XFC589" t="s">
        <v>15399</v>
      </c>
      <c r="XFD589">
        <v>2980206</v>
      </c>
    </row>
    <row r="590" spans="16383:16384" x14ac:dyDescent="0.2">
      <c r="XFC590" t="s">
        <v>15399</v>
      </c>
      <c r="XFD590">
        <v>2980260</v>
      </c>
    </row>
    <row r="591" spans="16383:16384" x14ac:dyDescent="0.2">
      <c r="XFC591" t="s">
        <v>15399</v>
      </c>
      <c r="XFD591">
        <v>2980266</v>
      </c>
    </row>
    <row r="592" spans="16383:16384" x14ac:dyDescent="0.2">
      <c r="XFC592" t="s">
        <v>15399</v>
      </c>
      <c r="XFD592">
        <v>2980350</v>
      </c>
    </row>
    <row r="593" spans="16383:16384" x14ac:dyDescent="0.2">
      <c r="XFC593" t="s">
        <v>15399</v>
      </c>
      <c r="XFD593">
        <v>2980356</v>
      </c>
    </row>
    <row r="594" spans="16383:16384" x14ac:dyDescent="0.2">
      <c r="XFC594" t="s">
        <v>15400</v>
      </c>
      <c r="XFD594">
        <v>2980400</v>
      </c>
    </row>
    <row r="595" spans="16383:16384" x14ac:dyDescent="0.2">
      <c r="XFC595" t="s">
        <v>15400</v>
      </c>
      <c r="XFD595">
        <v>2980406</v>
      </c>
    </row>
    <row r="596" spans="16383:16384" x14ac:dyDescent="0.2">
      <c r="XFC596" t="s">
        <v>15400</v>
      </c>
      <c r="XFD596">
        <v>2980500</v>
      </c>
    </row>
    <row r="597" spans="16383:16384" x14ac:dyDescent="0.2">
      <c r="XFC597" t="s">
        <v>15400</v>
      </c>
      <c r="XFD597">
        <v>2980506</v>
      </c>
    </row>
    <row r="598" spans="16383:16384" x14ac:dyDescent="0.2">
      <c r="XFC598" t="s">
        <v>15400</v>
      </c>
      <c r="XFD598">
        <v>2980630</v>
      </c>
    </row>
    <row r="599" spans="16383:16384" x14ac:dyDescent="0.2">
      <c r="XFC599" t="s">
        <v>15400</v>
      </c>
      <c r="XFD599">
        <v>2980750</v>
      </c>
    </row>
    <row r="600" spans="16383:16384" x14ac:dyDescent="0.2">
      <c r="XFC600" t="s">
        <v>15400</v>
      </c>
      <c r="XFD600">
        <v>2980990</v>
      </c>
    </row>
    <row r="601" spans="16383:16384" x14ac:dyDescent="0.2">
      <c r="XFC601" t="s">
        <v>15399</v>
      </c>
      <c r="XFD601">
        <v>2982120</v>
      </c>
    </row>
    <row r="602" spans="16383:16384" x14ac:dyDescent="0.2">
      <c r="XFC602" t="s">
        <v>15399</v>
      </c>
      <c r="XFD602">
        <v>2982160</v>
      </c>
    </row>
    <row r="603" spans="16383:16384" x14ac:dyDescent="0.2">
      <c r="XFC603" t="s">
        <v>15399</v>
      </c>
      <c r="XFD603">
        <v>2982200</v>
      </c>
    </row>
    <row r="604" spans="16383:16384" x14ac:dyDescent="0.2">
      <c r="XFC604" t="s">
        <v>15399</v>
      </c>
      <c r="XFD604">
        <v>2982260</v>
      </c>
    </row>
    <row r="605" spans="16383:16384" x14ac:dyDescent="0.2">
      <c r="XFC605" t="s">
        <v>15399</v>
      </c>
      <c r="XFD605">
        <v>2982350</v>
      </c>
    </row>
    <row r="606" spans="16383:16384" x14ac:dyDescent="0.2">
      <c r="XFC606" t="s">
        <v>15400</v>
      </c>
      <c r="XFD606">
        <v>2982400</v>
      </c>
    </row>
    <row r="607" spans="16383:16384" x14ac:dyDescent="0.2">
      <c r="XFC607" t="s">
        <v>15400</v>
      </c>
      <c r="XFD607">
        <v>2982500</v>
      </c>
    </row>
    <row r="608" spans="16383:16384" x14ac:dyDescent="0.2">
      <c r="XFC608" t="s">
        <v>15399</v>
      </c>
      <c r="XFD608">
        <v>2983120</v>
      </c>
    </row>
    <row r="609" spans="16383:16384" x14ac:dyDescent="0.2">
      <c r="XFC609" t="s">
        <v>15399</v>
      </c>
      <c r="XFD609">
        <v>2983160</v>
      </c>
    </row>
    <row r="610" spans="16383:16384" x14ac:dyDescent="0.2">
      <c r="XFC610" t="s">
        <v>15399</v>
      </c>
      <c r="XFD610">
        <v>2983200</v>
      </c>
    </row>
    <row r="611" spans="16383:16384" x14ac:dyDescent="0.2">
      <c r="XFC611" t="s">
        <v>15399</v>
      </c>
      <c r="XFD611">
        <v>2983260</v>
      </c>
    </row>
    <row r="612" spans="16383:16384" x14ac:dyDescent="0.2">
      <c r="XFC612" t="s">
        <v>15399</v>
      </c>
      <c r="XFD612">
        <v>2983350</v>
      </c>
    </row>
    <row r="613" spans="16383:16384" x14ac:dyDescent="0.2">
      <c r="XFC613" t="s">
        <v>15400</v>
      </c>
      <c r="XFD613">
        <v>2983400</v>
      </c>
    </row>
    <row r="614" spans="16383:16384" x14ac:dyDescent="0.2">
      <c r="XFC614" t="s">
        <v>15400</v>
      </c>
      <c r="XFD614">
        <v>2983500</v>
      </c>
    </row>
    <row r="615" spans="16383:16384" x14ac:dyDescent="0.2">
      <c r="XFC615" t="s">
        <v>15399</v>
      </c>
      <c r="XFD615">
        <v>2984120</v>
      </c>
    </row>
    <row r="616" spans="16383:16384" x14ac:dyDescent="0.2">
      <c r="XFC616" t="s">
        <v>15399</v>
      </c>
      <c r="XFD616">
        <v>2984160</v>
      </c>
    </row>
    <row r="617" spans="16383:16384" x14ac:dyDescent="0.2">
      <c r="XFC617" t="s">
        <v>15399</v>
      </c>
      <c r="XFD617">
        <v>2984200</v>
      </c>
    </row>
    <row r="618" spans="16383:16384" x14ac:dyDescent="0.2">
      <c r="XFC618" t="s">
        <v>15399</v>
      </c>
      <c r="XFD618">
        <v>2984260</v>
      </c>
    </row>
    <row r="619" spans="16383:16384" x14ac:dyDescent="0.2">
      <c r="XFC619" t="s">
        <v>15399</v>
      </c>
      <c r="XFD619">
        <v>2984350</v>
      </c>
    </row>
    <row r="620" spans="16383:16384" x14ac:dyDescent="0.2">
      <c r="XFC620" t="s">
        <v>15400</v>
      </c>
      <c r="XFD620">
        <v>2984400</v>
      </c>
    </row>
    <row r="621" spans="16383:16384" x14ac:dyDescent="0.2">
      <c r="XFC621" t="s">
        <v>15400</v>
      </c>
      <c r="XFD621">
        <v>2984500</v>
      </c>
    </row>
    <row r="622" spans="16383:16384" x14ac:dyDescent="0.2">
      <c r="XFC622" t="s">
        <v>15400</v>
      </c>
      <c r="XFD622">
        <v>2984630</v>
      </c>
    </row>
    <row r="623" spans="16383:16384" x14ac:dyDescent="0.2">
      <c r="XFC623" t="s">
        <v>15400</v>
      </c>
      <c r="XFD623">
        <v>2984750</v>
      </c>
    </row>
    <row r="624" spans="16383:16384" x14ac:dyDescent="0.2">
      <c r="XFC624" t="s">
        <v>15400</v>
      </c>
      <c r="XFD624">
        <v>2984990</v>
      </c>
    </row>
    <row r="625" spans="16383:16384" x14ac:dyDescent="0.2">
      <c r="XFC625" t="s">
        <v>15399</v>
      </c>
      <c r="XFD625">
        <v>2986120</v>
      </c>
    </row>
    <row r="626" spans="16383:16384" x14ac:dyDescent="0.2">
      <c r="XFC626" t="s">
        <v>15399</v>
      </c>
      <c r="XFD626">
        <v>2986160</v>
      </c>
    </row>
    <row r="627" spans="16383:16384" x14ac:dyDescent="0.2">
      <c r="XFC627" t="s">
        <v>15399</v>
      </c>
      <c r="XFD627">
        <v>2986200</v>
      </c>
    </row>
    <row r="628" spans="16383:16384" x14ac:dyDescent="0.2">
      <c r="XFC628" t="s">
        <v>15399</v>
      </c>
      <c r="XFD628">
        <v>2986260</v>
      </c>
    </row>
    <row r="629" spans="16383:16384" x14ac:dyDescent="0.2">
      <c r="XFC629" t="s">
        <v>15399</v>
      </c>
      <c r="XFD629">
        <v>2987120</v>
      </c>
    </row>
    <row r="630" spans="16383:16384" x14ac:dyDescent="0.2">
      <c r="XFC630" t="s">
        <v>15399</v>
      </c>
      <c r="XFD630">
        <v>2987160</v>
      </c>
    </row>
    <row r="631" spans="16383:16384" x14ac:dyDescent="0.2">
      <c r="XFC631" t="s">
        <v>15399</v>
      </c>
      <c r="XFD631">
        <v>2987200</v>
      </c>
    </row>
    <row r="632" spans="16383:16384" x14ac:dyDescent="0.2">
      <c r="XFC632" t="s">
        <v>15399</v>
      </c>
      <c r="XFD632">
        <v>2987260</v>
      </c>
    </row>
    <row r="633" spans="16383:16384" x14ac:dyDescent="0.2">
      <c r="XFC633" t="s">
        <v>15399</v>
      </c>
      <c r="XFD633">
        <v>2987350</v>
      </c>
    </row>
    <row r="634" spans="16383:16384" x14ac:dyDescent="0.2">
      <c r="XFC634" t="s">
        <v>15400</v>
      </c>
      <c r="XFD634">
        <v>2987400</v>
      </c>
    </row>
    <row r="635" spans="16383:16384" x14ac:dyDescent="0.2">
      <c r="XFC635" t="s">
        <v>15400</v>
      </c>
      <c r="XFD635">
        <v>2987500</v>
      </c>
    </row>
    <row r="636" spans="16383:16384" x14ac:dyDescent="0.2">
      <c r="XFC636" t="s">
        <v>15399</v>
      </c>
      <c r="XFD636">
        <v>2988120</v>
      </c>
    </row>
    <row r="637" spans="16383:16384" x14ac:dyDescent="0.2">
      <c r="XFC637" t="s">
        <v>15399</v>
      </c>
      <c r="XFD637">
        <v>2988160</v>
      </c>
    </row>
    <row r="638" spans="16383:16384" x14ac:dyDescent="0.2">
      <c r="XFC638" t="s">
        <v>15399</v>
      </c>
      <c r="XFD638">
        <v>2988200</v>
      </c>
    </row>
    <row r="639" spans="16383:16384" x14ac:dyDescent="0.2">
      <c r="XFC639" t="s">
        <v>15399</v>
      </c>
      <c r="XFD639">
        <v>2988260</v>
      </c>
    </row>
    <row r="640" spans="16383:16384" x14ac:dyDescent="0.2">
      <c r="XFC640" t="s">
        <v>15399</v>
      </c>
      <c r="XFD640">
        <v>2989120</v>
      </c>
    </row>
    <row r="641" spans="16383:16384" x14ac:dyDescent="0.2">
      <c r="XFC641" t="s">
        <v>15399</v>
      </c>
      <c r="XFD641">
        <v>2989126</v>
      </c>
    </row>
    <row r="642" spans="16383:16384" x14ac:dyDescent="0.2">
      <c r="XFC642" t="s">
        <v>15399</v>
      </c>
      <c r="XFD642">
        <v>2989160</v>
      </c>
    </row>
    <row r="643" spans="16383:16384" x14ac:dyDescent="0.2">
      <c r="XFC643" t="s">
        <v>15399</v>
      </c>
      <c r="XFD643">
        <v>2989166</v>
      </c>
    </row>
    <row r="644" spans="16383:16384" x14ac:dyDescent="0.2">
      <c r="XFC644" t="s">
        <v>15399</v>
      </c>
      <c r="XFD644">
        <v>2989200</v>
      </c>
    </row>
    <row r="645" spans="16383:16384" x14ac:dyDescent="0.2">
      <c r="XFC645" t="s">
        <v>15399</v>
      </c>
      <c r="XFD645">
        <v>2989206</v>
      </c>
    </row>
    <row r="646" spans="16383:16384" x14ac:dyDescent="0.2">
      <c r="XFC646" t="s">
        <v>15399</v>
      </c>
      <c r="XFD646">
        <v>2989260</v>
      </c>
    </row>
    <row r="647" spans="16383:16384" x14ac:dyDescent="0.2">
      <c r="XFC647" t="s">
        <v>15399</v>
      </c>
      <c r="XFD647">
        <v>2989266</v>
      </c>
    </row>
    <row r="648" spans="16383:16384" x14ac:dyDescent="0.2">
      <c r="XFC648" t="s">
        <v>15399</v>
      </c>
      <c r="XFD648">
        <v>2989350</v>
      </c>
    </row>
    <row r="649" spans="16383:16384" x14ac:dyDescent="0.2">
      <c r="XFC649" t="s">
        <v>15399</v>
      </c>
      <c r="XFD649">
        <v>2989356</v>
      </c>
    </row>
    <row r="650" spans="16383:16384" x14ac:dyDescent="0.2">
      <c r="XFC650" t="s">
        <v>15400</v>
      </c>
      <c r="XFD650">
        <v>2989400</v>
      </c>
    </row>
    <row r="651" spans="16383:16384" x14ac:dyDescent="0.2">
      <c r="XFC651" t="s">
        <v>15400</v>
      </c>
      <c r="XFD651">
        <v>2989406</v>
      </c>
    </row>
    <row r="652" spans="16383:16384" x14ac:dyDescent="0.2">
      <c r="XFC652" t="s">
        <v>15400</v>
      </c>
      <c r="XFD652">
        <v>2989500</v>
      </c>
    </row>
    <row r="653" spans="16383:16384" x14ac:dyDescent="0.2">
      <c r="XFC653" t="s">
        <v>15400</v>
      </c>
      <c r="XFD653">
        <v>2989506</v>
      </c>
    </row>
    <row r="654" spans="16383:16384" x14ac:dyDescent="0.2">
      <c r="XFC654" t="s">
        <v>15400</v>
      </c>
      <c r="XFD654">
        <v>2989630</v>
      </c>
    </row>
    <row r="655" spans="16383:16384" x14ac:dyDescent="0.2">
      <c r="XFC655" t="s">
        <v>15400</v>
      </c>
      <c r="XFD655">
        <v>2989750</v>
      </c>
    </row>
    <row r="656" spans="16383:16384" x14ac:dyDescent="0.2">
      <c r="XFC656" t="s">
        <v>15400</v>
      </c>
      <c r="XFD656">
        <v>2989990</v>
      </c>
    </row>
    <row r="657" spans="16383:16384" x14ac:dyDescent="0.2">
      <c r="XFC657" t="s">
        <v>15399</v>
      </c>
      <c r="XFD657">
        <v>2990110</v>
      </c>
    </row>
    <row r="658" spans="16383:16384" x14ac:dyDescent="0.2">
      <c r="XFC658" t="s">
        <v>15399</v>
      </c>
      <c r="XFD658">
        <v>2990130</v>
      </c>
    </row>
    <row r="659" spans="16383:16384" x14ac:dyDescent="0.2">
      <c r="XFC659" t="s">
        <v>15399</v>
      </c>
      <c r="XFD659">
        <v>2990160</v>
      </c>
    </row>
    <row r="660" spans="16383:16384" x14ac:dyDescent="0.2">
      <c r="XFC660" t="s">
        <v>15399</v>
      </c>
      <c r="XFD660">
        <v>2990200</v>
      </c>
    </row>
    <row r="661" spans="16383:16384" x14ac:dyDescent="0.2">
      <c r="XFC661" t="s">
        <v>15399</v>
      </c>
      <c r="XFD661">
        <v>2990260</v>
      </c>
    </row>
    <row r="662" spans="16383:16384" x14ac:dyDescent="0.2">
      <c r="XFC662" t="s">
        <v>15399</v>
      </c>
      <c r="XFD662">
        <v>2990350</v>
      </c>
    </row>
    <row r="663" spans="16383:16384" x14ac:dyDescent="0.2">
      <c r="XFC663" t="s">
        <v>15400</v>
      </c>
      <c r="XFD663">
        <v>2990400</v>
      </c>
    </row>
    <row r="664" spans="16383:16384" x14ac:dyDescent="0.2">
      <c r="XFC664" t="s">
        <v>15400</v>
      </c>
      <c r="XFD664">
        <v>2990500</v>
      </c>
    </row>
    <row r="665" spans="16383:16384" x14ac:dyDescent="0.2">
      <c r="XFC665" t="s">
        <v>15399</v>
      </c>
      <c r="XFD665">
        <v>2994110</v>
      </c>
    </row>
    <row r="666" spans="16383:16384" x14ac:dyDescent="0.2">
      <c r="XFC666" t="s">
        <v>15399</v>
      </c>
      <c r="XFD666">
        <v>2994130</v>
      </c>
    </row>
    <row r="667" spans="16383:16384" x14ac:dyDescent="0.2">
      <c r="XFC667" t="s">
        <v>15399</v>
      </c>
      <c r="XFD667">
        <v>2994160</v>
      </c>
    </row>
    <row r="668" spans="16383:16384" x14ac:dyDescent="0.2">
      <c r="XFC668" t="s">
        <v>15399</v>
      </c>
      <c r="XFD668">
        <v>2994200</v>
      </c>
    </row>
    <row r="669" spans="16383:16384" x14ac:dyDescent="0.2">
      <c r="XFC669" t="s">
        <v>15399</v>
      </c>
      <c r="XFD669">
        <v>2994260</v>
      </c>
    </row>
    <row r="670" spans="16383:16384" x14ac:dyDescent="0.2">
      <c r="XFC670" t="s">
        <v>15399</v>
      </c>
      <c r="XFD670">
        <v>2994350</v>
      </c>
    </row>
    <row r="671" spans="16383:16384" x14ac:dyDescent="0.2">
      <c r="XFC671" t="s">
        <v>15400</v>
      </c>
      <c r="XFD671">
        <v>2994400</v>
      </c>
    </row>
    <row r="672" spans="16383:16384" x14ac:dyDescent="0.2">
      <c r="XFC672" t="s">
        <v>15400</v>
      </c>
      <c r="XFD672">
        <v>2994500</v>
      </c>
    </row>
    <row r="673" spans="16383:16384" x14ac:dyDescent="0.2">
      <c r="XFC673" t="s">
        <v>15399</v>
      </c>
      <c r="XFD673">
        <v>2999110</v>
      </c>
    </row>
    <row r="674" spans="16383:16384" x14ac:dyDescent="0.2">
      <c r="XFC674" t="s">
        <v>15399</v>
      </c>
      <c r="XFD674">
        <v>2999130</v>
      </c>
    </row>
    <row r="675" spans="16383:16384" x14ac:dyDescent="0.2">
      <c r="XFC675" t="s">
        <v>15399</v>
      </c>
      <c r="XFD675">
        <v>2999160</v>
      </c>
    </row>
    <row r="676" spans="16383:16384" x14ac:dyDescent="0.2">
      <c r="XFC676" t="s">
        <v>15399</v>
      </c>
      <c r="XFD676">
        <v>2999200</v>
      </c>
    </row>
    <row r="677" spans="16383:16384" x14ac:dyDescent="0.2">
      <c r="XFC677" t="s">
        <v>15399</v>
      </c>
      <c r="XFD677">
        <v>2999260</v>
      </c>
    </row>
    <row r="678" spans="16383:16384" x14ac:dyDescent="0.2">
      <c r="XFC678" t="s">
        <v>15400</v>
      </c>
      <c r="XFD678">
        <v>2999400</v>
      </c>
    </row>
    <row r="679" spans="16383:16384" x14ac:dyDescent="0.2">
      <c r="XFC679" t="s">
        <v>15400</v>
      </c>
      <c r="XFD679">
        <v>2999500</v>
      </c>
    </row>
    <row r="680" spans="16383:16384" x14ac:dyDescent="0.2">
      <c r="XFC680" t="s">
        <v>15400</v>
      </c>
      <c r="XFD680">
        <v>3000120</v>
      </c>
    </row>
    <row r="681" spans="16383:16384" x14ac:dyDescent="0.2">
      <c r="XFC681" t="s">
        <v>15400</v>
      </c>
      <c r="XFD681">
        <v>3000160</v>
      </c>
    </row>
    <row r="682" spans="16383:16384" x14ac:dyDescent="0.2">
      <c r="XFC682" t="s">
        <v>15400</v>
      </c>
      <c r="XFD682">
        <v>3000200</v>
      </c>
    </row>
    <row r="683" spans="16383:16384" x14ac:dyDescent="0.2">
      <c r="XFC683" t="s">
        <v>15400</v>
      </c>
      <c r="XFD683">
        <v>3000260</v>
      </c>
    </row>
    <row r="684" spans="16383:16384" x14ac:dyDescent="0.2">
      <c r="XFC684" t="s">
        <v>15400</v>
      </c>
      <c r="XFD684">
        <v>3000350</v>
      </c>
    </row>
    <row r="685" spans="16383:16384" x14ac:dyDescent="0.2">
      <c r="XFC685" t="s">
        <v>15400</v>
      </c>
      <c r="XFD685">
        <v>3000400</v>
      </c>
    </row>
    <row r="686" spans="16383:16384" x14ac:dyDescent="0.2">
      <c r="XFC686" t="s">
        <v>15400</v>
      </c>
      <c r="XFD686">
        <v>3000500</v>
      </c>
    </row>
    <row r="687" spans="16383:16384" x14ac:dyDescent="0.2">
      <c r="XFC687" t="s">
        <v>15400</v>
      </c>
      <c r="XFD687">
        <v>3010701</v>
      </c>
    </row>
    <row r="688" spans="16383:16384" x14ac:dyDescent="0.2">
      <c r="XFC688" t="s">
        <v>15400</v>
      </c>
      <c r="XFD688">
        <v>3010703</v>
      </c>
    </row>
    <row r="689" spans="16383:16384" x14ac:dyDescent="0.2">
      <c r="XFC689" t="s">
        <v>15400</v>
      </c>
      <c r="XFD689">
        <v>3010991</v>
      </c>
    </row>
    <row r="690" spans="16383:16384" x14ac:dyDescent="0.2">
      <c r="XFC690" t="s">
        <v>15400</v>
      </c>
      <c r="XFD690">
        <v>3010993</v>
      </c>
    </row>
    <row r="691" spans="16383:16384" x14ac:dyDescent="0.2">
      <c r="XFC691" t="s">
        <v>15400</v>
      </c>
      <c r="XFD691">
        <v>3011701</v>
      </c>
    </row>
    <row r="692" spans="16383:16384" x14ac:dyDescent="0.2">
      <c r="XFC692" t="s">
        <v>15400</v>
      </c>
      <c r="XFD692">
        <v>3011703</v>
      </c>
    </row>
    <row r="693" spans="16383:16384" x14ac:dyDescent="0.2">
      <c r="XFC693" t="s">
        <v>15400</v>
      </c>
      <c r="XFD693">
        <v>3011991</v>
      </c>
    </row>
    <row r="694" spans="16383:16384" x14ac:dyDescent="0.2">
      <c r="XFC694" t="s">
        <v>15400</v>
      </c>
      <c r="XFD694">
        <v>3011993</v>
      </c>
    </row>
    <row r="695" spans="16383:16384" x14ac:dyDescent="0.2">
      <c r="XFC695" t="s">
        <v>15400</v>
      </c>
      <c r="XFD695">
        <v>3012701</v>
      </c>
    </row>
    <row r="696" spans="16383:16384" x14ac:dyDescent="0.2">
      <c r="XFC696" t="s">
        <v>15400</v>
      </c>
      <c r="XFD696">
        <v>3012703</v>
      </c>
    </row>
    <row r="697" spans="16383:16384" x14ac:dyDescent="0.2">
      <c r="XFC697" t="s">
        <v>15400</v>
      </c>
      <c r="XFD697">
        <v>3012991</v>
      </c>
    </row>
    <row r="698" spans="16383:16384" x14ac:dyDescent="0.2">
      <c r="XFC698" t="s">
        <v>15400</v>
      </c>
      <c r="XFD698">
        <v>3012993</v>
      </c>
    </row>
    <row r="699" spans="16383:16384" x14ac:dyDescent="0.2">
      <c r="XFC699" t="s">
        <v>15400</v>
      </c>
      <c r="XFD699">
        <v>3013701</v>
      </c>
    </row>
    <row r="700" spans="16383:16384" x14ac:dyDescent="0.2">
      <c r="XFC700" t="s">
        <v>15400</v>
      </c>
      <c r="XFD700">
        <v>3013703</v>
      </c>
    </row>
    <row r="701" spans="16383:16384" x14ac:dyDescent="0.2">
      <c r="XFC701" t="s">
        <v>15400</v>
      </c>
      <c r="XFD701">
        <v>3013991</v>
      </c>
    </row>
    <row r="702" spans="16383:16384" x14ac:dyDescent="0.2">
      <c r="XFC702" t="s">
        <v>15400</v>
      </c>
      <c r="XFD702">
        <v>3013993</v>
      </c>
    </row>
    <row r="703" spans="16383:16384" x14ac:dyDescent="0.2">
      <c r="XFC703" t="s">
        <v>15400</v>
      </c>
      <c r="XFD703">
        <v>3040121</v>
      </c>
    </row>
    <row r="704" spans="16383:16384" x14ac:dyDescent="0.2">
      <c r="XFC704" t="s">
        <v>15400</v>
      </c>
      <c r="XFD704">
        <v>3040125</v>
      </c>
    </row>
    <row r="705" spans="16383:16384" x14ac:dyDescent="0.2">
      <c r="XFC705" t="s">
        <v>15400</v>
      </c>
      <c r="XFD705">
        <v>3040161</v>
      </c>
    </row>
    <row r="706" spans="16383:16384" x14ac:dyDescent="0.2">
      <c r="XFC706" t="s">
        <v>15400</v>
      </c>
      <c r="XFD706">
        <v>3040165</v>
      </c>
    </row>
    <row r="707" spans="16383:16384" x14ac:dyDescent="0.2">
      <c r="XFC707" t="s">
        <v>15400</v>
      </c>
      <c r="XFD707">
        <v>3040201</v>
      </c>
    </row>
    <row r="708" spans="16383:16384" x14ac:dyDescent="0.2">
      <c r="XFC708" t="s">
        <v>15400</v>
      </c>
      <c r="XFD708">
        <v>3040203</v>
      </c>
    </row>
    <row r="709" spans="16383:16384" x14ac:dyDescent="0.2">
      <c r="XFC709" t="s">
        <v>15400</v>
      </c>
      <c r="XFD709">
        <v>3040205</v>
      </c>
    </row>
    <row r="710" spans="16383:16384" x14ac:dyDescent="0.2">
      <c r="XFC710" t="s">
        <v>15400</v>
      </c>
      <c r="XFD710">
        <v>3040261</v>
      </c>
    </row>
    <row r="711" spans="16383:16384" x14ac:dyDescent="0.2">
      <c r="XFC711" t="s">
        <v>15400</v>
      </c>
      <c r="XFD711">
        <v>3040265</v>
      </c>
    </row>
    <row r="712" spans="16383:16384" x14ac:dyDescent="0.2">
      <c r="XFC712" t="s">
        <v>15400</v>
      </c>
      <c r="XFD712">
        <v>3040351</v>
      </c>
    </row>
    <row r="713" spans="16383:16384" x14ac:dyDescent="0.2">
      <c r="XFC713" t="s">
        <v>15400</v>
      </c>
      <c r="XFD713">
        <v>3040355</v>
      </c>
    </row>
    <row r="714" spans="16383:16384" x14ac:dyDescent="0.2">
      <c r="XFC714" t="s">
        <v>15400</v>
      </c>
      <c r="XFD714">
        <v>3040401</v>
      </c>
    </row>
    <row r="715" spans="16383:16384" x14ac:dyDescent="0.2">
      <c r="XFC715" t="s">
        <v>15400</v>
      </c>
      <c r="XFD715">
        <v>3040405</v>
      </c>
    </row>
    <row r="716" spans="16383:16384" x14ac:dyDescent="0.2">
      <c r="XFC716" t="s">
        <v>15400</v>
      </c>
      <c r="XFD716">
        <v>3040501</v>
      </c>
    </row>
    <row r="717" spans="16383:16384" x14ac:dyDescent="0.2">
      <c r="XFC717" t="s">
        <v>15400</v>
      </c>
      <c r="XFD717">
        <v>3040505</v>
      </c>
    </row>
    <row r="718" spans="16383:16384" x14ac:dyDescent="0.2">
      <c r="XFC718" t="s">
        <v>15400</v>
      </c>
      <c r="XFD718">
        <v>3042121</v>
      </c>
    </row>
    <row r="719" spans="16383:16384" x14ac:dyDescent="0.2">
      <c r="XFC719" t="s">
        <v>15400</v>
      </c>
      <c r="XFD719">
        <v>3042161</v>
      </c>
    </row>
    <row r="720" spans="16383:16384" x14ac:dyDescent="0.2">
      <c r="XFC720" t="s">
        <v>15400</v>
      </c>
      <c r="XFD720">
        <v>3042201</v>
      </c>
    </row>
    <row r="721" spans="16383:16384" x14ac:dyDescent="0.2">
      <c r="XFC721" t="s">
        <v>15400</v>
      </c>
      <c r="XFD721">
        <v>3042261</v>
      </c>
    </row>
    <row r="722" spans="16383:16384" x14ac:dyDescent="0.2">
      <c r="XFC722" t="s">
        <v>15400</v>
      </c>
      <c r="XFD722">
        <v>3042351</v>
      </c>
    </row>
    <row r="723" spans="16383:16384" x14ac:dyDescent="0.2">
      <c r="XFC723" t="s">
        <v>15400</v>
      </c>
      <c r="XFD723">
        <v>3042401</v>
      </c>
    </row>
    <row r="724" spans="16383:16384" x14ac:dyDescent="0.2">
      <c r="XFC724" t="s">
        <v>15400</v>
      </c>
      <c r="XFD724">
        <v>3042501</v>
      </c>
    </row>
    <row r="725" spans="16383:16384" x14ac:dyDescent="0.2">
      <c r="XFC725" t="s">
        <v>15400</v>
      </c>
      <c r="XFD725">
        <v>3090061</v>
      </c>
    </row>
    <row r="726" spans="16383:16384" x14ac:dyDescent="0.2">
      <c r="XFC726" t="s">
        <v>15400</v>
      </c>
      <c r="XFD726">
        <v>3090101</v>
      </c>
    </row>
    <row r="727" spans="16383:16384" x14ac:dyDescent="0.2">
      <c r="XFC727" t="s">
        <v>15400</v>
      </c>
      <c r="XFD727">
        <v>3090103</v>
      </c>
    </row>
    <row r="728" spans="16383:16384" x14ac:dyDescent="0.2">
      <c r="XFC728" t="s">
        <v>15400</v>
      </c>
      <c r="XFD728">
        <v>3090121</v>
      </c>
    </row>
    <row r="729" spans="16383:16384" x14ac:dyDescent="0.2">
      <c r="XFC729" t="s">
        <v>15400</v>
      </c>
      <c r="XFD729">
        <v>3090123</v>
      </c>
    </row>
    <row r="730" spans="16383:16384" x14ac:dyDescent="0.2">
      <c r="XFC730" t="s">
        <v>15400</v>
      </c>
      <c r="XFD730">
        <v>3090125</v>
      </c>
    </row>
    <row r="731" spans="16383:16384" x14ac:dyDescent="0.2">
      <c r="XFC731" t="s">
        <v>15400</v>
      </c>
      <c r="XFD731">
        <v>3090161</v>
      </c>
    </row>
    <row r="732" spans="16383:16384" x14ac:dyDescent="0.2">
      <c r="XFC732" t="s">
        <v>15400</v>
      </c>
      <c r="XFD732">
        <v>3090163</v>
      </c>
    </row>
    <row r="733" spans="16383:16384" x14ac:dyDescent="0.2">
      <c r="XFC733" t="s">
        <v>15400</v>
      </c>
      <c r="XFD733">
        <v>3090165</v>
      </c>
    </row>
    <row r="734" spans="16383:16384" x14ac:dyDescent="0.2">
      <c r="XFC734" t="s">
        <v>15400</v>
      </c>
      <c r="XFD734">
        <v>3090201</v>
      </c>
    </row>
    <row r="735" spans="16383:16384" x14ac:dyDescent="0.2">
      <c r="XFC735" t="s">
        <v>15400</v>
      </c>
      <c r="XFD735">
        <v>3090203</v>
      </c>
    </row>
    <row r="736" spans="16383:16384" x14ac:dyDescent="0.2">
      <c r="XFC736" t="s">
        <v>15400</v>
      </c>
      <c r="XFD736">
        <v>3090205</v>
      </c>
    </row>
    <row r="737" spans="16383:16384" x14ac:dyDescent="0.2">
      <c r="XFC737" t="s">
        <v>15400</v>
      </c>
      <c r="XFD737">
        <v>3090261</v>
      </c>
    </row>
    <row r="738" spans="16383:16384" x14ac:dyDescent="0.2">
      <c r="XFC738" t="s">
        <v>15400</v>
      </c>
      <c r="XFD738">
        <v>3090263</v>
      </c>
    </row>
    <row r="739" spans="16383:16384" x14ac:dyDescent="0.2">
      <c r="XFC739" t="s">
        <v>15400</v>
      </c>
      <c r="XFD739">
        <v>3090265</v>
      </c>
    </row>
    <row r="740" spans="16383:16384" x14ac:dyDescent="0.2">
      <c r="XFC740" t="s">
        <v>15400</v>
      </c>
      <c r="XFD740">
        <v>3090351</v>
      </c>
    </row>
    <row r="741" spans="16383:16384" x14ac:dyDescent="0.2">
      <c r="XFC741" t="s">
        <v>15400</v>
      </c>
      <c r="XFD741">
        <v>3090355</v>
      </c>
    </row>
    <row r="742" spans="16383:16384" x14ac:dyDescent="0.2">
      <c r="XFC742" t="s">
        <v>15400</v>
      </c>
      <c r="XFD742">
        <v>3090401</v>
      </c>
    </row>
    <row r="743" spans="16383:16384" x14ac:dyDescent="0.2">
      <c r="XFC743" t="s">
        <v>15400</v>
      </c>
      <c r="XFD743">
        <v>3090405</v>
      </c>
    </row>
    <row r="744" spans="16383:16384" x14ac:dyDescent="0.2">
      <c r="XFC744" t="s">
        <v>15400</v>
      </c>
      <c r="XFD744">
        <v>3090501</v>
      </c>
    </row>
    <row r="745" spans="16383:16384" x14ac:dyDescent="0.2">
      <c r="XFC745" t="s">
        <v>15400</v>
      </c>
      <c r="XFD745">
        <v>3090505</v>
      </c>
    </row>
    <row r="746" spans="16383:16384" x14ac:dyDescent="0.2">
      <c r="XFC746" t="s">
        <v>15400</v>
      </c>
      <c r="XFD746">
        <v>3100101</v>
      </c>
    </row>
    <row r="747" spans="16383:16384" x14ac:dyDescent="0.2">
      <c r="XFC747" t="s">
        <v>15400</v>
      </c>
      <c r="XFD747">
        <v>3100121</v>
      </c>
    </row>
    <row r="748" spans="16383:16384" x14ac:dyDescent="0.2">
      <c r="XFC748" t="s">
        <v>15400</v>
      </c>
      <c r="XFD748">
        <v>3100125</v>
      </c>
    </row>
    <row r="749" spans="16383:16384" x14ac:dyDescent="0.2">
      <c r="XFC749" t="s">
        <v>15400</v>
      </c>
      <c r="XFD749">
        <v>3100161</v>
      </c>
    </row>
    <row r="750" spans="16383:16384" x14ac:dyDescent="0.2">
      <c r="XFC750" t="s">
        <v>15400</v>
      </c>
      <c r="XFD750">
        <v>3100165</v>
      </c>
    </row>
    <row r="751" spans="16383:16384" x14ac:dyDescent="0.2">
      <c r="XFC751" t="s">
        <v>15400</v>
      </c>
      <c r="XFD751">
        <v>3100201</v>
      </c>
    </row>
    <row r="752" spans="16383:16384" x14ac:dyDescent="0.2">
      <c r="XFC752" t="s">
        <v>15400</v>
      </c>
      <c r="XFD752">
        <v>3100205</v>
      </c>
    </row>
    <row r="753" spans="16383:16384" x14ac:dyDescent="0.2">
      <c r="XFC753" t="s">
        <v>15400</v>
      </c>
      <c r="XFD753">
        <v>3100261</v>
      </c>
    </row>
    <row r="754" spans="16383:16384" x14ac:dyDescent="0.2">
      <c r="XFC754" t="s">
        <v>15400</v>
      </c>
      <c r="XFD754">
        <v>3100265</v>
      </c>
    </row>
    <row r="755" spans="16383:16384" x14ac:dyDescent="0.2">
      <c r="XFC755" t="s">
        <v>15400</v>
      </c>
      <c r="XFD755">
        <v>3100351</v>
      </c>
    </row>
    <row r="756" spans="16383:16384" x14ac:dyDescent="0.2">
      <c r="XFC756" t="s">
        <v>15400</v>
      </c>
      <c r="XFD756">
        <v>3100355</v>
      </c>
    </row>
    <row r="757" spans="16383:16384" x14ac:dyDescent="0.2">
      <c r="XFC757" t="s">
        <v>15400</v>
      </c>
      <c r="XFD757">
        <v>3100401</v>
      </c>
    </row>
    <row r="758" spans="16383:16384" x14ac:dyDescent="0.2">
      <c r="XFC758" t="s">
        <v>15400</v>
      </c>
      <c r="XFD758">
        <v>3100405</v>
      </c>
    </row>
    <row r="759" spans="16383:16384" x14ac:dyDescent="0.2">
      <c r="XFC759" t="s">
        <v>15400</v>
      </c>
      <c r="XFD759">
        <v>3100501</v>
      </c>
    </row>
    <row r="760" spans="16383:16384" x14ac:dyDescent="0.2">
      <c r="XFC760" t="s">
        <v>15400</v>
      </c>
      <c r="XFD760">
        <v>3100505</v>
      </c>
    </row>
    <row r="761" spans="16383:16384" x14ac:dyDescent="0.2">
      <c r="XFC761" t="s">
        <v>15400</v>
      </c>
      <c r="XFD761">
        <v>3110061</v>
      </c>
    </row>
    <row r="762" spans="16383:16384" x14ac:dyDescent="0.2">
      <c r="XFC762" t="s">
        <v>15400</v>
      </c>
      <c r="XFD762">
        <v>3110101</v>
      </c>
    </row>
    <row r="763" spans="16383:16384" x14ac:dyDescent="0.2">
      <c r="XFC763" t="s">
        <v>15400</v>
      </c>
      <c r="XFD763">
        <v>3110103</v>
      </c>
    </row>
    <row r="764" spans="16383:16384" x14ac:dyDescent="0.2">
      <c r="XFC764" t="s">
        <v>15400</v>
      </c>
      <c r="XFD764">
        <v>3110121</v>
      </c>
    </row>
    <row r="765" spans="16383:16384" x14ac:dyDescent="0.2">
      <c r="XFC765" t="s">
        <v>15400</v>
      </c>
      <c r="XFD765">
        <v>3110123</v>
      </c>
    </row>
    <row r="766" spans="16383:16384" x14ac:dyDescent="0.2">
      <c r="XFC766" t="s">
        <v>15400</v>
      </c>
      <c r="XFD766">
        <v>3110125</v>
      </c>
    </row>
    <row r="767" spans="16383:16384" x14ac:dyDescent="0.2">
      <c r="XFC767" t="s">
        <v>15400</v>
      </c>
      <c r="XFD767">
        <v>3110161</v>
      </c>
    </row>
    <row r="768" spans="16383:16384" x14ac:dyDescent="0.2">
      <c r="XFC768" t="s">
        <v>15400</v>
      </c>
      <c r="XFD768">
        <v>3110163</v>
      </c>
    </row>
    <row r="769" spans="16383:16384" x14ac:dyDescent="0.2">
      <c r="XFC769" t="s">
        <v>15400</v>
      </c>
      <c r="XFD769">
        <v>3110165</v>
      </c>
    </row>
    <row r="770" spans="16383:16384" x14ac:dyDescent="0.2">
      <c r="XFC770" t="s">
        <v>15400</v>
      </c>
      <c r="XFD770">
        <v>3110201</v>
      </c>
    </row>
    <row r="771" spans="16383:16384" x14ac:dyDescent="0.2">
      <c r="XFC771" t="s">
        <v>15400</v>
      </c>
      <c r="XFD771">
        <v>3110203</v>
      </c>
    </row>
    <row r="772" spans="16383:16384" x14ac:dyDescent="0.2">
      <c r="XFC772" t="s">
        <v>15400</v>
      </c>
      <c r="XFD772">
        <v>3110205</v>
      </c>
    </row>
    <row r="773" spans="16383:16384" x14ac:dyDescent="0.2">
      <c r="XFC773" t="s">
        <v>15400</v>
      </c>
      <c r="XFD773">
        <v>3110261</v>
      </c>
    </row>
    <row r="774" spans="16383:16384" x14ac:dyDescent="0.2">
      <c r="XFC774" t="s">
        <v>15400</v>
      </c>
      <c r="XFD774">
        <v>3110263</v>
      </c>
    </row>
    <row r="775" spans="16383:16384" x14ac:dyDescent="0.2">
      <c r="XFC775" t="s">
        <v>15400</v>
      </c>
      <c r="XFD775">
        <v>3110265</v>
      </c>
    </row>
    <row r="776" spans="16383:16384" x14ac:dyDescent="0.2">
      <c r="XFC776" t="s">
        <v>15400</v>
      </c>
      <c r="XFD776">
        <v>3110351</v>
      </c>
    </row>
    <row r="777" spans="16383:16384" x14ac:dyDescent="0.2">
      <c r="XFC777" t="s">
        <v>15400</v>
      </c>
      <c r="XFD777">
        <v>3110353</v>
      </c>
    </row>
    <row r="778" spans="16383:16384" x14ac:dyDescent="0.2">
      <c r="XFC778" t="s">
        <v>15400</v>
      </c>
      <c r="XFD778">
        <v>3110355</v>
      </c>
    </row>
    <row r="779" spans="16383:16384" x14ac:dyDescent="0.2">
      <c r="XFC779" t="s">
        <v>15400</v>
      </c>
      <c r="XFD779">
        <v>3110401</v>
      </c>
    </row>
    <row r="780" spans="16383:16384" x14ac:dyDescent="0.2">
      <c r="XFC780" t="s">
        <v>15400</v>
      </c>
      <c r="XFD780">
        <v>3110405</v>
      </c>
    </row>
    <row r="781" spans="16383:16384" x14ac:dyDescent="0.2">
      <c r="XFC781" t="s">
        <v>15400</v>
      </c>
      <c r="XFD781">
        <v>3110501</v>
      </c>
    </row>
    <row r="782" spans="16383:16384" x14ac:dyDescent="0.2">
      <c r="XFC782" t="s">
        <v>15400</v>
      </c>
      <c r="XFD782">
        <v>3110505</v>
      </c>
    </row>
    <row r="783" spans="16383:16384" x14ac:dyDescent="0.2">
      <c r="XFC783" t="s">
        <v>15400</v>
      </c>
      <c r="XFD783">
        <v>3110631</v>
      </c>
    </row>
    <row r="784" spans="16383:16384" x14ac:dyDescent="0.2">
      <c r="XFC784" t="s">
        <v>15400</v>
      </c>
      <c r="XFD784">
        <v>3110751</v>
      </c>
    </row>
    <row r="785" spans="16383:16384" x14ac:dyDescent="0.2">
      <c r="XFC785" t="s">
        <v>15400</v>
      </c>
      <c r="XFD785">
        <v>3111001</v>
      </c>
    </row>
    <row r="786" spans="16383:16384" x14ac:dyDescent="0.2">
      <c r="XFC786" t="s">
        <v>15400</v>
      </c>
      <c r="XFD786">
        <v>3111251</v>
      </c>
    </row>
    <row r="787" spans="16383:16384" x14ac:dyDescent="0.2">
      <c r="XFC787" t="s">
        <v>15400</v>
      </c>
      <c r="XFD787">
        <v>3111501</v>
      </c>
    </row>
    <row r="788" spans="16383:16384" x14ac:dyDescent="0.2">
      <c r="XFC788" t="s">
        <v>15400</v>
      </c>
      <c r="XFD788">
        <v>3125121</v>
      </c>
    </row>
    <row r="789" spans="16383:16384" x14ac:dyDescent="0.2">
      <c r="XFC789" t="s">
        <v>15400</v>
      </c>
      <c r="XFD789">
        <v>3125161</v>
      </c>
    </row>
    <row r="790" spans="16383:16384" x14ac:dyDescent="0.2">
      <c r="XFC790" t="s">
        <v>15400</v>
      </c>
      <c r="XFD790">
        <v>3125201</v>
      </c>
    </row>
    <row r="791" spans="16383:16384" x14ac:dyDescent="0.2">
      <c r="XFC791" t="s">
        <v>15400</v>
      </c>
      <c r="XFD791">
        <v>3125261</v>
      </c>
    </row>
    <row r="792" spans="16383:16384" x14ac:dyDescent="0.2">
      <c r="XFC792" t="s">
        <v>15400</v>
      </c>
      <c r="XFD792">
        <v>3125351</v>
      </c>
    </row>
    <row r="793" spans="16383:16384" x14ac:dyDescent="0.2">
      <c r="XFC793" t="s">
        <v>15400</v>
      </c>
      <c r="XFD793">
        <v>3125401</v>
      </c>
    </row>
    <row r="794" spans="16383:16384" x14ac:dyDescent="0.2">
      <c r="XFC794" t="s">
        <v>15400</v>
      </c>
      <c r="XFD794">
        <v>3125501</v>
      </c>
    </row>
    <row r="795" spans="16383:16384" x14ac:dyDescent="0.2">
      <c r="XFC795" t="s">
        <v>15400</v>
      </c>
      <c r="XFD795">
        <v>3130121</v>
      </c>
    </row>
    <row r="796" spans="16383:16384" x14ac:dyDescent="0.2">
      <c r="XFC796" t="s">
        <v>15400</v>
      </c>
      <c r="XFD796">
        <v>3130161</v>
      </c>
    </row>
    <row r="797" spans="16383:16384" x14ac:dyDescent="0.2">
      <c r="XFC797" t="s">
        <v>15400</v>
      </c>
      <c r="XFD797">
        <v>3130201</v>
      </c>
    </row>
    <row r="798" spans="16383:16384" x14ac:dyDescent="0.2">
      <c r="XFC798" t="s">
        <v>15400</v>
      </c>
      <c r="XFD798">
        <v>3130261</v>
      </c>
    </row>
    <row r="799" spans="16383:16384" x14ac:dyDescent="0.2">
      <c r="XFC799" t="s">
        <v>15400</v>
      </c>
      <c r="XFD799">
        <v>3130351</v>
      </c>
    </row>
    <row r="800" spans="16383:16384" x14ac:dyDescent="0.2">
      <c r="XFC800" t="s">
        <v>15400</v>
      </c>
      <c r="XFD800">
        <v>3130401</v>
      </c>
    </row>
    <row r="801" spans="16383:16384" x14ac:dyDescent="0.2">
      <c r="XFC801" t="s">
        <v>15400</v>
      </c>
      <c r="XFD801">
        <v>3130501</v>
      </c>
    </row>
    <row r="802" spans="16383:16384" x14ac:dyDescent="0.2">
      <c r="XFC802" t="s">
        <v>15400</v>
      </c>
      <c r="XFD802">
        <v>3140101</v>
      </c>
    </row>
    <row r="803" spans="16383:16384" x14ac:dyDescent="0.2">
      <c r="XFC803" t="s">
        <v>15400</v>
      </c>
      <c r="XFD803">
        <v>3140121</v>
      </c>
    </row>
    <row r="804" spans="16383:16384" x14ac:dyDescent="0.2">
      <c r="XFC804" t="s">
        <v>15400</v>
      </c>
      <c r="XFD804">
        <v>3140125</v>
      </c>
    </row>
    <row r="805" spans="16383:16384" x14ac:dyDescent="0.2">
      <c r="XFC805" t="s">
        <v>15400</v>
      </c>
      <c r="XFD805">
        <v>3140161</v>
      </c>
    </row>
    <row r="806" spans="16383:16384" x14ac:dyDescent="0.2">
      <c r="XFC806" t="s">
        <v>15400</v>
      </c>
      <c r="XFD806">
        <v>3140165</v>
      </c>
    </row>
    <row r="807" spans="16383:16384" x14ac:dyDescent="0.2">
      <c r="XFC807" t="s">
        <v>15400</v>
      </c>
      <c r="XFD807">
        <v>3140201</v>
      </c>
    </row>
    <row r="808" spans="16383:16384" x14ac:dyDescent="0.2">
      <c r="XFC808" t="s">
        <v>15400</v>
      </c>
      <c r="XFD808">
        <v>3140205</v>
      </c>
    </row>
    <row r="809" spans="16383:16384" x14ac:dyDescent="0.2">
      <c r="XFC809" t="s">
        <v>15400</v>
      </c>
      <c r="XFD809">
        <v>3140261</v>
      </c>
    </row>
    <row r="810" spans="16383:16384" x14ac:dyDescent="0.2">
      <c r="XFC810" t="s">
        <v>15400</v>
      </c>
      <c r="XFD810">
        <v>3140265</v>
      </c>
    </row>
    <row r="811" spans="16383:16384" x14ac:dyDescent="0.2">
      <c r="XFC811" t="s">
        <v>15400</v>
      </c>
      <c r="XFD811">
        <v>3140351</v>
      </c>
    </row>
    <row r="812" spans="16383:16384" x14ac:dyDescent="0.2">
      <c r="XFC812" t="s">
        <v>15400</v>
      </c>
      <c r="XFD812">
        <v>3140355</v>
      </c>
    </row>
    <row r="813" spans="16383:16384" x14ac:dyDescent="0.2">
      <c r="XFC813" t="s">
        <v>15400</v>
      </c>
      <c r="XFD813">
        <v>3140401</v>
      </c>
    </row>
    <row r="814" spans="16383:16384" x14ac:dyDescent="0.2">
      <c r="XFC814" t="s">
        <v>15400</v>
      </c>
      <c r="XFD814">
        <v>3140405</v>
      </c>
    </row>
    <row r="815" spans="16383:16384" x14ac:dyDescent="0.2">
      <c r="XFC815" t="s">
        <v>15400</v>
      </c>
      <c r="XFD815">
        <v>3140501</v>
      </c>
    </row>
    <row r="816" spans="16383:16384" x14ac:dyDescent="0.2">
      <c r="XFC816" t="s">
        <v>15400</v>
      </c>
      <c r="XFD816">
        <v>3140505</v>
      </c>
    </row>
    <row r="817" spans="16383:16384" x14ac:dyDescent="0.2">
      <c r="XFC817" t="s">
        <v>15400</v>
      </c>
      <c r="XFD817">
        <v>3150061</v>
      </c>
    </row>
    <row r="818" spans="16383:16384" x14ac:dyDescent="0.2">
      <c r="XFC818" t="s">
        <v>15400</v>
      </c>
      <c r="XFD818">
        <v>3150101</v>
      </c>
    </row>
    <row r="819" spans="16383:16384" x14ac:dyDescent="0.2">
      <c r="XFC819" t="s">
        <v>15400</v>
      </c>
      <c r="XFD819">
        <v>3150103</v>
      </c>
    </row>
    <row r="820" spans="16383:16384" x14ac:dyDescent="0.2">
      <c r="XFC820" t="s">
        <v>15400</v>
      </c>
      <c r="XFD820">
        <v>3150121</v>
      </c>
    </row>
    <row r="821" spans="16383:16384" x14ac:dyDescent="0.2">
      <c r="XFC821" t="s">
        <v>15400</v>
      </c>
      <c r="XFD821">
        <v>3150123</v>
      </c>
    </row>
    <row r="822" spans="16383:16384" x14ac:dyDescent="0.2">
      <c r="XFC822" t="s">
        <v>15400</v>
      </c>
      <c r="XFD822">
        <v>3150125</v>
      </c>
    </row>
    <row r="823" spans="16383:16384" x14ac:dyDescent="0.2">
      <c r="XFC823" t="s">
        <v>15400</v>
      </c>
      <c r="XFD823">
        <v>3150161</v>
      </c>
    </row>
    <row r="824" spans="16383:16384" x14ac:dyDescent="0.2">
      <c r="XFC824" t="s">
        <v>15400</v>
      </c>
      <c r="XFD824">
        <v>3150163</v>
      </c>
    </row>
    <row r="825" spans="16383:16384" x14ac:dyDescent="0.2">
      <c r="XFC825" t="s">
        <v>15400</v>
      </c>
      <c r="XFD825">
        <v>3150165</v>
      </c>
    </row>
    <row r="826" spans="16383:16384" x14ac:dyDescent="0.2">
      <c r="XFC826" t="s">
        <v>15400</v>
      </c>
      <c r="XFD826">
        <v>3150201</v>
      </c>
    </row>
    <row r="827" spans="16383:16384" x14ac:dyDescent="0.2">
      <c r="XFC827" t="s">
        <v>15400</v>
      </c>
      <c r="XFD827">
        <v>3150203</v>
      </c>
    </row>
    <row r="828" spans="16383:16384" x14ac:dyDescent="0.2">
      <c r="XFC828" t="s">
        <v>15400</v>
      </c>
      <c r="XFD828">
        <v>3150205</v>
      </c>
    </row>
    <row r="829" spans="16383:16384" x14ac:dyDescent="0.2">
      <c r="XFC829" t="s">
        <v>15400</v>
      </c>
      <c r="XFD829">
        <v>3150261</v>
      </c>
    </row>
    <row r="830" spans="16383:16384" x14ac:dyDescent="0.2">
      <c r="XFC830" t="s">
        <v>15400</v>
      </c>
      <c r="XFD830">
        <v>3150263</v>
      </c>
    </row>
    <row r="831" spans="16383:16384" x14ac:dyDescent="0.2">
      <c r="XFC831" t="s">
        <v>15400</v>
      </c>
      <c r="XFD831">
        <v>3150265</v>
      </c>
    </row>
    <row r="832" spans="16383:16384" x14ac:dyDescent="0.2">
      <c r="XFC832" t="s">
        <v>15400</v>
      </c>
      <c r="XFD832">
        <v>3150351</v>
      </c>
    </row>
    <row r="833" spans="16383:16384" x14ac:dyDescent="0.2">
      <c r="XFC833" t="s">
        <v>15400</v>
      </c>
      <c r="XFD833">
        <v>3150353</v>
      </c>
    </row>
    <row r="834" spans="16383:16384" x14ac:dyDescent="0.2">
      <c r="XFC834" t="s">
        <v>15400</v>
      </c>
      <c r="XFD834">
        <v>3150355</v>
      </c>
    </row>
    <row r="835" spans="16383:16384" x14ac:dyDescent="0.2">
      <c r="XFC835" t="s">
        <v>15400</v>
      </c>
      <c r="XFD835">
        <v>3150401</v>
      </c>
    </row>
    <row r="836" spans="16383:16384" x14ac:dyDescent="0.2">
      <c r="XFC836" t="s">
        <v>15400</v>
      </c>
      <c r="XFD836">
        <v>3150405</v>
      </c>
    </row>
    <row r="837" spans="16383:16384" x14ac:dyDescent="0.2">
      <c r="XFC837" t="s">
        <v>15400</v>
      </c>
      <c r="XFD837">
        <v>3150501</v>
      </c>
    </row>
    <row r="838" spans="16383:16384" x14ac:dyDescent="0.2">
      <c r="XFC838" t="s">
        <v>15400</v>
      </c>
      <c r="XFD838">
        <v>3150505</v>
      </c>
    </row>
    <row r="839" spans="16383:16384" x14ac:dyDescent="0.2">
      <c r="XFC839" t="s">
        <v>15400</v>
      </c>
      <c r="XFD839">
        <v>3150631</v>
      </c>
    </row>
    <row r="840" spans="16383:16384" x14ac:dyDescent="0.2">
      <c r="XFC840" t="s">
        <v>15400</v>
      </c>
      <c r="XFD840">
        <v>3150751</v>
      </c>
    </row>
    <row r="841" spans="16383:16384" x14ac:dyDescent="0.2">
      <c r="XFC841" t="s">
        <v>15400</v>
      </c>
      <c r="XFD841">
        <v>3151001</v>
      </c>
    </row>
    <row r="842" spans="16383:16384" x14ac:dyDescent="0.2">
      <c r="XFC842" t="s">
        <v>15400</v>
      </c>
      <c r="XFD842">
        <v>3151251</v>
      </c>
    </row>
    <row r="843" spans="16383:16384" x14ac:dyDescent="0.2">
      <c r="XFC843" t="s">
        <v>15400</v>
      </c>
      <c r="XFD843">
        <v>3151501</v>
      </c>
    </row>
    <row r="844" spans="16383:16384" x14ac:dyDescent="0.2">
      <c r="XFC844" t="s">
        <v>15400</v>
      </c>
      <c r="XFD844">
        <v>3170061</v>
      </c>
    </row>
    <row r="845" spans="16383:16384" x14ac:dyDescent="0.2">
      <c r="XFC845" t="s">
        <v>15400</v>
      </c>
      <c r="XFD845">
        <v>3170101</v>
      </c>
    </row>
    <row r="846" spans="16383:16384" x14ac:dyDescent="0.2">
      <c r="XFC846" t="s">
        <v>15400</v>
      </c>
      <c r="XFD846">
        <v>3170103</v>
      </c>
    </row>
    <row r="847" spans="16383:16384" x14ac:dyDescent="0.2">
      <c r="XFC847" t="s">
        <v>15400</v>
      </c>
      <c r="XFD847">
        <v>3170121</v>
      </c>
    </row>
    <row r="848" spans="16383:16384" x14ac:dyDescent="0.2">
      <c r="XFC848" t="s">
        <v>15400</v>
      </c>
      <c r="XFD848">
        <v>3170123</v>
      </c>
    </row>
    <row r="849" spans="16383:16384" x14ac:dyDescent="0.2">
      <c r="XFC849" t="s">
        <v>15400</v>
      </c>
      <c r="XFD849">
        <v>3170125</v>
      </c>
    </row>
    <row r="850" spans="16383:16384" x14ac:dyDescent="0.2">
      <c r="XFC850" t="s">
        <v>15400</v>
      </c>
      <c r="XFD850">
        <v>3170161</v>
      </c>
    </row>
    <row r="851" spans="16383:16384" x14ac:dyDescent="0.2">
      <c r="XFC851" t="s">
        <v>15400</v>
      </c>
      <c r="XFD851">
        <v>3170163</v>
      </c>
    </row>
    <row r="852" spans="16383:16384" x14ac:dyDescent="0.2">
      <c r="XFC852" t="s">
        <v>15400</v>
      </c>
      <c r="XFD852">
        <v>3170165</v>
      </c>
    </row>
    <row r="853" spans="16383:16384" x14ac:dyDescent="0.2">
      <c r="XFC853" t="s">
        <v>15400</v>
      </c>
      <c r="XFD853">
        <v>3170201</v>
      </c>
    </row>
    <row r="854" spans="16383:16384" x14ac:dyDescent="0.2">
      <c r="XFC854" t="s">
        <v>15400</v>
      </c>
      <c r="XFD854">
        <v>3170203</v>
      </c>
    </row>
    <row r="855" spans="16383:16384" x14ac:dyDescent="0.2">
      <c r="XFC855" t="s">
        <v>15400</v>
      </c>
      <c r="XFD855">
        <v>3170205</v>
      </c>
    </row>
    <row r="856" spans="16383:16384" x14ac:dyDescent="0.2">
      <c r="XFC856" t="s">
        <v>15400</v>
      </c>
      <c r="XFD856">
        <v>3170261</v>
      </c>
    </row>
    <row r="857" spans="16383:16384" x14ac:dyDescent="0.2">
      <c r="XFC857" t="s">
        <v>15400</v>
      </c>
      <c r="XFD857">
        <v>3170263</v>
      </c>
    </row>
    <row r="858" spans="16383:16384" x14ac:dyDescent="0.2">
      <c r="XFC858" t="s">
        <v>15400</v>
      </c>
      <c r="XFD858">
        <v>3170265</v>
      </c>
    </row>
    <row r="859" spans="16383:16384" x14ac:dyDescent="0.2">
      <c r="XFC859" t="s">
        <v>15400</v>
      </c>
      <c r="XFD859">
        <v>3170351</v>
      </c>
    </row>
    <row r="860" spans="16383:16384" x14ac:dyDescent="0.2">
      <c r="XFC860" t="s">
        <v>15400</v>
      </c>
      <c r="XFD860">
        <v>3170353</v>
      </c>
    </row>
    <row r="861" spans="16383:16384" x14ac:dyDescent="0.2">
      <c r="XFC861" t="s">
        <v>15400</v>
      </c>
      <c r="XFD861">
        <v>3170355</v>
      </c>
    </row>
    <row r="862" spans="16383:16384" x14ac:dyDescent="0.2">
      <c r="XFC862" t="s">
        <v>15400</v>
      </c>
      <c r="XFD862">
        <v>3170401</v>
      </c>
    </row>
    <row r="863" spans="16383:16384" x14ac:dyDescent="0.2">
      <c r="XFC863" t="s">
        <v>15400</v>
      </c>
      <c r="XFD863">
        <v>3170405</v>
      </c>
    </row>
    <row r="864" spans="16383:16384" x14ac:dyDescent="0.2">
      <c r="XFC864" t="s">
        <v>15400</v>
      </c>
      <c r="XFD864">
        <v>3170501</v>
      </c>
    </row>
    <row r="865" spans="16383:16384" x14ac:dyDescent="0.2">
      <c r="XFC865" t="s">
        <v>15400</v>
      </c>
      <c r="XFD865">
        <v>3170505</v>
      </c>
    </row>
    <row r="866" spans="16383:16384" x14ac:dyDescent="0.2">
      <c r="XFC866" t="s">
        <v>15400</v>
      </c>
      <c r="XFD866">
        <v>3180061</v>
      </c>
    </row>
    <row r="867" spans="16383:16384" x14ac:dyDescent="0.2">
      <c r="XFC867" t="s">
        <v>15400</v>
      </c>
      <c r="XFD867">
        <v>3180101</v>
      </c>
    </row>
    <row r="868" spans="16383:16384" x14ac:dyDescent="0.2">
      <c r="XFC868" t="s">
        <v>15400</v>
      </c>
      <c r="XFD868">
        <v>3180103</v>
      </c>
    </row>
    <row r="869" spans="16383:16384" x14ac:dyDescent="0.2">
      <c r="XFC869" t="s">
        <v>15400</v>
      </c>
      <c r="XFD869">
        <v>3180121</v>
      </c>
    </row>
    <row r="870" spans="16383:16384" x14ac:dyDescent="0.2">
      <c r="XFC870" t="s">
        <v>15400</v>
      </c>
      <c r="XFD870">
        <v>3180123</v>
      </c>
    </row>
    <row r="871" spans="16383:16384" x14ac:dyDescent="0.2">
      <c r="XFC871" t="s">
        <v>15400</v>
      </c>
      <c r="XFD871">
        <v>3180161</v>
      </c>
    </row>
    <row r="872" spans="16383:16384" x14ac:dyDescent="0.2">
      <c r="XFC872" t="s">
        <v>15400</v>
      </c>
      <c r="XFD872">
        <v>3180163</v>
      </c>
    </row>
    <row r="873" spans="16383:16384" x14ac:dyDescent="0.2">
      <c r="XFC873" t="s">
        <v>15400</v>
      </c>
      <c r="XFD873">
        <v>3180201</v>
      </c>
    </row>
    <row r="874" spans="16383:16384" x14ac:dyDescent="0.2">
      <c r="XFC874" t="s">
        <v>15400</v>
      </c>
      <c r="XFD874">
        <v>3180203</v>
      </c>
    </row>
    <row r="875" spans="16383:16384" x14ac:dyDescent="0.2">
      <c r="XFC875" t="s">
        <v>15400</v>
      </c>
      <c r="XFD875">
        <v>3180261</v>
      </c>
    </row>
    <row r="876" spans="16383:16384" x14ac:dyDescent="0.2">
      <c r="XFC876" t="s">
        <v>15400</v>
      </c>
      <c r="XFD876">
        <v>3180263</v>
      </c>
    </row>
    <row r="877" spans="16383:16384" x14ac:dyDescent="0.2">
      <c r="XFC877" t="s">
        <v>15400</v>
      </c>
      <c r="XFD877">
        <v>3180351</v>
      </c>
    </row>
    <row r="878" spans="16383:16384" x14ac:dyDescent="0.2">
      <c r="XFC878" t="s">
        <v>15400</v>
      </c>
      <c r="XFD878">
        <v>3180353</v>
      </c>
    </row>
    <row r="879" spans="16383:16384" x14ac:dyDescent="0.2">
      <c r="XFC879" t="s">
        <v>15400</v>
      </c>
      <c r="XFD879">
        <v>3180401</v>
      </c>
    </row>
    <row r="880" spans="16383:16384" x14ac:dyDescent="0.2">
      <c r="XFC880" t="s">
        <v>15400</v>
      </c>
      <c r="XFD880">
        <v>3180501</v>
      </c>
    </row>
    <row r="881" spans="16383:16384" x14ac:dyDescent="0.2">
      <c r="XFC881" t="s">
        <v>15400</v>
      </c>
      <c r="XFD881">
        <v>3190121</v>
      </c>
    </row>
    <row r="882" spans="16383:16384" x14ac:dyDescent="0.2">
      <c r="XFC882" t="s">
        <v>15400</v>
      </c>
      <c r="XFD882">
        <v>3190123</v>
      </c>
    </row>
    <row r="883" spans="16383:16384" x14ac:dyDescent="0.2">
      <c r="XFC883" t="s">
        <v>15400</v>
      </c>
      <c r="XFD883">
        <v>3190161</v>
      </c>
    </row>
    <row r="884" spans="16383:16384" x14ac:dyDescent="0.2">
      <c r="XFC884" t="s">
        <v>15400</v>
      </c>
      <c r="XFD884">
        <v>3190163</v>
      </c>
    </row>
    <row r="885" spans="16383:16384" x14ac:dyDescent="0.2">
      <c r="XFC885" t="s">
        <v>15400</v>
      </c>
      <c r="XFD885">
        <v>3190201</v>
      </c>
    </row>
    <row r="886" spans="16383:16384" x14ac:dyDescent="0.2">
      <c r="XFC886" t="s">
        <v>15400</v>
      </c>
      <c r="XFD886">
        <v>3190203</v>
      </c>
    </row>
    <row r="887" spans="16383:16384" x14ac:dyDescent="0.2">
      <c r="XFC887" t="s">
        <v>15400</v>
      </c>
      <c r="XFD887">
        <v>3190261</v>
      </c>
    </row>
    <row r="888" spans="16383:16384" x14ac:dyDescent="0.2">
      <c r="XFC888" t="s">
        <v>15400</v>
      </c>
      <c r="XFD888">
        <v>3190263</v>
      </c>
    </row>
    <row r="889" spans="16383:16384" x14ac:dyDescent="0.2">
      <c r="XFC889" t="s">
        <v>15400</v>
      </c>
      <c r="XFD889">
        <v>3200061</v>
      </c>
    </row>
    <row r="890" spans="16383:16384" x14ac:dyDescent="0.2">
      <c r="XFC890" t="s">
        <v>15400</v>
      </c>
      <c r="XFD890">
        <v>3200101</v>
      </c>
    </row>
    <row r="891" spans="16383:16384" x14ac:dyDescent="0.2">
      <c r="XFC891" t="s">
        <v>15400</v>
      </c>
      <c r="XFD891">
        <v>3200103</v>
      </c>
    </row>
    <row r="892" spans="16383:16384" x14ac:dyDescent="0.2">
      <c r="XFC892" t="s">
        <v>15400</v>
      </c>
      <c r="XFD892">
        <v>3200121</v>
      </c>
    </row>
    <row r="893" spans="16383:16384" x14ac:dyDescent="0.2">
      <c r="XFC893" t="s">
        <v>15400</v>
      </c>
      <c r="XFD893">
        <v>3200123</v>
      </c>
    </row>
    <row r="894" spans="16383:16384" x14ac:dyDescent="0.2">
      <c r="XFC894" t="s">
        <v>15400</v>
      </c>
      <c r="XFD894">
        <v>3200125</v>
      </c>
    </row>
    <row r="895" spans="16383:16384" x14ac:dyDescent="0.2">
      <c r="XFC895" t="s">
        <v>15400</v>
      </c>
      <c r="XFD895">
        <v>3200161</v>
      </c>
    </row>
    <row r="896" spans="16383:16384" x14ac:dyDescent="0.2">
      <c r="XFC896" t="s">
        <v>15400</v>
      </c>
      <c r="XFD896">
        <v>3200163</v>
      </c>
    </row>
    <row r="897" spans="16383:16384" x14ac:dyDescent="0.2">
      <c r="XFC897" t="s">
        <v>15400</v>
      </c>
      <c r="XFD897">
        <v>3200165</v>
      </c>
    </row>
    <row r="898" spans="16383:16384" x14ac:dyDescent="0.2">
      <c r="XFC898" t="s">
        <v>15400</v>
      </c>
      <c r="XFD898">
        <v>3200201</v>
      </c>
    </row>
    <row r="899" spans="16383:16384" x14ac:dyDescent="0.2">
      <c r="XFC899" t="s">
        <v>15400</v>
      </c>
      <c r="XFD899">
        <v>3200203</v>
      </c>
    </row>
    <row r="900" spans="16383:16384" x14ac:dyDescent="0.2">
      <c r="XFC900" t="s">
        <v>15400</v>
      </c>
      <c r="XFD900">
        <v>3200205</v>
      </c>
    </row>
    <row r="901" spans="16383:16384" x14ac:dyDescent="0.2">
      <c r="XFC901" t="s">
        <v>15400</v>
      </c>
      <c r="XFD901">
        <v>3200261</v>
      </c>
    </row>
    <row r="902" spans="16383:16384" x14ac:dyDescent="0.2">
      <c r="XFC902" t="s">
        <v>15400</v>
      </c>
      <c r="XFD902">
        <v>3200263</v>
      </c>
    </row>
    <row r="903" spans="16383:16384" x14ac:dyDescent="0.2">
      <c r="XFC903" t="s">
        <v>15400</v>
      </c>
      <c r="XFD903">
        <v>3200265</v>
      </c>
    </row>
    <row r="904" spans="16383:16384" x14ac:dyDescent="0.2">
      <c r="XFC904" t="s">
        <v>15400</v>
      </c>
      <c r="XFD904">
        <v>3200351</v>
      </c>
    </row>
    <row r="905" spans="16383:16384" x14ac:dyDescent="0.2">
      <c r="XFC905" t="s">
        <v>15400</v>
      </c>
      <c r="XFD905">
        <v>3200353</v>
      </c>
    </row>
    <row r="906" spans="16383:16384" x14ac:dyDescent="0.2">
      <c r="XFC906" t="s">
        <v>15400</v>
      </c>
      <c r="XFD906">
        <v>3200355</v>
      </c>
    </row>
    <row r="907" spans="16383:16384" x14ac:dyDescent="0.2">
      <c r="XFC907" t="s">
        <v>15400</v>
      </c>
      <c r="XFD907">
        <v>3200401</v>
      </c>
    </row>
    <row r="908" spans="16383:16384" x14ac:dyDescent="0.2">
      <c r="XFC908" t="s">
        <v>15400</v>
      </c>
      <c r="XFD908">
        <v>3200405</v>
      </c>
    </row>
    <row r="909" spans="16383:16384" x14ac:dyDescent="0.2">
      <c r="XFC909" t="s">
        <v>15400</v>
      </c>
      <c r="XFD909">
        <v>3200501</v>
      </c>
    </row>
    <row r="910" spans="16383:16384" x14ac:dyDescent="0.2">
      <c r="XFC910" t="s">
        <v>15400</v>
      </c>
      <c r="XFD910">
        <v>3200505</v>
      </c>
    </row>
    <row r="911" spans="16383:16384" x14ac:dyDescent="0.2">
      <c r="XFC911" t="s">
        <v>15400</v>
      </c>
      <c r="XFD911">
        <v>3200631</v>
      </c>
    </row>
    <row r="912" spans="16383:16384" x14ac:dyDescent="0.2">
      <c r="XFC912" t="s">
        <v>15400</v>
      </c>
      <c r="XFD912">
        <v>3200751</v>
      </c>
    </row>
    <row r="913" spans="16383:16384" x14ac:dyDescent="0.2">
      <c r="XFC913" t="s">
        <v>15400</v>
      </c>
      <c r="XFD913">
        <v>3201001</v>
      </c>
    </row>
    <row r="914" spans="16383:16384" x14ac:dyDescent="0.2">
      <c r="XFC914" t="s">
        <v>15400</v>
      </c>
      <c r="XFD914">
        <v>3210121</v>
      </c>
    </row>
    <row r="915" spans="16383:16384" x14ac:dyDescent="0.2">
      <c r="XFC915" t="s">
        <v>15400</v>
      </c>
      <c r="XFD915">
        <v>3210161</v>
      </c>
    </row>
    <row r="916" spans="16383:16384" x14ac:dyDescent="0.2">
      <c r="XFC916" t="s">
        <v>15400</v>
      </c>
      <c r="XFD916">
        <v>3210201</v>
      </c>
    </row>
    <row r="917" spans="16383:16384" x14ac:dyDescent="0.2">
      <c r="XFC917" t="s">
        <v>15400</v>
      </c>
      <c r="XFD917">
        <v>3210261</v>
      </c>
    </row>
    <row r="918" spans="16383:16384" x14ac:dyDescent="0.2">
      <c r="XFC918" t="s">
        <v>15400</v>
      </c>
      <c r="XFD918">
        <v>3210351</v>
      </c>
    </row>
    <row r="919" spans="16383:16384" x14ac:dyDescent="0.2">
      <c r="XFC919" t="s">
        <v>15400</v>
      </c>
      <c r="XFD919">
        <v>3210401</v>
      </c>
    </row>
    <row r="920" spans="16383:16384" x14ac:dyDescent="0.2">
      <c r="XFC920" t="s">
        <v>15400</v>
      </c>
      <c r="XFD920">
        <v>3210501</v>
      </c>
    </row>
    <row r="921" spans="16383:16384" x14ac:dyDescent="0.2">
      <c r="XFC921" t="s">
        <v>15400</v>
      </c>
      <c r="XFD921">
        <v>3220121</v>
      </c>
    </row>
    <row r="922" spans="16383:16384" x14ac:dyDescent="0.2">
      <c r="XFC922" t="s">
        <v>15400</v>
      </c>
      <c r="XFD922">
        <v>3220161</v>
      </c>
    </row>
    <row r="923" spans="16383:16384" x14ac:dyDescent="0.2">
      <c r="XFC923" t="s">
        <v>15400</v>
      </c>
      <c r="XFD923">
        <v>3220201</v>
      </c>
    </row>
    <row r="924" spans="16383:16384" x14ac:dyDescent="0.2">
      <c r="XFC924" t="s">
        <v>15400</v>
      </c>
      <c r="XFD924">
        <v>3220261</v>
      </c>
    </row>
    <row r="925" spans="16383:16384" x14ac:dyDescent="0.2">
      <c r="XFC925" t="s">
        <v>15400</v>
      </c>
      <c r="XFD925">
        <v>3220351</v>
      </c>
    </row>
    <row r="926" spans="16383:16384" x14ac:dyDescent="0.2">
      <c r="XFC926" t="s">
        <v>15400</v>
      </c>
      <c r="XFD926">
        <v>3230161</v>
      </c>
    </row>
    <row r="927" spans="16383:16384" x14ac:dyDescent="0.2">
      <c r="XFC927" t="s">
        <v>15400</v>
      </c>
      <c r="XFD927">
        <v>3230201</v>
      </c>
    </row>
    <row r="928" spans="16383:16384" x14ac:dyDescent="0.2">
      <c r="XFC928" t="s">
        <v>15400</v>
      </c>
      <c r="XFD928">
        <v>3230261</v>
      </c>
    </row>
    <row r="929" spans="16383:16384" x14ac:dyDescent="0.2">
      <c r="XFC929" t="s">
        <v>15400</v>
      </c>
      <c r="XFD929">
        <v>3230351</v>
      </c>
    </row>
    <row r="930" spans="16383:16384" x14ac:dyDescent="0.2">
      <c r="XFC930" t="s">
        <v>15400</v>
      </c>
      <c r="XFD930">
        <v>3230401</v>
      </c>
    </row>
    <row r="931" spans="16383:16384" x14ac:dyDescent="0.2">
      <c r="XFC931" t="s">
        <v>15400</v>
      </c>
      <c r="XFD931">
        <v>3230501</v>
      </c>
    </row>
    <row r="932" spans="16383:16384" x14ac:dyDescent="0.2">
      <c r="XFC932" t="s">
        <v>15400</v>
      </c>
      <c r="XFD932">
        <v>3240121</v>
      </c>
    </row>
    <row r="933" spans="16383:16384" x14ac:dyDescent="0.2">
      <c r="XFC933" t="s">
        <v>15400</v>
      </c>
      <c r="XFD933">
        <v>3240161</v>
      </c>
    </row>
    <row r="934" spans="16383:16384" x14ac:dyDescent="0.2">
      <c r="XFC934" t="s">
        <v>15400</v>
      </c>
      <c r="XFD934">
        <v>3240201</v>
      </c>
    </row>
    <row r="935" spans="16383:16384" x14ac:dyDescent="0.2">
      <c r="XFC935" t="s">
        <v>15400</v>
      </c>
      <c r="XFD935">
        <v>3240261</v>
      </c>
    </row>
    <row r="936" spans="16383:16384" x14ac:dyDescent="0.2">
      <c r="XFC936" t="s">
        <v>15400</v>
      </c>
      <c r="XFD936">
        <v>3240351</v>
      </c>
    </row>
    <row r="937" spans="16383:16384" x14ac:dyDescent="0.2">
      <c r="XFC937" t="s">
        <v>15400</v>
      </c>
      <c r="XFD937">
        <v>3240401</v>
      </c>
    </row>
    <row r="938" spans="16383:16384" x14ac:dyDescent="0.2">
      <c r="XFC938" t="s">
        <v>15400</v>
      </c>
      <c r="XFD938">
        <v>3240501</v>
      </c>
    </row>
    <row r="939" spans="16383:16384" x14ac:dyDescent="0.2">
      <c r="XFC939" t="s">
        <v>15400</v>
      </c>
      <c r="XFD939">
        <v>3250120</v>
      </c>
    </row>
    <row r="940" spans="16383:16384" x14ac:dyDescent="0.2">
      <c r="XFC940" t="s">
        <v>15400</v>
      </c>
      <c r="XFD940">
        <v>3250160</v>
      </c>
    </row>
    <row r="941" spans="16383:16384" x14ac:dyDescent="0.2">
      <c r="XFC941" t="s">
        <v>15400</v>
      </c>
      <c r="XFD941">
        <v>3250200</v>
      </c>
    </row>
    <row r="942" spans="16383:16384" x14ac:dyDescent="0.2">
      <c r="XFC942" t="s">
        <v>15400</v>
      </c>
      <c r="XFD942">
        <v>3250260</v>
      </c>
    </row>
    <row r="943" spans="16383:16384" x14ac:dyDescent="0.2">
      <c r="XFC943" t="s">
        <v>15400</v>
      </c>
      <c r="XFD943">
        <v>3250350</v>
      </c>
    </row>
    <row r="944" spans="16383:16384" x14ac:dyDescent="0.2">
      <c r="XFC944" t="s">
        <v>15400</v>
      </c>
      <c r="XFD944">
        <v>3250400</v>
      </c>
    </row>
    <row r="945" spans="16383:16384" x14ac:dyDescent="0.2">
      <c r="XFC945" t="s">
        <v>15400</v>
      </c>
      <c r="XFD945">
        <v>3250500</v>
      </c>
    </row>
    <row r="946" spans="16383:16384" x14ac:dyDescent="0.2">
      <c r="XFC946" t="s">
        <v>15400</v>
      </c>
      <c r="XFD946">
        <v>3260121</v>
      </c>
    </row>
    <row r="947" spans="16383:16384" x14ac:dyDescent="0.2">
      <c r="XFC947" t="s">
        <v>15400</v>
      </c>
      <c r="XFD947">
        <v>3260123</v>
      </c>
    </row>
    <row r="948" spans="16383:16384" x14ac:dyDescent="0.2">
      <c r="XFC948" t="s">
        <v>15400</v>
      </c>
      <c r="XFD948">
        <v>3260125</v>
      </c>
    </row>
    <row r="949" spans="16383:16384" x14ac:dyDescent="0.2">
      <c r="XFC949" t="s">
        <v>15400</v>
      </c>
      <c r="XFD949">
        <v>3260161</v>
      </c>
    </row>
    <row r="950" spans="16383:16384" x14ac:dyDescent="0.2">
      <c r="XFC950" t="s">
        <v>15400</v>
      </c>
      <c r="XFD950">
        <v>3260163</v>
      </c>
    </row>
    <row r="951" spans="16383:16384" x14ac:dyDescent="0.2">
      <c r="XFC951" t="s">
        <v>15400</v>
      </c>
      <c r="XFD951">
        <v>3260165</v>
      </c>
    </row>
    <row r="952" spans="16383:16384" x14ac:dyDescent="0.2">
      <c r="XFC952" t="s">
        <v>15400</v>
      </c>
      <c r="XFD952">
        <v>3260201</v>
      </c>
    </row>
    <row r="953" spans="16383:16384" x14ac:dyDescent="0.2">
      <c r="XFC953" t="s">
        <v>15400</v>
      </c>
      <c r="XFD953">
        <v>3260203</v>
      </c>
    </row>
    <row r="954" spans="16383:16384" x14ac:dyDescent="0.2">
      <c r="XFC954" t="s">
        <v>15400</v>
      </c>
      <c r="XFD954">
        <v>3260205</v>
      </c>
    </row>
    <row r="955" spans="16383:16384" x14ac:dyDescent="0.2">
      <c r="XFC955" t="s">
        <v>15400</v>
      </c>
      <c r="XFD955">
        <v>3260261</v>
      </c>
    </row>
    <row r="956" spans="16383:16384" x14ac:dyDescent="0.2">
      <c r="XFC956" t="s">
        <v>15400</v>
      </c>
      <c r="XFD956">
        <v>3260263</v>
      </c>
    </row>
    <row r="957" spans="16383:16384" x14ac:dyDescent="0.2">
      <c r="XFC957" t="s">
        <v>15400</v>
      </c>
      <c r="XFD957">
        <v>3260265</v>
      </c>
    </row>
    <row r="958" spans="16383:16384" x14ac:dyDescent="0.2">
      <c r="XFC958" t="s">
        <v>15400</v>
      </c>
      <c r="XFD958">
        <v>3260351</v>
      </c>
    </row>
    <row r="959" spans="16383:16384" x14ac:dyDescent="0.2">
      <c r="XFC959" t="s">
        <v>15400</v>
      </c>
      <c r="XFD959">
        <v>3260355</v>
      </c>
    </row>
    <row r="960" spans="16383:16384" x14ac:dyDescent="0.2">
      <c r="XFC960" t="s">
        <v>15400</v>
      </c>
      <c r="XFD960">
        <v>3260401</v>
      </c>
    </row>
    <row r="961" spans="16383:16384" x14ac:dyDescent="0.2">
      <c r="XFC961" t="s">
        <v>15400</v>
      </c>
      <c r="XFD961">
        <v>3260405</v>
      </c>
    </row>
    <row r="962" spans="16383:16384" x14ac:dyDescent="0.2">
      <c r="XFC962" t="s">
        <v>15400</v>
      </c>
      <c r="XFD962">
        <v>3260501</v>
      </c>
    </row>
    <row r="963" spans="16383:16384" x14ac:dyDescent="0.2">
      <c r="XFC963" t="s">
        <v>15400</v>
      </c>
      <c r="XFD963">
        <v>3260505</v>
      </c>
    </row>
    <row r="964" spans="16383:16384" x14ac:dyDescent="0.2">
      <c r="XFC964" t="s">
        <v>15400</v>
      </c>
      <c r="XFD964">
        <v>3280121</v>
      </c>
    </row>
    <row r="965" spans="16383:16384" x14ac:dyDescent="0.2">
      <c r="XFC965" t="s">
        <v>15400</v>
      </c>
      <c r="XFD965">
        <v>3280161</v>
      </c>
    </row>
    <row r="966" spans="16383:16384" x14ac:dyDescent="0.2">
      <c r="XFC966" t="s">
        <v>15400</v>
      </c>
      <c r="XFD966">
        <v>3280201</v>
      </c>
    </row>
    <row r="967" spans="16383:16384" x14ac:dyDescent="0.2">
      <c r="XFC967" t="s">
        <v>15400</v>
      </c>
      <c r="XFD967">
        <v>3280261</v>
      </c>
    </row>
    <row r="968" spans="16383:16384" x14ac:dyDescent="0.2">
      <c r="XFC968" t="s">
        <v>15400</v>
      </c>
      <c r="XFD968">
        <v>3280351</v>
      </c>
    </row>
    <row r="969" spans="16383:16384" x14ac:dyDescent="0.2">
      <c r="XFC969" t="s">
        <v>15400</v>
      </c>
      <c r="XFD969">
        <v>3280401</v>
      </c>
    </row>
    <row r="970" spans="16383:16384" x14ac:dyDescent="0.2">
      <c r="XFC970" t="s">
        <v>15400</v>
      </c>
      <c r="XFD970">
        <v>3280501</v>
      </c>
    </row>
    <row r="971" spans="16383:16384" x14ac:dyDescent="0.2">
      <c r="XFC971" t="s">
        <v>15400</v>
      </c>
      <c r="XFD971">
        <v>3300122</v>
      </c>
    </row>
    <row r="972" spans="16383:16384" x14ac:dyDescent="0.2">
      <c r="XFC972" t="s">
        <v>15400</v>
      </c>
      <c r="XFD972">
        <v>3300123</v>
      </c>
    </row>
    <row r="973" spans="16383:16384" x14ac:dyDescent="0.2">
      <c r="XFC973" t="s">
        <v>15400</v>
      </c>
      <c r="XFD973">
        <v>3300125</v>
      </c>
    </row>
    <row r="974" spans="16383:16384" x14ac:dyDescent="0.2">
      <c r="XFC974" t="s">
        <v>15400</v>
      </c>
      <c r="XFD974">
        <v>3300162</v>
      </c>
    </row>
    <row r="975" spans="16383:16384" x14ac:dyDescent="0.2">
      <c r="XFC975" t="s">
        <v>15400</v>
      </c>
      <c r="XFD975">
        <v>3300163</v>
      </c>
    </row>
    <row r="976" spans="16383:16384" x14ac:dyDescent="0.2">
      <c r="XFC976" t="s">
        <v>15400</v>
      </c>
      <c r="XFD976">
        <v>3300165</v>
      </c>
    </row>
    <row r="977" spans="16383:16384" x14ac:dyDescent="0.2">
      <c r="XFC977" t="s">
        <v>15400</v>
      </c>
      <c r="XFD977">
        <v>3300202</v>
      </c>
    </row>
    <row r="978" spans="16383:16384" x14ac:dyDescent="0.2">
      <c r="XFC978" t="s">
        <v>15400</v>
      </c>
      <c r="XFD978">
        <v>3300203</v>
      </c>
    </row>
    <row r="979" spans="16383:16384" x14ac:dyDescent="0.2">
      <c r="XFC979" t="s">
        <v>15400</v>
      </c>
      <c r="XFD979">
        <v>3300205</v>
      </c>
    </row>
    <row r="980" spans="16383:16384" x14ac:dyDescent="0.2">
      <c r="XFC980" t="s">
        <v>15400</v>
      </c>
      <c r="XFD980">
        <v>3300261</v>
      </c>
    </row>
    <row r="981" spans="16383:16384" x14ac:dyDescent="0.2">
      <c r="XFC981" t="s">
        <v>15400</v>
      </c>
      <c r="XFD981">
        <v>3300263</v>
      </c>
    </row>
    <row r="982" spans="16383:16384" x14ac:dyDescent="0.2">
      <c r="XFC982" t="s">
        <v>15400</v>
      </c>
      <c r="XFD982">
        <v>3300265</v>
      </c>
    </row>
    <row r="983" spans="16383:16384" x14ac:dyDescent="0.2">
      <c r="XFC983" t="s">
        <v>15400</v>
      </c>
      <c r="XFD983">
        <v>3300351</v>
      </c>
    </row>
    <row r="984" spans="16383:16384" x14ac:dyDescent="0.2">
      <c r="XFC984" t="s">
        <v>15400</v>
      </c>
      <c r="XFD984">
        <v>3300355</v>
      </c>
    </row>
    <row r="985" spans="16383:16384" x14ac:dyDescent="0.2">
      <c r="XFC985" t="s">
        <v>15400</v>
      </c>
      <c r="XFD985">
        <v>3300401</v>
      </c>
    </row>
    <row r="986" spans="16383:16384" x14ac:dyDescent="0.2">
      <c r="XFC986" t="s">
        <v>15400</v>
      </c>
      <c r="XFD986">
        <v>3300405</v>
      </c>
    </row>
    <row r="987" spans="16383:16384" x14ac:dyDescent="0.2">
      <c r="XFC987" t="s">
        <v>15400</v>
      </c>
      <c r="XFD987">
        <v>3300501</v>
      </c>
    </row>
    <row r="988" spans="16383:16384" x14ac:dyDescent="0.2">
      <c r="XFC988" t="s">
        <v>15400</v>
      </c>
      <c r="XFD988">
        <v>3300505</v>
      </c>
    </row>
    <row r="989" spans="16383:16384" x14ac:dyDescent="0.2">
      <c r="XFC989" t="s">
        <v>15400</v>
      </c>
      <c r="XFD989">
        <v>3310061</v>
      </c>
    </row>
    <row r="990" spans="16383:16384" x14ac:dyDescent="0.2">
      <c r="XFC990" t="s">
        <v>15400</v>
      </c>
      <c r="XFD990">
        <v>3310101</v>
      </c>
    </row>
    <row r="991" spans="16383:16384" x14ac:dyDescent="0.2">
      <c r="XFC991" t="s">
        <v>15400</v>
      </c>
      <c r="XFD991">
        <v>3310103</v>
      </c>
    </row>
    <row r="992" spans="16383:16384" x14ac:dyDescent="0.2">
      <c r="XFC992" t="s">
        <v>15400</v>
      </c>
      <c r="XFD992">
        <v>3310121</v>
      </c>
    </row>
    <row r="993" spans="16383:16384" x14ac:dyDescent="0.2">
      <c r="XFC993" t="s">
        <v>15400</v>
      </c>
      <c r="XFD993">
        <v>3310123</v>
      </c>
    </row>
    <row r="994" spans="16383:16384" x14ac:dyDescent="0.2">
      <c r="XFC994" t="s">
        <v>15400</v>
      </c>
      <c r="XFD994">
        <v>3310125</v>
      </c>
    </row>
    <row r="995" spans="16383:16384" x14ac:dyDescent="0.2">
      <c r="XFC995" t="s">
        <v>15400</v>
      </c>
      <c r="XFD995">
        <v>3310161</v>
      </c>
    </row>
    <row r="996" spans="16383:16384" x14ac:dyDescent="0.2">
      <c r="XFC996" t="s">
        <v>15400</v>
      </c>
      <c r="XFD996">
        <v>3310163</v>
      </c>
    </row>
    <row r="997" spans="16383:16384" x14ac:dyDescent="0.2">
      <c r="XFC997" t="s">
        <v>15400</v>
      </c>
      <c r="XFD997">
        <v>3310165</v>
      </c>
    </row>
    <row r="998" spans="16383:16384" x14ac:dyDescent="0.2">
      <c r="XFC998" t="s">
        <v>15400</v>
      </c>
      <c r="XFD998">
        <v>3310201</v>
      </c>
    </row>
    <row r="999" spans="16383:16384" x14ac:dyDescent="0.2">
      <c r="XFC999" t="s">
        <v>15400</v>
      </c>
      <c r="XFD999">
        <v>3310203</v>
      </c>
    </row>
    <row r="1000" spans="16383:16384" x14ac:dyDescent="0.2">
      <c r="XFC1000" t="s">
        <v>15400</v>
      </c>
      <c r="XFD1000">
        <v>3310205</v>
      </c>
    </row>
    <row r="1001" spans="16383:16384" x14ac:dyDescent="0.2">
      <c r="XFC1001" t="s">
        <v>15400</v>
      </c>
      <c r="XFD1001">
        <v>3310261</v>
      </c>
    </row>
    <row r="1002" spans="16383:16384" x14ac:dyDescent="0.2">
      <c r="XFC1002" t="s">
        <v>15400</v>
      </c>
      <c r="XFD1002">
        <v>3310263</v>
      </c>
    </row>
    <row r="1003" spans="16383:16384" x14ac:dyDescent="0.2">
      <c r="XFC1003" t="s">
        <v>15400</v>
      </c>
      <c r="XFD1003">
        <v>3310265</v>
      </c>
    </row>
    <row r="1004" spans="16383:16384" x14ac:dyDescent="0.2">
      <c r="XFC1004" t="s">
        <v>15400</v>
      </c>
      <c r="XFD1004">
        <v>3310351</v>
      </c>
    </row>
    <row r="1005" spans="16383:16384" x14ac:dyDescent="0.2">
      <c r="XFC1005" t="s">
        <v>15400</v>
      </c>
      <c r="XFD1005">
        <v>3310355</v>
      </c>
    </row>
    <row r="1006" spans="16383:16384" x14ac:dyDescent="0.2">
      <c r="XFC1006" t="s">
        <v>15400</v>
      </c>
      <c r="XFD1006">
        <v>3310401</v>
      </c>
    </row>
    <row r="1007" spans="16383:16384" x14ac:dyDescent="0.2">
      <c r="XFC1007" t="s">
        <v>15400</v>
      </c>
      <c r="XFD1007">
        <v>3310501</v>
      </c>
    </row>
    <row r="1008" spans="16383:16384" x14ac:dyDescent="0.2">
      <c r="XFC1008" t="s">
        <v>15400</v>
      </c>
      <c r="XFD1008">
        <v>3320121</v>
      </c>
    </row>
    <row r="1009" spans="16383:16384" x14ac:dyDescent="0.2">
      <c r="XFC1009" t="s">
        <v>15400</v>
      </c>
      <c r="XFD1009">
        <v>3320161</v>
      </c>
    </row>
    <row r="1010" spans="16383:16384" x14ac:dyDescent="0.2">
      <c r="XFC1010" t="s">
        <v>15400</v>
      </c>
      <c r="XFD1010">
        <v>3320201</v>
      </c>
    </row>
    <row r="1011" spans="16383:16384" x14ac:dyDescent="0.2">
      <c r="XFC1011" t="s">
        <v>15400</v>
      </c>
      <c r="XFD1011">
        <v>3320261</v>
      </c>
    </row>
    <row r="1012" spans="16383:16384" x14ac:dyDescent="0.2">
      <c r="XFC1012" t="s">
        <v>15400</v>
      </c>
      <c r="XFD1012">
        <v>3320351</v>
      </c>
    </row>
    <row r="1013" spans="16383:16384" x14ac:dyDescent="0.2">
      <c r="XFC1013" t="s">
        <v>15400</v>
      </c>
      <c r="XFD1013">
        <v>3320401</v>
      </c>
    </row>
    <row r="1014" spans="16383:16384" x14ac:dyDescent="0.2">
      <c r="XFC1014" t="s">
        <v>15400</v>
      </c>
      <c r="XFD1014">
        <v>3320501</v>
      </c>
    </row>
    <row r="1015" spans="16383:16384" x14ac:dyDescent="0.2">
      <c r="XFC1015" t="s">
        <v>15400</v>
      </c>
      <c r="XFD1015">
        <v>3330061</v>
      </c>
    </row>
    <row r="1016" spans="16383:16384" x14ac:dyDescent="0.2">
      <c r="XFC1016" t="s">
        <v>15400</v>
      </c>
      <c r="XFD1016">
        <v>3330101</v>
      </c>
    </row>
    <row r="1017" spans="16383:16384" x14ac:dyDescent="0.2">
      <c r="XFC1017" t="s">
        <v>15400</v>
      </c>
      <c r="XFD1017">
        <v>3330103</v>
      </c>
    </row>
    <row r="1018" spans="16383:16384" x14ac:dyDescent="0.2">
      <c r="XFC1018" t="s">
        <v>15400</v>
      </c>
      <c r="XFD1018">
        <v>3330121</v>
      </c>
    </row>
    <row r="1019" spans="16383:16384" x14ac:dyDescent="0.2">
      <c r="XFC1019" t="s">
        <v>15400</v>
      </c>
      <c r="XFD1019">
        <v>3330123</v>
      </c>
    </row>
    <row r="1020" spans="16383:16384" x14ac:dyDescent="0.2">
      <c r="XFC1020" t="s">
        <v>15400</v>
      </c>
      <c r="XFD1020">
        <v>3330161</v>
      </c>
    </row>
    <row r="1021" spans="16383:16384" x14ac:dyDescent="0.2">
      <c r="XFC1021" t="s">
        <v>15400</v>
      </c>
      <c r="XFD1021">
        <v>3330163</v>
      </c>
    </row>
    <row r="1022" spans="16383:16384" x14ac:dyDescent="0.2">
      <c r="XFC1022" t="s">
        <v>15400</v>
      </c>
      <c r="XFD1022">
        <v>3330201</v>
      </c>
    </row>
    <row r="1023" spans="16383:16384" x14ac:dyDescent="0.2">
      <c r="XFC1023" t="s">
        <v>15400</v>
      </c>
      <c r="XFD1023">
        <v>3330203</v>
      </c>
    </row>
    <row r="1024" spans="16383:16384" x14ac:dyDescent="0.2">
      <c r="XFC1024" t="s">
        <v>15400</v>
      </c>
      <c r="XFD1024">
        <v>3330261</v>
      </c>
    </row>
    <row r="1025" spans="16383:16384" x14ac:dyDescent="0.2">
      <c r="XFC1025" t="s">
        <v>15400</v>
      </c>
      <c r="XFD1025">
        <v>3330263</v>
      </c>
    </row>
    <row r="1026" spans="16383:16384" x14ac:dyDescent="0.2">
      <c r="XFC1026" t="s">
        <v>15400</v>
      </c>
      <c r="XFD1026">
        <v>3330351</v>
      </c>
    </row>
    <row r="1027" spans="16383:16384" x14ac:dyDescent="0.2">
      <c r="XFC1027" t="s">
        <v>15400</v>
      </c>
      <c r="XFD1027">
        <v>3340121</v>
      </c>
    </row>
    <row r="1028" spans="16383:16384" x14ac:dyDescent="0.2">
      <c r="XFC1028" t="s">
        <v>15400</v>
      </c>
      <c r="XFD1028">
        <v>3340125</v>
      </c>
    </row>
    <row r="1029" spans="16383:16384" x14ac:dyDescent="0.2">
      <c r="XFC1029" t="s">
        <v>15400</v>
      </c>
      <c r="XFD1029">
        <v>3340161</v>
      </c>
    </row>
    <row r="1030" spans="16383:16384" x14ac:dyDescent="0.2">
      <c r="XFC1030" t="s">
        <v>15400</v>
      </c>
      <c r="XFD1030">
        <v>3340165</v>
      </c>
    </row>
    <row r="1031" spans="16383:16384" x14ac:dyDescent="0.2">
      <c r="XFC1031" t="s">
        <v>15400</v>
      </c>
      <c r="XFD1031">
        <v>3340201</v>
      </c>
    </row>
    <row r="1032" spans="16383:16384" x14ac:dyDescent="0.2">
      <c r="XFC1032" t="s">
        <v>15400</v>
      </c>
      <c r="XFD1032">
        <v>3340205</v>
      </c>
    </row>
    <row r="1033" spans="16383:16384" x14ac:dyDescent="0.2">
      <c r="XFC1033" t="s">
        <v>15400</v>
      </c>
      <c r="XFD1033">
        <v>3340261</v>
      </c>
    </row>
    <row r="1034" spans="16383:16384" x14ac:dyDescent="0.2">
      <c r="XFC1034" t="s">
        <v>15400</v>
      </c>
      <c r="XFD1034">
        <v>3340265</v>
      </c>
    </row>
    <row r="1035" spans="16383:16384" x14ac:dyDescent="0.2">
      <c r="XFC1035" t="s">
        <v>15400</v>
      </c>
      <c r="XFD1035">
        <v>3340351</v>
      </c>
    </row>
    <row r="1036" spans="16383:16384" x14ac:dyDescent="0.2">
      <c r="XFC1036" t="s">
        <v>15400</v>
      </c>
      <c r="XFD1036">
        <v>3340355</v>
      </c>
    </row>
    <row r="1037" spans="16383:16384" x14ac:dyDescent="0.2">
      <c r="XFC1037" t="s">
        <v>15400</v>
      </c>
      <c r="XFD1037">
        <v>3340401</v>
      </c>
    </row>
    <row r="1038" spans="16383:16384" x14ac:dyDescent="0.2">
      <c r="XFC1038" t="s">
        <v>15400</v>
      </c>
      <c r="XFD1038">
        <v>3340405</v>
      </c>
    </row>
    <row r="1039" spans="16383:16384" x14ac:dyDescent="0.2">
      <c r="XFC1039" t="s">
        <v>15400</v>
      </c>
      <c r="XFD1039">
        <v>3340501</v>
      </c>
    </row>
    <row r="1040" spans="16383:16384" x14ac:dyDescent="0.2">
      <c r="XFC1040" t="s">
        <v>15400</v>
      </c>
      <c r="XFD1040">
        <v>3340505</v>
      </c>
    </row>
    <row r="1041" spans="16383:16384" x14ac:dyDescent="0.2">
      <c r="XFC1041" t="s">
        <v>15400</v>
      </c>
      <c r="XFD1041">
        <v>3352121</v>
      </c>
    </row>
    <row r="1042" spans="16383:16384" x14ac:dyDescent="0.2">
      <c r="XFC1042" t="s">
        <v>15400</v>
      </c>
      <c r="XFD1042">
        <v>3352161</v>
      </c>
    </row>
    <row r="1043" spans="16383:16384" x14ac:dyDescent="0.2">
      <c r="XFC1043" t="s">
        <v>15400</v>
      </c>
      <c r="XFD1043">
        <v>3352201</v>
      </c>
    </row>
    <row r="1044" spans="16383:16384" x14ac:dyDescent="0.2">
      <c r="XFC1044" t="s">
        <v>15400</v>
      </c>
      <c r="XFD1044">
        <v>3352261</v>
      </c>
    </row>
    <row r="1045" spans="16383:16384" x14ac:dyDescent="0.2">
      <c r="XFC1045" t="s">
        <v>15400</v>
      </c>
      <c r="XFD1045">
        <v>3352351</v>
      </c>
    </row>
    <row r="1046" spans="16383:16384" x14ac:dyDescent="0.2">
      <c r="XFC1046" t="s">
        <v>15400</v>
      </c>
      <c r="XFD1046">
        <v>3352401</v>
      </c>
    </row>
    <row r="1047" spans="16383:16384" x14ac:dyDescent="0.2">
      <c r="XFC1047" t="s">
        <v>15400</v>
      </c>
      <c r="XFD1047">
        <v>3352501</v>
      </c>
    </row>
    <row r="1048" spans="16383:16384" x14ac:dyDescent="0.2">
      <c r="XFC1048" t="s">
        <v>15400</v>
      </c>
      <c r="XFD1048">
        <v>3360060</v>
      </c>
    </row>
    <row r="1049" spans="16383:16384" x14ac:dyDescent="0.2">
      <c r="XFC1049" t="s">
        <v>15400</v>
      </c>
      <c r="XFD1049">
        <v>3360061</v>
      </c>
    </row>
    <row r="1050" spans="16383:16384" x14ac:dyDescent="0.2">
      <c r="XFC1050" t="s">
        <v>15400</v>
      </c>
      <c r="XFD1050">
        <v>3360063</v>
      </c>
    </row>
    <row r="1051" spans="16383:16384" x14ac:dyDescent="0.2">
      <c r="XFC1051" t="s">
        <v>15400</v>
      </c>
      <c r="XFD1051">
        <v>3360100</v>
      </c>
    </row>
    <row r="1052" spans="16383:16384" x14ac:dyDescent="0.2">
      <c r="XFC1052" t="s">
        <v>15400</v>
      </c>
      <c r="XFD1052">
        <v>3360101</v>
      </c>
    </row>
    <row r="1053" spans="16383:16384" x14ac:dyDescent="0.2">
      <c r="XFC1053" t="s">
        <v>15400</v>
      </c>
      <c r="XFD1053">
        <v>3360103</v>
      </c>
    </row>
    <row r="1054" spans="16383:16384" x14ac:dyDescent="0.2">
      <c r="XFC1054" t="s">
        <v>15400</v>
      </c>
      <c r="XFD1054">
        <v>3360131</v>
      </c>
    </row>
    <row r="1055" spans="16383:16384" x14ac:dyDescent="0.2">
      <c r="XFC1055" t="s">
        <v>15400</v>
      </c>
      <c r="XFD1055">
        <v>3360133</v>
      </c>
    </row>
    <row r="1056" spans="16383:16384" x14ac:dyDescent="0.2">
      <c r="XFC1056" t="s">
        <v>15400</v>
      </c>
      <c r="XFD1056">
        <v>3360160</v>
      </c>
    </row>
    <row r="1057" spans="16383:16384" x14ac:dyDescent="0.2">
      <c r="XFC1057" t="s">
        <v>15400</v>
      </c>
      <c r="XFD1057">
        <v>3360161</v>
      </c>
    </row>
    <row r="1058" spans="16383:16384" x14ac:dyDescent="0.2">
      <c r="XFC1058" t="s">
        <v>15400</v>
      </c>
      <c r="XFD1058">
        <v>3360163</v>
      </c>
    </row>
    <row r="1059" spans="16383:16384" x14ac:dyDescent="0.2">
      <c r="XFC1059" t="s">
        <v>15400</v>
      </c>
      <c r="XFD1059">
        <v>3360190</v>
      </c>
    </row>
    <row r="1060" spans="16383:16384" x14ac:dyDescent="0.2">
      <c r="XFC1060" t="s">
        <v>15400</v>
      </c>
      <c r="XFD1060">
        <v>3360191</v>
      </c>
    </row>
    <row r="1061" spans="16383:16384" x14ac:dyDescent="0.2">
      <c r="XFC1061" t="s">
        <v>15400</v>
      </c>
      <c r="XFD1061">
        <v>3360193</v>
      </c>
    </row>
    <row r="1062" spans="16383:16384" x14ac:dyDescent="0.2">
      <c r="XFC1062" t="s">
        <v>15400</v>
      </c>
      <c r="XFD1062">
        <v>3360220</v>
      </c>
    </row>
    <row r="1063" spans="16383:16384" x14ac:dyDescent="0.2">
      <c r="XFC1063" t="s">
        <v>15400</v>
      </c>
      <c r="XFD1063">
        <v>3360221</v>
      </c>
    </row>
    <row r="1064" spans="16383:16384" x14ac:dyDescent="0.2">
      <c r="XFC1064" t="s">
        <v>15400</v>
      </c>
      <c r="XFD1064">
        <v>3360223</v>
      </c>
    </row>
    <row r="1065" spans="16383:16384" x14ac:dyDescent="0.2">
      <c r="XFC1065" t="s">
        <v>15400</v>
      </c>
      <c r="XFD1065">
        <v>3360250</v>
      </c>
    </row>
    <row r="1066" spans="16383:16384" x14ac:dyDescent="0.2">
      <c r="XFC1066" t="s">
        <v>15400</v>
      </c>
      <c r="XFD1066">
        <v>3360251</v>
      </c>
    </row>
    <row r="1067" spans="16383:16384" x14ac:dyDescent="0.2">
      <c r="XFC1067" t="s">
        <v>15400</v>
      </c>
      <c r="XFD1067">
        <v>3360253</v>
      </c>
    </row>
    <row r="1068" spans="16383:16384" x14ac:dyDescent="0.2">
      <c r="XFC1068" t="s">
        <v>15400</v>
      </c>
      <c r="XFD1068">
        <v>3360290</v>
      </c>
    </row>
    <row r="1069" spans="16383:16384" x14ac:dyDescent="0.2">
      <c r="XFC1069" t="s">
        <v>15400</v>
      </c>
      <c r="XFD1069">
        <v>3360291</v>
      </c>
    </row>
    <row r="1070" spans="16383:16384" x14ac:dyDescent="0.2">
      <c r="XFC1070" t="s">
        <v>15400</v>
      </c>
      <c r="XFD1070">
        <v>3360293</v>
      </c>
    </row>
    <row r="1071" spans="16383:16384" x14ac:dyDescent="0.2">
      <c r="XFC1071" t="s">
        <v>15400</v>
      </c>
      <c r="XFD1071">
        <v>3360320</v>
      </c>
    </row>
    <row r="1072" spans="16383:16384" x14ac:dyDescent="0.2">
      <c r="XFC1072" t="s">
        <v>15400</v>
      </c>
      <c r="XFD1072">
        <v>3360321</v>
      </c>
    </row>
    <row r="1073" spans="16383:16384" x14ac:dyDescent="0.2">
      <c r="XFC1073" t="s">
        <v>15400</v>
      </c>
      <c r="XFD1073">
        <v>3360323</v>
      </c>
    </row>
    <row r="1074" spans="16383:16384" x14ac:dyDescent="0.2">
      <c r="XFC1074" t="s">
        <v>15400</v>
      </c>
      <c r="XFD1074">
        <v>3360350</v>
      </c>
    </row>
    <row r="1075" spans="16383:16384" x14ac:dyDescent="0.2">
      <c r="XFC1075" t="s">
        <v>15400</v>
      </c>
      <c r="XFD1075">
        <v>3360351</v>
      </c>
    </row>
    <row r="1076" spans="16383:16384" x14ac:dyDescent="0.2">
      <c r="XFC1076" t="s">
        <v>15400</v>
      </c>
      <c r="XFD1076">
        <v>3360353</v>
      </c>
    </row>
    <row r="1077" spans="16383:16384" x14ac:dyDescent="0.2">
      <c r="XFC1077" t="s">
        <v>15400</v>
      </c>
      <c r="XFD1077">
        <v>3360380</v>
      </c>
    </row>
    <row r="1078" spans="16383:16384" x14ac:dyDescent="0.2">
      <c r="XFC1078" t="s">
        <v>15400</v>
      </c>
      <c r="XFD1078">
        <v>3360381</v>
      </c>
    </row>
    <row r="1079" spans="16383:16384" x14ac:dyDescent="0.2">
      <c r="XFC1079" t="s">
        <v>15400</v>
      </c>
      <c r="XFD1079">
        <v>3360383</v>
      </c>
    </row>
    <row r="1080" spans="16383:16384" x14ac:dyDescent="0.2">
      <c r="XFC1080" t="s">
        <v>15400</v>
      </c>
      <c r="XFD1080">
        <v>3360410</v>
      </c>
    </row>
    <row r="1081" spans="16383:16384" x14ac:dyDescent="0.2">
      <c r="XFC1081" t="s">
        <v>15400</v>
      </c>
      <c r="XFD1081">
        <v>3360411</v>
      </c>
    </row>
    <row r="1082" spans="16383:16384" x14ac:dyDescent="0.2">
      <c r="XFC1082" t="s">
        <v>15400</v>
      </c>
      <c r="XFD1082">
        <v>3360413</v>
      </c>
    </row>
    <row r="1083" spans="16383:16384" x14ac:dyDescent="0.2">
      <c r="XFC1083" t="s">
        <v>15400</v>
      </c>
      <c r="XFD1083">
        <v>3360440</v>
      </c>
    </row>
    <row r="1084" spans="16383:16384" x14ac:dyDescent="0.2">
      <c r="XFC1084" t="s">
        <v>15400</v>
      </c>
      <c r="XFD1084">
        <v>3360441</v>
      </c>
    </row>
    <row r="1085" spans="16383:16384" x14ac:dyDescent="0.2">
      <c r="XFC1085" t="s">
        <v>15400</v>
      </c>
      <c r="XFD1085">
        <v>3360443</v>
      </c>
    </row>
    <row r="1086" spans="16383:16384" x14ac:dyDescent="0.2">
      <c r="XFC1086" t="s">
        <v>15400</v>
      </c>
      <c r="XFD1086">
        <v>3360510</v>
      </c>
    </row>
    <row r="1087" spans="16383:16384" x14ac:dyDescent="0.2">
      <c r="XFC1087" t="s">
        <v>15400</v>
      </c>
      <c r="XFD1087">
        <v>3360511</v>
      </c>
    </row>
    <row r="1088" spans="16383:16384" x14ac:dyDescent="0.2">
      <c r="XFC1088" t="s">
        <v>15400</v>
      </c>
      <c r="XFD1088">
        <v>3360513</v>
      </c>
    </row>
    <row r="1089" spans="16383:16384" x14ac:dyDescent="0.2">
      <c r="XFC1089" t="s">
        <v>15400</v>
      </c>
      <c r="XFD1089">
        <v>3360571</v>
      </c>
    </row>
    <row r="1090" spans="16383:16384" x14ac:dyDescent="0.2">
      <c r="XFC1090" t="s">
        <v>15400</v>
      </c>
      <c r="XFD1090">
        <v>3360573</v>
      </c>
    </row>
    <row r="1091" spans="16383:16384" x14ac:dyDescent="0.2">
      <c r="XFC1091" t="s">
        <v>15400</v>
      </c>
      <c r="XFD1091">
        <v>3360641</v>
      </c>
    </row>
    <row r="1092" spans="16383:16384" x14ac:dyDescent="0.2">
      <c r="XFC1092" t="s">
        <v>15400</v>
      </c>
      <c r="XFD1092">
        <v>3360643</v>
      </c>
    </row>
    <row r="1093" spans="16383:16384" x14ac:dyDescent="0.2">
      <c r="XFC1093" t="s">
        <v>15400</v>
      </c>
      <c r="XFD1093">
        <v>3360701</v>
      </c>
    </row>
    <row r="1094" spans="16383:16384" x14ac:dyDescent="0.2">
      <c r="XFC1094" t="s">
        <v>15400</v>
      </c>
      <c r="XFD1094">
        <v>3360703</v>
      </c>
    </row>
    <row r="1095" spans="16383:16384" x14ac:dyDescent="0.2">
      <c r="XFC1095" t="s">
        <v>15400</v>
      </c>
      <c r="XFD1095">
        <v>3360761</v>
      </c>
    </row>
    <row r="1096" spans="16383:16384" x14ac:dyDescent="0.2">
      <c r="XFC1096" t="s">
        <v>15400</v>
      </c>
      <c r="XFD1096">
        <v>3360763</v>
      </c>
    </row>
    <row r="1097" spans="16383:16384" x14ac:dyDescent="0.2">
      <c r="XFC1097" t="s">
        <v>15400</v>
      </c>
      <c r="XFD1097">
        <v>3360831</v>
      </c>
    </row>
    <row r="1098" spans="16383:16384" x14ac:dyDescent="0.2">
      <c r="XFC1098" t="s">
        <v>15400</v>
      </c>
      <c r="XFD1098">
        <v>3360833</v>
      </c>
    </row>
    <row r="1099" spans="16383:16384" x14ac:dyDescent="0.2">
      <c r="XFC1099" t="s">
        <v>15400</v>
      </c>
      <c r="XFD1099">
        <v>3360891</v>
      </c>
    </row>
    <row r="1100" spans="16383:16384" x14ac:dyDescent="0.2">
      <c r="XFC1100" t="s">
        <v>15400</v>
      </c>
      <c r="XFD1100">
        <v>3360893</v>
      </c>
    </row>
    <row r="1101" spans="16383:16384" x14ac:dyDescent="0.2">
      <c r="XFC1101" t="s">
        <v>15400</v>
      </c>
      <c r="XFD1101">
        <v>3360951</v>
      </c>
    </row>
    <row r="1102" spans="16383:16384" x14ac:dyDescent="0.2">
      <c r="XFC1102" t="s">
        <v>15400</v>
      </c>
      <c r="XFD1102">
        <v>3360953</v>
      </c>
    </row>
    <row r="1103" spans="16383:16384" x14ac:dyDescent="0.2">
      <c r="XFC1103" t="s">
        <v>15400</v>
      </c>
      <c r="XFD1103">
        <v>3361021</v>
      </c>
    </row>
    <row r="1104" spans="16383:16384" x14ac:dyDescent="0.2">
      <c r="XFC1104" t="s">
        <v>15400</v>
      </c>
      <c r="XFD1104">
        <v>3361023</v>
      </c>
    </row>
    <row r="1105" spans="16383:16384" x14ac:dyDescent="0.2">
      <c r="XFC1105" t="s">
        <v>15400</v>
      </c>
      <c r="XFD1105">
        <v>3363400</v>
      </c>
    </row>
    <row r="1106" spans="16383:16384" x14ac:dyDescent="0.2">
      <c r="XFC1106" t="s">
        <v>15400</v>
      </c>
      <c r="XFD1106">
        <v>3363401</v>
      </c>
    </row>
    <row r="1107" spans="16383:16384" x14ac:dyDescent="0.2">
      <c r="XFC1107" t="s">
        <v>15400</v>
      </c>
      <c r="XFD1107">
        <v>3363405</v>
      </c>
    </row>
    <row r="1108" spans="16383:16384" x14ac:dyDescent="0.2">
      <c r="XFC1108" t="s">
        <v>15400</v>
      </c>
      <c r="XFD1108">
        <v>3363500</v>
      </c>
    </row>
    <row r="1109" spans="16383:16384" x14ac:dyDescent="0.2">
      <c r="XFC1109" t="s">
        <v>15400</v>
      </c>
      <c r="XFD1109">
        <v>3363501</v>
      </c>
    </row>
    <row r="1110" spans="16383:16384" x14ac:dyDescent="0.2">
      <c r="XFC1110" t="s">
        <v>15400</v>
      </c>
      <c r="XFD1110">
        <v>3363505</v>
      </c>
    </row>
    <row r="1111" spans="16383:16384" x14ac:dyDescent="0.2">
      <c r="XFC1111" t="s">
        <v>15400</v>
      </c>
      <c r="XFD1111">
        <v>3364200</v>
      </c>
    </row>
    <row r="1112" spans="16383:16384" x14ac:dyDescent="0.2">
      <c r="XFC1112" t="s">
        <v>15400</v>
      </c>
      <c r="XFD1112">
        <v>3364201</v>
      </c>
    </row>
    <row r="1113" spans="16383:16384" x14ac:dyDescent="0.2">
      <c r="XFC1113" t="s">
        <v>15400</v>
      </c>
      <c r="XFD1113">
        <v>3364205</v>
      </c>
    </row>
    <row r="1114" spans="16383:16384" x14ac:dyDescent="0.2">
      <c r="XFC1114" t="s">
        <v>15400</v>
      </c>
      <c r="XFD1114">
        <v>3364400</v>
      </c>
    </row>
    <row r="1115" spans="16383:16384" x14ac:dyDescent="0.2">
      <c r="XFC1115" t="s">
        <v>15400</v>
      </c>
      <c r="XFD1115">
        <v>3364401</v>
      </c>
    </row>
    <row r="1116" spans="16383:16384" x14ac:dyDescent="0.2">
      <c r="XFC1116" t="s">
        <v>15400</v>
      </c>
      <c r="XFD1116">
        <v>3364405</v>
      </c>
    </row>
    <row r="1117" spans="16383:16384" x14ac:dyDescent="0.2">
      <c r="XFC1117" t="s">
        <v>15400</v>
      </c>
      <c r="XFD1117">
        <v>3364700</v>
      </c>
    </row>
    <row r="1118" spans="16383:16384" x14ac:dyDescent="0.2">
      <c r="XFC1118" t="s">
        <v>15400</v>
      </c>
      <c r="XFD1118">
        <v>3364701</v>
      </c>
    </row>
    <row r="1119" spans="16383:16384" x14ac:dyDescent="0.2">
      <c r="XFC1119" t="s">
        <v>15400</v>
      </c>
      <c r="XFD1119">
        <v>3364703</v>
      </c>
    </row>
    <row r="1120" spans="16383:16384" x14ac:dyDescent="0.2">
      <c r="XFC1120" t="s">
        <v>15400</v>
      </c>
      <c r="XFD1120">
        <v>3365250</v>
      </c>
    </row>
    <row r="1121" spans="16383:16384" x14ac:dyDescent="0.2">
      <c r="XFC1121" t="s">
        <v>15400</v>
      </c>
      <c r="XFD1121">
        <v>3365251</v>
      </c>
    </row>
    <row r="1122" spans="16383:16384" x14ac:dyDescent="0.2">
      <c r="XFC1122" t="s">
        <v>15400</v>
      </c>
      <c r="XFD1122">
        <v>3365256</v>
      </c>
    </row>
    <row r="1123" spans="16383:16384" x14ac:dyDescent="0.2">
      <c r="XFC1123" t="s">
        <v>15400</v>
      </c>
      <c r="XFD1123">
        <v>3365320</v>
      </c>
    </row>
    <row r="1124" spans="16383:16384" x14ac:dyDescent="0.2">
      <c r="XFC1124" t="s">
        <v>15400</v>
      </c>
      <c r="XFD1124">
        <v>3365321</v>
      </c>
    </row>
    <row r="1125" spans="16383:16384" x14ac:dyDescent="0.2">
      <c r="XFC1125" t="s">
        <v>15400</v>
      </c>
      <c r="XFD1125">
        <v>3365326</v>
      </c>
    </row>
    <row r="1126" spans="16383:16384" x14ac:dyDescent="0.2">
      <c r="XFC1126" t="s">
        <v>15400</v>
      </c>
      <c r="XFD1126">
        <v>3365380</v>
      </c>
    </row>
    <row r="1127" spans="16383:16384" x14ac:dyDescent="0.2">
      <c r="XFC1127" t="s">
        <v>15400</v>
      </c>
      <c r="XFD1127">
        <v>3365381</v>
      </c>
    </row>
    <row r="1128" spans="16383:16384" x14ac:dyDescent="0.2">
      <c r="XFC1128" t="s">
        <v>15400</v>
      </c>
      <c r="XFD1128">
        <v>3365386</v>
      </c>
    </row>
    <row r="1129" spans="16383:16384" x14ac:dyDescent="0.2">
      <c r="XFC1129" t="s">
        <v>15400</v>
      </c>
      <c r="XFD1129">
        <v>3365440</v>
      </c>
    </row>
    <row r="1130" spans="16383:16384" x14ac:dyDescent="0.2">
      <c r="XFC1130" t="s">
        <v>15400</v>
      </c>
      <c r="XFD1130">
        <v>3365441</v>
      </c>
    </row>
    <row r="1131" spans="16383:16384" x14ac:dyDescent="0.2">
      <c r="XFC1131" t="s">
        <v>15400</v>
      </c>
      <c r="XFD1131">
        <v>3365446</v>
      </c>
    </row>
    <row r="1132" spans="16383:16384" x14ac:dyDescent="0.2">
      <c r="XFC1132" t="s">
        <v>15400</v>
      </c>
      <c r="XFD1132">
        <v>3365510</v>
      </c>
    </row>
    <row r="1133" spans="16383:16384" x14ac:dyDescent="0.2">
      <c r="XFC1133" t="s">
        <v>15400</v>
      </c>
      <c r="XFD1133">
        <v>3365511</v>
      </c>
    </row>
    <row r="1134" spans="16383:16384" x14ac:dyDescent="0.2">
      <c r="XFC1134" t="s">
        <v>15400</v>
      </c>
      <c r="XFD1134">
        <v>3365516</v>
      </c>
    </row>
    <row r="1135" spans="16383:16384" x14ac:dyDescent="0.2">
      <c r="XFC1135" t="s">
        <v>15400</v>
      </c>
      <c r="XFD1135">
        <v>3365570</v>
      </c>
    </row>
    <row r="1136" spans="16383:16384" x14ac:dyDescent="0.2">
      <c r="XFC1136" t="s">
        <v>15400</v>
      </c>
      <c r="XFD1136">
        <v>3365571</v>
      </c>
    </row>
    <row r="1137" spans="16383:16384" x14ac:dyDescent="0.2">
      <c r="XFC1137" t="s">
        <v>15400</v>
      </c>
      <c r="XFD1137">
        <v>3365576</v>
      </c>
    </row>
    <row r="1138" spans="16383:16384" x14ac:dyDescent="0.2">
      <c r="XFC1138" t="s">
        <v>15400</v>
      </c>
      <c r="XFD1138">
        <v>3365640</v>
      </c>
    </row>
    <row r="1139" spans="16383:16384" x14ac:dyDescent="0.2">
      <c r="XFC1139" t="s">
        <v>15400</v>
      </c>
      <c r="XFD1139">
        <v>3365641</v>
      </c>
    </row>
    <row r="1140" spans="16383:16384" x14ac:dyDescent="0.2">
      <c r="XFC1140" t="s">
        <v>15400</v>
      </c>
      <c r="XFD1140">
        <v>3365646</v>
      </c>
    </row>
    <row r="1141" spans="16383:16384" x14ac:dyDescent="0.2">
      <c r="XFC1141" t="s">
        <v>15400</v>
      </c>
      <c r="XFD1141">
        <v>3365700</v>
      </c>
    </row>
    <row r="1142" spans="16383:16384" x14ac:dyDescent="0.2">
      <c r="XFC1142" t="s">
        <v>15400</v>
      </c>
      <c r="XFD1142">
        <v>3365701</v>
      </c>
    </row>
    <row r="1143" spans="16383:16384" x14ac:dyDescent="0.2">
      <c r="XFC1143" t="s">
        <v>15400</v>
      </c>
      <c r="XFD1143">
        <v>3365706</v>
      </c>
    </row>
    <row r="1144" spans="16383:16384" x14ac:dyDescent="0.2">
      <c r="XFC1144" t="s">
        <v>15400</v>
      </c>
      <c r="XFD1144">
        <v>3365760</v>
      </c>
    </row>
    <row r="1145" spans="16383:16384" x14ac:dyDescent="0.2">
      <c r="XFC1145" t="s">
        <v>15400</v>
      </c>
      <c r="XFD1145">
        <v>3365761</v>
      </c>
    </row>
    <row r="1146" spans="16383:16384" x14ac:dyDescent="0.2">
      <c r="XFC1146" t="s">
        <v>15400</v>
      </c>
      <c r="XFD1146">
        <v>3365766</v>
      </c>
    </row>
    <row r="1147" spans="16383:16384" x14ac:dyDescent="0.2">
      <c r="XFC1147" t="s">
        <v>15400</v>
      </c>
      <c r="XFD1147">
        <v>3365830</v>
      </c>
    </row>
    <row r="1148" spans="16383:16384" x14ac:dyDescent="0.2">
      <c r="XFC1148" t="s">
        <v>15400</v>
      </c>
      <c r="XFD1148">
        <v>3365831</v>
      </c>
    </row>
    <row r="1149" spans="16383:16384" x14ac:dyDescent="0.2">
      <c r="XFC1149" t="s">
        <v>15400</v>
      </c>
      <c r="XFD1149">
        <v>3365836</v>
      </c>
    </row>
    <row r="1150" spans="16383:16384" x14ac:dyDescent="0.2">
      <c r="XFC1150" t="s">
        <v>15400</v>
      </c>
      <c r="XFD1150">
        <v>3365890</v>
      </c>
    </row>
    <row r="1151" spans="16383:16384" x14ac:dyDescent="0.2">
      <c r="XFC1151" t="s">
        <v>15400</v>
      </c>
      <c r="XFD1151">
        <v>3365891</v>
      </c>
    </row>
    <row r="1152" spans="16383:16384" x14ac:dyDescent="0.2">
      <c r="XFC1152" t="s">
        <v>15400</v>
      </c>
      <c r="XFD1152">
        <v>3365896</v>
      </c>
    </row>
    <row r="1153" spans="16383:16384" x14ac:dyDescent="0.2">
      <c r="XFC1153" t="s">
        <v>15400</v>
      </c>
      <c r="XFD1153">
        <v>3365950</v>
      </c>
    </row>
    <row r="1154" spans="16383:16384" x14ac:dyDescent="0.2">
      <c r="XFC1154" t="s">
        <v>15400</v>
      </c>
      <c r="XFD1154">
        <v>3365951</v>
      </c>
    </row>
    <row r="1155" spans="16383:16384" x14ac:dyDescent="0.2">
      <c r="XFC1155" t="s">
        <v>15400</v>
      </c>
      <c r="XFD1155">
        <v>3365956</v>
      </c>
    </row>
    <row r="1156" spans="16383:16384" x14ac:dyDescent="0.2">
      <c r="XFC1156" t="s">
        <v>15400</v>
      </c>
      <c r="XFD1156">
        <v>3366041</v>
      </c>
    </row>
    <row r="1157" spans="16383:16384" x14ac:dyDescent="0.2">
      <c r="XFC1157" t="s">
        <v>15400</v>
      </c>
      <c r="XFD1157">
        <v>3366043</v>
      </c>
    </row>
    <row r="1158" spans="16383:16384" x14ac:dyDescent="0.2">
      <c r="XFC1158" t="s">
        <v>15400</v>
      </c>
      <c r="XFD1158">
        <v>3366048</v>
      </c>
    </row>
    <row r="1159" spans="16383:16384" x14ac:dyDescent="0.2">
      <c r="XFC1159" t="s">
        <v>15400</v>
      </c>
      <c r="XFD1159">
        <v>3366061</v>
      </c>
    </row>
    <row r="1160" spans="16383:16384" x14ac:dyDescent="0.2">
      <c r="XFC1160" t="s">
        <v>15400</v>
      </c>
      <c r="XFD1160">
        <v>3366063</v>
      </c>
    </row>
    <row r="1161" spans="16383:16384" x14ac:dyDescent="0.2">
      <c r="XFC1161" t="s">
        <v>15400</v>
      </c>
      <c r="XFD1161">
        <v>3366068</v>
      </c>
    </row>
    <row r="1162" spans="16383:16384" x14ac:dyDescent="0.2">
      <c r="XFC1162" t="s">
        <v>15400</v>
      </c>
      <c r="XFD1162">
        <v>3366101</v>
      </c>
    </row>
    <row r="1163" spans="16383:16384" x14ac:dyDescent="0.2">
      <c r="XFC1163" t="s">
        <v>15400</v>
      </c>
      <c r="XFD1163">
        <v>3366103</v>
      </c>
    </row>
    <row r="1164" spans="16383:16384" x14ac:dyDescent="0.2">
      <c r="XFC1164" t="s">
        <v>15400</v>
      </c>
      <c r="XFD1164">
        <v>3366108</v>
      </c>
    </row>
    <row r="1165" spans="16383:16384" x14ac:dyDescent="0.2">
      <c r="XFC1165" t="s">
        <v>15400</v>
      </c>
      <c r="XFD1165">
        <v>3366141</v>
      </c>
    </row>
    <row r="1166" spans="16383:16384" x14ac:dyDescent="0.2">
      <c r="XFC1166" t="s">
        <v>15400</v>
      </c>
      <c r="XFD1166">
        <v>3366143</v>
      </c>
    </row>
    <row r="1167" spans="16383:16384" x14ac:dyDescent="0.2">
      <c r="XFC1167" t="s">
        <v>15400</v>
      </c>
      <c r="XFD1167">
        <v>3366148</v>
      </c>
    </row>
    <row r="1168" spans="16383:16384" x14ac:dyDescent="0.2">
      <c r="XFC1168" t="s">
        <v>15400</v>
      </c>
      <c r="XFD1168">
        <v>3366221</v>
      </c>
    </row>
    <row r="1169" spans="16383:16384" x14ac:dyDescent="0.2">
      <c r="XFC1169" t="s">
        <v>15400</v>
      </c>
      <c r="XFD1169">
        <v>3366223</v>
      </c>
    </row>
    <row r="1170" spans="16383:16384" x14ac:dyDescent="0.2">
      <c r="XFC1170" t="s">
        <v>15400</v>
      </c>
      <c r="XFD1170">
        <v>3366228</v>
      </c>
    </row>
    <row r="1171" spans="16383:16384" x14ac:dyDescent="0.2">
      <c r="XFC1171" t="s">
        <v>15400</v>
      </c>
      <c r="XFD1171">
        <v>3366441</v>
      </c>
    </row>
    <row r="1172" spans="16383:16384" x14ac:dyDescent="0.2">
      <c r="XFC1172" t="s">
        <v>15400</v>
      </c>
      <c r="XFD1172">
        <v>3366443</v>
      </c>
    </row>
    <row r="1173" spans="16383:16384" x14ac:dyDescent="0.2">
      <c r="XFC1173" t="s">
        <v>15400</v>
      </c>
      <c r="XFD1173">
        <v>3368063</v>
      </c>
    </row>
    <row r="1174" spans="16383:16384" x14ac:dyDescent="0.2">
      <c r="XFC1174" t="s">
        <v>15400</v>
      </c>
      <c r="XFD1174">
        <v>3368103</v>
      </c>
    </row>
    <row r="1175" spans="16383:16384" x14ac:dyDescent="0.2">
      <c r="XFC1175" t="s">
        <v>15400</v>
      </c>
      <c r="XFD1175">
        <v>3368133</v>
      </c>
    </row>
    <row r="1176" spans="16383:16384" x14ac:dyDescent="0.2">
      <c r="XFC1176" t="s">
        <v>15400</v>
      </c>
      <c r="XFD1176">
        <v>3368163</v>
      </c>
    </row>
    <row r="1177" spans="16383:16384" x14ac:dyDescent="0.2">
      <c r="XFC1177" t="s">
        <v>15400</v>
      </c>
      <c r="XFD1177">
        <v>3368193</v>
      </c>
    </row>
    <row r="1178" spans="16383:16384" x14ac:dyDescent="0.2">
      <c r="XFC1178" t="s">
        <v>15400</v>
      </c>
      <c r="XFD1178">
        <v>3368223</v>
      </c>
    </row>
    <row r="1179" spans="16383:16384" x14ac:dyDescent="0.2">
      <c r="XFC1179" t="s">
        <v>15400</v>
      </c>
      <c r="XFD1179">
        <v>3368253</v>
      </c>
    </row>
    <row r="1180" spans="16383:16384" x14ac:dyDescent="0.2">
      <c r="XFC1180" t="s">
        <v>15400</v>
      </c>
      <c r="XFD1180">
        <v>3368293</v>
      </c>
    </row>
    <row r="1181" spans="16383:16384" x14ac:dyDescent="0.2">
      <c r="XFC1181" t="s">
        <v>15400</v>
      </c>
      <c r="XFD1181">
        <v>3368323</v>
      </c>
    </row>
    <row r="1182" spans="16383:16384" x14ac:dyDescent="0.2">
      <c r="XFC1182" t="s">
        <v>15400</v>
      </c>
      <c r="XFD1182">
        <v>3368353</v>
      </c>
    </row>
    <row r="1183" spans="16383:16384" x14ac:dyDescent="0.2">
      <c r="XFC1183" t="s">
        <v>15400</v>
      </c>
      <c r="XFD1183">
        <v>3368383</v>
      </c>
    </row>
    <row r="1184" spans="16383:16384" x14ac:dyDescent="0.2">
      <c r="XFC1184" t="s">
        <v>15400</v>
      </c>
      <c r="XFD1184">
        <v>3368413</v>
      </c>
    </row>
    <row r="1185" spans="16383:16384" x14ac:dyDescent="0.2">
      <c r="XFC1185" t="s">
        <v>15400</v>
      </c>
      <c r="XFD1185">
        <v>3368443</v>
      </c>
    </row>
    <row r="1186" spans="16383:16384" x14ac:dyDescent="0.2">
      <c r="XFC1186" t="s">
        <v>15400</v>
      </c>
      <c r="XFD1186">
        <v>3368513</v>
      </c>
    </row>
    <row r="1187" spans="16383:16384" x14ac:dyDescent="0.2">
      <c r="XFC1187" t="s">
        <v>15400</v>
      </c>
      <c r="XFD1187">
        <v>3368573</v>
      </c>
    </row>
    <row r="1188" spans="16383:16384" x14ac:dyDescent="0.2">
      <c r="XFC1188" t="s">
        <v>15400</v>
      </c>
      <c r="XFD1188">
        <v>3368643</v>
      </c>
    </row>
    <row r="1189" spans="16383:16384" x14ac:dyDescent="0.2">
      <c r="XFC1189" t="s">
        <v>15400</v>
      </c>
      <c r="XFD1189">
        <v>3368703</v>
      </c>
    </row>
    <row r="1190" spans="16383:16384" x14ac:dyDescent="0.2">
      <c r="XFC1190" t="s">
        <v>15400</v>
      </c>
      <c r="XFD1190">
        <v>3368763</v>
      </c>
    </row>
    <row r="1191" spans="16383:16384" x14ac:dyDescent="0.2">
      <c r="XFC1191" t="s">
        <v>15400</v>
      </c>
      <c r="XFD1191">
        <v>3368833</v>
      </c>
    </row>
    <row r="1192" spans="16383:16384" x14ac:dyDescent="0.2">
      <c r="XFC1192" t="s">
        <v>15400</v>
      </c>
      <c r="XFD1192">
        <v>3368893</v>
      </c>
    </row>
    <row r="1193" spans="16383:16384" x14ac:dyDescent="0.2">
      <c r="XFC1193" t="s">
        <v>15400</v>
      </c>
      <c r="XFD1193">
        <v>3368953</v>
      </c>
    </row>
    <row r="1194" spans="16383:16384" x14ac:dyDescent="0.2">
      <c r="XFC1194" t="s">
        <v>15400</v>
      </c>
      <c r="XFD1194">
        <v>3368973</v>
      </c>
    </row>
    <row r="1195" spans="16383:16384" x14ac:dyDescent="0.2">
      <c r="XFC1195" t="s">
        <v>15400</v>
      </c>
      <c r="XFD1195">
        <v>3368981</v>
      </c>
    </row>
    <row r="1196" spans="16383:16384" x14ac:dyDescent="0.2">
      <c r="XFC1196" t="s">
        <v>15400</v>
      </c>
      <c r="XFD1196">
        <v>3368983</v>
      </c>
    </row>
    <row r="1197" spans="16383:16384" x14ac:dyDescent="0.2">
      <c r="XFC1197" t="s">
        <v>15400</v>
      </c>
      <c r="XFD1197">
        <v>3368991</v>
      </c>
    </row>
    <row r="1198" spans="16383:16384" x14ac:dyDescent="0.2">
      <c r="XFC1198" t="s">
        <v>15400</v>
      </c>
      <c r="XFD1198">
        <v>3368993</v>
      </c>
    </row>
    <row r="1199" spans="16383:16384" x14ac:dyDescent="0.2">
      <c r="XFC1199" t="s">
        <v>15400</v>
      </c>
      <c r="XFD1199">
        <v>3369400</v>
      </c>
    </row>
    <row r="1200" spans="16383:16384" x14ac:dyDescent="0.2">
      <c r="XFC1200" t="s">
        <v>15400</v>
      </c>
      <c r="XFD1200">
        <v>3369401</v>
      </c>
    </row>
    <row r="1201" spans="16383:16384" x14ac:dyDescent="0.2">
      <c r="XFC1201" t="s">
        <v>15400</v>
      </c>
      <c r="XFD1201">
        <v>3369406</v>
      </c>
    </row>
    <row r="1202" spans="16383:16384" x14ac:dyDescent="0.2">
      <c r="XFC1202" t="s">
        <v>15400</v>
      </c>
      <c r="XFD1202">
        <v>3369450</v>
      </c>
    </row>
    <row r="1203" spans="16383:16384" x14ac:dyDescent="0.2">
      <c r="XFC1203" t="s">
        <v>15400</v>
      </c>
      <c r="XFD1203">
        <v>3369451</v>
      </c>
    </row>
    <row r="1204" spans="16383:16384" x14ac:dyDescent="0.2">
      <c r="XFC1204" t="s">
        <v>15400</v>
      </c>
      <c r="XFD1204">
        <v>3369456</v>
      </c>
    </row>
    <row r="1205" spans="16383:16384" x14ac:dyDescent="0.2">
      <c r="XFC1205" t="s">
        <v>15400</v>
      </c>
      <c r="XFD1205">
        <v>3369500</v>
      </c>
    </row>
    <row r="1206" spans="16383:16384" x14ac:dyDescent="0.2">
      <c r="XFC1206" t="s">
        <v>15400</v>
      </c>
      <c r="XFD1206">
        <v>3369501</v>
      </c>
    </row>
    <row r="1207" spans="16383:16384" x14ac:dyDescent="0.2">
      <c r="XFC1207" t="s">
        <v>15400</v>
      </c>
      <c r="XFD1207">
        <v>3369506</v>
      </c>
    </row>
    <row r="1208" spans="16383:16384" x14ac:dyDescent="0.2">
      <c r="XFC1208" t="s">
        <v>15400</v>
      </c>
      <c r="XFD1208">
        <v>3369550</v>
      </c>
    </row>
    <row r="1209" spans="16383:16384" x14ac:dyDescent="0.2">
      <c r="XFC1209" t="s">
        <v>15400</v>
      </c>
      <c r="XFD1209">
        <v>3369551</v>
      </c>
    </row>
    <row r="1210" spans="16383:16384" x14ac:dyDescent="0.2">
      <c r="XFC1210" t="s">
        <v>15400</v>
      </c>
      <c r="XFD1210">
        <v>3369556</v>
      </c>
    </row>
    <row r="1211" spans="16383:16384" x14ac:dyDescent="0.2">
      <c r="XFC1211" t="s">
        <v>15400</v>
      </c>
      <c r="XFD1211">
        <v>3369600</v>
      </c>
    </row>
    <row r="1212" spans="16383:16384" x14ac:dyDescent="0.2">
      <c r="XFC1212" t="s">
        <v>15400</v>
      </c>
      <c r="XFD1212">
        <v>3369601</v>
      </c>
    </row>
    <row r="1213" spans="16383:16384" x14ac:dyDescent="0.2">
      <c r="XFC1213" t="s">
        <v>15400</v>
      </c>
      <c r="XFD1213">
        <v>3369606</v>
      </c>
    </row>
    <row r="1214" spans="16383:16384" x14ac:dyDescent="0.2">
      <c r="XFC1214" t="s">
        <v>15400</v>
      </c>
      <c r="XFD1214">
        <v>3369650</v>
      </c>
    </row>
    <row r="1215" spans="16383:16384" x14ac:dyDescent="0.2">
      <c r="XFC1215" t="s">
        <v>15400</v>
      </c>
      <c r="XFD1215">
        <v>3369651</v>
      </c>
    </row>
    <row r="1216" spans="16383:16384" x14ac:dyDescent="0.2">
      <c r="XFC1216" t="s">
        <v>15400</v>
      </c>
      <c r="XFD1216">
        <v>3369656</v>
      </c>
    </row>
    <row r="1217" spans="16383:16384" x14ac:dyDescent="0.2">
      <c r="XFC1217" t="s">
        <v>15400</v>
      </c>
      <c r="XFD1217">
        <v>3369700</v>
      </c>
    </row>
    <row r="1218" spans="16383:16384" x14ac:dyDescent="0.2">
      <c r="XFC1218" t="s">
        <v>15400</v>
      </c>
      <c r="XFD1218">
        <v>3369701</v>
      </c>
    </row>
    <row r="1219" spans="16383:16384" x14ac:dyDescent="0.2">
      <c r="XFC1219" t="s">
        <v>15400</v>
      </c>
      <c r="XFD1219">
        <v>3369706</v>
      </c>
    </row>
    <row r="1220" spans="16383:16384" x14ac:dyDescent="0.2">
      <c r="XFC1220" t="s">
        <v>15400</v>
      </c>
      <c r="XFD1220">
        <v>3369750</v>
      </c>
    </row>
    <row r="1221" spans="16383:16384" x14ac:dyDescent="0.2">
      <c r="XFC1221" t="s">
        <v>15400</v>
      </c>
      <c r="XFD1221">
        <v>3369751</v>
      </c>
    </row>
    <row r="1222" spans="16383:16384" x14ac:dyDescent="0.2">
      <c r="XFC1222" t="s">
        <v>15400</v>
      </c>
      <c r="XFD1222">
        <v>3369756</v>
      </c>
    </row>
    <row r="1223" spans="16383:16384" x14ac:dyDescent="0.2">
      <c r="XFC1223" t="s">
        <v>15400</v>
      </c>
      <c r="XFD1223">
        <v>3369800</v>
      </c>
    </row>
    <row r="1224" spans="16383:16384" x14ac:dyDescent="0.2">
      <c r="XFC1224" t="s">
        <v>15400</v>
      </c>
      <c r="XFD1224">
        <v>3369801</v>
      </c>
    </row>
    <row r="1225" spans="16383:16384" x14ac:dyDescent="0.2">
      <c r="XFC1225" t="s">
        <v>15400</v>
      </c>
      <c r="XFD1225">
        <v>3369806</v>
      </c>
    </row>
    <row r="1226" spans="16383:16384" x14ac:dyDescent="0.2">
      <c r="XFC1226" t="s">
        <v>15400</v>
      </c>
      <c r="XFD1226">
        <v>3369850</v>
      </c>
    </row>
    <row r="1227" spans="16383:16384" x14ac:dyDescent="0.2">
      <c r="XFC1227" t="s">
        <v>15400</v>
      </c>
      <c r="XFD1227">
        <v>3369851</v>
      </c>
    </row>
    <row r="1228" spans="16383:16384" x14ac:dyDescent="0.2">
      <c r="XFC1228" t="s">
        <v>15400</v>
      </c>
      <c r="XFD1228">
        <v>3369856</v>
      </c>
    </row>
    <row r="1229" spans="16383:16384" x14ac:dyDescent="0.2">
      <c r="XFC1229" t="s">
        <v>15400</v>
      </c>
      <c r="XFD1229">
        <v>3369900</v>
      </c>
    </row>
    <row r="1230" spans="16383:16384" x14ac:dyDescent="0.2">
      <c r="XFC1230" t="s">
        <v>15400</v>
      </c>
      <c r="XFD1230">
        <v>3369901</v>
      </c>
    </row>
    <row r="1231" spans="16383:16384" x14ac:dyDescent="0.2">
      <c r="XFC1231" t="s">
        <v>15400</v>
      </c>
      <c r="XFD1231">
        <v>3369906</v>
      </c>
    </row>
    <row r="1232" spans="16383:16384" x14ac:dyDescent="0.2">
      <c r="XFC1232" t="s">
        <v>15400</v>
      </c>
      <c r="XFD1232">
        <v>3369910</v>
      </c>
    </row>
    <row r="1233" spans="16383:16384" x14ac:dyDescent="0.2">
      <c r="XFC1233" t="s">
        <v>15400</v>
      </c>
      <c r="XFD1233">
        <v>3369911</v>
      </c>
    </row>
    <row r="1234" spans="16383:16384" x14ac:dyDescent="0.2">
      <c r="XFC1234" t="s">
        <v>15400</v>
      </c>
      <c r="XFD1234">
        <v>3369916</v>
      </c>
    </row>
    <row r="1235" spans="16383:16384" x14ac:dyDescent="0.2">
      <c r="XFC1235" t="s">
        <v>15400</v>
      </c>
      <c r="XFD1235">
        <v>3369920</v>
      </c>
    </row>
    <row r="1236" spans="16383:16384" x14ac:dyDescent="0.2">
      <c r="XFC1236" t="s">
        <v>15400</v>
      </c>
      <c r="XFD1236">
        <v>3369921</v>
      </c>
    </row>
    <row r="1237" spans="16383:16384" x14ac:dyDescent="0.2">
      <c r="XFC1237" t="s">
        <v>15400</v>
      </c>
      <c r="XFD1237">
        <v>3369926</v>
      </c>
    </row>
    <row r="1238" spans="16383:16384" x14ac:dyDescent="0.2">
      <c r="XFC1238" t="s">
        <v>15400</v>
      </c>
      <c r="XFD1238">
        <v>3369940</v>
      </c>
    </row>
    <row r="1239" spans="16383:16384" x14ac:dyDescent="0.2">
      <c r="XFC1239" t="s">
        <v>15400</v>
      </c>
      <c r="XFD1239">
        <v>3369941</v>
      </c>
    </row>
    <row r="1240" spans="16383:16384" x14ac:dyDescent="0.2">
      <c r="XFC1240" t="s">
        <v>15400</v>
      </c>
      <c r="XFD1240">
        <v>3369946</v>
      </c>
    </row>
    <row r="1241" spans="16383:16384" x14ac:dyDescent="0.2">
      <c r="XFC1241" t="s">
        <v>15400</v>
      </c>
      <c r="XFD1241">
        <v>3369960</v>
      </c>
    </row>
    <row r="1242" spans="16383:16384" x14ac:dyDescent="0.2">
      <c r="XFC1242" t="s">
        <v>15400</v>
      </c>
      <c r="XFD1242">
        <v>3369961</v>
      </c>
    </row>
    <row r="1243" spans="16383:16384" x14ac:dyDescent="0.2">
      <c r="XFC1243" t="s">
        <v>15400</v>
      </c>
      <c r="XFD1243">
        <v>3369966</v>
      </c>
    </row>
    <row r="1244" spans="16383:16384" x14ac:dyDescent="0.2">
      <c r="XFC1244" t="s">
        <v>15400</v>
      </c>
      <c r="XFD1244">
        <v>3370251</v>
      </c>
    </row>
    <row r="1245" spans="16383:16384" x14ac:dyDescent="0.2">
      <c r="XFC1245" t="s">
        <v>15400</v>
      </c>
      <c r="XFD1245">
        <v>3370253</v>
      </c>
    </row>
    <row r="1246" spans="16383:16384" x14ac:dyDescent="0.2">
      <c r="XFC1246" t="s">
        <v>15400</v>
      </c>
      <c r="XFD1246">
        <v>3370501</v>
      </c>
    </row>
    <row r="1247" spans="16383:16384" x14ac:dyDescent="0.2">
      <c r="XFC1247" t="s">
        <v>15400</v>
      </c>
      <c r="XFD1247">
        <v>3370503</v>
      </c>
    </row>
    <row r="1248" spans="16383:16384" x14ac:dyDescent="0.2">
      <c r="XFC1248" t="s">
        <v>15400</v>
      </c>
      <c r="XFD1248">
        <v>3370761</v>
      </c>
    </row>
    <row r="1249" spans="16383:16384" x14ac:dyDescent="0.2">
      <c r="XFC1249" t="s">
        <v>15400</v>
      </c>
      <c r="XFD1249">
        <v>3370763</v>
      </c>
    </row>
    <row r="1250" spans="16383:16384" x14ac:dyDescent="0.2">
      <c r="XFC1250" t="s">
        <v>15400</v>
      </c>
      <c r="XFD1250">
        <v>3371001</v>
      </c>
    </row>
    <row r="1251" spans="16383:16384" x14ac:dyDescent="0.2">
      <c r="XFC1251" t="s">
        <v>15400</v>
      </c>
      <c r="XFD1251">
        <v>3371003</v>
      </c>
    </row>
    <row r="1252" spans="16383:16384" x14ac:dyDescent="0.2">
      <c r="XFC1252" t="s">
        <v>15400</v>
      </c>
      <c r="XFD1252">
        <v>3371271</v>
      </c>
    </row>
    <row r="1253" spans="16383:16384" x14ac:dyDescent="0.2">
      <c r="XFC1253" t="s">
        <v>15400</v>
      </c>
      <c r="XFD1253">
        <v>3371273</v>
      </c>
    </row>
    <row r="1254" spans="16383:16384" x14ac:dyDescent="0.2">
      <c r="XFC1254" t="s">
        <v>15400</v>
      </c>
      <c r="XFD1254">
        <v>3374251</v>
      </c>
    </row>
    <row r="1255" spans="16383:16384" x14ac:dyDescent="0.2">
      <c r="XFC1255" t="s">
        <v>15400</v>
      </c>
      <c r="XFD1255">
        <v>3374381</v>
      </c>
    </row>
    <row r="1256" spans="16383:16384" x14ac:dyDescent="0.2">
      <c r="XFC1256" t="s">
        <v>15400</v>
      </c>
      <c r="XFD1256">
        <v>3375251</v>
      </c>
    </row>
    <row r="1257" spans="16383:16384" x14ac:dyDescent="0.2">
      <c r="XFC1257" t="s">
        <v>15400</v>
      </c>
      <c r="XFD1257">
        <v>3375381</v>
      </c>
    </row>
    <row r="1258" spans="16383:16384" x14ac:dyDescent="0.2">
      <c r="XFC1258" t="s">
        <v>15400</v>
      </c>
      <c r="XFD1258">
        <v>3376251</v>
      </c>
    </row>
    <row r="1259" spans="16383:16384" x14ac:dyDescent="0.2">
      <c r="XFC1259" t="s">
        <v>15400</v>
      </c>
      <c r="XFD1259">
        <v>3376253</v>
      </c>
    </row>
    <row r="1260" spans="16383:16384" x14ac:dyDescent="0.2">
      <c r="XFC1260" t="s">
        <v>15400</v>
      </c>
      <c r="XFD1260">
        <v>3376501</v>
      </c>
    </row>
    <row r="1261" spans="16383:16384" x14ac:dyDescent="0.2">
      <c r="XFC1261" t="s">
        <v>15400</v>
      </c>
      <c r="XFD1261">
        <v>3376503</v>
      </c>
    </row>
    <row r="1262" spans="16383:16384" x14ac:dyDescent="0.2">
      <c r="XFC1262" t="s">
        <v>15400</v>
      </c>
      <c r="XFD1262">
        <v>3376761</v>
      </c>
    </row>
    <row r="1263" spans="16383:16384" x14ac:dyDescent="0.2">
      <c r="XFC1263" t="s">
        <v>15400</v>
      </c>
      <c r="XFD1263">
        <v>3376763</v>
      </c>
    </row>
    <row r="1264" spans="16383:16384" x14ac:dyDescent="0.2">
      <c r="XFC1264" t="s">
        <v>15400</v>
      </c>
      <c r="XFD1264">
        <v>3376991</v>
      </c>
    </row>
    <row r="1265" spans="16383:16384" x14ac:dyDescent="0.2">
      <c r="XFC1265" t="s">
        <v>15400</v>
      </c>
      <c r="XFD1265">
        <v>3376993</v>
      </c>
    </row>
    <row r="1266" spans="16383:16384" x14ac:dyDescent="0.2">
      <c r="XFC1266" t="s">
        <v>15400</v>
      </c>
      <c r="XFD1266">
        <v>3377250</v>
      </c>
    </row>
    <row r="1267" spans="16383:16384" x14ac:dyDescent="0.2">
      <c r="XFC1267" t="s">
        <v>15400</v>
      </c>
      <c r="XFD1267">
        <v>3377253</v>
      </c>
    </row>
    <row r="1268" spans="16383:16384" x14ac:dyDescent="0.2">
      <c r="XFC1268" t="s">
        <v>15400</v>
      </c>
      <c r="XFD1268">
        <v>3377380</v>
      </c>
    </row>
    <row r="1269" spans="16383:16384" x14ac:dyDescent="0.2">
      <c r="XFC1269" t="s">
        <v>15400</v>
      </c>
      <c r="XFD1269">
        <v>3377383</v>
      </c>
    </row>
    <row r="1270" spans="16383:16384" x14ac:dyDescent="0.2">
      <c r="XFC1270" t="s">
        <v>15400</v>
      </c>
      <c r="XFD1270">
        <v>3377510</v>
      </c>
    </row>
    <row r="1271" spans="16383:16384" x14ac:dyDescent="0.2">
      <c r="XFC1271" t="s">
        <v>15400</v>
      </c>
      <c r="XFD1271">
        <v>3377513</v>
      </c>
    </row>
    <row r="1272" spans="16383:16384" x14ac:dyDescent="0.2">
      <c r="XFC1272" t="s">
        <v>15400</v>
      </c>
      <c r="XFD1272">
        <v>3377640</v>
      </c>
    </row>
    <row r="1273" spans="16383:16384" x14ac:dyDescent="0.2">
      <c r="XFC1273" t="s">
        <v>15400</v>
      </c>
      <c r="XFD1273">
        <v>3377643</v>
      </c>
    </row>
    <row r="1274" spans="16383:16384" x14ac:dyDescent="0.2">
      <c r="XFC1274" t="s">
        <v>15400</v>
      </c>
      <c r="XFD1274">
        <v>3377760</v>
      </c>
    </row>
    <row r="1275" spans="16383:16384" x14ac:dyDescent="0.2">
      <c r="XFC1275" t="s">
        <v>15400</v>
      </c>
      <c r="XFD1275">
        <v>3377763</v>
      </c>
    </row>
    <row r="1276" spans="16383:16384" x14ac:dyDescent="0.2">
      <c r="XFC1276" t="s">
        <v>15400</v>
      </c>
      <c r="XFD1276">
        <v>3377890</v>
      </c>
    </row>
    <row r="1277" spans="16383:16384" x14ac:dyDescent="0.2">
      <c r="XFC1277" t="s">
        <v>15400</v>
      </c>
      <c r="XFD1277">
        <v>3377893</v>
      </c>
    </row>
    <row r="1278" spans="16383:16384" x14ac:dyDescent="0.2">
      <c r="XFC1278" t="s">
        <v>15400</v>
      </c>
      <c r="XFD1278">
        <v>3377990</v>
      </c>
    </row>
    <row r="1279" spans="16383:16384" x14ac:dyDescent="0.2">
      <c r="XFC1279" t="s">
        <v>15400</v>
      </c>
      <c r="XFD1279">
        <v>3377991</v>
      </c>
    </row>
    <row r="1280" spans="16383:16384" x14ac:dyDescent="0.2">
      <c r="XFC1280" t="s">
        <v>15400</v>
      </c>
      <c r="XFD1280">
        <v>3392121</v>
      </c>
    </row>
    <row r="1281" spans="16383:16384" x14ac:dyDescent="0.2">
      <c r="XFC1281" t="s">
        <v>15400</v>
      </c>
      <c r="XFD1281">
        <v>3392161</v>
      </c>
    </row>
    <row r="1282" spans="16383:16384" x14ac:dyDescent="0.2">
      <c r="XFC1282" t="s">
        <v>15400</v>
      </c>
      <c r="XFD1282">
        <v>3392201</v>
      </c>
    </row>
    <row r="1283" spans="16383:16384" x14ac:dyDescent="0.2">
      <c r="XFC1283" t="s">
        <v>15400</v>
      </c>
      <c r="XFD1283">
        <v>3392261</v>
      </c>
    </row>
    <row r="1284" spans="16383:16384" x14ac:dyDescent="0.2">
      <c r="XFC1284" t="s">
        <v>15400</v>
      </c>
      <c r="XFD1284">
        <v>3392351</v>
      </c>
    </row>
    <row r="1285" spans="16383:16384" x14ac:dyDescent="0.2">
      <c r="XFC1285" t="s">
        <v>15400</v>
      </c>
      <c r="XFD1285">
        <v>3400121</v>
      </c>
    </row>
    <row r="1286" spans="16383:16384" x14ac:dyDescent="0.2">
      <c r="XFC1286" t="s">
        <v>15400</v>
      </c>
      <c r="XFD1286">
        <v>3400123</v>
      </c>
    </row>
    <row r="1287" spans="16383:16384" x14ac:dyDescent="0.2">
      <c r="XFC1287" t="s">
        <v>15400</v>
      </c>
      <c r="XFD1287">
        <v>3400161</v>
      </c>
    </row>
    <row r="1288" spans="16383:16384" x14ac:dyDescent="0.2">
      <c r="XFC1288" t="s">
        <v>15400</v>
      </c>
      <c r="XFD1288">
        <v>3400163</v>
      </c>
    </row>
    <row r="1289" spans="16383:16384" x14ac:dyDescent="0.2">
      <c r="XFC1289" t="s">
        <v>15400</v>
      </c>
      <c r="XFD1289">
        <v>3400201</v>
      </c>
    </row>
    <row r="1290" spans="16383:16384" x14ac:dyDescent="0.2">
      <c r="XFC1290" t="s">
        <v>15400</v>
      </c>
      <c r="XFD1290">
        <v>3400203</v>
      </c>
    </row>
    <row r="1291" spans="16383:16384" x14ac:dyDescent="0.2">
      <c r="XFC1291" t="s">
        <v>15400</v>
      </c>
      <c r="XFD1291">
        <v>3400261</v>
      </c>
    </row>
    <row r="1292" spans="16383:16384" x14ac:dyDescent="0.2">
      <c r="XFC1292" t="s">
        <v>15400</v>
      </c>
      <c r="XFD1292">
        <v>3400263</v>
      </c>
    </row>
    <row r="1293" spans="16383:16384" x14ac:dyDescent="0.2">
      <c r="XFC1293" t="s">
        <v>15400</v>
      </c>
      <c r="XFD1293">
        <v>3400351</v>
      </c>
    </row>
    <row r="1294" spans="16383:16384" x14ac:dyDescent="0.2">
      <c r="XFC1294" t="s">
        <v>15400</v>
      </c>
      <c r="XFD1294">
        <v>3410121</v>
      </c>
    </row>
    <row r="1295" spans="16383:16384" x14ac:dyDescent="0.2">
      <c r="XFC1295" t="s">
        <v>15400</v>
      </c>
      <c r="XFD1295">
        <v>3410161</v>
      </c>
    </row>
    <row r="1296" spans="16383:16384" x14ac:dyDescent="0.2">
      <c r="XFC1296" t="s">
        <v>15400</v>
      </c>
      <c r="XFD1296">
        <v>3410201</v>
      </c>
    </row>
    <row r="1297" spans="16383:16384" x14ac:dyDescent="0.2">
      <c r="XFC1297" t="s">
        <v>15400</v>
      </c>
      <c r="XFD1297">
        <v>3410261</v>
      </c>
    </row>
    <row r="1298" spans="16383:16384" x14ac:dyDescent="0.2">
      <c r="XFC1298" t="s">
        <v>15400</v>
      </c>
      <c r="XFD1298">
        <v>3410351</v>
      </c>
    </row>
    <row r="1299" spans="16383:16384" x14ac:dyDescent="0.2">
      <c r="XFC1299" t="s">
        <v>15400</v>
      </c>
      <c r="XFD1299">
        <v>3410401</v>
      </c>
    </row>
    <row r="1300" spans="16383:16384" x14ac:dyDescent="0.2">
      <c r="XFC1300" t="s">
        <v>15400</v>
      </c>
      <c r="XFD1300">
        <v>3410501</v>
      </c>
    </row>
    <row r="1301" spans="16383:16384" x14ac:dyDescent="0.2">
      <c r="XFC1301" t="s">
        <v>15400</v>
      </c>
      <c r="XFD1301">
        <v>3460133</v>
      </c>
    </row>
    <row r="1302" spans="16383:16384" x14ac:dyDescent="0.2">
      <c r="XFC1302" t="s">
        <v>15400</v>
      </c>
      <c r="XFD1302">
        <v>3460163</v>
      </c>
    </row>
    <row r="1303" spans="16383:16384" x14ac:dyDescent="0.2">
      <c r="XFC1303" t="s">
        <v>15400</v>
      </c>
      <c r="XFD1303">
        <v>3460193</v>
      </c>
    </row>
    <row r="1304" spans="16383:16384" x14ac:dyDescent="0.2">
      <c r="XFC1304" t="s">
        <v>15400</v>
      </c>
      <c r="XFD1304">
        <v>3460293</v>
      </c>
    </row>
    <row r="1305" spans="16383:16384" x14ac:dyDescent="0.2">
      <c r="XFC1305" t="s">
        <v>15400</v>
      </c>
      <c r="XFD1305">
        <v>3460353</v>
      </c>
    </row>
    <row r="1306" spans="16383:16384" x14ac:dyDescent="0.2">
      <c r="XFC1306" t="s">
        <v>15400</v>
      </c>
      <c r="XFD1306">
        <v>3460413</v>
      </c>
    </row>
    <row r="1307" spans="16383:16384" x14ac:dyDescent="0.2">
      <c r="XFC1307" t="s">
        <v>15400</v>
      </c>
      <c r="XFD1307">
        <v>3460513</v>
      </c>
    </row>
    <row r="1308" spans="16383:16384" x14ac:dyDescent="0.2">
      <c r="XFC1308" t="s">
        <v>15400</v>
      </c>
      <c r="XFD1308">
        <v>3461133</v>
      </c>
    </row>
    <row r="1309" spans="16383:16384" x14ac:dyDescent="0.2">
      <c r="XFC1309" t="s">
        <v>15400</v>
      </c>
      <c r="XFD1309">
        <v>3461163</v>
      </c>
    </row>
    <row r="1310" spans="16383:16384" x14ac:dyDescent="0.2">
      <c r="XFC1310" t="s">
        <v>15400</v>
      </c>
      <c r="XFD1310">
        <v>3461193</v>
      </c>
    </row>
    <row r="1311" spans="16383:16384" x14ac:dyDescent="0.2">
      <c r="XFC1311" t="s">
        <v>15400</v>
      </c>
      <c r="XFD1311">
        <v>3461293</v>
      </c>
    </row>
    <row r="1312" spans="16383:16384" x14ac:dyDescent="0.2">
      <c r="XFC1312" t="s">
        <v>15400</v>
      </c>
      <c r="XFD1312">
        <v>3461353</v>
      </c>
    </row>
    <row r="1313" spans="16383:16384" x14ac:dyDescent="0.2">
      <c r="XFC1313" t="s">
        <v>15400</v>
      </c>
      <c r="XFD1313">
        <v>3461413</v>
      </c>
    </row>
    <row r="1314" spans="16383:16384" x14ac:dyDescent="0.2">
      <c r="XFC1314" t="s">
        <v>15400</v>
      </c>
      <c r="XFD1314">
        <v>3461513</v>
      </c>
    </row>
    <row r="1315" spans="16383:16384" x14ac:dyDescent="0.2">
      <c r="XFC1315" t="s">
        <v>15400</v>
      </c>
      <c r="XFD1315">
        <v>3462133</v>
      </c>
    </row>
    <row r="1316" spans="16383:16384" x14ac:dyDescent="0.2">
      <c r="XFC1316" t="s">
        <v>15400</v>
      </c>
      <c r="XFD1316">
        <v>3462163</v>
      </c>
    </row>
    <row r="1317" spans="16383:16384" x14ac:dyDescent="0.2">
      <c r="XFC1317" t="s">
        <v>15400</v>
      </c>
      <c r="XFD1317">
        <v>3462193</v>
      </c>
    </row>
    <row r="1318" spans="16383:16384" x14ac:dyDescent="0.2">
      <c r="XFC1318" t="s">
        <v>15400</v>
      </c>
      <c r="XFD1318">
        <v>3462293</v>
      </c>
    </row>
    <row r="1319" spans="16383:16384" x14ac:dyDescent="0.2">
      <c r="XFC1319" t="s">
        <v>15400</v>
      </c>
      <c r="XFD1319">
        <v>3462353</v>
      </c>
    </row>
    <row r="1320" spans="16383:16384" x14ac:dyDescent="0.2">
      <c r="XFC1320" t="s">
        <v>15400</v>
      </c>
      <c r="XFD1320">
        <v>3462413</v>
      </c>
    </row>
    <row r="1321" spans="16383:16384" x14ac:dyDescent="0.2">
      <c r="XFC1321" t="s">
        <v>15400</v>
      </c>
      <c r="XFD1321">
        <v>3462513</v>
      </c>
    </row>
    <row r="1322" spans="16383:16384" x14ac:dyDescent="0.2">
      <c r="XFC1322" t="s">
        <v>15400</v>
      </c>
      <c r="XFD1322">
        <v>3463133</v>
      </c>
    </row>
    <row r="1323" spans="16383:16384" x14ac:dyDescent="0.2">
      <c r="XFC1323" t="s">
        <v>15400</v>
      </c>
      <c r="XFD1323">
        <v>3463163</v>
      </c>
    </row>
    <row r="1324" spans="16383:16384" x14ac:dyDescent="0.2">
      <c r="XFC1324" t="s">
        <v>15400</v>
      </c>
      <c r="XFD1324">
        <v>3463193</v>
      </c>
    </row>
    <row r="1325" spans="16383:16384" x14ac:dyDescent="0.2">
      <c r="XFC1325" t="s">
        <v>15400</v>
      </c>
      <c r="XFD1325">
        <v>3463293</v>
      </c>
    </row>
    <row r="1326" spans="16383:16384" x14ac:dyDescent="0.2">
      <c r="XFC1326" t="s">
        <v>15400</v>
      </c>
      <c r="XFD1326">
        <v>3463353</v>
      </c>
    </row>
    <row r="1327" spans="16383:16384" x14ac:dyDescent="0.2">
      <c r="XFC1327" t="s">
        <v>15400</v>
      </c>
      <c r="XFD1327">
        <v>3463383</v>
      </c>
    </row>
    <row r="1328" spans="16383:16384" x14ac:dyDescent="0.2">
      <c r="XFC1328" t="s">
        <v>15400</v>
      </c>
      <c r="XFD1328">
        <v>3463413</v>
      </c>
    </row>
    <row r="1329" spans="16383:16384" x14ac:dyDescent="0.2">
      <c r="XFC1329" t="s">
        <v>15400</v>
      </c>
      <c r="XFD1329">
        <v>3463513</v>
      </c>
    </row>
    <row r="1330" spans="16383:16384" x14ac:dyDescent="0.2">
      <c r="XFC1330" t="s">
        <v>15400</v>
      </c>
      <c r="XFD1330">
        <v>3469133</v>
      </c>
    </row>
    <row r="1331" spans="16383:16384" x14ac:dyDescent="0.2">
      <c r="XFC1331" t="s">
        <v>15400</v>
      </c>
      <c r="XFD1331">
        <v>3469163</v>
      </c>
    </row>
    <row r="1332" spans="16383:16384" x14ac:dyDescent="0.2">
      <c r="XFC1332" t="s">
        <v>15400</v>
      </c>
      <c r="XFD1332">
        <v>3469193</v>
      </c>
    </row>
    <row r="1333" spans="16383:16384" x14ac:dyDescent="0.2">
      <c r="XFC1333" t="s">
        <v>15400</v>
      </c>
      <c r="XFD1333">
        <v>3469293</v>
      </c>
    </row>
    <row r="1334" spans="16383:16384" x14ac:dyDescent="0.2">
      <c r="XFC1334" t="s">
        <v>15400</v>
      </c>
      <c r="XFD1334">
        <v>3469353</v>
      </c>
    </row>
    <row r="1335" spans="16383:16384" x14ac:dyDescent="0.2">
      <c r="XFC1335" t="s">
        <v>15400</v>
      </c>
      <c r="XFD1335">
        <v>3469383</v>
      </c>
    </row>
    <row r="1336" spans="16383:16384" x14ac:dyDescent="0.2">
      <c r="XFC1336" t="s">
        <v>15400</v>
      </c>
      <c r="XFD1336">
        <v>3469413</v>
      </c>
    </row>
    <row r="1337" spans="16383:16384" x14ac:dyDescent="0.2">
      <c r="XFC1337" t="s">
        <v>15400</v>
      </c>
      <c r="XFD1337">
        <v>3469511</v>
      </c>
    </row>
    <row r="1338" spans="16383:16384" x14ac:dyDescent="0.2">
      <c r="XFC1338" t="s">
        <v>15400</v>
      </c>
      <c r="XFD1338">
        <v>3470161</v>
      </c>
    </row>
    <row r="1339" spans="16383:16384" x14ac:dyDescent="0.2">
      <c r="XFC1339" t="s">
        <v>15400</v>
      </c>
      <c r="XFD1339">
        <v>3470241</v>
      </c>
    </row>
    <row r="1340" spans="16383:16384" x14ac:dyDescent="0.2">
      <c r="XFC1340" t="s">
        <v>15400</v>
      </c>
      <c r="XFD1340">
        <v>3470321</v>
      </c>
    </row>
    <row r="1341" spans="16383:16384" x14ac:dyDescent="0.2">
      <c r="XFC1341" t="s">
        <v>15400</v>
      </c>
      <c r="XFD1341">
        <v>3470481</v>
      </c>
    </row>
    <row r="1342" spans="16383:16384" x14ac:dyDescent="0.2">
      <c r="XFC1342" t="s">
        <v>15400</v>
      </c>
      <c r="XFD1342">
        <v>3470641</v>
      </c>
    </row>
    <row r="1343" spans="16383:16384" x14ac:dyDescent="0.2">
      <c r="XFC1343" t="s">
        <v>15400</v>
      </c>
      <c r="XFD1343">
        <v>3474200</v>
      </c>
    </row>
    <row r="1344" spans="16383:16384" x14ac:dyDescent="0.2">
      <c r="XFC1344" t="s">
        <v>15400</v>
      </c>
      <c r="XFD1344">
        <v>3474205</v>
      </c>
    </row>
    <row r="1345" spans="16383:16384" x14ac:dyDescent="0.2">
      <c r="XFC1345" t="s">
        <v>15400</v>
      </c>
      <c r="XFD1345">
        <v>3474300</v>
      </c>
    </row>
    <row r="1346" spans="16383:16384" x14ac:dyDescent="0.2">
      <c r="XFC1346" t="s">
        <v>15400</v>
      </c>
      <c r="XFD1346">
        <v>3474305</v>
      </c>
    </row>
    <row r="1347" spans="16383:16384" x14ac:dyDescent="0.2">
      <c r="XFC1347" t="s">
        <v>15400</v>
      </c>
      <c r="XFD1347">
        <v>3480101</v>
      </c>
    </row>
    <row r="1348" spans="16383:16384" x14ac:dyDescent="0.2">
      <c r="XFC1348" t="s">
        <v>15400</v>
      </c>
      <c r="XFD1348">
        <v>3480121</v>
      </c>
    </row>
    <row r="1349" spans="16383:16384" x14ac:dyDescent="0.2">
      <c r="XFC1349" t="s">
        <v>15400</v>
      </c>
      <c r="XFD1349">
        <v>3480161</v>
      </c>
    </row>
    <row r="1350" spans="16383:16384" x14ac:dyDescent="0.2">
      <c r="XFC1350" t="s">
        <v>15400</v>
      </c>
      <c r="XFD1350">
        <v>3480201</v>
      </c>
    </row>
    <row r="1351" spans="16383:16384" x14ac:dyDescent="0.2">
      <c r="XFC1351" t="s">
        <v>15400</v>
      </c>
      <c r="XFD1351">
        <v>3480261</v>
      </c>
    </row>
    <row r="1352" spans="16383:16384" x14ac:dyDescent="0.2">
      <c r="XFC1352" t="s">
        <v>15400</v>
      </c>
      <c r="XFD1352">
        <v>3480351</v>
      </c>
    </row>
    <row r="1353" spans="16383:16384" x14ac:dyDescent="0.2">
      <c r="XFC1353" t="s">
        <v>15400</v>
      </c>
      <c r="XFD1353">
        <v>3480401</v>
      </c>
    </row>
    <row r="1354" spans="16383:16384" x14ac:dyDescent="0.2">
      <c r="XFC1354" t="s">
        <v>15400</v>
      </c>
      <c r="XFD1354">
        <v>3480501</v>
      </c>
    </row>
    <row r="1355" spans="16383:16384" x14ac:dyDescent="0.2">
      <c r="XFC1355" t="s">
        <v>15400</v>
      </c>
      <c r="XFD1355">
        <v>3500121</v>
      </c>
    </row>
    <row r="1356" spans="16383:16384" x14ac:dyDescent="0.2">
      <c r="XFC1356" t="s">
        <v>15400</v>
      </c>
      <c r="XFD1356">
        <v>3500161</v>
      </c>
    </row>
    <row r="1357" spans="16383:16384" x14ac:dyDescent="0.2">
      <c r="XFC1357" t="s">
        <v>15400</v>
      </c>
      <c r="XFD1357">
        <v>3500201</v>
      </c>
    </row>
    <row r="1358" spans="16383:16384" x14ac:dyDescent="0.2">
      <c r="XFC1358" t="s">
        <v>15400</v>
      </c>
      <c r="XFD1358">
        <v>3500261</v>
      </c>
    </row>
    <row r="1359" spans="16383:16384" x14ac:dyDescent="0.2">
      <c r="XFC1359" t="s">
        <v>15400</v>
      </c>
      <c r="XFD1359">
        <v>3500351</v>
      </c>
    </row>
    <row r="1360" spans="16383:16384" x14ac:dyDescent="0.2">
      <c r="XFC1360" t="s">
        <v>15400</v>
      </c>
      <c r="XFD1360">
        <v>3500401</v>
      </c>
    </row>
    <row r="1361" spans="16383:16384" x14ac:dyDescent="0.2">
      <c r="XFC1361" t="s">
        <v>15400</v>
      </c>
      <c r="XFD1361">
        <v>3500501</v>
      </c>
    </row>
    <row r="1362" spans="16383:16384" x14ac:dyDescent="0.2">
      <c r="XFC1362" t="s">
        <v>15400</v>
      </c>
      <c r="XFD1362">
        <v>3520121</v>
      </c>
    </row>
    <row r="1363" spans="16383:16384" x14ac:dyDescent="0.2">
      <c r="XFC1363" t="s">
        <v>15400</v>
      </c>
      <c r="XFD1363">
        <v>3520161</v>
      </c>
    </row>
    <row r="1364" spans="16383:16384" x14ac:dyDescent="0.2">
      <c r="XFC1364" t="s">
        <v>15400</v>
      </c>
      <c r="XFD1364">
        <v>3520201</v>
      </c>
    </row>
    <row r="1365" spans="16383:16384" x14ac:dyDescent="0.2">
      <c r="XFC1365" t="s">
        <v>15400</v>
      </c>
      <c r="XFD1365">
        <v>3520261</v>
      </c>
    </row>
    <row r="1366" spans="16383:16384" x14ac:dyDescent="0.2">
      <c r="XFC1366" t="s">
        <v>15400</v>
      </c>
      <c r="XFD1366">
        <v>3520351</v>
      </c>
    </row>
    <row r="1367" spans="16383:16384" x14ac:dyDescent="0.2">
      <c r="XFC1367" t="s">
        <v>15400</v>
      </c>
      <c r="XFD1367">
        <v>3520401</v>
      </c>
    </row>
    <row r="1368" spans="16383:16384" x14ac:dyDescent="0.2">
      <c r="XFC1368" t="s">
        <v>15400</v>
      </c>
      <c r="XFD1368">
        <v>3520501</v>
      </c>
    </row>
    <row r="1369" spans="16383:16384" x14ac:dyDescent="0.2">
      <c r="XFC1369" t="s">
        <v>15400</v>
      </c>
      <c r="XFD1369">
        <v>3550045</v>
      </c>
    </row>
    <row r="1370" spans="16383:16384" x14ac:dyDescent="0.2">
      <c r="XFC1370" t="s">
        <v>15400</v>
      </c>
      <c r="XFD1370">
        <v>3550065</v>
      </c>
    </row>
    <row r="1371" spans="16383:16384" x14ac:dyDescent="0.2">
      <c r="XFC1371" t="s">
        <v>15400</v>
      </c>
      <c r="XFD1371">
        <v>3550085</v>
      </c>
    </row>
    <row r="1372" spans="16383:16384" x14ac:dyDescent="0.2">
      <c r="XFC1372" t="s">
        <v>15400</v>
      </c>
      <c r="XFD1372">
        <v>3550105</v>
      </c>
    </row>
    <row r="1373" spans="16383:16384" x14ac:dyDescent="0.2">
      <c r="XFC1373" t="s">
        <v>15400</v>
      </c>
      <c r="XFD1373">
        <v>3550125</v>
      </c>
    </row>
    <row r="1374" spans="16383:16384" x14ac:dyDescent="0.2">
      <c r="XFC1374" t="s">
        <v>15400</v>
      </c>
      <c r="XFD1374">
        <v>3550165</v>
      </c>
    </row>
    <row r="1375" spans="16383:16384" x14ac:dyDescent="0.2">
      <c r="XFC1375" t="s">
        <v>15400</v>
      </c>
      <c r="XFD1375">
        <v>3550205</v>
      </c>
    </row>
    <row r="1376" spans="16383:16384" x14ac:dyDescent="0.2">
      <c r="XFC1376" t="s">
        <v>15400</v>
      </c>
      <c r="XFD1376">
        <v>3567323</v>
      </c>
    </row>
    <row r="1377" spans="16383:16384" x14ac:dyDescent="0.2">
      <c r="XFC1377" t="s">
        <v>15400</v>
      </c>
      <c r="XFD1377">
        <v>3567383</v>
      </c>
    </row>
    <row r="1378" spans="16383:16384" x14ac:dyDescent="0.2">
      <c r="XFC1378" t="s">
        <v>15400</v>
      </c>
      <c r="XFD1378">
        <v>3567513</v>
      </c>
    </row>
    <row r="1379" spans="16383:16384" x14ac:dyDescent="0.2">
      <c r="XFC1379" t="s">
        <v>15400</v>
      </c>
      <c r="XFD1379">
        <v>3567763</v>
      </c>
    </row>
    <row r="1380" spans="16383:16384" x14ac:dyDescent="0.2">
      <c r="XFC1380" t="s">
        <v>15400</v>
      </c>
      <c r="XFD1380">
        <v>3567993</v>
      </c>
    </row>
    <row r="1381" spans="16383:16384" x14ac:dyDescent="0.2">
      <c r="XFC1381" t="s">
        <v>15400</v>
      </c>
      <c r="XFD1381">
        <v>3571028</v>
      </c>
    </row>
    <row r="1382" spans="16383:16384" x14ac:dyDescent="0.2">
      <c r="XFC1382" t="s">
        <v>15400</v>
      </c>
      <c r="XFD1382">
        <v>3571048</v>
      </c>
    </row>
    <row r="1383" spans="16383:16384" x14ac:dyDescent="0.2">
      <c r="XFC1383" t="s">
        <v>15400</v>
      </c>
      <c r="XFD1383">
        <v>3571058</v>
      </c>
    </row>
    <row r="1384" spans="16383:16384" x14ac:dyDescent="0.2">
      <c r="XFC1384" t="s">
        <v>15400</v>
      </c>
      <c r="XFD1384">
        <v>3571068</v>
      </c>
    </row>
    <row r="1385" spans="16383:16384" x14ac:dyDescent="0.2">
      <c r="XFC1385" t="s">
        <v>15400</v>
      </c>
      <c r="XFD1385">
        <v>3571088</v>
      </c>
    </row>
    <row r="1386" spans="16383:16384" x14ac:dyDescent="0.2">
      <c r="XFC1386" t="s">
        <v>15400</v>
      </c>
      <c r="XFD1386">
        <v>3571108</v>
      </c>
    </row>
    <row r="1387" spans="16383:16384" x14ac:dyDescent="0.2">
      <c r="XFC1387" t="s">
        <v>15400</v>
      </c>
      <c r="XFD1387">
        <v>3571128</v>
      </c>
    </row>
    <row r="1388" spans="16383:16384" x14ac:dyDescent="0.2">
      <c r="XFC1388" t="s">
        <v>15400</v>
      </c>
      <c r="XFD1388">
        <v>3571168</v>
      </c>
    </row>
    <row r="1389" spans="16383:16384" x14ac:dyDescent="0.2">
      <c r="XFC1389" t="s">
        <v>15400</v>
      </c>
      <c r="XFD1389">
        <v>3571188</v>
      </c>
    </row>
    <row r="1390" spans="16383:16384" x14ac:dyDescent="0.2">
      <c r="XFC1390" t="s">
        <v>15400</v>
      </c>
      <c r="XFD1390">
        <v>3571228</v>
      </c>
    </row>
    <row r="1391" spans="16383:16384" x14ac:dyDescent="0.2">
      <c r="XFC1391" t="s">
        <v>15400</v>
      </c>
      <c r="XFD1391">
        <v>3580121</v>
      </c>
    </row>
    <row r="1392" spans="16383:16384" x14ac:dyDescent="0.2">
      <c r="XFC1392" t="s">
        <v>15400</v>
      </c>
      <c r="XFD1392">
        <v>3580161</v>
      </c>
    </row>
    <row r="1393" spans="16383:16384" x14ac:dyDescent="0.2">
      <c r="XFC1393" t="s">
        <v>15400</v>
      </c>
      <c r="XFD1393">
        <v>3580201</v>
      </c>
    </row>
    <row r="1394" spans="16383:16384" x14ac:dyDescent="0.2">
      <c r="XFC1394" t="s">
        <v>15400</v>
      </c>
      <c r="XFD1394">
        <v>3580261</v>
      </c>
    </row>
    <row r="1395" spans="16383:16384" x14ac:dyDescent="0.2">
      <c r="XFC1395" t="s">
        <v>15400</v>
      </c>
      <c r="XFD1395">
        <v>3580351</v>
      </c>
    </row>
    <row r="1396" spans="16383:16384" x14ac:dyDescent="0.2">
      <c r="XFC1396" t="s">
        <v>15400</v>
      </c>
      <c r="XFD1396">
        <v>3590120</v>
      </c>
    </row>
    <row r="1397" spans="16383:16384" x14ac:dyDescent="0.2">
      <c r="XFC1397" t="s">
        <v>15400</v>
      </c>
      <c r="XFD1397">
        <v>3590160</v>
      </c>
    </row>
    <row r="1398" spans="16383:16384" x14ac:dyDescent="0.2">
      <c r="XFC1398" t="s">
        <v>15400</v>
      </c>
      <c r="XFD1398">
        <v>3590200</v>
      </c>
    </row>
    <row r="1399" spans="16383:16384" x14ac:dyDescent="0.2">
      <c r="XFC1399" t="s">
        <v>15400</v>
      </c>
      <c r="XFD1399">
        <v>3590260</v>
      </c>
    </row>
    <row r="1400" spans="16383:16384" x14ac:dyDescent="0.2">
      <c r="XFC1400" t="s">
        <v>15400</v>
      </c>
      <c r="XFD1400">
        <v>3590350</v>
      </c>
    </row>
    <row r="1401" spans="16383:16384" x14ac:dyDescent="0.2">
      <c r="XFC1401" t="s">
        <v>15400</v>
      </c>
      <c r="XFD1401">
        <v>3590400</v>
      </c>
    </row>
    <row r="1402" spans="16383:16384" x14ac:dyDescent="0.2">
      <c r="XFC1402" t="s">
        <v>15400</v>
      </c>
      <c r="XFD1402">
        <v>3590500</v>
      </c>
    </row>
    <row r="1403" spans="16383:16384" x14ac:dyDescent="0.2">
      <c r="XFC1403" t="s">
        <v>15400</v>
      </c>
      <c r="XFD1403">
        <v>3600105</v>
      </c>
    </row>
    <row r="1404" spans="16383:16384" x14ac:dyDescent="0.2">
      <c r="XFC1404" t="s">
        <v>15400</v>
      </c>
      <c r="XFD1404">
        <v>3600121</v>
      </c>
    </row>
    <row r="1405" spans="16383:16384" x14ac:dyDescent="0.2">
      <c r="XFC1405" t="s">
        <v>15400</v>
      </c>
      <c r="XFD1405">
        <v>3600125</v>
      </c>
    </row>
    <row r="1406" spans="16383:16384" x14ac:dyDescent="0.2">
      <c r="XFC1406" t="s">
        <v>15400</v>
      </c>
      <c r="XFD1406">
        <v>3600161</v>
      </c>
    </row>
    <row r="1407" spans="16383:16384" x14ac:dyDescent="0.2">
      <c r="XFC1407" t="s">
        <v>15400</v>
      </c>
      <c r="XFD1407">
        <v>3600165</v>
      </c>
    </row>
    <row r="1408" spans="16383:16384" x14ac:dyDescent="0.2">
      <c r="XFC1408" t="s">
        <v>15400</v>
      </c>
      <c r="XFD1408">
        <v>3600181</v>
      </c>
    </row>
    <row r="1409" spans="16383:16384" x14ac:dyDescent="0.2">
      <c r="XFC1409" t="s">
        <v>15400</v>
      </c>
      <c r="XFD1409">
        <v>3600185</v>
      </c>
    </row>
    <row r="1410" spans="16383:16384" x14ac:dyDescent="0.2">
      <c r="XFC1410" t="s">
        <v>15400</v>
      </c>
      <c r="XFD1410">
        <v>3600201</v>
      </c>
    </row>
    <row r="1411" spans="16383:16384" x14ac:dyDescent="0.2">
      <c r="XFC1411" t="s">
        <v>15400</v>
      </c>
      <c r="XFD1411">
        <v>3600205</v>
      </c>
    </row>
    <row r="1412" spans="16383:16384" x14ac:dyDescent="0.2">
      <c r="XFC1412" t="s">
        <v>15400</v>
      </c>
      <c r="XFD1412">
        <v>3600251</v>
      </c>
    </row>
    <row r="1413" spans="16383:16384" x14ac:dyDescent="0.2">
      <c r="XFC1413" t="s">
        <v>15400</v>
      </c>
      <c r="XFD1413">
        <v>3600255</v>
      </c>
    </row>
    <row r="1414" spans="16383:16384" x14ac:dyDescent="0.2">
      <c r="XFC1414" t="s">
        <v>15400</v>
      </c>
      <c r="XFD1414">
        <v>3600321</v>
      </c>
    </row>
    <row r="1415" spans="16383:16384" x14ac:dyDescent="0.2">
      <c r="XFC1415" t="s">
        <v>15400</v>
      </c>
      <c r="XFD1415">
        <v>3600322</v>
      </c>
    </row>
    <row r="1416" spans="16383:16384" x14ac:dyDescent="0.2">
      <c r="XFC1416" t="s">
        <v>15400</v>
      </c>
      <c r="XFD1416">
        <v>3600401</v>
      </c>
    </row>
    <row r="1417" spans="16383:16384" x14ac:dyDescent="0.2">
      <c r="XFC1417" t="s">
        <v>15400</v>
      </c>
      <c r="XFD1417">
        <v>3600402</v>
      </c>
    </row>
    <row r="1418" spans="16383:16384" x14ac:dyDescent="0.2">
      <c r="XFC1418" t="s">
        <v>15400</v>
      </c>
      <c r="XFD1418">
        <v>3600501</v>
      </c>
    </row>
    <row r="1419" spans="16383:16384" x14ac:dyDescent="0.2">
      <c r="XFC1419" t="s">
        <v>15400</v>
      </c>
      <c r="XFD1419">
        <v>3600502</v>
      </c>
    </row>
    <row r="1420" spans="16383:16384" x14ac:dyDescent="0.2">
      <c r="XFC1420" t="s">
        <v>15400</v>
      </c>
      <c r="XFD1420">
        <v>3610105</v>
      </c>
    </row>
    <row r="1421" spans="16383:16384" x14ac:dyDescent="0.2">
      <c r="XFC1421" t="s">
        <v>15400</v>
      </c>
      <c r="XFD1421">
        <v>3610121</v>
      </c>
    </row>
    <row r="1422" spans="16383:16384" x14ac:dyDescent="0.2">
      <c r="XFC1422" t="s">
        <v>15400</v>
      </c>
      <c r="XFD1422">
        <v>3610125</v>
      </c>
    </row>
    <row r="1423" spans="16383:16384" x14ac:dyDescent="0.2">
      <c r="XFC1423" t="s">
        <v>15400</v>
      </c>
      <c r="XFD1423">
        <v>3610161</v>
      </c>
    </row>
    <row r="1424" spans="16383:16384" x14ac:dyDescent="0.2">
      <c r="XFC1424" t="s">
        <v>15400</v>
      </c>
      <c r="XFD1424">
        <v>3610165</v>
      </c>
    </row>
    <row r="1425" spans="16383:16384" x14ac:dyDescent="0.2">
      <c r="XFC1425" t="s">
        <v>15400</v>
      </c>
      <c r="XFD1425">
        <v>3610181</v>
      </c>
    </row>
    <row r="1426" spans="16383:16384" x14ac:dyDescent="0.2">
      <c r="XFC1426" t="s">
        <v>15400</v>
      </c>
      <c r="XFD1426">
        <v>3610185</v>
      </c>
    </row>
    <row r="1427" spans="16383:16384" x14ac:dyDescent="0.2">
      <c r="XFC1427" t="s">
        <v>15400</v>
      </c>
      <c r="XFD1427">
        <v>3610201</v>
      </c>
    </row>
    <row r="1428" spans="16383:16384" x14ac:dyDescent="0.2">
      <c r="XFC1428" t="s">
        <v>15400</v>
      </c>
      <c r="XFD1428">
        <v>3610205</v>
      </c>
    </row>
    <row r="1429" spans="16383:16384" x14ac:dyDescent="0.2">
      <c r="XFC1429" t="s">
        <v>15400</v>
      </c>
      <c r="XFD1429">
        <v>3610251</v>
      </c>
    </row>
    <row r="1430" spans="16383:16384" x14ac:dyDescent="0.2">
      <c r="XFC1430" t="s">
        <v>15400</v>
      </c>
      <c r="XFD1430">
        <v>3610255</v>
      </c>
    </row>
    <row r="1431" spans="16383:16384" x14ac:dyDescent="0.2">
      <c r="XFC1431" t="s">
        <v>15400</v>
      </c>
      <c r="XFD1431">
        <v>3610321</v>
      </c>
    </row>
    <row r="1432" spans="16383:16384" x14ac:dyDescent="0.2">
      <c r="XFC1432" t="s">
        <v>15400</v>
      </c>
      <c r="XFD1432">
        <v>3610322</v>
      </c>
    </row>
    <row r="1433" spans="16383:16384" x14ac:dyDescent="0.2">
      <c r="XFC1433" t="s">
        <v>15400</v>
      </c>
      <c r="XFD1433">
        <v>3610401</v>
      </c>
    </row>
    <row r="1434" spans="16383:16384" x14ac:dyDescent="0.2">
      <c r="XFC1434" t="s">
        <v>15400</v>
      </c>
      <c r="XFD1434">
        <v>3610402</v>
      </c>
    </row>
    <row r="1435" spans="16383:16384" x14ac:dyDescent="0.2">
      <c r="XFC1435" t="s">
        <v>15400</v>
      </c>
      <c r="XFD1435">
        <v>3610501</v>
      </c>
    </row>
    <row r="1436" spans="16383:16384" x14ac:dyDescent="0.2">
      <c r="XFC1436" t="s">
        <v>15400</v>
      </c>
      <c r="XFD1436">
        <v>3610502</v>
      </c>
    </row>
    <row r="1437" spans="16383:16384" x14ac:dyDescent="0.2">
      <c r="XFC1437" t="s">
        <v>15400</v>
      </c>
      <c r="XFD1437">
        <v>3700122</v>
      </c>
    </row>
    <row r="1438" spans="16383:16384" x14ac:dyDescent="0.2">
      <c r="XFC1438" t="s">
        <v>15400</v>
      </c>
      <c r="XFD1438">
        <v>3700125</v>
      </c>
    </row>
    <row r="1439" spans="16383:16384" x14ac:dyDescent="0.2">
      <c r="XFC1439" t="s">
        <v>15400</v>
      </c>
      <c r="XFD1439">
        <v>3700161</v>
      </c>
    </row>
    <row r="1440" spans="16383:16384" x14ac:dyDescent="0.2">
      <c r="XFC1440" t="s">
        <v>15400</v>
      </c>
      <c r="XFD1440">
        <v>3700162</v>
      </c>
    </row>
    <row r="1441" spans="16383:16384" x14ac:dyDescent="0.2">
      <c r="XFC1441" t="s">
        <v>15400</v>
      </c>
      <c r="XFD1441">
        <v>3700165</v>
      </c>
    </row>
    <row r="1442" spans="16383:16384" x14ac:dyDescent="0.2">
      <c r="XFC1442" t="s">
        <v>15400</v>
      </c>
      <c r="XFD1442">
        <v>3700201</v>
      </c>
    </row>
    <row r="1443" spans="16383:16384" x14ac:dyDescent="0.2">
      <c r="XFC1443" t="s">
        <v>15400</v>
      </c>
      <c r="XFD1443">
        <v>3700202</v>
      </c>
    </row>
    <row r="1444" spans="16383:16384" x14ac:dyDescent="0.2">
      <c r="XFC1444" t="s">
        <v>15400</v>
      </c>
      <c r="XFD1444">
        <v>3700205</v>
      </c>
    </row>
    <row r="1445" spans="16383:16384" x14ac:dyDescent="0.2">
      <c r="XFC1445" t="s">
        <v>15400</v>
      </c>
      <c r="XFD1445">
        <v>3700251</v>
      </c>
    </row>
    <row r="1446" spans="16383:16384" x14ac:dyDescent="0.2">
      <c r="XFC1446" t="s">
        <v>15400</v>
      </c>
      <c r="XFD1446">
        <v>3700252</v>
      </c>
    </row>
    <row r="1447" spans="16383:16384" x14ac:dyDescent="0.2">
      <c r="XFC1447" t="s">
        <v>15400</v>
      </c>
      <c r="XFD1447">
        <v>3700255</v>
      </c>
    </row>
    <row r="1448" spans="16383:16384" x14ac:dyDescent="0.2">
      <c r="XFC1448" t="s">
        <v>15400</v>
      </c>
      <c r="XFD1448">
        <v>3700321</v>
      </c>
    </row>
    <row r="1449" spans="16383:16384" x14ac:dyDescent="0.2">
      <c r="XFC1449" t="s">
        <v>15400</v>
      </c>
      <c r="XFD1449">
        <v>3700322</v>
      </c>
    </row>
    <row r="1450" spans="16383:16384" x14ac:dyDescent="0.2">
      <c r="XFC1450" t="s">
        <v>15400</v>
      </c>
      <c r="XFD1450">
        <v>3700401</v>
      </c>
    </row>
    <row r="1451" spans="16383:16384" x14ac:dyDescent="0.2">
      <c r="XFC1451" t="s">
        <v>15400</v>
      </c>
      <c r="XFD1451">
        <v>3700402</v>
      </c>
    </row>
    <row r="1452" spans="16383:16384" x14ac:dyDescent="0.2">
      <c r="XFC1452" t="s">
        <v>15400</v>
      </c>
      <c r="XFD1452">
        <v>3700501</v>
      </c>
    </row>
    <row r="1453" spans="16383:16384" x14ac:dyDescent="0.2">
      <c r="XFC1453" t="s">
        <v>15400</v>
      </c>
      <c r="XFD1453">
        <v>3700502</v>
      </c>
    </row>
    <row r="1454" spans="16383:16384" x14ac:dyDescent="0.2">
      <c r="XFC1454" t="s">
        <v>15400</v>
      </c>
      <c r="XFD1454">
        <v>3710102</v>
      </c>
    </row>
    <row r="1455" spans="16383:16384" x14ac:dyDescent="0.2">
      <c r="XFC1455" t="s">
        <v>15400</v>
      </c>
      <c r="XFD1455">
        <v>3710105</v>
      </c>
    </row>
    <row r="1456" spans="16383:16384" x14ac:dyDescent="0.2">
      <c r="XFC1456" t="s">
        <v>15400</v>
      </c>
      <c r="XFD1456">
        <v>3710122</v>
      </c>
    </row>
    <row r="1457" spans="16383:16384" x14ac:dyDescent="0.2">
      <c r="XFC1457" t="s">
        <v>15400</v>
      </c>
      <c r="XFD1457">
        <v>3710125</v>
      </c>
    </row>
    <row r="1458" spans="16383:16384" x14ac:dyDescent="0.2">
      <c r="XFC1458" t="s">
        <v>15400</v>
      </c>
      <c r="XFD1458">
        <v>3710161</v>
      </c>
    </row>
    <row r="1459" spans="16383:16384" x14ac:dyDescent="0.2">
      <c r="XFC1459" t="s">
        <v>15400</v>
      </c>
      <c r="XFD1459">
        <v>3710162</v>
      </c>
    </row>
    <row r="1460" spans="16383:16384" x14ac:dyDescent="0.2">
      <c r="XFC1460" t="s">
        <v>15400</v>
      </c>
      <c r="XFD1460">
        <v>3710165</v>
      </c>
    </row>
    <row r="1461" spans="16383:16384" x14ac:dyDescent="0.2">
      <c r="XFC1461" t="s">
        <v>15400</v>
      </c>
      <c r="XFD1461">
        <v>3710201</v>
      </c>
    </row>
    <row r="1462" spans="16383:16384" x14ac:dyDescent="0.2">
      <c r="XFC1462" t="s">
        <v>15400</v>
      </c>
      <c r="XFD1462">
        <v>3710202</v>
      </c>
    </row>
    <row r="1463" spans="16383:16384" x14ac:dyDescent="0.2">
      <c r="XFC1463" t="s">
        <v>15400</v>
      </c>
      <c r="XFD1463">
        <v>3710205</v>
      </c>
    </row>
    <row r="1464" spans="16383:16384" x14ac:dyDescent="0.2">
      <c r="XFC1464" t="s">
        <v>15400</v>
      </c>
      <c r="XFD1464">
        <v>3710251</v>
      </c>
    </row>
    <row r="1465" spans="16383:16384" x14ac:dyDescent="0.2">
      <c r="XFC1465" t="s">
        <v>15400</v>
      </c>
      <c r="XFD1465">
        <v>3710252</v>
      </c>
    </row>
    <row r="1466" spans="16383:16384" x14ac:dyDescent="0.2">
      <c r="XFC1466" t="s">
        <v>15400</v>
      </c>
      <c r="XFD1466">
        <v>3710255</v>
      </c>
    </row>
    <row r="1467" spans="16383:16384" x14ac:dyDescent="0.2">
      <c r="XFC1467" t="s">
        <v>15400</v>
      </c>
      <c r="XFD1467">
        <v>3710321</v>
      </c>
    </row>
    <row r="1468" spans="16383:16384" x14ac:dyDescent="0.2">
      <c r="XFC1468" t="s">
        <v>15400</v>
      </c>
      <c r="XFD1468">
        <v>3710322</v>
      </c>
    </row>
    <row r="1469" spans="16383:16384" x14ac:dyDescent="0.2">
      <c r="XFC1469" t="s">
        <v>15400</v>
      </c>
      <c r="XFD1469">
        <v>3710401</v>
      </c>
    </row>
    <row r="1470" spans="16383:16384" x14ac:dyDescent="0.2">
      <c r="XFC1470" t="s">
        <v>15400</v>
      </c>
      <c r="XFD1470">
        <v>3710402</v>
      </c>
    </row>
    <row r="1471" spans="16383:16384" x14ac:dyDescent="0.2">
      <c r="XFC1471" t="s">
        <v>15400</v>
      </c>
      <c r="XFD1471">
        <v>3710501</v>
      </c>
    </row>
    <row r="1472" spans="16383:16384" x14ac:dyDescent="0.2">
      <c r="XFC1472" t="s">
        <v>15400</v>
      </c>
      <c r="XFD1472">
        <v>3710502</v>
      </c>
    </row>
    <row r="1473" spans="16383:16384" x14ac:dyDescent="0.2">
      <c r="XFC1473" t="s">
        <v>15400</v>
      </c>
      <c r="XFD1473">
        <v>3720125</v>
      </c>
    </row>
    <row r="1474" spans="16383:16384" x14ac:dyDescent="0.2">
      <c r="XFC1474" t="s">
        <v>15400</v>
      </c>
      <c r="XFD1474">
        <v>3720161</v>
      </c>
    </row>
    <row r="1475" spans="16383:16384" x14ac:dyDescent="0.2">
      <c r="XFC1475" t="s">
        <v>15400</v>
      </c>
      <c r="XFD1475">
        <v>3720165</v>
      </c>
    </row>
    <row r="1476" spans="16383:16384" x14ac:dyDescent="0.2">
      <c r="XFC1476" t="s">
        <v>15400</v>
      </c>
      <c r="XFD1476">
        <v>3720201</v>
      </c>
    </row>
    <row r="1477" spans="16383:16384" x14ac:dyDescent="0.2">
      <c r="XFC1477" t="s">
        <v>15400</v>
      </c>
      <c r="XFD1477">
        <v>3720205</v>
      </c>
    </row>
    <row r="1478" spans="16383:16384" x14ac:dyDescent="0.2">
      <c r="XFC1478" t="s">
        <v>15400</v>
      </c>
      <c r="XFD1478">
        <v>3720251</v>
      </c>
    </row>
    <row r="1479" spans="16383:16384" x14ac:dyDescent="0.2">
      <c r="XFC1479" t="s">
        <v>15400</v>
      </c>
      <c r="XFD1479">
        <v>3720255</v>
      </c>
    </row>
    <row r="1480" spans="16383:16384" x14ac:dyDescent="0.2">
      <c r="XFC1480" t="s">
        <v>15400</v>
      </c>
      <c r="XFD1480">
        <v>3720321</v>
      </c>
    </row>
    <row r="1481" spans="16383:16384" x14ac:dyDescent="0.2">
      <c r="XFC1481" t="s">
        <v>15400</v>
      </c>
      <c r="XFD1481">
        <v>3720322</v>
      </c>
    </row>
    <row r="1482" spans="16383:16384" x14ac:dyDescent="0.2">
      <c r="XFC1482" t="s">
        <v>15400</v>
      </c>
      <c r="XFD1482">
        <v>3720401</v>
      </c>
    </row>
    <row r="1483" spans="16383:16384" x14ac:dyDescent="0.2">
      <c r="XFC1483" t="s">
        <v>15400</v>
      </c>
      <c r="XFD1483">
        <v>3720501</v>
      </c>
    </row>
    <row r="1484" spans="16383:16384" x14ac:dyDescent="0.2">
      <c r="XFC1484" t="s">
        <v>15400</v>
      </c>
      <c r="XFD1484">
        <v>3730122</v>
      </c>
    </row>
    <row r="1485" spans="16383:16384" x14ac:dyDescent="0.2">
      <c r="XFC1485" t="s">
        <v>15400</v>
      </c>
      <c r="XFD1485">
        <v>3730162</v>
      </c>
    </row>
    <row r="1486" spans="16383:16384" x14ac:dyDescent="0.2">
      <c r="XFC1486" t="s">
        <v>15400</v>
      </c>
      <c r="XFD1486">
        <v>3730165</v>
      </c>
    </row>
    <row r="1487" spans="16383:16384" x14ac:dyDescent="0.2">
      <c r="XFC1487" t="s">
        <v>15400</v>
      </c>
      <c r="XFD1487">
        <v>3730201</v>
      </c>
    </row>
    <row r="1488" spans="16383:16384" x14ac:dyDescent="0.2">
      <c r="XFC1488" t="s">
        <v>15400</v>
      </c>
      <c r="XFD1488">
        <v>3730202</v>
      </c>
    </row>
    <row r="1489" spans="16383:16384" x14ac:dyDescent="0.2">
      <c r="XFC1489" t="s">
        <v>15400</v>
      </c>
      <c r="XFD1489">
        <v>3730205</v>
      </c>
    </row>
    <row r="1490" spans="16383:16384" x14ac:dyDescent="0.2">
      <c r="XFC1490" t="s">
        <v>15400</v>
      </c>
      <c r="XFD1490">
        <v>3730251</v>
      </c>
    </row>
    <row r="1491" spans="16383:16384" x14ac:dyDescent="0.2">
      <c r="XFC1491" t="s">
        <v>15400</v>
      </c>
      <c r="XFD1491">
        <v>3730252</v>
      </c>
    </row>
    <row r="1492" spans="16383:16384" x14ac:dyDescent="0.2">
      <c r="XFC1492" t="s">
        <v>15400</v>
      </c>
      <c r="XFD1492">
        <v>3730255</v>
      </c>
    </row>
    <row r="1493" spans="16383:16384" x14ac:dyDescent="0.2">
      <c r="XFC1493" t="s">
        <v>15400</v>
      </c>
      <c r="XFD1493">
        <v>3730321</v>
      </c>
    </row>
    <row r="1494" spans="16383:16384" x14ac:dyDescent="0.2">
      <c r="XFC1494" t="s">
        <v>15400</v>
      </c>
      <c r="XFD1494">
        <v>3730322</v>
      </c>
    </row>
    <row r="1495" spans="16383:16384" x14ac:dyDescent="0.2">
      <c r="XFC1495" t="s">
        <v>15400</v>
      </c>
      <c r="XFD1495">
        <v>3730401</v>
      </c>
    </row>
    <row r="1496" spans="16383:16384" x14ac:dyDescent="0.2">
      <c r="XFC1496" t="s">
        <v>15400</v>
      </c>
      <c r="XFD1496">
        <v>3730402</v>
      </c>
    </row>
    <row r="1497" spans="16383:16384" x14ac:dyDescent="0.2">
      <c r="XFC1497" t="s">
        <v>15400</v>
      </c>
      <c r="XFD1497">
        <v>3730501</v>
      </c>
    </row>
    <row r="1498" spans="16383:16384" x14ac:dyDescent="0.2">
      <c r="XFC1498" t="s">
        <v>15400</v>
      </c>
      <c r="XFD1498">
        <v>3730502</v>
      </c>
    </row>
    <row r="1499" spans="16383:16384" x14ac:dyDescent="0.2">
      <c r="XFC1499" t="s">
        <v>15400</v>
      </c>
      <c r="XFD1499">
        <v>3740122</v>
      </c>
    </row>
    <row r="1500" spans="16383:16384" x14ac:dyDescent="0.2">
      <c r="XFC1500" t="s">
        <v>15400</v>
      </c>
      <c r="XFD1500">
        <v>3740162</v>
      </c>
    </row>
    <row r="1501" spans="16383:16384" x14ac:dyDescent="0.2">
      <c r="XFC1501" t="s">
        <v>15400</v>
      </c>
      <c r="XFD1501">
        <v>3740202</v>
      </c>
    </row>
    <row r="1502" spans="16383:16384" x14ac:dyDescent="0.2">
      <c r="XFC1502" t="s">
        <v>15400</v>
      </c>
      <c r="XFD1502">
        <v>3740252</v>
      </c>
    </row>
    <row r="1503" spans="16383:16384" x14ac:dyDescent="0.2">
      <c r="XFC1503" t="s">
        <v>15400</v>
      </c>
      <c r="XFD1503">
        <v>3740322</v>
      </c>
    </row>
    <row r="1504" spans="16383:16384" x14ac:dyDescent="0.2">
      <c r="XFC1504" t="s">
        <v>15400</v>
      </c>
      <c r="XFD1504">
        <v>3740401</v>
      </c>
    </row>
    <row r="1505" spans="16383:16384" x14ac:dyDescent="0.2">
      <c r="XFC1505" t="s">
        <v>15400</v>
      </c>
      <c r="XFD1505">
        <v>3740501</v>
      </c>
    </row>
    <row r="1506" spans="16383:16384" x14ac:dyDescent="0.2">
      <c r="XFC1506" t="s">
        <v>15400</v>
      </c>
      <c r="XFD1506">
        <v>4650121</v>
      </c>
    </row>
    <row r="1507" spans="16383:16384" x14ac:dyDescent="0.2">
      <c r="XFC1507" t="s">
        <v>15400</v>
      </c>
      <c r="XFD1507">
        <v>4650123</v>
      </c>
    </row>
    <row r="1508" spans="16383:16384" x14ac:dyDescent="0.2">
      <c r="XFC1508" t="s">
        <v>15400</v>
      </c>
      <c r="XFD1508">
        <v>4650125</v>
      </c>
    </row>
    <row r="1509" spans="16383:16384" x14ac:dyDescent="0.2">
      <c r="XFC1509" t="s">
        <v>15400</v>
      </c>
      <c r="XFD1509">
        <v>4650161</v>
      </c>
    </row>
    <row r="1510" spans="16383:16384" x14ac:dyDescent="0.2">
      <c r="XFC1510" t="s">
        <v>15400</v>
      </c>
      <c r="XFD1510">
        <v>4650163</v>
      </c>
    </row>
    <row r="1511" spans="16383:16384" x14ac:dyDescent="0.2">
      <c r="XFC1511" t="s">
        <v>15400</v>
      </c>
      <c r="XFD1511">
        <v>4650165</v>
      </c>
    </row>
    <row r="1512" spans="16383:16384" x14ac:dyDescent="0.2">
      <c r="XFC1512" t="s">
        <v>15400</v>
      </c>
      <c r="XFD1512">
        <v>4650201</v>
      </c>
    </row>
    <row r="1513" spans="16383:16384" x14ac:dyDescent="0.2">
      <c r="XFC1513" t="s">
        <v>15400</v>
      </c>
      <c r="XFD1513">
        <v>4650203</v>
      </c>
    </row>
    <row r="1514" spans="16383:16384" x14ac:dyDescent="0.2">
      <c r="XFC1514" t="s">
        <v>15400</v>
      </c>
      <c r="XFD1514">
        <v>4650205</v>
      </c>
    </row>
    <row r="1515" spans="16383:16384" x14ac:dyDescent="0.2">
      <c r="XFC1515" t="s">
        <v>15400</v>
      </c>
      <c r="XFD1515">
        <v>5110100</v>
      </c>
    </row>
    <row r="1516" spans="16383:16384" x14ac:dyDescent="0.2">
      <c r="XFC1516" t="s">
        <v>15400</v>
      </c>
      <c r="XFD1516">
        <v>5120100</v>
      </c>
    </row>
    <row r="1517" spans="16383:16384" x14ac:dyDescent="0.2">
      <c r="XFC1517" t="s">
        <v>15400</v>
      </c>
      <c r="XFD1517">
        <v>5120120</v>
      </c>
    </row>
    <row r="1518" spans="16383:16384" x14ac:dyDescent="0.2">
      <c r="XFC1518" t="s">
        <v>15400</v>
      </c>
      <c r="XFD1518">
        <v>5120160</v>
      </c>
    </row>
    <row r="1519" spans="16383:16384" x14ac:dyDescent="0.2">
      <c r="XFC1519" t="s">
        <v>15400</v>
      </c>
      <c r="XFD1519">
        <v>5120220</v>
      </c>
    </row>
    <row r="1520" spans="16383:16384" x14ac:dyDescent="0.2">
      <c r="XFC1520" t="s">
        <v>15400</v>
      </c>
      <c r="XFD1520">
        <v>5120250</v>
      </c>
    </row>
    <row r="1521" spans="16383:16384" x14ac:dyDescent="0.2">
      <c r="XFC1521" t="s">
        <v>15400</v>
      </c>
      <c r="XFD1521">
        <v>5120340</v>
      </c>
    </row>
    <row r="1522" spans="16383:16384" x14ac:dyDescent="0.2">
      <c r="XFC1522" t="s">
        <v>15400</v>
      </c>
      <c r="XFD1522">
        <v>5120400</v>
      </c>
    </row>
    <row r="1523" spans="16383:16384" x14ac:dyDescent="0.2">
      <c r="XFC1523" t="s">
        <v>15400</v>
      </c>
      <c r="XFD1523">
        <v>5120500</v>
      </c>
    </row>
    <row r="1524" spans="16383:16384" x14ac:dyDescent="0.2">
      <c r="XFC1524" t="s">
        <v>15400</v>
      </c>
      <c r="XFD1524">
        <v>5150100</v>
      </c>
    </row>
    <row r="1525" spans="16383:16384" x14ac:dyDescent="0.2">
      <c r="XFC1525" t="s">
        <v>15400</v>
      </c>
      <c r="XFD1525">
        <v>5150120</v>
      </c>
    </row>
    <row r="1526" spans="16383:16384" x14ac:dyDescent="0.2">
      <c r="XFC1526" t="s">
        <v>15400</v>
      </c>
      <c r="XFD1526">
        <v>5150160</v>
      </c>
    </row>
    <row r="1527" spans="16383:16384" x14ac:dyDescent="0.2">
      <c r="XFC1527" t="s">
        <v>15400</v>
      </c>
      <c r="XFD1527">
        <v>5150220</v>
      </c>
    </row>
    <row r="1528" spans="16383:16384" x14ac:dyDescent="0.2">
      <c r="XFC1528" t="s">
        <v>15400</v>
      </c>
      <c r="XFD1528">
        <v>5150250</v>
      </c>
    </row>
    <row r="1529" spans="16383:16384" x14ac:dyDescent="0.2">
      <c r="XFC1529" t="s">
        <v>15400</v>
      </c>
      <c r="XFD1529">
        <v>5150340</v>
      </c>
    </row>
    <row r="1530" spans="16383:16384" x14ac:dyDescent="0.2">
      <c r="XFC1530" t="s">
        <v>15400</v>
      </c>
      <c r="XFD1530">
        <v>5150400</v>
      </c>
    </row>
    <row r="1531" spans="16383:16384" x14ac:dyDescent="0.2">
      <c r="XFC1531" t="s">
        <v>15400</v>
      </c>
      <c r="XFD1531">
        <v>5150500</v>
      </c>
    </row>
    <row r="1532" spans="16383:16384" x14ac:dyDescent="0.2">
      <c r="XFC1532" t="s">
        <v>15400</v>
      </c>
      <c r="XFD1532">
        <v>5150630</v>
      </c>
    </row>
    <row r="1533" spans="16383:16384" x14ac:dyDescent="0.2">
      <c r="XFC1533" t="s">
        <v>15400</v>
      </c>
      <c r="XFD1533">
        <v>5150750</v>
      </c>
    </row>
    <row r="1534" spans="16383:16384" x14ac:dyDescent="0.2">
      <c r="XFC1534" t="s">
        <v>15400</v>
      </c>
      <c r="XFD1534">
        <v>5150990</v>
      </c>
    </row>
    <row r="1535" spans="16383:16384" x14ac:dyDescent="0.2">
      <c r="XFC1535" t="s">
        <v>15400</v>
      </c>
      <c r="XFD1535">
        <v>5750300</v>
      </c>
    </row>
    <row r="1536" spans="16383:16384" x14ac:dyDescent="0.2">
      <c r="XFC1536" t="s">
        <v>15400</v>
      </c>
      <c r="XFD1536">
        <v>5750400</v>
      </c>
    </row>
    <row r="1537" spans="16383:16384" x14ac:dyDescent="0.2">
      <c r="XFC1537" t="s">
        <v>15400</v>
      </c>
      <c r="XFD1537">
        <v>5750450</v>
      </c>
    </row>
    <row r="1538" spans="16383:16384" x14ac:dyDescent="0.2">
      <c r="XFC1538" t="s">
        <v>15400</v>
      </c>
      <c r="XFD1538">
        <v>5750600</v>
      </c>
    </row>
    <row r="1539" spans="16383:16384" x14ac:dyDescent="0.2">
      <c r="XFC1539" t="s">
        <v>15400</v>
      </c>
      <c r="XFD1539">
        <v>5751450</v>
      </c>
    </row>
    <row r="1540" spans="16383:16384" x14ac:dyDescent="0.2">
      <c r="XFC1540" t="s">
        <v>15400</v>
      </c>
      <c r="XFD1540">
        <v>5758400</v>
      </c>
    </row>
    <row r="1541" spans="16383:16384" x14ac:dyDescent="0.2">
      <c r="XFC1541" t="s">
        <v>15400</v>
      </c>
      <c r="XFD1541">
        <v>6000032</v>
      </c>
    </row>
    <row r="1542" spans="16383:16384" x14ac:dyDescent="0.2">
      <c r="XFC1542" t="s">
        <v>15400</v>
      </c>
      <c r="XFD1542">
        <v>6000042</v>
      </c>
    </row>
    <row r="1543" spans="16383:16384" x14ac:dyDescent="0.2">
      <c r="XFC1543" t="s">
        <v>15400</v>
      </c>
      <c r="XFD1543">
        <v>6000052</v>
      </c>
    </row>
    <row r="1544" spans="16383:16384" x14ac:dyDescent="0.2">
      <c r="XFC1544" t="s">
        <v>15400</v>
      </c>
      <c r="XFD1544">
        <v>6000062</v>
      </c>
    </row>
    <row r="1545" spans="16383:16384" x14ac:dyDescent="0.2">
      <c r="XFC1545" t="s">
        <v>15400</v>
      </c>
      <c r="XFD1545">
        <v>6000072</v>
      </c>
    </row>
    <row r="1546" spans="16383:16384" x14ac:dyDescent="0.2">
      <c r="XFC1546" t="s">
        <v>15400</v>
      </c>
      <c r="XFD1546">
        <v>6000082</v>
      </c>
    </row>
    <row r="1547" spans="16383:16384" x14ac:dyDescent="0.2">
      <c r="XFC1547" t="s">
        <v>15400</v>
      </c>
      <c r="XFD1547">
        <v>6000102</v>
      </c>
    </row>
    <row r="1548" spans="16383:16384" x14ac:dyDescent="0.2">
      <c r="XFC1548" t="s">
        <v>15400</v>
      </c>
      <c r="XFD1548">
        <v>6000122</v>
      </c>
    </row>
    <row r="1549" spans="16383:16384" x14ac:dyDescent="0.2">
      <c r="XFC1549" t="s">
        <v>15400</v>
      </c>
      <c r="XFD1549">
        <v>6000162</v>
      </c>
    </row>
    <row r="1550" spans="16383:16384" x14ac:dyDescent="0.2">
      <c r="XFC1550" t="s">
        <v>15400</v>
      </c>
      <c r="XFD1550">
        <v>6000202</v>
      </c>
    </row>
    <row r="1551" spans="16383:16384" x14ac:dyDescent="0.2">
      <c r="XFC1551" t="s">
        <v>15400</v>
      </c>
      <c r="XFD1551">
        <v>6000262</v>
      </c>
    </row>
    <row r="1552" spans="16383:16384" x14ac:dyDescent="0.2">
      <c r="XFC1552" t="s">
        <v>15400</v>
      </c>
      <c r="XFD1552">
        <v>6000352</v>
      </c>
    </row>
    <row r="1553" spans="16383:16384" x14ac:dyDescent="0.2">
      <c r="XFC1553" t="s">
        <v>15400</v>
      </c>
      <c r="XFD1553">
        <v>6006102</v>
      </c>
    </row>
    <row r="1554" spans="16383:16384" x14ac:dyDescent="0.2">
      <c r="XFC1554" t="s">
        <v>15400</v>
      </c>
      <c r="XFD1554">
        <v>6006122</v>
      </c>
    </row>
    <row r="1555" spans="16383:16384" x14ac:dyDescent="0.2">
      <c r="XFC1555" t="s">
        <v>15400</v>
      </c>
      <c r="XFD1555">
        <v>6006162</v>
      </c>
    </row>
    <row r="1556" spans="16383:16384" x14ac:dyDescent="0.2">
      <c r="XFC1556" t="s">
        <v>15400</v>
      </c>
      <c r="XFD1556">
        <v>6006202</v>
      </c>
    </row>
    <row r="1557" spans="16383:16384" x14ac:dyDescent="0.2">
      <c r="XFC1557" t="s">
        <v>15400</v>
      </c>
      <c r="XFD1557">
        <v>6006262</v>
      </c>
    </row>
    <row r="1558" spans="16383:16384" x14ac:dyDescent="0.2">
      <c r="XFC1558" t="s">
        <v>15400</v>
      </c>
      <c r="XFD1558">
        <v>6006352</v>
      </c>
    </row>
    <row r="1559" spans="16383:16384" x14ac:dyDescent="0.2">
      <c r="XFC1559" t="s">
        <v>15400</v>
      </c>
      <c r="XFD1559">
        <v>6203090</v>
      </c>
    </row>
    <row r="1560" spans="16383:16384" x14ac:dyDescent="0.2">
      <c r="XFC1560" t="s">
        <v>15400</v>
      </c>
      <c r="XFD1560">
        <v>6203091</v>
      </c>
    </row>
    <row r="1561" spans="16383:16384" x14ac:dyDescent="0.2">
      <c r="XFC1561" t="s">
        <v>15400</v>
      </c>
      <c r="XFD1561">
        <v>6203110</v>
      </c>
    </row>
    <row r="1562" spans="16383:16384" x14ac:dyDescent="0.2">
      <c r="XFC1562" t="s">
        <v>15400</v>
      </c>
      <c r="XFD1562">
        <v>6203111</v>
      </c>
    </row>
    <row r="1563" spans="16383:16384" x14ac:dyDescent="0.2">
      <c r="XFC1563" t="s">
        <v>15400</v>
      </c>
      <c r="XFD1563">
        <v>6203130</v>
      </c>
    </row>
    <row r="1564" spans="16383:16384" x14ac:dyDescent="0.2">
      <c r="XFC1564" t="s">
        <v>15400</v>
      </c>
      <c r="XFD1564">
        <v>6203131</v>
      </c>
    </row>
    <row r="1565" spans="16383:16384" x14ac:dyDescent="0.2">
      <c r="XFC1565" t="s">
        <v>15400</v>
      </c>
      <c r="XFD1565">
        <v>6203160</v>
      </c>
    </row>
    <row r="1566" spans="16383:16384" x14ac:dyDescent="0.2">
      <c r="XFC1566" t="s">
        <v>15400</v>
      </c>
      <c r="XFD1566">
        <v>6203161</v>
      </c>
    </row>
    <row r="1567" spans="16383:16384" x14ac:dyDescent="0.2">
      <c r="XFC1567" t="s">
        <v>15400</v>
      </c>
      <c r="XFD1567">
        <v>6203210</v>
      </c>
    </row>
    <row r="1568" spans="16383:16384" x14ac:dyDescent="0.2">
      <c r="XFC1568" t="s">
        <v>15400</v>
      </c>
      <c r="XFD1568">
        <v>6203211</v>
      </c>
    </row>
    <row r="1569" spans="16383:16384" x14ac:dyDescent="0.2">
      <c r="XFC1569" t="s">
        <v>15400</v>
      </c>
      <c r="XFD1569">
        <v>6203290</v>
      </c>
    </row>
    <row r="1570" spans="16383:16384" x14ac:dyDescent="0.2">
      <c r="XFC1570" t="s">
        <v>15400</v>
      </c>
      <c r="XFD1570">
        <v>6203291</v>
      </c>
    </row>
    <row r="1571" spans="16383:16384" x14ac:dyDescent="0.2">
      <c r="XFC1571" t="s">
        <v>15400</v>
      </c>
      <c r="XFD1571">
        <v>6203360</v>
      </c>
    </row>
    <row r="1572" spans="16383:16384" x14ac:dyDescent="0.2">
      <c r="XFC1572" t="s">
        <v>15400</v>
      </c>
      <c r="XFD1572">
        <v>6203361</v>
      </c>
    </row>
    <row r="1573" spans="16383:16384" x14ac:dyDescent="0.2">
      <c r="XFC1573" t="s">
        <v>15400</v>
      </c>
      <c r="XFD1573">
        <v>6203420</v>
      </c>
    </row>
    <row r="1574" spans="16383:16384" x14ac:dyDescent="0.2">
      <c r="XFC1574" t="s">
        <v>15400</v>
      </c>
      <c r="XFD1574">
        <v>6203421</v>
      </c>
    </row>
    <row r="1575" spans="16383:16384" x14ac:dyDescent="0.2">
      <c r="XFC1575" t="s">
        <v>15400</v>
      </c>
      <c r="XFD1575">
        <v>6203480</v>
      </c>
    </row>
    <row r="1576" spans="16383:16384" x14ac:dyDescent="0.2">
      <c r="XFC1576" t="s">
        <v>15400</v>
      </c>
      <c r="XFD1576">
        <v>6203481</v>
      </c>
    </row>
    <row r="1577" spans="16383:16384" x14ac:dyDescent="0.2">
      <c r="XFC1577" t="s">
        <v>15400</v>
      </c>
      <c r="XFD1577">
        <v>6204090</v>
      </c>
    </row>
    <row r="1578" spans="16383:16384" x14ac:dyDescent="0.2">
      <c r="XFC1578" t="s">
        <v>15400</v>
      </c>
      <c r="XFD1578">
        <v>6204091</v>
      </c>
    </row>
    <row r="1579" spans="16383:16384" x14ac:dyDescent="0.2">
      <c r="XFC1579" t="s">
        <v>15400</v>
      </c>
      <c r="XFD1579">
        <v>6204110</v>
      </c>
    </row>
    <row r="1580" spans="16383:16384" x14ac:dyDescent="0.2">
      <c r="XFC1580" t="s">
        <v>15400</v>
      </c>
      <c r="XFD1580">
        <v>6204111</v>
      </c>
    </row>
    <row r="1581" spans="16383:16384" x14ac:dyDescent="0.2">
      <c r="XFC1581" t="s">
        <v>15400</v>
      </c>
      <c r="XFD1581">
        <v>6204130</v>
      </c>
    </row>
    <row r="1582" spans="16383:16384" x14ac:dyDescent="0.2">
      <c r="XFC1582" t="s">
        <v>15400</v>
      </c>
      <c r="XFD1582">
        <v>6204131</v>
      </c>
    </row>
    <row r="1583" spans="16383:16384" x14ac:dyDescent="0.2">
      <c r="XFC1583" t="s">
        <v>15400</v>
      </c>
      <c r="XFD1583">
        <v>6204160</v>
      </c>
    </row>
    <row r="1584" spans="16383:16384" x14ac:dyDescent="0.2">
      <c r="XFC1584" t="s">
        <v>15400</v>
      </c>
      <c r="XFD1584">
        <v>6204161</v>
      </c>
    </row>
    <row r="1585" spans="16383:16384" x14ac:dyDescent="0.2">
      <c r="XFC1585" t="s">
        <v>15400</v>
      </c>
      <c r="XFD1585">
        <v>6204210</v>
      </c>
    </row>
    <row r="1586" spans="16383:16384" x14ac:dyDescent="0.2">
      <c r="XFC1586" t="s">
        <v>15400</v>
      </c>
      <c r="XFD1586">
        <v>6204211</v>
      </c>
    </row>
    <row r="1587" spans="16383:16384" x14ac:dyDescent="0.2">
      <c r="XFC1587" t="s">
        <v>15400</v>
      </c>
      <c r="XFD1587">
        <v>6204290</v>
      </c>
    </row>
    <row r="1588" spans="16383:16384" x14ac:dyDescent="0.2">
      <c r="XFC1588" t="s">
        <v>15400</v>
      </c>
      <c r="XFD1588">
        <v>6204291</v>
      </c>
    </row>
    <row r="1589" spans="16383:16384" x14ac:dyDescent="0.2">
      <c r="XFC1589" t="s">
        <v>15400</v>
      </c>
      <c r="XFD1589">
        <v>6204360</v>
      </c>
    </row>
    <row r="1590" spans="16383:16384" x14ac:dyDescent="0.2">
      <c r="XFC1590" t="s">
        <v>15400</v>
      </c>
      <c r="XFD1590">
        <v>6204361</v>
      </c>
    </row>
    <row r="1591" spans="16383:16384" x14ac:dyDescent="0.2">
      <c r="XFC1591" t="s">
        <v>15400</v>
      </c>
      <c r="XFD1591">
        <v>6204420</v>
      </c>
    </row>
    <row r="1592" spans="16383:16384" x14ac:dyDescent="0.2">
      <c r="XFC1592" t="s">
        <v>15400</v>
      </c>
      <c r="XFD1592">
        <v>6204421</v>
      </c>
    </row>
    <row r="1593" spans="16383:16384" x14ac:dyDescent="0.2">
      <c r="XFC1593" t="s">
        <v>15400</v>
      </c>
      <c r="XFD1593">
        <v>6204480</v>
      </c>
    </row>
    <row r="1594" spans="16383:16384" x14ac:dyDescent="0.2">
      <c r="XFC1594" t="s">
        <v>15400</v>
      </c>
      <c r="XFD1594">
        <v>6204481</v>
      </c>
    </row>
    <row r="1595" spans="16383:16384" x14ac:dyDescent="0.2">
      <c r="XFC1595" t="s">
        <v>15399</v>
      </c>
      <c r="XFD1595">
        <v>6505092</v>
      </c>
    </row>
    <row r="1596" spans="16383:16384" x14ac:dyDescent="0.2">
      <c r="XFC1596" t="s">
        <v>15399</v>
      </c>
      <c r="XFD1596">
        <v>6505112</v>
      </c>
    </row>
    <row r="1597" spans="16383:16384" x14ac:dyDescent="0.2">
      <c r="XFC1597" t="s">
        <v>15399</v>
      </c>
      <c r="XFD1597">
        <v>6505132</v>
      </c>
    </row>
    <row r="1598" spans="16383:16384" x14ac:dyDescent="0.2">
      <c r="XFC1598" t="s">
        <v>15399</v>
      </c>
      <c r="XFD1598">
        <v>6505162</v>
      </c>
    </row>
    <row r="1599" spans="16383:16384" x14ac:dyDescent="0.2">
      <c r="XFC1599" t="s">
        <v>15399</v>
      </c>
      <c r="XFD1599">
        <v>6505212</v>
      </c>
    </row>
    <row r="1600" spans="16383:16384" x14ac:dyDescent="0.2">
      <c r="XFC1600" t="s">
        <v>15399</v>
      </c>
      <c r="XFD1600">
        <v>6505292</v>
      </c>
    </row>
    <row r="1601" spans="16383:16384" x14ac:dyDescent="0.2">
      <c r="XFC1601" t="s">
        <v>15399</v>
      </c>
      <c r="XFD1601">
        <v>6505362</v>
      </c>
    </row>
    <row r="1602" spans="16383:16384" x14ac:dyDescent="0.2">
      <c r="XFC1602" t="s">
        <v>15399</v>
      </c>
      <c r="XFD1602">
        <v>6505422</v>
      </c>
    </row>
    <row r="1603" spans="16383:16384" x14ac:dyDescent="0.2">
      <c r="XFC1603" t="s">
        <v>15399</v>
      </c>
      <c r="XFD1603">
        <v>6505482</v>
      </c>
    </row>
    <row r="1604" spans="16383:16384" x14ac:dyDescent="0.2">
      <c r="XFC1604" t="s">
        <v>15399</v>
      </c>
      <c r="XFD1604">
        <v>6506093</v>
      </c>
    </row>
    <row r="1605" spans="16383:16384" x14ac:dyDescent="0.2">
      <c r="XFC1605" t="s">
        <v>15399</v>
      </c>
      <c r="XFD1605">
        <v>6506113</v>
      </c>
    </row>
    <row r="1606" spans="16383:16384" x14ac:dyDescent="0.2">
      <c r="XFC1606" t="s">
        <v>15399</v>
      </c>
      <c r="XFD1606">
        <v>6506133</v>
      </c>
    </row>
    <row r="1607" spans="16383:16384" x14ac:dyDescent="0.2">
      <c r="XFC1607" t="s">
        <v>15399</v>
      </c>
      <c r="XFD1607">
        <v>6506163</v>
      </c>
    </row>
    <row r="1608" spans="16383:16384" x14ac:dyDescent="0.2">
      <c r="XFC1608" t="s">
        <v>15399</v>
      </c>
      <c r="XFD1608">
        <v>6506213</v>
      </c>
    </row>
    <row r="1609" spans="16383:16384" x14ac:dyDescent="0.2">
      <c r="XFC1609" t="s">
        <v>15399</v>
      </c>
      <c r="XFD1609">
        <v>6506293</v>
      </c>
    </row>
    <row r="1610" spans="16383:16384" x14ac:dyDescent="0.2">
      <c r="XFC1610" t="s">
        <v>15399</v>
      </c>
      <c r="XFD1610">
        <v>6507092</v>
      </c>
    </row>
    <row r="1611" spans="16383:16384" x14ac:dyDescent="0.2">
      <c r="XFC1611" t="s">
        <v>15399</v>
      </c>
      <c r="XFD1611">
        <v>6507112</v>
      </c>
    </row>
    <row r="1612" spans="16383:16384" x14ac:dyDescent="0.2">
      <c r="XFC1612" t="s">
        <v>15399</v>
      </c>
      <c r="XFD1612">
        <v>6507132</v>
      </c>
    </row>
    <row r="1613" spans="16383:16384" x14ac:dyDescent="0.2">
      <c r="XFC1613" t="s">
        <v>15399</v>
      </c>
      <c r="XFD1613">
        <v>6507162</v>
      </c>
    </row>
    <row r="1614" spans="16383:16384" x14ac:dyDescent="0.2">
      <c r="XFC1614" t="s">
        <v>15399</v>
      </c>
      <c r="XFD1614">
        <v>6507212</v>
      </c>
    </row>
    <row r="1615" spans="16383:16384" x14ac:dyDescent="0.2">
      <c r="XFC1615" t="s">
        <v>15399</v>
      </c>
      <c r="XFD1615">
        <v>6507292</v>
      </c>
    </row>
    <row r="1616" spans="16383:16384" x14ac:dyDescent="0.2">
      <c r="XFC1616" t="s">
        <v>15399</v>
      </c>
      <c r="XFD1616">
        <v>6507362</v>
      </c>
    </row>
    <row r="1617" spans="16383:16384" x14ac:dyDescent="0.2">
      <c r="XFC1617" t="s">
        <v>15399</v>
      </c>
      <c r="XFD1617">
        <v>6507422</v>
      </c>
    </row>
    <row r="1618" spans="16383:16384" x14ac:dyDescent="0.2">
      <c r="XFC1618" t="s">
        <v>15399</v>
      </c>
      <c r="XFD1618">
        <v>6507482</v>
      </c>
    </row>
    <row r="1619" spans="16383:16384" x14ac:dyDescent="0.2">
      <c r="XFC1619" t="s">
        <v>15399</v>
      </c>
      <c r="XFD1619">
        <v>6508094</v>
      </c>
    </row>
    <row r="1620" spans="16383:16384" x14ac:dyDescent="0.2">
      <c r="XFC1620" t="s">
        <v>15399</v>
      </c>
      <c r="XFD1620">
        <v>6508114</v>
      </c>
    </row>
    <row r="1621" spans="16383:16384" x14ac:dyDescent="0.2">
      <c r="XFC1621" t="s">
        <v>15399</v>
      </c>
      <c r="XFD1621">
        <v>6508134</v>
      </c>
    </row>
    <row r="1622" spans="16383:16384" x14ac:dyDescent="0.2">
      <c r="XFC1622" t="s">
        <v>15399</v>
      </c>
      <c r="XFD1622">
        <v>6508164</v>
      </c>
    </row>
    <row r="1623" spans="16383:16384" x14ac:dyDescent="0.2">
      <c r="XFC1623" t="s">
        <v>15399</v>
      </c>
      <c r="XFD1623">
        <v>6508214</v>
      </c>
    </row>
    <row r="1624" spans="16383:16384" x14ac:dyDescent="0.2">
      <c r="XFC1624" t="s">
        <v>15399</v>
      </c>
      <c r="XFD1624">
        <v>6508294</v>
      </c>
    </row>
    <row r="1625" spans="16383:16384" x14ac:dyDescent="0.2">
      <c r="XFC1625" t="s">
        <v>15399</v>
      </c>
      <c r="XFD1625">
        <v>6508364</v>
      </c>
    </row>
    <row r="1626" spans="16383:16384" x14ac:dyDescent="0.2">
      <c r="XFC1626" t="s">
        <v>15399</v>
      </c>
      <c r="XFD1626">
        <v>6508424</v>
      </c>
    </row>
    <row r="1627" spans="16383:16384" x14ac:dyDescent="0.2">
      <c r="XFC1627" t="s">
        <v>15399</v>
      </c>
      <c r="XFD1627">
        <v>6508484</v>
      </c>
    </row>
    <row r="1628" spans="16383:16384" x14ac:dyDescent="0.2">
      <c r="XFC1628" t="s">
        <v>15399</v>
      </c>
      <c r="XFD1628">
        <v>6513162</v>
      </c>
    </row>
    <row r="1629" spans="16383:16384" x14ac:dyDescent="0.2">
      <c r="XFC1629" t="s">
        <v>15399</v>
      </c>
      <c r="XFD1629">
        <v>6513202</v>
      </c>
    </row>
    <row r="1630" spans="16383:16384" x14ac:dyDescent="0.2">
      <c r="XFC1630" t="s">
        <v>15399</v>
      </c>
      <c r="XFD1630">
        <v>6513252</v>
      </c>
    </row>
    <row r="1631" spans="16383:16384" x14ac:dyDescent="0.2">
      <c r="XFC1631" t="s">
        <v>15399</v>
      </c>
      <c r="XFD1631">
        <v>6513322</v>
      </c>
    </row>
    <row r="1632" spans="16383:16384" x14ac:dyDescent="0.2">
      <c r="XFC1632" t="s">
        <v>15399</v>
      </c>
      <c r="XFD1632">
        <v>6513402</v>
      </c>
    </row>
    <row r="1633" spans="16383:16384" x14ac:dyDescent="0.2">
      <c r="XFC1633" t="s">
        <v>15399</v>
      </c>
      <c r="XFD1633">
        <v>6513502</v>
      </c>
    </row>
    <row r="1634" spans="16383:16384" x14ac:dyDescent="0.2">
      <c r="XFC1634" t="s">
        <v>15399</v>
      </c>
      <c r="XFD1634">
        <v>6513632</v>
      </c>
    </row>
    <row r="1635" spans="16383:16384" x14ac:dyDescent="0.2">
      <c r="XFC1635" t="s">
        <v>15399</v>
      </c>
      <c r="XFD1635">
        <v>6517162</v>
      </c>
    </row>
    <row r="1636" spans="16383:16384" x14ac:dyDescent="0.2">
      <c r="XFC1636" t="s">
        <v>15399</v>
      </c>
      <c r="XFD1636">
        <v>6517172</v>
      </c>
    </row>
    <row r="1637" spans="16383:16384" x14ac:dyDescent="0.2">
      <c r="XFC1637" t="s">
        <v>15399</v>
      </c>
      <c r="XFD1637">
        <v>6517202</v>
      </c>
    </row>
    <row r="1638" spans="16383:16384" x14ac:dyDescent="0.2">
      <c r="XFC1638" t="s">
        <v>15399</v>
      </c>
      <c r="XFD1638">
        <v>6517252</v>
      </c>
    </row>
    <row r="1639" spans="16383:16384" x14ac:dyDescent="0.2">
      <c r="XFC1639" t="s">
        <v>15399</v>
      </c>
      <c r="XFD1639">
        <v>6517322</v>
      </c>
    </row>
    <row r="1640" spans="16383:16384" x14ac:dyDescent="0.2">
      <c r="XFC1640" t="s">
        <v>15399</v>
      </c>
      <c r="XFD1640">
        <v>6517402</v>
      </c>
    </row>
    <row r="1641" spans="16383:16384" x14ac:dyDescent="0.2">
      <c r="XFC1641" t="s">
        <v>15399</v>
      </c>
      <c r="XFD1641">
        <v>6517502</v>
      </c>
    </row>
    <row r="1642" spans="16383:16384" x14ac:dyDescent="0.2">
      <c r="XFC1642" t="s">
        <v>15399</v>
      </c>
      <c r="XFD1642">
        <v>6517632</v>
      </c>
    </row>
    <row r="1643" spans="16383:16384" x14ac:dyDescent="0.2">
      <c r="XFC1643" t="s">
        <v>15399</v>
      </c>
      <c r="XFD1643">
        <v>6518124</v>
      </c>
    </row>
    <row r="1644" spans="16383:16384" x14ac:dyDescent="0.2">
      <c r="XFC1644" t="s">
        <v>15399</v>
      </c>
      <c r="XFD1644">
        <v>6518164</v>
      </c>
    </row>
    <row r="1645" spans="16383:16384" x14ac:dyDescent="0.2">
      <c r="XFC1645" t="s">
        <v>15399</v>
      </c>
      <c r="XFD1645">
        <v>6518174</v>
      </c>
    </row>
    <row r="1646" spans="16383:16384" x14ac:dyDescent="0.2">
      <c r="XFC1646" t="s">
        <v>15399</v>
      </c>
      <c r="XFD1646">
        <v>6518204</v>
      </c>
    </row>
    <row r="1647" spans="16383:16384" x14ac:dyDescent="0.2">
      <c r="XFC1647" t="s">
        <v>15399</v>
      </c>
      <c r="XFD1647">
        <v>6518254</v>
      </c>
    </row>
    <row r="1648" spans="16383:16384" x14ac:dyDescent="0.2">
      <c r="XFC1648" t="s">
        <v>15399</v>
      </c>
      <c r="XFD1648">
        <v>6518324</v>
      </c>
    </row>
    <row r="1649" spans="16383:16384" x14ac:dyDescent="0.2">
      <c r="XFC1649" t="s">
        <v>15399</v>
      </c>
      <c r="XFD1649">
        <v>6518404</v>
      </c>
    </row>
    <row r="1650" spans="16383:16384" x14ac:dyDescent="0.2">
      <c r="XFC1650" t="s">
        <v>15399</v>
      </c>
      <c r="XFD1650">
        <v>6518504</v>
      </c>
    </row>
    <row r="1651" spans="16383:16384" x14ac:dyDescent="0.2">
      <c r="XFC1651" t="s">
        <v>15399</v>
      </c>
      <c r="XFD1651">
        <v>6518634</v>
      </c>
    </row>
    <row r="1652" spans="16383:16384" x14ac:dyDescent="0.2">
      <c r="XFC1652" t="s">
        <v>15399</v>
      </c>
      <c r="XFD1652">
        <v>7100111</v>
      </c>
    </row>
    <row r="1653" spans="16383:16384" x14ac:dyDescent="0.2">
      <c r="XFC1653" t="s">
        <v>15399</v>
      </c>
      <c r="XFD1653">
        <v>7100114</v>
      </c>
    </row>
    <row r="1654" spans="16383:16384" x14ac:dyDescent="0.2">
      <c r="XFC1654" t="s">
        <v>15399</v>
      </c>
      <c r="XFD1654">
        <v>7100115</v>
      </c>
    </row>
    <row r="1655" spans="16383:16384" x14ac:dyDescent="0.2">
      <c r="XFC1655" t="s">
        <v>15399</v>
      </c>
      <c r="XFD1655">
        <v>7100116</v>
      </c>
    </row>
    <row r="1656" spans="16383:16384" x14ac:dyDescent="0.2">
      <c r="XFC1656" t="s">
        <v>15399</v>
      </c>
      <c r="XFD1656">
        <v>7100117</v>
      </c>
    </row>
    <row r="1657" spans="16383:16384" x14ac:dyDescent="0.2">
      <c r="XFC1657" t="s">
        <v>15399</v>
      </c>
      <c r="XFD1657">
        <v>7100131</v>
      </c>
    </row>
    <row r="1658" spans="16383:16384" x14ac:dyDescent="0.2">
      <c r="XFC1658" t="s">
        <v>15399</v>
      </c>
      <c r="XFD1658">
        <v>7100134</v>
      </c>
    </row>
    <row r="1659" spans="16383:16384" x14ac:dyDescent="0.2">
      <c r="XFC1659" t="s">
        <v>15399</v>
      </c>
      <c r="XFD1659">
        <v>7100135</v>
      </c>
    </row>
    <row r="1660" spans="16383:16384" x14ac:dyDescent="0.2">
      <c r="XFC1660" t="s">
        <v>15399</v>
      </c>
      <c r="XFD1660">
        <v>7100136</v>
      </c>
    </row>
    <row r="1661" spans="16383:16384" x14ac:dyDescent="0.2">
      <c r="XFC1661" t="s">
        <v>15399</v>
      </c>
      <c r="XFD1661">
        <v>7100137</v>
      </c>
    </row>
    <row r="1662" spans="16383:16384" x14ac:dyDescent="0.2">
      <c r="XFC1662" t="s">
        <v>15399</v>
      </c>
      <c r="XFD1662">
        <v>7100161</v>
      </c>
    </row>
    <row r="1663" spans="16383:16384" x14ac:dyDescent="0.2">
      <c r="XFC1663" t="s">
        <v>15399</v>
      </c>
      <c r="XFD1663">
        <v>7100164</v>
      </c>
    </row>
    <row r="1664" spans="16383:16384" x14ac:dyDescent="0.2">
      <c r="XFC1664" t="s">
        <v>15399</v>
      </c>
      <c r="XFD1664">
        <v>7100165</v>
      </c>
    </row>
    <row r="1665" spans="16383:16384" x14ac:dyDescent="0.2">
      <c r="XFC1665" t="s">
        <v>15399</v>
      </c>
      <c r="XFD1665">
        <v>7100166</v>
      </c>
    </row>
    <row r="1666" spans="16383:16384" x14ac:dyDescent="0.2">
      <c r="XFC1666" t="s">
        <v>15399</v>
      </c>
      <c r="XFD1666">
        <v>7100167</v>
      </c>
    </row>
    <row r="1667" spans="16383:16384" x14ac:dyDescent="0.2">
      <c r="XFC1667" t="s">
        <v>15399</v>
      </c>
      <c r="XFD1667">
        <v>7100211</v>
      </c>
    </row>
    <row r="1668" spans="16383:16384" x14ac:dyDescent="0.2">
      <c r="XFC1668" t="s">
        <v>15399</v>
      </c>
      <c r="XFD1668">
        <v>7100214</v>
      </c>
    </row>
    <row r="1669" spans="16383:16384" x14ac:dyDescent="0.2">
      <c r="XFC1669" t="s">
        <v>15399</v>
      </c>
      <c r="XFD1669">
        <v>7100215</v>
      </c>
    </row>
    <row r="1670" spans="16383:16384" x14ac:dyDescent="0.2">
      <c r="XFC1670" t="s">
        <v>15399</v>
      </c>
      <c r="XFD1670">
        <v>7100216</v>
      </c>
    </row>
    <row r="1671" spans="16383:16384" x14ac:dyDescent="0.2">
      <c r="XFC1671" t="s">
        <v>15399</v>
      </c>
      <c r="XFD1671">
        <v>7100217</v>
      </c>
    </row>
    <row r="1672" spans="16383:16384" x14ac:dyDescent="0.2">
      <c r="XFC1672" t="s">
        <v>15399</v>
      </c>
      <c r="XFD1672">
        <v>7100291</v>
      </c>
    </row>
    <row r="1673" spans="16383:16384" x14ac:dyDescent="0.2">
      <c r="XFC1673" t="s">
        <v>15399</v>
      </c>
      <c r="XFD1673">
        <v>7100294</v>
      </c>
    </row>
    <row r="1674" spans="16383:16384" x14ac:dyDescent="0.2">
      <c r="XFC1674" t="s">
        <v>15399</v>
      </c>
      <c r="XFD1674">
        <v>7100295</v>
      </c>
    </row>
    <row r="1675" spans="16383:16384" x14ac:dyDescent="0.2">
      <c r="XFC1675" t="s">
        <v>15399</v>
      </c>
      <c r="XFD1675">
        <v>7100296</v>
      </c>
    </row>
    <row r="1676" spans="16383:16384" x14ac:dyDescent="0.2">
      <c r="XFC1676" t="s">
        <v>15399</v>
      </c>
      <c r="XFD1676">
        <v>7100297</v>
      </c>
    </row>
    <row r="1677" spans="16383:16384" x14ac:dyDescent="0.2">
      <c r="XFC1677" t="s">
        <v>15399</v>
      </c>
      <c r="XFD1677">
        <v>7100361</v>
      </c>
    </row>
    <row r="1678" spans="16383:16384" x14ac:dyDescent="0.2">
      <c r="XFC1678" t="s">
        <v>15399</v>
      </c>
      <c r="XFD1678">
        <v>7100366</v>
      </c>
    </row>
    <row r="1679" spans="16383:16384" x14ac:dyDescent="0.2">
      <c r="XFC1679" t="s">
        <v>15399</v>
      </c>
      <c r="XFD1679">
        <v>7100367</v>
      </c>
    </row>
    <row r="1680" spans="16383:16384" x14ac:dyDescent="0.2">
      <c r="XFC1680" t="s">
        <v>15400</v>
      </c>
      <c r="XFD1680">
        <v>7100404</v>
      </c>
    </row>
    <row r="1681" spans="16383:16384" x14ac:dyDescent="0.2">
      <c r="XFC1681" t="s">
        <v>15399</v>
      </c>
      <c r="XFD1681">
        <v>7100421</v>
      </c>
    </row>
    <row r="1682" spans="16383:16384" x14ac:dyDescent="0.2">
      <c r="XFC1682" t="s">
        <v>15399</v>
      </c>
      <c r="XFD1682">
        <v>7100427</v>
      </c>
    </row>
    <row r="1683" spans="16383:16384" x14ac:dyDescent="0.2">
      <c r="XFC1683" t="s">
        <v>15400</v>
      </c>
      <c r="XFD1683">
        <v>7100454</v>
      </c>
    </row>
    <row r="1684" spans="16383:16384" x14ac:dyDescent="0.2">
      <c r="XFC1684" t="s">
        <v>15399</v>
      </c>
      <c r="XFD1684">
        <v>7100481</v>
      </c>
    </row>
    <row r="1685" spans="16383:16384" x14ac:dyDescent="0.2">
      <c r="XFC1685" t="s">
        <v>15399</v>
      </c>
      <c r="XFD1685">
        <v>7100487</v>
      </c>
    </row>
    <row r="1686" spans="16383:16384" x14ac:dyDescent="0.2">
      <c r="XFC1686" t="s">
        <v>15400</v>
      </c>
      <c r="XFD1686">
        <v>7100504</v>
      </c>
    </row>
    <row r="1687" spans="16383:16384" x14ac:dyDescent="0.2">
      <c r="XFC1687" t="s">
        <v>15399</v>
      </c>
      <c r="XFD1687">
        <v>7109111</v>
      </c>
    </row>
    <row r="1688" spans="16383:16384" x14ac:dyDescent="0.2">
      <c r="XFC1688" t="s">
        <v>15399</v>
      </c>
      <c r="XFD1688">
        <v>7109114</v>
      </c>
    </row>
    <row r="1689" spans="16383:16384" x14ac:dyDescent="0.2">
      <c r="XFC1689" t="s">
        <v>15399</v>
      </c>
      <c r="XFD1689">
        <v>7109115</v>
      </c>
    </row>
    <row r="1690" spans="16383:16384" x14ac:dyDescent="0.2">
      <c r="XFC1690" t="s">
        <v>15399</v>
      </c>
      <c r="XFD1690">
        <v>7109116</v>
      </c>
    </row>
    <row r="1691" spans="16383:16384" x14ac:dyDescent="0.2">
      <c r="XFC1691" t="s">
        <v>15399</v>
      </c>
      <c r="XFD1691">
        <v>7109117</v>
      </c>
    </row>
    <row r="1692" spans="16383:16384" x14ac:dyDescent="0.2">
      <c r="XFC1692" t="s">
        <v>15399</v>
      </c>
      <c r="XFD1692">
        <v>7109131</v>
      </c>
    </row>
    <row r="1693" spans="16383:16384" x14ac:dyDescent="0.2">
      <c r="XFC1693" t="s">
        <v>15399</v>
      </c>
      <c r="XFD1693">
        <v>7109134</v>
      </c>
    </row>
    <row r="1694" spans="16383:16384" x14ac:dyDescent="0.2">
      <c r="XFC1694" t="s">
        <v>15399</v>
      </c>
      <c r="XFD1694">
        <v>7109135</v>
      </c>
    </row>
    <row r="1695" spans="16383:16384" x14ac:dyDescent="0.2">
      <c r="XFC1695" t="s">
        <v>15399</v>
      </c>
      <c r="XFD1695">
        <v>7109136</v>
      </c>
    </row>
    <row r="1696" spans="16383:16384" x14ac:dyDescent="0.2">
      <c r="XFC1696" t="s">
        <v>15399</v>
      </c>
      <c r="XFD1696">
        <v>7109137</v>
      </c>
    </row>
    <row r="1697" spans="16383:16384" x14ac:dyDescent="0.2">
      <c r="XFC1697" t="s">
        <v>15399</v>
      </c>
      <c r="XFD1697">
        <v>7109161</v>
      </c>
    </row>
    <row r="1698" spans="16383:16384" x14ac:dyDescent="0.2">
      <c r="XFC1698" t="s">
        <v>15399</v>
      </c>
      <c r="XFD1698">
        <v>7109164</v>
      </c>
    </row>
    <row r="1699" spans="16383:16384" x14ac:dyDescent="0.2">
      <c r="XFC1699" t="s">
        <v>15399</v>
      </c>
      <c r="XFD1699">
        <v>7109165</v>
      </c>
    </row>
    <row r="1700" spans="16383:16384" x14ac:dyDescent="0.2">
      <c r="XFC1700" t="s">
        <v>15399</v>
      </c>
      <c r="XFD1700">
        <v>7109166</v>
      </c>
    </row>
    <row r="1701" spans="16383:16384" x14ac:dyDescent="0.2">
      <c r="XFC1701" t="s">
        <v>15399</v>
      </c>
      <c r="XFD1701">
        <v>7109167</v>
      </c>
    </row>
    <row r="1702" spans="16383:16384" x14ac:dyDescent="0.2">
      <c r="XFC1702" t="s">
        <v>15399</v>
      </c>
      <c r="XFD1702">
        <v>7109211</v>
      </c>
    </row>
    <row r="1703" spans="16383:16384" x14ac:dyDescent="0.2">
      <c r="XFC1703" t="s">
        <v>15399</v>
      </c>
      <c r="XFD1703">
        <v>7109214</v>
      </c>
    </row>
    <row r="1704" spans="16383:16384" x14ac:dyDescent="0.2">
      <c r="XFC1704" t="s">
        <v>15399</v>
      </c>
      <c r="XFD1704">
        <v>7109215</v>
      </c>
    </row>
    <row r="1705" spans="16383:16384" x14ac:dyDescent="0.2">
      <c r="XFC1705" t="s">
        <v>15399</v>
      </c>
      <c r="XFD1705">
        <v>7109216</v>
      </c>
    </row>
    <row r="1706" spans="16383:16384" x14ac:dyDescent="0.2">
      <c r="XFC1706" t="s">
        <v>15399</v>
      </c>
      <c r="XFD1706">
        <v>7109217</v>
      </c>
    </row>
    <row r="1707" spans="16383:16384" x14ac:dyDescent="0.2">
      <c r="XFC1707" t="s">
        <v>15399</v>
      </c>
      <c r="XFD1707">
        <v>7109291</v>
      </c>
    </row>
    <row r="1708" spans="16383:16384" x14ac:dyDescent="0.2">
      <c r="XFC1708" t="s">
        <v>15399</v>
      </c>
      <c r="XFD1708">
        <v>7109294</v>
      </c>
    </row>
    <row r="1709" spans="16383:16384" x14ac:dyDescent="0.2">
      <c r="XFC1709" t="s">
        <v>15399</v>
      </c>
      <c r="XFD1709">
        <v>7109295</v>
      </c>
    </row>
    <row r="1710" spans="16383:16384" x14ac:dyDescent="0.2">
      <c r="XFC1710" t="s">
        <v>15399</v>
      </c>
      <c r="XFD1710">
        <v>7109296</v>
      </c>
    </row>
    <row r="1711" spans="16383:16384" x14ac:dyDescent="0.2">
      <c r="XFC1711" t="s">
        <v>15399</v>
      </c>
      <c r="XFD1711">
        <v>7109297</v>
      </c>
    </row>
    <row r="1712" spans="16383:16384" x14ac:dyDescent="0.2">
      <c r="XFC1712" t="s">
        <v>15399</v>
      </c>
      <c r="XFD1712">
        <v>7109361</v>
      </c>
    </row>
    <row r="1713" spans="16383:16384" x14ac:dyDescent="0.2">
      <c r="XFC1713" t="s">
        <v>15399</v>
      </c>
      <c r="XFD1713">
        <v>7109366</v>
      </c>
    </row>
    <row r="1714" spans="16383:16384" x14ac:dyDescent="0.2">
      <c r="XFC1714" t="s">
        <v>15399</v>
      </c>
      <c r="XFD1714">
        <v>7109367</v>
      </c>
    </row>
    <row r="1715" spans="16383:16384" x14ac:dyDescent="0.2">
      <c r="XFC1715" t="s">
        <v>15400</v>
      </c>
      <c r="XFD1715">
        <v>7109404</v>
      </c>
    </row>
    <row r="1716" spans="16383:16384" x14ac:dyDescent="0.2">
      <c r="XFC1716" t="s">
        <v>15399</v>
      </c>
      <c r="XFD1716">
        <v>7109421</v>
      </c>
    </row>
    <row r="1717" spans="16383:16384" x14ac:dyDescent="0.2">
      <c r="XFC1717" t="s">
        <v>15399</v>
      </c>
      <c r="XFD1717">
        <v>7109427</v>
      </c>
    </row>
    <row r="1718" spans="16383:16384" x14ac:dyDescent="0.2">
      <c r="XFC1718" t="s">
        <v>15400</v>
      </c>
      <c r="XFD1718">
        <v>7109454</v>
      </c>
    </row>
    <row r="1719" spans="16383:16384" x14ac:dyDescent="0.2">
      <c r="XFC1719" t="s">
        <v>15399</v>
      </c>
      <c r="XFD1719">
        <v>7109481</v>
      </c>
    </row>
    <row r="1720" spans="16383:16384" x14ac:dyDescent="0.2">
      <c r="XFC1720" t="s">
        <v>15399</v>
      </c>
      <c r="XFD1720">
        <v>7109487</v>
      </c>
    </row>
    <row r="1721" spans="16383:16384" x14ac:dyDescent="0.2">
      <c r="XFC1721" t="s">
        <v>15400</v>
      </c>
      <c r="XFD1721">
        <v>7109504</v>
      </c>
    </row>
    <row r="1722" spans="16383:16384" x14ac:dyDescent="0.2">
      <c r="XFC1722" t="s">
        <v>15399</v>
      </c>
      <c r="XFD1722">
        <v>7120140</v>
      </c>
    </row>
    <row r="1723" spans="16383:16384" x14ac:dyDescent="0.2">
      <c r="XFC1723" t="s">
        <v>15399</v>
      </c>
      <c r="XFD1723">
        <v>7120143</v>
      </c>
    </row>
    <row r="1724" spans="16383:16384" x14ac:dyDescent="0.2">
      <c r="XFC1724" t="s">
        <v>15399</v>
      </c>
      <c r="XFD1724">
        <v>7120144</v>
      </c>
    </row>
    <row r="1725" spans="16383:16384" x14ac:dyDescent="0.2">
      <c r="XFC1725" t="s">
        <v>15399</v>
      </c>
      <c r="XFD1725">
        <v>7120146</v>
      </c>
    </row>
    <row r="1726" spans="16383:16384" x14ac:dyDescent="0.2">
      <c r="XFC1726" t="s">
        <v>15399</v>
      </c>
      <c r="XFD1726">
        <v>7120147</v>
      </c>
    </row>
    <row r="1727" spans="16383:16384" x14ac:dyDescent="0.2">
      <c r="XFC1727" t="s">
        <v>15399</v>
      </c>
      <c r="XFD1727">
        <v>7120149</v>
      </c>
    </row>
    <row r="1728" spans="16383:16384" x14ac:dyDescent="0.2">
      <c r="XFC1728" t="s">
        <v>15399</v>
      </c>
      <c r="XFD1728">
        <v>7120150</v>
      </c>
    </row>
    <row r="1729" spans="16383:16384" x14ac:dyDescent="0.2">
      <c r="XFC1729" t="s">
        <v>15399</v>
      </c>
      <c r="XFD1729">
        <v>7120153</v>
      </c>
    </row>
    <row r="1730" spans="16383:16384" x14ac:dyDescent="0.2">
      <c r="XFC1730" t="s">
        <v>15399</v>
      </c>
      <c r="XFD1730">
        <v>7120154</v>
      </c>
    </row>
    <row r="1731" spans="16383:16384" x14ac:dyDescent="0.2">
      <c r="XFC1731" t="s">
        <v>15399</v>
      </c>
      <c r="XFD1731">
        <v>7120156</v>
      </c>
    </row>
    <row r="1732" spans="16383:16384" x14ac:dyDescent="0.2">
      <c r="XFC1732" t="s">
        <v>15399</v>
      </c>
      <c r="XFD1732">
        <v>7120157</v>
      </c>
    </row>
    <row r="1733" spans="16383:16384" x14ac:dyDescent="0.2">
      <c r="XFC1733" t="s">
        <v>15399</v>
      </c>
      <c r="XFD1733">
        <v>7120159</v>
      </c>
    </row>
    <row r="1734" spans="16383:16384" x14ac:dyDescent="0.2">
      <c r="XFC1734" t="s">
        <v>15399</v>
      </c>
      <c r="XFD1734">
        <v>7120161</v>
      </c>
    </row>
    <row r="1735" spans="16383:16384" x14ac:dyDescent="0.2">
      <c r="XFC1735" t="s">
        <v>15399</v>
      </c>
      <c r="XFD1735">
        <v>7120163</v>
      </c>
    </row>
    <row r="1736" spans="16383:16384" x14ac:dyDescent="0.2">
      <c r="XFC1736" t="s">
        <v>15399</v>
      </c>
      <c r="XFD1736">
        <v>7120164</v>
      </c>
    </row>
    <row r="1737" spans="16383:16384" x14ac:dyDescent="0.2">
      <c r="XFC1737" t="s">
        <v>15399</v>
      </c>
      <c r="XFD1737">
        <v>7120165</v>
      </c>
    </row>
    <row r="1738" spans="16383:16384" x14ac:dyDescent="0.2">
      <c r="XFC1738" t="s">
        <v>15399</v>
      </c>
      <c r="XFD1738">
        <v>7120166</v>
      </c>
    </row>
    <row r="1739" spans="16383:16384" x14ac:dyDescent="0.2">
      <c r="XFC1739" t="s">
        <v>15399</v>
      </c>
      <c r="XFD1739">
        <v>7120167</v>
      </c>
    </row>
    <row r="1740" spans="16383:16384" x14ac:dyDescent="0.2">
      <c r="XFC1740" t="s">
        <v>15399</v>
      </c>
      <c r="XFD1740">
        <v>7120168</v>
      </c>
    </row>
    <row r="1741" spans="16383:16384" x14ac:dyDescent="0.2">
      <c r="XFC1741" t="s">
        <v>15399</v>
      </c>
      <c r="XFD1741">
        <v>7120169</v>
      </c>
    </row>
    <row r="1742" spans="16383:16384" x14ac:dyDescent="0.2">
      <c r="XFC1742" t="s">
        <v>15399</v>
      </c>
      <c r="XFD1742">
        <v>7120171</v>
      </c>
    </row>
    <row r="1743" spans="16383:16384" x14ac:dyDescent="0.2">
      <c r="XFC1743" t="s">
        <v>15399</v>
      </c>
      <c r="XFD1743">
        <v>7120173</v>
      </c>
    </row>
    <row r="1744" spans="16383:16384" x14ac:dyDescent="0.2">
      <c r="XFC1744" t="s">
        <v>15399</v>
      </c>
      <c r="XFD1744">
        <v>7120174</v>
      </c>
    </row>
    <row r="1745" spans="16383:16384" x14ac:dyDescent="0.2">
      <c r="XFC1745" t="s">
        <v>15399</v>
      </c>
      <c r="XFD1745">
        <v>7120175</v>
      </c>
    </row>
    <row r="1746" spans="16383:16384" x14ac:dyDescent="0.2">
      <c r="XFC1746" t="s">
        <v>15399</v>
      </c>
      <c r="XFD1746">
        <v>7120176</v>
      </c>
    </row>
    <row r="1747" spans="16383:16384" x14ac:dyDescent="0.2">
      <c r="XFC1747" t="s">
        <v>15399</v>
      </c>
      <c r="XFD1747">
        <v>7120177</v>
      </c>
    </row>
    <row r="1748" spans="16383:16384" x14ac:dyDescent="0.2">
      <c r="XFC1748" t="s">
        <v>15399</v>
      </c>
      <c r="XFD1748">
        <v>7120178</v>
      </c>
    </row>
    <row r="1749" spans="16383:16384" x14ac:dyDescent="0.2">
      <c r="XFC1749" t="s">
        <v>15399</v>
      </c>
      <c r="XFD1749">
        <v>7120179</v>
      </c>
    </row>
    <row r="1750" spans="16383:16384" x14ac:dyDescent="0.2">
      <c r="XFC1750" t="s">
        <v>15399</v>
      </c>
      <c r="XFD1750">
        <v>7120201</v>
      </c>
    </row>
    <row r="1751" spans="16383:16384" x14ac:dyDescent="0.2">
      <c r="XFC1751" t="s">
        <v>15399</v>
      </c>
      <c r="XFD1751">
        <v>7120203</v>
      </c>
    </row>
    <row r="1752" spans="16383:16384" x14ac:dyDescent="0.2">
      <c r="XFC1752" t="s">
        <v>15399</v>
      </c>
      <c r="XFD1752">
        <v>7120204</v>
      </c>
    </row>
    <row r="1753" spans="16383:16384" x14ac:dyDescent="0.2">
      <c r="XFC1753" t="s">
        <v>15399</v>
      </c>
      <c r="XFD1753">
        <v>7120205</v>
      </c>
    </row>
    <row r="1754" spans="16383:16384" x14ac:dyDescent="0.2">
      <c r="XFC1754" t="s">
        <v>15399</v>
      </c>
      <c r="XFD1754">
        <v>7120206</v>
      </c>
    </row>
    <row r="1755" spans="16383:16384" x14ac:dyDescent="0.2">
      <c r="XFC1755" t="s">
        <v>15399</v>
      </c>
      <c r="XFD1755">
        <v>7120207</v>
      </c>
    </row>
    <row r="1756" spans="16383:16384" x14ac:dyDescent="0.2">
      <c r="XFC1756" t="s">
        <v>15399</v>
      </c>
      <c r="XFD1756">
        <v>7120208</v>
      </c>
    </row>
    <row r="1757" spans="16383:16384" x14ac:dyDescent="0.2">
      <c r="XFC1757" t="s">
        <v>15399</v>
      </c>
      <c r="XFD1757">
        <v>7120209</v>
      </c>
    </row>
    <row r="1758" spans="16383:16384" x14ac:dyDescent="0.2">
      <c r="XFC1758" t="s">
        <v>15399</v>
      </c>
      <c r="XFD1758">
        <v>7120251</v>
      </c>
    </row>
    <row r="1759" spans="16383:16384" x14ac:dyDescent="0.2">
      <c r="XFC1759" t="s">
        <v>15399</v>
      </c>
      <c r="XFD1759">
        <v>7120253</v>
      </c>
    </row>
    <row r="1760" spans="16383:16384" x14ac:dyDescent="0.2">
      <c r="XFC1760" t="s">
        <v>15399</v>
      </c>
      <c r="XFD1760">
        <v>7120254</v>
      </c>
    </row>
    <row r="1761" spans="16383:16384" x14ac:dyDescent="0.2">
      <c r="XFC1761" t="s">
        <v>15399</v>
      </c>
      <c r="XFD1761">
        <v>7120255</v>
      </c>
    </row>
    <row r="1762" spans="16383:16384" x14ac:dyDescent="0.2">
      <c r="XFC1762" t="s">
        <v>15399</v>
      </c>
      <c r="XFD1762">
        <v>7120256</v>
      </c>
    </row>
    <row r="1763" spans="16383:16384" x14ac:dyDescent="0.2">
      <c r="XFC1763" t="s">
        <v>15399</v>
      </c>
      <c r="XFD1763">
        <v>7120257</v>
      </c>
    </row>
    <row r="1764" spans="16383:16384" x14ac:dyDescent="0.2">
      <c r="XFC1764" t="s">
        <v>15399</v>
      </c>
      <c r="XFD1764">
        <v>7120258</v>
      </c>
    </row>
    <row r="1765" spans="16383:16384" x14ac:dyDescent="0.2">
      <c r="XFC1765" t="s">
        <v>15399</v>
      </c>
      <c r="XFD1765">
        <v>7120259</v>
      </c>
    </row>
    <row r="1766" spans="16383:16384" x14ac:dyDescent="0.2">
      <c r="XFC1766" t="s">
        <v>15399</v>
      </c>
      <c r="XFD1766">
        <v>7120321</v>
      </c>
    </row>
    <row r="1767" spans="16383:16384" x14ac:dyDescent="0.2">
      <c r="XFC1767" t="s">
        <v>15399</v>
      </c>
      <c r="XFD1767">
        <v>7120323</v>
      </c>
    </row>
    <row r="1768" spans="16383:16384" x14ac:dyDescent="0.2">
      <c r="XFC1768" t="s">
        <v>15399</v>
      </c>
      <c r="XFD1768">
        <v>7120324</v>
      </c>
    </row>
    <row r="1769" spans="16383:16384" x14ac:dyDescent="0.2">
      <c r="XFC1769" t="s">
        <v>15399</v>
      </c>
      <c r="XFD1769">
        <v>7120325</v>
      </c>
    </row>
    <row r="1770" spans="16383:16384" x14ac:dyDescent="0.2">
      <c r="XFC1770" t="s">
        <v>15399</v>
      </c>
      <c r="XFD1770">
        <v>7120326</v>
      </c>
    </row>
    <row r="1771" spans="16383:16384" x14ac:dyDescent="0.2">
      <c r="XFC1771" t="s">
        <v>15399</v>
      </c>
      <c r="XFD1771">
        <v>7120327</v>
      </c>
    </row>
    <row r="1772" spans="16383:16384" x14ac:dyDescent="0.2">
      <c r="XFC1772" t="s">
        <v>15399</v>
      </c>
      <c r="XFD1772">
        <v>7120328</v>
      </c>
    </row>
    <row r="1773" spans="16383:16384" x14ac:dyDescent="0.2">
      <c r="XFC1773" t="s">
        <v>15399</v>
      </c>
      <c r="XFD1773">
        <v>7120329</v>
      </c>
    </row>
    <row r="1774" spans="16383:16384" x14ac:dyDescent="0.2">
      <c r="XFC1774" t="s">
        <v>15399</v>
      </c>
      <c r="XFD1774">
        <v>7120401</v>
      </c>
    </row>
    <row r="1775" spans="16383:16384" x14ac:dyDescent="0.2">
      <c r="XFC1775" t="s">
        <v>15399</v>
      </c>
      <c r="XFD1775">
        <v>7120404</v>
      </c>
    </row>
    <row r="1776" spans="16383:16384" x14ac:dyDescent="0.2">
      <c r="XFC1776" t="s">
        <v>15399</v>
      </c>
      <c r="XFD1776">
        <v>7120405</v>
      </c>
    </row>
    <row r="1777" spans="16383:16384" x14ac:dyDescent="0.2">
      <c r="XFC1777" t="s">
        <v>15399</v>
      </c>
      <c r="XFD1777">
        <v>7120406</v>
      </c>
    </row>
    <row r="1778" spans="16383:16384" x14ac:dyDescent="0.2">
      <c r="XFC1778" t="s">
        <v>15399</v>
      </c>
      <c r="XFD1778">
        <v>7120407</v>
      </c>
    </row>
    <row r="1779" spans="16383:16384" x14ac:dyDescent="0.2">
      <c r="XFC1779" t="s">
        <v>15399</v>
      </c>
      <c r="XFD1779">
        <v>7120408</v>
      </c>
    </row>
    <row r="1780" spans="16383:16384" x14ac:dyDescent="0.2">
      <c r="XFC1780" t="s">
        <v>15399</v>
      </c>
      <c r="XFD1780">
        <v>7120409</v>
      </c>
    </row>
    <row r="1781" spans="16383:16384" x14ac:dyDescent="0.2">
      <c r="XFC1781" t="s">
        <v>15400</v>
      </c>
      <c r="XFD1781">
        <v>7120454</v>
      </c>
    </row>
    <row r="1782" spans="16383:16384" x14ac:dyDescent="0.2">
      <c r="XFC1782" t="s">
        <v>15399</v>
      </c>
      <c r="XFD1782">
        <v>7120501</v>
      </c>
    </row>
    <row r="1783" spans="16383:16384" x14ac:dyDescent="0.2">
      <c r="XFC1783" t="s">
        <v>15399</v>
      </c>
      <c r="XFD1783">
        <v>7120507</v>
      </c>
    </row>
    <row r="1784" spans="16383:16384" x14ac:dyDescent="0.2">
      <c r="XFC1784" t="s">
        <v>15399</v>
      </c>
      <c r="XFD1784">
        <v>7120508</v>
      </c>
    </row>
    <row r="1785" spans="16383:16384" x14ac:dyDescent="0.2">
      <c r="XFC1785" t="s">
        <v>15399</v>
      </c>
      <c r="XFD1785">
        <v>7120509</v>
      </c>
    </row>
    <row r="1786" spans="16383:16384" x14ac:dyDescent="0.2">
      <c r="XFC1786" t="s">
        <v>15400</v>
      </c>
      <c r="XFD1786">
        <v>7120554</v>
      </c>
    </row>
    <row r="1787" spans="16383:16384" x14ac:dyDescent="0.2">
      <c r="XFC1787" t="s">
        <v>15400</v>
      </c>
      <c r="XFD1787">
        <v>7120604</v>
      </c>
    </row>
    <row r="1788" spans="16383:16384" x14ac:dyDescent="0.2">
      <c r="XFC1788" t="s">
        <v>15399</v>
      </c>
      <c r="XFD1788">
        <v>7120631</v>
      </c>
    </row>
    <row r="1789" spans="16383:16384" x14ac:dyDescent="0.2">
      <c r="XFC1789" t="s">
        <v>15399</v>
      </c>
      <c r="XFD1789">
        <v>7120637</v>
      </c>
    </row>
    <row r="1790" spans="16383:16384" x14ac:dyDescent="0.2">
      <c r="XFC1790" t="s">
        <v>15399</v>
      </c>
      <c r="XFD1790">
        <v>7120638</v>
      </c>
    </row>
    <row r="1791" spans="16383:16384" x14ac:dyDescent="0.2">
      <c r="XFC1791" t="s">
        <v>15399</v>
      </c>
      <c r="XFD1791">
        <v>7120639</v>
      </c>
    </row>
    <row r="1792" spans="16383:16384" x14ac:dyDescent="0.2">
      <c r="XFC1792" t="s">
        <v>15399</v>
      </c>
      <c r="XFD1792">
        <v>7121149</v>
      </c>
    </row>
    <row r="1793" spans="16383:16384" x14ac:dyDescent="0.2">
      <c r="XFC1793" t="s">
        <v>15399</v>
      </c>
      <c r="XFD1793">
        <v>7121159</v>
      </c>
    </row>
    <row r="1794" spans="16383:16384" x14ac:dyDescent="0.2">
      <c r="XFC1794" t="s">
        <v>15399</v>
      </c>
      <c r="XFD1794">
        <v>7121168</v>
      </c>
    </row>
    <row r="1795" spans="16383:16384" x14ac:dyDescent="0.2">
      <c r="XFC1795" t="s">
        <v>15399</v>
      </c>
      <c r="XFD1795">
        <v>7121169</v>
      </c>
    </row>
    <row r="1796" spans="16383:16384" x14ac:dyDescent="0.2">
      <c r="XFC1796" t="s">
        <v>15399</v>
      </c>
      <c r="XFD1796">
        <v>7121178</v>
      </c>
    </row>
    <row r="1797" spans="16383:16384" x14ac:dyDescent="0.2">
      <c r="XFC1797" t="s">
        <v>15399</v>
      </c>
      <c r="XFD1797">
        <v>7121179</v>
      </c>
    </row>
    <row r="1798" spans="16383:16384" x14ac:dyDescent="0.2">
      <c r="XFC1798" t="s">
        <v>15399</v>
      </c>
      <c r="XFD1798">
        <v>7121208</v>
      </c>
    </row>
    <row r="1799" spans="16383:16384" x14ac:dyDescent="0.2">
      <c r="XFC1799" t="s">
        <v>15399</v>
      </c>
      <c r="XFD1799">
        <v>7121209</v>
      </c>
    </row>
    <row r="1800" spans="16383:16384" x14ac:dyDescent="0.2">
      <c r="XFC1800" t="s">
        <v>15399</v>
      </c>
      <c r="XFD1800">
        <v>7121258</v>
      </c>
    </row>
    <row r="1801" spans="16383:16384" x14ac:dyDescent="0.2">
      <c r="XFC1801" t="s">
        <v>15399</v>
      </c>
      <c r="XFD1801">
        <v>7121259</v>
      </c>
    </row>
    <row r="1802" spans="16383:16384" x14ac:dyDescent="0.2">
      <c r="XFC1802" t="s">
        <v>15399</v>
      </c>
      <c r="XFD1802">
        <v>7121328</v>
      </c>
    </row>
    <row r="1803" spans="16383:16384" x14ac:dyDescent="0.2">
      <c r="XFC1803" t="s">
        <v>15399</v>
      </c>
      <c r="XFD1803">
        <v>7121329</v>
      </c>
    </row>
    <row r="1804" spans="16383:16384" x14ac:dyDescent="0.2">
      <c r="XFC1804" t="s">
        <v>15399</v>
      </c>
      <c r="XFD1804">
        <v>7121408</v>
      </c>
    </row>
    <row r="1805" spans="16383:16384" x14ac:dyDescent="0.2">
      <c r="XFC1805" t="s">
        <v>15399</v>
      </c>
      <c r="XFD1805">
        <v>7121409</v>
      </c>
    </row>
    <row r="1806" spans="16383:16384" x14ac:dyDescent="0.2">
      <c r="XFC1806" t="s">
        <v>15399</v>
      </c>
      <c r="XFD1806">
        <v>7121508</v>
      </c>
    </row>
    <row r="1807" spans="16383:16384" x14ac:dyDescent="0.2">
      <c r="XFC1807" t="s">
        <v>15399</v>
      </c>
      <c r="XFD1807">
        <v>7121509</v>
      </c>
    </row>
    <row r="1808" spans="16383:16384" x14ac:dyDescent="0.2">
      <c r="XFC1808" t="s">
        <v>15399</v>
      </c>
      <c r="XFD1808">
        <v>7121638</v>
      </c>
    </row>
    <row r="1809" spans="16383:16384" x14ac:dyDescent="0.2">
      <c r="XFC1809" t="s">
        <v>15399</v>
      </c>
      <c r="XFD1809">
        <v>7121639</v>
      </c>
    </row>
    <row r="1810" spans="16383:16384" x14ac:dyDescent="0.2">
      <c r="XFC1810" t="s">
        <v>15399</v>
      </c>
      <c r="XFD1810">
        <v>7124140</v>
      </c>
    </row>
    <row r="1811" spans="16383:16384" x14ac:dyDescent="0.2">
      <c r="XFC1811" t="s">
        <v>15399</v>
      </c>
      <c r="XFD1811">
        <v>7124150</v>
      </c>
    </row>
    <row r="1812" spans="16383:16384" x14ac:dyDescent="0.2">
      <c r="XFC1812" t="s">
        <v>15399</v>
      </c>
      <c r="XFD1812">
        <v>7124161</v>
      </c>
    </row>
    <row r="1813" spans="16383:16384" x14ac:dyDescent="0.2">
      <c r="XFC1813" t="s">
        <v>15399</v>
      </c>
      <c r="XFD1813">
        <v>7124171</v>
      </c>
    </row>
    <row r="1814" spans="16383:16384" x14ac:dyDescent="0.2">
      <c r="XFC1814" t="s">
        <v>15399</v>
      </c>
      <c r="XFD1814">
        <v>7124201</v>
      </c>
    </row>
    <row r="1815" spans="16383:16384" x14ac:dyDescent="0.2">
      <c r="XFC1815" t="s">
        <v>15399</v>
      </c>
      <c r="XFD1815">
        <v>7124251</v>
      </c>
    </row>
    <row r="1816" spans="16383:16384" x14ac:dyDescent="0.2">
      <c r="XFC1816" t="s">
        <v>15399</v>
      </c>
      <c r="XFD1816">
        <v>7124321</v>
      </c>
    </row>
    <row r="1817" spans="16383:16384" x14ac:dyDescent="0.2">
      <c r="XFC1817" t="s">
        <v>15399</v>
      </c>
      <c r="XFD1817">
        <v>7125169</v>
      </c>
    </row>
    <row r="1818" spans="16383:16384" x14ac:dyDescent="0.2">
      <c r="XFC1818" t="s">
        <v>15399</v>
      </c>
      <c r="XFD1818">
        <v>7125179</v>
      </c>
    </row>
    <row r="1819" spans="16383:16384" x14ac:dyDescent="0.2">
      <c r="XFC1819" t="s">
        <v>15399</v>
      </c>
      <c r="XFD1819">
        <v>7125209</v>
      </c>
    </row>
    <row r="1820" spans="16383:16384" x14ac:dyDescent="0.2">
      <c r="XFC1820" t="s">
        <v>15399</v>
      </c>
      <c r="XFD1820">
        <v>7125259</v>
      </c>
    </row>
    <row r="1821" spans="16383:16384" x14ac:dyDescent="0.2">
      <c r="XFC1821" t="s">
        <v>15399</v>
      </c>
      <c r="XFD1821">
        <v>7125329</v>
      </c>
    </row>
    <row r="1822" spans="16383:16384" x14ac:dyDescent="0.2">
      <c r="XFC1822" t="s">
        <v>15399</v>
      </c>
      <c r="XFD1822">
        <v>7125409</v>
      </c>
    </row>
    <row r="1823" spans="16383:16384" x14ac:dyDescent="0.2">
      <c r="XFC1823" t="s">
        <v>15399</v>
      </c>
      <c r="XFD1823">
        <v>7125509</v>
      </c>
    </row>
    <row r="1824" spans="16383:16384" x14ac:dyDescent="0.2">
      <c r="XFC1824" t="s">
        <v>15399</v>
      </c>
      <c r="XFD1824">
        <v>7125639</v>
      </c>
    </row>
    <row r="1825" spans="16383:16384" x14ac:dyDescent="0.2">
      <c r="XFC1825" t="s">
        <v>15399</v>
      </c>
      <c r="XFD1825">
        <v>7129140</v>
      </c>
    </row>
    <row r="1826" spans="16383:16384" x14ac:dyDescent="0.2">
      <c r="XFC1826" t="s">
        <v>15399</v>
      </c>
      <c r="XFD1826">
        <v>7129144</v>
      </c>
    </row>
    <row r="1827" spans="16383:16384" x14ac:dyDescent="0.2">
      <c r="XFC1827" t="s">
        <v>15399</v>
      </c>
      <c r="XFD1827">
        <v>7129146</v>
      </c>
    </row>
    <row r="1828" spans="16383:16384" x14ac:dyDescent="0.2">
      <c r="XFC1828" t="s">
        <v>15399</v>
      </c>
      <c r="XFD1828">
        <v>7129147</v>
      </c>
    </row>
    <row r="1829" spans="16383:16384" x14ac:dyDescent="0.2">
      <c r="XFC1829" t="s">
        <v>15399</v>
      </c>
      <c r="XFD1829">
        <v>7129150</v>
      </c>
    </row>
    <row r="1830" spans="16383:16384" x14ac:dyDescent="0.2">
      <c r="XFC1830" t="s">
        <v>15399</v>
      </c>
      <c r="XFD1830">
        <v>7129154</v>
      </c>
    </row>
    <row r="1831" spans="16383:16384" x14ac:dyDescent="0.2">
      <c r="XFC1831" t="s">
        <v>15399</v>
      </c>
      <c r="XFD1831">
        <v>7129156</v>
      </c>
    </row>
    <row r="1832" spans="16383:16384" x14ac:dyDescent="0.2">
      <c r="XFC1832" t="s">
        <v>15399</v>
      </c>
      <c r="XFD1832">
        <v>7129157</v>
      </c>
    </row>
    <row r="1833" spans="16383:16384" x14ac:dyDescent="0.2">
      <c r="XFC1833" t="s">
        <v>15399</v>
      </c>
      <c r="XFD1833">
        <v>7129161</v>
      </c>
    </row>
    <row r="1834" spans="16383:16384" x14ac:dyDescent="0.2">
      <c r="XFC1834" t="s">
        <v>15399</v>
      </c>
      <c r="XFD1834">
        <v>7129164</v>
      </c>
    </row>
    <row r="1835" spans="16383:16384" x14ac:dyDescent="0.2">
      <c r="XFC1835" t="s">
        <v>15399</v>
      </c>
      <c r="XFD1835">
        <v>7129165</v>
      </c>
    </row>
    <row r="1836" spans="16383:16384" x14ac:dyDescent="0.2">
      <c r="XFC1836" t="s">
        <v>15399</v>
      </c>
      <c r="XFD1836">
        <v>7129166</v>
      </c>
    </row>
    <row r="1837" spans="16383:16384" x14ac:dyDescent="0.2">
      <c r="XFC1837" t="s">
        <v>15399</v>
      </c>
      <c r="XFD1837">
        <v>7129167</v>
      </c>
    </row>
    <row r="1838" spans="16383:16384" x14ac:dyDescent="0.2">
      <c r="XFC1838" t="s">
        <v>15399</v>
      </c>
      <c r="XFD1838">
        <v>7129168</v>
      </c>
    </row>
    <row r="1839" spans="16383:16384" x14ac:dyDescent="0.2">
      <c r="XFC1839" t="s">
        <v>15399</v>
      </c>
      <c r="XFD1839">
        <v>7129169</v>
      </c>
    </row>
    <row r="1840" spans="16383:16384" x14ac:dyDescent="0.2">
      <c r="XFC1840" t="s">
        <v>15399</v>
      </c>
      <c r="XFD1840">
        <v>7129171</v>
      </c>
    </row>
    <row r="1841" spans="16383:16384" x14ac:dyDescent="0.2">
      <c r="XFC1841" t="s">
        <v>15399</v>
      </c>
      <c r="XFD1841">
        <v>7129174</v>
      </c>
    </row>
    <row r="1842" spans="16383:16384" x14ac:dyDescent="0.2">
      <c r="XFC1842" t="s">
        <v>15399</v>
      </c>
      <c r="XFD1842">
        <v>7129175</v>
      </c>
    </row>
    <row r="1843" spans="16383:16384" x14ac:dyDescent="0.2">
      <c r="XFC1843" t="s">
        <v>15399</v>
      </c>
      <c r="XFD1843">
        <v>7129176</v>
      </c>
    </row>
    <row r="1844" spans="16383:16384" x14ac:dyDescent="0.2">
      <c r="XFC1844" t="s">
        <v>15399</v>
      </c>
      <c r="XFD1844">
        <v>7129177</v>
      </c>
    </row>
    <row r="1845" spans="16383:16384" x14ac:dyDescent="0.2">
      <c r="XFC1845" t="s">
        <v>15399</v>
      </c>
      <c r="XFD1845">
        <v>7129178</v>
      </c>
    </row>
    <row r="1846" spans="16383:16384" x14ac:dyDescent="0.2">
      <c r="XFC1846" t="s">
        <v>15399</v>
      </c>
      <c r="XFD1846">
        <v>7129179</v>
      </c>
    </row>
    <row r="1847" spans="16383:16384" x14ac:dyDescent="0.2">
      <c r="XFC1847" t="s">
        <v>15399</v>
      </c>
      <c r="XFD1847">
        <v>7129201</v>
      </c>
    </row>
    <row r="1848" spans="16383:16384" x14ac:dyDescent="0.2">
      <c r="XFC1848" t="s">
        <v>15399</v>
      </c>
      <c r="XFD1848">
        <v>7129204</v>
      </c>
    </row>
    <row r="1849" spans="16383:16384" x14ac:dyDescent="0.2">
      <c r="XFC1849" t="s">
        <v>15399</v>
      </c>
      <c r="XFD1849">
        <v>7129205</v>
      </c>
    </row>
    <row r="1850" spans="16383:16384" x14ac:dyDescent="0.2">
      <c r="XFC1850" t="s">
        <v>15399</v>
      </c>
      <c r="XFD1850">
        <v>7129206</v>
      </c>
    </row>
    <row r="1851" spans="16383:16384" x14ac:dyDescent="0.2">
      <c r="XFC1851" t="s">
        <v>15399</v>
      </c>
      <c r="XFD1851">
        <v>7129207</v>
      </c>
    </row>
    <row r="1852" spans="16383:16384" x14ac:dyDescent="0.2">
      <c r="XFC1852" t="s">
        <v>15399</v>
      </c>
      <c r="XFD1852">
        <v>7129208</v>
      </c>
    </row>
    <row r="1853" spans="16383:16384" x14ac:dyDescent="0.2">
      <c r="XFC1853" t="s">
        <v>15399</v>
      </c>
      <c r="XFD1853">
        <v>7129209</v>
      </c>
    </row>
    <row r="1854" spans="16383:16384" x14ac:dyDescent="0.2">
      <c r="XFC1854" t="s">
        <v>15399</v>
      </c>
      <c r="XFD1854">
        <v>7129251</v>
      </c>
    </row>
    <row r="1855" spans="16383:16384" x14ac:dyDescent="0.2">
      <c r="XFC1855" t="s">
        <v>15399</v>
      </c>
      <c r="XFD1855">
        <v>7129254</v>
      </c>
    </row>
    <row r="1856" spans="16383:16384" x14ac:dyDescent="0.2">
      <c r="XFC1856" t="s">
        <v>15399</v>
      </c>
      <c r="XFD1856">
        <v>7129255</v>
      </c>
    </row>
    <row r="1857" spans="16383:16384" x14ac:dyDescent="0.2">
      <c r="XFC1857" t="s">
        <v>15399</v>
      </c>
      <c r="XFD1857">
        <v>7129256</v>
      </c>
    </row>
    <row r="1858" spans="16383:16384" x14ac:dyDescent="0.2">
      <c r="XFC1858" t="s">
        <v>15399</v>
      </c>
      <c r="XFD1858">
        <v>7129257</v>
      </c>
    </row>
    <row r="1859" spans="16383:16384" x14ac:dyDescent="0.2">
      <c r="XFC1859" t="s">
        <v>15399</v>
      </c>
      <c r="XFD1859">
        <v>7129258</v>
      </c>
    </row>
    <row r="1860" spans="16383:16384" x14ac:dyDescent="0.2">
      <c r="XFC1860" t="s">
        <v>15399</v>
      </c>
      <c r="XFD1860">
        <v>7129259</v>
      </c>
    </row>
    <row r="1861" spans="16383:16384" x14ac:dyDescent="0.2">
      <c r="XFC1861" t="s">
        <v>15399</v>
      </c>
      <c r="XFD1861">
        <v>7129321</v>
      </c>
    </row>
    <row r="1862" spans="16383:16384" x14ac:dyDescent="0.2">
      <c r="XFC1862" t="s">
        <v>15399</v>
      </c>
      <c r="XFD1862">
        <v>7129324</v>
      </c>
    </row>
    <row r="1863" spans="16383:16384" x14ac:dyDescent="0.2">
      <c r="XFC1863" t="s">
        <v>15399</v>
      </c>
      <c r="XFD1863">
        <v>7129325</v>
      </c>
    </row>
    <row r="1864" spans="16383:16384" x14ac:dyDescent="0.2">
      <c r="XFC1864" t="s">
        <v>15399</v>
      </c>
      <c r="XFD1864">
        <v>7129326</v>
      </c>
    </row>
    <row r="1865" spans="16383:16384" x14ac:dyDescent="0.2">
      <c r="XFC1865" t="s">
        <v>15399</v>
      </c>
      <c r="XFD1865">
        <v>7129327</v>
      </c>
    </row>
    <row r="1866" spans="16383:16384" x14ac:dyDescent="0.2">
      <c r="XFC1866" t="s">
        <v>15399</v>
      </c>
      <c r="XFD1866">
        <v>7129328</v>
      </c>
    </row>
    <row r="1867" spans="16383:16384" x14ac:dyDescent="0.2">
      <c r="XFC1867" t="s">
        <v>15399</v>
      </c>
      <c r="XFD1867">
        <v>7129329</v>
      </c>
    </row>
    <row r="1868" spans="16383:16384" x14ac:dyDescent="0.2">
      <c r="XFC1868" t="s">
        <v>15399</v>
      </c>
      <c r="XFD1868">
        <v>7129401</v>
      </c>
    </row>
    <row r="1869" spans="16383:16384" x14ac:dyDescent="0.2">
      <c r="XFC1869" t="s">
        <v>15399</v>
      </c>
      <c r="XFD1869">
        <v>7129406</v>
      </c>
    </row>
    <row r="1870" spans="16383:16384" x14ac:dyDescent="0.2">
      <c r="XFC1870" t="s">
        <v>15399</v>
      </c>
      <c r="XFD1870">
        <v>7129407</v>
      </c>
    </row>
    <row r="1871" spans="16383:16384" x14ac:dyDescent="0.2">
      <c r="XFC1871" t="s">
        <v>15399</v>
      </c>
      <c r="XFD1871">
        <v>7129408</v>
      </c>
    </row>
    <row r="1872" spans="16383:16384" x14ac:dyDescent="0.2">
      <c r="XFC1872" t="s">
        <v>15399</v>
      </c>
      <c r="XFD1872">
        <v>7129409</v>
      </c>
    </row>
    <row r="1873" spans="16383:16384" x14ac:dyDescent="0.2">
      <c r="XFC1873" t="s">
        <v>15400</v>
      </c>
      <c r="XFD1873">
        <v>7129454</v>
      </c>
    </row>
    <row r="1874" spans="16383:16384" x14ac:dyDescent="0.2">
      <c r="XFC1874" t="s">
        <v>15399</v>
      </c>
      <c r="XFD1874">
        <v>7129501</v>
      </c>
    </row>
    <row r="1875" spans="16383:16384" x14ac:dyDescent="0.2">
      <c r="XFC1875" t="s">
        <v>15399</v>
      </c>
      <c r="XFD1875">
        <v>7129507</v>
      </c>
    </row>
    <row r="1876" spans="16383:16384" x14ac:dyDescent="0.2">
      <c r="XFC1876" t="s">
        <v>15399</v>
      </c>
      <c r="XFD1876">
        <v>7129508</v>
      </c>
    </row>
    <row r="1877" spans="16383:16384" x14ac:dyDescent="0.2">
      <c r="XFC1877" t="s">
        <v>15399</v>
      </c>
      <c r="XFD1877">
        <v>7129509</v>
      </c>
    </row>
    <row r="1878" spans="16383:16384" x14ac:dyDescent="0.2">
      <c r="XFC1878" t="s">
        <v>15400</v>
      </c>
      <c r="XFD1878">
        <v>7129554</v>
      </c>
    </row>
    <row r="1879" spans="16383:16384" x14ac:dyDescent="0.2">
      <c r="XFC1879" t="s">
        <v>15400</v>
      </c>
      <c r="XFD1879">
        <v>7129604</v>
      </c>
    </row>
    <row r="1880" spans="16383:16384" x14ac:dyDescent="0.2">
      <c r="XFC1880" t="s">
        <v>15399</v>
      </c>
      <c r="XFD1880">
        <v>7129631</v>
      </c>
    </row>
    <row r="1881" spans="16383:16384" x14ac:dyDescent="0.2">
      <c r="XFC1881" t="s">
        <v>15399</v>
      </c>
      <c r="XFD1881">
        <v>7129637</v>
      </c>
    </row>
    <row r="1882" spans="16383:16384" x14ac:dyDescent="0.2">
      <c r="XFC1882" t="s">
        <v>15399</v>
      </c>
      <c r="XFD1882">
        <v>7129638</v>
      </c>
    </row>
    <row r="1883" spans="16383:16384" x14ac:dyDescent="0.2">
      <c r="XFC1883" t="s">
        <v>15399</v>
      </c>
      <c r="XFD1883">
        <v>7129639</v>
      </c>
    </row>
    <row r="1884" spans="16383:16384" x14ac:dyDescent="0.2">
      <c r="XFC1884" t="s">
        <v>15399</v>
      </c>
      <c r="XFD1884">
        <v>7140121</v>
      </c>
    </row>
    <row r="1885" spans="16383:16384" x14ac:dyDescent="0.2">
      <c r="XFC1885" t="s">
        <v>15399</v>
      </c>
      <c r="XFD1885">
        <v>7140122</v>
      </c>
    </row>
    <row r="1886" spans="16383:16384" x14ac:dyDescent="0.2">
      <c r="XFC1886" t="s">
        <v>15399</v>
      </c>
      <c r="XFD1886">
        <v>7140124</v>
      </c>
    </row>
    <row r="1887" spans="16383:16384" x14ac:dyDescent="0.2">
      <c r="XFC1887" t="s">
        <v>15399</v>
      </c>
      <c r="XFD1887">
        <v>7140125</v>
      </c>
    </row>
    <row r="1888" spans="16383:16384" x14ac:dyDescent="0.2">
      <c r="XFC1888" t="s">
        <v>15399</v>
      </c>
      <c r="XFD1888">
        <v>7140126</v>
      </c>
    </row>
    <row r="1889" spans="16383:16384" x14ac:dyDescent="0.2">
      <c r="XFC1889" t="s">
        <v>15399</v>
      </c>
      <c r="XFD1889">
        <v>7140127</v>
      </c>
    </row>
    <row r="1890" spans="16383:16384" x14ac:dyDescent="0.2">
      <c r="XFC1890" t="s">
        <v>15399</v>
      </c>
      <c r="XFD1890">
        <v>7140128</v>
      </c>
    </row>
    <row r="1891" spans="16383:16384" x14ac:dyDescent="0.2">
      <c r="XFC1891" t="s">
        <v>15399</v>
      </c>
      <c r="XFD1891">
        <v>7140129</v>
      </c>
    </row>
    <row r="1892" spans="16383:16384" x14ac:dyDescent="0.2">
      <c r="XFC1892" t="s">
        <v>15399</v>
      </c>
      <c r="XFD1892">
        <v>7140161</v>
      </c>
    </row>
    <row r="1893" spans="16383:16384" x14ac:dyDescent="0.2">
      <c r="XFC1893" t="s">
        <v>15399</v>
      </c>
      <c r="XFD1893">
        <v>7140162</v>
      </c>
    </row>
    <row r="1894" spans="16383:16384" x14ac:dyDescent="0.2">
      <c r="XFC1894" t="s">
        <v>15399</v>
      </c>
      <c r="XFD1894">
        <v>7140164</v>
      </c>
    </row>
    <row r="1895" spans="16383:16384" x14ac:dyDescent="0.2">
      <c r="XFC1895" t="s">
        <v>15399</v>
      </c>
      <c r="XFD1895">
        <v>7140165</v>
      </c>
    </row>
    <row r="1896" spans="16383:16384" x14ac:dyDescent="0.2">
      <c r="XFC1896" t="s">
        <v>15399</v>
      </c>
      <c r="XFD1896">
        <v>7140166</v>
      </c>
    </row>
    <row r="1897" spans="16383:16384" x14ac:dyDescent="0.2">
      <c r="XFC1897" t="s">
        <v>15399</v>
      </c>
      <c r="XFD1897">
        <v>7140167</v>
      </c>
    </row>
    <row r="1898" spans="16383:16384" x14ac:dyDescent="0.2">
      <c r="XFC1898" t="s">
        <v>15399</v>
      </c>
      <c r="XFD1898">
        <v>7140168</v>
      </c>
    </row>
    <row r="1899" spans="16383:16384" x14ac:dyDescent="0.2">
      <c r="XFC1899" t="s">
        <v>15399</v>
      </c>
      <c r="XFD1899">
        <v>7140169</v>
      </c>
    </row>
    <row r="1900" spans="16383:16384" x14ac:dyDescent="0.2">
      <c r="XFC1900" t="s">
        <v>15399</v>
      </c>
      <c r="XFD1900">
        <v>7140201</v>
      </c>
    </row>
    <row r="1901" spans="16383:16384" x14ac:dyDescent="0.2">
      <c r="XFC1901" t="s">
        <v>15399</v>
      </c>
      <c r="XFD1901">
        <v>7140202</v>
      </c>
    </row>
    <row r="1902" spans="16383:16384" x14ac:dyDescent="0.2">
      <c r="XFC1902" t="s">
        <v>15399</v>
      </c>
      <c r="XFD1902">
        <v>7140204</v>
      </c>
    </row>
    <row r="1903" spans="16383:16384" x14ac:dyDescent="0.2">
      <c r="XFC1903" t="s">
        <v>15399</v>
      </c>
      <c r="XFD1903">
        <v>7140205</v>
      </c>
    </row>
    <row r="1904" spans="16383:16384" x14ac:dyDescent="0.2">
      <c r="XFC1904" t="s">
        <v>15399</v>
      </c>
      <c r="XFD1904">
        <v>7140206</v>
      </c>
    </row>
    <row r="1905" spans="16383:16384" x14ac:dyDescent="0.2">
      <c r="XFC1905" t="s">
        <v>15399</v>
      </c>
      <c r="XFD1905">
        <v>7140207</v>
      </c>
    </row>
    <row r="1906" spans="16383:16384" x14ac:dyDescent="0.2">
      <c r="XFC1906" t="s">
        <v>15399</v>
      </c>
      <c r="XFD1906">
        <v>7140208</v>
      </c>
    </row>
    <row r="1907" spans="16383:16384" x14ac:dyDescent="0.2">
      <c r="XFC1907" t="s">
        <v>15399</v>
      </c>
      <c r="XFD1907">
        <v>7140209</v>
      </c>
    </row>
    <row r="1908" spans="16383:16384" x14ac:dyDescent="0.2">
      <c r="XFC1908" t="s">
        <v>15399</v>
      </c>
      <c r="XFD1908">
        <v>7140261</v>
      </c>
    </row>
    <row r="1909" spans="16383:16384" x14ac:dyDescent="0.2">
      <c r="XFC1909" t="s">
        <v>15399</v>
      </c>
      <c r="XFD1909">
        <v>7140262</v>
      </c>
    </row>
    <row r="1910" spans="16383:16384" x14ac:dyDescent="0.2">
      <c r="XFC1910" t="s">
        <v>15399</v>
      </c>
      <c r="XFD1910">
        <v>7140264</v>
      </c>
    </row>
    <row r="1911" spans="16383:16384" x14ac:dyDescent="0.2">
      <c r="XFC1911" t="s">
        <v>15399</v>
      </c>
      <c r="XFD1911">
        <v>7140265</v>
      </c>
    </row>
    <row r="1912" spans="16383:16384" x14ac:dyDescent="0.2">
      <c r="XFC1912" t="s">
        <v>15399</v>
      </c>
      <c r="XFD1912">
        <v>7140266</v>
      </c>
    </row>
    <row r="1913" spans="16383:16384" x14ac:dyDescent="0.2">
      <c r="XFC1913" t="s">
        <v>15399</v>
      </c>
      <c r="XFD1913">
        <v>7140267</v>
      </c>
    </row>
    <row r="1914" spans="16383:16384" x14ac:dyDescent="0.2">
      <c r="XFC1914" t="s">
        <v>15399</v>
      </c>
      <c r="XFD1914">
        <v>7140268</v>
      </c>
    </row>
    <row r="1915" spans="16383:16384" x14ac:dyDescent="0.2">
      <c r="XFC1915" t="s">
        <v>15399</v>
      </c>
      <c r="XFD1915">
        <v>7140269</v>
      </c>
    </row>
    <row r="1916" spans="16383:16384" x14ac:dyDescent="0.2">
      <c r="XFC1916" t="s">
        <v>15399</v>
      </c>
      <c r="XFD1916">
        <v>7140351</v>
      </c>
    </row>
    <row r="1917" spans="16383:16384" x14ac:dyDescent="0.2">
      <c r="XFC1917" t="s">
        <v>15399</v>
      </c>
      <c r="XFD1917">
        <v>7140352</v>
      </c>
    </row>
    <row r="1918" spans="16383:16384" x14ac:dyDescent="0.2">
      <c r="XFC1918" t="s">
        <v>15400</v>
      </c>
      <c r="XFD1918">
        <v>7140354</v>
      </c>
    </row>
    <row r="1919" spans="16383:16384" x14ac:dyDescent="0.2">
      <c r="XFC1919" t="s">
        <v>15399</v>
      </c>
      <c r="XFD1919">
        <v>7140356</v>
      </c>
    </row>
    <row r="1920" spans="16383:16384" x14ac:dyDescent="0.2">
      <c r="XFC1920" t="s">
        <v>15399</v>
      </c>
      <c r="XFD1920">
        <v>7140357</v>
      </c>
    </row>
    <row r="1921" spans="16383:16384" x14ac:dyDescent="0.2">
      <c r="XFC1921" t="s">
        <v>15399</v>
      </c>
      <c r="XFD1921">
        <v>7140358</v>
      </c>
    </row>
    <row r="1922" spans="16383:16384" x14ac:dyDescent="0.2">
      <c r="XFC1922" t="s">
        <v>15399</v>
      </c>
      <c r="XFD1922">
        <v>7140359</v>
      </c>
    </row>
    <row r="1923" spans="16383:16384" x14ac:dyDescent="0.2">
      <c r="XFC1923" t="s">
        <v>15399</v>
      </c>
      <c r="XFD1923">
        <v>7140401</v>
      </c>
    </row>
    <row r="1924" spans="16383:16384" x14ac:dyDescent="0.2">
      <c r="XFC1924" t="s">
        <v>15399</v>
      </c>
      <c r="XFD1924">
        <v>7140402</v>
      </c>
    </row>
    <row r="1925" spans="16383:16384" x14ac:dyDescent="0.2">
      <c r="XFC1925" t="s">
        <v>15399</v>
      </c>
      <c r="XFD1925">
        <v>7140407</v>
      </c>
    </row>
    <row r="1926" spans="16383:16384" x14ac:dyDescent="0.2">
      <c r="XFC1926" t="s">
        <v>15399</v>
      </c>
      <c r="XFD1926">
        <v>7140408</v>
      </c>
    </row>
    <row r="1927" spans="16383:16384" x14ac:dyDescent="0.2">
      <c r="XFC1927" t="s">
        <v>15399</v>
      </c>
      <c r="XFD1927">
        <v>7140409</v>
      </c>
    </row>
    <row r="1928" spans="16383:16384" x14ac:dyDescent="0.2">
      <c r="XFC1928" t="s">
        <v>15400</v>
      </c>
      <c r="XFD1928">
        <v>7140454</v>
      </c>
    </row>
    <row r="1929" spans="16383:16384" x14ac:dyDescent="0.2">
      <c r="XFC1929" t="s">
        <v>15399</v>
      </c>
      <c r="XFD1929">
        <v>7140501</v>
      </c>
    </row>
    <row r="1930" spans="16383:16384" x14ac:dyDescent="0.2">
      <c r="XFC1930" t="s">
        <v>15399</v>
      </c>
      <c r="XFD1930">
        <v>7140502</v>
      </c>
    </row>
    <row r="1931" spans="16383:16384" x14ac:dyDescent="0.2">
      <c r="XFC1931" t="s">
        <v>15399</v>
      </c>
      <c r="XFD1931">
        <v>7140507</v>
      </c>
    </row>
    <row r="1932" spans="16383:16384" x14ac:dyDescent="0.2">
      <c r="XFC1932" t="s">
        <v>15399</v>
      </c>
      <c r="XFD1932">
        <v>7140508</v>
      </c>
    </row>
    <row r="1933" spans="16383:16384" x14ac:dyDescent="0.2">
      <c r="XFC1933" t="s">
        <v>15399</v>
      </c>
      <c r="XFD1933">
        <v>7140509</v>
      </c>
    </row>
    <row r="1934" spans="16383:16384" x14ac:dyDescent="0.2">
      <c r="XFC1934" t="s">
        <v>15400</v>
      </c>
      <c r="XFD1934">
        <v>7140554</v>
      </c>
    </row>
    <row r="1935" spans="16383:16384" x14ac:dyDescent="0.2">
      <c r="XFC1935" t="s">
        <v>15399</v>
      </c>
      <c r="XFD1935">
        <v>7141128</v>
      </c>
    </row>
    <row r="1936" spans="16383:16384" x14ac:dyDescent="0.2">
      <c r="XFC1936" t="s">
        <v>15399</v>
      </c>
      <c r="XFD1936">
        <v>7141129</v>
      </c>
    </row>
    <row r="1937" spans="16383:16384" x14ac:dyDescent="0.2">
      <c r="XFC1937" t="s">
        <v>15399</v>
      </c>
      <c r="XFD1937">
        <v>7141168</v>
      </c>
    </row>
    <row r="1938" spans="16383:16384" x14ac:dyDescent="0.2">
      <c r="XFC1938" t="s">
        <v>15399</v>
      </c>
      <c r="XFD1938">
        <v>7141169</v>
      </c>
    </row>
    <row r="1939" spans="16383:16384" x14ac:dyDescent="0.2">
      <c r="XFC1939" t="s">
        <v>15399</v>
      </c>
      <c r="XFD1939">
        <v>7141208</v>
      </c>
    </row>
    <row r="1940" spans="16383:16384" x14ac:dyDescent="0.2">
      <c r="XFC1940" t="s">
        <v>15399</v>
      </c>
      <c r="XFD1940">
        <v>7141209</v>
      </c>
    </row>
    <row r="1941" spans="16383:16384" x14ac:dyDescent="0.2">
      <c r="XFC1941" t="s">
        <v>15399</v>
      </c>
      <c r="XFD1941">
        <v>7141268</v>
      </c>
    </row>
    <row r="1942" spans="16383:16384" x14ac:dyDescent="0.2">
      <c r="XFC1942" t="s">
        <v>15399</v>
      </c>
      <c r="XFD1942">
        <v>7141269</v>
      </c>
    </row>
    <row r="1943" spans="16383:16384" x14ac:dyDescent="0.2">
      <c r="XFC1943" t="s">
        <v>15399</v>
      </c>
      <c r="XFD1943">
        <v>7141358</v>
      </c>
    </row>
    <row r="1944" spans="16383:16384" x14ac:dyDescent="0.2">
      <c r="XFC1944" t="s">
        <v>15399</v>
      </c>
      <c r="XFD1944">
        <v>7141359</v>
      </c>
    </row>
    <row r="1945" spans="16383:16384" x14ac:dyDescent="0.2">
      <c r="XFC1945" t="s">
        <v>15399</v>
      </c>
      <c r="XFD1945">
        <v>7141408</v>
      </c>
    </row>
    <row r="1946" spans="16383:16384" x14ac:dyDescent="0.2">
      <c r="XFC1946" t="s">
        <v>15399</v>
      </c>
      <c r="XFD1946">
        <v>7141409</v>
      </c>
    </row>
    <row r="1947" spans="16383:16384" x14ac:dyDescent="0.2">
      <c r="XFC1947" t="s">
        <v>15399</v>
      </c>
      <c r="XFD1947">
        <v>7141508</v>
      </c>
    </row>
    <row r="1948" spans="16383:16384" x14ac:dyDescent="0.2">
      <c r="XFC1948" t="s">
        <v>15399</v>
      </c>
      <c r="XFD1948">
        <v>7141509</v>
      </c>
    </row>
    <row r="1949" spans="16383:16384" x14ac:dyDescent="0.2">
      <c r="XFC1949" t="s">
        <v>15399</v>
      </c>
      <c r="XFD1949">
        <v>7144121</v>
      </c>
    </row>
    <row r="1950" spans="16383:16384" x14ac:dyDescent="0.2">
      <c r="XFC1950" t="s">
        <v>15399</v>
      </c>
      <c r="XFD1950">
        <v>7144161</v>
      </c>
    </row>
    <row r="1951" spans="16383:16384" x14ac:dyDescent="0.2">
      <c r="XFC1951" t="s">
        <v>15399</v>
      </c>
      <c r="XFD1951">
        <v>7144201</v>
      </c>
    </row>
    <row r="1952" spans="16383:16384" x14ac:dyDescent="0.2">
      <c r="XFC1952" t="s">
        <v>15399</v>
      </c>
      <c r="XFD1952">
        <v>7144261</v>
      </c>
    </row>
    <row r="1953" spans="16383:16384" x14ac:dyDescent="0.2">
      <c r="XFC1953" t="s">
        <v>15399</v>
      </c>
      <c r="XFD1953">
        <v>7145129</v>
      </c>
    </row>
    <row r="1954" spans="16383:16384" x14ac:dyDescent="0.2">
      <c r="XFC1954" t="s">
        <v>15399</v>
      </c>
      <c r="XFD1954">
        <v>7145169</v>
      </c>
    </row>
    <row r="1955" spans="16383:16384" x14ac:dyDescent="0.2">
      <c r="XFC1955" t="s">
        <v>15399</v>
      </c>
      <c r="XFD1955">
        <v>7145209</v>
      </c>
    </row>
    <row r="1956" spans="16383:16384" x14ac:dyDescent="0.2">
      <c r="XFC1956" t="s">
        <v>15399</v>
      </c>
      <c r="XFD1956">
        <v>7145269</v>
      </c>
    </row>
    <row r="1957" spans="16383:16384" x14ac:dyDescent="0.2">
      <c r="XFC1957" t="s">
        <v>15399</v>
      </c>
      <c r="XFD1957">
        <v>7145359</v>
      </c>
    </row>
    <row r="1958" spans="16383:16384" x14ac:dyDescent="0.2">
      <c r="XFC1958" t="s">
        <v>15399</v>
      </c>
      <c r="XFD1958">
        <v>7145409</v>
      </c>
    </row>
    <row r="1959" spans="16383:16384" x14ac:dyDescent="0.2">
      <c r="XFC1959" t="s">
        <v>15399</v>
      </c>
      <c r="XFD1959">
        <v>7145509</v>
      </c>
    </row>
    <row r="1960" spans="16383:16384" x14ac:dyDescent="0.2">
      <c r="XFC1960" t="s">
        <v>15399</v>
      </c>
      <c r="XFD1960">
        <v>7149121</v>
      </c>
    </row>
    <row r="1961" spans="16383:16384" x14ac:dyDescent="0.2">
      <c r="XFC1961" t="s">
        <v>15399</v>
      </c>
      <c r="XFD1961">
        <v>7149122</v>
      </c>
    </row>
    <row r="1962" spans="16383:16384" x14ac:dyDescent="0.2">
      <c r="XFC1962" t="s">
        <v>15399</v>
      </c>
      <c r="XFD1962">
        <v>7149124</v>
      </c>
    </row>
    <row r="1963" spans="16383:16384" x14ac:dyDescent="0.2">
      <c r="XFC1963" t="s">
        <v>15399</v>
      </c>
      <c r="XFD1963">
        <v>7149125</v>
      </c>
    </row>
    <row r="1964" spans="16383:16384" x14ac:dyDescent="0.2">
      <c r="XFC1964" t="s">
        <v>15399</v>
      </c>
      <c r="XFD1964">
        <v>7149126</v>
      </c>
    </row>
    <row r="1965" spans="16383:16384" x14ac:dyDescent="0.2">
      <c r="XFC1965" t="s">
        <v>15399</v>
      </c>
      <c r="XFD1965">
        <v>7149127</v>
      </c>
    </row>
    <row r="1966" spans="16383:16384" x14ac:dyDescent="0.2">
      <c r="XFC1966" t="s">
        <v>15399</v>
      </c>
      <c r="XFD1966">
        <v>7149128</v>
      </c>
    </row>
    <row r="1967" spans="16383:16384" x14ac:dyDescent="0.2">
      <c r="XFC1967" t="s">
        <v>15399</v>
      </c>
      <c r="XFD1967">
        <v>7149129</v>
      </c>
    </row>
    <row r="1968" spans="16383:16384" x14ac:dyDescent="0.2">
      <c r="XFC1968" t="s">
        <v>15399</v>
      </c>
      <c r="XFD1968">
        <v>7149161</v>
      </c>
    </row>
    <row r="1969" spans="16383:16384" x14ac:dyDescent="0.2">
      <c r="XFC1969" t="s">
        <v>15399</v>
      </c>
      <c r="XFD1969">
        <v>7149162</v>
      </c>
    </row>
    <row r="1970" spans="16383:16384" x14ac:dyDescent="0.2">
      <c r="XFC1970" t="s">
        <v>15399</v>
      </c>
      <c r="XFD1970">
        <v>7149164</v>
      </c>
    </row>
    <row r="1971" spans="16383:16384" x14ac:dyDescent="0.2">
      <c r="XFC1971" t="s">
        <v>15399</v>
      </c>
      <c r="XFD1971">
        <v>7149165</v>
      </c>
    </row>
    <row r="1972" spans="16383:16384" x14ac:dyDescent="0.2">
      <c r="XFC1972" t="s">
        <v>15399</v>
      </c>
      <c r="XFD1972">
        <v>7149166</v>
      </c>
    </row>
    <row r="1973" spans="16383:16384" x14ac:dyDescent="0.2">
      <c r="XFC1973" t="s">
        <v>15399</v>
      </c>
      <c r="XFD1973">
        <v>7149167</v>
      </c>
    </row>
    <row r="1974" spans="16383:16384" x14ac:dyDescent="0.2">
      <c r="XFC1974" t="s">
        <v>15399</v>
      </c>
      <c r="XFD1974">
        <v>7149168</v>
      </c>
    </row>
    <row r="1975" spans="16383:16384" x14ac:dyDescent="0.2">
      <c r="XFC1975" t="s">
        <v>15399</v>
      </c>
      <c r="XFD1975">
        <v>7149169</v>
      </c>
    </row>
    <row r="1976" spans="16383:16384" x14ac:dyDescent="0.2">
      <c r="XFC1976" t="s">
        <v>15399</v>
      </c>
      <c r="XFD1976">
        <v>7149201</v>
      </c>
    </row>
    <row r="1977" spans="16383:16384" x14ac:dyDescent="0.2">
      <c r="XFC1977" t="s">
        <v>15399</v>
      </c>
      <c r="XFD1977">
        <v>7149202</v>
      </c>
    </row>
    <row r="1978" spans="16383:16384" x14ac:dyDescent="0.2">
      <c r="XFC1978" t="s">
        <v>15399</v>
      </c>
      <c r="XFD1978">
        <v>7149204</v>
      </c>
    </row>
    <row r="1979" spans="16383:16384" x14ac:dyDescent="0.2">
      <c r="XFC1979" t="s">
        <v>15399</v>
      </c>
      <c r="XFD1979">
        <v>7149205</v>
      </c>
    </row>
    <row r="1980" spans="16383:16384" x14ac:dyDescent="0.2">
      <c r="XFC1980" t="s">
        <v>15399</v>
      </c>
      <c r="XFD1980">
        <v>7149206</v>
      </c>
    </row>
    <row r="1981" spans="16383:16384" x14ac:dyDescent="0.2">
      <c r="XFC1981" t="s">
        <v>15399</v>
      </c>
      <c r="XFD1981">
        <v>7149207</v>
      </c>
    </row>
    <row r="1982" spans="16383:16384" x14ac:dyDescent="0.2">
      <c r="XFC1982" t="s">
        <v>15399</v>
      </c>
      <c r="XFD1982">
        <v>7149208</v>
      </c>
    </row>
    <row r="1983" spans="16383:16384" x14ac:dyDescent="0.2">
      <c r="XFC1983" t="s">
        <v>15399</v>
      </c>
      <c r="XFD1983">
        <v>7149209</v>
      </c>
    </row>
    <row r="1984" spans="16383:16384" x14ac:dyDescent="0.2">
      <c r="XFC1984" t="s">
        <v>15399</v>
      </c>
      <c r="XFD1984">
        <v>7149261</v>
      </c>
    </row>
    <row r="1985" spans="16383:16384" x14ac:dyDescent="0.2">
      <c r="XFC1985" t="s">
        <v>15399</v>
      </c>
      <c r="XFD1985">
        <v>7149262</v>
      </c>
    </row>
    <row r="1986" spans="16383:16384" x14ac:dyDescent="0.2">
      <c r="XFC1986" t="s">
        <v>15399</v>
      </c>
      <c r="XFD1986">
        <v>7149264</v>
      </c>
    </row>
    <row r="1987" spans="16383:16384" x14ac:dyDescent="0.2">
      <c r="XFC1987" t="s">
        <v>15399</v>
      </c>
      <c r="XFD1987">
        <v>7149265</v>
      </c>
    </row>
    <row r="1988" spans="16383:16384" x14ac:dyDescent="0.2">
      <c r="XFC1988" t="s">
        <v>15399</v>
      </c>
      <c r="XFD1988">
        <v>7149266</v>
      </c>
    </row>
    <row r="1989" spans="16383:16384" x14ac:dyDescent="0.2">
      <c r="XFC1989" t="s">
        <v>15399</v>
      </c>
      <c r="XFD1989">
        <v>7149267</v>
      </c>
    </row>
    <row r="1990" spans="16383:16384" x14ac:dyDescent="0.2">
      <c r="XFC1990" t="s">
        <v>15399</v>
      </c>
      <c r="XFD1990">
        <v>7149268</v>
      </c>
    </row>
    <row r="1991" spans="16383:16384" x14ac:dyDescent="0.2">
      <c r="XFC1991" t="s">
        <v>15399</v>
      </c>
      <c r="XFD1991">
        <v>7149269</v>
      </c>
    </row>
    <row r="1992" spans="16383:16384" x14ac:dyDescent="0.2">
      <c r="XFC1992" t="s">
        <v>15399</v>
      </c>
      <c r="XFD1992">
        <v>7149351</v>
      </c>
    </row>
    <row r="1993" spans="16383:16384" x14ac:dyDescent="0.2">
      <c r="XFC1993" t="s">
        <v>15399</v>
      </c>
      <c r="XFD1993">
        <v>7149352</v>
      </c>
    </row>
    <row r="1994" spans="16383:16384" x14ac:dyDescent="0.2">
      <c r="XFC1994" t="s">
        <v>15400</v>
      </c>
      <c r="XFD1994">
        <v>7149354</v>
      </c>
    </row>
    <row r="1995" spans="16383:16384" x14ac:dyDescent="0.2">
      <c r="XFC1995" t="s">
        <v>15399</v>
      </c>
      <c r="XFD1995">
        <v>7149356</v>
      </c>
    </row>
    <row r="1996" spans="16383:16384" x14ac:dyDescent="0.2">
      <c r="XFC1996" t="s">
        <v>15399</v>
      </c>
      <c r="XFD1996">
        <v>7149357</v>
      </c>
    </row>
    <row r="1997" spans="16383:16384" x14ac:dyDescent="0.2">
      <c r="XFC1997" t="s">
        <v>15399</v>
      </c>
      <c r="XFD1997">
        <v>7149358</v>
      </c>
    </row>
    <row r="1998" spans="16383:16384" x14ac:dyDescent="0.2">
      <c r="XFC1998" t="s">
        <v>15399</v>
      </c>
      <c r="XFD1998">
        <v>7149359</v>
      </c>
    </row>
    <row r="1999" spans="16383:16384" x14ac:dyDescent="0.2">
      <c r="XFC1999" t="s">
        <v>15399</v>
      </c>
      <c r="XFD1999">
        <v>7149401</v>
      </c>
    </row>
    <row r="2000" spans="16383:16384" x14ac:dyDescent="0.2">
      <c r="XFC2000" t="s">
        <v>15399</v>
      </c>
      <c r="XFD2000">
        <v>7149402</v>
      </c>
    </row>
    <row r="2001" spans="16383:16384" x14ac:dyDescent="0.2">
      <c r="XFC2001" t="s">
        <v>15399</v>
      </c>
      <c r="XFD2001">
        <v>7149407</v>
      </c>
    </row>
    <row r="2002" spans="16383:16384" x14ac:dyDescent="0.2">
      <c r="XFC2002" t="s">
        <v>15399</v>
      </c>
      <c r="XFD2002">
        <v>7149408</v>
      </c>
    </row>
    <row r="2003" spans="16383:16384" x14ac:dyDescent="0.2">
      <c r="XFC2003" t="s">
        <v>15399</v>
      </c>
      <c r="XFD2003">
        <v>7149409</v>
      </c>
    </row>
    <row r="2004" spans="16383:16384" x14ac:dyDescent="0.2">
      <c r="XFC2004" t="s">
        <v>15400</v>
      </c>
      <c r="XFD2004">
        <v>7149454</v>
      </c>
    </row>
    <row r="2005" spans="16383:16384" x14ac:dyDescent="0.2">
      <c r="XFC2005" t="s">
        <v>15399</v>
      </c>
      <c r="XFD2005">
        <v>7149501</v>
      </c>
    </row>
    <row r="2006" spans="16383:16384" x14ac:dyDescent="0.2">
      <c r="XFC2006" t="s">
        <v>15399</v>
      </c>
      <c r="XFD2006">
        <v>7149502</v>
      </c>
    </row>
    <row r="2007" spans="16383:16384" x14ac:dyDescent="0.2">
      <c r="XFC2007" t="s">
        <v>15399</v>
      </c>
      <c r="XFD2007">
        <v>7149507</v>
      </c>
    </row>
    <row r="2008" spans="16383:16384" x14ac:dyDescent="0.2">
      <c r="XFC2008" t="s">
        <v>15399</v>
      </c>
      <c r="XFD2008">
        <v>7149508</v>
      </c>
    </row>
    <row r="2009" spans="16383:16384" x14ac:dyDescent="0.2">
      <c r="XFC2009" t="s">
        <v>15399</v>
      </c>
      <c r="XFD2009">
        <v>7149509</v>
      </c>
    </row>
    <row r="2010" spans="16383:16384" x14ac:dyDescent="0.2">
      <c r="XFC2010" t="s">
        <v>15400</v>
      </c>
      <c r="XFD2010">
        <v>7149554</v>
      </c>
    </row>
    <row r="2011" spans="16383:16384" x14ac:dyDescent="0.2">
      <c r="XFC2011" t="s">
        <v>15400</v>
      </c>
      <c r="XFD2011">
        <v>7189400</v>
      </c>
    </row>
    <row r="2012" spans="16383:16384" x14ac:dyDescent="0.2">
      <c r="XFC2012" t="s">
        <v>15400</v>
      </c>
      <c r="XFD2012">
        <v>7189500</v>
      </c>
    </row>
    <row r="2013" spans="16383:16384" x14ac:dyDescent="0.2">
      <c r="XFC2013" t="s">
        <v>15400</v>
      </c>
      <c r="XFD2013">
        <v>7189630</v>
      </c>
    </row>
    <row r="2014" spans="16383:16384" x14ac:dyDescent="0.2">
      <c r="XFC2014" t="s">
        <v>15399</v>
      </c>
      <c r="XFD2014">
        <v>7811110</v>
      </c>
    </row>
    <row r="2015" spans="16383:16384" x14ac:dyDescent="0.2">
      <c r="XFC2015" t="s">
        <v>15399</v>
      </c>
      <c r="XFD2015">
        <v>7811150</v>
      </c>
    </row>
    <row r="2016" spans="16383:16384" x14ac:dyDescent="0.2">
      <c r="XFC2016" t="s">
        <v>15399</v>
      </c>
      <c r="XFD2016">
        <v>7811160</v>
      </c>
    </row>
    <row r="2017" spans="16383:16384" x14ac:dyDescent="0.2">
      <c r="XFC2017" t="s">
        <v>15399</v>
      </c>
      <c r="XFD2017">
        <v>7811180</v>
      </c>
    </row>
    <row r="2018" spans="16383:16384" x14ac:dyDescent="0.2">
      <c r="XFC2018" t="s">
        <v>15399</v>
      </c>
      <c r="XFD2018">
        <v>7811210</v>
      </c>
    </row>
    <row r="2019" spans="16383:16384" x14ac:dyDescent="0.2">
      <c r="XFC2019" t="s">
        <v>15400</v>
      </c>
      <c r="XFD2019">
        <v>7811290</v>
      </c>
    </row>
    <row r="2020" spans="16383:16384" x14ac:dyDescent="0.2">
      <c r="XFC2020" t="s">
        <v>15400</v>
      </c>
      <c r="XFD2020">
        <v>7811360</v>
      </c>
    </row>
    <row r="2021" spans="16383:16384" x14ac:dyDescent="0.2">
      <c r="XFC2021" t="s">
        <v>15400</v>
      </c>
      <c r="XFD2021">
        <v>7811480</v>
      </c>
    </row>
    <row r="2022" spans="16383:16384" x14ac:dyDescent="0.2">
      <c r="XFC2022" t="s">
        <v>15399</v>
      </c>
      <c r="XFD2022">
        <v>7812200</v>
      </c>
    </row>
    <row r="2023" spans="16383:16384" x14ac:dyDescent="0.2">
      <c r="XFC2023" t="s">
        <v>15399</v>
      </c>
      <c r="XFD2023">
        <v>7812250</v>
      </c>
    </row>
    <row r="2024" spans="16383:16384" x14ac:dyDescent="0.2">
      <c r="XFC2024" t="s">
        <v>15399</v>
      </c>
      <c r="XFD2024">
        <v>7812320</v>
      </c>
    </row>
    <row r="2025" spans="16383:16384" x14ac:dyDescent="0.2">
      <c r="XFC2025" t="s">
        <v>15400</v>
      </c>
      <c r="XFD2025">
        <v>7812400</v>
      </c>
    </row>
    <row r="2026" spans="16383:16384" x14ac:dyDescent="0.2">
      <c r="XFC2026" t="s">
        <v>15400</v>
      </c>
      <c r="XFD2026">
        <v>7812500</v>
      </c>
    </row>
    <row r="2027" spans="16383:16384" x14ac:dyDescent="0.2">
      <c r="XFC2027" t="s">
        <v>15400</v>
      </c>
      <c r="XFD2027">
        <v>7812630</v>
      </c>
    </row>
    <row r="2028" spans="16383:16384" x14ac:dyDescent="0.2">
      <c r="XFC2028" t="s">
        <v>15399</v>
      </c>
      <c r="XFD2028">
        <v>7813160</v>
      </c>
    </row>
    <row r="2029" spans="16383:16384" x14ac:dyDescent="0.2">
      <c r="XFC2029" t="s">
        <v>15399</v>
      </c>
      <c r="XFD2029">
        <v>7813200</v>
      </c>
    </row>
    <row r="2030" spans="16383:16384" x14ac:dyDescent="0.2">
      <c r="XFC2030" t="s">
        <v>15399</v>
      </c>
      <c r="XFD2030">
        <v>7813250</v>
      </c>
    </row>
    <row r="2031" spans="16383:16384" x14ac:dyDescent="0.2">
      <c r="XFC2031" t="s">
        <v>15399</v>
      </c>
      <c r="XFD2031">
        <v>7813320</v>
      </c>
    </row>
    <row r="2032" spans="16383:16384" x14ac:dyDescent="0.2">
      <c r="XFC2032" t="s">
        <v>15400</v>
      </c>
      <c r="XFD2032">
        <v>7813400</v>
      </c>
    </row>
    <row r="2033" spans="16383:16384" x14ac:dyDescent="0.2">
      <c r="XFC2033" t="s">
        <v>15400</v>
      </c>
      <c r="XFD2033">
        <v>7813500</v>
      </c>
    </row>
    <row r="2034" spans="16383:16384" x14ac:dyDescent="0.2">
      <c r="XFC2034" t="s">
        <v>15400</v>
      </c>
      <c r="XFD2034">
        <v>7813630</v>
      </c>
    </row>
    <row r="2035" spans="16383:16384" x14ac:dyDescent="0.2">
      <c r="XFC2035" t="s">
        <v>15400</v>
      </c>
      <c r="XFD2035">
        <v>7813750</v>
      </c>
    </row>
    <row r="2036" spans="16383:16384" x14ac:dyDescent="0.2">
      <c r="XFC2036" t="s">
        <v>15399</v>
      </c>
      <c r="XFD2036">
        <v>7814160</v>
      </c>
    </row>
    <row r="2037" spans="16383:16384" x14ac:dyDescent="0.2">
      <c r="XFC2037" t="s">
        <v>15399</v>
      </c>
      <c r="XFD2037">
        <v>7814200</v>
      </c>
    </row>
    <row r="2038" spans="16383:16384" x14ac:dyDescent="0.2">
      <c r="XFC2038" t="s">
        <v>15399</v>
      </c>
      <c r="XFD2038">
        <v>7814260</v>
      </c>
    </row>
    <row r="2039" spans="16383:16384" x14ac:dyDescent="0.2">
      <c r="XFC2039" t="s">
        <v>15400</v>
      </c>
      <c r="XFD2039">
        <v>7814350</v>
      </c>
    </row>
    <row r="2040" spans="16383:16384" x14ac:dyDescent="0.2">
      <c r="XFC2040" t="s">
        <v>15400</v>
      </c>
      <c r="XFD2040">
        <v>7814400</v>
      </c>
    </row>
    <row r="2041" spans="16383:16384" x14ac:dyDescent="0.2">
      <c r="XFC2041" t="s">
        <v>15400</v>
      </c>
      <c r="XFD2041">
        <v>7814500</v>
      </c>
    </row>
    <row r="2042" spans="16383:16384" x14ac:dyDescent="0.2">
      <c r="XFC2042" t="s">
        <v>15399</v>
      </c>
      <c r="XFD2042">
        <v>7815110</v>
      </c>
    </row>
    <row r="2043" spans="16383:16384" x14ac:dyDescent="0.2">
      <c r="XFC2043" t="s">
        <v>15399</v>
      </c>
      <c r="XFD2043">
        <v>7815130</v>
      </c>
    </row>
    <row r="2044" spans="16383:16384" x14ac:dyDescent="0.2">
      <c r="XFC2044" t="s">
        <v>15399</v>
      </c>
      <c r="XFD2044">
        <v>7815160</v>
      </c>
    </row>
    <row r="2045" spans="16383:16384" x14ac:dyDescent="0.2">
      <c r="XFC2045" t="s">
        <v>15399</v>
      </c>
      <c r="XFD2045">
        <v>7815210</v>
      </c>
    </row>
    <row r="2046" spans="16383:16384" x14ac:dyDescent="0.2">
      <c r="XFC2046" t="s">
        <v>15399</v>
      </c>
      <c r="XFD2046">
        <v>7815290</v>
      </c>
    </row>
    <row r="2047" spans="16383:16384" x14ac:dyDescent="0.2">
      <c r="XFC2047" t="s">
        <v>15400</v>
      </c>
      <c r="XFD2047">
        <v>7815360</v>
      </c>
    </row>
    <row r="2048" spans="16383:16384" x14ac:dyDescent="0.2">
      <c r="XFC2048" t="s">
        <v>15400</v>
      </c>
      <c r="XFD2048">
        <v>7815480</v>
      </c>
    </row>
    <row r="2049" spans="16383:16384" x14ac:dyDescent="0.2">
      <c r="XFC2049" t="s">
        <v>15399</v>
      </c>
      <c r="XFD2049">
        <v>7817160</v>
      </c>
    </row>
    <row r="2050" spans="16383:16384" x14ac:dyDescent="0.2">
      <c r="XFC2050" t="s">
        <v>15399</v>
      </c>
      <c r="XFD2050">
        <v>7817200</v>
      </c>
    </row>
    <row r="2051" spans="16383:16384" x14ac:dyDescent="0.2">
      <c r="XFC2051" t="s">
        <v>15399</v>
      </c>
      <c r="XFD2051">
        <v>7817260</v>
      </c>
    </row>
    <row r="2052" spans="16383:16384" x14ac:dyDescent="0.2">
      <c r="XFC2052" t="s">
        <v>15400</v>
      </c>
      <c r="XFD2052">
        <v>7817350</v>
      </c>
    </row>
    <row r="2053" spans="16383:16384" x14ac:dyDescent="0.2">
      <c r="XFC2053" t="s">
        <v>15400</v>
      </c>
      <c r="XFD2053">
        <v>7817400</v>
      </c>
    </row>
    <row r="2054" spans="16383:16384" x14ac:dyDescent="0.2">
      <c r="XFC2054" t="s">
        <v>15400</v>
      </c>
      <c r="XFD2054">
        <v>7817500</v>
      </c>
    </row>
    <row r="2055" spans="16383:16384" x14ac:dyDescent="0.2">
      <c r="XFC2055" t="s">
        <v>15399</v>
      </c>
      <c r="XFD2055">
        <v>7821110</v>
      </c>
    </row>
    <row r="2056" spans="16383:16384" x14ac:dyDescent="0.2">
      <c r="XFC2056" t="s">
        <v>15399</v>
      </c>
      <c r="XFD2056">
        <v>7821160</v>
      </c>
    </row>
    <row r="2057" spans="16383:16384" x14ac:dyDescent="0.2">
      <c r="XFC2057" t="s">
        <v>15399</v>
      </c>
      <c r="XFD2057">
        <v>7821210</v>
      </c>
    </row>
    <row r="2058" spans="16383:16384" x14ac:dyDescent="0.2">
      <c r="XFC2058" t="s">
        <v>15399</v>
      </c>
      <c r="XFD2058">
        <v>7821290</v>
      </c>
    </row>
    <row r="2059" spans="16383:16384" x14ac:dyDescent="0.2">
      <c r="XFC2059" t="s">
        <v>15400</v>
      </c>
      <c r="XFD2059">
        <v>7821360</v>
      </c>
    </row>
    <row r="2060" spans="16383:16384" x14ac:dyDescent="0.2">
      <c r="XFC2060" t="s">
        <v>15399</v>
      </c>
      <c r="XFD2060">
        <v>7822160</v>
      </c>
    </row>
    <row r="2061" spans="16383:16384" x14ac:dyDescent="0.2">
      <c r="XFC2061" t="s">
        <v>15399</v>
      </c>
      <c r="XFD2061">
        <v>7822200</v>
      </c>
    </row>
    <row r="2062" spans="16383:16384" x14ac:dyDescent="0.2">
      <c r="XFC2062" t="s">
        <v>15399</v>
      </c>
      <c r="XFD2062">
        <v>7822250</v>
      </c>
    </row>
    <row r="2063" spans="16383:16384" x14ac:dyDescent="0.2">
      <c r="XFC2063" t="s">
        <v>15399</v>
      </c>
      <c r="XFD2063">
        <v>7822320</v>
      </c>
    </row>
    <row r="2064" spans="16383:16384" x14ac:dyDescent="0.2">
      <c r="XFC2064" t="s">
        <v>15400</v>
      </c>
      <c r="XFD2064">
        <v>7822400</v>
      </c>
    </row>
    <row r="2065" spans="16383:16384" x14ac:dyDescent="0.2">
      <c r="XFC2065" t="s">
        <v>15400</v>
      </c>
      <c r="XFD2065">
        <v>7822500</v>
      </c>
    </row>
    <row r="2066" spans="16383:16384" x14ac:dyDescent="0.2">
      <c r="XFC2066" t="s">
        <v>15399</v>
      </c>
      <c r="XFD2066">
        <v>7823110</v>
      </c>
    </row>
    <row r="2067" spans="16383:16384" x14ac:dyDescent="0.2">
      <c r="XFC2067" t="s">
        <v>15399</v>
      </c>
      <c r="XFD2067">
        <v>7823130</v>
      </c>
    </row>
    <row r="2068" spans="16383:16384" x14ac:dyDescent="0.2">
      <c r="XFC2068" t="s">
        <v>15399</v>
      </c>
      <c r="XFD2068">
        <v>7823160</v>
      </c>
    </row>
    <row r="2069" spans="16383:16384" x14ac:dyDescent="0.2">
      <c r="XFC2069" t="s">
        <v>15399</v>
      </c>
      <c r="XFD2069">
        <v>7823200</v>
      </c>
    </row>
    <row r="2070" spans="16383:16384" x14ac:dyDescent="0.2">
      <c r="XFC2070" t="s">
        <v>15399</v>
      </c>
      <c r="XFD2070">
        <v>7823210</v>
      </c>
    </row>
    <row r="2071" spans="16383:16384" x14ac:dyDescent="0.2">
      <c r="XFC2071" t="s">
        <v>15399</v>
      </c>
      <c r="XFD2071">
        <v>7823260</v>
      </c>
    </row>
    <row r="2072" spans="16383:16384" x14ac:dyDescent="0.2">
      <c r="XFC2072" t="s">
        <v>15399</v>
      </c>
      <c r="XFD2072">
        <v>7823290</v>
      </c>
    </row>
    <row r="2073" spans="16383:16384" x14ac:dyDescent="0.2">
      <c r="XFC2073" t="s">
        <v>15400</v>
      </c>
      <c r="XFD2073">
        <v>7823300</v>
      </c>
    </row>
    <row r="2074" spans="16383:16384" x14ac:dyDescent="0.2">
      <c r="XFC2074" t="s">
        <v>15400</v>
      </c>
      <c r="XFD2074">
        <v>7823360</v>
      </c>
    </row>
    <row r="2075" spans="16383:16384" x14ac:dyDescent="0.2">
      <c r="XFC2075" t="s">
        <v>15400</v>
      </c>
      <c r="XFD2075">
        <v>7823400</v>
      </c>
    </row>
    <row r="2076" spans="16383:16384" x14ac:dyDescent="0.2">
      <c r="XFC2076" t="s">
        <v>15400</v>
      </c>
      <c r="XFD2076">
        <v>7823420</v>
      </c>
    </row>
    <row r="2077" spans="16383:16384" x14ac:dyDescent="0.2">
      <c r="XFC2077" t="s">
        <v>15400</v>
      </c>
      <c r="XFD2077">
        <v>7823480</v>
      </c>
    </row>
    <row r="2078" spans="16383:16384" x14ac:dyDescent="0.2">
      <c r="XFC2078" t="s">
        <v>15399</v>
      </c>
      <c r="XFD2078">
        <v>7824110</v>
      </c>
    </row>
    <row r="2079" spans="16383:16384" x14ac:dyDescent="0.2">
      <c r="XFC2079" t="s">
        <v>15399</v>
      </c>
      <c r="XFD2079">
        <v>7824120</v>
      </c>
    </row>
    <row r="2080" spans="16383:16384" x14ac:dyDescent="0.2">
      <c r="XFC2080" t="s">
        <v>15399</v>
      </c>
      <c r="XFD2080">
        <v>7824130</v>
      </c>
    </row>
    <row r="2081" spans="16383:16384" x14ac:dyDescent="0.2">
      <c r="XFC2081" t="s">
        <v>15399</v>
      </c>
      <c r="XFD2081">
        <v>7824160</v>
      </c>
    </row>
    <row r="2082" spans="16383:16384" x14ac:dyDescent="0.2">
      <c r="XFC2082" t="s">
        <v>15399</v>
      </c>
      <c r="XFD2082">
        <v>7824200</v>
      </c>
    </row>
    <row r="2083" spans="16383:16384" x14ac:dyDescent="0.2">
      <c r="XFC2083" t="s">
        <v>15399</v>
      </c>
      <c r="XFD2083">
        <v>7824260</v>
      </c>
    </row>
    <row r="2084" spans="16383:16384" x14ac:dyDescent="0.2">
      <c r="XFC2084" t="s">
        <v>15400</v>
      </c>
      <c r="XFD2084">
        <v>7824350</v>
      </c>
    </row>
    <row r="2085" spans="16383:16384" x14ac:dyDescent="0.2">
      <c r="XFC2085" t="s">
        <v>15400</v>
      </c>
      <c r="XFD2085">
        <v>7824400</v>
      </c>
    </row>
    <row r="2086" spans="16383:16384" x14ac:dyDescent="0.2">
      <c r="XFC2086" t="s">
        <v>15400</v>
      </c>
      <c r="XFD2086">
        <v>7824500</v>
      </c>
    </row>
    <row r="2087" spans="16383:16384" x14ac:dyDescent="0.2">
      <c r="XFC2087" t="s">
        <v>15399</v>
      </c>
      <c r="XFD2087">
        <v>7825160</v>
      </c>
    </row>
    <row r="2088" spans="16383:16384" x14ac:dyDescent="0.2">
      <c r="XFC2088" t="s">
        <v>15399</v>
      </c>
      <c r="XFD2088">
        <v>7825200</v>
      </c>
    </row>
    <row r="2089" spans="16383:16384" x14ac:dyDescent="0.2">
      <c r="XFC2089" t="s">
        <v>15399</v>
      </c>
      <c r="XFD2089">
        <v>7825220</v>
      </c>
    </row>
    <row r="2090" spans="16383:16384" x14ac:dyDescent="0.2">
      <c r="XFC2090" t="s">
        <v>15399</v>
      </c>
      <c r="XFD2090">
        <v>7825240</v>
      </c>
    </row>
    <row r="2091" spans="16383:16384" x14ac:dyDescent="0.2">
      <c r="XFC2091" t="s">
        <v>15399</v>
      </c>
      <c r="XFD2091">
        <v>7825250</v>
      </c>
    </row>
    <row r="2092" spans="16383:16384" x14ac:dyDescent="0.2">
      <c r="XFC2092" t="s">
        <v>15399</v>
      </c>
      <c r="XFD2092">
        <v>7825270</v>
      </c>
    </row>
    <row r="2093" spans="16383:16384" x14ac:dyDescent="0.2">
      <c r="XFC2093" t="s">
        <v>15399</v>
      </c>
      <c r="XFD2093">
        <v>7825280</v>
      </c>
    </row>
    <row r="2094" spans="16383:16384" x14ac:dyDescent="0.2">
      <c r="XFC2094" t="s">
        <v>15399</v>
      </c>
      <c r="XFD2094">
        <v>7825320</v>
      </c>
    </row>
    <row r="2095" spans="16383:16384" x14ac:dyDescent="0.2">
      <c r="XFC2095" t="s">
        <v>15400</v>
      </c>
      <c r="XFD2095">
        <v>7825340</v>
      </c>
    </row>
    <row r="2096" spans="16383:16384" x14ac:dyDescent="0.2">
      <c r="XFC2096" t="s">
        <v>15400</v>
      </c>
      <c r="XFD2096">
        <v>7825380</v>
      </c>
    </row>
    <row r="2097" spans="16383:16384" x14ac:dyDescent="0.2">
      <c r="XFC2097" t="s">
        <v>15400</v>
      </c>
      <c r="XFD2097">
        <v>7825400</v>
      </c>
    </row>
    <row r="2098" spans="16383:16384" x14ac:dyDescent="0.2">
      <c r="XFC2098" t="s">
        <v>15400</v>
      </c>
      <c r="XFD2098">
        <v>7825480</v>
      </c>
    </row>
    <row r="2099" spans="16383:16384" x14ac:dyDescent="0.2">
      <c r="XFC2099" t="s">
        <v>15400</v>
      </c>
      <c r="XFD2099">
        <v>7825500</v>
      </c>
    </row>
    <row r="2100" spans="16383:16384" x14ac:dyDescent="0.2">
      <c r="XFC2100" t="s">
        <v>15400</v>
      </c>
      <c r="XFD2100">
        <v>7825520</v>
      </c>
    </row>
    <row r="2101" spans="16383:16384" x14ac:dyDescent="0.2">
      <c r="XFC2101" t="s">
        <v>15400</v>
      </c>
      <c r="XFD2101">
        <v>7825600</v>
      </c>
    </row>
    <row r="2102" spans="16383:16384" x14ac:dyDescent="0.2">
      <c r="XFC2102" t="s">
        <v>15400</v>
      </c>
      <c r="XFD2102">
        <v>7825630</v>
      </c>
    </row>
    <row r="2103" spans="16383:16384" x14ac:dyDescent="0.2">
      <c r="XFC2103" t="s">
        <v>15399</v>
      </c>
      <c r="XFD2103">
        <v>7826120</v>
      </c>
    </row>
    <row r="2104" spans="16383:16384" x14ac:dyDescent="0.2">
      <c r="XFC2104" t="s">
        <v>15399</v>
      </c>
      <c r="XFD2104">
        <v>7826160</v>
      </c>
    </row>
    <row r="2105" spans="16383:16384" x14ac:dyDescent="0.2">
      <c r="XFC2105" t="s">
        <v>15399</v>
      </c>
      <c r="XFD2105">
        <v>7826180</v>
      </c>
    </row>
    <row r="2106" spans="16383:16384" x14ac:dyDescent="0.2">
      <c r="XFC2106" t="s">
        <v>15399</v>
      </c>
      <c r="XFD2106">
        <v>7826200</v>
      </c>
    </row>
    <row r="2107" spans="16383:16384" x14ac:dyDescent="0.2">
      <c r="XFC2107" t="s">
        <v>15399</v>
      </c>
      <c r="XFD2107">
        <v>7826260</v>
      </c>
    </row>
    <row r="2108" spans="16383:16384" x14ac:dyDescent="0.2">
      <c r="XFC2108" t="s">
        <v>15400</v>
      </c>
      <c r="XFD2108">
        <v>7826350</v>
      </c>
    </row>
    <row r="2109" spans="16383:16384" x14ac:dyDescent="0.2">
      <c r="XFC2109" t="s">
        <v>15400</v>
      </c>
      <c r="XFD2109">
        <v>7826400</v>
      </c>
    </row>
    <row r="2110" spans="16383:16384" x14ac:dyDescent="0.2">
      <c r="XFC2110" t="s">
        <v>15400</v>
      </c>
      <c r="XFD2110">
        <v>7826500</v>
      </c>
    </row>
    <row r="2111" spans="16383:16384" x14ac:dyDescent="0.2">
      <c r="XFC2111" t="s">
        <v>15399</v>
      </c>
      <c r="XFD2111">
        <v>7827160</v>
      </c>
    </row>
    <row r="2112" spans="16383:16384" x14ac:dyDescent="0.2">
      <c r="XFC2112" t="s">
        <v>15399</v>
      </c>
      <c r="XFD2112">
        <v>7827200</v>
      </c>
    </row>
    <row r="2113" spans="16383:16384" x14ac:dyDescent="0.2">
      <c r="XFC2113" t="s">
        <v>15399</v>
      </c>
      <c r="XFD2113">
        <v>7827260</v>
      </c>
    </row>
    <row r="2114" spans="16383:16384" x14ac:dyDescent="0.2">
      <c r="XFC2114" t="s">
        <v>15400</v>
      </c>
      <c r="XFD2114">
        <v>7827350</v>
      </c>
    </row>
    <row r="2115" spans="16383:16384" x14ac:dyDescent="0.2">
      <c r="XFC2115" t="s">
        <v>15400</v>
      </c>
      <c r="XFD2115">
        <v>7827400</v>
      </c>
    </row>
    <row r="2116" spans="16383:16384" x14ac:dyDescent="0.2">
      <c r="XFC2116" t="s">
        <v>15400</v>
      </c>
      <c r="XFD2116">
        <v>7827500</v>
      </c>
    </row>
    <row r="2117" spans="16383:16384" x14ac:dyDescent="0.2">
      <c r="XFC2117" t="s">
        <v>15399</v>
      </c>
      <c r="XFD2117">
        <v>7829160</v>
      </c>
    </row>
    <row r="2118" spans="16383:16384" x14ac:dyDescent="0.2">
      <c r="XFC2118" t="s">
        <v>15399</v>
      </c>
      <c r="XFD2118">
        <v>7829200</v>
      </c>
    </row>
    <row r="2119" spans="16383:16384" x14ac:dyDescent="0.2">
      <c r="XFC2119" t="s">
        <v>15399</v>
      </c>
      <c r="XFD2119">
        <v>7829250</v>
      </c>
    </row>
    <row r="2120" spans="16383:16384" x14ac:dyDescent="0.2">
      <c r="XFC2120" t="s">
        <v>15399</v>
      </c>
      <c r="XFD2120">
        <v>7829320</v>
      </c>
    </row>
    <row r="2121" spans="16383:16384" x14ac:dyDescent="0.2">
      <c r="XFC2121" t="s">
        <v>15400</v>
      </c>
      <c r="XFD2121">
        <v>7829400</v>
      </c>
    </row>
    <row r="2122" spans="16383:16384" x14ac:dyDescent="0.2">
      <c r="XFC2122" t="s">
        <v>15400</v>
      </c>
      <c r="XFD2122">
        <v>7829500</v>
      </c>
    </row>
    <row r="2123" spans="16383:16384" x14ac:dyDescent="0.2">
      <c r="XFC2123" t="s">
        <v>15400</v>
      </c>
      <c r="XFD2123">
        <v>7829630</v>
      </c>
    </row>
    <row r="2124" spans="16383:16384" x14ac:dyDescent="0.2">
      <c r="XFC2124" t="s">
        <v>15399</v>
      </c>
      <c r="XFD2124">
        <v>7830160</v>
      </c>
    </row>
    <row r="2125" spans="16383:16384" x14ac:dyDescent="0.2">
      <c r="XFC2125" t="s">
        <v>15399</v>
      </c>
      <c r="XFD2125">
        <v>7830200</v>
      </c>
    </row>
    <row r="2126" spans="16383:16384" x14ac:dyDescent="0.2">
      <c r="XFC2126" t="s">
        <v>15399</v>
      </c>
      <c r="XFD2126">
        <v>7830250</v>
      </c>
    </row>
    <row r="2127" spans="16383:16384" x14ac:dyDescent="0.2">
      <c r="XFC2127" t="s">
        <v>15399</v>
      </c>
      <c r="XFD2127">
        <v>7830320</v>
      </c>
    </row>
    <row r="2128" spans="16383:16384" x14ac:dyDescent="0.2">
      <c r="XFC2128" t="s">
        <v>15399</v>
      </c>
      <c r="XFD2128">
        <v>7840100</v>
      </c>
    </row>
    <row r="2129" spans="16383:16384" x14ac:dyDescent="0.2">
      <c r="XFC2129" t="s">
        <v>15399</v>
      </c>
      <c r="XFD2129">
        <v>7840104</v>
      </c>
    </row>
    <row r="2130" spans="16383:16384" x14ac:dyDescent="0.2">
      <c r="XFC2130" t="s">
        <v>15399</v>
      </c>
      <c r="XFD2130">
        <v>7840106</v>
      </c>
    </row>
    <row r="2131" spans="16383:16384" x14ac:dyDescent="0.2">
      <c r="XFC2131" t="s">
        <v>15399</v>
      </c>
      <c r="XFD2131">
        <v>7840107</v>
      </c>
    </row>
    <row r="2132" spans="16383:16384" x14ac:dyDescent="0.2">
      <c r="XFC2132" t="s">
        <v>15399</v>
      </c>
      <c r="XFD2132">
        <v>7840120</v>
      </c>
    </row>
    <row r="2133" spans="16383:16384" x14ac:dyDescent="0.2">
      <c r="XFC2133" t="s">
        <v>15399</v>
      </c>
      <c r="XFD2133">
        <v>7840124</v>
      </c>
    </row>
    <row r="2134" spans="16383:16384" x14ac:dyDescent="0.2">
      <c r="XFC2134" t="s">
        <v>15399</v>
      </c>
      <c r="XFD2134">
        <v>7840125</v>
      </c>
    </row>
    <row r="2135" spans="16383:16384" x14ac:dyDescent="0.2">
      <c r="XFC2135" t="s">
        <v>15399</v>
      </c>
      <c r="XFD2135">
        <v>7840126</v>
      </c>
    </row>
    <row r="2136" spans="16383:16384" x14ac:dyDescent="0.2">
      <c r="XFC2136" t="s">
        <v>15399</v>
      </c>
      <c r="XFD2136">
        <v>7840127</v>
      </c>
    </row>
    <row r="2137" spans="16383:16384" x14ac:dyDescent="0.2">
      <c r="XFC2137" t="s">
        <v>15399</v>
      </c>
      <c r="XFD2137">
        <v>7840160</v>
      </c>
    </row>
    <row r="2138" spans="16383:16384" x14ac:dyDescent="0.2">
      <c r="XFC2138" t="s">
        <v>15399</v>
      </c>
      <c r="XFD2138">
        <v>7840164</v>
      </c>
    </row>
    <row r="2139" spans="16383:16384" x14ac:dyDescent="0.2">
      <c r="XFC2139" t="s">
        <v>15399</v>
      </c>
      <c r="XFD2139">
        <v>7840165</v>
      </c>
    </row>
    <row r="2140" spans="16383:16384" x14ac:dyDescent="0.2">
      <c r="XFC2140" t="s">
        <v>15399</v>
      </c>
      <c r="XFD2140">
        <v>7840166</v>
      </c>
    </row>
    <row r="2141" spans="16383:16384" x14ac:dyDescent="0.2">
      <c r="XFC2141" t="s">
        <v>15399</v>
      </c>
      <c r="XFD2141">
        <v>7840167</v>
      </c>
    </row>
    <row r="2142" spans="16383:16384" x14ac:dyDescent="0.2">
      <c r="XFC2142" t="s">
        <v>15399</v>
      </c>
      <c r="XFD2142">
        <v>7840200</v>
      </c>
    </row>
    <row r="2143" spans="16383:16384" x14ac:dyDescent="0.2">
      <c r="XFC2143" t="s">
        <v>15399</v>
      </c>
      <c r="XFD2143">
        <v>7840204</v>
      </c>
    </row>
    <row r="2144" spans="16383:16384" x14ac:dyDescent="0.2">
      <c r="XFC2144" t="s">
        <v>15399</v>
      </c>
      <c r="XFD2144">
        <v>7840205</v>
      </c>
    </row>
    <row r="2145" spans="16383:16384" x14ac:dyDescent="0.2">
      <c r="XFC2145" t="s">
        <v>15399</v>
      </c>
      <c r="XFD2145">
        <v>7840206</v>
      </c>
    </row>
    <row r="2146" spans="16383:16384" x14ac:dyDescent="0.2">
      <c r="XFC2146" t="s">
        <v>15399</v>
      </c>
      <c r="XFD2146">
        <v>7840207</v>
      </c>
    </row>
    <row r="2147" spans="16383:16384" x14ac:dyDescent="0.2">
      <c r="XFC2147" t="s">
        <v>15399</v>
      </c>
      <c r="XFD2147">
        <v>7840260</v>
      </c>
    </row>
    <row r="2148" spans="16383:16384" x14ac:dyDescent="0.2">
      <c r="XFC2148" t="s">
        <v>15399</v>
      </c>
      <c r="XFD2148">
        <v>7840264</v>
      </c>
    </row>
    <row r="2149" spans="16383:16384" x14ac:dyDescent="0.2">
      <c r="XFC2149" t="s">
        <v>15399</v>
      </c>
      <c r="XFD2149">
        <v>7840265</v>
      </c>
    </row>
    <row r="2150" spans="16383:16384" x14ac:dyDescent="0.2">
      <c r="XFC2150" t="s">
        <v>15399</v>
      </c>
      <c r="XFD2150">
        <v>7840266</v>
      </c>
    </row>
    <row r="2151" spans="16383:16384" x14ac:dyDescent="0.2">
      <c r="XFC2151" t="s">
        <v>15399</v>
      </c>
      <c r="XFD2151">
        <v>7840267</v>
      </c>
    </row>
    <row r="2152" spans="16383:16384" x14ac:dyDescent="0.2">
      <c r="XFC2152" t="s">
        <v>15399</v>
      </c>
      <c r="XFD2152">
        <v>7840350</v>
      </c>
    </row>
    <row r="2153" spans="16383:16384" x14ac:dyDescent="0.2">
      <c r="XFC2153" t="s">
        <v>15400</v>
      </c>
      <c r="XFD2153">
        <v>7840354</v>
      </c>
    </row>
    <row r="2154" spans="16383:16384" x14ac:dyDescent="0.2">
      <c r="XFC2154" t="s">
        <v>15399</v>
      </c>
      <c r="XFD2154">
        <v>7840356</v>
      </c>
    </row>
    <row r="2155" spans="16383:16384" x14ac:dyDescent="0.2">
      <c r="XFC2155" t="s">
        <v>15399</v>
      </c>
      <c r="XFD2155">
        <v>7840357</v>
      </c>
    </row>
    <row r="2156" spans="16383:16384" x14ac:dyDescent="0.2">
      <c r="XFC2156" t="s">
        <v>15399</v>
      </c>
      <c r="XFD2156">
        <v>7840400</v>
      </c>
    </row>
    <row r="2157" spans="16383:16384" x14ac:dyDescent="0.2">
      <c r="XFC2157" t="s">
        <v>15399</v>
      </c>
      <c r="XFD2157">
        <v>7840407</v>
      </c>
    </row>
    <row r="2158" spans="16383:16384" x14ac:dyDescent="0.2">
      <c r="XFC2158" t="s">
        <v>15400</v>
      </c>
      <c r="XFD2158">
        <v>7840454</v>
      </c>
    </row>
    <row r="2159" spans="16383:16384" x14ac:dyDescent="0.2">
      <c r="XFC2159" t="s">
        <v>15399</v>
      </c>
      <c r="XFD2159">
        <v>7840500</v>
      </c>
    </row>
    <row r="2160" spans="16383:16384" x14ac:dyDescent="0.2">
      <c r="XFC2160" t="s">
        <v>15399</v>
      </c>
      <c r="XFD2160">
        <v>7840507</v>
      </c>
    </row>
    <row r="2161" spans="16383:16384" x14ac:dyDescent="0.2">
      <c r="XFC2161" t="s">
        <v>15399</v>
      </c>
      <c r="XFD2161">
        <v>7852340</v>
      </c>
    </row>
    <row r="2162" spans="16383:16384" x14ac:dyDescent="0.2">
      <c r="XFC2162" t="s">
        <v>15399</v>
      </c>
      <c r="XFD2162">
        <v>7852350</v>
      </c>
    </row>
    <row r="2163" spans="16383:16384" x14ac:dyDescent="0.2">
      <c r="XFC2163" t="s">
        <v>15399</v>
      </c>
      <c r="XFD2163">
        <v>7852430</v>
      </c>
    </row>
    <row r="2164" spans="16383:16384" x14ac:dyDescent="0.2">
      <c r="XFC2164" t="s">
        <v>15399</v>
      </c>
      <c r="XFD2164">
        <v>7852440</v>
      </c>
    </row>
    <row r="2165" spans="16383:16384" x14ac:dyDescent="0.2">
      <c r="XFC2165" t="s">
        <v>15399</v>
      </c>
      <c r="XFD2165">
        <v>7853270</v>
      </c>
    </row>
    <row r="2166" spans="16383:16384" x14ac:dyDescent="0.2">
      <c r="XFC2166" t="s">
        <v>15399</v>
      </c>
      <c r="XFD2166">
        <v>7853366</v>
      </c>
    </row>
    <row r="2167" spans="16383:16384" x14ac:dyDescent="0.2">
      <c r="XFC2167" t="s">
        <v>15399</v>
      </c>
      <c r="XFD2167">
        <v>7853380</v>
      </c>
    </row>
    <row r="2168" spans="16383:16384" x14ac:dyDescent="0.2">
      <c r="XFC2168" t="s">
        <v>15399</v>
      </c>
      <c r="XFD2168">
        <v>7854375</v>
      </c>
    </row>
    <row r="2169" spans="16383:16384" x14ac:dyDescent="0.2">
      <c r="XFC2169" t="s">
        <v>15399</v>
      </c>
      <c r="XFD2169">
        <v>7854480</v>
      </c>
    </row>
    <row r="2170" spans="16383:16384" x14ac:dyDescent="0.2">
      <c r="XFC2170" t="s">
        <v>15399</v>
      </c>
      <c r="XFD2170">
        <v>7854650</v>
      </c>
    </row>
    <row r="2171" spans="16383:16384" x14ac:dyDescent="0.2">
      <c r="XFC2171" t="s">
        <v>15399</v>
      </c>
      <c r="XFD2171">
        <v>7854660</v>
      </c>
    </row>
    <row r="2172" spans="16383:16384" x14ac:dyDescent="0.2">
      <c r="XFC2172" t="s">
        <v>15399</v>
      </c>
      <c r="XFD2172">
        <v>7977010</v>
      </c>
    </row>
    <row r="2173" spans="16383:16384" x14ac:dyDescent="0.2">
      <c r="XFC2173" t="s">
        <v>15399</v>
      </c>
      <c r="XFD2173">
        <v>7977020</v>
      </c>
    </row>
    <row r="2174" spans="16383:16384" x14ac:dyDescent="0.2">
      <c r="XFC2174" t="s">
        <v>15399</v>
      </c>
      <c r="XFD2174">
        <v>7977030</v>
      </c>
    </row>
    <row r="2175" spans="16383:16384" x14ac:dyDescent="0.2">
      <c r="XFC2175" t="s">
        <v>15399</v>
      </c>
      <c r="XFD2175">
        <v>7977040</v>
      </c>
    </row>
    <row r="2176" spans="16383:16384" x14ac:dyDescent="0.2">
      <c r="XFC2176" t="s">
        <v>15399</v>
      </c>
      <c r="XFD2176">
        <v>7977050</v>
      </c>
    </row>
    <row r="2177" spans="16383:16384" x14ac:dyDescent="0.2">
      <c r="XFC2177" t="s">
        <v>15399</v>
      </c>
      <c r="XFD2177">
        <v>7977060</v>
      </c>
    </row>
    <row r="2178" spans="16383:16384" x14ac:dyDescent="0.2">
      <c r="XFC2178" t="s">
        <v>15399</v>
      </c>
      <c r="XFD2178">
        <v>7977070</v>
      </c>
    </row>
    <row r="2179" spans="16383:16384" x14ac:dyDescent="0.2">
      <c r="XFC2179" t="s">
        <v>15399</v>
      </c>
      <c r="XFD2179">
        <v>7977080</v>
      </c>
    </row>
    <row r="2180" spans="16383:16384" x14ac:dyDescent="0.2">
      <c r="XFC2180" t="s">
        <v>15399</v>
      </c>
      <c r="XFD2180">
        <v>7977090</v>
      </c>
    </row>
    <row r="2181" spans="16383:16384" x14ac:dyDescent="0.2">
      <c r="XFC2181" t="s">
        <v>15399</v>
      </c>
      <c r="XFD2181">
        <v>7977100</v>
      </c>
    </row>
    <row r="2182" spans="16383:16384" x14ac:dyDescent="0.2">
      <c r="XFC2182" t="s">
        <v>15399</v>
      </c>
      <c r="XFD2182">
        <v>7977110</v>
      </c>
    </row>
    <row r="2183" spans="16383:16384" x14ac:dyDescent="0.2">
      <c r="XFC2183" t="s">
        <v>15399</v>
      </c>
      <c r="XFD2183">
        <v>7977120</v>
      </c>
    </row>
    <row r="2184" spans="16383:16384" x14ac:dyDescent="0.2">
      <c r="XFC2184" t="s">
        <v>15399</v>
      </c>
      <c r="XFD2184">
        <v>7977130</v>
      </c>
    </row>
    <row r="2185" spans="16383:16384" x14ac:dyDescent="0.2">
      <c r="XFC2185" t="s">
        <v>15399</v>
      </c>
      <c r="XFD2185">
        <v>7977140</v>
      </c>
    </row>
    <row r="2186" spans="16383:16384" x14ac:dyDescent="0.2">
      <c r="XFC2186" t="s">
        <v>15399</v>
      </c>
      <c r="XFD2186">
        <v>7977150</v>
      </c>
    </row>
    <row r="2187" spans="16383:16384" x14ac:dyDescent="0.2">
      <c r="XFC2187" t="s">
        <v>15399</v>
      </c>
      <c r="XFD2187">
        <v>7978010</v>
      </c>
    </row>
    <row r="2188" spans="16383:16384" x14ac:dyDescent="0.2">
      <c r="XFC2188" t="s">
        <v>15399</v>
      </c>
      <c r="XFD2188">
        <v>7978020</v>
      </c>
    </row>
    <row r="2189" spans="16383:16384" x14ac:dyDescent="0.2">
      <c r="XFC2189" t="s">
        <v>15399</v>
      </c>
      <c r="XFD2189">
        <v>7978030</v>
      </c>
    </row>
    <row r="2190" spans="16383:16384" x14ac:dyDescent="0.2">
      <c r="XFC2190" t="s">
        <v>15399</v>
      </c>
      <c r="XFD2190">
        <v>7978040</v>
      </c>
    </row>
    <row r="2191" spans="16383:16384" x14ac:dyDescent="0.2">
      <c r="XFC2191" t="s">
        <v>15399</v>
      </c>
      <c r="XFD2191">
        <v>7978050</v>
      </c>
    </row>
    <row r="2192" spans="16383:16384" x14ac:dyDescent="0.2">
      <c r="XFC2192" t="s">
        <v>15399</v>
      </c>
      <c r="XFD2192">
        <v>7978060</v>
      </c>
    </row>
    <row r="2193" spans="16383:16384" x14ac:dyDescent="0.2">
      <c r="XFC2193" t="s">
        <v>15399</v>
      </c>
      <c r="XFD2193">
        <v>7978070</v>
      </c>
    </row>
    <row r="2194" spans="16383:16384" x14ac:dyDescent="0.2">
      <c r="XFC2194" t="s">
        <v>15399</v>
      </c>
      <c r="XFD2194">
        <v>7978080</v>
      </c>
    </row>
    <row r="2195" spans="16383:16384" x14ac:dyDescent="0.2">
      <c r="XFC2195" t="s">
        <v>15399</v>
      </c>
      <c r="XFD2195">
        <v>7978090</v>
      </c>
    </row>
    <row r="2196" spans="16383:16384" x14ac:dyDescent="0.2">
      <c r="XFC2196" t="s">
        <v>15399</v>
      </c>
      <c r="XFD2196">
        <v>7978100</v>
      </c>
    </row>
    <row r="2197" spans="16383:16384" x14ac:dyDescent="0.2">
      <c r="XFC2197" t="s">
        <v>15399</v>
      </c>
      <c r="XFD2197">
        <v>7978110</v>
      </c>
    </row>
    <row r="2198" spans="16383:16384" x14ac:dyDescent="0.2">
      <c r="XFC2198" t="s">
        <v>15399</v>
      </c>
      <c r="XFD2198">
        <v>7983120</v>
      </c>
    </row>
    <row r="2199" spans="16383:16384" x14ac:dyDescent="0.2">
      <c r="XFC2199" t="s">
        <v>15399</v>
      </c>
      <c r="XFD2199">
        <v>7983123</v>
      </c>
    </row>
    <row r="2200" spans="16383:16384" x14ac:dyDescent="0.2">
      <c r="XFC2200" t="s">
        <v>15399</v>
      </c>
      <c r="XFD2200">
        <v>7983160</v>
      </c>
    </row>
    <row r="2201" spans="16383:16384" x14ac:dyDescent="0.2">
      <c r="XFC2201" t="s">
        <v>15399</v>
      </c>
      <c r="XFD2201">
        <v>7983163</v>
      </c>
    </row>
    <row r="2202" spans="16383:16384" x14ac:dyDescent="0.2">
      <c r="XFC2202" t="s">
        <v>15399</v>
      </c>
      <c r="XFD2202">
        <v>7983200</v>
      </c>
    </row>
    <row r="2203" spans="16383:16384" x14ac:dyDescent="0.2">
      <c r="XFC2203" t="s">
        <v>15399</v>
      </c>
      <c r="XFD2203">
        <v>7983203</v>
      </c>
    </row>
    <row r="2204" spans="16383:16384" x14ac:dyDescent="0.2">
      <c r="XFC2204" t="s">
        <v>15399</v>
      </c>
      <c r="XFD2204">
        <v>7983250</v>
      </c>
    </row>
    <row r="2205" spans="16383:16384" x14ac:dyDescent="0.2">
      <c r="XFC2205" t="s">
        <v>15399</v>
      </c>
      <c r="XFD2205">
        <v>7983253</v>
      </c>
    </row>
    <row r="2206" spans="16383:16384" x14ac:dyDescent="0.2">
      <c r="XFC2206" t="s">
        <v>15399</v>
      </c>
      <c r="XFD2206">
        <v>7983320</v>
      </c>
    </row>
    <row r="2207" spans="16383:16384" x14ac:dyDescent="0.2">
      <c r="XFC2207" t="s">
        <v>15399</v>
      </c>
      <c r="XFD2207">
        <v>7983323</v>
      </c>
    </row>
    <row r="2208" spans="16383:16384" x14ac:dyDescent="0.2">
      <c r="XFC2208" t="s">
        <v>15399</v>
      </c>
      <c r="XFD2208">
        <v>7983400</v>
      </c>
    </row>
    <row r="2209" spans="16383:16384" x14ac:dyDescent="0.2">
      <c r="XFC2209" t="s">
        <v>15399</v>
      </c>
      <c r="XFD2209">
        <v>7983403</v>
      </c>
    </row>
    <row r="2210" spans="16383:16384" x14ac:dyDescent="0.2">
      <c r="XFC2210" t="s">
        <v>15399</v>
      </c>
      <c r="XFD2210">
        <v>7983500</v>
      </c>
    </row>
    <row r="2211" spans="16383:16384" x14ac:dyDescent="0.2">
      <c r="XFC2211" t="s">
        <v>15399</v>
      </c>
      <c r="XFD2211">
        <v>7983503</v>
      </c>
    </row>
    <row r="2212" spans="16383:16384" x14ac:dyDescent="0.2">
      <c r="XFC2212" t="s">
        <v>15399</v>
      </c>
      <c r="XFD2212">
        <v>7983630</v>
      </c>
    </row>
    <row r="2213" spans="16383:16384" x14ac:dyDescent="0.2">
      <c r="XFC2213" t="s">
        <v>15399</v>
      </c>
      <c r="XFD2213">
        <v>7983633</v>
      </c>
    </row>
    <row r="2214" spans="16383:16384" x14ac:dyDescent="0.2">
      <c r="XFC2214" t="s">
        <v>15399</v>
      </c>
      <c r="XFD2214">
        <v>7998010</v>
      </c>
    </row>
    <row r="2215" spans="16383:16384" x14ac:dyDescent="0.2">
      <c r="XFC2215" t="s">
        <v>15399</v>
      </c>
      <c r="XFD2215">
        <v>7998020</v>
      </c>
    </row>
    <row r="2216" spans="16383:16384" x14ac:dyDescent="0.2">
      <c r="XFC2216" t="s">
        <v>15399</v>
      </c>
      <c r="XFD2216">
        <v>7998030</v>
      </c>
    </row>
    <row r="2217" spans="16383:16384" x14ac:dyDescent="0.2">
      <c r="XFC2217" t="s">
        <v>15399</v>
      </c>
      <c r="XFD2217">
        <v>7998040</v>
      </c>
    </row>
    <row r="2218" spans="16383:16384" x14ac:dyDescent="0.2">
      <c r="XFC2218" t="s">
        <v>15399</v>
      </c>
      <c r="XFD2218">
        <v>7998050</v>
      </c>
    </row>
    <row r="2219" spans="16383:16384" x14ac:dyDescent="0.2">
      <c r="XFC2219" t="s">
        <v>15399</v>
      </c>
      <c r="XFD2219">
        <v>7998060</v>
      </c>
    </row>
    <row r="2220" spans="16383:16384" x14ac:dyDescent="0.2">
      <c r="XFC2220" t="s">
        <v>15399</v>
      </c>
      <c r="XFD2220">
        <v>7998070</v>
      </c>
    </row>
    <row r="2221" spans="16383:16384" x14ac:dyDescent="0.2">
      <c r="XFC2221" t="s">
        <v>15400</v>
      </c>
      <c r="XFD2221">
        <v>8011070</v>
      </c>
    </row>
    <row r="2222" spans="16383:16384" x14ac:dyDescent="0.2">
      <c r="XFC2222" t="s">
        <v>15400</v>
      </c>
      <c r="XFD2222">
        <v>8011075</v>
      </c>
    </row>
    <row r="2223" spans="16383:16384" x14ac:dyDescent="0.2">
      <c r="XFC2223" t="s">
        <v>15400</v>
      </c>
      <c r="XFD2223">
        <v>8011100</v>
      </c>
    </row>
    <row r="2224" spans="16383:16384" x14ac:dyDescent="0.2">
      <c r="XFC2224" t="s">
        <v>15400</v>
      </c>
      <c r="XFD2224">
        <v>8011105</v>
      </c>
    </row>
    <row r="2225" spans="16383:16384" x14ac:dyDescent="0.2">
      <c r="XFC2225" t="s">
        <v>15400</v>
      </c>
      <c r="XFD2225">
        <v>8011120</v>
      </c>
    </row>
    <row r="2226" spans="16383:16384" x14ac:dyDescent="0.2">
      <c r="XFC2226" t="s">
        <v>15400</v>
      </c>
      <c r="XFD2226">
        <v>8011125</v>
      </c>
    </row>
    <row r="2227" spans="16383:16384" x14ac:dyDescent="0.2">
      <c r="XFC2227" t="s">
        <v>15400</v>
      </c>
      <c r="XFD2227">
        <v>8011170</v>
      </c>
    </row>
    <row r="2228" spans="16383:16384" x14ac:dyDescent="0.2">
      <c r="XFC2228" t="s">
        <v>15400</v>
      </c>
      <c r="XFD2228">
        <v>8011175</v>
      </c>
    </row>
    <row r="2229" spans="16383:16384" x14ac:dyDescent="0.2">
      <c r="XFC2229" t="s">
        <v>15400</v>
      </c>
      <c r="XFD2229">
        <v>8011230</v>
      </c>
    </row>
    <row r="2230" spans="16383:16384" x14ac:dyDescent="0.2">
      <c r="XFC2230" t="s">
        <v>15400</v>
      </c>
      <c r="XFD2230">
        <v>8011235</v>
      </c>
    </row>
    <row r="2231" spans="16383:16384" x14ac:dyDescent="0.2">
      <c r="XFC2231" t="s">
        <v>15400</v>
      </c>
      <c r="XFD2231">
        <v>8011290</v>
      </c>
    </row>
    <row r="2232" spans="16383:16384" x14ac:dyDescent="0.2">
      <c r="XFC2232" t="s">
        <v>15400</v>
      </c>
      <c r="XFD2232">
        <v>8011295</v>
      </c>
    </row>
    <row r="2233" spans="16383:16384" x14ac:dyDescent="0.2">
      <c r="XFC2233" t="s">
        <v>15400</v>
      </c>
      <c r="XFD2233">
        <v>8011360</v>
      </c>
    </row>
    <row r="2234" spans="16383:16384" x14ac:dyDescent="0.2">
      <c r="XFC2234" t="s">
        <v>15400</v>
      </c>
      <c r="XFD2234">
        <v>8011365</v>
      </c>
    </row>
    <row r="2235" spans="16383:16384" x14ac:dyDescent="0.2">
      <c r="XFC2235" t="s">
        <v>15400</v>
      </c>
      <c r="XFD2235">
        <v>8011480</v>
      </c>
    </row>
    <row r="2236" spans="16383:16384" x14ac:dyDescent="0.2">
      <c r="XFC2236" t="s">
        <v>15400</v>
      </c>
      <c r="XFD2236">
        <v>8011485</v>
      </c>
    </row>
    <row r="2237" spans="16383:16384" x14ac:dyDescent="0.2">
      <c r="XFC2237" t="s">
        <v>15400</v>
      </c>
      <c r="XFD2237">
        <v>8012070</v>
      </c>
    </row>
    <row r="2238" spans="16383:16384" x14ac:dyDescent="0.2">
      <c r="XFC2238" t="s">
        <v>15400</v>
      </c>
      <c r="XFD2238">
        <v>8012075</v>
      </c>
    </row>
    <row r="2239" spans="16383:16384" x14ac:dyDescent="0.2">
      <c r="XFC2239" t="s">
        <v>15400</v>
      </c>
      <c r="XFD2239">
        <v>8012100</v>
      </c>
    </row>
    <row r="2240" spans="16383:16384" x14ac:dyDescent="0.2">
      <c r="XFC2240" t="s">
        <v>15400</v>
      </c>
      <c r="XFD2240">
        <v>8012105</v>
      </c>
    </row>
    <row r="2241" spans="16383:16384" x14ac:dyDescent="0.2">
      <c r="XFC2241" t="s">
        <v>15400</v>
      </c>
      <c r="XFD2241">
        <v>8012120</v>
      </c>
    </row>
    <row r="2242" spans="16383:16384" x14ac:dyDescent="0.2">
      <c r="XFC2242" t="s">
        <v>15400</v>
      </c>
      <c r="XFD2242">
        <v>8012125</v>
      </c>
    </row>
    <row r="2243" spans="16383:16384" x14ac:dyDescent="0.2">
      <c r="XFC2243" t="s">
        <v>15400</v>
      </c>
      <c r="XFD2243">
        <v>8012170</v>
      </c>
    </row>
    <row r="2244" spans="16383:16384" x14ac:dyDescent="0.2">
      <c r="XFC2244" t="s">
        <v>15400</v>
      </c>
      <c r="XFD2244">
        <v>8012175</v>
      </c>
    </row>
    <row r="2245" spans="16383:16384" x14ac:dyDescent="0.2">
      <c r="XFC2245" t="s">
        <v>15400</v>
      </c>
      <c r="XFD2245">
        <v>8012230</v>
      </c>
    </row>
    <row r="2246" spans="16383:16384" x14ac:dyDescent="0.2">
      <c r="XFC2246" t="s">
        <v>15400</v>
      </c>
      <c r="XFD2246">
        <v>8012235</v>
      </c>
    </row>
    <row r="2247" spans="16383:16384" x14ac:dyDescent="0.2">
      <c r="XFC2247" t="s">
        <v>15400</v>
      </c>
      <c r="XFD2247">
        <v>8012290</v>
      </c>
    </row>
    <row r="2248" spans="16383:16384" x14ac:dyDescent="0.2">
      <c r="XFC2248" t="s">
        <v>15400</v>
      </c>
      <c r="XFD2248">
        <v>8012295</v>
      </c>
    </row>
    <row r="2249" spans="16383:16384" x14ac:dyDescent="0.2">
      <c r="XFC2249" t="s">
        <v>15400</v>
      </c>
      <c r="XFD2249">
        <v>8012360</v>
      </c>
    </row>
    <row r="2250" spans="16383:16384" x14ac:dyDescent="0.2">
      <c r="XFC2250" t="s">
        <v>15400</v>
      </c>
      <c r="XFD2250">
        <v>8012365</v>
      </c>
    </row>
    <row r="2251" spans="16383:16384" x14ac:dyDescent="0.2">
      <c r="XFC2251" t="s">
        <v>15400</v>
      </c>
      <c r="XFD2251">
        <v>8012480</v>
      </c>
    </row>
    <row r="2252" spans="16383:16384" x14ac:dyDescent="0.2">
      <c r="XFC2252" t="s">
        <v>15400</v>
      </c>
      <c r="XFD2252">
        <v>8012485</v>
      </c>
    </row>
    <row r="2253" spans="16383:16384" x14ac:dyDescent="0.2">
      <c r="XFC2253" t="s">
        <v>15400</v>
      </c>
      <c r="XFD2253">
        <v>8013050</v>
      </c>
    </row>
    <row r="2254" spans="16383:16384" x14ac:dyDescent="0.2">
      <c r="XFC2254" t="s">
        <v>15400</v>
      </c>
      <c r="XFD2254">
        <v>8013055</v>
      </c>
    </row>
    <row r="2255" spans="16383:16384" x14ac:dyDescent="0.2">
      <c r="XFC2255" t="s">
        <v>15400</v>
      </c>
      <c r="XFD2255">
        <v>8013070</v>
      </c>
    </row>
    <row r="2256" spans="16383:16384" x14ac:dyDescent="0.2">
      <c r="XFC2256" t="s">
        <v>15400</v>
      </c>
      <c r="XFD2256">
        <v>8013075</v>
      </c>
    </row>
    <row r="2257" spans="16383:16384" x14ac:dyDescent="0.2">
      <c r="XFC2257" t="s">
        <v>15400</v>
      </c>
      <c r="XFD2257">
        <v>8013100</v>
      </c>
    </row>
    <row r="2258" spans="16383:16384" x14ac:dyDescent="0.2">
      <c r="XFC2258" t="s">
        <v>15400</v>
      </c>
      <c r="XFD2258">
        <v>8013105</v>
      </c>
    </row>
    <row r="2259" spans="16383:16384" x14ac:dyDescent="0.2">
      <c r="XFC2259" t="s">
        <v>15400</v>
      </c>
      <c r="XFD2259">
        <v>8013120</v>
      </c>
    </row>
    <row r="2260" spans="16383:16384" x14ac:dyDescent="0.2">
      <c r="XFC2260" t="s">
        <v>15400</v>
      </c>
      <c r="XFD2260">
        <v>8013125</v>
      </c>
    </row>
    <row r="2261" spans="16383:16384" x14ac:dyDescent="0.2">
      <c r="XFC2261" t="s">
        <v>15400</v>
      </c>
      <c r="XFD2261">
        <v>8013170</v>
      </c>
    </row>
    <row r="2262" spans="16383:16384" x14ac:dyDescent="0.2">
      <c r="XFC2262" t="s">
        <v>15400</v>
      </c>
      <c r="XFD2262">
        <v>8013175</v>
      </c>
    </row>
    <row r="2263" spans="16383:16384" x14ac:dyDescent="0.2">
      <c r="XFC2263" t="s">
        <v>15400</v>
      </c>
      <c r="XFD2263">
        <v>8013230</v>
      </c>
    </row>
    <row r="2264" spans="16383:16384" x14ac:dyDescent="0.2">
      <c r="XFC2264" t="s">
        <v>15400</v>
      </c>
      <c r="XFD2264">
        <v>8013235</v>
      </c>
    </row>
    <row r="2265" spans="16383:16384" x14ac:dyDescent="0.2">
      <c r="XFC2265" t="s">
        <v>15400</v>
      </c>
      <c r="XFD2265">
        <v>8013290</v>
      </c>
    </row>
    <row r="2266" spans="16383:16384" x14ac:dyDescent="0.2">
      <c r="XFC2266" t="s">
        <v>15400</v>
      </c>
      <c r="XFD2266">
        <v>8013295</v>
      </c>
    </row>
    <row r="2267" spans="16383:16384" x14ac:dyDescent="0.2">
      <c r="XFC2267" t="s">
        <v>15400</v>
      </c>
      <c r="XFD2267">
        <v>8013360</v>
      </c>
    </row>
    <row r="2268" spans="16383:16384" x14ac:dyDescent="0.2">
      <c r="XFC2268" t="s">
        <v>15400</v>
      </c>
      <c r="XFD2268">
        <v>8013365</v>
      </c>
    </row>
    <row r="2269" spans="16383:16384" x14ac:dyDescent="0.2">
      <c r="XFC2269" t="s">
        <v>15400</v>
      </c>
      <c r="XFD2269">
        <v>8013480</v>
      </c>
    </row>
    <row r="2270" spans="16383:16384" x14ac:dyDescent="0.2">
      <c r="XFC2270" t="s">
        <v>15400</v>
      </c>
      <c r="XFD2270">
        <v>8013485</v>
      </c>
    </row>
    <row r="2271" spans="16383:16384" x14ac:dyDescent="0.2">
      <c r="XFC2271" t="s">
        <v>15400</v>
      </c>
      <c r="XFD2271">
        <v>8015070</v>
      </c>
    </row>
    <row r="2272" spans="16383:16384" x14ac:dyDescent="0.2">
      <c r="XFC2272" t="s">
        <v>15400</v>
      </c>
      <c r="XFD2272">
        <v>8015075</v>
      </c>
    </row>
    <row r="2273" spans="16383:16384" x14ac:dyDescent="0.2">
      <c r="XFC2273" t="s">
        <v>15400</v>
      </c>
      <c r="XFD2273">
        <v>8015100</v>
      </c>
    </row>
    <row r="2274" spans="16383:16384" x14ac:dyDescent="0.2">
      <c r="XFC2274" t="s">
        <v>15400</v>
      </c>
      <c r="XFD2274">
        <v>8015105</v>
      </c>
    </row>
    <row r="2275" spans="16383:16384" x14ac:dyDescent="0.2">
      <c r="XFC2275" t="s">
        <v>15400</v>
      </c>
      <c r="XFD2275">
        <v>8015120</v>
      </c>
    </row>
    <row r="2276" spans="16383:16384" x14ac:dyDescent="0.2">
      <c r="XFC2276" t="s">
        <v>15400</v>
      </c>
      <c r="XFD2276">
        <v>8015125</v>
      </c>
    </row>
    <row r="2277" spans="16383:16384" x14ac:dyDescent="0.2">
      <c r="XFC2277" t="s">
        <v>15400</v>
      </c>
      <c r="XFD2277">
        <v>8015170</v>
      </c>
    </row>
    <row r="2278" spans="16383:16384" x14ac:dyDescent="0.2">
      <c r="XFC2278" t="s">
        <v>15400</v>
      </c>
      <c r="XFD2278">
        <v>8015175</v>
      </c>
    </row>
    <row r="2279" spans="16383:16384" x14ac:dyDescent="0.2">
      <c r="XFC2279" t="s">
        <v>15400</v>
      </c>
      <c r="XFD2279">
        <v>8015230</v>
      </c>
    </row>
    <row r="2280" spans="16383:16384" x14ac:dyDescent="0.2">
      <c r="XFC2280" t="s">
        <v>15400</v>
      </c>
      <c r="XFD2280">
        <v>8015235</v>
      </c>
    </row>
    <row r="2281" spans="16383:16384" x14ac:dyDescent="0.2">
      <c r="XFC2281" t="s">
        <v>15400</v>
      </c>
      <c r="XFD2281">
        <v>8015290</v>
      </c>
    </row>
    <row r="2282" spans="16383:16384" x14ac:dyDescent="0.2">
      <c r="XFC2282" t="s">
        <v>15400</v>
      </c>
      <c r="XFD2282">
        <v>8015295</v>
      </c>
    </row>
    <row r="2283" spans="16383:16384" x14ac:dyDescent="0.2">
      <c r="XFC2283" t="s">
        <v>15400</v>
      </c>
      <c r="XFD2283">
        <v>8015360</v>
      </c>
    </row>
    <row r="2284" spans="16383:16384" x14ac:dyDescent="0.2">
      <c r="XFC2284" t="s">
        <v>15400</v>
      </c>
      <c r="XFD2284">
        <v>8015365</v>
      </c>
    </row>
    <row r="2285" spans="16383:16384" x14ac:dyDescent="0.2">
      <c r="XFC2285" t="s">
        <v>15400</v>
      </c>
      <c r="XFD2285">
        <v>8017070</v>
      </c>
    </row>
    <row r="2286" spans="16383:16384" x14ac:dyDescent="0.2">
      <c r="XFC2286" t="s">
        <v>15400</v>
      </c>
      <c r="XFD2286">
        <v>8017100</v>
      </c>
    </row>
    <row r="2287" spans="16383:16384" x14ac:dyDescent="0.2">
      <c r="XFC2287" t="s">
        <v>15400</v>
      </c>
      <c r="XFD2287">
        <v>8017120</v>
      </c>
    </row>
    <row r="2288" spans="16383:16384" x14ac:dyDescent="0.2">
      <c r="XFC2288" t="s">
        <v>15400</v>
      </c>
      <c r="XFD2288">
        <v>8017170</v>
      </c>
    </row>
    <row r="2289" spans="16383:16384" x14ac:dyDescent="0.2">
      <c r="XFC2289" t="s">
        <v>15400</v>
      </c>
      <c r="XFD2289">
        <v>8017230</v>
      </c>
    </row>
    <row r="2290" spans="16383:16384" x14ac:dyDescent="0.2">
      <c r="XFC2290" t="s">
        <v>15400</v>
      </c>
      <c r="XFD2290">
        <v>8017290</v>
      </c>
    </row>
    <row r="2291" spans="16383:16384" x14ac:dyDescent="0.2">
      <c r="XFC2291" t="s">
        <v>15400</v>
      </c>
      <c r="XFD2291">
        <v>8017360</v>
      </c>
    </row>
    <row r="2292" spans="16383:16384" x14ac:dyDescent="0.2">
      <c r="XFC2292" t="s">
        <v>15400</v>
      </c>
      <c r="XFD2292">
        <v>8017480</v>
      </c>
    </row>
    <row r="2293" spans="16383:16384" x14ac:dyDescent="0.2">
      <c r="XFC2293" t="s">
        <v>15400</v>
      </c>
      <c r="XFD2293">
        <v>8022070</v>
      </c>
    </row>
    <row r="2294" spans="16383:16384" x14ac:dyDescent="0.2">
      <c r="XFC2294" t="s">
        <v>15400</v>
      </c>
      <c r="XFD2294">
        <v>8022100</v>
      </c>
    </row>
    <row r="2295" spans="16383:16384" x14ac:dyDescent="0.2">
      <c r="XFC2295" t="s">
        <v>15400</v>
      </c>
      <c r="XFD2295">
        <v>8022130</v>
      </c>
    </row>
    <row r="2296" spans="16383:16384" x14ac:dyDescent="0.2">
      <c r="XFC2296" t="s">
        <v>15400</v>
      </c>
      <c r="XFD2296">
        <v>8022160</v>
      </c>
    </row>
    <row r="2297" spans="16383:16384" x14ac:dyDescent="0.2">
      <c r="XFC2297" t="s">
        <v>15400</v>
      </c>
      <c r="XFD2297">
        <v>8022170</v>
      </c>
    </row>
    <row r="2298" spans="16383:16384" x14ac:dyDescent="0.2">
      <c r="XFC2298" t="s">
        <v>15400</v>
      </c>
      <c r="XFD2298">
        <v>8022220</v>
      </c>
    </row>
    <row r="2299" spans="16383:16384" x14ac:dyDescent="0.2">
      <c r="XFC2299" t="s">
        <v>15400</v>
      </c>
      <c r="XFD2299">
        <v>8022230</v>
      </c>
    </row>
    <row r="2300" spans="16383:16384" x14ac:dyDescent="0.2">
      <c r="XFC2300" t="s">
        <v>15400</v>
      </c>
      <c r="XFD2300">
        <v>8022260</v>
      </c>
    </row>
    <row r="2301" spans="16383:16384" x14ac:dyDescent="0.2">
      <c r="XFC2301" t="s">
        <v>15400</v>
      </c>
      <c r="XFD2301">
        <v>8022290</v>
      </c>
    </row>
    <row r="2302" spans="16383:16384" x14ac:dyDescent="0.2">
      <c r="XFC2302" t="s">
        <v>15400</v>
      </c>
      <c r="XFD2302">
        <v>8022360</v>
      </c>
    </row>
    <row r="2303" spans="16383:16384" x14ac:dyDescent="0.2">
      <c r="XFC2303" t="s">
        <v>15400</v>
      </c>
      <c r="XFD2303">
        <v>8022480</v>
      </c>
    </row>
    <row r="2304" spans="16383:16384" x14ac:dyDescent="0.2">
      <c r="XFC2304" t="s">
        <v>15400</v>
      </c>
      <c r="XFD2304">
        <v>8023070</v>
      </c>
    </row>
    <row r="2305" spans="16383:16384" x14ac:dyDescent="0.2">
      <c r="XFC2305" t="s">
        <v>15400</v>
      </c>
      <c r="XFD2305">
        <v>8023100</v>
      </c>
    </row>
    <row r="2306" spans="16383:16384" x14ac:dyDescent="0.2">
      <c r="XFC2306" t="s">
        <v>15400</v>
      </c>
      <c r="XFD2306">
        <v>8023130</v>
      </c>
    </row>
    <row r="2307" spans="16383:16384" x14ac:dyDescent="0.2">
      <c r="XFC2307" t="s">
        <v>15400</v>
      </c>
      <c r="XFD2307">
        <v>8023160</v>
      </c>
    </row>
    <row r="2308" spans="16383:16384" x14ac:dyDescent="0.2">
      <c r="XFC2308" t="s">
        <v>15400</v>
      </c>
      <c r="XFD2308">
        <v>8023170</v>
      </c>
    </row>
    <row r="2309" spans="16383:16384" x14ac:dyDescent="0.2">
      <c r="XFC2309" t="s">
        <v>15400</v>
      </c>
      <c r="XFD2309">
        <v>8023220</v>
      </c>
    </row>
    <row r="2310" spans="16383:16384" x14ac:dyDescent="0.2">
      <c r="XFC2310" t="s">
        <v>15400</v>
      </c>
      <c r="XFD2310">
        <v>8023230</v>
      </c>
    </row>
    <row r="2311" spans="16383:16384" x14ac:dyDescent="0.2">
      <c r="XFC2311" t="s">
        <v>15400</v>
      </c>
      <c r="XFD2311">
        <v>8023260</v>
      </c>
    </row>
    <row r="2312" spans="16383:16384" x14ac:dyDescent="0.2">
      <c r="XFC2312" t="s">
        <v>15400</v>
      </c>
      <c r="XFD2312">
        <v>8023290</v>
      </c>
    </row>
    <row r="2313" spans="16383:16384" x14ac:dyDescent="0.2">
      <c r="XFC2313" t="s">
        <v>15400</v>
      </c>
      <c r="XFD2313">
        <v>8023360</v>
      </c>
    </row>
    <row r="2314" spans="16383:16384" x14ac:dyDescent="0.2">
      <c r="XFC2314" t="s">
        <v>15400</v>
      </c>
      <c r="XFD2314">
        <v>8023480</v>
      </c>
    </row>
    <row r="2315" spans="16383:16384" x14ac:dyDescent="0.2">
      <c r="XFC2315" t="s">
        <v>15400</v>
      </c>
      <c r="XFD2315">
        <v>8025100</v>
      </c>
    </row>
    <row r="2316" spans="16383:16384" x14ac:dyDescent="0.2">
      <c r="XFC2316" t="s">
        <v>15400</v>
      </c>
      <c r="XFD2316">
        <v>8025120</v>
      </c>
    </row>
    <row r="2317" spans="16383:16384" x14ac:dyDescent="0.2">
      <c r="XFC2317" t="s">
        <v>15400</v>
      </c>
      <c r="XFD2317">
        <v>8025170</v>
      </c>
    </row>
    <row r="2318" spans="16383:16384" x14ac:dyDescent="0.2">
      <c r="XFC2318" t="s">
        <v>15400</v>
      </c>
      <c r="XFD2318">
        <v>8025230</v>
      </c>
    </row>
    <row r="2319" spans="16383:16384" x14ac:dyDescent="0.2">
      <c r="XFC2319" t="s">
        <v>15400</v>
      </c>
      <c r="XFD2319">
        <v>8025290</v>
      </c>
    </row>
    <row r="2320" spans="16383:16384" x14ac:dyDescent="0.2">
      <c r="XFC2320" t="s">
        <v>15400</v>
      </c>
      <c r="XFD2320">
        <v>8025360</v>
      </c>
    </row>
    <row r="2321" spans="16383:16384" x14ac:dyDescent="0.2">
      <c r="XFC2321" t="s">
        <v>15400</v>
      </c>
      <c r="XFD2321">
        <v>8025480</v>
      </c>
    </row>
    <row r="2322" spans="16383:16384" x14ac:dyDescent="0.2">
      <c r="XFC2322" t="s">
        <v>15400</v>
      </c>
      <c r="XFD2322">
        <v>8028050</v>
      </c>
    </row>
    <row r="2323" spans="16383:16384" x14ac:dyDescent="0.2">
      <c r="XFC2323" t="s">
        <v>15400</v>
      </c>
      <c r="XFD2323">
        <v>8028055</v>
      </c>
    </row>
    <row r="2324" spans="16383:16384" x14ac:dyDescent="0.2">
      <c r="XFC2324" t="s">
        <v>15400</v>
      </c>
      <c r="XFD2324">
        <v>8028060</v>
      </c>
    </row>
    <row r="2325" spans="16383:16384" x14ac:dyDescent="0.2">
      <c r="XFC2325" t="s">
        <v>15400</v>
      </c>
      <c r="XFD2325">
        <v>8028065</v>
      </c>
    </row>
    <row r="2326" spans="16383:16384" x14ac:dyDescent="0.2">
      <c r="XFC2326" t="s">
        <v>15400</v>
      </c>
      <c r="XFD2326">
        <v>8028070</v>
      </c>
    </row>
    <row r="2327" spans="16383:16384" x14ac:dyDescent="0.2">
      <c r="XFC2327" t="s">
        <v>15400</v>
      </c>
      <c r="XFD2327">
        <v>8028075</v>
      </c>
    </row>
    <row r="2328" spans="16383:16384" x14ac:dyDescent="0.2">
      <c r="XFC2328" t="s">
        <v>15400</v>
      </c>
      <c r="XFD2328">
        <v>8028100</v>
      </c>
    </row>
    <row r="2329" spans="16383:16384" x14ac:dyDescent="0.2">
      <c r="XFC2329" t="s">
        <v>15400</v>
      </c>
      <c r="XFD2329">
        <v>8028105</v>
      </c>
    </row>
    <row r="2330" spans="16383:16384" x14ac:dyDescent="0.2">
      <c r="XFC2330" t="s">
        <v>15400</v>
      </c>
      <c r="XFD2330">
        <v>8028120</v>
      </c>
    </row>
    <row r="2331" spans="16383:16384" x14ac:dyDescent="0.2">
      <c r="XFC2331" t="s">
        <v>15400</v>
      </c>
      <c r="XFD2331">
        <v>8028125</v>
      </c>
    </row>
    <row r="2332" spans="16383:16384" x14ac:dyDescent="0.2">
      <c r="XFC2332" t="s">
        <v>15400</v>
      </c>
      <c r="XFD2332">
        <v>8028140</v>
      </c>
    </row>
    <row r="2333" spans="16383:16384" x14ac:dyDescent="0.2">
      <c r="XFC2333" t="s">
        <v>15400</v>
      </c>
      <c r="XFD2333">
        <v>8028145</v>
      </c>
    </row>
    <row r="2334" spans="16383:16384" x14ac:dyDescent="0.2">
      <c r="XFC2334" t="s">
        <v>15400</v>
      </c>
      <c r="XFD2334">
        <v>8028170</v>
      </c>
    </row>
    <row r="2335" spans="16383:16384" x14ac:dyDescent="0.2">
      <c r="XFC2335" t="s">
        <v>15400</v>
      </c>
      <c r="XFD2335">
        <v>8028175</v>
      </c>
    </row>
    <row r="2336" spans="16383:16384" x14ac:dyDescent="0.2">
      <c r="XFC2336" t="s">
        <v>15400</v>
      </c>
      <c r="XFD2336">
        <v>8028190</v>
      </c>
    </row>
    <row r="2337" spans="16383:16384" x14ac:dyDescent="0.2">
      <c r="XFC2337" t="s">
        <v>15400</v>
      </c>
      <c r="XFD2337">
        <v>8028195</v>
      </c>
    </row>
    <row r="2338" spans="16383:16384" x14ac:dyDescent="0.2">
      <c r="XFC2338" t="s">
        <v>15400</v>
      </c>
      <c r="XFD2338">
        <v>8028230</v>
      </c>
    </row>
    <row r="2339" spans="16383:16384" x14ac:dyDescent="0.2">
      <c r="XFC2339" t="s">
        <v>15400</v>
      </c>
      <c r="XFD2339">
        <v>8028235</v>
      </c>
    </row>
    <row r="2340" spans="16383:16384" x14ac:dyDescent="0.2">
      <c r="XFC2340" t="s">
        <v>15400</v>
      </c>
      <c r="XFD2340">
        <v>8028260</v>
      </c>
    </row>
    <row r="2341" spans="16383:16384" x14ac:dyDescent="0.2">
      <c r="XFC2341" t="s">
        <v>15400</v>
      </c>
      <c r="XFD2341">
        <v>8028265</v>
      </c>
    </row>
    <row r="2342" spans="16383:16384" x14ac:dyDescent="0.2">
      <c r="XFC2342" t="s">
        <v>15400</v>
      </c>
      <c r="XFD2342">
        <v>8028290</v>
      </c>
    </row>
    <row r="2343" spans="16383:16384" x14ac:dyDescent="0.2">
      <c r="XFC2343" t="s">
        <v>15400</v>
      </c>
      <c r="XFD2343">
        <v>8028295</v>
      </c>
    </row>
    <row r="2344" spans="16383:16384" x14ac:dyDescent="0.2">
      <c r="XFC2344" t="s">
        <v>15400</v>
      </c>
      <c r="XFD2344">
        <v>8028360</v>
      </c>
    </row>
    <row r="2345" spans="16383:16384" x14ac:dyDescent="0.2">
      <c r="XFC2345" t="s">
        <v>15400</v>
      </c>
      <c r="XFD2345">
        <v>8028365</v>
      </c>
    </row>
    <row r="2346" spans="16383:16384" x14ac:dyDescent="0.2">
      <c r="XFC2346" t="s">
        <v>15400</v>
      </c>
      <c r="XFD2346">
        <v>8028480</v>
      </c>
    </row>
    <row r="2347" spans="16383:16384" x14ac:dyDescent="0.2">
      <c r="XFC2347" t="s">
        <v>15400</v>
      </c>
      <c r="XFD2347">
        <v>8028485</v>
      </c>
    </row>
    <row r="2348" spans="16383:16384" x14ac:dyDescent="0.2">
      <c r="XFC2348" t="s">
        <v>15400</v>
      </c>
      <c r="XFD2348">
        <v>8029070</v>
      </c>
    </row>
    <row r="2349" spans="16383:16384" x14ac:dyDescent="0.2">
      <c r="XFC2349" t="s">
        <v>15400</v>
      </c>
      <c r="XFD2349">
        <v>8029100</v>
      </c>
    </row>
    <row r="2350" spans="16383:16384" x14ac:dyDescent="0.2">
      <c r="XFC2350" t="s">
        <v>15400</v>
      </c>
      <c r="XFD2350">
        <v>8029130</v>
      </c>
    </row>
    <row r="2351" spans="16383:16384" x14ac:dyDescent="0.2">
      <c r="XFC2351" t="s">
        <v>15400</v>
      </c>
      <c r="XFD2351">
        <v>8029160</v>
      </c>
    </row>
    <row r="2352" spans="16383:16384" x14ac:dyDescent="0.2">
      <c r="XFC2352" t="s">
        <v>15400</v>
      </c>
      <c r="XFD2352">
        <v>8029170</v>
      </c>
    </row>
    <row r="2353" spans="16383:16384" x14ac:dyDescent="0.2">
      <c r="XFC2353" t="s">
        <v>15400</v>
      </c>
      <c r="XFD2353">
        <v>8029220</v>
      </c>
    </row>
    <row r="2354" spans="16383:16384" x14ac:dyDescent="0.2">
      <c r="XFC2354" t="s">
        <v>15400</v>
      </c>
      <c r="XFD2354">
        <v>8029230</v>
      </c>
    </row>
    <row r="2355" spans="16383:16384" x14ac:dyDescent="0.2">
      <c r="XFC2355" t="s">
        <v>15400</v>
      </c>
      <c r="XFD2355">
        <v>8029260</v>
      </c>
    </row>
    <row r="2356" spans="16383:16384" x14ac:dyDescent="0.2">
      <c r="XFC2356" t="s">
        <v>15400</v>
      </c>
      <c r="XFD2356">
        <v>8029290</v>
      </c>
    </row>
    <row r="2357" spans="16383:16384" x14ac:dyDescent="0.2">
      <c r="XFC2357" t="s">
        <v>15400</v>
      </c>
      <c r="XFD2357">
        <v>8029360</v>
      </c>
    </row>
    <row r="2358" spans="16383:16384" x14ac:dyDescent="0.2">
      <c r="XFC2358" t="s">
        <v>15400</v>
      </c>
      <c r="XFD2358">
        <v>8029480</v>
      </c>
    </row>
    <row r="2359" spans="16383:16384" x14ac:dyDescent="0.2">
      <c r="XFC2359" t="s">
        <v>15399</v>
      </c>
      <c r="XFD2359">
        <v>8100071</v>
      </c>
    </row>
    <row r="2360" spans="16383:16384" x14ac:dyDescent="0.2">
      <c r="XFC2360" t="s">
        <v>15399</v>
      </c>
      <c r="XFD2360">
        <v>8100072</v>
      </c>
    </row>
    <row r="2361" spans="16383:16384" x14ac:dyDescent="0.2">
      <c r="XFC2361" t="s">
        <v>15399</v>
      </c>
      <c r="XFD2361">
        <v>8100091</v>
      </c>
    </row>
    <row r="2362" spans="16383:16384" x14ac:dyDescent="0.2">
      <c r="XFC2362" t="s">
        <v>15399</v>
      </c>
      <c r="XFD2362">
        <v>8100092</v>
      </c>
    </row>
    <row r="2363" spans="16383:16384" x14ac:dyDescent="0.2">
      <c r="XFC2363" t="s">
        <v>15399</v>
      </c>
      <c r="XFD2363">
        <v>8100096</v>
      </c>
    </row>
    <row r="2364" spans="16383:16384" x14ac:dyDescent="0.2">
      <c r="XFC2364" t="s">
        <v>15399</v>
      </c>
      <c r="XFD2364">
        <v>8100097</v>
      </c>
    </row>
    <row r="2365" spans="16383:16384" x14ac:dyDescent="0.2">
      <c r="XFC2365" t="s">
        <v>15399</v>
      </c>
      <c r="XFD2365">
        <v>8100101</v>
      </c>
    </row>
    <row r="2366" spans="16383:16384" x14ac:dyDescent="0.2">
      <c r="XFC2366" t="s">
        <v>15399</v>
      </c>
      <c r="XFD2366">
        <v>8100106</v>
      </c>
    </row>
    <row r="2367" spans="16383:16384" x14ac:dyDescent="0.2">
      <c r="XFC2367" t="s">
        <v>15399</v>
      </c>
      <c r="XFD2367">
        <v>8100107</v>
      </c>
    </row>
    <row r="2368" spans="16383:16384" x14ac:dyDescent="0.2">
      <c r="XFC2368" t="s">
        <v>15399</v>
      </c>
      <c r="XFD2368">
        <v>8100111</v>
      </c>
    </row>
    <row r="2369" spans="16383:16384" x14ac:dyDescent="0.2">
      <c r="XFC2369" t="s">
        <v>15399</v>
      </c>
      <c r="XFD2369">
        <v>8100116</v>
      </c>
    </row>
    <row r="2370" spans="16383:16384" x14ac:dyDescent="0.2">
      <c r="XFC2370" t="s">
        <v>15399</v>
      </c>
      <c r="XFD2370">
        <v>8100117</v>
      </c>
    </row>
    <row r="2371" spans="16383:16384" x14ac:dyDescent="0.2">
      <c r="XFC2371" t="s">
        <v>15399</v>
      </c>
      <c r="XFD2371">
        <v>8100118</v>
      </c>
    </row>
    <row r="2372" spans="16383:16384" x14ac:dyDescent="0.2">
      <c r="XFC2372" t="s">
        <v>15399</v>
      </c>
      <c r="XFD2372">
        <v>8100119</v>
      </c>
    </row>
    <row r="2373" spans="16383:16384" x14ac:dyDescent="0.2">
      <c r="XFC2373" t="s">
        <v>15399</v>
      </c>
      <c r="XFD2373">
        <v>8100121</v>
      </c>
    </row>
    <row r="2374" spans="16383:16384" x14ac:dyDescent="0.2">
      <c r="XFC2374" t="s">
        <v>15399</v>
      </c>
      <c r="XFD2374">
        <v>8100126</v>
      </c>
    </row>
    <row r="2375" spans="16383:16384" x14ac:dyDescent="0.2">
      <c r="XFC2375" t="s">
        <v>15399</v>
      </c>
      <c r="XFD2375">
        <v>8100127</v>
      </c>
    </row>
    <row r="2376" spans="16383:16384" x14ac:dyDescent="0.2">
      <c r="XFC2376" t="s">
        <v>15399</v>
      </c>
      <c r="XFD2376">
        <v>8100128</v>
      </c>
    </row>
    <row r="2377" spans="16383:16384" x14ac:dyDescent="0.2">
      <c r="XFC2377" t="s">
        <v>15399</v>
      </c>
      <c r="XFD2377">
        <v>8100129</v>
      </c>
    </row>
    <row r="2378" spans="16383:16384" x14ac:dyDescent="0.2">
      <c r="XFC2378" t="s">
        <v>15399</v>
      </c>
      <c r="XFD2378">
        <v>8100131</v>
      </c>
    </row>
    <row r="2379" spans="16383:16384" x14ac:dyDescent="0.2">
      <c r="XFC2379" t="s">
        <v>15399</v>
      </c>
      <c r="XFD2379">
        <v>8100136</v>
      </c>
    </row>
    <row r="2380" spans="16383:16384" x14ac:dyDescent="0.2">
      <c r="XFC2380" t="s">
        <v>15399</v>
      </c>
      <c r="XFD2380">
        <v>8100137</v>
      </c>
    </row>
    <row r="2381" spans="16383:16384" x14ac:dyDescent="0.2">
      <c r="XFC2381" t="s">
        <v>15399</v>
      </c>
      <c r="XFD2381">
        <v>8100139</v>
      </c>
    </row>
    <row r="2382" spans="16383:16384" x14ac:dyDescent="0.2">
      <c r="XFC2382" t="s">
        <v>15399</v>
      </c>
      <c r="XFD2382">
        <v>8100141</v>
      </c>
    </row>
    <row r="2383" spans="16383:16384" x14ac:dyDescent="0.2">
      <c r="XFC2383" t="s">
        <v>15399</v>
      </c>
      <c r="XFD2383">
        <v>8100149</v>
      </c>
    </row>
    <row r="2384" spans="16383:16384" x14ac:dyDescent="0.2">
      <c r="XFC2384" t="s">
        <v>15399</v>
      </c>
      <c r="XFD2384">
        <v>8100161</v>
      </c>
    </row>
    <row r="2385" spans="16383:16384" x14ac:dyDescent="0.2">
      <c r="XFC2385" t="s">
        <v>15399</v>
      </c>
      <c r="XFD2385">
        <v>8100166</v>
      </c>
    </row>
    <row r="2386" spans="16383:16384" x14ac:dyDescent="0.2">
      <c r="XFC2386" t="s">
        <v>15399</v>
      </c>
      <c r="XFD2386">
        <v>8100167</v>
      </c>
    </row>
    <row r="2387" spans="16383:16384" x14ac:dyDescent="0.2">
      <c r="XFC2387" t="s">
        <v>15399</v>
      </c>
      <c r="XFD2387">
        <v>8100168</v>
      </c>
    </row>
    <row r="2388" spans="16383:16384" x14ac:dyDescent="0.2">
      <c r="XFC2388" t="s">
        <v>15399</v>
      </c>
      <c r="XFD2388">
        <v>8100169</v>
      </c>
    </row>
    <row r="2389" spans="16383:16384" x14ac:dyDescent="0.2">
      <c r="XFC2389" t="s">
        <v>15399</v>
      </c>
      <c r="XFD2389">
        <v>8100210</v>
      </c>
    </row>
    <row r="2390" spans="16383:16384" x14ac:dyDescent="0.2">
      <c r="XFC2390" t="s">
        <v>15399</v>
      </c>
      <c r="XFD2390">
        <v>8100211</v>
      </c>
    </row>
    <row r="2391" spans="16383:16384" x14ac:dyDescent="0.2">
      <c r="XFC2391" t="s">
        <v>15399</v>
      </c>
      <c r="XFD2391">
        <v>8100216</v>
      </c>
    </row>
    <row r="2392" spans="16383:16384" x14ac:dyDescent="0.2">
      <c r="XFC2392" t="s">
        <v>15399</v>
      </c>
      <c r="XFD2392">
        <v>8100217</v>
      </c>
    </row>
    <row r="2393" spans="16383:16384" x14ac:dyDescent="0.2">
      <c r="XFC2393" t="s">
        <v>15399</v>
      </c>
      <c r="XFD2393">
        <v>8100218</v>
      </c>
    </row>
    <row r="2394" spans="16383:16384" x14ac:dyDescent="0.2">
      <c r="XFC2394" t="s">
        <v>15399</v>
      </c>
      <c r="XFD2394">
        <v>8100219</v>
      </c>
    </row>
    <row r="2395" spans="16383:16384" x14ac:dyDescent="0.2">
      <c r="XFC2395" t="s">
        <v>15399</v>
      </c>
      <c r="XFD2395">
        <v>8100291</v>
      </c>
    </row>
    <row r="2396" spans="16383:16384" x14ac:dyDescent="0.2">
      <c r="XFC2396" t="s">
        <v>15399</v>
      </c>
      <c r="XFD2396">
        <v>8100296</v>
      </c>
    </row>
    <row r="2397" spans="16383:16384" x14ac:dyDescent="0.2">
      <c r="XFC2397" t="s">
        <v>15399</v>
      </c>
      <c r="XFD2397">
        <v>8100297</v>
      </c>
    </row>
    <row r="2398" spans="16383:16384" x14ac:dyDescent="0.2">
      <c r="XFC2398" t="s">
        <v>15399</v>
      </c>
      <c r="XFD2398">
        <v>8100299</v>
      </c>
    </row>
    <row r="2399" spans="16383:16384" x14ac:dyDescent="0.2">
      <c r="XFC2399" t="s">
        <v>15399</v>
      </c>
      <c r="XFD2399">
        <v>8100361</v>
      </c>
    </row>
    <row r="2400" spans="16383:16384" x14ac:dyDescent="0.2">
      <c r="XFC2400" t="s">
        <v>15399</v>
      </c>
      <c r="XFD2400">
        <v>8100366</v>
      </c>
    </row>
    <row r="2401" spans="16383:16384" x14ac:dyDescent="0.2">
      <c r="XFC2401" t="s">
        <v>15399</v>
      </c>
      <c r="XFD2401">
        <v>8100367</v>
      </c>
    </row>
    <row r="2402" spans="16383:16384" x14ac:dyDescent="0.2">
      <c r="XFC2402" t="s">
        <v>15399</v>
      </c>
      <c r="XFD2402">
        <v>8100369</v>
      </c>
    </row>
    <row r="2403" spans="16383:16384" x14ac:dyDescent="0.2">
      <c r="XFC2403" t="s">
        <v>15399</v>
      </c>
      <c r="XFD2403">
        <v>8100421</v>
      </c>
    </row>
    <row r="2404" spans="16383:16384" x14ac:dyDescent="0.2">
      <c r="XFC2404" t="s">
        <v>15399</v>
      </c>
      <c r="XFD2404">
        <v>8100427</v>
      </c>
    </row>
    <row r="2405" spans="16383:16384" x14ac:dyDescent="0.2">
      <c r="XFC2405" t="s">
        <v>15399</v>
      </c>
      <c r="XFD2405">
        <v>8100429</v>
      </c>
    </row>
    <row r="2406" spans="16383:16384" x14ac:dyDescent="0.2">
      <c r="XFC2406" t="s">
        <v>15399</v>
      </c>
      <c r="XFD2406">
        <v>8100481</v>
      </c>
    </row>
    <row r="2407" spans="16383:16384" x14ac:dyDescent="0.2">
      <c r="XFC2407" t="s">
        <v>15399</v>
      </c>
      <c r="XFD2407">
        <v>8100487</v>
      </c>
    </row>
    <row r="2408" spans="16383:16384" x14ac:dyDescent="0.2">
      <c r="XFC2408" t="s">
        <v>15399</v>
      </c>
      <c r="XFD2408">
        <v>8100489</v>
      </c>
    </row>
    <row r="2409" spans="16383:16384" x14ac:dyDescent="0.2">
      <c r="XFC2409" t="s">
        <v>15399</v>
      </c>
      <c r="XFD2409">
        <v>8101169</v>
      </c>
    </row>
    <row r="2410" spans="16383:16384" x14ac:dyDescent="0.2">
      <c r="XFC2410" t="s">
        <v>15399</v>
      </c>
      <c r="XFD2410">
        <v>8101219</v>
      </c>
    </row>
    <row r="2411" spans="16383:16384" x14ac:dyDescent="0.2">
      <c r="XFC2411" t="s">
        <v>15399</v>
      </c>
      <c r="XFD2411">
        <v>8101299</v>
      </c>
    </row>
    <row r="2412" spans="16383:16384" x14ac:dyDescent="0.2">
      <c r="XFC2412" t="s">
        <v>15399</v>
      </c>
      <c r="XFD2412">
        <v>8103032</v>
      </c>
    </row>
    <row r="2413" spans="16383:16384" x14ac:dyDescent="0.2">
      <c r="XFC2413" t="s">
        <v>15399</v>
      </c>
      <c r="XFD2413">
        <v>8103036</v>
      </c>
    </row>
    <row r="2414" spans="16383:16384" x14ac:dyDescent="0.2">
      <c r="XFC2414" t="s">
        <v>15399</v>
      </c>
      <c r="XFD2414">
        <v>8103037</v>
      </c>
    </row>
    <row r="2415" spans="16383:16384" x14ac:dyDescent="0.2">
      <c r="XFC2415" t="s">
        <v>15399</v>
      </c>
      <c r="XFD2415">
        <v>8103041</v>
      </c>
    </row>
    <row r="2416" spans="16383:16384" x14ac:dyDescent="0.2">
      <c r="XFC2416" t="s">
        <v>15399</v>
      </c>
      <c r="XFD2416">
        <v>8103045</v>
      </c>
    </row>
    <row r="2417" spans="16383:16384" x14ac:dyDescent="0.2">
      <c r="XFC2417" t="s">
        <v>15399</v>
      </c>
      <c r="XFD2417">
        <v>8103046</v>
      </c>
    </row>
    <row r="2418" spans="16383:16384" x14ac:dyDescent="0.2">
      <c r="XFC2418" t="s">
        <v>15399</v>
      </c>
      <c r="XFD2418">
        <v>8103047</v>
      </c>
    </row>
    <row r="2419" spans="16383:16384" x14ac:dyDescent="0.2">
      <c r="XFC2419" t="s">
        <v>15399</v>
      </c>
      <c r="XFD2419">
        <v>8103111</v>
      </c>
    </row>
    <row r="2420" spans="16383:16384" x14ac:dyDescent="0.2">
      <c r="XFC2420" t="s">
        <v>15399</v>
      </c>
      <c r="XFD2420">
        <v>8103115</v>
      </c>
    </row>
    <row r="2421" spans="16383:16384" x14ac:dyDescent="0.2">
      <c r="XFC2421" t="s">
        <v>15399</v>
      </c>
      <c r="XFD2421">
        <v>8103116</v>
      </c>
    </row>
    <row r="2422" spans="16383:16384" x14ac:dyDescent="0.2">
      <c r="XFC2422" t="s">
        <v>15399</v>
      </c>
      <c r="XFD2422">
        <v>8103117</v>
      </c>
    </row>
    <row r="2423" spans="16383:16384" x14ac:dyDescent="0.2">
      <c r="XFC2423" t="s">
        <v>15399</v>
      </c>
      <c r="XFD2423">
        <v>8103121</v>
      </c>
    </row>
    <row r="2424" spans="16383:16384" x14ac:dyDescent="0.2">
      <c r="XFC2424" t="s">
        <v>15399</v>
      </c>
      <c r="XFD2424">
        <v>8103126</v>
      </c>
    </row>
    <row r="2425" spans="16383:16384" x14ac:dyDescent="0.2">
      <c r="XFC2425" t="s">
        <v>15399</v>
      </c>
      <c r="XFD2425">
        <v>8103127</v>
      </c>
    </row>
    <row r="2426" spans="16383:16384" x14ac:dyDescent="0.2">
      <c r="XFC2426" t="s">
        <v>15399</v>
      </c>
      <c r="XFD2426">
        <v>8103131</v>
      </c>
    </row>
    <row r="2427" spans="16383:16384" x14ac:dyDescent="0.2">
      <c r="XFC2427" t="s">
        <v>15399</v>
      </c>
      <c r="XFD2427">
        <v>8103135</v>
      </c>
    </row>
    <row r="2428" spans="16383:16384" x14ac:dyDescent="0.2">
      <c r="XFC2428" t="s">
        <v>15399</v>
      </c>
      <c r="XFD2428">
        <v>8103136</v>
      </c>
    </row>
    <row r="2429" spans="16383:16384" x14ac:dyDescent="0.2">
      <c r="XFC2429" t="s">
        <v>15399</v>
      </c>
      <c r="XFD2429">
        <v>8103137</v>
      </c>
    </row>
    <row r="2430" spans="16383:16384" x14ac:dyDescent="0.2">
      <c r="XFC2430" t="s">
        <v>15399</v>
      </c>
      <c r="XFD2430">
        <v>8103141</v>
      </c>
    </row>
    <row r="2431" spans="16383:16384" x14ac:dyDescent="0.2">
      <c r="XFC2431" t="s">
        <v>15399</v>
      </c>
      <c r="XFD2431">
        <v>8103146</v>
      </c>
    </row>
    <row r="2432" spans="16383:16384" x14ac:dyDescent="0.2">
      <c r="XFC2432" t="s">
        <v>15399</v>
      </c>
      <c r="XFD2432">
        <v>8103161</v>
      </c>
    </row>
    <row r="2433" spans="16383:16384" x14ac:dyDescent="0.2">
      <c r="XFC2433" t="s">
        <v>15399</v>
      </c>
      <c r="XFD2433">
        <v>8103165</v>
      </c>
    </row>
    <row r="2434" spans="16383:16384" x14ac:dyDescent="0.2">
      <c r="XFC2434" t="s">
        <v>15399</v>
      </c>
      <c r="XFD2434">
        <v>8103166</v>
      </c>
    </row>
    <row r="2435" spans="16383:16384" x14ac:dyDescent="0.2">
      <c r="XFC2435" t="s">
        <v>15399</v>
      </c>
      <c r="XFD2435">
        <v>8103167</v>
      </c>
    </row>
    <row r="2436" spans="16383:16384" x14ac:dyDescent="0.2">
      <c r="XFC2436" t="s">
        <v>15399</v>
      </c>
      <c r="XFD2436">
        <v>8103211</v>
      </c>
    </row>
    <row r="2437" spans="16383:16384" x14ac:dyDescent="0.2">
      <c r="XFC2437" t="s">
        <v>15399</v>
      </c>
      <c r="XFD2437">
        <v>8103215</v>
      </c>
    </row>
    <row r="2438" spans="16383:16384" x14ac:dyDescent="0.2">
      <c r="XFC2438" t="s">
        <v>15399</v>
      </c>
      <c r="XFD2438">
        <v>8103216</v>
      </c>
    </row>
    <row r="2439" spans="16383:16384" x14ac:dyDescent="0.2">
      <c r="XFC2439" t="s">
        <v>15399</v>
      </c>
      <c r="XFD2439">
        <v>8103217</v>
      </c>
    </row>
    <row r="2440" spans="16383:16384" x14ac:dyDescent="0.2">
      <c r="XFC2440" t="s">
        <v>15399</v>
      </c>
      <c r="XFD2440">
        <v>8103291</v>
      </c>
    </row>
    <row r="2441" spans="16383:16384" x14ac:dyDescent="0.2">
      <c r="XFC2441" t="s">
        <v>15399</v>
      </c>
      <c r="XFD2441">
        <v>8103295</v>
      </c>
    </row>
    <row r="2442" spans="16383:16384" x14ac:dyDescent="0.2">
      <c r="XFC2442" t="s">
        <v>15399</v>
      </c>
      <c r="XFD2442">
        <v>8103296</v>
      </c>
    </row>
    <row r="2443" spans="16383:16384" x14ac:dyDescent="0.2">
      <c r="XFC2443" t="s">
        <v>15399</v>
      </c>
      <c r="XFD2443">
        <v>8103297</v>
      </c>
    </row>
    <row r="2444" spans="16383:16384" x14ac:dyDescent="0.2">
      <c r="XFC2444" t="s">
        <v>15399</v>
      </c>
      <c r="XFD2444">
        <v>8103361</v>
      </c>
    </row>
    <row r="2445" spans="16383:16384" x14ac:dyDescent="0.2">
      <c r="XFC2445" t="s">
        <v>15399</v>
      </c>
      <c r="XFD2445">
        <v>8103366</v>
      </c>
    </row>
    <row r="2446" spans="16383:16384" x14ac:dyDescent="0.2">
      <c r="XFC2446" t="s">
        <v>15399</v>
      </c>
      <c r="XFD2446">
        <v>8103367</v>
      </c>
    </row>
    <row r="2447" spans="16383:16384" x14ac:dyDescent="0.2">
      <c r="XFC2447" t="s">
        <v>15399</v>
      </c>
      <c r="XFD2447">
        <v>8103421</v>
      </c>
    </row>
    <row r="2448" spans="16383:16384" x14ac:dyDescent="0.2">
      <c r="XFC2448" t="s">
        <v>15399</v>
      </c>
      <c r="XFD2448">
        <v>8103427</v>
      </c>
    </row>
    <row r="2449" spans="16383:16384" x14ac:dyDescent="0.2">
      <c r="XFC2449" t="s">
        <v>15399</v>
      </c>
      <c r="XFD2449">
        <v>8103481</v>
      </c>
    </row>
    <row r="2450" spans="16383:16384" x14ac:dyDescent="0.2">
      <c r="XFC2450" t="s">
        <v>15399</v>
      </c>
      <c r="XFD2450">
        <v>8103487</v>
      </c>
    </row>
    <row r="2451" spans="16383:16384" x14ac:dyDescent="0.2">
      <c r="XFC2451" t="s">
        <v>15399</v>
      </c>
      <c r="XFD2451">
        <v>8104111</v>
      </c>
    </row>
    <row r="2452" spans="16383:16384" x14ac:dyDescent="0.2">
      <c r="XFC2452" t="s">
        <v>15399</v>
      </c>
      <c r="XFD2452">
        <v>8104121</v>
      </c>
    </row>
    <row r="2453" spans="16383:16384" x14ac:dyDescent="0.2">
      <c r="XFC2453" t="s">
        <v>15399</v>
      </c>
      <c r="XFD2453">
        <v>8104131</v>
      </c>
    </row>
    <row r="2454" spans="16383:16384" x14ac:dyDescent="0.2">
      <c r="XFC2454" t="s">
        <v>15399</v>
      </c>
      <c r="XFD2454">
        <v>8104141</v>
      </c>
    </row>
    <row r="2455" spans="16383:16384" x14ac:dyDescent="0.2">
      <c r="XFC2455" t="s">
        <v>15399</v>
      </c>
      <c r="XFD2455">
        <v>8104161</v>
      </c>
    </row>
    <row r="2456" spans="16383:16384" x14ac:dyDescent="0.2">
      <c r="XFC2456" t="s">
        <v>15399</v>
      </c>
      <c r="XFD2456">
        <v>8104211</v>
      </c>
    </row>
    <row r="2457" spans="16383:16384" x14ac:dyDescent="0.2">
      <c r="XFC2457" t="s">
        <v>15399</v>
      </c>
      <c r="XFD2457">
        <v>8104291</v>
      </c>
    </row>
    <row r="2458" spans="16383:16384" x14ac:dyDescent="0.2">
      <c r="XFC2458" t="s">
        <v>15400</v>
      </c>
      <c r="XFD2458">
        <v>8104361</v>
      </c>
    </row>
    <row r="2459" spans="16383:16384" x14ac:dyDescent="0.2">
      <c r="XFC2459" t="s">
        <v>15400</v>
      </c>
      <c r="XFD2459">
        <v>8104421</v>
      </c>
    </row>
    <row r="2460" spans="16383:16384" x14ac:dyDescent="0.2">
      <c r="XFC2460" t="s">
        <v>15400</v>
      </c>
      <c r="XFD2460">
        <v>8104481</v>
      </c>
    </row>
    <row r="2461" spans="16383:16384" x14ac:dyDescent="0.2">
      <c r="XFC2461" t="s">
        <v>15399</v>
      </c>
      <c r="XFD2461">
        <v>8106091</v>
      </c>
    </row>
    <row r="2462" spans="16383:16384" x14ac:dyDescent="0.2">
      <c r="XFC2462" t="s">
        <v>15399</v>
      </c>
      <c r="XFD2462">
        <v>8106111</v>
      </c>
    </row>
    <row r="2463" spans="16383:16384" x14ac:dyDescent="0.2">
      <c r="XFC2463" t="s">
        <v>15399</v>
      </c>
      <c r="XFD2463">
        <v>8106121</v>
      </c>
    </row>
    <row r="2464" spans="16383:16384" x14ac:dyDescent="0.2">
      <c r="XFC2464" t="s">
        <v>15399</v>
      </c>
      <c r="XFD2464">
        <v>8106151</v>
      </c>
    </row>
    <row r="2465" spans="16383:16384" x14ac:dyDescent="0.2">
      <c r="XFC2465" t="s">
        <v>15399</v>
      </c>
      <c r="XFD2465">
        <v>8106161</v>
      </c>
    </row>
    <row r="2466" spans="16383:16384" x14ac:dyDescent="0.2">
      <c r="XFC2466" t="s">
        <v>15399</v>
      </c>
      <c r="XFD2466">
        <v>8106211</v>
      </c>
    </row>
    <row r="2467" spans="16383:16384" x14ac:dyDescent="0.2">
      <c r="XFC2467" t="s">
        <v>15399</v>
      </c>
      <c r="XFD2467">
        <v>8106291</v>
      </c>
    </row>
    <row r="2468" spans="16383:16384" x14ac:dyDescent="0.2">
      <c r="XFC2468" t="s">
        <v>15399</v>
      </c>
      <c r="XFD2468">
        <v>8107091</v>
      </c>
    </row>
    <row r="2469" spans="16383:16384" x14ac:dyDescent="0.2">
      <c r="XFC2469" t="s">
        <v>15399</v>
      </c>
      <c r="XFD2469">
        <v>8107096</v>
      </c>
    </row>
    <row r="2470" spans="16383:16384" x14ac:dyDescent="0.2">
      <c r="XFC2470" t="s">
        <v>15399</v>
      </c>
      <c r="XFD2470">
        <v>8107097</v>
      </c>
    </row>
    <row r="2471" spans="16383:16384" x14ac:dyDescent="0.2">
      <c r="XFC2471" t="s">
        <v>15399</v>
      </c>
      <c r="XFD2471">
        <v>8107111</v>
      </c>
    </row>
    <row r="2472" spans="16383:16384" x14ac:dyDescent="0.2">
      <c r="XFC2472" t="s">
        <v>15399</v>
      </c>
      <c r="XFD2472">
        <v>8107115</v>
      </c>
    </row>
    <row r="2473" spans="16383:16384" x14ac:dyDescent="0.2">
      <c r="XFC2473" t="s">
        <v>15399</v>
      </c>
      <c r="XFD2473">
        <v>8107116</v>
      </c>
    </row>
    <row r="2474" spans="16383:16384" x14ac:dyDescent="0.2">
      <c r="XFC2474" t="s">
        <v>15399</v>
      </c>
      <c r="XFD2474">
        <v>8107117</v>
      </c>
    </row>
    <row r="2475" spans="16383:16384" x14ac:dyDescent="0.2">
      <c r="XFC2475" t="s">
        <v>15399</v>
      </c>
      <c r="XFD2475">
        <v>8107121</v>
      </c>
    </row>
    <row r="2476" spans="16383:16384" x14ac:dyDescent="0.2">
      <c r="XFC2476" t="s">
        <v>15399</v>
      </c>
      <c r="XFD2476">
        <v>8107126</v>
      </c>
    </row>
    <row r="2477" spans="16383:16384" x14ac:dyDescent="0.2">
      <c r="XFC2477" t="s">
        <v>15399</v>
      </c>
      <c r="XFD2477">
        <v>8107127</v>
      </c>
    </row>
    <row r="2478" spans="16383:16384" x14ac:dyDescent="0.2">
      <c r="XFC2478" t="s">
        <v>15399</v>
      </c>
      <c r="XFD2478">
        <v>8107146</v>
      </c>
    </row>
    <row r="2479" spans="16383:16384" x14ac:dyDescent="0.2">
      <c r="XFC2479" t="s">
        <v>15399</v>
      </c>
      <c r="XFD2479">
        <v>8107151</v>
      </c>
    </row>
    <row r="2480" spans="16383:16384" x14ac:dyDescent="0.2">
      <c r="XFC2480" t="s">
        <v>15399</v>
      </c>
      <c r="XFD2480">
        <v>8107155</v>
      </c>
    </row>
    <row r="2481" spans="16383:16384" x14ac:dyDescent="0.2">
      <c r="XFC2481" t="s">
        <v>15399</v>
      </c>
      <c r="XFD2481">
        <v>8107156</v>
      </c>
    </row>
    <row r="2482" spans="16383:16384" x14ac:dyDescent="0.2">
      <c r="XFC2482" t="s">
        <v>15399</v>
      </c>
      <c r="XFD2482">
        <v>8107157</v>
      </c>
    </row>
    <row r="2483" spans="16383:16384" x14ac:dyDescent="0.2">
      <c r="XFC2483" t="s">
        <v>15399</v>
      </c>
      <c r="XFD2483">
        <v>8107161</v>
      </c>
    </row>
    <row r="2484" spans="16383:16384" x14ac:dyDescent="0.2">
      <c r="XFC2484" t="s">
        <v>15399</v>
      </c>
      <c r="XFD2484">
        <v>8107165</v>
      </c>
    </row>
    <row r="2485" spans="16383:16384" x14ac:dyDescent="0.2">
      <c r="XFC2485" t="s">
        <v>15399</v>
      </c>
      <c r="XFD2485">
        <v>8107166</v>
      </c>
    </row>
    <row r="2486" spans="16383:16384" x14ac:dyDescent="0.2">
      <c r="XFC2486" t="s">
        <v>15399</v>
      </c>
      <c r="XFD2486">
        <v>8107167</v>
      </c>
    </row>
    <row r="2487" spans="16383:16384" x14ac:dyDescent="0.2">
      <c r="XFC2487" t="s">
        <v>15399</v>
      </c>
      <c r="XFD2487">
        <v>8107211</v>
      </c>
    </row>
    <row r="2488" spans="16383:16384" x14ac:dyDescent="0.2">
      <c r="XFC2488" t="s">
        <v>15399</v>
      </c>
      <c r="XFD2488">
        <v>8107215</v>
      </c>
    </row>
    <row r="2489" spans="16383:16384" x14ac:dyDescent="0.2">
      <c r="XFC2489" t="s">
        <v>15399</v>
      </c>
      <c r="XFD2489">
        <v>8107216</v>
      </c>
    </row>
    <row r="2490" spans="16383:16384" x14ac:dyDescent="0.2">
      <c r="XFC2490" t="s">
        <v>15399</v>
      </c>
      <c r="XFD2490">
        <v>8107217</v>
      </c>
    </row>
    <row r="2491" spans="16383:16384" x14ac:dyDescent="0.2">
      <c r="XFC2491" t="s">
        <v>15399</v>
      </c>
      <c r="XFD2491">
        <v>8107291</v>
      </c>
    </row>
    <row r="2492" spans="16383:16384" x14ac:dyDescent="0.2">
      <c r="XFC2492" t="s">
        <v>15399</v>
      </c>
      <c r="XFD2492">
        <v>8107295</v>
      </c>
    </row>
    <row r="2493" spans="16383:16384" x14ac:dyDescent="0.2">
      <c r="XFC2493" t="s">
        <v>15399</v>
      </c>
      <c r="XFD2493">
        <v>8107296</v>
      </c>
    </row>
    <row r="2494" spans="16383:16384" x14ac:dyDescent="0.2">
      <c r="XFC2494" t="s">
        <v>15399</v>
      </c>
      <c r="XFD2494">
        <v>8107297</v>
      </c>
    </row>
    <row r="2495" spans="16383:16384" x14ac:dyDescent="0.2">
      <c r="XFC2495" t="s">
        <v>15399</v>
      </c>
      <c r="XFD2495">
        <v>8109111</v>
      </c>
    </row>
    <row r="2496" spans="16383:16384" x14ac:dyDescent="0.2">
      <c r="XFC2496" t="s">
        <v>15399</v>
      </c>
      <c r="XFD2496">
        <v>8109118</v>
      </c>
    </row>
    <row r="2497" spans="16383:16384" x14ac:dyDescent="0.2">
      <c r="XFC2497" t="s">
        <v>15399</v>
      </c>
      <c r="XFD2497">
        <v>8109119</v>
      </c>
    </row>
    <row r="2498" spans="16383:16384" x14ac:dyDescent="0.2">
      <c r="XFC2498" t="s">
        <v>15399</v>
      </c>
      <c r="XFD2498">
        <v>8109121</v>
      </c>
    </row>
    <row r="2499" spans="16383:16384" x14ac:dyDescent="0.2">
      <c r="XFC2499" t="s">
        <v>15399</v>
      </c>
      <c r="XFD2499">
        <v>8109128</v>
      </c>
    </row>
    <row r="2500" spans="16383:16384" x14ac:dyDescent="0.2">
      <c r="XFC2500" t="s">
        <v>15399</v>
      </c>
      <c r="XFD2500">
        <v>8109129</v>
      </c>
    </row>
    <row r="2501" spans="16383:16384" x14ac:dyDescent="0.2">
      <c r="XFC2501" t="s">
        <v>15399</v>
      </c>
      <c r="XFD2501">
        <v>8109131</v>
      </c>
    </row>
    <row r="2502" spans="16383:16384" x14ac:dyDescent="0.2">
      <c r="XFC2502" t="s">
        <v>15399</v>
      </c>
      <c r="XFD2502">
        <v>8109141</v>
      </c>
    </row>
    <row r="2503" spans="16383:16384" x14ac:dyDescent="0.2">
      <c r="XFC2503" t="s">
        <v>15399</v>
      </c>
      <c r="XFD2503">
        <v>8109161</v>
      </c>
    </row>
    <row r="2504" spans="16383:16384" x14ac:dyDescent="0.2">
      <c r="XFC2504" t="s">
        <v>15399</v>
      </c>
      <c r="XFD2504">
        <v>8109168</v>
      </c>
    </row>
    <row r="2505" spans="16383:16384" x14ac:dyDescent="0.2">
      <c r="XFC2505" t="s">
        <v>15399</v>
      </c>
      <c r="XFD2505">
        <v>8109169</v>
      </c>
    </row>
    <row r="2506" spans="16383:16384" x14ac:dyDescent="0.2">
      <c r="XFC2506" t="s">
        <v>15399</v>
      </c>
      <c r="XFD2506">
        <v>8109211</v>
      </c>
    </row>
    <row r="2507" spans="16383:16384" x14ac:dyDescent="0.2">
      <c r="XFC2507" t="s">
        <v>15399</v>
      </c>
      <c r="XFD2507">
        <v>8109218</v>
      </c>
    </row>
    <row r="2508" spans="16383:16384" x14ac:dyDescent="0.2">
      <c r="XFC2508" t="s">
        <v>15399</v>
      </c>
      <c r="XFD2508">
        <v>8109219</v>
      </c>
    </row>
    <row r="2509" spans="16383:16384" x14ac:dyDescent="0.2">
      <c r="XFC2509" t="s">
        <v>15399</v>
      </c>
      <c r="XFD2509">
        <v>8109291</v>
      </c>
    </row>
    <row r="2510" spans="16383:16384" x14ac:dyDescent="0.2">
      <c r="XFC2510" t="s">
        <v>15399</v>
      </c>
      <c r="XFD2510">
        <v>8109299</v>
      </c>
    </row>
    <row r="2511" spans="16383:16384" x14ac:dyDescent="0.2">
      <c r="XFC2511" t="s">
        <v>15400</v>
      </c>
      <c r="XFD2511">
        <v>8109361</v>
      </c>
    </row>
    <row r="2512" spans="16383:16384" x14ac:dyDescent="0.2">
      <c r="XFC2512" t="s">
        <v>15400</v>
      </c>
      <c r="XFD2512">
        <v>8109421</v>
      </c>
    </row>
    <row r="2513" spans="16383:16384" x14ac:dyDescent="0.2">
      <c r="XFC2513" t="s">
        <v>15400</v>
      </c>
      <c r="XFD2513">
        <v>8109481</v>
      </c>
    </row>
    <row r="2514" spans="16383:16384" x14ac:dyDescent="0.2">
      <c r="XFC2514" t="s">
        <v>15399</v>
      </c>
      <c r="XFD2514">
        <v>8120112</v>
      </c>
    </row>
    <row r="2515" spans="16383:16384" x14ac:dyDescent="0.2">
      <c r="XFC2515" t="s">
        <v>15399</v>
      </c>
      <c r="XFD2515">
        <v>8120121</v>
      </c>
    </row>
    <row r="2516" spans="16383:16384" x14ac:dyDescent="0.2">
      <c r="XFC2516" t="s">
        <v>15399</v>
      </c>
      <c r="XFD2516">
        <v>8120122</v>
      </c>
    </row>
    <row r="2517" spans="16383:16384" x14ac:dyDescent="0.2">
      <c r="XFC2517" t="s">
        <v>15399</v>
      </c>
      <c r="XFD2517">
        <v>8120125</v>
      </c>
    </row>
    <row r="2518" spans="16383:16384" x14ac:dyDescent="0.2">
      <c r="XFC2518" t="s">
        <v>15399</v>
      </c>
      <c r="XFD2518">
        <v>8120132</v>
      </c>
    </row>
    <row r="2519" spans="16383:16384" x14ac:dyDescent="0.2">
      <c r="XFC2519" t="s">
        <v>15399</v>
      </c>
      <c r="XFD2519">
        <v>8120141</v>
      </c>
    </row>
    <row r="2520" spans="16383:16384" x14ac:dyDescent="0.2">
      <c r="XFC2520" t="s">
        <v>15399</v>
      </c>
      <c r="XFD2520">
        <v>8120142</v>
      </c>
    </row>
    <row r="2521" spans="16383:16384" x14ac:dyDescent="0.2">
      <c r="XFC2521" t="s">
        <v>15399</v>
      </c>
      <c r="XFD2521">
        <v>8120146</v>
      </c>
    </row>
    <row r="2522" spans="16383:16384" x14ac:dyDescent="0.2">
      <c r="XFC2522" t="s">
        <v>15399</v>
      </c>
      <c r="XFD2522">
        <v>8120147</v>
      </c>
    </row>
    <row r="2523" spans="16383:16384" x14ac:dyDescent="0.2">
      <c r="XFC2523" t="s">
        <v>15399</v>
      </c>
      <c r="XFD2523">
        <v>8120148</v>
      </c>
    </row>
    <row r="2524" spans="16383:16384" x14ac:dyDescent="0.2">
      <c r="XFC2524" t="s">
        <v>15399</v>
      </c>
      <c r="XFD2524">
        <v>8120149</v>
      </c>
    </row>
    <row r="2525" spans="16383:16384" x14ac:dyDescent="0.2">
      <c r="XFC2525" t="s">
        <v>15399</v>
      </c>
      <c r="XFD2525">
        <v>8120151</v>
      </c>
    </row>
    <row r="2526" spans="16383:16384" x14ac:dyDescent="0.2">
      <c r="XFC2526" t="s">
        <v>15399</v>
      </c>
      <c r="XFD2526">
        <v>8120152</v>
      </c>
    </row>
    <row r="2527" spans="16383:16384" x14ac:dyDescent="0.2">
      <c r="XFC2527" t="s">
        <v>15399</v>
      </c>
      <c r="XFD2527">
        <v>8120156</v>
      </c>
    </row>
    <row r="2528" spans="16383:16384" x14ac:dyDescent="0.2">
      <c r="XFC2528" t="s">
        <v>15399</v>
      </c>
      <c r="XFD2528">
        <v>8120157</v>
      </c>
    </row>
    <row r="2529" spans="16383:16384" x14ac:dyDescent="0.2">
      <c r="XFC2529" t="s">
        <v>15399</v>
      </c>
      <c r="XFD2529">
        <v>8120158</v>
      </c>
    </row>
    <row r="2530" spans="16383:16384" x14ac:dyDescent="0.2">
      <c r="XFC2530" t="s">
        <v>15399</v>
      </c>
      <c r="XFD2530">
        <v>8120159</v>
      </c>
    </row>
    <row r="2531" spans="16383:16384" x14ac:dyDescent="0.2">
      <c r="XFC2531" t="s">
        <v>15399</v>
      </c>
      <c r="XFD2531">
        <v>8120161</v>
      </c>
    </row>
    <row r="2532" spans="16383:16384" x14ac:dyDescent="0.2">
      <c r="XFC2532" t="s">
        <v>15399</v>
      </c>
      <c r="XFD2532">
        <v>8120166</v>
      </c>
    </row>
    <row r="2533" spans="16383:16384" x14ac:dyDescent="0.2">
      <c r="XFC2533" t="s">
        <v>15399</v>
      </c>
      <c r="XFD2533">
        <v>8120167</v>
      </c>
    </row>
    <row r="2534" spans="16383:16384" x14ac:dyDescent="0.2">
      <c r="XFC2534" t="s">
        <v>15399</v>
      </c>
      <c r="XFD2534">
        <v>8120168</v>
      </c>
    </row>
    <row r="2535" spans="16383:16384" x14ac:dyDescent="0.2">
      <c r="XFC2535" t="s">
        <v>15399</v>
      </c>
      <c r="XFD2535">
        <v>8120169</v>
      </c>
    </row>
    <row r="2536" spans="16383:16384" x14ac:dyDescent="0.2">
      <c r="XFC2536" t="s">
        <v>15399</v>
      </c>
      <c r="XFD2536">
        <v>8120171</v>
      </c>
    </row>
    <row r="2537" spans="16383:16384" x14ac:dyDescent="0.2">
      <c r="XFC2537" t="s">
        <v>15399</v>
      </c>
      <c r="XFD2537">
        <v>8120176</v>
      </c>
    </row>
    <row r="2538" spans="16383:16384" x14ac:dyDescent="0.2">
      <c r="XFC2538" t="s">
        <v>15399</v>
      </c>
      <c r="XFD2538">
        <v>8120177</v>
      </c>
    </row>
    <row r="2539" spans="16383:16384" x14ac:dyDescent="0.2">
      <c r="XFC2539" t="s">
        <v>15399</v>
      </c>
      <c r="XFD2539">
        <v>8120178</v>
      </c>
    </row>
    <row r="2540" spans="16383:16384" x14ac:dyDescent="0.2">
      <c r="XFC2540" t="s">
        <v>15399</v>
      </c>
      <c r="XFD2540">
        <v>8120179</v>
      </c>
    </row>
    <row r="2541" spans="16383:16384" x14ac:dyDescent="0.2">
      <c r="XFC2541" t="s">
        <v>15399</v>
      </c>
      <c r="XFD2541">
        <v>8120201</v>
      </c>
    </row>
    <row r="2542" spans="16383:16384" x14ac:dyDescent="0.2">
      <c r="XFC2542" t="s">
        <v>15399</v>
      </c>
      <c r="XFD2542">
        <v>8120206</v>
      </c>
    </row>
    <row r="2543" spans="16383:16384" x14ac:dyDescent="0.2">
      <c r="XFC2543" t="s">
        <v>15399</v>
      </c>
      <c r="XFD2543">
        <v>8120207</v>
      </c>
    </row>
    <row r="2544" spans="16383:16384" x14ac:dyDescent="0.2">
      <c r="XFC2544" t="s">
        <v>15399</v>
      </c>
      <c r="XFD2544">
        <v>8120208</v>
      </c>
    </row>
    <row r="2545" spans="16383:16384" x14ac:dyDescent="0.2">
      <c r="XFC2545" t="s">
        <v>15399</v>
      </c>
      <c r="XFD2545">
        <v>8120209</v>
      </c>
    </row>
    <row r="2546" spans="16383:16384" x14ac:dyDescent="0.2">
      <c r="XFC2546" t="s">
        <v>15399</v>
      </c>
      <c r="XFD2546">
        <v>8120250</v>
      </c>
    </row>
    <row r="2547" spans="16383:16384" x14ac:dyDescent="0.2">
      <c r="XFC2547" t="s">
        <v>15399</v>
      </c>
      <c r="XFD2547">
        <v>8120251</v>
      </c>
    </row>
    <row r="2548" spans="16383:16384" x14ac:dyDescent="0.2">
      <c r="XFC2548" t="s">
        <v>15399</v>
      </c>
      <c r="XFD2548">
        <v>8120256</v>
      </c>
    </row>
    <row r="2549" spans="16383:16384" x14ac:dyDescent="0.2">
      <c r="XFC2549" t="s">
        <v>15399</v>
      </c>
      <c r="XFD2549">
        <v>8120257</v>
      </c>
    </row>
    <row r="2550" spans="16383:16384" x14ac:dyDescent="0.2">
      <c r="XFC2550" t="s">
        <v>15399</v>
      </c>
      <c r="XFD2550">
        <v>8120258</v>
      </c>
    </row>
    <row r="2551" spans="16383:16384" x14ac:dyDescent="0.2">
      <c r="XFC2551" t="s">
        <v>15399</v>
      </c>
      <c r="XFD2551">
        <v>8120259</v>
      </c>
    </row>
    <row r="2552" spans="16383:16384" x14ac:dyDescent="0.2">
      <c r="XFC2552" t="s">
        <v>15399</v>
      </c>
      <c r="XFD2552">
        <v>8120321</v>
      </c>
    </row>
    <row r="2553" spans="16383:16384" x14ac:dyDescent="0.2">
      <c r="XFC2553" t="s">
        <v>15399</v>
      </c>
      <c r="XFD2553">
        <v>8120326</v>
      </c>
    </row>
    <row r="2554" spans="16383:16384" x14ac:dyDescent="0.2">
      <c r="XFC2554" t="s">
        <v>15399</v>
      </c>
      <c r="XFD2554">
        <v>8120327</v>
      </c>
    </row>
    <row r="2555" spans="16383:16384" x14ac:dyDescent="0.2">
      <c r="XFC2555" t="s">
        <v>15399</v>
      </c>
      <c r="XFD2555">
        <v>8120328</v>
      </c>
    </row>
    <row r="2556" spans="16383:16384" x14ac:dyDescent="0.2">
      <c r="XFC2556" t="s">
        <v>15399</v>
      </c>
      <c r="XFD2556">
        <v>8120329</v>
      </c>
    </row>
    <row r="2557" spans="16383:16384" x14ac:dyDescent="0.2">
      <c r="XFC2557" t="s">
        <v>15399</v>
      </c>
      <c r="XFD2557">
        <v>8120401</v>
      </c>
    </row>
    <row r="2558" spans="16383:16384" x14ac:dyDescent="0.2">
      <c r="XFC2558" t="s">
        <v>15399</v>
      </c>
      <c r="XFD2558">
        <v>8120406</v>
      </c>
    </row>
    <row r="2559" spans="16383:16384" x14ac:dyDescent="0.2">
      <c r="XFC2559" t="s">
        <v>15399</v>
      </c>
      <c r="XFD2559">
        <v>8120407</v>
      </c>
    </row>
    <row r="2560" spans="16383:16384" x14ac:dyDescent="0.2">
      <c r="XFC2560" t="s">
        <v>15399</v>
      </c>
      <c r="XFD2560">
        <v>8120408</v>
      </c>
    </row>
    <row r="2561" spans="16383:16384" x14ac:dyDescent="0.2">
      <c r="XFC2561" t="s">
        <v>15399</v>
      </c>
      <c r="XFD2561">
        <v>8120409</v>
      </c>
    </row>
    <row r="2562" spans="16383:16384" x14ac:dyDescent="0.2">
      <c r="XFC2562" t="s">
        <v>15399</v>
      </c>
      <c r="XFD2562">
        <v>8120501</v>
      </c>
    </row>
    <row r="2563" spans="16383:16384" x14ac:dyDescent="0.2">
      <c r="XFC2563" t="s">
        <v>15399</v>
      </c>
      <c r="XFD2563">
        <v>8120507</v>
      </c>
    </row>
    <row r="2564" spans="16383:16384" x14ac:dyDescent="0.2">
      <c r="XFC2564" t="s">
        <v>15399</v>
      </c>
      <c r="XFD2564">
        <v>8120631</v>
      </c>
    </row>
    <row r="2565" spans="16383:16384" x14ac:dyDescent="0.2">
      <c r="XFC2565" t="s">
        <v>15399</v>
      </c>
      <c r="XFD2565">
        <v>8120637</v>
      </c>
    </row>
    <row r="2566" spans="16383:16384" x14ac:dyDescent="0.2">
      <c r="XFC2566" t="s">
        <v>15400</v>
      </c>
      <c r="XFD2566">
        <v>8120751</v>
      </c>
    </row>
    <row r="2567" spans="16383:16384" x14ac:dyDescent="0.2">
      <c r="XFC2567" t="s">
        <v>15399</v>
      </c>
      <c r="XFD2567">
        <v>8121169</v>
      </c>
    </row>
    <row r="2568" spans="16383:16384" x14ac:dyDescent="0.2">
      <c r="XFC2568" t="s">
        <v>15399</v>
      </c>
      <c r="XFD2568">
        <v>8121209</v>
      </c>
    </row>
    <row r="2569" spans="16383:16384" x14ac:dyDescent="0.2">
      <c r="XFC2569" t="s">
        <v>15399</v>
      </c>
      <c r="XFD2569">
        <v>8121259</v>
      </c>
    </row>
    <row r="2570" spans="16383:16384" x14ac:dyDescent="0.2">
      <c r="XFC2570" t="s">
        <v>15399</v>
      </c>
      <c r="XFD2570">
        <v>8121329</v>
      </c>
    </row>
    <row r="2571" spans="16383:16384" x14ac:dyDescent="0.2">
      <c r="XFC2571" t="s">
        <v>15399</v>
      </c>
      <c r="XFD2571">
        <v>8123151</v>
      </c>
    </row>
    <row r="2572" spans="16383:16384" x14ac:dyDescent="0.2">
      <c r="XFC2572" t="s">
        <v>15399</v>
      </c>
      <c r="XFD2572">
        <v>8123156</v>
      </c>
    </row>
    <row r="2573" spans="16383:16384" x14ac:dyDescent="0.2">
      <c r="XFC2573" t="s">
        <v>15399</v>
      </c>
      <c r="XFD2573">
        <v>8123157</v>
      </c>
    </row>
    <row r="2574" spans="16383:16384" x14ac:dyDescent="0.2">
      <c r="XFC2574" t="s">
        <v>15399</v>
      </c>
      <c r="XFD2574">
        <v>8123161</v>
      </c>
    </row>
    <row r="2575" spans="16383:16384" x14ac:dyDescent="0.2">
      <c r="XFC2575" t="s">
        <v>15399</v>
      </c>
      <c r="XFD2575">
        <v>8123165</v>
      </c>
    </row>
    <row r="2576" spans="16383:16384" x14ac:dyDescent="0.2">
      <c r="XFC2576" t="s">
        <v>15399</v>
      </c>
      <c r="XFD2576">
        <v>8123166</v>
      </c>
    </row>
    <row r="2577" spans="16383:16384" x14ac:dyDescent="0.2">
      <c r="XFC2577" t="s">
        <v>15399</v>
      </c>
      <c r="XFD2577">
        <v>8123167</v>
      </c>
    </row>
    <row r="2578" spans="16383:16384" x14ac:dyDescent="0.2">
      <c r="XFC2578" t="s">
        <v>15399</v>
      </c>
      <c r="XFD2578">
        <v>8123201</v>
      </c>
    </row>
    <row r="2579" spans="16383:16384" x14ac:dyDescent="0.2">
      <c r="XFC2579" t="s">
        <v>15399</v>
      </c>
      <c r="XFD2579">
        <v>8123205</v>
      </c>
    </row>
    <row r="2580" spans="16383:16384" x14ac:dyDescent="0.2">
      <c r="XFC2580" t="s">
        <v>15399</v>
      </c>
      <c r="XFD2580">
        <v>8123206</v>
      </c>
    </row>
    <row r="2581" spans="16383:16384" x14ac:dyDescent="0.2">
      <c r="XFC2581" t="s">
        <v>15399</v>
      </c>
      <c r="XFD2581">
        <v>8123207</v>
      </c>
    </row>
    <row r="2582" spans="16383:16384" x14ac:dyDescent="0.2">
      <c r="XFC2582" t="s">
        <v>15399</v>
      </c>
      <c r="XFD2582">
        <v>8123221</v>
      </c>
    </row>
    <row r="2583" spans="16383:16384" x14ac:dyDescent="0.2">
      <c r="XFC2583" t="s">
        <v>15399</v>
      </c>
      <c r="XFD2583">
        <v>8123226</v>
      </c>
    </row>
    <row r="2584" spans="16383:16384" x14ac:dyDescent="0.2">
      <c r="XFC2584" t="s">
        <v>15399</v>
      </c>
      <c r="XFD2584">
        <v>8123227</v>
      </c>
    </row>
    <row r="2585" spans="16383:16384" x14ac:dyDescent="0.2">
      <c r="XFC2585" t="s">
        <v>15399</v>
      </c>
      <c r="XFD2585">
        <v>8123231</v>
      </c>
    </row>
    <row r="2586" spans="16383:16384" x14ac:dyDescent="0.2">
      <c r="XFC2586" t="s">
        <v>15399</v>
      </c>
      <c r="XFD2586">
        <v>8123235</v>
      </c>
    </row>
    <row r="2587" spans="16383:16384" x14ac:dyDescent="0.2">
      <c r="XFC2587" t="s">
        <v>15399</v>
      </c>
      <c r="XFD2587">
        <v>8123236</v>
      </c>
    </row>
    <row r="2588" spans="16383:16384" x14ac:dyDescent="0.2">
      <c r="XFC2588" t="s">
        <v>15399</v>
      </c>
      <c r="XFD2588">
        <v>8123237</v>
      </c>
    </row>
    <row r="2589" spans="16383:16384" x14ac:dyDescent="0.2">
      <c r="XFC2589" t="s">
        <v>15399</v>
      </c>
      <c r="XFD2589">
        <v>8123251</v>
      </c>
    </row>
    <row r="2590" spans="16383:16384" x14ac:dyDescent="0.2">
      <c r="XFC2590" t="s">
        <v>15399</v>
      </c>
      <c r="XFD2590">
        <v>8123255</v>
      </c>
    </row>
    <row r="2591" spans="16383:16384" x14ac:dyDescent="0.2">
      <c r="XFC2591" t="s">
        <v>15399</v>
      </c>
      <c r="XFD2591">
        <v>8123256</v>
      </c>
    </row>
    <row r="2592" spans="16383:16384" x14ac:dyDescent="0.2">
      <c r="XFC2592" t="s">
        <v>15399</v>
      </c>
      <c r="XFD2592">
        <v>8123257</v>
      </c>
    </row>
    <row r="2593" spans="16383:16384" x14ac:dyDescent="0.2">
      <c r="XFC2593" t="s">
        <v>15399</v>
      </c>
      <c r="XFD2593">
        <v>8123261</v>
      </c>
    </row>
    <row r="2594" spans="16383:16384" x14ac:dyDescent="0.2">
      <c r="XFC2594" t="s">
        <v>15399</v>
      </c>
      <c r="XFD2594">
        <v>8123266</v>
      </c>
    </row>
    <row r="2595" spans="16383:16384" x14ac:dyDescent="0.2">
      <c r="XFC2595" t="s">
        <v>15399</v>
      </c>
      <c r="XFD2595">
        <v>8123267</v>
      </c>
    </row>
    <row r="2596" spans="16383:16384" x14ac:dyDescent="0.2">
      <c r="XFC2596" t="s">
        <v>15399</v>
      </c>
      <c r="XFD2596">
        <v>8123271</v>
      </c>
    </row>
    <row r="2597" spans="16383:16384" x14ac:dyDescent="0.2">
      <c r="XFC2597" t="s">
        <v>15399</v>
      </c>
      <c r="XFD2597">
        <v>8123275</v>
      </c>
    </row>
    <row r="2598" spans="16383:16384" x14ac:dyDescent="0.2">
      <c r="XFC2598" t="s">
        <v>15399</v>
      </c>
      <c r="XFD2598">
        <v>8123276</v>
      </c>
    </row>
    <row r="2599" spans="16383:16384" x14ac:dyDescent="0.2">
      <c r="XFC2599" t="s">
        <v>15399</v>
      </c>
      <c r="XFD2599">
        <v>8123277</v>
      </c>
    </row>
    <row r="2600" spans="16383:16384" x14ac:dyDescent="0.2">
      <c r="XFC2600" t="s">
        <v>15399</v>
      </c>
      <c r="XFD2600">
        <v>8123291</v>
      </c>
    </row>
    <row r="2601" spans="16383:16384" x14ac:dyDescent="0.2">
      <c r="XFC2601" t="s">
        <v>15399</v>
      </c>
      <c r="XFD2601">
        <v>8123295</v>
      </c>
    </row>
    <row r="2602" spans="16383:16384" x14ac:dyDescent="0.2">
      <c r="XFC2602" t="s">
        <v>15399</v>
      </c>
      <c r="XFD2602">
        <v>8123296</v>
      </c>
    </row>
    <row r="2603" spans="16383:16384" x14ac:dyDescent="0.2">
      <c r="XFC2603" t="s">
        <v>15399</v>
      </c>
      <c r="XFD2603">
        <v>8123297</v>
      </c>
    </row>
    <row r="2604" spans="16383:16384" x14ac:dyDescent="0.2">
      <c r="XFC2604" t="s">
        <v>15399</v>
      </c>
      <c r="XFD2604">
        <v>8123321</v>
      </c>
    </row>
    <row r="2605" spans="16383:16384" x14ac:dyDescent="0.2">
      <c r="XFC2605" t="s">
        <v>15399</v>
      </c>
      <c r="XFD2605">
        <v>8123325</v>
      </c>
    </row>
    <row r="2606" spans="16383:16384" x14ac:dyDescent="0.2">
      <c r="XFC2606" t="s">
        <v>15399</v>
      </c>
      <c r="XFD2606">
        <v>8123326</v>
      </c>
    </row>
    <row r="2607" spans="16383:16384" x14ac:dyDescent="0.2">
      <c r="XFC2607" t="s">
        <v>15399</v>
      </c>
      <c r="XFD2607">
        <v>8123327</v>
      </c>
    </row>
    <row r="2608" spans="16383:16384" x14ac:dyDescent="0.2">
      <c r="XFC2608" t="s">
        <v>15399</v>
      </c>
      <c r="XFD2608">
        <v>8123381</v>
      </c>
    </row>
    <row r="2609" spans="16383:16384" x14ac:dyDescent="0.2">
      <c r="XFC2609" t="s">
        <v>15399</v>
      </c>
      <c r="XFD2609">
        <v>8123386</v>
      </c>
    </row>
    <row r="2610" spans="16383:16384" x14ac:dyDescent="0.2">
      <c r="XFC2610" t="s">
        <v>15399</v>
      </c>
      <c r="XFD2610">
        <v>8123387</v>
      </c>
    </row>
    <row r="2611" spans="16383:16384" x14ac:dyDescent="0.2">
      <c r="XFC2611" t="s">
        <v>15399</v>
      </c>
      <c r="XFD2611">
        <v>8123401</v>
      </c>
    </row>
    <row r="2612" spans="16383:16384" x14ac:dyDescent="0.2">
      <c r="XFC2612" t="s">
        <v>15399</v>
      </c>
      <c r="XFD2612">
        <v>8123406</v>
      </c>
    </row>
    <row r="2613" spans="16383:16384" x14ac:dyDescent="0.2">
      <c r="XFC2613" t="s">
        <v>15399</v>
      </c>
      <c r="XFD2613">
        <v>8123407</v>
      </c>
    </row>
    <row r="2614" spans="16383:16384" x14ac:dyDescent="0.2">
      <c r="XFC2614" t="s">
        <v>15399</v>
      </c>
      <c r="XFD2614">
        <v>8123421</v>
      </c>
    </row>
    <row r="2615" spans="16383:16384" x14ac:dyDescent="0.2">
      <c r="XFC2615" t="s">
        <v>15399</v>
      </c>
      <c r="XFD2615">
        <v>8123426</v>
      </c>
    </row>
    <row r="2616" spans="16383:16384" x14ac:dyDescent="0.2">
      <c r="XFC2616" t="s">
        <v>15399</v>
      </c>
      <c r="XFD2616">
        <v>8123427</v>
      </c>
    </row>
    <row r="2617" spans="16383:16384" x14ac:dyDescent="0.2">
      <c r="XFC2617" t="s">
        <v>15399</v>
      </c>
      <c r="XFD2617">
        <v>8123501</v>
      </c>
    </row>
    <row r="2618" spans="16383:16384" x14ac:dyDescent="0.2">
      <c r="XFC2618" t="s">
        <v>15399</v>
      </c>
      <c r="XFD2618">
        <v>8123507</v>
      </c>
    </row>
    <row r="2619" spans="16383:16384" x14ac:dyDescent="0.2">
      <c r="XFC2619" t="s">
        <v>15399</v>
      </c>
      <c r="XFD2619">
        <v>8123631</v>
      </c>
    </row>
    <row r="2620" spans="16383:16384" x14ac:dyDescent="0.2">
      <c r="XFC2620" t="s">
        <v>15399</v>
      </c>
      <c r="XFD2620">
        <v>8123637</v>
      </c>
    </row>
    <row r="2621" spans="16383:16384" x14ac:dyDescent="0.2">
      <c r="XFC2621" t="s">
        <v>15399</v>
      </c>
      <c r="XFD2621">
        <v>8124141</v>
      </c>
    </row>
    <row r="2622" spans="16383:16384" x14ac:dyDescent="0.2">
      <c r="XFC2622" t="s">
        <v>15399</v>
      </c>
      <c r="XFD2622">
        <v>8124149</v>
      </c>
    </row>
    <row r="2623" spans="16383:16384" x14ac:dyDescent="0.2">
      <c r="XFC2623" t="s">
        <v>15399</v>
      </c>
      <c r="XFD2623">
        <v>8124151</v>
      </c>
    </row>
    <row r="2624" spans="16383:16384" x14ac:dyDescent="0.2">
      <c r="XFC2624" t="s">
        <v>15399</v>
      </c>
      <c r="XFD2624">
        <v>8124159</v>
      </c>
    </row>
    <row r="2625" spans="16383:16384" x14ac:dyDescent="0.2">
      <c r="XFC2625" t="s">
        <v>15399</v>
      </c>
      <c r="XFD2625">
        <v>8124161</v>
      </c>
    </row>
    <row r="2626" spans="16383:16384" x14ac:dyDescent="0.2">
      <c r="XFC2626" t="s">
        <v>15399</v>
      </c>
      <c r="XFD2626">
        <v>8124169</v>
      </c>
    </row>
    <row r="2627" spans="16383:16384" x14ac:dyDescent="0.2">
      <c r="XFC2627" t="s">
        <v>15399</v>
      </c>
      <c r="XFD2627">
        <v>8124171</v>
      </c>
    </row>
    <row r="2628" spans="16383:16384" x14ac:dyDescent="0.2">
      <c r="XFC2628" t="s">
        <v>15399</v>
      </c>
      <c r="XFD2628">
        <v>8124179</v>
      </c>
    </row>
    <row r="2629" spans="16383:16384" x14ac:dyDescent="0.2">
      <c r="XFC2629" t="s">
        <v>15399</v>
      </c>
      <c r="XFD2629">
        <v>8124201</v>
      </c>
    </row>
    <row r="2630" spans="16383:16384" x14ac:dyDescent="0.2">
      <c r="XFC2630" t="s">
        <v>15399</v>
      </c>
      <c r="XFD2630">
        <v>8124209</v>
      </c>
    </row>
    <row r="2631" spans="16383:16384" x14ac:dyDescent="0.2">
      <c r="XFC2631" t="s">
        <v>15399</v>
      </c>
      <c r="XFD2631">
        <v>8124251</v>
      </c>
    </row>
    <row r="2632" spans="16383:16384" x14ac:dyDescent="0.2">
      <c r="XFC2632" t="s">
        <v>15399</v>
      </c>
      <c r="XFD2632">
        <v>8124259</v>
      </c>
    </row>
    <row r="2633" spans="16383:16384" x14ac:dyDescent="0.2">
      <c r="XFC2633" t="s">
        <v>15399</v>
      </c>
      <c r="XFD2633">
        <v>8124321</v>
      </c>
    </row>
    <row r="2634" spans="16383:16384" x14ac:dyDescent="0.2">
      <c r="XFC2634" t="s">
        <v>15400</v>
      </c>
      <c r="XFD2634">
        <v>8124401</v>
      </c>
    </row>
    <row r="2635" spans="16383:16384" x14ac:dyDescent="0.2">
      <c r="XFC2635" t="s">
        <v>15399</v>
      </c>
      <c r="XFD2635">
        <v>8124501</v>
      </c>
    </row>
    <row r="2636" spans="16383:16384" x14ac:dyDescent="0.2">
      <c r="XFC2636" t="s">
        <v>15400</v>
      </c>
      <c r="XFD2636">
        <v>8124631</v>
      </c>
    </row>
    <row r="2637" spans="16383:16384" x14ac:dyDescent="0.2">
      <c r="XFC2637" t="s">
        <v>15399</v>
      </c>
      <c r="XFD2637">
        <v>8126152</v>
      </c>
    </row>
    <row r="2638" spans="16383:16384" x14ac:dyDescent="0.2">
      <c r="XFC2638" t="s">
        <v>15399</v>
      </c>
      <c r="XFD2638">
        <v>8126157</v>
      </c>
    </row>
    <row r="2639" spans="16383:16384" x14ac:dyDescent="0.2">
      <c r="XFC2639" t="s">
        <v>15399</v>
      </c>
      <c r="XFD2639">
        <v>8126161</v>
      </c>
    </row>
    <row r="2640" spans="16383:16384" x14ac:dyDescent="0.2">
      <c r="XFC2640" t="s">
        <v>15399</v>
      </c>
      <c r="XFD2640">
        <v>8126167</v>
      </c>
    </row>
    <row r="2641" spans="16383:16384" x14ac:dyDescent="0.2">
      <c r="XFC2641" t="s">
        <v>15399</v>
      </c>
      <c r="XFD2641">
        <v>8126171</v>
      </c>
    </row>
    <row r="2642" spans="16383:16384" x14ac:dyDescent="0.2">
      <c r="XFC2642" t="s">
        <v>15399</v>
      </c>
      <c r="XFD2642">
        <v>8126177</v>
      </c>
    </row>
    <row r="2643" spans="16383:16384" x14ac:dyDescent="0.2">
      <c r="XFC2643" t="s">
        <v>15399</v>
      </c>
      <c r="XFD2643">
        <v>8126201</v>
      </c>
    </row>
    <row r="2644" spans="16383:16384" x14ac:dyDescent="0.2">
      <c r="XFC2644" t="s">
        <v>15399</v>
      </c>
      <c r="XFD2644">
        <v>8126207</v>
      </c>
    </row>
    <row r="2645" spans="16383:16384" x14ac:dyDescent="0.2">
      <c r="XFC2645" t="s">
        <v>15399</v>
      </c>
      <c r="XFD2645">
        <v>8126221</v>
      </c>
    </row>
    <row r="2646" spans="16383:16384" x14ac:dyDescent="0.2">
      <c r="XFC2646" t="s">
        <v>15399</v>
      </c>
      <c r="XFD2646">
        <v>8126227</v>
      </c>
    </row>
    <row r="2647" spans="16383:16384" x14ac:dyDescent="0.2">
      <c r="XFC2647" t="s">
        <v>15399</v>
      </c>
      <c r="XFD2647">
        <v>8126281</v>
      </c>
    </row>
    <row r="2648" spans="16383:16384" x14ac:dyDescent="0.2">
      <c r="XFC2648" t="s">
        <v>15399</v>
      </c>
      <c r="XFD2648">
        <v>8126287</v>
      </c>
    </row>
    <row r="2649" spans="16383:16384" x14ac:dyDescent="0.2">
      <c r="XFC2649" t="s">
        <v>15399</v>
      </c>
      <c r="XFD2649">
        <v>8126351</v>
      </c>
    </row>
    <row r="2650" spans="16383:16384" x14ac:dyDescent="0.2">
      <c r="XFC2650" t="s">
        <v>15399</v>
      </c>
      <c r="XFD2650">
        <v>8126357</v>
      </c>
    </row>
    <row r="2651" spans="16383:16384" x14ac:dyDescent="0.2">
      <c r="XFC2651" t="s">
        <v>15399</v>
      </c>
      <c r="XFD2651">
        <v>8127152</v>
      </c>
    </row>
    <row r="2652" spans="16383:16384" x14ac:dyDescent="0.2">
      <c r="XFC2652" t="s">
        <v>15399</v>
      </c>
      <c r="XFD2652">
        <v>8127153</v>
      </c>
    </row>
    <row r="2653" spans="16383:16384" x14ac:dyDescent="0.2">
      <c r="XFC2653" t="s">
        <v>15399</v>
      </c>
      <c r="XFD2653">
        <v>8127156</v>
      </c>
    </row>
    <row r="2654" spans="16383:16384" x14ac:dyDescent="0.2">
      <c r="XFC2654" t="s">
        <v>15399</v>
      </c>
      <c r="XFD2654">
        <v>8127157</v>
      </c>
    </row>
    <row r="2655" spans="16383:16384" x14ac:dyDescent="0.2">
      <c r="XFC2655" t="s">
        <v>15399</v>
      </c>
      <c r="XFD2655">
        <v>8127158</v>
      </c>
    </row>
    <row r="2656" spans="16383:16384" x14ac:dyDescent="0.2">
      <c r="XFC2656" t="s">
        <v>15399</v>
      </c>
      <c r="XFD2656">
        <v>8127159</v>
      </c>
    </row>
    <row r="2657" spans="16383:16384" x14ac:dyDescent="0.2">
      <c r="XFC2657" t="s">
        <v>15399</v>
      </c>
      <c r="XFD2657">
        <v>8127161</v>
      </c>
    </row>
    <row r="2658" spans="16383:16384" x14ac:dyDescent="0.2">
      <c r="XFC2658" t="s">
        <v>15399</v>
      </c>
      <c r="XFD2658">
        <v>8127162</v>
      </c>
    </row>
    <row r="2659" spans="16383:16384" x14ac:dyDescent="0.2">
      <c r="XFC2659" t="s">
        <v>15399</v>
      </c>
      <c r="XFD2659">
        <v>8127163</v>
      </c>
    </row>
    <row r="2660" spans="16383:16384" x14ac:dyDescent="0.2">
      <c r="XFC2660" t="s">
        <v>15399</v>
      </c>
      <c r="XFD2660">
        <v>8127164</v>
      </c>
    </row>
    <row r="2661" spans="16383:16384" x14ac:dyDescent="0.2">
      <c r="XFC2661" t="s">
        <v>15399</v>
      </c>
      <c r="XFD2661">
        <v>8127165</v>
      </c>
    </row>
    <row r="2662" spans="16383:16384" x14ac:dyDescent="0.2">
      <c r="XFC2662" t="s">
        <v>15399</v>
      </c>
      <c r="XFD2662">
        <v>8127166</v>
      </c>
    </row>
    <row r="2663" spans="16383:16384" x14ac:dyDescent="0.2">
      <c r="XFC2663" t="s">
        <v>15399</v>
      </c>
      <c r="XFD2663">
        <v>8127167</v>
      </c>
    </row>
    <row r="2664" spans="16383:16384" x14ac:dyDescent="0.2">
      <c r="XFC2664" t="s">
        <v>15399</v>
      </c>
      <c r="XFD2664">
        <v>8127168</v>
      </c>
    </row>
    <row r="2665" spans="16383:16384" x14ac:dyDescent="0.2">
      <c r="XFC2665" t="s">
        <v>15399</v>
      </c>
      <c r="XFD2665">
        <v>8127169</v>
      </c>
    </row>
    <row r="2666" spans="16383:16384" x14ac:dyDescent="0.2">
      <c r="XFC2666" t="s">
        <v>15399</v>
      </c>
      <c r="XFD2666">
        <v>8127171</v>
      </c>
    </row>
    <row r="2667" spans="16383:16384" x14ac:dyDescent="0.2">
      <c r="XFC2667" t="s">
        <v>15399</v>
      </c>
      <c r="XFD2667">
        <v>8127173</v>
      </c>
    </row>
    <row r="2668" spans="16383:16384" x14ac:dyDescent="0.2">
      <c r="XFC2668" t="s">
        <v>15399</v>
      </c>
      <c r="XFD2668">
        <v>8127174</v>
      </c>
    </row>
    <row r="2669" spans="16383:16384" x14ac:dyDescent="0.2">
      <c r="XFC2669" t="s">
        <v>15399</v>
      </c>
      <c r="XFD2669">
        <v>8127175</v>
      </c>
    </row>
    <row r="2670" spans="16383:16384" x14ac:dyDescent="0.2">
      <c r="XFC2670" t="s">
        <v>15399</v>
      </c>
      <c r="XFD2670">
        <v>8127176</v>
      </c>
    </row>
    <row r="2671" spans="16383:16384" x14ac:dyDescent="0.2">
      <c r="XFC2671" t="s">
        <v>15399</v>
      </c>
      <c r="XFD2671">
        <v>8127177</v>
      </c>
    </row>
    <row r="2672" spans="16383:16384" x14ac:dyDescent="0.2">
      <c r="XFC2672" t="s">
        <v>15399</v>
      </c>
      <c r="XFD2672">
        <v>8127178</v>
      </c>
    </row>
    <row r="2673" spans="16383:16384" x14ac:dyDescent="0.2">
      <c r="XFC2673" t="s">
        <v>15399</v>
      </c>
      <c r="XFD2673">
        <v>8127179</v>
      </c>
    </row>
    <row r="2674" spans="16383:16384" x14ac:dyDescent="0.2">
      <c r="XFC2674" t="s">
        <v>15399</v>
      </c>
      <c r="XFD2674">
        <v>8127201</v>
      </c>
    </row>
    <row r="2675" spans="16383:16384" x14ac:dyDescent="0.2">
      <c r="XFC2675" t="s">
        <v>15399</v>
      </c>
      <c r="XFD2675">
        <v>8127202</v>
      </c>
    </row>
    <row r="2676" spans="16383:16384" x14ac:dyDescent="0.2">
      <c r="XFC2676" t="s">
        <v>15399</v>
      </c>
      <c r="XFD2676">
        <v>8127203</v>
      </c>
    </row>
    <row r="2677" spans="16383:16384" x14ac:dyDescent="0.2">
      <c r="XFC2677" t="s">
        <v>15399</v>
      </c>
      <c r="XFD2677">
        <v>8127204</v>
      </c>
    </row>
    <row r="2678" spans="16383:16384" x14ac:dyDescent="0.2">
      <c r="XFC2678" t="s">
        <v>15399</v>
      </c>
      <c r="XFD2678">
        <v>8127205</v>
      </c>
    </row>
    <row r="2679" spans="16383:16384" x14ac:dyDescent="0.2">
      <c r="XFC2679" t="s">
        <v>15399</v>
      </c>
      <c r="XFD2679">
        <v>8127206</v>
      </c>
    </row>
    <row r="2680" spans="16383:16384" x14ac:dyDescent="0.2">
      <c r="XFC2680" t="s">
        <v>15399</v>
      </c>
      <c r="XFD2680">
        <v>8127207</v>
      </c>
    </row>
    <row r="2681" spans="16383:16384" x14ac:dyDescent="0.2">
      <c r="XFC2681" t="s">
        <v>15399</v>
      </c>
      <c r="XFD2681">
        <v>8127208</v>
      </c>
    </row>
    <row r="2682" spans="16383:16384" x14ac:dyDescent="0.2">
      <c r="XFC2682" t="s">
        <v>15399</v>
      </c>
      <c r="XFD2682">
        <v>8127209</v>
      </c>
    </row>
    <row r="2683" spans="16383:16384" x14ac:dyDescent="0.2">
      <c r="XFC2683" t="s">
        <v>15399</v>
      </c>
      <c r="XFD2683">
        <v>8127221</v>
      </c>
    </row>
    <row r="2684" spans="16383:16384" x14ac:dyDescent="0.2">
      <c r="XFC2684" t="s">
        <v>15399</v>
      </c>
      <c r="XFD2684">
        <v>8127224</v>
      </c>
    </row>
    <row r="2685" spans="16383:16384" x14ac:dyDescent="0.2">
      <c r="XFC2685" t="s">
        <v>15399</v>
      </c>
      <c r="XFD2685">
        <v>8127225</v>
      </c>
    </row>
    <row r="2686" spans="16383:16384" x14ac:dyDescent="0.2">
      <c r="XFC2686" t="s">
        <v>15399</v>
      </c>
      <c r="XFD2686">
        <v>8127252</v>
      </c>
    </row>
    <row r="2687" spans="16383:16384" x14ac:dyDescent="0.2">
      <c r="XFC2687" t="s">
        <v>15399</v>
      </c>
      <c r="XFD2687">
        <v>8127253</v>
      </c>
    </row>
    <row r="2688" spans="16383:16384" x14ac:dyDescent="0.2">
      <c r="XFC2688" t="s">
        <v>15399</v>
      </c>
      <c r="XFD2688">
        <v>8127254</v>
      </c>
    </row>
    <row r="2689" spans="16383:16384" x14ac:dyDescent="0.2">
      <c r="XFC2689" t="s">
        <v>15399</v>
      </c>
      <c r="XFD2689">
        <v>8127255</v>
      </c>
    </row>
    <row r="2690" spans="16383:16384" x14ac:dyDescent="0.2">
      <c r="XFC2690" t="s">
        <v>15399</v>
      </c>
      <c r="XFD2690">
        <v>8127256</v>
      </c>
    </row>
    <row r="2691" spans="16383:16384" x14ac:dyDescent="0.2">
      <c r="XFC2691" t="s">
        <v>15399</v>
      </c>
      <c r="XFD2691">
        <v>8127257</v>
      </c>
    </row>
    <row r="2692" spans="16383:16384" x14ac:dyDescent="0.2">
      <c r="XFC2692" t="s">
        <v>15399</v>
      </c>
      <c r="XFD2692">
        <v>8127281</v>
      </c>
    </row>
    <row r="2693" spans="16383:16384" x14ac:dyDescent="0.2">
      <c r="XFC2693" t="s">
        <v>15399</v>
      </c>
      <c r="XFD2693">
        <v>8127284</v>
      </c>
    </row>
    <row r="2694" spans="16383:16384" x14ac:dyDescent="0.2">
      <c r="XFC2694" t="s">
        <v>15399</v>
      </c>
      <c r="XFD2694">
        <v>8127285</v>
      </c>
    </row>
    <row r="2695" spans="16383:16384" x14ac:dyDescent="0.2">
      <c r="XFC2695" t="s">
        <v>15399</v>
      </c>
      <c r="XFD2695">
        <v>8127322</v>
      </c>
    </row>
    <row r="2696" spans="16383:16384" x14ac:dyDescent="0.2">
      <c r="XFC2696" t="s">
        <v>15399</v>
      </c>
      <c r="XFD2696">
        <v>8127323</v>
      </c>
    </row>
    <row r="2697" spans="16383:16384" x14ac:dyDescent="0.2">
      <c r="XFC2697" t="s">
        <v>15399</v>
      </c>
      <c r="XFD2697">
        <v>8127324</v>
      </c>
    </row>
    <row r="2698" spans="16383:16384" x14ac:dyDescent="0.2">
      <c r="XFC2698" t="s">
        <v>15399</v>
      </c>
      <c r="XFD2698">
        <v>8127325</v>
      </c>
    </row>
    <row r="2699" spans="16383:16384" x14ac:dyDescent="0.2">
      <c r="XFC2699" t="s">
        <v>15399</v>
      </c>
      <c r="XFD2699">
        <v>8127326</v>
      </c>
    </row>
    <row r="2700" spans="16383:16384" x14ac:dyDescent="0.2">
      <c r="XFC2700" t="s">
        <v>15399</v>
      </c>
      <c r="XFD2700">
        <v>8127327</v>
      </c>
    </row>
    <row r="2701" spans="16383:16384" x14ac:dyDescent="0.2">
      <c r="XFC2701" t="s">
        <v>15399</v>
      </c>
      <c r="XFD2701">
        <v>8127351</v>
      </c>
    </row>
    <row r="2702" spans="16383:16384" x14ac:dyDescent="0.2">
      <c r="XFC2702" t="s">
        <v>15399</v>
      </c>
      <c r="XFD2702">
        <v>8127402</v>
      </c>
    </row>
    <row r="2703" spans="16383:16384" x14ac:dyDescent="0.2">
      <c r="XFC2703" t="s">
        <v>15399</v>
      </c>
      <c r="XFD2703">
        <v>8127406</v>
      </c>
    </row>
    <row r="2704" spans="16383:16384" x14ac:dyDescent="0.2">
      <c r="XFC2704" t="s">
        <v>15399</v>
      </c>
      <c r="XFD2704">
        <v>8127407</v>
      </c>
    </row>
    <row r="2705" spans="16383:16384" x14ac:dyDescent="0.2">
      <c r="XFC2705" t="s">
        <v>15400</v>
      </c>
      <c r="XFD2705">
        <v>8127454</v>
      </c>
    </row>
    <row r="2706" spans="16383:16384" x14ac:dyDescent="0.2">
      <c r="XFC2706" t="s">
        <v>15399</v>
      </c>
      <c r="XFD2706">
        <v>8127502</v>
      </c>
    </row>
    <row r="2707" spans="16383:16384" x14ac:dyDescent="0.2">
      <c r="XFC2707" t="s">
        <v>15399</v>
      </c>
      <c r="XFD2707">
        <v>8127507</v>
      </c>
    </row>
    <row r="2708" spans="16383:16384" x14ac:dyDescent="0.2">
      <c r="XFC2708" t="s">
        <v>15400</v>
      </c>
      <c r="XFD2708">
        <v>8127554</v>
      </c>
    </row>
    <row r="2709" spans="16383:16384" x14ac:dyDescent="0.2">
      <c r="XFC2709" t="s">
        <v>15400</v>
      </c>
      <c r="XFD2709">
        <v>8127604</v>
      </c>
    </row>
    <row r="2710" spans="16383:16384" x14ac:dyDescent="0.2">
      <c r="XFC2710" t="s">
        <v>15399</v>
      </c>
      <c r="XFD2710">
        <v>8127632</v>
      </c>
    </row>
    <row r="2711" spans="16383:16384" x14ac:dyDescent="0.2">
      <c r="XFC2711" t="s">
        <v>15399</v>
      </c>
      <c r="XFD2711">
        <v>8127637</v>
      </c>
    </row>
    <row r="2712" spans="16383:16384" x14ac:dyDescent="0.2">
      <c r="XFC2712" t="s">
        <v>15399</v>
      </c>
      <c r="XFD2712">
        <v>8129141</v>
      </c>
    </row>
    <row r="2713" spans="16383:16384" x14ac:dyDescent="0.2">
      <c r="XFC2713" t="s">
        <v>15399</v>
      </c>
      <c r="XFD2713">
        <v>8129149</v>
      </c>
    </row>
    <row r="2714" spans="16383:16384" x14ac:dyDescent="0.2">
      <c r="XFC2714" t="s">
        <v>15399</v>
      </c>
      <c r="XFD2714">
        <v>8129151</v>
      </c>
    </row>
    <row r="2715" spans="16383:16384" x14ac:dyDescent="0.2">
      <c r="XFC2715" t="s">
        <v>15399</v>
      </c>
      <c r="XFD2715">
        <v>8129159</v>
      </c>
    </row>
    <row r="2716" spans="16383:16384" x14ac:dyDescent="0.2">
      <c r="XFC2716" t="s">
        <v>15399</v>
      </c>
      <c r="XFD2716">
        <v>8129161</v>
      </c>
    </row>
    <row r="2717" spans="16383:16384" x14ac:dyDescent="0.2">
      <c r="XFC2717" t="s">
        <v>15399</v>
      </c>
      <c r="XFD2717">
        <v>8129169</v>
      </c>
    </row>
    <row r="2718" spans="16383:16384" x14ac:dyDescent="0.2">
      <c r="XFC2718" t="s">
        <v>15399</v>
      </c>
      <c r="XFD2718">
        <v>8129171</v>
      </c>
    </row>
    <row r="2719" spans="16383:16384" x14ac:dyDescent="0.2">
      <c r="XFC2719" t="s">
        <v>15399</v>
      </c>
      <c r="XFD2719">
        <v>8129179</v>
      </c>
    </row>
    <row r="2720" spans="16383:16384" x14ac:dyDescent="0.2">
      <c r="XFC2720" t="s">
        <v>15399</v>
      </c>
      <c r="XFD2720">
        <v>8129201</v>
      </c>
    </row>
    <row r="2721" spans="16383:16384" x14ac:dyDescent="0.2">
      <c r="XFC2721" t="s">
        <v>15399</v>
      </c>
      <c r="XFD2721">
        <v>8129209</v>
      </c>
    </row>
    <row r="2722" spans="16383:16384" x14ac:dyDescent="0.2">
      <c r="XFC2722" t="s">
        <v>15399</v>
      </c>
      <c r="XFD2722">
        <v>8129251</v>
      </c>
    </row>
    <row r="2723" spans="16383:16384" x14ac:dyDescent="0.2">
      <c r="XFC2723" t="s">
        <v>15399</v>
      </c>
      <c r="XFD2723">
        <v>8129259</v>
      </c>
    </row>
    <row r="2724" spans="16383:16384" x14ac:dyDescent="0.2">
      <c r="XFC2724" t="s">
        <v>15399</v>
      </c>
      <c r="XFD2724">
        <v>8129321</v>
      </c>
    </row>
    <row r="2725" spans="16383:16384" x14ac:dyDescent="0.2">
      <c r="XFC2725" t="s">
        <v>15400</v>
      </c>
      <c r="XFD2725">
        <v>8129401</v>
      </c>
    </row>
    <row r="2726" spans="16383:16384" x14ac:dyDescent="0.2">
      <c r="XFC2726" t="s">
        <v>15400</v>
      </c>
      <c r="XFD2726">
        <v>8129501</v>
      </c>
    </row>
    <row r="2727" spans="16383:16384" x14ac:dyDescent="0.2">
      <c r="XFC2727" t="s">
        <v>15400</v>
      </c>
      <c r="XFD2727">
        <v>8129631</v>
      </c>
    </row>
    <row r="2728" spans="16383:16384" x14ac:dyDescent="0.2">
      <c r="XFC2728" t="s">
        <v>15399</v>
      </c>
      <c r="XFD2728">
        <v>8130150</v>
      </c>
    </row>
    <row r="2729" spans="16383:16384" x14ac:dyDescent="0.2">
      <c r="XFC2729" t="s">
        <v>15399</v>
      </c>
      <c r="XFD2729">
        <v>8130153</v>
      </c>
    </row>
    <row r="2730" spans="16383:16384" x14ac:dyDescent="0.2">
      <c r="XFC2730" t="s">
        <v>15399</v>
      </c>
      <c r="XFD2730">
        <v>8130154</v>
      </c>
    </row>
    <row r="2731" spans="16383:16384" x14ac:dyDescent="0.2">
      <c r="XFC2731" t="s">
        <v>15399</v>
      </c>
      <c r="XFD2731">
        <v>8130156</v>
      </c>
    </row>
    <row r="2732" spans="16383:16384" x14ac:dyDescent="0.2">
      <c r="XFC2732" t="s">
        <v>15399</v>
      </c>
      <c r="XFD2732">
        <v>8130160</v>
      </c>
    </row>
    <row r="2733" spans="16383:16384" x14ac:dyDescent="0.2">
      <c r="XFC2733" t="s">
        <v>15399</v>
      </c>
      <c r="XFD2733">
        <v>8130163</v>
      </c>
    </row>
    <row r="2734" spans="16383:16384" x14ac:dyDescent="0.2">
      <c r="XFC2734" t="s">
        <v>15399</v>
      </c>
      <c r="XFD2734">
        <v>8130164</v>
      </c>
    </row>
    <row r="2735" spans="16383:16384" x14ac:dyDescent="0.2">
      <c r="XFC2735" t="s">
        <v>15399</v>
      </c>
      <c r="XFD2735">
        <v>8130165</v>
      </c>
    </row>
    <row r="2736" spans="16383:16384" x14ac:dyDescent="0.2">
      <c r="XFC2736" t="s">
        <v>15399</v>
      </c>
      <c r="XFD2736">
        <v>8130166</v>
      </c>
    </row>
    <row r="2737" spans="16383:16384" x14ac:dyDescent="0.2">
      <c r="XFC2737" t="s">
        <v>15399</v>
      </c>
      <c r="XFD2737">
        <v>8130167</v>
      </c>
    </row>
    <row r="2738" spans="16383:16384" x14ac:dyDescent="0.2">
      <c r="XFC2738" t="s">
        <v>15399</v>
      </c>
      <c r="XFD2738">
        <v>8130200</v>
      </c>
    </row>
    <row r="2739" spans="16383:16384" x14ac:dyDescent="0.2">
      <c r="XFC2739" t="s">
        <v>15399</v>
      </c>
      <c r="XFD2739">
        <v>8130203</v>
      </c>
    </row>
    <row r="2740" spans="16383:16384" x14ac:dyDescent="0.2">
      <c r="XFC2740" t="s">
        <v>15399</v>
      </c>
      <c r="XFD2740">
        <v>8130204</v>
      </c>
    </row>
    <row r="2741" spans="16383:16384" x14ac:dyDescent="0.2">
      <c r="XFC2741" t="s">
        <v>15399</v>
      </c>
      <c r="XFD2741">
        <v>8130205</v>
      </c>
    </row>
    <row r="2742" spans="16383:16384" x14ac:dyDescent="0.2">
      <c r="XFC2742" t="s">
        <v>15399</v>
      </c>
      <c r="XFD2742">
        <v>8130206</v>
      </c>
    </row>
    <row r="2743" spans="16383:16384" x14ac:dyDescent="0.2">
      <c r="XFC2743" t="s">
        <v>15399</v>
      </c>
      <c r="XFD2743">
        <v>8130207</v>
      </c>
    </row>
    <row r="2744" spans="16383:16384" x14ac:dyDescent="0.2">
      <c r="XFC2744" t="s">
        <v>15399</v>
      </c>
      <c r="XFD2744">
        <v>8130250</v>
      </c>
    </row>
    <row r="2745" spans="16383:16384" x14ac:dyDescent="0.2">
      <c r="XFC2745" t="s">
        <v>15399</v>
      </c>
      <c r="XFD2745">
        <v>8130253</v>
      </c>
    </row>
    <row r="2746" spans="16383:16384" x14ac:dyDescent="0.2">
      <c r="XFC2746" t="s">
        <v>15399</v>
      </c>
      <c r="XFD2746">
        <v>8130254</v>
      </c>
    </row>
    <row r="2747" spans="16383:16384" x14ac:dyDescent="0.2">
      <c r="XFC2747" t="s">
        <v>15399</v>
      </c>
      <c r="XFD2747">
        <v>8130255</v>
      </c>
    </row>
    <row r="2748" spans="16383:16384" x14ac:dyDescent="0.2">
      <c r="XFC2748" t="s">
        <v>15399</v>
      </c>
      <c r="XFD2748">
        <v>8130256</v>
      </c>
    </row>
    <row r="2749" spans="16383:16384" x14ac:dyDescent="0.2">
      <c r="XFC2749" t="s">
        <v>15399</v>
      </c>
      <c r="XFD2749">
        <v>8130257</v>
      </c>
    </row>
    <row r="2750" spans="16383:16384" x14ac:dyDescent="0.2">
      <c r="XFC2750" t="s">
        <v>15399</v>
      </c>
      <c r="XFD2750">
        <v>8130320</v>
      </c>
    </row>
    <row r="2751" spans="16383:16384" x14ac:dyDescent="0.2">
      <c r="XFC2751" t="s">
        <v>15399</v>
      </c>
      <c r="XFD2751">
        <v>8130323</v>
      </c>
    </row>
    <row r="2752" spans="16383:16384" x14ac:dyDescent="0.2">
      <c r="XFC2752" t="s">
        <v>15399</v>
      </c>
      <c r="XFD2752">
        <v>8130324</v>
      </c>
    </row>
    <row r="2753" spans="16383:16384" x14ac:dyDescent="0.2">
      <c r="XFC2753" t="s">
        <v>15399</v>
      </c>
      <c r="XFD2753">
        <v>8130325</v>
      </c>
    </row>
    <row r="2754" spans="16383:16384" x14ac:dyDescent="0.2">
      <c r="XFC2754" t="s">
        <v>15399</v>
      </c>
      <c r="XFD2754">
        <v>8130326</v>
      </c>
    </row>
    <row r="2755" spans="16383:16384" x14ac:dyDescent="0.2">
      <c r="XFC2755" t="s">
        <v>15399</v>
      </c>
      <c r="XFD2755">
        <v>8130327</v>
      </c>
    </row>
    <row r="2756" spans="16383:16384" x14ac:dyDescent="0.2">
      <c r="XFC2756" t="s">
        <v>15399</v>
      </c>
      <c r="XFD2756">
        <v>8130400</v>
      </c>
    </row>
    <row r="2757" spans="16383:16384" x14ac:dyDescent="0.2">
      <c r="XFC2757" t="s">
        <v>15399</v>
      </c>
      <c r="XFD2757">
        <v>8130406</v>
      </c>
    </row>
    <row r="2758" spans="16383:16384" x14ac:dyDescent="0.2">
      <c r="XFC2758" t="s">
        <v>15399</v>
      </c>
      <c r="XFD2758">
        <v>8130407</v>
      </c>
    </row>
    <row r="2759" spans="16383:16384" x14ac:dyDescent="0.2">
      <c r="XFC2759" t="s">
        <v>15400</v>
      </c>
      <c r="XFD2759">
        <v>8130454</v>
      </c>
    </row>
    <row r="2760" spans="16383:16384" x14ac:dyDescent="0.2">
      <c r="XFC2760" t="s">
        <v>15399</v>
      </c>
      <c r="XFD2760">
        <v>8130500</v>
      </c>
    </row>
    <row r="2761" spans="16383:16384" x14ac:dyDescent="0.2">
      <c r="XFC2761" t="s">
        <v>15399</v>
      </c>
      <c r="XFD2761">
        <v>8130507</v>
      </c>
    </row>
    <row r="2762" spans="16383:16384" x14ac:dyDescent="0.2">
      <c r="XFC2762" t="s">
        <v>15400</v>
      </c>
      <c r="XFD2762">
        <v>8130554</v>
      </c>
    </row>
    <row r="2763" spans="16383:16384" x14ac:dyDescent="0.2">
      <c r="XFC2763" t="s">
        <v>15400</v>
      </c>
      <c r="XFD2763">
        <v>8130604</v>
      </c>
    </row>
    <row r="2764" spans="16383:16384" x14ac:dyDescent="0.2">
      <c r="XFC2764" t="s">
        <v>15399</v>
      </c>
      <c r="XFD2764">
        <v>8130630</v>
      </c>
    </row>
    <row r="2765" spans="16383:16384" x14ac:dyDescent="0.2">
      <c r="XFC2765" t="s">
        <v>15399</v>
      </c>
      <c r="XFD2765">
        <v>8130637</v>
      </c>
    </row>
    <row r="2766" spans="16383:16384" x14ac:dyDescent="0.2">
      <c r="XFC2766" t="s">
        <v>15399</v>
      </c>
      <c r="XFD2766">
        <v>8134160</v>
      </c>
    </row>
    <row r="2767" spans="16383:16384" x14ac:dyDescent="0.2">
      <c r="XFC2767" t="s">
        <v>15399</v>
      </c>
      <c r="XFD2767">
        <v>8134200</v>
      </c>
    </row>
    <row r="2768" spans="16383:16384" x14ac:dyDescent="0.2">
      <c r="XFC2768" t="s">
        <v>15399</v>
      </c>
      <c r="XFD2768">
        <v>8134250</v>
      </c>
    </row>
    <row r="2769" spans="16383:16384" x14ac:dyDescent="0.2">
      <c r="XFC2769" t="s">
        <v>15399</v>
      </c>
      <c r="XFD2769">
        <v>8134320</v>
      </c>
    </row>
    <row r="2770" spans="16383:16384" x14ac:dyDescent="0.2">
      <c r="XFC2770" t="s">
        <v>15399</v>
      </c>
      <c r="XFD2770">
        <v>8139150</v>
      </c>
    </row>
    <row r="2771" spans="16383:16384" x14ac:dyDescent="0.2">
      <c r="XFC2771" t="s">
        <v>15399</v>
      </c>
      <c r="XFD2771">
        <v>8139154</v>
      </c>
    </row>
    <row r="2772" spans="16383:16384" x14ac:dyDescent="0.2">
      <c r="XFC2772" t="s">
        <v>15399</v>
      </c>
      <c r="XFD2772">
        <v>8139156</v>
      </c>
    </row>
    <row r="2773" spans="16383:16384" x14ac:dyDescent="0.2">
      <c r="XFC2773" t="s">
        <v>15399</v>
      </c>
      <c r="XFD2773">
        <v>8139157</v>
      </c>
    </row>
    <row r="2774" spans="16383:16384" x14ac:dyDescent="0.2">
      <c r="XFC2774" t="s">
        <v>15399</v>
      </c>
      <c r="XFD2774">
        <v>8139160</v>
      </c>
    </row>
    <row r="2775" spans="16383:16384" x14ac:dyDescent="0.2">
      <c r="XFC2775" t="s">
        <v>15399</v>
      </c>
      <c r="XFD2775">
        <v>8139164</v>
      </c>
    </row>
    <row r="2776" spans="16383:16384" x14ac:dyDescent="0.2">
      <c r="XFC2776" t="s">
        <v>15399</v>
      </c>
      <c r="XFD2776">
        <v>8139165</v>
      </c>
    </row>
    <row r="2777" spans="16383:16384" x14ac:dyDescent="0.2">
      <c r="XFC2777" t="s">
        <v>15399</v>
      </c>
      <c r="XFD2777">
        <v>8139166</v>
      </c>
    </row>
    <row r="2778" spans="16383:16384" x14ac:dyDescent="0.2">
      <c r="XFC2778" t="s">
        <v>15399</v>
      </c>
      <c r="XFD2778">
        <v>8139167</v>
      </c>
    </row>
    <row r="2779" spans="16383:16384" x14ac:dyDescent="0.2">
      <c r="XFC2779" t="s">
        <v>15399</v>
      </c>
      <c r="XFD2779">
        <v>8139200</v>
      </c>
    </row>
    <row r="2780" spans="16383:16384" x14ac:dyDescent="0.2">
      <c r="XFC2780" t="s">
        <v>15399</v>
      </c>
      <c r="XFD2780">
        <v>8139204</v>
      </c>
    </row>
    <row r="2781" spans="16383:16384" x14ac:dyDescent="0.2">
      <c r="XFC2781" t="s">
        <v>15399</v>
      </c>
      <c r="XFD2781">
        <v>8139205</v>
      </c>
    </row>
    <row r="2782" spans="16383:16384" x14ac:dyDescent="0.2">
      <c r="XFC2782" t="s">
        <v>15399</v>
      </c>
      <c r="XFD2782">
        <v>8139206</v>
      </c>
    </row>
    <row r="2783" spans="16383:16384" x14ac:dyDescent="0.2">
      <c r="XFC2783" t="s">
        <v>15399</v>
      </c>
      <c r="XFD2783">
        <v>8139207</v>
      </c>
    </row>
    <row r="2784" spans="16383:16384" x14ac:dyDescent="0.2">
      <c r="XFC2784" t="s">
        <v>15399</v>
      </c>
      <c r="XFD2784">
        <v>8139250</v>
      </c>
    </row>
    <row r="2785" spans="16383:16384" x14ac:dyDescent="0.2">
      <c r="XFC2785" t="s">
        <v>15399</v>
      </c>
      <c r="XFD2785">
        <v>8139254</v>
      </c>
    </row>
    <row r="2786" spans="16383:16384" x14ac:dyDescent="0.2">
      <c r="XFC2786" t="s">
        <v>15399</v>
      </c>
      <c r="XFD2786">
        <v>8139255</v>
      </c>
    </row>
    <row r="2787" spans="16383:16384" x14ac:dyDescent="0.2">
      <c r="XFC2787" t="s">
        <v>15399</v>
      </c>
      <c r="XFD2787">
        <v>8139256</v>
      </c>
    </row>
    <row r="2788" spans="16383:16384" x14ac:dyDescent="0.2">
      <c r="XFC2788" t="s">
        <v>15399</v>
      </c>
      <c r="XFD2788">
        <v>8139257</v>
      </c>
    </row>
    <row r="2789" spans="16383:16384" x14ac:dyDescent="0.2">
      <c r="XFC2789" t="s">
        <v>15399</v>
      </c>
      <c r="XFD2789">
        <v>8139320</v>
      </c>
    </row>
    <row r="2790" spans="16383:16384" x14ac:dyDescent="0.2">
      <c r="XFC2790" t="s">
        <v>15399</v>
      </c>
      <c r="XFD2790">
        <v>8139324</v>
      </c>
    </row>
    <row r="2791" spans="16383:16384" x14ac:dyDescent="0.2">
      <c r="XFC2791" t="s">
        <v>15399</v>
      </c>
      <c r="XFD2791">
        <v>8139325</v>
      </c>
    </row>
    <row r="2792" spans="16383:16384" x14ac:dyDescent="0.2">
      <c r="XFC2792" t="s">
        <v>15399</v>
      </c>
      <c r="XFD2792">
        <v>8139326</v>
      </c>
    </row>
    <row r="2793" spans="16383:16384" x14ac:dyDescent="0.2">
      <c r="XFC2793" t="s">
        <v>15399</v>
      </c>
      <c r="XFD2793">
        <v>8139327</v>
      </c>
    </row>
    <row r="2794" spans="16383:16384" x14ac:dyDescent="0.2">
      <c r="XFC2794" t="s">
        <v>15399</v>
      </c>
      <c r="XFD2794">
        <v>8140111</v>
      </c>
    </row>
    <row r="2795" spans="16383:16384" x14ac:dyDescent="0.2">
      <c r="XFC2795" t="s">
        <v>15399</v>
      </c>
      <c r="XFD2795">
        <v>8140117</v>
      </c>
    </row>
    <row r="2796" spans="16383:16384" x14ac:dyDescent="0.2">
      <c r="XFC2796" t="s">
        <v>15399</v>
      </c>
      <c r="XFD2796">
        <v>8140118</v>
      </c>
    </row>
    <row r="2797" spans="16383:16384" x14ac:dyDescent="0.2">
      <c r="XFC2797" t="s">
        <v>15399</v>
      </c>
      <c r="XFD2797">
        <v>8140119</v>
      </c>
    </row>
    <row r="2798" spans="16383:16384" x14ac:dyDescent="0.2">
      <c r="XFC2798" t="s">
        <v>15399</v>
      </c>
      <c r="XFD2798">
        <v>8140121</v>
      </c>
    </row>
    <row r="2799" spans="16383:16384" x14ac:dyDescent="0.2">
      <c r="XFC2799" t="s">
        <v>15399</v>
      </c>
      <c r="XFD2799">
        <v>8140127</v>
      </c>
    </row>
    <row r="2800" spans="16383:16384" x14ac:dyDescent="0.2">
      <c r="XFC2800" t="s">
        <v>15399</v>
      </c>
      <c r="XFD2800">
        <v>8140128</v>
      </c>
    </row>
    <row r="2801" spans="16383:16384" x14ac:dyDescent="0.2">
      <c r="XFC2801" t="s">
        <v>15399</v>
      </c>
      <c r="XFD2801">
        <v>8140129</v>
      </c>
    </row>
    <row r="2802" spans="16383:16384" x14ac:dyDescent="0.2">
      <c r="XFC2802" t="s">
        <v>15399</v>
      </c>
      <c r="XFD2802">
        <v>8140161</v>
      </c>
    </row>
    <row r="2803" spans="16383:16384" x14ac:dyDescent="0.2">
      <c r="XFC2803" t="s">
        <v>15399</v>
      </c>
      <c r="XFD2803">
        <v>8140167</v>
      </c>
    </row>
    <row r="2804" spans="16383:16384" x14ac:dyDescent="0.2">
      <c r="XFC2804" t="s">
        <v>15399</v>
      </c>
      <c r="XFD2804">
        <v>8140168</v>
      </c>
    </row>
    <row r="2805" spans="16383:16384" x14ac:dyDescent="0.2">
      <c r="XFC2805" t="s">
        <v>15399</v>
      </c>
      <c r="XFD2805">
        <v>8140169</v>
      </c>
    </row>
    <row r="2806" spans="16383:16384" x14ac:dyDescent="0.2">
      <c r="XFC2806" t="s">
        <v>15399</v>
      </c>
      <c r="XFD2806">
        <v>8140201</v>
      </c>
    </row>
    <row r="2807" spans="16383:16384" x14ac:dyDescent="0.2">
      <c r="XFC2807" t="s">
        <v>15399</v>
      </c>
      <c r="XFD2807">
        <v>8140207</v>
      </c>
    </row>
    <row r="2808" spans="16383:16384" x14ac:dyDescent="0.2">
      <c r="XFC2808" t="s">
        <v>15399</v>
      </c>
      <c r="XFD2808">
        <v>8140208</v>
      </c>
    </row>
    <row r="2809" spans="16383:16384" x14ac:dyDescent="0.2">
      <c r="XFC2809" t="s">
        <v>15399</v>
      </c>
      <c r="XFD2809">
        <v>8140209</v>
      </c>
    </row>
    <row r="2810" spans="16383:16384" x14ac:dyDescent="0.2">
      <c r="XFC2810" t="s">
        <v>15399</v>
      </c>
      <c r="XFD2810">
        <v>8140261</v>
      </c>
    </row>
    <row r="2811" spans="16383:16384" x14ac:dyDescent="0.2">
      <c r="XFC2811" t="s">
        <v>15399</v>
      </c>
      <c r="XFD2811">
        <v>8140267</v>
      </c>
    </row>
    <row r="2812" spans="16383:16384" x14ac:dyDescent="0.2">
      <c r="XFC2812" t="s">
        <v>15399</v>
      </c>
      <c r="XFD2812">
        <v>8140268</v>
      </c>
    </row>
    <row r="2813" spans="16383:16384" x14ac:dyDescent="0.2">
      <c r="XFC2813" t="s">
        <v>15399</v>
      </c>
      <c r="XFD2813">
        <v>8140269</v>
      </c>
    </row>
    <row r="2814" spans="16383:16384" x14ac:dyDescent="0.2">
      <c r="XFC2814" t="s">
        <v>15399</v>
      </c>
      <c r="XFD2814">
        <v>8140351</v>
      </c>
    </row>
    <row r="2815" spans="16383:16384" x14ac:dyDescent="0.2">
      <c r="XFC2815" t="s">
        <v>15399</v>
      </c>
      <c r="XFD2815">
        <v>8140357</v>
      </c>
    </row>
    <row r="2816" spans="16383:16384" x14ac:dyDescent="0.2">
      <c r="XFC2816" t="s">
        <v>15399</v>
      </c>
      <c r="XFD2816">
        <v>8140401</v>
      </c>
    </row>
    <row r="2817" spans="16383:16384" x14ac:dyDescent="0.2">
      <c r="XFC2817" t="s">
        <v>15399</v>
      </c>
      <c r="XFD2817">
        <v>8140407</v>
      </c>
    </row>
    <row r="2818" spans="16383:16384" x14ac:dyDescent="0.2">
      <c r="XFC2818" t="s">
        <v>15399</v>
      </c>
      <c r="XFD2818">
        <v>8140501</v>
      </c>
    </row>
    <row r="2819" spans="16383:16384" x14ac:dyDescent="0.2">
      <c r="XFC2819" t="s">
        <v>15399</v>
      </c>
      <c r="XFD2819">
        <v>8140507</v>
      </c>
    </row>
    <row r="2820" spans="16383:16384" x14ac:dyDescent="0.2">
      <c r="XFC2820" t="s">
        <v>15399</v>
      </c>
      <c r="XFD2820">
        <v>8141129</v>
      </c>
    </row>
    <row r="2821" spans="16383:16384" x14ac:dyDescent="0.2">
      <c r="XFC2821" t="s">
        <v>15399</v>
      </c>
      <c r="XFD2821">
        <v>8141169</v>
      </c>
    </row>
    <row r="2822" spans="16383:16384" x14ac:dyDescent="0.2">
      <c r="XFC2822" t="s">
        <v>15399</v>
      </c>
      <c r="XFD2822">
        <v>8141209</v>
      </c>
    </row>
    <row r="2823" spans="16383:16384" x14ac:dyDescent="0.2">
      <c r="XFC2823" t="s">
        <v>15399</v>
      </c>
      <c r="XFD2823">
        <v>8141269</v>
      </c>
    </row>
    <row r="2824" spans="16383:16384" x14ac:dyDescent="0.2">
      <c r="XFC2824" t="s">
        <v>15399</v>
      </c>
      <c r="XFD2824">
        <v>8143111</v>
      </c>
    </row>
    <row r="2825" spans="16383:16384" x14ac:dyDescent="0.2">
      <c r="XFC2825" t="s">
        <v>15399</v>
      </c>
      <c r="XFD2825">
        <v>8143117</v>
      </c>
    </row>
    <row r="2826" spans="16383:16384" x14ac:dyDescent="0.2">
      <c r="XFC2826" t="s">
        <v>15399</v>
      </c>
      <c r="XFD2826">
        <v>8143121</v>
      </c>
    </row>
    <row r="2827" spans="16383:16384" x14ac:dyDescent="0.2">
      <c r="XFC2827" t="s">
        <v>15399</v>
      </c>
      <c r="XFD2827">
        <v>8143125</v>
      </c>
    </row>
    <row r="2828" spans="16383:16384" x14ac:dyDescent="0.2">
      <c r="XFC2828" t="s">
        <v>15399</v>
      </c>
      <c r="XFD2828">
        <v>8143127</v>
      </c>
    </row>
    <row r="2829" spans="16383:16384" x14ac:dyDescent="0.2">
      <c r="XFC2829" t="s">
        <v>15399</v>
      </c>
      <c r="XFD2829">
        <v>8143161</v>
      </c>
    </row>
    <row r="2830" spans="16383:16384" x14ac:dyDescent="0.2">
      <c r="XFC2830" t="s">
        <v>15399</v>
      </c>
      <c r="XFD2830">
        <v>8143165</v>
      </c>
    </row>
    <row r="2831" spans="16383:16384" x14ac:dyDescent="0.2">
      <c r="XFC2831" t="s">
        <v>15399</v>
      </c>
      <c r="XFD2831">
        <v>8143167</v>
      </c>
    </row>
    <row r="2832" spans="16383:16384" x14ac:dyDescent="0.2">
      <c r="XFC2832" t="s">
        <v>15399</v>
      </c>
      <c r="XFD2832">
        <v>8143201</v>
      </c>
    </row>
    <row r="2833" spans="16383:16384" x14ac:dyDescent="0.2">
      <c r="XFC2833" t="s">
        <v>15399</v>
      </c>
      <c r="XFD2833">
        <v>8143205</v>
      </c>
    </row>
    <row r="2834" spans="16383:16384" x14ac:dyDescent="0.2">
      <c r="XFC2834" t="s">
        <v>15399</v>
      </c>
      <c r="XFD2834">
        <v>8143207</v>
      </c>
    </row>
    <row r="2835" spans="16383:16384" x14ac:dyDescent="0.2">
      <c r="XFC2835" t="s">
        <v>15399</v>
      </c>
      <c r="XFD2835">
        <v>8143261</v>
      </c>
    </row>
    <row r="2836" spans="16383:16384" x14ac:dyDescent="0.2">
      <c r="XFC2836" t="s">
        <v>15399</v>
      </c>
      <c r="XFD2836">
        <v>8143265</v>
      </c>
    </row>
    <row r="2837" spans="16383:16384" x14ac:dyDescent="0.2">
      <c r="XFC2837" t="s">
        <v>15399</v>
      </c>
      <c r="XFD2837">
        <v>8143267</v>
      </c>
    </row>
    <row r="2838" spans="16383:16384" x14ac:dyDescent="0.2">
      <c r="XFC2838" t="s">
        <v>15399</v>
      </c>
      <c r="XFD2838">
        <v>8143351</v>
      </c>
    </row>
    <row r="2839" spans="16383:16384" x14ac:dyDescent="0.2">
      <c r="XFC2839" t="s">
        <v>15399</v>
      </c>
      <c r="XFD2839">
        <v>8143357</v>
      </c>
    </row>
    <row r="2840" spans="16383:16384" x14ac:dyDescent="0.2">
      <c r="XFC2840" t="s">
        <v>15399</v>
      </c>
      <c r="XFD2840">
        <v>8143401</v>
      </c>
    </row>
    <row r="2841" spans="16383:16384" x14ac:dyDescent="0.2">
      <c r="XFC2841" t="s">
        <v>15399</v>
      </c>
      <c r="XFD2841">
        <v>8143407</v>
      </c>
    </row>
    <row r="2842" spans="16383:16384" x14ac:dyDescent="0.2">
      <c r="XFC2842" t="s">
        <v>15399</v>
      </c>
      <c r="XFD2842">
        <v>8143501</v>
      </c>
    </row>
    <row r="2843" spans="16383:16384" x14ac:dyDescent="0.2">
      <c r="XFC2843" t="s">
        <v>15399</v>
      </c>
      <c r="XFD2843">
        <v>8143507</v>
      </c>
    </row>
    <row r="2844" spans="16383:16384" x14ac:dyDescent="0.2">
      <c r="XFC2844" t="s">
        <v>15399</v>
      </c>
      <c r="XFD2844">
        <v>8144111</v>
      </c>
    </row>
    <row r="2845" spans="16383:16384" x14ac:dyDescent="0.2">
      <c r="XFC2845" t="s">
        <v>15399</v>
      </c>
      <c r="XFD2845">
        <v>8144119</v>
      </c>
    </row>
    <row r="2846" spans="16383:16384" x14ac:dyDescent="0.2">
      <c r="XFC2846" t="s">
        <v>15399</v>
      </c>
      <c r="XFD2846">
        <v>8144121</v>
      </c>
    </row>
    <row r="2847" spans="16383:16384" x14ac:dyDescent="0.2">
      <c r="XFC2847" t="s">
        <v>15399</v>
      </c>
      <c r="XFD2847">
        <v>8144129</v>
      </c>
    </row>
    <row r="2848" spans="16383:16384" x14ac:dyDescent="0.2">
      <c r="XFC2848" t="s">
        <v>15399</v>
      </c>
      <c r="XFD2848">
        <v>8144161</v>
      </c>
    </row>
    <row r="2849" spans="16383:16384" x14ac:dyDescent="0.2">
      <c r="XFC2849" t="s">
        <v>15399</v>
      </c>
      <c r="XFD2849">
        <v>8144169</v>
      </c>
    </row>
    <row r="2850" spans="16383:16384" x14ac:dyDescent="0.2">
      <c r="XFC2850" t="s">
        <v>15399</v>
      </c>
      <c r="XFD2850">
        <v>8144201</v>
      </c>
    </row>
    <row r="2851" spans="16383:16384" x14ac:dyDescent="0.2">
      <c r="XFC2851" t="s">
        <v>15399</v>
      </c>
      <c r="XFD2851">
        <v>8144209</v>
      </c>
    </row>
    <row r="2852" spans="16383:16384" x14ac:dyDescent="0.2">
      <c r="XFC2852" t="s">
        <v>15399</v>
      </c>
      <c r="XFD2852">
        <v>8144261</v>
      </c>
    </row>
    <row r="2853" spans="16383:16384" x14ac:dyDescent="0.2">
      <c r="XFC2853" t="s">
        <v>15400</v>
      </c>
      <c r="XFD2853">
        <v>8144351</v>
      </c>
    </row>
    <row r="2854" spans="16383:16384" x14ac:dyDescent="0.2">
      <c r="XFC2854" t="s">
        <v>15400</v>
      </c>
      <c r="XFD2854">
        <v>8144401</v>
      </c>
    </row>
    <row r="2855" spans="16383:16384" x14ac:dyDescent="0.2">
      <c r="XFC2855" t="s">
        <v>15400</v>
      </c>
      <c r="XFD2855">
        <v>8144501</v>
      </c>
    </row>
    <row r="2856" spans="16383:16384" x14ac:dyDescent="0.2">
      <c r="XFC2856" t="s">
        <v>15399</v>
      </c>
      <c r="XFD2856">
        <v>8145129</v>
      </c>
    </row>
    <row r="2857" spans="16383:16384" x14ac:dyDescent="0.2">
      <c r="XFC2857" t="s">
        <v>15399</v>
      </c>
      <c r="XFD2857">
        <v>8145169</v>
      </c>
    </row>
    <row r="2858" spans="16383:16384" x14ac:dyDescent="0.2">
      <c r="XFC2858" t="s">
        <v>15399</v>
      </c>
      <c r="XFD2858">
        <v>8145209</v>
      </c>
    </row>
    <row r="2859" spans="16383:16384" x14ac:dyDescent="0.2">
      <c r="XFC2859" t="s">
        <v>15399</v>
      </c>
      <c r="XFD2859">
        <v>8147091</v>
      </c>
    </row>
    <row r="2860" spans="16383:16384" x14ac:dyDescent="0.2">
      <c r="XFC2860" t="s">
        <v>15399</v>
      </c>
      <c r="XFD2860">
        <v>8147097</v>
      </c>
    </row>
    <row r="2861" spans="16383:16384" x14ac:dyDescent="0.2">
      <c r="XFC2861" t="s">
        <v>15399</v>
      </c>
      <c r="XFD2861">
        <v>8147101</v>
      </c>
    </row>
    <row r="2862" spans="16383:16384" x14ac:dyDescent="0.2">
      <c r="XFC2862" t="s">
        <v>15399</v>
      </c>
      <c r="XFD2862">
        <v>8147107</v>
      </c>
    </row>
    <row r="2863" spans="16383:16384" x14ac:dyDescent="0.2">
      <c r="XFC2863" t="s">
        <v>15399</v>
      </c>
      <c r="XFD2863">
        <v>8147121</v>
      </c>
    </row>
    <row r="2864" spans="16383:16384" x14ac:dyDescent="0.2">
      <c r="XFC2864" t="s">
        <v>15399</v>
      </c>
      <c r="XFD2864">
        <v>8147127</v>
      </c>
    </row>
    <row r="2865" spans="16383:16384" x14ac:dyDescent="0.2">
      <c r="XFC2865" t="s">
        <v>15399</v>
      </c>
      <c r="XFD2865">
        <v>8147151</v>
      </c>
    </row>
    <row r="2866" spans="16383:16384" x14ac:dyDescent="0.2">
      <c r="XFC2866" t="s">
        <v>15399</v>
      </c>
      <c r="XFD2866">
        <v>8147157</v>
      </c>
    </row>
    <row r="2867" spans="16383:16384" x14ac:dyDescent="0.2">
      <c r="XFC2867" t="s">
        <v>15399</v>
      </c>
      <c r="XFD2867">
        <v>8147211</v>
      </c>
    </row>
    <row r="2868" spans="16383:16384" x14ac:dyDescent="0.2">
      <c r="XFC2868" t="s">
        <v>15399</v>
      </c>
      <c r="XFD2868">
        <v>8147217</v>
      </c>
    </row>
    <row r="2869" spans="16383:16384" x14ac:dyDescent="0.2">
      <c r="XFC2869" t="s">
        <v>15399</v>
      </c>
      <c r="XFD2869">
        <v>8149111</v>
      </c>
    </row>
    <row r="2870" spans="16383:16384" x14ac:dyDescent="0.2">
      <c r="XFC2870" t="s">
        <v>15399</v>
      </c>
      <c r="XFD2870">
        <v>8149118</v>
      </c>
    </row>
    <row r="2871" spans="16383:16384" x14ac:dyDescent="0.2">
      <c r="XFC2871" t="s">
        <v>15399</v>
      </c>
      <c r="XFD2871">
        <v>8149119</v>
      </c>
    </row>
    <row r="2872" spans="16383:16384" x14ac:dyDescent="0.2">
      <c r="XFC2872" t="s">
        <v>15399</v>
      </c>
      <c r="XFD2872">
        <v>8149121</v>
      </c>
    </row>
    <row r="2873" spans="16383:16384" x14ac:dyDescent="0.2">
      <c r="XFC2873" t="s">
        <v>15399</v>
      </c>
      <c r="XFD2873">
        <v>8149128</v>
      </c>
    </row>
    <row r="2874" spans="16383:16384" x14ac:dyDescent="0.2">
      <c r="XFC2874" t="s">
        <v>15399</v>
      </c>
      <c r="XFD2874">
        <v>8149129</v>
      </c>
    </row>
    <row r="2875" spans="16383:16384" x14ac:dyDescent="0.2">
      <c r="XFC2875" t="s">
        <v>15399</v>
      </c>
      <c r="XFD2875">
        <v>8149161</v>
      </c>
    </row>
    <row r="2876" spans="16383:16384" x14ac:dyDescent="0.2">
      <c r="XFC2876" t="s">
        <v>15399</v>
      </c>
      <c r="XFD2876">
        <v>8149168</v>
      </c>
    </row>
    <row r="2877" spans="16383:16384" x14ac:dyDescent="0.2">
      <c r="XFC2877" t="s">
        <v>15399</v>
      </c>
      <c r="XFD2877">
        <v>8149169</v>
      </c>
    </row>
    <row r="2878" spans="16383:16384" x14ac:dyDescent="0.2">
      <c r="XFC2878" t="s">
        <v>15399</v>
      </c>
      <c r="XFD2878">
        <v>8149201</v>
      </c>
    </row>
    <row r="2879" spans="16383:16384" x14ac:dyDescent="0.2">
      <c r="XFC2879" t="s">
        <v>15399</v>
      </c>
      <c r="XFD2879">
        <v>8149208</v>
      </c>
    </row>
    <row r="2880" spans="16383:16384" x14ac:dyDescent="0.2">
      <c r="XFC2880" t="s">
        <v>15399</v>
      </c>
      <c r="XFD2880">
        <v>8149209</v>
      </c>
    </row>
    <row r="2881" spans="16383:16384" x14ac:dyDescent="0.2">
      <c r="XFC2881" t="s">
        <v>15399</v>
      </c>
      <c r="XFD2881">
        <v>8149261</v>
      </c>
    </row>
    <row r="2882" spans="16383:16384" x14ac:dyDescent="0.2">
      <c r="XFC2882" t="s">
        <v>15399</v>
      </c>
      <c r="XFD2882">
        <v>8149269</v>
      </c>
    </row>
    <row r="2883" spans="16383:16384" x14ac:dyDescent="0.2">
      <c r="XFC2883" t="s">
        <v>15400</v>
      </c>
      <c r="XFD2883">
        <v>8149351</v>
      </c>
    </row>
    <row r="2884" spans="16383:16384" x14ac:dyDescent="0.2">
      <c r="XFC2884" t="s">
        <v>15400</v>
      </c>
      <c r="XFD2884">
        <v>8149401</v>
      </c>
    </row>
    <row r="2885" spans="16383:16384" x14ac:dyDescent="0.2">
      <c r="XFC2885" t="s">
        <v>15400</v>
      </c>
      <c r="XFD2885">
        <v>8149501</v>
      </c>
    </row>
    <row r="2886" spans="16383:16384" x14ac:dyDescent="0.2">
      <c r="XFC2886" t="s">
        <v>15399</v>
      </c>
      <c r="XFD2886">
        <v>8150060</v>
      </c>
    </row>
    <row r="2887" spans="16383:16384" x14ac:dyDescent="0.2">
      <c r="XFC2887" t="s">
        <v>15399</v>
      </c>
      <c r="XFD2887">
        <v>8150100</v>
      </c>
    </row>
    <row r="2888" spans="16383:16384" x14ac:dyDescent="0.2">
      <c r="XFC2888" t="s">
        <v>15399</v>
      </c>
      <c r="XFD2888">
        <v>8150110</v>
      </c>
    </row>
    <row r="2889" spans="16383:16384" x14ac:dyDescent="0.2">
      <c r="XFC2889" t="s">
        <v>15399</v>
      </c>
      <c r="XFD2889">
        <v>8150112</v>
      </c>
    </row>
    <row r="2890" spans="16383:16384" x14ac:dyDescent="0.2">
      <c r="XFC2890" t="s">
        <v>15399</v>
      </c>
      <c r="XFD2890">
        <v>8150113</v>
      </c>
    </row>
    <row r="2891" spans="16383:16384" x14ac:dyDescent="0.2">
      <c r="XFC2891" t="s">
        <v>15399</v>
      </c>
      <c r="XFD2891">
        <v>8150115</v>
      </c>
    </row>
    <row r="2892" spans="16383:16384" x14ac:dyDescent="0.2">
      <c r="XFC2892" t="s">
        <v>15399</v>
      </c>
      <c r="XFD2892">
        <v>8150117</v>
      </c>
    </row>
    <row r="2893" spans="16383:16384" x14ac:dyDescent="0.2">
      <c r="XFC2893" t="s">
        <v>15399</v>
      </c>
      <c r="XFD2893">
        <v>8150119</v>
      </c>
    </row>
    <row r="2894" spans="16383:16384" x14ac:dyDescent="0.2">
      <c r="XFC2894" t="s">
        <v>15399</v>
      </c>
      <c r="XFD2894">
        <v>8150160</v>
      </c>
    </row>
    <row r="2895" spans="16383:16384" x14ac:dyDescent="0.2">
      <c r="XFC2895" t="s">
        <v>15399</v>
      </c>
      <c r="XFD2895">
        <v>8150162</v>
      </c>
    </row>
    <row r="2896" spans="16383:16384" x14ac:dyDescent="0.2">
      <c r="XFC2896" t="s">
        <v>15399</v>
      </c>
      <c r="XFD2896">
        <v>8150163</v>
      </c>
    </row>
    <row r="2897" spans="16383:16384" x14ac:dyDescent="0.2">
      <c r="XFC2897" t="s">
        <v>15399</v>
      </c>
      <c r="XFD2897">
        <v>8150165</v>
      </c>
    </row>
    <row r="2898" spans="16383:16384" x14ac:dyDescent="0.2">
      <c r="XFC2898" t="s">
        <v>15399</v>
      </c>
      <c r="XFD2898">
        <v>8150167</v>
      </c>
    </row>
    <row r="2899" spans="16383:16384" x14ac:dyDescent="0.2">
      <c r="XFC2899" t="s">
        <v>15399</v>
      </c>
      <c r="XFD2899">
        <v>8150169</v>
      </c>
    </row>
    <row r="2900" spans="16383:16384" x14ac:dyDescent="0.2">
      <c r="XFC2900" t="s">
        <v>15399</v>
      </c>
      <c r="XFD2900">
        <v>8150210</v>
      </c>
    </row>
    <row r="2901" spans="16383:16384" x14ac:dyDescent="0.2">
      <c r="XFC2901" t="s">
        <v>15399</v>
      </c>
      <c r="XFD2901">
        <v>8150212</v>
      </c>
    </row>
    <row r="2902" spans="16383:16384" x14ac:dyDescent="0.2">
      <c r="XFC2902" t="s">
        <v>15399</v>
      </c>
      <c r="XFD2902">
        <v>8150213</v>
      </c>
    </row>
    <row r="2903" spans="16383:16384" x14ac:dyDescent="0.2">
      <c r="XFC2903" t="s">
        <v>15399</v>
      </c>
      <c r="XFD2903">
        <v>8150215</v>
      </c>
    </row>
    <row r="2904" spans="16383:16384" x14ac:dyDescent="0.2">
      <c r="XFC2904" t="s">
        <v>15399</v>
      </c>
      <c r="XFD2904">
        <v>8150217</v>
      </c>
    </row>
    <row r="2905" spans="16383:16384" x14ac:dyDescent="0.2">
      <c r="XFC2905" t="s">
        <v>15399</v>
      </c>
      <c r="XFD2905">
        <v>8150219</v>
      </c>
    </row>
    <row r="2906" spans="16383:16384" x14ac:dyDescent="0.2">
      <c r="XFC2906" t="s">
        <v>15399</v>
      </c>
      <c r="XFD2906">
        <v>8150290</v>
      </c>
    </row>
    <row r="2907" spans="16383:16384" x14ac:dyDescent="0.2">
      <c r="XFC2907" t="s">
        <v>15399</v>
      </c>
      <c r="XFD2907">
        <v>8150292</v>
      </c>
    </row>
    <row r="2908" spans="16383:16384" x14ac:dyDescent="0.2">
      <c r="XFC2908" t="s">
        <v>15399</v>
      </c>
      <c r="XFD2908">
        <v>8150293</v>
      </c>
    </row>
    <row r="2909" spans="16383:16384" x14ac:dyDescent="0.2">
      <c r="XFC2909" t="s">
        <v>15399</v>
      </c>
      <c r="XFD2909">
        <v>8150295</v>
      </c>
    </row>
    <row r="2910" spans="16383:16384" x14ac:dyDescent="0.2">
      <c r="XFC2910" t="s">
        <v>15399</v>
      </c>
      <c r="XFD2910">
        <v>8150297</v>
      </c>
    </row>
    <row r="2911" spans="16383:16384" x14ac:dyDescent="0.2">
      <c r="XFC2911" t="s">
        <v>15399</v>
      </c>
      <c r="XFD2911">
        <v>8150299</v>
      </c>
    </row>
    <row r="2912" spans="16383:16384" x14ac:dyDescent="0.2">
      <c r="XFC2912" t="s">
        <v>15399</v>
      </c>
      <c r="XFD2912">
        <v>8150362</v>
      </c>
    </row>
    <row r="2913" spans="16383:16384" x14ac:dyDescent="0.2">
      <c r="XFC2913" t="s">
        <v>15399</v>
      </c>
      <c r="XFD2913">
        <v>8150363</v>
      </c>
    </row>
    <row r="2914" spans="16383:16384" x14ac:dyDescent="0.2">
      <c r="XFC2914" t="s">
        <v>15399</v>
      </c>
      <c r="XFD2914">
        <v>8150365</v>
      </c>
    </row>
    <row r="2915" spans="16383:16384" x14ac:dyDescent="0.2">
      <c r="XFC2915" t="s">
        <v>15399</v>
      </c>
      <c r="XFD2915">
        <v>8150367</v>
      </c>
    </row>
    <row r="2916" spans="16383:16384" x14ac:dyDescent="0.2">
      <c r="XFC2916" t="s">
        <v>15399</v>
      </c>
      <c r="XFD2916">
        <v>8150422</v>
      </c>
    </row>
    <row r="2917" spans="16383:16384" x14ac:dyDescent="0.2">
      <c r="XFC2917" t="s">
        <v>15399</v>
      </c>
      <c r="XFD2917">
        <v>8150423</v>
      </c>
    </row>
    <row r="2918" spans="16383:16384" x14ac:dyDescent="0.2">
      <c r="XFC2918" t="s">
        <v>15399</v>
      </c>
      <c r="XFD2918">
        <v>8150425</v>
      </c>
    </row>
    <row r="2919" spans="16383:16384" x14ac:dyDescent="0.2">
      <c r="XFC2919" t="s">
        <v>15399</v>
      </c>
      <c r="XFD2919">
        <v>8150482</v>
      </c>
    </row>
    <row r="2920" spans="16383:16384" x14ac:dyDescent="0.2">
      <c r="XFC2920" t="s">
        <v>15399</v>
      </c>
      <c r="XFD2920">
        <v>8150483</v>
      </c>
    </row>
    <row r="2921" spans="16383:16384" x14ac:dyDescent="0.2">
      <c r="XFC2921" t="s">
        <v>15399</v>
      </c>
      <c r="XFD2921">
        <v>8150485</v>
      </c>
    </row>
    <row r="2922" spans="16383:16384" x14ac:dyDescent="0.2">
      <c r="XFC2922" t="s">
        <v>15399</v>
      </c>
      <c r="XFD2922">
        <v>8154160</v>
      </c>
    </row>
    <row r="2923" spans="16383:16384" x14ac:dyDescent="0.2">
      <c r="XFC2923" t="s">
        <v>15399</v>
      </c>
      <c r="XFD2923">
        <v>8154200</v>
      </c>
    </row>
    <row r="2924" spans="16383:16384" x14ac:dyDescent="0.2">
      <c r="XFC2924" t="s">
        <v>15399</v>
      </c>
      <c r="XFD2924">
        <v>8154250</v>
      </c>
    </row>
    <row r="2925" spans="16383:16384" x14ac:dyDescent="0.2">
      <c r="XFC2925" t="s">
        <v>15399</v>
      </c>
      <c r="XFD2925">
        <v>8154320</v>
      </c>
    </row>
    <row r="2926" spans="16383:16384" x14ac:dyDescent="0.2">
      <c r="XFC2926" t="s">
        <v>15399</v>
      </c>
      <c r="XFD2926">
        <v>8154400</v>
      </c>
    </row>
    <row r="2927" spans="16383:16384" x14ac:dyDescent="0.2">
      <c r="XFC2927" t="s">
        <v>15399</v>
      </c>
      <c r="XFD2927">
        <v>8154500</v>
      </c>
    </row>
    <row r="2928" spans="16383:16384" x14ac:dyDescent="0.2">
      <c r="XFC2928" t="s">
        <v>15399</v>
      </c>
      <c r="XFD2928">
        <v>8154630</v>
      </c>
    </row>
    <row r="2929" spans="16383:16384" x14ac:dyDescent="0.2">
      <c r="XFC2929" t="s">
        <v>15399</v>
      </c>
      <c r="XFD2929">
        <v>8155070</v>
      </c>
    </row>
    <row r="2930" spans="16383:16384" x14ac:dyDescent="0.2">
      <c r="XFC2930" t="s">
        <v>15399</v>
      </c>
      <c r="XFD2930">
        <v>8155090</v>
      </c>
    </row>
    <row r="2931" spans="16383:16384" x14ac:dyDescent="0.2">
      <c r="XFC2931" t="s">
        <v>15399</v>
      </c>
      <c r="XFD2931">
        <v>8155110</v>
      </c>
    </row>
    <row r="2932" spans="16383:16384" x14ac:dyDescent="0.2">
      <c r="XFC2932" t="s">
        <v>15399</v>
      </c>
      <c r="XFD2932">
        <v>8155130</v>
      </c>
    </row>
    <row r="2933" spans="16383:16384" x14ac:dyDescent="0.2">
      <c r="XFC2933" t="s">
        <v>15399</v>
      </c>
      <c r="XFD2933">
        <v>8155160</v>
      </c>
    </row>
    <row r="2934" spans="16383:16384" x14ac:dyDescent="0.2">
      <c r="XFC2934" t="s">
        <v>15399</v>
      </c>
      <c r="XFD2934">
        <v>8155210</v>
      </c>
    </row>
    <row r="2935" spans="16383:16384" x14ac:dyDescent="0.2">
      <c r="XFC2935" t="s">
        <v>15399</v>
      </c>
      <c r="XFD2935">
        <v>8155290</v>
      </c>
    </row>
    <row r="2936" spans="16383:16384" x14ac:dyDescent="0.2">
      <c r="XFC2936" t="s">
        <v>15399</v>
      </c>
      <c r="XFD2936">
        <v>8155360</v>
      </c>
    </row>
    <row r="2937" spans="16383:16384" x14ac:dyDescent="0.2">
      <c r="XFC2937" t="s">
        <v>15399</v>
      </c>
      <c r="XFD2937">
        <v>8155420</v>
      </c>
    </row>
    <row r="2938" spans="16383:16384" x14ac:dyDescent="0.2">
      <c r="XFC2938" t="s">
        <v>15399</v>
      </c>
      <c r="XFD2938">
        <v>8155480</v>
      </c>
    </row>
    <row r="2939" spans="16383:16384" x14ac:dyDescent="0.2">
      <c r="XFC2939" t="s">
        <v>15399</v>
      </c>
      <c r="XFD2939">
        <v>8156160</v>
      </c>
    </row>
    <row r="2940" spans="16383:16384" x14ac:dyDescent="0.2">
      <c r="XFC2940" t="s">
        <v>15399</v>
      </c>
      <c r="XFD2940">
        <v>8156200</v>
      </c>
    </row>
    <row r="2941" spans="16383:16384" x14ac:dyDescent="0.2">
      <c r="XFC2941" t="s">
        <v>15399</v>
      </c>
      <c r="XFD2941">
        <v>8156260</v>
      </c>
    </row>
    <row r="2942" spans="16383:16384" x14ac:dyDescent="0.2">
      <c r="XFC2942" t="s">
        <v>15399</v>
      </c>
      <c r="XFD2942">
        <v>8156350</v>
      </c>
    </row>
    <row r="2943" spans="16383:16384" x14ac:dyDescent="0.2">
      <c r="XFC2943" t="s">
        <v>15399</v>
      </c>
      <c r="XFD2943">
        <v>8156400</v>
      </c>
    </row>
    <row r="2944" spans="16383:16384" x14ac:dyDescent="0.2">
      <c r="XFC2944" t="s">
        <v>15399</v>
      </c>
      <c r="XFD2944">
        <v>8156500</v>
      </c>
    </row>
    <row r="2945" spans="16383:16384" x14ac:dyDescent="0.2">
      <c r="XFC2945" t="s">
        <v>15399</v>
      </c>
      <c r="XFD2945">
        <v>8171120</v>
      </c>
    </row>
    <row r="2946" spans="16383:16384" x14ac:dyDescent="0.2">
      <c r="XFC2946" t="s">
        <v>15399</v>
      </c>
      <c r="XFD2946">
        <v>8171160</v>
      </c>
    </row>
    <row r="2947" spans="16383:16384" x14ac:dyDescent="0.2">
      <c r="XFC2947" t="s">
        <v>15399</v>
      </c>
      <c r="XFD2947">
        <v>8171200</v>
      </c>
    </row>
    <row r="2948" spans="16383:16384" x14ac:dyDescent="0.2">
      <c r="XFC2948" t="s">
        <v>15399</v>
      </c>
      <c r="XFD2948">
        <v>8171250</v>
      </c>
    </row>
    <row r="2949" spans="16383:16384" x14ac:dyDescent="0.2">
      <c r="XFC2949" t="s">
        <v>15399</v>
      </c>
      <c r="XFD2949">
        <v>8171320</v>
      </c>
    </row>
    <row r="2950" spans="16383:16384" x14ac:dyDescent="0.2">
      <c r="XFC2950" t="s">
        <v>15399</v>
      </c>
      <c r="XFD2950">
        <v>8172066</v>
      </c>
    </row>
    <row r="2951" spans="16383:16384" x14ac:dyDescent="0.2">
      <c r="XFC2951" t="s">
        <v>15399</v>
      </c>
      <c r="XFD2951">
        <v>8172069</v>
      </c>
    </row>
    <row r="2952" spans="16383:16384" x14ac:dyDescent="0.2">
      <c r="XFC2952" t="s">
        <v>15399</v>
      </c>
      <c r="XFD2952">
        <v>8172096</v>
      </c>
    </row>
    <row r="2953" spans="16383:16384" x14ac:dyDescent="0.2">
      <c r="XFC2953" t="s">
        <v>15399</v>
      </c>
      <c r="XFD2953">
        <v>8172099</v>
      </c>
    </row>
    <row r="2954" spans="16383:16384" x14ac:dyDescent="0.2">
      <c r="XFC2954" t="s">
        <v>15399</v>
      </c>
      <c r="XFD2954">
        <v>8172106</v>
      </c>
    </row>
    <row r="2955" spans="16383:16384" x14ac:dyDescent="0.2">
      <c r="XFC2955" t="s">
        <v>15399</v>
      </c>
      <c r="XFD2955">
        <v>8172109</v>
      </c>
    </row>
    <row r="2956" spans="16383:16384" x14ac:dyDescent="0.2">
      <c r="XFC2956" t="s">
        <v>15399</v>
      </c>
      <c r="XFD2956">
        <v>8172136</v>
      </c>
    </row>
    <row r="2957" spans="16383:16384" x14ac:dyDescent="0.2">
      <c r="XFC2957" t="s">
        <v>15399</v>
      </c>
      <c r="XFD2957">
        <v>8172139</v>
      </c>
    </row>
    <row r="2958" spans="16383:16384" x14ac:dyDescent="0.2">
      <c r="XFC2958" t="s">
        <v>15399</v>
      </c>
      <c r="XFD2958">
        <v>8172166</v>
      </c>
    </row>
    <row r="2959" spans="16383:16384" x14ac:dyDescent="0.2">
      <c r="XFC2959" t="s">
        <v>15399</v>
      </c>
      <c r="XFD2959">
        <v>8172169</v>
      </c>
    </row>
    <row r="2960" spans="16383:16384" x14ac:dyDescent="0.2">
      <c r="XFC2960" t="s">
        <v>15399</v>
      </c>
      <c r="XFD2960">
        <v>8172206</v>
      </c>
    </row>
    <row r="2961" spans="16383:16384" x14ac:dyDescent="0.2">
      <c r="XFC2961" t="s">
        <v>15399</v>
      </c>
      <c r="XFD2961">
        <v>8172209</v>
      </c>
    </row>
    <row r="2962" spans="16383:16384" x14ac:dyDescent="0.2">
      <c r="XFC2962" t="s">
        <v>15399</v>
      </c>
      <c r="XFD2962">
        <v>8172266</v>
      </c>
    </row>
    <row r="2963" spans="16383:16384" x14ac:dyDescent="0.2">
      <c r="XFC2963" t="s">
        <v>15399</v>
      </c>
      <c r="XFD2963">
        <v>8172269</v>
      </c>
    </row>
    <row r="2964" spans="16383:16384" x14ac:dyDescent="0.2">
      <c r="XFC2964" t="s">
        <v>15399</v>
      </c>
      <c r="XFD2964">
        <v>8172356</v>
      </c>
    </row>
    <row r="2965" spans="16383:16384" x14ac:dyDescent="0.2">
      <c r="XFC2965" t="s">
        <v>15399</v>
      </c>
      <c r="XFD2965">
        <v>8172359</v>
      </c>
    </row>
    <row r="2966" spans="16383:16384" x14ac:dyDescent="0.2">
      <c r="XFC2966" t="s">
        <v>15399</v>
      </c>
      <c r="XFD2966">
        <v>8172406</v>
      </c>
    </row>
    <row r="2967" spans="16383:16384" x14ac:dyDescent="0.2">
      <c r="XFC2967" t="s">
        <v>15399</v>
      </c>
      <c r="XFD2967">
        <v>8172409</v>
      </c>
    </row>
    <row r="2968" spans="16383:16384" x14ac:dyDescent="0.2">
      <c r="XFC2968" t="s">
        <v>15399</v>
      </c>
      <c r="XFD2968">
        <v>8172506</v>
      </c>
    </row>
    <row r="2969" spans="16383:16384" x14ac:dyDescent="0.2">
      <c r="XFC2969" t="s">
        <v>15399</v>
      </c>
      <c r="XFD2969">
        <v>8172509</v>
      </c>
    </row>
    <row r="2970" spans="16383:16384" x14ac:dyDescent="0.2">
      <c r="XFC2970" t="s">
        <v>15400</v>
      </c>
      <c r="XFD2970">
        <v>8172636</v>
      </c>
    </row>
    <row r="2971" spans="16383:16384" x14ac:dyDescent="0.2">
      <c r="XFC2971" t="s">
        <v>15400</v>
      </c>
      <c r="XFD2971">
        <v>8172756</v>
      </c>
    </row>
    <row r="2972" spans="16383:16384" x14ac:dyDescent="0.2">
      <c r="XFC2972" t="s">
        <v>15400</v>
      </c>
      <c r="XFD2972">
        <v>8172996</v>
      </c>
    </row>
    <row r="2973" spans="16383:16384" x14ac:dyDescent="0.2">
      <c r="XFC2973" t="s">
        <v>15399</v>
      </c>
      <c r="XFD2973">
        <v>8173126</v>
      </c>
    </row>
    <row r="2974" spans="16383:16384" x14ac:dyDescent="0.2">
      <c r="XFC2974" t="s">
        <v>15399</v>
      </c>
      <c r="XFD2974">
        <v>8173166</v>
      </c>
    </row>
    <row r="2975" spans="16383:16384" x14ac:dyDescent="0.2">
      <c r="XFC2975" t="s">
        <v>15399</v>
      </c>
      <c r="XFD2975">
        <v>8173206</v>
      </c>
    </row>
    <row r="2976" spans="16383:16384" x14ac:dyDescent="0.2">
      <c r="XFC2976" t="s">
        <v>15399</v>
      </c>
      <c r="XFD2976">
        <v>8173266</v>
      </c>
    </row>
    <row r="2977" spans="16383:16384" x14ac:dyDescent="0.2">
      <c r="XFC2977" t="s">
        <v>15399</v>
      </c>
      <c r="XFD2977">
        <v>8175120</v>
      </c>
    </row>
    <row r="2978" spans="16383:16384" x14ac:dyDescent="0.2">
      <c r="XFC2978" t="s">
        <v>15399</v>
      </c>
      <c r="XFD2978">
        <v>8175160</v>
      </c>
    </row>
    <row r="2979" spans="16383:16384" x14ac:dyDescent="0.2">
      <c r="XFC2979" t="s">
        <v>15399</v>
      </c>
      <c r="XFD2979">
        <v>8175200</v>
      </c>
    </row>
    <row r="2980" spans="16383:16384" x14ac:dyDescent="0.2">
      <c r="XFC2980" t="s">
        <v>15399</v>
      </c>
      <c r="XFD2980">
        <v>8175260</v>
      </c>
    </row>
    <row r="2981" spans="16383:16384" x14ac:dyDescent="0.2">
      <c r="XFC2981" t="s">
        <v>15399</v>
      </c>
      <c r="XFD2981">
        <v>8175350</v>
      </c>
    </row>
    <row r="2982" spans="16383:16384" x14ac:dyDescent="0.2">
      <c r="XFC2982" t="s">
        <v>15399</v>
      </c>
      <c r="XFD2982">
        <v>8175400</v>
      </c>
    </row>
    <row r="2983" spans="16383:16384" x14ac:dyDescent="0.2">
      <c r="XFC2983" t="s">
        <v>15399</v>
      </c>
      <c r="XFD2983">
        <v>8175500</v>
      </c>
    </row>
    <row r="2984" spans="16383:16384" x14ac:dyDescent="0.2">
      <c r="XFC2984" t="s">
        <v>15399</v>
      </c>
      <c r="XFD2984">
        <v>8176120</v>
      </c>
    </row>
    <row r="2985" spans="16383:16384" x14ac:dyDescent="0.2">
      <c r="XFC2985" t="s">
        <v>15399</v>
      </c>
      <c r="XFD2985">
        <v>8176160</v>
      </c>
    </row>
    <row r="2986" spans="16383:16384" x14ac:dyDescent="0.2">
      <c r="XFC2986" t="s">
        <v>15399</v>
      </c>
      <c r="XFD2986">
        <v>8176200</v>
      </c>
    </row>
    <row r="2987" spans="16383:16384" x14ac:dyDescent="0.2">
      <c r="XFC2987" t="s">
        <v>15399</v>
      </c>
      <c r="XFD2987">
        <v>8176260</v>
      </c>
    </row>
    <row r="2988" spans="16383:16384" x14ac:dyDescent="0.2">
      <c r="XFC2988" t="s">
        <v>15399</v>
      </c>
      <c r="XFD2988">
        <v>8176350</v>
      </c>
    </row>
    <row r="2989" spans="16383:16384" x14ac:dyDescent="0.2">
      <c r="XFC2989" t="s">
        <v>15399</v>
      </c>
      <c r="XFD2989">
        <v>8176400</v>
      </c>
    </row>
    <row r="2990" spans="16383:16384" x14ac:dyDescent="0.2">
      <c r="XFC2990" t="s">
        <v>15399</v>
      </c>
      <c r="XFD2990">
        <v>8176500</v>
      </c>
    </row>
    <row r="2991" spans="16383:16384" x14ac:dyDescent="0.2">
      <c r="XFC2991" t="s">
        <v>15399</v>
      </c>
      <c r="XFD2991">
        <v>8177100</v>
      </c>
    </row>
    <row r="2992" spans="16383:16384" x14ac:dyDescent="0.2">
      <c r="XFC2992" t="s">
        <v>15399</v>
      </c>
      <c r="XFD2992">
        <v>8177120</v>
      </c>
    </row>
    <row r="2993" spans="16383:16384" x14ac:dyDescent="0.2">
      <c r="XFC2993" t="s">
        <v>15399</v>
      </c>
      <c r="XFD2993">
        <v>8177160</v>
      </c>
    </row>
    <row r="2994" spans="16383:16384" x14ac:dyDescent="0.2">
      <c r="XFC2994" t="s">
        <v>15399</v>
      </c>
      <c r="XFD2994">
        <v>8177200</v>
      </c>
    </row>
    <row r="2995" spans="16383:16384" x14ac:dyDescent="0.2">
      <c r="XFC2995" t="s">
        <v>15399</v>
      </c>
      <c r="XFD2995">
        <v>8177260</v>
      </c>
    </row>
    <row r="2996" spans="16383:16384" x14ac:dyDescent="0.2">
      <c r="XFC2996" t="s">
        <v>15399</v>
      </c>
      <c r="XFD2996">
        <v>8177350</v>
      </c>
    </row>
    <row r="2997" spans="16383:16384" x14ac:dyDescent="0.2">
      <c r="XFC2997" t="s">
        <v>15399</v>
      </c>
      <c r="XFD2997">
        <v>8177400</v>
      </c>
    </row>
    <row r="2998" spans="16383:16384" x14ac:dyDescent="0.2">
      <c r="XFC2998" t="s">
        <v>15399</v>
      </c>
      <c r="XFD2998">
        <v>8177500</v>
      </c>
    </row>
    <row r="2999" spans="16383:16384" x14ac:dyDescent="0.2">
      <c r="XFC2999" t="s">
        <v>15399</v>
      </c>
      <c r="XFD2999">
        <v>8189161</v>
      </c>
    </row>
    <row r="3000" spans="16383:16384" x14ac:dyDescent="0.2">
      <c r="XFC3000" t="s">
        <v>15399</v>
      </c>
      <c r="XFD3000">
        <v>8189201</v>
      </c>
    </row>
    <row r="3001" spans="16383:16384" x14ac:dyDescent="0.2">
      <c r="XFC3001" t="s">
        <v>15399</v>
      </c>
      <c r="XFD3001">
        <v>8189251</v>
      </c>
    </row>
    <row r="3002" spans="16383:16384" x14ac:dyDescent="0.2">
      <c r="XFC3002" t="s">
        <v>15399</v>
      </c>
      <c r="XFD3002">
        <v>8189321</v>
      </c>
    </row>
    <row r="3003" spans="16383:16384" x14ac:dyDescent="0.2">
      <c r="XFC3003" t="s">
        <v>15400</v>
      </c>
      <c r="XFD3003">
        <v>8189401</v>
      </c>
    </row>
    <row r="3004" spans="16383:16384" x14ac:dyDescent="0.2">
      <c r="XFC3004" t="s">
        <v>15400</v>
      </c>
      <c r="XFD3004">
        <v>8189501</v>
      </c>
    </row>
    <row r="3005" spans="16383:16384" x14ac:dyDescent="0.2">
      <c r="XFC3005" t="s">
        <v>15400</v>
      </c>
      <c r="XFD3005">
        <v>8189631</v>
      </c>
    </row>
    <row r="3006" spans="16383:16384" x14ac:dyDescent="0.2">
      <c r="XFC3006" t="s">
        <v>15399</v>
      </c>
      <c r="XFD3006">
        <v>8192129</v>
      </c>
    </row>
    <row r="3007" spans="16383:16384" x14ac:dyDescent="0.2">
      <c r="XFC3007" t="s">
        <v>15399</v>
      </c>
      <c r="XFD3007">
        <v>8192169</v>
      </c>
    </row>
    <row r="3008" spans="16383:16384" x14ac:dyDescent="0.2">
      <c r="XFC3008" t="s">
        <v>15399</v>
      </c>
      <c r="XFD3008">
        <v>8194120</v>
      </c>
    </row>
    <row r="3009" spans="16383:16384" x14ac:dyDescent="0.2">
      <c r="XFC3009" t="s">
        <v>15399</v>
      </c>
      <c r="XFD3009">
        <v>8194160</v>
      </c>
    </row>
    <row r="3010" spans="16383:16384" x14ac:dyDescent="0.2">
      <c r="XFC3010" t="s">
        <v>15399</v>
      </c>
      <c r="XFD3010">
        <v>8194200</v>
      </c>
    </row>
    <row r="3011" spans="16383:16384" x14ac:dyDescent="0.2">
      <c r="XFC3011" t="s">
        <v>15399</v>
      </c>
      <c r="XFD3011">
        <v>8194260</v>
      </c>
    </row>
    <row r="3012" spans="16383:16384" x14ac:dyDescent="0.2">
      <c r="XFC3012" t="s">
        <v>15399</v>
      </c>
      <c r="XFD3012">
        <v>8195129</v>
      </c>
    </row>
    <row r="3013" spans="16383:16384" x14ac:dyDescent="0.2">
      <c r="XFC3013" t="s">
        <v>15399</v>
      </c>
      <c r="XFD3013">
        <v>8195169</v>
      </c>
    </row>
    <row r="3014" spans="16383:16384" x14ac:dyDescent="0.2">
      <c r="XFC3014" t="s">
        <v>15399</v>
      </c>
      <c r="XFD3014">
        <v>8199120</v>
      </c>
    </row>
    <row r="3015" spans="16383:16384" x14ac:dyDescent="0.2">
      <c r="XFC3015" t="s">
        <v>15399</v>
      </c>
      <c r="XFD3015">
        <v>8199124</v>
      </c>
    </row>
    <row r="3016" spans="16383:16384" x14ac:dyDescent="0.2">
      <c r="XFC3016" t="s">
        <v>15399</v>
      </c>
      <c r="XFD3016">
        <v>8199160</v>
      </c>
    </row>
    <row r="3017" spans="16383:16384" x14ac:dyDescent="0.2">
      <c r="XFC3017" t="s">
        <v>15399</v>
      </c>
      <c r="XFD3017">
        <v>8199164</v>
      </c>
    </row>
    <row r="3018" spans="16383:16384" x14ac:dyDescent="0.2">
      <c r="XFC3018" t="s">
        <v>15399</v>
      </c>
      <c r="XFD3018">
        <v>8199200</v>
      </c>
    </row>
    <row r="3019" spans="16383:16384" x14ac:dyDescent="0.2">
      <c r="XFC3019" t="s">
        <v>15399</v>
      </c>
      <c r="XFD3019">
        <v>8199204</v>
      </c>
    </row>
    <row r="3020" spans="16383:16384" x14ac:dyDescent="0.2">
      <c r="XFC3020" t="s">
        <v>15399</v>
      </c>
      <c r="XFD3020">
        <v>8199260</v>
      </c>
    </row>
    <row r="3021" spans="16383:16384" x14ac:dyDescent="0.2">
      <c r="XFC3021" t="s">
        <v>15399</v>
      </c>
      <c r="XFD3021">
        <v>8199264</v>
      </c>
    </row>
    <row r="3022" spans="16383:16384" x14ac:dyDescent="0.2">
      <c r="XFC3022" t="s">
        <v>15399</v>
      </c>
      <c r="XFD3022">
        <v>8218120</v>
      </c>
    </row>
    <row r="3023" spans="16383:16384" x14ac:dyDescent="0.2">
      <c r="XFC3023" t="s">
        <v>15399</v>
      </c>
      <c r="XFD3023">
        <v>8218129</v>
      </c>
    </row>
    <row r="3024" spans="16383:16384" x14ac:dyDescent="0.2">
      <c r="XFC3024" t="s">
        <v>15399</v>
      </c>
      <c r="XFD3024">
        <v>8218130</v>
      </c>
    </row>
    <row r="3025" spans="16383:16384" x14ac:dyDescent="0.2">
      <c r="XFC3025" t="s">
        <v>15399</v>
      </c>
      <c r="XFD3025">
        <v>8218139</v>
      </c>
    </row>
    <row r="3026" spans="16383:16384" x14ac:dyDescent="0.2">
      <c r="XFC3026" t="s">
        <v>15399</v>
      </c>
      <c r="XFD3026">
        <v>8218140</v>
      </c>
    </row>
    <row r="3027" spans="16383:16384" x14ac:dyDescent="0.2">
      <c r="XFC3027" t="s">
        <v>15399</v>
      </c>
      <c r="XFD3027">
        <v>8218149</v>
      </c>
    </row>
    <row r="3028" spans="16383:16384" x14ac:dyDescent="0.2">
      <c r="XFC3028" t="s">
        <v>15399</v>
      </c>
      <c r="XFD3028">
        <v>8218150</v>
      </c>
    </row>
    <row r="3029" spans="16383:16384" x14ac:dyDescent="0.2">
      <c r="XFC3029" t="s">
        <v>15399</v>
      </c>
      <c r="XFD3029">
        <v>8218159</v>
      </c>
    </row>
    <row r="3030" spans="16383:16384" x14ac:dyDescent="0.2">
      <c r="XFC3030" t="s">
        <v>15399</v>
      </c>
      <c r="XFD3030">
        <v>8218180</v>
      </c>
    </row>
    <row r="3031" spans="16383:16384" x14ac:dyDescent="0.2">
      <c r="XFC3031" t="s">
        <v>15399</v>
      </c>
      <c r="XFD3031">
        <v>8218189</v>
      </c>
    </row>
    <row r="3032" spans="16383:16384" x14ac:dyDescent="0.2">
      <c r="XFC3032" t="s">
        <v>15399</v>
      </c>
      <c r="XFD3032">
        <v>8218190</v>
      </c>
    </row>
    <row r="3033" spans="16383:16384" x14ac:dyDescent="0.2">
      <c r="XFC3033" t="s">
        <v>15399</v>
      </c>
      <c r="XFD3033">
        <v>8218199</v>
      </c>
    </row>
    <row r="3034" spans="16383:16384" x14ac:dyDescent="0.2">
      <c r="XFC3034" t="s">
        <v>15399</v>
      </c>
      <c r="XFD3034">
        <v>8218230</v>
      </c>
    </row>
    <row r="3035" spans="16383:16384" x14ac:dyDescent="0.2">
      <c r="XFC3035" t="s">
        <v>15399</v>
      </c>
      <c r="XFD3035">
        <v>8218239</v>
      </c>
    </row>
    <row r="3036" spans="16383:16384" x14ac:dyDescent="0.2">
      <c r="XFC3036" t="s">
        <v>15399</v>
      </c>
      <c r="XFD3036">
        <v>8218240</v>
      </c>
    </row>
    <row r="3037" spans="16383:16384" x14ac:dyDescent="0.2">
      <c r="XFC3037" t="s">
        <v>15399</v>
      </c>
      <c r="XFD3037">
        <v>8218249</v>
      </c>
    </row>
    <row r="3038" spans="16383:16384" x14ac:dyDescent="0.2">
      <c r="XFC3038" t="s">
        <v>15399</v>
      </c>
      <c r="XFD3038">
        <v>8218250</v>
      </c>
    </row>
    <row r="3039" spans="16383:16384" x14ac:dyDescent="0.2">
      <c r="XFC3039" t="s">
        <v>15399</v>
      </c>
      <c r="XFD3039">
        <v>8218259</v>
      </c>
    </row>
    <row r="3040" spans="16383:16384" x14ac:dyDescent="0.2">
      <c r="XFC3040" t="s">
        <v>15399</v>
      </c>
      <c r="XFD3040">
        <v>8218290</v>
      </c>
    </row>
    <row r="3041" spans="16383:16384" x14ac:dyDescent="0.2">
      <c r="XFC3041" t="s">
        <v>15399</v>
      </c>
      <c r="XFD3041">
        <v>8218299</v>
      </c>
    </row>
    <row r="3042" spans="16383:16384" x14ac:dyDescent="0.2">
      <c r="XFC3042" t="s">
        <v>15399</v>
      </c>
      <c r="XFD3042">
        <v>8218300</v>
      </c>
    </row>
    <row r="3043" spans="16383:16384" x14ac:dyDescent="0.2">
      <c r="XFC3043" t="s">
        <v>15399</v>
      </c>
      <c r="XFD3043">
        <v>8218309</v>
      </c>
    </row>
    <row r="3044" spans="16383:16384" x14ac:dyDescent="0.2">
      <c r="XFC3044" t="s">
        <v>15399</v>
      </c>
      <c r="XFD3044">
        <v>8218310</v>
      </c>
    </row>
    <row r="3045" spans="16383:16384" x14ac:dyDescent="0.2">
      <c r="XFC3045" t="s">
        <v>15399</v>
      </c>
      <c r="XFD3045">
        <v>8218319</v>
      </c>
    </row>
    <row r="3046" spans="16383:16384" x14ac:dyDescent="0.2">
      <c r="XFC3046" t="s">
        <v>15400</v>
      </c>
      <c r="XFD3046">
        <v>8218430</v>
      </c>
    </row>
    <row r="3047" spans="16383:16384" x14ac:dyDescent="0.2">
      <c r="XFC3047" t="s">
        <v>15400</v>
      </c>
      <c r="XFD3047">
        <v>8218439</v>
      </c>
    </row>
    <row r="3048" spans="16383:16384" x14ac:dyDescent="0.2">
      <c r="XFC3048" t="s">
        <v>15400</v>
      </c>
      <c r="XFD3048">
        <v>8218440</v>
      </c>
    </row>
    <row r="3049" spans="16383:16384" x14ac:dyDescent="0.2">
      <c r="XFC3049" t="s">
        <v>15400</v>
      </c>
      <c r="XFD3049">
        <v>8218449</v>
      </c>
    </row>
    <row r="3050" spans="16383:16384" x14ac:dyDescent="0.2">
      <c r="XFC3050" t="s">
        <v>15400</v>
      </c>
      <c r="XFD3050">
        <v>8218510</v>
      </c>
    </row>
    <row r="3051" spans="16383:16384" x14ac:dyDescent="0.2">
      <c r="XFC3051" t="s">
        <v>15400</v>
      </c>
      <c r="XFD3051">
        <v>8218519</v>
      </c>
    </row>
    <row r="3052" spans="16383:16384" x14ac:dyDescent="0.2">
      <c r="XFC3052" t="s">
        <v>15400</v>
      </c>
      <c r="XFD3052">
        <v>8218520</v>
      </c>
    </row>
    <row r="3053" spans="16383:16384" x14ac:dyDescent="0.2">
      <c r="XFC3053" t="s">
        <v>15400</v>
      </c>
      <c r="XFD3053">
        <v>8218529</v>
      </c>
    </row>
    <row r="3054" spans="16383:16384" x14ac:dyDescent="0.2">
      <c r="XFC3054" t="s">
        <v>15400</v>
      </c>
      <c r="XFD3054">
        <v>8218530</v>
      </c>
    </row>
    <row r="3055" spans="16383:16384" x14ac:dyDescent="0.2">
      <c r="XFC3055" t="s">
        <v>15400</v>
      </c>
      <c r="XFD3055">
        <v>8218539</v>
      </c>
    </row>
    <row r="3056" spans="16383:16384" x14ac:dyDescent="0.2">
      <c r="XFC3056" t="s">
        <v>15400</v>
      </c>
      <c r="XFD3056">
        <v>8218540</v>
      </c>
    </row>
    <row r="3057" spans="16383:16384" x14ac:dyDescent="0.2">
      <c r="XFC3057" t="s">
        <v>15400</v>
      </c>
      <c r="XFD3057">
        <v>8218550</v>
      </c>
    </row>
    <row r="3058" spans="16383:16384" x14ac:dyDescent="0.2">
      <c r="XFC3058" t="s">
        <v>15400</v>
      </c>
      <c r="XFD3058">
        <v>8218560</v>
      </c>
    </row>
    <row r="3059" spans="16383:16384" x14ac:dyDescent="0.2">
      <c r="XFC3059" t="s">
        <v>15399</v>
      </c>
      <c r="XFD3059">
        <v>8220080</v>
      </c>
    </row>
    <row r="3060" spans="16383:16384" x14ac:dyDescent="0.2">
      <c r="XFC3060" t="s">
        <v>15399</v>
      </c>
      <c r="XFD3060">
        <v>8220090</v>
      </c>
    </row>
    <row r="3061" spans="16383:16384" x14ac:dyDescent="0.2">
      <c r="XFC3061" t="s">
        <v>15399</v>
      </c>
      <c r="XFD3061">
        <v>8220093</v>
      </c>
    </row>
    <row r="3062" spans="16383:16384" x14ac:dyDescent="0.2">
      <c r="XFC3062" t="s">
        <v>15399</v>
      </c>
      <c r="XFD3062">
        <v>8220096</v>
      </c>
    </row>
    <row r="3063" spans="16383:16384" x14ac:dyDescent="0.2">
      <c r="XFC3063" t="s">
        <v>15399</v>
      </c>
      <c r="XFD3063">
        <v>8220099</v>
      </c>
    </row>
    <row r="3064" spans="16383:16384" x14ac:dyDescent="0.2">
      <c r="XFC3064" t="s">
        <v>15399</v>
      </c>
      <c r="XFD3064">
        <v>8220100</v>
      </c>
    </row>
    <row r="3065" spans="16383:16384" x14ac:dyDescent="0.2">
      <c r="XFC3065" t="s">
        <v>15399</v>
      </c>
      <c r="XFD3065">
        <v>8220103</v>
      </c>
    </row>
    <row r="3066" spans="16383:16384" x14ac:dyDescent="0.2">
      <c r="XFC3066" t="s">
        <v>15399</v>
      </c>
      <c r="XFD3066">
        <v>8220106</v>
      </c>
    </row>
    <row r="3067" spans="16383:16384" x14ac:dyDescent="0.2">
      <c r="XFC3067" t="s">
        <v>15399</v>
      </c>
      <c r="XFD3067">
        <v>8220109</v>
      </c>
    </row>
    <row r="3068" spans="16383:16384" x14ac:dyDescent="0.2">
      <c r="XFC3068" t="s">
        <v>15399</v>
      </c>
      <c r="XFD3068">
        <v>8220110</v>
      </c>
    </row>
    <row r="3069" spans="16383:16384" x14ac:dyDescent="0.2">
      <c r="XFC3069" t="s">
        <v>15399</v>
      </c>
      <c r="XFD3069">
        <v>8220113</v>
      </c>
    </row>
    <row r="3070" spans="16383:16384" x14ac:dyDescent="0.2">
      <c r="XFC3070" t="s">
        <v>15399</v>
      </c>
      <c r="XFD3070">
        <v>8220116</v>
      </c>
    </row>
    <row r="3071" spans="16383:16384" x14ac:dyDescent="0.2">
      <c r="XFC3071" t="s">
        <v>15399</v>
      </c>
      <c r="XFD3071">
        <v>8220119</v>
      </c>
    </row>
    <row r="3072" spans="16383:16384" x14ac:dyDescent="0.2">
      <c r="XFC3072" t="s">
        <v>15399</v>
      </c>
      <c r="XFD3072">
        <v>8220120</v>
      </c>
    </row>
    <row r="3073" spans="16383:16384" x14ac:dyDescent="0.2">
      <c r="XFC3073" t="s">
        <v>15399</v>
      </c>
      <c r="XFD3073">
        <v>8220123</v>
      </c>
    </row>
    <row r="3074" spans="16383:16384" x14ac:dyDescent="0.2">
      <c r="XFC3074" t="s">
        <v>15399</v>
      </c>
      <c r="XFD3074">
        <v>8220126</v>
      </c>
    </row>
    <row r="3075" spans="16383:16384" x14ac:dyDescent="0.2">
      <c r="XFC3075" t="s">
        <v>15399</v>
      </c>
      <c r="XFD3075">
        <v>8220129</v>
      </c>
    </row>
    <row r="3076" spans="16383:16384" x14ac:dyDescent="0.2">
      <c r="XFC3076" t="s">
        <v>15399</v>
      </c>
      <c r="XFD3076">
        <v>8220130</v>
      </c>
    </row>
    <row r="3077" spans="16383:16384" x14ac:dyDescent="0.2">
      <c r="XFC3077" t="s">
        <v>15399</v>
      </c>
      <c r="XFD3077">
        <v>8220133</v>
      </c>
    </row>
    <row r="3078" spans="16383:16384" x14ac:dyDescent="0.2">
      <c r="XFC3078" t="s">
        <v>15399</v>
      </c>
      <c r="XFD3078">
        <v>8220136</v>
      </c>
    </row>
    <row r="3079" spans="16383:16384" x14ac:dyDescent="0.2">
      <c r="XFC3079" t="s">
        <v>15399</v>
      </c>
      <c r="XFD3079">
        <v>8220139</v>
      </c>
    </row>
    <row r="3080" spans="16383:16384" x14ac:dyDescent="0.2">
      <c r="XFC3080" t="s">
        <v>15399</v>
      </c>
      <c r="XFD3080">
        <v>8220140</v>
      </c>
    </row>
    <row r="3081" spans="16383:16384" x14ac:dyDescent="0.2">
      <c r="XFC3081" t="s">
        <v>15399</v>
      </c>
      <c r="XFD3081">
        <v>8220143</v>
      </c>
    </row>
    <row r="3082" spans="16383:16384" x14ac:dyDescent="0.2">
      <c r="XFC3082" t="s">
        <v>15399</v>
      </c>
      <c r="XFD3082">
        <v>8220146</v>
      </c>
    </row>
    <row r="3083" spans="16383:16384" x14ac:dyDescent="0.2">
      <c r="XFC3083" t="s">
        <v>15399</v>
      </c>
      <c r="XFD3083">
        <v>8220149</v>
      </c>
    </row>
    <row r="3084" spans="16383:16384" x14ac:dyDescent="0.2">
      <c r="XFC3084" t="s">
        <v>15399</v>
      </c>
      <c r="XFD3084">
        <v>8220150</v>
      </c>
    </row>
    <row r="3085" spans="16383:16384" x14ac:dyDescent="0.2">
      <c r="XFC3085" t="s">
        <v>15399</v>
      </c>
      <c r="XFD3085">
        <v>8220153</v>
      </c>
    </row>
    <row r="3086" spans="16383:16384" x14ac:dyDescent="0.2">
      <c r="XFC3086" t="s">
        <v>15399</v>
      </c>
      <c r="XFD3086">
        <v>8220156</v>
      </c>
    </row>
    <row r="3087" spans="16383:16384" x14ac:dyDescent="0.2">
      <c r="XFC3087" t="s">
        <v>15399</v>
      </c>
      <c r="XFD3087">
        <v>8220159</v>
      </c>
    </row>
    <row r="3088" spans="16383:16384" x14ac:dyDescent="0.2">
      <c r="XFC3088" t="s">
        <v>15399</v>
      </c>
      <c r="XFD3088">
        <v>8220180</v>
      </c>
    </row>
    <row r="3089" spans="16383:16384" x14ac:dyDescent="0.2">
      <c r="XFC3089" t="s">
        <v>15399</v>
      </c>
      <c r="XFD3089">
        <v>8220183</v>
      </c>
    </row>
    <row r="3090" spans="16383:16384" x14ac:dyDescent="0.2">
      <c r="XFC3090" t="s">
        <v>15399</v>
      </c>
      <c r="XFD3090">
        <v>8220186</v>
      </c>
    </row>
    <row r="3091" spans="16383:16384" x14ac:dyDescent="0.2">
      <c r="XFC3091" t="s">
        <v>15399</v>
      </c>
      <c r="XFD3091">
        <v>8220189</v>
      </c>
    </row>
    <row r="3092" spans="16383:16384" x14ac:dyDescent="0.2">
      <c r="XFC3092" t="s">
        <v>15399</v>
      </c>
      <c r="XFD3092">
        <v>8220190</v>
      </c>
    </row>
    <row r="3093" spans="16383:16384" x14ac:dyDescent="0.2">
      <c r="XFC3093" t="s">
        <v>15399</v>
      </c>
      <c r="XFD3093">
        <v>8220193</v>
      </c>
    </row>
    <row r="3094" spans="16383:16384" x14ac:dyDescent="0.2">
      <c r="XFC3094" t="s">
        <v>15399</v>
      </c>
      <c r="XFD3094">
        <v>8220196</v>
      </c>
    </row>
    <row r="3095" spans="16383:16384" x14ac:dyDescent="0.2">
      <c r="XFC3095" t="s">
        <v>15399</v>
      </c>
      <c r="XFD3095">
        <v>8220199</v>
      </c>
    </row>
    <row r="3096" spans="16383:16384" x14ac:dyDescent="0.2">
      <c r="XFC3096" t="s">
        <v>15399</v>
      </c>
      <c r="XFD3096">
        <v>8220230</v>
      </c>
    </row>
    <row r="3097" spans="16383:16384" x14ac:dyDescent="0.2">
      <c r="XFC3097" t="s">
        <v>15399</v>
      </c>
      <c r="XFD3097">
        <v>8220233</v>
      </c>
    </row>
    <row r="3098" spans="16383:16384" x14ac:dyDescent="0.2">
      <c r="XFC3098" t="s">
        <v>15399</v>
      </c>
      <c r="XFD3098">
        <v>8220236</v>
      </c>
    </row>
    <row r="3099" spans="16383:16384" x14ac:dyDescent="0.2">
      <c r="XFC3099" t="s">
        <v>15399</v>
      </c>
      <c r="XFD3099">
        <v>8220239</v>
      </c>
    </row>
    <row r="3100" spans="16383:16384" x14ac:dyDescent="0.2">
      <c r="XFC3100" t="s">
        <v>15399</v>
      </c>
      <c r="XFD3100">
        <v>8220240</v>
      </c>
    </row>
    <row r="3101" spans="16383:16384" x14ac:dyDescent="0.2">
      <c r="XFC3101" t="s">
        <v>15399</v>
      </c>
      <c r="XFD3101">
        <v>8220243</v>
      </c>
    </row>
    <row r="3102" spans="16383:16384" x14ac:dyDescent="0.2">
      <c r="XFC3102" t="s">
        <v>15399</v>
      </c>
      <c r="XFD3102">
        <v>8220246</v>
      </c>
    </row>
    <row r="3103" spans="16383:16384" x14ac:dyDescent="0.2">
      <c r="XFC3103" t="s">
        <v>15399</v>
      </c>
      <c r="XFD3103">
        <v>8220249</v>
      </c>
    </row>
    <row r="3104" spans="16383:16384" x14ac:dyDescent="0.2">
      <c r="XFC3104" t="s">
        <v>15399</v>
      </c>
      <c r="XFD3104">
        <v>8220250</v>
      </c>
    </row>
    <row r="3105" spans="16383:16384" x14ac:dyDescent="0.2">
      <c r="XFC3105" t="s">
        <v>15399</v>
      </c>
      <c r="XFD3105">
        <v>8220253</v>
      </c>
    </row>
    <row r="3106" spans="16383:16384" x14ac:dyDescent="0.2">
      <c r="XFC3106" t="s">
        <v>15399</v>
      </c>
      <c r="XFD3106">
        <v>8220256</v>
      </c>
    </row>
    <row r="3107" spans="16383:16384" x14ac:dyDescent="0.2">
      <c r="XFC3107" t="s">
        <v>15399</v>
      </c>
      <c r="XFD3107">
        <v>8220259</v>
      </c>
    </row>
    <row r="3108" spans="16383:16384" x14ac:dyDescent="0.2">
      <c r="XFC3108" t="s">
        <v>15399</v>
      </c>
      <c r="XFD3108">
        <v>8220290</v>
      </c>
    </row>
    <row r="3109" spans="16383:16384" x14ac:dyDescent="0.2">
      <c r="XFC3109" t="s">
        <v>15399</v>
      </c>
      <c r="XFD3109">
        <v>8220293</v>
      </c>
    </row>
    <row r="3110" spans="16383:16384" x14ac:dyDescent="0.2">
      <c r="XFC3110" t="s">
        <v>15399</v>
      </c>
      <c r="XFD3110">
        <v>8220296</v>
      </c>
    </row>
    <row r="3111" spans="16383:16384" x14ac:dyDescent="0.2">
      <c r="XFC3111" t="s">
        <v>15399</v>
      </c>
      <c r="XFD3111">
        <v>8220299</v>
      </c>
    </row>
    <row r="3112" spans="16383:16384" x14ac:dyDescent="0.2">
      <c r="XFC3112" t="s">
        <v>15399</v>
      </c>
      <c r="XFD3112">
        <v>8220300</v>
      </c>
    </row>
    <row r="3113" spans="16383:16384" x14ac:dyDescent="0.2">
      <c r="XFC3113" t="s">
        <v>15399</v>
      </c>
      <c r="XFD3113">
        <v>8220303</v>
      </c>
    </row>
    <row r="3114" spans="16383:16384" x14ac:dyDescent="0.2">
      <c r="XFC3114" t="s">
        <v>15399</v>
      </c>
      <c r="XFD3114">
        <v>8220306</v>
      </c>
    </row>
    <row r="3115" spans="16383:16384" x14ac:dyDescent="0.2">
      <c r="XFC3115" t="s">
        <v>15399</v>
      </c>
      <c r="XFD3115">
        <v>8220309</v>
      </c>
    </row>
    <row r="3116" spans="16383:16384" x14ac:dyDescent="0.2">
      <c r="XFC3116" t="s">
        <v>15399</v>
      </c>
      <c r="XFD3116">
        <v>8220310</v>
      </c>
    </row>
    <row r="3117" spans="16383:16384" x14ac:dyDescent="0.2">
      <c r="XFC3117" t="s">
        <v>15399</v>
      </c>
      <c r="XFD3117">
        <v>8220313</v>
      </c>
    </row>
    <row r="3118" spans="16383:16384" x14ac:dyDescent="0.2">
      <c r="XFC3118" t="s">
        <v>15399</v>
      </c>
      <c r="XFD3118">
        <v>8220316</v>
      </c>
    </row>
    <row r="3119" spans="16383:16384" x14ac:dyDescent="0.2">
      <c r="XFC3119" t="s">
        <v>15399</v>
      </c>
      <c r="XFD3119">
        <v>8220319</v>
      </c>
    </row>
    <row r="3120" spans="16383:16384" x14ac:dyDescent="0.2">
      <c r="XFC3120" t="s">
        <v>15399</v>
      </c>
      <c r="XFD3120">
        <v>8222090</v>
      </c>
    </row>
    <row r="3121" spans="16383:16384" x14ac:dyDescent="0.2">
      <c r="XFC3121" t="s">
        <v>15399</v>
      </c>
      <c r="XFD3121">
        <v>8222093</v>
      </c>
    </row>
    <row r="3122" spans="16383:16384" x14ac:dyDescent="0.2">
      <c r="XFC3122" t="s">
        <v>15399</v>
      </c>
      <c r="XFD3122">
        <v>8222096</v>
      </c>
    </row>
    <row r="3123" spans="16383:16384" x14ac:dyDescent="0.2">
      <c r="XFC3123" t="s">
        <v>15399</v>
      </c>
      <c r="XFD3123">
        <v>8222099</v>
      </c>
    </row>
    <row r="3124" spans="16383:16384" x14ac:dyDescent="0.2">
      <c r="XFC3124" t="s">
        <v>15399</v>
      </c>
      <c r="XFD3124">
        <v>8222100</v>
      </c>
    </row>
    <row r="3125" spans="16383:16384" x14ac:dyDescent="0.2">
      <c r="XFC3125" t="s">
        <v>15399</v>
      </c>
      <c r="XFD3125">
        <v>8222103</v>
      </c>
    </row>
    <row r="3126" spans="16383:16384" x14ac:dyDescent="0.2">
      <c r="XFC3126" t="s">
        <v>15399</v>
      </c>
      <c r="XFD3126">
        <v>8222106</v>
      </c>
    </row>
    <row r="3127" spans="16383:16384" x14ac:dyDescent="0.2">
      <c r="XFC3127" t="s">
        <v>15399</v>
      </c>
      <c r="XFD3127">
        <v>8222109</v>
      </c>
    </row>
    <row r="3128" spans="16383:16384" x14ac:dyDescent="0.2">
      <c r="XFC3128" t="s">
        <v>15399</v>
      </c>
      <c r="XFD3128">
        <v>8222110</v>
      </c>
    </row>
    <row r="3129" spans="16383:16384" x14ac:dyDescent="0.2">
      <c r="XFC3129" t="s">
        <v>15399</v>
      </c>
      <c r="XFD3129">
        <v>8222113</v>
      </c>
    </row>
    <row r="3130" spans="16383:16384" x14ac:dyDescent="0.2">
      <c r="XFC3130" t="s">
        <v>15399</v>
      </c>
      <c r="XFD3130">
        <v>8222116</v>
      </c>
    </row>
    <row r="3131" spans="16383:16384" x14ac:dyDescent="0.2">
      <c r="XFC3131" t="s">
        <v>15399</v>
      </c>
      <c r="XFD3131">
        <v>8222119</v>
      </c>
    </row>
    <row r="3132" spans="16383:16384" x14ac:dyDescent="0.2">
      <c r="XFC3132" t="s">
        <v>15399</v>
      </c>
      <c r="XFD3132">
        <v>8222120</v>
      </c>
    </row>
    <row r="3133" spans="16383:16384" x14ac:dyDescent="0.2">
      <c r="XFC3133" t="s">
        <v>15399</v>
      </c>
      <c r="XFD3133">
        <v>8222123</v>
      </c>
    </row>
    <row r="3134" spans="16383:16384" x14ac:dyDescent="0.2">
      <c r="XFC3134" t="s">
        <v>15399</v>
      </c>
      <c r="XFD3134">
        <v>8222126</v>
      </c>
    </row>
    <row r="3135" spans="16383:16384" x14ac:dyDescent="0.2">
      <c r="XFC3135" t="s">
        <v>15399</v>
      </c>
      <c r="XFD3135">
        <v>8222129</v>
      </c>
    </row>
    <row r="3136" spans="16383:16384" x14ac:dyDescent="0.2">
      <c r="XFC3136" t="s">
        <v>15399</v>
      </c>
      <c r="XFD3136">
        <v>8222130</v>
      </c>
    </row>
    <row r="3137" spans="16383:16384" x14ac:dyDescent="0.2">
      <c r="XFC3137" t="s">
        <v>15399</v>
      </c>
      <c r="XFD3137">
        <v>8222133</v>
      </c>
    </row>
    <row r="3138" spans="16383:16384" x14ac:dyDescent="0.2">
      <c r="XFC3138" t="s">
        <v>15399</v>
      </c>
      <c r="XFD3138">
        <v>8222136</v>
      </c>
    </row>
    <row r="3139" spans="16383:16384" x14ac:dyDescent="0.2">
      <c r="XFC3139" t="s">
        <v>15399</v>
      </c>
      <c r="XFD3139">
        <v>8222139</v>
      </c>
    </row>
    <row r="3140" spans="16383:16384" x14ac:dyDescent="0.2">
      <c r="XFC3140" t="s">
        <v>15399</v>
      </c>
      <c r="XFD3140">
        <v>8222140</v>
      </c>
    </row>
    <row r="3141" spans="16383:16384" x14ac:dyDescent="0.2">
      <c r="XFC3141" t="s">
        <v>15399</v>
      </c>
      <c r="XFD3141">
        <v>8222143</v>
      </c>
    </row>
    <row r="3142" spans="16383:16384" x14ac:dyDescent="0.2">
      <c r="XFC3142" t="s">
        <v>15399</v>
      </c>
      <c r="XFD3142">
        <v>8222146</v>
      </c>
    </row>
    <row r="3143" spans="16383:16384" x14ac:dyDescent="0.2">
      <c r="XFC3143" t="s">
        <v>15399</v>
      </c>
      <c r="XFD3143">
        <v>8222149</v>
      </c>
    </row>
    <row r="3144" spans="16383:16384" x14ac:dyDescent="0.2">
      <c r="XFC3144" t="s">
        <v>15399</v>
      </c>
      <c r="XFD3144">
        <v>8222150</v>
      </c>
    </row>
    <row r="3145" spans="16383:16384" x14ac:dyDescent="0.2">
      <c r="XFC3145" t="s">
        <v>15399</v>
      </c>
      <c r="XFD3145">
        <v>8222153</v>
      </c>
    </row>
    <row r="3146" spans="16383:16384" x14ac:dyDescent="0.2">
      <c r="XFC3146" t="s">
        <v>15399</v>
      </c>
      <c r="XFD3146">
        <v>8222156</v>
      </c>
    </row>
    <row r="3147" spans="16383:16384" x14ac:dyDescent="0.2">
      <c r="XFC3147" t="s">
        <v>15399</v>
      </c>
      <c r="XFD3147">
        <v>8222159</v>
      </c>
    </row>
    <row r="3148" spans="16383:16384" x14ac:dyDescent="0.2">
      <c r="XFC3148" t="s">
        <v>15399</v>
      </c>
      <c r="XFD3148">
        <v>8222180</v>
      </c>
    </row>
    <row r="3149" spans="16383:16384" x14ac:dyDescent="0.2">
      <c r="XFC3149" t="s">
        <v>15399</v>
      </c>
      <c r="XFD3149">
        <v>8222183</v>
      </c>
    </row>
    <row r="3150" spans="16383:16384" x14ac:dyDescent="0.2">
      <c r="XFC3150" t="s">
        <v>15399</v>
      </c>
      <c r="XFD3150">
        <v>8222186</v>
      </c>
    </row>
    <row r="3151" spans="16383:16384" x14ac:dyDescent="0.2">
      <c r="XFC3151" t="s">
        <v>15399</v>
      </c>
      <c r="XFD3151">
        <v>8222189</v>
      </c>
    </row>
    <row r="3152" spans="16383:16384" x14ac:dyDescent="0.2">
      <c r="XFC3152" t="s">
        <v>15399</v>
      </c>
      <c r="XFD3152">
        <v>8222190</v>
      </c>
    </row>
    <row r="3153" spans="16383:16384" x14ac:dyDescent="0.2">
      <c r="XFC3153" t="s">
        <v>15399</v>
      </c>
      <c r="XFD3153">
        <v>8222193</v>
      </c>
    </row>
    <row r="3154" spans="16383:16384" x14ac:dyDescent="0.2">
      <c r="XFC3154" t="s">
        <v>15399</v>
      </c>
      <c r="XFD3154">
        <v>8222196</v>
      </c>
    </row>
    <row r="3155" spans="16383:16384" x14ac:dyDescent="0.2">
      <c r="XFC3155" t="s">
        <v>15399</v>
      </c>
      <c r="XFD3155">
        <v>8222199</v>
      </c>
    </row>
    <row r="3156" spans="16383:16384" x14ac:dyDescent="0.2">
      <c r="XFC3156" t="s">
        <v>15399</v>
      </c>
      <c r="XFD3156">
        <v>8222230</v>
      </c>
    </row>
    <row r="3157" spans="16383:16384" x14ac:dyDescent="0.2">
      <c r="XFC3157" t="s">
        <v>15399</v>
      </c>
      <c r="XFD3157">
        <v>8222233</v>
      </c>
    </row>
    <row r="3158" spans="16383:16384" x14ac:dyDescent="0.2">
      <c r="XFC3158" t="s">
        <v>15399</v>
      </c>
      <c r="XFD3158">
        <v>8222236</v>
      </c>
    </row>
    <row r="3159" spans="16383:16384" x14ac:dyDescent="0.2">
      <c r="XFC3159" t="s">
        <v>15399</v>
      </c>
      <c r="XFD3159">
        <v>8222239</v>
      </c>
    </row>
    <row r="3160" spans="16383:16384" x14ac:dyDescent="0.2">
      <c r="XFC3160" t="s">
        <v>15399</v>
      </c>
      <c r="XFD3160">
        <v>8222240</v>
      </c>
    </row>
    <row r="3161" spans="16383:16384" x14ac:dyDescent="0.2">
      <c r="XFC3161" t="s">
        <v>15399</v>
      </c>
      <c r="XFD3161">
        <v>8222243</v>
      </c>
    </row>
    <row r="3162" spans="16383:16384" x14ac:dyDescent="0.2">
      <c r="XFC3162" t="s">
        <v>15399</v>
      </c>
      <c r="XFD3162">
        <v>8222246</v>
      </c>
    </row>
    <row r="3163" spans="16383:16384" x14ac:dyDescent="0.2">
      <c r="XFC3163" t="s">
        <v>15399</v>
      </c>
      <c r="XFD3163">
        <v>8222249</v>
      </c>
    </row>
    <row r="3164" spans="16383:16384" x14ac:dyDescent="0.2">
      <c r="XFC3164" t="s">
        <v>15399</v>
      </c>
      <c r="XFD3164">
        <v>8222250</v>
      </c>
    </row>
    <row r="3165" spans="16383:16384" x14ac:dyDescent="0.2">
      <c r="XFC3165" t="s">
        <v>15399</v>
      </c>
      <c r="XFD3165">
        <v>8222253</v>
      </c>
    </row>
    <row r="3166" spans="16383:16384" x14ac:dyDescent="0.2">
      <c r="XFC3166" t="s">
        <v>15399</v>
      </c>
      <c r="XFD3166">
        <v>8222256</v>
      </c>
    </row>
    <row r="3167" spans="16383:16384" x14ac:dyDescent="0.2">
      <c r="XFC3167" t="s">
        <v>15399</v>
      </c>
      <c r="XFD3167">
        <v>8222259</v>
      </c>
    </row>
    <row r="3168" spans="16383:16384" x14ac:dyDescent="0.2">
      <c r="XFC3168" t="s">
        <v>15399</v>
      </c>
      <c r="XFD3168">
        <v>8222290</v>
      </c>
    </row>
    <row r="3169" spans="16383:16384" x14ac:dyDescent="0.2">
      <c r="XFC3169" t="s">
        <v>15399</v>
      </c>
      <c r="XFD3169">
        <v>8222293</v>
      </c>
    </row>
    <row r="3170" spans="16383:16384" x14ac:dyDescent="0.2">
      <c r="XFC3170" t="s">
        <v>15399</v>
      </c>
      <c r="XFD3170">
        <v>8222296</v>
      </c>
    </row>
    <row r="3171" spans="16383:16384" x14ac:dyDescent="0.2">
      <c r="XFC3171" t="s">
        <v>15399</v>
      </c>
      <c r="XFD3171">
        <v>8222299</v>
      </c>
    </row>
    <row r="3172" spans="16383:16384" x14ac:dyDescent="0.2">
      <c r="XFC3172" t="s">
        <v>15399</v>
      </c>
      <c r="XFD3172">
        <v>8222300</v>
      </c>
    </row>
    <row r="3173" spans="16383:16384" x14ac:dyDescent="0.2">
      <c r="XFC3173" t="s">
        <v>15399</v>
      </c>
      <c r="XFD3173">
        <v>8222303</v>
      </c>
    </row>
    <row r="3174" spans="16383:16384" x14ac:dyDescent="0.2">
      <c r="XFC3174" t="s">
        <v>15399</v>
      </c>
      <c r="XFD3174">
        <v>8222306</v>
      </c>
    </row>
    <row r="3175" spans="16383:16384" x14ac:dyDescent="0.2">
      <c r="XFC3175" t="s">
        <v>15399</v>
      </c>
      <c r="XFD3175">
        <v>8222309</v>
      </c>
    </row>
    <row r="3176" spans="16383:16384" x14ac:dyDescent="0.2">
      <c r="XFC3176" t="s">
        <v>15399</v>
      </c>
      <c r="XFD3176">
        <v>8222310</v>
      </c>
    </row>
    <row r="3177" spans="16383:16384" x14ac:dyDescent="0.2">
      <c r="XFC3177" t="s">
        <v>15399</v>
      </c>
      <c r="XFD3177">
        <v>8222313</v>
      </c>
    </row>
    <row r="3178" spans="16383:16384" x14ac:dyDescent="0.2">
      <c r="XFC3178" t="s">
        <v>15399</v>
      </c>
      <c r="XFD3178">
        <v>8222316</v>
      </c>
    </row>
    <row r="3179" spans="16383:16384" x14ac:dyDescent="0.2">
      <c r="XFC3179" t="s">
        <v>15399</v>
      </c>
      <c r="XFD3179">
        <v>8222319</v>
      </c>
    </row>
    <row r="3180" spans="16383:16384" x14ac:dyDescent="0.2">
      <c r="XFC3180" t="s">
        <v>15399</v>
      </c>
      <c r="XFD3180">
        <v>8223090</v>
      </c>
    </row>
    <row r="3181" spans="16383:16384" x14ac:dyDescent="0.2">
      <c r="XFC3181" t="s">
        <v>15399</v>
      </c>
      <c r="XFD3181">
        <v>8223093</v>
      </c>
    </row>
    <row r="3182" spans="16383:16384" x14ac:dyDescent="0.2">
      <c r="XFC3182" t="s">
        <v>15399</v>
      </c>
      <c r="XFD3182">
        <v>8223096</v>
      </c>
    </row>
    <row r="3183" spans="16383:16384" x14ac:dyDescent="0.2">
      <c r="XFC3183" t="s">
        <v>15399</v>
      </c>
      <c r="XFD3183">
        <v>8223099</v>
      </c>
    </row>
    <row r="3184" spans="16383:16384" x14ac:dyDescent="0.2">
      <c r="XFC3184" t="s">
        <v>15399</v>
      </c>
      <c r="XFD3184">
        <v>8223100</v>
      </c>
    </row>
    <row r="3185" spans="16383:16384" x14ac:dyDescent="0.2">
      <c r="XFC3185" t="s">
        <v>15399</v>
      </c>
      <c r="XFD3185">
        <v>8223103</v>
      </c>
    </row>
    <row r="3186" spans="16383:16384" x14ac:dyDescent="0.2">
      <c r="XFC3186" t="s">
        <v>15399</v>
      </c>
      <c r="XFD3186">
        <v>8223106</v>
      </c>
    </row>
    <row r="3187" spans="16383:16384" x14ac:dyDescent="0.2">
      <c r="XFC3187" t="s">
        <v>15399</v>
      </c>
      <c r="XFD3187">
        <v>8223109</v>
      </c>
    </row>
    <row r="3188" spans="16383:16384" x14ac:dyDescent="0.2">
      <c r="XFC3188" t="s">
        <v>15399</v>
      </c>
      <c r="XFD3188">
        <v>8223110</v>
      </c>
    </row>
    <row r="3189" spans="16383:16384" x14ac:dyDescent="0.2">
      <c r="XFC3189" t="s">
        <v>15399</v>
      </c>
      <c r="XFD3189">
        <v>8223113</v>
      </c>
    </row>
    <row r="3190" spans="16383:16384" x14ac:dyDescent="0.2">
      <c r="XFC3190" t="s">
        <v>15399</v>
      </c>
      <c r="XFD3190">
        <v>8223116</v>
      </c>
    </row>
    <row r="3191" spans="16383:16384" x14ac:dyDescent="0.2">
      <c r="XFC3191" t="s">
        <v>15399</v>
      </c>
      <c r="XFD3191">
        <v>8223119</v>
      </c>
    </row>
    <row r="3192" spans="16383:16384" x14ac:dyDescent="0.2">
      <c r="XFC3192" t="s">
        <v>15399</v>
      </c>
      <c r="XFD3192">
        <v>8223120</v>
      </c>
    </row>
    <row r="3193" spans="16383:16384" x14ac:dyDescent="0.2">
      <c r="XFC3193" t="s">
        <v>15399</v>
      </c>
      <c r="XFD3193">
        <v>8223123</v>
      </c>
    </row>
    <row r="3194" spans="16383:16384" x14ac:dyDescent="0.2">
      <c r="XFC3194" t="s">
        <v>15399</v>
      </c>
      <c r="XFD3194">
        <v>8223126</v>
      </c>
    </row>
    <row r="3195" spans="16383:16384" x14ac:dyDescent="0.2">
      <c r="XFC3195" t="s">
        <v>15399</v>
      </c>
      <c r="XFD3195">
        <v>8223129</v>
      </c>
    </row>
    <row r="3196" spans="16383:16384" x14ac:dyDescent="0.2">
      <c r="XFC3196" t="s">
        <v>15399</v>
      </c>
      <c r="XFD3196">
        <v>8223130</v>
      </c>
    </row>
    <row r="3197" spans="16383:16384" x14ac:dyDescent="0.2">
      <c r="XFC3197" t="s">
        <v>15399</v>
      </c>
      <c r="XFD3197">
        <v>8223133</v>
      </c>
    </row>
    <row r="3198" spans="16383:16384" x14ac:dyDescent="0.2">
      <c r="XFC3198" t="s">
        <v>15399</v>
      </c>
      <c r="XFD3198">
        <v>8223136</v>
      </c>
    </row>
    <row r="3199" spans="16383:16384" x14ac:dyDescent="0.2">
      <c r="XFC3199" t="s">
        <v>15399</v>
      </c>
      <c r="XFD3199">
        <v>8223139</v>
      </c>
    </row>
    <row r="3200" spans="16383:16384" x14ac:dyDescent="0.2">
      <c r="XFC3200" t="s">
        <v>15399</v>
      </c>
      <c r="XFD3200">
        <v>8223140</v>
      </c>
    </row>
    <row r="3201" spans="16383:16384" x14ac:dyDescent="0.2">
      <c r="XFC3201" t="s">
        <v>15399</v>
      </c>
      <c r="XFD3201">
        <v>8223143</v>
      </c>
    </row>
    <row r="3202" spans="16383:16384" x14ac:dyDescent="0.2">
      <c r="XFC3202" t="s">
        <v>15399</v>
      </c>
      <c r="XFD3202">
        <v>8223146</v>
      </c>
    </row>
    <row r="3203" spans="16383:16384" x14ac:dyDescent="0.2">
      <c r="XFC3203" t="s">
        <v>15399</v>
      </c>
      <c r="XFD3203">
        <v>8223149</v>
      </c>
    </row>
    <row r="3204" spans="16383:16384" x14ac:dyDescent="0.2">
      <c r="XFC3204" t="s">
        <v>15399</v>
      </c>
      <c r="XFD3204">
        <v>8223150</v>
      </c>
    </row>
    <row r="3205" spans="16383:16384" x14ac:dyDescent="0.2">
      <c r="XFC3205" t="s">
        <v>15399</v>
      </c>
      <c r="XFD3205">
        <v>8223153</v>
      </c>
    </row>
    <row r="3206" spans="16383:16384" x14ac:dyDescent="0.2">
      <c r="XFC3206" t="s">
        <v>15399</v>
      </c>
      <c r="XFD3206">
        <v>8223156</v>
      </c>
    </row>
    <row r="3207" spans="16383:16384" x14ac:dyDescent="0.2">
      <c r="XFC3207" t="s">
        <v>15399</v>
      </c>
      <c r="XFD3207">
        <v>8223159</v>
      </c>
    </row>
    <row r="3208" spans="16383:16384" x14ac:dyDescent="0.2">
      <c r="XFC3208" t="s">
        <v>15399</v>
      </c>
      <c r="XFD3208">
        <v>8223180</v>
      </c>
    </row>
    <row r="3209" spans="16383:16384" x14ac:dyDescent="0.2">
      <c r="XFC3209" t="s">
        <v>15399</v>
      </c>
      <c r="XFD3209">
        <v>8223183</v>
      </c>
    </row>
    <row r="3210" spans="16383:16384" x14ac:dyDescent="0.2">
      <c r="XFC3210" t="s">
        <v>15399</v>
      </c>
      <c r="XFD3210">
        <v>8223186</v>
      </c>
    </row>
    <row r="3211" spans="16383:16384" x14ac:dyDescent="0.2">
      <c r="XFC3211" t="s">
        <v>15399</v>
      </c>
      <c r="XFD3211">
        <v>8223189</v>
      </c>
    </row>
    <row r="3212" spans="16383:16384" x14ac:dyDescent="0.2">
      <c r="XFC3212" t="s">
        <v>15399</v>
      </c>
      <c r="XFD3212">
        <v>8223190</v>
      </c>
    </row>
    <row r="3213" spans="16383:16384" x14ac:dyDescent="0.2">
      <c r="XFC3213" t="s">
        <v>15399</v>
      </c>
      <c r="XFD3213">
        <v>8223193</v>
      </c>
    </row>
    <row r="3214" spans="16383:16384" x14ac:dyDescent="0.2">
      <c r="XFC3214" t="s">
        <v>15399</v>
      </c>
      <c r="XFD3214">
        <v>8223196</v>
      </c>
    </row>
    <row r="3215" spans="16383:16384" x14ac:dyDescent="0.2">
      <c r="XFC3215" t="s">
        <v>15399</v>
      </c>
      <c r="XFD3215">
        <v>8223199</v>
      </c>
    </row>
    <row r="3216" spans="16383:16384" x14ac:dyDescent="0.2">
      <c r="XFC3216" t="s">
        <v>15399</v>
      </c>
      <c r="XFD3216">
        <v>8223230</v>
      </c>
    </row>
    <row r="3217" spans="16383:16384" x14ac:dyDescent="0.2">
      <c r="XFC3217" t="s">
        <v>15399</v>
      </c>
      <c r="XFD3217">
        <v>8223233</v>
      </c>
    </row>
    <row r="3218" spans="16383:16384" x14ac:dyDescent="0.2">
      <c r="XFC3218" t="s">
        <v>15399</v>
      </c>
      <c r="XFD3218">
        <v>8223236</v>
      </c>
    </row>
    <row r="3219" spans="16383:16384" x14ac:dyDescent="0.2">
      <c r="XFC3219" t="s">
        <v>15399</v>
      </c>
      <c r="XFD3219">
        <v>8223239</v>
      </c>
    </row>
    <row r="3220" spans="16383:16384" x14ac:dyDescent="0.2">
      <c r="XFC3220" t="s">
        <v>15399</v>
      </c>
      <c r="XFD3220">
        <v>8223240</v>
      </c>
    </row>
    <row r="3221" spans="16383:16384" x14ac:dyDescent="0.2">
      <c r="XFC3221" t="s">
        <v>15399</v>
      </c>
      <c r="XFD3221">
        <v>8223243</v>
      </c>
    </row>
    <row r="3222" spans="16383:16384" x14ac:dyDescent="0.2">
      <c r="XFC3222" t="s">
        <v>15399</v>
      </c>
      <c r="XFD3222">
        <v>8223246</v>
      </c>
    </row>
    <row r="3223" spans="16383:16384" x14ac:dyDescent="0.2">
      <c r="XFC3223" t="s">
        <v>15399</v>
      </c>
      <c r="XFD3223">
        <v>8223249</v>
      </c>
    </row>
    <row r="3224" spans="16383:16384" x14ac:dyDescent="0.2">
      <c r="XFC3224" t="s">
        <v>15399</v>
      </c>
      <c r="XFD3224">
        <v>8223250</v>
      </c>
    </row>
    <row r="3225" spans="16383:16384" x14ac:dyDescent="0.2">
      <c r="XFC3225" t="s">
        <v>15399</v>
      </c>
      <c r="XFD3225">
        <v>8223253</v>
      </c>
    </row>
    <row r="3226" spans="16383:16384" x14ac:dyDescent="0.2">
      <c r="XFC3226" t="s">
        <v>15399</v>
      </c>
      <c r="XFD3226">
        <v>8223256</v>
      </c>
    </row>
    <row r="3227" spans="16383:16384" x14ac:dyDescent="0.2">
      <c r="XFC3227" t="s">
        <v>15399</v>
      </c>
      <c r="XFD3227">
        <v>8223259</v>
      </c>
    </row>
    <row r="3228" spans="16383:16384" x14ac:dyDescent="0.2">
      <c r="XFC3228" t="s">
        <v>15399</v>
      </c>
      <c r="XFD3228">
        <v>8223290</v>
      </c>
    </row>
    <row r="3229" spans="16383:16384" x14ac:dyDescent="0.2">
      <c r="XFC3229" t="s">
        <v>15399</v>
      </c>
      <c r="XFD3229">
        <v>8223293</v>
      </c>
    </row>
    <row r="3230" spans="16383:16384" x14ac:dyDescent="0.2">
      <c r="XFC3230" t="s">
        <v>15399</v>
      </c>
      <c r="XFD3230">
        <v>8223296</v>
      </c>
    </row>
    <row r="3231" spans="16383:16384" x14ac:dyDescent="0.2">
      <c r="XFC3231" t="s">
        <v>15399</v>
      </c>
      <c r="XFD3231">
        <v>8223299</v>
      </c>
    </row>
    <row r="3232" spans="16383:16384" x14ac:dyDescent="0.2">
      <c r="XFC3232" t="s">
        <v>15399</v>
      </c>
      <c r="XFD3232">
        <v>8223300</v>
      </c>
    </row>
    <row r="3233" spans="16383:16384" x14ac:dyDescent="0.2">
      <c r="XFC3233" t="s">
        <v>15399</v>
      </c>
      <c r="XFD3233">
        <v>8223303</v>
      </c>
    </row>
    <row r="3234" spans="16383:16384" x14ac:dyDescent="0.2">
      <c r="XFC3234" t="s">
        <v>15399</v>
      </c>
      <c r="XFD3234">
        <v>8223306</v>
      </c>
    </row>
    <row r="3235" spans="16383:16384" x14ac:dyDescent="0.2">
      <c r="XFC3235" t="s">
        <v>15399</v>
      </c>
      <c r="XFD3235">
        <v>8223309</v>
      </c>
    </row>
    <row r="3236" spans="16383:16384" x14ac:dyDescent="0.2">
      <c r="XFC3236" t="s">
        <v>15399</v>
      </c>
      <c r="XFD3236">
        <v>8223310</v>
      </c>
    </row>
    <row r="3237" spans="16383:16384" x14ac:dyDescent="0.2">
      <c r="XFC3237" t="s">
        <v>15399</v>
      </c>
      <c r="XFD3237">
        <v>8223313</v>
      </c>
    </row>
    <row r="3238" spans="16383:16384" x14ac:dyDescent="0.2">
      <c r="XFC3238" t="s">
        <v>15399</v>
      </c>
      <c r="XFD3238">
        <v>8223316</v>
      </c>
    </row>
    <row r="3239" spans="16383:16384" x14ac:dyDescent="0.2">
      <c r="XFC3239" t="s">
        <v>15399</v>
      </c>
      <c r="XFD3239">
        <v>8223319</v>
      </c>
    </row>
    <row r="3240" spans="16383:16384" x14ac:dyDescent="0.2">
      <c r="XFC3240" t="s">
        <v>15399</v>
      </c>
      <c r="XFD3240">
        <v>8240100</v>
      </c>
    </row>
    <row r="3241" spans="16383:16384" x14ac:dyDescent="0.2">
      <c r="XFC3241" t="s">
        <v>15399</v>
      </c>
      <c r="XFD3241">
        <v>8240103</v>
      </c>
    </row>
    <row r="3242" spans="16383:16384" x14ac:dyDescent="0.2">
      <c r="XFC3242" t="s">
        <v>15399</v>
      </c>
      <c r="XFD3242">
        <v>8240106</v>
      </c>
    </row>
    <row r="3243" spans="16383:16384" x14ac:dyDescent="0.2">
      <c r="XFC3243" t="s">
        <v>15399</v>
      </c>
      <c r="XFD3243">
        <v>8240109</v>
      </c>
    </row>
    <row r="3244" spans="16383:16384" x14ac:dyDescent="0.2">
      <c r="XFC3244" t="s">
        <v>15399</v>
      </c>
      <c r="XFD3244">
        <v>8240110</v>
      </c>
    </row>
    <row r="3245" spans="16383:16384" x14ac:dyDescent="0.2">
      <c r="XFC3245" t="s">
        <v>15399</v>
      </c>
      <c r="XFD3245">
        <v>8240113</v>
      </c>
    </row>
    <row r="3246" spans="16383:16384" x14ac:dyDescent="0.2">
      <c r="XFC3246" t="s">
        <v>15399</v>
      </c>
      <c r="XFD3246">
        <v>8240116</v>
      </c>
    </row>
    <row r="3247" spans="16383:16384" x14ac:dyDescent="0.2">
      <c r="XFC3247" t="s">
        <v>15399</v>
      </c>
      <c r="XFD3247">
        <v>8240119</v>
      </c>
    </row>
    <row r="3248" spans="16383:16384" x14ac:dyDescent="0.2">
      <c r="XFC3248" t="s">
        <v>15399</v>
      </c>
      <c r="XFD3248">
        <v>8240120</v>
      </c>
    </row>
    <row r="3249" spans="16383:16384" x14ac:dyDescent="0.2">
      <c r="XFC3249" t="s">
        <v>15399</v>
      </c>
      <c r="XFD3249">
        <v>8240123</v>
      </c>
    </row>
    <row r="3250" spans="16383:16384" x14ac:dyDescent="0.2">
      <c r="XFC3250" t="s">
        <v>15399</v>
      </c>
      <c r="XFD3250">
        <v>8240126</v>
      </c>
    </row>
    <row r="3251" spans="16383:16384" x14ac:dyDescent="0.2">
      <c r="XFC3251" t="s">
        <v>15399</v>
      </c>
      <c r="XFD3251">
        <v>8240129</v>
      </c>
    </row>
    <row r="3252" spans="16383:16384" x14ac:dyDescent="0.2">
      <c r="XFC3252" t="s">
        <v>15399</v>
      </c>
      <c r="XFD3252">
        <v>8240130</v>
      </c>
    </row>
    <row r="3253" spans="16383:16384" x14ac:dyDescent="0.2">
      <c r="XFC3253" t="s">
        <v>15399</v>
      </c>
      <c r="XFD3253">
        <v>8240133</v>
      </c>
    </row>
    <row r="3254" spans="16383:16384" x14ac:dyDescent="0.2">
      <c r="XFC3254" t="s">
        <v>15399</v>
      </c>
      <c r="XFD3254">
        <v>8240136</v>
      </c>
    </row>
    <row r="3255" spans="16383:16384" x14ac:dyDescent="0.2">
      <c r="XFC3255" t="s">
        <v>15399</v>
      </c>
      <c r="XFD3255">
        <v>8240139</v>
      </c>
    </row>
    <row r="3256" spans="16383:16384" x14ac:dyDescent="0.2">
      <c r="XFC3256" t="s">
        <v>15399</v>
      </c>
      <c r="XFD3256">
        <v>8240140</v>
      </c>
    </row>
    <row r="3257" spans="16383:16384" x14ac:dyDescent="0.2">
      <c r="XFC3257" t="s">
        <v>15399</v>
      </c>
      <c r="XFD3257">
        <v>8240143</v>
      </c>
    </row>
    <row r="3258" spans="16383:16384" x14ac:dyDescent="0.2">
      <c r="XFC3258" t="s">
        <v>15399</v>
      </c>
      <c r="XFD3258">
        <v>8240146</v>
      </c>
    </row>
    <row r="3259" spans="16383:16384" x14ac:dyDescent="0.2">
      <c r="XFC3259" t="s">
        <v>15399</v>
      </c>
      <c r="XFD3259">
        <v>8240149</v>
      </c>
    </row>
    <row r="3260" spans="16383:16384" x14ac:dyDescent="0.2">
      <c r="XFC3260" t="s">
        <v>15399</v>
      </c>
      <c r="XFD3260">
        <v>8240150</v>
      </c>
    </row>
    <row r="3261" spans="16383:16384" x14ac:dyDescent="0.2">
      <c r="XFC3261" t="s">
        <v>15399</v>
      </c>
      <c r="XFD3261">
        <v>8240153</v>
      </c>
    </row>
    <row r="3262" spans="16383:16384" x14ac:dyDescent="0.2">
      <c r="XFC3262" t="s">
        <v>15399</v>
      </c>
      <c r="XFD3262">
        <v>8240156</v>
      </c>
    </row>
    <row r="3263" spans="16383:16384" x14ac:dyDescent="0.2">
      <c r="XFC3263" t="s">
        <v>15399</v>
      </c>
      <c r="XFD3263">
        <v>8240159</v>
      </c>
    </row>
    <row r="3264" spans="16383:16384" x14ac:dyDescent="0.2">
      <c r="XFC3264" t="s">
        <v>15399</v>
      </c>
      <c r="XFD3264">
        <v>8240180</v>
      </c>
    </row>
    <row r="3265" spans="16383:16384" x14ac:dyDescent="0.2">
      <c r="XFC3265" t="s">
        <v>15399</v>
      </c>
      <c r="XFD3265">
        <v>8240183</v>
      </c>
    </row>
    <row r="3266" spans="16383:16384" x14ac:dyDescent="0.2">
      <c r="XFC3266" t="s">
        <v>15399</v>
      </c>
      <c r="XFD3266">
        <v>8240186</v>
      </c>
    </row>
    <row r="3267" spans="16383:16384" x14ac:dyDescent="0.2">
      <c r="XFC3267" t="s">
        <v>15399</v>
      </c>
      <c r="XFD3267">
        <v>8240189</v>
      </c>
    </row>
    <row r="3268" spans="16383:16384" x14ac:dyDescent="0.2">
      <c r="XFC3268" t="s">
        <v>15399</v>
      </c>
      <c r="XFD3268">
        <v>8240190</v>
      </c>
    </row>
    <row r="3269" spans="16383:16384" x14ac:dyDescent="0.2">
      <c r="XFC3269" t="s">
        <v>15399</v>
      </c>
      <c r="XFD3269">
        <v>8240193</v>
      </c>
    </row>
    <row r="3270" spans="16383:16384" x14ac:dyDescent="0.2">
      <c r="XFC3270" t="s">
        <v>15399</v>
      </c>
      <c r="XFD3270">
        <v>8240196</v>
      </c>
    </row>
    <row r="3271" spans="16383:16384" x14ac:dyDescent="0.2">
      <c r="XFC3271" t="s">
        <v>15399</v>
      </c>
      <c r="XFD3271">
        <v>8240199</v>
      </c>
    </row>
    <row r="3272" spans="16383:16384" x14ac:dyDescent="0.2">
      <c r="XFC3272" t="s">
        <v>15399</v>
      </c>
      <c r="XFD3272">
        <v>8240230</v>
      </c>
    </row>
    <row r="3273" spans="16383:16384" x14ac:dyDescent="0.2">
      <c r="XFC3273" t="s">
        <v>15399</v>
      </c>
      <c r="XFD3273">
        <v>8240233</v>
      </c>
    </row>
    <row r="3274" spans="16383:16384" x14ac:dyDescent="0.2">
      <c r="XFC3274" t="s">
        <v>15399</v>
      </c>
      <c r="XFD3274">
        <v>8240236</v>
      </c>
    </row>
    <row r="3275" spans="16383:16384" x14ac:dyDescent="0.2">
      <c r="XFC3275" t="s">
        <v>15399</v>
      </c>
      <c r="XFD3275">
        <v>8240239</v>
      </c>
    </row>
    <row r="3276" spans="16383:16384" x14ac:dyDescent="0.2">
      <c r="XFC3276" t="s">
        <v>15399</v>
      </c>
      <c r="XFD3276">
        <v>8240240</v>
      </c>
    </row>
    <row r="3277" spans="16383:16384" x14ac:dyDescent="0.2">
      <c r="XFC3277" t="s">
        <v>15399</v>
      </c>
      <c r="XFD3277">
        <v>8240243</v>
      </c>
    </row>
    <row r="3278" spans="16383:16384" x14ac:dyDescent="0.2">
      <c r="XFC3278" t="s">
        <v>15399</v>
      </c>
      <c r="XFD3278">
        <v>8240246</v>
      </c>
    </row>
    <row r="3279" spans="16383:16384" x14ac:dyDescent="0.2">
      <c r="XFC3279" t="s">
        <v>15399</v>
      </c>
      <c r="XFD3279">
        <v>8240249</v>
      </c>
    </row>
    <row r="3280" spans="16383:16384" x14ac:dyDescent="0.2">
      <c r="XFC3280" t="s">
        <v>15399</v>
      </c>
      <c r="XFD3280">
        <v>8240250</v>
      </c>
    </row>
    <row r="3281" spans="16383:16384" x14ac:dyDescent="0.2">
      <c r="XFC3281" t="s">
        <v>15399</v>
      </c>
      <c r="XFD3281">
        <v>8240253</v>
      </c>
    </row>
    <row r="3282" spans="16383:16384" x14ac:dyDescent="0.2">
      <c r="XFC3282" t="s">
        <v>15399</v>
      </c>
      <c r="XFD3282">
        <v>8240256</v>
      </c>
    </row>
    <row r="3283" spans="16383:16384" x14ac:dyDescent="0.2">
      <c r="XFC3283" t="s">
        <v>15399</v>
      </c>
      <c r="XFD3283">
        <v>8240259</v>
      </c>
    </row>
    <row r="3284" spans="16383:16384" x14ac:dyDescent="0.2">
      <c r="XFC3284" t="s">
        <v>15399</v>
      </c>
      <c r="XFD3284">
        <v>8242100</v>
      </c>
    </row>
    <row r="3285" spans="16383:16384" x14ac:dyDescent="0.2">
      <c r="XFC3285" t="s">
        <v>15399</v>
      </c>
      <c r="XFD3285">
        <v>8242103</v>
      </c>
    </row>
    <row r="3286" spans="16383:16384" x14ac:dyDescent="0.2">
      <c r="XFC3286" t="s">
        <v>15399</v>
      </c>
      <c r="XFD3286">
        <v>8242106</v>
      </c>
    </row>
    <row r="3287" spans="16383:16384" x14ac:dyDescent="0.2">
      <c r="XFC3287" t="s">
        <v>15399</v>
      </c>
      <c r="XFD3287">
        <v>8242109</v>
      </c>
    </row>
    <row r="3288" spans="16383:16384" x14ac:dyDescent="0.2">
      <c r="XFC3288" t="s">
        <v>15399</v>
      </c>
      <c r="XFD3288">
        <v>8242110</v>
      </c>
    </row>
    <row r="3289" spans="16383:16384" x14ac:dyDescent="0.2">
      <c r="XFC3289" t="s">
        <v>15399</v>
      </c>
      <c r="XFD3289">
        <v>8242113</v>
      </c>
    </row>
    <row r="3290" spans="16383:16384" x14ac:dyDescent="0.2">
      <c r="XFC3290" t="s">
        <v>15399</v>
      </c>
      <c r="XFD3290">
        <v>8242116</v>
      </c>
    </row>
    <row r="3291" spans="16383:16384" x14ac:dyDescent="0.2">
      <c r="XFC3291" t="s">
        <v>15399</v>
      </c>
      <c r="XFD3291">
        <v>8242119</v>
      </c>
    </row>
    <row r="3292" spans="16383:16384" x14ac:dyDescent="0.2">
      <c r="XFC3292" t="s">
        <v>15399</v>
      </c>
      <c r="XFD3292">
        <v>8242120</v>
      </c>
    </row>
    <row r="3293" spans="16383:16384" x14ac:dyDescent="0.2">
      <c r="XFC3293" t="s">
        <v>15399</v>
      </c>
      <c r="XFD3293">
        <v>8242123</v>
      </c>
    </row>
    <row r="3294" spans="16383:16384" x14ac:dyDescent="0.2">
      <c r="XFC3294" t="s">
        <v>15399</v>
      </c>
      <c r="XFD3294">
        <v>8242126</v>
      </c>
    </row>
    <row r="3295" spans="16383:16384" x14ac:dyDescent="0.2">
      <c r="XFC3295" t="s">
        <v>15399</v>
      </c>
      <c r="XFD3295">
        <v>8242129</v>
      </c>
    </row>
    <row r="3296" spans="16383:16384" x14ac:dyDescent="0.2">
      <c r="XFC3296" t="s">
        <v>15399</v>
      </c>
      <c r="XFD3296">
        <v>8242130</v>
      </c>
    </row>
    <row r="3297" spans="16383:16384" x14ac:dyDescent="0.2">
      <c r="XFC3297" t="s">
        <v>15399</v>
      </c>
      <c r="XFD3297">
        <v>8242133</v>
      </c>
    </row>
    <row r="3298" spans="16383:16384" x14ac:dyDescent="0.2">
      <c r="XFC3298" t="s">
        <v>15399</v>
      </c>
      <c r="XFD3298">
        <v>8242136</v>
      </c>
    </row>
    <row r="3299" spans="16383:16384" x14ac:dyDescent="0.2">
      <c r="XFC3299" t="s">
        <v>15399</v>
      </c>
      <c r="XFD3299">
        <v>8242139</v>
      </c>
    </row>
    <row r="3300" spans="16383:16384" x14ac:dyDescent="0.2">
      <c r="XFC3300" t="s">
        <v>15399</v>
      </c>
      <c r="XFD3300">
        <v>8242140</v>
      </c>
    </row>
    <row r="3301" spans="16383:16384" x14ac:dyDescent="0.2">
      <c r="XFC3301" t="s">
        <v>15399</v>
      </c>
      <c r="XFD3301">
        <v>8242143</v>
      </c>
    </row>
    <row r="3302" spans="16383:16384" x14ac:dyDescent="0.2">
      <c r="XFC3302" t="s">
        <v>15399</v>
      </c>
      <c r="XFD3302">
        <v>8242146</v>
      </c>
    </row>
    <row r="3303" spans="16383:16384" x14ac:dyDescent="0.2">
      <c r="XFC3303" t="s">
        <v>15399</v>
      </c>
      <c r="XFD3303">
        <v>8242149</v>
      </c>
    </row>
    <row r="3304" spans="16383:16384" x14ac:dyDescent="0.2">
      <c r="XFC3304" t="s">
        <v>15399</v>
      </c>
      <c r="XFD3304">
        <v>8242150</v>
      </c>
    </row>
    <row r="3305" spans="16383:16384" x14ac:dyDescent="0.2">
      <c r="XFC3305" t="s">
        <v>15399</v>
      </c>
      <c r="XFD3305">
        <v>8242153</v>
      </c>
    </row>
    <row r="3306" spans="16383:16384" x14ac:dyDescent="0.2">
      <c r="XFC3306" t="s">
        <v>15399</v>
      </c>
      <c r="XFD3306">
        <v>8242156</v>
      </c>
    </row>
    <row r="3307" spans="16383:16384" x14ac:dyDescent="0.2">
      <c r="XFC3307" t="s">
        <v>15399</v>
      </c>
      <c r="XFD3307">
        <v>8242159</v>
      </c>
    </row>
    <row r="3308" spans="16383:16384" x14ac:dyDescent="0.2">
      <c r="XFC3308" t="s">
        <v>15399</v>
      </c>
      <c r="XFD3308">
        <v>8242180</v>
      </c>
    </row>
    <row r="3309" spans="16383:16384" x14ac:dyDescent="0.2">
      <c r="XFC3309" t="s">
        <v>15399</v>
      </c>
      <c r="XFD3309">
        <v>8242183</v>
      </c>
    </row>
    <row r="3310" spans="16383:16384" x14ac:dyDescent="0.2">
      <c r="XFC3310" t="s">
        <v>15399</v>
      </c>
      <c r="XFD3310">
        <v>8242186</v>
      </c>
    </row>
    <row r="3311" spans="16383:16384" x14ac:dyDescent="0.2">
      <c r="XFC3311" t="s">
        <v>15399</v>
      </c>
      <c r="XFD3311">
        <v>8242189</v>
      </c>
    </row>
    <row r="3312" spans="16383:16384" x14ac:dyDescent="0.2">
      <c r="XFC3312" t="s">
        <v>15399</v>
      </c>
      <c r="XFD3312">
        <v>8242190</v>
      </c>
    </row>
    <row r="3313" spans="16383:16384" x14ac:dyDescent="0.2">
      <c r="XFC3313" t="s">
        <v>15399</v>
      </c>
      <c r="XFD3313">
        <v>8242193</v>
      </c>
    </row>
    <row r="3314" spans="16383:16384" x14ac:dyDescent="0.2">
      <c r="XFC3314" t="s">
        <v>15399</v>
      </c>
      <c r="XFD3314">
        <v>8242196</v>
      </c>
    </row>
    <row r="3315" spans="16383:16384" x14ac:dyDescent="0.2">
      <c r="XFC3315" t="s">
        <v>15399</v>
      </c>
      <c r="XFD3315">
        <v>8242199</v>
      </c>
    </row>
    <row r="3316" spans="16383:16384" x14ac:dyDescent="0.2">
      <c r="XFC3316" t="s">
        <v>15399</v>
      </c>
      <c r="XFD3316">
        <v>8242230</v>
      </c>
    </row>
    <row r="3317" spans="16383:16384" x14ac:dyDescent="0.2">
      <c r="XFC3317" t="s">
        <v>15399</v>
      </c>
      <c r="XFD3317">
        <v>8242233</v>
      </c>
    </row>
    <row r="3318" spans="16383:16384" x14ac:dyDescent="0.2">
      <c r="XFC3318" t="s">
        <v>15399</v>
      </c>
      <c r="XFD3318">
        <v>8242236</v>
      </c>
    </row>
    <row r="3319" spans="16383:16384" x14ac:dyDescent="0.2">
      <c r="XFC3319" t="s">
        <v>15399</v>
      </c>
      <c r="XFD3319">
        <v>8242239</v>
      </c>
    </row>
    <row r="3320" spans="16383:16384" x14ac:dyDescent="0.2">
      <c r="XFC3320" t="s">
        <v>15399</v>
      </c>
      <c r="XFD3320">
        <v>8242240</v>
      </c>
    </row>
    <row r="3321" spans="16383:16384" x14ac:dyDescent="0.2">
      <c r="XFC3321" t="s">
        <v>15399</v>
      </c>
      <c r="XFD3321">
        <v>8242243</v>
      </c>
    </row>
    <row r="3322" spans="16383:16384" x14ac:dyDescent="0.2">
      <c r="XFC3322" t="s">
        <v>15399</v>
      </c>
      <c r="XFD3322">
        <v>8242246</v>
      </c>
    </row>
    <row r="3323" spans="16383:16384" x14ac:dyDescent="0.2">
      <c r="XFC3323" t="s">
        <v>15399</v>
      </c>
      <c r="XFD3323">
        <v>8242249</v>
      </c>
    </row>
    <row r="3324" spans="16383:16384" x14ac:dyDescent="0.2">
      <c r="XFC3324" t="s">
        <v>15399</v>
      </c>
      <c r="XFD3324">
        <v>8242250</v>
      </c>
    </row>
    <row r="3325" spans="16383:16384" x14ac:dyDescent="0.2">
      <c r="XFC3325" t="s">
        <v>15399</v>
      </c>
      <c r="XFD3325">
        <v>8242253</v>
      </c>
    </row>
    <row r="3326" spans="16383:16384" x14ac:dyDescent="0.2">
      <c r="XFC3326" t="s">
        <v>15399</v>
      </c>
      <c r="XFD3326">
        <v>8242256</v>
      </c>
    </row>
    <row r="3327" spans="16383:16384" x14ac:dyDescent="0.2">
      <c r="XFC3327" t="s">
        <v>15399</v>
      </c>
      <c r="XFD3327">
        <v>8242259</v>
      </c>
    </row>
    <row r="3328" spans="16383:16384" x14ac:dyDescent="0.2">
      <c r="XFC3328" t="s">
        <v>15399</v>
      </c>
      <c r="XFD3328">
        <v>8243090</v>
      </c>
    </row>
    <row r="3329" spans="16383:16384" x14ac:dyDescent="0.2">
      <c r="XFC3329" t="s">
        <v>15399</v>
      </c>
      <c r="XFD3329">
        <v>8243093</v>
      </c>
    </row>
    <row r="3330" spans="16383:16384" x14ac:dyDescent="0.2">
      <c r="XFC3330" t="s">
        <v>15399</v>
      </c>
      <c r="XFD3330">
        <v>8243096</v>
      </c>
    </row>
    <row r="3331" spans="16383:16384" x14ac:dyDescent="0.2">
      <c r="XFC3331" t="s">
        <v>15399</v>
      </c>
      <c r="XFD3331">
        <v>8243099</v>
      </c>
    </row>
    <row r="3332" spans="16383:16384" x14ac:dyDescent="0.2">
      <c r="XFC3332" t="s">
        <v>15399</v>
      </c>
      <c r="XFD3332">
        <v>8243100</v>
      </c>
    </row>
    <row r="3333" spans="16383:16384" x14ac:dyDescent="0.2">
      <c r="XFC3333" t="s">
        <v>15399</v>
      </c>
      <c r="XFD3333">
        <v>8243103</v>
      </c>
    </row>
    <row r="3334" spans="16383:16384" x14ac:dyDescent="0.2">
      <c r="XFC3334" t="s">
        <v>15399</v>
      </c>
      <c r="XFD3334">
        <v>8243106</v>
      </c>
    </row>
    <row r="3335" spans="16383:16384" x14ac:dyDescent="0.2">
      <c r="XFC3335" t="s">
        <v>15399</v>
      </c>
      <c r="XFD3335">
        <v>8243109</v>
      </c>
    </row>
    <row r="3336" spans="16383:16384" x14ac:dyDescent="0.2">
      <c r="XFC3336" t="s">
        <v>15399</v>
      </c>
      <c r="XFD3336">
        <v>8243110</v>
      </c>
    </row>
    <row r="3337" spans="16383:16384" x14ac:dyDescent="0.2">
      <c r="XFC3337" t="s">
        <v>15399</v>
      </c>
      <c r="XFD3337">
        <v>8243113</v>
      </c>
    </row>
    <row r="3338" spans="16383:16384" x14ac:dyDescent="0.2">
      <c r="XFC3338" t="s">
        <v>15399</v>
      </c>
      <c r="XFD3338">
        <v>8243116</v>
      </c>
    </row>
    <row r="3339" spans="16383:16384" x14ac:dyDescent="0.2">
      <c r="XFC3339" t="s">
        <v>15399</v>
      </c>
      <c r="XFD3339">
        <v>8243119</v>
      </c>
    </row>
    <row r="3340" spans="16383:16384" x14ac:dyDescent="0.2">
      <c r="XFC3340" t="s">
        <v>15399</v>
      </c>
      <c r="XFD3340">
        <v>8243120</v>
      </c>
    </row>
    <row r="3341" spans="16383:16384" x14ac:dyDescent="0.2">
      <c r="XFC3341" t="s">
        <v>15399</v>
      </c>
      <c r="XFD3341">
        <v>8243123</v>
      </c>
    </row>
    <row r="3342" spans="16383:16384" x14ac:dyDescent="0.2">
      <c r="XFC3342" t="s">
        <v>15399</v>
      </c>
      <c r="XFD3342">
        <v>8243126</v>
      </c>
    </row>
    <row r="3343" spans="16383:16384" x14ac:dyDescent="0.2">
      <c r="XFC3343" t="s">
        <v>15399</v>
      </c>
      <c r="XFD3343">
        <v>8243129</v>
      </c>
    </row>
    <row r="3344" spans="16383:16384" x14ac:dyDescent="0.2">
      <c r="XFC3344" t="s">
        <v>15399</v>
      </c>
      <c r="XFD3344">
        <v>8243130</v>
      </c>
    </row>
    <row r="3345" spans="16383:16384" x14ac:dyDescent="0.2">
      <c r="XFC3345" t="s">
        <v>15399</v>
      </c>
      <c r="XFD3345">
        <v>8243133</v>
      </c>
    </row>
    <row r="3346" spans="16383:16384" x14ac:dyDescent="0.2">
      <c r="XFC3346" t="s">
        <v>15399</v>
      </c>
      <c r="XFD3346">
        <v>8243136</v>
      </c>
    </row>
    <row r="3347" spans="16383:16384" x14ac:dyDescent="0.2">
      <c r="XFC3347" t="s">
        <v>15399</v>
      </c>
      <c r="XFD3347">
        <v>8243139</v>
      </c>
    </row>
    <row r="3348" spans="16383:16384" x14ac:dyDescent="0.2">
      <c r="XFC3348" t="s">
        <v>15399</v>
      </c>
      <c r="XFD3348">
        <v>8243140</v>
      </c>
    </row>
    <row r="3349" spans="16383:16384" x14ac:dyDescent="0.2">
      <c r="XFC3349" t="s">
        <v>15399</v>
      </c>
      <c r="XFD3349">
        <v>8243143</v>
      </c>
    </row>
    <row r="3350" spans="16383:16384" x14ac:dyDescent="0.2">
      <c r="XFC3350" t="s">
        <v>15399</v>
      </c>
      <c r="XFD3350">
        <v>8243146</v>
      </c>
    </row>
    <row r="3351" spans="16383:16384" x14ac:dyDescent="0.2">
      <c r="XFC3351" t="s">
        <v>15399</v>
      </c>
      <c r="XFD3351">
        <v>8243149</v>
      </c>
    </row>
    <row r="3352" spans="16383:16384" x14ac:dyDescent="0.2">
      <c r="XFC3352" t="s">
        <v>15399</v>
      </c>
      <c r="XFD3352">
        <v>8243150</v>
      </c>
    </row>
    <row r="3353" spans="16383:16384" x14ac:dyDescent="0.2">
      <c r="XFC3353" t="s">
        <v>15399</v>
      </c>
      <c r="XFD3353">
        <v>8243153</v>
      </c>
    </row>
    <row r="3354" spans="16383:16384" x14ac:dyDescent="0.2">
      <c r="XFC3354" t="s">
        <v>15399</v>
      </c>
      <c r="XFD3354">
        <v>8243156</v>
      </c>
    </row>
    <row r="3355" spans="16383:16384" x14ac:dyDescent="0.2">
      <c r="XFC3355" t="s">
        <v>15399</v>
      </c>
      <c r="XFD3355">
        <v>8243159</v>
      </c>
    </row>
    <row r="3356" spans="16383:16384" x14ac:dyDescent="0.2">
      <c r="XFC3356" t="s">
        <v>15399</v>
      </c>
      <c r="XFD3356">
        <v>8243180</v>
      </c>
    </row>
    <row r="3357" spans="16383:16384" x14ac:dyDescent="0.2">
      <c r="XFC3357" t="s">
        <v>15399</v>
      </c>
      <c r="XFD3357">
        <v>8243183</v>
      </c>
    </row>
    <row r="3358" spans="16383:16384" x14ac:dyDescent="0.2">
      <c r="XFC3358" t="s">
        <v>15399</v>
      </c>
      <c r="XFD3358">
        <v>8243186</v>
      </c>
    </row>
    <row r="3359" spans="16383:16384" x14ac:dyDescent="0.2">
      <c r="XFC3359" t="s">
        <v>15399</v>
      </c>
      <c r="XFD3359">
        <v>8243189</v>
      </c>
    </row>
    <row r="3360" spans="16383:16384" x14ac:dyDescent="0.2">
      <c r="XFC3360" t="s">
        <v>15399</v>
      </c>
      <c r="XFD3360">
        <v>8243190</v>
      </c>
    </row>
    <row r="3361" spans="16383:16384" x14ac:dyDescent="0.2">
      <c r="XFC3361" t="s">
        <v>15399</v>
      </c>
      <c r="XFD3361">
        <v>8243193</v>
      </c>
    </row>
    <row r="3362" spans="16383:16384" x14ac:dyDescent="0.2">
      <c r="XFC3362" t="s">
        <v>15399</v>
      </c>
      <c r="XFD3362">
        <v>8243196</v>
      </c>
    </row>
    <row r="3363" spans="16383:16384" x14ac:dyDescent="0.2">
      <c r="XFC3363" t="s">
        <v>15399</v>
      </c>
      <c r="XFD3363">
        <v>8243199</v>
      </c>
    </row>
    <row r="3364" spans="16383:16384" x14ac:dyDescent="0.2">
      <c r="XFC3364" t="s">
        <v>15399</v>
      </c>
      <c r="XFD3364">
        <v>8243230</v>
      </c>
    </row>
    <row r="3365" spans="16383:16384" x14ac:dyDescent="0.2">
      <c r="XFC3365" t="s">
        <v>15399</v>
      </c>
      <c r="XFD3365">
        <v>8243233</v>
      </c>
    </row>
    <row r="3366" spans="16383:16384" x14ac:dyDescent="0.2">
      <c r="XFC3366" t="s">
        <v>15399</v>
      </c>
      <c r="XFD3366">
        <v>8243236</v>
      </c>
    </row>
    <row r="3367" spans="16383:16384" x14ac:dyDescent="0.2">
      <c r="XFC3367" t="s">
        <v>15399</v>
      </c>
      <c r="XFD3367">
        <v>8243239</v>
      </c>
    </row>
    <row r="3368" spans="16383:16384" x14ac:dyDescent="0.2">
      <c r="XFC3368" t="s">
        <v>15399</v>
      </c>
      <c r="XFD3368">
        <v>8243240</v>
      </c>
    </row>
    <row r="3369" spans="16383:16384" x14ac:dyDescent="0.2">
      <c r="XFC3369" t="s">
        <v>15399</v>
      </c>
      <c r="XFD3369">
        <v>8243243</v>
      </c>
    </row>
    <row r="3370" spans="16383:16384" x14ac:dyDescent="0.2">
      <c r="XFC3370" t="s">
        <v>15399</v>
      </c>
      <c r="XFD3370">
        <v>8243246</v>
      </c>
    </row>
    <row r="3371" spans="16383:16384" x14ac:dyDescent="0.2">
      <c r="XFC3371" t="s">
        <v>15399</v>
      </c>
      <c r="XFD3371">
        <v>8243249</v>
      </c>
    </row>
    <row r="3372" spans="16383:16384" x14ac:dyDescent="0.2">
      <c r="XFC3372" t="s">
        <v>15399</v>
      </c>
      <c r="XFD3372">
        <v>8243250</v>
      </c>
    </row>
    <row r="3373" spans="16383:16384" x14ac:dyDescent="0.2">
      <c r="XFC3373" t="s">
        <v>15399</v>
      </c>
      <c r="XFD3373">
        <v>8243253</v>
      </c>
    </row>
    <row r="3374" spans="16383:16384" x14ac:dyDescent="0.2">
      <c r="XFC3374" t="s">
        <v>15399</v>
      </c>
      <c r="XFD3374">
        <v>8243256</v>
      </c>
    </row>
    <row r="3375" spans="16383:16384" x14ac:dyDescent="0.2">
      <c r="XFC3375" t="s">
        <v>15399</v>
      </c>
      <c r="XFD3375">
        <v>8243259</v>
      </c>
    </row>
    <row r="3376" spans="16383:16384" x14ac:dyDescent="0.2">
      <c r="XFC3376" t="s">
        <v>15399</v>
      </c>
      <c r="XFD3376">
        <v>8260160</v>
      </c>
    </row>
    <row r="3377" spans="16383:16384" x14ac:dyDescent="0.2">
      <c r="XFC3377" t="s">
        <v>15399</v>
      </c>
      <c r="XFD3377">
        <v>8260169</v>
      </c>
    </row>
    <row r="3378" spans="16383:16384" x14ac:dyDescent="0.2">
      <c r="XFC3378" t="s">
        <v>15399</v>
      </c>
      <c r="XFD3378">
        <v>8260200</v>
      </c>
    </row>
    <row r="3379" spans="16383:16384" x14ac:dyDescent="0.2">
      <c r="XFC3379" t="s">
        <v>15399</v>
      </c>
      <c r="XFD3379">
        <v>8260209</v>
      </c>
    </row>
    <row r="3380" spans="16383:16384" x14ac:dyDescent="0.2">
      <c r="XFC3380" t="s">
        <v>15399</v>
      </c>
      <c r="XFD3380">
        <v>8260250</v>
      </c>
    </row>
    <row r="3381" spans="16383:16384" x14ac:dyDescent="0.2">
      <c r="XFC3381" t="s">
        <v>15399</v>
      </c>
      <c r="XFD3381">
        <v>8260259</v>
      </c>
    </row>
    <row r="3382" spans="16383:16384" x14ac:dyDescent="0.2">
      <c r="XFC3382" t="s">
        <v>15399</v>
      </c>
      <c r="XFD3382">
        <v>8260320</v>
      </c>
    </row>
    <row r="3383" spans="16383:16384" x14ac:dyDescent="0.2">
      <c r="XFC3383" t="s">
        <v>15399</v>
      </c>
      <c r="XFD3383">
        <v>8260329</v>
      </c>
    </row>
    <row r="3384" spans="16383:16384" x14ac:dyDescent="0.2">
      <c r="XFC3384" t="s">
        <v>15399</v>
      </c>
      <c r="XFD3384">
        <v>8260400</v>
      </c>
    </row>
    <row r="3385" spans="16383:16384" x14ac:dyDescent="0.2">
      <c r="XFC3385" t="s">
        <v>15399</v>
      </c>
      <c r="XFD3385">
        <v>8260409</v>
      </c>
    </row>
    <row r="3386" spans="16383:16384" x14ac:dyDescent="0.2">
      <c r="XFC3386" t="s">
        <v>15399</v>
      </c>
      <c r="XFD3386">
        <v>8261160</v>
      </c>
    </row>
    <row r="3387" spans="16383:16384" x14ac:dyDescent="0.2">
      <c r="XFC3387" t="s">
        <v>15399</v>
      </c>
      <c r="XFD3387">
        <v>8261169</v>
      </c>
    </row>
    <row r="3388" spans="16383:16384" x14ac:dyDescent="0.2">
      <c r="XFC3388" t="s">
        <v>15399</v>
      </c>
      <c r="XFD3388">
        <v>8261200</v>
      </c>
    </row>
    <row r="3389" spans="16383:16384" x14ac:dyDescent="0.2">
      <c r="XFC3389" t="s">
        <v>15399</v>
      </c>
      <c r="XFD3389">
        <v>8261209</v>
      </c>
    </row>
    <row r="3390" spans="16383:16384" x14ac:dyDescent="0.2">
      <c r="XFC3390" t="s">
        <v>15399</v>
      </c>
      <c r="XFD3390">
        <v>8261250</v>
      </c>
    </row>
    <row r="3391" spans="16383:16384" x14ac:dyDescent="0.2">
      <c r="XFC3391" t="s">
        <v>15399</v>
      </c>
      <c r="XFD3391">
        <v>8261259</v>
      </c>
    </row>
    <row r="3392" spans="16383:16384" x14ac:dyDescent="0.2">
      <c r="XFC3392" t="s">
        <v>15399</v>
      </c>
      <c r="XFD3392">
        <v>8261320</v>
      </c>
    </row>
    <row r="3393" spans="16383:16384" x14ac:dyDescent="0.2">
      <c r="XFC3393" t="s">
        <v>15399</v>
      </c>
      <c r="XFD3393">
        <v>8261329</v>
      </c>
    </row>
    <row r="3394" spans="16383:16384" x14ac:dyDescent="0.2">
      <c r="XFC3394" t="s">
        <v>15399</v>
      </c>
      <c r="XFD3394">
        <v>8261400</v>
      </c>
    </row>
    <row r="3395" spans="16383:16384" x14ac:dyDescent="0.2">
      <c r="XFC3395" t="s">
        <v>15399</v>
      </c>
      <c r="XFD3395">
        <v>8261409</v>
      </c>
    </row>
    <row r="3396" spans="16383:16384" x14ac:dyDescent="0.2">
      <c r="XFC3396" t="s">
        <v>15399</v>
      </c>
      <c r="XFD3396">
        <v>8261500</v>
      </c>
    </row>
    <row r="3397" spans="16383:16384" x14ac:dyDescent="0.2">
      <c r="XFC3397" t="s">
        <v>15399</v>
      </c>
      <c r="XFD3397">
        <v>8261509</v>
      </c>
    </row>
    <row r="3398" spans="16383:16384" x14ac:dyDescent="0.2">
      <c r="XFC3398" t="s">
        <v>15399</v>
      </c>
      <c r="XFD3398">
        <v>8262160</v>
      </c>
    </row>
    <row r="3399" spans="16383:16384" x14ac:dyDescent="0.2">
      <c r="XFC3399" t="s">
        <v>15399</v>
      </c>
      <c r="XFD3399">
        <v>8262169</v>
      </c>
    </row>
    <row r="3400" spans="16383:16384" x14ac:dyDescent="0.2">
      <c r="XFC3400" t="s">
        <v>15399</v>
      </c>
      <c r="XFD3400">
        <v>8262200</v>
      </c>
    </row>
    <row r="3401" spans="16383:16384" x14ac:dyDescent="0.2">
      <c r="XFC3401" t="s">
        <v>15399</v>
      </c>
      <c r="XFD3401">
        <v>8262209</v>
      </c>
    </row>
    <row r="3402" spans="16383:16384" x14ac:dyDescent="0.2">
      <c r="XFC3402" t="s">
        <v>15399</v>
      </c>
      <c r="XFD3402">
        <v>8262250</v>
      </c>
    </row>
    <row r="3403" spans="16383:16384" x14ac:dyDescent="0.2">
      <c r="XFC3403" t="s">
        <v>15399</v>
      </c>
      <c r="XFD3403">
        <v>8262259</v>
      </c>
    </row>
    <row r="3404" spans="16383:16384" x14ac:dyDescent="0.2">
      <c r="XFC3404" t="s">
        <v>15399</v>
      </c>
      <c r="XFD3404">
        <v>8262320</v>
      </c>
    </row>
    <row r="3405" spans="16383:16384" x14ac:dyDescent="0.2">
      <c r="XFC3405" t="s">
        <v>15399</v>
      </c>
      <c r="XFD3405">
        <v>8262329</v>
      </c>
    </row>
    <row r="3406" spans="16383:16384" x14ac:dyDescent="0.2">
      <c r="XFC3406" t="s">
        <v>15399</v>
      </c>
      <c r="XFD3406">
        <v>8262400</v>
      </c>
    </row>
    <row r="3407" spans="16383:16384" x14ac:dyDescent="0.2">
      <c r="XFC3407" t="s">
        <v>15399</v>
      </c>
      <c r="XFD3407">
        <v>8262409</v>
      </c>
    </row>
    <row r="3408" spans="16383:16384" x14ac:dyDescent="0.2">
      <c r="XFC3408" t="s">
        <v>15399</v>
      </c>
      <c r="XFD3408">
        <v>8262500</v>
      </c>
    </row>
    <row r="3409" spans="16383:16384" x14ac:dyDescent="0.2">
      <c r="XFC3409" t="s">
        <v>15399</v>
      </c>
      <c r="XFD3409">
        <v>8262509</v>
      </c>
    </row>
    <row r="3410" spans="16383:16384" x14ac:dyDescent="0.2">
      <c r="XFC3410" t="s">
        <v>15399</v>
      </c>
      <c r="XFD3410">
        <v>8270120</v>
      </c>
    </row>
    <row r="3411" spans="16383:16384" x14ac:dyDescent="0.2">
      <c r="XFC3411" t="s">
        <v>15399</v>
      </c>
      <c r="XFD3411">
        <v>8270129</v>
      </c>
    </row>
    <row r="3412" spans="16383:16384" x14ac:dyDescent="0.2">
      <c r="XFC3412" t="s">
        <v>15399</v>
      </c>
      <c r="XFD3412">
        <v>8270160</v>
      </c>
    </row>
    <row r="3413" spans="16383:16384" x14ac:dyDescent="0.2">
      <c r="XFC3413" t="s">
        <v>15399</v>
      </c>
      <c r="XFD3413">
        <v>8270169</v>
      </c>
    </row>
    <row r="3414" spans="16383:16384" x14ac:dyDescent="0.2">
      <c r="XFC3414" t="s">
        <v>15399</v>
      </c>
      <c r="XFD3414">
        <v>8270200</v>
      </c>
    </row>
    <row r="3415" spans="16383:16384" x14ac:dyDescent="0.2">
      <c r="XFC3415" t="s">
        <v>15399</v>
      </c>
      <c r="XFD3415">
        <v>8270209</v>
      </c>
    </row>
    <row r="3416" spans="16383:16384" x14ac:dyDescent="0.2">
      <c r="XFC3416" t="s">
        <v>15399</v>
      </c>
      <c r="XFD3416">
        <v>8270260</v>
      </c>
    </row>
    <row r="3417" spans="16383:16384" x14ac:dyDescent="0.2">
      <c r="XFC3417" t="s">
        <v>15399</v>
      </c>
      <c r="XFD3417">
        <v>8270269</v>
      </c>
    </row>
    <row r="3418" spans="16383:16384" x14ac:dyDescent="0.2">
      <c r="XFC3418" t="s">
        <v>15399</v>
      </c>
      <c r="XFD3418">
        <v>8270350</v>
      </c>
    </row>
    <row r="3419" spans="16383:16384" x14ac:dyDescent="0.2">
      <c r="XFC3419" t="s">
        <v>15399</v>
      </c>
      <c r="XFD3419">
        <v>8270359</v>
      </c>
    </row>
    <row r="3420" spans="16383:16384" x14ac:dyDescent="0.2">
      <c r="XFC3420" t="s">
        <v>15399</v>
      </c>
      <c r="XFD3420">
        <v>8271120</v>
      </c>
    </row>
    <row r="3421" spans="16383:16384" x14ac:dyDescent="0.2">
      <c r="XFC3421" t="s">
        <v>15399</v>
      </c>
      <c r="XFD3421">
        <v>8271129</v>
      </c>
    </row>
    <row r="3422" spans="16383:16384" x14ac:dyDescent="0.2">
      <c r="XFC3422" t="s">
        <v>15399</v>
      </c>
      <c r="XFD3422">
        <v>8271160</v>
      </c>
    </row>
    <row r="3423" spans="16383:16384" x14ac:dyDescent="0.2">
      <c r="XFC3423" t="s">
        <v>15399</v>
      </c>
      <c r="XFD3423">
        <v>8271169</v>
      </c>
    </row>
    <row r="3424" spans="16383:16384" x14ac:dyDescent="0.2">
      <c r="XFC3424" t="s">
        <v>15399</v>
      </c>
      <c r="XFD3424">
        <v>8271200</v>
      </c>
    </row>
    <row r="3425" spans="16383:16384" x14ac:dyDescent="0.2">
      <c r="XFC3425" t="s">
        <v>15399</v>
      </c>
      <c r="XFD3425">
        <v>8271209</v>
      </c>
    </row>
    <row r="3426" spans="16383:16384" x14ac:dyDescent="0.2">
      <c r="XFC3426" t="s">
        <v>15399</v>
      </c>
      <c r="XFD3426">
        <v>8271260</v>
      </c>
    </row>
    <row r="3427" spans="16383:16384" x14ac:dyDescent="0.2">
      <c r="XFC3427" t="s">
        <v>15399</v>
      </c>
      <c r="XFD3427">
        <v>8271269</v>
      </c>
    </row>
    <row r="3428" spans="16383:16384" x14ac:dyDescent="0.2">
      <c r="XFC3428" t="s">
        <v>15399</v>
      </c>
      <c r="XFD3428">
        <v>8271350</v>
      </c>
    </row>
    <row r="3429" spans="16383:16384" x14ac:dyDescent="0.2">
      <c r="XFC3429" t="s">
        <v>15399</v>
      </c>
      <c r="XFD3429">
        <v>8271359</v>
      </c>
    </row>
    <row r="3430" spans="16383:16384" x14ac:dyDescent="0.2">
      <c r="XFC3430" t="s">
        <v>15399</v>
      </c>
      <c r="XFD3430">
        <v>8271400</v>
      </c>
    </row>
    <row r="3431" spans="16383:16384" x14ac:dyDescent="0.2">
      <c r="XFC3431" t="s">
        <v>15399</v>
      </c>
      <c r="XFD3431">
        <v>8271409</v>
      </c>
    </row>
    <row r="3432" spans="16383:16384" x14ac:dyDescent="0.2">
      <c r="XFC3432" t="s">
        <v>15399</v>
      </c>
      <c r="XFD3432">
        <v>8272160</v>
      </c>
    </row>
    <row r="3433" spans="16383:16384" x14ac:dyDescent="0.2">
      <c r="XFC3433" t="s">
        <v>15399</v>
      </c>
      <c r="XFD3433">
        <v>8272169</v>
      </c>
    </row>
    <row r="3434" spans="16383:16384" x14ac:dyDescent="0.2">
      <c r="XFC3434" t="s">
        <v>15399</v>
      </c>
      <c r="XFD3434">
        <v>8272200</v>
      </c>
    </row>
    <row r="3435" spans="16383:16384" x14ac:dyDescent="0.2">
      <c r="XFC3435" t="s">
        <v>15399</v>
      </c>
      <c r="XFD3435">
        <v>8272209</v>
      </c>
    </row>
    <row r="3436" spans="16383:16384" x14ac:dyDescent="0.2">
      <c r="XFC3436" t="s">
        <v>15399</v>
      </c>
      <c r="XFD3436">
        <v>8272260</v>
      </c>
    </row>
    <row r="3437" spans="16383:16384" x14ac:dyDescent="0.2">
      <c r="XFC3437" t="s">
        <v>15399</v>
      </c>
      <c r="XFD3437">
        <v>8272269</v>
      </c>
    </row>
    <row r="3438" spans="16383:16384" x14ac:dyDescent="0.2">
      <c r="XFC3438" t="s">
        <v>15399</v>
      </c>
      <c r="XFD3438">
        <v>8272350</v>
      </c>
    </row>
    <row r="3439" spans="16383:16384" x14ac:dyDescent="0.2">
      <c r="XFC3439" t="s">
        <v>15399</v>
      </c>
      <c r="XFD3439">
        <v>8272359</v>
      </c>
    </row>
    <row r="3440" spans="16383:16384" x14ac:dyDescent="0.2">
      <c r="XFC3440" t="s">
        <v>15399</v>
      </c>
      <c r="XFD3440">
        <v>8272400</v>
      </c>
    </row>
    <row r="3441" spans="16383:16384" x14ac:dyDescent="0.2">
      <c r="XFC3441" t="s">
        <v>15399</v>
      </c>
      <c r="XFD3441">
        <v>8272409</v>
      </c>
    </row>
    <row r="3442" spans="16383:16384" x14ac:dyDescent="0.2">
      <c r="XFC3442" t="s">
        <v>15399</v>
      </c>
      <c r="XFD3442">
        <v>8275110</v>
      </c>
    </row>
    <row r="3443" spans="16383:16384" x14ac:dyDescent="0.2">
      <c r="XFC3443" t="s">
        <v>15399</v>
      </c>
      <c r="XFD3443">
        <v>8275119</v>
      </c>
    </row>
    <row r="3444" spans="16383:16384" x14ac:dyDescent="0.2">
      <c r="XFC3444" t="s">
        <v>15399</v>
      </c>
      <c r="XFD3444">
        <v>8275130</v>
      </c>
    </row>
    <row r="3445" spans="16383:16384" x14ac:dyDescent="0.2">
      <c r="XFC3445" t="s">
        <v>15399</v>
      </c>
      <c r="XFD3445">
        <v>8275139</v>
      </c>
    </row>
    <row r="3446" spans="16383:16384" x14ac:dyDescent="0.2">
      <c r="XFC3446" t="s">
        <v>15399</v>
      </c>
      <c r="XFD3446">
        <v>8275160</v>
      </c>
    </row>
    <row r="3447" spans="16383:16384" x14ac:dyDescent="0.2">
      <c r="XFC3447" t="s">
        <v>15399</v>
      </c>
      <c r="XFD3447">
        <v>8275169</v>
      </c>
    </row>
    <row r="3448" spans="16383:16384" x14ac:dyDescent="0.2">
      <c r="XFC3448" t="s">
        <v>15399</v>
      </c>
      <c r="XFD3448">
        <v>8275210</v>
      </c>
    </row>
    <row r="3449" spans="16383:16384" x14ac:dyDescent="0.2">
      <c r="XFC3449" t="s">
        <v>15399</v>
      </c>
      <c r="XFD3449">
        <v>8275219</v>
      </c>
    </row>
    <row r="3450" spans="16383:16384" x14ac:dyDescent="0.2">
      <c r="XFC3450" t="s">
        <v>15399</v>
      </c>
      <c r="XFD3450">
        <v>8275290</v>
      </c>
    </row>
    <row r="3451" spans="16383:16384" x14ac:dyDescent="0.2">
      <c r="XFC3451" t="s">
        <v>15399</v>
      </c>
      <c r="XFD3451">
        <v>8275299</v>
      </c>
    </row>
    <row r="3452" spans="16383:16384" x14ac:dyDescent="0.2">
      <c r="XFC3452" t="s">
        <v>15399</v>
      </c>
      <c r="XFD3452">
        <v>8275360</v>
      </c>
    </row>
    <row r="3453" spans="16383:16384" x14ac:dyDescent="0.2">
      <c r="XFC3453" t="s">
        <v>15399</v>
      </c>
      <c r="XFD3453">
        <v>8275369</v>
      </c>
    </row>
    <row r="3454" spans="16383:16384" x14ac:dyDescent="0.2">
      <c r="XFC3454" t="s">
        <v>15399</v>
      </c>
      <c r="XFD3454">
        <v>8279991</v>
      </c>
    </row>
    <row r="3455" spans="16383:16384" x14ac:dyDescent="0.2">
      <c r="XFC3455" t="s">
        <v>15399</v>
      </c>
      <c r="XFD3455">
        <v>8280169</v>
      </c>
    </row>
    <row r="3456" spans="16383:16384" x14ac:dyDescent="0.2">
      <c r="XFC3456" t="s">
        <v>15399</v>
      </c>
      <c r="XFD3456">
        <v>8280209</v>
      </c>
    </row>
    <row r="3457" spans="16383:16384" x14ac:dyDescent="0.2">
      <c r="XFC3457" t="s">
        <v>15399</v>
      </c>
      <c r="XFD3457">
        <v>8280259</v>
      </c>
    </row>
    <row r="3458" spans="16383:16384" x14ac:dyDescent="0.2">
      <c r="XFC3458" t="s">
        <v>15399</v>
      </c>
      <c r="XFD3458">
        <v>8280329</v>
      </c>
    </row>
    <row r="3459" spans="16383:16384" x14ac:dyDescent="0.2">
      <c r="XFC3459" t="s">
        <v>15399</v>
      </c>
      <c r="XFD3459">
        <v>8280409</v>
      </c>
    </row>
    <row r="3460" spans="16383:16384" x14ac:dyDescent="0.2">
      <c r="XFC3460" t="s">
        <v>15400</v>
      </c>
      <c r="XFD3460">
        <v>8280509</v>
      </c>
    </row>
    <row r="3461" spans="16383:16384" x14ac:dyDescent="0.2">
      <c r="XFC3461" t="s">
        <v>15400</v>
      </c>
      <c r="XFD3461">
        <v>8280609</v>
      </c>
    </row>
    <row r="3462" spans="16383:16384" x14ac:dyDescent="0.2">
      <c r="XFC3462" t="s">
        <v>15400</v>
      </c>
      <c r="XFD3462">
        <v>8280639</v>
      </c>
    </row>
    <row r="3463" spans="16383:16384" x14ac:dyDescent="0.2">
      <c r="XFC3463" t="s">
        <v>15399</v>
      </c>
      <c r="XFD3463">
        <v>8320169</v>
      </c>
    </row>
    <row r="3464" spans="16383:16384" x14ac:dyDescent="0.2">
      <c r="XFC3464" t="s">
        <v>15399</v>
      </c>
      <c r="XFD3464">
        <v>8320209</v>
      </c>
    </row>
    <row r="3465" spans="16383:16384" x14ac:dyDescent="0.2">
      <c r="XFC3465" t="s">
        <v>15399</v>
      </c>
      <c r="XFD3465">
        <v>8320259</v>
      </c>
    </row>
    <row r="3466" spans="16383:16384" x14ac:dyDescent="0.2">
      <c r="XFC3466" t="s">
        <v>15399</v>
      </c>
      <c r="XFD3466">
        <v>8320329</v>
      </c>
    </row>
    <row r="3467" spans="16383:16384" x14ac:dyDescent="0.2">
      <c r="XFC3467" t="s">
        <v>15400</v>
      </c>
      <c r="XFD3467">
        <v>8320409</v>
      </c>
    </row>
    <row r="3468" spans="16383:16384" x14ac:dyDescent="0.2">
      <c r="XFC3468" t="s">
        <v>15400</v>
      </c>
      <c r="XFD3468">
        <v>8320509</v>
      </c>
    </row>
    <row r="3469" spans="16383:16384" x14ac:dyDescent="0.2">
      <c r="XFC3469" t="s">
        <v>15400</v>
      </c>
      <c r="XFD3469">
        <v>8320639</v>
      </c>
    </row>
    <row r="3470" spans="16383:16384" x14ac:dyDescent="0.2">
      <c r="XFC3470" t="s">
        <v>15399</v>
      </c>
      <c r="XFD3470">
        <v>8382209</v>
      </c>
    </row>
    <row r="3471" spans="16383:16384" x14ac:dyDescent="0.2">
      <c r="XFC3471" t="s">
        <v>15399</v>
      </c>
      <c r="XFD3471">
        <v>8382269</v>
      </c>
    </row>
    <row r="3472" spans="16383:16384" x14ac:dyDescent="0.2">
      <c r="XFC3472" t="s">
        <v>15399</v>
      </c>
      <c r="XFD3472">
        <v>8385209</v>
      </c>
    </row>
    <row r="3473" spans="16383:16384" x14ac:dyDescent="0.2">
      <c r="XFC3473" t="s">
        <v>15399</v>
      </c>
      <c r="XFD3473">
        <v>8385269</v>
      </c>
    </row>
    <row r="3474" spans="16383:16384" x14ac:dyDescent="0.2">
      <c r="XFC3474" t="s">
        <v>15399</v>
      </c>
      <c r="XFD3474">
        <v>8420160</v>
      </c>
    </row>
    <row r="3475" spans="16383:16384" x14ac:dyDescent="0.2">
      <c r="XFC3475" t="s">
        <v>15399</v>
      </c>
      <c r="XFD3475">
        <v>8420170</v>
      </c>
    </row>
    <row r="3476" spans="16383:16384" x14ac:dyDescent="0.2">
      <c r="XFC3476" t="s">
        <v>15399</v>
      </c>
      <c r="XFD3476">
        <v>8420200</v>
      </c>
    </row>
    <row r="3477" spans="16383:16384" x14ac:dyDescent="0.2">
      <c r="XFC3477" t="s">
        <v>15399</v>
      </c>
      <c r="XFD3477">
        <v>8420250</v>
      </c>
    </row>
    <row r="3478" spans="16383:16384" x14ac:dyDescent="0.2">
      <c r="XFC3478" t="s">
        <v>15399</v>
      </c>
      <c r="XFD3478">
        <v>8440120</v>
      </c>
    </row>
    <row r="3479" spans="16383:16384" x14ac:dyDescent="0.2">
      <c r="XFC3479" t="s">
        <v>15399</v>
      </c>
      <c r="XFD3479">
        <v>8440160</v>
      </c>
    </row>
    <row r="3480" spans="16383:16384" x14ac:dyDescent="0.2">
      <c r="XFC3480" t="s">
        <v>15399</v>
      </c>
      <c r="XFD3480">
        <v>8440180</v>
      </c>
    </row>
    <row r="3481" spans="16383:16384" x14ac:dyDescent="0.2">
      <c r="XFC3481" t="s">
        <v>15399</v>
      </c>
      <c r="XFD3481">
        <v>8440200</v>
      </c>
    </row>
    <row r="3482" spans="16383:16384" x14ac:dyDescent="0.2">
      <c r="XFC3482" t="s">
        <v>15399</v>
      </c>
      <c r="XFD3482">
        <v>8800070</v>
      </c>
    </row>
    <row r="3483" spans="16383:16384" x14ac:dyDescent="0.2">
      <c r="XFC3483" t="s">
        <v>15399</v>
      </c>
      <c r="XFD3483">
        <v>8800090</v>
      </c>
    </row>
    <row r="3484" spans="16383:16384" x14ac:dyDescent="0.2">
      <c r="XFC3484" t="s">
        <v>15399</v>
      </c>
      <c r="XFD3484">
        <v>8800110</v>
      </c>
    </row>
    <row r="3485" spans="16383:16384" x14ac:dyDescent="0.2">
      <c r="XFC3485" t="s">
        <v>15399</v>
      </c>
      <c r="XFD3485">
        <v>8800119</v>
      </c>
    </row>
    <row r="3486" spans="16383:16384" x14ac:dyDescent="0.2">
      <c r="XFC3486" t="s">
        <v>15399</v>
      </c>
      <c r="XFD3486">
        <v>8800130</v>
      </c>
    </row>
    <row r="3487" spans="16383:16384" x14ac:dyDescent="0.2">
      <c r="XFC3487" t="s">
        <v>15399</v>
      </c>
      <c r="XFD3487">
        <v>8800139</v>
      </c>
    </row>
    <row r="3488" spans="16383:16384" x14ac:dyDescent="0.2">
      <c r="XFC3488" t="s">
        <v>15399</v>
      </c>
      <c r="XFD3488">
        <v>8800160</v>
      </c>
    </row>
    <row r="3489" spans="16383:16384" x14ac:dyDescent="0.2">
      <c r="XFC3489" t="s">
        <v>15399</v>
      </c>
      <c r="XFD3489">
        <v>8800169</v>
      </c>
    </row>
    <row r="3490" spans="16383:16384" x14ac:dyDescent="0.2">
      <c r="XFC3490" t="s">
        <v>15399</v>
      </c>
      <c r="XFD3490">
        <v>8800210</v>
      </c>
    </row>
    <row r="3491" spans="16383:16384" x14ac:dyDescent="0.2">
      <c r="XFC3491" t="s">
        <v>15399</v>
      </c>
      <c r="XFD3491">
        <v>8800219</v>
      </c>
    </row>
    <row r="3492" spans="16383:16384" x14ac:dyDescent="0.2">
      <c r="XFC3492" t="s">
        <v>15399</v>
      </c>
      <c r="XFD3492">
        <v>8800290</v>
      </c>
    </row>
    <row r="3493" spans="16383:16384" x14ac:dyDescent="0.2">
      <c r="XFC3493" t="s">
        <v>15399</v>
      </c>
      <c r="XFD3493">
        <v>8800299</v>
      </c>
    </row>
    <row r="3494" spans="16383:16384" x14ac:dyDescent="0.2">
      <c r="XFC3494" t="s">
        <v>15399</v>
      </c>
      <c r="XFD3494">
        <v>8800360</v>
      </c>
    </row>
    <row r="3495" spans="16383:16384" x14ac:dyDescent="0.2">
      <c r="XFC3495" t="s">
        <v>15399</v>
      </c>
      <c r="XFD3495">
        <v>8800369</v>
      </c>
    </row>
    <row r="3496" spans="16383:16384" x14ac:dyDescent="0.2">
      <c r="XFC3496" t="s">
        <v>15399</v>
      </c>
      <c r="XFD3496">
        <v>8800420</v>
      </c>
    </row>
    <row r="3497" spans="16383:16384" x14ac:dyDescent="0.2">
      <c r="XFC3497" t="s">
        <v>15399</v>
      </c>
      <c r="XFD3497">
        <v>8800480</v>
      </c>
    </row>
    <row r="3498" spans="16383:16384" x14ac:dyDescent="0.2">
      <c r="XFC3498" t="s">
        <v>15399</v>
      </c>
      <c r="XFD3498">
        <v>8801120</v>
      </c>
    </row>
    <row r="3499" spans="16383:16384" x14ac:dyDescent="0.2">
      <c r="XFC3499" t="s">
        <v>15399</v>
      </c>
      <c r="XFD3499">
        <v>8801160</v>
      </c>
    </row>
    <row r="3500" spans="16383:16384" x14ac:dyDescent="0.2">
      <c r="XFC3500" t="s">
        <v>15399</v>
      </c>
      <c r="XFD3500">
        <v>8801168</v>
      </c>
    </row>
    <row r="3501" spans="16383:16384" x14ac:dyDescent="0.2">
      <c r="XFC3501" t="s">
        <v>15399</v>
      </c>
      <c r="XFD3501">
        <v>8801169</v>
      </c>
    </row>
    <row r="3502" spans="16383:16384" x14ac:dyDescent="0.2">
      <c r="XFC3502" t="s">
        <v>15399</v>
      </c>
      <c r="XFD3502">
        <v>8801200</v>
      </c>
    </row>
    <row r="3503" spans="16383:16384" x14ac:dyDescent="0.2">
      <c r="XFC3503" t="s">
        <v>15399</v>
      </c>
      <c r="XFD3503">
        <v>8801208</v>
      </c>
    </row>
    <row r="3504" spans="16383:16384" x14ac:dyDescent="0.2">
      <c r="XFC3504" t="s">
        <v>15399</v>
      </c>
      <c r="XFD3504">
        <v>8801209</v>
      </c>
    </row>
    <row r="3505" spans="16383:16384" x14ac:dyDescent="0.2">
      <c r="XFC3505" t="s">
        <v>15399</v>
      </c>
      <c r="XFD3505">
        <v>8801250</v>
      </c>
    </row>
    <row r="3506" spans="16383:16384" x14ac:dyDescent="0.2">
      <c r="XFC3506" t="s">
        <v>15399</v>
      </c>
      <c r="XFD3506">
        <v>8801258</v>
      </c>
    </row>
    <row r="3507" spans="16383:16384" x14ac:dyDescent="0.2">
      <c r="XFC3507" t="s">
        <v>15399</v>
      </c>
      <c r="XFD3507">
        <v>8801259</v>
      </c>
    </row>
    <row r="3508" spans="16383:16384" x14ac:dyDescent="0.2">
      <c r="XFC3508" t="s">
        <v>15399</v>
      </c>
      <c r="XFD3508">
        <v>8801320</v>
      </c>
    </row>
    <row r="3509" spans="16383:16384" x14ac:dyDescent="0.2">
      <c r="XFC3509" t="s">
        <v>15399</v>
      </c>
      <c r="XFD3509">
        <v>8801328</v>
      </c>
    </row>
    <row r="3510" spans="16383:16384" x14ac:dyDescent="0.2">
      <c r="XFC3510" t="s">
        <v>15399</v>
      </c>
      <c r="XFD3510">
        <v>8801329</v>
      </c>
    </row>
    <row r="3511" spans="16383:16384" x14ac:dyDescent="0.2">
      <c r="XFC3511" t="s">
        <v>15399</v>
      </c>
      <c r="XFD3511">
        <v>8801400</v>
      </c>
    </row>
    <row r="3512" spans="16383:16384" x14ac:dyDescent="0.2">
      <c r="XFC3512" t="s">
        <v>15399</v>
      </c>
      <c r="XFD3512">
        <v>8801408</v>
      </c>
    </row>
    <row r="3513" spans="16383:16384" x14ac:dyDescent="0.2">
      <c r="XFC3513" t="s">
        <v>15399</v>
      </c>
      <c r="XFD3513">
        <v>8801409</v>
      </c>
    </row>
    <row r="3514" spans="16383:16384" x14ac:dyDescent="0.2">
      <c r="XFC3514" t="s">
        <v>15399</v>
      </c>
      <c r="XFD3514">
        <v>8801500</v>
      </c>
    </row>
    <row r="3515" spans="16383:16384" x14ac:dyDescent="0.2">
      <c r="XFC3515" t="s">
        <v>15399</v>
      </c>
      <c r="XFD3515">
        <v>8801630</v>
      </c>
    </row>
    <row r="3516" spans="16383:16384" x14ac:dyDescent="0.2">
      <c r="XFC3516" t="s">
        <v>15399</v>
      </c>
      <c r="XFD3516">
        <v>8802160</v>
      </c>
    </row>
    <row r="3517" spans="16383:16384" x14ac:dyDescent="0.2">
      <c r="XFC3517" t="s">
        <v>15399</v>
      </c>
      <c r="XFD3517">
        <v>8802168</v>
      </c>
    </row>
    <row r="3518" spans="16383:16384" x14ac:dyDescent="0.2">
      <c r="XFC3518" t="s">
        <v>15399</v>
      </c>
      <c r="XFD3518">
        <v>8802169</v>
      </c>
    </row>
    <row r="3519" spans="16383:16384" x14ac:dyDescent="0.2">
      <c r="XFC3519" t="s">
        <v>15399</v>
      </c>
      <c r="XFD3519">
        <v>8802200</v>
      </c>
    </row>
    <row r="3520" spans="16383:16384" x14ac:dyDescent="0.2">
      <c r="XFC3520" t="s">
        <v>15399</v>
      </c>
      <c r="XFD3520">
        <v>8802208</v>
      </c>
    </row>
    <row r="3521" spans="16383:16384" x14ac:dyDescent="0.2">
      <c r="XFC3521" t="s">
        <v>15399</v>
      </c>
      <c r="XFD3521">
        <v>8802209</v>
      </c>
    </row>
    <row r="3522" spans="16383:16384" x14ac:dyDescent="0.2">
      <c r="XFC3522" t="s">
        <v>15399</v>
      </c>
      <c r="XFD3522">
        <v>8802260</v>
      </c>
    </row>
    <row r="3523" spans="16383:16384" x14ac:dyDescent="0.2">
      <c r="XFC3523" t="s">
        <v>15399</v>
      </c>
      <c r="XFD3523">
        <v>8802268</v>
      </c>
    </row>
    <row r="3524" spans="16383:16384" x14ac:dyDescent="0.2">
      <c r="XFC3524" t="s">
        <v>15399</v>
      </c>
      <c r="XFD3524">
        <v>8802269</v>
      </c>
    </row>
    <row r="3525" spans="16383:16384" x14ac:dyDescent="0.2">
      <c r="XFC3525" t="s">
        <v>15399</v>
      </c>
      <c r="XFD3525">
        <v>8802350</v>
      </c>
    </row>
    <row r="3526" spans="16383:16384" x14ac:dyDescent="0.2">
      <c r="XFC3526" t="s">
        <v>15399</v>
      </c>
      <c r="XFD3526">
        <v>8802358</v>
      </c>
    </row>
    <row r="3527" spans="16383:16384" x14ac:dyDescent="0.2">
      <c r="XFC3527" t="s">
        <v>15399</v>
      </c>
      <c r="XFD3527">
        <v>8802359</v>
      </c>
    </row>
    <row r="3528" spans="16383:16384" x14ac:dyDescent="0.2">
      <c r="XFC3528" t="s">
        <v>15399</v>
      </c>
      <c r="XFD3528">
        <v>8802400</v>
      </c>
    </row>
    <row r="3529" spans="16383:16384" x14ac:dyDescent="0.2">
      <c r="XFC3529" t="s">
        <v>15399</v>
      </c>
      <c r="XFD3529">
        <v>8802408</v>
      </c>
    </row>
    <row r="3530" spans="16383:16384" x14ac:dyDescent="0.2">
      <c r="XFC3530" t="s">
        <v>15399</v>
      </c>
      <c r="XFD3530">
        <v>8802500</v>
      </c>
    </row>
    <row r="3531" spans="16383:16384" x14ac:dyDescent="0.2">
      <c r="XFC3531" t="s">
        <v>15399</v>
      </c>
      <c r="XFD3531">
        <v>8803160</v>
      </c>
    </row>
    <row r="3532" spans="16383:16384" x14ac:dyDescent="0.2">
      <c r="XFC3532" t="s">
        <v>15399</v>
      </c>
      <c r="XFD3532">
        <v>8803169</v>
      </c>
    </row>
    <row r="3533" spans="16383:16384" x14ac:dyDescent="0.2">
      <c r="XFC3533" t="s">
        <v>15399</v>
      </c>
      <c r="XFD3533">
        <v>8803200</v>
      </c>
    </row>
    <row r="3534" spans="16383:16384" x14ac:dyDescent="0.2">
      <c r="XFC3534" t="s">
        <v>15399</v>
      </c>
      <c r="XFD3534">
        <v>8803209</v>
      </c>
    </row>
    <row r="3535" spans="16383:16384" x14ac:dyDescent="0.2">
      <c r="XFC3535" t="s">
        <v>15399</v>
      </c>
      <c r="XFD3535">
        <v>8803260</v>
      </c>
    </row>
    <row r="3536" spans="16383:16384" x14ac:dyDescent="0.2">
      <c r="XFC3536" t="s">
        <v>15399</v>
      </c>
      <c r="XFD3536">
        <v>8803269</v>
      </c>
    </row>
    <row r="3537" spans="16383:16384" x14ac:dyDescent="0.2">
      <c r="XFC3537" t="s">
        <v>15399</v>
      </c>
      <c r="XFD3537">
        <v>8803350</v>
      </c>
    </row>
    <row r="3538" spans="16383:16384" x14ac:dyDescent="0.2">
      <c r="XFC3538" t="s">
        <v>15399</v>
      </c>
      <c r="XFD3538">
        <v>8803359</v>
      </c>
    </row>
    <row r="3539" spans="16383:16384" x14ac:dyDescent="0.2">
      <c r="XFC3539" t="s">
        <v>15399</v>
      </c>
      <c r="XFD3539">
        <v>8803400</v>
      </c>
    </row>
    <row r="3540" spans="16383:16384" x14ac:dyDescent="0.2">
      <c r="XFC3540" t="s">
        <v>15399</v>
      </c>
      <c r="XFD3540">
        <v>8803409</v>
      </c>
    </row>
    <row r="3541" spans="16383:16384" x14ac:dyDescent="0.2">
      <c r="XFC3541" t="s">
        <v>15399</v>
      </c>
      <c r="XFD3541">
        <v>8803500</v>
      </c>
    </row>
    <row r="3542" spans="16383:16384" x14ac:dyDescent="0.2">
      <c r="XFC3542" t="s">
        <v>15399</v>
      </c>
      <c r="XFD3542">
        <v>8803509</v>
      </c>
    </row>
    <row r="3543" spans="16383:16384" x14ac:dyDescent="0.2">
      <c r="XFC3543" t="s">
        <v>15399</v>
      </c>
      <c r="XFD3543">
        <v>8805100</v>
      </c>
    </row>
    <row r="3544" spans="16383:16384" x14ac:dyDescent="0.2">
      <c r="XFC3544" t="s">
        <v>15399</v>
      </c>
      <c r="XFD3544">
        <v>8805110</v>
      </c>
    </row>
    <row r="3545" spans="16383:16384" x14ac:dyDescent="0.2">
      <c r="XFC3545" t="s">
        <v>15399</v>
      </c>
      <c r="XFD3545">
        <v>8805120</v>
      </c>
    </row>
    <row r="3546" spans="16383:16384" x14ac:dyDescent="0.2">
      <c r="XFC3546" t="s">
        <v>15399</v>
      </c>
      <c r="XFD3546">
        <v>8805130</v>
      </c>
    </row>
    <row r="3547" spans="16383:16384" x14ac:dyDescent="0.2">
      <c r="XFC3547" t="s">
        <v>15399</v>
      </c>
      <c r="XFD3547">
        <v>8805160</v>
      </c>
    </row>
    <row r="3548" spans="16383:16384" x14ac:dyDescent="0.2">
      <c r="XFC3548" t="s">
        <v>15399</v>
      </c>
      <c r="XFD3548">
        <v>8805200</v>
      </c>
    </row>
    <row r="3549" spans="16383:16384" x14ac:dyDescent="0.2">
      <c r="XFC3549" t="s">
        <v>15399</v>
      </c>
      <c r="XFD3549">
        <v>8805210</v>
      </c>
    </row>
    <row r="3550" spans="16383:16384" x14ac:dyDescent="0.2">
      <c r="XFC3550" t="s">
        <v>15399</v>
      </c>
      <c r="XFD3550">
        <v>8805250</v>
      </c>
    </row>
    <row r="3551" spans="16383:16384" x14ac:dyDescent="0.2">
      <c r="XFC3551" t="s">
        <v>15399</v>
      </c>
      <c r="XFD3551">
        <v>8805270</v>
      </c>
    </row>
    <row r="3552" spans="16383:16384" x14ac:dyDescent="0.2">
      <c r="XFC3552" t="s">
        <v>15399</v>
      </c>
      <c r="XFD3552">
        <v>8805290</v>
      </c>
    </row>
    <row r="3553" spans="16383:16384" x14ac:dyDescent="0.2">
      <c r="XFC3553" t="s">
        <v>15399</v>
      </c>
      <c r="XFD3553">
        <v>8805320</v>
      </c>
    </row>
    <row r="3554" spans="16383:16384" x14ac:dyDescent="0.2">
      <c r="XFC3554" t="s">
        <v>15399</v>
      </c>
      <c r="XFD3554">
        <v>8805350</v>
      </c>
    </row>
    <row r="3555" spans="16383:16384" x14ac:dyDescent="0.2">
      <c r="XFC3555" t="s">
        <v>15399</v>
      </c>
      <c r="XFD3555">
        <v>8805360</v>
      </c>
    </row>
    <row r="3556" spans="16383:16384" x14ac:dyDescent="0.2">
      <c r="XFC3556" t="s">
        <v>15399</v>
      </c>
      <c r="XFD3556">
        <v>8805420</v>
      </c>
    </row>
    <row r="3557" spans="16383:16384" x14ac:dyDescent="0.2">
      <c r="XFC3557" t="s">
        <v>15399</v>
      </c>
      <c r="XFD3557">
        <v>8810070</v>
      </c>
    </row>
    <row r="3558" spans="16383:16384" x14ac:dyDescent="0.2">
      <c r="XFC3558" t="s">
        <v>15399</v>
      </c>
      <c r="XFD3558">
        <v>8810080</v>
      </c>
    </row>
    <row r="3559" spans="16383:16384" x14ac:dyDescent="0.2">
      <c r="XFC3559" t="s">
        <v>15399</v>
      </c>
      <c r="XFD3559">
        <v>8810090</v>
      </c>
    </row>
    <row r="3560" spans="16383:16384" x14ac:dyDescent="0.2">
      <c r="XFC3560" t="s">
        <v>15399</v>
      </c>
      <c r="XFD3560">
        <v>8810110</v>
      </c>
    </row>
    <row r="3561" spans="16383:16384" x14ac:dyDescent="0.2">
      <c r="XFC3561" t="s">
        <v>15399</v>
      </c>
      <c r="XFD3561">
        <v>8810120</v>
      </c>
    </row>
    <row r="3562" spans="16383:16384" x14ac:dyDescent="0.2">
      <c r="XFC3562" t="s">
        <v>15399</v>
      </c>
      <c r="XFD3562">
        <v>8810130</v>
      </c>
    </row>
    <row r="3563" spans="16383:16384" x14ac:dyDescent="0.2">
      <c r="XFC3563" t="s">
        <v>15399</v>
      </c>
      <c r="XFD3563">
        <v>8810150</v>
      </c>
    </row>
    <row r="3564" spans="16383:16384" x14ac:dyDescent="0.2">
      <c r="XFC3564" t="s">
        <v>15399</v>
      </c>
      <c r="XFD3564">
        <v>8810160</v>
      </c>
    </row>
    <row r="3565" spans="16383:16384" x14ac:dyDescent="0.2">
      <c r="XFC3565" t="s">
        <v>15399</v>
      </c>
      <c r="XFD3565">
        <v>8810210</v>
      </c>
    </row>
    <row r="3566" spans="16383:16384" x14ac:dyDescent="0.2">
      <c r="XFC3566" t="s">
        <v>15399</v>
      </c>
      <c r="XFD3566">
        <v>8810290</v>
      </c>
    </row>
    <row r="3567" spans="16383:16384" x14ac:dyDescent="0.2">
      <c r="XFC3567" t="s">
        <v>15399</v>
      </c>
      <c r="XFD3567">
        <v>8810360</v>
      </c>
    </row>
    <row r="3568" spans="16383:16384" x14ac:dyDescent="0.2">
      <c r="XFC3568" t="s">
        <v>15399</v>
      </c>
      <c r="XFD3568">
        <v>8810420</v>
      </c>
    </row>
    <row r="3569" spans="16383:16384" x14ac:dyDescent="0.2">
      <c r="XFC3569" t="s">
        <v>15399</v>
      </c>
      <c r="XFD3569">
        <v>8811070</v>
      </c>
    </row>
    <row r="3570" spans="16383:16384" x14ac:dyDescent="0.2">
      <c r="XFC3570" t="s">
        <v>15399</v>
      </c>
      <c r="XFD3570">
        <v>8811090</v>
      </c>
    </row>
    <row r="3571" spans="16383:16384" x14ac:dyDescent="0.2">
      <c r="XFC3571" t="s">
        <v>15399</v>
      </c>
      <c r="XFD3571">
        <v>8811110</v>
      </c>
    </row>
    <row r="3572" spans="16383:16384" x14ac:dyDescent="0.2">
      <c r="XFC3572" t="s">
        <v>15399</v>
      </c>
      <c r="XFD3572">
        <v>8811160</v>
      </c>
    </row>
    <row r="3573" spans="16383:16384" x14ac:dyDescent="0.2">
      <c r="XFC3573" t="s">
        <v>15399</v>
      </c>
      <c r="XFD3573">
        <v>8811210</v>
      </c>
    </row>
    <row r="3574" spans="16383:16384" x14ac:dyDescent="0.2">
      <c r="XFC3574" t="s">
        <v>15399</v>
      </c>
      <c r="XFD3574">
        <v>8811290</v>
      </c>
    </row>
    <row r="3575" spans="16383:16384" x14ac:dyDescent="0.2">
      <c r="XFC3575" t="s">
        <v>15399</v>
      </c>
      <c r="XFD3575">
        <v>8811360</v>
      </c>
    </row>
    <row r="3576" spans="16383:16384" x14ac:dyDescent="0.2">
      <c r="XFC3576" t="s">
        <v>15400</v>
      </c>
      <c r="XFD3576">
        <v>8811480</v>
      </c>
    </row>
    <row r="3577" spans="16383:16384" x14ac:dyDescent="0.2">
      <c r="XFC3577" t="s">
        <v>15399</v>
      </c>
      <c r="XFD3577">
        <v>8812160</v>
      </c>
    </row>
    <row r="3578" spans="16383:16384" x14ac:dyDescent="0.2">
      <c r="XFC3578" t="s">
        <v>15399</v>
      </c>
      <c r="XFD3578">
        <v>8812200</v>
      </c>
    </row>
    <row r="3579" spans="16383:16384" x14ac:dyDescent="0.2">
      <c r="XFC3579" t="s">
        <v>15399</v>
      </c>
      <c r="XFD3579">
        <v>8812250</v>
      </c>
    </row>
    <row r="3580" spans="16383:16384" x14ac:dyDescent="0.2">
      <c r="XFC3580" t="s">
        <v>15399</v>
      </c>
      <c r="XFD3580">
        <v>8812320</v>
      </c>
    </row>
    <row r="3581" spans="16383:16384" x14ac:dyDescent="0.2">
      <c r="XFC3581" t="s">
        <v>15399</v>
      </c>
      <c r="XFD3581">
        <v>8812400</v>
      </c>
    </row>
    <row r="3582" spans="16383:16384" x14ac:dyDescent="0.2">
      <c r="XFC3582" t="s">
        <v>15399</v>
      </c>
      <c r="XFD3582">
        <v>8812500</v>
      </c>
    </row>
    <row r="3583" spans="16383:16384" x14ac:dyDescent="0.2">
      <c r="XFC3583" t="s">
        <v>15399</v>
      </c>
      <c r="XFD3583">
        <v>8812630</v>
      </c>
    </row>
    <row r="3584" spans="16383:16384" x14ac:dyDescent="0.2">
      <c r="XFC3584" t="s">
        <v>15399</v>
      </c>
      <c r="XFD3584">
        <v>8820090</v>
      </c>
    </row>
    <row r="3585" spans="16383:16384" x14ac:dyDescent="0.2">
      <c r="XFC3585" t="s">
        <v>15399</v>
      </c>
      <c r="XFD3585">
        <v>8820110</v>
      </c>
    </row>
    <row r="3586" spans="16383:16384" x14ac:dyDescent="0.2">
      <c r="XFC3586" t="s">
        <v>15399</v>
      </c>
      <c r="XFD3586">
        <v>8820120</v>
      </c>
    </row>
    <row r="3587" spans="16383:16384" x14ac:dyDescent="0.2">
      <c r="XFC3587" t="s">
        <v>15399</v>
      </c>
      <c r="XFD3587">
        <v>8820130</v>
      </c>
    </row>
    <row r="3588" spans="16383:16384" x14ac:dyDescent="0.2">
      <c r="XFC3588" t="s">
        <v>15399</v>
      </c>
      <c r="XFD3588">
        <v>8820160</v>
      </c>
    </row>
    <row r="3589" spans="16383:16384" x14ac:dyDescent="0.2">
      <c r="XFC3589" t="s">
        <v>15399</v>
      </c>
      <c r="XFD3589">
        <v>8820170</v>
      </c>
    </row>
    <row r="3590" spans="16383:16384" x14ac:dyDescent="0.2">
      <c r="XFC3590" t="s">
        <v>15399</v>
      </c>
      <c r="XFD3590">
        <v>8820180</v>
      </c>
    </row>
    <row r="3591" spans="16383:16384" x14ac:dyDescent="0.2">
      <c r="XFC3591" t="s">
        <v>15399</v>
      </c>
      <c r="XFD3591">
        <v>8820210</v>
      </c>
    </row>
    <row r="3592" spans="16383:16384" x14ac:dyDescent="0.2">
      <c r="XFC3592" t="s">
        <v>15399</v>
      </c>
      <c r="XFD3592">
        <v>8820290</v>
      </c>
    </row>
    <row r="3593" spans="16383:16384" x14ac:dyDescent="0.2">
      <c r="XFC3593" t="s">
        <v>15399</v>
      </c>
      <c r="XFD3593">
        <v>8820360</v>
      </c>
    </row>
    <row r="3594" spans="16383:16384" x14ac:dyDescent="0.2">
      <c r="XFC3594" t="s">
        <v>15399</v>
      </c>
      <c r="XFD3594">
        <v>8820420</v>
      </c>
    </row>
    <row r="3595" spans="16383:16384" x14ac:dyDescent="0.2">
      <c r="XFC3595" t="s">
        <v>15399</v>
      </c>
      <c r="XFD3595">
        <v>8820480</v>
      </c>
    </row>
    <row r="3596" spans="16383:16384" x14ac:dyDescent="0.2">
      <c r="XFC3596" t="s">
        <v>15399</v>
      </c>
      <c r="XFD3596">
        <v>8821110</v>
      </c>
    </row>
    <row r="3597" spans="16383:16384" x14ac:dyDescent="0.2">
      <c r="XFC3597" t="s">
        <v>15399</v>
      </c>
      <c r="XFD3597">
        <v>8821160</v>
      </c>
    </row>
    <row r="3598" spans="16383:16384" x14ac:dyDescent="0.2">
      <c r="XFC3598" t="s">
        <v>15399</v>
      </c>
      <c r="XFD3598">
        <v>8821210</v>
      </c>
    </row>
    <row r="3599" spans="16383:16384" x14ac:dyDescent="0.2">
      <c r="XFC3599" t="s">
        <v>15399</v>
      </c>
      <c r="XFD3599">
        <v>8821290</v>
      </c>
    </row>
    <row r="3600" spans="16383:16384" x14ac:dyDescent="0.2">
      <c r="XFC3600" t="s">
        <v>15399</v>
      </c>
      <c r="XFD3600">
        <v>8821360</v>
      </c>
    </row>
    <row r="3601" spans="16383:16384" x14ac:dyDescent="0.2">
      <c r="XFC3601" t="s">
        <v>15399</v>
      </c>
      <c r="XFD3601">
        <v>8821480</v>
      </c>
    </row>
    <row r="3602" spans="16383:16384" x14ac:dyDescent="0.2">
      <c r="XFC3602" t="s">
        <v>15399</v>
      </c>
      <c r="XFD3602">
        <v>8822120</v>
      </c>
    </row>
    <row r="3603" spans="16383:16384" x14ac:dyDescent="0.2">
      <c r="XFC3603" t="s">
        <v>15399</v>
      </c>
      <c r="XFD3603">
        <v>8822160</v>
      </c>
    </row>
    <row r="3604" spans="16383:16384" x14ac:dyDescent="0.2">
      <c r="XFC3604" t="s">
        <v>15399</v>
      </c>
      <c r="XFD3604">
        <v>8822200</v>
      </c>
    </row>
    <row r="3605" spans="16383:16384" x14ac:dyDescent="0.2">
      <c r="XFC3605" t="s">
        <v>15399</v>
      </c>
      <c r="XFD3605">
        <v>8822250</v>
      </c>
    </row>
    <row r="3606" spans="16383:16384" x14ac:dyDescent="0.2">
      <c r="XFC3606" t="s">
        <v>15399</v>
      </c>
      <c r="XFD3606">
        <v>8822320</v>
      </c>
    </row>
    <row r="3607" spans="16383:16384" x14ac:dyDescent="0.2">
      <c r="XFC3607" t="s">
        <v>15399</v>
      </c>
      <c r="XFD3607">
        <v>8822400</v>
      </c>
    </row>
    <row r="3608" spans="16383:16384" x14ac:dyDescent="0.2">
      <c r="XFC3608" t="s">
        <v>15399</v>
      </c>
      <c r="XFD3608">
        <v>8822500</v>
      </c>
    </row>
    <row r="3609" spans="16383:16384" x14ac:dyDescent="0.2">
      <c r="XFC3609" t="s">
        <v>15399</v>
      </c>
      <c r="XFD3609">
        <v>8823090</v>
      </c>
    </row>
    <row r="3610" spans="16383:16384" x14ac:dyDescent="0.2">
      <c r="XFC3610" t="s">
        <v>15399</v>
      </c>
      <c r="XFD3610">
        <v>8823110</v>
      </c>
    </row>
    <row r="3611" spans="16383:16384" x14ac:dyDescent="0.2">
      <c r="XFC3611" t="s">
        <v>15399</v>
      </c>
      <c r="XFD3611">
        <v>8823130</v>
      </c>
    </row>
    <row r="3612" spans="16383:16384" x14ac:dyDescent="0.2">
      <c r="XFC3612" t="s">
        <v>15399</v>
      </c>
      <c r="XFD3612">
        <v>8823160</v>
      </c>
    </row>
    <row r="3613" spans="16383:16384" x14ac:dyDescent="0.2">
      <c r="XFC3613" t="s">
        <v>15399</v>
      </c>
      <c r="XFD3613">
        <v>8823210</v>
      </c>
    </row>
    <row r="3614" spans="16383:16384" x14ac:dyDescent="0.2">
      <c r="XFC3614" t="s">
        <v>15399</v>
      </c>
      <c r="XFD3614">
        <v>8823260</v>
      </c>
    </row>
    <row r="3615" spans="16383:16384" x14ac:dyDescent="0.2">
      <c r="XFC3615" t="s">
        <v>15399</v>
      </c>
      <c r="XFD3615">
        <v>8823290</v>
      </c>
    </row>
    <row r="3616" spans="16383:16384" x14ac:dyDescent="0.2">
      <c r="XFC3616" t="s">
        <v>15399</v>
      </c>
      <c r="XFD3616">
        <v>8823300</v>
      </c>
    </row>
    <row r="3617" spans="16383:16384" x14ac:dyDescent="0.2">
      <c r="XFC3617" t="s">
        <v>15399</v>
      </c>
      <c r="XFD3617">
        <v>8823360</v>
      </c>
    </row>
    <row r="3618" spans="16383:16384" x14ac:dyDescent="0.2">
      <c r="XFC3618" t="s">
        <v>15399</v>
      </c>
      <c r="XFD3618">
        <v>8823400</v>
      </c>
    </row>
    <row r="3619" spans="16383:16384" x14ac:dyDescent="0.2">
      <c r="XFC3619" t="s">
        <v>15399</v>
      </c>
      <c r="XFD3619">
        <v>8823420</v>
      </c>
    </row>
    <row r="3620" spans="16383:16384" x14ac:dyDescent="0.2">
      <c r="XFC3620" t="s">
        <v>15399</v>
      </c>
      <c r="XFD3620">
        <v>8823480</v>
      </c>
    </row>
    <row r="3621" spans="16383:16384" x14ac:dyDescent="0.2">
      <c r="XFC3621" t="s">
        <v>15399</v>
      </c>
      <c r="XFD3621">
        <v>8824100</v>
      </c>
    </row>
    <row r="3622" spans="16383:16384" x14ac:dyDescent="0.2">
      <c r="XFC3622" t="s">
        <v>15399</v>
      </c>
      <c r="XFD3622">
        <v>8824110</v>
      </c>
    </row>
    <row r="3623" spans="16383:16384" x14ac:dyDescent="0.2">
      <c r="XFC3623" t="s">
        <v>15399</v>
      </c>
      <c r="XFD3623">
        <v>8824120</v>
      </c>
    </row>
    <row r="3624" spans="16383:16384" x14ac:dyDescent="0.2">
      <c r="XFC3624" t="s">
        <v>15399</v>
      </c>
      <c r="XFD3624">
        <v>8824130</v>
      </c>
    </row>
    <row r="3625" spans="16383:16384" x14ac:dyDescent="0.2">
      <c r="XFC3625" t="s">
        <v>15399</v>
      </c>
      <c r="XFD3625">
        <v>8824160</v>
      </c>
    </row>
    <row r="3626" spans="16383:16384" x14ac:dyDescent="0.2">
      <c r="XFC3626" t="s">
        <v>15399</v>
      </c>
      <c r="XFD3626">
        <v>8824200</v>
      </c>
    </row>
    <row r="3627" spans="16383:16384" x14ac:dyDescent="0.2">
      <c r="XFC3627" t="s">
        <v>15399</v>
      </c>
      <c r="XFD3627">
        <v>8824350</v>
      </c>
    </row>
    <row r="3628" spans="16383:16384" x14ac:dyDescent="0.2">
      <c r="XFC3628" t="s">
        <v>15399</v>
      </c>
      <c r="XFD3628">
        <v>8824400</v>
      </c>
    </row>
    <row r="3629" spans="16383:16384" x14ac:dyDescent="0.2">
      <c r="XFC3629" t="s">
        <v>15399</v>
      </c>
      <c r="XFD3629">
        <v>8824500</v>
      </c>
    </row>
    <row r="3630" spans="16383:16384" x14ac:dyDescent="0.2">
      <c r="XFC3630" t="s">
        <v>15399</v>
      </c>
      <c r="XFD3630">
        <v>8825160</v>
      </c>
    </row>
    <row r="3631" spans="16383:16384" x14ac:dyDescent="0.2">
      <c r="XFC3631" t="s">
        <v>15399</v>
      </c>
      <c r="XFD3631">
        <v>8825200</v>
      </c>
    </row>
    <row r="3632" spans="16383:16384" x14ac:dyDescent="0.2">
      <c r="XFC3632" t="s">
        <v>15399</v>
      </c>
      <c r="XFD3632">
        <v>8825220</v>
      </c>
    </row>
    <row r="3633" spans="16383:16384" x14ac:dyDescent="0.2">
      <c r="XFC3633" t="s">
        <v>15399</v>
      </c>
      <c r="XFD3633">
        <v>8825240</v>
      </c>
    </row>
    <row r="3634" spans="16383:16384" x14ac:dyDescent="0.2">
      <c r="XFC3634" t="s">
        <v>15399</v>
      </c>
      <c r="XFD3634">
        <v>8825250</v>
      </c>
    </row>
    <row r="3635" spans="16383:16384" x14ac:dyDescent="0.2">
      <c r="XFC3635" t="s">
        <v>15399</v>
      </c>
      <c r="XFD3635">
        <v>8825270</v>
      </c>
    </row>
    <row r="3636" spans="16383:16384" x14ac:dyDescent="0.2">
      <c r="XFC3636" t="s">
        <v>15399</v>
      </c>
      <c r="XFD3636">
        <v>8825280</v>
      </c>
    </row>
    <row r="3637" spans="16383:16384" x14ac:dyDescent="0.2">
      <c r="XFC3637" t="s">
        <v>15399</v>
      </c>
      <c r="XFD3637">
        <v>8825320</v>
      </c>
    </row>
    <row r="3638" spans="16383:16384" x14ac:dyDescent="0.2">
      <c r="XFC3638" t="s">
        <v>15399</v>
      </c>
      <c r="XFD3638">
        <v>8825360</v>
      </c>
    </row>
    <row r="3639" spans="16383:16384" x14ac:dyDescent="0.2">
      <c r="XFC3639" t="s">
        <v>15399</v>
      </c>
      <c r="XFD3639">
        <v>8825380</v>
      </c>
    </row>
    <row r="3640" spans="16383:16384" x14ac:dyDescent="0.2">
      <c r="XFC3640" t="s">
        <v>15399</v>
      </c>
      <c r="XFD3640">
        <v>8825400</v>
      </c>
    </row>
    <row r="3641" spans="16383:16384" x14ac:dyDescent="0.2">
      <c r="XFC3641" t="s">
        <v>15400</v>
      </c>
      <c r="XFD3641">
        <v>8825480</v>
      </c>
    </row>
    <row r="3642" spans="16383:16384" x14ac:dyDescent="0.2">
      <c r="XFC3642" t="s">
        <v>15400</v>
      </c>
      <c r="XFD3642">
        <v>8825500</v>
      </c>
    </row>
    <row r="3643" spans="16383:16384" x14ac:dyDescent="0.2">
      <c r="XFC3643" t="s">
        <v>15400</v>
      </c>
      <c r="XFD3643">
        <v>8825520</v>
      </c>
    </row>
    <row r="3644" spans="16383:16384" x14ac:dyDescent="0.2">
      <c r="XFC3644" t="s">
        <v>15400</v>
      </c>
      <c r="XFD3644">
        <v>8825600</v>
      </c>
    </row>
    <row r="3645" spans="16383:16384" x14ac:dyDescent="0.2">
      <c r="XFC3645" t="s">
        <v>15400</v>
      </c>
      <c r="XFD3645">
        <v>8825630</v>
      </c>
    </row>
    <row r="3646" spans="16383:16384" x14ac:dyDescent="0.2">
      <c r="XFC3646" t="s">
        <v>15399</v>
      </c>
      <c r="XFD3646">
        <v>8826120</v>
      </c>
    </row>
    <row r="3647" spans="16383:16384" x14ac:dyDescent="0.2">
      <c r="XFC3647" t="s">
        <v>15399</v>
      </c>
      <c r="XFD3647">
        <v>8826160</v>
      </c>
    </row>
    <row r="3648" spans="16383:16384" x14ac:dyDescent="0.2">
      <c r="XFC3648" t="s">
        <v>15399</v>
      </c>
      <c r="XFD3648">
        <v>8826200</v>
      </c>
    </row>
    <row r="3649" spans="16383:16384" x14ac:dyDescent="0.2">
      <c r="XFC3649" t="s">
        <v>15399</v>
      </c>
      <c r="XFD3649">
        <v>8826260</v>
      </c>
    </row>
    <row r="3650" spans="16383:16384" x14ac:dyDescent="0.2">
      <c r="XFC3650" t="s">
        <v>15399</v>
      </c>
      <c r="XFD3650">
        <v>8832080</v>
      </c>
    </row>
    <row r="3651" spans="16383:16384" x14ac:dyDescent="0.2">
      <c r="XFC3651" t="s">
        <v>15399</v>
      </c>
      <c r="XFD3651">
        <v>8832120</v>
      </c>
    </row>
    <row r="3652" spans="16383:16384" x14ac:dyDescent="0.2">
      <c r="XFC3652" t="s">
        <v>15399</v>
      </c>
      <c r="XFD3652">
        <v>8832180</v>
      </c>
    </row>
    <row r="3653" spans="16383:16384" x14ac:dyDescent="0.2">
      <c r="XFC3653" t="s">
        <v>15399</v>
      </c>
      <c r="XFD3653">
        <v>8832300</v>
      </c>
    </row>
    <row r="3654" spans="16383:16384" x14ac:dyDescent="0.2">
      <c r="XFC3654" t="s">
        <v>15399</v>
      </c>
      <c r="XFD3654">
        <v>8833080</v>
      </c>
    </row>
    <row r="3655" spans="16383:16384" x14ac:dyDescent="0.2">
      <c r="XFC3655" t="s">
        <v>15399</v>
      </c>
      <c r="XFD3655">
        <v>8833086</v>
      </c>
    </row>
    <row r="3656" spans="16383:16384" x14ac:dyDescent="0.2">
      <c r="XFC3656" t="s">
        <v>15399</v>
      </c>
      <c r="XFD3656">
        <v>8833087</v>
      </c>
    </row>
    <row r="3657" spans="16383:16384" x14ac:dyDescent="0.2">
      <c r="XFC3657" t="s">
        <v>15399</v>
      </c>
      <c r="XFD3657">
        <v>8833100</v>
      </c>
    </row>
    <row r="3658" spans="16383:16384" x14ac:dyDescent="0.2">
      <c r="XFC3658" t="s">
        <v>15399</v>
      </c>
      <c r="XFD3658">
        <v>8833106</v>
      </c>
    </row>
    <row r="3659" spans="16383:16384" x14ac:dyDescent="0.2">
      <c r="XFC3659" t="s">
        <v>15399</v>
      </c>
      <c r="XFD3659">
        <v>8833107</v>
      </c>
    </row>
    <row r="3660" spans="16383:16384" x14ac:dyDescent="0.2">
      <c r="XFC3660" t="s">
        <v>15399</v>
      </c>
      <c r="XFD3660">
        <v>8833120</v>
      </c>
    </row>
    <row r="3661" spans="16383:16384" x14ac:dyDescent="0.2">
      <c r="XFC3661" t="s">
        <v>15399</v>
      </c>
      <c r="XFD3661">
        <v>8833126</v>
      </c>
    </row>
    <row r="3662" spans="16383:16384" x14ac:dyDescent="0.2">
      <c r="XFC3662" t="s">
        <v>15399</v>
      </c>
      <c r="XFD3662">
        <v>8833127</v>
      </c>
    </row>
    <row r="3663" spans="16383:16384" x14ac:dyDescent="0.2">
      <c r="XFC3663" t="s">
        <v>15399</v>
      </c>
      <c r="XFD3663">
        <v>8833140</v>
      </c>
    </row>
    <row r="3664" spans="16383:16384" x14ac:dyDescent="0.2">
      <c r="XFC3664" t="s">
        <v>15399</v>
      </c>
      <c r="XFD3664">
        <v>8833146</v>
      </c>
    </row>
    <row r="3665" spans="16383:16384" x14ac:dyDescent="0.2">
      <c r="XFC3665" t="s">
        <v>15399</v>
      </c>
      <c r="XFD3665">
        <v>8833147</v>
      </c>
    </row>
    <row r="3666" spans="16383:16384" x14ac:dyDescent="0.2">
      <c r="XFC3666" t="s">
        <v>15399</v>
      </c>
      <c r="XFD3666">
        <v>8833160</v>
      </c>
    </row>
    <row r="3667" spans="16383:16384" x14ac:dyDescent="0.2">
      <c r="XFC3667" t="s">
        <v>15399</v>
      </c>
      <c r="XFD3667">
        <v>8833166</v>
      </c>
    </row>
    <row r="3668" spans="16383:16384" x14ac:dyDescent="0.2">
      <c r="XFC3668" t="s">
        <v>15399</v>
      </c>
      <c r="XFD3668">
        <v>8833167</v>
      </c>
    </row>
    <row r="3669" spans="16383:16384" x14ac:dyDescent="0.2">
      <c r="XFC3669" t="s">
        <v>15399</v>
      </c>
      <c r="XFD3669">
        <v>8833180</v>
      </c>
    </row>
    <row r="3670" spans="16383:16384" x14ac:dyDescent="0.2">
      <c r="XFC3670" t="s">
        <v>15399</v>
      </c>
      <c r="XFD3670">
        <v>8833186</v>
      </c>
    </row>
    <row r="3671" spans="16383:16384" x14ac:dyDescent="0.2">
      <c r="XFC3671" t="s">
        <v>15399</v>
      </c>
      <c r="XFD3671">
        <v>8833187</v>
      </c>
    </row>
    <row r="3672" spans="16383:16384" x14ac:dyDescent="0.2">
      <c r="XFC3672" t="s">
        <v>15399</v>
      </c>
      <c r="XFD3672">
        <v>8833200</v>
      </c>
    </row>
    <row r="3673" spans="16383:16384" x14ac:dyDescent="0.2">
      <c r="XFC3673" t="s">
        <v>15399</v>
      </c>
      <c r="XFD3673">
        <v>8833340</v>
      </c>
    </row>
    <row r="3674" spans="16383:16384" x14ac:dyDescent="0.2">
      <c r="XFC3674" t="s">
        <v>15399</v>
      </c>
      <c r="XFD3674">
        <v>8834160</v>
      </c>
    </row>
    <row r="3675" spans="16383:16384" x14ac:dyDescent="0.2">
      <c r="XFC3675" t="s">
        <v>15399</v>
      </c>
      <c r="XFD3675">
        <v>8834200</v>
      </c>
    </row>
    <row r="3676" spans="16383:16384" x14ac:dyDescent="0.2">
      <c r="XFC3676" t="s">
        <v>15399</v>
      </c>
      <c r="XFD3676">
        <v>8834260</v>
      </c>
    </row>
    <row r="3677" spans="16383:16384" x14ac:dyDescent="0.2">
      <c r="XFC3677" t="s">
        <v>15399</v>
      </c>
      <c r="XFD3677">
        <v>8834350</v>
      </c>
    </row>
    <row r="3678" spans="16383:16384" x14ac:dyDescent="0.2">
      <c r="XFC3678" t="s">
        <v>15399</v>
      </c>
      <c r="XFD3678">
        <v>8834400</v>
      </c>
    </row>
    <row r="3679" spans="16383:16384" x14ac:dyDescent="0.2">
      <c r="XFC3679" t="s">
        <v>15400</v>
      </c>
      <c r="XFD3679">
        <v>8834500</v>
      </c>
    </row>
    <row r="3680" spans="16383:16384" x14ac:dyDescent="0.2">
      <c r="XFC3680" t="s">
        <v>15399</v>
      </c>
      <c r="XFD3680">
        <v>8840080</v>
      </c>
    </row>
    <row r="3681" spans="16383:16384" x14ac:dyDescent="0.2">
      <c r="XFC3681" t="s">
        <v>15399</v>
      </c>
      <c r="XFD3681">
        <v>8840120</v>
      </c>
    </row>
    <row r="3682" spans="16383:16384" x14ac:dyDescent="0.2">
      <c r="XFC3682" t="s">
        <v>15399</v>
      </c>
      <c r="XFD3682">
        <v>8840140</v>
      </c>
    </row>
    <row r="3683" spans="16383:16384" x14ac:dyDescent="0.2">
      <c r="XFC3683" t="s">
        <v>15399</v>
      </c>
      <c r="XFD3683">
        <v>8840180</v>
      </c>
    </row>
    <row r="3684" spans="16383:16384" x14ac:dyDescent="0.2">
      <c r="XFC3684" t="s">
        <v>15399</v>
      </c>
      <c r="XFD3684">
        <v>8840300</v>
      </c>
    </row>
    <row r="3685" spans="16383:16384" x14ac:dyDescent="0.2">
      <c r="XFC3685" t="s">
        <v>15399</v>
      </c>
      <c r="XFD3685">
        <v>8850160</v>
      </c>
    </row>
    <row r="3686" spans="16383:16384" x14ac:dyDescent="0.2">
      <c r="XFC3686" t="s">
        <v>15399</v>
      </c>
      <c r="XFD3686">
        <v>8850162</v>
      </c>
    </row>
    <row r="3687" spans="16383:16384" x14ac:dyDescent="0.2">
      <c r="XFC3687" t="s">
        <v>15399</v>
      </c>
      <c r="XFD3687">
        <v>8850200</v>
      </c>
    </row>
    <row r="3688" spans="16383:16384" x14ac:dyDescent="0.2">
      <c r="XFC3688" t="s">
        <v>15399</v>
      </c>
      <c r="XFD3688">
        <v>8850202</v>
      </c>
    </row>
    <row r="3689" spans="16383:16384" x14ac:dyDescent="0.2">
      <c r="XFC3689" t="s">
        <v>15399</v>
      </c>
      <c r="XFD3689">
        <v>8850260</v>
      </c>
    </row>
    <row r="3690" spans="16383:16384" x14ac:dyDescent="0.2">
      <c r="XFC3690" t="s">
        <v>15399</v>
      </c>
      <c r="XFD3690">
        <v>8850262</v>
      </c>
    </row>
    <row r="3691" spans="16383:16384" x14ac:dyDescent="0.2">
      <c r="XFC3691" t="s">
        <v>15399</v>
      </c>
      <c r="XFD3691">
        <v>8850350</v>
      </c>
    </row>
    <row r="3692" spans="16383:16384" x14ac:dyDescent="0.2">
      <c r="XFC3692" t="s">
        <v>15399</v>
      </c>
      <c r="XFD3692">
        <v>8850352</v>
      </c>
    </row>
    <row r="3693" spans="16383:16384" x14ac:dyDescent="0.2">
      <c r="XFC3693" t="s">
        <v>15399</v>
      </c>
      <c r="XFD3693">
        <v>8850402</v>
      </c>
    </row>
    <row r="3694" spans="16383:16384" x14ac:dyDescent="0.2">
      <c r="XFC3694" t="s">
        <v>15399</v>
      </c>
      <c r="XFD3694">
        <v>8850502</v>
      </c>
    </row>
    <row r="3695" spans="16383:16384" x14ac:dyDescent="0.2">
      <c r="XFC3695" t="s">
        <v>15399</v>
      </c>
      <c r="XFD3695">
        <v>8852160</v>
      </c>
    </row>
    <row r="3696" spans="16383:16384" x14ac:dyDescent="0.2">
      <c r="XFC3696" t="s">
        <v>15399</v>
      </c>
      <c r="XFD3696">
        <v>8852161</v>
      </c>
    </row>
    <row r="3697" spans="16383:16384" x14ac:dyDescent="0.2">
      <c r="XFC3697" t="s">
        <v>15399</v>
      </c>
      <c r="XFD3697">
        <v>8852200</v>
      </c>
    </row>
    <row r="3698" spans="16383:16384" x14ac:dyDescent="0.2">
      <c r="XFC3698" t="s">
        <v>15399</v>
      </c>
      <c r="XFD3698">
        <v>8852201</v>
      </c>
    </row>
    <row r="3699" spans="16383:16384" x14ac:dyDescent="0.2">
      <c r="XFC3699" t="s">
        <v>15399</v>
      </c>
      <c r="XFD3699">
        <v>8852250</v>
      </c>
    </row>
    <row r="3700" spans="16383:16384" x14ac:dyDescent="0.2">
      <c r="XFC3700" t="s">
        <v>15399</v>
      </c>
      <c r="XFD3700">
        <v>8852251</v>
      </c>
    </row>
    <row r="3701" spans="16383:16384" x14ac:dyDescent="0.2">
      <c r="XFC3701" t="s">
        <v>15399</v>
      </c>
      <c r="XFD3701">
        <v>8852320</v>
      </c>
    </row>
    <row r="3702" spans="16383:16384" x14ac:dyDescent="0.2">
      <c r="XFC3702" t="s">
        <v>15399</v>
      </c>
      <c r="XFD3702">
        <v>8852321</v>
      </c>
    </row>
    <row r="3703" spans="16383:16384" x14ac:dyDescent="0.2">
      <c r="XFC3703" t="s">
        <v>15399</v>
      </c>
      <c r="XFD3703">
        <v>8852400</v>
      </c>
    </row>
    <row r="3704" spans="16383:16384" x14ac:dyDescent="0.2">
      <c r="XFC3704" t="s">
        <v>15399</v>
      </c>
      <c r="XFD3704">
        <v>8852401</v>
      </c>
    </row>
    <row r="3705" spans="16383:16384" x14ac:dyDescent="0.2">
      <c r="XFC3705" t="s">
        <v>15399</v>
      </c>
      <c r="XFD3705">
        <v>8853060</v>
      </c>
    </row>
    <row r="3706" spans="16383:16384" x14ac:dyDescent="0.2">
      <c r="XFC3706" t="s">
        <v>15399</v>
      </c>
      <c r="XFD3706">
        <v>8853100</v>
      </c>
    </row>
    <row r="3707" spans="16383:16384" x14ac:dyDescent="0.2">
      <c r="XFC3707" t="s">
        <v>15399</v>
      </c>
      <c r="XFD3707">
        <v>8853120</v>
      </c>
    </row>
    <row r="3708" spans="16383:16384" x14ac:dyDescent="0.2">
      <c r="XFC3708" t="s">
        <v>15399</v>
      </c>
      <c r="XFD3708">
        <v>8853160</v>
      </c>
    </row>
    <row r="3709" spans="16383:16384" x14ac:dyDescent="0.2">
      <c r="XFC3709" t="s">
        <v>15399</v>
      </c>
      <c r="XFD3709">
        <v>8853200</v>
      </c>
    </row>
    <row r="3710" spans="16383:16384" x14ac:dyDescent="0.2">
      <c r="XFC3710" t="s">
        <v>15399</v>
      </c>
      <c r="XFD3710">
        <v>8853260</v>
      </c>
    </row>
    <row r="3711" spans="16383:16384" x14ac:dyDescent="0.2">
      <c r="XFC3711" t="s">
        <v>15399</v>
      </c>
      <c r="XFD3711">
        <v>8853350</v>
      </c>
    </row>
    <row r="3712" spans="16383:16384" x14ac:dyDescent="0.2">
      <c r="XFC3712" t="s">
        <v>15399</v>
      </c>
      <c r="XFD3712">
        <v>8853400</v>
      </c>
    </row>
    <row r="3713" spans="16383:16384" x14ac:dyDescent="0.2">
      <c r="XFC3713" t="s">
        <v>15399</v>
      </c>
      <c r="XFD3713">
        <v>8853500</v>
      </c>
    </row>
    <row r="3714" spans="16383:16384" x14ac:dyDescent="0.2">
      <c r="XFC3714" t="s">
        <v>15400</v>
      </c>
      <c r="XFD3714">
        <v>8853630</v>
      </c>
    </row>
    <row r="3715" spans="16383:16384" x14ac:dyDescent="0.2">
      <c r="XFC3715" t="s">
        <v>15399</v>
      </c>
      <c r="XFD3715">
        <v>71411292</v>
      </c>
    </row>
    <row r="3716" spans="16383:16384" x14ac:dyDescent="0.2">
      <c r="XFC3716" t="s">
        <v>15399</v>
      </c>
      <c r="XFD3716">
        <v>71411692</v>
      </c>
    </row>
    <row r="3717" spans="16383:16384" x14ac:dyDescent="0.2">
      <c r="XFC3717" t="s">
        <v>15399</v>
      </c>
      <c r="XFD3717">
        <v>71412092</v>
      </c>
    </row>
    <row r="3718" spans="16383:16384" x14ac:dyDescent="0.2">
      <c r="XFC3718" t="s">
        <v>15399</v>
      </c>
      <c r="XFD3718">
        <v>71412692</v>
      </c>
    </row>
    <row r="3719" spans="16383:16384" x14ac:dyDescent="0.2">
      <c r="XFC3719" t="s">
        <v>15399</v>
      </c>
      <c r="XFD3719">
        <v>71413592</v>
      </c>
    </row>
    <row r="3720" spans="16383:16384" x14ac:dyDescent="0.2">
      <c r="XFC3720" t="s">
        <v>15399</v>
      </c>
      <c r="XFD3720">
        <v>71414092</v>
      </c>
    </row>
    <row r="3721" spans="16383:16384" x14ac:dyDescent="0.2">
      <c r="XFC3721" t="s">
        <v>15399</v>
      </c>
      <c r="XFD3721">
        <v>71415092</v>
      </c>
    </row>
    <row r="3722" spans="16383:16384" x14ac:dyDescent="0.2">
      <c r="XFC3722" t="s">
        <v>15399</v>
      </c>
      <c r="XFD3722">
        <v>71451292</v>
      </c>
    </row>
    <row r="3723" spans="16383:16384" x14ac:dyDescent="0.2">
      <c r="XFC3723" t="s">
        <v>15399</v>
      </c>
      <c r="XFD3723">
        <v>71451692</v>
      </c>
    </row>
    <row r="3724" spans="16383:16384" x14ac:dyDescent="0.2">
      <c r="XFC3724" t="s">
        <v>15399</v>
      </c>
      <c r="XFD3724">
        <v>71452092</v>
      </c>
    </row>
    <row r="3725" spans="16383:16384" x14ac:dyDescent="0.2">
      <c r="XFC3725" t="s">
        <v>15399</v>
      </c>
      <c r="XFD3725">
        <v>71452692</v>
      </c>
    </row>
    <row r="3726" spans="16383:16384" x14ac:dyDescent="0.2">
      <c r="XFC3726" t="s">
        <v>15399</v>
      </c>
      <c r="XFD3726">
        <v>71453592</v>
      </c>
    </row>
    <row r="3727" spans="16383:16384" x14ac:dyDescent="0.2">
      <c r="XFC3727" t="s">
        <v>15399</v>
      </c>
      <c r="XFD3727">
        <v>71454092</v>
      </c>
    </row>
    <row r="3728" spans="16383:16384" x14ac:dyDescent="0.2">
      <c r="XFC3728" t="s">
        <v>15399</v>
      </c>
      <c r="XFD3728">
        <v>71455092</v>
      </c>
    </row>
    <row r="3729" spans="16383:16384" x14ac:dyDescent="0.2">
      <c r="XFC3729" t="s">
        <v>15404</v>
      </c>
      <c r="XFD3729" t="s">
        <v>5579</v>
      </c>
    </row>
    <row r="3730" spans="16383:16384" x14ac:dyDescent="0.2">
      <c r="XFC3730" t="s">
        <v>15404</v>
      </c>
      <c r="XFD3730" t="s">
        <v>5580</v>
      </c>
    </row>
    <row r="3731" spans="16383:16384" x14ac:dyDescent="0.2">
      <c r="XFC3731" t="s">
        <v>15404</v>
      </c>
      <c r="XFD3731" t="s">
        <v>5581</v>
      </c>
    </row>
    <row r="3732" spans="16383:16384" x14ac:dyDescent="0.2">
      <c r="XFC3732" t="s">
        <v>15404</v>
      </c>
      <c r="XFD3732" t="s">
        <v>5582</v>
      </c>
    </row>
    <row r="3733" spans="16383:16384" x14ac:dyDescent="0.2">
      <c r="XFC3733" t="s">
        <v>15404</v>
      </c>
      <c r="XFD3733" t="s">
        <v>5583</v>
      </c>
    </row>
    <row r="3734" spans="16383:16384" x14ac:dyDescent="0.2">
      <c r="XFC3734" t="s">
        <v>15404</v>
      </c>
      <c r="XFD3734" t="s">
        <v>5584</v>
      </c>
    </row>
    <row r="3735" spans="16383:16384" x14ac:dyDescent="0.2">
      <c r="XFC3735" t="s">
        <v>15404</v>
      </c>
      <c r="XFD3735" t="s">
        <v>5585</v>
      </c>
    </row>
    <row r="3736" spans="16383:16384" x14ac:dyDescent="0.2">
      <c r="XFC3736" t="s">
        <v>15404</v>
      </c>
      <c r="XFD3736" t="s">
        <v>5586</v>
      </c>
    </row>
    <row r="3737" spans="16383:16384" x14ac:dyDescent="0.2">
      <c r="XFC3737" t="s">
        <v>15404</v>
      </c>
      <c r="XFD3737" t="s">
        <v>17284</v>
      </c>
    </row>
    <row r="3738" spans="16383:16384" x14ac:dyDescent="0.2">
      <c r="XFC3738" t="s">
        <v>15405</v>
      </c>
      <c r="XFD3738" t="s">
        <v>13519</v>
      </c>
    </row>
    <row r="3739" spans="16383:16384" x14ac:dyDescent="0.2">
      <c r="XFC3739" t="s">
        <v>15405</v>
      </c>
      <c r="XFD3739" t="s">
        <v>13521</v>
      </c>
    </row>
    <row r="3740" spans="16383:16384" x14ac:dyDescent="0.2">
      <c r="XFC3740" t="s">
        <v>15405</v>
      </c>
      <c r="XFD3740" t="s">
        <v>13523</v>
      </c>
    </row>
    <row r="3741" spans="16383:16384" x14ac:dyDescent="0.2">
      <c r="XFC3741" t="s">
        <v>15405</v>
      </c>
      <c r="XFD3741" t="s">
        <v>13885</v>
      </c>
    </row>
    <row r="3742" spans="16383:16384" x14ac:dyDescent="0.2">
      <c r="XFC3742" t="s">
        <v>15405</v>
      </c>
      <c r="XFD3742" t="s">
        <v>14137</v>
      </c>
    </row>
    <row r="3743" spans="16383:16384" x14ac:dyDescent="0.2">
      <c r="XFC3743" t="s">
        <v>15405</v>
      </c>
      <c r="XFD3743" t="s">
        <v>14183</v>
      </c>
    </row>
    <row r="3744" spans="16383:16384" x14ac:dyDescent="0.2">
      <c r="XFC3744" t="s">
        <v>15405</v>
      </c>
      <c r="XFD3744" t="s">
        <v>13992</v>
      </c>
    </row>
    <row r="3745" spans="16383:16384" x14ac:dyDescent="0.2">
      <c r="XFC3745" t="s">
        <v>15405</v>
      </c>
      <c r="XFD3745" t="s">
        <v>13886</v>
      </c>
    </row>
    <row r="3746" spans="16383:16384" x14ac:dyDescent="0.2">
      <c r="XFC3746" t="s">
        <v>15405</v>
      </c>
      <c r="XFD3746" t="s">
        <v>13836</v>
      </c>
    </row>
    <row r="3747" spans="16383:16384" x14ac:dyDescent="0.2">
      <c r="XFC3747" t="s">
        <v>15405</v>
      </c>
      <c r="XFD3747" t="s">
        <v>14138</v>
      </c>
    </row>
    <row r="3748" spans="16383:16384" x14ac:dyDescent="0.2">
      <c r="XFC3748" t="s">
        <v>15405</v>
      </c>
      <c r="XFD3748" t="s">
        <v>14184</v>
      </c>
    </row>
    <row r="3749" spans="16383:16384" x14ac:dyDescent="0.2">
      <c r="XFC3749" t="s">
        <v>15405</v>
      </c>
      <c r="XFD3749" t="s">
        <v>13887</v>
      </c>
    </row>
    <row r="3750" spans="16383:16384" x14ac:dyDescent="0.2">
      <c r="XFC3750" t="s">
        <v>15405</v>
      </c>
      <c r="XFD3750" t="s">
        <v>14139</v>
      </c>
    </row>
    <row r="3751" spans="16383:16384" x14ac:dyDescent="0.2">
      <c r="XFC3751" t="s">
        <v>15405</v>
      </c>
      <c r="XFD3751" t="s">
        <v>14185</v>
      </c>
    </row>
    <row r="3752" spans="16383:16384" x14ac:dyDescent="0.2">
      <c r="XFC3752" t="s">
        <v>15405</v>
      </c>
      <c r="XFD3752" t="s">
        <v>13993</v>
      </c>
    </row>
    <row r="3753" spans="16383:16384" x14ac:dyDescent="0.2">
      <c r="XFC3753" t="s">
        <v>15405</v>
      </c>
      <c r="XFD3753" t="s">
        <v>13888</v>
      </c>
    </row>
    <row r="3754" spans="16383:16384" x14ac:dyDescent="0.2">
      <c r="XFC3754" t="s">
        <v>15405</v>
      </c>
      <c r="XFD3754" t="s">
        <v>13838</v>
      </c>
    </row>
    <row r="3755" spans="16383:16384" x14ac:dyDescent="0.2">
      <c r="XFC3755" t="s">
        <v>15405</v>
      </c>
      <c r="XFD3755" t="s">
        <v>14140</v>
      </c>
    </row>
    <row r="3756" spans="16383:16384" x14ac:dyDescent="0.2">
      <c r="XFC3756" t="s">
        <v>15405</v>
      </c>
      <c r="XFD3756" t="s">
        <v>14186</v>
      </c>
    </row>
    <row r="3757" spans="16383:16384" x14ac:dyDescent="0.2">
      <c r="XFC3757" t="s">
        <v>15405</v>
      </c>
      <c r="XFD3757" t="s">
        <v>13889</v>
      </c>
    </row>
    <row r="3758" spans="16383:16384" x14ac:dyDescent="0.2">
      <c r="XFC3758" t="s">
        <v>15405</v>
      </c>
      <c r="XFD3758" t="s">
        <v>14141</v>
      </c>
    </row>
    <row r="3759" spans="16383:16384" x14ac:dyDescent="0.2">
      <c r="XFC3759" t="s">
        <v>15405</v>
      </c>
      <c r="XFD3759" t="s">
        <v>14187</v>
      </c>
    </row>
    <row r="3760" spans="16383:16384" x14ac:dyDescent="0.2">
      <c r="XFC3760" t="s">
        <v>15405</v>
      </c>
      <c r="XFD3760" t="s">
        <v>13994</v>
      </c>
    </row>
    <row r="3761" spans="16383:16384" x14ac:dyDescent="0.2">
      <c r="XFC3761" t="s">
        <v>15405</v>
      </c>
      <c r="XFD3761" t="s">
        <v>13890</v>
      </c>
    </row>
    <row r="3762" spans="16383:16384" x14ac:dyDescent="0.2">
      <c r="XFC3762" t="s">
        <v>15405</v>
      </c>
      <c r="XFD3762" t="s">
        <v>13840</v>
      </c>
    </row>
    <row r="3763" spans="16383:16384" x14ac:dyDescent="0.2">
      <c r="XFC3763" t="s">
        <v>15405</v>
      </c>
      <c r="XFD3763" t="s">
        <v>14142</v>
      </c>
    </row>
    <row r="3764" spans="16383:16384" x14ac:dyDescent="0.2">
      <c r="XFC3764" t="s">
        <v>15405</v>
      </c>
      <c r="XFD3764" t="s">
        <v>14188</v>
      </c>
    </row>
    <row r="3765" spans="16383:16384" x14ac:dyDescent="0.2">
      <c r="XFC3765" t="s">
        <v>15404</v>
      </c>
      <c r="XFD3765" t="s">
        <v>5587</v>
      </c>
    </row>
    <row r="3766" spans="16383:16384" x14ac:dyDescent="0.2">
      <c r="XFC3766" t="s">
        <v>15404</v>
      </c>
      <c r="XFD3766" t="s">
        <v>5588</v>
      </c>
    </row>
    <row r="3767" spans="16383:16384" x14ac:dyDescent="0.2">
      <c r="XFC3767" t="s">
        <v>15405</v>
      </c>
      <c r="XFD3767" t="s">
        <v>13891</v>
      </c>
    </row>
    <row r="3768" spans="16383:16384" x14ac:dyDescent="0.2">
      <c r="XFC3768" t="s">
        <v>15405</v>
      </c>
      <c r="XFD3768" t="s">
        <v>14143</v>
      </c>
    </row>
    <row r="3769" spans="16383:16384" x14ac:dyDescent="0.2">
      <c r="XFC3769" t="s">
        <v>15405</v>
      </c>
      <c r="XFD3769" t="s">
        <v>14189</v>
      </c>
    </row>
    <row r="3770" spans="16383:16384" x14ac:dyDescent="0.2">
      <c r="XFC3770" t="s">
        <v>15405</v>
      </c>
      <c r="XFD3770" t="s">
        <v>13995</v>
      </c>
    </row>
    <row r="3771" spans="16383:16384" x14ac:dyDescent="0.2">
      <c r="XFC3771" t="s">
        <v>15405</v>
      </c>
      <c r="XFD3771" t="s">
        <v>13893</v>
      </c>
    </row>
    <row r="3772" spans="16383:16384" x14ac:dyDescent="0.2">
      <c r="XFC3772" t="s">
        <v>15405</v>
      </c>
      <c r="XFD3772" t="s">
        <v>13842</v>
      </c>
    </row>
    <row r="3773" spans="16383:16384" x14ac:dyDescent="0.2">
      <c r="XFC3773" t="s">
        <v>15405</v>
      </c>
      <c r="XFD3773" t="s">
        <v>14145</v>
      </c>
    </row>
    <row r="3774" spans="16383:16384" x14ac:dyDescent="0.2">
      <c r="XFC3774" t="s">
        <v>15405</v>
      </c>
      <c r="XFD3774" t="s">
        <v>14190</v>
      </c>
    </row>
    <row r="3775" spans="16383:16384" x14ac:dyDescent="0.2">
      <c r="XFC3775" t="s">
        <v>15405</v>
      </c>
      <c r="XFD3775" t="s">
        <v>13895</v>
      </c>
    </row>
    <row r="3776" spans="16383:16384" x14ac:dyDescent="0.2">
      <c r="XFC3776" t="s">
        <v>15405</v>
      </c>
      <c r="XFD3776" t="s">
        <v>14147</v>
      </c>
    </row>
    <row r="3777" spans="16383:16384" x14ac:dyDescent="0.2">
      <c r="XFC3777" t="s">
        <v>15405</v>
      </c>
      <c r="XFD3777" t="s">
        <v>14279</v>
      </c>
    </row>
    <row r="3778" spans="16383:16384" x14ac:dyDescent="0.2">
      <c r="XFC3778" t="s">
        <v>15405</v>
      </c>
      <c r="XFD3778" t="s">
        <v>14191</v>
      </c>
    </row>
    <row r="3779" spans="16383:16384" x14ac:dyDescent="0.2">
      <c r="XFC3779" t="s">
        <v>15405</v>
      </c>
      <c r="XFD3779" t="s">
        <v>19199</v>
      </c>
    </row>
    <row r="3780" spans="16383:16384" x14ac:dyDescent="0.2">
      <c r="XFC3780" t="s">
        <v>15405</v>
      </c>
      <c r="XFD3780" t="s">
        <v>13997</v>
      </c>
    </row>
    <row r="3781" spans="16383:16384" x14ac:dyDescent="0.2">
      <c r="XFC3781" t="s">
        <v>15405</v>
      </c>
      <c r="XFD3781" t="s">
        <v>13897</v>
      </c>
    </row>
    <row r="3782" spans="16383:16384" x14ac:dyDescent="0.2">
      <c r="XFC3782" t="s">
        <v>15405</v>
      </c>
      <c r="XFD3782" t="s">
        <v>13844</v>
      </c>
    </row>
    <row r="3783" spans="16383:16384" x14ac:dyDescent="0.2">
      <c r="XFC3783" t="s">
        <v>15405</v>
      </c>
      <c r="XFD3783" t="s">
        <v>14149</v>
      </c>
    </row>
    <row r="3784" spans="16383:16384" x14ac:dyDescent="0.2">
      <c r="XFC3784" t="s">
        <v>15405</v>
      </c>
      <c r="XFD3784" t="s">
        <v>14192</v>
      </c>
    </row>
    <row r="3785" spans="16383:16384" x14ac:dyDescent="0.2">
      <c r="XFC3785" t="s">
        <v>15405</v>
      </c>
      <c r="XFD3785" t="s">
        <v>13999</v>
      </c>
    </row>
    <row r="3786" spans="16383:16384" x14ac:dyDescent="0.2">
      <c r="XFC3786" t="s">
        <v>15405</v>
      </c>
      <c r="XFD3786" t="s">
        <v>13899</v>
      </c>
    </row>
    <row r="3787" spans="16383:16384" x14ac:dyDescent="0.2">
      <c r="XFC3787" t="s">
        <v>15405</v>
      </c>
      <c r="XFD3787" t="s">
        <v>13846</v>
      </c>
    </row>
    <row r="3788" spans="16383:16384" x14ac:dyDescent="0.2">
      <c r="XFC3788" t="s">
        <v>15405</v>
      </c>
      <c r="XFD3788" t="s">
        <v>14151</v>
      </c>
    </row>
    <row r="3789" spans="16383:16384" x14ac:dyDescent="0.2">
      <c r="XFC3789" t="s">
        <v>15405</v>
      </c>
      <c r="XFD3789" t="s">
        <v>14193</v>
      </c>
    </row>
    <row r="3790" spans="16383:16384" x14ac:dyDescent="0.2">
      <c r="XFC3790" t="s">
        <v>15405</v>
      </c>
      <c r="XFD3790" t="s">
        <v>13901</v>
      </c>
    </row>
    <row r="3791" spans="16383:16384" x14ac:dyDescent="0.2">
      <c r="XFC3791" t="s">
        <v>15405</v>
      </c>
      <c r="XFD3791" t="s">
        <v>13903</v>
      </c>
    </row>
    <row r="3792" spans="16383:16384" x14ac:dyDescent="0.2">
      <c r="XFC3792" t="s">
        <v>15405</v>
      </c>
      <c r="XFD3792" t="s">
        <v>14153</v>
      </c>
    </row>
    <row r="3793" spans="16383:16384" x14ac:dyDescent="0.2">
      <c r="XFC3793" t="s">
        <v>15405</v>
      </c>
      <c r="XFD3793" t="s">
        <v>14281</v>
      </c>
    </row>
    <row r="3794" spans="16383:16384" x14ac:dyDescent="0.2">
      <c r="XFC3794" t="s">
        <v>15405</v>
      </c>
      <c r="XFD3794" t="s">
        <v>14194</v>
      </c>
    </row>
    <row r="3795" spans="16383:16384" x14ac:dyDescent="0.2">
      <c r="XFC3795" t="s">
        <v>15405</v>
      </c>
      <c r="XFD3795" t="s">
        <v>14001</v>
      </c>
    </row>
    <row r="3796" spans="16383:16384" x14ac:dyDescent="0.2">
      <c r="XFC3796" t="s">
        <v>15405</v>
      </c>
      <c r="XFD3796" t="s">
        <v>13905</v>
      </c>
    </row>
    <row r="3797" spans="16383:16384" x14ac:dyDescent="0.2">
      <c r="XFC3797" t="s">
        <v>15405</v>
      </c>
      <c r="XFD3797" t="s">
        <v>13848</v>
      </c>
    </row>
    <row r="3798" spans="16383:16384" x14ac:dyDescent="0.2">
      <c r="XFC3798" t="s">
        <v>15405</v>
      </c>
      <c r="XFD3798" t="s">
        <v>14155</v>
      </c>
    </row>
    <row r="3799" spans="16383:16384" x14ac:dyDescent="0.2">
      <c r="XFC3799" t="s">
        <v>15405</v>
      </c>
      <c r="XFD3799" t="s">
        <v>14195</v>
      </c>
    </row>
    <row r="3800" spans="16383:16384" x14ac:dyDescent="0.2">
      <c r="XFC3800" t="s">
        <v>15405</v>
      </c>
      <c r="XFD3800" t="s">
        <v>13907</v>
      </c>
    </row>
    <row r="3801" spans="16383:16384" x14ac:dyDescent="0.2">
      <c r="XFC3801" t="s">
        <v>15405</v>
      </c>
      <c r="XFD3801" t="s">
        <v>14196</v>
      </c>
    </row>
    <row r="3802" spans="16383:16384" x14ac:dyDescent="0.2">
      <c r="XFC3802" t="s">
        <v>15405</v>
      </c>
      <c r="XFD3802" t="s">
        <v>14003</v>
      </c>
    </row>
    <row r="3803" spans="16383:16384" x14ac:dyDescent="0.2">
      <c r="XFC3803" t="s">
        <v>15405</v>
      </c>
      <c r="XFD3803" t="s">
        <v>13909</v>
      </c>
    </row>
    <row r="3804" spans="16383:16384" x14ac:dyDescent="0.2">
      <c r="XFC3804" t="s">
        <v>15405</v>
      </c>
      <c r="XFD3804" t="s">
        <v>13850</v>
      </c>
    </row>
    <row r="3805" spans="16383:16384" x14ac:dyDescent="0.2">
      <c r="XFC3805" t="s">
        <v>15405</v>
      </c>
      <c r="XFD3805" t="s">
        <v>14197</v>
      </c>
    </row>
    <row r="3806" spans="16383:16384" x14ac:dyDescent="0.2">
      <c r="XFC3806" t="s">
        <v>15405</v>
      </c>
      <c r="XFD3806" t="s">
        <v>19201</v>
      </c>
    </row>
    <row r="3807" spans="16383:16384" x14ac:dyDescent="0.2">
      <c r="XFC3807" t="s">
        <v>15405</v>
      </c>
      <c r="XFD3807" t="s">
        <v>14331</v>
      </c>
    </row>
    <row r="3808" spans="16383:16384" x14ac:dyDescent="0.2">
      <c r="XFC3808" t="s">
        <v>15405</v>
      </c>
      <c r="XFD3808" t="s">
        <v>13911</v>
      </c>
    </row>
    <row r="3809" spans="16383:16384" x14ac:dyDescent="0.2">
      <c r="XFC3809" t="s">
        <v>15405</v>
      </c>
      <c r="XFD3809" t="s">
        <v>14198</v>
      </c>
    </row>
    <row r="3810" spans="16383:16384" x14ac:dyDescent="0.2">
      <c r="XFC3810" t="s">
        <v>15405</v>
      </c>
      <c r="XFD3810" t="s">
        <v>14005</v>
      </c>
    </row>
    <row r="3811" spans="16383:16384" x14ac:dyDescent="0.2">
      <c r="XFC3811" t="s">
        <v>15405</v>
      </c>
      <c r="XFD3811" t="s">
        <v>14007</v>
      </c>
    </row>
    <row r="3812" spans="16383:16384" x14ac:dyDescent="0.2">
      <c r="XFC3812" t="s">
        <v>15405</v>
      </c>
      <c r="XFD3812" t="s">
        <v>14333</v>
      </c>
    </row>
    <row r="3813" spans="16383:16384" x14ac:dyDescent="0.2">
      <c r="XFC3813" t="s">
        <v>15405</v>
      </c>
      <c r="XFD3813" t="s">
        <v>13913</v>
      </c>
    </row>
    <row r="3814" spans="16383:16384" x14ac:dyDescent="0.2">
      <c r="XFC3814" t="s">
        <v>15405</v>
      </c>
      <c r="XFD3814" t="s">
        <v>13852</v>
      </c>
    </row>
    <row r="3815" spans="16383:16384" x14ac:dyDescent="0.2">
      <c r="XFC3815" t="s">
        <v>15405</v>
      </c>
      <c r="XFD3815" t="s">
        <v>14283</v>
      </c>
    </row>
    <row r="3816" spans="16383:16384" x14ac:dyDescent="0.2">
      <c r="XFC3816" t="s">
        <v>15405</v>
      </c>
      <c r="XFD3816" t="s">
        <v>14199</v>
      </c>
    </row>
    <row r="3817" spans="16383:16384" x14ac:dyDescent="0.2">
      <c r="XFC3817" t="s">
        <v>15405</v>
      </c>
      <c r="XFD3817" t="s">
        <v>13915</v>
      </c>
    </row>
    <row r="3818" spans="16383:16384" x14ac:dyDescent="0.2">
      <c r="XFC3818" t="s">
        <v>15405</v>
      </c>
      <c r="XFD3818" t="s">
        <v>14285</v>
      </c>
    </row>
    <row r="3819" spans="16383:16384" x14ac:dyDescent="0.2">
      <c r="XFC3819" t="s">
        <v>15405</v>
      </c>
      <c r="XFD3819" t="s">
        <v>14200</v>
      </c>
    </row>
    <row r="3820" spans="16383:16384" x14ac:dyDescent="0.2">
      <c r="XFC3820" t="s">
        <v>15405</v>
      </c>
      <c r="XFD3820" t="s">
        <v>14009</v>
      </c>
    </row>
    <row r="3821" spans="16383:16384" x14ac:dyDescent="0.2">
      <c r="XFC3821" t="s">
        <v>15405</v>
      </c>
      <c r="XFD3821" t="s">
        <v>14011</v>
      </c>
    </row>
    <row r="3822" spans="16383:16384" x14ac:dyDescent="0.2">
      <c r="XFC3822" t="s">
        <v>15405</v>
      </c>
      <c r="XFD3822" t="s">
        <v>13854</v>
      </c>
    </row>
    <row r="3823" spans="16383:16384" x14ac:dyDescent="0.2">
      <c r="XFC3823" t="s">
        <v>15405</v>
      </c>
      <c r="XFD3823" t="s">
        <v>14287</v>
      </c>
    </row>
    <row r="3824" spans="16383:16384" x14ac:dyDescent="0.2">
      <c r="XFC3824" t="s">
        <v>15405</v>
      </c>
      <c r="XFD3824" t="s">
        <v>13917</v>
      </c>
    </row>
    <row r="3825" spans="16383:16384" x14ac:dyDescent="0.2">
      <c r="XFC3825" t="s">
        <v>15405</v>
      </c>
      <c r="XFD3825" t="s">
        <v>14289</v>
      </c>
    </row>
    <row r="3826" spans="16383:16384" x14ac:dyDescent="0.2">
      <c r="XFC3826" t="s">
        <v>15405</v>
      </c>
      <c r="XFD3826" t="s">
        <v>14013</v>
      </c>
    </row>
    <row r="3827" spans="16383:16384" x14ac:dyDescent="0.2">
      <c r="XFC3827" t="s">
        <v>15405</v>
      </c>
      <c r="XFD3827" t="s">
        <v>13856</v>
      </c>
    </row>
    <row r="3828" spans="16383:16384" x14ac:dyDescent="0.2">
      <c r="XFC3828" t="s">
        <v>15405</v>
      </c>
      <c r="XFD3828" t="s">
        <v>14313</v>
      </c>
    </row>
    <row r="3829" spans="16383:16384" x14ac:dyDescent="0.2">
      <c r="XFC3829" t="s">
        <v>15405</v>
      </c>
      <c r="XFD3829" t="s">
        <v>14273</v>
      </c>
    </row>
    <row r="3830" spans="16383:16384" x14ac:dyDescent="0.2">
      <c r="XFC3830" t="s">
        <v>15405</v>
      </c>
      <c r="XFD3830" t="s">
        <v>13858</v>
      </c>
    </row>
    <row r="3831" spans="16383:16384" x14ac:dyDescent="0.2">
      <c r="XFC3831" t="s">
        <v>15405</v>
      </c>
      <c r="XFD3831" t="s">
        <v>14291</v>
      </c>
    </row>
    <row r="3832" spans="16383:16384" x14ac:dyDescent="0.2">
      <c r="XFC3832" t="s">
        <v>15405</v>
      </c>
      <c r="XFD3832" t="s">
        <v>14315</v>
      </c>
    </row>
    <row r="3833" spans="16383:16384" x14ac:dyDescent="0.2">
      <c r="XFC3833" t="s">
        <v>15404</v>
      </c>
      <c r="XFD3833" t="s">
        <v>9206</v>
      </c>
    </row>
    <row r="3834" spans="16383:16384" x14ac:dyDescent="0.2">
      <c r="XFC3834" t="s">
        <v>15404</v>
      </c>
      <c r="XFD3834" t="s">
        <v>8916</v>
      </c>
    </row>
    <row r="3835" spans="16383:16384" x14ac:dyDescent="0.2">
      <c r="XFC3835" t="s">
        <v>15404</v>
      </c>
      <c r="XFD3835" t="s">
        <v>8919</v>
      </c>
    </row>
    <row r="3836" spans="16383:16384" x14ac:dyDescent="0.2">
      <c r="XFC3836" t="s">
        <v>15404</v>
      </c>
      <c r="XFD3836" t="s">
        <v>9208</v>
      </c>
    </row>
    <row r="3837" spans="16383:16384" x14ac:dyDescent="0.2">
      <c r="XFC3837" t="s">
        <v>15404</v>
      </c>
      <c r="XFD3837" t="s">
        <v>8921</v>
      </c>
    </row>
    <row r="3838" spans="16383:16384" x14ac:dyDescent="0.2">
      <c r="XFC3838" t="s">
        <v>15404</v>
      </c>
      <c r="XFD3838" t="s">
        <v>9210</v>
      </c>
    </row>
    <row r="3839" spans="16383:16384" x14ac:dyDescent="0.2">
      <c r="XFC3839" t="s">
        <v>15404</v>
      </c>
      <c r="XFD3839" t="s">
        <v>8708</v>
      </c>
    </row>
    <row r="3840" spans="16383:16384" x14ac:dyDescent="0.2">
      <c r="XFC3840" t="s">
        <v>15404</v>
      </c>
      <c r="XFD3840" t="s">
        <v>9211</v>
      </c>
    </row>
    <row r="3841" spans="16383:16384" x14ac:dyDescent="0.2">
      <c r="XFC3841" t="s">
        <v>15404</v>
      </c>
      <c r="XFD3841" t="s">
        <v>8923</v>
      </c>
    </row>
    <row r="3842" spans="16383:16384" x14ac:dyDescent="0.2">
      <c r="XFC3842" t="s">
        <v>15404</v>
      </c>
      <c r="XFD3842" t="s">
        <v>9212</v>
      </c>
    </row>
    <row r="3843" spans="16383:16384" x14ac:dyDescent="0.2">
      <c r="XFC3843" t="s">
        <v>15404</v>
      </c>
      <c r="XFD3843" t="s">
        <v>8710</v>
      </c>
    </row>
    <row r="3844" spans="16383:16384" x14ac:dyDescent="0.2">
      <c r="XFC3844" t="s">
        <v>15404</v>
      </c>
      <c r="XFD3844" t="s">
        <v>8925</v>
      </c>
    </row>
    <row r="3845" spans="16383:16384" x14ac:dyDescent="0.2">
      <c r="XFC3845" t="s">
        <v>15404</v>
      </c>
      <c r="XFD3845" t="s">
        <v>8712</v>
      </c>
    </row>
    <row r="3846" spans="16383:16384" x14ac:dyDescent="0.2">
      <c r="XFC3846" t="s">
        <v>15404</v>
      </c>
      <c r="XFD3846" t="s">
        <v>9213</v>
      </c>
    </row>
    <row r="3847" spans="16383:16384" x14ac:dyDescent="0.2">
      <c r="XFC3847" t="s">
        <v>15404</v>
      </c>
      <c r="XFD3847" t="s">
        <v>8927</v>
      </c>
    </row>
    <row r="3848" spans="16383:16384" x14ac:dyDescent="0.2">
      <c r="XFC3848" t="s">
        <v>15404</v>
      </c>
      <c r="XFD3848" t="s">
        <v>8929</v>
      </c>
    </row>
    <row r="3849" spans="16383:16384" x14ac:dyDescent="0.2">
      <c r="XFC3849" t="s">
        <v>15404</v>
      </c>
      <c r="XFD3849" t="s">
        <v>8931</v>
      </c>
    </row>
    <row r="3850" spans="16383:16384" x14ac:dyDescent="0.2">
      <c r="XFC3850" t="s">
        <v>15404</v>
      </c>
      <c r="XFD3850" t="s">
        <v>8713</v>
      </c>
    </row>
    <row r="3851" spans="16383:16384" x14ac:dyDescent="0.2">
      <c r="XFC3851" t="s">
        <v>15404</v>
      </c>
      <c r="XFD3851" t="s">
        <v>8933</v>
      </c>
    </row>
    <row r="3852" spans="16383:16384" x14ac:dyDescent="0.2">
      <c r="XFC3852" t="s">
        <v>15404</v>
      </c>
      <c r="XFD3852" t="s">
        <v>9214</v>
      </c>
    </row>
    <row r="3853" spans="16383:16384" x14ac:dyDescent="0.2">
      <c r="XFC3853" t="s">
        <v>15404</v>
      </c>
      <c r="XFD3853" t="s">
        <v>8714</v>
      </c>
    </row>
    <row r="3854" spans="16383:16384" x14ac:dyDescent="0.2">
      <c r="XFC3854" t="s">
        <v>15404</v>
      </c>
      <c r="XFD3854" t="s">
        <v>9216</v>
      </c>
    </row>
    <row r="3855" spans="16383:16384" x14ac:dyDescent="0.2">
      <c r="XFC3855" t="s">
        <v>15404</v>
      </c>
      <c r="XFD3855" t="s">
        <v>8935</v>
      </c>
    </row>
    <row r="3856" spans="16383:16384" x14ac:dyDescent="0.2">
      <c r="XFC3856" t="s">
        <v>15404</v>
      </c>
      <c r="XFD3856" t="s">
        <v>9217</v>
      </c>
    </row>
    <row r="3857" spans="16383:16384" x14ac:dyDescent="0.2">
      <c r="XFC3857" t="s">
        <v>15404</v>
      </c>
      <c r="XFD3857" t="s">
        <v>8715</v>
      </c>
    </row>
    <row r="3858" spans="16383:16384" x14ac:dyDescent="0.2">
      <c r="XFC3858" t="s">
        <v>15404</v>
      </c>
      <c r="XFD3858" t="s">
        <v>8937</v>
      </c>
    </row>
    <row r="3859" spans="16383:16384" x14ac:dyDescent="0.2">
      <c r="XFC3859" t="s">
        <v>15404</v>
      </c>
      <c r="XFD3859" t="s">
        <v>9219</v>
      </c>
    </row>
    <row r="3860" spans="16383:16384" x14ac:dyDescent="0.2">
      <c r="XFC3860" t="s">
        <v>15404</v>
      </c>
      <c r="XFD3860" t="s">
        <v>8939</v>
      </c>
    </row>
    <row r="3861" spans="16383:16384" x14ac:dyDescent="0.2">
      <c r="XFC3861" t="s">
        <v>15404</v>
      </c>
      <c r="XFD3861" t="s">
        <v>8941</v>
      </c>
    </row>
    <row r="3862" spans="16383:16384" x14ac:dyDescent="0.2">
      <c r="XFC3862" t="s">
        <v>15404</v>
      </c>
      <c r="XFD3862" t="s">
        <v>8943</v>
      </c>
    </row>
    <row r="3863" spans="16383:16384" x14ac:dyDescent="0.2">
      <c r="XFC3863" t="s">
        <v>15404</v>
      </c>
      <c r="XFD3863" t="s">
        <v>8945</v>
      </c>
    </row>
    <row r="3864" spans="16383:16384" x14ac:dyDescent="0.2">
      <c r="XFC3864" t="s">
        <v>15404</v>
      </c>
      <c r="XFD3864" t="s">
        <v>9220</v>
      </c>
    </row>
    <row r="3865" spans="16383:16384" x14ac:dyDescent="0.2">
      <c r="XFC3865" t="s">
        <v>15404</v>
      </c>
      <c r="XFD3865" t="s">
        <v>8947</v>
      </c>
    </row>
    <row r="3866" spans="16383:16384" x14ac:dyDescent="0.2">
      <c r="XFC3866" t="s">
        <v>15404</v>
      </c>
      <c r="XFD3866" t="s">
        <v>17859</v>
      </c>
    </row>
    <row r="3867" spans="16383:16384" x14ac:dyDescent="0.2">
      <c r="XFC3867" t="s">
        <v>15404</v>
      </c>
      <c r="XFD3867" t="s">
        <v>8949</v>
      </c>
    </row>
    <row r="3868" spans="16383:16384" x14ac:dyDescent="0.2">
      <c r="XFC3868" t="s">
        <v>15404</v>
      </c>
      <c r="XFD3868" t="s">
        <v>8950</v>
      </c>
    </row>
    <row r="3869" spans="16383:16384" x14ac:dyDescent="0.2">
      <c r="XFC3869" t="s">
        <v>15404</v>
      </c>
      <c r="XFD3869" t="s">
        <v>9221</v>
      </c>
    </row>
    <row r="3870" spans="16383:16384" x14ac:dyDescent="0.2">
      <c r="XFC3870" t="s">
        <v>15404</v>
      </c>
      <c r="XFD3870" t="s">
        <v>8952</v>
      </c>
    </row>
    <row r="3871" spans="16383:16384" x14ac:dyDescent="0.2">
      <c r="XFC3871" t="s">
        <v>15404</v>
      </c>
      <c r="XFD3871" t="s">
        <v>8954</v>
      </c>
    </row>
    <row r="3872" spans="16383:16384" x14ac:dyDescent="0.2">
      <c r="XFC3872" t="s">
        <v>15404</v>
      </c>
      <c r="XFD3872" t="s">
        <v>8956</v>
      </c>
    </row>
    <row r="3873" spans="16383:16384" x14ac:dyDescent="0.2">
      <c r="XFC3873" t="s">
        <v>15404</v>
      </c>
      <c r="XFD3873" t="s">
        <v>17862</v>
      </c>
    </row>
    <row r="3874" spans="16383:16384" x14ac:dyDescent="0.2">
      <c r="XFC3874" t="s">
        <v>15404</v>
      </c>
      <c r="XFD3874" t="s">
        <v>8958</v>
      </c>
    </row>
    <row r="3875" spans="16383:16384" x14ac:dyDescent="0.2">
      <c r="XFC3875" t="s">
        <v>15404</v>
      </c>
      <c r="XFD3875" t="s">
        <v>17864</v>
      </c>
    </row>
    <row r="3876" spans="16383:16384" x14ac:dyDescent="0.2">
      <c r="XFC3876" t="s">
        <v>15404</v>
      </c>
      <c r="XFD3876" t="s">
        <v>9222</v>
      </c>
    </row>
    <row r="3877" spans="16383:16384" x14ac:dyDescent="0.2">
      <c r="XFC3877" t="s">
        <v>15404</v>
      </c>
      <c r="XFD3877" t="s">
        <v>8960</v>
      </c>
    </row>
    <row r="3878" spans="16383:16384" x14ac:dyDescent="0.2">
      <c r="XFC3878" t="s">
        <v>15404</v>
      </c>
      <c r="XFD3878" t="s">
        <v>8962</v>
      </c>
    </row>
    <row r="3879" spans="16383:16384" x14ac:dyDescent="0.2">
      <c r="XFC3879" t="s">
        <v>15404</v>
      </c>
      <c r="XFD3879" t="s">
        <v>8964</v>
      </c>
    </row>
    <row r="3880" spans="16383:16384" x14ac:dyDescent="0.2">
      <c r="XFC3880" t="s">
        <v>15404</v>
      </c>
      <c r="XFD3880" t="s">
        <v>9224</v>
      </c>
    </row>
    <row r="3881" spans="16383:16384" x14ac:dyDescent="0.2">
      <c r="XFC3881" t="s">
        <v>15404</v>
      </c>
      <c r="XFD3881" t="s">
        <v>8965</v>
      </c>
    </row>
    <row r="3882" spans="16383:16384" x14ac:dyDescent="0.2">
      <c r="XFC3882" t="s">
        <v>15404</v>
      </c>
      <c r="XFD3882" t="s">
        <v>17866</v>
      </c>
    </row>
    <row r="3883" spans="16383:16384" x14ac:dyDescent="0.2">
      <c r="XFC3883" t="s">
        <v>15404</v>
      </c>
      <c r="XFD3883" t="s">
        <v>17868</v>
      </c>
    </row>
    <row r="3884" spans="16383:16384" x14ac:dyDescent="0.2">
      <c r="XFC3884" t="s">
        <v>15404</v>
      </c>
      <c r="XFD3884" t="s">
        <v>8967</v>
      </c>
    </row>
    <row r="3885" spans="16383:16384" x14ac:dyDescent="0.2">
      <c r="XFC3885" t="s">
        <v>15405</v>
      </c>
      <c r="XFD3885" t="s">
        <v>14293</v>
      </c>
    </row>
    <row r="3886" spans="16383:16384" x14ac:dyDescent="0.2">
      <c r="XFC3886" t="s">
        <v>15405</v>
      </c>
      <c r="XFD3886" t="s">
        <v>13860</v>
      </c>
    </row>
    <row r="3887" spans="16383:16384" x14ac:dyDescent="0.2">
      <c r="XFC3887" t="s">
        <v>15405</v>
      </c>
      <c r="XFD3887" t="s">
        <v>14295</v>
      </c>
    </row>
    <row r="3888" spans="16383:16384" x14ac:dyDescent="0.2">
      <c r="XFC3888" t="s">
        <v>15405</v>
      </c>
      <c r="XFD3888" t="s">
        <v>14317</v>
      </c>
    </row>
    <row r="3889" spans="16383:16384" x14ac:dyDescent="0.2">
      <c r="XFC3889" t="s">
        <v>15405</v>
      </c>
      <c r="XFD3889" t="s">
        <v>14297</v>
      </c>
    </row>
    <row r="3890" spans="16383:16384" x14ac:dyDescent="0.2">
      <c r="XFC3890" t="s">
        <v>15405</v>
      </c>
      <c r="XFD3890" t="s">
        <v>14275</v>
      </c>
    </row>
    <row r="3891" spans="16383:16384" x14ac:dyDescent="0.2">
      <c r="XFC3891" t="s">
        <v>15405</v>
      </c>
      <c r="XFD3891" t="s">
        <v>13862</v>
      </c>
    </row>
    <row r="3892" spans="16383:16384" x14ac:dyDescent="0.2">
      <c r="XFC3892" t="s">
        <v>15405</v>
      </c>
      <c r="XFD3892" t="s">
        <v>14299</v>
      </c>
    </row>
    <row r="3893" spans="16383:16384" x14ac:dyDescent="0.2">
      <c r="XFC3893" t="s">
        <v>15405</v>
      </c>
      <c r="XFD3893" t="s">
        <v>14319</v>
      </c>
    </row>
    <row r="3894" spans="16383:16384" x14ac:dyDescent="0.2">
      <c r="XFC3894" t="s">
        <v>15404</v>
      </c>
      <c r="XFD3894" t="s">
        <v>5602</v>
      </c>
    </row>
    <row r="3895" spans="16383:16384" x14ac:dyDescent="0.2">
      <c r="XFC3895" t="s">
        <v>15404</v>
      </c>
      <c r="XFD3895" t="s">
        <v>11186</v>
      </c>
    </row>
    <row r="3896" spans="16383:16384" x14ac:dyDescent="0.2">
      <c r="XFC3896" t="s">
        <v>15404</v>
      </c>
      <c r="XFD3896" t="s">
        <v>11188</v>
      </c>
    </row>
    <row r="3897" spans="16383:16384" x14ac:dyDescent="0.2">
      <c r="XFC3897" t="s">
        <v>15404</v>
      </c>
      <c r="XFD3897" t="s">
        <v>11190</v>
      </c>
    </row>
    <row r="3898" spans="16383:16384" x14ac:dyDescent="0.2">
      <c r="XFC3898" t="s">
        <v>15404</v>
      </c>
      <c r="XFD3898" t="s">
        <v>11192</v>
      </c>
    </row>
    <row r="3899" spans="16383:16384" x14ac:dyDescent="0.2">
      <c r="XFC3899" t="s">
        <v>15404</v>
      </c>
      <c r="XFD3899" t="s">
        <v>11194</v>
      </c>
    </row>
    <row r="3900" spans="16383:16384" x14ac:dyDescent="0.2">
      <c r="XFC3900" t="s">
        <v>15404</v>
      </c>
      <c r="XFD3900" t="s">
        <v>5604</v>
      </c>
    </row>
    <row r="3901" spans="16383:16384" x14ac:dyDescent="0.2">
      <c r="XFC3901" t="s">
        <v>15404</v>
      </c>
      <c r="XFD3901" t="s">
        <v>5606</v>
      </c>
    </row>
    <row r="3902" spans="16383:16384" x14ac:dyDescent="0.2">
      <c r="XFC3902" t="s">
        <v>15405</v>
      </c>
      <c r="XFD3902" t="s">
        <v>14321</v>
      </c>
    </row>
    <row r="3903" spans="16383:16384" x14ac:dyDescent="0.2">
      <c r="XFC3903" t="s">
        <v>15405</v>
      </c>
      <c r="XFD3903" t="s">
        <v>13919</v>
      </c>
    </row>
    <row r="3904" spans="16383:16384" x14ac:dyDescent="0.2">
      <c r="XFC3904" t="s">
        <v>15405</v>
      </c>
      <c r="XFD3904" t="s">
        <v>14157</v>
      </c>
    </row>
    <row r="3905" spans="16383:16384" x14ac:dyDescent="0.2">
      <c r="XFC3905" t="s">
        <v>15405</v>
      </c>
      <c r="XFD3905" t="s">
        <v>14201</v>
      </c>
    </row>
    <row r="3906" spans="16383:16384" x14ac:dyDescent="0.2">
      <c r="XFC3906" t="s">
        <v>15405</v>
      </c>
      <c r="XFD3906" t="s">
        <v>14301</v>
      </c>
    </row>
    <row r="3907" spans="16383:16384" x14ac:dyDescent="0.2">
      <c r="XFC3907" t="s">
        <v>15405</v>
      </c>
      <c r="XFD3907" t="s">
        <v>14303</v>
      </c>
    </row>
    <row r="3908" spans="16383:16384" x14ac:dyDescent="0.2">
      <c r="XFC3908" t="s">
        <v>15405</v>
      </c>
      <c r="XFD3908" t="s">
        <v>14323</v>
      </c>
    </row>
    <row r="3909" spans="16383:16384" x14ac:dyDescent="0.2">
      <c r="XFC3909" t="s">
        <v>15405</v>
      </c>
      <c r="XFD3909" t="s">
        <v>14305</v>
      </c>
    </row>
    <row r="3910" spans="16383:16384" x14ac:dyDescent="0.2">
      <c r="XFC3910" t="s">
        <v>15405</v>
      </c>
      <c r="XFD3910" t="s">
        <v>14307</v>
      </c>
    </row>
    <row r="3911" spans="16383:16384" x14ac:dyDescent="0.2">
      <c r="XFC3911" t="s">
        <v>15405</v>
      </c>
      <c r="XFD3911" t="s">
        <v>14325</v>
      </c>
    </row>
    <row r="3912" spans="16383:16384" x14ac:dyDescent="0.2">
      <c r="XFC3912" t="s">
        <v>15405</v>
      </c>
      <c r="XFD3912" t="s">
        <v>14015</v>
      </c>
    </row>
    <row r="3913" spans="16383:16384" x14ac:dyDescent="0.2">
      <c r="XFC3913" t="s">
        <v>15405</v>
      </c>
      <c r="XFD3913" t="s">
        <v>13921</v>
      </c>
    </row>
    <row r="3914" spans="16383:16384" x14ac:dyDescent="0.2">
      <c r="XFC3914" t="s">
        <v>15405</v>
      </c>
      <c r="XFD3914" t="s">
        <v>14159</v>
      </c>
    </row>
    <row r="3915" spans="16383:16384" x14ac:dyDescent="0.2">
      <c r="XFC3915" t="s">
        <v>15405</v>
      </c>
      <c r="XFD3915" t="s">
        <v>14202</v>
      </c>
    </row>
    <row r="3916" spans="16383:16384" x14ac:dyDescent="0.2">
      <c r="XFC3916" t="s">
        <v>15405</v>
      </c>
      <c r="XFD3916" t="s">
        <v>14309</v>
      </c>
    </row>
    <row r="3917" spans="16383:16384" x14ac:dyDescent="0.2">
      <c r="XFC3917" t="s">
        <v>15405</v>
      </c>
      <c r="XFD3917" t="s">
        <v>14277</v>
      </c>
    </row>
    <row r="3918" spans="16383:16384" x14ac:dyDescent="0.2">
      <c r="XFC3918" t="s">
        <v>15405</v>
      </c>
      <c r="XFD3918" t="s">
        <v>14327</v>
      </c>
    </row>
    <row r="3919" spans="16383:16384" x14ac:dyDescent="0.2">
      <c r="XFC3919" t="s">
        <v>15404</v>
      </c>
      <c r="XFD3919" t="s">
        <v>5608</v>
      </c>
    </row>
    <row r="3920" spans="16383:16384" x14ac:dyDescent="0.2">
      <c r="XFC3920" t="s">
        <v>15399</v>
      </c>
      <c r="XFD3920" t="s">
        <v>15445</v>
      </c>
    </row>
    <row r="3921" spans="16383:16384" x14ac:dyDescent="0.2">
      <c r="XFC3921" t="s">
        <v>15399</v>
      </c>
      <c r="XFD3921" t="s">
        <v>15447</v>
      </c>
    </row>
    <row r="3922" spans="16383:16384" x14ac:dyDescent="0.2">
      <c r="XFC3922" t="s">
        <v>15399</v>
      </c>
      <c r="XFD3922" t="s">
        <v>15448</v>
      </c>
    </row>
    <row r="3923" spans="16383:16384" x14ac:dyDescent="0.2">
      <c r="XFC3923" t="s">
        <v>15399</v>
      </c>
      <c r="XFD3923" t="s">
        <v>15449</v>
      </c>
    </row>
    <row r="3924" spans="16383:16384" x14ac:dyDescent="0.2">
      <c r="XFC3924" t="s">
        <v>15399</v>
      </c>
      <c r="XFD3924" t="s">
        <v>15450</v>
      </c>
    </row>
    <row r="3925" spans="16383:16384" x14ac:dyDescent="0.2">
      <c r="XFC3925" t="s">
        <v>15399</v>
      </c>
      <c r="XFD3925" t="s">
        <v>15451</v>
      </c>
    </row>
    <row r="3926" spans="16383:16384" x14ac:dyDescent="0.2">
      <c r="XFC3926" t="s">
        <v>15399</v>
      </c>
      <c r="XFD3926" t="s">
        <v>15452</v>
      </c>
    </row>
    <row r="3927" spans="16383:16384" x14ac:dyDescent="0.2">
      <c r="XFC3927" t="s">
        <v>15399</v>
      </c>
      <c r="XFD3927" t="s">
        <v>15454</v>
      </c>
    </row>
    <row r="3928" spans="16383:16384" x14ac:dyDescent="0.2">
      <c r="XFC3928" t="s">
        <v>15399</v>
      </c>
      <c r="XFD3928" t="s">
        <v>15455</v>
      </c>
    </row>
    <row r="3929" spans="16383:16384" x14ac:dyDescent="0.2">
      <c r="XFC3929" t="s">
        <v>15399</v>
      </c>
      <c r="XFD3929" t="s">
        <v>15456</v>
      </c>
    </row>
    <row r="3930" spans="16383:16384" x14ac:dyDescent="0.2">
      <c r="XFC3930" t="s">
        <v>15399</v>
      </c>
      <c r="XFD3930" t="s">
        <v>15457</v>
      </c>
    </row>
    <row r="3931" spans="16383:16384" x14ac:dyDescent="0.2">
      <c r="XFC3931" t="s">
        <v>15399</v>
      </c>
      <c r="XFD3931" t="s">
        <v>15458</v>
      </c>
    </row>
    <row r="3932" spans="16383:16384" x14ac:dyDescent="0.2">
      <c r="XFC3932" t="s">
        <v>15399</v>
      </c>
      <c r="XFD3932" t="s">
        <v>15593</v>
      </c>
    </row>
    <row r="3933" spans="16383:16384" x14ac:dyDescent="0.2">
      <c r="XFC3933" t="s">
        <v>15399</v>
      </c>
      <c r="XFD3933" t="s">
        <v>15459</v>
      </c>
    </row>
    <row r="3934" spans="16383:16384" x14ac:dyDescent="0.2">
      <c r="XFC3934" t="s">
        <v>15399</v>
      </c>
      <c r="XFD3934" t="s">
        <v>15594</v>
      </c>
    </row>
    <row r="3935" spans="16383:16384" x14ac:dyDescent="0.2">
      <c r="XFC3935" t="s">
        <v>15399</v>
      </c>
      <c r="XFD3935" t="s">
        <v>15460</v>
      </c>
    </row>
    <row r="3936" spans="16383:16384" x14ac:dyDescent="0.2">
      <c r="XFC3936" t="s">
        <v>15399</v>
      </c>
      <c r="XFD3936" t="s">
        <v>15595</v>
      </c>
    </row>
    <row r="3937" spans="16383:16384" x14ac:dyDescent="0.2">
      <c r="XFC3937" t="s">
        <v>15399</v>
      </c>
      <c r="XFD3937" t="s">
        <v>15461</v>
      </c>
    </row>
    <row r="3938" spans="16383:16384" x14ac:dyDescent="0.2">
      <c r="XFC3938" t="s">
        <v>15399</v>
      </c>
      <c r="XFD3938" t="s">
        <v>15596</v>
      </c>
    </row>
    <row r="3939" spans="16383:16384" x14ac:dyDescent="0.2">
      <c r="XFC3939" t="s">
        <v>15399</v>
      </c>
      <c r="XFD3939" t="s">
        <v>15462</v>
      </c>
    </row>
    <row r="3940" spans="16383:16384" x14ac:dyDescent="0.2">
      <c r="XFC3940" t="s">
        <v>15399</v>
      </c>
      <c r="XFD3940" t="s">
        <v>15597</v>
      </c>
    </row>
    <row r="3941" spans="16383:16384" x14ac:dyDescent="0.2">
      <c r="XFC3941" t="s">
        <v>15399</v>
      </c>
      <c r="XFD3941" t="s">
        <v>15463</v>
      </c>
    </row>
    <row r="3942" spans="16383:16384" x14ac:dyDescent="0.2">
      <c r="XFC3942" t="s">
        <v>15399</v>
      </c>
      <c r="XFD3942" t="s">
        <v>15598</v>
      </c>
    </row>
    <row r="3943" spans="16383:16384" x14ac:dyDescent="0.2">
      <c r="XFC3943" t="s">
        <v>15399</v>
      </c>
      <c r="XFD3943" t="s">
        <v>15599</v>
      </c>
    </row>
    <row r="3944" spans="16383:16384" x14ac:dyDescent="0.2">
      <c r="XFC3944" t="s">
        <v>15399</v>
      </c>
      <c r="XFD3944" t="s">
        <v>15600</v>
      </c>
    </row>
    <row r="3945" spans="16383:16384" x14ac:dyDescent="0.2">
      <c r="XFC3945" t="s">
        <v>15400</v>
      </c>
      <c r="XFD3945" t="s">
        <v>15600</v>
      </c>
    </row>
    <row r="3946" spans="16383:16384" x14ac:dyDescent="0.2">
      <c r="XFC3946" t="s">
        <v>15399</v>
      </c>
      <c r="XFD3946" t="s">
        <v>15464</v>
      </c>
    </row>
    <row r="3947" spans="16383:16384" x14ac:dyDescent="0.2">
      <c r="XFC3947" t="s">
        <v>15400</v>
      </c>
      <c r="XFD3947" t="s">
        <v>15464</v>
      </c>
    </row>
    <row r="3948" spans="16383:16384" x14ac:dyDescent="0.2">
      <c r="XFC3948" t="s">
        <v>15399</v>
      </c>
      <c r="XFD3948" t="s">
        <v>15601</v>
      </c>
    </row>
    <row r="3949" spans="16383:16384" x14ac:dyDescent="0.2">
      <c r="XFC3949" t="s">
        <v>15400</v>
      </c>
      <c r="XFD3949" t="s">
        <v>15601</v>
      </c>
    </row>
    <row r="3950" spans="16383:16384" x14ac:dyDescent="0.2">
      <c r="XFC3950" t="s">
        <v>15399</v>
      </c>
      <c r="XFD3950" t="s">
        <v>15465</v>
      </c>
    </row>
    <row r="3951" spans="16383:16384" x14ac:dyDescent="0.2">
      <c r="XFC3951" t="s">
        <v>15400</v>
      </c>
      <c r="XFD3951" t="s">
        <v>15465</v>
      </c>
    </row>
    <row r="3952" spans="16383:16384" x14ac:dyDescent="0.2">
      <c r="XFC3952" t="s">
        <v>15399</v>
      </c>
      <c r="XFD3952" t="s">
        <v>15602</v>
      </c>
    </row>
    <row r="3953" spans="16383:16384" x14ac:dyDescent="0.2">
      <c r="XFC3953" t="s">
        <v>15400</v>
      </c>
      <c r="XFD3953" t="s">
        <v>15602</v>
      </c>
    </row>
    <row r="3954" spans="16383:16384" x14ac:dyDescent="0.2">
      <c r="XFC3954" t="s">
        <v>15399</v>
      </c>
      <c r="XFD3954" t="s">
        <v>15466</v>
      </c>
    </row>
    <row r="3955" spans="16383:16384" x14ac:dyDescent="0.2">
      <c r="XFC3955" t="s">
        <v>15400</v>
      </c>
      <c r="XFD3955" t="s">
        <v>15466</v>
      </c>
    </row>
    <row r="3956" spans="16383:16384" x14ac:dyDescent="0.2">
      <c r="XFC3956" t="s">
        <v>15399</v>
      </c>
      <c r="XFD3956" t="s">
        <v>15603</v>
      </c>
    </row>
    <row r="3957" spans="16383:16384" x14ac:dyDescent="0.2">
      <c r="XFC3957" t="s">
        <v>15400</v>
      </c>
      <c r="XFD3957" t="s">
        <v>15603</v>
      </c>
    </row>
    <row r="3958" spans="16383:16384" x14ac:dyDescent="0.2">
      <c r="XFC3958" t="s">
        <v>15399</v>
      </c>
      <c r="XFD3958" t="s">
        <v>15467</v>
      </c>
    </row>
    <row r="3959" spans="16383:16384" x14ac:dyDescent="0.2">
      <c r="XFC3959" t="s">
        <v>15400</v>
      </c>
      <c r="XFD3959" t="s">
        <v>15467</v>
      </c>
    </row>
    <row r="3960" spans="16383:16384" x14ac:dyDescent="0.2">
      <c r="XFC3960" t="s">
        <v>15399</v>
      </c>
      <c r="XFD3960" t="s">
        <v>15604</v>
      </c>
    </row>
    <row r="3961" spans="16383:16384" x14ac:dyDescent="0.2">
      <c r="XFC3961" t="s">
        <v>15400</v>
      </c>
      <c r="XFD3961" t="s">
        <v>15604</v>
      </c>
    </row>
    <row r="3962" spans="16383:16384" x14ac:dyDescent="0.2">
      <c r="XFC3962" t="s">
        <v>15399</v>
      </c>
      <c r="XFD3962" t="s">
        <v>15468</v>
      </c>
    </row>
    <row r="3963" spans="16383:16384" x14ac:dyDescent="0.2">
      <c r="XFC3963" t="s">
        <v>15400</v>
      </c>
      <c r="XFD3963" t="s">
        <v>15468</v>
      </c>
    </row>
    <row r="3964" spans="16383:16384" x14ac:dyDescent="0.2">
      <c r="XFC3964" t="s">
        <v>15399</v>
      </c>
      <c r="XFD3964" t="s">
        <v>15605</v>
      </c>
    </row>
    <row r="3965" spans="16383:16384" x14ac:dyDescent="0.2">
      <c r="XFC3965" t="s">
        <v>15400</v>
      </c>
      <c r="XFD3965" t="s">
        <v>15605</v>
      </c>
    </row>
    <row r="3966" spans="16383:16384" x14ac:dyDescent="0.2">
      <c r="XFC3966" t="s">
        <v>15399</v>
      </c>
      <c r="XFD3966" t="s">
        <v>15606</v>
      </c>
    </row>
    <row r="3967" spans="16383:16384" x14ac:dyDescent="0.2">
      <c r="XFC3967" t="s">
        <v>15400</v>
      </c>
      <c r="XFD3967" t="s">
        <v>15606</v>
      </c>
    </row>
    <row r="3968" spans="16383:16384" x14ac:dyDescent="0.2">
      <c r="XFC3968" t="s">
        <v>15404</v>
      </c>
      <c r="XFD3968" t="s">
        <v>5610</v>
      </c>
    </row>
    <row r="3969" spans="16383:16384" x14ac:dyDescent="0.2">
      <c r="XFC3969" t="s">
        <v>15404</v>
      </c>
      <c r="XFD3969" t="s">
        <v>5612</v>
      </c>
    </row>
    <row r="3970" spans="16383:16384" x14ac:dyDescent="0.2">
      <c r="XFC3970" t="s">
        <v>15404</v>
      </c>
      <c r="XFD3970" t="s">
        <v>5614</v>
      </c>
    </row>
    <row r="3971" spans="16383:16384" x14ac:dyDescent="0.2">
      <c r="XFC3971" t="s">
        <v>15404</v>
      </c>
      <c r="XFD3971" t="s">
        <v>5616</v>
      </c>
    </row>
    <row r="3972" spans="16383:16384" x14ac:dyDescent="0.2">
      <c r="XFC3972" t="s">
        <v>15405</v>
      </c>
      <c r="XFD3972" t="s">
        <v>14017</v>
      </c>
    </row>
    <row r="3973" spans="16383:16384" x14ac:dyDescent="0.2">
      <c r="XFC3973" t="s">
        <v>15405</v>
      </c>
      <c r="XFD3973" t="s">
        <v>13923</v>
      </c>
    </row>
    <row r="3974" spans="16383:16384" x14ac:dyDescent="0.2">
      <c r="XFC3974" t="s">
        <v>15405</v>
      </c>
      <c r="XFD3974" t="s">
        <v>13863</v>
      </c>
    </row>
    <row r="3975" spans="16383:16384" x14ac:dyDescent="0.2">
      <c r="XFC3975" t="s">
        <v>15405</v>
      </c>
      <c r="XFD3975" t="s">
        <v>14161</v>
      </c>
    </row>
    <row r="3976" spans="16383:16384" x14ac:dyDescent="0.2">
      <c r="XFC3976" t="s">
        <v>15405</v>
      </c>
      <c r="XFD3976" t="s">
        <v>14203</v>
      </c>
    </row>
    <row r="3977" spans="16383:16384" x14ac:dyDescent="0.2">
      <c r="XFC3977" t="s">
        <v>15399</v>
      </c>
      <c r="XFD3977" t="s">
        <v>15494</v>
      </c>
    </row>
    <row r="3978" spans="16383:16384" x14ac:dyDescent="0.2">
      <c r="XFC3978" t="s">
        <v>15400</v>
      </c>
      <c r="XFD3978" t="s">
        <v>15494</v>
      </c>
    </row>
    <row r="3979" spans="16383:16384" x14ac:dyDescent="0.2">
      <c r="XFC3979" t="s">
        <v>15399</v>
      </c>
      <c r="XFD3979" t="s">
        <v>15495</v>
      </c>
    </row>
    <row r="3980" spans="16383:16384" x14ac:dyDescent="0.2">
      <c r="XFC3980" t="s">
        <v>15400</v>
      </c>
      <c r="XFD3980" t="s">
        <v>15495</v>
      </c>
    </row>
    <row r="3981" spans="16383:16384" x14ac:dyDescent="0.2">
      <c r="XFC3981" t="s">
        <v>15399</v>
      </c>
      <c r="XFD3981" t="s">
        <v>15496</v>
      </c>
    </row>
    <row r="3982" spans="16383:16384" x14ac:dyDescent="0.2">
      <c r="XFC3982" t="s">
        <v>15400</v>
      </c>
      <c r="XFD3982" t="s">
        <v>15496</v>
      </c>
    </row>
    <row r="3983" spans="16383:16384" x14ac:dyDescent="0.2">
      <c r="XFC3983" t="s">
        <v>15399</v>
      </c>
      <c r="XFD3983" t="s">
        <v>15497</v>
      </c>
    </row>
    <row r="3984" spans="16383:16384" x14ac:dyDescent="0.2">
      <c r="XFC3984" t="s">
        <v>15400</v>
      </c>
      <c r="XFD3984" t="s">
        <v>15497</v>
      </c>
    </row>
    <row r="3985" spans="16383:16384" x14ac:dyDescent="0.2">
      <c r="XFC3985" t="s">
        <v>15399</v>
      </c>
      <c r="XFD3985" t="s">
        <v>15498</v>
      </c>
    </row>
    <row r="3986" spans="16383:16384" x14ac:dyDescent="0.2">
      <c r="XFC3986" t="s">
        <v>15400</v>
      </c>
      <c r="XFD3986" t="s">
        <v>15498</v>
      </c>
    </row>
    <row r="3987" spans="16383:16384" x14ac:dyDescent="0.2">
      <c r="XFC3987" t="s">
        <v>15399</v>
      </c>
      <c r="XFD3987" t="s">
        <v>15499</v>
      </c>
    </row>
    <row r="3988" spans="16383:16384" x14ac:dyDescent="0.2">
      <c r="XFC3988" t="s">
        <v>15400</v>
      </c>
      <c r="XFD3988" t="s">
        <v>15499</v>
      </c>
    </row>
    <row r="3989" spans="16383:16384" x14ac:dyDescent="0.2">
      <c r="XFC3989" t="s">
        <v>15399</v>
      </c>
      <c r="XFD3989" t="s">
        <v>15500</v>
      </c>
    </row>
    <row r="3990" spans="16383:16384" x14ac:dyDescent="0.2">
      <c r="XFC3990" t="s">
        <v>15400</v>
      </c>
      <c r="XFD3990" t="s">
        <v>15500</v>
      </c>
    </row>
    <row r="3991" spans="16383:16384" x14ac:dyDescent="0.2">
      <c r="XFC3991" t="s">
        <v>15399</v>
      </c>
      <c r="XFD3991" t="s">
        <v>15501</v>
      </c>
    </row>
    <row r="3992" spans="16383:16384" x14ac:dyDescent="0.2">
      <c r="XFC3992" t="s">
        <v>15400</v>
      </c>
      <c r="XFD3992" t="s">
        <v>15501</v>
      </c>
    </row>
    <row r="3993" spans="16383:16384" x14ac:dyDescent="0.2">
      <c r="XFC3993" t="s">
        <v>15404</v>
      </c>
      <c r="XFD3993" t="s">
        <v>18967</v>
      </c>
    </row>
    <row r="3994" spans="16383:16384" x14ac:dyDescent="0.2">
      <c r="XFC3994" t="s">
        <v>15404</v>
      </c>
      <c r="XFD3994" t="s">
        <v>18969</v>
      </c>
    </row>
    <row r="3995" spans="16383:16384" x14ac:dyDescent="0.2">
      <c r="XFC3995" t="s">
        <v>15404</v>
      </c>
      <c r="XFD3995" t="s">
        <v>18971</v>
      </c>
    </row>
    <row r="3996" spans="16383:16384" x14ac:dyDescent="0.2">
      <c r="XFC3996" t="s">
        <v>15405</v>
      </c>
      <c r="XFD3996" t="s">
        <v>14227</v>
      </c>
    </row>
    <row r="3997" spans="16383:16384" x14ac:dyDescent="0.2">
      <c r="XFC3997" t="s">
        <v>15405</v>
      </c>
      <c r="XFD3997" t="s">
        <v>14229</v>
      </c>
    </row>
    <row r="3998" spans="16383:16384" x14ac:dyDescent="0.2">
      <c r="XFC3998" t="s">
        <v>15405</v>
      </c>
      <c r="XFD3998" t="s">
        <v>14231</v>
      </c>
    </row>
    <row r="3999" spans="16383:16384" x14ac:dyDescent="0.2">
      <c r="XFC3999" t="s">
        <v>15405</v>
      </c>
      <c r="XFD3999" t="s">
        <v>19210</v>
      </c>
    </row>
    <row r="4000" spans="16383:16384" x14ac:dyDescent="0.2">
      <c r="XFC4000" t="s">
        <v>15405</v>
      </c>
      <c r="XFD4000" t="s">
        <v>19212</v>
      </c>
    </row>
    <row r="4001" spans="16383:16384" x14ac:dyDescent="0.2">
      <c r="XFC4001" t="s">
        <v>15405</v>
      </c>
      <c r="XFD4001" t="s">
        <v>19214</v>
      </c>
    </row>
    <row r="4002" spans="16383:16384" x14ac:dyDescent="0.2">
      <c r="XFC4002" t="s">
        <v>15405</v>
      </c>
      <c r="XFD4002" t="s">
        <v>13643</v>
      </c>
    </row>
    <row r="4003" spans="16383:16384" x14ac:dyDescent="0.2">
      <c r="XFC4003" t="s">
        <v>15405</v>
      </c>
      <c r="XFD4003" t="s">
        <v>13698</v>
      </c>
    </row>
    <row r="4004" spans="16383:16384" x14ac:dyDescent="0.2">
      <c r="XFC4004" t="s">
        <v>15405</v>
      </c>
      <c r="XFD4004" t="s">
        <v>13700</v>
      </c>
    </row>
    <row r="4005" spans="16383:16384" x14ac:dyDescent="0.2">
      <c r="XFC4005" t="s">
        <v>15405</v>
      </c>
      <c r="XFD4005" t="s">
        <v>13701</v>
      </c>
    </row>
    <row r="4006" spans="16383:16384" x14ac:dyDescent="0.2">
      <c r="XFC4006" t="s">
        <v>15405</v>
      </c>
      <c r="XFD4006" t="s">
        <v>13703</v>
      </c>
    </row>
    <row r="4007" spans="16383:16384" x14ac:dyDescent="0.2">
      <c r="XFC4007" t="s">
        <v>15405</v>
      </c>
      <c r="XFD4007" t="s">
        <v>19172</v>
      </c>
    </row>
    <row r="4008" spans="16383:16384" x14ac:dyDescent="0.2">
      <c r="XFC4008" t="s">
        <v>15405</v>
      </c>
      <c r="XFD4008" t="s">
        <v>19173</v>
      </c>
    </row>
    <row r="4009" spans="16383:16384" x14ac:dyDescent="0.2">
      <c r="XFC4009" t="s">
        <v>15405</v>
      </c>
      <c r="XFD4009" t="s">
        <v>19174</v>
      </c>
    </row>
    <row r="4010" spans="16383:16384" x14ac:dyDescent="0.2">
      <c r="XFC4010" t="s">
        <v>15404</v>
      </c>
      <c r="XFD4010" t="s">
        <v>18711</v>
      </c>
    </row>
    <row r="4011" spans="16383:16384" x14ac:dyDescent="0.2">
      <c r="XFC4011" t="s">
        <v>15404</v>
      </c>
      <c r="XFD4011" t="s">
        <v>18713</v>
      </c>
    </row>
    <row r="4012" spans="16383:16384" x14ac:dyDescent="0.2">
      <c r="XFC4012" t="s">
        <v>15402</v>
      </c>
      <c r="XFD4012" t="s">
        <v>883</v>
      </c>
    </row>
    <row r="4013" spans="16383:16384" x14ac:dyDescent="0.2">
      <c r="XFC4013" t="s">
        <v>15402</v>
      </c>
      <c r="XFD4013" t="s">
        <v>884</v>
      </c>
    </row>
    <row r="4014" spans="16383:16384" x14ac:dyDescent="0.2">
      <c r="XFC4014" t="s">
        <v>15402</v>
      </c>
      <c r="XFD4014" t="s">
        <v>885</v>
      </c>
    </row>
    <row r="4015" spans="16383:16384" x14ac:dyDescent="0.2">
      <c r="XFC4015" t="s">
        <v>15402</v>
      </c>
      <c r="XFD4015" t="s">
        <v>886</v>
      </c>
    </row>
    <row r="4016" spans="16383:16384" x14ac:dyDescent="0.2">
      <c r="XFC4016" t="s">
        <v>15402</v>
      </c>
      <c r="XFD4016" t="s">
        <v>887</v>
      </c>
    </row>
    <row r="4017" spans="16383:16384" x14ac:dyDescent="0.2">
      <c r="XFC4017" t="s">
        <v>15402</v>
      </c>
      <c r="XFD4017" t="s">
        <v>888</v>
      </c>
    </row>
    <row r="4018" spans="16383:16384" x14ac:dyDescent="0.2">
      <c r="XFC4018" t="s">
        <v>15402</v>
      </c>
      <c r="XFD4018" t="s">
        <v>889</v>
      </c>
    </row>
    <row r="4019" spans="16383:16384" x14ac:dyDescent="0.2">
      <c r="XFC4019" t="s">
        <v>15402</v>
      </c>
      <c r="XFD4019" t="s">
        <v>890</v>
      </c>
    </row>
    <row r="4020" spans="16383:16384" x14ac:dyDescent="0.2">
      <c r="XFC4020" t="s">
        <v>15402</v>
      </c>
      <c r="XFD4020" t="s">
        <v>891</v>
      </c>
    </row>
    <row r="4021" spans="16383:16384" x14ac:dyDescent="0.2">
      <c r="XFC4021" t="s">
        <v>15402</v>
      </c>
      <c r="XFD4021" t="s">
        <v>892</v>
      </c>
    </row>
    <row r="4022" spans="16383:16384" x14ac:dyDescent="0.2">
      <c r="XFC4022" t="s">
        <v>15402</v>
      </c>
      <c r="XFD4022" t="s">
        <v>893</v>
      </c>
    </row>
    <row r="4023" spans="16383:16384" x14ac:dyDescent="0.2">
      <c r="XFC4023" t="s">
        <v>15402</v>
      </c>
      <c r="XFD4023" t="s">
        <v>894</v>
      </c>
    </row>
    <row r="4024" spans="16383:16384" x14ac:dyDescent="0.2">
      <c r="XFC4024" t="s">
        <v>15402</v>
      </c>
      <c r="XFD4024" t="s">
        <v>895</v>
      </c>
    </row>
    <row r="4025" spans="16383:16384" x14ac:dyDescent="0.2">
      <c r="XFC4025" t="s">
        <v>15402</v>
      </c>
      <c r="XFD4025" t="s">
        <v>896</v>
      </c>
    </row>
    <row r="4026" spans="16383:16384" x14ac:dyDescent="0.2">
      <c r="XFC4026" t="s">
        <v>15402</v>
      </c>
      <c r="XFD4026" t="s">
        <v>897</v>
      </c>
    </row>
    <row r="4027" spans="16383:16384" x14ac:dyDescent="0.2">
      <c r="XFC4027" t="s">
        <v>15402</v>
      </c>
      <c r="XFD4027" t="s">
        <v>898</v>
      </c>
    </row>
    <row r="4028" spans="16383:16384" x14ac:dyDescent="0.2">
      <c r="XFC4028" t="s">
        <v>15402</v>
      </c>
      <c r="XFD4028" t="s">
        <v>899</v>
      </c>
    </row>
    <row r="4029" spans="16383:16384" x14ac:dyDescent="0.2">
      <c r="XFC4029" t="s">
        <v>15402</v>
      </c>
      <c r="XFD4029" t="s">
        <v>900</v>
      </c>
    </row>
    <row r="4030" spans="16383:16384" x14ac:dyDescent="0.2">
      <c r="XFC4030" t="s">
        <v>15402</v>
      </c>
      <c r="XFD4030" t="s">
        <v>901</v>
      </c>
    </row>
    <row r="4031" spans="16383:16384" x14ac:dyDescent="0.2">
      <c r="XFC4031" t="s">
        <v>15405</v>
      </c>
      <c r="XFD4031" t="s">
        <v>12912</v>
      </c>
    </row>
    <row r="4032" spans="16383:16384" x14ac:dyDescent="0.2">
      <c r="XFC4032" t="s">
        <v>15405</v>
      </c>
      <c r="XFD4032" t="s">
        <v>13644</v>
      </c>
    </row>
    <row r="4033" spans="16383:16384" x14ac:dyDescent="0.2">
      <c r="XFC4033" t="s">
        <v>15405</v>
      </c>
      <c r="XFD4033" t="s">
        <v>13645</v>
      </c>
    </row>
    <row r="4034" spans="16383:16384" x14ac:dyDescent="0.2">
      <c r="XFC4034" t="s">
        <v>15405</v>
      </c>
      <c r="XFD4034" t="s">
        <v>13646</v>
      </c>
    </row>
    <row r="4035" spans="16383:16384" x14ac:dyDescent="0.2">
      <c r="XFC4035" t="s">
        <v>15405</v>
      </c>
      <c r="XFD4035" t="s">
        <v>13647</v>
      </c>
    </row>
    <row r="4036" spans="16383:16384" x14ac:dyDescent="0.2">
      <c r="XFC4036" t="s">
        <v>15405</v>
      </c>
      <c r="XFD4036" t="s">
        <v>13525</v>
      </c>
    </row>
    <row r="4037" spans="16383:16384" x14ac:dyDescent="0.2">
      <c r="XFC4037" t="s">
        <v>15405</v>
      </c>
      <c r="XFD4037" t="s">
        <v>13527</v>
      </c>
    </row>
    <row r="4038" spans="16383:16384" x14ac:dyDescent="0.2">
      <c r="XFC4038" t="s">
        <v>15405</v>
      </c>
      <c r="XFD4038" t="s">
        <v>13529</v>
      </c>
    </row>
    <row r="4039" spans="16383:16384" x14ac:dyDescent="0.2">
      <c r="XFC4039" t="s">
        <v>15404</v>
      </c>
      <c r="XFD4039" t="s">
        <v>8534</v>
      </c>
    </row>
    <row r="4040" spans="16383:16384" x14ac:dyDescent="0.2">
      <c r="XFC4040" t="s">
        <v>15404</v>
      </c>
      <c r="XFD4040" t="s">
        <v>8536</v>
      </c>
    </row>
    <row r="4041" spans="16383:16384" x14ac:dyDescent="0.2">
      <c r="XFC4041" t="s">
        <v>15404</v>
      </c>
      <c r="XFD4041" t="s">
        <v>8537</v>
      </c>
    </row>
    <row r="4042" spans="16383:16384" x14ac:dyDescent="0.2">
      <c r="XFC4042" t="s">
        <v>15404</v>
      </c>
      <c r="XFD4042" t="s">
        <v>8538</v>
      </c>
    </row>
    <row r="4043" spans="16383:16384" x14ac:dyDescent="0.2">
      <c r="XFC4043" t="s">
        <v>15404</v>
      </c>
      <c r="XFD4043" t="s">
        <v>8539</v>
      </c>
    </row>
    <row r="4044" spans="16383:16384" x14ac:dyDescent="0.2">
      <c r="XFC4044" t="s">
        <v>15404</v>
      </c>
      <c r="XFD4044" t="s">
        <v>17208</v>
      </c>
    </row>
    <row r="4045" spans="16383:16384" x14ac:dyDescent="0.2">
      <c r="XFC4045" t="s">
        <v>15404</v>
      </c>
      <c r="XFD4045" t="s">
        <v>5355</v>
      </c>
    </row>
    <row r="4046" spans="16383:16384" x14ac:dyDescent="0.2">
      <c r="XFC4046" t="s">
        <v>15404</v>
      </c>
      <c r="XFD4046" t="s">
        <v>4184</v>
      </c>
    </row>
    <row r="4047" spans="16383:16384" x14ac:dyDescent="0.2">
      <c r="XFC4047" t="s">
        <v>15404</v>
      </c>
      <c r="XFD4047" t="s">
        <v>4186</v>
      </c>
    </row>
    <row r="4048" spans="16383:16384" x14ac:dyDescent="0.2">
      <c r="XFC4048" t="s">
        <v>15404</v>
      </c>
      <c r="XFD4048" t="s">
        <v>5357</v>
      </c>
    </row>
    <row r="4049" spans="16383:16384" x14ac:dyDescent="0.2">
      <c r="XFC4049" t="s">
        <v>15404</v>
      </c>
      <c r="XFD4049" t="s">
        <v>4188</v>
      </c>
    </row>
    <row r="4050" spans="16383:16384" x14ac:dyDescent="0.2">
      <c r="XFC4050" t="s">
        <v>15404</v>
      </c>
      <c r="XFD4050" t="s">
        <v>4190</v>
      </c>
    </row>
    <row r="4051" spans="16383:16384" x14ac:dyDescent="0.2">
      <c r="XFC4051" t="s">
        <v>15404</v>
      </c>
      <c r="XFD4051" t="s">
        <v>4192</v>
      </c>
    </row>
    <row r="4052" spans="16383:16384" x14ac:dyDescent="0.2">
      <c r="XFC4052" t="s">
        <v>15404</v>
      </c>
      <c r="XFD4052" t="s">
        <v>5359</v>
      </c>
    </row>
    <row r="4053" spans="16383:16384" x14ac:dyDescent="0.2">
      <c r="XFC4053" t="s">
        <v>15404</v>
      </c>
      <c r="XFD4053" t="s">
        <v>4194</v>
      </c>
    </row>
    <row r="4054" spans="16383:16384" x14ac:dyDescent="0.2">
      <c r="XFC4054" t="s">
        <v>15404</v>
      </c>
      <c r="XFD4054" t="s">
        <v>4196</v>
      </c>
    </row>
    <row r="4055" spans="16383:16384" x14ac:dyDescent="0.2">
      <c r="XFC4055" t="s">
        <v>15404</v>
      </c>
      <c r="XFD4055" t="s">
        <v>4198</v>
      </c>
    </row>
    <row r="4056" spans="16383:16384" x14ac:dyDescent="0.2">
      <c r="XFC4056" t="s">
        <v>15404</v>
      </c>
      <c r="XFD4056" t="s">
        <v>5361</v>
      </c>
    </row>
    <row r="4057" spans="16383:16384" x14ac:dyDescent="0.2">
      <c r="XFC4057" t="s">
        <v>15404</v>
      </c>
      <c r="XFD4057" t="s">
        <v>4200</v>
      </c>
    </row>
    <row r="4058" spans="16383:16384" x14ac:dyDescent="0.2">
      <c r="XFC4058" t="s">
        <v>15404</v>
      </c>
      <c r="XFD4058" t="s">
        <v>4202</v>
      </c>
    </row>
    <row r="4059" spans="16383:16384" x14ac:dyDescent="0.2">
      <c r="XFC4059" t="s">
        <v>15404</v>
      </c>
      <c r="XFD4059" t="s">
        <v>4204</v>
      </c>
    </row>
    <row r="4060" spans="16383:16384" x14ac:dyDescent="0.2">
      <c r="XFC4060" t="s">
        <v>15404</v>
      </c>
      <c r="XFD4060" t="s">
        <v>5363</v>
      </c>
    </row>
    <row r="4061" spans="16383:16384" x14ac:dyDescent="0.2">
      <c r="XFC4061" t="s">
        <v>15404</v>
      </c>
      <c r="XFD4061" t="s">
        <v>4206</v>
      </c>
    </row>
    <row r="4062" spans="16383:16384" x14ac:dyDescent="0.2">
      <c r="XFC4062" t="s">
        <v>15404</v>
      </c>
      <c r="XFD4062" t="s">
        <v>4208</v>
      </c>
    </row>
    <row r="4063" spans="16383:16384" x14ac:dyDescent="0.2">
      <c r="XFC4063" t="s">
        <v>15404</v>
      </c>
      <c r="XFD4063" t="s">
        <v>4210</v>
      </c>
    </row>
    <row r="4064" spans="16383:16384" x14ac:dyDescent="0.2">
      <c r="XFC4064" t="s">
        <v>15404</v>
      </c>
      <c r="XFD4064" t="s">
        <v>5365</v>
      </c>
    </row>
    <row r="4065" spans="16383:16384" x14ac:dyDescent="0.2">
      <c r="XFC4065" t="s">
        <v>15404</v>
      </c>
      <c r="XFD4065" t="s">
        <v>4212</v>
      </c>
    </row>
    <row r="4066" spans="16383:16384" x14ac:dyDescent="0.2">
      <c r="XFC4066" t="s">
        <v>15404</v>
      </c>
      <c r="XFD4066" t="s">
        <v>4214</v>
      </c>
    </row>
    <row r="4067" spans="16383:16384" x14ac:dyDescent="0.2">
      <c r="XFC4067" t="s">
        <v>15404</v>
      </c>
      <c r="XFD4067" t="s">
        <v>5367</v>
      </c>
    </row>
    <row r="4068" spans="16383:16384" x14ac:dyDescent="0.2">
      <c r="XFC4068" t="s">
        <v>15404</v>
      </c>
      <c r="XFD4068" t="s">
        <v>4216</v>
      </c>
    </row>
    <row r="4069" spans="16383:16384" x14ac:dyDescent="0.2">
      <c r="XFC4069" t="s">
        <v>15404</v>
      </c>
      <c r="XFD4069" t="s">
        <v>4218</v>
      </c>
    </row>
    <row r="4070" spans="16383:16384" x14ac:dyDescent="0.2">
      <c r="XFC4070" t="s">
        <v>15404</v>
      </c>
      <c r="XFD4070" t="s">
        <v>4220</v>
      </c>
    </row>
    <row r="4071" spans="16383:16384" x14ac:dyDescent="0.2">
      <c r="XFC4071" t="s">
        <v>15404</v>
      </c>
      <c r="XFD4071" t="s">
        <v>5369</v>
      </c>
    </row>
    <row r="4072" spans="16383:16384" x14ac:dyDescent="0.2">
      <c r="XFC4072" t="s">
        <v>15404</v>
      </c>
      <c r="XFD4072" t="s">
        <v>4222</v>
      </c>
    </row>
    <row r="4073" spans="16383:16384" x14ac:dyDescent="0.2">
      <c r="XFC4073" t="s">
        <v>15404</v>
      </c>
      <c r="XFD4073" t="s">
        <v>4224</v>
      </c>
    </row>
    <row r="4074" spans="16383:16384" x14ac:dyDescent="0.2">
      <c r="XFC4074" t="s">
        <v>15404</v>
      </c>
      <c r="XFD4074" t="s">
        <v>4226</v>
      </c>
    </row>
    <row r="4075" spans="16383:16384" x14ac:dyDescent="0.2">
      <c r="XFC4075" t="s">
        <v>15404</v>
      </c>
      <c r="XFD4075" t="s">
        <v>5371</v>
      </c>
    </row>
    <row r="4076" spans="16383:16384" x14ac:dyDescent="0.2">
      <c r="XFC4076" t="s">
        <v>15404</v>
      </c>
      <c r="XFD4076" t="s">
        <v>4228</v>
      </c>
    </row>
    <row r="4077" spans="16383:16384" x14ac:dyDescent="0.2">
      <c r="XFC4077" t="s">
        <v>15404</v>
      </c>
      <c r="XFD4077" t="s">
        <v>4230</v>
      </c>
    </row>
    <row r="4078" spans="16383:16384" x14ac:dyDescent="0.2">
      <c r="XFC4078" t="s">
        <v>15404</v>
      </c>
      <c r="XFD4078" t="s">
        <v>4232</v>
      </c>
    </row>
    <row r="4079" spans="16383:16384" x14ac:dyDescent="0.2">
      <c r="XFC4079" t="s">
        <v>15404</v>
      </c>
      <c r="XFD4079" t="s">
        <v>5373</v>
      </c>
    </row>
    <row r="4080" spans="16383:16384" x14ac:dyDescent="0.2">
      <c r="XFC4080" t="s">
        <v>15404</v>
      </c>
      <c r="XFD4080" t="s">
        <v>4234</v>
      </c>
    </row>
    <row r="4081" spans="16383:16384" x14ac:dyDescent="0.2">
      <c r="XFC4081" t="s">
        <v>15404</v>
      </c>
      <c r="XFD4081" t="s">
        <v>4236</v>
      </c>
    </row>
    <row r="4082" spans="16383:16384" x14ac:dyDescent="0.2">
      <c r="XFC4082" t="s">
        <v>15404</v>
      </c>
      <c r="XFD4082" t="s">
        <v>4238</v>
      </c>
    </row>
    <row r="4083" spans="16383:16384" x14ac:dyDescent="0.2">
      <c r="XFC4083" t="s">
        <v>15404</v>
      </c>
      <c r="XFD4083" t="s">
        <v>5375</v>
      </c>
    </row>
    <row r="4084" spans="16383:16384" x14ac:dyDescent="0.2">
      <c r="XFC4084" t="s">
        <v>15404</v>
      </c>
      <c r="XFD4084" t="s">
        <v>4240</v>
      </c>
    </row>
    <row r="4085" spans="16383:16384" x14ac:dyDescent="0.2">
      <c r="XFC4085" t="s">
        <v>15404</v>
      </c>
      <c r="XFD4085" t="s">
        <v>4242</v>
      </c>
    </row>
    <row r="4086" spans="16383:16384" x14ac:dyDescent="0.2">
      <c r="XFC4086" t="s">
        <v>15404</v>
      </c>
      <c r="XFD4086" t="s">
        <v>4244</v>
      </c>
    </row>
    <row r="4087" spans="16383:16384" x14ac:dyDescent="0.2">
      <c r="XFC4087" t="s">
        <v>15404</v>
      </c>
      <c r="XFD4087" t="s">
        <v>4246</v>
      </c>
    </row>
    <row r="4088" spans="16383:16384" x14ac:dyDescent="0.2">
      <c r="XFC4088" t="s">
        <v>15404</v>
      </c>
      <c r="XFD4088" t="s">
        <v>5377</v>
      </c>
    </row>
    <row r="4089" spans="16383:16384" x14ac:dyDescent="0.2">
      <c r="XFC4089" t="s">
        <v>15404</v>
      </c>
      <c r="XFD4089" t="s">
        <v>4248</v>
      </c>
    </row>
    <row r="4090" spans="16383:16384" x14ac:dyDescent="0.2">
      <c r="XFC4090" t="s">
        <v>15404</v>
      </c>
      <c r="XFD4090" t="s">
        <v>4250</v>
      </c>
    </row>
    <row r="4091" spans="16383:16384" x14ac:dyDescent="0.2">
      <c r="XFC4091" t="s">
        <v>15404</v>
      </c>
      <c r="XFD4091" t="s">
        <v>4252</v>
      </c>
    </row>
    <row r="4092" spans="16383:16384" x14ac:dyDescent="0.2">
      <c r="XFC4092" t="s">
        <v>15405</v>
      </c>
      <c r="XFD4092" t="s">
        <v>13131</v>
      </c>
    </row>
    <row r="4093" spans="16383:16384" x14ac:dyDescent="0.2">
      <c r="XFC4093" t="s">
        <v>15405</v>
      </c>
      <c r="XFD4093" t="s">
        <v>13133</v>
      </c>
    </row>
    <row r="4094" spans="16383:16384" x14ac:dyDescent="0.2">
      <c r="XFC4094" t="s">
        <v>15405</v>
      </c>
      <c r="XFD4094" t="s">
        <v>13135</v>
      </c>
    </row>
    <row r="4095" spans="16383:16384" x14ac:dyDescent="0.2">
      <c r="XFC4095" t="s">
        <v>15405</v>
      </c>
      <c r="XFD4095" t="s">
        <v>13137</v>
      </c>
    </row>
    <row r="4096" spans="16383:16384" x14ac:dyDescent="0.2">
      <c r="XFC4096" t="s">
        <v>15405</v>
      </c>
      <c r="XFD4096" t="s">
        <v>13139</v>
      </c>
    </row>
    <row r="4097" spans="16383:16384" x14ac:dyDescent="0.2">
      <c r="XFC4097" t="s">
        <v>15405</v>
      </c>
      <c r="XFD4097" t="s">
        <v>13141</v>
      </c>
    </row>
    <row r="4098" spans="16383:16384" x14ac:dyDescent="0.2">
      <c r="XFC4098" t="s">
        <v>15405</v>
      </c>
      <c r="XFD4098" t="s">
        <v>13143</v>
      </c>
    </row>
    <row r="4099" spans="16383:16384" x14ac:dyDescent="0.2">
      <c r="XFC4099" t="s">
        <v>15405</v>
      </c>
      <c r="XFD4099" t="s">
        <v>19023</v>
      </c>
    </row>
    <row r="4100" spans="16383:16384" x14ac:dyDescent="0.2">
      <c r="XFC4100" t="s">
        <v>15405</v>
      </c>
      <c r="XFD4100" t="s">
        <v>13146</v>
      </c>
    </row>
    <row r="4101" spans="16383:16384" x14ac:dyDescent="0.2">
      <c r="XFC4101" t="s">
        <v>15404</v>
      </c>
      <c r="XFD4101" t="s">
        <v>4254</v>
      </c>
    </row>
    <row r="4102" spans="16383:16384" x14ac:dyDescent="0.2">
      <c r="XFC4102" t="s">
        <v>15404</v>
      </c>
      <c r="XFD4102" t="s">
        <v>4256</v>
      </c>
    </row>
    <row r="4103" spans="16383:16384" x14ac:dyDescent="0.2">
      <c r="XFC4103" t="s">
        <v>15404</v>
      </c>
      <c r="XFD4103" t="s">
        <v>4258</v>
      </c>
    </row>
    <row r="4104" spans="16383:16384" x14ac:dyDescent="0.2">
      <c r="XFC4104" t="s">
        <v>15404</v>
      </c>
      <c r="XFD4104" t="s">
        <v>4260</v>
      </c>
    </row>
    <row r="4105" spans="16383:16384" x14ac:dyDescent="0.2">
      <c r="XFC4105" t="s">
        <v>15404</v>
      </c>
      <c r="XFD4105" t="s">
        <v>4262</v>
      </c>
    </row>
    <row r="4106" spans="16383:16384" x14ac:dyDescent="0.2">
      <c r="XFC4106" t="s">
        <v>15404</v>
      </c>
      <c r="XFD4106" t="s">
        <v>4264</v>
      </c>
    </row>
    <row r="4107" spans="16383:16384" x14ac:dyDescent="0.2">
      <c r="XFC4107" t="s">
        <v>15404</v>
      </c>
      <c r="XFD4107" t="s">
        <v>4266</v>
      </c>
    </row>
    <row r="4108" spans="16383:16384" x14ac:dyDescent="0.2">
      <c r="XFC4108" t="s">
        <v>15404</v>
      </c>
      <c r="XFD4108" t="s">
        <v>4268</v>
      </c>
    </row>
    <row r="4109" spans="16383:16384" x14ac:dyDescent="0.2">
      <c r="XFC4109" t="s">
        <v>15404</v>
      </c>
      <c r="XFD4109" t="s">
        <v>4270</v>
      </c>
    </row>
    <row r="4110" spans="16383:16384" x14ac:dyDescent="0.2">
      <c r="XFC4110" t="s">
        <v>15404</v>
      </c>
      <c r="XFD4110" t="s">
        <v>4272</v>
      </c>
    </row>
    <row r="4111" spans="16383:16384" x14ac:dyDescent="0.2">
      <c r="XFC4111" t="s">
        <v>15404</v>
      </c>
      <c r="XFD4111" t="s">
        <v>4274</v>
      </c>
    </row>
    <row r="4112" spans="16383:16384" x14ac:dyDescent="0.2">
      <c r="XFC4112" t="s">
        <v>15404</v>
      </c>
      <c r="XFD4112" t="s">
        <v>4276</v>
      </c>
    </row>
    <row r="4113" spans="16383:16384" x14ac:dyDescent="0.2">
      <c r="XFC4113" t="s">
        <v>15404</v>
      </c>
      <c r="XFD4113" t="s">
        <v>4278</v>
      </c>
    </row>
    <row r="4114" spans="16383:16384" x14ac:dyDescent="0.2">
      <c r="XFC4114" t="s">
        <v>15404</v>
      </c>
      <c r="XFD4114" t="s">
        <v>4280</v>
      </c>
    </row>
    <row r="4115" spans="16383:16384" x14ac:dyDescent="0.2">
      <c r="XFC4115" t="s">
        <v>15404</v>
      </c>
      <c r="XFD4115" t="s">
        <v>4282</v>
      </c>
    </row>
    <row r="4116" spans="16383:16384" x14ac:dyDescent="0.2">
      <c r="XFC4116" t="s">
        <v>15404</v>
      </c>
      <c r="XFD4116" t="s">
        <v>4284</v>
      </c>
    </row>
    <row r="4117" spans="16383:16384" x14ac:dyDescent="0.2">
      <c r="XFC4117" t="s">
        <v>15404</v>
      </c>
      <c r="XFD4117" t="s">
        <v>4286</v>
      </c>
    </row>
    <row r="4118" spans="16383:16384" x14ac:dyDescent="0.2">
      <c r="XFC4118" t="s">
        <v>15404</v>
      </c>
      <c r="XFD4118" t="s">
        <v>4288</v>
      </c>
    </row>
    <row r="4119" spans="16383:16384" x14ac:dyDescent="0.2">
      <c r="XFC4119" t="s">
        <v>15404</v>
      </c>
      <c r="XFD4119" t="s">
        <v>4290</v>
      </c>
    </row>
    <row r="4120" spans="16383:16384" x14ac:dyDescent="0.2">
      <c r="XFC4120" t="s">
        <v>15404</v>
      </c>
      <c r="XFD4120" t="s">
        <v>4292</v>
      </c>
    </row>
    <row r="4121" spans="16383:16384" x14ac:dyDescent="0.2">
      <c r="XFC4121" t="s">
        <v>15404</v>
      </c>
      <c r="XFD4121" t="s">
        <v>4294</v>
      </c>
    </row>
    <row r="4122" spans="16383:16384" x14ac:dyDescent="0.2">
      <c r="XFC4122" t="s">
        <v>15404</v>
      </c>
      <c r="XFD4122" t="s">
        <v>4296</v>
      </c>
    </row>
    <row r="4123" spans="16383:16384" x14ac:dyDescent="0.2">
      <c r="XFC4123" t="s">
        <v>15404</v>
      </c>
      <c r="XFD4123" t="s">
        <v>4298</v>
      </c>
    </row>
    <row r="4124" spans="16383:16384" x14ac:dyDescent="0.2">
      <c r="XFC4124" t="s">
        <v>15404</v>
      </c>
      <c r="XFD4124" t="s">
        <v>4300</v>
      </c>
    </row>
    <row r="4125" spans="16383:16384" x14ac:dyDescent="0.2">
      <c r="XFC4125" t="s">
        <v>15404</v>
      </c>
      <c r="XFD4125" t="s">
        <v>4302</v>
      </c>
    </row>
    <row r="4126" spans="16383:16384" x14ac:dyDescent="0.2">
      <c r="XFC4126" t="s">
        <v>15404</v>
      </c>
      <c r="XFD4126" t="s">
        <v>4304</v>
      </c>
    </row>
    <row r="4127" spans="16383:16384" x14ac:dyDescent="0.2">
      <c r="XFC4127" t="s">
        <v>15404</v>
      </c>
      <c r="XFD4127" t="s">
        <v>4306</v>
      </c>
    </row>
    <row r="4128" spans="16383:16384" x14ac:dyDescent="0.2">
      <c r="XFC4128" t="s">
        <v>15404</v>
      </c>
      <c r="XFD4128" t="s">
        <v>4308</v>
      </c>
    </row>
    <row r="4129" spans="16383:16384" x14ac:dyDescent="0.2">
      <c r="XFC4129" t="s">
        <v>15404</v>
      </c>
      <c r="XFD4129" t="s">
        <v>4310</v>
      </c>
    </row>
    <row r="4130" spans="16383:16384" x14ac:dyDescent="0.2">
      <c r="XFC4130" t="s">
        <v>15404</v>
      </c>
      <c r="XFD4130" t="s">
        <v>4312</v>
      </c>
    </row>
    <row r="4131" spans="16383:16384" x14ac:dyDescent="0.2">
      <c r="XFC4131" t="s">
        <v>15404</v>
      </c>
      <c r="XFD4131" t="s">
        <v>4314</v>
      </c>
    </row>
    <row r="4132" spans="16383:16384" x14ac:dyDescent="0.2">
      <c r="XFC4132" t="s">
        <v>15404</v>
      </c>
      <c r="XFD4132" t="s">
        <v>4316</v>
      </c>
    </row>
    <row r="4133" spans="16383:16384" x14ac:dyDescent="0.2">
      <c r="XFC4133" t="s">
        <v>15404</v>
      </c>
      <c r="XFD4133" t="s">
        <v>4318</v>
      </c>
    </row>
    <row r="4134" spans="16383:16384" x14ac:dyDescent="0.2">
      <c r="XFC4134" t="s">
        <v>15404</v>
      </c>
      <c r="XFD4134" t="s">
        <v>4320</v>
      </c>
    </row>
    <row r="4135" spans="16383:16384" x14ac:dyDescent="0.2">
      <c r="XFC4135" t="s">
        <v>15404</v>
      </c>
      <c r="XFD4135" t="s">
        <v>4322</v>
      </c>
    </row>
    <row r="4136" spans="16383:16384" x14ac:dyDescent="0.2">
      <c r="XFC4136" t="s">
        <v>15404</v>
      </c>
      <c r="XFD4136" t="s">
        <v>4324</v>
      </c>
    </row>
    <row r="4137" spans="16383:16384" x14ac:dyDescent="0.2">
      <c r="XFC4137" t="s">
        <v>15404</v>
      </c>
      <c r="XFD4137" t="s">
        <v>16857</v>
      </c>
    </row>
    <row r="4138" spans="16383:16384" x14ac:dyDescent="0.2">
      <c r="XFC4138" t="s">
        <v>15405</v>
      </c>
      <c r="XFD4138" t="s">
        <v>12948</v>
      </c>
    </row>
    <row r="4139" spans="16383:16384" x14ac:dyDescent="0.2">
      <c r="XFC4139" t="s">
        <v>15404</v>
      </c>
      <c r="XFD4139" t="s">
        <v>12217</v>
      </c>
    </row>
    <row r="4140" spans="16383:16384" x14ac:dyDescent="0.2">
      <c r="XFC4140" t="s">
        <v>15404</v>
      </c>
      <c r="XFD4140" t="s">
        <v>5379</v>
      </c>
    </row>
    <row r="4141" spans="16383:16384" x14ac:dyDescent="0.2">
      <c r="XFC4141" t="s">
        <v>15404</v>
      </c>
      <c r="XFD4141" t="s">
        <v>5381</v>
      </c>
    </row>
    <row r="4142" spans="16383:16384" x14ac:dyDescent="0.2">
      <c r="XFC4142" t="s">
        <v>15404</v>
      </c>
      <c r="XFD4142" t="s">
        <v>5383</v>
      </c>
    </row>
    <row r="4143" spans="16383:16384" x14ac:dyDescent="0.2">
      <c r="XFC4143" t="s">
        <v>15404</v>
      </c>
      <c r="XFD4143" t="s">
        <v>5385</v>
      </c>
    </row>
    <row r="4144" spans="16383:16384" x14ac:dyDescent="0.2">
      <c r="XFC4144" t="s">
        <v>15404</v>
      </c>
      <c r="XFD4144" t="s">
        <v>5387</v>
      </c>
    </row>
    <row r="4145" spans="16383:16384" x14ac:dyDescent="0.2">
      <c r="XFC4145" t="s">
        <v>15404</v>
      </c>
      <c r="XFD4145" t="s">
        <v>5389</v>
      </c>
    </row>
    <row r="4146" spans="16383:16384" x14ac:dyDescent="0.2">
      <c r="XFC4146" t="s">
        <v>15404</v>
      </c>
      <c r="XFD4146" t="s">
        <v>5391</v>
      </c>
    </row>
    <row r="4147" spans="16383:16384" x14ac:dyDescent="0.2">
      <c r="XFC4147" t="s">
        <v>15404</v>
      </c>
      <c r="XFD4147" t="s">
        <v>5393</v>
      </c>
    </row>
    <row r="4148" spans="16383:16384" x14ac:dyDescent="0.2">
      <c r="XFC4148" t="s">
        <v>15404</v>
      </c>
      <c r="XFD4148" t="s">
        <v>5394</v>
      </c>
    </row>
    <row r="4149" spans="16383:16384" x14ac:dyDescent="0.2">
      <c r="XFC4149" t="s">
        <v>15404</v>
      </c>
      <c r="XFD4149" t="s">
        <v>5396</v>
      </c>
    </row>
    <row r="4150" spans="16383:16384" x14ac:dyDescent="0.2">
      <c r="XFC4150" t="s">
        <v>15404</v>
      </c>
      <c r="XFD4150" t="s">
        <v>5398</v>
      </c>
    </row>
    <row r="4151" spans="16383:16384" x14ac:dyDescent="0.2">
      <c r="XFC4151" t="s">
        <v>15404</v>
      </c>
      <c r="XFD4151" t="s">
        <v>5400</v>
      </c>
    </row>
    <row r="4152" spans="16383:16384" x14ac:dyDescent="0.2">
      <c r="XFC4152" t="s">
        <v>15404</v>
      </c>
      <c r="XFD4152" t="s">
        <v>5402</v>
      </c>
    </row>
    <row r="4153" spans="16383:16384" x14ac:dyDescent="0.2">
      <c r="XFC4153" t="s">
        <v>15404</v>
      </c>
      <c r="XFD4153" t="s">
        <v>11679</v>
      </c>
    </row>
    <row r="4154" spans="16383:16384" x14ac:dyDescent="0.2">
      <c r="XFC4154" t="s">
        <v>15404</v>
      </c>
      <c r="XFD4154" t="s">
        <v>11681</v>
      </c>
    </row>
    <row r="4155" spans="16383:16384" x14ac:dyDescent="0.2">
      <c r="XFC4155" t="s">
        <v>15404</v>
      </c>
      <c r="XFD4155" t="s">
        <v>11682</v>
      </c>
    </row>
    <row r="4156" spans="16383:16384" x14ac:dyDescent="0.2">
      <c r="XFC4156" t="s">
        <v>15405</v>
      </c>
      <c r="XFD4156" t="s">
        <v>13705</v>
      </c>
    </row>
    <row r="4157" spans="16383:16384" x14ac:dyDescent="0.2">
      <c r="XFC4157" t="s">
        <v>15405</v>
      </c>
      <c r="XFD4157" t="s">
        <v>13707</v>
      </c>
    </row>
    <row r="4158" spans="16383:16384" x14ac:dyDescent="0.2">
      <c r="XFC4158" t="s">
        <v>15405</v>
      </c>
      <c r="XFD4158" t="s">
        <v>13709</v>
      </c>
    </row>
    <row r="4159" spans="16383:16384" x14ac:dyDescent="0.2">
      <c r="XFC4159" t="s">
        <v>15405</v>
      </c>
      <c r="XFD4159" t="s">
        <v>13711</v>
      </c>
    </row>
    <row r="4160" spans="16383:16384" x14ac:dyDescent="0.2">
      <c r="XFC4160" t="s">
        <v>15405</v>
      </c>
      <c r="XFD4160" t="s">
        <v>13713</v>
      </c>
    </row>
    <row r="4161" spans="16383:16384" x14ac:dyDescent="0.2">
      <c r="XFC4161" t="s">
        <v>15404</v>
      </c>
      <c r="XFD4161" t="s">
        <v>11683</v>
      </c>
    </row>
    <row r="4162" spans="16383:16384" x14ac:dyDescent="0.2">
      <c r="XFC4162" t="s">
        <v>15404</v>
      </c>
      <c r="XFD4162" t="s">
        <v>11684</v>
      </c>
    </row>
    <row r="4163" spans="16383:16384" x14ac:dyDescent="0.2">
      <c r="XFC4163" t="s">
        <v>15404</v>
      </c>
      <c r="XFD4163" t="s">
        <v>18529</v>
      </c>
    </row>
    <row r="4164" spans="16383:16384" x14ac:dyDescent="0.2">
      <c r="XFC4164" t="s">
        <v>15404</v>
      </c>
      <c r="XFD4164" t="s">
        <v>18530</v>
      </c>
    </row>
    <row r="4165" spans="16383:16384" x14ac:dyDescent="0.2">
      <c r="XFC4165" t="s">
        <v>15404</v>
      </c>
      <c r="XFD4165" t="s">
        <v>18532</v>
      </c>
    </row>
    <row r="4166" spans="16383:16384" x14ac:dyDescent="0.2">
      <c r="XFC4166" t="s">
        <v>15404</v>
      </c>
      <c r="XFD4166" t="s">
        <v>18534</v>
      </c>
    </row>
    <row r="4167" spans="16383:16384" x14ac:dyDescent="0.2">
      <c r="XFC4167" t="s">
        <v>15404</v>
      </c>
      <c r="XFD4167" t="s">
        <v>11685</v>
      </c>
    </row>
    <row r="4168" spans="16383:16384" x14ac:dyDescent="0.2">
      <c r="XFC4168" t="s">
        <v>15404</v>
      </c>
      <c r="XFD4168" t="s">
        <v>11687</v>
      </c>
    </row>
    <row r="4169" spans="16383:16384" x14ac:dyDescent="0.2">
      <c r="XFC4169" t="s">
        <v>15404</v>
      </c>
      <c r="XFD4169" t="s">
        <v>11689</v>
      </c>
    </row>
    <row r="4170" spans="16383:16384" x14ac:dyDescent="0.2">
      <c r="XFC4170" t="s">
        <v>15404</v>
      </c>
      <c r="XFD4170" t="s">
        <v>11691</v>
      </c>
    </row>
    <row r="4171" spans="16383:16384" x14ac:dyDescent="0.2">
      <c r="XFC4171" t="s">
        <v>15404</v>
      </c>
      <c r="XFD4171" t="s">
        <v>11693</v>
      </c>
    </row>
    <row r="4172" spans="16383:16384" x14ac:dyDescent="0.2">
      <c r="XFC4172" t="s">
        <v>15405</v>
      </c>
      <c r="XFD4172" t="s">
        <v>18973</v>
      </c>
    </row>
    <row r="4173" spans="16383:16384" x14ac:dyDescent="0.2">
      <c r="XFC4173" t="s">
        <v>15405</v>
      </c>
      <c r="XFD4173" t="s">
        <v>18991</v>
      </c>
    </row>
    <row r="4174" spans="16383:16384" x14ac:dyDescent="0.2">
      <c r="XFC4174" t="s">
        <v>15405</v>
      </c>
      <c r="XFD4174" t="s">
        <v>13019</v>
      </c>
    </row>
    <row r="4175" spans="16383:16384" x14ac:dyDescent="0.2">
      <c r="XFC4175" t="s">
        <v>15405</v>
      </c>
      <c r="XFD4175" t="s">
        <v>13020</v>
      </c>
    </row>
    <row r="4176" spans="16383:16384" x14ac:dyDescent="0.2">
      <c r="XFC4176" t="s">
        <v>15405</v>
      </c>
      <c r="XFD4176" t="s">
        <v>18995</v>
      </c>
    </row>
    <row r="4177" spans="16383:16384" x14ac:dyDescent="0.2">
      <c r="XFC4177" t="s">
        <v>15405</v>
      </c>
      <c r="XFD4177" t="s">
        <v>13021</v>
      </c>
    </row>
    <row r="4178" spans="16383:16384" x14ac:dyDescent="0.2">
      <c r="XFC4178" t="s">
        <v>15405</v>
      </c>
      <c r="XFD4178" t="s">
        <v>13022</v>
      </c>
    </row>
    <row r="4179" spans="16383:16384" x14ac:dyDescent="0.2">
      <c r="XFC4179" t="s">
        <v>15405</v>
      </c>
      <c r="XFD4179" t="s">
        <v>13023</v>
      </c>
    </row>
    <row r="4180" spans="16383:16384" x14ac:dyDescent="0.2">
      <c r="XFC4180" t="s">
        <v>15405</v>
      </c>
      <c r="XFD4180" t="s">
        <v>13024</v>
      </c>
    </row>
    <row r="4181" spans="16383:16384" x14ac:dyDescent="0.2">
      <c r="XFC4181" t="s">
        <v>15405</v>
      </c>
      <c r="XFD4181" t="s">
        <v>19007</v>
      </c>
    </row>
    <row r="4182" spans="16383:16384" x14ac:dyDescent="0.2">
      <c r="XFC4182" t="s">
        <v>15405</v>
      </c>
      <c r="XFD4182" t="s">
        <v>19009</v>
      </c>
    </row>
    <row r="4183" spans="16383:16384" x14ac:dyDescent="0.2">
      <c r="XFC4183" t="s">
        <v>15405</v>
      </c>
      <c r="XFD4183" t="s">
        <v>19011</v>
      </c>
    </row>
    <row r="4184" spans="16383:16384" x14ac:dyDescent="0.2">
      <c r="XFC4184" t="s">
        <v>15405</v>
      </c>
      <c r="XFD4184" t="s">
        <v>13227</v>
      </c>
    </row>
    <row r="4185" spans="16383:16384" x14ac:dyDescent="0.2">
      <c r="XFC4185" t="s">
        <v>15405</v>
      </c>
      <c r="XFD4185" t="s">
        <v>13229</v>
      </c>
    </row>
    <row r="4186" spans="16383:16384" x14ac:dyDescent="0.2">
      <c r="XFC4186" t="s">
        <v>15405</v>
      </c>
      <c r="XFD4186" t="s">
        <v>13231</v>
      </c>
    </row>
    <row r="4187" spans="16383:16384" x14ac:dyDescent="0.2">
      <c r="XFC4187" t="s">
        <v>15405</v>
      </c>
      <c r="XFD4187" t="s">
        <v>13233</v>
      </c>
    </row>
    <row r="4188" spans="16383:16384" x14ac:dyDescent="0.2">
      <c r="XFC4188" t="s">
        <v>15404</v>
      </c>
      <c r="XFD4188" t="s">
        <v>12135</v>
      </c>
    </row>
    <row r="4189" spans="16383:16384" x14ac:dyDescent="0.2">
      <c r="XFC4189" t="s">
        <v>15405</v>
      </c>
      <c r="XFD4189" t="s">
        <v>13865</v>
      </c>
    </row>
    <row r="4190" spans="16383:16384" x14ac:dyDescent="0.2">
      <c r="XFC4190" t="s">
        <v>15405</v>
      </c>
      <c r="XFD4190" t="s">
        <v>14311</v>
      </c>
    </row>
    <row r="4191" spans="16383:16384" x14ac:dyDescent="0.2">
      <c r="XFC4191" t="s">
        <v>15405</v>
      </c>
      <c r="XFD4191" t="s">
        <v>14329</v>
      </c>
    </row>
    <row r="4192" spans="16383:16384" x14ac:dyDescent="0.2">
      <c r="XFC4192" t="s">
        <v>15405</v>
      </c>
      <c r="XFD4192" t="s">
        <v>13025</v>
      </c>
    </row>
    <row r="4193" spans="16383:16384" x14ac:dyDescent="0.2">
      <c r="XFC4193" t="s">
        <v>15405</v>
      </c>
      <c r="XFD4193" t="s">
        <v>13027</v>
      </c>
    </row>
    <row r="4194" spans="16383:16384" x14ac:dyDescent="0.2">
      <c r="XFC4194" t="s">
        <v>15405</v>
      </c>
      <c r="XFD4194" t="s">
        <v>13028</v>
      </c>
    </row>
    <row r="4195" spans="16383:16384" x14ac:dyDescent="0.2">
      <c r="XFC4195" t="s">
        <v>15405</v>
      </c>
      <c r="XFD4195" t="s">
        <v>18998</v>
      </c>
    </row>
    <row r="4196" spans="16383:16384" x14ac:dyDescent="0.2">
      <c r="XFC4196" t="s">
        <v>15405</v>
      </c>
      <c r="XFD4196" t="s">
        <v>19000</v>
      </c>
    </row>
    <row r="4197" spans="16383:16384" x14ac:dyDescent="0.2">
      <c r="XFC4197" t="s">
        <v>15405</v>
      </c>
      <c r="XFD4197" t="s">
        <v>19001</v>
      </c>
    </row>
    <row r="4198" spans="16383:16384" x14ac:dyDescent="0.2">
      <c r="XFC4198" t="s">
        <v>15405</v>
      </c>
      <c r="XFD4198" t="s">
        <v>13029</v>
      </c>
    </row>
    <row r="4199" spans="16383:16384" x14ac:dyDescent="0.2">
      <c r="XFC4199" t="s">
        <v>15405</v>
      </c>
      <c r="XFD4199" t="s">
        <v>18981</v>
      </c>
    </row>
    <row r="4200" spans="16383:16384" x14ac:dyDescent="0.2">
      <c r="XFC4200" t="s">
        <v>15405</v>
      </c>
      <c r="XFD4200" t="s">
        <v>13031</v>
      </c>
    </row>
    <row r="4201" spans="16383:16384" x14ac:dyDescent="0.2">
      <c r="XFC4201" t="s">
        <v>15405</v>
      </c>
      <c r="XFD4201" t="s">
        <v>13032</v>
      </c>
    </row>
    <row r="4202" spans="16383:16384" x14ac:dyDescent="0.2">
      <c r="XFC4202" t="s">
        <v>15405</v>
      </c>
      <c r="XFD4202" t="s">
        <v>13033</v>
      </c>
    </row>
    <row r="4203" spans="16383:16384" x14ac:dyDescent="0.2">
      <c r="XFC4203" t="s">
        <v>15405</v>
      </c>
      <c r="XFD4203" t="s">
        <v>19003</v>
      </c>
    </row>
    <row r="4204" spans="16383:16384" x14ac:dyDescent="0.2">
      <c r="XFC4204" t="s">
        <v>15405</v>
      </c>
      <c r="XFD4204" t="s">
        <v>13035</v>
      </c>
    </row>
    <row r="4205" spans="16383:16384" x14ac:dyDescent="0.2">
      <c r="XFC4205" t="s">
        <v>15405</v>
      </c>
      <c r="XFD4205" t="s">
        <v>12914</v>
      </c>
    </row>
    <row r="4206" spans="16383:16384" x14ac:dyDescent="0.2">
      <c r="XFC4206" t="s">
        <v>15404</v>
      </c>
      <c r="XFD4206" t="s">
        <v>12522</v>
      </c>
    </row>
    <row r="4207" spans="16383:16384" x14ac:dyDescent="0.2">
      <c r="XFC4207" t="s">
        <v>15404</v>
      </c>
      <c r="XFD4207" t="s">
        <v>18715</v>
      </c>
    </row>
    <row r="4208" spans="16383:16384" x14ac:dyDescent="0.2">
      <c r="XFC4208" t="s">
        <v>15402</v>
      </c>
      <c r="XFD4208" t="s">
        <v>16538</v>
      </c>
    </row>
    <row r="4209" spans="16383:16384" x14ac:dyDescent="0.2">
      <c r="XFC4209" t="s">
        <v>15401</v>
      </c>
      <c r="XFD4209" t="s">
        <v>24838</v>
      </c>
    </row>
    <row r="4210" spans="16383:16384" x14ac:dyDescent="0.2">
      <c r="XFC4210" t="s">
        <v>15401</v>
      </c>
      <c r="XFD4210" t="s">
        <v>24839</v>
      </c>
    </row>
    <row r="4211" spans="16383:16384" x14ac:dyDescent="0.2">
      <c r="XFC4211" t="s">
        <v>15401</v>
      </c>
      <c r="XFD4211" t="s">
        <v>385</v>
      </c>
    </row>
    <row r="4212" spans="16383:16384" x14ac:dyDescent="0.2">
      <c r="XFC4212" t="s">
        <v>15401</v>
      </c>
      <c r="XFD4212" t="s">
        <v>387</v>
      </c>
    </row>
    <row r="4213" spans="16383:16384" x14ac:dyDescent="0.2">
      <c r="XFC4213" t="s">
        <v>15401</v>
      </c>
      <c r="XFD4213" t="s">
        <v>389</v>
      </c>
    </row>
    <row r="4214" spans="16383:16384" x14ac:dyDescent="0.2">
      <c r="XFC4214" t="s">
        <v>15401</v>
      </c>
      <c r="XFD4214" t="s">
        <v>391</v>
      </c>
    </row>
    <row r="4215" spans="16383:16384" x14ac:dyDescent="0.2">
      <c r="XFC4215" t="s">
        <v>15401</v>
      </c>
      <c r="XFD4215" t="s">
        <v>393</v>
      </c>
    </row>
    <row r="4216" spans="16383:16384" x14ac:dyDescent="0.2">
      <c r="XFC4216" t="s">
        <v>15401</v>
      </c>
      <c r="XFD4216" t="s">
        <v>395</v>
      </c>
    </row>
    <row r="4217" spans="16383:16384" x14ac:dyDescent="0.2">
      <c r="XFC4217" t="s">
        <v>15401</v>
      </c>
      <c r="XFD4217" t="s">
        <v>397</v>
      </c>
    </row>
    <row r="4218" spans="16383:16384" x14ac:dyDescent="0.2">
      <c r="XFC4218" t="s">
        <v>15401</v>
      </c>
      <c r="XFD4218" t="s">
        <v>399</v>
      </c>
    </row>
    <row r="4219" spans="16383:16384" x14ac:dyDescent="0.2">
      <c r="XFC4219" t="s">
        <v>15401</v>
      </c>
      <c r="XFD4219" t="s">
        <v>401</v>
      </c>
    </row>
    <row r="4220" spans="16383:16384" x14ac:dyDescent="0.2">
      <c r="XFC4220" t="s">
        <v>15401</v>
      </c>
      <c r="XFD4220" t="s">
        <v>403</v>
      </c>
    </row>
    <row r="4221" spans="16383:16384" x14ac:dyDescent="0.2">
      <c r="XFC4221" t="s">
        <v>15401</v>
      </c>
      <c r="XFD4221" t="s">
        <v>405</v>
      </c>
    </row>
    <row r="4222" spans="16383:16384" x14ac:dyDescent="0.2">
      <c r="XFC4222" t="s">
        <v>15401</v>
      </c>
      <c r="XFD4222" t="s">
        <v>407</v>
      </c>
    </row>
    <row r="4223" spans="16383:16384" x14ac:dyDescent="0.2">
      <c r="XFC4223" t="s">
        <v>15401</v>
      </c>
      <c r="XFD4223" t="s">
        <v>409</v>
      </c>
    </row>
    <row r="4224" spans="16383:16384" x14ac:dyDescent="0.2">
      <c r="XFC4224" t="s">
        <v>15401</v>
      </c>
      <c r="XFD4224" t="s">
        <v>411</v>
      </c>
    </row>
    <row r="4225" spans="16383:16384" x14ac:dyDescent="0.2">
      <c r="XFC4225" t="s">
        <v>15401</v>
      </c>
      <c r="XFD4225" t="s">
        <v>413</v>
      </c>
    </row>
    <row r="4226" spans="16383:16384" x14ac:dyDescent="0.2">
      <c r="XFC4226" t="s">
        <v>15401</v>
      </c>
      <c r="XFD4226" t="s">
        <v>415</v>
      </c>
    </row>
    <row r="4227" spans="16383:16384" x14ac:dyDescent="0.2">
      <c r="XFC4227" t="s">
        <v>15401</v>
      </c>
      <c r="XFD4227" t="s">
        <v>590</v>
      </c>
    </row>
    <row r="4228" spans="16383:16384" x14ac:dyDescent="0.2">
      <c r="XFC4228" t="s">
        <v>15401</v>
      </c>
      <c r="XFD4228" t="s">
        <v>588</v>
      </c>
    </row>
    <row r="4229" spans="16383:16384" x14ac:dyDescent="0.2">
      <c r="XFC4229" t="s">
        <v>15405</v>
      </c>
      <c r="XFD4229" t="s">
        <v>13081</v>
      </c>
    </row>
    <row r="4230" spans="16383:16384" x14ac:dyDescent="0.2">
      <c r="XFC4230" t="s">
        <v>15405</v>
      </c>
      <c r="XFD4230" t="s">
        <v>13083</v>
      </c>
    </row>
    <row r="4231" spans="16383:16384" x14ac:dyDescent="0.2">
      <c r="XFC4231" t="s">
        <v>15405</v>
      </c>
      <c r="XFD4231" t="s">
        <v>13084</v>
      </c>
    </row>
    <row r="4232" spans="16383:16384" x14ac:dyDescent="0.2">
      <c r="XFC4232" t="s">
        <v>15405</v>
      </c>
      <c r="XFD4232" t="s">
        <v>19014</v>
      </c>
    </row>
    <row r="4233" spans="16383:16384" x14ac:dyDescent="0.2">
      <c r="XFC4233" t="s">
        <v>15401</v>
      </c>
      <c r="XFD4233" t="s">
        <v>281</v>
      </c>
    </row>
    <row r="4234" spans="16383:16384" x14ac:dyDescent="0.2">
      <c r="XFC4234" t="s">
        <v>15401</v>
      </c>
      <c r="XFD4234" t="s">
        <v>284</v>
      </c>
    </row>
    <row r="4235" spans="16383:16384" x14ac:dyDescent="0.2">
      <c r="XFC4235" t="s">
        <v>15401</v>
      </c>
      <c r="XFD4235" t="s">
        <v>287</v>
      </c>
    </row>
    <row r="4236" spans="16383:16384" x14ac:dyDescent="0.2">
      <c r="XFC4236" t="s">
        <v>15401</v>
      </c>
      <c r="XFD4236" t="s">
        <v>289</v>
      </c>
    </row>
    <row r="4237" spans="16383:16384" x14ac:dyDescent="0.2">
      <c r="XFC4237" t="s">
        <v>15401</v>
      </c>
      <c r="XFD4237" t="s">
        <v>292</v>
      </c>
    </row>
    <row r="4238" spans="16383:16384" x14ac:dyDescent="0.2">
      <c r="XFC4238" t="s">
        <v>15401</v>
      </c>
      <c r="XFD4238" t="s">
        <v>295</v>
      </c>
    </row>
    <row r="4239" spans="16383:16384" x14ac:dyDescent="0.2">
      <c r="XFC4239" t="s">
        <v>15401</v>
      </c>
      <c r="XFD4239" t="s">
        <v>298</v>
      </c>
    </row>
    <row r="4240" spans="16383:16384" x14ac:dyDescent="0.2">
      <c r="XFC4240" t="s">
        <v>15401</v>
      </c>
      <c r="XFD4240" t="s">
        <v>301</v>
      </c>
    </row>
    <row r="4241" spans="16383:16384" x14ac:dyDescent="0.2">
      <c r="XFC4241" t="s">
        <v>15401</v>
      </c>
      <c r="XFD4241" t="s">
        <v>826</v>
      </c>
    </row>
    <row r="4242" spans="16383:16384" x14ac:dyDescent="0.2">
      <c r="XFC4242" t="s">
        <v>15401</v>
      </c>
      <c r="XFD4242" t="s">
        <v>832</v>
      </c>
    </row>
    <row r="4243" spans="16383:16384" x14ac:dyDescent="0.2">
      <c r="XFC4243" t="s">
        <v>15401</v>
      </c>
      <c r="XFD4243" t="s">
        <v>829</v>
      </c>
    </row>
    <row r="4244" spans="16383:16384" x14ac:dyDescent="0.2">
      <c r="XFC4244" t="s">
        <v>15401</v>
      </c>
      <c r="XFD4244" t="s">
        <v>834</v>
      </c>
    </row>
    <row r="4245" spans="16383:16384" x14ac:dyDescent="0.2">
      <c r="XFC4245" t="s">
        <v>15401</v>
      </c>
      <c r="XFD4245" t="s">
        <v>836</v>
      </c>
    </row>
    <row r="4246" spans="16383:16384" x14ac:dyDescent="0.2">
      <c r="XFC4246" t="s">
        <v>15401</v>
      </c>
      <c r="XFD4246" t="s">
        <v>838</v>
      </c>
    </row>
    <row r="4247" spans="16383:16384" x14ac:dyDescent="0.2">
      <c r="XFC4247" t="s">
        <v>15401</v>
      </c>
      <c r="XFD4247" t="s">
        <v>840</v>
      </c>
    </row>
    <row r="4248" spans="16383:16384" x14ac:dyDescent="0.2">
      <c r="XFC4248" t="s">
        <v>15401</v>
      </c>
      <c r="XFD4248" t="s">
        <v>842</v>
      </c>
    </row>
    <row r="4249" spans="16383:16384" x14ac:dyDescent="0.2">
      <c r="XFC4249" t="s">
        <v>15404</v>
      </c>
      <c r="XFD4249" t="s">
        <v>12300</v>
      </c>
    </row>
    <row r="4250" spans="16383:16384" x14ac:dyDescent="0.2">
      <c r="XFC4250" t="s">
        <v>15404</v>
      </c>
      <c r="XFD4250" t="s">
        <v>12302</v>
      </c>
    </row>
    <row r="4251" spans="16383:16384" x14ac:dyDescent="0.2">
      <c r="XFC4251" t="s">
        <v>15404</v>
      </c>
      <c r="XFD4251" t="s">
        <v>12304</v>
      </c>
    </row>
    <row r="4252" spans="16383:16384" x14ac:dyDescent="0.2">
      <c r="XFC4252" t="s">
        <v>15404</v>
      </c>
      <c r="XFD4252" t="s">
        <v>12306</v>
      </c>
    </row>
    <row r="4253" spans="16383:16384" x14ac:dyDescent="0.2">
      <c r="XFC4253" t="s">
        <v>15401</v>
      </c>
      <c r="XFD4253" t="s">
        <v>878</v>
      </c>
    </row>
    <row r="4254" spans="16383:16384" x14ac:dyDescent="0.2">
      <c r="XFC4254" t="s">
        <v>15404</v>
      </c>
      <c r="XFD4254" t="s">
        <v>10150</v>
      </c>
    </row>
    <row r="4255" spans="16383:16384" x14ac:dyDescent="0.2">
      <c r="XFC4255" t="s">
        <v>15404</v>
      </c>
      <c r="XFD4255" t="s">
        <v>10152</v>
      </c>
    </row>
    <row r="4256" spans="16383:16384" x14ac:dyDescent="0.2">
      <c r="XFC4256" t="s">
        <v>15405</v>
      </c>
      <c r="XFD4256" t="s">
        <v>13531</v>
      </c>
    </row>
    <row r="4257" spans="16383:16384" x14ac:dyDescent="0.2">
      <c r="XFC4257" t="s">
        <v>15405</v>
      </c>
      <c r="XFD4257" t="s">
        <v>19094</v>
      </c>
    </row>
    <row r="4258" spans="16383:16384" x14ac:dyDescent="0.2">
      <c r="XFC4258" t="s">
        <v>15404</v>
      </c>
      <c r="XFD4258" t="s">
        <v>12137</v>
      </c>
    </row>
    <row r="4259" spans="16383:16384" x14ac:dyDescent="0.2">
      <c r="XFC4259" t="s">
        <v>15404</v>
      </c>
      <c r="XFD4259" t="s">
        <v>12139</v>
      </c>
    </row>
    <row r="4260" spans="16383:16384" x14ac:dyDescent="0.2">
      <c r="XFC4260" t="s">
        <v>15402</v>
      </c>
      <c r="XFD4260" t="s">
        <v>16418</v>
      </c>
    </row>
    <row r="4261" spans="16383:16384" x14ac:dyDescent="0.2">
      <c r="XFC4261" t="s">
        <v>15402</v>
      </c>
      <c r="XFD4261" t="s">
        <v>16419</v>
      </c>
    </row>
    <row r="4262" spans="16383:16384" x14ac:dyDescent="0.2">
      <c r="XFC4262" t="s">
        <v>15402</v>
      </c>
      <c r="XFD4262" t="s">
        <v>16420</v>
      </c>
    </row>
    <row r="4263" spans="16383:16384" x14ac:dyDescent="0.2">
      <c r="XFC4263" t="s">
        <v>15402</v>
      </c>
      <c r="XFD4263" t="s">
        <v>16421</v>
      </c>
    </row>
    <row r="4264" spans="16383:16384" x14ac:dyDescent="0.2">
      <c r="XFC4264" t="s">
        <v>15402</v>
      </c>
      <c r="XFD4264" t="s">
        <v>16422</v>
      </c>
    </row>
    <row r="4265" spans="16383:16384" x14ac:dyDescent="0.2">
      <c r="XFC4265" t="s">
        <v>15402</v>
      </c>
      <c r="XFD4265" t="s">
        <v>16423</v>
      </c>
    </row>
    <row r="4266" spans="16383:16384" x14ac:dyDescent="0.2">
      <c r="XFC4266" t="s">
        <v>15402</v>
      </c>
      <c r="XFD4266" t="s">
        <v>16424</v>
      </c>
    </row>
    <row r="4267" spans="16383:16384" x14ac:dyDescent="0.2">
      <c r="XFC4267" t="s">
        <v>15402</v>
      </c>
      <c r="XFD4267" t="s">
        <v>16425</v>
      </c>
    </row>
    <row r="4268" spans="16383:16384" x14ac:dyDescent="0.2">
      <c r="XFC4268" t="s">
        <v>15401</v>
      </c>
      <c r="XFD4268" t="s">
        <v>304</v>
      </c>
    </row>
    <row r="4269" spans="16383:16384" x14ac:dyDescent="0.2">
      <c r="XFC4269" t="s">
        <v>15401</v>
      </c>
      <c r="XFD4269" t="s">
        <v>306</v>
      </c>
    </row>
    <row r="4270" spans="16383:16384" x14ac:dyDescent="0.2">
      <c r="XFC4270" t="s">
        <v>15401</v>
      </c>
      <c r="XFD4270" t="s">
        <v>308</v>
      </c>
    </row>
    <row r="4271" spans="16383:16384" x14ac:dyDescent="0.2">
      <c r="XFC4271" t="s">
        <v>15401</v>
      </c>
      <c r="XFD4271" t="s">
        <v>310</v>
      </c>
    </row>
    <row r="4272" spans="16383:16384" x14ac:dyDescent="0.2">
      <c r="XFC4272" t="s">
        <v>15401</v>
      </c>
      <c r="XFD4272" t="s">
        <v>312</v>
      </c>
    </row>
    <row r="4273" spans="16383:16384" x14ac:dyDescent="0.2">
      <c r="XFC4273" t="s">
        <v>15401</v>
      </c>
      <c r="XFD4273" t="s">
        <v>314</v>
      </c>
    </row>
    <row r="4274" spans="16383:16384" x14ac:dyDescent="0.2">
      <c r="XFC4274" t="s">
        <v>15401</v>
      </c>
      <c r="XFD4274" t="s">
        <v>316</v>
      </c>
    </row>
    <row r="4275" spans="16383:16384" x14ac:dyDescent="0.2">
      <c r="XFC4275" t="s">
        <v>15401</v>
      </c>
      <c r="XFD4275" t="s">
        <v>318</v>
      </c>
    </row>
    <row r="4276" spans="16383:16384" x14ac:dyDescent="0.2">
      <c r="XFC4276" t="s">
        <v>15401</v>
      </c>
      <c r="XFD4276" t="s">
        <v>320</v>
      </c>
    </row>
    <row r="4277" spans="16383:16384" x14ac:dyDescent="0.2">
      <c r="XFC4277" t="s">
        <v>15401</v>
      </c>
      <c r="XFD4277" t="s">
        <v>322</v>
      </c>
    </row>
    <row r="4278" spans="16383:16384" x14ac:dyDescent="0.2">
      <c r="XFC4278" t="s">
        <v>15401</v>
      </c>
      <c r="XFD4278" t="s">
        <v>324</v>
      </c>
    </row>
    <row r="4279" spans="16383:16384" x14ac:dyDescent="0.2">
      <c r="XFC4279" t="s">
        <v>15401</v>
      </c>
      <c r="XFD4279" t="s">
        <v>326</v>
      </c>
    </row>
    <row r="4280" spans="16383:16384" x14ac:dyDescent="0.2">
      <c r="XFC4280" t="s">
        <v>15401</v>
      </c>
      <c r="XFD4280" t="s">
        <v>328</v>
      </c>
    </row>
    <row r="4281" spans="16383:16384" x14ac:dyDescent="0.2">
      <c r="XFC4281" t="s">
        <v>15401</v>
      </c>
      <c r="XFD4281" t="s">
        <v>330</v>
      </c>
    </row>
    <row r="4282" spans="16383:16384" x14ac:dyDescent="0.2">
      <c r="XFC4282" t="s">
        <v>15401</v>
      </c>
      <c r="XFD4282" t="s">
        <v>332</v>
      </c>
    </row>
    <row r="4283" spans="16383:16384" x14ac:dyDescent="0.2">
      <c r="XFC4283" t="s">
        <v>15401</v>
      </c>
      <c r="XFD4283" t="s">
        <v>334</v>
      </c>
    </row>
    <row r="4284" spans="16383:16384" x14ac:dyDescent="0.2">
      <c r="XFC4284" t="s">
        <v>15401</v>
      </c>
      <c r="XFD4284" t="s">
        <v>336</v>
      </c>
    </row>
    <row r="4285" spans="16383:16384" x14ac:dyDescent="0.2">
      <c r="XFC4285" t="s">
        <v>15401</v>
      </c>
      <c r="XFD4285" t="s">
        <v>338</v>
      </c>
    </row>
    <row r="4286" spans="16383:16384" x14ac:dyDescent="0.2">
      <c r="XFC4286" t="s">
        <v>15401</v>
      </c>
      <c r="XFD4286" t="s">
        <v>340</v>
      </c>
    </row>
    <row r="4287" spans="16383:16384" x14ac:dyDescent="0.2">
      <c r="XFC4287" t="s">
        <v>15401</v>
      </c>
      <c r="XFD4287" t="s">
        <v>342</v>
      </c>
    </row>
    <row r="4288" spans="16383:16384" x14ac:dyDescent="0.2">
      <c r="XFC4288" t="s">
        <v>15401</v>
      </c>
      <c r="XFD4288" t="s">
        <v>344</v>
      </c>
    </row>
    <row r="4289" spans="16383:16384" x14ac:dyDescent="0.2">
      <c r="XFC4289" t="s">
        <v>15401</v>
      </c>
      <c r="XFD4289" t="s">
        <v>346</v>
      </c>
    </row>
    <row r="4290" spans="16383:16384" x14ac:dyDescent="0.2">
      <c r="XFC4290" t="s">
        <v>15401</v>
      </c>
      <c r="XFD4290" t="s">
        <v>348</v>
      </c>
    </row>
    <row r="4291" spans="16383:16384" x14ac:dyDescent="0.2">
      <c r="XFC4291" t="s">
        <v>15401</v>
      </c>
      <c r="XFD4291" t="s">
        <v>350</v>
      </c>
    </row>
    <row r="4292" spans="16383:16384" x14ac:dyDescent="0.2">
      <c r="XFC4292" t="s">
        <v>15401</v>
      </c>
      <c r="XFD4292" t="s">
        <v>352</v>
      </c>
    </row>
    <row r="4293" spans="16383:16384" x14ac:dyDescent="0.2">
      <c r="XFC4293" t="s">
        <v>15401</v>
      </c>
      <c r="XFD4293" t="s">
        <v>354</v>
      </c>
    </row>
    <row r="4294" spans="16383:16384" x14ac:dyDescent="0.2">
      <c r="XFC4294" t="s">
        <v>15401</v>
      </c>
      <c r="XFD4294" t="s">
        <v>356</v>
      </c>
    </row>
    <row r="4295" spans="16383:16384" x14ac:dyDescent="0.2">
      <c r="XFC4295" t="s">
        <v>15401</v>
      </c>
      <c r="XFD4295" t="s">
        <v>358</v>
      </c>
    </row>
    <row r="4296" spans="16383:16384" x14ac:dyDescent="0.2">
      <c r="XFC4296" t="s">
        <v>15401</v>
      </c>
      <c r="XFD4296" t="s">
        <v>360</v>
      </c>
    </row>
    <row r="4297" spans="16383:16384" x14ac:dyDescent="0.2">
      <c r="XFC4297" t="s">
        <v>15401</v>
      </c>
      <c r="XFD4297" t="s">
        <v>362</v>
      </c>
    </row>
    <row r="4298" spans="16383:16384" x14ac:dyDescent="0.2">
      <c r="XFC4298" t="s">
        <v>15404</v>
      </c>
      <c r="XFD4298" t="s">
        <v>18620</v>
      </c>
    </row>
    <row r="4299" spans="16383:16384" x14ac:dyDescent="0.2">
      <c r="XFC4299" t="s">
        <v>15401</v>
      </c>
      <c r="XFD4299" t="s">
        <v>435</v>
      </c>
    </row>
    <row r="4300" spans="16383:16384" x14ac:dyDescent="0.2">
      <c r="XFC4300" t="s">
        <v>15401</v>
      </c>
      <c r="XFD4300" t="s">
        <v>436</v>
      </c>
    </row>
    <row r="4301" spans="16383:16384" x14ac:dyDescent="0.2">
      <c r="XFC4301" t="s">
        <v>15401</v>
      </c>
      <c r="XFD4301" t="s">
        <v>437</v>
      </c>
    </row>
    <row r="4302" spans="16383:16384" x14ac:dyDescent="0.2">
      <c r="XFC4302" t="s">
        <v>15401</v>
      </c>
      <c r="XFD4302" t="s">
        <v>438</v>
      </c>
    </row>
    <row r="4303" spans="16383:16384" x14ac:dyDescent="0.2">
      <c r="XFC4303" t="s">
        <v>15401</v>
      </c>
      <c r="XFD4303" t="s">
        <v>439</v>
      </c>
    </row>
    <row r="4304" spans="16383:16384" x14ac:dyDescent="0.2">
      <c r="XFC4304" t="s">
        <v>15401</v>
      </c>
      <c r="XFD4304" t="s">
        <v>440</v>
      </c>
    </row>
    <row r="4305" spans="16383:16384" x14ac:dyDescent="0.2">
      <c r="XFC4305" t="s">
        <v>15401</v>
      </c>
      <c r="XFD4305" t="s">
        <v>441</v>
      </c>
    </row>
    <row r="4306" spans="16383:16384" x14ac:dyDescent="0.2">
      <c r="XFC4306" t="s">
        <v>15401</v>
      </c>
      <c r="XFD4306" t="s">
        <v>442</v>
      </c>
    </row>
    <row r="4307" spans="16383:16384" x14ac:dyDescent="0.2">
      <c r="XFC4307" t="s">
        <v>15401</v>
      </c>
      <c r="XFD4307" t="s">
        <v>443</v>
      </c>
    </row>
    <row r="4308" spans="16383:16384" x14ac:dyDescent="0.2">
      <c r="XFC4308" t="s">
        <v>15401</v>
      </c>
      <c r="XFD4308" t="s">
        <v>445</v>
      </c>
    </row>
    <row r="4309" spans="16383:16384" x14ac:dyDescent="0.2">
      <c r="XFC4309" t="s">
        <v>15401</v>
      </c>
      <c r="XFD4309" t="s">
        <v>447</v>
      </c>
    </row>
    <row r="4310" spans="16383:16384" x14ac:dyDescent="0.2">
      <c r="XFC4310" t="s">
        <v>15401</v>
      </c>
      <c r="XFD4310" t="s">
        <v>433</v>
      </c>
    </row>
    <row r="4311" spans="16383:16384" x14ac:dyDescent="0.2">
      <c r="XFC4311" t="s">
        <v>15401</v>
      </c>
      <c r="XFD4311" t="s">
        <v>449</v>
      </c>
    </row>
    <row r="4312" spans="16383:16384" x14ac:dyDescent="0.2">
      <c r="XFC4312" t="s">
        <v>15401</v>
      </c>
      <c r="XFD4312" t="s">
        <v>454</v>
      </c>
    </row>
    <row r="4313" spans="16383:16384" x14ac:dyDescent="0.2">
      <c r="XFC4313" t="s">
        <v>15401</v>
      </c>
      <c r="XFD4313" t="s">
        <v>455</v>
      </c>
    </row>
    <row r="4314" spans="16383:16384" x14ac:dyDescent="0.2">
      <c r="XFC4314" t="s">
        <v>15401</v>
      </c>
      <c r="XFD4314" t="s">
        <v>15409</v>
      </c>
    </row>
    <row r="4315" spans="16383:16384" x14ac:dyDescent="0.2">
      <c r="XFC4315" t="s">
        <v>15401</v>
      </c>
      <c r="XFD4315" t="s">
        <v>456</v>
      </c>
    </row>
    <row r="4316" spans="16383:16384" x14ac:dyDescent="0.2">
      <c r="XFC4316" t="s">
        <v>15401</v>
      </c>
      <c r="XFD4316" t="s">
        <v>457</v>
      </c>
    </row>
    <row r="4317" spans="16383:16384" x14ac:dyDescent="0.2">
      <c r="XFC4317" t="s">
        <v>15401</v>
      </c>
      <c r="XFD4317" t="s">
        <v>458</v>
      </c>
    </row>
    <row r="4318" spans="16383:16384" x14ac:dyDescent="0.2">
      <c r="XFC4318" t="s">
        <v>15401</v>
      </c>
      <c r="XFD4318" t="s">
        <v>459</v>
      </c>
    </row>
    <row r="4319" spans="16383:16384" x14ac:dyDescent="0.2">
      <c r="XFC4319" t="s">
        <v>15401</v>
      </c>
      <c r="XFD4319" t="s">
        <v>460</v>
      </c>
    </row>
    <row r="4320" spans="16383:16384" x14ac:dyDescent="0.2">
      <c r="XFC4320" t="s">
        <v>15401</v>
      </c>
      <c r="XFD4320" t="s">
        <v>461</v>
      </c>
    </row>
    <row r="4321" spans="16383:16384" x14ac:dyDescent="0.2">
      <c r="XFC4321" t="s">
        <v>15401</v>
      </c>
      <c r="XFD4321" t="s">
        <v>463</v>
      </c>
    </row>
    <row r="4322" spans="16383:16384" x14ac:dyDescent="0.2">
      <c r="XFC4322" t="s">
        <v>15401</v>
      </c>
      <c r="XFD4322" t="s">
        <v>465</v>
      </c>
    </row>
    <row r="4323" spans="16383:16384" x14ac:dyDescent="0.2">
      <c r="XFC4323" t="s">
        <v>15401</v>
      </c>
      <c r="XFD4323" t="s">
        <v>452</v>
      </c>
    </row>
    <row r="4324" spans="16383:16384" x14ac:dyDescent="0.2">
      <c r="XFC4324" t="s">
        <v>15401</v>
      </c>
      <c r="XFD4324" t="s">
        <v>467</v>
      </c>
    </row>
    <row r="4325" spans="16383:16384" x14ac:dyDescent="0.2">
      <c r="XFC4325" t="s">
        <v>15401</v>
      </c>
      <c r="XFD4325" t="s">
        <v>470</v>
      </c>
    </row>
    <row r="4326" spans="16383:16384" x14ac:dyDescent="0.2">
      <c r="XFC4326" t="s">
        <v>15401</v>
      </c>
      <c r="XFD4326" t="s">
        <v>471</v>
      </c>
    </row>
    <row r="4327" spans="16383:16384" x14ac:dyDescent="0.2">
      <c r="XFC4327" t="s">
        <v>15401</v>
      </c>
      <c r="XFD4327" t="s">
        <v>472</v>
      </c>
    </row>
    <row r="4328" spans="16383:16384" x14ac:dyDescent="0.2">
      <c r="XFC4328" t="s">
        <v>15401</v>
      </c>
      <c r="XFD4328" t="s">
        <v>473</v>
      </c>
    </row>
    <row r="4329" spans="16383:16384" x14ac:dyDescent="0.2">
      <c r="XFC4329" t="s">
        <v>15401</v>
      </c>
      <c r="XFD4329" t="s">
        <v>474</v>
      </c>
    </row>
    <row r="4330" spans="16383:16384" x14ac:dyDescent="0.2">
      <c r="XFC4330" t="s">
        <v>15401</v>
      </c>
      <c r="XFD4330" t="s">
        <v>475</v>
      </c>
    </row>
    <row r="4331" spans="16383:16384" x14ac:dyDescent="0.2">
      <c r="XFC4331" t="s">
        <v>15401</v>
      </c>
      <c r="XFD4331" t="s">
        <v>476</v>
      </c>
    </row>
    <row r="4332" spans="16383:16384" x14ac:dyDescent="0.2">
      <c r="XFC4332" t="s">
        <v>15401</v>
      </c>
      <c r="XFD4332" t="s">
        <v>477</v>
      </c>
    </row>
    <row r="4333" spans="16383:16384" x14ac:dyDescent="0.2">
      <c r="XFC4333" t="s">
        <v>15401</v>
      </c>
      <c r="XFD4333" t="s">
        <v>478</v>
      </c>
    </row>
    <row r="4334" spans="16383:16384" x14ac:dyDescent="0.2">
      <c r="XFC4334" t="s">
        <v>15401</v>
      </c>
      <c r="XFD4334" t="s">
        <v>479</v>
      </c>
    </row>
    <row r="4335" spans="16383:16384" x14ac:dyDescent="0.2">
      <c r="XFC4335" t="s">
        <v>15401</v>
      </c>
      <c r="XFD4335" t="s">
        <v>481</v>
      </c>
    </row>
    <row r="4336" spans="16383:16384" x14ac:dyDescent="0.2">
      <c r="XFC4336" t="s">
        <v>15405</v>
      </c>
      <c r="XFD4336" t="s">
        <v>13715</v>
      </c>
    </row>
    <row r="4337" spans="16383:16384" x14ac:dyDescent="0.2">
      <c r="XFC4337" t="s">
        <v>15401</v>
      </c>
      <c r="XFD4337" t="s">
        <v>469</v>
      </c>
    </row>
    <row r="4338" spans="16383:16384" x14ac:dyDescent="0.2">
      <c r="XFC4338" t="s">
        <v>15401</v>
      </c>
      <c r="XFD4338" t="s">
        <v>483</v>
      </c>
    </row>
    <row r="4339" spans="16383:16384" x14ac:dyDescent="0.2">
      <c r="XFC4339" t="s">
        <v>15401</v>
      </c>
      <c r="XFD4339" t="s">
        <v>712</v>
      </c>
    </row>
    <row r="4340" spans="16383:16384" x14ac:dyDescent="0.2">
      <c r="XFC4340" t="s">
        <v>15401</v>
      </c>
      <c r="XFD4340" t="s">
        <v>714</v>
      </c>
    </row>
    <row r="4341" spans="16383:16384" x14ac:dyDescent="0.2">
      <c r="XFC4341" t="s">
        <v>15401</v>
      </c>
      <c r="XFD4341" t="s">
        <v>716</v>
      </c>
    </row>
    <row r="4342" spans="16383:16384" x14ac:dyDescent="0.2">
      <c r="XFC4342" t="s">
        <v>15401</v>
      </c>
      <c r="XFD4342" t="s">
        <v>718</v>
      </c>
    </row>
    <row r="4343" spans="16383:16384" x14ac:dyDescent="0.2">
      <c r="XFC4343" t="s">
        <v>15401</v>
      </c>
      <c r="XFD4343" t="s">
        <v>720</v>
      </c>
    </row>
    <row r="4344" spans="16383:16384" x14ac:dyDescent="0.2">
      <c r="XFC4344" t="s">
        <v>15401</v>
      </c>
      <c r="XFD4344" t="s">
        <v>722</v>
      </c>
    </row>
    <row r="4345" spans="16383:16384" x14ac:dyDescent="0.2">
      <c r="XFC4345" t="s">
        <v>15401</v>
      </c>
      <c r="XFD4345" t="s">
        <v>724</v>
      </c>
    </row>
    <row r="4346" spans="16383:16384" x14ac:dyDescent="0.2">
      <c r="XFC4346" t="s">
        <v>15401</v>
      </c>
      <c r="XFD4346" t="s">
        <v>725</v>
      </c>
    </row>
    <row r="4347" spans="16383:16384" x14ac:dyDescent="0.2">
      <c r="XFC4347" t="s">
        <v>15401</v>
      </c>
      <c r="XFD4347" t="s">
        <v>710</v>
      </c>
    </row>
    <row r="4348" spans="16383:16384" x14ac:dyDescent="0.2">
      <c r="XFC4348" t="s">
        <v>15401</v>
      </c>
      <c r="XFD4348" t="s">
        <v>866</v>
      </c>
    </row>
    <row r="4349" spans="16383:16384" x14ac:dyDescent="0.2">
      <c r="XFC4349" t="s">
        <v>15401</v>
      </c>
      <c r="XFD4349" t="s">
        <v>867</v>
      </c>
    </row>
    <row r="4350" spans="16383:16384" x14ac:dyDescent="0.2">
      <c r="XFC4350" t="s">
        <v>15401</v>
      </c>
      <c r="XFD4350" t="s">
        <v>868</v>
      </c>
    </row>
    <row r="4351" spans="16383:16384" x14ac:dyDescent="0.2">
      <c r="XFC4351" t="s">
        <v>15401</v>
      </c>
      <c r="XFD4351" t="s">
        <v>865</v>
      </c>
    </row>
    <row r="4352" spans="16383:16384" x14ac:dyDescent="0.2">
      <c r="XFC4352" t="s">
        <v>15401</v>
      </c>
      <c r="XFD4352" t="s">
        <v>764</v>
      </c>
    </row>
    <row r="4353" spans="16383:16384" x14ac:dyDescent="0.2">
      <c r="XFC4353" t="s">
        <v>15401</v>
      </c>
      <c r="XFD4353" t="s">
        <v>766</v>
      </c>
    </row>
    <row r="4354" spans="16383:16384" x14ac:dyDescent="0.2">
      <c r="XFC4354" t="s">
        <v>15401</v>
      </c>
      <c r="XFD4354" t="s">
        <v>768</v>
      </c>
    </row>
    <row r="4355" spans="16383:16384" x14ac:dyDescent="0.2">
      <c r="XFC4355" t="s">
        <v>15401</v>
      </c>
      <c r="XFD4355" t="s">
        <v>770</v>
      </c>
    </row>
    <row r="4356" spans="16383:16384" x14ac:dyDescent="0.2">
      <c r="XFC4356" t="s">
        <v>15401</v>
      </c>
      <c r="XFD4356" t="s">
        <v>772</v>
      </c>
    </row>
    <row r="4357" spans="16383:16384" x14ac:dyDescent="0.2">
      <c r="XFC4357" t="s">
        <v>15401</v>
      </c>
      <c r="XFD4357" t="s">
        <v>774</v>
      </c>
    </row>
    <row r="4358" spans="16383:16384" x14ac:dyDescent="0.2">
      <c r="XFC4358" t="s">
        <v>15401</v>
      </c>
      <c r="XFD4358" t="s">
        <v>776</v>
      </c>
    </row>
    <row r="4359" spans="16383:16384" x14ac:dyDescent="0.2">
      <c r="XFC4359" t="s">
        <v>15401</v>
      </c>
      <c r="XFD4359" t="s">
        <v>762</v>
      </c>
    </row>
    <row r="4360" spans="16383:16384" x14ac:dyDescent="0.2">
      <c r="XFC4360" t="s">
        <v>15401</v>
      </c>
      <c r="XFD4360" t="s">
        <v>726</v>
      </c>
    </row>
    <row r="4361" spans="16383:16384" x14ac:dyDescent="0.2">
      <c r="XFC4361" t="s">
        <v>15401</v>
      </c>
      <c r="XFD4361" t="s">
        <v>728</v>
      </c>
    </row>
    <row r="4362" spans="16383:16384" x14ac:dyDescent="0.2">
      <c r="XFC4362" t="s">
        <v>15401</v>
      </c>
      <c r="XFD4362" t="s">
        <v>730</v>
      </c>
    </row>
    <row r="4363" spans="16383:16384" x14ac:dyDescent="0.2">
      <c r="XFC4363" t="s">
        <v>15401</v>
      </c>
      <c r="XFD4363" t="s">
        <v>732</v>
      </c>
    </row>
    <row r="4364" spans="16383:16384" x14ac:dyDescent="0.2">
      <c r="XFC4364" t="s">
        <v>15401</v>
      </c>
      <c r="XFD4364" t="s">
        <v>734</v>
      </c>
    </row>
    <row r="4365" spans="16383:16384" x14ac:dyDescent="0.2">
      <c r="XFC4365" t="s">
        <v>15401</v>
      </c>
      <c r="XFD4365" t="s">
        <v>736</v>
      </c>
    </row>
    <row r="4366" spans="16383:16384" x14ac:dyDescent="0.2">
      <c r="XFC4366" t="s">
        <v>15401</v>
      </c>
      <c r="XFD4366" t="s">
        <v>738</v>
      </c>
    </row>
    <row r="4367" spans="16383:16384" x14ac:dyDescent="0.2">
      <c r="XFC4367" t="s">
        <v>15401</v>
      </c>
      <c r="XFD4367" t="s">
        <v>740</v>
      </c>
    </row>
    <row r="4368" spans="16383:16384" x14ac:dyDescent="0.2">
      <c r="XFC4368" t="s">
        <v>15401</v>
      </c>
      <c r="XFD4368" t="s">
        <v>828</v>
      </c>
    </row>
    <row r="4369" spans="16383:16384" x14ac:dyDescent="0.2">
      <c r="XFC4369" t="s">
        <v>15401</v>
      </c>
      <c r="XFD4369" t="s">
        <v>831</v>
      </c>
    </row>
    <row r="4370" spans="16383:16384" x14ac:dyDescent="0.2">
      <c r="XFC4370" t="s">
        <v>15401</v>
      </c>
      <c r="XFD4370" t="s">
        <v>14420</v>
      </c>
    </row>
    <row r="4371" spans="16383:16384" x14ac:dyDescent="0.2">
      <c r="XFC4371" t="s">
        <v>15401</v>
      </c>
      <c r="XFD4371" t="s">
        <v>837</v>
      </c>
    </row>
    <row r="4372" spans="16383:16384" x14ac:dyDescent="0.2">
      <c r="XFC4372" t="s">
        <v>15401</v>
      </c>
      <c r="XFD4372" t="s">
        <v>841</v>
      </c>
    </row>
    <row r="4373" spans="16383:16384" x14ac:dyDescent="0.2">
      <c r="XFC4373" t="s">
        <v>15401</v>
      </c>
      <c r="XFD4373" t="s">
        <v>844</v>
      </c>
    </row>
    <row r="4374" spans="16383:16384" x14ac:dyDescent="0.2">
      <c r="XFC4374" t="s">
        <v>15401</v>
      </c>
      <c r="XFD4374" t="s">
        <v>19326</v>
      </c>
    </row>
    <row r="4375" spans="16383:16384" x14ac:dyDescent="0.2">
      <c r="XFC4375" t="s">
        <v>15401</v>
      </c>
      <c r="XFD4375" t="s">
        <v>19327</v>
      </c>
    </row>
    <row r="4376" spans="16383:16384" x14ac:dyDescent="0.2">
      <c r="XFC4376" t="s">
        <v>15401</v>
      </c>
      <c r="XFD4376" t="s">
        <v>19328</v>
      </c>
    </row>
    <row r="4377" spans="16383:16384" x14ac:dyDescent="0.2">
      <c r="XFC4377" t="s">
        <v>15401</v>
      </c>
      <c r="XFD4377" t="s">
        <v>19329</v>
      </c>
    </row>
    <row r="4378" spans="16383:16384" x14ac:dyDescent="0.2">
      <c r="XFC4378" t="s">
        <v>15401</v>
      </c>
      <c r="XFD4378" t="s">
        <v>19330</v>
      </c>
    </row>
    <row r="4379" spans="16383:16384" x14ac:dyDescent="0.2">
      <c r="XFC4379" t="s">
        <v>15401</v>
      </c>
      <c r="XFD4379" t="s">
        <v>19331</v>
      </c>
    </row>
    <row r="4380" spans="16383:16384" x14ac:dyDescent="0.2">
      <c r="XFC4380" t="s">
        <v>15401</v>
      </c>
      <c r="XFD4380" t="s">
        <v>19332</v>
      </c>
    </row>
    <row r="4381" spans="16383:16384" x14ac:dyDescent="0.2">
      <c r="XFC4381" t="s">
        <v>15401</v>
      </c>
      <c r="XFD4381" t="s">
        <v>19333</v>
      </c>
    </row>
    <row r="4382" spans="16383:16384" x14ac:dyDescent="0.2">
      <c r="XFC4382" t="s">
        <v>15401</v>
      </c>
      <c r="XFD4382" t="s">
        <v>19334</v>
      </c>
    </row>
    <row r="4383" spans="16383:16384" x14ac:dyDescent="0.2">
      <c r="XFC4383" t="s">
        <v>15401</v>
      </c>
      <c r="XFD4383" t="s">
        <v>19336</v>
      </c>
    </row>
    <row r="4384" spans="16383:16384" x14ac:dyDescent="0.2">
      <c r="XFC4384" t="s">
        <v>15401</v>
      </c>
      <c r="XFD4384" t="s">
        <v>19338</v>
      </c>
    </row>
    <row r="4385" spans="16383:16384" x14ac:dyDescent="0.2">
      <c r="XFC4385" t="s">
        <v>15401</v>
      </c>
      <c r="XFD4385" t="s">
        <v>19340</v>
      </c>
    </row>
    <row r="4386" spans="16383:16384" x14ac:dyDescent="0.2">
      <c r="XFC4386" t="s">
        <v>15401</v>
      </c>
      <c r="XFD4386" t="s">
        <v>19342</v>
      </c>
    </row>
    <row r="4387" spans="16383:16384" x14ac:dyDescent="0.2">
      <c r="XFC4387" t="s">
        <v>15401</v>
      </c>
      <c r="XFD4387" t="s">
        <v>366</v>
      </c>
    </row>
    <row r="4388" spans="16383:16384" x14ac:dyDescent="0.2">
      <c r="XFC4388" t="s">
        <v>15401</v>
      </c>
      <c r="XFD4388" t="s">
        <v>368</v>
      </c>
    </row>
    <row r="4389" spans="16383:16384" x14ac:dyDescent="0.2">
      <c r="XFC4389" t="s">
        <v>15401</v>
      </c>
      <c r="XFD4389" t="s">
        <v>370</v>
      </c>
    </row>
    <row r="4390" spans="16383:16384" x14ac:dyDescent="0.2">
      <c r="XFC4390" t="s">
        <v>15401</v>
      </c>
      <c r="XFD4390" t="s">
        <v>372</v>
      </c>
    </row>
    <row r="4391" spans="16383:16384" x14ac:dyDescent="0.2">
      <c r="XFC4391" t="s">
        <v>15401</v>
      </c>
      <c r="XFD4391" t="s">
        <v>374</v>
      </c>
    </row>
    <row r="4392" spans="16383:16384" x14ac:dyDescent="0.2">
      <c r="XFC4392" t="s">
        <v>15401</v>
      </c>
      <c r="XFD4392" t="s">
        <v>376</v>
      </c>
    </row>
    <row r="4393" spans="16383:16384" x14ac:dyDescent="0.2">
      <c r="XFC4393" t="s">
        <v>15401</v>
      </c>
      <c r="XFD4393" t="s">
        <v>364</v>
      </c>
    </row>
    <row r="4394" spans="16383:16384" x14ac:dyDescent="0.2">
      <c r="XFC4394" t="s">
        <v>15401</v>
      </c>
      <c r="XFD4394" t="s">
        <v>379</v>
      </c>
    </row>
    <row r="4395" spans="16383:16384" x14ac:dyDescent="0.2">
      <c r="XFC4395" t="s">
        <v>15401</v>
      </c>
      <c r="XFD4395" t="s">
        <v>380</v>
      </c>
    </row>
    <row r="4396" spans="16383:16384" x14ac:dyDescent="0.2">
      <c r="XFC4396" t="s">
        <v>15401</v>
      </c>
      <c r="XFD4396" t="s">
        <v>381</v>
      </c>
    </row>
    <row r="4397" spans="16383:16384" x14ac:dyDescent="0.2">
      <c r="XFC4397" t="s">
        <v>15401</v>
      </c>
      <c r="XFD4397" t="s">
        <v>382</v>
      </c>
    </row>
    <row r="4398" spans="16383:16384" x14ac:dyDescent="0.2">
      <c r="XFC4398" t="s">
        <v>15401</v>
      </c>
      <c r="XFD4398" t="s">
        <v>383</v>
      </c>
    </row>
    <row r="4399" spans="16383:16384" x14ac:dyDescent="0.2">
      <c r="XFC4399" t="s">
        <v>15401</v>
      </c>
      <c r="XFD4399" t="s">
        <v>384</v>
      </c>
    </row>
    <row r="4400" spans="16383:16384" x14ac:dyDescent="0.2">
      <c r="XFC4400" t="s">
        <v>15401</v>
      </c>
      <c r="XFD4400" t="s">
        <v>378</v>
      </c>
    </row>
    <row r="4401" spans="16383:16384" x14ac:dyDescent="0.2">
      <c r="XFC4401" t="s">
        <v>15401</v>
      </c>
      <c r="XFD4401" t="s">
        <v>674</v>
      </c>
    </row>
    <row r="4402" spans="16383:16384" x14ac:dyDescent="0.2">
      <c r="XFC4402" t="s">
        <v>15401</v>
      </c>
      <c r="XFD4402" t="s">
        <v>676</v>
      </c>
    </row>
    <row r="4403" spans="16383:16384" x14ac:dyDescent="0.2">
      <c r="XFC4403" t="s">
        <v>15401</v>
      </c>
      <c r="XFD4403" t="s">
        <v>678</v>
      </c>
    </row>
    <row r="4404" spans="16383:16384" x14ac:dyDescent="0.2">
      <c r="XFC4404" t="s">
        <v>15401</v>
      </c>
      <c r="XFD4404" t="s">
        <v>680</v>
      </c>
    </row>
    <row r="4405" spans="16383:16384" x14ac:dyDescent="0.2">
      <c r="XFC4405" t="s">
        <v>15401</v>
      </c>
      <c r="XFD4405" t="s">
        <v>682</v>
      </c>
    </row>
    <row r="4406" spans="16383:16384" x14ac:dyDescent="0.2">
      <c r="XFC4406" t="s">
        <v>15401</v>
      </c>
      <c r="XFD4406" t="s">
        <v>684</v>
      </c>
    </row>
    <row r="4407" spans="16383:16384" x14ac:dyDescent="0.2">
      <c r="XFC4407" t="s">
        <v>15401</v>
      </c>
      <c r="XFD4407" t="s">
        <v>686</v>
      </c>
    </row>
    <row r="4408" spans="16383:16384" x14ac:dyDescent="0.2">
      <c r="XFC4408" t="s">
        <v>15401</v>
      </c>
      <c r="XFD4408" t="s">
        <v>688</v>
      </c>
    </row>
    <row r="4409" spans="16383:16384" x14ac:dyDescent="0.2">
      <c r="XFC4409" t="s">
        <v>15401</v>
      </c>
      <c r="XFD4409" t="s">
        <v>620</v>
      </c>
    </row>
    <row r="4410" spans="16383:16384" x14ac:dyDescent="0.2">
      <c r="XFC4410" t="s">
        <v>15401</v>
      </c>
      <c r="XFD4410" t="s">
        <v>622</v>
      </c>
    </row>
    <row r="4411" spans="16383:16384" x14ac:dyDescent="0.2">
      <c r="XFC4411" t="s">
        <v>15401</v>
      </c>
      <c r="XFD4411" t="s">
        <v>624</v>
      </c>
    </row>
    <row r="4412" spans="16383:16384" x14ac:dyDescent="0.2">
      <c r="XFC4412" t="s">
        <v>15401</v>
      </c>
      <c r="XFD4412" t="s">
        <v>626</v>
      </c>
    </row>
    <row r="4413" spans="16383:16384" x14ac:dyDescent="0.2">
      <c r="XFC4413" t="s">
        <v>15401</v>
      </c>
      <c r="XFD4413" t="s">
        <v>628</v>
      </c>
    </row>
    <row r="4414" spans="16383:16384" x14ac:dyDescent="0.2">
      <c r="XFC4414" t="s">
        <v>15401</v>
      </c>
      <c r="XFD4414" t="s">
        <v>630</v>
      </c>
    </row>
    <row r="4415" spans="16383:16384" x14ac:dyDescent="0.2">
      <c r="XFC4415" t="s">
        <v>15401</v>
      </c>
      <c r="XFD4415" t="s">
        <v>632</v>
      </c>
    </row>
    <row r="4416" spans="16383:16384" x14ac:dyDescent="0.2">
      <c r="XFC4416" t="s">
        <v>15401</v>
      </c>
      <c r="XFD4416" t="s">
        <v>619</v>
      </c>
    </row>
    <row r="4417" spans="16383:16384" x14ac:dyDescent="0.2">
      <c r="XFC4417" t="s">
        <v>15401</v>
      </c>
      <c r="XFD4417" t="s">
        <v>780</v>
      </c>
    </row>
    <row r="4418" spans="16383:16384" x14ac:dyDescent="0.2">
      <c r="XFC4418" t="s">
        <v>15401</v>
      </c>
      <c r="XFD4418" t="s">
        <v>782</v>
      </c>
    </row>
    <row r="4419" spans="16383:16384" x14ac:dyDescent="0.2">
      <c r="XFC4419" t="s">
        <v>15401</v>
      </c>
      <c r="XFD4419" t="s">
        <v>784</v>
      </c>
    </row>
    <row r="4420" spans="16383:16384" x14ac:dyDescent="0.2">
      <c r="XFC4420" t="s">
        <v>15401</v>
      </c>
      <c r="XFD4420" t="s">
        <v>786</v>
      </c>
    </row>
    <row r="4421" spans="16383:16384" x14ac:dyDescent="0.2">
      <c r="XFC4421" t="s">
        <v>15401</v>
      </c>
      <c r="XFD4421" t="s">
        <v>788</v>
      </c>
    </row>
    <row r="4422" spans="16383:16384" x14ac:dyDescent="0.2">
      <c r="XFC4422" t="s">
        <v>15401</v>
      </c>
      <c r="XFD4422" t="s">
        <v>790</v>
      </c>
    </row>
    <row r="4423" spans="16383:16384" x14ac:dyDescent="0.2">
      <c r="XFC4423" t="s">
        <v>15401</v>
      </c>
      <c r="XFD4423" t="s">
        <v>792</v>
      </c>
    </row>
    <row r="4424" spans="16383:16384" x14ac:dyDescent="0.2">
      <c r="XFC4424" t="s">
        <v>15401</v>
      </c>
      <c r="XFD4424" t="s">
        <v>778</v>
      </c>
    </row>
    <row r="4425" spans="16383:16384" x14ac:dyDescent="0.2">
      <c r="XFC4425" t="s">
        <v>15401</v>
      </c>
      <c r="XFD4425" t="s">
        <v>543</v>
      </c>
    </row>
    <row r="4426" spans="16383:16384" x14ac:dyDescent="0.2">
      <c r="XFC4426" t="s">
        <v>15401</v>
      </c>
      <c r="XFD4426" t="s">
        <v>544</v>
      </c>
    </row>
    <row r="4427" spans="16383:16384" x14ac:dyDescent="0.2">
      <c r="XFC4427" t="s">
        <v>15401</v>
      </c>
      <c r="XFD4427" t="s">
        <v>545</v>
      </c>
    </row>
    <row r="4428" spans="16383:16384" x14ac:dyDescent="0.2">
      <c r="XFC4428" t="s">
        <v>15401</v>
      </c>
      <c r="XFD4428" t="s">
        <v>546</v>
      </c>
    </row>
    <row r="4429" spans="16383:16384" x14ac:dyDescent="0.2">
      <c r="XFC4429" t="s">
        <v>15401</v>
      </c>
      <c r="XFD4429" t="s">
        <v>547</v>
      </c>
    </row>
    <row r="4430" spans="16383:16384" x14ac:dyDescent="0.2">
      <c r="XFC4430" t="s">
        <v>15401</v>
      </c>
      <c r="XFD4430" t="s">
        <v>548</v>
      </c>
    </row>
    <row r="4431" spans="16383:16384" x14ac:dyDescent="0.2">
      <c r="XFC4431" t="s">
        <v>15401</v>
      </c>
      <c r="XFD4431" t="s">
        <v>549</v>
      </c>
    </row>
    <row r="4432" spans="16383:16384" x14ac:dyDescent="0.2">
      <c r="XFC4432" t="s">
        <v>15401</v>
      </c>
      <c r="XFD4432" t="s">
        <v>542</v>
      </c>
    </row>
    <row r="4433" spans="16383:16384" x14ac:dyDescent="0.2">
      <c r="XFC4433" t="s">
        <v>15401</v>
      </c>
      <c r="XFD4433" t="s">
        <v>486</v>
      </c>
    </row>
    <row r="4434" spans="16383:16384" x14ac:dyDescent="0.2">
      <c r="XFC4434" t="s">
        <v>15401</v>
      </c>
      <c r="XFD4434" t="s">
        <v>488</v>
      </c>
    </row>
    <row r="4435" spans="16383:16384" x14ac:dyDescent="0.2">
      <c r="XFC4435" t="s">
        <v>15401</v>
      </c>
      <c r="XFD4435" t="s">
        <v>490</v>
      </c>
    </row>
    <row r="4436" spans="16383:16384" x14ac:dyDescent="0.2">
      <c r="XFC4436" t="s">
        <v>15401</v>
      </c>
      <c r="XFD4436" t="s">
        <v>492</v>
      </c>
    </row>
    <row r="4437" spans="16383:16384" x14ac:dyDescent="0.2">
      <c r="XFC4437" t="s">
        <v>15401</v>
      </c>
      <c r="XFD4437" t="s">
        <v>494</v>
      </c>
    </row>
    <row r="4438" spans="16383:16384" x14ac:dyDescent="0.2">
      <c r="XFC4438" t="s">
        <v>15401</v>
      </c>
      <c r="XFD4438" t="s">
        <v>496</v>
      </c>
    </row>
    <row r="4439" spans="16383:16384" x14ac:dyDescent="0.2">
      <c r="XFC4439" t="s">
        <v>15401</v>
      </c>
      <c r="XFD4439" t="s">
        <v>498</v>
      </c>
    </row>
    <row r="4440" spans="16383:16384" x14ac:dyDescent="0.2">
      <c r="XFC4440" t="s">
        <v>15401</v>
      </c>
      <c r="XFD4440" t="s">
        <v>485</v>
      </c>
    </row>
    <row r="4441" spans="16383:16384" x14ac:dyDescent="0.2">
      <c r="XFC4441" t="s">
        <v>15401</v>
      </c>
      <c r="XFD4441" t="s">
        <v>501</v>
      </c>
    </row>
    <row r="4442" spans="16383:16384" x14ac:dyDescent="0.2">
      <c r="XFC4442" t="s">
        <v>15401</v>
      </c>
      <c r="XFD4442" t="s">
        <v>503</v>
      </c>
    </row>
    <row r="4443" spans="16383:16384" x14ac:dyDescent="0.2">
      <c r="XFC4443" t="s">
        <v>15401</v>
      </c>
      <c r="XFD4443" t="s">
        <v>505</v>
      </c>
    </row>
    <row r="4444" spans="16383:16384" x14ac:dyDescent="0.2">
      <c r="XFC4444" t="s">
        <v>15401</v>
      </c>
      <c r="XFD4444" t="s">
        <v>507</v>
      </c>
    </row>
    <row r="4445" spans="16383:16384" x14ac:dyDescent="0.2">
      <c r="XFC4445" t="s">
        <v>15401</v>
      </c>
      <c r="XFD4445" t="s">
        <v>509</v>
      </c>
    </row>
    <row r="4446" spans="16383:16384" x14ac:dyDescent="0.2">
      <c r="XFC4446" t="s">
        <v>15401</v>
      </c>
      <c r="XFD4446" t="s">
        <v>511</v>
      </c>
    </row>
    <row r="4447" spans="16383:16384" x14ac:dyDescent="0.2">
      <c r="XFC4447" t="s">
        <v>15401</v>
      </c>
      <c r="XFD4447" t="s">
        <v>513</v>
      </c>
    </row>
    <row r="4448" spans="16383:16384" x14ac:dyDescent="0.2">
      <c r="XFC4448" t="s">
        <v>15401</v>
      </c>
      <c r="XFD4448" t="s">
        <v>500</v>
      </c>
    </row>
    <row r="4449" spans="16383:16384" x14ac:dyDescent="0.2">
      <c r="XFC4449" t="s">
        <v>15401</v>
      </c>
      <c r="XFD4449" t="s">
        <v>516</v>
      </c>
    </row>
    <row r="4450" spans="16383:16384" x14ac:dyDescent="0.2">
      <c r="XFC4450" t="s">
        <v>15401</v>
      </c>
      <c r="XFD4450" t="s">
        <v>518</v>
      </c>
    </row>
    <row r="4451" spans="16383:16384" x14ac:dyDescent="0.2">
      <c r="XFC4451" t="s">
        <v>15401</v>
      </c>
      <c r="XFD4451" t="s">
        <v>520</v>
      </c>
    </row>
    <row r="4452" spans="16383:16384" x14ac:dyDescent="0.2">
      <c r="XFC4452" t="s">
        <v>15401</v>
      </c>
      <c r="XFD4452" t="s">
        <v>522</v>
      </c>
    </row>
    <row r="4453" spans="16383:16384" x14ac:dyDescent="0.2">
      <c r="XFC4453" t="s">
        <v>15401</v>
      </c>
      <c r="XFD4453" t="s">
        <v>524</v>
      </c>
    </row>
    <row r="4454" spans="16383:16384" x14ac:dyDescent="0.2">
      <c r="XFC4454" t="s">
        <v>15401</v>
      </c>
      <c r="XFD4454" t="s">
        <v>526</v>
      </c>
    </row>
    <row r="4455" spans="16383:16384" x14ac:dyDescent="0.2">
      <c r="XFC4455" t="s">
        <v>15401</v>
      </c>
      <c r="XFD4455" t="s">
        <v>528</v>
      </c>
    </row>
    <row r="4456" spans="16383:16384" x14ac:dyDescent="0.2">
      <c r="XFC4456" t="s">
        <v>15401</v>
      </c>
      <c r="XFD4456" t="s">
        <v>515</v>
      </c>
    </row>
    <row r="4457" spans="16383:16384" x14ac:dyDescent="0.2">
      <c r="XFC4457" t="s">
        <v>15401</v>
      </c>
      <c r="XFD4457" t="s">
        <v>874</v>
      </c>
    </row>
    <row r="4458" spans="16383:16384" x14ac:dyDescent="0.2">
      <c r="XFC4458" t="s">
        <v>15401</v>
      </c>
      <c r="XFD4458" t="s">
        <v>876</v>
      </c>
    </row>
    <row r="4459" spans="16383:16384" x14ac:dyDescent="0.2">
      <c r="XFC4459" t="s">
        <v>15401</v>
      </c>
      <c r="XFD4459" t="s">
        <v>819</v>
      </c>
    </row>
    <row r="4460" spans="16383:16384" x14ac:dyDescent="0.2">
      <c r="XFC4460" t="s">
        <v>15401</v>
      </c>
      <c r="XFD4460" t="s">
        <v>820</v>
      </c>
    </row>
    <row r="4461" spans="16383:16384" x14ac:dyDescent="0.2">
      <c r="XFC4461" t="s">
        <v>15401</v>
      </c>
      <c r="XFD4461" t="s">
        <v>821</v>
      </c>
    </row>
    <row r="4462" spans="16383:16384" x14ac:dyDescent="0.2">
      <c r="XFC4462" t="s">
        <v>15401</v>
      </c>
      <c r="XFD4462" t="s">
        <v>822</v>
      </c>
    </row>
    <row r="4463" spans="16383:16384" x14ac:dyDescent="0.2">
      <c r="XFC4463" t="s">
        <v>15401</v>
      </c>
      <c r="XFD4463" t="s">
        <v>823</v>
      </c>
    </row>
    <row r="4464" spans="16383:16384" x14ac:dyDescent="0.2">
      <c r="XFC4464" t="s">
        <v>15401</v>
      </c>
      <c r="XFD4464" t="s">
        <v>824</v>
      </c>
    </row>
    <row r="4465" spans="16383:16384" x14ac:dyDescent="0.2">
      <c r="XFC4465" t="s">
        <v>15401</v>
      </c>
      <c r="XFD4465" t="s">
        <v>825</v>
      </c>
    </row>
    <row r="4466" spans="16383:16384" x14ac:dyDescent="0.2">
      <c r="XFC4466" t="s">
        <v>15401</v>
      </c>
      <c r="XFD4466" t="s">
        <v>818</v>
      </c>
    </row>
    <row r="4467" spans="16383:16384" x14ac:dyDescent="0.2">
      <c r="XFC4467" t="s">
        <v>15401</v>
      </c>
      <c r="XFD4467" t="s">
        <v>572</v>
      </c>
    </row>
    <row r="4468" spans="16383:16384" x14ac:dyDescent="0.2">
      <c r="XFC4468" t="s">
        <v>15401</v>
      </c>
      <c r="XFD4468" t="s">
        <v>574</v>
      </c>
    </row>
    <row r="4469" spans="16383:16384" x14ac:dyDescent="0.2">
      <c r="XFC4469" t="s">
        <v>15401</v>
      </c>
      <c r="XFD4469" t="s">
        <v>575</v>
      </c>
    </row>
    <row r="4470" spans="16383:16384" x14ac:dyDescent="0.2">
      <c r="XFC4470" t="s">
        <v>15401</v>
      </c>
      <c r="XFD4470" t="s">
        <v>576</v>
      </c>
    </row>
    <row r="4471" spans="16383:16384" x14ac:dyDescent="0.2">
      <c r="XFC4471" t="s">
        <v>15401</v>
      </c>
      <c r="XFD4471" t="s">
        <v>577</v>
      </c>
    </row>
    <row r="4472" spans="16383:16384" x14ac:dyDescent="0.2">
      <c r="XFC4472" t="s">
        <v>15401</v>
      </c>
      <c r="XFD4472" t="s">
        <v>578</v>
      </c>
    </row>
    <row r="4473" spans="16383:16384" x14ac:dyDescent="0.2">
      <c r="XFC4473" t="s">
        <v>15401</v>
      </c>
      <c r="XFD4473" t="s">
        <v>571</v>
      </c>
    </row>
    <row r="4474" spans="16383:16384" x14ac:dyDescent="0.2">
      <c r="XFC4474" t="s">
        <v>15401</v>
      </c>
      <c r="XFD4474" t="s">
        <v>581</v>
      </c>
    </row>
    <row r="4475" spans="16383:16384" x14ac:dyDescent="0.2">
      <c r="XFC4475" t="s">
        <v>15401</v>
      </c>
      <c r="XFD4475" t="s">
        <v>583</v>
      </c>
    </row>
    <row r="4476" spans="16383:16384" x14ac:dyDescent="0.2">
      <c r="XFC4476" t="s">
        <v>15401</v>
      </c>
      <c r="XFD4476" t="s">
        <v>584</v>
      </c>
    </row>
    <row r="4477" spans="16383:16384" x14ac:dyDescent="0.2">
      <c r="XFC4477" t="s">
        <v>15401</v>
      </c>
      <c r="XFD4477" t="s">
        <v>585</v>
      </c>
    </row>
    <row r="4478" spans="16383:16384" x14ac:dyDescent="0.2">
      <c r="XFC4478" t="s">
        <v>15401</v>
      </c>
      <c r="XFD4478" t="s">
        <v>586</v>
      </c>
    </row>
    <row r="4479" spans="16383:16384" x14ac:dyDescent="0.2">
      <c r="XFC4479" t="s">
        <v>15401</v>
      </c>
      <c r="XFD4479" t="s">
        <v>580</v>
      </c>
    </row>
    <row r="4480" spans="16383:16384" x14ac:dyDescent="0.2">
      <c r="XFC4480" t="s">
        <v>15401</v>
      </c>
      <c r="XFD4480" t="s">
        <v>847</v>
      </c>
    </row>
    <row r="4481" spans="16383:16384" x14ac:dyDescent="0.2">
      <c r="XFC4481" t="s">
        <v>15401</v>
      </c>
      <c r="XFD4481" t="s">
        <v>849</v>
      </c>
    </row>
    <row r="4482" spans="16383:16384" x14ac:dyDescent="0.2">
      <c r="XFC4482" t="s">
        <v>15401</v>
      </c>
      <c r="XFD4482" t="s">
        <v>845</v>
      </c>
    </row>
    <row r="4483" spans="16383:16384" x14ac:dyDescent="0.2">
      <c r="XFC4483" t="s">
        <v>15401</v>
      </c>
      <c r="XFD4483" t="s">
        <v>856</v>
      </c>
    </row>
    <row r="4484" spans="16383:16384" x14ac:dyDescent="0.2">
      <c r="XFC4484" t="s">
        <v>15401</v>
      </c>
      <c r="XFD4484" t="s">
        <v>857</v>
      </c>
    </row>
    <row r="4485" spans="16383:16384" x14ac:dyDescent="0.2">
      <c r="XFC4485" t="s">
        <v>15401</v>
      </c>
      <c r="XFD4485" t="s">
        <v>855</v>
      </c>
    </row>
    <row r="4486" spans="16383:16384" x14ac:dyDescent="0.2">
      <c r="XFC4486" t="s">
        <v>15401</v>
      </c>
      <c r="XFD4486" t="s">
        <v>861</v>
      </c>
    </row>
    <row r="4487" spans="16383:16384" x14ac:dyDescent="0.2">
      <c r="XFC4487" t="s">
        <v>15401</v>
      </c>
      <c r="XFD4487" t="s">
        <v>862</v>
      </c>
    </row>
    <row r="4488" spans="16383:16384" x14ac:dyDescent="0.2">
      <c r="XFC4488" t="s">
        <v>15401</v>
      </c>
      <c r="XFD4488" t="s">
        <v>860</v>
      </c>
    </row>
    <row r="4489" spans="16383:16384" x14ac:dyDescent="0.2">
      <c r="XFC4489" t="s">
        <v>15401</v>
      </c>
      <c r="XFD4489" t="s">
        <v>570</v>
      </c>
    </row>
    <row r="4490" spans="16383:16384" x14ac:dyDescent="0.2">
      <c r="XFC4490" t="s">
        <v>15401</v>
      </c>
      <c r="XFD4490" t="s">
        <v>551</v>
      </c>
    </row>
    <row r="4491" spans="16383:16384" x14ac:dyDescent="0.2">
      <c r="XFC4491" t="s">
        <v>15401</v>
      </c>
      <c r="XFD4491" t="s">
        <v>553</v>
      </c>
    </row>
    <row r="4492" spans="16383:16384" x14ac:dyDescent="0.2">
      <c r="XFC4492" t="s">
        <v>15401</v>
      </c>
      <c r="XFD4492" t="s">
        <v>555</v>
      </c>
    </row>
    <row r="4493" spans="16383:16384" x14ac:dyDescent="0.2">
      <c r="XFC4493" t="s">
        <v>15401</v>
      </c>
      <c r="XFD4493" t="s">
        <v>557</v>
      </c>
    </row>
    <row r="4494" spans="16383:16384" x14ac:dyDescent="0.2">
      <c r="XFC4494" t="s">
        <v>15401</v>
      </c>
      <c r="XFD4494" t="s">
        <v>559</v>
      </c>
    </row>
    <row r="4495" spans="16383:16384" x14ac:dyDescent="0.2">
      <c r="XFC4495" t="s">
        <v>15401</v>
      </c>
      <c r="XFD4495" t="s">
        <v>560</v>
      </c>
    </row>
    <row r="4496" spans="16383:16384" x14ac:dyDescent="0.2">
      <c r="XFC4496" t="s">
        <v>15401</v>
      </c>
      <c r="XFD4496" t="s">
        <v>561</v>
      </c>
    </row>
    <row r="4497" spans="16383:16384" x14ac:dyDescent="0.2">
      <c r="XFC4497" t="s">
        <v>15401</v>
      </c>
      <c r="XFD4497" t="s">
        <v>563</v>
      </c>
    </row>
    <row r="4498" spans="16383:16384" x14ac:dyDescent="0.2">
      <c r="XFC4498" t="s">
        <v>15401</v>
      </c>
      <c r="XFD4498" t="s">
        <v>564</v>
      </c>
    </row>
    <row r="4499" spans="16383:16384" x14ac:dyDescent="0.2">
      <c r="XFC4499" t="s">
        <v>15401</v>
      </c>
      <c r="XFD4499" t="s">
        <v>566</v>
      </c>
    </row>
    <row r="4500" spans="16383:16384" x14ac:dyDescent="0.2">
      <c r="XFC4500" t="s">
        <v>15401</v>
      </c>
      <c r="XFD4500" t="s">
        <v>568</v>
      </c>
    </row>
    <row r="4501" spans="16383:16384" x14ac:dyDescent="0.2">
      <c r="XFC4501" t="s">
        <v>15401</v>
      </c>
      <c r="XFD4501" t="s">
        <v>550</v>
      </c>
    </row>
    <row r="4502" spans="16383:16384" x14ac:dyDescent="0.2">
      <c r="XFC4502" t="s">
        <v>15405</v>
      </c>
      <c r="XFD4502" t="s">
        <v>12915</v>
      </c>
    </row>
    <row r="4503" spans="16383:16384" x14ac:dyDescent="0.2">
      <c r="XFC4503" t="s">
        <v>15405</v>
      </c>
      <c r="XFD4503" t="s">
        <v>18977</v>
      </c>
    </row>
    <row r="4504" spans="16383:16384" x14ac:dyDescent="0.2">
      <c r="XFC4504" t="s">
        <v>15404</v>
      </c>
      <c r="XFD4504" t="s">
        <v>6506</v>
      </c>
    </row>
    <row r="4505" spans="16383:16384" x14ac:dyDescent="0.2">
      <c r="XFC4505" t="s">
        <v>15404</v>
      </c>
      <c r="XFD4505" t="s">
        <v>6508</v>
      </c>
    </row>
    <row r="4506" spans="16383:16384" x14ac:dyDescent="0.2">
      <c r="XFC4506" t="s">
        <v>15404</v>
      </c>
      <c r="XFD4506" t="s">
        <v>6510</v>
      </c>
    </row>
    <row r="4507" spans="16383:16384" x14ac:dyDescent="0.2">
      <c r="XFC4507" t="s">
        <v>15404</v>
      </c>
      <c r="XFD4507" t="s">
        <v>6512</v>
      </c>
    </row>
    <row r="4508" spans="16383:16384" x14ac:dyDescent="0.2">
      <c r="XFC4508" t="s">
        <v>15398</v>
      </c>
      <c r="XFD4508" t="s">
        <v>57</v>
      </c>
    </row>
    <row r="4509" spans="16383:16384" x14ac:dyDescent="0.2">
      <c r="XFC4509" t="s">
        <v>15398</v>
      </c>
      <c r="XFD4509" t="s">
        <v>59</v>
      </c>
    </row>
    <row r="4510" spans="16383:16384" x14ac:dyDescent="0.2">
      <c r="XFC4510" t="s">
        <v>15398</v>
      </c>
      <c r="XFD4510" t="s">
        <v>79</v>
      </c>
    </row>
    <row r="4511" spans="16383:16384" x14ac:dyDescent="0.2">
      <c r="XFC4511" t="s">
        <v>15398</v>
      </c>
      <c r="XFD4511" t="s">
        <v>80</v>
      </c>
    </row>
    <row r="4512" spans="16383:16384" x14ac:dyDescent="0.2">
      <c r="XFC4512" t="s">
        <v>15398</v>
      </c>
      <c r="XFD4512" t="s">
        <v>81</v>
      </c>
    </row>
    <row r="4513" spans="16383:16384" x14ac:dyDescent="0.2">
      <c r="XFC4513" t="s">
        <v>15398</v>
      </c>
      <c r="XFD4513" t="s">
        <v>83</v>
      </c>
    </row>
    <row r="4514" spans="16383:16384" x14ac:dyDescent="0.2">
      <c r="XFC4514" t="s">
        <v>15398</v>
      </c>
      <c r="XFD4514" t="s">
        <v>85</v>
      </c>
    </row>
    <row r="4515" spans="16383:16384" x14ac:dyDescent="0.2">
      <c r="XFC4515" t="s">
        <v>15398</v>
      </c>
      <c r="XFD4515" t="s">
        <v>87</v>
      </c>
    </row>
    <row r="4516" spans="16383:16384" x14ac:dyDescent="0.2">
      <c r="XFC4516" t="s">
        <v>15398</v>
      </c>
      <c r="XFD4516" t="s">
        <v>89</v>
      </c>
    </row>
    <row r="4517" spans="16383:16384" x14ac:dyDescent="0.2">
      <c r="XFC4517" t="s">
        <v>15398</v>
      </c>
      <c r="XFD4517" t="s">
        <v>61</v>
      </c>
    </row>
    <row r="4518" spans="16383:16384" x14ac:dyDescent="0.2">
      <c r="XFC4518" t="s">
        <v>15398</v>
      </c>
      <c r="XFD4518" t="s">
        <v>63</v>
      </c>
    </row>
    <row r="4519" spans="16383:16384" x14ac:dyDescent="0.2">
      <c r="XFC4519" t="s">
        <v>15398</v>
      </c>
      <c r="XFD4519" t="s">
        <v>65</v>
      </c>
    </row>
    <row r="4520" spans="16383:16384" x14ac:dyDescent="0.2">
      <c r="XFC4520" t="s">
        <v>15398</v>
      </c>
      <c r="XFD4520" t="s">
        <v>67</v>
      </c>
    </row>
    <row r="4521" spans="16383:16384" x14ac:dyDescent="0.2">
      <c r="XFC4521" t="s">
        <v>15398</v>
      </c>
      <c r="XFD4521" t="s">
        <v>69</v>
      </c>
    </row>
    <row r="4522" spans="16383:16384" x14ac:dyDescent="0.2">
      <c r="XFC4522" t="s">
        <v>15398</v>
      </c>
      <c r="XFD4522" t="s">
        <v>71</v>
      </c>
    </row>
    <row r="4523" spans="16383:16384" x14ac:dyDescent="0.2">
      <c r="XFC4523" t="s">
        <v>15398</v>
      </c>
      <c r="XFD4523" t="s">
        <v>73</v>
      </c>
    </row>
    <row r="4524" spans="16383:16384" x14ac:dyDescent="0.2">
      <c r="XFC4524" t="s">
        <v>15398</v>
      </c>
      <c r="XFD4524" t="s">
        <v>75</v>
      </c>
    </row>
    <row r="4525" spans="16383:16384" x14ac:dyDescent="0.2">
      <c r="XFC4525" t="s">
        <v>15398</v>
      </c>
      <c r="XFD4525" t="s">
        <v>76</v>
      </c>
    </row>
    <row r="4526" spans="16383:16384" x14ac:dyDescent="0.2">
      <c r="XFC4526" t="s">
        <v>15398</v>
      </c>
      <c r="XFD4526" t="s">
        <v>77</v>
      </c>
    </row>
    <row r="4527" spans="16383:16384" x14ac:dyDescent="0.2">
      <c r="XFC4527" t="s">
        <v>15398</v>
      </c>
      <c r="XFD4527" t="s">
        <v>78</v>
      </c>
    </row>
    <row r="4528" spans="16383:16384" x14ac:dyDescent="0.2">
      <c r="XFC4528" t="s">
        <v>15398</v>
      </c>
      <c r="XFD4528" t="s">
        <v>187</v>
      </c>
    </row>
    <row r="4529" spans="16383:16384" x14ac:dyDescent="0.2">
      <c r="XFC4529" t="s">
        <v>15398</v>
      </c>
      <c r="XFD4529" t="s">
        <v>197</v>
      </c>
    </row>
    <row r="4530" spans="16383:16384" x14ac:dyDescent="0.2">
      <c r="XFC4530" t="s">
        <v>15398</v>
      </c>
      <c r="XFD4530" t="s">
        <v>198</v>
      </c>
    </row>
    <row r="4531" spans="16383:16384" x14ac:dyDescent="0.2">
      <c r="XFC4531" t="s">
        <v>15398</v>
      </c>
      <c r="XFD4531" t="s">
        <v>199</v>
      </c>
    </row>
    <row r="4532" spans="16383:16384" x14ac:dyDescent="0.2">
      <c r="XFC4532" t="s">
        <v>15398</v>
      </c>
      <c r="XFD4532" t="s">
        <v>200</v>
      </c>
    </row>
    <row r="4533" spans="16383:16384" x14ac:dyDescent="0.2">
      <c r="XFC4533" t="s">
        <v>15398</v>
      </c>
      <c r="XFD4533" t="s">
        <v>201</v>
      </c>
    </row>
    <row r="4534" spans="16383:16384" x14ac:dyDescent="0.2">
      <c r="XFC4534" t="s">
        <v>15398</v>
      </c>
      <c r="XFD4534" t="s">
        <v>202</v>
      </c>
    </row>
    <row r="4535" spans="16383:16384" x14ac:dyDescent="0.2">
      <c r="XFC4535" t="s">
        <v>15398</v>
      </c>
      <c r="XFD4535" t="s">
        <v>203</v>
      </c>
    </row>
    <row r="4536" spans="16383:16384" x14ac:dyDescent="0.2">
      <c r="XFC4536" t="s">
        <v>15398</v>
      </c>
      <c r="XFD4536" t="s">
        <v>188</v>
      </c>
    </row>
    <row r="4537" spans="16383:16384" x14ac:dyDescent="0.2">
      <c r="XFC4537" t="s">
        <v>15398</v>
      </c>
      <c r="XFD4537" t="s">
        <v>189</v>
      </c>
    </row>
    <row r="4538" spans="16383:16384" x14ac:dyDescent="0.2">
      <c r="XFC4538" t="s">
        <v>15398</v>
      </c>
      <c r="XFD4538" t="s">
        <v>190</v>
      </c>
    </row>
    <row r="4539" spans="16383:16384" x14ac:dyDescent="0.2">
      <c r="XFC4539" t="s">
        <v>15398</v>
      </c>
      <c r="XFD4539" t="s">
        <v>191</v>
      </c>
    </row>
    <row r="4540" spans="16383:16384" x14ac:dyDescent="0.2">
      <c r="XFC4540" t="s">
        <v>15398</v>
      </c>
      <c r="XFD4540" t="s">
        <v>192</v>
      </c>
    </row>
    <row r="4541" spans="16383:16384" x14ac:dyDescent="0.2">
      <c r="XFC4541" t="s">
        <v>15398</v>
      </c>
      <c r="XFD4541" t="s">
        <v>193</v>
      </c>
    </row>
    <row r="4542" spans="16383:16384" x14ac:dyDescent="0.2">
      <c r="XFC4542" t="s">
        <v>15398</v>
      </c>
      <c r="XFD4542" t="s">
        <v>194</v>
      </c>
    </row>
    <row r="4543" spans="16383:16384" x14ac:dyDescent="0.2">
      <c r="XFC4543" t="s">
        <v>15398</v>
      </c>
      <c r="XFD4543" t="s">
        <v>195</v>
      </c>
    </row>
    <row r="4544" spans="16383:16384" x14ac:dyDescent="0.2">
      <c r="XFC4544" t="s">
        <v>15398</v>
      </c>
      <c r="XFD4544" t="s">
        <v>196</v>
      </c>
    </row>
    <row r="4545" spans="16383:16384" x14ac:dyDescent="0.2">
      <c r="XFC4545" t="s">
        <v>15405</v>
      </c>
      <c r="XFD4545" t="s">
        <v>13037</v>
      </c>
    </row>
    <row r="4546" spans="16383:16384" x14ac:dyDescent="0.2">
      <c r="XFC4546" t="s">
        <v>15405</v>
      </c>
      <c r="XFD4546" t="s">
        <v>19005</v>
      </c>
    </row>
    <row r="4547" spans="16383:16384" x14ac:dyDescent="0.2">
      <c r="XFC4547" t="s">
        <v>15401</v>
      </c>
      <c r="XFD4547" t="s">
        <v>417</v>
      </c>
    </row>
    <row r="4548" spans="16383:16384" x14ac:dyDescent="0.2">
      <c r="XFC4548" t="s">
        <v>15401</v>
      </c>
      <c r="XFD4548" t="s">
        <v>14351</v>
      </c>
    </row>
    <row r="4549" spans="16383:16384" x14ac:dyDescent="0.2">
      <c r="XFC4549" t="s">
        <v>15401</v>
      </c>
      <c r="XFD4549" t="s">
        <v>419</v>
      </c>
    </row>
    <row r="4550" spans="16383:16384" x14ac:dyDescent="0.2">
      <c r="XFC4550" t="s">
        <v>15401</v>
      </c>
      <c r="XFD4550" t="s">
        <v>421</v>
      </c>
    </row>
    <row r="4551" spans="16383:16384" x14ac:dyDescent="0.2">
      <c r="XFC4551" t="s">
        <v>15401</v>
      </c>
      <c r="XFD4551" t="s">
        <v>423</v>
      </c>
    </row>
    <row r="4552" spans="16383:16384" x14ac:dyDescent="0.2">
      <c r="XFC4552" t="s">
        <v>15401</v>
      </c>
      <c r="XFD4552" t="s">
        <v>14353</v>
      </c>
    </row>
    <row r="4553" spans="16383:16384" x14ac:dyDescent="0.2">
      <c r="XFC4553" t="s">
        <v>15401</v>
      </c>
      <c r="XFD4553" t="s">
        <v>426</v>
      </c>
    </row>
    <row r="4554" spans="16383:16384" x14ac:dyDescent="0.2">
      <c r="XFC4554" t="s">
        <v>15401</v>
      </c>
      <c r="XFD4554" t="s">
        <v>14354</v>
      </c>
    </row>
    <row r="4555" spans="16383:16384" x14ac:dyDescent="0.2">
      <c r="XFC4555" t="s">
        <v>15401</v>
      </c>
      <c r="XFD4555" t="s">
        <v>429</v>
      </c>
    </row>
    <row r="4556" spans="16383:16384" x14ac:dyDescent="0.2">
      <c r="XFC4556" t="s">
        <v>15401</v>
      </c>
      <c r="XFD4556" t="s">
        <v>431</v>
      </c>
    </row>
    <row r="4557" spans="16383:16384" x14ac:dyDescent="0.2">
      <c r="XFC4557" t="s">
        <v>15404</v>
      </c>
      <c r="XFD4557" t="s">
        <v>10140</v>
      </c>
    </row>
    <row r="4558" spans="16383:16384" x14ac:dyDescent="0.2">
      <c r="XFC4558" t="s">
        <v>15404</v>
      </c>
      <c r="XFD4558" t="s">
        <v>10142</v>
      </c>
    </row>
    <row r="4559" spans="16383:16384" x14ac:dyDescent="0.2">
      <c r="XFC4559" t="s">
        <v>15405</v>
      </c>
      <c r="XFD4559" t="s">
        <v>12950</v>
      </c>
    </row>
    <row r="4560" spans="16383:16384" x14ac:dyDescent="0.2">
      <c r="XFC4560" t="s">
        <v>15405</v>
      </c>
      <c r="XFD4560" t="s">
        <v>12952</v>
      </c>
    </row>
    <row r="4561" spans="16383:16384" x14ac:dyDescent="0.2">
      <c r="XFC4561" t="s">
        <v>15401</v>
      </c>
      <c r="XFD4561" t="s">
        <v>211</v>
      </c>
    </row>
    <row r="4562" spans="16383:16384" x14ac:dyDescent="0.2">
      <c r="XFC4562" t="s">
        <v>15401</v>
      </c>
      <c r="XFD4562" t="s">
        <v>214</v>
      </c>
    </row>
    <row r="4563" spans="16383:16384" x14ac:dyDescent="0.2">
      <c r="XFC4563" t="s">
        <v>15401</v>
      </c>
      <c r="XFD4563" t="s">
        <v>217</v>
      </c>
    </row>
    <row r="4564" spans="16383:16384" x14ac:dyDescent="0.2">
      <c r="XFC4564" t="s">
        <v>15401</v>
      </c>
      <c r="XFD4564" t="s">
        <v>220</v>
      </c>
    </row>
    <row r="4565" spans="16383:16384" x14ac:dyDescent="0.2">
      <c r="XFC4565" t="s">
        <v>15401</v>
      </c>
      <c r="XFD4565" t="s">
        <v>223</v>
      </c>
    </row>
    <row r="4566" spans="16383:16384" x14ac:dyDescent="0.2">
      <c r="XFC4566" t="s">
        <v>15401</v>
      </c>
      <c r="XFD4566" t="s">
        <v>226</v>
      </c>
    </row>
    <row r="4567" spans="16383:16384" x14ac:dyDescent="0.2">
      <c r="XFC4567" t="s">
        <v>15401</v>
      </c>
      <c r="XFD4567" t="s">
        <v>229</v>
      </c>
    </row>
    <row r="4568" spans="16383:16384" x14ac:dyDescent="0.2">
      <c r="XFC4568" t="s">
        <v>15401</v>
      </c>
      <c r="XFD4568" t="s">
        <v>232</v>
      </c>
    </row>
    <row r="4569" spans="16383:16384" x14ac:dyDescent="0.2">
      <c r="XFC4569" t="s">
        <v>15401</v>
      </c>
      <c r="XFD4569" t="s">
        <v>235</v>
      </c>
    </row>
    <row r="4570" spans="16383:16384" x14ac:dyDescent="0.2">
      <c r="XFC4570" t="s">
        <v>15401</v>
      </c>
      <c r="XFD4570" t="s">
        <v>238</v>
      </c>
    </row>
    <row r="4571" spans="16383:16384" x14ac:dyDescent="0.2">
      <c r="XFC4571" t="s">
        <v>15401</v>
      </c>
      <c r="XFD4571" t="s">
        <v>241</v>
      </c>
    </row>
    <row r="4572" spans="16383:16384" x14ac:dyDescent="0.2">
      <c r="XFC4572" t="s">
        <v>15401</v>
      </c>
      <c r="XFD4572" t="s">
        <v>243</v>
      </c>
    </row>
    <row r="4573" spans="16383:16384" x14ac:dyDescent="0.2">
      <c r="XFC4573" t="s">
        <v>15401</v>
      </c>
      <c r="XFD4573" t="s">
        <v>245</v>
      </c>
    </row>
    <row r="4574" spans="16383:16384" x14ac:dyDescent="0.2">
      <c r="XFC4574" t="s">
        <v>15401</v>
      </c>
      <c r="XFD4574" t="s">
        <v>247</v>
      </c>
    </row>
    <row r="4575" spans="16383:16384" x14ac:dyDescent="0.2">
      <c r="XFC4575" t="s">
        <v>15401</v>
      </c>
      <c r="XFD4575" t="s">
        <v>249</v>
      </c>
    </row>
    <row r="4576" spans="16383:16384" x14ac:dyDescent="0.2">
      <c r="XFC4576" t="s">
        <v>15401</v>
      </c>
      <c r="XFD4576" t="s">
        <v>251</v>
      </c>
    </row>
    <row r="4577" spans="16383:16384" x14ac:dyDescent="0.2">
      <c r="XFC4577" t="s">
        <v>15401</v>
      </c>
      <c r="XFD4577" t="s">
        <v>253</v>
      </c>
    </row>
    <row r="4578" spans="16383:16384" x14ac:dyDescent="0.2">
      <c r="XFC4578" t="s">
        <v>15401</v>
      </c>
      <c r="XFD4578" t="s">
        <v>255</v>
      </c>
    </row>
    <row r="4579" spans="16383:16384" x14ac:dyDescent="0.2">
      <c r="XFC4579" t="s">
        <v>15401</v>
      </c>
      <c r="XFD4579" t="s">
        <v>257</v>
      </c>
    </row>
    <row r="4580" spans="16383:16384" x14ac:dyDescent="0.2">
      <c r="XFC4580" t="s">
        <v>15401</v>
      </c>
      <c r="XFD4580" t="s">
        <v>259</v>
      </c>
    </row>
    <row r="4581" spans="16383:16384" x14ac:dyDescent="0.2">
      <c r="XFC4581" t="s">
        <v>15401</v>
      </c>
      <c r="XFD4581" t="s">
        <v>261</v>
      </c>
    </row>
    <row r="4582" spans="16383:16384" x14ac:dyDescent="0.2">
      <c r="XFC4582" t="s">
        <v>15401</v>
      </c>
      <c r="XFD4582" t="s">
        <v>263</v>
      </c>
    </row>
    <row r="4583" spans="16383:16384" x14ac:dyDescent="0.2">
      <c r="XFC4583" t="s">
        <v>15401</v>
      </c>
      <c r="XFD4583" t="s">
        <v>265</v>
      </c>
    </row>
    <row r="4584" spans="16383:16384" x14ac:dyDescent="0.2">
      <c r="XFC4584" t="s">
        <v>15401</v>
      </c>
      <c r="XFD4584" t="s">
        <v>267</v>
      </c>
    </row>
    <row r="4585" spans="16383:16384" x14ac:dyDescent="0.2">
      <c r="XFC4585" t="s">
        <v>15401</v>
      </c>
      <c r="XFD4585" t="s">
        <v>269</v>
      </c>
    </row>
    <row r="4586" spans="16383:16384" x14ac:dyDescent="0.2">
      <c r="XFC4586" t="s">
        <v>15401</v>
      </c>
      <c r="XFD4586" t="s">
        <v>271</v>
      </c>
    </row>
    <row r="4587" spans="16383:16384" x14ac:dyDescent="0.2">
      <c r="XFC4587" t="s">
        <v>15401</v>
      </c>
      <c r="XFD4587" t="s">
        <v>273</v>
      </c>
    </row>
    <row r="4588" spans="16383:16384" x14ac:dyDescent="0.2">
      <c r="XFC4588" t="s">
        <v>15401</v>
      </c>
      <c r="XFD4588" t="s">
        <v>275</v>
      </c>
    </row>
    <row r="4589" spans="16383:16384" x14ac:dyDescent="0.2">
      <c r="XFC4589" t="s">
        <v>15401</v>
      </c>
      <c r="XFD4589" t="s">
        <v>277</v>
      </c>
    </row>
    <row r="4590" spans="16383:16384" x14ac:dyDescent="0.2">
      <c r="XFC4590" t="s">
        <v>15401</v>
      </c>
      <c r="XFD4590" t="s">
        <v>279</v>
      </c>
    </row>
    <row r="4591" spans="16383:16384" x14ac:dyDescent="0.2">
      <c r="XFC4591" t="s">
        <v>15401</v>
      </c>
      <c r="XFD4591" t="s">
        <v>634</v>
      </c>
    </row>
    <row r="4592" spans="16383:16384" x14ac:dyDescent="0.2">
      <c r="XFC4592" t="s">
        <v>15401</v>
      </c>
      <c r="XFD4592" t="s">
        <v>636</v>
      </c>
    </row>
    <row r="4593" spans="16383:16384" x14ac:dyDescent="0.2">
      <c r="XFC4593" t="s">
        <v>15401</v>
      </c>
      <c r="XFD4593" t="s">
        <v>638</v>
      </c>
    </row>
    <row r="4594" spans="16383:16384" x14ac:dyDescent="0.2">
      <c r="XFC4594" t="s">
        <v>15401</v>
      </c>
      <c r="XFD4594" t="s">
        <v>640</v>
      </c>
    </row>
    <row r="4595" spans="16383:16384" x14ac:dyDescent="0.2">
      <c r="XFC4595" t="s">
        <v>15401</v>
      </c>
      <c r="XFD4595" t="s">
        <v>642</v>
      </c>
    </row>
    <row r="4596" spans="16383:16384" x14ac:dyDescent="0.2">
      <c r="XFC4596" t="s">
        <v>15401</v>
      </c>
      <c r="XFD4596" t="s">
        <v>644</v>
      </c>
    </row>
    <row r="4597" spans="16383:16384" x14ac:dyDescent="0.2">
      <c r="XFC4597" t="s">
        <v>15401</v>
      </c>
      <c r="XFD4597" t="s">
        <v>646</v>
      </c>
    </row>
    <row r="4598" spans="16383:16384" x14ac:dyDescent="0.2">
      <c r="XFC4598" t="s">
        <v>15401</v>
      </c>
      <c r="XFD4598" t="s">
        <v>648</v>
      </c>
    </row>
    <row r="4599" spans="16383:16384" x14ac:dyDescent="0.2">
      <c r="XFC4599" t="s">
        <v>15401</v>
      </c>
      <c r="XFD4599" t="s">
        <v>650</v>
      </c>
    </row>
    <row r="4600" spans="16383:16384" x14ac:dyDescent="0.2">
      <c r="XFC4600" t="s">
        <v>15401</v>
      </c>
      <c r="XFD4600" t="s">
        <v>652</v>
      </c>
    </row>
    <row r="4601" spans="16383:16384" x14ac:dyDescent="0.2">
      <c r="XFC4601" t="s">
        <v>15401</v>
      </c>
      <c r="XFD4601" t="s">
        <v>869</v>
      </c>
    </row>
    <row r="4602" spans="16383:16384" x14ac:dyDescent="0.2">
      <c r="XFC4602" t="s">
        <v>15401</v>
      </c>
      <c r="XFD4602" t="s">
        <v>871</v>
      </c>
    </row>
    <row r="4603" spans="16383:16384" x14ac:dyDescent="0.2">
      <c r="XFC4603" t="s">
        <v>15401</v>
      </c>
      <c r="XFD4603" t="s">
        <v>872</v>
      </c>
    </row>
    <row r="4604" spans="16383:16384" x14ac:dyDescent="0.2">
      <c r="XFC4604" t="s">
        <v>15401</v>
      </c>
      <c r="XFD4604" t="s">
        <v>873</v>
      </c>
    </row>
    <row r="4605" spans="16383:16384" x14ac:dyDescent="0.2">
      <c r="XFC4605" t="s">
        <v>15401</v>
      </c>
      <c r="XFD4605" t="s">
        <v>742</v>
      </c>
    </row>
    <row r="4606" spans="16383:16384" x14ac:dyDescent="0.2">
      <c r="XFC4606" t="s">
        <v>15401</v>
      </c>
      <c r="XFD4606" t="s">
        <v>744</v>
      </c>
    </row>
    <row r="4607" spans="16383:16384" x14ac:dyDescent="0.2">
      <c r="XFC4607" t="s">
        <v>15401</v>
      </c>
      <c r="XFD4607" t="s">
        <v>746</v>
      </c>
    </row>
    <row r="4608" spans="16383:16384" x14ac:dyDescent="0.2">
      <c r="XFC4608" t="s">
        <v>15401</v>
      </c>
      <c r="XFD4608" t="s">
        <v>748</v>
      </c>
    </row>
    <row r="4609" spans="16383:16384" x14ac:dyDescent="0.2">
      <c r="XFC4609" t="s">
        <v>15401</v>
      </c>
      <c r="XFD4609" t="s">
        <v>750</v>
      </c>
    </row>
    <row r="4610" spans="16383:16384" x14ac:dyDescent="0.2">
      <c r="XFC4610" t="s">
        <v>15401</v>
      </c>
      <c r="XFD4610" t="s">
        <v>752</v>
      </c>
    </row>
    <row r="4611" spans="16383:16384" x14ac:dyDescent="0.2">
      <c r="XFC4611" t="s">
        <v>15401</v>
      </c>
      <c r="XFD4611" t="s">
        <v>754</v>
      </c>
    </row>
    <row r="4612" spans="16383:16384" x14ac:dyDescent="0.2">
      <c r="XFC4612" t="s">
        <v>15401</v>
      </c>
      <c r="XFD4612" t="s">
        <v>756</v>
      </c>
    </row>
    <row r="4613" spans="16383:16384" x14ac:dyDescent="0.2">
      <c r="XFC4613" t="s">
        <v>15401</v>
      </c>
      <c r="XFD4613" t="s">
        <v>758</v>
      </c>
    </row>
    <row r="4614" spans="16383:16384" x14ac:dyDescent="0.2">
      <c r="XFC4614" t="s">
        <v>15401</v>
      </c>
      <c r="XFD4614" t="s">
        <v>760</v>
      </c>
    </row>
    <row r="4615" spans="16383:16384" x14ac:dyDescent="0.2">
      <c r="XFC4615" t="s">
        <v>15401</v>
      </c>
      <c r="XFD4615" t="s">
        <v>654</v>
      </c>
    </row>
    <row r="4616" spans="16383:16384" x14ac:dyDescent="0.2">
      <c r="XFC4616" t="s">
        <v>15401</v>
      </c>
      <c r="XFD4616" t="s">
        <v>656</v>
      </c>
    </row>
    <row r="4617" spans="16383:16384" x14ac:dyDescent="0.2">
      <c r="XFC4617" t="s">
        <v>15401</v>
      </c>
      <c r="XFD4617" t="s">
        <v>658</v>
      </c>
    </row>
    <row r="4618" spans="16383:16384" x14ac:dyDescent="0.2">
      <c r="XFC4618" t="s">
        <v>15401</v>
      </c>
      <c r="XFD4618" t="s">
        <v>660</v>
      </c>
    </row>
    <row r="4619" spans="16383:16384" x14ac:dyDescent="0.2">
      <c r="XFC4619" t="s">
        <v>15401</v>
      </c>
      <c r="XFD4619" t="s">
        <v>662</v>
      </c>
    </row>
    <row r="4620" spans="16383:16384" x14ac:dyDescent="0.2">
      <c r="XFC4620" t="s">
        <v>15401</v>
      </c>
      <c r="XFD4620" t="s">
        <v>664</v>
      </c>
    </row>
    <row r="4621" spans="16383:16384" x14ac:dyDescent="0.2">
      <c r="XFC4621" t="s">
        <v>15401</v>
      </c>
      <c r="XFD4621" t="s">
        <v>666</v>
      </c>
    </row>
    <row r="4622" spans="16383:16384" x14ac:dyDescent="0.2">
      <c r="XFC4622" t="s">
        <v>15401</v>
      </c>
      <c r="XFD4622" t="s">
        <v>668</v>
      </c>
    </row>
    <row r="4623" spans="16383:16384" x14ac:dyDescent="0.2">
      <c r="XFC4623" t="s">
        <v>15401</v>
      </c>
      <c r="XFD4623" t="s">
        <v>670</v>
      </c>
    </row>
    <row r="4624" spans="16383:16384" x14ac:dyDescent="0.2">
      <c r="XFC4624" t="s">
        <v>15401</v>
      </c>
      <c r="XFD4624" t="s">
        <v>672</v>
      </c>
    </row>
    <row r="4625" spans="16383:16384" x14ac:dyDescent="0.2">
      <c r="XFC4625" t="s">
        <v>15401</v>
      </c>
      <c r="XFD4625" t="s">
        <v>599</v>
      </c>
    </row>
    <row r="4626" spans="16383:16384" x14ac:dyDescent="0.2">
      <c r="XFC4626" t="s">
        <v>15401</v>
      </c>
      <c r="XFD4626" t="s">
        <v>601</v>
      </c>
    </row>
    <row r="4627" spans="16383:16384" x14ac:dyDescent="0.2">
      <c r="XFC4627" t="s">
        <v>15401</v>
      </c>
      <c r="XFD4627" t="s">
        <v>603</v>
      </c>
    </row>
    <row r="4628" spans="16383:16384" x14ac:dyDescent="0.2">
      <c r="XFC4628" t="s">
        <v>15401</v>
      </c>
      <c r="XFD4628" t="s">
        <v>605</v>
      </c>
    </row>
    <row r="4629" spans="16383:16384" x14ac:dyDescent="0.2">
      <c r="XFC4629" t="s">
        <v>15401</v>
      </c>
      <c r="XFD4629" t="s">
        <v>607</v>
      </c>
    </row>
    <row r="4630" spans="16383:16384" x14ac:dyDescent="0.2">
      <c r="XFC4630" t="s">
        <v>15401</v>
      </c>
      <c r="XFD4630" t="s">
        <v>609</v>
      </c>
    </row>
    <row r="4631" spans="16383:16384" x14ac:dyDescent="0.2">
      <c r="XFC4631" t="s">
        <v>15401</v>
      </c>
      <c r="XFD4631" t="s">
        <v>611</v>
      </c>
    </row>
    <row r="4632" spans="16383:16384" x14ac:dyDescent="0.2">
      <c r="XFC4632" t="s">
        <v>15401</v>
      </c>
      <c r="XFD4632" t="s">
        <v>613</v>
      </c>
    </row>
    <row r="4633" spans="16383:16384" x14ac:dyDescent="0.2">
      <c r="XFC4633" t="s">
        <v>15401</v>
      </c>
      <c r="XFD4633" t="s">
        <v>615</v>
      </c>
    </row>
    <row r="4634" spans="16383:16384" x14ac:dyDescent="0.2">
      <c r="XFC4634" t="s">
        <v>15401</v>
      </c>
      <c r="XFD4634" t="s">
        <v>617</v>
      </c>
    </row>
    <row r="4635" spans="16383:16384" x14ac:dyDescent="0.2">
      <c r="XFC4635" t="s">
        <v>15401</v>
      </c>
      <c r="XFD4635" t="s">
        <v>794</v>
      </c>
    </row>
    <row r="4636" spans="16383:16384" x14ac:dyDescent="0.2">
      <c r="XFC4636" t="s">
        <v>15401</v>
      </c>
      <c r="XFD4636" t="s">
        <v>796</v>
      </c>
    </row>
    <row r="4637" spans="16383:16384" x14ac:dyDescent="0.2">
      <c r="XFC4637" t="s">
        <v>15401</v>
      </c>
      <c r="XFD4637" t="s">
        <v>798</v>
      </c>
    </row>
    <row r="4638" spans="16383:16384" x14ac:dyDescent="0.2">
      <c r="XFC4638" t="s">
        <v>15401</v>
      </c>
      <c r="XFD4638" t="s">
        <v>800</v>
      </c>
    </row>
    <row r="4639" spans="16383:16384" x14ac:dyDescent="0.2">
      <c r="XFC4639" t="s">
        <v>15401</v>
      </c>
      <c r="XFD4639" t="s">
        <v>802</v>
      </c>
    </row>
    <row r="4640" spans="16383:16384" x14ac:dyDescent="0.2">
      <c r="XFC4640" t="s">
        <v>15401</v>
      </c>
      <c r="XFD4640" t="s">
        <v>804</v>
      </c>
    </row>
    <row r="4641" spans="16383:16384" x14ac:dyDescent="0.2">
      <c r="XFC4641" t="s">
        <v>15401</v>
      </c>
      <c r="XFD4641" t="s">
        <v>806</v>
      </c>
    </row>
    <row r="4642" spans="16383:16384" x14ac:dyDescent="0.2">
      <c r="XFC4642" t="s">
        <v>15401</v>
      </c>
      <c r="XFD4642" t="s">
        <v>690</v>
      </c>
    </row>
    <row r="4643" spans="16383:16384" x14ac:dyDescent="0.2">
      <c r="XFC4643" t="s">
        <v>15401</v>
      </c>
      <c r="XFD4643" t="s">
        <v>692</v>
      </c>
    </row>
    <row r="4644" spans="16383:16384" x14ac:dyDescent="0.2">
      <c r="XFC4644" t="s">
        <v>15401</v>
      </c>
      <c r="XFD4644" t="s">
        <v>694</v>
      </c>
    </row>
    <row r="4645" spans="16383:16384" x14ac:dyDescent="0.2">
      <c r="XFC4645" t="s">
        <v>15401</v>
      </c>
      <c r="XFD4645" t="s">
        <v>696</v>
      </c>
    </row>
    <row r="4646" spans="16383:16384" x14ac:dyDescent="0.2">
      <c r="XFC4646" t="s">
        <v>15401</v>
      </c>
      <c r="XFD4646" t="s">
        <v>698</v>
      </c>
    </row>
    <row r="4647" spans="16383:16384" x14ac:dyDescent="0.2">
      <c r="XFC4647" t="s">
        <v>15401</v>
      </c>
      <c r="XFD4647" t="s">
        <v>700</v>
      </c>
    </row>
    <row r="4648" spans="16383:16384" x14ac:dyDescent="0.2">
      <c r="XFC4648" t="s">
        <v>15401</v>
      </c>
      <c r="XFD4648" t="s">
        <v>702</v>
      </c>
    </row>
    <row r="4649" spans="16383:16384" x14ac:dyDescent="0.2">
      <c r="XFC4649" t="s">
        <v>15401</v>
      </c>
      <c r="XFD4649" t="s">
        <v>704</v>
      </c>
    </row>
    <row r="4650" spans="16383:16384" x14ac:dyDescent="0.2">
      <c r="XFC4650" t="s">
        <v>15401</v>
      </c>
      <c r="XFD4650" t="s">
        <v>706</v>
      </c>
    </row>
    <row r="4651" spans="16383:16384" x14ac:dyDescent="0.2">
      <c r="XFC4651" t="s">
        <v>15401</v>
      </c>
      <c r="XFD4651" t="s">
        <v>708</v>
      </c>
    </row>
    <row r="4652" spans="16383:16384" x14ac:dyDescent="0.2">
      <c r="XFC4652" t="s">
        <v>15401</v>
      </c>
      <c r="XFD4652" t="s">
        <v>19384</v>
      </c>
    </row>
    <row r="4653" spans="16383:16384" x14ac:dyDescent="0.2">
      <c r="XFC4653" t="s">
        <v>15401</v>
      </c>
      <c r="XFD4653" t="s">
        <v>19385</v>
      </c>
    </row>
    <row r="4654" spans="16383:16384" x14ac:dyDescent="0.2">
      <c r="XFC4654" t="s">
        <v>15401</v>
      </c>
      <c r="XFD4654" t="s">
        <v>19386</v>
      </c>
    </row>
    <row r="4655" spans="16383:16384" x14ac:dyDescent="0.2">
      <c r="XFC4655" t="s">
        <v>15401</v>
      </c>
      <c r="XFD4655" t="s">
        <v>19387</v>
      </c>
    </row>
    <row r="4656" spans="16383:16384" x14ac:dyDescent="0.2">
      <c r="XFC4656" t="s">
        <v>15401</v>
      </c>
      <c r="XFD4656" t="s">
        <v>19388</v>
      </c>
    </row>
    <row r="4657" spans="16383:16384" x14ac:dyDescent="0.2">
      <c r="XFC4657" t="s">
        <v>15401</v>
      </c>
      <c r="XFD4657" t="s">
        <v>19389</v>
      </c>
    </row>
    <row r="4658" spans="16383:16384" x14ac:dyDescent="0.2">
      <c r="XFC4658" t="s">
        <v>15401</v>
      </c>
      <c r="XFD4658" t="s">
        <v>19390</v>
      </c>
    </row>
    <row r="4659" spans="16383:16384" x14ac:dyDescent="0.2">
      <c r="XFC4659" t="s">
        <v>15401</v>
      </c>
      <c r="XFD4659" t="s">
        <v>19391</v>
      </c>
    </row>
    <row r="4660" spans="16383:16384" x14ac:dyDescent="0.2">
      <c r="XFC4660" t="s">
        <v>15401</v>
      </c>
      <c r="XFD4660" t="s">
        <v>19392</v>
      </c>
    </row>
    <row r="4661" spans="16383:16384" x14ac:dyDescent="0.2">
      <c r="XFC4661" t="s">
        <v>15401</v>
      </c>
      <c r="XFD4661" t="s">
        <v>19393</v>
      </c>
    </row>
    <row r="4662" spans="16383:16384" x14ac:dyDescent="0.2">
      <c r="XFC4662" t="s">
        <v>15401</v>
      </c>
      <c r="XFD4662" t="s">
        <v>808</v>
      </c>
    </row>
    <row r="4663" spans="16383:16384" x14ac:dyDescent="0.2">
      <c r="XFC4663" t="s">
        <v>15401</v>
      </c>
      <c r="XFD4663" t="s">
        <v>809</v>
      </c>
    </row>
    <row r="4664" spans="16383:16384" x14ac:dyDescent="0.2">
      <c r="XFC4664" t="s">
        <v>15401</v>
      </c>
      <c r="XFD4664" t="s">
        <v>810</v>
      </c>
    </row>
    <row r="4665" spans="16383:16384" x14ac:dyDescent="0.2">
      <c r="XFC4665" t="s">
        <v>15401</v>
      </c>
      <c r="XFD4665" t="s">
        <v>811</v>
      </c>
    </row>
    <row r="4666" spans="16383:16384" x14ac:dyDescent="0.2">
      <c r="XFC4666" t="s">
        <v>15401</v>
      </c>
      <c r="XFD4666" t="s">
        <v>812</v>
      </c>
    </row>
    <row r="4667" spans="16383:16384" x14ac:dyDescent="0.2">
      <c r="XFC4667" t="s">
        <v>15401</v>
      </c>
      <c r="XFD4667" t="s">
        <v>813</v>
      </c>
    </row>
    <row r="4668" spans="16383:16384" x14ac:dyDescent="0.2">
      <c r="XFC4668" t="s">
        <v>15401</v>
      </c>
      <c r="XFD4668" t="s">
        <v>814</v>
      </c>
    </row>
    <row r="4669" spans="16383:16384" x14ac:dyDescent="0.2">
      <c r="XFC4669" t="s">
        <v>15401</v>
      </c>
      <c r="XFD4669" t="s">
        <v>815</v>
      </c>
    </row>
    <row r="4670" spans="16383:16384" x14ac:dyDescent="0.2">
      <c r="XFC4670" t="s">
        <v>15401</v>
      </c>
      <c r="XFD4670" t="s">
        <v>816</v>
      </c>
    </row>
    <row r="4671" spans="16383:16384" x14ac:dyDescent="0.2">
      <c r="XFC4671" t="s">
        <v>15401</v>
      </c>
      <c r="XFD4671" t="s">
        <v>817</v>
      </c>
    </row>
    <row r="4672" spans="16383:16384" x14ac:dyDescent="0.2">
      <c r="XFC4672" t="s">
        <v>15401</v>
      </c>
      <c r="XFD4672" t="s">
        <v>530</v>
      </c>
    </row>
    <row r="4673" spans="16383:16384" x14ac:dyDescent="0.2">
      <c r="XFC4673" t="s">
        <v>15401</v>
      </c>
      <c r="XFD4673" t="s">
        <v>531</v>
      </c>
    </row>
    <row r="4674" spans="16383:16384" x14ac:dyDescent="0.2">
      <c r="XFC4674" t="s">
        <v>15401</v>
      </c>
      <c r="XFD4674" t="s">
        <v>532</v>
      </c>
    </row>
    <row r="4675" spans="16383:16384" x14ac:dyDescent="0.2">
      <c r="XFC4675" t="s">
        <v>15401</v>
      </c>
      <c r="XFD4675" t="s">
        <v>533</v>
      </c>
    </row>
    <row r="4676" spans="16383:16384" x14ac:dyDescent="0.2">
      <c r="XFC4676" t="s">
        <v>15401</v>
      </c>
      <c r="XFD4676" t="s">
        <v>534</v>
      </c>
    </row>
    <row r="4677" spans="16383:16384" x14ac:dyDescent="0.2">
      <c r="XFC4677" t="s">
        <v>15401</v>
      </c>
      <c r="XFD4677" t="s">
        <v>535</v>
      </c>
    </row>
    <row r="4678" spans="16383:16384" x14ac:dyDescent="0.2">
      <c r="XFC4678" t="s">
        <v>15401</v>
      </c>
      <c r="XFD4678" t="s">
        <v>536</v>
      </c>
    </row>
    <row r="4679" spans="16383:16384" x14ac:dyDescent="0.2">
      <c r="XFC4679" t="s">
        <v>15401</v>
      </c>
      <c r="XFD4679" t="s">
        <v>537</v>
      </c>
    </row>
    <row r="4680" spans="16383:16384" x14ac:dyDescent="0.2">
      <c r="XFC4680" t="s">
        <v>15401</v>
      </c>
      <c r="XFD4680" t="s">
        <v>538</v>
      </c>
    </row>
    <row r="4681" spans="16383:16384" x14ac:dyDescent="0.2">
      <c r="XFC4681" t="s">
        <v>15401</v>
      </c>
      <c r="XFD4681" t="s">
        <v>539</v>
      </c>
    </row>
    <row r="4682" spans="16383:16384" x14ac:dyDescent="0.2">
      <c r="XFC4682" t="s">
        <v>15401</v>
      </c>
      <c r="XFD4682" t="s">
        <v>540</v>
      </c>
    </row>
    <row r="4683" spans="16383:16384" x14ac:dyDescent="0.2">
      <c r="XFC4683" t="s">
        <v>15401</v>
      </c>
      <c r="XFD4683" t="s">
        <v>541</v>
      </c>
    </row>
    <row r="4684" spans="16383:16384" x14ac:dyDescent="0.2">
      <c r="XFC4684" t="s">
        <v>15401</v>
      </c>
      <c r="XFD4684" t="s">
        <v>851</v>
      </c>
    </row>
    <row r="4685" spans="16383:16384" x14ac:dyDescent="0.2">
      <c r="XFC4685" t="s">
        <v>15401</v>
      </c>
      <c r="XFD4685" t="s">
        <v>853</v>
      </c>
    </row>
    <row r="4686" spans="16383:16384" x14ac:dyDescent="0.2">
      <c r="XFC4686" t="s">
        <v>15401</v>
      </c>
      <c r="XFD4686" t="s">
        <v>858</v>
      </c>
    </row>
    <row r="4687" spans="16383:16384" x14ac:dyDescent="0.2">
      <c r="XFC4687" t="s">
        <v>15401</v>
      </c>
      <c r="XFD4687" t="s">
        <v>859</v>
      </c>
    </row>
    <row r="4688" spans="16383:16384" x14ac:dyDescent="0.2">
      <c r="XFC4688" t="s">
        <v>15401</v>
      </c>
      <c r="XFD4688" t="s">
        <v>863</v>
      </c>
    </row>
    <row r="4689" spans="16383:16384" x14ac:dyDescent="0.2">
      <c r="XFC4689" t="s">
        <v>15401</v>
      </c>
      <c r="XFD4689" t="s">
        <v>864</v>
      </c>
    </row>
    <row r="4690" spans="16383:16384" x14ac:dyDescent="0.2">
      <c r="XFC4690" t="s">
        <v>15405</v>
      </c>
      <c r="XFD4690" t="s">
        <v>13085</v>
      </c>
    </row>
    <row r="4691" spans="16383:16384" x14ac:dyDescent="0.2">
      <c r="XFC4691" t="s">
        <v>15405</v>
      </c>
      <c r="XFD4691" t="s">
        <v>13087</v>
      </c>
    </row>
    <row r="4692" spans="16383:16384" x14ac:dyDescent="0.2">
      <c r="XFC4692" t="s">
        <v>15405</v>
      </c>
      <c r="XFD4692" t="s">
        <v>13089</v>
      </c>
    </row>
    <row r="4693" spans="16383:16384" x14ac:dyDescent="0.2">
      <c r="XFC4693" t="s">
        <v>15405</v>
      </c>
      <c r="XFD4693" t="s">
        <v>13091</v>
      </c>
    </row>
    <row r="4694" spans="16383:16384" x14ac:dyDescent="0.2">
      <c r="XFC4694" t="s">
        <v>15405</v>
      </c>
      <c r="XFD4694" t="s">
        <v>13092</v>
      </c>
    </row>
    <row r="4695" spans="16383:16384" x14ac:dyDescent="0.2">
      <c r="XFC4695" t="s">
        <v>15405</v>
      </c>
      <c r="XFD4695" t="s">
        <v>13093</v>
      </c>
    </row>
    <row r="4696" spans="16383:16384" x14ac:dyDescent="0.2">
      <c r="XFC4696" t="s">
        <v>15405</v>
      </c>
      <c r="XFD4696" t="s">
        <v>19019</v>
      </c>
    </row>
    <row r="4697" spans="16383:16384" x14ac:dyDescent="0.2">
      <c r="XFC4697" t="s">
        <v>15401</v>
      </c>
      <c r="XFD4697" t="s">
        <v>592</v>
      </c>
    </row>
    <row r="4698" spans="16383:16384" x14ac:dyDescent="0.2">
      <c r="XFC4698" t="s">
        <v>15401</v>
      </c>
      <c r="XFD4698" t="s">
        <v>594</v>
      </c>
    </row>
    <row r="4699" spans="16383:16384" x14ac:dyDescent="0.2">
      <c r="XFC4699" t="s">
        <v>15401</v>
      </c>
      <c r="XFD4699" t="s">
        <v>595</v>
      </c>
    </row>
    <row r="4700" spans="16383:16384" x14ac:dyDescent="0.2">
      <c r="XFC4700" t="s">
        <v>15401</v>
      </c>
      <c r="XFD4700" t="s">
        <v>597</v>
      </c>
    </row>
    <row r="4701" spans="16383:16384" x14ac:dyDescent="0.2">
      <c r="XFC4701" t="s">
        <v>15401</v>
      </c>
      <c r="XFD4701" t="s">
        <v>596</v>
      </c>
    </row>
    <row r="4702" spans="16383:16384" x14ac:dyDescent="0.2">
      <c r="XFC4702" t="s">
        <v>15401</v>
      </c>
      <c r="XFD4702" t="s">
        <v>598</v>
      </c>
    </row>
    <row r="4703" spans="16383:16384" x14ac:dyDescent="0.2">
      <c r="XFC4703" t="s">
        <v>15405</v>
      </c>
      <c r="XFD4703" t="s">
        <v>12954</v>
      </c>
    </row>
    <row r="4704" spans="16383:16384" x14ac:dyDescent="0.2">
      <c r="XFC4704" t="s">
        <v>15404</v>
      </c>
      <c r="XFD4704" t="s">
        <v>11175</v>
      </c>
    </row>
    <row r="4705" spans="16383:16384" x14ac:dyDescent="0.2">
      <c r="XFC4705" t="s">
        <v>15404</v>
      </c>
      <c r="XFD4705" t="s">
        <v>11177</v>
      </c>
    </row>
    <row r="4706" spans="16383:16384" x14ac:dyDescent="0.2">
      <c r="XFC4706" t="s">
        <v>15404</v>
      </c>
      <c r="XFD4706" t="s">
        <v>10154</v>
      </c>
    </row>
    <row r="4707" spans="16383:16384" x14ac:dyDescent="0.2">
      <c r="XFC4707" t="s">
        <v>15404</v>
      </c>
      <c r="XFD4707" t="s">
        <v>17170</v>
      </c>
    </row>
    <row r="4708" spans="16383:16384" x14ac:dyDescent="0.2">
      <c r="XFC4708" t="s">
        <v>15404</v>
      </c>
      <c r="XFD4708" t="s">
        <v>5316</v>
      </c>
    </row>
    <row r="4709" spans="16383:16384" x14ac:dyDescent="0.2">
      <c r="XFC4709" t="s">
        <v>15404</v>
      </c>
      <c r="XFD4709" t="s">
        <v>5317</v>
      </c>
    </row>
    <row r="4710" spans="16383:16384" x14ac:dyDescent="0.2">
      <c r="XFC4710" t="s">
        <v>15404</v>
      </c>
      <c r="XFD4710" t="s">
        <v>5318</v>
      </c>
    </row>
    <row r="4711" spans="16383:16384" x14ac:dyDescent="0.2">
      <c r="XFC4711" t="s">
        <v>15404</v>
      </c>
      <c r="XFD4711" t="s">
        <v>5319</v>
      </c>
    </row>
    <row r="4712" spans="16383:16384" x14ac:dyDescent="0.2">
      <c r="XFC4712" t="s">
        <v>15404</v>
      </c>
      <c r="XFD4712" t="s">
        <v>5320</v>
      </c>
    </row>
    <row r="4713" spans="16383:16384" x14ac:dyDescent="0.2">
      <c r="XFC4713" t="s">
        <v>15404</v>
      </c>
      <c r="XFD4713" t="s">
        <v>5321</v>
      </c>
    </row>
    <row r="4714" spans="16383:16384" x14ac:dyDescent="0.2">
      <c r="XFC4714" t="s">
        <v>15404</v>
      </c>
      <c r="XFD4714" t="s">
        <v>5322</v>
      </c>
    </row>
    <row r="4715" spans="16383:16384" x14ac:dyDescent="0.2">
      <c r="XFC4715" t="s">
        <v>15404</v>
      </c>
      <c r="XFD4715" t="s">
        <v>5323</v>
      </c>
    </row>
    <row r="4716" spans="16383:16384" x14ac:dyDescent="0.2">
      <c r="XFC4716" t="s">
        <v>15405</v>
      </c>
      <c r="XFD4716" t="s">
        <v>13883</v>
      </c>
    </row>
    <row r="4717" spans="16383:16384" x14ac:dyDescent="0.2">
      <c r="XFC4717" t="s">
        <v>15404</v>
      </c>
      <c r="XFD4717" t="s">
        <v>11331</v>
      </c>
    </row>
    <row r="4718" spans="16383:16384" x14ac:dyDescent="0.2">
      <c r="XFC4718" t="s">
        <v>15404</v>
      </c>
      <c r="XFD4718" t="s">
        <v>11334</v>
      </c>
    </row>
    <row r="4719" spans="16383:16384" x14ac:dyDescent="0.2">
      <c r="XFC4719" t="s">
        <v>15404</v>
      </c>
      <c r="XFD4719" t="s">
        <v>11335</v>
      </c>
    </row>
    <row r="4720" spans="16383:16384" x14ac:dyDescent="0.2">
      <c r="XFC4720" t="s">
        <v>15404</v>
      </c>
      <c r="XFD4720" t="s">
        <v>11336</v>
      </c>
    </row>
    <row r="4721" spans="16383:16384" x14ac:dyDescent="0.2">
      <c r="XFC4721" t="s">
        <v>15404</v>
      </c>
      <c r="XFD4721" t="s">
        <v>11337</v>
      </c>
    </row>
    <row r="4722" spans="16383:16384" x14ac:dyDescent="0.2">
      <c r="XFC4722" t="s">
        <v>15404</v>
      </c>
      <c r="XFD4722" t="s">
        <v>11338</v>
      </c>
    </row>
    <row r="4723" spans="16383:16384" x14ac:dyDescent="0.2">
      <c r="XFC4723" t="s">
        <v>15404</v>
      </c>
      <c r="XFD4723" t="s">
        <v>11339</v>
      </c>
    </row>
    <row r="4724" spans="16383:16384" x14ac:dyDescent="0.2">
      <c r="XFC4724" t="s">
        <v>15404</v>
      </c>
      <c r="XFD4724" t="s">
        <v>11340</v>
      </c>
    </row>
    <row r="4725" spans="16383:16384" x14ac:dyDescent="0.2">
      <c r="XFC4725" t="s">
        <v>15404</v>
      </c>
      <c r="XFD4725" t="s">
        <v>11341</v>
      </c>
    </row>
    <row r="4726" spans="16383:16384" x14ac:dyDescent="0.2">
      <c r="XFC4726" t="s">
        <v>15404</v>
      </c>
      <c r="XFD4726" t="s">
        <v>11342</v>
      </c>
    </row>
    <row r="4727" spans="16383:16384" x14ac:dyDescent="0.2">
      <c r="XFC4727" t="s">
        <v>15404</v>
      </c>
      <c r="XFD4727" t="s">
        <v>11343</v>
      </c>
    </row>
    <row r="4728" spans="16383:16384" x14ac:dyDescent="0.2">
      <c r="XFC4728" t="s">
        <v>15404</v>
      </c>
      <c r="XFD4728" t="s">
        <v>11344</v>
      </c>
    </row>
    <row r="4729" spans="16383:16384" x14ac:dyDescent="0.2">
      <c r="XFC4729" t="s">
        <v>15404</v>
      </c>
      <c r="XFD4729" t="s">
        <v>11345</v>
      </c>
    </row>
    <row r="4730" spans="16383:16384" x14ac:dyDescent="0.2">
      <c r="XFC4730" t="s">
        <v>15404</v>
      </c>
      <c r="XFD4730" t="s">
        <v>11346</v>
      </c>
    </row>
    <row r="4731" spans="16383:16384" x14ac:dyDescent="0.2">
      <c r="XFC4731" t="s">
        <v>15404</v>
      </c>
      <c r="XFD4731" t="s">
        <v>11347</v>
      </c>
    </row>
    <row r="4732" spans="16383:16384" x14ac:dyDescent="0.2">
      <c r="XFC4732" t="s">
        <v>15404</v>
      </c>
      <c r="XFD4732" t="s">
        <v>11348</v>
      </c>
    </row>
    <row r="4733" spans="16383:16384" x14ac:dyDescent="0.2">
      <c r="XFC4733" t="s">
        <v>15404</v>
      </c>
      <c r="XFD4733" t="s">
        <v>11349</v>
      </c>
    </row>
    <row r="4734" spans="16383:16384" x14ac:dyDescent="0.2">
      <c r="XFC4734" t="s">
        <v>15404</v>
      </c>
      <c r="XFD4734" t="s">
        <v>18346</v>
      </c>
    </row>
    <row r="4735" spans="16383:16384" x14ac:dyDescent="0.2">
      <c r="XFC4735" t="s">
        <v>15404</v>
      </c>
      <c r="XFD4735" t="s">
        <v>11350</v>
      </c>
    </row>
    <row r="4736" spans="16383:16384" x14ac:dyDescent="0.2">
      <c r="XFC4736" t="s">
        <v>15404</v>
      </c>
      <c r="XFD4736" t="s">
        <v>11351</v>
      </c>
    </row>
    <row r="4737" spans="16383:16384" x14ac:dyDescent="0.2">
      <c r="XFC4737" t="s">
        <v>15404</v>
      </c>
      <c r="XFD4737" t="s">
        <v>11352</v>
      </c>
    </row>
    <row r="4738" spans="16383:16384" x14ac:dyDescent="0.2">
      <c r="XFC4738" t="s">
        <v>15404</v>
      </c>
      <c r="XFD4738" t="s">
        <v>11353</v>
      </c>
    </row>
    <row r="4739" spans="16383:16384" x14ac:dyDescent="0.2">
      <c r="XFC4739" t="s">
        <v>15404</v>
      </c>
      <c r="XFD4739" t="s">
        <v>11354</v>
      </c>
    </row>
    <row r="4740" spans="16383:16384" x14ac:dyDescent="0.2">
      <c r="XFC4740" t="s">
        <v>15404</v>
      </c>
      <c r="XFD4740" t="s">
        <v>11356</v>
      </c>
    </row>
    <row r="4741" spans="16383:16384" x14ac:dyDescent="0.2">
      <c r="XFC4741" t="s">
        <v>15404</v>
      </c>
      <c r="XFD4741" t="s">
        <v>11357</v>
      </c>
    </row>
    <row r="4742" spans="16383:16384" x14ac:dyDescent="0.2">
      <c r="XFC4742" t="s">
        <v>15404</v>
      </c>
      <c r="XFD4742" t="s">
        <v>18354</v>
      </c>
    </row>
    <row r="4743" spans="16383:16384" x14ac:dyDescent="0.2">
      <c r="XFC4743" t="s">
        <v>15404</v>
      </c>
      <c r="XFD4743" t="s">
        <v>11358</v>
      </c>
    </row>
    <row r="4744" spans="16383:16384" x14ac:dyDescent="0.2">
      <c r="XFC4744" t="s">
        <v>15404</v>
      </c>
      <c r="XFD4744" t="s">
        <v>11360</v>
      </c>
    </row>
    <row r="4745" spans="16383:16384" x14ac:dyDescent="0.2">
      <c r="XFC4745" t="s">
        <v>15404</v>
      </c>
      <c r="XFD4745" t="s">
        <v>11361</v>
      </c>
    </row>
    <row r="4746" spans="16383:16384" x14ac:dyDescent="0.2">
      <c r="XFC4746" t="s">
        <v>15404</v>
      </c>
      <c r="XFD4746" t="s">
        <v>11363</v>
      </c>
    </row>
    <row r="4747" spans="16383:16384" x14ac:dyDescent="0.2">
      <c r="XFC4747" t="s">
        <v>15404</v>
      </c>
      <c r="XFD4747" t="s">
        <v>11365</v>
      </c>
    </row>
    <row r="4748" spans="16383:16384" x14ac:dyDescent="0.2">
      <c r="XFC4748" t="s">
        <v>15404</v>
      </c>
      <c r="XFD4748" t="s">
        <v>11366</v>
      </c>
    </row>
    <row r="4749" spans="16383:16384" x14ac:dyDescent="0.2">
      <c r="XFC4749" t="s">
        <v>15404</v>
      </c>
      <c r="XFD4749" t="s">
        <v>11367</v>
      </c>
    </row>
    <row r="4750" spans="16383:16384" x14ac:dyDescent="0.2">
      <c r="XFC4750" t="s">
        <v>15404</v>
      </c>
      <c r="XFD4750" t="s">
        <v>11368</v>
      </c>
    </row>
    <row r="4751" spans="16383:16384" x14ac:dyDescent="0.2">
      <c r="XFC4751" t="s">
        <v>15404</v>
      </c>
      <c r="XFD4751" t="s">
        <v>11369</v>
      </c>
    </row>
    <row r="4752" spans="16383:16384" x14ac:dyDescent="0.2">
      <c r="XFC4752" t="s">
        <v>15404</v>
      </c>
      <c r="XFD4752" t="s">
        <v>11371</v>
      </c>
    </row>
    <row r="4753" spans="16383:16384" x14ac:dyDescent="0.2">
      <c r="XFC4753" t="s">
        <v>15404</v>
      </c>
      <c r="XFD4753" t="s">
        <v>11373</v>
      </c>
    </row>
    <row r="4754" spans="16383:16384" x14ac:dyDescent="0.2">
      <c r="XFC4754" t="s">
        <v>15404</v>
      </c>
      <c r="XFD4754" t="s">
        <v>11375</v>
      </c>
    </row>
    <row r="4755" spans="16383:16384" x14ac:dyDescent="0.2">
      <c r="XFC4755" t="s">
        <v>15404</v>
      </c>
      <c r="XFD4755" t="s">
        <v>11377</v>
      </c>
    </row>
    <row r="4756" spans="16383:16384" x14ac:dyDescent="0.2">
      <c r="XFC4756" t="s">
        <v>15404</v>
      </c>
      <c r="XFD4756" t="s">
        <v>11379</v>
      </c>
    </row>
    <row r="4757" spans="16383:16384" x14ac:dyDescent="0.2">
      <c r="XFC4757" t="s">
        <v>15404</v>
      </c>
      <c r="XFD4757" t="s">
        <v>11381</v>
      </c>
    </row>
    <row r="4758" spans="16383:16384" x14ac:dyDescent="0.2">
      <c r="XFC4758" t="s">
        <v>15404</v>
      </c>
      <c r="XFD4758" t="s">
        <v>11383</v>
      </c>
    </row>
    <row r="4759" spans="16383:16384" x14ac:dyDescent="0.2">
      <c r="XFC4759" t="s">
        <v>15404</v>
      </c>
      <c r="XFD4759" t="s">
        <v>11385</v>
      </c>
    </row>
    <row r="4760" spans="16383:16384" x14ac:dyDescent="0.2">
      <c r="XFC4760" t="s">
        <v>15404</v>
      </c>
      <c r="XFD4760" t="s">
        <v>11387</v>
      </c>
    </row>
    <row r="4761" spans="16383:16384" x14ac:dyDescent="0.2">
      <c r="XFC4761" t="s">
        <v>15404</v>
      </c>
      <c r="XFD4761" t="s">
        <v>11389</v>
      </c>
    </row>
    <row r="4762" spans="16383:16384" x14ac:dyDescent="0.2">
      <c r="XFC4762" t="s">
        <v>15404</v>
      </c>
      <c r="XFD4762" t="s">
        <v>11391</v>
      </c>
    </row>
    <row r="4763" spans="16383:16384" x14ac:dyDescent="0.2">
      <c r="XFC4763" t="s">
        <v>15404</v>
      </c>
      <c r="XFD4763" t="s">
        <v>11393</v>
      </c>
    </row>
    <row r="4764" spans="16383:16384" x14ac:dyDescent="0.2">
      <c r="XFC4764" t="s">
        <v>15404</v>
      </c>
      <c r="XFD4764" t="s">
        <v>11395</v>
      </c>
    </row>
    <row r="4765" spans="16383:16384" x14ac:dyDescent="0.2">
      <c r="XFC4765" t="s">
        <v>15404</v>
      </c>
      <c r="XFD4765" t="s">
        <v>11397</v>
      </c>
    </row>
    <row r="4766" spans="16383:16384" x14ac:dyDescent="0.2">
      <c r="XFC4766" t="s">
        <v>15404</v>
      </c>
      <c r="XFD4766" t="s">
        <v>11399</v>
      </c>
    </row>
    <row r="4767" spans="16383:16384" x14ac:dyDescent="0.2">
      <c r="XFC4767" t="s">
        <v>15404</v>
      </c>
      <c r="XFD4767" t="s">
        <v>18361</v>
      </c>
    </row>
    <row r="4768" spans="16383:16384" x14ac:dyDescent="0.2">
      <c r="XFC4768" t="s">
        <v>15404</v>
      </c>
      <c r="XFD4768" t="s">
        <v>18363</v>
      </c>
    </row>
    <row r="4769" spans="16383:16384" x14ac:dyDescent="0.2">
      <c r="XFC4769" t="s">
        <v>15404</v>
      </c>
      <c r="XFD4769" t="s">
        <v>18364</v>
      </c>
    </row>
    <row r="4770" spans="16383:16384" x14ac:dyDescent="0.2">
      <c r="XFC4770" t="s">
        <v>15404</v>
      </c>
      <c r="XFD4770" t="s">
        <v>18366</v>
      </c>
    </row>
    <row r="4771" spans="16383:16384" x14ac:dyDescent="0.2">
      <c r="XFC4771" t="s">
        <v>15404</v>
      </c>
      <c r="XFD4771" t="s">
        <v>11403</v>
      </c>
    </row>
    <row r="4772" spans="16383:16384" x14ac:dyDescent="0.2">
      <c r="XFC4772" t="s">
        <v>15404</v>
      </c>
      <c r="XFD4772" t="s">
        <v>11405</v>
      </c>
    </row>
    <row r="4773" spans="16383:16384" x14ac:dyDescent="0.2">
      <c r="XFC4773" t="s">
        <v>15404</v>
      </c>
      <c r="XFD4773" t="s">
        <v>11407</v>
      </c>
    </row>
    <row r="4774" spans="16383:16384" x14ac:dyDescent="0.2">
      <c r="XFC4774" t="s">
        <v>15404</v>
      </c>
      <c r="XFD4774" t="s">
        <v>11409</v>
      </c>
    </row>
    <row r="4775" spans="16383:16384" x14ac:dyDescent="0.2">
      <c r="XFC4775" t="s">
        <v>15404</v>
      </c>
      <c r="XFD4775" t="s">
        <v>11411</v>
      </c>
    </row>
    <row r="4776" spans="16383:16384" x14ac:dyDescent="0.2">
      <c r="XFC4776" t="s">
        <v>15404</v>
      </c>
      <c r="XFD4776" t="s">
        <v>11413</v>
      </c>
    </row>
    <row r="4777" spans="16383:16384" x14ac:dyDescent="0.2">
      <c r="XFC4777" t="s">
        <v>15404</v>
      </c>
      <c r="XFD4777" t="s">
        <v>11415</v>
      </c>
    </row>
    <row r="4778" spans="16383:16384" x14ac:dyDescent="0.2">
      <c r="XFC4778" t="s">
        <v>15404</v>
      </c>
      <c r="XFD4778" t="s">
        <v>11417</v>
      </c>
    </row>
    <row r="4779" spans="16383:16384" x14ac:dyDescent="0.2">
      <c r="XFC4779" t="s">
        <v>15404</v>
      </c>
      <c r="XFD4779" t="s">
        <v>11419</v>
      </c>
    </row>
    <row r="4780" spans="16383:16384" x14ac:dyDescent="0.2">
      <c r="XFC4780" t="s">
        <v>15404</v>
      </c>
      <c r="XFD4780" t="s">
        <v>11421</v>
      </c>
    </row>
    <row r="4781" spans="16383:16384" x14ac:dyDescent="0.2">
      <c r="XFC4781" t="s">
        <v>15404</v>
      </c>
      <c r="XFD4781" t="s">
        <v>18367</v>
      </c>
    </row>
    <row r="4782" spans="16383:16384" x14ac:dyDescent="0.2">
      <c r="XFC4782" t="s">
        <v>15404</v>
      </c>
      <c r="XFD4782" t="s">
        <v>11423</v>
      </c>
    </row>
    <row r="4783" spans="16383:16384" x14ac:dyDescent="0.2">
      <c r="XFC4783" t="s">
        <v>15404</v>
      </c>
      <c r="XFD4783" t="s">
        <v>11425</v>
      </c>
    </row>
    <row r="4784" spans="16383:16384" x14ac:dyDescent="0.2">
      <c r="XFC4784" t="s">
        <v>15404</v>
      </c>
      <c r="XFD4784" t="s">
        <v>11427</v>
      </c>
    </row>
    <row r="4785" spans="16383:16384" x14ac:dyDescent="0.2">
      <c r="XFC4785" t="s">
        <v>15404</v>
      </c>
      <c r="XFD4785" t="s">
        <v>11429</v>
      </c>
    </row>
    <row r="4786" spans="16383:16384" x14ac:dyDescent="0.2">
      <c r="XFC4786" t="s">
        <v>15404</v>
      </c>
      <c r="XFD4786" t="s">
        <v>11431</v>
      </c>
    </row>
    <row r="4787" spans="16383:16384" x14ac:dyDescent="0.2">
      <c r="XFC4787" t="s">
        <v>15404</v>
      </c>
      <c r="XFD4787" t="s">
        <v>11433</v>
      </c>
    </row>
    <row r="4788" spans="16383:16384" x14ac:dyDescent="0.2">
      <c r="XFC4788" t="s">
        <v>15404</v>
      </c>
      <c r="XFD4788" t="s">
        <v>11435</v>
      </c>
    </row>
    <row r="4789" spans="16383:16384" x14ac:dyDescent="0.2">
      <c r="XFC4789" t="s">
        <v>15404</v>
      </c>
      <c r="XFD4789" t="s">
        <v>11437</v>
      </c>
    </row>
    <row r="4790" spans="16383:16384" x14ac:dyDescent="0.2">
      <c r="XFC4790" t="s">
        <v>15404</v>
      </c>
      <c r="XFD4790" t="s">
        <v>11439</v>
      </c>
    </row>
    <row r="4791" spans="16383:16384" x14ac:dyDescent="0.2">
      <c r="XFC4791" t="s">
        <v>15404</v>
      </c>
      <c r="XFD4791" t="s">
        <v>11441</v>
      </c>
    </row>
    <row r="4792" spans="16383:16384" x14ac:dyDescent="0.2">
      <c r="XFC4792" t="s">
        <v>15404</v>
      </c>
      <c r="XFD4792" t="s">
        <v>11443</v>
      </c>
    </row>
    <row r="4793" spans="16383:16384" x14ac:dyDescent="0.2">
      <c r="XFC4793" t="s">
        <v>15404</v>
      </c>
      <c r="XFD4793" t="s">
        <v>11445</v>
      </c>
    </row>
    <row r="4794" spans="16383:16384" x14ac:dyDescent="0.2">
      <c r="XFC4794" t="s">
        <v>15404</v>
      </c>
      <c r="XFD4794" t="s">
        <v>11447</v>
      </c>
    </row>
    <row r="4795" spans="16383:16384" x14ac:dyDescent="0.2">
      <c r="XFC4795" t="s">
        <v>15404</v>
      </c>
      <c r="XFD4795" t="s">
        <v>11449</v>
      </c>
    </row>
    <row r="4796" spans="16383:16384" x14ac:dyDescent="0.2">
      <c r="XFC4796" t="s">
        <v>15404</v>
      </c>
      <c r="XFD4796" t="s">
        <v>11451</v>
      </c>
    </row>
    <row r="4797" spans="16383:16384" x14ac:dyDescent="0.2">
      <c r="XFC4797" t="s">
        <v>15404</v>
      </c>
      <c r="XFD4797" t="s">
        <v>11453</v>
      </c>
    </row>
    <row r="4798" spans="16383:16384" x14ac:dyDescent="0.2">
      <c r="XFC4798" t="s">
        <v>15404</v>
      </c>
      <c r="XFD4798" t="s">
        <v>11455</v>
      </c>
    </row>
    <row r="4799" spans="16383:16384" x14ac:dyDescent="0.2">
      <c r="XFC4799" t="s">
        <v>15404</v>
      </c>
      <c r="XFD4799" t="s">
        <v>11457</v>
      </c>
    </row>
    <row r="4800" spans="16383:16384" x14ac:dyDescent="0.2">
      <c r="XFC4800" t="s">
        <v>15404</v>
      </c>
      <c r="XFD4800" t="s">
        <v>11459</v>
      </c>
    </row>
    <row r="4801" spans="16383:16384" x14ac:dyDescent="0.2">
      <c r="XFC4801" t="s">
        <v>15404</v>
      </c>
      <c r="XFD4801" t="s">
        <v>11461</v>
      </c>
    </row>
    <row r="4802" spans="16383:16384" x14ac:dyDescent="0.2">
      <c r="XFC4802" t="s">
        <v>15404</v>
      </c>
      <c r="XFD4802" t="s">
        <v>11462</v>
      </c>
    </row>
    <row r="4803" spans="16383:16384" x14ac:dyDescent="0.2">
      <c r="XFC4803" t="s">
        <v>15404</v>
      </c>
      <c r="XFD4803" t="s">
        <v>11464</v>
      </c>
    </row>
    <row r="4804" spans="16383:16384" x14ac:dyDescent="0.2">
      <c r="XFC4804" t="s">
        <v>15405</v>
      </c>
      <c r="XFD4804" t="s">
        <v>14233</v>
      </c>
    </row>
    <row r="4805" spans="16383:16384" x14ac:dyDescent="0.2">
      <c r="XFC4805" t="s">
        <v>15405</v>
      </c>
      <c r="XFD4805" t="s">
        <v>14235</v>
      </c>
    </row>
    <row r="4806" spans="16383:16384" x14ac:dyDescent="0.2">
      <c r="XFC4806" t="s">
        <v>15405</v>
      </c>
      <c r="XFD4806" t="s">
        <v>14237</v>
      </c>
    </row>
    <row r="4807" spans="16383:16384" x14ac:dyDescent="0.2">
      <c r="XFC4807" t="s">
        <v>15405</v>
      </c>
      <c r="XFD4807" t="s">
        <v>14239</v>
      </c>
    </row>
    <row r="4808" spans="16383:16384" x14ac:dyDescent="0.2">
      <c r="XFC4808" t="s">
        <v>15405</v>
      </c>
      <c r="XFD4808" t="s">
        <v>14241</v>
      </c>
    </row>
    <row r="4809" spans="16383:16384" x14ac:dyDescent="0.2">
      <c r="XFC4809" t="s">
        <v>15405</v>
      </c>
      <c r="XFD4809" t="s">
        <v>19316</v>
      </c>
    </row>
    <row r="4810" spans="16383:16384" x14ac:dyDescent="0.2">
      <c r="XFC4810" t="s">
        <v>15405</v>
      </c>
      <c r="XFD4810" t="s">
        <v>19317</v>
      </c>
    </row>
    <row r="4811" spans="16383:16384" x14ac:dyDescent="0.2">
      <c r="XFC4811" t="s">
        <v>15405</v>
      </c>
      <c r="XFD4811" t="s">
        <v>14243</v>
      </c>
    </row>
    <row r="4812" spans="16383:16384" x14ac:dyDescent="0.2">
      <c r="XFC4812" t="s">
        <v>15405</v>
      </c>
      <c r="XFD4812" t="s">
        <v>14247</v>
      </c>
    </row>
    <row r="4813" spans="16383:16384" x14ac:dyDescent="0.2">
      <c r="XFC4813" t="s">
        <v>15405</v>
      </c>
      <c r="XFD4813" t="s">
        <v>14249</v>
      </c>
    </row>
    <row r="4814" spans="16383:16384" x14ac:dyDescent="0.2">
      <c r="XFC4814" t="s">
        <v>15405</v>
      </c>
      <c r="XFD4814" t="s">
        <v>14251</v>
      </c>
    </row>
    <row r="4815" spans="16383:16384" x14ac:dyDescent="0.2">
      <c r="XFC4815" t="s">
        <v>15405</v>
      </c>
      <c r="XFD4815" t="s">
        <v>14253</v>
      </c>
    </row>
    <row r="4816" spans="16383:16384" x14ac:dyDescent="0.2">
      <c r="XFC4816" t="s">
        <v>15405</v>
      </c>
      <c r="XFD4816" t="s">
        <v>14255</v>
      </c>
    </row>
    <row r="4817" spans="16383:16384" x14ac:dyDescent="0.2">
      <c r="XFC4817" t="s">
        <v>15405</v>
      </c>
      <c r="XFD4817" t="s">
        <v>14257</v>
      </c>
    </row>
    <row r="4818" spans="16383:16384" x14ac:dyDescent="0.2">
      <c r="XFC4818" t="s">
        <v>15405</v>
      </c>
      <c r="XFD4818" t="s">
        <v>14259</v>
      </c>
    </row>
    <row r="4819" spans="16383:16384" x14ac:dyDescent="0.2">
      <c r="XFC4819" t="s">
        <v>15405</v>
      </c>
      <c r="XFD4819" t="s">
        <v>14261</v>
      </c>
    </row>
    <row r="4820" spans="16383:16384" x14ac:dyDescent="0.2">
      <c r="XFC4820" t="s">
        <v>15405</v>
      </c>
      <c r="XFD4820" t="s">
        <v>14263</v>
      </c>
    </row>
    <row r="4821" spans="16383:16384" x14ac:dyDescent="0.2">
      <c r="XFC4821" t="s">
        <v>15405</v>
      </c>
      <c r="XFD4821" t="s">
        <v>14265</v>
      </c>
    </row>
    <row r="4822" spans="16383:16384" x14ac:dyDescent="0.2">
      <c r="XFC4822" t="s">
        <v>15405</v>
      </c>
      <c r="XFD4822" t="s">
        <v>14267</v>
      </c>
    </row>
    <row r="4823" spans="16383:16384" x14ac:dyDescent="0.2">
      <c r="XFC4823" t="s">
        <v>15405</v>
      </c>
      <c r="XFD4823" t="s">
        <v>14269</v>
      </c>
    </row>
    <row r="4824" spans="16383:16384" x14ac:dyDescent="0.2">
      <c r="XFC4824" t="s">
        <v>15405</v>
      </c>
      <c r="XFD4824" t="s">
        <v>14271</v>
      </c>
    </row>
    <row r="4825" spans="16383:16384" x14ac:dyDescent="0.2">
      <c r="XFC4825" t="s">
        <v>15405</v>
      </c>
      <c r="XFD4825" t="s">
        <v>13791</v>
      </c>
    </row>
    <row r="4826" spans="16383:16384" x14ac:dyDescent="0.2">
      <c r="XFC4826" t="s">
        <v>15405</v>
      </c>
      <c r="XFD4826" t="s">
        <v>13793</v>
      </c>
    </row>
    <row r="4827" spans="16383:16384" x14ac:dyDescent="0.2">
      <c r="XFC4827" t="s">
        <v>15405</v>
      </c>
      <c r="XFD4827" t="s">
        <v>13795</v>
      </c>
    </row>
    <row r="4828" spans="16383:16384" x14ac:dyDescent="0.2">
      <c r="XFC4828" t="s">
        <v>15405</v>
      </c>
      <c r="XFD4828" t="s">
        <v>13797</v>
      </c>
    </row>
    <row r="4829" spans="16383:16384" x14ac:dyDescent="0.2">
      <c r="XFC4829" t="s">
        <v>15405</v>
      </c>
      <c r="XFD4829" t="s">
        <v>13799</v>
      </c>
    </row>
    <row r="4830" spans="16383:16384" x14ac:dyDescent="0.2">
      <c r="XFC4830" t="s">
        <v>15405</v>
      </c>
      <c r="XFD4830" t="s">
        <v>13801</v>
      </c>
    </row>
    <row r="4831" spans="16383:16384" x14ac:dyDescent="0.2">
      <c r="XFC4831" t="s">
        <v>15405</v>
      </c>
      <c r="XFD4831" t="s">
        <v>13803</v>
      </c>
    </row>
    <row r="4832" spans="16383:16384" x14ac:dyDescent="0.2">
      <c r="XFC4832" t="s">
        <v>15405</v>
      </c>
      <c r="XFD4832" t="s">
        <v>13805</v>
      </c>
    </row>
    <row r="4833" spans="16383:16384" x14ac:dyDescent="0.2">
      <c r="XFC4833" t="s">
        <v>15405</v>
      </c>
      <c r="XFD4833" t="s">
        <v>13807</v>
      </c>
    </row>
    <row r="4834" spans="16383:16384" x14ac:dyDescent="0.2">
      <c r="XFC4834" t="s">
        <v>15405</v>
      </c>
      <c r="XFD4834" t="s">
        <v>13809</v>
      </c>
    </row>
    <row r="4835" spans="16383:16384" x14ac:dyDescent="0.2">
      <c r="XFC4835" t="s">
        <v>15405</v>
      </c>
      <c r="XFD4835" t="s">
        <v>13810</v>
      </c>
    </row>
    <row r="4836" spans="16383:16384" x14ac:dyDescent="0.2">
      <c r="XFC4836" t="s">
        <v>15405</v>
      </c>
      <c r="XFD4836" t="s">
        <v>13812</v>
      </c>
    </row>
    <row r="4837" spans="16383:16384" x14ac:dyDescent="0.2">
      <c r="XFC4837" t="s">
        <v>15405</v>
      </c>
      <c r="XFD4837" t="s">
        <v>19217</v>
      </c>
    </row>
    <row r="4838" spans="16383:16384" x14ac:dyDescent="0.2">
      <c r="XFC4838" t="s">
        <v>15405</v>
      </c>
      <c r="XFD4838" t="s">
        <v>13814</v>
      </c>
    </row>
    <row r="4839" spans="16383:16384" x14ac:dyDescent="0.2">
      <c r="XFC4839" t="s">
        <v>15405</v>
      </c>
      <c r="XFD4839" t="s">
        <v>13816</v>
      </c>
    </row>
    <row r="4840" spans="16383:16384" x14ac:dyDescent="0.2">
      <c r="XFC4840" t="s">
        <v>15405</v>
      </c>
      <c r="XFD4840" t="s">
        <v>13818</v>
      </c>
    </row>
    <row r="4841" spans="16383:16384" x14ac:dyDescent="0.2">
      <c r="XFC4841" t="s">
        <v>15405</v>
      </c>
      <c r="XFD4841" t="s">
        <v>13820</v>
      </c>
    </row>
    <row r="4842" spans="16383:16384" x14ac:dyDescent="0.2">
      <c r="XFC4842" t="s">
        <v>15405</v>
      </c>
      <c r="XFD4842" t="s">
        <v>13822</v>
      </c>
    </row>
    <row r="4843" spans="16383:16384" x14ac:dyDescent="0.2">
      <c r="XFC4843" t="s">
        <v>15405</v>
      </c>
      <c r="XFD4843" t="s">
        <v>13824</v>
      </c>
    </row>
    <row r="4844" spans="16383:16384" x14ac:dyDescent="0.2">
      <c r="XFC4844" t="s">
        <v>15405</v>
      </c>
      <c r="XFD4844" t="s">
        <v>13826</v>
      </c>
    </row>
    <row r="4845" spans="16383:16384" x14ac:dyDescent="0.2">
      <c r="XFC4845" t="s">
        <v>15405</v>
      </c>
      <c r="XFD4845" t="s">
        <v>13828</v>
      </c>
    </row>
    <row r="4846" spans="16383:16384" x14ac:dyDescent="0.2">
      <c r="XFC4846" t="s">
        <v>15405</v>
      </c>
      <c r="XFD4846" t="s">
        <v>13830</v>
      </c>
    </row>
    <row r="4847" spans="16383:16384" x14ac:dyDescent="0.2">
      <c r="XFC4847" t="s">
        <v>15405</v>
      </c>
      <c r="XFD4847" t="s">
        <v>13832</v>
      </c>
    </row>
    <row r="4848" spans="16383:16384" x14ac:dyDescent="0.2">
      <c r="XFC4848" t="s">
        <v>15405</v>
      </c>
      <c r="XFD4848" t="s">
        <v>13834</v>
      </c>
    </row>
    <row r="4849" spans="16383:16384" x14ac:dyDescent="0.2">
      <c r="XFC4849" t="s">
        <v>15405</v>
      </c>
      <c r="XFD4849" t="s">
        <v>19320</v>
      </c>
    </row>
    <row r="4850" spans="16383:16384" x14ac:dyDescent="0.2">
      <c r="XFC4850" t="s">
        <v>15405</v>
      </c>
      <c r="XFD4850" t="s">
        <v>19318</v>
      </c>
    </row>
    <row r="4851" spans="16383:16384" x14ac:dyDescent="0.2">
      <c r="XFC4851" t="s">
        <v>15404</v>
      </c>
      <c r="XFD4851" t="s">
        <v>8540</v>
      </c>
    </row>
    <row r="4852" spans="16383:16384" x14ac:dyDescent="0.2">
      <c r="XFC4852" t="s">
        <v>15404</v>
      </c>
      <c r="XFD4852" t="s">
        <v>8541</v>
      </c>
    </row>
    <row r="4853" spans="16383:16384" x14ac:dyDescent="0.2">
      <c r="XFC4853" t="s">
        <v>15404</v>
      </c>
      <c r="XFD4853" t="s">
        <v>8543</v>
      </c>
    </row>
    <row r="4854" spans="16383:16384" x14ac:dyDescent="0.2">
      <c r="XFC4854" t="s">
        <v>15404</v>
      </c>
      <c r="XFD4854" t="s">
        <v>8545</v>
      </c>
    </row>
    <row r="4855" spans="16383:16384" x14ac:dyDescent="0.2">
      <c r="XFC4855" t="s">
        <v>15404</v>
      </c>
      <c r="XFD4855" t="s">
        <v>8546</v>
      </c>
    </row>
    <row r="4856" spans="16383:16384" x14ac:dyDescent="0.2">
      <c r="XFC4856" t="s">
        <v>15404</v>
      </c>
      <c r="XFD4856" t="s">
        <v>8547</v>
      </c>
    </row>
    <row r="4857" spans="16383:16384" x14ac:dyDescent="0.2">
      <c r="XFC4857" t="s">
        <v>15404</v>
      </c>
      <c r="XFD4857" t="s">
        <v>8548</v>
      </c>
    </row>
    <row r="4858" spans="16383:16384" x14ac:dyDescent="0.2">
      <c r="XFC4858" t="s">
        <v>15404</v>
      </c>
      <c r="XFD4858" t="s">
        <v>8549</v>
      </c>
    </row>
    <row r="4859" spans="16383:16384" x14ac:dyDescent="0.2">
      <c r="XFC4859" t="s">
        <v>15404</v>
      </c>
      <c r="XFD4859" t="s">
        <v>8551</v>
      </c>
    </row>
    <row r="4860" spans="16383:16384" x14ac:dyDescent="0.2">
      <c r="XFC4860" t="s">
        <v>15404</v>
      </c>
      <c r="XFD4860" t="s">
        <v>8552</v>
      </c>
    </row>
    <row r="4861" spans="16383:16384" x14ac:dyDescent="0.2">
      <c r="XFC4861" t="s">
        <v>15404</v>
      </c>
      <c r="XFD4861" t="s">
        <v>8554</v>
      </c>
    </row>
    <row r="4862" spans="16383:16384" x14ac:dyDescent="0.2">
      <c r="XFC4862" t="s">
        <v>15404</v>
      </c>
      <c r="XFD4862" t="s">
        <v>8555</v>
      </c>
    </row>
    <row r="4863" spans="16383:16384" x14ac:dyDescent="0.2">
      <c r="XFC4863" t="s">
        <v>15404</v>
      </c>
      <c r="XFD4863" t="s">
        <v>8556</v>
      </c>
    </row>
    <row r="4864" spans="16383:16384" x14ac:dyDescent="0.2">
      <c r="XFC4864" t="s">
        <v>15404</v>
      </c>
      <c r="XFD4864" t="s">
        <v>8558</v>
      </c>
    </row>
    <row r="4865" spans="16383:16384" x14ac:dyDescent="0.2">
      <c r="XFC4865" t="s">
        <v>15404</v>
      </c>
      <c r="XFD4865" t="s">
        <v>8559</v>
      </c>
    </row>
    <row r="4866" spans="16383:16384" x14ac:dyDescent="0.2">
      <c r="XFC4866" t="s">
        <v>15404</v>
      </c>
      <c r="XFD4866" t="s">
        <v>8560</v>
      </c>
    </row>
    <row r="4867" spans="16383:16384" x14ac:dyDescent="0.2">
      <c r="XFC4867" t="s">
        <v>15404</v>
      </c>
      <c r="XFD4867" t="s">
        <v>8561</v>
      </c>
    </row>
    <row r="4868" spans="16383:16384" x14ac:dyDescent="0.2">
      <c r="XFC4868" t="s">
        <v>15404</v>
      </c>
      <c r="XFD4868" t="s">
        <v>8562</v>
      </c>
    </row>
    <row r="4869" spans="16383:16384" x14ac:dyDescent="0.2">
      <c r="XFC4869" t="s">
        <v>15404</v>
      </c>
      <c r="XFD4869" t="s">
        <v>8563</v>
      </c>
    </row>
    <row r="4870" spans="16383:16384" x14ac:dyDescent="0.2">
      <c r="XFC4870" t="s">
        <v>15404</v>
      </c>
      <c r="XFD4870" t="s">
        <v>8565</v>
      </c>
    </row>
    <row r="4871" spans="16383:16384" x14ac:dyDescent="0.2">
      <c r="XFC4871" t="s">
        <v>15404</v>
      </c>
      <c r="XFD4871" t="s">
        <v>11466</v>
      </c>
    </row>
    <row r="4872" spans="16383:16384" x14ac:dyDescent="0.2">
      <c r="XFC4872" t="s">
        <v>15404</v>
      </c>
      <c r="XFD4872" t="s">
        <v>11468</v>
      </c>
    </row>
    <row r="4873" spans="16383:16384" x14ac:dyDescent="0.2">
      <c r="XFC4873" t="s">
        <v>15404</v>
      </c>
      <c r="XFD4873" t="s">
        <v>11470</v>
      </c>
    </row>
    <row r="4874" spans="16383:16384" x14ac:dyDescent="0.2">
      <c r="XFC4874" t="s">
        <v>15404</v>
      </c>
      <c r="XFD4874" t="s">
        <v>11472</v>
      </c>
    </row>
    <row r="4875" spans="16383:16384" x14ac:dyDescent="0.2">
      <c r="XFC4875" t="s">
        <v>15404</v>
      </c>
      <c r="XFD4875" t="s">
        <v>11474</v>
      </c>
    </row>
    <row r="4876" spans="16383:16384" x14ac:dyDescent="0.2">
      <c r="XFC4876" t="s">
        <v>15404</v>
      </c>
      <c r="XFD4876" t="s">
        <v>11476</v>
      </c>
    </row>
    <row r="4877" spans="16383:16384" x14ac:dyDescent="0.2">
      <c r="XFC4877" t="s">
        <v>15404</v>
      </c>
      <c r="XFD4877" t="s">
        <v>11478</v>
      </c>
    </row>
    <row r="4878" spans="16383:16384" x14ac:dyDescent="0.2">
      <c r="XFC4878" t="s">
        <v>15404</v>
      </c>
      <c r="XFD4878" t="s">
        <v>11480</v>
      </c>
    </row>
    <row r="4879" spans="16383:16384" x14ac:dyDescent="0.2">
      <c r="XFC4879" t="s">
        <v>15404</v>
      </c>
      <c r="XFD4879" t="s">
        <v>11482</v>
      </c>
    </row>
    <row r="4880" spans="16383:16384" x14ac:dyDescent="0.2">
      <c r="XFC4880" t="s">
        <v>15404</v>
      </c>
      <c r="XFD4880" t="s">
        <v>11484</v>
      </c>
    </row>
    <row r="4881" spans="16383:16384" x14ac:dyDescent="0.2">
      <c r="XFC4881" t="s">
        <v>15404</v>
      </c>
      <c r="XFD4881" t="s">
        <v>9719</v>
      </c>
    </row>
    <row r="4882" spans="16383:16384" x14ac:dyDescent="0.2">
      <c r="XFC4882" t="s">
        <v>15404</v>
      </c>
      <c r="XFD4882" t="s">
        <v>9721</v>
      </c>
    </row>
    <row r="4883" spans="16383:16384" x14ac:dyDescent="0.2">
      <c r="XFC4883" t="s">
        <v>15404</v>
      </c>
      <c r="XFD4883" t="s">
        <v>9723</v>
      </c>
    </row>
    <row r="4884" spans="16383:16384" x14ac:dyDescent="0.2">
      <c r="XFC4884" t="s">
        <v>15404</v>
      </c>
      <c r="XFD4884" t="s">
        <v>9725</v>
      </c>
    </row>
    <row r="4885" spans="16383:16384" x14ac:dyDescent="0.2">
      <c r="XFC4885" t="s">
        <v>15404</v>
      </c>
      <c r="XFD4885" t="s">
        <v>9727</v>
      </c>
    </row>
    <row r="4886" spans="16383:16384" x14ac:dyDescent="0.2">
      <c r="XFC4886" t="s">
        <v>15404</v>
      </c>
      <c r="XFD4886" t="s">
        <v>9729</v>
      </c>
    </row>
    <row r="4887" spans="16383:16384" x14ac:dyDescent="0.2">
      <c r="XFC4887" t="s">
        <v>15404</v>
      </c>
      <c r="XFD4887" t="s">
        <v>9731</v>
      </c>
    </row>
    <row r="4888" spans="16383:16384" x14ac:dyDescent="0.2">
      <c r="XFC4888" t="s">
        <v>15404</v>
      </c>
      <c r="XFD4888" t="s">
        <v>9733</v>
      </c>
    </row>
    <row r="4889" spans="16383:16384" x14ac:dyDescent="0.2">
      <c r="XFC4889" t="s">
        <v>15404</v>
      </c>
      <c r="XFD4889" t="s">
        <v>9735</v>
      </c>
    </row>
    <row r="4890" spans="16383:16384" x14ac:dyDescent="0.2">
      <c r="XFC4890" t="s">
        <v>15404</v>
      </c>
      <c r="XFD4890" t="s">
        <v>9737</v>
      </c>
    </row>
    <row r="4891" spans="16383:16384" x14ac:dyDescent="0.2">
      <c r="XFC4891" t="s">
        <v>15404</v>
      </c>
      <c r="XFD4891" t="s">
        <v>9739</v>
      </c>
    </row>
    <row r="4892" spans="16383:16384" x14ac:dyDescent="0.2">
      <c r="XFC4892" t="s">
        <v>15404</v>
      </c>
      <c r="XFD4892" t="s">
        <v>9741</v>
      </c>
    </row>
    <row r="4893" spans="16383:16384" x14ac:dyDescent="0.2">
      <c r="XFC4893" t="s">
        <v>15404</v>
      </c>
      <c r="XFD4893" t="s">
        <v>9743</v>
      </c>
    </row>
    <row r="4894" spans="16383:16384" x14ac:dyDescent="0.2">
      <c r="XFC4894" t="s">
        <v>15404</v>
      </c>
      <c r="XFD4894" t="s">
        <v>9745</v>
      </c>
    </row>
    <row r="4895" spans="16383:16384" x14ac:dyDescent="0.2">
      <c r="XFC4895" t="s">
        <v>15404</v>
      </c>
      <c r="XFD4895" t="s">
        <v>9747</v>
      </c>
    </row>
    <row r="4896" spans="16383:16384" x14ac:dyDescent="0.2">
      <c r="XFC4896" t="s">
        <v>15404</v>
      </c>
      <c r="XFD4896" t="s">
        <v>9749</v>
      </c>
    </row>
    <row r="4897" spans="16383:16384" x14ac:dyDescent="0.2">
      <c r="XFC4897" t="s">
        <v>15404</v>
      </c>
      <c r="XFD4897" t="s">
        <v>9751</v>
      </c>
    </row>
    <row r="4898" spans="16383:16384" x14ac:dyDescent="0.2">
      <c r="XFC4898" t="s">
        <v>15404</v>
      </c>
      <c r="XFD4898" t="s">
        <v>9753</v>
      </c>
    </row>
    <row r="4899" spans="16383:16384" x14ac:dyDescent="0.2">
      <c r="XFC4899" t="s">
        <v>15404</v>
      </c>
      <c r="XFD4899" t="s">
        <v>9755</v>
      </c>
    </row>
    <row r="4900" spans="16383:16384" x14ac:dyDescent="0.2">
      <c r="XFC4900" t="s">
        <v>15404</v>
      </c>
      <c r="XFD4900" t="s">
        <v>9757</v>
      </c>
    </row>
    <row r="4901" spans="16383:16384" x14ac:dyDescent="0.2">
      <c r="XFC4901" t="s">
        <v>15404</v>
      </c>
      <c r="XFD4901" t="s">
        <v>9759</v>
      </c>
    </row>
    <row r="4902" spans="16383:16384" x14ac:dyDescent="0.2">
      <c r="XFC4902" t="s">
        <v>15404</v>
      </c>
      <c r="XFD4902" t="s">
        <v>9761</v>
      </c>
    </row>
    <row r="4903" spans="16383:16384" x14ac:dyDescent="0.2">
      <c r="XFC4903" t="s">
        <v>15404</v>
      </c>
      <c r="XFD4903" t="s">
        <v>9449</v>
      </c>
    </row>
    <row r="4904" spans="16383:16384" x14ac:dyDescent="0.2">
      <c r="XFC4904" t="s">
        <v>15404</v>
      </c>
      <c r="XFD4904" t="s">
        <v>9451</v>
      </c>
    </row>
    <row r="4905" spans="16383:16384" x14ac:dyDescent="0.2">
      <c r="XFC4905" t="s">
        <v>15404</v>
      </c>
      <c r="XFD4905" t="s">
        <v>9453</v>
      </c>
    </row>
    <row r="4906" spans="16383:16384" x14ac:dyDescent="0.2">
      <c r="XFC4906" t="s">
        <v>15404</v>
      </c>
      <c r="XFD4906" t="s">
        <v>9455</v>
      </c>
    </row>
    <row r="4907" spans="16383:16384" x14ac:dyDescent="0.2">
      <c r="XFC4907" t="s">
        <v>15404</v>
      </c>
      <c r="XFD4907" t="s">
        <v>9457</v>
      </c>
    </row>
    <row r="4908" spans="16383:16384" x14ac:dyDescent="0.2">
      <c r="XFC4908" t="s">
        <v>15404</v>
      </c>
      <c r="XFD4908" t="s">
        <v>9459</v>
      </c>
    </row>
    <row r="4909" spans="16383:16384" x14ac:dyDescent="0.2">
      <c r="XFC4909" t="s">
        <v>15404</v>
      </c>
      <c r="XFD4909" t="s">
        <v>9461</v>
      </c>
    </row>
    <row r="4910" spans="16383:16384" x14ac:dyDescent="0.2">
      <c r="XFC4910" t="s">
        <v>15404</v>
      </c>
      <c r="XFD4910" t="s">
        <v>9463</v>
      </c>
    </row>
    <row r="4911" spans="16383:16384" x14ac:dyDescent="0.2">
      <c r="XFC4911" t="s">
        <v>15404</v>
      </c>
      <c r="XFD4911" t="s">
        <v>9465</v>
      </c>
    </row>
    <row r="4912" spans="16383:16384" x14ac:dyDescent="0.2">
      <c r="XFC4912" t="s">
        <v>15404</v>
      </c>
      <c r="XFD4912" t="s">
        <v>9467</v>
      </c>
    </row>
    <row r="4913" spans="16383:16384" x14ac:dyDescent="0.2">
      <c r="XFC4913" t="s">
        <v>15404</v>
      </c>
      <c r="XFD4913" t="s">
        <v>9469</v>
      </c>
    </row>
    <row r="4914" spans="16383:16384" x14ac:dyDescent="0.2">
      <c r="XFC4914" t="s">
        <v>15404</v>
      </c>
      <c r="XFD4914" t="s">
        <v>9471</v>
      </c>
    </row>
    <row r="4915" spans="16383:16384" x14ac:dyDescent="0.2">
      <c r="XFC4915" t="s">
        <v>15404</v>
      </c>
      <c r="XFD4915" t="s">
        <v>9473</v>
      </c>
    </row>
    <row r="4916" spans="16383:16384" x14ac:dyDescent="0.2">
      <c r="XFC4916" t="s">
        <v>15404</v>
      </c>
      <c r="XFD4916" t="s">
        <v>9475</v>
      </c>
    </row>
    <row r="4917" spans="16383:16384" x14ac:dyDescent="0.2">
      <c r="XFC4917" t="s">
        <v>15404</v>
      </c>
      <c r="XFD4917" t="s">
        <v>11695</v>
      </c>
    </row>
    <row r="4918" spans="16383:16384" x14ac:dyDescent="0.2">
      <c r="XFC4918" t="s">
        <v>15404</v>
      </c>
      <c r="XFD4918" t="s">
        <v>12141</v>
      </c>
    </row>
    <row r="4919" spans="16383:16384" x14ac:dyDescent="0.2">
      <c r="XFC4919" t="s">
        <v>15404</v>
      </c>
      <c r="XFD4919" t="s">
        <v>12308</v>
      </c>
    </row>
    <row r="4920" spans="16383:16384" x14ac:dyDescent="0.2">
      <c r="XFC4920" t="s">
        <v>15404</v>
      </c>
      <c r="XFD4920" t="s">
        <v>12310</v>
      </c>
    </row>
    <row r="4921" spans="16383:16384" x14ac:dyDescent="0.2">
      <c r="XFC4921" t="s">
        <v>15404</v>
      </c>
      <c r="XFD4921" t="s">
        <v>12312</v>
      </c>
    </row>
    <row r="4922" spans="16383:16384" x14ac:dyDescent="0.2">
      <c r="XFC4922" t="s">
        <v>15404</v>
      </c>
      <c r="XFD4922" t="s">
        <v>12314</v>
      </c>
    </row>
    <row r="4923" spans="16383:16384" x14ac:dyDescent="0.2">
      <c r="XFC4923" t="s">
        <v>15404</v>
      </c>
      <c r="XFD4923" t="s">
        <v>12316</v>
      </c>
    </row>
    <row r="4924" spans="16383:16384" x14ac:dyDescent="0.2">
      <c r="XFC4924" t="s">
        <v>15405</v>
      </c>
      <c r="XFD4924" t="s">
        <v>19141</v>
      </c>
    </row>
    <row r="4925" spans="16383:16384" x14ac:dyDescent="0.2">
      <c r="XFC4925" t="s">
        <v>15405</v>
      </c>
      <c r="XFD4925" t="s">
        <v>19143</v>
      </c>
    </row>
    <row r="4926" spans="16383:16384" x14ac:dyDescent="0.2">
      <c r="XFC4926" t="s">
        <v>15405</v>
      </c>
      <c r="XFD4926" t="s">
        <v>19145</v>
      </c>
    </row>
    <row r="4927" spans="16383:16384" x14ac:dyDescent="0.2">
      <c r="XFC4927" t="s">
        <v>15404</v>
      </c>
      <c r="XFD4927" t="s">
        <v>12318</v>
      </c>
    </row>
    <row r="4928" spans="16383:16384" x14ac:dyDescent="0.2">
      <c r="XFC4928" t="s">
        <v>15404</v>
      </c>
      <c r="XFD4928" t="s">
        <v>12320</v>
      </c>
    </row>
    <row r="4929" spans="16383:16384" x14ac:dyDescent="0.2">
      <c r="XFC4929" t="s">
        <v>15404</v>
      </c>
      <c r="XFD4929" t="s">
        <v>12321</v>
      </c>
    </row>
    <row r="4930" spans="16383:16384" x14ac:dyDescent="0.2">
      <c r="XFC4930" t="s">
        <v>15404</v>
      </c>
      <c r="XFD4930" t="s">
        <v>12323</v>
      </c>
    </row>
    <row r="4931" spans="16383:16384" x14ac:dyDescent="0.2">
      <c r="XFC4931" t="s">
        <v>15404</v>
      </c>
      <c r="XFD4931" t="s">
        <v>12325</v>
      </c>
    </row>
    <row r="4932" spans="16383:16384" x14ac:dyDescent="0.2">
      <c r="XFC4932" t="s">
        <v>15404</v>
      </c>
      <c r="XFD4932" t="s">
        <v>12326</v>
      </c>
    </row>
    <row r="4933" spans="16383:16384" x14ac:dyDescent="0.2">
      <c r="XFC4933" t="s">
        <v>15404</v>
      </c>
      <c r="XFD4933" t="s">
        <v>12327</v>
      </c>
    </row>
    <row r="4934" spans="16383:16384" x14ac:dyDescent="0.2">
      <c r="XFC4934" t="s">
        <v>15404</v>
      </c>
      <c r="XFD4934" t="s">
        <v>12329</v>
      </c>
    </row>
    <row r="4935" spans="16383:16384" x14ac:dyDescent="0.2">
      <c r="XFC4935" t="s">
        <v>15404</v>
      </c>
      <c r="XFD4935" t="s">
        <v>11697</v>
      </c>
    </row>
    <row r="4936" spans="16383:16384" x14ac:dyDescent="0.2">
      <c r="XFC4936" t="s">
        <v>15404</v>
      </c>
      <c r="XFD4936" t="s">
        <v>11699</v>
      </c>
    </row>
    <row r="4937" spans="16383:16384" x14ac:dyDescent="0.2">
      <c r="XFC4937" t="s">
        <v>15404</v>
      </c>
      <c r="XFD4937" t="s">
        <v>11701</v>
      </c>
    </row>
    <row r="4938" spans="16383:16384" x14ac:dyDescent="0.2">
      <c r="XFC4938" t="s">
        <v>15404</v>
      </c>
      <c r="XFD4938" t="s">
        <v>11703</v>
      </c>
    </row>
    <row r="4939" spans="16383:16384" x14ac:dyDescent="0.2">
      <c r="XFC4939" t="s">
        <v>15404</v>
      </c>
      <c r="XFD4939" t="s">
        <v>11705</v>
      </c>
    </row>
    <row r="4940" spans="16383:16384" x14ac:dyDescent="0.2">
      <c r="XFC4940" t="s">
        <v>15404</v>
      </c>
      <c r="XFD4940" t="s">
        <v>12143</v>
      </c>
    </row>
    <row r="4941" spans="16383:16384" x14ac:dyDescent="0.2">
      <c r="XFC4941" t="s">
        <v>15404</v>
      </c>
      <c r="XFD4941" t="s">
        <v>7302</v>
      </c>
    </row>
    <row r="4942" spans="16383:16384" x14ac:dyDescent="0.2">
      <c r="XFC4942" t="s">
        <v>15404</v>
      </c>
      <c r="XFD4942" t="s">
        <v>7304</v>
      </c>
    </row>
    <row r="4943" spans="16383:16384" x14ac:dyDescent="0.2">
      <c r="XFC4943" t="s">
        <v>15404</v>
      </c>
      <c r="XFD4943" t="s">
        <v>7306</v>
      </c>
    </row>
    <row r="4944" spans="16383:16384" x14ac:dyDescent="0.2">
      <c r="XFC4944" t="s">
        <v>15404</v>
      </c>
      <c r="XFD4944" t="s">
        <v>7308</v>
      </c>
    </row>
    <row r="4945" spans="16383:16384" x14ac:dyDescent="0.2">
      <c r="XFC4945" t="s">
        <v>15404</v>
      </c>
      <c r="XFD4945" t="s">
        <v>7310</v>
      </c>
    </row>
    <row r="4946" spans="16383:16384" x14ac:dyDescent="0.2">
      <c r="XFC4946" t="s">
        <v>15404</v>
      </c>
      <c r="XFD4946" t="s">
        <v>7312</v>
      </c>
    </row>
    <row r="4947" spans="16383:16384" x14ac:dyDescent="0.2">
      <c r="XFC4947" t="s">
        <v>15404</v>
      </c>
      <c r="XFD4947" t="s">
        <v>7314</v>
      </c>
    </row>
    <row r="4948" spans="16383:16384" x14ac:dyDescent="0.2">
      <c r="XFC4948" t="s">
        <v>15404</v>
      </c>
      <c r="XFD4948" t="s">
        <v>7316</v>
      </c>
    </row>
    <row r="4949" spans="16383:16384" x14ac:dyDescent="0.2">
      <c r="XFC4949" t="s">
        <v>15404</v>
      </c>
      <c r="XFD4949" t="s">
        <v>7318</v>
      </c>
    </row>
    <row r="4950" spans="16383:16384" x14ac:dyDescent="0.2">
      <c r="XFC4950" t="s">
        <v>15404</v>
      </c>
      <c r="XFD4950" t="s">
        <v>7320</v>
      </c>
    </row>
    <row r="4951" spans="16383:16384" x14ac:dyDescent="0.2">
      <c r="XFC4951" t="s">
        <v>15404</v>
      </c>
      <c r="XFD4951" t="s">
        <v>17617</v>
      </c>
    </row>
    <row r="4952" spans="16383:16384" x14ac:dyDescent="0.2">
      <c r="XFC4952" t="s">
        <v>15404</v>
      </c>
      <c r="XFD4952" t="s">
        <v>17619</v>
      </c>
    </row>
    <row r="4953" spans="16383:16384" x14ac:dyDescent="0.2">
      <c r="XFC4953" t="s">
        <v>15404</v>
      </c>
      <c r="XFD4953" t="s">
        <v>17621</v>
      </c>
    </row>
    <row r="4954" spans="16383:16384" x14ac:dyDescent="0.2">
      <c r="XFC4954" t="s">
        <v>15404</v>
      </c>
      <c r="XFD4954" t="s">
        <v>17623</v>
      </c>
    </row>
    <row r="4955" spans="16383:16384" x14ac:dyDescent="0.2">
      <c r="XFC4955" t="s">
        <v>15404</v>
      </c>
      <c r="XFD4955" t="s">
        <v>17625</v>
      </c>
    </row>
    <row r="4956" spans="16383:16384" x14ac:dyDescent="0.2">
      <c r="XFC4956" t="s">
        <v>15404</v>
      </c>
      <c r="XFD4956" t="s">
        <v>7322</v>
      </c>
    </row>
    <row r="4957" spans="16383:16384" x14ac:dyDescent="0.2">
      <c r="XFC4957" t="s">
        <v>15404</v>
      </c>
      <c r="XFD4957" t="s">
        <v>7324</v>
      </c>
    </row>
    <row r="4958" spans="16383:16384" x14ac:dyDescent="0.2">
      <c r="XFC4958" t="s">
        <v>15404</v>
      </c>
      <c r="XFD4958" t="s">
        <v>7326</v>
      </c>
    </row>
    <row r="4959" spans="16383:16384" x14ac:dyDescent="0.2">
      <c r="XFC4959" t="s">
        <v>15404</v>
      </c>
      <c r="XFD4959" t="s">
        <v>7328</v>
      </c>
    </row>
    <row r="4960" spans="16383:16384" x14ac:dyDescent="0.2">
      <c r="XFC4960" t="s">
        <v>15404</v>
      </c>
      <c r="XFD4960" t="s">
        <v>7330</v>
      </c>
    </row>
    <row r="4961" spans="16383:16384" x14ac:dyDescent="0.2">
      <c r="XFC4961" t="s">
        <v>15404</v>
      </c>
      <c r="XFD4961" t="s">
        <v>7332</v>
      </c>
    </row>
    <row r="4962" spans="16383:16384" x14ac:dyDescent="0.2">
      <c r="XFC4962" t="s">
        <v>15404</v>
      </c>
      <c r="XFD4962" t="s">
        <v>7334</v>
      </c>
    </row>
    <row r="4963" spans="16383:16384" x14ac:dyDescent="0.2">
      <c r="XFC4963" t="s">
        <v>15404</v>
      </c>
      <c r="XFD4963" t="s">
        <v>7336</v>
      </c>
    </row>
    <row r="4964" spans="16383:16384" x14ac:dyDescent="0.2">
      <c r="XFC4964" t="s">
        <v>15404</v>
      </c>
      <c r="XFD4964" t="s">
        <v>7338</v>
      </c>
    </row>
    <row r="4965" spans="16383:16384" x14ac:dyDescent="0.2">
      <c r="XFC4965" t="s">
        <v>15404</v>
      </c>
      <c r="XFD4965" t="s">
        <v>7340</v>
      </c>
    </row>
    <row r="4966" spans="16383:16384" x14ac:dyDescent="0.2">
      <c r="XFC4966" t="s">
        <v>15404</v>
      </c>
      <c r="XFD4966" t="s">
        <v>7342</v>
      </c>
    </row>
    <row r="4967" spans="16383:16384" x14ac:dyDescent="0.2">
      <c r="XFC4967" t="s">
        <v>15404</v>
      </c>
      <c r="XFD4967" t="s">
        <v>7344</v>
      </c>
    </row>
    <row r="4968" spans="16383:16384" x14ac:dyDescent="0.2">
      <c r="XFC4968" t="s">
        <v>15404</v>
      </c>
      <c r="XFD4968" t="s">
        <v>7346</v>
      </c>
    </row>
    <row r="4969" spans="16383:16384" x14ac:dyDescent="0.2">
      <c r="XFC4969" t="s">
        <v>15404</v>
      </c>
      <c r="XFD4969" t="s">
        <v>7348</v>
      </c>
    </row>
    <row r="4970" spans="16383:16384" x14ac:dyDescent="0.2">
      <c r="XFC4970" t="s">
        <v>15404</v>
      </c>
      <c r="XFD4970" t="s">
        <v>7350</v>
      </c>
    </row>
    <row r="4971" spans="16383:16384" x14ac:dyDescent="0.2">
      <c r="XFC4971" t="s">
        <v>15404</v>
      </c>
      <c r="XFD4971" t="s">
        <v>7352</v>
      </c>
    </row>
    <row r="4972" spans="16383:16384" x14ac:dyDescent="0.2">
      <c r="XFC4972" t="s">
        <v>15404</v>
      </c>
      <c r="XFD4972" t="s">
        <v>7354</v>
      </c>
    </row>
    <row r="4973" spans="16383:16384" x14ac:dyDescent="0.2">
      <c r="XFC4973" t="s">
        <v>15404</v>
      </c>
      <c r="XFD4973" t="s">
        <v>7356</v>
      </c>
    </row>
    <row r="4974" spans="16383:16384" x14ac:dyDescent="0.2">
      <c r="XFC4974" t="s">
        <v>15404</v>
      </c>
      <c r="XFD4974" t="s">
        <v>7358</v>
      </c>
    </row>
    <row r="4975" spans="16383:16384" x14ac:dyDescent="0.2">
      <c r="XFC4975" t="s">
        <v>15404</v>
      </c>
      <c r="XFD4975" t="s">
        <v>7360</v>
      </c>
    </row>
    <row r="4976" spans="16383:16384" x14ac:dyDescent="0.2">
      <c r="XFC4976" t="s">
        <v>15404</v>
      </c>
      <c r="XFD4976" t="s">
        <v>7362</v>
      </c>
    </row>
    <row r="4977" spans="16383:16384" x14ac:dyDescent="0.2">
      <c r="XFC4977" t="s">
        <v>15404</v>
      </c>
      <c r="XFD4977" t="s">
        <v>7364</v>
      </c>
    </row>
    <row r="4978" spans="16383:16384" x14ac:dyDescent="0.2">
      <c r="XFC4978" t="s">
        <v>15404</v>
      </c>
      <c r="XFD4978" t="s">
        <v>7366</v>
      </c>
    </row>
    <row r="4979" spans="16383:16384" x14ac:dyDescent="0.2">
      <c r="XFC4979" t="s">
        <v>15404</v>
      </c>
      <c r="XFD4979" t="s">
        <v>7368</v>
      </c>
    </row>
    <row r="4980" spans="16383:16384" x14ac:dyDescent="0.2">
      <c r="XFC4980" t="s">
        <v>15404</v>
      </c>
      <c r="XFD4980" t="s">
        <v>7370</v>
      </c>
    </row>
    <row r="4981" spans="16383:16384" x14ac:dyDescent="0.2">
      <c r="XFC4981" t="s">
        <v>15404</v>
      </c>
      <c r="XFD4981" t="s">
        <v>7372</v>
      </c>
    </row>
    <row r="4982" spans="16383:16384" x14ac:dyDescent="0.2">
      <c r="XFC4982" t="s">
        <v>15404</v>
      </c>
      <c r="XFD4982" t="s">
        <v>7374</v>
      </c>
    </row>
    <row r="4983" spans="16383:16384" x14ac:dyDescent="0.2">
      <c r="XFC4983" t="s">
        <v>15404</v>
      </c>
      <c r="XFD4983" t="s">
        <v>7376</v>
      </c>
    </row>
    <row r="4984" spans="16383:16384" x14ac:dyDescent="0.2">
      <c r="XFC4984" t="s">
        <v>15404</v>
      </c>
      <c r="XFD4984" t="s">
        <v>7378</v>
      </c>
    </row>
    <row r="4985" spans="16383:16384" x14ac:dyDescent="0.2">
      <c r="XFC4985" t="s">
        <v>15404</v>
      </c>
      <c r="XFD4985" t="s">
        <v>7380</v>
      </c>
    </row>
    <row r="4986" spans="16383:16384" x14ac:dyDescent="0.2">
      <c r="XFC4986" t="s">
        <v>15404</v>
      </c>
      <c r="XFD4986" t="s">
        <v>7382</v>
      </c>
    </row>
    <row r="4987" spans="16383:16384" x14ac:dyDescent="0.2">
      <c r="XFC4987" t="s">
        <v>15404</v>
      </c>
      <c r="XFD4987" t="s">
        <v>7384</v>
      </c>
    </row>
    <row r="4988" spans="16383:16384" x14ac:dyDescent="0.2">
      <c r="XFC4988" t="s">
        <v>15404</v>
      </c>
      <c r="XFD4988" t="s">
        <v>7386</v>
      </c>
    </row>
    <row r="4989" spans="16383:16384" x14ac:dyDescent="0.2">
      <c r="XFC4989" t="s">
        <v>15404</v>
      </c>
      <c r="XFD4989" t="s">
        <v>7388</v>
      </c>
    </row>
    <row r="4990" spans="16383:16384" x14ac:dyDescent="0.2">
      <c r="XFC4990" t="s">
        <v>15404</v>
      </c>
      <c r="XFD4990" t="s">
        <v>7390</v>
      </c>
    </row>
    <row r="4991" spans="16383:16384" x14ac:dyDescent="0.2">
      <c r="XFC4991" t="s">
        <v>15404</v>
      </c>
      <c r="XFD4991" t="s">
        <v>7392</v>
      </c>
    </row>
    <row r="4992" spans="16383:16384" x14ac:dyDescent="0.2">
      <c r="XFC4992" t="s">
        <v>15404</v>
      </c>
      <c r="XFD4992" t="s">
        <v>7394</v>
      </c>
    </row>
    <row r="4993" spans="16383:16384" x14ac:dyDescent="0.2">
      <c r="XFC4993" t="s">
        <v>15404</v>
      </c>
      <c r="XFD4993" t="s">
        <v>7396</v>
      </c>
    </row>
    <row r="4994" spans="16383:16384" x14ac:dyDescent="0.2">
      <c r="XFC4994" t="s">
        <v>15404</v>
      </c>
      <c r="XFD4994" t="s">
        <v>7398</v>
      </c>
    </row>
    <row r="4995" spans="16383:16384" x14ac:dyDescent="0.2">
      <c r="XFC4995" t="s">
        <v>15404</v>
      </c>
      <c r="XFD4995" t="s">
        <v>7400</v>
      </c>
    </row>
    <row r="4996" spans="16383:16384" x14ac:dyDescent="0.2">
      <c r="XFC4996" t="s">
        <v>15404</v>
      </c>
      <c r="XFD4996" t="s">
        <v>7402</v>
      </c>
    </row>
    <row r="4997" spans="16383:16384" x14ac:dyDescent="0.2">
      <c r="XFC4997" t="s">
        <v>15404</v>
      </c>
      <c r="XFD4997" t="s">
        <v>7404</v>
      </c>
    </row>
    <row r="4998" spans="16383:16384" x14ac:dyDescent="0.2">
      <c r="XFC4998" t="s">
        <v>15404</v>
      </c>
      <c r="XFD4998" t="s">
        <v>7406</v>
      </c>
    </row>
    <row r="4999" spans="16383:16384" x14ac:dyDescent="0.2">
      <c r="XFC4999" t="s">
        <v>15404</v>
      </c>
      <c r="XFD4999" t="s">
        <v>7408</v>
      </c>
    </row>
    <row r="5000" spans="16383:16384" x14ac:dyDescent="0.2">
      <c r="XFC5000" t="s">
        <v>15404</v>
      </c>
      <c r="XFD5000" t="s">
        <v>7410</v>
      </c>
    </row>
    <row r="5001" spans="16383:16384" x14ac:dyDescent="0.2">
      <c r="XFC5001" t="s">
        <v>15404</v>
      </c>
      <c r="XFD5001" t="s">
        <v>7412</v>
      </c>
    </row>
    <row r="5002" spans="16383:16384" x14ac:dyDescent="0.2">
      <c r="XFC5002" t="s">
        <v>15404</v>
      </c>
      <c r="XFD5002" t="s">
        <v>7414</v>
      </c>
    </row>
    <row r="5003" spans="16383:16384" x14ac:dyDescent="0.2">
      <c r="XFC5003" t="s">
        <v>15404</v>
      </c>
      <c r="XFD5003" t="s">
        <v>7416</v>
      </c>
    </row>
    <row r="5004" spans="16383:16384" x14ac:dyDescent="0.2">
      <c r="XFC5004" t="s">
        <v>15404</v>
      </c>
      <c r="XFD5004" t="s">
        <v>7418</v>
      </c>
    </row>
    <row r="5005" spans="16383:16384" x14ac:dyDescent="0.2">
      <c r="XFC5005" t="s">
        <v>15404</v>
      </c>
      <c r="XFD5005" t="s">
        <v>7420</v>
      </c>
    </row>
    <row r="5006" spans="16383:16384" x14ac:dyDescent="0.2">
      <c r="XFC5006" t="s">
        <v>15404</v>
      </c>
      <c r="XFD5006" t="s">
        <v>7422</v>
      </c>
    </row>
    <row r="5007" spans="16383:16384" x14ac:dyDescent="0.2">
      <c r="XFC5007" t="s">
        <v>15404</v>
      </c>
      <c r="XFD5007" t="s">
        <v>7424</v>
      </c>
    </row>
    <row r="5008" spans="16383:16384" x14ac:dyDescent="0.2">
      <c r="XFC5008" t="s">
        <v>15404</v>
      </c>
      <c r="XFD5008" t="s">
        <v>7426</v>
      </c>
    </row>
    <row r="5009" spans="16383:16384" x14ac:dyDescent="0.2">
      <c r="XFC5009" t="s">
        <v>15404</v>
      </c>
      <c r="XFD5009" t="s">
        <v>7428</v>
      </c>
    </row>
    <row r="5010" spans="16383:16384" x14ac:dyDescent="0.2">
      <c r="XFC5010" t="s">
        <v>15404</v>
      </c>
      <c r="XFD5010" t="s">
        <v>7430</v>
      </c>
    </row>
    <row r="5011" spans="16383:16384" x14ac:dyDescent="0.2">
      <c r="XFC5011" t="s">
        <v>15404</v>
      </c>
      <c r="XFD5011" t="s">
        <v>7432</v>
      </c>
    </row>
    <row r="5012" spans="16383:16384" x14ac:dyDescent="0.2">
      <c r="XFC5012" t="s">
        <v>15404</v>
      </c>
      <c r="XFD5012" t="s">
        <v>7434</v>
      </c>
    </row>
    <row r="5013" spans="16383:16384" x14ac:dyDescent="0.2">
      <c r="XFC5013" t="s">
        <v>15404</v>
      </c>
      <c r="XFD5013" t="s">
        <v>7436</v>
      </c>
    </row>
    <row r="5014" spans="16383:16384" x14ac:dyDescent="0.2">
      <c r="XFC5014" t="s">
        <v>15404</v>
      </c>
      <c r="XFD5014" t="s">
        <v>7438</v>
      </c>
    </row>
    <row r="5015" spans="16383:16384" x14ac:dyDescent="0.2">
      <c r="XFC5015" t="s">
        <v>15404</v>
      </c>
      <c r="XFD5015" t="s">
        <v>7440</v>
      </c>
    </row>
    <row r="5016" spans="16383:16384" x14ac:dyDescent="0.2">
      <c r="XFC5016" t="s">
        <v>15404</v>
      </c>
      <c r="XFD5016" t="s">
        <v>7442</v>
      </c>
    </row>
    <row r="5017" spans="16383:16384" x14ac:dyDescent="0.2">
      <c r="XFC5017" t="s">
        <v>15404</v>
      </c>
      <c r="XFD5017" t="s">
        <v>7444</v>
      </c>
    </row>
    <row r="5018" spans="16383:16384" x14ac:dyDescent="0.2">
      <c r="XFC5018" t="s">
        <v>15405</v>
      </c>
      <c r="XFD5018" t="s">
        <v>13534</v>
      </c>
    </row>
    <row r="5019" spans="16383:16384" x14ac:dyDescent="0.2">
      <c r="XFC5019" t="s">
        <v>15405</v>
      </c>
      <c r="XFD5019" t="s">
        <v>13536</v>
      </c>
    </row>
    <row r="5020" spans="16383:16384" x14ac:dyDescent="0.2">
      <c r="XFC5020" t="s">
        <v>15405</v>
      </c>
      <c r="XFD5020" t="s">
        <v>19095</v>
      </c>
    </row>
    <row r="5021" spans="16383:16384" x14ac:dyDescent="0.2">
      <c r="XFC5021" t="s">
        <v>15405</v>
      </c>
      <c r="XFD5021" t="s">
        <v>13538</v>
      </c>
    </row>
    <row r="5022" spans="16383:16384" x14ac:dyDescent="0.2">
      <c r="XFC5022" t="s">
        <v>15405</v>
      </c>
      <c r="XFD5022" t="s">
        <v>13540</v>
      </c>
    </row>
    <row r="5023" spans="16383:16384" x14ac:dyDescent="0.2">
      <c r="XFC5023" t="s">
        <v>15405</v>
      </c>
      <c r="XFD5023" t="s">
        <v>19097</v>
      </c>
    </row>
    <row r="5024" spans="16383:16384" x14ac:dyDescent="0.2">
      <c r="XFC5024" t="s">
        <v>15405</v>
      </c>
      <c r="XFD5024" t="s">
        <v>13542</v>
      </c>
    </row>
    <row r="5025" spans="16383:16384" x14ac:dyDescent="0.2">
      <c r="XFC5025" t="s">
        <v>15405</v>
      </c>
      <c r="XFD5025" t="s">
        <v>13544</v>
      </c>
    </row>
    <row r="5026" spans="16383:16384" x14ac:dyDescent="0.2">
      <c r="XFC5026" t="s">
        <v>15405</v>
      </c>
      <c r="XFD5026" t="s">
        <v>19099</v>
      </c>
    </row>
    <row r="5027" spans="16383:16384" x14ac:dyDescent="0.2">
      <c r="XFC5027" t="s">
        <v>15405</v>
      </c>
      <c r="XFD5027" t="s">
        <v>13546</v>
      </c>
    </row>
    <row r="5028" spans="16383:16384" x14ac:dyDescent="0.2">
      <c r="XFC5028" t="s">
        <v>15405</v>
      </c>
      <c r="XFD5028" t="s">
        <v>13548</v>
      </c>
    </row>
    <row r="5029" spans="16383:16384" x14ac:dyDescent="0.2">
      <c r="XFC5029" t="s">
        <v>15405</v>
      </c>
      <c r="XFD5029" t="s">
        <v>13550</v>
      </c>
    </row>
    <row r="5030" spans="16383:16384" x14ac:dyDescent="0.2">
      <c r="XFC5030" t="s">
        <v>15405</v>
      </c>
      <c r="XFD5030" t="s">
        <v>13552</v>
      </c>
    </row>
    <row r="5031" spans="16383:16384" x14ac:dyDescent="0.2">
      <c r="XFC5031" t="s">
        <v>15405</v>
      </c>
      <c r="XFD5031" t="s">
        <v>13554</v>
      </c>
    </row>
    <row r="5032" spans="16383:16384" x14ac:dyDescent="0.2">
      <c r="XFC5032" t="s">
        <v>15405</v>
      </c>
      <c r="XFD5032" t="s">
        <v>19101</v>
      </c>
    </row>
    <row r="5033" spans="16383:16384" x14ac:dyDescent="0.2">
      <c r="XFC5033" t="s">
        <v>15405</v>
      </c>
      <c r="XFD5033" t="s">
        <v>13556</v>
      </c>
    </row>
    <row r="5034" spans="16383:16384" x14ac:dyDescent="0.2">
      <c r="XFC5034" t="s">
        <v>15405</v>
      </c>
      <c r="XFD5034" t="s">
        <v>13558</v>
      </c>
    </row>
    <row r="5035" spans="16383:16384" x14ac:dyDescent="0.2">
      <c r="XFC5035" t="s">
        <v>15405</v>
      </c>
      <c r="XFD5035" t="s">
        <v>19103</v>
      </c>
    </row>
    <row r="5036" spans="16383:16384" x14ac:dyDescent="0.2">
      <c r="XFC5036" t="s">
        <v>15405</v>
      </c>
      <c r="XFD5036" t="s">
        <v>13560</v>
      </c>
    </row>
    <row r="5037" spans="16383:16384" x14ac:dyDescent="0.2">
      <c r="XFC5037" t="s">
        <v>15405</v>
      </c>
      <c r="XFD5037" t="s">
        <v>13562</v>
      </c>
    </row>
    <row r="5038" spans="16383:16384" x14ac:dyDescent="0.2">
      <c r="XFC5038" t="s">
        <v>15405</v>
      </c>
      <c r="XFD5038" t="s">
        <v>19105</v>
      </c>
    </row>
    <row r="5039" spans="16383:16384" x14ac:dyDescent="0.2">
      <c r="XFC5039" t="s">
        <v>15405</v>
      </c>
      <c r="XFD5039" t="s">
        <v>13564</v>
      </c>
    </row>
    <row r="5040" spans="16383:16384" x14ac:dyDescent="0.2">
      <c r="XFC5040" t="s">
        <v>15404</v>
      </c>
      <c r="XFD5040" t="s">
        <v>12145</v>
      </c>
    </row>
    <row r="5041" spans="16383:16384" x14ac:dyDescent="0.2">
      <c r="XFC5041" t="s">
        <v>15404</v>
      </c>
      <c r="XFD5041" t="s">
        <v>11707</v>
      </c>
    </row>
    <row r="5042" spans="16383:16384" x14ac:dyDescent="0.2">
      <c r="XFC5042" t="s">
        <v>15404</v>
      </c>
      <c r="XFD5042" t="s">
        <v>11709</v>
      </c>
    </row>
    <row r="5043" spans="16383:16384" x14ac:dyDescent="0.2">
      <c r="XFC5043" t="s">
        <v>15404</v>
      </c>
      <c r="XFD5043" t="s">
        <v>9800</v>
      </c>
    </row>
    <row r="5044" spans="16383:16384" x14ac:dyDescent="0.2">
      <c r="XFC5044" t="s">
        <v>15404</v>
      </c>
      <c r="XFD5044" t="s">
        <v>9802</v>
      </c>
    </row>
    <row r="5045" spans="16383:16384" x14ac:dyDescent="0.2">
      <c r="XFC5045" t="s">
        <v>15404</v>
      </c>
      <c r="XFD5045" t="s">
        <v>9804</v>
      </c>
    </row>
    <row r="5046" spans="16383:16384" x14ac:dyDescent="0.2">
      <c r="XFC5046" t="s">
        <v>15404</v>
      </c>
      <c r="XFD5046" t="s">
        <v>9806</v>
      </c>
    </row>
    <row r="5047" spans="16383:16384" x14ac:dyDescent="0.2">
      <c r="XFC5047" t="s">
        <v>15405</v>
      </c>
      <c r="XFD5047" t="s">
        <v>13648</v>
      </c>
    </row>
    <row r="5048" spans="16383:16384" x14ac:dyDescent="0.2">
      <c r="XFC5048" t="s">
        <v>15405</v>
      </c>
      <c r="XFD5048" t="s">
        <v>13650</v>
      </c>
    </row>
    <row r="5049" spans="16383:16384" x14ac:dyDescent="0.2">
      <c r="XFC5049" t="s">
        <v>15404</v>
      </c>
      <c r="XFD5049" t="s">
        <v>10812</v>
      </c>
    </row>
    <row r="5050" spans="16383:16384" x14ac:dyDescent="0.2">
      <c r="XFC5050" t="s">
        <v>15404</v>
      </c>
      <c r="XFD5050" t="s">
        <v>10814</v>
      </c>
    </row>
    <row r="5051" spans="16383:16384" x14ac:dyDescent="0.2">
      <c r="XFC5051" t="s">
        <v>15404</v>
      </c>
      <c r="XFD5051" t="s">
        <v>10815</v>
      </c>
    </row>
    <row r="5052" spans="16383:16384" x14ac:dyDescent="0.2">
      <c r="XFC5052" t="s">
        <v>15404</v>
      </c>
      <c r="XFD5052" t="s">
        <v>10816</v>
      </c>
    </row>
    <row r="5053" spans="16383:16384" x14ac:dyDescent="0.2">
      <c r="XFC5053" t="s">
        <v>15404</v>
      </c>
      <c r="XFD5053" t="s">
        <v>10818</v>
      </c>
    </row>
    <row r="5054" spans="16383:16384" x14ac:dyDescent="0.2">
      <c r="XFC5054" t="s">
        <v>15404</v>
      </c>
      <c r="XFD5054" t="s">
        <v>10820</v>
      </c>
    </row>
    <row r="5055" spans="16383:16384" x14ac:dyDescent="0.2">
      <c r="XFC5055" t="s">
        <v>15404</v>
      </c>
      <c r="XFD5055" t="s">
        <v>10822</v>
      </c>
    </row>
    <row r="5056" spans="16383:16384" x14ac:dyDescent="0.2">
      <c r="XFC5056" t="s">
        <v>15404</v>
      </c>
      <c r="XFD5056" t="s">
        <v>10824</v>
      </c>
    </row>
    <row r="5057" spans="16383:16384" x14ac:dyDescent="0.2">
      <c r="XFC5057" t="s">
        <v>15404</v>
      </c>
      <c r="XFD5057" t="s">
        <v>11041</v>
      </c>
    </row>
    <row r="5058" spans="16383:16384" x14ac:dyDescent="0.2">
      <c r="XFC5058" t="s">
        <v>15404</v>
      </c>
      <c r="XFD5058" t="s">
        <v>11043</v>
      </c>
    </row>
    <row r="5059" spans="16383:16384" x14ac:dyDescent="0.2">
      <c r="XFC5059" t="s">
        <v>15405</v>
      </c>
      <c r="XFD5059" t="s">
        <v>13652</v>
      </c>
    </row>
    <row r="5060" spans="16383:16384" x14ac:dyDescent="0.2">
      <c r="XFC5060" t="s">
        <v>15404</v>
      </c>
      <c r="XFD5060" t="s">
        <v>11196</v>
      </c>
    </row>
    <row r="5061" spans="16383:16384" x14ac:dyDescent="0.2">
      <c r="XFC5061" t="s">
        <v>15404</v>
      </c>
      <c r="XFD5061" t="s">
        <v>11198</v>
      </c>
    </row>
    <row r="5062" spans="16383:16384" x14ac:dyDescent="0.2">
      <c r="XFC5062" t="s">
        <v>15404</v>
      </c>
      <c r="XFD5062" t="s">
        <v>11200</v>
      </c>
    </row>
    <row r="5063" spans="16383:16384" x14ac:dyDescent="0.2">
      <c r="XFC5063" t="s">
        <v>15404</v>
      </c>
      <c r="XFD5063" t="s">
        <v>11202</v>
      </c>
    </row>
    <row r="5064" spans="16383:16384" x14ac:dyDescent="0.2">
      <c r="XFC5064" t="s">
        <v>15404</v>
      </c>
      <c r="XFD5064" t="s">
        <v>11204</v>
      </c>
    </row>
    <row r="5065" spans="16383:16384" x14ac:dyDescent="0.2">
      <c r="XFC5065" t="s">
        <v>15404</v>
      </c>
      <c r="XFD5065" t="s">
        <v>11206</v>
      </c>
    </row>
    <row r="5066" spans="16383:16384" x14ac:dyDescent="0.2">
      <c r="XFC5066" t="s">
        <v>15404</v>
      </c>
      <c r="XFD5066" t="s">
        <v>11208</v>
      </c>
    </row>
    <row r="5067" spans="16383:16384" x14ac:dyDescent="0.2">
      <c r="XFC5067" t="s">
        <v>15404</v>
      </c>
      <c r="XFD5067" t="s">
        <v>18461</v>
      </c>
    </row>
    <row r="5068" spans="16383:16384" x14ac:dyDescent="0.2">
      <c r="XFC5068" t="s">
        <v>15404</v>
      </c>
      <c r="XFD5068" t="s">
        <v>18463</v>
      </c>
    </row>
    <row r="5069" spans="16383:16384" x14ac:dyDescent="0.2">
      <c r="XFC5069" t="s">
        <v>15404</v>
      </c>
      <c r="XFD5069" t="s">
        <v>11210</v>
      </c>
    </row>
    <row r="5070" spans="16383:16384" x14ac:dyDescent="0.2">
      <c r="XFC5070" t="s">
        <v>15404</v>
      </c>
      <c r="XFD5070" t="s">
        <v>2276</v>
      </c>
    </row>
    <row r="5071" spans="16383:16384" x14ac:dyDescent="0.2">
      <c r="XFC5071" t="s">
        <v>15404</v>
      </c>
      <c r="XFD5071" t="s">
        <v>2278</v>
      </c>
    </row>
    <row r="5072" spans="16383:16384" x14ac:dyDescent="0.2">
      <c r="XFC5072" t="s">
        <v>15404</v>
      </c>
      <c r="XFD5072" t="s">
        <v>2280</v>
      </c>
    </row>
    <row r="5073" spans="16383:16384" x14ac:dyDescent="0.2">
      <c r="XFC5073" t="s">
        <v>15404</v>
      </c>
      <c r="XFD5073" t="s">
        <v>2282</v>
      </c>
    </row>
    <row r="5074" spans="16383:16384" x14ac:dyDescent="0.2">
      <c r="XFC5074" t="s">
        <v>15404</v>
      </c>
      <c r="XFD5074" t="s">
        <v>2258</v>
      </c>
    </row>
    <row r="5075" spans="16383:16384" x14ac:dyDescent="0.2">
      <c r="XFC5075" t="s">
        <v>15404</v>
      </c>
      <c r="XFD5075" t="s">
        <v>2259</v>
      </c>
    </row>
    <row r="5076" spans="16383:16384" x14ac:dyDescent="0.2">
      <c r="XFC5076" t="s">
        <v>15404</v>
      </c>
      <c r="XFD5076" t="s">
        <v>2260</v>
      </c>
    </row>
    <row r="5077" spans="16383:16384" x14ac:dyDescent="0.2">
      <c r="XFC5077" t="s">
        <v>15404</v>
      </c>
      <c r="XFD5077" t="s">
        <v>2261</v>
      </c>
    </row>
    <row r="5078" spans="16383:16384" x14ac:dyDescent="0.2">
      <c r="XFC5078" t="s">
        <v>15404</v>
      </c>
      <c r="XFD5078" t="s">
        <v>2262</v>
      </c>
    </row>
    <row r="5079" spans="16383:16384" x14ac:dyDescent="0.2">
      <c r="XFC5079" t="s">
        <v>15404</v>
      </c>
      <c r="XFD5079" t="s">
        <v>2263</v>
      </c>
    </row>
    <row r="5080" spans="16383:16384" x14ac:dyDescent="0.2">
      <c r="XFC5080" t="s">
        <v>15404</v>
      </c>
      <c r="XFD5080" t="s">
        <v>2264</v>
      </c>
    </row>
    <row r="5081" spans="16383:16384" x14ac:dyDescent="0.2">
      <c r="XFC5081" t="s">
        <v>15404</v>
      </c>
      <c r="XFD5081" t="s">
        <v>2265</v>
      </c>
    </row>
    <row r="5082" spans="16383:16384" x14ac:dyDescent="0.2">
      <c r="XFC5082" t="s">
        <v>15404</v>
      </c>
      <c r="XFD5082" t="s">
        <v>2266</v>
      </c>
    </row>
    <row r="5083" spans="16383:16384" x14ac:dyDescent="0.2">
      <c r="XFC5083" t="s">
        <v>15404</v>
      </c>
      <c r="XFD5083" t="s">
        <v>2267</v>
      </c>
    </row>
    <row r="5084" spans="16383:16384" x14ac:dyDescent="0.2">
      <c r="XFC5084" t="s">
        <v>15404</v>
      </c>
      <c r="XFD5084" t="s">
        <v>2268</v>
      </c>
    </row>
    <row r="5085" spans="16383:16384" x14ac:dyDescent="0.2">
      <c r="XFC5085" t="s">
        <v>15404</v>
      </c>
      <c r="XFD5085" t="s">
        <v>2269</v>
      </c>
    </row>
    <row r="5086" spans="16383:16384" x14ac:dyDescent="0.2">
      <c r="XFC5086" t="s">
        <v>15404</v>
      </c>
      <c r="XFD5086" t="s">
        <v>2270</v>
      </c>
    </row>
    <row r="5087" spans="16383:16384" x14ac:dyDescent="0.2">
      <c r="XFC5087" t="s">
        <v>15404</v>
      </c>
      <c r="XFD5087" t="s">
        <v>2271</v>
      </c>
    </row>
    <row r="5088" spans="16383:16384" x14ac:dyDescent="0.2">
      <c r="XFC5088" t="s">
        <v>15404</v>
      </c>
      <c r="XFD5088" t="s">
        <v>16600</v>
      </c>
    </row>
    <row r="5089" spans="16383:16384" x14ac:dyDescent="0.2">
      <c r="XFC5089" t="s">
        <v>15404</v>
      </c>
      <c r="XFD5089" t="s">
        <v>2272</v>
      </c>
    </row>
    <row r="5090" spans="16383:16384" x14ac:dyDescent="0.2">
      <c r="XFC5090" t="s">
        <v>15404</v>
      </c>
      <c r="XFD5090" t="s">
        <v>16603</v>
      </c>
    </row>
    <row r="5091" spans="16383:16384" x14ac:dyDescent="0.2">
      <c r="XFC5091" t="s">
        <v>15404</v>
      </c>
      <c r="XFD5091" t="s">
        <v>2273</v>
      </c>
    </row>
    <row r="5092" spans="16383:16384" x14ac:dyDescent="0.2">
      <c r="XFC5092" t="s">
        <v>15404</v>
      </c>
      <c r="XFD5092" t="s">
        <v>2274</v>
      </c>
    </row>
    <row r="5093" spans="16383:16384" x14ac:dyDescent="0.2">
      <c r="XFC5093" t="s">
        <v>15404</v>
      </c>
      <c r="XFD5093" t="s">
        <v>16606</v>
      </c>
    </row>
    <row r="5094" spans="16383:16384" x14ac:dyDescent="0.2">
      <c r="XFC5094" t="s">
        <v>15404</v>
      </c>
      <c r="XFD5094" t="s">
        <v>2284</v>
      </c>
    </row>
    <row r="5095" spans="16383:16384" x14ac:dyDescent="0.2">
      <c r="XFC5095" t="s">
        <v>15404</v>
      </c>
      <c r="XFD5095" t="s">
        <v>2286</v>
      </c>
    </row>
    <row r="5096" spans="16383:16384" x14ac:dyDescent="0.2">
      <c r="XFC5096" t="s">
        <v>15404</v>
      </c>
      <c r="XFD5096" t="s">
        <v>2287</v>
      </c>
    </row>
    <row r="5097" spans="16383:16384" x14ac:dyDescent="0.2">
      <c r="XFC5097" t="s">
        <v>15404</v>
      </c>
      <c r="XFD5097" t="s">
        <v>2288</v>
      </c>
    </row>
    <row r="5098" spans="16383:16384" x14ac:dyDescent="0.2">
      <c r="XFC5098" t="s">
        <v>15404</v>
      </c>
      <c r="XFD5098" t="s">
        <v>2291</v>
      </c>
    </row>
    <row r="5099" spans="16383:16384" x14ac:dyDescent="0.2">
      <c r="XFC5099" t="s">
        <v>15404</v>
      </c>
      <c r="XFD5099" t="s">
        <v>2292</v>
      </c>
    </row>
    <row r="5100" spans="16383:16384" x14ac:dyDescent="0.2">
      <c r="XFC5100" t="s">
        <v>15404</v>
      </c>
      <c r="XFD5100" t="s">
        <v>2294</v>
      </c>
    </row>
    <row r="5101" spans="16383:16384" x14ac:dyDescent="0.2">
      <c r="XFC5101" t="s">
        <v>15404</v>
      </c>
      <c r="XFD5101" t="s">
        <v>2295</v>
      </c>
    </row>
    <row r="5102" spans="16383:16384" x14ac:dyDescent="0.2">
      <c r="XFC5102" t="s">
        <v>15404</v>
      </c>
      <c r="XFD5102" t="s">
        <v>2297</v>
      </c>
    </row>
    <row r="5103" spans="16383:16384" x14ac:dyDescent="0.2">
      <c r="XFC5103" t="s">
        <v>15404</v>
      </c>
      <c r="XFD5103" t="s">
        <v>2298</v>
      </c>
    </row>
    <row r="5104" spans="16383:16384" x14ac:dyDescent="0.2">
      <c r="XFC5104" t="s">
        <v>15404</v>
      </c>
      <c r="XFD5104" t="s">
        <v>2300</v>
      </c>
    </row>
    <row r="5105" spans="16383:16384" x14ac:dyDescent="0.2">
      <c r="XFC5105" t="s">
        <v>15404</v>
      </c>
      <c r="XFD5105" t="s">
        <v>2301</v>
      </c>
    </row>
    <row r="5106" spans="16383:16384" x14ac:dyDescent="0.2">
      <c r="XFC5106" t="s">
        <v>15404</v>
      </c>
      <c r="XFD5106" t="s">
        <v>2303</v>
      </c>
    </row>
    <row r="5107" spans="16383:16384" x14ac:dyDescent="0.2">
      <c r="XFC5107" t="s">
        <v>15404</v>
      </c>
      <c r="XFD5107" t="s">
        <v>2304</v>
      </c>
    </row>
    <row r="5108" spans="16383:16384" x14ac:dyDescent="0.2">
      <c r="XFC5108" t="s">
        <v>15404</v>
      </c>
      <c r="XFD5108" t="s">
        <v>2306</v>
      </c>
    </row>
    <row r="5109" spans="16383:16384" x14ac:dyDescent="0.2">
      <c r="XFC5109" t="s">
        <v>15404</v>
      </c>
      <c r="XFD5109" t="s">
        <v>2307</v>
      </c>
    </row>
    <row r="5110" spans="16383:16384" x14ac:dyDescent="0.2">
      <c r="XFC5110" t="s">
        <v>15404</v>
      </c>
      <c r="XFD5110" t="s">
        <v>2309</v>
      </c>
    </row>
    <row r="5111" spans="16383:16384" x14ac:dyDescent="0.2">
      <c r="XFC5111" t="s">
        <v>15404</v>
      </c>
      <c r="XFD5111" t="s">
        <v>2310</v>
      </c>
    </row>
    <row r="5112" spans="16383:16384" x14ac:dyDescent="0.2">
      <c r="XFC5112" t="s">
        <v>15404</v>
      </c>
      <c r="XFD5112" t="s">
        <v>7066</v>
      </c>
    </row>
    <row r="5113" spans="16383:16384" x14ac:dyDescent="0.2">
      <c r="XFC5113" t="s">
        <v>15404</v>
      </c>
      <c r="XFD5113" t="s">
        <v>7068</v>
      </c>
    </row>
    <row r="5114" spans="16383:16384" x14ac:dyDescent="0.2">
      <c r="XFC5114" t="s">
        <v>15404</v>
      </c>
      <c r="XFD5114" t="s">
        <v>7070</v>
      </c>
    </row>
    <row r="5115" spans="16383:16384" x14ac:dyDescent="0.2">
      <c r="XFC5115" t="s">
        <v>15404</v>
      </c>
      <c r="XFD5115" t="s">
        <v>7072</v>
      </c>
    </row>
    <row r="5116" spans="16383:16384" x14ac:dyDescent="0.2">
      <c r="XFC5116" t="s">
        <v>15404</v>
      </c>
      <c r="XFD5116" t="s">
        <v>7074</v>
      </c>
    </row>
    <row r="5117" spans="16383:16384" x14ac:dyDescent="0.2">
      <c r="XFC5117" t="s">
        <v>15404</v>
      </c>
      <c r="XFD5117" t="s">
        <v>7076</v>
      </c>
    </row>
    <row r="5118" spans="16383:16384" x14ac:dyDescent="0.2">
      <c r="XFC5118" t="s">
        <v>15404</v>
      </c>
      <c r="XFD5118" t="s">
        <v>7078</v>
      </c>
    </row>
    <row r="5119" spans="16383:16384" x14ac:dyDescent="0.2">
      <c r="XFC5119" t="s">
        <v>15404</v>
      </c>
      <c r="XFD5119" t="s">
        <v>7080</v>
      </c>
    </row>
    <row r="5120" spans="16383:16384" x14ac:dyDescent="0.2">
      <c r="XFC5120" t="s">
        <v>15404</v>
      </c>
      <c r="XFD5120" t="s">
        <v>7082</v>
      </c>
    </row>
    <row r="5121" spans="16383:16384" x14ac:dyDescent="0.2">
      <c r="XFC5121" t="s">
        <v>15404</v>
      </c>
      <c r="XFD5121" t="s">
        <v>7084</v>
      </c>
    </row>
    <row r="5122" spans="16383:16384" x14ac:dyDescent="0.2">
      <c r="XFC5122" t="s">
        <v>15404</v>
      </c>
      <c r="XFD5122" t="s">
        <v>7086</v>
      </c>
    </row>
    <row r="5123" spans="16383:16384" x14ac:dyDescent="0.2">
      <c r="XFC5123" t="s">
        <v>15404</v>
      </c>
      <c r="XFD5123" t="s">
        <v>7088</v>
      </c>
    </row>
    <row r="5124" spans="16383:16384" x14ac:dyDescent="0.2">
      <c r="XFC5124" t="s">
        <v>15404</v>
      </c>
      <c r="XFD5124" t="s">
        <v>7090</v>
      </c>
    </row>
    <row r="5125" spans="16383:16384" x14ac:dyDescent="0.2">
      <c r="XFC5125" t="s">
        <v>15404</v>
      </c>
      <c r="XFD5125" t="s">
        <v>7091</v>
      </c>
    </row>
    <row r="5126" spans="16383:16384" x14ac:dyDescent="0.2">
      <c r="XFC5126" t="s">
        <v>15404</v>
      </c>
      <c r="XFD5126" t="s">
        <v>7093</v>
      </c>
    </row>
    <row r="5127" spans="16383:16384" x14ac:dyDescent="0.2">
      <c r="XFC5127" t="s">
        <v>15404</v>
      </c>
      <c r="XFD5127" t="s">
        <v>11711</v>
      </c>
    </row>
    <row r="5128" spans="16383:16384" x14ac:dyDescent="0.2">
      <c r="XFC5128" t="s">
        <v>15404</v>
      </c>
      <c r="XFD5128" t="s">
        <v>11713</v>
      </c>
    </row>
    <row r="5129" spans="16383:16384" x14ac:dyDescent="0.2">
      <c r="XFC5129" t="s">
        <v>15404</v>
      </c>
      <c r="XFD5129" t="s">
        <v>11714</v>
      </c>
    </row>
    <row r="5130" spans="16383:16384" x14ac:dyDescent="0.2">
      <c r="XFC5130" t="s">
        <v>15404</v>
      </c>
      <c r="XFD5130" t="s">
        <v>11716</v>
      </c>
    </row>
    <row r="5131" spans="16383:16384" x14ac:dyDescent="0.2">
      <c r="XFC5131" t="s">
        <v>15404</v>
      </c>
      <c r="XFD5131" t="s">
        <v>11717</v>
      </c>
    </row>
    <row r="5132" spans="16383:16384" x14ac:dyDescent="0.2">
      <c r="XFC5132" t="s">
        <v>15404</v>
      </c>
      <c r="XFD5132" t="s">
        <v>11718</v>
      </c>
    </row>
    <row r="5133" spans="16383:16384" x14ac:dyDescent="0.2">
      <c r="XFC5133" t="s">
        <v>15404</v>
      </c>
      <c r="XFD5133" t="s">
        <v>11719</v>
      </c>
    </row>
    <row r="5134" spans="16383:16384" x14ac:dyDescent="0.2">
      <c r="XFC5134" t="s">
        <v>15404</v>
      </c>
      <c r="XFD5134" t="s">
        <v>11720</v>
      </c>
    </row>
    <row r="5135" spans="16383:16384" x14ac:dyDescent="0.2">
      <c r="XFC5135" t="s">
        <v>15404</v>
      </c>
      <c r="XFD5135" t="s">
        <v>11721</v>
      </c>
    </row>
    <row r="5136" spans="16383:16384" x14ac:dyDescent="0.2">
      <c r="XFC5136" t="s">
        <v>15404</v>
      </c>
      <c r="XFD5136" t="s">
        <v>12147</v>
      </c>
    </row>
    <row r="5137" spans="16383:16384" x14ac:dyDescent="0.2">
      <c r="XFC5137" t="s">
        <v>15404</v>
      </c>
      <c r="XFD5137" t="s">
        <v>12149</v>
      </c>
    </row>
    <row r="5138" spans="16383:16384" x14ac:dyDescent="0.2">
      <c r="XFC5138" t="s">
        <v>15404</v>
      </c>
      <c r="XFD5138" t="s">
        <v>12151</v>
      </c>
    </row>
    <row r="5139" spans="16383:16384" x14ac:dyDescent="0.2">
      <c r="XFC5139" t="s">
        <v>15404</v>
      </c>
      <c r="XFD5139" t="s">
        <v>12153</v>
      </c>
    </row>
    <row r="5140" spans="16383:16384" x14ac:dyDescent="0.2">
      <c r="XFC5140" t="s">
        <v>15404</v>
      </c>
      <c r="XFD5140" t="s">
        <v>12155</v>
      </c>
    </row>
    <row r="5141" spans="16383:16384" x14ac:dyDescent="0.2">
      <c r="XFC5141" t="s">
        <v>15404</v>
      </c>
      <c r="XFD5141" t="s">
        <v>10826</v>
      </c>
    </row>
    <row r="5142" spans="16383:16384" x14ac:dyDescent="0.2">
      <c r="XFC5142" t="s">
        <v>15404</v>
      </c>
      <c r="XFD5142" t="s">
        <v>10828</v>
      </c>
    </row>
    <row r="5143" spans="16383:16384" x14ac:dyDescent="0.2">
      <c r="XFC5143" t="s">
        <v>15404</v>
      </c>
      <c r="XFD5143" t="s">
        <v>11722</v>
      </c>
    </row>
    <row r="5144" spans="16383:16384" x14ac:dyDescent="0.2">
      <c r="XFC5144" t="s">
        <v>15404</v>
      </c>
      <c r="XFD5144" t="s">
        <v>11724</v>
      </c>
    </row>
    <row r="5145" spans="16383:16384" x14ac:dyDescent="0.2">
      <c r="XFC5145" t="s">
        <v>15404</v>
      </c>
      <c r="XFD5145" t="s">
        <v>2312</v>
      </c>
    </row>
    <row r="5146" spans="16383:16384" x14ac:dyDescent="0.2">
      <c r="XFC5146" t="s">
        <v>15404</v>
      </c>
      <c r="XFD5146" t="s">
        <v>2315</v>
      </c>
    </row>
    <row r="5147" spans="16383:16384" x14ac:dyDescent="0.2">
      <c r="XFC5147" t="s">
        <v>15404</v>
      </c>
      <c r="XFD5147" t="s">
        <v>2430</v>
      </c>
    </row>
    <row r="5148" spans="16383:16384" x14ac:dyDescent="0.2">
      <c r="XFC5148" t="s">
        <v>15404</v>
      </c>
      <c r="XFD5148" t="s">
        <v>2432</v>
      </c>
    </row>
    <row r="5149" spans="16383:16384" x14ac:dyDescent="0.2">
      <c r="XFC5149" t="s">
        <v>15404</v>
      </c>
      <c r="XFD5149" t="s">
        <v>2317</v>
      </c>
    </row>
    <row r="5150" spans="16383:16384" x14ac:dyDescent="0.2">
      <c r="XFC5150" t="s">
        <v>15404</v>
      </c>
      <c r="XFD5150" t="s">
        <v>2319</v>
      </c>
    </row>
    <row r="5151" spans="16383:16384" x14ac:dyDescent="0.2">
      <c r="XFC5151" t="s">
        <v>15404</v>
      </c>
      <c r="XFD5151" t="s">
        <v>2434</v>
      </c>
    </row>
    <row r="5152" spans="16383:16384" x14ac:dyDescent="0.2">
      <c r="XFC5152" t="s">
        <v>15404</v>
      </c>
      <c r="XFD5152" t="s">
        <v>2321</v>
      </c>
    </row>
    <row r="5153" spans="16383:16384" x14ac:dyDescent="0.2">
      <c r="XFC5153" t="s">
        <v>15404</v>
      </c>
      <c r="XFD5153" t="s">
        <v>2323</v>
      </c>
    </row>
    <row r="5154" spans="16383:16384" x14ac:dyDescent="0.2">
      <c r="XFC5154" t="s">
        <v>15404</v>
      </c>
      <c r="XFD5154" t="s">
        <v>2436</v>
      </c>
    </row>
    <row r="5155" spans="16383:16384" x14ac:dyDescent="0.2">
      <c r="XFC5155" t="s">
        <v>15404</v>
      </c>
      <c r="XFD5155" t="s">
        <v>2438</v>
      </c>
    </row>
    <row r="5156" spans="16383:16384" x14ac:dyDescent="0.2">
      <c r="XFC5156" t="s">
        <v>15404</v>
      </c>
      <c r="XFD5156" t="s">
        <v>2325</v>
      </c>
    </row>
    <row r="5157" spans="16383:16384" x14ac:dyDescent="0.2">
      <c r="XFC5157" t="s">
        <v>15404</v>
      </c>
      <c r="XFD5157" t="s">
        <v>2327</v>
      </c>
    </row>
    <row r="5158" spans="16383:16384" x14ac:dyDescent="0.2">
      <c r="XFC5158" t="s">
        <v>15404</v>
      </c>
      <c r="XFD5158" t="s">
        <v>2440</v>
      </c>
    </row>
    <row r="5159" spans="16383:16384" x14ac:dyDescent="0.2">
      <c r="XFC5159" t="s">
        <v>15404</v>
      </c>
      <c r="XFD5159" t="s">
        <v>2329</v>
      </c>
    </row>
    <row r="5160" spans="16383:16384" x14ac:dyDescent="0.2">
      <c r="XFC5160" t="s">
        <v>15404</v>
      </c>
      <c r="XFD5160" t="s">
        <v>2331</v>
      </c>
    </row>
    <row r="5161" spans="16383:16384" x14ac:dyDescent="0.2">
      <c r="XFC5161" t="s">
        <v>15404</v>
      </c>
      <c r="XFD5161" t="s">
        <v>2442</v>
      </c>
    </row>
    <row r="5162" spans="16383:16384" x14ac:dyDescent="0.2">
      <c r="XFC5162" t="s">
        <v>15404</v>
      </c>
      <c r="XFD5162" t="s">
        <v>2333</v>
      </c>
    </row>
    <row r="5163" spans="16383:16384" x14ac:dyDescent="0.2">
      <c r="XFC5163" t="s">
        <v>15404</v>
      </c>
      <c r="XFD5163" t="s">
        <v>2335</v>
      </c>
    </row>
    <row r="5164" spans="16383:16384" x14ac:dyDescent="0.2">
      <c r="XFC5164" t="s">
        <v>15404</v>
      </c>
      <c r="XFD5164" t="s">
        <v>2444</v>
      </c>
    </row>
    <row r="5165" spans="16383:16384" x14ac:dyDescent="0.2">
      <c r="XFC5165" t="s">
        <v>15404</v>
      </c>
      <c r="XFD5165" t="s">
        <v>2337</v>
      </c>
    </row>
    <row r="5166" spans="16383:16384" x14ac:dyDescent="0.2">
      <c r="XFC5166" t="s">
        <v>15404</v>
      </c>
      <c r="XFD5166" t="s">
        <v>2446</v>
      </c>
    </row>
    <row r="5167" spans="16383:16384" x14ac:dyDescent="0.2">
      <c r="XFC5167" t="s">
        <v>15404</v>
      </c>
      <c r="XFD5167" t="s">
        <v>2339</v>
      </c>
    </row>
    <row r="5168" spans="16383:16384" x14ac:dyDescent="0.2">
      <c r="XFC5168" t="s">
        <v>15404</v>
      </c>
      <c r="XFD5168" t="s">
        <v>2448</v>
      </c>
    </row>
    <row r="5169" spans="16383:16384" x14ac:dyDescent="0.2">
      <c r="XFC5169" t="s">
        <v>15404</v>
      </c>
      <c r="XFD5169" t="s">
        <v>2341</v>
      </c>
    </row>
    <row r="5170" spans="16383:16384" x14ac:dyDescent="0.2">
      <c r="XFC5170" t="s">
        <v>15404</v>
      </c>
      <c r="XFD5170" t="s">
        <v>2450</v>
      </c>
    </row>
    <row r="5171" spans="16383:16384" x14ac:dyDescent="0.2">
      <c r="XFC5171" t="s">
        <v>15404</v>
      </c>
      <c r="XFD5171" t="s">
        <v>2343</v>
      </c>
    </row>
    <row r="5172" spans="16383:16384" x14ac:dyDescent="0.2">
      <c r="XFC5172" t="s">
        <v>15404</v>
      </c>
      <c r="XFD5172" t="s">
        <v>2345</v>
      </c>
    </row>
    <row r="5173" spans="16383:16384" x14ac:dyDescent="0.2">
      <c r="XFC5173" t="s">
        <v>15404</v>
      </c>
      <c r="XFD5173" t="s">
        <v>2347</v>
      </c>
    </row>
    <row r="5174" spans="16383:16384" x14ac:dyDescent="0.2">
      <c r="XFC5174" t="s">
        <v>15404</v>
      </c>
      <c r="XFD5174" t="s">
        <v>2452</v>
      </c>
    </row>
    <row r="5175" spans="16383:16384" x14ac:dyDescent="0.2">
      <c r="XFC5175" t="s">
        <v>15404</v>
      </c>
      <c r="XFD5175" t="s">
        <v>2349</v>
      </c>
    </row>
    <row r="5176" spans="16383:16384" x14ac:dyDescent="0.2">
      <c r="XFC5176" t="s">
        <v>15404</v>
      </c>
      <c r="XFD5176" t="s">
        <v>2351</v>
      </c>
    </row>
    <row r="5177" spans="16383:16384" x14ac:dyDescent="0.2">
      <c r="XFC5177" t="s">
        <v>15404</v>
      </c>
      <c r="XFD5177" t="s">
        <v>2353</v>
      </c>
    </row>
    <row r="5178" spans="16383:16384" x14ac:dyDescent="0.2">
      <c r="XFC5178" t="s">
        <v>15404</v>
      </c>
      <c r="XFD5178" t="s">
        <v>2454</v>
      </c>
    </row>
    <row r="5179" spans="16383:16384" x14ac:dyDescent="0.2">
      <c r="XFC5179" t="s">
        <v>15404</v>
      </c>
      <c r="XFD5179" t="s">
        <v>2355</v>
      </c>
    </row>
    <row r="5180" spans="16383:16384" x14ac:dyDescent="0.2">
      <c r="XFC5180" t="s">
        <v>15404</v>
      </c>
      <c r="XFD5180" t="s">
        <v>2456</v>
      </c>
    </row>
    <row r="5181" spans="16383:16384" x14ac:dyDescent="0.2">
      <c r="XFC5181" t="s">
        <v>15404</v>
      </c>
      <c r="XFD5181" t="s">
        <v>2357</v>
      </c>
    </row>
    <row r="5182" spans="16383:16384" x14ac:dyDescent="0.2">
      <c r="XFC5182" t="s">
        <v>15404</v>
      </c>
      <c r="XFD5182" t="s">
        <v>2458</v>
      </c>
    </row>
    <row r="5183" spans="16383:16384" x14ac:dyDescent="0.2">
      <c r="XFC5183" t="s">
        <v>15404</v>
      </c>
      <c r="XFD5183" t="s">
        <v>2359</v>
      </c>
    </row>
    <row r="5184" spans="16383:16384" x14ac:dyDescent="0.2">
      <c r="XFC5184" t="s">
        <v>15404</v>
      </c>
      <c r="XFD5184" t="s">
        <v>2460</v>
      </c>
    </row>
    <row r="5185" spans="16383:16384" x14ac:dyDescent="0.2">
      <c r="XFC5185" t="s">
        <v>15404</v>
      </c>
      <c r="XFD5185" t="s">
        <v>2361</v>
      </c>
    </row>
    <row r="5186" spans="16383:16384" x14ac:dyDescent="0.2">
      <c r="XFC5186" t="s">
        <v>15404</v>
      </c>
      <c r="XFD5186" t="s">
        <v>2462</v>
      </c>
    </row>
    <row r="5187" spans="16383:16384" x14ac:dyDescent="0.2">
      <c r="XFC5187" t="s">
        <v>15404</v>
      </c>
      <c r="XFD5187" t="s">
        <v>2363</v>
      </c>
    </row>
    <row r="5188" spans="16383:16384" x14ac:dyDescent="0.2">
      <c r="XFC5188" t="s">
        <v>15404</v>
      </c>
      <c r="XFD5188" t="s">
        <v>2464</v>
      </c>
    </row>
    <row r="5189" spans="16383:16384" x14ac:dyDescent="0.2">
      <c r="XFC5189" t="s">
        <v>15404</v>
      </c>
      <c r="XFD5189" t="s">
        <v>2365</v>
      </c>
    </row>
    <row r="5190" spans="16383:16384" x14ac:dyDescent="0.2">
      <c r="XFC5190" t="s">
        <v>15404</v>
      </c>
      <c r="XFD5190" t="s">
        <v>2466</v>
      </c>
    </row>
    <row r="5191" spans="16383:16384" x14ac:dyDescent="0.2">
      <c r="XFC5191" t="s">
        <v>15404</v>
      </c>
      <c r="XFD5191" t="s">
        <v>2367</v>
      </c>
    </row>
    <row r="5192" spans="16383:16384" x14ac:dyDescent="0.2">
      <c r="XFC5192" t="s">
        <v>15404</v>
      </c>
      <c r="XFD5192" t="s">
        <v>2369</v>
      </c>
    </row>
    <row r="5193" spans="16383:16384" x14ac:dyDescent="0.2">
      <c r="XFC5193" t="s">
        <v>15404</v>
      </c>
      <c r="XFD5193" t="s">
        <v>2468</v>
      </c>
    </row>
    <row r="5194" spans="16383:16384" x14ac:dyDescent="0.2">
      <c r="XFC5194" t="s">
        <v>15404</v>
      </c>
      <c r="XFD5194" t="s">
        <v>2371</v>
      </c>
    </row>
    <row r="5195" spans="16383:16384" x14ac:dyDescent="0.2">
      <c r="XFC5195" t="s">
        <v>15404</v>
      </c>
      <c r="XFD5195" t="s">
        <v>2470</v>
      </c>
    </row>
    <row r="5196" spans="16383:16384" x14ac:dyDescent="0.2">
      <c r="XFC5196" t="s">
        <v>15404</v>
      </c>
      <c r="XFD5196" t="s">
        <v>2373</v>
      </c>
    </row>
    <row r="5197" spans="16383:16384" x14ac:dyDescent="0.2">
      <c r="XFC5197" t="s">
        <v>15404</v>
      </c>
      <c r="XFD5197" t="s">
        <v>2472</v>
      </c>
    </row>
    <row r="5198" spans="16383:16384" x14ac:dyDescent="0.2">
      <c r="XFC5198" t="s">
        <v>15404</v>
      </c>
      <c r="XFD5198" t="s">
        <v>2375</v>
      </c>
    </row>
    <row r="5199" spans="16383:16384" x14ac:dyDescent="0.2">
      <c r="XFC5199" t="s">
        <v>15404</v>
      </c>
      <c r="XFD5199" t="s">
        <v>2474</v>
      </c>
    </row>
    <row r="5200" spans="16383:16384" x14ac:dyDescent="0.2">
      <c r="XFC5200" t="s">
        <v>15404</v>
      </c>
      <c r="XFD5200" t="s">
        <v>2377</v>
      </c>
    </row>
    <row r="5201" spans="16383:16384" x14ac:dyDescent="0.2">
      <c r="XFC5201" t="s">
        <v>15404</v>
      </c>
      <c r="XFD5201" t="s">
        <v>2476</v>
      </c>
    </row>
    <row r="5202" spans="16383:16384" x14ac:dyDescent="0.2">
      <c r="XFC5202" t="s">
        <v>15404</v>
      </c>
      <c r="XFD5202" t="s">
        <v>2379</v>
      </c>
    </row>
    <row r="5203" spans="16383:16384" x14ac:dyDescent="0.2">
      <c r="XFC5203" t="s">
        <v>15404</v>
      </c>
      <c r="XFD5203" t="s">
        <v>2381</v>
      </c>
    </row>
    <row r="5204" spans="16383:16384" x14ac:dyDescent="0.2">
      <c r="XFC5204" t="s">
        <v>15404</v>
      </c>
      <c r="XFD5204" t="s">
        <v>2383</v>
      </c>
    </row>
    <row r="5205" spans="16383:16384" x14ac:dyDescent="0.2">
      <c r="XFC5205" t="s">
        <v>15404</v>
      </c>
      <c r="XFD5205" t="s">
        <v>2478</v>
      </c>
    </row>
    <row r="5206" spans="16383:16384" x14ac:dyDescent="0.2">
      <c r="XFC5206" t="s">
        <v>15404</v>
      </c>
      <c r="XFD5206" t="s">
        <v>2386</v>
      </c>
    </row>
    <row r="5207" spans="16383:16384" x14ac:dyDescent="0.2">
      <c r="XFC5207" t="s">
        <v>15404</v>
      </c>
      <c r="XFD5207" t="s">
        <v>2480</v>
      </c>
    </row>
    <row r="5208" spans="16383:16384" x14ac:dyDescent="0.2">
      <c r="XFC5208" t="s">
        <v>15404</v>
      </c>
      <c r="XFD5208" t="s">
        <v>2388</v>
      </c>
    </row>
    <row r="5209" spans="16383:16384" x14ac:dyDescent="0.2">
      <c r="XFC5209" t="s">
        <v>15404</v>
      </c>
      <c r="XFD5209" t="s">
        <v>2482</v>
      </c>
    </row>
    <row r="5210" spans="16383:16384" x14ac:dyDescent="0.2">
      <c r="XFC5210" t="s">
        <v>15404</v>
      </c>
      <c r="XFD5210" t="s">
        <v>2390</v>
      </c>
    </row>
    <row r="5211" spans="16383:16384" x14ac:dyDescent="0.2">
      <c r="XFC5211" t="s">
        <v>15404</v>
      </c>
      <c r="XFD5211" t="s">
        <v>2392</v>
      </c>
    </row>
    <row r="5212" spans="16383:16384" x14ac:dyDescent="0.2">
      <c r="XFC5212" t="s">
        <v>15404</v>
      </c>
      <c r="XFD5212" t="s">
        <v>2394</v>
      </c>
    </row>
    <row r="5213" spans="16383:16384" x14ac:dyDescent="0.2">
      <c r="XFC5213" t="s">
        <v>15404</v>
      </c>
      <c r="XFD5213" t="s">
        <v>2396</v>
      </c>
    </row>
    <row r="5214" spans="16383:16384" x14ac:dyDescent="0.2">
      <c r="XFC5214" t="s">
        <v>15404</v>
      </c>
      <c r="XFD5214" t="s">
        <v>2398</v>
      </c>
    </row>
    <row r="5215" spans="16383:16384" x14ac:dyDescent="0.2">
      <c r="XFC5215" t="s">
        <v>15404</v>
      </c>
      <c r="XFD5215" t="s">
        <v>2400</v>
      </c>
    </row>
    <row r="5216" spans="16383:16384" x14ac:dyDescent="0.2">
      <c r="XFC5216" t="s">
        <v>15404</v>
      </c>
      <c r="XFD5216" t="s">
        <v>2402</v>
      </c>
    </row>
    <row r="5217" spans="16383:16384" x14ac:dyDescent="0.2">
      <c r="XFC5217" t="s">
        <v>15404</v>
      </c>
      <c r="XFD5217" t="s">
        <v>2404</v>
      </c>
    </row>
    <row r="5218" spans="16383:16384" x14ac:dyDescent="0.2">
      <c r="XFC5218" t="s">
        <v>15404</v>
      </c>
      <c r="XFD5218" t="s">
        <v>2406</v>
      </c>
    </row>
    <row r="5219" spans="16383:16384" x14ac:dyDescent="0.2">
      <c r="XFC5219" t="s">
        <v>15404</v>
      </c>
      <c r="XFD5219" t="s">
        <v>2408</v>
      </c>
    </row>
    <row r="5220" spans="16383:16384" x14ac:dyDescent="0.2">
      <c r="XFC5220" t="s">
        <v>15404</v>
      </c>
      <c r="XFD5220" t="s">
        <v>2410</v>
      </c>
    </row>
    <row r="5221" spans="16383:16384" x14ac:dyDescent="0.2">
      <c r="XFC5221" t="s">
        <v>15404</v>
      </c>
      <c r="XFD5221" t="s">
        <v>2412</v>
      </c>
    </row>
    <row r="5222" spans="16383:16384" x14ac:dyDescent="0.2">
      <c r="XFC5222" t="s">
        <v>15404</v>
      </c>
      <c r="XFD5222" t="s">
        <v>2414</v>
      </c>
    </row>
    <row r="5223" spans="16383:16384" x14ac:dyDescent="0.2">
      <c r="XFC5223" t="s">
        <v>15404</v>
      </c>
      <c r="XFD5223" t="s">
        <v>2416</v>
      </c>
    </row>
    <row r="5224" spans="16383:16384" x14ac:dyDescent="0.2">
      <c r="XFC5224" t="s">
        <v>15404</v>
      </c>
      <c r="XFD5224" t="s">
        <v>2418</v>
      </c>
    </row>
    <row r="5225" spans="16383:16384" x14ac:dyDescent="0.2">
      <c r="XFC5225" t="s">
        <v>15404</v>
      </c>
      <c r="XFD5225" t="s">
        <v>2420</v>
      </c>
    </row>
    <row r="5226" spans="16383:16384" x14ac:dyDescent="0.2">
      <c r="XFC5226" t="s">
        <v>15404</v>
      </c>
      <c r="XFD5226" t="s">
        <v>2422</v>
      </c>
    </row>
    <row r="5227" spans="16383:16384" x14ac:dyDescent="0.2">
      <c r="XFC5227" t="s">
        <v>15404</v>
      </c>
      <c r="XFD5227" t="s">
        <v>2424</v>
      </c>
    </row>
    <row r="5228" spans="16383:16384" x14ac:dyDescent="0.2">
      <c r="XFC5228" t="s">
        <v>15404</v>
      </c>
      <c r="XFD5228" t="s">
        <v>2426</v>
      </c>
    </row>
    <row r="5229" spans="16383:16384" x14ac:dyDescent="0.2">
      <c r="XFC5229" t="s">
        <v>15404</v>
      </c>
      <c r="XFD5229" t="s">
        <v>2428</v>
      </c>
    </row>
    <row r="5230" spans="16383:16384" x14ac:dyDescent="0.2">
      <c r="XFC5230" t="s">
        <v>15404</v>
      </c>
      <c r="XFD5230" t="s">
        <v>2484</v>
      </c>
    </row>
    <row r="5231" spans="16383:16384" x14ac:dyDescent="0.2">
      <c r="XFC5231" t="s">
        <v>15404</v>
      </c>
      <c r="XFD5231" t="s">
        <v>2723</v>
      </c>
    </row>
    <row r="5232" spans="16383:16384" x14ac:dyDescent="0.2">
      <c r="XFC5232" t="s">
        <v>15404</v>
      </c>
      <c r="XFD5232" t="s">
        <v>2486</v>
      </c>
    </row>
    <row r="5233" spans="16383:16384" x14ac:dyDescent="0.2">
      <c r="XFC5233" t="s">
        <v>15404</v>
      </c>
      <c r="XFD5233" t="s">
        <v>2725</v>
      </c>
    </row>
    <row r="5234" spans="16383:16384" x14ac:dyDescent="0.2">
      <c r="XFC5234" t="s">
        <v>15404</v>
      </c>
      <c r="XFD5234" t="s">
        <v>2488</v>
      </c>
    </row>
    <row r="5235" spans="16383:16384" x14ac:dyDescent="0.2">
      <c r="XFC5235" t="s">
        <v>15404</v>
      </c>
      <c r="XFD5235" t="s">
        <v>2727</v>
      </c>
    </row>
    <row r="5236" spans="16383:16384" x14ac:dyDescent="0.2">
      <c r="XFC5236" t="s">
        <v>15404</v>
      </c>
      <c r="XFD5236" t="s">
        <v>2490</v>
      </c>
    </row>
    <row r="5237" spans="16383:16384" x14ac:dyDescent="0.2">
      <c r="XFC5237" t="s">
        <v>15404</v>
      </c>
      <c r="XFD5237" t="s">
        <v>2729</v>
      </c>
    </row>
    <row r="5238" spans="16383:16384" x14ac:dyDescent="0.2">
      <c r="XFC5238" t="s">
        <v>15404</v>
      </c>
      <c r="XFD5238" t="s">
        <v>16618</v>
      </c>
    </row>
    <row r="5239" spans="16383:16384" x14ac:dyDescent="0.2">
      <c r="XFC5239" t="s">
        <v>15404</v>
      </c>
      <c r="XFD5239" t="s">
        <v>2492</v>
      </c>
    </row>
    <row r="5240" spans="16383:16384" x14ac:dyDescent="0.2">
      <c r="XFC5240" t="s">
        <v>15404</v>
      </c>
      <c r="XFD5240" t="s">
        <v>2731</v>
      </c>
    </row>
    <row r="5241" spans="16383:16384" x14ac:dyDescent="0.2">
      <c r="XFC5241" t="s">
        <v>15404</v>
      </c>
      <c r="XFD5241" t="s">
        <v>2494</v>
      </c>
    </row>
    <row r="5242" spans="16383:16384" x14ac:dyDescent="0.2">
      <c r="XFC5242" t="s">
        <v>15404</v>
      </c>
      <c r="XFD5242" t="s">
        <v>2733</v>
      </c>
    </row>
    <row r="5243" spans="16383:16384" x14ac:dyDescent="0.2">
      <c r="XFC5243" t="s">
        <v>15404</v>
      </c>
      <c r="XFD5243" t="s">
        <v>2496</v>
      </c>
    </row>
    <row r="5244" spans="16383:16384" x14ac:dyDescent="0.2">
      <c r="XFC5244" t="s">
        <v>15404</v>
      </c>
      <c r="XFD5244" t="s">
        <v>2498</v>
      </c>
    </row>
    <row r="5245" spans="16383:16384" x14ac:dyDescent="0.2">
      <c r="XFC5245" t="s">
        <v>15404</v>
      </c>
      <c r="XFD5245" t="s">
        <v>2735</v>
      </c>
    </row>
    <row r="5246" spans="16383:16384" x14ac:dyDescent="0.2">
      <c r="XFC5246" t="s">
        <v>15404</v>
      </c>
      <c r="XFD5246" t="s">
        <v>2500</v>
      </c>
    </row>
    <row r="5247" spans="16383:16384" x14ac:dyDescent="0.2">
      <c r="XFC5247" t="s">
        <v>15404</v>
      </c>
      <c r="XFD5247" t="s">
        <v>16620</v>
      </c>
    </row>
    <row r="5248" spans="16383:16384" x14ac:dyDescent="0.2">
      <c r="XFC5248" t="s">
        <v>15404</v>
      </c>
      <c r="XFD5248" t="s">
        <v>2502</v>
      </c>
    </row>
    <row r="5249" spans="16383:16384" x14ac:dyDescent="0.2">
      <c r="XFC5249" t="s">
        <v>15404</v>
      </c>
      <c r="XFD5249" t="s">
        <v>2504</v>
      </c>
    </row>
    <row r="5250" spans="16383:16384" x14ac:dyDescent="0.2">
      <c r="XFC5250" t="s">
        <v>15404</v>
      </c>
      <c r="XFD5250" t="s">
        <v>2506</v>
      </c>
    </row>
    <row r="5251" spans="16383:16384" x14ac:dyDescent="0.2">
      <c r="XFC5251" t="s">
        <v>15404</v>
      </c>
      <c r="XFD5251" t="s">
        <v>2737</v>
      </c>
    </row>
    <row r="5252" spans="16383:16384" x14ac:dyDescent="0.2">
      <c r="XFC5252" t="s">
        <v>15404</v>
      </c>
      <c r="XFD5252" t="s">
        <v>2508</v>
      </c>
    </row>
    <row r="5253" spans="16383:16384" x14ac:dyDescent="0.2">
      <c r="XFC5253" t="s">
        <v>15404</v>
      </c>
      <c r="XFD5253" t="s">
        <v>2510</v>
      </c>
    </row>
    <row r="5254" spans="16383:16384" x14ac:dyDescent="0.2">
      <c r="XFC5254" t="s">
        <v>15404</v>
      </c>
      <c r="XFD5254" t="s">
        <v>2512</v>
      </c>
    </row>
    <row r="5255" spans="16383:16384" x14ac:dyDescent="0.2">
      <c r="XFC5255" t="s">
        <v>15404</v>
      </c>
      <c r="XFD5255" t="s">
        <v>16622</v>
      </c>
    </row>
    <row r="5256" spans="16383:16384" x14ac:dyDescent="0.2">
      <c r="XFC5256" t="s">
        <v>15404</v>
      </c>
      <c r="XFD5256" t="s">
        <v>2514</v>
      </c>
    </row>
    <row r="5257" spans="16383:16384" x14ac:dyDescent="0.2">
      <c r="XFC5257" t="s">
        <v>15404</v>
      </c>
      <c r="XFD5257" t="s">
        <v>2739</v>
      </c>
    </row>
    <row r="5258" spans="16383:16384" x14ac:dyDescent="0.2">
      <c r="XFC5258" t="s">
        <v>15404</v>
      </c>
      <c r="XFD5258" t="s">
        <v>2516</v>
      </c>
    </row>
    <row r="5259" spans="16383:16384" x14ac:dyDescent="0.2">
      <c r="XFC5259" t="s">
        <v>15404</v>
      </c>
      <c r="XFD5259" t="s">
        <v>16624</v>
      </c>
    </row>
    <row r="5260" spans="16383:16384" x14ac:dyDescent="0.2">
      <c r="XFC5260" t="s">
        <v>15404</v>
      </c>
      <c r="XFD5260" t="s">
        <v>2518</v>
      </c>
    </row>
    <row r="5261" spans="16383:16384" x14ac:dyDescent="0.2">
      <c r="XFC5261" t="s">
        <v>15404</v>
      </c>
      <c r="XFD5261" t="s">
        <v>2520</v>
      </c>
    </row>
    <row r="5262" spans="16383:16384" x14ac:dyDescent="0.2">
      <c r="XFC5262" t="s">
        <v>15404</v>
      </c>
      <c r="XFD5262" t="s">
        <v>2522</v>
      </c>
    </row>
    <row r="5263" spans="16383:16384" x14ac:dyDescent="0.2">
      <c r="XFC5263" t="s">
        <v>15404</v>
      </c>
      <c r="XFD5263" t="s">
        <v>2524</v>
      </c>
    </row>
    <row r="5264" spans="16383:16384" x14ac:dyDescent="0.2">
      <c r="XFC5264" t="s">
        <v>15404</v>
      </c>
      <c r="XFD5264" t="s">
        <v>2526</v>
      </c>
    </row>
    <row r="5265" spans="16383:16384" x14ac:dyDescent="0.2">
      <c r="XFC5265" t="s">
        <v>15404</v>
      </c>
      <c r="XFD5265" t="s">
        <v>2741</v>
      </c>
    </row>
    <row r="5266" spans="16383:16384" x14ac:dyDescent="0.2">
      <c r="XFC5266" t="s">
        <v>15404</v>
      </c>
      <c r="XFD5266" t="s">
        <v>2743</v>
      </c>
    </row>
    <row r="5267" spans="16383:16384" x14ac:dyDescent="0.2">
      <c r="XFC5267" t="s">
        <v>15404</v>
      </c>
      <c r="XFD5267" t="s">
        <v>2528</v>
      </c>
    </row>
    <row r="5268" spans="16383:16384" x14ac:dyDescent="0.2">
      <c r="XFC5268" t="s">
        <v>15404</v>
      </c>
      <c r="XFD5268" t="s">
        <v>2530</v>
      </c>
    </row>
    <row r="5269" spans="16383:16384" x14ac:dyDescent="0.2">
      <c r="XFC5269" t="s">
        <v>15404</v>
      </c>
      <c r="XFD5269" t="s">
        <v>2745</v>
      </c>
    </row>
    <row r="5270" spans="16383:16384" x14ac:dyDescent="0.2">
      <c r="XFC5270" t="s">
        <v>15404</v>
      </c>
      <c r="XFD5270" t="s">
        <v>2747</v>
      </c>
    </row>
    <row r="5271" spans="16383:16384" x14ac:dyDescent="0.2">
      <c r="XFC5271" t="s">
        <v>15404</v>
      </c>
      <c r="XFD5271" t="s">
        <v>2532</v>
      </c>
    </row>
    <row r="5272" spans="16383:16384" x14ac:dyDescent="0.2">
      <c r="XFC5272" t="s">
        <v>15404</v>
      </c>
      <c r="XFD5272" t="s">
        <v>2534</v>
      </c>
    </row>
    <row r="5273" spans="16383:16384" x14ac:dyDescent="0.2">
      <c r="XFC5273" t="s">
        <v>15404</v>
      </c>
      <c r="XFD5273" t="s">
        <v>2749</v>
      </c>
    </row>
    <row r="5274" spans="16383:16384" x14ac:dyDescent="0.2">
      <c r="XFC5274" t="s">
        <v>15404</v>
      </c>
      <c r="XFD5274" t="s">
        <v>2751</v>
      </c>
    </row>
    <row r="5275" spans="16383:16384" x14ac:dyDescent="0.2">
      <c r="XFC5275" t="s">
        <v>15404</v>
      </c>
      <c r="XFD5275" t="s">
        <v>2536</v>
      </c>
    </row>
    <row r="5276" spans="16383:16384" x14ac:dyDescent="0.2">
      <c r="XFC5276" t="s">
        <v>15404</v>
      </c>
      <c r="XFD5276" t="s">
        <v>2538</v>
      </c>
    </row>
    <row r="5277" spans="16383:16384" x14ac:dyDescent="0.2">
      <c r="XFC5277" t="s">
        <v>15404</v>
      </c>
      <c r="XFD5277" t="s">
        <v>16626</v>
      </c>
    </row>
    <row r="5278" spans="16383:16384" x14ac:dyDescent="0.2">
      <c r="XFC5278" t="s">
        <v>15404</v>
      </c>
      <c r="XFD5278" t="s">
        <v>2540</v>
      </c>
    </row>
    <row r="5279" spans="16383:16384" x14ac:dyDescent="0.2">
      <c r="XFC5279" t="s">
        <v>15404</v>
      </c>
      <c r="XFD5279" t="s">
        <v>2542</v>
      </c>
    </row>
    <row r="5280" spans="16383:16384" x14ac:dyDescent="0.2">
      <c r="XFC5280" t="s">
        <v>15404</v>
      </c>
      <c r="XFD5280" t="s">
        <v>2753</v>
      </c>
    </row>
    <row r="5281" spans="16383:16384" x14ac:dyDescent="0.2">
      <c r="XFC5281" t="s">
        <v>15404</v>
      </c>
      <c r="XFD5281" t="s">
        <v>2544</v>
      </c>
    </row>
    <row r="5282" spans="16383:16384" x14ac:dyDescent="0.2">
      <c r="XFC5282" t="s">
        <v>15404</v>
      </c>
      <c r="XFD5282" t="s">
        <v>2546</v>
      </c>
    </row>
    <row r="5283" spans="16383:16384" x14ac:dyDescent="0.2">
      <c r="XFC5283" t="s">
        <v>15404</v>
      </c>
      <c r="XFD5283" t="s">
        <v>2755</v>
      </c>
    </row>
    <row r="5284" spans="16383:16384" x14ac:dyDescent="0.2">
      <c r="XFC5284" t="s">
        <v>15404</v>
      </c>
      <c r="XFD5284" t="s">
        <v>2548</v>
      </c>
    </row>
    <row r="5285" spans="16383:16384" x14ac:dyDescent="0.2">
      <c r="XFC5285" t="s">
        <v>15404</v>
      </c>
      <c r="XFD5285" t="s">
        <v>2757</v>
      </c>
    </row>
    <row r="5286" spans="16383:16384" x14ac:dyDescent="0.2">
      <c r="XFC5286" t="s">
        <v>15404</v>
      </c>
      <c r="XFD5286" t="s">
        <v>2550</v>
      </c>
    </row>
    <row r="5287" spans="16383:16384" x14ac:dyDescent="0.2">
      <c r="XFC5287" t="s">
        <v>15404</v>
      </c>
      <c r="XFD5287" t="s">
        <v>2759</v>
      </c>
    </row>
    <row r="5288" spans="16383:16384" x14ac:dyDescent="0.2">
      <c r="XFC5288" t="s">
        <v>15404</v>
      </c>
      <c r="XFD5288" t="s">
        <v>2552</v>
      </c>
    </row>
    <row r="5289" spans="16383:16384" x14ac:dyDescent="0.2">
      <c r="XFC5289" t="s">
        <v>15404</v>
      </c>
      <c r="XFD5289" t="s">
        <v>2761</v>
      </c>
    </row>
    <row r="5290" spans="16383:16384" x14ac:dyDescent="0.2">
      <c r="XFC5290" t="s">
        <v>15404</v>
      </c>
      <c r="XFD5290" t="s">
        <v>2554</v>
      </c>
    </row>
    <row r="5291" spans="16383:16384" x14ac:dyDescent="0.2">
      <c r="XFC5291" t="s">
        <v>15404</v>
      </c>
      <c r="XFD5291" t="s">
        <v>2763</v>
      </c>
    </row>
    <row r="5292" spans="16383:16384" x14ac:dyDescent="0.2">
      <c r="XFC5292" t="s">
        <v>15404</v>
      </c>
      <c r="XFD5292" t="s">
        <v>2556</v>
      </c>
    </row>
    <row r="5293" spans="16383:16384" x14ac:dyDescent="0.2">
      <c r="XFC5293" t="s">
        <v>15404</v>
      </c>
      <c r="XFD5293" t="s">
        <v>2765</v>
      </c>
    </row>
    <row r="5294" spans="16383:16384" x14ac:dyDescent="0.2">
      <c r="XFC5294" t="s">
        <v>15404</v>
      </c>
      <c r="XFD5294" t="s">
        <v>2558</v>
      </c>
    </row>
    <row r="5295" spans="16383:16384" x14ac:dyDescent="0.2">
      <c r="XFC5295" t="s">
        <v>15404</v>
      </c>
      <c r="XFD5295" t="s">
        <v>2560</v>
      </c>
    </row>
    <row r="5296" spans="16383:16384" x14ac:dyDescent="0.2">
      <c r="XFC5296" t="s">
        <v>15404</v>
      </c>
      <c r="XFD5296" t="s">
        <v>2767</v>
      </c>
    </row>
    <row r="5297" spans="16383:16384" x14ac:dyDescent="0.2">
      <c r="XFC5297" t="s">
        <v>15404</v>
      </c>
      <c r="XFD5297" t="s">
        <v>2562</v>
      </c>
    </row>
    <row r="5298" spans="16383:16384" x14ac:dyDescent="0.2">
      <c r="XFC5298" t="s">
        <v>15404</v>
      </c>
      <c r="XFD5298" t="s">
        <v>2564</v>
      </c>
    </row>
    <row r="5299" spans="16383:16384" x14ac:dyDescent="0.2">
      <c r="XFC5299" t="s">
        <v>15404</v>
      </c>
      <c r="XFD5299" t="s">
        <v>2566</v>
      </c>
    </row>
    <row r="5300" spans="16383:16384" x14ac:dyDescent="0.2">
      <c r="XFC5300" t="s">
        <v>15404</v>
      </c>
      <c r="XFD5300" t="s">
        <v>2568</v>
      </c>
    </row>
    <row r="5301" spans="16383:16384" x14ac:dyDescent="0.2">
      <c r="XFC5301" t="s">
        <v>15404</v>
      </c>
      <c r="XFD5301" t="s">
        <v>2769</v>
      </c>
    </row>
    <row r="5302" spans="16383:16384" x14ac:dyDescent="0.2">
      <c r="XFC5302" t="s">
        <v>15404</v>
      </c>
      <c r="XFD5302" t="s">
        <v>2570</v>
      </c>
    </row>
    <row r="5303" spans="16383:16384" x14ac:dyDescent="0.2">
      <c r="XFC5303" t="s">
        <v>15404</v>
      </c>
      <c r="XFD5303" t="s">
        <v>2771</v>
      </c>
    </row>
    <row r="5304" spans="16383:16384" x14ac:dyDescent="0.2">
      <c r="XFC5304" t="s">
        <v>15404</v>
      </c>
      <c r="XFD5304" t="s">
        <v>2572</v>
      </c>
    </row>
    <row r="5305" spans="16383:16384" x14ac:dyDescent="0.2">
      <c r="XFC5305" t="s">
        <v>15404</v>
      </c>
      <c r="XFD5305" t="s">
        <v>2773</v>
      </c>
    </row>
    <row r="5306" spans="16383:16384" x14ac:dyDescent="0.2">
      <c r="XFC5306" t="s">
        <v>15404</v>
      </c>
      <c r="XFD5306" t="s">
        <v>2574</v>
      </c>
    </row>
    <row r="5307" spans="16383:16384" x14ac:dyDescent="0.2">
      <c r="XFC5307" t="s">
        <v>15404</v>
      </c>
      <c r="XFD5307" t="s">
        <v>2775</v>
      </c>
    </row>
    <row r="5308" spans="16383:16384" x14ac:dyDescent="0.2">
      <c r="XFC5308" t="s">
        <v>15404</v>
      </c>
      <c r="XFD5308" t="s">
        <v>2576</v>
      </c>
    </row>
    <row r="5309" spans="16383:16384" x14ac:dyDescent="0.2">
      <c r="XFC5309" t="s">
        <v>15404</v>
      </c>
      <c r="XFD5309" t="s">
        <v>2777</v>
      </c>
    </row>
    <row r="5310" spans="16383:16384" x14ac:dyDescent="0.2">
      <c r="XFC5310" t="s">
        <v>15404</v>
      </c>
      <c r="XFD5310" t="s">
        <v>2578</v>
      </c>
    </row>
    <row r="5311" spans="16383:16384" x14ac:dyDescent="0.2">
      <c r="XFC5311" t="s">
        <v>15404</v>
      </c>
      <c r="XFD5311" t="s">
        <v>2779</v>
      </c>
    </row>
    <row r="5312" spans="16383:16384" x14ac:dyDescent="0.2">
      <c r="XFC5312" t="s">
        <v>15404</v>
      </c>
      <c r="XFD5312" t="s">
        <v>2580</v>
      </c>
    </row>
    <row r="5313" spans="16383:16384" x14ac:dyDescent="0.2">
      <c r="XFC5313" t="s">
        <v>15404</v>
      </c>
      <c r="XFD5313" t="s">
        <v>2781</v>
      </c>
    </row>
    <row r="5314" spans="16383:16384" x14ac:dyDescent="0.2">
      <c r="XFC5314" t="s">
        <v>15404</v>
      </c>
      <c r="XFD5314" t="s">
        <v>2582</v>
      </c>
    </row>
    <row r="5315" spans="16383:16384" x14ac:dyDescent="0.2">
      <c r="XFC5315" t="s">
        <v>15404</v>
      </c>
      <c r="XFD5315" t="s">
        <v>2783</v>
      </c>
    </row>
    <row r="5316" spans="16383:16384" x14ac:dyDescent="0.2">
      <c r="XFC5316" t="s">
        <v>15404</v>
      </c>
      <c r="XFD5316" t="s">
        <v>2584</v>
      </c>
    </row>
    <row r="5317" spans="16383:16384" x14ac:dyDescent="0.2">
      <c r="XFC5317" t="s">
        <v>15404</v>
      </c>
      <c r="XFD5317" t="s">
        <v>2586</v>
      </c>
    </row>
    <row r="5318" spans="16383:16384" x14ac:dyDescent="0.2">
      <c r="XFC5318" t="s">
        <v>15404</v>
      </c>
      <c r="XFD5318" t="s">
        <v>2588</v>
      </c>
    </row>
    <row r="5319" spans="16383:16384" x14ac:dyDescent="0.2">
      <c r="XFC5319" t="s">
        <v>15404</v>
      </c>
      <c r="XFD5319" t="s">
        <v>2785</v>
      </c>
    </row>
    <row r="5320" spans="16383:16384" x14ac:dyDescent="0.2">
      <c r="XFC5320" t="s">
        <v>15404</v>
      </c>
      <c r="XFD5320" t="s">
        <v>2590</v>
      </c>
    </row>
    <row r="5321" spans="16383:16384" x14ac:dyDescent="0.2">
      <c r="XFC5321" t="s">
        <v>15404</v>
      </c>
      <c r="XFD5321" t="s">
        <v>2787</v>
      </c>
    </row>
    <row r="5322" spans="16383:16384" x14ac:dyDescent="0.2">
      <c r="XFC5322" t="s">
        <v>15404</v>
      </c>
      <c r="XFD5322" t="s">
        <v>2592</v>
      </c>
    </row>
    <row r="5323" spans="16383:16384" x14ac:dyDescent="0.2">
      <c r="XFC5323" t="s">
        <v>15404</v>
      </c>
      <c r="XFD5323" t="s">
        <v>2789</v>
      </c>
    </row>
    <row r="5324" spans="16383:16384" x14ac:dyDescent="0.2">
      <c r="XFC5324" t="s">
        <v>15404</v>
      </c>
      <c r="XFD5324" t="s">
        <v>2594</v>
      </c>
    </row>
    <row r="5325" spans="16383:16384" x14ac:dyDescent="0.2">
      <c r="XFC5325" t="s">
        <v>15404</v>
      </c>
      <c r="XFD5325" t="s">
        <v>2791</v>
      </c>
    </row>
    <row r="5326" spans="16383:16384" x14ac:dyDescent="0.2">
      <c r="XFC5326" t="s">
        <v>15404</v>
      </c>
      <c r="XFD5326" t="s">
        <v>2596</v>
      </c>
    </row>
    <row r="5327" spans="16383:16384" x14ac:dyDescent="0.2">
      <c r="XFC5327" t="s">
        <v>15404</v>
      </c>
      <c r="XFD5327" t="s">
        <v>2793</v>
      </c>
    </row>
    <row r="5328" spans="16383:16384" x14ac:dyDescent="0.2">
      <c r="XFC5328" t="s">
        <v>15404</v>
      </c>
      <c r="XFD5328" t="s">
        <v>2598</v>
      </c>
    </row>
    <row r="5329" spans="16383:16384" x14ac:dyDescent="0.2">
      <c r="XFC5329" t="s">
        <v>15404</v>
      </c>
      <c r="XFD5329" t="s">
        <v>2795</v>
      </c>
    </row>
    <row r="5330" spans="16383:16384" x14ac:dyDescent="0.2">
      <c r="XFC5330" t="s">
        <v>15404</v>
      </c>
      <c r="XFD5330" t="s">
        <v>2600</v>
      </c>
    </row>
    <row r="5331" spans="16383:16384" x14ac:dyDescent="0.2">
      <c r="XFC5331" t="s">
        <v>15404</v>
      </c>
      <c r="XFD5331" t="s">
        <v>2797</v>
      </c>
    </row>
    <row r="5332" spans="16383:16384" x14ac:dyDescent="0.2">
      <c r="XFC5332" t="s">
        <v>15404</v>
      </c>
      <c r="XFD5332" t="s">
        <v>2602</v>
      </c>
    </row>
    <row r="5333" spans="16383:16384" x14ac:dyDescent="0.2">
      <c r="XFC5333" t="s">
        <v>15404</v>
      </c>
      <c r="XFD5333" t="s">
        <v>2799</v>
      </c>
    </row>
    <row r="5334" spans="16383:16384" x14ac:dyDescent="0.2">
      <c r="XFC5334" t="s">
        <v>15404</v>
      </c>
      <c r="XFD5334" t="s">
        <v>2604</v>
      </c>
    </row>
    <row r="5335" spans="16383:16384" x14ac:dyDescent="0.2">
      <c r="XFC5335" t="s">
        <v>15404</v>
      </c>
      <c r="XFD5335" t="s">
        <v>2801</v>
      </c>
    </row>
    <row r="5336" spans="16383:16384" x14ac:dyDescent="0.2">
      <c r="XFC5336" t="s">
        <v>15404</v>
      </c>
      <c r="XFD5336" t="s">
        <v>2606</v>
      </c>
    </row>
    <row r="5337" spans="16383:16384" x14ac:dyDescent="0.2">
      <c r="XFC5337" t="s">
        <v>15404</v>
      </c>
      <c r="XFD5337" t="s">
        <v>2608</v>
      </c>
    </row>
    <row r="5338" spans="16383:16384" x14ac:dyDescent="0.2">
      <c r="XFC5338" t="s">
        <v>15404</v>
      </c>
      <c r="XFD5338" t="s">
        <v>2803</v>
      </c>
    </row>
    <row r="5339" spans="16383:16384" x14ac:dyDescent="0.2">
      <c r="XFC5339" t="s">
        <v>15404</v>
      </c>
      <c r="XFD5339" t="s">
        <v>2610</v>
      </c>
    </row>
    <row r="5340" spans="16383:16384" x14ac:dyDescent="0.2">
      <c r="XFC5340" t="s">
        <v>15404</v>
      </c>
      <c r="XFD5340" t="s">
        <v>2805</v>
      </c>
    </row>
    <row r="5341" spans="16383:16384" x14ac:dyDescent="0.2">
      <c r="XFC5341" t="s">
        <v>15404</v>
      </c>
      <c r="XFD5341" t="s">
        <v>2612</v>
      </c>
    </row>
    <row r="5342" spans="16383:16384" x14ac:dyDescent="0.2">
      <c r="XFC5342" t="s">
        <v>15404</v>
      </c>
      <c r="XFD5342" t="s">
        <v>2807</v>
      </c>
    </row>
    <row r="5343" spans="16383:16384" x14ac:dyDescent="0.2">
      <c r="XFC5343" t="s">
        <v>15404</v>
      </c>
      <c r="XFD5343" t="s">
        <v>2614</v>
      </c>
    </row>
    <row r="5344" spans="16383:16384" x14ac:dyDescent="0.2">
      <c r="XFC5344" t="s">
        <v>15404</v>
      </c>
      <c r="XFD5344" t="s">
        <v>2616</v>
      </c>
    </row>
    <row r="5345" spans="16383:16384" x14ac:dyDescent="0.2">
      <c r="XFC5345" t="s">
        <v>15404</v>
      </c>
      <c r="XFD5345" t="s">
        <v>2809</v>
      </c>
    </row>
    <row r="5346" spans="16383:16384" x14ac:dyDescent="0.2">
      <c r="XFC5346" t="s">
        <v>15404</v>
      </c>
      <c r="XFD5346" t="s">
        <v>2618</v>
      </c>
    </row>
    <row r="5347" spans="16383:16384" x14ac:dyDescent="0.2">
      <c r="XFC5347" t="s">
        <v>15404</v>
      </c>
      <c r="XFD5347" t="s">
        <v>2620</v>
      </c>
    </row>
    <row r="5348" spans="16383:16384" x14ac:dyDescent="0.2">
      <c r="XFC5348" t="s">
        <v>15404</v>
      </c>
      <c r="XFD5348" t="s">
        <v>2811</v>
      </c>
    </row>
    <row r="5349" spans="16383:16384" x14ac:dyDescent="0.2">
      <c r="XFC5349" t="s">
        <v>15404</v>
      </c>
      <c r="XFD5349" t="s">
        <v>2622</v>
      </c>
    </row>
    <row r="5350" spans="16383:16384" x14ac:dyDescent="0.2">
      <c r="XFC5350" t="s">
        <v>15404</v>
      </c>
      <c r="XFD5350" t="s">
        <v>2624</v>
      </c>
    </row>
    <row r="5351" spans="16383:16384" x14ac:dyDescent="0.2">
      <c r="XFC5351" t="s">
        <v>15404</v>
      </c>
      <c r="XFD5351" t="s">
        <v>2813</v>
      </c>
    </row>
    <row r="5352" spans="16383:16384" x14ac:dyDescent="0.2">
      <c r="XFC5352" t="s">
        <v>15404</v>
      </c>
      <c r="XFD5352" t="s">
        <v>2626</v>
      </c>
    </row>
    <row r="5353" spans="16383:16384" x14ac:dyDescent="0.2">
      <c r="XFC5353" t="s">
        <v>15404</v>
      </c>
      <c r="XFD5353" t="s">
        <v>2628</v>
      </c>
    </row>
    <row r="5354" spans="16383:16384" x14ac:dyDescent="0.2">
      <c r="XFC5354" t="s">
        <v>15404</v>
      </c>
      <c r="XFD5354" t="s">
        <v>2815</v>
      </c>
    </row>
    <row r="5355" spans="16383:16384" x14ac:dyDescent="0.2">
      <c r="XFC5355" t="s">
        <v>15404</v>
      </c>
      <c r="XFD5355" t="s">
        <v>2817</v>
      </c>
    </row>
    <row r="5356" spans="16383:16384" x14ac:dyDescent="0.2">
      <c r="XFC5356" t="s">
        <v>15404</v>
      </c>
      <c r="XFD5356" t="s">
        <v>2630</v>
      </c>
    </row>
    <row r="5357" spans="16383:16384" x14ac:dyDescent="0.2">
      <c r="XFC5357" t="s">
        <v>15404</v>
      </c>
      <c r="XFD5357" t="s">
        <v>2632</v>
      </c>
    </row>
    <row r="5358" spans="16383:16384" x14ac:dyDescent="0.2">
      <c r="XFC5358" t="s">
        <v>15404</v>
      </c>
      <c r="XFD5358" t="s">
        <v>2819</v>
      </c>
    </row>
    <row r="5359" spans="16383:16384" x14ac:dyDescent="0.2">
      <c r="XFC5359" t="s">
        <v>15404</v>
      </c>
      <c r="XFD5359" t="s">
        <v>2634</v>
      </c>
    </row>
    <row r="5360" spans="16383:16384" x14ac:dyDescent="0.2">
      <c r="XFC5360" t="s">
        <v>15404</v>
      </c>
      <c r="XFD5360" t="s">
        <v>2636</v>
      </c>
    </row>
    <row r="5361" spans="16383:16384" x14ac:dyDescent="0.2">
      <c r="XFC5361" t="s">
        <v>15404</v>
      </c>
      <c r="XFD5361" t="s">
        <v>2638</v>
      </c>
    </row>
    <row r="5362" spans="16383:16384" x14ac:dyDescent="0.2">
      <c r="XFC5362" t="s">
        <v>15404</v>
      </c>
      <c r="XFD5362" t="s">
        <v>2640</v>
      </c>
    </row>
    <row r="5363" spans="16383:16384" x14ac:dyDescent="0.2">
      <c r="XFC5363" t="s">
        <v>15404</v>
      </c>
      <c r="XFD5363" t="s">
        <v>2642</v>
      </c>
    </row>
    <row r="5364" spans="16383:16384" x14ac:dyDescent="0.2">
      <c r="XFC5364" t="s">
        <v>15404</v>
      </c>
      <c r="XFD5364" t="s">
        <v>2644</v>
      </c>
    </row>
    <row r="5365" spans="16383:16384" x14ac:dyDescent="0.2">
      <c r="XFC5365" t="s">
        <v>15404</v>
      </c>
      <c r="XFD5365" t="s">
        <v>2646</v>
      </c>
    </row>
    <row r="5366" spans="16383:16384" x14ac:dyDescent="0.2">
      <c r="XFC5366" t="s">
        <v>15404</v>
      </c>
      <c r="XFD5366" t="s">
        <v>2648</v>
      </c>
    </row>
    <row r="5367" spans="16383:16384" x14ac:dyDescent="0.2">
      <c r="XFC5367" t="s">
        <v>15404</v>
      </c>
      <c r="XFD5367" t="s">
        <v>2650</v>
      </c>
    </row>
    <row r="5368" spans="16383:16384" x14ac:dyDescent="0.2">
      <c r="XFC5368" t="s">
        <v>15404</v>
      </c>
      <c r="XFD5368" t="s">
        <v>2652</v>
      </c>
    </row>
    <row r="5369" spans="16383:16384" x14ac:dyDescent="0.2">
      <c r="XFC5369" t="s">
        <v>15404</v>
      </c>
      <c r="XFD5369" t="s">
        <v>2654</v>
      </c>
    </row>
    <row r="5370" spans="16383:16384" x14ac:dyDescent="0.2">
      <c r="XFC5370" t="s">
        <v>15404</v>
      </c>
      <c r="XFD5370" t="s">
        <v>2656</v>
      </c>
    </row>
    <row r="5371" spans="16383:16384" x14ac:dyDescent="0.2">
      <c r="XFC5371" t="s">
        <v>15404</v>
      </c>
      <c r="XFD5371" t="s">
        <v>2658</v>
      </c>
    </row>
    <row r="5372" spans="16383:16384" x14ac:dyDescent="0.2">
      <c r="XFC5372" t="s">
        <v>15404</v>
      </c>
      <c r="XFD5372" t="s">
        <v>2660</v>
      </c>
    </row>
    <row r="5373" spans="16383:16384" x14ac:dyDescent="0.2">
      <c r="XFC5373" t="s">
        <v>15404</v>
      </c>
      <c r="XFD5373" t="s">
        <v>2662</v>
      </c>
    </row>
    <row r="5374" spans="16383:16384" x14ac:dyDescent="0.2">
      <c r="XFC5374" t="s">
        <v>15404</v>
      </c>
      <c r="XFD5374" t="s">
        <v>2664</v>
      </c>
    </row>
    <row r="5375" spans="16383:16384" x14ac:dyDescent="0.2">
      <c r="XFC5375" t="s">
        <v>15404</v>
      </c>
      <c r="XFD5375" t="s">
        <v>2666</v>
      </c>
    </row>
    <row r="5376" spans="16383:16384" x14ac:dyDescent="0.2">
      <c r="XFC5376" t="s">
        <v>15404</v>
      </c>
      <c r="XFD5376" t="s">
        <v>2668</v>
      </c>
    </row>
    <row r="5377" spans="16383:16384" x14ac:dyDescent="0.2">
      <c r="XFC5377" t="s">
        <v>15404</v>
      </c>
      <c r="XFD5377" t="s">
        <v>2670</v>
      </c>
    </row>
    <row r="5378" spans="16383:16384" x14ac:dyDescent="0.2">
      <c r="XFC5378" t="s">
        <v>15404</v>
      </c>
      <c r="XFD5378" t="s">
        <v>2672</v>
      </c>
    </row>
    <row r="5379" spans="16383:16384" x14ac:dyDescent="0.2">
      <c r="XFC5379" t="s">
        <v>15404</v>
      </c>
      <c r="XFD5379" t="s">
        <v>2674</v>
      </c>
    </row>
    <row r="5380" spans="16383:16384" x14ac:dyDescent="0.2">
      <c r="XFC5380" t="s">
        <v>15404</v>
      </c>
      <c r="XFD5380" t="s">
        <v>2676</v>
      </c>
    </row>
    <row r="5381" spans="16383:16384" x14ac:dyDescent="0.2">
      <c r="XFC5381" t="s">
        <v>15404</v>
      </c>
      <c r="XFD5381" t="s">
        <v>2678</v>
      </c>
    </row>
    <row r="5382" spans="16383:16384" x14ac:dyDescent="0.2">
      <c r="XFC5382" t="s">
        <v>15404</v>
      </c>
      <c r="XFD5382" t="s">
        <v>2680</v>
      </c>
    </row>
    <row r="5383" spans="16383:16384" x14ac:dyDescent="0.2">
      <c r="XFC5383" t="s">
        <v>15404</v>
      </c>
      <c r="XFD5383" t="s">
        <v>2682</v>
      </c>
    </row>
    <row r="5384" spans="16383:16384" x14ac:dyDescent="0.2">
      <c r="XFC5384" t="s">
        <v>15404</v>
      </c>
      <c r="XFD5384" t="s">
        <v>2684</v>
      </c>
    </row>
    <row r="5385" spans="16383:16384" x14ac:dyDescent="0.2">
      <c r="XFC5385" t="s">
        <v>15404</v>
      </c>
      <c r="XFD5385" t="s">
        <v>2686</v>
      </c>
    </row>
    <row r="5386" spans="16383:16384" x14ac:dyDescent="0.2">
      <c r="XFC5386" t="s">
        <v>15404</v>
      </c>
      <c r="XFD5386" t="s">
        <v>2688</v>
      </c>
    </row>
    <row r="5387" spans="16383:16384" x14ac:dyDescent="0.2">
      <c r="XFC5387" t="s">
        <v>15404</v>
      </c>
      <c r="XFD5387" t="s">
        <v>2690</v>
      </c>
    </row>
    <row r="5388" spans="16383:16384" x14ac:dyDescent="0.2">
      <c r="XFC5388" t="s">
        <v>15404</v>
      </c>
      <c r="XFD5388" t="s">
        <v>2692</v>
      </c>
    </row>
    <row r="5389" spans="16383:16384" x14ac:dyDescent="0.2">
      <c r="XFC5389" t="s">
        <v>15404</v>
      </c>
      <c r="XFD5389" t="s">
        <v>2694</v>
      </c>
    </row>
    <row r="5390" spans="16383:16384" x14ac:dyDescent="0.2">
      <c r="XFC5390" t="s">
        <v>15404</v>
      </c>
      <c r="XFD5390" t="s">
        <v>2696</v>
      </c>
    </row>
    <row r="5391" spans="16383:16384" x14ac:dyDescent="0.2">
      <c r="XFC5391" t="s">
        <v>15404</v>
      </c>
      <c r="XFD5391" t="s">
        <v>2698</v>
      </c>
    </row>
    <row r="5392" spans="16383:16384" x14ac:dyDescent="0.2">
      <c r="XFC5392" t="s">
        <v>15404</v>
      </c>
      <c r="XFD5392" t="s">
        <v>2700</v>
      </c>
    </row>
    <row r="5393" spans="16383:16384" x14ac:dyDescent="0.2">
      <c r="XFC5393" t="s">
        <v>15404</v>
      </c>
      <c r="XFD5393" t="s">
        <v>2702</v>
      </c>
    </row>
    <row r="5394" spans="16383:16384" x14ac:dyDescent="0.2">
      <c r="XFC5394" t="s">
        <v>15404</v>
      </c>
      <c r="XFD5394" t="s">
        <v>2704</v>
      </c>
    </row>
    <row r="5395" spans="16383:16384" x14ac:dyDescent="0.2">
      <c r="XFC5395" t="s">
        <v>15404</v>
      </c>
      <c r="XFD5395" t="s">
        <v>2706</v>
      </c>
    </row>
    <row r="5396" spans="16383:16384" x14ac:dyDescent="0.2">
      <c r="XFC5396" t="s">
        <v>15404</v>
      </c>
      <c r="XFD5396" t="s">
        <v>2708</v>
      </c>
    </row>
    <row r="5397" spans="16383:16384" x14ac:dyDescent="0.2">
      <c r="XFC5397" t="s">
        <v>15404</v>
      </c>
      <c r="XFD5397" t="s">
        <v>2711</v>
      </c>
    </row>
    <row r="5398" spans="16383:16384" x14ac:dyDescent="0.2">
      <c r="XFC5398" t="s">
        <v>15404</v>
      </c>
      <c r="XFD5398" t="s">
        <v>2713</v>
      </c>
    </row>
    <row r="5399" spans="16383:16384" x14ac:dyDescent="0.2">
      <c r="XFC5399" t="s">
        <v>15404</v>
      </c>
      <c r="XFD5399" t="s">
        <v>2715</v>
      </c>
    </row>
    <row r="5400" spans="16383:16384" x14ac:dyDescent="0.2">
      <c r="XFC5400" t="s">
        <v>15404</v>
      </c>
      <c r="XFD5400" t="s">
        <v>2717</v>
      </c>
    </row>
    <row r="5401" spans="16383:16384" x14ac:dyDescent="0.2">
      <c r="XFC5401" t="s">
        <v>15404</v>
      </c>
      <c r="XFD5401" t="s">
        <v>2719</v>
      </c>
    </row>
    <row r="5402" spans="16383:16384" x14ac:dyDescent="0.2">
      <c r="XFC5402" t="s">
        <v>15404</v>
      </c>
      <c r="XFD5402" t="s">
        <v>2721</v>
      </c>
    </row>
    <row r="5403" spans="16383:16384" x14ac:dyDescent="0.2">
      <c r="XFC5403" t="s">
        <v>15404</v>
      </c>
      <c r="XFD5403" t="s">
        <v>3137</v>
      </c>
    </row>
    <row r="5404" spans="16383:16384" x14ac:dyDescent="0.2">
      <c r="XFC5404" t="s">
        <v>15404</v>
      </c>
      <c r="XFD5404" t="s">
        <v>3139</v>
      </c>
    </row>
    <row r="5405" spans="16383:16384" x14ac:dyDescent="0.2">
      <c r="XFC5405" t="s">
        <v>15404</v>
      </c>
      <c r="XFD5405" t="s">
        <v>3141</v>
      </c>
    </row>
    <row r="5406" spans="16383:16384" x14ac:dyDescent="0.2">
      <c r="XFC5406" t="s">
        <v>15404</v>
      </c>
      <c r="XFD5406" t="s">
        <v>3143</v>
      </c>
    </row>
    <row r="5407" spans="16383:16384" x14ac:dyDescent="0.2">
      <c r="XFC5407" t="s">
        <v>15404</v>
      </c>
      <c r="XFD5407" t="s">
        <v>3145</v>
      </c>
    </row>
    <row r="5408" spans="16383:16384" x14ac:dyDescent="0.2">
      <c r="XFC5408" t="s">
        <v>15404</v>
      </c>
      <c r="XFD5408" t="s">
        <v>3147</v>
      </c>
    </row>
    <row r="5409" spans="16383:16384" x14ac:dyDescent="0.2">
      <c r="XFC5409" t="s">
        <v>15404</v>
      </c>
      <c r="XFD5409" t="s">
        <v>3149</v>
      </c>
    </row>
    <row r="5410" spans="16383:16384" x14ac:dyDescent="0.2">
      <c r="XFC5410" t="s">
        <v>15404</v>
      </c>
      <c r="XFD5410" t="s">
        <v>3151</v>
      </c>
    </row>
    <row r="5411" spans="16383:16384" x14ac:dyDescent="0.2">
      <c r="XFC5411" t="s">
        <v>15404</v>
      </c>
      <c r="XFD5411" t="s">
        <v>3153</v>
      </c>
    </row>
    <row r="5412" spans="16383:16384" x14ac:dyDescent="0.2">
      <c r="XFC5412" t="s">
        <v>15404</v>
      </c>
      <c r="XFD5412" t="s">
        <v>3155</v>
      </c>
    </row>
    <row r="5413" spans="16383:16384" x14ac:dyDescent="0.2">
      <c r="XFC5413" t="s">
        <v>15404</v>
      </c>
      <c r="XFD5413" t="s">
        <v>3157</v>
      </c>
    </row>
    <row r="5414" spans="16383:16384" x14ac:dyDescent="0.2">
      <c r="XFC5414" t="s">
        <v>15404</v>
      </c>
      <c r="XFD5414" t="s">
        <v>3159</v>
      </c>
    </row>
    <row r="5415" spans="16383:16384" x14ac:dyDescent="0.2">
      <c r="XFC5415" t="s">
        <v>15404</v>
      </c>
      <c r="XFD5415" t="s">
        <v>12517</v>
      </c>
    </row>
    <row r="5416" spans="16383:16384" x14ac:dyDescent="0.2">
      <c r="XFC5416" t="s">
        <v>15404</v>
      </c>
      <c r="XFD5416" t="s">
        <v>12520</v>
      </c>
    </row>
    <row r="5417" spans="16383:16384" x14ac:dyDescent="0.2">
      <c r="XFC5417" t="s">
        <v>15404</v>
      </c>
      <c r="XFD5417" t="s">
        <v>18708</v>
      </c>
    </row>
    <row r="5418" spans="16383:16384" x14ac:dyDescent="0.2">
      <c r="XFC5418" t="s">
        <v>15404</v>
      </c>
      <c r="XFD5418" t="s">
        <v>18710</v>
      </c>
    </row>
    <row r="5419" spans="16383:16384" x14ac:dyDescent="0.2">
      <c r="XFC5419" t="s">
        <v>15404</v>
      </c>
      <c r="XFD5419" t="s">
        <v>11726</v>
      </c>
    </row>
    <row r="5420" spans="16383:16384" x14ac:dyDescent="0.2">
      <c r="XFC5420" t="s">
        <v>15404</v>
      </c>
      <c r="XFD5420" t="s">
        <v>2893</v>
      </c>
    </row>
    <row r="5421" spans="16383:16384" x14ac:dyDescent="0.2">
      <c r="XFC5421" t="s">
        <v>15404</v>
      </c>
      <c r="XFD5421" t="s">
        <v>2895</v>
      </c>
    </row>
    <row r="5422" spans="16383:16384" x14ac:dyDescent="0.2">
      <c r="XFC5422" t="s">
        <v>15404</v>
      </c>
      <c r="XFD5422" t="s">
        <v>2897</v>
      </c>
    </row>
    <row r="5423" spans="16383:16384" x14ac:dyDescent="0.2">
      <c r="XFC5423" t="s">
        <v>15404</v>
      </c>
      <c r="XFD5423" t="s">
        <v>2899</v>
      </c>
    </row>
    <row r="5424" spans="16383:16384" x14ac:dyDescent="0.2">
      <c r="XFC5424" t="s">
        <v>15404</v>
      </c>
      <c r="XFD5424" t="s">
        <v>2901</v>
      </c>
    </row>
    <row r="5425" spans="16383:16384" x14ac:dyDescent="0.2">
      <c r="XFC5425" t="s">
        <v>15404</v>
      </c>
      <c r="XFD5425" t="s">
        <v>2903</v>
      </c>
    </row>
    <row r="5426" spans="16383:16384" x14ac:dyDescent="0.2">
      <c r="XFC5426" t="s">
        <v>15404</v>
      </c>
      <c r="XFD5426" t="s">
        <v>2905</v>
      </c>
    </row>
    <row r="5427" spans="16383:16384" x14ac:dyDescent="0.2">
      <c r="XFC5427" t="s">
        <v>15404</v>
      </c>
      <c r="XFD5427" t="s">
        <v>2907</v>
      </c>
    </row>
    <row r="5428" spans="16383:16384" x14ac:dyDescent="0.2">
      <c r="XFC5428" t="s">
        <v>15404</v>
      </c>
      <c r="XFD5428" t="s">
        <v>2909</v>
      </c>
    </row>
    <row r="5429" spans="16383:16384" x14ac:dyDescent="0.2">
      <c r="XFC5429" t="s">
        <v>15404</v>
      </c>
      <c r="XFD5429" t="s">
        <v>2911</v>
      </c>
    </row>
    <row r="5430" spans="16383:16384" x14ac:dyDescent="0.2">
      <c r="XFC5430" t="s">
        <v>15404</v>
      </c>
      <c r="XFD5430" t="s">
        <v>2913</v>
      </c>
    </row>
    <row r="5431" spans="16383:16384" x14ac:dyDescent="0.2">
      <c r="XFC5431" t="s">
        <v>15404</v>
      </c>
      <c r="XFD5431" t="s">
        <v>2915</v>
      </c>
    </row>
    <row r="5432" spans="16383:16384" x14ac:dyDescent="0.2">
      <c r="XFC5432" t="s">
        <v>15404</v>
      </c>
      <c r="XFD5432" t="s">
        <v>2917</v>
      </c>
    </row>
    <row r="5433" spans="16383:16384" x14ac:dyDescent="0.2">
      <c r="XFC5433" t="s">
        <v>15404</v>
      </c>
      <c r="XFD5433" t="s">
        <v>2919</v>
      </c>
    </row>
    <row r="5434" spans="16383:16384" x14ac:dyDescent="0.2">
      <c r="XFC5434" t="s">
        <v>15404</v>
      </c>
      <c r="XFD5434" t="s">
        <v>2921</v>
      </c>
    </row>
    <row r="5435" spans="16383:16384" x14ac:dyDescent="0.2">
      <c r="XFC5435" t="s">
        <v>15404</v>
      </c>
      <c r="XFD5435" t="s">
        <v>2923</v>
      </c>
    </row>
    <row r="5436" spans="16383:16384" x14ac:dyDescent="0.2">
      <c r="XFC5436" t="s">
        <v>15404</v>
      </c>
      <c r="XFD5436" t="s">
        <v>2925</v>
      </c>
    </row>
    <row r="5437" spans="16383:16384" x14ac:dyDescent="0.2">
      <c r="XFC5437" t="s">
        <v>15404</v>
      </c>
      <c r="XFD5437" t="s">
        <v>2927</v>
      </c>
    </row>
    <row r="5438" spans="16383:16384" x14ac:dyDescent="0.2">
      <c r="XFC5438" t="s">
        <v>15404</v>
      </c>
      <c r="XFD5438" t="s">
        <v>2929</v>
      </c>
    </row>
    <row r="5439" spans="16383:16384" x14ac:dyDescent="0.2">
      <c r="XFC5439" t="s">
        <v>15404</v>
      </c>
      <c r="XFD5439" t="s">
        <v>2931</v>
      </c>
    </row>
    <row r="5440" spans="16383:16384" x14ac:dyDescent="0.2">
      <c r="XFC5440" t="s">
        <v>15404</v>
      </c>
      <c r="XFD5440" t="s">
        <v>2933</v>
      </c>
    </row>
    <row r="5441" spans="16383:16384" x14ac:dyDescent="0.2">
      <c r="XFC5441" t="s">
        <v>15404</v>
      </c>
      <c r="XFD5441" t="s">
        <v>2935</v>
      </c>
    </row>
    <row r="5442" spans="16383:16384" x14ac:dyDescent="0.2">
      <c r="XFC5442" t="s">
        <v>15404</v>
      </c>
      <c r="XFD5442" t="s">
        <v>2937</v>
      </c>
    </row>
    <row r="5443" spans="16383:16384" x14ac:dyDescent="0.2">
      <c r="XFC5443" t="s">
        <v>15404</v>
      </c>
      <c r="XFD5443" t="s">
        <v>2939</v>
      </c>
    </row>
    <row r="5444" spans="16383:16384" x14ac:dyDescent="0.2">
      <c r="XFC5444" t="s">
        <v>15404</v>
      </c>
      <c r="XFD5444" t="s">
        <v>2941</v>
      </c>
    </row>
    <row r="5445" spans="16383:16384" x14ac:dyDescent="0.2">
      <c r="XFC5445" t="s">
        <v>15404</v>
      </c>
      <c r="XFD5445" t="s">
        <v>2943</v>
      </c>
    </row>
    <row r="5446" spans="16383:16384" x14ac:dyDescent="0.2">
      <c r="XFC5446" t="s">
        <v>15404</v>
      </c>
      <c r="XFD5446" t="s">
        <v>2945</v>
      </c>
    </row>
    <row r="5447" spans="16383:16384" x14ac:dyDescent="0.2">
      <c r="XFC5447" t="s">
        <v>15404</v>
      </c>
      <c r="XFD5447" t="s">
        <v>2947</v>
      </c>
    </row>
    <row r="5448" spans="16383:16384" x14ac:dyDescent="0.2">
      <c r="XFC5448" t="s">
        <v>15404</v>
      </c>
      <c r="XFD5448" t="s">
        <v>2949</v>
      </c>
    </row>
    <row r="5449" spans="16383:16384" x14ac:dyDescent="0.2">
      <c r="XFC5449" t="s">
        <v>15404</v>
      </c>
      <c r="XFD5449" t="s">
        <v>2951</v>
      </c>
    </row>
    <row r="5450" spans="16383:16384" x14ac:dyDescent="0.2">
      <c r="XFC5450" t="s">
        <v>15404</v>
      </c>
      <c r="XFD5450" t="s">
        <v>2953</v>
      </c>
    </row>
    <row r="5451" spans="16383:16384" x14ac:dyDescent="0.2">
      <c r="XFC5451" t="s">
        <v>15404</v>
      </c>
      <c r="XFD5451" t="s">
        <v>2955</v>
      </c>
    </row>
    <row r="5452" spans="16383:16384" x14ac:dyDescent="0.2">
      <c r="XFC5452" t="s">
        <v>15404</v>
      </c>
      <c r="XFD5452" t="s">
        <v>2957</v>
      </c>
    </row>
    <row r="5453" spans="16383:16384" x14ac:dyDescent="0.2">
      <c r="XFC5453" t="s">
        <v>15404</v>
      </c>
      <c r="XFD5453" t="s">
        <v>2959</v>
      </c>
    </row>
    <row r="5454" spans="16383:16384" x14ac:dyDescent="0.2">
      <c r="XFC5454" t="s">
        <v>15404</v>
      </c>
      <c r="XFD5454" t="s">
        <v>2961</v>
      </c>
    </row>
    <row r="5455" spans="16383:16384" x14ac:dyDescent="0.2">
      <c r="XFC5455" t="s">
        <v>15404</v>
      </c>
      <c r="XFD5455" t="s">
        <v>16628</v>
      </c>
    </row>
    <row r="5456" spans="16383:16384" x14ac:dyDescent="0.2">
      <c r="XFC5456" t="s">
        <v>15404</v>
      </c>
      <c r="XFD5456" t="s">
        <v>2963</v>
      </c>
    </row>
    <row r="5457" spans="16383:16384" x14ac:dyDescent="0.2">
      <c r="XFC5457" t="s">
        <v>15404</v>
      </c>
      <c r="XFD5457" t="s">
        <v>2965</v>
      </c>
    </row>
    <row r="5458" spans="16383:16384" x14ac:dyDescent="0.2">
      <c r="XFC5458" t="s">
        <v>15404</v>
      </c>
      <c r="XFD5458" t="s">
        <v>2967</v>
      </c>
    </row>
    <row r="5459" spans="16383:16384" x14ac:dyDescent="0.2">
      <c r="XFC5459" t="s">
        <v>15404</v>
      </c>
      <c r="XFD5459" t="s">
        <v>2969</v>
      </c>
    </row>
    <row r="5460" spans="16383:16384" x14ac:dyDescent="0.2">
      <c r="XFC5460" t="s">
        <v>15404</v>
      </c>
      <c r="XFD5460" t="s">
        <v>2971</v>
      </c>
    </row>
    <row r="5461" spans="16383:16384" x14ac:dyDescent="0.2">
      <c r="XFC5461" t="s">
        <v>15404</v>
      </c>
      <c r="XFD5461" t="s">
        <v>2973</v>
      </c>
    </row>
    <row r="5462" spans="16383:16384" x14ac:dyDescent="0.2">
      <c r="XFC5462" t="s">
        <v>15404</v>
      </c>
      <c r="XFD5462" t="s">
        <v>2975</v>
      </c>
    </row>
    <row r="5463" spans="16383:16384" x14ac:dyDescent="0.2">
      <c r="XFC5463" t="s">
        <v>15404</v>
      </c>
      <c r="XFD5463" t="s">
        <v>2977</v>
      </c>
    </row>
    <row r="5464" spans="16383:16384" x14ac:dyDescent="0.2">
      <c r="XFC5464" t="s">
        <v>15404</v>
      </c>
      <c r="XFD5464" t="s">
        <v>2979</v>
      </c>
    </row>
    <row r="5465" spans="16383:16384" x14ac:dyDescent="0.2">
      <c r="XFC5465" t="s">
        <v>15404</v>
      </c>
      <c r="XFD5465" t="s">
        <v>2981</v>
      </c>
    </row>
    <row r="5466" spans="16383:16384" x14ac:dyDescent="0.2">
      <c r="XFC5466" t="s">
        <v>15404</v>
      </c>
      <c r="XFD5466" t="s">
        <v>2983</v>
      </c>
    </row>
    <row r="5467" spans="16383:16384" x14ac:dyDescent="0.2">
      <c r="XFC5467" t="s">
        <v>15404</v>
      </c>
      <c r="XFD5467" t="s">
        <v>2985</v>
      </c>
    </row>
    <row r="5468" spans="16383:16384" x14ac:dyDescent="0.2">
      <c r="XFC5468" t="s">
        <v>15404</v>
      </c>
      <c r="XFD5468" t="s">
        <v>16630</v>
      </c>
    </row>
    <row r="5469" spans="16383:16384" x14ac:dyDescent="0.2">
      <c r="XFC5469" t="s">
        <v>15404</v>
      </c>
      <c r="XFD5469" t="s">
        <v>2987</v>
      </c>
    </row>
    <row r="5470" spans="16383:16384" x14ac:dyDescent="0.2">
      <c r="XFC5470" t="s">
        <v>15404</v>
      </c>
      <c r="XFD5470" t="s">
        <v>2989</v>
      </c>
    </row>
    <row r="5471" spans="16383:16384" x14ac:dyDescent="0.2">
      <c r="XFC5471" t="s">
        <v>15404</v>
      </c>
      <c r="XFD5471" t="s">
        <v>2991</v>
      </c>
    </row>
    <row r="5472" spans="16383:16384" x14ac:dyDescent="0.2">
      <c r="XFC5472" t="s">
        <v>15404</v>
      </c>
      <c r="XFD5472" t="s">
        <v>2993</v>
      </c>
    </row>
    <row r="5473" spans="16383:16384" x14ac:dyDescent="0.2">
      <c r="XFC5473" t="s">
        <v>15404</v>
      </c>
      <c r="XFD5473" t="s">
        <v>2995</v>
      </c>
    </row>
    <row r="5474" spans="16383:16384" x14ac:dyDescent="0.2">
      <c r="XFC5474" t="s">
        <v>15404</v>
      </c>
      <c r="XFD5474" t="s">
        <v>2997</v>
      </c>
    </row>
    <row r="5475" spans="16383:16384" x14ac:dyDescent="0.2">
      <c r="XFC5475" t="s">
        <v>15404</v>
      </c>
      <c r="XFD5475" t="s">
        <v>2999</v>
      </c>
    </row>
    <row r="5476" spans="16383:16384" x14ac:dyDescent="0.2">
      <c r="XFC5476" t="s">
        <v>15404</v>
      </c>
      <c r="XFD5476" t="s">
        <v>3001</v>
      </c>
    </row>
    <row r="5477" spans="16383:16384" x14ac:dyDescent="0.2">
      <c r="XFC5477" t="s">
        <v>15404</v>
      </c>
      <c r="XFD5477" t="s">
        <v>3003</v>
      </c>
    </row>
    <row r="5478" spans="16383:16384" x14ac:dyDescent="0.2">
      <c r="XFC5478" t="s">
        <v>15404</v>
      </c>
      <c r="XFD5478" t="s">
        <v>3005</v>
      </c>
    </row>
    <row r="5479" spans="16383:16384" x14ac:dyDescent="0.2">
      <c r="XFC5479" t="s">
        <v>15404</v>
      </c>
      <c r="XFD5479" t="s">
        <v>3007</v>
      </c>
    </row>
    <row r="5480" spans="16383:16384" x14ac:dyDescent="0.2">
      <c r="XFC5480" t="s">
        <v>15404</v>
      </c>
      <c r="XFD5480" t="s">
        <v>3009</v>
      </c>
    </row>
    <row r="5481" spans="16383:16384" x14ac:dyDescent="0.2">
      <c r="XFC5481" t="s">
        <v>15404</v>
      </c>
      <c r="XFD5481" t="s">
        <v>3011</v>
      </c>
    </row>
    <row r="5482" spans="16383:16384" x14ac:dyDescent="0.2">
      <c r="XFC5482" t="s">
        <v>15404</v>
      </c>
      <c r="XFD5482" t="s">
        <v>3013</v>
      </c>
    </row>
    <row r="5483" spans="16383:16384" x14ac:dyDescent="0.2">
      <c r="XFC5483" t="s">
        <v>15404</v>
      </c>
      <c r="XFD5483" t="s">
        <v>3015</v>
      </c>
    </row>
    <row r="5484" spans="16383:16384" x14ac:dyDescent="0.2">
      <c r="XFC5484" t="s">
        <v>15404</v>
      </c>
      <c r="XFD5484" t="s">
        <v>3017</v>
      </c>
    </row>
    <row r="5485" spans="16383:16384" x14ac:dyDescent="0.2">
      <c r="XFC5485" t="s">
        <v>15404</v>
      </c>
      <c r="XFD5485" t="s">
        <v>3019</v>
      </c>
    </row>
    <row r="5486" spans="16383:16384" x14ac:dyDescent="0.2">
      <c r="XFC5486" t="s">
        <v>15404</v>
      </c>
      <c r="XFD5486" t="s">
        <v>3021</v>
      </c>
    </row>
    <row r="5487" spans="16383:16384" x14ac:dyDescent="0.2">
      <c r="XFC5487" t="s">
        <v>15404</v>
      </c>
      <c r="XFD5487" t="s">
        <v>3023</v>
      </c>
    </row>
    <row r="5488" spans="16383:16384" x14ac:dyDescent="0.2">
      <c r="XFC5488" t="s">
        <v>15404</v>
      </c>
      <c r="XFD5488" t="s">
        <v>3025</v>
      </c>
    </row>
    <row r="5489" spans="16383:16384" x14ac:dyDescent="0.2">
      <c r="XFC5489" t="s">
        <v>15404</v>
      </c>
      <c r="XFD5489" t="s">
        <v>3027</v>
      </c>
    </row>
    <row r="5490" spans="16383:16384" x14ac:dyDescent="0.2">
      <c r="XFC5490" t="s">
        <v>15404</v>
      </c>
      <c r="XFD5490" t="s">
        <v>3029</v>
      </c>
    </row>
    <row r="5491" spans="16383:16384" x14ac:dyDescent="0.2">
      <c r="XFC5491" t="s">
        <v>15404</v>
      </c>
      <c r="XFD5491" t="s">
        <v>3031</v>
      </c>
    </row>
    <row r="5492" spans="16383:16384" x14ac:dyDescent="0.2">
      <c r="XFC5492" t="s">
        <v>15404</v>
      </c>
      <c r="XFD5492" t="s">
        <v>3033</v>
      </c>
    </row>
    <row r="5493" spans="16383:16384" x14ac:dyDescent="0.2">
      <c r="XFC5493" t="s">
        <v>15404</v>
      </c>
      <c r="XFD5493" t="s">
        <v>3035</v>
      </c>
    </row>
    <row r="5494" spans="16383:16384" x14ac:dyDescent="0.2">
      <c r="XFC5494" t="s">
        <v>15404</v>
      </c>
      <c r="XFD5494" t="s">
        <v>3037</v>
      </c>
    </row>
    <row r="5495" spans="16383:16384" x14ac:dyDescent="0.2">
      <c r="XFC5495" t="s">
        <v>15404</v>
      </c>
      <c r="XFD5495" t="s">
        <v>3039</v>
      </c>
    </row>
    <row r="5496" spans="16383:16384" x14ac:dyDescent="0.2">
      <c r="XFC5496" t="s">
        <v>15404</v>
      </c>
      <c r="XFD5496" t="s">
        <v>3041</v>
      </c>
    </row>
    <row r="5497" spans="16383:16384" x14ac:dyDescent="0.2">
      <c r="XFC5497" t="s">
        <v>15404</v>
      </c>
      <c r="XFD5497" t="s">
        <v>3043</v>
      </c>
    </row>
    <row r="5498" spans="16383:16384" x14ac:dyDescent="0.2">
      <c r="XFC5498" t="s">
        <v>15404</v>
      </c>
      <c r="XFD5498" t="s">
        <v>3045</v>
      </c>
    </row>
    <row r="5499" spans="16383:16384" x14ac:dyDescent="0.2">
      <c r="XFC5499" t="s">
        <v>15404</v>
      </c>
      <c r="XFD5499" t="s">
        <v>3047</v>
      </c>
    </row>
    <row r="5500" spans="16383:16384" x14ac:dyDescent="0.2">
      <c r="XFC5500" t="s">
        <v>15404</v>
      </c>
      <c r="XFD5500" t="s">
        <v>3049</v>
      </c>
    </row>
    <row r="5501" spans="16383:16384" x14ac:dyDescent="0.2">
      <c r="XFC5501" t="s">
        <v>15404</v>
      </c>
      <c r="XFD5501" t="s">
        <v>3051</v>
      </c>
    </row>
    <row r="5502" spans="16383:16384" x14ac:dyDescent="0.2">
      <c r="XFC5502" t="s">
        <v>15404</v>
      </c>
      <c r="XFD5502" t="s">
        <v>3053</v>
      </c>
    </row>
    <row r="5503" spans="16383:16384" x14ac:dyDescent="0.2">
      <c r="XFC5503" t="s">
        <v>15404</v>
      </c>
      <c r="XFD5503" t="s">
        <v>3055</v>
      </c>
    </row>
    <row r="5504" spans="16383:16384" x14ac:dyDescent="0.2">
      <c r="XFC5504" t="s">
        <v>15404</v>
      </c>
      <c r="XFD5504" t="s">
        <v>3057</v>
      </c>
    </row>
    <row r="5505" spans="16383:16384" x14ac:dyDescent="0.2">
      <c r="XFC5505" t="s">
        <v>15404</v>
      </c>
      <c r="XFD5505" t="s">
        <v>3059</v>
      </c>
    </row>
    <row r="5506" spans="16383:16384" x14ac:dyDescent="0.2">
      <c r="XFC5506" t="s">
        <v>15404</v>
      </c>
      <c r="XFD5506" t="s">
        <v>3061</v>
      </c>
    </row>
    <row r="5507" spans="16383:16384" x14ac:dyDescent="0.2">
      <c r="XFC5507" t="s">
        <v>15404</v>
      </c>
      <c r="XFD5507" t="s">
        <v>3063</v>
      </c>
    </row>
    <row r="5508" spans="16383:16384" x14ac:dyDescent="0.2">
      <c r="XFC5508" t="s">
        <v>15404</v>
      </c>
      <c r="XFD5508" t="s">
        <v>3065</v>
      </c>
    </row>
    <row r="5509" spans="16383:16384" x14ac:dyDescent="0.2">
      <c r="XFC5509" t="s">
        <v>15404</v>
      </c>
      <c r="XFD5509" t="s">
        <v>3067</v>
      </c>
    </row>
    <row r="5510" spans="16383:16384" x14ac:dyDescent="0.2">
      <c r="XFC5510" t="s">
        <v>15404</v>
      </c>
      <c r="XFD5510" t="s">
        <v>3069</v>
      </c>
    </row>
    <row r="5511" spans="16383:16384" x14ac:dyDescent="0.2">
      <c r="XFC5511" t="s">
        <v>15404</v>
      </c>
      <c r="XFD5511" t="s">
        <v>3071</v>
      </c>
    </row>
    <row r="5512" spans="16383:16384" x14ac:dyDescent="0.2">
      <c r="XFC5512" t="s">
        <v>15404</v>
      </c>
      <c r="XFD5512" t="s">
        <v>3073</v>
      </c>
    </row>
    <row r="5513" spans="16383:16384" x14ac:dyDescent="0.2">
      <c r="XFC5513" t="s">
        <v>15404</v>
      </c>
      <c r="XFD5513" t="s">
        <v>3075</v>
      </c>
    </row>
    <row r="5514" spans="16383:16384" x14ac:dyDescent="0.2">
      <c r="XFC5514" t="s">
        <v>15404</v>
      </c>
      <c r="XFD5514" t="s">
        <v>3077</v>
      </c>
    </row>
    <row r="5515" spans="16383:16384" x14ac:dyDescent="0.2">
      <c r="XFC5515" t="s">
        <v>15404</v>
      </c>
      <c r="XFD5515" t="s">
        <v>3079</v>
      </c>
    </row>
    <row r="5516" spans="16383:16384" x14ac:dyDescent="0.2">
      <c r="XFC5516" t="s">
        <v>15404</v>
      </c>
      <c r="XFD5516" t="s">
        <v>3081</v>
      </c>
    </row>
    <row r="5517" spans="16383:16384" x14ac:dyDescent="0.2">
      <c r="XFC5517" t="s">
        <v>15404</v>
      </c>
      <c r="XFD5517" t="s">
        <v>3083</v>
      </c>
    </row>
    <row r="5518" spans="16383:16384" x14ac:dyDescent="0.2">
      <c r="XFC5518" t="s">
        <v>15404</v>
      </c>
      <c r="XFD5518" t="s">
        <v>3085</v>
      </c>
    </row>
    <row r="5519" spans="16383:16384" x14ac:dyDescent="0.2">
      <c r="XFC5519" t="s">
        <v>15404</v>
      </c>
      <c r="XFD5519" t="s">
        <v>3087</v>
      </c>
    </row>
    <row r="5520" spans="16383:16384" x14ac:dyDescent="0.2">
      <c r="XFC5520" t="s">
        <v>15404</v>
      </c>
      <c r="XFD5520" t="s">
        <v>3089</v>
      </c>
    </row>
    <row r="5521" spans="16383:16384" x14ac:dyDescent="0.2">
      <c r="XFC5521" t="s">
        <v>15404</v>
      </c>
      <c r="XFD5521" t="s">
        <v>3091</v>
      </c>
    </row>
    <row r="5522" spans="16383:16384" x14ac:dyDescent="0.2">
      <c r="XFC5522" t="s">
        <v>15404</v>
      </c>
      <c r="XFD5522" t="s">
        <v>3093</v>
      </c>
    </row>
    <row r="5523" spans="16383:16384" x14ac:dyDescent="0.2">
      <c r="XFC5523" t="s">
        <v>15404</v>
      </c>
      <c r="XFD5523" t="s">
        <v>3095</v>
      </c>
    </row>
    <row r="5524" spans="16383:16384" x14ac:dyDescent="0.2">
      <c r="XFC5524" t="s">
        <v>15404</v>
      </c>
      <c r="XFD5524" t="s">
        <v>3097</v>
      </c>
    </row>
    <row r="5525" spans="16383:16384" x14ac:dyDescent="0.2">
      <c r="XFC5525" t="s">
        <v>15404</v>
      </c>
      <c r="XFD5525" t="s">
        <v>3099</v>
      </c>
    </row>
    <row r="5526" spans="16383:16384" x14ac:dyDescent="0.2">
      <c r="XFC5526" t="s">
        <v>15404</v>
      </c>
      <c r="XFD5526" t="s">
        <v>3101</v>
      </c>
    </row>
    <row r="5527" spans="16383:16384" x14ac:dyDescent="0.2">
      <c r="XFC5527" t="s">
        <v>15404</v>
      </c>
      <c r="XFD5527" t="s">
        <v>3103</v>
      </c>
    </row>
    <row r="5528" spans="16383:16384" x14ac:dyDescent="0.2">
      <c r="XFC5528" t="s">
        <v>15404</v>
      </c>
      <c r="XFD5528" t="s">
        <v>3105</v>
      </c>
    </row>
    <row r="5529" spans="16383:16384" x14ac:dyDescent="0.2">
      <c r="XFC5529" t="s">
        <v>15404</v>
      </c>
      <c r="XFD5529" t="s">
        <v>3107</v>
      </c>
    </row>
    <row r="5530" spans="16383:16384" x14ac:dyDescent="0.2">
      <c r="XFC5530" t="s">
        <v>15404</v>
      </c>
      <c r="XFD5530" t="s">
        <v>3109</v>
      </c>
    </row>
    <row r="5531" spans="16383:16384" x14ac:dyDescent="0.2">
      <c r="XFC5531" t="s">
        <v>15404</v>
      </c>
      <c r="XFD5531" t="s">
        <v>3111</v>
      </c>
    </row>
    <row r="5532" spans="16383:16384" x14ac:dyDescent="0.2">
      <c r="XFC5532" t="s">
        <v>15404</v>
      </c>
      <c r="XFD5532" t="s">
        <v>3113</v>
      </c>
    </row>
    <row r="5533" spans="16383:16384" x14ac:dyDescent="0.2">
      <c r="XFC5533" t="s">
        <v>15404</v>
      </c>
      <c r="XFD5533" t="s">
        <v>3115</v>
      </c>
    </row>
    <row r="5534" spans="16383:16384" x14ac:dyDescent="0.2">
      <c r="XFC5534" t="s">
        <v>15404</v>
      </c>
      <c r="XFD5534" t="s">
        <v>3117</v>
      </c>
    </row>
    <row r="5535" spans="16383:16384" x14ac:dyDescent="0.2">
      <c r="XFC5535" t="s">
        <v>15404</v>
      </c>
      <c r="XFD5535" t="s">
        <v>3119</v>
      </c>
    </row>
    <row r="5536" spans="16383:16384" x14ac:dyDescent="0.2">
      <c r="XFC5536" t="s">
        <v>15404</v>
      </c>
      <c r="XFD5536" t="s">
        <v>3121</v>
      </c>
    </row>
    <row r="5537" spans="16383:16384" x14ac:dyDescent="0.2">
      <c r="XFC5537" t="s">
        <v>15404</v>
      </c>
      <c r="XFD5537" t="s">
        <v>3123</v>
      </c>
    </row>
    <row r="5538" spans="16383:16384" x14ac:dyDescent="0.2">
      <c r="XFC5538" t="s">
        <v>15404</v>
      </c>
      <c r="XFD5538" t="s">
        <v>3125</v>
      </c>
    </row>
    <row r="5539" spans="16383:16384" x14ac:dyDescent="0.2">
      <c r="XFC5539" t="s">
        <v>15404</v>
      </c>
      <c r="XFD5539" t="s">
        <v>3127</v>
      </c>
    </row>
    <row r="5540" spans="16383:16384" x14ac:dyDescent="0.2">
      <c r="XFC5540" t="s">
        <v>15404</v>
      </c>
      <c r="XFD5540" t="s">
        <v>3129</v>
      </c>
    </row>
    <row r="5541" spans="16383:16384" x14ac:dyDescent="0.2">
      <c r="XFC5541" t="s">
        <v>15404</v>
      </c>
      <c r="XFD5541" t="s">
        <v>3131</v>
      </c>
    </row>
    <row r="5542" spans="16383:16384" x14ac:dyDescent="0.2">
      <c r="XFC5542" t="s">
        <v>15404</v>
      </c>
      <c r="XFD5542" t="s">
        <v>3133</v>
      </c>
    </row>
    <row r="5543" spans="16383:16384" x14ac:dyDescent="0.2">
      <c r="XFC5543" t="s">
        <v>15404</v>
      </c>
      <c r="XFD5543" t="s">
        <v>3135</v>
      </c>
    </row>
    <row r="5544" spans="16383:16384" x14ac:dyDescent="0.2">
      <c r="XFC5544" t="s">
        <v>15404</v>
      </c>
      <c r="XFD5544" t="s">
        <v>2821</v>
      </c>
    </row>
    <row r="5545" spans="16383:16384" x14ac:dyDescent="0.2">
      <c r="XFC5545" t="s">
        <v>15404</v>
      </c>
      <c r="XFD5545" t="s">
        <v>2823</v>
      </c>
    </row>
    <row r="5546" spans="16383:16384" x14ac:dyDescent="0.2">
      <c r="XFC5546" t="s">
        <v>15404</v>
      </c>
      <c r="XFD5546" t="s">
        <v>2825</v>
      </c>
    </row>
    <row r="5547" spans="16383:16384" x14ac:dyDescent="0.2">
      <c r="XFC5547" t="s">
        <v>15404</v>
      </c>
      <c r="XFD5547" t="s">
        <v>2827</v>
      </c>
    </row>
    <row r="5548" spans="16383:16384" x14ac:dyDescent="0.2">
      <c r="XFC5548" t="s">
        <v>15404</v>
      </c>
      <c r="XFD5548" t="s">
        <v>2829</v>
      </c>
    </row>
    <row r="5549" spans="16383:16384" x14ac:dyDescent="0.2">
      <c r="XFC5549" t="s">
        <v>15404</v>
      </c>
      <c r="XFD5549" t="s">
        <v>2831</v>
      </c>
    </row>
    <row r="5550" spans="16383:16384" x14ac:dyDescent="0.2">
      <c r="XFC5550" t="s">
        <v>15404</v>
      </c>
      <c r="XFD5550" t="s">
        <v>2833</v>
      </c>
    </row>
    <row r="5551" spans="16383:16384" x14ac:dyDescent="0.2">
      <c r="XFC5551" t="s">
        <v>15404</v>
      </c>
      <c r="XFD5551" t="s">
        <v>2835</v>
      </c>
    </row>
    <row r="5552" spans="16383:16384" x14ac:dyDescent="0.2">
      <c r="XFC5552" t="s">
        <v>15404</v>
      </c>
      <c r="XFD5552" t="s">
        <v>2837</v>
      </c>
    </row>
    <row r="5553" spans="16383:16384" x14ac:dyDescent="0.2">
      <c r="XFC5553" t="s">
        <v>15404</v>
      </c>
      <c r="XFD5553" t="s">
        <v>2839</v>
      </c>
    </row>
    <row r="5554" spans="16383:16384" x14ac:dyDescent="0.2">
      <c r="XFC5554" t="s">
        <v>15404</v>
      </c>
      <c r="XFD5554" t="s">
        <v>2841</v>
      </c>
    </row>
    <row r="5555" spans="16383:16384" x14ac:dyDescent="0.2">
      <c r="XFC5555" t="s">
        <v>15405</v>
      </c>
      <c r="XFD5555" t="s">
        <v>12956</v>
      </c>
    </row>
    <row r="5556" spans="16383:16384" x14ac:dyDescent="0.2">
      <c r="XFC5556" t="s">
        <v>15405</v>
      </c>
      <c r="XFD5556" t="s">
        <v>13653</v>
      </c>
    </row>
    <row r="5557" spans="16383:16384" x14ac:dyDescent="0.2">
      <c r="XFC5557" t="s">
        <v>15405</v>
      </c>
      <c r="XFD5557" t="s">
        <v>13655</v>
      </c>
    </row>
    <row r="5558" spans="16383:16384" x14ac:dyDescent="0.2">
      <c r="XFC5558" t="s">
        <v>15404</v>
      </c>
      <c r="XFD5558" t="s">
        <v>2843</v>
      </c>
    </row>
    <row r="5559" spans="16383:16384" x14ac:dyDescent="0.2">
      <c r="XFC5559" t="s">
        <v>15404</v>
      </c>
      <c r="XFD5559" t="s">
        <v>2846</v>
      </c>
    </row>
    <row r="5560" spans="16383:16384" x14ac:dyDescent="0.2">
      <c r="XFC5560" t="s">
        <v>15404</v>
      </c>
      <c r="XFD5560" t="s">
        <v>2848</v>
      </c>
    </row>
    <row r="5561" spans="16383:16384" x14ac:dyDescent="0.2">
      <c r="XFC5561" t="s">
        <v>15404</v>
      </c>
      <c r="XFD5561" t="s">
        <v>2850</v>
      </c>
    </row>
    <row r="5562" spans="16383:16384" x14ac:dyDescent="0.2">
      <c r="XFC5562" t="s">
        <v>15404</v>
      </c>
      <c r="XFD5562" t="s">
        <v>2852</v>
      </c>
    </row>
    <row r="5563" spans="16383:16384" x14ac:dyDescent="0.2">
      <c r="XFC5563" t="s">
        <v>15404</v>
      </c>
      <c r="XFD5563" t="s">
        <v>2854</v>
      </c>
    </row>
    <row r="5564" spans="16383:16384" x14ac:dyDescent="0.2">
      <c r="XFC5564" t="s">
        <v>15404</v>
      </c>
      <c r="XFD5564" t="s">
        <v>2856</v>
      </c>
    </row>
    <row r="5565" spans="16383:16384" x14ac:dyDescent="0.2">
      <c r="XFC5565" t="s">
        <v>15404</v>
      </c>
      <c r="XFD5565" t="s">
        <v>2858</v>
      </c>
    </row>
    <row r="5566" spans="16383:16384" x14ac:dyDescent="0.2">
      <c r="XFC5566" t="s">
        <v>15404</v>
      </c>
      <c r="XFD5566" t="s">
        <v>2860</v>
      </c>
    </row>
    <row r="5567" spans="16383:16384" x14ac:dyDescent="0.2">
      <c r="XFC5567" t="s">
        <v>15404</v>
      </c>
      <c r="XFD5567" t="s">
        <v>2862</v>
      </c>
    </row>
    <row r="5568" spans="16383:16384" x14ac:dyDescent="0.2">
      <c r="XFC5568" t="s">
        <v>15404</v>
      </c>
      <c r="XFD5568" t="s">
        <v>2864</v>
      </c>
    </row>
    <row r="5569" spans="16383:16384" x14ac:dyDescent="0.2">
      <c r="XFC5569" t="s">
        <v>15405</v>
      </c>
      <c r="XFD5569" t="s">
        <v>13657</v>
      </c>
    </row>
    <row r="5570" spans="16383:16384" x14ac:dyDescent="0.2">
      <c r="XFC5570" t="s">
        <v>15405</v>
      </c>
      <c r="XFD5570" t="s">
        <v>13659</v>
      </c>
    </row>
    <row r="5571" spans="16383:16384" x14ac:dyDescent="0.2">
      <c r="XFC5571" t="s">
        <v>15404</v>
      </c>
      <c r="XFD5571" t="s">
        <v>2866</v>
      </c>
    </row>
    <row r="5572" spans="16383:16384" x14ac:dyDescent="0.2">
      <c r="XFC5572" t="s">
        <v>15404</v>
      </c>
      <c r="XFD5572" t="s">
        <v>2869</v>
      </c>
    </row>
    <row r="5573" spans="16383:16384" x14ac:dyDescent="0.2">
      <c r="XFC5573" t="s">
        <v>15404</v>
      </c>
      <c r="XFD5573" t="s">
        <v>2872</v>
      </c>
    </row>
    <row r="5574" spans="16383:16384" x14ac:dyDescent="0.2">
      <c r="XFC5574" t="s">
        <v>15404</v>
      </c>
      <c r="XFD5574" t="s">
        <v>2874</v>
      </c>
    </row>
    <row r="5575" spans="16383:16384" x14ac:dyDescent="0.2">
      <c r="XFC5575" t="s">
        <v>15404</v>
      </c>
      <c r="XFD5575" t="s">
        <v>2876</v>
      </c>
    </row>
    <row r="5576" spans="16383:16384" x14ac:dyDescent="0.2">
      <c r="XFC5576" t="s">
        <v>15404</v>
      </c>
      <c r="XFD5576" t="s">
        <v>2878</v>
      </c>
    </row>
    <row r="5577" spans="16383:16384" x14ac:dyDescent="0.2">
      <c r="XFC5577" t="s">
        <v>15404</v>
      </c>
      <c r="XFD5577" t="s">
        <v>2880</v>
      </c>
    </row>
    <row r="5578" spans="16383:16384" x14ac:dyDescent="0.2">
      <c r="XFC5578" t="s">
        <v>15404</v>
      </c>
      <c r="XFD5578" t="s">
        <v>2883</v>
      </c>
    </row>
    <row r="5579" spans="16383:16384" x14ac:dyDescent="0.2">
      <c r="XFC5579" t="s">
        <v>15404</v>
      </c>
      <c r="XFD5579" t="s">
        <v>2885</v>
      </c>
    </row>
    <row r="5580" spans="16383:16384" x14ac:dyDescent="0.2">
      <c r="XFC5580" t="s">
        <v>15404</v>
      </c>
      <c r="XFD5580" t="s">
        <v>2887</v>
      </c>
    </row>
    <row r="5581" spans="16383:16384" x14ac:dyDescent="0.2">
      <c r="XFC5581" t="s">
        <v>15404</v>
      </c>
      <c r="XFD5581" t="s">
        <v>2889</v>
      </c>
    </row>
    <row r="5582" spans="16383:16384" x14ac:dyDescent="0.2">
      <c r="XFC5582" t="s">
        <v>15404</v>
      </c>
      <c r="XFD5582" t="s">
        <v>2891</v>
      </c>
    </row>
    <row r="5583" spans="16383:16384" x14ac:dyDescent="0.2">
      <c r="XFC5583" t="s">
        <v>15405</v>
      </c>
      <c r="XFD5583" t="s">
        <v>13764</v>
      </c>
    </row>
    <row r="5584" spans="16383:16384" x14ac:dyDescent="0.2">
      <c r="XFC5584" t="s">
        <v>15405</v>
      </c>
      <c r="XFD5584" t="s">
        <v>13765</v>
      </c>
    </row>
    <row r="5585" spans="16383:16384" x14ac:dyDescent="0.2">
      <c r="XFC5585" t="s">
        <v>15405</v>
      </c>
      <c r="XFD5585" t="s">
        <v>19205</v>
      </c>
    </row>
    <row r="5586" spans="16383:16384" x14ac:dyDescent="0.2">
      <c r="XFC5586" t="s">
        <v>15405</v>
      </c>
      <c r="XFD5586" t="s">
        <v>19207</v>
      </c>
    </row>
    <row r="5587" spans="16383:16384" x14ac:dyDescent="0.2">
      <c r="XFC5587" t="s">
        <v>15405</v>
      </c>
      <c r="XFD5587" t="s">
        <v>13766</v>
      </c>
    </row>
    <row r="5588" spans="16383:16384" x14ac:dyDescent="0.2">
      <c r="XFC5588" t="s">
        <v>15405</v>
      </c>
      <c r="XFD5588" t="s">
        <v>12916</v>
      </c>
    </row>
    <row r="5589" spans="16383:16384" x14ac:dyDescent="0.2">
      <c r="XFC5589" t="s">
        <v>15405</v>
      </c>
      <c r="XFD5589" t="s">
        <v>12918</v>
      </c>
    </row>
    <row r="5590" spans="16383:16384" x14ac:dyDescent="0.2">
      <c r="XFC5590" t="s">
        <v>15405</v>
      </c>
      <c r="XFD5590" t="s">
        <v>13148</v>
      </c>
    </row>
    <row r="5591" spans="16383:16384" x14ac:dyDescent="0.2">
      <c r="XFC5591" t="s">
        <v>15404</v>
      </c>
      <c r="XFD5591" t="s">
        <v>12331</v>
      </c>
    </row>
    <row r="5592" spans="16383:16384" x14ac:dyDescent="0.2">
      <c r="XFC5592" t="s">
        <v>15404</v>
      </c>
      <c r="XFD5592" t="s">
        <v>12333</v>
      </c>
    </row>
    <row r="5593" spans="16383:16384" x14ac:dyDescent="0.2">
      <c r="XFC5593" t="s">
        <v>15404</v>
      </c>
      <c r="XFD5593" t="s">
        <v>12335</v>
      </c>
    </row>
    <row r="5594" spans="16383:16384" x14ac:dyDescent="0.2">
      <c r="XFC5594" t="s">
        <v>15404</v>
      </c>
      <c r="XFD5594" t="s">
        <v>12337</v>
      </c>
    </row>
    <row r="5595" spans="16383:16384" x14ac:dyDescent="0.2">
      <c r="XFC5595" t="s">
        <v>15404</v>
      </c>
      <c r="XFD5595" t="s">
        <v>12339</v>
      </c>
    </row>
    <row r="5596" spans="16383:16384" x14ac:dyDescent="0.2">
      <c r="XFC5596" t="s">
        <v>15404</v>
      </c>
      <c r="XFD5596" t="s">
        <v>18629</v>
      </c>
    </row>
    <row r="5597" spans="16383:16384" x14ac:dyDescent="0.2">
      <c r="XFC5597" t="s">
        <v>15404</v>
      </c>
      <c r="XFD5597" t="s">
        <v>12837</v>
      </c>
    </row>
    <row r="5598" spans="16383:16384" x14ac:dyDescent="0.2">
      <c r="XFC5598" t="s">
        <v>15404</v>
      </c>
      <c r="XFD5598" t="s">
        <v>12839</v>
      </c>
    </row>
    <row r="5599" spans="16383:16384" x14ac:dyDescent="0.2">
      <c r="XFC5599" t="s">
        <v>15404</v>
      </c>
      <c r="XFD5599" t="s">
        <v>12840</v>
      </c>
    </row>
    <row r="5600" spans="16383:16384" x14ac:dyDescent="0.2">
      <c r="XFC5600" t="s">
        <v>15404</v>
      </c>
      <c r="XFD5600" t="s">
        <v>12842</v>
      </c>
    </row>
    <row r="5601" spans="16383:16384" x14ac:dyDescent="0.2">
      <c r="XFC5601" t="s">
        <v>15404</v>
      </c>
      <c r="XFD5601" t="s">
        <v>12844</v>
      </c>
    </row>
    <row r="5602" spans="16383:16384" x14ac:dyDescent="0.2">
      <c r="XFC5602" t="s">
        <v>15404</v>
      </c>
      <c r="XFD5602" t="s">
        <v>12846</v>
      </c>
    </row>
    <row r="5603" spans="16383:16384" x14ac:dyDescent="0.2">
      <c r="XFC5603" t="s">
        <v>15404</v>
      </c>
      <c r="XFD5603" t="s">
        <v>12848</v>
      </c>
    </row>
    <row r="5604" spans="16383:16384" x14ac:dyDescent="0.2">
      <c r="XFC5604" t="s">
        <v>15405</v>
      </c>
      <c r="XFD5604" t="s">
        <v>13661</v>
      </c>
    </row>
    <row r="5605" spans="16383:16384" x14ac:dyDescent="0.2">
      <c r="XFC5605" t="s">
        <v>15405</v>
      </c>
      <c r="XFD5605" t="s">
        <v>13663</v>
      </c>
    </row>
    <row r="5606" spans="16383:16384" x14ac:dyDescent="0.2">
      <c r="XFC5606" t="s">
        <v>15405</v>
      </c>
      <c r="XFD5606" t="s">
        <v>13665</v>
      </c>
    </row>
    <row r="5607" spans="16383:16384" x14ac:dyDescent="0.2">
      <c r="XFC5607" t="s">
        <v>15405</v>
      </c>
      <c r="XFD5607" t="s">
        <v>13667</v>
      </c>
    </row>
    <row r="5608" spans="16383:16384" x14ac:dyDescent="0.2">
      <c r="XFC5608" t="s">
        <v>15405</v>
      </c>
      <c r="XFD5608" t="s">
        <v>13669</v>
      </c>
    </row>
    <row r="5609" spans="16383:16384" x14ac:dyDescent="0.2">
      <c r="XFC5609" t="s">
        <v>15404</v>
      </c>
      <c r="XFD5609" t="s">
        <v>11212</v>
      </c>
    </row>
    <row r="5610" spans="16383:16384" x14ac:dyDescent="0.2">
      <c r="XFC5610" t="s">
        <v>15405</v>
      </c>
      <c r="XFD5610" t="s">
        <v>12958</v>
      </c>
    </row>
    <row r="5611" spans="16383:16384" x14ac:dyDescent="0.2">
      <c r="XFC5611" t="s">
        <v>15404</v>
      </c>
      <c r="XFD5611" t="s">
        <v>6935</v>
      </c>
    </row>
    <row r="5612" spans="16383:16384" x14ac:dyDescent="0.2">
      <c r="XFC5612" t="s">
        <v>15404</v>
      </c>
      <c r="XFD5612" t="s">
        <v>6937</v>
      </c>
    </row>
    <row r="5613" spans="16383:16384" x14ac:dyDescent="0.2">
      <c r="XFC5613" t="s">
        <v>15404</v>
      </c>
      <c r="XFD5613" t="s">
        <v>6939</v>
      </c>
    </row>
    <row r="5614" spans="16383:16384" x14ac:dyDescent="0.2">
      <c r="XFC5614" t="s">
        <v>15404</v>
      </c>
      <c r="XFD5614" t="s">
        <v>6941</v>
      </c>
    </row>
    <row r="5615" spans="16383:16384" x14ac:dyDescent="0.2">
      <c r="XFC5615" t="s">
        <v>15404</v>
      </c>
      <c r="XFD5615" t="s">
        <v>6943</v>
      </c>
    </row>
    <row r="5616" spans="16383:16384" x14ac:dyDescent="0.2">
      <c r="XFC5616" t="s">
        <v>15404</v>
      </c>
      <c r="XFD5616" t="s">
        <v>6945</v>
      </c>
    </row>
    <row r="5617" spans="16383:16384" x14ac:dyDescent="0.2">
      <c r="XFC5617" t="s">
        <v>15404</v>
      </c>
      <c r="XFD5617" t="s">
        <v>6947</v>
      </c>
    </row>
    <row r="5618" spans="16383:16384" x14ac:dyDescent="0.2">
      <c r="XFC5618" t="s">
        <v>15404</v>
      </c>
      <c r="XFD5618" t="s">
        <v>6949</v>
      </c>
    </row>
    <row r="5619" spans="16383:16384" x14ac:dyDescent="0.2">
      <c r="XFC5619" t="s">
        <v>15404</v>
      </c>
      <c r="XFD5619" t="s">
        <v>6951</v>
      </c>
    </row>
    <row r="5620" spans="16383:16384" x14ac:dyDescent="0.2">
      <c r="XFC5620" t="s">
        <v>15404</v>
      </c>
      <c r="XFD5620" t="s">
        <v>6953</v>
      </c>
    </row>
    <row r="5621" spans="16383:16384" x14ac:dyDescent="0.2">
      <c r="XFC5621" t="s">
        <v>15404</v>
      </c>
      <c r="XFD5621" t="s">
        <v>6955</v>
      </c>
    </row>
    <row r="5622" spans="16383:16384" x14ac:dyDescent="0.2">
      <c r="XFC5622" t="s">
        <v>15404</v>
      </c>
      <c r="XFD5622" t="s">
        <v>6957</v>
      </c>
    </row>
    <row r="5623" spans="16383:16384" x14ac:dyDescent="0.2">
      <c r="XFC5623" t="s">
        <v>15404</v>
      </c>
      <c r="XFD5623" t="s">
        <v>6959</v>
      </c>
    </row>
    <row r="5624" spans="16383:16384" x14ac:dyDescent="0.2">
      <c r="XFC5624" t="s">
        <v>15404</v>
      </c>
      <c r="XFD5624" t="s">
        <v>6961</v>
      </c>
    </row>
    <row r="5625" spans="16383:16384" x14ac:dyDescent="0.2">
      <c r="XFC5625" t="s">
        <v>15404</v>
      </c>
      <c r="XFD5625" t="s">
        <v>6963</v>
      </c>
    </row>
    <row r="5626" spans="16383:16384" x14ac:dyDescent="0.2">
      <c r="XFC5626" t="s">
        <v>15404</v>
      </c>
      <c r="XFD5626" t="s">
        <v>6965</v>
      </c>
    </row>
    <row r="5627" spans="16383:16384" x14ac:dyDescent="0.2">
      <c r="XFC5627" t="s">
        <v>15404</v>
      </c>
      <c r="XFD5627" t="s">
        <v>6967</v>
      </c>
    </row>
    <row r="5628" spans="16383:16384" x14ac:dyDescent="0.2">
      <c r="XFC5628" t="s">
        <v>15404</v>
      </c>
      <c r="XFD5628" t="s">
        <v>6969</v>
      </c>
    </row>
    <row r="5629" spans="16383:16384" x14ac:dyDescent="0.2">
      <c r="XFC5629" t="s">
        <v>15404</v>
      </c>
      <c r="XFD5629" t="s">
        <v>6971</v>
      </c>
    </row>
    <row r="5630" spans="16383:16384" x14ac:dyDescent="0.2">
      <c r="XFC5630" t="s">
        <v>15404</v>
      </c>
      <c r="XFD5630" t="s">
        <v>6973</v>
      </c>
    </row>
    <row r="5631" spans="16383:16384" x14ac:dyDescent="0.2">
      <c r="XFC5631" t="s">
        <v>15404</v>
      </c>
      <c r="XFD5631" t="s">
        <v>6975</v>
      </c>
    </row>
    <row r="5632" spans="16383:16384" x14ac:dyDescent="0.2">
      <c r="XFC5632" t="s">
        <v>15404</v>
      </c>
      <c r="XFD5632" t="s">
        <v>6977</v>
      </c>
    </row>
    <row r="5633" spans="16383:16384" x14ac:dyDescent="0.2">
      <c r="XFC5633" t="s">
        <v>15404</v>
      </c>
      <c r="XFD5633" t="s">
        <v>6979</v>
      </c>
    </row>
    <row r="5634" spans="16383:16384" x14ac:dyDescent="0.2">
      <c r="XFC5634" t="s">
        <v>15404</v>
      </c>
      <c r="XFD5634" t="s">
        <v>6981</v>
      </c>
    </row>
    <row r="5635" spans="16383:16384" x14ac:dyDescent="0.2">
      <c r="XFC5635" t="s">
        <v>15404</v>
      </c>
      <c r="XFD5635" t="s">
        <v>6983</v>
      </c>
    </row>
    <row r="5636" spans="16383:16384" x14ac:dyDescent="0.2">
      <c r="XFC5636" t="s">
        <v>15404</v>
      </c>
      <c r="XFD5636" t="s">
        <v>6985</v>
      </c>
    </row>
    <row r="5637" spans="16383:16384" x14ac:dyDescent="0.2">
      <c r="XFC5637" t="s">
        <v>15404</v>
      </c>
      <c r="XFD5637" t="s">
        <v>6987</v>
      </c>
    </row>
    <row r="5638" spans="16383:16384" x14ac:dyDescent="0.2">
      <c r="XFC5638" t="s">
        <v>15404</v>
      </c>
      <c r="XFD5638" t="s">
        <v>6989</v>
      </c>
    </row>
    <row r="5639" spans="16383:16384" x14ac:dyDescent="0.2">
      <c r="XFC5639" t="s">
        <v>15404</v>
      </c>
      <c r="XFD5639" t="s">
        <v>6991</v>
      </c>
    </row>
    <row r="5640" spans="16383:16384" x14ac:dyDescent="0.2">
      <c r="XFC5640" t="s">
        <v>15404</v>
      </c>
      <c r="XFD5640" t="s">
        <v>6993</v>
      </c>
    </row>
    <row r="5641" spans="16383:16384" x14ac:dyDescent="0.2">
      <c r="XFC5641" t="s">
        <v>15404</v>
      </c>
      <c r="XFD5641" t="s">
        <v>6995</v>
      </c>
    </row>
    <row r="5642" spans="16383:16384" x14ac:dyDescent="0.2">
      <c r="XFC5642" t="s">
        <v>15404</v>
      </c>
      <c r="XFD5642" t="s">
        <v>6997</v>
      </c>
    </row>
    <row r="5643" spans="16383:16384" x14ac:dyDescent="0.2">
      <c r="XFC5643" t="s">
        <v>15404</v>
      </c>
      <c r="XFD5643" t="s">
        <v>17559</v>
      </c>
    </row>
    <row r="5644" spans="16383:16384" x14ac:dyDescent="0.2">
      <c r="XFC5644" t="s">
        <v>15404</v>
      </c>
      <c r="XFD5644" t="s">
        <v>6999</v>
      </c>
    </row>
    <row r="5645" spans="16383:16384" x14ac:dyDescent="0.2">
      <c r="XFC5645" t="s">
        <v>15404</v>
      </c>
      <c r="XFD5645" t="s">
        <v>7001</v>
      </c>
    </row>
    <row r="5646" spans="16383:16384" x14ac:dyDescent="0.2">
      <c r="XFC5646" t="s">
        <v>15404</v>
      </c>
      <c r="XFD5646" t="s">
        <v>7003</v>
      </c>
    </row>
    <row r="5647" spans="16383:16384" x14ac:dyDescent="0.2">
      <c r="XFC5647" t="s">
        <v>15404</v>
      </c>
      <c r="XFD5647" t="s">
        <v>7004</v>
      </c>
    </row>
    <row r="5648" spans="16383:16384" x14ac:dyDescent="0.2">
      <c r="XFC5648" t="s">
        <v>15404</v>
      </c>
      <c r="XFD5648" t="s">
        <v>7005</v>
      </c>
    </row>
    <row r="5649" spans="16383:16384" x14ac:dyDescent="0.2">
      <c r="XFC5649" t="s">
        <v>15404</v>
      </c>
      <c r="XFD5649" t="s">
        <v>7007</v>
      </c>
    </row>
    <row r="5650" spans="16383:16384" x14ac:dyDescent="0.2">
      <c r="XFC5650" t="s">
        <v>15404</v>
      </c>
      <c r="XFD5650" t="s">
        <v>7008</v>
      </c>
    </row>
    <row r="5651" spans="16383:16384" x14ac:dyDescent="0.2">
      <c r="XFC5651" t="s">
        <v>15404</v>
      </c>
      <c r="XFD5651" t="s">
        <v>7009</v>
      </c>
    </row>
    <row r="5652" spans="16383:16384" x14ac:dyDescent="0.2">
      <c r="XFC5652" t="s">
        <v>15404</v>
      </c>
      <c r="XFD5652" t="s">
        <v>7010</v>
      </c>
    </row>
    <row r="5653" spans="16383:16384" x14ac:dyDescent="0.2">
      <c r="XFC5653" t="s">
        <v>15404</v>
      </c>
      <c r="XFD5653" t="s">
        <v>7012</v>
      </c>
    </row>
    <row r="5654" spans="16383:16384" x14ac:dyDescent="0.2">
      <c r="XFC5654" t="s">
        <v>15404</v>
      </c>
      <c r="XFD5654" t="s">
        <v>7014</v>
      </c>
    </row>
    <row r="5655" spans="16383:16384" x14ac:dyDescent="0.2">
      <c r="XFC5655" t="s">
        <v>15404</v>
      </c>
      <c r="XFD5655" t="s">
        <v>7015</v>
      </c>
    </row>
    <row r="5656" spans="16383:16384" x14ac:dyDescent="0.2">
      <c r="XFC5656" t="s">
        <v>15404</v>
      </c>
      <c r="XFD5656" t="s">
        <v>7017</v>
      </c>
    </row>
    <row r="5657" spans="16383:16384" x14ac:dyDescent="0.2">
      <c r="XFC5657" t="s">
        <v>15404</v>
      </c>
      <c r="XFD5657" t="s">
        <v>7018</v>
      </c>
    </row>
    <row r="5658" spans="16383:16384" x14ac:dyDescent="0.2">
      <c r="XFC5658" t="s">
        <v>15404</v>
      </c>
      <c r="XFD5658" t="s">
        <v>7019</v>
      </c>
    </row>
    <row r="5659" spans="16383:16384" x14ac:dyDescent="0.2">
      <c r="XFC5659" t="s">
        <v>15404</v>
      </c>
      <c r="XFD5659" t="s">
        <v>7020</v>
      </c>
    </row>
    <row r="5660" spans="16383:16384" x14ac:dyDescent="0.2">
      <c r="XFC5660" t="s">
        <v>15404</v>
      </c>
      <c r="XFD5660" t="s">
        <v>7022</v>
      </c>
    </row>
    <row r="5661" spans="16383:16384" x14ac:dyDescent="0.2">
      <c r="XFC5661" t="s">
        <v>15404</v>
      </c>
      <c r="XFD5661" t="s">
        <v>7024</v>
      </c>
    </row>
    <row r="5662" spans="16383:16384" x14ac:dyDescent="0.2">
      <c r="XFC5662" t="s">
        <v>15404</v>
      </c>
      <c r="XFD5662" t="s">
        <v>7026</v>
      </c>
    </row>
    <row r="5663" spans="16383:16384" x14ac:dyDescent="0.2">
      <c r="XFC5663" t="s">
        <v>15404</v>
      </c>
      <c r="XFD5663" t="s">
        <v>7028</v>
      </c>
    </row>
    <row r="5664" spans="16383:16384" x14ac:dyDescent="0.2">
      <c r="XFC5664" t="s">
        <v>15404</v>
      </c>
      <c r="XFD5664" t="s">
        <v>7030</v>
      </c>
    </row>
    <row r="5665" spans="16383:16384" x14ac:dyDescent="0.2">
      <c r="XFC5665" t="s">
        <v>15404</v>
      </c>
      <c r="XFD5665" t="s">
        <v>7032</v>
      </c>
    </row>
    <row r="5666" spans="16383:16384" x14ac:dyDescent="0.2">
      <c r="XFC5666" t="s">
        <v>15404</v>
      </c>
      <c r="XFD5666" t="s">
        <v>7034</v>
      </c>
    </row>
    <row r="5667" spans="16383:16384" x14ac:dyDescent="0.2">
      <c r="XFC5667" t="s">
        <v>15404</v>
      </c>
      <c r="XFD5667" t="s">
        <v>7036</v>
      </c>
    </row>
    <row r="5668" spans="16383:16384" x14ac:dyDescent="0.2">
      <c r="XFC5668" t="s">
        <v>15404</v>
      </c>
      <c r="XFD5668" t="s">
        <v>7038</v>
      </c>
    </row>
    <row r="5669" spans="16383:16384" x14ac:dyDescent="0.2">
      <c r="XFC5669" t="s">
        <v>15404</v>
      </c>
      <c r="XFD5669" t="s">
        <v>7040</v>
      </c>
    </row>
    <row r="5670" spans="16383:16384" x14ac:dyDescent="0.2">
      <c r="XFC5670" t="s">
        <v>15404</v>
      </c>
      <c r="XFD5670" t="s">
        <v>7042</v>
      </c>
    </row>
    <row r="5671" spans="16383:16384" x14ac:dyDescent="0.2">
      <c r="XFC5671" t="s">
        <v>15404</v>
      </c>
      <c r="XFD5671" t="s">
        <v>7044</v>
      </c>
    </row>
    <row r="5672" spans="16383:16384" x14ac:dyDescent="0.2">
      <c r="XFC5672" t="s">
        <v>15404</v>
      </c>
      <c r="XFD5672" t="s">
        <v>7046</v>
      </c>
    </row>
    <row r="5673" spans="16383:16384" x14ac:dyDescent="0.2">
      <c r="XFC5673" t="s">
        <v>15404</v>
      </c>
      <c r="XFD5673" t="s">
        <v>7048</v>
      </c>
    </row>
    <row r="5674" spans="16383:16384" x14ac:dyDescent="0.2">
      <c r="XFC5674" t="s">
        <v>15404</v>
      </c>
      <c r="XFD5674" t="s">
        <v>7050</v>
      </c>
    </row>
    <row r="5675" spans="16383:16384" x14ac:dyDescent="0.2">
      <c r="XFC5675" t="s">
        <v>15404</v>
      </c>
      <c r="XFD5675" t="s">
        <v>7052</v>
      </c>
    </row>
    <row r="5676" spans="16383:16384" x14ac:dyDescent="0.2">
      <c r="XFC5676" t="s">
        <v>15404</v>
      </c>
      <c r="XFD5676" t="s">
        <v>7054</v>
      </c>
    </row>
    <row r="5677" spans="16383:16384" x14ac:dyDescent="0.2">
      <c r="XFC5677" t="s">
        <v>15404</v>
      </c>
      <c r="XFD5677" t="s">
        <v>7056</v>
      </c>
    </row>
    <row r="5678" spans="16383:16384" x14ac:dyDescent="0.2">
      <c r="XFC5678" t="s">
        <v>15404</v>
      </c>
      <c r="XFD5678" t="s">
        <v>7058</v>
      </c>
    </row>
    <row r="5679" spans="16383:16384" x14ac:dyDescent="0.2">
      <c r="XFC5679" t="s">
        <v>15404</v>
      </c>
      <c r="XFD5679" t="s">
        <v>7059</v>
      </c>
    </row>
    <row r="5680" spans="16383:16384" x14ac:dyDescent="0.2">
      <c r="XFC5680" t="s">
        <v>15404</v>
      </c>
      <c r="XFD5680" t="s">
        <v>7060</v>
      </c>
    </row>
    <row r="5681" spans="16383:16384" x14ac:dyDescent="0.2">
      <c r="XFC5681" t="s">
        <v>15404</v>
      </c>
      <c r="XFD5681" t="s">
        <v>7061</v>
      </c>
    </row>
    <row r="5682" spans="16383:16384" x14ac:dyDescent="0.2">
      <c r="XFC5682" t="s">
        <v>15404</v>
      </c>
      <c r="XFD5682" t="s">
        <v>7062</v>
      </c>
    </row>
    <row r="5683" spans="16383:16384" x14ac:dyDescent="0.2">
      <c r="XFC5683" t="s">
        <v>15404</v>
      </c>
      <c r="XFD5683" t="s">
        <v>7063</v>
      </c>
    </row>
    <row r="5684" spans="16383:16384" x14ac:dyDescent="0.2">
      <c r="XFC5684" t="s">
        <v>15404</v>
      </c>
      <c r="XFD5684" t="s">
        <v>7064</v>
      </c>
    </row>
    <row r="5685" spans="16383:16384" x14ac:dyDescent="0.2">
      <c r="XFC5685" t="s">
        <v>15404</v>
      </c>
      <c r="XFD5685" t="s">
        <v>6095</v>
      </c>
    </row>
    <row r="5686" spans="16383:16384" x14ac:dyDescent="0.2">
      <c r="XFC5686" t="s">
        <v>15405</v>
      </c>
      <c r="XFD5686" t="s">
        <v>12920</v>
      </c>
    </row>
    <row r="5687" spans="16383:16384" x14ac:dyDescent="0.2">
      <c r="XFC5687" t="s">
        <v>15402</v>
      </c>
      <c r="XFD5687" t="s">
        <v>902</v>
      </c>
    </row>
    <row r="5688" spans="16383:16384" x14ac:dyDescent="0.2">
      <c r="XFC5688" t="s">
        <v>15402</v>
      </c>
      <c r="XFD5688" t="s">
        <v>903</v>
      </c>
    </row>
    <row r="5689" spans="16383:16384" x14ac:dyDescent="0.2">
      <c r="XFC5689" t="s">
        <v>15402</v>
      </c>
      <c r="XFD5689" t="s">
        <v>904</v>
      </c>
    </row>
    <row r="5690" spans="16383:16384" x14ac:dyDescent="0.2">
      <c r="XFC5690" t="s">
        <v>15402</v>
      </c>
      <c r="XFD5690" t="s">
        <v>905</v>
      </c>
    </row>
    <row r="5691" spans="16383:16384" x14ac:dyDescent="0.2">
      <c r="XFC5691" t="s">
        <v>15402</v>
      </c>
      <c r="XFD5691" t="s">
        <v>906</v>
      </c>
    </row>
    <row r="5692" spans="16383:16384" x14ac:dyDescent="0.2">
      <c r="XFC5692" t="s">
        <v>15402</v>
      </c>
      <c r="XFD5692" t="s">
        <v>907</v>
      </c>
    </row>
    <row r="5693" spans="16383:16384" x14ac:dyDescent="0.2">
      <c r="XFC5693" t="s">
        <v>15402</v>
      </c>
      <c r="XFD5693" t="s">
        <v>908</v>
      </c>
    </row>
    <row r="5694" spans="16383:16384" x14ac:dyDescent="0.2">
      <c r="XFC5694" t="s">
        <v>15402</v>
      </c>
      <c r="XFD5694" t="s">
        <v>909</v>
      </c>
    </row>
    <row r="5695" spans="16383:16384" x14ac:dyDescent="0.2">
      <c r="XFC5695" t="s">
        <v>15402</v>
      </c>
      <c r="XFD5695" t="s">
        <v>910</v>
      </c>
    </row>
    <row r="5696" spans="16383:16384" x14ac:dyDescent="0.2">
      <c r="XFC5696" t="s">
        <v>15402</v>
      </c>
      <c r="XFD5696" t="s">
        <v>911</v>
      </c>
    </row>
    <row r="5697" spans="16383:16384" x14ac:dyDescent="0.2">
      <c r="XFC5697" t="s">
        <v>15402</v>
      </c>
      <c r="XFD5697" t="s">
        <v>912</v>
      </c>
    </row>
    <row r="5698" spans="16383:16384" x14ac:dyDescent="0.2">
      <c r="XFC5698" t="s">
        <v>15402</v>
      </c>
      <c r="XFD5698" t="s">
        <v>913</v>
      </c>
    </row>
    <row r="5699" spans="16383:16384" x14ac:dyDescent="0.2">
      <c r="XFC5699" t="s">
        <v>15404</v>
      </c>
      <c r="XFD5699" t="s">
        <v>6514</v>
      </c>
    </row>
    <row r="5700" spans="16383:16384" x14ac:dyDescent="0.2">
      <c r="XFC5700" t="s">
        <v>15404</v>
      </c>
      <c r="XFD5700" t="s">
        <v>6515</v>
      </c>
    </row>
    <row r="5701" spans="16383:16384" x14ac:dyDescent="0.2">
      <c r="XFC5701" t="s">
        <v>15404</v>
      </c>
      <c r="XFD5701" t="s">
        <v>6516</v>
      </c>
    </row>
    <row r="5702" spans="16383:16384" x14ac:dyDescent="0.2">
      <c r="XFC5702" t="s">
        <v>15404</v>
      </c>
      <c r="XFD5702" t="s">
        <v>6517</v>
      </c>
    </row>
    <row r="5703" spans="16383:16384" x14ac:dyDescent="0.2">
      <c r="XFC5703" t="s">
        <v>15404</v>
      </c>
      <c r="XFD5703" t="s">
        <v>6518</v>
      </c>
    </row>
    <row r="5704" spans="16383:16384" x14ac:dyDescent="0.2">
      <c r="XFC5704" t="s">
        <v>15404</v>
      </c>
      <c r="XFD5704" t="s">
        <v>6519</v>
      </c>
    </row>
    <row r="5705" spans="16383:16384" x14ac:dyDescent="0.2">
      <c r="XFC5705" t="s">
        <v>15404</v>
      </c>
      <c r="XFD5705" t="s">
        <v>6520</v>
      </c>
    </row>
    <row r="5706" spans="16383:16384" x14ac:dyDescent="0.2">
      <c r="XFC5706" t="s">
        <v>15404</v>
      </c>
      <c r="XFD5706" t="s">
        <v>6521</v>
      </c>
    </row>
    <row r="5707" spans="16383:16384" x14ac:dyDescent="0.2">
      <c r="XFC5707" t="s">
        <v>15404</v>
      </c>
      <c r="XFD5707" t="s">
        <v>6522</v>
      </c>
    </row>
    <row r="5708" spans="16383:16384" x14ac:dyDescent="0.2">
      <c r="XFC5708" t="s">
        <v>15404</v>
      </c>
      <c r="XFD5708" t="s">
        <v>6523</v>
      </c>
    </row>
    <row r="5709" spans="16383:16384" x14ac:dyDescent="0.2">
      <c r="XFC5709" t="s">
        <v>15404</v>
      </c>
      <c r="XFD5709" t="s">
        <v>6524</v>
      </c>
    </row>
    <row r="5710" spans="16383:16384" x14ac:dyDescent="0.2">
      <c r="XFC5710" t="s">
        <v>15404</v>
      </c>
      <c r="XFD5710" t="s">
        <v>6525</v>
      </c>
    </row>
    <row r="5711" spans="16383:16384" x14ac:dyDescent="0.2">
      <c r="XFC5711" t="s">
        <v>15404</v>
      </c>
      <c r="XFD5711" t="s">
        <v>17394</v>
      </c>
    </row>
    <row r="5712" spans="16383:16384" x14ac:dyDescent="0.2">
      <c r="XFC5712" t="s">
        <v>15404</v>
      </c>
      <c r="XFD5712" t="s">
        <v>17396</v>
      </c>
    </row>
    <row r="5713" spans="16383:16384" x14ac:dyDescent="0.2">
      <c r="XFC5713" t="s">
        <v>15404</v>
      </c>
      <c r="XFD5713" t="s">
        <v>17398</v>
      </c>
    </row>
    <row r="5714" spans="16383:16384" x14ac:dyDescent="0.2">
      <c r="XFC5714" t="s">
        <v>15404</v>
      </c>
      <c r="XFD5714" t="s">
        <v>17400</v>
      </c>
    </row>
    <row r="5715" spans="16383:16384" x14ac:dyDescent="0.2">
      <c r="XFC5715" t="s">
        <v>15404</v>
      </c>
      <c r="XFD5715" t="s">
        <v>17402</v>
      </c>
    </row>
    <row r="5716" spans="16383:16384" x14ac:dyDescent="0.2">
      <c r="XFC5716" t="s">
        <v>15404</v>
      </c>
      <c r="XFD5716" t="s">
        <v>17404</v>
      </c>
    </row>
    <row r="5717" spans="16383:16384" x14ac:dyDescent="0.2">
      <c r="XFC5717" t="s">
        <v>15404</v>
      </c>
      <c r="XFD5717" t="s">
        <v>17406</v>
      </c>
    </row>
    <row r="5718" spans="16383:16384" x14ac:dyDescent="0.2">
      <c r="XFC5718" t="s">
        <v>15404</v>
      </c>
      <c r="XFD5718" t="s">
        <v>17408</v>
      </c>
    </row>
    <row r="5719" spans="16383:16384" x14ac:dyDescent="0.2">
      <c r="XFC5719" t="s">
        <v>15404</v>
      </c>
      <c r="XFD5719" t="s">
        <v>17410</v>
      </c>
    </row>
    <row r="5720" spans="16383:16384" x14ac:dyDescent="0.2">
      <c r="XFC5720" t="s">
        <v>15404</v>
      </c>
      <c r="XFD5720" t="s">
        <v>17412</v>
      </c>
    </row>
    <row r="5721" spans="16383:16384" x14ac:dyDescent="0.2">
      <c r="XFC5721" t="s">
        <v>15404</v>
      </c>
      <c r="XFD5721" t="s">
        <v>6526</v>
      </c>
    </row>
    <row r="5722" spans="16383:16384" x14ac:dyDescent="0.2">
      <c r="XFC5722" t="s">
        <v>15404</v>
      </c>
      <c r="XFD5722" t="s">
        <v>17415</v>
      </c>
    </row>
    <row r="5723" spans="16383:16384" x14ac:dyDescent="0.2">
      <c r="XFC5723" t="s">
        <v>15404</v>
      </c>
      <c r="XFD5723" t="s">
        <v>6527</v>
      </c>
    </row>
    <row r="5724" spans="16383:16384" x14ac:dyDescent="0.2">
      <c r="XFC5724" t="s">
        <v>15404</v>
      </c>
      <c r="XFD5724" t="s">
        <v>6528</v>
      </c>
    </row>
    <row r="5725" spans="16383:16384" x14ac:dyDescent="0.2">
      <c r="XFC5725" t="s">
        <v>15404</v>
      </c>
      <c r="XFD5725" t="s">
        <v>6529</v>
      </c>
    </row>
    <row r="5726" spans="16383:16384" x14ac:dyDescent="0.2">
      <c r="XFC5726" t="s">
        <v>15404</v>
      </c>
      <c r="XFD5726" t="s">
        <v>6530</v>
      </c>
    </row>
    <row r="5727" spans="16383:16384" x14ac:dyDescent="0.2">
      <c r="XFC5727" t="s">
        <v>15404</v>
      </c>
      <c r="XFD5727" t="s">
        <v>6531</v>
      </c>
    </row>
    <row r="5728" spans="16383:16384" x14ac:dyDescent="0.2">
      <c r="XFC5728" t="s">
        <v>15404</v>
      </c>
      <c r="XFD5728" t="s">
        <v>6532</v>
      </c>
    </row>
    <row r="5729" spans="16383:16384" x14ac:dyDescent="0.2">
      <c r="XFC5729" t="s">
        <v>15404</v>
      </c>
      <c r="XFD5729" t="s">
        <v>6533</v>
      </c>
    </row>
    <row r="5730" spans="16383:16384" x14ac:dyDescent="0.2">
      <c r="XFC5730" t="s">
        <v>15404</v>
      </c>
      <c r="XFD5730" t="s">
        <v>17424</v>
      </c>
    </row>
    <row r="5731" spans="16383:16384" x14ac:dyDescent="0.2">
      <c r="XFC5731" t="s">
        <v>15404</v>
      </c>
      <c r="XFD5731" t="s">
        <v>17426</v>
      </c>
    </row>
    <row r="5732" spans="16383:16384" x14ac:dyDescent="0.2">
      <c r="XFC5732" t="s">
        <v>15404</v>
      </c>
      <c r="XFD5732" t="s">
        <v>17428</v>
      </c>
    </row>
    <row r="5733" spans="16383:16384" x14ac:dyDescent="0.2">
      <c r="XFC5733" t="s">
        <v>15404</v>
      </c>
      <c r="XFD5733" t="s">
        <v>17430</v>
      </c>
    </row>
    <row r="5734" spans="16383:16384" x14ac:dyDescent="0.2">
      <c r="XFC5734" t="s">
        <v>15404</v>
      </c>
      <c r="XFD5734" t="s">
        <v>17432</v>
      </c>
    </row>
    <row r="5735" spans="16383:16384" x14ac:dyDescent="0.2">
      <c r="XFC5735" t="s">
        <v>15404</v>
      </c>
      <c r="XFD5735" t="s">
        <v>17434</v>
      </c>
    </row>
    <row r="5736" spans="16383:16384" x14ac:dyDescent="0.2">
      <c r="XFC5736" t="s">
        <v>15404</v>
      </c>
      <c r="XFD5736" t="s">
        <v>17436</v>
      </c>
    </row>
    <row r="5737" spans="16383:16384" x14ac:dyDescent="0.2">
      <c r="XFC5737" t="s">
        <v>15404</v>
      </c>
      <c r="XFD5737" t="s">
        <v>6534</v>
      </c>
    </row>
    <row r="5738" spans="16383:16384" x14ac:dyDescent="0.2">
      <c r="XFC5738" t="s">
        <v>15404</v>
      </c>
      <c r="XFD5738" t="s">
        <v>6535</v>
      </c>
    </row>
    <row r="5739" spans="16383:16384" x14ac:dyDescent="0.2">
      <c r="XFC5739" t="s">
        <v>15404</v>
      </c>
      <c r="XFD5739" t="s">
        <v>17440</v>
      </c>
    </row>
    <row r="5740" spans="16383:16384" x14ac:dyDescent="0.2">
      <c r="XFC5740" t="s">
        <v>15404</v>
      </c>
      <c r="XFD5740" t="s">
        <v>17442</v>
      </c>
    </row>
    <row r="5741" spans="16383:16384" x14ac:dyDescent="0.2">
      <c r="XFC5741" t="s">
        <v>15404</v>
      </c>
      <c r="XFD5741" t="s">
        <v>17444</v>
      </c>
    </row>
    <row r="5742" spans="16383:16384" x14ac:dyDescent="0.2">
      <c r="XFC5742" t="s">
        <v>15404</v>
      </c>
      <c r="XFD5742" t="s">
        <v>17446</v>
      </c>
    </row>
    <row r="5743" spans="16383:16384" x14ac:dyDescent="0.2">
      <c r="XFC5743" t="s">
        <v>15404</v>
      </c>
      <c r="XFD5743" t="s">
        <v>6536</v>
      </c>
    </row>
    <row r="5744" spans="16383:16384" x14ac:dyDescent="0.2">
      <c r="XFC5744" t="s">
        <v>15404</v>
      </c>
      <c r="XFD5744" t="s">
        <v>17449</v>
      </c>
    </row>
    <row r="5745" spans="16383:16384" x14ac:dyDescent="0.2">
      <c r="XFC5745" t="s">
        <v>15404</v>
      </c>
      <c r="XFD5745" t="s">
        <v>6537</v>
      </c>
    </row>
    <row r="5746" spans="16383:16384" x14ac:dyDescent="0.2">
      <c r="XFC5746" t="s">
        <v>15404</v>
      </c>
      <c r="XFD5746" t="s">
        <v>17452</v>
      </c>
    </row>
    <row r="5747" spans="16383:16384" x14ac:dyDescent="0.2">
      <c r="XFC5747" t="s">
        <v>15404</v>
      </c>
      <c r="XFD5747" t="s">
        <v>6539</v>
      </c>
    </row>
    <row r="5748" spans="16383:16384" x14ac:dyDescent="0.2">
      <c r="XFC5748" t="s">
        <v>15404</v>
      </c>
      <c r="XFD5748" t="s">
        <v>17455</v>
      </c>
    </row>
    <row r="5749" spans="16383:16384" x14ac:dyDescent="0.2">
      <c r="XFC5749" t="s">
        <v>15404</v>
      </c>
      <c r="XFD5749" t="s">
        <v>17457</v>
      </c>
    </row>
    <row r="5750" spans="16383:16384" x14ac:dyDescent="0.2">
      <c r="XFC5750" t="s">
        <v>15404</v>
      </c>
      <c r="XFD5750" t="s">
        <v>17459</v>
      </c>
    </row>
    <row r="5751" spans="16383:16384" x14ac:dyDescent="0.2">
      <c r="XFC5751" t="s">
        <v>15404</v>
      </c>
      <c r="XFD5751" t="s">
        <v>17461</v>
      </c>
    </row>
    <row r="5752" spans="16383:16384" x14ac:dyDescent="0.2">
      <c r="XFC5752" t="s">
        <v>15404</v>
      </c>
      <c r="XFD5752" t="s">
        <v>6540</v>
      </c>
    </row>
    <row r="5753" spans="16383:16384" x14ac:dyDescent="0.2">
      <c r="XFC5753" t="s">
        <v>15404</v>
      </c>
      <c r="XFD5753" t="s">
        <v>6541</v>
      </c>
    </row>
    <row r="5754" spans="16383:16384" x14ac:dyDescent="0.2">
      <c r="XFC5754" t="s">
        <v>15404</v>
      </c>
      <c r="XFD5754" t="s">
        <v>6542</v>
      </c>
    </row>
    <row r="5755" spans="16383:16384" x14ac:dyDescent="0.2">
      <c r="XFC5755" t="s">
        <v>15404</v>
      </c>
      <c r="XFD5755" t="s">
        <v>6543</v>
      </c>
    </row>
    <row r="5756" spans="16383:16384" x14ac:dyDescent="0.2">
      <c r="XFC5756" t="s">
        <v>15404</v>
      </c>
      <c r="XFD5756" t="s">
        <v>6544</v>
      </c>
    </row>
    <row r="5757" spans="16383:16384" x14ac:dyDescent="0.2">
      <c r="XFC5757" t="s">
        <v>15404</v>
      </c>
      <c r="XFD5757" t="s">
        <v>6545</v>
      </c>
    </row>
    <row r="5758" spans="16383:16384" x14ac:dyDescent="0.2">
      <c r="XFC5758" t="s">
        <v>15404</v>
      </c>
      <c r="XFD5758" t="s">
        <v>6546</v>
      </c>
    </row>
    <row r="5759" spans="16383:16384" x14ac:dyDescent="0.2">
      <c r="XFC5759" t="s">
        <v>15404</v>
      </c>
      <c r="XFD5759" t="s">
        <v>6547</v>
      </c>
    </row>
    <row r="5760" spans="16383:16384" x14ac:dyDescent="0.2">
      <c r="XFC5760" t="s">
        <v>15404</v>
      </c>
      <c r="XFD5760" t="s">
        <v>6549</v>
      </c>
    </row>
    <row r="5761" spans="16383:16384" x14ac:dyDescent="0.2">
      <c r="XFC5761" t="s">
        <v>15404</v>
      </c>
      <c r="XFD5761" t="s">
        <v>6550</v>
      </c>
    </row>
    <row r="5762" spans="16383:16384" x14ac:dyDescent="0.2">
      <c r="XFC5762" t="s">
        <v>15404</v>
      </c>
      <c r="XFD5762" t="s">
        <v>6551</v>
      </c>
    </row>
    <row r="5763" spans="16383:16384" x14ac:dyDescent="0.2">
      <c r="XFC5763" t="s">
        <v>15404</v>
      </c>
      <c r="XFD5763" t="s">
        <v>6552</v>
      </c>
    </row>
    <row r="5764" spans="16383:16384" x14ac:dyDescent="0.2">
      <c r="XFC5764" t="s">
        <v>15404</v>
      </c>
      <c r="XFD5764" t="s">
        <v>17474</v>
      </c>
    </row>
    <row r="5765" spans="16383:16384" x14ac:dyDescent="0.2">
      <c r="XFC5765" t="s">
        <v>15405</v>
      </c>
      <c r="XFD5765" t="s">
        <v>13671</v>
      </c>
    </row>
    <row r="5766" spans="16383:16384" x14ac:dyDescent="0.2">
      <c r="XFC5766" t="s">
        <v>15405</v>
      </c>
      <c r="XFD5766" t="s">
        <v>13673</v>
      </c>
    </row>
    <row r="5767" spans="16383:16384" x14ac:dyDescent="0.2">
      <c r="XFC5767" t="s">
        <v>15405</v>
      </c>
      <c r="XFD5767" t="s">
        <v>13039</v>
      </c>
    </row>
    <row r="5768" spans="16383:16384" x14ac:dyDescent="0.2">
      <c r="XFC5768" t="s">
        <v>15405</v>
      </c>
      <c r="XFD5768" t="s">
        <v>13041</v>
      </c>
    </row>
    <row r="5769" spans="16383:16384" x14ac:dyDescent="0.2">
      <c r="XFC5769" t="s">
        <v>15405</v>
      </c>
      <c r="XFD5769" t="s">
        <v>13043</v>
      </c>
    </row>
    <row r="5770" spans="16383:16384" x14ac:dyDescent="0.2">
      <c r="XFC5770" t="s">
        <v>15405</v>
      </c>
      <c r="XFD5770" t="s">
        <v>13675</v>
      </c>
    </row>
    <row r="5771" spans="16383:16384" x14ac:dyDescent="0.2">
      <c r="XFC5771" t="s">
        <v>15404</v>
      </c>
      <c r="XFD5771" t="s">
        <v>17476</v>
      </c>
    </row>
    <row r="5772" spans="16383:16384" x14ac:dyDescent="0.2">
      <c r="XFC5772" t="s">
        <v>15404</v>
      </c>
      <c r="XFD5772" t="s">
        <v>17478</v>
      </c>
    </row>
    <row r="5773" spans="16383:16384" x14ac:dyDescent="0.2">
      <c r="XFC5773" t="s">
        <v>15404</v>
      </c>
      <c r="XFD5773" t="s">
        <v>17567</v>
      </c>
    </row>
    <row r="5774" spans="16383:16384" x14ac:dyDescent="0.2">
      <c r="XFC5774" t="s">
        <v>15404</v>
      </c>
      <c r="XFD5774" t="s">
        <v>10830</v>
      </c>
    </row>
    <row r="5775" spans="16383:16384" x14ac:dyDescent="0.2">
      <c r="XFC5775" t="s">
        <v>15404</v>
      </c>
      <c r="XFD5775" t="s">
        <v>18631</v>
      </c>
    </row>
    <row r="5776" spans="16383:16384" x14ac:dyDescent="0.2">
      <c r="XFC5776" t="s">
        <v>15404</v>
      </c>
      <c r="XFD5776" t="s">
        <v>18633</v>
      </c>
    </row>
    <row r="5777" spans="16383:16384" x14ac:dyDescent="0.2">
      <c r="XFC5777" t="s">
        <v>15404</v>
      </c>
      <c r="XFD5777" t="s">
        <v>18635</v>
      </c>
    </row>
    <row r="5778" spans="16383:16384" x14ac:dyDescent="0.2">
      <c r="XFC5778" t="s">
        <v>15404</v>
      </c>
      <c r="XFD5778" t="s">
        <v>18637</v>
      </c>
    </row>
    <row r="5779" spans="16383:16384" x14ac:dyDescent="0.2">
      <c r="XFC5779" t="s">
        <v>15405</v>
      </c>
      <c r="XFD5779" t="s">
        <v>12922</v>
      </c>
    </row>
    <row r="5780" spans="16383:16384" x14ac:dyDescent="0.2">
      <c r="XFC5780" t="s">
        <v>15405</v>
      </c>
      <c r="XFD5780" t="s">
        <v>12924</v>
      </c>
    </row>
    <row r="5781" spans="16383:16384" x14ac:dyDescent="0.2">
      <c r="XFC5781" t="s">
        <v>15405</v>
      </c>
      <c r="XFD5781" t="s">
        <v>13073</v>
      </c>
    </row>
    <row r="5782" spans="16383:16384" x14ac:dyDescent="0.2">
      <c r="XFC5782" t="s">
        <v>15405</v>
      </c>
      <c r="XFD5782" t="s">
        <v>12926</v>
      </c>
    </row>
    <row r="5783" spans="16383:16384" x14ac:dyDescent="0.2">
      <c r="XFC5783" t="s">
        <v>15402</v>
      </c>
      <c r="XFD5783" t="s">
        <v>916</v>
      </c>
    </row>
    <row r="5784" spans="16383:16384" x14ac:dyDescent="0.2">
      <c r="XFC5784" t="s">
        <v>15402</v>
      </c>
      <c r="XFD5784" t="s">
        <v>917</v>
      </c>
    </row>
    <row r="5785" spans="16383:16384" x14ac:dyDescent="0.2">
      <c r="XFC5785" t="s">
        <v>15402</v>
      </c>
      <c r="XFD5785" t="s">
        <v>918</v>
      </c>
    </row>
    <row r="5786" spans="16383:16384" x14ac:dyDescent="0.2">
      <c r="XFC5786" t="s">
        <v>15402</v>
      </c>
      <c r="XFD5786" t="s">
        <v>16427</v>
      </c>
    </row>
    <row r="5787" spans="16383:16384" x14ac:dyDescent="0.2">
      <c r="XFC5787" t="s">
        <v>15402</v>
      </c>
      <c r="XFD5787" t="s">
        <v>919</v>
      </c>
    </row>
    <row r="5788" spans="16383:16384" x14ac:dyDescent="0.2">
      <c r="XFC5788" t="s">
        <v>15402</v>
      </c>
      <c r="XFD5788" t="s">
        <v>16428</v>
      </c>
    </row>
    <row r="5789" spans="16383:16384" x14ac:dyDescent="0.2">
      <c r="XFC5789" t="s">
        <v>15402</v>
      </c>
      <c r="XFD5789" t="s">
        <v>921</v>
      </c>
    </row>
    <row r="5790" spans="16383:16384" x14ac:dyDescent="0.2">
      <c r="XFC5790" t="s">
        <v>15402</v>
      </c>
      <c r="XFD5790" t="s">
        <v>920</v>
      </c>
    </row>
    <row r="5791" spans="16383:16384" x14ac:dyDescent="0.2">
      <c r="XFC5791" t="s">
        <v>15402</v>
      </c>
      <c r="XFD5791" t="s">
        <v>914</v>
      </c>
    </row>
    <row r="5792" spans="16383:16384" x14ac:dyDescent="0.2">
      <c r="XFC5792" t="s">
        <v>15402</v>
      </c>
      <c r="XFD5792" t="s">
        <v>16426</v>
      </c>
    </row>
    <row r="5793" spans="16383:16384" x14ac:dyDescent="0.2">
      <c r="XFC5793" t="s">
        <v>15402</v>
      </c>
      <c r="XFD5793" t="s">
        <v>915</v>
      </c>
    </row>
    <row r="5794" spans="16383:16384" x14ac:dyDescent="0.2">
      <c r="XFC5794" t="s">
        <v>15402</v>
      </c>
      <c r="XFD5794" t="s">
        <v>922</v>
      </c>
    </row>
    <row r="5795" spans="16383:16384" x14ac:dyDescent="0.2">
      <c r="XFC5795" t="s">
        <v>15402</v>
      </c>
      <c r="XFD5795" t="s">
        <v>923</v>
      </c>
    </row>
    <row r="5796" spans="16383:16384" x14ac:dyDescent="0.2">
      <c r="XFC5796" t="s">
        <v>15404</v>
      </c>
      <c r="XFD5796" t="s">
        <v>7265</v>
      </c>
    </row>
    <row r="5797" spans="16383:16384" x14ac:dyDescent="0.2">
      <c r="XFC5797" t="s">
        <v>15405</v>
      </c>
      <c r="XFD5797" t="s">
        <v>13566</v>
      </c>
    </row>
    <row r="5798" spans="16383:16384" x14ac:dyDescent="0.2">
      <c r="XFC5798" t="s">
        <v>15405</v>
      </c>
      <c r="XFD5798" t="s">
        <v>12928</v>
      </c>
    </row>
    <row r="5799" spans="16383:16384" x14ac:dyDescent="0.2">
      <c r="XFC5799" t="s">
        <v>15405</v>
      </c>
      <c r="XFD5799" t="s">
        <v>12930</v>
      </c>
    </row>
    <row r="5800" spans="16383:16384" x14ac:dyDescent="0.2">
      <c r="XFC5800" t="s">
        <v>15405</v>
      </c>
      <c r="XFD5800" t="s">
        <v>12932</v>
      </c>
    </row>
    <row r="5801" spans="16383:16384" x14ac:dyDescent="0.2">
      <c r="XFC5801" t="s">
        <v>15405</v>
      </c>
      <c r="XFD5801" t="s">
        <v>12934</v>
      </c>
    </row>
    <row r="5802" spans="16383:16384" x14ac:dyDescent="0.2">
      <c r="XFC5802" t="s">
        <v>15405</v>
      </c>
      <c r="XFD5802" t="s">
        <v>19148</v>
      </c>
    </row>
    <row r="5803" spans="16383:16384" x14ac:dyDescent="0.2">
      <c r="XFC5803" t="s">
        <v>15405</v>
      </c>
      <c r="XFD5803" t="s">
        <v>19150</v>
      </c>
    </row>
    <row r="5804" spans="16383:16384" x14ac:dyDescent="0.2">
      <c r="XFC5804" t="s">
        <v>15404</v>
      </c>
      <c r="XFD5804" t="s">
        <v>10968</v>
      </c>
    </row>
    <row r="5805" spans="16383:16384" x14ac:dyDescent="0.2">
      <c r="XFC5805" t="s">
        <v>15404</v>
      </c>
      <c r="XFD5805" t="s">
        <v>10970</v>
      </c>
    </row>
    <row r="5806" spans="16383:16384" x14ac:dyDescent="0.2">
      <c r="XFC5806" t="s">
        <v>15404</v>
      </c>
      <c r="XFD5806" t="s">
        <v>10972</v>
      </c>
    </row>
    <row r="5807" spans="16383:16384" x14ac:dyDescent="0.2">
      <c r="XFC5807" t="s">
        <v>15404</v>
      </c>
      <c r="XFD5807" t="s">
        <v>10974</v>
      </c>
    </row>
    <row r="5808" spans="16383:16384" x14ac:dyDescent="0.2">
      <c r="XFC5808" t="s">
        <v>15404</v>
      </c>
      <c r="XFD5808" t="s">
        <v>10976</v>
      </c>
    </row>
    <row r="5809" spans="16383:16384" x14ac:dyDescent="0.2">
      <c r="XFC5809" t="s">
        <v>15404</v>
      </c>
      <c r="XFD5809" t="s">
        <v>10978</v>
      </c>
    </row>
    <row r="5810" spans="16383:16384" x14ac:dyDescent="0.2">
      <c r="XFC5810" t="s">
        <v>15404</v>
      </c>
      <c r="XFD5810" t="s">
        <v>10980</v>
      </c>
    </row>
    <row r="5811" spans="16383:16384" x14ac:dyDescent="0.2">
      <c r="XFC5811" t="s">
        <v>15404</v>
      </c>
      <c r="XFD5811" t="s">
        <v>10982</v>
      </c>
    </row>
    <row r="5812" spans="16383:16384" x14ac:dyDescent="0.2">
      <c r="XFC5812" t="s">
        <v>15404</v>
      </c>
      <c r="XFD5812" t="s">
        <v>10984</v>
      </c>
    </row>
    <row r="5813" spans="16383:16384" x14ac:dyDescent="0.2">
      <c r="XFC5813" t="s">
        <v>15405</v>
      </c>
      <c r="XFD5813" t="s">
        <v>13045</v>
      </c>
    </row>
    <row r="5814" spans="16383:16384" x14ac:dyDescent="0.2">
      <c r="XFC5814" t="s">
        <v>15404</v>
      </c>
      <c r="XFD5814" t="s">
        <v>12157</v>
      </c>
    </row>
    <row r="5815" spans="16383:16384" x14ac:dyDescent="0.2">
      <c r="XFC5815" t="s">
        <v>15404</v>
      </c>
      <c r="XFD5815" t="s">
        <v>12159</v>
      </c>
    </row>
    <row r="5816" spans="16383:16384" x14ac:dyDescent="0.2">
      <c r="XFC5816" t="s">
        <v>15404</v>
      </c>
      <c r="XFD5816" t="s">
        <v>11091</v>
      </c>
    </row>
    <row r="5817" spans="16383:16384" x14ac:dyDescent="0.2">
      <c r="XFC5817" t="s">
        <v>15404</v>
      </c>
      <c r="XFD5817" t="s">
        <v>11093</v>
      </c>
    </row>
    <row r="5818" spans="16383:16384" x14ac:dyDescent="0.2">
      <c r="XFC5818" t="s">
        <v>15404</v>
      </c>
      <c r="XFD5818" t="s">
        <v>11095</v>
      </c>
    </row>
    <row r="5819" spans="16383:16384" x14ac:dyDescent="0.2">
      <c r="XFC5819" t="s">
        <v>15404</v>
      </c>
      <c r="XFD5819" t="s">
        <v>11097</v>
      </c>
    </row>
    <row r="5820" spans="16383:16384" x14ac:dyDescent="0.2">
      <c r="XFC5820" t="s">
        <v>15404</v>
      </c>
      <c r="XFD5820" t="s">
        <v>11179</v>
      </c>
    </row>
    <row r="5821" spans="16383:16384" x14ac:dyDescent="0.2">
      <c r="XFC5821" t="s">
        <v>15404</v>
      </c>
      <c r="XFD5821" t="s">
        <v>11181</v>
      </c>
    </row>
    <row r="5822" spans="16383:16384" x14ac:dyDescent="0.2">
      <c r="XFC5822" t="s">
        <v>15404</v>
      </c>
      <c r="XFD5822" t="s">
        <v>11099</v>
      </c>
    </row>
    <row r="5823" spans="16383:16384" x14ac:dyDescent="0.2">
      <c r="XFC5823" t="s">
        <v>15404</v>
      </c>
      <c r="XFD5823" t="s">
        <v>11101</v>
      </c>
    </row>
    <row r="5824" spans="16383:16384" x14ac:dyDescent="0.2">
      <c r="XFC5824" t="s">
        <v>15404</v>
      </c>
      <c r="XFD5824" t="s">
        <v>11103</v>
      </c>
    </row>
    <row r="5825" spans="16383:16384" x14ac:dyDescent="0.2">
      <c r="XFC5825" t="s">
        <v>15404</v>
      </c>
      <c r="XFD5825" t="s">
        <v>11105</v>
      </c>
    </row>
    <row r="5826" spans="16383:16384" x14ac:dyDescent="0.2">
      <c r="XFC5826" t="s">
        <v>15404</v>
      </c>
      <c r="XFD5826" t="s">
        <v>10831</v>
      </c>
    </row>
    <row r="5827" spans="16383:16384" x14ac:dyDescent="0.2">
      <c r="XFC5827" t="s">
        <v>15404</v>
      </c>
      <c r="XFD5827" t="s">
        <v>10833</v>
      </c>
    </row>
    <row r="5828" spans="16383:16384" x14ac:dyDescent="0.2">
      <c r="XFC5828" t="s">
        <v>15404</v>
      </c>
      <c r="XFD5828" t="s">
        <v>10835</v>
      </c>
    </row>
    <row r="5829" spans="16383:16384" x14ac:dyDescent="0.2">
      <c r="XFC5829" t="s">
        <v>15404</v>
      </c>
      <c r="XFD5829" t="s">
        <v>10837</v>
      </c>
    </row>
    <row r="5830" spans="16383:16384" x14ac:dyDescent="0.2">
      <c r="XFC5830" t="s">
        <v>15404</v>
      </c>
      <c r="XFD5830" t="s">
        <v>10839</v>
      </c>
    </row>
    <row r="5831" spans="16383:16384" x14ac:dyDescent="0.2">
      <c r="XFC5831" t="s">
        <v>15404</v>
      </c>
      <c r="XFD5831" t="s">
        <v>10841</v>
      </c>
    </row>
    <row r="5832" spans="16383:16384" x14ac:dyDescent="0.2">
      <c r="XFC5832" t="s">
        <v>15404</v>
      </c>
      <c r="XFD5832" t="s">
        <v>10843</v>
      </c>
    </row>
    <row r="5833" spans="16383:16384" x14ac:dyDescent="0.2">
      <c r="XFC5833" t="s">
        <v>15404</v>
      </c>
      <c r="XFD5833" t="s">
        <v>18429</v>
      </c>
    </row>
    <row r="5834" spans="16383:16384" x14ac:dyDescent="0.2">
      <c r="XFC5834" t="s">
        <v>15404</v>
      </c>
      <c r="XFD5834" t="s">
        <v>10845</v>
      </c>
    </row>
    <row r="5835" spans="16383:16384" x14ac:dyDescent="0.2">
      <c r="XFC5835" t="s">
        <v>15404</v>
      </c>
      <c r="XFD5835" t="s">
        <v>10847</v>
      </c>
    </row>
    <row r="5836" spans="16383:16384" x14ac:dyDescent="0.2">
      <c r="XFC5836" t="s">
        <v>15404</v>
      </c>
      <c r="XFD5836" t="s">
        <v>10849</v>
      </c>
    </row>
    <row r="5837" spans="16383:16384" x14ac:dyDescent="0.2">
      <c r="XFC5837" t="s">
        <v>15404</v>
      </c>
      <c r="XFD5837" t="s">
        <v>10851</v>
      </c>
    </row>
    <row r="5838" spans="16383:16384" x14ac:dyDescent="0.2">
      <c r="XFC5838" t="s">
        <v>15404</v>
      </c>
      <c r="XFD5838" t="s">
        <v>10853</v>
      </c>
    </row>
    <row r="5839" spans="16383:16384" x14ac:dyDescent="0.2">
      <c r="XFC5839" t="s">
        <v>15404</v>
      </c>
      <c r="XFD5839" t="s">
        <v>10855</v>
      </c>
    </row>
    <row r="5840" spans="16383:16384" x14ac:dyDescent="0.2">
      <c r="XFC5840" t="s">
        <v>15404</v>
      </c>
      <c r="XFD5840" t="s">
        <v>10857</v>
      </c>
    </row>
    <row r="5841" spans="16383:16384" x14ac:dyDescent="0.2">
      <c r="XFC5841" t="s">
        <v>15404</v>
      </c>
      <c r="XFD5841" t="s">
        <v>10858</v>
      </c>
    </row>
    <row r="5842" spans="16383:16384" x14ac:dyDescent="0.2">
      <c r="XFC5842" t="s">
        <v>15404</v>
      </c>
      <c r="XFD5842" t="s">
        <v>10860</v>
      </c>
    </row>
    <row r="5843" spans="16383:16384" x14ac:dyDescent="0.2">
      <c r="XFC5843" t="s">
        <v>15404</v>
      </c>
      <c r="XFD5843" t="s">
        <v>10862</v>
      </c>
    </row>
    <row r="5844" spans="16383:16384" x14ac:dyDescent="0.2">
      <c r="XFC5844" t="s">
        <v>15404</v>
      </c>
      <c r="XFD5844" t="s">
        <v>10864</v>
      </c>
    </row>
    <row r="5845" spans="16383:16384" x14ac:dyDescent="0.2">
      <c r="XFC5845" t="s">
        <v>15404</v>
      </c>
      <c r="XFD5845" t="s">
        <v>10866</v>
      </c>
    </row>
    <row r="5846" spans="16383:16384" x14ac:dyDescent="0.2">
      <c r="XFC5846" t="s">
        <v>15404</v>
      </c>
      <c r="XFD5846" t="s">
        <v>10868</v>
      </c>
    </row>
    <row r="5847" spans="16383:16384" x14ac:dyDescent="0.2">
      <c r="XFC5847" t="s">
        <v>15404</v>
      </c>
      <c r="XFD5847" t="s">
        <v>10870</v>
      </c>
    </row>
    <row r="5848" spans="16383:16384" x14ac:dyDescent="0.2">
      <c r="XFC5848" t="s">
        <v>15404</v>
      </c>
      <c r="XFD5848" t="s">
        <v>11044</v>
      </c>
    </row>
    <row r="5849" spans="16383:16384" x14ac:dyDescent="0.2">
      <c r="XFC5849" t="s">
        <v>15404</v>
      </c>
      <c r="XFD5849" t="s">
        <v>11045</v>
      </c>
    </row>
    <row r="5850" spans="16383:16384" x14ac:dyDescent="0.2">
      <c r="XFC5850" t="s">
        <v>15404</v>
      </c>
      <c r="XFD5850" t="s">
        <v>11046</v>
      </c>
    </row>
    <row r="5851" spans="16383:16384" x14ac:dyDescent="0.2">
      <c r="XFC5851" t="s">
        <v>15404</v>
      </c>
      <c r="XFD5851" t="s">
        <v>11048</v>
      </c>
    </row>
    <row r="5852" spans="16383:16384" x14ac:dyDescent="0.2">
      <c r="XFC5852" t="s">
        <v>15404</v>
      </c>
      <c r="XFD5852" t="s">
        <v>11050</v>
      </c>
    </row>
    <row r="5853" spans="16383:16384" x14ac:dyDescent="0.2">
      <c r="XFC5853" t="s">
        <v>15404</v>
      </c>
      <c r="XFD5853" t="s">
        <v>11052</v>
      </c>
    </row>
    <row r="5854" spans="16383:16384" x14ac:dyDescent="0.2">
      <c r="XFC5854" t="s">
        <v>15404</v>
      </c>
      <c r="XFD5854" t="s">
        <v>11054</v>
      </c>
    </row>
    <row r="5855" spans="16383:16384" x14ac:dyDescent="0.2">
      <c r="XFC5855" t="s">
        <v>15404</v>
      </c>
      <c r="XFD5855" t="s">
        <v>11056</v>
      </c>
    </row>
    <row r="5856" spans="16383:16384" x14ac:dyDescent="0.2">
      <c r="XFC5856" t="s">
        <v>15404</v>
      </c>
      <c r="XFD5856" t="s">
        <v>11058</v>
      </c>
    </row>
    <row r="5857" spans="16383:16384" x14ac:dyDescent="0.2">
      <c r="XFC5857" t="s">
        <v>15405</v>
      </c>
      <c r="XFD5857" t="s">
        <v>13047</v>
      </c>
    </row>
    <row r="5858" spans="16383:16384" x14ac:dyDescent="0.2">
      <c r="XFC5858" t="s">
        <v>15404</v>
      </c>
      <c r="XFD5858" t="s">
        <v>11107</v>
      </c>
    </row>
    <row r="5859" spans="16383:16384" x14ac:dyDescent="0.2">
      <c r="XFC5859" t="s">
        <v>15404</v>
      </c>
      <c r="XFD5859" t="s">
        <v>10644</v>
      </c>
    </row>
    <row r="5860" spans="16383:16384" x14ac:dyDescent="0.2">
      <c r="XFC5860" t="s">
        <v>15404</v>
      </c>
      <c r="XFD5860" t="s">
        <v>12381</v>
      </c>
    </row>
    <row r="5861" spans="16383:16384" x14ac:dyDescent="0.2">
      <c r="XFC5861" t="s">
        <v>15404</v>
      </c>
      <c r="XFD5861" t="s">
        <v>12383</v>
      </c>
    </row>
    <row r="5862" spans="16383:16384" x14ac:dyDescent="0.2">
      <c r="XFC5862" t="s">
        <v>15404</v>
      </c>
      <c r="XFD5862" t="s">
        <v>12385</v>
      </c>
    </row>
    <row r="5863" spans="16383:16384" x14ac:dyDescent="0.2">
      <c r="XFC5863" t="s">
        <v>15404</v>
      </c>
      <c r="XFD5863" t="s">
        <v>12387</v>
      </c>
    </row>
    <row r="5864" spans="16383:16384" x14ac:dyDescent="0.2">
      <c r="XFC5864" t="s">
        <v>15404</v>
      </c>
      <c r="XFD5864" t="s">
        <v>18648</v>
      </c>
    </row>
    <row r="5865" spans="16383:16384" x14ac:dyDescent="0.2">
      <c r="XFC5865" t="s">
        <v>15405</v>
      </c>
      <c r="XFD5865" t="s">
        <v>13049</v>
      </c>
    </row>
    <row r="5866" spans="16383:16384" x14ac:dyDescent="0.2">
      <c r="XFC5866" t="s">
        <v>15405</v>
      </c>
      <c r="XFD5866" t="s">
        <v>13051</v>
      </c>
    </row>
    <row r="5867" spans="16383:16384" x14ac:dyDescent="0.2">
      <c r="XFC5867" t="s">
        <v>15405</v>
      </c>
      <c r="XFD5867" t="s">
        <v>13053</v>
      </c>
    </row>
    <row r="5868" spans="16383:16384" x14ac:dyDescent="0.2">
      <c r="XFC5868" t="s">
        <v>15405</v>
      </c>
      <c r="XFD5868" t="s">
        <v>13055</v>
      </c>
    </row>
    <row r="5869" spans="16383:16384" x14ac:dyDescent="0.2">
      <c r="XFC5869" t="s">
        <v>15405</v>
      </c>
      <c r="XFD5869" t="s">
        <v>13057</v>
      </c>
    </row>
    <row r="5870" spans="16383:16384" x14ac:dyDescent="0.2">
      <c r="XFC5870" t="s">
        <v>15404</v>
      </c>
      <c r="XFD5870" t="s">
        <v>9226</v>
      </c>
    </row>
    <row r="5871" spans="16383:16384" x14ac:dyDescent="0.2">
      <c r="XFC5871" t="s">
        <v>15404</v>
      </c>
      <c r="XFD5871" t="s">
        <v>8969</v>
      </c>
    </row>
    <row r="5872" spans="16383:16384" x14ac:dyDescent="0.2">
      <c r="XFC5872" t="s">
        <v>15404</v>
      </c>
      <c r="XFD5872" t="s">
        <v>9228</v>
      </c>
    </row>
    <row r="5873" spans="16383:16384" x14ac:dyDescent="0.2">
      <c r="XFC5873" t="s">
        <v>15404</v>
      </c>
      <c r="XFD5873" t="s">
        <v>8971</v>
      </c>
    </row>
    <row r="5874" spans="16383:16384" x14ac:dyDescent="0.2">
      <c r="XFC5874" t="s">
        <v>15404</v>
      </c>
      <c r="XFD5874" t="s">
        <v>9230</v>
      </c>
    </row>
    <row r="5875" spans="16383:16384" x14ac:dyDescent="0.2">
      <c r="XFC5875" t="s">
        <v>15404</v>
      </c>
      <c r="XFD5875" t="s">
        <v>8973</v>
      </c>
    </row>
    <row r="5876" spans="16383:16384" x14ac:dyDescent="0.2">
      <c r="XFC5876" t="s">
        <v>15404</v>
      </c>
      <c r="XFD5876" t="s">
        <v>9232</v>
      </c>
    </row>
    <row r="5877" spans="16383:16384" x14ac:dyDescent="0.2">
      <c r="XFC5877" t="s">
        <v>15404</v>
      </c>
      <c r="XFD5877" t="s">
        <v>8975</v>
      </c>
    </row>
    <row r="5878" spans="16383:16384" x14ac:dyDescent="0.2">
      <c r="XFC5878" t="s">
        <v>15404</v>
      </c>
      <c r="XFD5878" t="s">
        <v>9234</v>
      </c>
    </row>
    <row r="5879" spans="16383:16384" x14ac:dyDescent="0.2">
      <c r="XFC5879" t="s">
        <v>15404</v>
      </c>
      <c r="XFD5879" t="s">
        <v>8977</v>
      </c>
    </row>
    <row r="5880" spans="16383:16384" x14ac:dyDescent="0.2">
      <c r="XFC5880" t="s">
        <v>15404</v>
      </c>
      <c r="XFD5880" t="s">
        <v>9236</v>
      </c>
    </row>
    <row r="5881" spans="16383:16384" x14ac:dyDescent="0.2">
      <c r="XFC5881" t="s">
        <v>15404</v>
      </c>
      <c r="XFD5881" t="s">
        <v>8979</v>
      </c>
    </row>
    <row r="5882" spans="16383:16384" x14ac:dyDescent="0.2">
      <c r="XFC5882" t="s">
        <v>15404</v>
      </c>
      <c r="XFD5882" t="s">
        <v>9238</v>
      </c>
    </row>
    <row r="5883" spans="16383:16384" x14ac:dyDescent="0.2">
      <c r="XFC5883" t="s">
        <v>15404</v>
      </c>
      <c r="XFD5883" t="s">
        <v>8981</v>
      </c>
    </row>
    <row r="5884" spans="16383:16384" x14ac:dyDescent="0.2">
      <c r="XFC5884" t="s">
        <v>15404</v>
      </c>
      <c r="XFD5884" t="s">
        <v>9240</v>
      </c>
    </row>
    <row r="5885" spans="16383:16384" x14ac:dyDescent="0.2">
      <c r="XFC5885" t="s">
        <v>15404</v>
      </c>
      <c r="XFD5885" t="s">
        <v>8983</v>
      </c>
    </row>
    <row r="5886" spans="16383:16384" x14ac:dyDescent="0.2">
      <c r="XFC5886" t="s">
        <v>15404</v>
      </c>
      <c r="XFD5886" t="s">
        <v>9242</v>
      </c>
    </row>
    <row r="5887" spans="16383:16384" x14ac:dyDescent="0.2">
      <c r="XFC5887" t="s">
        <v>15404</v>
      </c>
      <c r="XFD5887" t="s">
        <v>8985</v>
      </c>
    </row>
    <row r="5888" spans="16383:16384" x14ac:dyDescent="0.2">
      <c r="XFC5888" t="s">
        <v>15404</v>
      </c>
      <c r="XFD5888" t="s">
        <v>9244</v>
      </c>
    </row>
    <row r="5889" spans="16383:16384" x14ac:dyDescent="0.2">
      <c r="XFC5889" t="s">
        <v>15404</v>
      </c>
      <c r="XFD5889" t="s">
        <v>8987</v>
      </c>
    </row>
    <row r="5890" spans="16383:16384" x14ac:dyDescent="0.2">
      <c r="XFC5890" t="s">
        <v>15404</v>
      </c>
      <c r="XFD5890" t="s">
        <v>9246</v>
      </c>
    </row>
    <row r="5891" spans="16383:16384" x14ac:dyDescent="0.2">
      <c r="XFC5891" t="s">
        <v>15404</v>
      </c>
      <c r="XFD5891" t="s">
        <v>8989</v>
      </c>
    </row>
    <row r="5892" spans="16383:16384" x14ac:dyDescent="0.2">
      <c r="XFC5892" t="s">
        <v>15404</v>
      </c>
      <c r="XFD5892" t="s">
        <v>9248</v>
      </c>
    </row>
    <row r="5893" spans="16383:16384" x14ac:dyDescent="0.2">
      <c r="XFC5893" t="s">
        <v>15404</v>
      </c>
      <c r="XFD5893" t="s">
        <v>8991</v>
      </c>
    </row>
    <row r="5894" spans="16383:16384" x14ac:dyDescent="0.2">
      <c r="XFC5894" t="s">
        <v>15404</v>
      </c>
      <c r="XFD5894" t="s">
        <v>9250</v>
      </c>
    </row>
    <row r="5895" spans="16383:16384" x14ac:dyDescent="0.2">
      <c r="XFC5895" t="s">
        <v>15404</v>
      </c>
      <c r="XFD5895" t="s">
        <v>8993</v>
      </c>
    </row>
    <row r="5896" spans="16383:16384" x14ac:dyDescent="0.2">
      <c r="XFC5896" t="s">
        <v>15404</v>
      </c>
      <c r="XFD5896" t="s">
        <v>9252</v>
      </c>
    </row>
    <row r="5897" spans="16383:16384" x14ac:dyDescent="0.2">
      <c r="XFC5897" t="s">
        <v>15404</v>
      </c>
      <c r="XFD5897" t="s">
        <v>8995</v>
      </c>
    </row>
    <row r="5898" spans="16383:16384" x14ac:dyDescent="0.2">
      <c r="XFC5898" t="s">
        <v>15404</v>
      </c>
      <c r="XFD5898" t="s">
        <v>9254</v>
      </c>
    </row>
    <row r="5899" spans="16383:16384" x14ac:dyDescent="0.2">
      <c r="XFC5899" t="s">
        <v>15404</v>
      </c>
      <c r="XFD5899" t="s">
        <v>8997</v>
      </c>
    </row>
    <row r="5900" spans="16383:16384" x14ac:dyDescent="0.2">
      <c r="XFC5900" t="s">
        <v>15404</v>
      </c>
      <c r="XFD5900" t="s">
        <v>8716</v>
      </c>
    </row>
    <row r="5901" spans="16383:16384" x14ac:dyDescent="0.2">
      <c r="XFC5901" t="s">
        <v>15404</v>
      </c>
      <c r="XFD5901" t="s">
        <v>17870</v>
      </c>
    </row>
    <row r="5902" spans="16383:16384" x14ac:dyDescent="0.2">
      <c r="XFC5902" t="s">
        <v>15404</v>
      </c>
      <c r="XFD5902" t="s">
        <v>9256</v>
      </c>
    </row>
    <row r="5903" spans="16383:16384" x14ac:dyDescent="0.2">
      <c r="XFC5903" t="s">
        <v>15404</v>
      </c>
      <c r="XFD5903" t="s">
        <v>8999</v>
      </c>
    </row>
    <row r="5904" spans="16383:16384" x14ac:dyDescent="0.2">
      <c r="XFC5904" t="s">
        <v>15404</v>
      </c>
      <c r="XFD5904" t="s">
        <v>17818</v>
      </c>
    </row>
    <row r="5905" spans="16383:16384" x14ac:dyDescent="0.2">
      <c r="XFC5905" t="s">
        <v>15404</v>
      </c>
      <c r="XFD5905" t="s">
        <v>17872</v>
      </c>
    </row>
    <row r="5906" spans="16383:16384" x14ac:dyDescent="0.2">
      <c r="XFC5906" t="s">
        <v>15404</v>
      </c>
      <c r="XFD5906" t="s">
        <v>9258</v>
      </c>
    </row>
    <row r="5907" spans="16383:16384" x14ac:dyDescent="0.2">
      <c r="XFC5907" t="s">
        <v>15404</v>
      </c>
      <c r="XFD5907" t="s">
        <v>9001</v>
      </c>
    </row>
    <row r="5908" spans="16383:16384" x14ac:dyDescent="0.2">
      <c r="XFC5908" t="s">
        <v>15404</v>
      </c>
      <c r="XFD5908" t="s">
        <v>17820</v>
      </c>
    </row>
    <row r="5909" spans="16383:16384" x14ac:dyDescent="0.2">
      <c r="XFC5909" t="s">
        <v>15404</v>
      </c>
      <c r="XFD5909" t="s">
        <v>17874</v>
      </c>
    </row>
    <row r="5910" spans="16383:16384" x14ac:dyDescent="0.2">
      <c r="XFC5910" t="s">
        <v>15404</v>
      </c>
      <c r="XFD5910" t="s">
        <v>9260</v>
      </c>
    </row>
    <row r="5911" spans="16383:16384" x14ac:dyDescent="0.2">
      <c r="XFC5911" t="s">
        <v>15404</v>
      </c>
      <c r="XFD5911" t="s">
        <v>9003</v>
      </c>
    </row>
    <row r="5912" spans="16383:16384" x14ac:dyDescent="0.2">
      <c r="XFC5912" t="s">
        <v>15404</v>
      </c>
      <c r="XFD5912" t="s">
        <v>9262</v>
      </c>
    </row>
    <row r="5913" spans="16383:16384" x14ac:dyDescent="0.2">
      <c r="XFC5913" t="s">
        <v>15404</v>
      </c>
      <c r="XFD5913" t="s">
        <v>9005</v>
      </c>
    </row>
    <row r="5914" spans="16383:16384" x14ac:dyDescent="0.2">
      <c r="XFC5914" t="s">
        <v>15404</v>
      </c>
      <c r="XFD5914" t="s">
        <v>9264</v>
      </c>
    </row>
    <row r="5915" spans="16383:16384" x14ac:dyDescent="0.2">
      <c r="XFC5915" t="s">
        <v>15404</v>
      </c>
      <c r="XFD5915" t="s">
        <v>9007</v>
      </c>
    </row>
    <row r="5916" spans="16383:16384" x14ac:dyDescent="0.2">
      <c r="XFC5916" t="s">
        <v>15404</v>
      </c>
      <c r="XFD5916" t="s">
        <v>9266</v>
      </c>
    </row>
    <row r="5917" spans="16383:16384" x14ac:dyDescent="0.2">
      <c r="XFC5917" t="s">
        <v>15404</v>
      </c>
      <c r="XFD5917" t="s">
        <v>9009</v>
      </c>
    </row>
    <row r="5918" spans="16383:16384" x14ac:dyDescent="0.2">
      <c r="XFC5918" t="s">
        <v>15404</v>
      </c>
      <c r="XFD5918" t="s">
        <v>9268</v>
      </c>
    </row>
    <row r="5919" spans="16383:16384" x14ac:dyDescent="0.2">
      <c r="XFC5919" t="s">
        <v>15404</v>
      </c>
      <c r="XFD5919" t="s">
        <v>9011</v>
      </c>
    </row>
    <row r="5920" spans="16383:16384" x14ac:dyDescent="0.2">
      <c r="XFC5920" t="s">
        <v>15404</v>
      </c>
      <c r="XFD5920" t="s">
        <v>8718</v>
      </c>
    </row>
    <row r="5921" spans="16383:16384" x14ac:dyDescent="0.2">
      <c r="XFC5921" t="s">
        <v>15404</v>
      </c>
      <c r="XFD5921" t="s">
        <v>17876</v>
      </c>
    </row>
    <row r="5922" spans="16383:16384" x14ac:dyDescent="0.2">
      <c r="XFC5922" t="s">
        <v>15404</v>
      </c>
      <c r="XFD5922" t="s">
        <v>9270</v>
      </c>
    </row>
    <row r="5923" spans="16383:16384" x14ac:dyDescent="0.2">
      <c r="XFC5923" t="s">
        <v>15404</v>
      </c>
      <c r="XFD5923" t="s">
        <v>9013</v>
      </c>
    </row>
    <row r="5924" spans="16383:16384" x14ac:dyDescent="0.2">
      <c r="XFC5924" t="s">
        <v>15404</v>
      </c>
      <c r="XFD5924" t="s">
        <v>9272</v>
      </c>
    </row>
    <row r="5925" spans="16383:16384" x14ac:dyDescent="0.2">
      <c r="XFC5925" t="s">
        <v>15404</v>
      </c>
      <c r="XFD5925" t="s">
        <v>9015</v>
      </c>
    </row>
    <row r="5926" spans="16383:16384" x14ac:dyDescent="0.2">
      <c r="XFC5926" t="s">
        <v>15404</v>
      </c>
      <c r="XFD5926" t="s">
        <v>8720</v>
      </c>
    </row>
    <row r="5927" spans="16383:16384" x14ac:dyDescent="0.2">
      <c r="XFC5927" t="s">
        <v>15404</v>
      </c>
      <c r="XFD5927" t="s">
        <v>8721</v>
      </c>
    </row>
    <row r="5928" spans="16383:16384" x14ac:dyDescent="0.2">
      <c r="XFC5928" t="s">
        <v>15404</v>
      </c>
      <c r="XFD5928" t="s">
        <v>17879</v>
      </c>
    </row>
    <row r="5929" spans="16383:16384" x14ac:dyDescent="0.2">
      <c r="XFC5929" t="s">
        <v>15404</v>
      </c>
      <c r="XFD5929" t="s">
        <v>9274</v>
      </c>
    </row>
    <row r="5930" spans="16383:16384" x14ac:dyDescent="0.2">
      <c r="XFC5930" t="s">
        <v>15404</v>
      </c>
      <c r="XFD5930" t="s">
        <v>9017</v>
      </c>
    </row>
    <row r="5931" spans="16383:16384" x14ac:dyDescent="0.2">
      <c r="XFC5931" t="s">
        <v>15404</v>
      </c>
      <c r="XFD5931" t="s">
        <v>9276</v>
      </c>
    </row>
    <row r="5932" spans="16383:16384" x14ac:dyDescent="0.2">
      <c r="XFC5932" t="s">
        <v>15404</v>
      </c>
      <c r="XFD5932" t="s">
        <v>9019</v>
      </c>
    </row>
    <row r="5933" spans="16383:16384" x14ac:dyDescent="0.2">
      <c r="XFC5933" t="s">
        <v>15404</v>
      </c>
      <c r="XFD5933" t="s">
        <v>9278</v>
      </c>
    </row>
    <row r="5934" spans="16383:16384" x14ac:dyDescent="0.2">
      <c r="XFC5934" t="s">
        <v>15404</v>
      </c>
      <c r="XFD5934" t="s">
        <v>9021</v>
      </c>
    </row>
    <row r="5935" spans="16383:16384" x14ac:dyDescent="0.2">
      <c r="XFC5935" t="s">
        <v>15404</v>
      </c>
      <c r="XFD5935" t="s">
        <v>17822</v>
      </c>
    </row>
    <row r="5936" spans="16383:16384" x14ac:dyDescent="0.2">
      <c r="XFC5936" t="s">
        <v>15404</v>
      </c>
      <c r="XFD5936" t="s">
        <v>9023</v>
      </c>
    </row>
    <row r="5937" spans="16383:16384" x14ac:dyDescent="0.2">
      <c r="XFC5937" t="s">
        <v>15404</v>
      </c>
      <c r="XFD5937" t="s">
        <v>9280</v>
      </c>
    </row>
    <row r="5938" spans="16383:16384" x14ac:dyDescent="0.2">
      <c r="XFC5938" t="s">
        <v>15404</v>
      </c>
      <c r="XFD5938" t="s">
        <v>9025</v>
      </c>
    </row>
    <row r="5939" spans="16383:16384" x14ac:dyDescent="0.2">
      <c r="XFC5939" t="s">
        <v>15404</v>
      </c>
      <c r="XFD5939" t="s">
        <v>9282</v>
      </c>
    </row>
    <row r="5940" spans="16383:16384" x14ac:dyDescent="0.2">
      <c r="XFC5940" t="s">
        <v>15404</v>
      </c>
      <c r="XFD5940" t="s">
        <v>9027</v>
      </c>
    </row>
    <row r="5941" spans="16383:16384" x14ac:dyDescent="0.2">
      <c r="XFC5941" t="s">
        <v>15404</v>
      </c>
      <c r="XFD5941" t="s">
        <v>9284</v>
      </c>
    </row>
    <row r="5942" spans="16383:16384" x14ac:dyDescent="0.2">
      <c r="XFC5942" t="s">
        <v>15404</v>
      </c>
      <c r="XFD5942" t="s">
        <v>9029</v>
      </c>
    </row>
    <row r="5943" spans="16383:16384" x14ac:dyDescent="0.2">
      <c r="XFC5943" t="s">
        <v>15404</v>
      </c>
      <c r="XFD5943" t="s">
        <v>17824</v>
      </c>
    </row>
    <row r="5944" spans="16383:16384" x14ac:dyDescent="0.2">
      <c r="XFC5944" t="s">
        <v>15404</v>
      </c>
      <c r="XFD5944" t="s">
        <v>9031</v>
      </c>
    </row>
    <row r="5945" spans="16383:16384" x14ac:dyDescent="0.2">
      <c r="XFC5945" t="s">
        <v>15404</v>
      </c>
      <c r="XFD5945" t="s">
        <v>9286</v>
      </c>
    </row>
    <row r="5946" spans="16383:16384" x14ac:dyDescent="0.2">
      <c r="XFC5946" t="s">
        <v>15404</v>
      </c>
      <c r="XFD5946" t="s">
        <v>9033</v>
      </c>
    </row>
    <row r="5947" spans="16383:16384" x14ac:dyDescent="0.2">
      <c r="XFC5947" t="s">
        <v>15404</v>
      </c>
      <c r="XFD5947" t="s">
        <v>8723</v>
      </c>
    </row>
    <row r="5948" spans="16383:16384" x14ac:dyDescent="0.2">
      <c r="XFC5948" t="s">
        <v>15404</v>
      </c>
      <c r="XFD5948" t="s">
        <v>8724</v>
      </c>
    </row>
    <row r="5949" spans="16383:16384" x14ac:dyDescent="0.2">
      <c r="XFC5949" t="s">
        <v>15404</v>
      </c>
      <c r="XFD5949" t="s">
        <v>17882</v>
      </c>
    </row>
    <row r="5950" spans="16383:16384" x14ac:dyDescent="0.2">
      <c r="XFC5950" t="s">
        <v>15404</v>
      </c>
      <c r="XFD5950" t="s">
        <v>9288</v>
      </c>
    </row>
    <row r="5951" spans="16383:16384" x14ac:dyDescent="0.2">
      <c r="XFC5951" t="s">
        <v>15404</v>
      </c>
      <c r="XFD5951" t="s">
        <v>9035</v>
      </c>
    </row>
    <row r="5952" spans="16383:16384" x14ac:dyDescent="0.2">
      <c r="XFC5952" t="s">
        <v>15404</v>
      </c>
      <c r="XFD5952" t="s">
        <v>9290</v>
      </c>
    </row>
    <row r="5953" spans="16383:16384" x14ac:dyDescent="0.2">
      <c r="XFC5953" t="s">
        <v>15404</v>
      </c>
      <c r="XFD5953" t="s">
        <v>9037</v>
      </c>
    </row>
    <row r="5954" spans="16383:16384" x14ac:dyDescent="0.2">
      <c r="XFC5954" t="s">
        <v>15404</v>
      </c>
      <c r="XFD5954" t="s">
        <v>9292</v>
      </c>
    </row>
    <row r="5955" spans="16383:16384" x14ac:dyDescent="0.2">
      <c r="XFC5955" t="s">
        <v>15404</v>
      </c>
      <c r="XFD5955" t="s">
        <v>9039</v>
      </c>
    </row>
    <row r="5956" spans="16383:16384" x14ac:dyDescent="0.2">
      <c r="XFC5956" t="s">
        <v>15404</v>
      </c>
      <c r="XFD5956" t="s">
        <v>8726</v>
      </c>
    </row>
    <row r="5957" spans="16383:16384" x14ac:dyDescent="0.2">
      <c r="XFC5957" t="s">
        <v>15404</v>
      </c>
      <c r="XFD5957" t="s">
        <v>17884</v>
      </c>
    </row>
    <row r="5958" spans="16383:16384" x14ac:dyDescent="0.2">
      <c r="XFC5958" t="s">
        <v>15404</v>
      </c>
      <c r="XFD5958" t="s">
        <v>9294</v>
      </c>
    </row>
    <row r="5959" spans="16383:16384" x14ac:dyDescent="0.2">
      <c r="XFC5959" t="s">
        <v>15404</v>
      </c>
      <c r="XFD5959" t="s">
        <v>9041</v>
      </c>
    </row>
    <row r="5960" spans="16383:16384" x14ac:dyDescent="0.2">
      <c r="XFC5960" t="s">
        <v>15404</v>
      </c>
      <c r="XFD5960" t="s">
        <v>17826</v>
      </c>
    </row>
    <row r="5961" spans="16383:16384" x14ac:dyDescent="0.2">
      <c r="XFC5961" t="s">
        <v>15404</v>
      </c>
      <c r="XFD5961" t="s">
        <v>9043</v>
      </c>
    </row>
    <row r="5962" spans="16383:16384" x14ac:dyDescent="0.2">
      <c r="XFC5962" t="s">
        <v>15404</v>
      </c>
      <c r="XFD5962" t="s">
        <v>9296</v>
      </c>
    </row>
    <row r="5963" spans="16383:16384" x14ac:dyDescent="0.2">
      <c r="XFC5963" t="s">
        <v>15404</v>
      </c>
      <c r="XFD5963" t="s">
        <v>9045</v>
      </c>
    </row>
    <row r="5964" spans="16383:16384" x14ac:dyDescent="0.2">
      <c r="XFC5964" t="s">
        <v>15404</v>
      </c>
      <c r="XFD5964" t="s">
        <v>9298</v>
      </c>
    </row>
    <row r="5965" spans="16383:16384" x14ac:dyDescent="0.2">
      <c r="XFC5965" t="s">
        <v>15404</v>
      </c>
      <c r="XFD5965" t="s">
        <v>9047</v>
      </c>
    </row>
    <row r="5966" spans="16383:16384" x14ac:dyDescent="0.2">
      <c r="XFC5966" t="s">
        <v>15404</v>
      </c>
      <c r="XFD5966" t="s">
        <v>9049</v>
      </c>
    </row>
    <row r="5967" spans="16383:16384" x14ac:dyDescent="0.2">
      <c r="XFC5967" t="s">
        <v>15404</v>
      </c>
      <c r="XFD5967" t="s">
        <v>9300</v>
      </c>
    </row>
    <row r="5968" spans="16383:16384" x14ac:dyDescent="0.2">
      <c r="XFC5968" t="s">
        <v>15404</v>
      </c>
      <c r="XFD5968" t="s">
        <v>9051</v>
      </c>
    </row>
    <row r="5969" spans="16383:16384" x14ac:dyDescent="0.2">
      <c r="XFC5969" t="s">
        <v>15404</v>
      </c>
      <c r="XFD5969" t="s">
        <v>9302</v>
      </c>
    </row>
    <row r="5970" spans="16383:16384" x14ac:dyDescent="0.2">
      <c r="XFC5970" t="s">
        <v>15404</v>
      </c>
      <c r="XFD5970" t="s">
        <v>9053</v>
      </c>
    </row>
    <row r="5971" spans="16383:16384" x14ac:dyDescent="0.2">
      <c r="XFC5971" t="s">
        <v>15404</v>
      </c>
      <c r="XFD5971" t="s">
        <v>9304</v>
      </c>
    </row>
    <row r="5972" spans="16383:16384" x14ac:dyDescent="0.2">
      <c r="XFC5972" t="s">
        <v>15404</v>
      </c>
      <c r="XFD5972" t="s">
        <v>9055</v>
      </c>
    </row>
    <row r="5973" spans="16383:16384" x14ac:dyDescent="0.2">
      <c r="XFC5973" t="s">
        <v>15404</v>
      </c>
      <c r="XFD5973" t="s">
        <v>9306</v>
      </c>
    </row>
    <row r="5974" spans="16383:16384" x14ac:dyDescent="0.2">
      <c r="XFC5974" t="s">
        <v>15404</v>
      </c>
      <c r="XFD5974" t="s">
        <v>9057</v>
      </c>
    </row>
    <row r="5975" spans="16383:16384" x14ac:dyDescent="0.2">
      <c r="XFC5975" t="s">
        <v>15404</v>
      </c>
      <c r="XFD5975" t="s">
        <v>9308</v>
      </c>
    </row>
    <row r="5976" spans="16383:16384" x14ac:dyDescent="0.2">
      <c r="XFC5976" t="s">
        <v>15404</v>
      </c>
      <c r="XFD5976" t="s">
        <v>9059</v>
      </c>
    </row>
    <row r="5977" spans="16383:16384" x14ac:dyDescent="0.2">
      <c r="XFC5977" t="s">
        <v>15404</v>
      </c>
      <c r="XFD5977" t="s">
        <v>8728</v>
      </c>
    </row>
    <row r="5978" spans="16383:16384" x14ac:dyDescent="0.2">
      <c r="XFC5978" t="s">
        <v>15404</v>
      </c>
      <c r="XFD5978" t="s">
        <v>17886</v>
      </c>
    </row>
    <row r="5979" spans="16383:16384" x14ac:dyDescent="0.2">
      <c r="XFC5979" t="s">
        <v>15404</v>
      </c>
      <c r="XFD5979" t="s">
        <v>9310</v>
      </c>
    </row>
    <row r="5980" spans="16383:16384" x14ac:dyDescent="0.2">
      <c r="XFC5980" t="s">
        <v>15404</v>
      </c>
      <c r="XFD5980" t="s">
        <v>9061</v>
      </c>
    </row>
    <row r="5981" spans="16383:16384" x14ac:dyDescent="0.2">
      <c r="XFC5981" t="s">
        <v>15404</v>
      </c>
      <c r="XFD5981" t="s">
        <v>9311</v>
      </c>
    </row>
    <row r="5982" spans="16383:16384" x14ac:dyDescent="0.2">
      <c r="XFC5982" t="s">
        <v>15404</v>
      </c>
      <c r="XFD5982" t="s">
        <v>9062</v>
      </c>
    </row>
    <row r="5983" spans="16383:16384" x14ac:dyDescent="0.2">
      <c r="XFC5983" t="s">
        <v>15404</v>
      </c>
      <c r="XFD5983" t="s">
        <v>8730</v>
      </c>
    </row>
    <row r="5984" spans="16383:16384" x14ac:dyDescent="0.2">
      <c r="XFC5984" t="s">
        <v>15404</v>
      </c>
      <c r="XFD5984" t="s">
        <v>17890</v>
      </c>
    </row>
    <row r="5985" spans="16383:16384" x14ac:dyDescent="0.2">
      <c r="XFC5985" t="s">
        <v>15404</v>
      </c>
      <c r="XFD5985" t="s">
        <v>9312</v>
      </c>
    </row>
    <row r="5986" spans="16383:16384" x14ac:dyDescent="0.2">
      <c r="XFC5986" t="s">
        <v>15404</v>
      </c>
      <c r="XFD5986" t="s">
        <v>9063</v>
      </c>
    </row>
    <row r="5987" spans="16383:16384" x14ac:dyDescent="0.2">
      <c r="XFC5987" t="s">
        <v>15404</v>
      </c>
      <c r="XFD5987" t="s">
        <v>9313</v>
      </c>
    </row>
    <row r="5988" spans="16383:16384" x14ac:dyDescent="0.2">
      <c r="XFC5988" t="s">
        <v>15404</v>
      </c>
      <c r="XFD5988" t="s">
        <v>9064</v>
      </c>
    </row>
    <row r="5989" spans="16383:16384" x14ac:dyDescent="0.2">
      <c r="XFC5989" t="s">
        <v>15404</v>
      </c>
      <c r="XFD5989" t="s">
        <v>9314</v>
      </c>
    </row>
    <row r="5990" spans="16383:16384" x14ac:dyDescent="0.2">
      <c r="XFC5990" t="s">
        <v>15404</v>
      </c>
      <c r="XFD5990" t="s">
        <v>9065</v>
      </c>
    </row>
    <row r="5991" spans="16383:16384" x14ac:dyDescent="0.2">
      <c r="XFC5991" t="s">
        <v>15404</v>
      </c>
      <c r="XFD5991" t="s">
        <v>9315</v>
      </c>
    </row>
    <row r="5992" spans="16383:16384" x14ac:dyDescent="0.2">
      <c r="XFC5992" t="s">
        <v>15404</v>
      </c>
      <c r="XFD5992" t="s">
        <v>9066</v>
      </c>
    </row>
    <row r="5993" spans="16383:16384" x14ac:dyDescent="0.2">
      <c r="XFC5993" t="s">
        <v>15404</v>
      </c>
      <c r="XFD5993" t="s">
        <v>9316</v>
      </c>
    </row>
    <row r="5994" spans="16383:16384" x14ac:dyDescent="0.2">
      <c r="XFC5994" t="s">
        <v>15404</v>
      </c>
      <c r="XFD5994" t="s">
        <v>9067</v>
      </c>
    </row>
    <row r="5995" spans="16383:16384" x14ac:dyDescent="0.2">
      <c r="XFC5995" t="s">
        <v>15404</v>
      </c>
      <c r="XFD5995" t="s">
        <v>9317</v>
      </c>
    </row>
    <row r="5996" spans="16383:16384" x14ac:dyDescent="0.2">
      <c r="XFC5996" t="s">
        <v>15404</v>
      </c>
      <c r="XFD5996" t="s">
        <v>9068</v>
      </c>
    </row>
    <row r="5997" spans="16383:16384" x14ac:dyDescent="0.2">
      <c r="XFC5997" t="s">
        <v>15404</v>
      </c>
      <c r="XFD5997" t="s">
        <v>9318</v>
      </c>
    </row>
    <row r="5998" spans="16383:16384" x14ac:dyDescent="0.2">
      <c r="XFC5998" t="s">
        <v>15404</v>
      </c>
      <c r="XFD5998" t="s">
        <v>9069</v>
      </c>
    </row>
    <row r="5999" spans="16383:16384" x14ac:dyDescent="0.2">
      <c r="XFC5999" t="s">
        <v>15404</v>
      </c>
      <c r="XFD5999" t="s">
        <v>9319</v>
      </c>
    </row>
    <row r="6000" spans="16383:16384" x14ac:dyDescent="0.2">
      <c r="XFC6000" t="s">
        <v>15404</v>
      </c>
      <c r="XFD6000" t="s">
        <v>9070</v>
      </c>
    </row>
    <row r="6001" spans="16383:16384" x14ac:dyDescent="0.2">
      <c r="XFC6001" t="s">
        <v>15404</v>
      </c>
      <c r="XFD6001" t="s">
        <v>8732</v>
      </c>
    </row>
    <row r="6002" spans="16383:16384" x14ac:dyDescent="0.2">
      <c r="XFC6002" t="s">
        <v>15404</v>
      </c>
      <c r="XFD6002" t="s">
        <v>17900</v>
      </c>
    </row>
    <row r="6003" spans="16383:16384" x14ac:dyDescent="0.2">
      <c r="XFC6003" t="s">
        <v>15404</v>
      </c>
      <c r="XFD6003" t="s">
        <v>9320</v>
      </c>
    </row>
    <row r="6004" spans="16383:16384" x14ac:dyDescent="0.2">
      <c r="XFC6004" t="s">
        <v>15404</v>
      </c>
      <c r="XFD6004" t="s">
        <v>9071</v>
      </c>
    </row>
    <row r="6005" spans="16383:16384" x14ac:dyDescent="0.2">
      <c r="XFC6005" t="s">
        <v>15404</v>
      </c>
      <c r="XFD6005" t="s">
        <v>9072</v>
      </c>
    </row>
    <row r="6006" spans="16383:16384" x14ac:dyDescent="0.2">
      <c r="XFC6006" t="s">
        <v>15404</v>
      </c>
      <c r="XFD6006" t="s">
        <v>9321</v>
      </c>
    </row>
    <row r="6007" spans="16383:16384" x14ac:dyDescent="0.2">
      <c r="XFC6007" t="s">
        <v>15404</v>
      </c>
      <c r="XFD6007" t="s">
        <v>9074</v>
      </c>
    </row>
    <row r="6008" spans="16383:16384" x14ac:dyDescent="0.2">
      <c r="XFC6008" t="s">
        <v>15404</v>
      </c>
      <c r="XFD6008" t="s">
        <v>9323</v>
      </c>
    </row>
    <row r="6009" spans="16383:16384" x14ac:dyDescent="0.2">
      <c r="XFC6009" t="s">
        <v>15404</v>
      </c>
      <c r="XFD6009" t="s">
        <v>9076</v>
      </c>
    </row>
    <row r="6010" spans="16383:16384" x14ac:dyDescent="0.2">
      <c r="XFC6010" t="s">
        <v>15404</v>
      </c>
      <c r="XFD6010" t="s">
        <v>17903</v>
      </c>
    </row>
    <row r="6011" spans="16383:16384" x14ac:dyDescent="0.2">
      <c r="XFC6011" t="s">
        <v>15404</v>
      </c>
      <c r="XFD6011" t="s">
        <v>9325</v>
      </c>
    </row>
    <row r="6012" spans="16383:16384" x14ac:dyDescent="0.2">
      <c r="XFC6012" t="s">
        <v>15404</v>
      </c>
      <c r="XFD6012" t="s">
        <v>9078</v>
      </c>
    </row>
    <row r="6013" spans="16383:16384" x14ac:dyDescent="0.2">
      <c r="XFC6013" t="s">
        <v>15404</v>
      </c>
      <c r="XFD6013" t="s">
        <v>9326</v>
      </c>
    </row>
    <row r="6014" spans="16383:16384" x14ac:dyDescent="0.2">
      <c r="XFC6014" t="s">
        <v>15404</v>
      </c>
      <c r="XFD6014" t="s">
        <v>9080</v>
      </c>
    </row>
    <row r="6015" spans="16383:16384" x14ac:dyDescent="0.2">
      <c r="XFC6015" t="s">
        <v>15404</v>
      </c>
      <c r="XFD6015" t="s">
        <v>17905</v>
      </c>
    </row>
    <row r="6016" spans="16383:16384" x14ac:dyDescent="0.2">
      <c r="XFC6016" t="s">
        <v>15404</v>
      </c>
      <c r="XFD6016" t="s">
        <v>9328</v>
      </c>
    </row>
    <row r="6017" spans="16383:16384" x14ac:dyDescent="0.2">
      <c r="XFC6017" t="s">
        <v>15404</v>
      </c>
      <c r="XFD6017" t="s">
        <v>9082</v>
      </c>
    </row>
    <row r="6018" spans="16383:16384" x14ac:dyDescent="0.2">
      <c r="XFC6018" t="s">
        <v>15404</v>
      </c>
      <c r="XFD6018" t="s">
        <v>9330</v>
      </c>
    </row>
    <row r="6019" spans="16383:16384" x14ac:dyDescent="0.2">
      <c r="XFC6019" t="s">
        <v>15404</v>
      </c>
      <c r="XFD6019" t="s">
        <v>9084</v>
      </c>
    </row>
    <row r="6020" spans="16383:16384" x14ac:dyDescent="0.2">
      <c r="XFC6020" t="s">
        <v>15404</v>
      </c>
      <c r="XFD6020" t="s">
        <v>9332</v>
      </c>
    </row>
    <row r="6021" spans="16383:16384" x14ac:dyDescent="0.2">
      <c r="XFC6021" t="s">
        <v>15404</v>
      </c>
      <c r="XFD6021" t="s">
        <v>9086</v>
      </c>
    </row>
    <row r="6022" spans="16383:16384" x14ac:dyDescent="0.2">
      <c r="XFC6022" t="s">
        <v>15404</v>
      </c>
      <c r="XFD6022" t="s">
        <v>9334</v>
      </c>
    </row>
    <row r="6023" spans="16383:16384" x14ac:dyDescent="0.2">
      <c r="XFC6023" t="s">
        <v>15404</v>
      </c>
      <c r="XFD6023" t="s">
        <v>9088</v>
      </c>
    </row>
    <row r="6024" spans="16383:16384" x14ac:dyDescent="0.2">
      <c r="XFC6024" t="s">
        <v>15404</v>
      </c>
      <c r="XFD6024" t="s">
        <v>9336</v>
      </c>
    </row>
    <row r="6025" spans="16383:16384" x14ac:dyDescent="0.2">
      <c r="XFC6025" t="s">
        <v>15404</v>
      </c>
      <c r="XFD6025" t="s">
        <v>9090</v>
      </c>
    </row>
    <row r="6026" spans="16383:16384" x14ac:dyDescent="0.2">
      <c r="XFC6026" t="s">
        <v>15404</v>
      </c>
      <c r="XFD6026" t="s">
        <v>17907</v>
      </c>
    </row>
    <row r="6027" spans="16383:16384" x14ac:dyDescent="0.2">
      <c r="XFC6027" t="s">
        <v>15404</v>
      </c>
      <c r="XFD6027" t="s">
        <v>9338</v>
      </c>
    </row>
    <row r="6028" spans="16383:16384" x14ac:dyDescent="0.2">
      <c r="XFC6028" t="s">
        <v>15404</v>
      </c>
      <c r="XFD6028" t="s">
        <v>9092</v>
      </c>
    </row>
    <row r="6029" spans="16383:16384" x14ac:dyDescent="0.2">
      <c r="XFC6029" t="s">
        <v>15404</v>
      </c>
      <c r="XFD6029" t="s">
        <v>9094</v>
      </c>
    </row>
    <row r="6030" spans="16383:16384" x14ac:dyDescent="0.2">
      <c r="XFC6030" t="s">
        <v>15404</v>
      </c>
      <c r="XFD6030" t="s">
        <v>9340</v>
      </c>
    </row>
    <row r="6031" spans="16383:16384" x14ac:dyDescent="0.2">
      <c r="XFC6031" t="s">
        <v>15404</v>
      </c>
      <c r="XFD6031" t="s">
        <v>9096</v>
      </c>
    </row>
    <row r="6032" spans="16383:16384" x14ac:dyDescent="0.2">
      <c r="XFC6032" t="s">
        <v>15404</v>
      </c>
      <c r="XFD6032" t="s">
        <v>9342</v>
      </c>
    </row>
    <row r="6033" spans="16383:16384" x14ac:dyDescent="0.2">
      <c r="XFC6033" t="s">
        <v>15404</v>
      </c>
      <c r="XFD6033" t="s">
        <v>9098</v>
      </c>
    </row>
    <row r="6034" spans="16383:16384" x14ac:dyDescent="0.2">
      <c r="XFC6034" t="s">
        <v>15404</v>
      </c>
      <c r="XFD6034" t="s">
        <v>9344</v>
      </c>
    </row>
    <row r="6035" spans="16383:16384" x14ac:dyDescent="0.2">
      <c r="XFC6035" t="s">
        <v>15404</v>
      </c>
      <c r="XFD6035" t="s">
        <v>9100</v>
      </c>
    </row>
    <row r="6036" spans="16383:16384" x14ac:dyDescent="0.2">
      <c r="XFC6036" t="s">
        <v>15404</v>
      </c>
      <c r="XFD6036" t="s">
        <v>17909</v>
      </c>
    </row>
    <row r="6037" spans="16383:16384" x14ac:dyDescent="0.2">
      <c r="XFC6037" t="s">
        <v>15404</v>
      </c>
      <c r="XFD6037" t="s">
        <v>17840</v>
      </c>
    </row>
    <row r="6038" spans="16383:16384" x14ac:dyDescent="0.2">
      <c r="XFC6038" t="s">
        <v>15404</v>
      </c>
      <c r="XFD6038" t="s">
        <v>9346</v>
      </c>
    </row>
    <row r="6039" spans="16383:16384" x14ac:dyDescent="0.2">
      <c r="XFC6039" t="s">
        <v>15404</v>
      </c>
      <c r="XFD6039" t="s">
        <v>9102</v>
      </c>
    </row>
    <row r="6040" spans="16383:16384" x14ac:dyDescent="0.2">
      <c r="XFC6040" t="s">
        <v>15404</v>
      </c>
      <c r="XFD6040" t="s">
        <v>9348</v>
      </c>
    </row>
    <row r="6041" spans="16383:16384" x14ac:dyDescent="0.2">
      <c r="XFC6041" t="s">
        <v>15404</v>
      </c>
      <c r="XFD6041" t="s">
        <v>9104</v>
      </c>
    </row>
    <row r="6042" spans="16383:16384" x14ac:dyDescent="0.2">
      <c r="XFC6042" t="s">
        <v>15404</v>
      </c>
      <c r="XFD6042" t="s">
        <v>9350</v>
      </c>
    </row>
    <row r="6043" spans="16383:16384" x14ac:dyDescent="0.2">
      <c r="XFC6043" t="s">
        <v>15404</v>
      </c>
      <c r="XFD6043" t="s">
        <v>9106</v>
      </c>
    </row>
    <row r="6044" spans="16383:16384" x14ac:dyDescent="0.2">
      <c r="XFC6044" t="s">
        <v>15404</v>
      </c>
      <c r="XFD6044" t="s">
        <v>17911</v>
      </c>
    </row>
    <row r="6045" spans="16383:16384" x14ac:dyDescent="0.2">
      <c r="XFC6045" t="s">
        <v>15404</v>
      </c>
      <c r="XFD6045" t="s">
        <v>9352</v>
      </c>
    </row>
    <row r="6046" spans="16383:16384" x14ac:dyDescent="0.2">
      <c r="XFC6046" t="s">
        <v>15404</v>
      </c>
      <c r="XFD6046" t="s">
        <v>9108</v>
      </c>
    </row>
    <row r="6047" spans="16383:16384" x14ac:dyDescent="0.2">
      <c r="XFC6047" t="s">
        <v>15404</v>
      </c>
      <c r="XFD6047" t="s">
        <v>9354</v>
      </c>
    </row>
    <row r="6048" spans="16383:16384" x14ac:dyDescent="0.2">
      <c r="XFC6048" t="s">
        <v>15404</v>
      </c>
      <c r="XFD6048" t="s">
        <v>9110</v>
      </c>
    </row>
    <row r="6049" spans="16383:16384" x14ac:dyDescent="0.2">
      <c r="XFC6049" t="s">
        <v>15404</v>
      </c>
      <c r="XFD6049" t="s">
        <v>9355</v>
      </c>
    </row>
    <row r="6050" spans="16383:16384" x14ac:dyDescent="0.2">
      <c r="XFC6050" t="s">
        <v>15404</v>
      </c>
      <c r="XFD6050" t="s">
        <v>9112</v>
      </c>
    </row>
    <row r="6051" spans="16383:16384" x14ac:dyDescent="0.2">
      <c r="XFC6051" t="s">
        <v>15404</v>
      </c>
      <c r="XFD6051" t="s">
        <v>9114</v>
      </c>
    </row>
    <row r="6052" spans="16383:16384" x14ac:dyDescent="0.2">
      <c r="XFC6052" t="s">
        <v>15404</v>
      </c>
      <c r="XFD6052" t="s">
        <v>9116</v>
      </c>
    </row>
    <row r="6053" spans="16383:16384" x14ac:dyDescent="0.2">
      <c r="XFC6053" t="s">
        <v>15404</v>
      </c>
      <c r="XFD6053" t="s">
        <v>9118</v>
      </c>
    </row>
    <row r="6054" spans="16383:16384" x14ac:dyDescent="0.2">
      <c r="XFC6054" t="s">
        <v>15404</v>
      </c>
      <c r="XFD6054" t="s">
        <v>9357</v>
      </c>
    </row>
    <row r="6055" spans="16383:16384" x14ac:dyDescent="0.2">
      <c r="XFC6055" t="s">
        <v>15404</v>
      </c>
      <c r="XFD6055" t="s">
        <v>9120</v>
      </c>
    </row>
    <row r="6056" spans="16383:16384" x14ac:dyDescent="0.2">
      <c r="XFC6056" t="s">
        <v>15404</v>
      </c>
      <c r="XFD6056" t="s">
        <v>17913</v>
      </c>
    </row>
    <row r="6057" spans="16383:16384" x14ac:dyDescent="0.2">
      <c r="XFC6057" t="s">
        <v>15404</v>
      </c>
      <c r="XFD6057" t="s">
        <v>9359</v>
      </c>
    </row>
    <row r="6058" spans="16383:16384" x14ac:dyDescent="0.2">
      <c r="XFC6058" t="s">
        <v>15404</v>
      </c>
      <c r="XFD6058" t="s">
        <v>9122</v>
      </c>
    </row>
    <row r="6059" spans="16383:16384" x14ac:dyDescent="0.2">
      <c r="XFC6059" t="s">
        <v>15404</v>
      </c>
      <c r="XFD6059" t="s">
        <v>9361</v>
      </c>
    </row>
    <row r="6060" spans="16383:16384" x14ac:dyDescent="0.2">
      <c r="XFC6060" t="s">
        <v>15404</v>
      </c>
      <c r="XFD6060" t="s">
        <v>9124</v>
      </c>
    </row>
    <row r="6061" spans="16383:16384" x14ac:dyDescent="0.2">
      <c r="XFC6061" t="s">
        <v>15404</v>
      </c>
      <c r="XFD6061" t="s">
        <v>9363</v>
      </c>
    </row>
    <row r="6062" spans="16383:16384" x14ac:dyDescent="0.2">
      <c r="XFC6062" t="s">
        <v>15404</v>
      </c>
      <c r="XFD6062" t="s">
        <v>9126</v>
      </c>
    </row>
    <row r="6063" spans="16383:16384" x14ac:dyDescent="0.2">
      <c r="XFC6063" t="s">
        <v>15404</v>
      </c>
      <c r="XFD6063" t="s">
        <v>9365</v>
      </c>
    </row>
    <row r="6064" spans="16383:16384" x14ac:dyDescent="0.2">
      <c r="XFC6064" t="s">
        <v>15404</v>
      </c>
      <c r="XFD6064" t="s">
        <v>9128</v>
      </c>
    </row>
    <row r="6065" spans="16383:16384" x14ac:dyDescent="0.2">
      <c r="XFC6065" t="s">
        <v>15404</v>
      </c>
      <c r="XFD6065" t="s">
        <v>9367</v>
      </c>
    </row>
    <row r="6066" spans="16383:16384" x14ac:dyDescent="0.2">
      <c r="XFC6066" t="s">
        <v>15404</v>
      </c>
      <c r="XFD6066" t="s">
        <v>9130</v>
      </c>
    </row>
    <row r="6067" spans="16383:16384" x14ac:dyDescent="0.2">
      <c r="XFC6067" t="s">
        <v>15404</v>
      </c>
      <c r="XFD6067" t="s">
        <v>9369</v>
      </c>
    </row>
    <row r="6068" spans="16383:16384" x14ac:dyDescent="0.2">
      <c r="XFC6068" t="s">
        <v>15404</v>
      </c>
      <c r="XFD6068" t="s">
        <v>9132</v>
      </c>
    </row>
    <row r="6069" spans="16383:16384" x14ac:dyDescent="0.2">
      <c r="XFC6069" t="s">
        <v>15404</v>
      </c>
      <c r="XFD6069" t="s">
        <v>9371</v>
      </c>
    </row>
    <row r="6070" spans="16383:16384" x14ac:dyDescent="0.2">
      <c r="XFC6070" t="s">
        <v>15404</v>
      </c>
      <c r="XFD6070" t="s">
        <v>9134</v>
      </c>
    </row>
    <row r="6071" spans="16383:16384" x14ac:dyDescent="0.2">
      <c r="XFC6071" t="s">
        <v>15404</v>
      </c>
      <c r="XFD6071" t="s">
        <v>9373</v>
      </c>
    </row>
    <row r="6072" spans="16383:16384" x14ac:dyDescent="0.2">
      <c r="XFC6072" t="s">
        <v>15404</v>
      </c>
      <c r="XFD6072" t="s">
        <v>9136</v>
      </c>
    </row>
    <row r="6073" spans="16383:16384" x14ac:dyDescent="0.2">
      <c r="XFC6073" t="s">
        <v>15404</v>
      </c>
      <c r="XFD6073" t="s">
        <v>17914</v>
      </c>
    </row>
    <row r="6074" spans="16383:16384" x14ac:dyDescent="0.2">
      <c r="XFC6074" t="s">
        <v>15404</v>
      </c>
      <c r="XFD6074" t="s">
        <v>9375</v>
      </c>
    </row>
    <row r="6075" spans="16383:16384" x14ac:dyDescent="0.2">
      <c r="XFC6075" t="s">
        <v>15404</v>
      </c>
      <c r="XFD6075" t="s">
        <v>9138</v>
      </c>
    </row>
    <row r="6076" spans="16383:16384" x14ac:dyDescent="0.2">
      <c r="XFC6076" t="s">
        <v>15404</v>
      </c>
      <c r="XFD6076" t="s">
        <v>9377</v>
      </c>
    </row>
    <row r="6077" spans="16383:16384" x14ac:dyDescent="0.2">
      <c r="XFC6077" t="s">
        <v>15404</v>
      </c>
      <c r="XFD6077" t="s">
        <v>9140</v>
      </c>
    </row>
    <row r="6078" spans="16383:16384" x14ac:dyDescent="0.2">
      <c r="XFC6078" t="s">
        <v>15404</v>
      </c>
      <c r="XFD6078" t="s">
        <v>17915</v>
      </c>
    </row>
    <row r="6079" spans="16383:16384" x14ac:dyDescent="0.2">
      <c r="XFC6079" t="s">
        <v>15404</v>
      </c>
      <c r="XFD6079" t="s">
        <v>9379</v>
      </c>
    </row>
    <row r="6080" spans="16383:16384" x14ac:dyDescent="0.2">
      <c r="XFC6080" t="s">
        <v>15404</v>
      </c>
      <c r="XFD6080" t="s">
        <v>9142</v>
      </c>
    </row>
    <row r="6081" spans="16383:16384" x14ac:dyDescent="0.2">
      <c r="XFC6081" t="s">
        <v>15404</v>
      </c>
      <c r="XFD6081" t="s">
        <v>9381</v>
      </c>
    </row>
    <row r="6082" spans="16383:16384" x14ac:dyDescent="0.2">
      <c r="XFC6082" t="s">
        <v>15404</v>
      </c>
      <c r="XFD6082" t="s">
        <v>9144</v>
      </c>
    </row>
    <row r="6083" spans="16383:16384" x14ac:dyDescent="0.2">
      <c r="XFC6083" t="s">
        <v>15404</v>
      </c>
      <c r="XFD6083" t="s">
        <v>9383</v>
      </c>
    </row>
    <row r="6084" spans="16383:16384" x14ac:dyDescent="0.2">
      <c r="XFC6084" t="s">
        <v>15404</v>
      </c>
      <c r="XFD6084" t="s">
        <v>9146</v>
      </c>
    </row>
    <row r="6085" spans="16383:16384" x14ac:dyDescent="0.2">
      <c r="XFC6085" t="s">
        <v>15404</v>
      </c>
      <c r="XFD6085" t="s">
        <v>17843</v>
      </c>
    </row>
    <row r="6086" spans="16383:16384" x14ac:dyDescent="0.2">
      <c r="XFC6086" t="s">
        <v>15404</v>
      </c>
      <c r="XFD6086" t="s">
        <v>17917</v>
      </c>
    </row>
    <row r="6087" spans="16383:16384" x14ac:dyDescent="0.2">
      <c r="XFC6087" t="s">
        <v>15404</v>
      </c>
      <c r="XFD6087" t="s">
        <v>9385</v>
      </c>
    </row>
    <row r="6088" spans="16383:16384" x14ac:dyDescent="0.2">
      <c r="XFC6088" t="s">
        <v>15404</v>
      </c>
      <c r="XFD6088" t="s">
        <v>9148</v>
      </c>
    </row>
    <row r="6089" spans="16383:16384" x14ac:dyDescent="0.2">
      <c r="XFC6089" t="s">
        <v>15404</v>
      </c>
      <c r="XFD6089" t="s">
        <v>9387</v>
      </c>
    </row>
    <row r="6090" spans="16383:16384" x14ac:dyDescent="0.2">
      <c r="XFC6090" t="s">
        <v>15404</v>
      </c>
      <c r="XFD6090" t="s">
        <v>9150</v>
      </c>
    </row>
    <row r="6091" spans="16383:16384" x14ac:dyDescent="0.2">
      <c r="XFC6091" t="s">
        <v>15404</v>
      </c>
      <c r="XFD6091" t="s">
        <v>9389</v>
      </c>
    </row>
    <row r="6092" spans="16383:16384" x14ac:dyDescent="0.2">
      <c r="XFC6092" t="s">
        <v>15404</v>
      </c>
      <c r="XFD6092" t="s">
        <v>9152</v>
      </c>
    </row>
    <row r="6093" spans="16383:16384" x14ac:dyDescent="0.2">
      <c r="XFC6093" t="s">
        <v>15404</v>
      </c>
      <c r="XFD6093" t="s">
        <v>9391</v>
      </c>
    </row>
    <row r="6094" spans="16383:16384" x14ac:dyDescent="0.2">
      <c r="XFC6094" t="s">
        <v>15404</v>
      </c>
      <c r="XFD6094" t="s">
        <v>9154</v>
      </c>
    </row>
    <row r="6095" spans="16383:16384" x14ac:dyDescent="0.2">
      <c r="XFC6095" t="s">
        <v>15404</v>
      </c>
      <c r="XFD6095" t="s">
        <v>9393</v>
      </c>
    </row>
    <row r="6096" spans="16383:16384" x14ac:dyDescent="0.2">
      <c r="XFC6096" t="s">
        <v>15404</v>
      </c>
      <c r="XFD6096" t="s">
        <v>9156</v>
      </c>
    </row>
    <row r="6097" spans="16383:16384" x14ac:dyDescent="0.2">
      <c r="XFC6097" t="s">
        <v>15404</v>
      </c>
      <c r="XFD6097" t="s">
        <v>17845</v>
      </c>
    </row>
    <row r="6098" spans="16383:16384" x14ac:dyDescent="0.2">
      <c r="XFC6098" t="s">
        <v>15404</v>
      </c>
      <c r="XFD6098" t="s">
        <v>17919</v>
      </c>
    </row>
    <row r="6099" spans="16383:16384" x14ac:dyDescent="0.2">
      <c r="XFC6099" t="s">
        <v>15404</v>
      </c>
      <c r="XFD6099" t="s">
        <v>9395</v>
      </c>
    </row>
    <row r="6100" spans="16383:16384" x14ac:dyDescent="0.2">
      <c r="XFC6100" t="s">
        <v>15404</v>
      </c>
      <c r="XFD6100" t="s">
        <v>9158</v>
      </c>
    </row>
    <row r="6101" spans="16383:16384" x14ac:dyDescent="0.2">
      <c r="XFC6101" t="s">
        <v>15404</v>
      </c>
      <c r="XFD6101" t="s">
        <v>9397</v>
      </c>
    </row>
    <row r="6102" spans="16383:16384" x14ac:dyDescent="0.2">
      <c r="XFC6102" t="s">
        <v>15404</v>
      </c>
      <c r="XFD6102" t="s">
        <v>9160</v>
      </c>
    </row>
    <row r="6103" spans="16383:16384" x14ac:dyDescent="0.2">
      <c r="XFC6103" t="s">
        <v>15404</v>
      </c>
      <c r="XFD6103" t="s">
        <v>9399</v>
      </c>
    </row>
    <row r="6104" spans="16383:16384" x14ac:dyDescent="0.2">
      <c r="XFC6104" t="s">
        <v>15404</v>
      </c>
      <c r="XFD6104" t="s">
        <v>9162</v>
      </c>
    </row>
    <row r="6105" spans="16383:16384" x14ac:dyDescent="0.2">
      <c r="XFC6105" t="s">
        <v>15404</v>
      </c>
      <c r="XFD6105" t="s">
        <v>17847</v>
      </c>
    </row>
    <row r="6106" spans="16383:16384" x14ac:dyDescent="0.2">
      <c r="XFC6106" t="s">
        <v>15404</v>
      </c>
      <c r="XFD6106" t="s">
        <v>9164</v>
      </c>
    </row>
    <row r="6107" spans="16383:16384" x14ac:dyDescent="0.2">
      <c r="XFC6107" t="s">
        <v>15404</v>
      </c>
      <c r="XFD6107" t="s">
        <v>9401</v>
      </c>
    </row>
    <row r="6108" spans="16383:16384" x14ac:dyDescent="0.2">
      <c r="XFC6108" t="s">
        <v>15404</v>
      </c>
      <c r="XFD6108" t="s">
        <v>9166</v>
      </c>
    </row>
    <row r="6109" spans="16383:16384" x14ac:dyDescent="0.2">
      <c r="XFC6109" t="s">
        <v>15404</v>
      </c>
      <c r="XFD6109" t="s">
        <v>9403</v>
      </c>
    </row>
    <row r="6110" spans="16383:16384" x14ac:dyDescent="0.2">
      <c r="XFC6110" t="s">
        <v>15404</v>
      </c>
      <c r="XFD6110" t="s">
        <v>9168</v>
      </c>
    </row>
    <row r="6111" spans="16383:16384" x14ac:dyDescent="0.2">
      <c r="XFC6111" t="s">
        <v>15404</v>
      </c>
      <c r="XFD6111" t="s">
        <v>9405</v>
      </c>
    </row>
    <row r="6112" spans="16383:16384" x14ac:dyDescent="0.2">
      <c r="XFC6112" t="s">
        <v>15404</v>
      </c>
      <c r="XFD6112" t="s">
        <v>9170</v>
      </c>
    </row>
    <row r="6113" spans="16383:16384" x14ac:dyDescent="0.2">
      <c r="XFC6113" t="s">
        <v>15404</v>
      </c>
      <c r="XFD6113" t="s">
        <v>9407</v>
      </c>
    </row>
    <row r="6114" spans="16383:16384" x14ac:dyDescent="0.2">
      <c r="XFC6114" t="s">
        <v>15404</v>
      </c>
      <c r="XFD6114" t="s">
        <v>9172</v>
      </c>
    </row>
    <row r="6115" spans="16383:16384" x14ac:dyDescent="0.2">
      <c r="XFC6115" t="s">
        <v>15404</v>
      </c>
      <c r="XFD6115" t="s">
        <v>17921</v>
      </c>
    </row>
    <row r="6116" spans="16383:16384" x14ac:dyDescent="0.2">
      <c r="XFC6116" t="s">
        <v>15404</v>
      </c>
      <c r="XFD6116" t="s">
        <v>17849</v>
      </c>
    </row>
    <row r="6117" spans="16383:16384" x14ac:dyDescent="0.2">
      <c r="XFC6117" t="s">
        <v>15404</v>
      </c>
      <c r="XFD6117" t="s">
        <v>9409</v>
      </c>
    </row>
    <row r="6118" spans="16383:16384" x14ac:dyDescent="0.2">
      <c r="XFC6118" t="s">
        <v>15404</v>
      </c>
      <c r="XFD6118" t="s">
        <v>9174</v>
      </c>
    </row>
    <row r="6119" spans="16383:16384" x14ac:dyDescent="0.2">
      <c r="XFC6119" t="s">
        <v>15404</v>
      </c>
      <c r="XFD6119" t="s">
        <v>9411</v>
      </c>
    </row>
    <row r="6120" spans="16383:16384" x14ac:dyDescent="0.2">
      <c r="XFC6120" t="s">
        <v>15404</v>
      </c>
      <c r="XFD6120" t="s">
        <v>9176</v>
      </c>
    </row>
    <row r="6121" spans="16383:16384" x14ac:dyDescent="0.2">
      <c r="XFC6121" t="s">
        <v>15404</v>
      </c>
      <c r="XFD6121" t="s">
        <v>9412</v>
      </c>
    </row>
    <row r="6122" spans="16383:16384" x14ac:dyDescent="0.2">
      <c r="XFC6122" t="s">
        <v>15404</v>
      </c>
      <c r="XFD6122" t="s">
        <v>9178</v>
      </c>
    </row>
    <row r="6123" spans="16383:16384" x14ac:dyDescent="0.2">
      <c r="XFC6123" t="s">
        <v>15404</v>
      </c>
      <c r="XFD6123" t="s">
        <v>9414</v>
      </c>
    </row>
    <row r="6124" spans="16383:16384" x14ac:dyDescent="0.2">
      <c r="XFC6124" t="s">
        <v>15404</v>
      </c>
      <c r="XFD6124" t="s">
        <v>9180</v>
      </c>
    </row>
    <row r="6125" spans="16383:16384" x14ac:dyDescent="0.2">
      <c r="XFC6125" t="s">
        <v>15404</v>
      </c>
      <c r="XFD6125" t="s">
        <v>9416</v>
      </c>
    </row>
    <row r="6126" spans="16383:16384" x14ac:dyDescent="0.2">
      <c r="XFC6126" t="s">
        <v>15404</v>
      </c>
      <c r="XFD6126" t="s">
        <v>9182</v>
      </c>
    </row>
    <row r="6127" spans="16383:16384" x14ac:dyDescent="0.2">
      <c r="XFC6127" t="s">
        <v>15404</v>
      </c>
      <c r="XFD6127" t="s">
        <v>9184</v>
      </c>
    </row>
    <row r="6128" spans="16383:16384" x14ac:dyDescent="0.2">
      <c r="XFC6128" t="s">
        <v>15404</v>
      </c>
      <c r="XFD6128" t="s">
        <v>9418</v>
      </c>
    </row>
    <row r="6129" spans="16383:16384" x14ac:dyDescent="0.2">
      <c r="XFC6129" t="s">
        <v>15404</v>
      </c>
      <c r="XFD6129" t="s">
        <v>9186</v>
      </c>
    </row>
    <row r="6130" spans="16383:16384" x14ac:dyDescent="0.2">
      <c r="XFC6130" t="s">
        <v>15404</v>
      </c>
      <c r="XFD6130" t="s">
        <v>9188</v>
      </c>
    </row>
    <row r="6131" spans="16383:16384" x14ac:dyDescent="0.2">
      <c r="XFC6131" t="s">
        <v>15404</v>
      </c>
      <c r="XFD6131" t="s">
        <v>9420</v>
      </c>
    </row>
    <row r="6132" spans="16383:16384" x14ac:dyDescent="0.2">
      <c r="XFC6132" t="s">
        <v>15404</v>
      </c>
      <c r="XFD6132" t="s">
        <v>9190</v>
      </c>
    </row>
    <row r="6133" spans="16383:16384" x14ac:dyDescent="0.2">
      <c r="XFC6133" t="s">
        <v>15404</v>
      </c>
      <c r="XFD6133" t="s">
        <v>9422</v>
      </c>
    </row>
    <row r="6134" spans="16383:16384" x14ac:dyDescent="0.2">
      <c r="XFC6134" t="s">
        <v>15404</v>
      </c>
      <c r="XFD6134" t="s">
        <v>9192</v>
      </c>
    </row>
    <row r="6135" spans="16383:16384" x14ac:dyDescent="0.2">
      <c r="XFC6135" t="s">
        <v>15404</v>
      </c>
      <c r="XFD6135" t="s">
        <v>9424</v>
      </c>
    </row>
    <row r="6136" spans="16383:16384" x14ac:dyDescent="0.2">
      <c r="XFC6136" t="s">
        <v>15404</v>
      </c>
      <c r="XFD6136" t="s">
        <v>9194</v>
      </c>
    </row>
    <row r="6137" spans="16383:16384" x14ac:dyDescent="0.2">
      <c r="XFC6137" t="s">
        <v>15404</v>
      </c>
      <c r="XFD6137" t="s">
        <v>9426</v>
      </c>
    </row>
    <row r="6138" spans="16383:16384" x14ac:dyDescent="0.2">
      <c r="XFC6138" t="s">
        <v>15404</v>
      </c>
      <c r="XFD6138" t="s">
        <v>9196</v>
      </c>
    </row>
    <row r="6139" spans="16383:16384" x14ac:dyDescent="0.2">
      <c r="XFC6139" t="s">
        <v>15404</v>
      </c>
      <c r="XFD6139" t="s">
        <v>17852</v>
      </c>
    </row>
    <row r="6140" spans="16383:16384" x14ac:dyDescent="0.2">
      <c r="XFC6140" t="s">
        <v>15404</v>
      </c>
      <c r="XFD6140" t="s">
        <v>17923</v>
      </c>
    </row>
    <row r="6141" spans="16383:16384" x14ac:dyDescent="0.2">
      <c r="XFC6141" t="s">
        <v>15404</v>
      </c>
      <c r="XFD6141" t="s">
        <v>9428</v>
      </c>
    </row>
    <row r="6142" spans="16383:16384" x14ac:dyDescent="0.2">
      <c r="XFC6142" t="s">
        <v>15404</v>
      </c>
      <c r="XFD6142" t="s">
        <v>9198</v>
      </c>
    </row>
    <row r="6143" spans="16383:16384" x14ac:dyDescent="0.2">
      <c r="XFC6143" t="s">
        <v>15404</v>
      </c>
      <c r="XFD6143" t="s">
        <v>9430</v>
      </c>
    </row>
    <row r="6144" spans="16383:16384" x14ac:dyDescent="0.2">
      <c r="XFC6144" t="s">
        <v>15404</v>
      </c>
      <c r="XFD6144" t="s">
        <v>9200</v>
      </c>
    </row>
    <row r="6145" spans="16383:16384" x14ac:dyDescent="0.2">
      <c r="XFC6145" t="s">
        <v>15404</v>
      </c>
      <c r="XFD6145" t="s">
        <v>9432</v>
      </c>
    </row>
    <row r="6146" spans="16383:16384" x14ac:dyDescent="0.2">
      <c r="XFC6146" t="s">
        <v>15404</v>
      </c>
      <c r="XFD6146" t="s">
        <v>9202</v>
      </c>
    </row>
    <row r="6147" spans="16383:16384" x14ac:dyDescent="0.2">
      <c r="XFC6147" t="s">
        <v>15404</v>
      </c>
      <c r="XFD6147" t="s">
        <v>9434</v>
      </c>
    </row>
    <row r="6148" spans="16383:16384" x14ac:dyDescent="0.2">
      <c r="XFC6148" t="s">
        <v>15404</v>
      </c>
      <c r="XFD6148" t="s">
        <v>9204</v>
      </c>
    </row>
    <row r="6149" spans="16383:16384" x14ac:dyDescent="0.2">
      <c r="XFC6149" t="s">
        <v>15404</v>
      </c>
      <c r="XFD6149" t="s">
        <v>9436</v>
      </c>
    </row>
    <row r="6150" spans="16383:16384" x14ac:dyDescent="0.2">
      <c r="XFC6150" t="s">
        <v>15404</v>
      </c>
      <c r="XFD6150" t="s">
        <v>9437</v>
      </c>
    </row>
    <row r="6151" spans="16383:16384" x14ac:dyDescent="0.2">
      <c r="XFC6151" t="s">
        <v>15404</v>
      </c>
      <c r="XFD6151" t="s">
        <v>9439</v>
      </c>
    </row>
    <row r="6152" spans="16383:16384" x14ac:dyDescent="0.2">
      <c r="XFC6152" t="s">
        <v>15404</v>
      </c>
      <c r="XFD6152" t="s">
        <v>9441</v>
      </c>
    </row>
    <row r="6153" spans="16383:16384" x14ac:dyDescent="0.2">
      <c r="XFC6153" t="s">
        <v>15404</v>
      </c>
      <c r="XFD6153" t="s">
        <v>9443</v>
      </c>
    </row>
    <row r="6154" spans="16383:16384" x14ac:dyDescent="0.2">
      <c r="XFC6154" t="s">
        <v>15404</v>
      </c>
      <c r="XFD6154" t="s">
        <v>9445</v>
      </c>
    </row>
    <row r="6155" spans="16383:16384" x14ac:dyDescent="0.2">
      <c r="XFC6155" t="s">
        <v>15404</v>
      </c>
      <c r="XFD6155" t="s">
        <v>9447</v>
      </c>
    </row>
    <row r="6156" spans="16383:16384" x14ac:dyDescent="0.2">
      <c r="XFC6156" t="s">
        <v>15404</v>
      </c>
      <c r="XFD6156" t="s">
        <v>8734</v>
      </c>
    </row>
    <row r="6157" spans="16383:16384" x14ac:dyDescent="0.2">
      <c r="XFC6157" t="s">
        <v>15404</v>
      </c>
      <c r="XFD6157" t="s">
        <v>8736</v>
      </c>
    </row>
    <row r="6158" spans="16383:16384" x14ac:dyDescent="0.2">
      <c r="XFC6158" t="s">
        <v>15404</v>
      </c>
      <c r="XFD6158" t="s">
        <v>8738</v>
      </c>
    </row>
    <row r="6159" spans="16383:16384" x14ac:dyDescent="0.2">
      <c r="XFC6159" t="s">
        <v>15404</v>
      </c>
      <c r="XFD6159" t="s">
        <v>8740</v>
      </c>
    </row>
    <row r="6160" spans="16383:16384" x14ac:dyDescent="0.2">
      <c r="XFC6160" t="s">
        <v>15404</v>
      </c>
      <c r="XFD6160" t="s">
        <v>8742</v>
      </c>
    </row>
    <row r="6161" spans="16383:16384" x14ac:dyDescent="0.2">
      <c r="XFC6161" t="s">
        <v>15404</v>
      </c>
      <c r="XFD6161" t="s">
        <v>8744</v>
      </c>
    </row>
    <row r="6162" spans="16383:16384" x14ac:dyDescent="0.2">
      <c r="XFC6162" t="s">
        <v>15404</v>
      </c>
      <c r="XFD6162" t="s">
        <v>8746</v>
      </c>
    </row>
    <row r="6163" spans="16383:16384" x14ac:dyDescent="0.2">
      <c r="XFC6163" t="s">
        <v>15404</v>
      </c>
      <c r="XFD6163" t="s">
        <v>8748</v>
      </c>
    </row>
    <row r="6164" spans="16383:16384" x14ac:dyDescent="0.2">
      <c r="XFC6164" t="s">
        <v>15404</v>
      </c>
      <c r="XFD6164" t="s">
        <v>8750</v>
      </c>
    </row>
    <row r="6165" spans="16383:16384" x14ac:dyDescent="0.2">
      <c r="XFC6165" t="s">
        <v>15404</v>
      </c>
      <c r="XFD6165" t="s">
        <v>8752</v>
      </c>
    </row>
    <row r="6166" spans="16383:16384" x14ac:dyDescent="0.2">
      <c r="XFC6166" t="s">
        <v>15404</v>
      </c>
      <c r="XFD6166" t="s">
        <v>8754</v>
      </c>
    </row>
    <row r="6167" spans="16383:16384" x14ac:dyDescent="0.2">
      <c r="XFC6167" t="s">
        <v>15404</v>
      </c>
      <c r="XFD6167" t="s">
        <v>8756</v>
      </c>
    </row>
    <row r="6168" spans="16383:16384" x14ac:dyDescent="0.2">
      <c r="XFC6168" t="s">
        <v>15404</v>
      </c>
      <c r="XFD6168" t="s">
        <v>8758</v>
      </c>
    </row>
    <row r="6169" spans="16383:16384" x14ac:dyDescent="0.2">
      <c r="XFC6169" t="s">
        <v>15404</v>
      </c>
      <c r="XFD6169" t="s">
        <v>8760</v>
      </c>
    </row>
    <row r="6170" spans="16383:16384" x14ac:dyDescent="0.2">
      <c r="XFC6170" t="s">
        <v>15404</v>
      </c>
      <c r="XFD6170" t="s">
        <v>8762</v>
      </c>
    </row>
    <row r="6171" spans="16383:16384" x14ac:dyDescent="0.2">
      <c r="XFC6171" t="s">
        <v>15404</v>
      </c>
      <c r="XFD6171" t="s">
        <v>8764</v>
      </c>
    </row>
    <row r="6172" spans="16383:16384" x14ac:dyDescent="0.2">
      <c r="XFC6172" t="s">
        <v>15404</v>
      </c>
      <c r="XFD6172" t="s">
        <v>8766</v>
      </c>
    </row>
    <row r="6173" spans="16383:16384" x14ac:dyDescent="0.2">
      <c r="XFC6173" t="s">
        <v>15404</v>
      </c>
      <c r="XFD6173" t="s">
        <v>8768</v>
      </c>
    </row>
    <row r="6174" spans="16383:16384" x14ac:dyDescent="0.2">
      <c r="XFC6174" t="s">
        <v>15404</v>
      </c>
      <c r="XFD6174" t="s">
        <v>8770</v>
      </c>
    </row>
    <row r="6175" spans="16383:16384" x14ac:dyDescent="0.2">
      <c r="XFC6175" t="s">
        <v>15404</v>
      </c>
      <c r="XFD6175" t="s">
        <v>8772</v>
      </c>
    </row>
    <row r="6176" spans="16383:16384" x14ac:dyDescent="0.2">
      <c r="XFC6176" t="s">
        <v>15404</v>
      </c>
      <c r="XFD6176" t="s">
        <v>8774</v>
      </c>
    </row>
    <row r="6177" spans="16383:16384" x14ac:dyDescent="0.2">
      <c r="XFC6177" t="s">
        <v>15404</v>
      </c>
      <c r="XFD6177" t="s">
        <v>8776</v>
      </c>
    </row>
    <row r="6178" spans="16383:16384" x14ac:dyDescent="0.2">
      <c r="XFC6178" t="s">
        <v>15404</v>
      </c>
      <c r="XFD6178" t="s">
        <v>8778</v>
      </c>
    </row>
    <row r="6179" spans="16383:16384" x14ac:dyDescent="0.2">
      <c r="XFC6179" t="s">
        <v>15404</v>
      </c>
      <c r="XFD6179" t="s">
        <v>8780</v>
      </c>
    </row>
    <row r="6180" spans="16383:16384" x14ac:dyDescent="0.2">
      <c r="XFC6180" t="s">
        <v>15404</v>
      </c>
      <c r="XFD6180" t="s">
        <v>8782</v>
      </c>
    </row>
    <row r="6181" spans="16383:16384" x14ac:dyDescent="0.2">
      <c r="XFC6181" t="s">
        <v>15404</v>
      </c>
      <c r="XFD6181" t="s">
        <v>8784</v>
      </c>
    </row>
    <row r="6182" spans="16383:16384" x14ac:dyDescent="0.2">
      <c r="XFC6182" t="s">
        <v>15404</v>
      </c>
      <c r="XFD6182" t="s">
        <v>8786</v>
      </c>
    </row>
    <row r="6183" spans="16383:16384" x14ac:dyDescent="0.2">
      <c r="XFC6183" t="s">
        <v>15404</v>
      </c>
      <c r="XFD6183" t="s">
        <v>8788</v>
      </c>
    </row>
    <row r="6184" spans="16383:16384" x14ac:dyDescent="0.2">
      <c r="XFC6184" t="s">
        <v>15404</v>
      </c>
      <c r="XFD6184" t="s">
        <v>8790</v>
      </c>
    </row>
    <row r="6185" spans="16383:16384" x14ac:dyDescent="0.2">
      <c r="XFC6185" t="s">
        <v>15404</v>
      </c>
      <c r="XFD6185" t="s">
        <v>8792</v>
      </c>
    </row>
    <row r="6186" spans="16383:16384" x14ac:dyDescent="0.2">
      <c r="XFC6186" t="s">
        <v>15404</v>
      </c>
      <c r="XFD6186" t="s">
        <v>8794</v>
      </c>
    </row>
    <row r="6187" spans="16383:16384" x14ac:dyDescent="0.2">
      <c r="XFC6187" t="s">
        <v>15404</v>
      </c>
      <c r="XFD6187" t="s">
        <v>8796</v>
      </c>
    </row>
    <row r="6188" spans="16383:16384" x14ac:dyDescent="0.2">
      <c r="XFC6188" t="s">
        <v>15404</v>
      </c>
      <c r="XFD6188" t="s">
        <v>8798</v>
      </c>
    </row>
    <row r="6189" spans="16383:16384" x14ac:dyDescent="0.2">
      <c r="XFC6189" t="s">
        <v>15404</v>
      </c>
      <c r="XFD6189" t="s">
        <v>8800</v>
      </c>
    </row>
    <row r="6190" spans="16383:16384" x14ac:dyDescent="0.2">
      <c r="XFC6190" t="s">
        <v>15404</v>
      </c>
      <c r="XFD6190" t="s">
        <v>8802</v>
      </c>
    </row>
    <row r="6191" spans="16383:16384" x14ac:dyDescent="0.2">
      <c r="XFC6191" t="s">
        <v>15404</v>
      </c>
      <c r="XFD6191" t="s">
        <v>8804</v>
      </c>
    </row>
    <row r="6192" spans="16383:16384" x14ac:dyDescent="0.2">
      <c r="XFC6192" t="s">
        <v>15404</v>
      </c>
      <c r="XFD6192" t="s">
        <v>8806</v>
      </c>
    </row>
    <row r="6193" spans="16383:16384" x14ac:dyDescent="0.2">
      <c r="XFC6193" t="s">
        <v>15404</v>
      </c>
      <c r="XFD6193" t="s">
        <v>8808</v>
      </c>
    </row>
    <row r="6194" spans="16383:16384" x14ac:dyDescent="0.2">
      <c r="XFC6194" t="s">
        <v>15404</v>
      </c>
      <c r="XFD6194" t="s">
        <v>8810</v>
      </c>
    </row>
    <row r="6195" spans="16383:16384" x14ac:dyDescent="0.2">
      <c r="XFC6195" t="s">
        <v>15404</v>
      </c>
      <c r="XFD6195" t="s">
        <v>8812</v>
      </c>
    </row>
    <row r="6196" spans="16383:16384" x14ac:dyDescent="0.2">
      <c r="XFC6196" t="s">
        <v>15404</v>
      </c>
      <c r="XFD6196" t="s">
        <v>8814</v>
      </c>
    </row>
    <row r="6197" spans="16383:16384" x14ac:dyDescent="0.2">
      <c r="XFC6197" t="s">
        <v>15404</v>
      </c>
      <c r="XFD6197" t="s">
        <v>8816</v>
      </c>
    </row>
    <row r="6198" spans="16383:16384" x14ac:dyDescent="0.2">
      <c r="XFC6198" t="s">
        <v>15404</v>
      </c>
      <c r="XFD6198" t="s">
        <v>8818</v>
      </c>
    </row>
    <row r="6199" spans="16383:16384" x14ac:dyDescent="0.2">
      <c r="XFC6199" t="s">
        <v>15404</v>
      </c>
      <c r="XFD6199" t="s">
        <v>8820</v>
      </c>
    </row>
    <row r="6200" spans="16383:16384" x14ac:dyDescent="0.2">
      <c r="XFC6200" t="s">
        <v>15404</v>
      </c>
      <c r="XFD6200" t="s">
        <v>8822</v>
      </c>
    </row>
    <row r="6201" spans="16383:16384" x14ac:dyDescent="0.2">
      <c r="XFC6201" t="s">
        <v>15404</v>
      </c>
      <c r="XFD6201" t="s">
        <v>8824</v>
      </c>
    </row>
    <row r="6202" spans="16383:16384" x14ac:dyDescent="0.2">
      <c r="XFC6202" t="s">
        <v>15404</v>
      </c>
      <c r="XFD6202" t="s">
        <v>8826</v>
      </c>
    </row>
    <row r="6203" spans="16383:16384" x14ac:dyDescent="0.2">
      <c r="XFC6203" t="s">
        <v>15404</v>
      </c>
      <c r="XFD6203" t="s">
        <v>8828</v>
      </c>
    </row>
    <row r="6204" spans="16383:16384" x14ac:dyDescent="0.2">
      <c r="XFC6204" t="s">
        <v>15404</v>
      </c>
      <c r="XFD6204" t="s">
        <v>8830</v>
      </c>
    </row>
    <row r="6205" spans="16383:16384" x14ac:dyDescent="0.2">
      <c r="XFC6205" t="s">
        <v>15404</v>
      </c>
      <c r="XFD6205" t="s">
        <v>8832</v>
      </c>
    </row>
    <row r="6206" spans="16383:16384" x14ac:dyDescent="0.2">
      <c r="XFC6206" t="s">
        <v>15404</v>
      </c>
      <c r="XFD6206" t="s">
        <v>8834</v>
      </c>
    </row>
    <row r="6207" spans="16383:16384" x14ac:dyDescent="0.2">
      <c r="XFC6207" t="s">
        <v>15404</v>
      </c>
      <c r="XFD6207" t="s">
        <v>8836</v>
      </c>
    </row>
    <row r="6208" spans="16383:16384" x14ac:dyDescent="0.2">
      <c r="XFC6208" t="s">
        <v>15404</v>
      </c>
      <c r="XFD6208" t="s">
        <v>8838</v>
      </c>
    </row>
    <row r="6209" spans="16383:16384" x14ac:dyDescent="0.2">
      <c r="XFC6209" t="s">
        <v>15404</v>
      </c>
      <c r="XFD6209" t="s">
        <v>8840</v>
      </c>
    </row>
    <row r="6210" spans="16383:16384" x14ac:dyDescent="0.2">
      <c r="XFC6210" t="s">
        <v>15404</v>
      </c>
      <c r="XFD6210" t="s">
        <v>8842</v>
      </c>
    </row>
    <row r="6211" spans="16383:16384" x14ac:dyDescent="0.2">
      <c r="XFC6211" t="s">
        <v>15404</v>
      </c>
      <c r="XFD6211" t="s">
        <v>8844</v>
      </c>
    </row>
    <row r="6212" spans="16383:16384" x14ac:dyDescent="0.2">
      <c r="XFC6212" t="s">
        <v>15404</v>
      </c>
      <c r="XFD6212" t="s">
        <v>8846</v>
      </c>
    </row>
    <row r="6213" spans="16383:16384" x14ac:dyDescent="0.2">
      <c r="XFC6213" t="s">
        <v>15404</v>
      </c>
      <c r="XFD6213" t="s">
        <v>8848</v>
      </c>
    </row>
    <row r="6214" spans="16383:16384" x14ac:dyDescent="0.2">
      <c r="XFC6214" t="s">
        <v>15404</v>
      </c>
      <c r="XFD6214" t="s">
        <v>8850</v>
      </c>
    </row>
    <row r="6215" spans="16383:16384" x14ac:dyDescent="0.2">
      <c r="XFC6215" t="s">
        <v>15404</v>
      </c>
      <c r="XFD6215" t="s">
        <v>8852</v>
      </c>
    </row>
    <row r="6216" spans="16383:16384" x14ac:dyDescent="0.2">
      <c r="XFC6216" t="s">
        <v>15404</v>
      </c>
      <c r="XFD6216" t="s">
        <v>8854</v>
      </c>
    </row>
    <row r="6217" spans="16383:16384" x14ac:dyDescent="0.2">
      <c r="XFC6217" t="s">
        <v>15404</v>
      </c>
      <c r="XFD6217" t="s">
        <v>8856</v>
      </c>
    </row>
    <row r="6218" spans="16383:16384" x14ac:dyDescent="0.2">
      <c r="XFC6218" t="s">
        <v>15404</v>
      </c>
      <c r="XFD6218" t="s">
        <v>8858</v>
      </c>
    </row>
    <row r="6219" spans="16383:16384" x14ac:dyDescent="0.2">
      <c r="XFC6219" t="s">
        <v>15404</v>
      </c>
      <c r="XFD6219" t="s">
        <v>8860</v>
      </c>
    </row>
    <row r="6220" spans="16383:16384" x14ac:dyDescent="0.2">
      <c r="XFC6220" t="s">
        <v>15404</v>
      </c>
      <c r="XFD6220" t="s">
        <v>8862</v>
      </c>
    </row>
    <row r="6221" spans="16383:16384" x14ac:dyDescent="0.2">
      <c r="XFC6221" t="s">
        <v>15404</v>
      </c>
      <c r="XFD6221" t="s">
        <v>8864</v>
      </c>
    </row>
    <row r="6222" spans="16383:16384" x14ac:dyDescent="0.2">
      <c r="XFC6222" t="s">
        <v>15404</v>
      </c>
      <c r="XFD6222" t="s">
        <v>8866</v>
      </c>
    </row>
    <row r="6223" spans="16383:16384" x14ac:dyDescent="0.2">
      <c r="XFC6223" t="s">
        <v>15404</v>
      </c>
      <c r="XFD6223" t="s">
        <v>8868</v>
      </c>
    </row>
    <row r="6224" spans="16383:16384" x14ac:dyDescent="0.2">
      <c r="XFC6224" t="s">
        <v>15404</v>
      </c>
      <c r="XFD6224" t="s">
        <v>8870</v>
      </c>
    </row>
    <row r="6225" spans="16383:16384" x14ac:dyDescent="0.2">
      <c r="XFC6225" t="s">
        <v>15404</v>
      </c>
      <c r="XFD6225" t="s">
        <v>8872</v>
      </c>
    </row>
    <row r="6226" spans="16383:16384" x14ac:dyDescent="0.2">
      <c r="XFC6226" t="s">
        <v>15404</v>
      </c>
      <c r="XFD6226" t="s">
        <v>8874</v>
      </c>
    </row>
    <row r="6227" spans="16383:16384" x14ac:dyDescent="0.2">
      <c r="XFC6227" t="s">
        <v>15404</v>
      </c>
      <c r="XFD6227" t="s">
        <v>8876</v>
      </c>
    </row>
    <row r="6228" spans="16383:16384" x14ac:dyDescent="0.2">
      <c r="XFC6228" t="s">
        <v>15404</v>
      </c>
      <c r="XFD6228" t="s">
        <v>8878</v>
      </c>
    </row>
    <row r="6229" spans="16383:16384" x14ac:dyDescent="0.2">
      <c r="XFC6229" t="s">
        <v>15404</v>
      </c>
      <c r="XFD6229" t="s">
        <v>8880</v>
      </c>
    </row>
    <row r="6230" spans="16383:16384" x14ac:dyDescent="0.2">
      <c r="XFC6230" t="s">
        <v>15404</v>
      </c>
      <c r="XFD6230" t="s">
        <v>8882</v>
      </c>
    </row>
    <row r="6231" spans="16383:16384" x14ac:dyDescent="0.2">
      <c r="XFC6231" t="s">
        <v>15404</v>
      </c>
      <c r="XFD6231" t="s">
        <v>8884</v>
      </c>
    </row>
    <row r="6232" spans="16383:16384" x14ac:dyDescent="0.2">
      <c r="XFC6232" t="s">
        <v>15404</v>
      </c>
      <c r="XFD6232" t="s">
        <v>8886</v>
      </c>
    </row>
    <row r="6233" spans="16383:16384" x14ac:dyDescent="0.2">
      <c r="XFC6233" t="s">
        <v>15404</v>
      </c>
      <c r="XFD6233" t="s">
        <v>8888</v>
      </c>
    </row>
    <row r="6234" spans="16383:16384" x14ac:dyDescent="0.2">
      <c r="XFC6234" t="s">
        <v>15404</v>
      </c>
      <c r="XFD6234" t="s">
        <v>8890</v>
      </c>
    </row>
    <row r="6235" spans="16383:16384" x14ac:dyDescent="0.2">
      <c r="XFC6235" t="s">
        <v>15404</v>
      </c>
      <c r="XFD6235" t="s">
        <v>8892</v>
      </c>
    </row>
    <row r="6236" spans="16383:16384" x14ac:dyDescent="0.2">
      <c r="XFC6236" t="s">
        <v>15404</v>
      </c>
      <c r="XFD6236" t="s">
        <v>8894</v>
      </c>
    </row>
    <row r="6237" spans="16383:16384" x14ac:dyDescent="0.2">
      <c r="XFC6237" t="s">
        <v>15404</v>
      </c>
      <c r="XFD6237" t="s">
        <v>8896</v>
      </c>
    </row>
    <row r="6238" spans="16383:16384" x14ac:dyDescent="0.2">
      <c r="XFC6238" t="s">
        <v>15404</v>
      </c>
      <c r="XFD6238" t="s">
        <v>8898</v>
      </c>
    </row>
    <row r="6239" spans="16383:16384" x14ac:dyDescent="0.2">
      <c r="XFC6239" t="s">
        <v>15404</v>
      </c>
      <c r="XFD6239" t="s">
        <v>8900</v>
      </c>
    </row>
    <row r="6240" spans="16383:16384" x14ac:dyDescent="0.2">
      <c r="XFC6240" t="s">
        <v>15404</v>
      </c>
      <c r="XFD6240" t="s">
        <v>8902</v>
      </c>
    </row>
    <row r="6241" spans="16383:16384" x14ac:dyDescent="0.2">
      <c r="XFC6241" t="s">
        <v>15404</v>
      </c>
      <c r="XFD6241" t="s">
        <v>8904</v>
      </c>
    </row>
    <row r="6242" spans="16383:16384" x14ac:dyDescent="0.2">
      <c r="XFC6242" t="s">
        <v>15404</v>
      </c>
      <c r="XFD6242" t="s">
        <v>8906</v>
      </c>
    </row>
    <row r="6243" spans="16383:16384" x14ac:dyDescent="0.2">
      <c r="XFC6243" t="s">
        <v>15404</v>
      </c>
      <c r="XFD6243" t="s">
        <v>8908</v>
      </c>
    </row>
    <row r="6244" spans="16383:16384" x14ac:dyDescent="0.2">
      <c r="XFC6244" t="s">
        <v>15404</v>
      </c>
      <c r="XFD6244" t="s">
        <v>8910</v>
      </c>
    </row>
    <row r="6245" spans="16383:16384" x14ac:dyDescent="0.2">
      <c r="XFC6245" t="s">
        <v>15404</v>
      </c>
      <c r="XFD6245" t="s">
        <v>8912</v>
      </c>
    </row>
    <row r="6246" spans="16383:16384" x14ac:dyDescent="0.2">
      <c r="XFC6246" t="s">
        <v>15404</v>
      </c>
      <c r="XFD6246" t="s">
        <v>8914</v>
      </c>
    </row>
    <row r="6247" spans="16383:16384" x14ac:dyDescent="0.2">
      <c r="XFC6247" t="s">
        <v>15405</v>
      </c>
      <c r="XFD6247" t="s">
        <v>13095</v>
      </c>
    </row>
    <row r="6248" spans="16383:16384" x14ac:dyDescent="0.2">
      <c r="XFC6248" t="s">
        <v>15405</v>
      </c>
      <c r="XFD6248" t="s">
        <v>13097</v>
      </c>
    </row>
    <row r="6249" spans="16383:16384" x14ac:dyDescent="0.2">
      <c r="XFC6249" t="s">
        <v>15405</v>
      </c>
      <c r="XFD6249" t="s">
        <v>13099</v>
      </c>
    </row>
    <row r="6250" spans="16383:16384" x14ac:dyDescent="0.2">
      <c r="XFC6250" t="s">
        <v>15405</v>
      </c>
      <c r="XFD6250" t="s">
        <v>13101</v>
      </c>
    </row>
    <row r="6251" spans="16383:16384" x14ac:dyDescent="0.2">
      <c r="XFC6251" t="s">
        <v>15405</v>
      </c>
      <c r="XFD6251" t="s">
        <v>13103</v>
      </c>
    </row>
    <row r="6252" spans="16383:16384" x14ac:dyDescent="0.2">
      <c r="XFC6252" t="s">
        <v>15405</v>
      </c>
      <c r="XFD6252" t="s">
        <v>13105</v>
      </c>
    </row>
    <row r="6253" spans="16383:16384" x14ac:dyDescent="0.2">
      <c r="XFC6253" t="s">
        <v>15405</v>
      </c>
      <c r="XFD6253" t="s">
        <v>13107</v>
      </c>
    </row>
    <row r="6254" spans="16383:16384" x14ac:dyDescent="0.2">
      <c r="XFC6254" t="s">
        <v>15404</v>
      </c>
      <c r="XFD6254" t="s">
        <v>10646</v>
      </c>
    </row>
    <row r="6255" spans="16383:16384" x14ac:dyDescent="0.2">
      <c r="XFC6255" t="s">
        <v>15404</v>
      </c>
      <c r="XFD6255" t="s">
        <v>10648</v>
      </c>
    </row>
    <row r="6256" spans="16383:16384" x14ac:dyDescent="0.2">
      <c r="XFC6256" t="s">
        <v>15404</v>
      </c>
      <c r="XFD6256" t="s">
        <v>10650</v>
      </c>
    </row>
    <row r="6257" spans="16383:16384" x14ac:dyDescent="0.2">
      <c r="XFC6257" t="s">
        <v>15404</v>
      </c>
      <c r="XFD6257" t="s">
        <v>10652</v>
      </c>
    </row>
    <row r="6258" spans="16383:16384" x14ac:dyDescent="0.2">
      <c r="XFC6258" t="s">
        <v>15404</v>
      </c>
      <c r="XFD6258" t="s">
        <v>10654</v>
      </c>
    </row>
    <row r="6259" spans="16383:16384" x14ac:dyDescent="0.2">
      <c r="XFC6259" t="s">
        <v>15404</v>
      </c>
      <c r="XFD6259" t="s">
        <v>10656</v>
      </c>
    </row>
    <row r="6260" spans="16383:16384" x14ac:dyDescent="0.2">
      <c r="XFC6260" t="s">
        <v>15404</v>
      </c>
      <c r="XFD6260" t="s">
        <v>10658</v>
      </c>
    </row>
    <row r="6261" spans="16383:16384" x14ac:dyDescent="0.2">
      <c r="XFC6261" t="s">
        <v>15404</v>
      </c>
      <c r="XFD6261" t="s">
        <v>10660</v>
      </c>
    </row>
    <row r="6262" spans="16383:16384" x14ac:dyDescent="0.2">
      <c r="XFC6262" t="s">
        <v>15404</v>
      </c>
      <c r="XFD6262" t="s">
        <v>10661</v>
      </c>
    </row>
    <row r="6263" spans="16383:16384" x14ac:dyDescent="0.2">
      <c r="XFC6263" t="s">
        <v>15404</v>
      </c>
      <c r="XFD6263" t="s">
        <v>10663</v>
      </c>
    </row>
    <row r="6264" spans="16383:16384" x14ac:dyDescent="0.2">
      <c r="XFC6264" t="s">
        <v>15404</v>
      </c>
      <c r="XFD6264" t="s">
        <v>9808</v>
      </c>
    </row>
    <row r="6265" spans="16383:16384" x14ac:dyDescent="0.2">
      <c r="XFC6265" t="s">
        <v>15404</v>
      </c>
      <c r="XFD6265" t="s">
        <v>9810</v>
      </c>
    </row>
    <row r="6266" spans="16383:16384" x14ac:dyDescent="0.2">
      <c r="XFC6266" t="s">
        <v>15404</v>
      </c>
      <c r="XFD6266" t="s">
        <v>9811</v>
      </c>
    </row>
    <row r="6267" spans="16383:16384" x14ac:dyDescent="0.2">
      <c r="XFC6267" t="s">
        <v>15404</v>
      </c>
      <c r="XFD6267" t="s">
        <v>9812</v>
      </c>
    </row>
    <row r="6268" spans="16383:16384" x14ac:dyDescent="0.2">
      <c r="XFC6268" t="s">
        <v>15404</v>
      </c>
      <c r="XFD6268" t="s">
        <v>9813</v>
      </c>
    </row>
    <row r="6269" spans="16383:16384" x14ac:dyDescent="0.2">
      <c r="XFC6269" t="s">
        <v>15404</v>
      </c>
      <c r="XFD6269" t="s">
        <v>9814</v>
      </c>
    </row>
    <row r="6270" spans="16383:16384" x14ac:dyDescent="0.2">
      <c r="XFC6270" t="s">
        <v>15404</v>
      </c>
      <c r="XFD6270" t="s">
        <v>9815</v>
      </c>
    </row>
    <row r="6271" spans="16383:16384" x14ac:dyDescent="0.2">
      <c r="XFC6271" t="s">
        <v>15405</v>
      </c>
      <c r="XFD6271" t="s">
        <v>19108</v>
      </c>
    </row>
    <row r="6272" spans="16383:16384" x14ac:dyDescent="0.2">
      <c r="XFC6272" t="s">
        <v>15405</v>
      </c>
      <c r="XFD6272" t="s">
        <v>13567</v>
      </c>
    </row>
    <row r="6273" spans="16383:16384" x14ac:dyDescent="0.2">
      <c r="XFC6273" t="s">
        <v>15405</v>
      </c>
      <c r="XFD6273" t="s">
        <v>13569</v>
      </c>
    </row>
    <row r="6274" spans="16383:16384" x14ac:dyDescent="0.2">
      <c r="XFC6274" t="s">
        <v>15405</v>
      </c>
      <c r="XFD6274" t="s">
        <v>13571</v>
      </c>
    </row>
    <row r="6275" spans="16383:16384" x14ac:dyDescent="0.2">
      <c r="XFC6275" t="s">
        <v>15405</v>
      </c>
      <c r="XFD6275" t="s">
        <v>13572</v>
      </c>
    </row>
    <row r="6276" spans="16383:16384" x14ac:dyDescent="0.2">
      <c r="XFC6276" t="s">
        <v>15405</v>
      </c>
      <c r="XFD6276" t="s">
        <v>13573</v>
      </c>
    </row>
    <row r="6277" spans="16383:16384" x14ac:dyDescent="0.2">
      <c r="XFC6277" t="s">
        <v>15405</v>
      </c>
      <c r="XFD6277" t="s">
        <v>13574</v>
      </c>
    </row>
    <row r="6278" spans="16383:16384" x14ac:dyDescent="0.2">
      <c r="XFC6278" t="s">
        <v>15405</v>
      </c>
      <c r="XFD6278" t="s">
        <v>13575</v>
      </c>
    </row>
    <row r="6279" spans="16383:16384" x14ac:dyDescent="0.2">
      <c r="XFC6279" t="s">
        <v>15405</v>
      </c>
      <c r="XFD6279" t="s">
        <v>13576</v>
      </c>
    </row>
    <row r="6280" spans="16383:16384" x14ac:dyDescent="0.2">
      <c r="XFC6280" t="s">
        <v>15405</v>
      </c>
      <c r="XFD6280" t="s">
        <v>13577</v>
      </c>
    </row>
    <row r="6281" spans="16383:16384" x14ac:dyDescent="0.2">
      <c r="XFC6281" t="s">
        <v>15405</v>
      </c>
      <c r="XFD6281" t="s">
        <v>13579</v>
      </c>
    </row>
    <row r="6282" spans="16383:16384" x14ac:dyDescent="0.2">
      <c r="XFC6282" t="s">
        <v>15405</v>
      </c>
      <c r="XFD6282" t="s">
        <v>13580</v>
      </c>
    </row>
    <row r="6283" spans="16383:16384" x14ac:dyDescent="0.2">
      <c r="XFC6283" t="s">
        <v>15405</v>
      </c>
      <c r="XFD6283" t="s">
        <v>13582</v>
      </c>
    </row>
    <row r="6284" spans="16383:16384" x14ac:dyDescent="0.2">
      <c r="XFC6284" t="s">
        <v>15404</v>
      </c>
      <c r="XFD6284" t="s">
        <v>12161</v>
      </c>
    </row>
    <row r="6285" spans="16383:16384" x14ac:dyDescent="0.2">
      <c r="XFC6285" t="s">
        <v>15404</v>
      </c>
      <c r="XFD6285" t="s">
        <v>12163</v>
      </c>
    </row>
    <row r="6286" spans="16383:16384" x14ac:dyDescent="0.2">
      <c r="XFC6286" t="s">
        <v>15404</v>
      </c>
      <c r="XFD6286" t="s">
        <v>18198</v>
      </c>
    </row>
    <row r="6287" spans="16383:16384" x14ac:dyDescent="0.2">
      <c r="XFC6287" t="s">
        <v>15404</v>
      </c>
      <c r="XFD6287" t="s">
        <v>18200</v>
      </c>
    </row>
    <row r="6288" spans="16383:16384" x14ac:dyDescent="0.2">
      <c r="XFC6288" t="s">
        <v>15404</v>
      </c>
      <c r="XFD6288" t="s">
        <v>18202</v>
      </c>
    </row>
    <row r="6289" spans="16383:16384" x14ac:dyDescent="0.2">
      <c r="XFC6289" t="s">
        <v>15404</v>
      </c>
      <c r="XFD6289" t="s">
        <v>18204</v>
      </c>
    </row>
    <row r="6290" spans="16383:16384" x14ac:dyDescent="0.2">
      <c r="XFC6290" t="s">
        <v>15404</v>
      </c>
      <c r="XFD6290" t="s">
        <v>9816</v>
      </c>
    </row>
    <row r="6291" spans="16383:16384" x14ac:dyDescent="0.2">
      <c r="XFC6291" t="s">
        <v>15404</v>
      </c>
      <c r="XFD6291" t="s">
        <v>18206</v>
      </c>
    </row>
    <row r="6292" spans="16383:16384" x14ac:dyDescent="0.2">
      <c r="XFC6292" t="s">
        <v>15404</v>
      </c>
      <c r="XFD6292" t="s">
        <v>18208</v>
      </c>
    </row>
    <row r="6293" spans="16383:16384" x14ac:dyDescent="0.2">
      <c r="XFC6293" t="s">
        <v>15404</v>
      </c>
      <c r="XFD6293" t="s">
        <v>9818</v>
      </c>
    </row>
    <row r="6294" spans="16383:16384" x14ac:dyDescent="0.2">
      <c r="XFC6294" t="s">
        <v>15404</v>
      </c>
      <c r="XFD6294" t="s">
        <v>9820</v>
      </c>
    </row>
    <row r="6295" spans="16383:16384" x14ac:dyDescent="0.2">
      <c r="XFC6295" t="s">
        <v>15404</v>
      </c>
      <c r="XFD6295" t="s">
        <v>18210</v>
      </c>
    </row>
    <row r="6296" spans="16383:16384" x14ac:dyDescent="0.2">
      <c r="XFC6296" t="s">
        <v>15404</v>
      </c>
      <c r="XFD6296" t="s">
        <v>9822</v>
      </c>
    </row>
    <row r="6297" spans="16383:16384" x14ac:dyDescent="0.2">
      <c r="XFC6297" t="s">
        <v>15404</v>
      </c>
      <c r="XFD6297" t="s">
        <v>9824</v>
      </c>
    </row>
    <row r="6298" spans="16383:16384" x14ac:dyDescent="0.2">
      <c r="XFC6298" t="s">
        <v>15404</v>
      </c>
      <c r="XFD6298" t="s">
        <v>9826</v>
      </c>
    </row>
    <row r="6299" spans="16383:16384" x14ac:dyDescent="0.2">
      <c r="XFC6299" t="s">
        <v>15404</v>
      </c>
      <c r="XFD6299" t="s">
        <v>9827</v>
      </c>
    </row>
    <row r="6300" spans="16383:16384" x14ac:dyDescent="0.2">
      <c r="XFC6300" t="s">
        <v>15404</v>
      </c>
      <c r="XFD6300" t="s">
        <v>18212</v>
      </c>
    </row>
    <row r="6301" spans="16383:16384" x14ac:dyDescent="0.2">
      <c r="XFC6301" t="s">
        <v>15404</v>
      </c>
      <c r="XFD6301" t="s">
        <v>9829</v>
      </c>
    </row>
    <row r="6302" spans="16383:16384" x14ac:dyDescent="0.2">
      <c r="XFC6302" t="s">
        <v>15404</v>
      </c>
      <c r="XFD6302" t="s">
        <v>9831</v>
      </c>
    </row>
    <row r="6303" spans="16383:16384" x14ac:dyDescent="0.2">
      <c r="XFC6303" t="s">
        <v>15404</v>
      </c>
      <c r="XFD6303" t="s">
        <v>9833</v>
      </c>
    </row>
    <row r="6304" spans="16383:16384" x14ac:dyDescent="0.2">
      <c r="XFC6304" t="s">
        <v>15404</v>
      </c>
      <c r="XFD6304" t="s">
        <v>18214</v>
      </c>
    </row>
    <row r="6305" spans="16383:16384" x14ac:dyDescent="0.2">
      <c r="XFC6305" t="s">
        <v>15404</v>
      </c>
      <c r="XFD6305" t="s">
        <v>9835</v>
      </c>
    </row>
    <row r="6306" spans="16383:16384" x14ac:dyDescent="0.2">
      <c r="XFC6306" t="s">
        <v>15404</v>
      </c>
      <c r="XFD6306" t="s">
        <v>9837</v>
      </c>
    </row>
    <row r="6307" spans="16383:16384" x14ac:dyDescent="0.2">
      <c r="XFC6307" t="s">
        <v>15404</v>
      </c>
      <c r="XFD6307" t="s">
        <v>9839</v>
      </c>
    </row>
    <row r="6308" spans="16383:16384" x14ac:dyDescent="0.2">
      <c r="XFC6308" t="s">
        <v>15404</v>
      </c>
      <c r="XFD6308" t="s">
        <v>9841</v>
      </c>
    </row>
    <row r="6309" spans="16383:16384" x14ac:dyDescent="0.2">
      <c r="XFC6309" t="s">
        <v>15404</v>
      </c>
      <c r="XFD6309" t="s">
        <v>18216</v>
      </c>
    </row>
    <row r="6310" spans="16383:16384" x14ac:dyDescent="0.2">
      <c r="XFC6310" t="s">
        <v>15404</v>
      </c>
      <c r="XFD6310" t="s">
        <v>9843</v>
      </c>
    </row>
    <row r="6311" spans="16383:16384" x14ac:dyDescent="0.2">
      <c r="XFC6311" t="s">
        <v>15404</v>
      </c>
      <c r="XFD6311" t="s">
        <v>9845</v>
      </c>
    </row>
    <row r="6312" spans="16383:16384" x14ac:dyDescent="0.2">
      <c r="XFC6312" t="s">
        <v>15404</v>
      </c>
      <c r="XFD6312" t="s">
        <v>18218</v>
      </c>
    </row>
    <row r="6313" spans="16383:16384" x14ac:dyDescent="0.2">
      <c r="XFC6313" t="s">
        <v>15404</v>
      </c>
      <c r="XFD6313" t="s">
        <v>9847</v>
      </c>
    </row>
    <row r="6314" spans="16383:16384" x14ac:dyDescent="0.2">
      <c r="XFC6314" t="s">
        <v>15404</v>
      </c>
      <c r="XFD6314" t="s">
        <v>9849</v>
      </c>
    </row>
    <row r="6315" spans="16383:16384" x14ac:dyDescent="0.2">
      <c r="XFC6315" t="s">
        <v>15404</v>
      </c>
      <c r="XFD6315" t="s">
        <v>18220</v>
      </c>
    </row>
    <row r="6316" spans="16383:16384" x14ac:dyDescent="0.2">
      <c r="XFC6316" t="s">
        <v>15404</v>
      </c>
      <c r="XFD6316" t="s">
        <v>9851</v>
      </c>
    </row>
    <row r="6317" spans="16383:16384" x14ac:dyDescent="0.2">
      <c r="XFC6317" t="s">
        <v>15404</v>
      </c>
      <c r="XFD6317" t="s">
        <v>18222</v>
      </c>
    </row>
    <row r="6318" spans="16383:16384" x14ac:dyDescent="0.2">
      <c r="XFC6318" t="s">
        <v>15404</v>
      </c>
      <c r="XFD6318" t="s">
        <v>9853</v>
      </c>
    </row>
    <row r="6319" spans="16383:16384" x14ac:dyDescent="0.2">
      <c r="XFC6319" t="s">
        <v>15404</v>
      </c>
      <c r="XFD6319" t="s">
        <v>9855</v>
      </c>
    </row>
    <row r="6320" spans="16383:16384" x14ac:dyDescent="0.2">
      <c r="XFC6320" t="s">
        <v>15404</v>
      </c>
      <c r="XFD6320" t="s">
        <v>18224</v>
      </c>
    </row>
    <row r="6321" spans="16383:16384" x14ac:dyDescent="0.2">
      <c r="XFC6321" t="s">
        <v>15404</v>
      </c>
      <c r="XFD6321" t="s">
        <v>9857</v>
      </c>
    </row>
    <row r="6322" spans="16383:16384" x14ac:dyDescent="0.2">
      <c r="XFC6322" t="s">
        <v>15404</v>
      </c>
      <c r="XFD6322" t="s">
        <v>18226</v>
      </c>
    </row>
    <row r="6323" spans="16383:16384" x14ac:dyDescent="0.2">
      <c r="XFC6323" t="s">
        <v>15404</v>
      </c>
      <c r="XFD6323" t="s">
        <v>9859</v>
      </c>
    </row>
    <row r="6324" spans="16383:16384" x14ac:dyDescent="0.2">
      <c r="XFC6324" t="s">
        <v>15404</v>
      </c>
      <c r="XFD6324" t="s">
        <v>9861</v>
      </c>
    </row>
    <row r="6325" spans="16383:16384" x14ac:dyDescent="0.2">
      <c r="XFC6325" t="s">
        <v>15404</v>
      </c>
      <c r="XFD6325" t="s">
        <v>9863</v>
      </c>
    </row>
    <row r="6326" spans="16383:16384" x14ac:dyDescent="0.2">
      <c r="XFC6326" t="s">
        <v>15404</v>
      </c>
      <c r="XFD6326" t="s">
        <v>18228</v>
      </c>
    </row>
    <row r="6327" spans="16383:16384" x14ac:dyDescent="0.2">
      <c r="XFC6327" t="s">
        <v>15404</v>
      </c>
      <c r="XFD6327" t="s">
        <v>9865</v>
      </c>
    </row>
    <row r="6328" spans="16383:16384" x14ac:dyDescent="0.2">
      <c r="XFC6328" t="s">
        <v>15404</v>
      </c>
      <c r="XFD6328" t="s">
        <v>9867</v>
      </c>
    </row>
    <row r="6329" spans="16383:16384" x14ac:dyDescent="0.2">
      <c r="XFC6329" t="s">
        <v>15404</v>
      </c>
      <c r="XFD6329" t="s">
        <v>18230</v>
      </c>
    </row>
    <row r="6330" spans="16383:16384" x14ac:dyDescent="0.2">
      <c r="XFC6330" t="s">
        <v>15404</v>
      </c>
      <c r="XFD6330" t="s">
        <v>9869</v>
      </c>
    </row>
    <row r="6331" spans="16383:16384" x14ac:dyDescent="0.2">
      <c r="XFC6331" t="s">
        <v>15404</v>
      </c>
      <c r="XFD6331" t="s">
        <v>18232</v>
      </c>
    </row>
    <row r="6332" spans="16383:16384" x14ac:dyDescent="0.2">
      <c r="XFC6332" t="s">
        <v>15404</v>
      </c>
      <c r="XFD6332" t="s">
        <v>9871</v>
      </c>
    </row>
    <row r="6333" spans="16383:16384" x14ac:dyDescent="0.2">
      <c r="XFC6333" t="s">
        <v>15404</v>
      </c>
      <c r="XFD6333" t="s">
        <v>9873</v>
      </c>
    </row>
    <row r="6334" spans="16383:16384" x14ac:dyDescent="0.2">
      <c r="XFC6334" t="s">
        <v>15404</v>
      </c>
      <c r="XFD6334" t="s">
        <v>9875</v>
      </c>
    </row>
    <row r="6335" spans="16383:16384" x14ac:dyDescent="0.2">
      <c r="XFC6335" t="s">
        <v>15404</v>
      </c>
      <c r="XFD6335" t="s">
        <v>18234</v>
      </c>
    </row>
    <row r="6336" spans="16383:16384" x14ac:dyDescent="0.2">
      <c r="XFC6336" t="s">
        <v>15404</v>
      </c>
      <c r="XFD6336" t="s">
        <v>9877</v>
      </c>
    </row>
    <row r="6337" spans="16383:16384" x14ac:dyDescent="0.2">
      <c r="XFC6337" t="s">
        <v>15404</v>
      </c>
      <c r="XFD6337" t="s">
        <v>9879</v>
      </c>
    </row>
    <row r="6338" spans="16383:16384" x14ac:dyDescent="0.2">
      <c r="XFC6338" t="s">
        <v>15404</v>
      </c>
      <c r="XFD6338" t="s">
        <v>18236</v>
      </c>
    </row>
    <row r="6339" spans="16383:16384" x14ac:dyDescent="0.2">
      <c r="XFC6339" t="s">
        <v>15404</v>
      </c>
      <c r="XFD6339" t="s">
        <v>9881</v>
      </c>
    </row>
    <row r="6340" spans="16383:16384" x14ac:dyDescent="0.2">
      <c r="XFC6340" t="s">
        <v>15404</v>
      </c>
      <c r="XFD6340" t="s">
        <v>9883</v>
      </c>
    </row>
    <row r="6341" spans="16383:16384" x14ac:dyDescent="0.2">
      <c r="XFC6341" t="s">
        <v>15404</v>
      </c>
      <c r="XFD6341" t="s">
        <v>18238</v>
      </c>
    </row>
    <row r="6342" spans="16383:16384" x14ac:dyDescent="0.2">
      <c r="XFC6342" t="s">
        <v>15404</v>
      </c>
      <c r="XFD6342" t="s">
        <v>18240</v>
      </c>
    </row>
    <row r="6343" spans="16383:16384" x14ac:dyDescent="0.2">
      <c r="XFC6343" t="s">
        <v>15404</v>
      </c>
      <c r="XFD6343" t="s">
        <v>9885</v>
      </c>
    </row>
    <row r="6344" spans="16383:16384" x14ac:dyDescent="0.2">
      <c r="XFC6344" t="s">
        <v>15404</v>
      </c>
      <c r="XFD6344" t="s">
        <v>9887</v>
      </c>
    </row>
    <row r="6345" spans="16383:16384" x14ac:dyDescent="0.2">
      <c r="XFC6345" t="s">
        <v>15404</v>
      </c>
      <c r="XFD6345" t="s">
        <v>18243</v>
      </c>
    </row>
    <row r="6346" spans="16383:16384" x14ac:dyDescent="0.2">
      <c r="XFC6346" t="s">
        <v>15404</v>
      </c>
      <c r="XFD6346" t="s">
        <v>9889</v>
      </c>
    </row>
    <row r="6347" spans="16383:16384" x14ac:dyDescent="0.2">
      <c r="XFC6347" t="s">
        <v>15404</v>
      </c>
      <c r="XFD6347" t="s">
        <v>9891</v>
      </c>
    </row>
    <row r="6348" spans="16383:16384" x14ac:dyDescent="0.2">
      <c r="XFC6348" t="s">
        <v>15404</v>
      </c>
      <c r="XFD6348" t="s">
        <v>18245</v>
      </c>
    </row>
    <row r="6349" spans="16383:16384" x14ac:dyDescent="0.2">
      <c r="XFC6349" t="s">
        <v>15404</v>
      </c>
      <c r="XFD6349" t="s">
        <v>9893</v>
      </c>
    </row>
    <row r="6350" spans="16383:16384" x14ac:dyDescent="0.2">
      <c r="XFC6350" t="s">
        <v>15404</v>
      </c>
      <c r="XFD6350" t="s">
        <v>9895</v>
      </c>
    </row>
    <row r="6351" spans="16383:16384" x14ac:dyDescent="0.2">
      <c r="XFC6351" t="s">
        <v>15404</v>
      </c>
      <c r="XFD6351" t="s">
        <v>7230</v>
      </c>
    </row>
    <row r="6352" spans="16383:16384" x14ac:dyDescent="0.2">
      <c r="XFC6352" t="s">
        <v>15404</v>
      </c>
      <c r="XFD6352" t="s">
        <v>7232</v>
      </c>
    </row>
    <row r="6353" spans="16383:16384" x14ac:dyDescent="0.2">
      <c r="XFC6353" t="s">
        <v>15404</v>
      </c>
      <c r="XFD6353" t="s">
        <v>7234</v>
      </c>
    </row>
    <row r="6354" spans="16383:16384" x14ac:dyDescent="0.2">
      <c r="XFC6354" t="s">
        <v>15404</v>
      </c>
      <c r="XFD6354" t="s">
        <v>7236</v>
      </c>
    </row>
    <row r="6355" spans="16383:16384" x14ac:dyDescent="0.2">
      <c r="XFC6355" t="s">
        <v>15404</v>
      </c>
      <c r="XFD6355" t="s">
        <v>7238</v>
      </c>
    </row>
    <row r="6356" spans="16383:16384" x14ac:dyDescent="0.2">
      <c r="XFC6356" t="s">
        <v>15404</v>
      </c>
      <c r="XFD6356" t="s">
        <v>7240</v>
      </c>
    </row>
    <row r="6357" spans="16383:16384" x14ac:dyDescent="0.2">
      <c r="XFC6357" t="s">
        <v>15404</v>
      </c>
      <c r="XFD6357" t="s">
        <v>17594</v>
      </c>
    </row>
    <row r="6358" spans="16383:16384" x14ac:dyDescent="0.2">
      <c r="XFC6358" t="s">
        <v>15404</v>
      </c>
      <c r="XFD6358" t="s">
        <v>7241</v>
      </c>
    </row>
    <row r="6359" spans="16383:16384" x14ac:dyDescent="0.2">
      <c r="XFC6359" t="s">
        <v>15404</v>
      </c>
      <c r="XFD6359" t="s">
        <v>7243</v>
      </c>
    </row>
    <row r="6360" spans="16383:16384" x14ac:dyDescent="0.2">
      <c r="XFC6360" t="s">
        <v>15404</v>
      </c>
      <c r="XFD6360" t="s">
        <v>7245</v>
      </c>
    </row>
    <row r="6361" spans="16383:16384" x14ac:dyDescent="0.2">
      <c r="XFC6361" t="s">
        <v>15404</v>
      </c>
      <c r="XFD6361" t="s">
        <v>7246</v>
      </c>
    </row>
    <row r="6362" spans="16383:16384" x14ac:dyDescent="0.2">
      <c r="XFC6362" t="s">
        <v>15404</v>
      </c>
      <c r="XFD6362" t="s">
        <v>7247</v>
      </c>
    </row>
    <row r="6363" spans="16383:16384" x14ac:dyDescent="0.2">
      <c r="XFC6363" t="s">
        <v>15404</v>
      </c>
      <c r="XFD6363" t="s">
        <v>7249</v>
      </c>
    </row>
    <row r="6364" spans="16383:16384" x14ac:dyDescent="0.2">
      <c r="XFC6364" t="s">
        <v>15404</v>
      </c>
      <c r="XFD6364" t="s">
        <v>7251</v>
      </c>
    </row>
    <row r="6365" spans="16383:16384" x14ac:dyDescent="0.2">
      <c r="XFC6365" t="s">
        <v>15404</v>
      </c>
      <c r="XFD6365" t="s">
        <v>7253</v>
      </c>
    </row>
    <row r="6366" spans="16383:16384" x14ac:dyDescent="0.2">
      <c r="XFC6366" t="s">
        <v>15404</v>
      </c>
      <c r="XFD6366" t="s">
        <v>7255</v>
      </c>
    </row>
    <row r="6367" spans="16383:16384" x14ac:dyDescent="0.2">
      <c r="XFC6367" t="s">
        <v>15404</v>
      </c>
      <c r="XFD6367" t="s">
        <v>7257</v>
      </c>
    </row>
    <row r="6368" spans="16383:16384" x14ac:dyDescent="0.2">
      <c r="XFC6368" t="s">
        <v>15404</v>
      </c>
      <c r="XFD6368" t="s">
        <v>7259</v>
      </c>
    </row>
    <row r="6369" spans="16383:16384" x14ac:dyDescent="0.2">
      <c r="XFC6369" t="s">
        <v>15404</v>
      </c>
      <c r="XFD6369" t="s">
        <v>7261</v>
      </c>
    </row>
    <row r="6370" spans="16383:16384" x14ac:dyDescent="0.2">
      <c r="XFC6370" t="s">
        <v>15404</v>
      </c>
      <c r="XFD6370" t="s">
        <v>7263</v>
      </c>
    </row>
    <row r="6371" spans="16383:16384" x14ac:dyDescent="0.2">
      <c r="XFC6371" t="s">
        <v>15404</v>
      </c>
      <c r="XFD6371" t="s">
        <v>12341</v>
      </c>
    </row>
    <row r="6372" spans="16383:16384" x14ac:dyDescent="0.2">
      <c r="XFC6372" t="s">
        <v>15404</v>
      </c>
      <c r="XFD6372" t="s">
        <v>12343</v>
      </c>
    </row>
    <row r="6373" spans="16383:16384" x14ac:dyDescent="0.2">
      <c r="XFC6373" t="s">
        <v>15404</v>
      </c>
      <c r="XFD6373" t="s">
        <v>12345</v>
      </c>
    </row>
    <row r="6374" spans="16383:16384" x14ac:dyDescent="0.2">
      <c r="XFC6374" t="s">
        <v>15404</v>
      </c>
      <c r="XFD6374" t="s">
        <v>12347</v>
      </c>
    </row>
    <row r="6375" spans="16383:16384" x14ac:dyDescent="0.2">
      <c r="XFC6375" t="s">
        <v>15404</v>
      </c>
      <c r="XFD6375" t="s">
        <v>11214</v>
      </c>
    </row>
    <row r="6376" spans="16383:16384" x14ac:dyDescent="0.2">
      <c r="XFC6376" t="s">
        <v>15404</v>
      </c>
      <c r="XFD6376" t="s">
        <v>11216</v>
      </c>
    </row>
    <row r="6377" spans="16383:16384" x14ac:dyDescent="0.2">
      <c r="XFC6377" t="s">
        <v>15404</v>
      </c>
      <c r="XFD6377" t="s">
        <v>11728</v>
      </c>
    </row>
    <row r="6378" spans="16383:16384" x14ac:dyDescent="0.2">
      <c r="XFC6378" t="s">
        <v>15404</v>
      </c>
      <c r="XFD6378" t="s">
        <v>11730</v>
      </c>
    </row>
    <row r="6379" spans="16383:16384" x14ac:dyDescent="0.2">
      <c r="XFC6379" t="s">
        <v>15404</v>
      </c>
      <c r="XFD6379" t="s">
        <v>11217</v>
      </c>
    </row>
    <row r="6380" spans="16383:16384" x14ac:dyDescent="0.2">
      <c r="XFC6380" t="s">
        <v>15404</v>
      </c>
      <c r="XFD6380" t="s">
        <v>18542</v>
      </c>
    </row>
    <row r="6381" spans="16383:16384" x14ac:dyDescent="0.2">
      <c r="XFC6381" t="s">
        <v>15404</v>
      </c>
      <c r="XFD6381" t="s">
        <v>11732</v>
      </c>
    </row>
    <row r="6382" spans="16383:16384" x14ac:dyDescent="0.2">
      <c r="XFC6382" t="s">
        <v>15404</v>
      </c>
      <c r="XFD6382" t="s">
        <v>18545</v>
      </c>
    </row>
    <row r="6383" spans="16383:16384" x14ac:dyDescent="0.2">
      <c r="XFC6383" t="s">
        <v>15404</v>
      </c>
      <c r="XFD6383" t="s">
        <v>18547</v>
      </c>
    </row>
    <row r="6384" spans="16383:16384" x14ac:dyDescent="0.2">
      <c r="XFC6384" t="s">
        <v>15404</v>
      </c>
      <c r="XFD6384" t="s">
        <v>10872</v>
      </c>
    </row>
    <row r="6385" spans="16383:16384" x14ac:dyDescent="0.2">
      <c r="XFC6385" t="s">
        <v>15404</v>
      </c>
      <c r="XFD6385" t="s">
        <v>10874</v>
      </c>
    </row>
    <row r="6386" spans="16383:16384" x14ac:dyDescent="0.2">
      <c r="XFC6386" t="s">
        <v>15405</v>
      </c>
      <c r="XFD6386" t="s">
        <v>13677</v>
      </c>
    </row>
    <row r="6387" spans="16383:16384" x14ac:dyDescent="0.2">
      <c r="XFC6387" t="s">
        <v>15404</v>
      </c>
      <c r="XFD6387" t="s">
        <v>10155</v>
      </c>
    </row>
    <row r="6388" spans="16383:16384" x14ac:dyDescent="0.2">
      <c r="XFC6388" t="s">
        <v>15405</v>
      </c>
      <c r="XFD6388" t="s">
        <v>13061</v>
      </c>
    </row>
    <row r="6389" spans="16383:16384" x14ac:dyDescent="0.2">
      <c r="XFC6389" t="s">
        <v>15405</v>
      </c>
      <c r="XFD6389" t="s">
        <v>13063</v>
      </c>
    </row>
    <row r="6390" spans="16383:16384" x14ac:dyDescent="0.2">
      <c r="XFC6390" t="s">
        <v>15405</v>
      </c>
      <c r="XFD6390" t="s">
        <v>13065</v>
      </c>
    </row>
    <row r="6391" spans="16383:16384" x14ac:dyDescent="0.2">
      <c r="XFC6391" t="s">
        <v>15405</v>
      </c>
      <c r="XFD6391" t="s">
        <v>13067</v>
      </c>
    </row>
    <row r="6392" spans="16383:16384" x14ac:dyDescent="0.2">
      <c r="XFC6392" t="s">
        <v>15404</v>
      </c>
      <c r="XFD6392" t="s">
        <v>6097</v>
      </c>
    </row>
    <row r="6393" spans="16383:16384" x14ac:dyDescent="0.2">
      <c r="XFC6393" t="s">
        <v>15404</v>
      </c>
      <c r="XFD6393" t="s">
        <v>6099</v>
      </c>
    </row>
    <row r="6394" spans="16383:16384" x14ac:dyDescent="0.2">
      <c r="XFC6394" t="s">
        <v>15404</v>
      </c>
      <c r="XFD6394" t="s">
        <v>6101</v>
      </c>
    </row>
    <row r="6395" spans="16383:16384" x14ac:dyDescent="0.2">
      <c r="XFC6395" t="s">
        <v>15404</v>
      </c>
      <c r="XFD6395" t="s">
        <v>6103</v>
      </c>
    </row>
    <row r="6396" spans="16383:16384" x14ac:dyDescent="0.2">
      <c r="XFC6396" t="s">
        <v>15404</v>
      </c>
      <c r="XFD6396" t="s">
        <v>6105</v>
      </c>
    </row>
    <row r="6397" spans="16383:16384" x14ac:dyDescent="0.2">
      <c r="XFC6397" t="s">
        <v>15404</v>
      </c>
      <c r="XFD6397" t="s">
        <v>6107</v>
      </c>
    </row>
    <row r="6398" spans="16383:16384" x14ac:dyDescent="0.2">
      <c r="XFC6398" t="s">
        <v>15404</v>
      </c>
      <c r="XFD6398" t="s">
        <v>6109</v>
      </c>
    </row>
    <row r="6399" spans="16383:16384" x14ac:dyDescent="0.2">
      <c r="XFC6399" t="s">
        <v>15404</v>
      </c>
      <c r="XFD6399" t="s">
        <v>6111</v>
      </c>
    </row>
    <row r="6400" spans="16383:16384" x14ac:dyDescent="0.2">
      <c r="XFC6400" t="s">
        <v>15404</v>
      </c>
      <c r="XFD6400" t="s">
        <v>6113</v>
      </c>
    </row>
    <row r="6401" spans="16383:16384" x14ac:dyDescent="0.2">
      <c r="XFC6401" t="s">
        <v>15404</v>
      </c>
      <c r="XFD6401" t="s">
        <v>6115</v>
      </c>
    </row>
    <row r="6402" spans="16383:16384" x14ac:dyDescent="0.2">
      <c r="XFC6402" t="s">
        <v>15404</v>
      </c>
      <c r="XFD6402" t="s">
        <v>6117</v>
      </c>
    </row>
    <row r="6403" spans="16383:16384" x14ac:dyDescent="0.2">
      <c r="XFC6403" t="s">
        <v>15404</v>
      </c>
      <c r="XFD6403" t="s">
        <v>6119</v>
      </c>
    </row>
    <row r="6404" spans="16383:16384" x14ac:dyDescent="0.2">
      <c r="XFC6404" t="s">
        <v>15404</v>
      </c>
      <c r="XFD6404" t="s">
        <v>6121</v>
      </c>
    </row>
    <row r="6405" spans="16383:16384" x14ac:dyDescent="0.2">
      <c r="XFC6405" t="s">
        <v>15404</v>
      </c>
      <c r="XFD6405" t="s">
        <v>6123</v>
      </c>
    </row>
    <row r="6406" spans="16383:16384" x14ac:dyDescent="0.2">
      <c r="XFC6406" t="s">
        <v>15404</v>
      </c>
      <c r="XFD6406" t="s">
        <v>6125</v>
      </c>
    </row>
    <row r="6407" spans="16383:16384" x14ac:dyDescent="0.2">
      <c r="XFC6407" t="s">
        <v>15404</v>
      </c>
      <c r="XFD6407" t="s">
        <v>6127</v>
      </c>
    </row>
    <row r="6408" spans="16383:16384" x14ac:dyDescent="0.2">
      <c r="XFC6408" t="s">
        <v>15404</v>
      </c>
      <c r="XFD6408" t="s">
        <v>17309</v>
      </c>
    </row>
    <row r="6409" spans="16383:16384" x14ac:dyDescent="0.2">
      <c r="XFC6409" t="s">
        <v>15404</v>
      </c>
      <c r="XFD6409" t="s">
        <v>6129</v>
      </c>
    </row>
    <row r="6410" spans="16383:16384" x14ac:dyDescent="0.2">
      <c r="XFC6410" t="s">
        <v>15404</v>
      </c>
      <c r="XFD6410" t="s">
        <v>17312</v>
      </c>
    </row>
    <row r="6411" spans="16383:16384" x14ac:dyDescent="0.2">
      <c r="XFC6411" t="s">
        <v>15404</v>
      </c>
      <c r="XFD6411" t="s">
        <v>17314</v>
      </c>
    </row>
    <row r="6412" spans="16383:16384" x14ac:dyDescent="0.2">
      <c r="XFC6412" t="s">
        <v>15404</v>
      </c>
      <c r="XFD6412" t="s">
        <v>17316</v>
      </c>
    </row>
    <row r="6413" spans="16383:16384" x14ac:dyDescent="0.2">
      <c r="XFC6413" t="s">
        <v>15404</v>
      </c>
      <c r="XFD6413" t="s">
        <v>17318</v>
      </c>
    </row>
    <row r="6414" spans="16383:16384" x14ac:dyDescent="0.2">
      <c r="XFC6414" t="s">
        <v>15404</v>
      </c>
      <c r="XFD6414" t="s">
        <v>6130</v>
      </c>
    </row>
    <row r="6415" spans="16383:16384" x14ac:dyDescent="0.2">
      <c r="XFC6415" t="s">
        <v>15404</v>
      </c>
      <c r="XFD6415" t="s">
        <v>17321</v>
      </c>
    </row>
    <row r="6416" spans="16383:16384" x14ac:dyDescent="0.2">
      <c r="XFC6416" t="s">
        <v>15404</v>
      </c>
      <c r="XFD6416" t="s">
        <v>17323</v>
      </c>
    </row>
    <row r="6417" spans="16383:16384" x14ac:dyDescent="0.2">
      <c r="XFC6417" t="s">
        <v>15404</v>
      </c>
      <c r="XFD6417" t="s">
        <v>6131</v>
      </c>
    </row>
    <row r="6418" spans="16383:16384" x14ac:dyDescent="0.2">
      <c r="XFC6418" t="s">
        <v>15404</v>
      </c>
      <c r="XFD6418" t="s">
        <v>6132</v>
      </c>
    </row>
    <row r="6419" spans="16383:16384" x14ac:dyDescent="0.2">
      <c r="XFC6419" t="s">
        <v>15404</v>
      </c>
      <c r="XFD6419" t="s">
        <v>17327</v>
      </c>
    </row>
    <row r="6420" spans="16383:16384" x14ac:dyDescent="0.2">
      <c r="XFC6420" t="s">
        <v>15404</v>
      </c>
      <c r="XFD6420" t="s">
        <v>6133</v>
      </c>
    </row>
    <row r="6421" spans="16383:16384" x14ac:dyDescent="0.2">
      <c r="XFC6421" t="s">
        <v>15404</v>
      </c>
      <c r="XFD6421" t="s">
        <v>6134</v>
      </c>
    </row>
    <row r="6422" spans="16383:16384" x14ac:dyDescent="0.2">
      <c r="XFC6422" t="s">
        <v>15404</v>
      </c>
      <c r="XFD6422" t="s">
        <v>17331</v>
      </c>
    </row>
    <row r="6423" spans="16383:16384" x14ac:dyDescent="0.2">
      <c r="XFC6423" t="s">
        <v>15404</v>
      </c>
      <c r="XFD6423" t="s">
        <v>6135</v>
      </c>
    </row>
    <row r="6424" spans="16383:16384" x14ac:dyDescent="0.2">
      <c r="XFC6424" t="s">
        <v>15404</v>
      </c>
      <c r="XFD6424" t="s">
        <v>6136</v>
      </c>
    </row>
    <row r="6425" spans="16383:16384" x14ac:dyDescent="0.2">
      <c r="XFC6425" t="s">
        <v>15404</v>
      </c>
      <c r="XFD6425" t="s">
        <v>6138</v>
      </c>
    </row>
    <row r="6426" spans="16383:16384" x14ac:dyDescent="0.2">
      <c r="XFC6426" t="s">
        <v>15404</v>
      </c>
      <c r="XFD6426" t="s">
        <v>6140</v>
      </c>
    </row>
    <row r="6427" spans="16383:16384" x14ac:dyDescent="0.2">
      <c r="XFC6427" t="s">
        <v>15404</v>
      </c>
      <c r="XFD6427" t="s">
        <v>6142</v>
      </c>
    </row>
    <row r="6428" spans="16383:16384" x14ac:dyDescent="0.2">
      <c r="XFC6428" t="s">
        <v>15404</v>
      </c>
      <c r="XFD6428" t="s">
        <v>6144</v>
      </c>
    </row>
    <row r="6429" spans="16383:16384" x14ac:dyDescent="0.2">
      <c r="XFC6429" t="s">
        <v>15404</v>
      </c>
      <c r="XFD6429" t="s">
        <v>6146</v>
      </c>
    </row>
    <row r="6430" spans="16383:16384" x14ac:dyDescent="0.2">
      <c r="XFC6430" t="s">
        <v>15404</v>
      </c>
      <c r="XFD6430" t="s">
        <v>6148</v>
      </c>
    </row>
    <row r="6431" spans="16383:16384" x14ac:dyDescent="0.2">
      <c r="XFC6431" t="s">
        <v>15404</v>
      </c>
      <c r="XFD6431" t="s">
        <v>6150</v>
      </c>
    </row>
    <row r="6432" spans="16383:16384" x14ac:dyDescent="0.2">
      <c r="XFC6432" t="s">
        <v>15404</v>
      </c>
      <c r="XFD6432" t="s">
        <v>6152</v>
      </c>
    </row>
    <row r="6433" spans="16383:16384" x14ac:dyDescent="0.2">
      <c r="XFC6433" t="s">
        <v>15404</v>
      </c>
      <c r="XFD6433" t="s">
        <v>6154</v>
      </c>
    </row>
    <row r="6434" spans="16383:16384" x14ac:dyDescent="0.2">
      <c r="XFC6434" t="s">
        <v>15404</v>
      </c>
      <c r="XFD6434" t="s">
        <v>6156</v>
      </c>
    </row>
    <row r="6435" spans="16383:16384" x14ac:dyDescent="0.2">
      <c r="XFC6435" t="s">
        <v>15404</v>
      </c>
      <c r="XFD6435" t="s">
        <v>6158</v>
      </c>
    </row>
    <row r="6436" spans="16383:16384" x14ac:dyDescent="0.2">
      <c r="XFC6436" t="s">
        <v>15404</v>
      </c>
      <c r="XFD6436" t="s">
        <v>6160</v>
      </c>
    </row>
    <row r="6437" spans="16383:16384" x14ac:dyDescent="0.2">
      <c r="XFC6437" t="s">
        <v>15404</v>
      </c>
      <c r="XFD6437" t="s">
        <v>7095</v>
      </c>
    </row>
    <row r="6438" spans="16383:16384" x14ac:dyDescent="0.2">
      <c r="XFC6438" t="s">
        <v>15404</v>
      </c>
      <c r="XFD6438" t="s">
        <v>7097</v>
      </c>
    </row>
    <row r="6439" spans="16383:16384" x14ac:dyDescent="0.2">
      <c r="XFC6439" t="s">
        <v>15404</v>
      </c>
      <c r="XFD6439" t="s">
        <v>7099</v>
      </c>
    </row>
    <row r="6440" spans="16383:16384" x14ac:dyDescent="0.2">
      <c r="XFC6440" t="s">
        <v>15404</v>
      </c>
      <c r="XFD6440" t="s">
        <v>7100</v>
      </c>
    </row>
    <row r="6441" spans="16383:16384" x14ac:dyDescent="0.2">
      <c r="XFC6441" t="s">
        <v>15404</v>
      </c>
      <c r="XFD6441" t="s">
        <v>7102</v>
      </c>
    </row>
    <row r="6442" spans="16383:16384" x14ac:dyDescent="0.2">
      <c r="XFC6442" t="s">
        <v>15404</v>
      </c>
      <c r="XFD6442" t="s">
        <v>7104</v>
      </c>
    </row>
    <row r="6443" spans="16383:16384" x14ac:dyDescent="0.2">
      <c r="XFC6443" t="s">
        <v>15404</v>
      </c>
      <c r="XFD6443" t="s">
        <v>17571</v>
      </c>
    </row>
    <row r="6444" spans="16383:16384" x14ac:dyDescent="0.2">
      <c r="XFC6444" t="s">
        <v>15404</v>
      </c>
      <c r="XFD6444" t="s">
        <v>7105</v>
      </c>
    </row>
    <row r="6445" spans="16383:16384" x14ac:dyDescent="0.2">
      <c r="XFC6445" t="s">
        <v>15404</v>
      </c>
      <c r="XFD6445" t="s">
        <v>7107</v>
      </c>
    </row>
    <row r="6446" spans="16383:16384" x14ac:dyDescent="0.2">
      <c r="XFC6446" t="s">
        <v>15404</v>
      </c>
      <c r="XFD6446" t="s">
        <v>7108</v>
      </c>
    </row>
    <row r="6447" spans="16383:16384" x14ac:dyDescent="0.2">
      <c r="XFC6447" t="s">
        <v>15404</v>
      </c>
      <c r="XFD6447" t="s">
        <v>7110</v>
      </c>
    </row>
    <row r="6448" spans="16383:16384" x14ac:dyDescent="0.2">
      <c r="XFC6448" t="s">
        <v>15404</v>
      </c>
      <c r="XFD6448" t="s">
        <v>7112</v>
      </c>
    </row>
    <row r="6449" spans="16383:16384" x14ac:dyDescent="0.2">
      <c r="XFC6449" t="s">
        <v>15404</v>
      </c>
      <c r="XFD6449" t="s">
        <v>7114</v>
      </c>
    </row>
    <row r="6450" spans="16383:16384" x14ac:dyDescent="0.2">
      <c r="XFC6450" t="s">
        <v>15404</v>
      </c>
      <c r="XFD6450" t="s">
        <v>7116</v>
      </c>
    </row>
    <row r="6451" spans="16383:16384" x14ac:dyDescent="0.2">
      <c r="XFC6451" t="s">
        <v>15404</v>
      </c>
      <c r="XFD6451" t="s">
        <v>7117</v>
      </c>
    </row>
    <row r="6452" spans="16383:16384" x14ac:dyDescent="0.2">
      <c r="XFC6452" t="s">
        <v>15404</v>
      </c>
      <c r="XFD6452" t="s">
        <v>17576</v>
      </c>
    </row>
    <row r="6453" spans="16383:16384" x14ac:dyDescent="0.2">
      <c r="XFC6453" t="s">
        <v>15404</v>
      </c>
      <c r="XFD6453" t="s">
        <v>7118</v>
      </c>
    </row>
    <row r="6454" spans="16383:16384" x14ac:dyDescent="0.2">
      <c r="XFC6454" t="s">
        <v>15404</v>
      </c>
      <c r="XFD6454" t="s">
        <v>7120</v>
      </c>
    </row>
    <row r="6455" spans="16383:16384" x14ac:dyDescent="0.2">
      <c r="XFC6455" t="s">
        <v>15404</v>
      </c>
      <c r="XFD6455" t="s">
        <v>17579</v>
      </c>
    </row>
    <row r="6456" spans="16383:16384" x14ac:dyDescent="0.2">
      <c r="XFC6456" t="s">
        <v>15404</v>
      </c>
      <c r="XFD6456" t="s">
        <v>7121</v>
      </c>
    </row>
    <row r="6457" spans="16383:16384" x14ac:dyDescent="0.2">
      <c r="XFC6457" t="s">
        <v>15404</v>
      </c>
      <c r="XFD6457" t="s">
        <v>7122</v>
      </c>
    </row>
    <row r="6458" spans="16383:16384" x14ac:dyDescent="0.2">
      <c r="XFC6458" t="s">
        <v>15404</v>
      </c>
      <c r="XFD6458" t="s">
        <v>7123</v>
      </c>
    </row>
    <row r="6459" spans="16383:16384" x14ac:dyDescent="0.2">
      <c r="XFC6459" t="s">
        <v>15404</v>
      </c>
      <c r="XFD6459" t="s">
        <v>7124</v>
      </c>
    </row>
    <row r="6460" spans="16383:16384" x14ac:dyDescent="0.2">
      <c r="XFC6460" t="s">
        <v>15404</v>
      </c>
      <c r="XFD6460" t="s">
        <v>7125</v>
      </c>
    </row>
    <row r="6461" spans="16383:16384" x14ac:dyDescent="0.2">
      <c r="XFC6461" t="s">
        <v>15404</v>
      </c>
      <c r="XFD6461" t="s">
        <v>7126</v>
      </c>
    </row>
    <row r="6462" spans="16383:16384" x14ac:dyDescent="0.2">
      <c r="XFC6462" t="s">
        <v>15404</v>
      </c>
      <c r="XFD6462" t="s">
        <v>7128</v>
      </c>
    </row>
    <row r="6463" spans="16383:16384" x14ac:dyDescent="0.2">
      <c r="XFC6463" t="s">
        <v>15404</v>
      </c>
      <c r="XFD6463" t="s">
        <v>7130</v>
      </c>
    </row>
    <row r="6464" spans="16383:16384" x14ac:dyDescent="0.2">
      <c r="XFC6464" t="s">
        <v>15404</v>
      </c>
      <c r="XFD6464" t="s">
        <v>7132</v>
      </c>
    </row>
    <row r="6465" spans="16383:16384" x14ac:dyDescent="0.2">
      <c r="XFC6465" t="s">
        <v>15404</v>
      </c>
      <c r="XFD6465" t="s">
        <v>7134</v>
      </c>
    </row>
    <row r="6466" spans="16383:16384" x14ac:dyDescent="0.2">
      <c r="XFC6466" t="s">
        <v>15404</v>
      </c>
      <c r="XFD6466" t="s">
        <v>7136</v>
      </c>
    </row>
    <row r="6467" spans="16383:16384" x14ac:dyDescent="0.2">
      <c r="XFC6467" t="s">
        <v>15404</v>
      </c>
      <c r="XFD6467" t="s">
        <v>7138</v>
      </c>
    </row>
    <row r="6468" spans="16383:16384" x14ac:dyDescent="0.2">
      <c r="XFC6468" t="s">
        <v>15404</v>
      </c>
      <c r="XFD6468" t="s">
        <v>7140</v>
      </c>
    </row>
    <row r="6469" spans="16383:16384" x14ac:dyDescent="0.2">
      <c r="XFC6469" t="s">
        <v>15404</v>
      </c>
      <c r="XFD6469" t="s">
        <v>7142</v>
      </c>
    </row>
    <row r="6470" spans="16383:16384" x14ac:dyDescent="0.2">
      <c r="XFC6470" t="s">
        <v>15404</v>
      </c>
      <c r="XFD6470" t="s">
        <v>7144</v>
      </c>
    </row>
    <row r="6471" spans="16383:16384" x14ac:dyDescent="0.2">
      <c r="XFC6471" t="s">
        <v>15404</v>
      </c>
      <c r="XFD6471" t="s">
        <v>7146</v>
      </c>
    </row>
    <row r="6472" spans="16383:16384" x14ac:dyDescent="0.2">
      <c r="XFC6472" t="s">
        <v>15404</v>
      </c>
      <c r="XFD6472" t="s">
        <v>7148</v>
      </c>
    </row>
    <row r="6473" spans="16383:16384" x14ac:dyDescent="0.2">
      <c r="XFC6473" t="s">
        <v>15404</v>
      </c>
      <c r="XFD6473" t="s">
        <v>7150</v>
      </c>
    </row>
    <row r="6474" spans="16383:16384" x14ac:dyDescent="0.2">
      <c r="XFC6474" t="s">
        <v>15404</v>
      </c>
      <c r="XFD6474" t="s">
        <v>7152</v>
      </c>
    </row>
    <row r="6475" spans="16383:16384" x14ac:dyDescent="0.2">
      <c r="XFC6475" t="s">
        <v>15404</v>
      </c>
      <c r="XFD6475" t="s">
        <v>7154</v>
      </c>
    </row>
    <row r="6476" spans="16383:16384" x14ac:dyDescent="0.2">
      <c r="XFC6476" t="s">
        <v>15404</v>
      </c>
      <c r="XFD6476" t="s">
        <v>6162</v>
      </c>
    </row>
    <row r="6477" spans="16383:16384" x14ac:dyDescent="0.2">
      <c r="XFC6477" t="s">
        <v>15404</v>
      </c>
      <c r="XFD6477" t="s">
        <v>6163</v>
      </c>
    </row>
    <row r="6478" spans="16383:16384" x14ac:dyDescent="0.2">
      <c r="XFC6478" t="s">
        <v>15404</v>
      </c>
      <c r="XFD6478" t="s">
        <v>6164</v>
      </c>
    </row>
    <row r="6479" spans="16383:16384" x14ac:dyDescent="0.2">
      <c r="XFC6479" t="s">
        <v>15404</v>
      </c>
      <c r="XFD6479" t="s">
        <v>5640</v>
      </c>
    </row>
    <row r="6480" spans="16383:16384" x14ac:dyDescent="0.2">
      <c r="XFC6480" t="s">
        <v>15404</v>
      </c>
      <c r="XFD6480" t="s">
        <v>5642</v>
      </c>
    </row>
    <row r="6481" spans="16383:16384" x14ac:dyDescent="0.2">
      <c r="XFC6481" t="s">
        <v>15404</v>
      </c>
      <c r="XFD6481" t="s">
        <v>5644</v>
      </c>
    </row>
    <row r="6482" spans="16383:16384" x14ac:dyDescent="0.2">
      <c r="XFC6482" t="s">
        <v>15404</v>
      </c>
      <c r="XFD6482" t="s">
        <v>5646</v>
      </c>
    </row>
    <row r="6483" spans="16383:16384" x14ac:dyDescent="0.2">
      <c r="XFC6483" t="s">
        <v>15404</v>
      </c>
      <c r="XFD6483" t="s">
        <v>5648</v>
      </c>
    </row>
    <row r="6484" spans="16383:16384" x14ac:dyDescent="0.2">
      <c r="XFC6484" t="s">
        <v>15404</v>
      </c>
      <c r="XFD6484" t="s">
        <v>5650</v>
      </c>
    </row>
    <row r="6485" spans="16383:16384" x14ac:dyDescent="0.2">
      <c r="XFC6485" t="s">
        <v>15404</v>
      </c>
      <c r="XFD6485" t="s">
        <v>3237</v>
      </c>
    </row>
    <row r="6486" spans="16383:16384" x14ac:dyDescent="0.2">
      <c r="XFC6486" t="s">
        <v>15404</v>
      </c>
      <c r="XFD6486" t="s">
        <v>3281</v>
      </c>
    </row>
    <row r="6487" spans="16383:16384" x14ac:dyDescent="0.2">
      <c r="XFC6487" t="s">
        <v>15404</v>
      </c>
      <c r="XFD6487" t="s">
        <v>3283</v>
      </c>
    </row>
    <row r="6488" spans="16383:16384" x14ac:dyDescent="0.2">
      <c r="XFC6488" t="s">
        <v>15404</v>
      </c>
      <c r="XFD6488" t="s">
        <v>3285</v>
      </c>
    </row>
    <row r="6489" spans="16383:16384" x14ac:dyDescent="0.2">
      <c r="XFC6489" t="s">
        <v>15404</v>
      </c>
      <c r="XFD6489" t="s">
        <v>3239</v>
      </c>
    </row>
    <row r="6490" spans="16383:16384" x14ac:dyDescent="0.2">
      <c r="XFC6490" t="s">
        <v>15404</v>
      </c>
      <c r="XFD6490" t="s">
        <v>3265</v>
      </c>
    </row>
    <row r="6491" spans="16383:16384" x14ac:dyDescent="0.2">
      <c r="XFC6491" t="s">
        <v>15404</v>
      </c>
      <c r="XFD6491" t="s">
        <v>3287</v>
      </c>
    </row>
    <row r="6492" spans="16383:16384" x14ac:dyDescent="0.2">
      <c r="XFC6492" t="s">
        <v>15404</v>
      </c>
      <c r="XFD6492" t="s">
        <v>3289</v>
      </c>
    </row>
    <row r="6493" spans="16383:16384" x14ac:dyDescent="0.2">
      <c r="XFC6493" t="s">
        <v>15404</v>
      </c>
      <c r="XFD6493" t="s">
        <v>3241</v>
      </c>
    </row>
    <row r="6494" spans="16383:16384" x14ac:dyDescent="0.2">
      <c r="XFC6494" t="s">
        <v>15404</v>
      </c>
      <c r="XFD6494" t="s">
        <v>3267</v>
      </c>
    </row>
    <row r="6495" spans="16383:16384" x14ac:dyDescent="0.2">
      <c r="XFC6495" t="s">
        <v>15404</v>
      </c>
      <c r="XFD6495" t="s">
        <v>3291</v>
      </c>
    </row>
    <row r="6496" spans="16383:16384" x14ac:dyDescent="0.2">
      <c r="XFC6496" t="s">
        <v>15404</v>
      </c>
      <c r="XFD6496" t="s">
        <v>3293</v>
      </c>
    </row>
    <row r="6497" spans="16383:16384" x14ac:dyDescent="0.2">
      <c r="XFC6497" t="s">
        <v>15404</v>
      </c>
      <c r="XFD6497" t="s">
        <v>3269</v>
      </c>
    </row>
    <row r="6498" spans="16383:16384" x14ac:dyDescent="0.2">
      <c r="XFC6498" t="s">
        <v>15404</v>
      </c>
      <c r="XFD6498" t="s">
        <v>3271</v>
      </c>
    </row>
    <row r="6499" spans="16383:16384" x14ac:dyDescent="0.2">
      <c r="XFC6499" t="s">
        <v>15404</v>
      </c>
      <c r="XFD6499" t="s">
        <v>3295</v>
      </c>
    </row>
    <row r="6500" spans="16383:16384" x14ac:dyDescent="0.2">
      <c r="XFC6500" t="s">
        <v>15404</v>
      </c>
      <c r="XFD6500" t="s">
        <v>3297</v>
      </c>
    </row>
    <row r="6501" spans="16383:16384" x14ac:dyDescent="0.2">
      <c r="XFC6501" t="s">
        <v>15404</v>
      </c>
      <c r="XFD6501" t="s">
        <v>3273</v>
      </c>
    </row>
    <row r="6502" spans="16383:16384" x14ac:dyDescent="0.2">
      <c r="XFC6502" t="s">
        <v>15404</v>
      </c>
      <c r="XFD6502" t="s">
        <v>3299</v>
      </c>
    </row>
    <row r="6503" spans="16383:16384" x14ac:dyDescent="0.2">
      <c r="XFC6503" t="s">
        <v>15404</v>
      </c>
      <c r="XFD6503" t="s">
        <v>3301</v>
      </c>
    </row>
    <row r="6504" spans="16383:16384" x14ac:dyDescent="0.2">
      <c r="XFC6504" t="s">
        <v>15404</v>
      </c>
      <c r="XFD6504" t="s">
        <v>3303</v>
      </c>
    </row>
    <row r="6505" spans="16383:16384" x14ac:dyDescent="0.2">
      <c r="XFC6505" t="s">
        <v>15404</v>
      </c>
      <c r="XFD6505" t="s">
        <v>3305</v>
      </c>
    </row>
    <row r="6506" spans="16383:16384" x14ac:dyDescent="0.2">
      <c r="XFC6506" t="s">
        <v>15404</v>
      </c>
      <c r="XFD6506" t="s">
        <v>3275</v>
      </c>
    </row>
    <row r="6507" spans="16383:16384" x14ac:dyDescent="0.2">
      <c r="XFC6507" t="s">
        <v>15404</v>
      </c>
      <c r="XFD6507" t="s">
        <v>3307</v>
      </c>
    </row>
    <row r="6508" spans="16383:16384" x14ac:dyDescent="0.2">
      <c r="XFC6508" t="s">
        <v>15404</v>
      </c>
      <c r="XFD6508" t="s">
        <v>3277</v>
      </c>
    </row>
    <row r="6509" spans="16383:16384" x14ac:dyDescent="0.2">
      <c r="XFC6509" t="s">
        <v>15404</v>
      </c>
      <c r="XFD6509" t="s">
        <v>3309</v>
      </c>
    </row>
    <row r="6510" spans="16383:16384" x14ac:dyDescent="0.2">
      <c r="XFC6510" t="s">
        <v>15404</v>
      </c>
      <c r="XFD6510" t="s">
        <v>3311</v>
      </c>
    </row>
    <row r="6511" spans="16383:16384" x14ac:dyDescent="0.2">
      <c r="XFC6511" t="s">
        <v>15404</v>
      </c>
      <c r="XFD6511" t="s">
        <v>3313</v>
      </c>
    </row>
    <row r="6512" spans="16383:16384" x14ac:dyDescent="0.2">
      <c r="XFC6512" t="s">
        <v>15404</v>
      </c>
      <c r="XFD6512" t="s">
        <v>3315</v>
      </c>
    </row>
    <row r="6513" spans="16383:16384" x14ac:dyDescent="0.2">
      <c r="XFC6513" t="s">
        <v>15404</v>
      </c>
      <c r="XFD6513" t="s">
        <v>3279</v>
      </c>
    </row>
    <row r="6514" spans="16383:16384" x14ac:dyDescent="0.2">
      <c r="XFC6514" t="s">
        <v>15404</v>
      </c>
      <c r="XFD6514" t="s">
        <v>3243</v>
      </c>
    </row>
    <row r="6515" spans="16383:16384" x14ac:dyDescent="0.2">
      <c r="XFC6515" t="s">
        <v>15404</v>
      </c>
      <c r="XFD6515" t="s">
        <v>3245</v>
      </c>
    </row>
    <row r="6516" spans="16383:16384" x14ac:dyDescent="0.2">
      <c r="XFC6516" t="s">
        <v>15404</v>
      </c>
      <c r="XFD6516" t="s">
        <v>3247</v>
      </c>
    </row>
    <row r="6517" spans="16383:16384" x14ac:dyDescent="0.2">
      <c r="XFC6517" t="s">
        <v>15404</v>
      </c>
      <c r="XFD6517" t="s">
        <v>3249</v>
      </c>
    </row>
    <row r="6518" spans="16383:16384" x14ac:dyDescent="0.2">
      <c r="XFC6518" t="s">
        <v>15404</v>
      </c>
      <c r="XFD6518" t="s">
        <v>3251</v>
      </c>
    </row>
    <row r="6519" spans="16383:16384" x14ac:dyDescent="0.2">
      <c r="XFC6519" t="s">
        <v>15404</v>
      </c>
      <c r="XFD6519" t="s">
        <v>3253</v>
      </c>
    </row>
    <row r="6520" spans="16383:16384" x14ac:dyDescent="0.2">
      <c r="XFC6520" t="s">
        <v>15404</v>
      </c>
      <c r="XFD6520" t="s">
        <v>3255</v>
      </c>
    </row>
    <row r="6521" spans="16383:16384" x14ac:dyDescent="0.2">
      <c r="XFC6521" t="s">
        <v>15404</v>
      </c>
      <c r="XFD6521" t="s">
        <v>3257</v>
      </c>
    </row>
    <row r="6522" spans="16383:16384" x14ac:dyDescent="0.2">
      <c r="XFC6522" t="s">
        <v>15404</v>
      </c>
      <c r="XFD6522" t="s">
        <v>3259</v>
      </c>
    </row>
    <row r="6523" spans="16383:16384" x14ac:dyDescent="0.2">
      <c r="XFC6523" t="s">
        <v>15404</v>
      </c>
      <c r="XFD6523" t="s">
        <v>3261</v>
      </c>
    </row>
    <row r="6524" spans="16383:16384" x14ac:dyDescent="0.2">
      <c r="XFC6524" t="s">
        <v>15404</v>
      </c>
      <c r="XFD6524" t="s">
        <v>3263</v>
      </c>
    </row>
    <row r="6525" spans="16383:16384" x14ac:dyDescent="0.2">
      <c r="XFC6525" t="s">
        <v>15404</v>
      </c>
      <c r="XFD6525" t="s">
        <v>3317</v>
      </c>
    </row>
    <row r="6526" spans="16383:16384" x14ac:dyDescent="0.2">
      <c r="XFC6526" t="s">
        <v>15404</v>
      </c>
      <c r="XFD6526" t="s">
        <v>3319</v>
      </c>
    </row>
    <row r="6527" spans="16383:16384" x14ac:dyDescent="0.2">
      <c r="XFC6527" t="s">
        <v>15404</v>
      </c>
      <c r="XFD6527" t="s">
        <v>3321</v>
      </c>
    </row>
    <row r="6528" spans="16383:16384" x14ac:dyDescent="0.2">
      <c r="XFC6528" t="s">
        <v>15404</v>
      </c>
      <c r="XFD6528" t="s">
        <v>3323</v>
      </c>
    </row>
    <row r="6529" spans="16383:16384" x14ac:dyDescent="0.2">
      <c r="XFC6529" t="s">
        <v>15404</v>
      </c>
      <c r="XFD6529" t="s">
        <v>3325</v>
      </c>
    </row>
    <row r="6530" spans="16383:16384" x14ac:dyDescent="0.2">
      <c r="XFC6530" t="s">
        <v>15404</v>
      </c>
      <c r="XFD6530" t="s">
        <v>3327</v>
      </c>
    </row>
    <row r="6531" spans="16383:16384" x14ac:dyDescent="0.2">
      <c r="XFC6531" t="s">
        <v>15404</v>
      </c>
      <c r="XFD6531" t="s">
        <v>3329</v>
      </c>
    </row>
    <row r="6532" spans="16383:16384" x14ac:dyDescent="0.2">
      <c r="XFC6532" t="s">
        <v>15404</v>
      </c>
      <c r="XFD6532" t="s">
        <v>3331</v>
      </c>
    </row>
    <row r="6533" spans="16383:16384" x14ac:dyDescent="0.2">
      <c r="XFC6533" t="s">
        <v>15404</v>
      </c>
      <c r="XFD6533" t="s">
        <v>3333</v>
      </c>
    </row>
    <row r="6534" spans="16383:16384" x14ac:dyDescent="0.2">
      <c r="XFC6534" t="s">
        <v>15404</v>
      </c>
      <c r="XFD6534" t="s">
        <v>3335</v>
      </c>
    </row>
    <row r="6535" spans="16383:16384" x14ac:dyDescent="0.2">
      <c r="XFC6535" t="s">
        <v>15404</v>
      </c>
      <c r="XFD6535" t="s">
        <v>3337</v>
      </c>
    </row>
    <row r="6536" spans="16383:16384" x14ac:dyDescent="0.2">
      <c r="XFC6536" t="s">
        <v>15404</v>
      </c>
      <c r="XFD6536" t="s">
        <v>3339</v>
      </c>
    </row>
    <row r="6537" spans="16383:16384" x14ac:dyDescent="0.2">
      <c r="XFC6537" t="s">
        <v>15404</v>
      </c>
      <c r="XFD6537" t="s">
        <v>3341</v>
      </c>
    </row>
    <row r="6538" spans="16383:16384" x14ac:dyDescent="0.2">
      <c r="XFC6538" t="s">
        <v>15404</v>
      </c>
      <c r="XFD6538" t="s">
        <v>3705</v>
      </c>
    </row>
    <row r="6539" spans="16383:16384" x14ac:dyDescent="0.2">
      <c r="XFC6539" t="s">
        <v>15404</v>
      </c>
      <c r="XFD6539" t="s">
        <v>3707</v>
      </c>
    </row>
    <row r="6540" spans="16383:16384" x14ac:dyDescent="0.2">
      <c r="XFC6540" t="s">
        <v>15404</v>
      </c>
      <c r="XFD6540" t="s">
        <v>3392</v>
      </c>
    </row>
    <row r="6541" spans="16383:16384" x14ac:dyDescent="0.2">
      <c r="XFC6541" t="s">
        <v>15404</v>
      </c>
      <c r="XFD6541" t="s">
        <v>3394</v>
      </c>
    </row>
    <row r="6542" spans="16383:16384" x14ac:dyDescent="0.2">
      <c r="XFC6542" t="s">
        <v>15404</v>
      </c>
      <c r="XFD6542" t="s">
        <v>3396</v>
      </c>
    </row>
    <row r="6543" spans="16383:16384" x14ac:dyDescent="0.2">
      <c r="XFC6543" t="s">
        <v>15404</v>
      </c>
      <c r="XFD6543" t="s">
        <v>3398</v>
      </c>
    </row>
    <row r="6544" spans="16383:16384" x14ac:dyDescent="0.2">
      <c r="XFC6544" t="s">
        <v>15404</v>
      </c>
      <c r="XFD6544" t="s">
        <v>3400</v>
      </c>
    </row>
    <row r="6545" spans="16383:16384" x14ac:dyDescent="0.2">
      <c r="XFC6545" t="s">
        <v>15404</v>
      </c>
      <c r="XFD6545" t="s">
        <v>3402</v>
      </c>
    </row>
    <row r="6546" spans="16383:16384" x14ac:dyDescent="0.2">
      <c r="XFC6546" t="s">
        <v>15404</v>
      </c>
      <c r="XFD6546" t="s">
        <v>3404</v>
      </c>
    </row>
    <row r="6547" spans="16383:16384" x14ac:dyDescent="0.2">
      <c r="XFC6547" t="s">
        <v>15404</v>
      </c>
      <c r="XFD6547" t="s">
        <v>3406</v>
      </c>
    </row>
    <row r="6548" spans="16383:16384" x14ac:dyDescent="0.2">
      <c r="XFC6548" t="s">
        <v>15404</v>
      </c>
      <c r="XFD6548" t="s">
        <v>3408</v>
      </c>
    </row>
    <row r="6549" spans="16383:16384" x14ac:dyDescent="0.2">
      <c r="XFC6549" t="s">
        <v>15404</v>
      </c>
      <c r="XFD6549" t="s">
        <v>3410</v>
      </c>
    </row>
    <row r="6550" spans="16383:16384" x14ac:dyDescent="0.2">
      <c r="XFC6550" t="s">
        <v>15404</v>
      </c>
      <c r="XFD6550" t="s">
        <v>3412</v>
      </c>
    </row>
    <row r="6551" spans="16383:16384" x14ac:dyDescent="0.2">
      <c r="XFC6551" t="s">
        <v>15404</v>
      </c>
      <c r="XFD6551" t="s">
        <v>3414</v>
      </c>
    </row>
    <row r="6552" spans="16383:16384" x14ac:dyDescent="0.2">
      <c r="XFC6552" t="s">
        <v>15404</v>
      </c>
      <c r="XFD6552" t="s">
        <v>3709</v>
      </c>
    </row>
    <row r="6553" spans="16383:16384" x14ac:dyDescent="0.2">
      <c r="XFC6553" t="s">
        <v>15404</v>
      </c>
      <c r="XFD6553" t="s">
        <v>3711</v>
      </c>
    </row>
    <row r="6554" spans="16383:16384" x14ac:dyDescent="0.2">
      <c r="XFC6554" t="s">
        <v>15404</v>
      </c>
      <c r="XFD6554" t="s">
        <v>11182</v>
      </c>
    </row>
    <row r="6555" spans="16383:16384" x14ac:dyDescent="0.2">
      <c r="XFC6555" t="s">
        <v>15404</v>
      </c>
      <c r="XFD6555" t="s">
        <v>5652</v>
      </c>
    </row>
    <row r="6556" spans="16383:16384" x14ac:dyDescent="0.2">
      <c r="XFC6556" t="s">
        <v>15404</v>
      </c>
      <c r="XFD6556" t="s">
        <v>10191</v>
      </c>
    </row>
    <row r="6557" spans="16383:16384" x14ac:dyDescent="0.2">
      <c r="XFC6557" t="s">
        <v>15404</v>
      </c>
      <c r="XFD6557" t="s">
        <v>3343</v>
      </c>
    </row>
    <row r="6558" spans="16383:16384" x14ac:dyDescent="0.2">
      <c r="XFC6558" t="s">
        <v>15404</v>
      </c>
      <c r="XFD6558" t="s">
        <v>3345</v>
      </c>
    </row>
    <row r="6559" spans="16383:16384" x14ac:dyDescent="0.2">
      <c r="XFC6559" t="s">
        <v>15404</v>
      </c>
      <c r="XFD6559" t="s">
        <v>3347</v>
      </c>
    </row>
    <row r="6560" spans="16383:16384" x14ac:dyDescent="0.2">
      <c r="XFC6560" t="s">
        <v>15404</v>
      </c>
      <c r="XFD6560" t="s">
        <v>3349</v>
      </c>
    </row>
    <row r="6561" spans="16383:16384" x14ac:dyDescent="0.2">
      <c r="XFC6561" t="s">
        <v>15404</v>
      </c>
      <c r="XFD6561" t="s">
        <v>3351</v>
      </c>
    </row>
    <row r="6562" spans="16383:16384" x14ac:dyDescent="0.2">
      <c r="XFC6562" t="s">
        <v>15404</v>
      </c>
      <c r="XFD6562" t="s">
        <v>3353</v>
      </c>
    </row>
    <row r="6563" spans="16383:16384" x14ac:dyDescent="0.2">
      <c r="XFC6563" t="s">
        <v>15404</v>
      </c>
      <c r="XFD6563" t="s">
        <v>3355</v>
      </c>
    </row>
    <row r="6564" spans="16383:16384" x14ac:dyDescent="0.2">
      <c r="XFC6564" t="s">
        <v>15404</v>
      </c>
      <c r="XFD6564" t="s">
        <v>3357</v>
      </c>
    </row>
    <row r="6565" spans="16383:16384" x14ac:dyDescent="0.2">
      <c r="XFC6565" t="s">
        <v>15404</v>
      </c>
      <c r="XFD6565" t="s">
        <v>3359</v>
      </c>
    </row>
    <row r="6566" spans="16383:16384" x14ac:dyDescent="0.2">
      <c r="XFC6566" t="s">
        <v>15404</v>
      </c>
      <c r="XFD6566" t="s">
        <v>3361</v>
      </c>
    </row>
    <row r="6567" spans="16383:16384" x14ac:dyDescent="0.2">
      <c r="XFC6567" t="s">
        <v>15404</v>
      </c>
      <c r="XFD6567" t="s">
        <v>3362</v>
      </c>
    </row>
    <row r="6568" spans="16383:16384" x14ac:dyDescent="0.2">
      <c r="XFC6568" t="s">
        <v>15404</v>
      </c>
      <c r="XFD6568" t="s">
        <v>3363</v>
      </c>
    </row>
    <row r="6569" spans="16383:16384" x14ac:dyDescent="0.2">
      <c r="XFC6569" t="s">
        <v>15404</v>
      </c>
      <c r="XFD6569" t="s">
        <v>3364</v>
      </c>
    </row>
    <row r="6570" spans="16383:16384" x14ac:dyDescent="0.2">
      <c r="XFC6570" t="s">
        <v>15404</v>
      </c>
      <c r="XFD6570" t="s">
        <v>3365</v>
      </c>
    </row>
    <row r="6571" spans="16383:16384" x14ac:dyDescent="0.2">
      <c r="XFC6571" t="s">
        <v>15404</v>
      </c>
      <c r="XFD6571" t="s">
        <v>3366</v>
      </c>
    </row>
    <row r="6572" spans="16383:16384" x14ac:dyDescent="0.2">
      <c r="XFC6572" t="s">
        <v>15404</v>
      </c>
      <c r="XFD6572" t="s">
        <v>3367</v>
      </c>
    </row>
    <row r="6573" spans="16383:16384" x14ac:dyDescent="0.2">
      <c r="XFC6573" t="s">
        <v>15404</v>
      </c>
      <c r="XFD6573" t="s">
        <v>3368</v>
      </c>
    </row>
    <row r="6574" spans="16383:16384" x14ac:dyDescent="0.2">
      <c r="XFC6574" t="s">
        <v>15404</v>
      </c>
      <c r="XFD6574" t="s">
        <v>3369</v>
      </c>
    </row>
    <row r="6575" spans="16383:16384" x14ac:dyDescent="0.2">
      <c r="XFC6575" t="s">
        <v>15404</v>
      </c>
      <c r="XFD6575" t="s">
        <v>3370</v>
      </c>
    </row>
    <row r="6576" spans="16383:16384" x14ac:dyDescent="0.2">
      <c r="XFC6576" t="s">
        <v>15404</v>
      </c>
      <c r="XFD6576" t="s">
        <v>10193</v>
      </c>
    </row>
    <row r="6577" spans="16383:16384" x14ac:dyDescent="0.2">
      <c r="XFC6577" t="s">
        <v>15404</v>
      </c>
      <c r="XFD6577" t="s">
        <v>10195</v>
      </c>
    </row>
    <row r="6578" spans="16383:16384" x14ac:dyDescent="0.2">
      <c r="XFC6578" t="s">
        <v>15404</v>
      </c>
      <c r="XFD6578" t="s">
        <v>10197</v>
      </c>
    </row>
    <row r="6579" spans="16383:16384" x14ac:dyDescent="0.2">
      <c r="XFC6579" t="s">
        <v>15404</v>
      </c>
      <c r="XFD6579" t="s">
        <v>10199</v>
      </c>
    </row>
    <row r="6580" spans="16383:16384" x14ac:dyDescent="0.2">
      <c r="XFC6580" t="s">
        <v>15404</v>
      </c>
      <c r="XFD6580" t="s">
        <v>10201</v>
      </c>
    </row>
    <row r="6581" spans="16383:16384" x14ac:dyDescent="0.2">
      <c r="XFC6581" t="s">
        <v>15404</v>
      </c>
      <c r="XFD6581" t="s">
        <v>10203</v>
      </c>
    </row>
    <row r="6582" spans="16383:16384" x14ac:dyDescent="0.2">
      <c r="XFC6582" t="s">
        <v>15404</v>
      </c>
      <c r="XFD6582" t="s">
        <v>10205</v>
      </c>
    </row>
    <row r="6583" spans="16383:16384" x14ac:dyDescent="0.2">
      <c r="XFC6583" t="s">
        <v>15404</v>
      </c>
      <c r="XFD6583" t="s">
        <v>10207</v>
      </c>
    </row>
    <row r="6584" spans="16383:16384" x14ac:dyDescent="0.2">
      <c r="XFC6584" t="s">
        <v>15404</v>
      </c>
      <c r="XFD6584" t="s">
        <v>10208</v>
      </c>
    </row>
    <row r="6585" spans="16383:16384" x14ac:dyDescent="0.2">
      <c r="XFC6585" t="s">
        <v>15404</v>
      </c>
      <c r="XFD6585" t="s">
        <v>10210</v>
      </c>
    </row>
    <row r="6586" spans="16383:16384" x14ac:dyDescent="0.2">
      <c r="XFC6586" t="s">
        <v>15404</v>
      </c>
      <c r="XFD6586" t="s">
        <v>10212</v>
      </c>
    </row>
    <row r="6587" spans="16383:16384" x14ac:dyDescent="0.2">
      <c r="XFC6587" t="s">
        <v>15404</v>
      </c>
      <c r="XFD6587" t="s">
        <v>10214</v>
      </c>
    </row>
    <row r="6588" spans="16383:16384" x14ac:dyDescent="0.2">
      <c r="XFC6588" t="s">
        <v>15404</v>
      </c>
      <c r="XFD6588" t="s">
        <v>10216</v>
      </c>
    </row>
    <row r="6589" spans="16383:16384" x14ac:dyDescent="0.2">
      <c r="XFC6589" t="s">
        <v>15404</v>
      </c>
      <c r="XFD6589" t="s">
        <v>10218</v>
      </c>
    </row>
    <row r="6590" spans="16383:16384" x14ac:dyDescent="0.2">
      <c r="XFC6590" t="s">
        <v>15404</v>
      </c>
      <c r="XFD6590" t="s">
        <v>10220</v>
      </c>
    </row>
    <row r="6591" spans="16383:16384" x14ac:dyDescent="0.2">
      <c r="XFC6591" t="s">
        <v>15404</v>
      </c>
      <c r="XFD6591" t="s">
        <v>10222</v>
      </c>
    </row>
    <row r="6592" spans="16383:16384" x14ac:dyDescent="0.2">
      <c r="XFC6592" t="s">
        <v>15404</v>
      </c>
      <c r="XFD6592" t="s">
        <v>10224</v>
      </c>
    </row>
    <row r="6593" spans="16383:16384" x14ac:dyDescent="0.2">
      <c r="XFC6593" t="s">
        <v>15404</v>
      </c>
      <c r="XFD6593" t="s">
        <v>10226</v>
      </c>
    </row>
    <row r="6594" spans="16383:16384" x14ac:dyDescent="0.2">
      <c r="XFC6594" t="s">
        <v>15404</v>
      </c>
      <c r="XFD6594" t="s">
        <v>10228</v>
      </c>
    </row>
    <row r="6595" spans="16383:16384" x14ac:dyDescent="0.2">
      <c r="XFC6595" t="s">
        <v>15404</v>
      </c>
      <c r="XFD6595" t="s">
        <v>10230</v>
      </c>
    </row>
    <row r="6596" spans="16383:16384" x14ac:dyDescent="0.2">
      <c r="XFC6596" t="s">
        <v>15404</v>
      </c>
      <c r="XFD6596" t="s">
        <v>10232</v>
      </c>
    </row>
    <row r="6597" spans="16383:16384" x14ac:dyDescent="0.2">
      <c r="XFC6597" t="s">
        <v>15404</v>
      </c>
      <c r="XFD6597" t="s">
        <v>10234</v>
      </c>
    </row>
    <row r="6598" spans="16383:16384" x14ac:dyDescent="0.2">
      <c r="XFC6598" t="s">
        <v>15404</v>
      </c>
      <c r="XFD6598" t="s">
        <v>10236</v>
      </c>
    </row>
    <row r="6599" spans="16383:16384" x14ac:dyDescent="0.2">
      <c r="XFC6599" t="s">
        <v>15404</v>
      </c>
      <c r="XFD6599" t="s">
        <v>10238</v>
      </c>
    </row>
    <row r="6600" spans="16383:16384" x14ac:dyDescent="0.2">
      <c r="XFC6600" t="s">
        <v>15404</v>
      </c>
      <c r="XFD6600" t="s">
        <v>10240</v>
      </c>
    </row>
    <row r="6601" spans="16383:16384" x14ac:dyDescent="0.2">
      <c r="XFC6601" t="s">
        <v>15404</v>
      </c>
      <c r="XFD6601" t="s">
        <v>10242</v>
      </c>
    </row>
    <row r="6602" spans="16383:16384" x14ac:dyDescent="0.2">
      <c r="XFC6602" t="s">
        <v>15404</v>
      </c>
      <c r="XFD6602" t="s">
        <v>10244</v>
      </c>
    </row>
    <row r="6603" spans="16383:16384" x14ac:dyDescent="0.2">
      <c r="XFC6603" t="s">
        <v>15404</v>
      </c>
      <c r="XFD6603" t="s">
        <v>10246</v>
      </c>
    </row>
    <row r="6604" spans="16383:16384" x14ac:dyDescent="0.2">
      <c r="XFC6604" t="s">
        <v>15404</v>
      </c>
      <c r="XFD6604" t="s">
        <v>10248</v>
      </c>
    </row>
    <row r="6605" spans="16383:16384" x14ac:dyDescent="0.2">
      <c r="XFC6605" t="s">
        <v>15404</v>
      </c>
      <c r="XFD6605" t="s">
        <v>10250</v>
      </c>
    </row>
    <row r="6606" spans="16383:16384" x14ac:dyDescent="0.2">
      <c r="XFC6606" t="s">
        <v>15404</v>
      </c>
      <c r="XFD6606" t="s">
        <v>10252</v>
      </c>
    </row>
    <row r="6607" spans="16383:16384" x14ac:dyDescent="0.2">
      <c r="XFC6607" t="s">
        <v>15404</v>
      </c>
      <c r="XFD6607" t="s">
        <v>10254</v>
      </c>
    </row>
    <row r="6608" spans="16383:16384" x14ac:dyDescent="0.2">
      <c r="XFC6608" t="s">
        <v>15404</v>
      </c>
      <c r="XFD6608" t="s">
        <v>10256</v>
      </c>
    </row>
    <row r="6609" spans="16383:16384" x14ac:dyDescent="0.2">
      <c r="XFC6609" t="s">
        <v>15404</v>
      </c>
      <c r="XFD6609" t="s">
        <v>10258</v>
      </c>
    </row>
    <row r="6610" spans="16383:16384" x14ac:dyDescent="0.2">
      <c r="XFC6610" t="s">
        <v>15404</v>
      </c>
      <c r="XFD6610" t="s">
        <v>10260</v>
      </c>
    </row>
    <row r="6611" spans="16383:16384" x14ac:dyDescent="0.2">
      <c r="XFC6611" t="s">
        <v>15404</v>
      </c>
      <c r="XFD6611" t="s">
        <v>10262</v>
      </c>
    </row>
    <row r="6612" spans="16383:16384" x14ac:dyDescent="0.2">
      <c r="XFC6612" t="s">
        <v>15404</v>
      </c>
      <c r="XFD6612" t="s">
        <v>10264</v>
      </c>
    </row>
    <row r="6613" spans="16383:16384" x14ac:dyDescent="0.2">
      <c r="XFC6613" t="s">
        <v>15404</v>
      </c>
      <c r="XFD6613" t="s">
        <v>10266</v>
      </c>
    </row>
    <row r="6614" spans="16383:16384" x14ac:dyDescent="0.2">
      <c r="XFC6614" t="s">
        <v>15404</v>
      </c>
      <c r="XFD6614" t="s">
        <v>10268</v>
      </c>
    </row>
    <row r="6615" spans="16383:16384" x14ac:dyDescent="0.2">
      <c r="XFC6615" t="s">
        <v>15404</v>
      </c>
      <c r="XFD6615" t="s">
        <v>10270</v>
      </c>
    </row>
    <row r="6616" spans="16383:16384" x14ac:dyDescent="0.2">
      <c r="XFC6616" t="s">
        <v>15404</v>
      </c>
      <c r="XFD6616" t="s">
        <v>10272</v>
      </c>
    </row>
    <row r="6617" spans="16383:16384" x14ac:dyDescent="0.2">
      <c r="XFC6617" t="s">
        <v>15404</v>
      </c>
      <c r="XFD6617" t="s">
        <v>10274</v>
      </c>
    </row>
    <row r="6618" spans="16383:16384" x14ac:dyDescent="0.2">
      <c r="XFC6618" t="s">
        <v>15404</v>
      </c>
      <c r="XFD6618" t="s">
        <v>10277</v>
      </c>
    </row>
    <row r="6619" spans="16383:16384" x14ac:dyDescent="0.2">
      <c r="XFC6619" t="s">
        <v>15404</v>
      </c>
      <c r="XFD6619" t="s">
        <v>10279</v>
      </c>
    </row>
    <row r="6620" spans="16383:16384" x14ac:dyDescent="0.2">
      <c r="XFC6620" t="s">
        <v>15404</v>
      </c>
      <c r="XFD6620" t="s">
        <v>10281</v>
      </c>
    </row>
    <row r="6621" spans="16383:16384" x14ac:dyDescent="0.2">
      <c r="XFC6621" t="s">
        <v>15404</v>
      </c>
      <c r="XFD6621" t="s">
        <v>10283</v>
      </c>
    </row>
    <row r="6622" spans="16383:16384" x14ac:dyDescent="0.2">
      <c r="XFC6622" t="s">
        <v>15404</v>
      </c>
      <c r="XFD6622" t="s">
        <v>10285</v>
      </c>
    </row>
    <row r="6623" spans="16383:16384" x14ac:dyDescent="0.2">
      <c r="XFC6623" t="s">
        <v>15404</v>
      </c>
      <c r="XFD6623" t="s">
        <v>10287</v>
      </c>
    </row>
    <row r="6624" spans="16383:16384" x14ac:dyDescent="0.2">
      <c r="XFC6624" t="s">
        <v>15404</v>
      </c>
      <c r="XFD6624" t="s">
        <v>10289</v>
      </c>
    </row>
    <row r="6625" spans="16383:16384" x14ac:dyDescent="0.2">
      <c r="XFC6625" t="s">
        <v>15404</v>
      </c>
      <c r="XFD6625" t="s">
        <v>10291</v>
      </c>
    </row>
    <row r="6626" spans="16383:16384" x14ac:dyDescent="0.2">
      <c r="XFC6626" t="s">
        <v>15404</v>
      </c>
      <c r="XFD6626" t="s">
        <v>10293</v>
      </c>
    </row>
    <row r="6627" spans="16383:16384" x14ac:dyDescent="0.2">
      <c r="XFC6627" t="s">
        <v>15404</v>
      </c>
      <c r="XFD6627" t="s">
        <v>10295</v>
      </c>
    </row>
    <row r="6628" spans="16383:16384" x14ac:dyDescent="0.2">
      <c r="XFC6628" t="s">
        <v>15404</v>
      </c>
      <c r="XFD6628" t="s">
        <v>10297</v>
      </c>
    </row>
    <row r="6629" spans="16383:16384" x14ac:dyDescent="0.2">
      <c r="XFC6629" t="s">
        <v>15404</v>
      </c>
      <c r="XFD6629" t="s">
        <v>10299</v>
      </c>
    </row>
    <row r="6630" spans="16383:16384" x14ac:dyDescent="0.2">
      <c r="XFC6630" t="s">
        <v>15404</v>
      </c>
      <c r="XFD6630" t="s">
        <v>10301</v>
      </c>
    </row>
    <row r="6631" spans="16383:16384" x14ac:dyDescent="0.2">
      <c r="XFC6631" t="s">
        <v>15404</v>
      </c>
      <c r="XFD6631" t="s">
        <v>10303</v>
      </c>
    </row>
    <row r="6632" spans="16383:16384" x14ac:dyDescent="0.2">
      <c r="XFC6632" t="s">
        <v>15404</v>
      </c>
      <c r="XFD6632" t="s">
        <v>10305</v>
      </c>
    </row>
    <row r="6633" spans="16383:16384" x14ac:dyDescent="0.2">
      <c r="XFC6633" t="s">
        <v>15404</v>
      </c>
      <c r="XFD6633" t="s">
        <v>10307</v>
      </c>
    </row>
    <row r="6634" spans="16383:16384" x14ac:dyDescent="0.2">
      <c r="XFC6634" t="s">
        <v>15404</v>
      </c>
      <c r="XFD6634" t="s">
        <v>10309</v>
      </c>
    </row>
    <row r="6635" spans="16383:16384" x14ac:dyDescent="0.2">
      <c r="XFC6635" t="s">
        <v>15404</v>
      </c>
      <c r="XFD6635" t="s">
        <v>10311</v>
      </c>
    </row>
    <row r="6636" spans="16383:16384" x14ac:dyDescent="0.2">
      <c r="XFC6636" t="s">
        <v>15404</v>
      </c>
      <c r="XFD6636" t="s">
        <v>10313</v>
      </c>
    </row>
    <row r="6637" spans="16383:16384" x14ac:dyDescent="0.2">
      <c r="XFC6637" t="s">
        <v>15404</v>
      </c>
      <c r="XFD6637" t="s">
        <v>10315</v>
      </c>
    </row>
    <row r="6638" spans="16383:16384" x14ac:dyDescent="0.2">
      <c r="XFC6638" t="s">
        <v>15404</v>
      </c>
      <c r="XFD6638" t="s">
        <v>10317</v>
      </c>
    </row>
    <row r="6639" spans="16383:16384" x14ac:dyDescent="0.2">
      <c r="XFC6639" t="s">
        <v>15404</v>
      </c>
      <c r="XFD6639" t="s">
        <v>10319</v>
      </c>
    </row>
    <row r="6640" spans="16383:16384" x14ac:dyDescent="0.2">
      <c r="XFC6640" t="s">
        <v>15404</v>
      </c>
      <c r="XFD6640" t="s">
        <v>10321</v>
      </c>
    </row>
    <row r="6641" spans="16383:16384" x14ac:dyDescent="0.2">
      <c r="XFC6641" t="s">
        <v>15404</v>
      </c>
      <c r="XFD6641" t="s">
        <v>10323</v>
      </c>
    </row>
    <row r="6642" spans="16383:16384" x14ac:dyDescent="0.2">
      <c r="XFC6642" t="s">
        <v>15404</v>
      </c>
      <c r="XFD6642" t="s">
        <v>10325</v>
      </c>
    </row>
    <row r="6643" spans="16383:16384" x14ac:dyDescent="0.2">
      <c r="XFC6643" t="s">
        <v>15404</v>
      </c>
      <c r="XFD6643" t="s">
        <v>10327</v>
      </c>
    </row>
    <row r="6644" spans="16383:16384" x14ac:dyDescent="0.2">
      <c r="XFC6644" t="s">
        <v>15404</v>
      </c>
      <c r="XFD6644" t="s">
        <v>18383</v>
      </c>
    </row>
    <row r="6645" spans="16383:16384" x14ac:dyDescent="0.2">
      <c r="XFC6645" t="s">
        <v>15404</v>
      </c>
      <c r="XFD6645" t="s">
        <v>10329</v>
      </c>
    </row>
    <row r="6646" spans="16383:16384" x14ac:dyDescent="0.2">
      <c r="XFC6646" t="s">
        <v>15404</v>
      </c>
      <c r="XFD6646" t="s">
        <v>10331</v>
      </c>
    </row>
    <row r="6647" spans="16383:16384" x14ac:dyDescent="0.2">
      <c r="XFC6647" t="s">
        <v>15404</v>
      </c>
      <c r="XFD6647" t="s">
        <v>10333</v>
      </c>
    </row>
    <row r="6648" spans="16383:16384" x14ac:dyDescent="0.2">
      <c r="XFC6648" t="s">
        <v>15404</v>
      </c>
      <c r="XFD6648" t="s">
        <v>10335</v>
      </c>
    </row>
    <row r="6649" spans="16383:16384" x14ac:dyDescent="0.2">
      <c r="XFC6649" t="s">
        <v>15404</v>
      </c>
      <c r="XFD6649" t="s">
        <v>10337</v>
      </c>
    </row>
    <row r="6650" spans="16383:16384" x14ac:dyDescent="0.2">
      <c r="XFC6650" t="s">
        <v>15404</v>
      </c>
      <c r="XFD6650" t="s">
        <v>10339</v>
      </c>
    </row>
    <row r="6651" spans="16383:16384" x14ac:dyDescent="0.2">
      <c r="XFC6651" t="s">
        <v>15404</v>
      </c>
      <c r="XFD6651" t="s">
        <v>10341</v>
      </c>
    </row>
    <row r="6652" spans="16383:16384" x14ac:dyDescent="0.2">
      <c r="XFC6652" t="s">
        <v>15404</v>
      </c>
      <c r="XFD6652" t="s">
        <v>10343</v>
      </c>
    </row>
    <row r="6653" spans="16383:16384" x14ac:dyDescent="0.2">
      <c r="XFC6653" t="s">
        <v>15404</v>
      </c>
      <c r="XFD6653" t="s">
        <v>10345</v>
      </c>
    </row>
    <row r="6654" spans="16383:16384" x14ac:dyDescent="0.2">
      <c r="XFC6654" t="s">
        <v>15404</v>
      </c>
      <c r="XFD6654" t="s">
        <v>10347</v>
      </c>
    </row>
    <row r="6655" spans="16383:16384" x14ac:dyDescent="0.2">
      <c r="XFC6655" t="s">
        <v>15404</v>
      </c>
      <c r="XFD6655" t="s">
        <v>10349</v>
      </c>
    </row>
    <row r="6656" spans="16383:16384" x14ac:dyDescent="0.2">
      <c r="XFC6656" t="s">
        <v>15404</v>
      </c>
      <c r="XFD6656" t="s">
        <v>10351</v>
      </c>
    </row>
    <row r="6657" spans="16383:16384" x14ac:dyDescent="0.2">
      <c r="XFC6657" t="s">
        <v>15404</v>
      </c>
      <c r="XFD6657" t="s">
        <v>10353</v>
      </c>
    </row>
    <row r="6658" spans="16383:16384" x14ac:dyDescent="0.2">
      <c r="XFC6658" t="s">
        <v>15404</v>
      </c>
      <c r="XFD6658" t="s">
        <v>10355</v>
      </c>
    </row>
    <row r="6659" spans="16383:16384" x14ac:dyDescent="0.2">
      <c r="XFC6659" t="s">
        <v>15404</v>
      </c>
      <c r="XFD6659" t="s">
        <v>10357</v>
      </c>
    </row>
    <row r="6660" spans="16383:16384" x14ac:dyDescent="0.2">
      <c r="XFC6660" t="s">
        <v>15404</v>
      </c>
      <c r="XFD6660" t="s">
        <v>10359</v>
      </c>
    </row>
    <row r="6661" spans="16383:16384" x14ac:dyDescent="0.2">
      <c r="XFC6661" t="s">
        <v>15404</v>
      </c>
      <c r="XFD6661" t="s">
        <v>10361</v>
      </c>
    </row>
    <row r="6662" spans="16383:16384" x14ac:dyDescent="0.2">
      <c r="XFC6662" t="s">
        <v>15404</v>
      </c>
      <c r="XFD6662" t="s">
        <v>18385</v>
      </c>
    </row>
    <row r="6663" spans="16383:16384" x14ac:dyDescent="0.2">
      <c r="XFC6663" t="s">
        <v>15404</v>
      </c>
      <c r="XFD6663" t="s">
        <v>18387</v>
      </c>
    </row>
    <row r="6664" spans="16383:16384" x14ac:dyDescent="0.2">
      <c r="XFC6664" t="s">
        <v>15404</v>
      </c>
      <c r="XFD6664" t="s">
        <v>10363</v>
      </c>
    </row>
    <row r="6665" spans="16383:16384" x14ac:dyDescent="0.2">
      <c r="XFC6665" t="s">
        <v>15405</v>
      </c>
      <c r="XFD6665" t="s">
        <v>19021</v>
      </c>
    </row>
    <row r="6666" spans="16383:16384" x14ac:dyDescent="0.2">
      <c r="XFC6666" t="s">
        <v>15404</v>
      </c>
      <c r="XFD6666" t="s">
        <v>10365</v>
      </c>
    </row>
    <row r="6667" spans="16383:16384" x14ac:dyDescent="0.2">
      <c r="XFC6667" t="s">
        <v>15404</v>
      </c>
      <c r="XFD6667" t="s">
        <v>10367</v>
      </c>
    </row>
    <row r="6668" spans="16383:16384" x14ac:dyDescent="0.2">
      <c r="XFC6668" t="s">
        <v>15404</v>
      </c>
      <c r="XFD6668" t="s">
        <v>10369</v>
      </c>
    </row>
    <row r="6669" spans="16383:16384" x14ac:dyDescent="0.2">
      <c r="XFC6669" t="s">
        <v>15404</v>
      </c>
      <c r="XFD6669" t="s">
        <v>10371</v>
      </c>
    </row>
    <row r="6670" spans="16383:16384" x14ac:dyDescent="0.2">
      <c r="XFC6670" t="s">
        <v>15404</v>
      </c>
      <c r="XFD6670" t="s">
        <v>10373</v>
      </c>
    </row>
    <row r="6671" spans="16383:16384" x14ac:dyDescent="0.2">
      <c r="XFC6671" t="s">
        <v>15404</v>
      </c>
      <c r="XFD6671" t="s">
        <v>10375</v>
      </c>
    </row>
    <row r="6672" spans="16383:16384" x14ac:dyDescent="0.2">
      <c r="XFC6672" t="s">
        <v>15404</v>
      </c>
      <c r="XFD6672" t="s">
        <v>10377</v>
      </c>
    </row>
    <row r="6673" spans="16383:16384" x14ac:dyDescent="0.2">
      <c r="XFC6673" t="s">
        <v>15404</v>
      </c>
      <c r="XFD6673" t="s">
        <v>10379</v>
      </c>
    </row>
    <row r="6674" spans="16383:16384" x14ac:dyDescent="0.2">
      <c r="XFC6674" t="s">
        <v>15404</v>
      </c>
      <c r="XFD6674" t="s">
        <v>10381</v>
      </c>
    </row>
    <row r="6675" spans="16383:16384" x14ac:dyDescent="0.2">
      <c r="XFC6675" t="s">
        <v>15404</v>
      </c>
      <c r="XFD6675" t="s">
        <v>10383</v>
      </c>
    </row>
    <row r="6676" spans="16383:16384" x14ac:dyDescent="0.2">
      <c r="XFC6676" t="s">
        <v>15404</v>
      </c>
      <c r="XFD6676" t="s">
        <v>10385</v>
      </c>
    </row>
    <row r="6677" spans="16383:16384" x14ac:dyDescent="0.2">
      <c r="XFC6677" t="s">
        <v>15404</v>
      </c>
      <c r="XFD6677" t="s">
        <v>10387</v>
      </c>
    </row>
    <row r="6678" spans="16383:16384" x14ac:dyDescent="0.2">
      <c r="XFC6678" t="s">
        <v>15404</v>
      </c>
      <c r="XFD6678" t="s">
        <v>10389</v>
      </c>
    </row>
    <row r="6679" spans="16383:16384" x14ac:dyDescent="0.2">
      <c r="XFC6679" t="s">
        <v>15404</v>
      </c>
      <c r="XFD6679" t="s">
        <v>10391</v>
      </c>
    </row>
    <row r="6680" spans="16383:16384" x14ac:dyDescent="0.2">
      <c r="XFC6680" t="s">
        <v>15404</v>
      </c>
      <c r="XFD6680" t="s">
        <v>10393</v>
      </c>
    </row>
    <row r="6681" spans="16383:16384" x14ac:dyDescent="0.2">
      <c r="XFC6681" t="s">
        <v>15404</v>
      </c>
      <c r="XFD6681" t="s">
        <v>10395</v>
      </c>
    </row>
    <row r="6682" spans="16383:16384" x14ac:dyDescent="0.2">
      <c r="XFC6682" t="s">
        <v>15404</v>
      </c>
      <c r="XFD6682" t="s">
        <v>10397</v>
      </c>
    </row>
    <row r="6683" spans="16383:16384" x14ac:dyDescent="0.2">
      <c r="XFC6683" t="s">
        <v>15404</v>
      </c>
      <c r="XFD6683" t="s">
        <v>10399</v>
      </c>
    </row>
    <row r="6684" spans="16383:16384" x14ac:dyDescent="0.2">
      <c r="XFC6684" t="s">
        <v>15404</v>
      </c>
      <c r="XFD6684" t="s">
        <v>10401</v>
      </c>
    </row>
    <row r="6685" spans="16383:16384" x14ac:dyDescent="0.2">
      <c r="XFC6685" t="s">
        <v>15404</v>
      </c>
      <c r="XFD6685" t="s">
        <v>10403</v>
      </c>
    </row>
    <row r="6686" spans="16383:16384" x14ac:dyDescent="0.2">
      <c r="XFC6686" t="s">
        <v>15404</v>
      </c>
      <c r="XFD6686" t="s">
        <v>10405</v>
      </c>
    </row>
    <row r="6687" spans="16383:16384" x14ac:dyDescent="0.2">
      <c r="XFC6687" t="s">
        <v>15404</v>
      </c>
      <c r="XFD6687" t="s">
        <v>10407</v>
      </c>
    </row>
    <row r="6688" spans="16383:16384" x14ac:dyDescent="0.2">
      <c r="XFC6688" t="s">
        <v>15404</v>
      </c>
      <c r="XFD6688" t="s">
        <v>10409</v>
      </c>
    </row>
    <row r="6689" spans="16383:16384" x14ac:dyDescent="0.2">
      <c r="XFC6689" t="s">
        <v>15404</v>
      </c>
      <c r="XFD6689" t="s">
        <v>10411</v>
      </c>
    </row>
    <row r="6690" spans="16383:16384" x14ac:dyDescent="0.2">
      <c r="XFC6690" t="s">
        <v>15404</v>
      </c>
      <c r="XFD6690" t="s">
        <v>10413</v>
      </c>
    </row>
    <row r="6691" spans="16383:16384" x14ac:dyDescent="0.2">
      <c r="XFC6691" t="s">
        <v>15404</v>
      </c>
      <c r="XFD6691" t="s">
        <v>10415</v>
      </c>
    </row>
    <row r="6692" spans="16383:16384" x14ac:dyDescent="0.2">
      <c r="XFC6692" t="s">
        <v>15404</v>
      </c>
      <c r="XFD6692" t="s">
        <v>10417</v>
      </c>
    </row>
    <row r="6693" spans="16383:16384" x14ac:dyDescent="0.2">
      <c r="XFC6693" t="s">
        <v>15404</v>
      </c>
      <c r="XFD6693" t="s">
        <v>10419</v>
      </c>
    </row>
    <row r="6694" spans="16383:16384" x14ac:dyDescent="0.2">
      <c r="XFC6694" t="s">
        <v>15404</v>
      </c>
      <c r="XFD6694" t="s">
        <v>10421</v>
      </c>
    </row>
    <row r="6695" spans="16383:16384" x14ac:dyDescent="0.2">
      <c r="XFC6695" t="s">
        <v>15404</v>
      </c>
      <c r="XFD6695" t="s">
        <v>10423</v>
      </c>
    </row>
    <row r="6696" spans="16383:16384" x14ac:dyDescent="0.2">
      <c r="XFC6696" t="s">
        <v>15404</v>
      </c>
      <c r="XFD6696" t="s">
        <v>10425</v>
      </c>
    </row>
    <row r="6697" spans="16383:16384" x14ac:dyDescent="0.2">
      <c r="XFC6697" t="s">
        <v>15404</v>
      </c>
      <c r="XFD6697" t="s">
        <v>10427</v>
      </c>
    </row>
    <row r="6698" spans="16383:16384" x14ac:dyDescent="0.2">
      <c r="XFC6698" t="s">
        <v>15404</v>
      </c>
      <c r="XFD6698" t="s">
        <v>10429</v>
      </c>
    </row>
    <row r="6699" spans="16383:16384" x14ac:dyDescent="0.2">
      <c r="XFC6699" t="s">
        <v>15405</v>
      </c>
      <c r="XFD6699" t="s">
        <v>13109</v>
      </c>
    </row>
    <row r="6700" spans="16383:16384" x14ac:dyDescent="0.2">
      <c r="XFC6700" t="s">
        <v>15404</v>
      </c>
      <c r="XFD6700" t="s">
        <v>10431</v>
      </c>
    </row>
    <row r="6701" spans="16383:16384" x14ac:dyDescent="0.2">
      <c r="XFC6701" t="s">
        <v>15404</v>
      </c>
      <c r="XFD6701" t="s">
        <v>10433</v>
      </c>
    </row>
    <row r="6702" spans="16383:16384" x14ac:dyDescent="0.2">
      <c r="XFC6702" t="s">
        <v>15404</v>
      </c>
      <c r="XFD6702" t="s">
        <v>10435</v>
      </c>
    </row>
    <row r="6703" spans="16383:16384" x14ac:dyDescent="0.2">
      <c r="XFC6703" t="s">
        <v>15404</v>
      </c>
      <c r="XFD6703" t="s">
        <v>10437</v>
      </c>
    </row>
    <row r="6704" spans="16383:16384" x14ac:dyDescent="0.2">
      <c r="XFC6704" t="s">
        <v>15404</v>
      </c>
      <c r="XFD6704" t="s">
        <v>10439</v>
      </c>
    </row>
    <row r="6705" spans="16383:16384" x14ac:dyDescent="0.2">
      <c r="XFC6705" t="s">
        <v>15404</v>
      </c>
      <c r="XFD6705" t="s">
        <v>10441</v>
      </c>
    </row>
    <row r="6706" spans="16383:16384" x14ac:dyDescent="0.2">
      <c r="XFC6706" t="s">
        <v>15404</v>
      </c>
      <c r="XFD6706" t="s">
        <v>10443</v>
      </c>
    </row>
    <row r="6707" spans="16383:16384" x14ac:dyDescent="0.2">
      <c r="XFC6707" t="s">
        <v>15404</v>
      </c>
      <c r="XFD6707" t="s">
        <v>10445</v>
      </c>
    </row>
    <row r="6708" spans="16383:16384" x14ac:dyDescent="0.2">
      <c r="XFC6708" t="s">
        <v>15404</v>
      </c>
      <c r="XFD6708" t="s">
        <v>10447</v>
      </c>
    </row>
    <row r="6709" spans="16383:16384" x14ac:dyDescent="0.2">
      <c r="XFC6709" t="s">
        <v>15404</v>
      </c>
      <c r="XFD6709" t="s">
        <v>10449</v>
      </c>
    </row>
    <row r="6710" spans="16383:16384" x14ac:dyDescent="0.2">
      <c r="XFC6710" t="s">
        <v>15404</v>
      </c>
      <c r="XFD6710" t="s">
        <v>10451</v>
      </c>
    </row>
    <row r="6711" spans="16383:16384" x14ac:dyDescent="0.2">
      <c r="XFC6711" t="s">
        <v>15404</v>
      </c>
      <c r="XFD6711" t="s">
        <v>10453</v>
      </c>
    </row>
    <row r="6712" spans="16383:16384" x14ac:dyDescent="0.2">
      <c r="XFC6712" t="s">
        <v>15404</v>
      </c>
      <c r="XFD6712" t="s">
        <v>10455</v>
      </c>
    </row>
    <row r="6713" spans="16383:16384" x14ac:dyDescent="0.2">
      <c r="XFC6713" t="s">
        <v>15404</v>
      </c>
      <c r="XFD6713" t="s">
        <v>10457</v>
      </c>
    </row>
    <row r="6714" spans="16383:16384" x14ac:dyDescent="0.2">
      <c r="XFC6714" t="s">
        <v>15404</v>
      </c>
      <c r="XFD6714" t="s">
        <v>10459</v>
      </c>
    </row>
    <row r="6715" spans="16383:16384" x14ac:dyDescent="0.2">
      <c r="XFC6715" t="s">
        <v>15404</v>
      </c>
      <c r="XFD6715" t="s">
        <v>10461</v>
      </c>
    </row>
    <row r="6716" spans="16383:16384" x14ac:dyDescent="0.2">
      <c r="XFC6716" t="s">
        <v>15404</v>
      </c>
      <c r="XFD6716" t="s">
        <v>10463</v>
      </c>
    </row>
    <row r="6717" spans="16383:16384" x14ac:dyDescent="0.2">
      <c r="XFC6717" t="s">
        <v>15404</v>
      </c>
      <c r="XFD6717" t="s">
        <v>18389</v>
      </c>
    </row>
    <row r="6718" spans="16383:16384" x14ac:dyDescent="0.2">
      <c r="XFC6718" t="s">
        <v>15404</v>
      </c>
      <c r="XFD6718" t="s">
        <v>10465</v>
      </c>
    </row>
    <row r="6719" spans="16383:16384" x14ac:dyDescent="0.2">
      <c r="XFC6719" t="s">
        <v>15404</v>
      </c>
      <c r="XFD6719" t="s">
        <v>10029</v>
      </c>
    </row>
    <row r="6720" spans="16383:16384" x14ac:dyDescent="0.2">
      <c r="XFC6720" t="s">
        <v>15404</v>
      </c>
      <c r="XFD6720" t="s">
        <v>10467</v>
      </c>
    </row>
    <row r="6721" spans="16383:16384" x14ac:dyDescent="0.2">
      <c r="XFC6721" t="s">
        <v>15404</v>
      </c>
      <c r="XFD6721" t="s">
        <v>10469</v>
      </c>
    </row>
    <row r="6722" spans="16383:16384" x14ac:dyDescent="0.2">
      <c r="XFC6722" t="s">
        <v>15404</v>
      </c>
      <c r="XFD6722" t="s">
        <v>10471</v>
      </c>
    </row>
    <row r="6723" spans="16383:16384" x14ac:dyDescent="0.2">
      <c r="XFC6723" t="s">
        <v>15404</v>
      </c>
      <c r="XFD6723" t="s">
        <v>18391</v>
      </c>
    </row>
    <row r="6724" spans="16383:16384" x14ac:dyDescent="0.2">
      <c r="XFC6724" t="s">
        <v>15404</v>
      </c>
      <c r="XFD6724" t="s">
        <v>10473</v>
      </c>
    </row>
    <row r="6725" spans="16383:16384" x14ac:dyDescent="0.2">
      <c r="XFC6725" t="s">
        <v>15404</v>
      </c>
      <c r="XFD6725" t="s">
        <v>10475</v>
      </c>
    </row>
    <row r="6726" spans="16383:16384" x14ac:dyDescent="0.2">
      <c r="XFC6726" t="s">
        <v>15404</v>
      </c>
      <c r="XFD6726" t="s">
        <v>10477</v>
      </c>
    </row>
    <row r="6727" spans="16383:16384" x14ac:dyDescent="0.2">
      <c r="XFC6727" t="s">
        <v>15404</v>
      </c>
      <c r="XFD6727" t="s">
        <v>10479</v>
      </c>
    </row>
    <row r="6728" spans="16383:16384" x14ac:dyDescent="0.2">
      <c r="XFC6728" t="s">
        <v>15404</v>
      </c>
      <c r="XFD6728" t="s">
        <v>10481</v>
      </c>
    </row>
    <row r="6729" spans="16383:16384" x14ac:dyDescent="0.2">
      <c r="XFC6729" t="s">
        <v>15404</v>
      </c>
      <c r="XFD6729" t="s">
        <v>10483</v>
      </c>
    </row>
    <row r="6730" spans="16383:16384" x14ac:dyDescent="0.2">
      <c r="XFC6730" t="s">
        <v>15404</v>
      </c>
      <c r="XFD6730" t="s">
        <v>10485</v>
      </c>
    </row>
    <row r="6731" spans="16383:16384" x14ac:dyDescent="0.2">
      <c r="XFC6731" t="s">
        <v>15404</v>
      </c>
      <c r="XFD6731" t="s">
        <v>18393</v>
      </c>
    </row>
    <row r="6732" spans="16383:16384" x14ac:dyDescent="0.2">
      <c r="XFC6732" t="s">
        <v>15404</v>
      </c>
      <c r="XFD6732" t="s">
        <v>10487</v>
      </c>
    </row>
    <row r="6733" spans="16383:16384" x14ac:dyDescent="0.2">
      <c r="XFC6733" t="s">
        <v>15404</v>
      </c>
      <c r="XFD6733" t="s">
        <v>10489</v>
      </c>
    </row>
    <row r="6734" spans="16383:16384" x14ac:dyDescent="0.2">
      <c r="XFC6734" t="s">
        <v>15404</v>
      </c>
      <c r="XFD6734" t="s">
        <v>10491</v>
      </c>
    </row>
    <row r="6735" spans="16383:16384" x14ac:dyDescent="0.2">
      <c r="XFC6735" t="s">
        <v>15404</v>
      </c>
      <c r="XFD6735" t="s">
        <v>10493</v>
      </c>
    </row>
    <row r="6736" spans="16383:16384" x14ac:dyDescent="0.2">
      <c r="XFC6736" t="s">
        <v>15404</v>
      </c>
      <c r="XFD6736" t="s">
        <v>10495</v>
      </c>
    </row>
    <row r="6737" spans="16383:16384" x14ac:dyDescent="0.2">
      <c r="XFC6737" t="s">
        <v>15404</v>
      </c>
      <c r="XFD6737" t="s">
        <v>10497</v>
      </c>
    </row>
    <row r="6738" spans="16383:16384" x14ac:dyDescent="0.2">
      <c r="XFC6738" t="s">
        <v>15404</v>
      </c>
      <c r="XFD6738" t="s">
        <v>10499</v>
      </c>
    </row>
    <row r="6739" spans="16383:16384" x14ac:dyDescent="0.2">
      <c r="XFC6739" t="s">
        <v>15404</v>
      </c>
      <c r="XFD6739" t="s">
        <v>10501</v>
      </c>
    </row>
    <row r="6740" spans="16383:16384" x14ac:dyDescent="0.2">
      <c r="XFC6740" t="s">
        <v>15404</v>
      </c>
      <c r="XFD6740" t="s">
        <v>10503</v>
      </c>
    </row>
    <row r="6741" spans="16383:16384" x14ac:dyDescent="0.2">
      <c r="XFC6741" t="s">
        <v>15404</v>
      </c>
      <c r="XFD6741" t="s">
        <v>10505</v>
      </c>
    </row>
    <row r="6742" spans="16383:16384" x14ac:dyDescent="0.2">
      <c r="XFC6742" t="s">
        <v>15404</v>
      </c>
      <c r="XFD6742" t="s">
        <v>10507</v>
      </c>
    </row>
    <row r="6743" spans="16383:16384" x14ac:dyDescent="0.2">
      <c r="XFC6743" t="s">
        <v>15404</v>
      </c>
      <c r="XFD6743" t="s">
        <v>10509</v>
      </c>
    </row>
    <row r="6744" spans="16383:16384" x14ac:dyDescent="0.2">
      <c r="XFC6744" t="s">
        <v>15404</v>
      </c>
      <c r="XFD6744" t="s">
        <v>10511</v>
      </c>
    </row>
    <row r="6745" spans="16383:16384" x14ac:dyDescent="0.2">
      <c r="XFC6745" t="s">
        <v>15404</v>
      </c>
      <c r="XFD6745" t="s">
        <v>10513</v>
      </c>
    </row>
    <row r="6746" spans="16383:16384" x14ac:dyDescent="0.2">
      <c r="XFC6746" t="s">
        <v>15404</v>
      </c>
      <c r="XFD6746" t="s">
        <v>10515</v>
      </c>
    </row>
    <row r="6747" spans="16383:16384" x14ac:dyDescent="0.2">
      <c r="XFC6747" t="s">
        <v>15404</v>
      </c>
      <c r="XFD6747" t="s">
        <v>10517</v>
      </c>
    </row>
    <row r="6748" spans="16383:16384" x14ac:dyDescent="0.2">
      <c r="XFC6748" t="s">
        <v>15404</v>
      </c>
      <c r="XFD6748" t="s">
        <v>10519</v>
      </c>
    </row>
    <row r="6749" spans="16383:16384" x14ac:dyDescent="0.2">
      <c r="XFC6749" t="s">
        <v>15404</v>
      </c>
      <c r="XFD6749" t="s">
        <v>10521</v>
      </c>
    </row>
    <row r="6750" spans="16383:16384" x14ac:dyDescent="0.2">
      <c r="XFC6750" t="s">
        <v>15404</v>
      </c>
      <c r="XFD6750" t="s">
        <v>10523</v>
      </c>
    </row>
    <row r="6751" spans="16383:16384" x14ac:dyDescent="0.2">
      <c r="XFC6751" t="s">
        <v>15404</v>
      </c>
      <c r="XFD6751" t="s">
        <v>10525</v>
      </c>
    </row>
    <row r="6752" spans="16383:16384" x14ac:dyDescent="0.2">
      <c r="XFC6752" t="s">
        <v>15404</v>
      </c>
      <c r="XFD6752" t="s">
        <v>10527</v>
      </c>
    </row>
    <row r="6753" spans="16383:16384" x14ac:dyDescent="0.2">
      <c r="XFC6753" t="s">
        <v>15405</v>
      </c>
      <c r="XFD6753" t="s">
        <v>13111</v>
      </c>
    </row>
    <row r="6754" spans="16383:16384" x14ac:dyDescent="0.2">
      <c r="XFC6754" t="s">
        <v>15404</v>
      </c>
      <c r="XFD6754" t="s">
        <v>10529</v>
      </c>
    </row>
    <row r="6755" spans="16383:16384" x14ac:dyDescent="0.2">
      <c r="XFC6755" t="s">
        <v>15404</v>
      </c>
      <c r="XFD6755" t="s">
        <v>10531</v>
      </c>
    </row>
    <row r="6756" spans="16383:16384" x14ac:dyDescent="0.2">
      <c r="XFC6756" t="s">
        <v>15404</v>
      </c>
      <c r="XFD6756" t="s">
        <v>10533</v>
      </c>
    </row>
    <row r="6757" spans="16383:16384" x14ac:dyDescent="0.2">
      <c r="XFC6757" t="s">
        <v>15404</v>
      </c>
      <c r="XFD6757" t="s">
        <v>10535</v>
      </c>
    </row>
    <row r="6758" spans="16383:16384" x14ac:dyDescent="0.2">
      <c r="XFC6758" t="s">
        <v>15404</v>
      </c>
      <c r="XFD6758" t="s">
        <v>10537</v>
      </c>
    </row>
    <row r="6759" spans="16383:16384" x14ac:dyDescent="0.2">
      <c r="XFC6759" t="s">
        <v>15404</v>
      </c>
      <c r="XFD6759" t="s">
        <v>10539</v>
      </c>
    </row>
    <row r="6760" spans="16383:16384" x14ac:dyDescent="0.2">
      <c r="XFC6760" t="s">
        <v>15404</v>
      </c>
      <c r="XFD6760" t="s">
        <v>10541</v>
      </c>
    </row>
    <row r="6761" spans="16383:16384" x14ac:dyDescent="0.2">
      <c r="XFC6761" t="s">
        <v>15404</v>
      </c>
      <c r="XFD6761" t="s">
        <v>10543</v>
      </c>
    </row>
    <row r="6762" spans="16383:16384" x14ac:dyDescent="0.2">
      <c r="XFC6762" t="s">
        <v>15404</v>
      </c>
      <c r="XFD6762" t="s">
        <v>10545</v>
      </c>
    </row>
    <row r="6763" spans="16383:16384" x14ac:dyDescent="0.2">
      <c r="XFC6763" t="s">
        <v>15404</v>
      </c>
      <c r="XFD6763" t="s">
        <v>10547</v>
      </c>
    </row>
    <row r="6764" spans="16383:16384" x14ac:dyDescent="0.2">
      <c r="XFC6764" t="s">
        <v>15404</v>
      </c>
      <c r="XFD6764" t="s">
        <v>10549</v>
      </c>
    </row>
    <row r="6765" spans="16383:16384" x14ac:dyDescent="0.2">
      <c r="XFC6765" t="s">
        <v>15404</v>
      </c>
      <c r="XFD6765" t="s">
        <v>10551</v>
      </c>
    </row>
    <row r="6766" spans="16383:16384" x14ac:dyDescent="0.2">
      <c r="XFC6766" t="s">
        <v>15404</v>
      </c>
      <c r="XFD6766" t="s">
        <v>10553</v>
      </c>
    </row>
    <row r="6767" spans="16383:16384" x14ac:dyDescent="0.2">
      <c r="XFC6767" t="s">
        <v>15404</v>
      </c>
      <c r="XFD6767" t="s">
        <v>10555</v>
      </c>
    </row>
    <row r="6768" spans="16383:16384" x14ac:dyDescent="0.2">
      <c r="XFC6768" t="s">
        <v>15404</v>
      </c>
      <c r="XFD6768" t="s">
        <v>10557</v>
      </c>
    </row>
    <row r="6769" spans="16383:16384" x14ac:dyDescent="0.2">
      <c r="XFC6769" t="s">
        <v>15404</v>
      </c>
      <c r="XFD6769" t="s">
        <v>10559</v>
      </c>
    </row>
    <row r="6770" spans="16383:16384" x14ac:dyDescent="0.2">
      <c r="XFC6770" t="s">
        <v>15404</v>
      </c>
      <c r="XFD6770" t="s">
        <v>10561</v>
      </c>
    </row>
    <row r="6771" spans="16383:16384" x14ac:dyDescent="0.2">
      <c r="XFC6771" t="s">
        <v>15404</v>
      </c>
      <c r="XFD6771" t="s">
        <v>10563</v>
      </c>
    </row>
    <row r="6772" spans="16383:16384" x14ac:dyDescent="0.2">
      <c r="XFC6772" t="s">
        <v>15404</v>
      </c>
      <c r="XFD6772" t="s">
        <v>10565</v>
      </c>
    </row>
    <row r="6773" spans="16383:16384" x14ac:dyDescent="0.2">
      <c r="XFC6773" t="s">
        <v>15404</v>
      </c>
      <c r="XFD6773" t="s">
        <v>10567</v>
      </c>
    </row>
    <row r="6774" spans="16383:16384" x14ac:dyDescent="0.2">
      <c r="XFC6774" t="s">
        <v>15404</v>
      </c>
      <c r="XFD6774" t="s">
        <v>10569</v>
      </c>
    </row>
    <row r="6775" spans="16383:16384" x14ac:dyDescent="0.2">
      <c r="XFC6775" t="s">
        <v>15404</v>
      </c>
      <c r="XFD6775" t="s">
        <v>10571</v>
      </c>
    </row>
    <row r="6776" spans="16383:16384" x14ac:dyDescent="0.2">
      <c r="XFC6776" t="s">
        <v>15404</v>
      </c>
      <c r="XFD6776" t="s">
        <v>10573</v>
      </c>
    </row>
    <row r="6777" spans="16383:16384" x14ac:dyDescent="0.2">
      <c r="XFC6777" t="s">
        <v>15404</v>
      </c>
      <c r="XFD6777" t="s">
        <v>10575</v>
      </c>
    </row>
    <row r="6778" spans="16383:16384" x14ac:dyDescent="0.2">
      <c r="XFC6778" t="s">
        <v>15404</v>
      </c>
      <c r="XFD6778" t="s">
        <v>10577</v>
      </c>
    </row>
    <row r="6779" spans="16383:16384" x14ac:dyDescent="0.2">
      <c r="XFC6779" t="s">
        <v>15404</v>
      </c>
      <c r="XFD6779" t="s">
        <v>18395</v>
      </c>
    </row>
    <row r="6780" spans="16383:16384" x14ac:dyDescent="0.2">
      <c r="XFC6780" t="s">
        <v>15404</v>
      </c>
      <c r="XFD6780" t="s">
        <v>10579</v>
      </c>
    </row>
    <row r="6781" spans="16383:16384" x14ac:dyDescent="0.2">
      <c r="XFC6781" t="s">
        <v>15404</v>
      </c>
      <c r="XFD6781" t="s">
        <v>10581</v>
      </c>
    </row>
    <row r="6782" spans="16383:16384" x14ac:dyDescent="0.2">
      <c r="XFC6782" t="s">
        <v>15404</v>
      </c>
      <c r="XFD6782" t="s">
        <v>10583</v>
      </c>
    </row>
    <row r="6783" spans="16383:16384" x14ac:dyDescent="0.2">
      <c r="XFC6783" t="s">
        <v>15404</v>
      </c>
      <c r="XFD6783" t="s">
        <v>10585</v>
      </c>
    </row>
    <row r="6784" spans="16383:16384" x14ac:dyDescent="0.2">
      <c r="XFC6784" t="s">
        <v>15404</v>
      </c>
      <c r="XFD6784" t="s">
        <v>10587</v>
      </c>
    </row>
    <row r="6785" spans="16383:16384" x14ac:dyDescent="0.2">
      <c r="XFC6785" t="s">
        <v>15404</v>
      </c>
      <c r="XFD6785" t="s">
        <v>10589</v>
      </c>
    </row>
    <row r="6786" spans="16383:16384" x14ac:dyDescent="0.2">
      <c r="XFC6786" t="s">
        <v>15404</v>
      </c>
      <c r="XFD6786" t="s">
        <v>10591</v>
      </c>
    </row>
    <row r="6787" spans="16383:16384" x14ac:dyDescent="0.2">
      <c r="XFC6787" t="s">
        <v>15404</v>
      </c>
      <c r="XFD6787" t="s">
        <v>18397</v>
      </c>
    </row>
    <row r="6788" spans="16383:16384" x14ac:dyDescent="0.2">
      <c r="XFC6788" t="s">
        <v>15404</v>
      </c>
      <c r="XFD6788" t="s">
        <v>18399</v>
      </c>
    </row>
    <row r="6789" spans="16383:16384" x14ac:dyDescent="0.2">
      <c r="XFC6789" t="s">
        <v>15404</v>
      </c>
      <c r="XFD6789" t="s">
        <v>10593</v>
      </c>
    </row>
    <row r="6790" spans="16383:16384" x14ac:dyDescent="0.2">
      <c r="XFC6790" t="s">
        <v>15404</v>
      </c>
      <c r="XFD6790" t="s">
        <v>10595</v>
      </c>
    </row>
    <row r="6791" spans="16383:16384" x14ac:dyDescent="0.2">
      <c r="XFC6791" t="s">
        <v>15404</v>
      </c>
      <c r="XFD6791" t="s">
        <v>10597</v>
      </c>
    </row>
    <row r="6792" spans="16383:16384" x14ac:dyDescent="0.2">
      <c r="XFC6792" t="s">
        <v>15404</v>
      </c>
      <c r="XFD6792" t="s">
        <v>10599</v>
      </c>
    </row>
    <row r="6793" spans="16383:16384" x14ac:dyDescent="0.2">
      <c r="XFC6793" t="s">
        <v>15404</v>
      </c>
      <c r="XFD6793" t="s">
        <v>10601</v>
      </c>
    </row>
    <row r="6794" spans="16383:16384" x14ac:dyDescent="0.2">
      <c r="XFC6794" t="s">
        <v>15404</v>
      </c>
      <c r="XFD6794" t="s">
        <v>10603</v>
      </c>
    </row>
    <row r="6795" spans="16383:16384" x14ac:dyDescent="0.2">
      <c r="XFC6795" t="s">
        <v>15404</v>
      </c>
      <c r="XFD6795" t="s">
        <v>10605</v>
      </c>
    </row>
    <row r="6796" spans="16383:16384" x14ac:dyDescent="0.2">
      <c r="XFC6796" t="s">
        <v>15404</v>
      </c>
      <c r="XFD6796" t="s">
        <v>10607</v>
      </c>
    </row>
    <row r="6797" spans="16383:16384" x14ac:dyDescent="0.2">
      <c r="XFC6797" t="s">
        <v>15404</v>
      </c>
      <c r="XFD6797" t="s">
        <v>10609</v>
      </c>
    </row>
    <row r="6798" spans="16383:16384" x14ac:dyDescent="0.2">
      <c r="XFC6798" t="s">
        <v>15404</v>
      </c>
      <c r="XFD6798" t="s">
        <v>10611</v>
      </c>
    </row>
    <row r="6799" spans="16383:16384" x14ac:dyDescent="0.2">
      <c r="XFC6799" t="s">
        <v>15404</v>
      </c>
      <c r="XFD6799" t="s">
        <v>10613</v>
      </c>
    </row>
    <row r="6800" spans="16383:16384" x14ac:dyDescent="0.2">
      <c r="XFC6800" t="s">
        <v>15404</v>
      </c>
      <c r="XFD6800" t="s">
        <v>10615</v>
      </c>
    </row>
    <row r="6801" spans="16383:16384" x14ac:dyDescent="0.2">
      <c r="XFC6801" t="s">
        <v>15404</v>
      </c>
      <c r="XFD6801" t="s">
        <v>10617</v>
      </c>
    </row>
    <row r="6802" spans="16383:16384" x14ac:dyDescent="0.2">
      <c r="XFC6802" t="s">
        <v>15404</v>
      </c>
      <c r="XFD6802" t="s">
        <v>10619</v>
      </c>
    </row>
    <row r="6803" spans="16383:16384" x14ac:dyDescent="0.2">
      <c r="XFC6803" t="s">
        <v>15404</v>
      </c>
      <c r="XFD6803" t="s">
        <v>10621</v>
      </c>
    </row>
    <row r="6804" spans="16383:16384" x14ac:dyDescent="0.2">
      <c r="XFC6804" t="s">
        <v>15404</v>
      </c>
      <c r="XFD6804" t="s">
        <v>10623</v>
      </c>
    </row>
    <row r="6805" spans="16383:16384" x14ac:dyDescent="0.2">
      <c r="XFC6805" t="s">
        <v>15404</v>
      </c>
      <c r="XFD6805" t="s">
        <v>10625</v>
      </c>
    </row>
    <row r="6806" spans="16383:16384" x14ac:dyDescent="0.2">
      <c r="XFC6806" t="s">
        <v>15404</v>
      </c>
      <c r="XFD6806" t="s">
        <v>10627</v>
      </c>
    </row>
    <row r="6807" spans="16383:16384" x14ac:dyDescent="0.2">
      <c r="XFC6807" t="s">
        <v>15404</v>
      </c>
      <c r="XFD6807" t="s">
        <v>10629</v>
      </c>
    </row>
    <row r="6808" spans="16383:16384" x14ac:dyDescent="0.2">
      <c r="XFC6808" t="s">
        <v>15404</v>
      </c>
      <c r="XFD6808" t="s">
        <v>10631</v>
      </c>
    </row>
    <row r="6809" spans="16383:16384" x14ac:dyDescent="0.2">
      <c r="XFC6809" t="s">
        <v>15404</v>
      </c>
      <c r="XFD6809" t="s">
        <v>10633</v>
      </c>
    </row>
    <row r="6810" spans="16383:16384" x14ac:dyDescent="0.2">
      <c r="XFC6810" t="s">
        <v>15404</v>
      </c>
      <c r="XFD6810" t="s">
        <v>10635</v>
      </c>
    </row>
    <row r="6811" spans="16383:16384" x14ac:dyDescent="0.2">
      <c r="XFC6811" t="s">
        <v>15404</v>
      </c>
      <c r="XFD6811" t="s">
        <v>10637</v>
      </c>
    </row>
    <row r="6812" spans="16383:16384" x14ac:dyDescent="0.2">
      <c r="XFC6812" t="s">
        <v>15404</v>
      </c>
      <c r="XFD6812" t="s">
        <v>18401</v>
      </c>
    </row>
    <row r="6813" spans="16383:16384" x14ac:dyDescent="0.2">
      <c r="XFC6813" t="s">
        <v>15404</v>
      </c>
      <c r="XFD6813" t="s">
        <v>11060</v>
      </c>
    </row>
    <row r="6814" spans="16383:16384" x14ac:dyDescent="0.2">
      <c r="XFC6814" t="s">
        <v>15404</v>
      </c>
      <c r="XFD6814" t="s">
        <v>18403</v>
      </c>
    </row>
    <row r="6815" spans="16383:16384" x14ac:dyDescent="0.2">
      <c r="XFC6815" t="s">
        <v>15404</v>
      </c>
      <c r="XFD6815" t="s">
        <v>18405</v>
      </c>
    </row>
    <row r="6816" spans="16383:16384" x14ac:dyDescent="0.2">
      <c r="XFC6816" t="s">
        <v>15404</v>
      </c>
      <c r="XFD6816" t="s">
        <v>18407</v>
      </c>
    </row>
    <row r="6817" spans="16383:16384" x14ac:dyDescent="0.2">
      <c r="XFC6817" t="s">
        <v>15404</v>
      </c>
      <c r="XFD6817" t="s">
        <v>10639</v>
      </c>
    </row>
    <row r="6818" spans="16383:16384" x14ac:dyDescent="0.2">
      <c r="XFC6818" t="s">
        <v>15404</v>
      </c>
      <c r="XFD6818" t="s">
        <v>10640</v>
      </c>
    </row>
    <row r="6819" spans="16383:16384" x14ac:dyDescent="0.2">
      <c r="XFC6819" t="s">
        <v>15404</v>
      </c>
      <c r="XFD6819" t="s">
        <v>10642</v>
      </c>
    </row>
    <row r="6820" spans="16383:16384" x14ac:dyDescent="0.2">
      <c r="XFC6820" t="s">
        <v>15404</v>
      </c>
      <c r="XFD6820" t="s">
        <v>11510</v>
      </c>
    </row>
    <row r="6821" spans="16383:16384" x14ac:dyDescent="0.2">
      <c r="XFC6821" t="s">
        <v>15404</v>
      </c>
      <c r="XFD6821" t="s">
        <v>11512</v>
      </c>
    </row>
    <row r="6822" spans="16383:16384" x14ac:dyDescent="0.2">
      <c r="XFC6822" t="s">
        <v>15404</v>
      </c>
      <c r="XFD6822" t="s">
        <v>11514</v>
      </c>
    </row>
    <row r="6823" spans="16383:16384" x14ac:dyDescent="0.2">
      <c r="XFC6823" t="s">
        <v>15404</v>
      </c>
      <c r="XFD6823" t="s">
        <v>11516</v>
      </c>
    </row>
    <row r="6824" spans="16383:16384" x14ac:dyDescent="0.2">
      <c r="XFC6824" t="s">
        <v>15404</v>
      </c>
      <c r="XFD6824" t="s">
        <v>11518</v>
      </c>
    </row>
    <row r="6825" spans="16383:16384" x14ac:dyDescent="0.2">
      <c r="XFC6825" t="s">
        <v>15404</v>
      </c>
      <c r="XFD6825" t="s">
        <v>11520</v>
      </c>
    </row>
    <row r="6826" spans="16383:16384" x14ac:dyDescent="0.2">
      <c r="XFC6826" t="s">
        <v>15404</v>
      </c>
      <c r="XFD6826" t="s">
        <v>11522</v>
      </c>
    </row>
    <row r="6827" spans="16383:16384" x14ac:dyDescent="0.2">
      <c r="XFC6827" t="s">
        <v>15404</v>
      </c>
      <c r="XFD6827" t="s">
        <v>11524</v>
      </c>
    </row>
    <row r="6828" spans="16383:16384" x14ac:dyDescent="0.2">
      <c r="XFC6828" t="s">
        <v>15404</v>
      </c>
      <c r="XFD6828" t="s">
        <v>11526</v>
      </c>
    </row>
    <row r="6829" spans="16383:16384" x14ac:dyDescent="0.2">
      <c r="XFC6829" t="s">
        <v>15404</v>
      </c>
      <c r="XFD6829" t="s">
        <v>11528</v>
      </c>
    </row>
    <row r="6830" spans="16383:16384" x14ac:dyDescent="0.2">
      <c r="XFC6830" t="s">
        <v>15404</v>
      </c>
      <c r="XFD6830" t="s">
        <v>11530</v>
      </c>
    </row>
    <row r="6831" spans="16383:16384" x14ac:dyDescent="0.2">
      <c r="XFC6831" t="s">
        <v>15404</v>
      </c>
      <c r="XFD6831" t="s">
        <v>11532</v>
      </c>
    </row>
    <row r="6832" spans="16383:16384" x14ac:dyDescent="0.2">
      <c r="XFC6832" t="s">
        <v>15404</v>
      </c>
      <c r="XFD6832" t="s">
        <v>11534</v>
      </c>
    </row>
    <row r="6833" spans="16383:16384" x14ac:dyDescent="0.2">
      <c r="XFC6833" t="s">
        <v>15404</v>
      </c>
      <c r="XFD6833" t="s">
        <v>11591</v>
      </c>
    </row>
    <row r="6834" spans="16383:16384" x14ac:dyDescent="0.2">
      <c r="XFC6834" t="s">
        <v>15404</v>
      </c>
      <c r="XFD6834" t="s">
        <v>11593</v>
      </c>
    </row>
    <row r="6835" spans="16383:16384" x14ac:dyDescent="0.2">
      <c r="XFC6835" t="s">
        <v>15404</v>
      </c>
      <c r="XFD6835" t="s">
        <v>11595</v>
      </c>
    </row>
    <row r="6836" spans="16383:16384" x14ac:dyDescent="0.2">
      <c r="XFC6836" t="s">
        <v>15404</v>
      </c>
      <c r="XFD6836" t="s">
        <v>11597</v>
      </c>
    </row>
    <row r="6837" spans="16383:16384" x14ac:dyDescent="0.2">
      <c r="XFC6837" t="s">
        <v>15404</v>
      </c>
      <c r="XFD6837" t="s">
        <v>11599</v>
      </c>
    </row>
    <row r="6838" spans="16383:16384" x14ac:dyDescent="0.2">
      <c r="XFC6838" t="s">
        <v>15404</v>
      </c>
      <c r="XFD6838" t="s">
        <v>11601</v>
      </c>
    </row>
    <row r="6839" spans="16383:16384" x14ac:dyDescent="0.2">
      <c r="XFC6839" t="s">
        <v>15404</v>
      </c>
      <c r="XFD6839" t="s">
        <v>11603</v>
      </c>
    </row>
    <row r="6840" spans="16383:16384" x14ac:dyDescent="0.2">
      <c r="XFC6840" t="s">
        <v>15404</v>
      </c>
      <c r="XFD6840" t="s">
        <v>11605</v>
      </c>
    </row>
    <row r="6841" spans="16383:16384" x14ac:dyDescent="0.2">
      <c r="XFC6841" t="s">
        <v>15404</v>
      </c>
      <c r="XFD6841" t="s">
        <v>11607</v>
      </c>
    </row>
    <row r="6842" spans="16383:16384" x14ac:dyDescent="0.2">
      <c r="XFC6842" t="s">
        <v>15404</v>
      </c>
      <c r="XFD6842" t="s">
        <v>11609</v>
      </c>
    </row>
    <row r="6843" spans="16383:16384" x14ac:dyDescent="0.2">
      <c r="XFC6843" t="s">
        <v>15404</v>
      </c>
      <c r="XFD6843" t="s">
        <v>11611</v>
      </c>
    </row>
    <row r="6844" spans="16383:16384" x14ac:dyDescent="0.2">
      <c r="XFC6844" t="s">
        <v>15404</v>
      </c>
      <c r="XFD6844" t="s">
        <v>11613</v>
      </c>
    </row>
    <row r="6845" spans="16383:16384" x14ac:dyDescent="0.2">
      <c r="XFC6845" t="s">
        <v>15404</v>
      </c>
      <c r="XFD6845" t="s">
        <v>11615</v>
      </c>
    </row>
    <row r="6846" spans="16383:16384" x14ac:dyDescent="0.2">
      <c r="XFC6846" t="s">
        <v>15404</v>
      </c>
      <c r="XFD6846" t="s">
        <v>11617</v>
      </c>
    </row>
    <row r="6847" spans="16383:16384" x14ac:dyDescent="0.2">
      <c r="XFC6847" t="s">
        <v>15404</v>
      </c>
      <c r="XFD6847" t="s">
        <v>11619</v>
      </c>
    </row>
    <row r="6848" spans="16383:16384" x14ac:dyDescent="0.2">
      <c r="XFC6848" t="s">
        <v>15404</v>
      </c>
      <c r="XFD6848" t="s">
        <v>11621</v>
      </c>
    </row>
    <row r="6849" spans="16383:16384" x14ac:dyDescent="0.2">
      <c r="XFC6849" t="s">
        <v>15404</v>
      </c>
      <c r="XFD6849" t="s">
        <v>11623</v>
      </c>
    </row>
    <row r="6850" spans="16383:16384" x14ac:dyDescent="0.2">
      <c r="XFC6850" t="s">
        <v>15404</v>
      </c>
      <c r="XFD6850" t="s">
        <v>11625</v>
      </c>
    </row>
    <row r="6851" spans="16383:16384" x14ac:dyDescent="0.2">
      <c r="XFC6851" t="s">
        <v>15404</v>
      </c>
      <c r="XFD6851" t="s">
        <v>18592</v>
      </c>
    </row>
    <row r="6852" spans="16383:16384" x14ac:dyDescent="0.2">
      <c r="XFC6852" t="s">
        <v>15404</v>
      </c>
      <c r="XFD6852" t="s">
        <v>18594</v>
      </c>
    </row>
    <row r="6853" spans="16383:16384" x14ac:dyDescent="0.2">
      <c r="XFC6853" t="s">
        <v>15404</v>
      </c>
      <c r="XFD6853" t="s">
        <v>11946</v>
      </c>
    </row>
    <row r="6854" spans="16383:16384" x14ac:dyDescent="0.2">
      <c r="XFC6854" t="s">
        <v>15404</v>
      </c>
      <c r="XFD6854" t="s">
        <v>18596</v>
      </c>
    </row>
    <row r="6855" spans="16383:16384" x14ac:dyDescent="0.2">
      <c r="XFC6855" t="s">
        <v>15404</v>
      </c>
      <c r="XFD6855" t="s">
        <v>18598</v>
      </c>
    </row>
    <row r="6856" spans="16383:16384" x14ac:dyDescent="0.2">
      <c r="XFC6856" t="s">
        <v>15404</v>
      </c>
      <c r="XFD6856" t="s">
        <v>18600</v>
      </c>
    </row>
    <row r="6857" spans="16383:16384" x14ac:dyDescent="0.2">
      <c r="XFC6857" t="s">
        <v>15404</v>
      </c>
      <c r="XFD6857" t="s">
        <v>18602</v>
      </c>
    </row>
    <row r="6858" spans="16383:16384" x14ac:dyDescent="0.2">
      <c r="XFC6858" t="s">
        <v>15404</v>
      </c>
      <c r="XFD6858" t="s">
        <v>18604</v>
      </c>
    </row>
    <row r="6859" spans="16383:16384" x14ac:dyDescent="0.2">
      <c r="XFC6859" t="s">
        <v>15404</v>
      </c>
      <c r="XFD6859" t="s">
        <v>18606</v>
      </c>
    </row>
    <row r="6860" spans="16383:16384" x14ac:dyDescent="0.2">
      <c r="XFC6860" t="s">
        <v>15404</v>
      </c>
      <c r="XFD6860" t="s">
        <v>11948</v>
      </c>
    </row>
    <row r="6861" spans="16383:16384" x14ac:dyDescent="0.2">
      <c r="XFC6861" t="s">
        <v>15404</v>
      </c>
      <c r="XFD6861" t="s">
        <v>18608</v>
      </c>
    </row>
    <row r="6862" spans="16383:16384" x14ac:dyDescent="0.2">
      <c r="XFC6862" t="s">
        <v>15404</v>
      </c>
      <c r="XFD6862" t="s">
        <v>18610</v>
      </c>
    </row>
    <row r="6863" spans="16383:16384" x14ac:dyDescent="0.2">
      <c r="XFC6863" t="s">
        <v>15404</v>
      </c>
      <c r="XFD6863" t="s">
        <v>18612</v>
      </c>
    </row>
    <row r="6864" spans="16383:16384" x14ac:dyDescent="0.2">
      <c r="XFC6864" t="s">
        <v>15404</v>
      </c>
      <c r="XFD6864" t="s">
        <v>11627</v>
      </c>
    </row>
    <row r="6865" spans="16383:16384" x14ac:dyDescent="0.2">
      <c r="XFC6865" t="s">
        <v>15404</v>
      </c>
      <c r="XFD6865" t="s">
        <v>11629</v>
      </c>
    </row>
    <row r="6866" spans="16383:16384" x14ac:dyDescent="0.2">
      <c r="XFC6866" t="s">
        <v>15404</v>
      </c>
      <c r="XFD6866" t="s">
        <v>11631</v>
      </c>
    </row>
    <row r="6867" spans="16383:16384" x14ac:dyDescent="0.2">
      <c r="XFC6867" t="s">
        <v>15404</v>
      </c>
      <c r="XFD6867" t="s">
        <v>11633</v>
      </c>
    </row>
    <row r="6868" spans="16383:16384" x14ac:dyDescent="0.2">
      <c r="XFC6868" t="s">
        <v>15404</v>
      </c>
      <c r="XFD6868" t="s">
        <v>11635</v>
      </c>
    </row>
    <row r="6869" spans="16383:16384" x14ac:dyDescent="0.2">
      <c r="XFC6869" t="s">
        <v>15404</v>
      </c>
      <c r="XFD6869" t="s">
        <v>11637</v>
      </c>
    </row>
    <row r="6870" spans="16383:16384" x14ac:dyDescent="0.2">
      <c r="XFC6870" t="s">
        <v>15404</v>
      </c>
      <c r="XFD6870" t="s">
        <v>11639</v>
      </c>
    </row>
    <row r="6871" spans="16383:16384" x14ac:dyDescent="0.2">
      <c r="XFC6871" t="s">
        <v>15404</v>
      </c>
      <c r="XFD6871" t="s">
        <v>11641</v>
      </c>
    </row>
    <row r="6872" spans="16383:16384" x14ac:dyDescent="0.2">
      <c r="XFC6872" t="s">
        <v>15404</v>
      </c>
      <c r="XFD6872" t="s">
        <v>11643</v>
      </c>
    </row>
    <row r="6873" spans="16383:16384" x14ac:dyDescent="0.2">
      <c r="XFC6873" t="s">
        <v>15404</v>
      </c>
      <c r="XFD6873" t="s">
        <v>11645</v>
      </c>
    </row>
    <row r="6874" spans="16383:16384" x14ac:dyDescent="0.2">
      <c r="XFC6874" t="s">
        <v>15404</v>
      </c>
      <c r="XFD6874" t="s">
        <v>11647</v>
      </c>
    </row>
    <row r="6875" spans="16383:16384" x14ac:dyDescent="0.2">
      <c r="XFC6875" t="s">
        <v>15404</v>
      </c>
      <c r="XFD6875" t="s">
        <v>11649</v>
      </c>
    </row>
    <row r="6876" spans="16383:16384" x14ac:dyDescent="0.2">
      <c r="XFC6876" t="s">
        <v>15404</v>
      </c>
      <c r="XFD6876" t="s">
        <v>11651</v>
      </c>
    </row>
    <row r="6877" spans="16383:16384" x14ac:dyDescent="0.2">
      <c r="XFC6877" t="s">
        <v>15404</v>
      </c>
      <c r="XFD6877" t="s">
        <v>11653</v>
      </c>
    </row>
    <row r="6878" spans="16383:16384" x14ac:dyDescent="0.2">
      <c r="XFC6878" t="s">
        <v>15404</v>
      </c>
      <c r="XFD6878" t="s">
        <v>11655</v>
      </c>
    </row>
    <row r="6879" spans="16383:16384" x14ac:dyDescent="0.2">
      <c r="XFC6879" t="s">
        <v>15404</v>
      </c>
      <c r="XFD6879" t="s">
        <v>11657</v>
      </c>
    </row>
    <row r="6880" spans="16383:16384" x14ac:dyDescent="0.2">
      <c r="XFC6880" t="s">
        <v>15404</v>
      </c>
      <c r="XFD6880" t="s">
        <v>11659</v>
      </c>
    </row>
    <row r="6881" spans="16383:16384" x14ac:dyDescent="0.2">
      <c r="XFC6881" t="s">
        <v>15404</v>
      </c>
      <c r="XFD6881" t="s">
        <v>11661</v>
      </c>
    </row>
    <row r="6882" spans="16383:16384" x14ac:dyDescent="0.2">
      <c r="XFC6882" t="s">
        <v>15404</v>
      </c>
      <c r="XFD6882" t="s">
        <v>11663</v>
      </c>
    </row>
    <row r="6883" spans="16383:16384" x14ac:dyDescent="0.2">
      <c r="XFC6883" t="s">
        <v>15404</v>
      </c>
      <c r="XFD6883" t="s">
        <v>11665</v>
      </c>
    </row>
    <row r="6884" spans="16383:16384" x14ac:dyDescent="0.2">
      <c r="XFC6884" t="s">
        <v>15404</v>
      </c>
      <c r="XFD6884" t="s">
        <v>11667</v>
      </c>
    </row>
    <row r="6885" spans="16383:16384" x14ac:dyDescent="0.2">
      <c r="XFC6885" t="s">
        <v>15404</v>
      </c>
      <c r="XFD6885" t="s">
        <v>11669</v>
      </c>
    </row>
    <row r="6886" spans="16383:16384" x14ac:dyDescent="0.2">
      <c r="XFC6886" t="s">
        <v>15404</v>
      </c>
      <c r="XFD6886" t="s">
        <v>18509</v>
      </c>
    </row>
    <row r="6887" spans="16383:16384" x14ac:dyDescent="0.2">
      <c r="XFC6887" t="s">
        <v>15404</v>
      </c>
      <c r="XFD6887" t="s">
        <v>11671</v>
      </c>
    </row>
    <row r="6888" spans="16383:16384" x14ac:dyDescent="0.2">
      <c r="XFC6888" t="s">
        <v>15404</v>
      </c>
      <c r="XFD6888" t="s">
        <v>11673</v>
      </c>
    </row>
    <row r="6889" spans="16383:16384" x14ac:dyDescent="0.2">
      <c r="XFC6889" t="s">
        <v>15404</v>
      </c>
      <c r="XFD6889" t="s">
        <v>11675</v>
      </c>
    </row>
    <row r="6890" spans="16383:16384" x14ac:dyDescent="0.2">
      <c r="XFC6890" t="s">
        <v>15404</v>
      </c>
      <c r="XFD6890" t="s">
        <v>11677</v>
      </c>
    </row>
    <row r="6891" spans="16383:16384" x14ac:dyDescent="0.2">
      <c r="XFC6891" t="s">
        <v>15404</v>
      </c>
      <c r="XFD6891" t="s">
        <v>3372</v>
      </c>
    </row>
    <row r="6892" spans="16383:16384" x14ac:dyDescent="0.2">
      <c r="XFC6892" t="s">
        <v>15404</v>
      </c>
      <c r="XFD6892" t="s">
        <v>3374</v>
      </c>
    </row>
    <row r="6893" spans="16383:16384" x14ac:dyDescent="0.2">
      <c r="XFC6893" t="s">
        <v>15404</v>
      </c>
      <c r="XFD6893" t="s">
        <v>3376</v>
      </c>
    </row>
    <row r="6894" spans="16383:16384" x14ac:dyDescent="0.2">
      <c r="XFC6894" t="s">
        <v>15404</v>
      </c>
      <c r="XFD6894" t="s">
        <v>3378</v>
      </c>
    </row>
    <row r="6895" spans="16383:16384" x14ac:dyDescent="0.2">
      <c r="XFC6895" t="s">
        <v>15404</v>
      </c>
      <c r="XFD6895" t="s">
        <v>3380</v>
      </c>
    </row>
    <row r="6896" spans="16383:16384" x14ac:dyDescent="0.2">
      <c r="XFC6896" t="s">
        <v>15404</v>
      </c>
      <c r="XFD6896" t="s">
        <v>3382</v>
      </c>
    </row>
    <row r="6897" spans="16383:16384" x14ac:dyDescent="0.2">
      <c r="XFC6897" t="s">
        <v>15404</v>
      </c>
      <c r="XFD6897" t="s">
        <v>3384</v>
      </c>
    </row>
    <row r="6898" spans="16383:16384" x14ac:dyDescent="0.2">
      <c r="XFC6898" t="s">
        <v>15404</v>
      </c>
      <c r="XFD6898" t="s">
        <v>3386</v>
      </c>
    </row>
    <row r="6899" spans="16383:16384" x14ac:dyDescent="0.2">
      <c r="XFC6899" t="s">
        <v>15404</v>
      </c>
      <c r="XFD6899" t="s">
        <v>3388</v>
      </c>
    </row>
    <row r="6900" spans="16383:16384" x14ac:dyDescent="0.2">
      <c r="XFC6900" t="s">
        <v>15404</v>
      </c>
      <c r="XFD6900" t="s">
        <v>3390</v>
      </c>
    </row>
    <row r="6901" spans="16383:16384" x14ac:dyDescent="0.2">
      <c r="XFC6901" t="s">
        <v>15405</v>
      </c>
      <c r="XFD6901" t="s">
        <v>13584</v>
      </c>
    </row>
    <row r="6902" spans="16383:16384" x14ac:dyDescent="0.2">
      <c r="XFC6902" t="s">
        <v>15405</v>
      </c>
      <c r="XFD6902" t="s">
        <v>13586</v>
      </c>
    </row>
    <row r="6903" spans="16383:16384" x14ac:dyDescent="0.2">
      <c r="XFC6903" t="s">
        <v>15404</v>
      </c>
      <c r="XFD6903" t="s">
        <v>3713</v>
      </c>
    </row>
    <row r="6904" spans="16383:16384" x14ac:dyDescent="0.2">
      <c r="XFC6904" t="s">
        <v>15404</v>
      </c>
      <c r="XFD6904" t="s">
        <v>3715</v>
      </c>
    </row>
    <row r="6905" spans="16383:16384" x14ac:dyDescent="0.2">
      <c r="XFC6905" t="s">
        <v>15404</v>
      </c>
      <c r="XFD6905" t="s">
        <v>3717</v>
      </c>
    </row>
    <row r="6906" spans="16383:16384" x14ac:dyDescent="0.2">
      <c r="XFC6906" t="s">
        <v>15404</v>
      </c>
      <c r="XFD6906" t="s">
        <v>3719</v>
      </c>
    </row>
    <row r="6907" spans="16383:16384" x14ac:dyDescent="0.2">
      <c r="XFC6907" t="s">
        <v>15404</v>
      </c>
      <c r="XFD6907" t="s">
        <v>3416</v>
      </c>
    </row>
    <row r="6908" spans="16383:16384" x14ac:dyDescent="0.2">
      <c r="XFC6908" t="s">
        <v>15404</v>
      </c>
      <c r="XFD6908" t="s">
        <v>3418</v>
      </c>
    </row>
    <row r="6909" spans="16383:16384" x14ac:dyDescent="0.2">
      <c r="XFC6909" t="s">
        <v>15404</v>
      </c>
      <c r="XFD6909" t="s">
        <v>3420</v>
      </c>
    </row>
    <row r="6910" spans="16383:16384" x14ac:dyDescent="0.2">
      <c r="XFC6910" t="s">
        <v>15404</v>
      </c>
      <c r="XFD6910" t="s">
        <v>3422</v>
      </c>
    </row>
    <row r="6911" spans="16383:16384" x14ac:dyDescent="0.2">
      <c r="XFC6911" t="s">
        <v>15404</v>
      </c>
      <c r="XFD6911" t="s">
        <v>3424</v>
      </c>
    </row>
    <row r="6912" spans="16383:16384" x14ac:dyDescent="0.2">
      <c r="XFC6912" t="s">
        <v>15404</v>
      </c>
      <c r="XFD6912" t="s">
        <v>3426</v>
      </c>
    </row>
    <row r="6913" spans="16383:16384" x14ac:dyDescent="0.2">
      <c r="XFC6913" t="s">
        <v>15404</v>
      </c>
      <c r="XFD6913" t="s">
        <v>3428</v>
      </c>
    </row>
    <row r="6914" spans="16383:16384" x14ac:dyDescent="0.2">
      <c r="XFC6914" t="s">
        <v>15404</v>
      </c>
      <c r="XFD6914" t="s">
        <v>3430</v>
      </c>
    </row>
    <row r="6915" spans="16383:16384" x14ac:dyDescent="0.2">
      <c r="XFC6915" t="s">
        <v>15404</v>
      </c>
      <c r="XFD6915" t="s">
        <v>3432</v>
      </c>
    </row>
    <row r="6916" spans="16383:16384" x14ac:dyDescent="0.2">
      <c r="XFC6916" t="s">
        <v>15404</v>
      </c>
      <c r="XFD6916" t="s">
        <v>3434</v>
      </c>
    </row>
    <row r="6917" spans="16383:16384" x14ac:dyDescent="0.2">
      <c r="XFC6917" t="s">
        <v>15404</v>
      </c>
      <c r="XFD6917" t="s">
        <v>3436</v>
      </c>
    </row>
    <row r="6918" spans="16383:16384" x14ac:dyDescent="0.2">
      <c r="XFC6918" t="s">
        <v>15404</v>
      </c>
      <c r="XFD6918" t="s">
        <v>3438</v>
      </c>
    </row>
    <row r="6919" spans="16383:16384" x14ac:dyDescent="0.2">
      <c r="XFC6919" t="s">
        <v>15404</v>
      </c>
      <c r="XFD6919" t="s">
        <v>3440</v>
      </c>
    </row>
    <row r="6920" spans="16383:16384" x14ac:dyDescent="0.2">
      <c r="XFC6920" t="s">
        <v>15404</v>
      </c>
      <c r="XFD6920" t="s">
        <v>3442</v>
      </c>
    </row>
    <row r="6921" spans="16383:16384" x14ac:dyDescent="0.2">
      <c r="XFC6921" t="s">
        <v>15404</v>
      </c>
      <c r="XFD6921" t="s">
        <v>3444</v>
      </c>
    </row>
    <row r="6922" spans="16383:16384" x14ac:dyDescent="0.2">
      <c r="XFC6922" t="s">
        <v>15404</v>
      </c>
      <c r="XFD6922" t="s">
        <v>3446</v>
      </c>
    </row>
    <row r="6923" spans="16383:16384" x14ac:dyDescent="0.2">
      <c r="XFC6923" t="s">
        <v>15404</v>
      </c>
      <c r="XFD6923" t="s">
        <v>3448</v>
      </c>
    </row>
    <row r="6924" spans="16383:16384" x14ac:dyDescent="0.2">
      <c r="XFC6924" t="s">
        <v>15404</v>
      </c>
      <c r="XFD6924" t="s">
        <v>3450</v>
      </c>
    </row>
    <row r="6925" spans="16383:16384" x14ac:dyDescent="0.2">
      <c r="XFC6925" t="s">
        <v>15404</v>
      </c>
      <c r="XFD6925" t="s">
        <v>3452</v>
      </c>
    </row>
    <row r="6926" spans="16383:16384" x14ac:dyDescent="0.2">
      <c r="XFC6926" t="s">
        <v>15404</v>
      </c>
      <c r="XFD6926" t="s">
        <v>3454</v>
      </c>
    </row>
    <row r="6927" spans="16383:16384" x14ac:dyDescent="0.2">
      <c r="XFC6927" t="s">
        <v>15404</v>
      </c>
      <c r="XFD6927" t="s">
        <v>3456</v>
      </c>
    </row>
    <row r="6928" spans="16383:16384" x14ac:dyDescent="0.2">
      <c r="XFC6928" t="s">
        <v>15404</v>
      </c>
      <c r="XFD6928" t="s">
        <v>3458</v>
      </c>
    </row>
    <row r="6929" spans="16383:16384" x14ac:dyDescent="0.2">
      <c r="XFC6929" t="s">
        <v>15404</v>
      </c>
      <c r="XFD6929" t="s">
        <v>3460</v>
      </c>
    </row>
    <row r="6930" spans="16383:16384" x14ac:dyDescent="0.2">
      <c r="XFC6930" t="s">
        <v>15404</v>
      </c>
      <c r="XFD6930" t="s">
        <v>3462</v>
      </c>
    </row>
    <row r="6931" spans="16383:16384" x14ac:dyDescent="0.2">
      <c r="XFC6931" t="s">
        <v>15404</v>
      </c>
      <c r="XFD6931" t="s">
        <v>3464</v>
      </c>
    </row>
    <row r="6932" spans="16383:16384" x14ac:dyDescent="0.2">
      <c r="XFC6932" t="s">
        <v>15404</v>
      </c>
      <c r="XFD6932" t="s">
        <v>3466</v>
      </c>
    </row>
    <row r="6933" spans="16383:16384" x14ac:dyDescent="0.2">
      <c r="XFC6933" t="s">
        <v>15404</v>
      </c>
      <c r="XFD6933" t="s">
        <v>4053</v>
      </c>
    </row>
    <row r="6934" spans="16383:16384" x14ac:dyDescent="0.2">
      <c r="XFC6934" t="s">
        <v>15404</v>
      </c>
      <c r="XFD6934" t="s">
        <v>4055</v>
      </c>
    </row>
    <row r="6935" spans="16383:16384" x14ac:dyDescent="0.2">
      <c r="XFC6935" t="s">
        <v>15404</v>
      </c>
      <c r="XFD6935" t="s">
        <v>4057</v>
      </c>
    </row>
    <row r="6936" spans="16383:16384" x14ac:dyDescent="0.2">
      <c r="XFC6936" t="s">
        <v>15404</v>
      </c>
      <c r="XFD6936" t="s">
        <v>4059</v>
      </c>
    </row>
    <row r="6937" spans="16383:16384" x14ac:dyDescent="0.2">
      <c r="XFC6937" t="s">
        <v>15404</v>
      </c>
      <c r="XFD6937" t="s">
        <v>4061</v>
      </c>
    </row>
    <row r="6938" spans="16383:16384" x14ac:dyDescent="0.2">
      <c r="XFC6938" t="s">
        <v>15404</v>
      </c>
      <c r="XFD6938" t="s">
        <v>4063</v>
      </c>
    </row>
    <row r="6939" spans="16383:16384" x14ac:dyDescent="0.2">
      <c r="XFC6939" t="s">
        <v>15404</v>
      </c>
      <c r="XFD6939" t="s">
        <v>4065</v>
      </c>
    </row>
    <row r="6940" spans="16383:16384" x14ac:dyDescent="0.2">
      <c r="XFC6940" t="s">
        <v>15404</v>
      </c>
      <c r="XFD6940" t="s">
        <v>4067</v>
      </c>
    </row>
    <row r="6941" spans="16383:16384" x14ac:dyDescent="0.2">
      <c r="XFC6941" t="s">
        <v>15404</v>
      </c>
      <c r="XFD6941" t="s">
        <v>4069</v>
      </c>
    </row>
    <row r="6942" spans="16383:16384" x14ac:dyDescent="0.2">
      <c r="XFC6942" t="s">
        <v>15404</v>
      </c>
      <c r="XFD6942" t="s">
        <v>16788</v>
      </c>
    </row>
    <row r="6943" spans="16383:16384" x14ac:dyDescent="0.2">
      <c r="XFC6943" t="s">
        <v>15404</v>
      </c>
      <c r="XFD6943" t="s">
        <v>3968</v>
      </c>
    </row>
    <row r="6944" spans="16383:16384" x14ac:dyDescent="0.2">
      <c r="XFC6944" t="s">
        <v>15404</v>
      </c>
      <c r="XFD6944" t="s">
        <v>3971</v>
      </c>
    </row>
    <row r="6945" spans="16383:16384" x14ac:dyDescent="0.2">
      <c r="XFC6945" t="s">
        <v>15404</v>
      </c>
      <c r="XFD6945" t="s">
        <v>3973</v>
      </c>
    </row>
    <row r="6946" spans="16383:16384" x14ac:dyDescent="0.2">
      <c r="XFC6946" t="s">
        <v>15404</v>
      </c>
      <c r="XFD6946" t="s">
        <v>3975</v>
      </c>
    </row>
    <row r="6947" spans="16383:16384" x14ac:dyDescent="0.2">
      <c r="XFC6947" t="s">
        <v>15404</v>
      </c>
      <c r="XFD6947" t="s">
        <v>3977</v>
      </c>
    </row>
    <row r="6948" spans="16383:16384" x14ac:dyDescent="0.2">
      <c r="XFC6948" t="s">
        <v>15404</v>
      </c>
      <c r="XFD6948" t="s">
        <v>3979</v>
      </c>
    </row>
    <row r="6949" spans="16383:16384" x14ac:dyDescent="0.2">
      <c r="XFC6949" t="s">
        <v>15404</v>
      </c>
      <c r="XFD6949" t="s">
        <v>3981</v>
      </c>
    </row>
    <row r="6950" spans="16383:16384" x14ac:dyDescent="0.2">
      <c r="XFC6950" t="s">
        <v>15404</v>
      </c>
      <c r="XFD6950" t="s">
        <v>3983</v>
      </c>
    </row>
    <row r="6951" spans="16383:16384" x14ac:dyDescent="0.2">
      <c r="XFC6951" t="s">
        <v>15404</v>
      </c>
      <c r="XFD6951" t="s">
        <v>3985</v>
      </c>
    </row>
    <row r="6952" spans="16383:16384" x14ac:dyDescent="0.2">
      <c r="XFC6952" t="s">
        <v>15404</v>
      </c>
      <c r="XFD6952" t="s">
        <v>3987</v>
      </c>
    </row>
    <row r="6953" spans="16383:16384" x14ac:dyDescent="0.2">
      <c r="XFC6953" t="s">
        <v>15404</v>
      </c>
      <c r="XFD6953" t="s">
        <v>3989</v>
      </c>
    </row>
    <row r="6954" spans="16383:16384" x14ac:dyDescent="0.2">
      <c r="XFC6954" t="s">
        <v>15404</v>
      </c>
      <c r="XFD6954" t="s">
        <v>3991</v>
      </c>
    </row>
    <row r="6955" spans="16383:16384" x14ac:dyDescent="0.2">
      <c r="XFC6955" t="s">
        <v>15404</v>
      </c>
      <c r="XFD6955" t="s">
        <v>3993</v>
      </c>
    </row>
    <row r="6956" spans="16383:16384" x14ac:dyDescent="0.2">
      <c r="XFC6956" t="s">
        <v>15404</v>
      </c>
      <c r="XFD6956" t="s">
        <v>6165</v>
      </c>
    </row>
    <row r="6957" spans="16383:16384" x14ac:dyDescent="0.2">
      <c r="XFC6957" t="s">
        <v>15404</v>
      </c>
      <c r="XFD6957" t="s">
        <v>6166</v>
      </c>
    </row>
    <row r="6958" spans="16383:16384" x14ac:dyDescent="0.2">
      <c r="XFC6958" t="s">
        <v>15404</v>
      </c>
      <c r="XFD6958" t="s">
        <v>6167</v>
      </c>
    </row>
    <row r="6959" spans="16383:16384" x14ac:dyDescent="0.2">
      <c r="XFC6959" t="s">
        <v>15404</v>
      </c>
      <c r="XFD6959" t="s">
        <v>6168</v>
      </c>
    </row>
    <row r="6960" spans="16383:16384" x14ac:dyDescent="0.2">
      <c r="XFC6960" t="s">
        <v>15404</v>
      </c>
      <c r="XFD6960" t="s">
        <v>11768</v>
      </c>
    </row>
    <row r="6961" spans="16383:16384" x14ac:dyDescent="0.2">
      <c r="XFC6961" t="s">
        <v>15404</v>
      </c>
      <c r="XFD6961" t="s">
        <v>6169</v>
      </c>
    </row>
    <row r="6962" spans="16383:16384" x14ac:dyDescent="0.2">
      <c r="XFC6962" t="s">
        <v>15404</v>
      </c>
      <c r="XFD6962" t="s">
        <v>6170</v>
      </c>
    </row>
    <row r="6963" spans="16383:16384" x14ac:dyDescent="0.2">
      <c r="XFC6963" t="s">
        <v>15404</v>
      </c>
      <c r="XFD6963" t="s">
        <v>6171</v>
      </c>
    </row>
    <row r="6964" spans="16383:16384" x14ac:dyDescent="0.2">
      <c r="XFC6964" t="s">
        <v>15404</v>
      </c>
      <c r="XFD6964" t="s">
        <v>17344</v>
      </c>
    </row>
    <row r="6965" spans="16383:16384" x14ac:dyDescent="0.2">
      <c r="XFC6965" t="s">
        <v>15404</v>
      </c>
      <c r="XFD6965" t="s">
        <v>6172</v>
      </c>
    </row>
    <row r="6966" spans="16383:16384" x14ac:dyDescent="0.2">
      <c r="XFC6966" t="s">
        <v>15404</v>
      </c>
      <c r="XFD6966" t="s">
        <v>17345</v>
      </c>
    </row>
    <row r="6967" spans="16383:16384" x14ac:dyDescent="0.2">
      <c r="XFC6967" t="s">
        <v>15404</v>
      </c>
      <c r="XFD6967" t="s">
        <v>17347</v>
      </c>
    </row>
    <row r="6968" spans="16383:16384" x14ac:dyDescent="0.2">
      <c r="XFC6968" t="s">
        <v>15404</v>
      </c>
      <c r="XFD6968" t="s">
        <v>6174</v>
      </c>
    </row>
    <row r="6969" spans="16383:16384" x14ac:dyDescent="0.2">
      <c r="XFC6969" t="s">
        <v>15404</v>
      </c>
      <c r="XFD6969" t="s">
        <v>6176</v>
      </c>
    </row>
    <row r="6970" spans="16383:16384" x14ac:dyDescent="0.2">
      <c r="XFC6970" t="s">
        <v>15404</v>
      </c>
      <c r="XFD6970" t="s">
        <v>6178</v>
      </c>
    </row>
    <row r="6971" spans="16383:16384" x14ac:dyDescent="0.2">
      <c r="XFC6971" t="s">
        <v>15404</v>
      </c>
      <c r="XFD6971" t="s">
        <v>6180</v>
      </c>
    </row>
    <row r="6972" spans="16383:16384" x14ac:dyDescent="0.2">
      <c r="XFC6972" t="s">
        <v>15404</v>
      </c>
      <c r="XFD6972" t="s">
        <v>6182</v>
      </c>
    </row>
    <row r="6973" spans="16383:16384" x14ac:dyDescent="0.2">
      <c r="XFC6973" t="s">
        <v>15404</v>
      </c>
      <c r="XFD6973" t="s">
        <v>6184</v>
      </c>
    </row>
    <row r="6974" spans="16383:16384" x14ac:dyDescent="0.2">
      <c r="XFC6974" t="s">
        <v>15404</v>
      </c>
      <c r="XFD6974" t="s">
        <v>6186</v>
      </c>
    </row>
    <row r="6975" spans="16383:16384" x14ac:dyDescent="0.2">
      <c r="XFC6975" t="s">
        <v>15404</v>
      </c>
      <c r="XFD6975" t="s">
        <v>6188</v>
      </c>
    </row>
    <row r="6976" spans="16383:16384" x14ac:dyDescent="0.2">
      <c r="XFC6976" t="s">
        <v>15404</v>
      </c>
      <c r="XFD6976" t="s">
        <v>6190</v>
      </c>
    </row>
    <row r="6977" spans="16383:16384" x14ac:dyDescent="0.2">
      <c r="XFC6977" t="s">
        <v>15404</v>
      </c>
      <c r="XFD6977" t="s">
        <v>6192</v>
      </c>
    </row>
    <row r="6978" spans="16383:16384" x14ac:dyDescent="0.2">
      <c r="XFC6978" t="s">
        <v>15404</v>
      </c>
      <c r="XFD6978" t="s">
        <v>6194</v>
      </c>
    </row>
    <row r="6979" spans="16383:16384" x14ac:dyDescent="0.2">
      <c r="XFC6979" t="s">
        <v>15404</v>
      </c>
      <c r="XFD6979" t="s">
        <v>8568</v>
      </c>
    </row>
    <row r="6980" spans="16383:16384" x14ac:dyDescent="0.2">
      <c r="XFC6980" t="s">
        <v>15404</v>
      </c>
      <c r="XFD6980" t="s">
        <v>4100</v>
      </c>
    </row>
    <row r="6981" spans="16383:16384" x14ac:dyDescent="0.2">
      <c r="XFC6981" t="s">
        <v>15404</v>
      </c>
      <c r="XFD6981" t="s">
        <v>4101</v>
      </c>
    </row>
    <row r="6982" spans="16383:16384" x14ac:dyDescent="0.2">
      <c r="XFC6982" t="s">
        <v>15404</v>
      </c>
      <c r="XFD6982" t="s">
        <v>4103</v>
      </c>
    </row>
    <row r="6983" spans="16383:16384" x14ac:dyDescent="0.2">
      <c r="XFC6983" t="s">
        <v>15404</v>
      </c>
      <c r="XFD6983" t="s">
        <v>4105</v>
      </c>
    </row>
    <row r="6984" spans="16383:16384" x14ac:dyDescent="0.2">
      <c r="XFC6984" t="s">
        <v>15404</v>
      </c>
      <c r="XFD6984" t="s">
        <v>4107</v>
      </c>
    </row>
    <row r="6985" spans="16383:16384" x14ac:dyDescent="0.2">
      <c r="XFC6985" t="s">
        <v>15404</v>
      </c>
      <c r="XFD6985" t="s">
        <v>4109</v>
      </c>
    </row>
    <row r="6986" spans="16383:16384" x14ac:dyDescent="0.2">
      <c r="XFC6986" t="s">
        <v>15404</v>
      </c>
      <c r="XFD6986" t="s">
        <v>4111</v>
      </c>
    </row>
    <row r="6987" spans="16383:16384" x14ac:dyDescent="0.2">
      <c r="XFC6987" t="s">
        <v>15404</v>
      </c>
      <c r="XFD6987" t="s">
        <v>4113</v>
      </c>
    </row>
    <row r="6988" spans="16383:16384" x14ac:dyDescent="0.2">
      <c r="XFC6988" t="s">
        <v>15404</v>
      </c>
      <c r="XFD6988" t="s">
        <v>4114</v>
      </c>
    </row>
    <row r="6989" spans="16383:16384" x14ac:dyDescent="0.2">
      <c r="XFC6989" t="s">
        <v>15404</v>
      </c>
      <c r="XFD6989" t="s">
        <v>4116</v>
      </c>
    </row>
    <row r="6990" spans="16383:16384" x14ac:dyDescent="0.2">
      <c r="XFC6990" t="s">
        <v>15404</v>
      </c>
      <c r="XFD6990" t="s">
        <v>4118</v>
      </c>
    </row>
    <row r="6991" spans="16383:16384" x14ac:dyDescent="0.2">
      <c r="XFC6991" t="s">
        <v>15404</v>
      </c>
      <c r="XFD6991" t="s">
        <v>4119</v>
      </c>
    </row>
    <row r="6992" spans="16383:16384" x14ac:dyDescent="0.2">
      <c r="XFC6992" t="s">
        <v>15404</v>
      </c>
      <c r="XFD6992" t="s">
        <v>4121</v>
      </c>
    </row>
    <row r="6993" spans="16383:16384" x14ac:dyDescent="0.2">
      <c r="XFC6993" t="s">
        <v>15404</v>
      </c>
      <c r="XFD6993" t="s">
        <v>4123</v>
      </c>
    </row>
    <row r="6994" spans="16383:16384" x14ac:dyDescent="0.2">
      <c r="XFC6994" t="s">
        <v>15404</v>
      </c>
      <c r="XFD6994" t="s">
        <v>4125</v>
      </c>
    </row>
    <row r="6995" spans="16383:16384" x14ac:dyDescent="0.2">
      <c r="XFC6995" t="s">
        <v>15404</v>
      </c>
      <c r="XFD6995" t="s">
        <v>16833</v>
      </c>
    </row>
    <row r="6996" spans="16383:16384" x14ac:dyDescent="0.2">
      <c r="XFC6996" t="s">
        <v>15404</v>
      </c>
      <c r="XFD6996" t="s">
        <v>4126</v>
      </c>
    </row>
    <row r="6997" spans="16383:16384" x14ac:dyDescent="0.2">
      <c r="XFC6997" t="s">
        <v>15404</v>
      </c>
      <c r="XFD6997" t="s">
        <v>4128</v>
      </c>
    </row>
    <row r="6998" spans="16383:16384" x14ac:dyDescent="0.2">
      <c r="XFC6998" t="s">
        <v>15404</v>
      </c>
      <c r="XFD6998" t="s">
        <v>4130</v>
      </c>
    </row>
    <row r="6999" spans="16383:16384" x14ac:dyDescent="0.2">
      <c r="XFC6999" t="s">
        <v>15404</v>
      </c>
      <c r="XFD6999" t="s">
        <v>4132</v>
      </c>
    </row>
    <row r="7000" spans="16383:16384" x14ac:dyDescent="0.2">
      <c r="XFC7000" t="s">
        <v>15404</v>
      </c>
      <c r="XFD7000" t="s">
        <v>4134</v>
      </c>
    </row>
    <row r="7001" spans="16383:16384" x14ac:dyDescent="0.2">
      <c r="XFC7001" t="s">
        <v>15404</v>
      </c>
      <c r="XFD7001" t="s">
        <v>4136</v>
      </c>
    </row>
    <row r="7002" spans="16383:16384" x14ac:dyDescent="0.2">
      <c r="XFC7002" t="s">
        <v>15404</v>
      </c>
      <c r="XFD7002" t="s">
        <v>4138</v>
      </c>
    </row>
    <row r="7003" spans="16383:16384" x14ac:dyDescent="0.2">
      <c r="XFC7003" t="s">
        <v>15404</v>
      </c>
      <c r="XFD7003" t="s">
        <v>4140</v>
      </c>
    </row>
    <row r="7004" spans="16383:16384" x14ac:dyDescent="0.2">
      <c r="XFC7004" t="s">
        <v>15404</v>
      </c>
      <c r="XFD7004" t="s">
        <v>4142</v>
      </c>
    </row>
    <row r="7005" spans="16383:16384" x14ac:dyDescent="0.2">
      <c r="XFC7005" t="s">
        <v>15404</v>
      </c>
      <c r="XFD7005" t="s">
        <v>4144</v>
      </c>
    </row>
    <row r="7006" spans="16383:16384" x14ac:dyDescent="0.2">
      <c r="XFC7006" t="s">
        <v>15404</v>
      </c>
      <c r="XFD7006" t="s">
        <v>4146</v>
      </c>
    </row>
    <row r="7007" spans="16383:16384" x14ac:dyDescent="0.2">
      <c r="XFC7007" t="s">
        <v>15404</v>
      </c>
      <c r="XFD7007" t="s">
        <v>4147</v>
      </c>
    </row>
    <row r="7008" spans="16383:16384" x14ac:dyDescent="0.2">
      <c r="XFC7008" t="s">
        <v>15404</v>
      </c>
      <c r="XFD7008" t="s">
        <v>4149</v>
      </c>
    </row>
    <row r="7009" spans="16383:16384" x14ac:dyDescent="0.2">
      <c r="XFC7009" t="s">
        <v>15404</v>
      </c>
      <c r="XFD7009" t="s">
        <v>4151</v>
      </c>
    </row>
    <row r="7010" spans="16383:16384" x14ac:dyDescent="0.2">
      <c r="XFC7010" t="s">
        <v>15404</v>
      </c>
      <c r="XFD7010" t="s">
        <v>4153</v>
      </c>
    </row>
    <row r="7011" spans="16383:16384" x14ac:dyDescent="0.2">
      <c r="XFC7011" t="s">
        <v>15404</v>
      </c>
      <c r="XFD7011" t="s">
        <v>4155</v>
      </c>
    </row>
    <row r="7012" spans="16383:16384" x14ac:dyDescent="0.2">
      <c r="XFC7012" t="s">
        <v>15404</v>
      </c>
      <c r="XFD7012" t="s">
        <v>4157</v>
      </c>
    </row>
    <row r="7013" spans="16383:16384" x14ac:dyDescent="0.2">
      <c r="XFC7013" t="s">
        <v>15404</v>
      </c>
      <c r="XFD7013" t="s">
        <v>4159</v>
      </c>
    </row>
    <row r="7014" spans="16383:16384" x14ac:dyDescent="0.2">
      <c r="XFC7014" t="s">
        <v>15404</v>
      </c>
      <c r="XFD7014" t="s">
        <v>8570</v>
      </c>
    </row>
    <row r="7015" spans="16383:16384" x14ac:dyDescent="0.2">
      <c r="XFC7015" t="s">
        <v>15404</v>
      </c>
      <c r="XFD7015" t="s">
        <v>8571</v>
      </c>
    </row>
    <row r="7016" spans="16383:16384" x14ac:dyDescent="0.2">
      <c r="XFC7016" t="s">
        <v>15404</v>
      </c>
      <c r="XFD7016" t="s">
        <v>8572</v>
      </c>
    </row>
    <row r="7017" spans="16383:16384" x14ac:dyDescent="0.2">
      <c r="XFC7017" t="s">
        <v>15404</v>
      </c>
      <c r="XFD7017" t="s">
        <v>4160</v>
      </c>
    </row>
    <row r="7018" spans="16383:16384" x14ac:dyDescent="0.2">
      <c r="XFC7018" t="s">
        <v>15404</v>
      </c>
      <c r="XFD7018" t="s">
        <v>8573</v>
      </c>
    </row>
    <row r="7019" spans="16383:16384" x14ac:dyDescent="0.2">
      <c r="XFC7019" t="s">
        <v>15404</v>
      </c>
      <c r="XFD7019" t="s">
        <v>4161</v>
      </c>
    </row>
    <row r="7020" spans="16383:16384" x14ac:dyDescent="0.2">
      <c r="XFC7020" t="s">
        <v>15404</v>
      </c>
      <c r="XFD7020" t="s">
        <v>8574</v>
      </c>
    </row>
    <row r="7021" spans="16383:16384" x14ac:dyDescent="0.2">
      <c r="XFC7021" t="s">
        <v>15404</v>
      </c>
      <c r="XFD7021" t="s">
        <v>4162</v>
      </c>
    </row>
    <row r="7022" spans="16383:16384" x14ac:dyDescent="0.2">
      <c r="XFC7022" t="s">
        <v>15404</v>
      </c>
      <c r="XFD7022" t="s">
        <v>4163</v>
      </c>
    </row>
    <row r="7023" spans="16383:16384" x14ac:dyDescent="0.2">
      <c r="XFC7023" t="s">
        <v>15404</v>
      </c>
      <c r="XFD7023" t="s">
        <v>8575</v>
      </c>
    </row>
    <row r="7024" spans="16383:16384" x14ac:dyDescent="0.2">
      <c r="XFC7024" t="s">
        <v>15404</v>
      </c>
      <c r="XFD7024" t="s">
        <v>8576</v>
      </c>
    </row>
    <row r="7025" spans="16383:16384" x14ac:dyDescent="0.2">
      <c r="XFC7025" t="s">
        <v>15404</v>
      </c>
      <c r="XFD7025" t="s">
        <v>4164</v>
      </c>
    </row>
    <row r="7026" spans="16383:16384" x14ac:dyDescent="0.2">
      <c r="XFC7026" t="s">
        <v>15404</v>
      </c>
      <c r="XFD7026" t="s">
        <v>4165</v>
      </c>
    </row>
    <row r="7027" spans="16383:16384" x14ac:dyDescent="0.2">
      <c r="XFC7027" t="s">
        <v>15404</v>
      </c>
      <c r="XFD7027" t="s">
        <v>8577</v>
      </c>
    </row>
    <row r="7028" spans="16383:16384" x14ac:dyDescent="0.2">
      <c r="XFC7028" t="s">
        <v>15404</v>
      </c>
      <c r="XFD7028" t="s">
        <v>4166</v>
      </c>
    </row>
    <row r="7029" spans="16383:16384" x14ac:dyDescent="0.2">
      <c r="XFC7029" t="s">
        <v>15404</v>
      </c>
      <c r="XFD7029" t="s">
        <v>8578</v>
      </c>
    </row>
    <row r="7030" spans="16383:16384" x14ac:dyDescent="0.2">
      <c r="XFC7030" t="s">
        <v>15404</v>
      </c>
      <c r="XFD7030" t="s">
        <v>4167</v>
      </c>
    </row>
    <row r="7031" spans="16383:16384" x14ac:dyDescent="0.2">
      <c r="XFC7031" t="s">
        <v>15404</v>
      </c>
      <c r="XFD7031" t="s">
        <v>8579</v>
      </c>
    </row>
    <row r="7032" spans="16383:16384" x14ac:dyDescent="0.2">
      <c r="XFC7032" t="s">
        <v>15404</v>
      </c>
      <c r="XFD7032" t="s">
        <v>8580</v>
      </c>
    </row>
    <row r="7033" spans="16383:16384" x14ac:dyDescent="0.2">
      <c r="XFC7033" t="s">
        <v>15404</v>
      </c>
      <c r="XFD7033" t="s">
        <v>8581</v>
      </c>
    </row>
    <row r="7034" spans="16383:16384" x14ac:dyDescent="0.2">
      <c r="XFC7034" t="s">
        <v>15404</v>
      </c>
      <c r="XFD7034" t="s">
        <v>8567</v>
      </c>
    </row>
    <row r="7035" spans="16383:16384" x14ac:dyDescent="0.2">
      <c r="XFC7035" t="s">
        <v>15404</v>
      </c>
      <c r="XFD7035" t="s">
        <v>4168</v>
      </c>
    </row>
    <row r="7036" spans="16383:16384" x14ac:dyDescent="0.2">
      <c r="XFC7036" t="s">
        <v>15404</v>
      </c>
      <c r="XFD7036" t="s">
        <v>4169</v>
      </c>
    </row>
    <row r="7037" spans="16383:16384" x14ac:dyDescent="0.2">
      <c r="XFC7037" t="s">
        <v>15404</v>
      </c>
      <c r="XFD7037" t="s">
        <v>4170</v>
      </c>
    </row>
    <row r="7038" spans="16383:16384" x14ac:dyDescent="0.2">
      <c r="XFC7038" t="s">
        <v>15404</v>
      </c>
      <c r="XFD7038" t="s">
        <v>4171</v>
      </c>
    </row>
    <row r="7039" spans="16383:16384" x14ac:dyDescent="0.2">
      <c r="XFC7039" t="s">
        <v>15404</v>
      </c>
      <c r="XFD7039" t="s">
        <v>4172</v>
      </c>
    </row>
    <row r="7040" spans="16383:16384" x14ac:dyDescent="0.2">
      <c r="XFC7040" t="s">
        <v>15404</v>
      </c>
      <c r="XFD7040" t="s">
        <v>4173</v>
      </c>
    </row>
    <row r="7041" spans="16383:16384" x14ac:dyDescent="0.2">
      <c r="XFC7041" t="s">
        <v>15404</v>
      </c>
      <c r="XFD7041" t="s">
        <v>4174</v>
      </c>
    </row>
    <row r="7042" spans="16383:16384" x14ac:dyDescent="0.2">
      <c r="XFC7042" t="s">
        <v>15404</v>
      </c>
      <c r="XFD7042" t="s">
        <v>4175</v>
      </c>
    </row>
    <row r="7043" spans="16383:16384" x14ac:dyDescent="0.2">
      <c r="XFC7043" t="s">
        <v>15404</v>
      </c>
      <c r="XFD7043" t="s">
        <v>4176</v>
      </c>
    </row>
    <row r="7044" spans="16383:16384" x14ac:dyDescent="0.2">
      <c r="XFC7044" t="s">
        <v>15404</v>
      </c>
      <c r="XFD7044" t="s">
        <v>4177</v>
      </c>
    </row>
    <row r="7045" spans="16383:16384" x14ac:dyDescent="0.2">
      <c r="XFC7045" t="s">
        <v>15404</v>
      </c>
      <c r="XFD7045" t="s">
        <v>16852</v>
      </c>
    </row>
    <row r="7046" spans="16383:16384" x14ac:dyDescent="0.2">
      <c r="XFC7046" t="s">
        <v>15404</v>
      </c>
      <c r="XFD7046" t="s">
        <v>4179</v>
      </c>
    </row>
    <row r="7047" spans="16383:16384" x14ac:dyDescent="0.2">
      <c r="XFC7047" t="s">
        <v>15404</v>
      </c>
      <c r="XFD7047" t="s">
        <v>4180</v>
      </c>
    </row>
    <row r="7048" spans="16383:16384" x14ac:dyDescent="0.2">
      <c r="XFC7048" t="s">
        <v>15404</v>
      </c>
      <c r="XFD7048" t="s">
        <v>4181</v>
      </c>
    </row>
    <row r="7049" spans="16383:16384" x14ac:dyDescent="0.2">
      <c r="XFC7049" t="s">
        <v>15404</v>
      </c>
      <c r="XFD7049" t="s">
        <v>4183</v>
      </c>
    </row>
    <row r="7050" spans="16383:16384" x14ac:dyDescent="0.2">
      <c r="XFC7050" t="s">
        <v>15404</v>
      </c>
      <c r="XFD7050" t="s">
        <v>17210</v>
      </c>
    </row>
    <row r="7051" spans="16383:16384" x14ac:dyDescent="0.2">
      <c r="XFC7051" t="s">
        <v>15404</v>
      </c>
      <c r="XFD7051" t="s">
        <v>17212</v>
      </c>
    </row>
    <row r="7052" spans="16383:16384" x14ac:dyDescent="0.2">
      <c r="XFC7052" t="s">
        <v>15404</v>
      </c>
      <c r="XFD7052" t="s">
        <v>17214</v>
      </c>
    </row>
    <row r="7053" spans="16383:16384" x14ac:dyDescent="0.2">
      <c r="XFC7053" t="s">
        <v>15404</v>
      </c>
      <c r="XFD7053" t="s">
        <v>17216</v>
      </c>
    </row>
    <row r="7054" spans="16383:16384" x14ac:dyDescent="0.2">
      <c r="XFC7054" t="s">
        <v>15404</v>
      </c>
      <c r="XFD7054" t="s">
        <v>17218</v>
      </c>
    </row>
    <row r="7055" spans="16383:16384" x14ac:dyDescent="0.2">
      <c r="XFC7055" t="s">
        <v>15404</v>
      </c>
      <c r="XFD7055" t="s">
        <v>4326</v>
      </c>
    </row>
    <row r="7056" spans="16383:16384" x14ac:dyDescent="0.2">
      <c r="XFC7056" t="s">
        <v>15404</v>
      </c>
      <c r="XFD7056" t="s">
        <v>4328</v>
      </c>
    </row>
    <row r="7057" spans="16383:16384" x14ac:dyDescent="0.2">
      <c r="XFC7057" t="s">
        <v>15404</v>
      </c>
      <c r="XFD7057" t="s">
        <v>4330</v>
      </c>
    </row>
    <row r="7058" spans="16383:16384" x14ac:dyDescent="0.2">
      <c r="XFC7058" t="s">
        <v>15404</v>
      </c>
      <c r="XFD7058" t="s">
        <v>4332</v>
      </c>
    </row>
    <row r="7059" spans="16383:16384" x14ac:dyDescent="0.2">
      <c r="XFC7059" t="s">
        <v>15404</v>
      </c>
      <c r="XFD7059" t="s">
        <v>4334</v>
      </c>
    </row>
    <row r="7060" spans="16383:16384" x14ac:dyDescent="0.2">
      <c r="XFC7060" t="s">
        <v>15404</v>
      </c>
      <c r="XFD7060" t="s">
        <v>4336</v>
      </c>
    </row>
    <row r="7061" spans="16383:16384" x14ac:dyDescent="0.2">
      <c r="XFC7061" t="s">
        <v>15404</v>
      </c>
      <c r="XFD7061" t="s">
        <v>4338</v>
      </c>
    </row>
    <row r="7062" spans="16383:16384" x14ac:dyDescent="0.2">
      <c r="XFC7062" t="s">
        <v>15404</v>
      </c>
      <c r="XFD7062" t="s">
        <v>4340</v>
      </c>
    </row>
    <row r="7063" spans="16383:16384" x14ac:dyDescent="0.2">
      <c r="XFC7063" t="s">
        <v>15404</v>
      </c>
      <c r="XFD7063" t="s">
        <v>4342</v>
      </c>
    </row>
    <row r="7064" spans="16383:16384" x14ac:dyDescent="0.2">
      <c r="XFC7064" t="s">
        <v>15404</v>
      </c>
      <c r="XFD7064" t="s">
        <v>4344</v>
      </c>
    </row>
    <row r="7065" spans="16383:16384" x14ac:dyDescent="0.2">
      <c r="XFC7065" t="s">
        <v>15404</v>
      </c>
      <c r="XFD7065" t="s">
        <v>4346</v>
      </c>
    </row>
    <row r="7066" spans="16383:16384" x14ac:dyDescent="0.2">
      <c r="XFC7066" t="s">
        <v>15404</v>
      </c>
      <c r="XFD7066" t="s">
        <v>4348</v>
      </c>
    </row>
    <row r="7067" spans="16383:16384" x14ac:dyDescent="0.2">
      <c r="XFC7067" t="s">
        <v>15404</v>
      </c>
      <c r="XFD7067" t="s">
        <v>4350</v>
      </c>
    </row>
    <row r="7068" spans="16383:16384" x14ac:dyDescent="0.2">
      <c r="XFC7068" t="s">
        <v>15404</v>
      </c>
      <c r="XFD7068" t="s">
        <v>4351</v>
      </c>
    </row>
    <row r="7069" spans="16383:16384" x14ac:dyDescent="0.2">
      <c r="XFC7069" t="s">
        <v>15404</v>
      </c>
      <c r="XFD7069" t="s">
        <v>4353</v>
      </c>
    </row>
    <row r="7070" spans="16383:16384" x14ac:dyDescent="0.2">
      <c r="XFC7070" t="s">
        <v>15404</v>
      </c>
      <c r="XFD7070" t="s">
        <v>4355</v>
      </c>
    </row>
    <row r="7071" spans="16383:16384" x14ac:dyDescent="0.2">
      <c r="XFC7071" t="s">
        <v>15404</v>
      </c>
      <c r="XFD7071" t="s">
        <v>4356</v>
      </c>
    </row>
    <row r="7072" spans="16383:16384" x14ac:dyDescent="0.2">
      <c r="XFC7072" t="s">
        <v>15404</v>
      </c>
      <c r="XFD7072" t="s">
        <v>4358</v>
      </c>
    </row>
    <row r="7073" spans="16383:16384" x14ac:dyDescent="0.2">
      <c r="XFC7073" t="s">
        <v>15404</v>
      </c>
      <c r="XFD7073" t="s">
        <v>4360</v>
      </c>
    </row>
    <row r="7074" spans="16383:16384" x14ac:dyDescent="0.2">
      <c r="XFC7074" t="s">
        <v>15404</v>
      </c>
      <c r="XFD7074" t="s">
        <v>4362</v>
      </c>
    </row>
    <row r="7075" spans="16383:16384" x14ac:dyDescent="0.2">
      <c r="XFC7075" t="s">
        <v>15404</v>
      </c>
      <c r="XFD7075" t="s">
        <v>4363</v>
      </c>
    </row>
    <row r="7076" spans="16383:16384" x14ac:dyDescent="0.2">
      <c r="XFC7076" t="s">
        <v>15404</v>
      </c>
      <c r="XFD7076" t="s">
        <v>4365</v>
      </c>
    </row>
    <row r="7077" spans="16383:16384" x14ac:dyDescent="0.2">
      <c r="XFC7077" t="s">
        <v>15404</v>
      </c>
      <c r="XFD7077" t="s">
        <v>4367</v>
      </c>
    </row>
    <row r="7078" spans="16383:16384" x14ac:dyDescent="0.2">
      <c r="XFC7078" t="s">
        <v>15404</v>
      </c>
      <c r="XFD7078" t="s">
        <v>4369</v>
      </c>
    </row>
    <row r="7079" spans="16383:16384" x14ac:dyDescent="0.2">
      <c r="XFC7079" t="s">
        <v>15404</v>
      </c>
      <c r="XFD7079" t="s">
        <v>4371</v>
      </c>
    </row>
    <row r="7080" spans="16383:16384" x14ac:dyDescent="0.2">
      <c r="XFC7080" t="s">
        <v>15404</v>
      </c>
      <c r="XFD7080" t="s">
        <v>4373</v>
      </c>
    </row>
    <row r="7081" spans="16383:16384" x14ac:dyDescent="0.2">
      <c r="XFC7081" t="s">
        <v>15404</v>
      </c>
      <c r="XFD7081" t="s">
        <v>4375</v>
      </c>
    </row>
    <row r="7082" spans="16383:16384" x14ac:dyDescent="0.2">
      <c r="XFC7082" t="s">
        <v>15404</v>
      </c>
      <c r="XFD7082" t="s">
        <v>4377</v>
      </c>
    </row>
    <row r="7083" spans="16383:16384" x14ac:dyDescent="0.2">
      <c r="XFC7083" t="s">
        <v>15404</v>
      </c>
      <c r="XFD7083" t="s">
        <v>4379</v>
      </c>
    </row>
    <row r="7084" spans="16383:16384" x14ac:dyDescent="0.2">
      <c r="XFC7084" t="s">
        <v>15404</v>
      </c>
      <c r="XFD7084" t="s">
        <v>4381</v>
      </c>
    </row>
    <row r="7085" spans="16383:16384" x14ac:dyDescent="0.2">
      <c r="XFC7085" t="s">
        <v>15404</v>
      </c>
      <c r="XFD7085" t="s">
        <v>16862</v>
      </c>
    </row>
    <row r="7086" spans="16383:16384" x14ac:dyDescent="0.2">
      <c r="XFC7086" t="s">
        <v>15404</v>
      </c>
      <c r="XFD7086" t="s">
        <v>4383</v>
      </c>
    </row>
    <row r="7087" spans="16383:16384" x14ac:dyDescent="0.2">
      <c r="XFC7087" t="s">
        <v>15404</v>
      </c>
      <c r="XFD7087" t="s">
        <v>4385</v>
      </c>
    </row>
    <row r="7088" spans="16383:16384" x14ac:dyDescent="0.2">
      <c r="XFC7088" t="s">
        <v>15404</v>
      </c>
      <c r="XFD7088" t="s">
        <v>4387</v>
      </c>
    </row>
    <row r="7089" spans="16383:16384" x14ac:dyDescent="0.2">
      <c r="XFC7089" t="s">
        <v>15404</v>
      </c>
      <c r="XFD7089" t="s">
        <v>4389</v>
      </c>
    </row>
    <row r="7090" spans="16383:16384" x14ac:dyDescent="0.2">
      <c r="XFC7090" t="s">
        <v>15404</v>
      </c>
      <c r="XFD7090" t="s">
        <v>4391</v>
      </c>
    </row>
    <row r="7091" spans="16383:16384" x14ac:dyDescent="0.2">
      <c r="XFC7091" t="s">
        <v>15404</v>
      </c>
      <c r="XFD7091" t="s">
        <v>4393</v>
      </c>
    </row>
    <row r="7092" spans="16383:16384" x14ac:dyDescent="0.2">
      <c r="XFC7092" t="s">
        <v>15404</v>
      </c>
      <c r="XFD7092" t="s">
        <v>4395</v>
      </c>
    </row>
    <row r="7093" spans="16383:16384" x14ac:dyDescent="0.2">
      <c r="XFC7093" t="s">
        <v>15404</v>
      </c>
      <c r="XFD7093" t="s">
        <v>4397</v>
      </c>
    </row>
    <row r="7094" spans="16383:16384" x14ac:dyDescent="0.2">
      <c r="XFC7094" t="s">
        <v>15404</v>
      </c>
      <c r="XFD7094" t="s">
        <v>4399</v>
      </c>
    </row>
    <row r="7095" spans="16383:16384" x14ac:dyDescent="0.2">
      <c r="XFC7095" t="s">
        <v>15404</v>
      </c>
      <c r="XFD7095" t="s">
        <v>4400</v>
      </c>
    </row>
    <row r="7096" spans="16383:16384" x14ac:dyDescent="0.2">
      <c r="XFC7096" t="s">
        <v>15404</v>
      </c>
      <c r="XFD7096" t="s">
        <v>4402</v>
      </c>
    </row>
    <row r="7097" spans="16383:16384" x14ac:dyDescent="0.2">
      <c r="XFC7097" t="s">
        <v>15404</v>
      </c>
      <c r="XFD7097" t="s">
        <v>4404</v>
      </c>
    </row>
    <row r="7098" spans="16383:16384" x14ac:dyDescent="0.2">
      <c r="XFC7098" t="s">
        <v>15404</v>
      </c>
      <c r="XFD7098" t="s">
        <v>4406</v>
      </c>
    </row>
    <row r="7099" spans="16383:16384" x14ac:dyDescent="0.2">
      <c r="XFC7099" t="s">
        <v>15404</v>
      </c>
      <c r="XFD7099" t="s">
        <v>4407</v>
      </c>
    </row>
    <row r="7100" spans="16383:16384" x14ac:dyDescent="0.2">
      <c r="XFC7100" t="s">
        <v>15404</v>
      </c>
      <c r="XFD7100" t="s">
        <v>4409</v>
      </c>
    </row>
    <row r="7101" spans="16383:16384" x14ac:dyDescent="0.2">
      <c r="XFC7101" t="s">
        <v>15404</v>
      </c>
      <c r="XFD7101" t="s">
        <v>4411</v>
      </c>
    </row>
    <row r="7102" spans="16383:16384" x14ac:dyDescent="0.2">
      <c r="XFC7102" t="s">
        <v>15404</v>
      </c>
      <c r="XFD7102" t="s">
        <v>4413</v>
      </c>
    </row>
    <row r="7103" spans="16383:16384" x14ac:dyDescent="0.2">
      <c r="XFC7103" t="s">
        <v>15404</v>
      </c>
      <c r="XFD7103" t="s">
        <v>4414</v>
      </c>
    </row>
    <row r="7104" spans="16383:16384" x14ac:dyDescent="0.2">
      <c r="XFC7104" t="s">
        <v>15404</v>
      </c>
      <c r="XFD7104" t="s">
        <v>4416</v>
      </c>
    </row>
    <row r="7105" spans="16383:16384" x14ac:dyDescent="0.2">
      <c r="XFC7105" t="s">
        <v>15404</v>
      </c>
      <c r="XFD7105" t="s">
        <v>4418</v>
      </c>
    </row>
    <row r="7106" spans="16383:16384" x14ac:dyDescent="0.2">
      <c r="XFC7106" t="s">
        <v>15404</v>
      </c>
      <c r="XFD7106" t="s">
        <v>4420</v>
      </c>
    </row>
    <row r="7107" spans="16383:16384" x14ac:dyDescent="0.2">
      <c r="XFC7107" t="s">
        <v>15404</v>
      </c>
      <c r="XFD7107" t="s">
        <v>4422</v>
      </c>
    </row>
    <row r="7108" spans="16383:16384" x14ac:dyDescent="0.2">
      <c r="XFC7108" t="s">
        <v>15404</v>
      </c>
      <c r="XFD7108" t="s">
        <v>4424</v>
      </c>
    </row>
    <row r="7109" spans="16383:16384" x14ac:dyDescent="0.2">
      <c r="XFC7109" t="s">
        <v>15404</v>
      </c>
      <c r="XFD7109" t="s">
        <v>4426</v>
      </c>
    </row>
    <row r="7110" spans="16383:16384" x14ac:dyDescent="0.2">
      <c r="XFC7110" t="s">
        <v>15404</v>
      </c>
      <c r="XFD7110" t="s">
        <v>4429</v>
      </c>
    </row>
    <row r="7111" spans="16383:16384" x14ac:dyDescent="0.2">
      <c r="XFC7111" t="s">
        <v>15404</v>
      </c>
      <c r="XFD7111" t="s">
        <v>16867</v>
      </c>
    </row>
    <row r="7112" spans="16383:16384" x14ac:dyDescent="0.2">
      <c r="XFC7112" t="s">
        <v>15404</v>
      </c>
      <c r="XFD7112" t="s">
        <v>4431</v>
      </c>
    </row>
    <row r="7113" spans="16383:16384" x14ac:dyDescent="0.2">
      <c r="XFC7113" t="s">
        <v>15404</v>
      </c>
      <c r="XFD7113" t="s">
        <v>4433</v>
      </c>
    </row>
    <row r="7114" spans="16383:16384" x14ac:dyDescent="0.2">
      <c r="XFC7114" t="s">
        <v>15404</v>
      </c>
      <c r="XFD7114" t="s">
        <v>4435</v>
      </c>
    </row>
    <row r="7115" spans="16383:16384" x14ac:dyDescent="0.2">
      <c r="XFC7115" t="s">
        <v>15404</v>
      </c>
      <c r="XFD7115" t="s">
        <v>16869</v>
      </c>
    </row>
    <row r="7116" spans="16383:16384" x14ac:dyDescent="0.2">
      <c r="XFC7116" t="s">
        <v>15404</v>
      </c>
      <c r="XFD7116" t="s">
        <v>17220</v>
      </c>
    </row>
    <row r="7117" spans="16383:16384" x14ac:dyDescent="0.2">
      <c r="XFC7117" t="s">
        <v>15404</v>
      </c>
      <c r="XFD7117" t="s">
        <v>17222</v>
      </c>
    </row>
    <row r="7118" spans="16383:16384" x14ac:dyDescent="0.2">
      <c r="XFC7118" t="s">
        <v>15404</v>
      </c>
      <c r="XFD7118" t="s">
        <v>17224</v>
      </c>
    </row>
    <row r="7119" spans="16383:16384" x14ac:dyDescent="0.2">
      <c r="XFC7119" t="s">
        <v>15404</v>
      </c>
      <c r="XFD7119" t="s">
        <v>17226</v>
      </c>
    </row>
    <row r="7120" spans="16383:16384" x14ac:dyDescent="0.2">
      <c r="XFC7120" t="s">
        <v>15404</v>
      </c>
      <c r="XFD7120" t="s">
        <v>17228</v>
      </c>
    </row>
    <row r="7121" spans="16383:16384" x14ac:dyDescent="0.2">
      <c r="XFC7121" t="s">
        <v>15404</v>
      </c>
      <c r="XFD7121" t="s">
        <v>17230</v>
      </c>
    </row>
    <row r="7122" spans="16383:16384" x14ac:dyDescent="0.2">
      <c r="XFC7122" t="s">
        <v>15404</v>
      </c>
      <c r="XFD7122" t="s">
        <v>17232</v>
      </c>
    </row>
    <row r="7123" spans="16383:16384" x14ac:dyDescent="0.2">
      <c r="XFC7123" t="s">
        <v>15404</v>
      </c>
      <c r="XFD7123" t="s">
        <v>18488</v>
      </c>
    </row>
    <row r="7124" spans="16383:16384" x14ac:dyDescent="0.2">
      <c r="XFC7124" t="s">
        <v>15404</v>
      </c>
      <c r="XFD7124" t="s">
        <v>11261</v>
      </c>
    </row>
    <row r="7125" spans="16383:16384" x14ac:dyDescent="0.2">
      <c r="XFC7125" t="s">
        <v>15404</v>
      </c>
      <c r="XFD7125" t="s">
        <v>18491</v>
      </c>
    </row>
    <row r="7126" spans="16383:16384" x14ac:dyDescent="0.2">
      <c r="XFC7126" t="s">
        <v>15404</v>
      </c>
      <c r="XFD7126" t="s">
        <v>11062</v>
      </c>
    </row>
    <row r="7127" spans="16383:16384" x14ac:dyDescent="0.2">
      <c r="XFC7127" t="s">
        <v>15404</v>
      </c>
      <c r="XFD7127" t="s">
        <v>18246</v>
      </c>
    </row>
    <row r="7128" spans="16383:16384" x14ac:dyDescent="0.2">
      <c r="XFC7128" t="s">
        <v>15404</v>
      </c>
      <c r="XFD7128" t="s">
        <v>18248</v>
      </c>
    </row>
    <row r="7129" spans="16383:16384" x14ac:dyDescent="0.2">
      <c r="XFC7129" t="s">
        <v>15404</v>
      </c>
      <c r="XFD7129" t="s">
        <v>10876</v>
      </c>
    </row>
    <row r="7130" spans="16383:16384" x14ac:dyDescent="0.2">
      <c r="XFC7130" t="s">
        <v>15404</v>
      </c>
      <c r="XFD7130" t="s">
        <v>18433</v>
      </c>
    </row>
    <row r="7131" spans="16383:16384" x14ac:dyDescent="0.2">
      <c r="XFC7131" t="s">
        <v>15404</v>
      </c>
      <c r="XFD7131" t="s">
        <v>11064</v>
      </c>
    </row>
    <row r="7132" spans="16383:16384" x14ac:dyDescent="0.2">
      <c r="XFC7132" t="s">
        <v>15404</v>
      </c>
      <c r="XFD7132" t="s">
        <v>11109</v>
      </c>
    </row>
    <row r="7133" spans="16383:16384" x14ac:dyDescent="0.2">
      <c r="XFC7133" t="s">
        <v>15404</v>
      </c>
      <c r="XFD7133" t="s">
        <v>18500</v>
      </c>
    </row>
    <row r="7134" spans="16383:16384" x14ac:dyDescent="0.2">
      <c r="XFC7134" t="s">
        <v>15405</v>
      </c>
      <c r="XFD7134" t="s">
        <v>13925</v>
      </c>
    </row>
    <row r="7135" spans="16383:16384" x14ac:dyDescent="0.2">
      <c r="XFC7135" t="s">
        <v>15405</v>
      </c>
      <c r="XFD7135" t="s">
        <v>14163</v>
      </c>
    </row>
    <row r="7136" spans="16383:16384" x14ac:dyDescent="0.2">
      <c r="XFC7136" t="s">
        <v>15405</v>
      </c>
      <c r="XFD7136" t="s">
        <v>14204</v>
      </c>
    </row>
    <row r="7137" spans="16383:16384" x14ac:dyDescent="0.2">
      <c r="XFC7137" t="s">
        <v>15405</v>
      </c>
      <c r="XFD7137" t="s">
        <v>13927</v>
      </c>
    </row>
    <row r="7138" spans="16383:16384" x14ac:dyDescent="0.2">
      <c r="XFC7138" t="s">
        <v>15405</v>
      </c>
      <c r="XFD7138" t="s">
        <v>14165</v>
      </c>
    </row>
    <row r="7139" spans="16383:16384" x14ac:dyDescent="0.2">
      <c r="XFC7139" t="s">
        <v>15405</v>
      </c>
      <c r="XFD7139" t="s">
        <v>14205</v>
      </c>
    </row>
    <row r="7140" spans="16383:16384" x14ac:dyDescent="0.2">
      <c r="XFC7140" t="s">
        <v>15405</v>
      </c>
      <c r="XFD7140" t="s">
        <v>14019</v>
      </c>
    </row>
    <row r="7141" spans="16383:16384" x14ac:dyDescent="0.2">
      <c r="XFC7141" t="s">
        <v>15405</v>
      </c>
      <c r="XFD7141" t="s">
        <v>13929</v>
      </c>
    </row>
    <row r="7142" spans="16383:16384" x14ac:dyDescent="0.2">
      <c r="XFC7142" t="s">
        <v>15405</v>
      </c>
      <c r="XFD7142" t="s">
        <v>14167</v>
      </c>
    </row>
    <row r="7143" spans="16383:16384" x14ac:dyDescent="0.2">
      <c r="XFC7143" t="s">
        <v>15405</v>
      </c>
      <c r="XFD7143" t="s">
        <v>14206</v>
      </c>
    </row>
    <row r="7144" spans="16383:16384" x14ac:dyDescent="0.2">
      <c r="XFC7144" t="s">
        <v>15405</v>
      </c>
      <c r="XFD7144" t="s">
        <v>14021</v>
      </c>
    </row>
    <row r="7145" spans="16383:16384" x14ac:dyDescent="0.2">
      <c r="XFC7145" t="s">
        <v>15405</v>
      </c>
      <c r="XFD7145" t="s">
        <v>13931</v>
      </c>
    </row>
    <row r="7146" spans="16383:16384" x14ac:dyDescent="0.2">
      <c r="XFC7146" t="s">
        <v>15405</v>
      </c>
      <c r="XFD7146" t="s">
        <v>14169</v>
      </c>
    </row>
    <row r="7147" spans="16383:16384" x14ac:dyDescent="0.2">
      <c r="XFC7147" t="s">
        <v>15405</v>
      </c>
      <c r="XFD7147" t="s">
        <v>14207</v>
      </c>
    </row>
    <row r="7148" spans="16383:16384" x14ac:dyDescent="0.2">
      <c r="XFC7148" t="s">
        <v>15405</v>
      </c>
      <c r="XFD7148" t="s">
        <v>14023</v>
      </c>
    </row>
    <row r="7149" spans="16383:16384" x14ac:dyDescent="0.2">
      <c r="XFC7149" t="s">
        <v>15405</v>
      </c>
      <c r="XFD7149" t="s">
        <v>13933</v>
      </c>
    </row>
    <row r="7150" spans="16383:16384" x14ac:dyDescent="0.2">
      <c r="XFC7150" t="s">
        <v>15405</v>
      </c>
      <c r="XFD7150" t="s">
        <v>14171</v>
      </c>
    </row>
    <row r="7151" spans="16383:16384" x14ac:dyDescent="0.2">
      <c r="XFC7151" t="s">
        <v>15405</v>
      </c>
      <c r="XFD7151" t="s">
        <v>14208</v>
      </c>
    </row>
    <row r="7152" spans="16383:16384" x14ac:dyDescent="0.2">
      <c r="XFC7152" t="s">
        <v>15405</v>
      </c>
      <c r="XFD7152" t="s">
        <v>14025</v>
      </c>
    </row>
    <row r="7153" spans="16383:16384" x14ac:dyDescent="0.2">
      <c r="XFC7153" t="s">
        <v>15405</v>
      </c>
      <c r="XFD7153" t="s">
        <v>13935</v>
      </c>
    </row>
    <row r="7154" spans="16383:16384" x14ac:dyDescent="0.2">
      <c r="XFC7154" t="s">
        <v>15405</v>
      </c>
      <c r="XFD7154" t="s">
        <v>14173</v>
      </c>
    </row>
    <row r="7155" spans="16383:16384" x14ac:dyDescent="0.2">
      <c r="XFC7155" t="s">
        <v>15405</v>
      </c>
      <c r="XFD7155" t="s">
        <v>14209</v>
      </c>
    </row>
    <row r="7156" spans="16383:16384" x14ac:dyDescent="0.2">
      <c r="XFC7156" t="s">
        <v>15405</v>
      </c>
      <c r="XFD7156" t="s">
        <v>14027</v>
      </c>
    </row>
    <row r="7157" spans="16383:16384" x14ac:dyDescent="0.2">
      <c r="XFC7157" t="s">
        <v>15405</v>
      </c>
      <c r="XFD7157" t="s">
        <v>13937</v>
      </c>
    </row>
    <row r="7158" spans="16383:16384" x14ac:dyDescent="0.2">
      <c r="XFC7158" t="s">
        <v>15405</v>
      </c>
      <c r="XFD7158" t="s">
        <v>14175</v>
      </c>
    </row>
    <row r="7159" spans="16383:16384" x14ac:dyDescent="0.2">
      <c r="XFC7159" t="s">
        <v>15405</v>
      </c>
      <c r="XFD7159" t="s">
        <v>14210</v>
      </c>
    </row>
    <row r="7160" spans="16383:16384" x14ac:dyDescent="0.2">
      <c r="XFC7160" t="s">
        <v>15405</v>
      </c>
      <c r="XFD7160" t="s">
        <v>14029</v>
      </c>
    </row>
    <row r="7161" spans="16383:16384" x14ac:dyDescent="0.2">
      <c r="XFC7161" t="s">
        <v>15405</v>
      </c>
      <c r="XFD7161" t="s">
        <v>13939</v>
      </c>
    </row>
    <row r="7162" spans="16383:16384" x14ac:dyDescent="0.2">
      <c r="XFC7162" t="s">
        <v>15405</v>
      </c>
      <c r="XFD7162" t="s">
        <v>14177</v>
      </c>
    </row>
    <row r="7163" spans="16383:16384" x14ac:dyDescent="0.2">
      <c r="XFC7163" t="s">
        <v>15405</v>
      </c>
      <c r="XFD7163" t="s">
        <v>14211</v>
      </c>
    </row>
    <row r="7164" spans="16383:16384" x14ac:dyDescent="0.2">
      <c r="XFC7164" t="s">
        <v>15405</v>
      </c>
      <c r="XFD7164" t="s">
        <v>14031</v>
      </c>
    </row>
    <row r="7165" spans="16383:16384" x14ac:dyDescent="0.2">
      <c r="XFC7165" t="s">
        <v>15405</v>
      </c>
      <c r="XFD7165" t="s">
        <v>13941</v>
      </c>
    </row>
    <row r="7166" spans="16383:16384" x14ac:dyDescent="0.2">
      <c r="XFC7166" t="s">
        <v>15405</v>
      </c>
      <c r="XFD7166" t="s">
        <v>14179</v>
      </c>
    </row>
    <row r="7167" spans="16383:16384" x14ac:dyDescent="0.2">
      <c r="XFC7167" t="s">
        <v>15405</v>
      </c>
      <c r="XFD7167" t="s">
        <v>14212</v>
      </c>
    </row>
    <row r="7168" spans="16383:16384" x14ac:dyDescent="0.2">
      <c r="XFC7168" t="s">
        <v>15405</v>
      </c>
      <c r="XFD7168" t="s">
        <v>14033</v>
      </c>
    </row>
    <row r="7169" spans="16383:16384" x14ac:dyDescent="0.2">
      <c r="XFC7169" t="s">
        <v>15405</v>
      </c>
      <c r="XFD7169" t="s">
        <v>19312</v>
      </c>
    </row>
    <row r="7170" spans="16383:16384" x14ac:dyDescent="0.2">
      <c r="XFC7170" t="s">
        <v>15405</v>
      </c>
      <c r="XFD7170" t="s">
        <v>19314</v>
      </c>
    </row>
    <row r="7171" spans="16383:16384" x14ac:dyDescent="0.2">
      <c r="XFC7171" t="s">
        <v>15405</v>
      </c>
      <c r="XFD7171" t="s">
        <v>13943</v>
      </c>
    </row>
    <row r="7172" spans="16383:16384" x14ac:dyDescent="0.2">
      <c r="XFC7172" t="s">
        <v>15405</v>
      </c>
      <c r="XFD7172" t="s">
        <v>13867</v>
      </c>
    </row>
    <row r="7173" spans="16383:16384" x14ac:dyDescent="0.2">
      <c r="XFC7173" t="s">
        <v>15405</v>
      </c>
      <c r="XFD7173" t="s">
        <v>14181</v>
      </c>
    </row>
    <row r="7174" spans="16383:16384" x14ac:dyDescent="0.2">
      <c r="XFC7174" t="s">
        <v>15405</v>
      </c>
      <c r="XFD7174" t="s">
        <v>14213</v>
      </c>
    </row>
    <row r="7175" spans="16383:16384" x14ac:dyDescent="0.2">
      <c r="XFC7175" t="s">
        <v>15405</v>
      </c>
      <c r="XFD7175" t="s">
        <v>14035</v>
      </c>
    </row>
    <row r="7176" spans="16383:16384" x14ac:dyDescent="0.2">
      <c r="XFC7176" t="s">
        <v>15405</v>
      </c>
      <c r="XFD7176" t="s">
        <v>13945</v>
      </c>
    </row>
    <row r="7177" spans="16383:16384" x14ac:dyDescent="0.2">
      <c r="XFC7177" t="s">
        <v>15405</v>
      </c>
      <c r="XFD7177" t="s">
        <v>13869</v>
      </c>
    </row>
    <row r="7178" spans="16383:16384" x14ac:dyDescent="0.2">
      <c r="XFC7178" t="s">
        <v>15405</v>
      </c>
      <c r="XFD7178" t="s">
        <v>14214</v>
      </c>
    </row>
    <row r="7179" spans="16383:16384" x14ac:dyDescent="0.2">
      <c r="XFC7179" t="s">
        <v>15405</v>
      </c>
      <c r="XFD7179" t="s">
        <v>14037</v>
      </c>
    </row>
    <row r="7180" spans="16383:16384" x14ac:dyDescent="0.2">
      <c r="XFC7180" t="s">
        <v>15405</v>
      </c>
      <c r="XFD7180" t="s">
        <v>13947</v>
      </c>
    </row>
    <row r="7181" spans="16383:16384" x14ac:dyDescent="0.2">
      <c r="XFC7181" t="s">
        <v>15405</v>
      </c>
      <c r="XFD7181" t="s">
        <v>13871</v>
      </c>
    </row>
    <row r="7182" spans="16383:16384" x14ac:dyDescent="0.2">
      <c r="XFC7182" t="s">
        <v>15405</v>
      </c>
      <c r="XFD7182" t="s">
        <v>14215</v>
      </c>
    </row>
    <row r="7183" spans="16383:16384" x14ac:dyDescent="0.2">
      <c r="XFC7183" t="s">
        <v>15405</v>
      </c>
      <c r="XFD7183" t="s">
        <v>14039</v>
      </c>
    </row>
    <row r="7184" spans="16383:16384" x14ac:dyDescent="0.2">
      <c r="XFC7184" t="s">
        <v>15405</v>
      </c>
      <c r="XFD7184" t="s">
        <v>14335</v>
      </c>
    </row>
    <row r="7185" spans="16383:16384" x14ac:dyDescent="0.2">
      <c r="XFC7185" t="s">
        <v>15405</v>
      </c>
      <c r="XFD7185" t="s">
        <v>13949</v>
      </c>
    </row>
    <row r="7186" spans="16383:16384" x14ac:dyDescent="0.2">
      <c r="XFC7186" t="s">
        <v>15405</v>
      </c>
      <c r="XFD7186" t="s">
        <v>13873</v>
      </c>
    </row>
    <row r="7187" spans="16383:16384" x14ac:dyDescent="0.2">
      <c r="XFC7187" t="s">
        <v>15405</v>
      </c>
      <c r="XFD7187" t="s">
        <v>14041</v>
      </c>
    </row>
    <row r="7188" spans="16383:16384" x14ac:dyDescent="0.2">
      <c r="XFC7188" t="s">
        <v>15405</v>
      </c>
      <c r="XFD7188" t="s">
        <v>13875</v>
      </c>
    </row>
    <row r="7189" spans="16383:16384" x14ac:dyDescent="0.2">
      <c r="XFC7189" t="s">
        <v>15405</v>
      </c>
      <c r="XFD7189" t="s">
        <v>14043</v>
      </c>
    </row>
    <row r="7190" spans="16383:16384" x14ac:dyDescent="0.2">
      <c r="XFC7190" t="s">
        <v>15405</v>
      </c>
      <c r="XFD7190" t="s">
        <v>13877</v>
      </c>
    </row>
    <row r="7191" spans="16383:16384" x14ac:dyDescent="0.2">
      <c r="XFC7191" t="s">
        <v>15405</v>
      </c>
      <c r="XFD7191" t="s">
        <v>13879</v>
      </c>
    </row>
    <row r="7192" spans="16383:16384" x14ac:dyDescent="0.2">
      <c r="XFC7192" t="s">
        <v>15404</v>
      </c>
      <c r="XFD7192" t="s">
        <v>11536</v>
      </c>
    </row>
    <row r="7193" spans="16383:16384" x14ac:dyDescent="0.2">
      <c r="XFC7193" t="s">
        <v>15404</v>
      </c>
      <c r="XFD7193" t="s">
        <v>11537</v>
      </c>
    </row>
    <row r="7194" spans="16383:16384" x14ac:dyDescent="0.2">
      <c r="XFC7194" t="s">
        <v>15405</v>
      </c>
      <c r="XFD7194" t="s">
        <v>13679</v>
      </c>
    </row>
    <row r="7195" spans="16383:16384" x14ac:dyDescent="0.2">
      <c r="XFC7195" t="s">
        <v>15404</v>
      </c>
      <c r="XFD7195" t="s">
        <v>10877</v>
      </c>
    </row>
    <row r="7196" spans="16383:16384" x14ac:dyDescent="0.2">
      <c r="XFC7196" t="s">
        <v>15404</v>
      </c>
      <c r="XFD7196" t="s">
        <v>10879</v>
      </c>
    </row>
    <row r="7197" spans="16383:16384" x14ac:dyDescent="0.2">
      <c r="XFC7197" t="s">
        <v>15404</v>
      </c>
      <c r="XFD7197" t="s">
        <v>10881</v>
      </c>
    </row>
    <row r="7198" spans="16383:16384" x14ac:dyDescent="0.2">
      <c r="XFC7198" t="s">
        <v>15404</v>
      </c>
      <c r="XFD7198" t="s">
        <v>10883</v>
      </c>
    </row>
    <row r="7199" spans="16383:16384" x14ac:dyDescent="0.2">
      <c r="XFC7199" t="s">
        <v>15404</v>
      </c>
      <c r="XFD7199" t="s">
        <v>10885</v>
      </c>
    </row>
    <row r="7200" spans="16383:16384" x14ac:dyDescent="0.2">
      <c r="XFC7200" t="s">
        <v>15404</v>
      </c>
      <c r="XFD7200" t="s">
        <v>12165</v>
      </c>
    </row>
    <row r="7201" spans="16383:16384" x14ac:dyDescent="0.2">
      <c r="XFC7201" t="s">
        <v>15404</v>
      </c>
      <c r="XFD7201" t="s">
        <v>12850</v>
      </c>
    </row>
    <row r="7202" spans="16383:16384" x14ac:dyDescent="0.2">
      <c r="XFC7202" t="s">
        <v>15404</v>
      </c>
      <c r="XFD7202" t="s">
        <v>12852</v>
      </c>
    </row>
    <row r="7203" spans="16383:16384" x14ac:dyDescent="0.2">
      <c r="XFC7203" t="s">
        <v>15404</v>
      </c>
      <c r="XFD7203" t="s">
        <v>7156</v>
      </c>
    </row>
    <row r="7204" spans="16383:16384" x14ac:dyDescent="0.2">
      <c r="XFC7204" t="s">
        <v>15404</v>
      </c>
      <c r="XFD7204" t="s">
        <v>11538</v>
      </c>
    </row>
    <row r="7205" spans="16383:16384" x14ac:dyDescent="0.2">
      <c r="XFC7205" t="s">
        <v>15405</v>
      </c>
      <c r="XFD7205" t="s">
        <v>18983</v>
      </c>
    </row>
    <row r="7206" spans="16383:16384" x14ac:dyDescent="0.2">
      <c r="XFC7206" t="s">
        <v>15405</v>
      </c>
      <c r="XFD7206" t="s">
        <v>18985</v>
      </c>
    </row>
    <row r="7207" spans="16383:16384" x14ac:dyDescent="0.2">
      <c r="XFC7207" t="s">
        <v>15404</v>
      </c>
      <c r="XFD7207" t="s">
        <v>11539</v>
      </c>
    </row>
    <row r="7208" spans="16383:16384" x14ac:dyDescent="0.2">
      <c r="XFC7208" t="s">
        <v>15404</v>
      </c>
      <c r="XFD7208" t="s">
        <v>11065</v>
      </c>
    </row>
    <row r="7209" spans="16383:16384" x14ac:dyDescent="0.2">
      <c r="XFC7209" t="s">
        <v>15404</v>
      </c>
      <c r="XFD7209" t="s">
        <v>11067</v>
      </c>
    </row>
    <row r="7210" spans="16383:16384" x14ac:dyDescent="0.2">
      <c r="XFC7210" t="s">
        <v>15404</v>
      </c>
      <c r="XFD7210" t="s">
        <v>11069</v>
      </c>
    </row>
    <row r="7211" spans="16383:16384" x14ac:dyDescent="0.2">
      <c r="XFC7211" t="s">
        <v>15404</v>
      </c>
      <c r="XFD7211" t="s">
        <v>10986</v>
      </c>
    </row>
    <row r="7212" spans="16383:16384" x14ac:dyDescent="0.2">
      <c r="XFC7212" t="s">
        <v>15404</v>
      </c>
      <c r="XFD7212" t="s">
        <v>10988</v>
      </c>
    </row>
    <row r="7213" spans="16383:16384" x14ac:dyDescent="0.2">
      <c r="XFC7213" t="s">
        <v>15404</v>
      </c>
      <c r="XFD7213" t="s">
        <v>10990</v>
      </c>
    </row>
    <row r="7214" spans="16383:16384" x14ac:dyDescent="0.2">
      <c r="XFC7214" t="s">
        <v>15404</v>
      </c>
      <c r="XFD7214" t="s">
        <v>10992</v>
      </c>
    </row>
    <row r="7215" spans="16383:16384" x14ac:dyDescent="0.2">
      <c r="XFC7215" t="s">
        <v>15404</v>
      </c>
      <c r="XFD7215" t="s">
        <v>11071</v>
      </c>
    </row>
    <row r="7216" spans="16383:16384" x14ac:dyDescent="0.2">
      <c r="XFC7216" t="s">
        <v>15404</v>
      </c>
      <c r="XFD7216" t="s">
        <v>11073</v>
      </c>
    </row>
    <row r="7217" spans="16383:16384" x14ac:dyDescent="0.2">
      <c r="XFC7217" t="s">
        <v>15404</v>
      </c>
      <c r="XFD7217" t="s">
        <v>11486</v>
      </c>
    </row>
    <row r="7218" spans="16383:16384" x14ac:dyDescent="0.2">
      <c r="XFC7218" t="s">
        <v>15404</v>
      </c>
      <c r="XFD7218" t="s">
        <v>11488</v>
      </c>
    </row>
    <row r="7219" spans="16383:16384" x14ac:dyDescent="0.2">
      <c r="XFC7219" t="s">
        <v>15404</v>
      </c>
      <c r="XFD7219" t="s">
        <v>10994</v>
      </c>
    </row>
    <row r="7220" spans="16383:16384" x14ac:dyDescent="0.2">
      <c r="XFC7220" t="s">
        <v>15404</v>
      </c>
      <c r="XFD7220" t="s">
        <v>10996</v>
      </c>
    </row>
    <row r="7221" spans="16383:16384" x14ac:dyDescent="0.2">
      <c r="XFC7221" t="s">
        <v>15404</v>
      </c>
      <c r="XFD7221" t="s">
        <v>10887</v>
      </c>
    </row>
    <row r="7222" spans="16383:16384" x14ac:dyDescent="0.2">
      <c r="XFC7222" t="s">
        <v>15404</v>
      </c>
      <c r="XFD7222" t="s">
        <v>10889</v>
      </c>
    </row>
    <row r="7223" spans="16383:16384" x14ac:dyDescent="0.2">
      <c r="XFC7223" t="s">
        <v>15404</v>
      </c>
      <c r="XFD7223" t="s">
        <v>10891</v>
      </c>
    </row>
    <row r="7224" spans="16383:16384" x14ac:dyDescent="0.2">
      <c r="XFC7224" t="s">
        <v>15404</v>
      </c>
      <c r="XFD7224" t="s">
        <v>10893</v>
      </c>
    </row>
    <row r="7225" spans="16383:16384" x14ac:dyDescent="0.2">
      <c r="XFC7225" t="s">
        <v>15404</v>
      </c>
      <c r="XFD7225" t="s">
        <v>10895</v>
      </c>
    </row>
    <row r="7226" spans="16383:16384" x14ac:dyDescent="0.2">
      <c r="XFC7226" t="s">
        <v>15404</v>
      </c>
      <c r="XFD7226" t="s">
        <v>10665</v>
      </c>
    </row>
    <row r="7227" spans="16383:16384" x14ac:dyDescent="0.2">
      <c r="XFC7227" t="s">
        <v>15404</v>
      </c>
      <c r="XFD7227" t="s">
        <v>10667</v>
      </c>
    </row>
    <row r="7228" spans="16383:16384" x14ac:dyDescent="0.2">
      <c r="XFC7228" t="s">
        <v>15404</v>
      </c>
      <c r="XFD7228" t="s">
        <v>10669</v>
      </c>
    </row>
    <row r="7229" spans="16383:16384" x14ac:dyDescent="0.2">
      <c r="XFC7229" t="s">
        <v>15404</v>
      </c>
      <c r="XFD7229" t="s">
        <v>10671</v>
      </c>
    </row>
    <row r="7230" spans="16383:16384" x14ac:dyDescent="0.2">
      <c r="XFC7230" t="s">
        <v>15404</v>
      </c>
      <c r="XFD7230" t="s">
        <v>10673</v>
      </c>
    </row>
    <row r="7231" spans="16383:16384" x14ac:dyDescent="0.2">
      <c r="XFC7231" t="s">
        <v>15404</v>
      </c>
      <c r="XFD7231" t="s">
        <v>10675</v>
      </c>
    </row>
    <row r="7232" spans="16383:16384" x14ac:dyDescent="0.2">
      <c r="XFC7232" t="s">
        <v>15404</v>
      </c>
      <c r="XFD7232" t="s">
        <v>10677</v>
      </c>
    </row>
    <row r="7233" spans="16383:16384" x14ac:dyDescent="0.2">
      <c r="XFC7233" t="s">
        <v>15404</v>
      </c>
      <c r="XFD7233" t="s">
        <v>10679</v>
      </c>
    </row>
    <row r="7234" spans="16383:16384" x14ac:dyDescent="0.2">
      <c r="XFC7234" t="s">
        <v>15404</v>
      </c>
      <c r="XFD7234" t="s">
        <v>10681</v>
      </c>
    </row>
    <row r="7235" spans="16383:16384" x14ac:dyDescent="0.2">
      <c r="XFC7235" t="s">
        <v>15404</v>
      </c>
      <c r="XFD7235" t="s">
        <v>10683</v>
      </c>
    </row>
    <row r="7236" spans="16383:16384" x14ac:dyDescent="0.2">
      <c r="XFC7236" t="s">
        <v>15404</v>
      </c>
      <c r="XFD7236" t="s">
        <v>10685</v>
      </c>
    </row>
    <row r="7237" spans="16383:16384" x14ac:dyDescent="0.2">
      <c r="XFC7237" t="s">
        <v>15404</v>
      </c>
      <c r="XFD7237" t="s">
        <v>10687</v>
      </c>
    </row>
    <row r="7238" spans="16383:16384" x14ac:dyDescent="0.2">
      <c r="XFC7238" t="s">
        <v>15404</v>
      </c>
      <c r="XFD7238" t="s">
        <v>10688</v>
      </c>
    </row>
    <row r="7239" spans="16383:16384" x14ac:dyDescent="0.2">
      <c r="XFC7239" t="s">
        <v>15404</v>
      </c>
      <c r="XFD7239" t="s">
        <v>10689</v>
      </c>
    </row>
    <row r="7240" spans="16383:16384" x14ac:dyDescent="0.2">
      <c r="XFC7240" t="s">
        <v>15404</v>
      </c>
      <c r="XFD7240" t="s">
        <v>10998</v>
      </c>
    </row>
    <row r="7241" spans="16383:16384" x14ac:dyDescent="0.2">
      <c r="XFC7241" t="s">
        <v>15404</v>
      </c>
      <c r="XFD7241" t="s">
        <v>11000</v>
      </c>
    </row>
    <row r="7242" spans="16383:16384" x14ac:dyDescent="0.2">
      <c r="XFC7242" t="s">
        <v>15404</v>
      </c>
      <c r="XFD7242" t="s">
        <v>11002</v>
      </c>
    </row>
    <row r="7243" spans="16383:16384" x14ac:dyDescent="0.2">
      <c r="XFC7243" t="s">
        <v>15404</v>
      </c>
      <c r="XFD7243" t="s">
        <v>11004</v>
      </c>
    </row>
    <row r="7244" spans="16383:16384" x14ac:dyDescent="0.2">
      <c r="XFC7244" t="s">
        <v>15404</v>
      </c>
      <c r="XFD7244" t="s">
        <v>18412</v>
      </c>
    </row>
    <row r="7245" spans="16383:16384" x14ac:dyDescent="0.2">
      <c r="XFC7245" t="s">
        <v>15404</v>
      </c>
      <c r="XFD7245" t="s">
        <v>11075</v>
      </c>
    </row>
    <row r="7246" spans="16383:16384" x14ac:dyDescent="0.2">
      <c r="XFC7246" t="s">
        <v>15404</v>
      </c>
      <c r="XFD7246" t="s">
        <v>11077</v>
      </c>
    </row>
    <row r="7247" spans="16383:16384" x14ac:dyDescent="0.2">
      <c r="XFC7247" t="s">
        <v>15404</v>
      </c>
      <c r="XFD7247" t="s">
        <v>11110</v>
      </c>
    </row>
    <row r="7248" spans="16383:16384" x14ac:dyDescent="0.2">
      <c r="XFC7248" t="s">
        <v>15404</v>
      </c>
      <c r="XFD7248" t="s">
        <v>11112</v>
      </c>
    </row>
    <row r="7249" spans="16383:16384" x14ac:dyDescent="0.2">
      <c r="XFC7249" t="s">
        <v>15404</v>
      </c>
      <c r="XFD7249" t="s">
        <v>11114</v>
      </c>
    </row>
    <row r="7250" spans="16383:16384" x14ac:dyDescent="0.2">
      <c r="XFC7250" t="s">
        <v>15404</v>
      </c>
      <c r="XFD7250" t="s">
        <v>11116</v>
      </c>
    </row>
    <row r="7251" spans="16383:16384" x14ac:dyDescent="0.2">
      <c r="XFC7251" t="s">
        <v>15404</v>
      </c>
      <c r="XFD7251" t="s">
        <v>11079</v>
      </c>
    </row>
    <row r="7252" spans="16383:16384" x14ac:dyDescent="0.2">
      <c r="XFC7252" t="s">
        <v>15404</v>
      </c>
      <c r="XFD7252" t="s">
        <v>10691</v>
      </c>
    </row>
    <row r="7253" spans="16383:16384" x14ac:dyDescent="0.2">
      <c r="XFC7253" t="s">
        <v>15404</v>
      </c>
      <c r="XFD7253" t="s">
        <v>10693</v>
      </c>
    </row>
    <row r="7254" spans="16383:16384" x14ac:dyDescent="0.2">
      <c r="XFC7254" t="s">
        <v>15404</v>
      </c>
      <c r="XFD7254" t="s">
        <v>10695</v>
      </c>
    </row>
    <row r="7255" spans="16383:16384" x14ac:dyDescent="0.2">
      <c r="XFC7255" t="s">
        <v>15404</v>
      </c>
      <c r="XFD7255" t="s">
        <v>10697</v>
      </c>
    </row>
    <row r="7256" spans="16383:16384" x14ac:dyDescent="0.2">
      <c r="XFC7256" t="s">
        <v>15404</v>
      </c>
      <c r="XFD7256" t="s">
        <v>10699</v>
      </c>
    </row>
    <row r="7257" spans="16383:16384" x14ac:dyDescent="0.2">
      <c r="XFC7257" t="s">
        <v>15404</v>
      </c>
      <c r="XFD7257" t="s">
        <v>10701</v>
      </c>
    </row>
    <row r="7258" spans="16383:16384" x14ac:dyDescent="0.2">
      <c r="XFC7258" t="s">
        <v>15404</v>
      </c>
      <c r="XFD7258" t="s">
        <v>10703</v>
      </c>
    </row>
    <row r="7259" spans="16383:16384" x14ac:dyDescent="0.2">
      <c r="XFC7259" t="s">
        <v>15404</v>
      </c>
      <c r="XFD7259" t="s">
        <v>10705</v>
      </c>
    </row>
    <row r="7260" spans="16383:16384" x14ac:dyDescent="0.2">
      <c r="XFC7260" t="s">
        <v>15404</v>
      </c>
      <c r="XFD7260" t="s">
        <v>10707</v>
      </c>
    </row>
    <row r="7261" spans="16383:16384" x14ac:dyDescent="0.2">
      <c r="XFC7261" t="s">
        <v>15404</v>
      </c>
      <c r="XFD7261" t="s">
        <v>10709</v>
      </c>
    </row>
    <row r="7262" spans="16383:16384" x14ac:dyDescent="0.2">
      <c r="XFC7262" t="s">
        <v>15404</v>
      </c>
      <c r="XFD7262" t="s">
        <v>10711</v>
      </c>
    </row>
    <row r="7263" spans="16383:16384" x14ac:dyDescent="0.2">
      <c r="XFC7263" t="s">
        <v>15404</v>
      </c>
      <c r="XFD7263" t="s">
        <v>11490</v>
      </c>
    </row>
    <row r="7264" spans="16383:16384" x14ac:dyDescent="0.2">
      <c r="XFC7264" t="s">
        <v>15404</v>
      </c>
      <c r="XFD7264" t="s">
        <v>11492</v>
      </c>
    </row>
    <row r="7265" spans="16383:16384" x14ac:dyDescent="0.2">
      <c r="XFC7265" t="s">
        <v>15404</v>
      </c>
      <c r="XFD7265" t="s">
        <v>11493</v>
      </c>
    </row>
    <row r="7266" spans="16383:16384" x14ac:dyDescent="0.2">
      <c r="XFC7266" t="s">
        <v>15404</v>
      </c>
      <c r="XFD7266" t="s">
        <v>11495</v>
      </c>
    </row>
    <row r="7267" spans="16383:16384" x14ac:dyDescent="0.2">
      <c r="XFC7267" t="s">
        <v>15404</v>
      </c>
      <c r="XFD7267" t="s">
        <v>11497</v>
      </c>
    </row>
    <row r="7268" spans="16383:16384" x14ac:dyDescent="0.2">
      <c r="XFC7268" t="s">
        <v>15404</v>
      </c>
      <c r="XFD7268" t="s">
        <v>11499</v>
      </c>
    </row>
    <row r="7269" spans="16383:16384" x14ac:dyDescent="0.2">
      <c r="XFC7269" t="s">
        <v>15404</v>
      </c>
      <c r="XFD7269" t="s">
        <v>11501</v>
      </c>
    </row>
    <row r="7270" spans="16383:16384" x14ac:dyDescent="0.2">
      <c r="XFC7270" t="s">
        <v>15405</v>
      </c>
      <c r="XFD7270" t="s">
        <v>13166</v>
      </c>
    </row>
    <row r="7271" spans="16383:16384" x14ac:dyDescent="0.2">
      <c r="XFC7271" t="s">
        <v>15405</v>
      </c>
      <c r="XFD7271" t="s">
        <v>13168</v>
      </c>
    </row>
    <row r="7272" spans="16383:16384" x14ac:dyDescent="0.2">
      <c r="XFC7272" t="s">
        <v>15404</v>
      </c>
      <c r="XFD7272" t="s">
        <v>18753</v>
      </c>
    </row>
    <row r="7273" spans="16383:16384" x14ac:dyDescent="0.2">
      <c r="XFC7273" t="s">
        <v>15404</v>
      </c>
      <c r="XFD7273" t="s">
        <v>18755</v>
      </c>
    </row>
    <row r="7274" spans="16383:16384" x14ac:dyDescent="0.2">
      <c r="XFC7274" t="s">
        <v>15404</v>
      </c>
      <c r="XFD7274" t="s">
        <v>18757</v>
      </c>
    </row>
    <row r="7275" spans="16383:16384" x14ac:dyDescent="0.2">
      <c r="XFC7275" t="s">
        <v>15404</v>
      </c>
      <c r="XFD7275" t="s">
        <v>18759</v>
      </c>
    </row>
    <row r="7276" spans="16383:16384" x14ac:dyDescent="0.2">
      <c r="XFC7276" t="s">
        <v>15404</v>
      </c>
      <c r="XFD7276" t="s">
        <v>18761</v>
      </c>
    </row>
    <row r="7277" spans="16383:16384" x14ac:dyDescent="0.2">
      <c r="XFC7277" t="s">
        <v>15404</v>
      </c>
      <c r="XFD7277" t="s">
        <v>18763</v>
      </c>
    </row>
    <row r="7278" spans="16383:16384" x14ac:dyDescent="0.2">
      <c r="XFC7278" t="s">
        <v>15404</v>
      </c>
      <c r="XFD7278" t="s">
        <v>18765</v>
      </c>
    </row>
    <row r="7279" spans="16383:16384" x14ac:dyDescent="0.2">
      <c r="XFC7279" t="s">
        <v>15404</v>
      </c>
      <c r="XFD7279" t="s">
        <v>18767</v>
      </c>
    </row>
    <row r="7280" spans="16383:16384" x14ac:dyDescent="0.2">
      <c r="XFC7280" t="s">
        <v>15404</v>
      </c>
      <c r="XFD7280" t="s">
        <v>18769</v>
      </c>
    </row>
    <row r="7281" spans="16383:16384" x14ac:dyDescent="0.2">
      <c r="XFC7281" t="s">
        <v>15404</v>
      </c>
      <c r="XFD7281" t="s">
        <v>12551</v>
      </c>
    </row>
    <row r="7282" spans="16383:16384" x14ac:dyDescent="0.2">
      <c r="XFC7282" t="s">
        <v>15404</v>
      </c>
      <c r="XFD7282" t="s">
        <v>11503</v>
      </c>
    </row>
    <row r="7283" spans="16383:16384" x14ac:dyDescent="0.2">
      <c r="XFC7283" t="s">
        <v>15404</v>
      </c>
      <c r="XFD7283" t="s">
        <v>11505</v>
      </c>
    </row>
    <row r="7284" spans="16383:16384" x14ac:dyDescent="0.2">
      <c r="XFC7284" t="s">
        <v>15404</v>
      </c>
      <c r="XFD7284" t="s">
        <v>10897</v>
      </c>
    </row>
    <row r="7285" spans="16383:16384" x14ac:dyDescent="0.2">
      <c r="XFC7285" t="s">
        <v>15404</v>
      </c>
      <c r="XFD7285" t="s">
        <v>10899</v>
      </c>
    </row>
    <row r="7286" spans="16383:16384" x14ac:dyDescent="0.2">
      <c r="XFC7286" t="s">
        <v>15404</v>
      </c>
      <c r="XFD7286" t="s">
        <v>10901</v>
      </c>
    </row>
    <row r="7287" spans="16383:16384" x14ac:dyDescent="0.2">
      <c r="XFC7287" t="s">
        <v>15404</v>
      </c>
      <c r="XFD7287" t="s">
        <v>10903</v>
      </c>
    </row>
    <row r="7288" spans="16383:16384" x14ac:dyDescent="0.2">
      <c r="XFC7288" t="s">
        <v>15404</v>
      </c>
      <c r="XFD7288" t="s">
        <v>10905</v>
      </c>
    </row>
    <row r="7289" spans="16383:16384" x14ac:dyDescent="0.2">
      <c r="XFC7289" t="s">
        <v>15404</v>
      </c>
      <c r="XFD7289" t="s">
        <v>10907</v>
      </c>
    </row>
    <row r="7290" spans="16383:16384" x14ac:dyDescent="0.2">
      <c r="XFC7290" t="s">
        <v>15404</v>
      </c>
      <c r="XFD7290" t="s">
        <v>10909</v>
      </c>
    </row>
    <row r="7291" spans="16383:16384" x14ac:dyDescent="0.2">
      <c r="XFC7291" t="s">
        <v>15404</v>
      </c>
      <c r="XFD7291" t="s">
        <v>10911</v>
      </c>
    </row>
    <row r="7292" spans="16383:16384" x14ac:dyDescent="0.2">
      <c r="XFC7292" t="s">
        <v>15404</v>
      </c>
      <c r="XFD7292" t="s">
        <v>10913</v>
      </c>
    </row>
    <row r="7293" spans="16383:16384" x14ac:dyDescent="0.2">
      <c r="XFC7293" t="s">
        <v>15404</v>
      </c>
      <c r="XFD7293" t="s">
        <v>10915</v>
      </c>
    </row>
    <row r="7294" spans="16383:16384" x14ac:dyDescent="0.2">
      <c r="XFC7294" t="s">
        <v>15404</v>
      </c>
      <c r="XFD7294" t="s">
        <v>10916</v>
      </c>
    </row>
    <row r="7295" spans="16383:16384" x14ac:dyDescent="0.2">
      <c r="XFC7295" t="s">
        <v>15404</v>
      </c>
      <c r="XFD7295" t="s">
        <v>18436</v>
      </c>
    </row>
    <row r="7296" spans="16383:16384" x14ac:dyDescent="0.2">
      <c r="XFC7296" t="s">
        <v>15404</v>
      </c>
      <c r="XFD7296" t="s">
        <v>10918</v>
      </c>
    </row>
    <row r="7297" spans="16383:16384" x14ac:dyDescent="0.2">
      <c r="XFC7297" t="s">
        <v>15404</v>
      </c>
      <c r="XFD7297" t="s">
        <v>10920</v>
      </c>
    </row>
    <row r="7298" spans="16383:16384" x14ac:dyDescent="0.2">
      <c r="XFC7298" t="s">
        <v>15404</v>
      </c>
      <c r="XFD7298" t="s">
        <v>10922</v>
      </c>
    </row>
    <row r="7299" spans="16383:16384" x14ac:dyDescent="0.2">
      <c r="XFC7299" t="s">
        <v>15404</v>
      </c>
      <c r="XFD7299" t="s">
        <v>10924</v>
      </c>
    </row>
    <row r="7300" spans="16383:16384" x14ac:dyDescent="0.2">
      <c r="XFC7300" t="s">
        <v>15404</v>
      </c>
      <c r="XFD7300" t="s">
        <v>10925</v>
      </c>
    </row>
    <row r="7301" spans="16383:16384" x14ac:dyDescent="0.2">
      <c r="XFC7301" t="s">
        <v>15404</v>
      </c>
      <c r="XFD7301" t="s">
        <v>10927</v>
      </c>
    </row>
    <row r="7302" spans="16383:16384" x14ac:dyDescent="0.2">
      <c r="XFC7302" t="s">
        <v>15404</v>
      </c>
      <c r="XFD7302" t="s">
        <v>10929</v>
      </c>
    </row>
    <row r="7303" spans="16383:16384" x14ac:dyDescent="0.2">
      <c r="XFC7303" t="s">
        <v>15404</v>
      </c>
      <c r="XFD7303" t="s">
        <v>10931</v>
      </c>
    </row>
    <row r="7304" spans="16383:16384" x14ac:dyDescent="0.2">
      <c r="XFC7304" t="s">
        <v>15404</v>
      </c>
      <c r="XFD7304" t="s">
        <v>10933</v>
      </c>
    </row>
    <row r="7305" spans="16383:16384" x14ac:dyDescent="0.2">
      <c r="XFC7305" t="s">
        <v>15404</v>
      </c>
      <c r="XFD7305" t="s">
        <v>10935</v>
      </c>
    </row>
    <row r="7306" spans="16383:16384" x14ac:dyDescent="0.2">
      <c r="XFC7306" t="s">
        <v>15404</v>
      </c>
      <c r="XFD7306" t="s">
        <v>18439</v>
      </c>
    </row>
    <row r="7307" spans="16383:16384" x14ac:dyDescent="0.2">
      <c r="XFC7307" t="s">
        <v>15404</v>
      </c>
      <c r="XFD7307" t="s">
        <v>10937</v>
      </c>
    </row>
    <row r="7308" spans="16383:16384" x14ac:dyDescent="0.2">
      <c r="XFC7308" t="s">
        <v>15404</v>
      </c>
      <c r="XFD7308" t="s">
        <v>10939</v>
      </c>
    </row>
    <row r="7309" spans="16383:16384" x14ac:dyDescent="0.2">
      <c r="XFC7309" t="s">
        <v>15404</v>
      </c>
      <c r="XFD7309" t="s">
        <v>10941</v>
      </c>
    </row>
    <row r="7310" spans="16383:16384" x14ac:dyDescent="0.2">
      <c r="XFC7310" t="s">
        <v>15404</v>
      </c>
      <c r="XFD7310" t="s">
        <v>10943</v>
      </c>
    </row>
    <row r="7311" spans="16383:16384" x14ac:dyDescent="0.2">
      <c r="XFC7311" t="s">
        <v>15404</v>
      </c>
      <c r="XFD7311" t="s">
        <v>10945</v>
      </c>
    </row>
    <row r="7312" spans="16383:16384" x14ac:dyDescent="0.2">
      <c r="XFC7312" t="s">
        <v>15404</v>
      </c>
      <c r="XFD7312" t="s">
        <v>10713</v>
      </c>
    </row>
    <row r="7313" spans="16383:16384" x14ac:dyDescent="0.2">
      <c r="XFC7313" t="s">
        <v>15404</v>
      </c>
      <c r="XFD7313" t="s">
        <v>10715</v>
      </c>
    </row>
    <row r="7314" spans="16383:16384" x14ac:dyDescent="0.2">
      <c r="XFC7314" t="s">
        <v>15404</v>
      </c>
      <c r="XFD7314" t="s">
        <v>10717</v>
      </c>
    </row>
    <row r="7315" spans="16383:16384" x14ac:dyDescent="0.2">
      <c r="XFC7315" t="s">
        <v>15404</v>
      </c>
      <c r="XFD7315" t="s">
        <v>10719</v>
      </c>
    </row>
    <row r="7316" spans="16383:16384" x14ac:dyDescent="0.2">
      <c r="XFC7316" t="s">
        <v>15404</v>
      </c>
      <c r="XFD7316" t="s">
        <v>10721</v>
      </c>
    </row>
    <row r="7317" spans="16383:16384" x14ac:dyDescent="0.2">
      <c r="XFC7317" t="s">
        <v>15405</v>
      </c>
      <c r="XFD7317" t="s">
        <v>13059</v>
      </c>
    </row>
    <row r="7318" spans="16383:16384" x14ac:dyDescent="0.2">
      <c r="XFC7318" t="s">
        <v>15404</v>
      </c>
      <c r="XFD7318" t="s">
        <v>11118</v>
      </c>
    </row>
    <row r="7319" spans="16383:16384" x14ac:dyDescent="0.2">
      <c r="XFC7319" t="s">
        <v>15404</v>
      </c>
      <c r="XFD7319" t="s">
        <v>11120</v>
      </c>
    </row>
    <row r="7320" spans="16383:16384" x14ac:dyDescent="0.2">
      <c r="XFC7320" t="s">
        <v>15404</v>
      </c>
      <c r="XFD7320" t="s">
        <v>11289</v>
      </c>
    </row>
    <row r="7321" spans="16383:16384" x14ac:dyDescent="0.2">
      <c r="XFC7321" t="s">
        <v>15404</v>
      </c>
      <c r="XFD7321" t="s">
        <v>11291</v>
      </c>
    </row>
    <row r="7322" spans="16383:16384" x14ac:dyDescent="0.2">
      <c r="XFC7322" t="s">
        <v>15404</v>
      </c>
      <c r="XFD7322" t="s">
        <v>10723</v>
      </c>
    </row>
    <row r="7323" spans="16383:16384" x14ac:dyDescent="0.2">
      <c r="XFC7323" t="s">
        <v>15404</v>
      </c>
      <c r="XFD7323" t="s">
        <v>10725</v>
      </c>
    </row>
    <row r="7324" spans="16383:16384" x14ac:dyDescent="0.2">
      <c r="XFC7324" t="s">
        <v>15404</v>
      </c>
      <c r="XFD7324" t="s">
        <v>10727</v>
      </c>
    </row>
    <row r="7325" spans="16383:16384" x14ac:dyDescent="0.2">
      <c r="XFC7325" t="s">
        <v>15404</v>
      </c>
      <c r="XFD7325" t="s">
        <v>10729</v>
      </c>
    </row>
    <row r="7326" spans="16383:16384" x14ac:dyDescent="0.2">
      <c r="XFC7326" t="s">
        <v>15404</v>
      </c>
      <c r="XFD7326" t="s">
        <v>10731</v>
      </c>
    </row>
    <row r="7327" spans="16383:16384" x14ac:dyDescent="0.2">
      <c r="XFC7327" t="s">
        <v>15404</v>
      </c>
      <c r="XFD7327" t="s">
        <v>11006</v>
      </c>
    </row>
    <row r="7328" spans="16383:16384" x14ac:dyDescent="0.2">
      <c r="XFC7328" t="s">
        <v>15404</v>
      </c>
      <c r="XFD7328" t="s">
        <v>11008</v>
      </c>
    </row>
    <row r="7329" spans="16383:16384" x14ac:dyDescent="0.2">
      <c r="XFC7329" t="s">
        <v>15404</v>
      </c>
      <c r="XFD7329" t="s">
        <v>11010</v>
      </c>
    </row>
    <row r="7330" spans="16383:16384" x14ac:dyDescent="0.2">
      <c r="XFC7330" t="s">
        <v>15404</v>
      </c>
      <c r="XFD7330" t="s">
        <v>11011</v>
      </c>
    </row>
    <row r="7331" spans="16383:16384" x14ac:dyDescent="0.2">
      <c r="XFC7331" t="s">
        <v>15404</v>
      </c>
      <c r="XFD7331" t="s">
        <v>11013</v>
      </c>
    </row>
    <row r="7332" spans="16383:16384" x14ac:dyDescent="0.2">
      <c r="XFC7332" t="s">
        <v>15404</v>
      </c>
      <c r="XFD7332" t="s">
        <v>11015</v>
      </c>
    </row>
    <row r="7333" spans="16383:16384" x14ac:dyDescent="0.2">
      <c r="XFC7333" t="s">
        <v>15404</v>
      </c>
      <c r="XFD7333" t="s">
        <v>11017</v>
      </c>
    </row>
    <row r="7334" spans="16383:16384" x14ac:dyDescent="0.2">
      <c r="XFC7334" t="s">
        <v>15404</v>
      </c>
      <c r="XFD7334" t="s">
        <v>11019</v>
      </c>
    </row>
    <row r="7335" spans="16383:16384" x14ac:dyDescent="0.2">
      <c r="XFC7335" t="s">
        <v>15404</v>
      </c>
      <c r="XFD7335" t="s">
        <v>11021</v>
      </c>
    </row>
    <row r="7336" spans="16383:16384" x14ac:dyDescent="0.2">
      <c r="XFC7336" t="s">
        <v>15404</v>
      </c>
      <c r="XFD7336" t="s">
        <v>11023</v>
      </c>
    </row>
    <row r="7337" spans="16383:16384" x14ac:dyDescent="0.2">
      <c r="XFC7337" t="s">
        <v>15404</v>
      </c>
      <c r="XFD7337" t="s">
        <v>11081</v>
      </c>
    </row>
    <row r="7338" spans="16383:16384" x14ac:dyDescent="0.2">
      <c r="XFC7338" t="s">
        <v>15404</v>
      </c>
      <c r="XFD7338" t="s">
        <v>11122</v>
      </c>
    </row>
    <row r="7339" spans="16383:16384" x14ac:dyDescent="0.2">
      <c r="XFC7339" t="s">
        <v>15404</v>
      </c>
      <c r="XFD7339" t="s">
        <v>11124</v>
      </c>
    </row>
    <row r="7340" spans="16383:16384" x14ac:dyDescent="0.2">
      <c r="XFC7340" t="s">
        <v>15404</v>
      </c>
      <c r="XFD7340" t="s">
        <v>11126</v>
      </c>
    </row>
    <row r="7341" spans="16383:16384" x14ac:dyDescent="0.2">
      <c r="XFC7341" t="s">
        <v>15404</v>
      </c>
      <c r="XFD7341" t="s">
        <v>11128</v>
      </c>
    </row>
    <row r="7342" spans="16383:16384" x14ac:dyDescent="0.2">
      <c r="XFC7342" t="s">
        <v>15404</v>
      </c>
      <c r="XFD7342" t="s">
        <v>11130</v>
      </c>
    </row>
    <row r="7343" spans="16383:16384" x14ac:dyDescent="0.2">
      <c r="XFC7343" t="s">
        <v>15404</v>
      </c>
      <c r="XFD7343" t="s">
        <v>11024</v>
      </c>
    </row>
    <row r="7344" spans="16383:16384" x14ac:dyDescent="0.2">
      <c r="XFC7344" t="s">
        <v>15404</v>
      </c>
      <c r="XFD7344" t="s">
        <v>11025</v>
      </c>
    </row>
    <row r="7345" spans="16383:16384" x14ac:dyDescent="0.2">
      <c r="XFC7345" t="s">
        <v>15404</v>
      </c>
      <c r="XFD7345" t="s">
        <v>10732</v>
      </c>
    </row>
    <row r="7346" spans="16383:16384" x14ac:dyDescent="0.2">
      <c r="XFC7346" t="s">
        <v>15404</v>
      </c>
      <c r="XFD7346" t="s">
        <v>10734</v>
      </c>
    </row>
    <row r="7347" spans="16383:16384" x14ac:dyDescent="0.2">
      <c r="XFC7347" t="s">
        <v>15404</v>
      </c>
      <c r="XFD7347" t="s">
        <v>10736</v>
      </c>
    </row>
    <row r="7348" spans="16383:16384" x14ac:dyDescent="0.2">
      <c r="XFC7348" t="s">
        <v>15404</v>
      </c>
      <c r="XFD7348" t="s">
        <v>10737</v>
      </c>
    </row>
    <row r="7349" spans="16383:16384" x14ac:dyDescent="0.2">
      <c r="XFC7349" t="s">
        <v>15404</v>
      </c>
      <c r="XFD7349" t="s">
        <v>10739</v>
      </c>
    </row>
    <row r="7350" spans="16383:16384" x14ac:dyDescent="0.2">
      <c r="XFC7350" t="s">
        <v>15404</v>
      </c>
      <c r="XFD7350" t="s">
        <v>10741</v>
      </c>
    </row>
    <row r="7351" spans="16383:16384" x14ac:dyDescent="0.2">
      <c r="XFC7351" t="s">
        <v>15404</v>
      </c>
      <c r="XFD7351" t="s">
        <v>10742</v>
      </c>
    </row>
    <row r="7352" spans="16383:16384" x14ac:dyDescent="0.2">
      <c r="XFC7352" t="s">
        <v>15404</v>
      </c>
      <c r="XFD7352" t="s">
        <v>10744</v>
      </c>
    </row>
    <row r="7353" spans="16383:16384" x14ac:dyDescent="0.2">
      <c r="XFC7353" t="s">
        <v>15404</v>
      </c>
      <c r="XFD7353" t="s">
        <v>10746</v>
      </c>
    </row>
    <row r="7354" spans="16383:16384" x14ac:dyDescent="0.2">
      <c r="XFC7354" t="s">
        <v>15404</v>
      </c>
      <c r="XFD7354" t="s">
        <v>10748</v>
      </c>
    </row>
    <row r="7355" spans="16383:16384" x14ac:dyDescent="0.2">
      <c r="XFC7355" t="s">
        <v>15404</v>
      </c>
      <c r="XFD7355" t="s">
        <v>10750</v>
      </c>
    </row>
    <row r="7356" spans="16383:16384" x14ac:dyDescent="0.2">
      <c r="XFC7356" t="s">
        <v>15404</v>
      </c>
      <c r="XFD7356" t="s">
        <v>10752</v>
      </c>
    </row>
    <row r="7357" spans="16383:16384" x14ac:dyDescent="0.2">
      <c r="XFC7357" t="s">
        <v>15404</v>
      </c>
      <c r="XFD7357" t="s">
        <v>10754</v>
      </c>
    </row>
    <row r="7358" spans="16383:16384" x14ac:dyDescent="0.2">
      <c r="XFC7358" t="s">
        <v>15404</v>
      </c>
      <c r="XFD7358" t="s">
        <v>10756</v>
      </c>
    </row>
    <row r="7359" spans="16383:16384" x14ac:dyDescent="0.2">
      <c r="XFC7359" t="s">
        <v>15404</v>
      </c>
      <c r="XFD7359" t="s">
        <v>10758</v>
      </c>
    </row>
    <row r="7360" spans="16383:16384" x14ac:dyDescent="0.2">
      <c r="XFC7360" t="s">
        <v>15404</v>
      </c>
      <c r="XFD7360" t="s">
        <v>10760</v>
      </c>
    </row>
    <row r="7361" spans="16383:16384" x14ac:dyDescent="0.2">
      <c r="XFC7361" t="s">
        <v>15404</v>
      </c>
      <c r="XFD7361" t="s">
        <v>10762</v>
      </c>
    </row>
    <row r="7362" spans="16383:16384" x14ac:dyDescent="0.2">
      <c r="XFC7362" t="s">
        <v>15404</v>
      </c>
      <c r="XFD7362" t="s">
        <v>10764</v>
      </c>
    </row>
    <row r="7363" spans="16383:16384" x14ac:dyDescent="0.2">
      <c r="XFC7363" t="s">
        <v>15404</v>
      </c>
      <c r="XFD7363" t="s">
        <v>10766</v>
      </c>
    </row>
    <row r="7364" spans="16383:16384" x14ac:dyDescent="0.2">
      <c r="XFC7364" t="s">
        <v>15404</v>
      </c>
      <c r="XFD7364" t="s">
        <v>11507</v>
      </c>
    </row>
    <row r="7365" spans="16383:16384" x14ac:dyDescent="0.2">
      <c r="XFC7365" t="s">
        <v>15404</v>
      </c>
      <c r="XFD7365" t="s">
        <v>10768</v>
      </c>
    </row>
    <row r="7366" spans="16383:16384" x14ac:dyDescent="0.2">
      <c r="XFC7366" t="s">
        <v>15404</v>
      </c>
      <c r="XFD7366" t="s">
        <v>10770</v>
      </c>
    </row>
    <row r="7367" spans="16383:16384" x14ac:dyDescent="0.2">
      <c r="XFC7367" t="s">
        <v>15404</v>
      </c>
      <c r="XFD7367" t="s">
        <v>10772</v>
      </c>
    </row>
    <row r="7368" spans="16383:16384" x14ac:dyDescent="0.2">
      <c r="XFC7368" t="s">
        <v>15404</v>
      </c>
      <c r="XFD7368" t="s">
        <v>10774</v>
      </c>
    </row>
    <row r="7369" spans="16383:16384" x14ac:dyDescent="0.2">
      <c r="XFC7369" t="s">
        <v>15404</v>
      </c>
      <c r="XFD7369" t="s">
        <v>10776</v>
      </c>
    </row>
    <row r="7370" spans="16383:16384" x14ac:dyDescent="0.2">
      <c r="XFC7370" t="s">
        <v>15404</v>
      </c>
      <c r="XFD7370" t="s">
        <v>10778</v>
      </c>
    </row>
    <row r="7371" spans="16383:16384" x14ac:dyDescent="0.2">
      <c r="XFC7371" t="s">
        <v>15404</v>
      </c>
      <c r="XFD7371" t="s">
        <v>10780</v>
      </c>
    </row>
    <row r="7372" spans="16383:16384" x14ac:dyDescent="0.2">
      <c r="XFC7372" t="s">
        <v>15404</v>
      </c>
      <c r="XFD7372" t="s">
        <v>10782</v>
      </c>
    </row>
    <row r="7373" spans="16383:16384" x14ac:dyDescent="0.2">
      <c r="XFC7373" t="s">
        <v>15404</v>
      </c>
      <c r="XFD7373" t="s">
        <v>10784</v>
      </c>
    </row>
    <row r="7374" spans="16383:16384" x14ac:dyDescent="0.2">
      <c r="XFC7374" t="s">
        <v>15404</v>
      </c>
      <c r="XFD7374" t="s">
        <v>10786</v>
      </c>
    </row>
    <row r="7375" spans="16383:16384" x14ac:dyDescent="0.2">
      <c r="XFC7375" t="s">
        <v>15404</v>
      </c>
      <c r="XFD7375" t="s">
        <v>10788</v>
      </c>
    </row>
    <row r="7376" spans="16383:16384" x14ac:dyDescent="0.2">
      <c r="XFC7376" t="s">
        <v>15404</v>
      </c>
      <c r="XFD7376" t="s">
        <v>10790</v>
      </c>
    </row>
    <row r="7377" spans="16383:16384" x14ac:dyDescent="0.2">
      <c r="XFC7377" t="s">
        <v>15404</v>
      </c>
      <c r="XFD7377" t="s">
        <v>11083</v>
      </c>
    </row>
    <row r="7378" spans="16383:16384" x14ac:dyDescent="0.2">
      <c r="XFC7378" t="s">
        <v>15404</v>
      </c>
      <c r="XFD7378" t="s">
        <v>10947</v>
      </c>
    </row>
    <row r="7379" spans="16383:16384" x14ac:dyDescent="0.2">
      <c r="XFC7379" t="s">
        <v>15404</v>
      </c>
      <c r="XFD7379" t="s">
        <v>10949</v>
      </c>
    </row>
    <row r="7380" spans="16383:16384" x14ac:dyDescent="0.2">
      <c r="XFC7380" t="s">
        <v>15404</v>
      </c>
      <c r="XFD7380" t="s">
        <v>10951</v>
      </c>
    </row>
    <row r="7381" spans="16383:16384" x14ac:dyDescent="0.2">
      <c r="XFC7381" t="s">
        <v>15404</v>
      </c>
      <c r="XFD7381" t="s">
        <v>10953</v>
      </c>
    </row>
    <row r="7382" spans="16383:16384" x14ac:dyDescent="0.2">
      <c r="XFC7382" t="s">
        <v>15404</v>
      </c>
      <c r="XFD7382" t="s">
        <v>10955</v>
      </c>
    </row>
    <row r="7383" spans="16383:16384" x14ac:dyDescent="0.2">
      <c r="XFC7383" t="s">
        <v>15404</v>
      </c>
      <c r="XFD7383" t="s">
        <v>10957</v>
      </c>
    </row>
    <row r="7384" spans="16383:16384" x14ac:dyDescent="0.2">
      <c r="XFC7384" t="s">
        <v>15404</v>
      </c>
      <c r="XFD7384" t="s">
        <v>10959</v>
      </c>
    </row>
    <row r="7385" spans="16383:16384" x14ac:dyDescent="0.2">
      <c r="XFC7385" t="s">
        <v>15404</v>
      </c>
      <c r="XFD7385" t="s">
        <v>10961</v>
      </c>
    </row>
    <row r="7386" spans="16383:16384" x14ac:dyDescent="0.2">
      <c r="XFC7386" t="s">
        <v>15404</v>
      </c>
      <c r="XFD7386" t="s">
        <v>11027</v>
      </c>
    </row>
    <row r="7387" spans="16383:16384" x14ac:dyDescent="0.2">
      <c r="XFC7387" t="s">
        <v>15404</v>
      </c>
      <c r="XFD7387" t="s">
        <v>11029</v>
      </c>
    </row>
    <row r="7388" spans="16383:16384" x14ac:dyDescent="0.2">
      <c r="XFC7388" t="s">
        <v>15404</v>
      </c>
      <c r="XFD7388" t="s">
        <v>11031</v>
      </c>
    </row>
    <row r="7389" spans="16383:16384" x14ac:dyDescent="0.2">
      <c r="XFC7389" t="s">
        <v>15404</v>
      </c>
      <c r="XFD7389" t="s">
        <v>11033</v>
      </c>
    </row>
    <row r="7390" spans="16383:16384" x14ac:dyDescent="0.2">
      <c r="XFC7390" t="s">
        <v>15404</v>
      </c>
      <c r="XFD7390" t="s">
        <v>11035</v>
      </c>
    </row>
    <row r="7391" spans="16383:16384" x14ac:dyDescent="0.2">
      <c r="XFC7391" t="s">
        <v>15404</v>
      </c>
      <c r="XFD7391" t="s">
        <v>11037</v>
      </c>
    </row>
    <row r="7392" spans="16383:16384" x14ac:dyDescent="0.2">
      <c r="XFC7392" t="s">
        <v>15404</v>
      </c>
      <c r="XFD7392" t="s">
        <v>11039</v>
      </c>
    </row>
    <row r="7393" spans="16383:16384" x14ac:dyDescent="0.2">
      <c r="XFC7393" t="s">
        <v>15404</v>
      </c>
      <c r="XFD7393" t="s">
        <v>11085</v>
      </c>
    </row>
    <row r="7394" spans="16383:16384" x14ac:dyDescent="0.2">
      <c r="XFC7394" t="s">
        <v>15404</v>
      </c>
      <c r="XFD7394" t="s">
        <v>11087</v>
      </c>
    </row>
    <row r="7395" spans="16383:16384" x14ac:dyDescent="0.2">
      <c r="XFC7395" t="s">
        <v>15404</v>
      </c>
      <c r="XFD7395" t="s">
        <v>11089</v>
      </c>
    </row>
    <row r="7396" spans="16383:16384" x14ac:dyDescent="0.2">
      <c r="XFC7396" t="s">
        <v>15404</v>
      </c>
      <c r="XFD7396" t="s">
        <v>11132</v>
      </c>
    </row>
    <row r="7397" spans="16383:16384" x14ac:dyDescent="0.2">
      <c r="XFC7397" t="s">
        <v>15404</v>
      </c>
      <c r="XFD7397" t="s">
        <v>11134</v>
      </c>
    </row>
    <row r="7398" spans="16383:16384" x14ac:dyDescent="0.2">
      <c r="XFC7398" t="s">
        <v>15404</v>
      </c>
      <c r="XFD7398" t="s">
        <v>10791</v>
      </c>
    </row>
    <row r="7399" spans="16383:16384" x14ac:dyDescent="0.2">
      <c r="XFC7399" t="s">
        <v>15404</v>
      </c>
      <c r="XFD7399" t="s">
        <v>12855</v>
      </c>
    </row>
    <row r="7400" spans="16383:16384" x14ac:dyDescent="0.2">
      <c r="XFC7400" t="s">
        <v>15404</v>
      </c>
      <c r="XFD7400" t="s">
        <v>18935</v>
      </c>
    </row>
    <row r="7401" spans="16383:16384" x14ac:dyDescent="0.2">
      <c r="XFC7401" t="s">
        <v>15404</v>
      </c>
      <c r="XFD7401" t="s">
        <v>18937</v>
      </c>
    </row>
    <row r="7402" spans="16383:16384" x14ac:dyDescent="0.2">
      <c r="XFC7402" t="s">
        <v>15404</v>
      </c>
      <c r="XFD7402" t="s">
        <v>12856</v>
      </c>
    </row>
    <row r="7403" spans="16383:16384" x14ac:dyDescent="0.2">
      <c r="XFC7403" t="s">
        <v>15404</v>
      </c>
      <c r="XFD7403" t="s">
        <v>18940</v>
      </c>
    </row>
    <row r="7404" spans="16383:16384" x14ac:dyDescent="0.2">
      <c r="XFC7404" t="s">
        <v>15404</v>
      </c>
      <c r="XFD7404" t="s">
        <v>12857</v>
      </c>
    </row>
    <row r="7405" spans="16383:16384" x14ac:dyDescent="0.2">
      <c r="XFC7405" t="s">
        <v>15404</v>
      </c>
      <c r="XFD7405" t="s">
        <v>12859</v>
      </c>
    </row>
    <row r="7406" spans="16383:16384" x14ac:dyDescent="0.2">
      <c r="XFC7406" t="s">
        <v>15404</v>
      </c>
      <c r="XFD7406" t="s">
        <v>12861</v>
      </c>
    </row>
    <row r="7407" spans="16383:16384" x14ac:dyDescent="0.2">
      <c r="XFC7407" t="s">
        <v>15404</v>
      </c>
      <c r="XFD7407" t="s">
        <v>12863</v>
      </c>
    </row>
    <row r="7408" spans="16383:16384" x14ac:dyDescent="0.2">
      <c r="XFC7408" t="s">
        <v>15404</v>
      </c>
      <c r="XFD7408" t="s">
        <v>12865</v>
      </c>
    </row>
    <row r="7409" spans="16383:16384" x14ac:dyDescent="0.2">
      <c r="XFC7409" t="s">
        <v>15404</v>
      </c>
      <c r="XFD7409" t="s">
        <v>18943</v>
      </c>
    </row>
    <row r="7410" spans="16383:16384" x14ac:dyDescent="0.2">
      <c r="XFC7410" t="s">
        <v>15404</v>
      </c>
      <c r="XFD7410" t="s">
        <v>11136</v>
      </c>
    </row>
    <row r="7411" spans="16383:16384" x14ac:dyDescent="0.2">
      <c r="XFC7411" t="s">
        <v>15404</v>
      </c>
      <c r="XFD7411" t="s">
        <v>11138</v>
      </c>
    </row>
    <row r="7412" spans="16383:16384" x14ac:dyDescent="0.2">
      <c r="XFC7412" t="s">
        <v>15404</v>
      </c>
      <c r="XFD7412" t="s">
        <v>11140</v>
      </c>
    </row>
    <row r="7413" spans="16383:16384" x14ac:dyDescent="0.2">
      <c r="XFC7413" t="s">
        <v>15404</v>
      </c>
      <c r="XFD7413" t="s">
        <v>11142</v>
      </c>
    </row>
    <row r="7414" spans="16383:16384" x14ac:dyDescent="0.2">
      <c r="XFC7414" t="s">
        <v>15404</v>
      </c>
      <c r="XFD7414" t="s">
        <v>10793</v>
      </c>
    </row>
    <row r="7415" spans="16383:16384" x14ac:dyDescent="0.2">
      <c r="XFC7415" t="s">
        <v>15404</v>
      </c>
      <c r="XFD7415" t="s">
        <v>10795</v>
      </c>
    </row>
    <row r="7416" spans="16383:16384" x14ac:dyDescent="0.2">
      <c r="XFC7416" t="s">
        <v>15404</v>
      </c>
      <c r="XFD7416" t="s">
        <v>10796</v>
      </c>
    </row>
    <row r="7417" spans="16383:16384" x14ac:dyDescent="0.2">
      <c r="XFC7417" t="s">
        <v>15404</v>
      </c>
      <c r="XFD7417" t="s">
        <v>10798</v>
      </c>
    </row>
    <row r="7418" spans="16383:16384" x14ac:dyDescent="0.2">
      <c r="XFC7418" t="s">
        <v>15404</v>
      </c>
      <c r="XFD7418" t="s">
        <v>18417</v>
      </c>
    </row>
    <row r="7419" spans="16383:16384" x14ac:dyDescent="0.2">
      <c r="XFC7419" t="s">
        <v>15404</v>
      </c>
      <c r="XFD7419" t="s">
        <v>10799</v>
      </c>
    </row>
    <row r="7420" spans="16383:16384" x14ac:dyDescent="0.2">
      <c r="XFC7420" t="s">
        <v>15404</v>
      </c>
      <c r="XFD7420" t="s">
        <v>10801</v>
      </c>
    </row>
    <row r="7421" spans="16383:16384" x14ac:dyDescent="0.2">
      <c r="XFC7421" t="s">
        <v>15404</v>
      </c>
      <c r="XFD7421" t="s">
        <v>10803</v>
      </c>
    </row>
    <row r="7422" spans="16383:16384" x14ac:dyDescent="0.2">
      <c r="XFC7422" t="s">
        <v>15402</v>
      </c>
      <c r="XFD7422" t="s">
        <v>924</v>
      </c>
    </row>
    <row r="7423" spans="16383:16384" x14ac:dyDescent="0.2">
      <c r="XFC7423" t="s">
        <v>15402</v>
      </c>
      <c r="XFD7423" t="s">
        <v>925</v>
      </c>
    </row>
    <row r="7424" spans="16383:16384" x14ac:dyDescent="0.2">
      <c r="XFC7424" t="s">
        <v>15402</v>
      </c>
      <c r="XFD7424" t="s">
        <v>926</v>
      </c>
    </row>
    <row r="7425" spans="16383:16384" x14ac:dyDescent="0.2">
      <c r="XFC7425" t="s">
        <v>15402</v>
      </c>
      <c r="XFD7425" t="s">
        <v>927</v>
      </c>
    </row>
    <row r="7426" spans="16383:16384" x14ac:dyDescent="0.2">
      <c r="XFC7426" t="s">
        <v>15402</v>
      </c>
      <c r="XFD7426" t="s">
        <v>928</v>
      </c>
    </row>
    <row r="7427" spans="16383:16384" x14ac:dyDescent="0.2">
      <c r="XFC7427" t="s">
        <v>15402</v>
      </c>
      <c r="XFD7427" t="s">
        <v>929</v>
      </c>
    </row>
    <row r="7428" spans="16383:16384" x14ac:dyDescent="0.2">
      <c r="XFC7428" t="s">
        <v>15402</v>
      </c>
      <c r="XFD7428" t="s">
        <v>930</v>
      </c>
    </row>
    <row r="7429" spans="16383:16384" x14ac:dyDescent="0.2">
      <c r="XFC7429" t="s">
        <v>15402</v>
      </c>
      <c r="XFD7429" t="s">
        <v>931</v>
      </c>
    </row>
    <row r="7430" spans="16383:16384" x14ac:dyDescent="0.2">
      <c r="XFC7430" t="s">
        <v>15402</v>
      </c>
      <c r="XFD7430" t="s">
        <v>932</v>
      </c>
    </row>
    <row r="7431" spans="16383:16384" x14ac:dyDescent="0.2">
      <c r="XFC7431" t="s">
        <v>15402</v>
      </c>
      <c r="XFD7431" t="s">
        <v>16429</v>
      </c>
    </row>
    <row r="7432" spans="16383:16384" x14ac:dyDescent="0.2">
      <c r="XFC7432" t="s">
        <v>15405</v>
      </c>
      <c r="XFD7432" t="s">
        <v>12960</v>
      </c>
    </row>
    <row r="7433" spans="16383:16384" x14ac:dyDescent="0.2">
      <c r="XFC7433" t="s">
        <v>15404</v>
      </c>
      <c r="XFD7433" t="s">
        <v>3678</v>
      </c>
    </row>
    <row r="7434" spans="16383:16384" x14ac:dyDescent="0.2">
      <c r="XFC7434" t="s">
        <v>15404</v>
      </c>
      <c r="XFD7434" t="s">
        <v>3680</v>
      </c>
    </row>
    <row r="7435" spans="16383:16384" x14ac:dyDescent="0.2">
      <c r="XFC7435" t="s">
        <v>15404</v>
      </c>
      <c r="XFD7435" t="s">
        <v>3682</v>
      </c>
    </row>
    <row r="7436" spans="16383:16384" x14ac:dyDescent="0.2">
      <c r="XFC7436" t="s">
        <v>15404</v>
      </c>
      <c r="XFD7436" t="s">
        <v>3684</v>
      </c>
    </row>
    <row r="7437" spans="16383:16384" x14ac:dyDescent="0.2">
      <c r="XFC7437" t="s">
        <v>15404</v>
      </c>
      <c r="XFD7437" t="s">
        <v>16645</v>
      </c>
    </row>
    <row r="7438" spans="16383:16384" x14ac:dyDescent="0.2">
      <c r="XFC7438" t="s">
        <v>15404</v>
      </c>
      <c r="XFD7438" t="s">
        <v>16647</v>
      </c>
    </row>
    <row r="7439" spans="16383:16384" x14ac:dyDescent="0.2">
      <c r="XFC7439" t="s">
        <v>15404</v>
      </c>
      <c r="XFD7439" t="s">
        <v>11509</v>
      </c>
    </row>
    <row r="7440" spans="16383:16384" x14ac:dyDescent="0.2">
      <c r="XFC7440" t="s">
        <v>15404</v>
      </c>
      <c r="XFD7440" t="s">
        <v>3686</v>
      </c>
    </row>
    <row r="7441" spans="16383:16384" x14ac:dyDescent="0.2">
      <c r="XFC7441" t="s">
        <v>15404</v>
      </c>
      <c r="XFD7441" t="s">
        <v>3688</v>
      </c>
    </row>
    <row r="7442" spans="16383:16384" x14ac:dyDescent="0.2">
      <c r="XFC7442" t="s">
        <v>15404</v>
      </c>
      <c r="XFD7442" t="s">
        <v>3690</v>
      </c>
    </row>
    <row r="7443" spans="16383:16384" x14ac:dyDescent="0.2">
      <c r="XFC7443" t="s">
        <v>15404</v>
      </c>
      <c r="XFD7443" t="s">
        <v>3691</v>
      </c>
    </row>
    <row r="7444" spans="16383:16384" x14ac:dyDescent="0.2">
      <c r="XFC7444" t="s">
        <v>15404</v>
      </c>
      <c r="XFD7444" t="s">
        <v>3693</v>
      </c>
    </row>
    <row r="7445" spans="16383:16384" x14ac:dyDescent="0.2">
      <c r="XFC7445" t="s">
        <v>15404</v>
      </c>
      <c r="XFD7445" t="s">
        <v>16650</v>
      </c>
    </row>
    <row r="7446" spans="16383:16384" x14ac:dyDescent="0.2">
      <c r="XFC7446" t="s">
        <v>15404</v>
      </c>
      <c r="XFD7446" t="s">
        <v>16652</v>
      </c>
    </row>
    <row r="7447" spans="16383:16384" x14ac:dyDescent="0.2">
      <c r="XFC7447" t="s">
        <v>15404</v>
      </c>
      <c r="XFD7447" t="s">
        <v>5532</v>
      </c>
    </row>
    <row r="7448" spans="16383:16384" x14ac:dyDescent="0.2">
      <c r="XFC7448" t="s">
        <v>15404</v>
      </c>
      <c r="XFD7448" t="s">
        <v>5534</v>
      </c>
    </row>
    <row r="7449" spans="16383:16384" x14ac:dyDescent="0.2">
      <c r="XFC7449" t="s">
        <v>15404</v>
      </c>
      <c r="XFD7449" t="s">
        <v>5536</v>
      </c>
    </row>
    <row r="7450" spans="16383:16384" x14ac:dyDescent="0.2">
      <c r="XFC7450" t="s">
        <v>15404</v>
      </c>
      <c r="XFD7450" t="s">
        <v>5538</v>
      </c>
    </row>
    <row r="7451" spans="16383:16384" x14ac:dyDescent="0.2">
      <c r="XFC7451" t="s">
        <v>15404</v>
      </c>
      <c r="XFD7451" t="s">
        <v>5540</v>
      </c>
    </row>
    <row r="7452" spans="16383:16384" x14ac:dyDescent="0.2">
      <c r="XFC7452" t="s">
        <v>15404</v>
      </c>
      <c r="XFD7452" t="s">
        <v>5542</v>
      </c>
    </row>
    <row r="7453" spans="16383:16384" x14ac:dyDescent="0.2">
      <c r="XFC7453" t="s">
        <v>15404</v>
      </c>
      <c r="XFD7453" t="s">
        <v>5544</v>
      </c>
    </row>
    <row r="7454" spans="16383:16384" x14ac:dyDescent="0.2">
      <c r="XFC7454" t="s">
        <v>15404</v>
      </c>
      <c r="XFD7454" t="s">
        <v>5546</v>
      </c>
    </row>
    <row r="7455" spans="16383:16384" x14ac:dyDescent="0.2">
      <c r="XFC7455" t="s">
        <v>15404</v>
      </c>
      <c r="XFD7455" t="s">
        <v>10804</v>
      </c>
    </row>
    <row r="7456" spans="16383:16384" x14ac:dyDescent="0.2">
      <c r="XFC7456" t="s">
        <v>15404</v>
      </c>
      <c r="XFD7456" t="s">
        <v>10805</v>
      </c>
    </row>
    <row r="7457" spans="16383:16384" x14ac:dyDescent="0.2">
      <c r="XFC7457" t="s">
        <v>15404</v>
      </c>
      <c r="XFD7457" t="s">
        <v>10806</v>
      </c>
    </row>
    <row r="7458" spans="16383:16384" x14ac:dyDescent="0.2">
      <c r="XFC7458" t="s">
        <v>15404</v>
      </c>
      <c r="XFD7458" t="s">
        <v>10807</v>
      </c>
    </row>
    <row r="7459" spans="16383:16384" x14ac:dyDescent="0.2">
      <c r="XFC7459" t="s">
        <v>15404</v>
      </c>
      <c r="XFD7459" t="s">
        <v>10808</v>
      </c>
    </row>
    <row r="7460" spans="16383:16384" x14ac:dyDescent="0.2">
      <c r="XFC7460" t="s">
        <v>15404</v>
      </c>
      <c r="XFD7460" t="s">
        <v>5548</v>
      </c>
    </row>
    <row r="7461" spans="16383:16384" x14ac:dyDescent="0.2">
      <c r="XFC7461" t="s">
        <v>15404</v>
      </c>
      <c r="XFD7461" t="s">
        <v>5549</v>
      </c>
    </row>
    <row r="7462" spans="16383:16384" x14ac:dyDescent="0.2">
      <c r="XFC7462" t="s">
        <v>15405</v>
      </c>
      <c r="XFD7462" t="s">
        <v>19117</v>
      </c>
    </row>
    <row r="7463" spans="16383:16384" x14ac:dyDescent="0.2">
      <c r="XFC7463" t="s">
        <v>15404</v>
      </c>
      <c r="XFD7463" t="s">
        <v>5551</v>
      </c>
    </row>
    <row r="7464" spans="16383:16384" x14ac:dyDescent="0.2">
      <c r="XFC7464" t="s">
        <v>15404</v>
      </c>
      <c r="XFD7464" t="s">
        <v>5552</v>
      </c>
    </row>
    <row r="7465" spans="16383:16384" x14ac:dyDescent="0.2">
      <c r="XFC7465" t="s">
        <v>15404</v>
      </c>
      <c r="XFD7465" t="s">
        <v>5554</v>
      </c>
    </row>
    <row r="7466" spans="16383:16384" x14ac:dyDescent="0.2">
      <c r="XFC7466" t="s">
        <v>15404</v>
      </c>
      <c r="XFD7466" t="s">
        <v>5556</v>
      </c>
    </row>
    <row r="7467" spans="16383:16384" x14ac:dyDescent="0.2">
      <c r="XFC7467" t="s">
        <v>15404</v>
      </c>
      <c r="XFD7467" t="s">
        <v>5558</v>
      </c>
    </row>
    <row r="7468" spans="16383:16384" x14ac:dyDescent="0.2">
      <c r="XFC7468" t="s">
        <v>15404</v>
      </c>
      <c r="XFD7468" t="s">
        <v>11144</v>
      </c>
    </row>
    <row r="7469" spans="16383:16384" x14ac:dyDescent="0.2">
      <c r="XFC7469" t="s">
        <v>15404</v>
      </c>
      <c r="XFD7469" t="s">
        <v>5561</v>
      </c>
    </row>
    <row r="7470" spans="16383:16384" x14ac:dyDescent="0.2">
      <c r="XFC7470" t="s">
        <v>15404</v>
      </c>
      <c r="XFD7470" t="s">
        <v>5563</v>
      </c>
    </row>
    <row r="7471" spans="16383:16384" x14ac:dyDescent="0.2">
      <c r="XFC7471" t="s">
        <v>15404</v>
      </c>
      <c r="XFD7471" t="s">
        <v>3695</v>
      </c>
    </row>
    <row r="7472" spans="16383:16384" x14ac:dyDescent="0.2">
      <c r="XFC7472" t="s">
        <v>15404</v>
      </c>
      <c r="XFD7472" t="s">
        <v>3697</v>
      </c>
    </row>
    <row r="7473" spans="16383:16384" x14ac:dyDescent="0.2">
      <c r="XFC7473" t="s">
        <v>15404</v>
      </c>
      <c r="XFD7473" t="s">
        <v>3699</v>
      </c>
    </row>
    <row r="7474" spans="16383:16384" x14ac:dyDescent="0.2">
      <c r="XFC7474" t="s">
        <v>15404</v>
      </c>
      <c r="XFD7474" t="s">
        <v>3701</v>
      </c>
    </row>
    <row r="7475" spans="16383:16384" x14ac:dyDescent="0.2">
      <c r="XFC7475" t="s">
        <v>15404</v>
      </c>
      <c r="XFD7475" t="s">
        <v>12867</v>
      </c>
    </row>
    <row r="7476" spans="16383:16384" x14ac:dyDescent="0.2">
      <c r="XFC7476" t="s">
        <v>15404</v>
      </c>
      <c r="XFD7476" t="s">
        <v>12869</v>
      </c>
    </row>
    <row r="7477" spans="16383:16384" x14ac:dyDescent="0.2">
      <c r="XFC7477" t="s">
        <v>15404</v>
      </c>
      <c r="XFD7477" t="s">
        <v>12871</v>
      </c>
    </row>
    <row r="7478" spans="16383:16384" x14ac:dyDescent="0.2">
      <c r="XFC7478" t="s">
        <v>15404</v>
      </c>
      <c r="XFD7478" t="s">
        <v>18944</v>
      </c>
    </row>
    <row r="7479" spans="16383:16384" x14ac:dyDescent="0.2">
      <c r="XFC7479" t="s">
        <v>15404</v>
      </c>
      <c r="XFD7479" t="s">
        <v>12874</v>
      </c>
    </row>
    <row r="7480" spans="16383:16384" x14ac:dyDescent="0.2">
      <c r="XFC7480" t="s">
        <v>15404</v>
      </c>
      <c r="XFD7480" t="s">
        <v>10810</v>
      </c>
    </row>
    <row r="7481" spans="16383:16384" x14ac:dyDescent="0.2">
      <c r="XFC7481" t="s">
        <v>15404</v>
      </c>
      <c r="XFD7481" t="s">
        <v>11540</v>
      </c>
    </row>
    <row r="7482" spans="16383:16384" x14ac:dyDescent="0.2">
      <c r="XFC7482" t="s">
        <v>15404</v>
      </c>
      <c r="XFD7482" t="s">
        <v>11920</v>
      </c>
    </row>
    <row r="7483" spans="16383:16384" x14ac:dyDescent="0.2">
      <c r="XFC7483" t="s">
        <v>15404</v>
      </c>
      <c r="XFD7483" t="s">
        <v>11921</v>
      </c>
    </row>
    <row r="7484" spans="16383:16384" x14ac:dyDescent="0.2">
      <c r="XFC7484" t="s">
        <v>15404</v>
      </c>
      <c r="XFD7484" t="s">
        <v>11923</v>
      </c>
    </row>
    <row r="7485" spans="16383:16384" x14ac:dyDescent="0.2">
      <c r="XFC7485" t="s">
        <v>15405</v>
      </c>
      <c r="XFD7485" t="s">
        <v>19119</v>
      </c>
    </row>
    <row r="7486" spans="16383:16384" x14ac:dyDescent="0.2">
      <c r="XFC7486" t="s">
        <v>15404</v>
      </c>
      <c r="XFD7486" t="s">
        <v>5589</v>
      </c>
    </row>
    <row r="7487" spans="16383:16384" x14ac:dyDescent="0.2">
      <c r="XFC7487" t="s">
        <v>15404</v>
      </c>
      <c r="XFD7487" t="s">
        <v>5590</v>
      </c>
    </row>
    <row r="7488" spans="16383:16384" x14ac:dyDescent="0.2">
      <c r="XFC7488" t="s">
        <v>15404</v>
      </c>
      <c r="XFD7488" t="s">
        <v>5591</v>
      </c>
    </row>
    <row r="7489" spans="16383:16384" x14ac:dyDescent="0.2">
      <c r="XFC7489" t="s">
        <v>15404</v>
      </c>
      <c r="XFD7489" t="s">
        <v>5592</v>
      </c>
    </row>
    <row r="7490" spans="16383:16384" x14ac:dyDescent="0.2">
      <c r="XFC7490" t="s">
        <v>15404</v>
      </c>
      <c r="XFD7490" t="s">
        <v>5593</v>
      </c>
    </row>
    <row r="7491" spans="16383:16384" x14ac:dyDescent="0.2">
      <c r="XFC7491" t="s">
        <v>15405</v>
      </c>
      <c r="XFD7491" t="s">
        <v>13169</v>
      </c>
    </row>
    <row r="7492" spans="16383:16384" x14ac:dyDescent="0.2">
      <c r="XFC7492" t="s">
        <v>15405</v>
      </c>
      <c r="XFD7492" t="s">
        <v>13170</v>
      </c>
    </row>
    <row r="7493" spans="16383:16384" x14ac:dyDescent="0.2">
      <c r="XFC7493" t="s">
        <v>15405</v>
      </c>
      <c r="XFD7493" t="s">
        <v>13171</v>
      </c>
    </row>
    <row r="7494" spans="16383:16384" x14ac:dyDescent="0.2">
      <c r="XFC7494" t="s">
        <v>15405</v>
      </c>
      <c r="XFD7494" t="s">
        <v>13173</v>
      </c>
    </row>
    <row r="7495" spans="16383:16384" x14ac:dyDescent="0.2">
      <c r="XFC7495" t="s">
        <v>15405</v>
      </c>
      <c r="XFD7495" t="s">
        <v>19028</v>
      </c>
    </row>
    <row r="7496" spans="16383:16384" x14ac:dyDescent="0.2">
      <c r="XFC7496" t="s">
        <v>15405</v>
      </c>
      <c r="XFD7496" t="s">
        <v>19030</v>
      </c>
    </row>
    <row r="7497" spans="16383:16384" x14ac:dyDescent="0.2">
      <c r="XFC7497" t="s">
        <v>15405</v>
      </c>
      <c r="XFD7497" t="s">
        <v>19032</v>
      </c>
    </row>
    <row r="7498" spans="16383:16384" x14ac:dyDescent="0.2">
      <c r="XFC7498" t="s">
        <v>15405</v>
      </c>
      <c r="XFD7498" t="s">
        <v>19034</v>
      </c>
    </row>
    <row r="7499" spans="16383:16384" x14ac:dyDescent="0.2">
      <c r="XFC7499" t="s">
        <v>15405</v>
      </c>
      <c r="XFD7499" t="s">
        <v>13174</v>
      </c>
    </row>
    <row r="7500" spans="16383:16384" x14ac:dyDescent="0.2">
      <c r="XFC7500" t="s">
        <v>15405</v>
      </c>
      <c r="XFD7500" t="s">
        <v>19037</v>
      </c>
    </row>
    <row r="7501" spans="16383:16384" x14ac:dyDescent="0.2">
      <c r="XFC7501" t="s">
        <v>15404</v>
      </c>
      <c r="XFD7501" t="s">
        <v>12552</v>
      </c>
    </row>
    <row r="7502" spans="16383:16384" x14ac:dyDescent="0.2">
      <c r="XFC7502" t="s">
        <v>15404</v>
      </c>
      <c r="XFD7502" t="s">
        <v>12554</v>
      </c>
    </row>
    <row r="7503" spans="16383:16384" x14ac:dyDescent="0.2">
      <c r="XFC7503" t="s">
        <v>15404</v>
      </c>
      <c r="XFD7503" t="s">
        <v>12556</v>
      </c>
    </row>
    <row r="7504" spans="16383:16384" x14ac:dyDescent="0.2">
      <c r="XFC7504" t="s">
        <v>15404</v>
      </c>
      <c r="XFD7504" t="s">
        <v>12558</v>
      </c>
    </row>
    <row r="7505" spans="16383:16384" x14ac:dyDescent="0.2">
      <c r="XFC7505" t="s">
        <v>15404</v>
      </c>
      <c r="XFD7505" t="s">
        <v>12560</v>
      </c>
    </row>
    <row r="7506" spans="16383:16384" x14ac:dyDescent="0.2">
      <c r="XFC7506" t="s">
        <v>15404</v>
      </c>
      <c r="XFD7506" t="s">
        <v>12562</v>
      </c>
    </row>
    <row r="7507" spans="16383:16384" x14ac:dyDescent="0.2">
      <c r="XFC7507" t="s">
        <v>15404</v>
      </c>
      <c r="XFD7507" t="s">
        <v>12564</v>
      </c>
    </row>
    <row r="7508" spans="16383:16384" x14ac:dyDescent="0.2">
      <c r="XFC7508" t="s">
        <v>15404</v>
      </c>
      <c r="XFD7508" t="s">
        <v>12566</v>
      </c>
    </row>
    <row r="7509" spans="16383:16384" x14ac:dyDescent="0.2">
      <c r="XFC7509" t="s">
        <v>15404</v>
      </c>
      <c r="XFD7509" t="s">
        <v>12568</v>
      </c>
    </row>
    <row r="7510" spans="16383:16384" x14ac:dyDescent="0.2">
      <c r="XFC7510" t="s">
        <v>15405</v>
      </c>
      <c r="XFD7510" t="s">
        <v>13175</v>
      </c>
    </row>
    <row r="7511" spans="16383:16384" x14ac:dyDescent="0.2">
      <c r="XFC7511" t="s">
        <v>15404</v>
      </c>
      <c r="XFD7511" t="s">
        <v>12570</v>
      </c>
    </row>
    <row r="7512" spans="16383:16384" x14ac:dyDescent="0.2">
      <c r="XFC7512" t="s">
        <v>15404</v>
      </c>
      <c r="XFD7512" t="s">
        <v>18773</v>
      </c>
    </row>
    <row r="7513" spans="16383:16384" x14ac:dyDescent="0.2">
      <c r="XFC7513" t="s">
        <v>15405</v>
      </c>
      <c r="XFD7513" t="s">
        <v>12539</v>
      </c>
    </row>
    <row r="7514" spans="16383:16384" x14ac:dyDescent="0.2">
      <c r="XFC7514" t="s">
        <v>15404</v>
      </c>
      <c r="XFD7514" t="s">
        <v>12571</v>
      </c>
    </row>
    <row r="7515" spans="16383:16384" x14ac:dyDescent="0.2">
      <c r="XFC7515" t="s">
        <v>15404</v>
      </c>
      <c r="XFD7515" t="s">
        <v>12572</v>
      </c>
    </row>
    <row r="7516" spans="16383:16384" x14ac:dyDescent="0.2">
      <c r="XFC7516" t="s">
        <v>15404</v>
      </c>
      <c r="XFD7516" t="s">
        <v>12573</v>
      </c>
    </row>
    <row r="7517" spans="16383:16384" x14ac:dyDescent="0.2">
      <c r="XFC7517" t="s">
        <v>15404</v>
      </c>
      <c r="XFD7517" t="s">
        <v>12574</v>
      </c>
    </row>
    <row r="7518" spans="16383:16384" x14ac:dyDescent="0.2">
      <c r="XFC7518" t="s">
        <v>15404</v>
      </c>
      <c r="XFD7518" t="s">
        <v>12575</v>
      </c>
    </row>
    <row r="7519" spans="16383:16384" x14ac:dyDescent="0.2">
      <c r="XFC7519" t="s">
        <v>15404</v>
      </c>
      <c r="XFD7519" t="s">
        <v>12576</v>
      </c>
    </row>
    <row r="7520" spans="16383:16384" x14ac:dyDescent="0.2">
      <c r="XFC7520" t="s">
        <v>15404</v>
      </c>
      <c r="XFD7520" t="s">
        <v>12577</v>
      </c>
    </row>
    <row r="7521" spans="16383:16384" x14ac:dyDescent="0.2">
      <c r="XFC7521" t="s">
        <v>15404</v>
      </c>
      <c r="XFD7521" t="s">
        <v>12578</v>
      </c>
    </row>
    <row r="7522" spans="16383:16384" x14ac:dyDescent="0.2">
      <c r="XFC7522" t="s">
        <v>15404</v>
      </c>
      <c r="XFD7522" t="s">
        <v>12579</v>
      </c>
    </row>
    <row r="7523" spans="16383:16384" x14ac:dyDescent="0.2">
      <c r="XFC7523" t="s">
        <v>15404</v>
      </c>
      <c r="XFD7523" t="s">
        <v>12580</v>
      </c>
    </row>
    <row r="7524" spans="16383:16384" x14ac:dyDescent="0.2">
      <c r="XFC7524" t="s">
        <v>15404</v>
      </c>
      <c r="XFD7524" t="s">
        <v>12581</v>
      </c>
    </row>
    <row r="7525" spans="16383:16384" x14ac:dyDescent="0.2">
      <c r="XFC7525" t="s">
        <v>15404</v>
      </c>
      <c r="XFD7525" t="s">
        <v>12582</v>
      </c>
    </row>
    <row r="7526" spans="16383:16384" x14ac:dyDescent="0.2">
      <c r="XFC7526" t="s">
        <v>15404</v>
      </c>
      <c r="XFD7526" t="s">
        <v>12583</v>
      </c>
    </row>
    <row r="7527" spans="16383:16384" x14ac:dyDescent="0.2">
      <c r="XFC7527" t="s">
        <v>15404</v>
      </c>
      <c r="XFD7527" t="s">
        <v>12584</v>
      </c>
    </row>
    <row r="7528" spans="16383:16384" x14ac:dyDescent="0.2">
      <c r="XFC7528" t="s">
        <v>15404</v>
      </c>
      <c r="XFD7528" t="s">
        <v>12585</v>
      </c>
    </row>
    <row r="7529" spans="16383:16384" x14ac:dyDescent="0.2">
      <c r="XFC7529" t="s">
        <v>15405</v>
      </c>
      <c r="XFD7529" t="s">
        <v>19040</v>
      </c>
    </row>
    <row r="7530" spans="16383:16384" x14ac:dyDescent="0.2">
      <c r="XFC7530" t="s">
        <v>15405</v>
      </c>
      <c r="XFD7530" t="s">
        <v>13176</v>
      </c>
    </row>
    <row r="7531" spans="16383:16384" x14ac:dyDescent="0.2">
      <c r="XFC7531" t="s">
        <v>15404</v>
      </c>
      <c r="XFD7531" t="s">
        <v>12541</v>
      </c>
    </row>
    <row r="7532" spans="16383:16384" x14ac:dyDescent="0.2">
      <c r="XFC7532" t="s">
        <v>15404</v>
      </c>
      <c r="XFD7532" t="s">
        <v>12542</v>
      </c>
    </row>
    <row r="7533" spans="16383:16384" x14ac:dyDescent="0.2">
      <c r="XFC7533" t="s">
        <v>15404</v>
      </c>
      <c r="XFD7533" t="s">
        <v>12543</v>
      </c>
    </row>
    <row r="7534" spans="16383:16384" x14ac:dyDescent="0.2">
      <c r="XFC7534" t="s">
        <v>15404</v>
      </c>
      <c r="XFD7534" t="s">
        <v>12544</v>
      </c>
    </row>
    <row r="7535" spans="16383:16384" x14ac:dyDescent="0.2">
      <c r="XFC7535" t="s">
        <v>15404</v>
      </c>
      <c r="XFD7535" t="s">
        <v>12545</v>
      </c>
    </row>
    <row r="7536" spans="16383:16384" x14ac:dyDescent="0.2">
      <c r="XFC7536" t="s">
        <v>15404</v>
      </c>
      <c r="XFD7536" t="s">
        <v>12546</v>
      </c>
    </row>
    <row r="7537" spans="16383:16384" x14ac:dyDescent="0.2">
      <c r="XFC7537" t="s">
        <v>15404</v>
      </c>
      <c r="XFD7537" t="s">
        <v>12547</v>
      </c>
    </row>
    <row r="7538" spans="16383:16384" x14ac:dyDescent="0.2">
      <c r="XFC7538" t="s">
        <v>15404</v>
      </c>
      <c r="XFD7538" t="s">
        <v>12548</v>
      </c>
    </row>
    <row r="7539" spans="16383:16384" x14ac:dyDescent="0.2">
      <c r="XFC7539" t="s">
        <v>15404</v>
      </c>
      <c r="XFD7539" t="s">
        <v>12549</v>
      </c>
    </row>
    <row r="7540" spans="16383:16384" x14ac:dyDescent="0.2">
      <c r="XFC7540" t="s">
        <v>15404</v>
      </c>
      <c r="XFD7540" t="s">
        <v>12550</v>
      </c>
    </row>
    <row r="7541" spans="16383:16384" x14ac:dyDescent="0.2">
      <c r="XFC7541" t="s">
        <v>15404</v>
      </c>
      <c r="XFD7541" t="s">
        <v>12586</v>
      </c>
    </row>
    <row r="7542" spans="16383:16384" x14ac:dyDescent="0.2">
      <c r="XFC7542" t="s">
        <v>15404</v>
      </c>
      <c r="XFD7542" t="s">
        <v>12588</v>
      </c>
    </row>
    <row r="7543" spans="16383:16384" x14ac:dyDescent="0.2">
      <c r="XFC7543" t="s">
        <v>15404</v>
      </c>
      <c r="XFD7543" t="s">
        <v>12589</v>
      </c>
    </row>
    <row r="7544" spans="16383:16384" x14ac:dyDescent="0.2">
      <c r="XFC7544" t="s">
        <v>15404</v>
      </c>
      <c r="XFD7544" t="s">
        <v>18792</v>
      </c>
    </row>
    <row r="7545" spans="16383:16384" x14ac:dyDescent="0.2">
      <c r="XFC7545" t="s">
        <v>15405</v>
      </c>
      <c r="XFD7545" t="s">
        <v>13177</v>
      </c>
    </row>
    <row r="7546" spans="16383:16384" x14ac:dyDescent="0.2">
      <c r="XFC7546" t="s">
        <v>15404</v>
      </c>
      <c r="XFD7546" t="s">
        <v>18963</v>
      </c>
    </row>
    <row r="7547" spans="16383:16384" x14ac:dyDescent="0.2">
      <c r="XFC7547" t="s">
        <v>15404</v>
      </c>
      <c r="XFD7547" t="s">
        <v>18965</v>
      </c>
    </row>
    <row r="7548" spans="16383:16384" x14ac:dyDescent="0.2">
      <c r="XFC7548" t="s">
        <v>15405</v>
      </c>
      <c r="XFD7548" t="s">
        <v>13179</v>
      </c>
    </row>
    <row r="7549" spans="16383:16384" x14ac:dyDescent="0.2">
      <c r="XFC7549" t="s">
        <v>15405</v>
      </c>
      <c r="XFD7549" t="s">
        <v>14045</v>
      </c>
    </row>
    <row r="7550" spans="16383:16384" x14ac:dyDescent="0.2">
      <c r="XFC7550" t="s">
        <v>15405</v>
      </c>
      <c r="XFD7550" t="s">
        <v>14047</v>
      </c>
    </row>
    <row r="7551" spans="16383:16384" x14ac:dyDescent="0.2">
      <c r="XFC7551" t="s">
        <v>15405</v>
      </c>
      <c r="XFD7551" t="s">
        <v>14049</v>
      </c>
    </row>
    <row r="7552" spans="16383:16384" x14ac:dyDescent="0.2">
      <c r="XFC7552" t="s">
        <v>15405</v>
      </c>
      <c r="XFD7552" t="s">
        <v>14051</v>
      </c>
    </row>
    <row r="7553" spans="16383:16384" x14ac:dyDescent="0.2">
      <c r="XFC7553" t="s">
        <v>15405</v>
      </c>
      <c r="XFD7553" t="s">
        <v>14053</v>
      </c>
    </row>
    <row r="7554" spans="16383:16384" x14ac:dyDescent="0.2">
      <c r="XFC7554" t="s">
        <v>15405</v>
      </c>
      <c r="XFD7554" t="s">
        <v>14055</v>
      </c>
    </row>
    <row r="7555" spans="16383:16384" x14ac:dyDescent="0.2">
      <c r="XFC7555" t="s">
        <v>15405</v>
      </c>
      <c r="XFD7555" t="s">
        <v>14057</v>
      </c>
    </row>
    <row r="7556" spans="16383:16384" x14ac:dyDescent="0.2">
      <c r="XFC7556" t="s">
        <v>15405</v>
      </c>
      <c r="XFD7556" t="s">
        <v>14059</v>
      </c>
    </row>
    <row r="7557" spans="16383:16384" x14ac:dyDescent="0.2">
      <c r="XFC7557" t="s">
        <v>15405</v>
      </c>
      <c r="XFD7557" t="s">
        <v>14061</v>
      </c>
    </row>
    <row r="7558" spans="16383:16384" x14ac:dyDescent="0.2">
      <c r="XFC7558" t="s">
        <v>15405</v>
      </c>
      <c r="XFD7558" t="s">
        <v>14063</v>
      </c>
    </row>
    <row r="7559" spans="16383:16384" x14ac:dyDescent="0.2">
      <c r="XFC7559" t="s">
        <v>15405</v>
      </c>
      <c r="XFD7559" t="s">
        <v>14065</v>
      </c>
    </row>
    <row r="7560" spans="16383:16384" x14ac:dyDescent="0.2">
      <c r="XFC7560" t="s">
        <v>15405</v>
      </c>
      <c r="XFD7560" t="s">
        <v>14067</v>
      </c>
    </row>
    <row r="7561" spans="16383:16384" x14ac:dyDescent="0.2">
      <c r="XFC7561" t="s">
        <v>15405</v>
      </c>
      <c r="XFD7561" t="s">
        <v>13588</v>
      </c>
    </row>
    <row r="7562" spans="16383:16384" x14ac:dyDescent="0.2">
      <c r="XFC7562" t="s">
        <v>15405</v>
      </c>
      <c r="XFD7562" t="s">
        <v>13590</v>
      </c>
    </row>
    <row r="7563" spans="16383:16384" x14ac:dyDescent="0.2">
      <c r="XFC7563" t="s">
        <v>15405</v>
      </c>
      <c r="XFD7563" t="s">
        <v>19121</v>
      </c>
    </row>
    <row r="7564" spans="16383:16384" x14ac:dyDescent="0.2">
      <c r="XFC7564" t="s">
        <v>15405</v>
      </c>
      <c r="XFD7564" t="s">
        <v>13592</v>
      </c>
    </row>
    <row r="7565" spans="16383:16384" x14ac:dyDescent="0.2">
      <c r="XFC7565" t="s">
        <v>15405</v>
      </c>
      <c r="XFD7565" t="s">
        <v>13594</v>
      </c>
    </row>
    <row r="7566" spans="16383:16384" x14ac:dyDescent="0.2">
      <c r="XFC7566" t="s">
        <v>15405</v>
      </c>
      <c r="XFD7566" t="s">
        <v>13596</v>
      </c>
    </row>
    <row r="7567" spans="16383:16384" x14ac:dyDescent="0.2">
      <c r="XFC7567" t="s">
        <v>15405</v>
      </c>
      <c r="XFD7567" t="s">
        <v>13598</v>
      </c>
    </row>
    <row r="7568" spans="16383:16384" x14ac:dyDescent="0.2">
      <c r="XFC7568" t="s">
        <v>15405</v>
      </c>
      <c r="XFD7568" t="s">
        <v>13600</v>
      </c>
    </row>
    <row r="7569" spans="16383:16384" x14ac:dyDescent="0.2">
      <c r="XFC7569" t="s">
        <v>15405</v>
      </c>
      <c r="XFD7569" t="s">
        <v>13602</v>
      </c>
    </row>
    <row r="7570" spans="16383:16384" x14ac:dyDescent="0.2">
      <c r="XFC7570" t="s">
        <v>15405</v>
      </c>
      <c r="XFD7570" t="s">
        <v>13604</v>
      </c>
    </row>
    <row r="7571" spans="16383:16384" x14ac:dyDescent="0.2">
      <c r="XFC7571" t="s">
        <v>15405</v>
      </c>
      <c r="XFD7571" t="s">
        <v>13606</v>
      </c>
    </row>
    <row r="7572" spans="16383:16384" x14ac:dyDescent="0.2">
      <c r="XFC7572" t="s">
        <v>15405</v>
      </c>
      <c r="XFD7572" t="s">
        <v>13717</v>
      </c>
    </row>
    <row r="7573" spans="16383:16384" x14ac:dyDescent="0.2">
      <c r="XFC7573" t="s">
        <v>15405</v>
      </c>
      <c r="XFD7573" t="s">
        <v>13719</v>
      </c>
    </row>
    <row r="7574" spans="16383:16384" x14ac:dyDescent="0.2">
      <c r="XFC7574" t="s">
        <v>15405</v>
      </c>
      <c r="XFD7574" t="s">
        <v>13721</v>
      </c>
    </row>
    <row r="7575" spans="16383:16384" x14ac:dyDescent="0.2">
      <c r="XFC7575" t="s">
        <v>15405</v>
      </c>
      <c r="XFD7575" t="s">
        <v>13723</v>
      </c>
    </row>
    <row r="7576" spans="16383:16384" x14ac:dyDescent="0.2">
      <c r="XFC7576" t="s">
        <v>15405</v>
      </c>
      <c r="XFD7576" t="s">
        <v>13681</v>
      </c>
    </row>
    <row r="7577" spans="16383:16384" x14ac:dyDescent="0.2">
      <c r="XFC7577" t="s">
        <v>15405</v>
      </c>
      <c r="XFD7577" t="s">
        <v>13725</v>
      </c>
    </row>
    <row r="7578" spans="16383:16384" x14ac:dyDescent="0.2">
      <c r="XFC7578" t="s">
        <v>15405</v>
      </c>
      <c r="XFD7578" t="s">
        <v>19176</v>
      </c>
    </row>
    <row r="7579" spans="16383:16384" x14ac:dyDescent="0.2">
      <c r="XFC7579" t="s">
        <v>15405</v>
      </c>
      <c r="XFD7579" t="s">
        <v>19177</v>
      </c>
    </row>
    <row r="7580" spans="16383:16384" x14ac:dyDescent="0.2">
      <c r="XFC7580" t="s">
        <v>15405</v>
      </c>
      <c r="XFD7580" t="s">
        <v>19178</v>
      </c>
    </row>
    <row r="7581" spans="16383:16384" x14ac:dyDescent="0.2">
      <c r="XFC7581" t="s">
        <v>15405</v>
      </c>
      <c r="XFD7581" t="s">
        <v>19179</v>
      </c>
    </row>
    <row r="7582" spans="16383:16384" x14ac:dyDescent="0.2">
      <c r="XFC7582" t="s">
        <v>15405</v>
      </c>
      <c r="XFD7582" t="s">
        <v>13731</v>
      </c>
    </row>
    <row r="7583" spans="16383:16384" x14ac:dyDescent="0.2">
      <c r="XFC7583" t="s">
        <v>15405</v>
      </c>
      <c r="XFD7583" t="s">
        <v>13733</v>
      </c>
    </row>
    <row r="7584" spans="16383:16384" x14ac:dyDescent="0.2">
      <c r="XFC7584" t="s">
        <v>15405</v>
      </c>
      <c r="XFD7584" t="s">
        <v>13735</v>
      </c>
    </row>
    <row r="7585" spans="16383:16384" x14ac:dyDescent="0.2">
      <c r="XFC7585" t="s">
        <v>15405</v>
      </c>
      <c r="XFD7585" t="s">
        <v>13683</v>
      </c>
    </row>
    <row r="7586" spans="16383:16384" x14ac:dyDescent="0.2">
      <c r="XFC7586" t="s">
        <v>15404</v>
      </c>
      <c r="XFD7586" t="s">
        <v>7446</v>
      </c>
    </row>
    <row r="7587" spans="16383:16384" x14ac:dyDescent="0.2">
      <c r="XFC7587" t="s">
        <v>15404</v>
      </c>
      <c r="XFD7587" t="s">
        <v>7448</v>
      </c>
    </row>
    <row r="7588" spans="16383:16384" x14ac:dyDescent="0.2">
      <c r="XFC7588" t="s">
        <v>15404</v>
      </c>
      <c r="XFD7588" t="s">
        <v>7450</v>
      </c>
    </row>
    <row r="7589" spans="16383:16384" x14ac:dyDescent="0.2">
      <c r="XFC7589" t="s">
        <v>15404</v>
      </c>
      <c r="XFD7589" t="s">
        <v>7452</v>
      </c>
    </row>
    <row r="7590" spans="16383:16384" x14ac:dyDescent="0.2">
      <c r="XFC7590" t="s">
        <v>15404</v>
      </c>
      <c r="XFD7590" t="s">
        <v>7454</v>
      </c>
    </row>
    <row r="7591" spans="16383:16384" x14ac:dyDescent="0.2">
      <c r="XFC7591" t="s">
        <v>15404</v>
      </c>
      <c r="XFD7591" t="s">
        <v>7456</v>
      </c>
    </row>
    <row r="7592" spans="16383:16384" x14ac:dyDescent="0.2">
      <c r="XFC7592" t="s">
        <v>15404</v>
      </c>
      <c r="XFD7592" t="s">
        <v>7458</v>
      </c>
    </row>
    <row r="7593" spans="16383:16384" x14ac:dyDescent="0.2">
      <c r="XFC7593" t="s">
        <v>15404</v>
      </c>
      <c r="XFD7593" t="s">
        <v>7460</v>
      </c>
    </row>
    <row r="7594" spans="16383:16384" x14ac:dyDescent="0.2">
      <c r="XFC7594" t="s">
        <v>15404</v>
      </c>
      <c r="XFD7594" t="s">
        <v>7462</v>
      </c>
    </row>
    <row r="7595" spans="16383:16384" x14ac:dyDescent="0.2">
      <c r="XFC7595" t="s">
        <v>15404</v>
      </c>
      <c r="XFD7595" t="s">
        <v>7464</v>
      </c>
    </row>
    <row r="7596" spans="16383:16384" x14ac:dyDescent="0.2">
      <c r="XFC7596" t="s">
        <v>15404</v>
      </c>
      <c r="XFD7596" t="s">
        <v>7466</v>
      </c>
    </row>
    <row r="7597" spans="16383:16384" x14ac:dyDescent="0.2">
      <c r="XFC7597" t="s">
        <v>15404</v>
      </c>
      <c r="XFD7597" t="s">
        <v>7468</v>
      </c>
    </row>
    <row r="7598" spans="16383:16384" x14ac:dyDescent="0.2">
      <c r="XFC7598" t="s">
        <v>15404</v>
      </c>
      <c r="XFD7598" t="s">
        <v>7470</v>
      </c>
    </row>
    <row r="7599" spans="16383:16384" x14ac:dyDescent="0.2">
      <c r="XFC7599" t="s">
        <v>15404</v>
      </c>
      <c r="XFD7599" t="s">
        <v>7472</v>
      </c>
    </row>
    <row r="7600" spans="16383:16384" x14ac:dyDescent="0.2">
      <c r="XFC7600" t="s">
        <v>15404</v>
      </c>
      <c r="XFD7600" t="s">
        <v>7474</v>
      </c>
    </row>
    <row r="7601" spans="16383:16384" x14ac:dyDescent="0.2">
      <c r="XFC7601" t="s">
        <v>15404</v>
      </c>
      <c r="XFD7601" t="s">
        <v>7476</v>
      </c>
    </row>
    <row r="7602" spans="16383:16384" x14ac:dyDescent="0.2">
      <c r="XFC7602" t="s">
        <v>15404</v>
      </c>
      <c r="XFD7602" t="s">
        <v>7478</v>
      </c>
    </row>
    <row r="7603" spans="16383:16384" x14ac:dyDescent="0.2">
      <c r="XFC7603" t="s">
        <v>15404</v>
      </c>
      <c r="XFD7603" t="s">
        <v>7480</v>
      </c>
    </row>
    <row r="7604" spans="16383:16384" x14ac:dyDescent="0.2">
      <c r="XFC7604" t="s">
        <v>15404</v>
      </c>
      <c r="XFD7604" t="s">
        <v>7482</v>
      </c>
    </row>
    <row r="7605" spans="16383:16384" x14ac:dyDescent="0.2">
      <c r="XFC7605" t="s">
        <v>15404</v>
      </c>
      <c r="XFD7605" t="s">
        <v>7484</v>
      </c>
    </row>
    <row r="7606" spans="16383:16384" x14ac:dyDescent="0.2">
      <c r="XFC7606" t="s">
        <v>15404</v>
      </c>
      <c r="XFD7606" t="s">
        <v>7486</v>
      </c>
    </row>
    <row r="7607" spans="16383:16384" x14ac:dyDescent="0.2">
      <c r="XFC7607" t="s">
        <v>15404</v>
      </c>
      <c r="XFD7607" t="s">
        <v>7488</v>
      </c>
    </row>
    <row r="7608" spans="16383:16384" x14ac:dyDescent="0.2">
      <c r="XFC7608" t="s">
        <v>15404</v>
      </c>
      <c r="XFD7608" t="s">
        <v>7490</v>
      </c>
    </row>
    <row r="7609" spans="16383:16384" x14ac:dyDescent="0.2">
      <c r="XFC7609" t="s">
        <v>15404</v>
      </c>
      <c r="XFD7609" t="s">
        <v>7492</v>
      </c>
    </row>
    <row r="7610" spans="16383:16384" x14ac:dyDescent="0.2">
      <c r="XFC7610" t="s">
        <v>15404</v>
      </c>
      <c r="XFD7610" t="s">
        <v>7494</v>
      </c>
    </row>
    <row r="7611" spans="16383:16384" x14ac:dyDescent="0.2">
      <c r="XFC7611" t="s">
        <v>15404</v>
      </c>
      <c r="XFD7611" t="s">
        <v>7496</v>
      </c>
    </row>
    <row r="7612" spans="16383:16384" x14ac:dyDescent="0.2">
      <c r="XFC7612" t="s">
        <v>15404</v>
      </c>
      <c r="XFD7612" t="s">
        <v>7498</v>
      </c>
    </row>
    <row r="7613" spans="16383:16384" x14ac:dyDescent="0.2">
      <c r="XFC7613" t="s">
        <v>15404</v>
      </c>
      <c r="XFD7613" t="s">
        <v>7500</v>
      </c>
    </row>
    <row r="7614" spans="16383:16384" x14ac:dyDescent="0.2">
      <c r="XFC7614" t="s">
        <v>15404</v>
      </c>
      <c r="XFD7614" t="s">
        <v>7502</v>
      </c>
    </row>
    <row r="7615" spans="16383:16384" x14ac:dyDescent="0.2">
      <c r="XFC7615" t="s">
        <v>15404</v>
      </c>
      <c r="XFD7615" t="s">
        <v>7504</v>
      </c>
    </row>
    <row r="7616" spans="16383:16384" x14ac:dyDescent="0.2">
      <c r="XFC7616" t="s">
        <v>15404</v>
      </c>
      <c r="XFD7616" t="s">
        <v>7506</v>
      </c>
    </row>
    <row r="7617" spans="16383:16384" x14ac:dyDescent="0.2">
      <c r="XFC7617" t="s">
        <v>15404</v>
      </c>
      <c r="XFD7617" t="s">
        <v>7508</v>
      </c>
    </row>
    <row r="7618" spans="16383:16384" x14ac:dyDescent="0.2">
      <c r="XFC7618" t="s">
        <v>15404</v>
      </c>
      <c r="XFD7618" t="s">
        <v>7510</v>
      </c>
    </row>
    <row r="7619" spans="16383:16384" x14ac:dyDescent="0.2">
      <c r="XFC7619" t="s">
        <v>15404</v>
      </c>
      <c r="XFD7619" t="s">
        <v>7512</v>
      </c>
    </row>
    <row r="7620" spans="16383:16384" x14ac:dyDescent="0.2">
      <c r="XFC7620" t="s">
        <v>15404</v>
      </c>
      <c r="XFD7620" t="s">
        <v>7514</v>
      </c>
    </row>
    <row r="7621" spans="16383:16384" x14ac:dyDescent="0.2">
      <c r="XFC7621" t="s">
        <v>15404</v>
      </c>
      <c r="XFD7621" t="s">
        <v>7516</v>
      </c>
    </row>
    <row r="7622" spans="16383:16384" x14ac:dyDescent="0.2">
      <c r="XFC7622" t="s">
        <v>15404</v>
      </c>
      <c r="XFD7622" t="s">
        <v>7518</v>
      </c>
    </row>
    <row r="7623" spans="16383:16384" x14ac:dyDescent="0.2">
      <c r="XFC7623" t="s">
        <v>15404</v>
      </c>
      <c r="XFD7623" t="s">
        <v>7520</v>
      </c>
    </row>
    <row r="7624" spans="16383:16384" x14ac:dyDescent="0.2">
      <c r="XFC7624" t="s">
        <v>15404</v>
      </c>
      <c r="XFD7624" t="s">
        <v>7522</v>
      </c>
    </row>
    <row r="7625" spans="16383:16384" x14ac:dyDescent="0.2">
      <c r="XFC7625" t="s">
        <v>15404</v>
      </c>
      <c r="XFD7625" t="s">
        <v>7524</v>
      </c>
    </row>
    <row r="7626" spans="16383:16384" x14ac:dyDescent="0.2">
      <c r="XFC7626" t="s">
        <v>15404</v>
      </c>
      <c r="XFD7626" t="s">
        <v>7526</v>
      </c>
    </row>
    <row r="7627" spans="16383:16384" x14ac:dyDescent="0.2">
      <c r="XFC7627" t="s">
        <v>15404</v>
      </c>
      <c r="XFD7627" t="s">
        <v>7528</v>
      </c>
    </row>
    <row r="7628" spans="16383:16384" x14ac:dyDescent="0.2">
      <c r="XFC7628" t="s">
        <v>15404</v>
      </c>
      <c r="XFD7628" t="s">
        <v>7530</v>
      </c>
    </row>
    <row r="7629" spans="16383:16384" x14ac:dyDescent="0.2">
      <c r="XFC7629" t="s">
        <v>15404</v>
      </c>
      <c r="XFD7629" t="s">
        <v>7532</v>
      </c>
    </row>
    <row r="7630" spans="16383:16384" x14ac:dyDescent="0.2">
      <c r="XFC7630" t="s">
        <v>15404</v>
      </c>
      <c r="XFD7630" t="s">
        <v>7534</v>
      </c>
    </row>
    <row r="7631" spans="16383:16384" x14ac:dyDescent="0.2">
      <c r="XFC7631" t="s">
        <v>15404</v>
      </c>
      <c r="XFD7631" t="s">
        <v>7536</v>
      </c>
    </row>
    <row r="7632" spans="16383:16384" x14ac:dyDescent="0.2">
      <c r="XFC7632" t="s">
        <v>15404</v>
      </c>
      <c r="XFD7632" t="s">
        <v>7538</v>
      </c>
    </row>
    <row r="7633" spans="16383:16384" x14ac:dyDescent="0.2">
      <c r="XFC7633" t="s">
        <v>15404</v>
      </c>
      <c r="XFD7633" t="s">
        <v>7540</v>
      </c>
    </row>
    <row r="7634" spans="16383:16384" x14ac:dyDescent="0.2">
      <c r="XFC7634" t="s">
        <v>15404</v>
      </c>
      <c r="XFD7634" t="s">
        <v>7542</v>
      </c>
    </row>
    <row r="7635" spans="16383:16384" x14ac:dyDescent="0.2">
      <c r="XFC7635" t="s">
        <v>15404</v>
      </c>
      <c r="XFD7635" t="s">
        <v>7544</v>
      </c>
    </row>
    <row r="7636" spans="16383:16384" x14ac:dyDescent="0.2">
      <c r="XFC7636" t="s">
        <v>15404</v>
      </c>
      <c r="XFD7636" t="s">
        <v>7546</v>
      </c>
    </row>
    <row r="7637" spans="16383:16384" x14ac:dyDescent="0.2">
      <c r="XFC7637" t="s">
        <v>15404</v>
      </c>
      <c r="XFD7637" t="s">
        <v>7548</v>
      </c>
    </row>
    <row r="7638" spans="16383:16384" x14ac:dyDescent="0.2">
      <c r="XFC7638" t="s">
        <v>15404</v>
      </c>
      <c r="XFD7638" t="s">
        <v>7550</v>
      </c>
    </row>
    <row r="7639" spans="16383:16384" x14ac:dyDescent="0.2">
      <c r="XFC7639" t="s">
        <v>15404</v>
      </c>
      <c r="XFD7639" t="s">
        <v>7552</v>
      </c>
    </row>
    <row r="7640" spans="16383:16384" x14ac:dyDescent="0.2">
      <c r="XFC7640" t="s">
        <v>15404</v>
      </c>
      <c r="XFD7640" t="s">
        <v>12167</v>
      </c>
    </row>
    <row r="7641" spans="16383:16384" x14ac:dyDescent="0.2">
      <c r="XFC7641" t="s">
        <v>15402</v>
      </c>
      <c r="XFD7641" t="s">
        <v>933</v>
      </c>
    </row>
    <row r="7642" spans="16383:16384" x14ac:dyDescent="0.2">
      <c r="XFC7642" t="s">
        <v>15402</v>
      </c>
      <c r="XFD7642" t="s">
        <v>934</v>
      </c>
    </row>
    <row r="7643" spans="16383:16384" x14ac:dyDescent="0.2">
      <c r="XFC7643" t="s">
        <v>15402</v>
      </c>
      <c r="XFD7643" t="s">
        <v>935</v>
      </c>
    </row>
    <row r="7644" spans="16383:16384" x14ac:dyDescent="0.2">
      <c r="XFC7644" t="s">
        <v>15402</v>
      </c>
      <c r="XFD7644" t="s">
        <v>936</v>
      </c>
    </row>
    <row r="7645" spans="16383:16384" x14ac:dyDescent="0.2">
      <c r="XFC7645" t="s">
        <v>15402</v>
      </c>
      <c r="XFD7645" t="s">
        <v>937</v>
      </c>
    </row>
    <row r="7646" spans="16383:16384" x14ac:dyDescent="0.2">
      <c r="XFC7646" t="s">
        <v>15402</v>
      </c>
      <c r="XFD7646" t="s">
        <v>938</v>
      </c>
    </row>
    <row r="7647" spans="16383:16384" x14ac:dyDescent="0.2">
      <c r="XFC7647" t="s">
        <v>15402</v>
      </c>
      <c r="XFD7647" t="s">
        <v>939</v>
      </c>
    </row>
    <row r="7648" spans="16383:16384" x14ac:dyDescent="0.2">
      <c r="XFC7648" t="s">
        <v>15402</v>
      </c>
      <c r="XFD7648" t="s">
        <v>940</v>
      </c>
    </row>
    <row r="7649" spans="16383:16384" x14ac:dyDescent="0.2">
      <c r="XFC7649" t="s">
        <v>15402</v>
      </c>
      <c r="XFD7649" t="s">
        <v>941</v>
      </c>
    </row>
    <row r="7650" spans="16383:16384" x14ac:dyDescent="0.2">
      <c r="XFC7650" t="s">
        <v>15402</v>
      </c>
      <c r="XFD7650" t="s">
        <v>942</v>
      </c>
    </row>
    <row r="7651" spans="16383:16384" x14ac:dyDescent="0.2">
      <c r="XFC7651" t="s">
        <v>15402</v>
      </c>
      <c r="XFD7651" t="s">
        <v>943</v>
      </c>
    </row>
    <row r="7652" spans="16383:16384" x14ac:dyDescent="0.2">
      <c r="XFC7652" t="s">
        <v>15402</v>
      </c>
      <c r="XFD7652" t="s">
        <v>944</v>
      </c>
    </row>
    <row r="7653" spans="16383:16384" x14ac:dyDescent="0.2">
      <c r="XFC7653" t="s">
        <v>15402</v>
      </c>
      <c r="XFD7653" t="s">
        <v>945</v>
      </c>
    </row>
    <row r="7654" spans="16383:16384" x14ac:dyDescent="0.2">
      <c r="XFC7654" t="s">
        <v>15402</v>
      </c>
      <c r="XFD7654" t="s">
        <v>946</v>
      </c>
    </row>
    <row r="7655" spans="16383:16384" x14ac:dyDescent="0.2">
      <c r="XFC7655" t="s">
        <v>15404</v>
      </c>
      <c r="XFD7655" t="s">
        <v>12169</v>
      </c>
    </row>
    <row r="7656" spans="16383:16384" x14ac:dyDescent="0.2">
      <c r="XFC7656" t="s">
        <v>15404</v>
      </c>
      <c r="XFD7656" t="s">
        <v>10157</v>
      </c>
    </row>
    <row r="7657" spans="16383:16384" x14ac:dyDescent="0.2">
      <c r="XFC7657" t="s">
        <v>15404</v>
      </c>
      <c r="XFD7657" t="s">
        <v>11293</v>
      </c>
    </row>
    <row r="7658" spans="16383:16384" x14ac:dyDescent="0.2">
      <c r="XFC7658" t="s">
        <v>15404</v>
      </c>
      <c r="XFD7658" t="s">
        <v>11295</v>
      </c>
    </row>
    <row r="7659" spans="16383:16384" x14ac:dyDescent="0.2">
      <c r="XFC7659" t="s">
        <v>15404</v>
      </c>
      <c r="XFD7659" t="s">
        <v>11297</v>
      </c>
    </row>
    <row r="7660" spans="16383:16384" x14ac:dyDescent="0.2">
      <c r="XFC7660" t="s">
        <v>15404</v>
      </c>
      <c r="XFD7660" t="s">
        <v>11299</v>
      </c>
    </row>
    <row r="7661" spans="16383:16384" x14ac:dyDescent="0.2">
      <c r="XFC7661" t="s">
        <v>15404</v>
      </c>
      <c r="XFD7661" t="s">
        <v>11301</v>
      </c>
    </row>
    <row r="7662" spans="16383:16384" x14ac:dyDescent="0.2">
      <c r="XFC7662" t="s">
        <v>15404</v>
      </c>
      <c r="XFD7662" t="s">
        <v>11303</v>
      </c>
    </row>
    <row r="7663" spans="16383:16384" x14ac:dyDescent="0.2">
      <c r="XFC7663" t="s">
        <v>15404</v>
      </c>
      <c r="XFD7663" t="s">
        <v>11305</v>
      </c>
    </row>
    <row r="7664" spans="16383:16384" x14ac:dyDescent="0.2">
      <c r="XFC7664" t="s">
        <v>15404</v>
      </c>
      <c r="XFD7664" t="s">
        <v>11307</v>
      </c>
    </row>
    <row r="7665" spans="16383:16384" x14ac:dyDescent="0.2">
      <c r="XFC7665" t="s">
        <v>15404</v>
      </c>
      <c r="XFD7665" t="s">
        <v>11309</v>
      </c>
    </row>
    <row r="7666" spans="16383:16384" x14ac:dyDescent="0.2">
      <c r="XFC7666" t="s">
        <v>15404</v>
      </c>
      <c r="XFD7666" t="s">
        <v>11311</v>
      </c>
    </row>
    <row r="7667" spans="16383:16384" x14ac:dyDescent="0.2">
      <c r="XFC7667" t="s">
        <v>15404</v>
      </c>
      <c r="XFD7667" t="s">
        <v>11313</v>
      </c>
    </row>
    <row r="7668" spans="16383:16384" x14ac:dyDescent="0.2">
      <c r="XFC7668" t="s">
        <v>15404</v>
      </c>
      <c r="XFD7668" t="s">
        <v>11315</v>
      </c>
    </row>
    <row r="7669" spans="16383:16384" x14ac:dyDescent="0.2">
      <c r="XFC7669" t="s">
        <v>15404</v>
      </c>
      <c r="XFD7669" t="s">
        <v>11317</v>
      </c>
    </row>
    <row r="7670" spans="16383:16384" x14ac:dyDescent="0.2">
      <c r="XFC7670" t="s">
        <v>15404</v>
      </c>
      <c r="XFD7670" t="s">
        <v>11319</v>
      </c>
    </row>
    <row r="7671" spans="16383:16384" x14ac:dyDescent="0.2">
      <c r="XFC7671" t="s">
        <v>15404</v>
      </c>
      <c r="XFD7671" t="s">
        <v>11321</v>
      </c>
    </row>
    <row r="7672" spans="16383:16384" x14ac:dyDescent="0.2">
      <c r="XFC7672" t="s">
        <v>15404</v>
      </c>
      <c r="XFD7672" t="s">
        <v>3721</v>
      </c>
    </row>
    <row r="7673" spans="16383:16384" x14ac:dyDescent="0.2">
      <c r="XFC7673" t="s">
        <v>15404</v>
      </c>
      <c r="XFD7673" t="s">
        <v>3723</v>
      </c>
    </row>
    <row r="7674" spans="16383:16384" x14ac:dyDescent="0.2">
      <c r="XFC7674" t="s">
        <v>15404</v>
      </c>
      <c r="XFD7674" t="s">
        <v>3725</v>
      </c>
    </row>
    <row r="7675" spans="16383:16384" x14ac:dyDescent="0.2">
      <c r="XFC7675" t="s">
        <v>15404</v>
      </c>
      <c r="XFD7675" t="s">
        <v>3727</v>
      </c>
    </row>
    <row r="7676" spans="16383:16384" x14ac:dyDescent="0.2">
      <c r="XFC7676" t="s">
        <v>15404</v>
      </c>
      <c r="XFD7676" t="s">
        <v>3728</v>
      </c>
    </row>
    <row r="7677" spans="16383:16384" x14ac:dyDescent="0.2">
      <c r="XFC7677" t="s">
        <v>15404</v>
      </c>
      <c r="XFD7677" t="s">
        <v>16655</v>
      </c>
    </row>
    <row r="7678" spans="16383:16384" x14ac:dyDescent="0.2">
      <c r="XFC7678" t="s">
        <v>15404</v>
      </c>
      <c r="XFD7678" t="s">
        <v>3730</v>
      </c>
    </row>
    <row r="7679" spans="16383:16384" x14ac:dyDescent="0.2">
      <c r="XFC7679" t="s">
        <v>15404</v>
      </c>
      <c r="XFD7679" t="s">
        <v>16657</v>
      </c>
    </row>
    <row r="7680" spans="16383:16384" x14ac:dyDescent="0.2">
      <c r="XFC7680" t="s">
        <v>15404</v>
      </c>
      <c r="XFD7680" t="s">
        <v>16659</v>
      </c>
    </row>
    <row r="7681" spans="16383:16384" x14ac:dyDescent="0.2">
      <c r="XFC7681" t="s">
        <v>15404</v>
      </c>
      <c r="XFD7681" t="s">
        <v>3732</v>
      </c>
    </row>
    <row r="7682" spans="16383:16384" x14ac:dyDescent="0.2">
      <c r="XFC7682" t="s">
        <v>15404</v>
      </c>
      <c r="XFD7682" t="s">
        <v>16661</v>
      </c>
    </row>
    <row r="7683" spans="16383:16384" x14ac:dyDescent="0.2">
      <c r="XFC7683" t="s">
        <v>15404</v>
      </c>
      <c r="XFD7683" t="s">
        <v>3734</v>
      </c>
    </row>
    <row r="7684" spans="16383:16384" x14ac:dyDescent="0.2">
      <c r="XFC7684" t="s">
        <v>15404</v>
      </c>
      <c r="XFD7684" t="s">
        <v>3736</v>
      </c>
    </row>
    <row r="7685" spans="16383:16384" x14ac:dyDescent="0.2">
      <c r="XFC7685" t="s">
        <v>15404</v>
      </c>
      <c r="XFD7685" t="s">
        <v>3738</v>
      </c>
    </row>
    <row r="7686" spans="16383:16384" x14ac:dyDescent="0.2">
      <c r="XFC7686" t="s">
        <v>15404</v>
      </c>
      <c r="XFD7686" t="s">
        <v>3740</v>
      </c>
    </row>
    <row r="7687" spans="16383:16384" x14ac:dyDescent="0.2">
      <c r="XFC7687" t="s">
        <v>15404</v>
      </c>
      <c r="XFD7687" t="s">
        <v>3741</v>
      </c>
    </row>
    <row r="7688" spans="16383:16384" x14ac:dyDescent="0.2">
      <c r="XFC7688" t="s">
        <v>15404</v>
      </c>
      <c r="XFD7688" t="s">
        <v>16664</v>
      </c>
    </row>
    <row r="7689" spans="16383:16384" x14ac:dyDescent="0.2">
      <c r="XFC7689" t="s">
        <v>15404</v>
      </c>
      <c r="XFD7689" t="s">
        <v>16666</v>
      </c>
    </row>
    <row r="7690" spans="16383:16384" x14ac:dyDescent="0.2">
      <c r="XFC7690" t="s">
        <v>15404</v>
      </c>
      <c r="XFD7690" t="s">
        <v>16667</v>
      </c>
    </row>
    <row r="7691" spans="16383:16384" x14ac:dyDescent="0.2">
      <c r="XFC7691" t="s">
        <v>15404</v>
      </c>
      <c r="XFD7691" t="s">
        <v>16669</v>
      </c>
    </row>
    <row r="7692" spans="16383:16384" x14ac:dyDescent="0.2">
      <c r="XFC7692" t="s">
        <v>15404</v>
      </c>
      <c r="XFD7692" t="s">
        <v>3744</v>
      </c>
    </row>
    <row r="7693" spans="16383:16384" x14ac:dyDescent="0.2">
      <c r="XFC7693" t="s">
        <v>15404</v>
      </c>
      <c r="XFD7693" t="s">
        <v>16671</v>
      </c>
    </row>
    <row r="7694" spans="16383:16384" x14ac:dyDescent="0.2">
      <c r="XFC7694" t="s">
        <v>15404</v>
      </c>
      <c r="XFD7694" t="s">
        <v>3746</v>
      </c>
    </row>
    <row r="7695" spans="16383:16384" x14ac:dyDescent="0.2">
      <c r="XFC7695" t="s">
        <v>15404</v>
      </c>
      <c r="XFD7695" t="s">
        <v>3748</v>
      </c>
    </row>
    <row r="7696" spans="16383:16384" x14ac:dyDescent="0.2">
      <c r="XFC7696" t="s">
        <v>15404</v>
      </c>
      <c r="XFD7696" t="s">
        <v>3750</v>
      </c>
    </row>
    <row r="7697" spans="16383:16384" x14ac:dyDescent="0.2">
      <c r="XFC7697" t="s">
        <v>15404</v>
      </c>
      <c r="XFD7697" t="s">
        <v>3752</v>
      </c>
    </row>
    <row r="7698" spans="16383:16384" x14ac:dyDescent="0.2">
      <c r="XFC7698" t="s">
        <v>15404</v>
      </c>
      <c r="XFD7698" t="s">
        <v>3754</v>
      </c>
    </row>
    <row r="7699" spans="16383:16384" x14ac:dyDescent="0.2">
      <c r="XFC7699" t="s">
        <v>15404</v>
      </c>
      <c r="XFD7699" t="s">
        <v>16673</v>
      </c>
    </row>
    <row r="7700" spans="16383:16384" x14ac:dyDescent="0.2">
      <c r="XFC7700" t="s">
        <v>15404</v>
      </c>
      <c r="XFD7700" t="s">
        <v>3756</v>
      </c>
    </row>
    <row r="7701" spans="16383:16384" x14ac:dyDescent="0.2">
      <c r="XFC7701" t="s">
        <v>15404</v>
      </c>
      <c r="XFD7701" t="s">
        <v>3758</v>
      </c>
    </row>
    <row r="7702" spans="16383:16384" x14ac:dyDescent="0.2">
      <c r="XFC7702" t="s">
        <v>15404</v>
      </c>
      <c r="XFD7702" t="s">
        <v>3759</v>
      </c>
    </row>
    <row r="7703" spans="16383:16384" x14ac:dyDescent="0.2">
      <c r="XFC7703" t="s">
        <v>15404</v>
      </c>
      <c r="XFD7703" t="s">
        <v>3760</v>
      </c>
    </row>
    <row r="7704" spans="16383:16384" x14ac:dyDescent="0.2">
      <c r="XFC7704" t="s">
        <v>15404</v>
      </c>
      <c r="XFD7704" t="s">
        <v>3762</v>
      </c>
    </row>
    <row r="7705" spans="16383:16384" x14ac:dyDescent="0.2">
      <c r="XFC7705" t="s">
        <v>15404</v>
      </c>
      <c r="XFD7705" t="s">
        <v>16675</v>
      </c>
    </row>
    <row r="7706" spans="16383:16384" x14ac:dyDescent="0.2">
      <c r="XFC7706" t="s">
        <v>15404</v>
      </c>
      <c r="XFD7706" t="s">
        <v>3763</v>
      </c>
    </row>
    <row r="7707" spans="16383:16384" x14ac:dyDescent="0.2">
      <c r="XFC7707" t="s">
        <v>15404</v>
      </c>
      <c r="XFD7707" t="s">
        <v>16677</v>
      </c>
    </row>
    <row r="7708" spans="16383:16384" x14ac:dyDescent="0.2">
      <c r="XFC7708" t="s">
        <v>15404</v>
      </c>
      <c r="XFD7708" t="s">
        <v>3764</v>
      </c>
    </row>
    <row r="7709" spans="16383:16384" x14ac:dyDescent="0.2">
      <c r="XFC7709" t="s">
        <v>15404</v>
      </c>
      <c r="XFD7709" t="s">
        <v>16678</v>
      </c>
    </row>
    <row r="7710" spans="16383:16384" x14ac:dyDescent="0.2">
      <c r="XFC7710" t="s">
        <v>15404</v>
      </c>
      <c r="XFD7710" t="s">
        <v>12349</v>
      </c>
    </row>
    <row r="7711" spans="16383:16384" x14ac:dyDescent="0.2">
      <c r="XFC7711" t="s">
        <v>15404</v>
      </c>
      <c r="XFD7711" t="s">
        <v>12351</v>
      </c>
    </row>
    <row r="7712" spans="16383:16384" x14ac:dyDescent="0.2">
      <c r="XFC7712" t="s">
        <v>15404</v>
      </c>
      <c r="XFD7712" t="s">
        <v>12353</v>
      </c>
    </row>
    <row r="7713" spans="16383:16384" x14ac:dyDescent="0.2">
      <c r="XFC7713" t="s">
        <v>15404</v>
      </c>
      <c r="XFD7713" t="s">
        <v>12355</v>
      </c>
    </row>
    <row r="7714" spans="16383:16384" x14ac:dyDescent="0.2">
      <c r="XFC7714" t="s">
        <v>15404</v>
      </c>
      <c r="XFD7714" t="s">
        <v>12357</v>
      </c>
    </row>
    <row r="7715" spans="16383:16384" x14ac:dyDescent="0.2">
      <c r="XFC7715" t="s">
        <v>15404</v>
      </c>
      <c r="XFD7715" t="s">
        <v>12359</v>
      </c>
    </row>
    <row r="7716" spans="16383:16384" x14ac:dyDescent="0.2">
      <c r="XFC7716" t="s">
        <v>15404</v>
      </c>
      <c r="XFD7716" t="s">
        <v>12361</v>
      </c>
    </row>
    <row r="7717" spans="16383:16384" x14ac:dyDescent="0.2">
      <c r="XFC7717" t="s">
        <v>15404</v>
      </c>
      <c r="XFD7717" t="s">
        <v>12363</v>
      </c>
    </row>
    <row r="7718" spans="16383:16384" x14ac:dyDescent="0.2">
      <c r="XFC7718" t="s">
        <v>15404</v>
      </c>
      <c r="XFD7718" t="s">
        <v>12365</v>
      </c>
    </row>
    <row r="7719" spans="16383:16384" x14ac:dyDescent="0.2">
      <c r="XFC7719" t="s">
        <v>15404</v>
      </c>
      <c r="XFD7719" t="s">
        <v>12367</v>
      </c>
    </row>
    <row r="7720" spans="16383:16384" x14ac:dyDescent="0.2">
      <c r="XFC7720" t="s">
        <v>15404</v>
      </c>
      <c r="XFD7720" t="s">
        <v>12369</v>
      </c>
    </row>
    <row r="7721" spans="16383:16384" x14ac:dyDescent="0.2">
      <c r="XFC7721" t="s">
        <v>15404</v>
      </c>
      <c r="XFD7721" t="s">
        <v>12371</v>
      </c>
    </row>
    <row r="7722" spans="16383:16384" x14ac:dyDescent="0.2">
      <c r="XFC7722" t="s">
        <v>15404</v>
      </c>
      <c r="XFD7722" t="s">
        <v>3766</v>
      </c>
    </row>
    <row r="7723" spans="16383:16384" x14ac:dyDescent="0.2">
      <c r="XFC7723" t="s">
        <v>15404</v>
      </c>
      <c r="XFD7723" t="s">
        <v>3768</v>
      </c>
    </row>
    <row r="7724" spans="16383:16384" x14ac:dyDescent="0.2">
      <c r="XFC7724" t="s">
        <v>15404</v>
      </c>
      <c r="XFD7724" t="s">
        <v>3770</v>
      </c>
    </row>
    <row r="7725" spans="16383:16384" x14ac:dyDescent="0.2">
      <c r="XFC7725" t="s">
        <v>15404</v>
      </c>
      <c r="XFD7725" t="s">
        <v>3772</v>
      </c>
    </row>
    <row r="7726" spans="16383:16384" x14ac:dyDescent="0.2">
      <c r="XFC7726" t="s">
        <v>15404</v>
      </c>
      <c r="XFD7726" t="s">
        <v>3774</v>
      </c>
    </row>
    <row r="7727" spans="16383:16384" x14ac:dyDescent="0.2">
      <c r="XFC7727" t="s">
        <v>15404</v>
      </c>
      <c r="XFD7727" t="s">
        <v>16681</v>
      </c>
    </row>
    <row r="7728" spans="16383:16384" x14ac:dyDescent="0.2">
      <c r="XFC7728" t="s">
        <v>15404</v>
      </c>
      <c r="XFD7728" t="s">
        <v>3775</v>
      </c>
    </row>
    <row r="7729" spans="16383:16384" x14ac:dyDescent="0.2">
      <c r="XFC7729" t="s">
        <v>15404</v>
      </c>
      <c r="XFD7729" t="s">
        <v>16684</v>
      </c>
    </row>
    <row r="7730" spans="16383:16384" x14ac:dyDescent="0.2">
      <c r="XFC7730" t="s">
        <v>15404</v>
      </c>
      <c r="XFD7730" t="s">
        <v>3776</v>
      </c>
    </row>
    <row r="7731" spans="16383:16384" x14ac:dyDescent="0.2">
      <c r="XFC7731" t="s">
        <v>15404</v>
      </c>
      <c r="XFD7731" t="s">
        <v>16686</v>
      </c>
    </row>
    <row r="7732" spans="16383:16384" x14ac:dyDescent="0.2">
      <c r="XFC7732" t="s">
        <v>15404</v>
      </c>
      <c r="XFD7732" t="s">
        <v>3778</v>
      </c>
    </row>
    <row r="7733" spans="16383:16384" x14ac:dyDescent="0.2">
      <c r="XFC7733" t="s">
        <v>15404</v>
      </c>
      <c r="XFD7733" t="s">
        <v>3780</v>
      </c>
    </row>
    <row r="7734" spans="16383:16384" x14ac:dyDescent="0.2">
      <c r="XFC7734" t="s">
        <v>15404</v>
      </c>
      <c r="XFD7734" t="s">
        <v>3781</v>
      </c>
    </row>
    <row r="7735" spans="16383:16384" x14ac:dyDescent="0.2">
      <c r="XFC7735" t="s">
        <v>15404</v>
      </c>
      <c r="XFD7735" t="s">
        <v>16689</v>
      </c>
    </row>
    <row r="7736" spans="16383:16384" x14ac:dyDescent="0.2">
      <c r="XFC7736" t="s">
        <v>15404</v>
      </c>
      <c r="XFD7736" t="s">
        <v>3783</v>
      </c>
    </row>
    <row r="7737" spans="16383:16384" x14ac:dyDescent="0.2">
      <c r="XFC7737" t="s">
        <v>15404</v>
      </c>
      <c r="XFD7737" t="s">
        <v>3785</v>
      </c>
    </row>
    <row r="7738" spans="16383:16384" x14ac:dyDescent="0.2">
      <c r="XFC7738" t="s">
        <v>15404</v>
      </c>
      <c r="XFD7738" t="s">
        <v>16692</v>
      </c>
    </row>
    <row r="7739" spans="16383:16384" x14ac:dyDescent="0.2">
      <c r="XFC7739" t="s">
        <v>15404</v>
      </c>
      <c r="XFD7739" t="s">
        <v>16694</v>
      </c>
    </row>
    <row r="7740" spans="16383:16384" x14ac:dyDescent="0.2">
      <c r="XFC7740" t="s">
        <v>15405</v>
      </c>
      <c r="XFD7740" t="s">
        <v>13952</v>
      </c>
    </row>
    <row r="7741" spans="16383:16384" x14ac:dyDescent="0.2">
      <c r="XFC7741" t="s">
        <v>15405</v>
      </c>
      <c r="XFD7741" t="s">
        <v>13954</v>
      </c>
    </row>
    <row r="7742" spans="16383:16384" x14ac:dyDescent="0.2">
      <c r="XFC7742" t="s">
        <v>15404</v>
      </c>
      <c r="XFD7742" t="s">
        <v>3786</v>
      </c>
    </row>
    <row r="7743" spans="16383:16384" x14ac:dyDescent="0.2">
      <c r="XFC7743" t="s">
        <v>15404</v>
      </c>
      <c r="XFD7743" t="s">
        <v>3788</v>
      </c>
    </row>
    <row r="7744" spans="16383:16384" x14ac:dyDescent="0.2">
      <c r="XFC7744" t="s">
        <v>15404</v>
      </c>
      <c r="XFD7744" t="s">
        <v>3790</v>
      </c>
    </row>
    <row r="7745" spans="16383:16384" x14ac:dyDescent="0.2">
      <c r="XFC7745" t="s">
        <v>15404</v>
      </c>
      <c r="XFD7745" t="s">
        <v>3792</v>
      </c>
    </row>
    <row r="7746" spans="16383:16384" x14ac:dyDescent="0.2">
      <c r="XFC7746" t="s">
        <v>15404</v>
      </c>
      <c r="XFD7746" t="s">
        <v>16697</v>
      </c>
    </row>
    <row r="7747" spans="16383:16384" x14ac:dyDescent="0.2">
      <c r="XFC7747" t="s">
        <v>15404</v>
      </c>
      <c r="XFD7747" t="s">
        <v>16699</v>
      </c>
    </row>
    <row r="7748" spans="16383:16384" x14ac:dyDescent="0.2">
      <c r="XFC7748" t="s">
        <v>15404</v>
      </c>
      <c r="XFD7748" t="s">
        <v>3793</v>
      </c>
    </row>
    <row r="7749" spans="16383:16384" x14ac:dyDescent="0.2">
      <c r="XFC7749" t="s">
        <v>15404</v>
      </c>
      <c r="XFD7749" t="s">
        <v>16701</v>
      </c>
    </row>
    <row r="7750" spans="16383:16384" x14ac:dyDescent="0.2">
      <c r="XFC7750" t="s">
        <v>15404</v>
      </c>
      <c r="XFD7750" t="s">
        <v>3795</v>
      </c>
    </row>
    <row r="7751" spans="16383:16384" x14ac:dyDescent="0.2">
      <c r="XFC7751" t="s">
        <v>15405</v>
      </c>
      <c r="XFD7751" t="s">
        <v>19234</v>
      </c>
    </row>
    <row r="7752" spans="16383:16384" x14ac:dyDescent="0.2">
      <c r="XFC7752" t="s">
        <v>15405</v>
      </c>
      <c r="XFD7752" t="s">
        <v>19235</v>
      </c>
    </row>
    <row r="7753" spans="16383:16384" x14ac:dyDescent="0.2">
      <c r="XFC7753" t="s">
        <v>15405</v>
      </c>
      <c r="XFD7753" t="s">
        <v>19236</v>
      </c>
    </row>
    <row r="7754" spans="16383:16384" x14ac:dyDescent="0.2">
      <c r="XFC7754" t="s">
        <v>15405</v>
      </c>
      <c r="XFD7754" t="s">
        <v>19237</v>
      </c>
    </row>
    <row r="7755" spans="16383:16384" x14ac:dyDescent="0.2">
      <c r="XFC7755" t="s">
        <v>15405</v>
      </c>
      <c r="XFD7755" t="s">
        <v>19238</v>
      </c>
    </row>
    <row r="7756" spans="16383:16384" x14ac:dyDescent="0.2">
      <c r="XFC7756" t="s">
        <v>15404</v>
      </c>
      <c r="XFD7756" t="s">
        <v>3796</v>
      </c>
    </row>
    <row r="7757" spans="16383:16384" x14ac:dyDescent="0.2">
      <c r="XFC7757" t="s">
        <v>15404</v>
      </c>
      <c r="XFD7757" t="s">
        <v>3798</v>
      </c>
    </row>
    <row r="7758" spans="16383:16384" x14ac:dyDescent="0.2">
      <c r="XFC7758" t="s">
        <v>15404</v>
      </c>
      <c r="XFD7758" t="s">
        <v>3800</v>
      </c>
    </row>
    <row r="7759" spans="16383:16384" x14ac:dyDescent="0.2">
      <c r="XFC7759" t="s">
        <v>15404</v>
      </c>
      <c r="XFD7759" t="s">
        <v>3802</v>
      </c>
    </row>
    <row r="7760" spans="16383:16384" x14ac:dyDescent="0.2">
      <c r="XFC7760" t="s">
        <v>15404</v>
      </c>
      <c r="XFD7760" t="s">
        <v>16704</v>
      </c>
    </row>
    <row r="7761" spans="16383:16384" x14ac:dyDescent="0.2">
      <c r="XFC7761" t="s">
        <v>15404</v>
      </c>
      <c r="XFD7761" t="s">
        <v>3804</v>
      </c>
    </row>
    <row r="7762" spans="16383:16384" x14ac:dyDescent="0.2">
      <c r="XFC7762" t="s">
        <v>15404</v>
      </c>
      <c r="XFD7762" t="s">
        <v>16707</v>
      </c>
    </row>
    <row r="7763" spans="16383:16384" x14ac:dyDescent="0.2">
      <c r="XFC7763" t="s">
        <v>15404</v>
      </c>
      <c r="XFD7763" t="s">
        <v>3805</v>
      </c>
    </row>
    <row r="7764" spans="16383:16384" x14ac:dyDescent="0.2">
      <c r="XFC7764" t="s">
        <v>15404</v>
      </c>
      <c r="XFD7764" t="s">
        <v>16710</v>
      </c>
    </row>
    <row r="7765" spans="16383:16384" x14ac:dyDescent="0.2">
      <c r="XFC7765" t="s">
        <v>15404</v>
      </c>
      <c r="XFD7765" t="s">
        <v>3806</v>
      </c>
    </row>
    <row r="7766" spans="16383:16384" x14ac:dyDescent="0.2">
      <c r="XFC7766" t="s">
        <v>15404</v>
      </c>
      <c r="XFD7766" t="s">
        <v>16712</v>
      </c>
    </row>
    <row r="7767" spans="16383:16384" x14ac:dyDescent="0.2">
      <c r="XFC7767" t="s">
        <v>15404</v>
      </c>
      <c r="XFD7767" t="s">
        <v>3808</v>
      </c>
    </row>
    <row r="7768" spans="16383:16384" x14ac:dyDescent="0.2">
      <c r="XFC7768" t="s">
        <v>15404</v>
      </c>
      <c r="XFD7768" t="s">
        <v>3810</v>
      </c>
    </row>
    <row r="7769" spans="16383:16384" x14ac:dyDescent="0.2">
      <c r="XFC7769" t="s">
        <v>15404</v>
      </c>
      <c r="XFD7769" t="s">
        <v>16715</v>
      </c>
    </row>
    <row r="7770" spans="16383:16384" x14ac:dyDescent="0.2">
      <c r="XFC7770" t="s">
        <v>15404</v>
      </c>
      <c r="XFD7770" t="s">
        <v>16717</v>
      </c>
    </row>
    <row r="7771" spans="16383:16384" x14ac:dyDescent="0.2">
      <c r="XFC7771" t="s">
        <v>15404</v>
      </c>
      <c r="XFD7771" t="s">
        <v>3811</v>
      </c>
    </row>
    <row r="7772" spans="16383:16384" x14ac:dyDescent="0.2">
      <c r="XFC7772" t="s">
        <v>15404</v>
      </c>
      <c r="XFD7772" t="s">
        <v>3812</v>
      </c>
    </row>
    <row r="7773" spans="16383:16384" x14ac:dyDescent="0.2">
      <c r="XFC7773" t="s">
        <v>15404</v>
      </c>
      <c r="XFD7773" t="s">
        <v>3814</v>
      </c>
    </row>
    <row r="7774" spans="16383:16384" x14ac:dyDescent="0.2">
      <c r="XFC7774" t="s">
        <v>15404</v>
      </c>
      <c r="XFD7774" t="s">
        <v>3815</v>
      </c>
    </row>
    <row r="7775" spans="16383:16384" x14ac:dyDescent="0.2">
      <c r="XFC7775" t="s">
        <v>15404</v>
      </c>
      <c r="XFD7775" t="s">
        <v>16721</v>
      </c>
    </row>
    <row r="7776" spans="16383:16384" x14ac:dyDescent="0.2">
      <c r="XFC7776" t="s">
        <v>15404</v>
      </c>
      <c r="XFD7776" t="s">
        <v>3817</v>
      </c>
    </row>
    <row r="7777" spans="16383:16384" x14ac:dyDescent="0.2">
      <c r="XFC7777" t="s">
        <v>15404</v>
      </c>
      <c r="XFD7777" t="s">
        <v>3819</v>
      </c>
    </row>
    <row r="7778" spans="16383:16384" x14ac:dyDescent="0.2">
      <c r="XFC7778" t="s">
        <v>15404</v>
      </c>
      <c r="XFD7778" t="s">
        <v>16723</v>
      </c>
    </row>
    <row r="7779" spans="16383:16384" x14ac:dyDescent="0.2">
      <c r="XFC7779" t="s">
        <v>15404</v>
      </c>
      <c r="XFD7779" t="s">
        <v>3820</v>
      </c>
    </row>
    <row r="7780" spans="16383:16384" x14ac:dyDescent="0.2">
      <c r="XFC7780" t="s">
        <v>15404</v>
      </c>
      <c r="XFD7780" t="s">
        <v>3822</v>
      </c>
    </row>
    <row r="7781" spans="16383:16384" x14ac:dyDescent="0.2">
      <c r="XFC7781" t="s">
        <v>15404</v>
      </c>
      <c r="XFD7781" t="s">
        <v>3824</v>
      </c>
    </row>
    <row r="7782" spans="16383:16384" x14ac:dyDescent="0.2">
      <c r="XFC7782" t="s">
        <v>15404</v>
      </c>
      <c r="XFD7782" t="s">
        <v>3826</v>
      </c>
    </row>
    <row r="7783" spans="16383:16384" x14ac:dyDescent="0.2">
      <c r="XFC7783" t="s">
        <v>15404</v>
      </c>
      <c r="XFD7783" t="s">
        <v>3828</v>
      </c>
    </row>
    <row r="7784" spans="16383:16384" x14ac:dyDescent="0.2">
      <c r="XFC7784" t="s">
        <v>15404</v>
      </c>
      <c r="XFD7784" t="s">
        <v>16725</v>
      </c>
    </row>
    <row r="7785" spans="16383:16384" x14ac:dyDescent="0.2">
      <c r="XFC7785" t="s">
        <v>15404</v>
      </c>
      <c r="XFD7785" t="s">
        <v>16727</v>
      </c>
    </row>
    <row r="7786" spans="16383:16384" x14ac:dyDescent="0.2">
      <c r="XFC7786" t="s">
        <v>15404</v>
      </c>
      <c r="XFD7786" t="s">
        <v>16729</v>
      </c>
    </row>
    <row r="7787" spans="16383:16384" x14ac:dyDescent="0.2">
      <c r="XFC7787" t="s">
        <v>15404</v>
      </c>
      <c r="XFD7787" t="s">
        <v>3830</v>
      </c>
    </row>
    <row r="7788" spans="16383:16384" x14ac:dyDescent="0.2">
      <c r="XFC7788" t="s">
        <v>15404</v>
      </c>
      <c r="XFD7788" t="s">
        <v>16731</v>
      </c>
    </row>
    <row r="7789" spans="16383:16384" x14ac:dyDescent="0.2">
      <c r="XFC7789" t="s">
        <v>15404</v>
      </c>
      <c r="XFD7789" t="s">
        <v>3832</v>
      </c>
    </row>
    <row r="7790" spans="16383:16384" x14ac:dyDescent="0.2">
      <c r="XFC7790" t="s">
        <v>15404</v>
      </c>
      <c r="XFD7790" t="s">
        <v>3833</v>
      </c>
    </row>
    <row r="7791" spans="16383:16384" x14ac:dyDescent="0.2">
      <c r="XFC7791" t="s">
        <v>15404</v>
      </c>
      <c r="XFD7791" t="s">
        <v>3834</v>
      </c>
    </row>
    <row r="7792" spans="16383:16384" x14ac:dyDescent="0.2">
      <c r="XFC7792" t="s">
        <v>15404</v>
      </c>
      <c r="XFD7792" t="s">
        <v>3835</v>
      </c>
    </row>
    <row r="7793" spans="16383:16384" x14ac:dyDescent="0.2">
      <c r="XFC7793" t="s">
        <v>15404</v>
      </c>
      <c r="XFD7793" t="s">
        <v>3837</v>
      </c>
    </row>
    <row r="7794" spans="16383:16384" x14ac:dyDescent="0.2">
      <c r="XFC7794" t="s">
        <v>15404</v>
      </c>
      <c r="XFD7794" t="s">
        <v>16736</v>
      </c>
    </row>
    <row r="7795" spans="16383:16384" x14ac:dyDescent="0.2">
      <c r="XFC7795" t="s">
        <v>15404</v>
      </c>
      <c r="XFD7795" t="s">
        <v>3839</v>
      </c>
    </row>
    <row r="7796" spans="16383:16384" x14ac:dyDescent="0.2">
      <c r="XFC7796" t="s">
        <v>15404</v>
      </c>
      <c r="XFD7796" t="s">
        <v>3841</v>
      </c>
    </row>
    <row r="7797" spans="16383:16384" x14ac:dyDescent="0.2">
      <c r="XFC7797" t="s">
        <v>15404</v>
      </c>
      <c r="XFD7797" t="s">
        <v>3843</v>
      </c>
    </row>
    <row r="7798" spans="16383:16384" x14ac:dyDescent="0.2">
      <c r="XFC7798" t="s">
        <v>15404</v>
      </c>
      <c r="XFD7798" t="s">
        <v>16738</v>
      </c>
    </row>
    <row r="7799" spans="16383:16384" x14ac:dyDescent="0.2">
      <c r="XFC7799" t="s">
        <v>15404</v>
      </c>
      <c r="XFD7799" t="s">
        <v>16740</v>
      </c>
    </row>
    <row r="7800" spans="16383:16384" x14ac:dyDescent="0.2">
      <c r="XFC7800" t="s">
        <v>15404</v>
      </c>
      <c r="XFD7800" t="s">
        <v>3845</v>
      </c>
    </row>
    <row r="7801" spans="16383:16384" x14ac:dyDescent="0.2">
      <c r="XFC7801" t="s">
        <v>15404</v>
      </c>
      <c r="XFD7801" t="s">
        <v>16742</v>
      </c>
    </row>
    <row r="7802" spans="16383:16384" x14ac:dyDescent="0.2">
      <c r="XFC7802" t="s">
        <v>15404</v>
      </c>
      <c r="XFD7802" t="s">
        <v>3847</v>
      </c>
    </row>
    <row r="7803" spans="16383:16384" x14ac:dyDescent="0.2">
      <c r="XFC7803" t="s">
        <v>15404</v>
      </c>
      <c r="XFD7803" t="s">
        <v>3848</v>
      </c>
    </row>
    <row r="7804" spans="16383:16384" x14ac:dyDescent="0.2">
      <c r="XFC7804" t="s">
        <v>15404</v>
      </c>
      <c r="XFD7804" t="s">
        <v>3849</v>
      </c>
    </row>
    <row r="7805" spans="16383:16384" x14ac:dyDescent="0.2">
      <c r="XFC7805" t="s">
        <v>15404</v>
      </c>
      <c r="XFD7805" t="s">
        <v>3850</v>
      </c>
    </row>
    <row r="7806" spans="16383:16384" x14ac:dyDescent="0.2">
      <c r="XFC7806" t="s">
        <v>15404</v>
      </c>
      <c r="XFD7806" t="s">
        <v>16748</v>
      </c>
    </row>
    <row r="7807" spans="16383:16384" x14ac:dyDescent="0.2">
      <c r="XFC7807" t="s">
        <v>15404</v>
      </c>
      <c r="XFD7807" t="s">
        <v>16750</v>
      </c>
    </row>
    <row r="7808" spans="16383:16384" x14ac:dyDescent="0.2">
      <c r="XFC7808" t="s">
        <v>15404</v>
      </c>
      <c r="XFD7808" t="s">
        <v>3851</v>
      </c>
    </row>
    <row r="7809" spans="16383:16384" x14ac:dyDescent="0.2">
      <c r="XFC7809" t="s">
        <v>15404</v>
      </c>
      <c r="XFD7809" t="s">
        <v>3852</v>
      </c>
    </row>
    <row r="7810" spans="16383:16384" x14ac:dyDescent="0.2">
      <c r="XFC7810" t="s">
        <v>15404</v>
      </c>
      <c r="XFD7810" t="s">
        <v>16754</v>
      </c>
    </row>
    <row r="7811" spans="16383:16384" x14ac:dyDescent="0.2">
      <c r="XFC7811" t="s">
        <v>15404</v>
      </c>
      <c r="XFD7811" t="s">
        <v>3853</v>
      </c>
    </row>
    <row r="7812" spans="16383:16384" x14ac:dyDescent="0.2">
      <c r="XFC7812" t="s">
        <v>15404</v>
      </c>
      <c r="XFD7812" t="s">
        <v>16757</v>
      </c>
    </row>
    <row r="7813" spans="16383:16384" x14ac:dyDescent="0.2">
      <c r="XFC7813" t="s">
        <v>15404</v>
      </c>
      <c r="XFD7813" t="s">
        <v>3703</v>
      </c>
    </row>
    <row r="7814" spans="16383:16384" x14ac:dyDescent="0.2">
      <c r="XFC7814" t="s">
        <v>15404</v>
      </c>
      <c r="XFD7814" t="s">
        <v>3854</v>
      </c>
    </row>
    <row r="7815" spans="16383:16384" x14ac:dyDescent="0.2">
      <c r="XFC7815" t="s">
        <v>15404</v>
      </c>
      <c r="XFD7815" t="s">
        <v>3855</v>
      </c>
    </row>
    <row r="7816" spans="16383:16384" x14ac:dyDescent="0.2">
      <c r="XFC7816" t="s">
        <v>15404</v>
      </c>
      <c r="XFD7816" t="s">
        <v>16760</v>
      </c>
    </row>
    <row r="7817" spans="16383:16384" x14ac:dyDescent="0.2">
      <c r="XFC7817" t="s">
        <v>15404</v>
      </c>
      <c r="XFD7817" t="s">
        <v>3857</v>
      </c>
    </row>
    <row r="7818" spans="16383:16384" x14ac:dyDescent="0.2">
      <c r="XFC7818" t="s">
        <v>15404</v>
      </c>
      <c r="XFD7818" t="s">
        <v>3859</v>
      </c>
    </row>
    <row r="7819" spans="16383:16384" x14ac:dyDescent="0.2">
      <c r="XFC7819" t="s">
        <v>15404</v>
      </c>
      <c r="XFD7819" t="s">
        <v>16762</v>
      </c>
    </row>
    <row r="7820" spans="16383:16384" x14ac:dyDescent="0.2">
      <c r="XFC7820" t="s">
        <v>15404</v>
      </c>
      <c r="XFD7820" t="s">
        <v>3861</v>
      </c>
    </row>
    <row r="7821" spans="16383:16384" x14ac:dyDescent="0.2">
      <c r="XFC7821" t="s">
        <v>15404</v>
      </c>
      <c r="XFD7821" t="s">
        <v>3862</v>
      </c>
    </row>
    <row r="7822" spans="16383:16384" x14ac:dyDescent="0.2">
      <c r="XFC7822" t="s">
        <v>15404</v>
      </c>
      <c r="XFD7822" t="s">
        <v>16766</v>
      </c>
    </row>
    <row r="7823" spans="16383:16384" x14ac:dyDescent="0.2">
      <c r="XFC7823" t="s">
        <v>15404</v>
      </c>
      <c r="XFD7823" t="s">
        <v>3863</v>
      </c>
    </row>
    <row r="7824" spans="16383:16384" x14ac:dyDescent="0.2">
      <c r="XFC7824" t="s">
        <v>15404</v>
      </c>
      <c r="XFD7824" t="s">
        <v>3864</v>
      </c>
    </row>
    <row r="7825" spans="16383:16384" x14ac:dyDescent="0.2">
      <c r="XFC7825" t="s">
        <v>15404</v>
      </c>
      <c r="XFD7825" t="s">
        <v>16770</v>
      </c>
    </row>
    <row r="7826" spans="16383:16384" x14ac:dyDescent="0.2">
      <c r="XFC7826" t="s">
        <v>15404</v>
      </c>
      <c r="XFD7826" t="s">
        <v>12171</v>
      </c>
    </row>
    <row r="7827" spans="16383:16384" x14ac:dyDescent="0.2">
      <c r="XFC7827" t="s">
        <v>15405</v>
      </c>
      <c r="XFD7827" t="s">
        <v>13685</v>
      </c>
    </row>
    <row r="7828" spans="16383:16384" x14ac:dyDescent="0.2">
      <c r="XFC7828" t="s">
        <v>15402</v>
      </c>
      <c r="XFD7828" t="s">
        <v>947</v>
      </c>
    </row>
    <row r="7829" spans="16383:16384" x14ac:dyDescent="0.2">
      <c r="XFC7829" t="s">
        <v>15402</v>
      </c>
      <c r="XFD7829" t="s">
        <v>948</v>
      </c>
    </row>
    <row r="7830" spans="16383:16384" x14ac:dyDescent="0.2">
      <c r="XFC7830" t="s">
        <v>15402</v>
      </c>
      <c r="XFD7830" t="s">
        <v>949</v>
      </c>
    </row>
    <row r="7831" spans="16383:16384" x14ac:dyDescent="0.2">
      <c r="XFC7831" t="s">
        <v>15402</v>
      </c>
      <c r="XFD7831" t="s">
        <v>950</v>
      </c>
    </row>
    <row r="7832" spans="16383:16384" x14ac:dyDescent="0.2">
      <c r="XFC7832" t="s">
        <v>15402</v>
      </c>
      <c r="XFD7832" t="s">
        <v>951</v>
      </c>
    </row>
    <row r="7833" spans="16383:16384" x14ac:dyDescent="0.2">
      <c r="XFC7833" t="s">
        <v>15402</v>
      </c>
      <c r="XFD7833" t="s">
        <v>952</v>
      </c>
    </row>
    <row r="7834" spans="16383:16384" x14ac:dyDescent="0.2">
      <c r="XFC7834" t="s">
        <v>15402</v>
      </c>
      <c r="XFD7834" t="s">
        <v>953</v>
      </c>
    </row>
    <row r="7835" spans="16383:16384" x14ac:dyDescent="0.2">
      <c r="XFC7835" t="s">
        <v>15402</v>
      </c>
      <c r="XFD7835" t="s">
        <v>954</v>
      </c>
    </row>
    <row r="7836" spans="16383:16384" x14ac:dyDescent="0.2">
      <c r="XFC7836" t="s">
        <v>15402</v>
      </c>
      <c r="XFD7836" t="s">
        <v>955</v>
      </c>
    </row>
    <row r="7837" spans="16383:16384" x14ac:dyDescent="0.2">
      <c r="XFC7837" t="s">
        <v>15402</v>
      </c>
      <c r="XFD7837" t="s">
        <v>956</v>
      </c>
    </row>
    <row r="7838" spans="16383:16384" x14ac:dyDescent="0.2">
      <c r="XFC7838" t="s">
        <v>15402</v>
      </c>
      <c r="XFD7838" t="s">
        <v>957</v>
      </c>
    </row>
    <row r="7839" spans="16383:16384" x14ac:dyDescent="0.2">
      <c r="XFC7839" t="s">
        <v>15402</v>
      </c>
      <c r="XFD7839" t="s">
        <v>958</v>
      </c>
    </row>
    <row r="7840" spans="16383:16384" x14ac:dyDescent="0.2">
      <c r="XFC7840" t="s">
        <v>15402</v>
      </c>
      <c r="XFD7840" t="s">
        <v>959</v>
      </c>
    </row>
    <row r="7841" spans="16383:16384" x14ac:dyDescent="0.2">
      <c r="XFC7841" t="s">
        <v>15402</v>
      </c>
      <c r="XFD7841" t="s">
        <v>960</v>
      </c>
    </row>
    <row r="7842" spans="16383:16384" x14ac:dyDescent="0.2">
      <c r="XFC7842" t="s">
        <v>15402</v>
      </c>
      <c r="XFD7842" t="s">
        <v>961</v>
      </c>
    </row>
    <row r="7843" spans="16383:16384" x14ac:dyDescent="0.2">
      <c r="XFC7843" t="s">
        <v>15402</v>
      </c>
      <c r="XFD7843" t="s">
        <v>962</v>
      </c>
    </row>
    <row r="7844" spans="16383:16384" x14ac:dyDescent="0.2">
      <c r="XFC7844" t="s">
        <v>15402</v>
      </c>
      <c r="XFD7844" t="s">
        <v>963</v>
      </c>
    </row>
    <row r="7845" spans="16383:16384" x14ac:dyDescent="0.2">
      <c r="XFC7845" t="s">
        <v>15402</v>
      </c>
      <c r="XFD7845" t="s">
        <v>16430</v>
      </c>
    </row>
    <row r="7846" spans="16383:16384" x14ac:dyDescent="0.2">
      <c r="XFC7846" t="s">
        <v>15402</v>
      </c>
      <c r="XFD7846" t="s">
        <v>16431</v>
      </c>
    </row>
    <row r="7847" spans="16383:16384" x14ac:dyDescent="0.2">
      <c r="XFC7847" t="s">
        <v>15402</v>
      </c>
      <c r="XFD7847" t="s">
        <v>16432</v>
      </c>
    </row>
    <row r="7848" spans="16383:16384" x14ac:dyDescent="0.2">
      <c r="XFC7848" t="s">
        <v>15402</v>
      </c>
      <c r="XFD7848" t="s">
        <v>16433</v>
      </c>
    </row>
    <row r="7849" spans="16383:16384" x14ac:dyDescent="0.2">
      <c r="XFC7849" t="s">
        <v>15402</v>
      </c>
      <c r="XFD7849" t="s">
        <v>16434</v>
      </c>
    </row>
    <row r="7850" spans="16383:16384" x14ac:dyDescent="0.2">
      <c r="XFC7850" t="s">
        <v>15402</v>
      </c>
      <c r="XFD7850" t="s">
        <v>16435</v>
      </c>
    </row>
    <row r="7851" spans="16383:16384" x14ac:dyDescent="0.2">
      <c r="XFC7851" t="s">
        <v>15402</v>
      </c>
      <c r="XFD7851" t="s">
        <v>16436</v>
      </c>
    </row>
    <row r="7852" spans="16383:16384" x14ac:dyDescent="0.2">
      <c r="XFC7852" t="s">
        <v>15402</v>
      </c>
      <c r="XFD7852" t="s">
        <v>16437</v>
      </c>
    </row>
    <row r="7853" spans="16383:16384" x14ac:dyDescent="0.2">
      <c r="XFC7853" t="s">
        <v>15402</v>
      </c>
      <c r="XFD7853" t="s">
        <v>16438</v>
      </c>
    </row>
    <row r="7854" spans="16383:16384" x14ac:dyDescent="0.2">
      <c r="XFC7854" t="s">
        <v>15402</v>
      </c>
      <c r="XFD7854" t="s">
        <v>16439</v>
      </c>
    </row>
    <row r="7855" spans="16383:16384" x14ac:dyDescent="0.2">
      <c r="XFC7855" t="s">
        <v>15402</v>
      </c>
      <c r="XFD7855" t="s">
        <v>16440</v>
      </c>
    </row>
    <row r="7856" spans="16383:16384" x14ac:dyDescent="0.2">
      <c r="XFC7856" t="s">
        <v>15402</v>
      </c>
      <c r="XFD7856" t="s">
        <v>16441</v>
      </c>
    </row>
    <row r="7857" spans="16383:16384" x14ac:dyDescent="0.2">
      <c r="XFC7857" t="s">
        <v>15402</v>
      </c>
      <c r="XFD7857" t="s">
        <v>16442</v>
      </c>
    </row>
    <row r="7858" spans="16383:16384" x14ac:dyDescent="0.2">
      <c r="XFC7858" t="s">
        <v>15402</v>
      </c>
      <c r="XFD7858" t="s">
        <v>16443</v>
      </c>
    </row>
    <row r="7859" spans="16383:16384" x14ac:dyDescent="0.2">
      <c r="XFC7859" t="s">
        <v>15405</v>
      </c>
      <c r="XFD7859" t="s">
        <v>13686</v>
      </c>
    </row>
    <row r="7860" spans="16383:16384" x14ac:dyDescent="0.2">
      <c r="XFC7860" t="s">
        <v>15402</v>
      </c>
      <c r="XFD7860" t="s">
        <v>964</v>
      </c>
    </row>
    <row r="7861" spans="16383:16384" x14ac:dyDescent="0.2">
      <c r="XFC7861" t="s">
        <v>15402</v>
      </c>
      <c r="XFD7861" t="s">
        <v>965</v>
      </c>
    </row>
    <row r="7862" spans="16383:16384" x14ac:dyDescent="0.2">
      <c r="XFC7862" t="s">
        <v>15402</v>
      </c>
      <c r="XFD7862" t="s">
        <v>966</v>
      </c>
    </row>
    <row r="7863" spans="16383:16384" x14ac:dyDescent="0.2">
      <c r="XFC7863" t="s">
        <v>15402</v>
      </c>
      <c r="XFD7863" t="s">
        <v>967</v>
      </c>
    </row>
    <row r="7864" spans="16383:16384" x14ac:dyDescent="0.2">
      <c r="XFC7864" t="s">
        <v>15402</v>
      </c>
      <c r="XFD7864" t="s">
        <v>968</v>
      </c>
    </row>
    <row r="7865" spans="16383:16384" x14ac:dyDescent="0.2">
      <c r="XFC7865" t="s">
        <v>15402</v>
      </c>
      <c r="XFD7865" t="s">
        <v>969</v>
      </c>
    </row>
    <row r="7866" spans="16383:16384" x14ac:dyDescent="0.2">
      <c r="XFC7866" t="s">
        <v>15402</v>
      </c>
      <c r="XFD7866" t="s">
        <v>970</v>
      </c>
    </row>
    <row r="7867" spans="16383:16384" x14ac:dyDescent="0.2">
      <c r="XFC7867" t="s">
        <v>15402</v>
      </c>
      <c r="XFD7867" t="s">
        <v>971</v>
      </c>
    </row>
    <row r="7868" spans="16383:16384" x14ac:dyDescent="0.2">
      <c r="XFC7868" t="s">
        <v>15402</v>
      </c>
      <c r="XFD7868" t="s">
        <v>972</v>
      </c>
    </row>
    <row r="7869" spans="16383:16384" x14ac:dyDescent="0.2">
      <c r="XFC7869" t="s">
        <v>15402</v>
      </c>
      <c r="XFD7869" t="s">
        <v>973</v>
      </c>
    </row>
    <row r="7870" spans="16383:16384" x14ac:dyDescent="0.2">
      <c r="XFC7870" t="s">
        <v>15402</v>
      </c>
      <c r="XFD7870" t="s">
        <v>974</v>
      </c>
    </row>
    <row r="7871" spans="16383:16384" x14ac:dyDescent="0.2">
      <c r="XFC7871" t="s">
        <v>15402</v>
      </c>
      <c r="XFD7871" t="s">
        <v>975</v>
      </c>
    </row>
    <row r="7872" spans="16383:16384" x14ac:dyDescent="0.2">
      <c r="XFC7872" t="s">
        <v>15402</v>
      </c>
      <c r="XFD7872" t="s">
        <v>976</v>
      </c>
    </row>
    <row r="7873" spans="16383:16384" x14ac:dyDescent="0.2">
      <c r="XFC7873" t="s">
        <v>15402</v>
      </c>
      <c r="XFD7873" t="s">
        <v>977</v>
      </c>
    </row>
    <row r="7874" spans="16383:16384" x14ac:dyDescent="0.2">
      <c r="XFC7874" t="s">
        <v>15402</v>
      </c>
      <c r="XFD7874" t="s">
        <v>978</v>
      </c>
    </row>
    <row r="7875" spans="16383:16384" x14ac:dyDescent="0.2">
      <c r="XFC7875" t="s">
        <v>15402</v>
      </c>
      <c r="XFD7875" t="s">
        <v>979</v>
      </c>
    </row>
    <row r="7876" spans="16383:16384" x14ac:dyDescent="0.2">
      <c r="XFC7876" t="s">
        <v>15402</v>
      </c>
      <c r="XFD7876" t="s">
        <v>980</v>
      </c>
    </row>
    <row r="7877" spans="16383:16384" x14ac:dyDescent="0.2">
      <c r="XFC7877" t="s">
        <v>15402</v>
      </c>
      <c r="XFD7877" t="s">
        <v>981</v>
      </c>
    </row>
    <row r="7878" spans="16383:16384" x14ac:dyDescent="0.2">
      <c r="XFC7878" t="s">
        <v>15402</v>
      </c>
      <c r="XFD7878" t="s">
        <v>982</v>
      </c>
    </row>
    <row r="7879" spans="16383:16384" x14ac:dyDescent="0.2">
      <c r="XFC7879" t="s">
        <v>15402</v>
      </c>
      <c r="XFD7879" t="s">
        <v>983</v>
      </c>
    </row>
    <row r="7880" spans="16383:16384" x14ac:dyDescent="0.2">
      <c r="XFC7880" t="s">
        <v>15402</v>
      </c>
      <c r="XFD7880" t="s">
        <v>984</v>
      </c>
    </row>
    <row r="7881" spans="16383:16384" x14ac:dyDescent="0.2">
      <c r="XFC7881" t="s">
        <v>15402</v>
      </c>
      <c r="XFD7881" t="s">
        <v>985</v>
      </c>
    </row>
    <row r="7882" spans="16383:16384" x14ac:dyDescent="0.2">
      <c r="XFC7882" t="s">
        <v>15402</v>
      </c>
      <c r="XFD7882" t="s">
        <v>986</v>
      </c>
    </row>
    <row r="7883" spans="16383:16384" x14ac:dyDescent="0.2">
      <c r="XFC7883" t="s">
        <v>15402</v>
      </c>
      <c r="XFD7883" t="s">
        <v>987</v>
      </c>
    </row>
    <row r="7884" spans="16383:16384" x14ac:dyDescent="0.2">
      <c r="XFC7884" t="s">
        <v>15402</v>
      </c>
      <c r="XFD7884" t="s">
        <v>988</v>
      </c>
    </row>
    <row r="7885" spans="16383:16384" x14ac:dyDescent="0.2">
      <c r="XFC7885" t="s">
        <v>15402</v>
      </c>
      <c r="XFD7885" t="s">
        <v>989</v>
      </c>
    </row>
    <row r="7886" spans="16383:16384" x14ac:dyDescent="0.2">
      <c r="XFC7886" t="s">
        <v>15402</v>
      </c>
      <c r="XFD7886" t="s">
        <v>990</v>
      </c>
    </row>
    <row r="7887" spans="16383:16384" x14ac:dyDescent="0.2">
      <c r="XFC7887" t="s">
        <v>15402</v>
      </c>
      <c r="XFD7887" t="s">
        <v>991</v>
      </c>
    </row>
    <row r="7888" spans="16383:16384" x14ac:dyDescent="0.2">
      <c r="XFC7888" t="s">
        <v>15402</v>
      </c>
      <c r="XFD7888" t="s">
        <v>992</v>
      </c>
    </row>
    <row r="7889" spans="16383:16384" x14ac:dyDescent="0.2">
      <c r="XFC7889" t="s">
        <v>15402</v>
      </c>
      <c r="XFD7889" t="s">
        <v>993</v>
      </c>
    </row>
    <row r="7890" spans="16383:16384" x14ac:dyDescent="0.2">
      <c r="XFC7890" t="s">
        <v>15402</v>
      </c>
      <c r="XFD7890" t="s">
        <v>994</v>
      </c>
    </row>
    <row r="7891" spans="16383:16384" x14ac:dyDescent="0.2">
      <c r="XFC7891" t="s">
        <v>15402</v>
      </c>
      <c r="XFD7891" t="s">
        <v>995</v>
      </c>
    </row>
    <row r="7892" spans="16383:16384" x14ac:dyDescent="0.2">
      <c r="XFC7892" t="s">
        <v>15402</v>
      </c>
      <c r="XFD7892" t="s">
        <v>996</v>
      </c>
    </row>
    <row r="7893" spans="16383:16384" x14ac:dyDescent="0.2">
      <c r="XFC7893" t="s">
        <v>15402</v>
      </c>
      <c r="XFD7893" t="s">
        <v>997</v>
      </c>
    </row>
    <row r="7894" spans="16383:16384" x14ac:dyDescent="0.2">
      <c r="XFC7894" t="s">
        <v>15402</v>
      </c>
      <c r="XFD7894" t="s">
        <v>998</v>
      </c>
    </row>
    <row r="7895" spans="16383:16384" x14ac:dyDescent="0.2">
      <c r="XFC7895" t="s">
        <v>15402</v>
      </c>
      <c r="XFD7895" t="s">
        <v>999</v>
      </c>
    </row>
    <row r="7896" spans="16383:16384" x14ac:dyDescent="0.2">
      <c r="XFC7896" t="s">
        <v>15402</v>
      </c>
      <c r="XFD7896" t="s">
        <v>1000</v>
      </c>
    </row>
    <row r="7897" spans="16383:16384" x14ac:dyDescent="0.2">
      <c r="XFC7897" t="s">
        <v>15402</v>
      </c>
      <c r="XFD7897" t="s">
        <v>1001</v>
      </c>
    </row>
    <row r="7898" spans="16383:16384" x14ac:dyDescent="0.2">
      <c r="XFC7898" t="s">
        <v>15402</v>
      </c>
      <c r="XFD7898" t="s">
        <v>1002</v>
      </c>
    </row>
    <row r="7899" spans="16383:16384" x14ac:dyDescent="0.2">
      <c r="XFC7899" t="s">
        <v>15402</v>
      </c>
      <c r="XFD7899" t="s">
        <v>1003</v>
      </c>
    </row>
    <row r="7900" spans="16383:16384" x14ac:dyDescent="0.2">
      <c r="XFC7900" t="s">
        <v>15402</v>
      </c>
      <c r="XFD7900" t="s">
        <v>1004</v>
      </c>
    </row>
    <row r="7901" spans="16383:16384" x14ac:dyDescent="0.2">
      <c r="XFC7901" t="s">
        <v>15402</v>
      </c>
      <c r="XFD7901" t="s">
        <v>1005</v>
      </c>
    </row>
    <row r="7902" spans="16383:16384" x14ac:dyDescent="0.2">
      <c r="XFC7902" t="s">
        <v>15402</v>
      </c>
      <c r="XFD7902" t="s">
        <v>1006</v>
      </c>
    </row>
    <row r="7903" spans="16383:16384" x14ac:dyDescent="0.2">
      <c r="XFC7903" t="s">
        <v>15402</v>
      </c>
      <c r="XFD7903" t="s">
        <v>1007</v>
      </c>
    </row>
    <row r="7904" spans="16383:16384" x14ac:dyDescent="0.2">
      <c r="XFC7904" t="s">
        <v>15402</v>
      </c>
      <c r="XFD7904" t="s">
        <v>1008</v>
      </c>
    </row>
    <row r="7905" spans="16383:16384" x14ac:dyDescent="0.2">
      <c r="XFC7905" t="s">
        <v>15402</v>
      </c>
      <c r="XFD7905" t="s">
        <v>1009</v>
      </c>
    </row>
    <row r="7906" spans="16383:16384" x14ac:dyDescent="0.2">
      <c r="XFC7906" t="s">
        <v>15402</v>
      </c>
      <c r="XFD7906" t="s">
        <v>1010</v>
      </c>
    </row>
    <row r="7907" spans="16383:16384" x14ac:dyDescent="0.2">
      <c r="XFC7907" t="s">
        <v>15402</v>
      </c>
      <c r="XFD7907" t="s">
        <v>1011</v>
      </c>
    </row>
    <row r="7908" spans="16383:16384" x14ac:dyDescent="0.2">
      <c r="XFC7908" t="s">
        <v>15402</v>
      </c>
      <c r="XFD7908" t="s">
        <v>1012</v>
      </c>
    </row>
    <row r="7909" spans="16383:16384" x14ac:dyDescent="0.2">
      <c r="XFC7909" t="s">
        <v>15402</v>
      </c>
      <c r="XFD7909" t="s">
        <v>1013</v>
      </c>
    </row>
    <row r="7910" spans="16383:16384" x14ac:dyDescent="0.2">
      <c r="XFC7910" t="s">
        <v>15402</v>
      </c>
      <c r="XFD7910" t="s">
        <v>1014</v>
      </c>
    </row>
    <row r="7911" spans="16383:16384" x14ac:dyDescent="0.2">
      <c r="XFC7911" t="s">
        <v>15402</v>
      </c>
      <c r="XFD7911" t="s">
        <v>1015</v>
      </c>
    </row>
    <row r="7912" spans="16383:16384" x14ac:dyDescent="0.2">
      <c r="XFC7912" t="s">
        <v>15402</v>
      </c>
      <c r="XFD7912" t="s">
        <v>1016</v>
      </c>
    </row>
    <row r="7913" spans="16383:16384" x14ac:dyDescent="0.2">
      <c r="XFC7913" t="s">
        <v>15402</v>
      </c>
      <c r="XFD7913" t="s">
        <v>1017</v>
      </c>
    </row>
    <row r="7914" spans="16383:16384" x14ac:dyDescent="0.2">
      <c r="XFC7914" t="s">
        <v>15402</v>
      </c>
      <c r="XFD7914" t="s">
        <v>1018</v>
      </c>
    </row>
    <row r="7915" spans="16383:16384" x14ac:dyDescent="0.2">
      <c r="XFC7915" t="s">
        <v>15402</v>
      </c>
      <c r="XFD7915" t="s">
        <v>1019</v>
      </c>
    </row>
    <row r="7916" spans="16383:16384" x14ac:dyDescent="0.2">
      <c r="XFC7916" t="s">
        <v>15402</v>
      </c>
      <c r="XFD7916" t="s">
        <v>1020</v>
      </c>
    </row>
    <row r="7917" spans="16383:16384" x14ac:dyDescent="0.2">
      <c r="XFC7917" t="s">
        <v>15402</v>
      </c>
      <c r="XFD7917" t="s">
        <v>1021</v>
      </c>
    </row>
    <row r="7918" spans="16383:16384" x14ac:dyDescent="0.2">
      <c r="XFC7918" t="s">
        <v>15402</v>
      </c>
      <c r="XFD7918" t="s">
        <v>1022</v>
      </c>
    </row>
    <row r="7919" spans="16383:16384" x14ac:dyDescent="0.2">
      <c r="XFC7919" t="s">
        <v>15402</v>
      </c>
      <c r="XFD7919" t="s">
        <v>1023</v>
      </c>
    </row>
    <row r="7920" spans="16383:16384" x14ac:dyDescent="0.2">
      <c r="XFC7920" t="s">
        <v>15402</v>
      </c>
      <c r="XFD7920" t="s">
        <v>1024</v>
      </c>
    </row>
    <row r="7921" spans="16383:16384" x14ac:dyDescent="0.2">
      <c r="XFC7921" t="s">
        <v>15402</v>
      </c>
      <c r="XFD7921" t="s">
        <v>1025</v>
      </c>
    </row>
    <row r="7922" spans="16383:16384" x14ac:dyDescent="0.2">
      <c r="XFC7922" t="s">
        <v>15402</v>
      </c>
      <c r="XFD7922" t="s">
        <v>1026</v>
      </c>
    </row>
    <row r="7923" spans="16383:16384" x14ac:dyDescent="0.2">
      <c r="XFC7923" t="s">
        <v>15402</v>
      </c>
      <c r="XFD7923" t="s">
        <v>1027</v>
      </c>
    </row>
    <row r="7924" spans="16383:16384" x14ac:dyDescent="0.2">
      <c r="XFC7924" t="s">
        <v>15402</v>
      </c>
      <c r="XFD7924" t="s">
        <v>1028</v>
      </c>
    </row>
    <row r="7925" spans="16383:16384" x14ac:dyDescent="0.2">
      <c r="XFC7925" t="s">
        <v>15402</v>
      </c>
      <c r="XFD7925" t="s">
        <v>1029</v>
      </c>
    </row>
    <row r="7926" spans="16383:16384" x14ac:dyDescent="0.2">
      <c r="XFC7926" t="s">
        <v>15402</v>
      </c>
      <c r="XFD7926" t="s">
        <v>1030</v>
      </c>
    </row>
    <row r="7927" spans="16383:16384" x14ac:dyDescent="0.2">
      <c r="XFC7927" t="s">
        <v>15402</v>
      </c>
      <c r="XFD7927" t="s">
        <v>1031</v>
      </c>
    </row>
    <row r="7928" spans="16383:16384" x14ac:dyDescent="0.2">
      <c r="XFC7928" t="s">
        <v>15402</v>
      </c>
      <c r="XFD7928" t="s">
        <v>1032</v>
      </c>
    </row>
    <row r="7929" spans="16383:16384" x14ac:dyDescent="0.2">
      <c r="XFC7929" t="s">
        <v>15402</v>
      </c>
      <c r="XFD7929" t="s">
        <v>1033</v>
      </c>
    </row>
    <row r="7930" spans="16383:16384" x14ac:dyDescent="0.2">
      <c r="XFC7930" t="s">
        <v>15402</v>
      </c>
      <c r="XFD7930" t="s">
        <v>1034</v>
      </c>
    </row>
    <row r="7931" spans="16383:16384" x14ac:dyDescent="0.2">
      <c r="XFC7931" t="s">
        <v>15402</v>
      </c>
      <c r="XFD7931" t="s">
        <v>1035</v>
      </c>
    </row>
    <row r="7932" spans="16383:16384" x14ac:dyDescent="0.2">
      <c r="XFC7932" t="s">
        <v>15402</v>
      </c>
      <c r="XFD7932" t="s">
        <v>1036</v>
      </c>
    </row>
    <row r="7933" spans="16383:16384" x14ac:dyDescent="0.2">
      <c r="XFC7933" t="s">
        <v>15402</v>
      </c>
      <c r="XFD7933" t="s">
        <v>1037</v>
      </c>
    </row>
    <row r="7934" spans="16383:16384" x14ac:dyDescent="0.2">
      <c r="XFC7934" t="s">
        <v>15402</v>
      </c>
      <c r="XFD7934" t="s">
        <v>1038</v>
      </c>
    </row>
    <row r="7935" spans="16383:16384" x14ac:dyDescent="0.2">
      <c r="XFC7935" t="s">
        <v>15402</v>
      </c>
      <c r="XFD7935" t="s">
        <v>1039</v>
      </c>
    </row>
    <row r="7936" spans="16383:16384" x14ac:dyDescent="0.2">
      <c r="XFC7936" t="s">
        <v>15402</v>
      </c>
      <c r="XFD7936" t="s">
        <v>1040</v>
      </c>
    </row>
    <row r="7937" spans="16383:16384" x14ac:dyDescent="0.2">
      <c r="XFC7937" t="s">
        <v>15402</v>
      </c>
      <c r="XFD7937" t="s">
        <v>1041</v>
      </c>
    </row>
    <row r="7938" spans="16383:16384" x14ac:dyDescent="0.2">
      <c r="XFC7938" t="s">
        <v>15402</v>
      </c>
      <c r="XFD7938" t="s">
        <v>1042</v>
      </c>
    </row>
    <row r="7939" spans="16383:16384" x14ac:dyDescent="0.2">
      <c r="XFC7939" t="s">
        <v>15402</v>
      </c>
      <c r="XFD7939" t="s">
        <v>1043</v>
      </c>
    </row>
    <row r="7940" spans="16383:16384" x14ac:dyDescent="0.2">
      <c r="XFC7940" t="s">
        <v>15402</v>
      </c>
      <c r="XFD7940" t="s">
        <v>1044</v>
      </c>
    </row>
    <row r="7941" spans="16383:16384" x14ac:dyDescent="0.2">
      <c r="XFC7941" t="s">
        <v>15402</v>
      </c>
      <c r="XFD7941" t="s">
        <v>1045</v>
      </c>
    </row>
    <row r="7942" spans="16383:16384" x14ac:dyDescent="0.2">
      <c r="XFC7942" t="s">
        <v>15402</v>
      </c>
      <c r="XFD7942" t="s">
        <v>1046</v>
      </c>
    </row>
    <row r="7943" spans="16383:16384" x14ac:dyDescent="0.2">
      <c r="XFC7943" t="s">
        <v>15402</v>
      </c>
      <c r="XFD7943" t="s">
        <v>1047</v>
      </c>
    </row>
    <row r="7944" spans="16383:16384" x14ac:dyDescent="0.2">
      <c r="XFC7944" t="s">
        <v>15402</v>
      </c>
      <c r="XFD7944" t="s">
        <v>1048</v>
      </c>
    </row>
    <row r="7945" spans="16383:16384" x14ac:dyDescent="0.2">
      <c r="XFC7945" t="s">
        <v>15402</v>
      </c>
      <c r="XFD7945" t="s">
        <v>1049</v>
      </c>
    </row>
    <row r="7946" spans="16383:16384" x14ac:dyDescent="0.2">
      <c r="XFC7946" t="s">
        <v>15404</v>
      </c>
      <c r="XFD7946" t="s">
        <v>12173</v>
      </c>
    </row>
    <row r="7947" spans="16383:16384" x14ac:dyDescent="0.2">
      <c r="XFC7947" t="s">
        <v>15405</v>
      </c>
      <c r="XFD7947" t="s">
        <v>14069</v>
      </c>
    </row>
    <row r="7948" spans="16383:16384" x14ac:dyDescent="0.2">
      <c r="XFC7948" t="s">
        <v>15405</v>
      </c>
      <c r="XFD7948" t="s">
        <v>14071</v>
      </c>
    </row>
    <row r="7949" spans="16383:16384" x14ac:dyDescent="0.2">
      <c r="XFC7949" t="s">
        <v>15405</v>
      </c>
      <c r="XFD7949" t="s">
        <v>14073</v>
      </c>
    </row>
    <row r="7950" spans="16383:16384" x14ac:dyDescent="0.2">
      <c r="XFC7950" t="s">
        <v>15405</v>
      </c>
      <c r="XFD7950" t="s">
        <v>14075</v>
      </c>
    </row>
    <row r="7951" spans="16383:16384" x14ac:dyDescent="0.2">
      <c r="XFC7951" t="s">
        <v>15405</v>
      </c>
      <c r="XFD7951" t="s">
        <v>14077</v>
      </c>
    </row>
    <row r="7952" spans="16383:16384" x14ac:dyDescent="0.2">
      <c r="XFC7952" t="s">
        <v>15405</v>
      </c>
      <c r="XFD7952" t="s">
        <v>14079</v>
      </c>
    </row>
    <row r="7953" spans="16383:16384" x14ac:dyDescent="0.2">
      <c r="XFC7953" t="s">
        <v>15405</v>
      </c>
      <c r="XFD7953" t="s">
        <v>14081</v>
      </c>
    </row>
    <row r="7954" spans="16383:16384" x14ac:dyDescent="0.2">
      <c r="XFC7954" t="s">
        <v>15405</v>
      </c>
      <c r="XFD7954" t="s">
        <v>14083</v>
      </c>
    </row>
    <row r="7955" spans="16383:16384" x14ac:dyDescent="0.2">
      <c r="XFC7955" t="s">
        <v>15405</v>
      </c>
      <c r="XFD7955" t="s">
        <v>14085</v>
      </c>
    </row>
    <row r="7956" spans="16383:16384" x14ac:dyDescent="0.2">
      <c r="XFC7956" t="s">
        <v>15405</v>
      </c>
      <c r="XFD7956" t="s">
        <v>14087</v>
      </c>
    </row>
    <row r="7957" spans="16383:16384" x14ac:dyDescent="0.2">
      <c r="XFC7957" t="s">
        <v>15405</v>
      </c>
      <c r="XFD7957" t="s">
        <v>14089</v>
      </c>
    </row>
    <row r="7958" spans="16383:16384" x14ac:dyDescent="0.2">
      <c r="XFC7958" t="s">
        <v>15405</v>
      </c>
      <c r="XFD7958" t="s">
        <v>12962</v>
      </c>
    </row>
    <row r="7959" spans="16383:16384" x14ac:dyDescent="0.2">
      <c r="XFC7959" t="s">
        <v>15405</v>
      </c>
      <c r="XFD7959" t="s">
        <v>12964</v>
      </c>
    </row>
    <row r="7960" spans="16383:16384" x14ac:dyDescent="0.2">
      <c r="XFC7960" t="s">
        <v>15405</v>
      </c>
      <c r="XFD7960" t="s">
        <v>12966</v>
      </c>
    </row>
    <row r="7961" spans="16383:16384" x14ac:dyDescent="0.2">
      <c r="XFC7961" t="s">
        <v>15405</v>
      </c>
      <c r="XFD7961" t="s">
        <v>12968</v>
      </c>
    </row>
    <row r="7962" spans="16383:16384" x14ac:dyDescent="0.2">
      <c r="XFC7962" t="s">
        <v>15405</v>
      </c>
      <c r="XFD7962" t="s">
        <v>13688</v>
      </c>
    </row>
    <row r="7963" spans="16383:16384" x14ac:dyDescent="0.2">
      <c r="XFC7963" t="s">
        <v>15405</v>
      </c>
      <c r="XFD7963" t="s">
        <v>13690</v>
      </c>
    </row>
    <row r="7964" spans="16383:16384" x14ac:dyDescent="0.2">
      <c r="XFC7964" t="s">
        <v>15404</v>
      </c>
      <c r="XFD7964" t="s">
        <v>3871</v>
      </c>
    </row>
    <row r="7965" spans="16383:16384" x14ac:dyDescent="0.2">
      <c r="XFC7965" t="s">
        <v>15404</v>
      </c>
      <c r="XFD7965" t="s">
        <v>3873</v>
      </c>
    </row>
    <row r="7966" spans="16383:16384" x14ac:dyDescent="0.2">
      <c r="XFC7966" t="s">
        <v>15404</v>
      </c>
      <c r="XFD7966" t="s">
        <v>3875</v>
      </c>
    </row>
    <row r="7967" spans="16383:16384" x14ac:dyDescent="0.2">
      <c r="XFC7967" t="s">
        <v>15404</v>
      </c>
      <c r="XFD7967" t="s">
        <v>3877</v>
      </c>
    </row>
    <row r="7968" spans="16383:16384" x14ac:dyDescent="0.2">
      <c r="XFC7968" t="s">
        <v>15404</v>
      </c>
      <c r="XFD7968" t="s">
        <v>3878</v>
      </c>
    </row>
    <row r="7969" spans="16383:16384" x14ac:dyDescent="0.2">
      <c r="XFC7969" t="s">
        <v>15404</v>
      </c>
      <c r="XFD7969" t="s">
        <v>3880</v>
      </c>
    </row>
    <row r="7970" spans="16383:16384" x14ac:dyDescent="0.2">
      <c r="XFC7970" t="s">
        <v>15404</v>
      </c>
      <c r="XFD7970" t="s">
        <v>3882</v>
      </c>
    </row>
    <row r="7971" spans="16383:16384" x14ac:dyDescent="0.2">
      <c r="XFC7971" t="s">
        <v>15404</v>
      </c>
      <c r="XFD7971" t="s">
        <v>3884</v>
      </c>
    </row>
    <row r="7972" spans="16383:16384" x14ac:dyDescent="0.2">
      <c r="XFC7972" t="s">
        <v>15404</v>
      </c>
      <c r="XFD7972" t="s">
        <v>3886</v>
      </c>
    </row>
    <row r="7973" spans="16383:16384" x14ac:dyDescent="0.2">
      <c r="XFC7973" t="s">
        <v>15404</v>
      </c>
      <c r="XFD7973" t="s">
        <v>3888</v>
      </c>
    </row>
    <row r="7974" spans="16383:16384" x14ac:dyDescent="0.2">
      <c r="XFC7974" t="s">
        <v>15404</v>
      </c>
      <c r="XFD7974" t="s">
        <v>3890</v>
      </c>
    </row>
    <row r="7975" spans="16383:16384" x14ac:dyDescent="0.2">
      <c r="XFC7975" t="s">
        <v>15404</v>
      </c>
      <c r="XFD7975" t="s">
        <v>3892</v>
      </c>
    </row>
    <row r="7976" spans="16383:16384" x14ac:dyDescent="0.2">
      <c r="XFC7976" t="s">
        <v>15404</v>
      </c>
      <c r="XFD7976" t="s">
        <v>3894</v>
      </c>
    </row>
    <row r="7977" spans="16383:16384" x14ac:dyDescent="0.2">
      <c r="XFC7977" t="s">
        <v>15404</v>
      </c>
      <c r="XFD7977" t="s">
        <v>3896</v>
      </c>
    </row>
    <row r="7978" spans="16383:16384" x14ac:dyDescent="0.2">
      <c r="XFC7978" t="s">
        <v>15404</v>
      </c>
      <c r="XFD7978" t="s">
        <v>3898</v>
      </c>
    </row>
    <row r="7979" spans="16383:16384" x14ac:dyDescent="0.2">
      <c r="XFC7979" t="s">
        <v>15402</v>
      </c>
      <c r="XFD7979" t="s">
        <v>1050</v>
      </c>
    </row>
    <row r="7980" spans="16383:16384" x14ac:dyDescent="0.2">
      <c r="XFC7980" t="s">
        <v>15402</v>
      </c>
      <c r="XFD7980" t="s">
        <v>1051</v>
      </c>
    </row>
    <row r="7981" spans="16383:16384" x14ac:dyDescent="0.2">
      <c r="XFC7981" t="s">
        <v>15402</v>
      </c>
      <c r="XFD7981" t="s">
        <v>1052</v>
      </c>
    </row>
    <row r="7982" spans="16383:16384" x14ac:dyDescent="0.2">
      <c r="XFC7982" t="s">
        <v>15402</v>
      </c>
      <c r="XFD7982" t="s">
        <v>1053</v>
      </c>
    </row>
    <row r="7983" spans="16383:16384" x14ac:dyDescent="0.2">
      <c r="XFC7983" t="s">
        <v>15402</v>
      </c>
      <c r="XFD7983" t="s">
        <v>1054</v>
      </c>
    </row>
    <row r="7984" spans="16383:16384" x14ac:dyDescent="0.2">
      <c r="XFC7984" t="s">
        <v>15402</v>
      </c>
      <c r="XFD7984" t="s">
        <v>1055</v>
      </c>
    </row>
    <row r="7985" spans="16383:16384" x14ac:dyDescent="0.2">
      <c r="XFC7985" t="s">
        <v>15402</v>
      </c>
      <c r="XFD7985" t="s">
        <v>1056</v>
      </c>
    </row>
    <row r="7986" spans="16383:16384" x14ac:dyDescent="0.2">
      <c r="XFC7986" t="s">
        <v>15402</v>
      </c>
      <c r="XFD7986" t="s">
        <v>1057</v>
      </c>
    </row>
    <row r="7987" spans="16383:16384" x14ac:dyDescent="0.2">
      <c r="XFC7987" t="s">
        <v>15404</v>
      </c>
      <c r="XFD7987" t="s">
        <v>11145</v>
      </c>
    </row>
    <row r="7988" spans="16383:16384" x14ac:dyDescent="0.2">
      <c r="XFC7988" t="s">
        <v>15404</v>
      </c>
      <c r="XFD7988" t="s">
        <v>11147</v>
      </c>
    </row>
    <row r="7989" spans="16383:16384" x14ac:dyDescent="0.2">
      <c r="XFC7989" t="s">
        <v>15404</v>
      </c>
      <c r="XFD7989" t="s">
        <v>11149</v>
      </c>
    </row>
    <row r="7990" spans="16383:16384" x14ac:dyDescent="0.2">
      <c r="XFC7990" t="s">
        <v>15404</v>
      </c>
      <c r="XFD7990" t="s">
        <v>11151</v>
      </c>
    </row>
    <row r="7991" spans="16383:16384" x14ac:dyDescent="0.2">
      <c r="XFC7991" t="s">
        <v>15404</v>
      </c>
      <c r="XFD7991" t="s">
        <v>18454</v>
      </c>
    </row>
    <row r="7992" spans="16383:16384" x14ac:dyDescent="0.2">
      <c r="XFC7992" t="s">
        <v>15404</v>
      </c>
      <c r="XFD7992" t="s">
        <v>11153</v>
      </c>
    </row>
    <row r="7993" spans="16383:16384" x14ac:dyDescent="0.2">
      <c r="XFC7993" t="s">
        <v>15404</v>
      </c>
      <c r="XFD7993" t="s">
        <v>11155</v>
      </c>
    </row>
    <row r="7994" spans="16383:16384" x14ac:dyDescent="0.2">
      <c r="XFC7994" t="s">
        <v>15404</v>
      </c>
      <c r="XFD7994" t="s">
        <v>18456</v>
      </c>
    </row>
    <row r="7995" spans="16383:16384" x14ac:dyDescent="0.2">
      <c r="XFC7995" t="s">
        <v>15404</v>
      </c>
      <c r="XFD7995" t="s">
        <v>11156</v>
      </c>
    </row>
    <row r="7996" spans="16383:16384" x14ac:dyDescent="0.2">
      <c r="XFC7996" t="s">
        <v>15404</v>
      </c>
      <c r="XFD7996" t="s">
        <v>11158</v>
      </c>
    </row>
    <row r="7997" spans="16383:16384" x14ac:dyDescent="0.2">
      <c r="XFC7997" t="s">
        <v>15404</v>
      </c>
      <c r="XFD7997" t="s">
        <v>11160</v>
      </c>
    </row>
    <row r="7998" spans="16383:16384" x14ac:dyDescent="0.2">
      <c r="XFC7998" t="s">
        <v>15404</v>
      </c>
      <c r="XFD7998" t="s">
        <v>4704</v>
      </c>
    </row>
    <row r="7999" spans="16383:16384" x14ac:dyDescent="0.2">
      <c r="XFC7999" t="s">
        <v>15404</v>
      </c>
      <c r="XFD7999" t="s">
        <v>4706</v>
      </c>
    </row>
    <row r="8000" spans="16383:16384" x14ac:dyDescent="0.2">
      <c r="XFC8000" t="s">
        <v>15404</v>
      </c>
      <c r="XFD8000" t="s">
        <v>4708</v>
      </c>
    </row>
    <row r="8001" spans="16383:16384" x14ac:dyDescent="0.2">
      <c r="XFC8001" t="s">
        <v>15404</v>
      </c>
      <c r="XFD8001" t="s">
        <v>4710</v>
      </c>
    </row>
    <row r="8002" spans="16383:16384" x14ac:dyDescent="0.2">
      <c r="XFC8002" t="s">
        <v>15404</v>
      </c>
      <c r="XFD8002" t="s">
        <v>4712</v>
      </c>
    </row>
    <row r="8003" spans="16383:16384" x14ac:dyDescent="0.2">
      <c r="XFC8003" t="s">
        <v>15404</v>
      </c>
      <c r="XFD8003" t="s">
        <v>4714</v>
      </c>
    </row>
    <row r="8004" spans="16383:16384" x14ac:dyDescent="0.2">
      <c r="XFC8004" t="s">
        <v>15404</v>
      </c>
      <c r="XFD8004" t="s">
        <v>4716</v>
      </c>
    </row>
    <row r="8005" spans="16383:16384" x14ac:dyDescent="0.2">
      <c r="XFC8005" t="s">
        <v>15404</v>
      </c>
      <c r="XFD8005" t="s">
        <v>4718</v>
      </c>
    </row>
    <row r="8006" spans="16383:16384" x14ac:dyDescent="0.2">
      <c r="XFC8006" t="s">
        <v>15404</v>
      </c>
      <c r="XFD8006" t="s">
        <v>4720</v>
      </c>
    </row>
    <row r="8007" spans="16383:16384" x14ac:dyDescent="0.2">
      <c r="XFC8007" t="s">
        <v>15404</v>
      </c>
      <c r="XFD8007" t="s">
        <v>4722</v>
      </c>
    </row>
    <row r="8008" spans="16383:16384" x14ac:dyDescent="0.2">
      <c r="XFC8008" t="s">
        <v>15404</v>
      </c>
      <c r="XFD8008" t="s">
        <v>4724</v>
      </c>
    </row>
    <row r="8009" spans="16383:16384" x14ac:dyDescent="0.2">
      <c r="XFC8009" t="s">
        <v>15404</v>
      </c>
      <c r="XFD8009" t="s">
        <v>4726</v>
      </c>
    </row>
    <row r="8010" spans="16383:16384" x14ac:dyDescent="0.2">
      <c r="XFC8010" t="s">
        <v>15404</v>
      </c>
      <c r="XFD8010" t="s">
        <v>4728</v>
      </c>
    </row>
    <row r="8011" spans="16383:16384" x14ac:dyDescent="0.2">
      <c r="XFC8011" t="s">
        <v>15404</v>
      </c>
      <c r="XFD8011" t="s">
        <v>4730</v>
      </c>
    </row>
    <row r="8012" spans="16383:16384" x14ac:dyDescent="0.2">
      <c r="XFC8012" t="s">
        <v>15404</v>
      </c>
      <c r="XFD8012" t="s">
        <v>4732</v>
      </c>
    </row>
    <row r="8013" spans="16383:16384" x14ac:dyDescent="0.2">
      <c r="XFC8013" t="s">
        <v>15404</v>
      </c>
      <c r="XFD8013" t="s">
        <v>4734</v>
      </c>
    </row>
    <row r="8014" spans="16383:16384" x14ac:dyDescent="0.2">
      <c r="XFC8014" t="s">
        <v>15404</v>
      </c>
      <c r="XFD8014" t="s">
        <v>4736</v>
      </c>
    </row>
    <row r="8015" spans="16383:16384" x14ac:dyDescent="0.2">
      <c r="XFC8015" t="s">
        <v>15404</v>
      </c>
      <c r="XFD8015" t="s">
        <v>4738</v>
      </c>
    </row>
    <row r="8016" spans="16383:16384" x14ac:dyDescent="0.2">
      <c r="XFC8016" t="s">
        <v>15404</v>
      </c>
      <c r="XFD8016" t="s">
        <v>4740</v>
      </c>
    </row>
    <row r="8017" spans="16383:16384" x14ac:dyDescent="0.2">
      <c r="XFC8017" t="s">
        <v>15404</v>
      </c>
      <c r="XFD8017" t="s">
        <v>4742</v>
      </c>
    </row>
    <row r="8018" spans="16383:16384" x14ac:dyDescent="0.2">
      <c r="XFC8018" t="s">
        <v>15404</v>
      </c>
      <c r="XFD8018" t="s">
        <v>4744</v>
      </c>
    </row>
    <row r="8019" spans="16383:16384" x14ac:dyDescent="0.2">
      <c r="XFC8019" t="s">
        <v>15404</v>
      </c>
      <c r="XFD8019" t="s">
        <v>16965</v>
      </c>
    </row>
    <row r="8020" spans="16383:16384" x14ac:dyDescent="0.2">
      <c r="XFC8020" t="s">
        <v>15404</v>
      </c>
      <c r="XFD8020" t="s">
        <v>4746</v>
      </c>
    </row>
    <row r="8021" spans="16383:16384" x14ac:dyDescent="0.2">
      <c r="XFC8021" t="s">
        <v>15404</v>
      </c>
      <c r="XFD8021" t="s">
        <v>4748</v>
      </c>
    </row>
    <row r="8022" spans="16383:16384" x14ac:dyDescent="0.2">
      <c r="XFC8022" t="s">
        <v>15404</v>
      </c>
      <c r="XFD8022" t="s">
        <v>4750</v>
      </c>
    </row>
    <row r="8023" spans="16383:16384" x14ac:dyDescent="0.2">
      <c r="XFC8023" t="s">
        <v>15404</v>
      </c>
      <c r="XFD8023" t="s">
        <v>4752</v>
      </c>
    </row>
    <row r="8024" spans="16383:16384" x14ac:dyDescent="0.2">
      <c r="XFC8024" t="s">
        <v>15404</v>
      </c>
      <c r="XFD8024" t="s">
        <v>4754</v>
      </c>
    </row>
    <row r="8025" spans="16383:16384" x14ac:dyDescent="0.2">
      <c r="XFC8025" t="s">
        <v>15404</v>
      </c>
      <c r="XFD8025" t="s">
        <v>4756</v>
      </c>
    </row>
    <row r="8026" spans="16383:16384" x14ac:dyDescent="0.2">
      <c r="XFC8026" t="s">
        <v>15404</v>
      </c>
      <c r="XFD8026" t="s">
        <v>4758</v>
      </c>
    </row>
    <row r="8027" spans="16383:16384" x14ac:dyDescent="0.2">
      <c r="XFC8027" t="s">
        <v>15404</v>
      </c>
      <c r="XFD8027" t="s">
        <v>4760</v>
      </c>
    </row>
    <row r="8028" spans="16383:16384" x14ac:dyDescent="0.2">
      <c r="XFC8028" t="s">
        <v>15404</v>
      </c>
      <c r="XFD8028" t="s">
        <v>4762</v>
      </c>
    </row>
    <row r="8029" spans="16383:16384" x14ac:dyDescent="0.2">
      <c r="XFC8029" t="s">
        <v>15404</v>
      </c>
      <c r="XFD8029" t="s">
        <v>4764</v>
      </c>
    </row>
    <row r="8030" spans="16383:16384" x14ac:dyDescent="0.2">
      <c r="XFC8030" t="s">
        <v>15404</v>
      </c>
      <c r="XFD8030" t="s">
        <v>4766</v>
      </c>
    </row>
    <row r="8031" spans="16383:16384" x14ac:dyDescent="0.2">
      <c r="XFC8031" t="s">
        <v>15404</v>
      </c>
      <c r="XFD8031" t="s">
        <v>4768</v>
      </c>
    </row>
    <row r="8032" spans="16383:16384" x14ac:dyDescent="0.2">
      <c r="XFC8032" t="s">
        <v>15404</v>
      </c>
      <c r="XFD8032" t="s">
        <v>12175</v>
      </c>
    </row>
    <row r="8033" spans="16383:16384" x14ac:dyDescent="0.2">
      <c r="XFC8033" t="s">
        <v>15405</v>
      </c>
      <c r="XFD8033" t="s">
        <v>12970</v>
      </c>
    </row>
    <row r="8034" spans="16383:16384" x14ac:dyDescent="0.2">
      <c r="XFC8034" t="s">
        <v>15405</v>
      </c>
      <c r="XFD8034" t="s">
        <v>12936</v>
      </c>
    </row>
    <row r="8035" spans="16383:16384" x14ac:dyDescent="0.2">
      <c r="XFC8035" t="s">
        <v>15405</v>
      </c>
      <c r="XFD8035" t="s">
        <v>12938</v>
      </c>
    </row>
    <row r="8036" spans="16383:16384" x14ac:dyDescent="0.2">
      <c r="XFC8036" t="s">
        <v>15404</v>
      </c>
      <c r="XFD8036" t="s">
        <v>3900</v>
      </c>
    </row>
    <row r="8037" spans="16383:16384" x14ac:dyDescent="0.2">
      <c r="XFC8037" t="s">
        <v>15404</v>
      </c>
      <c r="XFD8037" t="s">
        <v>3902</v>
      </c>
    </row>
    <row r="8038" spans="16383:16384" x14ac:dyDescent="0.2">
      <c r="XFC8038" t="s">
        <v>15404</v>
      </c>
      <c r="XFD8038" t="s">
        <v>3904</v>
      </c>
    </row>
    <row r="8039" spans="16383:16384" x14ac:dyDescent="0.2">
      <c r="XFC8039" t="s">
        <v>15404</v>
      </c>
      <c r="XFD8039" t="s">
        <v>3906</v>
      </c>
    </row>
    <row r="8040" spans="16383:16384" x14ac:dyDescent="0.2">
      <c r="XFC8040" t="s">
        <v>15404</v>
      </c>
      <c r="XFD8040" t="s">
        <v>3908</v>
      </c>
    </row>
    <row r="8041" spans="16383:16384" x14ac:dyDescent="0.2">
      <c r="XFC8041" t="s">
        <v>15404</v>
      </c>
      <c r="XFD8041" t="s">
        <v>3909</v>
      </c>
    </row>
    <row r="8042" spans="16383:16384" x14ac:dyDescent="0.2">
      <c r="XFC8042" t="s">
        <v>15404</v>
      </c>
      <c r="XFD8042" t="s">
        <v>3911</v>
      </c>
    </row>
    <row r="8043" spans="16383:16384" x14ac:dyDescent="0.2">
      <c r="XFC8043" t="s">
        <v>15404</v>
      </c>
      <c r="XFD8043" t="s">
        <v>3913</v>
      </c>
    </row>
    <row r="8044" spans="16383:16384" x14ac:dyDescent="0.2">
      <c r="XFC8044" t="s">
        <v>15404</v>
      </c>
      <c r="XFD8044" t="s">
        <v>3915</v>
      </c>
    </row>
    <row r="8045" spans="16383:16384" x14ac:dyDescent="0.2">
      <c r="XFC8045" t="s">
        <v>15404</v>
      </c>
      <c r="XFD8045" t="s">
        <v>3917</v>
      </c>
    </row>
    <row r="8046" spans="16383:16384" x14ac:dyDescent="0.2">
      <c r="XFC8046" t="s">
        <v>15404</v>
      </c>
      <c r="XFD8046" t="s">
        <v>3919</v>
      </c>
    </row>
    <row r="8047" spans="16383:16384" x14ac:dyDescent="0.2">
      <c r="XFC8047" t="s">
        <v>15404</v>
      </c>
      <c r="XFD8047" t="s">
        <v>3921</v>
      </c>
    </row>
    <row r="8048" spans="16383:16384" x14ac:dyDescent="0.2">
      <c r="XFC8048" t="s">
        <v>15404</v>
      </c>
      <c r="XFD8048" t="s">
        <v>3923</v>
      </c>
    </row>
    <row r="8049" spans="16383:16384" x14ac:dyDescent="0.2">
      <c r="XFC8049" t="s">
        <v>15404</v>
      </c>
      <c r="XFD8049" t="s">
        <v>3925</v>
      </c>
    </row>
    <row r="8050" spans="16383:16384" x14ac:dyDescent="0.2">
      <c r="XFC8050" t="s">
        <v>15404</v>
      </c>
      <c r="XFD8050" t="s">
        <v>3927</v>
      </c>
    </row>
    <row r="8051" spans="16383:16384" x14ac:dyDescent="0.2">
      <c r="XFC8051" t="s">
        <v>15404</v>
      </c>
      <c r="XFD8051" t="s">
        <v>3929</v>
      </c>
    </row>
    <row r="8052" spans="16383:16384" x14ac:dyDescent="0.2">
      <c r="XFC8052" t="s">
        <v>15404</v>
      </c>
      <c r="XFD8052" t="s">
        <v>3931</v>
      </c>
    </row>
    <row r="8053" spans="16383:16384" x14ac:dyDescent="0.2">
      <c r="XFC8053" t="s">
        <v>15404</v>
      </c>
      <c r="XFD8053" t="s">
        <v>3932</v>
      </c>
    </row>
    <row r="8054" spans="16383:16384" x14ac:dyDescent="0.2">
      <c r="XFC8054" t="s">
        <v>15404</v>
      </c>
      <c r="XFD8054" t="s">
        <v>16776</v>
      </c>
    </row>
    <row r="8055" spans="16383:16384" x14ac:dyDescent="0.2">
      <c r="XFC8055" t="s">
        <v>15404</v>
      </c>
      <c r="XFD8055" t="s">
        <v>3933</v>
      </c>
    </row>
    <row r="8056" spans="16383:16384" x14ac:dyDescent="0.2">
      <c r="XFC8056" t="s">
        <v>15404</v>
      </c>
      <c r="XFD8056" t="s">
        <v>3934</v>
      </c>
    </row>
    <row r="8057" spans="16383:16384" x14ac:dyDescent="0.2">
      <c r="XFC8057" t="s">
        <v>15404</v>
      </c>
      <c r="XFD8057" t="s">
        <v>3935</v>
      </c>
    </row>
    <row r="8058" spans="16383:16384" x14ac:dyDescent="0.2">
      <c r="XFC8058" t="s">
        <v>15404</v>
      </c>
      <c r="XFD8058" t="s">
        <v>3937</v>
      </c>
    </row>
    <row r="8059" spans="16383:16384" x14ac:dyDescent="0.2">
      <c r="XFC8059" t="s">
        <v>15404</v>
      </c>
      <c r="XFD8059" t="s">
        <v>3939</v>
      </c>
    </row>
    <row r="8060" spans="16383:16384" x14ac:dyDescent="0.2">
      <c r="XFC8060" t="s">
        <v>15404</v>
      </c>
      <c r="XFD8060" t="s">
        <v>3941</v>
      </c>
    </row>
    <row r="8061" spans="16383:16384" x14ac:dyDescent="0.2">
      <c r="XFC8061" t="s">
        <v>15404</v>
      </c>
      <c r="XFD8061" t="s">
        <v>3943</v>
      </c>
    </row>
    <row r="8062" spans="16383:16384" x14ac:dyDescent="0.2">
      <c r="XFC8062" t="s">
        <v>15404</v>
      </c>
      <c r="XFD8062" t="s">
        <v>3945</v>
      </c>
    </row>
    <row r="8063" spans="16383:16384" x14ac:dyDescent="0.2">
      <c r="XFC8063" t="s">
        <v>15404</v>
      </c>
      <c r="XFD8063" t="s">
        <v>3947</v>
      </c>
    </row>
    <row r="8064" spans="16383:16384" x14ac:dyDescent="0.2">
      <c r="XFC8064" t="s">
        <v>15404</v>
      </c>
      <c r="XFD8064" t="s">
        <v>3949</v>
      </c>
    </row>
    <row r="8065" spans="16383:16384" x14ac:dyDescent="0.2">
      <c r="XFC8065" t="s">
        <v>15404</v>
      </c>
      <c r="XFD8065" t="s">
        <v>3950</v>
      </c>
    </row>
    <row r="8066" spans="16383:16384" x14ac:dyDescent="0.2">
      <c r="XFC8066" t="s">
        <v>15404</v>
      </c>
      <c r="XFD8066" t="s">
        <v>3951</v>
      </c>
    </row>
    <row r="8067" spans="16383:16384" x14ac:dyDescent="0.2">
      <c r="XFC8067" t="s">
        <v>15404</v>
      </c>
      <c r="XFD8067" t="s">
        <v>3952</v>
      </c>
    </row>
    <row r="8068" spans="16383:16384" x14ac:dyDescent="0.2">
      <c r="XFC8068" t="s">
        <v>15404</v>
      </c>
      <c r="XFD8068" t="s">
        <v>3953</v>
      </c>
    </row>
    <row r="8069" spans="16383:16384" x14ac:dyDescent="0.2">
      <c r="XFC8069" t="s">
        <v>15404</v>
      </c>
      <c r="XFD8069" t="s">
        <v>3954</v>
      </c>
    </row>
    <row r="8070" spans="16383:16384" x14ac:dyDescent="0.2">
      <c r="XFC8070" t="s">
        <v>15404</v>
      </c>
      <c r="XFD8070" t="s">
        <v>3956</v>
      </c>
    </row>
    <row r="8071" spans="16383:16384" x14ac:dyDescent="0.2">
      <c r="XFC8071" t="s">
        <v>15404</v>
      </c>
      <c r="XFD8071" t="s">
        <v>3957</v>
      </c>
    </row>
    <row r="8072" spans="16383:16384" x14ac:dyDescent="0.2">
      <c r="XFC8072" t="s">
        <v>15404</v>
      </c>
      <c r="XFD8072" t="s">
        <v>3958</v>
      </c>
    </row>
    <row r="8073" spans="16383:16384" x14ac:dyDescent="0.2">
      <c r="XFC8073" t="s">
        <v>15404</v>
      </c>
      <c r="XFD8073" t="s">
        <v>16779</v>
      </c>
    </row>
    <row r="8074" spans="16383:16384" x14ac:dyDescent="0.2">
      <c r="XFC8074" t="s">
        <v>15404</v>
      </c>
      <c r="XFD8074" t="s">
        <v>16781</v>
      </c>
    </row>
    <row r="8075" spans="16383:16384" x14ac:dyDescent="0.2">
      <c r="XFC8075" t="s">
        <v>15404</v>
      </c>
      <c r="XFD8075" t="s">
        <v>16783</v>
      </c>
    </row>
    <row r="8076" spans="16383:16384" x14ac:dyDescent="0.2">
      <c r="XFC8076" t="s">
        <v>15404</v>
      </c>
      <c r="XFD8076" t="s">
        <v>3959</v>
      </c>
    </row>
    <row r="8077" spans="16383:16384" x14ac:dyDescent="0.2">
      <c r="XFC8077" t="s">
        <v>15404</v>
      </c>
      <c r="XFD8077" t="s">
        <v>18549</v>
      </c>
    </row>
    <row r="8078" spans="16383:16384" x14ac:dyDescent="0.2">
      <c r="XFC8078" t="s">
        <v>15404</v>
      </c>
      <c r="XFD8078" t="s">
        <v>18551</v>
      </c>
    </row>
    <row r="8079" spans="16383:16384" x14ac:dyDescent="0.2">
      <c r="XFC8079" t="s">
        <v>15404</v>
      </c>
      <c r="XFD8079" t="s">
        <v>11733</v>
      </c>
    </row>
    <row r="8080" spans="16383:16384" x14ac:dyDescent="0.2">
      <c r="XFC8080" t="s">
        <v>15404</v>
      </c>
      <c r="XFD8080" t="s">
        <v>11734</v>
      </c>
    </row>
    <row r="8081" spans="16383:16384" x14ac:dyDescent="0.2">
      <c r="XFC8081" t="s">
        <v>15404</v>
      </c>
      <c r="XFD8081" t="s">
        <v>11735</v>
      </c>
    </row>
    <row r="8082" spans="16383:16384" x14ac:dyDescent="0.2">
      <c r="XFC8082" t="s">
        <v>15404</v>
      </c>
      <c r="XFD8082" t="s">
        <v>11736</v>
      </c>
    </row>
    <row r="8083" spans="16383:16384" x14ac:dyDescent="0.2">
      <c r="XFC8083" t="s">
        <v>15404</v>
      </c>
      <c r="XFD8083" t="s">
        <v>11737</v>
      </c>
    </row>
    <row r="8084" spans="16383:16384" x14ac:dyDescent="0.2">
      <c r="XFC8084" t="s">
        <v>15404</v>
      </c>
      <c r="XFD8084" t="s">
        <v>11738</v>
      </c>
    </row>
    <row r="8085" spans="16383:16384" x14ac:dyDescent="0.2">
      <c r="XFC8085" t="s">
        <v>15404</v>
      </c>
      <c r="XFD8085" t="s">
        <v>11739</v>
      </c>
    </row>
    <row r="8086" spans="16383:16384" x14ac:dyDescent="0.2">
      <c r="XFC8086" t="s">
        <v>15404</v>
      </c>
      <c r="XFD8086" t="s">
        <v>11740</v>
      </c>
    </row>
    <row r="8087" spans="16383:16384" x14ac:dyDescent="0.2">
      <c r="XFC8087" t="s">
        <v>15404</v>
      </c>
      <c r="XFD8087" t="s">
        <v>11741</v>
      </c>
    </row>
    <row r="8088" spans="16383:16384" x14ac:dyDescent="0.2">
      <c r="XFC8088" t="s">
        <v>15404</v>
      </c>
      <c r="XFD8088" t="s">
        <v>3960</v>
      </c>
    </row>
    <row r="8089" spans="16383:16384" x14ac:dyDescent="0.2">
      <c r="XFC8089" t="s">
        <v>15404</v>
      </c>
      <c r="XFD8089" t="s">
        <v>3962</v>
      </c>
    </row>
    <row r="8090" spans="16383:16384" x14ac:dyDescent="0.2">
      <c r="XFC8090" t="s">
        <v>15404</v>
      </c>
      <c r="XFD8090" t="s">
        <v>3964</v>
      </c>
    </row>
    <row r="8091" spans="16383:16384" x14ac:dyDescent="0.2">
      <c r="XFC8091" t="s">
        <v>15404</v>
      </c>
      <c r="XFD8091" t="s">
        <v>3966</v>
      </c>
    </row>
    <row r="8092" spans="16383:16384" x14ac:dyDescent="0.2">
      <c r="XFC8092" t="s">
        <v>15404</v>
      </c>
      <c r="XFD8092" t="s">
        <v>16786</v>
      </c>
    </row>
    <row r="8093" spans="16383:16384" x14ac:dyDescent="0.2">
      <c r="XFC8093" t="s">
        <v>15404</v>
      </c>
      <c r="XFD8093" t="s">
        <v>12177</v>
      </c>
    </row>
    <row r="8094" spans="16383:16384" x14ac:dyDescent="0.2">
      <c r="XFC8094" t="s">
        <v>15404</v>
      </c>
      <c r="XFD8094" t="s">
        <v>12179</v>
      </c>
    </row>
    <row r="8095" spans="16383:16384" x14ac:dyDescent="0.2">
      <c r="XFC8095" t="s">
        <v>15404</v>
      </c>
      <c r="XFD8095" t="s">
        <v>12181</v>
      </c>
    </row>
    <row r="8096" spans="16383:16384" x14ac:dyDescent="0.2">
      <c r="XFC8096" t="s">
        <v>15404</v>
      </c>
      <c r="XFD8096" t="s">
        <v>16996</v>
      </c>
    </row>
    <row r="8097" spans="16383:16384" x14ac:dyDescent="0.2">
      <c r="XFC8097" t="s">
        <v>15404</v>
      </c>
      <c r="XFD8097" t="s">
        <v>16998</v>
      </c>
    </row>
    <row r="8098" spans="16383:16384" x14ac:dyDescent="0.2">
      <c r="XFC8098" t="s">
        <v>15404</v>
      </c>
      <c r="XFD8098" t="s">
        <v>17000</v>
      </c>
    </row>
    <row r="8099" spans="16383:16384" x14ac:dyDescent="0.2">
      <c r="XFC8099" t="s">
        <v>15404</v>
      </c>
      <c r="XFD8099" t="s">
        <v>12183</v>
      </c>
    </row>
    <row r="8100" spans="16383:16384" x14ac:dyDescent="0.2">
      <c r="XFC8100" t="s">
        <v>15404</v>
      </c>
      <c r="XFD8100" t="s">
        <v>12185</v>
      </c>
    </row>
    <row r="8101" spans="16383:16384" x14ac:dyDescent="0.2">
      <c r="XFC8101" t="s">
        <v>15404</v>
      </c>
      <c r="XFD8101" t="s">
        <v>4830</v>
      </c>
    </row>
    <row r="8102" spans="16383:16384" x14ac:dyDescent="0.2">
      <c r="XFC8102" t="s">
        <v>15404</v>
      </c>
      <c r="XFD8102" t="s">
        <v>4832</v>
      </c>
    </row>
    <row r="8103" spans="16383:16384" x14ac:dyDescent="0.2">
      <c r="XFC8103" t="s">
        <v>15404</v>
      </c>
      <c r="XFD8103" t="s">
        <v>4834</v>
      </c>
    </row>
    <row r="8104" spans="16383:16384" x14ac:dyDescent="0.2">
      <c r="XFC8104" t="s">
        <v>15404</v>
      </c>
      <c r="XFD8104" t="s">
        <v>4836</v>
      </c>
    </row>
    <row r="8105" spans="16383:16384" x14ac:dyDescent="0.2">
      <c r="XFC8105" t="s">
        <v>15404</v>
      </c>
      <c r="XFD8105" t="s">
        <v>4838</v>
      </c>
    </row>
    <row r="8106" spans="16383:16384" x14ac:dyDescent="0.2">
      <c r="XFC8106" t="s">
        <v>15404</v>
      </c>
      <c r="XFD8106" t="s">
        <v>4840</v>
      </c>
    </row>
    <row r="8107" spans="16383:16384" x14ac:dyDescent="0.2">
      <c r="XFC8107" t="s">
        <v>15404</v>
      </c>
      <c r="XFD8107" t="s">
        <v>4987</v>
      </c>
    </row>
    <row r="8108" spans="16383:16384" x14ac:dyDescent="0.2">
      <c r="XFC8108" t="s">
        <v>15404</v>
      </c>
      <c r="XFD8108" t="s">
        <v>4989</v>
      </c>
    </row>
    <row r="8109" spans="16383:16384" x14ac:dyDescent="0.2">
      <c r="XFC8109" t="s">
        <v>15404</v>
      </c>
      <c r="XFD8109" t="s">
        <v>4990</v>
      </c>
    </row>
    <row r="8110" spans="16383:16384" x14ac:dyDescent="0.2">
      <c r="XFC8110" t="s">
        <v>15404</v>
      </c>
      <c r="XFD8110" t="s">
        <v>4992</v>
      </c>
    </row>
    <row r="8111" spans="16383:16384" x14ac:dyDescent="0.2">
      <c r="XFC8111" t="s">
        <v>15404</v>
      </c>
      <c r="XFD8111" t="s">
        <v>4994</v>
      </c>
    </row>
    <row r="8112" spans="16383:16384" x14ac:dyDescent="0.2">
      <c r="XFC8112" t="s">
        <v>15404</v>
      </c>
      <c r="XFD8112" t="s">
        <v>4842</v>
      </c>
    </row>
    <row r="8113" spans="16383:16384" x14ac:dyDescent="0.2">
      <c r="XFC8113" t="s">
        <v>15404</v>
      </c>
      <c r="XFD8113" t="s">
        <v>4930</v>
      </c>
    </row>
    <row r="8114" spans="16383:16384" x14ac:dyDescent="0.2">
      <c r="XFC8114" t="s">
        <v>15404</v>
      </c>
      <c r="XFD8114" t="s">
        <v>4995</v>
      </c>
    </row>
    <row r="8115" spans="16383:16384" x14ac:dyDescent="0.2">
      <c r="XFC8115" t="s">
        <v>15404</v>
      </c>
      <c r="XFD8115" t="s">
        <v>4844</v>
      </c>
    </row>
    <row r="8116" spans="16383:16384" x14ac:dyDescent="0.2">
      <c r="XFC8116" t="s">
        <v>15404</v>
      </c>
      <c r="XFD8116" t="s">
        <v>4932</v>
      </c>
    </row>
    <row r="8117" spans="16383:16384" x14ac:dyDescent="0.2">
      <c r="XFC8117" t="s">
        <v>15404</v>
      </c>
      <c r="XFD8117" t="s">
        <v>4934</v>
      </c>
    </row>
    <row r="8118" spans="16383:16384" x14ac:dyDescent="0.2">
      <c r="XFC8118" t="s">
        <v>15404</v>
      </c>
      <c r="XFD8118" t="s">
        <v>4996</v>
      </c>
    </row>
    <row r="8119" spans="16383:16384" x14ac:dyDescent="0.2">
      <c r="XFC8119" t="s">
        <v>15404</v>
      </c>
      <c r="XFD8119" t="s">
        <v>4998</v>
      </c>
    </row>
    <row r="8120" spans="16383:16384" x14ac:dyDescent="0.2">
      <c r="XFC8120" t="s">
        <v>15404</v>
      </c>
      <c r="XFD8120" t="s">
        <v>5000</v>
      </c>
    </row>
    <row r="8121" spans="16383:16384" x14ac:dyDescent="0.2">
      <c r="XFC8121" t="s">
        <v>15404</v>
      </c>
      <c r="XFD8121" t="s">
        <v>5001</v>
      </c>
    </row>
    <row r="8122" spans="16383:16384" x14ac:dyDescent="0.2">
      <c r="XFC8122" t="s">
        <v>15404</v>
      </c>
      <c r="XFD8122" t="s">
        <v>4846</v>
      </c>
    </row>
    <row r="8123" spans="16383:16384" x14ac:dyDescent="0.2">
      <c r="XFC8123" t="s">
        <v>15404</v>
      </c>
      <c r="XFD8123" t="s">
        <v>4935</v>
      </c>
    </row>
    <row r="8124" spans="16383:16384" x14ac:dyDescent="0.2">
      <c r="XFC8124" t="s">
        <v>15404</v>
      </c>
      <c r="XFD8124" t="s">
        <v>4937</v>
      </c>
    </row>
    <row r="8125" spans="16383:16384" x14ac:dyDescent="0.2">
      <c r="XFC8125" t="s">
        <v>15404</v>
      </c>
      <c r="XFD8125" t="s">
        <v>5002</v>
      </c>
    </row>
    <row r="8126" spans="16383:16384" x14ac:dyDescent="0.2">
      <c r="XFC8126" t="s">
        <v>15404</v>
      </c>
      <c r="XFD8126" t="s">
        <v>5004</v>
      </c>
    </row>
    <row r="8127" spans="16383:16384" x14ac:dyDescent="0.2">
      <c r="XFC8127" t="s">
        <v>15404</v>
      </c>
      <c r="XFD8127" t="s">
        <v>5006</v>
      </c>
    </row>
    <row r="8128" spans="16383:16384" x14ac:dyDescent="0.2">
      <c r="XFC8128" t="s">
        <v>15404</v>
      </c>
      <c r="XFD8128" t="s">
        <v>4848</v>
      </c>
    </row>
    <row r="8129" spans="16383:16384" x14ac:dyDescent="0.2">
      <c r="XFC8129" t="s">
        <v>15404</v>
      </c>
      <c r="XFD8129" t="s">
        <v>4938</v>
      </c>
    </row>
    <row r="8130" spans="16383:16384" x14ac:dyDescent="0.2">
      <c r="XFC8130" t="s">
        <v>15404</v>
      </c>
      <c r="XFD8130" t="s">
        <v>16976</v>
      </c>
    </row>
    <row r="8131" spans="16383:16384" x14ac:dyDescent="0.2">
      <c r="XFC8131" t="s">
        <v>15404</v>
      </c>
      <c r="XFD8131" t="s">
        <v>5007</v>
      </c>
    </row>
    <row r="8132" spans="16383:16384" x14ac:dyDescent="0.2">
      <c r="XFC8132" t="s">
        <v>15404</v>
      </c>
      <c r="XFD8132" t="s">
        <v>4850</v>
      </c>
    </row>
    <row r="8133" spans="16383:16384" x14ac:dyDescent="0.2">
      <c r="XFC8133" t="s">
        <v>15404</v>
      </c>
      <c r="XFD8133" t="s">
        <v>5008</v>
      </c>
    </row>
    <row r="8134" spans="16383:16384" x14ac:dyDescent="0.2">
      <c r="XFC8134" t="s">
        <v>15404</v>
      </c>
      <c r="XFD8134" t="s">
        <v>5009</v>
      </c>
    </row>
    <row r="8135" spans="16383:16384" x14ac:dyDescent="0.2">
      <c r="XFC8135" t="s">
        <v>15404</v>
      </c>
      <c r="XFD8135" t="s">
        <v>4852</v>
      </c>
    </row>
    <row r="8136" spans="16383:16384" x14ac:dyDescent="0.2">
      <c r="XFC8136" t="s">
        <v>15404</v>
      </c>
      <c r="XFD8136" t="s">
        <v>4941</v>
      </c>
    </row>
    <row r="8137" spans="16383:16384" x14ac:dyDescent="0.2">
      <c r="XFC8137" t="s">
        <v>15404</v>
      </c>
      <c r="XFD8137" t="s">
        <v>5010</v>
      </c>
    </row>
    <row r="8138" spans="16383:16384" x14ac:dyDescent="0.2">
      <c r="XFC8138" t="s">
        <v>15404</v>
      </c>
      <c r="XFD8138" t="s">
        <v>5012</v>
      </c>
    </row>
    <row r="8139" spans="16383:16384" x14ac:dyDescent="0.2">
      <c r="XFC8139" t="s">
        <v>15404</v>
      </c>
      <c r="XFD8139" t="s">
        <v>5014</v>
      </c>
    </row>
    <row r="8140" spans="16383:16384" x14ac:dyDescent="0.2">
      <c r="XFC8140" t="s">
        <v>15404</v>
      </c>
      <c r="XFD8140" t="s">
        <v>4853</v>
      </c>
    </row>
    <row r="8141" spans="16383:16384" x14ac:dyDescent="0.2">
      <c r="XFC8141" t="s">
        <v>15404</v>
      </c>
      <c r="XFD8141" t="s">
        <v>16979</v>
      </c>
    </row>
    <row r="8142" spans="16383:16384" x14ac:dyDescent="0.2">
      <c r="XFC8142" t="s">
        <v>15404</v>
      </c>
      <c r="XFD8142" t="s">
        <v>16981</v>
      </c>
    </row>
    <row r="8143" spans="16383:16384" x14ac:dyDescent="0.2">
      <c r="XFC8143" t="s">
        <v>15404</v>
      </c>
      <c r="XFD8143" t="s">
        <v>4943</v>
      </c>
    </row>
    <row r="8144" spans="16383:16384" x14ac:dyDescent="0.2">
      <c r="XFC8144" t="s">
        <v>15404</v>
      </c>
      <c r="XFD8144" t="s">
        <v>5015</v>
      </c>
    </row>
    <row r="8145" spans="16383:16384" x14ac:dyDescent="0.2">
      <c r="XFC8145" t="s">
        <v>15404</v>
      </c>
      <c r="XFD8145" t="s">
        <v>5017</v>
      </c>
    </row>
    <row r="8146" spans="16383:16384" x14ac:dyDescent="0.2">
      <c r="XFC8146" t="s">
        <v>15404</v>
      </c>
      <c r="XFD8146" t="s">
        <v>5019</v>
      </c>
    </row>
    <row r="8147" spans="16383:16384" x14ac:dyDescent="0.2">
      <c r="XFC8147" t="s">
        <v>15404</v>
      </c>
      <c r="XFD8147" t="s">
        <v>4855</v>
      </c>
    </row>
    <row r="8148" spans="16383:16384" x14ac:dyDescent="0.2">
      <c r="XFC8148" t="s">
        <v>15404</v>
      </c>
      <c r="XFD8148" t="s">
        <v>4944</v>
      </c>
    </row>
    <row r="8149" spans="16383:16384" x14ac:dyDescent="0.2">
      <c r="XFC8149" t="s">
        <v>15404</v>
      </c>
      <c r="XFD8149" t="s">
        <v>4946</v>
      </c>
    </row>
    <row r="8150" spans="16383:16384" x14ac:dyDescent="0.2">
      <c r="XFC8150" t="s">
        <v>15404</v>
      </c>
      <c r="XFD8150" t="s">
        <v>5020</v>
      </c>
    </row>
    <row r="8151" spans="16383:16384" x14ac:dyDescent="0.2">
      <c r="XFC8151" t="s">
        <v>15404</v>
      </c>
      <c r="XFD8151" t="s">
        <v>5021</v>
      </c>
    </row>
    <row r="8152" spans="16383:16384" x14ac:dyDescent="0.2">
      <c r="XFC8152" t="s">
        <v>15404</v>
      </c>
      <c r="XFD8152" t="s">
        <v>5023</v>
      </c>
    </row>
    <row r="8153" spans="16383:16384" x14ac:dyDescent="0.2">
      <c r="XFC8153" t="s">
        <v>15404</v>
      </c>
      <c r="XFD8153" t="s">
        <v>5024</v>
      </c>
    </row>
    <row r="8154" spans="16383:16384" x14ac:dyDescent="0.2">
      <c r="XFC8154" t="s">
        <v>15404</v>
      </c>
      <c r="XFD8154" t="s">
        <v>5026</v>
      </c>
    </row>
    <row r="8155" spans="16383:16384" x14ac:dyDescent="0.2">
      <c r="XFC8155" t="s">
        <v>15404</v>
      </c>
      <c r="XFD8155" t="s">
        <v>5028</v>
      </c>
    </row>
    <row r="8156" spans="16383:16384" x14ac:dyDescent="0.2">
      <c r="XFC8156" t="s">
        <v>15404</v>
      </c>
      <c r="XFD8156" t="s">
        <v>5029</v>
      </c>
    </row>
    <row r="8157" spans="16383:16384" x14ac:dyDescent="0.2">
      <c r="XFC8157" t="s">
        <v>15404</v>
      </c>
      <c r="XFD8157" t="s">
        <v>5031</v>
      </c>
    </row>
    <row r="8158" spans="16383:16384" x14ac:dyDescent="0.2">
      <c r="XFC8158" t="s">
        <v>15404</v>
      </c>
      <c r="XFD8158" t="s">
        <v>4857</v>
      </c>
    </row>
    <row r="8159" spans="16383:16384" x14ac:dyDescent="0.2">
      <c r="XFC8159" t="s">
        <v>15404</v>
      </c>
      <c r="XFD8159" t="s">
        <v>4947</v>
      </c>
    </row>
    <row r="8160" spans="16383:16384" x14ac:dyDescent="0.2">
      <c r="XFC8160" t="s">
        <v>15404</v>
      </c>
      <c r="XFD8160" t="s">
        <v>5032</v>
      </c>
    </row>
    <row r="8161" spans="16383:16384" x14ac:dyDescent="0.2">
      <c r="XFC8161" t="s">
        <v>15404</v>
      </c>
      <c r="XFD8161" t="s">
        <v>4859</v>
      </c>
    </row>
    <row r="8162" spans="16383:16384" x14ac:dyDescent="0.2">
      <c r="XFC8162" t="s">
        <v>15404</v>
      </c>
      <c r="XFD8162" t="s">
        <v>4949</v>
      </c>
    </row>
    <row r="8163" spans="16383:16384" x14ac:dyDescent="0.2">
      <c r="XFC8163" t="s">
        <v>15404</v>
      </c>
      <c r="XFD8163" t="s">
        <v>4951</v>
      </c>
    </row>
    <row r="8164" spans="16383:16384" x14ac:dyDescent="0.2">
      <c r="XFC8164" t="s">
        <v>15404</v>
      </c>
      <c r="XFD8164" t="s">
        <v>5034</v>
      </c>
    </row>
    <row r="8165" spans="16383:16384" x14ac:dyDescent="0.2">
      <c r="XFC8165" t="s">
        <v>15404</v>
      </c>
      <c r="XFD8165" t="s">
        <v>5036</v>
      </c>
    </row>
    <row r="8166" spans="16383:16384" x14ac:dyDescent="0.2">
      <c r="XFC8166" t="s">
        <v>15404</v>
      </c>
      <c r="XFD8166" t="s">
        <v>5038</v>
      </c>
    </row>
    <row r="8167" spans="16383:16384" x14ac:dyDescent="0.2">
      <c r="XFC8167" t="s">
        <v>15404</v>
      </c>
      <c r="XFD8167" t="s">
        <v>5040</v>
      </c>
    </row>
    <row r="8168" spans="16383:16384" x14ac:dyDescent="0.2">
      <c r="XFC8168" t="s">
        <v>15404</v>
      </c>
      <c r="XFD8168" t="s">
        <v>4861</v>
      </c>
    </row>
    <row r="8169" spans="16383:16384" x14ac:dyDescent="0.2">
      <c r="XFC8169" t="s">
        <v>15404</v>
      </c>
      <c r="XFD8169" t="s">
        <v>4952</v>
      </c>
    </row>
    <row r="8170" spans="16383:16384" x14ac:dyDescent="0.2">
      <c r="XFC8170" t="s">
        <v>15404</v>
      </c>
      <c r="XFD8170" t="s">
        <v>4954</v>
      </c>
    </row>
    <row r="8171" spans="16383:16384" x14ac:dyDescent="0.2">
      <c r="XFC8171" t="s">
        <v>15404</v>
      </c>
      <c r="XFD8171" t="s">
        <v>5041</v>
      </c>
    </row>
    <row r="8172" spans="16383:16384" x14ac:dyDescent="0.2">
      <c r="XFC8172" t="s">
        <v>15404</v>
      </c>
      <c r="XFD8172" t="s">
        <v>5043</v>
      </c>
    </row>
    <row r="8173" spans="16383:16384" x14ac:dyDescent="0.2">
      <c r="XFC8173" t="s">
        <v>15404</v>
      </c>
      <c r="XFD8173" t="s">
        <v>5045</v>
      </c>
    </row>
    <row r="8174" spans="16383:16384" x14ac:dyDescent="0.2">
      <c r="XFC8174" t="s">
        <v>15404</v>
      </c>
      <c r="XFD8174" t="s">
        <v>5046</v>
      </c>
    </row>
    <row r="8175" spans="16383:16384" x14ac:dyDescent="0.2">
      <c r="XFC8175" t="s">
        <v>15404</v>
      </c>
      <c r="XFD8175" t="s">
        <v>4863</v>
      </c>
    </row>
    <row r="8176" spans="16383:16384" x14ac:dyDescent="0.2">
      <c r="XFC8176" t="s">
        <v>15404</v>
      </c>
      <c r="XFD8176" t="s">
        <v>16983</v>
      </c>
    </row>
    <row r="8177" spans="16383:16384" x14ac:dyDescent="0.2">
      <c r="XFC8177" t="s">
        <v>15404</v>
      </c>
      <c r="XFD8177" t="s">
        <v>4955</v>
      </c>
    </row>
    <row r="8178" spans="16383:16384" x14ac:dyDescent="0.2">
      <c r="XFC8178" t="s">
        <v>15404</v>
      </c>
      <c r="XFD8178" t="s">
        <v>4957</v>
      </c>
    </row>
    <row r="8179" spans="16383:16384" x14ac:dyDescent="0.2">
      <c r="XFC8179" t="s">
        <v>15404</v>
      </c>
      <c r="XFD8179" t="s">
        <v>5047</v>
      </c>
    </row>
    <row r="8180" spans="16383:16384" x14ac:dyDescent="0.2">
      <c r="XFC8180" t="s">
        <v>15404</v>
      </c>
      <c r="XFD8180" t="s">
        <v>5049</v>
      </c>
    </row>
    <row r="8181" spans="16383:16384" x14ac:dyDescent="0.2">
      <c r="XFC8181" t="s">
        <v>15404</v>
      </c>
      <c r="XFD8181" t="s">
        <v>5051</v>
      </c>
    </row>
    <row r="8182" spans="16383:16384" x14ac:dyDescent="0.2">
      <c r="XFC8182" t="s">
        <v>15404</v>
      </c>
      <c r="XFD8182" t="s">
        <v>4865</v>
      </c>
    </row>
    <row r="8183" spans="16383:16384" x14ac:dyDescent="0.2">
      <c r="XFC8183" t="s">
        <v>15404</v>
      </c>
      <c r="XFD8183" t="s">
        <v>4958</v>
      </c>
    </row>
    <row r="8184" spans="16383:16384" x14ac:dyDescent="0.2">
      <c r="XFC8184" t="s">
        <v>15404</v>
      </c>
      <c r="XFD8184" t="s">
        <v>4960</v>
      </c>
    </row>
    <row r="8185" spans="16383:16384" x14ac:dyDescent="0.2">
      <c r="XFC8185" t="s">
        <v>15404</v>
      </c>
      <c r="XFD8185" t="s">
        <v>5052</v>
      </c>
    </row>
    <row r="8186" spans="16383:16384" x14ac:dyDescent="0.2">
      <c r="XFC8186" t="s">
        <v>15404</v>
      </c>
      <c r="XFD8186" t="s">
        <v>5054</v>
      </c>
    </row>
    <row r="8187" spans="16383:16384" x14ac:dyDescent="0.2">
      <c r="XFC8187" t="s">
        <v>15404</v>
      </c>
      <c r="XFD8187" t="s">
        <v>5056</v>
      </c>
    </row>
    <row r="8188" spans="16383:16384" x14ac:dyDescent="0.2">
      <c r="XFC8188" t="s">
        <v>15404</v>
      </c>
      <c r="XFD8188" t="s">
        <v>4867</v>
      </c>
    </row>
    <row r="8189" spans="16383:16384" x14ac:dyDescent="0.2">
      <c r="XFC8189" t="s">
        <v>15404</v>
      </c>
      <c r="XFD8189" t="s">
        <v>4961</v>
      </c>
    </row>
    <row r="8190" spans="16383:16384" x14ac:dyDescent="0.2">
      <c r="XFC8190" t="s">
        <v>15404</v>
      </c>
      <c r="XFD8190" t="s">
        <v>4963</v>
      </c>
    </row>
    <row r="8191" spans="16383:16384" x14ac:dyDescent="0.2">
      <c r="XFC8191" t="s">
        <v>15404</v>
      </c>
      <c r="XFD8191" t="s">
        <v>5057</v>
      </c>
    </row>
    <row r="8192" spans="16383:16384" x14ac:dyDescent="0.2">
      <c r="XFC8192" t="s">
        <v>15404</v>
      </c>
      <c r="XFD8192" t="s">
        <v>4869</v>
      </c>
    </row>
    <row r="8193" spans="16383:16384" x14ac:dyDescent="0.2">
      <c r="XFC8193" t="s">
        <v>15404</v>
      </c>
      <c r="XFD8193" t="s">
        <v>5058</v>
      </c>
    </row>
    <row r="8194" spans="16383:16384" x14ac:dyDescent="0.2">
      <c r="XFC8194" t="s">
        <v>15404</v>
      </c>
      <c r="XFD8194" t="s">
        <v>5060</v>
      </c>
    </row>
    <row r="8195" spans="16383:16384" x14ac:dyDescent="0.2">
      <c r="XFC8195" t="s">
        <v>15404</v>
      </c>
      <c r="XFD8195" t="s">
        <v>5062</v>
      </c>
    </row>
    <row r="8196" spans="16383:16384" x14ac:dyDescent="0.2">
      <c r="XFC8196" t="s">
        <v>15404</v>
      </c>
      <c r="XFD8196" t="s">
        <v>16985</v>
      </c>
    </row>
    <row r="8197" spans="16383:16384" x14ac:dyDescent="0.2">
      <c r="XFC8197" t="s">
        <v>15404</v>
      </c>
      <c r="XFD8197" t="s">
        <v>16986</v>
      </c>
    </row>
    <row r="8198" spans="16383:16384" x14ac:dyDescent="0.2">
      <c r="XFC8198" t="s">
        <v>15404</v>
      </c>
      <c r="XFD8198" t="s">
        <v>16987</v>
      </c>
    </row>
    <row r="8199" spans="16383:16384" x14ac:dyDescent="0.2">
      <c r="XFC8199" t="s">
        <v>15404</v>
      </c>
      <c r="XFD8199" t="s">
        <v>5063</v>
      </c>
    </row>
    <row r="8200" spans="16383:16384" x14ac:dyDescent="0.2">
      <c r="XFC8200" t="s">
        <v>15404</v>
      </c>
      <c r="XFD8200" t="s">
        <v>5064</v>
      </c>
    </row>
    <row r="8201" spans="16383:16384" x14ac:dyDescent="0.2">
      <c r="XFC8201" t="s">
        <v>15404</v>
      </c>
      <c r="XFD8201" t="s">
        <v>5066</v>
      </c>
    </row>
    <row r="8202" spans="16383:16384" x14ac:dyDescent="0.2">
      <c r="XFC8202" t="s">
        <v>15404</v>
      </c>
      <c r="XFD8202" t="s">
        <v>4872</v>
      </c>
    </row>
    <row r="8203" spans="16383:16384" x14ac:dyDescent="0.2">
      <c r="XFC8203" t="s">
        <v>15404</v>
      </c>
      <c r="XFD8203" t="s">
        <v>4965</v>
      </c>
    </row>
    <row r="8204" spans="16383:16384" x14ac:dyDescent="0.2">
      <c r="XFC8204" t="s">
        <v>15404</v>
      </c>
      <c r="XFD8204" t="s">
        <v>4967</v>
      </c>
    </row>
    <row r="8205" spans="16383:16384" x14ac:dyDescent="0.2">
      <c r="XFC8205" t="s">
        <v>15404</v>
      </c>
      <c r="XFD8205" t="s">
        <v>5067</v>
      </c>
    </row>
    <row r="8206" spans="16383:16384" x14ac:dyDescent="0.2">
      <c r="XFC8206" t="s">
        <v>15404</v>
      </c>
      <c r="XFD8206" t="s">
        <v>5069</v>
      </c>
    </row>
    <row r="8207" spans="16383:16384" x14ac:dyDescent="0.2">
      <c r="XFC8207" t="s">
        <v>15404</v>
      </c>
      <c r="XFD8207" t="s">
        <v>5071</v>
      </c>
    </row>
    <row r="8208" spans="16383:16384" x14ac:dyDescent="0.2">
      <c r="XFC8208" t="s">
        <v>15404</v>
      </c>
      <c r="XFD8208" t="s">
        <v>5073</v>
      </c>
    </row>
    <row r="8209" spans="16383:16384" x14ac:dyDescent="0.2">
      <c r="XFC8209" t="s">
        <v>15404</v>
      </c>
      <c r="XFD8209" t="s">
        <v>5075</v>
      </c>
    </row>
    <row r="8210" spans="16383:16384" x14ac:dyDescent="0.2">
      <c r="XFC8210" t="s">
        <v>15404</v>
      </c>
      <c r="XFD8210" t="s">
        <v>4968</v>
      </c>
    </row>
    <row r="8211" spans="16383:16384" x14ac:dyDescent="0.2">
      <c r="XFC8211" t="s">
        <v>15404</v>
      </c>
      <c r="XFD8211" t="s">
        <v>5076</v>
      </c>
    </row>
    <row r="8212" spans="16383:16384" x14ac:dyDescent="0.2">
      <c r="XFC8212" t="s">
        <v>15404</v>
      </c>
      <c r="XFD8212" t="s">
        <v>4874</v>
      </c>
    </row>
    <row r="8213" spans="16383:16384" x14ac:dyDescent="0.2">
      <c r="XFC8213" t="s">
        <v>15404</v>
      </c>
      <c r="XFD8213" t="s">
        <v>4970</v>
      </c>
    </row>
    <row r="8214" spans="16383:16384" x14ac:dyDescent="0.2">
      <c r="XFC8214" t="s">
        <v>15404</v>
      </c>
      <c r="XFD8214" t="s">
        <v>5077</v>
      </c>
    </row>
    <row r="8215" spans="16383:16384" x14ac:dyDescent="0.2">
      <c r="XFC8215" t="s">
        <v>15404</v>
      </c>
      <c r="XFD8215" t="s">
        <v>5079</v>
      </c>
    </row>
    <row r="8216" spans="16383:16384" x14ac:dyDescent="0.2">
      <c r="XFC8216" t="s">
        <v>15404</v>
      </c>
      <c r="XFD8216" t="s">
        <v>5081</v>
      </c>
    </row>
    <row r="8217" spans="16383:16384" x14ac:dyDescent="0.2">
      <c r="XFC8217" t="s">
        <v>15404</v>
      </c>
      <c r="XFD8217" t="s">
        <v>5082</v>
      </c>
    </row>
    <row r="8218" spans="16383:16384" x14ac:dyDescent="0.2">
      <c r="XFC8218" t="s">
        <v>15404</v>
      </c>
      <c r="XFD8218" t="s">
        <v>5084</v>
      </c>
    </row>
    <row r="8219" spans="16383:16384" x14ac:dyDescent="0.2">
      <c r="XFC8219" t="s">
        <v>15404</v>
      </c>
      <c r="XFD8219" t="s">
        <v>5085</v>
      </c>
    </row>
    <row r="8220" spans="16383:16384" x14ac:dyDescent="0.2">
      <c r="XFC8220" t="s">
        <v>15404</v>
      </c>
      <c r="XFD8220" t="s">
        <v>4875</v>
      </c>
    </row>
    <row r="8221" spans="16383:16384" x14ac:dyDescent="0.2">
      <c r="XFC8221" t="s">
        <v>15404</v>
      </c>
      <c r="XFD8221" t="s">
        <v>4971</v>
      </c>
    </row>
    <row r="8222" spans="16383:16384" x14ac:dyDescent="0.2">
      <c r="XFC8222" t="s">
        <v>15404</v>
      </c>
      <c r="XFD8222" t="s">
        <v>4973</v>
      </c>
    </row>
    <row r="8223" spans="16383:16384" x14ac:dyDescent="0.2">
      <c r="XFC8223" t="s">
        <v>15404</v>
      </c>
      <c r="XFD8223" t="s">
        <v>5086</v>
      </c>
    </row>
    <row r="8224" spans="16383:16384" x14ac:dyDescent="0.2">
      <c r="XFC8224" t="s">
        <v>15404</v>
      </c>
      <c r="XFD8224" t="s">
        <v>5088</v>
      </c>
    </row>
    <row r="8225" spans="16383:16384" x14ac:dyDescent="0.2">
      <c r="XFC8225" t="s">
        <v>15404</v>
      </c>
      <c r="XFD8225" t="s">
        <v>4877</v>
      </c>
    </row>
    <row r="8226" spans="16383:16384" x14ac:dyDescent="0.2">
      <c r="XFC8226" t="s">
        <v>15404</v>
      </c>
      <c r="XFD8226" t="s">
        <v>4974</v>
      </c>
    </row>
    <row r="8227" spans="16383:16384" x14ac:dyDescent="0.2">
      <c r="XFC8227" t="s">
        <v>15404</v>
      </c>
      <c r="XFD8227" t="s">
        <v>4976</v>
      </c>
    </row>
    <row r="8228" spans="16383:16384" x14ac:dyDescent="0.2">
      <c r="XFC8228" t="s">
        <v>15404</v>
      </c>
      <c r="XFD8228" t="s">
        <v>5089</v>
      </c>
    </row>
    <row r="8229" spans="16383:16384" x14ac:dyDescent="0.2">
      <c r="XFC8229" t="s">
        <v>15404</v>
      </c>
      <c r="XFD8229" t="s">
        <v>5091</v>
      </c>
    </row>
    <row r="8230" spans="16383:16384" x14ac:dyDescent="0.2">
      <c r="XFC8230" t="s">
        <v>15404</v>
      </c>
      <c r="XFD8230" t="s">
        <v>4879</v>
      </c>
    </row>
    <row r="8231" spans="16383:16384" x14ac:dyDescent="0.2">
      <c r="XFC8231" t="s">
        <v>15404</v>
      </c>
      <c r="XFD8231" t="s">
        <v>4977</v>
      </c>
    </row>
    <row r="8232" spans="16383:16384" x14ac:dyDescent="0.2">
      <c r="XFC8232" t="s">
        <v>15404</v>
      </c>
      <c r="XFD8232" t="s">
        <v>4979</v>
      </c>
    </row>
    <row r="8233" spans="16383:16384" x14ac:dyDescent="0.2">
      <c r="XFC8233" t="s">
        <v>15404</v>
      </c>
      <c r="XFD8233" t="s">
        <v>5092</v>
      </c>
    </row>
    <row r="8234" spans="16383:16384" x14ac:dyDescent="0.2">
      <c r="XFC8234" t="s">
        <v>15404</v>
      </c>
      <c r="XFD8234" t="s">
        <v>5093</v>
      </c>
    </row>
    <row r="8235" spans="16383:16384" x14ac:dyDescent="0.2">
      <c r="XFC8235" t="s">
        <v>15404</v>
      </c>
      <c r="XFD8235" t="s">
        <v>4881</v>
      </c>
    </row>
    <row r="8236" spans="16383:16384" x14ac:dyDescent="0.2">
      <c r="XFC8236" t="s">
        <v>15404</v>
      </c>
      <c r="XFD8236" t="s">
        <v>4981</v>
      </c>
    </row>
    <row r="8237" spans="16383:16384" x14ac:dyDescent="0.2">
      <c r="XFC8237" t="s">
        <v>15404</v>
      </c>
      <c r="XFD8237" t="s">
        <v>5094</v>
      </c>
    </row>
    <row r="8238" spans="16383:16384" x14ac:dyDescent="0.2">
      <c r="XFC8238" t="s">
        <v>15404</v>
      </c>
      <c r="XFD8238" t="s">
        <v>5096</v>
      </c>
    </row>
    <row r="8239" spans="16383:16384" x14ac:dyDescent="0.2">
      <c r="XFC8239" t="s">
        <v>15404</v>
      </c>
      <c r="XFD8239" t="s">
        <v>5098</v>
      </c>
    </row>
    <row r="8240" spans="16383:16384" x14ac:dyDescent="0.2">
      <c r="XFC8240" t="s">
        <v>15404</v>
      </c>
      <c r="XFD8240" t="s">
        <v>4882</v>
      </c>
    </row>
    <row r="8241" spans="16383:16384" x14ac:dyDescent="0.2">
      <c r="XFC8241" t="s">
        <v>15404</v>
      </c>
      <c r="XFD8241" t="s">
        <v>4982</v>
      </c>
    </row>
    <row r="8242" spans="16383:16384" x14ac:dyDescent="0.2">
      <c r="XFC8242" t="s">
        <v>15404</v>
      </c>
      <c r="XFD8242" t="s">
        <v>4984</v>
      </c>
    </row>
    <row r="8243" spans="16383:16384" x14ac:dyDescent="0.2">
      <c r="XFC8243" t="s">
        <v>15404</v>
      </c>
      <c r="XFD8243" t="s">
        <v>5099</v>
      </c>
    </row>
    <row r="8244" spans="16383:16384" x14ac:dyDescent="0.2">
      <c r="XFC8244" t="s">
        <v>15404</v>
      </c>
      <c r="XFD8244" t="s">
        <v>5100</v>
      </c>
    </row>
    <row r="8245" spans="16383:16384" x14ac:dyDescent="0.2">
      <c r="XFC8245" t="s">
        <v>15404</v>
      </c>
      <c r="XFD8245" t="s">
        <v>5102</v>
      </c>
    </row>
    <row r="8246" spans="16383:16384" x14ac:dyDescent="0.2">
      <c r="XFC8246" t="s">
        <v>15404</v>
      </c>
      <c r="XFD8246" t="s">
        <v>4884</v>
      </c>
    </row>
    <row r="8247" spans="16383:16384" x14ac:dyDescent="0.2">
      <c r="XFC8247" t="s">
        <v>15404</v>
      </c>
      <c r="XFD8247" t="s">
        <v>4986</v>
      </c>
    </row>
    <row r="8248" spans="16383:16384" x14ac:dyDescent="0.2">
      <c r="XFC8248" t="s">
        <v>15404</v>
      </c>
      <c r="XFD8248" t="s">
        <v>5103</v>
      </c>
    </row>
    <row r="8249" spans="16383:16384" x14ac:dyDescent="0.2">
      <c r="XFC8249" t="s">
        <v>15404</v>
      </c>
      <c r="XFD8249" t="s">
        <v>5105</v>
      </c>
    </row>
    <row r="8250" spans="16383:16384" x14ac:dyDescent="0.2">
      <c r="XFC8250" t="s">
        <v>15404</v>
      </c>
      <c r="XFD8250" t="s">
        <v>16992</v>
      </c>
    </row>
    <row r="8251" spans="16383:16384" x14ac:dyDescent="0.2">
      <c r="XFC8251" t="s">
        <v>15404</v>
      </c>
      <c r="XFD8251" t="s">
        <v>5107</v>
      </c>
    </row>
    <row r="8252" spans="16383:16384" x14ac:dyDescent="0.2">
      <c r="XFC8252" t="s">
        <v>15404</v>
      </c>
      <c r="XFD8252" t="s">
        <v>4886</v>
      </c>
    </row>
    <row r="8253" spans="16383:16384" x14ac:dyDescent="0.2">
      <c r="XFC8253" t="s">
        <v>15404</v>
      </c>
      <c r="XFD8253" t="s">
        <v>4888</v>
      </c>
    </row>
    <row r="8254" spans="16383:16384" x14ac:dyDescent="0.2">
      <c r="XFC8254" t="s">
        <v>15404</v>
      </c>
      <c r="XFD8254" t="s">
        <v>4890</v>
      </c>
    </row>
    <row r="8255" spans="16383:16384" x14ac:dyDescent="0.2">
      <c r="XFC8255" t="s">
        <v>15404</v>
      </c>
      <c r="XFD8255" t="s">
        <v>4892</v>
      </c>
    </row>
    <row r="8256" spans="16383:16384" x14ac:dyDescent="0.2">
      <c r="XFC8256" t="s">
        <v>15404</v>
      </c>
      <c r="XFD8256" t="s">
        <v>4894</v>
      </c>
    </row>
    <row r="8257" spans="16383:16384" x14ac:dyDescent="0.2">
      <c r="XFC8257" t="s">
        <v>15404</v>
      </c>
      <c r="XFD8257" t="s">
        <v>4896</v>
      </c>
    </row>
    <row r="8258" spans="16383:16384" x14ac:dyDescent="0.2">
      <c r="XFC8258" t="s">
        <v>15404</v>
      </c>
      <c r="XFD8258" t="s">
        <v>4898</v>
      </c>
    </row>
    <row r="8259" spans="16383:16384" x14ac:dyDescent="0.2">
      <c r="XFC8259" t="s">
        <v>15404</v>
      </c>
      <c r="XFD8259" t="s">
        <v>4900</v>
      </c>
    </row>
    <row r="8260" spans="16383:16384" x14ac:dyDescent="0.2">
      <c r="XFC8260" t="s">
        <v>15404</v>
      </c>
      <c r="XFD8260" t="s">
        <v>4902</v>
      </c>
    </row>
    <row r="8261" spans="16383:16384" x14ac:dyDescent="0.2">
      <c r="XFC8261" t="s">
        <v>15404</v>
      </c>
      <c r="XFD8261" t="s">
        <v>4904</v>
      </c>
    </row>
    <row r="8262" spans="16383:16384" x14ac:dyDescent="0.2">
      <c r="XFC8262" t="s">
        <v>15404</v>
      </c>
      <c r="XFD8262" t="s">
        <v>4906</v>
      </c>
    </row>
    <row r="8263" spans="16383:16384" x14ac:dyDescent="0.2">
      <c r="XFC8263" t="s">
        <v>15404</v>
      </c>
      <c r="XFD8263" t="s">
        <v>4908</v>
      </c>
    </row>
    <row r="8264" spans="16383:16384" x14ac:dyDescent="0.2">
      <c r="XFC8264" t="s">
        <v>15404</v>
      </c>
      <c r="XFD8264" t="s">
        <v>4910</v>
      </c>
    </row>
    <row r="8265" spans="16383:16384" x14ac:dyDescent="0.2">
      <c r="XFC8265" t="s">
        <v>15404</v>
      </c>
      <c r="XFD8265" t="s">
        <v>4912</v>
      </c>
    </row>
    <row r="8266" spans="16383:16384" x14ac:dyDescent="0.2">
      <c r="XFC8266" t="s">
        <v>15404</v>
      </c>
      <c r="XFD8266" t="s">
        <v>4914</v>
      </c>
    </row>
    <row r="8267" spans="16383:16384" x14ac:dyDescent="0.2">
      <c r="XFC8267" t="s">
        <v>15404</v>
      </c>
      <c r="XFD8267" t="s">
        <v>4916</v>
      </c>
    </row>
    <row r="8268" spans="16383:16384" x14ac:dyDescent="0.2">
      <c r="XFC8268" t="s">
        <v>15404</v>
      </c>
      <c r="XFD8268" t="s">
        <v>4918</v>
      </c>
    </row>
    <row r="8269" spans="16383:16384" x14ac:dyDescent="0.2">
      <c r="XFC8269" t="s">
        <v>15404</v>
      </c>
      <c r="XFD8269" t="s">
        <v>4920</v>
      </c>
    </row>
    <row r="8270" spans="16383:16384" x14ac:dyDescent="0.2">
      <c r="XFC8270" t="s">
        <v>15404</v>
      </c>
      <c r="XFD8270" t="s">
        <v>4922</v>
      </c>
    </row>
    <row r="8271" spans="16383:16384" x14ac:dyDescent="0.2">
      <c r="XFC8271" t="s">
        <v>15404</v>
      </c>
      <c r="XFD8271" t="s">
        <v>4924</v>
      </c>
    </row>
    <row r="8272" spans="16383:16384" x14ac:dyDescent="0.2">
      <c r="XFC8272" t="s">
        <v>15404</v>
      </c>
      <c r="XFD8272" t="s">
        <v>4926</v>
      </c>
    </row>
    <row r="8273" spans="16383:16384" x14ac:dyDescent="0.2">
      <c r="XFC8273" t="s">
        <v>15404</v>
      </c>
      <c r="XFD8273" t="s">
        <v>4928</v>
      </c>
    </row>
    <row r="8274" spans="16383:16384" x14ac:dyDescent="0.2">
      <c r="XFC8274" t="s">
        <v>15404</v>
      </c>
      <c r="XFD8274" t="s">
        <v>16994</v>
      </c>
    </row>
    <row r="8275" spans="16383:16384" x14ac:dyDescent="0.2">
      <c r="XFC8275" t="s">
        <v>15404</v>
      </c>
      <c r="XFD8275" t="s">
        <v>5248</v>
      </c>
    </row>
    <row r="8276" spans="16383:16384" x14ac:dyDescent="0.2">
      <c r="XFC8276" t="s">
        <v>15404</v>
      </c>
      <c r="XFD8276" t="s">
        <v>5250</v>
      </c>
    </row>
    <row r="8277" spans="16383:16384" x14ac:dyDescent="0.2">
      <c r="XFC8277" t="s">
        <v>15404</v>
      </c>
      <c r="XFD8277" t="s">
        <v>5252</v>
      </c>
    </row>
    <row r="8278" spans="16383:16384" x14ac:dyDescent="0.2">
      <c r="XFC8278" t="s">
        <v>15404</v>
      </c>
      <c r="XFD8278" t="s">
        <v>5254</v>
      </c>
    </row>
    <row r="8279" spans="16383:16384" x14ac:dyDescent="0.2">
      <c r="XFC8279" t="s">
        <v>15404</v>
      </c>
      <c r="XFD8279" t="s">
        <v>5256</v>
      </c>
    </row>
    <row r="8280" spans="16383:16384" x14ac:dyDescent="0.2">
      <c r="XFC8280" t="s">
        <v>15404</v>
      </c>
      <c r="XFD8280" t="s">
        <v>5258</v>
      </c>
    </row>
    <row r="8281" spans="16383:16384" x14ac:dyDescent="0.2">
      <c r="XFC8281" t="s">
        <v>15404</v>
      </c>
      <c r="XFD8281" t="s">
        <v>5260</v>
      </c>
    </row>
    <row r="8282" spans="16383:16384" x14ac:dyDescent="0.2">
      <c r="XFC8282" t="s">
        <v>15404</v>
      </c>
      <c r="XFD8282" t="s">
        <v>5262</v>
      </c>
    </row>
    <row r="8283" spans="16383:16384" x14ac:dyDescent="0.2">
      <c r="XFC8283" t="s">
        <v>15404</v>
      </c>
      <c r="XFD8283" t="s">
        <v>5264</v>
      </c>
    </row>
    <row r="8284" spans="16383:16384" x14ac:dyDescent="0.2">
      <c r="XFC8284" t="s">
        <v>15404</v>
      </c>
      <c r="XFD8284" t="s">
        <v>5266</v>
      </c>
    </row>
    <row r="8285" spans="16383:16384" x14ac:dyDescent="0.2">
      <c r="XFC8285" t="s">
        <v>15404</v>
      </c>
      <c r="XFD8285" t="s">
        <v>5268</v>
      </c>
    </row>
    <row r="8286" spans="16383:16384" x14ac:dyDescent="0.2">
      <c r="XFC8286" t="s">
        <v>15404</v>
      </c>
      <c r="XFD8286" t="s">
        <v>5270</v>
      </c>
    </row>
    <row r="8287" spans="16383:16384" x14ac:dyDescent="0.2">
      <c r="XFC8287" t="s">
        <v>15404</v>
      </c>
      <c r="XFD8287" t="s">
        <v>5272</v>
      </c>
    </row>
    <row r="8288" spans="16383:16384" x14ac:dyDescent="0.2">
      <c r="XFC8288" t="s">
        <v>15404</v>
      </c>
      <c r="XFD8288" t="s">
        <v>5274</v>
      </c>
    </row>
    <row r="8289" spans="16383:16384" x14ac:dyDescent="0.2">
      <c r="XFC8289" t="s">
        <v>15404</v>
      </c>
      <c r="XFD8289" t="s">
        <v>5276</v>
      </c>
    </row>
    <row r="8290" spans="16383:16384" x14ac:dyDescent="0.2">
      <c r="XFC8290" t="s">
        <v>15404</v>
      </c>
      <c r="XFD8290" t="s">
        <v>5278</v>
      </c>
    </row>
    <row r="8291" spans="16383:16384" x14ac:dyDescent="0.2">
      <c r="XFC8291" t="s">
        <v>15404</v>
      </c>
      <c r="XFD8291" t="s">
        <v>5280</v>
      </c>
    </row>
    <row r="8292" spans="16383:16384" x14ac:dyDescent="0.2">
      <c r="XFC8292" t="s">
        <v>15404</v>
      </c>
      <c r="XFD8292" t="s">
        <v>5282</v>
      </c>
    </row>
    <row r="8293" spans="16383:16384" x14ac:dyDescent="0.2">
      <c r="XFC8293" t="s">
        <v>15404</v>
      </c>
      <c r="XFD8293" t="s">
        <v>5284</v>
      </c>
    </row>
    <row r="8294" spans="16383:16384" x14ac:dyDescent="0.2">
      <c r="XFC8294" t="s">
        <v>15404</v>
      </c>
      <c r="XFD8294" t="s">
        <v>5286</v>
      </c>
    </row>
    <row r="8295" spans="16383:16384" x14ac:dyDescent="0.2">
      <c r="XFC8295" t="s">
        <v>15404</v>
      </c>
      <c r="XFD8295" t="s">
        <v>5288</v>
      </c>
    </row>
    <row r="8296" spans="16383:16384" x14ac:dyDescent="0.2">
      <c r="XFC8296" t="s">
        <v>15404</v>
      </c>
      <c r="XFD8296" t="s">
        <v>5290</v>
      </c>
    </row>
    <row r="8297" spans="16383:16384" x14ac:dyDescent="0.2">
      <c r="XFC8297" t="s">
        <v>15404</v>
      </c>
      <c r="XFD8297" t="s">
        <v>5292</v>
      </c>
    </row>
    <row r="8298" spans="16383:16384" x14ac:dyDescent="0.2">
      <c r="XFC8298" t="s">
        <v>15404</v>
      </c>
      <c r="XFD8298" t="s">
        <v>5294</v>
      </c>
    </row>
    <row r="8299" spans="16383:16384" x14ac:dyDescent="0.2">
      <c r="XFC8299" t="s">
        <v>15404</v>
      </c>
      <c r="XFD8299" t="s">
        <v>5296</v>
      </c>
    </row>
    <row r="8300" spans="16383:16384" x14ac:dyDescent="0.2">
      <c r="XFC8300" t="s">
        <v>15404</v>
      </c>
      <c r="XFD8300" t="s">
        <v>5298</v>
      </c>
    </row>
    <row r="8301" spans="16383:16384" x14ac:dyDescent="0.2">
      <c r="XFC8301" t="s">
        <v>15404</v>
      </c>
      <c r="XFD8301" t="s">
        <v>5300</v>
      </c>
    </row>
    <row r="8302" spans="16383:16384" x14ac:dyDescent="0.2">
      <c r="XFC8302" t="s">
        <v>15404</v>
      </c>
      <c r="XFD8302" t="s">
        <v>5302</v>
      </c>
    </row>
    <row r="8303" spans="16383:16384" x14ac:dyDescent="0.2">
      <c r="XFC8303" t="s">
        <v>15404</v>
      </c>
      <c r="XFD8303" t="s">
        <v>5304</v>
      </c>
    </row>
    <row r="8304" spans="16383:16384" x14ac:dyDescent="0.2">
      <c r="XFC8304" t="s">
        <v>15404</v>
      </c>
      <c r="XFD8304" t="s">
        <v>5306</v>
      </c>
    </row>
    <row r="8305" spans="16383:16384" x14ac:dyDescent="0.2">
      <c r="XFC8305" t="s">
        <v>15404</v>
      </c>
      <c r="XFD8305" t="s">
        <v>5308</v>
      </c>
    </row>
    <row r="8306" spans="16383:16384" x14ac:dyDescent="0.2">
      <c r="XFC8306" t="s">
        <v>15404</v>
      </c>
      <c r="XFD8306" t="s">
        <v>5310</v>
      </c>
    </row>
    <row r="8307" spans="16383:16384" x14ac:dyDescent="0.2">
      <c r="XFC8307" t="s">
        <v>15404</v>
      </c>
      <c r="XFD8307" t="s">
        <v>5312</v>
      </c>
    </row>
    <row r="8308" spans="16383:16384" x14ac:dyDescent="0.2">
      <c r="XFC8308" t="s">
        <v>15404</v>
      </c>
      <c r="XFD8308" t="s">
        <v>5314</v>
      </c>
    </row>
    <row r="8309" spans="16383:16384" x14ac:dyDescent="0.2">
      <c r="XFC8309" t="s">
        <v>15404</v>
      </c>
      <c r="XFD8309" t="s">
        <v>3468</v>
      </c>
    </row>
    <row r="8310" spans="16383:16384" x14ac:dyDescent="0.2">
      <c r="XFC8310" t="s">
        <v>15404</v>
      </c>
      <c r="XFD8310" t="s">
        <v>3470</v>
      </c>
    </row>
    <row r="8311" spans="16383:16384" x14ac:dyDescent="0.2">
      <c r="XFC8311" t="s">
        <v>15404</v>
      </c>
      <c r="XFD8311" t="s">
        <v>3472</v>
      </c>
    </row>
    <row r="8312" spans="16383:16384" x14ac:dyDescent="0.2">
      <c r="XFC8312" t="s">
        <v>15404</v>
      </c>
      <c r="XFD8312" t="s">
        <v>3474</v>
      </c>
    </row>
    <row r="8313" spans="16383:16384" x14ac:dyDescent="0.2">
      <c r="XFC8313" t="s">
        <v>15404</v>
      </c>
      <c r="XFD8313" t="s">
        <v>3476</v>
      </c>
    </row>
    <row r="8314" spans="16383:16384" x14ac:dyDescent="0.2">
      <c r="XFC8314" t="s">
        <v>15404</v>
      </c>
      <c r="XFD8314" t="s">
        <v>3478</v>
      </c>
    </row>
    <row r="8315" spans="16383:16384" x14ac:dyDescent="0.2">
      <c r="XFC8315" t="s">
        <v>15404</v>
      </c>
      <c r="XFD8315" t="s">
        <v>3480</v>
      </c>
    </row>
    <row r="8316" spans="16383:16384" x14ac:dyDescent="0.2">
      <c r="XFC8316" t="s">
        <v>15404</v>
      </c>
      <c r="XFD8316" t="s">
        <v>3482</v>
      </c>
    </row>
    <row r="8317" spans="16383:16384" x14ac:dyDescent="0.2">
      <c r="XFC8317" t="s">
        <v>15404</v>
      </c>
      <c r="XFD8317" t="s">
        <v>3484</v>
      </c>
    </row>
    <row r="8318" spans="16383:16384" x14ac:dyDescent="0.2">
      <c r="XFC8318" t="s">
        <v>15404</v>
      </c>
      <c r="XFD8318" t="s">
        <v>3486</v>
      </c>
    </row>
    <row r="8319" spans="16383:16384" x14ac:dyDescent="0.2">
      <c r="XFC8319" t="s">
        <v>15404</v>
      </c>
      <c r="XFD8319" t="s">
        <v>3488</v>
      </c>
    </row>
    <row r="8320" spans="16383:16384" x14ac:dyDescent="0.2">
      <c r="XFC8320" t="s">
        <v>15404</v>
      </c>
      <c r="XFD8320" t="s">
        <v>3490</v>
      </c>
    </row>
    <row r="8321" spans="16383:16384" x14ac:dyDescent="0.2">
      <c r="XFC8321" t="s">
        <v>15404</v>
      </c>
      <c r="XFD8321" t="s">
        <v>3492</v>
      </c>
    </row>
    <row r="8322" spans="16383:16384" x14ac:dyDescent="0.2">
      <c r="XFC8322" t="s">
        <v>15404</v>
      </c>
      <c r="XFD8322" t="s">
        <v>3494</v>
      </c>
    </row>
    <row r="8323" spans="16383:16384" x14ac:dyDescent="0.2">
      <c r="XFC8323" t="s">
        <v>15404</v>
      </c>
      <c r="XFD8323" t="s">
        <v>3496</v>
      </c>
    </row>
    <row r="8324" spans="16383:16384" x14ac:dyDescent="0.2">
      <c r="XFC8324" t="s">
        <v>15404</v>
      </c>
      <c r="XFD8324" t="s">
        <v>3498</v>
      </c>
    </row>
    <row r="8325" spans="16383:16384" x14ac:dyDescent="0.2">
      <c r="XFC8325" t="s">
        <v>15404</v>
      </c>
      <c r="XFD8325" t="s">
        <v>3500</v>
      </c>
    </row>
    <row r="8326" spans="16383:16384" x14ac:dyDescent="0.2">
      <c r="XFC8326" t="s">
        <v>15404</v>
      </c>
      <c r="XFD8326" t="s">
        <v>3502</v>
      </c>
    </row>
    <row r="8327" spans="16383:16384" x14ac:dyDescent="0.2">
      <c r="XFC8327" t="s">
        <v>15404</v>
      </c>
      <c r="XFD8327" t="s">
        <v>4437</v>
      </c>
    </row>
    <row r="8328" spans="16383:16384" x14ac:dyDescent="0.2">
      <c r="XFC8328" t="s">
        <v>15404</v>
      </c>
      <c r="XFD8328" t="s">
        <v>4439</v>
      </c>
    </row>
    <row r="8329" spans="16383:16384" x14ac:dyDescent="0.2">
      <c r="XFC8329" t="s">
        <v>15404</v>
      </c>
      <c r="XFD8329" t="s">
        <v>4441</v>
      </c>
    </row>
    <row r="8330" spans="16383:16384" x14ac:dyDescent="0.2">
      <c r="XFC8330" t="s">
        <v>15404</v>
      </c>
      <c r="XFD8330" t="s">
        <v>4443</v>
      </c>
    </row>
    <row r="8331" spans="16383:16384" x14ac:dyDescent="0.2">
      <c r="XFC8331" t="s">
        <v>15404</v>
      </c>
      <c r="XFD8331" t="s">
        <v>4445</v>
      </c>
    </row>
    <row r="8332" spans="16383:16384" x14ac:dyDescent="0.2">
      <c r="XFC8332" t="s">
        <v>15404</v>
      </c>
      <c r="XFD8332" t="s">
        <v>4447</v>
      </c>
    </row>
    <row r="8333" spans="16383:16384" x14ac:dyDescent="0.2">
      <c r="XFC8333" t="s">
        <v>15404</v>
      </c>
      <c r="XFD8333" t="s">
        <v>4449</v>
      </c>
    </row>
    <row r="8334" spans="16383:16384" x14ac:dyDescent="0.2">
      <c r="XFC8334" t="s">
        <v>15404</v>
      </c>
      <c r="XFD8334" t="s">
        <v>4451</v>
      </c>
    </row>
    <row r="8335" spans="16383:16384" x14ac:dyDescent="0.2">
      <c r="XFC8335" t="s">
        <v>15404</v>
      </c>
      <c r="XFD8335" t="s">
        <v>4453</v>
      </c>
    </row>
    <row r="8336" spans="16383:16384" x14ac:dyDescent="0.2">
      <c r="XFC8336" t="s">
        <v>15404</v>
      </c>
      <c r="XFD8336" t="s">
        <v>4455</v>
      </c>
    </row>
    <row r="8337" spans="16383:16384" x14ac:dyDescent="0.2">
      <c r="XFC8337" t="s">
        <v>15404</v>
      </c>
      <c r="XFD8337" t="s">
        <v>4457</v>
      </c>
    </row>
    <row r="8338" spans="16383:16384" x14ac:dyDescent="0.2">
      <c r="XFC8338" t="s">
        <v>15404</v>
      </c>
      <c r="XFD8338" t="s">
        <v>4459</v>
      </c>
    </row>
    <row r="8339" spans="16383:16384" x14ac:dyDescent="0.2">
      <c r="XFC8339" t="s">
        <v>15404</v>
      </c>
      <c r="XFD8339" t="s">
        <v>4461</v>
      </c>
    </row>
    <row r="8340" spans="16383:16384" x14ac:dyDescent="0.2">
      <c r="XFC8340" t="s">
        <v>15404</v>
      </c>
      <c r="XFD8340" t="s">
        <v>4463</v>
      </c>
    </row>
    <row r="8341" spans="16383:16384" x14ac:dyDescent="0.2">
      <c r="XFC8341" t="s">
        <v>15404</v>
      </c>
      <c r="XFD8341" t="s">
        <v>4465</v>
      </c>
    </row>
    <row r="8342" spans="16383:16384" x14ac:dyDescent="0.2">
      <c r="XFC8342" t="s">
        <v>15404</v>
      </c>
      <c r="XFD8342" t="s">
        <v>4467</v>
      </c>
    </row>
    <row r="8343" spans="16383:16384" x14ac:dyDescent="0.2">
      <c r="XFC8343" t="s">
        <v>15404</v>
      </c>
      <c r="XFD8343" t="s">
        <v>4469</v>
      </c>
    </row>
    <row r="8344" spans="16383:16384" x14ac:dyDescent="0.2">
      <c r="XFC8344" t="s">
        <v>15404</v>
      </c>
      <c r="XFD8344" t="s">
        <v>4471</v>
      </c>
    </row>
    <row r="8345" spans="16383:16384" x14ac:dyDescent="0.2">
      <c r="XFC8345" t="s">
        <v>15404</v>
      </c>
      <c r="XFD8345" t="s">
        <v>4473</v>
      </c>
    </row>
    <row r="8346" spans="16383:16384" x14ac:dyDescent="0.2">
      <c r="XFC8346" t="s">
        <v>15404</v>
      </c>
      <c r="XFD8346" t="s">
        <v>4475</v>
      </c>
    </row>
    <row r="8347" spans="16383:16384" x14ac:dyDescent="0.2">
      <c r="XFC8347" t="s">
        <v>15404</v>
      </c>
      <c r="XFD8347" t="s">
        <v>4477</v>
      </c>
    </row>
    <row r="8348" spans="16383:16384" x14ac:dyDescent="0.2">
      <c r="XFC8348" t="s">
        <v>15404</v>
      </c>
      <c r="XFD8348" t="s">
        <v>4479</v>
      </c>
    </row>
    <row r="8349" spans="16383:16384" x14ac:dyDescent="0.2">
      <c r="XFC8349" t="s">
        <v>15404</v>
      </c>
      <c r="XFD8349" t="s">
        <v>4481</v>
      </c>
    </row>
    <row r="8350" spans="16383:16384" x14ac:dyDescent="0.2">
      <c r="XFC8350" t="s">
        <v>15404</v>
      </c>
      <c r="XFD8350" t="s">
        <v>4483</v>
      </c>
    </row>
    <row r="8351" spans="16383:16384" x14ac:dyDescent="0.2">
      <c r="XFC8351" t="s">
        <v>15404</v>
      </c>
      <c r="XFD8351" t="s">
        <v>4485</v>
      </c>
    </row>
    <row r="8352" spans="16383:16384" x14ac:dyDescent="0.2">
      <c r="XFC8352" t="s">
        <v>15404</v>
      </c>
      <c r="XFD8352" t="s">
        <v>4487</v>
      </c>
    </row>
    <row r="8353" spans="16383:16384" x14ac:dyDescent="0.2">
      <c r="XFC8353" t="s">
        <v>15404</v>
      </c>
      <c r="XFD8353" t="s">
        <v>4489</v>
      </c>
    </row>
    <row r="8354" spans="16383:16384" x14ac:dyDescent="0.2">
      <c r="XFC8354" t="s">
        <v>15404</v>
      </c>
      <c r="XFD8354" t="s">
        <v>4491</v>
      </c>
    </row>
    <row r="8355" spans="16383:16384" x14ac:dyDescent="0.2">
      <c r="XFC8355" t="s">
        <v>15404</v>
      </c>
      <c r="XFD8355" t="s">
        <v>4493</v>
      </c>
    </row>
    <row r="8356" spans="16383:16384" x14ac:dyDescent="0.2">
      <c r="XFC8356" t="s">
        <v>15404</v>
      </c>
      <c r="XFD8356" t="s">
        <v>16871</v>
      </c>
    </row>
    <row r="8357" spans="16383:16384" x14ac:dyDescent="0.2">
      <c r="XFC8357" t="s">
        <v>15404</v>
      </c>
      <c r="XFD8357" t="s">
        <v>4495</v>
      </c>
    </row>
    <row r="8358" spans="16383:16384" x14ac:dyDescent="0.2">
      <c r="XFC8358" t="s">
        <v>15404</v>
      </c>
      <c r="XFD8358" t="s">
        <v>16873</v>
      </c>
    </row>
    <row r="8359" spans="16383:16384" x14ac:dyDescent="0.2">
      <c r="XFC8359" t="s">
        <v>15404</v>
      </c>
      <c r="XFD8359" t="s">
        <v>4497</v>
      </c>
    </row>
    <row r="8360" spans="16383:16384" x14ac:dyDescent="0.2">
      <c r="XFC8360" t="s">
        <v>15404</v>
      </c>
      <c r="XFD8360" t="s">
        <v>16875</v>
      </c>
    </row>
    <row r="8361" spans="16383:16384" x14ac:dyDescent="0.2">
      <c r="XFC8361" t="s">
        <v>15404</v>
      </c>
      <c r="XFD8361" t="s">
        <v>4499</v>
      </c>
    </row>
    <row r="8362" spans="16383:16384" x14ac:dyDescent="0.2">
      <c r="XFC8362" t="s">
        <v>15404</v>
      </c>
      <c r="XFD8362" t="s">
        <v>16877</v>
      </c>
    </row>
    <row r="8363" spans="16383:16384" x14ac:dyDescent="0.2">
      <c r="XFC8363" t="s">
        <v>15404</v>
      </c>
      <c r="XFD8363" t="s">
        <v>16879</v>
      </c>
    </row>
    <row r="8364" spans="16383:16384" x14ac:dyDescent="0.2">
      <c r="XFC8364" t="s">
        <v>15404</v>
      </c>
      <c r="XFD8364" t="s">
        <v>4501</v>
      </c>
    </row>
    <row r="8365" spans="16383:16384" x14ac:dyDescent="0.2">
      <c r="XFC8365" t="s">
        <v>15404</v>
      </c>
      <c r="XFD8365" t="s">
        <v>4503</v>
      </c>
    </row>
    <row r="8366" spans="16383:16384" x14ac:dyDescent="0.2">
      <c r="XFC8366" t="s">
        <v>15404</v>
      </c>
      <c r="XFD8366" t="s">
        <v>16881</v>
      </c>
    </row>
    <row r="8367" spans="16383:16384" x14ac:dyDescent="0.2">
      <c r="XFC8367" t="s">
        <v>15404</v>
      </c>
      <c r="XFD8367" t="s">
        <v>4505</v>
      </c>
    </row>
    <row r="8368" spans="16383:16384" x14ac:dyDescent="0.2">
      <c r="XFC8368" t="s">
        <v>15404</v>
      </c>
      <c r="XFD8368" t="s">
        <v>4507</v>
      </c>
    </row>
    <row r="8369" spans="16383:16384" x14ac:dyDescent="0.2">
      <c r="XFC8369" t="s">
        <v>15404</v>
      </c>
      <c r="XFD8369" t="s">
        <v>4509</v>
      </c>
    </row>
    <row r="8370" spans="16383:16384" x14ac:dyDescent="0.2">
      <c r="XFC8370" t="s">
        <v>15404</v>
      </c>
      <c r="XFD8370" t="s">
        <v>16884</v>
      </c>
    </row>
    <row r="8371" spans="16383:16384" x14ac:dyDescent="0.2">
      <c r="XFC8371" t="s">
        <v>15404</v>
      </c>
      <c r="XFD8371" t="s">
        <v>4510</v>
      </c>
    </row>
    <row r="8372" spans="16383:16384" x14ac:dyDescent="0.2">
      <c r="XFC8372" t="s">
        <v>15404</v>
      </c>
      <c r="XFD8372" t="s">
        <v>16887</v>
      </c>
    </row>
    <row r="8373" spans="16383:16384" x14ac:dyDescent="0.2">
      <c r="XFC8373" t="s">
        <v>15404</v>
      </c>
      <c r="XFD8373" t="s">
        <v>4511</v>
      </c>
    </row>
    <row r="8374" spans="16383:16384" x14ac:dyDescent="0.2">
      <c r="XFC8374" t="s">
        <v>15404</v>
      </c>
      <c r="XFD8374" t="s">
        <v>16890</v>
      </c>
    </row>
    <row r="8375" spans="16383:16384" x14ac:dyDescent="0.2">
      <c r="XFC8375" t="s">
        <v>15404</v>
      </c>
      <c r="XFD8375" t="s">
        <v>16892</v>
      </c>
    </row>
    <row r="8376" spans="16383:16384" x14ac:dyDescent="0.2">
      <c r="XFC8376" t="s">
        <v>15404</v>
      </c>
      <c r="XFD8376" t="s">
        <v>4512</v>
      </c>
    </row>
    <row r="8377" spans="16383:16384" x14ac:dyDescent="0.2">
      <c r="XFC8377" t="s">
        <v>15404</v>
      </c>
      <c r="XFD8377" t="s">
        <v>16894</v>
      </c>
    </row>
    <row r="8378" spans="16383:16384" x14ac:dyDescent="0.2">
      <c r="XFC8378" t="s">
        <v>15404</v>
      </c>
      <c r="XFD8378" t="s">
        <v>4514</v>
      </c>
    </row>
    <row r="8379" spans="16383:16384" x14ac:dyDescent="0.2">
      <c r="XFC8379" t="s">
        <v>15404</v>
      </c>
      <c r="XFD8379" t="s">
        <v>16896</v>
      </c>
    </row>
    <row r="8380" spans="16383:16384" x14ac:dyDescent="0.2">
      <c r="XFC8380" t="s">
        <v>15404</v>
      </c>
      <c r="XFD8380" t="s">
        <v>4516</v>
      </c>
    </row>
    <row r="8381" spans="16383:16384" x14ac:dyDescent="0.2">
      <c r="XFC8381" t="s">
        <v>15404</v>
      </c>
      <c r="XFD8381" t="s">
        <v>16899</v>
      </c>
    </row>
    <row r="8382" spans="16383:16384" x14ac:dyDescent="0.2">
      <c r="XFC8382" t="s">
        <v>15404</v>
      </c>
      <c r="XFD8382" t="s">
        <v>16901</v>
      </c>
    </row>
    <row r="8383" spans="16383:16384" x14ac:dyDescent="0.2">
      <c r="XFC8383" t="s">
        <v>15404</v>
      </c>
      <c r="XFD8383" t="s">
        <v>4517</v>
      </c>
    </row>
    <row r="8384" spans="16383:16384" x14ac:dyDescent="0.2">
      <c r="XFC8384" t="s">
        <v>15404</v>
      </c>
      <c r="XFD8384" t="s">
        <v>16904</v>
      </c>
    </row>
    <row r="8385" spans="16383:16384" x14ac:dyDescent="0.2">
      <c r="XFC8385" t="s">
        <v>15404</v>
      </c>
      <c r="XFD8385" t="s">
        <v>16906</v>
      </c>
    </row>
    <row r="8386" spans="16383:16384" x14ac:dyDescent="0.2">
      <c r="XFC8386" t="s">
        <v>15404</v>
      </c>
      <c r="XFD8386" t="s">
        <v>4518</v>
      </c>
    </row>
    <row r="8387" spans="16383:16384" x14ac:dyDescent="0.2">
      <c r="XFC8387" t="s">
        <v>15404</v>
      </c>
      <c r="XFD8387" t="s">
        <v>16909</v>
      </c>
    </row>
    <row r="8388" spans="16383:16384" x14ac:dyDescent="0.2">
      <c r="XFC8388" t="s">
        <v>15404</v>
      </c>
      <c r="XFD8388" t="s">
        <v>4519</v>
      </c>
    </row>
    <row r="8389" spans="16383:16384" x14ac:dyDescent="0.2">
      <c r="XFC8389" t="s">
        <v>15404</v>
      </c>
      <c r="XFD8389" t="s">
        <v>16912</v>
      </c>
    </row>
    <row r="8390" spans="16383:16384" x14ac:dyDescent="0.2">
      <c r="XFC8390" t="s">
        <v>15404</v>
      </c>
      <c r="XFD8390" t="s">
        <v>4520</v>
      </c>
    </row>
    <row r="8391" spans="16383:16384" x14ac:dyDescent="0.2">
      <c r="XFC8391" t="s">
        <v>15404</v>
      </c>
      <c r="XFD8391" t="s">
        <v>4522</v>
      </c>
    </row>
    <row r="8392" spans="16383:16384" x14ac:dyDescent="0.2">
      <c r="XFC8392" t="s">
        <v>15404</v>
      </c>
      <c r="XFD8392" t="s">
        <v>4524</v>
      </c>
    </row>
    <row r="8393" spans="16383:16384" x14ac:dyDescent="0.2">
      <c r="XFC8393" t="s">
        <v>15404</v>
      </c>
      <c r="XFD8393" t="s">
        <v>4526</v>
      </c>
    </row>
    <row r="8394" spans="16383:16384" x14ac:dyDescent="0.2">
      <c r="XFC8394" t="s">
        <v>15404</v>
      </c>
      <c r="XFD8394" t="s">
        <v>4528</v>
      </c>
    </row>
    <row r="8395" spans="16383:16384" x14ac:dyDescent="0.2">
      <c r="XFC8395" t="s">
        <v>15404</v>
      </c>
      <c r="XFD8395" t="s">
        <v>16914</v>
      </c>
    </row>
    <row r="8396" spans="16383:16384" x14ac:dyDescent="0.2">
      <c r="XFC8396" t="s">
        <v>15404</v>
      </c>
      <c r="XFD8396" t="s">
        <v>4530</v>
      </c>
    </row>
    <row r="8397" spans="16383:16384" x14ac:dyDescent="0.2">
      <c r="XFC8397" t="s">
        <v>15404</v>
      </c>
      <c r="XFD8397" t="s">
        <v>4532</v>
      </c>
    </row>
    <row r="8398" spans="16383:16384" x14ac:dyDescent="0.2">
      <c r="XFC8398" t="s">
        <v>15404</v>
      </c>
      <c r="XFD8398" t="s">
        <v>16916</v>
      </c>
    </row>
    <row r="8399" spans="16383:16384" x14ac:dyDescent="0.2">
      <c r="XFC8399" t="s">
        <v>15404</v>
      </c>
      <c r="XFD8399" t="s">
        <v>16918</v>
      </c>
    </row>
    <row r="8400" spans="16383:16384" x14ac:dyDescent="0.2">
      <c r="XFC8400" t="s">
        <v>15404</v>
      </c>
      <c r="XFD8400" t="s">
        <v>4534</v>
      </c>
    </row>
    <row r="8401" spans="16383:16384" x14ac:dyDescent="0.2">
      <c r="XFC8401" t="s">
        <v>15404</v>
      </c>
      <c r="XFD8401" t="s">
        <v>4536</v>
      </c>
    </row>
    <row r="8402" spans="16383:16384" x14ac:dyDescent="0.2">
      <c r="XFC8402" t="s">
        <v>15404</v>
      </c>
      <c r="XFD8402" t="s">
        <v>16920</v>
      </c>
    </row>
    <row r="8403" spans="16383:16384" x14ac:dyDescent="0.2">
      <c r="XFC8403" t="s">
        <v>15404</v>
      </c>
      <c r="XFD8403" t="s">
        <v>4538</v>
      </c>
    </row>
    <row r="8404" spans="16383:16384" x14ac:dyDescent="0.2">
      <c r="XFC8404" t="s">
        <v>15404</v>
      </c>
      <c r="XFD8404" t="s">
        <v>4540</v>
      </c>
    </row>
    <row r="8405" spans="16383:16384" x14ac:dyDescent="0.2">
      <c r="XFC8405" t="s">
        <v>15404</v>
      </c>
      <c r="XFD8405" t="s">
        <v>4541</v>
      </c>
    </row>
    <row r="8406" spans="16383:16384" x14ac:dyDescent="0.2">
      <c r="XFC8406" t="s">
        <v>15404</v>
      </c>
      <c r="XFD8406" t="s">
        <v>4542</v>
      </c>
    </row>
    <row r="8407" spans="16383:16384" x14ac:dyDescent="0.2">
      <c r="XFC8407" t="s">
        <v>15404</v>
      </c>
      <c r="XFD8407" t="s">
        <v>16925</v>
      </c>
    </row>
    <row r="8408" spans="16383:16384" x14ac:dyDescent="0.2">
      <c r="XFC8408" t="s">
        <v>15404</v>
      </c>
      <c r="XFD8408" t="s">
        <v>4543</v>
      </c>
    </row>
    <row r="8409" spans="16383:16384" x14ac:dyDescent="0.2">
      <c r="XFC8409" t="s">
        <v>15404</v>
      </c>
      <c r="XFD8409" t="s">
        <v>4545</v>
      </c>
    </row>
    <row r="8410" spans="16383:16384" x14ac:dyDescent="0.2">
      <c r="XFC8410" t="s">
        <v>15404</v>
      </c>
      <c r="XFD8410" t="s">
        <v>16927</v>
      </c>
    </row>
    <row r="8411" spans="16383:16384" x14ac:dyDescent="0.2">
      <c r="XFC8411" t="s">
        <v>15404</v>
      </c>
      <c r="XFD8411" t="s">
        <v>4547</v>
      </c>
    </row>
    <row r="8412" spans="16383:16384" x14ac:dyDescent="0.2">
      <c r="XFC8412" t="s">
        <v>15404</v>
      </c>
      <c r="XFD8412" t="s">
        <v>16929</v>
      </c>
    </row>
    <row r="8413" spans="16383:16384" x14ac:dyDescent="0.2">
      <c r="XFC8413" t="s">
        <v>15404</v>
      </c>
      <c r="XFD8413" t="s">
        <v>4549</v>
      </c>
    </row>
    <row r="8414" spans="16383:16384" x14ac:dyDescent="0.2">
      <c r="XFC8414" t="s">
        <v>15404</v>
      </c>
      <c r="XFD8414" t="s">
        <v>16932</v>
      </c>
    </row>
    <row r="8415" spans="16383:16384" x14ac:dyDescent="0.2">
      <c r="XFC8415" t="s">
        <v>15404</v>
      </c>
      <c r="XFD8415" t="s">
        <v>4550</v>
      </c>
    </row>
    <row r="8416" spans="16383:16384" x14ac:dyDescent="0.2">
      <c r="XFC8416" t="s">
        <v>15404</v>
      </c>
      <c r="XFD8416" t="s">
        <v>16935</v>
      </c>
    </row>
    <row r="8417" spans="16383:16384" x14ac:dyDescent="0.2">
      <c r="XFC8417" t="s">
        <v>15404</v>
      </c>
      <c r="XFD8417" t="s">
        <v>4551</v>
      </c>
    </row>
    <row r="8418" spans="16383:16384" x14ac:dyDescent="0.2">
      <c r="XFC8418" t="s">
        <v>15404</v>
      </c>
      <c r="XFD8418" t="s">
        <v>4553</v>
      </c>
    </row>
    <row r="8419" spans="16383:16384" x14ac:dyDescent="0.2">
      <c r="XFC8419" t="s">
        <v>15404</v>
      </c>
      <c r="XFD8419" t="s">
        <v>16938</v>
      </c>
    </row>
    <row r="8420" spans="16383:16384" x14ac:dyDescent="0.2">
      <c r="XFC8420" t="s">
        <v>15404</v>
      </c>
      <c r="XFD8420" t="s">
        <v>4554</v>
      </c>
    </row>
    <row r="8421" spans="16383:16384" x14ac:dyDescent="0.2">
      <c r="XFC8421" t="s">
        <v>15404</v>
      </c>
      <c r="XFD8421" t="s">
        <v>16940</v>
      </c>
    </row>
    <row r="8422" spans="16383:16384" x14ac:dyDescent="0.2">
      <c r="XFC8422" t="s">
        <v>15404</v>
      </c>
      <c r="XFD8422" t="s">
        <v>4556</v>
      </c>
    </row>
    <row r="8423" spans="16383:16384" x14ac:dyDescent="0.2">
      <c r="XFC8423" t="s">
        <v>15404</v>
      </c>
      <c r="XFD8423" t="s">
        <v>4558</v>
      </c>
    </row>
    <row r="8424" spans="16383:16384" x14ac:dyDescent="0.2">
      <c r="XFC8424" t="s">
        <v>15404</v>
      </c>
      <c r="XFD8424" t="s">
        <v>4560</v>
      </c>
    </row>
    <row r="8425" spans="16383:16384" x14ac:dyDescent="0.2">
      <c r="XFC8425" t="s">
        <v>15404</v>
      </c>
      <c r="XFD8425" t="s">
        <v>4561</v>
      </c>
    </row>
    <row r="8426" spans="16383:16384" x14ac:dyDescent="0.2">
      <c r="XFC8426" t="s">
        <v>15404</v>
      </c>
      <c r="XFD8426" t="s">
        <v>16944</v>
      </c>
    </row>
    <row r="8427" spans="16383:16384" x14ac:dyDescent="0.2">
      <c r="XFC8427" t="s">
        <v>15404</v>
      </c>
      <c r="XFD8427" t="s">
        <v>4562</v>
      </c>
    </row>
    <row r="8428" spans="16383:16384" x14ac:dyDescent="0.2">
      <c r="XFC8428" t="s">
        <v>15404</v>
      </c>
      <c r="XFD8428" t="s">
        <v>4563</v>
      </c>
    </row>
    <row r="8429" spans="16383:16384" x14ac:dyDescent="0.2">
      <c r="XFC8429" t="s">
        <v>15404</v>
      </c>
      <c r="XFD8429" t="s">
        <v>16947</v>
      </c>
    </row>
    <row r="8430" spans="16383:16384" x14ac:dyDescent="0.2">
      <c r="XFC8430" t="s">
        <v>15404</v>
      </c>
      <c r="XFD8430" t="s">
        <v>4565</v>
      </c>
    </row>
    <row r="8431" spans="16383:16384" x14ac:dyDescent="0.2">
      <c r="XFC8431" t="s">
        <v>15404</v>
      </c>
      <c r="XFD8431" t="s">
        <v>4567</v>
      </c>
    </row>
    <row r="8432" spans="16383:16384" x14ac:dyDescent="0.2">
      <c r="XFC8432" t="s">
        <v>15404</v>
      </c>
      <c r="XFD8432" t="s">
        <v>4569</v>
      </c>
    </row>
    <row r="8433" spans="16383:16384" x14ac:dyDescent="0.2">
      <c r="XFC8433" t="s">
        <v>15404</v>
      </c>
      <c r="XFD8433" t="s">
        <v>4570</v>
      </c>
    </row>
    <row r="8434" spans="16383:16384" x14ac:dyDescent="0.2">
      <c r="XFC8434" t="s">
        <v>15404</v>
      </c>
      <c r="XFD8434" t="s">
        <v>4572</v>
      </c>
    </row>
    <row r="8435" spans="16383:16384" x14ac:dyDescent="0.2">
      <c r="XFC8435" t="s">
        <v>15404</v>
      </c>
      <c r="XFD8435" t="s">
        <v>4574</v>
      </c>
    </row>
    <row r="8436" spans="16383:16384" x14ac:dyDescent="0.2">
      <c r="XFC8436" t="s">
        <v>15404</v>
      </c>
      <c r="XFD8436" t="s">
        <v>4576</v>
      </c>
    </row>
    <row r="8437" spans="16383:16384" x14ac:dyDescent="0.2">
      <c r="XFC8437" t="s">
        <v>15404</v>
      </c>
      <c r="XFD8437" t="s">
        <v>4578</v>
      </c>
    </row>
    <row r="8438" spans="16383:16384" x14ac:dyDescent="0.2">
      <c r="XFC8438" t="s">
        <v>15404</v>
      </c>
      <c r="XFD8438" t="s">
        <v>4580</v>
      </c>
    </row>
    <row r="8439" spans="16383:16384" x14ac:dyDescent="0.2">
      <c r="XFC8439" t="s">
        <v>15404</v>
      </c>
      <c r="XFD8439" t="s">
        <v>4582</v>
      </c>
    </row>
    <row r="8440" spans="16383:16384" x14ac:dyDescent="0.2">
      <c r="XFC8440" t="s">
        <v>15404</v>
      </c>
      <c r="XFD8440" t="s">
        <v>16950</v>
      </c>
    </row>
    <row r="8441" spans="16383:16384" x14ac:dyDescent="0.2">
      <c r="XFC8441" t="s">
        <v>15404</v>
      </c>
      <c r="XFD8441" t="s">
        <v>4584</v>
      </c>
    </row>
    <row r="8442" spans="16383:16384" x14ac:dyDescent="0.2">
      <c r="XFC8442" t="s">
        <v>15404</v>
      </c>
      <c r="XFD8442" t="s">
        <v>4586</v>
      </c>
    </row>
    <row r="8443" spans="16383:16384" x14ac:dyDescent="0.2">
      <c r="XFC8443" t="s">
        <v>15404</v>
      </c>
      <c r="XFD8443" t="s">
        <v>4588</v>
      </c>
    </row>
    <row r="8444" spans="16383:16384" x14ac:dyDescent="0.2">
      <c r="XFC8444" t="s">
        <v>15404</v>
      </c>
      <c r="XFD8444" t="s">
        <v>4589</v>
      </c>
    </row>
    <row r="8445" spans="16383:16384" x14ac:dyDescent="0.2">
      <c r="XFC8445" t="s">
        <v>15404</v>
      </c>
      <c r="XFD8445" t="s">
        <v>4592</v>
      </c>
    </row>
    <row r="8446" spans="16383:16384" x14ac:dyDescent="0.2">
      <c r="XFC8446" t="s">
        <v>15404</v>
      </c>
      <c r="XFD8446" t="s">
        <v>4594</v>
      </c>
    </row>
    <row r="8447" spans="16383:16384" x14ac:dyDescent="0.2">
      <c r="XFC8447" t="s">
        <v>15404</v>
      </c>
      <c r="XFD8447" t="s">
        <v>4596</v>
      </c>
    </row>
    <row r="8448" spans="16383:16384" x14ac:dyDescent="0.2">
      <c r="XFC8448" t="s">
        <v>15404</v>
      </c>
      <c r="XFD8448" t="s">
        <v>4598</v>
      </c>
    </row>
    <row r="8449" spans="16383:16384" x14ac:dyDescent="0.2">
      <c r="XFC8449" t="s">
        <v>15404</v>
      </c>
      <c r="XFD8449" t="s">
        <v>4600</v>
      </c>
    </row>
    <row r="8450" spans="16383:16384" x14ac:dyDescent="0.2">
      <c r="XFC8450" t="s">
        <v>15404</v>
      </c>
      <c r="XFD8450" t="s">
        <v>4606</v>
      </c>
    </row>
    <row r="8451" spans="16383:16384" x14ac:dyDescent="0.2">
      <c r="XFC8451" t="s">
        <v>15404</v>
      </c>
      <c r="XFD8451" t="s">
        <v>4608</v>
      </c>
    </row>
    <row r="8452" spans="16383:16384" x14ac:dyDescent="0.2">
      <c r="XFC8452" t="s">
        <v>15404</v>
      </c>
      <c r="XFD8452" t="s">
        <v>4610</v>
      </c>
    </row>
    <row r="8453" spans="16383:16384" x14ac:dyDescent="0.2">
      <c r="XFC8453" t="s">
        <v>15404</v>
      </c>
      <c r="XFD8453" t="s">
        <v>4612</v>
      </c>
    </row>
    <row r="8454" spans="16383:16384" x14ac:dyDescent="0.2">
      <c r="XFC8454" t="s">
        <v>15404</v>
      </c>
      <c r="XFD8454" t="s">
        <v>4614</v>
      </c>
    </row>
    <row r="8455" spans="16383:16384" x14ac:dyDescent="0.2">
      <c r="XFC8455" t="s">
        <v>15404</v>
      </c>
      <c r="XFD8455" t="s">
        <v>4616</v>
      </c>
    </row>
    <row r="8456" spans="16383:16384" x14ac:dyDescent="0.2">
      <c r="XFC8456" t="s">
        <v>15404</v>
      </c>
      <c r="XFD8456" t="s">
        <v>4618</v>
      </c>
    </row>
    <row r="8457" spans="16383:16384" x14ac:dyDescent="0.2">
      <c r="XFC8457" t="s">
        <v>15404</v>
      </c>
      <c r="XFD8457" t="s">
        <v>4620</v>
      </c>
    </row>
    <row r="8458" spans="16383:16384" x14ac:dyDescent="0.2">
      <c r="XFC8458" t="s">
        <v>15404</v>
      </c>
      <c r="XFD8458" t="s">
        <v>16953</v>
      </c>
    </row>
    <row r="8459" spans="16383:16384" x14ac:dyDescent="0.2">
      <c r="XFC8459" t="s">
        <v>15404</v>
      </c>
      <c r="XFD8459" t="s">
        <v>16955</v>
      </c>
    </row>
    <row r="8460" spans="16383:16384" x14ac:dyDescent="0.2">
      <c r="XFC8460" t="s">
        <v>15404</v>
      </c>
      <c r="XFD8460" t="s">
        <v>4602</v>
      </c>
    </row>
    <row r="8461" spans="16383:16384" x14ac:dyDescent="0.2">
      <c r="XFC8461" t="s">
        <v>15404</v>
      </c>
      <c r="XFD8461" t="s">
        <v>4604</v>
      </c>
    </row>
    <row r="8462" spans="16383:16384" x14ac:dyDescent="0.2">
      <c r="XFC8462" t="s">
        <v>15404</v>
      </c>
      <c r="XFD8462" t="s">
        <v>4626</v>
      </c>
    </row>
    <row r="8463" spans="16383:16384" x14ac:dyDescent="0.2">
      <c r="XFC8463" t="s">
        <v>15404</v>
      </c>
      <c r="XFD8463" t="s">
        <v>4628</v>
      </c>
    </row>
    <row r="8464" spans="16383:16384" x14ac:dyDescent="0.2">
      <c r="XFC8464" t="s">
        <v>15404</v>
      </c>
      <c r="XFD8464" t="s">
        <v>4630</v>
      </c>
    </row>
    <row r="8465" spans="16383:16384" x14ac:dyDescent="0.2">
      <c r="XFC8465" t="s">
        <v>15404</v>
      </c>
      <c r="XFD8465" t="s">
        <v>4632</v>
      </c>
    </row>
    <row r="8466" spans="16383:16384" x14ac:dyDescent="0.2">
      <c r="XFC8466" t="s">
        <v>15404</v>
      </c>
      <c r="XFD8466" t="s">
        <v>4634</v>
      </c>
    </row>
    <row r="8467" spans="16383:16384" x14ac:dyDescent="0.2">
      <c r="XFC8467" t="s">
        <v>15404</v>
      </c>
      <c r="XFD8467" t="s">
        <v>4636</v>
      </c>
    </row>
    <row r="8468" spans="16383:16384" x14ac:dyDescent="0.2">
      <c r="XFC8468" t="s">
        <v>15404</v>
      </c>
      <c r="XFD8468" t="s">
        <v>4638</v>
      </c>
    </row>
    <row r="8469" spans="16383:16384" x14ac:dyDescent="0.2">
      <c r="XFC8469" t="s">
        <v>15404</v>
      </c>
      <c r="XFD8469" t="s">
        <v>4640</v>
      </c>
    </row>
    <row r="8470" spans="16383:16384" x14ac:dyDescent="0.2">
      <c r="XFC8470" t="s">
        <v>15404</v>
      </c>
      <c r="XFD8470" t="s">
        <v>4642</v>
      </c>
    </row>
    <row r="8471" spans="16383:16384" x14ac:dyDescent="0.2">
      <c r="XFC8471" t="s">
        <v>15404</v>
      </c>
      <c r="XFD8471" t="s">
        <v>4644</v>
      </c>
    </row>
    <row r="8472" spans="16383:16384" x14ac:dyDescent="0.2">
      <c r="XFC8472" t="s">
        <v>15404</v>
      </c>
      <c r="XFD8472" t="s">
        <v>4646</v>
      </c>
    </row>
    <row r="8473" spans="16383:16384" x14ac:dyDescent="0.2">
      <c r="XFC8473" t="s">
        <v>15404</v>
      </c>
      <c r="XFD8473" t="s">
        <v>4648</v>
      </c>
    </row>
    <row r="8474" spans="16383:16384" x14ac:dyDescent="0.2">
      <c r="XFC8474" t="s">
        <v>15404</v>
      </c>
      <c r="XFD8474" t="s">
        <v>4650</v>
      </c>
    </row>
    <row r="8475" spans="16383:16384" x14ac:dyDescent="0.2">
      <c r="XFC8475" t="s">
        <v>15404</v>
      </c>
      <c r="XFD8475" t="s">
        <v>4652</v>
      </c>
    </row>
    <row r="8476" spans="16383:16384" x14ac:dyDescent="0.2">
      <c r="XFC8476" t="s">
        <v>15404</v>
      </c>
      <c r="XFD8476" t="s">
        <v>4654</v>
      </c>
    </row>
    <row r="8477" spans="16383:16384" x14ac:dyDescent="0.2">
      <c r="XFC8477" t="s">
        <v>15404</v>
      </c>
      <c r="XFD8477" t="s">
        <v>4656</v>
      </c>
    </row>
    <row r="8478" spans="16383:16384" x14ac:dyDescent="0.2">
      <c r="XFC8478" t="s">
        <v>15404</v>
      </c>
      <c r="XFD8478" t="s">
        <v>4658</v>
      </c>
    </row>
    <row r="8479" spans="16383:16384" x14ac:dyDescent="0.2">
      <c r="XFC8479" t="s">
        <v>15404</v>
      </c>
      <c r="XFD8479" t="s">
        <v>4660</v>
      </c>
    </row>
    <row r="8480" spans="16383:16384" x14ac:dyDescent="0.2">
      <c r="XFC8480" t="s">
        <v>15404</v>
      </c>
      <c r="XFD8480" t="s">
        <v>4662</v>
      </c>
    </row>
    <row r="8481" spans="16383:16384" x14ac:dyDescent="0.2">
      <c r="XFC8481" t="s">
        <v>15404</v>
      </c>
      <c r="XFD8481" t="s">
        <v>4664</v>
      </c>
    </row>
    <row r="8482" spans="16383:16384" x14ac:dyDescent="0.2">
      <c r="XFC8482" t="s">
        <v>15404</v>
      </c>
      <c r="XFD8482" t="s">
        <v>4666</v>
      </c>
    </row>
    <row r="8483" spans="16383:16384" x14ac:dyDescent="0.2">
      <c r="XFC8483" t="s">
        <v>15404</v>
      </c>
      <c r="XFD8483" t="s">
        <v>4668</v>
      </c>
    </row>
    <row r="8484" spans="16383:16384" x14ac:dyDescent="0.2">
      <c r="XFC8484" t="s">
        <v>15404</v>
      </c>
      <c r="XFD8484" t="s">
        <v>4622</v>
      </c>
    </row>
    <row r="8485" spans="16383:16384" x14ac:dyDescent="0.2">
      <c r="XFC8485" t="s">
        <v>15404</v>
      </c>
      <c r="XFD8485" t="s">
        <v>4624</v>
      </c>
    </row>
    <row r="8486" spans="16383:16384" x14ac:dyDescent="0.2">
      <c r="XFC8486" t="s">
        <v>15404</v>
      </c>
      <c r="XFD8486" t="s">
        <v>4670</v>
      </c>
    </row>
    <row r="8487" spans="16383:16384" x14ac:dyDescent="0.2">
      <c r="XFC8487" t="s">
        <v>15404</v>
      </c>
      <c r="XFD8487" t="s">
        <v>4672</v>
      </c>
    </row>
    <row r="8488" spans="16383:16384" x14ac:dyDescent="0.2">
      <c r="XFC8488" t="s">
        <v>15404</v>
      </c>
      <c r="XFD8488" t="s">
        <v>4674</v>
      </c>
    </row>
    <row r="8489" spans="16383:16384" x14ac:dyDescent="0.2">
      <c r="XFC8489" t="s">
        <v>15404</v>
      </c>
      <c r="XFD8489" t="s">
        <v>4676</v>
      </c>
    </row>
    <row r="8490" spans="16383:16384" x14ac:dyDescent="0.2">
      <c r="XFC8490" t="s">
        <v>15404</v>
      </c>
      <c r="XFD8490" t="s">
        <v>4678</v>
      </c>
    </row>
    <row r="8491" spans="16383:16384" x14ac:dyDescent="0.2">
      <c r="XFC8491" t="s">
        <v>15404</v>
      </c>
      <c r="XFD8491" t="s">
        <v>4680</v>
      </c>
    </row>
    <row r="8492" spans="16383:16384" x14ac:dyDescent="0.2">
      <c r="XFC8492" t="s">
        <v>15404</v>
      </c>
      <c r="XFD8492" t="s">
        <v>4682</v>
      </c>
    </row>
    <row r="8493" spans="16383:16384" x14ac:dyDescent="0.2">
      <c r="XFC8493" t="s">
        <v>15404</v>
      </c>
      <c r="XFD8493" t="s">
        <v>4684</v>
      </c>
    </row>
    <row r="8494" spans="16383:16384" x14ac:dyDescent="0.2">
      <c r="XFC8494" t="s">
        <v>15404</v>
      </c>
      <c r="XFD8494" t="s">
        <v>4686</v>
      </c>
    </row>
    <row r="8495" spans="16383:16384" x14ac:dyDescent="0.2">
      <c r="XFC8495" t="s">
        <v>15404</v>
      </c>
      <c r="XFD8495" t="s">
        <v>4688</v>
      </c>
    </row>
    <row r="8496" spans="16383:16384" x14ac:dyDescent="0.2">
      <c r="XFC8496" t="s">
        <v>15404</v>
      </c>
      <c r="XFD8496" t="s">
        <v>4690</v>
      </c>
    </row>
    <row r="8497" spans="16383:16384" x14ac:dyDescent="0.2">
      <c r="XFC8497" t="s">
        <v>15404</v>
      </c>
      <c r="XFD8497" t="s">
        <v>4692</v>
      </c>
    </row>
    <row r="8498" spans="16383:16384" x14ac:dyDescent="0.2">
      <c r="XFC8498" t="s">
        <v>15404</v>
      </c>
      <c r="XFD8498" t="s">
        <v>16957</v>
      </c>
    </row>
    <row r="8499" spans="16383:16384" x14ac:dyDescent="0.2">
      <c r="XFC8499" t="s">
        <v>15404</v>
      </c>
      <c r="XFD8499" t="s">
        <v>4694</v>
      </c>
    </row>
    <row r="8500" spans="16383:16384" x14ac:dyDescent="0.2">
      <c r="XFC8500" t="s">
        <v>15404</v>
      </c>
      <c r="XFD8500" t="s">
        <v>4696</v>
      </c>
    </row>
    <row r="8501" spans="16383:16384" x14ac:dyDescent="0.2">
      <c r="XFC8501" t="s">
        <v>15404</v>
      </c>
      <c r="XFD8501" t="s">
        <v>4698</v>
      </c>
    </row>
    <row r="8502" spans="16383:16384" x14ac:dyDescent="0.2">
      <c r="XFC8502" t="s">
        <v>15404</v>
      </c>
      <c r="XFD8502" t="s">
        <v>4700</v>
      </c>
    </row>
    <row r="8503" spans="16383:16384" x14ac:dyDescent="0.2">
      <c r="XFC8503" t="s">
        <v>15404</v>
      </c>
      <c r="XFD8503" t="s">
        <v>16959</v>
      </c>
    </row>
    <row r="8504" spans="16383:16384" x14ac:dyDescent="0.2">
      <c r="XFC8504" t="s">
        <v>15404</v>
      </c>
      <c r="XFD8504" t="s">
        <v>4702</v>
      </c>
    </row>
    <row r="8505" spans="16383:16384" x14ac:dyDescent="0.2">
      <c r="XFC8505" t="s">
        <v>15404</v>
      </c>
      <c r="XFD8505" t="s">
        <v>16961</v>
      </c>
    </row>
    <row r="8506" spans="16383:16384" x14ac:dyDescent="0.2">
      <c r="XFC8506" t="s">
        <v>15404</v>
      </c>
      <c r="XFD8506" t="s">
        <v>16963</v>
      </c>
    </row>
    <row r="8507" spans="16383:16384" x14ac:dyDescent="0.2">
      <c r="XFC8507" t="s">
        <v>15405</v>
      </c>
      <c r="XFD8507" t="s">
        <v>12940</v>
      </c>
    </row>
    <row r="8508" spans="16383:16384" x14ac:dyDescent="0.2">
      <c r="XFC8508" t="s">
        <v>15405</v>
      </c>
      <c r="XFD8508" t="s">
        <v>12942</v>
      </c>
    </row>
    <row r="8509" spans="16383:16384" x14ac:dyDescent="0.2">
      <c r="XFC8509" t="s">
        <v>15404</v>
      </c>
      <c r="XFD8509" t="s">
        <v>5324</v>
      </c>
    </row>
    <row r="8510" spans="16383:16384" x14ac:dyDescent="0.2">
      <c r="XFC8510" t="s">
        <v>15404</v>
      </c>
      <c r="XFD8510" t="s">
        <v>5325</v>
      </c>
    </row>
    <row r="8511" spans="16383:16384" x14ac:dyDescent="0.2">
      <c r="XFC8511" t="s">
        <v>15404</v>
      </c>
      <c r="XFD8511" t="s">
        <v>5326</v>
      </c>
    </row>
    <row r="8512" spans="16383:16384" x14ac:dyDescent="0.2">
      <c r="XFC8512" t="s">
        <v>15404</v>
      </c>
      <c r="XFD8512" t="s">
        <v>5327</v>
      </c>
    </row>
    <row r="8513" spans="16383:16384" x14ac:dyDescent="0.2">
      <c r="XFC8513" t="s">
        <v>15404</v>
      </c>
      <c r="XFD8513" t="s">
        <v>5328</v>
      </c>
    </row>
    <row r="8514" spans="16383:16384" x14ac:dyDescent="0.2">
      <c r="XFC8514" t="s">
        <v>15404</v>
      </c>
      <c r="XFD8514" t="s">
        <v>5329</v>
      </c>
    </row>
    <row r="8515" spans="16383:16384" x14ac:dyDescent="0.2">
      <c r="XFC8515" t="s">
        <v>15404</v>
      </c>
      <c r="XFD8515" t="s">
        <v>5330</v>
      </c>
    </row>
    <row r="8516" spans="16383:16384" x14ac:dyDescent="0.2">
      <c r="XFC8516" t="s">
        <v>15404</v>
      </c>
      <c r="XFD8516" t="s">
        <v>5331</v>
      </c>
    </row>
    <row r="8517" spans="16383:16384" x14ac:dyDescent="0.2">
      <c r="XFC8517" t="s">
        <v>15404</v>
      </c>
      <c r="XFD8517" t="s">
        <v>5332</v>
      </c>
    </row>
    <row r="8518" spans="16383:16384" x14ac:dyDescent="0.2">
      <c r="XFC8518" t="s">
        <v>15404</v>
      </c>
      <c r="XFD8518" t="s">
        <v>17188</v>
      </c>
    </row>
    <row r="8519" spans="16383:16384" x14ac:dyDescent="0.2">
      <c r="XFC8519" t="s">
        <v>15404</v>
      </c>
      <c r="XFD8519" t="s">
        <v>17190</v>
      </c>
    </row>
    <row r="8520" spans="16383:16384" x14ac:dyDescent="0.2">
      <c r="XFC8520" t="s">
        <v>15404</v>
      </c>
      <c r="XFD8520" t="s">
        <v>17192</v>
      </c>
    </row>
    <row r="8521" spans="16383:16384" x14ac:dyDescent="0.2">
      <c r="XFC8521" t="s">
        <v>15404</v>
      </c>
      <c r="XFD8521" t="s">
        <v>17194</v>
      </c>
    </row>
    <row r="8522" spans="16383:16384" x14ac:dyDescent="0.2">
      <c r="XFC8522" t="s">
        <v>15404</v>
      </c>
      <c r="XFD8522" t="s">
        <v>5333</v>
      </c>
    </row>
    <row r="8523" spans="16383:16384" x14ac:dyDescent="0.2">
      <c r="XFC8523" t="s">
        <v>15404</v>
      </c>
      <c r="XFD8523" t="s">
        <v>5335</v>
      </c>
    </row>
    <row r="8524" spans="16383:16384" x14ac:dyDescent="0.2">
      <c r="XFC8524" t="s">
        <v>15404</v>
      </c>
      <c r="XFD8524" t="s">
        <v>5337</v>
      </c>
    </row>
    <row r="8525" spans="16383:16384" x14ac:dyDescent="0.2">
      <c r="XFC8525" t="s">
        <v>15404</v>
      </c>
      <c r="XFD8525" t="s">
        <v>5339</v>
      </c>
    </row>
    <row r="8526" spans="16383:16384" x14ac:dyDescent="0.2">
      <c r="XFC8526" t="s">
        <v>15404</v>
      </c>
      <c r="XFD8526" t="s">
        <v>5341</v>
      </c>
    </row>
    <row r="8527" spans="16383:16384" x14ac:dyDescent="0.2">
      <c r="XFC8527" t="s">
        <v>15404</v>
      </c>
      <c r="XFD8527" t="s">
        <v>5343</v>
      </c>
    </row>
    <row r="8528" spans="16383:16384" x14ac:dyDescent="0.2">
      <c r="XFC8528" t="s">
        <v>15404</v>
      </c>
      <c r="XFD8528" t="s">
        <v>5345</v>
      </c>
    </row>
    <row r="8529" spans="16383:16384" x14ac:dyDescent="0.2">
      <c r="XFC8529" t="s">
        <v>15404</v>
      </c>
      <c r="XFD8529" t="s">
        <v>5347</v>
      </c>
    </row>
    <row r="8530" spans="16383:16384" x14ac:dyDescent="0.2">
      <c r="XFC8530" t="s">
        <v>15404</v>
      </c>
      <c r="XFD8530" t="s">
        <v>5349</v>
      </c>
    </row>
    <row r="8531" spans="16383:16384" x14ac:dyDescent="0.2">
      <c r="XFC8531" t="s">
        <v>15404</v>
      </c>
      <c r="XFD8531" t="s">
        <v>5351</v>
      </c>
    </row>
    <row r="8532" spans="16383:16384" x14ac:dyDescent="0.2">
      <c r="XFC8532" t="s">
        <v>15404</v>
      </c>
      <c r="XFD8532" t="s">
        <v>5353</v>
      </c>
    </row>
    <row r="8533" spans="16383:16384" x14ac:dyDescent="0.2">
      <c r="XFC8533" t="s">
        <v>15404</v>
      </c>
      <c r="XFD8533" t="s">
        <v>17196</v>
      </c>
    </row>
    <row r="8534" spans="16383:16384" x14ac:dyDescent="0.2">
      <c r="XFC8534" t="s">
        <v>15404</v>
      </c>
      <c r="XFD8534" t="s">
        <v>5109</v>
      </c>
    </row>
    <row r="8535" spans="16383:16384" x14ac:dyDescent="0.2">
      <c r="XFC8535" t="s">
        <v>15404</v>
      </c>
      <c r="XFD8535" t="s">
        <v>5110</v>
      </c>
    </row>
    <row r="8536" spans="16383:16384" x14ac:dyDescent="0.2">
      <c r="XFC8536" t="s">
        <v>15404</v>
      </c>
      <c r="XFD8536" t="s">
        <v>5111</v>
      </c>
    </row>
    <row r="8537" spans="16383:16384" x14ac:dyDescent="0.2">
      <c r="XFC8537" t="s">
        <v>15404</v>
      </c>
      <c r="XFD8537" t="s">
        <v>5112</v>
      </c>
    </row>
    <row r="8538" spans="16383:16384" x14ac:dyDescent="0.2">
      <c r="XFC8538" t="s">
        <v>15404</v>
      </c>
      <c r="XFD8538" t="s">
        <v>5113</v>
      </c>
    </row>
    <row r="8539" spans="16383:16384" x14ac:dyDescent="0.2">
      <c r="XFC8539" t="s">
        <v>15404</v>
      </c>
      <c r="XFD8539" t="s">
        <v>5114</v>
      </c>
    </row>
    <row r="8540" spans="16383:16384" x14ac:dyDescent="0.2">
      <c r="XFC8540" t="s">
        <v>15404</v>
      </c>
      <c r="XFD8540" t="s">
        <v>5115</v>
      </c>
    </row>
    <row r="8541" spans="16383:16384" x14ac:dyDescent="0.2">
      <c r="XFC8541" t="s">
        <v>15404</v>
      </c>
      <c r="XFD8541" t="s">
        <v>5116</v>
      </c>
    </row>
    <row r="8542" spans="16383:16384" x14ac:dyDescent="0.2">
      <c r="XFC8542" t="s">
        <v>15404</v>
      </c>
      <c r="XFD8542" t="s">
        <v>5117</v>
      </c>
    </row>
    <row r="8543" spans="16383:16384" x14ac:dyDescent="0.2">
      <c r="XFC8543" t="s">
        <v>15404</v>
      </c>
      <c r="XFD8543" t="s">
        <v>5118</v>
      </c>
    </row>
    <row r="8544" spans="16383:16384" x14ac:dyDescent="0.2">
      <c r="XFC8544" t="s">
        <v>15404</v>
      </c>
      <c r="XFD8544" t="s">
        <v>5119</v>
      </c>
    </row>
    <row r="8545" spans="16383:16384" x14ac:dyDescent="0.2">
      <c r="XFC8545" t="s">
        <v>15404</v>
      </c>
      <c r="XFD8545" t="s">
        <v>5120</v>
      </c>
    </row>
    <row r="8546" spans="16383:16384" x14ac:dyDescent="0.2">
      <c r="XFC8546" t="s">
        <v>15404</v>
      </c>
      <c r="XFD8546" t="s">
        <v>5121</v>
      </c>
    </row>
    <row r="8547" spans="16383:16384" x14ac:dyDescent="0.2">
      <c r="XFC8547" t="s">
        <v>15404</v>
      </c>
      <c r="XFD8547" t="s">
        <v>5122</v>
      </c>
    </row>
    <row r="8548" spans="16383:16384" x14ac:dyDescent="0.2">
      <c r="XFC8548" t="s">
        <v>15404</v>
      </c>
      <c r="XFD8548" t="s">
        <v>5123</v>
      </c>
    </row>
    <row r="8549" spans="16383:16384" x14ac:dyDescent="0.2">
      <c r="XFC8549" t="s">
        <v>15404</v>
      </c>
      <c r="XFD8549" t="s">
        <v>5124</v>
      </c>
    </row>
    <row r="8550" spans="16383:16384" x14ac:dyDescent="0.2">
      <c r="XFC8550" t="s">
        <v>15404</v>
      </c>
      <c r="XFD8550" t="s">
        <v>5125</v>
      </c>
    </row>
    <row r="8551" spans="16383:16384" x14ac:dyDescent="0.2">
      <c r="XFC8551" t="s">
        <v>15404</v>
      </c>
      <c r="XFD8551" t="s">
        <v>5126</v>
      </c>
    </row>
    <row r="8552" spans="16383:16384" x14ac:dyDescent="0.2">
      <c r="XFC8552" t="s">
        <v>15404</v>
      </c>
      <c r="XFD8552" t="s">
        <v>5127</v>
      </c>
    </row>
    <row r="8553" spans="16383:16384" x14ac:dyDescent="0.2">
      <c r="XFC8553" t="s">
        <v>15404</v>
      </c>
      <c r="XFD8553" t="s">
        <v>5128</v>
      </c>
    </row>
    <row r="8554" spans="16383:16384" x14ac:dyDescent="0.2">
      <c r="XFC8554" t="s">
        <v>15404</v>
      </c>
      <c r="XFD8554" t="s">
        <v>5129</v>
      </c>
    </row>
    <row r="8555" spans="16383:16384" x14ac:dyDescent="0.2">
      <c r="XFC8555" t="s">
        <v>15404</v>
      </c>
      <c r="XFD8555" t="s">
        <v>5130</v>
      </c>
    </row>
    <row r="8556" spans="16383:16384" x14ac:dyDescent="0.2">
      <c r="XFC8556" t="s">
        <v>15404</v>
      </c>
      <c r="XFD8556" t="s">
        <v>5131</v>
      </c>
    </row>
    <row r="8557" spans="16383:16384" x14ac:dyDescent="0.2">
      <c r="XFC8557" t="s">
        <v>15404</v>
      </c>
      <c r="XFD8557" t="s">
        <v>5132</v>
      </c>
    </row>
    <row r="8558" spans="16383:16384" x14ac:dyDescent="0.2">
      <c r="XFC8558" t="s">
        <v>15404</v>
      </c>
      <c r="XFD8558" t="s">
        <v>5133</v>
      </c>
    </row>
    <row r="8559" spans="16383:16384" x14ac:dyDescent="0.2">
      <c r="XFC8559" t="s">
        <v>15404</v>
      </c>
      <c r="XFD8559" t="s">
        <v>5134</v>
      </c>
    </row>
    <row r="8560" spans="16383:16384" x14ac:dyDescent="0.2">
      <c r="XFC8560" t="s">
        <v>15404</v>
      </c>
      <c r="XFD8560" t="s">
        <v>5135</v>
      </c>
    </row>
    <row r="8561" spans="16383:16384" x14ac:dyDescent="0.2">
      <c r="XFC8561" t="s">
        <v>15404</v>
      </c>
      <c r="XFD8561" t="s">
        <v>17029</v>
      </c>
    </row>
    <row r="8562" spans="16383:16384" x14ac:dyDescent="0.2">
      <c r="XFC8562" t="s">
        <v>15404</v>
      </c>
      <c r="XFD8562" t="s">
        <v>5136</v>
      </c>
    </row>
    <row r="8563" spans="16383:16384" x14ac:dyDescent="0.2">
      <c r="XFC8563" t="s">
        <v>15404</v>
      </c>
      <c r="XFD8563" t="s">
        <v>5137</v>
      </c>
    </row>
    <row r="8564" spans="16383:16384" x14ac:dyDescent="0.2">
      <c r="XFC8564" t="s">
        <v>15404</v>
      </c>
      <c r="XFD8564" t="s">
        <v>5138</v>
      </c>
    </row>
    <row r="8565" spans="16383:16384" x14ac:dyDescent="0.2">
      <c r="XFC8565" t="s">
        <v>15404</v>
      </c>
      <c r="XFD8565" t="s">
        <v>5139</v>
      </c>
    </row>
    <row r="8566" spans="16383:16384" x14ac:dyDescent="0.2">
      <c r="XFC8566" t="s">
        <v>15404</v>
      </c>
      <c r="XFD8566" t="s">
        <v>5140</v>
      </c>
    </row>
    <row r="8567" spans="16383:16384" x14ac:dyDescent="0.2">
      <c r="XFC8567" t="s">
        <v>15404</v>
      </c>
      <c r="XFD8567" t="s">
        <v>5141</v>
      </c>
    </row>
    <row r="8568" spans="16383:16384" x14ac:dyDescent="0.2">
      <c r="XFC8568" t="s">
        <v>15404</v>
      </c>
      <c r="XFD8568" t="s">
        <v>5142</v>
      </c>
    </row>
    <row r="8569" spans="16383:16384" x14ac:dyDescent="0.2">
      <c r="XFC8569" t="s">
        <v>15404</v>
      </c>
      <c r="XFD8569" t="s">
        <v>5143</v>
      </c>
    </row>
    <row r="8570" spans="16383:16384" x14ac:dyDescent="0.2">
      <c r="XFC8570" t="s">
        <v>15404</v>
      </c>
      <c r="XFD8570" t="s">
        <v>5144</v>
      </c>
    </row>
    <row r="8571" spans="16383:16384" x14ac:dyDescent="0.2">
      <c r="XFC8571" t="s">
        <v>15404</v>
      </c>
      <c r="XFD8571" t="s">
        <v>5145</v>
      </c>
    </row>
    <row r="8572" spans="16383:16384" x14ac:dyDescent="0.2">
      <c r="XFC8572" t="s">
        <v>15404</v>
      </c>
      <c r="XFD8572" t="s">
        <v>5146</v>
      </c>
    </row>
    <row r="8573" spans="16383:16384" x14ac:dyDescent="0.2">
      <c r="XFC8573" t="s">
        <v>15404</v>
      </c>
      <c r="XFD8573" t="s">
        <v>5147</v>
      </c>
    </row>
    <row r="8574" spans="16383:16384" x14ac:dyDescent="0.2">
      <c r="XFC8574" t="s">
        <v>15404</v>
      </c>
      <c r="XFD8574" t="s">
        <v>5148</v>
      </c>
    </row>
    <row r="8575" spans="16383:16384" x14ac:dyDescent="0.2">
      <c r="XFC8575" t="s">
        <v>15404</v>
      </c>
      <c r="XFD8575" t="s">
        <v>5149</v>
      </c>
    </row>
    <row r="8576" spans="16383:16384" x14ac:dyDescent="0.2">
      <c r="XFC8576" t="s">
        <v>15404</v>
      </c>
      <c r="XFD8576" t="s">
        <v>5150</v>
      </c>
    </row>
    <row r="8577" spans="16383:16384" x14ac:dyDescent="0.2">
      <c r="XFC8577" t="s">
        <v>15404</v>
      </c>
      <c r="XFD8577" t="s">
        <v>5151</v>
      </c>
    </row>
    <row r="8578" spans="16383:16384" x14ac:dyDescent="0.2">
      <c r="XFC8578" t="s">
        <v>15404</v>
      </c>
      <c r="XFD8578" t="s">
        <v>5152</v>
      </c>
    </row>
    <row r="8579" spans="16383:16384" x14ac:dyDescent="0.2">
      <c r="XFC8579" t="s">
        <v>15404</v>
      </c>
      <c r="XFD8579" t="s">
        <v>5153</v>
      </c>
    </row>
    <row r="8580" spans="16383:16384" x14ac:dyDescent="0.2">
      <c r="XFC8580" t="s">
        <v>15404</v>
      </c>
      <c r="XFD8580" t="s">
        <v>5154</v>
      </c>
    </row>
    <row r="8581" spans="16383:16384" x14ac:dyDescent="0.2">
      <c r="XFC8581" t="s">
        <v>15404</v>
      </c>
      <c r="XFD8581" t="s">
        <v>5155</v>
      </c>
    </row>
    <row r="8582" spans="16383:16384" x14ac:dyDescent="0.2">
      <c r="XFC8582" t="s">
        <v>15404</v>
      </c>
      <c r="XFD8582" t="s">
        <v>17051</v>
      </c>
    </row>
    <row r="8583" spans="16383:16384" x14ac:dyDescent="0.2">
      <c r="XFC8583" t="s">
        <v>15404</v>
      </c>
      <c r="XFD8583" t="s">
        <v>17053</v>
      </c>
    </row>
    <row r="8584" spans="16383:16384" x14ac:dyDescent="0.2">
      <c r="XFC8584" t="s">
        <v>15404</v>
      </c>
      <c r="XFD8584" t="s">
        <v>5156</v>
      </c>
    </row>
    <row r="8585" spans="16383:16384" x14ac:dyDescent="0.2">
      <c r="XFC8585" t="s">
        <v>15404</v>
      </c>
      <c r="XFD8585" t="s">
        <v>5157</v>
      </c>
    </row>
    <row r="8586" spans="16383:16384" x14ac:dyDescent="0.2">
      <c r="XFC8586" t="s">
        <v>15404</v>
      </c>
      <c r="XFD8586" t="s">
        <v>5158</v>
      </c>
    </row>
    <row r="8587" spans="16383:16384" x14ac:dyDescent="0.2">
      <c r="XFC8587" t="s">
        <v>15404</v>
      </c>
      <c r="XFD8587" t="s">
        <v>5159</v>
      </c>
    </row>
    <row r="8588" spans="16383:16384" x14ac:dyDescent="0.2">
      <c r="XFC8588" t="s">
        <v>15404</v>
      </c>
      <c r="XFD8588" t="s">
        <v>5160</v>
      </c>
    </row>
    <row r="8589" spans="16383:16384" x14ac:dyDescent="0.2">
      <c r="XFC8589" t="s">
        <v>15404</v>
      </c>
      <c r="XFD8589" t="s">
        <v>5161</v>
      </c>
    </row>
    <row r="8590" spans="16383:16384" x14ac:dyDescent="0.2">
      <c r="XFC8590" t="s">
        <v>15404</v>
      </c>
      <c r="XFD8590" t="s">
        <v>17061</v>
      </c>
    </row>
    <row r="8591" spans="16383:16384" x14ac:dyDescent="0.2">
      <c r="XFC8591" t="s">
        <v>15404</v>
      </c>
      <c r="XFD8591" t="s">
        <v>5162</v>
      </c>
    </row>
    <row r="8592" spans="16383:16384" x14ac:dyDescent="0.2">
      <c r="XFC8592" t="s">
        <v>15404</v>
      </c>
      <c r="XFD8592" t="s">
        <v>5163</v>
      </c>
    </row>
    <row r="8593" spans="16383:16384" x14ac:dyDescent="0.2">
      <c r="XFC8593" t="s">
        <v>15404</v>
      </c>
      <c r="XFD8593" t="s">
        <v>5164</v>
      </c>
    </row>
    <row r="8594" spans="16383:16384" x14ac:dyDescent="0.2">
      <c r="XFC8594" t="s">
        <v>15404</v>
      </c>
      <c r="XFD8594" t="s">
        <v>5165</v>
      </c>
    </row>
    <row r="8595" spans="16383:16384" x14ac:dyDescent="0.2">
      <c r="XFC8595" t="s">
        <v>15404</v>
      </c>
      <c r="XFD8595" t="s">
        <v>5166</v>
      </c>
    </row>
    <row r="8596" spans="16383:16384" x14ac:dyDescent="0.2">
      <c r="XFC8596" t="s">
        <v>15404</v>
      </c>
      <c r="XFD8596" t="s">
        <v>5167</v>
      </c>
    </row>
    <row r="8597" spans="16383:16384" x14ac:dyDescent="0.2">
      <c r="XFC8597" t="s">
        <v>15404</v>
      </c>
      <c r="XFD8597" t="s">
        <v>17069</v>
      </c>
    </row>
    <row r="8598" spans="16383:16384" x14ac:dyDescent="0.2">
      <c r="XFC8598" t="s">
        <v>15404</v>
      </c>
      <c r="XFD8598" t="s">
        <v>5168</v>
      </c>
    </row>
    <row r="8599" spans="16383:16384" x14ac:dyDescent="0.2">
      <c r="XFC8599" t="s">
        <v>15404</v>
      </c>
      <c r="XFD8599" t="s">
        <v>5169</v>
      </c>
    </row>
    <row r="8600" spans="16383:16384" x14ac:dyDescent="0.2">
      <c r="XFC8600" t="s">
        <v>15404</v>
      </c>
      <c r="XFD8600" t="s">
        <v>5170</v>
      </c>
    </row>
    <row r="8601" spans="16383:16384" x14ac:dyDescent="0.2">
      <c r="XFC8601" t="s">
        <v>15404</v>
      </c>
      <c r="XFD8601" t="s">
        <v>5171</v>
      </c>
    </row>
    <row r="8602" spans="16383:16384" x14ac:dyDescent="0.2">
      <c r="XFC8602" t="s">
        <v>15404</v>
      </c>
      <c r="XFD8602" t="s">
        <v>5172</v>
      </c>
    </row>
    <row r="8603" spans="16383:16384" x14ac:dyDescent="0.2">
      <c r="XFC8603" t="s">
        <v>15404</v>
      </c>
      <c r="XFD8603" t="s">
        <v>5173</v>
      </c>
    </row>
    <row r="8604" spans="16383:16384" x14ac:dyDescent="0.2">
      <c r="XFC8604" t="s">
        <v>15404</v>
      </c>
      <c r="XFD8604" t="s">
        <v>5174</v>
      </c>
    </row>
    <row r="8605" spans="16383:16384" x14ac:dyDescent="0.2">
      <c r="XFC8605" t="s">
        <v>15404</v>
      </c>
      <c r="XFD8605" t="s">
        <v>5175</v>
      </c>
    </row>
    <row r="8606" spans="16383:16384" x14ac:dyDescent="0.2">
      <c r="XFC8606" t="s">
        <v>15404</v>
      </c>
      <c r="XFD8606" t="s">
        <v>5176</v>
      </c>
    </row>
    <row r="8607" spans="16383:16384" x14ac:dyDescent="0.2">
      <c r="XFC8607" t="s">
        <v>15404</v>
      </c>
      <c r="XFD8607" t="s">
        <v>5177</v>
      </c>
    </row>
    <row r="8608" spans="16383:16384" x14ac:dyDescent="0.2">
      <c r="XFC8608" t="s">
        <v>15404</v>
      </c>
      <c r="XFD8608" t="s">
        <v>5178</v>
      </c>
    </row>
    <row r="8609" spans="16383:16384" x14ac:dyDescent="0.2">
      <c r="XFC8609" t="s">
        <v>15404</v>
      </c>
      <c r="XFD8609" t="s">
        <v>17082</v>
      </c>
    </row>
    <row r="8610" spans="16383:16384" x14ac:dyDescent="0.2">
      <c r="XFC8610" t="s">
        <v>15404</v>
      </c>
      <c r="XFD8610" t="s">
        <v>5179</v>
      </c>
    </row>
    <row r="8611" spans="16383:16384" x14ac:dyDescent="0.2">
      <c r="XFC8611" t="s">
        <v>15404</v>
      </c>
      <c r="XFD8611" t="s">
        <v>5180</v>
      </c>
    </row>
    <row r="8612" spans="16383:16384" x14ac:dyDescent="0.2">
      <c r="XFC8612" t="s">
        <v>15404</v>
      </c>
      <c r="XFD8612" t="s">
        <v>5181</v>
      </c>
    </row>
    <row r="8613" spans="16383:16384" x14ac:dyDescent="0.2">
      <c r="XFC8613" t="s">
        <v>15404</v>
      </c>
      <c r="XFD8613" t="s">
        <v>5182</v>
      </c>
    </row>
    <row r="8614" spans="16383:16384" x14ac:dyDescent="0.2">
      <c r="XFC8614" t="s">
        <v>15404</v>
      </c>
      <c r="XFD8614" t="s">
        <v>5183</v>
      </c>
    </row>
    <row r="8615" spans="16383:16384" x14ac:dyDescent="0.2">
      <c r="XFC8615" t="s">
        <v>15404</v>
      </c>
      <c r="XFD8615" t="s">
        <v>17089</v>
      </c>
    </row>
    <row r="8616" spans="16383:16384" x14ac:dyDescent="0.2">
      <c r="XFC8616" t="s">
        <v>15404</v>
      </c>
      <c r="XFD8616" t="s">
        <v>5184</v>
      </c>
    </row>
    <row r="8617" spans="16383:16384" x14ac:dyDescent="0.2">
      <c r="XFC8617" t="s">
        <v>15404</v>
      </c>
      <c r="XFD8617" t="s">
        <v>5185</v>
      </c>
    </row>
    <row r="8618" spans="16383:16384" x14ac:dyDescent="0.2">
      <c r="XFC8618" t="s">
        <v>15404</v>
      </c>
      <c r="XFD8618" t="s">
        <v>5186</v>
      </c>
    </row>
    <row r="8619" spans="16383:16384" x14ac:dyDescent="0.2">
      <c r="XFC8619" t="s">
        <v>15404</v>
      </c>
      <c r="XFD8619" t="s">
        <v>5187</v>
      </c>
    </row>
    <row r="8620" spans="16383:16384" x14ac:dyDescent="0.2">
      <c r="XFC8620" t="s">
        <v>15404</v>
      </c>
      <c r="XFD8620" t="s">
        <v>5188</v>
      </c>
    </row>
    <row r="8621" spans="16383:16384" x14ac:dyDescent="0.2">
      <c r="XFC8621" t="s">
        <v>15404</v>
      </c>
      <c r="XFD8621" t="s">
        <v>5189</v>
      </c>
    </row>
    <row r="8622" spans="16383:16384" x14ac:dyDescent="0.2">
      <c r="XFC8622" t="s">
        <v>15404</v>
      </c>
      <c r="XFD8622" t="s">
        <v>5190</v>
      </c>
    </row>
    <row r="8623" spans="16383:16384" x14ac:dyDescent="0.2">
      <c r="XFC8623" t="s">
        <v>15404</v>
      </c>
      <c r="XFD8623" t="s">
        <v>5191</v>
      </c>
    </row>
    <row r="8624" spans="16383:16384" x14ac:dyDescent="0.2">
      <c r="XFC8624" t="s">
        <v>15404</v>
      </c>
      <c r="XFD8624" t="s">
        <v>5192</v>
      </c>
    </row>
    <row r="8625" spans="16383:16384" x14ac:dyDescent="0.2">
      <c r="XFC8625" t="s">
        <v>15404</v>
      </c>
      <c r="XFD8625" t="s">
        <v>5193</v>
      </c>
    </row>
    <row r="8626" spans="16383:16384" x14ac:dyDescent="0.2">
      <c r="XFC8626" t="s">
        <v>15404</v>
      </c>
      <c r="XFD8626" t="s">
        <v>5194</v>
      </c>
    </row>
    <row r="8627" spans="16383:16384" x14ac:dyDescent="0.2">
      <c r="XFC8627" t="s">
        <v>15404</v>
      </c>
      <c r="XFD8627" t="s">
        <v>5195</v>
      </c>
    </row>
    <row r="8628" spans="16383:16384" x14ac:dyDescent="0.2">
      <c r="XFC8628" t="s">
        <v>15404</v>
      </c>
      <c r="XFD8628" t="s">
        <v>5196</v>
      </c>
    </row>
    <row r="8629" spans="16383:16384" x14ac:dyDescent="0.2">
      <c r="XFC8629" t="s">
        <v>15404</v>
      </c>
      <c r="XFD8629" t="s">
        <v>5197</v>
      </c>
    </row>
    <row r="8630" spans="16383:16384" x14ac:dyDescent="0.2">
      <c r="XFC8630" t="s">
        <v>15404</v>
      </c>
      <c r="XFD8630" t="s">
        <v>5198</v>
      </c>
    </row>
    <row r="8631" spans="16383:16384" x14ac:dyDescent="0.2">
      <c r="XFC8631" t="s">
        <v>15404</v>
      </c>
      <c r="XFD8631" t="s">
        <v>5199</v>
      </c>
    </row>
    <row r="8632" spans="16383:16384" x14ac:dyDescent="0.2">
      <c r="XFC8632" t="s">
        <v>15404</v>
      </c>
      <c r="XFD8632" t="s">
        <v>5200</v>
      </c>
    </row>
    <row r="8633" spans="16383:16384" x14ac:dyDescent="0.2">
      <c r="XFC8633" t="s">
        <v>15404</v>
      </c>
      <c r="XFD8633" t="s">
        <v>5201</v>
      </c>
    </row>
    <row r="8634" spans="16383:16384" x14ac:dyDescent="0.2">
      <c r="XFC8634" t="s">
        <v>15404</v>
      </c>
      <c r="XFD8634" t="s">
        <v>5202</v>
      </c>
    </row>
    <row r="8635" spans="16383:16384" x14ac:dyDescent="0.2">
      <c r="XFC8635" t="s">
        <v>15404</v>
      </c>
      <c r="XFD8635" t="s">
        <v>5203</v>
      </c>
    </row>
    <row r="8636" spans="16383:16384" x14ac:dyDescent="0.2">
      <c r="XFC8636" t="s">
        <v>15404</v>
      </c>
      <c r="XFD8636" t="s">
        <v>5204</v>
      </c>
    </row>
    <row r="8637" spans="16383:16384" x14ac:dyDescent="0.2">
      <c r="XFC8637" t="s">
        <v>15404</v>
      </c>
      <c r="XFD8637" t="s">
        <v>5205</v>
      </c>
    </row>
    <row r="8638" spans="16383:16384" x14ac:dyDescent="0.2">
      <c r="XFC8638" t="s">
        <v>15404</v>
      </c>
      <c r="XFD8638" t="s">
        <v>5206</v>
      </c>
    </row>
    <row r="8639" spans="16383:16384" x14ac:dyDescent="0.2">
      <c r="XFC8639" t="s">
        <v>15404</v>
      </c>
      <c r="XFD8639" t="s">
        <v>5207</v>
      </c>
    </row>
    <row r="8640" spans="16383:16384" x14ac:dyDescent="0.2">
      <c r="XFC8640" t="s">
        <v>15404</v>
      </c>
      <c r="XFD8640" t="s">
        <v>5208</v>
      </c>
    </row>
    <row r="8641" spans="16383:16384" x14ac:dyDescent="0.2">
      <c r="XFC8641" t="s">
        <v>15404</v>
      </c>
      <c r="XFD8641" t="s">
        <v>5209</v>
      </c>
    </row>
    <row r="8642" spans="16383:16384" x14ac:dyDescent="0.2">
      <c r="XFC8642" t="s">
        <v>15404</v>
      </c>
      <c r="XFD8642" t="s">
        <v>5210</v>
      </c>
    </row>
    <row r="8643" spans="16383:16384" x14ac:dyDescent="0.2">
      <c r="XFC8643" t="s">
        <v>15404</v>
      </c>
      <c r="XFD8643" t="s">
        <v>5211</v>
      </c>
    </row>
    <row r="8644" spans="16383:16384" x14ac:dyDescent="0.2">
      <c r="XFC8644" t="s">
        <v>15404</v>
      </c>
      <c r="XFD8644" t="s">
        <v>5212</v>
      </c>
    </row>
    <row r="8645" spans="16383:16384" x14ac:dyDescent="0.2">
      <c r="XFC8645" t="s">
        <v>15404</v>
      </c>
      <c r="XFD8645" t="s">
        <v>5213</v>
      </c>
    </row>
    <row r="8646" spans="16383:16384" x14ac:dyDescent="0.2">
      <c r="XFC8646" t="s">
        <v>15404</v>
      </c>
      <c r="XFD8646" t="s">
        <v>5214</v>
      </c>
    </row>
    <row r="8647" spans="16383:16384" x14ac:dyDescent="0.2">
      <c r="XFC8647" t="s">
        <v>15404</v>
      </c>
      <c r="XFD8647" t="s">
        <v>5215</v>
      </c>
    </row>
    <row r="8648" spans="16383:16384" x14ac:dyDescent="0.2">
      <c r="XFC8648" t="s">
        <v>15404</v>
      </c>
      <c r="XFD8648" t="s">
        <v>5216</v>
      </c>
    </row>
    <row r="8649" spans="16383:16384" x14ac:dyDescent="0.2">
      <c r="XFC8649" t="s">
        <v>15404</v>
      </c>
      <c r="XFD8649" t="s">
        <v>5217</v>
      </c>
    </row>
    <row r="8650" spans="16383:16384" x14ac:dyDescent="0.2">
      <c r="XFC8650" t="s">
        <v>15404</v>
      </c>
      <c r="XFD8650" t="s">
        <v>5218</v>
      </c>
    </row>
    <row r="8651" spans="16383:16384" x14ac:dyDescent="0.2">
      <c r="XFC8651" t="s">
        <v>15404</v>
      </c>
      <c r="XFD8651" t="s">
        <v>5219</v>
      </c>
    </row>
    <row r="8652" spans="16383:16384" x14ac:dyDescent="0.2">
      <c r="XFC8652" t="s">
        <v>15404</v>
      </c>
      <c r="XFD8652" t="s">
        <v>5220</v>
      </c>
    </row>
    <row r="8653" spans="16383:16384" x14ac:dyDescent="0.2">
      <c r="XFC8653" t="s">
        <v>15404</v>
      </c>
      <c r="XFD8653" t="s">
        <v>17128</v>
      </c>
    </row>
    <row r="8654" spans="16383:16384" x14ac:dyDescent="0.2">
      <c r="XFC8654" t="s">
        <v>15404</v>
      </c>
      <c r="XFD8654" t="s">
        <v>17130</v>
      </c>
    </row>
    <row r="8655" spans="16383:16384" x14ac:dyDescent="0.2">
      <c r="XFC8655" t="s">
        <v>15404</v>
      </c>
      <c r="XFD8655" t="s">
        <v>5221</v>
      </c>
    </row>
    <row r="8656" spans="16383:16384" x14ac:dyDescent="0.2">
      <c r="XFC8656" t="s">
        <v>15404</v>
      </c>
      <c r="XFD8656" t="s">
        <v>5222</v>
      </c>
    </row>
    <row r="8657" spans="16383:16384" x14ac:dyDescent="0.2">
      <c r="XFC8657" t="s">
        <v>15404</v>
      </c>
      <c r="XFD8657" t="s">
        <v>5223</v>
      </c>
    </row>
    <row r="8658" spans="16383:16384" x14ac:dyDescent="0.2">
      <c r="XFC8658" t="s">
        <v>15404</v>
      </c>
      <c r="XFD8658" t="s">
        <v>5224</v>
      </c>
    </row>
    <row r="8659" spans="16383:16384" x14ac:dyDescent="0.2">
      <c r="XFC8659" t="s">
        <v>15404</v>
      </c>
      <c r="XFD8659" t="s">
        <v>5225</v>
      </c>
    </row>
    <row r="8660" spans="16383:16384" x14ac:dyDescent="0.2">
      <c r="XFC8660" t="s">
        <v>15404</v>
      </c>
      <c r="XFD8660" t="s">
        <v>5226</v>
      </c>
    </row>
    <row r="8661" spans="16383:16384" x14ac:dyDescent="0.2">
      <c r="XFC8661" t="s">
        <v>15404</v>
      </c>
      <c r="XFD8661" t="s">
        <v>5227</v>
      </c>
    </row>
    <row r="8662" spans="16383:16384" x14ac:dyDescent="0.2">
      <c r="XFC8662" t="s">
        <v>15404</v>
      </c>
      <c r="XFD8662" t="s">
        <v>5228</v>
      </c>
    </row>
    <row r="8663" spans="16383:16384" x14ac:dyDescent="0.2">
      <c r="XFC8663" t="s">
        <v>15404</v>
      </c>
      <c r="XFD8663" t="s">
        <v>5229</v>
      </c>
    </row>
    <row r="8664" spans="16383:16384" x14ac:dyDescent="0.2">
      <c r="XFC8664" t="s">
        <v>15404</v>
      </c>
      <c r="XFD8664" t="s">
        <v>5230</v>
      </c>
    </row>
    <row r="8665" spans="16383:16384" x14ac:dyDescent="0.2">
      <c r="XFC8665" t="s">
        <v>15404</v>
      </c>
      <c r="XFD8665" t="s">
        <v>5231</v>
      </c>
    </row>
    <row r="8666" spans="16383:16384" x14ac:dyDescent="0.2">
      <c r="XFC8666" t="s">
        <v>15404</v>
      </c>
      <c r="XFD8666" t="s">
        <v>5232</v>
      </c>
    </row>
    <row r="8667" spans="16383:16384" x14ac:dyDescent="0.2">
      <c r="XFC8667" t="s">
        <v>15404</v>
      </c>
      <c r="XFD8667" t="s">
        <v>5233</v>
      </c>
    </row>
    <row r="8668" spans="16383:16384" x14ac:dyDescent="0.2">
      <c r="XFC8668" t="s">
        <v>15404</v>
      </c>
      <c r="XFD8668" t="s">
        <v>5234</v>
      </c>
    </row>
    <row r="8669" spans="16383:16384" x14ac:dyDescent="0.2">
      <c r="XFC8669" t="s">
        <v>15404</v>
      </c>
      <c r="XFD8669" t="s">
        <v>5235</v>
      </c>
    </row>
    <row r="8670" spans="16383:16384" x14ac:dyDescent="0.2">
      <c r="XFC8670" t="s">
        <v>15404</v>
      </c>
      <c r="XFD8670" t="s">
        <v>5236</v>
      </c>
    </row>
    <row r="8671" spans="16383:16384" x14ac:dyDescent="0.2">
      <c r="XFC8671" t="s">
        <v>15404</v>
      </c>
      <c r="XFD8671" t="s">
        <v>5237</v>
      </c>
    </row>
    <row r="8672" spans="16383:16384" x14ac:dyDescent="0.2">
      <c r="XFC8672" t="s">
        <v>15404</v>
      </c>
      <c r="XFD8672" t="s">
        <v>17149</v>
      </c>
    </row>
    <row r="8673" spans="16383:16384" x14ac:dyDescent="0.2">
      <c r="XFC8673" t="s">
        <v>15404</v>
      </c>
      <c r="XFD8673" t="s">
        <v>17150</v>
      </c>
    </row>
    <row r="8674" spans="16383:16384" x14ac:dyDescent="0.2">
      <c r="XFC8674" t="s">
        <v>15404</v>
      </c>
      <c r="XFD8674" t="s">
        <v>5238</v>
      </c>
    </row>
    <row r="8675" spans="16383:16384" x14ac:dyDescent="0.2">
      <c r="XFC8675" t="s">
        <v>15404</v>
      </c>
      <c r="XFD8675" t="s">
        <v>17153</v>
      </c>
    </row>
    <row r="8676" spans="16383:16384" x14ac:dyDescent="0.2">
      <c r="XFC8676" t="s">
        <v>15404</v>
      </c>
      <c r="XFD8676" t="s">
        <v>17155</v>
      </c>
    </row>
    <row r="8677" spans="16383:16384" x14ac:dyDescent="0.2">
      <c r="XFC8677" t="s">
        <v>15404</v>
      </c>
      <c r="XFD8677" t="s">
        <v>5239</v>
      </c>
    </row>
    <row r="8678" spans="16383:16384" x14ac:dyDescent="0.2">
      <c r="XFC8678" t="s">
        <v>15404</v>
      </c>
      <c r="XFD8678" t="s">
        <v>17158</v>
      </c>
    </row>
    <row r="8679" spans="16383:16384" x14ac:dyDescent="0.2">
      <c r="XFC8679" t="s">
        <v>15404</v>
      </c>
      <c r="XFD8679" t="s">
        <v>17160</v>
      </c>
    </row>
    <row r="8680" spans="16383:16384" x14ac:dyDescent="0.2">
      <c r="XFC8680" t="s">
        <v>15404</v>
      </c>
      <c r="XFD8680" t="s">
        <v>5240</v>
      </c>
    </row>
    <row r="8681" spans="16383:16384" x14ac:dyDescent="0.2">
      <c r="XFC8681" t="s">
        <v>15404</v>
      </c>
      <c r="XFD8681" t="s">
        <v>5241</v>
      </c>
    </row>
    <row r="8682" spans="16383:16384" x14ac:dyDescent="0.2">
      <c r="XFC8682" t="s">
        <v>15404</v>
      </c>
      <c r="XFD8682" t="s">
        <v>5242</v>
      </c>
    </row>
    <row r="8683" spans="16383:16384" x14ac:dyDescent="0.2">
      <c r="XFC8683" t="s">
        <v>15404</v>
      </c>
      <c r="XFD8683" t="s">
        <v>5243</v>
      </c>
    </row>
    <row r="8684" spans="16383:16384" x14ac:dyDescent="0.2">
      <c r="XFC8684" t="s">
        <v>15404</v>
      </c>
      <c r="XFD8684" t="s">
        <v>5244</v>
      </c>
    </row>
    <row r="8685" spans="16383:16384" x14ac:dyDescent="0.2">
      <c r="XFC8685" t="s">
        <v>15404</v>
      </c>
      <c r="XFD8685" t="s">
        <v>5245</v>
      </c>
    </row>
    <row r="8686" spans="16383:16384" x14ac:dyDescent="0.2">
      <c r="XFC8686" t="s">
        <v>15404</v>
      </c>
      <c r="XFD8686" t="s">
        <v>5246</v>
      </c>
    </row>
    <row r="8687" spans="16383:16384" x14ac:dyDescent="0.2">
      <c r="XFC8687" t="s">
        <v>15404</v>
      </c>
      <c r="XFD8687" t="s">
        <v>5247</v>
      </c>
    </row>
    <row r="8688" spans="16383:16384" x14ac:dyDescent="0.2">
      <c r="XFC8688" t="s">
        <v>15404</v>
      </c>
      <c r="XFD8688" t="s">
        <v>3865</v>
      </c>
    </row>
    <row r="8689" spans="16383:16384" x14ac:dyDescent="0.2">
      <c r="XFC8689" t="s">
        <v>15404</v>
      </c>
      <c r="XFD8689" t="s">
        <v>3867</v>
      </c>
    </row>
    <row r="8690" spans="16383:16384" x14ac:dyDescent="0.2">
      <c r="XFC8690" t="s">
        <v>15404</v>
      </c>
      <c r="XFD8690" t="s">
        <v>3869</v>
      </c>
    </row>
    <row r="8691" spans="16383:16384" x14ac:dyDescent="0.2">
      <c r="XFC8691" t="s">
        <v>15404</v>
      </c>
      <c r="XFD8691" t="s">
        <v>4771</v>
      </c>
    </row>
    <row r="8692" spans="16383:16384" x14ac:dyDescent="0.2">
      <c r="XFC8692" t="s">
        <v>15404</v>
      </c>
      <c r="XFD8692" t="s">
        <v>4773</v>
      </c>
    </row>
    <row r="8693" spans="16383:16384" x14ac:dyDescent="0.2">
      <c r="XFC8693" t="s">
        <v>15404</v>
      </c>
      <c r="XFD8693" t="s">
        <v>4775</v>
      </c>
    </row>
    <row r="8694" spans="16383:16384" x14ac:dyDescent="0.2">
      <c r="XFC8694" t="s">
        <v>15405</v>
      </c>
      <c r="XFD8694" t="s">
        <v>12972</v>
      </c>
    </row>
    <row r="8695" spans="16383:16384" x14ac:dyDescent="0.2">
      <c r="XFC8695" t="s">
        <v>15404</v>
      </c>
      <c r="XFD8695" t="s">
        <v>4777</v>
      </c>
    </row>
    <row r="8696" spans="16383:16384" x14ac:dyDescent="0.2">
      <c r="XFC8696" t="s">
        <v>15404</v>
      </c>
      <c r="XFD8696" t="s">
        <v>4779</v>
      </c>
    </row>
    <row r="8697" spans="16383:16384" x14ac:dyDescent="0.2">
      <c r="XFC8697" t="s">
        <v>15404</v>
      </c>
      <c r="XFD8697" t="s">
        <v>4781</v>
      </c>
    </row>
    <row r="8698" spans="16383:16384" x14ac:dyDescent="0.2">
      <c r="XFC8698" t="s">
        <v>15404</v>
      </c>
      <c r="XFD8698" t="s">
        <v>16967</v>
      </c>
    </row>
    <row r="8699" spans="16383:16384" x14ac:dyDescent="0.2">
      <c r="XFC8699" t="s">
        <v>15404</v>
      </c>
      <c r="XFD8699" t="s">
        <v>4783</v>
      </c>
    </row>
    <row r="8700" spans="16383:16384" x14ac:dyDescent="0.2">
      <c r="XFC8700" t="s">
        <v>15404</v>
      </c>
      <c r="XFD8700" t="s">
        <v>4785</v>
      </c>
    </row>
    <row r="8701" spans="16383:16384" x14ac:dyDescent="0.2">
      <c r="XFC8701" t="s">
        <v>15404</v>
      </c>
      <c r="XFD8701" t="s">
        <v>4787</v>
      </c>
    </row>
    <row r="8702" spans="16383:16384" x14ac:dyDescent="0.2">
      <c r="XFC8702" t="s">
        <v>15404</v>
      </c>
      <c r="XFD8702" t="s">
        <v>16969</v>
      </c>
    </row>
    <row r="8703" spans="16383:16384" x14ac:dyDescent="0.2">
      <c r="XFC8703" t="s">
        <v>15405</v>
      </c>
      <c r="XFD8703" t="s">
        <v>18987</v>
      </c>
    </row>
    <row r="8704" spans="16383:16384" x14ac:dyDescent="0.2">
      <c r="XFC8704" t="s">
        <v>15404</v>
      </c>
      <c r="XFD8704" t="s">
        <v>4789</v>
      </c>
    </row>
    <row r="8705" spans="16383:16384" x14ac:dyDescent="0.2">
      <c r="XFC8705" t="s">
        <v>15404</v>
      </c>
      <c r="XFD8705" t="s">
        <v>4791</v>
      </c>
    </row>
    <row r="8706" spans="16383:16384" x14ac:dyDescent="0.2">
      <c r="XFC8706" t="s">
        <v>15404</v>
      </c>
      <c r="XFD8706" t="s">
        <v>4793</v>
      </c>
    </row>
    <row r="8707" spans="16383:16384" x14ac:dyDescent="0.2">
      <c r="XFC8707" t="s">
        <v>15404</v>
      </c>
      <c r="XFD8707" t="s">
        <v>4795</v>
      </c>
    </row>
    <row r="8708" spans="16383:16384" x14ac:dyDescent="0.2">
      <c r="XFC8708" t="s">
        <v>15404</v>
      </c>
      <c r="XFD8708" t="s">
        <v>4797</v>
      </c>
    </row>
    <row r="8709" spans="16383:16384" x14ac:dyDescent="0.2">
      <c r="XFC8709" t="s">
        <v>15404</v>
      </c>
      <c r="XFD8709" t="s">
        <v>4798</v>
      </c>
    </row>
    <row r="8710" spans="16383:16384" x14ac:dyDescent="0.2">
      <c r="XFC8710" t="s">
        <v>15404</v>
      </c>
      <c r="XFD8710" t="s">
        <v>4799</v>
      </c>
    </row>
    <row r="8711" spans="16383:16384" x14ac:dyDescent="0.2">
      <c r="XFC8711" t="s">
        <v>15404</v>
      </c>
      <c r="XFD8711" t="s">
        <v>4800</v>
      </c>
    </row>
    <row r="8712" spans="16383:16384" x14ac:dyDescent="0.2">
      <c r="XFC8712" t="s">
        <v>15404</v>
      </c>
      <c r="XFD8712" t="s">
        <v>4802</v>
      </c>
    </row>
    <row r="8713" spans="16383:16384" x14ac:dyDescent="0.2">
      <c r="XFC8713" t="s">
        <v>15404</v>
      </c>
      <c r="XFD8713" t="s">
        <v>4804</v>
      </c>
    </row>
    <row r="8714" spans="16383:16384" x14ac:dyDescent="0.2">
      <c r="XFC8714" t="s">
        <v>15404</v>
      </c>
      <c r="XFD8714" t="s">
        <v>4806</v>
      </c>
    </row>
    <row r="8715" spans="16383:16384" x14ac:dyDescent="0.2">
      <c r="XFC8715" t="s">
        <v>15404</v>
      </c>
      <c r="XFD8715" t="s">
        <v>4808</v>
      </c>
    </row>
    <row r="8716" spans="16383:16384" x14ac:dyDescent="0.2">
      <c r="XFC8716" t="s">
        <v>15404</v>
      </c>
      <c r="XFD8716" t="s">
        <v>4810</v>
      </c>
    </row>
    <row r="8717" spans="16383:16384" x14ac:dyDescent="0.2">
      <c r="XFC8717" t="s">
        <v>15404</v>
      </c>
      <c r="XFD8717" t="s">
        <v>4812</v>
      </c>
    </row>
    <row r="8718" spans="16383:16384" x14ac:dyDescent="0.2">
      <c r="XFC8718" t="s">
        <v>15404</v>
      </c>
      <c r="XFD8718" t="s">
        <v>16974</v>
      </c>
    </row>
    <row r="8719" spans="16383:16384" x14ac:dyDescent="0.2">
      <c r="XFC8719" t="s">
        <v>15404</v>
      </c>
      <c r="XFD8719" t="s">
        <v>4814</v>
      </c>
    </row>
    <row r="8720" spans="16383:16384" x14ac:dyDescent="0.2">
      <c r="XFC8720" t="s">
        <v>15404</v>
      </c>
      <c r="XFD8720" t="s">
        <v>4816</v>
      </c>
    </row>
    <row r="8721" spans="16383:16384" x14ac:dyDescent="0.2">
      <c r="XFC8721" t="s">
        <v>15404</v>
      </c>
      <c r="XFD8721" t="s">
        <v>4818</v>
      </c>
    </row>
    <row r="8722" spans="16383:16384" x14ac:dyDescent="0.2">
      <c r="XFC8722" t="s">
        <v>15404</v>
      </c>
      <c r="XFD8722" t="s">
        <v>4820</v>
      </c>
    </row>
    <row r="8723" spans="16383:16384" x14ac:dyDescent="0.2">
      <c r="XFC8723" t="s">
        <v>15404</v>
      </c>
      <c r="XFD8723" t="s">
        <v>4822</v>
      </c>
    </row>
    <row r="8724" spans="16383:16384" x14ac:dyDescent="0.2">
      <c r="XFC8724" t="s">
        <v>15404</v>
      </c>
      <c r="XFD8724" t="s">
        <v>4824</v>
      </c>
    </row>
    <row r="8725" spans="16383:16384" x14ac:dyDescent="0.2">
      <c r="XFC8725" t="s">
        <v>15404</v>
      </c>
      <c r="XFD8725" t="s">
        <v>4826</v>
      </c>
    </row>
    <row r="8726" spans="16383:16384" x14ac:dyDescent="0.2">
      <c r="XFC8726" t="s">
        <v>15404</v>
      </c>
      <c r="XFD8726" t="s">
        <v>4828</v>
      </c>
    </row>
    <row r="8727" spans="16383:16384" x14ac:dyDescent="0.2">
      <c r="XFC8727" t="s">
        <v>15404</v>
      </c>
      <c r="XFD8727" t="s">
        <v>3504</v>
      </c>
    </row>
    <row r="8728" spans="16383:16384" x14ac:dyDescent="0.2">
      <c r="XFC8728" t="s">
        <v>15404</v>
      </c>
      <c r="XFD8728" t="s">
        <v>3506</v>
      </c>
    </row>
    <row r="8729" spans="16383:16384" x14ac:dyDescent="0.2">
      <c r="XFC8729" t="s">
        <v>15404</v>
      </c>
      <c r="XFD8729" t="s">
        <v>3508</v>
      </c>
    </row>
    <row r="8730" spans="16383:16384" x14ac:dyDescent="0.2">
      <c r="XFC8730" t="s">
        <v>15404</v>
      </c>
      <c r="XFD8730" t="s">
        <v>3510</v>
      </c>
    </row>
    <row r="8731" spans="16383:16384" x14ac:dyDescent="0.2">
      <c r="XFC8731" t="s">
        <v>15404</v>
      </c>
      <c r="XFD8731" t="s">
        <v>3512</v>
      </c>
    </row>
    <row r="8732" spans="16383:16384" x14ac:dyDescent="0.2">
      <c r="XFC8732" t="s">
        <v>15404</v>
      </c>
      <c r="XFD8732" t="s">
        <v>16641</v>
      </c>
    </row>
    <row r="8733" spans="16383:16384" x14ac:dyDescent="0.2">
      <c r="XFC8733" t="s">
        <v>15404</v>
      </c>
      <c r="XFD8733" t="s">
        <v>3514</v>
      </c>
    </row>
    <row r="8734" spans="16383:16384" x14ac:dyDescent="0.2">
      <c r="XFC8734" t="s">
        <v>15404</v>
      </c>
      <c r="XFD8734" t="s">
        <v>3516</v>
      </c>
    </row>
    <row r="8735" spans="16383:16384" x14ac:dyDescent="0.2">
      <c r="XFC8735" t="s">
        <v>15404</v>
      </c>
      <c r="XFD8735" t="s">
        <v>16643</v>
      </c>
    </row>
    <row r="8736" spans="16383:16384" x14ac:dyDescent="0.2">
      <c r="XFC8736" t="s">
        <v>15404</v>
      </c>
      <c r="XFD8736" t="s">
        <v>3518</v>
      </c>
    </row>
    <row r="8737" spans="16383:16384" x14ac:dyDescent="0.2">
      <c r="XFC8737" t="s">
        <v>15404</v>
      </c>
      <c r="XFD8737" t="s">
        <v>3520</v>
      </c>
    </row>
    <row r="8738" spans="16383:16384" x14ac:dyDescent="0.2">
      <c r="XFC8738" t="s">
        <v>15404</v>
      </c>
      <c r="XFD8738" t="s">
        <v>3522</v>
      </c>
    </row>
    <row r="8739" spans="16383:16384" x14ac:dyDescent="0.2">
      <c r="XFC8739" t="s">
        <v>15404</v>
      </c>
      <c r="XFD8739" t="s">
        <v>3524</v>
      </c>
    </row>
    <row r="8740" spans="16383:16384" x14ac:dyDescent="0.2">
      <c r="XFC8740" t="s">
        <v>15404</v>
      </c>
      <c r="XFD8740" t="s">
        <v>3526</v>
      </c>
    </row>
    <row r="8741" spans="16383:16384" x14ac:dyDescent="0.2">
      <c r="XFC8741" t="s">
        <v>15404</v>
      </c>
      <c r="XFD8741" t="s">
        <v>3528</v>
      </c>
    </row>
    <row r="8742" spans="16383:16384" x14ac:dyDescent="0.2">
      <c r="XFC8742" t="s">
        <v>15404</v>
      </c>
      <c r="XFD8742" t="s">
        <v>3530</v>
      </c>
    </row>
    <row r="8743" spans="16383:16384" x14ac:dyDescent="0.2">
      <c r="XFC8743" t="s">
        <v>15404</v>
      </c>
      <c r="XFD8743" t="s">
        <v>3532</v>
      </c>
    </row>
    <row r="8744" spans="16383:16384" x14ac:dyDescent="0.2">
      <c r="XFC8744" t="s">
        <v>15404</v>
      </c>
      <c r="XFD8744" t="s">
        <v>3534</v>
      </c>
    </row>
    <row r="8745" spans="16383:16384" x14ac:dyDescent="0.2">
      <c r="XFC8745" t="s">
        <v>15404</v>
      </c>
      <c r="XFD8745" t="s">
        <v>3535</v>
      </c>
    </row>
    <row r="8746" spans="16383:16384" x14ac:dyDescent="0.2">
      <c r="XFC8746" t="s">
        <v>15404</v>
      </c>
      <c r="XFD8746" t="s">
        <v>3537</v>
      </c>
    </row>
    <row r="8747" spans="16383:16384" x14ac:dyDescent="0.2">
      <c r="XFC8747" t="s">
        <v>15404</v>
      </c>
      <c r="XFD8747" t="s">
        <v>3539</v>
      </c>
    </row>
    <row r="8748" spans="16383:16384" x14ac:dyDescent="0.2">
      <c r="XFC8748" t="s">
        <v>15404</v>
      </c>
      <c r="XFD8748" t="s">
        <v>3541</v>
      </c>
    </row>
    <row r="8749" spans="16383:16384" x14ac:dyDescent="0.2">
      <c r="XFC8749" t="s">
        <v>15404</v>
      </c>
      <c r="XFD8749" t="s">
        <v>3543</v>
      </c>
    </row>
    <row r="8750" spans="16383:16384" x14ac:dyDescent="0.2">
      <c r="XFC8750" t="s">
        <v>15404</v>
      </c>
      <c r="XFD8750" t="s">
        <v>3545</v>
      </c>
    </row>
    <row r="8751" spans="16383:16384" x14ac:dyDescent="0.2">
      <c r="XFC8751" t="s">
        <v>15404</v>
      </c>
      <c r="XFD8751" t="s">
        <v>3547</v>
      </c>
    </row>
    <row r="8752" spans="16383:16384" x14ac:dyDescent="0.2">
      <c r="XFC8752" t="s">
        <v>15404</v>
      </c>
      <c r="XFD8752" t="s">
        <v>3549</v>
      </c>
    </row>
    <row r="8753" spans="16383:16384" x14ac:dyDescent="0.2">
      <c r="XFC8753" t="s">
        <v>15404</v>
      </c>
      <c r="XFD8753" t="s">
        <v>3551</v>
      </c>
    </row>
    <row r="8754" spans="16383:16384" x14ac:dyDescent="0.2">
      <c r="XFC8754" t="s">
        <v>15404</v>
      </c>
      <c r="XFD8754" t="s">
        <v>3553</v>
      </c>
    </row>
    <row r="8755" spans="16383:16384" x14ac:dyDescent="0.2">
      <c r="XFC8755" t="s">
        <v>15404</v>
      </c>
      <c r="XFD8755" t="s">
        <v>3555</v>
      </c>
    </row>
    <row r="8756" spans="16383:16384" x14ac:dyDescent="0.2">
      <c r="XFC8756" t="s">
        <v>15404</v>
      </c>
      <c r="XFD8756" t="s">
        <v>3557</v>
      </c>
    </row>
    <row r="8757" spans="16383:16384" x14ac:dyDescent="0.2">
      <c r="XFC8757" t="s">
        <v>15404</v>
      </c>
      <c r="XFD8757" t="s">
        <v>3558</v>
      </c>
    </row>
    <row r="8758" spans="16383:16384" x14ac:dyDescent="0.2">
      <c r="XFC8758" t="s">
        <v>15404</v>
      </c>
      <c r="XFD8758" t="s">
        <v>3560</v>
      </c>
    </row>
    <row r="8759" spans="16383:16384" x14ac:dyDescent="0.2">
      <c r="XFC8759" t="s">
        <v>15404</v>
      </c>
      <c r="XFD8759" t="s">
        <v>3562</v>
      </c>
    </row>
    <row r="8760" spans="16383:16384" x14ac:dyDescent="0.2">
      <c r="XFC8760" t="s">
        <v>15404</v>
      </c>
      <c r="XFD8760" t="s">
        <v>3564</v>
      </c>
    </row>
    <row r="8761" spans="16383:16384" x14ac:dyDescent="0.2">
      <c r="XFC8761" t="s">
        <v>15404</v>
      </c>
      <c r="XFD8761" t="s">
        <v>3566</v>
      </c>
    </row>
    <row r="8762" spans="16383:16384" x14ac:dyDescent="0.2">
      <c r="XFC8762" t="s">
        <v>15404</v>
      </c>
      <c r="XFD8762" t="s">
        <v>3568</v>
      </c>
    </row>
    <row r="8763" spans="16383:16384" x14ac:dyDescent="0.2">
      <c r="XFC8763" t="s">
        <v>15404</v>
      </c>
      <c r="XFD8763" t="s">
        <v>3570</v>
      </c>
    </row>
    <row r="8764" spans="16383:16384" x14ac:dyDescent="0.2">
      <c r="XFC8764" t="s">
        <v>15404</v>
      </c>
      <c r="XFD8764" t="s">
        <v>3572</v>
      </c>
    </row>
    <row r="8765" spans="16383:16384" x14ac:dyDescent="0.2">
      <c r="XFC8765" t="s">
        <v>15404</v>
      </c>
      <c r="XFD8765" t="s">
        <v>4071</v>
      </c>
    </row>
    <row r="8766" spans="16383:16384" x14ac:dyDescent="0.2">
      <c r="XFC8766" t="s">
        <v>15404</v>
      </c>
      <c r="XFD8766" t="s">
        <v>4073</v>
      </c>
    </row>
    <row r="8767" spans="16383:16384" x14ac:dyDescent="0.2">
      <c r="XFC8767" t="s">
        <v>15404</v>
      </c>
      <c r="XFD8767" t="s">
        <v>4075</v>
      </c>
    </row>
    <row r="8768" spans="16383:16384" x14ac:dyDescent="0.2">
      <c r="XFC8768" t="s">
        <v>15404</v>
      </c>
      <c r="XFD8768" t="s">
        <v>3574</v>
      </c>
    </row>
    <row r="8769" spans="16383:16384" x14ac:dyDescent="0.2">
      <c r="XFC8769" t="s">
        <v>15404</v>
      </c>
      <c r="XFD8769" t="s">
        <v>3576</v>
      </c>
    </row>
    <row r="8770" spans="16383:16384" x14ac:dyDescent="0.2">
      <c r="XFC8770" t="s">
        <v>15404</v>
      </c>
      <c r="XFD8770" t="s">
        <v>3578</v>
      </c>
    </row>
    <row r="8771" spans="16383:16384" x14ac:dyDescent="0.2">
      <c r="XFC8771" t="s">
        <v>15404</v>
      </c>
      <c r="XFD8771" t="s">
        <v>3580</v>
      </c>
    </row>
    <row r="8772" spans="16383:16384" x14ac:dyDescent="0.2">
      <c r="XFC8772" t="s">
        <v>15404</v>
      </c>
      <c r="XFD8772" t="s">
        <v>3582</v>
      </c>
    </row>
    <row r="8773" spans="16383:16384" x14ac:dyDescent="0.2">
      <c r="XFC8773" t="s">
        <v>15404</v>
      </c>
      <c r="XFD8773" t="s">
        <v>3584</v>
      </c>
    </row>
    <row r="8774" spans="16383:16384" x14ac:dyDescent="0.2">
      <c r="XFC8774" t="s">
        <v>15404</v>
      </c>
      <c r="XFD8774" t="s">
        <v>3586</v>
      </c>
    </row>
    <row r="8775" spans="16383:16384" x14ac:dyDescent="0.2">
      <c r="XFC8775" t="s">
        <v>15404</v>
      </c>
      <c r="XFD8775" t="s">
        <v>3588</v>
      </c>
    </row>
    <row r="8776" spans="16383:16384" x14ac:dyDescent="0.2">
      <c r="XFC8776" t="s">
        <v>15404</v>
      </c>
      <c r="XFD8776" t="s">
        <v>3590</v>
      </c>
    </row>
    <row r="8777" spans="16383:16384" x14ac:dyDescent="0.2">
      <c r="XFC8777" t="s">
        <v>15404</v>
      </c>
      <c r="XFD8777" t="s">
        <v>3592</v>
      </c>
    </row>
    <row r="8778" spans="16383:16384" x14ac:dyDescent="0.2">
      <c r="XFC8778" t="s">
        <v>15404</v>
      </c>
      <c r="XFD8778" t="s">
        <v>3594</v>
      </c>
    </row>
    <row r="8779" spans="16383:16384" x14ac:dyDescent="0.2">
      <c r="XFC8779" t="s">
        <v>15404</v>
      </c>
      <c r="XFD8779" t="s">
        <v>3596</v>
      </c>
    </row>
    <row r="8780" spans="16383:16384" x14ac:dyDescent="0.2">
      <c r="XFC8780" t="s">
        <v>15404</v>
      </c>
      <c r="XFD8780" t="s">
        <v>3598</v>
      </c>
    </row>
    <row r="8781" spans="16383:16384" x14ac:dyDescent="0.2">
      <c r="XFC8781" t="s">
        <v>15404</v>
      </c>
      <c r="XFD8781" t="s">
        <v>3600</v>
      </c>
    </row>
    <row r="8782" spans="16383:16384" x14ac:dyDescent="0.2">
      <c r="XFC8782" t="s">
        <v>15404</v>
      </c>
      <c r="XFD8782" t="s">
        <v>3602</v>
      </c>
    </row>
    <row r="8783" spans="16383:16384" x14ac:dyDescent="0.2">
      <c r="XFC8783" t="s">
        <v>15404</v>
      </c>
      <c r="XFD8783" t="s">
        <v>3604</v>
      </c>
    </row>
    <row r="8784" spans="16383:16384" x14ac:dyDescent="0.2">
      <c r="XFC8784" t="s">
        <v>15404</v>
      </c>
      <c r="XFD8784" t="s">
        <v>3606</v>
      </c>
    </row>
    <row r="8785" spans="16383:16384" x14ac:dyDescent="0.2">
      <c r="XFC8785" t="s">
        <v>15404</v>
      </c>
      <c r="XFD8785" t="s">
        <v>3608</v>
      </c>
    </row>
    <row r="8786" spans="16383:16384" x14ac:dyDescent="0.2">
      <c r="XFC8786" t="s">
        <v>15404</v>
      </c>
      <c r="XFD8786" t="s">
        <v>3610</v>
      </c>
    </row>
    <row r="8787" spans="16383:16384" x14ac:dyDescent="0.2">
      <c r="XFC8787" t="s">
        <v>15404</v>
      </c>
      <c r="XFD8787" t="s">
        <v>3612</v>
      </c>
    </row>
    <row r="8788" spans="16383:16384" x14ac:dyDescent="0.2">
      <c r="XFC8788" t="s">
        <v>15404</v>
      </c>
      <c r="XFD8788" t="s">
        <v>3614</v>
      </c>
    </row>
    <row r="8789" spans="16383:16384" x14ac:dyDescent="0.2">
      <c r="XFC8789" t="s">
        <v>15404</v>
      </c>
      <c r="XFD8789" t="s">
        <v>3616</v>
      </c>
    </row>
    <row r="8790" spans="16383:16384" x14ac:dyDescent="0.2">
      <c r="XFC8790" t="s">
        <v>15404</v>
      </c>
      <c r="XFD8790" t="s">
        <v>3618</v>
      </c>
    </row>
    <row r="8791" spans="16383:16384" x14ac:dyDescent="0.2">
      <c r="XFC8791" t="s">
        <v>15404</v>
      </c>
      <c r="XFD8791" t="s">
        <v>3620</v>
      </c>
    </row>
    <row r="8792" spans="16383:16384" x14ac:dyDescent="0.2">
      <c r="XFC8792" t="s">
        <v>15404</v>
      </c>
      <c r="XFD8792" t="s">
        <v>3622</v>
      </c>
    </row>
    <row r="8793" spans="16383:16384" x14ac:dyDescent="0.2">
      <c r="XFC8793" t="s">
        <v>15404</v>
      </c>
      <c r="XFD8793" t="s">
        <v>3624</v>
      </c>
    </row>
    <row r="8794" spans="16383:16384" x14ac:dyDescent="0.2">
      <c r="XFC8794" t="s">
        <v>15404</v>
      </c>
      <c r="XFD8794" t="s">
        <v>3626</v>
      </c>
    </row>
    <row r="8795" spans="16383:16384" x14ac:dyDescent="0.2">
      <c r="XFC8795" t="s">
        <v>15404</v>
      </c>
      <c r="XFD8795" t="s">
        <v>3628</v>
      </c>
    </row>
    <row r="8796" spans="16383:16384" x14ac:dyDescent="0.2">
      <c r="XFC8796" t="s">
        <v>15404</v>
      </c>
      <c r="XFD8796" t="s">
        <v>3630</v>
      </c>
    </row>
    <row r="8797" spans="16383:16384" x14ac:dyDescent="0.2">
      <c r="XFC8797" t="s">
        <v>15404</v>
      </c>
      <c r="XFD8797" t="s">
        <v>3632</v>
      </c>
    </row>
    <row r="8798" spans="16383:16384" x14ac:dyDescent="0.2">
      <c r="XFC8798" t="s">
        <v>15404</v>
      </c>
      <c r="XFD8798" t="s">
        <v>3634</v>
      </c>
    </row>
    <row r="8799" spans="16383:16384" x14ac:dyDescent="0.2">
      <c r="XFC8799" t="s">
        <v>15404</v>
      </c>
      <c r="XFD8799" t="s">
        <v>3636</v>
      </c>
    </row>
    <row r="8800" spans="16383:16384" x14ac:dyDescent="0.2">
      <c r="XFC8800" t="s">
        <v>15404</v>
      </c>
      <c r="XFD8800" t="s">
        <v>3638</v>
      </c>
    </row>
    <row r="8801" spans="16383:16384" x14ac:dyDescent="0.2">
      <c r="XFC8801" t="s">
        <v>15404</v>
      </c>
      <c r="XFD8801" t="s">
        <v>3640</v>
      </c>
    </row>
    <row r="8802" spans="16383:16384" x14ac:dyDescent="0.2">
      <c r="XFC8802" t="s">
        <v>15404</v>
      </c>
      <c r="XFD8802" t="s">
        <v>3642</v>
      </c>
    </row>
    <row r="8803" spans="16383:16384" x14ac:dyDescent="0.2">
      <c r="XFC8803" t="s">
        <v>15404</v>
      </c>
      <c r="XFD8803" t="s">
        <v>3644</v>
      </c>
    </row>
    <row r="8804" spans="16383:16384" x14ac:dyDescent="0.2">
      <c r="XFC8804" t="s">
        <v>15404</v>
      </c>
      <c r="XFD8804" t="s">
        <v>3646</v>
      </c>
    </row>
    <row r="8805" spans="16383:16384" x14ac:dyDescent="0.2">
      <c r="XFC8805" t="s">
        <v>15404</v>
      </c>
      <c r="XFD8805" t="s">
        <v>3648</v>
      </c>
    </row>
    <row r="8806" spans="16383:16384" x14ac:dyDescent="0.2">
      <c r="XFC8806" t="s">
        <v>15404</v>
      </c>
      <c r="XFD8806" t="s">
        <v>3650</v>
      </c>
    </row>
    <row r="8807" spans="16383:16384" x14ac:dyDescent="0.2">
      <c r="XFC8807" t="s">
        <v>15404</v>
      </c>
      <c r="XFD8807" t="s">
        <v>3652</v>
      </c>
    </row>
    <row r="8808" spans="16383:16384" x14ac:dyDescent="0.2">
      <c r="XFC8808" t="s">
        <v>15404</v>
      </c>
      <c r="XFD8808" t="s">
        <v>3654</v>
      </c>
    </row>
    <row r="8809" spans="16383:16384" x14ac:dyDescent="0.2">
      <c r="XFC8809" t="s">
        <v>15404</v>
      </c>
      <c r="XFD8809" t="s">
        <v>3656</v>
      </c>
    </row>
    <row r="8810" spans="16383:16384" x14ac:dyDescent="0.2">
      <c r="XFC8810" t="s">
        <v>15404</v>
      </c>
      <c r="XFD8810" t="s">
        <v>3658</v>
      </c>
    </row>
    <row r="8811" spans="16383:16384" x14ac:dyDescent="0.2">
      <c r="XFC8811" t="s">
        <v>15404</v>
      </c>
      <c r="XFD8811" t="s">
        <v>3660</v>
      </c>
    </row>
    <row r="8812" spans="16383:16384" x14ac:dyDescent="0.2">
      <c r="XFC8812" t="s">
        <v>15404</v>
      </c>
      <c r="XFD8812" t="s">
        <v>3662</v>
      </c>
    </row>
    <row r="8813" spans="16383:16384" x14ac:dyDescent="0.2">
      <c r="XFC8813" t="s">
        <v>15404</v>
      </c>
      <c r="XFD8813" t="s">
        <v>3664</v>
      </c>
    </row>
    <row r="8814" spans="16383:16384" x14ac:dyDescent="0.2">
      <c r="XFC8814" t="s">
        <v>15404</v>
      </c>
      <c r="XFD8814" t="s">
        <v>3666</v>
      </c>
    </row>
    <row r="8815" spans="16383:16384" x14ac:dyDescent="0.2">
      <c r="XFC8815" t="s">
        <v>15404</v>
      </c>
      <c r="XFD8815" t="s">
        <v>3668</v>
      </c>
    </row>
    <row r="8816" spans="16383:16384" x14ac:dyDescent="0.2">
      <c r="XFC8816" t="s">
        <v>15404</v>
      </c>
      <c r="XFD8816" t="s">
        <v>3670</v>
      </c>
    </row>
    <row r="8817" spans="16383:16384" x14ac:dyDescent="0.2">
      <c r="XFC8817" t="s">
        <v>15404</v>
      </c>
      <c r="XFD8817" t="s">
        <v>3672</v>
      </c>
    </row>
    <row r="8818" spans="16383:16384" x14ac:dyDescent="0.2">
      <c r="XFC8818" t="s">
        <v>15404</v>
      </c>
      <c r="XFD8818" t="s">
        <v>3674</v>
      </c>
    </row>
    <row r="8819" spans="16383:16384" x14ac:dyDescent="0.2">
      <c r="XFC8819" t="s">
        <v>15404</v>
      </c>
      <c r="XFD8819" t="s">
        <v>3676</v>
      </c>
    </row>
    <row r="8820" spans="16383:16384" x14ac:dyDescent="0.2">
      <c r="XFC8820" t="s">
        <v>15404</v>
      </c>
      <c r="XFD8820" t="s">
        <v>4077</v>
      </c>
    </row>
    <row r="8821" spans="16383:16384" x14ac:dyDescent="0.2">
      <c r="XFC8821" t="s">
        <v>15404</v>
      </c>
      <c r="XFD8821" t="s">
        <v>4079</v>
      </c>
    </row>
    <row r="8822" spans="16383:16384" x14ac:dyDescent="0.2">
      <c r="XFC8822" t="s">
        <v>15404</v>
      </c>
      <c r="XFD8822" t="s">
        <v>4081</v>
      </c>
    </row>
    <row r="8823" spans="16383:16384" x14ac:dyDescent="0.2">
      <c r="XFC8823" t="s">
        <v>15404</v>
      </c>
      <c r="XFD8823" t="s">
        <v>4083</v>
      </c>
    </row>
    <row r="8824" spans="16383:16384" x14ac:dyDescent="0.2">
      <c r="XFC8824" t="s">
        <v>15404</v>
      </c>
      <c r="XFD8824" t="s">
        <v>4085</v>
      </c>
    </row>
    <row r="8825" spans="16383:16384" x14ac:dyDescent="0.2">
      <c r="XFC8825" t="s">
        <v>15404</v>
      </c>
      <c r="XFD8825" t="s">
        <v>4086</v>
      </c>
    </row>
    <row r="8826" spans="16383:16384" x14ac:dyDescent="0.2">
      <c r="XFC8826" t="s">
        <v>15404</v>
      </c>
      <c r="XFD8826" t="s">
        <v>4088</v>
      </c>
    </row>
    <row r="8827" spans="16383:16384" x14ac:dyDescent="0.2">
      <c r="XFC8827" t="s">
        <v>15404</v>
      </c>
      <c r="XFD8827" t="s">
        <v>4090</v>
      </c>
    </row>
    <row r="8828" spans="16383:16384" x14ac:dyDescent="0.2">
      <c r="XFC8828" t="s">
        <v>15404</v>
      </c>
      <c r="XFD8828" t="s">
        <v>4092</v>
      </c>
    </row>
    <row r="8829" spans="16383:16384" x14ac:dyDescent="0.2">
      <c r="XFC8829" t="s">
        <v>15404</v>
      </c>
      <c r="XFD8829" t="s">
        <v>4094</v>
      </c>
    </row>
    <row r="8830" spans="16383:16384" x14ac:dyDescent="0.2">
      <c r="XFC8830" t="s">
        <v>15404</v>
      </c>
      <c r="XFD8830" t="s">
        <v>4095</v>
      </c>
    </row>
    <row r="8831" spans="16383:16384" x14ac:dyDescent="0.2">
      <c r="XFC8831" t="s">
        <v>15404</v>
      </c>
      <c r="XFD8831" t="s">
        <v>4097</v>
      </c>
    </row>
    <row r="8832" spans="16383:16384" x14ac:dyDescent="0.2">
      <c r="XFC8832" t="s">
        <v>15404</v>
      </c>
      <c r="XFD8832" t="s">
        <v>4099</v>
      </c>
    </row>
    <row r="8833" spans="16383:16384" x14ac:dyDescent="0.2">
      <c r="XFC8833" t="s">
        <v>15404</v>
      </c>
      <c r="XFD8833" t="s">
        <v>10144</v>
      </c>
    </row>
    <row r="8834" spans="16383:16384" x14ac:dyDescent="0.2">
      <c r="XFC8834" t="s">
        <v>15404</v>
      </c>
      <c r="XFD8834" t="s">
        <v>10146</v>
      </c>
    </row>
    <row r="8835" spans="16383:16384" x14ac:dyDescent="0.2">
      <c r="XFC8835" t="s">
        <v>15404</v>
      </c>
      <c r="XFD8835" t="s">
        <v>6196</v>
      </c>
    </row>
    <row r="8836" spans="16383:16384" x14ac:dyDescent="0.2">
      <c r="XFC8836" t="s">
        <v>15404</v>
      </c>
      <c r="XFD8836" t="s">
        <v>6199</v>
      </c>
    </row>
    <row r="8837" spans="16383:16384" x14ac:dyDescent="0.2">
      <c r="XFC8837" t="s">
        <v>15404</v>
      </c>
      <c r="XFD8837" t="s">
        <v>6201</v>
      </c>
    </row>
    <row r="8838" spans="16383:16384" x14ac:dyDescent="0.2">
      <c r="XFC8838" t="s">
        <v>15404</v>
      </c>
      <c r="XFD8838" t="s">
        <v>6203</v>
      </c>
    </row>
    <row r="8839" spans="16383:16384" x14ac:dyDescent="0.2">
      <c r="XFC8839" t="s">
        <v>15404</v>
      </c>
      <c r="XFD8839" t="s">
        <v>6205</v>
      </c>
    </row>
    <row r="8840" spans="16383:16384" x14ac:dyDescent="0.2">
      <c r="XFC8840" t="s">
        <v>15404</v>
      </c>
      <c r="XFD8840" t="s">
        <v>6207</v>
      </c>
    </row>
    <row r="8841" spans="16383:16384" x14ac:dyDescent="0.2">
      <c r="XFC8841" t="s">
        <v>15404</v>
      </c>
      <c r="XFD8841" t="s">
        <v>6209</v>
      </c>
    </row>
    <row r="8842" spans="16383:16384" x14ac:dyDescent="0.2">
      <c r="XFC8842" t="s">
        <v>15404</v>
      </c>
      <c r="XFD8842" t="s">
        <v>6212</v>
      </c>
    </row>
    <row r="8843" spans="16383:16384" x14ac:dyDescent="0.2">
      <c r="XFC8843" t="s">
        <v>15404</v>
      </c>
      <c r="XFD8843" t="s">
        <v>17349</v>
      </c>
    </row>
    <row r="8844" spans="16383:16384" x14ac:dyDescent="0.2">
      <c r="XFC8844" t="s">
        <v>15405</v>
      </c>
      <c r="XFD8844" t="s">
        <v>13196</v>
      </c>
    </row>
    <row r="8845" spans="16383:16384" x14ac:dyDescent="0.2">
      <c r="XFC8845" t="s">
        <v>15405</v>
      </c>
      <c r="XFD8845" t="s">
        <v>13198</v>
      </c>
    </row>
    <row r="8846" spans="16383:16384" x14ac:dyDescent="0.2">
      <c r="XFC8846" t="s">
        <v>15405</v>
      </c>
      <c r="XFD8846" t="s">
        <v>13200</v>
      </c>
    </row>
    <row r="8847" spans="16383:16384" x14ac:dyDescent="0.2">
      <c r="XFC8847" t="s">
        <v>15405</v>
      </c>
      <c r="XFD8847" t="s">
        <v>13608</v>
      </c>
    </row>
    <row r="8848" spans="16383:16384" x14ac:dyDescent="0.2">
      <c r="XFC8848" t="s">
        <v>15405</v>
      </c>
      <c r="XFD8848" t="s">
        <v>13610</v>
      </c>
    </row>
    <row r="8849" spans="16383:16384" x14ac:dyDescent="0.2">
      <c r="XFC8849" t="s">
        <v>15405</v>
      </c>
      <c r="XFD8849" t="s">
        <v>13202</v>
      </c>
    </row>
    <row r="8850" spans="16383:16384" x14ac:dyDescent="0.2">
      <c r="XFC8850" t="s">
        <v>15405</v>
      </c>
      <c r="XFD8850" t="s">
        <v>13204</v>
      </c>
    </row>
    <row r="8851" spans="16383:16384" x14ac:dyDescent="0.2">
      <c r="XFC8851" t="s">
        <v>15405</v>
      </c>
      <c r="XFD8851" t="s">
        <v>13206</v>
      </c>
    </row>
    <row r="8852" spans="16383:16384" x14ac:dyDescent="0.2">
      <c r="XFC8852" t="s">
        <v>15405</v>
      </c>
      <c r="XFD8852" t="s">
        <v>13208</v>
      </c>
    </row>
    <row r="8853" spans="16383:16384" x14ac:dyDescent="0.2">
      <c r="XFC8853" t="s">
        <v>15405</v>
      </c>
      <c r="XFD8853" t="s">
        <v>13210</v>
      </c>
    </row>
    <row r="8854" spans="16383:16384" x14ac:dyDescent="0.2">
      <c r="XFC8854" t="s">
        <v>15405</v>
      </c>
      <c r="XFD8854" t="s">
        <v>13212</v>
      </c>
    </row>
    <row r="8855" spans="16383:16384" x14ac:dyDescent="0.2">
      <c r="XFC8855" t="s">
        <v>15405</v>
      </c>
      <c r="XFD8855" t="s">
        <v>13213</v>
      </c>
    </row>
    <row r="8856" spans="16383:16384" x14ac:dyDescent="0.2">
      <c r="XFC8856" t="s">
        <v>15405</v>
      </c>
      <c r="XFD8856" t="s">
        <v>13214</v>
      </c>
    </row>
    <row r="8857" spans="16383:16384" x14ac:dyDescent="0.2">
      <c r="XFC8857" t="s">
        <v>15405</v>
      </c>
      <c r="XFD8857" t="s">
        <v>19050</v>
      </c>
    </row>
    <row r="8858" spans="16383:16384" x14ac:dyDescent="0.2">
      <c r="XFC8858" t="s">
        <v>15405</v>
      </c>
      <c r="XFD8858" t="s">
        <v>12974</v>
      </c>
    </row>
    <row r="8859" spans="16383:16384" x14ac:dyDescent="0.2">
      <c r="XFC8859" t="s">
        <v>15405</v>
      </c>
      <c r="XFD8859" t="s">
        <v>13215</v>
      </c>
    </row>
    <row r="8860" spans="16383:16384" x14ac:dyDescent="0.2">
      <c r="XFC8860" t="s">
        <v>15405</v>
      </c>
      <c r="XFD8860" t="s">
        <v>13216</v>
      </c>
    </row>
    <row r="8861" spans="16383:16384" x14ac:dyDescent="0.2">
      <c r="XFC8861" t="s">
        <v>15405</v>
      </c>
      <c r="XFD8861" t="s">
        <v>13217</v>
      </c>
    </row>
    <row r="8862" spans="16383:16384" x14ac:dyDescent="0.2">
      <c r="XFC8862" t="s">
        <v>15405</v>
      </c>
      <c r="XFD8862" t="s">
        <v>13218</v>
      </c>
    </row>
    <row r="8863" spans="16383:16384" x14ac:dyDescent="0.2">
      <c r="XFC8863" t="s">
        <v>15404</v>
      </c>
      <c r="XFD8863" t="s">
        <v>17627</v>
      </c>
    </row>
    <row r="8864" spans="16383:16384" x14ac:dyDescent="0.2">
      <c r="XFC8864" t="s">
        <v>15404</v>
      </c>
      <c r="XFD8864" t="s">
        <v>7558</v>
      </c>
    </row>
    <row r="8865" spans="16383:16384" x14ac:dyDescent="0.2">
      <c r="XFC8865" t="s">
        <v>15404</v>
      </c>
      <c r="XFD8865" t="s">
        <v>17630</v>
      </c>
    </row>
    <row r="8866" spans="16383:16384" x14ac:dyDescent="0.2">
      <c r="XFC8866" t="s">
        <v>15404</v>
      </c>
      <c r="XFD8866" t="s">
        <v>7559</v>
      </c>
    </row>
    <row r="8867" spans="16383:16384" x14ac:dyDescent="0.2">
      <c r="XFC8867" t="s">
        <v>15404</v>
      </c>
      <c r="XFD8867" t="s">
        <v>7561</v>
      </c>
    </row>
    <row r="8868" spans="16383:16384" x14ac:dyDescent="0.2">
      <c r="XFC8868" t="s">
        <v>15404</v>
      </c>
      <c r="XFD8868" t="s">
        <v>17634</v>
      </c>
    </row>
    <row r="8869" spans="16383:16384" x14ac:dyDescent="0.2">
      <c r="XFC8869" t="s">
        <v>15404</v>
      </c>
      <c r="XFD8869" t="s">
        <v>7562</v>
      </c>
    </row>
    <row r="8870" spans="16383:16384" x14ac:dyDescent="0.2">
      <c r="XFC8870" t="s">
        <v>15404</v>
      </c>
      <c r="XFD8870" t="s">
        <v>7564</v>
      </c>
    </row>
    <row r="8871" spans="16383:16384" x14ac:dyDescent="0.2">
      <c r="XFC8871" t="s">
        <v>15404</v>
      </c>
      <c r="XFD8871" t="s">
        <v>17637</v>
      </c>
    </row>
    <row r="8872" spans="16383:16384" x14ac:dyDescent="0.2">
      <c r="XFC8872" t="s">
        <v>15404</v>
      </c>
      <c r="XFD8872" t="s">
        <v>7565</v>
      </c>
    </row>
    <row r="8873" spans="16383:16384" x14ac:dyDescent="0.2">
      <c r="XFC8873" t="s">
        <v>15404</v>
      </c>
      <c r="XFD8873" t="s">
        <v>7567</v>
      </c>
    </row>
    <row r="8874" spans="16383:16384" x14ac:dyDescent="0.2">
      <c r="XFC8874" t="s">
        <v>15404</v>
      </c>
      <c r="XFD8874" t="s">
        <v>17641</v>
      </c>
    </row>
    <row r="8875" spans="16383:16384" x14ac:dyDescent="0.2">
      <c r="XFC8875" t="s">
        <v>15404</v>
      </c>
      <c r="XFD8875" t="s">
        <v>7568</v>
      </c>
    </row>
    <row r="8876" spans="16383:16384" x14ac:dyDescent="0.2">
      <c r="XFC8876" t="s">
        <v>15404</v>
      </c>
      <c r="XFD8876" t="s">
        <v>7569</v>
      </c>
    </row>
    <row r="8877" spans="16383:16384" x14ac:dyDescent="0.2">
      <c r="XFC8877" t="s">
        <v>15404</v>
      </c>
      <c r="XFD8877" t="s">
        <v>17646</v>
      </c>
    </row>
    <row r="8878" spans="16383:16384" x14ac:dyDescent="0.2">
      <c r="XFC8878" t="s">
        <v>15404</v>
      </c>
      <c r="XFD8878" t="s">
        <v>7571</v>
      </c>
    </row>
    <row r="8879" spans="16383:16384" x14ac:dyDescent="0.2">
      <c r="XFC8879" t="s">
        <v>15404</v>
      </c>
      <c r="XFD8879" t="s">
        <v>7572</v>
      </c>
    </row>
    <row r="8880" spans="16383:16384" x14ac:dyDescent="0.2">
      <c r="XFC8880" t="s">
        <v>15404</v>
      </c>
      <c r="XFD8880" t="s">
        <v>17651</v>
      </c>
    </row>
    <row r="8881" spans="16383:16384" x14ac:dyDescent="0.2">
      <c r="XFC8881" t="s">
        <v>15404</v>
      </c>
      <c r="XFD8881" t="s">
        <v>17653</v>
      </c>
    </row>
    <row r="8882" spans="16383:16384" x14ac:dyDescent="0.2">
      <c r="XFC8882" t="s">
        <v>15404</v>
      </c>
      <c r="XFD8882" t="s">
        <v>17655</v>
      </c>
    </row>
    <row r="8883" spans="16383:16384" x14ac:dyDescent="0.2">
      <c r="XFC8883" t="s">
        <v>15404</v>
      </c>
      <c r="XFD8883" t="s">
        <v>17657</v>
      </c>
    </row>
    <row r="8884" spans="16383:16384" x14ac:dyDescent="0.2">
      <c r="XFC8884" t="s">
        <v>15405</v>
      </c>
      <c r="XFD8884" t="s">
        <v>13219</v>
      </c>
    </row>
    <row r="8885" spans="16383:16384" x14ac:dyDescent="0.2">
      <c r="XFC8885" t="s">
        <v>15402</v>
      </c>
      <c r="XFD8885" t="s">
        <v>16545</v>
      </c>
    </row>
    <row r="8886" spans="16383:16384" x14ac:dyDescent="0.2">
      <c r="XFC8886" t="s">
        <v>15402</v>
      </c>
      <c r="XFD8886" t="s">
        <v>16539</v>
      </c>
    </row>
    <row r="8887" spans="16383:16384" x14ac:dyDescent="0.2">
      <c r="XFC8887" t="s">
        <v>15402</v>
      </c>
      <c r="XFD8887" t="s">
        <v>16546</v>
      </c>
    </row>
    <row r="8888" spans="16383:16384" x14ac:dyDescent="0.2">
      <c r="XFC8888" t="s">
        <v>15402</v>
      </c>
      <c r="XFD8888" t="s">
        <v>16540</v>
      </c>
    </row>
    <row r="8889" spans="16383:16384" x14ac:dyDescent="0.2">
      <c r="XFC8889" t="s">
        <v>15402</v>
      </c>
      <c r="XFD8889" t="s">
        <v>16547</v>
      </c>
    </row>
    <row r="8890" spans="16383:16384" x14ac:dyDescent="0.2">
      <c r="XFC8890" t="s">
        <v>15402</v>
      </c>
      <c r="XFD8890" t="s">
        <v>16541</v>
      </c>
    </row>
    <row r="8891" spans="16383:16384" x14ac:dyDescent="0.2">
      <c r="XFC8891" t="s">
        <v>15402</v>
      </c>
      <c r="XFD8891" t="s">
        <v>16548</v>
      </c>
    </row>
    <row r="8892" spans="16383:16384" x14ac:dyDescent="0.2">
      <c r="XFC8892" t="s">
        <v>15402</v>
      </c>
      <c r="XFD8892" t="s">
        <v>16542</v>
      </c>
    </row>
    <row r="8893" spans="16383:16384" x14ac:dyDescent="0.2">
      <c r="XFC8893" t="s">
        <v>15402</v>
      </c>
      <c r="XFD8893" t="s">
        <v>16549</v>
      </c>
    </row>
    <row r="8894" spans="16383:16384" x14ac:dyDescent="0.2">
      <c r="XFC8894" t="s">
        <v>15402</v>
      </c>
      <c r="XFD8894" t="s">
        <v>16543</v>
      </c>
    </row>
    <row r="8895" spans="16383:16384" x14ac:dyDescent="0.2">
      <c r="XFC8895" t="s">
        <v>15402</v>
      </c>
      <c r="XFD8895" t="s">
        <v>16550</v>
      </c>
    </row>
    <row r="8896" spans="16383:16384" x14ac:dyDescent="0.2">
      <c r="XFC8896" t="s">
        <v>15402</v>
      </c>
      <c r="XFD8896" t="s">
        <v>16544</v>
      </c>
    </row>
    <row r="8897" spans="16383:16384" x14ac:dyDescent="0.2">
      <c r="XFC8897" t="s">
        <v>15404</v>
      </c>
      <c r="XFD8897" t="s">
        <v>7573</v>
      </c>
    </row>
    <row r="8898" spans="16383:16384" x14ac:dyDescent="0.2">
      <c r="XFC8898" t="s">
        <v>15404</v>
      </c>
      <c r="XFD8898" t="s">
        <v>17659</v>
      </c>
    </row>
    <row r="8899" spans="16383:16384" x14ac:dyDescent="0.2">
      <c r="XFC8899" t="s">
        <v>15404</v>
      </c>
      <c r="XFD8899" t="s">
        <v>7575</v>
      </c>
    </row>
    <row r="8900" spans="16383:16384" x14ac:dyDescent="0.2">
      <c r="XFC8900" t="s">
        <v>15404</v>
      </c>
      <c r="XFD8900" t="s">
        <v>7577</v>
      </c>
    </row>
    <row r="8901" spans="16383:16384" x14ac:dyDescent="0.2">
      <c r="XFC8901" t="s">
        <v>15404</v>
      </c>
      <c r="XFD8901" t="s">
        <v>7580</v>
      </c>
    </row>
    <row r="8902" spans="16383:16384" x14ac:dyDescent="0.2">
      <c r="XFC8902" t="s">
        <v>15404</v>
      </c>
      <c r="XFD8902" t="s">
        <v>7582</v>
      </c>
    </row>
    <row r="8903" spans="16383:16384" x14ac:dyDescent="0.2">
      <c r="XFC8903" t="s">
        <v>15404</v>
      </c>
      <c r="XFD8903" t="s">
        <v>7584</v>
      </c>
    </row>
    <row r="8904" spans="16383:16384" x14ac:dyDescent="0.2">
      <c r="XFC8904" t="s">
        <v>15404</v>
      </c>
      <c r="XFD8904" t="s">
        <v>7586</v>
      </c>
    </row>
    <row r="8905" spans="16383:16384" x14ac:dyDescent="0.2">
      <c r="XFC8905" t="s">
        <v>15404</v>
      </c>
      <c r="XFD8905" t="s">
        <v>7588</v>
      </c>
    </row>
    <row r="8906" spans="16383:16384" x14ac:dyDescent="0.2">
      <c r="XFC8906" t="s">
        <v>15404</v>
      </c>
      <c r="XFD8906" t="s">
        <v>7590</v>
      </c>
    </row>
    <row r="8907" spans="16383:16384" x14ac:dyDescent="0.2">
      <c r="XFC8907" t="s">
        <v>15404</v>
      </c>
      <c r="XFD8907" t="s">
        <v>7592</v>
      </c>
    </row>
    <row r="8908" spans="16383:16384" x14ac:dyDescent="0.2">
      <c r="XFC8908" t="s">
        <v>15404</v>
      </c>
      <c r="XFD8908" t="s">
        <v>17661</v>
      </c>
    </row>
    <row r="8909" spans="16383:16384" x14ac:dyDescent="0.2">
      <c r="XFC8909" t="s">
        <v>15404</v>
      </c>
      <c r="XFD8909" t="s">
        <v>17663</v>
      </c>
    </row>
    <row r="8910" spans="16383:16384" x14ac:dyDescent="0.2">
      <c r="XFC8910" t="s">
        <v>15404</v>
      </c>
      <c r="XFD8910" t="s">
        <v>7594</v>
      </c>
    </row>
    <row r="8911" spans="16383:16384" x14ac:dyDescent="0.2">
      <c r="XFC8911" t="s">
        <v>15404</v>
      </c>
      <c r="XFD8911" t="s">
        <v>7596</v>
      </c>
    </row>
    <row r="8912" spans="16383:16384" x14ac:dyDescent="0.2">
      <c r="XFC8912" t="s">
        <v>15404</v>
      </c>
      <c r="XFD8912" t="s">
        <v>7598</v>
      </c>
    </row>
    <row r="8913" spans="16383:16384" x14ac:dyDescent="0.2">
      <c r="XFC8913" t="s">
        <v>15404</v>
      </c>
      <c r="XFD8913" t="s">
        <v>7600</v>
      </c>
    </row>
    <row r="8914" spans="16383:16384" x14ac:dyDescent="0.2">
      <c r="XFC8914" t="s">
        <v>15404</v>
      </c>
      <c r="XFD8914" t="s">
        <v>7602</v>
      </c>
    </row>
    <row r="8915" spans="16383:16384" x14ac:dyDescent="0.2">
      <c r="XFC8915" t="s">
        <v>15404</v>
      </c>
      <c r="XFD8915" t="s">
        <v>7604</v>
      </c>
    </row>
    <row r="8916" spans="16383:16384" x14ac:dyDescent="0.2">
      <c r="XFC8916" t="s">
        <v>15404</v>
      </c>
      <c r="XFD8916" t="s">
        <v>7606</v>
      </c>
    </row>
    <row r="8917" spans="16383:16384" x14ac:dyDescent="0.2">
      <c r="XFC8917" t="s">
        <v>15404</v>
      </c>
      <c r="XFD8917" t="s">
        <v>7608</v>
      </c>
    </row>
    <row r="8918" spans="16383:16384" x14ac:dyDescent="0.2">
      <c r="XFC8918" t="s">
        <v>15404</v>
      </c>
      <c r="XFD8918" t="s">
        <v>7610</v>
      </c>
    </row>
    <row r="8919" spans="16383:16384" x14ac:dyDescent="0.2">
      <c r="XFC8919" t="s">
        <v>15404</v>
      </c>
      <c r="XFD8919" t="s">
        <v>7612</v>
      </c>
    </row>
    <row r="8920" spans="16383:16384" x14ac:dyDescent="0.2">
      <c r="XFC8920" t="s">
        <v>15404</v>
      </c>
      <c r="XFD8920" t="s">
        <v>7613</v>
      </c>
    </row>
    <row r="8921" spans="16383:16384" x14ac:dyDescent="0.2">
      <c r="XFC8921" t="s">
        <v>15404</v>
      </c>
      <c r="XFD8921" t="s">
        <v>7615</v>
      </c>
    </row>
    <row r="8922" spans="16383:16384" x14ac:dyDescent="0.2">
      <c r="XFC8922" t="s">
        <v>15404</v>
      </c>
      <c r="XFD8922" t="s">
        <v>7617</v>
      </c>
    </row>
    <row r="8923" spans="16383:16384" x14ac:dyDescent="0.2">
      <c r="XFC8923" t="s">
        <v>15404</v>
      </c>
      <c r="XFD8923" t="s">
        <v>7619</v>
      </c>
    </row>
    <row r="8924" spans="16383:16384" x14ac:dyDescent="0.2">
      <c r="XFC8924" t="s">
        <v>15404</v>
      </c>
      <c r="XFD8924" t="s">
        <v>7621</v>
      </c>
    </row>
    <row r="8925" spans="16383:16384" x14ac:dyDescent="0.2">
      <c r="XFC8925" t="s">
        <v>15404</v>
      </c>
      <c r="XFD8925" t="s">
        <v>7623</v>
      </c>
    </row>
    <row r="8926" spans="16383:16384" x14ac:dyDescent="0.2">
      <c r="XFC8926" t="s">
        <v>15404</v>
      </c>
      <c r="XFD8926" t="s">
        <v>7624</v>
      </c>
    </row>
    <row r="8927" spans="16383:16384" x14ac:dyDescent="0.2">
      <c r="XFC8927" t="s">
        <v>15404</v>
      </c>
      <c r="XFD8927" t="s">
        <v>7626</v>
      </c>
    </row>
    <row r="8928" spans="16383:16384" x14ac:dyDescent="0.2">
      <c r="XFC8928" t="s">
        <v>15404</v>
      </c>
      <c r="XFD8928" t="s">
        <v>7628</v>
      </c>
    </row>
    <row r="8929" spans="16383:16384" x14ac:dyDescent="0.2">
      <c r="XFC8929" t="s">
        <v>15404</v>
      </c>
      <c r="XFD8929" t="s">
        <v>7629</v>
      </c>
    </row>
    <row r="8930" spans="16383:16384" x14ac:dyDescent="0.2">
      <c r="XFC8930" t="s">
        <v>15404</v>
      </c>
      <c r="XFD8930" t="s">
        <v>7631</v>
      </c>
    </row>
    <row r="8931" spans="16383:16384" x14ac:dyDescent="0.2">
      <c r="XFC8931" t="s">
        <v>15404</v>
      </c>
      <c r="XFD8931" t="s">
        <v>7633</v>
      </c>
    </row>
    <row r="8932" spans="16383:16384" x14ac:dyDescent="0.2">
      <c r="XFC8932" t="s">
        <v>15404</v>
      </c>
      <c r="XFD8932" t="s">
        <v>7634</v>
      </c>
    </row>
    <row r="8933" spans="16383:16384" x14ac:dyDescent="0.2">
      <c r="XFC8933" t="s">
        <v>15404</v>
      </c>
      <c r="XFD8933" t="s">
        <v>7636</v>
      </c>
    </row>
    <row r="8934" spans="16383:16384" x14ac:dyDescent="0.2">
      <c r="XFC8934" t="s">
        <v>15404</v>
      </c>
      <c r="XFD8934" t="s">
        <v>7638</v>
      </c>
    </row>
    <row r="8935" spans="16383:16384" x14ac:dyDescent="0.2">
      <c r="XFC8935" t="s">
        <v>15404</v>
      </c>
      <c r="XFD8935" t="s">
        <v>7639</v>
      </c>
    </row>
    <row r="8936" spans="16383:16384" x14ac:dyDescent="0.2">
      <c r="XFC8936" t="s">
        <v>15404</v>
      </c>
      <c r="XFD8936" t="s">
        <v>7641</v>
      </c>
    </row>
    <row r="8937" spans="16383:16384" x14ac:dyDescent="0.2">
      <c r="XFC8937" t="s">
        <v>15404</v>
      </c>
      <c r="XFD8937" t="s">
        <v>7643</v>
      </c>
    </row>
    <row r="8938" spans="16383:16384" x14ac:dyDescent="0.2">
      <c r="XFC8938" t="s">
        <v>15404</v>
      </c>
      <c r="XFD8938" t="s">
        <v>7644</v>
      </c>
    </row>
    <row r="8939" spans="16383:16384" x14ac:dyDescent="0.2">
      <c r="XFC8939" t="s">
        <v>15404</v>
      </c>
      <c r="XFD8939" t="s">
        <v>7646</v>
      </c>
    </row>
    <row r="8940" spans="16383:16384" x14ac:dyDescent="0.2">
      <c r="XFC8940" t="s">
        <v>15404</v>
      </c>
      <c r="XFD8940" t="s">
        <v>7647</v>
      </c>
    </row>
    <row r="8941" spans="16383:16384" x14ac:dyDescent="0.2">
      <c r="XFC8941" t="s">
        <v>15404</v>
      </c>
      <c r="XFD8941" t="s">
        <v>7649</v>
      </c>
    </row>
    <row r="8942" spans="16383:16384" x14ac:dyDescent="0.2">
      <c r="XFC8942" t="s">
        <v>15404</v>
      </c>
      <c r="XFD8942" t="s">
        <v>7651</v>
      </c>
    </row>
    <row r="8943" spans="16383:16384" x14ac:dyDescent="0.2">
      <c r="XFC8943" t="s">
        <v>15404</v>
      </c>
      <c r="XFD8943" t="s">
        <v>7653</v>
      </c>
    </row>
    <row r="8944" spans="16383:16384" x14ac:dyDescent="0.2">
      <c r="XFC8944" t="s">
        <v>15404</v>
      </c>
      <c r="XFD8944" t="s">
        <v>7654</v>
      </c>
    </row>
    <row r="8945" spans="16383:16384" x14ac:dyDescent="0.2">
      <c r="XFC8945" t="s">
        <v>15404</v>
      </c>
      <c r="XFD8945" t="s">
        <v>7656</v>
      </c>
    </row>
    <row r="8946" spans="16383:16384" x14ac:dyDescent="0.2">
      <c r="XFC8946" t="s">
        <v>15404</v>
      </c>
      <c r="XFD8946" t="s">
        <v>7658</v>
      </c>
    </row>
    <row r="8947" spans="16383:16384" x14ac:dyDescent="0.2">
      <c r="XFC8947" t="s">
        <v>15404</v>
      </c>
      <c r="XFD8947" t="s">
        <v>7659</v>
      </c>
    </row>
    <row r="8948" spans="16383:16384" x14ac:dyDescent="0.2">
      <c r="XFC8948" t="s">
        <v>15404</v>
      </c>
      <c r="XFD8948" t="s">
        <v>7661</v>
      </c>
    </row>
    <row r="8949" spans="16383:16384" x14ac:dyDescent="0.2">
      <c r="XFC8949" t="s">
        <v>15404</v>
      </c>
      <c r="XFD8949" t="s">
        <v>7663</v>
      </c>
    </row>
    <row r="8950" spans="16383:16384" x14ac:dyDescent="0.2">
      <c r="XFC8950" t="s">
        <v>15404</v>
      </c>
      <c r="XFD8950" t="s">
        <v>7664</v>
      </c>
    </row>
    <row r="8951" spans="16383:16384" x14ac:dyDescent="0.2">
      <c r="XFC8951" t="s">
        <v>15404</v>
      </c>
      <c r="XFD8951" t="s">
        <v>7666</v>
      </c>
    </row>
    <row r="8952" spans="16383:16384" x14ac:dyDescent="0.2">
      <c r="XFC8952" t="s">
        <v>15404</v>
      </c>
      <c r="XFD8952" t="s">
        <v>7668</v>
      </c>
    </row>
    <row r="8953" spans="16383:16384" x14ac:dyDescent="0.2">
      <c r="XFC8953" t="s">
        <v>15404</v>
      </c>
      <c r="XFD8953" t="s">
        <v>7670</v>
      </c>
    </row>
    <row r="8954" spans="16383:16384" x14ac:dyDescent="0.2">
      <c r="XFC8954" t="s">
        <v>15404</v>
      </c>
      <c r="XFD8954" t="s">
        <v>7671</v>
      </c>
    </row>
    <row r="8955" spans="16383:16384" x14ac:dyDescent="0.2">
      <c r="XFC8955" t="s">
        <v>15404</v>
      </c>
      <c r="XFD8955" t="s">
        <v>7673</v>
      </c>
    </row>
    <row r="8956" spans="16383:16384" x14ac:dyDescent="0.2">
      <c r="XFC8956" t="s">
        <v>15404</v>
      </c>
      <c r="XFD8956" t="s">
        <v>7675</v>
      </c>
    </row>
    <row r="8957" spans="16383:16384" x14ac:dyDescent="0.2">
      <c r="XFC8957" t="s">
        <v>15404</v>
      </c>
      <c r="XFD8957" t="s">
        <v>7677</v>
      </c>
    </row>
    <row r="8958" spans="16383:16384" x14ac:dyDescent="0.2">
      <c r="XFC8958" t="s">
        <v>15404</v>
      </c>
      <c r="XFD8958" t="s">
        <v>7678</v>
      </c>
    </row>
    <row r="8959" spans="16383:16384" x14ac:dyDescent="0.2">
      <c r="XFC8959" t="s">
        <v>15404</v>
      </c>
      <c r="XFD8959" t="s">
        <v>7680</v>
      </c>
    </row>
    <row r="8960" spans="16383:16384" x14ac:dyDescent="0.2">
      <c r="XFC8960" t="s">
        <v>15404</v>
      </c>
      <c r="XFD8960" t="s">
        <v>7682</v>
      </c>
    </row>
    <row r="8961" spans="16383:16384" x14ac:dyDescent="0.2">
      <c r="XFC8961" t="s">
        <v>15404</v>
      </c>
      <c r="XFD8961" t="s">
        <v>7684</v>
      </c>
    </row>
    <row r="8962" spans="16383:16384" x14ac:dyDescent="0.2">
      <c r="XFC8962" t="s">
        <v>15404</v>
      </c>
      <c r="XFD8962" t="s">
        <v>7686</v>
      </c>
    </row>
    <row r="8963" spans="16383:16384" x14ac:dyDescent="0.2">
      <c r="XFC8963" t="s">
        <v>15404</v>
      </c>
      <c r="XFD8963" t="s">
        <v>7688</v>
      </c>
    </row>
    <row r="8964" spans="16383:16384" x14ac:dyDescent="0.2">
      <c r="XFC8964" t="s">
        <v>15404</v>
      </c>
      <c r="XFD8964" t="s">
        <v>7690</v>
      </c>
    </row>
    <row r="8965" spans="16383:16384" x14ac:dyDescent="0.2">
      <c r="XFC8965" t="s">
        <v>15404</v>
      </c>
      <c r="XFD8965" t="s">
        <v>7692</v>
      </c>
    </row>
    <row r="8966" spans="16383:16384" x14ac:dyDescent="0.2">
      <c r="XFC8966" t="s">
        <v>15404</v>
      </c>
      <c r="XFD8966" t="s">
        <v>7694</v>
      </c>
    </row>
    <row r="8967" spans="16383:16384" x14ac:dyDescent="0.2">
      <c r="XFC8967" t="s">
        <v>15404</v>
      </c>
      <c r="XFD8967" t="s">
        <v>7696</v>
      </c>
    </row>
    <row r="8968" spans="16383:16384" x14ac:dyDescent="0.2">
      <c r="XFC8968" t="s">
        <v>15404</v>
      </c>
      <c r="XFD8968" t="s">
        <v>7698</v>
      </c>
    </row>
    <row r="8969" spans="16383:16384" x14ac:dyDescent="0.2">
      <c r="XFC8969" t="s">
        <v>15404</v>
      </c>
      <c r="XFD8969" t="s">
        <v>7700</v>
      </c>
    </row>
    <row r="8970" spans="16383:16384" x14ac:dyDescent="0.2">
      <c r="XFC8970" t="s">
        <v>15404</v>
      </c>
      <c r="XFD8970" t="s">
        <v>7702</v>
      </c>
    </row>
    <row r="8971" spans="16383:16384" x14ac:dyDescent="0.2">
      <c r="XFC8971" t="s">
        <v>15404</v>
      </c>
      <c r="XFD8971" t="s">
        <v>7704</v>
      </c>
    </row>
    <row r="8972" spans="16383:16384" x14ac:dyDescent="0.2">
      <c r="XFC8972" t="s">
        <v>15404</v>
      </c>
      <c r="XFD8972" t="s">
        <v>7706</v>
      </c>
    </row>
    <row r="8973" spans="16383:16384" x14ac:dyDescent="0.2">
      <c r="XFC8973" t="s">
        <v>15404</v>
      </c>
      <c r="XFD8973" t="s">
        <v>7708</v>
      </c>
    </row>
    <row r="8974" spans="16383:16384" x14ac:dyDescent="0.2">
      <c r="XFC8974" t="s">
        <v>15404</v>
      </c>
      <c r="XFD8974" t="s">
        <v>7710</v>
      </c>
    </row>
    <row r="8975" spans="16383:16384" x14ac:dyDescent="0.2">
      <c r="XFC8975" t="s">
        <v>15404</v>
      </c>
      <c r="XFD8975" t="s">
        <v>7712</v>
      </c>
    </row>
    <row r="8976" spans="16383:16384" x14ac:dyDescent="0.2">
      <c r="XFC8976" t="s">
        <v>15404</v>
      </c>
      <c r="XFD8976" t="s">
        <v>7714</v>
      </c>
    </row>
    <row r="8977" spans="16383:16384" x14ac:dyDescent="0.2">
      <c r="XFC8977" t="s">
        <v>15404</v>
      </c>
      <c r="XFD8977" t="s">
        <v>7716</v>
      </c>
    </row>
    <row r="8978" spans="16383:16384" x14ac:dyDescent="0.2">
      <c r="XFC8978" t="s">
        <v>15404</v>
      </c>
      <c r="XFD8978" t="s">
        <v>7718</v>
      </c>
    </row>
    <row r="8979" spans="16383:16384" x14ac:dyDescent="0.2">
      <c r="XFC8979" t="s">
        <v>15404</v>
      </c>
      <c r="XFD8979" t="s">
        <v>7720</v>
      </c>
    </row>
    <row r="8980" spans="16383:16384" x14ac:dyDescent="0.2">
      <c r="XFC8980" t="s">
        <v>15404</v>
      </c>
      <c r="XFD8980" t="s">
        <v>7722</v>
      </c>
    </row>
    <row r="8981" spans="16383:16384" x14ac:dyDescent="0.2">
      <c r="XFC8981" t="s">
        <v>15404</v>
      </c>
      <c r="XFD8981" t="s">
        <v>7724</v>
      </c>
    </row>
    <row r="8982" spans="16383:16384" x14ac:dyDescent="0.2">
      <c r="XFC8982" t="s">
        <v>15404</v>
      </c>
      <c r="XFD8982" t="s">
        <v>7726</v>
      </c>
    </row>
    <row r="8983" spans="16383:16384" x14ac:dyDescent="0.2">
      <c r="XFC8983" t="s">
        <v>15404</v>
      </c>
      <c r="XFD8983" t="s">
        <v>7728</v>
      </c>
    </row>
    <row r="8984" spans="16383:16384" x14ac:dyDescent="0.2">
      <c r="XFC8984" t="s">
        <v>15404</v>
      </c>
      <c r="XFD8984" t="s">
        <v>7730</v>
      </c>
    </row>
    <row r="8985" spans="16383:16384" x14ac:dyDescent="0.2">
      <c r="XFC8985" t="s">
        <v>15404</v>
      </c>
      <c r="XFD8985" t="s">
        <v>7732</v>
      </c>
    </row>
    <row r="8986" spans="16383:16384" x14ac:dyDescent="0.2">
      <c r="XFC8986" t="s">
        <v>15404</v>
      </c>
      <c r="XFD8986" t="s">
        <v>7734</v>
      </c>
    </row>
    <row r="8987" spans="16383:16384" x14ac:dyDescent="0.2">
      <c r="XFC8987" t="s">
        <v>15404</v>
      </c>
      <c r="XFD8987" t="s">
        <v>7736</v>
      </c>
    </row>
    <row r="8988" spans="16383:16384" x14ac:dyDescent="0.2">
      <c r="XFC8988" t="s">
        <v>15404</v>
      </c>
      <c r="XFD8988" t="s">
        <v>7738</v>
      </c>
    </row>
    <row r="8989" spans="16383:16384" x14ac:dyDescent="0.2">
      <c r="XFC8989" t="s">
        <v>15404</v>
      </c>
      <c r="XFD8989" t="s">
        <v>7740</v>
      </c>
    </row>
    <row r="8990" spans="16383:16384" x14ac:dyDescent="0.2">
      <c r="XFC8990" t="s">
        <v>15404</v>
      </c>
      <c r="XFD8990" t="s">
        <v>7742</v>
      </c>
    </row>
    <row r="8991" spans="16383:16384" x14ac:dyDescent="0.2">
      <c r="XFC8991" t="s">
        <v>15404</v>
      </c>
      <c r="XFD8991" t="s">
        <v>7744</v>
      </c>
    </row>
    <row r="8992" spans="16383:16384" x14ac:dyDescent="0.2">
      <c r="XFC8992" t="s">
        <v>15404</v>
      </c>
      <c r="XFD8992" t="s">
        <v>7746</v>
      </c>
    </row>
    <row r="8993" spans="16383:16384" x14ac:dyDescent="0.2">
      <c r="XFC8993" t="s">
        <v>15404</v>
      </c>
      <c r="XFD8993" t="s">
        <v>17665</v>
      </c>
    </row>
    <row r="8994" spans="16383:16384" x14ac:dyDescent="0.2">
      <c r="XFC8994" t="s">
        <v>15404</v>
      </c>
      <c r="XFD8994" t="s">
        <v>7748</v>
      </c>
    </row>
    <row r="8995" spans="16383:16384" x14ac:dyDescent="0.2">
      <c r="XFC8995" t="s">
        <v>15404</v>
      </c>
      <c r="XFD8995" t="s">
        <v>17667</v>
      </c>
    </row>
    <row r="8996" spans="16383:16384" x14ac:dyDescent="0.2">
      <c r="XFC8996" t="s">
        <v>15404</v>
      </c>
      <c r="XFD8996" t="s">
        <v>7750</v>
      </c>
    </row>
    <row r="8997" spans="16383:16384" x14ac:dyDescent="0.2">
      <c r="XFC8997" t="s">
        <v>15404</v>
      </c>
      <c r="XFD8997" t="s">
        <v>17669</v>
      </c>
    </row>
    <row r="8998" spans="16383:16384" x14ac:dyDescent="0.2">
      <c r="XFC8998" t="s">
        <v>15404</v>
      </c>
      <c r="XFD8998" t="s">
        <v>17671</v>
      </c>
    </row>
    <row r="8999" spans="16383:16384" x14ac:dyDescent="0.2">
      <c r="XFC8999" t="s">
        <v>15404</v>
      </c>
      <c r="XFD8999" t="s">
        <v>17673</v>
      </c>
    </row>
    <row r="9000" spans="16383:16384" x14ac:dyDescent="0.2">
      <c r="XFC9000" t="s">
        <v>15404</v>
      </c>
      <c r="XFD9000" t="s">
        <v>17675</v>
      </c>
    </row>
    <row r="9001" spans="16383:16384" x14ac:dyDescent="0.2">
      <c r="XFC9001" t="s">
        <v>15404</v>
      </c>
      <c r="XFD9001" t="s">
        <v>17677</v>
      </c>
    </row>
    <row r="9002" spans="16383:16384" x14ac:dyDescent="0.2">
      <c r="XFC9002" t="s">
        <v>15404</v>
      </c>
      <c r="XFD9002" t="s">
        <v>17679</v>
      </c>
    </row>
    <row r="9003" spans="16383:16384" x14ac:dyDescent="0.2">
      <c r="XFC9003" t="s">
        <v>15404</v>
      </c>
      <c r="XFD9003" t="s">
        <v>17681</v>
      </c>
    </row>
    <row r="9004" spans="16383:16384" x14ac:dyDescent="0.2">
      <c r="XFC9004" t="s">
        <v>15404</v>
      </c>
      <c r="XFD9004" t="s">
        <v>17683</v>
      </c>
    </row>
    <row r="9005" spans="16383:16384" x14ac:dyDescent="0.2">
      <c r="XFC9005" t="s">
        <v>15404</v>
      </c>
      <c r="XFD9005" t="s">
        <v>7752</v>
      </c>
    </row>
    <row r="9006" spans="16383:16384" x14ac:dyDescent="0.2">
      <c r="XFC9006" t="s">
        <v>15404</v>
      </c>
      <c r="XFD9006" t="s">
        <v>7754</v>
      </c>
    </row>
    <row r="9007" spans="16383:16384" x14ac:dyDescent="0.2">
      <c r="XFC9007" t="s">
        <v>15404</v>
      </c>
      <c r="XFD9007" t="s">
        <v>7756</v>
      </c>
    </row>
    <row r="9008" spans="16383:16384" x14ac:dyDescent="0.2">
      <c r="XFC9008" t="s">
        <v>15404</v>
      </c>
      <c r="XFD9008" t="s">
        <v>7758</v>
      </c>
    </row>
    <row r="9009" spans="16383:16384" x14ac:dyDescent="0.2">
      <c r="XFC9009" t="s">
        <v>15404</v>
      </c>
      <c r="XFD9009" t="s">
        <v>7760</v>
      </c>
    </row>
    <row r="9010" spans="16383:16384" x14ac:dyDescent="0.2">
      <c r="XFC9010" t="s">
        <v>15404</v>
      </c>
      <c r="XFD9010" t="s">
        <v>7762</v>
      </c>
    </row>
    <row r="9011" spans="16383:16384" x14ac:dyDescent="0.2">
      <c r="XFC9011" t="s">
        <v>15404</v>
      </c>
      <c r="XFD9011" t="s">
        <v>7764</v>
      </c>
    </row>
    <row r="9012" spans="16383:16384" x14ac:dyDescent="0.2">
      <c r="XFC9012" t="s">
        <v>15404</v>
      </c>
      <c r="XFD9012" t="s">
        <v>7766</v>
      </c>
    </row>
    <row r="9013" spans="16383:16384" x14ac:dyDescent="0.2">
      <c r="XFC9013" t="s">
        <v>15404</v>
      </c>
      <c r="XFD9013" t="s">
        <v>7768</v>
      </c>
    </row>
    <row r="9014" spans="16383:16384" x14ac:dyDescent="0.2">
      <c r="XFC9014" t="s">
        <v>15404</v>
      </c>
      <c r="XFD9014" t="s">
        <v>7770</v>
      </c>
    </row>
    <row r="9015" spans="16383:16384" x14ac:dyDescent="0.2">
      <c r="XFC9015" t="s">
        <v>15404</v>
      </c>
      <c r="XFD9015" t="s">
        <v>7772</v>
      </c>
    </row>
    <row r="9016" spans="16383:16384" x14ac:dyDescent="0.2">
      <c r="XFC9016" t="s">
        <v>15404</v>
      </c>
      <c r="XFD9016" t="s">
        <v>7774</v>
      </c>
    </row>
    <row r="9017" spans="16383:16384" x14ac:dyDescent="0.2">
      <c r="XFC9017" t="s">
        <v>15404</v>
      </c>
      <c r="XFD9017" t="s">
        <v>7776</v>
      </c>
    </row>
    <row r="9018" spans="16383:16384" x14ac:dyDescent="0.2">
      <c r="XFC9018" t="s">
        <v>15404</v>
      </c>
      <c r="XFD9018" t="s">
        <v>7778</v>
      </c>
    </row>
    <row r="9019" spans="16383:16384" x14ac:dyDescent="0.2">
      <c r="XFC9019" t="s">
        <v>15404</v>
      </c>
      <c r="XFD9019" t="s">
        <v>7780</v>
      </c>
    </row>
    <row r="9020" spans="16383:16384" x14ac:dyDescent="0.2">
      <c r="XFC9020" t="s">
        <v>15404</v>
      </c>
      <c r="XFD9020" t="s">
        <v>7782</v>
      </c>
    </row>
    <row r="9021" spans="16383:16384" x14ac:dyDescent="0.2">
      <c r="XFC9021" t="s">
        <v>15404</v>
      </c>
      <c r="XFD9021" t="s">
        <v>7784</v>
      </c>
    </row>
    <row r="9022" spans="16383:16384" x14ac:dyDescent="0.2">
      <c r="XFC9022" t="s">
        <v>15404</v>
      </c>
      <c r="XFD9022" t="s">
        <v>7786</v>
      </c>
    </row>
    <row r="9023" spans="16383:16384" x14ac:dyDescent="0.2">
      <c r="XFC9023" t="s">
        <v>15404</v>
      </c>
      <c r="XFD9023" t="s">
        <v>7788</v>
      </c>
    </row>
    <row r="9024" spans="16383:16384" x14ac:dyDescent="0.2">
      <c r="XFC9024" t="s">
        <v>15404</v>
      </c>
      <c r="XFD9024" t="s">
        <v>7790</v>
      </c>
    </row>
    <row r="9025" spans="16383:16384" x14ac:dyDescent="0.2">
      <c r="XFC9025" t="s">
        <v>15404</v>
      </c>
      <c r="XFD9025" t="s">
        <v>7792</v>
      </c>
    </row>
    <row r="9026" spans="16383:16384" x14ac:dyDescent="0.2">
      <c r="XFC9026" t="s">
        <v>15404</v>
      </c>
      <c r="XFD9026" t="s">
        <v>17685</v>
      </c>
    </row>
    <row r="9027" spans="16383:16384" x14ac:dyDescent="0.2">
      <c r="XFC9027" t="s">
        <v>15404</v>
      </c>
      <c r="XFD9027" t="s">
        <v>7794</v>
      </c>
    </row>
    <row r="9028" spans="16383:16384" x14ac:dyDescent="0.2">
      <c r="XFC9028" t="s">
        <v>15404</v>
      </c>
      <c r="XFD9028" t="s">
        <v>7796</v>
      </c>
    </row>
    <row r="9029" spans="16383:16384" x14ac:dyDescent="0.2">
      <c r="XFC9029" t="s">
        <v>15404</v>
      </c>
      <c r="XFD9029" t="s">
        <v>7798</v>
      </c>
    </row>
    <row r="9030" spans="16383:16384" x14ac:dyDescent="0.2">
      <c r="XFC9030" t="s">
        <v>15404</v>
      </c>
      <c r="XFD9030" t="s">
        <v>7800</v>
      </c>
    </row>
    <row r="9031" spans="16383:16384" x14ac:dyDescent="0.2">
      <c r="XFC9031" t="s">
        <v>15404</v>
      </c>
      <c r="XFD9031" t="s">
        <v>7802</v>
      </c>
    </row>
    <row r="9032" spans="16383:16384" x14ac:dyDescent="0.2">
      <c r="XFC9032" t="s">
        <v>15404</v>
      </c>
      <c r="XFD9032" t="s">
        <v>7804</v>
      </c>
    </row>
    <row r="9033" spans="16383:16384" x14ac:dyDescent="0.2">
      <c r="XFC9033" t="s">
        <v>15404</v>
      </c>
      <c r="XFD9033" t="s">
        <v>7806</v>
      </c>
    </row>
    <row r="9034" spans="16383:16384" x14ac:dyDescent="0.2">
      <c r="XFC9034" t="s">
        <v>15404</v>
      </c>
      <c r="XFD9034" t="s">
        <v>7808</v>
      </c>
    </row>
    <row r="9035" spans="16383:16384" x14ac:dyDescent="0.2">
      <c r="XFC9035" t="s">
        <v>15404</v>
      </c>
      <c r="XFD9035" t="s">
        <v>7810</v>
      </c>
    </row>
    <row r="9036" spans="16383:16384" x14ac:dyDescent="0.2">
      <c r="XFC9036" t="s">
        <v>15404</v>
      </c>
      <c r="XFD9036" t="s">
        <v>7812</v>
      </c>
    </row>
    <row r="9037" spans="16383:16384" x14ac:dyDescent="0.2">
      <c r="XFC9037" t="s">
        <v>15404</v>
      </c>
      <c r="XFD9037" t="s">
        <v>7814</v>
      </c>
    </row>
    <row r="9038" spans="16383:16384" x14ac:dyDescent="0.2">
      <c r="XFC9038" t="s">
        <v>15404</v>
      </c>
      <c r="XFD9038" t="s">
        <v>7816</v>
      </c>
    </row>
    <row r="9039" spans="16383:16384" x14ac:dyDescent="0.2">
      <c r="XFC9039" t="s">
        <v>15404</v>
      </c>
      <c r="XFD9039" t="s">
        <v>7818</v>
      </c>
    </row>
    <row r="9040" spans="16383:16384" x14ac:dyDescent="0.2">
      <c r="XFC9040" t="s">
        <v>15404</v>
      </c>
      <c r="XFD9040" t="s">
        <v>7820</v>
      </c>
    </row>
    <row r="9041" spans="16383:16384" x14ac:dyDescent="0.2">
      <c r="XFC9041" t="s">
        <v>15404</v>
      </c>
      <c r="XFD9041" t="s">
        <v>7822</v>
      </c>
    </row>
    <row r="9042" spans="16383:16384" x14ac:dyDescent="0.2">
      <c r="XFC9042" t="s">
        <v>15404</v>
      </c>
      <c r="XFD9042" t="s">
        <v>7824</v>
      </c>
    </row>
    <row r="9043" spans="16383:16384" x14ac:dyDescent="0.2">
      <c r="XFC9043" t="s">
        <v>15404</v>
      </c>
      <c r="XFD9043" t="s">
        <v>7826</v>
      </c>
    </row>
    <row r="9044" spans="16383:16384" x14ac:dyDescent="0.2">
      <c r="XFC9044" t="s">
        <v>15404</v>
      </c>
      <c r="XFD9044" t="s">
        <v>7828</v>
      </c>
    </row>
    <row r="9045" spans="16383:16384" x14ac:dyDescent="0.2">
      <c r="XFC9045" t="s">
        <v>15404</v>
      </c>
      <c r="XFD9045" t="s">
        <v>7830</v>
      </c>
    </row>
    <row r="9046" spans="16383:16384" x14ac:dyDescent="0.2">
      <c r="XFC9046" t="s">
        <v>15404</v>
      </c>
      <c r="XFD9046" t="s">
        <v>7832</v>
      </c>
    </row>
    <row r="9047" spans="16383:16384" x14ac:dyDescent="0.2">
      <c r="XFC9047" t="s">
        <v>15404</v>
      </c>
      <c r="XFD9047" t="s">
        <v>7834</v>
      </c>
    </row>
    <row r="9048" spans="16383:16384" x14ac:dyDescent="0.2">
      <c r="XFC9048" t="s">
        <v>15404</v>
      </c>
      <c r="XFD9048" t="s">
        <v>7836</v>
      </c>
    </row>
    <row r="9049" spans="16383:16384" x14ac:dyDescent="0.2">
      <c r="XFC9049" t="s">
        <v>15404</v>
      </c>
      <c r="XFD9049" t="s">
        <v>7838</v>
      </c>
    </row>
    <row r="9050" spans="16383:16384" x14ac:dyDescent="0.2">
      <c r="XFC9050" t="s">
        <v>15404</v>
      </c>
      <c r="XFD9050" t="s">
        <v>7840</v>
      </c>
    </row>
    <row r="9051" spans="16383:16384" x14ac:dyDescent="0.2">
      <c r="XFC9051" t="s">
        <v>15404</v>
      </c>
      <c r="XFD9051" t="s">
        <v>7841</v>
      </c>
    </row>
    <row r="9052" spans="16383:16384" x14ac:dyDescent="0.2">
      <c r="XFC9052" t="s">
        <v>15404</v>
      </c>
      <c r="XFD9052" t="s">
        <v>7843</v>
      </c>
    </row>
    <row r="9053" spans="16383:16384" x14ac:dyDescent="0.2">
      <c r="XFC9053" t="s">
        <v>15404</v>
      </c>
      <c r="XFD9053" t="s">
        <v>7845</v>
      </c>
    </row>
    <row r="9054" spans="16383:16384" x14ac:dyDescent="0.2">
      <c r="XFC9054" t="s">
        <v>15404</v>
      </c>
      <c r="XFD9054" t="s">
        <v>7846</v>
      </c>
    </row>
    <row r="9055" spans="16383:16384" x14ac:dyDescent="0.2">
      <c r="XFC9055" t="s">
        <v>15404</v>
      </c>
      <c r="XFD9055" t="s">
        <v>7848</v>
      </c>
    </row>
    <row r="9056" spans="16383:16384" x14ac:dyDescent="0.2">
      <c r="XFC9056" t="s">
        <v>15404</v>
      </c>
      <c r="XFD9056" t="s">
        <v>7850</v>
      </c>
    </row>
    <row r="9057" spans="16383:16384" x14ac:dyDescent="0.2">
      <c r="XFC9057" t="s">
        <v>15404</v>
      </c>
      <c r="XFD9057" t="s">
        <v>7851</v>
      </c>
    </row>
    <row r="9058" spans="16383:16384" x14ac:dyDescent="0.2">
      <c r="XFC9058" t="s">
        <v>15404</v>
      </c>
      <c r="XFD9058" t="s">
        <v>7853</v>
      </c>
    </row>
    <row r="9059" spans="16383:16384" x14ac:dyDescent="0.2">
      <c r="XFC9059" t="s">
        <v>15404</v>
      </c>
      <c r="XFD9059" t="s">
        <v>7855</v>
      </c>
    </row>
    <row r="9060" spans="16383:16384" x14ac:dyDescent="0.2">
      <c r="XFC9060" t="s">
        <v>15404</v>
      </c>
      <c r="XFD9060" t="s">
        <v>7856</v>
      </c>
    </row>
    <row r="9061" spans="16383:16384" x14ac:dyDescent="0.2">
      <c r="XFC9061" t="s">
        <v>15404</v>
      </c>
      <c r="XFD9061" t="s">
        <v>7858</v>
      </c>
    </row>
    <row r="9062" spans="16383:16384" x14ac:dyDescent="0.2">
      <c r="XFC9062" t="s">
        <v>15404</v>
      </c>
      <c r="XFD9062" t="s">
        <v>7859</v>
      </c>
    </row>
    <row r="9063" spans="16383:16384" x14ac:dyDescent="0.2">
      <c r="XFC9063" t="s">
        <v>15404</v>
      </c>
      <c r="XFD9063" t="s">
        <v>7861</v>
      </c>
    </row>
    <row r="9064" spans="16383:16384" x14ac:dyDescent="0.2">
      <c r="XFC9064" t="s">
        <v>15404</v>
      </c>
      <c r="XFD9064" t="s">
        <v>7863</v>
      </c>
    </row>
    <row r="9065" spans="16383:16384" x14ac:dyDescent="0.2">
      <c r="XFC9065" t="s">
        <v>15404</v>
      </c>
      <c r="XFD9065" t="s">
        <v>7865</v>
      </c>
    </row>
    <row r="9066" spans="16383:16384" x14ac:dyDescent="0.2">
      <c r="XFC9066" t="s">
        <v>15404</v>
      </c>
      <c r="XFD9066" t="s">
        <v>7866</v>
      </c>
    </row>
    <row r="9067" spans="16383:16384" x14ac:dyDescent="0.2">
      <c r="XFC9067" t="s">
        <v>15404</v>
      </c>
      <c r="XFD9067" t="s">
        <v>7868</v>
      </c>
    </row>
    <row r="9068" spans="16383:16384" x14ac:dyDescent="0.2">
      <c r="XFC9068" t="s">
        <v>15404</v>
      </c>
      <c r="XFD9068" t="s">
        <v>7870</v>
      </c>
    </row>
    <row r="9069" spans="16383:16384" x14ac:dyDescent="0.2">
      <c r="XFC9069" t="s">
        <v>15404</v>
      </c>
      <c r="XFD9069" t="s">
        <v>7871</v>
      </c>
    </row>
    <row r="9070" spans="16383:16384" x14ac:dyDescent="0.2">
      <c r="XFC9070" t="s">
        <v>15404</v>
      </c>
      <c r="XFD9070" t="s">
        <v>7873</v>
      </c>
    </row>
    <row r="9071" spans="16383:16384" x14ac:dyDescent="0.2">
      <c r="XFC9071" t="s">
        <v>15404</v>
      </c>
      <c r="XFD9071" t="s">
        <v>7875</v>
      </c>
    </row>
    <row r="9072" spans="16383:16384" x14ac:dyDescent="0.2">
      <c r="XFC9072" t="s">
        <v>15404</v>
      </c>
      <c r="XFD9072" t="s">
        <v>7876</v>
      </c>
    </row>
    <row r="9073" spans="16383:16384" x14ac:dyDescent="0.2">
      <c r="XFC9073" t="s">
        <v>15404</v>
      </c>
      <c r="XFD9073" t="s">
        <v>7878</v>
      </c>
    </row>
    <row r="9074" spans="16383:16384" x14ac:dyDescent="0.2">
      <c r="XFC9074" t="s">
        <v>15404</v>
      </c>
      <c r="XFD9074" t="s">
        <v>7880</v>
      </c>
    </row>
    <row r="9075" spans="16383:16384" x14ac:dyDescent="0.2">
      <c r="XFC9075" t="s">
        <v>15404</v>
      </c>
      <c r="XFD9075" t="s">
        <v>7881</v>
      </c>
    </row>
    <row r="9076" spans="16383:16384" x14ac:dyDescent="0.2">
      <c r="XFC9076" t="s">
        <v>15404</v>
      </c>
      <c r="XFD9076" t="s">
        <v>7883</v>
      </c>
    </row>
    <row r="9077" spans="16383:16384" x14ac:dyDescent="0.2">
      <c r="XFC9077" t="s">
        <v>15404</v>
      </c>
      <c r="XFD9077" t="s">
        <v>7885</v>
      </c>
    </row>
    <row r="9078" spans="16383:16384" x14ac:dyDescent="0.2">
      <c r="XFC9078" t="s">
        <v>15404</v>
      </c>
      <c r="XFD9078" t="s">
        <v>7886</v>
      </c>
    </row>
    <row r="9079" spans="16383:16384" x14ac:dyDescent="0.2">
      <c r="XFC9079" t="s">
        <v>15404</v>
      </c>
      <c r="XFD9079" t="s">
        <v>7888</v>
      </c>
    </row>
    <row r="9080" spans="16383:16384" x14ac:dyDescent="0.2">
      <c r="XFC9080" t="s">
        <v>15404</v>
      </c>
      <c r="XFD9080" t="s">
        <v>7890</v>
      </c>
    </row>
    <row r="9081" spans="16383:16384" x14ac:dyDescent="0.2">
      <c r="XFC9081" t="s">
        <v>15404</v>
      </c>
      <c r="XFD9081" t="s">
        <v>7892</v>
      </c>
    </row>
    <row r="9082" spans="16383:16384" x14ac:dyDescent="0.2">
      <c r="XFC9082" t="s">
        <v>15404</v>
      </c>
      <c r="XFD9082" t="s">
        <v>7894</v>
      </c>
    </row>
    <row r="9083" spans="16383:16384" x14ac:dyDescent="0.2">
      <c r="XFC9083" t="s">
        <v>15404</v>
      </c>
      <c r="XFD9083" t="s">
        <v>7896</v>
      </c>
    </row>
    <row r="9084" spans="16383:16384" x14ac:dyDescent="0.2">
      <c r="XFC9084" t="s">
        <v>15404</v>
      </c>
      <c r="XFD9084" t="s">
        <v>7898</v>
      </c>
    </row>
    <row r="9085" spans="16383:16384" x14ac:dyDescent="0.2">
      <c r="XFC9085" t="s">
        <v>15404</v>
      </c>
      <c r="XFD9085" t="s">
        <v>7900</v>
      </c>
    </row>
    <row r="9086" spans="16383:16384" x14ac:dyDescent="0.2">
      <c r="XFC9086" t="s">
        <v>15404</v>
      </c>
      <c r="XFD9086" t="s">
        <v>7902</v>
      </c>
    </row>
    <row r="9087" spans="16383:16384" x14ac:dyDescent="0.2">
      <c r="XFC9087" t="s">
        <v>15404</v>
      </c>
      <c r="XFD9087" t="s">
        <v>7904</v>
      </c>
    </row>
    <row r="9088" spans="16383:16384" x14ac:dyDescent="0.2">
      <c r="XFC9088" t="s">
        <v>15404</v>
      </c>
      <c r="XFD9088" t="s">
        <v>7906</v>
      </c>
    </row>
    <row r="9089" spans="16383:16384" x14ac:dyDescent="0.2">
      <c r="XFC9089" t="s">
        <v>15404</v>
      </c>
      <c r="XFD9089" t="s">
        <v>7908</v>
      </c>
    </row>
    <row r="9090" spans="16383:16384" x14ac:dyDescent="0.2">
      <c r="XFC9090" t="s">
        <v>15404</v>
      </c>
      <c r="XFD9090" t="s">
        <v>17697</v>
      </c>
    </row>
    <row r="9091" spans="16383:16384" x14ac:dyDescent="0.2">
      <c r="XFC9091" t="s">
        <v>15404</v>
      </c>
      <c r="XFD9091" t="s">
        <v>7910</v>
      </c>
    </row>
    <row r="9092" spans="16383:16384" x14ac:dyDescent="0.2">
      <c r="XFC9092" t="s">
        <v>15404</v>
      </c>
      <c r="XFD9092" t="s">
        <v>7912</v>
      </c>
    </row>
    <row r="9093" spans="16383:16384" x14ac:dyDescent="0.2">
      <c r="XFC9093" t="s">
        <v>15404</v>
      </c>
      <c r="XFD9093" t="s">
        <v>7914</v>
      </c>
    </row>
    <row r="9094" spans="16383:16384" x14ac:dyDescent="0.2">
      <c r="XFC9094" t="s">
        <v>15404</v>
      </c>
      <c r="XFD9094" t="s">
        <v>7916</v>
      </c>
    </row>
    <row r="9095" spans="16383:16384" x14ac:dyDescent="0.2">
      <c r="XFC9095" t="s">
        <v>15404</v>
      </c>
      <c r="XFD9095" t="s">
        <v>7918</v>
      </c>
    </row>
    <row r="9096" spans="16383:16384" x14ac:dyDescent="0.2">
      <c r="XFC9096" t="s">
        <v>15404</v>
      </c>
      <c r="XFD9096" t="s">
        <v>7920</v>
      </c>
    </row>
    <row r="9097" spans="16383:16384" x14ac:dyDescent="0.2">
      <c r="XFC9097" t="s">
        <v>15404</v>
      </c>
      <c r="XFD9097" t="s">
        <v>7922</v>
      </c>
    </row>
    <row r="9098" spans="16383:16384" x14ac:dyDescent="0.2">
      <c r="XFC9098" t="s">
        <v>15404</v>
      </c>
      <c r="XFD9098" t="s">
        <v>7924</v>
      </c>
    </row>
    <row r="9099" spans="16383:16384" x14ac:dyDescent="0.2">
      <c r="XFC9099" t="s">
        <v>15404</v>
      </c>
      <c r="XFD9099" t="s">
        <v>7926</v>
      </c>
    </row>
    <row r="9100" spans="16383:16384" x14ac:dyDescent="0.2">
      <c r="XFC9100" t="s">
        <v>15404</v>
      </c>
      <c r="XFD9100" t="s">
        <v>7928</v>
      </c>
    </row>
    <row r="9101" spans="16383:16384" x14ac:dyDescent="0.2">
      <c r="XFC9101" t="s">
        <v>15404</v>
      </c>
      <c r="XFD9101" t="s">
        <v>7930</v>
      </c>
    </row>
    <row r="9102" spans="16383:16384" x14ac:dyDescent="0.2">
      <c r="XFC9102" t="s">
        <v>15404</v>
      </c>
      <c r="XFD9102" t="s">
        <v>7932</v>
      </c>
    </row>
    <row r="9103" spans="16383:16384" x14ac:dyDescent="0.2">
      <c r="XFC9103" t="s">
        <v>15404</v>
      </c>
      <c r="XFD9103" t="s">
        <v>7934</v>
      </c>
    </row>
    <row r="9104" spans="16383:16384" x14ac:dyDescent="0.2">
      <c r="XFC9104" t="s">
        <v>15404</v>
      </c>
      <c r="XFD9104" t="s">
        <v>7936</v>
      </c>
    </row>
    <row r="9105" spans="16383:16384" x14ac:dyDescent="0.2">
      <c r="XFC9105" t="s">
        <v>15404</v>
      </c>
      <c r="XFD9105" t="s">
        <v>7938</v>
      </c>
    </row>
    <row r="9106" spans="16383:16384" x14ac:dyDescent="0.2">
      <c r="XFC9106" t="s">
        <v>15404</v>
      </c>
      <c r="XFD9106" t="s">
        <v>7940</v>
      </c>
    </row>
    <row r="9107" spans="16383:16384" x14ac:dyDescent="0.2">
      <c r="XFC9107" t="s">
        <v>15404</v>
      </c>
      <c r="XFD9107" t="s">
        <v>7942</v>
      </c>
    </row>
    <row r="9108" spans="16383:16384" x14ac:dyDescent="0.2">
      <c r="XFC9108" t="s">
        <v>15404</v>
      </c>
      <c r="XFD9108" t="s">
        <v>7944</v>
      </c>
    </row>
    <row r="9109" spans="16383:16384" x14ac:dyDescent="0.2">
      <c r="XFC9109" t="s">
        <v>15404</v>
      </c>
      <c r="XFD9109" t="s">
        <v>7946</v>
      </c>
    </row>
    <row r="9110" spans="16383:16384" x14ac:dyDescent="0.2">
      <c r="XFC9110" t="s">
        <v>15404</v>
      </c>
      <c r="XFD9110" t="s">
        <v>7948</v>
      </c>
    </row>
    <row r="9111" spans="16383:16384" x14ac:dyDescent="0.2">
      <c r="XFC9111" t="s">
        <v>15404</v>
      </c>
      <c r="XFD9111" t="s">
        <v>17703</v>
      </c>
    </row>
    <row r="9112" spans="16383:16384" x14ac:dyDescent="0.2">
      <c r="XFC9112" t="s">
        <v>15404</v>
      </c>
      <c r="XFD9112" t="s">
        <v>7950</v>
      </c>
    </row>
    <row r="9113" spans="16383:16384" x14ac:dyDescent="0.2">
      <c r="XFC9113" t="s">
        <v>15404</v>
      </c>
      <c r="XFD9113" t="s">
        <v>7952</v>
      </c>
    </row>
    <row r="9114" spans="16383:16384" x14ac:dyDescent="0.2">
      <c r="XFC9114" t="s">
        <v>15404</v>
      </c>
      <c r="XFD9114" t="s">
        <v>7954</v>
      </c>
    </row>
    <row r="9115" spans="16383:16384" x14ac:dyDescent="0.2">
      <c r="XFC9115" t="s">
        <v>15404</v>
      </c>
      <c r="XFD9115" t="s">
        <v>7956</v>
      </c>
    </row>
    <row r="9116" spans="16383:16384" x14ac:dyDescent="0.2">
      <c r="XFC9116" t="s">
        <v>15404</v>
      </c>
      <c r="XFD9116" t="s">
        <v>7958</v>
      </c>
    </row>
    <row r="9117" spans="16383:16384" x14ac:dyDescent="0.2">
      <c r="XFC9117" t="s">
        <v>15404</v>
      </c>
      <c r="XFD9117" t="s">
        <v>7960</v>
      </c>
    </row>
    <row r="9118" spans="16383:16384" x14ac:dyDescent="0.2">
      <c r="XFC9118" t="s">
        <v>15404</v>
      </c>
      <c r="XFD9118" t="s">
        <v>7962</v>
      </c>
    </row>
    <row r="9119" spans="16383:16384" x14ac:dyDescent="0.2">
      <c r="XFC9119" t="s">
        <v>15404</v>
      </c>
      <c r="XFD9119" t="s">
        <v>7964</v>
      </c>
    </row>
    <row r="9120" spans="16383:16384" x14ac:dyDescent="0.2">
      <c r="XFC9120" t="s">
        <v>15404</v>
      </c>
      <c r="XFD9120" t="s">
        <v>7966</v>
      </c>
    </row>
    <row r="9121" spans="16383:16384" x14ac:dyDescent="0.2">
      <c r="XFC9121" t="s">
        <v>15404</v>
      </c>
      <c r="XFD9121" t="s">
        <v>7968</v>
      </c>
    </row>
    <row r="9122" spans="16383:16384" x14ac:dyDescent="0.2">
      <c r="XFC9122" t="s">
        <v>15404</v>
      </c>
      <c r="XFD9122" t="s">
        <v>7970</v>
      </c>
    </row>
    <row r="9123" spans="16383:16384" x14ac:dyDescent="0.2">
      <c r="XFC9123" t="s">
        <v>15404</v>
      </c>
      <c r="XFD9123" t="s">
        <v>7972</v>
      </c>
    </row>
    <row r="9124" spans="16383:16384" x14ac:dyDescent="0.2">
      <c r="XFC9124" t="s">
        <v>15404</v>
      </c>
      <c r="XFD9124" t="s">
        <v>7974</v>
      </c>
    </row>
    <row r="9125" spans="16383:16384" x14ac:dyDescent="0.2">
      <c r="XFC9125" t="s">
        <v>15404</v>
      </c>
      <c r="XFD9125" t="s">
        <v>17705</v>
      </c>
    </row>
    <row r="9126" spans="16383:16384" x14ac:dyDescent="0.2">
      <c r="XFC9126" t="s">
        <v>15404</v>
      </c>
      <c r="XFD9126" t="s">
        <v>7976</v>
      </c>
    </row>
    <row r="9127" spans="16383:16384" x14ac:dyDescent="0.2">
      <c r="XFC9127" t="s">
        <v>15404</v>
      </c>
      <c r="XFD9127" t="s">
        <v>17707</v>
      </c>
    </row>
    <row r="9128" spans="16383:16384" x14ac:dyDescent="0.2">
      <c r="XFC9128" t="s">
        <v>15404</v>
      </c>
      <c r="XFD9128" t="s">
        <v>17709</v>
      </c>
    </row>
    <row r="9129" spans="16383:16384" x14ac:dyDescent="0.2">
      <c r="XFC9129" t="s">
        <v>15404</v>
      </c>
      <c r="XFD9129" t="s">
        <v>17711</v>
      </c>
    </row>
    <row r="9130" spans="16383:16384" x14ac:dyDescent="0.2">
      <c r="XFC9130" t="s">
        <v>15404</v>
      </c>
      <c r="XFD9130" t="s">
        <v>17713</v>
      </c>
    </row>
    <row r="9131" spans="16383:16384" x14ac:dyDescent="0.2">
      <c r="XFC9131" t="s">
        <v>15404</v>
      </c>
      <c r="XFD9131" t="s">
        <v>17715</v>
      </c>
    </row>
    <row r="9132" spans="16383:16384" x14ac:dyDescent="0.2">
      <c r="XFC9132" t="s">
        <v>15404</v>
      </c>
      <c r="XFD9132" t="s">
        <v>17717</v>
      </c>
    </row>
    <row r="9133" spans="16383:16384" x14ac:dyDescent="0.2">
      <c r="XFC9133" t="s">
        <v>15404</v>
      </c>
      <c r="XFD9133" t="s">
        <v>17719</v>
      </c>
    </row>
    <row r="9134" spans="16383:16384" x14ac:dyDescent="0.2">
      <c r="XFC9134" t="s">
        <v>15404</v>
      </c>
      <c r="XFD9134" t="s">
        <v>17721</v>
      </c>
    </row>
    <row r="9135" spans="16383:16384" x14ac:dyDescent="0.2">
      <c r="XFC9135" t="s">
        <v>15404</v>
      </c>
      <c r="XFD9135" t="s">
        <v>7978</v>
      </c>
    </row>
    <row r="9136" spans="16383:16384" x14ac:dyDescent="0.2">
      <c r="XFC9136" t="s">
        <v>15404</v>
      </c>
      <c r="XFD9136" t="s">
        <v>7980</v>
      </c>
    </row>
    <row r="9137" spans="16383:16384" x14ac:dyDescent="0.2">
      <c r="XFC9137" t="s">
        <v>15404</v>
      </c>
      <c r="XFD9137" t="s">
        <v>7982</v>
      </c>
    </row>
    <row r="9138" spans="16383:16384" x14ac:dyDescent="0.2">
      <c r="XFC9138" t="s">
        <v>15404</v>
      </c>
      <c r="XFD9138" t="s">
        <v>7984</v>
      </c>
    </row>
    <row r="9139" spans="16383:16384" x14ac:dyDescent="0.2">
      <c r="XFC9139" t="s">
        <v>15404</v>
      </c>
      <c r="XFD9139" t="s">
        <v>7986</v>
      </c>
    </row>
    <row r="9140" spans="16383:16384" x14ac:dyDescent="0.2">
      <c r="XFC9140" t="s">
        <v>15404</v>
      </c>
      <c r="XFD9140" t="s">
        <v>7988</v>
      </c>
    </row>
    <row r="9141" spans="16383:16384" x14ac:dyDescent="0.2">
      <c r="XFC9141" t="s">
        <v>15404</v>
      </c>
      <c r="XFD9141" t="s">
        <v>7990</v>
      </c>
    </row>
    <row r="9142" spans="16383:16384" x14ac:dyDescent="0.2">
      <c r="XFC9142" t="s">
        <v>15404</v>
      </c>
      <c r="XFD9142" t="s">
        <v>7992</v>
      </c>
    </row>
    <row r="9143" spans="16383:16384" x14ac:dyDescent="0.2">
      <c r="XFC9143" t="s">
        <v>15404</v>
      </c>
      <c r="XFD9143" t="s">
        <v>7994</v>
      </c>
    </row>
    <row r="9144" spans="16383:16384" x14ac:dyDescent="0.2">
      <c r="XFC9144" t="s">
        <v>15404</v>
      </c>
      <c r="XFD9144" t="s">
        <v>7996</v>
      </c>
    </row>
    <row r="9145" spans="16383:16384" x14ac:dyDescent="0.2">
      <c r="XFC9145" t="s">
        <v>15404</v>
      </c>
      <c r="XFD9145" t="s">
        <v>7998</v>
      </c>
    </row>
    <row r="9146" spans="16383:16384" x14ac:dyDescent="0.2">
      <c r="XFC9146" t="s">
        <v>15404</v>
      </c>
      <c r="XFD9146" t="s">
        <v>8000</v>
      </c>
    </row>
    <row r="9147" spans="16383:16384" x14ac:dyDescent="0.2">
      <c r="XFC9147" t="s">
        <v>15404</v>
      </c>
      <c r="XFD9147" t="s">
        <v>8002</v>
      </c>
    </row>
    <row r="9148" spans="16383:16384" x14ac:dyDescent="0.2">
      <c r="XFC9148" t="s">
        <v>15404</v>
      </c>
      <c r="XFD9148" t="s">
        <v>8004</v>
      </c>
    </row>
    <row r="9149" spans="16383:16384" x14ac:dyDescent="0.2">
      <c r="XFC9149" t="s">
        <v>15404</v>
      </c>
      <c r="XFD9149" t="s">
        <v>8006</v>
      </c>
    </row>
    <row r="9150" spans="16383:16384" x14ac:dyDescent="0.2">
      <c r="XFC9150" t="s">
        <v>15404</v>
      </c>
      <c r="XFD9150" t="s">
        <v>8008</v>
      </c>
    </row>
    <row r="9151" spans="16383:16384" x14ac:dyDescent="0.2">
      <c r="XFC9151" t="s">
        <v>15405</v>
      </c>
      <c r="XFD9151" t="s">
        <v>14091</v>
      </c>
    </row>
    <row r="9152" spans="16383:16384" x14ac:dyDescent="0.2">
      <c r="XFC9152" t="s">
        <v>15404</v>
      </c>
      <c r="XFD9152" t="s">
        <v>17723</v>
      </c>
    </row>
    <row r="9153" spans="16383:16384" x14ac:dyDescent="0.2">
      <c r="XFC9153" t="s">
        <v>15404</v>
      </c>
      <c r="XFD9153" t="s">
        <v>8010</v>
      </c>
    </row>
    <row r="9154" spans="16383:16384" x14ac:dyDescent="0.2">
      <c r="XFC9154" t="s">
        <v>15404</v>
      </c>
      <c r="XFD9154" t="s">
        <v>8012</v>
      </c>
    </row>
    <row r="9155" spans="16383:16384" x14ac:dyDescent="0.2">
      <c r="XFC9155" t="s">
        <v>15404</v>
      </c>
      <c r="XFD9155" t="s">
        <v>8014</v>
      </c>
    </row>
    <row r="9156" spans="16383:16384" x14ac:dyDescent="0.2">
      <c r="XFC9156" t="s">
        <v>15404</v>
      </c>
      <c r="XFD9156" t="s">
        <v>8016</v>
      </c>
    </row>
    <row r="9157" spans="16383:16384" x14ac:dyDescent="0.2">
      <c r="XFC9157" t="s">
        <v>15404</v>
      </c>
      <c r="XFD9157" t="s">
        <v>8018</v>
      </c>
    </row>
    <row r="9158" spans="16383:16384" x14ac:dyDescent="0.2">
      <c r="XFC9158" t="s">
        <v>15404</v>
      </c>
      <c r="XFD9158" t="s">
        <v>8020</v>
      </c>
    </row>
    <row r="9159" spans="16383:16384" x14ac:dyDescent="0.2">
      <c r="XFC9159" t="s">
        <v>15404</v>
      </c>
      <c r="XFD9159" t="s">
        <v>8022</v>
      </c>
    </row>
    <row r="9160" spans="16383:16384" x14ac:dyDescent="0.2">
      <c r="XFC9160" t="s">
        <v>15404</v>
      </c>
      <c r="XFD9160" t="s">
        <v>8024</v>
      </c>
    </row>
    <row r="9161" spans="16383:16384" x14ac:dyDescent="0.2">
      <c r="XFC9161" t="s">
        <v>15404</v>
      </c>
      <c r="XFD9161" t="s">
        <v>8026</v>
      </c>
    </row>
    <row r="9162" spans="16383:16384" x14ac:dyDescent="0.2">
      <c r="XFC9162" t="s">
        <v>15404</v>
      </c>
      <c r="XFD9162" t="s">
        <v>8028</v>
      </c>
    </row>
    <row r="9163" spans="16383:16384" x14ac:dyDescent="0.2">
      <c r="XFC9163" t="s">
        <v>15404</v>
      </c>
      <c r="XFD9163" t="s">
        <v>8030</v>
      </c>
    </row>
    <row r="9164" spans="16383:16384" x14ac:dyDescent="0.2">
      <c r="XFC9164" t="s">
        <v>15404</v>
      </c>
      <c r="XFD9164" t="s">
        <v>8032</v>
      </c>
    </row>
    <row r="9165" spans="16383:16384" x14ac:dyDescent="0.2">
      <c r="XFC9165" t="s">
        <v>15404</v>
      </c>
      <c r="XFD9165" t="s">
        <v>8034</v>
      </c>
    </row>
    <row r="9166" spans="16383:16384" x14ac:dyDescent="0.2">
      <c r="XFC9166" t="s">
        <v>15404</v>
      </c>
      <c r="XFD9166" t="s">
        <v>8036</v>
      </c>
    </row>
    <row r="9167" spans="16383:16384" x14ac:dyDescent="0.2">
      <c r="XFC9167" t="s">
        <v>15404</v>
      </c>
      <c r="XFD9167" t="s">
        <v>8038</v>
      </c>
    </row>
    <row r="9168" spans="16383:16384" x14ac:dyDescent="0.2">
      <c r="XFC9168" t="s">
        <v>15404</v>
      </c>
      <c r="XFD9168" t="s">
        <v>8040</v>
      </c>
    </row>
    <row r="9169" spans="16383:16384" x14ac:dyDescent="0.2">
      <c r="XFC9169" t="s">
        <v>15404</v>
      </c>
      <c r="XFD9169" t="s">
        <v>8042</v>
      </c>
    </row>
    <row r="9170" spans="16383:16384" x14ac:dyDescent="0.2">
      <c r="XFC9170" t="s">
        <v>15404</v>
      </c>
      <c r="XFD9170" t="s">
        <v>8044</v>
      </c>
    </row>
    <row r="9171" spans="16383:16384" x14ac:dyDescent="0.2">
      <c r="XFC9171" t="s">
        <v>15404</v>
      </c>
      <c r="XFD9171" t="s">
        <v>8046</v>
      </c>
    </row>
    <row r="9172" spans="16383:16384" x14ac:dyDescent="0.2">
      <c r="XFC9172" t="s">
        <v>15404</v>
      </c>
      <c r="XFD9172" t="s">
        <v>8048</v>
      </c>
    </row>
    <row r="9173" spans="16383:16384" x14ac:dyDescent="0.2">
      <c r="XFC9173" t="s">
        <v>15404</v>
      </c>
      <c r="XFD9173" t="s">
        <v>8050</v>
      </c>
    </row>
    <row r="9174" spans="16383:16384" x14ac:dyDescent="0.2">
      <c r="XFC9174" t="s">
        <v>15404</v>
      </c>
      <c r="XFD9174" t="s">
        <v>8052</v>
      </c>
    </row>
    <row r="9175" spans="16383:16384" x14ac:dyDescent="0.2">
      <c r="XFC9175" t="s">
        <v>15404</v>
      </c>
      <c r="XFD9175" t="s">
        <v>8054</v>
      </c>
    </row>
    <row r="9176" spans="16383:16384" x14ac:dyDescent="0.2">
      <c r="XFC9176" t="s">
        <v>15404</v>
      </c>
      <c r="XFD9176" t="s">
        <v>8056</v>
      </c>
    </row>
    <row r="9177" spans="16383:16384" x14ac:dyDescent="0.2">
      <c r="XFC9177" t="s">
        <v>15404</v>
      </c>
      <c r="XFD9177" t="s">
        <v>8058</v>
      </c>
    </row>
    <row r="9178" spans="16383:16384" x14ac:dyDescent="0.2">
      <c r="XFC9178" t="s">
        <v>15404</v>
      </c>
      <c r="XFD9178" t="s">
        <v>8060</v>
      </c>
    </row>
    <row r="9179" spans="16383:16384" x14ac:dyDescent="0.2">
      <c r="XFC9179" t="s">
        <v>15404</v>
      </c>
      <c r="XFD9179" t="s">
        <v>8062</v>
      </c>
    </row>
    <row r="9180" spans="16383:16384" x14ac:dyDescent="0.2">
      <c r="XFC9180" t="s">
        <v>15404</v>
      </c>
      <c r="XFD9180" t="s">
        <v>8064</v>
      </c>
    </row>
    <row r="9181" spans="16383:16384" x14ac:dyDescent="0.2">
      <c r="XFC9181" t="s">
        <v>15404</v>
      </c>
      <c r="XFD9181" t="s">
        <v>8066</v>
      </c>
    </row>
    <row r="9182" spans="16383:16384" x14ac:dyDescent="0.2">
      <c r="XFC9182" t="s">
        <v>15404</v>
      </c>
      <c r="XFD9182" t="s">
        <v>8068</v>
      </c>
    </row>
    <row r="9183" spans="16383:16384" x14ac:dyDescent="0.2">
      <c r="XFC9183" t="s">
        <v>15404</v>
      </c>
      <c r="XFD9183" t="s">
        <v>8070</v>
      </c>
    </row>
    <row r="9184" spans="16383:16384" x14ac:dyDescent="0.2">
      <c r="XFC9184" t="s">
        <v>15404</v>
      </c>
      <c r="XFD9184" t="s">
        <v>8072</v>
      </c>
    </row>
    <row r="9185" spans="16383:16384" x14ac:dyDescent="0.2">
      <c r="XFC9185" t="s">
        <v>15404</v>
      </c>
      <c r="XFD9185" t="s">
        <v>8074</v>
      </c>
    </row>
    <row r="9186" spans="16383:16384" x14ac:dyDescent="0.2">
      <c r="XFC9186" t="s">
        <v>15404</v>
      </c>
      <c r="XFD9186" t="s">
        <v>8076</v>
      </c>
    </row>
    <row r="9187" spans="16383:16384" x14ac:dyDescent="0.2">
      <c r="XFC9187" t="s">
        <v>15404</v>
      </c>
      <c r="XFD9187" t="s">
        <v>8078</v>
      </c>
    </row>
    <row r="9188" spans="16383:16384" x14ac:dyDescent="0.2">
      <c r="XFC9188" t="s">
        <v>15404</v>
      </c>
      <c r="XFD9188" t="s">
        <v>8080</v>
      </c>
    </row>
    <row r="9189" spans="16383:16384" x14ac:dyDescent="0.2">
      <c r="XFC9189" t="s">
        <v>15404</v>
      </c>
      <c r="XFD9189" t="s">
        <v>8082</v>
      </c>
    </row>
    <row r="9190" spans="16383:16384" x14ac:dyDescent="0.2">
      <c r="XFC9190" t="s">
        <v>15404</v>
      </c>
      <c r="XFD9190" t="s">
        <v>8084</v>
      </c>
    </row>
    <row r="9191" spans="16383:16384" x14ac:dyDescent="0.2">
      <c r="XFC9191" t="s">
        <v>15404</v>
      </c>
      <c r="XFD9191" t="s">
        <v>8086</v>
      </c>
    </row>
    <row r="9192" spans="16383:16384" x14ac:dyDescent="0.2">
      <c r="XFC9192" t="s">
        <v>15404</v>
      </c>
      <c r="XFD9192" t="s">
        <v>8088</v>
      </c>
    </row>
    <row r="9193" spans="16383:16384" x14ac:dyDescent="0.2">
      <c r="XFC9193" t="s">
        <v>15404</v>
      </c>
      <c r="XFD9193" t="s">
        <v>8090</v>
      </c>
    </row>
    <row r="9194" spans="16383:16384" x14ac:dyDescent="0.2">
      <c r="XFC9194" t="s">
        <v>15404</v>
      </c>
      <c r="XFD9194" t="s">
        <v>8092</v>
      </c>
    </row>
    <row r="9195" spans="16383:16384" x14ac:dyDescent="0.2">
      <c r="XFC9195" t="s">
        <v>15404</v>
      </c>
      <c r="XFD9195" t="s">
        <v>8094</v>
      </c>
    </row>
    <row r="9196" spans="16383:16384" x14ac:dyDescent="0.2">
      <c r="XFC9196" t="s">
        <v>15404</v>
      </c>
      <c r="XFD9196" t="s">
        <v>8096</v>
      </c>
    </row>
    <row r="9197" spans="16383:16384" x14ac:dyDescent="0.2">
      <c r="XFC9197" t="s">
        <v>15404</v>
      </c>
      <c r="XFD9197" t="s">
        <v>8098</v>
      </c>
    </row>
    <row r="9198" spans="16383:16384" x14ac:dyDescent="0.2">
      <c r="XFC9198" t="s">
        <v>15404</v>
      </c>
      <c r="XFD9198" t="s">
        <v>8100</v>
      </c>
    </row>
    <row r="9199" spans="16383:16384" x14ac:dyDescent="0.2">
      <c r="XFC9199" t="s">
        <v>15404</v>
      </c>
      <c r="XFD9199" t="s">
        <v>8102</v>
      </c>
    </row>
    <row r="9200" spans="16383:16384" x14ac:dyDescent="0.2">
      <c r="XFC9200" t="s">
        <v>15404</v>
      </c>
      <c r="XFD9200" t="s">
        <v>8104</v>
      </c>
    </row>
    <row r="9201" spans="16383:16384" x14ac:dyDescent="0.2">
      <c r="XFC9201" t="s">
        <v>15404</v>
      </c>
      <c r="XFD9201" t="s">
        <v>8106</v>
      </c>
    </row>
    <row r="9202" spans="16383:16384" x14ac:dyDescent="0.2">
      <c r="XFC9202" t="s">
        <v>15404</v>
      </c>
      <c r="XFD9202" t="s">
        <v>8108</v>
      </c>
    </row>
    <row r="9203" spans="16383:16384" x14ac:dyDescent="0.2">
      <c r="XFC9203" t="s">
        <v>15404</v>
      </c>
      <c r="XFD9203" t="s">
        <v>8110</v>
      </c>
    </row>
    <row r="9204" spans="16383:16384" x14ac:dyDescent="0.2">
      <c r="XFC9204" t="s">
        <v>15404</v>
      </c>
      <c r="XFD9204" t="s">
        <v>8112</v>
      </c>
    </row>
    <row r="9205" spans="16383:16384" x14ac:dyDescent="0.2">
      <c r="XFC9205" t="s">
        <v>15404</v>
      </c>
      <c r="XFD9205" t="s">
        <v>8114</v>
      </c>
    </row>
    <row r="9206" spans="16383:16384" x14ac:dyDescent="0.2">
      <c r="XFC9206" t="s">
        <v>15404</v>
      </c>
      <c r="XFD9206" t="s">
        <v>8116</v>
      </c>
    </row>
    <row r="9207" spans="16383:16384" x14ac:dyDescent="0.2">
      <c r="XFC9207" t="s">
        <v>15404</v>
      </c>
      <c r="XFD9207" t="s">
        <v>8118</v>
      </c>
    </row>
    <row r="9208" spans="16383:16384" x14ac:dyDescent="0.2">
      <c r="XFC9208" t="s">
        <v>15404</v>
      </c>
      <c r="XFD9208" t="s">
        <v>8120</v>
      </c>
    </row>
    <row r="9209" spans="16383:16384" x14ac:dyDescent="0.2">
      <c r="XFC9209" t="s">
        <v>15404</v>
      </c>
      <c r="XFD9209" t="s">
        <v>8122</v>
      </c>
    </row>
    <row r="9210" spans="16383:16384" x14ac:dyDescent="0.2">
      <c r="XFC9210" t="s">
        <v>15404</v>
      </c>
      <c r="XFD9210" t="s">
        <v>8124</v>
      </c>
    </row>
    <row r="9211" spans="16383:16384" x14ac:dyDescent="0.2">
      <c r="XFC9211" t="s">
        <v>15404</v>
      </c>
      <c r="XFD9211" t="s">
        <v>8126</v>
      </c>
    </row>
    <row r="9212" spans="16383:16384" x14ac:dyDescent="0.2">
      <c r="XFC9212" t="s">
        <v>15404</v>
      </c>
      <c r="XFD9212" t="s">
        <v>8128</v>
      </c>
    </row>
    <row r="9213" spans="16383:16384" x14ac:dyDescent="0.2">
      <c r="XFC9213" t="s">
        <v>15404</v>
      </c>
      <c r="XFD9213" t="s">
        <v>8130</v>
      </c>
    </row>
    <row r="9214" spans="16383:16384" x14ac:dyDescent="0.2">
      <c r="XFC9214" t="s">
        <v>15404</v>
      </c>
      <c r="XFD9214" t="s">
        <v>8132</v>
      </c>
    </row>
    <row r="9215" spans="16383:16384" x14ac:dyDescent="0.2">
      <c r="XFC9215" t="s">
        <v>15404</v>
      </c>
      <c r="XFD9215" t="s">
        <v>8134</v>
      </c>
    </row>
    <row r="9216" spans="16383:16384" x14ac:dyDescent="0.2">
      <c r="XFC9216" t="s">
        <v>15404</v>
      </c>
      <c r="XFD9216" t="s">
        <v>8136</v>
      </c>
    </row>
    <row r="9217" spans="16383:16384" x14ac:dyDescent="0.2">
      <c r="XFC9217" t="s">
        <v>15404</v>
      </c>
      <c r="XFD9217" t="s">
        <v>8138</v>
      </c>
    </row>
    <row r="9218" spans="16383:16384" x14ac:dyDescent="0.2">
      <c r="XFC9218" t="s">
        <v>15404</v>
      </c>
      <c r="XFD9218" t="s">
        <v>17725</v>
      </c>
    </row>
    <row r="9219" spans="16383:16384" x14ac:dyDescent="0.2">
      <c r="XFC9219" t="s">
        <v>15405</v>
      </c>
      <c r="XFD9219" t="s">
        <v>14093</v>
      </c>
    </row>
    <row r="9220" spans="16383:16384" x14ac:dyDescent="0.2">
      <c r="XFC9220" t="s">
        <v>15404</v>
      </c>
      <c r="XFD9220" t="s">
        <v>17727</v>
      </c>
    </row>
    <row r="9221" spans="16383:16384" x14ac:dyDescent="0.2">
      <c r="XFC9221" t="s">
        <v>15404</v>
      </c>
      <c r="XFD9221" t="s">
        <v>8140</v>
      </c>
    </row>
    <row r="9222" spans="16383:16384" x14ac:dyDescent="0.2">
      <c r="XFC9222" t="s">
        <v>15404</v>
      </c>
      <c r="XFD9222" t="s">
        <v>8142</v>
      </c>
    </row>
    <row r="9223" spans="16383:16384" x14ac:dyDescent="0.2">
      <c r="XFC9223" t="s">
        <v>15404</v>
      </c>
      <c r="XFD9223" t="s">
        <v>8144</v>
      </c>
    </row>
    <row r="9224" spans="16383:16384" x14ac:dyDescent="0.2">
      <c r="XFC9224" t="s">
        <v>15404</v>
      </c>
      <c r="XFD9224" t="s">
        <v>8146</v>
      </c>
    </row>
    <row r="9225" spans="16383:16384" x14ac:dyDescent="0.2">
      <c r="XFC9225" t="s">
        <v>15404</v>
      </c>
      <c r="XFD9225" t="s">
        <v>8148</v>
      </c>
    </row>
    <row r="9226" spans="16383:16384" x14ac:dyDescent="0.2">
      <c r="XFC9226" t="s">
        <v>15404</v>
      </c>
      <c r="XFD9226" t="s">
        <v>8150</v>
      </c>
    </row>
    <row r="9227" spans="16383:16384" x14ac:dyDescent="0.2">
      <c r="XFC9227" t="s">
        <v>15404</v>
      </c>
      <c r="XFD9227" t="s">
        <v>8152</v>
      </c>
    </row>
    <row r="9228" spans="16383:16384" x14ac:dyDescent="0.2">
      <c r="XFC9228" t="s">
        <v>15404</v>
      </c>
      <c r="XFD9228" t="s">
        <v>8154</v>
      </c>
    </row>
    <row r="9229" spans="16383:16384" x14ac:dyDescent="0.2">
      <c r="XFC9229" t="s">
        <v>15404</v>
      </c>
      <c r="XFD9229" t="s">
        <v>8156</v>
      </c>
    </row>
    <row r="9230" spans="16383:16384" x14ac:dyDescent="0.2">
      <c r="XFC9230" t="s">
        <v>15404</v>
      </c>
      <c r="XFD9230" t="s">
        <v>8158</v>
      </c>
    </row>
    <row r="9231" spans="16383:16384" x14ac:dyDescent="0.2">
      <c r="XFC9231" t="s">
        <v>15404</v>
      </c>
      <c r="XFD9231" t="s">
        <v>8160</v>
      </c>
    </row>
    <row r="9232" spans="16383:16384" x14ac:dyDescent="0.2">
      <c r="XFC9232" t="s">
        <v>15404</v>
      </c>
      <c r="XFD9232" t="s">
        <v>8162</v>
      </c>
    </row>
    <row r="9233" spans="16383:16384" x14ac:dyDescent="0.2">
      <c r="XFC9233" t="s">
        <v>15404</v>
      </c>
      <c r="XFD9233" t="s">
        <v>8164</v>
      </c>
    </row>
    <row r="9234" spans="16383:16384" x14ac:dyDescent="0.2">
      <c r="XFC9234" t="s">
        <v>15404</v>
      </c>
      <c r="XFD9234" t="s">
        <v>8166</v>
      </c>
    </row>
    <row r="9235" spans="16383:16384" x14ac:dyDescent="0.2">
      <c r="XFC9235" t="s">
        <v>15404</v>
      </c>
      <c r="XFD9235" t="s">
        <v>8168</v>
      </c>
    </row>
    <row r="9236" spans="16383:16384" x14ac:dyDescent="0.2">
      <c r="XFC9236" t="s">
        <v>15404</v>
      </c>
      <c r="XFD9236" t="s">
        <v>8170</v>
      </c>
    </row>
    <row r="9237" spans="16383:16384" x14ac:dyDescent="0.2">
      <c r="XFC9237" t="s">
        <v>15404</v>
      </c>
      <c r="XFD9237" t="s">
        <v>8172</v>
      </c>
    </row>
    <row r="9238" spans="16383:16384" x14ac:dyDescent="0.2">
      <c r="XFC9238" t="s">
        <v>15404</v>
      </c>
      <c r="XFD9238" t="s">
        <v>8174</v>
      </c>
    </row>
    <row r="9239" spans="16383:16384" x14ac:dyDescent="0.2">
      <c r="XFC9239" t="s">
        <v>15404</v>
      </c>
      <c r="XFD9239" t="s">
        <v>8176</v>
      </c>
    </row>
    <row r="9240" spans="16383:16384" x14ac:dyDescent="0.2">
      <c r="XFC9240" t="s">
        <v>15404</v>
      </c>
      <c r="XFD9240" t="s">
        <v>8178</v>
      </c>
    </row>
    <row r="9241" spans="16383:16384" x14ac:dyDescent="0.2">
      <c r="XFC9241" t="s">
        <v>15404</v>
      </c>
      <c r="XFD9241" t="s">
        <v>8180</v>
      </c>
    </row>
    <row r="9242" spans="16383:16384" x14ac:dyDescent="0.2">
      <c r="XFC9242" t="s">
        <v>15404</v>
      </c>
      <c r="XFD9242" t="s">
        <v>8182</v>
      </c>
    </row>
    <row r="9243" spans="16383:16384" x14ac:dyDescent="0.2">
      <c r="XFC9243" t="s">
        <v>15404</v>
      </c>
      <c r="XFD9243" t="s">
        <v>8184</v>
      </c>
    </row>
    <row r="9244" spans="16383:16384" x14ac:dyDescent="0.2">
      <c r="XFC9244" t="s">
        <v>15404</v>
      </c>
      <c r="XFD9244" t="s">
        <v>8186</v>
      </c>
    </row>
    <row r="9245" spans="16383:16384" x14ac:dyDescent="0.2">
      <c r="XFC9245" t="s">
        <v>15404</v>
      </c>
      <c r="XFD9245" t="s">
        <v>8188</v>
      </c>
    </row>
    <row r="9246" spans="16383:16384" x14ac:dyDescent="0.2">
      <c r="XFC9246" t="s">
        <v>15405</v>
      </c>
      <c r="XFD9246" t="s">
        <v>14095</v>
      </c>
    </row>
    <row r="9247" spans="16383:16384" x14ac:dyDescent="0.2">
      <c r="XFC9247" t="s">
        <v>15405</v>
      </c>
      <c r="XFD9247" t="s">
        <v>14097</v>
      </c>
    </row>
    <row r="9248" spans="16383:16384" x14ac:dyDescent="0.2">
      <c r="XFC9248" t="s">
        <v>15402</v>
      </c>
      <c r="XFD9248" t="s">
        <v>16530</v>
      </c>
    </row>
    <row r="9249" spans="16383:16384" x14ac:dyDescent="0.2">
      <c r="XFC9249" t="s">
        <v>15402</v>
      </c>
      <c r="XFD9249" t="s">
        <v>16526</v>
      </c>
    </row>
    <row r="9250" spans="16383:16384" x14ac:dyDescent="0.2">
      <c r="XFC9250" t="s">
        <v>15402</v>
      </c>
      <c r="XFD9250" t="s">
        <v>16531</v>
      </c>
    </row>
    <row r="9251" spans="16383:16384" x14ac:dyDescent="0.2">
      <c r="XFC9251" t="s">
        <v>15402</v>
      </c>
      <c r="XFD9251" t="s">
        <v>16527</v>
      </c>
    </row>
    <row r="9252" spans="16383:16384" x14ac:dyDescent="0.2">
      <c r="XFC9252" t="s">
        <v>15402</v>
      </c>
      <c r="XFD9252" t="s">
        <v>16532</v>
      </c>
    </row>
    <row r="9253" spans="16383:16384" x14ac:dyDescent="0.2">
      <c r="XFC9253" t="s">
        <v>15402</v>
      </c>
      <c r="XFD9253" t="s">
        <v>16528</v>
      </c>
    </row>
    <row r="9254" spans="16383:16384" x14ac:dyDescent="0.2">
      <c r="XFC9254" t="s">
        <v>15402</v>
      </c>
      <c r="XFD9254" t="s">
        <v>16533</v>
      </c>
    </row>
    <row r="9255" spans="16383:16384" x14ac:dyDescent="0.2">
      <c r="XFC9255" t="s">
        <v>15402</v>
      </c>
      <c r="XFD9255" t="s">
        <v>16529</v>
      </c>
    </row>
    <row r="9256" spans="16383:16384" x14ac:dyDescent="0.2">
      <c r="XFC9256" t="s">
        <v>15402</v>
      </c>
      <c r="XFD9256" t="s">
        <v>16444</v>
      </c>
    </row>
    <row r="9257" spans="16383:16384" x14ac:dyDescent="0.2">
      <c r="XFC9257" t="s">
        <v>15402</v>
      </c>
      <c r="XFD9257" t="s">
        <v>16445</v>
      </c>
    </row>
    <row r="9258" spans="16383:16384" x14ac:dyDescent="0.2">
      <c r="XFC9258" t="s">
        <v>15402</v>
      </c>
      <c r="XFD9258" t="s">
        <v>16446</v>
      </c>
    </row>
    <row r="9259" spans="16383:16384" x14ac:dyDescent="0.2">
      <c r="XFC9259" t="s">
        <v>15402</v>
      </c>
      <c r="XFD9259" t="s">
        <v>16447</v>
      </c>
    </row>
    <row r="9260" spans="16383:16384" x14ac:dyDescent="0.2">
      <c r="XFC9260" t="s">
        <v>15402</v>
      </c>
      <c r="XFD9260" t="s">
        <v>16448</v>
      </c>
    </row>
    <row r="9261" spans="16383:16384" x14ac:dyDescent="0.2">
      <c r="XFC9261" t="s">
        <v>15402</v>
      </c>
      <c r="XFD9261" t="s">
        <v>16449</v>
      </c>
    </row>
    <row r="9262" spans="16383:16384" x14ac:dyDescent="0.2">
      <c r="XFC9262" t="s">
        <v>15402</v>
      </c>
      <c r="XFD9262" t="s">
        <v>16450</v>
      </c>
    </row>
    <row r="9263" spans="16383:16384" x14ac:dyDescent="0.2">
      <c r="XFC9263" t="s">
        <v>15402</v>
      </c>
      <c r="XFD9263" t="s">
        <v>16451</v>
      </c>
    </row>
    <row r="9264" spans="16383:16384" x14ac:dyDescent="0.2">
      <c r="XFC9264" t="s">
        <v>15402</v>
      </c>
      <c r="XFD9264" t="s">
        <v>16452</v>
      </c>
    </row>
    <row r="9265" spans="16383:16384" x14ac:dyDescent="0.2">
      <c r="XFC9265" t="s">
        <v>15402</v>
      </c>
      <c r="XFD9265" t="s">
        <v>1058</v>
      </c>
    </row>
    <row r="9266" spans="16383:16384" x14ac:dyDescent="0.2">
      <c r="XFC9266" t="s">
        <v>15402</v>
      </c>
      <c r="XFD9266" t="s">
        <v>1059</v>
      </c>
    </row>
    <row r="9267" spans="16383:16384" x14ac:dyDescent="0.2">
      <c r="XFC9267" t="s">
        <v>15402</v>
      </c>
      <c r="XFD9267" t="s">
        <v>16453</v>
      </c>
    </row>
    <row r="9268" spans="16383:16384" x14ac:dyDescent="0.2">
      <c r="XFC9268" t="s">
        <v>15402</v>
      </c>
      <c r="XFD9268" t="s">
        <v>16454</v>
      </c>
    </row>
    <row r="9269" spans="16383:16384" x14ac:dyDescent="0.2">
      <c r="XFC9269" t="s">
        <v>15402</v>
      </c>
      <c r="XFD9269" t="s">
        <v>16455</v>
      </c>
    </row>
    <row r="9270" spans="16383:16384" x14ac:dyDescent="0.2">
      <c r="XFC9270" t="s">
        <v>15402</v>
      </c>
      <c r="XFD9270" t="s">
        <v>1060</v>
      </c>
    </row>
    <row r="9271" spans="16383:16384" x14ac:dyDescent="0.2">
      <c r="XFC9271" t="s">
        <v>15402</v>
      </c>
      <c r="XFD9271" t="s">
        <v>1061</v>
      </c>
    </row>
    <row r="9272" spans="16383:16384" x14ac:dyDescent="0.2">
      <c r="XFC9272" t="s">
        <v>15402</v>
      </c>
      <c r="XFD9272" t="s">
        <v>1062</v>
      </c>
    </row>
    <row r="9273" spans="16383:16384" x14ac:dyDescent="0.2">
      <c r="XFC9273" t="s">
        <v>15402</v>
      </c>
      <c r="XFD9273" t="s">
        <v>1063</v>
      </c>
    </row>
    <row r="9274" spans="16383:16384" x14ac:dyDescent="0.2">
      <c r="XFC9274" t="s">
        <v>15402</v>
      </c>
      <c r="XFD9274" t="s">
        <v>1064</v>
      </c>
    </row>
    <row r="9275" spans="16383:16384" x14ac:dyDescent="0.2">
      <c r="XFC9275" t="s">
        <v>15403</v>
      </c>
      <c r="XFD9275" t="s">
        <v>16557</v>
      </c>
    </row>
    <row r="9276" spans="16383:16384" x14ac:dyDescent="0.2">
      <c r="XFC9276" t="s">
        <v>15403</v>
      </c>
      <c r="XFD9276" t="s">
        <v>16558</v>
      </c>
    </row>
    <row r="9277" spans="16383:16384" x14ac:dyDescent="0.2">
      <c r="XFC9277" t="s">
        <v>15403</v>
      </c>
      <c r="XFD9277" t="s">
        <v>16559</v>
      </c>
    </row>
    <row r="9278" spans="16383:16384" x14ac:dyDescent="0.2">
      <c r="XFC9278" t="s">
        <v>15403</v>
      </c>
      <c r="XFD9278" t="s">
        <v>15394</v>
      </c>
    </row>
    <row r="9279" spans="16383:16384" x14ac:dyDescent="0.2">
      <c r="XFC9279" t="s">
        <v>15403</v>
      </c>
      <c r="XFD9279" t="s">
        <v>15393</v>
      </c>
    </row>
    <row r="9280" spans="16383:16384" x14ac:dyDescent="0.2">
      <c r="XFC9280" t="s">
        <v>15403</v>
      </c>
      <c r="XFD9280" t="s">
        <v>16560</v>
      </c>
    </row>
    <row r="9281" spans="16383:16384" x14ac:dyDescent="0.2">
      <c r="XFC9281" t="s">
        <v>15403</v>
      </c>
      <c r="XFD9281" t="s">
        <v>15392</v>
      </c>
    </row>
    <row r="9282" spans="16383:16384" x14ac:dyDescent="0.2">
      <c r="XFC9282" t="s">
        <v>15403</v>
      </c>
      <c r="XFD9282" t="s">
        <v>15391</v>
      </c>
    </row>
    <row r="9283" spans="16383:16384" x14ac:dyDescent="0.2">
      <c r="XFC9283" t="s">
        <v>15403</v>
      </c>
      <c r="XFD9283" t="s">
        <v>15390</v>
      </c>
    </row>
    <row r="9284" spans="16383:16384" x14ac:dyDescent="0.2">
      <c r="XFC9284" t="s">
        <v>15403</v>
      </c>
      <c r="XFD9284" t="s">
        <v>15389</v>
      </c>
    </row>
    <row r="9285" spans="16383:16384" x14ac:dyDescent="0.2">
      <c r="XFC9285" t="s">
        <v>15403</v>
      </c>
      <c r="XFD9285" t="s">
        <v>15388</v>
      </c>
    </row>
    <row r="9286" spans="16383:16384" x14ac:dyDescent="0.2">
      <c r="XFC9286" t="s">
        <v>15402</v>
      </c>
      <c r="XFD9286" t="s">
        <v>1065</v>
      </c>
    </row>
    <row r="9287" spans="16383:16384" x14ac:dyDescent="0.2">
      <c r="XFC9287" t="s">
        <v>15402</v>
      </c>
      <c r="XFD9287" t="s">
        <v>1066</v>
      </c>
    </row>
    <row r="9288" spans="16383:16384" x14ac:dyDescent="0.2">
      <c r="XFC9288" t="s">
        <v>15402</v>
      </c>
      <c r="XFD9288" t="s">
        <v>1067</v>
      </c>
    </row>
    <row r="9289" spans="16383:16384" x14ac:dyDescent="0.2">
      <c r="XFC9289" t="s">
        <v>15402</v>
      </c>
      <c r="XFD9289" t="s">
        <v>1068</v>
      </c>
    </row>
    <row r="9290" spans="16383:16384" x14ac:dyDescent="0.2">
      <c r="XFC9290" t="s">
        <v>15402</v>
      </c>
      <c r="XFD9290" t="s">
        <v>1069</v>
      </c>
    </row>
    <row r="9291" spans="16383:16384" x14ac:dyDescent="0.2">
      <c r="XFC9291" t="s">
        <v>15402</v>
      </c>
      <c r="XFD9291" t="s">
        <v>1070</v>
      </c>
    </row>
    <row r="9292" spans="16383:16384" x14ac:dyDescent="0.2">
      <c r="XFC9292" t="s">
        <v>15402</v>
      </c>
      <c r="XFD9292" t="s">
        <v>1071</v>
      </c>
    </row>
    <row r="9293" spans="16383:16384" x14ac:dyDescent="0.2">
      <c r="XFC9293" t="s">
        <v>15403</v>
      </c>
      <c r="XFD9293" t="s">
        <v>15387</v>
      </c>
    </row>
    <row r="9294" spans="16383:16384" x14ac:dyDescent="0.2">
      <c r="XFC9294" t="s">
        <v>15403</v>
      </c>
      <c r="XFD9294" t="s">
        <v>15386</v>
      </c>
    </row>
    <row r="9295" spans="16383:16384" x14ac:dyDescent="0.2">
      <c r="XFC9295" t="s">
        <v>15403</v>
      </c>
      <c r="XFD9295" t="s">
        <v>15385</v>
      </c>
    </row>
    <row r="9296" spans="16383:16384" x14ac:dyDescent="0.2">
      <c r="XFC9296" t="s">
        <v>15403</v>
      </c>
      <c r="XFD9296" t="s">
        <v>15384</v>
      </c>
    </row>
    <row r="9297" spans="16383:16384" x14ac:dyDescent="0.2">
      <c r="XFC9297" t="s">
        <v>15403</v>
      </c>
      <c r="XFD9297" t="s">
        <v>15383</v>
      </c>
    </row>
    <row r="9298" spans="16383:16384" x14ac:dyDescent="0.2">
      <c r="XFC9298" t="s">
        <v>15403</v>
      </c>
      <c r="XFD9298" t="s">
        <v>15382</v>
      </c>
    </row>
    <row r="9299" spans="16383:16384" x14ac:dyDescent="0.2">
      <c r="XFC9299" t="s">
        <v>15403</v>
      </c>
      <c r="XFD9299" t="s">
        <v>15381</v>
      </c>
    </row>
    <row r="9300" spans="16383:16384" x14ac:dyDescent="0.2">
      <c r="XFC9300" t="s">
        <v>15402</v>
      </c>
      <c r="XFD9300" t="s">
        <v>1072</v>
      </c>
    </row>
    <row r="9301" spans="16383:16384" x14ac:dyDescent="0.2">
      <c r="XFC9301" t="s">
        <v>15402</v>
      </c>
      <c r="XFD9301" t="s">
        <v>1073</v>
      </c>
    </row>
    <row r="9302" spans="16383:16384" x14ac:dyDescent="0.2">
      <c r="XFC9302" t="s">
        <v>15402</v>
      </c>
      <c r="XFD9302" t="s">
        <v>1074</v>
      </c>
    </row>
    <row r="9303" spans="16383:16384" x14ac:dyDescent="0.2">
      <c r="XFC9303" t="s">
        <v>15402</v>
      </c>
      <c r="XFD9303" t="s">
        <v>1075</v>
      </c>
    </row>
    <row r="9304" spans="16383:16384" x14ac:dyDescent="0.2">
      <c r="XFC9304" t="s">
        <v>15402</v>
      </c>
      <c r="XFD9304" t="s">
        <v>1076</v>
      </c>
    </row>
    <row r="9305" spans="16383:16384" x14ac:dyDescent="0.2">
      <c r="XFC9305" t="s">
        <v>15402</v>
      </c>
      <c r="XFD9305" t="s">
        <v>1077</v>
      </c>
    </row>
    <row r="9306" spans="16383:16384" x14ac:dyDescent="0.2">
      <c r="XFC9306" t="s">
        <v>15402</v>
      </c>
      <c r="XFD9306" t="s">
        <v>1078</v>
      </c>
    </row>
    <row r="9307" spans="16383:16384" x14ac:dyDescent="0.2">
      <c r="XFC9307" t="s">
        <v>15402</v>
      </c>
      <c r="XFD9307" t="s">
        <v>1079</v>
      </c>
    </row>
    <row r="9308" spans="16383:16384" x14ac:dyDescent="0.2">
      <c r="XFC9308" t="s">
        <v>15402</v>
      </c>
      <c r="XFD9308" t="s">
        <v>1080</v>
      </c>
    </row>
    <row r="9309" spans="16383:16384" x14ac:dyDescent="0.2">
      <c r="XFC9309" t="s">
        <v>15402</v>
      </c>
      <c r="XFD9309" t="s">
        <v>1081</v>
      </c>
    </row>
    <row r="9310" spans="16383:16384" x14ac:dyDescent="0.2">
      <c r="XFC9310" t="s">
        <v>15402</v>
      </c>
      <c r="XFD9310" t="s">
        <v>1082</v>
      </c>
    </row>
    <row r="9311" spans="16383:16384" x14ac:dyDescent="0.2">
      <c r="XFC9311" t="s">
        <v>15402</v>
      </c>
      <c r="XFD9311" t="s">
        <v>1083</v>
      </c>
    </row>
    <row r="9312" spans="16383:16384" x14ac:dyDescent="0.2">
      <c r="XFC9312" t="s">
        <v>15402</v>
      </c>
      <c r="XFD9312" t="s">
        <v>1084</v>
      </c>
    </row>
    <row r="9313" spans="16383:16384" x14ac:dyDescent="0.2">
      <c r="XFC9313" t="s">
        <v>15402</v>
      </c>
      <c r="XFD9313" t="s">
        <v>1085</v>
      </c>
    </row>
    <row r="9314" spans="16383:16384" x14ac:dyDescent="0.2">
      <c r="XFC9314" t="s">
        <v>15402</v>
      </c>
      <c r="XFD9314" t="s">
        <v>1086</v>
      </c>
    </row>
    <row r="9315" spans="16383:16384" x14ac:dyDescent="0.2">
      <c r="XFC9315" t="s">
        <v>15402</v>
      </c>
      <c r="XFD9315" t="s">
        <v>1087</v>
      </c>
    </row>
    <row r="9316" spans="16383:16384" x14ac:dyDescent="0.2">
      <c r="XFC9316" t="s">
        <v>15402</v>
      </c>
      <c r="XFD9316" t="s">
        <v>1088</v>
      </c>
    </row>
    <row r="9317" spans="16383:16384" x14ac:dyDescent="0.2">
      <c r="XFC9317" t="s">
        <v>15402</v>
      </c>
      <c r="XFD9317" t="s">
        <v>1089</v>
      </c>
    </row>
    <row r="9318" spans="16383:16384" x14ac:dyDescent="0.2">
      <c r="XFC9318" t="s">
        <v>15403</v>
      </c>
      <c r="XFD9318" t="s">
        <v>15380</v>
      </c>
    </row>
    <row r="9319" spans="16383:16384" x14ac:dyDescent="0.2">
      <c r="XFC9319" t="s">
        <v>15404</v>
      </c>
      <c r="XFD9319" t="s">
        <v>7554</v>
      </c>
    </row>
    <row r="9320" spans="16383:16384" x14ac:dyDescent="0.2">
      <c r="XFC9320" t="s">
        <v>15404</v>
      </c>
      <c r="XFD9320" t="s">
        <v>7556</v>
      </c>
    </row>
    <row r="9321" spans="16383:16384" x14ac:dyDescent="0.2">
      <c r="XFC9321" t="s">
        <v>15402</v>
      </c>
      <c r="XFD9321" t="s">
        <v>16456</v>
      </c>
    </row>
    <row r="9322" spans="16383:16384" x14ac:dyDescent="0.2">
      <c r="XFC9322" t="s">
        <v>15402</v>
      </c>
      <c r="XFD9322" t="s">
        <v>1090</v>
      </c>
    </row>
    <row r="9323" spans="16383:16384" x14ac:dyDescent="0.2">
      <c r="XFC9323" t="s">
        <v>15402</v>
      </c>
      <c r="XFD9323" t="s">
        <v>1091</v>
      </c>
    </row>
    <row r="9324" spans="16383:16384" x14ac:dyDescent="0.2">
      <c r="XFC9324" t="s">
        <v>15402</v>
      </c>
      <c r="XFD9324" t="s">
        <v>1092</v>
      </c>
    </row>
    <row r="9325" spans="16383:16384" x14ac:dyDescent="0.2">
      <c r="XFC9325" t="s">
        <v>15402</v>
      </c>
      <c r="XFD9325" t="s">
        <v>1093</v>
      </c>
    </row>
    <row r="9326" spans="16383:16384" x14ac:dyDescent="0.2">
      <c r="XFC9326" t="s">
        <v>15402</v>
      </c>
      <c r="XFD9326" t="s">
        <v>16457</v>
      </c>
    </row>
    <row r="9327" spans="16383:16384" x14ac:dyDescent="0.2">
      <c r="XFC9327" t="s">
        <v>15402</v>
      </c>
      <c r="XFD9327" t="s">
        <v>1094</v>
      </c>
    </row>
    <row r="9328" spans="16383:16384" x14ac:dyDescent="0.2">
      <c r="XFC9328" t="s">
        <v>15402</v>
      </c>
      <c r="XFD9328" t="s">
        <v>1095</v>
      </c>
    </row>
    <row r="9329" spans="16383:16384" x14ac:dyDescent="0.2">
      <c r="XFC9329" t="s">
        <v>15402</v>
      </c>
      <c r="XFD9329" t="s">
        <v>1096</v>
      </c>
    </row>
    <row r="9330" spans="16383:16384" x14ac:dyDescent="0.2">
      <c r="XFC9330" t="s">
        <v>15402</v>
      </c>
      <c r="XFD9330" t="s">
        <v>1097</v>
      </c>
    </row>
    <row r="9331" spans="16383:16384" x14ac:dyDescent="0.2">
      <c r="XFC9331" t="s">
        <v>15402</v>
      </c>
      <c r="XFD9331" t="s">
        <v>1098</v>
      </c>
    </row>
    <row r="9332" spans="16383:16384" x14ac:dyDescent="0.2">
      <c r="XFC9332" t="s">
        <v>15402</v>
      </c>
      <c r="XFD9332" t="s">
        <v>1099</v>
      </c>
    </row>
    <row r="9333" spans="16383:16384" x14ac:dyDescent="0.2">
      <c r="XFC9333" t="s">
        <v>15402</v>
      </c>
      <c r="XFD9333" t="s">
        <v>1100</v>
      </c>
    </row>
    <row r="9334" spans="16383:16384" x14ac:dyDescent="0.2">
      <c r="XFC9334" t="s">
        <v>15402</v>
      </c>
      <c r="XFD9334" t="s">
        <v>1101</v>
      </c>
    </row>
    <row r="9335" spans="16383:16384" x14ac:dyDescent="0.2">
      <c r="XFC9335" t="s">
        <v>15402</v>
      </c>
      <c r="XFD9335" t="s">
        <v>1102</v>
      </c>
    </row>
    <row r="9336" spans="16383:16384" x14ac:dyDescent="0.2">
      <c r="XFC9336" t="s">
        <v>15402</v>
      </c>
      <c r="XFD9336" t="s">
        <v>1103</v>
      </c>
    </row>
    <row r="9337" spans="16383:16384" x14ac:dyDescent="0.2">
      <c r="XFC9337" t="s">
        <v>15403</v>
      </c>
      <c r="XFD9337" t="s">
        <v>15379</v>
      </c>
    </row>
    <row r="9338" spans="16383:16384" x14ac:dyDescent="0.2">
      <c r="XFC9338" t="s">
        <v>15403</v>
      </c>
      <c r="XFD9338" t="s">
        <v>15378</v>
      </c>
    </row>
    <row r="9339" spans="16383:16384" x14ac:dyDescent="0.2">
      <c r="XFC9339" t="s">
        <v>15403</v>
      </c>
      <c r="XFD9339" t="s">
        <v>15377</v>
      </c>
    </row>
    <row r="9340" spans="16383:16384" x14ac:dyDescent="0.2">
      <c r="XFC9340" t="s">
        <v>15403</v>
      </c>
      <c r="XFD9340" t="s">
        <v>15376</v>
      </c>
    </row>
    <row r="9341" spans="16383:16384" x14ac:dyDescent="0.2">
      <c r="XFC9341" t="s">
        <v>15403</v>
      </c>
      <c r="XFD9341" t="s">
        <v>15375</v>
      </c>
    </row>
    <row r="9342" spans="16383:16384" x14ac:dyDescent="0.2">
      <c r="XFC9342" t="s">
        <v>15403</v>
      </c>
      <c r="XFD9342" t="s">
        <v>15374</v>
      </c>
    </row>
    <row r="9343" spans="16383:16384" x14ac:dyDescent="0.2">
      <c r="XFC9343" t="s">
        <v>15403</v>
      </c>
      <c r="XFD9343" t="s">
        <v>15373</v>
      </c>
    </row>
    <row r="9344" spans="16383:16384" x14ac:dyDescent="0.2">
      <c r="XFC9344" t="s">
        <v>15402</v>
      </c>
      <c r="XFD9344" t="s">
        <v>1104</v>
      </c>
    </row>
    <row r="9345" spans="16383:16384" x14ac:dyDescent="0.2">
      <c r="XFC9345" t="s">
        <v>15402</v>
      </c>
      <c r="XFD9345" t="s">
        <v>1105</v>
      </c>
    </row>
    <row r="9346" spans="16383:16384" x14ac:dyDescent="0.2">
      <c r="XFC9346" t="s">
        <v>15402</v>
      </c>
      <c r="XFD9346" t="s">
        <v>16458</v>
      </c>
    </row>
    <row r="9347" spans="16383:16384" x14ac:dyDescent="0.2">
      <c r="XFC9347" t="s">
        <v>15402</v>
      </c>
      <c r="XFD9347" t="s">
        <v>16459</v>
      </c>
    </row>
    <row r="9348" spans="16383:16384" x14ac:dyDescent="0.2">
      <c r="XFC9348" t="s">
        <v>15402</v>
      </c>
      <c r="XFD9348" t="s">
        <v>16460</v>
      </c>
    </row>
    <row r="9349" spans="16383:16384" x14ac:dyDescent="0.2">
      <c r="XFC9349" t="s">
        <v>15402</v>
      </c>
      <c r="XFD9349" t="s">
        <v>16461</v>
      </c>
    </row>
    <row r="9350" spans="16383:16384" x14ac:dyDescent="0.2">
      <c r="XFC9350" t="s">
        <v>15402</v>
      </c>
      <c r="XFD9350" t="s">
        <v>16462</v>
      </c>
    </row>
    <row r="9351" spans="16383:16384" x14ac:dyDescent="0.2">
      <c r="XFC9351" t="s">
        <v>15402</v>
      </c>
      <c r="XFD9351" t="s">
        <v>1106</v>
      </c>
    </row>
    <row r="9352" spans="16383:16384" x14ac:dyDescent="0.2">
      <c r="XFC9352" t="s">
        <v>15402</v>
      </c>
      <c r="XFD9352" t="s">
        <v>1107</v>
      </c>
    </row>
    <row r="9353" spans="16383:16384" x14ac:dyDescent="0.2">
      <c r="XFC9353" t="s">
        <v>15402</v>
      </c>
      <c r="XFD9353" t="s">
        <v>1108</v>
      </c>
    </row>
    <row r="9354" spans="16383:16384" x14ac:dyDescent="0.2">
      <c r="XFC9354" t="s">
        <v>15402</v>
      </c>
      <c r="XFD9354" t="s">
        <v>1109</v>
      </c>
    </row>
    <row r="9355" spans="16383:16384" x14ac:dyDescent="0.2">
      <c r="XFC9355" t="s">
        <v>15402</v>
      </c>
      <c r="XFD9355" t="s">
        <v>1110</v>
      </c>
    </row>
    <row r="9356" spans="16383:16384" x14ac:dyDescent="0.2">
      <c r="XFC9356" t="s">
        <v>15403</v>
      </c>
      <c r="XFD9356" t="s">
        <v>16561</v>
      </c>
    </row>
    <row r="9357" spans="16383:16384" x14ac:dyDescent="0.2">
      <c r="XFC9357" t="s">
        <v>15403</v>
      </c>
      <c r="XFD9357" t="s">
        <v>16562</v>
      </c>
    </row>
    <row r="9358" spans="16383:16384" x14ac:dyDescent="0.2">
      <c r="XFC9358" t="s">
        <v>15403</v>
      </c>
      <c r="XFD9358" t="s">
        <v>16563</v>
      </c>
    </row>
    <row r="9359" spans="16383:16384" x14ac:dyDescent="0.2">
      <c r="XFC9359" t="s">
        <v>15403</v>
      </c>
      <c r="XFD9359" t="s">
        <v>15372</v>
      </c>
    </row>
    <row r="9360" spans="16383:16384" x14ac:dyDescent="0.2">
      <c r="XFC9360" t="s">
        <v>15403</v>
      </c>
      <c r="XFD9360" t="s">
        <v>15371</v>
      </c>
    </row>
    <row r="9361" spans="16383:16384" x14ac:dyDescent="0.2">
      <c r="XFC9361" t="s">
        <v>15403</v>
      </c>
      <c r="XFD9361" t="s">
        <v>15370</v>
      </c>
    </row>
    <row r="9362" spans="16383:16384" x14ac:dyDescent="0.2">
      <c r="XFC9362" t="s">
        <v>15403</v>
      </c>
      <c r="XFD9362" t="s">
        <v>15369</v>
      </c>
    </row>
    <row r="9363" spans="16383:16384" x14ac:dyDescent="0.2">
      <c r="XFC9363" t="s">
        <v>15403</v>
      </c>
      <c r="XFD9363" t="s">
        <v>15368</v>
      </c>
    </row>
    <row r="9364" spans="16383:16384" x14ac:dyDescent="0.2">
      <c r="XFC9364" t="s">
        <v>15402</v>
      </c>
      <c r="XFD9364" t="s">
        <v>1111</v>
      </c>
    </row>
    <row r="9365" spans="16383:16384" x14ac:dyDescent="0.2">
      <c r="XFC9365" t="s">
        <v>15402</v>
      </c>
      <c r="XFD9365" t="s">
        <v>1112</v>
      </c>
    </row>
    <row r="9366" spans="16383:16384" x14ac:dyDescent="0.2">
      <c r="XFC9366" t="s">
        <v>15402</v>
      </c>
      <c r="XFD9366" t="s">
        <v>1113</v>
      </c>
    </row>
    <row r="9367" spans="16383:16384" x14ac:dyDescent="0.2">
      <c r="XFC9367" t="s">
        <v>15402</v>
      </c>
      <c r="XFD9367" t="s">
        <v>1114</v>
      </c>
    </row>
    <row r="9368" spans="16383:16384" x14ac:dyDescent="0.2">
      <c r="XFC9368" t="s">
        <v>15402</v>
      </c>
      <c r="XFD9368" t="s">
        <v>1115</v>
      </c>
    </row>
    <row r="9369" spans="16383:16384" x14ac:dyDescent="0.2">
      <c r="XFC9369" t="s">
        <v>15402</v>
      </c>
      <c r="XFD9369" t="s">
        <v>1116</v>
      </c>
    </row>
    <row r="9370" spans="16383:16384" x14ac:dyDescent="0.2">
      <c r="XFC9370" t="s">
        <v>15403</v>
      </c>
      <c r="XFD9370" t="s">
        <v>15367</v>
      </c>
    </row>
    <row r="9371" spans="16383:16384" x14ac:dyDescent="0.2">
      <c r="XFC9371" t="s">
        <v>15403</v>
      </c>
      <c r="XFD9371" t="s">
        <v>15366</v>
      </c>
    </row>
    <row r="9372" spans="16383:16384" x14ac:dyDescent="0.2">
      <c r="XFC9372" t="s">
        <v>15403</v>
      </c>
      <c r="XFD9372" t="s">
        <v>15365</v>
      </c>
    </row>
    <row r="9373" spans="16383:16384" x14ac:dyDescent="0.2">
      <c r="XFC9373" t="s">
        <v>15403</v>
      </c>
      <c r="XFD9373" t="s">
        <v>15364</v>
      </c>
    </row>
    <row r="9374" spans="16383:16384" x14ac:dyDescent="0.2">
      <c r="XFC9374" t="s">
        <v>15403</v>
      </c>
      <c r="XFD9374" t="s">
        <v>15363</v>
      </c>
    </row>
    <row r="9375" spans="16383:16384" x14ac:dyDescent="0.2">
      <c r="XFC9375" t="s">
        <v>15402</v>
      </c>
      <c r="XFD9375" t="s">
        <v>16464</v>
      </c>
    </row>
    <row r="9376" spans="16383:16384" x14ac:dyDescent="0.2">
      <c r="XFC9376" t="s">
        <v>15402</v>
      </c>
      <c r="XFD9376" t="s">
        <v>1117</v>
      </c>
    </row>
    <row r="9377" spans="16383:16384" x14ac:dyDescent="0.2">
      <c r="XFC9377" t="s">
        <v>15402</v>
      </c>
      <c r="XFD9377" t="s">
        <v>16463</v>
      </c>
    </row>
    <row r="9378" spans="16383:16384" x14ac:dyDescent="0.2">
      <c r="XFC9378" t="s">
        <v>15402</v>
      </c>
      <c r="XFD9378" t="s">
        <v>1118</v>
      </c>
    </row>
    <row r="9379" spans="16383:16384" x14ac:dyDescent="0.2">
      <c r="XFC9379" t="s">
        <v>15402</v>
      </c>
      <c r="XFD9379" t="s">
        <v>1119</v>
      </c>
    </row>
    <row r="9380" spans="16383:16384" x14ac:dyDescent="0.2">
      <c r="XFC9380" t="s">
        <v>15402</v>
      </c>
      <c r="XFD9380" t="s">
        <v>1120</v>
      </c>
    </row>
    <row r="9381" spans="16383:16384" x14ac:dyDescent="0.2">
      <c r="XFC9381" t="s">
        <v>15402</v>
      </c>
      <c r="XFD9381" t="s">
        <v>1121</v>
      </c>
    </row>
    <row r="9382" spans="16383:16384" x14ac:dyDescent="0.2">
      <c r="XFC9382" t="s">
        <v>15402</v>
      </c>
      <c r="XFD9382" t="s">
        <v>1122</v>
      </c>
    </row>
    <row r="9383" spans="16383:16384" x14ac:dyDescent="0.2">
      <c r="XFC9383" t="s">
        <v>15402</v>
      </c>
      <c r="XFD9383" t="s">
        <v>1123</v>
      </c>
    </row>
    <row r="9384" spans="16383:16384" x14ac:dyDescent="0.2">
      <c r="XFC9384" t="s">
        <v>15403</v>
      </c>
      <c r="XFD9384" t="s">
        <v>15362</v>
      </c>
    </row>
    <row r="9385" spans="16383:16384" x14ac:dyDescent="0.2">
      <c r="XFC9385" t="s">
        <v>15403</v>
      </c>
      <c r="XFD9385" t="s">
        <v>15361</v>
      </c>
    </row>
    <row r="9386" spans="16383:16384" x14ac:dyDescent="0.2">
      <c r="XFC9386" t="s">
        <v>15403</v>
      </c>
      <c r="XFD9386" t="s">
        <v>15360</v>
      </c>
    </row>
    <row r="9387" spans="16383:16384" x14ac:dyDescent="0.2">
      <c r="XFC9387" t="s">
        <v>15403</v>
      </c>
      <c r="XFD9387" t="s">
        <v>15359</v>
      </c>
    </row>
    <row r="9388" spans="16383:16384" x14ac:dyDescent="0.2">
      <c r="XFC9388" t="s">
        <v>15403</v>
      </c>
      <c r="XFD9388" t="s">
        <v>15358</v>
      </c>
    </row>
    <row r="9389" spans="16383:16384" x14ac:dyDescent="0.2">
      <c r="XFC9389" t="s">
        <v>15403</v>
      </c>
      <c r="XFD9389" t="s">
        <v>16564</v>
      </c>
    </row>
    <row r="9390" spans="16383:16384" x14ac:dyDescent="0.2">
      <c r="XFC9390" t="s">
        <v>15403</v>
      </c>
      <c r="XFD9390" t="s">
        <v>16565</v>
      </c>
    </row>
    <row r="9391" spans="16383:16384" x14ac:dyDescent="0.2">
      <c r="XFC9391" t="s">
        <v>15403</v>
      </c>
      <c r="XFD9391" t="s">
        <v>16566</v>
      </c>
    </row>
    <row r="9392" spans="16383:16384" x14ac:dyDescent="0.2">
      <c r="XFC9392" t="s">
        <v>15403</v>
      </c>
      <c r="XFD9392" t="s">
        <v>16567</v>
      </c>
    </row>
    <row r="9393" spans="16383:16384" x14ac:dyDescent="0.2">
      <c r="XFC9393" t="s">
        <v>15403</v>
      </c>
      <c r="XFD9393" t="s">
        <v>16568</v>
      </c>
    </row>
    <row r="9394" spans="16383:16384" x14ac:dyDescent="0.2">
      <c r="XFC9394" t="s">
        <v>15403</v>
      </c>
      <c r="XFD9394" t="s">
        <v>16569</v>
      </c>
    </row>
    <row r="9395" spans="16383:16384" x14ac:dyDescent="0.2">
      <c r="XFC9395" t="s">
        <v>15403</v>
      </c>
      <c r="XFD9395" t="s">
        <v>16570</v>
      </c>
    </row>
    <row r="9396" spans="16383:16384" x14ac:dyDescent="0.2">
      <c r="XFC9396" t="s">
        <v>15403</v>
      </c>
      <c r="XFD9396" t="s">
        <v>16571</v>
      </c>
    </row>
    <row r="9397" spans="16383:16384" x14ac:dyDescent="0.2">
      <c r="XFC9397" t="s">
        <v>15402</v>
      </c>
      <c r="XFD9397" t="s">
        <v>1124</v>
      </c>
    </row>
    <row r="9398" spans="16383:16384" x14ac:dyDescent="0.2">
      <c r="XFC9398" t="s">
        <v>15402</v>
      </c>
      <c r="XFD9398" t="s">
        <v>1125</v>
      </c>
    </row>
    <row r="9399" spans="16383:16384" x14ac:dyDescent="0.2">
      <c r="XFC9399" t="s">
        <v>15402</v>
      </c>
      <c r="XFD9399" t="s">
        <v>1126</v>
      </c>
    </row>
    <row r="9400" spans="16383:16384" x14ac:dyDescent="0.2">
      <c r="XFC9400" t="s">
        <v>15402</v>
      </c>
      <c r="XFD9400" t="s">
        <v>1127</v>
      </c>
    </row>
    <row r="9401" spans="16383:16384" x14ac:dyDescent="0.2">
      <c r="XFC9401" t="s">
        <v>15402</v>
      </c>
      <c r="XFD9401" t="s">
        <v>1128</v>
      </c>
    </row>
    <row r="9402" spans="16383:16384" x14ac:dyDescent="0.2">
      <c r="XFC9402" t="s">
        <v>15402</v>
      </c>
      <c r="XFD9402" t="s">
        <v>1129</v>
      </c>
    </row>
    <row r="9403" spans="16383:16384" x14ac:dyDescent="0.2">
      <c r="XFC9403" t="s">
        <v>15402</v>
      </c>
      <c r="XFD9403" t="s">
        <v>1130</v>
      </c>
    </row>
    <row r="9404" spans="16383:16384" x14ac:dyDescent="0.2">
      <c r="XFC9404" t="s">
        <v>15402</v>
      </c>
      <c r="XFD9404" t="s">
        <v>1131</v>
      </c>
    </row>
    <row r="9405" spans="16383:16384" x14ac:dyDescent="0.2">
      <c r="XFC9405" t="s">
        <v>15402</v>
      </c>
      <c r="XFD9405" t="s">
        <v>1132</v>
      </c>
    </row>
    <row r="9406" spans="16383:16384" x14ac:dyDescent="0.2">
      <c r="XFC9406" t="s">
        <v>15402</v>
      </c>
      <c r="XFD9406" t="s">
        <v>1133</v>
      </c>
    </row>
    <row r="9407" spans="16383:16384" x14ac:dyDescent="0.2">
      <c r="XFC9407" t="s">
        <v>15402</v>
      </c>
      <c r="XFD9407" t="s">
        <v>1134</v>
      </c>
    </row>
    <row r="9408" spans="16383:16384" x14ac:dyDescent="0.2">
      <c r="XFC9408" t="s">
        <v>15402</v>
      </c>
      <c r="XFD9408" t="s">
        <v>1135</v>
      </c>
    </row>
    <row r="9409" spans="16383:16384" x14ac:dyDescent="0.2">
      <c r="XFC9409" t="s">
        <v>15402</v>
      </c>
      <c r="XFD9409" t="s">
        <v>1136</v>
      </c>
    </row>
    <row r="9410" spans="16383:16384" x14ac:dyDescent="0.2">
      <c r="XFC9410" t="s">
        <v>15402</v>
      </c>
      <c r="XFD9410" t="s">
        <v>1137</v>
      </c>
    </row>
    <row r="9411" spans="16383:16384" x14ac:dyDescent="0.2">
      <c r="XFC9411" t="s">
        <v>15402</v>
      </c>
      <c r="XFD9411" t="s">
        <v>1138</v>
      </c>
    </row>
    <row r="9412" spans="16383:16384" x14ac:dyDescent="0.2">
      <c r="XFC9412" t="s">
        <v>15402</v>
      </c>
      <c r="XFD9412" t="s">
        <v>1139</v>
      </c>
    </row>
    <row r="9413" spans="16383:16384" x14ac:dyDescent="0.2">
      <c r="XFC9413" t="s">
        <v>15402</v>
      </c>
      <c r="XFD9413" t="s">
        <v>1140</v>
      </c>
    </row>
    <row r="9414" spans="16383:16384" x14ac:dyDescent="0.2">
      <c r="XFC9414" t="s">
        <v>15402</v>
      </c>
      <c r="XFD9414" t="s">
        <v>1141</v>
      </c>
    </row>
    <row r="9415" spans="16383:16384" x14ac:dyDescent="0.2">
      <c r="XFC9415" t="s">
        <v>15402</v>
      </c>
      <c r="XFD9415" t="s">
        <v>1142</v>
      </c>
    </row>
    <row r="9416" spans="16383:16384" x14ac:dyDescent="0.2">
      <c r="XFC9416" t="s">
        <v>15402</v>
      </c>
      <c r="XFD9416" t="s">
        <v>1143</v>
      </c>
    </row>
    <row r="9417" spans="16383:16384" x14ac:dyDescent="0.2">
      <c r="XFC9417" t="s">
        <v>15402</v>
      </c>
      <c r="XFD9417" t="s">
        <v>1144</v>
      </c>
    </row>
    <row r="9418" spans="16383:16384" x14ac:dyDescent="0.2">
      <c r="XFC9418" t="s">
        <v>15402</v>
      </c>
      <c r="XFD9418" t="s">
        <v>1145</v>
      </c>
    </row>
    <row r="9419" spans="16383:16384" x14ac:dyDescent="0.2">
      <c r="XFC9419" t="s">
        <v>15402</v>
      </c>
      <c r="XFD9419" t="s">
        <v>1146</v>
      </c>
    </row>
    <row r="9420" spans="16383:16384" x14ac:dyDescent="0.2">
      <c r="XFC9420" t="s">
        <v>15402</v>
      </c>
      <c r="XFD9420" t="s">
        <v>1147</v>
      </c>
    </row>
    <row r="9421" spans="16383:16384" x14ac:dyDescent="0.2">
      <c r="XFC9421" t="s">
        <v>15402</v>
      </c>
      <c r="XFD9421" t="s">
        <v>1148</v>
      </c>
    </row>
    <row r="9422" spans="16383:16384" x14ac:dyDescent="0.2">
      <c r="XFC9422" t="s">
        <v>15402</v>
      </c>
      <c r="XFD9422" t="s">
        <v>1149</v>
      </c>
    </row>
    <row r="9423" spans="16383:16384" x14ac:dyDescent="0.2">
      <c r="XFC9423" t="s">
        <v>15402</v>
      </c>
      <c r="XFD9423" t="s">
        <v>1150</v>
      </c>
    </row>
    <row r="9424" spans="16383:16384" x14ac:dyDescent="0.2">
      <c r="XFC9424" t="s">
        <v>15402</v>
      </c>
      <c r="XFD9424" t="s">
        <v>1151</v>
      </c>
    </row>
    <row r="9425" spans="16383:16384" x14ac:dyDescent="0.2">
      <c r="XFC9425" t="s">
        <v>15402</v>
      </c>
      <c r="XFD9425" t="s">
        <v>1152</v>
      </c>
    </row>
    <row r="9426" spans="16383:16384" x14ac:dyDescent="0.2">
      <c r="XFC9426" t="s">
        <v>15402</v>
      </c>
      <c r="XFD9426" t="s">
        <v>1153</v>
      </c>
    </row>
    <row r="9427" spans="16383:16384" x14ac:dyDescent="0.2">
      <c r="XFC9427" t="s">
        <v>15402</v>
      </c>
      <c r="XFD9427" t="s">
        <v>1154</v>
      </c>
    </row>
    <row r="9428" spans="16383:16384" x14ac:dyDescent="0.2">
      <c r="XFC9428" t="s">
        <v>15402</v>
      </c>
      <c r="XFD9428" t="s">
        <v>1155</v>
      </c>
    </row>
    <row r="9429" spans="16383:16384" x14ac:dyDescent="0.2">
      <c r="XFC9429" t="s">
        <v>15402</v>
      </c>
      <c r="XFD9429" t="s">
        <v>1156</v>
      </c>
    </row>
    <row r="9430" spans="16383:16384" x14ac:dyDescent="0.2">
      <c r="XFC9430" t="s">
        <v>15402</v>
      </c>
      <c r="XFD9430" t="s">
        <v>1157</v>
      </c>
    </row>
    <row r="9431" spans="16383:16384" x14ac:dyDescent="0.2">
      <c r="XFC9431" t="s">
        <v>15402</v>
      </c>
      <c r="XFD9431" t="s">
        <v>1158</v>
      </c>
    </row>
    <row r="9432" spans="16383:16384" x14ac:dyDescent="0.2">
      <c r="XFC9432" t="s">
        <v>15402</v>
      </c>
      <c r="XFD9432" t="s">
        <v>1159</v>
      </c>
    </row>
    <row r="9433" spans="16383:16384" x14ac:dyDescent="0.2">
      <c r="XFC9433" t="s">
        <v>15402</v>
      </c>
      <c r="XFD9433" t="s">
        <v>1160</v>
      </c>
    </row>
    <row r="9434" spans="16383:16384" x14ac:dyDescent="0.2">
      <c r="XFC9434" t="s">
        <v>15402</v>
      </c>
      <c r="XFD9434" t="s">
        <v>1161</v>
      </c>
    </row>
    <row r="9435" spans="16383:16384" x14ac:dyDescent="0.2">
      <c r="XFC9435" t="s">
        <v>15402</v>
      </c>
      <c r="XFD9435" t="s">
        <v>1162</v>
      </c>
    </row>
    <row r="9436" spans="16383:16384" x14ac:dyDescent="0.2">
      <c r="XFC9436" t="s">
        <v>15402</v>
      </c>
      <c r="XFD9436" t="s">
        <v>1163</v>
      </c>
    </row>
    <row r="9437" spans="16383:16384" x14ac:dyDescent="0.2">
      <c r="XFC9437" t="s">
        <v>15402</v>
      </c>
      <c r="XFD9437" t="s">
        <v>1164</v>
      </c>
    </row>
    <row r="9438" spans="16383:16384" x14ac:dyDescent="0.2">
      <c r="XFC9438" t="s">
        <v>15402</v>
      </c>
      <c r="XFD9438" t="s">
        <v>1165</v>
      </c>
    </row>
    <row r="9439" spans="16383:16384" x14ac:dyDescent="0.2">
      <c r="XFC9439" t="s">
        <v>15402</v>
      </c>
      <c r="XFD9439" t="s">
        <v>1166</v>
      </c>
    </row>
    <row r="9440" spans="16383:16384" x14ac:dyDescent="0.2">
      <c r="XFC9440" t="s">
        <v>15402</v>
      </c>
      <c r="XFD9440" t="s">
        <v>1167</v>
      </c>
    </row>
    <row r="9441" spans="16383:16384" x14ac:dyDescent="0.2">
      <c r="XFC9441" t="s">
        <v>15402</v>
      </c>
      <c r="XFD9441" t="s">
        <v>1168</v>
      </c>
    </row>
    <row r="9442" spans="16383:16384" x14ac:dyDescent="0.2">
      <c r="XFC9442" t="s">
        <v>15402</v>
      </c>
      <c r="XFD9442" t="s">
        <v>1169</v>
      </c>
    </row>
    <row r="9443" spans="16383:16384" x14ac:dyDescent="0.2">
      <c r="XFC9443" t="s">
        <v>15402</v>
      </c>
      <c r="XFD9443" t="s">
        <v>1170</v>
      </c>
    </row>
    <row r="9444" spans="16383:16384" x14ac:dyDescent="0.2">
      <c r="XFC9444" t="s">
        <v>15402</v>
      </c>
      <c r="XFD9444" t="s">
        <v>1171</v>
      </c>
    </row>
    <row r="9445" spans="16383:16384" x14ac:dyDescent="0.2">
      <c r="XFC9445" t="s">
        <v>15402</v>
      </c>
      <c r="XFD9445" t="s">
        <v>1172</v>
      </c>
    </row>
    <row r="9446" spans="16383:16384" x14ac:dyDescent="0.2">
      <c r="XFC9446" t="s">
        <v>15402</v>
      </c>
      <c r="XFD9446" t="s">
        <v>1173</v>
      </c>
    </row>
    <row r="9447" spans="16383:16384" x14ac:dyDescent="0.2">
      <c r="XFC9447" t="s">
        <v>15402</v>
      </c>
      <c r="XFD9447" t="s">
        <v>1174</v>
      </c>
    </row>
    <row r="9448" spans="16383:16384" x14ac:dyDescent="0.2">
      <c r="XFC9448" t="s">
        <v>15402</v>
      </c>
      <c r="XFD9448" t="s">
        <v>1175</v>
      </c>
    </row>
    <row r="9449" spans="16383:16384" x14ac:dyDescent="0.2">
      <c r="XFC9449" t="s">
        <v>15402</v>
      </c>
      <c r="XFD9449" t="s">
        <v>1176</v>
      </c>
    </row>
    <row r="9450" spans="16383:16384" x14ac:dyDescent="0.2">
      <c r="XFC9450" t="s">
        <v>15402</v>
      </c>
      <c r="XFD9450" t="s">
        <v>1177</v>
      </c>
    </row>
    <row r="9451" spans="16383:16384" x14ac:dyDescent="0.2">
      <c r="XFC9451" t="s">
        <v>15402</v>
      </c>
      <c r="XFD9451" t="s">
        <v>1178</v>
      </c>
    </row>
    <row r="9452" spans="16383:16384" x14ac:dyDescent="0.2">
      <c r="XFC9452" t="s">
        <v>15402</v>
      </c>
      <c r="XFD9452" t="s">
        <v>1179</v>
      </c>
    </row>
    <row r="9453" spans="16383:16384" x14ac:dyDescent="0.2">
      <c r="XFC9453" t="s">
        <v>15402</v>
      </c>
      <c r="XFD9453" t="s">
        <v>1180</v>
      </c>
    </row>
    <row r="9454" spans="16383:16384" x14ac:dyDescent="0.2">
      <c r="XFC9454" t="s">
        <v>15402</v>
      </c>
      <c r="XFD9454" t="s">
        <v>1181</v>
      </c>
    </row>
    <row r="9455" spans="16383:16384" x14ac:dyDescent="0.2">
      <c r="XFC9455" t="s">
        <v>15402</v>
      </c>
      <c r="XFD9455" t="s">
        <v>1182</v>
      </c>
    </row>
    <row r="9456" spans="16383:16384" x14ac:dyDescent="0.2">
      <c r="XFC9456" t="s">
        <v>15402</v>
      </c>
      <c r="XFD9456" t="s">
        <v>1183</v>
      </c>
    </row>
    <row r="9457" spans="16383:16384" x14ac:dyDescent="0.2">
      <c r="XFC9457" t="s">
        <v>15402</v>
      </c>
      <c r="XFD9457" t="s">
        <v>1184</v>
      </c>
    </row>
    <row r="9458" spans="16383:16384" x14ac:dyDescent="0.2">
      <c r="XFC9458" t="s">
        <v>15402</v>
      </c>
      <c r="XFD9458" t="s">
        <v>1185</v>
      </c>
    </row>
    <row r="9459" spans="16383:16384" x14ac:dyDescent="0.2">
      <c r="XFC9459" t="s">
        <v>15402</v>
      </c>
      <c r="XFD9459" t="s">
        <v>1186</v>
      </c>
    </row>
    <row r="9460" spans="16383:16384" x14ac:dyDescent="0.2">
      <c r="XFC9460" t="s">
        <v>15402</v>
      </c>
      <c r="XFD9460" t="s">
        <v>1187</v>
      </c>
    </row>
    <row r="9461" spans="16383:16384" x14ac:dyDescent="0.2">
      <c r="XFC9461" t="s">
        <v>15402</v>
      </c>
      <c r="XFD9461" t="s">
        <v>1188</v>
      </c>
    </row>
    <row r="9462" spans="16383:16384" x14ac:dyDescent="0.2">
      <c r="XFC9462" t="s">
        <v>15402</v>
      </c>
      <c r="XFD9462" t="s">
        <v>1189</v>
      </c>
    </row>
    <row r="9463" spans="16383:16384" x14ac:dyDescent="0.2">
      <c r="XFC9463" t="s">
        <v>15402</v>
      </c>
      <c r="XFD9463" t="s">
        <v>1190</v>
      </c>
    </row>
    <row r="9464" spans="16383:16384" x14ac:dyDescent="0.2">
      <c r="XFC9464" t="s">
        <v>15402</v>
      </c>
      <c r="XFD9464" t="s">
        <v>1191</v>
      </c>
    </row>
    <row r="9465" spans="16383:16384" x14ac:dyDescent="0.2">
      <c r="XFC9465" t="s">
        <v>15402</v>
      </c>
      <c r="XFD9465" t="s">
        <v>1192</v>
      </c>
    </row>
    <row r="9466" spans="16383:16384" x14ac:dyDescent="0.2">
      <c r="XFC9466" t="s">
        <v>15402</v>
      </c>
      <c r="XFD9466" t="s">
        <v>1193</v>
      </c>
    </row>
    <row r="9467" spans="16383:16384" x14ac:dyDescent="0.2">
      <c r="XFC9467" t="s">
        <v>15402</v>
      </c>
      <c r="XFD9467" t="s">
        <v>1194</v>
      </c>
    </row>
    <row r="9468" spans="16383:16384" x14ac:dyDescent="0.2">
      <c r="XFC9468" t="s">
        <v>15402</v>
      </c>
      <c r="XFD9468" t="s">
        <v>1195</v>
      </c>
    </row>
    <row r="9469" spans="16383:16384" x14ac:dyDescent="0.2">
      <c r="XFC9469" t="s">
        <v>15402</v>
      </c>
      <c r="XFD9469" t="s">
        <v>1196</v>
      </c>
    </row>
    <row r="9470" spans="16383:16384" x14ac:dyDescent="0.2">
      <c r="XFC9470" t="s">
        <v>15402</v>
      </c>
      <c r="XFD9470" t="s">
        <v>1197</v>
      </c>
    </row>
    <row r="9471" spans="16383:16384" x14ac:dyDescent="0.2">
      <c r="XFC9471" t="s">
        <v>15402</v>
      </c>
      <c r="XFD9471" t="s">
        <v>1198</v>
      </c>
    </row>
    <row r="9472" spans="16383:16384" x14ac:dyDescent="0.2">
      <c r="XFC9472" t="s">
        <v>15402</v>
      </c>
      <c r="XFD9472" t="s">
        <v>1199</v>
      </c>
    </row>
    <row r="9473" spans="16383:16384" x14ac:dyDescent="0.2">
      <c r="XFC9473" t="s">
        <v>15402</v>
      </c>
      <c r="XFD9473" t="s">
        <v>1200</v>
      </c>
    </row>
    <row r="9474" spans="16383:16384" x14ac:dyDescent="0.2">
      <c r="XFC9474" t="s">
        <v>15402</v>
      </c>
      <c r="XFD9474" t="s">
        <v>1201</v>
      </c>
    </row>
    <row r="9475" spans="16383:16384" x14ac:dyDescent="0.2">
      <c r="XFC9475" t="s">
        <v>15402</v>
      </c>
      <c r="XFD9475" t="s">
        <v>1202</v>
      </c>
    </row>
    <row r="9476" spans="16383:16384" x14ac:dyDescent="0.2">
      <c r="XFC9476" t="s">
        <v>15402</v>
      </c>
      <c r="XFD9476" t="s">
        <v>1203</v>
      </c>
    </row>
    <row r="9477" spans="16383:16384" x14ac:dyDescent="0.2">
      <c r="XFC9477" t="s">
        <v>15402</v>
      </c>
      <c r="XFD9477" t="s">
        <v>1204</v>
      </c>
    </row>
    <row r="9478" spans="16383:16384" x14ac:dyDescent="0.2">
      <c r="XFC9478" t="s">
        <v>15402</v>
      </c>
      <c r="XFD9478" t="s">
        <v>1205</v>
      </c>
    </row>
    <row r="9479" spans="16383:16384" x14ac:dyDescent="0.2">
      <c r="XFC9479" t="s">
        <v>15402</v>
      </c>
      <c r="XFD9479" t="s">
        <v>1206</v>
      </c>
    </row>
    <row r="9480" spans="16383:16384" x14ac:dyDescent="0.2">
      <c r="XFC9480" t="s">
        <v>15402</v>
      </c>
      <c r="XFD9480" t="s">
        <v>1207</v>
      </c>
    </row>
    <row r="9481" spans="16383:16384" x14ac:dyDescent="0.2">
      <c r="XFC9481" t="s">
        <v>15402</v>
      </c>
      <c r="XFD9481" t="s">
        <v>1208</v>
      </c>
    </row>
    <row r="9482" spans="16383:16384" x14ac:dyDescent="0.2">
      <c r="XFC9482" t="s">
        <v>15402</v>
      </c>
      <c r="XFD9482" t="s">
        <v>1209</v>
      </c>
    </row>
    <row r="9483" spans="16383:16384" x14ac:dyDescent="0.2">
      <c r="XFC9483" t="s">
        <v>15402</v>
      </c>
      <c r="XFD9483" t="s">
        <v>16465</v>
      </c>
    </row>
    <row r="9484" spans="16383:16384" x14ac:dyDescent="0.2">
      <c r="XFC9484" t="s">
        <v>15402</v>
      </c>
      <c r="XFD9484" t="s">
        <v>1210</v>
      </c>
    </row>
    <row r="9485" spans="16383:16384" x14ac:dyDescent="0.2">
      <c r="XFC9485" t="s">
        <v>15402</v>
      </c>
      <c r="XFD9485" t="s">
        <v>1211</v>
      </c>
    </row>
    <row r="9486" spans="16383:16384" x14ac:dyDescent="0.2">
      <c r="XFC9486" t="s">
        <v>15402</v>
      </c>
      <c r="XFD9486" t="s">
        <v>1212</v>
      </c>
    </row>
    <row r="9487" spans="16383:16384" x14ac:dyDescent="0.2">
      <c r="XFC9487" t="s">
        <v>15402</v>
      </c>
      <c r="XFD9487" t="s">
        <v>1213</v>
      </c>
    </row>
    <row r="9488" spans="16383:16384" x14ac:dyDescent="0.2">
      <c r="XFC9488" t="s">
        <v>15402</v>
      </c>
      <c r="XFD9488" t="s">
        <v>1214</v>
      </c>
    </row>
    <row r="9489" spans="16383:16384" x14ac:dyDescent="0.2">
      <c r="XFC9489" t="s">
        <v>15402</v>
      </c>
      <c r="XFD9489" t="s">
        <v>1215</v>
      </c>
    </row>
    <row r="9490" spans="16383:16384" x14ac:dyDescent="0.2">
      <c r="XFC9490" t="s">
        <v>15402</v>
      </c>
      <c r="XFD9490" t="s">
        <v>1216</v>
      </c>
    </row>
    <row r="9491" spans="16383:16384" x14ac:dyDescent="0.2">
      <c r="XFC9491" t="s">
        <v>15402</v>
      </c>
      <c r="XFD9491" t="s">
        <v>1217</v>
      </c>
    </row>
    <row r="9492" spans="16383:16384" x14ac:dyDescent="0.2">
      <c r="XFC9492" t="s">
        <v>15402</v>
      </c>
      <c r="XFD9492" t="s">
        <v>1218</v>
      </c>
    </row>
    <row r="9493" spans="16383:16384" x14ac:dyDescent="0.2">
      <c r="XFC9493" t="s">
        <v>15403</v>
      </c>
      <c r="XFD9493" t="s">
        <v>15357</v>
      </c>
    </row>
    <row r="9494" spans="16383:16384" x14ac:dyDescent="0.2">
      <c r="XFC9494" t="s">
        <v>15403</v>
      </c>
      <c r="XFD9494" t="s">
        <v>15356</v>
      </c>
    </row>
    <row r="9495" spans="16383:16384" x14ac:dyDescent="0.2">
      <c r="XFC9495" t="s">
        <v>15403</v>
      </c>
      <c r="XFD9495" t="s">
        <v>15355</v>
      </c>
    </row>
    <row r="9496" spans="16383:16384" x14ac:dyDescent="0.2">
      <c r="XFC9496" t="s">
        <v>15403</v>
      </c>
      <c r="XFD9496" t="s">
        <v>15354</v>
      </c>
    </row>
    <row r="9497" spans="16383:16384" x14ac:dyDescent="0.2">
      <c r="XFC9497" t="s">
        <v>15403</v>
      </c>
      <c r="XFD9497" t="s">
        <v>15353</v>
      </c>
    </row>
    <row r="9498" spans="16383:16384" x14ac:dyDescent="0.2">
      <c r="XFC9498" t="s">
        <v>15403</v>
      </c>
      <c r="XFD9498" t="s">
        <v>15352</v>
      </c>
    </row>
    <row r="9499" spans="16383:16384" x14ac:dyDescent="0.2">
      <c r="XFC9499" t="s">
        <v>15403</v>
      </c>
      <c r="XFD9499" t="s">
        <v>15351</v>
      </c>
    </row>
    <row r="9500" spans="16383:16384" x14ac:dyDescent="0.2">
      <c r="XFC9500" t="s">
        <v>15403</v>
      </c>
      <c r="XFD9500" t="s">
        <v>15350</v>
      </c>
    </row>
    <row r="9501" spans="16383:16384" x14ac:dyDescent="0.2">
      <c r="XFC9501" t="s">
        <v>15403</v>
      </c>
      <c r="XFD9501" t="s">
        <v>15349</v>
      </c>
    </row>
    <row r="9502" spans="16383:16384" x14ac:dyDescent="0.2">
      <c r="XFC9502" t="s">
        <v>15403</v>
      </c>
      <c r="XFD9502" t="s">
        <v>15348</v>
      </c>
    </row>
    <row r="9503" spans="16383:16384" x14ac:dyDescent="0.2">
      <c r="XFC9503" t="s">
        <v>15403</v>
      </c>
      <c r="XFD9503" t="s">
        <v>15347</v>
      </c>
    </row>
    <row r="9504" spans="16383:16384" x14ac:dyDescent="0.2">
      <c r="XFC9504" t="s">
        <v>15403</v>
      </c>
      <c r="XFD9504" t="s">
        <v>15346</v>
      </c>
    </row>
    <row r="9505" spans="16383:16384" x14ac:dyDescent="0.2">
      <c r="XFC9505" t="s">
        <v>15403</v>
      </c>
      <c r="XFD9505" t="s">
        <v>15345</v>
      </c>
    </row>
    <row r="9506" spans="16383:16384" x14ac:dyDescent="0.2">
      <c r="XFC9506" t="s">
        <v>15403</v>
      </c>
      <c r="XFD9506" t="s">
        <v>15344</v>
      </c>
    </row>
    <row r="9507" spans="16383:16384" x14ac:dyDescent="0.2">
      <c r="XFC9507" t="s">
        <v>15403</v>
      </c>
      <c r="XFD9507" t="s">
        <v>15343</v>
      </c>
    </row>
    <row r="9508" spans="16383:16384" x14ac:dyDescent="0.2">
      <c r="XFC9508" t="s">
        <v>15403</v>
      </c>
      <c r="XFD9508" t="s">
        <v>15342</v>
      </c>
    </row>
    <row r="9509" spans="16383:16384" x14ac:dyDescent="0.2">
      <c r="XFC9509" t="s">
        <v>15403</v>
      </c>
      <c r="XFD9509" t="s">
        <v>15341</v>
      </c>
    </row>
    <row r="9510" spans="16383:16384" x14ac:dyDescent="0.2">
      <c r="XFC9510" t="s">
        <v>15403</v>
      </c>
      <c r="XFD9510" t="s">
        <v>15340</v>
      </c>
    </row>
    <row r="9511" spans="16383:16384" x14ac:dyDescent="0.2">
      <c r="XFC9511" t="s">
        <v>15403</v>
      </c>
      <c r="XFD9511" t="s">
        <v>15339</v>
      </c>
    </row>
    <row r="9512" spans="16383:16384" x14ac:dyDescent="0.2">
      <c r="XFC9512" t="s">
        <v>15403</v>
      </c>
      <c r="XFD9512" t="s">
        <v>15338</v>
      </c>
    </row>
    <row r="9513" spans="16383:16384" x14ac:dyDescent="0.2">
      <c r="XFC9513" t="s">
        <v>15403</v>
      </c>
      <c r="XFD9513" t="s">
        <v>15337</v>
      </c>
    </row>
    <row r="9514" spans="16383:16384" x14ac:dyDescent="0.2">
      <c r="XFC9514" t="s">
        <v>15403</v>
      </c>
      <c r="XFD9514" t="s">
        <v>15336</v>
      </c>
    </row>
    <row r="9515" spans="16383:16384" x14ac:dyDescent="0.2">
      <c r="XFC9515" t="s">
        <v>15403</v>
      </c>
      <c r="XFD9515" t="s">
        <v>15335</v>
      </c>
    </row>
    <row r="9516" spans="16383:16384" x14ac:dyDescent="0.2">
      <c r="XFC9516" t="s">
        <v>15403</v>
      </c>
      <c r="XFD9516" t="s">
        <v>15334</v>
      </c>
    </row>
    <row r="9517" spans="16383:16384" x14ac:dyDescent="0.2">
      <c r="XFC9517" t="s">
        <v>15403</v>
      </c>
      <c r="XFD9517" t="s">
        <v>15333</v>
      </c>
    </row>
    <row r="9518" spans="16383:16384" x14ac:dyDescent="0.2">
      <c r="XFC9518" t="s">
        <v>15403</v>
      </c>
      <c r="XFD9518" t="s">
        <v>15332</v>
      </c>
    </row>
    <row r="9519" spans="16383:16384" x14ac:dyDescent="0.2">
      <c r="XFC9519" t="s">
        <v>15403</v>
      </c>
      <c r="XFD9519" t="s">
        <v>15331</v>
      </c>
    </row>
    <row r="9520" spans="16383:16384" x14ac:dyDescent="0.2">
      <c r="XFC9520" t="s">
        <v>15403</v>
      </c>
      <c r="XFD9520" t="s">
        <v>15330</v>
      </c>
    </row>
    <row r="9521" spans="16383:16384" x14ac:dyDescent="0.2">
      <c r="XFC9521" t="s">
        <v>15403</v>
      </c>
      <c r="XFD9521" t="s">
        <v>15329</v>
      </c>
    </row>
    <row r="9522" spans="16383:16384" x14ac:dyDescent="0.2">
      <c r="XFC9522" t="s">
        <v>15403</v>
      </c>
      <c r="XFD9522" t="s">
        <v>15328</v>
      </c>
    </row>
    <row r="9523" spans="16383:16384" x14ac:dyDescent="0.2">
      <c r="XFC9523" t="s">
        <v>15403</v>
      </c>
      <c r="XFD9523" t="s">
        <v>15327</v>
      </c>
    </row>
    <row r="9524" spans="16383:16384" x14ac:dyDescent="0.2">
      <c r="XFC9524" t="s">
        <v>15403</v>
      </c>
      <c r="XFD9524" t="s">
        <v>15326</v>
      </c>
    </row>
    <row r="9525" spans="16383:16384" x14ac:dyDescent="0.2">
      <c r="XFC9525" t="s">
        <v>15403</v>
      </c>
      <c r="XFD9525" t="s">
        <v>15325</v>
      </c>
    </row>
    <row r="9526" spans="16383:16384" x14ac:dyDescent="0.2">
      <c r="XFC9526" t="s">
        <v>15403</v>
      </c>
      <c r="XFD9526" t="s">
        <v>15324</v>
      </c>
    </row>
    <row r="9527" spans="16383:16384" x14ac:dyDescent="0.2">
      <c r="XFC9527" t="s">
        <v>15403</v>
      </c>
      <c r="XFD9527" t="s">
        <v>15323</v>
      </c>
    </row>
    <row r="9528" spans="16383:16384" x14ac:dyDescent="0.2">
      <c r="XFC9528" t="s">
        <v>15403</v>
      </c>
      <c r="XFD9528" t="s">
        <v>15322</v>
      </c>
    </row>
    <row r="9529" spans="16383:16384" x14ac:dyDescent="0.2">
      <c r="XFC9529" t="s">
        <v>15403</v>
      </c>
      <c r="XFD9529" t="s">
        <v>15321</v>
      </c>
    </row>
    <row r="9530" spans="16383:16384" x14ac:dyDescent="0.2">
      <c r="XFC9530" t="s">
        <v>15403</v>
      </c>
      <c r="XFD9530" t="s">
        <v>15320</v>
      </c>
    </row>
    <row r="9531" spans="16383:16384" x14ac:dyDescent="0.2">
      <c r="XFC9531" t="s">
        <v>15403</v>
      </c>
      <c r="XFD9531" t="s">
        <v>15319</v>
      </c>
    </row>
    <row r="9532" spans="16383:16384" x14ac:dyDescent="0.2">
      <c r="XFC9532" t="s">
        <v>15403</v>
      </c>
      <c r="XFD9532" t="s">
        <v>15318</v>
      </c>
    </row>
    <row r="9533" spans="16383:16384" x14ac:dyDescent="0.2">
      <c r="XFC9533" t="s">
        <v>15403</v>
      </c>
      <c r="XFD9533" t="s">
        <v>15317</v>
      </c>
    </row>
    <row r="9534" spans="16383:16384" x14ac:dyDescent="0.2">
      <c r="XFC9534" t="s">
        <v>15403</v>
      </c>
      <c r="XFD9534" t="s">
        <v>15316</v>
      </c>
    </row>
    <row r="9535" spans="16383:16384" x14ac:dyDescent="0.2">
      <c r="XFC9535" t="s">
        <v>15403</v>
      </c>
      <c r="XFD9535" t="s">
        <v>15315</v>
      </c>
    </row>
    <row r="9536" spans="16383:16384" x14ac:dyDescent="0.2">
      <c r="XFC9536" t="s">
        <v>15403</v>
      </c>
      <c r="XFD9536" t="s">
        <v>15314</v>
      </c>
    </row>
    <row r="9537" spans="16383:16384" x14ac:dyDescent="0.2">
      <c r="XFC9537" t="s">
        <v>15403</v>
      </c>
      <c r="XFD9537" t="s">
        <v>15313</v>
      </c>
    </row>
    <row r="9538" spans="16383:16384" x14ac:dyDescent="0.2">
      <c r="XFC9538" t="s">
        <v>15403</v>
      </c>
      <c r="XFD9538" t="s">
        <v>15312</v>
      </c>
    </row>
    <row r="9539" spans="16383:16384" x14ac:dyDescent="0.2">
      <c r="XFC9539" t="s">
        <v>15403</v>
      </c>
      <c r="XFD9539" t="s">
        <v>15311</v>
      </c>
    </row>
    <row r="9540" spans="16383:16384" x14ac:dyDescent="0.2">
      <c r="XFC9540" t="s">
        <v>15403</v>
      </c>
      <c r="XFD9540" t="s">
        <v>15310</v>
      </c>
    </row>
    <row r="9541" spans="16383:16384" x14ac:dyDescent="0.2">
      <c r="XFC9541" t="s">
        <v>15403</v>
      </c>
      <c r="XFD9541" t="s">
        <v>15309</v>
      </c>
    </row>
    <row r="9542" spans="16383:16384" x14ac:dyDescent="0.2">
      <c r="XFC9542" t="s">
        <v>15403</v>
      </c>
      <c r="XFD9542" t="s">
        <v>15308</v>
      </c>
    </row>
    <row r="9543" spans="16383:16384" x14ac:dyDescent="0.2">
      <c r="XFC9543" t="s">
        <v>15403</v>
      </c>
      <c r="XFD9543" t="s">
        <v>15307</v>
      </c>
    </row>
    <row r="9544" spans="16383:16384" x14ac:dyDescent="0.2">
      <c r="XFC9544" t="s">
        <v>15403</v>
      </c>
      <c r="XFD9544" t="s">
        <v>15306</v>
      </c>
    </row>
    <row r="9545" spans="16383:16384" x14ac:dyDescent="0.2">
      <c r="XFC9545" t="s">
        <v>15403</v>
      </c>
      <c r="XFD9545" t="s">
        <v>15305</v>
      </c>
    </row>
    <row r="9546" spans="16383:16384" x14ac:dyDescent="0.2">
      <c r="XFC9546" t="s">
        <v>15403</v>
      </c>
      <c r="XFD9546" t="s">
        <v>15304</v>
      </c>
    </row>
    <row r="9547" spans="16383:16384" x14ac:dyDescent="0.2">
      <c r="XFC9547" t="s">
        <v>15403</v>
      </c>
      <c r="XFD9547" t="s">
        <v>15303</v>
      </c>
    </row>
    <row r="9548" spans="16383:16384" x14ac:dyDescent="0.2">
      <c r="XFC9548" t="s">
        <v>15403</v>
      </c>
      <c r="XFD9548" t="s">
        <v>15302</v>
      </c>
    </row>
    <row r="9549" spans="16383:16384" x14ac:dyDescent="0.2">
      <c r="XFC9549" t="s">
        <v>15403</v>
      </c>
      <c r="XFD9549" t="s">
        <v>15301</v>
      </c>
    </row>
    <row r="9550" spans="16383:16384" x14ac:dyDescent="0.2">
      <c r="XFC9550" t="s">
        <v>15403</v>
      </c>
      <c r="XFD9550" t="s">
        <v>15300</v>
      </c>
    </row>
    <row r="9551" spans="16383:16384" x14ac:dyDescent="0.2">
      <c r="XFC9551" t="s">
        <v>15403</v>
      </c>
      <c r="XFD9551" t="s">
        <v>15299</v>
      </c>
    </row>
    <row r="9552" spans="16383:16384" x14ac:dyDescent="0.2">
      <c r="XFC9552" t="s">
        <v>15403</v>
      </c>
      <c r="XFD9552" t="s">
        <v>15298</v>
      </c>
    </row>
    <row r="9553" spans="16383:16384" x14ac:dyDescent="0.2">
      <c r="XFC9553" t="s">
        <v>15403</v>
      </c>
      <c r="XFD9553" t="s">
        <v>15297</v>
      </c>
    </row>
    <row r="9554" spans="16383:16384" x14ac:dyDescent="0.2">
      <c r="XFC9554" t="s">
        <v>15403</v>
      </c>
      <c r="XFD9554" t="s">
        <v>15296</v>
      </c>
    </row>
    <row r="9555" spans="16383:16384" x14ac:dyDescent="0.2">
      <c r="XFC9555" t="s">
        <v>15403</v>
      </c>
      <c r="XFD9555" t="s">
        <v>15295</v>
      </c>
    </row>
    <row r="9556" spans="16383:16384" x14ac:dyDescent="0.2">
      <c r="XFC9556" t="s">
        <v>15403</v>
      </c>
      <c r="XFD9556" t="s">
        <v>15294</v>
      </c>
    </row>
    <row r="9557" spans="16383:16384" x14ac:dyDescent="0.2">
      <c r="XFC9557" t="s">
        <v>15403</v>
      </c>
      <c r="XFD9557" t="s">
        <v>15293</v>
      </c>
    </row>
    <row r="9558" spans="16383:16384" x14ac:dyDescent="0.2">
      <c r="XFC9558" t="s">
        <v>15403</v>
      </c>
      <c r="XFD9558" t="s">
        <v>15292</v>
      </c>
    </row>
    <row r="9559" spans="16383:16384" x14ac:dyDescent="0.2">
      <c r="XFC9559" t="s">
        <v>15403</v>
      </c>
      <c r="XFD9559" t="s">
        <v>15291</v>
      </c>
    </row>
    <row r="9560" spans="16383:16384" x14ac:dyDescent="0.2">
      <c r="XFC9560" t="s">
        <v>15403</v>
      </c>
      <c r="XFD9560" t="s">
        <v>15290</v>
      </c>
    </row>
    <row r="9561" spans="16383:16384" x14ac:dyDescent="0.2">
      <c r="XFC9561" t="s">
        <v>15403</v>
      </c>
      <c r="XFD9561" t="s">
        <v>15289</v>
      </c>
    </row>
    <row r="9562" spans="16383:16384" x14ac:dyDescent="0.2">
      <c r="XFC9562" t="s">
        <v>15403</v>
      </c>
      <c r="XFD9562" t="s">
        <v>15288</v>
      </c>
    </row>
    <row r="9563" spans="16383:16384" x14ac:dyDescent="0.2">
      <c r="XFC9563" t="s">
        <v>15403</v>
      </c>
      <c r="XFD9563" t="s">
        <v>15287</v>
      </c>
    </row>
    <row r="9564" spans="16383:16384" x14ac:dyDescent="0.2">
      <c r="XFC9564" t="s">
        <v>15403</v>
      </c>
      <c r="XFD9564" t="s">
        <v>15286</v>
      </c>
    </row>
    <row r="9565" spans="16383:16384" x14ac:dyDescent="0.2">
      <c r="XFC9565" t="s">
        <v>15402</v>
      </c>
      <c r="XFD9565" t="s">
        <v>16466</v>
      </c>
    </row>
    <row r="9566" spans="16383:16384" x14ac:dyDescent="0.2">
      <c r="XFC9566" t="s">
        <v>15402</v>
      </c>
      <c r="XFD9566" t="s">
        <v>1219</v>
      </c>
    </row>
    <row r="9567" spans="16383:16384" x14ac:dyDescent="0.2">
      <c r="XFC9567" t="s">
        <v>15402</v>
      </c>
      <c r="XFD9567" t="s">
        <v>1220</v>
      </c>
    </row>
    <row r="9568" spans="16383:16384" x14ac:dyDescent="0.2">
      <c r="XFC9568" t="s">
        <v>15402</v>
      </c>
      <c r="XFD9568" t="s">
        <v>1221</v>
      </c>
    </row>
    <row r="9569" spans="16383:16384" x14ac:dyDescent="0.2">
      <c r="XFC9569" t="s">
        <v>15402</v>
      </c>
      <c r="XFD9569" t="s">
        <v>1222</v>
      </c>
    </row>
    <row r="9570" spans="16383:16384" x14ac:dyDescent="0.2">
      <c r="XFC9570" t="s">
        <v>15402</v>
      </c>
      <c r="XFD9570" t="s">
        <v>1223</v>
      </c>
    </row>
    <row r="9571" spans="16383:16384" x14ac:dyDescent="0.2">
      <c r="XFC9571" t="s">
        <v>15402</v>
      </c>
      <c r="XFD9571" t="s">
        <v>1224</v>
      </c>
    </row>
    <row r="9572" spans="16383:16384" x14ac:dyDescent="0.2">
      <c r="XFC9572" t="s">
        <v>15402</v>
      </c>
      <c r="XFD9572" t="s">
        <v>1225</v>
      </c>
    </row>
    <row r="9573" spans="16383:16384" x14ac:dyDescent="0.2">
      <c r="XFC9573" t="s">
        <v>15402</v>
      </c>
      <c r="XFD9573" t="s">
        <v>1226</v>
      </c>
    </row>
    <row r="9574" spans="16383:16384" x14ac:dyDescent="0.2">
      <c r="XFC9574" t="s">
        <v>15402</v>
      </c>
      <c r="XFD9574" t="s">
        <v>1227</v>
      </c>
    </row>
    <row r="9575" spans="16383:16384" x14ac:dyDescent="0.2">
      <c r="XFC9575" t="s">
        <v>15402</v>
      </c>
      <c r="XFD9575" t="s">
        <v>1228</v>
      </c>
    </row>
    <row r="9576" spans="16383:16384" x14ac:dyDescent="0.2">
      <c r="XFC9576" t="s">
        <v>15402</v>
      </c>
      <c r="XFD9576" t="s">
        <v>1229</v>
      </c>
    </row>
    <row r="9577" spans="16383:16384" x14ac:dyDescent="0.2">
      <c r="XFC9577" t="s">
        <v>15402</v>
      </c>
      <c r="XFD9577" t="s">
        <v>1230</v>
      </c>
    </row>
    <row r="9578" spans="16383:16384" x14ac:dyDescent="0.2">
      <c r="XFC9578" t="s">
        <v>15402</v>
      </c>
      <c r="XFD9578" t="s">
        <v>1231</v>
      </c>
    </row>
    <row r="9579" spans="16383:16384" x14ac:dyDescent="0.2">
      <c r="XFC9579" t="s">
        <v>15402</v>
      </c>
      <c r="XFD9579" t="s">
        <v>1232</v>
      </c>
    </row>
    <row r="9580" spans="16383:16384" x14ac:dyDescent="0.2">
      <c r="XFC9580" t="s">
        <v>15402</v>
      </c>
      <c r="XFD9580" t="s">
        <v>1233</v>
      </c>
    </row>
    <row r="9581" spans="16383:16384" x14ac:dyDescent="0.2">
      <c r="XFC9581" t="s">
        <v>15402</v>
      </c>
      <c r="XFD9581" t="s">
        <v>1234</v>
      </c>
    </row>
    <row r="9582" spans="16383:16384" x14ac:dyDescent="0.2">
      <c r="XFC9582" t="s">
        <v>15402</v>
      </c>
      <c r="XFD9582" t="s">
        <v>1235</v>
      </c>
    </row>
    <row r="9583" spans="16383:16384" x14ac:dyDescent="0.2">
      <c r="XFC9583" t="s">
        <v>15402</v>
      </c>
      <c r="XFD9583" t="s">
        <v>1236</v>
      </c>
    </row>
    <row r="9584" spans="16383:16384" x14ac:dyDescent="0.2">
      <c r="XFC9584" t="s">
        <v>15402</v>
      </c>
      <c r="XFD9584" t="s">
        <v>1237</v>
      </c>
    </row>
    <row r="9585" spans="16383:16384" x14ac:dyDescent="0.2">
      <c r="XFC9585" t="s">
        <v>15402</v>
      </c>
      <c r="XFD9585" t="s">
        <v>1238</v>
      </c>
    </row>
    <row r="9586" spans="16383:16384" x14ac:dyDescent="0.2">
      <c r="XFC9586" t="s">
        <v>15402</v>
      </c>
      <c r="XFD9586" t="s">
        <v>1239</v>
      </c>
    </row>
    <row r="9587" spans="16383:16384" x14ac:dyDescent="0.2">
      <c r="XFC9587" t="s">
        <v>15402</v>
      </c>
      <c r="XFD9587" t="s">
        <v>1240</v>
      </c>
    </row>
    <row r="9588" spans="16383:16384" x14ac:dyDescent="0.2">
      <c r="XFC9588" t="s">
        <v>15402</v>
      </c>
      <c r="XFD9588" t="s">
        <v>1241</v>
      </c>
    </row>
    <row r="9589" spans="16383:16384" x14ac:dyDescent="0.2">
      <c r="XFC9589" t="s">
        <v>15402</v>
      </c>
      <c r="XFD9589" t="s">
        <v>1242</v>
      </c>
    </row>
    <row r="9590" spans="16383:16384" x14ac:dyDescent="0.2">
      <c r="XFC9590" t="s">
        <v>15402</v>
      </c>
      <c r="XFD9590" t="s">
        <v>1243</v>
      </c>
    </row>
    <row r="9591" spans="16383:16384" x14ac:dyDescent="0.2">
      <c r="XFC9591" t="s">
        <v>15402</v>
      </c>
      <c r="XFD9591" t="s">
        <v>1244</v>
      </c>
    </row>
    <row r="9592" spans="16383:16384" x14ac:dyDescent="0.2">
      <c r="XFC9592" t="s">
        <v>15402</v>
      </c>
      <c r="XFD9592" t="s">
        <v>1245</v>
      </c>
    </row>
    <row r="9593" spans="16383:16384" x14ac:dyDescent="0.2">
      <c r="XFC9593" t="s">
        <v>15402</v>
      </c>
      <c r="XFD9593" t="s">
        <v>1246</v>
      </c>
    </row>
    <row r="9594" spans="16383:16384" x14ac:dyDescent="0.2">
      <c r="XFC9594" t="s">
        <v>15402</v>
      </c>
      <c r="XFD9594" t="s">
        <v>1247</v>
      </c>
    </row>
    <row r="9595" spans="16383:16384" x14ac:dyDescent="0.2">
      <c r="XFC9595" t="s">
        <v>15402</v>
      </c>
      <c r="XFD9595" t="s">
        <v>1248</v>
      </c>
    </row>
    <row r="9596" spans="16383:16384" x14ac:dyDescent="0.2">
      <c r="XFC9596" t="s">
        <v>15402</v>
      </c>
      <c r="XFD9596" t="s">
        <v>1249</v>
      </c>
    </row>
    <row r="9597" spans="16383:16384" x14ac:dyDescent="0.2">
      <c r="XFC9597" t="s">
        <v>15402</v>
      </c>
      <c r="XFD9597" t="s">
        <v>1250</v>
      </c>
    </row>
    <row r="9598" spans="16383:16384" x14ac:dyDescent="0.2">
      <c r="XFC9598" t="s">
        <v>15402</v>
      </c>
      <c r="XFD9598" t="s">
        <v>1251</v>
      </c>
    </row>
    <row r="9599" spans="16383:16384" x14ac:dyDescent="0.2">
      <c r="XFC9599" t="s">
        <v>15402</v>
      </c>
      <c r="XFD9599" t="s">
        <v>1252</v>
      </c>
    </row>
    <row r="9600" spans="16383:16384" x14ac:dyDescent="0.2">
      <c r="XFC9600" t="s">
        <v>15402</v>
      </c>
      <c r="XFD9600" t="s">
        <v>1253</v>
      </c>
    </row>
    <row r="9601" spans="16383:16384" x14ac:dyDescent="0.2">
      <c r="XFC9601" t="s">
        <v>15402</v>
      </c>
      <c r="XFD9601" t="s">
        <v>1254</v>
      </c>
    </row>
    <row r="9602" spans="16383:16384" x14ac:dyDescent="0.2">
      <c r="XFC9602" t="s">
        <v>15402</v>
      </c>
      <c r="XFD9602" t="s">
        <v>1255</v>
      </c>
    </row>
    <row r="9603" spans="16383:16384" x14ac:dyDescent="0.2">
      <c r="XFC9603" t="s">
        <v>15402</v>
      </c>
      <c r="XFD9603" t="s">
        <v>1256</v>
      </c>
    </row>
    <row r="9604" spans="16383:16384" x14ac:dyDescent="0.2">
      <c r="XFC9604" t="s">
        <v>15402</v>
      </c>
      <c r="XFD9604" t="s">
        <v>1257</v>
      </c>
    </row>
    <row r="9605" spans="16383:16384" x14ac:dyDescent="0.2">
      <c r="XFC9605" t="s">
        <v>15402</v>
      </c>
      <c r="XFD9605" t="s">
        <v>1258</v>
      </c>
    </row>
    <row r="9606" spans="16383:16384" x14ac:dyDescent="0.2">
      <c r="XFC9606" t="s">
        <v>15402</v>
      </c>
      <c r="XFD9606" t="s">
        <v>1259</v>
      </c>
    </row>
    <row r="9607" spans="16383:16384" x14ac:dyDescent="0.2">
      <c r="XFC9607" t="s">
        <v>15402</v>
      </c>
      <c r="XFD9607" t="s">
        <v>1260</v>
      </c>
    </row>
    <row r="9608" spans="16383:16384" x14ac:dyDescent="0.2">
      <c r="XFC9608" t="s">
        <v>15402</v>
      </c>
      <c r="XFD9608" t="s">
        <v>1261</v>
      </c>
    </row>
    <row r="9609" spans="16383:16384" x14ac:dyDescent="0.2">
      <c r="XFC9609" t="s">
        <v>15402</v>
      </c>
      <c r="XFD9609" t="s">
        <v>1262</v>
      </c>
    </row>
    <row r="9610" spans="16383:16384" x14ac:dyDescent="0.2">
      <c r="XFC9610" t="s">
        <v>15402</v>
      </c>
      <c r="XFD9610" t="s">
        <v>1263</v>
      </c>
    </row>
    <row r="9611" spans="16383:16384" x14ac:dyDescent="0.2">
      <c r="XFC9611" t="s">
        <v>15402</v>
      </c>
      <c r="XFD9611" t="s">
        <v>1264</v>
      </c>
    </row>
    <row r="9612" spans="16383:16384" x14ac:dyDescent="0.2">
      <c r="XFC9612" t="s">
        <v>15402</v>
      </c>
      <c r="XFD9612" t="s">
        <v>1265</v>
      </c>
    </row>
    <row r="9613" spans="16383:16384" x14ac:dyDescent="0.2">
      <c r="XFC9613" t="s">
        <v>15402</v>
      </c>
      <c r="XFD9613" t="s">
        <v>1266</v>
      </c>
    </row>
    <row r="9614" spans="16383:16384" x14ac:dyDescent="0.2">
      <c r="XFC9614" t="s">
        <v>15402</v>
      </c>
      <c r="XFD9614" t="s">
        <v>1267</v>
      </c>
    </row>
    <row r="9615" spans="16383:16384" x14ac:dyDescent="0.2">
      <c r="XFC9615" t="s">
        <v>15402</v>
      </c>
      <c r="XFD9615" t="s">
        <v>1268</v>
      </c>
    </row>
    <row r="9616" spans="16383:16384" x14ac:dyDescent="0.2">
      <c r="XFC9616" t="s">
        <v>15402</v>
      </c>
      <c r="XFD9616" t="s">
        <v>1269</v>
      </c>
    </row>
    <row r="9617" spans="16383:16384" x14ac:dyDescent="0.2">
      <c r="XFC9617" t="s">
        <v>15402</v>
      </c>
      <c r="XFD9617" t="s">
        <v>1270</v>
      </c>
    </row>
    <row r="9618" spans="16383:16384" x14ac:dyDescent="0.2">
      <c r="XFC9618" t="s">
        <v>15402</v>
      </c>
      <c r="XFD9618" t="s">
        <v>1271</v>
      </c>
    </row>
    <row r="9619" spans="16383:16384" x14ac:dyDescent="0.2">
      <c r="XFC9619" t="s">
        <v>15402</v>
      </c>
      <c r="XFD9619" t="s">
        <v>1272</v>
      </c>
    </row>
    <row r="9620" spans="16383:16384" x14ac:dyDescent="0.2">
      <c r="XFC9620" t="s">
        <v>15402</v>
      </c>
      <c r="XFD9620" t="s">
        <v>1273</v>
      </c>
    </row>
    <row r="9621" spans="16383:16384" x14ac:dyDescent="0.2">
      <c r="XFC9621" t="s">
        <v>15402</v>
      </c>
      <c r="XFD9621" t="s">
        <v>1274</v>
      </c>
    </row>
    <row r="9622" spans="16383:16384" x14ac:dyDescent="0.2">
      <c r="XFC9622" t="s">
        <v>15402</v>
      </c>
      <c r="XFD9622" t="s">
        <v>1275</v>
      </c>
    </row>
    <row r="9623" spans="16383:16384" x14ac:dyDescent="0.2">
      <c r="XFC9623" t="s">
        <v>15402</v>
      </c>
      <c r="XFD9623" t="s">
        <v>1276</v>
      </c>
    </row>
    <row r="9624" spans="16383:16384" x14ac:dyDescent="0.2">
      <c r="XFC9624" t="s">
        <v>15402</v>
      </c>
      <c r="XFD9624" t="s">
        <v>1277</v>
      </c>
    </row>
    <row r="9625" spans="16383:16384" x14ac:dyDescent="0.2">
      <c r="XFC9625" t="s">
        <v>15402</v>
      </c>
      <c r="XFD9625" t="s">
        <v>1278</v>
      </c>
    </row>
    <row r="9626" spans="16383:16384" x14ac:dyDescent="0.2">
      <c r="XFC9626" t="s">
        <v>15403</v>
      </c>
      <c r="XFD9626" t="s">
        <v>15285</v>
      </c>
    </row>
    <row r="9627" spans="16383:16384" x14ac:dyDescent="0.2">
      <c r="XFC9627" t="s">
        <v>15403</v>
      </c>
      <c r="XFD9627" t="s">
        <v>15284</v>
      </c>
    </row>
    <row r="9628" spans="16383:16384" x14ac:dyDescent="0.2">
      <c r="XFC9628" t="s">
        <v>15403</v>
      </c>
      <c r="XFD9628" t="s">
        <v>15283</v>
      </c>
    </row>
    <row r="9629" spans="16383:16384" x14ac:dyDescent="0.2">
      <c r="XFC9629" t="s">
        <v>15403</v>
      </c>
      <c r="XFD9629" t="s">
        <v>15282</v>
      </c>
    </row>
    <row r="9630" spans="16383:16384" x14ac:dyDescent="0.2">
      <c r="XFC9630" t="s">
        <v>15403</v>
      </c>
      <c r="XFD9630" t="s">
        <v>15281</v>
      </c>
    </row>
    <row r="9631" spans="16383:16384" x14ac:dyDescent="0.2">
      <c r="XFC9631" t="s">
        <v>15403</v>
      </c>
      <c r="XFD9631" t="s">
        <v>15280</v>
      </c>
    </row>
    <row r="9632" spans="16383:16384" x14ac:dyDescent="0.2">
      <c r="XFC9632" t="s">
        <v>15403</v>
      </c>
      <c r="XFD9632" t="s">
        <v>15279</v>
      </c>
    </row>
    <row r="9633" spans="16383:16384" x14ac:dyDescent="0.2">
      <c r="XFC9633" t="s">
        <v>15403</v>
      </c>
      <c r="XFD9633" t="s">
        <v>15278</v>
      </c>
    </row>
    <row r="9634" spans="16383:16384" x14ac:dyDescent="0.2">
      <c r="XFC9634" t="s">
        <v>15403</v>
      </c>
      <c r="XFD9634" t="s">
        <v>15277</v>
      </c>
    </row>
    <row r="9635" spans="16383:16384" x14ac:dyDescent="0.2">
      <c r="XFC9635" t="s">
        <v>15403</v>
      </c>
      <c r="XFD9635" t="s">
        <v>15276</v>
      </c>
    </row>
    <row r="9636" spans="16383:16384" x14ac:dyDescent="0.2">
      <c r="XFC9636" t="s">
        <v>15403</v>
      </c>
      <c r="XFD9636" t="s">
        <v>15275</v>
      </c>
    </row>
    <row r="9637" spans="16383:16384" x14ac:dyDescent="0.2">
      <c r="XFC9637" t="s">
        <v>15403</v>
      </c>
      <c r="XFD9637" t="s">
        <v>15274</v>
      </c>
    </row>
    <row r="9638" spans="16383:16384" x14ac:dyDescent="0.2">
      <c r="XFC9638" t="s">
        <v>15403</v>
      </c>
      <c r="XFD9638" t="s">
        <v>15273</v>
      </c>
    </row>
    <row r="9639" spans="16383:16384" x14ac:dyDescent="0.2">
      <c r="XFC9639" t="s">
        <v>15403</v>
      </c>
      <c r="XFD9639" t="s">
        <v>15272</v>
      </c>
    </row>
    <row r="9640" spans="16383:16384" x14ac:dyDescent="0.2">
      <c r="XFC9640" t="s">
        <v>15403</v>
      </c>
      <c r="XFD9640" t="s">
        <v>15271</v>
      </c>
    </row>
    <row r="9641" spans="16383:16384" x14ac:dyDescent="0.2">
      <c r="XFC9641" t="s">
        <v>15403</v>
      </c>
      <c r="XFD9641" t="s">
        <v>15270</v>
      </c>
    </row>
    <row r="9642" spans="16383:16384" x14ac:dyDescent="0.2">
      <c r="XFC9642" t="s">
        <v>15403</v>
      </c>
      <c r="XFD9642" t="s">
        <v>15269</v>
      </c>
    </row>
    <row r="9643" spans="16383:16384" x14ac:dyDescent="0.2">
      <c r="XFC9643" t="s">
        <v>15403</v>
      </c>
      <c r="XFD9643" t="s">
        <v>15268</v>
      </c>
    </row>
    <row r="9644" spans="16383:16384" x14ac:dyDescent="0.2">
      <c r="XFC9644" t="s">
        <v>15403</v>
      </c>
      <c r="XFD9644" t="s">
        <v>15267</v>
      </c>
    </row>
    <row r="9645" spans="16383:16384" x14ac:dyDescent="0.2">
      <c r="XFC9645" t="s">
        <v>15403</v>
      </c>
      <c r="XFD9645" t="s">
        <v>15266</v>
      </c>
    </row>
    <row r="9646" spans="16383:16384" x14ac:dyDescent="0.2">
      <c r="XFC9646" t="s">
        <v>15403</v>
      </c>
      <c r="XFD9646" t="s">
        <v>15265</v>
      </c>
    </row>
    <row r="9647" spans="16383:16384" x14ac:dyDescent="0.2">
      <c r="XFC9647" t="s">
        <v>15403</v>
      </c>
      <c r="XFD9647" t="s">
        <v>15264</v>
      </c>
    </row>
    <row r="9648" spans="16383:16384" x14ac:dyDescent="0.2">
      <c r="XFC9648" t="s">
        <v>15403</v>
      </c>
      <c r="XFD9648" t="s">
        <v>15263</v>
      </c>
    </row>
    <row r="9649" spans="16383:16384" x14ac:dyDescent="0.2">
      <c r="XFC9649" t="s">
        <v>15403</v>
      </c>
      <c r="XFD9649" t="s">
        <v>15262</v>
      </c>
    </row>
    <row r="9650" spans="16383:16384" x14ac:dyDescent="0.2">
      <c r="XFC9650" t="s">
        <v>15403</v>
      </c>
      <c r="XFD9650" t="s">
        <v>15261</v>
      </c>
    </row>
    <row r="9651" spans="16383:16384" x14ac:dyDescent="0.2">
      <c r="XFC9651" t="s">
        <v>15403</v>
      </c>
      <c r="XFD9651" t="s">
        <v>15260</v>
      </c>
    </row>
    <row r="9652" spans="16383:16384" x14ac:dyDescent="0.2">
      <c r="XFC9652" t="s">
        <v>15403</v>
      </c>
      <c r="XFD9652" t="s">
        <v>15259</v>
      </c>
    </row>
    <row r="9653" spans="16383:16384" x14ac:dyDescent="0.2">
      <c r="XFC9653" t="s">
        <v>15403</v>
      </c>
      <c r="XFD9653" t="s">
        <v>15258</v>
      </c>
    </row>
    <row r="9654" spans="16383:16384" x14ac:dyDescent="0.2">
      <c r="XFC9654" t="s">
        <v>15403</v>
      </c>
      <c r="XFD9654" t="s">
        <v>15257</v>
      </c>
    </row>
    <row r="9655" spans="16383:16384" x14ac:dyDescent="0.2">
      <c r="XFC9655" t="s">
        <v>15403</v>
      </c>
      <c r="XFD9655" t="s">
        <v>15256</v>
      </c>
    </row>
    <row r="9656" spans="16383:16384" x14ac:dyDescent="0.2">
      <c r="XFC9656" t="s">
        <v>15403</v>
      </c>
      <c r="XFD9656" t="s">
        <v>15255</v>
      </c>
    </row>
    <row r="9657" spans="16383:16384" x14ac:dyDescent="0.2">
      <c r="XFC9657" t="s">
        <v>15403</v>
      </c>
      <c r="XFD9657" t="s">
        <v>15254</v>
      </c>
    </row>
    <row r="9658" spans="16383:16384" x14ac:dyDescent="0.2">
      <c r="XFC9658" t="s">
        <v>15403</v>
      </c>
      <c r="XFD9658" t="s">
        <v>15253</v>
      </c>
    </row>
    <row r="9659" spans="16383:16384" x14ac:dyDescent="0.2">
      <c r="XFC9659" t="s">
        <v>15403</v>
      </c>
      <c r="XFD9659" t="s">
        <v>15252</v>
      </c>
    </row>
    <row r="9660" spans="16383:16384" x14ac:dyDescent="0.2">
      <c r="XFC9660" t="s">
        <v>15403</v>
      </c>
      <c r="XFD9660" t="s">
        <v>15251</v>
      </c>
    </row>
    <row r="9661" spans="16383:16384" x14ac:dyDescent="0.2">
      <c r="XFC9661" t="s">
        <v>15403</v>
      </c>
      <c r="XFD9661" t="s">
        <v>15250</v>
      </c>
    </row>
    <row r="9662" spans="16383:16384" x14ac:dyDescent="0.2">
      <c r="XFC9662" t="s">
        <v>15403</v>
      </c>
      <c r="XFD9662" t="s">
        <v>15249</v>
      </c>
    </row>
    <row r="9663" spans="16383:16384" x14ac:dyDescent="0.2">
      <c r="XFC9663" t="s">
        <v>15403</v>
      </c>
      <c r="XFD9663" t="s">
        <v>15248</v>
      </c>
    </row>
    <row r="9664" spans="16383:16384" x14ac:dyDescent="0.2">
      <c r="XFC9664" t="s">
        <v>15403</v>
      </c>
      <c r="XFD9664" t="s">
        <v>15247</v>
      </c>
    </row>
    <row r="9665" spans="16383:16384" x14ac:dyDescent="0.2">
      <c r="XFC9665" t="s">
        <v>15403</v>
      </c>
      <c r="XFD9665" t="s">
        <v>15246</v>
      </c>
    </row>
    <row r="9666" spans="16383:16384" x14ac:dyDescent="0.2">
      <c r="XFC9666" t="s">
        <v>15403</v>
      </c>
      <c r="XFD9666" t="s">
        <v>15245</v>
      </c>
    </row>
    <row r="9667" spans="16383:16384" x14ac:dyDescent="0.2">
      <c r="XFC9667" t="s">
        <v>15403</v>
      </c>
      <c r="XFD9667" t="s">
        <v>15244</v>
      </c>
    </row>
    <row r="9668" spans="16383:16384" x14ac:dyDescent="0.2">
      <c r="XFC9668" t="s">
        <v>15403</v>
      </c>
      <c r="XFD9668" t="s">
        <v>15243</v>
      </c>
    </row>
    <row r="9669" spans="16383:16384" x14ac:dyDescent="0.2">
      <c r="XFC9669" t="s">
        <v>15403</v>
      </c>
      <c r="XFD9669" t="s">
        <v>15242</v>
      </c>
    </row>
    <row r="9670" spans="16383:16384" x14ac:dyDescent="0.2">
      <c r="XFC9670" t="s">
        <v>15403</v>
      </c>
      <c r="XFD9670" t="s">
        <v>15241</v>
      </c>
    </row>
    <row r="9671" spans="16383:16384" x14ac:dyDescent="0.2">
      <c r="XFC9671" t="s">
        <v>15403</v>
      </c>
      <c r="XFD9671" t="s">
        <v>15240</v>
      </c>
    </row>
    <row r="9672" spans="16383:16384" x14ac:dyDescent="0.2">
      <c r="XFC9672" t="s">
        <v>15403</v>
      </c>
      <c r="XFD9672" t="s">
        <v>15239</v>
      </c>
    </row>
    <row r="9673" spans="16383:16384" x14ac:dyDescent="0.2">
      <c r="XFC9673" t="s">
        <v>15403</v>
      </c>
      <c r="XFD9673" t="s">
        <v>15238</v>
      </c>
    </row>
    <row r="9674" spans="16383:16384" x14ac:dyDescent="0.2">
      <c r="XFC9674" t="s">
        <v>15403</v>
      </c>
      <c r="XFD9674" t="s">
        <v>15237</v>
      </c>
    </row>
    <row r="9675" spans="16383:16384" x14ac:dyDescent="0.2">
      <c r="XFC9675" t="s">
        <v>15403</v>
      </c>
      <c r="XFD9675" t="s">
        <v>15236</v>
      </c>
    </row>
    <row r="9676" spans="16383:16384" x14ac:dyDescent="0.2">
      <c r="XFC9676" t="s">
        <v>15403</v>
      </c>
      <c r="XFD9676" t="s">
        <v>15235</v>
      </c>
    </row>
    <row r="9677" spans="16383:16384" x14ac:dyDescent="0.2">
      <c r="XFC9677" t="s">
        <v>15403</v>
      </c>
      <c r="XFD9677" t="s">
        <v>15234</v>
      </c>
    </row>
    <row r="9678" spans="16383:16384" x14ac:dyDescent="0.2">
      <c r="XFC9678" t="s">
        <v>15403</v>
      </c>
      <c r="XFD9678" t="s">
        <v>15233</v>
      </c>
    </row>
    <row r="9679" spans="16383:16384" x14ac:dyDescent="0.2">
      <c r="XFC9679" t="s">
        <v>15403</v>
      </c>
      <c r="XFD9679" t="s">
        <v>15232</v>
      </c>
    </row>
    <row r="9680" spans="16383:16384" x14ac:dyDescent="0.2">
      <c r="XFC9680" t="s">
        <v>15403</v>
      </c>
      <c r="XFD9680" t="s">
        <v>15231</v>
      </c>
    </row>
    <row r="9681" spans="16383:16384" x14ac:dyDescent="0.2">
      <c r="XFC9681" t="s">
        <v>15403</v>
      </c>
      <c r="XFD9681" t="s">
        <v>15230</v>
      </c>
    </row>
    <row r="9682" spans="16383:16384" x14ac:dyDescent="0.2">
      <c r="XFC9682" t="s">
        <v>15403</v>
      </c>
      <c r="XFD9682" t="s">
        <v>15229</v>
      </c>
    </row>
    <row r="9683" spans="16383:16384" x14ac:dyDescent="0.2">
      <c r="XFC9683" t="s">
        <v>15403</v>
      </c>
      <c r="XFD9683" t="s">
        <v>15228</v>
      </c>
    </row>
    <row r="9684" spans="16383:16384" x14ac:dyDescent="0.2">
      <c r="XFC9684" t="s">
        <v>15403</v>
      </c>
      <c r="XFD9684" t="s">
        <v>15227</v>
      </c>
    </row>
    <row r="9685" spans="16383:16384" x14ac:dyDescent="0.2">
      <c r="XFC9685" t="s">
        <v>15403</v>
      </c>
      <c r="XFD9685" t="s">
        <v>15226</v>
      </c>
    </row>
    <row r="9686" spans="16383:16384" x14ac:dyDescent="0.2">
      <c r="XFC9686" t="s">
        <v>15402</v>
      </c>
      <c r="XFD9686" t="s">
        <v>1279</v>
      </c>
    </row>
    <row r="9687" spans="16383:16384" x14ac:dyDescent="0.2">
      <c r="XFC9687" t="s">
        <v>15402</v>
      </c>
      <c r="XFD9687" t="s">
        <v>1280</v>
      </c>
    </row>
    <row r="9688" spans="16383:16384" x14ac:dyDescent="0.2">
      <c r="XFC9688" t="s">
        <v>15402</v>
      </c>
      <c r="XFD9688" t="s">
        <v>1281</v>
      </c>
    </row>
    <row r="9689" spans="16383:16384" x14ac:dyDescent="0.2">
      <c r="XFC9689" t="s">
        <v>15402</v>
      </c>
      <c r="XFD9689" t="s">
        <v>1282</v>
      </c>
    </row>
    <row r="9690" spans="16383:16384" x14ac:dyDescent="0.2">
      <c r="XFC9690" t="s">
        <v>15402</v>
      </c>
      <c r="XFD9690" t="s">
        <v>1283</v>
      </c>
    </row>
    <row r="9691" spans="16383:16384" x14ac:dyDescent="0.2">
      <c r="XFC9691" t="s">
        <v>15402</v>
      </c>
      <c r="XFD9691" t="s">
        <v>1284</v>
      </c>
    </row>
    <row r="9692" spans="16383:16384" x14ac:dyDescent="0.2">
      <c r="XFC9692" t="s">
        <v>15402</v>
      </c>
      <c r="XFD9692" t="s">
        <v>1285</v>
      </c>
    </row>
    <row r="9693" spans="16383:16384" x14ac:dyDescent="0.2">
      <c r="XFC9693" t="s">
        <v>15402</v>
      </c>
      <c r="XFD9693" t="s">
        <v>1286</v>
      </c>
    </row>
    <row r="9694" spans="16383:16384" x14ac:dyDescent="0.2">
      <c r="XFC9694" t="s">
        <v>15402</v>
      </c>
      <c r="XFD9694" t="s">
        <v>1287</v>
      </c>
    </row>
    <row r="9695" spans="16383:16384" x14ac:dyDescent="0.2">
      <c r="XFC9695" t="s">
        <v>15403</v>
      </c>
      <c r="XFD9695" t="s">
        <v>15225</v>
      </c>
    </row>
    <row r="9696" spans="16383:16384" x14ac:dyDescent="0.2">
      <c r="XFC9696" t="s">
        <v>15403</v>
      </c>
      <c r="XFD9696" t="s">
        <v>15224</v>
      </c>
    </row>
    <row r="9697" spans="16383:16384" x14ac:dyDescent="0.2">
      <c r="XFC9697" t="s">
        <v>15403</v>
      </c>
      <c r="XFD9697" t="s">
        <v>15223</v>
      </c>
    </row>
    <row r="9698" spans="16383:16384" x14ac:dyDescent="0.2">
      <c r="XFC9698" t="s">
        <v>15403</v>
      </c>
      <c r="XFD9698" t="s">
        <v>15222</v>
      </c>
    </row>
    <row r="9699" spans="16383:16384" x14ac:dyDescent="0.2">
      <c r="XFC9699" t="s">
        <v>15403</v>
      </c>
      <c r="XFD9699" t="s">
        <v>15221</v>
      </c>
    </row>
    <row r="9700" spans="16383:16384" x14ac:dyDescent="0.2">
      <c r="XFC9700" t="s">
        <v>15403</v>
      </c>
      <c r="XFD9700" t="s">
        <v>15220</v>
      </c>
    </row>
    <row r="9701" spans="16383:16384" x14ac:dyDescent="0.2">
      <c r="XFC9701" t="s">
        <v>15403</v>
      </c>
      <c r="XFD9701" t="s">
        <v>15219</v>
      </c>
    </row>
    <row r="9702" spans="16383:16384" x14ac:dyDescent="0.2">
      <c r="XFC9702" t="s">
        <v>15403</v>
      </c>
      <c r="XFD9702" t="s">
        <v>15218</v>
      </c>
    </row>
    <row r="9703" spans="16383:16384" x14ac:dyDescent="0.2">
      <c r="XFC9703" t="s">
        <v>15403</v>
      </c>
      <c r="XFD9703" t="s">
        <v>15217</v>
      </c>
    </row>
    <row r="9704" spans="16383:16384" x14ac:dyDescent="0.2">
      <c r="XFC9704" t="s">
        <v>15402</v>
      </c>
      <c r="XFD9704" t="s">
        <v>1288</v>
      </c>
    </row>
    <row r="9705" spans="16383:16384" x14ac:dyDescent="0.2">
      <c r="XFC9705" t="s">
        <v>15402</v>
      </c>
      <c r="XFD9705" t="s">
        <v>1289</v>
      </c>
    </row>
    <row r="9706" spans="16383:16384" x14ac:dyDescent="0.2">
      <c r="XFC9706" t="s">
        <v>15402</v>
      </c>
      <c r="XFD9706" t="s">
        <v>1290</v>
      </c>
    </row>
    <row r="9707" spans="16383:16384" x14ac:dyDescent="0.2">
      <c r="XFC9707" t="s">
        <v>15402</v>
      </c>
      <c r="XFD9707" t="s">
        <v>1291</v>
      </c>
    </row>
    <row r="9708" spans="16383:16384" x14ac:dyDescent="0.2">
      <c r="XFC9708" t="s">
        <v>15402</v>
      </c>
      <c r="XFD9708" t="s">
        <v>1292</v>
      </c>
    </row>
    <row r="9709" spans="16383:16384" x14ac:dyDescent="0.2">
      <c r="XFC9709" t="s">
        <v>15402</v>
      </c>
      <c r="XFD9709" t="s">
        <v>1293</v>
      </c>
    </row>
    <row r="9710" spans="16383:16384" x14ac:dyDescent="0.2">
      <c r="XFC9710" t="s">
        <v>15402</v>
      </c>
      <c r="XFD9710" t="s">
        <v>1294</v>
      </c>
    </row>
    <row r="9711" spans="16383:16384" x14ac:dyDescent="0.2">
      <c r="XFC9711" t="s">
        <v>15402</v>
      </c>
      <c r="XFD9711" t="s">
        <v>1295</v>
      </c>
    </row>
    <row r="9712" spans="16383:16384" x14ac:dyDescent="0.2">
      <c r="XFC9712" t="s">
        <v>15402</v>
      </c>
      <c r="XFD9712" t="s">
        <v>1296</v>
      </c>
    </row>
    <row r="9713" spans="16383:16384" x14ac:dyDescent="0.2">
      <c r="XFC9713" t="s">
        <v>15402</v>
      </c>
      <c r="XFD9713" t="s">
        <v>1297</v>
      </c>
    </row>
    <row r="9714" spans="16383:16384" x14ac:dyDescent="0.2">
      <c r="XFC9714" t="s">
        <v>15402</v>
      </c>
      <c r="XFD9714" t="s">
        <v>1298</v>
      </c>
    </row>
    <row r="9715" spans="16383:16384" x14ac:dyDescent="0.2">
      <c r="XFC9715" t="s">
        <v>15402</v>
      </c>
      <c r="XFD9715" t="s">
        <v>1299</v>
      </c>
    </row>
    <row r="9716" spans="16383:16384" x14ac:dyDescent="0.2">
      <c r="XFC9716" t="s">
        <v>15402</v>
      </c>
      <c r="XFD9716" t="s">
        <v>1300</v>
      </c>
    </row>
    <row r="9717" spans="16383:16384" x14ac:dyDescent="0.2">
      <c r="XFC9717" t="s">
        <v>15402</v>
      </c>
      <c r="XFD9717" t="s">
        <v>1301</v>
      </c>
    </row>
    <row r="9718" spans="16383:16384" x14ac:dyDescent="0.2">
      <c r="XFC9718" t="s">
        <v>15402</v>
      </c>
      <c r="XFD9718" t="s">
        <v>1302</v>
      </c>
    </row>
    <row r="9719" spans="16383:16384" x14ac:dyDescent="0.2">
      <c r="XFC9719" t="s">
        <v>15402</v>
      </c>
      <c r="XFD9719" t="s">
        <v>1303</v>
      </c>
    </row>
    <row r="9720" spans="16383:16384" x14ac:dyDescent="0.2">
      <c r="XFC9720" t="s">
        <v>15403</v>
      </c>
      <c r="XFD9720" t="s">
        <v>15216</v>
      </c>
    </row>
    <row r="9721" spans="16383:16384" x14ac:dyDescent="0.2">
      <c r="XFC9721" t="s">
        <v>15403</v>
      </c>
      <c r="XFD9721" t="s">
        <v>15215</v>
      </c>
    </row>
    <row r="9722" spans="16383:16384" x14ac:dyDescent="0.2">
      <c r="XFC9722" t="s">
        <v>15403</v>
      </c>
      <c r="XFD9722" t="s">
        <v>15214</v>
      </c>
    </row>
    <row r="9723" spans="16383:16384" x14ac:dyDescent="0.2">
      <c r="XFC9723" t="s">
        <v>15403</v>
      </c>
      <c r="XFD9723" t="s">
        <v>15213</v>
      </c>
    </row>
    <row r="9724" spans="16383:16384" x14ac:dyDescent="0.2">
      <c r="XFC9724" t="s">
        <v>15403</v>
      </c>
      <c r="XFD9724" t="s">
        <v>15212</v>
      </c>
    </row>
    <row r="9725" spans="16383:16384" x14ac:dyDescent="0.2">
      <c r="XFC9725" t="s">
        <v>15403</v>
      </c>
      <c r="XFD9725" t="s">
        <v>15211</v>
      </c>
    </row>
    <row r="9726" spans="16383:16384" x14ac:dyDescent="0.2">
      <c r="XFC9726" t="s">
        <v>15403</v>
      </c>
      <c r="XFD9726" t="s">
        <v>15210</v>
      </c>
    </row>
    <row r="9727" spans="16383:16384" x14ac:dyDescent="0.2">
      <c r="XFC9727" t="s">
        <v>15403</v>
      </c>
      <c r="XFD9727" t="s">
        <v>15209</v>
      </c>
    </row>
    <row r="9728" spans="16383:16384" x14ac:dyDescent="0.2">
      <c r="XFC9728" t="s">
        <v>15403</v>
      </c>
      <c r="XFD9728" t="s">
        <v>15208</v>
      </c>
    </row>
    <row r="9729" spans="16383:16384" x14ac:dyDescent="0.2">
      <c r="XFC9729" t="s">
        <v>15403</v>
      </c>
      <c r="XFD9729" t="s">
        <v>15207</v>
      </c>
    </row>
    <row r="9730" spans="16383:16384" x14ac:dyDescent="0.2">
      <c r="XFC9730" t="s">
        <v>15403</v>
      </c>
      <c r="XFD9730" t="s">
        <v>15206</v>
      </c>
    </row>
    <row r="9731" spans="16383:16384" x14ac:dyDescent="0.2">
      <c r="XFC9731" t="s">
        <v>15403</v>
      </c>
      <c r="XFD9731" t="s">
        <v>15205</v>
      </c>
    </row>
    <row r="9732" spans="16383:16384" x14ac:dyDescent="0.2">
      <c r="XFC9732" t="s">
        <v>15403</v>
      </c>
      <c r="XFD9732" t="s">
        <v>15204</v>
      </c>
    </row>
    <row r="9733" spans="16383:16384" x14ac:dyDescent="0.2">
      <c r="XFC9733" t="s">
        <v>15403</v>
      </c>
      <c r="XFD9733" t="s">
        <v>15203</v>
      </c>
    </row>
    <row r="9734" spans="16383:16384" x14ac:dyDescent="0.2">
      <c r="XFC9734" t="s">
        <v>15403</v>
      </c>
      <c r="XFD9734" t="s">
        <v>15202</v>
      </c>
    </row>
    <row r="9735" spans="16383:16384" x14ac:dyDescent="0.2">
      <c r="XFC9735" t="s">
        <v>15403</v>
      </c>
      <c r="XFD9735" t="s">
        <v>15201</v>
      </c>
    </row>
    <row r="9736" spans="16383:16384" x14ac:dyDescent="0.2">
      <c r="XFC9736" t="s">
        <v>15402</v>
      </c>
      <c r="XFD9736" t="s">
        <v>1304</v>
      </c>
    </row>
    <row r="9737" spans="16383:16384" x14ac:dyDescent="0.2">
      <c r="XFC9737" t="s">
        <v>15402</v>
      </c>
      <c r="XFD9737" t="s">
        <v>1305</v>
      </c>
    </row>
    <row r="9738" spans="16383:16384" x14ac:dyDescent="0.2">
      <c r="XFC9738" t="s">
        <v>15402</v>
      </c>
      <c r="XFD9738" t="s">
        <v>1306</v>
      </c>
    </row>
    <row r="9739" spans="16383:16384" x14ac:dyDescent="0.2">
      <c r="XFC9739" t="s">
        <v>15402</v>
      </c>
      <c r="XFD9739" t="s">
        <v>1307</v>
      </c>
    </row>
    <row r="9740" spans="16383:16384" x14ac:dyDescent="0.2">
      <c r="XFC9740" t="s">
        <v>15402</v>
      </c>
      <c r="XFD9740" t="s">
        <v>1308</v>
      </c>
    </row>
    <row r="9741" spans="16383:16384" x14ac:dyDescent="0.2">
      <c r="XFC9741" t="s">
        <v>15402</v>
      </c>
      <c r="XFD9741" t="s">
        <v>1309</v>
      </c>
    </row>
    <row r="9742" spans="16383:16384" x14ac:dyDescent="0.2">
      <c r="XFC9742" t="s">
        <v>15402</v>
      </c>
      <c r="XFD9742" t="s">
        <v>1310</v>
      </c>
    </row>
    <row r="9743" spans="16383:16384" x14ac:dyDescent="0.2">
      <c r="XFC9743" t="s">
        <v>15402</v>
      </c>
      <c r="XFD9743" t="s">
        <v>1311</v>
      </c>
    </row>
    <row r="9744" spans="16383:16384" x14ac:dyDescent="0.2">
      <c r="XFC9744" t="s">
        <v>15402</v>
      </c>
      <c r="XFD9744" t="s">
        <v>1312</v>
      </c>
    </row>
    <row r="9745" spans="16383:16384" x14ac:dyDescent="0.2">
      <c r="XFC9745" t="s">
        <v>15402</v>
      </c>
      <c r="XFD9745" t="s">
        <v>1313</v>
      </c>
    </row>
    <row r="9746" spans="16383:16384" x14ac:dyDescent="0.2">
      <c r="XFC9746" t="s">
        <v>15402</v>
      </c>
      <c r="XFD9746" t="s">
        <v>1314</v>
      </c>
    </row>
    <row r="9747" spans="16383:16384" x14ac:dyDescent="0.2">
      <c r="XFC9747" t="s">
        <v>15402</v>
      </c>
      <c r="XFD9747" t="s">
        <v>1315</v>
      </c>
    </row>
    <row r="9748" spans="16383:16384" x14ac:dyDescent="0.2">
      <c r="XFC9748" t="s">
        <v>15402</v>
      </c>
      <c r="XFD9748" t="s">
        <v>1316</v>
      </c>
    </row>
    <row r="9749" spans="16383:16384" x14ac:dyDescent="0.2">
      <c r="XFC9749" t="s">
        <v>15402</v>
      </c>
      <c r="XFD9749" t="s">
        <v>1317</v>
      </c>
    </row>
    <row r="9750" spans="16383:16384" x14ac:dyDescent="0.2">
      <c r="XFC9750" t="s">
        <v>15402</v>
      </c>
      <c r="XFD9750" t="s">
        <v>1318</v>
      </c>
    </row>
    <row r="9751" spans="16383:16384" x14ac:dyDescent="0.2">
      <c r="XFC9751" t="s">
        <v>15402</v>
      </c>
      <c r="XFD9751" t="s">
        <v>1319</v>
      </c>
    </row>
    <row r="9752" spans="16383:16384" x14ac:dyDescent="0.2">
      <c r="XFC9752" t="s">
        <v>15402</v>
      </c>
      <c r="XFD9752" t="s">
        <v>1320</v>
      </c>
    </row>
    <row r="9753" spans="16383:16384" x14ac:dyDescent="0.2">
      <c r="XFC9753" t="s">
        <v>15402</v>
      </c>
      <c r="XFD9753" t="s">
        <v>1321</v>
      </c>
    </row>
    <row r="9754" spans="16383:16384" x14ac:dyDescent="0.2">
      <c r="XFC9754" t="s">
        <v>15402</v>
      </c>
      <c r="XFD9754" t="s">
        <v>1322</v>
      </c>
    </row>
    <row r="9755" spans="16383:16384" x14ac:dyDescent="0.2">
      <c r="XFC9755" t="s">
        <v>15402</v>
      </c>
      <c r="XFD9755" t="s">
        <v>1323</v>
      </c>
    </row>
    <row r="9756" spans="16383:16384" x14ac:dyDescent="0.2">
      <c r="XFC9756" t="s">
        <v>15402</v>
      </c>
      <c r="XFD9756" t="s">
        <v>1324</v>
      </c>
    </row>
    <row r="9757" spans="16383:16384" x14ac:dyDescent="0.2">
      <c r="XFC9757" t="s">
        <v>15402</v>
      </c>
      <c r="XFD9757" t="s">
        <v>1325</v>
      </c>
    </row>
    <row r="9758" spans="16383:16384" x14ac:dyDescent="0.2">
      <c r="XFC9758" t="s">
        <v>15402</v>
      </c>
      <c r="XFD9758" t="s">
        <v>1326</v>
      </c>
    </row>
    <row r="9759" spans="16383:16384" x14ac:dyDescent="0.2">
      <c r="XFC9759" t="s">
        <v>15402</v>
      </c>
      <c r="XFD9759" t="s">
        <v>1327</v>
      </c>
    </row>
    <row r="9760" spans="16383:16384" x14ac:dyDescent="0.2">
      <c r="XFC9760" t="s">
        <v>15402</v>
      </c>
      <c r="XFD9760" t="s">
        <v>1328</v>
      </c>
    </row>
    <row r="9761" spans="16383:16384" x14ac:dyDescent="0.2">
      <c r="XFC9761" t="s">
        <v>15402</v>
      </c>
      <c r="XFD9761" t="s">
        <v>1329</v>
      </c>
    </row>
    <row r="9762" spans="16383:16384" x14ac:dyDescent="0.2">
      <c r="XFC9762" t="s">
        <v>15402</v>
      </c>
      <c r="XFD9762" t="s">
        <v>1330</v>
      </c>
    </row>
    <row r="9763" spans="16383:16384" x14ac:dyDescent="0.2">
      <c r="XFC9763" t="s">
        <v>15402</v>
      </c>
      <c r="XFD9763" t="s">
        <v>1331</v>
      </c>
    </row>
    <row r="9764" spans="16383:16384" x14ac:dyDescent="0.2">
      <c r="XFC9764" t="s">
        <v>15402</v>
      </c>
      <c r="XFD9764" t="s">
        <v>1332</v>
      </c>
    </row>
    <row r="9765" spans="16383:16384" x14ac:dyDescent="0.2">
      <c r="XFC9765" t="s">
        <v>15402</v>
      </c>
      <c r="XFD9765" t="s">
        <v>1333</v>
      </c>
    </row>
    <row r="9766" spans="16383:16384" x14ac:dyDescent="0.2">
      <c r="XFC9766" t="s">
        <v>15402</v>
      </c>
      <c r="XFD9766" t="s">
        <v>1334</v>
      </c>
    </row>
    <row r="9767" spans="16383:16384" x14ac:dyDescent="0.2">
      <c r="XFC9767" t="s">
        <v>15402</v>
      </c>
      <c r="XFD9767" t="s">
        <v>1335</v>
      </c>
    </row>
    <row r="9768" spans="16383:16384" x14ac:dyDescent="0.2">
      <c r="XFC9768" t="s">
        <v>15402</v>
      </c>
      <c r="XFD9768" t="s">
        <v>1336</v>
      </c>
    </row>
    <row r="9769" spans="16383:16384" x14ac:dyDescent="0.2">
      <c r="XFC9769" t="s">
        <v>15402</v>
      </c>
      <c r="XFD9769" t="s">
        <v>1337</v>
      </c>
    </row>
    <row r="9770" spans="16383:16384" x14ac:dyDescent="0.2">
      <c r="XFC9770" t="s">
        <v>15402</v>
      </c>
      <c r="XFD9770" t="s">
        <v>1338</v>
      </c>
    </row>
    <row r="9771" spans="16383:16384" x14ac:dyDescent="0.2">
      <c r="XFC9771" t="s">
        <v>15402</v>
      </c>
      <c r="XFD9771" t="s">
        <v>1339</v>
      </c>
    </row>
    <row r="9772" spans="16383:16384" x14ac:dyDescent="0.2">
      <c r="XFC9772" t="s">
        <v>15402</v>
      </c>
      <c r="XFD9772" t="s">
        <v>1340</v>
      </c>
    </row>
    <row r="9773" spans="16383:16384" x14ac:dyDescent="0.2">
      <c r="XFC9773" t="s">
        <v>15402</v>
      </c>
      <c r="XFD9773" t="s">
        <v>1341</v>
      </c>
    </row>
    <row r="9774" spans="16383:16384" x14ac:dyDescent="0.2">
      <c r="XFC9774" t="s">
        <v>15402</v>
      </c>
      <c r="XFD9774" t="s">
        <v>1342</v>
      </c>
    </row>
    <row r="9775" spans="16383:16384" x14ac:dyDescent="0.2">
      <c r="XFC9775" t="s">
        <v>15402</v>
      </c>
      <c r="XFD9775" t="s">
        <v>1343</v>
      </c>
    </row>
    <row r="9776" spans="16383:16384" x14ac:dyDescent="0.2">
      <c r="XFC9776" t="s">
        <v>15402</v>
      </c>
      <c r="XFD9776" t="s">
        <v>1344</v>
      </c>
    </row>
    <row r="9777" spans="16383:16384" x14ac:dyDescent="0.2">
      <c r="XFC9777" t="s">
        <v>15402</v>
      </c>
      <c r="XFD9777" t="s">
        <v>1345</v>
      </c>
    </row>
    <row r="9778" spans="16383:16384" x14ac:dyDescent="0.2">
      <c r="XFC9778" t="s">
        <v>15403</v>
      </c>
      <c r="XFD9778" t="s">
        <v>15200</v>
      </c>
    </row>
    <row r="9779" spans="16383:16384" x14ac:dyDescent="0.2">
      <c r="XFC9779" t="s">
        <v>15403</v>
      </c>
      <c r="XFD9779" t="s">
        <v>15199</v>
      </c>
    </row>
    <row r="9780" spans="16383:16384" x14ac:dyDescent="0.2">
      <c r="XFC9780" t="s">
        <v>15403</v>
      </c>
      <c r="XFD9780" t="s">
        <v>15198</v>
      </c>
    </row>
    <row r="9781" spans="16383:16384" x14ac:dyDescent="0.2">
      <c r="XFC9781" t="s">
        <v>15403</v>
      </c>
      <c r="XFD9781" t="s">
        <v>15197</v>
      </c>
    </row>
    <row r="9782" spans="16383:16384" x14ac:dyDescent="0.2">
      <c r="XFC9782" t="s">
        <v>15403</v>
      </c>
      <c r="XFD9782" t="s">
        <v>15196</v>
      </c>
    </row>
    <row r="9783" spans="16383:16384" x14ac:dyDescent="0.2">
      <c r="XFC9783" t="s">
        <v>15403</v>
      </c>
      <c r="XFD9783" t="s">
        <v>15195</v>
      </c>
    </row>
    <row r="9784" spans="16383:16384" x14ac:dyDescent="0.2">
      <c r="XFC9784" t="s">
        <v>15403</v>
      </c>
      <c r="XFD9784" t="s">
        <v>15194</v>
      </c>
    </row>
    <row r="9785" spans="16383:16384" x14ac:dyDescent="0.2">
      <c r="XFC9785" t="s">
        <v>15403</v>
      </c>
      <c r="XFD9785" t="s">
        <v>15193</v>
      </c>
    </row>
    <row r="9786" spans="16383:16384" x14ac:dyDescent="0.2">
      <c r="XFC9786" t="s">
        <v>15403</v>
      </c>
      <c r="XFD9786" t="s">
        <v>15192</v>
      </c>
    </row>
    <row r="9787" spans="16383:16384" x14ac:dyDescent="0.2">
      <c r="XFC9787" t="s">
        <v>15403</v>
      </c>
      <c r="XFD9787" t="s">
        <v>15191</v>
      </c>
    </row>
    <row r="9788" spans="16383:16384" x14ac:dyDescent="0.2">
      <c r="XFC9788" t="s">
        <v>15403</v>
      </c>
      <c r="XFD9788" t="s">
        <v>15190</v>
      </c>
    </row>
    <row r="9789" spans="16383:16384" x14ac:dyDescent="0.2">
      <c r="XFC9789" t="s">
        <v>15403</v>
      </c>
      <c r="XFD9789" t="s">
        <v>15189</v>
      </c>
    </row>
    <row r="9790" spans="16383:16384" x14ac:dyDescent="0.2">
      <c r="XFC9790" t="s">
        <v>15403</v>
      </c>
      <c r="XFD9790" t="s">
        <v>15188</v>
      </c>
    </row>
    <row r="9791" spans="16383:16384" x14ac:dyDescent="0.2">
      <c r="XFC9791" t="s">
        <v>15403</v>
      </c>
      <c r="XFD9791" t="s">
        <v>15187</v>
      </c>
    </row>
    <row r="9792" spans="16383:16384" x14ac:dyDescent="0.2">
      <c r="XFC9792" t="s">
        <v>15403</v>
      </c>
      <c r="XFD9792" t="s">
        <v>15186</v>
      </c>
    </row>
    <row r="9793" spans="16383:16384" x14ac:dyDescent="0.2">
      <c r="XFC9793" t="s">
        <v>15403</v>
      </c>
      <c r="XFD9793" t="s">
        <v>15185</v>
      </c>
    </row>
    <row r="9794" spans="16383:16384" x14ac:dyDescent="0.2">
      <c r="XFC9794" t="s">
        <v>15403</v>
      </c>
      <c r="XFD9794" t="s">
        <v>15184</v>
      </c>
    </row>
    <row r="9795" spans="16383:16384" x14ac:dyDescent="0.2">
      <c r="XFC9795" t="s">
        <v>15403</v>
      </c>
      <c r="XFD9795" t="s">
        <v>15183</v>
      </c>
    </row>
    <row r="9796" spans="16383:16384" x14ac:dyDescent="0.2">
      <c r="XFC9796" t="s">
        <v>15403</v>
      </c>
      <c r="XFD9796" t="s">
        <v>15182</v>
      </c>
    </row>
    <row r="9797" spans="16383:16384" x14ac:dyDescent="0.2">
      <c r="XFC9797" t="s">
        <v>15403</v>
      </c>
      <c r="XFD9797" t="s">
        <v>15181</v>
      </c>
    </row>
    <row r="9798" spans="16383:16384" x14ac:dyDescent="0.2">
      <c r="XFC9798" t="s">
        <v>15403</v>
      </c>
      <c r="XFD9798" t="s">
        <v>15180</v>
      </c>
    </row>
    <row r="9799" spans="16383:16384" x14ac:dyDescent="0.2">
      <c r="XFC9799" t="s">
        <v>15403</v>
      </c>
      <c r="XFD9799" t="s">
        <v>15179</v>
      </c>
    </row>
    <row r="9800" spans="16383:16384" x14ac:dyDescent="0.2">
      <c r="XFC9800" t="s">
        <v>15403</v>
      </c>
      <c r="XFD9800" t="s">
        <v>15178</v>
      </c>
    </row>
    <row r="9801" spans="16383:16384" x14ac:dyDescent="0.2">
      <c r="XFC9801" t="s">
        <v>15403</v>
      </c>
      <c r="XFD9801" t="s">
        <v>15177</v>
      </c>
    </row>
    <row r="9802" spans="16383:16384" x14ac:dyDescent="0.2">
      <c r="XFC9802" t="s">
        <v>15403</v>
      </c>
      <c r="XFD9802" t="s">
        <v>15176</v>
      </c>
    </row>
    <row r="9803" spans="16383:16384" x14ac:dyDescent="0.2">
      <c r="XFC9803" t="s">
        <v>15403</v>
      </c>
      <c r="XFD9803" t="s">
        <v>15175</v>
      </c>
    </row>
    <row r="9804" spans="16383:16384" x14ac:dyDescent="0.2">
      <c r="XFC9804" t="s">
        <v>15403</v>
      </c>
      <c r="XFD9804" t="s">
        <v>15174</v>
      </c>
    </row>
    <row r="9805" spans="16383:16384" x14ac:dyDescent="0.2">
      <c r="XFC9805" t="s">
        <v>15403</v>
      </c>
      <c r="XFD9805" t="s">
        <v>15173</v>
      </c>
    </row>
    <row r="9806" spans="16383:16384" x14ac:dyDescent="0.2">
      <c r="XFC9806" t="s">
        <v>15403</v>
      </c>
      <c r="XFD9806" t="s">
        <v>15172</v>
      </c>
    </row>
    <row r="9807" spans="16383:16384" x14ac:dyDescent="0.2">
      <c r="XFC9807" t="s">
        <v>15403</v>
      </c>
      <c r="XFD9807" t="s">
        <v>15171</v>
      </c>
    </row>
    <row r="9808" spans="16383:16384" x14ac:dyDescent="0.2">
      <c r="XFC9808" t="s">
        <v>15403</v>
      </c>
      <c r="XFD9808" t="s">
        <v>15170</v>
      </c>
    </row>
    <row r="9809" spans="16383:16384" x14ac:dyDescent="0.2">
      <c r="XFC9809" t="s">
        <v>15403</v>
      </c>
      <c r="XFD9809" t="s">
        <v>15169</v>
      </c>
    </row>
    <row r="9810" spans="16383:16384" x14ac:dyDescent="0.2">
      <c r="XFC9810" t="s">
        <v>15403</v>
      </c>
      <c r="XFD9810" t="s">
        <v>15168</v>
      </c>
    </row>
    <row r="9811" spans="16383:16384" x14ac:dyDescent="0.2">
      <c r="XFC9811" t="s">
        <v>15403</v>
      </c>
      <c r="XFD9811" t="s">
        <v>15167</v>
      </c>
    </row>
    <row r="9812" spans="16383:16384" x14ac:dyDescent="0.2">
      <c r="XFC9812" t="s">
        <v>15403</v>
      </c>
      <c r="XFD9812" t="s">
        <v>15166</v>
      </c>
    </row>
    <row r="9813" spans="16383:16384" x14ac:dyDescent="0.2">
      <c r="XFC9813" t="s">
        <v>15403</v>
      </c>
      <c r="XFD9813" t="s">
        <v>15165</v>
      </c>
    </row>
    <row r="9814" spans="16383:16384" x14ac:dyDescent="0.2">
      <c r="XFC9814" t="s">
        <v>15403</v>
      </c>
      <c r="XFD9814" t="s">
        <v>15164</v>
      </c>
    </row>
    <row r="9815" spans="16383:16384" x14ac:dyDescent="0.2">
      <c r="XFC9815" t="s">
        <v>15403</v>
      </c>
      <c r="XFD9815" t="s">
        <v>15163</v>
      </c>
    </row>
    <row r="9816" spans="16383:16384" x14ac:dyDescent="0.2">
      <c r="XFC9816" t="s">
        <v>15403</v>
      </c>
      <c r="XFD9816" t="s">
        <v>15162</v>
      </c>
    </row>
    <row r="9817" spans="16383:16384" x14ac:dyDescent="0.2">
      <c r="XFC9817" t="s">
        <v>15403</v>
      </c>
      <c r="XFD9817" t="s">
        <v>15161</v>
      </c>
    </row>
    <row r="9818" spans="16383:16384" x14ac:dyDescent="0.2">
      <c r="XFC9818" t="s">
        <v>15403</v>
      </c>
      <c r="XFD9818" t="s">
        <v>15160</v>
      </c>
    </row>
    <row r="9819" spans="16383:16384" x14ac:dyDescent="0.2">
      <c r="XFC9819" t="s">
        <v>15403</v>
      </c>
      <c r="XFD9819" t="s">
        <v>15159</v>
      </c>
    </row>
    <row r="9820" spans="16383:16384" x14ac:dyDescent="0.2">
      <c r="XFC9820" t="s">
        <v>15402</v>
      </c>
      <c r="XFD9820" t="s">
        <v>1346</v>
      </c>
    </row>
    <row r="9821" spans="16383:16384" x14ac:dyDescent="0.2">
      <c r="XFC9821" t="s">
        <v>15402</v>
      </c>
      <c r="XFD9821" t="s">
        <v>1347</v>
      </c>
    </row>
    <row r="9822" spans="16383:16384" x14ac:dyDescent="0.2">
      <c r="XFC9822" t="s">
        <v>15402</v>
      </c>
      <c r="XFD9822" t="s">
        <v>1348</v>
      </c>
    </row>
    <row r="9823" spans="16383:16384" x14ac:dyDescent="0.2">
      <c r="XFC9823" t="s">
        <v>15402</v>
      </c>
      <c r="XFD9823" t="s">
        <v>1349</v>
      </c>
    </row>
    <row r="9824" spans="16383:16384" x14ac:dyDescent="0.2">
      <c r="XFC9824" t="s">
        <v>15402</v>
      </c>
      <c r="XFD9824" t="s">
        <v>1350</v>
      </c>
    </row>
    <row r="9825" spans="16383:16384" x14ac:dyDescent="0.2">
      <c r="XFC9825" t="s">
        <v>15402</v>
      </c>
      <c r="XFD9825" t="s">
        <v>1351</v>
      </c>
    </row>
    <row r="9826" spans="16383:16384" x14ac:dyDescent="0.2">
      <c r="XFC9826" t="s">
        <v>15402</v>
      </c>
      <c r="XFD9826" t="s">
        <v>1352</v>
      </c>
    </row>
    <row r="9827" spans="16383:16384" x14ac:dyDescent="0.2">
      <c r="XFC9827" t="s">
        <v>15402</v>
      </c>
      <c r="XFD9827" t="s">
        <v>1353</v>
      </c>
    </row>
    <row r="9828" spans="16383:16384" x14ac:dyDescent="0.2">
      <c r="XFC9828" t="s">
        <v>15402</v>
      </c>
      <c r="XFD9828" t="s">
        <v>1354</v>
      </c>
    </row>
    <row r="9829" spans="16383:16384" x14ac:dyDescent="0.2">
      <c r="XFC9829" t="s">
        <v>15402</v>
      </c>
      <c r="XFD9829" t="s">
        <v>1355</v>
      </c>
    </row>
    <row r="9830" spans="16383:16384" x14ac:dyDescent="0.2">
      <c r="XFC9830" t="s">
        <v>15402</v>
      </c>
      <c r="XFD9830" t="s">
        <v>1356</v>
      </c>
    </row>
    <row r="9831" spans="16383:16384" x14ac:dyDescent="0.2">
      <c r="XFC9831" t="s">
        <v>15402</v>
      </c>
      <c r="XFD9831" t="s">
        <v>1357</v>
      </c>
    </row>
    <row r="9832" spans="16383:16384" x14ac:dyDescent="0.2">
      <c r="XFC9832" t="s">
        <v>15402</v>
      </c>
      <c r="XFD9832" t="s">
        <v>1358</v>
      </c>
    </row>
    <row r="9833" spans="16383:16384" x14ac:dyDescent="0.2">
      <c r="XFC9833" t="s">
        <v>15402</v>
      </c>
      <c r="XFD9833" t="s">
        <v>1359</v>
      </c>
    </row>
    <row r="9834" spans="16383:16384" x14ac:dyDescent="0.2">
      <c r="XFC9834" t="s">
        <v>15402</v>
      </c>
      <c r="XFD9834" t="s">
        <v>1360</v>
      </c>
    </row>
    <row r="9835" spans="16383:16384" x14ac:dyDescent="0.2">
      <c r="XFC9835" t="s">
        <v>15402</v>
      </c>
      <c r="XFD9835" t="s">
        <v>1361</v>
      </c>
    </row>
    <row r="9836" spans="16383:16384" x14ac:dyDescent="0.2">
      <c r="XFC9836" t="s">
        <v>15402</v>
      </c>
      <c r="XFD9836" t="s">
        <v>1362</v>
      </c>
    </row>
    <row r="9837" spans="16383:16384" x14ac:dyDescent="0.2">
      <c r="XFC9837" t="s">
        <v>15402</v>
      </c>
      <c r="XFD9837" t="s">
        <v>1363</v>
      </c>
    </row>
    <row r="9838" spans="16383:16384" x14ac:dyDescent="0.2">
      <c r="XFC9838" t="s">
        <v>15402</v>
      </c>
      <c r="XFD9838" t="s">
        <v>1364</v>
      </c>
    </row>
    <row r="9839" spans="16383:16384" x14ac:dyDescent="0.2">
      <c r="XFC9839" t="s">
        <v>15402</v>
      </c>
      <c r="XFD9839" t="s">
        <v>1365</v>
      </c>
    </row>
    <row r="9840" spans="16383:16384" x14ac:dyDescent="0.2">
      <c r="XFC9840" t="s">
        <v>15402</v>
      </c>
      <c r="XFD9840" t="s">
        <v>1366</v>
      </c>
    </row>
    <row r="9841" spans="16383:16384" x14ac:dyDescent="0.2">
      <c r="XFC9841" t="s">
        <v>15402</v>
      </c>
      <c r="XFD9841" t="s">
        <v>1367</v>
      </c>
    </row>
    <row r="9842" spans="16383:16384" x14ac:dyDescent="0.2">
      <c r="XFC9842" t="s">
        <v>15402</v>
      </c>
      <c r="XFD9842" t="s">
        <v>1368</v>
      </c>
    </row>
    <row r="9843" spans="16383:16384" x14ac:dyDescent="0.2">
      <c r="XFC9843" t="s">
        <v>15402</v>
      </c>
      <c r="XFD9843" t="s">
        <v>1369</v>
      </c>
    </row>
    <row r="9844" spans="16383:16384" x14ac:dyDescent="0.2">
      <c r="XFC9844" t="s">
        <v>15403</v>
      </c>
      <c r="XFD9844" t="s">
        <v>15158</v>
      </c>
    </row>
    <row r="9845" spans="16383:16384" x14ac:dyDescent="0.2">
      <c r="XFC9845" t="s">
        <v>15403</v>
      </c>
      <c r="XFD9845" t="s">
        <v>15157</v>
      </c>
    </row>
    <row r="9846" spans="16383:16384" x14ac:dyDescent="0.2">
      <c r="XFC9846" t="s">
        <v>15403</v>
      </c>
      <c r="XFD9846" t="s">
        <v>15156</v>
      </c>
    </row>
    <row r="9847" spans="16383:16384" x14ac:dyDescent="0.2">
      <c r="XFC9847" t="s">
        <v>15403</v>
      </c>
      <c r="XFD9847" t="s">
        <v>15155</v>
      </c>
    </row>
    <row r="9848" spans="16383:16384" x14ac:dyDescent="0.2">
      <c r="XFC9848" t="s">
        <v>15403</v>
      </c>
      <c r="XFD9848" t="s">
        <v>15154</v>
      </c>
    </row>
    <row r="9849" spans="16383:16384" x14ac:dyDescent="0.2">
      <c r="XFC9849" t="s">
        <v>15403</v>
      </c>
      <c r="XFD9849" t="s">
        <v>15153</v>
      </c>
    </row>
    <row r="9850" spans="16383:16384" x14ac:dyDescent="0.2">
      <c r="XFC9850" t="s">
        <v>15403</v>
      </c>
      <c r="XFD9850" t="s">
        <v>15152</v>
      </c>
    </row>
    <row r="9851" spans="16383:16384" x14ac:dyDescent="0.2">
      <c r="XFC9851" t="s">
        <v>15403</v>
      </c>
      <c r="XFD9851" t="s">
        <v>15151</v>
      </c>
    </row>
    <row r="9852" spans="16383:16384" x14ac:dyDescent="0.2">
      <c r="XFC9852" t="s">
        <v>15403</v>
      </c>
      <c r="XFD9852" t="s">
        <v>15150</v>
      </c>
    </row>
    <row r="9853" spans="16383:16384" x14ac:dyDescent="0.2">
      <c r="XFC9853" t="s">
        <v>15403</v>
      </c>
      <c r="XFD9853" t="s">
        <v>15149</v>
      </c>
    </row>
    <row r="9854" spans="16383:16384" x14ac:dyDescent="0.2">
      <c r="XFC9854" t="s">
        <v>15403</v>
      </c>
      <c r="XFD9854" t="s">
        <v>15148</v>
      </c>
    </row>
    <row r="9855" spans="16383:16384" x14ac:dyDescent="0.2">
      <c r="XFC9855" t="s">
        <v>15403</v>
      </c>
      <c r="XFD9855" t="s">
        <v>15147</v>
      </c>
    </row>
    <row r="9856" spans="16383:16384" x14ac:dyDescent="0.2">
      <c r="XFC9856" t="s">
        <v>15403</v>
      </c>
      <c r="XFD9856" t="s">
        <v>15146</v>
      </c>
    </row>
    <row r="9857" spans="16383:16384" x14ac:dyDescent="0.2">
      <c r="XFC9857" t="s">
        <v>15403</v>
      </c>
      <c r="XFD9857" t="s">
        <v>15145</v>
      </c>
    </row>
    <row r="9858" spans="16383:16384" x14ac:dyDescent="0.2">
      <c r="XFC9858" t="s">
        <v>15403</v>
      </c>
      <c r="XFD9858" t="s">
        <v>15144</v>
      </c>
    </row>
    <row r="9859" spans="16383:16384" x14ac:dyDescent="0.2">
      <c r="XFC9859" t="s">
        <v>15403</v>
      </c>
      <c r="XFD9859" t="s">
        <v>15143</v>
      </c>
    </row>
    <row r="9860" spans="16383:16384" x14ac:dyDescent="0.2">
      <c r="XFC9860" t="s">
        <v>15403</v>
      </c>
      <c r="XFD9860" t="s">
        <v>15142</v>
      </c>
    </row>
    <row r="9861" spans="16383:16384" x14ac:dyDescent="0.2">
      <c r="XFC9861" t="s">
        <v>15403</v>
      </c>
      <c r="XFD9861" t="s">
        <v>15141</v>
      </c>
    </row>
    <row r="9862" spans="16383:16384" x14ac:dyDescent="0.2">
      <c r="XFC9862" t="s">
        <v>15403</v>
      </c>
      <c r="XFD9862" t="s">
        <v>15140</v>
      </c>
    </row>
    <row r="9863" spans="16383:16384" x14ac:dyDescent="0.2">
      <c r="XFC9863" t="s">
        <v>15403</v>
      </c>
      <c r="XFD9863" t="s">
        <v>15139</v>
      </c>
    </row>
    <row r="9864" spans="16383:16384" x14ac:dyDescent="0.2">
      <c r="XFC9864" t="s">
        <v>15403</v>
      </c>
      <c r="XFD9864" t="s">
        <v>15138</v>
      </c>
    </row>
    <row r="9865" spans="16383:16384" x14ac:dyDescent="0.2">
      <c r="XFC9865" t="s">
        <v>15403</v>
      </c>
      <c r="XFD9865" t="s">
        <v>15137</v>
      </c>
    </row>
    <row r="9866" spans="16383:16384" x14ac:dyDescent="0.2">
      <c r="XFC9866" t="s">
        <v>15403</v>
      </c>
      <c r="XFD9866" t="s">
        <v>15136</v>
      </c>
    </row>
    <row r="9867" spans="16383:16384" x14ac:dyDescent="0.2">
      <c r="XFC9867" t="s">
        <v>15403</v>
      </c>
      <c r="XFD9867" t="s">
        <v>15135</v>
      </c>
    </row>
    <row r="9868" spans="16383:16384" x14ac:dyDescent="0.2">
      <c r="XFC9868" t="s">
        <v>15404</v>
      </c>
      <c r="XFD9868" t="s">
        <v>10158</v>
      </c>
    </row>
    <row r="9869" spans="16383:16384" x14ac:dyDescent="0.2">
      <c r="XFC9869" t="s">
        <v>15404</v>
      </c>
      <c r="XFD9869" t="s">
        <v>10160</v>
      </c>
    </row>
    <row r="9870" spans="16383:16384" x14ac:dyDescent="0.2">
      <c r="XFC9870" t="s">
        <v>15402</v>
      </c>
      <c r="XFD9870" t="s">
        <v>1370</v>
      </c>
    </row>
    <row r="9871" spans="16383:16384" x14ac:dyDescent="0.2">
      <c r="XFC9871" t="s">
        <v>15402</v>
      </c>
      <c r="XFD9871" t="s">
        <v>1371</v>
      </c>
    </row>
    <row r="9872" spans="16383:16384" x14ac:dyDescent="0.2">
      <c r="XFC9872" t="s">
        <v>15402</v>
      </c>
      <c r="XFD9872" t="s">
        <v>1372</v>
      </c>
    </row>
    <row r="9873" spans="16383:16384" x14ac:dyDescent="0.2">
      <c r="XFC9873" t="s">
        <v>15402</v>
      </c>
      <c r="XFD9873" t="s">
        <v>16467</v>
      </c>
    </row>
    <row r="9874" spans="16383:16384" x14ac:dyDescent="0.2">
      <c r="XFC9874" t="s">
        <v>15402</v>
      </c>
      <c r="XFD9874" t="s">
        <v>1373</v>
      </c>
    </row>
    <row r="9875" spans="16383:16384" x14ac:dyDescent="0.2">
      <c r="XFC9875" t="s">
        <v>15402</v>
      </c>
      <c r="XFD9875" t="s">
        <v>1374</v>
      </c>
    </row>
    <row r="9876" spans="16383:16384" x14ac:dyDescent="0.2">
      <c r="XFC9876" t="s">
        <v>15402</v>
      </c>
      <c r="XFD9876" t="s">
        <v>16468</v>
      </c>
    </row>
    <row r="9877" spans="16383:16384" x14ac:dyDescent="0.2">
      <c r="XFC9877" t="s">
        <v>15402</v>
      </c>
      <c r="XFD9877" t="s">
        <v>1375</v>
      </c>
    </row>
    <row r="9878" spans="16383:16384" x14ac:dyDescent="0.2">
      <c r="XFC9878" t="s">
        <v>15402</v>
      </c>
      <c r="XFD9878" t="s">
        <v>1376</v>
      </c>
    </row>
    <row r="9879" spans="16383:16384" x14ac:dyDescent="0.2">
      <c r="XFC9879" t="s">
        <v>15402</v>
      </c>
      <c r="XFD9879" t="s">
        <v>1377</v>
      </c>
    </row>
    <row r="9880" spans="16383:16384" x14ac:dyDescent="0.2">
      <c r="XFC9880" t="s">
        <v>15402</v>
      </c>
      <c r="XFD9880" t="s">
        <v>1378</v>
      </c>
    </row>
    <row r="9881" spans="16383:16384" x14ac:dyDescent="0.2">
      <c r="XFC9881" t="s">
        <v>15402</v>
      </c>
      <c r="XFD9881" t="s">
        <v>1379</v>
      </c>
    </row>
    <row r="9882" spans="16383:16384" x14ac:dyDescent="0.2">
      <c r="XFC9882" t="s">
        <v>15402</v>
      </c>
      <c r="XFD9882" t="s">
        <v>1380</v>
      </c>
    </row>
    <row r="9883" spans="16383:16384" x14ac:dyDescent="0.2">
      <c r="XFC9883" t="s">
        <v>15402</v>
      </c>
      <c r="XFD9883" t="s">
        <v>1381</v>
      </c>
    </row>
    <row r="9884" spans="16383:16384" x14ac:dyDescent="0.2">
      <c r="XFC9884" t="s">
        <v>15402</v>
      </c>
      <c r="XFD9884" t="s">
        <v>1382</v>
      </c>
    </row>
    <row r="9885" spans="16383:16384" x14ac:dyDescent="0.2">
      <c r="XFC9885" t="s">
        <v>15402</v>
      </c>
      <c r="XFD9885" t="s">
        <v>1383</v>
      </c>
    </row>
    <row r="9886" spans="16383:16384" x14ac:dyDescent="0.2">
      <c r="XFC9886" t="s">
        <v>15402</v>
      </c>
      <c r="XFD9886" t="s">
        <v>1384</v>
      </c>
    </row>
    <row r="9887" spans="16383:16384" x14ac:dyDescent="0.2">
      <c r="XFC9887" t="s">
        <v>15402</v>
      </c>
      <c r="XFD9887" t="s">
        <v>1385</v>
      </c>
    </row>
    <row r="9888" spans="16383:16384" x14ac:dyDescent="0.2">
      <c r="XFC9888" t="s">
        <v>15402</v>
      </c>
      <c r="XFD9888" t="s">
        <v>1386</v>
      </c>
    </row>
    <row r="9889" spans="16383:16384" x14ac:dyDescent="0.2">
      <c r="XFC9889" t="s">
        <v>15402</v>
      </c>
      <c r="XFD9889" t="s">
        <v>1387</v>
      </c>
    </row>
    <row r="9890" spans="16383:16384" x14ac:dyDescent="0.2">
      <c r="XFC9890" t="s">
        <v>15402</v>
      </c>
      <c r="XFD9890" t="s">
        <v>1388</v>
      </c>
    </row>
    <row r="9891" spans="16383:16384" x14ac:dyDescent="0.2">
      <c r="XFC9891" t="s">
        <v>15402</v>
      </c>
      <c r="XFD9891" t="s">
        <v>1389</v>
      </c>
    </row>
    <row r="9892" spans="16383:16384" x14ac:dyDescent="0.2">
      <c r="XFC9892" t="s">
        <v>15402</v>
      </c>
      <c r="XFD9892" t="s">
        <v>1390</v>
      </c>
    </row>
    <row r="9893" spans="16383:16384" x14ac:dyDescent="0.2">
      <c r="XFC9893" t="s">
        <v>15402</v>
      </c>
      <c r="XFD9893" t="s">
        <v>1391</v>
      </c>
    </row>
    <row r="9894" spans="16383:16384" x14ac:dyDescent="0.2">
      <c r="XFC9894" t="s">
        <v>15402</v>
      </c>
      <c r="XFD9894" t="s">
        <v>1392</v>
      </c>
    </row>
    <row r="9895" spans="16383:16384" x14ac:dyDescent="0.2">
      <c r="XFC9895" t="s">
        <v>15402</v>
      </c>
      <c r="XFD9895" t="s">
        <v>1393</v>
      </c>
    </row>
    <row r="9896" spans="16383:16384" x14ac:dyDescent="0.2">
      <c r="XFC9896" t="s">
        <v>15403</v>
      </c>
      <c r="XFD9896" t="s">
        <v>15134</v>
      </c>
    </row>
    <row r="9897" spans="16383:16384" x14ac:dyDescent="0.2">
      <c r="XFC9897" t="s">
        <v>15403</v>
      </c>
      <c r="XFD9897" t="s">
        <v>15133</v>
      </c>
    </row>
    <row r="9898" spans="16383:16384" x14ac:dyDescent="0.2">
      <c r="XFC9898" t="s">
        <v>15403</v>
      </c>
      <c r="XFD9898" t="s">
        <v>15132</v>
      </c>
    </row>
    <row r="9899" spans="16383:16384" x14ac:dyDescent="0.2">
      <c r="XFC9899" t="s">
        <v>15403</v>
      </c>
      <c r="XFD9899" t="s">
        <v>15131</v>
      </c>
    </row>
    <row r="9900" spans="16383:16384" x14ac:dyDescent="0.2">
      <c r="XFC9900" t="s">
        <v>15403</v>
      </c>
      <c r="XFD9900" t="s">
        <v>15130</v>
      </c>
    </row>
    <row r="9901" spans="16383:16384" x14ac:dyDescent="0.2">
      <c r="XFC9901" t="s">
        <v>15403</v>
      </c>
      <c r="XFD9901" t="s">
        <v>15129</v>
      </c>
    </row>
    <row r="9902" spans="16383:16384" x14ac:dyDescent="0.2">
      <c r="XFC9902" t="s">
        <v>15403</v>
      </c>
      <c r="XFD9902" t="s">
        <v>15128</v>
      </c>
    </row>
    <row r="9903" spans="16383:16384" x14ac:dyDescent="0.2">
      <c r="XFC9903" t="s">
        <v>15403</v>
      </c>
      <c r="XFD9903" t="s">
        <v>15127</v>
      </c>
    </row>
    <row r="9904" spans="16383:16384" x14ac:dyDescent="0.2">
      <c r="XFC9904" t="s">
        <v>15403</v>
      </c>
      <c r="XFD9904" t="s">
        <v>15126</v>
      </c>
    </row>
    <row r="9905" spans="16383:16384" x14ac:dyDescent="0.2">
      <c r="XFC9905" t="s">
        <v>15403</v>
      </c>
      <c r="XFD9905" t="s">
        <v>15125</v>
      </c>
    </row>
    <row r="9906" spans="16383:16384" x14ac:dyDescent="0.2">
      <c r="XFC9906" t="s">
        <v>15403</v>
      </c>
      <c r="XFD9906" t="s">
        <v>15124</v>
      </c>
    </row>
    <row r="9907" spans="16383:16384" x14ac:dyDescent="0.2">
      <c r="XFC9907" t="s">
        <v>15403</v>
      </c>
      <c r="XFD9907" t="s">
        <v>15123</v>
      </c>
    </row>
    <row r="9908" spans="16383:16384" x14ac:dyDescent="0.2">
      <c r="XFC9908" t="s">
        <v>15403</v>
      </c>
      <c r="XFD9908" t="s">
        <v>15122</v>
      </c>
    </row>
    <row r="9909" spans="16383:16384" x14ac:dyDescent="0.2">
      <c r="XFC9909" t="s">
        <v>15403</v>
      </c>
      <c r="XFD9909" t="s">
        <v>15121</v>
      </c>
    </row>
    <row r="9910" spans="16383:16384" x14ac:dyDescent="0.2">
      <c r="XFC9910" t="s">
        <v>15403</v>
      </c>
      <c r="XFD9910" t="s">
        <v>15120</v>
      </c>
    </row>
    <row r="9911" spans="16383:16384" x14ac:dyDescent="0.2">
      <c r="XFC9911" t="s">
        <v>15403</v>
      </c>
      <c r="XFD9911" t="s">
        <v>15119</v>
      </c>
    </row>
    <row r="9912" spans="16383:16384" x14ac:dyDescent="0.2">
      <c r="XFC9912" t="s">
        <v>15403</v>
      </c>
      <c r="XFD9912" t="s">
        <v>15118</v>
      </c>
    </row>
    <row r="9913" spans="16383:16384" x14ac:dyDescent="0.2">
      <c r="XFC9913" t="s">
        <v>15402</v>
      </c>
      <c r="XFD9913" t="s">
        <v>1394</v>
      </c>
    </row>
    <row r="9914" spans="16383:16384" x14ac:dyDescent="0.2">
      <c r="XFC9914" t="s">
        <v>15402</v>
      </c>
      <c r="XFD9914" t="s">
        <v>1395</v>
      </c>
    </row>
    <row r="9915" spans="16383:16384" x14ac:dyDescent="0.2">
      <c r="XFC9915" t="s">
        <v>15402</v>
      </c>
      <c r="XFD9915" t="s">
        <v>1396</v>
      </c>
    </row>
    <row r="9916" spans="16383:16384" x14ac:dyDescent="0.2">
      <c r="XFC9916" t="s">
        <v>15402</v>
      </c>
      <c r="XFD9916" t="s">
        <v>1397</v>
      </c>
    </row>
    <row r="9917" spans="16383:16384" x14ac:dyDescent="0.2">
      <c r="XFC9917" t="s">
        <v>15402</v>
      </c>
      <c r="XFD9917" t="s">
        <v>1398</v>
      </c>
    </row>
    <row r="9918" spans="16383:16384" x14ac:dyDescent="0.2">
      <c r="XFC9918" t="s">
        <v>15402</v>
      </c>
      <c r="XFD9918" t="s">
        <v>1399</v>
      </c>
    </row>
    <row r="9919" spans="16383:16384" x14ac:dyDescent="0.2">
      <c r="XFC9919" t="s">
        <v>15402</v>
      </c>
      <c r="XFD9919" t="s">
        <v>1400</v>
      </c>
    </row>
    <row r="9920" spans="16383:16384" x14ac:dyDescent="0.2">
      <c r="XFC9920" t="s">
        <v>15402</v>
      </c>
      <c r="XFD9920" t="s">
        <v>1401</v>
      </c>
    </row>
    <row r="9921" spans="16383:16384" x14ac:dyDescent="0.2">
      <c r="XFC9921" t="s">
        <v>15402</v>
      </c>
      <c r="XFD9921" t="s">
        <v>1402</v>
      </c>
    </row>
    <row r="9922" spans="16383:16384" x14ac:dyDescent="0.2">
      <c r="XFC9922" t="s">
        <v>15402</v>
      </c>
      <c r="XFD9922" t="s">
        <v>1403</v>
      </c>
    </row>
    <row r="9923" spans="16383:16384" x14ac:dyDescent="0.2">
      <c r="XFC9923" t="s">
        <v>15402</v>
      </c>
      <c r="XFD9923" t="s">
        <v>1404</v>
      </c>
    </row>
    <row r="9924" spans="16383:16384" x14ac:dyDescent="0.2">
      <c r="XFC9924" t="s">
        <v>15402</v>
      </c>
      <c r="XFD9924" t="s">
        <v>1405</v>
      </c>
    </row>
    <row r="9925" spans="16383:16384" x14ac:dyDescent="0.2">
      <c r="XFC9925" t="s">
        <v>15402</v>
      </c>
      <c r="XFD9925" t="s">
        <v>1406</v>
      </c>
    </row>
    <row r="9926" spans="16383:16384" x14ac:dyDescent="0.2">
      <c r="XFC9926" t="s">
        <v>15402</v>
      </c>
      <c r="XFD9926" t="s">
        <v>1407</v>
      </c>
    </row>
    <row r="9927" spans="16383:16384" x14ac:dyDescent="0.2">
      <c r="XFC9927" t="s">
        <v>15402</v>
      </c>
      <c r="XFD9927" t="s">
        <v>1408</v>
      </c>
    </row>
    <row r="9928" spans="16383:16384" x14ac:dyDescent="0.2">
      <c r="XFC9928" t="s">
        <v>15402</v>
      </c>
      <c r="XFD9928" t="s">
        <v>1409</v>
      </c>
    </row>
    <row r="9929" spans="16383:16384" x14ac:dyDescent="0.2">
      <c r="XFC9929" t="s">
        <v>15402</v>
      </c>
      <c r="XFD9929" t="s">
        <v>1410</v>
      </c>
    </row>
    <row r="9930" spans="16383:16384" x14ac:dyDescent="0.2">
      <c r="XFC9930" t="s">
        <v>15402</v>
      </c>
      <c r="XFD9930" t="s">
        <v>1411</v>
      </c>
    </row>
    <row r="9931" spans="16383:16384" x14ac:dyDescent="0.2">
      <c r="XFC9931" t="s">
        <v>15402</v>
      </c>
      <c r="XFD9931" t="s">
        <v>1412</v>
      </c>
    </row>
    <row r="9932" spans="16383:16384" x14ac:dyDescent="0.2">
      <c r="XFC9932" t="s">
        <v>15402</v>
      </c>
      <c r="XFD9932" t="s">
        <v>1413</v>
      </c>
    </row>
    <row r="9933" spans="16383:16384" x14ac:dyDescent="0.2">
      <c r="XFC9933" t="s">
        <v>15402</v>
      </c>
      <c r="XFD9933" t="s">
        <v>1414</v>
      </c>
    </row>
    <row r="9934" spans="16383:16384" x14ac:dyDescent="0.2">
      <c r="XFC9934" t="s">
        <v>15402</v>
      </c>
      <c r="XFD9934" t="s">
        <v>1415</v>
      </c>
    </row>
    <row r="9935" spans="16383:16384" x14ac:dyDescent="0.2">
      <c r="XFC9935" t="s">
        <v>15402</v>
      </c>
      <c r="XFD9935" t="s">
        <v>1416</v>
      </c>
    </row>
    <row r="9936" spans="16383:16384" x14ac:dyDescent="0.2">
      <c r="XFC9936" t="s">
        <v>15402</v>
      </c>
      <c r="XFD9936" t="s">
        <v>1417</v>
      </c>
    </row>
    <row r="9937" spans="16383:16384" x14ac:dyDescent="0.2">
      <c r="XFC9937" t="s">
        <v>15402</v>
      </c>
      <c r="XFD9937" t="s">
        <v>1418</v>
      </c>
    </row>
    <row r="9938" spans="16383:16384" x14ac:dyDescent="0.2">
      <c r="XFC9938" t="s">
        <v>15402</v>
      </c>
      <c r="XFD9938" t="s">
        <v>1419</v>
      </c>
    </row>
    <row r="9939" spans="16383:16384" x14ac:dyDescent="0.2">
      <c r="XFC9939" t="s">
        <v>15402</v>
      </c>
      <c r="XFD9939" t="s">
        <v>16470</v>
      </c>
    </row>
    <row r="9940" spans="16383:16384" x14ac:dyDescent="0.2">
      <c r="XFC9940" t="s">
        <v>15402</v>
      </c>
      <c r="XFD9940" t="s">
        <v>1420</v>
      </c>
    </row>
    <row r="9941" spans="16383:16384" x14ac:dyDescent="0.2">
      <c r="XFC9941" t="s">
        <v>15402</v>
      </c>
      <c r="XFD9941" t="s">
        <v>1421</v>
      </c>
    </row>
    <row r="9942" spans="16383:16384" x14ac:dyDescent="0.2">
      <c r="XFC9942" t="s">
        <v>15402</v>
      </c>
      <c r="XFD9942" t="s">
        <v>1422</v>
      </c>
    </row>
    <row r="9943" spans="16383:16384" x14ac:dyDescent="0.2">
      <c r="XFC9943" t="s">
        <v>15402</v>
      </c>
      <c r="XFD9943" t="s">
        <v>16471</v>
      </c>
    </row>
    <row r="9944" spans="16383:16384" x14ac:dyDescent="0.2">
      <c r="XFC9944" t="s">
        <v>15402</v>
      </c>
      <c r="XFD9944" t="s">
        <v>16472</v>
      </c>
    </row>
    <row r="9945" spans="16383:16384" x14ac:dyDescent="0.2">
      <c r="XFC9945" t="s">
        <v>15402</v>
      </c>
      <c r="XFD9945" t="s">
        <v>16473</v>
      </c>
    </row>
    <row r="9946" spans="16383:16384" x14ac:dyDescent="0.2">
      <c r="XFC9946" t="s">
        <v>15402</v>
      </c>
      <c r="XFD9946" t="s">
        <v>16474</v>
      </c>
    </row>
    <row r="9947" spans="16383:16384" x14ac:dyDescent="0.2">
      <c r="XFC9947" t="s">
        <v>15402</v>
      </c>
      <c r="XFD9947" t="s">
        <v>16475</v>
      </c>
    </row>
    <row r="9948" spans="16383:16384" x14ac:dyDescent="0.2">
      <c r="XFC9948" t="s">
        <v>15403</v>
      </c>
      <c r="XFD9948" t="s">
        <v>16572</v>
      </c>
    </row>
    <row r="9949" spans="16383:16384" x14ac:dyDescent="0.2">
      <c r="XFC9949" t="s">
        <v>15403</v>
      </c>
      <c r="XFD9949" t="s">
        <v>16573</v>
      </c>
    </row>
    <row r="9950" spans="16383:16384" x14ac:dyDescent="0.2">
      <c r="XFC9950" t="s">
        <v>15403</v>
      </c>
      <c r="XFD9950" t="s">
        <v>16574</v>
      </c>
    </row>
    <row r="9951" spans="16383:16384" x14ac:dyDescent="0.2">
      <c r="XFC9951" t="s">
        <v>15403</v>
      </c>
      <c r="XFD9951" t="s">
        <v>16575</v>
      </c>
    </row>
    <row r="9952" spans="16383:16384" x14ac:dyDescent="0.2">
      <c r="XFC9952" t="s">
        <v>15403</v>
      </c>
      <c r="XFD9952" t="s">
        <v>16576</v>
      </c>
    </row>
    <row r="9953" spans="16383:16384" x14ac:dyDescent="0.2">
      <c r="XFC9953" t="s">
        <v>15402</v>
      </c>
      <c r="XFD9953" t="s">
        <v>1423</v>
      </c>
    </row>
    <row r="9954" spans="16383:16384" x14ac:dyDescent="0.2">
      <c r="XFC9954" t="s">
        <v>15402</v>
      </c>
      <c r="XFD9954" t="s">
        <v>1424</v>
      </c>
    </row>
    <row r="9955" spans="16383:16384" x14ac:dyDescent="0.2">
      <c r="XFC9955" t="s">
        <v>15402</v>
      </c>
      <c r="XFD9955" t="s">
        <v>1425</v>
      </c>
    </row>
    <row r="9956" spans="16383:16384" x14ac:dyDescent="0.2">
      <c r="XFC9956" t="s">
        <v>15402</v>
      </c>
      <c r="XFD9956" t="s">
        <v>1426</v>
      </c>
    </row>
    <row r="9957" spans="16383:16384" x14ac:dyDescent="0.2">
      <c r="XFC9957" t="s">
        <v>15402</v>
      </c>
      <c r="XFD9957" t="s">
        <v>1427</v>
      </c>
    </row>
    <row r="9958" spans="16383:16384" x14ac:dyDescent="0.2">
      <c r="XFC9958" t="s">
        <v>15402</v>
      </c>
      <c r="XFD9958" t="s">
        <v>1428</v>
      </c>
    </row>
    <row r="9959" spans="16383:16384" x14ac:dyDescent="0.2">
      <c r="XFC9959" t="s">
        <v>15402</v>
      </c>
      <c r="XFD9959" t="s">
        <v>1429</v>
      </c>
    </row>
    <row r="9960" spans="16383:16384" x14ac:dyDescent="0.2">
      <c r="XFC9960" t="s">
        <v>15402</v>
      </c>
      <c r="XFD9960" t="s">
        <v>1430</v>
      </c>
    </row>
    <row r="9961" spans="16383:16384" x14ac:dyDescent="0.2">
      <c r="XFC9961" t="s">
        <v>15403</v>
      </c>
      <c r="XFD9961" t="s">
        <v>15117</v>
      </c>
    </row>
    <row r="9962" spans="16383:16384" x14ac:dyDescent="0.2">
      <c r="XFC9962" t="s">
        <v>15403</v>
      </c>
      <c r="XFD9962" t="s">
        <v>15116</v>
      </c>
    </row>
    <row r="9963" spans="16383:16384" x14ac:dyDescent="0.2">
      <c r="XFC9963" t="s">
        <v>15403</v>
      </c>
      <c r="XFD9963" t="s">
        <v>15115</v>
      </c>
    </row>
    <row r="9964" spans="16383:16384" x14ac:dyDescent="0.2">
      <c r="XFC9964" t="s">
        <v>15403</v>
      </c>
      <c r="XFD9964" t="s">
        <v>15114</v>
      </c>
    </row>
    <row r="9965" spans="16383:16384" x14ac:dyDescent="0.2">
      <c r="XFC9965" t="s">
        <v>15403</v>
      </c>
      <c r="XFD9965" t="s">
        <v>15113</v>
      </c>
    </row>
    <row r="9966" spans="16383:16384" x14ac:dyDescent="0.2">
      <c r="XFC9966" t="s">
        <v>15403</v>
      </c>
      <c r="XFD9966" t="s">
        <v>15112</v>
      </c>
    </row>
    <row r="9967" spans="16383:16384" x14ac:dyDescent="0.2">
      <c r="XFC9967" t="s">
        <v>15403</v>
      </c>
      <c r="XFD9967" t="s">
        <v>15111</v>
      </c>
    </row>
    <row r="9968" spans="16383:16384" x14ac:dyDescent="0.2">
      <c r="XFC9968" t="s">
        <v>15403</v>
      </c>
      <c r="XFD9968" t="s">
        <v>15110</v>
      </c>
    </row>
    <row r="9969" spans="16383:16384" x14ac:dyDescent="0.2">
      <c r="XFC9969" t="s">
        <v>15402</v>
      </c>
      <c r="XFD9969" t="s">
        <v>1431</v>
      </c>
    </row>
    <row r="9970" spans="16383:16384" x14ac:dyDescent="0.2">
      <c r="XFC9970" t="s">
        <v>15402</v>
      </c>
      <c r="XFD9970" t="s">
        <v>16476</v>
      </c>
    </row>
    <row r="9971" spans="16383:16384" x14ac:dyDescent="0.2">
      <c r="XFC9971" t="s">
        <v>15402</v>
      </c>
      <c r="XFD9971" t="s">
        <v>1432</v>
      </c>
    </row>
    <row r="9972" spans="16383:16384" x14ac:dyDescent="0.2">
      <c r="XFC9972" t="s">
        <v>15402</v>
      </c>
      <c r="XFD9972" t="s">
        <v>1433</v>
      </c>
    </row>
    <row r="9973" spans="16383:16384" x14ac:dyDescent="0.2">
      <c r="XFC9973" t="s">
        <v>15402</v>
      </c>
      <c r="XFD9973" t="s">
        <v>1434</v>
      </c>
    </row>
    <row r="9974" spans="16383:16384" x14ac:dyDescent="0.2">
      <c r="XFC9974" t="s">
        <v>15402</v>
      </c>
      <c r="XFD9974" t="s">
        <v>1435</v>
      </c>
    </row>
    <row r="9975" spans="16383:16384" x14ac:dyDescent="0.2">
      <c r="XFC9975" t="s">
        <v>15402</v>
      </c>
      <c r="XFD9975" t="s">
        <v>1436</v>
      </c>
    </row>
    <row r="9976" spans="16383:16384" x14ac:dyDescent="0.2">
      <c r="XFC9976" t="s">
        <v>15402</v>
      </c>
      <c r="XFD9976" t="s">
        <v>1437</v>
      </c>
    </row>
    <row r="9977" spans="16383:16384" x14ac:dyDescent="0.2">
      <c r="XFC9977" t="s">
        <v>15402</v>
      </c>
      <c r="XFD9977" t="s">
        <v>1438</v>
      </c>
    </row>
    <row r="9978" spans="16383:16384" x14ac:dyDescent="0.2">
      <c r="XFC9978" t="s">
        <v>15402</v>
      </c>
      <c r="XFD9978" t="s">
        <v>1439</v>
      </c>
    </row>
    <row r="9979" spans="16383:16384" x14ac:dyDescent="0.2">
      <c r="XFC9979" t="s">
        <v>15402</v>
      </c>
      <c r="XFD9979" t="s">
        <v>1440</v>
      </c>
    </row>
    <row r="9980" spans="16383:16384" x14ac:dyDescent="0.2">
      <c r="XFC9980" t="s">
        <v>15402</v>
      </c>
      <c r="XFD9980" t="s">
        <v>1441</v>
      </c>
    </row>
    <row r="9981" spans="16383:16384" x14ac:dyDescent="0.2">
      <c r="XFC9981" t="s">
        <v>15402</v>
      </c>
      <c r="XFD9981" t="s">
        <v>16477</v>
      </c>
    </row>
    <row r="9982" spans="16383:16384" x14ac:dyDescent="0.2">
      <c r="XFC9982" t="s">
        <v>15402</v>
      </c>
      <c r="XFD9982" t="s">
        <v>1442</v>
      </c>
    </row>
    <row r="9983" spans="16383:16384" x14ac:dyDescent="0.2">
      <c r="XFC9983" t="s">
        <v>15402</v>
      </c>
      <c r="XFD9983" t="s">
        <v>1443</v>
      </c>
    </row>
    <row r="9984" spans="16383:16384" x14ac:dyDescent="0.2">
      <c r="XFC9984" t="s">
        <v>15402</v>
      </c>
      <c r="XFD9984" t="s">
        <v>1444</v>
      </c>
    </row>
    <row r="9985" spans="16383:16384" x14ac:dyDescent="0.2">
      <c r="XFC9985" t="s">
        <v>15402</v>
      </c>
      <c r="XFD9985" t="s">
        <v>1445</v>
      </c>
    </row>
    <row r="9986" spans="16383:16384" x14ac:dyDescent="0.2">
      <c r="XFC9986" t="s">
        <v>15402</v>
      </c>
      <c r="XFD9986" t="s">
        <v>16478</v>
      </c>
    </row>
    <row r="9987" spans="16383:16384" x14ac:dyDescent="0.2">
      <c r="XFC9987" t="s">
        <v>15402</v>
      </c>
      <c r="XFD9987" t="s">
        <v>1446</v>
      </c>
    </row>
    <row r="9988" spans="16383:16384" x14ac:dyDescent="0.2">
      <c r="XFC9988" t="s">
        <v>15402</v>
      </c>
      <c r="XFD9988" t="s">
        <v>1447</v>
      </c>
    </row>
    <row r="9989" spans="16383:16384" x14ac:dyDescent="0.2">
      <c r="XFC9989" t="s">
        <v>15402</v>
      </c>
      <c r="XFD9989" t="s">
        <v>1448</v>
      </c>
    </row>
    <row r="9990" spans="16383:16384" x14ac:dyDescent="0.2">
      <c r="XFC9990" t="s">
        <v>15402</v>
      </c>
      <c r="XFD9990" t="s">
        <v>1449</v>
      </c>
    </row>
    <row r="9991" spans="16383:16384" x14ac:dyDescent="0.2">
      <c r="XFC9991" t="s">
        <v>15402</v>
      </c>
      <c r="XFD9991" t="s">
        <v>1450</v>
      </c>
    </row>
    <row r="9992" spans="16383:16384" x14ac:dyDescent="0.2">
      <c r="XFC9992" t="s">
        <v>15402</v>
      </c>
      <c r="XFD9992" t="s">
        <v>1451</v>
      </c>
    </row>
    <row r="9993" spans="16383:16384" x14ac:dyDescent="0.2">
      <c r="XFC9993" t="s">
        <v>15402</v>
      </c>
      <c r="XFD9993" t="s">
        <v>1452</v>
      </c>
    </row>
    <row r="9994" spans="16383:16384" x14ac:dyDescent="0.2">
      <c r="XFC9994" t="s">
        <v>15402</v>
      </c>
      <c r="XFD9994" t="s">
        <v>1453</v>
      </c>
    </row>
    <row r="9995" spans="16383:16384" x14ac:dyDescent="0.2">
      <c r="XFC9995" t="s">
        <v>15402</v>
      </c>
      <c r="XFD9995" t="s">
        <v>16479</v>
      </c>
    </row>
    <row r="9996" spans="16383:16384" x14ac:dyDescent="0.2">
      <c r="XFC9996" t="s">
        <v>15402</v>
      </c>
      <c r="XFD9996" t="s">
        <v>1454</v>
      </c>
    </row>
    <row r="9997" spans="16383:16384" x14ac:dyDescent="0.2">
      <c r="XFC9997" t="s">
        <v>15402</v>
      </c>
      <c r="XFD9997" t="s">
        <v>1455</v>
      </c>
    </row>
    <row r="9998" spans="16383:16384" x14ac:dyDescent="0.2">
      <c r="XFC9998" t="s">
        <v>15402</v>
      </c>
      <c r="XFD9998" t="s">
        <v>1456</v>
      </c>
    </row>
    <row r="9999" spans="16383:16384" x14ac:dyDescent="0.2">
      <c r="XFC9999" t="s">
        <v>15402</v>
      </c>
      <c r="XFD9999" t="s">
        <v>1457</v>
      </c>
    </row>
    <row r="10000" spans="16383:16384" x14ac:dyDescent="0.2">
      <c r="XFC10000" t="s">
        <v>15402</v>
      </c>
      <c r="XFD10000" t="s">
        <v>1458</v>
      </c>
    </row>
    <row r="10001" spans="16383:16384" x14ac:dyDescent="0.2">
      <c r="XFC10001" t="s">
        <v>15402</v>
      </c>
      <c r="XFD10001" t="s">
        <v>1459</v>
      </c>
    </row>
    <row r="10002" spans="16383:16384" x14ac:dyDescent="0.2">
      <c r="XFC10002" t="s">
        <v>15402</v>
      </c>
      <c r="XFD10002" t="s">
        <v>1460</v>
      </c>
    </row>
    <row r="10003" spans="16383:16384" x14ac:dyDescent="0.2">
      <c r="XFC10003" t="s">
        <v>15402</v>
      </c>
      <c r="XFD10003" t="s">
        <v>1461</v>
      </c>
    </row>
    <row r="10004" spans="16383:16384" x14ac:dyDescent="0.2">
      <c r="XFC10004" t="s">
        <v>15402</v>
      </c>
      <c r="XFD10004" t="s">
        <v>1462</v>
      </c>
    </row>
    <row r="10005" spans="16383:16384" x14ac:dyDescent="0.2">
      <c r="XFC10005" t="s">
        <v>15402</v>
      </c>
      <c r="XFD10005" t="s">
        <v>1463</v>
      </c>
    </row>
    <row r="10006" spans="16383:16384" x14ac:dyDescent="0.2">
      <c r="XFC10006" t="s">
        <v>15402</v>
      </c>
      <c r="XFD10006" t="s">
        <v>1464</v>
      </c>
    </row>
    <row r="10007" spans="16383:16384" x14ac:dyDescent="0.2">
      <c r="XFC10007" t="s">
        <v>15402</v>
      </c>
      <c r="XFD10007" t="s">
        <v>1465</v>
      </c>
    </row>
    <row r="10008" spans="16383:16384" x14ac:dyDescent="0.2">
      <c r="XFC10008" t="s">
        <v>15402</v>
      </c>
      <c r="XFD10008" t="s">
        <v>1466</v>
      </c>
    </row>
    <row r="10009" spans="16383:16384" x14ac:dyDescent="0.2">
      <c r="XFC10009" t="s">
        <v>15402</v>
      </c>
      <c r="XFD10009" t="s">
        <v>1467</v>
      </c>
    </row>
    <row r="10010" spans="16383:16384" x14ac:dyDescent="0.2">
      <c r="XFC10010" t="s">
        <v>15402</v>
      </c>
      <c r="XFD10010" t="s">
        <v>1468</v>
      </c>
    </row>
    <row r="10011" spans="16383:16384" x14ac:dyDescent="0.2">
      <c r="XFC10011" t="s">
        <v>15402</v>
      </c>
      <c r="XFD10011" t="s">
        <v>16480</v>
      </c>
    </row>
    <row r="10012" spans="16383:16384" x14ac:dyDescent="0.2">
      <c r="XFC10012" t="s">
        <v>15402</v>
      </c>
      <c r="XFD10012" t="s">
        <v>16481</v>
      </c>
    </row>
    <row r="10013" spans="16383:16384" x14ac:dyDescent="0.2">
      <c r="XFC10013" t="s">
        <v>15402</v>
      </c>
      <c r="XFD10013" t="s">
        <v>16482</v>
      </c>
    </row>
    <row r="10014" spans="16383:16384" x14ac:dyDescent="0.2">
      <c r="XFC10014" t="s">
        <v>15402</v>
      </c>
      <c r="XFD10014" t="s">
        <v>16483</v>
      </c>
    </row>
    <row r="10015" spans="16383:16384" x14ac:dyDescent="0.2">
      <c r="XFC10015" t="s">
        <v>15402</v>
      </c>
      <c r="XFD10015" t="s">
        <v>16484</v>
      </c>
    </row>
    <row r="10016" spans="16383:16384" x14ac:dyDescent="0.2">
      <c r="XFC10016" t="s">
        <v>15402</v>
      </c>
      <c r="XFD10016" t="s">
        <v>16485</v>
      </c>
    </row>
    <row r="10017" spans="16383:16384" x14ac:dyDescent="0.2">
      <c r="XFC10017" t="s">
        <v>15402</v>
      </c>
      <c r="XFD10017" t="s">
        <v>1470</v>
      </c>
    </row>
    <row r="10018" spans="16383:16384" x14ac:dyDescent="0.2">
      <c r="XFC10018" t="s">
        <v>15402</v>
      </c>
      <c r="XFD10018" t="s">
        <v>1471</v>
      </c>
    </row>
    <row r="10019" spans="16383:16384" x14ac:dyDescent="0.2">
      <c r="XFC10019" t="s">
        <v>15402</v>
      </c>
      <c r="XFD10019" t="s">
        <v>1472</v>
      </c>
    </row>
    <row r="10020" spans="16383:16384" x14ac:dyDescent="0.2">
      <c r="XFC10020" t="s">
        <v>15402</v>
      </c>
      <c r="XFD10020" t="s">
        <v>1473</v>
      </c>
    </row>
    <row r="10021" spans="16383:16384" x14ac:dyDescent="0.2">
      <c r="XFC10021" t="s">
        <v>15402</v>
      </c>
      <c r="XFD10021" t="s">
        <v>1474</v>
      </c>
    </row>
    <row r="10022" spans="16383:16384" x14ac:dyDescent="0.2">
      <c r="XFC10022" t="s">
        <v>15402</v>
      </c>
      <c r="XFD10022" t="s">
        <v>1475</v>
      </c>
    </row>
    <row r="10023" spans="16383:16384" x14ac:dyDescent="0.2">
      <c r="XFC10023" t="s">
        <v>15402</v>
      </c>
      <c r="XFD10023" t="s">
        <v>1476</v>
      </c>
    </row>
    <row r="10024" spans="16383:16384" x14ac:dyDescent="0.2">
      <c r="XFC10024" t="s">
        <v>15402</v>
      </c>
      <c r="XFD10024" t="s">
        <v>1477</v>
      </c>
    </row>
    <row r="10025" spans="16383:16384" x14ac:dyDescent="0.2">
      <c r="XFC10025" t="s">
        <v>15402</v>
      </c>
      <c r="XFD10025" t="s">
        <v>1478</v>
      </c>
    </row>
    <row r="10026" spans="16383:16384" x14ac:dyDescent="0.2">
      <c r="XFC10026" t="s">
        <v>15402</v>
      </c>
      <c r="XFD10026" t="s">
        <v>1479</v>
      </c>
    </row>
    <row r="10027" spans="16383:16384" x14ac:dyDescent="0.2">
      <c r="XFC10027" t="s">
        <v>15402</v>
      </c>
      <c r="XFD10027" t="s">
        <v>1480</v>
      </c>
    </row>
    <row r="10028" spans="16383:16384" x14ac:dyDescent="0.2">
      <c r="XFC10028" t="s">
        <v>15402</v>
      </c>
      <c r="XFD10028" t="s">
        <v>1481</v>
      </c>
    </row>
    <row r="10029" spans="16383:16384" x14ac:dyDescent="0.2">
      <c r="XFC10029" t="s">
        <v>15403</v>
      </c>
      <c r="XFD10029" t="s">
        <v>15109</v>
      </c>
    </row>
    <row r="10030" spans="16383:16384" x14ac:dyDescent="0.2">
      <c r="XFC10030" t="s">
        <v>15403</v>
      </c>
      <c r="XFD10030" t="s">
        <v>15108</v>
      </c>
    </row>
    <row r="10031" spans="16383:16384" x14ac:dyDescent="0.2">
      <c r="XFC10031" t="s">
        <v>15403</v>
      </c>
      <c r="XFD10031" t="s">
        <v>15107</v>
      </c>
    </row>
    <row r="10032" spans="16383:16384" x14ac:dyDescent="0.2">
      <c r="XFC10032" t="s">
        <v>15403</v>
      </c>
      <c r="XFD10032" t="s">
        <v>15106</v>
      </c>
    </row>
    <row r="10033" spans="16383:16384" x14ac:dyDescent="0.2">
      <c r="XFC10033" t="s">
        <v>15403</v>
      </c>
      <c r="XFD10033" t="s">
        <v>15105</v>
      </c>
    </row>
    <row r="10034" spans="16383:16384" x14ac:dyDescent="0.2">
      <c r="XFC10034" t="s">
        <v>15403</v>
      </c>
      <c r="XFD10034" t="s">
        <v>15104</v>
      </c>
    </row>
    <row r="10035" spans="16383:16384" x14ac:dyDescent="0.2">
      <c r="XFC10035" t="s">
        <v>15403</v>
      </c>
      <c r="XFD10035" t="s">
        <v>15103</v>
      </c>
    </row>
    <row r="10036" spans="16383:16384" x14ac:dyDescent="0.2">
      <c r="XFC10036" t="s">
        <v>15403</v>
      </c>
      <c r="XFD10036" t="s">
        <v>15102</v>
      </c>
    </row>
    <row r="10037" spans="16383:16384" x14ac:dyDescent="0.2">
      <c r="XFC10037" t="s">
        <v>15403</v>
      </c>
      <c r="XFD10037" t="s">
        <v>15101</v>
      </c>
    </row>
    <row r="10038" spans="16383:16384" x14ac:dyDescent="0.2">
      <c r="XFC10038" t="s">
        <v>15403</v>
      </c>
      <c r="XFD10038" t="s">
        <v>15100</v>
      </c>
    </row>
    <row r="10039" spans="16383:16384" x14ac:dyDescent="0.2">
      <c r="XFC10039" t="s">
        <v>15403</v>
      </c>
      <c r="XFD10039" t="s">
        <v>15099</v>
      </c>
    </row>
    <row r="10040" spans="16383:16384" x14ac:dyDescent="0.2">
      <c r="XFC10040" t="s">
        <v>15403</v>
      </c>
      <c r="XFD10040" t="s">
        <v>15098</v>
      </c>
    </row>
    <row r="10041" spans="16383:16384" x14ac:dyDescent="0.2">
      <c r="XFC10041" t="s">
        <v>15402</v>
      </c>
      <c r="XFD10041" t="s">
        <v>1482</v>
      </c>
    </row>
    <row r="10042" spans="16383:16384" x14ac:dyDescent="0.2">
      <c r="XFC10042" t="s">
        <v>15402</v>
      </c>
      <c r="XFD10042" t="s">
        <v>1483</v>
      </c>
    </row>
    <row r="10043" spans="16383:16384" x14ac:dyDescent="0.2">
      <c r="XFC10043" t="s">
        <v>15402</v>
      </c>
      <c r="XFD10043" t="s">
        <v>1484</v>
      </c>
    </row>
    <row r="10044" spans="16383:16384" x14ac:dyDescent="0.2">
      <c r="XFC10044" t="s">
        <v>15402</v>
      </c>
      <c r="XFD10044" t="s">
        <v>1485</v>
      </c>
    </row>
    <row r="10045" spans="16383:16384" x14ac:dyDescent="0.2">
      <c r="XFC10045" t="s">
        <v>15402</v>
      </c>
      <c r="XFD10045" t="s">
        <v>1486</v>
      </c>
    </row>
    <row r="10046" spans="16383:16384" x14ac:dyDescent="0.2">
      <c r="XFC10046" t="s">
        <v>15402</v>
      </c>
      <c r="XFD10046" t="s">
        <v>1487</v>
      </c>
    </row>
    <row r="10047" spans="16383:16384" x14ac:dyDescent="0.2">
      <c r="XFC10047" t="s">
        <v>15402</v>
      </c>
      <c r="XFD10047" t="s">
        <v>1488</v>
      </c>
    </row>
    <row r="10048" spans="16383:16384" x14ac:dyDescent="0.2">
      <c r="XFC10048" t="s">
        <v>15402</v>
      </c>
      <c r="XFD10048" t="s">
        <v>1489</v>
      </c>
    </row>
    <row r="10049" spans="16383:16384" x14ac:dyDescent="0.2">
      <c r="XFC10049" t="s">
        <v>15402</v>
      </c>
      <c r="XFD10049" t="s">
        <v>1490</v>
      </c>
    </row>
    <row r="10050" spans="16383:16384" x14ac:dyDescent="0.2">
      <c r="XFC10050" t="s">
        <v>15402</v>
      </c>
      <c r="XFD10050" t="s">
        <v>1491</v>
      </c>
    </row>
    <row r="10051" spans="16383:16384" x14ac:dyDescent="0.2">
      <c r="XFC10051" t="s">
        <v>15402</v>
      </c>
      <c r="XFD10051" t="s">
        <v>1492</v>
      </c>
    </row>
    <row r="10052" spans="16383:16384" x14ac:dyDescent="0.2">
      <c r="XFC10052" t="s">
        <v>15402</v>
      </c>
      <c r="XFD10052" t="s">
        <v>1494</v>
      </c>
    </row>
    <row r="10053" spans="16383:16384" x14ac:dyDescent="0.2">
      <c r="XFC10053" t="s">
        <v>15402</v>
      </c>
      <c r="XFD10053" t="s">
        <v>1495</v>
      </c>
    </row>
    <row r="10054" spans="16383:16384" x14ac:dyDescent="0.2">
      <c r="XFC10054" t="s">
        <v>15402</v>
      </c>
      <c r="XFD10054" t="s">
        <v>1496</v>
      </c>
    </row>
    <row r="10055" spans="16383:16384" x14ac:dyDescent="0.2">
      <c r="XFC10055" t="s">
        <v>15402</v>
      </c>
      <c r="XFD10055" t="s">
        <v>1497</v>
      </c>
    </row>
    <row r="10056" spans="16383:16384" x14ac:dyDescent="0.2">
      <c r="XFC10056" t="s">
        <v>15402</v>
      </c>
      <c r="XFD10056" t="s">
        <v>1493</v>
      </c>
    </row>
    <row r="10057" spans="16383:16384" x14ac:dyDescent="0.2">
      <c r="XFC10057" t="s">
        <v>15402</v>
      </c>
      <c r="XFD10057" t="s">
        <v>1498</v>
      </c>
    </row>
    <row r="10058" spans="16383:16384" x14ac:dyDescent="0.2">
      <c r="XFC10058" t="s">
        <v>15402</v>
      </c>
      <c r="XFD10058" t="s">
        <v>1499</v>
      </c>
    </row>
    <row r="10059" spans="16383:16384" x14ac:dyDescent="0.2">
      <c r="XFC10059" t="s">
        <v>15402</v>
      </c>
      <c r="XFD10059" t="s">
        <v>1500</v>
      </c>
    </row>
    <row r="10060" spans="16383:16384" x14ac:dyDescent="0.2">
      <c r="XFC10060" t="s">
        <v>15402</v>
      </c>
      <c r="XFD10060" t="s">
        <v>1501</v>
      </c>
    </row>
    <row r="10061" spans="16383:16384" x14ac:dyDescent="0.2">
      <c r="XFC10061" t="s">
        <v>15402</v>
      </c>
      <c r="XFD10061" t="s">
        <v>1502</v>
      </c>
    </row>
    <row r="10062" spans="16383:16384" x14ac:dyDescent="0.2">
      <c r="XFC10062" t="s">
        <v>15402</v>
      </c>
      <c r="XFD10062" t="s">
        <v>1503</v>
      </c>
    </row>
    <row r="10063" spans="16383:16384" x14ac:dyDescent="0.2">
      <c r="XFC10063" t="s">
        <v>15402</v>
      </c>
      <c r="XFD10063" t="s">
        <v>1504</v>
      </c>
    </row>
    <row r="10064" spans="16383:16384" x14ac:dyDescent="0.2">
      <c r="XFC10064" t="s">
        <v>15402</v>
      </c>
      <c r="XFD10064" t="s">
        <v>1505</v>
      </c>
    </row>
    <row r="10065" spans="16383:16384" x14ac:dyDescent="0.2">
      <c r="XFC10065" t="s">
        <v>15402</v>
      </c>
      <c r="XFD10065" t="s">
        <v>1506</v>
      </c>
    </row>
    <row r="10066" spans="16383:16384" x14ac:dyDescent="0.2">
      <c r="XFC10066" t="s">
        <v>15402</v>
      </c>
      <c r="XFD10066" t="s">
        <v>1507</v>
      </c>
    </row>
    <row r="10067" spans="16383:16384" x14ac:dyDescent="0.2">
      <c r="XFC10067" t="s">
        <v>15402</v>
      </c>
      <c r="XFD10067" t="s">
        <v>1508</v>
      </c>
    </row>
    <row r="10068" spans="16383:16384" x14ac:dyDescent="0.2">
      <c r="XFC10068" t="s">
        <v>15402</v>
      </c>
      <c r="XFD10068" t="s">
        <v>1509</v>
      </c>
    </row>
    <row r="10069" spans="16383:16384" x14ac:dyDescent="0.2">
      <c r="XFC10069" t="s">
        <v>15402</v>
      </c>
      <c r="XFD10069" t="s">
        <v>1510</v>
      </c>
    </row>
    <row r="10070" spans="16383:16384" x14ac:dyDescent="0.2">
      <c r="XFC10070" t="s">
        <v>15402</v>
      </c>
      <c r="XFD10070" t="s">
        <v>1511</v>
      </c>
    </row>
    <row r="10071" spans="16383:16384" x14ac:dyDescent="0.2">
      <c r="XFC10071" t="s">
        <v>15402</v>
      </c>
      <c r="XFD10071" t="s">
        <v>1512</v>
      </c>
    </row>
    <row r="10072" spans="16383:16384" x14ac:dyDescent="0.2">
      <c r="XFC10072" t="s">
        <v>15402</v>
      </c>
      <c r="XFD10072" t="s">
        <v>1513</v>
      </c>
    </row>
    <row r="10073" spans="16383:16384" x14ac:dyDescent="0.2">
      <c r="XFC10073" t="s">
        <v>15402</v>
      </c>
      <c r="XFD10073" t="s">
        <v>1514</v>
      </c>
    </row>
    <row r="10074" spans="16383:16384" x14ac:dyDescent="0.2">
      <c r="XFC10074" t="s">
        <v>15402</v>
      </c>
      <c r="XFD10074" t="s">
        <v>1515</v>
      </c>
    </row>
    <row r="10075" spans="16383:16384" x14ac:dyDescent="0.2">
      <c r="XFC10075" t="s">
        <v>15402</v>
      </c>
      <c r="XFD10075" t="s">
        <v>1516</v>
      </c>
    </row>
    <row r="10076" spans="16383:16384" x14ac:dyDescent="0.2">
      <c r="XFC10076" t="s">
        <v>15402</v>
      </c>
      <c r="XFD10076" t="s">
        <v>1517</v>
      </c>
    </row>
    <row r="10077" spans="16383:16384" x14ac:dyDescent="0.2">
      <c r="XFC10077" t="s">
        <v>15402</v>
      </c>
      <c r="XFD10077" t="s">
        <v>1518</v>
      </c>
    </row>
    <row r="10078" spans="16383:16384" x14ac:dyDescent="0.2">
      <c r="XFC10078" t="s">
        <v>15402</v>
      </c>
      <c r="XFD10078" t="s">
        <v>1519</v>
      </c>
    </row>
    <row r="10079" spans="16383:16384" x14ac:dyDescent="0.2">
      <c r="XFC10079" t="s">
        <v>15403</v>
      </c>
      <c r="XFD10079" t="s">
        <v>15097</v>
      </c>
    </row>
    <row r="10080" spans="16383:16384" x14ac:dyDescent="0.2">
      <c r="XFC10080" t="s">
        <v>15403</v>
      </c>
      <c r="XFD10080" t="s">
        <v>15096</v>
      </c>
    </row>
    <row r="10081" spans="16383:16384" x14ac:dyDescent="0.2">
      <c r="XFC10081" t="s">
        <v>15403</v>
      </c>
      <c r="XFD10081" t="s">
        <v>15095</v>
      </c>
    </row>
    <row r="10082" spans="16383:16384" x14ac:dyDescent="0.2">
      <c r="XFC10082" t="s">
        <v>15403</v>
      </c>
      <c r="XFD10082" t="s">
        <v>15094</v>
      </c>
    </row>
    <row r="10083" spans="16383:16384" x14ac:dyDescent="0.2">
      <c r="XFC10083" t="s">
        <v>15403</v>
      </c>
      <c r="XFD10083" t="s">
        <v>15093</v>
      </c>
    </row>
    <row r="10084" spans="16383:16384" x14ac:dyDescent="0.2">
      <c r="XFC10084" t="s">
        <v>15403</v>
      </c>
      <c r="XFD10084" t="s">
        <v>15092</v>
      </c>
    </row>
    <row r="10085" spans="16383:16384" x14ac:dyDescent="0.2">
      <c r="XFC10085" t="s">
        <v>15403</v>
      </c>
      <c r="XFD10085" t="s">
        <v>15091</v>
      </c>
    </row>
    <row r="10086" spans="16383:16384" x14ac:dyDescent="0.2">
      <c r="XFC10086" t="s">
        <v>15403</v>
      </c>
      <c r="XFD10086" t="s">
        <v>15090</v>
      </c>
    </row>
    <row r="10087" spans="16383:16384" x14ac:dyDescent="0.2">
      <c r="XFC10087" t="s">
        <v>15403</v>
      </c>
      <c r="XFD10087" t="s">
        <v>15089</v>
      </c>
    </row>
    <row r="10088" spans="16383:16384" x14ac:dyDescent="0.2">
      <c r="XFC10088" t="s">
        <v>15403</v>
      </c>
      <c r="XFD10088" t="s">
        <v>15088</v>
      </c>
    </row>
    <row r="10089" spans="16383:16384" x14ac:dyDescent="0.2">
      <c r="XFC10089" t="s">
        <v>15403</v>
      </c>
      <c r="XFD10089" t="s">
        <v>15087</v>
      </c>
    </row>
    <row r="10090" spans="16383:16384" x14ac:dyDescent="0.2">
      <c r="XFC10090" t="s">
        <v>15403</v>
      </c>
      <c r="XFD10090" t="s">
        <v>15086</v>
      </c>
    </row>
    <row r="10091" spans="16383:16384" x14ac:dyDescent="0.2">
      <c r="XFC10091" t="s">
        <v>15403</v>
      </c>
      <c r="XFD10091" t="s">
        <v>15085</v>
      </c>
    </row>
    <row r="10092" spans="16383:16384" x14ac:dyDescent="0.2">
      <c r="XFC10092" t="s">
        <v>15403</v>
      </c>
      <c r="XFD10092" t="s">
        <v>15084</v>
      </c>
    </row>
    <row r="10093" spans="16383:16384" x14ac:dyDescent="0.2">
      <c r="XFC10093" t="s">
        <v>15403</v>
      </c>
      <c r="XFD10093" t="s">
        <v>15083</v>
      </c>
    </row>
    <row r="10094" spans="16383:16384" x14ac:dyDescent="0.2">
      <c r="XFC10094" t="s">
        <v>15403</v>
      </c>
      <c r="XFD10094" t="s">
        <v>15082</v>
      </c>
    </row>
    <row r="10095" spans="16383:16384" x14ac:dyDescent="0.2">
      <c r="XFC10095" t="s">
        <v>15403</v>
      </c>
      <c r="XFD10095" t="s">
        <v>15081</v>
      </c>
    </row>
    <row r="10096" spans="16383:16384" x14ac:dyDescent="0.2">
      <c r="XFC10096" t="s">
        <v>15402</v>
      </c>
      <c r="XFD10096" t="s">
        <v>1520</v>
      </c>
    </row>
    <row r="10097" spans="16383:16384" x14ac:dyDescent="0.2">
      <c r="XFC10097" t="s">
        <v>15402</v>
      </c>
      <c r="XFD10097" t="s">
        <v>1521</v>
      </c>
    </row>
    <row r="10098" spans="16383:16384" x14ac:dyDescent="0.2">
      <c r="XFC10098" t="s">
        <v>15402</v>
      </c>
      <c r="XFD10098" t="s">
        <v>1522</v>
      </c>
    </row>
    <row r="10099" spans="16383:16384" x14ac:dyDescent="0.2">
      <c r="XFC10099" t="s">
        <v>15402</v>
      </c>
      <c r="XFD10099" t="s">
        <v>1523</v>
      </c>
    </row>
    <row r="10100" spans="16383:16384" x14ac:dyDescent="0.2">
      <c r="XFC10100" t="s">
        <v>15402</v>
      </c>
      <c r="XFD10100" t="s">
        <v>1524</v>
      </c>
    </row>
    <row r="10101" spans="16383:16384" x14ac:dyDescent="0.2">
      <c r="XFC10101" t="s">
        <v>15402</v>
      </c>
      <c r="XFD10101" t="s">
        <v>1525</v>
      </c>
    </row>
    <row r="10102" spans="16383:16384" x14ac:dyDescent="0.2">
      <c r="XFC10102" t="s">
        <v>15402</v>
      </c>
      <c r="XFD10102" t="s">
        <v>1526</v>
      </c>
    </row>
    <row r="10103" spans="16383:16384" x14ac:dyDescent="0.2">
      <c r="XFC10103" t="s">
        <v>15402</v>
      </c>
      <c r="XFD10103" t="s">
        <v>1527</v>
      </c>
    </row>
    <row r="10104" spans="16383:16384" x14ac:dyDescent="0.2">
      <c r="XFC10104" t="s">
        <v>15402</v>
      </c>
      <c r="XFD10104" t="s">
        <v>16486</v>
      </c>
    </row>
    <row r="10105" spans="16383:16384" x14ac:dyDescent="0.2">
      <c r="XFC10105" t="s">
        <v>15402</v>
      </c>
      <c r="XFD10105" t="s">
        <v>1528</v>
      </c>
    </row>
    <row r="10106" spans="16383:16384" x14ac:dyDescent="0.2">
      <c r="XFC10106" t="s">
        <v>15402</v>
      </c>
      <c r="XFD10106" t="s">
        <v>16487</v>
      </c>
    </row>
    <row r="10107" spans="16383:16384" x14ac:dyDescent="0.2">
      <c r="XFC10107" t="s">
        <v>15402</v>
      </c>
      <c r="XFD10107" t="s">
        <v>1529</v>
      </c>
    </row>
    <row r="10108" spans="16383:16384" x14ac:dyDescent="0.2">
      <c r="XFC10108" t="s">
        <v>15402</v>
      </c>
      <c r="XFD10108" t="s">
        <v>1530</v>
      </c>
    </row>
    <row r="10109" spans="16383:16384" x14ac:dyDescent="0.2">
      <c r="XFC10109" t="s">
        <v>15402</v>
      </c>
      <c r="XFD10109" t="s">
        <v>1531</v>
      </c>
    </row>
    <row r="10110" spans="16383:16384" x14ac:dyDescent="0.2">
      <c r="XFC10110" t="s">
        <v>15402</v>
      </c>
      <c r="XFD10110" t="s">
        <v>1532</v>
      </c>
    </row>
    <row r="10111" spans="16383:16384" x14ac:dyDescent="0.2">
      <c r="XFC10111" t="s">
        <v>15403</v>
      </c>
      <c r="XFD10111" t="s">
        <v>15080</v>
      </c>
    </row>
    <row r="10112" spans="16383:16384" x14ac:dyDescent="0.2">
      <c r="XFC10112" t="s">
        <v>15403</v>
      </c>
      <c r="XFD10112" t="s">
        <v>15079</v>
      </c>
    </row>
    <row r="10113" spans="16383:16384" x14ac:dyDescent="0.2">
      <c r="XFC10113" t="s">
        <v>15403</v>
      </c>
      <c r="XFD10113" t="s">
        <v>15078</v>
      </c>
    </row>
    <row r="10114" spans="16383:16384" x14ac:dyDescent="0.2">
      <c r="XFC10114" t="s">
        <v>15403</v>
      </c>
      <c r="XFD10114" t="s">
        <v>15077</v>
      </c>
    </row>
    <row r="10115" spans="16383:16384" x14ac:dyDescent="0.2">
      <c r="XFC10115" t="s">
        <v>15403</v>
      </c>
      <c r="XFD10115" t="s">
        <v>15076</v>
      </c>
    </row>
    <row r="10116" spans="16383:16384" x14ac:dyDescent="0.2">
      <c r="XFC10116" t="s">
        <v>15403</v>
      </c>
      <c r="XFD10116" t="s">
        <v>15075</v>
      </c>
    </row>
    <row r="10117" spans="16383:16384" x14ac:dyDescent="0.2">
      <c r="XFC10117" t="s">
        <v>15403</v>
      </c>
      <c r="XFD10117" t="s">
        <v>15074</v>
      </c>
    </row>
    <row r="10118" spans="16383:16384" x14ac:dyDescent="0.2">
      <c r="XFC10118" t="s">
        <v>15403</v>
      </c>
      <c r="XFD10118" t="s">
        <v>15073</v>
      </c>
    </row>
    <row r="10119" spans="16383:16384" x14ac:dyDescent="0.2">
      <c r="XFC10119" t="s">
        <v>15403</v>
      </c>
      <c r="XFD10119" t="s">
        <v>16577</v>
      </c>
    </row>
    <row r="10120" spans="16383:16384" x14ac:dyDescent="0.2">
      <c r="XFC10120" t="s">
        <v>15403</v>
      </c>
      <c r="XFD10120" t="s">
        <v>15072</v>
      </c>
    </row>
    <row r="10121" spans="16383:16384" x14ac:dyDescent="0.2">
      <c r="XFC10121" t="s">
        <v>15403</v>
      </c>
      <c r="XFD10121" t="s">
        <v>15071</v>
      </c>
    </row>
    <row r="10122" spans="16383:16384" x14ac:dyDescent="0.2">
      <c r="XFC10122" t="s">
        <v>15403</v>
      </c>
      <c r="XFD10122" t="s">
        <v>15070</v>
      </c>
    </row>
    <row r="10123" spans="16383:16384" x14ac:dyDescent="0.2">
      <c r="XFC10123" t="s">
        <v>15403</v>
      </c>
      <c r="XFD10123" t="s">
        <v>15069</v>
      </c>
    </row>
    <row r="10124" spans="16383:16384" x14ac:dyDescent="0.2">
      <c r="XFC10124" t="s">
        <v>15403</v>
      </c>
      <c r="XFD10124" t="s">
        <v>15068</v>
      </c>
    </row>
    <row r="10125" spans="16383:16384" x14ac:dyDescent="0.2">
      <c r="XFC10125" t="s">
        <v>15402</v>
      </c>
      <c r="XFD10125" t="s">
        <v>1533</v>
      </c>
    </row>
    <row r="10126" spans="16383:16384" x14ac:dyDescent="0.2">
      <c r="XFC10126" t="s">
        <v>15402</v>
      </c>
      <c r="XFD10126" t="s">
        <v>1534</v>
      </c>
    </row>
    <row r="10127" spans="16383:16384" x14ac:dyDescent="0.2">
      <c r="XFC10127" t="s">
        <v>15402</v>
      </c>
      <c r="XFD10127" t="s">
        <v>1535</v>
      </c>
    </row>
    <row r="10128" spans="16383:16384" x14ac:dyDescent="0.2">
      <c r="XFC10128" t="s">
        <v>15402</v>
      </c>
      <c r="XFD10128" t="s">
        <v>1536</v>
      </c>
    </row>
    <row r="10129" spans="16383:16384" x14ac:dyDescent="0.2">
      <c r="XFC10129" t="s">
        <v>15402</v>
      </c>
      <c r="XFD10129" t="s">
        <v>1537</v>
      </c>
    </row>
    <row r="10130" spans="16383:16384" x14ac:dyDescent="0.2">
      <c r="XFC10130" t="s">
        <v>15402</v>
      </c>
      <c r="XFD10130" t="s">
        <v>1538</v>
      </c>
    </row>
    <row r="10131" spans="16383:16384" x14ac:dyDescent="0.2">
      <c r="XFC10131" t="s">
        <v>15402</v>
      </c>
      <c r="XFD10131" t="s">
        <v>1539</v>
      </c>
    </row>
    <row r="10132" spans="16383:16384" x14ac:dyDescent="0.2">
      <c r="XFC10132" t="s">
        <v>15402</v>
      </c>
      <c r="XFD10132" t="s">
        <v>1540</v>
      </c>
    </row>
    <row r="10133" spans="16383:16384" x14ac:dyDescent="0.2">
      <c r="XFC10133" t="s">
        <v>15402</v>
      </c>
      <c r="XFD10133" t="s">
        <v>16488</v>
      </c>
    </row>
    <row r="10134" spans="16383:16384" x14ac:dyDescent="0.2">
      <c r="XFC10134" t="s">
        <v>15402</v>
      </c>
      <c r="XFD10134" t="s">
        <v>1541</v>
      </c>
    </row>
    <row r="10135" spans="16383:16384" x14ac:dyDescent="0.2">
      <c r="XFC10135" t="s">
        <v>15402</v>
      </c>
      <c r="XFD10135" t="s">
        <v>1542</v>
      </c>
    </row>
    <row r="10136" spans="16383:16384" x14ac:dyDescent="0.2">
      <c r="XFC10136" t="s">
        <v>15402</v>
      </c>
      <c r="XFD10136" t="s">
        <v>1543</v>
      </c>
    </row>
    <row r="10137" spans="16383:16384" x14ac:dyDescent="0.2">
      <c r="XFC10137" t="s">
        <v>15402</v>
      </c>
      <c r="XFD10137" t="s">
        <v>1544</v>
      </c>
    </row>
    <row r="10138" spans="16383:16384" x14ac:dyDescent="0.2">
      <c r="XFC10138" t="s">
        <v>15402</v>
      </c>
      <c r="XFD10138" t="s">
        <v>1545</v>
      </c>
    </row>
    <row r="10139" spans="16383:16384" x14ac:dyDescent="0.2">
      <c r="XFC10139" t="s">
        <v>15402</v>
      </c>
      <c r="XFD10139" t="s">
        <v>1546</v>
      </c>
    </row>
    <row r="10140" spans="16383:16384" x14ac:dyDescent="0.2">
      <c r="XFC10140" t="s">
        <v>15402</v>
      </c>
      <c r="XFD10140" t="s">
        <v>1547</v>
      </c>
    </row>
    <row r="10141" spans="16383:16384" x14ac:dyDescent="0.2">
      <c r="XFC10141" t="s">
        <v>15402</v>
      </c>
      <c r="XFD10141" t="s">
        <v>1548</v>
      </c>
    </row>
    <row r="10142" spans="16383:16384" x14ac:dyDescent="0.2">
      <c r="XFC10142" t="s">
        <v>15402</v>
      </c>
      <c r="XFD10142" t="s">
        <v>1549</v>
      </c>
    </row>
    <row r="10143" spans="16383:16384" x14ac:dyDescent="0.2">
      <c r="XFC10143" t="s">
        <v>15402</v>
      </c>
      <c r="XFD10143" t="s">
        <v>1550</v>
      </c>
    </row>
    <row r="10144" spans="16383:16384" x14ac:dyDescent="0.2">
      <c r="XFC10144" t="s">
        <v>15402</v>
      </c>
      <c r="XFD10144" t="s">
        <v>1551</v>
      </c>
    </row>
    <row r="10145" spans="16383:16384" x14ac:dyDescent="0.2">
      <c r="XFC10145" t="s">
        <v>15402</v>
      </c>
      <c r="XFD10145" t="s">
        <v>1552</v>
      </c>
    </row>
    <row r="10146" spans="16383:16384" x14ac:dyDescent="0.2">
      <c r="XFC10146" t="s">
        <v>15402</v>
      </c>
      <c r="XFD10146" t="s">
        <v>1553</v>
      </c>
    </row>
    <row r="10147" spans="16383:16384" x14ac:dyDescent="0.2">
      <c r="XFC10147" t="s">
        <v>15402</v>
      </c>
      <c r="XFD10147" t="s">
        <v>1554</v>
      </c>
    </row>
    <row r="10148" spans="16383:16384" x14ac:dyDescent="0.2">
      <c r="XFC10148" t="s">
        <v>15403</v>
      </c>
      <c r="XFD10148" t="s">
        <v>15067</v>
      </c>
    </row>
    <row r="10149" spans="16383:16384" x14ac:dyDescent="0.2">
      <c r="XFC10149" t="s">
        <v>15403</v>
      </c>
      <c r="XFD10149" t="s">
        <v>15066</v>
      </c>
    </row>
    <row r="10150" spans="16383:16384" x14ac:dyDescent="0.2">
      <c r="XFC10150" t="s">
        <v>15403</v>
      </c>
      <c r="XFD10150" t="s">
        <v>15065</v>
      </c>
    </row>
    <row r="10151" spans="16383:16384" x14ac:dyDescent="0.2">
      <c r="XFC10151" t="s">
        <v>15403</v>
      </c>
      <c r="XFD10151" t="s">
        <v>15064</v>
      </c>
    </row>
    <row r="10152" spans="16383:16384" x14ac:dyDescent="0.2">
      <c r="XFC10152" t="s">
        <v>15403</v>
      </c>
      <c r="XFD10152" t="s">
        <v>15063</v>
      </c>
    </row>
    <row r="10153" spans="16383:16384" x14ac:dyDescent="0.2">
      <c r="XFC10153" t="s">
        <v>15403</v>
      </c>
      <c r="XFD10153" t="s">
        <v>15062</v>
      </c>
    </row>
    <row r="10154" spans="16383:16384" x14ac:dyDescent="0.2">
      <c r="XFC10154" t="s">
        <v>15403</v>
      </c>
      <c r="XFD10154" t="s">
        <v>15061</v>
      </c>
    </row>
    <row r="10155" spans="16383:16384" x14ac:dyDescent="0.2">
      <c r="XFC10155" t="s">
        <v>15403</v>
      </c>
      <c r="XFD10155" t="s">
        <v>15060</v>
      </c>
    </row>
    <row r="10156" spans="16383:16384" x14ac:dyDescent="0.2">
      <c r="XFC10156" t="s">
        <v>15403</v>
      </c>
      <c r="XFD10156" t="s">
        <v>15059</v>
      </c>
    </row>
    <row r="10157" spans="16383:16384" x14ac:dyDescent="0.2">
      <c r="XFC10157" t="s">
        <v>15403</v>
      </c>
      <c r="XFD10157" t="s">
        <v>15058</v>
      </c>
    </row>
    <row r="10158" spans="16383:16384" x14ac:dyDescent="0.2">
      <c r="XFC10158" t="s">
        <v>15403</v>
      </c>
      <c r="XFD10158" t="s">
        <v>15057</v>
      </c>
    </row>
    <row r="10159" spans="16383:16384" x14ac:dyDescent="0.2">
      <c r="XFC10159" t="s">
        <v>15403</v>
      </c>
      <c r="XFD10159" t="s">
        <v>15056</v>
      </c>
    </row>
    <row r="10160" spans="16383:16384" x14ac:dyDescent="0.2">
      <c r="XFC10160" t="s">
        <v>15403</v>
      </c>
      <c r="XFD10160" t="s">
        <v>15055</v>
      </c>
    </row>
    <row r="10161" spans="16383:16384" x14ac:dyDescent="0.2">
      <c r="XFC10161" t="s">
        <v>15402</v>
      </c>
      <c r="XFD10161" t="s">
        <v>1555</v>
      </c>
    </row>
    <row r="10162" spans="16383:16384" x14ac:dyDescent="0.2">
      <c r="XFC10162" t="s">
        <v>15402</v>
      </c>
      <c r="XFD10162" t="s">
        <v>1556</v>
      </c>
    </row>
    <row r="10163" spans="16383:16384" x14ac:dyDescent="0.2">
      <c r="XFC10163" t="s">
        <v>15402</v>
      </c>
      <c r="XFD10163" t="s">
        <v>1557</v>
      </c>
    </row>
    <row r="10164" spans="16383:16384" x14ac:dyDescent="0.2">
      <c r="XFC10164" t="s">
        <v>15402</v>
      </c>
      <c r="XFD10164" t="s">
        <v>1558</v>
      </c>
    </row>
    <row r="10165" spans="16383:16384" x14ac:dyDescent="0.2">
      <c r="XFC10165" t="s">
        <v>15402</v>
      </c>
      <c r="XFD10165" t="s">
        <v>1559</v>
      </c>
    </row>
    <row r="10166" spans="16383:16384" x14ac:dyDescent="0.2">
      <c r="XFC10166" t="s">
        <v>15402</v>
      </c>
      <c r="XFD10166" t="s">
        <v>1560</v>
      </c>
    </row>
    <row r="10167" spans="16383:16384" x14ac:dyDescent="0.2">
      <c r="XFC10167" t="s">
        <v>15402</v>
      </c>
      <c r="XFD10167" t="s">
        <v>1561</v>
      </c>
    </row>
    <row r="10168" spans="16383:16384" x14ac:dyDescent="0.2">
      <c r="XFC10168" t="s">
        <v>15402</v>
      </c>
      <c r="XFD10168" t="s">
        <v>1562</v>
      </c>
    </row>
    <row r="10169" spans="16383:16384" x14ac:dyDescent="0.2">
      <c r="XFC10169" t="s">
        <v>15402</v>
      </c>
      <c r="XFD10169" t="s">
        <v>1563</v>
      </c>
    </row>
    <row r="10170" spans="16383:16384" x14ac:dyDescent="0.2">
      <c r="XFC10170" t="s">
        <v>15402</v>
      </c>
      <c r="XFD10170" t="s">
        <v>1564</v>
      </c>
    </row>
    <row r="10171" spans="16383:16384" x14ac:dyDescent="0.2">
      <c r="XFC10171" t="s">
        <v>15402</v>
      </c>
      <c r="XFD10171" t="s">
        <v>1565</v>
      </c>
    </row>
    <row r="10172" spans="16383:16384" x14ac:dyDescent="0.2">
      <c r="XFC10172" t="s">
        <v>15402</v>
      </c>
      <c r="XFD10172" t="s">
        <v>16489</v>
      </c>
    </row>
    <row r="10173" spans="16383:16384" x14ac:dyDescent="0.2">
      <c r="XFC10173" t="s">
        <v>15402</v>
      </c>
      <c r="XFD10173" t="s">
        <v>1566</v>
      </c>
    </row>
    <row r="10174" spans="16383:16384" x14ac:dyDescent="0.2">
      <c r="XFC10174" t="s">
        <v>15402</v>
      </c>
      <c r="XFD10174" t="s">
        <v>1567</v>
      </c>
    </row>
    <row r="10175" spans="16383:16384" x14ac:dyDescent="0.2">
      <c r="XFC10175" t="s">
        <v>15403</v>
      </c>
      <c r="XFD10175" t="s">
        <v>15054</v>
      </c>
    </row>
    <row r="10176" spans="16383:16384" x14ac:dyDescent="0.2">
      <c r="XFC10176" t="s">
        <v>15403</v>
      </c>
      <c r="XFD10176" t="s">
        <v>15053</v>
      </c>
    </row>
    <row r="10177" spans="16383:16384" x14ac:dyDescent="0.2">
      <c r="XFC10177" t="s">
        <v>15403</v>
      </c>
      <c r="XFD10177" t="s">
        <v>15052</v>
      </c>
    </row>
    <row r="10178" spans="16383:16384" x14ac:dyDescent="0.2">
      <c r="XFC10178" t="s">
        <v>15403</v>
      </c>
      <c r="XFD10178" t="s">
        <v>15051</v>
      </c>
    </row>
    <row r="10179" spans="16383:16384" x14ac:dyDescent="0.2">
      <c r="XFC10179" t="s">
        <v>15403</v>
      </c>
      <c r="XFD10179" t="s">
        <v>15050</v>
      </c>
    </row>
    <row r="10180" spans="16383:16384" x14ac:dyDescent="0.2">
      <c r="XFC10180" t="s">
        <v>15403</v>
      </c>
      <c r="XFD10180" t="s">
        <v>15049</v>
      </c>
    </row>
    <row r="10181" spans="16383:16384" x14ac:dyDescent="0.2">
      <c r="XFC10181" t="s">
        <v>15403</v>
      </c>
      <c r="XFD10181" t="s">
        <v>15048</v>
      </c>
    </row>
    <row r="10182" spans="16383:16384" x14ac:dyDescent="0.2">
      <c r="XFC10182" t="s">
        <v>15403</v>
      </c>
      <c r="XFD10182" t="s">
        <v>15047</v>
      </c>
    </row>
    <row r="10183" spans="16383:16384" x14ac:dyDescent="0.2">
      <c r="XFC10183" t="s">
        <v>15403</v>
      </c>
      <c r="XFD10183" t="s">
        <v>15046</v>
      </c>
    </row>
    <row r="10184" spans="16383:16384" x14ac:dyDescent="0.2">
      <c r="XFC10184" t="s">
        <v>15403</v>
      </c>
      <c r="XFD10184" t="s">
        <v>15045</v>
      </c>
    </row>
    <row r="10185" spans="16383:16384" x14ac:dyDescent="0.2">
      <c r="XFC10185" t="s">
        <v>15403</v>
      </c>
      <c r="XFD10185" t="s">
        <v>15044</v>
      </c>
    </row>
    <row r="10186" spans="16383:16384" x14ac:dyDescent="0.2">
      <c r="XFC10186" t="s">
        <v>15403</v>
      </c>
      <c r="XFD10186" t="s">
        <v>16578</v>
      </c>
    </row>
    <row r="10187" spans="16383:16384" x14ac:dyDescent="0.2">
      <c r="XFC10187" t="s">
        <v>15403</v>
      </c>
      <c r="XFD10187" t="s">
        <v>15043</v>
      </c>
    </row>
    <row r="10188" spans="16383:16384" x14ac:dyDescent="0.2">
      <c r="XFC10188" t="s">
        <v>15403</v>
      </c>
      <c r="XFD10188" t="s">
        <v>15042</v>
      </c>
    </row>
    <row r="10189" spans="16383:16384" x14ac:dyDescent="0.2">
      <c r="XFC10189" t="s">
        <v>15402</v>
      </c>
      <c r="XFD10189" t="s">
        <v>16490</v>
      </c>
    </row>
    <row r="10190" spans="16383:16384" x14ac:dyDescent="0.2">
      <c r="XFC10190" t="s">
        <v>15402</v>
      </c>
      <c r="XFD10190" t="s">
        <v>1568</v>
      </c>
    </row>
    <row r="10191" spans="16383:16384" x14ac:dyDescent="0.2">
      <c r="XFC10191" t="s">
        <v>15402</v>
      </c>
      <c r="XFD10191" t="s">
        <v>1569</v>
      </c>
    </row>
    <row r="10192" spans="16383:16384" x14ac:dyDescent="0.2">
      <c r="XFC10192" t="s">
        <v>15402</v>
      </c>
      <c r="XFD10192" t="s">
        <v>1570</v>
      </c>
    </row>
    <row r="10193" spans="16383:16384" x14ac:dyDescent="0.2">
      <c r="XFC10193" t="s">
        <v>15402</v>
      </c>
      <c r="XFD10193" t="s">
        <v>1571</v>
      </c>
    </row>
    <row r="10194" spans="16383:16384" x14ac:dyDescent="0.2">
      <c r="XFC10194" t="s">
        <v>15402</v>
      </c>
      <c r="XFD10194" t="s">
        <v>1572</v>
      </c>
    </row>
    <row r="10195" spans="16383:16384" x14ac:dyDescent="0.2">
      <c r="XFC10195" t="s">
        <v>15402</v>
      </c>
      <c r="XFD10195" t="s">
        <v>16491</v>
      </c>
    </row>
    <row r="10196" spans="16383:16384" x14ac:dyDescent="0.2">
      <c r="XFC10196" t="s">
        <v>15402</v>
      </c>
      <c r="XFD10196" t="s">
        <v>1573</v>
      </c>
    </row>
    <row r="10197" spans="16383:16384" x14ac:dyDescent="0.2">
      <c r="XFC10197" t="s">
        <v>15402</v>
      </c>
      <c r="XFD10197" t="s">
        <v>1574</v>
      </c>
    </row>
    <row r="10198" spans="16383:16384" x14ac:dyDescent="0.2">
      <c r="XFC10198" t="s">
        <v>15402</v>
      </c>
      <c r="XFD10198" t="s">
        <v>16492</v>
      </c>
    </row>
    <row r="10199" spans="16383:16384" x14ac:dyDescent="0.2">
      <c r="XFC10199" t="s">
        <v>15404</v>
      </c>
      <c r="XFD10199" t="s">
        <v>12219</v>
      </c>
    </row>
    <row r="10200" spans="16383:16384" x14ac:dyDescent="0.2">
      <c r="XFC10200" t="s">
        <v>15402</v>
      </c>
      <c r="XFD10200" t="s">
        <v>1575</v>
      </c>
    </row>
    <row r="10201" spans="16383:16384" x14ac:dyDescent="0.2">
      <c r="XFC10201" t="s">
        <v>15402</v>
      </c>
      <c r="XFD10201" t="s">
        <v>1576</v>
      </c>
    </row>
    <row r="10202" spans="16383:16384" x14ac:dyDescent="0.2">
      <c r="XFC10202" t="s">
        <v>15402</v>
      </c>
      <c r="XFD10202" t="s">
        <v>1577</v>
      </c>
    </row>
    <row r="10203" spans="16383:16384" x14ac:dyDescent="0.2">
      <c r="XFC10203" t="s">
        <v>15402</v>
      </c>
      <c r="XFD10203" t="s">
        <v>1578</v>
      </c>
    </row>
    <row r="10204" spans="16383:16384" x14ac:dyDescent="0.2">
      <c r="XFC10204" t="s">
        <v>15402</v>
      </c>
      <c r="XFD10204" t="s">
        <v>1579</v>
      </c>
    </row>
    <row r="10205" spans="16383:16384" x14ac:dyDescent="0.2">
      <c r="XFC10205" t="s">
        <v>15402</v>
      </c>
      <c r="XFD10205" t="s">
        <v>1580</v>
      </c>
    </row>
    <row r="10206" spans="16383:16384" x14ac:dyDescent="0.2">
      <c r="XFC10206" t="s">
        <v>15402</v>
      </c>
      <c r="XFD10206" t="s">
        <v>1581</v>
      </c>
    </row>
    <row r="10207" spans="16383:16384" x14ac:dyDescent="0.2">
      <c r="XFC10207" t="s">
        <v>15402</v>
      </c>
      <c r="XFD10207" t="s">
        <v>1582</v>
      </c>
    </row>
    <row r="10208" spans="16383:16384" x14ac:dyDescent="0.2">
      <c r="XFC10208" t="s">
        <v>15402</v>
      </c>
      <c r="XFD10208" t="s">
        <v>1583</v>
      </c>
    </row>
    <row r="10209" spans="16383:16384" x14ac:dyDescent="0.2">
      <c r="XFC10209" t="s">
        <v>15402</v>
      </c>
      <c r="XFD10209" t="s">
        <v>1584</v>
      </c>
    </row>
    <row r="10210" spans="16383:16384" x14ac:dyDescent="0.2">
      <c r="XFC10210" t="s">
        <v>15402</v>
      </c>
      <c r="XFD10210" t="s">
        <v>1585</v>
      </c>
    </row>
    <row r="10211" spans="16383:16384" x14ac:dyDescent="0.2">
      <c r="XFC10211" t="s">
        <v>15403</v>
      </c>
      <c r="XFD10211" t="s">
        <v>15041</v>
      </c>
    </row>
    <row r="10212" spans="16383:16384" x14ac:dyDescent="0.2">
      <c r="XFC10212" t="s">
        <v>15403</v>
      </c>
      <c r="XFD10212" t="s">
        <v>15040</v>
      </c>
    </row>
    <row r="10213" spans="16383:16384" x14ac:dyDescent="0.2">
      <c r="XFC10213" t="s">
        <v>15403</v>
      </c>
      <c r="XFD10213" t="s">
        <v>15039</v>
      </c>
    </row>
    <row r="10214" spans="16383:16384" x14ac:dyDescent="0.2">
      <c r="XFC10214" t="s">
        <v>15403</v>
      </c>
      <c r="XFD10214" t="s">
        <v>15038</v>
      </c>
    </row>
    <row r="10215" spans="16383:16384" x14ac:dyDescent="0.2">
      <c r="XFC10215" t="s">
        <v>15403</v>
      </c>
      <c r="XFD10215" t="s">
        <v>15037</v>
      </c>
    </row>
    <row r="10216" spans="16383:16384" x14ac:dyDescent="0.2">
      <c r="XFC10216" t="s">
        <v>15403</v>
      </c>
      <c r="XFD10216" t="s">
        <v>15036</v>
      </c>
    </row>
    <row r="10217" spans="16383:16384" x14ac:dyDescent="0.2">
      <c r="XFC10217" t="s">
        <v>15403</v>
      </c>
      <c r="XFD10217" t="s">
        <v>15035</v>
      </c>
    </row>
    <row r="10218" spans="16383:16384" x14ac:dyDescent="0.2">
      <c r="XFC10218" t="s">
        <v>15403</v>
      </c>
      <c r="XFD10218" t="s">
        <v>15034</v>
      </c>
    </row>
    <row r="10219" spans="16383:16384" x14ac:dyDescent="0.2">
      <c r="XFC10219" t="s">
        <v>15403</v>
      </c>
      <c r="XFD10219" t="s">
        <v>15033</v>
      </c>
    </row>
    <row r="10220" spans="16383:16384" x14ac:dyDescent="0.2">
      <c r="XFC10220" t="s">
        <v>15403</v>
      </c>
      <c r="XFD10220" t="s">
        <v>15032</v>
      </c>
    </row>
    <row r="10221" spans="16383:16384" x14ac:dyDescent="0.2">
      <c r="XFC10221" t="s">
        <v>15403</v>
      </c>
      <c r="XFD10221" t="s">
        <v>15031</v>
      </c>
    </row>
    <row r="10222" spans="16383:16384" x14ac:dyDescent="0.2">
      <c r="XFC10222" t="s">
        <v>15402</v>
      </c>
      <c r="XFD10222" t="s">
        <v>1586</v>
      </c>
    </row>
    <row r="10223" spans="16383:16384" x14ac:dyDescent="0.2">
      <c r="XFC10223" t="s">
        <v>15402</v>
      </c>
      <c r="XFD10223" t="s">
        <v>16493</v>
      </c>
    </row>
    <row r="10224" spans="16383:16384" x14ac:dyDescent="0.2">
      <c r="XFC10224" t="s">
        <v>15402</v>
      </c>
      <c r="XFD10224" t="s">
        <v>16494</v>
      </c>
    </row>
    <row r="10225" spans="16383:16384" x14ac:dyDescent="0.2">
      <c r="XFC10225" t="s">
        <v>15402</v>
      </c>
      <c r="XFD10225" t="s">
        <v>1587</v>
      </c>
    </row>
    <row r="10226" spans="16383:16384" x14ac:dyDescent="0.2">
      <c r="XFC10226" t="s">
        <v>15402</v>
      </c>
      <c r="XFD10226" t="s">
        <v>1588</v>
      </c>
    </row>
    <row r="10227" spans="16383:16384" x14ac:dyDescent="0.2">
      <c r="XFC10227" t="s">
        <v>15403</v>
      </c>
      <c r="XFD10227" t="s">
        <v>15030</v>
      </c>
    </row>
    <row r="10228" spans="16383:16384" x14ac:dyDescent="0.2">
      <c r="XFC10228" t="s">
        <v>15402</v>
      </c>
      <c r="XFD10228" t="s">
        <v>1589</v>
      </c>
    </row>
    <row r="10229" spans="16383:16384" x14ac:dyDescent="0.2">
      <c r="XFC10229" t="s">
        <v>15402</v>
      </c>
      <c r="XFD10229" t="s">
        <v>1590</v>
      </c>
    </row>
    <row r="10230" spans="16383:16384" x14ac:dyDescent="0.2">
      <c r="XFC10230" t="s">
        <v>15402</v>
      </c>
      <c r="XFD10230" t="s">
        <v>1591</v>
      </c>
    </row>
    <row r="10231" spans="16383:16384" x14ac:dyDescent="0.2">
      <c r="XFC10231" t="s">
        <v>15402</v>
      </c>
      <c r="XFD10231" t="s">
        <v>1592</v>
      </c>
    </row>
    <row r="10232" spans="16383:16384" x14ac:dyDescent="0.2">
      <c r="XFC10232" t="s">
        <v>15402</v>
      </c>
      <c r="XFD10232" t="s">
        <v>1593</v>
      </c>
    </row>
    <row r="10233" spans="16383:16384" x14ac:dyDescent="0.2">
      <c r="XFC10233" t="s">
        <v>15402</v>
      </c>
      <c r="XFD10233" t="s">
        <v>1594</v>
      </c>
    </row>
    <row r="10234" spans="16383:16384" x14ac:dyDescent="0.2">
      <c r="XFC10234" t="s">
        <v>15402</v>
      </c>
      <c r="XFD10234" t="s">
        <v>1595</v>
      </c>
    </row>
    <row r="10235" spans="16383:16384" x14ac:dyDescent="0.2">
      <c r="XFC10235" t="s">
        <v>15402</v>
      </c>
      <c r="XFD10235" t="s">
        <v>1596</v>
      </c>
    </row>
    <row r="10236" spans="16383:16384" x14ac:dyDescent="0.2">
      <c r="XFC10236" t="s">
        <v>15402</v>
      </c>
      <c r="XFD10236" t="s">
        <v>1597</v>
      </c>
    </row>
    <row r="10237" spans="16383:16384" x14ac:dyDescent="0.2">
      <c r="XFC10237" t="s">
        <v>15402</v>
      </c>
      <c r="XFD10237" t="s">
        <v>1598</v>
      </c>
    </row>
    <row r="10238" spans="16383:16384" x14ac:dyDescent="0.2">
      <c r="XFC10238" t="s">
        <v>15402</v>
      </c>
      <c r="XFD10238" t="s">
        <v>1599</v>
      </c>
    </row>
    <row r="10239" spans="16383:16384" x14ac:dyDescent="0.2">
      <c r="XFC10239" t="s">
        <v>15402</v>
      </c>
      <c r="XFD10239" t="s">
        <v>1600</v>
      </c>
    </row>
    <row r="10240" spans="16383:16384" x14ac:dyDescent="0.2">
      <c r="XFC10240" t="s">
        <v>15402</v>
      </c>
      <c r="XFD10240" t="s">
        <v>1601</v>
      </c>
    </row>
    <row r="10241" spans="16383:16384" x14ac:dyDescent="0.2">
      <c r="XFC10241" t="s">
        <v>15402</v>
      </c>
      <c r="XFD10241" t="s">
        <v>16495</v>
      </c>
    </row>
    <row r="10242" spans="16383:16384" x14ac:dyDescent="0.2">
      <c r="XFC10242" t="s">
        <v>15402</v>
      </c>
      <c r="XFD10242" t="s">
        <v>1602</v>
      </c>
    </row>
    <row r="10243" spans="16383:16384" x14ac:dyDescent="0.2">
      <c r="XFC10243" t="s">
        <v>15402</v>
      </c>
      <c r="XFD10243" t="s">
        <v>1603</v>
      </c>
    </row>
    <row r="10244" spans="16383:16384" x14ac:dyDescent="0.2">
      <c r="XFC10244" t="s">
        <v>15402</v>
      </c>
      <c r="XFD10244" t="s">
        <v>1604</v>
      </c>
    </row>
    <row r="10245" spans="16383:16384" x14ac:dyDescent="0.2">
      <c r="XFC10245" t="s">
        <v>15402</v>
      </c>
      <c r="XFD10245" t="s">
        <v>1605</v>
      </c>
    </row>
    <row r="10246" spans="16383:16384" x14ac:dyDescent="0.2">
      <c r="XFC10246" t="s">
        <v>15402</v>
      </c>
      <c r="XFD10246" t="s">
        <v>1606</v>
      </c>
    </row>
    <row r="10247" spans="16383:16384" x14ac:dyDescent="0.2">
      <c r="XFC10247" t="s">
        <v>15402</v>
      </c>
      <c r="XFD10247" t="s">
        <v>1607</v>
      </c>
    </row>
    <row r="10248" spans="16383:16384" x14ac:dyDescent="0.2">
      <c r="XFC10248" t="s">
        <v>15402</v>
      </c>
      <c r="XFD10248" t="s">
        <v>1608</v>
      </c>
    </row>
    <row r="10249" spans="16383:16384" x14ac:dyDescent="0.2">
      <c r="XFC10249" t="s">
        <v>15402</v>
      </c>
      <c r="XFD10249" t="s">
        <v>1609</v>
      </c>
    </row>
    <row r="10250" spans="16383:16384" x14ac:dyDescent="0.2">
      <c r="XFC10250" t="s">
        <v>15402</v>
      </c>
      <c r="XFD10250" t="s">
        <v>1610</v>
      </c>
    </row>
    <row r="10251" spans="16383:16384" x14ac:dyDescent="0.2">
      <c r="XFC10251" t="s">
        <v>15402</v>
      </c>
      <c r="XFD10251" t="s">
        <v>1611</v>
      </c>
    </row>
    <row r="10252" spans="16383:16384" x14ac:dyDescent="0.2">
      <c r="XFC10252" t="s">
        <v>15402</v>
      </c>
      <c r="XFD10252" t="s">
        <v>16496</v>
      </c>
    </row>
    <row r="10253" spans="16383:16384" x14ac:dyDescent="0.2">
      <c r="XFC10253" t="s">
        <v>15402</v>
      </c>
      <c r="XFD10253" t="s">
        <v>1612</v>
      </c>
    </row>
    <row r="10254" spans="16383:16384" x14ac:dyDescent="0.2">
      <c r="XFC10254" t="s">
        <v>15402</v>
      </c>
      <c r="XFD10254" t="s">
        <v>1613</v>
      </c>
    </row>
    <row r="10255" spans="16383:16384" x14ac:dyDescent="0.2">
      <c r="XFC10255" t="s">
        <v>15403</v>
      </c>
      <c r="XFD10255" t="s">
        <v>15029</v>
      </c>
    </row>
    <row r="10256" spans="16383:16384" x14ac:dyDescent="0.2">
      <c r="XFC10256" t="s">
        <v>15403</v>
      </c>
      <c r="XFD10256" t="s">
        <v>15028</v>
      </c>
    </row>
    <row r="10257" spans="16383:16384" x14ac:dyDescent="0.2">
      <c r="XFC10257" t="s">
        <v>15403</v>
      </c>
      <c r="XFD10257" t="s">
        <v>15027</v>
      </c>
    </row>
    <row r="10258" spans="16383:16384" x14ac:dyDescent="0.2">
      <c r="XFC10258" t="s">
        <v>15403</v>
      </c>
      <c r="XFD10258" t="s">
        <v>15026</v>
      </c>
    </row>
    <row r="10259" spans="16383:16384" x14ac:dyDescent="0.2">
      <c r="XFC10259" t="s">
        <v>15403</v>
      </c>
      <c r="XFD10259" t="s">
        <v>15025</v>
      </c>
    </row>
    <row r="10260" spans="16383:16384" x14ac:dyDescent="0.2">
      <c r="XFC10260" t="s">
        <v>15403</v>
      </c>
      <c r="XFD10260" t="s">
        <v>15024</v>
      </c>
    </row>
    <row r="10261" spans="16383:16384" x14ac:dyDescent="0.2">
      <c r="XFC10261" t="s">
        <v>15403</v>
      </c>
      <c r="XFD10261" t="s">
        <v>15023</v>
      </c>
    </row>
    <row r="10262" spans="16383:16384" x14ac:dyDescent="0.2">
      <c r="XFC10262" t="s">
        <v>15403</v>
      </c>
      <c r="XFD10262" t="s">
        <v>15022</v>
      </c>
    </row>
    <row r="10263" spans="16383:16384" x14ac:dyDescent="0.2">
      <c r="XFC10263" t="s">
        <v>15403</v>
      </c>
      <c r="XFD10263" t="s">
        <v>15021</v>
      </c>
    </row>
    <row r="10264" spans="16383:16384" x14ac:dyDescent="0.2">
      <c r="XFC10264" t="s">
        <v>15403</v>
      </c>
      <c r="XFD10264" t="s">
        <v>15020</v>
      </c>
    </row>
    <row r="10265" spans="16383:16384" x14ac:dyDescent="0.2">
      <c r="XFC10265" t="s">
        <v>15403</v>
      </c>
      <c r="XFD10265" t="s">
        <v>15019</v>
      </c>
    </row>
    <row r="10266" spans="16383:16384" x14ac:dyDescent="0.2">
      <c r="XFC10266" t="s">
        <v>15403</v>
      </c>
      <c r="XFD10266" t="s">
        <v>15018</v>
      </c>
    </row>
    <row r="10267" spans="16383:16384" x14ac:dyDescent="0.2">
      <c r="XFC10267" t="s">
        <v>15403</v>
      </c>
      <c r="XFD10267" t="s">
        <v>16579</v>
      </c>
    </row>
    <row r="10268" spans="16383:16384" x14ac:dyDescent="0.2">
      <c r="XFC10268" t="s">
        <v>15403</v>
      </c>
      <c r="XFD10268" t="s">
        <v>15017</v>
      </c>
    </row>
    <row r="10269" spans="16383:16384" x14ac:dyDescent="0.2">
      <c r="XFC10269" t="s">
        <v>15403</v>
      </c>
      <c r="XFD10269" t="s">
        <v>15016</v>
      </c>
    </row>
    <row r="10270" spans="16383:16384" x14ac:dyDescent="0.2">
      <c r="XFC10270" t="s">
        <v>15403</v>
      </c>
      <c r="XFD10270" t="s">
        <v>15015</v>
      </c>
    </row>
    <row r="10271" spans="16383:16384" x14ac:dyDescent="0.2">
      <c r="XFC10271" t="s">
        <v>15403</v>
      </c>
      <c r="XFD10271" t="s">
        <v>15014</v>
      </c>
    </row>
    <row r="10272" spans="16383:16384" x14ac:dyDescent="0.2">
      <c r="XFC10272" t="s">
        <v>15403</v>
      </c>
      <c r="XFD10272" t="s">
        <v>15013</v>
      </c>
    </row>
    <row r="10273" spans="16383:16384" x14ac:dyDescent="0.2">
      <c r="XFC10273" t="s">
        <v>15403</v>
      </c>
      <c r="XFD10273" t="s">
        <v>15012</v>
      </c>
    </row>
    <row r="10274" spans="16383:16384" x14ac:dyDescent="0.2">
      <c r="XFC10274" t="s">
        <v>15403</v>
      </c>
      <c r="XFD10274" t="s">
        <v>15011</v>
      </c>
    </row>
    <row r="10275" spans="16383:16384" x14ac:dyDescent="0.2">
      <c r="XFC10275" t="s">
        <v>15403</v>
      </c>
      <c r="XFD10275" t="s">
        <v>15010</v>
      </c>
    </row>
    <row r="10276" spans="16383:16384" x14ac:dyDescent="0.2">
      <c r="XFC10276" t="s">
        <v>15403</v>
      </c>
      <c r="XFD10276" t="s">
        <v>15009</v>
      </c>
    </row>
    <row r="10277" spans="16383:16384" x14ac:dyDescent="0.2">
      <c r="XFC10277" t="s">
        <v>15403</v>
      </c>
      <c r="XFD10277" t="s">
        <v>15008</v>
      </c>
    </row>
    <row r="10278" spans="16383:16384" x14ac:dyDescent="0.2">
      <c r="XFC10278" t="s">
        <v>15403</v>
      </c>
      <c r="XFD10278" t="s">
        <v>16580</v>
      </c>
    </row>
    <row r="10279" spans="16383:16384" x14ac:dyDescent="0.2">
      <c r="XFC10279" t="s">
        <v>15403</v>
      </c>
      <c r="XFD10279" t="s">
        <v>15007</v>
      </c>
    </row>
    <row r="10280" spans="16383:16384" x14ac:dyDescent="0.2">
      <c r="XFC10280" t="s">
        <v>15403</v>
      </c>
      <c r="XFD10280" t="s">
        <v>15006</v>
      </c>
    </row>
    <row r="10281" spans="16383:16384" x14ac:dyDescent="0.2">
      <c r="XFC10281" t="s">
        <v>15402</v>
      </c>
      <c r="XFD10281" t="s">
        <v>1614</v>
      </c>
    </row>
    <row r="10282" spans="16383:16384" x14ac:dyDescent="0.2">
      <c r="XFC10282" t="s">
        <v>15402</v>
      </c>
      <c r="XFD10282" t="s">
        <v>1615</v>
      </c>
    </row>
    <row r="10283" spans="16383:16384" x14ac:dyDescent="0.2">
      <c r="XFC10283" t="s">
        <v>15402</v>
      </c>
      <c r="XFD10283" t="s">
        <v>1616</v>
      </c>
    </row>
    <row r="10284" spans="16383:16384" x14ac:dyDescent="0.2">
      <c r="XFC10284" t="s">
        <v>15402</v>
      </c>
      <c r="XFD10284" t="s">
        <v>1617</v>
      </c>
    </row>
    <row r="10285" spans="16383:16384" x14ac:dyDescent="0.2">
      <c r="XFC10285" t="s">
        <v>15402</v>
      </c>
      <c r="XFD10285" t="s">
        <v>1618</v>
      </c>
    </row>
    <row r="10286" spans="16383:16384" x14ac:dyDescent="0.2">
      <c r="XFC10286" t="s">
        <v>15402</v>
      </c>
      <c r="XFD10286" t="s">
        <v>1619</v>
      </c>
    </row>
    <row r="10287" spans="16383:16384" x14ac:dyDescent="0.2">
      <c r="XFC10287" t="s">
        <v>15402</v>
      </c>
      <c r="XFD10287" t="s">
        <v>1620</v>
      </c>
    </row>
    <row r="10288" spans="16383:16384" x14ac:dyDescent="0.2">
      <c r="XFC10288" t="s">
        <v>15402</v>
      </c>
      <c r="XFD10288" t="s">
        <v>1621</v>
      </c>
    </row>
    <row r="10289" spans="16383:16384" x14ac:dyDescent="0.2">
      <c r="XFC10289" t="s">
        <v>15402</v>
      </c>
      <c r="XFD10289" t="s">
        <v>1622</v>
      </c>
    </row>
    <row r="10290" spans="16383:16384" x14ac:dyDescent="0.2">
      <c r="XFC10290" t="s">
        <v>15402</v>
      </c>
      <c r="XFD10290" t="s">
        <v>1623</v>
      </c>
    </row>
    <row r="10291" spans="16383:16384" x14ac:dyDescent="0.2">
      <c r="XFC10291" t="s">
        <v>15402</v>
      </c>
      <c r="XFD10291" t="s">
        <v>1624</v>
      </c>
    </row>
    <row r="10292" spans="16383:16384" x14ac:dyDescent="0.2">
      <c r="XFC10292" t="s">
        <v>15402</v>
      </c>
      <c r="XFD10292" t="s">
        <v>1625</v>
      </c>
    </row>
    <row r="10293" spans="16383:16384" x14ac:dyDescent="0.2">
      <c r="XFC10293" t="s">
        <v>15402</v>
      </c>
      <c r="XFD10293" t="s">
        <v>1626</v>
      </c>
    </row>
    <row r="10294" spans="16383:16384" x14ac:dyDescent="0.2">
      <c r="XFC10294" t="s">
        <v>15402</v>
      </c>
      <c r="XFD10294" t="s">
        <v>1627</v>
      </c>
    </row>
    <row r="10295" spans="16383:16384" x14ac:dyDescent="0.2">
      <c r="XFC10295" t="s">
        <v>15402</v>
      </c>
      <c r="XFD10295" t="s">
        <v>1628</v>
      </c>
    </row>
    <row r="10296" spans="16383:16384" x14ac:dyDescent="0.2">
      <c r="XFC10296" t="s">
        <v>15402</v>
      </c>
      <c r="XFD10296" t="s">
        <v>1629</v>
      </c>
    </row>
    <row r="10297" spans="16383:16384" x14ac:dyDescent="0.2">
      <c r="XFC10297" t="s">
        <v>15402</v>
      </c>
      <c r="XFD10297" t="s">
        <v>1630</v>
      </c>
    </row>
    <row r="10298" spans="16383:16384" x14ac:dyDescent="0.2">
      <c r="XFC10298" t="s">
        <v>15402</v>
      </c>
      <c r="XFD10298" t="s">
        <v>1631</v>
      </c>
    </row>
    <row r="10299" spans="16383:16384" x14ac:dyDescent="0.2">
      <c r="XFC10299" t="s">
        <v>15402</v>
      </c>
      <c r="XFD10299" t="s">
        <v>1632</v>
      </c>
    </row>
    <row r="10300" spans="16383:16384" x14ac:dyDescent="0.2">
      <c r="XFC10300" t="s">
        <v>15402</v>
      </c>
      <c r="XFD10300" t="s">
        <v>1633</v>
      </c>
    </row>
    <row r="10301" spans="16383:16384" x14ac:dyDescent="0.2">
      <c r="XFC10301" t="s">
        <v>15402</v>
      </c>
      <c r="XFD10301" t="s">
        <v>1634</v>
      </c>
    </row>
    <row r="10302" spans="16383:16384" x14ac:dyDescent="0.2">
      <c r="XFC10302" t="s">
        <v>15402</v>
      </c>
      <c r="XFD10302" t="s">
        <v>1635</v>
      </c>
    </row>
    <row r="10303" spans="16383:16384" x14ac:dyDescent="0.2">
      <c r="XFC10303" t="s">
        <v>15402</v>
      </c>
      <c r="XFD10303" t="s">
        <v>1636</v>
      </c>
    </row>
    <row r="10304" spans="16383:16384" x14ac:dyDescent="0.2">
      <c r="XFC10304" t="s">
        <v>15402</v>
      </c>
      <c r="XFD10304" t="s">
        <v>1637</v>
      </c>
    </row>
    <row r="10305" spans="16383:16384" x14ac:dyDescent="0.2">
      <c r="XFC10305" t="s">
        <v>15403</v>
      </c>
      <c r="XFD10305" t="s">
        <v>15005</v>
      </c>
    </row>
    <row r="10306" spans="16383:16384" x14ac:dyDescent="0.2">
      <c r="XFC10306" t="s">
        <v>15403</v>
      </c>
      <c r="XFD10306" t="s">
        <v>15004</v>
      </c>
    </row>
    <row r="10307" spans="16383:16384" x14ac:dyDescent="0.2">
      <c r="XFC10307" t="s">
        <v>15403</v>
      </c>
      <c r="XFD10307" t="s">
        <v>15003</v>
      </c>
    </row>
    <row r="10308" spans="16383:16384" x14ac:dyDescent="0.2">
      <c r="XFC10308" t="s">
        <v>15403</v>
      </c>
      <c r="XFD10308" t="s">
        <v>15002</v>
      </c>
    </row>
    <row r="10309" spans="16383:16384" x14ac:dyDescent="0.2">
      <c r="XFC10309" t="s">
        <v>15403</v>
      </c>
      <c r="XFD10309" t="s">
        <v>15001</v>
      </c>
    </row>
    <row r="10310" spans="16383:16384" x14ac:dyDescent="0.2">
      <c r="XFC10310" t="s">
        <v>15403</v>
      </c>
      <c r="XFD10310" t="s">
        <v>15000</v>
      </c>
    </row>
    <row r="10311" spans="16383:16384" x14ac:dyDescent="0.2">
      <c r="XFC10311" t="s">
        <v>15403</v>
      </c>
      <c r="XFD10311" t="s">
        <v>14999</v>
      </c>
    </row>
    <row r="10312" spans="16383:16384" x14ac:dyDescent="0.2">
      <c r="XFC10312" t="s">
        <v>15403</v>
      </c>
      <c r="XFD10312" t="s">
        <v>14998</v>
      </c>
    </row>
    <row r="10313" spans="16383:16384" x14ac:dyDescent="0.2">
      <c r="XFC10313" t="s">
        <v>15403</v>
      </c>
      <c r="XFD10313" t="s">
        <v>14997</v>
      </c>
    </row>
    <row r="10314" spans="16383:16384" x14ac:dyDescent="0.2">
      <c r="XFC10314" t="s">
        <v>15403</v>
      </c>
      <c r="XFD10314" t="s">
        <v>14996</v>
      </c>
    </row>
    <row r="10315" spans="16383:16384" x14ac:dyDescent="0.2">
      <c r="XFC10315" t="s">
        <v>15403</v>
      </c>
      <c r="XFD10315" t="s">
        <v>14995</v>
      </c>
    </row>
    <row r="10316" spans="16383:16384" x14ac:dyDescent="0.2">
      <c r="XFC10316" t="s">
        <v>15403</v>
      </c>
      <c r="XFD10316" t="s">
        <v>14994</v>
      </c>
    </row>
    <row r="10317" spans="16383:16384" x14ac:dyDescent="0.2">
      <c r="XFC10317" t="s">
        <v>15403</v>
      </c>
      <c r="XFD10317" t="s">
        <v>14993</v>
      </c>
    </row>
    <row r="10318" spans="16383:16384" x14ac:dyDescent="0.2">
      <c r="XFC10318" t="s">
        <v>15403</v>
      </c>
      <c r="XFD10318" t="s">
        <v>14992</v>
      </c>
    </row>
    <row r="10319" spans="16383:16384" x14ac:dyDescent="0.2">
      <c r="XFC10319" t="s">
        <v>15403</v>
      </c>
      <c r="XFD10319" t="s">
        <v>14991</v>
      </c>
    </row>
    <row r="10320" spans="16383:16384" x14ac:dyDescent="0.2">
      <c r="XFC10320" t="s">
        <v>15403</v>
      </c>
      <c r="XFD10320" t="s">
        <v>14990</v>
      </c>
    </row>
    <row r="10321" spans="16383:16384" x14ac:dyDescent="0.2">
      <c r="XFC10321" t="s">
        <v>15403</v>
      </c>
      <c r="XFD10321" t="s">
        <v>14989</v>
      </c>
    </row>
    <row r="10322" spans="16383:16384" x14ac:dyDescent="0.2">
      <c r="XFC10322" t="s">
        <v>15403</v>
      </c>
      <c r="XFD10322" t="s">
        <v>14988</v>
      </c>
    </row>
    <row r="10323" spans="16383:16384" x14ac:dyDescent="0.2">
      <c r="XFC10323" t="s">
        <v>15403</v>
      </c>
      <c r="XFD10323" t="s">
        <v>14987</v>
      </c>
    </row>
    <row r="10324" spans="16383:16384" x14ac:dyDescent="0.2">
      <c r="XFC10324" t="s">
        <v>15403</v>
      </c>
      <c r="XFD10324" t="s">
        <v>14986</v>
      </c>
    </row>
    <row r="10325" spans="16383:16384" x14ac:dyDescent="0.2">
      <c r="XFC10325" t="s">
        <v>15403</v>
      </c>
      <c r="XFD10325" t="s">
        <v>14985</v>
      </c>
    </row>
    <row r="10326" spans="16383:16384" x14ac:dyDescent="0.2">
      <c r="XFC10326" t="s">
        <v>15403</v>
      </c>
      <c r="XFD10326" t="s">
        <v>14984</v>
      </c>
    </row>
    <row r="10327" spans="16383:16384" x14ac:dyDescent="0.2">
      <c r="XFC10327" t="s">
        <v>15403</v>
      </c>
      <c r="XFD10327" t="s">
        <v>14983</v>
      </c>
    </row>
    <row r="10328" spans="16383:16384" x14ac:dyDescent="0.2">
      <c r="XFC10328" t="s">
        <v>15403</v>
      </c>
      <c r="XFD10328" t="s">
        <v>14982</v>
      </c>
    </row>
    <row r="10329" spans="16383:16384" x14ac:dyDescent="0.2">
      <c r="XFC10329" t="s">
        <v>15404</v>
      </c>
      <c r="XFD10329" t="s">
        <v>7267</v>
      </c>
    </row>
    <row r="10330" spans="16383:16384" x14ac:dyDescent="0.2">
      <c r="XFC10330" t="s">
        <v>15404</v>
      </c>
      <c r="XFD10330" t="s">
        <v>7269</v>
      </c>
    </row>
    <row r="10331" spans="16383:16384" x14ac:dyDescent="0.2">
      <c r="XFC10331" t="s">
        <v>15404</v>
      </c>
      <c r="XFD10331" t="s">
        <v>7271</v>
      </c>
    </row>
    <row r="10332" spans="16383:16384" x14ac:dyDescent="0.2">
      <c r="XFC10332" t="s">
        <v>15404</v>
      </c>
      <c r="XFD10332" t="s">
        <v>11262</v>
      </c>
    </row>
    <row r="10333" spans="16383:16384" x14ac:dyDescent="0.2">
      <c r="XFC10333" t="s">
        <v>15404</v>
      </c>
      <c r="XFD10333" t="s">
        <v>11264</v>
      </c>
    </row>
    <row r="10334" spans="16383:16384" x14ac:dyDescent="0.2">
      <c r="XFC10334" t="s">
        <v>15404</v>
      </c>
      <c r="XFD10334" t="s">
        <v>18493</v>
      </c>
    </row>
    <row r="10335" spans="16383:16384" x14ac:dyDescent="0.2">
      <c r="XFC10335" t="s">
        <v>15404</v>
      </c>
      <c r="XFD10335" t="s">
        <v>11266</v>
      </c>
    </row>
    <row r="10336" spans="16383:16384" x14ac:dyDescent="0.2">
      <c r="XFC10336" t="s">
        <v>15404</v>
      </c>
      <c r="XFD10336" t="s">
        <v>5977</v>
      </c>
    </row>
    <row r="10337" spans="16383:16384" x14ac:dyDescent="0.2">
      <c r="XFC10337" t="s">
        <v>15404</v>
      </c>
      <c r="XFD10337" t="s">
        <v>5980</v>
      </c>
    </row>
    <row r="10338" spans="16383:16384" x14ac:dyDescent="0.2">
      <c r="XFC10338" t="s">
        <v>15404</v>
      </c>
      <c r="XFD10338" t="s">
        <v>5982</v>
      </c>
    </row>
    <row r="10339" spans="16383:16384" x14ac:dyDescent="0.2">
      <c r="XFC10339" t="s">
        <v>15404</v>
      </c>
      <c r="XFD10339" t="s">
        <v>5984</v>
      </c>
    </row>
    <row r="10340" spans="16383:16384" x14ac:dyDescent="0.2">
      <c r="XFC10340" t="s">
        <v>15404</v>
      </c>
      <c r="XFD10340" t="s">
        <v>5986</v>
      </c>
    </row>
    <row r="10341" spans="16383:16384" x14ac:dyDescent="0.2">
      <c r="XFC10341" t="s">
        <v>15404</v>
      </c>
      <c r="XFD10341" t="s">
        <v>5988</v>
      </c>
    </row>
    <row r="10342" spans="16383:16384" x14ac:dyDescent="0.2">
      <c r="XFC10342" t="s">
        <v>15404</v>
      </c>
      <c r="XFD10342" t="s">
        <v>5990</v>
      </c>
    </row>
    <row r="10343" spans="16383:16384" x14ac:dyDescent="0.2">
      <c r="XFC10343" t="s">
        <v>15404</v>
      </c>
      <c r="XFD10343" t="s">
        <v>5992</v>
      </c>
    </row>
    <row r="10344" spans="16383:16384" x14ac:dyDescent="0.2">
      <c r="XFC10344" t="s">
        <v>15404</v>
      </c>
      <c r="XFD10344" t="s">
        <v>5994</v>
      </c>
    </row>
    <row r="10345" spans="16383:16384" x14ac:dyDescent="0.2">
      <c r="XFC10345" t="s">
        <v>15404</v>
      </c>
      <c r="XFD10345" t="s">
        <v>5996</v>
      </c>
    </row>
    <row r="10346" spans="16383:16384" x14ac:dyDescent="0.2">
      <c r="XFC10346" t="s">
        <v>15404</v>
      </c>
      <c r="XFD10346" t="s">
        <v>5998</v>
      </c>
    </row>
    <row r="10347" spans="16383:16384" x14ac:dyDescent="0.2">
      <c r="XFC10347" t="s">
        <v>15404</v>
      </c>
      <c r="XFD10347" t="s">
        <v>6000</v>
      </c>
    </row>
    <row r="10348" spans="16383:16384" x14ac:dyDescent="0.2">
      <c r="XFC10348" t="s">
        <v>15404</v>
      </c>
      <c r="XFD10348" t="s">
        <v>6002</v>
      </c>
    </row>
    <row r="10349" spans="16383:16384" x14ac:dyDescent="0.2">
      <c r="XFC10349" t="s">
        <v>15404</v>
      </c>
      <c r="XFD10349" t="s">
        <v>6004</v>
      </c>
    </row>
    <row r="10350" spans="16383:16384" x14ac:dyDescent="0.2">
      <c r="XFC10350" t="s">
        <v>15404</v>
      </c>
      <c r="XFD10350" t="s">
        <v>6006</v>
      </c>
    </row>
    <row r="10351" spans="16383:16384" x14ac:dyDescent="0.2">
      <c r="XFC10351" t="s">
        <v>15404</v>
      </c>
      <c r="XFD10351" t="s">
        <v>6008</v>
      </c>
    </row>
    <row r="10352" spans="16383:16384" x14ac:dyDescent="0.2">
      <c r="XFC10352" t="s">
        <v>15404</v>
      </c>
      <c r="XFD10352" t="s">
        <v>6010</v>
      </c>
    </row>
    <row r="10353" spans="16383:16384" x14ac:dyDescent="0.2">
      <c r="XFC10353" t="s">
        <v>15404</v>
      </c>
      <c r="XFD10353" t="s">
        <v>6012</v>
      </c>
    </row>
    <row r="10354" spans="16383:16384" x14ac:dyDescent="0.2">
      <c r="XFC10354" t="s">
        <v>15404</v>
      </c>
      <c r="XFD10354" t="s">
        <v>6014</v>
      </c>
    </row>
    <row r="10355" spans="16383:16384" x14ac:dyDescent="0.2">
      <c r="XFC10355" t="s">
        <v>15404</v>
      </c>
      <c r="XFD10355" t="s">
        <v>6016</v>
      </c>
    </row>
    <row r="10356" spans="16383:16384" x14ac:dyDescent="0.2">
      <c r="XFC10356" t="s">
        <v>15404</v>
      </c>
      <c r="XFD10356" t="s">
        <v>6019</v>
      </c>
    </row>
    <row r="10357" spans="16383:16384" x14ac:dyDescent="0.2">
      <c r="XFC10357" t="s">
        <v>15404</v>
      </c>
      <c r="XFD10357" t="s">
        <v>6021</v>
      </c>
    </row>
    <row r="10358" spans="16383:16384" x14ac:dyDescent="0.2">
      <c r="XFC10358" t="s">
        <v>15404</v>
      </c>
      <c r="XFD10358" t="s">
        <v>6023</v>
      </c>
    </row>
    <row r="10359" spans="16383:16384" x14ac:dyDescent="0.2">
      <c r="XFC10359" t="s">
        <v>15404</v>
      </c>
      <c r="XFD10359" t="s">
        <v>10162</v>
      </c>
    </row>
    <row r="10360" spans="16383:16384" x14ac:dyDescent="0.2">
      <c r="XFC10360" t="s">
        <v>15404</v>
      </c>
      <c r="XFD10360" t="s">
        <v>10164</v>
      </c>
    </row>
    <row r="10361" spans="16383:16384" x14ac:dyDescent="0.2">
      <c r="XFC10361" t="s">
        <v>15404</v>
      </c>
      <c r="XFD10361" t="s">
        <v>11268</v>
      </c>
    </row>
    <row r="10362" spans="16383:16384" x14ac:dyDescent="0.2">
      <c r="XFC10362" t="s">
        <v>15404</v>
      </c>
      <c r="XFD10362" t="s">
        <v>9512</v>
      </c>
    </row>
    <row r="10363" spans="16383:16384" x14ac:dyDescent="0.2">
      <c r="XFC10363" t="s">
        <v>15404</v>
      </c>
      <c r="XFD10363" t="s">
        <v>9513</v>
      </c>
    </row>
    <row r="10364" spans="16383:16384" x14ac:dyDescent="0.2">
      <c r="XFC10364" t="s">
        <v>15404</v>
      </c>
      <c r="XFD10364" t="s">
        <v>9674</v>
      </c>
    </row>
    <row r="10365" spans="16383:16384" x14ac:dyDescent="0.2">
      <c r="XFC10365" t="s">
        <v>15404</v>
      </c>
      <c r="XFD10365" t="s">
        <v>9514</v>
      </c>
    </row>
    <row r="10366" spans="16383:16384" x14ac:dyDescent="0.2">
      <c r="XFC10366" t="s">
        <v>15404</v>
      </c>
      <c r="XFD10366" t="s">
        <v>9515</v>
      </c>
    </row>
    <row r="10367" spans="16383:16384" x14ac:dyDescent="0.2">
      <c r="XFC10367" t="s">
        <v>15404</v>
      </c>
      <c r="XFD10367" t="s">
        <v>9516</v>
      </c>
    </row>
    <row r="10368" spans="16383:16384" x14ac:dyDescent="0.2">
      <c r="XFC10368" t="s">
        <v>15404</v>
      </c>
      <c r="XFD10368" t="s">
        <v>9517</v>
      </c>
    </row>
    <row r="10369" spans="16383:16384" x14ac:dyDescent="0.2">
      <c r="XFC10369" t="s">
        <v>15404</v>
      </c>
      <c r="XFD10369" t="s">
        <v>9518</v>
      </c>
    </row>
    <row r="10370" spans="16383:16384" x14ac:dyDescent="0.2">
      <c r="XFC10370" t="s">
        <v>15404</v>
      </c>
      <c r="XFD10370" t="s">
        <v>9519</v>
      </c>
    </row>
    <row r="10371" spans="16383:16384" x14ac:dyDescent="0.2">
      <c r="XFC10371" t="s">
        <v>15404</v>
      </c>
      <c r="XFD10371" t="s">
        <v>9520</v>
      </c>
    </row>
    <row r="10372" spans="16383:16384" x14ac:dyDescent="0.2">
      <c r="XFC10372" t="s">
        <v>15404</v>
      </c>
      <c r="XFD10372" t="s">
        <v>9521</v>
      </c>
    </row>
    <row r="10373" spans="16383:16384" x14ac:dyDescent="0.2">
      <c r="XFC10373" t="s">
        <v>15404</v>
      </c>
      <c r="XFD10373" t="s">
        <v>9522</v>
      </c>
    </row>
    <row r="10374" spans="16383:16384" x14ac:dyDescent="0.2">
      <c r="XFC10374" t="s">
        <v>15404</v>
      </c>
      <c r="XFD10374" t="s">
        <v>9523</v>
      </c>
    </row>
    <row r="10375" spans="16383:16384" x14ac:dyDescent="0.2">
      <c r="XFC10375" t="s">
        <v>15404</v>
      </c>
      <c r="XFD10375" t="s">
        <v>9675</v>
      </c>
    </row>
    <row r="10376" spans="16383:16384" x14ac:dyDescent="0.2">
      <c r="XFC10376" t="s">
        <v>15404</v>
      </c>
      <c r="XFD10376" t="s">
        <v>9676</v>
      </c>
    </row>
    <row r="10377" spans="16383:16384" x14ac:dyDescent="0.2">
      <c r="XFC10377" t="s">
        <v>15404</v>
      </c>
      <c r="XFD10377" t="s">
        <v>9524</v>
      </c>
    </row>
    <row r="10378" spans="16383:16384" x14ac:dyDescent="0.2">
      <c r="XFC10378" t="s">
        <v>15404</v>
      </c>
      <c r="XFD10378" t="s">
        <v>9679</v>
      </c>
    </row>
    <row r="10379" spans="16383:16384" x14ac:dyDescent="0.2">
      <c r="XFC10379" t="s">
        <v>15404</v>
      </c>
      <c r="XFD10379" t="s">
        <v>9525</v>
      </c>
    </row>
    <row r="10380" spans="16383:16384" x14ac:dyDescent="0.2">
      <c r="XFC10380" t="s">
        <v>15404</v>
      </c>
      <c r="XFD10380" t="s">
        <v>9526</v>
      </c>
    </row>
    <row r="10381" spans="16383:16384" x14ac:dyDescent="0.2">
      <c r="XFC10381" t="s">
        <v>15404</v>
      </c>
      <c r="XFD10381" t="s">
        <v>9527</v>
      </c>
    </row>
    <row r="10382" spans="16383:16384" x14ac:dyDescent="0.2">
      <c r="XFC10382" t="s">
        <v>15404</v>
      </c>
      <c r="XFD10382" t="s">
        <v>9680</v>
      </c>
    </row>
    <row r="10383" spans="16383:16384" x14ac:dyDescent="0.2">
      <c r="XFC10383" t="s">
        <v>15404</v>
      </c>
      <c r="XFD10383" t="s">
        <v>9528</v>
      </c>
    </row>
    <row r="10384" spans="16383:16384" x14ac:dyDescent="0.2">
      <c r="XFC10384" t="s">
        <v>15404</v>
      </c>
      <c r="XFD10384" t="s">
        <v>9529</v>
      </c>
    </row>
    <row r="10385" spans="16383:16384" x14ac:dyDescent="0.2">
      <c r="XFC10385" t="s">
        <v>15404</v>
      </c>
      <c r="XFD10385" t="s">
        <v>9530</v>
      </c>
    </row>
    <row r="10386" spans="16383:16384" x14ac:dyDescent="0.2">
      <c r="XFC10386" t="s">
        <v>15404</v>
      </c>
      <c r="XFD10386" t="s">
        <v>9531</v>
      </c>
    </row>
    <row r="10387" spans="16383:16384" x14ac:dyDescent="0.2">
      <c r="XFC10387" t="s">
        <v>15404</v>
      </c>
      <c r="XFD10387" t="s">
        <v>9532</v>
      </c>
    </row>
    <row r="10388" spans="16383:16384" x14ac:dyDescent="0.2">
      <c r="XFC10388" t="s">
        <v>15404</v>
      </c>
      <c r="XFD10388" t="s">
        <v>9681</v>
      </c>
    </row>
    <row r="10389" spans="16383:16384" x14ac:dyDescent="0.2">
      <c r="XFC10389" t="s">
        <v>15404</v>
      </c>
      <c r="XFD10389" t="s">
        <v>9533</v>
      </c>
    </row>
    <row r="10390" spans="16383:16384" x14ac:dyDescent="0.2">
      <c r="XFC10390" t="s">
        <v>15404</v>
      </c>
      <c r="XFD10390" t="s">
        <v>9534</v>
      </c>
    </row>
    <row r="10391" spans="16383:16384" x14ac:dyDescent="0.2">
      <c r="XFC10391" t="s">
        <v>15404</v>
      </c>
      <c r="XFD10391" t="s">
        <v>9682</v>
      </c>
    </row>
    <row r="10392" spans="16383:16384" x14ac:dyDescent="0.2">
      <c r="XFC10392" t="s">
        <v>15404</v>
      </c>
      <c r="XFD10392" t="s">
        <v>9683</v>
      </c>
    </row>
    <row r="10393" spans="16383:16384" x14ac:dyDescent="0.2">
      <c r="XFC10393" t="s">
        <v>15404</v>
      </c>
      <c r="XFD10393" t="s">
        <v>9535</v>
      </c>
    </row>
    <row r="10394" spans="16383:16384" x14ac:dyDescent="0.2">
      <c r="XFC10394" t="s">
        <v>15404</v>
      </c>
      <c r="XFD10394" t="s">
        <v>9685</v>
      </c>
    </row>
    <row r="10395" spans="16383:16384" x14ac:dyDescent="0.2">
      <c r="XFC10395" t="s">
        <v>15404</v>
      </c>
      <c r="XFD10395" t="s">
        <v>9536</v>
      </c>
    </row>
    <row r="10396" spans="16383:16384" x14ac:dyDescent="0.2">
      <c r="XFC10396" t="s">
        <v>15404</v>
      </c>
      <c r="XFD10396" t="s">
        <v>9537</v>
      </c>
    </row>
    <row r="10397" spans="16383:16384" x14ac:dyDescent="0.2">
      <c r="XFC10397" t="s">
        <v>15404</v>
      </c>
      <c r="XFD10397" t="s">
        <v>9538</v>
      </c>
    </row>
    <row r="10398" spans="16383:16384" x14ac:dyDescent="0.2">
      <c r="XFC10398" t="s">
        <v>15404</v>
      </c>
      <c r="XFD10398" t="s">
        <v>9539</v>
      </c>
    </row>
    <row r="10399" spans="16383:16384" x14ac:dyDescent="0.2">
      <c r="XFC10399" t="s">
        <v>15404</v>
      </c>
      <c r="XFD10399" t="s">
        <v>9686</v>
      </c>
    </row>
    <row r="10400" spans="16383:16384" x14ac:dyDescent="0.2">
      <c r="XFC10400" t="s">
        <v>15404</v>
      </c>
      <c r="XFD10400" t="s">
        <v>9540</v>
      </c>
    </row>
    <row r="10401" spans="16383:16384" x14ac:dyDescent="0.2">
      <c r="XFC10401" t="s">
        <v>15404</v>
      </c>
      <c r="XFD10401" t="s">
        <v>9541</v>
      </c>
    </row>
    <row r="10402" spans="16383:16384" x14ac:dyDescent="0.2">
      <c r="XFC10402" t="s">
        <v>15404</v>
      </c>
      <c r="XFD10402" t="s">
        <v>9542</v>
      </c>
    </row>
    <row r="10403" spans="16383:16384" x14ac:dyDescent="0.2">
      <c r="XFC10403" t="s">
        <v>15404</v>
      </c>
      <c r="XFD10403" t="s">
        <v>9687</v>
      </c>
    </row>
    <row r="10404" spans="16383:16384" x14ac:dyDescent="0.2">
      <c r="XFC10404" t="s">
        <v>15404</v>
      </c>
      <c r="XFD10404" t="s">
        <v>9543</v>
      </c>
    </row>
    <row r="10405" spans="16383:16384" x14ac:dyDescent="0.2">
      <c r="XFC10405" t="s">
        <v>15404</v>
      </c>
      <c r="XFD10405" t="s">
        <v>9544</v>
      </c>
    </row>
    <row r="10406" spans="16383:16384" x14ac:dyDescent="0.2">
      <c r="XFC10406" t="s">
        <v>15404</v>
      </c>
      <c r="XFD10406" t="s">
        <v>9688</v>
      </c>
    </row>
    <row r="10407" spans="16383:16384" x14ac:dyDescent="0.2">
      <c r="XFC10407" t="s">
        <v>15404</v>
      </c>
      <c r="XFD10407" t="s">
        <v>9545</v>
      </c>
    </row>
    <row r="10408" spans="16383:16384" x14ac:dyDescent="0.2">
      <c r="XFC10408" t="s">
        <v>15404</v>
      </c>
      <c r="XFD10408" t="s">
        <v>9546</v>
      </c>
    </row>
    <row r="10409" spans="16383:16384" x14ac:dyDescent="0.2">
      <c r="XFC10409" t="s">
        <v>15404</v>
      </c>
      <c r="XFD10409" t="s">
        <v>9689</v>
      </c>
    </row>
    <row r="10410" spans="16383:16384" x14ac:dyDescent="0.2">
      <c r="XFC10410" t="s">
        <v>15404</v>
      </c>
      <c r="XFD10410" t="s">
        <v>9690</v>
      </c>
    </row>
    <row r="10411" spans="16383:16384" x14ac:dyDescent="0.2">
      <c r="XFC10411" t="s">
        <v>15404</v>
      </c>
      <c r="XFD10411" t="s">
        <v>9547</v>
      </c>
    </row>
    <row r="10412" spans="16383:16384" x14ac:dyDescent="0.2">
      <c r="XFC10412" t="s">
        <v>15404</v>
      </c>
      <c r="XFD10412" t="s">
        <v>9692</v>
      </c>
    </row>
    <row r="10413" spans="16383:16384" x14ac:dyDescent="0.2">
      <c r="XFC10413" t="s">
        <v>15404</v>
      </c>
      <c r="XFD10413" t="s">
        <v>9548</v>
      </c>
    </row>
    <row r="10414" spans="16383:16384" x14ac:dyDescent="0.2">
      <c r="XFC10414" t="s">
        <v>15404</v>
      </c>
      <c r="XFD10414" t="s">
        <v>9549</v>
      </c>
    </row>
    <row r="10415" spans="16383:16384" x14ac:dyDescent="0.2">
      <c r="XFC10415" t="s">
        <v>15404</v>
      </c>
      <c r="XFD10415" t="s">
        <v>9550</v>
      </c>
    </row>
    <row r="10416" spans="16383:16384" x14ac:dyDescent="0.2">
      <c r="XFC10416" t="s">
        <v>15404</v>
      </c>
      <c r="XFD10416" t="s">
        <v>9551</v>
      </c>
    </row>
    <row r="10417" spans="16383:16384" x14ac:dyDescent="0.2">
      <c r="XFC10417" t="s">
        <v>15404</v>
      </c>
      <c r="XFD10417" t="s">
        <v>9693</v>
      </c>
    </row>
    <row r="10418" spans="16383:16384" x14ac:dyDescent="0.2">
      <c r="XFC10418" t="s">
        <v>15404</v>
      </c>
      <c r="XFD10418" t="s">
        <v>9552</v>
      </c>
    </row>
    <row r="10419" spans="16383:16384" x14ac:dyDescent="0.2">
      <c r="XFC10419" t="s">
        <v>15404</v>
      </c>
      <c r="XFD10419" t="s">
        <v>9553</v>
      </c>
    </row>
    <row r="10420" spans="16383:16384" x14ac:dyDescent="0.2">
      <c r="XFC10420" t="s">
        <v>15404</v>
      </c>
      <c r="XFD10420" t="s">
        <v>9554</v>
      </c>
    </row>
    <row r="10421" spans="16383:16384" x14ac:dyDescent="0.2">
      <c r="XFC10421" t="s">
        <v>15404</v>
      </c>
      <c r="XFD10421" t="s">
        <v>9555</v>
      </c>
    </row>
    <row r="10422" spans="16383:16384" x14ac:dyDescent="0.2">
      <c r="XFC10422" t="s">
        <v>15404</v>
      </c>
      <c r="XFD10422" t="s">
        <v>9556</v>
      </c>
    </row>
    <row r="10423" spans="16383:16384" x14ac:dyDescent="0.2">
      <c r="XFC10423" t="s">
        <v>15404</v>
      </c>
      <c r="XFD10423" t="s">
        <v>9694</v>
      </c>
    </row>
    <row r="10424" spans="16383:16384" x14ac:dyDescent="0.2">
      <c r="XFC10424" t="s">
        <v>15404</v>
      </c>
      <c r="XFD10424" t="s">
        <v>9557</v>
      </c>
    </row>
    <row r="10425" spans="16383:16384" x14ac:dyDescent="0.2">
      <c r="XFC10425" t="s">
        <v>15404</v>
      </c>
      <c r="XFD10425" t="s">
        <v>9558</v>
      </c>
    </row>
    <row r="10426" spans="16383:16384" x14ac:dyDescent="0.2">
      <c r="XFC10426" t="s">
        <v>15404</v>
      </c>
      <c r="XFD10426" t="s">
        <v>18137</v>
      </c>
    </row>
    <row r="10427" spans="16383:16384" x14ac:dyDescent="0.2">
      <c r="XFC10427" t="s">
        <v>15404</v>
      </c>
      <c r="XFD10427" t="s">
        <v>9559</v>
      </c>
    </row>
    <row r="10428" spans="16383:16384" x14ac:dyDescent="0.2">
      <c r="XFC10428" t="s">
        <v>15404</v>
      </c>
      <c r="XFD10428" t="s">
        <v>9560</v>
      </c>
    </row>
    <row r="10429" spans="16383:16384" x14ac:dyDescent="0.2">
      <c r="XFC10429" t="s">
        <v>15404</v>
      </c>
      <c r="XFD10429" t="s">
        <v>9561</v>
      </c>
    </row>
    <row r="10430" spans="16383:16384" x14ac:dyDescent="0.2">
      <c r="XFC10430" t="s">
        <v>15404</v>
      </c>
      <c r="XFD10430" t="s">
        <v>9562</v>
      </c>
    </row>
    <row r="10431" spans="16383:16384" x14ac:dyDescent="0.2">
      <c r="XFC10431" t="s">
        <v>15404</v>
      </c>
      <c r="XFD10431" t="s">
        <v>9563</v>
      </c>
    </row>
    <row r="10432" spans="16383:16384" x14ac:dyDescent="0.2">
      <c r="XFC10432" t="s">
        <v>15404</v>
      </c>
      <c r="XFD10432" t="s">
        <v>9564</v>
      </c>
    </row>
    <row r="10433" spans="16383:16384" x14ac:dyDescent="0.2">
      <c r="XFC10433" t="s">
        <v>15404</v>
      </c>
      <c r="XFD10433" t="s">
        <v>9565</v>
      </c>
    </row>
    <row r="10434" spans="16383:16384" x14ac:dyDescent="0.2">
      <c r="XFC10434" t="s">
        <v>15404</v>
      </c>
      <c r="XFD10434" t="s">
        <v>9566</v>
      </c>
    </row>
    <row r="10435" spans="16383:16384" x14ac:dyDescent="0.2">
      <c r="XFC10435" t="s">
        <v>15404</v>
      </c>
      <c r="XFD10435" t="s">
        <v>9567</v>
      </c>
    </row>
    <row r="10436" spans="16383:16384" x14ac:dyDescent="0.2">
      <c r="XFC10436" t="s">
        <v>15404</v>
      </c>
      <c r="XFD10436" t="s">
        <v>9568</v>
      </c>
    </row>
    <row r="10437" spans="16383:16384" x14ac:dyDescent="0.2">
      <c r="XFC10437" t="s">
        <v>15404</v>
      </c>
      <c r="XFD10437" t="s">
        <v>9569</v>
      </c>
    </row>
    <row r="10438" spans="16383:16384" x14ac:dyDescent="0.2">
      <c r="XFC10438" t="s">
        <v>15404</v>
      </c>
      <c r="XFD10438" t="s">
        <v>9695</v>
      </c>
    </row>
    <row r="10439" spans="16383:16384" x14ac:dyDescent="0.2">
      <c r="XFC10439" t="s">
        <v>15404</v>
      </c>
      <c r="XFD10439" t="s">
        <v>9570</v>
      </c>
    </row>
    <row r="10440" spans="16383:16384" x14ac:dyDescent="0.2">
      <c r="XFC10440" t="s">
        <v>15404</v>
      </c>
      <c r="XFD10440" t="s">
        <v>9697</v>
      </c>
    </row>
    <row r="10441" spans="16383:16384" x14ac:dyDescent="0.2">
      <c r="XFC10441" t="s">
        <v>15404</v>
      </c>
      <c r="XFD10441" t="s">
        <v>9571</v>
      </c>
    </row>
    <row r="10442" spans="16383:16384" x14ac:dyDescent="0.2">
      <c r="XFC10442" t="s">
        <v>15404</v>
      </c>
      <c r="XFD10442" t="s">
        <v>9572</v>
      </c>
    </row>
    <row r="10443" spans="16383:16384" x14ac:dyDescent="0.2">
      <c r="XFC10443" t="s">
        <v>15404</v>
      </c>
      <c r="XFD10443" t="s">
        <v>9573</v>
      </c>
    </row>
    <row r="10444" spans="16383:16384" x14ac:dyDescent="0.2">
      <c r="XFC10444" t="s">
        <v>15404</v>
      </c>
      <c r="XFD10444" t="s">
        <v>9574</v>
      </c>
    </row>
    <row r="10445" spans="16383:16384" x14ac:dyDescent="0.2">
      <c r="XFC10445" t="s">
        <v>15404</v>
      </c>
      <c r="XFD10445" t="s">
        <v>9575</v>
      </c>
    </row>
    <row r="10446" spans="16383:16384" x14ac:dyDescent="0.2">
      <c r="XFC10446" t="s">
        <v>15404</v>
      </c>
      <c r="XFD10446" t="s">
        <v>9576</v>
      </c>
    </row>
    <row r="10447" spans="16383:16384" x14ac:dyDescent="0.2">
      <c r="XFC10447" t="s">
        <v>15404</v>
      </c>
      <c r="XFD10447" t="s">
        <v>9577</v>
      </c>
    </row>
    <row r="10448" spans="16383:16384" x14ac:dyDescent="0.2">
      <c r="XFC10448" t="s">
        <v>15404</v>
      </c>
      <c r="XFD10448" t="s">
        <v>9578</v>
      </c>
    </row>
    <row r="10449" spans="16383:16384" x14ac:dyDescent="0.2">
      <c r="XFC10449" t="s">
        <v>15404</v>
      </c>
      <c r="XFD10449" t="s">
        <v>9579</v>
      </c>
    </row>
    <row r="10450" spans="16383:16384" x14ac:dyDescent="0.2">
      <c r="XFC10450" t="s">
        <v>15404</v>
      </c>
      <c r="XFD10450" t="s">
        <v>9698</v>
      </c>
    </row>
    <row r="10451" spans="16383:16384" x14ac:dyDescent="0.2">
      <c r="XFC10451" t="s">
        <v>15404</v>
      </c>
      <c r="XFD10451" t="s">
        <v>9580</v>
      </c>
    </row>
    <row r="10452" spans="16383:16384" x14ac:dyDescent="0.2">
      <c r="XFC10452" t="s">
        <v>15404</v>
      </c>
      <c r="XFD10452" t="s">
        <v>9581</v>
      </c>
    </row>
    <row r="10453" spans="16383:16384" x14ac:dyDescent="0.2">
      <c r="XFC10453" t="s">
        <v>15404</v>
      </c>
      <c r="XFD10453" t="s">
        <v>9699</v>
      </c>
    </row>
    <row r="10454" spans="16383:16384" x14ac:dyDescent="0.2">
      <c r="XFC10454" t="s">
        <v>15404</v>
      </c>
      <c r="XFD10454" t="s">
        <v>9582</v>
      </c>
    </row>
    <row r="10455" spans="16383:16384" x14ac:dyDescent="0.2">
      <c r="XFC10455" t="s">
        <v>15404</v>
      </c>
      <c r="XFD10455" t="s">
        <v>9700</v>
      </c>
    </row>
    <row r="10456" spans="16383:16384" x14ac:dyDescent="0.2">
      <c r="XFC10456" t="s">
        <v>15404</v>
      </c>
      <c r="XFD10456" t="s">
        <v>9583</v>
      </c>
    </row>
    <row r="10457" spans="16383:16384" x14ac:dyDescent="0.2">
      <c r="XFC10457" t="s">
        <v>15404</v>
      </c>
      <c r="XFD10457" t="s">
        <v>9584</v>
      </c>
    </row>
    <row r="10458" spans="16383:16384" x14ac:dyDescent="0.2">
      <c r="XFC10458" t="s">
        <v>15404</v>
      </c>
      <c r="XFD10458" t="s">
        <v>9585</v>
      </c>
    </row>
    <row r="10459" spans="16383:16384" x14ac:dyDescent="0.2">
      <c r="XFC10459" t="s">
        <v>15404</v>
      </c>
      <c r="XFD10459" t="s">
        <v>9586</v>
      </c>
    </row>
    <row r="10460" spans="16383:16384" x14ac:dyDescent="0.2">
      <c r="XFC10460" t="s">
        <v>15404</v>
      </c>
      <c r="XFD10460" t="s">
        <v>9587</v>
      </c>
    </row>
    <row r="10461" spans="16383:16384" x14ac:dyDescent="0.2">
      <c r="XFC10461" t="s">
        <v>15404</v>
      </c>
      <c r="XFD10461" t="s">
        <v>9588</v>
      </c>
    </row>
    <row r="10462" spans="16383:16384" x14ac:dyDescent="0.2">
      <c r="XFC10462" t="s">
        <v>15404</v>
      </c>
      <c r="XFD10462" t="s">
        <v>9589</v>
      </c>
    </row>
    <row r="10463" spans="16383:16384" x14ac:dyDescent="0.2">
      <c r="XFC10463" t="s">
        <v>15404</v>
      </c>
      <c r="XFD10463" t="s">
        <v>9590</v>
      </c>
    </row>
    <row r="10464" spans="16383:16384" x14ac:dyDescent="0.2">
      <c r="XFC10464" t="s">
        <v>15404</v>
      </c>
      <c r="XFD10464" t="s">
        <v>9591</v>
      </c>
    </row>
    <row r="10465" spans="16383:16384" x14ac:dyDescent="0.2">
      <c r="XFC10465" t="s">
        <v>15404</v>
      </c>
      <c r="XFD10465" t="s">
        <v>9592</v>
      </c>
    </row>
    <row r="10466" spans="16383:16384" x14ac:dyDescent="0.2">
      <c r="XFC10466" t="s">
        <v>15404</v>
      </c>
      <c r="XFD10466" t="s">
        <v>9593</v>
      </c>
    </row>
    <row r="10467" spans="16383:16384" x14ac:dyDescent="0.2">
      <c r="XFC10467" t="s">
        <v>15404</v>
      </c>
      <c r="XFD10467" t="s">
        <v>9594</v>
      </c>
    </row>
    <row r="10468" spans="16383:16384" x14ac:dyDescent="0.2">
      <c r="XFC10468" t="s">
        <v>15404</v>
      </c>
      <c r="XFD10468" t="s">
        <v>9701</v>
      </c>
    </row>
    <row r="10469" spans="16383:16384" x14ac:dyDescent="0.2">
      <c r="XFC10469" t="s">
        <v>15404</v>
      </c>
      <c r="XFD10469" t="s">
        <v>9595</v>
      </c>
    </row>
    <row r="10470" spans="16383:16384" x14ac:dyDescent="0.2">
      <c r="XFC10470" t="s">
        <v>15404</v>
      </c>
      <c r="XFD10470" t="s">
        <v>9596</v>
      </c>
    </row>
    <row r="10471" spans="16383:16384" x14ac:dyDescent="0.2">
      <c r="XFC10471" t="s">
        <v>15404</v>
      </c>
      <c r="XFD10471" t="s">
        <v>9597</v>
      </c>
    </row>
    <row r="10472" spans="16383:16384" x14ac:dyDescent="0.2">
      <c r="XFC10472" t="s">
        <v>15404</v>
      </c>
      <c r="XFD10472" t="s">
        <v>9598</v>
      </c>
    </row>
    <row r="10473" spans="16383:16384" x14ac:dyDescent="0.2">
      <c r="XFC10473" t="s">
        <v>15404</v>
      </c>
      <c r="XFD10473" t="s">
        <v>9702</v>
      </c>
    </row>
    <row r="10474" spans="16383:16384" x14ac:dyDescent="0.2">
      <c r="XFC10474" t="s">
        <v>15404</v>
      </c>
      <c r="XFD10474" t="s">
        <v>9599</v>
      </c>
    </row>
    <row r="10475" spans="16383:16384" x14ac:dyDescent="0.2">
      <c r="XFC10475" t="s">
        <v>15404</v>
      </c>
      <c r="XFD10475" t="s">
        <v>9600</v>
      </c>
    </row>
    <row r="10476" spans="16383:16384" x14ac:dyDescent="0.2">
      <c r="XFC10476" t="s">
        <v>15404</v>
      </c>
      <c r="XFD10476" t="s">
        <v>9601</v>
      </c>
    </row>
    <row r="10477" spans="16383:16384" x14ac:dyDescent="0.2">
      <c r="XFC10477" t="s">
        <v>15404</v>
      </c>
      <c r="XFD10477" t="s">
        <v>9602</v>
      </c>
    </row>
    <row r="10478" spans="16383:16384" x14ac:dyDescent="0.2">
      <c r="XFC10478" t="s">
        <v>15404</v>
      </c>
      <c r="XFD10478" t="s">
        <v>9603</v>
      </c>
    </row>
    <row r="10479" spans="16383:16384" x14ac:dyDescent="0.2">
      <c r="XFC10479" t="s">
        <v>15404</v>
      </c>
      <c r="XFD10479" t="s">
        <v>9604</v>
      </c>
    </row>
    <row r="10480" spans="16383:16384" x14ac:dyDescent="0.2">
      <c r="XFC10480" t="s">
        <v>15404</v>
      </c>
      <c r="XFD10480" t="s">
        <v>9605</v>
      </c>
    </row>
    <row r="10481" spans="16383:16384" x14ac:dyDescent="0.2">
      <c r="XFC10481" t="s">
        <v>15404</v>
      </c>
      <c r="XFD10481" t="s">
        <v>9606</v>
      </c>
    </row>
    <row r="10482" spans="16383:16384" x14ac:dyDescent="0.2">
      <c r="XFC10482" t="s">
        <v>15404</v>
      </c>
      <c r="XFD10482" t="s">
        <v>9703</v>
      </c>
    </row>
    <row r="10483" spans="16383:16384" x14ac:dyDescent="0.2">
      <c r="XFC10483" t="s">
        <v>15404</v>
      </c>
      <c r="XFD10483" t="s">
        <v>9607</v>
      </c>
    </row>
    <row r="10484" spans="16383:16384" x14ac:dyDescent="0.2">
      <c r="XFC10484" t="s">
        <v>15404</v>
      </c>
      <c r="XFD10484" t="s">
        <v>9608</v>
      </c>
    </row>
    <row r="10485" spans="16383:16384" x14ac:dyDescent="0.2">
      <c r="XFC10485" t="s">
        <v>15404</v>
      </c>
      <c r="XFD10485" t="s">
        <v>9609</v>
      </c>
    </row>
    <row r="10486" spans="16383:16384" x14ac:dyDescent="0.2">
      <c r="XFC10486" t="s">
        <v>15404</v>
      </c>
      <c r="XFD10486" t="s">
        <v>9610</v>
      </c>
    </row>
    <row r="10487" spans="16383:16384" x14ac:dyDescent="0.2">
      <c r="XFC10487" t="s">
        <v>15404</v>
      </c>
      <c r="XFD10487" t="s">
        <v>9704</v>
      </c>
    </row>
    <row r="10488" spans="16383:16384" x14ac:dyDescent="0.2">
      <c r="XFC10488" t="s">
        <v>15404</v>
      </c>
      <c r="XFD10488" t="s">
        <v>9611</v>
      </c>
    </row>
    <row r="10489" spans="16383:16384" x14ac:dyDescent="0.2">
      <c r="XFC10489" t="s">
        <v>15404</v>
      </c>
      <c r="XFD10489" t="s">
        <v>9612</v>
      </c>
    </row>
    <row r="10490" spans="16383:16384" x14ac:dyDescent="0.2">
      <c r="XFC10490" t="s">
        <v>15404</v>
      </c>
      <c r="XFD10490" t="s">
        <v>9705</v>
      </c>
    </row>
    <row r="10491" spans="16383:16384" x14ac:dyDescent="0.2">
      <c r="XFC10491" t="s">
        <v>15404</v>
      </c>
      <c r="XFD10491" t="s">
        <v>9613</v>
      </c>
    </row>
    <row r="10492" spans="16383:16384" x14ac:dyDescent="0.2">
      <c r="XFC10492" t="s">
        <v>15404</v>
      </c>
      <c r="XFD10492" t="s">
        <v>9614</v>
      </c>
    </row>
    <row r="10493" spans="16383:16384" x14ac:dyDescent="0.2">
      <c r="XFC10493" t="s">
        <v>15404</v>
      </c>
      <c r="XFD10493" t="s">
        <v>9615</v>
      </c>
    </row>
    <row r="10494" spans="16383:16384" x14ac:dyDescent="0.2">
      <c r="XFC10494" t="s">
        <v>15404</v>
      </c>
      <c r="XFD10494" t="s">
        <v>9616</v>
      </c>
    </row>
    <row r="10495" spans="16383:16384" x14ac:dyDescent="0.2">
      <c r="XFC10495" t="s">
        <v>15404</v>
      </c>
      <c r="XFD10495" t="s">
        <v>9617</v>
      </c>
    </row>
    <row r="10496" spans="16383:16384" x14ac:dyDescent="0.2">
      <c r="XFC10496" t="s">
        <v>15404</v>
      </c>
      <c r="XFD10496" t="s">
        <v>18148</v>
      </c>
    </row>
    <row r="10497" spans="16383:16384" x14ac:dyDescent="0.2">
      <c r="XFC10497" t="s">
        <v>15404</v>
      </c>
      <c r="XFD10497" t="s">
        <v>9618</v>
      </c>
    </row>
    <row r="10498" spans="16383:16384" x14ac:dyDescent="0.2">
      <c r="XFC10498" t="s">
        <v>15404</v>
      </c>
      <c r="XFD10498" t="s">
        <v>9706</v>
      </c>
    </row>
    <row r="10499" spans="16383:16384" x14ac:dyDescent="0.2">
      <c r="XFC10499" t="s">
        <v>15404</v>
      </c>
      <c r="XFD10499" t="s">
        <v>9619</v>
      </c>
    </row>
    <row r="10500" spans="16383:16384" x14ac:dyDescent="0.2">
      <c r="XFC10500" t="s">
        <v>15404</v>
      </c>
      <c r="XFD10500" t="s">
        <v>9620</v>
      </c>
    </row>
    <row r="10501" spans="16383:16384" x14ac:dyDescent="0.2">
      <c r="XFC10501" t="s">
        <v>15404</v>
      </c>
      <c r="XFD10501" t="s">
        <v>9621</v>
      </c>
    </row>
    <row r="10502" spans="16383:16384" x14ac:dyDescent="0.2">
      <c r="XFC10502" t="s">
        <v>15404</v>
      </c>
      <c r="XFD10502" t="s">
        <v>9707</v>
      </c>
    </row>
    <row r="10503" spans="16383:16384" x14ac:dyDescent="0.2">
      <c r="XFC10503" t="s">
        <v>15404</v>
      </c>
      <c r="XFD10503" t="s">
        <v>9622</v>
      </c>
    </row>
    <row r="10504" spans="16383:16384" x14ac:dyDescent="0.2">
      <c r="XFC10504" t="s">
        <v>15404</v>
      </c>
      <c r="XFD10504" t="s">
        <v>9623</v>
      </c>
    </row>
    <row r="10505" spans="16383:16384" x14ac:dyDescent="0.2">
      <c r="XFC10505" t="s">
        <v>15404</v>
      </c>
      <c r="XFD10505" t="s">
        <v>9708</v>
      </c>
    </row>
    <row r="10506" spans="16383:16384" x14ac:dyDescent="0.2">
      <c r="XFC10506" t="s">
        <v>15404</v>
      </c>
      <c r="XFD10506" t="s">
        <v>9624</v>
      </c>
    </row>
    <row r="10507" spans="16383:16384" x14ac:dyDescent="0.2">
      <c r="XFC10507" t="s">
        <v>15404</v>
      </c>
      <c r="XFD10507" t="s">
        <v>9625</v>
      </c>
    </row>
    <row r="10508" spans="16383:16384" x14ac:dyDescent="0.2">
      <c r="XFC10508" t="s">
        <v>15404</v>
      </c>
      <c r="XFD10508" t="s">
        <v>9709</v>
      </c>
    </row>
    <row r="10509" spans="16383:16384" x14ac:dyDescent="0.2">
      <c r="XFC10509" t="s">
        <v>15404</v>
      </c>
      <c r="XFD10509" t="s">
        <v>9626</v>
      </c>
    </row>
    <row r="10510" spans="16383:16384" x14ac:dyDescent="0.2">
      <c r="XFC10510" t="s">
        <v>15404</v>
      </c>
      <c r="XFD10510" t="s">
        <v>9710</v>
      </c>
    </row>
    <row r="10511" spans="16383:16384" x14ac:dyDescent="0.2">
      <c r="XFC10511" t="s">
        <v>15404</v>
      </c>
      <c r="XFD10511" t="s">
        <v>9627</v>
      </c>
    </row>
    <row r="10512" spans="16383:16384" x14ac:dyDescent="0.2">
      <c r="XFC10512" t="s">
        <v>15404</v>
      </c>
      <c r="XFD10512" t="s">
        <v>9711</v>
      </c>
    </row>
    <row r="10513" spans="16383:16384" x14ac:dyDescent="0.2">
      <c r="XFC10513" t="s">
        <v>15404</v>
      </c>
      <c r="XFD10513" t="s">
        <v>9628</v>
      </c>
    </row>
    <row r="10514" spans="16383:16384" x14ac:dyDescent="0.2">
      <c r="XFC10514" t="s">
        <v>15404</v>
      </c>
      <c r="XFD10514" t="s">
        <v>9629</v>
      </c>
    </row>
    <row r="10515" spans="16383:16384" x14ac:dyDescent="0.2">
      <c r="XFC10515" t="s">
        <v>15404</v>
      </c>
      <c r="XFD10515" t="s">
        <v>9630</v>
      </c>
    </row>
    <row r="10516" spans="16383:16384" x14ac:dyDescent="0.2">
      <c r="XFC10516" t="s">
        <v>15404</v>
      </c>
      <c r="XFD10516" t="s">
        <v>18156</v>
      </c>
    </row>
    <row r="10517" spans="16383:16384" x14ac:dyDescent="0.2">
      <c r="XFC10517" t="s">
        <v>15404</v>
      </c>
      <c r="XFD10517" t="s">
        <v>9631</v>
      </c>
    </row>
    <row r="10518" spans="16383:16384" x14ac:dyDescent="0.2">
      <c r="XFC10518" t="s">
        <v>15404</v>
      </c>
      <c r="XFD10518" t="s">
        <v>9632</v>
      </c>
    </row>
    <row r="10519" spans="16383:16384" x14ac:dyDescent="0.2">
      <c r="XFC10519" t="s">
        <v>15404</v>
      </c>
      <c r="XFD10519" t="s">
        <v>9712</v>
      </c>
    </row>
    <row r="10520" spans="16383:16384" x14ac:dyDescent="0.2">
      <c r="XFC10520" t="s">
        <v>15404</v>
      </c>
      <c r="XFD10520" t="s">
        <v>9633</v>
      </c>
    </row>
    <row r="10521" spans="16383:16384" x14ac:dyDescent="0.2">
      <c r="XFC10521" t="s">
        <v>15404</v>
      </c>
      <c r="XFD10521" t="s">
        <v>9634</v>
      </c>
    </row>
    <row r="10522" spans="16383:16384" x14ac:dyDescent="0.2">
      <c r="XFC10522" t="s">
        <v>15404</v>
      </c>
      <c r="XFD10522" t="s">
        <v>9635</v>
      </c>
    </row>
    <row r="10523" spans="16383:16384" x14ac:dyDescent="0.2">
      <c r="XFC10523" t="s">
        <v>15404</v>
      </c>
      <c r="XFD10523" t="s">
        <v>9636</v>
      </c>
    </row>
    <row r="10524" spans="16383:16384" x14ac:dyDescent="0.2">
      <c r="XFC10524" t="s">
        <v>15404</v>
      </c>
      <c r="XFD10524" t="s">
        <v>9637</v>
      </c>
    </row>
    <row r="10525" spans="16383:16384" x14ac:dyDescent="0.2">
      <c r="XFC10525" t="s">
        <v>15404</v>
      </c>
      <c r="XFD10525" t="s">
        <v>9638</v>
      </c>
    </row>
    <row r="10526" spans="16383:16384" x14ac:dyDescent="0.2">
      <c r="XFC10526" t="s">
        <v>15404</v>
      </c>
      <c r="XFD10526" t="s">
        <v>9639</v>
      </c>
    </row>
    <row r="10527" spans="16383:16384" x14ac:dyDescent="0.2">
      <c r="XFC10527" t="s">
        <v>15404</v>
      </c>
      <c r="XFD10527" t="s">
        <v>9713</v>
      </c>
    </row>
    <row r="10528" spans="16383:16384" x14ac:dyDescent="0.2">
      <c r="XFC10528" t="s">
        <v>15404</v>
      </c>
      <c r="XFD10528" t="s">
        <v>9640</v>
      </c>
    </row>
    <row r="10529" spans="16383:16384" x14ac:dyDescent="0.2">
      <c r="XFC10529" t="s">
        <v>15404</v>
      </c>
      <c r="XFD10529" t="s">
        <v>18080</v>
      </c>
    </row>
    <row r="10530" spans="16383:16384" x14ac:dyDescent="0.2">
      <c r="XFC10530" t="s">
        <v>15404</v>
      </c>
      <c r="XFD10530" t="s">
        <v>18082</v>
      </c>
    </row>
    <row r="10531" spans="16383:16384" x14ac:dyDescent="0.2">
      <c r="XFC10531" t="s">
        <v>15404</v>
      </c>
      <c r="XFD10531" t="s">
        <v>18084</v>
      </c>
    </row>
    <row r="10532" spans="16383:16384" x14ac:dyDescent="0.2">
      <c r="XFC10532" t="s">
        <v>15404</v>
      </c>
      <c r="XFD10532" t="s">
        <v>18086</v>
      </c>
    </row>
    <row r="10533" spans="16383:16384" x14ac:dyDescent="0.2">
      <c r="XFC10533" t="s">
        <v>15404</v>
      </c>
      <c r="XFD10533" t="s">
        <v>18088</v>
      </c>
    </row>
    <row r="10534" spans="16383:16384" x14ac:dyDescent="0.2">
      <c r="XFC10534" t="s">
        <v>15404</v>
      </c>
      <c r="XFD10534" t="s">
        <v>9641</v>
      </c>
    </row>
    <row r="10535" spans="16383:16384" x14ac:dyDescent="0.2">
      <c r="XFC10535" t="s">
        <v>15404</v>
      </c>
      <c r="XFD10535" t="s">
        <v>9642</v>
      </c>
    </row>
    <row r="10536" spans="16383:16384" x14ac:dyDescent="0.2">
      <c r="XFC10536" t="s">
        <v>15404</v>
      </c>
      <c r="XFD10536" t="s">
        <v>9643</v>
      </c>
    </row>
    <row r="10537" spans="16383:16384" x14ac:dyDescent="0.2">
      <c r="XFC10537" t="s">
        <v>15404</v>
      </c>
      <c r="XFD10537" t="s">
        <v>9644</v>
      </c>
    </row>
    <row r="10538" spans="16383:16384" x14ac:dyDescent="0.2">
      <c r="XFC10538" t="s">
        <v>15404</v>
      </c>
      <c r="XFD10538" t="s">
        <v>9645</v>
      </c>
    </row>
    <row r="10539" spans="16383:16384" x14ac:dyDescent="0.2">
      <c r="XFC10539" t="s">
        <v>15404</v>
      </c>
      <c r="XFD10539" t="s">
        <v>9714</v>
      </c>
    </row>
    <row r="10540" spans="16383:16384" x14ac:dyDescent="0.2">
      <c r="XFC10540" t="s">
        <v>15404</v>
      </c>
      <c r="XFD10540" t="s">
        <v>9646</v>
      </c>
    </row>
    <row r="10541" spans="16383:16384" x14ac:dyDescent="0.2">
      <c r="XFC10541" t="s">
        <v>15404</v>
      </c>
      <c r="XFD10541" t="s">
        <v>9647</v>
      </c>
    </row>
    <row r="10542" spans="16383:16384" x14ac:dyDescent="0.2">
      <c r="XFC10542" t="s">
        <v>15404</v>
      </c>
      <c r="XFD10542" t="s">
        <v>9715</v>
      </c>
    </row>
    <row r="10543" spans="16383:16384" x14ac:dyDescent="0.2">
      <c r="XFC10543" t="s">
        <v>15404</v>
      </c>
      <c r="XFD10543" t="s">
        <v>9648</v>
      </c>
    </row>
    <row r="10544" spans="16383:16384" x14ac:dyDescent="0.2">
      <c r="XFC10544" t="s">
        <v>15404</v>
      </c>
      <c r="XFD10544" t="s">
        <v>9649</v>
      </c>
    </row>
    <row r="10545" spans="16383:16384" x14ac:dyDescent="0.2">
      <c r="XFC10545" t="s">
        <v>15404</v>
      </c>
      <c r="XFD10545" t="s">
        <v>9650</v>
      </c>
    </row>
    <row r="10546" spans="16383:16384" x14ac:dyDescent="0.2">
      <c r="XFC10546" t="s">
        <v>15404</v>
      </c>
      <c r="XFD10546" t="s">
        <v>9651</v>
      </c>
    </row>
    <row r="10547" spans="16383:16384" x14ac:dyDescent="0.2">
      <c r="XFC10547" t="s">
        <v>15404</v>
      </c>
      <c r="XFD10547" t="s">
        <v>9652</v>
      </c>
    </row>
    <row r="10548" spans="16383:16384" x14ac:dyDescent="0.2">
      <c r="XFC10548" t="s">
        <v>15404</v>
      </c>
      <c r="XFD10548" t="s">
        <v>9653</v>
      </c>
    </row>
    <row r="10549" spans="16383:16384" x14ac:dyDescent="0.2">
      <c r="XFC10549" t="s">
        <v>15404</v>
      </c>
      <c r="XFD10549" t="s">
        <v>9654</v>
      </c>
    </row>
    <row r="10550" spans="16383:16384" x14ac:dyDescent="0.2">
      <c r="XFC10550" t="s">
        <v>15404</v>
      </c>
      <c r="XFD10550" t="s">
        <v>9655</v>
      </c>
    </row>
    <row r="10551" spans="16383:16384" x14ac:dyDescent="0.2">
      <c r="XFC10551" t="s">
        <v>15404</v>
      </c>
      <c r="XFD10551" t="s">
        <v>9656</v>
      </c>
    </row>
    <row r="10552" spans="16383:16384" x14ac:dyDescent="0.2">
      <c r="XFC10552" t="s">
        <v>15404</v>
      </c>
      <c r="XFD10552" t="s">
        <v>9657</v>
      </c>
    </row>
    <row r="10553" spans="16383:16384" x14ac:dyDescent="0.2">
      <c r="XFC10553" t="s">
        <v>15404</v>
      </c>
      <c r="XFD10553" t="s">
        <v>9658</v>
      </c>
    </row>
    <row r="10554" spans="16383:16384" x14ac:dyDescent="0.2">
      <c r="XFC10554" t="s">
        <v>15404</v>
      </c>
      <c r="XFD10554" t="s">
        <v>9659</v>
      </c>
    </row>
    <row r="10555" spans="16383:16384" x14ac:dyDescent="0.2">
      <c r="XFC10555" t="s">
        <v>15404</v>
      </c>
      <c r="XFD10555" t="s">
        <v>9660</v>
      </c>
    </row>
    <row r="10556" spans="16383:16384" x14ac:dyDescent="0.2">
      <c r="XFC10556" t="s">
        <v>15404</v>
      </c>
      <c r="XFD10556" t="s">
        <v>9716</v>
      </c>
    </row>
    <row r="10557" spans="16383:16384" x14ac:dyDescent="0.2">
      <c r="XFC10557" t="s">
        <v>15404</v>
      </c>
      <c r="XFD10557" t="s">
        <v>9661</v>
      </c>
    </row>
    <row r="10558" spans="16383:16384" x14ac:dyDescent="0.2">
      <c r="XFC10558" t="s">
        <v>15404</v>
      </c>
      <c r="XFD10558" t="s">
        <v>9717</v>
      </c>
    </row>
    <row r="10559" spans="16383:16384" x14ac:dyDescent="0.2">
      <c r="XFC10559" t="s">
        <v>15404</v>
      </c>
      <c r="XFD10559" t="s">
        <v>9662</v>
      </c>
    </row>
    <row r="10560" spans="16383:16384" x14ac:dyDescent="0.2">
      <c r="XFC10560" t="s">
        <v>15404</v>
      </c>
      <c r="XFD10560" t="s">
        <v>9663</v>
      </c>
    </row>
    <row r="10561" spans="16383:16384" x14ac:dyDescent="0.2">
      <c r="XFC10561" t="s">
        <v>15404</v>
      </c>
      <c r="XFD10561" t="s">
        <v>9664</v>
      </c>
    </row>
    <row r="10562" spans="16383:16384" x14ac:dyDescent="0.2">
      <c r="XFC10562" t="s">
        <v>15404</v>
      </c>
      <c r="XFD10562" t="s">
        <v>9665</v>
      </c>
    </row>
    <row r="10563" spans="16383:16384" x14ac:dyDescent="0.2">
      <c r="XFC10563" t="s">
        <v>15404</v>
      </c>
      <c r="XFD10563" t="s">
        <v>9718</v>
      </c>
    </row>
    <row r="10564" spans="16383:16384" x14ac:dyDescent="0.2">
      <c r="XFC10564" t="s">
        <v>15404</v>
      </c>
      <c r="XFD10564" t="s">
        <v>9666</v>
      </c>
    </row>
    <row r="10565" spans="16383:16384" x14ac:dyDescent="0.2">
      <c r="XFC10565" t="s">
        <v>15404</v>
      </c>
      <c r="XFD10565" t="s">
        <v>9667</v>
      </c>
    </row>
    <row r="10566" spans="16383:16384" x14ac:dyDescent="0.2">
      <c r="XFC10566" t="s">
        <v>15404</v>
      </c>
      <c r="XFD10566" t="s">
        <v>9668</v>
      </c>
    </row>
    <row r="10567" spans="16383:16384" x14ac:dyDescent="0.2">
      <c r="XFC10567" t="s">
        <v>15404</v>
      </c>
      <c r="XFD10567" t="s">
        <v>9669</v>
      </c>
    </row>
    <row r="10568" spans="16383:16384" x14ac:dyDescent="0.2">
      <c r="XFC10568" t="s">
        <v>15404</v>
      </c>
      <c r="XFD10568" t="s">
        <v>9670</v>
      </c>
    </row>
    <row r="10569" spans="16383:16384" x14ac:dyDescent="0.2">
      <c r="XFC10569" t="s">
        <v>15404</v>
      </c>
      <c r="XFD10569" t="s">
        <v>9671</v>
      </c>
    </row>
    <row r="10570" spans="16383:16384" x14ac:dyDescent="0.2">
      <c r="XFC10570" t="s">
        <v>15404</v>
      </c>
      <c r="XFD10570" t="s">
        <v>9672</v>
      </c>
    </row>
    <row r="10571" spans="16383:16384" x14ac:dyDescent="0.2">
      <c r="XFC10571" t="s">
        <v>15404</v>
      </c>
      <c r="XFD10571" t="s">
        <v>9673</v>
      </c>
    </row>
    <row r="10572" spans="16383:16384" x14ac:dyDescent="0.2">
      <c r="XFC10572" t="s">
        <v>15404</v>
      </c>
      <c r="XFD10572" t="s">
        <v>11269</v>
      </c>
    </row>
    <row r="10573" spans="16383:16384" x14ac:dyDescent="0.2">
      <c r="XFC10573" t="s">
        <v>15404</v>
      </c>
      <c r="XFD10573" t="s">
        <v>11271</v>
      </c>
    </row>
    <row r="10574" spans="16383:16384" x14ac:dyDescent="0.2">
      <c r="XFC10574" t="s">
        <v>15404</v>
      </c>
      <c r="XFD10574" t="s">
        <v>11273</v>
      </c>
    </row>
    <row r="10575" spans="16383:16384" x14ac:dyDescent="0.2">
      <c r="XFC10575" t="s">
        <v>15404</v>
      </c>
      <c r="XFD10575" t="s">
        <v>3161</v>
      </c>
    </row>
    <row r="10576" spans="16383:16384" x14ac:dyDescent="0.2">
      <c r="XFC10576" t="s">
        <v>15404</v>
      </c>
      <c r="XFD10576" t="s">
        <v>3163</v>
      </c>
    </row>
    <row r="10577" spans="16383:16384" x14ac:dyDescent="0.2">
      <c r="XFC10577" t="s">
        <v>15404</v>
      </c>
      <c r="XFD10577" t="s">
        <v>3165</v>
      </c>
    </row>
    <row r="10578" spans="16383:16384" x14ac:dyDescent="0.2">
      <c r="XFC10578" t="s">
        <v>15404</v>
      </c>
      <c r="XFD10578" t="s">
        <v>3167</v>
      </c>
    </row>
    <row r="10579" spans="16383:16384" x14ac:dyDescent="0.2">
      <c r="XFC10579" t="s">
        <v>15404</v>
      </c>
      <c r="XFD10579" t="s">
        <v>3169</v>
      </c>
    </row>
    <row r="10580" spans="16383:16384" x14ac:dyDescent="0.2">
      <c r="XFC10580" t="s">
        <v>15404</v>
      </c>
      <c r="XFD10580" t="s">
        <v>3171</v>
      </c>
    </row>
    <row r="10581" spans="16383:16384" x14ac:dyDescent="0.2">
      <c r="XFC10581" t="s">
        <v>15404</v>
      </c>
      <c r="XFD10581" t="s">
        <v>3173</v>
      </c>
    </row>
    <row r="10582" spans="16383:16384" x14ac:dyDescent="0.2">
      <c r="XFC10582" t="s">
        <v>15404</v>
      </c>
      <c r="XFD10582" t="s">
        <v>3175</v>
      </c>
    </row>
    <row r="10583" spans="16383:16384" x14ac:dyDescent="0.2">
      <c r="XFC10583" t="s">
        <v>15404</v>
      </c>
      <c r="XFD10583" t="s">
        <v>11275</v>
      </c>
    </row>
    <row r="10584" spans="16383:16384" x14ac:dyDescent="0.2">
      <c r="XFC10584" t="s">
        <v>15404</v>
      </c>
      <c r="XFD10584" t="s">
        <v>11277</v>
      </c>
    </row>
    <row r="10585" spans="16383:16384" x14ac:dyDescent="0.2">
      <c r="XFC10585" t="s">
        <v>15404</v>
      </c>
      <c r="XFD10585" t="s">
        <v>11279</v>
      </c>
    </row>
    <row r="10586" spans="16383:16384" x14ac:dyDescent="0.2">
      <c r="XFC10586" t="s">
        <v>15404</v>
      </c>
      <c r="XFD10586" t="s">
        <v>11281</v>
      </c>
    </row>
    <row r="10587" spans="16383:16384" x14ac:dyDescent="0.2">
      <c r="XFC10587" t="s">
        <v>15404</v>
      </c>
      <c r="XFD10587" t="s">
        <v>8190</v>
      </c>
    </row>
    <row r="10588" spans="16383:16384" x14ac:dyDescent="0.2">
      <c r="XFC10588" t="s">
        <v>15404</v>
      </c>
      <c r="XFD10588" t="s">
        <v>8192</v>
      </c>
    </row>
    <row r="10589" spans="16383:16384" x14ac:dyDescent="0.2">
      <c r="XFC10589" t="s">
        <v>15404</v>
      </c>
      <c r="XFD10589" t="s">
        <v>8194</v>
      </c>
    </row>
    <row r="10590" spans="16383:16384" x14ac:dyDescent="0.2">
      <c r="XFC10590" t="s">
        <v>15404</v>
      </c>
      <c r="XFD10590" t="s">
        <v>8196</v>
      </c>
    </row>
    <row r="10591" spans="16383:16384" x14ac:dyDescent="0.2">
      <c r="XFC10591" t="s">
        <v>15404</v>
      </c>
      <c r="XFD10591" t="s">
        <v>8198</v>
      </c>
    </row>
    <row r="10592" spans="16383:16384" x14ac:dyDescent="0.2">
      <c r="XFC10592" t="s">
        <v>15404</v>
      </c>
      <c r="XFD10592" t="s">
        <v>8200</v>
      </c>
    </row>
    <row r="10593" spans="16383:16384" x14ac:dyDescent="0.2">
      <c r="XFC10593" t="s">
        <v>15404</v>
      </c>
      <c r="XFD10593" t="s">
        <v>8202</v>
      </c>
    </row>
    <row r="10594" spans="16383:16384" x14ac:dyDescent="0.2">
      <c r="XFC10594" t="s">
        <v>15404</v>
      </c>
      <c r="XFD10594" t="s">
        <v>8204</v>
      </c>
    </row>
    <row r="10595" spans="16383:16384" x14ac:dyDescent="0.2">
      <c r="XFC10595" t="s">
        <v>15404</v>
      </c>
      <c r="XFD10595" t="s">
        <v>8206</v>
      </c>
    </row>
    <row r="10596" spans="16383:16384" x14ac:dyDescent="0.2">
      <c r="XFC10596" t="s">
        <v>15404</v>
      </c>
      <c r="XFD10596" t="s">
        <v>8208</v>
      </c>
    </row>
    <row r="10597" spans="16383:16384" x14ac:dyDescent="0.2">
      <c r="XFC10597" t="s">
        <v>15404</v>
      </c>
      <c r="XFD10597" t="s">
        <v>8210</v>
      </c>
    </row>
    <row r="10598" spans="16383:16384" x14ac:dyDescent="0.2">
      <c r="XFC10598" t="s">
        <v>15404</v>
      </c>
      <c r="XFD10598" t="s">
        <v>8212</v>
      </c>
    </row>
    <row r="10599" spans="16383:16384" x14ac:dyDescent="0.2">
      <c r="XFC10599" t="s">
        <v>15404</v>
      </c>
      <c r="XFD10599" t="s">
        <v>8214</v>
      </c>
    </row>
    <row r="10600" spans="16383:16384" x14ac:dyDescent="0.2">
      <c r="XFC10600" t="s">
        <v>15404</v>
      </c>
      <c r="XFD10600" t="s">
        <v>8216</v>
      </c>
    </row>
    <row r="10601" spans="16383:16384" x14ac:dyDescent="0.2">
      <c r="XFC10601" t="s">
        <v>15404</v>
      </c>
      <c r="XFD10601" t="s">
        <v>8218</v>
      </c>
    </row>
    <row r="10602" spans="16383:16384" x14ac:dyDescent="0.2">
      <c r="XFC10602" t="s">
        <v>15404</v>
      </c>
      <c r="XFD10602" t="s">
        <v>17735</v>
      </c>
    </row>
    <row r="10603" spans="16383:16384" x14ac:dyDescent="0.2">
      <c r="XFC10603" t="s">
        <v>15404</v>
      </c>
      <c r="XFD10603" t="s">
        <v>8220</v>
      </c>
    </row>
    <row r="10604" spans="16383:16384" x14ac:dyDescent="0.2">
      <c r="XFC10604" t="s">
        <v>15404</v>
      </c>
      <c r="XFD10604" t="s">
        <v>17737</v>
      </c>
    </row>
    <row r="10605" spans="16383:16384" x14ac:dyDescent="0.2">
      <c r="XFC10605" t="s">
        <v>15404</v>
      </c>
      <c r="XFD10605" t="s">
        <v>8222</v>
      </c>
    </row>
    <row r="10606" spans="16383:16384" x14ac:dyDescent="0.2">
      <c r="XFC10606" t="s">
        <v>15404</v>
      </c>
      <c r="XFD10606" t="s">
        <v>8224</v>
      </c>
    </row>
    <row r="10607" spans="16383:16384" x14ac:dyDescent="0.2">
      <c r="XFC10607" t="s">
        <v>15404</v>
      </c>
      <c r="XFD10607" t="s">
        <v>8226</v>
      </c>
    </row>
    <row r="10608" spans="16383:16384" x14ac:dyDescent="0.2">
      <c r="XFC10608" t="s">
        <v>15404</v>
      </c>
      <c r="XFD10608" t="s">
        <v>8228</v>
      </c>
    </row>
    <row r="10609" spans="16383:16384" x14ac:dyDescent="0.2">
      <c r="XFC10609" t="s">
        <v>15404</v>
      </c>
      <c r="XFD10609" t="s">
        <v>8230</v>
      </c>
    </row>
    <row r="10610" spans="16383:16384" x14ac:dyDescent="0.2">
      <c r="XFC10610" t="s">
        <v>15404</v>
      </c>
      <c r="XFD10610" t="s">
        <v>8232</v>
      </c>
    </row>
    <row r="10611" spans="16383:16384" x14ac:dyDescent="0.2">
      <c r="XFC10611" t="s">
        <v>15404</v>
      </c>
      <c r="XFD10611" t="s">
        <v>8234</v>
      </c>
    </row>
    <row r="10612" spans="16383:16384" x14ac:dyDescent="0.2">
      <c r="XFC10612" t="s">
        <v>15404</v>
      </c>
      <c r="XFD10612" t="s">
        <v>8236</v>
      </c>
    </row>
    <row r="10613" spans="16383:16384" x14ac:dyDescent="0.2">
      <c r="XFC10613" t="s">
        <v>15404</v>
      </c>
      <c r="XFD10613" t="s">
        <v>8238</v>
      </c>
    </row>
    <row r="10614" spans="16383:16384" x14ac:dyDescent="0.2">
      <c r="XFC10614" t="s">
        <v>15404</v>
      </c>
      <c r="XFD10614" t="s">
        <v>8240</v>
      </c>
    </row>
    <row r="10615" spans="16383:16384" x14ac:dyDescent="0.2">
      <c r="XFC10615" t="s">
        <v>15404</v>
      </c>
      <c r="XFD10615" t="s">
        <v>8242</v>
      </c>
    </row>
    <row r="10616" spans="16383:16384" x14ac:dyDescent="0.2">
      <c r="XFC10616" t="s">
        <v>15404</v>
      </c>
      <c r="XFD10616" t="s">
        <v>8244</v>
      </c>
    </row>
    <row r="10617" spans="16383:16384" x14ac:dyDescent="0.2">
      <c r="XFC10617" t="s">
        <v>15404</v>
      </c>
      <c r="XFD10617" t="s">
        <v>8246</v>
      </c>
    </row>
    <row r="10618" spans="16383:16384" x14ac:dyDescent="0.2">
      <c r="XFC10618" t="s">
        <v>15404</v>
      </c>
      <c r="XFD10618" t="s">
        <v>8248</v>
      </c>
    </row>
    <row r="10619" spans="16383:16384" x14ac:dyDescent="0.2">
      <c r="XFC10619" t="s">
        <v>15404</v>
      </c>
      <c r="XFD10619" t="s">
        <v>8250</v>
      </c>
    </row>
    <row r="10620" spans="16383:16384" x14ac:dyDescent="0.2">
      <c r="XFC10620" t="s">
        <v>15404</v>
      </c>
      <c r="XFD10620" t="s">
        <v>8252</v>
      </c>
    </row>
    <row r="10621" spans="16383:16384" x14ac:dyDescent="0.2">
      <c r="XFC10621" t="s">
        <v>15404</v>
      </c>
      <c r="XFD10621" t="s">
        <v>8254</v>
      </c>
    </row>
    <row r="10622" spans="16383:16384" x14ac:dyDescent="0.2">
      <c r="XFC10622" t="s">
        <v>15404</v>
      </c>
      <c r="XFD10622" t="s">
        <v>8256</v>
      </c>
    </row>
    <row r="10623" spans="16383:16384" x14ac:dyDescent="0.2">
      <c r="XFC10623" t="s">
        <v>15404</v>
      </c>
      <c r="XFD10623" t="s">
        <v>8258</v>
      </c>
    </row>
    <row r="10624" spans="16383:16384" x14ac:dyDescent="0.2">
      <c r="XFC10624" t="s">
        <v>15404</v>
      </c>
      <c r="XFD10624" t="s">
        <v>8260</v>
      </c>
    </row>
    <row r="10625" spans="16383:16384" x14ac:dyDescent="0.2">
      <c r="XFC10625" t="s">
        <v>15404</v>
      </c>
      <c r="XFD10625" t="s">
        <v>8262</v>
      </c>
    </row>
    <row r="10626" spans="16383:16384" x14ac:dyDescent="0.2">
      <c r="XFC10626" t="s">
        <v>15404</v>
      </c>
      <c r="XFD10626" t="s">
        <v>8264</v>
      </c>
    </row>
    <row r="10627" spans="16383:16384" x14ac:dyDescent="0.2">
      <c r="XFC10627" t="s">
        <v>15404</v>
      </c>
      <c r="XFD10627" t="s">
        <v>8266</v>
      </c>
    </row>
    <row r="10628" spans="16383:16384" x14ac:dyDescent="0.2">
      <c r="XFC10628" t="s">
        <v>15404</v>
      </c>
      <c r="XFD10628" t="s">
        <v>8268</v>
      </c>
    </row>
    <row r="10629" spans="16383:16384" x14ac:dyDescent="0.2">
      <c r="XFC10629" t="s">
        <v>15404</v>
      </c>
      <c r="XFD10629" t="s">
        <v>8270</v>
      </c>
    </row>
    <row r="10630" spans="16383:16384" x14ac:dyDescent="0.2">
      <c r="XFC10630" t="s">
        <v>15404</v>
      </c>
      <c r="XFD10630" t="s">
        <v>8272</v>
      </c>
    </row>
    <row r="10631" spans="16383:16384" x14ac:dyDescent="0.2">
      <c r="XFC10631" t="s">
        <v>15404</v>
      </c>
      <c r="XFD10631" t="s">
        <v>8274</v>
      </c>
    </row>
    <row r="10632" spans="16383:16384" x14ac:dyDescent="0.2">
      <c r="XFC10632" t="s">
        <v>15404</v>
      </c>
      <c r="XFD10632" t="s">
        <v>8276</v>
      </c>
    </row>
    <row r="10633" spans="16383:16384" x14ac:dyDescent="0.2">
      <c r="XFC10633" t="s">
        <v>15404</v>
      </c>
      <c r="XFD10633" t="s">
        <v>8278</v>
      </c>
    </row>
    <row r="10634" spans="16383:16384" x14ac:dyDescent="0.2">
      <c r="XFC10634" t="s">
        <v>15404</v>
      </c>
      <c r="XFD10634" t="s">
        <v>8280</v>
      </c>
    </row>
    <row r="10635" spans="16383:16384" x14ac:dyDescent="0.2">
      <c r="XFC10635" t="s">
        <v>15404</v>
      </c>
      <c r="XFD10635" t="s">
        <v>8282</v>
      </c>
    </row>
    <row r="10636" spans="16383:16384" x14ac:dyDescent="0.2">
      <c r="XFC10636" t="s">
        <v>15404</v>
      </c>
      <c r="XFD10636" t="s">
        <v>8284</v>
      </c>
    </row>
    <row r="10637" spans="16383:16384" x14ac:dyDescent="0.2">
      <c r="XFC10637" t="s">
        <v>15404</v>
      </c>
      <c r="XFD10637" t="s">
        <v>8286</v>
      </c>
    </row>
    <row r="10638" spans="16383:16384" x14ac:dyDescent="0.2">
      <c r="XFC10638" t="s">
        <v>15404</v>
      </c>
      <c r="XFD10638" t="s">
        <v>8288</v>
      </c>
    </row>
    <row r="10639" spans="16383:16384" x14ac:dyDescent="0.2">
      <c r="XFC10639" t="s">
        <v>15404</v>
      </c>
      <c r="XFD10639" t="s">
        <v>8290</v>
      </c>
    </row>
    <row r="10640" spans="16383:16384" x14ac:dyDescent="0.2">
      <c r="XFC10640" t="s">
        <v>15404</v>
      </c>
      <c r="XFD10640" t="s">
        <v>8292</v>
      </c>
    </row>
    <row r="10641" spans="16383:16384" x14ac:dyDescent="0.2">
      <c r="XFC10641" t="s">
        <v>15404</v>
      </c>
      <c r="XFD10641" t="s">
        <v>8294</v>
      </c>
    </row>
    <row r="10642" spans="16383:16384" x14ac:dyDescent="0.2">
      <c r="XFC10642" t="s">
        <v>15404</v>
      </c>
      <c r="XFD10642" t="s">
        <v>8296</v>
      </c>
    </row>
    <row r="10643" spans="16383:16384" x14ac:dyDescent="0.2">
      <c r="XFC10643" t="s">
        <v>15404</v>
      </c>
      <c r="XFD10643" t="s">
        <v>8298</v>
      </c>
    </row>
    <row r="10644" spans="16383:16384" x14ac:dyDescent="0.2">
      <c r="XFC10644" t="s">
        <v>15404</v>
      </c>
      <c r="XFD10644" t="s">
        <v>8300</v>
      </c>
    </row>
    <row r="10645" spans="16383:16384" x14ac:dyDescent="0.2">
      <c r="XFC10645" t="s">
        <v>15404</v>
      </c>
      <c r="XFD10645" t="s">
        <v>8302</v>
      </c>
    </row>
    <row r="10646" spans="16383:16384" x14ac:dyDescent="0.2">
      <c r="XFC10646" t="s">
        <v>15404</v>
      </c>
      <c r="XFD10646" t="s">
        <v>8304</v>
      </c>
    </row>
    <row r="10647" spans="16383:16384" x14ac:dyDescent="0.2">
      <c r="XFC10647" t="s">
        <v>15404</v>
      </c>
      <c r="XFD10647" t="s">
        <v>8306</v>
      </c>
    </row>
    <row r="10648" spans="16383:16384" x14ac:dyDescent="0.2">
      <c r="XFC10648" t="s">
        <v>15404</v>
      </c>
      <c r="XFD10648" t="s">
        <v>3177</v>
      </c>
    </row>
    <row r="10649" spans="16383:16384" x14ac:dyDescent="0.2">
      <c r="XFC10649" t="s">
        <v>15404</v>
      </c>
      <c r="XFD10649" t="s">
        <v>3179</v>
      </c>
    </row>
    <row r="10650" spans="16383:16384" x14ac:dyDescent="0.2">
      <c r="XFC10650" t="s">
        <v>15404</v>
      </c>
      <c r="XFD10650" t="s">
        <v>3181</v>
      </c>
    </row>
    <row r="10651" spans="16383:16384" x14ac:dyDescent="0.2">
      <c r="XFC10651" t="s">
        <v>15404</v>
      </c>
      <c r="XFD10651" t="s">
        <v>3183</v>
      </c>
    </row>
    <row r="10652" spans="16383:16384" x14ac:dyDescent="0.2">
      <c r="XFC10652" t="s">
        <v>15404</v>
      </c>
      <c r="XFD10652" t="s">
        <v>3185</v>
      </c>
    </row>
    <row r="10653" spans="16383:16384" x14ac:dyDescent="0.2">
      <c r="XFC10653" t="s">
        <v>15404</v>
      </c>
      <c r="XFD10653" t="s">
        <v>3187</v>
      </c>
    </row>
    <row r="10654" spans="16383:16384" x14ac:dyDescent="0.2">
      <c r="XFC10654" t="s">
        <v>15404</v>
      </c>
      <c r="XFD10654" t="s">
        <v>3189</v>
      </c>
    </row>
    <row r="10655" spans="16383:16384" x14ac:dyDescent="0.2">
      <c r="XFC10655" t="s">
        <v>15404</v>
      </c>
      <c r="XFD10655" t="s">
        <v>3191</v>
      </c>
    </row>
    <row r="10656" spans="16383:16384" x14ac:dyDescent="0.2">
      <c r="XFC10656" t="s">
        <v>15404</v>
      </c>
      <c r="XFD10656" t="s">
        <v>3193</v>
      </c>
    </row>
    <row r="10657" spans="16383:16384" x14ac:dyDescent="0.2">
      <c r="XFC10657" t="s">
        <v>15404</v>
      </c>
      <c r="XFD10657" t="s">
        <v>3195</v>
      </c>
    </row>
    <row r="10658" spans="16383:16384" x14ac:dyDescent="0.2">
      <c r="XFC10658" t="s">
        <v>15404</v>
      </c>
      <c r="XFD10658" t="s">
        <v>3197</v>
      </c>
    </row>
    <row r="10659" spans="16383:16384" x14ac:dyDescent="0.2">
      <c r="XFC10659" t="s">
        <v>15404</v>
      </c>
      <c r="XFD10659" t="s">
        <v>3199</v>
      </c>
    </row>
    <row r="10660" spans="16383:16384" x14ac:dyDescent="0.2">
      <c r="XFC10660" t="s">
        <v>15404</v>
      </c>
      <c r="XFD10660" t="s">
        <v>3201</v>
      </c>
    </row>
    <row r="10661" spans="16383:16384" x14ac:dyDescent="0.2">
      <c r="XFC10661" t="s">
        <v>15404</v>
      </c>
      <c r="XFD10661" t="s">
        <v>3203</v>
      </c>
    </row>
    <row r="10662" spans="16383:16384" x14ac:dyDescent="0.2">
      <c r="XFC10662" t="s">
        <v>15404</v>
      </c>
      <c r="XFD10662" t="s">
        <v>3205</v>
      </c>
    </row>
    <row r="10663" spans="16383:16384" x14ac:dyDescent="0.2">
      <c r="XFC10663" t="s">
        <v>15404</v>
      </c>
      <c r="XFD10663" t="s">
        <v>3207</v>
      </c>
    </row>
    <row r="10664" spans="16383:16384" x14ac:dyDescent="0.2">
      <c r="XFC10664" t="s">
        <v>15404</v>
      </c>
      <c r="XFD10664" t="s">
        <v>3209</v>
      </c>
    </row>
    <row r="10665" spans="16383:16384" x14ac:dyDescent="0.2">
      <c r="XFC10665" t="s">
        <v>15404</v>
      </c>
      <c r="XFD10665" t="s">
        <v>3211</v>
      </c>
    </row>
    <row r="10666" spans="16383:16384" x14ac:dyDescent="0.2">
      <c r="XFC10666" t="s">
        <v>15404</v>
      </c>
      <c r="XFD10666" t="s">
        <v>3213</v>
      </c>
    </row>
    <row r="10667" spans="16383:16384" x14ac:dyDescent="0.2">
      <c r="XFC10667" t="s">
        <v>15404</v>
      </c>
      <c r="XFD10667" t="s">
        <v>3215</v>
      </c>
    </row>
    <row r="10668" spans="16383:16384" x14ac:dyDescent="0.2">
      <c r="XFC10668" t="s">
        <v>15404</v>
      </c>
      <c r="XFD10668" t="s">
        <v>3217</v>
      </c>
    </row>
    <row r="10669" spans="16383:16384" x14ac:dyDescent="0.2">
      <c r="XFC10669" t="s">
        <v>15404</v>
      </c>
      <c r="XFD10669" t="s">
        <v>3219</v>
      </c>
    </row>
    <row r="10670" spans="16383:16384" x14ac:dyDescent="0.2">
      <c r="XFC10670" t="s">
        <v>15404</v>
      </c>
      <c r="XFD10670" t="s">
        <v>3221</v>
      </c>
    </row>
    <row r="10671" spans="16383:16384" x14ac:dyDescent="0.2">
      <c r="XFC10671" t="s">
        <v>15404</v>
      </c>
      <c r="XFD10671" t="s">
        <v>3223</v>
      </c>
    </row>
    <row r="10672" spans="16383:16384" x14ac:dyDescent="0.2">
      <c r="XFC10672" t="s">
        <v>15404</v>
      </c>
      <c r="XFD10672" t="s">
        <v>3225</v>
      </c>
    </row>
    <row r="10673" spans="16383:16384" x14ac:dyDescent="0.2">
      <c r="XFC10673" t="s">
        <v>15404</v>
      </c>
      <c r="XFD10673" t="s">
        <v>3227</v>
      </c>
    </row>
    <row r="10674" spans="16383:16384" x14ac:dyDescent="0.2">
      <c r="XFC10674" t="s">
        <v>15404</v>
      </c>
      <c r="XFD10674" t="s">
        <v>3229</v>
      </c>
    </row>
    <row r="10675" spans="16383:16384" x14ac:dyDescent="0.2">
      <c r="XFC10675" t="s">
        <v>15404</v>
      </c>
      <c r="XFD10675" t="s">
        <v>3231</v>
      </c>
    </row>
    <row r="10676" spans="16383:16384" x14ac:dyDescent="0.2">
      <c r="XFC10676" t="s">
        <v>15404</v>
      </c>
      <c r="XFD10676" t="s">
        <v>3233</v>
      </c>
    </row>
    <row r="10677" spans="16383:16384" x14ac:dyDescent="0.2">
      <c r="XFC10677" t="s">
        <v>15404</v>
      </c>
      <c r="XFD10677" t="s">
        <v>3235</v>
      </c>
    </row>
    <row r="10678" spans="16383:16384" x14ac:dyDescent="0.2">
      <c r="XFC10678" t="s">
        <v>15402</v>
      </c>
      <c r="XFD10678" t="s">
        <v>1638</v>
      </c>
    </row>
    <row r="10679" spans="16383:16384" x14ac:dyDescent="0.2">
      <c r="XFC10679" t="s">
        <v>15402</v>
      </c>
      <c r="XFD10679" t="s">
        <v>1639</v>
      </c>
    </row>
    <row r="10680" spans="16383:16384" x14ac:dyDescent="0.2">
      <c r="XFC10680" t="s">
        <v>15402</v>
      </c>
      <c r="XFD10680" t="s">
        <v>1640</v>
      </c>
    </row>
    <row r="10681" spans="16383:16384" x14ac:dyDescent="0.2">
      <c r="XFC10681" t="s">
        <v>15402</v>
      </c>
      <c r="XFD10681" t="s">
        <v>1641</v>
      </c>
    </row>
    <row r="10682" spans="16383:16384" x14ac:dyDescent="0.2">
      <c r="XFC10682" t="s">
        <v>15402</v>
      </c>
      <c r="XFD10682" t="s">
        <v>1642</v>
      </c>
    </row>
    <row r="10683" spans="16383:16384" x14ac:dyDescent="0.2">
      <c r="XFC10683" t="s">
        <v>15402</v>
      </c>
      <c r="XFD10683" t="s">
        <v>1643</v>
      </c>
    </row>
    <row r="10684" spans="16383:16384" x14ac:dyDescent="0.2">
      <c r="XFC10684" t="s">
        <v>15402</v>
      </c>
      <c r="XFD10684" t="s">
        <v>1644</v>
      </c>
    </row>
    <row r="10685" spans="16383:16384" x14ac:dyDescent="0.2">
      <c r="XFC10685" t="s">
        <v>15402</v>
      </c>
      <c r="XFD10685" t="s">
        <v>1645</v>
      </c>
    </row>
    <row r="10686" spans="16383:16384" x14ac:dyDescent="0.2">
      <c r="XFC10686" t="s">
        <v>15402</v>
      </c>
      <c r="XFD10686" t="s">
        <v>1646</v>
      </c>
    </row>
    <row r="10687" spans="16383:16384" x14ac:dyDescent="0.2">
      <c r="XFC10687" t="s">
        <v>15402</v>
      </c>
      <c r="XFD10687" t="s">
        <v>1647</v>
      </c>
    </row>
    <row r="10688" spans="16383:16384" x14ac:dyDescent="0.2">
      <c r="XFC10688" t="s">
        <v>15404</v>
      </c>
      <c r="XFD10688" t="s">
        <v>6214</v>
      </c>
    </row>
    <row r="10689" spans="16383:16384" x14ac:dyDescent="0.2">
      <c r="XFC10689" t="s">
        <v>15404</v>
      </c>
      <c r="XFD10689" t="s">
        <v>6217</v>
      </c>
    </row>
    <row r="10690" spans="16383:16384" x14ac:dyDescent="0.2">
      <c r="XFC10690" t="s">
        <v>15404</v>
      </c>
      <c r="XFD10690" t="s">
        <v>6219</v>
      </c>
    </row>
    <row r="10691" spans="16383:16384" x14ac:dyDescent="0.2">
      <c r="XFC10691" t="s">
        <v>15404</v>
      </c>
      <c r="XFD10691" t="s">
        <v>6220</v>
      </c>
    </row>
    <row r="10692" spans="16383:16384" x14ac:dyDescent="0.2">
      <c r="XFC10692" t="s">
        <v>15404</v>
      </c>
      <c r="XFD10692" t="s">
        <v>17353</v>
      </c>
    </row>
    <row r="10693" spans="16383:16384" x14ac:dyDescent="0.2">
      <c r="XFC10693" t="s">
        <v>15404</v>
      </c>
      <c r="XFD10693" t="s">
        <v>12187</v>
      </c>
    </row>
    <row r="10694" spans="16383:16384" x14ac:dyDescent="0.2">
      <c r="XFC10694" t="s">
        <v>15403</v>
      </c>
      <c r="XFD10694" t="s">
        <v>14981</v>
      </c>
    </row>
    <row r="10695" spans="16383:16384" x14ac:dyDescent="0.2">
      <c r="XFC10695" t="s">
        <v>15403</v>
      </c>
      <c r="XFD10695" t="s">
        <v>14980</v>
      </c>
    </row>
    <row r="10696" spans="16383:16384" x14ac:dyDescent="0.2">
      <c r="XFC10696" t="s">
        <v>15403</v>
      </c>
      <c r="XFD10696" t="s">
        <v>14979</v>
      </c>
    </row>
    <row r="10697" spans="16383:16384" x14ac:dyDescent="0.2">
      <c r="XFC10697" t="s">
        <v>15403</v>
      </c>
      <c r="XFD10697" t="s">
        <v>14978</v>
      </c>
    </row>
    <row r="10698" spans="16383:16384" x14ac:dyDescent="0.2">
      <c r="XFC10698" t="s">
        <v>15403</v>
      </c>
      <c r="XFD10698" t="s">
        <v>14977</v>
      </c>
    </row>
    <row r="10699" spans="16383:16384" x14ac:dyDescent="0.2">
      <c r="XFC10699" t="s">
        <v>15403</v>
      </c>
      <c r="XFD10699" t="s">
        <v>14976</v>
      </c>
    </row>
    <row r="10700" spans="16383:16384" x14ac:dyDescent="0.2">
      <c r="XFC10700" t="s">
        <v>15403</v>
      </c>
      <c r="XFD10700" t="s">
        <v>14975</v>
      </c>
    </row>
    <row r="10701" spans="16383:16384" x14ac:dyDescent="0.2">
      <c r="XFC10701" t="s">
        <v>15404</v>
      </c>
      <c r="XFD10701" t="s">
        <v>8308</v>
      </c>
    </row>
    <row r="10702" spans="16383:16384" x14ac:dyDescent="0.2">
      <c r="XFC10702" t="s">
        <v>15404</v>
      </c>
      <c r="XFD10702" t="s">
        <v>8310</v>
      </c>
    </row>
    <row r="10703" spans="16383:16384" x14ac:dyDescent="0.2">
      <c r="XFC10703" t="s">
        <v>15404</v>
      </c>
      <c r="XFD10703" t="s">
        <v>8312</v>
      </c>
    </row>
    <row r="10704" spans="16383:16384" x14ac:dyDescent="0.2">
      <c r="XFC10704" t="s">
        <v>15404</v>
      </c>
      <c r="XFD10704" t="s">
        <v>7273</v>
      </c>
    </row>
    <row r="10705" spans="16383:16384" x14ac:dyDescent="0.2">
      <c r="XFC10705" t="s">
        <v>15404</v>
      </c>
      <c r="XFD10705" t="s">
        <v>7275</v>
      </c>
    </row>
    <row r="10706" spans="16383:16384" x14ac:dyDescent="0.2">
      <c r="XFC10706" t="s">
        <v>15404</v>
      </c>
      <c r="XFD10706" t="s">
        <v>8332</v>
      </c>
    </row>
    <row r="10707" spans="16383:16384" x14ac:dyDescent="0.2">
      <c r="XFC10707" t="s">
        <v>15404</v>
      </c>
      <c r="XFD10707" t="s">
        <v>8334</v>
      </c>
    </row>
    <row r="10708" spans="16383:16384" x14ac:dyDescent="0.2">
      <c r="XFC10708" t="s">
        <v>15404</v>
      </c>
      <c r="XFD10708" t="s">
        <v>8336</v>
      </c>
    </row>
    <row r="10709" spans="16383:16384" x14ac:dyDescent="0.2">
      <c r="XFC10709" t="s">
        <v>15404</v>
      </c>
      <c r="XFD10709" t="s">
        <v>8338</v>
      </c>
    </row>
    <row r="10710" spans="16383:16384" x14ac:dyDescent="0.2">
      <c r="XFC10710" t="s">
        <v>15404</v>
      </c>
      <c r="XFD10710" t="s">
        <v>8340</v>
      </c>
    </row>
    <row r="10711" spans="16383:16384" x14ac:dyDescent="0.2">
      <c r="XFC10711" t="s">
        <v>15404</v>
      </c>
      <c r="XFD10711" t="s">
        <v>8342</v>
      </c>
    </row>
    <row r="10712" spans="16383:16384" x14ac:dyDescent="0.2">
      <c r="XFC10712" t="s">
        <v>15404</v>
      </c>
      <c r="XFD10712" t="s">
        <v>8344</v>
      </c>
    </row>
    <row r="10713" spans="16383:16384" x14ac:dyDescent="0.2">
      <c r="XFC10713" t="s">
        <v>15404</v>
      </c>
      <c r="XFD10713" t="s">
        <v>8346</v>
      </c>
    </row>
    <row r="10714" spans="16383:16384" x14ac:dyDescent="0.2">
      <c r="XFC10714" t="s">
        <v>15404</v>
      </c>
      <c r="XFD10714" t="s">
        <v>8348</v>
      </c>
    </row>
    <row r="10715" spans="16383:16384" x14ac:dyDescent="0.2">
      <c r="XFC10715" t="s">
        <v>15404</v>
      </c>
      <c r="XFD10715" t="s">
        <v>8350</v>
      </c>
    </row>
    <row r="10716" spans="16383:16384" x14ac:dyDescent="0.2">
      <c r="XFC10716" t="s">
        <v>15404</v>
      </c>
      <c r="XFD10716" t="s">
        <v>8352</v>
      </c>
    </row>
    <row r="10717" spans="16383:16384" x14ac:dyDescent="0.2">
      <c r="XFC10717" t="s">
        <v>15404</v>
      </c>
      <c r="XFD10717" t="s">
        <v>8354</v>
      </c>
    </row>
    <row r="10718" spans="16383:16384" x14ac:dyDescent="0.2">
      <c r="XFC10718" t="s">
        <v>15404</v>
      </c>
      <c r="XFD10718" t="s">
        <v>8356</v>
      </c>
    </row>
    <row r="10719" spans="16383:16384" x14ac:dyDescent="0.2">
      <c r="XFC10719" t="s">
        <v>15404</v>
      </c>
      <c r="XFD10719" t="s">
        <v>8358</v>
      </c>
    </row>
    <row r="10720" spans="16383:16384" x14ac:dyDescent="0.2">
      <c r="XFC10720" t="s">
        <v>15404</v>
      </c>
      <c r="XFD10720" t="s">
        <v>8360</v>
      </c>
    </row>
    <row r="10721" spans="16383:16384" x14ac:dyDescent="0.2">
      <c r="XFC10721" t="s">
        <v>15404</v>
      </c>
      <c r="XFD10721" t="s">
        <v>8362</v>
      </c>
    </row>
    <row r="10722" spans="16383:16384" x14ac:dyDescent="0.2">
      <c r="XFC10722" t="s">
        <v>15404</v>
      </c>
      <c r="XFD10722" t="s">
        <v>8364</v>
      </c>
    </row>
    <row r="10723" spans="16383:16384" x14ac:dyDescent="0.2">
      <c r="XFC10723" t="s">
        <v>15404</v>
      </c>
      <c r="XFD10723" t="s">
        <v>8366</v>
      </c>
    </row>
    <row r="10724" spans="16383:16384" x14ac:dyDescent="0.2">
      <c r="XFC10724" t="s">
        <v>15404</v>
      </c>
      <c r="XFD10724" t="s">
        <v>8368</v>
      </c>
    </row>
    <row r="10725" spans="16383:16384" x14ac:dyDescent="0.2">
      <c r="XFC10725" t="s">
        <v>15404</v>
      </c>
      <c r="XFD10725" t="s">
        <v>8370</v>
      </c>
    </row>
    <row r="10726" spans="16383:16384" x14ac:dyDescent="0.2">
      <c r="XFC10726" t="s">
        <v>15404</v>
      </c>
      <c r="XFD10726" t="s">
        <v>8372</v>
      </c>
    </row>
    <row r="10727" spans="16383:16384" x14ac:dyDescent="0.2">
      <c r="XFC10727" t="s">
        <v>15404</v>
      </c>
      <c r="XFD10727" t="s">
        <v>8374</v>
      </c>
    </row>
    <row r="10728" spans="16383:16384" x14ac:dyDescent="0.2">
      <c r="XFC10728" t="s">
        <v>15404</v>
      </c>
      <c r="XFD10728" t="s">
        <v>8376</v>
      </c>
    </row>
    <row r="10729" spans="16383:16384" x14ac:dyDescent="0.2">
      <c r="XFC10729" t="s">
        <v>15404</v>
      </c>
      <c r="XFD10729" t="s">
        <v>8378</v>
      </c>
    </row>
    <row r="10730" spans="16383:16384" x14ac:dyDescent="0.2">
      <c r="XFC10730" t="s">
        <v>15404</v>
      </c>
      <c r="XFD10730" t="s">
        <v>8380</v>
      </c>
    </row>
    <row r="10731" spans="16383:16384" x14ac:dyDescent="0.2">
      <c r="XFC10731" t="s">
        <v>15404</v>
      </c>
      <c r="XFD10731" t="s">
        <v>8382</v>
      </c>
    </row>
    <row r="10732" spans="16383:16384" x14ac:dyDescent="0.2">
      <c r="XFC10732" t="s">
        <v>15404</v>
      </c>
      <c r="XFD10732" t="s">
        <v>8384</v>
      </c>
    </row>
    <row r="10733" spans="16383:16384" x14ac:dyDescent="0.2">
      <c r="XFC10733" t="s">
        <v>15404</v>
      </c>
      <c r="XFD10733" t="s">
        <v>8386</v>
      </c>
    </row>
    <row r="10734" spans="16383:16384" x14ac:dyDescent="0.2">
      <c r="XFC10734" t="s">
        <v>15404</v>
      </c>
      <c r="XFD10734" t="s">
        <v>8388</v>
      </c>
    </row>
    <row r="10735" spans="16383:16384" x14ac:dyDescent="0.2">
      <c r="XFC10735" t="s">
        <v>15404</v>
      </c>
      <c r="XFD10735" t="s">
        <v>8390</v>
      </c>
    </row>
    <row r="10736" spans="16383:16384" x14ac:dyDescent="0.2">
      <c r="XFC10736" t="s">
        <v>15404</v>
      </c>
      <c r="XFD10736" t="s">
        <v>8392</v>
      </c>
    </row>
    <row r="10737" spans="16383:16384" x14ac:dyDescent="0.2">
      <c r="XFC10737" t="s">
        <v>15404</v>
      </c>
      <c r="XFD10737" t="s">
        <v>8394</v>
      </c>
    </row>
    <row r="10738" spans="16383:16384" x14ac:dyDescent="0.2">
      <c r="XFC10738" t="s">
        <v>15404</v>
      </c>
      <c r="XFD10738" t="s">
        <v>8396</v>
      </c>
    </row>
    <row r="10739" spans="16383:16384" x14ac:dyDescent="0.2">
      <c r="XFC10739" t="s">
        <v>15404</v>
      </c>
      <c r="XFD10739" t="s">
        <v>8398</v>
      </c>
    </row>
    <row r="10740" spans="16383:16384" x14ac:dyDescent="0.2">
      <c r="XFC10740" t="s">
        <v>15404</v>
      </c>
      <c r="XFD10740" t="s">
        <v>8400</v>
      </c>
    </row>
    <row r="10741" spans="16383:16384" x14ac:dyDescent="0.2">
      <c r="XFC10741" t="s">
        <v>15404</v>
      </c>
      <c r="XFD10741" t="s">
        <v>8402</v>
      </c>
    </row>
    <row r="10742" spans="16383:16384" x14ac:dyDescent="0.2">
      <c r="XFC10742" t="s">
        <v>15404</v>
      </c>
      <c r="XFD10742" t="s">
        <v>8404</v>
      </c>
    </row>
    <row r="10743" spans="16383:16384" x14ac:dyDescent="0.2">
      <c r="XFC10743" t="s">
        <v>15404</v>
      </c>
      <c r="XFD10743" t="s">
        <v>8406</v>
      </c>
    </row>
    <row r="10744" spans="16383:16384" x14ac:dyDescent="0.2">
      <c r="XFC10744" t="s">
        <v>15404</v>
      </c>
      <c r="XFD10744" t="s">
        <v>8408</v>
      </c>
    </row>
    <row r="10745" spans="16383:16384" x14ac:dyDescent="0.2">
      <c r="XFC10745" t="s">
        <v>15404</v>
      </c>
      <c r="XFD10745" t="s">
        <v>8410</v>
      </c>
    </row>
    <row r="10746" spans="16383:16384" x14ac:dyDescent="0.2">
      <c r="XFC10746" t="s">
        <v>15404</v>
      </c>
      <c r="XFD10746" t="s">
        <v>8412</v>
      </c>
    </row>
    <row r="10747" spans="16383:16384" x14ac:dyDescent="0.2">
      <c r="XFC10747" t="s">
        <v>15404</v>
      </c>
      <c r="XFD10747" t="s">
        <v>8414</v>
      </c>
    </row>
    <row r="10748" spans="16383:16384" x14ac:dyDescent="0.2">
      <c r="XFC10748" t="s">
        <v>15404</v>
      </c>
      <c r="XFD10748" t="s">
        <v>8416</v>
      </c>
    </row>
    <row r="10749" spans="16383:16384" x14ac:dyDescent="0.2">
      <c r="XFC10749" t="s">
        <v>15404</v>
      </c>
      <c r="XFD10749" t="s">
        <v>8418</v>
      </c>
    </row>
    <row r="10750" spans="16383:16384" x14ac:dyDescent="0.2">
      <c r="XFC10750" t="s">
        <v>15404</v>
      </c>
      <c r="XFD10750" t="s">
        <v>8420</v>
      </c>
    </row>
    <row r="10751" spans="16383:16384" x14ac:dyDescent="0.2">
      <c r="XFC10751" t="s">
        <v>15404</v>
      </c>
      <c r="XFD10751" t="s">
        <v>8422</v>
      </c>
    </row>
    <row r="10752" spans="16383:16384" x14ac:dyDescent="0.2">
      <c r="XFC10752" t="s">
        <v>15404</v>
      </c>
      <c r="XFD10752" t="s">
        <v>8424</v>
      </c>
    </row>
    <row r="10753" spans="16383:16384" x14ac:dyDescent="0.2">
      <c r="XFC10753" t="s">
        <v>15404</v>
      </c>
      <c r="XFD10753" t="s">
        <v>8426</v>
      </c>
    </row>
    <row r="10754" spans="16383:16384" x14ac:dyDescent="0.2">
      <c r="XFC10754" t="s">
        <v>15404</v>
      </c>
      <c r="XFD10754" t="s">
        <v>8428</v>
      </c>
    </row>
    <row r="10755" spans="16383:16384" x14ac:dyDescent="0.2">
      <c r="XFC10755" t="s">
        <v>15404</v>
      </c>
      <c r="XFD10755" t="s">
        <v>8430</v>
      </c>
    </row>
    <row r="10756" spans="16383:16384" x14ac:dyDescent="0.2">
      <c r="XFC10756" t="s">
        <v>15404</v>
      </c>
      <c r="XFD10756" t="s">
        <v>8432</v>
      </c>
    </row>
    <row r="10757" spans="16383:16384" x14ac:dyDescent="0.2">
      <c r="XFC10757" t="s">
        <v>15404</v>
      </c>
      <c r="XFD10757" t="s">
        <v>8434</v>
      </c>
    </row>
    <row r="10758" spans="16383:16384" x14ac:dyDescent="0.2">
      <c r="XFC10758" t="s">
        <v>15404</v>
      </c>
      <c r="XFD10758" t="s">
        <v>8436</v>
      </c>
    </row>
    <row r="10759" spans="16383:16384" x14ac:dyDescent="0.2">
      <c r="XFC10759" t="s">
        <v>15404</v>
      </c>
      <c r="XFD10759" t="s">
        <v>8438</v>
      </c>
    </row>
    <row r="10760" spans="16383:16384" x14ac:dyDescent="0.2">
      <c r="XFC10760" t="s">
        <v>15402</v>
      </c>
      <c r="XFD10760" t="s">
        <v>1648</v>
      </c>
    </row>
    <row r="10761" spans="16383:16384" x14ac:dyDescent="0.2">
      <c r="XFC10761" t="s">
        <v>15402</v>
      </c>
      <c r="XFD10761" t="s">
        <v>1649</v>
      </c>
    </row>
    <row r="10762" spans="16383:16384" x14ac:dyDescent="0.2">
      <c r="XFC10762" t="s">
        <v>15403</v>
      </c>
      <c r="XFD10762" t="s">
        <v>14974</v>
      </c>
    </row>
    <row r="10763" spans="16383:16384" x14ac:dyDescent="0.2">
      <c r="XFC10763" t="s">
        <v>15403</v>
      </c>
      <c r="XFD10763" t="s">
        <v>14973</v>
      </c>
    </row>
    <row r="10764" spans="16383:16384" x14ac:dyDescent="0.2">
      <c r="XFC10764" t="s">
        <v>15404</v>
      </c>
      <c r="XFD10764" t="s">
        <v>4010</v>
      </c>
    </row>
    <row r="10765" spans="16383:16384" x14ac:dyDescent="0.2">
      <c r="XFC10765" t="s">
        <v>15404</v>
      </c>
      <c r="XFD10765" t="s">
        <v>4012</v>
      </c>
    </row>
    <row r="10766" spans="16383:16384" x14ac:dyDescent="0.2">
      <c r="XFC10766" t="s">
        <v>15404</v>
      </c>
      <c r="XFD10766" t="s">
        <v>4014</v>
      </c>
    </row>
    <row r="10767" spans="16383:16384" x14ac:dyDescent="0.2">
      <c r="XFC10767" t="s">
        <v>15404</v>
      </c>
      <c r="XFD10767" t="s">
        <v>4016</v>
      </c>
    </row>
    <row r="10768" spans="16383:16384" x14ac:dyDescent="0.2">
      <c r="XFC10768" t="s">
        <v>15404</v>
      </c>
      <c r="XFD10768" t="s">
        <v>4018</v>
      </c>
    </row>
    <row r="10769" spans="16383:16384" x14ac:dyDescent="0.2">
      <c r="XFC10769" t="s">
        <v>15404</v>
      </c>
      <c r="XFD10769" t="s">
        <v>4019</v>
      </c>
    </row>
    <row r="10770" spans="16383:16384" x14ac:dyDescent="0.2">
      <c r="XFC10770" t="s">
        <v>15404</v>
      </c>
      <c r="XFD10770" t="s">
        <v>4020</v>
      </c>
    </row>
    <row r="10771" spans="16383:16384" x14ac:dyDescent="0.2">
      <c r="XFC10771" t="s">
        <v>15404</v>
      </c>
      <c r="XFD10771" t="s">
        <v>4021</v>
      </c>
    </row>
    <row r="10772" spans="16383:16384" x14ac:dyDescent="0.2">
      <c r="XFC10772" t="s">
        <v>15404</v>
      </c>
      <c r="XFD10772" t="s">
        <v>8532</v>
      </c>
    </row>
    <row r="10773" spans="16383:16384" x14ac:dyDescent="0.2">
      <c r="XFC10773" t="s">
        <v>15404</v>
      </c>
      <c r="XFD10773" t="s">
        <v>6025</v>
      </c>
    </row>
    <row r="10774" spans="16383:16384" x14ac:dyDescent="0.2">
      <c r="XFC10774" t="s">
        <v>15404</v>
      </c>
      <c r="XFD10774" t="s">
        <v>6027</v>
      </c>
    </row>
    <row r="10775" spans="16383:16384" x14ac:dyDescent="0.2">
      <c r="XFC10775" t="s">
        <v>15404</v>
      </c>
      <c r="XFD10775" t="s">
        <v>6029</v>
      </c>
    </row>
    <row r="10776" spans="16383:16384" x14ac:dyDescent="0.2">
      <c r="XFC10776" t="s">
        <v>15404</v>
      </c>
      <c r="XFD10776" t="s">
        <v>6031</v>
      </c>
    </row>
    <row r="10777" spans="16383:16384" x14ac:dyDescent="0.2">
      <c r="XFC10777" t="s">
        <v>15404</v>
      </c>
      <c r="XFD10777" t="s">
        <v>6033</v>
      </c>
    </row>
    <row r="10778" spans="16383:16384" x14ac:dyDescent="0.2">
      <c r="XFC10778" t="s">
        <v>15404</v>
      </c>
      <c r="XFD10778" t="s">
        <v>6035</v>
      </c>
    </row>
    <row r="10779" spans="16383:16384" x14ac:dyDescent="0.2">
      <c r="XFC10779" t="s">
        <v>15404</v>
      </c>
      <c r="XFD10779" t="s">
        <v>6037</v>
      </c>
    </row>
    <row r="10780" spans="16383:16384" x14ac:dyDescent="0.2">
      <c r="XFC10780" t="s">
        <v>15404</v>
      </c>
      <c r="XFD10780" t="s">
        <v>6039</v>
      </c>
    </row>
    <row r="10781" spans="16383:16384" x14ac:dyDescent="0.2">
      <c r="XFC10781" t="s">
        <v>15404</v>
      </c>
      <c r="XFD10781" t="s">
        <v>6041</v>
      </c>
    </row>
    <row r="10782" spans="16383:16384" x14ac:dyDescent="0.2">
      <c r="XFC10782" t="s">
        <v>15404</v>
      </c>
      <c r="XFD10782" t="s">
        <v>6043</v>
      </c>
    </row>
    <row r="10783" spans="16383:16384" x14ac:dyDescent="0.2">
      <c r="XFC10783" t="s">
        <v>15404</v>
      </c>
      <c r="XFD10783" t="s">
        <v>6045</v>
      </c>
    </row>
    <row r="10784" spans="16383:16384" x14ac:dyDescent="0.2">
      <c r="XFC10784" t="s">
        <v>15404</v>
      </c>
      <c r="XFD10784" t="s">
        <v>6047</v>
      </c>
    </row>
    <row r="10785" spans="16383:16384" x14ac:dyDescent="0.2">
      <c r="XFC10785" t="s">
        <v>15404</v>
      </c>
      <c r="XFD10785" t="s">
        <v>6049</v>
      </c>
    </row>
    <row r="10786" spans="16383:16384" x14ac:dyDescent="0.2">
      <c r="XFC10786" t="s">
        <v>15404</v>
      </c>
      <c r="XFD10786" t="s">
        <v>6051</v>
      </c>
    </row>
    <row r="10787" spans="16383:16384" x14ac:dyDescent="0.2">
      <c r="XFC10787" t="s">
        <v>15404</v>
      </c>
      <c r="XFD10787" t="s">
        <v>6053</v>
      </c>
    </row>
    <row r="10788" spans="16383:16384" x14ac:dyDescent="0.2">
      <c r="XFC10788" t="s">
        <v>15404</v>
      </c>
      <c r="XFD10788" t="s">
        <v>6055</v>
      </c>
    </row>
    <row r="10789" spans="16383:16384" x14ac:dyDescent="0.2">
      <c r="XFC10789" t="s">
        <v>15404</v>
      </c>
      <c r="XFD10789" t="s">
        <v>6057</v>
      </c>
    </row>
    <row r="10790" spans="16383:16384" x14ac:dyDescent="0.2">
      <c r="XFC10790" t="s">
        <v>15404</v>
      </c>
      <c r="XFD10790" t="s">
        <v>6059</v>
      </c>
    </row>
    <row r="10791" spans="16383:16384" x14ac:dyDescent="0.2">
      <c r="XFC10791" t="s">
        <v>15404</v>
      </c>
      <c r="XFD10791" t="s">
        <v>6061</v>
      </c>
    </row>
    <row r="10792" spans="16383:16384" x14ac:dyDescent="0.2">
      <c r="XFC10792" t="s">
        <v>15404</v>
      </c>
      <c r="XFD10792" t="s">
        <v>6063</v>
      </c>
    </row>
    <row r="10793" spans="16383:16384" x14ac:dyDescent="0.2">
      <c r="XFC10793" t="s">
        <v>15404</v>
      </c>
      <c r="XFD10793" t="s">
        <v>6065</v>
      </c>
    </row>
    <row r="10794" spans="16383:16384" x14ac:dyDescent="0.2">
      <c r="XFC10794" t="s">
        <v>15404</v>
      </c>
      <c r="XFD10794" t="s">
        <v>6067</v>
      </c>
    </row>
    <row r="10795" spans="16383:16384" x14ac:dyDescent="0.2">
      <c r="XFC10795" t="s">
        <v>15404</v>
      </c>
      <c r="XFD10795" t="s">
        <v>6069</v>
      </c>
    </row>
    <row r="10796" spans="16383:16384" x14ac:dyDescent="0.2">
      <c r="XFC10796" t="s">
        <v>15404</v>
      </c>
      <c r="XFD10796" t="s">
        <v>6071</v>
      </c>
    </row>
    <row r="10797" spans="16383:16384" x14ac:dyDescent="0.2">
      <c r="XFC10797" t="s">
        <v>15404</v>
      </c>
      <c r="XFD10797" t="s">
        <v>6073</v>
      </c>
    </row>
    <row r="10798" spans="16383:16384" x14ac:dyDescent="0.2">
      <c r="XFC10798" t="s">
        <v>15404</v>
      </c>
      <c r="XFD10798" t="s">
        <v>6075</v>
      </c>
    </row>
    <row r="10799" spans="16383:16384" x14ac:dyDescent="0.2">
      <c r="XFC10799" t="s">
        <v>15404</v>
      </c>
      <c r="XFD10799" t="s">
        <v>6077</v>
      </c>
    </row>
    <row r="10800" spans="16383:16384" x14ac:dyDescent="0.2">
      <c r="XFC10800" t="s">
        <v>15404</v>
      </c>
      <c r="XFD10800" t="s">
        <v>6079</v>
      </c>
    </row>
    <row r="10801" spans="16383:16384" x14ac:dyDescent="0.2">
      <c r="XFC10801" t="s">
        <v>15404</v>
      </c>
      <c r="XFD10801" t="s">
        <v>6081</v>
      </c>
    </row>
    <row r="10802" spans="16383:16384" x14ac:dyDescent="0.2">
      <c r="XFC10802" t="s">
        <v>15404</v>
      </c>
      <c r="XFD10802" t="s">
        <v>6083</v>
      </c>
    </row>
    <row r="10803" spans="16383:16384" x14ac:dyDescent="0.2">
      <c r="XFC10803" t="s">
        <v>15404</v>
      </c>
      <c r="XFD10803" t="s">
        <v>6085</v>
      </c>
    </row>
    <row r="10804" spans="16383:16384" x14ac:dyDescent="0.2">
      <c r="XFC10804" t="s">
        <v>15404</v>
      </c>
      <c r="XFD10804" t="s">
        <v>6087</v>
      </c>
    </row>
    <row r="10805" spans="16383:16384" x14ac:dyDescent="0.2">
      <c r="XFC10805" t="s">
        <v>15404</v>
      </c>
      <c r="XFD10805" t="s">
        <v>6089</v>
      </c>
    </row>
    <row r="10806" spans="16383:16384" x14ac:dyDescent="0.2">
      <c r="XFC10806" t="s">
        <v>15404</v>
      </c>
      <c r="XFD10806" t="s">
        <v>6091</v>
      </c>
    </row>
    <row r="10807" spans="16383:16384" x14ac:dyDescent="0.2">
      <c r="XFC10807" t="s">
        <v>15404</v>
      </c>
      <c r="XFD10807" t="s">
        <v>6093</v>
      </c>
    </row>
    <row r="10808" spans="16383:16384" x14ac:dyDescent="0.2">
      <c r="XFC10808" t="s">
        <v>15404</v>
      </c>
      <c r="XFD10808" t="s">
        <v>12876</v>
      </c>
    </row>
    <row r="10809" spans="16383:16384" x14ac:dyDescent="0.2">
      <c r="XFC10809" t="s">
        <v>15404</v>
      </c>
      <c r="XFD10809" t="s">
        <v>12878</v>
      </c>
    </row>
    <row r="10810" spans="16383:16384" x14ac:dyDescent="0.2">
      <c r="XFC10810" t="s">
        <v>15404</v>
      </c>
      <c r="XFD10810" t="s">
        <v>12879</v>
      </c>
    </row>
    <row r="10811" spans="16383:16384" x14ac:dyDescent="0.2">
      <c r="XFC10811" t="s">
        <v>15404</v>
      </c>
      <c r="XFD10811" t="s">
        <v>12881</v>
      </c>
    </row>
    <row r="10812" spans="16383:16384" x14ac:dyDescent="0.2">
      <c r="XFC10812" t="s">
        <v>15404</v>
      </c>
      <c r="XFD10812" t="s">
        <v>12883</v>
      </c>
    </row>
    <row r="10813" spans="16383:16384" x14ac:dyDescent="0.2">
      <c r="XFC10813" t="s">
        <v>15404</v>
      </c>
      <c r="XFD10813" t="s">
        <v>12885</v>
      </c>
    </row>
    <row r="10814" spans="16383:16384" x14ac:dyDescent="0.2">
      <c r="XFC10814" t="s">
        <v>15404</v>
      </c>
      <c r="XFD10814" t="s">
        <v>12887</v>
      </c>
    </row>
    <row r="10815" spans="16383:16384" x14ac:dyDescent="0.2">
      <c r="XFC10815" t="s">
        <v>15404</v>
      </c>
      <c r="XFD10815" t="s">
        <v>12889</v>
      </c>
    </row>
    <row r="10816" spans="16383:16384" x14ac:dyDescent="0.2">
      <c r="XFC10816" t="s">
        <v>15404</v>
      </c>
      <c r="XFD10816" t="s">
        <v>12891</v>
      </c>
    </row>
    <row r="10817" spans="16383:16384" x14ac:dyDescent="0.2">
      <c r="XFC10817" t="s">
        <v>15404</v>
      </c>
      <c r="XFD10817" t="s">
        <v>8440</v>
      </c>
    </row>
    <row r="10818" spans="16383:16384" x14ac:dyDescent="0.2">
      <c r="XFC10818" t="s">
        <v>15404</v>
      </c>
      <c r="XFD10818" t="s">
        <v>8442</v>
      </c>
    </row>
    <row r="10819" spans="16383:16384" x14ac:dyDescent="0.2">
      <c r="XFC10819" t="s">
        <v>15404</v>
      </c>
      <c r="XFD10819" t="s">
        <v>8444</v>
      </c>
    </row>
    <row r="10820" spans="16383:16384" x14ac:dyDescent="0.2">
      <c r="XFC10820" t="s">
        <v>15404</v>
      </c>
      <c r="XFD10820" t="s">
        <v>8446</v>
      </c>
    </row>
    <row r="10821" spans="16383:16384" x14ac:dyDescent="0.2">
      <c r="XFC10821" t="s">
        <v>15404</v>
      </c>
      <c r="XFD10821" t="s">
        <v>8448</v>
      </c>
    </row>
    <row r="10822" spans="16383:16384" x14ac:dyDescent="0.2">
      <c r="XFC10822" t="s">
        <v>15404</v>
      </c>
      <c r="XFD10822" t="s">
        <v>8450</v>
      </c>
    </row>
    <row r="10823" spans="16383:16384" x14ac:dyDescent="0.2">
      <c r="XFC10823" t="s">
        <v>15404</v>
      </c>
      <c r="XFD10823" t="s">
        <v>8452</v>
      </c>
    </row>
    <row r="10824" spans="16383:16384" x14ac:dyDescent="0.2">
      <c r="XFC10824" t="s">
        <v>15404</v>
      </c>
      <c r="XFD10824" t="s">
        <v>8454</v>
      </c>
    </row>
    <row r="10825" spans="16383:16384" x14ac:dyDescent="0.2">
      <c r="XFC10825" t="s">
        <v>15404</v>
      </c>
      <c r="XFD10825" t="s">
        <v>8456</v>
      </c>
    </row>
    <row r="10826" spans="16383:16384" x14ac:dyDescent="0.2">
      <c r="XFC10826" t="s">
        <v>15404</v>
      </c>
      <c r="XFD10826" t="s">
        <v>8458</v>
      </c>
    </row>
    <row r="10827" spans="16383:16384" x14ac:dyDescent="0.2">
      <c r="XFC10827" t="s">
        <v>15404</v>
      </c>
      <c r="XFD10827" t="s">
        <v>8460</v>
      </c>
    </row>
    <row r="10828" spans="16383:16384" x14ac:dyDescent="0.2">
      <c r="XFC10828" t="s">
        <v>15404</v>
      </c>
      <c r="XFD10828" t="s">
        <v>8462</v>
      </c>
    </row>
    <row r="10829" spans="16383:16384" x14ac:dyDescent="0.2">
      <c r="XFC10829" t="s">
        <v>15404</v>
      </c>
      <c r="XFD10829" t="s">
        <v>8464</v>
      </c>
    </row>
    <row r="10830" spans="16383:16384" x14ac:dyDescent="0.2">
      <c r="XFC10830" t="s">
        <v>15404</v>
      </c>
      <c r="XFD10830" t="s">
        <v>8466</v>
      </c>
    </row>
    <row r="10831" spans="16383:16384" x14ac:dyDescent="0.2">
      <c r="XFC10831" t="s">
        <v>15404</v>
      </c>
      <c r="XFD10831" t="s">
        <v>8468</v>
      </c>
    </row>
    <row r="10832" spans="16383:16384" x14ac:dyDescent="0.2">
      <c r="XFC10832" t="s">
        <v>15404</v>
      </c>
      <c r="XFD10832" t="s">
        <v>8470</v>
      </c>
    </row>
    <row r="10833" spans="16383:16384" x14ac:dyDescent="0.2">
      <c r="XFC10833" t="s">
        <v>15404</v>
      </c>
      <c r="XFD10833" t="s">
        <v>8472</v>
      </c>
    </row>
    <row r="10834" spans="16383:16384" x14ac:dyDescent="0.2">
      <c r="XFC10834" t="s">
        <v>15404</v>
      </c>
      <c r="XFD10834" t="s">
        <v>8474</v>
      </c>
    </row>
    <row r="10835" spans="16383:16384" x14ac:dyDescent="0.2">
      <c r="XFC10835" t="s">
        <v>15404</v>
      </c>
      <c r="XFD10835" t="s">
        <v>8476</v>
      </c>
    </row>
    <row r="10836" spans="16383:16384" x14ac:dyDescent="0.2">
      <c r="XFC10836" t="s">
        <v>15404</v>
      </c>
      <c r="XFD10836" t="s">
        <v>8314</v>
      </c>
    </row>
    <row r="10837" spans="16383:16384" x14ac:dyDescent="0.2">
      <c r="XFC10837" t="s">
        <v>15404</v>
      </c>
      <c r="XFD10837" t="s">
        <v>8316</v>
      </c>
    </row>
    <row r="10838" spans="16383:16384" x14ac:dyDescent="0.2">
      <c r="XFC10838" t="s">
        <v>15404</v>
      </c>
      <c r="XFD10838" t="s">
        <v>8318</v>
      </c>
    </row>
    <row r="10839" spans="16383:16384" x14ac:dyDescent="0.2">
      <c r="XFC10839" t="s">
        <v>15404</v>
      </c>
      <c r="XFD10839" t="s">
        <v>8320</v>
      </c>
    </row>
    <row r="10840" spans="16383:16384" x14ac:dyDescent="0.2">
      <c r="XFC10840" t="s">
        <v>15404</v>
      </c>
      <c r="XFD10840" t="s">
        <v>8322</v>
      </c>
    </row>
    <row r="10841" spans="16383:16384" x14ac:dyDescent="0.2">
      <c r="XFC10841" t="s">
        <v>15404</v>
      </c>
      <c r="XFD10841" t="s">
        <v>8324</v>
      </c>
    </row>
    <row r="10842" spans="16383:16384" x14ac:dyDescent="0.2">
      <c r="XFC10842" t="s">
        <v>15402</v>
      </c>
      <c r="XFD10842" t="s">
        <v>1650</v>
      </c>
    </row>
    <row r="10843" spans="16383:16384" x14ac:dyDescent="0.2">
      <c r="XFC10843" t="s">
        <v>15402</v>
      </c>
      <c r="XFD10843" t="s">
        <v>1651</v>
      </c>
    </row>
    <row r="10844" spans="16383:16384" x14ac:dyDescent="0.2">
      <c r="XFC10844" t="s">
        <v>15402</v>
      </c>
      <c r="XFD10844" t="s">
        <v>1652</v>
      </c>
    </row>
    <row r="10845" spans="16383:16384" x14ac:dyDescent="0.2">
      <c r="XFC10845" t="s">
        <v>15402</v>
      </c>
      <c r="XFD10845" t="s">
        <v>1653</v>
      </c>
    </row>
    <row r="10846" spans="16383:16384" x14ac:dyDescent="0.2">
      <c r="XFC10846" t="s">
        <v>15402</v>
      </c>
      <c r="XFD10846" t="s">
        <v>1654</v>
      </c>
    </row>
    <row r="10847" spans="16383:16384" x14ac:dyDescent="0.2">
      <c r="XFC10847" t="s">
        <v>15402</v>
      </c>
      <c r="XFD10847" t="s">
        <v>1655</v>
      </c>
    </row>
    <row r="10848" spans="16383:16384" x14ac:dyDescent="0.2">
      <c r="XFC10848" t="s">
        <v>15403</v>
      </c>
      <c r="XFD10848" t="s">
        <v>14972</v>
      </c>
    </row>
    <row r="10849" spans="16383:16384" x14ac:dyDescent="0.2">
      <c r="XFC10849" t="s">
        <v>15403</v>
      </c>
      <c r="XFD10849" t="s">
        <v>14971</v>
      </c>
    </row>
    <row r="10850" spans="16383:16384" x14ac:dyDescent="0.2">
      <c r="XFC10850" t="s">
        <v>15403</v>
      </c>
      <c r="XFD10850" t="s">
        <v>14970</v>
      </c>
    </row>
    <row r="10851" spans="16383:16384" x14ac:dyDescent="0.2">
      <c r="XFC10851" t="s">
        <v>15403</v>
      </c>
      <c r="XFD10851" t="s">
        <v>14969</v>
      </c>
    </row>
    <row r="10852" spans="16383:16384" x14ac:dyDescent="0.2">
      <c r="XFC10852" t="s">
        <v>15403</v>
      </c>
      <c r="XFD10852" t="s">
        <v>14968</v>
      </c>
    </row>
    <row r="10853" spans="16383:16384" x14ac:dyDescent="0.2">
      <c r="XFC10853" t="s">
        <v>15403</v>
      </c>
      <c r="XFD10853" t="s">
        <v>14967</v>
      </c>
    </row>
    <row r="10854" spans="16383:16384" x14ac:dyDescent="0.2">
      <c r="XFC10854" t="s">
        <v>15402</v>
      </c>
      <c r="XFD10854" t="s">
        <v>1656</v>
      </c>
    </row>
    <row r="10855" spans="16383:16384" x14ac:dyDescent="0.2">
      <c r="XFC10855" t="s">
        <v>15402</v>
      </c>
      <c r="XFD10855" t="s">
        <v>1657</v>
      </c>
    </row>
    <row r="10856" spans="16383:16384" x14ac:dyDescent="0.2">
      <c r="XFC10856" t="s">
        <v>15402</v>
      </c>
      <c r="XFD10856" t="s">
        <v>1658</v>
      </c>
    </row>
    <row r="10857" spans="16383:16384" x14ac:dyDescent="0.2">
      <c r="XFC10857" t="s">
        <v>15402</v>
      </c>
      <c r="XFD10857" t="s">
        <v>1659</v>
      </c>
    </row>
    <row r="10858" spans="16383:16384" x14ac:dyDescent="0.2">
      <c r="XFC10858" t="s">
        <v>15402</v>
      </c>
      <c r="XFD10858" t="s">
        <v>1660</v>
      </c>
    </row>
    <row r="10859" spans="16383:16384" x14ac:dyDescent="0.2">
      <c r="XFC10859" t="s">
        <v>15402</v>
      </c>
      <c r="XFD10859" t="s">
        <v>1661</v>
      </c>
    </row>
    <row r="10860" spans="16383:16384" x14ac:dyDescent="0.2">
      <c r="XFC10860" t="s">
        <v>15403</v>
      </c>
      <c r="XFD10860" t="s">
        <v>14966</v>
      </c>
    </row>
    <row r="10861" spans="16383:16384" x14ac:dyDescent="0.2">
      <c r="XFC10861" t="s">
        <v>15403</v>
      </c>
      <c r="XFD10861" t="s">
        <v>14965</v>
      </c>
    </row>
    <row r="10862" spans="16383:16384" x14ac:dyDescent="0.2">
      <c r="XFC10862" t="s">
        <v>15403</v>
      </c>
      <c r="XFD10862" t="s">
        <v>14964</v>
      </c>
    </row>
    <row r="10863" spans="16383:16384" x14ac:dyDescent="0.2">
      <c r="XFC10863" t="s">
        <v>15403</v>
      </c>
      <c r="XFD10863" t="s">
        <v>14963</v>
      </c>
    </row>
    <row r="10864" spans="16383:16384" x14ac:dyDescent="0.2">
      <c r="XFC10864" t="s">
        <v>15403</v>
      </c>
      <c r="XFD10864" t="s">
        <v>14962</v>
      </c>
    </row>
    <row r="10865" spans="16383:16384" x14ac:dyDescent="0.2">
      <c r="XFC10865" t="s">
        <v>15403</v>
      </c>
      <c r="XFD10865" t="s">
        <v>14961</v>
      </c>
    </row>
    <row r="10866" spans="16383:16384" x14ac:dyDescent="0.2">
      <c r="XFC10866" t="s">
        <v>15402</v>
      </c>
      <c r="XFD10866" t="s">
        <v>1662</v>
      </c>
    </row>
    <row r="10867" spans="16383:16384" x14ac:dyDescent="0.2">
      <c r="XFC10867" t="s">
        <v>15402</v>
      </c>
      <c r="XFD10867" t="s">
        <v>1663</v>
      </c>
    </row>
    <row r="10868" spans="16383:16384" x14ac:dyDescent="0.2">
      <c r="XFC10868" t="s">
        <v>15402</v>
      </c>
      <c r="XFD10868" t="s">
        <v>1664</v>
      </c>
    </row>
    <row r="10869" spans="16383:16384" x14ac:dyDescent="0.2">
      <c r="XFC10869" t="s">
        <v>15402</v>
      </c>
      <c r="XFD10869" t="s">
        <v>1665</v>
      </c>
    </row>
    <row r="10870" spans="16383:16384" x14ac:dyDescent="0.2">
      <c r="XFC10870" t="s">
        <v>15402</v>
      </c>
      <c r="XFD10870" t="s">
        <v>1666</v>
      </c>
    </row>
    <row r="10871" spans="16383:16384" x14ac:dyDescent="0.2">
      <c r="XFC10871" t="s">
        <v>15402</v>
      </c>
      <c r="XFD10871" t="s">
        <v>1667</v>
      </c>
    </row>
    <row r="10872" spans="16383:16384" x14ac:dyDescent="0.2">
      <c r="XFC10872" t="s">
        <v>15402</v>
      </c>
      <c r="XFD10872" t="s">
        <v>1668</v>
      </c>
    </row>
    <row r="10873" spans="16383:16384" x14ac:dyDescent="0.2">
      <c r="XFC10873" t="s">
        <v>15402</v>
      </c>
      <c r="XFD10873" t="s">
        <v>1669</v>
      </c>
    </row>
    <row r="10874" spans="16383:16384" x14ac:dyDescent="0.2">
      <c r="XFC10874" t="s">
        <v>15402</v>
      </c>
      <c r="XFD10874" t="s">
        <v>1670</v>
      </c>
    </row>
    <row r="10875" spans="16383:16384" x14ac:dyDescent="0.2">
      <c r="XFC10875" t="s">
        <v>15402</v>
      </c>
      <c r="XFD10875" t="s">
        <v>1671</v>
      </c>
    </row>
    <row r="10876" spans="16383:16384" x14ac:dyDescent="0.2">
      <c r="XFC10876" t="s">
        <v>15402</v>
      </c>
      <c r="XFD10876" t="s">
        <v>1672</v>
      </c>
    </row>
    <row r="10877" spans="16383:16384" x14ac:dyDescent="0.2">
      <c r="XFC10877" t="s">
        <v>15402</v>
      </c>
      <c r="XFD10877" t="s">
        <v>1673</v>
      </c>
    </row>
    <row r="10878" spans="16383:16384" x14ac:dyDescent="0.2">
      <c r="XFC10878" t="s">
        <v>15402</v>
      </c>
      <c r="XFD10878" t="s">
        <v>1674</v>
      </c>
    </row>
    <row r="10879" spans="16383:16384" x14ac:dyDescent="0.2">
      <c r="XFC10879" t="s">
        <v>15402</v>
      </c>
      <c r="XFD10879" t="s">
        <v>1675</v>
      </c>
    </row>
    <row r="10880" spans="16383:16384" x14ac:dyDescent="0.2">
      <c r="XFC10880" t="s">
        <v>15402</v>
      </c>
      <c r="XFD10880" t="s">
        <v>1676</v>
      </c>
    </row>
    <row r="10881" spans="16383:16384" x14ac:dyDescent="0.2">
      <c r="XFC10881" t="s">
        <v>15402</v>
      </c>
      <c r="XFD10881" t="s">
        <v>1677</v>
      </c>
    </row>
    <row r="10882" spans="16383:16384" x14ac:dyDescent="0.2">
      <c r="XFC10882" t="s">
        <v>15402</v>
      </c>
      <c r="XFD10882" t="s">
        <v>1678</v>
      </c>
    </row>
    <row r="10883" spans="16383:16384" x14ac:dyDescent="0.2">
      <c r="XFC10883" t="s">
        <v>15402</v>
      </c>
      <c r="XFD10883" t="s">
        <v>1679</v>
      </c>
    </row>
    <row r="10884" spans="16383:16384" x14ac:dyDescent="0.2">
      <c r="XFC10884" t="s">
        <v>15402</v>
      </c>
      <c r="XFD10884" t="s">
        <v>1680</v>
      </c>
    </row>
    <row r="10885" spans="16383:16384" x14ac:dyDescent="0.2">
      <c r="XFC10885" t="s">
        <v>15402</v>
      </c>
      <c r="XFD10885" t="s">
        <v>1681</v>
      </c>
    </row>
    <row r="10886" spans="16383:16384" x14ac:dyDescent="0.2">
      <c r="XFC10886" t="s">
        <v>15402</v>
      </c>
      <c r="XFD10886" t="s">
        <v>1682</v>
      </c>
    </row>
    <row r="10887" spans="16383:16384" x14ac:dyDescent="0.2">
      <c r="XFC10887" t="s">
        <v>15402</v>
      </c>
      <c r="XFD10887" t="s">
        <v>1683</v>
      </c>
    </row>
    <row r="10888" spans="16383:16384" x14ac:dyDescent="0.2">
      <c r="XFC10888" t="s">
        <v>15402</v>
      </c>
      <c r="XFD10888" t="s">
        <v>1684</v>
      </c>
    </row>
    <row r="10889" spans="16383:16384" x14ac:dyDescent="0.2">
      <c r="XFC10889" t="s">
        <v>15402</v>
      </c>
      <c r="XFD10889" t="s">
        <v>1685</v>
      </c>
    </row>
    <row r="10890" spans="16383:16384" x14ac:dyDescent="0.2">
      <c r="XFC10890" t="s">
        <v>15402</v>
      </c>
      <c r="XFD10890" t="s">
        <v>1686</v>
      </c>
    </row>
    <row r="10891" spans="16383:16384" x14ac:dyDescent="0.2">
      <c r="XFC10891" t="s">
        <v>15402</v>
      </c>
      <c r="XFD10891" t="s">
        <v>1687</v>
      </c>
    </row>
    <row r="10892" spans="16383:16384" x14ac:dyDescent="0.2">
      <c r="XFC10892" t="s">
        <v>15402</v>
      </c>
      <c r="XFD10892" t="s">
        <v>1688</v>
      </c>
    </row>
    <row r="10893" spans="16383:16384" x14ac:dyDescent="0.2">
      <c r="XFC10893" t="s">
        <v>15402</v>
      </c>
      <c r="XFD10893" t="s">
        <v>1689</v>
      </c>
    </row>
    <row r="10894" spans="16383:16384" x14ac:dyDescent="0.2">
      <c r="XFC10894" t="s">
        <v>15402</v>
      </c>
      <c r="XFD10894" t="s">
        <v>1690</v>
      </c>
    </row>
    <row r="10895" spans="16383:16384" x14ac:dyDescent="0.2">
      <c r="XFC10895" t="s">
        <v>15402</v>
      </c>
      <c r="XFD10895" t="s">
        <v>1691</v>
      </c>
    </row>
    <row r="10896" spans="16383:16384" x14ac:dyDescent="0.2">
      <c r="XFC10896" t="s">
        <v>15402</v>
      </c>
      <c r="XFD10896" t="s">
        <v>1692</v>
      </c>
    </row>
    <row r="10897" spans="16383:16384" x14ac:dyDescent="0.2">
      <c r="XFC10897" t="s">
        <v>15402</v>
      </c>
      <c r="XFD10897" t="s">
        <v>1693</v>
      </c>
    </row>
    <row r="10898" spans="16383:16384" x14ac:dyDescent="0.2">
      <c r="XFC10898" t="s">
        <v>15402</v>
      </c>
      <c r="XFD10898" t="s">
        <v>1694</v>
      </c>
    </row>
    <row r="10899" spans="16383:16384" x14ac:dyDescent="0.2">
      <c r="XFC10899" t="s">
        <v>15402</v>
      </c>
      <c r="XFD10899" t="s">
        <v>1695</v>
      </c>
    </row>
    <row r="10900" spans="16383:16384" x14ac:dyDescent="0.2">
      <c r="XFC10900" t="s">
        <v>15402</v>
      </c>
      <c r="XFD10900" t="s">
        <v>1696</v>
      </c>
    </row>
    <row r="10901" spans="16383:16384" x14ac:dyDescent="0.2">
      <c r="XFC10901" t="s">
        <v>15402</v>
      </c>
      <c r="XFD10901" t="s">
        <v>1697</v>
      </c>
    </row>
    <row r="10902" spans="16383:16384" x14ac:dyDescent="0.2">
      <c r="XFC10902" t="s">
        <v>15402</v>
      </c>
      <c r="XFD10902" t="s">
        <v>1698</v>
      </c>
    </row>
    <row r="10903" spans="16383:16384" x14ac:dyDescent="0.2">
      <c r="XFC10903" t="s">
        <v>15402</v>
      </c>
      <c r="XFD10903" t="s">
        <v>1699</v>
      </c>
    </row>
    <row r="10904" spans="16383:16384" x14ac:dyDescent="0.2">
      <c r="XFC10904" t="s">
        <v>15402</v>
      </c>
      <c r="XFD10904" t="s">
        <v>1700</v>
      </c>
    </row>
    <row r="10905" spans="16383:16384" x14ac:dyDescent="0.2">
      <c r="XFC10905" t="s">
        <v>15402</v>
      </c>
      <c r="XFD10905" t="s">
        <v>1701</v>
      </c>
    </row>
    <row r="10906" spans="16383:16384" x14ac:dyDescent="0.2">
      <c r="XFC10906" t="s">
        <v>15402</v>
      </c>
      <c r="XFD10906" t="s">
        <v>1702</v>
      </c>
    </row>
    <row r="10907" spans="16383:16384" x14ac:dyDescent="0.2">
      <c r="XFC10907" t="s">
        <v>15402</v>
      </c>
      <c r="XFD10907" t="s">
        <v>1703</v>
      </c>
    </row>
    <row r="10908" spans="16383:16384" x14ac:dyDescent="0.2">
      <c r="XFC10908" t="s">
        <v>15402</v>
      </c>
      <c r="XFD10908" t="s">
        <v>1704</v>
      </c>
    </row>
    <row r="10909" spans="16383:16384" x14ac:dyDescent="0.2">
      <c r="XFC10909" t="s">
        <v>15403</v>
      </c>
      <c r="XFD10909" t="s">
        <v>14960</v>
      </c>
    </row>
    <row r="10910" spans="16383:16384" x14ac:dyDescent="0.2">
      <c r="XFC10910" t="s">
        <v>15403</v>
      </c>
      <c r="XFD10910" t="s">
        <v>14959</v>
      </c>
    </row>
    <row r="10911" spans="16383:16384" x14ac:dyDescent="0.2">
      <c r="XFC10911" t="s">
        <v>15403</v>
      </c>
      <c r="XFD10911" t="s">
        <v>14958</v>
      </c>
    </row>
    <row r="10912" spans="16383:16384" x14ac:dyDescent="0.2">
      <c r="XFC10912" t="s">
        <v>15403</v>
      </c>
      <c r="XFD10912" t="s">
        <v>14957</v>
      </c>
    </row>
    <row r="10913" spans="16383:16384" x14ac:dyDescent="0.2">
      <c r="XFC10913" t="s">
        <v>15403</v>
      </c>
      <c r="XFD10913" t="s">
        <v>14956</v>
      </c>
    </row>
    <row r="10914" spans="16383:16384" x14ac:dyDescent="0.2">
      <c r="XFC10914" t="s">
        <v>15403</v>
      </c>
      <c r="XFD10914" t="s">
        <v>14955</v>
      </c>
    </row>
    <row r="10915" spans="16383:16384" x14ac:dyDescent="0.2">
      <c r="XFC10915" t="s">
        <v>15403</v>
      </c>
      <c r="XFD10915" t="s">
        <v>14954</v>
      </c>
    </row>
    <row r="10916" spans="16383:16384" x14ac:dyDescent="0.2">
      <c r="XFC10916" t="s">
        <v>15403</v>
      </c>
      <c r="XFD10916" t="s">
        <v>14953</v>
      </c>
    </row>
    <row r="10917" spans="16383:16384" x14ac:dyDescent="0.2">
      <c r="XFC10917" t="s">
        <v>15403</v>
      </c>
      <c r="XFD10917" t="s">
        <v>14952</v>
      </c>
    </row>
    <row r="10918" spans="16383:16384" x14ac:dyDescent="0.2">
      <c r="XFC10918" t="s">
        <v>15403</v>
      </c>
      <c r="XFD10918" t="s">
        <v>14951</v>
      </c>
    </row>
    <row r="10919" spans="16383:16384" x14ac:dyDescent="0.2">
      <c r="XFC10919" t="s">
        <v>15403</v>
      </c>
      <c r="XFD10919" t="s">
        <v>14950</v>
      </c>
    </row>
    <row r="10920" spans="16383:16384" x14ac:dyDescent="0.2">
      <c r="XFC10920" t="s">
        <v>15403</v>
      </c>
      <c r="XFD10920" t="s">
        <v>14949</v>
      </c>
    </row>
    <row r="10921" spans="16383:16384" x14ac:dyDescent="0.2">
      <c r="XFC10921" t="s">
        <v>15403</v>
      </c>
      <c r="XFD10921" t="s">
        <v>14948</v>
      </c>
    </row>
    <row r="10922" spans="16383:16384" x14ac:dyDescent="0.2">
      <c r="XFC10922" t="s">
        <v>15403</v>
      </c>
      <c r="XFD10922" t="s">
        <v>14947</v>
      </c>
    </row>
    <row r="10923" spans="16383:16384" x14ac:dyDescent="0.2">
      <c r="XFC10923" t="s">
        <v>15403</v>
      </c>
      <c r="XFD10923" t="s">
        <v>14946</v>
      </c>
    </row>
    <row r="10924" spans="16383:16384" x14ac:dyDescent="0.2">
      <c r="XFC10924" t="s">
        <v>15403</v>
      </c>
      <c r="XFD10924" t="s">
        <v>14945</v>
      </c>
    </row>
    <row r="10925" spans="16383:16384" x14ac:dyDescent="0.2">
      <c r="XFC10925" t="s">
        <v>15403</v>
      </c>
      <c r="XFD10925" t="s">
        <v>14944</v>
      </c>
    </row>
    <row r="10926" spans="16383:16384" x14ac:dyDescent="0.2">
      <c r="XFC10926" t="s">
        <v>15403</v>
      </c>
      <c r="XFD10926" t="s">
        <v>14943</v>
      </c>
    </row>
    <row r="10927" spans="16383:16384" x14ac:dyDescent="0.2">
      <c r="XFC10927" t="s">
        <v>15403</v>
      </c>
      <c r="XFD10927" t="s">
        <v>14942</v>
      </c>
    </row>
    <row r="10928" spans="16383:16384" x14ac:dyDescent="0.2">
      <c r="XFC10928" t="s">
        <v>15403</v>
      </c>
      <c r="XFD10928" t="s">
        <v>14941</v>
      </c>
    </row>
    <row r="10929" spans="16383:16384" x14ac:dyDescent="0.2">
      <c r="XFC10929" t="s">
        <v>15403</v>
      </c>
      <c r="XFD10929" t="s">
        <v>14940</v>
      </c>
    </row>
    <row r="10930" spans="16383:16384" x14ac:dyDescent="0.2">
      <c r="XFC10930" t="s">
        <v>15403</v>
      </c>
      <c r="XFD10930" t="s">
        <v>14939</v>
      </c>
    </row>
    <row r="10931" spans="16383:16384" x14ac:dyDescent="0.2">
      <c r="XFC10931" t="s">
        <v>15403</v>
      </c>
      <c r="XFD10931" t="s">
        <v>14938</v>
      </c>
    </row>
    <row r="10932" spans="16383:16384" x14ac:dyDescent="0.2">
      <c r="XFC10932" t="s">
        <v>15403</v>
      </c>
      <c r="XFD10932" t="s">
        <v>14937</v>
      </c>
    </row>
    <row r="10933" spans="16383:16384" x14ac:dyDescent="0.2">
      <c r="XFC10933" t="s">
        <v>15403</v>
      </c>
      <c r="XFD10933" t="s">
        <v>14936</v>
      </c>
    </row>
    <row r="10934" spans="16383:16384" x14ac:dyDescent="0.2">
      <c r="XFC10934" t="s">
        <v>15403</v>
      </c>
      <c r="XFD10934" t="s">
        <v>14935</v>
      </c>
    </row>
    <row r="10935" spans="16383:16384" x14ac:dyDescent="0.2">
      <c r="XFC10935" t="s">
        <v>15403</v>
      </c>
      <c r="XFD10935" t="s">
        <v>14934</v>
      </c>
    </row>
    <row r="10936" spans="16383:16384" x14ac:dyDescent="0.2">
      <c r="XFC10936" t="s">
        <v>15403</v>
      </c>
      <c r="XFD10936" t="s">
        <v>14933</v>
      </c>
    </row>
    <row r="10937" spans="16383:16384" x14ac:dyDescent="0.2">
      <c r="XFC10937" t="s">
        <v>15403</v>
      </c>
      <c r="XFD10937" t="s">
        <v>14932</v>
      </c>
    </row>
    <row r="10938" spans="16383:16384" x14ac:dyDescent="0.2">
      <c r="XFC10938" t="s">
        <v>15403</v>
      </c>
      <c r="XFD10938" t="s">
        <v>14931</v>
      </c>
    </row>
    <row r="10939" spans="16383:16384" x14ac:dyDescent="0.2">
      <c r="XFC10939" t="s">
        <v>15403</v>
      </c>
      <c r="XFD10939" t="s">
        <v>14930</v>
      </c>
    </row>
    <row r="10940" spans="16383:16384" x14ac:dyDescent="0.2">
      <c r="XFC10940" t="s">
        <v>15403</v>
      </c>
      <c r="XFD10940" t="s">
        <v>14929</v>
      </c>
    </row>
    <row r="10941" spans="16383:16384" x14ac:dyDescent="0.2">
      <c r="XFC10941" t="s">
        <v>15403</v>
      </c>
      <c r="XFD10941" t="s">
        <v>14928</v>
      </c>
    </row>
    <row r="10942" spans="16383:16384" x14ac:dyDescent="0.2">
      <c r="XFC10942" t="s">
        <v>15403</v>
      </c>
      <c r="XFD10942" t="s">
        <v>14927</v>
      </c>
    </row>
    <row r="10943" spans="16383:16384" x14ac:dyDescent="0.2">
      <c r="XFC10943" t="s">
        <v>15403</v>
      </c>
      <c r="XFD10943" t="s">
        <v>14926</v>
      </c>
    </row>
    <row r="10944" spans="16383:16384" x14ac:dyDescent="0.2">
      <c r="XFC10944" t="s">
        <v>15403</v>
      </c>
      <c r="XFD10944" t="s">
        <v>14925</v>
      </c>
    </row>
    <row r="10945" spans="16383:16384" x14ac:dyDescent="0.2">
      <c r="XFC10945" t="s">
        <v>15403</v>
      </c>
      <c r="XFD10945" t="s">
        <v>14924</v>
      </c>
    </row>
    <row r="10946" spans="16383:16384" x14ac:dyDescent="0.2">
      <c r="XFC10946" t="s">
        <v>15403</v>
      </c>
      <c r="XFD10946" t="s">
        <v>14923</v>
      </c>
    </row>
    <row r="10947" spans="16383:16384" x14ac:dyDescent="0.2">
      <c r="XFC10947" t="s">
        <v>15403</v>
      </c>
      <c r="XFD10947" t="s">
        <v>14922</v>
      </c>
    </row>
    <row r="10948" spans="16383:16384" x14ac:dyDescent="0.2">
      <c r="XFC10948" t="s">
        <v>15402</v>
      </c>
      <c r="XFD10948" t="s">
        <v>1705</v>
      </c>
    </row>
    <row r="10949" spans="16383:16384" x14ac:dyDescent="0.2">
      <c r="XFC10949" t="s">
        <v>15402</v>
      </c>
      <c r="XFD10949" t="s">
        <v>1706</v>
      </c>
    </row>
    <row r="10950" spans="16383:16384" x14ac:dyDescent="0.2">
      <c r="XFC10950" t="s">
        <v>15402</v>
      </c>
      <c r="XFD10950" t="s">
        <v>1707</v>
      </c>
    </row>
    <row r="10951" spans="16383:16384" x14ac:dyDescent="0.2">
      <c r="XFC10951" t="s">
        <v>15402</v>
      </c>
      <c r="XFD10951" t="s">
        <v>1708</v>
      </c>
    </row>
    <row r="10952" spans="16383:16384" x14ac:dyDescent="0.2">
      <c r="XFC10952" t="s">
        <v>15402</v>
      </c>
      <c r="XFD10952" t="s">
        <v>1709</v>
      </c>
    </row>
    <row r="10953" spans="16383:16384" x14ac:dyDescent="0.2">
      <c r="XFC10953" t="s">
        <v>15402</v>
      </c>
      <c r="XFD10953" t="s">
        <v>1710</v>
      </c>
    </row>
    <row r="10954" spans="16383:16384" x14ac:dyDescent="0.2">
      <c r="XFC10954" t="s">
        <v>15402</v>
      </c>
      <c r="XFD10954" t="s">
        <v>1711</v>
      </c>
    </row>
    <row r="10955" spans="16383:16384" x14ac:dyDescent="0.2">
      <c r="XFC10955" t="s">
        <v>15402</v>
      </c>
      <c r="XFD10955" t="s">
        <v>1712</v>
      </c>
    </row>
    <row r="10956" spans="16383:16384" x14ac:dyDescent="0.2">
      <c r="XFC10956" t="s">
        <v>15402</v>
      </c>
      <c r="XFD10956" t="s">
        <v>1713</v>
      </c>
    </row>
    <row r="10957" spans="16383:16384" x14ac:dyDescent="0.2">
      <c r="XFC10957" t="s">
        <v>15402</v>
      </c>
      <c r="XFD10957" t="s">
        <v>1714</v>
      </c>
    </row>
    <row r="10958" spans="16383:16384" x14ac:dyDescent="0.2">
      <c r="XFC10958" t="s">
        <v>15402</v>
      </c>
      <c r="XFD10958" t="s">
        <v>1715</v>
      </c>
    </row>
    <row r="10959" spans="16383:16384" x14ac:dyDescent="0.2">
      <c r="XFC10959" t="s">
        <v>15402</v>
      </c>
      <c r="XFD10959" t="s">
        <v>1716</v>
      </c>
    </row>
    <row r="10960" spans="16383:16384" x14ac:dyDescent="0.2">
      <c r="XFC10960" t="s">
        <v>15402</v>
      </c>
      <c r="XFD10960" t="s">
        <v>1717</v>
      </c>
    </row>
    <row r="10961" spans="16383:16384" x14ac:dyDescent="0.2">
      <c r="XFC10961" t="s">
        <v>15402</v>
      </c>
      <c r="XFD10961" t="s">
        <v>1718</v>
      </c>
    </row>
    <row r="10962" spans="16383:16384" x14ac:dyDescent="0.2">
      <c r="XFC10962" t="s">
        <v>15402</v>
      </c>
      <c r="XFD10962" t="s">
        <v>1719</v>
      </c>
    </row>
    <row r="10963" spans="16383:16384" x14ac:dyDescent="0.2">
      <c r="XFC10963" t="s">
        <v>15402</v>
      </c>
      <c r="XFD10963" t="s">
        <v>1720</v>
      </c>
    </row>
    <row r="10964" spans="16383:16384" x14ac:dyDescent="0.2">
      <c r="XFC10964" t="s">
        <v>15402</v>
      </c>
      <c r="XFD10964" t="s">
        <v>1721</v>
      </c>
    </row>
    <row r="10965" spans="16383:16384" x14ac:dyDescent="0.2">
      <c r="XFC10965" t="s">
        <v>15402</v>
      </c>
      <c r="XFD10965" t="s">
        <v>1722</v>
      </c>
    </row>
    <row r="10966" spans="16383:16384" x14ac:dyDescent="0.2">
      <c r="XFC10966" t="s">
        <v>15402</v>
      </c>
      <c r="XFD10966" t="s">
        <v>1723</v>
      </c>
    </row>
    <row r="10967" spans="16383:16384" x14ac:dyDescent="0.2">
      <c r="XFC10967" t="s">
        <v>15402</v>
      </c>
      <c r="XFD10967" t="s">
        <v>1724</v>
      </c>
    </row>
    <row r="10968" spans="16383:16384" x14ac:dyDescent="0.2">
      <c r="XFC10968" t="s">
        <v>15402</v>
      </c>
      <c r="XFD10968" t="s">
        <v>1725</v>
      </c>
    </row>
    <row r="10969" spans="16383:16384" x14ac:dyDescent="0.2">
      <c r="XFC10969" t="s">
        <v>15402</v>
      </c>
      <c r="XFD10969" t="s">
        <v>1726</v>
      </c>
    </row>
    <row r="10970" spans="16383:16384" x14ac:dyDescent="0.2">
      <c r="XFC10970" t="s">
        <v>15402</v>
      </c>
      <c r="XFD10970" t="s">
        <v>1727</v>
      </c>
    </row>
    <row r="10971" spans="16383:16384" x14ac:dyDescent="0.2">
      <c r="XFC10971" t="s">
        <v>15402</v>
      </c>
      <c r="XFD10971" t="s">
        <v>1728</v>
      </c>
    </row>
    <row r="10972" spans="16383:16384" x14ac:dyDescent="0.2">
      <c r="XFC10972" t="s">
        <v>15402</v>
      </c>
      <c r="XFD10972" t="s">
        <v>1729</v>
      </c>
    </row>
    <row r="10973" spans="16383:16384" x14ac:dyDescent="0.2">
      <c r="XFC10973" t="s">
        <v>15402</v>
      </c>
      <c r="XFD10973" t="s">
        <v>1730</v>
      </c>
    </row>
    <row r="10974" spans="16383:16384" x14ac:dyDescent="0.2">
      <c r="XFC10974" t="s">
        <v>15402</v>
      </c>
      <c r="XFD10974" t="s">
        <v>1731</v>
      </c>
    </row>
    <row r="10975" spans="16383:16384" x14ac:dyDescent="0.2">
      <c r="XFC10975" t="s">
        <v>15402</v>
      </c>
      <c r="XFD10975" t="s">
        <v>1732</v>
      </c>
    </row>
    <row r="10976" spans="16383:16384" x14ac:dyDescent="0.2">
      <c r="XFC10976" t="s">
        <v>15402</v>
      </c>
      <c r="XFD10976" t="s">
        <v>1733</v>
      </c>
    </row>
    <row r="10977" spans="16383:16384" x14ac:dyDescent="0.2">
      <c r="XFC10977" t="s">
        <v>15402</v>
      </c>
      <c r="XFD10977" t="s">
        <v>1734</v>
      </c>
    </row>
    <row r="10978" spans="16383:16384" x14ac:dyDescent="0.2">
      <c r="XFC10978" t="s">
        <v>15402</v>
      </c>
      <c r="XFD10978" t="s">
        <v>1735</v>
      </c>
    </row>
    <row r="10979" spans="16383:16384" x14ac:dyDescent="0.2">
      <c r="XFC10979" t="s">
        <v>15402</v>
      </c>
      <c r="XFD10979" t="s">
        <v>1736</v>
      </c>
    </row>
    <row r="10980" spans="16383:16384" x14ac:dyDescent="0.2">
      <c r="XFC10980" t="s">
        <v>15402</v>
      </c>
      <c r="XFD10980" t="s">
        <v>1737</v>
      </c>
    </row>
    <row r="10981" spans="16383:16384" x14ac:dyDescent="0.2">
      <c r="XFC10981" t="s">
        <v>15402</v>
      </c>
      <c r="XFD10981" t="s">
        <v>1738</v>
      </c>
    </row>
    <row r="10982" spans="16383:16384" x14ac:dyDescent="0.2">
      <c r="XFC10982" t="s">
        <v>15402</v>
      </c>
      <c r="XFD10982" t="s">
        <v>1739</v>
      </c>
    </row>
    <row r="10983" spans="16383:16384" x14ac:dyDescent="0.2">
      <c r="XFC10983" t="s">
        <v>15402</v>
      </c>
      <c r="XFD10983" t="s">
        <v>1740</v>
      </c>
    </row>
    <row r="10984" spans="16383:16384" x14ac:dyDescent="0.2">
      <c r="XFC10984" t="s">
        <v>15402</v>
      </c>
      <c r="XFD10984" t="s">
        <v>1741</v>
      </c>
    </row>
    <row r="10985" spans="16383:16384" x14ac:dyDescent="0.2">
      <c r="XFC10985" t="s">
        <v>15402</v>
      </c>
      <c r="XFD10985" t="s">
        <v>1742</v>
      </c>
    </row>
    <row r="10986" spans="16383:16384" x14ac:dyDescent="0.2">
      <c r="XFC10986" t="s">
        <v>15402</v>
      </c>
      <c r="XFD10986" t="s">
        <v>1743</v>
      </c>
    </row>
    <row r="10987" spans="16383:16384" x14ac:dyDescent="0.2">
      <c r="XFC10987" t="s">
        <v>15403</v>
      </c>
      <c r="XFD10987" t="s">
        <v>14921</v>
      </c>
    </row>
    <row r="10988" spans="16383:16384" x14ac:dyDescent="0.2">
      <c r="XFC10988" t="s">
        <v>15403</v>
      </c>
      <c r="XFD10988" t="s">
        <v>14920</v>
      </c>
    </row>
    <row r="10989" spans="16383:16384" x14ac:dyDescent="0.2">
      <c r="XFC10989" t="s">
        <v>15403</v>
      </c>
      <c r="XFD10989" t="s">
        <v>14919</v>
      </c>
    </row>
    <row r="10990" spans="16383:16384" x14ac:dyDescent="0.2">
      <c r="XFC10990" t="s">
        <v>15403</v>
      </c>
      <c r="XFD10990" t="s">
        <v>14918</v>
      </c>
    </row>
    <row r="10991" spans="16383:16384" x14ac:dyDescent="0.2">
      <c r="XFC10991" t="s">
        <v>15403</v>
      </c>
      <c r="XFD10991" t="s">
        <v>14917</v>
      </c>
    </row>
    <row r="10992" spans="16383:16384" x14ac:dyDescent="0.2">
      <c r="XFC10992" t="s">
        <v>15403</v>
      </c>
      <c r="XFD10992" t="s">
        <v>14916</v>
      </c>
    </row>
    <row r="10993" spans="16383:16384" x14ac:dyDescent="0.2">
      <c r="XFC10993" t="s">
        <v>15403</v>
      </c>
      <c r="XFD10993" t="s">
        <v>14915</v>
      </c>
    </row>
    <row r="10994" spans="16383:16384" x14ac:dyDescent="0.2">
      <c r="XFC10994" t="s">
        <v>15403</v>
      </c>
      <c r="XFD10994" t="s">
        <v>14914</v>
      </c>
    </row>
    <row r="10995" spans="16383:16384" x14ac:dyDescent="0.2">
      <c r="XFC10995" t="s">
        <v>15403</v>
      </c>
      <c r="XFD10995" t="s">
        <v>14913</v>
      </c>
    </row>
    <row r="10996" spans="16383:16384" x14ac:dyDescent="0.2">
      <c r="XFC10996" t="s">
        <v>15403</v>
      </c>
      <c r="XFD10996" t="s">
        <v>14912</v>
      </c>
    </row>
    <row r="10997" spans="16383:16384" x14ac:dyDescent="0.2">
      <c r="XFC10997" t="s">
        <v>15403</v>
      </c>
      <c r="XFD10997" t="s">
        <v>14911</v>
      </c>
    </row>
    <row r="10998" spans="16383:16384" x14ac:dyDescent="0.2">
      <c r="XFC10998" t="s">
        <v>15403</v>
      </c>
      <c r="XFD10998" t="s">
        <v>14910</v>
      </c>
    </row>
    <row r="10999" spans="16383:16384" x14ac:dyDescent="0.2">
      <c r="XFC10999" t="s">
        <v>15403</v>
      </c>
      <c r="XFD10999" t="s">
        <v>14909</v>
      </c>
    </row>
    <row r="11000" spans="16383:16384" x14ac:dyDescent="0.2">
      <c r="XFC11000" t="s">
        <v>15403</v>
      </c>
      <c r="XFD11000" t="s">
        <v>14908</v>
      </c>
    </row>
    <row r="11001" spans="16383:16384" x14ac:dyDescent="0.2">
      <c r="XFC11001" t="s">
        <v>15403</v>
      </c>
      <c r="XFD11001" t="s">
        <v>14907</v>
      </c>
    </row>
    <row r="11002" spans="16383:16384" x14ac:dyDescent="0.2">
      <c r="XFC11002" t="s">
        <v>15403</v>
      </c>
      <c r="XFD11002" t="s">
        <v>14906</v>
      </c>
    </row>
    <row r="11003" spans="16383:16384" x14ac:dyDescent="0.2">
      <c r="XFC11003" t="s">
        <v>15403</v>
      </c>
      <c r="XFD11003" t="s">
        <v>14905</v>
      </c>
    </row>
    <row r="11004" spans="16383:16384" x14ac:dyDescent="0.2">
      <c r="XFC11004" t="s">
        <v>15403</v>
      </c>
      <c r="XFD11004" t="s">
        <v>14904</v>
      </c>
    </row>
    <row r="11005" spans="16383:16384" x14ac:dyDescent="0.2">
      <c r="XFC11005" t="s">
        <v>15403</v>
      </c>
      <c r="XFD11005" t="s">
        <v>14903</v>
      </c>
    </row>
    <row r="11006" spans="16383:16384" x14ac:dyDescent="0.2">
      <c r="XFC11006" t="s">
        <v>15403</v>
      </c>
      <c r="XFD11006" t="s">
        <v>14902</v>
      </c>
    </row>
    <row r="11007" spans="16383:16384" x14ac:dyDescent="0.2">
      <c r="XFC11007" t="s">
        <v>15403</v>
      </c>
      <c r="XFD11007" t="s">
        <v>14901</v>
      </c>
    </row>
    <row r="11008" spans="16383:16384" x14ac:dyDescent="0.2">
      <c r="XFC11008" t="s">
        <v>15403</v>
      </c>
      <c r="XFD11008" t="s">
        <v>14900</v>
      </c>
    </row>
    <row r="11009" spans="16383:16384" x14ac:dyDescent="0.2">
      <c r="XFC11009" t="s">
        <v>15403</v>
      </c>
      <c r="XFD11009" t="s">
        <v>14899</v>
      </c>
    </row>
    <row r="11010" spans="16383:16384" x14ac:dyDescent="0.2">
      <c r="XFC11010" t="s">
        <v>15403</v>
      </c>
      <c r="XFD11010" t="s">
        <v>14898</v>
      </c>
    </row>
    <row r="11011" spans="16383:16384" x14ac:dyDescent="0.2">
      <c r="XFC11011" t="s">
        <v>15403</v>
      </c>
      <c r="XFD11011" t="s">
        <v>14897</v>
      </c>
    </row>
    <row r="11012" spans="16383:16384" x14ac:dyDescent="0.2">
      <c r="XFC11012" t="s">
        <v>15403</v>
      </c>
      <c r="XFD11012" t="s">
        <v>14896</v>
      </c>
    </row>
    <row r="11013" spans="16383:16384" x14ac:dyDescent="0.2">
      <c r="XFC11013" t="s">
        <v>15403</v>
      </c>
      <c r="XFD11013" t="s">
        <v>14895</v>
      </c>
    </row>
    <row r="11014" spans="16383:16384" x14ac:dyDescent="0.2">
      <c r="XFC11014" t="s">
        <v>15403</v>
      </c>
      <c r="XFD11014" t="s">
        <v>14894</v>
      </c>
    </row>
    <row r="11015" spans="16383:16384" x14ac:dyDescent="0.2">
      <c r="XFC11015" t="s">
        <v>15403</v>
      </c>
      <c r="XFD11015" t="s">
        <v>14893</v>
      </c>
    </row>
    <row r="11016" spans="16383:16384" x14ac:dyDescent="0.2">
      <c r="XFC11016" t="s">
        <v>15403</v>
      </c>
      <c r="XFD11016" t="s">
        <v>14892</v>
      </c>
    </row>
    <row r="11017" spans="16383:16384" x14ac:dyDescent="0.2">
      <c r="XFC11017" t="s">
        <v>15403</v>
      </c>
      <c r="XFD11017" t="s">
        <v>14891</v>
      </c>
    </row>
    <row r="11018" spans="16383:16384" x14ac:dyDescent="0.2">
      <c r="XFC11018" t="s">
        <v>15403</v>
      </c>
      <c r="XFD11018" t="s">
        <v>14890</v>
      </c>
    </row>
    <row r="11019" spans="16383:16384" x14ac:dyDescent="0.2">
      <c r="XFC11019" t="s">
        <v>15403</v>
      </c>
      <c r="XFD11019" t="s">
        <v>14889</v>
      </c>
    </row>
    <row r="11020" spans="16383:16384" x14ac:dyDescent="0.2">
      <c r="XFC11020" t="s">
        <v>15403</v>
      </c>
      <c r="XFD11020" t="s">
        <v>14888</v>
      </c>
    </row>
    <row r="11021" spans="16383:16384" x14ac:dyDescent="0.2">
      <c r="XFC11021" t="s">
        <v>15403</v>
      </c>
      <c r="XFD11021" t="s">
        <v>14887</v>
      </c>
    </row>
    <row r="11022" spans="16383:16384" x14ac:dyDescent="0.2">
      <c r="XFC11022" t="s">
        <v>15403</v>
      </c>
      <c r="XFD11022" t="s">
        <v>14886</v>
      </c>
    </row>
    <row r="11023" spans="16383:16384" x14ac:dyDescent="0.2">
      <c r="XFC11023" t="s">
        <v>15403</v>
      </c>
      <c r="XFD11023" t="s">
        <v>14885</v>
      </c>
    </row>
    <row r="11024" spans="16383:16384" x14ac:dyDescent="0.2">
      <c r="XFC11024" t="s">
        <v>15403</v>
      </c>
      <c r="XFD11024" t="s">
        <v>14884</v>
      </c>
    </row>
    <row r="11025" spans="16383:16384" x14ac:dyDescent="0.2">
      <c r="XFC11025" t="s">
        <v>15403</v>
      </c>
      <c r="XFD11025" t="s">
        <v>14883</v>
      </c>
    </row>
    <row r="11026" spans="16383:16384" x14ac:dyDescent="0.2">
      <c r="XFC11026" t="s">
        <v>15402</v>
      </c>
      <c r="XFD11026" t="s">
        <v>1744</v>
      </c>
    </row>
    <row r="11027" spans="16383:16384" x14ac:dyDescent="0.2">
      <c r="XFC11027" t="s">
        <v>15403</v>
      </c>
      <c r="XFD11027" t="s">
        <v>14882</v>
      </c>
    </row>
    <row r="11028" spans="16383:16384" x14ac:dyDescent="0.2">
      <c r="XFC11028" t="s">
        <v>15402</v>
      </c>
      <c r="XFD11028" t="s">
        <v>1745</v>
      </c>
    </row>
    <row r="11029" spans="16383:16384" x14ac:dyDescent="0.2">
      <c r="XFC11029" t="s">
        <v>15403</v>
      </c>
      <c r="XFD11029" t="s">
        <v>14881</v>
      </c>
    </row>
    <row r="11030" spans="16383:16384" x14ac:dyDescent="0.2">
      <c r="XFC11030" t="s">
        <v>15402</v>
      </c>
      <c r="XFD11030" t="s">
        <v>1746</v>
      </c>
    </row>
    <row r="11031" spans="16383:16384" x14ac:dyDescent="0.2">
      <c r="XFC11031" t="s">
        <v>15402</v>
      </c>
      <c r="XFD11031" t="s">
        <v>1747</v>
      </c>
    </row>
    <row r="11032" spans="16383:16384" x14ac:dyDescent="0.2">
      <c r="XFC11032" t="s">
        <v>15402</v>
      </c>
      <c r="XFD11032" t="s">
        <v>1748</v>
      </c>
    </row>
    <row r="11033" spans="16383:16384" x14ac:dyDescent="0.2">
      <c r="XFC11033" t="s">
        <v>15402</v>
      </c>
      <c r="XFD11033" t="s">
        <v>1749</v>
      </c>
    </row>
    <row r="11034" spans="16383:16384" x14ac:dyDescent="0.2">
      <c r="XFC11034" t="s">
        <v>15402</v>
      </c>
      <c r="XFD11034" t="s">
        <v>1750</v>
      </c>
    </row>
    <row r="11035" spans="16383:16384" x14ac:dyDescent="0.2">
      <c r="XFC11035" t="s">
        <v>15402</v>
      </c>
      <c r="XFD11035" t="s">
        <v>1751</v>
      </c>
    </row>
    <row r="11036" spans="16383:16384" x14ac:dyDescent="0.2">
      <c r="XFC11036" t="s">
        <v>15402</v>
      </c>
      <c r="XFD11036" t="s">
        <v>1752</v>
      </c>
    </row>
    <row r="11037" spans="16383:16384" x14ac:dyDescent="0.2">
      <c r="XFC11037" t="s">
        <v>15402</v>
      </c>
      <c r="XFD11037" t="s">
        <v>1753</v>
      </c>
    </row>
    <row r="11038" spans="16383:16384" x14ac:dyDescent="0.2">
      <c r="XFC11038" t="s">
        <v>15402</v>
      </c>
      <c r="XFD11038" t="s">
        <v>1754</v>
      </c>
    </row>
    <row r="11039" spans="16383:16384" x14ac:dyDescent="0.2">
      <c r="XFC11039" t="s">
        <v>15402</v>
      </c>
      <c r="XFD11039" t="s">
        <v>1755</v>
      </c>
    </row>
    <row r="11040" spans="16383:16384" x14ac:dyDescent="0.2">
      <c r="XFC11040" t="s">
        <v>15402</v>
      </c>
      <c r="XFD11040" t="s">
        <v>1756</v>
      </c>
    </row>
    <row r="11041" spans="16383:16384" x14ac:dyDescent="0.2">
      <c r="XFC11041" t="s">
        <v>15402</v>
      </c>
      <c r="XFD11041" t="s">
        <v>1757</v>
      </c>
    </row>
    <row r="11042" spans="16383:16384" x14ac:dyDescent="0.2">
      <c r="XFC11042" t="s">
        <v>15402</v>
      </c>
      <c r="XFD11042" t="s">
        <v>1758</v>
      </c>
    </row>
    <row r="11043" spans="16383:16384" x14ac:dyDescent="0.2">
      <c r="XFC11043" t="s">
        <v>15402</v>
      </c>
      <c r="XFD11043" t="s">
        <v>1759</v>
      </c>
    </row>
    <row r="11044" spans="16383:16384" x14ac:dyDescent="0.2">
      <c r="XFC11044" t="s">
        <v>15403</v>
      </c>
      <c r="XFD11044" t="s">
        <v>14880</v>
      </c>
    </row>
    <row r="11045" spans="16383:16384" x14ac:dyDescent="0.2">
      <c r="XFC11045" t="s">
        <v>15403</v>
      </c>
      <c r="XFD11045" t="s">
        <v>14879</v>
      </c>
    </row>
    <row r="11046" spans="16383:16384" x14ac:dyDescent="0.2">
      <c r="XFC11046" t="s">
        <v>15403</v>
      </c>
      <c r="XFD11046" t="s">
        <v>14878</v>
      </c>
    </row>
    <row r="11047" spans="16383:16384" x14ac:dyDescent="0.2">
      <c r="XFC11047" t="s">
        <v>15403</v>
      </c>
      <c r="XFD11047" t="s">
        <v>14877</v>
      </c>
    </row>
    <row r="11048" spans="16383:16384" x14ac:dyDescent="0.2">
      <c r="XFC11048" t="s">
        <v>15403</v>
      </c>
      <c r="XFD11048" t="s">
        <v>14876</v>
      </c>
    </row>
    <row r="11049" spans="16383:16384" x14ac:dyDescent="0.2">
      <c r="XFC11049" t="s">
        <v>15403</v>
      </c>
      <c r="XFD11049" t="s">
        <v>14875</v>
      </c>
    </row>
    <row r="11050" spans="16383:16384" x14ac:dyDescent="0.2">
      <c r="XFC11050" t="s">
        <v>15403</v>
      </c>
      <c r="XFD11050" t="s">
        <v>14874</v>
      </c>
    </row>
    <row r="11051" spans="16383:16384" x14ac:dyDescent="0.2">
      <c r="XFC11051" t="s">
        <v>15403</v>
      </c>
      <c r="XFD11051" t="s">
        <v>14873</v>
      </c>
    </row>
    <row r="11052" spans="16383:16384" x14ac:dyDescent="0.2">
      <c r="XFC11052" t="s">
        <v>15403</v>
      </c>
      <c r="XFD11052" t="s">
        <v>14872</v>
      </c>
    </row>
    <row r="11053" spans="16383:16384" x14ac:dyDescent="0.2">
      <c r="XFC11053" t="s">
        <v>15403</v>
      </c>
      <c r="XFD11053" t="s">
        <v>14871</v>
      </c>
    </row>
    <row r="11054" spans="16383:16384" x14ac:dyDescent="0.2">
      <c r="XFC11054" t="s">
        <v>15403</v>
      </c>
      <c r="XFD11054" t="s">
        <v>14870</v>
      </c>
    </row>
    <row r="11055" spans="16383:16384" x14ac:dyDescent="0.2">
      <c r="XFC11055" t="s">
        <v>15403</v>
      </c>
      <c r="XFD11055" t="s">
        <v>14869</v>
      </c>
    </row>
    <row r="11056" spans="16383:16384" x14ac:dyDescent="0.2">
      <c r="XFC11056" t="s">
        <v>15403</v>
      </c>
      <c r="XFD11056" t="s">
        <v>14868</v>
      </c>
    </row>
    <row r="11057" spans="16383:16384" x14ac:dyDescent="0.2">
      <c r="XFC11057" t="s">
        <v>15403</v>
      </c>
      <c r="XFD11057" t="s">
        <v>14867</v>
      </c>
    </row>
    <row r="11058" spans="16383:16384" x14ac:dyDescent="0.2">
      <c r="XFC11058" t="s">
        <v>15402</v>
      </c>
      <c r="XFD11058" t="s">
        <v>1760</v>
      </c>
    </row>
    <row r="11059" spans="16383:16384" x14ac:dyDescent="0.2">
      <c r="XFC11059" t="s">
        <v>15402</v>
      </c>
      <c r="XFD11059" t="s">
        <v>1761</v>
      </c>
    </row>
    <row r="11060" spans="16383:16384" x14ac:dyDescent="0.2">
      <c r="XFC11060" t="s">
        <v>15402</v>
      </c>
      <c r="XFD11060" t="s">
        <v>1762</v>
      </c>
    </row>
    <row r="11061" spans="16383:16384" x14ac:dyDescent="0.2">
      <c r="XFC11061" t="s">
        <v>15402</v>
      </c>
      <c r="XFD11061" t="s">
        <v>1763</v>
      </c>
    </row>
    <row r="11062" spans="16383:16384" x14ac:dyDescent="0.2">
      <c r="XFC11062" t="s">
        <v>15402</v>
      </c>
      <c r="XFD11062" t="s">
        <v>1764</v>
      </c>
    </row>
    <row r="11063" spans="16383:16384" x14ac:dyDescent="0.2">
      <c r="XFC11063" t="s">
        <v>15402</v>
      </c>
      <c r="XFD11063" t="s">
        <v>1765</v>
      </c>
    </row>
    <row r="11064" spans="16383:16384" x14ac:dyDescent="0.2">
      <c r="XFC11064" t="s">
        <v>15402</v>
      </c>
      <c r="XFD11064" t="s">
        <v>1766</v>
      </c>
    </row>
    <row r="11065" spans="16383:16384" x14ac:dyDescent="0.2">
      <c r="XFC11065" t="s">
        <v>15402</v>
      </c>
      <c r="XFD11065" t="s">
        <v>1767</v>
      </c>
    </row>
    <row r="11066" spans="16383:16384" x14ac:dyDescent="0.2">
      <c r="XFC11066" t="s">
        <v>15402</v>
      </c>
      <c r="XFD11066" t="s">
        <v>1768</v>
      </c>
    </row>
    <row r="11067" spans="16383:16384" x14ac:dyDescent="0.2">
      <c r="XFC11067" t="s">
        <v>15402</v>
      </c>
      <c r="XFD11067" t="s">
        <v>1769</v>
      </c>
    </row>
    <row r="11068" spans="16383:16384" x14ac:dyDescent="0.2">
      <c r="XFC11068" t="s">
        <v>15402</v>
      </c>
      <c r="XFD11068" t="s">
        <v>1770</v>
      </c>
    </row>
    <row r="11069" spans="16383:16384" x14ac:dyDescent="0.2">
      <c r="XFC11069" t="s">
        <v>15402</v>
      </c>
      <c r="XFD11069" t="s">
        <v>1771</v>
      </c>
    </row>
    <row r="11070" spans="16383:16384" x14ac:dyDescent="0.2">
      <c r="XFC11070" t="s">
        <v>15402</v>
      </c>
      <c r="XFD11070" t="s">
        <v>1772</v>
      </c>
    </row>
    <row r="11071" spans="16383:16384" x14ac:dyDescent="0.2">
      <c r="XFC11071" t="s">
        <v>15402</v>
      </c>
      <c r="XFD11071" t="s">
        <v>1773</v>
      </c>
    </row>
    <row r="11072" spans="16383:16384" x14ac:dyDescent="0.2">
      <c r="XFC11072" t="s">
        <v>15403</v>
      </c>
      <c r="XFD11072" t="s">
        <v>14866</v>
      </c>
    </row>
    <row r="11073" spans="16383:16384" x14ac:dyDescent="0.2">
      <c r="XFC11073" t="s">
        <v>15403</v>
      </c>
      <c r="XFD11073" t="s">
        <v>14865</v>
      </c>
    </row>
    <row r="11074" spans="16383:16384" x14ac:dyDescent="0.2">
      <c r="XFC11074" t="s">
        <v>15403</v>
      </c>
      <c r="XFD11074" t="s">
        <v>14864</v>
      </c>
    </row>
    <row r="11075" spans="16383:16384" x14ac:dyDescent="0.2">
      <c r="XFC11075" t="s">
        <v>15403</v>
      </c>
      <c r="XFD11075" t="s">
        <v>14863</v>
      </c>
    </row>
    <row r="11076" spans="16383:16384" x14ac:dyDescent="0.2">
      <c r="XFC11076" t="s">
        <v>15403</v>
      </c>
      <c r="XFD11076" t="s">
        <v>14862</v>
      </c>
    </row>
    <row r="11077" spans="16383:16384" x14ac:dyDescent="0.2">
      <c r="XFC11077" t="s">
        <v>15403</v>
      </c>
      <c r="XFD11077" t="s">
        <v>14861</v>
      </c>
    </row>
    <row r="11078" spans="16383:16384" x14ac:dyDescent="0.2">
      <c r="XFC11078" t="s">
        <v>15403</v>
      </c>
      <c r="XFD11078" t="s">
        <v>14860</v>
      </c>
    </row>
    <row r="11079" spans="16383:16384" x14ac:dyDescent="0.2">
      <c r="XFC11079" t="s">
        <v>15403</v>
      </c>
      <c r="XFD11079" t="s">
        <v>14859</v>
      </c>
    </row>
    <row r="11080" spans="16383:16384" x14ac:dyDescent="0.2">
      <c r="XFC11080" t="s">
        <v>15403</v>
      </c>
      <c r="XFD11080" t="s">
        <v>14858</v>
      </c>
    </row>
    <row r="11081" spans="16383:16384" x14ac:dyDescent="0.2">
      <c r="XFC11081" t="s">
        <v>15403</v>
      </c>
      <c r="XFD11081" t="s">
        <v>14857</v>
      </c>
    </row>
    <row r="11082" spans="16383:16384" x14ac:dyDescent="0.2">
      <c r="XFC11082" t="s">
        <v>15403</v>
      </c>
      <c r="XFD11082" t="s">
        <v>14856</v>
      </c>
    </row>
    <row r="11083" spans="16383:16384" x14ac:dyDescent="0.2">
      <c r="XFC11083" t="s">
        <v>15403</v>
      </c>
      <c r="XFD11083" t="s">
        <v>14855</v>
      </c>
    </row>
    <row r="11084" spans="16383:16384" x14ac:dyDescent="0.2">
      <c r="XFC11084" t="s">
        <v>15403</v>
      </c>
      <c r="XFD11084" t="s">
        <v>14854</v>
      </c>
    </row>
    <row r="11085" spans="16383:16384" x14ac:dyDescent="0.2">
      <c r="XFC11085" t="s">
        <v>15403</v>
      </c>
      <c r="XFD11085" t="s">
        <v>14853</v>
      </c>
    </row>
    <row r="11086" spans="16383:16384" x14ac:dyDescent="0.2">
      <c r="XFC11086" t="s">
        <v>15404</v>
      </c>
      <c r="XFD11086" t="s">
        <v>11770</v>
      </c>
    </row>
    <row r="11087" spans="16383:16384" x14ac:dyDescent="0.2">
      <c r="XFC11087" t="s">
        <v>15404</v>
      </c>
      <c r="XFD11087" t="s">
        <v>11772</v>
      </c>
    </row>
    <row r="11088" spans="16383:16384" x14ac:dyDescent="0.2">
      <c r="XFC11088" t="s">
        <v>15404</v>
      </c>
      <c r="XFD11088" t="s">
        <v>11774</v>
      </c>
    </row>
    <row r="11089" spans="16383:16384" x14ac:dyDescent="0.2">
      <c r="XFC11089" t="s">
        <v>15404</v>
      </c>
      <c r="XFD11089" t="s">
        <v>11776</v>
      </c>
    </row>
    <row r="11090" spans="16383:16384" x14ac:dyDescent="0.2">
      <c r="XFC11090" t="s">
        <v>15404</v>
      </c>
      <c r="XFD11090" t="s">
        <v>11778</v>
      </c>
    </row>
    <row r="11091" spans="16383:16384" x14ac:dyDescent="0.2">
      <c r="XFC11091" t="s">
        <v>15404</v>
      </c>
      <c r="XFD11091" t="s">
        <v>11780</v>
      </c>
    </row>
    <row r="11092" spans="16383:16384" x14ac:dyDescent="0.2">
      <c r="XFC11092" t="s">
        <v>15404</v>
      </c>
      <c r="XFD11092" t="s">
        <v>11782</v>
      </c>
    </row>
    <row r="11093" spans="16383:16384" x14ac:dyDescent="0.2">
      <c r="XFC11093" t="s">
        <v>15404</v>
      </c>
      <c r="XFD11093" t="s">
        <v>18566</v>
      </c>
    </row>
    <row r="11094" spans="16383:16384" x14ac:dyDescent="0.2">
      <c r="XFC11094" t="s">
        <v>15404</v>
      </c>
      <c r="XFD11094" t="s">
        <v>11784</v>
      </c>
    </row>
    <row r="11095" spans="16383:16384" x14ac:dyDescent="0.2">
      <c r="XFC11095" t="s">
        <v>15404</v>
      </c>
      <c r="XFD11095" t="s">
        <v>11786</v>
      </c>
    </row>
    <row r="11096" spans="16383:16384" x14ac:dyDescent="0.2">
      <c r="XFC11096" t="s">
        <v>15404</v>
      </c>
      <c r="XFD11096" t="s">
        <v>11788</v>
      </c>
    </row>
    <row r="11097" spans="16383:16384" x14ac:dyDescent="0.2">
      <c r="XFC11097" t="s">
        <v>15404</v>
      </c>
      <c r="XFD11097" t="s">
        <v>11790</v>
      </c>
    </row>
    <row r="11098" spans="16383:16384" x14ac:dyDescent="0.2">
      <c r="XFC11098" t="s">
        <v>15404</v>
      </c>
      <c r="XFD11098" t="s">
        <v>11792</v>
      </c>
    </row>
    <row r="11099" spans="16383:16384" x14ac:dyDescent="0.2">
      <c r="XFC11099" t="s">
        <v>15404</v>
      </c>
      <c r="XFD11099" t="s">
        <v>11794</v>
      </c>
    </row>
    <row r="11100" spans="16383:16384" x14ac:dyDescent="0.2">
      <c r="XFC11100" t="s">
        <v>15404</v>
      </c>
      <c r="XFD11100" t="s">
        <v>11796</v>
      </c>
    </row>
    <row r="11101" spans="16383:16384" x14ac:dyDescent="0.2">
      <c r="XFC11101" t="s">
        <v>15404</v>
      </c>
      <c r="XFD11101" t="s">
        <v>11798</v>
      </c>
    </row>
    <row r="11102" spans="16383:16384" x14ac:dyDescent="0.2">
      <c r="XFC11102" t="s">
        <v>15404</v>
      </c>
      <c r="XFD11102" t="s">
        <v>11800</v>
      </c>
    </row>
    <row r="11103" spans="16383:16384" x14ac:dyDescent="0.2">
      <c r="XFC11103" t="s">
        <v>15404</v>
      </c>
      <c r="XFD11103" t="s">
        <v>11802</v>
      </c>
    </row>
    <row r="11104" spans="16383:16384" x14ac:dyDescent="0.2">
      <c r="XFC11104" t="s">
        <v>15404</v>
      </c>
      <c r="XFD11104" t="s">
        <v>11804</v>
      </c>
    </row>
    <row r="11105" spans="16383:16384" x14ac:dyDescent="0.2">
      <c r="XFC11105" t="s">
        <v>15404</v>
      </c>
      <c r="XFD11105" t="s">
        <v>11806</v>
      </c>
    </row>
    <row r="11106" spans="16383:16384" x14ac:dyDescent="0.2">
      <c r="XFC11106" t="s">
        <v>15404</v>
      </c>
      <c r="XFD11106" t="s">
        <v>11808</v>
      </c>
    </row>
    <row r="11107" spans="16383:16384" x14ac:dyDescent="0.2">
      <c r="XFC11107" t="s">
        <v>15404</v>
      </c>
      <c r="XFD11107" t="s">
        <v>11810</v>
      </c>
    </row>
    <row r="11108" spans="16383:16384" x14ac:dyDescent="0.2">
      <c r="XFC11108" t="s">
        <v>15404</v>
      </c>
      <c r="XFD11108" t="s">
        <v>11812</v>
      </c>
    </row>
    <row r="11109" spans="16383:16384" x14ac:dyDescent="0.2">
      <c r="XFC11109" t="s">
        <v>15404</v>
      </c>
      <c r="XFD11109" t="s">
        <v>11814</v>
      </c>
    </row>
    <row r="11110" spans="16383:16384" x14ac:dyDescent="0.2">
      <c r="XFC11110" t="s">
        <v>15404</v>
      </c>
      <c r="XFD11110" t="s">
        <v>11816</v>
      </c>
    </row>
    <row r="11111" spans="16383:16384" x14ac:dyDescent="0.2">
      <c r="XFC11111" t="s">
        <v>15404</v>
      </c>
      <c r="XFD11111" t="s">
        <v>11818</v>
      </c>
    </row>
    <row r="11112" spans="16383:16384" x14ac:dyDescent="0.2">
      <c r="XFC11112" t="s">
        <v>15404</v>
      </c>
      <c r="XFD11112" t="s">
        <v>11820</v>
      </c>
    </row>
    <row r="11113" spans="16383:16384" x14ac:dyDescent="0.2">
      <c r="XFC11113" t="s">
        <v>15404</v>
      </c>
      <c r="XFD11113" t="s">
        <v>11822</v>
      </c>
    </row>
    <row r="11114" spans="16383:16384" x14ac:dyDescent="0.2">
      <c r="XFC11114" t="s">
        <v>15404</v>
      </c>
      <c r="XFD11114" t="s">
        <v>11823</v>
      </c>
    </row>
    <row r="11115" spans="16383:16384" x14ac:dyDescent="0.2">
      <c r="XFC11115" t="s">
        <v>15404</v>
      </c>
      <c r="XFD11115" t="s">
        <v>11825</v>
      </c>
    </row>
    <row r="11116" spans="16383:16384" x14ac:dyDescent="0.2">
      <c r="XFC11116" t="s">
        <v>15404</v>
      </c>
      <c r="XFD11116" t="s">
        <v>11827</v>
      </c>
    </row>
    <row r="11117" spans="16383:16384" x14ac:dyDescent="0.2">
      <c r="XFC11117" t="s">
        <v>15404</v>
      </c>
      <c r="XFD11117" t="s">
        <v>11829</v>
      </c>
    </row>
    <row r="11118" spans="16383:16384" x14ac:dyDescent="0.2">
      <c r="XFC11118" t="s">
        <v>15404</v>
      </c>
      <c r="XFD11118" t="s">
        <v>11831</v>
      </c>
    </row>
    <row r="11119" spans="16383:16384" x14ac:dyDescent="0.2">
      <c r="XFC11119" t="s">
        <v>15404</v>
      </c>
      <c r="XFD11119" t="s">
        <v>11833</v>
      </c>
    </row>
    <row r="11120" spans="16383:16384" x14ac:dyDescent="0.2">
      <c r="XFC11120" t="s">
        <v>15404</v>
      </c>
      <c r="XFD11120" t="s">
        <v>11835</v>
      </c>
    </row>
    <row r="11121" spans="16383:16384" x14ac:dyDescent="0.2">
      <c r="XFC11121" t="s">
        <v>15404</v>
      </c>
      <c r="XFD11121" t="s">
        <v>11837</v>
      </c>
    </row>
    <row r="11122" spans="16383:16384" x14ac:dyDescent="0.2">
      <c r="XFC11122" t="s">
        <v>15404</v>
      </c>
      <c r="XFD11122" t="s">
        <v>11839</v>
      </c>
    </row>
    <row r="11123" spans="16383:16384" x14ac:dyDescent="0.2">
      <c r="XFC11123" t="s">
        <v>15404</v>
      </c>
      <c r="XFD11123" t="s">
        <v>11841</v>
      </c>
    </row>
    <row r="11124" spans="16383:16384" x14ac:dyDescent="0.2">
      <c r="XFC11124" t="s">
        <v>15404</v>
      </c>
      <c r="XFD11124" t="s">
        <v>11843</v>
      </c>
    </row>
    <row r="11125" spans="16383:16384" x14ac:dyDescent="0.2">
      <c r="XFC11125" t="s">
        <v>15404</v>
      </c>
      <c r="XFD11125" t="s">
        <v>11845</v>
      </c>
    </row>
    <row r="11126" spans="16383:16384" x14ac:dyDescent="0.2">
      <c r="XFC11126" t="s">
        <v>15404</v>
      </c>
      <c r="XFD11126" t="s">
        <v>11847</v>
      </c>
    </row>
    <row r="11127" spans="16383:16384" x14ac:dyDescent="0.2">
      <c r="XFC11127" t="s">
        <v>15404</v>
      </c>
      <c r="XFD11127" t="s">
        <v>11849</v>
      </c>
    </row>
    <row r="11128" spans="16383:16384" x14ac:dyDescent="0.2">
      <c r="XFC11128" t="s">
        <v>15404</v>
      </c>
      <c r="XFD11128" t="s">
        <v>11851</v>
      </c>
    </row>
    <row r="11129" spans="16383:16384" x14ac:dyDescent="0.2">
      <c r="XFC11129" t="s">
        <v>15404</v>
      </c>
      <c r="XFD11129" t="s">
        <v>11853</v>
      </c>
    </row>
    <row r="11130" spans="16383:16384" x14ac:dyDescent="0.2">
      <c r="XFC11130" t="s">
        <v>15404</v>
      </c>
      <c r="XFD11130" t="s">
        <v>11855</v>
      </c>
    </row>
    <row r="11131" spans="16383:16384" x14ac:dyDescent="0.2">
      <c r="XFC11131" t="s">
        <v>15404</v>
      </c>
      <c r="XFD11131" t="s">
        <v>11857</v>
      </c>
    </row>
    <row r="11132" spans="16383:16384" x14ac:dyDescent="0.2">
      <c r="XFC11132" t="s">
        <v>15404</v>
      </c>
      <c r="XFD11132" t="s">
        <v>11859</v>
      </c>
    </row>
    <row r="11133" spans="16383:16384" x14ac:dyDescent="0.2">
      <c r="XFC11133" t="s">
        <v>15404</v>
      </c>
      <c r="XFD11133" t="s">
        <v>11861</v>
      </c>
    </row>
    <row r="11134" spans="16383:16384" x14ac:dyDescent="0.2">
      <c r="XFC11134" t="s">
        <v>15404</v>
      </c>
      <c r="XFD11134" t="s">
        <v>18569</v>
      </c>
    </row>
    <row r="11135" spans="16383:16384" x14ac:dyDescent="0.2">
      <c r="XFC11135" t="s">
        <v>15405</v>
      </c>
      <c r="XFD11135" t="s">
        <v>12944</v>
      </c>
    </row>
    <row r="11136" spans="16383:16384" x14ac:dyDescent="0.2">
      <c r="XFC11136" t="s">
        <v>15404</v>
      </c>
      <c r="XFD11136" t="s">
        <v>17598</v>
      </c>
    </row>
    <row r="11137" spans="16383:16384" x14ac:dyDescent="0.2">
      <c r="XFC11137" t="s">
        <v>15404</v>
      </c>
      <c r="XFD11137" t="s">
        <v>17600</v>
      </c>
    </row>
    <row r="11138" spans="16383:16384" x14ac:dyDescent="0.2">
      <c r="XFC11138" t="s">
        <v>15404</v>
      </c>
      <c r="XFD11138" t="s">
        <v>7277</v>
      </c>
    </row>
    <row r="11139" spans="16383:16384" x14ac:dyDescent="0.2">
      <c r="XFC11139" t="s">
        <v>15404</v>
      </c>
      <c r="XFD11139" t="s">
        <v>7279</v>
      </c>
    </row>
    <row r="11140" spans="16383:16384" x14ac:dyDescent="0.2">
      <c r="XFC11140" t="s">
        <v>15404</v>
      </c>
      <c r="XFD11140" t="s">
        <v>17602</v>
      </c>
    </row>
    <row r="11141" spans="16383:16384" x14ac:dyDescent="0.2">
      <c r="XFC11141" t="s">
        <v>15404</v>
      </c>
      <c r="XFD11141" t="s">
        <v>7281</v>
      </c>
    </row>
    <row r="11142" spans="16383:16384" x14ac:dyDescent="0.2">
      <c r="XFC11142" t="s">
        <v>15404</v>
      </c>
      <c r="XFD11142" t="s">
        <v>17605</v>
      </c>
    </row>
    <row r="11143" spans="16383:16384" x14ac:dyDescent="0.2">
      <c r="XFC11143" t="s">
        <v>15404</v>
      </c>
      <c r="XFD11143" t="s">
        <v>17607</v>
      </c>
    </row>
    <row r="11144" spans="16383:16384" x14ac:dyDescent="0.2">
      <c r="XFC11144" t="s">
        <v>15404</v>
      </c>
      <c r="XFD11144" t="s">
        <v>17609</v>
      </c>
    </row>
    <row r="11145" spans="16383:16384" x14ac:dyDescent="0.2">
      <c r="XFC11145" t="s">
        <v>15404</v>
      </c>
      <c r="XFD11145" t="s">
        <v>7283</v>
      </c>
    </row>
    <row r="11146" spans="16383:16384" x14ac:dyDescent="0.2">
      <c r="XFC11146" t="s">
        <v>15404</v>
      </c>
      <c r="XFD11146" t="s">
        <v>7285</v>
      </c>
    </row>
    <row r="11147" spans="16383:16384" x14ac:dyDescent="0.2">
      <c r="XFC11147" t="s">
        <v>15404</v>
      </c>
      <c r="XFD11147" t="s">
        <v>17611</v>
      </c>
    </row>
    <row r="11148" spans="16383:16384" x14ac:dyDescent="0.2">
      <c r="XFC11148" t="s">
        <v>15404</v>
      </c>
      <c r="XFD11148" t="s">
        <v>17613</v>
      </c>
    </row>
    <row r="11149" spans="16383:16384" x14ac:dyDescent="0.2">
      <c r="XFC11149" t="s">
        <v>15404</v>
      </c>
      <c r="XFD11149" t="s">
        <v>7287</v>
      </c>
    </row>
    <row r="11150" spans="16383:16384" x14ac:dyDescent="0.2">
      <c r="XFC11150" t="s">
        <v>15404</v>
      </c>
      <c r="XFD11150" t="s">
        <v>17615</v>
      </c>
    </row>
    <row r="11151" spans="16383:16384" x14ac:dyDescent="0.2">
      <c r="XFC11151" t="s">
        <v>15405</v>
      </c>
      <c r="XFD11151" t="s">
        <v>13612</v>
      </c>
    </row>
    <row r="11152" spans="16383:16384" x14ac:dyDescent="0.2">
      <c r="XFC11152" t="s">
        <v>15405</v>
      </c>
      <c r="XFD11152" t="s">
        <v>13614</v>
      </c>
    </row>
    <row r="11153" spans="16383:16384" x14ac:dyDescent="0.2">
      <c r="XFC11153" t="s">
        <v>15402</v>
      </c>
      <c r="XFD11153" t="s">
        <v>1774</v>
      </c>
    </row>
    <row r="11154" spans="16383:16384" x14ac:dyDescent="0.2">
      <c r="XFC11154" t="s">
        <v>15402</v>
      </c>
      <c r="XFD11154" t="s">
        <v>1775</v>
      </c>
    </row>
    <row r="11155" spans="16383:16384" x14ac:dyDescent="0.2">
      <c r="XFC11155" t="s">
        <v>15402</v>
      </c>
      <c r="XFD11155" t="s">
        <v>1776</v>
      </c>
    </row>
    <row r="11156" spans="16383:16384" x14ac:dyDescent="0.2">
      <c r="XFC11156" t="s">
        <v>15402</v>
      </c>
      <c r="XFD11156" t="s">
        <v>1777</v>
      </c>
    </row>
    <row r="11157" spans="16383:16384" x14ac:dyDescent="0.2">
      <c r="XFC11157" t="s">
        <v>15404</v>
      </c>
      <c r="XFD11157" t="s">
        <v>7289</v>
      </c>
    </row>
    <row r="11158" spans="16383:16384" x14ac:dyDescent="0.2">
      <c r="XFC11158" t="s">
        <v>15404</v>
      </c>
      <c r="XFD11158" t="s">
        <v>7291</v>
      </c>
    </row>
    <row r="11159" spans="16383:16384" x14ac:dyDescent="0.2">
      <c r="XFC11159" t="s">
        <v>15402</v>
      </c>
      <c r="XFD11159" t="s">
        <v>1778</v>
      </c>
    </row>
    <row r="11160" spans="16383:16384" x14ac:dyDescent="0.2">
      <c r="XFC11160" t="s">
        <v>15402</v>
      </c>
      <c r="XFD11160" t="s">
        <v>1779</v>
      </c>
    </row>
    <row r="11161" spans="16383:16384" x14ac:dyDescent="0.2">
      <c r="XFC11161" t="s">
        <v>15402</v>
      </c>
      <c r="XFD11161" t="s">
        <v>1780</v>
      </c>
    </row>
    <row r="11162" spans="16383:16384" x14ac:dyDescent="0.2">
      <c r="XFC11162" t="s">
        <v>15404</v>
      </c>
      <c r="XFD11162" t="s">
        <v>10148</v>
      </c>
    </row>
    <row r="11163" spans="16383:16384" x14ac:dyDescent="0.2">
      <c r="XFC11163" t="s">
        <v>15404</v>
      </c>
      <c r="XFD11163" t="s">
        <v>10149</v>
      </c>
    </row>
    <row r="11164" spans="16383:16384" x14ac:dyDescent="0.2">
      <c r="XFC11164" t="s">
        <v>15404</v>
      </c>
      <c r="XFD11164" t="s">
        <v>7293</v>
      </c>
    </row>
    <row r="11165" spans="16383:16384" x14ac:dyDescent="0.2">
      <c r="XFC11165" t="s">
        <v>15404</v>
      </c>
      <c r="XFD11165" t="s">
        <v>7296</v>
      </c>
    </row>
    <row r="11166" spans="16383:16384" x14ac:dyDescent="0.2">
      <c r="XFC11166" t="s">
        <v>15405</v>
      </c>
      <c r="XFD11166" t="s">
        <v>19180</v>
      </c>
    </row>
    <row r="11167" spans="16383:16384" x14ac:dyDescent="0.2">
      <c r="XFC11167" t="s">
        <v>15405</v>
      </c>
      <c r="XFD11167" t="s">
        <v>13737</v>
      </c>
    </row>
    <row r="11168" spans="16383:16384" x14ac:dyDescent="0.2">
      <c r="XFC11168" t="s">
        <v>15405</v>
      </c>
      <c r="XFD11168" t="s">
        <v>13738</v>
      </c>
    </row>
    <row r="11169" spans="16383:16384" x14ac:dyDescent="0.2">
      <c r="XFC11169" t="s">
        <v>15405</v>
      </c>
      <c r="XFD11169" t="s">
        <v>13739</v>
      </c>
    </row>
    <row r="11170" spans="16383:16384" x14ac:dyDescent="0.2">
      <c r="XFC11170" t="s">
        <v>15405</v>
      </c>
      <c r="XFD11170" t="s">
        <v>19185</v>
      </c>
    </row>
    <row r="11171" spans="16383:16384" x14ac:dyDescent="0.2">
      <c r="XFC11171" t="s">
        <v>15405</v>
      </c>
      <c r="XFD11171" t="s">
        <v>19169</v>
      </c>
    </row>
    <row r="11172" spans="16383:16384" x14ac:dyDescent="0.2">
      <c r="XFC11172" t="s">
        <v>15405</v>
      </c>
      <c r="XFD11172" t="s">
        <v>19187</v>
      </c>
    </row>
    <row r="11173" spans="16383:16384" x14ac:dyDescent="0.2">
      <c r="XFC11173" t="s">
        <v>15405</v>
      </c>
      <c r="XFD11173" t="s">
        <v>19189</v>
      </c>
    </row>
    <row r="11174" spans="16383:16384" x14ac:dyDescent="0.2">
      <c r="XFC11174" t="s">
        <v>15405</v>
      </c>
      <c r="XFD11174" t="s">
        <v>19191</v>
      </c>
    </row>
    <row r="11175" spans="16383:16384" x14ac:dyDescent="0.2">
      <c r="XFC11175" t="s">
        <v>15405</v>
      </c>
      <c r="XFD11175" t="s">
        <v>19193</v>
      </c>
    </row>
    <row r="11176" spans="16383:16384" x14ac:dyDescent="0.2">
      <c r="XFC11176" t="s">
        <v>15405</v>
      </c>
      <c r="XFD11176" t="s">
        <v>19195</v>
      </c>
    </row>
    <row r="11177" spans="16383:16384" x14ac:dyDescent="0.2">
      <c r="XFC11177" t="s">
        <v>15405</v>
      </c>
      <c r="XFD11177" t="s">
        <v>19197</v>
      </c>
    </row>
    <row r="11178" spans="16383:16384" x14ac:dyDescent="0.2">
      <c r="XFC11178" t="s">
        <v>15405</v>
      </c>
      <c r="XFD11178" t="s">
        <v>19123</v>
      </c>
    </row>
    <row r="11179" spans="16383:16384" x14ac:dyDescent="0.2">
      <c r="XFC11179" t="s">
        <v>15405</v>
      </c>
      <c r="XFD11179" t="s">
        <v>19125</v>
      </c>
    </row>
    <row r="11180" spans="16383:16384" x14ac:dyDescent="0.2">
      <c r="XFC11180" t="s">
        <v>15404</v>
      </c>
      <c r="XFD11180" t="s">
        <v>17495</v>
      </c>
    </row>
    <row r="11181" spans="16383:16384" x14ac:dyDescent="0.2">
      <c r="XFC11181" t="s">
        <v>15404</v>
      </c>
      <c r="XFD11181" t="s">
        <v>6562</v>
      </c>
    </row>
    <row r="11182" spans="16383:16384" x14ac:dyDescent="0.2">
      <c r="XFC11182" t="s">
        <v>15404</v>
      </c>
      <c r="XFD11182" t="s">
        <v>6564</v>
      </c>
    </row>
    <row r="11183" spans="16383:16384" x14ac:dyDescent="0.2">
      <c r="XFC11183" t="s">
        <v>15404</v>
      </c>
      <c r="XFD11183" t="s">
        <v>6566</v>
      </c>
    </row>
    <row r="11184" spans="16383:16384" x14ac:dyDescent="0.2">
      <c r="XFC11184" t="s">
        <v>15404</v>
      </c>
      <c r="XFD11184" t="s">
        <v>6568</v>
      </c>
    </row>
    <row r="11185" spans="16383:16384" x14ac:dyDescent="0.2">
      <c r="XFC11185" t="s">
        <v>15404</v>
      </c>
      <c r="XFD11185" t="s">
        <v>7298</v>
      </c>
    </row>
    <row r="11186" spans="16383:16384" x14ac:dyDescent="0.2">
      <c r="XFC11186" t="s">
        <v>15404</v>
      </c>
      <c r="XFD11186" t="s">
        <v>7300</v>
      </c>
    </row>
    <row r="11187" spans="16383:16384" x14ac:dyDescent="0.2">
      <c r="XFC11187" t="s">
        <v>15404</v>
      </c>
      <c r="XFD11187" t="s">
        <v>11283</v>
      </c>
    </row>
    <row r="11188" spans="16383:16384" x14ac:dyDescent="0.2">
      <c r="XFC11188" t="s">
        <v>15404</v>
      </c>
      <c r="XFD11188" t="s">
        <v>11285</v>
      </c>
    </row>
    <row r="11189" spans="16383:16384" x14ac:dyDescent="0.2">
      <c r="XFC11189" t="s">
        <v>15404</v>
      </c>
      <c r="XFD11189" t="s">
        <v>11287</v>
      </c>
    </row>
    <row r="11190" spans="16383:16384" x14ac:dyDescent="0.2">
      <c r="XFC11190" t="s">
        <v>15404</v>
      </c>
      <c r="XFD11190" t="s">
        <v>18496</v>
      </c>
    </row>
    <row r="11191" spans="16383:16384" x14ac:dyDescent="0.2">
      <c r="XFC11191" t="s">
        <v>15402</v>
      </c>
      <c r="XFD11191" t="s">
        <v>16497</v>
      </c>
    </row>
    <row r="11192" spans="16383:16384" x14ac:dyDescent="0.2">
      <c r="XFC11192" t="s">
        <v>15402</v>
      </c>
      <c r="XFD11192" t="s">
        <v>16498</v>
      </c>
    </row>
    <row r="11193" spans="16383:16384" x14ac:dyDescent="0.2">
      <c r="XFC11193" t="s">
        <v>15402</v>
      </c>
      <c r="XFD11193" t="s">
        <v>16499</v>
      </c>
    </row>
    <row r="11194" spans="16383:16384" x14ac:dyDescent="0.2">
      <c r="XFC11194" t="s">
        <v>15402</v>
      </c>
      <c r="XFD11194" t="s">
        <v>16500</v>
      </c>
    </row>
    <row r="11195" spans="16383:16384" x14ac:dyDescent="0.2">
      <c r="XFC11195" t="s">
        <v>15402</v>
      </c>
      <c r="XFD11195" t="s">
        <v>16501</v>
      </c>
    </row>
    <row r="11196" spans="16383:16384" x14ac:dyDescent="0.2">
      <c r="XFC11196" t="s">
        <v>15402</v>
      </c>
      <c r="XFD11196" t="s">
        <v>16502</v>
      </c>
    </row>
    <row r="11197" spans="16383:16384" x14ac:dyDescent="0.2">
      <c r="XFC11197" t="s">
        <v>15402</v>
      </c>
      <c r="XFD11197" t="s">
        <v>1781</v>
      </c>
    </row>
    <row r="11198" spans="16383:16384" x14ac:dyDescent="0.2">
      <c r="XFC11198" t="s">
        <v>15402</v>
      </c>
      <c r="XFD11198" t="s">
        <v>1782</v>
      </c>
    </row>
    <row r="11199" spans="16383:16384" x14ac:dyDescent="0.2">
      <c r="XFC11199" t="s">
        <v>15402</v>
      </c>
      <c r="XFD11199" t="s">
        <v>1783</v>
      </c>
    </row>
    <row r="11200" spans="16383:16384" x14ac:dyDescent="0.2">
      <c r="XFC11200" t="s">
        <v>15402</v>
      </c>
      <c r="XFD11200" t="s">
        <v>1784</v>
      </c>
    </row>
    <row r="11201" spans="16383:16384" x14ac:dyDescent="0.2">
      <c r="XFC11201" t="s">
        <v>15402</v>
      </c>
      <c r="XFD11201" t="s">
        <v>1785</v>
      </c>
    </row>
    <row r="11202" spans="16383:16384" x14ac:dyDescent="0.2">
      <c r="XFC11202" t="s">
        <v>15402</v>
      </c>
      <c r="XFD11202" t="s">
        <v>1786</v>
      </c>
    </row>
    <row r="11203" spans="16383:16384" x14ac:dyDescent="0.2">
      <c r="XFC11203" t="s">
        <v>15402</v>
      </c>
      <c r="XFD11203" t="s">
        <v>1787</v>
      </c>
    </row>
    <row r="11204" spans="16383:16384" x14ac:dyDescent="0.2">
      <c r="XFC11204" t="s">
        <v>15402</v>
      </c>
      <c r="XFD11204" t="s">
        <v>1788</v>
      </c>
    </row>
    <row r="11205" spans="16383:16384" x14ac:dyDescent="0.2">
      <c r="XFC11205" t="s">
        <v>15402</v>
      </c>
      <c r="XFD11205" t="s">
        <v>15408</v>
      </c>
    </row>
    <row r="11206" spans="16383:16384" x14ac:dyDescent="0.2">
      <c r="XFC11206" t="s">
        <v>15405</v>
      </c>
      <c r="XFD11206" t="s">
        <v>12976</v>
      </c>
    </row>
    <row r="11207" spans="16383:16384" x14ac:dyDescent="0.2">
      <c r="XFC11207" t="s">
        <v>15405</v>
      </c>
      <c r="XFD11207" t="s">
        <v>12978</v>
      </c>
    </row>
    <row r="11208" spans="16383:16384" x14ac:dyDescent="0.2">
      <c r="XFC11208" t="s">
        <v>15405</v>
      </c>
      <c r="XFD11208" t="s">
        <v>12980</v>
      </c>
    </row>
    <row r="11209" spans="16383:16384" x14ac:dyDescent="0.2">
      <c r="XFC11209" t="s">
        <v>15405</v>
      </c>
      <c r="XFD11209" t="s">
        <v>12982</v>
      </c>
    </row>
    <row r="11210" spans="16383:16384" x14ac:dyDescent="0.2">
      <c r="XFC11210" t="s">
        <v>15405</v>
      </c>
      <c r="XFD11210" t="s">
        <v>12984</v>
      </c>
    </row>
    <row r="11211" spans="16383:16384" x14ac:dyDescent="0.2">
      <c r="XFC11211" t="s">
        <v>15405</v>
      </c>
      <c r="XFD11211" t="s">
        <v>18989</v>
      </c>
    </row>
    <row r="11212" spans="16383:16384" x14ac:dyDescent="0.2">
      <c r="XFC11212" t="s">
        <v>15404</v>
      </c>
      <c r="XFD11212" t="s">
        <v>10165</v>
      </c>
    </row>
    <row r="11213" spans="16383:16384" x14ac:dyDescent="0.2">
      <c r="XFC11213" t="s">
        <v>15404</v>
      </c>
      <c r="XFD11213" t="s">
        <v>4022</v>
      </c>
    </row>
    <row r="11214" spans="16383:16384" x14ac:dyDescent="0.2">
      <c r="XFC11214" t="s">
        <v>15404</v>
      </c>
      <c r="XFD11214" t="s">
        <v>4024</v>
      </c>
    </row>
    <row r="11215" spans="16383:16384" x14ac:dyDescent="0.2">
      <c r="XFC11215" t="s">
        <v>15404</v>
      </c>
      <c r="XFD11215" t="s">
        <v>4026</v>
      </c>
    </row>
    <row r="11216" spans="16383:16384" x14ac:dyDescent="0.2">
      <c r="XFC11216" t="s">
        <v>15404</v>
      </c>
      <c r="XFD11216" t="s">
        <v>4028</v>
      </c>
    </row>
    <row r="11217" spans="16383:16384" x14ac:dyDescent="0.2">
      <c r="XFC11217" t="s">
        <v>15404</v>
      </c>
      <c r="XFD11217" t="s">
        <v>4030</v>
      </c>
    </row>
    <row r="11218" spans="16383:16384" x14ac:dyDescent="0.2">
      <c r="XFC11218" t="s">
        <v>15404</v>
      </c>
      <c r="XFD11218" t="s">
        <v>4032</v>
      </c>
    </row>
    <row r="11219" spans="16383:16384" x14ac:dyDescent="0.2">
      <c r="XFC11219" t="s">
        <v>15404</v>
      </c>
      <c r="XFD11219" t="s">
        <v>4034</v>
      </c>
    </row>
    <row r="11220" spans="16383:16384" x14ac:dyDescent="0.2">
      <c r="XFC11220" t="s">
        <v>15404</v>
      </c>
      <c r="XFD11220" t="s">
        <v>4036</v>
      </c>
    </row>
    <row r="11221" spans="16383:16384" x14ac:dyDescent="0.2">
      <c r="XFC11221" t="s">
        <v>15404</v>
      </c>
      <c r="XFD11221" t="s">
        <v>4038</v>
      </c>
    </row>
    <row r="11222" spans="16383:16384" x14ac:dyDescent="0.2">
      <c r="XFC11222" t="s">
        <v>15404</v>
      </c>
      <c r="XFD11222" t="s">
        <v>4040</v>
      </c>
    </row>
    <row r="11223" spans="16383:16384" x14ac:dyDescent="0.2">
      <c r="XFC11223" t="s">
        <v>15404</v>
      </c>
      <c r="XFD11223" t="s">
        <v>4042</v>
      </c>
    </row>
    <row r="11224" spans="16383:16384" x14ac:dyDescent="0.2">
      <c r="XFC11224" t="s">
        <v>15404</v>
      </c>
      <c r="XFD11224" t="s">
        <v>4044</v>
      </c>
    </row>
    <row r="11225" spans="16383:16384" x14ac:dyDescent="0.2">
      <c r="XFC11225" t="s">
        <v>15404</v>
      </c>
      <c r="XFD11225" t="s">
        <v>4046</v>
      </c>
    </row>
    <row r="11226" spans="16383:16384" x14ac:dyDescent="0.2">
      <c r="XFC11226" t="s">
        <v>15404</v>
      </c>
      <c r="XFD11226" t="s">
        <v>4048</v>
      </c>
    </row>
    <row r="11227" spans="16383:16384" x14ac:dyDescent="0.2">
      <c r="XFC11227" t="s">
        <v>15404</v>
      </c>
      <c r="XFD11227" t="s">
        <v>4049</v>
      </c>
    </row>
    <row r="11228" spans="16383:16384" x14ac:dyDescent="0.2">
      <c r="XFC11228" t="s">
        <v>15404</v>
      </c>
      <c r="XFD11228" t="s">
        <v>4051</v>
      </c>
    </row>
    <row r="11229" spans="16383:16384" x14ac:dyDescent="0.2">
      <c r="XFC11229" t="s">
        <v>15404</v>
      </c>
      <c r="XFD11229" t="s">
        <v>12373</v>
      </c>
    </row>
    <row r="11230" spans="16383:16384" x14ac:dyDescent="0.2">
      <c r="XFC11230" t="s">
        <v>15404</v>
      </c>
      <c r="XFD11230" t="s">
        <v>18372</v>
      </c>
    </row>
    <row r="11231" spans="16383:16384" x14ac:dyDescent="0.2">
      <c r="XFC11231" t="s">
        <v>15404</v>
      </c>
      <c r="XFD11231" t="s">
        <v>17729</v>
      </c>
    </row>
    <row r="11232" spans="16383:16384" x14ac:dyDescent="0.2">
      <c r="XFC11232" t="s">
        <v>15404</v>
      </c>
      <c r="XFD11232" t="s">
        <v>17731</v>
      </c>
    </row>
    <row r="11233" spans="16383:16384" x14ac:dyDescent="0.2">
      <c r="XFC11233" t="s">
        <v>15404</v>
      </c>
      <c r="XFD11233" t="s">
        <v>17733</v>
      </c>
    </row>
    <row r="11234" spans="16383:16384" x14ac:dyDescent="0.2">
      <c r="XFC11234" t="s">
        <v>15402</v>
      </c>
      <c r="XFD11234" t="s">
        <v>1789</v>
      </c>
    </row>
    <row r="11235" spans="16383:16384" x14ac:dyDescent="0.2">
      <c r="XFC11235" t="s">
        <v>15402</v>
      </c>
      <c r="XFD11235" t="s">
        <v>1790</v>
      </c>
    </row>
    <row r="11236" spans="16383:16384" x14ac:dyDescent="0.2">
      <c r="XFC11236" t="s">
        <v>15403</v>
      </c>
      <c r="XFD11236" t="s">
        <v>14852</v>
      </c>
    </row>
    <row r="11237" spans="16383:16384" x14ac:dyDescent="0.2">
      <c r="XFC11237" t="s">
        <v>15403</v>
      </c>
      <c r="XFD11237" t="s">
        <v>14851</v>
      </c>
    </row>
    <row r="11238" spans="16383:16384" x14ac:dyDescent="0.2">
      <c r="XFC11238" t="s">
        <v>15404</v>
      </c>
      <c r="XFD11238" t="s">
        <v>8504</v>
      </c>
    </row>
    <row r="11239" spans="16383:16384" x14ac:dyDescent="0.2">
      <c r="XFC11239" t="s">
        <v>15404</v>
      </c>
      <c r="XFD11239" t="s">
        <v>8505</v>
      </c>
    </row>
    <row r="11240" spans="16383:16384" x14ac:dyDescent="0.2">
      <c r="XFC11240" t="s">
        <v>15404</v>
      </c>
      <c r="XFD11240" t="s">
        <v>8506</v>
      </c>
    </row>
    <row r="11241" spans="16383:16384" x14ac:dyDescent="0.2">
      <c r="XFC11241" t="s">
        <v>15404</v>
      </c>
      <c r="XFD11241" t="s">
        <v>8507</v>
      </c>
    </row>
    <row r="11242" spans="16383:16384" x14ac:dyDescent="0.2">
      <c r="XFC11242" t="s">
        <v>15405</v>
      </c>
      <c r="XFD11242" t="s">
        <v>19239</v>
      </c>
    </row>
    <row r="11243" spans="16383:16384" x14ac:dyDescent="0.2">
      <c r="XFC11243" t="s">
        <v>15405</v>
      </c>
      <c r="XFD11243" t="s">
        <v>19241</v>
      </c>
    </row>
    <row r="11244" spans="16383:16384" x14ac:dyDescent="0.2">
      <c r="XFC11244" t="s">
        <v>15404</v>
      </c>
      <c r="XFD11244" t="s">
        <v>8508</v>
      </c>
    </row>
    <row r="11245" spans="16383:16384" x14ac:dyDescent="0.2">
      <c r="XFC11245" t="s">
        <v>15404</v>
      </c>
      <c r="XFD11245" t="s">
        <v>8509</v>
      </c>
    </row>
    <row r="11246" spans="16383:16384" x14ac:dyDescent="0.2">
      <c r="XFC11246" t="s">
        <v>15405</v>
      </c>
      <c r="XFD11246" t="s">
        <v>19243</v>
      </c>
    </row>
    <row r="11247" spans="16383:16384" x14ac:dyDescent="0.2">
      <c r="XFC11247" t="s">
        <v>15404</v>
      </c>
      <c r="XFD11247" t="s">
        <v>8510</v>
      </c>
    </row>
    <row r="11248" spans="16383:16384" x14ac:dyDescent="0.2">
      <c r="XFC11248" t="s">
        <v>15404</v>
      </c>
      <c r="XFD11248" t="s">
        <v>8511</v>
      </c>
    </row>
    <row r="11249" spans="16383:16384" x14ac:dyDescent="0.2">
      <c r="XFC11249" t="s">
        <v>15404</v>
      </c>
      <c r="XFD11249" t="s">
        <v>8512</v>
      </c>
    </row>
    <row r="11250" spans="16383:16384" x14ac:dyDescent="0.2">
      <c r="XFC11250" t="s">
        <v>15405</v>
      </c>
      <c r="XFD11250" t="s">
        <v>19245</v>
      </c>
    </row>
    <row r="11251" spans="16383:16384" x14ac:dyDescent="0.2">
      <c r="XFC11251" t="s">
        <v>15404</v>
      </c>
      <c r="XFD11251" t="s">
        <v>8513</v>
      </c>
    </row>
    <row r="11252" spans="16383:16384" x14ac:dyDescent="0.2">
      <c r="XFC11252" t="s">
        <v>15404</v>
      </c>
      <c r="XFD11252" t="s">
        <v>8514</v>
      </c>
    </row>
    <row r="11253" spans="16383:16384" x14ac:dyDescent="0.2">
      <c r="XFC11253" t="s">
        <v>15404</v>
      </c>
      <c r="XFD11253" t="s">
        <v>8515</v>
      </c>
    </row>
    <row r="11254" spans="16383:16384" x14ac:dyDescent="0.2">
      <c r="XFC11254" t="s">
        <v>15405</v>
      </c>
      <c r="XFD11254" t="s">
        <v>19247</v>
      </c>
    </row>
    <row r="11255" spans="16383:16384" x14ac:dyDescent="0.2">
      <c r="XFC11255" t="s">
        <v>15405</v>
      </c>
      <c r="XFD11255" t="s">
        <v>13960</v>
      </c>
    </row>
    <row r="11256" spans="16383:16384" x14ac:dyDescent="0.2">
      <c r="XFC11256" t="s">
        <v>15405</v>
      </c>
      <c r="XFD11256" t="s">
        <v>19254</v>
      </c>
    </row>
    <row r="11257" spans="16383:16384" x14ac:dyDescent="0.2">
      <c r="XFC11257" t="s">
        <v>15405</v>
      </c>
      <c r="XFD11257" t="s">
        <v>13962</v>
      </c>
    </row>
    <row r="11258" spans="16383:16384" x14ac:dyDescent="0.2">
      <c r="XFC11258" t="s">
        <v>15405</v>
      </c>
      <c r="XFD11258" t="s">
        <v>19256</v>
      </c>
    </row>
    <row r="11259" spans="16383:16384" x14ac:dyDescent="0.2">
      <c r="XFC11259" t="s">
        <v>15405</v>
      </c>
      <c r="XFD11259" t="s">
        <v>13964</v>
      </c>
    </row>
    <row r="11260" spans="16383:16384" x14ac:dyDescent="0.2">
      <c r="XFC11260" t="s">
        <v>15405</v>
      </c>
      <c r="XFD11260" t="s">
        <v>14099</v>
      </c>
    </row>
    <row r="11261" spans="16383:16384" x14ac:dyDescent="0.2">
      <c r="XFC11261" t="s">
        <v>15405</v>
      </c>
      <c r="XFD11261" t="s">
        <v>13966</v>
      </c>
    </row>
    <row r="11262" spans="16383:16384" x14ac:dyDescent="0.2">
      <c r="XFC11262" t="s">
        <v>15405</v>
      </c>
      <c r="XFD11262" t="s">
        <v>14101</v>
      </c>
    </row>
    <row r="11263" spans="16383:16384" x14ac:dyDescent="0.2">
      <c r="XFC11263" t="s">
        <v>15405</v>
      </c>
      <c r="XFD11263" t="s">
        <v>13968</v>
      </c>
    </row>
    <row r="11264" spans="16383:16384" x14ac:dyDescent="0.2">
      <c r="XFC11264" t="s">
        <v>15405</v>
      </c>
      <c r="XFD11264" t="s">
        <v>19258</v>
      </c>
    </row>
    <row r="11265" spans="16383:16384" x14ac:dyDescent="0.2">
      <c r="XFC11265" t="s">
        <v>15405</v>
      </c>
      <c r="XFD11265" t="s">
        <v>19249</v>
      </c>
    </row>
    <row r="11266" spans="16383:16384" x14ac:dyDescent="0.2">
      <c r="XFC11266" t="s">
        <v>15405</v>
      </c>
      <c r="XFD11266" t="s">
        <v>19260</v>
      </c>
    </row>
    <row r="11267" spans="16383:16384" x14ac:dyDescent="0.2">
      <c r="XFC11267" t="s">
        <v>15404</v>
      </c>
      <c r="XFD11267" t="s">
        <v>12524</v>
      </c>
    </row>
    <row r="11268" spans="16383:16384" x14ac:dyDescent="0.2">
      <c r="XFC11268" t="s">
        <v>15404</v>
      </c>
      <c r="XFD11268" t="s">
        <v>12525</v>
      </c>
    </row>
    <row r="11269" spans="16383:16384" x14ac:dyDescent="0.2">
      <c r="XFC11269" t="s">
        <v>15404</v>
      </c>
      <c r="XFD11269" t="s">
        <v>12526</v>
      </c>
    </row>
    <row r="11270" spans="16383:16384" x14ac:dyDescent="0.2">
      <c r="XFC11270" t="s">
        <v>15404</v>
      </c>
      <c r="XFD11270" t="s">
        <v>12527</v>
      </c>
    </row>
    <row r="11271" spans="16383:16384" x14ac:dyDescent="0.2">
      <c r="XFC11271" t="s">
        <v>15404</v>
      </c>
      <c r="XFD11271" t="s">
        <v>8516</v>
      </c>
    </row>
    <row r="11272" spans="16383:16384" x14ac:dyDescent="0.2">
      <c r="XFC11272" t="s">
        <v>15404</v>
      </c>
      <c r="XFD11272" t="s">
        <v>8518</v>
      </c>
    </row>
    <row r="11273" spans="16383:16384" x14ac:dyDescent="0.2">
      <c r="XFC11273" t="s">
        <v>15404</v>
      </c>
      <c r="XFD11273" t="s">
        <v>8520</v>
      </c>
    </row>
    <row r="11274" spans="16383:16384" x14ac:dyDescent="0.2">
      <c r="XFC11274" t="s">
        <v>15404</v>
      </c>
      <c r="XFD11274" t="s">
        <v>8522</v>
      </c>
    </row>
    <row r="11275" spans="16383:16384" x14ac:dyDescent="0.2">
      <c r="XFC11275" t="s">
        <v>15404</v>
      </c>
      <c r="XFD11275" t="s">
        <v>8524</v>
      </c>
    </row>
    <row r="11276" spans="16383:16384" x14ac:dyDescent="0.2">
      <c r="XFC11276" t="s">
        <v>15404</v>
      </c>
      <c r="XFD11276" t="s">
        <v>8526</v>
      </c>
    </row>
    <row r="11277" spans="16383:16384" x14ac:dyDescent="0.2">
      <c r="XFC11277" t="s">
        <v>15404</v>
      </c>
      <c r="XFD11277" t="s">
        <v>17751</v>
      </c>
    </row>
    <row r="11278" spans="16383:16384" x14ac:dyDescent="0.2">
      <c r="XFC11278" t="s">
        <v>15404</v>
      </c>
      <c r="XFD11278" t="s">
        <v>17753</v>
      </c>
    </row>
    <row r="11279" spans="16383:16384" x14ac:dyDescent="0.2">
      <c r="XFC11279" t="s">
        <v>15404</v>
      </c>
      <c r="XFD11279" t="s">
        <v>8528</v>
      </c>
    </row>
    <row r="11280" spans="16383:16384" x14ac:dyDescent="0.2">
      <c r="XFC11280" t="s">
        <v>15404</v>
      </c>
      <c r="XFD11280" t="s">
        <v>17755</v>
      </c>
    </row>
    <row r="11281" spans="16383:16384" x14ac:dyDescent="0.2">
      <c r="XFC11281" t="s">
        <v>15404</v>
      </c>
      <c r="XFD11281" t="s">
        <v>17757</v>
      </c>
    </row>
    <row r="11282" spans="16383:16384" x14ac:dyDescent="0.2">
      <c r="XFC11282" t="s">
        <v>15404</v>
      </c>
      <c r="XFD11282" t="s">
        <v>8530</v>
      </c>
    </row>
    <row r="11283" spans="16383:16384" x14ac:dyDescent="0.2">
      <c r="XFC11283" t="s">
        <v>15404</v>
      </c>
      <c r="XFD11283" t="s">
        <v>17759</v>
      </c>
    </row>
    <row r="11284" spans="16383:16384" x14ac:dyDescent="0.2">
      <c r="XFC11284" t="s">
        <v>15404</v>
      </c>
      <c r="XFD11284" t="s">
        <v>17761</v>
      </c>
    </row>
    <row r="11285" spans="16383:16384" x14ac:dyDescent="0.2">
      <c r="XFC11285" t="s">
        <v>15404</v>
      </c>
      <c r="XFD11285" t="s">
        <v>17763</v>
      </c>
    </row>
    <row r="11286" spans="16383:16384" x14ac:dyDescent="0.2">
      <c r="XFC11286" t="s">
        <v>15404</v>
      </c>
      <c r="XFD11286" t="s">
        <v>18721</v>
      </c>
    </row>
    <row r="11287" spans="16383:16384" x14ac:dyDescent="0.2">
      <c r="XFC11287" t="s">
        <v>15404</v>
      </c>
      <c r="XFD11287" t="s">
        <v>18723</v>
      </c>
    </row>
    <row r="11288" spans="16383:16384" x14ac:dyDescent="0.2">
      <c r="XFC11288" t="s">
        <v>15404</v>
      </c>
      <c r="XFD11288" t="s">
        <v>18725</v>
      </c>
    </row>
    <row r="11289" spans="16383:16384" x14ac:dyDescent="0.2">
      <c r="XFC11289" t="s">
        <v>15404</v>
      </c>
      <c r="XFD11289" t="s">
        <v>18727</v>
      </c>
    </row>
    <row r="11290" spans="16383:16384" x14ac:dyDescent="0.2">
      <c r="XFC11290" t="s">
        <v>15404</v>
      </c>
      <c r="XFD11290" t="s">
        <v>18729</v>
      </c>
    </row>
    <row r="11291" spans="16383:16384" x14ac:dyDescent="0.2">
      <c r="XFC11291" t="s">
        <v>15404</v>
      </c>
      <c r="XFD11291" t="s">
        <v>18731</v>
      </c>
    </row>
    <row r="11292" spans="16383:16384" x14ac:dyDescent="0.2">
      <c r="XFC11292" t="s">
        <v>15404</v>
      </c>
      <c r="XFD11292" t="s">
        <v>18733</v>
      </c>
    </row>
    <row r="11293" spans="16383:16384" x14ac:dyDescent="0.2">
      <c r="XFC11293" t="s">
        <v>15404</v>
      </c>
      <c r="XFD11293" t="s">
        <v>18735</v>
      </c>
    </row>
    <row r="11294" spans="16383:16384" x14ac:dyDescent="0.2">
      <c r="XFC11294" t="s">
        <v>15404</v>
      </c>
      <c r="XFD11294" t="s">
        <v>18737</v>
      </c>
    </row>
    <row r="11295" spans="16383:16384" x14ac:dyDescent="0.2">
      <c r="XFC11295" t="s">
        <v>15404</v>
      </c>
      <c r="XFD11295" t="s">
        <v>12528</v>
      </c>
    </row>
    <row r="11296" spans="16383:16384" x14ac:dyDescent="0.2">
      <c r="XFC11296" t="s">
        <v>15404</v>
      </c>
      <c r="XFD11296" t="s">
        <v>12529</v>
      </c>
    </row>
    <row r="11297" spans="16383:16384" x14ac:dyDescent="0.2">
      <c r="XFC11297" t="s">
        <v>15404</v>
      </c>
      <c r="XFD11297" t="s">
        <v>8326</v>
      </c>
    </row>
    <row r="11298" spans="16383:16384" x14ac:dyDescent="0.2">
      <c r="XFC11298" t="s">
        <v>15404</v>
      </c>
      <c r="XFD11298" t="s">
        <v>8328</v>
      </c>
    </row>
    <row r="11299" spans="16383:16384" x14ac:dyDescent="0.2">
      <c r="XFC11299" t="s">
        <v>15404</v>
      </c>
      <c r="XFD11299" t="s">
        <v>8330</v>
      </c>
    </row>
    <row r="11300" spans="16383:16384" x14ac:dyDescent="0.2">
      <c r="XFC11300" t="s">
        <v>15404</v>
      </c>
      <c r="XFD11300" t="s">
        <v>12530</v>
      </c>
    </row>
    <row r="11301" spans="16383:16384" x14ac:dyDescent="0.2">
      <c r="XFC11301" t="s">
        <v>15404</v>
      </c>
      <c r="XFD11301" t="s">
        <v>18742</v>
      </c>
    </row>
    <row r="11302" spans="16383:16384" x14ac:dyDescent="0.2">
      <c r="XFC11302" t="s">
        <v>15404</v>
      </c>
      <c r="XFD11302" t="s">
        <v>11162</v>
      </c>
    </row>
    <row r="11303" spans="16383:16384" x14ac:dyDescent="0.2">
      <c r="XFC11303" t="s">
        <v>15402</v>
      </c>
      <c r="XFD11303" t="s">
        <v>1791</v>
      </c>
    </row>
    <row r="11304" spans="16383:16384" x14ac:dyDescent="0.2">
      <c r="XFC11304" t="s">
        <v>15402</v>
      </c>
      <c r="XFD11304" t="s">
        <v>16503</v>
      </c>
    </row>
    <row r="11305" spans="16383:16384" x14ac:dyDescent="0.2">
      <c r="XFC11305" t="s">
        <v>15402</v>
      </c>
      <c r="XFD11305" t="s">
        <v>1792</v>
      </c>
    </row>
    <row r="11306" spans="16383:16384" x14ac:dyDescent="0.2">
      <c r="XFC11306" t="s">
        <v>15402</v>
      </c>
      <c r="XFD11306" t="s">
        <v>1793</v>
      </c>
    </row>
    <row r="11307" spans="16383:16384" x14ac:dyDescent="0.2">
      <c r="XFC11307" t="s">
        <v>15402</v>
      </c>
      <c r="XFD11307" t="s">
        <v>1794</v>
      </c>
    </row>
    <row r="11308" spans="16383:16384" x14ac:dyDescent="0.2">
      <c r="XFC11308" t="s">
        <v>15402</v>
      </c>
      <c r="XFD11308" t="s">
        <v>1795</v>
      </c>
    </row>
    <row r="11309" spans="16383:16384" x14ac:dyDescent="0.2">
      <c r="XFC11309" t="s">
        <v>15402</v>
      </c>
      <c r="XFD11309" t="s">
        <v>1796</v>
      </c>
    </row>
    <row r="11310" spans="16383:16384" x14ac:dyDescent="0.2">
      <c r="XFC11310" t="s">
        <v>15402</v>
      </c>
      <c r="XFD11310" t="s">
        <v>1797</v>
      </c>
    </row>
    <row r="11311" spans="16383:16384" x14ac:dyDescent="0.2">
      <c r="XFC11311" t="s">
        <v>15402</v>
      </c>
      <c r="XFD11311" t="s">
        <v>1798</v>
      </c>
    </row>
    <row r="11312" spans="16383:16384" x14ac:dyDescent="0.2">
      <c r="XFC11312" t="s">
        <v>15402</v>
      </c>
      <c r="XFD11312" t="s">
        <v>1799</v>
      </c>
    </row>
    <row r="11313" spans="16383:16384" x14ac:dyDescent="0.2">
      <c r="XFC11313" t="s">
        <v>15402</v>
      </c>
      <c r="XFD11313" t="s">
        <v>1800</v>
      </c>
    </row>
    <row r="11314" spans="16383:16384" x14ac:dyDescent="0.2">
      <c r="XFC11314" t="s">
        <v>15402</v>
      </c>
      <c r="XFD11314" t="s">
        <v>1801</v>
      </c>
    </row>
    <row r="11315" spans="16383:16384" x14ac:dyDescent="0.2">
      <c r="XFC11315" t="s">
        <v>15402</v>
      </c>
      <c r="XFD11315" t="s">
        <v>16504</v>
      </c>
    </row>
    <row r="11316" spans="16383:16384" x14ac:dyDescent="0.2">
      <c r="XFC11316" t="s">
        <v>15402</v>
      </c>
      <c r="XFD11316" t="s">
        <v>1802</v>
      </c>
    </row>
    <row r="11317" spans="16383:16384" x14ac:dyDescent="0.2">
      <c r="XFC11317" t="s">
        <v>15402</v>
      </c>
      <c r="XFD11317" t="s">
        <v>1803</v>
      </c>
    </row>
    <row r="11318" spans="16383:16384" x14ac:dyDescent="0.2">
      <c r="XFC11318" t="s">
        <v>15402</v>
      </c>
      <c r="XFD11318" t="s">
        <v>1804</v>
      </c>
    </row>
    <row r="11319" spans="16383:16384" x14ac:dyDescent="0.2">
      <c r="XFC11319" t="s">
        <v>15402</v>
      </c>
      <c r="XFD11319" t="s">
        <v>1805</v>
      </c>
    </row>
    <row r="11320" spans="16383:16384" x14ac:dyDescent="0.2">
      <c r="XFC11320" t="s">
        <v>15402</v>
      </c>
      <c r="XFD11320" t="s">
        <v>1806</v>
      </c>
    </row>
    <row r="11321" spans="16383:16384" x14ac:dyDescent="0.2">
      <c r="XFC11321" t="s">
        <v>15402</v>
      </c>
      <c r="XFD11321" t="s">
        <v>1807</v>
      </c>
    </row>
    <row r="11322" spans="16383:16384" x14ac:dyDescent="0.2">
      <c r="XFC11322" t="s">
        <v>15402</v>
      </c>
      <c r="XFD11322" t="s">
        <v>16505</v>
      </c>
    </row>
    <row r="11323" spans="16383:16384" x14ac:dyDescent="0.2">
      <c r="XFC11323" t="s">
        <v>15402</v>
      </c>
      <c r="XFD11323" t="s">
        <v>16506</v>
      </c>
    </row>
    <row r="11324" spans="16383:16384" x14ac:dyDescent="0.2">
      <c r="XFC11324" t="s">
        <v>15402</v>
      </c>
      <c r="XFD11324" t="s">
        <v>1808</v>
      </c>
    </row>
    <row r="11325" spans="16383:16384" x14ac:dyDescent="0.2">
      <c r="XFC11325" t="s">
        <v>15402</v>
      </c>
      <c r="XFD11325" t="s">
        <v>1809</v>
      </c>
    </row>
    <row r="11326" spans="16383:16384" x14ac:dyDescent="0.2">
      <c r="XFC11326" t="s">
        <v>15405</v>
      </c>
      <c r="XFD11326" t="s">
        <v>14103</v>
      </c>
    </row>
    <row r="11327" spans="16383:16384" x14ac:dyDescent="0.2">
      <c r="XFC11327" t="s">
        <v>15405</v>
      </c>
      <c r="XFD11327" t="s">
        <v>14105</v>
      </c>
    </row>
    <row r="11328" spans="16383:16384" x14ac:dyDescent="0.2">
      <c r="XFC11328" t="s">
        <v>15405</v>
      </c>
      <c r="XFD11328" t="s">
        <v>14107</v>
      </c>
    </row>
    <row r="11329" spans="16383:16384" x14ac:dyDescent="0.2">
      <c r="XFC11329" t="s">
        <v>15405</v>
      </c>
      <c r="XFD11329" t="s">
        <v>14109</v>
      </c>
    </row>
    <row r="11330" spans="16383:16384" x14ac:dyDescent="0.2">
      <c r="XFC11330" t="s">
        <v>15405</v>
      </c>
      <c r="XFD11330" t="s">
        <v>14111</v>
      </c>
    </row>
    <row r="11331" spans="16383:16384" x14ac:dyDescent="0.2">
      <c r="XFC11331" t="s">
        <v>15402</v>
      </c>
      <c r="XFD11331" t="s">
        <v>1810</v>
      </c>
    </row>
    <row r="11332" spans="16383:16384" x14ac:dyDescent="0.2">
      <c r="XFC11332" t="s">
        <v>15402</v>
      </c>
      <c r="XFD11332" t="s">
        <v>1811</v>
      </c>
    </row>
    <row r="11333" spans="16383:16384" x14ac:dyDescent="0.2">
      <c r="XFC11333" t="s">
        <v>15402</v>
      </c>
      <c r="XFD11333" t="s">
        <v>1812</v>
      </c>
    </row>
    <row r="11334" spans="16383:16384" x14ac:dyDescent="0.2">
      <c r="XFC11334" t="s">
        <v>15402</v>
      </c>
      <c r="XFD11334" t="s">
        <v>1813</v>
      </c>
    </row>
    <row r="11335" spans="16383:16384" x14ac:dyDescent="0.2">
      <c r="XFC11335" t="s">
        <v>15403</v>
      </c>
      <c r="XFD11335" t="s">
        <v>14850</v>
      </c>
    </row>
    <row r="11336" spans="16383:16384" x14ac:dyDescent="0.2">
      <c r="XFC11336" t="s">
        <v>15403</v>
      </c>
      <c r="XFD11336" t="s">
        <v>14849</v>
      </c>
    </row>
    <row r="11337" spans="16383:16384" x14ac:dyDescent="0.2">
      <c r="XFC11337" t="s">
        <v>15403</v>
      </c>
      <c r="XFD11337" t="s">
        <v>14848</v>
      </c>
    </row>
    <row r="11338" spans="16383:16384" x14ac:dyDescent="0.2">
      <c r="XFC11338" t="s">
        <v>15403</v>
      </c>
      <c r="XFD11338" t="s">
        <v>14847</v>
      </c>
    </row>
    <row r="11339" spans="16383:16384" x14ac:dyDescent="0.2">
      <c r="XFC11339" t="s">
        <v>15404</v>
      </c>
      <c r="XFD11339" t="s">
        <v>10963</v>
      </c>
    </row>
    <row r="11340" spans="16383:16384" x14ac:dyDescent="0.2">
      <c r="XFC11340" t="s">
        <v>15404</v>
      </c>
      <c r="XFD11340" t="s">
        <v>18442</v>
      </c>
    </row>
    <row r="11341" spans="16383:16384" x14ac:dyDescent="0.2">
      <c r="XFC11341" t="s">
        <v>15404</v>
      </c>
      <c r="XFD11341" t="s">
        <v>18444</v>
      </c>
    </row>
    <row r="11342" spans="16383:16384" x14ac:dyDescent="0.2">
      <c r="XFC11342" t="s">
        <v>15404</v>
      </c>
      <c r="XFD11342" t="s">
        <v>12531</v>
      </c>
    </row>
    <row r="11343" spans="16383:16384" x14ac:dyDescent="0.2">
      <c r="XFC11343" t="s">
        <v>15404</v>
      </c>
      <c r="XFD11343" t="s">
        <v>12533</v>
      </c>
    </row>
    <row r="11344" spans="16383:16384" x14ac:dyDescent="0.2">
      <c r="XFC11344" t="s">
        <v>15404</v>
      </c>
      <c r="XFD11344" t="s">
        <v>12534</v>
      </c>
    </row>
    <row r="11345" spans="16383:16384" x14ac:dyDescent="0.2">
      <c r="XFC11345" t="s">
        <v>15404</v>
      </c>
      <c r="XFD11345" t="s">
        <v>12535</v>
      </c>
    </row>
    <row r="11346" spans="16383:16384" x14ac:dyDescent="0.2">
      <c r="XFC11346" t="s">
        <v>15404</v>
      </c>
      <c r="XFD11346" t="s">
        <v>12536</v>
      </c>
    </row>
    <row r="11347" spans="16383:16384" x14ac:dyDescent="0.2">
      <c r="XFC11347" t="s">
        <v>15404</v>
      </c>
      <c r="XFD11347" t="s">
        <v>12537</v>
      </c>
    </row>
    <row r="11348" spans="16383:16384" x14ac:dyDescent="0.2">
      <c r="XFC11348" t="s">
        <v>15404</v>
      </c>
      <c r="XFD11348" t="s">
        <v>12538</v>
      </c>
    </row>
    <row r="11349" spans="16383:16384" x14ac:dyDescent="0.2">
      <c r="XFC11349" t="s">
        <v>15405</v>
      </c>
      <c r="XFD11349" t="s">
        <v>19127</v>
      </c>
    </row>
    <row r="11350" spans="16383:16384" x14ac:dyDescent="0.2">
      <c r="XFC11350" t="s">
        <v>15405</v>
      </c>
      <c r="XFD11350" t="s">
        <v>19129</v>
      </c>
    </row>
    <row r="11351" spans="16383:16384" x14ac:dyDescent="0.2">
      <c r="XFC11351" t="s">
        <v>15405</v>
      </c>
      <c r="XFD11351" t="s">
        <v>19130</v>
      </c>
    </row>
    <row r="11352" spans="16383:16384" x14ac:dyDescent="0.2">
      <c r="XFC11352" t="s">
        <v>15405</v>
      </c>
      <c r="XFD11352" t="s">
        <v>19132</v>
      </c>
    </row>
    <row r="11353" spans="16383:16384" x14ac:dyDescent="0.2">
      <c r="XFC11353" t="s">
        <v>15405</v>
      </c>
      <c r="XFD11353" t="s">
        <v>13616</v>
      </c>
    </row>
    <row r="11354" spans="16383:16384" x14ac:dyDescent="0.2">
      <c r="XFC11354" t="s">
        <v>15405</v>
      </c>
      <c r="XFD11354" t="s">
        <v>13618</v>
      </c>
    </row>
    <row r="11355" spans="16383:16384" x14ac:dyDescent="0.2">
      <c r="XFC11355" t="s">
        <v>15405</v>
      </c>
      <c r="XFD11355" t="s">
        <v>19134</v>
      </c>
    </row>
    <row r="11356" spans="16383:16384" x14ac:dyDescent="0.2">
      <c r="XFC11356" t="s">
        <v>15405</v>
      </c>
      <c r="XFD11356" t="s">
        <v>13620</v>
      </c>
    </row>
    <row r="11357" spans="16383:16384" x14ac:dyDescent="0.2">
      <c r="XFC11357" t="s">
        <v>15405</v>
      </c>
      <c r="XFD11357" t="s">
        <v>13622</v>
      </c>
    </row>
    <row r="11358" spans="16383:16384" x14ac:dyDescent="0.2">
      <c r="XFC11358" t="s">
        <v>15405</v>
      </c>
      <c r="XFD11358" t="s">
        <v>13624</v>
      </c>
    </row>
    <row r="11359" spans="16383:16384" x14ac:dyDescent="0.2">
      <c r="XFC11359" t="s">
        <v>15405</v>
      </c>
      <c r="XFD11359" t="s">
        <v>13626</v>
      </c>
    </row>
    <row r="11360" spans="16383:16384" x14ac:dyDescent="0.2">
      <c r="XFC11360" t="s">
        <v>15404</v>
      </c>
      <c r="XFD11360" t="s">
        <v>9477</v>
      </c>
    </row>
    <row r="11361" spans="16383:16384" x14ac:dyDescent="0.2">
      <c r="XFC11361" t="s">
        <v>15404</v>
      </c>
      <c r="XFD11361" t="s">
        <v>9479</v>
      </c>
    </row>
    <row r="11362" spans="16383:16384" x14ac:dyDescent="0.2">
      <c r="XFC11362" t="s">
        <v>15404</v>
      </c>
      <c r="XFD11362" t="s">
        <v>9480</v>
      </c>
    </row>
    <row r="11363" spans="16383:16384" x14ac:dyDescent="0.2">
      <c r="XFC11363" t="s">
        <v>15404</v>
      </c>
      <c r="XFD11363" t="s">
        <v>9481</v>
      </c>
    </row>
    <row r="11364" spans="16383:16384" x14ac:dyDescent="0.2">
      <c r="XFC11364" t="s">
        <v>15404</v>
      </c>
      <c r="XFD11364" t="s">
        <v>9482</v>
      </c>
    </row>
    <row r="11365" spans="16383:16384" x14ac:dyDescent="0.2">
      <c r="XFC11365" t="s">
        <v>15404</v>
      </c>
      <c r="XFD11365" t="s">
        <v>9483</v>
      </c>
    </row>
    <row r="11366" spans="16383:16384" x14ac:dyDescent="0.2">
      <c r="XFC11366" t="s">
        <v>15404</v>
      </c>
      <c r="XFD11366" t="s">
        <v>9484</v>
      </c>
    </row>
    <row r="11367" spans="16383:16384" x14ac:dyDescent="0.2">
      <c r="XFC11367" t="s">
        <v>15404</v>
      </c>
      <c r="XFD11367" t="s">
        <v>9485</v>
      </c>
    </row>
    <row r="11368" spans="16383:16384" x14ac:dyDescent="0.2">
      <c r="XFC11368" t="s">
        <v>15404</v>
      </c>
      <c r="XFD11368" t="s">
        <v>9486</v>
      </c>
    </row>
    <row r="11369" spans="16383:16384" x14ac:dyDescent="0.2">
      <c r="XFC11369" t="s">
        <v>15404</v>
      </c>
      <c r="XFD11369" t="s">
        <v>9487</v>
      </c>
    </row>
    <row r="11370" spans="16383:16384" x14ac:dyDescent="0.2">
      <c r="XFC11370" t="s">
        <v>15404</v>
      </c>
      <c r="XFD11370" t="s">
        <v>9488</v>
      </c>
    </row>
    <row r="11371" spans="16383:16384" x14ac:dyDescent="0.2">
      <c r="XFC11371" t="s">
        <v>15405</v>
      </c>
      <c r="XFD11371" t="s">
        <v>13150</v>
      </c>
    </row>
    <row r="11372" spans="16383:16384" x14ac:dyDescent="0.2">
      <c r="XFC11372" t="s">
        <v>15405</v>
      </c>
      <c r="XFD11372" t="s">
        <v>13152</v>
      </c>
    </row>
    <row r="11373" spans="16383:16384" x14ac:dyDescent="0.2">
      <c r="XFC11373" t="s">
        <v>15405</v>
      </c>
      <c r="XFD11373" t="s">
        <v>13154</v>
      </c>
    </row>
    <row r="11374" spans="16383:16384" x14ac:dyDescent="0.2">
      <c r="XFC11374" t="s">
        <v>15405</v>
      </c>
      <c r="XFD11374" t="s">
        <v>13156</v>
      </c>
    </row>
    <row r="11375" spans="16383:16384" x14ac:dyDescent="0.2">
      <c r="XFC11375" t="s">
        <v>15405</v>
      </c>
      <c r="XFD11375" t="s">
        <v>13158</v>
      </c>
    </row>
    <row r="11376" spans="16383:16384" x14ac:dyDescent="0.2">
      <c r="XFC11376" t="s">
        <v>15404</v>
      </c>
      <c r="XFD11376" t="s">
        <v>9897</v>
      </c>
    </row>
    <row r="11377" spans="16383:16384" x14ac:dyDescent="0.2">
      <c r="XFC11377" t="s">
        <v>15404</v>
      </c>
      <c r="XFD11377" t="s">
        <v>9898</v>
      </c>
    </row>
    <row r="11378" spans="16383:16384" x14ac:dyDescent="0.2">
      <c r="XFC11378" t="s">
        <v>15404</v>
      </c>
      <c r="XFD11378" t="s">
        <v>9899</v>
      </c>
    </row>
    <row r="11379" spans="16383:16384" x14ac:dyDescent="0.2">
      <c r="XFC11379" t="s">
        <v>15404</v>
      </c>
      <c r="XFD11379" t="s">
        <v>9900</v>
      </c>
    </row>
    <row r="11380" spans="16383:16384" x14ac:dyDescent="0.2">
      <c r="XFC11380" t="s">
        <v>15404</v>
      </c>
      <c r="XFD11380" t="s">
        <v>9901</v>
      </c>
    </row>
    <row r="11381" spans="16383:16384" x14ac:dyDescent="0.2">
      <c r="XFC11381" t="s">
        <v>15404</v>
      </c>
      <c r="XFD11381" t="s">
        <v>9902</v>
      </c>
    </row>
    <row r="11382" spans="16383:16384" x14ac:dyDescent="0.2">
      <c r="XFC11382" t="s">
        <v>15404</v>
      </c>
      <c r="XFD11382" t="s">
        <v>9903</v>
      </c>
    </row>
    <row r="11383" spans="16383:16384" x14ac:dyDescent="0.2">
      <c r="XFC11383" t="s">
        <v>15404</v>
      </c>
      <c r="XFD11383" t="s">
        <v>9904</v>
      </c>
    </row>
    <row r="11384" spans="16383:16384" x14ac:dyDescent="0.2">
      <c r="XFC11384" t="s">
        <v>15404</v>
      </c>
      <c r="XFD11384" t="s">
        <v>9905</v>
      </c>
    </row>
    <row r="11385" spans="16383:16384" x14ac:dyDescent="0.2">
      <c r="XFC11385" t="s">
        <v>15404</v>
      </c>
      <c r="XFD11385" t="s">
        <v>9906</v>
      </c>
    </row>
    <row r="11386" spans="16383:16384" x14ac:dyDescent="0.2">
      <c r="XFC11386" t="s">
        <v>15404</v>
      </c>
      <c r="XFD11386" t="s">
        <v>9907</v>
      </c>
    </row>
    <row r="11387" spans="16383:16384" x14ac:dyDescent="0.2">
      <c r="XFC11387" t="s">
        <v>15404</v>
      </c>
      <c r="XFD11387" t="s">
        <v>9908</v>
      </c>
    </row>
    <row r="11388" spans="16383:16384" x14ac:dyDescent="0.2">
      <c r="XFC11388" t="s">
        <v>15404</v>
      </c>
      <c r="XFD11388" t="s">
        <v>9909</v>
      </c>
    </row>
    <row r="11389" spans="16383:16384" x14ac:dyDescent="0.2">
      <c r="XFC11389" t="s">
        <v>15404</v>
      </c>
      <c r="XFD11389" t="s">
        <v>9910</v>
      </c>
    </row>
    <row r="11390" spans="16383:16384" x14ac:dyDescent="0.2">
      <c r="XFC11390" t="s">
        <v>15404</v>
      </c>
      <c r="XFD11390" t="s">
        <v>9911</v>
      </c>
    </row>
    <row r="11391" spans="16383:16384" x14ac:dyDescent="0.2">
      <c r="XFC11391" t="s">
        <v>15404</v>
      </c>
      <c r="XFD11391" t="s">
        <v>9912</v>
      </c>
    </row>
    <row r="11392" spans="16383:16384" x14ac:dyDescent="0.2">
      <c r="XFC11392" t="s">
        <v>15404</v>
      </c>
      <c r="XFD11392" t="s">
        <v>9913</v>
      </c>
    </row>
    <row r="11393" spans="16383:16384" x14ac:dyDescent="0.2">
      <c r="XFC11393" t="s">
        <v>15404</v>
      </c>
      <c r="XFD11393" t="s">
        <v>9914</v>
      </c>
    </row>
    <row r="11394" spans="16383:16384" x14ac:dyDescent="0.2">
      <c r="XFC11394" t="s">
        <v>15404</v>
      </c>
      <c r="XFD11394" t="s">
        <v>9915</v>
      </c>
    </row>
    <row r="11395" spans="16383:16384" x14ac:dyDescent="0.2">
      <c r="XFC11395" t="s">
        <v>15404</v>
      </c>
      <c r="XFD11395" t="s">
        <v>9916</v>
      </c>
    </row>
    <row r="11396" spans="16383:16384" x14ac:dyDescent="0.2">
      <c r="XFC11396" t="s">
        <v>15404</v>
      </c>
      <c r="XFD11396" t="s">
        <v>9917</v>
      </c>
    </row>
    <row r="11397" spans="16383:16384" x14ac:dyDescent="0.2">
      <c r="XFC11397" t="s">
        <v>15404</v>
      </c>
      <c r="XFD11397" t="s">
        <v>9918</v>
      </c>
    </row>
    <row r="11398" spans="16383:16384" x14ac:dyDescent="0.2">
      <c r="XFC11398" t="s">
        <v>15404</v>
      </c>
      <c r="XFD11398" t="s">
        <v>9919</v>
      </c>
    </row>
    <row r="11399" spans="16383:16384" x14ac:dyDescent="0.2">
      <c r="XFC11399" t="s">
        <v>15404</v>
      </c>
      <c r="XFD11399" t="s">
        <v>9920</v>
      </c>
    </row>
    <row r="11400" spans="16383:16384" x14ac:dyDescent="0.2">
      <c r="XFC11400" t="s">
        <v>15404</v>
      </c>
      <c r="XFD11400" t="s">
        <v>9921</v>
      </c>
    </row>
    <row r="11401" spans="16383:16384" x14ac:dyDescent="0.2">
      <c r="XFC11401" t="s">
        <v>15404</v>
      </c>
      <c r="XFD11401" t="s">
        <v>9922</v>
      </c>
    </row>
    <row r="11402" spans="16383:16384" x14ac:dyDescent="0.2">
      <c r="XFC11402" t="s">
        <v>15404</v>
      </c>
      <c r="XFD11402" t="s">
        <v>9923</v>
      </c>
    </row>
    <row r="11403" spans="16383:16384" x14ac:dyDescent="0.2">
      <c r="XFC11403" t="s">
        <v>15404</v>
      </c>
      <c r="XFD11403" t="s">
        <v>9924</v>
      </c>
    </row>
    <row r="11404" spans="16383:16384" x14ac:dyDescent="0.2">
      <c r="XFC11404" t="s">
        <v>15404</v>
      </c>
      <c r="XFD11404" t="s">
        <v>9925</v>
      </c>
    </row>
    <row r="11405" spans="16383:16384" x14ac:dyDescent="0.2">
      <c r="XFC11405" t="s">
        <v>15404</v>
      </c>
      <c r="XFD11405" t="s">
        <v>9926</v>
      </c>
    </row>
    <row r="11406" spans="16383:16384" x14ac:dyDescent="0.2">
      <c r="XFC11406" t="s">
        <v>15404</v>
      </c>
      <c r="XFD11406" t="s">
        <v>9927</v>
      </c>
    </row>
    <row r="11407" spans="16383:16384" x14ac:dyDescent="0.2">
      <c r="XFC11407" t="s">
        <v>15404</v>
      </c>
      <c r="XFD11407" t="s">
        <v>9928</v>
      </c>
    </row>
    <row r="11408" spans="16383:16384" x14ac:dyDescent="0.2">
      <c r="XFC11408" t="s">
        <v>15404</v>
      </c>
      <c r="XFD11408" t="s">
        <v>9929</v>
      </c>
    </row>
    <row r="11409" spans="16383:16384" x14ac:dyDescent="0.2">
      <c r="XFC11409" t="s">
        <v>15404</v>
      </c>
      <c r="XFD11409" t="s">
        <v>8680</v>
      </c>
    </row>
    <row r="11410" spans="16383:16384" x14ac:dyDescent="0.2">
      <c r="XFC11410" t="s">
        <v>15404</v>
      </c>
      <c r="XFD11410" t="s">
        <v>8683</v>
      </c>
    </row>
    <row r="11411" spans="16383:16384" x14ac:dyDescent="0.2">
      <c r="XFC11411" t="s">
        <v>15404</v>
      </c>
      <c r="XFD11411" t="s">
        <v>8685</v>
      </c>
    </row>
    <row r="11412" spans="16383:16384" x14ac:dyDescent="0.2">
      <c r="XFC11412" t="s">
        <v>15404</v>
      </c>
      <c r="XFD11412" t="s">
        <v>8687</v>
      </c>
    </row>
    <row r="11413" spans="16383:16384" x14ac:dyDescent="0.2">
      <c r="XFC11413" t="s">
        <v>15404</v>
      </c>
      <c r="XFD11413" t="s">
        <v>8689</v>
      </c>
    </row>
    <row r="11414" spans="16383:16384" x14ac:dyDescent="0.2">
      <c r="XFC11414" t="s">
        <v>15404</v>
      </c>
      <c r="XFD11414" t="s">
        <v>8691</v>
      </c>
    </row>
    <row r="11415" spans="16383:16384" x14ac:dyDescent="0.2">
      <c r="XFC11415" t="s">
        <v>15404</v>
      </c>
      <c r="XFD11415" t="s">
        <v>8693</v>
      </c>
    </row>
    <row r="11416" spans="16383:16384" x14ac:dyDescent="0.2">
      <c r="XFC11416" t="s">
        <v>15404</v>
      </c>
      <c r="XFD11416" t="s">
        <v>8695</v>
      </c>
    </row>
    <row r="11417" spans="16383:16384" x14ac:dyDescent="0.2">
      <c r="XFC11417" t="s">
        <v>15404</v>
      </c>
      <c r="XFD11417" t="s">
        <v>8697</v>
      </c>
    </row>
    <row r="11418" spans="16383:16384" x14ac:dyDescent="0.2">
      <c r="XFC11418" t="s">
        <v>15404</v>
      </c>
      <c r="XFD11418" t="s">
        <v>8699</v>
      </c>
    </row>
    <row r="11419" spans="16383:16384" x14ac:dyDescent="0.2">
      <c r="XFC11419" t="s">
        <v>15404</v>
      </c>
      <c r="XFD11419" t="s">
        <v>17808</v>
      </c>
    </row>
    <row r="11420" spans="16383:16384" x14ac:dyDescent="0.2">
      <c r="XFC11420" t="s">
        <v>15404</v>
      </c>
      <c r="XFD11420" t="s">
        <v>8701</v>
      </c>
    </row>
    <row r="11421" spans="16383:16384" x14ac:dyDescent="0.2">
      <c r="XFC11421" t="s">
        <v>15404</v>
      </c>
      <c r="XFD11421" t="s">
        <v>8703</v>
      </c>
    </row>
    <row r="11422" spans="16383:16384" x14ac:dyDescent="0.2">
      <c r="XFC11422" t="s">
        <v>15404</v>
      </c>
      <c r="XFD11422" t="s">
        <v>8705</v>
      </c>
    </row>
    <row r="11423" spans="16383:16384" x14ac:dyDescent="0.2">
      <c r="XFC11423" t="s">
        <v>15404</v>
      </c>
      <c r="XFD11423" t="s">
        <v>9489</v>
      </c>
    </row>
    <row r="11424" spans="16383:16384" x14ac:dyDescent="0.2">
      <c r="XFC11424" t="s">
        <v>15404</v>
      </c>
      <c r="XFD11424" t="s">
        <v>9490</v>
      </c>
    </row>
    <row r="11425" spans="16383:16384" x14ac:dyDescent="0.2">
      <c r="XFC11425" t="s">
        <v>15404</v>
      </c>
      <c r="XFD11425" t="s">
        <v>9491</v>
      </c>
    </row>
    <row r="11426" spans="16383:16384" x14ac:dyDescent="0.2">
      <c r="XFC11426" t="s">
        <v>15404</v>
      </c>
      <c r="XFD11426" t="s">
        <v>9492</v>
      </c>
    </row>
    <row r="11427" spans="16383:16384" x14ac:dyDescent="0.2">
      <c r="XFC11427" t="s">
        <v>15404</v>
      </c>
      <c r="XFD11427" t="s">
        <v>9493</v>
      </c>
    </row>
    <row r="11428" spans="16383:16384" x14ac:dyDescent="0.2">
      <c r="XFC11428" t="s">
        <v>15404</v>
      </c>
      <c r="XFD11428" t="s">
        <v>9494</v>
      </c>
    </row>
    <row r="11429" spans="16383:16384" x14ac:dyDescent="0.2">
      <c r="XFC11429" t="s">
        <v>15404</v>
      </c>
      <c r="XFD11429" t="s">
        <v>9495</v>
      </c>
    </row>
    <row r="11430" spans="16383:16384" x14ac:dyDescent="0.2">
      <c r="XFC11430" t="s">
        <v>15404</v>
      </c>
      <c r="XFD11430" t="s">
        <v>9496</v>
      </c>
    </row>
    <row r="11431" spans="16383:16384" x14ac:dyDescent="0.2">
      <c r="XFC11431" t="s">
        <v>15404</v>
      </c>
      <c r="XFD11431" t="s">
        <v>9497</v>
      </c>
    </row>
    <row r="11432" spans="16383:16384" x14ac:dyDescent="0.2">
      <c r="XFC11432" t="s">
        <v>15404</v>
      </c>
      <c r="XFD11432" t="s">
        <v>9498</v>
      </c>
    </row>
    <row r="11433" spans="16383:16384" x14ac:dyDescent="0.2">
      <c r="XFC11433" t="s">
        <v>15404</v>
      </c>
      <c r="XFD11433" t="s">
        <v>9499</v>
      </c>
    </row>
    <row r="11434" spans="16383:16384" x14ac:dyDescent="0.2">
      <c r="XFC11434" t="s">
        <v>15404</v>
      </c>
      <c r="XFD11434" t="s">
        <v>9500</v>
      </c>
    </row>
    <row r="11435" spans="16383:16384" x14ac:dyDescent="0.2">
      <c r="XFC11435" t="s">
        <v>15404</v>
      </c>
      <c r="XFD11435" t="s">
        <v>9501</v>
      </c>
    </row>
    <row r="11436" spans="16383:16384" x14ac:dyDescent="0.2">
      <c r="XFC11436" t="s">
        <v>15404</v>
      </c>
      <c r="XFD11436" t="s">
        <v>9502</v>
      </c>
    </row>
    <row r="11437" spans="16383:16384" x14ac:dyDescent="0.2">
      <c r="XFC11437" t="s">
        <v>15404</v>
      </c>
      <c r="XFD11437" t="s">
        <v>17940</v>
      </c>
    </row>
    <row r="11438" spans="16383:16384" x14ac:dyDescent="0.2">
      <c r="XFC11438" t="s">
        <v>15404</v>
      </c>
      <c r="XFD11438" t="s">
        <v>9503</v>
      </c>
    </row>
    <row r="11439" spans="16383:16384" x14ac:dyDescent="0.2">
      <c r="XFC11439" t="s">
        <v>15404</v>
      </c>
      <c r="XFD11439" t="s">
        <v>9504</v>
      </c>
    </row>
    <row r="11440" spans="16383:16384" x14ac:dyDescent="0.2">
      <c r="XFC11440" t="s">
        <v>15404</v>
      </c>
      <c r="XFD11440" t="s">
        <v>9505</v>
      </c>
    </row>
    <row r="11441" spans="16383:16384" x14ac:dyDescent="0.2">
      <c r="XFC11441" t="s">
        <v>15404</v>
      </c>
      <c r="XFD11441" t="s">
        <v>9506</v>
      </c>
    </row>
    <row r="11442" spans="16383:16384" x14ac:dyDescent="0.2">
      <c r="XFC11442" t="s">
        <v>15404</v>
      </c>
      <c r="XFD11442" t="s">
        <v>9507</v>
      </c>
    </row>
    <row r="11443" spans="16383:16384" x14ac:dyDescent="0.2">
      <c r="XFC11443" t="s">
        <v>15404</v>
      </c>
      <c r="XFD11443" t="s">
        <v>9508</v>
      </c>
    </row>
    <row r="11444" spans="16383:16384" x14ac:dyDescent="0.2">
      <c r="XFC11444" t="s">
        <v>15404</v>
      </c>
      <c r="XFD11444" t="s">
        <v>9509</v>
      </c>
    </row>
    <row r="11445" spans="16383:16384" x14ac:dyDescent="0.2">
      <c r="XFC11445" t="s">
        <v>15404</v>
      </c>
      <c r="XFD11445" t="s">
        <v>9510</v>
      </c>
    </row>
    <row r="11446" spans="16383:16384" x14ac:dyDescent="0.2">
      <c r="XFC11446" t="s">
        <v>15404</v>
      </c>
      <c r="XFD11446" t="s">
        <v>9511</v>
      </c>
    </row>
    <row r="11447" spans="16383:16384" x14ac:dyDescent="0.2">
      <c r="XFC11447" t="s">
        <v>15405</v>
      </c>
      <c r="XFD11447" t="s">
        <v>12986</v>
      </c>
    </row>
    <row r="11448" spans="16383:16384" x14ac:dyDescent="0.2">
      <c r="XFC11448" t="s">
        <v>15405</v>
      </c>
      <c r="XFD11448" t="s">
        <v>12988</v>
      </c>
    </row>
    <row r="11449" spans="16383:16384" x14ac:dyDescent="0.2">
      <c r="XFC11449" t="s">
        <v>15405</v>
      </c>
      <c r="XFD11449" t="s">
        <v>12989</v>
      </c>
    </row>
    <row r="11450" spans="16383:16384" x14ac:dyDescent="0.2">
      <c r="XFC11450" t="s">
        <v>15404</v>
      </c>
      <c r="XFD11450" t="s">
        <v>12893</v>
      </c>
    </row>
    <row r="11451" spans="16383:16384" x14ac:dyDescent="0.2">
      <c r="XFC11451" t="s">
        <v>15404</v>
      </c>
      <c r="XFD11451" t="s">
        <v>12894</v>
      </c>
    </row>
    <row r="11452" spans="16383:16384" x14ac:dyDescent="0.2">
      <c r="XFC11452" t="s">
        <v>15405</v>
      </c>
      <c r="XFD11452" t="s">
        <v>12990</v>
      </c>
    </row>
    <row r="11453" spans="16383:16384" x14ac:dyDescent="0.2">
      <c r="XFC11453" t="s">
        <v>15405</v>
      </c>
      <c r="XFD11453" t="s">
        <v>12991</v>
      </c>
    </row>
    <row r="11454" spans="16383:16384" x14ac:dyDescent="0.2">
      <c r="XFC11454" t="s">
        <v>15405</v>
      </c>
      <c r="XFD11454" t="s">
        <v>12993</v>
      </c>
    </row>
    <row r="11455" spans="16383:16384" x14ac:dyDescent="0.2">
      <c r="XFC11455" t="s">
        <v>15405</v>
      </c>
      <c r="XFD11455" t="s">
        <v>12995</v>
      </c>
    </row>
    <row r="11456" spans="16383:16384" x14ac:dyDescent="0.2">
      <c r="XFC11456" t="s">
        <v>15405</v>
      </c>
      <c r="XFD11456" t="s">
        <v>12997</v>
      </c>
    </row>
    <row r="11457" spans="16383:16384" x14ac:dyDescent="0.2">
      <c r="XFC11457" t="s">
        <v>15405</v>
      </c>
      <c r="XFD11457" t="s">
        <v>12999</v>
      </c>
    </row>
    <row r="11458" spans="16383:16384" x14ac:dyDescent="0.2">
      <c r="XFC11458" t="s">
        <v>15405</v>
      </c>
      <c r="XFD11458" t="s">
        <v>13001</v>
      </c>
    </row>
    <row r="11459" spans="16383:16384" x14ac:dyDescent="0.2">
      <c r="XFC11459" t="s">
        <v>15404</v>
      </c>
      <c r="XFD11459" t="s">
        <v>3995</v>
      </c>
    </row>
    <row r="11460" spans="16383:16384" x14ac:dyDescent="0.2">
      <c r="XFC11460" t="s">
        <v>15404</v>
      </c>
      <c r="XFD11460" t="s">
        <v>3996</v>
      </c>
    </row>
    <row r="11461" spans="16383:16384" x14ac:dyDescent="0.2">
      <c r="XFC11461" t="s">
        <v>15404</v>
      </c>
      <c r="XFD11461" t="s">
        <v>16792</v>
      </c>
    </row>
    <row r="11462" spans="16383:16384" x14ac:dyDescent="0.2">
      <c r="XFC11462" t="s">
        <v>15404</v>
      </c>
      <c r="XFD11462" t="s">
        <v>16794</v>
      </c>
    </row>
    <row r="11463" spans="16383:16384" x14ac:dyDescent="0.2">
      <c r="XFC11463" t="s">
        <v>15404</v>
      </c>
      <c r="XFD11463" t="s">
        <v>16796</v>
      </c>
    </row>
    <row r="11464" spans="16383:16384" x14ac:dyDescent="0.2">
      <c r="XFC11464" t="s">
        <v>15404</v>
      </c>
      <c r="XFD11464" t="s">
        <v>3997</v>
      </c>
    </row>
    <row r="11465" spans="16383:16384" x14ac:dyDescent="0.2">
      <c r="XFC11465" t="s">
        <v>15404</v>
      </c>
      <c r="XFD11465" t="s">
        <v>16799</v>
      </c>
    </row>
    <row r="11466" spans="16383:16384" x14ac:dyDescent="0.2">
      <c r="XFC11466" t="s">
        <v>15404</v>
      </c>
      <c r="XFD11466" t="s">
        <v>16801</v>
      </c>
    </row>
    <row r="11467" spans="16383:16384" x14ac:dyDescent="0.2">
      <c r="XFC11467" t="s">
        <v>15404</v>
      </c>
      <c r="XFD11467" t="s">
        <v>16803</v>
      </c>
    </row>
    <row r="11468" spans="16383:16384" x14ac:dyDescent="0.2">
      <c r="XFC11468" t="s">
        <v>15404</v>
      </c>
      <c r="XFD11468" t="s">
        <v>3998</v>
      </c>
    </row>
    <row r="11469" spans="16383:16384" x14ac:dyDescent="0.2">
      <c r="XFC11469" t="s">
        <v>15404</v>
      </c>
      <c r="XFD11469" t="s">
        <v>3999</v>
      </c>
    </row>
    <row r="11470" spans="16383:16384" x14ac:dyDescent="0.2">
      <c r="XFC11470" t="s">
        <v>15404</v>
      </c>
      <c r="XFD11470" t="s">
        <v>4000</v>
      </c>
    </row>
    <row r="11471" spans="16383:16384" x14ac:dyDescent="0.2">
      <c r="XFC11471" t="s">
        <v>15404</v>
      </c>
      <c r="XFD11471" t="s">
        <v>16808</v>
      </c>
    </row>
    <row r="11472" spans="16383:16384" x14ac:dyDescent="0.2">
      <c r="XFC11472" t="s">
        <v>15404</v>
      </c>
      <c r="XFD11472" t="s">
        <v>4001</v>
      </c>
    </row>
    <row r="11473" spans="16383:16384" x14ac:dyDescent="0.2">
      <c r="XFC11473" t="s">
        <v>15404</v>
      </c>
      <c r="XFD11473" t="s">
        <v>16811</v>
      </c>
    </row>
    <row r="11474" spans="16383:16384" x14ac:dyDescent="0.2">
      <c r="XFC11474" t="s">
        <v>15404</v>
      </c>
      <c r="XFD11474" t="s">
        <v>16813</v>
      </c>
    </row>
    <row r="11475" spans="16383:16384" x14ac:dyDescent="0.2">
      <c r="XFC11475" t="s">
        <v>15404</v>
      </c>
      <c r="XFD11475" t="s">
        <v>16815</v>
      </c>
    </row>
    <row r="11476" spans="16383:16384" x14ac:dyDescent="0.2">
      <c r="XFC11476" t="s">
        <v>15404</v>
      </c>
      <c r="XFD11476" t="s">
        <v>4002</v>
      </c>
    </row>
    <row r="11477" spans="16383:16384" x14ac:dyDescent="0.2">
      <c r="XFC11477" t="s">
        <v>15404</v>
      </c>
      <c r="XFD11477" t="s">
        <v>16818</v>
      </c>
    </row>
    <row r="11478" spans="16383:16384" x14ac:dyDescent="0.2">
      <c r="XFC11478" t="s">
        <v>15404</v>
      </c>
      <c r="XFD11478" t="s">
        <v>16820</v>
      </c>
    </row>
    <row r="11479" spans="16383:16384" x14ac:dyDescent="0.2">
      <c r="XFC11479" t="s">
        <v>15404</v>
      </c>
      <c r="XFD11479" t="s">
        <v>4003</v>
      </c>
    </row>
    <row r="11480" spans="16383:16384" x14ac:dyDescent="0.2">
      <c r="XFC11480" t="s">
        <v>15404</v>
      </c>
      <c r="XFD11480" t="s">
        <v>16823</v>
      </c>
    </row>
    <row r="11481" spans="16383:16384" x14ac:dyDescent="0.2">
      <c r="XFC11481" t="s">
        <v>15404</v>
      </c>
      <c r="XFD11481" t="s">
        <v>16825</v>
      </c>
    </row>
    <row r="11482" spans="16383:16384" x14ac:dyDescent="0.2">
      <c r="XFC11482" t="s">
        <v>15404</v>
      </c>
      <c r="XFD11482" t="s">
        <v>18639</v>
      </c>
    </row>
    <row r="11483" spans="16383:16384" x14ac:dyDescent="0.2">
      <c r="XFC11483" t="s">
        <v>15404</v>
      </c>
      <c r="XFD11483" t="s">
        <v>18641</v>
      </c>
    </row>
    <row r="11484" spans="16383:16384" x14ac:dyDescent="0.2">
      <c r="XFC11484" t="s">
        <v>15404</v>
      </c>
      <c r="XFD11484" t="s">
        <v>18643</v>
      </c>
    </row>
    <row r="11485" spans="16383:16384" x14ac:dyDescent="0.2">
      <c r="XFC11485" t="s">
        <v>15404</v>
      </c>
      <c r="XFD11485" t="s">
        <v>18645</v>
      </c>
    </row>
    <row r="11486" spans="16383:16384" x14ac:dyDescent="0.2">
      <c r="XFC11486" t="s">
        <v>15404</v>
      </c>
      <c r="XFD11486" t="s">
        <v>8582</v>
      </c>
    </row>
    <row r="11487" spans="16383:16384" x14ac:dyDescent="0.2">
      <c r="XFC11487" t="s">
        <v>15404</v>
      </c>
      <c r="XFD11487" t="s">
        <v>8584</v>
      </c>
    </row>
    <row r="11488" spans="16383:16384" x14ac:dyDescent="0.2">
      <c r="XFC11488" t="s">
        <v>15404</v>
      </c>
      <c r="XFD11488" t="s">
        <v>8586</v>
      </c>
    </row>
    <row r="11489" spans="16383:16384" x14ac:dyDescent="0.2">
      <c r="XFC11489" t="s">
        <v>15404</v>
      </c>
      <c r="XFD11489" t="s">
        <v>8588</v>
      </c>
    </row>
    <row r="11490" spans="16383:16384" x14ac:dyDescent="0.2">
      <c r="XFC11490" t="s">
        <v>15404</v>
      </c>
      <c r="XFD11490" t="s">
        <v>8590</v>
      </c>
    </row>
    <row r="11491" spans="16383:16384" x14ac:dyDescent="0.2">
      <c r="XFC11491" t="s">
        <v>15404</v>
      </c>
      <c r="XFD11491" t="s">
        <v>8592</v>
      </c>
    </row>
    <row r="11492" spans="16383:16384" x14ac:dyDescent="0.2">
      <c r="XFC11492" t="s">
        <v>15404</v>
      </c>
      <c r="XFD11492" t="s">
        <v>8593</v>
      </c>
    </row>
    <row r="11493" spans="16383:16384" x14ac:dyDescent="0.2">
      <c r="XFC11493" t="s">
        <v>15404</v>
      </c>
      <c r="XFD11493" t="s">
        <v>8594</v>
      </c>
    </row>
    <row r="11494" spans="16383:16384" x14ac:dyDescent="0.2">
      <c r="XFC11494" t="s">
        <v>15404</v>
      </c>
      <c r="XFD11494" t="s">
        <v>8595</v>
      </c>
    </row>
    <row r="11495" spans="16383:16384" x14ac:dyDescent="0.2">
      <c r="XFC11495" t="s">
        <v>15404</v>
      </c>
      <c r="XFD11495" t="s">
        <v>8596</v>
      </c>
    </row>
    <row r="11496" spans="16383:16384" x14ac:dyDescent="0.2">
      <c r="XFC11496" t="s">
        <v>15404</v>
      </c>
      <c r="XFD11496" t="s">
        <v>8597</v>
      </c>
    </row>
    <row r="11497" spans="16383:16384" x14ac:dyDescent="0.2">
      <c r="XFC11497" t="s">
        <v>15404</v>
      </c>
      <c r="XFD11497" t="s">
        <v>8598</v>
      </c>
    </row>
    <row r="11498" spans="16383:16384" x14ac:dyDescent="0.2">
      <c r="XFC11498" t="s">
        <v>15404</v>
      </c>
      <c r="XFD11498" t="s">
        <v>8599</v>
      </c>
    </row>
    <row r="11499" spans="16383:16384" x14ac:dyDescent="0.2">
      <c r="XFC11499" t="s">
        <v>15404</v>
      </c>
      <c r="XFD11499" t="s">
        <v>8600</v>
      </c>
    </row>
    <row r="11500" spans="16383:16384" x14ac:dyDescent="0.2">
      <c r="XFC11500" t="s">
        <v>15404</v>
      </c>
      <c r="XFD11500" t="s">
        <v>8601</v>
      </c>
    </row>
    <row r="11501" spans="16383:16384" x14ac:dyDescent="0.2">
      <c r="XFC11501" t="s">
        <v>15404</v>
      </c>
      <c r="XFD11501" t="s">
        <v>8603</v>
      </c>
    </row>
    <row r="11502" spans="16383:16384" x14ac:dyDescent="0.2">
      <c r="XFC11502" t="s">
        <v>15404</v>
      </c>
      <c r="XFD11502" t="s">
        <v>8605</v>
      </c>
    </row>
    <row r="11503" spans="16383:16384" x14ac:dyDescent="0.2">
      <c r="XFC11503" t="s">
        <v>15404</v>
      </c>
      <c r="XFD11503" t="s">
        <v>8607</v>
      </c>
    </row>
    <row r="11504" spans="16383:16384" x14ac:dyDescent="0.2">
      <c r="XFC11504" t="s">
        <v>15404</v>
      </c>
      <c r="XFD11504" t="s">
        <v>8609</v>
      </c>
    </row>
    <row r="11505" spans="16383:16384" x14ac:dyDescent="0.2">
      <c r="XFC11505" t="s">
        <v>15404</v>
      </c>
      <c r="XFD11505" t="s">
        <v>11863</v>
      </c>
    </row>
    <row r="11506" spans="16383:16384" x14ac:dyDescent="0.2">
      <c r="XFC11506" t="s">
        <v>15404</v>
      </c>
      <c r="XFD11506" t="s">
        <v>11865</v>
      </c>
    </row>
    <row r="11507" spans="16383:16384" x14ac:dyDescent="0.2">
      <c r="XFC11507" t="s">
        <v>15404</v>
      </c>
      <c r="XFD11507" t="s">
        <v>11867</v>
      </c>
    </row>
    <row r="11508" spans="16383:16384" x14ac:dyDescent="0.2">
      <c r="XFC11508" t="s">
        <v>15404</v>
      </c>
      <c r="XFD11508" t="s">
        <v>11869</v>
      </c>
    </row>
    <row r="11509" spans="16383:16384" x14ac:dyDescent="0.2">
      <c r="XFC11509" t="s">
        <v>15404</v>
      </c>
      <c r="XFD11509" t="s">
        <v>11871</v>
      </c>
    </row>
    <row r="11510" spans="16383:16384" x14ac:dyDescent="0.2">
      <c r="XFC11510" t="s">
        <v>15404</v>
      </c>
      <c r="XFD11510" t="s">
        <v>11873</v>
      </c>
    </row>
    <row r="11511" spans="16383:16384" x14ac:dyDescent="0.2">
      <c r="XFC11511" t="s">
        <v>15404</v>
      </c>
      <c r="XFD11511" t="s">
        <v>11875</v>
      </c>
    </row>
    <row r="11512" spans="16383:16384" x14ac:dyDescent="0.2">
      <c r="XFC11512" t="s">
        <v>15404</v>
      </c>
      <c r="XFD11512" t="s">
        <v>11877</v>
      </c>
    </row>
    <row r="11513" spans="16383:16384" x14ac:dyDescent="0.2">
      <c r="XFC11513" t="s">
        <v>15404</v>
      </c>
      <c r="XFD11513" t="s">
        <v>11878</v>
      </c>
    </row>
    <row r="11514" spans="16383:16384" x14ac:dyDescent="0.2">
      <c r="XFC11514" t="s">
        <v>15404</v>
      </c>
      <c r="XFD11514" t="s">
        <v>11880</v>
      </c>
    </row>
    <row r="11515" spans="16383:16384" x14ac:dyDescent="0.2">
      <c r="XFC11515" t="s">
        <v>15404</v>
      </c>
      <c r="XFD11515" t="s">
        <v>11882</v>
      </c>
    </row>
    <row r="11516" spans="16383:16384" x14ac:dyDescent="0.2">
      <c r="XFC11516" t="s">
        <v>15404</v>
      </c>
      <c r="XFD11516" t="s">
        <v>18573</v>
      </c>
    </row>
    <row r="11517" spans="16383:16384" x14ac:dyDescent="0.2">
      <c r="XFC11517" t="s">
        <v>15404</v>
      </c>
      <c r="XFD11517" t="s">
        <v>11883</v>
      </c>
    </row>
    <row r="11518" spans="16383:16384" x14ac:dyDescent="0.2">
      <c r="XFC11518" t="s">
        <v>15404</v>
      </c>
      <c r="XFD11518" t="s">
        <v>11885</v>
      </c>
    </row>
    <row r="11519" spans="16383:16384" x14ac:dyDescent="0.2">
      <c r="XFC11519" t="s">
        <v>15404</v>
      </c>
      <c r="XFD11519" t="s">
        <v>11887</v>
      </c>
    </row>
    <row r="11520" spans="16383:16384" x14ac:dyDescent="0.2">
      <c r="XFC11520" t="s">
        <v>15404</v>
      </c>
      <c r="XFD11520" t="s">
        <v>11889</v>
      </c>
    </row>
    <row r="11521" spans="16383:16384" x14ac:dyDescent="0.2">
      <c r="XFC11521" t="s">
        <v>15404</v>
      </c>
      <c r="XFD11521" t="s">
        <v>11890</v>
      </c>
    </row>
    <row r="11522" spans="16383:16384" x14ac:dyDescent="0.2">
      <c r="XFC11522" t="s">
        <v>15404</v>
      </c>
      <c r="XFD11522" t="s">
        <v>11892</v>
      </c>
    </row>
    <row r="11523" spans="16383:16384" x14ac:dyDescent="0.2">
      <c r="XFC11523" t="s">
        <v>15404</v>
      </c>
      <c r="XFD11523" t="s">
        <v>11893</v>
      </c>
    </row>
    <row r="11524" spans="16383:16384" x14ac:dyDescent="0.2">
      <c r="XFC11524" t="s">
        <v>15404</v>
      </c>
      <c r="XFD11524" t="s">
        <v>11894</v>
      </c>
    </row>
    <row r="11525" spans="16383:16384" x14ac:dyDescent="0.2">
      <c r="XFC11525" t="s">
        <v>15404</v>
      </c>
      <c r="XFD11525" t="s">
        <v>11896</v>
      </c>
    </row>
    <row r="11526" spans="16383:16384" x14ac:dyDescent="0.2">
      <c r="XFC11526" t="s">
        <v>15404</v>
      </c>
      <c r="XFD11526" t="s">
        <v>11897</v>
      </c>
    </row>
    <row r="11527" spans="16383:16384" x14ac:dyDescent="0.2">
      <c r="XFC11527" t="s">
        <v>15404</v>
      </c>
      <c r="XFD11527" t="s">
        <v>11898</v>
      </c>
    </row>
    <row r="11528" spans="16383:16384" x14ac:dyDescent="0.2">
      <c r="XFC11528" t="s">
        <v>15404</v>
      </c>
      <c r="XFD11528" t="s">
        <v>11900</v>
      </c>
    </row>
    <row r="11529" spans="16383:16384" x14ac:dyDescent="0.2">
      <c r="XFC11529" t="s">
        <v>15404</v>
      </c>
      <c r="XFD11529" t="s">
        <v>11901</v>
      </c>
    </row>
    <row r="11530" spans="16383:16384" x14ac:dyDescent="0.2">
      <c r="XFC11530" t="s">
        <v>15404</v>
      </c>
      <c r="XFD11530" t="s">
        <v>11903</v>
      </c>
    </row>
    <row r="11531" spans="16383:16384" x14ac:dyDescent="0.2">
      <c r="XFC11531" t="s">
        <v>15404</v>
      </c>
      <c r="XFD11531" t="s">
        <v>11905</v>
      </c>
    </row>
    <row r="11532" spans="16383:16384" x14ac:dyDescent="0.2">
      <c r="XFC11532" t="s">
        <v>15404</v>
      </c>
      <c r="XFD11532" t="s">
        <v>11907</v>
      </c>
    </row>
    <row r="11533" spans="16383:16384" x14ac:dyDescent="0.2">
      <c r="XFC11533" t="s">
        <v>15404</v>
      </c>
      <c r="XFD11533" t="s">
        <v>11909</v>
      </c>
    </row>
    <row r="11534" spans="16383:16384" x14ac:dyDescent="0.2">
      <c r="XFC11534" t="s">
        <v>15404</v>
      </c>
      <c r="XFD11534" t="s">
        <v>11911</v>
      </c>
    </row>
    <row r="11535" spans="16383:16384" x14ac:dyDescent="0.2">
      <c r="XFC11535" t="s">
        <v>15404</v>
      </c>
      <c r="XFD11535" t="s">
        <v>11913</v>
      </c>
    </row>
    <row r="11536" spans="16383:16384" x14ac:dyDescent="0.2">
      <c r="XFC11536" t="s">
        <v>15404</v>
      </c>
      <c r="XFD11536" t="s">
        <v>18581</v>
      </c>
    </row>
    <row r="11537" spans="16383:16384" x14ac:dyDescent="0.2">
      <c r="XFC11537" t="s">
        <v>15404</v>
      </c>
      <c r="XFD11537" t="s">
        <v>11915</v>
      </c>
    </row>
    <row r="11538" spans="16383:16384" x14ac:dyDescent="0.2">
      <c r="XFC11538" t="s">
        <v>15404</v>
      </c>
      <c r="XFD11538" t="s">
        <v>11917</v>
      </c>
    </row>
    <row r="11539" spans="16383:16384" x14ac:dyDescent="0.2">
      <c r="XFC11539" t="s">
        <v>15404</v>
      </c>
      <c r="XFD11539" t="s">
        <v>11918</v>
      </c>
    </row>
    <row r="11540" spans="16383:16384" x14ac:dyDescent="0.2">
      <c r="XFC11540" t="s">
        <v>15404</v>
      </c>
      <c r="XFD11540" t="s">
        <v>9763</v>
      </c>
    </row>
    <row r="11541" spans="16383:16384" x14ac:dyDescent="0.2">
      <c r="XFC11541" t="s">
        <v>15404</v>
      </c>
      <c r="XFD11541" t="s">
        <v>9764</v>
      </c>
    </row>
    <row r="11542" spans="16383:16384" x14ac:dyDescent="0.2">
      <c r="XFC11542" t="s">
        <v>15404</v>
      </c>
      <c r="XFD11542" t="s">
        <v>9765</v>
      </c>
    </row>
    <row r="11543" spans="16383:16384" x14ac:dyDescent="0.2">
      <c r="XFC11543" t="s">
        <v>15404</v>
      </c>
      <c r="XFD11543" t="s">
        <v>9766</v>
      </c>
    </row>
    <row r="11544" spans="16383:16384" x14ac:dyDescent="0.2">
      <c r="XFC11544" t="s">
        <v>15404</v>
      </c>
      <c r="XFD11544" t="s">
        <v>9767</v>
      </c>
    </row>
    <row r="11545" spans="16383:16384" x14ac:dyDescent="0.2">
      <c r="XFC11545" t="s">
        <v>15404</v>
      </c>
      <c r="XFD11545" t="s">
        <v>9768</v>
      </c>
    </row>
    <row r="11546" spans="16383:16384" x14ac:dyDescent="0.2">
      <c r="XFC11546" t="s">
        <v>15404</v>
      </c>
      <c r="XFD11546" t="s">
        <v>9769</v>
      </c>
    </row>
    <row r="11547" spans="16383:16384" x14ac:dyDescent="0.2">
      <c r="XFC11547" t="s">
        <v>15404</v>
      </c>
      <c r="XFD11547" t="s">
        <v>9770</v>
      </c>
    </row>
    <row r="11548" spans="16383:16384" x14ac:dyDescent="0.2">
      <c r="XFC11548" t="s">
        <v>15404</v>
      </c>
      <c r="XFD11548" t="s">
        <v>9771</v>
      </c>
    </row>
    <row r="11549" spans="16383:16384" x14ac:dyDescent="0.2">
      <c r="XFC11549" t="s">
        <v>15404</v>
      </c>
      <c r="XFD11549" t="s">
        <v>9772</v>
      </c>
    </row>
    <row r="11550" spans="16383:16384" x14ac:dyDescent="0.2">
      <c r="XFC11550" t="s">
        <v>15404</v>
      </c>
      <c r="XFD11550" t="s">
        <v>9773</v>
      </c>
    </row>
    <row r="11551" spans="16383:16384" x14ac:dyDescent="0.2">
      <c r="XFC11551" t="s">
        <v>15404</v>
      </c>
      <c r="XFD11551" t="s">
        <v>9774</v>
      </c>
    </row>
    <row r="11552" spans="16383:16384" x14ac:dyDescent="0.2">
      <c r="XFC11552" t="s">
        <v>15404</v>
      </c>
      <c r="XFD11552" t="s">
        <v>9775</v>
      </c>
    </row>
    <row r="11553" spans="16383:16384" x14ac:dyDescent="0.2">
      <c r="XFC11553" t="s">
        <v>15404</v>
      </c>
      <c r="XFD11553" t="s">
        <v>9776</v>
      </c>
    </row>
    <row r="11554" spans="16383:16384" x14ac:dyDescent="0.2">
      <c r="XFC11554" t="s">
        <v>15404</v>
      </c>
      <c r="XFD11554" t="s">
        <v>9777</v>
      </c>
    </row>
    <row r="11555" spans="16383:16384" x14ac:dyDescent="0.2">
      <c r="XFC11555" t="s">
        <v>15404</v>
      </c>
      <c r="XFD11555" t="s">
        <v>9778</v>
      </c>
    </row>
    <row r="11556" spans="16383:16384" x14ac:dyDescent="0.2">
      <c r="XFC11556" t="s">
        <v>15404</v>
      </c>
      <c r="XFD11556" t="s">
        <v>9779</v>
      </c>
    </row>
    <row r="11557" spans="16383:16384" x14ac:dyDescent="0.2">
      <c r="XFC11557" t="s">
        <v>15404</v>
      </c>
      <c r="XFD11557" t="s">
        <v>9780</v>
      </c>
    </row>
    <row r="11558" spans="16383:16384" x14ac:dyDescent="0.2">
      <c r="XFC11558" t="s">
        <v>15404</v>
      </c>
      <c r="XFD11558" t="s">
        <v>9781</v>
      </c>
    </row>
    <row r="11559" spans="16383:16384" x14ac:dyDescent="0.2">
      <c r="XFC11559" t="s">
        <v>15404</v>
      </c>
      <c r="XFD11559" t="s">
        <v>9782</v>
      </c>
    </row>
    <row r="11560" spans="16383:16384" x14ac:dyDescent="0.2">
      <c r="XFC11560" t="s">
        <v>15404</v>
      </c>
      <c r="XFD11560" t="s">
        <v>9783</v>
      </c>
    </row>
    <row r="11561" spans="16383:16384" x14ac:dyDescent="0.2">
      <c r="XFC11561" t="s">
        <v>15404</v>
      </c>
      <c r="XFD11561" t="s">
        <v>9784</v>
      </c>
    </row>
    <row r="11562" spans="16383:16384" x14ac:dyDescent="0.2">
      <c r="XFC11562" t="s">
        <v>15404</v>
      </c>
      <c r="XFD11562" t="s">
        <v>9785</v>
      </c>
    </row>
    <row r="11563" spans="16383:16384" x14ac:dyDescent="0.2">
      <c r="XFC11563" t="s">
        <v>15404</v>
      </c>
      <c r="XFD11563" t="s">
        <v>9786</v>
      </c>
    </row>
    <row r="11564" spans="16383:16384" x14ac:dyDescent="0.2">
      <c r="XFC11564" t="s">
        <v>15404</v>
      </c>
      <c r="XFD11564" t="s">
        <v>9787</v>
      </c>
    </row>
    <row r="11565" spans="16383:16384" x14ac:dyDescent="0.2">
      <c r="XFC11565" t="s">
        <v>15404</v>
      </c>
      <c r="XFD11565" t="s">
        <v>9788</v>
      </c>
    </row>
    <row r="11566" spans="16383:16384" x14ac:dyDescent="0.2">
      <c r="XFC11566" t="s">
        <v>15404</v>
      </c>
      <c r="XFD11566" t="s">
        <v>9789</v>
      </c>
    </row>
    <row r="11567" spans="16383:16384" x14ac:dyDescent="0.2">
      <c r="XFC11567" t="s">
        <v>15404</v>
      </c>
      <c r="XFD11567" t="s">
        <v>9790</v>
      </c>
    </row>
    <row r="11568" spans="16383:16384" x14ac:dyDescent="0.2">
      <c r="XFC11568" t="s">
        <v>15404</v>
      </c>
      <c r="XFD11568" t="s">
        <v>9791</v>
      </c>
    </row>
    <row r="11569" spans="16383:16384" x14ac:dyDescent="0.2">
      <c r="XFC11569" t="s">
        <v>15405</v>
      </c>
      <c r="XFD11569" t="s">
        <v>13767</v>
      </c>
    </row>
    <row r="11570" spans="16383:16384" x14ac:dyDescent="0.2">
      <c r="XFC11570" t="s">
        <v>15405</v>
      </c>
      <c r="XFD11570" t="s">
        <v>13769</v>
      </c>
    </row>
    <row r="11571" spans="16383:16384" x14ac:dyDescent="0.2">
      <c r="XFC11571" t="s">
        <v>15405</v>
      </c>
      <c r="XFD11571" t="s">
        <v>13771</v>
      </c>
    </row>
    <row r="11572" spans="16383:16384" x14ac:dyDescent="0.2">
      <c r="XFC11572" t="s">
        <v>15405</v>
      </c>
      <c r="XFD11572" t="s">
        <v>13773</v>
      </c>
    </row>
    <row r="11573" spans="16383:16384" x14ac:dyDescent="0.2">
      <c r="XFC11573" t="s">
        <v>15405</v>
      </c>
      <c r="XFD11573" t="s">
        <v>13775</v>
      </c>
    </row>
    <row r="11574" spans="16383:16384" x14ac:dyDescent="0.2">
      <c r="XFC11574" t="s">
        <v>15405</v>
      </c>
      <c r="XFD11574" t="s">
        <v>13777</v>
      </c>
    </row>
    <row r="11575" spans="16383:16384" x14ac:dyDescent="0.2">
      <c r="XFC11575" t="s">
        <v>15405</v>
      </c>
      <c r="XFD11575" t="s">
        <v>13779</v>
      </c>
    </row>
    <row r="11576" spans="16383:16384" x14ac:dyDescent="0.2">
      <c r="XFC11576" t="s">
        <v>15405</v>
      </c>
      <c r="XFD11576" t="s">
        <v>13781</v>
      </c>
    </row>
    <row r="11577" spans="16383:16384" x14ac:dyDescent="0.2">
      <c r="XFC11577" t="s">
        <v>15405</v>
      </c>
      <c r="XFD11577" t="s">
        <v>13783</v>
      </c>
    </row>
    <row r="11578" spans="16383:16384" x14ac:dyDescent="0.2">
      <c r="XFC11578" t="s">
        <v>15405</v>
      </c>
      <c r="XFD11578" t="s">
        <v>13785</v>
      </c>
    </row>
    <row r="11579" spans="16383:16384" x14ac:dyDescent="0.2">
      <c r="XFC11579" t="s">
        <v>15405</v>
      </c>
      <c r="XFD11579" t="s">
        <v>13787</v>
      </c>
    </row>
    <row r="11580" spans="16383:16384" x14ac:dyDescent="0.2">
      <c r="XFC11580" t="s">
        <v>15405</v>
      </c>
      <c r="XFD11580" t="s">
        <v>13789</v>
      </c>
    </row>
    <row r="11581" spans="16383:16384" x14ac:dyDescent="0.2">
      <c r="XFC11581" t="s">
        <v>15404</v>
      </c>
      <c r="XFD11581" t="s">
        <v>9792</v>
      </c>
    </row>
    <row r="11582" spans="16383:16384" x14ac:dyDescent="0.2">
      <c r="XFC11582" t="s">
        <v>15404</v>
      </c>
      <c r="XFD11582" t="s">
        <v>9794</v>
      </c>
    </row>
    <row r="11583" spans="16383:16384" x14ac:dyDescent="0.2">
      <c r="XFC11583" t="s">
        <v>15404</v>
      </c>
      <c r="XFD11583" t="s">
        <v>9796</v>
      </c>
    </row>
    <row r="11584" spans="16383:16384" x14ac:dyDescent="0.2">
      <c r="XFC11584" t="s">
        <v>15404</v>
      </c>
      <c r="XFD11584" t="s">
        <v>18194</v>
      </c>
    </row>
    <row r="11585" spans="16383:16384" x14ac:dyDescent="0.2">
      <c r="XFC11585" t="s">
        <v>15404</v>
      </c>
      <c r="XFD11585" t="s">
        <v>18196</v>
      </c>
    </row>
    <row r="11586" spans="16383:16384" x14ac:dyDescent="0.2">
      <c r="XFC11586" t="s">
        <v>15404</v>
      </c>
      <c r="XFD11586" t="s">
        <v>9798</v>
      </c>
    </row>
    <row r="11587" spans="16383:16384" x14ac:dyDescent="0.2">
      <c r="XFC11587" t="s">
        <v>15405</v>
      </c>
      <c r="XFD11587" t="s">
        <v>13970</v>
      </c>
    </row>
    <row r="11588" spans="16383:16384" x14ac:dyDescent="0.2">
      <c r="XFC11588" t="s">
        <v>15405</v>
      </c>
      <c r="XFD11588" t="s">
        <v>14216</v>
      </c>
    </row>
    <row r="11589" spans="16383:16384" x14ac:dyDescent="0.2">
      <c r="XFC11589" t="s">
        <v>15405</v>
      </c>
      <c r="XFD11589" t="s">
        <v>14113</v>
      </c>
    </row>
    <row r="11590" spans="16383:16384" x14ac:dyDescent="0.2">
      <c r="XFC11590" t="s">
        <v>15405</v>
      </c>
      <c r="XFD11590" t="s">
        <v>13972</v>
      </c>
    </row>
    <row r="11591" spans="16383:16384" x14ac:dyDescent="0.2">
      <c r="XFC11591" t="s">
        <v>15405</v>
      </c>
      <c r="XFD11591" t="s">
        <v>14217</v>
      </c>
    </row>
    <row r="11592" spans="16383:16384" x14ac:dyDescent="0.2">
      <c r="XFC11592" t="s">
        <v>15405</v>
      </c>
      <c r="XFD11592" t="s">
        <v>14115</v>
      </c>
    </row>
    <row r="11593" spans="16383:16384" x14ac:dyDescent="0.2">
      <c r="XFC11593" t="s">
        <v>15405</v>
      </c>
      <c r="XFD11593" t="s">
        <v>13974</v>
      </c>
    </row>
    <row r="11594" spans="16383:16384" x14ac:dyDescent="0.2">
      <c r="XFC11594" t="s">
        <v>15405</v>
      </c>
      <c r="XFD11594" t="s">
        <v>14218</v>
      </c>
    </row>
    <row r="11595" spans="16383:16384" x14ac:dyDescent="0.2">
      <c r="XFC11595" t="s">
        <v>15405</v>
      </c>
      <c r="XFD11595" t="s">
        <v>14117</v>
      </c>
    </row>
    <row r="11596" spans="16383:16384" x14ac:dyDescent="0.2">
      <c r="XFC11596" t="s">
        <v>15405</v>
      </c>
      <c r="XFD11596" t="s">
        <v>13976</v>
      </c>
    </row>
    <row r="11597" spans="16383:16384" x14ac:dyDescent="0.2">
      <c r="XFC11597" t="s">
        <v>15405</v>
      </c>
      <c r="XFD11597" t="s">
        <v>14219</v>
      </c>
    </row>
    <row r="11598" spans="16383:16384" x14ac:dyDescent="0.2">
      <c r="XFC11598" t="s">
        <v>15405</v>
      </c>
      <c r="XFD11598" t="s">
        <v>14119</v>
      </c>
    </row>
    <row r="11599" spans="16383:16384" x14ac:dyDescent="0.2">
      <c r="XFC11599" t="s">
        <v>15405</v>
      </c>
      <c r="XFD11599" t="s">
        <v>13978</v>
      </c>
    </row>
    <row r="11600" spans="16383:16384" x14ac:dyDescent="0.2">
      <c r="XFC11600" t="s">
        <v>15405</v>
      </c>
      <c r="XFD11600" t="s">
        <v>14220</v>
      </c>
    </row>
    <row r="11601" spans="16383:16384" x14ac:dyDescent="0.2">
      <c r="XFC11601" t="s">
        <v>15405</v>
      </c>
      <c r="XFD11601" t="s">
        <v>14121</v>
      </c>
    </row>
    <row r="11602" spans="16383:16384" x14ac:dyDescent="0.2">
      <c r="XFC11602" t="s">
        <v>15405</v>
      </c>
      <c r="XFD11602" t="s">
        <v>13980</v>
      </c>
    </row>
    <row r="11603" spans="16383:16384" x14ac:dyDescent="0.2">
      <c r="XFC11603" t="s">
        <v>15405</v>
      </c>
      <c r="XFD11603" t="s">
        <v>14221</v>
      </c>
    </row>
    <row r="11604" spans="16383:16384" x14ac:dyDescent="0.2">
      <c r="XFC11604" t="s">
        <v>15405</v>
      </c>
      <c r="XFD11604" t="s">
        <v>14123</v>
      </c>
    </row>
    <row r="11605" spans="16383:16384" x14ac:dyDescent="0.2">
      <c r="XFC11605" t="s">
        <v>15405</v>
      </c>
      <c r="XFD11605" t="s">
        <v>13982</v>
      </c>
    </row>
    <row r="11606" spans="16383:16384" x14ac:dyDescent="0.2">
      <c r="XFC11606" t="s">
        <v>15405</v>
      </c>
      <c r="XFD11606" t="s">
        <v>19220</v>
      </c>
    </row>
    <row r="11607" spans="16383:16384" x14ac:dyDescent="0.2">
      <c r="XFC11607" t="s">
        <v>15405</v>
      </c>
      <c r="XFD11607" t="s">
        <v>14222</v>
      </c>
    </row>
    <row r="11608" spans="16383:16384" x14ac:dyDescent="0.2">
      <c r="XFC11608" t="s">
        <v>15405</v>
      </c>
      <c r="XFD11608" t="s">
        <v>14125</v>
      </c>
    </row>
    <row r="11609" spans="16383:16384" x14ac:dyDescent="0.2">
      <c r="XFC11609" t="s">
        <v>15405</v>
      </c>
      <c r="XFD11609" t="s">
        <v>13984</v>
      </c>
    </row>
    <row r="11610" spans="16383:16384" x14ac:dyDescent="0.2">
      <c r="XFC11610" t="s">
        <v>15405</v>
      </c>
      <c r="XFD11610" t="s">
        <v>19222</v>
      </c>
    </row>
    <row r="11611" spans="16383:16384" x14ac:dyDescent="0.2">
      <c r="XFC11611" t="s">
        <v>15405</v>
      </c>
      <c r="XFD11611" t="s">
        <v>14223</v>
      </c>
    </row>
    <row r="11612" spans="16383:16384" x14ac:dyDescent="0.2">
      <c r="XFC11612" t="s">
        <v>15405</v>
      </c>
      <c r="XFD11612" t="s">
        <v>14127</v>
      </c>
    </row>
    <row r="11613" spans="16383:16384" x14ac:dyDescent="0.2">
      <c r="XFC11613" t="s">
        <v>15405</v>
      </c>
      <c r="XFD11613" t="s">
        <v>13986</v>
      </c>
    </row>
    <row r="11614" spans="16383:16384" x14ac:dyDescent="0.2">
      <c r="XFC11614" t="s">
        <v>15405</v>
      </c>
      <c r="XFD11614" t="s">
        <v>19224</v>
      </c>
    </row>
    <row r="11615" spans="16383:16384" x14ac:dyDescent="0.2">
      <c r="XFC11615" t="s">
        <v>15405</v>
      </c>
      <c r="XFD11615" t="s">
        <v>14224</v>
      </c>
    </row>
    <row r="11616" spans="16383:16384" x14ac:dyDescent="0.2">
      <c r="XFC11616" t="s">
        <v>15405</v>
      </c>
      <c r="XFD11616" t="s">
        <v>14129</v>
      </c>
    </row>
    <row r="11617" spans="16383:16384" x14ac:dyDescent="0.2">
      <c r="XFC11617" t="s">
        <v>15405</v>
      </c>
      <c r="XFD11617" t="s">
        <v>13988</v>
      </c>
    </row>
    <row r="11618" spans="16383:16384" x14ac:dyDescent="0.2">
      <c r="XFC11618" t="s">
        <v>15405</v>
      </c>
      <c r="XFD11618" t="s">
        <v>19226</v>
      </c>
    </row>
    <row r="11619" spans="16383:16384" x14ac:dyDescent="0.2">
      <c r="XFC11619" t="s">
        <v>15405</v>
      </c>
      <c r="XFD11619" t="s">
        <v>14225</v>
      </c>
    </row>
    <row r="11620" spans="16383:16384" x14ac:dyDescent="0.2">
      <c r="XFC11620" t="s">
        <v>15405</v>
      </c>
      <c r="XFD11620" t="s">
        <v>14131</v>
      </c>
    </row>
    <row r="11621" spans="16383:16384" x14ac:dyDescent="0.2">
      <c r="XFC11621" t="s">
        <v>15405</v>
      </c>
      <c r="XFD11621" t="s">
        <v>13990</v>
      </c>
    </row>
    <row r="11622" spans="16383:16384" x14ac:dyDescent="0.2">
      <c r="XFC11622" t="s">
        <v>15405</v>
      </c>
      <c r="XFD11622" t="s">
        <v>13881</v>
      </c>
    </row>
    <row r="11623" spans="16383:16384" x14ac:dyDescent="0.2">
      <c r="XFC11623" t="s">
        <v>15405</v>
      </c>
      <c r="XFD11623" t="s">
        <v>14226</v>
      </c>
    </row>
    <row r="11624" spans="16383:16384" x14ac:dyDescent="0.2">
      <c r="XFC11624" t="s">
        <v>15405</v>
      </c>
      <c r="XFD11624" t="s">
        <v>14133</v>
      </c>
    </row>
    <row r="11625" spans="16383:16384" x14ac:dyDescent="0.2">
      <c r="XFC11625" t="s">
        <v>15405</v>
      </c>
      <c r="XFD11625" t="s">
        <v>14135</v>
      </c>
    </row>
    <row r="11626" spans="16383:16384" x14ac:dyDescent="0.2">
      <c r="XFC11626" t="s">
        <v>15404</v>
      </c>
      <c r="XFD11626" t="s">
        <v>11184</v>
      </c>
    </row>
    <row r="11627" spans="16383:16384" x14ac:dyDescent="0.2">
      <c r="XFC11627" t="s">
        <v>15405</v>
      </c>
      <c r="XFD11627" t="s">
        <v>13003</v>
      </c>
    </row>
    <row r="11628" spans="16383:16384" x14ac:dyDescent="0.2">
      <c r="XFC11628" t="s">
        <v>15404</v>
      </c>
      <c r="XFD11628" t="s">
        <v>18562</v>
      </c>
    </row>
    <row r="11629" spans="16383:16384" x14ac:dyDescent="0.2">
      <c r="XFC11629" t="s">
        <v>15404</v>
      </c>
      <c r="XFD11629" t="s">
        <v>11742</v>
      </c>
    </row>
    <row r="11630" spans="16383:16384" x14ac:dyDescent="0.2">
      <c r="XFC11630" t="s">
        <v>15404</v>
      </c>
      <c r="XFD11630" t="s">
        <v>12629</v>
      </c>
    </row>
    <row r="11631" spans="16383:16384" x14ac:dyDescent="0.2">
      <c r="XFC11631" t="s">
        <v>15404</v>
      </c>
      <c r="XFD11631" t="s">
        <v>12631</v>
      </c>
    </row>
    <row r="11632" spans="16383:16384" x14ac:dyDescent="0.2">
      <c r="XFC11632" t="s">
        <v>15404</v>
      </c>
      <c r="XFD11632" t="s">
        <v>12633</v>
      </c>
    </row>
    <row r="11633" spans="16383:16384" x14ac:dyDescent="0.2">
      <c r="XFC11633" t="s">
        <v>15404</v>
      </c>
      <c r="XFD11633" t="s">
        <v>12635</v>
      </c>
    </row>
    <row r="11634" spans="16383:16384" x14ac:dyDescent="0.2">
      <c r="XFC11634" t="s">
        <v>15404</v>
      </c>
      <c r="XFD11634" t="s">
        <v>12637</v>
      </c>
    </row>
    <row r="11635" spans="16383:16384" x14ac:dyDescent="0.2">
      <c r="XFC11635" t="s">
        <v>15404</v>
      </c>
      <c r="XFD11635" t="s">
        <v>12638</v>
      </c>
    </row>
    <row r="11636" spans="16383:16384" x14ac:dyDescent="0.2">
      <c r="XFC11636" t="s">
        <v>15404</v>
      </c>
      <c r="XFD11636" t="s">
        <v>12639</v>
      </c>
    </row>
    <row r="11637" spans="16383:16384" x14ac:dyDescent="0.2">
      <c r="XFC11637" t="s">
        <v>15404</v>
      </c>
      <c r="XFD11637" t="s">
        <v>12640</v>
      </c>
    </row>
    <row r="11638" spans="16383:16384" x14ac:dyDescent="0.2">
      <c r="XFC11638" t="s">
        <v>15404</v>
      </c>
      <c r="XFD11638" t="s">
        <v>12642</v>
      </c>
    </row>
    <row r="11639" spans="16383:16384" x14ac:dyDescent="0.2">
      <c r="XFC11639" t="s">
        <v>15404</v>
      </c>
      <c r="XFD11639" t="s">
        <v>12643</v>
      </c>
    </row>
    <row r="11640" spans="16383:16384" x14ac:dyDescent="0.2">
      <c r="XFC11640" t="s">
        <v>15404</v>
      </c>
      <c r="XFD11640" t="s">
        <v>12644</v>
      </c>
    </row>
    <row r="11641" spans="16383:16384" x14ac:dyDescent="0.2">
      <c r="XFC11641" t="s">
        <v>15404</v>
      </c>
      <c r="XFD11641" t="s">
        <v>12645</v>
      </c>
    </row>
    <row r="11642" spans="16383:16384" x14ac:dyDescent="0.2">
      <c r="XFC11642" t="s">
        <v>15404</v>
      </c>
      <c r="XFD11642" t="s">
        <v>12646</v>
      </c>
    </row>
    <row r="11643" spans="16383:16384" x14ac:dyDescent="0.2">
      <c r="XFC11643" t="s">
        <v>15404</v>
      </c>
      <c r="XFD11643" t="s">
        <v>12647</v>
      </c>
    </row>
    <row r="11644" spans="16383:16384" x14ac:dyDescent="0.2">
      <c r="XFC11644" t="s">
        <v>15404</v>
      </c>
      <c r="XFD11644" t="s">
        <v>12648</v>
      </c>
    </row>
    <row r="11645" spans="16383:16384" x14ac:dyDescent="0.2">
      <c r="XFC11645" t="s">
        <v>15404</v>
      </c>
      <c r="XFD11645" t="s">
        <v>12649</v>
      </c>
    </row>
    <row r="11646" spans="16383:16384" x14ac:dyDescent="0.2">
      <c r="XFC11646" t="s">
        <v>15404</v>
      </c>
      <c r="XFD11646" t="s">
        <v>12650</v>
      </c>
    </row>
    <row r="11647" spans="16383:16384" x14ac:dyDescent="0.2">
      <c r="XFC11647" t="s">
        <v>15404</v>
      </c>
      <c r="XFD11647" t="s">
        <v>18873</v>
      </c>
    </row>
    <row r="11648" spans="16383:16384" x14ac:dyDescent="0.2">
      <c r="XFC11648" t="s">
        <v>15404</v>
      </c>
      <c r="XFD11648" t="s">
        <v>12651</v>
      </c>
    </row>
    <row r="11649" spans="16383:16384" x14ac:dyDescent="0.2">
      <c r="XFC11649" t="s">
        <v>15404</v>
      </c>
      <c r="XFD11649" t="s">
        <v>18876</v>
      </c>
    </row>
    <row r="11650" spans="16383:16384" x14ac:dyDescent="0.2">
      <c r="XFC11650" t="s">
        <v>15404</v>
      </c>
      <c r="XFD11650" t="s">
        <v>12652</v>
      </c>
    </row>
    <row r="11651" spans="16383:16384" x14ac:dyDescent="0.2">
      <c r="XFC11651" t="s">
        <v>15404</v>
      </c>
      <c r="XFD11651" t="s">
        <v>18879</v>
      </c>
    </row>
    <row r="11652" spans="16383:16384" x14ac:dyDescent="0.2">
      <c r="XFC11652" t="s">
        <v>15404</v>
      </c>
      <c r="XFD11652" t="s">
        <v>12653</v>
      </c>
    </row>
    <row r="11653" spans="16383:16384" x14ac:dyDescent="0.2">
      <c r="XFC11653" t="s">
        <v>15404</v>
      </c>
      <c r="XFD11653" t="s">
        <v>18882</v>
      </c>
    </row>
    <row r="11654" spans="16383:16384" x14ac:dyDescent="0.2">
      <c r="XFC11654" t="s">
        <v>15404</v>
      </c>
      <c r="XFD11654" t="s">
        <v>12654</v>
      </c>
    </row>
    <row r="11655" spans="16383:16384" x14ac:dyDescent="0.2">
      <c r="XFC11655" t="s">
        <v>15404</v>
      </c>
      <c r="XFD11655" t="s">
        <v>12655</v>
      </c>
    </row>
    <row r="11656" spans="16383:16384" x14ac:dyDescent="0.2">
      <c r="XFC11656" t="s">
        <v>15404</v>
      </c>
      <c r="XFD11656" t="s">
        <v>12656</v>
      </c>
    </row>
    <row r="11657" spans="16383:16384" x14ac:dyDescent="0.2">
      <c r="XFC11657" t="s">
        <v>15404</v>
      </c>
      <c r="XFD11657" t="s">
        <v>12658</v>
      </c>
    </row>
    <row r="11658" spans="16383:16384" x14ac:dyDescent="0.2">
      <c r="XFC11658" t="s">
        <v>15404</v>
      </c>
      <c r="XFD11658" t="s">
        <v>18886</v>
      </c>
    </row>
    <row r="11659" spans="16383:16384" x14ac:dyDescent="0.2">
      <c r="XFC11659" t="s">
        <v>15404</v>
      </c>
      <c r="XFD11659" t="s">
        <v>12660</v>
      </c>
    </row>
    <row r="11660" spans="16383:16384" x14ac:dyDescent="0.2">
      <c r="XFC11660" t="s">
        <v>15404</v>
      </c>
      <c r="XFD11660" t="s">
        <v>12662</v>
      </c>
    </row>
    <row r="11661" spans="16383:16384" x14ac:dyDescent="0.2">
      <c r="XFC11661" t="s">
        <v>15404</v>
      </c>
      <c r="XFD11661" t="s">
        <v>12664</v>
      </c>
    </row>
    <row r="11662" spans="16383:16384" x14ac:dyDescent="0.2">
      <c r="XFC11662" t="s">
        <v>15404</v>
      </c>
      <c r="XFD11662" t="s">
        <v>12666</v>
      </c>
    </row>
    <row r="11663" spans="16383:16384" x14ac:dyDescent="0.2">
      <c r="XFC11663" t="s">
        <v>15404</v>
      </c>
      <c r="XFD11663" t="s">
        <v>12668</v>
      </c>
    </row>
    <row r="11664" spans="16383:16384" x14ac:dyDescent="0.2">
      <c r="XFC11664" t="s">
        <v>15404</v>
      </c>
      <c r="XFD11664" t="s">
        <v>12670</v>
      </c>
    </row>
    <row r="11665" spans="16383:16384" x14ac:dyDescent="0.2">
      <c r="XFC11665" t="s">
        <v>15404</v>
      </c>
      <c r="XFD11665" t="s">
        <v>18888</v>
      </c>
    </row>
    <row r="11666" spans="16383:16384" x14ac:dyDescent="0.2">
      <c r="XFC11666" t="s">
        <v>15404</v>
      </c>
      <c r="XFD11666" t="s">
        <v>12672</v>
      </c>
    </row>
    <row r="11667" spans="16383:16384" x14ac:dyDescent="0.2">
      <c r="XFC11667" t="s">
        <v>15404</v>
      </c>
      <c r="XFD11667" t="s">
        <v>12674</v>
      </c>
    </row>
    <row r="11668" spans="16383:16384" x14ac:dyDescent="0.2">
      <c r="XFC11668" t="s">
        <v>15404</v>
      </c>
      <c r="XFD11668" t="s">
        <v>12676</v>
      </c>
    </row>
    <row r="11669" spans="16383:16384" x14ac:dyDescent="0.2">
      <c r="XFC11669" t="s">
        <v>15404</v>
      </c>
      <c r="XFD11669" t="s">
        <v>12895</v>
      </c>
    </row>
    <row r="11670" spans="16383:16384" x14ac:dyDescent="0.2">
      <c r="XFC11670" t="s">
        <v>15404</v>
      </c>
      <c r="XFD11670" t="s">
        <v>12811</v>
      </c>
    </row>
    <row r="11671" spans="16383:16384" x14ac:dyDescent="0.2">
      <c r="XFC11671" t="s">
        <v>15404</v>
      </c>
      <c r="XFD11671" t="s">
        <v>12813</v>
      </c>
    </row>
    <row r="11672" spans="16383:16384" x14ac:dyDescent="0.2">
      <c r="XFC11672" t="s">
        <v>15404</v>
      </c>
      <c r="XFD11672" t="s">
        <v>12815</v>
      </c>
    </row>
    <row r="11673" spans="16383:16384" x14ac:dyDescent="0.2">
      <c r="XFC11673" t="s">
        <v>15404</v>
      </c>
      <c r="XFD11673" t="s">
        <v>12817</v>
      </c>
    </row>
    <row r="11674" spans="16383:16384" x14ac:dyDescent="0.2">
      <c r="XFC11674" t="s">
        <v>15404</v>
      </c>
      <c r="XFD11674" t="s">
        <v>12819</v>
      </c>
    </row>
    <row r="11675" spans="16383:16384" x14ac:dyDescent="0.2">
      <c r="XFC11675" t="s">
        <v>15404</v>
      </c>
      <c r="XFD11675" t="s">
        <v>12678</v>
      </c>
    </row>
    <row r="11676" spans="16383:16384" x14ac:dyDescent="0.2">
      <c r="XFC11676" t="s">
        <v>15404</v>
      </c>
      <c r="XFD11676" t="s">
        <v>12680</v>
      </c>
    </row>
    <row r="11677" spans="16383:16384" x14ac:dyDescent="0.2">
      <c r="XFC11677" t="s">
        <v>15404</v>
      </c>
      <c r="XFD11677" t="s">
        <v>12682</v>
      </c>
    </row>
    <row r="11678" spans="16383:16384" x14ac:dyDescent="0.2">
      <c r="XFC11678" t="s">
        <v>15404</v>
      </c>
      <c r="XFD11678" t="s">
        <v>12684</v>
      </c>
    </row>
    <row r="11679" spans="16383:16384" x14ac:dyDescent="0.2">
      <c r="XFC11679" t="s">
        <v>15404</v>
      </c>
      <c r="XFD11679" t="s">
        <v>18890</v>
      </c>
    </row>
    <row r="11680" spans="16383:16384" x14ac:dyDescent="0.2">
      <c r="XFC11680" t="s">
        <v>15404</v>
      </c>
      <c r="XFD11680" t="s">
        <v>12686</v>
      </c>
    </row>
    <row r="11681" spans="16383:16384" x14ac:dyDescent="0.2">
      <c r="XFC11681" t="s">
        <v>15404</v>
      </c>
      <c r="XFD11681" t="s">
        <v>12688</v>
      </c>
    </row>
    <row r="11682" spans="16383:16384" x14ac:dyDescent="0.2">
      <c r="XFC11682" t="s">
        <v>15404</v>
      </c>
      <c r="XFD11682" t="s">
        <v>12690</v>
      </c>
    </row>
    <row r="11683" spans="16383:16384" x14ac:dyDescent="0.2">
      <c r="XFC11683" t="s">
        <v>15404</v>
      </c>
      <c r="XFD11683" t="s">
        <v>12692</v>
      </c>
    </row>
    <row r="11684" spans="16383:16384" x14ac:dyDescent="0.2">
      <c r="XFC11684" t="s">
        <v>15404</v>
      </c>
      <c r="XFD11684" t="s">
        <v>12694</v>
      </c>
    </row>
    <row r="11685" spans="16383:16384" x14ac:dyDescent="0.2">
      <c r="XFC11685" t="s">
        <v>15404</v>
      </c>
      <c r="XFD11685" t="s">
        <v>18892</v>
      </c>
    </row>
    <row r="11686" spans="16383:16384" x14ac:dyDescent="0.2">
      <c r="XFC11686" t="s">
        <v>15404</v>
      </c>
      <c r="XFD11686" t="s">
        <v>12696</v>
      </c>
    </row>
    <row r="11687" spans="16383:16384" x14ac:dyDescent="0.2">
      <c r="XFC11687" t="s">
        <v>15404</v>
      </c>
      <c r="XFD11687" t="s">
        <v>12698</v>
      </c>
    </row>
    <row r="11688" spans="16383:16384" x14ac:dyDescent="0.2">
      <c r="XFC11688" t="s">
        <v>15404</v>
      </c>
      <c r="XFD11688" t="s">
        <v>12700</v>
      </c>
    </row>
    <row r="11689" spans="16383:16384" x14ac:dyDescent="0.2">
      <c r="XFC11689" t="s">
        <v>15404</v>
      </c>
      <c r="XFD11689" t="s">
        <v>12702</v>
      </c>
    </row>
    <row r="11690" spans="16383:16384" x14ac:dyDescent="0.2">
      <c r="XFC11690" t="s">
        <v>15404</v>
      </c>
      <c r="XFD11690" t="s">
        <v>18894</v>
      </c>
    </row>
    <row r="11691" spans="16383:16384" x14ac:dyDescent="0.2">
      <c r="XFC11691" t="s">
        <v>15404</v>
      </c>
      <c r="XFD11691" t="s">
        <v>12704</v>
      </c>
    </row>
    <row r="11692" spans="16383:16384" x14ac:dyDescent="0.2">
      <c r="XFC11692" t="s">
        <v>15404</v>
      </c>
      <c r="XFD11692" t="s">
        <v>18896</v>
      </c>
    </row>
    <row r="11693" spans="16383:16384" x14ac:dyDescent="0.2">
      <c r="XFC11693" t="s">
        <v>15404</v>
      </c>
      <c r="XFD11693" t="s">
        <v>12706</v>
      </c>
    </row>
    <row r="11694" spans="16383:16384" x14ac:dyDescent="0.2">
      <c r="XFC11694" t="s">
        <v>15404</v>
      </c>
      <c r="XFD11694" t="s">
        <v>12708</v>
      </c>
    </row>
    <row r="11695" spans="16383:16384" x14ac:dyDescent="0.2">
      <c r="XFC11695" t="s">
        <v>15404</v>
      </c>
      <c r="XFD11695" t="s">
        <v>12710</v>
      </c>
    </row>
    <row r="11696" spans="16383:16384" x14ac:dyDescent="0.2">
      <c r="XFC11696" t="s">
        <v>15404</v>
      </c>
      <c r="XFD11696" t="s">
        <v>12712</v>
      </c>
    </row>
    <row r="11697" spans="16383:16384" x14ac:dyDescent="0.2">
      <c r="XFC11697" t="s">
        <v>15404</v>
      </c>
      <c r="XFD11697" t="s">
        <v>12714</v>
      </c>
    </row>
    <row r="11698" spans="16383:16384" x14ac:dyDescent="0.2">
      <c r="XFC11698" t="s">
        <v>15404</v>
      </c>
      <c r="XFD11698" t="s">
        <v>18898</v>
      </c>
    </row>
    <row r="11699" spans="16383:16384" x14ac:dyDescent="0.2">
      <c r="XFC11699" t="s">
        <v>15404</v>
      </c>
      <c r="XFD11699" t="s">
        <v>12716</v>
      </c>
    </row>
    <row r="11700" spans="16383:16384" x14ac:dyDescent="0.2">
      <c r="XFC11700" t="s">
        <v>15404</v>
      </c>
      <c r="XFD11700" t="s">
        <v>12718</v>
      </c>
    </row>
    <row r="11701" spans="16383:16384" x14ac:dyDescent="0.2">
      <c r="XFC11701" t="s">
        <v>15404</v>
      </c>
      <c r="XFD11701" t="s">
        <v>12720</v>
      </c>
    </row>
    <row r="11702" spans="16383:16384" x14ac:dyDescent="0.2">
      <c r="XFC11702" t="s">
        <v>15404</v>
      </c>
      <c r="XFD11702" t="s">
        <v>12722</v>
      </c>
    </row>
    <row r="11703" spans="16383:16384" x14ac:dyDescent="0.2">
      <c r="XFC11703" t="s">
        <v>15404</v>
      </c>
      <c r="XFD11703" t="s">
        <v>12724</v>
      </c>
    </row>
    <row r="11704" spans="16383:16384" x14ac:dyDescent="0.2">
      <c r="XFC11704" t="s">
        <v>15404</v>
      </c>
      <c r="XFD11704" t="s">
        <v>12725</v>
      </c>
    </row>
    <row r="11705" spans="16383:16384" x14ac:dyDescent="0.2">
      <c r="XFC11705" t="s">
        <v>15404</v>
      </c>
      <c r="XFD11705" t="s">
        <v>18902</v>
      </c>
    </row>
    <row r="11706" spans="16383:16384" x14ac:dyDescent="0.2">
      <c r="XFC11706" t="s">
        <v>15404</v>
      </c>
      <c r="XFD11706" t="s">
        <v>12726</v>
      </c>
    </row>
    <row r="11707" spans="16383:16384" x14ac:dyDescent="0.2">
      <c r="XFC11707" t="s">
        <v>15404</v>
      </c>
      <c r="XFD11707" t="s">
        <v>12727</v>
      </c>
    </row>
    <row r="11708" spans="16383:16384" x14ac:dyDescent="0.2">
      <c r="XFC11708" t="s">
        <v>15404</v>
      </c>
      <c r="XFD11708" t="s">
        <v>12728</v>
      </c>
    </row>
    <row r="11709" spans="16383:16384" x14ac:dyDescent="0.2">
      <c r="XFC11709" t="s">
        <v>15404</v>
      </c>
      <c r="XFD11709" t="s">
        <v>12729</v>
      </c>
    </row>
    <row r="11710" spans="16383:16384" x14ac:dyDescent="0.2">
      <c r="XFC11710" t="s">
        <v>15404</v>
      </c>
      <c r="XFD11710" t="s">
        <v>12730</v>
      </c>
    </row>
    <row r="11711" spans="16383:16384" x14ac:dyDescent="0.2">
      <c r="XFC11711" t="s">
        <v>15404</v>
      </c>
      <c r="XFD11711" t="s">
        <v>18909</v>
      </c>
    </row>
    <row r="11712" spans="16383:16384" x14ac:dyDescent="0.2">
      <c r="XFC11712" t="s">
        <v>15404</v>
      </c>
      <c r="XFD11712" t="s">
        <v>12731</v>
      </c>
    </row>
    <row r="11713" spans="16383:16384" x14ac:dyDescent="0.2">
      <c r="XFC11713" t="s">
        <v>15404</v>
      </c>
      <c r="XFD11713" t="s">
        <v>12732</v>
      </c>
    </row>
    <row r="11714" spans="16383:16384" x14ac:dyDescent="0.2">
      <c r="XFC11714" t="s">
        <v>15404</v>
      </c>
      <c r="XFD11714" t="s">
        <v>12734</v>
      </c>
    </row>
    <row r="11715" spans="16383:16384" x14ac:dyDescent="0.2">
      <c r="XFC11715" t="s">
        <v>15404</v>
      </c>
      <c r="XFD11715" t="s">
        <v>12736</v>
      </c>
    </row>
    <row r="11716" spans="16383:16384" x14ac:dyDescent="0.2">
      <c r="XFC11716" t="s">
        <v>15404</v>
      </c>
      <c r="XFD11716" t="s">
        <v>12738</v>
      </c>
    </row>
    <row r="11717" spans="16383:16384" x14ac:dyDescent="0.2">
      <c r="XFC11717" t="s">
        <v>15404</v>
      </c>
      <c r="XFD11717" t="s">
        <v>18912</v>
      </c>
    </row>
    <row r="11718" spans="16383:16384" x14ac:dyDescent="0.2">
      <c r="XFC11718" t="s">
        <v>15404</v>
      </c>
      <c r="XFD11718" t="s">
        <v>12740</v>
      </c>
    </row>
    <row r="11719" spans="16383:16384" x14ac:dyDescent="0.2">
      <c r="XFC11719" t="s">
        <v>15404</v>
      </c>
      <c r="XFD11719" t="s">
        <v>12742</v>
      </c>
    </row>
    <row r="11720" spans="16383:16384" x14ac:dyDescent="0.2">
      <c r="XFC11720" t="s">
        <v>15404</v>
      </c>
      <c r="XFD11720" t="s">
        <v>12744</v>
      </c>
    </row>
    <row r="11721" spans="16383:16384" x14ac:dyDescent="0.2">
      <c r="XFC11721" t="s">
        <v>15404</v>
      </c>
      <c r="XFD11721" t="s">
        <v>12746</v>
      </c>
    </row>
    <row r="11722" spans="16383:16384" x14ac:dyDescent="0.2">
      <c r="XFC11722" t="s">
        <v>15404</v>
      </c>
      <c r="XFD11722" t="s">
        <v>12748</v>
      </c>
    </row>
    <row r="11723" spans="16383:16384" x14ac:dyDescent="0.2">
      <c r="XFC11723" t="s">
        <v>15404</v>
      </c>
      <c r="XFD11723" t="s">
        <v>18914</v>
      </c>
    </row>
    <row r="11724" spans="16383:16384" x14ac:dyDescent="0.2">
      <c r="XFC11724" t="s">
        <v>15404</v>
      </c>
      <c r="XFD11724" t="s">
        <v>12750</v>
      </c>
    </row>
    <row r="11725" spans="16383:16384" x14ac:dyDescent="0.2">
      <c r="XFC11725" t="s">
        <v>15404</v>
      </c>
      <c r="XFD11725" t="s">
        <v>12752</v>
      </c>
    </row>
    <row r="11726" spans="16383:16384" x14ac:dyDescent="0.2">
      <c r="XFC11726" t="s">
        <v>15404</v>
      </c>
      <c r="XFD11726" t="s">
        <v>12754</v>
      </c>
    </row>
    <row r="11727" spans="16383:16384" x14ac:dyDescent="0.2">
      <c r="XFC11727" t="s">
        <v>15404</v>
      </c>
      <c r="XFD11727" t="s">
        <v>12771</v>
      </c>
    </row>
    <row r="11728" spans="16383:16384" x14ac:dyDescent="0.2">
      <c r="XFC11728" t="s">
        <v>15404</v>
      </c>
      <c r="XFD11728" t="s">
        <v>12773</v>
      </c>
    </row>
    <row r="11729" spans="16383:16384" x14ac:dyDescent="0.2">
      <c r="XFC11729" t="s">
        <v>15404</v>
      </c>
      <c r="XFD11729" t="s">
        <v>12775</v>
      </c>
    </row>
    <row r="11730" spans="16383:16384" x14ac:dyDescent="0.2">
      <c r="XFC11730" t="s">
        <v>15404</v>
      </c>
      <c r="XFD11730" t="s">
        <v>12777</v>
      </c>
    </row>
    <row r="11731" spans="16383:16384" x14ac:dyDescent="0.2">
      <c r="XFC11731" t="s">
        <v>15404</v>
      </c>
      <c r="XFD11731" t="s">
        <v>12779</v>
      </c>
    </row>
    <row r="11732" spans="16383:16384" x14ac:dyDescent="0.2">
      <c r="XFC11732" t="s">
        <v>15404</v>
      </c>
      <c r="XFD11732" t="s">
        <v>12781</v>
      </c>
    </row>
    <row r="11733" spans="16383:16384" x14ac:dyDescent="0.2">
      <c r="XFC11733" t="s">
        <v>15404</v>
      </c>
      <c r="XFD11733" t="s">
        <v>12783</v>
      </c>
    </row>
    <row r="11734" spans="16383:16384" x14ac:dyDescent="0.2">
      <c r="XFC11734" t="s">
        <v>15404</v>
      </c>
      <c r="XFD11734" t="s">
        <v>12785</v>
      </c>
    </row>
    <row r="11735" spans="16383:16384" x14ac:dyDescent="0.2">
      <c r="XFC11735" t="s">
        <v>15404</v>
      </c>
      <c r="XFD11735" t="s">
        <v>12787</v>
      </c>
    </row>
    <row r="11736" spans="16383:16384" x14ac:dyDescent="0.2">
      <c r="XFC11736" t="s">
        <v>15404</v>
      </c>
      <c r="XFD11736" t="s">
        <v>12789</v>
      </c>
    </row>
    <row r="11737" spans="16383:16384" x14ac:dyDescent="0.2">
      <c r="XFC11737" t="s">
        <v>15404</v>
      </c>
      <c r="XFD11737" t="s">
        <v>12791</v>
      </c>
    </row>
    <row r="11738" spans="16383:16384" x14ac:dyDescent="0.2">
      <c r="XFC11738" t="s">
        <v>15404</v>
      </c>
      <c r="XFD11738" t="s">
        <v>12793</v>
      </c>
    </row>
    <row r="11739" spans="16383:16384" x14ac:dyDescent="0.2">
      <c r="XFC11739" t="s">
        <v>15404</v>
      </c>
      <c r="XFD11739" t="s">
        <v>18919</v>
      </c>
    </row>
    <row r="11740" spans="16383:16384" x14ac:dyDescent="0.2">
      <c r="XFC11740" t="s">
        <v>15404</v>
      </c>
      <c r="XFD11740" t="s">
        <v>12795</v>
      </c>
    </row>
    <row r="11741" spans="16383:16384" x14ac:dyDescent="0.2">
      <c r="XFC11741" t="s">
        <v>15404</v>
      </c>
      <c r="XFD11741" t="s">
        <v>12797</v>
      </c>
    </row>
    <row r="11742" spans="16383:16384" x14ac:dyDescent="0.2">
      <c r="XFC11742" t="s">
        <v>15404</v>
      </c>
      <c r="XFD11742" t="s">
        <v>18921</v>
      </c>
    </row>
    <row r="11743" spans="16383:16384" x14ac:dyDescent="0.2">
      <c r="XFC11743" t="s">
        <v>15404</v>
      </c>
      <c r="XFD11743" t="s">
        <v>12799</v>
      </c>
    </row>
    <row r="11744" spans="16383:16384" x14ac:dyDescent="0.2">
      <c r="XFC11744" t="s">
        <v>15404</v>
      </c>
      <c r="XFD11744" t="s">
        <v>18923</v>
      </c>
    </row>
    <row r="11745" spans="16383:16384" x14ac:dyDescent="0.2">
      <c r="XFC11745" t="s">
        <v>15404</v>
      </c>
      <c r="XFD11745" t="s">
        <v>12801</v>
      </c>
    </row>
    <row r="11746" spans="16383:16384" x14ac:dyDescent="0.2">
      <c r="XFC11746" t="s">
        <v>15404</v>
      </c>
      <c r="XFD11746" t="s">
        <v>12803</v>
      </c>
    </row>
    <row r="11747" spans="16383:16384" x14ac:dyDescent="0.2">
      <c r="XFC11747" t="s">
        <v>15404</v>
      </c>
      <c r="XFD11747" t="s">
        <v>12805</v>
      </c>
    </row>
    <row r="11748" spans="16383:16384" x14ac:dyDescent="0.2">
      <c r="XFC11748" t="s">
        <v>15404</v>
      </c>
      <c r="XFD11748" t="s">
        <v>12807</v>
      </c>
    </row>
    <row r="11749" spans="16383:16384" x14ac:dyDescent="0.2">
      <c r="XFC11749" t="s">
        <v>15404</v>
      </c>
      <c r="XFD11749" t="s">
        <v>12809</v>
      </c>
    </row>
    <row r="11750" spans="16383:16384" x14ac:dyDescent="0.2">
      <c r="XFC11750" t="s">
        <v>15404</v>
      </c>
      <c r="XFD11750" t="s">
        <v>12896</v>
      </c>
    </row>
    <row r="11751" spans="16383:16384" x14ac:dyDescent="0.2">
      <c r="XFC11751" t="s">
        <v>15404</v>
      </c>
      <c r="XFD11751" t="s">
        <v>12897</v>
      </c>
    </row>
    <row r="11752" spans="16383:16384" x14ac:dyDescent="0.2">
      <c r="XFC11752" t="s">
        <v>15404</v>
      </c>
      <c r="XFD11752" t="s">
        <v>12898</v>
      </c>
    </row>
    <row r="11753" spans="16383:16384" x14ac:dyDescent="0.2">
      <c r="XFC11753" t="s">
        <v>15404</v>
      </c>
      <c r="XFD11753" t="s">
        <v>12899</v>
      </c>
    </row>
    <row r="11754" spans="16383:16384" x14ac:dyDescent="0.2">
      <c r="XFC11754" t="s">
        <v>15404</v>
      </c>
      <c r="XFD11754" t="s">
        <v>12900</v>
      </c>
    </row>
    <row r="11755" spans="16383:16384" x14ac:dyDescent="0.2">
      <c r="XFC11755" t="s">
        <v>15404</v>
      </c>
      <c r="XFD11755" t="s">
        <v>12901</v>
      </c>
    </row>
    <row r="11756" spans="16383:16384" x14ac:dyDescent="0.2">
      <c r="XFC11756" t="s">
        <v>15404</v>
      </c>
      <c r="XFD11756" t="s">
        <v>12902</v>
      </c>
    </row>
    <row r="11757" spans="16383:16384" x14ac:dyDescent="0.2">
      <c r="XFC11757" t="s">
        <v>15404</v>
      </c>
      <c r="XFD11757" t="s">
        <v>12903</v>
      </c>
    </row>
    <row r="11758" spans="16383:16384" x14ac:dyDescent="0.2">
      <c r="XFC11758" t="s">
        <v>15404</v>
      </c>
      <c r="XFD11758" t="s">
        <v>12904</v>
      </c>
    </row>
    <row r="11759" spans="16383:16384" x14ac:dyDescent="0.2">
      <c r="XFC11759" t="s">
        <v>15404</v>
      </c>
      <c r="XFD11759" t="s">
        <v>12905</v>
      </c>
    </row>
    <row r="11760" spans="16383:16384" x14ac:dyDescent="0.2">
      <c r="XFC11760" t="s">
        <v>15404</v>
      </c>
      <c r="XFD11760" t="s">
        <v>12906</v>
      </c>
    </row>
    <row r="11761" spans="16383:16384" x14ac:dyDescent="0.2">
      <c r="XFC11761" t="s">
        <v>15404</v>
      </c>
      <c r="XFD11761" t="s">
        <v>12907</v>
      </c>
    </row>
    <row r="11762" spans="16383:16384" x14ac:dyDescent="0.2">
      <c r="XFC11762" t="s">
        <v>15404</v>
      </c>
      <c r="XFD11762" t="s">
        <v>12908</v>
      </c>
    </row>
    <row r="11763" spans="16383:16384" x14ac:dyDescent="0.2">
      <c r="XFC11763" t="s">
        <v>15404</v>
      </c>
      <c r="XFD11763" t="s">
        <v>12909</v>
      </c>
    </row>
    <row r="11764" spans="16383:16384" x14ac:dyDescent="0.2">
      <c r="XFC11764" t="s">
        <v>15404</v>
      </c>
      <c r="XFD11764" t="s">
        <v>12756</v>
      </c>
    </row>
    <row r="11765" spans="16383:16384" x14ac:dyDescent="0.2">
      <c r="XFC11765" t="s">
        <v>15404</v>
      </c>
      <c r="XFD11765" t="s">
        <v>12758</v>
      </c>
    </row>
    <row r="11766" spans="16383:16384" x14ac:dyDescent="0.2">
      <c r="XFC11766" t="s">
        <v>15404</v>
      </c>
      <c r="XFD11766" t="s">
        <v>12821</v>
      </c>
    </row>
    <row r="11767" spans="16383:16384" x14ac:dyDescent="0.2">
      <c r="XFC11767" t="s">
        <v>15404</v>
      </c>
      <c r="XFD11767" t="s">
        <v>12822</v>
      </c>
    </row>
    <row r="11768" spans="16383:16384" x14ac:dyDescent="0.2">
      <c r="XFC11768" t="s">
        <v>15404</v>
      </c>
      <c r="XFD11768" t="s">
        <v>12823</v>
      </c>
    </row>
    <row r="11769" spans="16383:16384" x14ac:dyDescent="0.2">
      <c r="XFC11769" t="s">
        <v>15404</v>
      </c>
      <c r="XFD11769" t="s">
        <v>12824</v>
      </c>
    </row>
    <row r="11770" spans="16383:16384" x14ac:dyDescent="0.2">
      <c r="XFC11770" t="s">
        <v>15404</v>
      </c>
      <c r="XFD11770" t="s">
        <v>12825</v>
      </c>
    </row>
    <row r="11771" spans="16383:16384" x14ac:dyDescent="0.2">
      <c r="XFC11771" t="s">
        <v>15404</v>
      </c>
      <c r="XFD11771" t="s">
        <v>12826</v>
      </c>
    </row>
    <row r="11772" spans="16383:16384" x14ac:dyDescent="0.2">
      <c r="XFC11772" t="s">
        <v>15404</v>
      </c>
      <c r="XFD11772" t="s">
        <v>12829</v>
      </c>
    </row>
    <row r="11773" spans="16383:16384" x14ac:dyDescent="0.2">
      <c r="XFC11773" t="s">
        <v>15404</v>
      </c>
      <c r="XFD11773" t="s">
        <v>12831</v>
      </c>
    </row>
    <row r="11774" spans="16383:16384" x14ac:dyDescent="0.2">
      <c r="XFC11774" t="s">
        <v>15404</v>
      </c>
      <c r="XFD11774" t="s">
        <v>12833</v>
      </c>
    </row>
    <row r="11775" spans="16383:16384" x14ac:dyDescent="0.2">
      <c r="XFC11775" t="s">
        <v>15404</v>
      </c>
      <c r="XFD11775" t="s">
        <v>12834</v>
      </c>
    </row>
    <row r="11776" spans="16383:16384" x14ac:dyDescent="0.2">
      <c r="XFC11776" t="s">
        <v>15404</v>
      </c>
      <c r="XFD11776" t="s">
        <v>12835</v>
      </c>
    </row>
    <row r="11777" spans="16383:16384" x14ac:dyDescent="0.2">
      <c r="XFC11777" t="s">
        <v>15404</v>
      </c>
      <c r="XFD11777" t="s">
        <v>12836</v>
      </c>
    </row>
    <row r="11778" spans="16383:16384" x14ac:dyDescent="0.2">
      <c r="XFC11778" t="s">
        <v>15404</v>
      </c>
      <c r="XFD11778" t="s">
        <v>12910</v>
      </c>
    </row>
    <row r="11779" spans="16383:16384" x14ac:dyDescent="0.2">
      <c r="XFC11779" t="s">
        <v>15404</v>
      </c>
      <c r="XFD11779" t="s">
        <v>12759</v>
      </c>
    </row>
    <row r="11780" spans="16383:16384" x14ac:dyDescent="0.2">
      <c r="XFC11780" t="s">
        <v>15404</v>
      </c>
      <c r="XFD11780" t="s">
        <v>12761</v>
      </c>
    </row>
    <row r="11781" spans="16383:16384" x14ac:dyDescent="0.2">
      <c r="XFC11781" t="s">
        <v>15404</v>
      </c>
      <c r="XFD11781" t="s">
        <v>12763</v>
      </c>
    </row>
    <row r="11782" spans="16383:16384" x14ac:dyDescent="0.2">
      <c r="XFC11782" t="s">
        <v>15404</v>
      </c>
      <c r="XFD11782" t="s">
        <v>12765</v>
      </c>
    </row>
    <row r="11783" spans="16383:16384" x14ac:dyDescent="0.2">
      <c r="XFC11783" t="s">
        <v>15404</v>
      </c>
      <c r="XFD11783" t="s">
        <v>12767</v>
      </c>
    </row>
    <row r="11784" spans="16383:16384" x14ac:dyDescent="0.2">
      <c r="XFC11784" t="s">
        <v>15404</v>
      </c>
      <c r="XFD11784" t="s">
        <v>12769</v>
      </c>
    </row>
    <row r="11785" spans="16383:16384" x14ac:dyDescent="0.2">
      <c r="XFC11785" t="s">
        <v>15404</v>
      </c>
      <c r="XFD11785" t="s">
        <v>12770</v>
      </c>
    </row>
    <row r="11786" spans="16383:16384" x14ac:dyDescent="0.2">
      <c r="XFC11786" t="s">
        <v>15405</v>
      </c>
      <c r="XFD11786" t="s">
        <v>13180</v>
      </c>
    </row>
    <row r="11787" spans="16383:16384" x14ac:dyDescent="0.2">
      <c r="XFC11787" t="s">
        <v>15404</v>
      </c>
      <c r="XFD11787" t="s">
        <v>12590</v>
      </c>
    </row>
    <row r="11788" spans="16383:16384" x14ac:dyDescent="0.2">
      <c r="XFC11788" t="s">
        <v>15404</v>
      </c>
      <c r="XFD11788" t="s">
        <v>12591</v>
      </c>
    </row>
    <row r="11789" spans="16383:16384" x14ac:dyDescent="0.2">
      <c r="XFC11789" t="s">
        <v>15404</v>
      </c>
      <c r="XFD11789" t="s">
        <v>12593</v>
      </c>
    </row>
    <row r="11790" spans="16383:16384" x14ac:dyDescent="0.2">
      <c r="XFC11790" t="s">
        <v>15404</v>
      </c>
      <c r="XFD11790" t="s">
        <v>12595</v>
      </c>
    </row>
    <row r="11791" spans="16383:16384" x14ac:dyDescent="0.2">
      <c r="XFC11791" t="s">
        <v>15404</v>
      </c>
      <c r="XFD11791" t="s">
        <v>12597</v>
      </c>
    </row>
    <row r="11792" spans="16383:16384" x14ac:dyDescent="0.2">
      <c r="XFC11792" t="s">
        <v>15404</v>
      </c>
      <c r="XFD11792" t="s">
        <v>12599</v>
      </c>
    </row>
    <row r="11793" spans="16383:16384" x14ac:dyDescent="0.2">
      <c r="XFC11793" t="s">
        <v>15404</v>
      </c>
      <c r="XFD11793" t="s">
        <v>12601</v>
      </c>
    </row>
    <row r="11794" spans="16383:16384" x14ac:dyDescent="0.2">
      <c r="XFC11794" t="s">
        <v>15404</v>
      </c>
      <c r="XFD11794" t="s">
        <v>12603</v>
      </c>
    </row>
    <row r="11795" spans="16383:16384" x14ac:dyDescent="0.2">
      <c r="XFC11795" t="s">
        <v>15404</v>
      </c>
      <c r="XFD11795" t="s">
        <v>12605</v>
      </c>
    </row>
    <row r="11796" spans="16383:16384" x14ac:dyDescent="0.2">
      <c r="XFC11796" t="s">
        <v>15404</v>
      </c>
      <c r="XFD11796" t="s">
        <v>12607</v>
      </c>
    </row>
    <row r="11797" spans="16383:16384" x14ac:dyDescent="0.2">
      <c r="XFC11797" t="s">
        <v>15404</v>
      </c>
      <c r="XFD11797" t="s">
        <v>12609</v>
      </c>
    </row>
    <row r="11798" spans="16383:16384" x14ac:dyDescent="0.2">
      <c r="XFC11798" t="s">
        <v>15404</v>
      </c>
      <c r="XFD11798" t="s">
        <v>8622</v>
      </c>
    </row>
    <row r="11799" spans="16383:16384" x14ac:dyDescent="0.2">
      <c r="XFC11799" t="s">
        <v>15404</v>
      </c>
      <c r="XFD11799" t="s">
        <v>11954</v>
      </c>
    </row>
    <row r="11800" spans="16383:16384" x14ac:dyDescent="0.2">
      <c r="XFC11800" t="s">
        <v>15404</v>
      </c>
      <c r="XFD11800" t="s">
        <v>11956</v>
      </c>
    </row>
    <row r="11801" spans="16383:16384" x14ac:dyDescent="0.2">
      <c r="XFC11801" t="s">
        <v>15405</v>
      </c>
      <c r="XFD11801" t="s">
        <v>13182</v>
      </c>
    </row>
    <row r="11802" spans="16383:16384" x14ac:dyDescent="0.2">
      <c r="XFC11802" t="s">
        <v>15405</v>
      </c>
      <c r="XFD11802" t="s">
        <v>13184</v>
      </c>
    </row>
    <row r="11803" spans="16383:16384" x14ac:dyDescent="0.2">
      <c r="XFC11803" t="s">
        <v>15405</v>
      </c>
      <c r="XFD11803" t="s">
        <v>13186</v>
      </c>
    </row>
    <row r="11804" spans="16383:16384" x14ac:dyDescent="0.2">
      <c r="XFC11804" t="s">
        <v>15405</v>
      </c>
      <c r="XFD11804" t="s">
        <v>13188</v>
      </c>
    </row>
    <row r="11805" spans="16383:16384" x14ac:dyDescent="0.2">
      <c r="XFC11805" t="s">
        <v>15405</v>
      </c>
      <c r="XFD11805" t="s">
        <v>13190</v>
      </c>
    </row>
    <row r="11806" spans="16383:16384" x14ac:dyDescent="0.2">
      <c r="XFC11806" t="s">
        <v>15405</v>
      </c>
      <c r="XFD11806" t="s">
        <v>13192</v>
      </c>
    </row>
    <row r="11807" spans="16383:16384" x14ac:dyDescent="0.2">
      <c r="XFC11807" t="s">
        <v>15405</v>
      </c>
      <c r="XFD11807" t="s">
        <v>13194</v>
      </c>
    </row>
    <row r="11808" spans="16383:16384" x14ac:dyDescent="0.2">
      <c r="XFC11808" t="s">
        <v>15405</v>
      </c>
      <c r="XFD11808" t="s">
        <v>18979</v>
      </c>
    </row>
    <row r="11809" spans="16383:16384" x14ac:dyDescent="0.2">
      <c r="XFC11809" t="s">
        <v>15404</v>
      </c>
      <c r="XFD11809" t="s">
        <v>11219</v>
      </c>
    </row>
    <row r="11810" spans="16383:16384" x14ac:dyDescent="0.2">
      <c r="XFC11810" t="s">
        <v>15404</v>
      </c>
      <c r="XFD11810" t="s">
        <v>11221</v>
      </c>
    </row>
    <row r="11811" spans="16383:16384" x14ac:dyDescent="0.2">
      <c r="XFC11811" t="s">
        <v>15404</v>
      </c>
      <c r="XFD11811" t="s">
        <v>11223</v>
      </c>
    </row>
    <row r="11812" spans="16383:16384" x14ac:dyDescent="0.2">
      <c r="XFC11812" t="s">
        <v>15404</v>
      </c>
      <c r="XFD11812" t="s">
        <v>11225</v>
      </c>
    </row>
    <row r="11813" spans="16383:16384" x14ac:dyDescent="0.2">
      <c r="XFC11813" t="s">
        <v>15404</v>
      </c>
      <c r="XFD11813" t="s">
        <v>11226</v>
      </c>
    </row>
    <row r="11814" spans="16383:16384" x14ac:dyDescent="0.2">
      <c r="XFC11814" t="s">
        <v>15404</v>
      </c>
      <c r="XFD11814" t="s">
        <v>11228</v>
      </c>
    </row>
    <row r="11815" spans="16383:16384" x14ac:dyDescent="0.2">
      <c r="XFC11815" t="s">
        <v>15404</v>
      </c>
      <c r="XFD11815" t="s">
        <v>11230</v>
      </c>
    </row>
    <row r="11816" spans="16383:16384" x14ac:dyDescent="0.2">
      <c r="XFC11816" t="s">
        <v>15404</v>
      </c>
      <c r="XFD11816" t="s">
        <v>11232</v>
      </c>
    </row>
    <row r="11817" spans="16383:16384" x14ac:dyDescent="0.2">
      <c r="XFC11817" t="s">
        <v>15404</v>
      </c>
      <c r="XFD11817" t="s">
        <v>11233</v>
      </c>
    </row>
    <row r="11818" spans="16383:16384" x14ac:dyDescent="0.2">
      <c r="XFC11818" t="s">
        <v>15404</v>
      </c>
      <c r="XFD11818" t="s">
        <v>11234</v>
      </c>
    </row>
    <row r="11819" spans="16383:16384" x14ac:dyDescent="0.2">
      <c r="XFC11819" t="s">
        <v>15404</v>
      </c>
      <c r="XFD11819" t="s">
        <v>11236</v>
      </c>
    </row>
    <row r="11820" spans="16383:16384" x14ac:dyDescent="0.2">
      <c r="XFC11820" t="s">
        <v>15404</v>
      </c>
      <c r="XFD11820" t="s">
        <v>11237</v>
      </c>
    </row>
    <row r="11821" spans="16383:16384" x14ac:dyDescent="0.2">
      <c r="XFC11821" t="s">
        <v>15404</v>
      </c>
      <c r="XFD11821" t="s">
        <v>18471</v>
      </c>
    </row>
    <row r="11822" spans="16383:16384" x14ac:dyDescent="0.2">
      <c r="XFC11822" t="s">
        <v>15404</v>
      </c>
      <c r="XFD11822" t="s">
        <v>18473</v>
      </c>
    </row>
    <row r="11823" spans="16383:16384" x14ac:dyDescent="0.2">
      <c r="XFC11823" t="s">
        <v>15404</v>
      </c>
      <c r="XFD11823" t="s">
        <v>11238</v>
      </c>
    </row>
    <row r="11824" spans="16383:16384" x14ac:dyDescent="0.2">
      <c r="XFC11824" t="s">
        <v>15404</v>
      </c>
      <c r="XFD11824" t="s">
        <v>5454</v>
      </c>
    </row>
    <row r="11825" spans="16383:16384" x14ac:dyDescent="0.2">
      <c r="XFC11825" t="s">
        <v>15404</v>
      </c>
      <c r="XFD11825" t="s">
        <v>5456</v>
      </c>
    </row>
    <row r="11826" spans="16383:16384" x14ac:dyDescent="0.2">
      <c r="XFC11826" t="s">
        <v>15404</v>
      </c>
      <c r="XFD11826" t="s">
        <v>5458</v>
      </c>
    </row>
    <row r="11827" spans="16383:16384" x14ac:dyDescent="0.2">
      <c r="XFC11827" t="s">
        <v>15404</v>
      </c>
      <c r="XFD11827" t="s">
        <v>5460</v>
      </c>
    </row>
    <row r="11828" spans="16383:16384" x14ac:dyDescent="0.2">
      <c r="XFC11828" t="s">
        <v>15404</v>
      </c>
      <c r="XFD11828" t="s">
        <v>5462</v>
      </c>
    </row>
    <row r="11829" spans="16383:16384" x14ac:dyDescent="0.2">
      <c r="XFC11829" t="s">
        <v>15404</v>
      </c>
      <c r="XFD11829" t="s">
        <v>5464</v>
      </c>
    </row>
    <row r="11830" spans="16383:16384" x14ac:dyDescent="0.2">
      <c r="XFC11830" t="s">
        <v>15404</v>
      </c>
      <c r="XFD11830" t="s">
        <v>5466</v>
      </c>
    </row>
    <row r="11831" spans="16383:16384" x14ac:dyDescent="0.2">
      <c r="XFC11831" t="s">
        <v>15404</v>
      </c>
      <c r="XFD11831" t="s">
        <v>5468</v>
      </c>
    </row>
    <row r="11832" spans="16383:16384" x14ac:dyDescent="0.2">
      <c r="XFC11832" t="s">
        <v>15404</v>
      </c>
      <c r="XFD11832" t="s">
        <v>5470</v>
      </c>
    </row>
    <row r="11833" spans="16383:16384" x14ac:dyDescent="0.2">
      <c r="XFC11833" t="s">
        <v>15404</v>
      </c>
      <c r="XFD11833" t="s">
        <v>5472</v>
      </c>
    </row>
    <row r="11834" spans="16383:16384" x14ac:dyDescent="0.2">
      <c r="XFC11834" t="s">
        <v>15404</v>
      </c>
      <c r="XFD11834" t="s">
        <v>5474</v>
      </c>
    </row>
    <row r="11835" spans="16383:16384" x14ac:dyDescent="0.2">
      <c r="XFC11835" t="s">
        <v>15404</v>
      </c>
      <c r="XFD11835" t="s">
        <v>5476</v>
      </c>
    </row>
    <row r="11836" spans="16383:16384" x14ac:dyDescent="0.2">
      <c r="XFC11836" t="s">
        <v>15404</v>
      </c>
      <c r="XFD11836" t="s">
        <v>5478</v>
      </c>
    </row>
    <row r="11837" spans="16383:16384" x14ac:dyDescent="0.2">
      <c r="XFC11837" t="s">
        <v>15404</v>
      </c>
      <c r="XFD11837" t="s">
        <v>5480</v>
      </c>
    </row>
    <row r="11838" spans="16383:16384" x14ac:dyDescent="0.2">
      <c r="XFC11838" t="s">
        <v>15404</v>
      </c>
      <c r="XFD11838" t="s">
        <v>5482</v>
      </c>
    </row>
    <row r="11839" spans="16383:16384" x14ac:dyDescent="0.2">
      <c r="XFC11839" t="s">
        <v>15404</v>
      </c>
      <c r="XFD11839" t="s">
        <v>5484</v>
      </c>
    </row>
    <row r="11840" spans="16383:16384" x14ac:dyDescent="0.2">
      <c r="XFC11840" t="s">
        <v>15404</v>
      </c>
      <c r="XFD11840" t="s">
        <v>5486</v>
      </c>
    </row>
    <row r="11841" spans="16383:16384" x14ac:dyDescent="0.2">
      <c r="XFC11841" t="s">
        <v>15404</v>
      </c>
      <c r="XFD11841" t="s">
        <v>5488</v>
      </c>
    </row>
    <row r="11842" spans="16383:16384" x14ac:dyDescent="0.2">
      <c r="XFC11842" t="s">
        <v>15404</v>
      </c>
      <c r="XFD11842" t="s">
        <v>5490</v>
      </c>
    </row>
    <row r="11843" spans="16383:16384" x14ac:dyDescent="0.2">
      <c r="XFC11843" t="s">
        <v>15404</v>
      </c>
      <c r="XFD11843" t="s">
        <v>5492</v>
      </c>
    </row>
    <row r="11844" spans="16383:16384" x14ac:dyDescent="0.2">
      <c r="XFC11844" t="s">
        <v>15404</v>
      </c>
      <c r="XFD11844" t="s">
        <v>5494</v>
      </c>
    </row>
    <row r="11845" spans="16383:16384" x14ac:dyDescent="0.2">
      <c r="XFC11845" t="s">
        <v>15404</v>
      </c>
      <c r="XFD11845" t="s">
        <v>5496</v>
      </c>
    </row>
    <row r="11846" spans="16383:16384" x14ac:dyDescent="0.2">
      <c r="XFC11846" t="s">
        <v>15404</v>
      </c>
      <c r="XFD11846" t="s">
        <v>5498</v>
      </c>
    </row>
    <row r="11847" spans="16383:16384" x14ac:dyDescent="0.2">
      <c r="XFC11847" t="s">
        <v>15404</v>
      </c>
      <c r="XFD11847" t="s">
        <v>5500</v>
      </c>
    </row>
    <row r="11848" spans="16383:16384" x14ac:dyDescent="0.2">
      <c r="XFC11848" t="s">
        <v>15404</v>
      </c>
      <c r="XFD11848" t="s">
        <v>17272</v>
      </c>
    </row>
    <row r="11849" spans="16383:16384" x14ac:dyDescent="0.2">
      <c r="XFC11849" t="s">
        <v>15404</v>
      </c>
      <c r="XFD11849" t="s">
        <v>5502</v>
      </c>
    </row>
    <row r="11850" spans="16383:16384" x14ac:dyDescent="0.2">
      <c r="XFC11850" t="s">
        <v>15404</v>
      </c>
      <c r="XFD11850" t="s">
        <v>5504</v>
      </c>
    </row>
    <row r="11851" spans="16383:16384" x14ac:dyDescent="0.2">
      <c r="XFC11851" t="s">
        <v>15404</v>
      </c>
      <c r="XFD11851" t="s">
        <v>5506</v>
      </c>
    </row>
    <row r="11852" spans="16383:16384" x14ac:dyDescent="0.2">
      <c r="XFC11852" t="s">
        <v>15404</v>
      </c>
      <c r="XFD11852" t="s">
        <v>5508</v>
      </c>
    </row>
    <row r="11853" spans="16383:16384" x14ac:dyDescent="0.2">
      <c r="XFC11853" t="s">
        <v>15404</v>
      </c>
      <c r="XFD11853" t="s">
        <v>12189</v>
      </c>
    </row>
    <row r="11854" spans="16383:16384" x14ac:dyDescent="0.2">
      <c r="XFC11854" t="s">
        <v>15404</v>
      </c>
      <c r="XFD11854" t="s">
        <v>5510</v>
      </c>
    </row>
    <row r="11855" spans="16383:16384" x14ac:dyDescent="0.2">
      <c r="XFC11855" t="s">
        <v>15404</v>
      </c>
      <c r="XFD11855" t="s">
        <v>5512</v>
      </c>
    </row>
    <row r="11856" spans="16383:16384" x14ac:dyDescent="0.2">
      <c r="XFC11856" t="s">
        <v>15404</v>
      </c>
      <c r="XFD11856" t="s">
        <v>5514</v>
      </c>
    </row>
    <row r="11857" spans="16383:16384" x14ac:dyDescent="0.2">
      <c r="XFC11857" t="s">
        <v>15404</v>
      </c>
      <c r="XFD11857" t="s">
        <v>5516</v>
      </c>
    </row>
    <row r="11858" spans="16383:16384" x14ac:dyDescent="0.2">
      <c r="XFC11858" t="s">
        <v>15404</v>
      </c>
      <c r="XFD11858" t="s">
        <v>5518</v>
      </c>
    </row>
    <row r="11859" spans="16383:16384" x14ac:dyDescent="0.2">
      <c r="XFC11859" t="s">
        <v>15404</v>
      </c>
      <c r="XFD11859" t="s">
        <v>5520</v>
      </c>
    </row>
    <row r="11860" spans="16383:16384" x14ac:dyDescent="0.2">
      <c r="XFC11860" t="s">
        <v>15404</v>
      </c>
      <c r="XFD11860" t="s">
        <v>5522</v>
      </c>
    </row>
    <row r="11861" spans="16383:16384" x14ac:dyDescent="0.2">
      <c r="XFC11861" t="s">
        <v>15404</v>
      </c>
      <c r="XFD11861" t="s">
        <v>5565</v>
      </c>
    </row>
    <row r="11862" spans="16383:16384" x14ac:dyDescent="0.2">
      <c r="XFC11862" t="s">
        <v>15404</v>
      </c>
      <c r="XFD11862" t="s">
        <v>5567</v>
      </c>
    </row>
    <row r="11863" spans="16383:16384" x14ac:dyDescent="0.2">
      <c r="XFC11863" t="s">
        <v>15404</v>
      </c>
      <c r="XFD11863" t="s">
        <v>5569</v>
      </c>
    </row>
    <row r="11864" spans="16383:16384" x14ac:dyDescent="0.2">
      <c r="XFC11864" t="s">
        <v>15404</v>
      </c>
      <c r="XFD11864" t="s">
        <v>5571</v>
      </c>
    </row>
    <row r="11865" spans="16383:16384" x14ac:dyDescent="0.2">
      <c r="XFC11865" t="s">
        <v>15404</v>
      </c>
      <c r="XFD11865" t="s">
        <v>5573</v>
      </c>
    </row>
    <row r="11866" spans="16383:16384" x14ac:dyDescent="0.2">
      <c r="XFC11866" t="s">
        <v>15404</v>
      </c>
      <c r="XFD11866" t="s">
        <v>5575</v>
      </c>
    </row>
    <row r="11867" spans="16383:16384" x14ac:dyDescent="0.2">
      <c r="XFC11867" t="s">
        <v>15404</v>
      </c>
      <c r="XFD11867" t="s">
        <v>5577</v>
      </c>
    </row>
    <row r="11868" spans="16383:16384" x14ac:dyDescent="0.2">
      <c r="XFC11868" t="s">
        <v>15404</v>
      </c>
      <c r="XFD11868" t="s">
        <v>11541</v>
      </c>
    </row>
    <row r="11869" spans="16383:16384" x14ac:dyDescent="0.2">
      <c r="XFC11869" t="s">
        <v>15404</v>
      </c>
      <c r="XFD11869" t="s">
        <v>11543</v>
      </c>
    </row>
    <row r="11870" spans="16383:16384" x14ac:dyDescent="0.2">
      <c r="XFC11870" t="s">
        <v>15405</v>
      </c>
      <c r="XFD11870" t="s">
        <v>13005</v>
      </c>
    </row>
    <row r="11871" spans="16383:16384" x14ac:dyDescent="0.2">
      <c r="XFC11871" t="s">
        <v>15405</v>
      </c>
      <c r="XFD11871" t="s">
        <v>13007</v>
      </c>
    </row>
    <row r="11872" spans="16383:16384" x14ac:dyDescent="0.2">
      <c r="XFC11872" t="s">
        <v>15405</v>
      </c>
      <c r="XFD11872" t="s">
        <v>13009</v>
      </c>
    </row>
    <row r="11873" spans="16383:16384" x14ac:dyDescent="0.2">
      <c r="XFC11873" t="s">
        <v>15405</v>
      </c>
      <c r="XFD11873" t="s">
        <v>13069</v>
      </c>
    </row>
    <row r="11874" spans="16383:16384" x14ac:dyDescent="0.2">
      <c r="XFC11874" t="s">
        <v>15405</v>
      </c>
      <c r="XFD11874" t="s">
        <v>13071</v>
      </c>
    </row>
    <row r="11875" spans="16383:16384" x14ac:dyDescent="0.2">
      <c r="XFC11875" t="s">
        <v>15405</v>
      </c>
      <c r="XFD11875" t="s">
        <v>13011</v>
      </c>
    </row>
    <row r="11876" spans="16383:16384" x14ac:dyDescent="0.2">
      <c r="XFC11876" t="s">
        <v>15405</v>
      </c>
      <c r="XFD11876" t="s">
        <v>13013</v>
      </c>
    </row>
    <row r="11877" spans="16383:16384" x14ac:dyDescent="0.2">
      <c r="XFC11877" t="s">
        <v>15405</v>
      </c>
      <c r="XFD11877" t="s">
        <v>13015</v>
      </c>
    </row>
    <row r="11878" spans="16383:16384" x14ac:dyDescent="0.2">
      <c r="XFC11878" t="s">
        <v>15405</v>
      </c>
      <c r="XFD11878" t="s">
        <v>13017</v>
      </c>
    </row>
    <row r="11879" spans="16383:16384" x14ac:dyDescent="0.2">
      <c r="XFC11879" t="s">
        <v>15404</v>
      </c>
      <c r="XFD11879" t="s">
        <v>11545</v>
      </c>
    </row>
    <row r="11880" spans="16383:16384" x14ac:dyDescent="0.2">
      <c r="XFC11880" t="s">
        <v>15404</v>
      </c>
      <c r="XFD11880" t="s">
        <v>11547</v>
      </c>
    </row>
    <row r="11881" spans="16383:16384" x14ac:dyDescent="0.2">
      <c r="XFC11881" t="s">
        <v>15404</v>
      </c>
      <c r="XFD11881" t="s">
        <v>11549</v>
      </c>
    </row>
    <row r="11882" spans="16383:16384" x14ac:dyDescent="0.2">
      <c r="XFC11882" t="s">
        <v>15404</v>
      </c>
      <c r="XFD11882" t="s">
        <v>11551</v>
      </c>
    </row>
    <row r="11883" spans="16383:16384" x14ac:dyDescent="0.2">
      <c r="XFC11883" t="s">
        <v>15404</v>
      </c>
      <c r="XFD11883" t="s">
        <v>11553</v>
      </c>
    </row>
    <row r="11884" spans="16383:16384" x14ac:dyDescent="0.2">
      <c r="XFC11884" t="s">
        <v>15404</v>
      </c>
      <c r="XFD11884" t="s">
        <v>11555</v>
      </c>
    </row>
    <row r="11885" spans="16383:16384" x14ac:dyDescent="0.2">
      <c r="XFC11885" t="s">
        <v>15404</v>
      </c>
      <c r="XFD11885" t="s">
        <v>11556</v>
      </c>
    </row>
    <row r="11886" spans="16383:16384" x14ac:dyDescent="0.2">
      <c r="XFC11886" t="s">
        <v>15405</v>
      </c>
      <c r="XFD11886" t="s">
        <v>13629</v>
      </c>
    </row>
    <row r="11887" spans="16383:16384" x14ac:dyDescent="0.2">
      <c r="XFC11887" t="s">
        <v>15405</v>
      </c>
      <c r="XFD11887" t="s">
        <v>13631</v>
      </c>
    </row>
    <row r="11888" spans="16383:16384" x14ac:dyDescent="0.2">
      <c r="XFC11888" t="s">
        <v>15405</v>
      </c>
      <c r="XFD11888" t="s">
        <v>13633</v>
      </c>
    </row>
    <row r="11889" spans="16383:16384" x14ac:dyDescent="0.2">
      <c r="XFC11889" t="s">
        <v>15405</v>
      </c>
      <c r="XFD11889" t="s">
        <v>13635</v>
      </c>
    </row>
    <row r="11890" spans="16383:16384" x14ac:dyDescent="0.2">
      <c r="XFC11890" t="s">
        <v>15404</v>
      </c>
      <c r="XFD11890" t="s">
        <v>11558</v>
      </c>
    </row>
    <row r="11891" spans="16383:16384" x14ac:dyDescent="0.2">
      <c r="XFC11891" t="s">
        <v>15404</v>
      </c>
      <c r="XFD11891" t="s">
        <v>11560</v>
      </c>
    </row>
    <row r="11892" spans="16383:16384" x14ac:dyDescent="0.2">
      <c r="XFC11892" t="s">
        <v>15404</v>
      </c>
      <c r="XFD11892" t="s">
        <v>11562</v>
      </c>
    </row>
    <row r="11893" spans="16383:16384" x14ac:dyDescent="0.2">
      <c r="XFC11893" t="s">
        <v>15404</v>
      </c>
      <c r="XFD11893" t="s">
        <v>11563</v>
      </c>
    </row>
    <row r="11894" spans="16383:16384" x14ac:dyDescent="0.2">
      <c r="XFC11894" t="s">
        <v>15404</v>
      </c>
      <c r="XFD11894" t="s">
        <v>11565</v>
      </c>
    </row>
    <row r="11895" spans="16383:16384" x14ac:dyDescent="0.2">
      <c r="XFC11895" t="s">
        <v>15404</v>
      </c>
      <c r="XFD11895" t="s">
        <v>11567</v>
      </c>
    </row>
    <row r="11896" spans="16383:16384" x14ac:dyDescent="0.2">
      <c r="XFC11896" t="s">
        <v>15404</v>
      </c>
      <c r="XFD11896" t="s">
        <v>11569</v>
      </c>
    </row>
    <row r="11897" spans="16383:16384" x14ac:dyDescent="0.2">
      <c r="XFC11897" t="s">
        <v>15404</v>
      </c>
      <c r="XFD11897" t="s">
        <v>11571</v>
      </c>
    </row>
    <row r="11898" spans="16383:16384" x14ac:dyDescent="0.2">
      <c r="XFC11898" t="s">
        <v>15404</v>
      </c>
      <c r="XFD11898" t="s">
        <v>11573</v>
      </c>
    </row>
    <row r="11899" spans="16383:16384" x14ac:dyDescent="0.2">
      <c r="XFC11899" t="s">
        <v>15404</v>
      </c>
      <c r="XFD11899" t="s">
        <v>11575</v>
      </c>
    </row>
    <row r="11900" spans="16383:16384" x14ac:dyDescent="0.2">
      <c r="XFC11900" t="s">
        <v>15404</v>
      </c>
      <c r="XFD11900" t="s">
        <v>11577</v>
      </c>
    </row>
    <row r="11901" spans="16383:16384" x14ac:dyDescent="0.2">
      <c r="XFC11901" t="s">
        <v>15404</v>
      </c>
      <c r="XFD11901" t="s">
        <v>11579</v>
      </c>
    </row>
    <row r="11902" spans="16383:16384" x14ac:dyDescent="0.2">
      <c r="XFC11902" t="s">
        <v>15404</v>
      </c>
      <c r="XFD11902" t="s">
        <v>11581</v>
      </c>
    </row>
    <row r="11903" spans="16383:16384" x14ac:dyDescent="0.2">
      <c r="XFC11903" t="s">
        <v>15404</v>
      </c>
      <c r="XFD11903" t="s">
        <v>11583</v>
      </c>
    </row>
    <row r="11904" spans="16383:16384" x14ac:dyDescent="0.2">
      <c r="XFC11904" t="s">
        <v>15404</v>
      </c>
      <c r="XFD11904" t="s">
        <v>11585</v>
      </c>
    </row>
    <row r="11905" spans="16383:16384" x14ac:dyDescent="0.2">
      <c r="XFC11905" t="s">
        <v>15404</v>
      </c>
      <c r="XFD11905" t="s">
        <v>11587</v>
      </c>
    </row>
    <row r="11906" spans="16383:16384" x14ac:dyDescent="0.2">
      <c r="XFC11906" t="s">
        <v>15404</v>
      </c>
      <c r="XFD11906" t="s">
        <v>5404</v>
      </c>
    </row>
    <row r="11907" spans="16383:16384" x14ac:dyDescent="0.2">
      <c r="XFC11907" t="s">
        <v>15404</v>
      </c>
      <c r="XFD11907" t="s">
        <v>17235</v>
      </c>
    </row>
    <row r="11908" spans="16383:16384" x14ac:dyDescent="0.2">
      <c r="XFC11908" t="s">
        <v>15404</v>
      </c>
      <c r="XFD11908" t="s">
        <v>5405</v>
      </c>
    </row>
    <row r="11909" spans="16383:16384" x14ac:dyDescent="0.2">
      <c r="XFC11909" t="s">
        <v>15404</v>
      </c>
      <c r="XFD11909" t="s">
        <v>5406</v>
      </c>
    </row>
    <row r="11910" spans="16383:16384" x14ac:dyDescent="0.2">
      <c r="XFC11910" t="s">
        <v>15404</v>
      </c>
      <c r="XFD11910" t="s">
        <v>17239</v>
      </c>
    </row>
    <row r="11911" spans="16383:16384" x14ac:dyDescent="0.2">
      <c r="XFC11911" t="s">
        <v>15404</v>
      </c>
      <c r="XFD11911" t="s">
        <v>5407</v>
      </c>
    </row>
    <row r="11912" spans="16383:16384" x14ac:dyDescent="0.2">
      <c r="XFC11912" t="s">
        <v>15404</v>
      </c>
      <c r="XFD11912" t="s">
        <v>5408</v>
      </c>
    </row>
    <row r="11913" spans="16383:16384" x14ac:dyDescent="0.2">
      <c r="XFC11913" t="s">
        <v>15404</v>
      </c>
      <c r="XFD11913" t="s">
        <v>17243</v>
      </c>
    </row>
    <row r="11914" spans="16383:16384" x14ac:dyDescent="0.2">
      <c r="XFC11914" t="s">
        <v>15404</v>
      </c>
      <c r="XFD11914" t="s">
        <v>5409</v>
      </c>
    </row>
    <row r="11915" spans="16383:16384" x14ac:dyDescent="0.2">
      <c r="XFC11915" t="s">
        <v>15404</v>
      </c>
      <c r="XFD11915" t="s">
        <v>5410</v>
      </c>
    </row>
    <row r="11916" spans="16383:16384" x14ac:dyDescent="0.2">
      <c r="XFC11916" t="s">
        <v>15404</v>
      </c>
      <c r="XFD11916" t="s">
        <v>5411</v>
      </c>
    </row>
    <row r="11917" spans="16383:16384" x14ac:dyDescent="0.2">
      <c r="XFC11917" t="s">
        <v>15404</v>
      </c>
      <c r="XFD11917" t="s">
        <v>17248</v>
      </c>
    </row>
    <row r="11918" spans="16383:16384" x14ac:dyDescent="0.2">
      <c r="XFC11918" t="s">
        <v>15404</v>
      </c>
      <c r="XFD11918" t="s">
        <v>5412</v>
      </c>
    </row>
    <row r="11919" spans="16383:16384" x14ac:dyDescent="0.2">
      <c r="XFC11919" t="s">
        <v>15404</v>
      </c>
      <c r="XFD11919" t="s">
        <v>5413</v>
      </c>
    </row>
    <row r="11920" spans="16383:16384" x14ac:dyDescent="0.2">
      <c r="XFC11920" t="s">
        <v>15404</v>
      </c>
      <c r="XFD11920" t="s">
        <v>5414</v>
      </c>
    </row>
    <row r="11921" spans="16383:16384" x14ac:dyDescent="0.2">
      <c r="XFC11921" t="s">
        <v>15404</v>
      </c>
      <c r="XFD11921" t="s">
        <v>5415</v>
      </c>
    </row>
    <row r="11922" spans="16383:16384" x14ac:dyDescent="0.2">
      <c r="XFC11922" t="s">
        <v>15404</v>
      </c>
      <c r="XFD11922" t="s">
        <v>5416</v>
      </c>
    </row>
    <row r="11923" spans="16383:16384" x14ac:dyDescent="0.2">
      <c r="XFC11923" t="s">
        <v>15404</v>
      </c>
      <c r="XFD11923" t="s">
        <v>5417</v>
      </c>
    </row>
    <row r="11924" spans="16383:16384" x14ac:dyDescent="0.2">
      <c r="XFC11924" t="s">
        <v>15404</v>
      </c>
      <c r="XFD11924" t="s">
        <v>5418</v>
      </c>
    </row>
    <row r="11925" spans="16383:16384" x14ac:dyDescent="0.2">
      <c r="XFC11925" t="s">
        <v>15404</v>
      </c>
      <c r="XFD11925" t="s">
        <v>5419</v>
      </c>
    </row>
    <row r="11926" spans="16383:16384" x14ac:dyDescent="0.2">
      <c r="XFC11926" t="s">
        <v>15404</v>
      </c>
      <c r="XFD11926" t="s">
        <v>5420</v>
      </c>
    </row>
    <row r="11927" spans="16383:16384" x14ac:dyDescent="0.2">
      <c r="XFC11927" t="s">
        <v>15404</v>
      </c>
      <c r="XFD11927" t="s">
        <v>5421</v>
      </c>
    </row>
    <row r="11928" spans="16383:16384" x14ac:dyDescent="0.2">
      <c r="XFC11928" t="s">
        <v>15404</v>
      </c>
      <c r="XFD11928" t="s">
        <v>5422</v>
      </c>
    </row>
    <row r="11929" spans="16383:16384" x14ac:dyDescent="0.2">
      <c r="XFC11929" t="s">
        <v>15404</v>
      </c>
      <c r="XFD11929" t="s">
        <v>5423</v>
      </c>
    </row>
    <row r="11930" spans="16383:16384" x14ac:dyDescent="0.2">
      <c r="XFC11930" t="s">
        <v>15404</v>
      </c>
      <c r="XFD11930" t="s">
        <v>5424</v>
      </c>
    </row>
    <row r="11931" spans="16383:16384" x14ac:dyDescent="0.2">
      <c r="XFC11931" t="s">
        <v>15404</v>
      </c>
      <c r="XFD11931" t="s">
        <v>5425</v>
      </c>
    </row>
    <row r="11932" spans="16383:16384" x14ac:dyDescent="0.2">
      <c r="XFC11932" t="s">
        <v>15404</v>
      </c>
      <c r="XFD11932" t="s">
        <v>5594</v>
      </c>
    </row>
    <row r="11933" spans="16383:16384" x14ac:dyDescent="0.2">
      <c r="XFC11933" t="s">
        <v>15404</v>
      </c>
      <c r="XFD11933" t="s">
        <v>5596</v>
      </c>
    </row>
    <row r="11934" spans="16383:16384" x14ac:dyDescent="0.2">
      <c r="XFC11934" t="s">
        <v>15404</v>
      </c>
      <c r="XFD11934" t="s">
        <v>5598</v>
      </c>
    </row>
    <row r="11935" spans="16383:16384" x14ac:dyDescent="0.2">
      <c r="XFC11935" t="s">
        <v>15404</v>
      </c>
      <c r="XFD11935" t="s">
        <v>5600</v>
      </c>
    </row>
    <row r="11936" spans="16383:16384" x14ac:dyDescent="0.2">
      <c r="XFC11936" t="s">
        <v>15404</v>
      </c>
      <c r="XFD11936" t="s">
        <v>5426</v>
      </c>
    </row>
    <row r="11937" spans="16383:16384" x14ac:dyDescent="0.2">
      <c r="XFC11937" t="s">
        <v>15404</v>
      </c>
      <c r="XFD11937" t="s">
        <v>5428</v>
      </c>
    </row>
    <row r="11938" spans="16383:16384" x14ac:dyDescent="0.2">
      <c r="XFC11938" t="s">
        <v>15404</v>
      </c>
      <c r="XFD11938" t="s">
        <v>5429</v>
      </c>
    </row>
    <row r="11939" spans="16383:16384" x14ac:dyDescent="0.2">
      <c r="XFC11939" t="s">
        <v>15404</v>
      </c>
      <c r="XFD11939" t="s">
        <v>5431</v>
      </c>
    </row>
    <row r="11940" spans="16383:16384" x14ac:dyDescent="0.2">
      <c r="XFC11940" t="s">
        <v>15404</v>
      </c>
      <c r="XFD11940" t="s">
        <v>5432</v>
      </c>
    </row>
    <row r="11941" spans="16383:16384" x14ac:dyDescent="0.2">
      <c r="XFC11941" t="s">
        <v>15404</v>
      </c>
      <c r="XFD11941" t="s">
        <v>5434</v>
      </c>
    </row>
    <row r="11942" spans="16383:16384" x14ac:dyDescent="0.2">
      <c r="XFC11942" t="s">
        <v>15404</v>
      </c>
      <c r="XFD11942" t="s">
        <v>5435</v>
      </c>
    </row>
    <row r="11943" spans="16383:16384" x14ac:dyDescent="0.2">
      <c r="XFC11943" t="s">
        <v>15404</v>
      </c>
      <c r="XFD11943" t="s">
        <v>5437</v>
      </c>
    </row>
    <row r="11944" spans="16383:16384" x14ac:dyDescent="0.2">
      <c r="XFC11944" t="s">
        <v>15404</v>
      </c>
      <c r="XFD11944" t="s">
        <v>5438</v>
      </c>
    </row>
    <row r="11945" spans="16383:16384" x14ac:dyDescent="0.2">
      <c r="XFC11945" t="s">
        <v>15404</v>
      </c>
      <c r="XFD11945" t="s">
        <v>5440</v>
      </c>
    </row>
    <row r="11946" spans="16383:16384" x14ac:dyDescent="0.2">
      <c r="XFC11946" t="s">
        <v>15404</v>
      </c>
      <c r="XFD11946" t="s">
        <v>5442</v>
      </c>
    </row>
    <row r="11947" spans="16383:16384" x14ac:dyDescent="0.2">
      <c r="XFC11947" t="s">
        <v>15404</v>
      </c>
      <c r="XFD11947" t="s">
        <v>5444</v>
      </c>
    </row>
    <row r="11948" spans="16383:16384" x14ac:dyDescent="0.2">
      <c r="XFC11948" t="s">
        <v>15404</v>
      </c>
      <c r="XFD11948" t="s">
        <v>5446</v>
      </c>
    </row>
    <row r="11949" spans="16383:16384" x14ac:dyDescent="0.2">
      <c r="XFC11949" t="s">
        <v>15404</v>
      </c>
      <c r="XFD11949" t="s">
        <v>5448</v>
      </c>
    </row>
    <row r="11950" spans="16383:16384" x14ac:dyDescent="0.2">
      <c r="XFC11950" t="s">
        <v>15404</v>
      </c>
      <c r="XFD11950" t="s">
        <v>5450</v>
      </c>
    </row>
    <row r="11951" spans="16383:16384" x14ac:dyDescent="0.2">
      <c r="XFC11951" t="s">
        <v>15404</v>
      </c>
      <c r="XFD11951" t="s">
        <v>5452</v>
      </c>
    </row>
    <row r="11952" spans="16383:16384" x14ac:dyDescent="0.2">
      <c r="XFC11952" t="s">
        <v>15404</v>
      </c>
      <c r="XFD11952" t="s">
        <v>17268</v>
      </c>
    </row>
    <row r="11953" spans="16383:16384" x14ac:dyDescent="0.2">
      <c r="XFC11953" t="s">
        <v>15404</v>
      </c>
      <c r="XFD11953" t="s">
        <v>17270</v>
      </c>
    </row>
    <row r="11954" spans="16383:16384" x14ac:dyDescent="0.2">
      <c r="XFC11954" t="s">
        <v>15404</v>
      </c>
      <c r="XFD11954" t="s">
        <v>9930</v>
      </c>
    </row>
    <row r="11955" spans="16383:16384" x14ac:dyDescent="0.2">
      <c r="XFC11955" t="s">
        <v>15404</v>
      </c>
      <c r="XFD11955" t="s">
        <v>18283</v>
      </c>
    </row>
    <row r="11956" spans="16383:16384" x14ac:dyDescent="0.2">
      <c r="XFC11956" t="s">
        <v>15404</v>
      </c>
      <c r="XFD11956" t="s">
        <v>9932</v>
      </c>
    </row>
    <row r="11957" spans="16383:16384" x14ac:dyDescent="0.2">
      <c r="XFC11957" t="s">
        <v>15404</v>
      </c>
      <c r="XFD11957" t="s">
        <v>18285</v>
      </c>
    </row>
    <row r="11958" spans="16383:16384" x14ac:dyDescent="0.2">
      <c r="XFC11958" t="s">
        <v>15404</v>
      </c>
      <c r="XFD11958" t="s">
        <v>8624</v>
      </c>
    </row>
    <row r="11959" spans="16383:16384" x14ac:dyDescent="0.2">
      <c r="XFC11959" t="s">
        <v>15404</v>
      </c>
      <c r="XFD11959" t="s">
        <v>18287</v>
      </c>
    </row>
    <row r="11960" spans="16383:16384" x14ac:dyDescent="0.2">
      <c r="XFC11960" t="s">
        <v>15404</v>
      </c>
      <c r="XFD11960" t="s">
        <v>18289</v>
      </c>
    </row>
    <row r="11961" spans="16383:16384" x14ac:dyDescent="0.2">
      <c r="XFC11961" t="s">
        <v>15404</v>
      </c>
      <c r="XFD11961" t="s">
        <v>8626</v>
      </c>
    </row>
    <row r="11962" spans="16383:16384" x14ac:dyDescent="0.2">
      <c r="XFC11962" t="s">
        <v>15404</v>
      </c>
      <c r="XFD11962" t="s">
        <v>8628</v>
      </c>
    </row>
    <row r="11963" spans="16383:16384" x14ac:dyDescent="0.2">
      <c r="XFC11963" t="s">
        <v>15404</v>
      </c>
      <c r="XFD11963" t="s">
        <v>18291</v>
      </c>
    </row>
    <row r="11964" spans="16383:16384" x14ac:dyDescent="0.2">
      <c r="XFC11964" t="s">
        <v>15404</v>
      </c>
      <c r="XFD11964" t="s">
        <v>18293</v>
      </c>
    </row>
    <row r="11965" spans="16383:16384" x14ac:dyDescent="0.2">
      <c r="XFC11965" t="s">
        <v>15404</v>
      </c>
      <c r="XFD11965" t="s">
        <v>9934</v>
      </c>
    </row>
    <row r="11966" spans="16383:16384" x14ac:dyDescent="0.2">
      <c r="XFC11966" t="s">
        <v>15404</v>
      </c>
      <c r="XFD11966" t="s">
        <v>9936</v>
      </c>
    </row>
    <row r="11967" spans="16383:16384" x14ac:dyDescent="0.2">
      <c r="XFC11967" t="s">
        <v>15404</v>
      </c>
      <c r="XFD11967" t="s">
        <v>9938</v>
      </c>
    </row>
    <row r="11968" spans="16383:16384" x14ac:dyDescent="0.2">
      <c r="XFC11968" t="s">
        <v>15404</v>
      </c>
      <c r="XFD11968" t="s">
        <v>9940</v>
      </c>
    </row>
    <row r="11969" spans="16383:16384" x14ac:dyDescent="0.2">
      <c r="XFC11969" t="s">
        <v>15404</v>
      </c>
      <c r="XFD11969" t="s">
        <v>17800</v>
      </c>
    </row>
    <row r="11970" spans="16383:16384" x14ac:dyDescent="0.2">
      <c r="XFC11970" t="s">
        <v>15404</v>
      </c>
      <c r="XFD11970" t="s">
        <v>9942</v>
      </c>
    </row>
    <row r="11971" spans="16383:16384" x14ac:dyDescent="0.2">
      <c r="XFC11971" t="s">
        <v>15404</v>
      </c>
      <c r="XFD11971" t="s">
        <v>9944</v>
      </c>
    </row>
    <row r="11972" spans="16383:16384" x14ac:dyDescent="0.2">
      <c r="XFC11972" t="s">
        <v>15404</v>
      </c>
      <c r="XFD11972" t="s">
        <v>9946</v>
      </c>
    </row>
    <row r="11973" spans="16383:16384" x14ac:dyDescent="0.2">
      <c r="XFC11973" t="s">
        <v>15404</v>
      </c>
      <c r="XFD11973" t="s">
        <v>9948</v>
      </c>
    </row>
    <row r="11974" spans="16383:16384" x14ac:dyDescent="0.2">
      <c r="XFC11974" t="s">
        <v>15404</v>
      </c>
      <c r="XFD11974" t="s">
        <v>9950</v>
      </c>
    </row>
    <row r="11975" spans="16383:16384" x14ac:dyDescent="0.2">
      <c r="XFC11975" t="s">
        <v>15404</v>
      </c>
      <c r="XFD11975" t="s">
        <v>9952</v>
      </c>
    </row>
    <row r="11976" spans="16383:16384" x14ac:dyDescent="0.2">
      <c r="XFC11976" t="s">
        <v>15404</v>
      </c>
      <c r="XFD11976" t="s">
        <v>18295</v>
      </c>
    </row>
    <row r="11977" spans="16383:16384" x14ac:dyDescent="0.2">
      <c r="XFC11977" t="s">
        <v>15404</v>
      </c>
      <c r="XFD11977" t="s">
        <v>8630</v>
      </c>
    </row>
    <row r="11978" spans="16383:16384" x14ac:dyDescent="0.2">
      <c r="XFC11978" t="s">
        <v>15404</v>
      </c>
      <c r="XFD11978" t="s">
        <v>9954</v>
      </c>
    </row>
    <row r="11979" spans="16383:16384" x14ac:dyDescent="0.2">
      <c r="XFC11979" t="s">
        <v>15404</v>
      </c>
      <c r="XFD11979" t="s">
        <v>9956</v>
      </c>
    </row>
    <row r="11980" spans="16383:16384" x14ac:dyDescent="0.2">
      <c r="XFC11980" t="s">
        <v>15404</v>
      </c>
      <c r="XFD11980" t="s">
        <v>9958</v>
      </c>
    </row>
    <row r="11981" spans="16383:16384" x14ac:dyDescent="0.2">
      <c r="XFC11981" t="s">
        <v>15404</v>
      </c>
      <c r="XFD11981" t="s">
        <v>9960</v>
      </c>
    </row>
    <row r="11982" spans="16383:16384" x14ac:dyDescent="0.2">
      <c r="XFC11982" t="s">
        <v>15404</v>
      </c>
      <c r="XFD11982" t="s">
        <v>18297</v>
      </c>
    </row>
    <row r="11983" spans="16383:16384" x14ac:dyDescent="0.2">
      <c r="XFC11983" t="s">
        <v>15404</v>
      </c>
      <c r="XFD11983" t="s">
        <v>9962</v>
      </c>
    </row>
    <row r="11984" spans="16383:16384" x14ac:dyDescent="0.2">
      <c r="XFC11984" t="s">
        <v>15404</v>
      </c>
      <c r="XFD11984" t="s">
        <v>9964</v>
      </c>
    </row>
    <row r="11985" spans="16383:16384" x14ac:dyDescent="0.2">
      <c r="XFC11985" t="s">
        <v>15404</v>
      </c>
      <c r="XFD11985" t="s">
        <v>9966</v>
      </c>
    </row>
    <row r="11986" spans="16383:16384" x14ac:dyDescent="0.2">
      <c r="XFC11986" t="s">
        <v>15404</v>
      </c>
      <c r="XFD11986" t="s">
        <v>8632</v>
      </c>
    </row>
    <row r="11987" spans="16383:16384" x14ac:dyDescent="0.2">
      <c r="XFC11987" t="s">
        <v>15404</v>
      </c>
      <c r="XFD11987" t="s">
        <v>9968</v>
      </c>
    </row>
    <row r="11988" spans="16383:16384" x14ac:dyDescent="0.2">
      <c r="XFC11988" t="s">
        <v>15404</v>
      </c>
      <c r="XFD11988" t="s">
        <v>9970</v>
      </c>
    </row>
    <row r="11989" spans="16383:16384" x14ac:dyDescent="0.2">
      <c r="XFC11989" t="s">
        <v>15404</v>
      </c>
      <c r="XFD11989" t="s">
        <v>9972</v>
      </c>
    </row>
    <row r="11990" spans="16383:16384" x14ac:dyDescent="0.2">
      <c r="XFC11990" t="s">
        <v>15404</v>
      </c>
      <c r="XFD11990" t="s">
        <v>9974</v>
      </c>
    </row>
    <row r="11991" spans="16383:16384" x14ac:dyDescent="0.2">
      <c r="XFC11991" t="s">
        <v>15404</v>
      </c>
      <c r="XFD11991" t="s">
        <v>9976</v>
      </c>
    </row>
    <row r="11992" spans="16383:16384" x14ac:dyDescent="0.2">
      <c r="XFC11992" t="s">
        <v>15404</v>
      </c>
      <c r="XFD11992" t="s">
        <v>9978</v>
      </c>
    </row>
    <row r="11993" spans="16383:16384" x14ac:dyDescent="0.2">
      <c r="XFC11993" t="s">
        <v>15404</v>
      </c>
      <c r="XFD11993" t="s">
        <v>8634</v>
      </c>
    </row>
    <row r="11994" spans="16383:16384" x14ac:dyDescent="0.2">
      <c r="XFC11994" t="s">
        <v>15404</v>
      </c>
      <c r="XFD11994" t="s">
        <v>18299</v>
      </c>
    </row>
    <row r="11995" spans="16383:16384" x14ac:dyDescent="0.2">
      <c r="XFC11995" t="s">
        <v>15404</v>
      </c>
      <c r="XFD11995" t="s">
        <v>9980</v>
      </c>
    </row>
    <row r="11996" spans="16383:16384" x14ac:dyDescent="0.2">
      <c r="XFC11996" t="s">
        <v>15404</v>
      </c>
      <c r="XFD11996" t="s">
        <v>9982</v>
      </c>
    </row>
    <row r="11997" spans="16383:16384" x14ac:dyDescent="0.2">
      <c r="XFC11997" t="s">
        <v>15404</v>
      </c>
      <c r="XFD11997" t="s">
        <v>9984</v>
      </c>
    </row>
    <row r="11998" spans="16383:16384" x14ac:dyDescent="0.2">
      <c r="XFC11998" t="s">
        <v>15404</v>
      </c>
      <c r="XFD11998" t="s">
        <v>9986</v>
      </c>
    </row>
    <row r="11999" spans="16383:16384" x14ac:dyDescent="0.2">
      <c r="XFC11999" t="s">
        <v>15404</v>
      </c>
      <c r="XFD11999" t="s">
        <v>9988</v>
      </c>
    </row>
    <row r="12000" spans="16383:16384" x14ac:dyDescent="0.2">
      <c r="XFC12000" t="s">
        <v>15404</v>
      </c>
      <c r="XFD12000" t="s">
        <v>9990</v>
      </c>
    </row>
    <row r="12001" spans="16383:16384" x14ac:dyDescent="0.2">
      <c r="XFC12001" t="s">
        <v>15404</v>
      </c>
      <c r="XFD12001" t="s">
        <v>9992</v>
      </c>
    </row>
    <row r="12002" spans="16383:16384" x14ac:dyDescent="0.2">
      <c r="XFC12002" t="s">
        <v>15404</v>
      </c>
      <c r="XFD12002" t="s">
        <v>9994</v>
      </c>
    </row>
    <row r="12003" spans="16383:16384" x14ac:dyDescent="0.2">
      <c r="XFC12003" t="s">
        <v>15404</v>
      </c>
      <c r="XFD12003" t="s">
        <v>9996</v>
      </c>
    </row>
    <row r="12004" spans="16383:16384" x14ac:dyDescent="0.2">
      <c r="XFC12004" t="s">
        <v>15404</v>
      </c>
      <c r="XFD12004" t="s">
        <v>9998</v>
      </c>
    </row>
    <row r="12005" spans="16383:16384" x14ac:dyDescent="0.2">
      <c r="XFC12005" t="s">
        <v>15404</v>
      </c>
      <c r="XFD12005" t="s">
        <v>10000</v>
      </c>
    </row>
    <row r="12006" spans="16383:16384" x14ac:dyDescent="0.2">
      <c r="XFC12006" t="s">
        <v>15404</v>
      </c>
      <c r="XFD12006" t="s">
        <v>10002</v>
      </c>
    </row>
    <row r="12007" spans="16383:16384" x14ac:dyDescent="0.2">
      <c r="XFC12007" t="s">
        <v>15404</v>
      </c>
      <c r="XFD12007" t="s">
        <v>18301</v>
      </c>
    </row>
    <row r="12008" spans="16383:16384" x14ac:dyDescent="0.2">
      <c r="XFC12008" t="s">
        <v>15404</v>
      </c>
      <c r="XFD12008" t="s">
        <v>10004</v>
      </c>
    </row>
    <row r="12009" spans="16383:16384" x14ac:dyDescent="0.2">
      <c r="XFC12009" t="s">
        <v>15404</v>
      </c>
      <c r="XFD12009" t="s">
        <v>10006</v>
      </c>
    </row>
    <row r="12010" spans="16383:16384" x14ac:dyDescent="0.2">
      <c r="XFC12010" t="s">
        <v>15404</v>
      </c>
      <c r="XFD12010" t="s">
        <v>10008</v>
      </c>
    </row>
    <row r="12011" spans="16383:16384" x14ac:dyDescent="0.2">
      <c r="XFC12011" t="s">
        <v>15404</v>
      </c>
      <c r="XFD12011" t="s">
        <v>18303</v>
      </c>
    </row>
    <row r="12012" spans="16383:16384" x14ac:dyDescent="0.2">
      <c r="XFC12012" t="s">
        <v>15404</v>
      </c>
      <c r="XFD12012" t="s">
        <v>10010</v>
      </c>
    </row>
    <row r="12013" spans="16383:16384" x14ac:dyDescent="0.2">
      <c r="XFC12013" t="s">
        <v>15404</v>
      </c>
      <c r="XFD12013" t="s">
        <v>10012</v>
      </c>
    </row>
    <row r="12014" spans="16383:16384" x14ac:dyDescent="0.2">
      <c r="XFC12014" t="s">
        <v>15404</v>
      </c>
      <c r="XFD12014" t="s">
        <v>18304</v>
      </c>
    </row>
    <row r="12015" spans="16383:16384" x14ac:dyDescent="0.2">
      <c r="XFC12015" t="s">
        <v>15404</v>
      </c>
      <c r="XFD12015" t="s">
        <v>10015</v>
      </c>
    </row>
    <row r="12016" spans="16383:16384" x14ac:dyDescent="0.2">
      <c r="XFC12016" t="s">
        <v>15404</v>
      </c>
      <c r="XFD12016" t="s">
        <v>10017</v>
      </c>
    </row>
    <row r="12017" spans="16383:16384" x14ac:dyDescent="0.2">
      <c r="XFC12017" t="s">
        <v>15404</v>
      </c>
      <c r="XFD12017" t="s">
        <v>10019</v>
      </c>
    </row>
    <row r="12018" spans="16383:16384" x14ac:dyDescent="0.2">
      <c r="XFC12018" t="s">
        <v>15404</v>
      </c>
      <c r="XFD12018" t="s">
        <v>10021</v>
      </c>
    </row>
    <row r="12019" spans="16383:16384" x14ac:dyDescent="0.2">
      <c r="XFC12019" t="s">
        <v>15404</v>
      </c>
      <c r="XFD12019" t="s">
        <v>18306</v>
      </c>
    </row>
    <row r="12020" spans="16383:16384" x14ac:dyDescent="0.2">
      <c r="XFC12020" t="s">
        <v>15404</v>
      </c>
      <c r="XFD12020" t="s">
        <v>11185</v>
      </c>
    </row>
    <row r="12021" spans="16383:16384" x14ac:dyDescent="0.2">
      <c r="XFC12021" t="s">
        <v>15404</v>
      </c>
      <c r="XFD12021" t="s">
        <v>7158</v>
      </c>
    </row>
    <row r="12022" spans="16383:16384" x14ac:dyDescent="0.2">
      <c r="XFC12022" t="s">
        <v>15404</v>
      </c>
      <c r="XFD12022" t="s">
        <v>7161</v>
      </c>
    </row>
    <row r="12023" spans="16383:16384" x14ac:dyDescent="0.2">
      <c r="XFC12023" t="s">
        <v>15404</v>
      </c>
      <c r="XFD12023" t="s">
        <v>7163</v>
      </c>
    </row>
    <row r="12024" spans="16383:16384" x14ac:dyDescent="0.2">
      <c r="XFC12024" t="s">
        <v>15404</v>
      </c>
      <c r="XFD12024" t="s">
        <v>7165</v>
      </c>
    </row>
    <row r="12025" spans="16383:16384" x14ac:dyDescent="0.2">
      <c r="XFC12025" t="s">
        <v>15404</v>
      </c>
      <c r="XFD12025" t="s">
        <v>7167</v>
      </c>
    </row>
    <row r="12026" spans="16383:16384" x14ac:dyDescent="0.2">
      <c r="XFC12026" t="s">
        <v>15404</v>
      </c>
      <c r="XFD12026" t="s">
        <v>7169</v>
      </c>
    </row>
    <row r="12027" spans="16383:16384" x14ac:dyDescent="0.2">
      <c r="XFC12027" t="s">
        <v>15404</v>
      </c>
      <c r="XFD12027" t="s">
        <v>7171</v>
      </c>
    </row>
    <row r="12028" spans="16383:16384" x14ac:dyDescent="0.2">
      <c r="XFC12028" t="s">
        <v>15404</v>
      </c>
      <c r="XFD12028" t="s">
        <v>7173</v>
      </c>
    </row>
    <row r="12029" spans="16383:16384" x14ac:dyDescent="0.2">
      <c r="XFC12029" t="s">
        <v>15404</v>
      </c>
      <c r="XFD12029" t="s">
        <v>7175</v>
      </c>
    </row>
    <row r="12030" spans="16383:16384" x14ac:dyDescent="0.2">
      <c r="XFC12030" t="s">
        <v>15404</v>
      </c>
      <c r="XFD12030" t="s">
        <v>7177</v>
      </c>
    </row>
    <row r="12031" spans="16383:16384" x14ac:dyDescent="0.2">
      <c r="XFC12031" t="s">
        <v>15404</v>
      </c>
      <c r="XFD12031" t="s">
        <v>7179</v>
      </c>
    </row>
    <row r="12032" spans="16383:16384" x14ac:dyDescent="0.2">
      <c r="XFC12032" t="s">
        <v>15404</v>
      </c>
      <c r="XFD12032" t="s">
        <v>7181</v>
      </c>
    </row>
    <row r="12033" spans="16383:16384" x14ac:dyDescent="0.2">
      <c r="XFC12033" t="s">
        <v>15404</v>
      </c>
      <c r="XFD12033" t="s">
        <v>7183</v>
      </c>
    </row>
    <row r="12034" spans="16383:16384" x14ac:dyDescent="0.2">
      <c r="XFC12034" t="s">
        <v>15404</v>
      </c>
      <c r="XFD12034" t="s">
        <v>7185</v>
      </c>
    </row>
    <row r="12035" spans="16383:16384" x14ac:dyDescent="0.2">
      <c r="XFC12035" t="s">
        <v>15404</v>
      </c>
      <c r="XFD12035" t="s">
        <v>7187</v>
      </c>
    </row>
    <row r="12036" spans="16383:16384" x14ac:dyDescent="0.2">
      <c r="XFC12036" t="s">
        <v>15405</v>
      </c>
      <c r="XFD12036" t="s">
        <v>13637</v>
      </c>
    </row>
    <row r="12037" spans="16383:16384" x14ac:dyDescent="0.2">
      <c r="XFC12037" t="s">
        <v>15404</v>
      </c>
      <c r="XFD12037" t="s">
        <v>7189</v>
      </c>
    </row>
    <row r="12038" spans="16383:16384" x14ac:dyDescent="0.2">
      <c r="XFC12038" t="s">
        <v>15404</v>
      </c>
      <c r="XFD12038" t="s">
        <v>7190</v>
      </c>
    </row>
    <row r="12039" spans="16383:16384" x14ac:dyDescent="0.2">
      <c r="XFC12039" t="s">
        <v>15404</v>
      </c>
      <c r="XFD12039" t="s">
        <v>7191</v>
      </c>
    </row>
    <row r="12040" spans="16383:16384" x14ac:dyDescent="0.2">
      <c r="XFC12040" t="s">
        <v>15404</v>
      </c>
      <c r="XFD12040" t="s">
        <v>7192</v>
      </c>
    </row>
    <row r="12041" spans="16383:16384" x14ac:dyDescent="0.2">
      <c r="XFC12041" t="s">
        <v>15404</v>
      </c>
      <c r="XFD12041" t="s">
        <v>7194</v>
      </c>
    </row>
    <row r="12042" spans="16383:16384" x14ac:dyDescent="0.2">
      <c r="XFC12042" t="s">
        <v>15404</v>
      </c>
      <c r="XFD12042" t="s">
        <v>7196</v>
      </c>
    </row>
    <row r="12043" spans="16383:16384" x14ac:dyDescent="0.2">
      <c r="XFC12043" t="s">
        <v>15404</v>
      </c>
      <c r="XFD12043" t="s">
        <v>7198</v>
      </c>
    </row>
    <row r="12044" spans="16383:16384" x14ac:dyDescent="0.2">
      <c r="XFC12044" t="s">
        <v>15404</v>
      </c>
      <c r="XFD12044" t="s">
        <v>7200</v>
      </c>
    </row>
    <row r="12045" spans="16383:16384" x14ac:dyDescent="0.2">
      <c r="XFC12045" t="s">
        <v>15404</v>
      </c>
      <c r="XFD12045" t="s">
        <v>7202</v>
      </c>
    </row>
    <row r="12046" spans="16383:16384" x14ac:dyDescent="0.2">
      <c r="XFC12046" t="s">
        <v>15404</v>
      </c>
      <c r="XFD12046" t="s">
        <v>7204</v>
      </c>
    </row>
    <row r="12047" spans="16383:16384" x14ac:dyDescent="0.2">
      <c r="XFC12047" t="s">
        <v>15404</v>
      </c>
      <c r="XFD12047" t="s">
        <v>7206</v>
      </c>
    </row>
    <row r="12048" spans="16383:16384" x14ac:dyDescent="0.2">
      <c r="XFC12048" t="s">
        <v>15404</v>
      </c>
      <c r="XFD12048" t="s">
        <v>17588</v>
      </c>
    </row>
    <row r="12049" spans="16383:16384" x14ac:dyDescent="0.2">
      <c r="XFC12049" t="s">
        <v>15404</v>
      </c>
      <c r="XFD12049" t="s">
        <v>12191</v>
      </c>
    </row>
    <row r="12050" spans="16383:16384" x14ac:dyDescent="0.2">
      <c r="XFC12050" t="s">
        <v>15404</v>
      </c>
      <c r="XFD12050" t="s">
        <v>11958</v>
      </c>
    </row>
    <row r="12051" spans="16383:16384" x14ac:dyDescent="0.2">
      <c r="XFC12051" t="s">
        <v>15404</v>
      </c>
      <c r="XFD12051" t="s">
        <v>11960</v>
      </c>
    </row>
    <row r="12052" spans="16383:16384" x14ac:dyDescent="0.2">
      <c r="XFC12052" t="s">
        <v>15404</v>
      </c>
      <c r="XFD12052" t="s">
        <v>11962</v>
      </c>
    </row>
    <row r="12053" spans="16383:16384" x14ac:dyDescent="0.2">
      <c r="XFC12053" t="s">
        <v>15404</v>
      </c>
      <c r="XFD12053" t="s">
        <v>11964</v>
      </c>
    </row>
    <row r="12054" spans="16383:16384" x14ac:dyDescent="0.2">
      <c r="XFC12054" t="s">
        <v>15404</v>
      </c>
      <c r="XFD12054" t="s">
        <v>11966</v>
      </c>
    </row>
    <row r="12055" spans="16383:16384" x14ac:dyDescent="0.2">
      <c r="XFC12055" t="s">
        <v>15404</v>
      </c>
      <c r="XFD12055" t="s">
        <v>11968</v>
      </c>
    </row>
    <row r="12056" spans="16383:16384" x14ac:dyDescent="0.2">
      <c r="XFC12056" t="s">
        <v>15404</v>
      </c>
      <c r="XFD12056" t="s">
        <v>11970</v>
      </c>
    </row>
    <row r="12057" spans="16383:16384" x14ac:dyDescent="0.2">
      <c r="XFC12057" t="s">
        <v>15404</v>
      </c>
      <c r="XFD12057" t="s">
        <v>11972</v>
      </c>
    </row>
    <row r="12058" spans="16383:16384" x14ac:dyDescent="0.2">
      <c r="XFC12058" t="s">
        <v>15404</v>
      </c>
      <c r="XFD12058" t="s">
        <v>11974</v>
      </c>
    </row>
    <row r="12059" spans="16383:16384" x14ac:dyDescent="0.2">
      <c r="XFC12059" t="s">
        <v>15404</v>
      </c>
      <c r="XFD12059" t="s">
        <v>11976</v>
      </c>
    </row>
    <row r="12060" spans="16383:16384" x14ac:dyDescent="0.2">
      <c r="XFC12060" t="s">
        <v>15404</v>
      </c>
      <c r="XFD12060" t="s">
        <v>11978</v>
      </c>
    </row>
    <row r="12061" spans="16383:16384" x14ac:dyDescent="0.2">
      <c r="XFC12061" t="s">
        <v>15404</v>
      </c>
      <c r="XFD12061" t="s">
        <v>11980</v>
      </c>
    </row>
    <row r="12062" spans="16383:16384" x14ac:dyDescent="0.2">
      <c r="XFC12062" t="s">
        <v>15404</v>
      </c>
      <c r="XFD12062" t="s">
        <v>11982</v>
      </c>
    </row>
    <row r="12063" spans="16383:16384" x14ac:dyDescent="0.2">
      <c r="XFC12063" t="s">
        <v>15404</v>
      </c>
      <c r="XFD12063" t="s">
        <v>11984</v>
      </c>
    </row>
    <row r="12064" spans="16383:16384" x14ac:dyDescent="0.2">
      <c r="XFC12064" t="s">
        <v>15404</v>
      </c>
      <c r="XFD12064" t="s">
        <v>11986</v>
      </c>
    </row>
    <row r="12065" spans="16383:16384" x14ac:dyDescent="0.2">
      <c r="XFC12065" t="s">
        <v>15404</v>
      </c>
      <c r="XFD12065" t="s">
        <v>11988</v>
      </c>
    </row>
    <row r="12066" spans="16383:16384" x14ac:dyDescent="0.2">
      <c r="XFC12066" t="s">
        <v>15404</v>
      </c>
      <c r="XFD12066" t="s">
        <v>11990</v>
      </c>
    </row>
    <row r="12067" spans="16383:16384" x14ac:dyDescent="0.2">
      <c r="XFC12067" t="s">
        <v>15404</v>
      </c>
      <c r="XFD12067" t="s">
        <v>11992</v>
      </c>
    </row>
    <row r="12068" spans="16383:16384" x14ac:dyDescent="0.2">
      <c r="XFC12068" t="s">
        <v>15404</v>
      </c>
      <c r="XFD12068" t="s">
        <v>11994</v>
      </c>
    </row>
    <row r="12069" spans="16383:16384" x14ac:dyDescent="0.2">
      <c r="XFC12069" t="s">
        <v>15404</v>
      </c>
      <c r="XFD12069" t="s">
        <v>11996</v>
      </c>
    </row>
    <row r="12070" spans="16383:16384" x14ac:dyDescent="0.2">
      <c r="XFC12070" t="s">
        <v>15404</v>
      </c>
      <c r="XFD12070" t="s">
        <v>11998</v>
      </c>
    </row>
    <row r="12071" spans="16383:16384" x14ac:dyDescent="0.2">
      <c r="XFC12071" t="s">
        <v>15404</v>
      </c>
      <c r="XFD12071" t="s">
        <v>12000</v>
      </c>
    </row>
    <row r="12072" spans="16383:16384" x14ac:dyDescent="0.2">
      <c r="XFC12072" t="s">
        <v>15404</v>
      </c>
      <c r="XFD12072" t="s">
        <v>12002</v>
      </c>
    </row>
    <row r="12073" spans="16383:16384" x14ac:dyDescent="0.2">
      <c r="XFC12073" t="s">
        <v>15404</v>
      </c>
      <c r="XFD12073" t="s">
        <v>12004</v>
      </c>
    </row>
    <row r="12074" spans="16383:16384" x14ac:dyDescent="0.2">
      <c r="XFC12074" t="s">
        <v>15404</v>
      </c>
      <c r="XFD12074" t="s">
        <v>12006</v>
      </c>
    </row>
    <row r="12075" spans="16383:16384" x14ac:dyDescent="0.2">
      <c r="XFC12075" t="s">
        <v>15404</v>
      </c>
      <c r="XFD12075" t="s">
        <v>12008</v>
      </c>
    </row>
    <row r="12076" spans="16383:16384" x14ac:dyDescent="0.2">
      <c r="XFC12076" t="s">
        <v>15404</v>
      </c>
      <c r="XFD12076" t="s">
        <v>12010</v>
      </c>
    </row>
    <row r="12077" spans="16383:16384" x14ac:dyDescent="0.2">
      <c r="XFC12077" t="s">
        <v>15404</v>
      </c>
      <c r="XFD12077" t="s">
        <v>12012</v>
      </c>
    </row>
    <row r="12078" spans="16383:16384" x14ac:dyDescent="0.2">
      <c r="XFC12078" t="s">
        <v>15404</v>
      </c>
      <c r="XFD12078" t="s">
        <v>12014</v>
      </c>
    </row>
    <row r="12079" spans="16383:16384" x14ac:dyDescent="0.2">
      <c r="XFC12079" t="s">
        <v>15404</v>
      </c>
      <c r="XFD12079" t="s">
        <v>12016</v>
      </c>
    </row>
    <row r="12080" spans="16383:16384" x14ac:dyDescent="0.2">
      <c r="XFC12080" t="s">
        <v>15404</v>
      </c>
      <c r="XFD12080" t="s">
        <v>12018</v>
      </c>
    </row>
    <row r="12081" spans="16383:16384" x14ac:dyDescent="0.2">
      <c r="XFC12081" t="s">
        <v>15404</v>
      </c>
      <c r="XFD12081" t="s">
        <v>12020</v>
      </c>
    </row>
    <row r="12082" spans="16383:16384" x14ac:dyDescent="0.2">
      <c r="XFC12082" t="s">
        <v>15404</v>
      </c>
      <c r="XFD12082" t="s">
        <v>10167</v>
      </c>
    </row>
    <row r="12083" spans="16383:16384" x14ac:dyDescent="0.2">
      <c r="XFC12083" t="s">
        <v>15404</v>
      </c>
      <c r="XFD12083" t="s">
        <v>10169</v>
      </c>
    </row>
    <row r="12084" spans="16383:16384" x14ac:dyDescent="0.2">
      <c r="XFC12084" t="s">
        <v>15404</v>
      </c>
      <c r="XFD12084" t="s">
        <v>10171</v>
      </c>
    </row>
    <row r="12085" spans="16383:16384" x14ac:dyDescent="0.2">
      <c r="XFC12085" t="s">
        <v>15404</v>
      </c>
      <c r="XFD12085" t="s">
        <v>10173</v>
      </c>
    </row>
    <row r="12086" spans="16383:16384" x14ac:dyDescent="0.2">
      <c r="XFC12086" t="s">
        <v>15404</v>
      </c>
      <c r="XFD12086" t="s">
        <v>10175</v>
      </c>
    </row>
    <row r="12087" spans="16383:16384" x14ac:dyDescent="0.2">
      <c r="XFC12087" t="s">
        <v>15404</v>
      </c>
      <c r="XFD12087" t="s">
        <v>10031</v>
      </c>
    </row>
    <row r="12088" spans="16383:16384" x14ac:dyDescent="0.2">
      <c r="XFC12088" t="s">
        <v>15404</v>
      </c>
      <c r="XFD12088" t="s">
        <v>10033</v>
      </c>
    </row>
    <row r="12089" spans="16383:16384" x14ac:dyDescent="0.2">
      <c r="XFC12089" t="s">
        <v>15405</v>
      </c>
      <c r="XFD12089" t="s">
        <v>19056</v>
      </c>
    </row>
    <row r="12090" spans="16383:16384" x14ac:dyDescent="0.2">
      <c r="XFC12090" t="s">
        <v>15405</v>
      </c>
      <c r="XFD12090" t="s">
        <v>19058</v>
      </c>
    </row>
    <row r="12091" spans="16383:16384" x14ac:dyDescent="0.2">
      <c r="XFC12091" t="s">
        <v>15405</v>
      </c>
      <c r="XFD12091" t="s">
        <v>19060</v>
      </c>
    </row>
    <row r="12092" spans="16383:16384" x14ac:dyDescent="0.2">
      <c r="XFC12092" t="s">
        <v>15405</v>
      </c>
      <c r="XFD12092" t="s">
        <v>19062</v>
      </c>
    </row>
    <row r="12093" spans="16383:16384" x14ac:dyDescent="0.2">
      <c r="XFC12093" t="s">
        <v>15405</v>
      </c>
      <c r="XFD12093" t="s">
        <v>19064</v>
      </c>
    </row>
    <row r="12094" spans="16383:16384" x14ac:dyDescent="0.2">
      <c r="XFC12094" t="s">
        <v>15405</v>
      </c>
      <c r="XFD12094" t="s">
        <v>19066</v>
      </c>
    </row>
    <row r="12095" spans="16383:16384" x14ac:dyDescent="0.2">
      <c r="XFC12095" t="s">
        <v>15405</v>
      </c>
      <c r="XFD12095" t="s">
        <v>19068</v>
      </c>
    </row>
    <row r="12096" spans="16383:16384" x14ac:dyDescent="0.2">
      <c r="XFC12096" t="s">
        <v>15405</v>
      </c>
      <c r="XFD12096" t="s">
        <v>19070</v>
      </c>
    </row>
    <row r="12097" spans="16383:16384" x14ac:dyDescent="0.2">
      <c r="XFC12097" t="s">
        <v>15405</v>
      </c>
      <c r="XFD12097" t="s">
        <v>13221</v>
      </c>
    </row>
    <row r="12098" spans="16383:16384" x14ac:dyDescent="0.2">
      <c r="XFC12098" t="s">
        <v>15405</v>
      </c>
      <c r="XFD12098" t="s">
        <v>19073</v>
      </c>
    </row>
    <row r="12099" spans="16383:16384" x14ac:dyDescent="0.2">
      <c r="XFC12099" t="s">
        <v>15405</v>
      </c>
      <c r="XFD12099" t="s">
        <v>19075</v>
      </c>
    </row>
    <row r="12100" spans="16383:16384" x14ac:dyDescent="0.2">
      <c r="XFC12100" t="s">
        <v>15405</v>
      </c>
      <c r="XFD12100" t="s">
        <v>19077</v>
      </c>
    </row>
    <row r="12101" spans="16383:16384" x14ac:dyDescent="0.2">
      <c r="XFC12101" t="s">
        <v>15405</v>
      </c>
      <c r="XFD12101" t="s">
        <v>19079</v>
      </c>
    </row>
    <row r="12102" spans="16383:16384" x14ac:dyDescent="0.2">
      <c r="XFC12102" t="s">
        <v>15405</v>
      </c>
      <c r="XFD12102" t="s">
        <v>19081</v>
      </c>
    </row>
    <row r="12103" spans="16383:16384" x14ac:dyDescent="0.2">
      <c r="XFC12103" t="s">
        <v>15405</v>
      </c>
      <c r="XFD12103" t="s">
        <v>19083</v>
      </c>
    </row>
    <row r="12104" spans="16383:16384" x14ac:dyDescent="0.2">
      <c r="XFC12104" t="s">
        <v>15405</v>
      </c>
      <c r="XFD12104" t="s">
        <v>13222</v>
      </c>
    </row>
    <row r="12105" spans="16383:16384" x14ac:dyDescent="0.2">
      <c r="XFC12105" t="s">
        <v>15405</v>
      </c>
      <c r="XFD12105" t="s">
        <v>13223</v>
      </c>
    </row>
    <row r="12106" spans="16383:16384" x14ac:dyDescent="0.2">
      <c r="XFC12106" t="s">
        <v>15405</v>
      </c>
      <c r="XFD12106" t="s">
        <v>13224</v>
      </c>
    </row>
    <row r="12107" spans="16383:16384" x14ac:dyDescent="0.2">
      <c r="XFC12107" t="s">
        <v>15405</v>
      </c>
      <c r="XFD12107" t="s">
        <v>13225</v>
      </c>
    </row>
    <row r="12108" spans="16383:16384" x14ac:dyDescent="0.2">
      <c r="XFC12108" t="s">
        <v>15405</v>
      </c>
      <c r="XFD12108" t="s">
        <v>13226</v>
      </c>
    </row>
    <row r="12109" spans="16383:16384" x14ac:dyDescent="0.2">
      <c r="XFC12109" t="s">
        <v>15404</v>
      </c>
      <c r="XFD12109" t="s">
        <v>10177</v>
      </c>
    </row>
    <row r="12110" spans="16383:16384" x14ac:dyDescent="0.2">
      <c r="XFC12110" t="s">
        <v>15404</v>
      </c>
      <c r="XFD12110" t="s">
        <v>10179</v>
      </c>
    </row>
    <row r="12111" spans="16383:16384" x14ac:dyDescent="0.2">
      <c r="XFC12111" t="s">
        <v>15404</v>
      </c>
      <c r="XFD12111" t="s">
        <v>17802</v>
      </c>
    </row>
    <row r="12112" spans="16383:16384" x14ac:dyDescent="0.2">
      <c r="XFC12112" t="s">
        <v>15404</v>
      </c>
      <c r="XFD12112" t="s">
        <v>10181</v>
      </c>
    </row>
    <row r="12113" spans="16383:16384" x14ac:dyDescent="0.2">
      <c r="XFC12113" t="s">
        <v>15404</v>
      </c>
      <c r="XFD12113" t="s">
        <v>11240</v>
      </c>
    </row>
    <row r="12114" spans="16383:16384" x14ac:dyDescent="0.2">
      <c r="XFC12114" t="s">
        <v>15404</v>
      </c>
      <c r="XFD12114" t="s">
        <v>18476</v>
      </c>
    </row>
    <row r="12115" spans="16383:16384" x14ac:dyDescent="0.2">
      <c r="XFC12115" t="s">
        <v>15404</v>
      </c>
      <c r="XFD12115" t="s">
        <v>18478</v>
      </c>
    </row>
    <row r="12116" spans="16383:16384" x14ac:dyDescent="0.2">
      <c r="XFC12116" t="s">
        <v>15404</v>
      </c>
      <c r="XFD12116" t="s">
        <v>11241</v>
      </c>
    </row>
    <row r="12117" spans="16383:16384" x14ac:dyDescent="0.2">
      <c r="XFC12117" t="s">
        <v>15404</v>
      </c>
      <c r="XFD12117" t="s">
        <v>18481</v>
      </c>
    </row>
    <row r="12118" spans="16383:16384" x14ac:dyDescent="0.2">
      <c r="XFC12118" t="s">
        <v>15404</v>
      </c>
      <c r="XFD12118" t="s">
        <v>18483</v>
      </c>
    </row>
    <row r="12119" spans="16383:16384" x14ac:dyDescent="0.2">
      <c r="XFC12119" t="s">
        <v>15404</v>
      </c>
      <c r="XFD12119" t="s">
        <v>10964</v>
      </c>
    </row>
    <row r="12120" spans="16383:16384" x14ac:dyDescent="0.2">
      <c r="XFC12120" t="s">
        <v>15404</v>
      </c>
      <c r="XFD12120" t="s">
        <v>18564</v>
      </c>
    </row>
    <row r="12121" spans="16383:16384" x14ac:dyDescent="0.2">
      <c r="XFC12121" t="s">
        <v>15404</v>
      </c>
      <c r="XFD12121" t="s">
        <v>18485</v>
      </c>
    </row>
    <row r="12122" spans="16383:16384" x14ac:dyDescent="0.2">
      <c r="XFC12122" t="s">
        <v>15404</v>
      </c>
      <c r="XFD12122" t="s">
        <v>11242</v>
      </c>
    </row>
    <row r="12123" spans="16383:16384" x14ac:dyDescent="0.2">
      <c r="XFC12123" t="s">
        <v>15404</v>
      </c>
      <c r="XFD12123" t="s">
        <v>5524</v>
      </c>
    </row>
    <row r="12124" spans="16383:16384" x14ac:dyDescent="0.2">
      <c r="XFC12124" t="s">
        <v>15404</v>
      </c>
      <c r="XFD12124" t="s">
        <v>5526</v>
      </c>
    </row>
    <row r="12125" spans="16383:16384" x14ac:dyDescent="0.2">
      <c r="XFC12125" t="s">
        <v>15404</v>
      </c>
      <c r="XFD12125" t="s">
        <v>5528</v>
      </c>
    </row>
    <row r="12126" spans="16383:16384" x14ac:dyDescent="0.2">
      <c r="XFC12126" t="s">
        <v>15404</v>
      </c>
      <c r="XFD12126" t="s">
        <v>5530</v>
      </c>
    </row>
    <row r="12127" spans="16383:16384" x14ac:dyDescent="0.2">
      <c r="XFC12127" t="s">
        <v>15404</v>
      </c>
      <c r="XFD12127" t="s">
        <v>10023</v>
      </c>
    </row>
    <row r="12128" spans="16383:16384" x14ac:dyDescent="0.2">
      <c r="XFC12128" t="s">
        <v>15404</v>
      </c>
      <c r="XFD12128" t="s">
        <v>10024</v>
      </c>
    </row>
    <row r="12129" spans="16383:16384" x14ac:dyDescent="0.2">
      <c r="XFC12129" t="s">
        <v>15404</v>
      </c>
      <c r="XFD12129" t="s">
        <v>18312</v>
      </c>
    </row>
    <row r="12130" spans="16383:16384" x14ac:dyDescent="0.2">
      <c r="XFC12130" t="s">
        <v>15404</v>
      </c>
      <c r="XFD12130" t="s">
        <v>18310</v>
      </c>
    </row>
    <row r="12131" spans="16383:16384" x14ac:dyDescent="0.2">
      <c r="XFC12131" t="s">
        <v>15404</v>
      </c>
      <c r="XFD12131" t="s">
        <v>10025</v>
      </c>
    </row>
    <row r="12132" spans="16383:16384" x14ac:dyDescent="0.2">
      <c r="XFC12132" t="s">
        <v>15404</v>
      </c>
      <c r="XFD12132" t="s">
        <v>18315</v>
      </c>
    </row>
    <row r="12133" spans="16383:16384" x14ac:dyDescent="0.2">
      <c r="XFC12133" t="s">
        <v>15404</v>
      </c>
      <c r="XFD12133" t="s">
        <v>10026</v>
      </c>
    </row>
    <row r="12134" spans="16383:16384" x14ac:dyDescent="0.2">
      <c r="XFC12134" t="s">
        <v>15404</v>
      </c>
      <c r="XFD12134" t="s">
        <v>18318</v>
      </c>
    </row>
    <row r="12135" spans="16383:16384" x14ac:dyDescent="0.2">
      <c r="XFC12135" t="s">
        <v>15404</v>
      </c>
      <c r="XFD12135" t="s">
        <v>10027</v>
      </c>
    </row>
    <row r="12136" spans="16383:16384" x14ac:dyDescent="0.2">
      <c r="XFC12136" t="s">
        <v>15404</v>
      </c>
      <c r="XFD12136" t="s">
        <v>10028</v>
      </c>
    </row>
    <row r="12137" spans="16383:16384" x14ac:dyDescent="0.2">
      <c r="XFC12137" t="s">
        <v>15404</v>
      </c>
      <c r="XFD12137" t="s">
        <v>18322</v>
      </c>
    </row>
    <row r="12138" spans="16383:16384" x14ac:dyDescent="0.2">
      <c r="XFC12138" t="s">
        <v>15404</v>
      </c>
      <c r="XFD12138" t="s">
        <v>18324</v>
      </c>
    </row>
    <row r="12139" spans="16383:16384" x14ac:dyDescent="0.2">
      <c r="XFC12139" t="s">
        <v>15404</v>
      </c>
      <c r="XFD12139" t="s">
        <v>18326</v>
      </c>
    </row>
    <row r="12140" spans="16383:16384" x14ac:dyDescent="0.2">
      <c r="XFC12140" t="s">
        <v>15404</v>
      </c>
      <c r="XFD12140" t="s">
        <v>5618</v>
      </c>
    </row>
    <row r="12141" spans="16383:16384" x14ac:dyDescent="0.2">
      <c r="XFC12141" t="s">
        <v>15404</v>
      </c>
      <c r="XFD12141" t="s">
        <v>5620</v>
      </c>
    </row>
    <row r="12142" spans="16383:16384" x14ac:dyDescent="0.2">
      <c r="XFC12142" t="s">
        <v>15404</v>
      </c>
      <c r="XFD12142" t="s">
        <v>5622</v>
      </c>
    </row>
    <row r="12143" spans="16383:16384" x14ac:dyDescent="0.2">
      <c r="XFC12143" t="s">
        <v>15404</v>
      </c>
      <c r="XFD12143" t="s">
        <v>5623</v>
      </c>
    </row>
    <row r="12144" spans="16383:16384" x14ac:dyDescent="0.2">
      <c r="XFC12144" t="s">
        <v>15404</v>
      </c>
      <c r="XFD12144" t="s">
        <v>5625</v>
      </c>
    </row>
    <row r="12145" spans="16383:16384" x14ac:dyDescent="0.2">
      <c r="XFC12145" t="s">
        <v>15404</v>
      </c>
      <c r="XFD12145" t="s">
        <v>5627</v>
      </c>
    </row>
    <row r="12146" spans="16383:16384" x14ac:dyDescent="0.2">
      <c r="XFC12146" t="s">
        <v>15404</v>
      </c>
      <c r="XFD12146" t="s">
        <v>5629</v>
      </c>
    </row>
    <row r="12147" spans="16383:16384" x14ac:dyDescent="0.2">
      <c r="XFC12147" t="s">
        <v>15404</v>
      </c>
      <c r="XFD12147" t="s">
        <v>5631</v>
      </c>
    </row>
    <row r="12148" spans="16383:16384" x14ac:dyDescent="0.2">
      <c r="XFC12148" t="s">
        <v>15404</v>
      </c>
      <c r="XFD12148" t="s">
        <v>5633</v>
      </c>
    </row>
    <row r="12149" spans="16383:16384" x14ac:dyDescent="0.2">
      <c r="XFC12149" t="s">
        <v>15404</v>
      </c>
      <c r="XFD12149" t="s">
        <v>12193</v>
      </c>
    </row>
    <row r="12150" spans="16383:16384" x14ac:dyDescent="0.2">
      <c r="XFC12150" t="s">
        <v>15405</v>
      </c>
      <c r="XFD12150" t="s">
        <v>13235</v>
      </c>
    </row>
    <row r="12151" spans="16383:16384" x14ac:dyDescent="0.2">
      <c r="XFC12151" t="s">
        <v>15405</v>
      </c>
      <c r="XFD12151" t="s">
        <v>13237</v>
      </c>
    </row>
    <row r="12152" spans="16383:16384" x14ac:dyDescent="0.2">
      <c r="XFC12152" t="s">
        <v>15405</v>
      </c>
      <c r="XFD12152" t="s">
        <v>13239</v>
      </c>
    </row>
    <row r="12153" spans="16383:16384" x14ac:dyDescent="0.2">
      <c r="XFC12153" t="s">
        <v>15405</v>
      </c>
      <c r="XFD12153" t="s">
        <v>13241</v>
      </c>
    </row>
    <row r="12154" spans="16383:16384" x14ac:dyDescent="0.2">
      <c r="XFC12154" t="s">
        <v>15405</v>
      </c>
      <c r="XFD12154" t="s">
        <v>13243</v>
      </c>
    </row>
    <row r="12155" spans="16383:16384" x14ac:dyDescent="0.2">
      <c r="XFC12155" t="s">
        <v>15405</v>
      </c>
      <c r="XFD12155" t="s">
        <v>13245</v>
      </c>
    </row>
    <row r="12156" spans="16383:16384" x14ac:dyDescent="0.2">
      <c r="XFC12156" t="s">
        <v>15405</v>
      </c>
      <c r="XFD12156" t="s">
        <v>13113</v>
      </c>
    </row>
    <row r="12157" spans="16383:16384" x14ac:dyDescent="0.2">
      <c r="XFC12157" t="s">
        <v>15405</v>
      </c>
      <c r="XFD12157" t="s">
        <v>13115</v>
      </c>
    </row>
    <row r="12158" spans="16383:16384" x14ac:dyDescent="0.2">
      <c r="XFC12158" t="s">
        <v>15405</v>
      </c>
      <c r="XFD12158" t="s">
        <v>13117</v>
      </c>
    </row>
    <row r="12159" spans="16383:16384" x14ac:dyDescent="0.2">
      <c r="XFC12159" t="s">
        <v>15405</v>
      </c>
      <c r="XFD12159" t="s">
        <v>13119</v>
      </c>
    </row>
    <row r="12160" spans="16383:16384" x14ac:dyDescent="0.2">
      <c r="XFC12160" t="s">
        <v>15405</v>
      </c>
      <c r="XFD12160" t="s">
        <v>13121</v>
      </c>
    </row>
    <row r="12161" spans="16383:16384" x14ac:dyDescent="0.2">
      <c r="XFC12161" t="s">
        <v>15405</v>
      </c>
      <c r="XFD12161" t="s">
        <v>13123</v>
      </c>
    </row>
    <row r="12162" spans="16383:16384" x14ac:dyDescent="0.2">
      <c r="XFC12162" t="s">
        <v>15405</v>
      </c>
      <c r="XFD12162" t="s">
        <v>13125</v>
      </c>
    </row>
    <row r="12163" spans="16383:16384" x14ac:dyDescent="0.2">
      <c r="XFC12163" t="s">
        <v>15405</v>
      </c>
      <c r="XFD12163" t="s">
        <v>13127</v>
      </c>
    </row>
    <row r="12164" spans="16383:16384" x14ac:dyDescent="0.2">
      <c r="XFC12164" t="s">
        <v>15405</v>
      </c>
      <c r="XFD12164" t="s">
        <v>13129</v>
      </c>
    </row>
    <row r="12165" spans="16383:16384" x14ac:dyDescent="0.2">
      <c r="XFC12165" t="s">
        <v>15404</v>
      </c>
      <c r="XFD12165" t="s">
        <v>18650</v>
      </c>
    </row>
    <row r="12166" spans="16383:16384" x14ac:dyDescent="0.2">
      <c r="XFC12166" t="s">
        <v>15404</v>
      </c>
      <c r="XFD12166" t="s">
        <v>18651</v>
      </c>
    </row>
    <row r="12167" spans="16383:16384" x14ac:dyDescent="0.2">
      <c r="XFC12167" t="s">
        <v>15404</v>
      </c>
      <c r="XFD12167" t="s">
        <v>18652</v>
      </c>
    </row>
    <row r="12168" spans="16383:16384" x14ac:dyDescent="0.2">
      <c r="XFC12168" t="s">
        <v>15404</v>
      </c>
      <c r="XFD12168" t="s">
        <v>18653</v>
      </c>
    </row>
    <row r="12169" spans="16383:16384" x14ac:dyDescent="0.2">
      <c r="XFC12169" t="s">
        <v>15404</v>
      </c>
      <c r="XFD12169" t="s">
        <v>18654</v>
      </c>
    </row>
    <row r="12170" spans="16383:16384" x14ac:dyDescent="0.2">
      <c r="XFC12170" t="s">
        <v>15404</v>
      </c>
      <c r="XFD12170" t="s">
        <v>18655</v>
      </c>
    </row>
    <row r="12171" spans="16383:16384" x14ac:dyDescent="0.2">
      <c r="XFC12171" t="s">
        <v>15404</v>
      </c>
      <c r="XFD12171" t="s">
        <v>18656</v>
      </c>
    </row>
    <row r="12172" spans="16383:16384" x14ac:dyDescent="0.2">
      <c r="XFC12172" t="s">
        <v>15404</v>
      </c>
      <c r="XFD12172" t="s">
        <v>12195</v>
      </c>
    </row>
    <row r="12173" spans="16383:16384" x14ac:dyDescent="0.2">
      <c r="XFC12173" t="s">
        <v>15404</v>
      </c>
      <c r="XFD12173" t="s">
        <v>6553</v>
      </c>
    </row>
    <row r="12174" spans="16383:16384" x14ac:dyDescent="0.2">
      <c r="XFC12174" t="s">
        <v>15402</v>
      </c>
      <c r="XFD12174" t="s">
        <v>1814</v>
      </c>
    </row>
    <row r="12175" spans="16383:16384" x14ac:dyDescent="0.2">
      <c r="XFC12175" t="s">
        <v>15402</v>
      </c>
      <c r="XFD12175" t="s">
        <v>1815</v>
      </c>
    </row>
    <row r="12176" spans="16383:16384" x14ac:dyDescent="0.2">
      <c r="XFC12176" t="s">
        <v>15402</v>
      </c>
      <c r="XFD12176" t="s">
        <v>1816</v>
      </c>
    </row>
    <row r="12177" spans="16383:16384" x14ac:dyDescent="0.2">
      <c r="XFC12177" t="s">
        <v>15402</v>
      </c>
      <c r="XFD12177" t="s">
        <v>1817</v>
      </c>
    </row>
    <row r="12178" spans="16383:16384" x14ac:dyDescent="0.2">
      <c r="XFC12178" t="s">
        <v>15402</v>
      </c>
      <c r="XFD12178" t="s">
        <v>1818</v>
      </c>
    </row>
    <row r="12179" spans="16383:16384" x14ac:dyDescent="0.2">
      <c r="XFC12179" t="s">
        <v>15402</v>
      </c>
      <c r="XFD12179" t="s">
        <v>1819</v>
      </c>
    </row>
    <row r="12180" spans="16383:16384" x14ac:dyDescent="0.2">
      <c r="XFC12180" t="s">
        <v>15402</v>
      </c>
      <c r="XFD12180" t="s">
        <v>1820</v>
      </c>
    </row>
    <row r="12181" spans="16383:16384" x14ac:dyDescent="0.2">
      <c r="XFC12181" t="s">
        <v>15402</v>
      </c>
      <c r="XFD12181" t="s">
        <v>1821</v>
      </c>
    </row>
    <row r="12182" spans="16383:16384" x14ac:dyDescent="0.2">
      <c r="XFC12182" t="s">
        <v>15402</v>
      </c>
      <c r="XFD12182" t="s">
        <v>1839</v>
      </c>
    </row>
    <row r="12183" spans="16383:16384" x14ac:dyDescent="0.2">
      <c r="XFC12183" t="s">
        <v>15402</v>
      </c>
      <c r="XFD12183" t="s">
        <v>1822</v>
      </c>
    </row>
    <row r="12184" spans="16383:16384" x14ac:dyDescent="0.2">
      <c r="XFC12184" t="s">
        <v>15402</v>
      </c>
      <c r="XFD12184" t="s">
        <v>1823</v>
      </c>
    </row>
    <row r="12185" spans="16383:16384" x14ac:dyDescent="0.2">
      <c r="XFC12185" t="s">
        <v>15402</v>
      </c>
      <c r="XFD12185" t="s">
        <v>1827</v>
      </c>
    </row>
    <row r="12186" spans="16383:16384" x14ac:dyDescent="0.2">
      <c r="XFC12186" t="s">
        <v>15402</v>
      </c>
      <c r="XFD12186" t="s">
        <v>1824</v>
      </c>
    </row>
    <row r="12187" spans="16383:16384" x14ac:dyDescent="0.2">
      <c r="XFC12187" t="s">
        <v>15402</v>
      </c>
      <c r="XFD12187" t="s">
        <v>16507</v>
      </c>
    </row>
    <row r="12188" spans="16383:16384" x14ac:dyDescent="0.2">
      <c r="XFC12188" t="s">
        <v>15402</v>
      </c>
      <c r="XFD12188" t="s">
        <v>16509</v>
      </c>
    </row>
    <row r="12189" spans="16383:16384" x14ac:dyDescent="0.2">
      <c r="XFC12189" t="s">
        <v>15402</v>
      </c>
      <c r="XFD12189" t="s">
        <v>16508</v>
      </c>
    </row>
    <row r="12190" spans="16383:16384" x14ac:dyDescent="0.2">
      <c r="XFC12190" t="s">
        <v>15402</v>
      </c>
      <c r="XFD12190" t="s">
        <v>1828</v>
      </c>
    </row>
    <row r="12191" spans="16383:16384" x14ac:dyDescent="0.2">
      <c r="XFC12191" t="s">
        <v>15402</v>
      </c>
      <c r="XFD12191" t="s">
        <v>1829</v>
      </c>
    </row>
    <row r="12192" spans="16383:16384" x14ac:dyDescent="0.2">
      <c r="XFC12192" t="s">
        <v>15402</v>
      </c>
      <c r="XFD12192" t="s">
        <v>1825</v>
      </c>
    </row>
    <row r="12193" spans="16383:16384" x14ac:dyDescent="0.2">
      <c r="XFC12193" t="s">
        <v>15402</v>
      </c>
      <c r="XFD12193" t="s">
        <v>1830</v>
      </c>
    </row>
    <row r="12194" spans="16383:16384" x14ac:dyDescent="0.2">
      <c r="XFC12194" t="s">
        <v>15402</v>
      </c>
      <c r="XFD12194" t="s">
        <v>1831</v>
      </c>
    </row>
    <row r="12195" spans="16383:16384" x14ac:dyDescent="0.2">
      <c r="XFC12195" t="s">
        <v>15402</v>
      </c>
      <c r="XFD12195" t="s">
        <v>1832</v>
      </c>
    </row>
    <row r="12196" spans="16383:16384" x14ac:dyDescent="0.2">
      <c r="XFC12196" t="s">
        <v>15402</v>
      </c>
      <c r="XFD12196" t="s">
        <v>1833</v>
      </c>
    </row>
    <row r="12197" spans="16383:16384" x14ac:dyDescent="0.2">
      <c r="XFC12197" t="s">
        <v>15402</v>
      </c>
      <c r="XFD12197" t="s">
        <v>1834</v>
      </c>
    </row>
    <row r="12198" spans="16383:16384" x14ac:dyDescent="0.2">
      <c r="XFC12198" t="s">
        <v>15402</v>
      </c>
      <c r="XFD12198" t="s">
        <v>1835</v>
      </c>
    </row>
    <row r="12199" spans="16383:16384" x14ac:dyDescent="0.2">
      <c r="XFC12199" t="s">
        <v>15402</v>
      </c>
      <c r="XFD12199" t="s">
        <v>1836</v>
      </c>
    </row>
    <row r="12200" spans="16383:16384" x14ac:dyDescent="0.2">
      <c r="XFC12200" t="s">
        <v>15402</v>
      </c>
      <c r="XFD12200" t="s">
        <v>1837</v>
      </c>
    </row>
    <row r="12201" spans="16383:16384" x14ac:dyDescent="0.2">
      <c r="XFC12201" t="s">
        <v>15402</v>
      </c>
      <c r="XFD12201" t="s">
        <v>1838</v>
      </c>
    </row>
    <row r="12202" spans="16383:16384" x14ac:dyDescent="0.2">
      <c r="XFC12202" t="s">
        <v>15402</v>
      </c>
      <c r="XFD12202" t="s">
        <v>1826</v>
      </c>
    </row>
    <row r="12203" spans="16383:16384" x14ac:dyDescent="0.2">
      <c r="XFC12203" t="s">
        <v>15404</v>
      </c>
      <c r="XFD12203" t="s">
        <v>8611</v>
      </c>
    </row>
    <row r="12204" spans="16383:16384" x14ac:dyDescent="0.2">
      <c r="XFC12204" t="s">
        <v>15404</v>
      </c>
      <c r="XFD12204" t="s">
        <v>8614</v>
      </c>
    </row>
    <row r="12205" spans="16383:16384" x14ac:dyDescent="0.2">
      <c r="XFC12205" t="s">
        <v>15404</v>
      </c>
      <c r="XFD12205" t="s">
        <v>8616</v>
      </c>
    </row>
    <row r="12206" spans="16383:16384" x14ac:dyDescent="0.2">
      <c r="XFC12206" t="s">
        <v>15404</v>
      </c>
      <c r="XFD12206" t="s">
        <v>8618</v>
      </c>
    </row>
    <row r="12207" spans="16383:16384" x14ac:dyDescent="0.2">
      <c r="XFC12207" t="s">
        <v>15404</v>
      </c>
      <c r="XFD12207" t="s">
        <v>8620</v>
      </c>
    </row>
    <row r="12208" spans="16383:16384" x14ac:dyDescent="0.2">
      <c r="XFC12208" t="s">
        <v>15404</v>
      </c>
      <c r="XFD12208" t="s">
        <v>12197</v>
      </c>
    </row>
    <row r="12209" spans="16383:16384" x14ac:dyDescent="0.2">
      <c r="XFC12209" t="s">
        <v>15405</v>
      </c>
      <c r="XFD12209" t="s">
        <v>19153</v>
      </c>
    </row>
    <row r="12210" spans="16383:16384" x14ac:dyDescent="0.2">
      <c r="XFC12210" t="s">
        <v>15405</v>
      </c>
      <c r="XFD12210" t="s">
        <v>19155</v>
      </c>
    </row>
    <row r="12211" spans="16383:16384" x14ac:dyDescent="0.2">
      <c r="XFC12211" t="s">
        <v>15404</v>
      </c>
      <c r="XFD12211" t="s">
        <v>18657</v>
      </c>
    </row>
    <row r="12212" spans="16383:16384" x14ac:dyDescent="0.2">
      <c r="XFC12212" t="s">
        <v>15404</v>
      </c>
      <c r="XFD12212" t="s">
        <v>11323</v>
      </c>
    </row>
    <row r="12213" spans="16383:16384" x14ac:dyDescent="0.2">
      <c r="XFC12213" t="s">
        <v>15404</v>
      </c>
      <c r="XFD12213" t="s">
        <v>11325</v>
      </c>
    </row>
    <row r="12214" spans="16383:16384" x14ac:dyDescent="0.2">
      <c r="XFC12214" t="s">
        <v>15404</v>
      </c>
      <c r="XFD12214" t="s">
        <v>11327</v>
      </c>
    </row>
    <row r="12215" spans="16383:16384" x14ac:dyDescent="0.2">
      <c r="XFC12215" t="s">
        <v>15404</v>
      </c>
      <c r="XFD12215" t="s">
        <v>11329</v>
      </c>
    </row>
    <row r="12216" spans="16383:16384" x14ac:dyDescent="0.2">
      <c r="XFC12216" t="s">
        <v>15404</v>
      </c>
      <c r="XFD12216" t="s">
        <v>11950</v>
      </c>
    </row>
    <row r="12217" spans="16383:16384" x14ac:dyDescent="0.2">
      <c r="XFC12217" t="s">
        <v>15404</v>
      </c>
      <c r="XFD12217" t="s">
        <v>11952</v>
      </c>
    </row>
    <row r="12218" spans="16383:16384" x14ac:dyDescent="0.2">
      <c r="XFC12218" t="s">
        <v>15404</v>
      </c>
      <c r="XFD12218" t="s">
        <v>11589</v>
      </c>
    </row>
    <row r="12219" spans="16383:16384" x14ac:dyDescent="0.2">
      <c r="XFC12219" t="s">
        <v>15405</v>
      </c>
      <c r="XFD12219" t="s">
        <v>13077</v>
      </c>
    </row>
    <row r="12220" spans="16383:16384" x14ac:dyDescent="0.2">
      <c r="XFC12220" t="s">
        <v>15405</v>
      </c>
      <c r="XFD12220" t="s">
        <v>13079</v>
      </c>
    </row>
    <row r="12221" spans="16383:16384" x14ac:dyDescent="0.2">
      <c r="XFC12221" t="s">
        <v>15404</v>
      </c>
      <c r="XFD12221" t="s">
        <v>12199</v>
      </c>
    </row>
    <row r="12222" spans="16383:16384" x14ac:dyDescent="0.2">
      <c r="XFC12222" t="s">
        <v>15405</v>
      </c>
      <c r="XFD12222" t="s">
        <v>19044</v>
      </c>
    </row>
    <row r="12223" spans="16383:16384" x14ac:dyDescent="0.2">
      <c r="XFC12223" t="s">
        <v>15405</v>
      </c>
      <c r="XFD12223" t="s">
        <v>19046</v>
      </c>
    </row>
    <row r="12224" spans="16383:16384" x14ac:dyDescent="0.2">
      <c r="XFC12224" t="s">
        <v>15404</v>
      </c>
      <c r="XFD12224" t="s">
        <v>18796</v>
      </c>
    </row>
    <row r="12225" spans="16383:16384" x14ac:dyDescent="0.2">
      <c r="XFC12225" t="s">
        <v>15404</v>
      </c>
      <c r="XFD12225" t="s">
        <v>18798</v>
      </c>
    </row>
    <row r="12226" spans="16383:16384" x14ac:dyDescent="0.2">
      <c r="XFC12226" t="s">
        <v>15404</v>
      </c>
      <c r="XFD12226" t="s">
        <v>18800</v>
      </c>
    </row>
    <row r="12227" spans="16383:16384" x14ac:dyDescent="0.2">
      <c r="XFC12227" t="s">
        <v>15404</v>
      </c>
      <c r="XFD12227" t="s">
        <v>18802</v>
      </c>
    </row>
    <row r="12228" spans="16383:16384" x14ac:dyDescent="0.2">
      <c r="XFC12228" t="s">
        <v>15404</v>
      </c>
      <c r="XFD12228" t="s">
        <v>18804</v>
      </c>
    </row>
    <row r="12229" spans="16383:16384" x14ac:dyDescent="0.2">
      <c r="XFC12229" t="s">
        <v>15404</v>
      </c>
      <c r="XFD12229" t="s">
        <v>18806</v>
      </c>
    </row>
    <row r="12230" spans="16383:16384" x14ac:dyDescent="0.2">
      <c r="XFC12230" t="s">
        <v>15404</v>
      </c>
      <c r="XFD12230" t="s">
        <v>18808</v>
      </c>
    </row>
    <row r="12231" spans="16383:16384" x14ac:dyDescent="0.2">
      <c r="XFC12231" t="s">
        <v>15404</v>
      </c>
      <c r="XFD12231" t="s">
        <v>18810</v>
      </c>
    </row>
    <row r="12232" spans="16383:16384" x14ac:dyDescent="0.2">
      <c r="XFC12232" t="s">
        <v>15404</v>
      </c>
      <c r="XFD12232" t="s">
        <v>18812</v>
      </c>
    </row>
    <row r="12233" spans="16383:16384" x14ac:dyDescent="0.2">
      <c r="XFC12233" t="s">
        <v>15404</v>
      </c>
      <c r="XFD12233" t="s">
        <v>18814</v>
      </c>
    </row>
    <row r="12234" spans="16383:16384" x14ac:dyDescent="0.2">
      <c r="XFC12234" t="s">
        <v>15404</v>
      </c>
      <c r="XFD12234" t="s">
        <v>18816</v>
      </c>
    </row>
    <row r="12235" spans="16383:16384" x14ac:dyDescent="0.2">
      <c r="XFC12235" t="s">
        <v>15402</v>
      </c>
      <c r="XFD12235" t="s">
        <v>1840</v>
      </c>
    </row>
    <row r="12236" spans="16383:16384" x14ac:dyDescent="0.2">
      <c r="XFC12236" t="s">
        <v>15402</v>
      </c>
      <c r="XFD12236" t="s">
        <v>1841</v>
      </c>
    </row>
    <row r="12237" spans="16383:16384" x14ac:dyDescent="0.2">
      <c r="XFC12237" t="s">
        <v>15402</v>
      </c>
      <c r="XFD12237" t="s">
        <v>1842</v>
      </c>
    </row>
    <row r="12238" spans="16383:16384" x14ac:dyDescent="0.2">
      <c r="XFC12238" t="s">
        <v>15402</v>
      </c>
      <c r="XFD12238" t="s">
        <v>1843</v>
      </c>
    </row>
    <row r="12239" spans="16383:16384" x14ac:dyDescent="0.2">
      <c r="XFC12239" t="s">
        <v>15402</v>
      </c>
      <c r="XFD12239" t="s">
        <v>1844</v>
      </c>
    </row>
    <row r="12240" spans="16383:16384" x14ac:dyDescent="0.2">
      <c r="XFC12240" t="s">
        <v>15402</v>
      </c>
      <c r="XFD12240" t="s">
        <v>1845</v>
      </c>
    </row>
    <row r="12241" spans="16383:16384" x14ac:dyDescent="0.2">
      <c r="XFC12241" t="s">
        <v>15402</v>
      </c>
      <c r="XFD12241" t="s">
        <v>1846</v>
      </c>
    </row>
    <row r="12242" spans="16383:16384" x14ac:dyDescent="0.2">
      <c r="XFC12242" t="s">
        <v>15402</v>
      </c>
      <c r="XFD12242" t="s">
        <v>1847</v>
      </c>
    </row>
    <row r="12243" spans="16383:16384" x14ac:dyDescent="0.2">
      <c r="XFC12243" t="s">
        <v>15402</v>
      </c>
      <c r="XFD12243" t="s">
        <v>1848</v>
      </c>
    </row>
    <row r="12244" spans="16383:16384" x14ac:dyDescent="0.2">
      <c r="XFC12244" t="s">
        <v>15402</v>
      </c>
      <c r="XFD12244" t="s">
        <v>1849</v>
      </c>
    </row>
    <row r="12245" spans="16383:16384" x14ac:dyDescent="0.2">
      <c r="XFC12245" t="s">
        <v>15402</v>
      </c>
      <c r="XFD12245" t="s">
        <v>1850</v>
      </c>
    </row>
    <row r="12246" spans="16383:16384" x14ac:dyDescent="0.2">
      <c r="XFC12246" t="s">
        <v>15402</v>
      </c>
      <c r="XFD12246" t="s">
        <v>1851</v>
      </c>
    </row>
    <row r="12247" spans="16383:16384" x14ac:dyDescent="0.2">
      <c r="XFC12247" t="s">
        <v>15402</v>
      </c>
      <c r="XFD12247" t="s">
        <v>1852</v>
      </c>
    </row>
    <row r="12248" spans="16383:16384" x14ac:dyDescent="0.2">
      <c r="XFC12248" t="s">
        <v>15402</v>
      </c>
      <c r="XFD12248" t="s">
        <v>1853</v>
      </c>
    </row>
    <row r="12249" spans="16383:16384" x14ac:dyDescent="0.2">
      <c r="XFC12249" t="s">
        <v>15402</v>
      </c>
      <c r="XFD12249" t="s">
        <v>1854</v>
      </c>
    </row>
    <row r="12250" spans="16383:16384" x14ac:dyDescent="0.2">
      <c r="XFC12250" t="s">
        <v>15405</v>
      </c>
      <c r="XFD12250" t="s">
        <v>13247</v>
      </c>
    </row>
    <row r="12251" spans="16383:16384" x14ac:dyDescent="0.2">
      <c r="XFC12251" t="s">
        <v>15405</v>
      </c>
      <c r="XFD12251" t="s">
        <v>13249</v>
      </c>
    </row>
    <row r="12252" spans="16383:16384" x14ac:dyDescent="0.2">
      <c r="XFC12252" t="s">
        <v>15405</v>
      </c>
      <c r="XFD12252" t="s">
        <v>13251</v>
      </c>
    </row>
    <row r="12253" spans="16383:16384" x14ac:dyDescent="0.2">
      <c r="XFC12253" t="s">
        <v>15405</v>
      </c>
      <c r="XFD12253" t="s">
        <v>13253</v>
      </c>
    </row>
    <row r="12254" spans="16383:16384" x14ac:dyDescent="0.2">
      <c r="XFC12254" t="s">
        <v>15405</v>
      </c>
      <c r="XFD12254" t="s">
        <v>13255</v>
      </c>
    </row>
    <row r="12255" spans="16383:16384" x14ac:dyDescent="0.2">
      <c r="XFC12255" t="s">
        <v>15405</v>
      </c>
      <c r="XFD12255" t="s">
        <v>13257</v>
      </c>
    </row>
    <row r="12256" spans="16383:16384" x14ac:dyDescent="0.2">
      <c r="XFC12256" t="s">
        <v>15405</v>
      </c>
      <c r="XFD12256" t="s">
        <v>13259</v>
      </c>
    </row>
    <row r="12257" spans="16383:16384" x14ac:dyDescent="0.2">
      <c r="XFC12257" t="s">
        <v>15405</v>
      </c>
      <c r="XFD12257" t="s">
        <v>13261</v>
      </c>
    </row>
    <row r="12258" spans="16383:16384" x14ac:dyDescent="0.2">
      <c r="XFC12258" t="s">
        <v>15405</v>
      </c>
      <c r="XFD12258" t="s">
        <v>13263</v>
      </c>
    </row>
    <row r="12259" spans="16383:16384" x14ac:dyDescent="0.2">
      <c r="XFC12259" t="s">
        <v>15405</v>
      </c>
      <c r="XFD12259" t="s">
        <v>13265</v>
      </c>
    </row>
    <row r="12260" spans="16383:16384" x14ac:dyDescent="0.2">
      <c r="XFC12260" t="s">
        <v>15405</v>
      </c>
      <c r="XFD12260" t="s">
        <v>13267</v>
      </c>
    </row>
    <row r="12261" spans="16383:16384" x14ac:dyDescent="0.2">
      <c r="XFC12261" t="s">
        <v>15405</v>
      </c>
      <c r="XFD12261" t="s">
        <v>13269</v>
      </c>
    </row>
    <row r="12262" spans="16383:16384" x14ac:dyDescent="0.2">
      <c r="XFC12262" t="s">
        <v>15405</v>
      </c>
      <c r="XFD12262" t="s">
        <v>13271</v>
      </c>
    </row>
    <row r="12263" spans="16383:16384" x14ac:dyDescent="0.2">
      <c r="XFC12263" t="s">
        <v>15405</v>
      </c>
      <c r="XFD12263" t="s">
        <v>13273</v>
      </c>
    </row>
    <row r="12264" spans="16383:16384" x14ac:dyDescent="0.2">
      <c r="XFC12264" t="s">
        <v>15405</v>
      </c>
      <c r="XFD12264" t="s">
        <v>13275</v>
      </c>
    </row>
    <row r="12265" spans="16383:16384" x14ac:dyDescent="0.2">
      <c r="XFC12265" t="s">
        <v>15405</v>
      </c>
      <c r="XFD12265" t="s">
        <v>13277</v>
      </c>
    </row>
    <row r="12266" spans="16383:16384" x14ac:dyDescent="0.2">
      <c r="XFC12266" t="s">
        <v>15405</v>
      </c>
      <c r="XFD12266" t="s">
        <v>13279</v>
      </c>
    </row>
    <row r="12267" spans="16383:16384" x14ac:dyDescent="0.2">
      <c r="XFC12267" t="s">
        <v>15405</v>
      </c>
      <c r="XFD12267" t="s">
        <v>13281</v>
      </c>
    </row>
    <row r="12268" spans="16383:16384" x14ac:dyDescent="0.2">
      <c r="XFC12268" t="s">
        <v>15405</v>
      </c>
      <c r="XFD12268" t="s">
        <v>13283</v>
      </c>
    </row>
    <row r="12269" spans="16383:16384" x14ac:dyDescent="0.2">
      <c r="XFC12269" t="s">
        <v>15405</v>
      </c>
      <c r="XFD12269" t="s">
        <v>13285</v>
      </c>
    </row>
    <row r="12270" spans="16383:16384" x14ac:dyDescent="0.2">
      <c r="XFC12270" t="s">
        <v>15405</v>
      </c>
      <c r="XFD12270" t="s">
        <v>13287</v>
      </c>
    </row>
    <row r="12271" spans="16383:16384" x14ac:dyDescent="0.2">
      <c r="XFC12271" t="s">
        <v>15405</v>
      </c>
      <c r="XFD12271" t="s">
        <v>13289</v>
      </c>
    </row>
    <row r="12272" spans="16383:16384" x14ac:dyDescent="0.2">
      <c r="XFC12272" t="s">
        <v>15405</v>
      </c>
      <c r="XFD12272" t="s">
        <v>13291</v>
      </c>
    </row>
    <row r="12273" spans="16383:16384" x14ac:dyDescent="0.2">
      <c r="XFC12273" t="s">
        <v>15405</v>
      </c>
      <c r="XFD12273" t="s">
        <v>13293</v>
      </c>
    </row>
    <row r="12274" spans="16383:16384" x14ac:dyDescent="0.2">
      <c r="XFC12274" t="s">
        <v>15405</v>
      </c>
      <c r="XFD12274" t="s">
        <v>13295</v>
      </c>
    </row>
    <row r="12275" spans="16383:16384" x14ac:dyDescent="0.2">
      <c r="XFC12275" t="s">
        <v>15405</v>
      </c>
      <c r="XFD12275" t="s">
        <v>13297</v>
      </c>
    </row>
    <row r="12276" spans="16383:16384" x14ac:dyDescent="0.2">
      <c r="XFC12276" t="s">
        <v>15405</v>
      </c>
      <c r="XFD12276" t="s">
        <v>13299</v>
      </c>
    </row>
    <row r="12277" spans="16383:16384" x14ac:dyDescent="0.2">
      <c r="XFC12277" t="s">
        <v>15405</v>
      </c>
      <c r="XFD12277" t="s">
        <v>13301</v>
      </c>
    </row>
    <row r="12278" spans="16383:16384" x14ac:dyDescent="0.2">
      <c r="XFC12278" t="s">
        <v>15405</v>
      </c>
      <c r="XFD12278" t="s">
        <v>13303</v>
      </c>
    </row>
    <row r="12279" spans="16383:16384" x14ac:dyDescent="0.2">
      <c r="XFC12279" t="s">
        <v>15405</v>
      </c>
      <c r="XFD12279" t="s">
        <v>13305</v>
      </c>
    </row>
    <row r="12280" spans="16383:16384" x14ac:dyDescent="0.2">
      <c r="XFC12280" t="s">
        <v>15405</v>
      </c>
      <c r="XFD12280" t="s">
        <v>13307</v>
      </c>
    </row>
    <row r="12281" spans="16383:16384" x14ac:dyDescent="0.2">
      <c r="XFC12281" t="s">
        <v>15405</v>
      </c>
      <c r="XFD12281" t="s">
        <v>13309</v>
      </c>
    </row>
    <row r="12282" spans="16383:16384" x14ac:dyDescent="0.2">
      <c r="XFC12282" t="s">
        <v>15405</v>
      </c>
      <c r="XFD12282" t="s">
        <v>13311</v>
      </c>
    </row>
    <row r="12283" spans="16383:16384" x14ac:dyDescent="0.2">
      <c r="XFC12283" t="s">
        <v>15405</v>
      </c>
      <c r="XFD12283" t="s">
        <v>13313</v>
      </c>
    </row>
    <row r="12284" spans="16383:16384" x14ac:dyDescent="0.2">
      <c r="XFC12284" t="s">
        <v>15405</v>
      </c>
      <c r="XFD12284" t="s">
        <v>13315</v>
      </c>
    </row>
    <row r="12285" spans="16383:16384" x14ac:dyDescent="0.2">
      <c r="XFC12285" t="s">
        <v>15405</v>
      </c>
      <c r="XFD12285" t="s">
        <v>13317</v>
      </c>
    </row>
    <row r="12286" spans="16383:16384" x14ac:dyDescent="0.2">
      <c r="XFC12286" t="s">
        <v>15405</v>
      </c>
      <c r="XFD12286" t="s">
        <v>13319</v>
      </c>
    </row>
    <row r="12287" spans="16383:16384" x14ac:dyDescent="0.2">
      <c r="XFC12287" t="s">
        <v>15405</v>
      </c>
      <c r="XFD12287" t="s">
        <v>13321</v>
      </c>
    </row>
    <row r="12288" spans="16383:16384" x14ac:dyDescent="0.2">
      <c r="XFC12288" t="s">
        <v>15405</v>
      </c>
      <c r="XFD12288" t="s">
        <v>13323</v>
      </c>
    </row>
    <row r="12289" spans="16383:16384" x14ac:dyDescent="0.2">
      <c r="XFC12289" t="s">
        <v>15405</v>
      </c>
      <c r="XFD12289" t="s">
        <v>13325</v>
      </c>
    </row>
    <row r="12290" spans="16383:16384" x14ac:dyDescent="0.2">
      <c r="XFC12290" t="s">
        <v>15405</v>
      </c>
      <c r="XFD12290" t="s">
        <v>13327</v>
      </c>
    </row>
    <row r="12291" spans="16383:16384" x14ac:dyDescent="0.2">
      <c r="XFC12291" t="s">
        <v>15405</v>
      </c>
      <c r="XFD12291" t="s">
        <v>13329</v>
      </c>
    </row>
    <row r="12292" spans="16383:16384" x14ac:dyDescent="0.2">
      <c r="XFC12292" t="s">
        <v>15405</v>
      </c>
      <c r="XFD12292" t="s">
        <v>13331</v>
      </c>
    </row>
    <row r="12293" spans="16383:16384" x14ac:dyDescent="0.2">
      <c r="XFC12293" t="s">
        <v>15405</v>
      </c>
      <c r="XFD12293" t="s">
        <v>13333</v>
      </c>
    </row>
    <row r="12294" spans="16383:16384" x14ac:dyDescent="0.2">
      <c r="XFC12294" t="s">
        <v>15405</v>
      </c>
      <c r="XFD12294" t="s">
        <v>13335</v>
      </c>
    </row>
    <row r="12295" spans="16383:16384" x14ac:dyDescent="0.2">
      <c r="XFC12295" t="s">
        <v>15405</v>
      </c>
      <c r="XFD12295" t="s">
        <v>13337</v>
      </c>
    </row>
    <row r="12296" spans="16383:16384" x14ac:dyDescent="0.2">
      <c r="XFC12296" t="s">
        <v>15405</v>
      </c>
      <c r="XFD12296" t="s">
        <v>13339</v>
      </c>
    </row>
    <row r="12297" spans="16383:16384" x14ac:dyDescent="0.2">
      <c r="XFC12297" t="s">
        <v>15405</v>
      </c>
      <c r="XFD12297" t="s">
        <v>13341</v>
      </c>
    </row>
    <row r="12298" spans="16383:16384" x14ac:dyDescent="0.2">
      <c r="XFC12298" t="s">
        <v>15405</v>
      </c>
      <c r="XFD12298" t="s">
        <v>19090</v>
      </c>
    </row>
    <row r="12299" spans="16383:16384" x14ac:dyDescent="0.2">
      <c r="XFC12299" t="s">
        <v>15405</v>
      </c>
      <c r="XFD12299" t="s">
        <v>13343</v>
      </c>
    </row>
    <row r="12300" spans="16383:16384" x14ac:dyDescent="0.2">
      <c r="XFC12300" t="s">
        <v>15405</v>
      </c>
      <c r="XFD12300" t="s">
        <v>13345</v>
      </c>
    </row>
    <row r="12301" spans="16383:16384" x14ac:dyDescent="0.2">
      <c r="XFC12301" t="s">
        <v>15405</v>
      </c>
      <c r="XFD12301" t="s">
        <v>13347</v>
      </c>
    </row>
    <row r="12302" spans="16383:16384" x14ac:dyDescent="0.2">
      <c r="XFC12302" t="s">
        <v>15405</v>
      </c>
      <c r="XFD12302" t="s">
        <v>13349</v>
      </c>
    </row>
    <row r="12303" spans="16383:16384" x14ac:dyDescent="0.2">
      <c r="XFC12303" t="s">
        <v>15405</v>
      </c>
      <c r="XFD12303" t="s">
        <v>13351</v>
      </c>
    </row>
    <row r="12304" spans="16383:16384" x14ac:dyDescent="0.2">
      <c r="XFC12304" t="s">
        <v>15405</v>
      </c>
      <c r="XFD12304" t="s">
        <v>13353</v>
      </c>
    </row>
    <row r="12305" spans="16383:16384" x14ac:dyDescent="0.2">
      <c r="XFC12305" t="s">
        <v>15405</v>
      </c>
      <c r="XFD12305" t="s">
        <v>13355</v>
      </c>
    </row>
    <row r="12306" spans="16383:16384" x14ac:dyDescent="0.2">
      <c r="XFC12306" t="s">
        <v>15405</v>
      </c>
      <c r="XFD12306" t="s">
        <v>13357</v>
      </c>
    </row>
    <row r="12307" spans="16383:16384" x14ac:dyDescent="0.2">
      <c r="XFC12307" t="s">
        <v>15405</v>
      </c>
      <c r="XFD12307" t="s">
        <v>13359</v>
      </c>
    </row>
    <row r="12308" spans="16383:16384" x14ac:dyDescent="0.2">
      <c r="XFC12308" t="s">
        <v>15405</v>
      </c>
      <c r="XFD12308" t="s">
        <v>13361</v>
      </c>
    </row>
    <row r="12309" spans="16383:16384" x14ac:dyDescent="0.2">
      <c r="XFC12309" t="s">
        <v>15405</v>
      </c>
      <c r="XFD12309" t="s">
        <v>13363</v>
      </c>
    </row>
    <row r="12310" spans="16383:16384" x14ac:dyDescent="0.2">
      <c r="XFC12310" t="s">
        <v>15405</v>
      </c>
      <c r="XFD12310" t="s">
        <v>13365</v>
      </c>
    </row>
    <row r="12311" spans="16383:16384" x14ac:dyDescent="0.2">
      <c r="XFC12311" t="s">
        <v>15405</v>
      </c>
      <c r="XFD12311" t="s">
        <v>13367</v>
      </c>
    </row>
    <row r="12312" spans="16383:16384" x14ac:dyDescent="0.2">
      <c r="XFC12312" t="s">
        <v>15405</v>
      </c>
      <c r="XFD12312" t="s">
        <v>13369</v>
      </c>
    </row>
    <row r="12313" spans="16383:16384" x14ac:dyDescent="0.2">
      <c r="XFC12313" t="s">
        <v>15405</v>
      </c>
      <c r="XFD12313" t="s">
        <v>13371</v>
      </c>
    </row>
    <row r="12314" spans="16383:16384" x14ac:dyDescent="0.2">
      <c r="XFC12314" t="s">
        <v>15405</v>
      </c>
      <c r="XFD12314" t="s">
        <v>13373</v>
      </c>
    </row>
    <row r="12315" spans="16383:16384" x14ac:dyDescent="0.2">
      <c r="XFC12315" t="s">
        <v>15405</v>
      </c>
      <c r="XFD12315" t="s">
        <v>13375</v>
      </c>
    </row>
    <row r="12316" spans="16383:16384" x14ac:dyDescent="0.2">
      <c r="XFC12316" t="s">
        <v>15405</v>
      </c>
      <c r="XFD12316" t="s">
        <v>13377</v>
      </c>
    </row>
    <row r="12317" spans="16383:16384" x14ac:dyDescent="0.2">
      <c r="XFC12317" t="s">
        <v>15405</v>
      </c>
      <c r="XFD12317" t="s">
        <v>13379</v>
      </c>
    </row>
    <row r="12318" spans="16383:16384" x14ac:dyDescent="0.2">
      <c r="XFC12318" t="s">
        <v>15405</v>
      </c>
      <c r="XFD12318" t="s">
        <v>13381</v>
      </c>
    </row>
    <row r="12319" spans="16383:16384" x14ac:dyDescent="0.2">
      <c r="XFC12319" t="s">
        <v>15405</v>
      </c>
      <c r="XFD12319" t="s">
        <v>13391</v>
      </c>
    </row>
    <row r="12320" spans="16383:16384" x14ac:dyDescent="0.2">
      <c r="XFC12320" t="s">
        <v>15405</v>
      </c>
      <c r="XFD12320" t="s">
        <v>13393</v>
      </c>
    </row>
    <row r="12321" spans="16383:16384" x14ac:dyDescent="0.2">
      <c r="XFC12321" t="s">
        <v>15405</v>
      </c>
      <c r="XFD12321" t="s">
        <v>13395</v>
      </c>
    </row>
    <row r="12322" spans="16383:16384" x14ac:dyDescent="0.2">
      <c r="XFC12322" t="s">
        <v>15405</v>
      </c>
      <c r="XFD12322" t="s">
        <v>13397</v>
      </c>
    </row>
    <row r="12323" spans="16383:16384" x14ac:dyDescent="0.2">
      <c r="XFC12323" t="s">
        <v>15405</v>
      </c>
      <c r="XFD12323" t="s">
        <v>13399</v>
      </c>
    </row>
    <row r="12324" spans="16383:16384" x14ac:dyDescent="0.2">
      <c r="XFC12324" t="s">
        <v>15405</v>
      </c>
      <c r="XFD12324" t="s">
        <v>13401</v>
      </c>
    </row>
    <row r="12325" spans="16383:16384" x14ac:dyDescent="0.2">
      <c r="XFC12325" t="s">
        <v>15405</v>
      </c>
      <c r="XFD12325" t="s">
        <v>13403</v>
      </c>
    </row>
    <row r="12326" spans="16383:16384" x14ac:dyDescent="0.2">
      <c r="XFC12326" t="s">
        <v>15405</v>
      </c>
      <c r="XFD12326" t="s">
        <v>13405</v>
      </c>
    </row>
    <row r="12327" spans="16383:16384" x14ac:dyDescent="0.2">
      <c r="XFC12327" t="s">
        <v>15405</v>
      </c>
      <c r="XFD12327" t="s">
        <v>13407</v>
      </c>
    </row>
    <row r="12328" spans="16383:16384" x14ac:dyDescent="0.2">
      <c r="XFC12328" t="s">
        <v>15405</v>
      </c>
      <c r="XFD12328" t="s">
        <v>13409</v>
      </c>
    </row>
    <row r="12329" spans="16383:16384" x14ac:dyDescent="0.2">
      <c r="XFC12329" t="s">
        <v>15405</v>
      </c>
      <c r="XFD12329" t="s">
        <v>13411</v>
      </c>
    </row>
    <row r="12330" spans="16383:16384" x14ac:dyDescent="0.2">
      <c r="XFC12330" t="s">
        <v>15405</v>
      </c>
      <c r="XFD12330" t="s">
        <v>13413</v>
      </c>
    </row>
    <row r="12331" spans="16383:16384" x14ac:dyDescent="0.2">
      <c r="XFC12331" t="s">
        <v>15405</v>
      </c>
      <c r="XFD12331" t="s">
        <v>13415</v>
      </c>
    </row>
    <row r="12332" spans="16383:16384" x14ac:dyDescent="0.2">
      <c r="XFC12332" t="s">
        <v>15405</v>
      </c>
      <c r="XFD12332" t="s">
        <v>13417</v>
      </c>
    </row>
    <row r="12333" spans="16383:16384" x14ac:dyDescent="0.2">
      <c r="XFC12333" t="s">
        <v>15405</v>
      </c>
      <c r="XFD12333" t="s">
        <v>13419</v>
      </c>
    </row>
    <row r="12334" spans="16383:16384" x14ac:dyDescent="0.2">
      <c r="XFC12334" t="s">
        <v>15405</v>
      </c>
      <c r="XFD12334" t="s">
        <v>13421</v>
      </c>
    </row>
    <row r="12335" spans="16383:16384" x14ac:dyDescent="0.2">
      <c r="XFC12335" t="s">
        <v>15405</v>
      </c>
      <c r="XFD12335" t="s">
        <v>13423</v>
      </c>
    </row>
    <row r="12336" spans="16383:16384" x14ac:dyDescent="0.2">
      <c r="XFC12336" t="s">
        <v>15405</v>
      </c>
      <c r="XFD12336" t="s">
        <v>13425</v>
      </c>
    </row>
    <row r="12337" spans="16383:16384" x14ac:dyDescent="0.2">
      <c r="XFC12337" t="s">
        <v>15405</v>
      </c>
      <c r="XFD12337" t="s">
        <v>13427</v>
      </c>
    </row>
    <row r="12338" spans="16383:16384" x14ac:dyDescent="0.2">
      <c r="XFC12338" t="s">
        <v>15405</v>
      </c>
      <c r="XFD12338" t="s">
        <v>13429</v>
      </c>
    </row>
    <row r="12339" spans="16383:16384" x14ac:dyDescent="0.2">
      <c r="XFC12339" t="s">
        <v>15405</v>
      </c>
      <c r="XFD12339" t="s">
        <v>13431</v>
      </c>
    </row>
    <row r="12340" spans="16383:16384" x14ac:dyDescent="0.2">
      <c r="XFC12340" t="s">
        <v>15405</v>
      </c>
      <c r="XFD12340" t="s">
        <v>13433</v>
      </c>
    </row>
    <row r="12341" spans="16383:16384" x14ac:dyDescent="0.2">
      <c r="XFC12341" t="s">
        <v>15405</v>
      </c>
      <c r="XFD12341" t="s">
        <v>13435</v>
      </c>
    </row>
    <row r="12342" spans="16383:16384" x14ac:dyDescent="0.2">
      <c r="XFC12342" t="s">
        <v>15405</v>
      </c>
      <c r="XFD12342" t="s">
        <v>13437</v>
      </c>
    </row>
    <row r="12343" spans="16383:16384" x14ac:dyDescent="0.2">
      <c r="XFC12343" t="s">
        <v>15405</v>
      </c>
      <c r="XFD12343" t="s">
        <v>13439</v>
      </c>
    </row>
    <row r="12344" spans="16383:16384" x14ac:dyDescent="0.2">
      <c r="XFC12344" t="s">
        <v>15405</v>
      </c>
      <c r="XFD12344" t="s">
        <v>13441</v>
      </c>
    </row>
    <row r="12345" spans="16383:16384" x14ac:dyDescent="0.2">
      <c r="XFC12345" t="s">
        <v>15405</v>
      </c>
      <c r="XFD12345" t="s">
        <v>13443</v>
      </c>
    </row>
    <row r="12346" spans="16383:16384" x14ac:dyDescent="0.2">
      <c r="XFC12346" t="s">
        <v>15405</v>
      </c>
      <c r="XFD12346" t="s">
        <v>13445</v>
      </c>
    </row>
    <row r="12347" spans="16383:16384" x14ac:dyDescent="0.2">
      <c r="XFC12347" t="s">
        <v>15405</v>
      </c>
      <c r="XFD12347" t="s">
        <v>13447</v>
      </c>
    </row>
    <row r="12348" spans="16383:16384" x14ac:dyDescent="0.2">
      <c r="XFC12348" t="s">
        <v>15405</v>
      </c>
      <c r="XFD12348" t="s">
        <v>13449</v>
      </c>
    </row>
    <row r="12349" spans="16383:16384" x14ac:dyDescent="0.2">
      <c r="XFC12349" t="s">
        <v>15405</v>
      </c>
      <c r="XFD12349" t="s">
        <v>13451</v>
      </c>
    </row>
    <row r="12350" spans="16383:16384" x14ac:dyDescent="0.2">
      <c r="XFC12350" t="s">
        <v>15405</v>
      </c>
      <c r="XFD12350" t="s">
        <v>13453</v>
      </c>
    </row>
    <row r="12351" spans="16383:16384" x14ac:dyDescent="0.2">
      <c r="XFC12351" t="s">
        <v>15405</v>
      </c>
      <c r="XFD12351" t="s">
        <v>13455</v>
      </c>
    </row>
    <row r="12352" spans="16383:16384" x14ac:dyDescent="0.2">
      <c r="XFC12352" t="s">
        <v>15405</v>
      </c>
      <c r="XFD12352" t="s">
        <v>13457</v>
      </c>
    </row>
    <row r="12353" spans="16383:16384" x14ac:dyDescent="0.2">
      <c r="XFC12353" t="s">
        <v>15405</v>
      </c>
      <c r="XFD12353" t="s">
        <v>13459</v>
      </c>
    </row>
    <row r="12354" spans="16383:16384" x14ac:dyDescent="0.2">
      <c r="XFC12354" t="s">
        <v>15405</v>
      </c>
      <c r="XFD12354" t="s">
        <v>13461</v>
      </c>
    </row>
    <row r="12355" spans="16383:16384" x14ac:dyDescent="0.2">
      <c r="XFC12355" t="s">
        <v>15405</v>
      </c>
      <c r="XFD12355" t="s">
        <v>13463</v>
      </c>
    </row>
    <row r="12356" spans="16383:16384" x14ac:dyDescent="0.2">
      <c r="XFC12356" t="s">
        <v>15405</v>
      </c>
      <c r="XFD12356" t="s">
        <v>13465</v>
      </c>
    </row>
    <row r="12357" spans="16383:16384" x14ac:dyDescent="0.2">
      <c r="XFC12357" t="s">
        <v>15405</v>
      </c>
      <c r="XFD12357" t="s">
        <v>13467</v>
      </c>
    </row>
    <row r="12358" spans="16383:16384" x14ac:dyDescent="0.2">
      <c r="XFC12358" t="s">
        <v>15405</v>
      </c>
      <c r="XFD12358" t="s">
        <v>13469</v>
      </c>
    </row>
    <row r="12359" spans="16383:16384" x14ac:dyDescent="0.2">
      <c r="XFC12359" t="s">
        <v>15405</v>
      </c>
      <c r="XFD12359" t="s">
        <v>13471</v>
      </c>
    </row>
    <row r="12360" spans="16383:16384" x14ac:dyDescent="0.2">
      <c r="XFC12360" t="s">
        <v>15405</v>
      </c>
      <c r="XFD12360" t="s">
        <v>13473</v>
      </c>
    </row>
    <row r="12361" spans="16383:16384" x14ac:dyDescent="0.2">
      <c r="XFC12361" t="s">
        <v>15405</v>
      </c>
      <c r="XFD12361" t="s">
        <v>13475</v>
      </c>
    </row>
    <row r="12362" spans="16383:16384" x14ac:dyDescent="0.2">
      <c r="XFC12362" t="s">
        <v>15405</v>
      </c>
      <c r="XFD12362" t="s">
        <v>13477</v>
      </c>
    </row>
    <row r="12363" spans="16383:16384" x14ac:dyDescent="0.2">
      <c r="XFC12363" t="s">
        <v>15405</v>
      </c>
      <c r="XFD12363" t="s">
        <v>13479</v>
      </c>
    </row>
    <row r="12364" spans="16383:16384" x14ac:dyDescent="0.2">
      <c r="XFC12364" t="s">
        <v>15405</v>
      </c>
      <c r="XFD12364" t="s">
        <v>13481</v>
      </c>
    </row>
    <row r="12365" spans="16383:16384" x14ac:dyDescent="0.2">
      <c r="XFC12365" t="s">
        <v>15405</v>
      </c>
      <c r="XFD12365" t="s">
        <v>13483</v>
      </c>
    </row>
    <row r="12366" spans="16383:16384" x14ac:dyDescent="0.2">
      <c r="XFC12366" t="s">
        <v>15405</v>
      </c>
      <c r="XFD12366" t="s">
        <v>13485</v>
      </c>
    </row>
    <row r="12367" spans="16383:16384" x14ac:dyDescent="0.2">
      <c r="XFC12367" t="s">
        <v>15405</v>
      </c>
      <c r="XFD12367" t="s">
        <v>13487</v>
      </c>
    </row>
    <row r="12368" spans="16383:16384" x14ac:dyDescent="0.2">
      <c r="XFC12368" t="s">
        <v>15405</v>
      </c>
      <c r="XFD12368" t="s">
        <v>13489</v>
      </c>
    </row>
    <row r="12369" spans="16383:16384" x14ac:dyDescent="0.2">
      <c r="XFC12369" t="s">
        <v>15405</v>
      </c>
      <c r="XFD12369" t="s">
        <v>13491</v>
      </c>
    </row>
    <row r="12370" spans="16383:16384" x14ac:dyDescent="0.2">
      <c r="XFC12370" t="s">
        <v>15405</v>
      </c>
      <c r="XFD12370" t="s">
        <v>13493</v>
      </c>
    </row>
    <row r="12371" spans="16383:16384" x14ac:dyDescent="0.2">
      <c r="XFC12371" t="s">
        <v>15405</v>
      </c>
      <c r="XFD12371" t="s">
        <v>13495</v>
      </c>
    </row>
    <row r="12372" spans="16383:16384" x14ac:dyDescent="0.2">
      <c r="XFC12372" t="s">
        <v>15405</v>
      </c>
      <c r="XFD12372" t="s">
        <v>13497</v>
      </c>
    </row>
    <row r="12373" spans="16383:16384" x14ac:dyDescent="0.2">
      <c r="XFC12373" t="s">
        <v>15405</v>
      </c>
      <c r="XFD12373" t="s">
        <v>13499</v>
      </c>
    </row>
    <row r="12374" spans="16383:16384" x14ac:dyDescent="0.2">
      <c r="XFC12374" t="s">
        <v>15405</v>
      </c>
      <c r="XFD12374" t="s">
        <v>13501</v>
      </c>
    </row>
    <row r="12375" spans="16383:16384" x14ac:dyDescent="0.2">
      <c r="XFC12375" t="s">
        <v>15405</v>
      </c>
      <c r="XFD12375" t="s">
        <v>13503</v>
      </c>
    </row>
    <row r="12376" spans="16383:16384" x14ac:dyDescent="0.2">
      <c r="XFC12376" t="s">
        <v>15405</v>
      </c>
      <c r="XFD12376" t="s">
        <v>13505</v>
      </c>
    </row>
    <row r="12377" spans="16383:16384" x14ac:dyDescent="0.2">
      <c r="XFC12377" t="s">
        <v>15405</v>
      </c>
      <c r="XFD12377" t="s">
        <v>13507</v>
      </c>
    </row>
    <row r="12378" spans="16383:16384" x14ac:dyDescent="0.2">
      <c r="XFC12378" t="s">
        <v>15405</v>
      </c>
      <c r="XFD12378" t="s">
        <v>13509</v>
      </c>
    </row>
    <row r="12379" spans="16383:16384" x14ac:dyDescent="0.2">
      <c r="XFC12379" t="s">
        <v>15405</v>
      </c>
      <c r="XFD12379" t="s">
        <v>13383</v>
      </c>
    </row>
    <row r="12380" spans="16383:16384" x14ac:dyDescent="0.2">
      <c r="XFC12380" t="s">
        <v>15405</v>
      </c>
      <c r="XFD12380" t="s">
        <v>13385</v>
      </c>
    </row>
    <row r="12381" spans="16383:16384" x14ac:dyDescent="0.2">
      <c r="XFC12381" t="s">
        <v>15405</v>
      </c>
      <c r="XFD12381" t="s">
        <v>19092</v>
      </c>
    </row>
    <row r="12382" spans="16383:16384" x14ac:dyDescent="0.2">
      <c r="XFC12382" t="s">
        <v>15405</v>
      </c>
      <c r="XFD12382" t="s">
        <v>13387</v>
      </c>
    </row>
    <row r="12383" spans="16383:16384" x14ac:dyDescent="0.2">
      <c r="XFC12383" t="s">
        <v>15405</v>
      </c>
      <c r="XFD12383" t="s">
        <v>13389</v>
      </c>
    </row>
    <row r="12384" spans="16383:16384" x14ac:dyDescent="0.2">
      <c r="XFC12384" t="s">
        <v>15405</v>
      </c>
      <c r="XFD12384" t="s">
        <v>13511</v>
      </c>
    </row>
    <row r="12385" spans="16383:16384" x14ac:dyDescent="0.2">
      <c r="XFC12385" t="s">
        <v>15405</v>
      </c>
      <c r="XFD12385" t="s">
        <v>13513</v>
      </c>
    </row>
    <row r="12386" spans="16383:16384" x14ac:dyDescent="0.2">
      <c r="XFC12386" t="s">
        <v>15405</v>
      </c>
      <c r="XFD12386" t="s">
        <v>13515</v>
      </c>
    </row>
    <row r="12387" spans="16383:16384" x14ac:dyDescent="0.2">
      <c r="XFC12387" t="s">
        <v>15405</v>
      </c>
      <c r="XFD12387" t="s">
        <v>13517</v>
      </c>
    </row>
    <row r="12388" spans="16383:16384" x14ac:dyDescent="0.2">
      <c r="XFC12388" t="s">
        <v>15404</v>
      </c>
      <c r="XFD12388" t="s">
        <v>12375</v>
      </c>
    </row>
    <row r="12389" spans="16383:16384" x14ac:dyDescent="0.2">
      <c r="XFC12389" t="s">
        <v>15404</v>
      </c>
      <c r="XFD12389" t="s">
        <v>18646</v>
      </c>
    </row>
    <row r="12390" spans="16383:16384" x14ac:dyDescent="0.2">
      <c r="XFC12390" t="s">
        <v>15405</v>
      </c>
      <c r="XFD12390" t="s">
        <v>13075</v>
      </c>
    </row>
    <row r="12391" spans="16383:16384" x14ac:dyDescent="0.2">
      <c r="XFC12391" t="s">
        <v>15404</v>
      </c>
      <c r="XFD12391" t="s">
        <v>8478</v>
      </c>
    </row>
    <row r="12392" spans="16383:16384" x14ac:dyDescent="0.2">
      <c r="XFC12392" t="s">
        <v>15404</v>
      </c>
      <c r="XFD12392" t="s">
        <v>8481</v>
      </c>
    </row>
    <row r="12393" spans="16383:16384" x14ac:dyDescent="0.2">
      <c r="XFC12393" t="s">
        <v>15404</v>
      </c>
      <c r="XFD12393" t="s">
        <v>8484</v>
      </c>
    </row>
    <row r="12394" spans="16383:16384" x14ac:dyDescent="0.2">
      <c r="XFC12394" t="s">
        <v>15404</v>
      </c>
      <c r="XFD12394" t="s">
        <v>8487</v>
      </c>
    </row>
    <row r="12395" spans="16383:16384" x14ac:dyDescent="0.2">
      <c r="XFC12395" t="s">
        <v>15404</v>
      </c>
      <c r="XFD12395" t="s">
        <v>8490</v>
      </c>
    </row>
    <row r="12396" spans="16383:16384" x14ac:dyDescent="0.2">
      <c r="XFC12396" t="s">
        <v>15404</v>
      </c>
      <c r="XFD12396" t="s">
        <v>8493</v>
      </c>
    </row>
    <row r="12397" spans="16383:16384" x14ac:dyDescent="0.2">
      <c r="XFC12397" t="s">
        <v>15404</v>
      </c>
      <c r="XFD12397" t="s">
        <v>10183</v>
      </c>
    </row>
    <row r="12398" spans="16383:16384" x14ac:dyDescent="0.2">
      <c r="XFC12398" t="s">
        <v>15404</v>
      </c>
      <c r="XFD12398" t="s">
        <v>18374</v>
      </c>
    </row>
    <row r="12399" spans="16383:16384" x14ac:dyDescent="0.2">
      <c r="XFC12399" t="s">
        <v>15404</v>
      </c>
      <c r="XFD12399" t="s">
        <v>8495</v>
      </c>
    </row>
    <row r="12400" spans="16383:16384" x14ac:dyDescent="0.2">
      <c r="XFC12400" t="s">
        <v>15404</v>
      </c>
      <c r="XFD12400" t="s">
        <v>8497</v>
      </c>
    </row>
    <row r="12401" spans="16383:16384" x14ac:dyDescent="0.2">
      <c r="XFC12401" t="s">
        <v>15404</v>
      </c>
      <c r="XFD12401" t="s">
        <v>8499</v>
      </c>
    </row>
    <row r="12402" spans="16383:16384" x14ac:dyDescent="0.2">
      <c r="XFC12402" t="s">
        <v>15404</v>
      </c>
      <c r="XFD12402" t="s">
        <v>8502</v>
      </c>
    </row>
    <row r="12403" spans="16383:16384" x14ac:dyDescent="0.2">
      <c r="XFC12403" t="s">
        <v>15404</v>
      </c>
      <c r="XFD12403" t="s">
        <v>10185</v>
      </c>
    </row>
    <row r="12404" spans="16383:16384" x14ac:dyDescent="0.2">
      <c r="XFC12404" t="s">
        <v>15404</v>
      </c>
      <c r="XFD12404" t="s">
        <v>18377</v>
      </c>
    </row>
    <row r="12405" spans="16383:16384" x14ac:dyDescent="0.2">
      <c r="XFC12405" t="s">
        <v>15404</v>
      </c>
      <c r="XFD12405" t="s">
        <v>10186</v>
      </c>
    </row>
    <row r="12406" spans="16383:16384" x14ac:dyDescent="0.2">
      <c r="XFC12406" t="s">
        <v>15404</v>
      </c>
      <c r="XFD12406" t="s">
        <v>12201</v>
      </c>
    </row>
    <row r="12407" spans="16383:16384" x14ac:dyDescent="0.2">
      <c r="XFC12407" t="s">
        <v>15404</v>
      </c>
      <c r="XFD12407" t="s">
        <v>5635</v>
      </c>
    </row>
    <row r="12408" spans="16383:16384" x14ac:dyDescent="0.2">
      <c r="XFC12408" t="s">
        <v>15404</v>
      </c>
      <c r="XFD12408" t="s">
        <v>5636</v>
      </c>
    </row>
    <row r="12409" spans="16383:16384" x14ac:dyDescent="0.2">
      <c r="XFC12409" t="s">
        <v>15404</v>
      </c>
      <c r="XFD12409" t="s">
        <v>5638</v>
      </c>
    </row>
    <row r="12410" spans="16383:16384" x14ac:dyDescent="0.2">
      <c r="XFC12410" t="s">
        <v>15404</v>
      </c>
      <c r="XFD12410" t="s">
        <v>12397</v>
      </c>
    </row>
    <row r="12411" spans="16383:16384" x14ac:dyDescent="0.2">
      <c r="XFC12411" t="s">
        <v>15404</v>
      </c>
      <c r="XFD12411" t="s">
        <v>12399</v>
      </c>
    </row>
    <row r="12412" spans="16383:16384" x14ac:dyDescent="0.2">
      <c r="XFC12412" t="s">
        <v>15404</v>
      </c>
      <c r="XFD12412" t="s">
        <v>12401</v>
      </c>
    </row>
    <row r="12413" spans="16383:16384" x14ac:dyDescent="0.2">
      <c r="XFC12413" t="s">
        <v>15404</v>
      </c>
      <c r="XFD12413" t="s">
        <v>12403</v>
      </c>
    </row>
    <row r="12414" spans="16383:16384" x14ac:dyDescent="0.2">
      <c r="XFC12414" t="s">
        <v>15404</v>
      </c>
      <c r="XFD12414" t="s">
        <v>12405</v>
      </c>
    </row>
    <row r="12415" spans="16383:16384" x14ac:dyDescent="0.2">
      <c r="XFC12415" t="s">
        <v>15404</v>
      </c>
      <c r="XFD12415" t="s">
        <v>12407</v>
      </c>
    </row>
    <row r="12416" spans="16383:16384" x14ac:dyDescent="0.2">
      <c r="XFC12416" t="s">
        <v>15404</v>
      </c>
      <c r="XFD12416" t="s">
        <v>10188</v>
      </c>
    </row>
    <row r="12417" spans="16383:16384" x14ac:dyDescent="0.2">
      <c r="XFC12417" t="s">
        <v>15404</v>
      </c>
      <c r="XFD12417" t="s">
        <v>12410</v>
      </c>
    </row>
    <row r="12418" spans="16383:16384" x14ac:dyDescent="0.2">
      <c r="XFC12418" t="s">
        <v>15404</v>
      </c>
      <c r="XFD12418" t="s">
        <v>12412</v>
      </c>
    </row>
    <row r="12419" spans="16383:16384" x14ac:dyDescent="0.2">
      <c r="XFC12419" t="s">
        <v>15404</v>
      </c>
      <c r="XFD12419" t="s">
        <v>12414</v>
      </c>
    </row>
    <row r="12420" spans="16383:16384" x14ac:dyDescent="0.2">
      <c r="XFC12420" t="s">
        <v>15404</v>
      </c>
      <c r="XFD12420" t="s">
        <v>12416</v>
      </c>
    </row>
    <row r="12421" spans="16383:16384" x14ac:dyDescent="0.2">
      <c r="XFC12421" t="s">
        <v>15404</v>
      </c>
      <c r="XFD12421" t="s">
        <v>12418</v>
      </c>
    </row>
    <row r="12422" spans="16383:16384" x14ac:dyDescent="0.2">
      <c r="XFC12422" t="s">
        <v>15404</v>
      </c>
      <c r="XFD12422" t="s">
        <v>12420</v>
      </c>
    </row>
    <row r="12423" spans="16383:16384" x14ac:dyDescent="0.2">
      <c r="XFC12423" t="s">
        <v>15404</v>
      </c>
      <c r="XFD12423" t="s">
        <v>12422</v>
      </c>
    </row>
    <row r="12424" spans="16383:16384" x14ac:dyDescent="0.2">
      <c r="XFC12424" t="s">
        <v>15404</v>
      </c>
      <c r="XFD12424" t="s">
        <v>12424</v>
      </c>
    </row>
    <row r="12425" spans="16383:16384" x14ac:dyDescent="0.2">
      <c r="XFC12425" t="s">
        <v>15404</v>
      </c>
      <c r="XFD12425" t="s">
        <v>18658</v>
      </c>
    </row>
    <row r="12426" spans="16383:16384" x14ac:dyDescent="0.2">
      <c r="XFC12426" t="s">
        <v>15404</v>
      </c>
      <c r="XFD12426" t="s">
        <v>12426</v>
      </c>
    </row>
    <row r="12427" spans="16383:16384" x14ac:dyDescent="0.2">
      <c r="XFC12427" t="s">
        <v>15404</v>
      </c>
      <c r="XFD12427" t="s">
        <v>18660</v>
      </c>
    </row>
    <row r="12428" spans="16383:16384" x14ac:dyDescent="0.2">
      <c r="XFC12428" t="s">
        <v>15404</v>
      </c>
      <c r="XFD12428" t="s">
        <v>12428</v>
      </c>
    </row>
    <row r="12429" spans="16383:16384" x14ac:dyDescent="0.2">
      <c r="XFC12429" t="s">
        <v>15404</v>
      </c>
      <c r="XFD12429" t="s">
        <v>12430</v>
      </c>
    </row>
    <row r="12430" spans="16383:16384" x14ac:dyDescent="0.2">
      <c r="XFC12430" t="s">
        <v>15404</v>
      </c>
      <c r="XFD12430" t="s">
        <v>18662</v>
      </c>
    </row>
    <row r="12431" spans="16383:16384" x14ac:dyDescent="0.2">
      <c r="XFC12431" t="s">
        <v>15404</v>
      </c>
      <c r="XFD12431" t="s">
        <v>12432</v>
      </c>
    </row>
    <row r="12432" spans="16383:16384" x14ac:dyDescent="0.2">
      <c r="XFC12432" t="s">
        <v>15404</v>
      </c>
      <c r="XFD12432" t="s">
        <v>18664</v>
      </c>
    </row>
    <row r="12433" spans="16383:16384" x14ac:dyDescent="0.2">
      <c r="XFC12433" t="s">
        <v>15404</v>
      </c>
      <c r="XFD12433" t="s">
        <v>12434</v>
      </c>
    </row>
    <row r="12434" spans="16383:16384" x14ac:dyDescent="0.2">
      <c r="XFC12434" t="s">
        <v>15404</v>
      </c>
      <c r="XFD12434" t="s">
        <v>18667</v>
      </c>
    </row>
    <row r="12435" spans="16383:16384" x14ac:dyDescent="0.2">
      <c r="XFC12435" t="s">
        <v>15404</v>
      </c>
      <c r="XFD12435" t="s">
        <v>12435</v>
      </c>
    </row>
    <row r="12436" spans="16383:16384" x14ac:dyDescent="0.2">
      <c r="XFC12436" t="s">
        <v>15404</v>
      </c>
      <c r="XFD12436" t="s">
        <v>12437</v>
      </c>
    </row>
    <row r="12437" spans="16383:16384" x14ac:dyDescent="0.2">
      <c r="XFC12437" t="s">
        <v>15404</v>
      </c>
      <c r="XFD12437" t="s">
        <v>12439</v>
      </c>
    </row>
    <row r="12438" spans="16383:16384" x14ac:dyDescent="0.2">
      <c r="XFC12438" t="s">
        <v>15404</v>
      </c>
      <c r="XFD12438" t="s">
        <v>12441</v>
      </c>
    </row>
    <row r="12439" spans="16383:16384" x14ac:dyDescent="0.2">
      <c r="XFC12439" t="s">
        <v>15404</v>
      </c>
      <c r="XFD12439" t="s">
        <v>12443</v>
      </c>
    </row>
    <row r="12440" spans="16383:16384" x14ac:dyDescent="0.2">
      <c r="XFC12440" t="s">
        <v>15404</v>
      </c>
      <c r="XFD12440" t="s">
        <v>12445</v>
      </c>
    </row>
    <row r="12441" spans="16383:16384" x14ac:dyDescent="0.2">
      <c r="XFC12441" t="s">
        <v>15404</v>
      </c>
      <c r="XFD12441" t="s">
        <v>12447</v>
      </c>
    </row>
    <row r="12442" spans="16383:16384" x14ac:dyDescent="0.2">
      <c r="XFC12442" t="s">
        <v>15404</v>
      </c>
      <c r="XFD12442" t="s">
        <v>12449</v>
      </c>
    </row>
    <row r="12443" spans="16383:16384" x14ac:dyDescent="0.2">
      <c r="XFC12443" t="s">
        <v>15404</v>
      </c>
      <c r="XFD12443" t="s">
        <v>12451</v>
      </c>
    </row>
    <row r="12444" spans="16383:16384" x14ac:dyDescent="0.2">
      <c r="XFC12444" t="s">
        <v>15404</v>
      </c>
      <c r="XFD12444" t="s">
        <v>18669</v>
      </c>
    </row>
    <row r="12445" spans="16383:16384" x14ac:dyDescent="0.2">
      <c r="XFC12445" t="s">
        <v>15404</v>
      </c>
      <c r="XFD12445" t="s">
        <v>12453</v>
      </c>
    </row>
    <row r="12446" spans="16383:16384" x14ac:dyDescent="0.2">
      <c r="XFC12446" t="s">
        <v>15404</v>
      </c>
      <c r="XFD12446" t="s">
        <v>12455</v>
      </c>
    </row>
    <row r="12447" spans="16383:16384" x14ac:dyDescent="0.2">
      <c r="XFC12447" t="s">
        <v>15404</v>
      </c>
      <c r="XFD12447" t="s">
        <v>12457</v>
      </c>
    </row>
    <row r="12448" spans="16383:16384" x14ac:dyDescent="0.2">
      <c r="XFC12448" t="s">
        <v>15404</v>
      </c>
      <c r="XFD12448" t="s">
        <v>12459</v>
      </c>
    </row>
    <row r="12449" spans="16383:16384" x14ac:dyDescent="0.2">
      <c r="XFC12449" t="s">
        <v>15404</v>
      </c>
      <c r="XFD12449" t="s">
        <v>12461</v>
      </c>
    </row>
    <row r="12450" spans="16383:16384" x14ac:dyDescent="0.2">
      <c r="XFC12450" t="s">
        <v>15404</v>
      </c>
      <c r="XFD12450" t="s">
        <v>12463</v>
      </c>
    </row>
    <row r="12451" spans="16383:16384" x14ac:dyDescent="0.2">
      <c r="XFC12451" t="s">
        <v>15404</v>
      </c>
      <c r="XFD12451" t="s">
        <v>12465</v>
      </c>
    </row>
    <row r="12452" spans="16383:16384" x14ac:dyDescent="0.2">
      <c r="XFC12452" t="s">
        <v>15404</v>
      </c>
      <c r="XFD12452" t="s">
        <v>18671</v>
      </c>
    </row>
    <row r="12453" spans="16383:16384" x14ac:dyDescent="0.2">
      <c r="XFC12453" t="s">
        <v>15404</v>
      </c>
      <c r="XFD12453" t="s">
        <v>12467</v>
      </c>
    </row>
    <row r="12454" spans="16383:16384" x14ac:dyDescent="0.2">
      <c r="XFC12454" t="s">
        <v>15404</v>
      </c>
      <c r="XFD12454" t="s">
        <v>18673</v>
      </c>
    </row>
    <row r="12455" spans="16383:16384" x14ac:dyDescent="0.2">
      <c r="XFC12455" t="s">
        <v>15404</v>
      </c>
      <c r="XFD12455" t="s">
        <v>12469</v>
      </c>
    </row>
    <row r="12456" spans="16383:16384" x14ac:dyDescent="0.2">
      <c r="XFC12456" t="s">
        <v>15404</v>
      </c>
      <c r="XFD12456" t="s">
        <v>18675</v>
      </c>
    </row>
    <row r="12457" spans="16383:16384" x14ac:dyDescent="0.2">
      <c r="XFC12457" t="s">
        <v>15404</v>
      </c>
      <c r="XFD12457" t="s">
        <v>12471</v>
      </c>
    </row>
    <row r="12458" spans="16383:16384" x14ac:dyDescent="0.2">
      <c r="XFC12458" t="s">
        <v>15404</v>
      </c>
      <c r="XFD12458" t="s">
        <v>18677</v>
      </c>
    </row>
    <row r="12459" spans="16383:16384" x14ac:dyDescent="0.2">
      <c r="XFC12459" t="s">
        <v>15404</v>
      </c>
      <c r="XFD12459" t="s">
        <v>12473</v>
      </c>
    </row>
    <row r="12460" spans="16383:16384" x14ac:dyDescent="0.2">
      <c r="XFC12460" t="s">
        <v>15404</v>
      </c>
      <c r="XFD12460" t="s">
        <v>18679</v>
      </c>
    </row>
    <row r="12461" spans="16383:16384" x14ac:dyDescent="0.2">
      <c r="XFC12461" t="s">
        <v>15404</v>
      </c>
      <c r="XFD12461" t="s">
        <v>12475</v>
      </c>
    </row>
    <row r="12462" spans="16383:16384" x14ac:dyDescent="0.2">
      <c r="XFC12462" t="s">
        <v>15404</v>
      </c>
      <c r="XFD12462" t="s">
        <v>12477</v>
      </c>
    </row>
    <row r="12463" spans="16383:16384" x14ac:dyDescent="0.2">
      <c r="XFC12463" t="s">
        <v>15404</v>
      </c>
      <c r="XFD12463" t="s">
        <v>12479</v>
      </c>
    </row>
    <row r="12464" spans="16383:16384" x14ac:dyDescent="0.2">
      <c r="XFC12464" t="s">
        <v>15404</v>
      </c>
      <c r="XFD12464" t="s">
        <v>12481</v>
      </c>
    </row>
    <row r="12465" spans="16383:16384" x14ac:dyDescent="0.2">
      <c r="XFC12465" t="s">
        <v>15404</v>
      </c>
      <c r="XFD12465" t="s">
        <v>18681</v>
      </c>
    </row>
    <row r="12466" spans="16383:16384" x14ac:dyDescent="0.2">
      <c r="XFC12466" t="s">
        <v>15404</v>
      </c>
      <c r="XFD12466" t="s">
        <v>18682</v>
      </c>
    </row>
    <row r="12467" spans="16383:16384" x14ac:dyDescent="0.2">
      <c r="XFC12467" t="s">
        <v>15404</v>
      </c>
      <c r="XFD12467" t="s">
        <v>12483</v>
      </c>
    </row>
    <row r="12468" spans="16383:16384" x14ac:dyDescent="0.2">
      <c r="XFC12468" t="s">
        <v>15404</v>
      </c>
      <c r="XFD12468" t="s">
        <v>12485</v>
      </c>
    </row>
    <row r="12469" spans="16383:16384" x14ac:dyDescent="0.2">
      <c r="XFC12469" t="s">
        <v>15404</v>
      </c>
      <c r="XFD12469" t="s">
        <v>12487</v>
      </c>
    </row>
    <row r="12470" spans="16383:16384" x14ac:dyDescent="0.2">
      <c r="XFC12470" t="s">
        <v>15404</v>
      </c>
      <c r="XFD12470" t="s">
        <v>18684</v>
      </c>
    </row>
    <row r="12471" spans="16383:16384" x14ac:dyDescent="0.2">
      <c r="XFC12471" t="s">
        <v>15404</v>
      </c>
      <c r="XFD12471" t="s">
        <v>18686</v>
      </c>
    </row>
    <row r="12472" spans="16383:16384" x14ac:dyDescent="0.2">
      <c r="XFC12472" t="s">
        <v>15404</v>
      </c>
      <c r="XFD12472" t="s">
        <v>12489</v>
      </c>
    </row>
    <row r="12473" spans="16383:16384" x14ac:dyDescent="0.2">
      <c r="XFC12473" t="s">
        <v>15404</v>
      </c>
      <c r="XFD12473" t="s">
        <v>18688</v>
      </c>
    </row>
    <row r="12474" spans="16383:16384" x14ac:dyDescent="0.2">
      <c r="XFC12474" t="s">
        <v>15404</v>
      </c>
      <c r="XFD12474" t="s">
        <v>12491</v>
      </c>
    </row>
    <row r="12475" spans="16383:16384" x14ac:dyDescent="0.2">
      <c r="XFC12475" t="s">
        <v>15404</v>
      </c>
      <c r="XFD12475" t="s">
        <v>12493</v>
      </c>
    </row>
    <row r="12476" spans="16383:16384" x14ac:dyDescent="0.2">
      <c r="XFC12476" t="s">
        <v>15404</v>
      </c>
      <c r="XFD12476" t="s">
        <v>18690</v>
      </c>
    </row>
    <row r="12477" spans="16383:16384" x14ac:dyDescent="0.2">
      <c r="XFC12477" t="s">
        <v>15404</v>
      </c>
      <c r="XFD12477" t="s">
        <v>18692</v>
      </c>
    </row>
    <row r="12478" spans="16383:16384" x14ac:dyDescent="0.2">
      <c r="XFC12478" t="s">
        <v>15404</v>
      </c>
      <c r="XFD12478" t="s">
        <v>12495</v>
      </c>
    </row>
    <row r="12479" spans="16383:16384" x14ac:dyDescent="0.2">
      <c r="XFC12479" t="s">
        <v>15404</v>
      </c>
      <c r="XFD12479" t="s">
        <v>18694</v>
      </c>
    </row>
    <row r="12480" spans="16383:16384" x14ac:dyDescent="0.2">
      <c r="XFC12480" t="s">
        <v>15404</v>
      </c>
      <c r="XFD12480" t="s">
        <v>12497</v>
      </c>
    </row>
    <row r="12481" spans="16383:16384" x14ac:dyDescent="0.2">
      <c r="XFC12481" t="s">
        <v>15404</v>
      </c>
      <c r="XFD12481" t="s">
        <v>18696</v>
      </c>
    </row>
    <row r="12482" spans="16383:16384" x14ac:dyDescent="0.2">
      <c r="XFC12482" t="s">
        <v>15404</v>
      </c>
      <c r="XFD12482" t="s">
        <v>12499</v>
      </c>
    </row>
    <row r="12483" spans="16383:16384" x14ac:dyDescent="0.2">
      <c r="XFC12483" t="s">
        <v>15404</v>
      </c>
      <c r="XFD12483" t="s">
        <v>18698</v>
      </c>
    </row>
    <row r="12484" spans="16383:16384" x14ac:dyDescent="0.2">
      <c r="XFC12484" t="s">
        <v>15404</v>
      </c>
      <c r="XFD12484" t="s">
        <v>12501</v>
      </c>
    </row>
    <row r="12485" spans="16383:16384" x14ac:dyDescent="0.2">
      <c r="XFC12485" t="s">
        <v>15404</v>
      </c>
      <c r="XFD12485" t="s">
        <v>18700</v>
      </c>
    </row>
    <row r="12486" spans="16383:16384" x14ac:dyDescent="0.2">
      <c r="XFC12486" t="s">
        <v>15404</v>
      </c>
      <c r="XFD12486" t="s">
        <v>12503</v>
      </c>
    </row>
    <row r="12487" spans="16383:16384" x14ac:dyDescent="0.2">
      <c r="XFC12487" t="s">
        <v>15404</v>
      </c>
      <c r="XFD12487" t="s">
        <v>18702</v>
      </c>
    </row>
    <row r="12488" spans="16383:16384" x14ac:dyDescent="0.2">
      <c r="XFC12488" t="s">
        <v>15404</v>
      </c>
      <c r="XFD12488" t="s">
        <v>12505</v>
      </c>
    </row>
    <row r="12489" spans="16383:16384" x14ac:dyDescent="0.2">
      <c r="XFC12489" t="s">
        <v>15404</v>
      </c>
      <c r="XFD12489" t="s">
        <v>18704</v>
      </c>
    </row>
    <row r="12490" spans="16383:16384" x14ac:dyDescent="0.2">
      <c r="XFC12490" t="s">
        <v>15404</v>
      </c>
      <c r="XFD12490" t="s">
        <v>18706</v>
      </c>
    </row>
    <row r="12491" spans="16383:16384" x14ac:dyDescent="0.2">
      <c r="XFC12491" t="s">
        <v>15404</v>
      </c>
      <c r="XFD12491" t="s">
        <v>12507</v>
      </c>
    </row>
    <row r="12492" spans="16383:16384" x14ac:dyDescent="0.2">
      <c r="XFC12492" t="s">
        <v>15404</v>
      </c>
      <c r="XFD12492" t="s">
        <v>12509</v>
      </c>
    </row>
    <row r="12493" spans="16383:16384" x14ac:dyDescent="0.2">
      <c r="XFC12493" t="s">
        <v>15404</v>
      </c>
      <c r="XFD12493" t="s">
        <v>12511</v>
      </c>
    </row>
    <row r="12494" spans="16383:16384" x14ac:dyDescent="0.2">
      <c r="XFC12494" t="s">
        <v>15404</v>
      </c>
      <c r="XFD12494" t="s">
        <v>12513</v>
      </c>
    </row>
    <row r="12495" spans="16383:16384" x14ac:dyDescent="0.2">
      <c r="XFC12495" t="s">
        <v>15404</v>
      </c>
      <c r="XFD12495" t="s">
        <v>12515</v>
      </c>
    </row>
    <row r="12496" spans="16383:16384" x14ac:dyDescent="0.2">
      <c r="XFC12496" t="s">
        <v>15404</v>
      </c>
      <c r="XFD12496" t="s">
        <v>16827</v>
      </c>
    </row>
    <row r="12497" spans="16383:16384" x14ac:dyDescent="0.2">
      <c r="XFC12497" t="s">
        <v>15404</v>
      </c>
      <c r="XFD12497" t="s">
        <v>18590</v>
      </c>
    </row>
    <row r="12498" spans="16383:16384" x14ac:dyDescent="0.2">
      <c r="XFC12498" t="s">
        <v>15404</v>
      </c>
      <c r="XFD12498" t="s">
        <v>11944</v>
      </c>
    </row>
    <row r="12499" spans="16383:16384" x14ac:dyDescent="0.2">
      <c r="XFC12499" t="s">
        <v>15404</v>
      </c>
      <c r="XFD12499" t="s">
        <v>10189</v>
      </c>
    </row>
    <row r="12500" spans="16383:16384" x14ac:dyDescent="0.2">
      <c r="XFC12500" t="s">
        <v>15405</v>
      </c>
      <c r="XFD12500" t="s">
        <v>13740</v>
      </c>
    </row>
    <row r="12501" spans="16383:16384" x14ac:dyDescent="0.2">
      <c r="XFC12501" t="s">
        <v>15405</v>
      </c>
      <c r="XFD12501" t="s">
        <v>13742</v>
      </c>
    </row>
    <row r="12502" spans="16383:16384" x14ac:dyDescent="0.2">
      <c r="XFC12502" t="s">
        <v>15405</v>
      </c>
      <c r="XFD12502" t="s">
        <v>13744</v>
      </c>
    </row>
    <row r="12503" spans="16383:16384" x14ac:dyDescent="0.2">
      <c r="XFC12503" t="s">
        <v>15405</v>
      </c>
      <c r="XFD12503" t="s">
        <v>13746</v>
      </c>
    </row>
    <row r="12504" spans="16383:16384" x14ac:dyDescent="0.2">
      <c r="XFC12504" t="s">
        <v>15405</v>
      </c>
      <c r="XFD12504" t="s">
        <v>13692</v>
      </c>
    </row>
    <row r="12505" spans="16383:16384" x14ac:dyDescent="0.2">
      <c r="XFC12505" t="s">
        <v>15404</v>
      </c>
      <c r="XFD12505" t="s">
        <v>8636</v>
      </c>
    </row>
    <row r="12506" spans="16383:16384" x14ac:dyDescent="0.2">
      <c r="XFC12506" t="s">
        <v>15404</v>
      </c>
      <c r="XFD12506" t="s">
        <v>8638</v>
      </c>
    </row>
    <row r="12507" spans="16383:16384" x14ac:dyDescent="0.2">
      <c r="XFC12507" t="s">
        <v>15404</v>
      </c>
      <c r="XFD12507" t="s">
        <v>8640</v>
      </c>
    </row>
    <row r="12508" spans="16383:16384" x14ac:dyDescent="0.2">
      <c r="XFC12508" t="s">
        <v>15404</v>
      </c>
      <c r="XFD12508" t="s">
        <v>4004</v>
      </c>
    </row>
    <row r="12509" spans="16383:16384" x14ac:dyDescent="0.2">
      <c r="XFC12509" t="s">
        <v>15404</v>
      </c>
      <c r="XFD12509" t="s">
        <v>12203</v>
      </c>
    </row>
    <row r="12510" spans="16383:16384" x14ac:dyDescent="0.2">
      <c r="XFC12510" t="s">
        <v>15404</v>
      </c>
      <c r="XFD12510" t="s">
        <v>12205</v>
      </c>
    </row>
    <row r="12511" spans="16383:16384" x14ac:dyDescent="0.2">
      <c r="XFC12511" t="s">
        <v>15404</v>
      </c>
      <c r="XFD12511" t="s">
        <v>12207</v>
      </c>
    </row>
    <row r="12512" spans="16383:16384" x14ac:dyDescent="0.2">
      <c r="XFC12512" t="s">
        <v>15404</v>
      </c>
      <c r="XFD12512" t="s">
        <v>4006</v>
      </c>
    </row>
    <row r="12513" spans="16383:16384" x14ac:dyDescent="0.2">
      <c r="XFC12513" t="s">
        <v>15404</v>
      </c>
      <c r="XFD12513" t="s">
        <v>4008</v>
      </c>
    </row>
    <row r="12514" spans="16383:16384" x14ac:dyDescent="0.2">
      <c r="XFC12514" t="s">
        <v>15405</v>
      </c>
      <c r="XFD12514" t="s">
        <v>12946</v>
      </c>
    </row>
    <row r="12515" spans="16383:16384" x14ac:dyDescent="0.2">
      <c r="XFC12515" t="s">
        <v>15402</v>
      </c>
      <c r="XFD12515" t="s">
        <v>16551</v>
      </c>
    </row>
    <row r="12516" spans="16383:16384" x14ac:dyDescent="0.2">
      <c r="XFC12516" t="s">
        <v>15402</v>
      </c>
      <c r="XFD12516" t="s">
        <v>16552</v>
      </c>
    </row>
    <row r="12517" spans="16383:16384" x14ac:dyDescent="0.2">
      <c r="XFC12517" t="s">
        <v>15402</v>
      </c>
      <c r="XFD12517" t="s">
        <v>16553</v>
      </c>
    </row>
    <row r="12518" spans="16383:16384" x14ac:dyDescent="0.2">
      <c r="XFC12518" t="s">
        <v>15402</v>
      </c>
      <c r="XFD12518" t="s">
        <v>16554</v>
      </c>
    </row>
    <row r="12519" spans="16383:16384" x14ac:dyDescent="0.2">
      <c r="XFC12519" t="s">
        <v>15402</v>
      </c>
      <c r="XFD12519" t="s">
        <v>16555</v>
      </c>
    </row>
    <row r="12520" spans="16383:16384" x14ac:dyDescent="0.2">
      <c r="XFC12520" t="s">
        <v>15402</v>
      </c>
      <c r="XFD12520" t="s">
        <v>16556</v>
      </c>
    </row>
    <row r="12521" spans="16383:16384" x14ac:dyDescent="0.2">
      <c r="XFC12521" t="s">
        <v>15404</v>
      </c>
      <c r="XFD12521" t="s">
        <v>12377</v>
      </c>
    </row>
    <row r="12522" spans="16383:16384" x14ac:dyDescent="0.2">
      <c r="XFC12522" t="s">
        <v>15402</v>
      </c>
      <c r="XFD12522" t="s">
        <v>16510</v>
      </c>
    </row>
    <row r="12523" spans="16383:16384" x14ac:dyDescent="0.2">
      <c r="XFC12523" t="s">
        <v>15402</v>
      </c>
      <c r="XFD12523" t="s">
        <v>16511</v>
      </c>
    </row>
    <row r="12524" spans="16383:16384" x14ac:dyDescent="0.2">
      <c r="XFC12524" t="s">
        <v>15402</v>
      </c>
      <c r="XFD12524" t="s">
        <v>16525</v>
      </c>
    </row>
    <row r="12525" spans="16383:16384" x14ac:dyDescent="0.2">
      <c r="XFC12525" t="s">
        <v>15404</v>
      </c>
      <c r="XFD12525" t="s">
        <v>17480</v>
      </c>
    </row>
    <row r="12526" spans="16383:16384" x14ac:dyDescent="0.2">
      <c r="XFC12526" t="s">
        <v>15404</v>
      </c>
      <c r="XFD12526" t="s">
        <v>17482</v>
      </c>
    </row>
    <row r="12527" spans="16383:16384" x14ac:dyDescent="0.2">
      <c r="XFC12527" t="s">
        <v>15404</v>
      </c>
      <c r="XFD12527" t="s">
        <v>5768</v>
      </c>
    </row>
    <row r="12528" spans="16383:16384" x14ac:dyDescent="0.2">
      <c r="XFC12528" t="s">
        <v>15404</v>
      </c>
      <c r="XFD12528" t="s">
        <v>5770</v>
      </c>
    </row>
    <row r="12529" spans="16383:16384" x14ac:dyDescent="0.2">
      <c r="XFC12529" t="s">
        <v>15404</v>
      </c>
      <c r="XFD12529" t="s">
        <v>5772</v>
      </c>
    </row>
    <row r="12530" spans="16383:16384" x14ac:dyDescent="0.2">
      <c r="XFC12530" t="s">
        <v>15404</v>
      </c>
      <c r="XFD12530" t="s">
        <v>5774</v>
      </c>
    </row>
    <row r="12531" spans="16383:16384" x14ac:dyDescent="0.2">
      <c r="XFC12531" t="s">
        <v>15404</v>
      </c>
      <c r="XFD12531" t="s">
        <v>5776</v>
      </c>
    </row>
    <row r="12532" spans="16383:16384" x14ac:dyDescent="0.2">
      <c r="XFC12532" t="s">
        <v>15404</v>
      </c>
      <c r="XFD12532" t="s">
        <v>5668</v>
      </c>
    </row>
    <row r="12533" spans="16383:16384" x14ac:dyDescent="0.2">
      <c r="XFC12533" t="s">
        <v>15404</v>
      </c>
      <c r="XFD12533" t="s">
        <v>5670</v>
      </c>
    </row>
    <row r="12534" spans="16383:16384" x14ac:dyDescent="0.2">
      <c r="XFC12534" t="s">
        <v>15404</v>
      </c>
      <c r="XFD12534" t="s">
        <v>5672</v>
      </c>
    </row>
    <row r="12535" spans="16383:16384" x14ac:dyDescent="0.2">
      <c r="XFC12535" t="s">
        <v>15404</v>
      </c>
      <c r="XFD12535" t="s">
        <v>5778</v>
      </c>
    </row>
    <row r="12536" spans="16383:16384" x14ac:dyDescent="0.2">
      <c r="XFC12536" t="s">
        <v>15404</v>
      </c>
      <c r="XFD12536" t="s">
        <v>5821</v>
      </c>
    </row>
    <row r="12537" spans="16383:16384" x14ac:dyDescent="0.2">
      <c r="XFC12537" t="s">
        <v>15404</v>
      </c>
      <c r="XFD12537" t="s">
        <v>5673</v>
      </c>
    </row>
    <row r="12538" spans="16383:16384" x14ac:dyDescent="0.2">
      <c r="XFC12538" t="s">
        <v>15404</v>
      </c>
      <c r="XFD12538" t="s">
        <v>5780</v>
      </c>
    </row>
    <row r="12539" spans="16383:16384" x14ac:dyDescent="0.2">
      <c r="XFC12539" t="s">
        <v>15404</v>
      </c>
      <c r="XFD12539" t="s">
        <v>5823</v>
      </c>
    </row>
    <row r="12540" spans="16383:16384" x14ac:dyDescent="0.2">
      <c r="XFC12540" t="s">
        <v>15404</v>
      </c>
      <c r="XFD12540" t="s">
        <v>5674</v>
      </c>
    </row>
    <row r="12541" spans="16383:16384" x14ac:dyDescent="0.2">
      <c r="XFC12541" t="s">
        <v>15404</v>
      </c>
      <c r="XFD12541" t="s">
        <v>5676</v>
      </c>
    </row>
    <row r="12542" spans="16383:16384" x14ac:dyDescent="0.2">
      <c r="XFC12542" t="s">
        <v>15404</v>
      </c>
      <c r="XFD12542" t="s">
        <v>17296</v>
      </c>
    </row>
    <row r="12543" spans="16383:16384" x14ac:dyDescent="0.2">
      <c r="XFC12543" t="s">
        <v>15404</v>
      </c>
      <c r="XFD12543" t="s">
        <v>5782</v>
      </c>
    </row>
    <row r="12544" spans="16383:16384" x14ac:dyDescent="0.2">
      <c r="XFC12544" t="s">
        <v>15404</v>
      </c>
      <c r="XFD12544" t="s">
        <v>5825</v>
      </c>
    </row>
    <row r="12545" spans="16383:16384" x14ac:dyDescent="0.2">
      <c r="XFC12545" t="s">
        <v>15404</v>
      </c>
      <c r="XFD12545" t="s">
        <v>5677</v>
      </c>
    </row>
    <row r="12546" spans="16383:16384" x14ac:dyDescent="0.2">
      <c r="XFC12546" t="s">
        <v>15404</v>
      </c>
      <c r="XFD12546" t="s">
        <v>5679</v>
      </c>
    </row>
    <row r="12547" spans="16383:16384" x14ac:dyDescent="0.2">
      <c r="XFC12547" t="s">
        <v>15404</v>
      </c>
      <c r="XFD12547" t="s">
        <v>5681</v>
      </c>
    </row>
    <row r="12548" spans="16383:16384" x14ac:dyDescent="0.2">
      <c r="XFC12548" t="s">
        <v>15404</v>
      </c>
      <c r="XFD12548" t="s">
        <v>5783</v>
      </c>
    </row>
    <row r="12549" spans="16383:16384" x14ac:dyDescent="0.2">
      <c r="XFC12549" t="s">
        <v>15404</v>
      </c>
      <c r="XFD12549" t="s">
        <v>5827</v>
      </c>
    </row>
    <row r="12550" spans="16383:16384" x14ac:dyDescent="0.2">
      <c r="XFC12550" t="s">
        <v>15404</v>
      </c>
      <c r="XFD12550" t="s">
        <v>5683</v>
      </c>
    </row>
    <row r="12551" spans="16383:16384" x14ac:dyDescent="0.2">
      <c r="XFC12551" t="s">
        <v>15404</v>
      </c>
      <c r="XFD12551" t="s">
        <v>5685</v>
      </c>
    </row>
    <row r="12552" spans="16383:16384" x14ac:dyDescent="0.2">
      <c r="XFC12552" t="s">
        <v>15404</v>
      </c>
      <c r="XFD12552" t="s">
        <v>5687</v>
      </c>
    </row>
    <row r="12553" spans="16383:16384" x14ac:dyDescent="0.2">
      <c r="XFC12553" t="s">
        <v>15404</v>
      </c>
      <c r="XFD12553" t="s">
        <v>5785</v>
      </c>
    </row>
    <row r="12554" spans="16383:16384" x14ac:dyDescent="0.2">
      <c r="XFC12554" t="s">
        <v>15404</v>
      </c>
      <c r="XFD12554" t="s">
        <v>5829</v>
      </c>
    </row>
    <row r="12555" spans="16383:16384" x14ac:dyDescent="0.2">
      <c r="XFC12555" t="s">
        <v>15404</v>
      </c>
      <c r="XFD12555" t="s">
        <v>5689</v>
      </c>
    </row>
    <row r="12556" spans="16383:16384" x14ac:dyDescent="0.2">
      <c r="XFC12556" t="s">
        <v>15404</v>
      </c>
      <c r="XFD12556" t="s">
        <v>5691</v>
      </c>
    </row>
    <row r="12557" spans="16383:16384" x14ac:dyDescent="0.2">
      <c r="XFC12557" t="s">
        <v>15404</v>
      </c>
      <c r="XFD12557" t="s">
        <v>5693</v>
      </c>
    </row>
    <row r="12558" spans="16383:16384" x14ac:dyDescent="0.2">
      <c r="XFC12558" t="s">
        <v>15404</v>
      </c>
      <c r="XFD12558" t="s">
        <v>5695</v>
      </c>
    </row>
    <row r="12559" spans="16383:16384" x14ac:dyDescent="0.2">
      <c r="XFC12559" t="s">
        <v>15404</v>
      </c>
      <c r="XFD12559" t="s">
        <v>5697</v>
      </c>
    </row>
    <row r="12560" spans="16383:16384" x14ac:dyDescent="0.2">
      <c r="XFC12560" t="s">
        <v>15404</v>
      </c>
      <c r="XFD12560" t="s">
        <v>5699</v>
      </c>
    </row>
    <row r="12561" spans="16383:16384" x14ac:dyDescent="0.2">
      <c r="XFC12561" t="s">
        <v>15404</v>
      </c>
      <c r="XFD12561" t="s">
        <v>5787</v>
      </c>
    </row>
    <row r="12562" spans="16383:16384" x14ac:dyDescent="0.2">
      <c r="XFC12562" t="s">
        <v>15404</v>
      </c>
      <c r="XFD12562" t="s">
        <v>5831</v>
      </c>
    </row>
    <row r="12563" spans="16383:16384" x14ac:dyDescent="0.2">
      <c r="XFC12563" t="s">
        <v>15404</v>
      </c>
      <c r="XFD12563" t="s">
        <v>5700</v>
      </c>
    </row>
    <row r="12564" spans="16383:16384" x14ac:dyDescent="0.2">
      <c r="XFC12564" t="s">
        <v>15404</v>
      </c>
      <c r="XFD12564" t="s">
        <v>5789</v>
      </c>
    </row>
    <row r="12565" spans="16383:16384" x14ac:dyDescent="0.2">
      <c r="XFC12565" t="s">
        <v>15404</v>
      </c>
      <c r="XFD12565" t="s">
        <v>5833</v>
      </c>
    </row>
    <row r="12566" spans="16383:16384" x14ac:dyDescent="0.2">
      <c r="XFC12566" t="s">
        <v>15404</v>
      </c>
      <c r="XFD12566" t="s">
        <v>5702</v>
      </c>
    </row>
    <row r="12567" spans="16383:16384" x14ac:dyDescent="0.2">
      <c r="XFC12567" t="s">
        <v>15404</v>
      </c>
      <c r="XFD12567" t="s">
        <v>5704</v>
      </c>
    </row>
    <row r="12568" spans="16383:16384" x14ac:dyDescent="0.2">
      <c r="XFC12568" t="s">
        <v>15404</v>
      </c>
      <c r="XFD12568" t="s">
        <v>5706</v>
      </c>
    </row>
    <row r="12569" spans="16383:16384" x14ac:dyDescent="0.2">
      <c r="XFC12569" t="s">
        <v>15404</v>
      </c>
      <c r="XFD12569" t="s">
        <v>5708</v>
      </c>
    </row>
    <row r="12570" spans="16383:16384" x14ac:dyDescent="0.2">
      <c r="XFC12570" t="s">
        <v>15404</v>
      </c>
      <c r="XFD12570" t="s">
        <v>5791</v>
      </c>
    </row>
    <row r="12571" spans="16383:16384" x14ac:dyDescent="0.2">
      <c r="XFC12571" t="s">
        <v>15404</v>
      </c>
      <c r="XFD12571" t="s">
        <v>5835</v>
      </c>
    </row>
    <row r="12572" spans="16383:16384" x14ac:dyDescent="0.2">
      <c r="XFC12572" t="s">
        <v>15404</v>
      </c>
      <c r="XFD12572" t="s">
        <v>5709</v>
      </c>
    </row>
    <row r="12573" spans="16383:16384" x14ac:dyDescent="0.2">
      <c r="XFC12573" t="s">
        <v>15404</v>
      </c>
      <c r="XFD12573" t="s">
        <v>5711</v>
      </c>
    </row>
    <row r="12574" spans="16383:16384" x14ac:dyDescent="0.2">
      <c r="XFC12574" t="s">
        <v>15404</v>
      </c>
      <c r="XFD12574" t="s">
        <v>5713</v>
      </c>
    </row>
    <row r="12575" spans="16383:16384" x14ac:dyDescent="0.2">
      <c r="XFC12575" t="s">
        <v>15404</v>
      </c>
      <c r="XFD12575" t="s">
        <v>5793</v>
      </c>
    </row>
    <row r="12576" spans="16383:16384" x14ac:dyDescent="0.2">
      <c r="XFC12576" t="s">
        <v>15404</v>
      </c>
      <c r="XFD12576" t="s">
        <v>5837</v>
      </c>
    </row>
    <row r="12577" spans="16383:16384" x14ac:dyDescent="0.2">
      <c r="XFC12577" t="s">
        <v>15404</v>
      </c>
      <c r="XFD12577" t="s">
        <v>5839</v>
      </c>
    </row>
    <row r="12578" spans="16383:16384" x14ac:dyDescent="0.2">
      <c r="XFC12578" t="s">
        <v>15404</v>
      </c>
      <c r="XFD12578" t="s">
        <v>5714</v>
      </c>
    </row>
    <row r="12579" spans="16383:16384" x14ac:dyDescent="0.2">
      <c r="XFC12579" t="s">
        <v>15404</v>
      </c>
      <c r="XFD12579" t="s">
        <v>5716</v>
      </c>
    </row>
    <row r="12580" spans="16383:16384" x14ac:dyDescent="0.2">
      <c r="XFC12580" t="s">
        <v>15404</v>
      </c>
      <c r="XFD12580" t="s">
        <v>5718</v>
      </c>
    </row>
    <row r="12581" spans="16383:16384" x14ac:dyDescent="0.2">
      <c r="XFC12581" t="s">
        <v>15404</v>
      </c>
      <c r="XFD12581" t="s">
        <v>5795</v>
      </c>
    </row>
    <row r="12582" spans="16383:16384" x14ac:dyDescent="0.2">
      <c r="XFC12582" t="s">
        <v>15404</v>
      </c>
      <c r="XFD12582" t="s">
        <v>5840</v>
      </c>
    </row>
    <row r="12583" spans="16383:16384" x14ac:dyDescent="0.2">
      <c r="XFC12583" t="s">
        <v>15404</v>
      </c>
      <c r="XFD12583" t="s">
        <v>5720</v>
      </c>
    </row>
    <row r="12584" spans="16383:16384" x14ac:dyDescent="0.2">
      <c r="XFC12584" t="s">
        <v>15404</v>
      </c>
      <c r="XFD12584" t="s">
        <v>5722</v>
      </c>
    </row>
    <row r="12585" spans="16383:16384" x14ac:dyDescent="0.2">
      <c r="XFC12585" t="s">
        <v>15404</v>
      </c>
      <c r="XFD12585" t="s">
        <v>5724</v>
      </c>
    </row>
    <row r="12586" spans="16383:16384" x14ac:dyDescent="0.2">
      <c r="XFC12586" t="s">
        <v>15404</v>
      </c>
      <c r="XFD12586" t="s">
        <v>5726</v>
      </c>
    </row>
    <row r="12587" spans="16383:16384" x14ac:dyDescent="0.2">
      <c r="XFC12587" t="s">
        <v>15404</v>
      </c>
      <c r="XFD12587" t="s">
        <v>5728</v>
      </c>
    </row>
    <row r="12588" spans="16383:16384" x14ac:dyDescent="0.2">
      <c r="XFC12588" t="s">
        <v>15404</v>
      </c>
      <c r="XFD12588" t="s">
        <v>5730</v>
      </c>
    </row>
    <row r="12589" spans="16383:16384" x14ac:dyDescent="0.2">
      <c r="XFC12589" t="s">
        <v>15404</v>
      </c>
      <c r="XFD12589" t="s">
        <v>5796</v>
      </c>
    </row>
    <row r="12590" spans="16383:16384" x14ac:dyDescent="0.2">
      <c r="XFC12590" t="s">
        <v>15404</v>
      </c>
      <c r="XFD12590" t="s">
        <v>5842</v>
      </c>
    </row>
    <row r="12591" spans="16383:16384" x14ac:dyDescent="0.2">
      <c r="XFC12591" t="s">
        <v>15404</v>
      </c>
      <c r="XFD12591" t="s">
        <v>5732</v>
      </c>
    </row>
    <row r="12592" spans="16383:16384" x14ac:dyDescent="0.2">
      <c r="XFC12592" t="s">
        <v>15404</v>
      </c>
      <c r="XFD12592" t="s">
        <v>5733</v>
      </c>
    </row>
    <row r="12593" spans="16383:16384" x14ac:dyDescent="0.2">
      <c r="XFC12593" t="s">
        <v>15404</v>
      </c>
      <c r="XFD12593" t="s">
        <v>5735</v>
      </c>
    </row>
    <row r="12594" spans="16383:16384" x14ac:dyDescent="0.2">
      <c r="XFC12594" t="s">
        <v>15404</v>
      </c>
      <c r="XFD12594" t="s">
        <v>5737</v>
      </c>
    </row>
    <row r="12595" spans="16383:16384" x14ac:dyDescent="0.2">
      <c r="XFC12595" t="s">
        <v>15404</v>
      </c>
      <c r="XFD12595" t="s">
        <v>5739</v>
      </c>
    </row>
    <row r="12596" spans="16383:16384" x14ac:dyDescent="0.2">
      <c r="XFC12596" t="s">
        <v>15404</v>
      </c>
      <c r="XFD12596" t="s">
        <v>17300</v>
      </c>
    </row>
    <row r="12597" spans="16383:16384" x14ac:dyDescent="0.2">
      <c r="XFC12597" t="s">
        <v>15404</v>
      </c>
      <c r="XFD12597" t="s">
        <v>5740</v>
      </c>
    </row>
    <row r="12598" spans="16383:16384" x14ac:dyDescent="0.2">
      <c r="XFC12598" t="s">
        <v>15404</v>
      </c>
      <c r="XFD12598" t="s">
        <v>5798</v>
      </c>
    </row>
    <row r="12599" spans="16383:16384" x14ac:dyDescent="0.2">
      <c r="XFC12599" t="s">
        <v>15404</v>
      </c>
      <c r="XFD12599" t="s">
        <v>5742</v>
      </c>
    </row>
    <row r="12600" spans="16383:16384" x14ac:dyDescent="0.2">
      <c r="XFC12600" t="s">
        <v>15404</v>
      </c>
      <c r="XFD12600" t="s">
        <v>5744</v>
      </c>
    </row>
    <row r="12601" spans="16383:16384" x14ac:dyDescent="0.2">
      <c r="XFC12601" t="s">
        <v>15404</v>
      </c>
      <c r="XFD12601" t="s">
        <v>5800</v>
      </c>
    </row>
    <row r="12602" spans="16383:16384" x14ac:dyDescent="0.2">
      <c r="XFC12602" t="s">
        <v>15404</v>
      </c>
      <c r="XFD12602" t="s">
        <v>5845</v>
      </c>
    </row>
    <row r="12603" spans="16383:16384" x14ac:dyDescent="0.2">
      <c r="XFC12603" t="s">
        <v>15404</v>
      </c>
      <c r="XFD12603" t="s">
        <v>5745</v>
      </c>
    </row>
    <row r="12604" spans="16383:16384" x14ac:dyDescent="0.2">
      <c r="XFC12604" t="s">
        <v>15404</v>
      </c>
      <c r="XFD12604" t="s">
        <v>5746</v>
      </c>
    </row>
    <row r="12605" spans="16383:16384" x14ac:dyDescent="0.2">
      <c r="XFC12605" t="s">
        <v>15404</v>
      </c>
      <c r="XFD12605" t="s">
        <v>5801</v>
      </c>
    </row>
    <row r="12606" spans="16383:16384" x14ac:dyDescent="0.2">
      <c r="XFC12606" t="s">
        <v>15404</v>
      </c>
      <c r="XFD12606" t="s">
        <v>5847</v>
      </c>
    </row>
    <row r="12607" spans="16383:16384" x14ac:dyDescent="0.2">
      <c r="XFC12607" t="s">
        <v>15404</v>
      </c>
      <c r="XFD12607" t="s">
        <v>5747</v>
      </c>
    </row>
    <row r="12608" spans="16383:16384" x14ac:dyDescent="0.2">
      <c r="XFC12608" t="s">
        <v>15404</v>
      </c>
      <c r="XFD12608" t="s">
        <v>5749</v>
      </c>
    </row>
    <row r="12609" spans="16383:16384" x14ac:dyDescent="0.2">
      <c r="XFC12609" t="s">
        <v>15404</v>
      </c>
      <c r="XFD12609" t="s">
        <v>5802</v>
      </c>
    </row>
    <row r="12610" spans="16383:16384" x14ac:dyDescent="0.2">
      <c r="XFC12610" t="s">
        <v>15404</v>
      </c>
      <c r="XFD12610" t="s">
        <v>5849</v>
      </c>
    </row>
    <row r="12611" spans="16383:16384" x14ac:dyDescent="0.2">
      <c r="XFC12611" t="s">
        <v>15404</v>
      </c>
      <c r="XFD12611" t="s">
        <v>5750</v>
      </c>
    </row>
    <row r="12612" spans="16383:16384" x14ac:dyDescent="0.2">
      <c r="XFC12612" t="s">
        <v>15404</v>
      </c>
      <c r="XFD12612" t="s">
        <v>17305</v>
      </c>
    </row>
    <row r="12613" spans="16383:16384" x14ac:dyDescent="0.2">
      <c r="XFC12613" t="s">
        <v>15404</v>
      </c>
      <c r="XFD12613" t="s">
        <v>17307</v>
      </c>
    </row>
    <row r="12614" spans="16383:16384" x14ac:dyDescent="0.2">
      <c r="XFC12614" t="s">
        <v>15404</v>
      </c>
      <c r="XFD12614" t="s">
        <v>5752</v>
      </c>
    </row>
    <row r="12615" spans="16383:16384" x14ac:dyDescent="0.2">
      <c r="XFC12615" t="s">
        <v>15404</v>
      </c>
      <c r="XFD12615" t="s">
        <v>5754</v>
      </c>
    </row>
    <row r="12616" spans="16383:16384" x14ac:dyDescent="0.2">
      <c r="XFC12616" t="s">
        <v>15404</v>
      </c>
      <c r="XFD12616" t="s">
        <v>5803</v>
      </c>
    </row>
    <row r="12617" spans="16383:16384" x14ac:dyDescent="0.2">
      <c r="XFC12617" t="s">
        <v>15404</v>
      </c>
      <c r="XFD12617" t="s">
        <v>5805</v>
      </c>
    </row>
    <row r="12618" spans="16383:16384" x14ac:dyDescent="0.2">
      <c r="XFC12618" t="s">
        <v>15404</v>
      </c>
      <c r="XFD12618" t="s">
        <v>5807</v>
      </c>
    </row>
    <row r="12619" spans="16383:16384" x14ac:dyDescent="0.2">
      <c r="XFC12619" t="s">
        <v>15404</v>
      </c>
      <c r="XFD12619" t="s">
        <v>5809</v>
      </c>
    </row>
    <row r="12620" spans="16383:16384" x14ac:dyDescent="0.2">
      <c r="XFC12620" t="s">
        <v>15404</v>
      </c>
      <c r="XFD12620" t="s">
        <v>5811</v>
      </c>
    </row>
    <row r="12621" spans="16383:16384" x14ac:dyDescent="0.2">
      <c r="XFC12621" t="s">
        <v>15404</v>
      </c>
      <c r="XFD12621" t="s">
        <v>5813</v>
      </c>
    </row>
    <row r="12622" spans="16383:16384" x14ac:dyDescent="0.2">
      <c r="XFC12622" t="s">
        <v>15404</v>
      </c>
      <c r="XFD12622" t="s">
        <v>5815</v>
      </c>
    </row>
    <row r="12623" spans="16383:16384" x14ac:dyDescent="0.2">
      <c r="XFC12623" t="s">
        <v>15404</v>
      </c>
      <c r="XFD12623" t="s">
        <v>5817</v>
      </c>
    </row>
    <row r="12624" spans="16383:16384" x14ac:dyDescent="0.2">
      <c r="XFC12624" t="s">
        <v>15404</v>
      </c>
      <c r="XFD12624" t="s">
        <v>5819</v>
      </c>
    </row>
    <row r="12625" spans="16383:16384" x14ac:dyDescent="0.2">
      <c r="XFC12625" t="s">
        <v>15404</v>
      </c>
      <c r="XFD12625" t="s">
        <v>5756</v>
      </c>
    </row>
    <row r="12626" spans="16383:16384" x14ac:dyDescent="0.2">
      <c r="XFC12626" t="s">
        <v>15404</v>
      </c>
      <c r="XFD12626" t="s">
        <v>5758</v>
      </c>
    </row>
    <row r="12627" spans="16383:16384" x14ac:dyDescent="0.2">
      <c r="XFC12627" t="s">
        <v>15404</v>
      </c>
      <c r="XFD12627" t="s">
        <v>5760</v>
      </c>
    </row>
    <row r="12628" spans="16383:16384" x14ac:dyDescent="0.2">
      <c r="XFC12628" t="s">
        <v>15404</v>
      </c>
      <c r="XFD12628" t="s">
        <v>5762</v>
      </c>
    </row>
    <row r="12629" spans="16383:16384" x14ac:dyDescent="0.2">
      <c r="XFC12629" t="s">
        <v>15404</v>
      </c>
      <c r="XFD12629" t="s">
        <v>5764</v>
      </c>
    </row>
    <row r="12630" spans="16383:16384" x14ac:dyDescent="0.2">
      <c r="XFC12630" t="s">
        <v>15404</v>
      </c>
      <c r="XFD12630" t="s">
        <v>5766</v>
      </c>
    </row>
    <row r="12631" spans="16383:16384" x14ac:dyDescent="0.2">
      <c r="XFC12631" t="s">
        <v>15404</v>
      </c>
      <c r="XFD12631" t="s">
        <v>5937</v>
      </c>
    </row>
    <row r="12632" spans="16383:16384" x14ac:dyDescent="0.2">
      <c r="XFC12632" t="s">
        <v>15404</v>
      </c>
      <c r="XFD12632" t="s">
        <v>5939</v>
      </c>
    </row>
    <row r="12633" spans="16383:16384" x14ac:dyDescent="0.2">
      <c r="XFC12633" t="s">
        <v>15404</v>
      </c>
      <c r="XFD12633" t="s">
        <v>5941</v>
      </c>
    </row>
    <row r="12634" spans="16383:16384" x14ac:dyDescent="0.2">
      <c r="XFC12634" t="s">
        <v>15404</v>
      </c>
      <c r="XFD12634" t="s">
        <v>5943</v>
      </c>
    </row>
    <row r="12635" spans="16383:16384" x14ac:dyDescent="0.2">
      <c r="XFC12635" t="s">
        <v>15404</v>
      </c>
      <c r="XFD12635" t="s">
        <v>5945</v>
      </c>
    </row>
    <row r="12636" spans="16383:16384" x14ac:dyDescent="0.2">
      <c r="XFC12636" t="s">
        <v>15404</v>
      </c>
      <c r="XFD12636" t="s">
        <v>5947</v>
      </c>
    </row>
    <row r="12637" spans="16383:16384" x14ac:dyDescent="0.2">
      <c r="XFC12637" t="s">
        <v>15404</v>
      </c>
      <c r="XFD12637" t="s">
        <v>5949</v>
      </c>
    </row>
    <row r="12638" spans="16383:16384" x14ac:dyDescent="0.2">
      <c r="XFC12638" t="s">
        <v>15404</v>
      </c>
      <c r="XFD12638" t="s">
        <v>5951</v>
      </c>
    </row>
    <row r="12639" spans="16383:16384" x14ac:dyDescent="0.2">
      <c r="XFC12639" t="s">
        <v>15404</v>
      </c>
      <c r="XFD12639" t="s">
        <v>5953</v>
      </c>
    </row>
    <row r="12640" spans="16383:16384" x14ac:dyDescent="0.2">
      <c r="XFC12640" t="s">
        <v>15404</v>
      </c>
      <c r="XFD12640" t="s">
        <v>5955</v>
      </c>
    </row>
    <row r="12641" spans="16383:16384" x14ac:dyDescent="0.2">
      <c r="XFC12641" t="s">
        <v>15404</v>
      </c>
      <c r="XFD12641" t="s">
        <v>5957</v>
      </c>
    </row>
    <row r="12642" spans="16383:16384" x14ac:dyDescent="0.2">
      <c r="XFC12642" t="s">
        <v>15404</v>
      </c>
      <c r="XFD12642" t="s">
        <v>5959</v>
      </c>
    </row>
    <row r="12643" spans="16383:16384" x14ac:dyDescent="0.2">
      <c r="XFC12643" t="s">
        <v>15404</v>
      </c>
      <c r="XFD12643" t="s">
        <v>5961</v>
      </c>
    </row>
    <row r="12644" spans="16383:16384" x14ac:dyDescent="0.2">
      <c r="XFC12644" t="s">
        <v>15404</v>
      </c>
      <c r="XFD12644" t="s">
        <v>5963</v>
      </c>
    </row>
    <row r="12645" spans="16383:16384" x14ac:dyDescent="0.2">
      <c r="XFC12645" t="s">
        <v>15404</v>
      </c>
      <c r="XFD12645" t="s">
        <v>5965</v>
      </c>
    </row>
    <row r="12646" spans="16383:16384" x14ac:dyDescent="0.2">
      <c r="XFC12646" t="s">
        <v>15404</v>
      </c>
      <c r="XFD12646" t="s">
        <v>5967</v>
      </c>
    </row>
    <row r="12647" spans="16383:16384" x14ac:dyDescent="0.2">
      <c r="XFC12647" t="s">
        <v>15404</v>
      </c>
      <c r="XFD12647" t="s">
        <v>5969</v>
      </c>
    </row>
    <row r="12648" spans="16383:16384" x14ac:dyDescent="0.2">
      <c r="XFC12648" t="s">
        <v>15404</v>
      </c>
      <c r="XFD12648" t="s">
        <v>5971</v>
      </c>
    </row>
    <row r="12649" spans="16383:16384" x14ac:dyDescent="0.2">
      <c r="XFC12649" t="s">
        <v>15404</v>
      </c>
      <c r="XFD12649" t="s">
        <v>5973</v>
      </c>
    </row>
    <row r="12650" spans="16383:16384" x14ac:dyDescent="0.2">
      <c r="XFC12650" t="s">
        <v>15404</v>
      </c>
      <c r="XFD12650" t="s">
        <v>5975</v>
      </c>
    </row>
    <row r="12651" spans="16383:16384" x14ac:dyDescent="0.2">
      <c r="XFC12651" t="s">
        <v>15404</v>
      </c>
      <c r="XFD12651" t="s">
        <v>12221</v>
      </c>
    </row>
    <row r="12652" spans="16383:16384" x14ac:dyDescent="0.2">
      <c r="XFC12652" t="s">
        <v>15404</v>
      </c>
      <c r="XFD12652" t="s">
        <v>12223</v>
      </c>
    </row>
    <row r="12653" spans="16383:16384" x14ac:dyDescent="0.2">
      <c r="XFC12653" t="s">
        <v>15404</v>
      </c>
      <c r="XFD12653" t="s">
        <v>12225</v>
      </c>
    </row>
    <row r="12654" spans="16383:16384" x14ac:dyDescent="0.2">
      <c r="XFC12654" t="s">
        <v>15404</v>
      </c>
      <c r="XFD12654" t="s">
        <v>11925</v>
      </c>
    </row>
    <row r="12655" spans="16383:16384" x14ac:dyDescent="0.2">
      <c r="XFC12655" t="s">
        <v>15404</v>
      </c>
      <c r="XFD12655" t="s">
        <v>11927</v>
      </c>
    </row>
    <row r="12656" spans="16383:16384" x14ac:dyDescent="0.2">
      <c r="XFC12656" t="s">
        <v>15404</v>
      </c>
      <c r="XFD12656" t="s">
        <v>12227</v>
      </c>
    </row>
    <row r="12657" spans="16383:16384" x14ac:dyDescent="0.2">
      <c r="XFC12657" t="s">
        <v>15404</v>
      </c>
      <c r="XFD12657" t="s">
        <v>11929</v>
      </c>
    </row>
    <row r="12658" spans="16383:16384" x14ac:dyDescent="0.2">
      <c r="XFC12658" t="s">
        <v>15404</v>
      </c>
      <c r="XFD12658" t="s">
        <v>11931</v>
      </c>
    </row>
    <row r="12659" spans="16383:16384" x14ac:dyDescent="0.2">
      <c r="XFC12659" t="s">
        <v>15404</v>
      </c>
      <c r="XFD12659" t="s">
        <v>11933</v>
      </c>
    </row>
    <row r="12660" spans="16383:16384" x14ac:dyDescent="0.2">
      <c r="XFC12660" t="s">
        <v>15404</v>
      </c>
      <c r="XFD12660" t="s">
        <v>11935</v>
      </c>
    </row>
    <row r="12661" spans="16383:16384" x14ac:dyDescent="0.2">
      <c r="XFC12661" t="s">
        <v>15404</v>
      </c>
      <c r="XFD12661" t="s">
        <v>11937</v>
      </c>
    </row>
    <row r="12662" spans="16383:16384" x14ac:dyDescent="0.2">
      <c r="XFC12662" t="s">
        <v>15404</v>
      </c>
      <c r="XFD12662" t="s">
        <v>12229</v>
      </c>
    </row>
    <row r="12663" spans="16383:16384" x14ac:dyDescent="0.2">
      <c r="XFC12663" t="s">
        <v>15404</v>
      </c>
      <c r="XFD12663" t="s">
        <v>12231</v>
      </c>
    </row>
    <row r="12664" spans="16383:16384" x14ac:dyDescent="0.2">
      <c r="XFC12664" t="s">
        <v>15404</v>
      </c>
      <c r="XFD12664" t="s">
        <v>12233</v>
      </c>
    </row>
    <row r="12665" spans="16383:16384" x14ac:dyDescent="0.2">
      <c r="XFC12665" t="s">
        <v>15405</v>
      </c>
      <c r="XFD12665" t="s">
        <v>13160</v>
      </c>
    </row>
    <row r="12666" spans="16383:16384" x14ac:dyDescent="0.2">
      <c r="XFC12666" t="s">
        <v>15405</v>
      </c>
      <c r="XFD12666" t="s">
        <v>13162</v>
      </c>
    </row>
    <row r="12667" spans="16383:16384" x14ac:dyDescent="0.2">
      <c r="XFC12667" t="s">
        <v>15405</v>
      </c>
      <c r="XFD12667" t="s">
        <v>13164</v>
      </c>
    </row>
    <row r="12668" spans="16383:16384" x14ac:dyDescent="0.2">
      <c r="XFC12668" t="s">
        <v>15402</v>
      </c>
      <c r="XFD12668" t="s">
        <v>1855</v>
      </c>
    </row>
    <row r="12669" spans="16383:16384" x14ac:dyDescent="0.2">
      <c r="XFC12669" t="s">
        <v>15402</v>
      </c>
      <c r="XFD12669" t="s">
        <v>1856</v>
      </c>
    </row>
    <row r="12670" spans="16383:16384" x14ac:dyDescent="0.2">
      <c r="XFC12670" t="s">
        <v>15402</v>
      </c>
      <c r="XFD12670" t="s">
        <v>1857</v>
      </c>
    </row>
    <row r="12671" spans="16383:16384" x14ac:dyDescent="0.2">
      <c r="XFC12671" t="s">
        <v>15402</v>
      </c>
      <c r="XFD12671" t="s">
        <v>1858</v>
      </c>
    </row>
    <row r="12672" spans="16383:16384" x14ac:dyDescent="0.2">
      <c r="XFC12672" t="s">
        <v>15402</v>
      </c>
      <c r="XFD12672" t="s">
        <v>1859</v>
      </c>
    </row>
    <row r="12673" spans="16383:16384" x14ac:dyDescent="0.2">
      <c r="XFC12673" t="s">
        <v>15402</v>
      </c>
      <c r="XFD12673" t="s">
        <v>1860</v>
      </c>
    </row>
    <row r="12674" spans="16383:16384" x14ac:dyDescent="0.2">
      <c r="XFC12674" t="s">
        <v>15402</v>
      </c>
      <c r="XFD12674" t="s">
        <v>1861</v>
      </c>
    </row>
    <row r="12675" spans="16383:16384" x14ac:dyDescent="0.2">
      <c r="XFC12675" t="s">
        <v>15402</v>
      </c>
      <c r="XFD12675" t="s">
        <v>1862</v>
      </c>
    </row>
    <row r="12676" spans="16383:16384" x14ac:dyDescent="0.2">
      <c r="XFC12676" t="s">
        <v>15402</v>
      </c>
      <c r="XFD12676" t="s">
        <v>1863</v>
      </c>
    </row>
    <row r="12677" spans="16383:16384" x14ac:dyDescent="0.2">
      <c r="XFC12677" t="s">
        <v>15402</v>
      </c>
      <c r="XFD12677" t="s">
        <v>1864</v>
      </c>
    </row>
    <row r="12678" spans="16383:16384" x14ac:dyDescent="0.2">
      <c r="XFC12678" t="s">
        <v>15402</v>
      </c>
      <c r="XFD12678" t="s">
        <v>1865</v>
      </c>
    </row>
    <row r="12679" spans="16383:16384" x14ac:dyDescent="0.2">
      <c r="XFC12679" t="s">
        <v>15402</v>
      </c>
      <c r="XFD12679" t="s">
        <v>1866</v>
      </c>
    </row>
    <row r="12680" spans="16383:16384" x14ac:dyDescent="0.2">
      <c r="XFC12680" t="s">
        <v>15402</v>
      </c>
      <c r="XFD12680" t="s">
        <v>1867</v>
      </c>
    </row>
    <row r="12681" spans="16383:16384" x14ac:dyDescent="0.2">
      <c r="XFC12681" t="s">
        <v>15402</v>
      </c>
      <c r="XFD12681" t="s">
        <v>1868</v>
      </c>
    </row>
    <row r="12682" spans="16383:16384" x14ac:dyDescent="0.2">
      <c r="XFC12682" t="s">
        <v>15402</v>
      </c>
      <c r="XFD12682" t="s">
        <v>1869</v>
      </c>
    </row>
    <row r="12683" spans="16383:16384" x14ac:dyDescent="0.2">
      <c r="XFC12683" t="s">
        <v>15402</v>
      </c>
      <c r="XFD12683" t="s">
        <v>1870</v>
      </c>
    </row>
    <row r="12684" spans="16383:16384" x14ac:dyDescent="0.2">
      <c r="XFC12684" t="s">
        <v>15402</v>
      </c>
      <c r="XFD12684" t="s">
        <v>1871</v>
      </c>
    </row>
    <row r="12685" spans="16383:16384" x14ac:dyDescent="0.2">
      <c r="XFC12685" t="s">
        <v>15402</v>
      </c>
      <c r="XFD12685" t="s">
        <v>1872</v>
      </c>
    </row>
    <row r="12686" spans="16383:16384" x14ac:dyDescent="0.2">
      <c r="XFC12686" t="s">
        <v>15402</v>
      </c>
      <c r="XFD12686" t="s">
        <v>1873</v>
      </c>
    </row>
    <row r="12687" spans="16383:16384" x14ac:dyDescent="0.2">
      <c r="XFC12687" t="s">
        <v>15402</v>
      </c>
      <c r="XFD12687" t="s">
        <v>1874</v>
      </c>
    </row>
    <row r="12688" spans="16383:16384" x14ac:dyDescent="0.2">
      <c r="XFC12688" t="s">
        <v>15403</v>
      </c>
      <c r="XFD12688" t="s">
        <v>14846</v>
      </c>
    </row>
    <row r="12689" spans="16383:16384" x14ac:dyDescent="0.2">
      <c r="XFC12689" t="s">
        <v>15403</v>
      </c>
      <c r="XFD12689" t="s">
        <v>14845</v>
      </c>
    </row>
    <row r="12690" spans="16383:16384" x14ac:dyDescent="0.2">
      <c r="XFC12690" t="s">
        <v>15403</v>
      </c>
      <c r="XFD12690" t="s">
        <v>14844</v>
      </c>
    </row>
    <row r="12691" spans="16383:16384" x14ac:dyDescent="0.2">
      <c r="XFC12691" t="s">
        <v>15403</v>
      </c>
      <c r="XFD12691" t="s">
        <v>14843</v>
      </c>
    </row>
    <row r="12692" spans="16383:16384" x14ac:dyDescent="0.2">
      <c r="XFC12692" t="s">
        <v>15403</v>
      </c>
      <c r="XFD12692" t="s">
        <v>14842</v>
      </c>
    </row>
    <row r="12693" spans="16383:16384" x14ac:dyDescent="0.2">
      <c r="XFC12693" t="s">
        <v>15403</v>
      </c>
      <c r="XFD12693" t="s">
        <v>14841</v>
      </c>
    </row>
    <row r="12694" spans="16383:16384" x14ac:dyDescent="0.2">
      <c r="XFC12694" t="s">
        <v>15403</v>
      </c>
      <c r="XFD12694" t="s">
        <v>14840</v>
      </c>
    </row>
    <row r="12695" spans="16383:16384" x14ac:dyDescent="0.2">
      <c r="XFC12695" t="s">
        <v>15403</v>
      </c>
      <c r="XFD12695" t="s">
        <v>14839</v>
      </c>
    </row>
    <row r="12696" spans="16383:16384" x14ac:dyDescent="0.2">
      <c r="XFC12696" t="s">
        <v>15403</v>
      </c>
      <c r="XFD12696" t="s">
        <v>14838</v>
      </c>
    </row>
    <row r="12697" spans="16383:16384" x14ac:dyDescent="0.2">
      <c r="XFC12697" t="s">
        <v>15403</v>
      </c>
      <c r="XFD12697" t="s">
        <v>14837</v>
      </c>
    </row>
    <row r="12698" spans="16383:16384" x14ac:dyDescent="0.2">
      <c r="XFC12698" t="s">
        <v>15403</v>
      </c>
      <c r="XFD12698" t="s">
        <v>14836</v>
      </c>
    </row>
    <row r="12699" spans="16383:16384" x14ac:dyDescent="0.2">
      <c r="XFC12699" t="s">
        <v>15403</v>
      </c>
      <c r="XFD12699" t="s">
        <v>14835</v>
      </c>
    </row>
    <row r="12700" spans="16383:16384" x14ac:dyDescent="0.2">
      <c r="XFC12700" t="s">
        <v>15403</v>
      </c>
      <c r="XFD12700" t="s">
        <v>14834</v>
      </c>
    </row>
    <row r="12701" spans="16383:16384" x14ac:dyDescent="0.2">
      <c r="XFC12701" t="s">
        <v>15403</v>
      </c>
      <c r="XFD12701" t="s">
        <v>14833</v>
      </c>
    </row>
    <row r="12702" spans="16383:16384" x14ac:dyDescent="0.2">
      <c r="XFC12702" t="s">
        <v>15403</v>
      </c>
      <c r="XFD12702" t="s">
        <v>14832</v>
      </c>
    </row>
    <row r="12703" spans="16383:16384" x14ac:dyDescent="0.2">
      <c r="XFC12703" t="s">
        <v>15403</v>
      </c>
      <c r="XFD12703" t="s">
        <v>14831</v>
      </c>
    </row>
    <row r="12704" spans="16383:16384" x14ac:dyDescent="0.2">
      <c r="XFC12704" t="s">
        <v>15403</v>
      </c>
      <c r="XFD12704" t="s">
        <v>14830</v>
      </c>
    </row>
    <row r="12705" spans="16383:16384" x14ac:dyDescent="0.2">
      <c r="XFC12705" t="s">
        <v>15403</v>
      </c>
      <c r="XFD12705" t="s">
        <v>14829</v>
      </c>
    </row>
    <row r="12706" spans="16383:16384" x14ac:dyDescent="0.2">
      <c r="XFC12706" t="s">
        <v>15403</v>
      </c>
      <c r="XFD12706" t="s">
        <v>14828</v>
      </c>
    </row>
    <row r="12707" spans="16383:16384" x14ac:dyDescent="0.2">
      <c r="XFC12707" t="s">
        <v>15403</v>
      </c>
      <c r="XFD12707" t="s">
        <v>14827</v>
      </c>
    </row>
    <row r="12708" spans="16383:16384" x14ac:dyDescent="0.2">
      <c r="XFC12708" t="s">
        <v>15402</v>
      </c>
      <c r="XFD12708" t="s">
        <v>1875</v>
      </c>
    </row>
    <row r="12709" spans="16383:16384" x14ac:dyDescent="0.2">
      <c r="XFC12709" t="s">
        <v>15402</v>
      </c>
      <c r="XFD12709" t="s">
        <v>1876</v>
      </c>
    </row>
    <row r="12710" spans="16383:16384" x14ac:dyDescent="0.2">
      <c r="XFC12710" t="s">
        <v>15402</v>
      </c>
      <c r="XFD12710" t="s">
        <v>1877</v>
      </c>
    </row>
    <row r="12711" spans="16383:16384" x14ac:dyDescent="0.2">
      <c r="XFC12711" t="s">
        <v>15402</v>
      </c>
      <c r="XFD12711" t="s">
        <v>1878</v>
      </c>
    </row>
    <row r="12712" spans="16383:16384" x14ac:dyDescent="0.2">
      <c r="XFC12712" t="s">
        <v>15402</v>
      </c>
      <c r="XFD12712" t="s">
        <v>1879</v>
      </c>
    </row>
    <row r="12713" spans="16383:16384" x14ac:dyDescent="0.2">
      <c r="XFC12713" t="s">
        <v>15402</v>
      </c>
      <c r="XFD12713" t="s">
        <v>1880</v>
      </c>
    </row>
    <row r="12714" spans="16383:16384" x14ac:dyDescent="0.2">
      <c r="XFC12714" t="s">
        <v>15402</v>
      </c>
      <c r="XFD12714" t="s">
        <v>1881</v>
      </c>
    </row>
    <row r="12715" spans="16383:16384" x14ac:dyDescent="0.2">
      <c r="XFC12715" t="s">
        <v>15402</v>
      </c>
      <c r="XFD12715" t="s">
        <v>1882</v>
      </c>
    </row>
    <row r="12716" spans="16383:16384" x14ac:dyDescent="0.2">
      <c r="XFC12716" t="s">
        <v>15402</v>
      </c>
      <c r="XFD12716" t="s">
        <v>1883</v>
      </c>
    </row>
    <row r="12717" spans="16383:16384" x14ac:dyDescent="0.2">
      <c r="XFC12717" t="s">
        <v>15402</v>
      </c>
      <c r="XFD12717" t="s">
        <v>1884</v>
      </c>
    </row>
    <row r="12718" spans="16383:16384" x14ac:dyDescent="0.2">
      <c r="XFC12718" t="s">
        <v>15402</v>
      </c>
      <c r="XFD12718" t="s">
        <v>1885</v>
      </c>
    </row>
    <row r="12719" spans="16383:16384" x14ac:dyDescent="0.2">
      <c r="XFC12719" t="s">
        <v>15402</v>
      </c>
      <c r="XFD12719" t="s">
        <v>1886</v>
      </c>
    </row>
    <row r="12720" spans="16383:16384" x14ac:dyDescent="0.2">
      <c r="XFC12720" t="s">
        <v>15402</v>
      </c>
      <c r="XFD12720" t="s">
        <v>1887</v>
      </c>
    </row>
    <row r="12721" spans="16383:16384" x14ac:dyDescent="0.2">
      <c r="XFC12721" t="s">
        <v>15402</v>
      </c>
      <c r="XFD12721" t="s">
        <v>1888</v>
      </c>
    </row>
    <row r="12722" spans="16383:16384" x14ac:dyDescent="0.2">
      <c r="XFC12722" t="s">
        <v>15402</v>
      </c>
      <c r="XFD12722" t="s">
        <v>1889</v>
      </c>
    </row>
    <row r="12723" spans="16383:16384" x14ac:dyDescent="0.2">
      <c r="XFC12723" t="s">
        <v>15402</v>
      </c>
      <c r="XFD12723" t="s">
        <v>1890</v>
      </c>
    </row>
    <row r="12724" spans="16383:16384" x14ac:dyDescent="0.2">
      <c r="XFC12724" t="s">
        <v>15402</v>
      </c>
      <c r="XFD12724" t="s">
        <v>1891</v>
      </c>
    </row>
    <row r="12725" spans="16383:16384" x14ac:dyDescent="0.2">
      <c r="XFC12725" t="s">
        <v>15402</v>
      </c>
      <c r="XFD12725" t="s">
        <v>1892</v>
      </c>
    </row>
    <row r="12726" spans="16383:16384" x14ac:dyDescent="0.2">
      <c r="XFC12726" t="s">
        <v>15402</v>
      </c>
      <c r="XFD12726" t="s">
        <v>1893</v>
      </c>
    </row>
    <row r="12727" spans="16383:16384" x14ac:dyDescent="0.2">
      <c r="XFC12727" t="s">
        <v>15402</v>
      </c>
      <c r="XFD12727" t="s">
        <v>1894</v>
      </c>
    </row>
    <row r="12728" spans="16383:16384" x14ac:dyDescent="0.2">
      <c r="XFC12728" t="s">
        <v>15403</v>
      </c>
      <c r="XFD12728" t="s">
        <v>14826</v>
      </c>
    </row>
    <row r="12729" spans="16383:16384" x14ac:dyDescent="0.2">
      <c r="XFC12729" t="s">
        <v>15403</v>
      </c>
      <c r="XFD12729" t="s">
        <v>14825</v>
      </c>
    </row>
    <row r="12730" spans="16383:16384" x14ac:dyDescent="0.2">
      <c r="XFC12730" t="s">
        <v>15403</v>
      </c>
      <c r="XFD12730" t="s">
        <v>14824</v>
      </c>
    </row>
    <row r="12731" spans="16383:16384" x14ac:dyDescent="0.2">
      <c r="XFC12731" t="s">
        <v>15403</v>
      </c>
      <c r="XFD12731" t="s">
        <v>14823</v>
      </c>
    </row>
    <row r="12732" spans="16383:16384" x14ac:dyDescent="0.2">
      <c r="XFC12732" t="s">
        <v>15403</v>
      </c>
      <c r="XFD12732" t="s">
        <v>14822</v>
      </c>
    </row>
    <row r="12733" spans="16383:16384" x14ac:dyDescent="0.2">
      <c r="XFC12733" t="s">
        <v>15403</v>
      </c>
      <c r="XFD12733" t="s">
        <v>14821</v>
      </c>
    </row>
    <row r="12734" spans="16383:16384" x14ac:dyDescent="0.2">
      <c r="XFC12734" t="s">
        <v>15403</v>
      </c>
      <c r="XFD12734" t="s">
        <v>14820</v>
      </c>
    </row>
    <row r="12735" spans="16383:16384" x14ac:dyDescent="0.2">
      <c r="XFC12735" t="s">
        <v>15403</v>
      </c>
      <c r="XFD12735" t="s">
        <v>14819</v>
      </c>
    </row>
    <row r="12736" spans="16383:16384" x14ac:dyDescent="0.2">
      <c r="XFC12736" t="s">
        <v>15403</v>
      </c>
      <c r="XFD12736" t="s">
        <v>14818</v>
      </c>
    </row>
    <row r="12737" spans="16383:16384" x14ac:dyDescent="0.2">
      <c r="XFC12737" t="s">
        <v>15403</v>
      </c>
      <c r="XFD12737" t="s">
        <v>14817</v>
      </c>
    </row>
    <row r="12738" spans="16383:16384" x14ac:dyDescent="0.2">
      <c r="XFC12738" t="s">
        <v>15403</v>
      </c>
      <c r="XFD12738" t="s">
        <v>14816</v>
      </c>
    </row>
    <row r="12739" spans="16383:16384" x14ac:dyDescent="0.2">
      <c r="XFC12739" t="s">
        <v>15403</v>
      </c>
      <c r="XFD12739" t="s">
        <v>14815</v>
      </c>
    </row>
    <row r="12740" spans="16383:16384" x14ac:dyDescent="0.2">
      <c r="XFC12740" t="s">
        <v>15403</v>
      </c>
      <c r="XFD12740" t="s">
        <v>14813</v>
      </c>
    </row>
    <row r="12741" spans="16383:16384" x14ac:dyDescent="0.2">
      <c r="XFC12741" t="s">
        <v>15403</v>
      </c>
      <c r="XFD12741" t="s">
        <v>14812</v>
      </c>
    </row>
    <row r="12742" spans="16383:16384" x14ac:dyDescent="0.2">
      <c r="XFC12742" t="s">
        <v>15403</v>
      </c>
      <c r="XFD12742" t="s">
        <v>14811</v>
      </c>
    </row>
    <row r="12743" spans="16383:16384" x14ac:dyDescent="0.2">
      <c r="XFC12743" t="s">
        <v>15403</v>
      </c>
      <c r="XFD12743" t="s">
        <v>14810</v>
      </c>
    </row>
    <row r="12744" spans="16383:16384" x14ac:dyDescent="0.2">
      <c r="XFC12744" t="s">
        <v>15403</v>
      </c>
      <c r="XFD12744" t="s">
        <v>14809</v>
      </c>
    </row>
    <row r="12745" spans="16383:16384" x14ac:dyDescent="0.2">
      <c r="XFC12745" t="s">
        <v>15403</v>
      </c>
      <c r="XFD12745" t="s">
        <v>14808</v>
      </c>
    </row>
    <row r="12746" spans="16383:16384" x14ac:dyDescent="0.2">
      <c r="XFC12746" t="s">
        <v>15403</v>
      </c>
      <c r="XFD12746" t="s">
        <v>14807</v>
      </c>
    </row>
    <row r="12747" spans="16383:16384" x14ac:dyDescent="0.2">
      <c r="XFC12747" t="s">
        <v>15402</v>
      </c>
      <c r="XFD12747" t="s">
        <v>1895</v>
      </c>
    </row>
    <row r="12748" spans="16383:16384" x14ac:dyDescent="0.2">
      <c r="XFC12748" t="s">
        <v>15402</v>
      </c>
      <c r="XFD12748" t="s">
        <v>1896</v>
      </c>
    </row>
    <row r="12749" spans="16383:16384" x14ac:dyDescent="0.2">
      <c r="XFC12749" t="s">
        <v>15402</v>
      </c>
      <c r="XFD12749" t="s">
        <v>1897</v>
      </c>
    </row>
    <row r="12750" spans="16383:16384" x14ac:dyDescent="0.2">
      <c r="XFC12750" t="s">
        <v>15402</v>
      </c>
      <c r="XFD12750" t="s">
        <v>1898</v>
      </c>
    </row>
    <row r="12751" spans="16383:16384" x14ac:dyDescent="0.2">
      <c r="XFC12751" t="s">
        <v>15402</v>
      </c>
      <c r="XFD12751" t="s">
        <v>1899</v>
      </c>
    </row>
    <row r="12752" spans="16383:16384" x14ac:dyDescent="0.2">
      <c r="XFC12752" t="s">
        <v>15402</v>
      </c>
      <c r="XFD12752" t="s">
        <v>1900</v>
      </c>
    </row>
    <row r="12753" spans="16383:16384" x14ac:dyDescent="0.2">
      <c r="XFC12753" t="s">
        <v>15402</v>
      </c>
      <c r="XFD12753" t="s">
        <v>1901</v>
      </c>
    </row>
    <row r="12754" spans="16383:16384" x14ac:dyDescent="0.2">
      <c r="XFC12754" t="s">
        <v>15402</v>
      </c>
      <c r="XFD12754" t="s">
        <v>1902</v>
      </c>
    </row>
    <row r="12755" spans="16383:16384" x14ac:dyDescent="0.2">
      <c r="XFC12755" t="s">
        <v>15402</v>
      </c>
      <c r="XFD12755" t="s">
        <v>1903</v>
      </c>
    </row>
    <row r="12756" spans="16383:16384" x14ac:dyDescent="0.2">
      <c r="XFC12756" t="s">
        <v>15402</v>
      </c>
      <c r="XFD12756" t="s">
        <v>1904</v>
      </c>
    </row>
    <row r="12757" spans="16383:16384" x14ac:dyDescent="0.2">
      <c r="XFC12757" t="s">
        <v>15402</v>
      </c>
      <c r="XFD12757" t="s">
        <v>1905</v>
      </c>
    </row>
    <row r="12758" spans="16383:16384" x14ac:dyDescent="0.2">
      <c r="XFC12758" t="s">
        <v>15402</v>
      </c>
      <c r="XFD12758" t="s">
        <v>1906</v>
      </c>
    </row>
    <row r="12759" spans="16383:16384" x14ac:dyDescent="0.2">
      <c r="XFC12759" t="s">
        <v>15402</v>
      </c>
      <c r="XFD12759" t="s">
        <v>1907</v>
      </c>
    </row>
    <row r="12760" spans="16383:16384" x14ac:dyDescent="0.2">
      <c r="XFC12760" t="s">
        <v>15402</v>
      </c>
      <c r="XFD12760" t="s">
        <v>1908</v>
      </c>
    </row>
    <row r="12761" spans="16383:16384" x14ac:dyDescent="0.2">
      <c r="XFC12761" t="s">
        <v>15402</v>
      </c>
      <c r="XFD12761" t="s">
        <v>1909</v>
      </c>
    </row>
    <row r="12762" spans="16383:16384" x14ac:dyDescent="0.2">
      <c r="XFC12762" t="s">
        <v>15402</v>
      </c>
      <c r="XFD12762" t="s">
        <v>1910</v>
      </c>
    </row>
    <row r="12763" spans="16383:16384" x14ac:dyDescent="0.2">
      <c r="XFC12763" t="s">
        <v>15402</v>
      </c>
      <c r="XFD12763" t="s">
        <v>1911</v>
      </c>
    </row>
    <row r="12764" spans="16383:16384" x14ac:dyDescent="0.2">
      <c r="XFC12764" t="s">
        <v>15402</v>
      </c>
      <c r="XFD12764" t="s">
        <v>1912</v>
      </c>
    </row>
    <row r="12765" spans="16383:16384" x14ac:dyDescent="0.2">
      <c r="XFC12765" t="s">
        <v>15402</v>
      </c>
      <c r="XFD12765" t="s">
        <v>1913</v>
      </c>
    </row>
    <row r="12766" spans="16383:16384" x14ac:dyDescent="0.2">
      <c r="XFC12766" t="s">
        <v>15402</v>
      </c>
      <c r="XFD12766" t="s">
        <v>1914</v>
      </c>
    </row>
    <row r="12767" spans="16383:16384" x14ac:dyDescent="0.2">
      <c r="XFC12767" t="s">
        <v>15402</v>
      </c>
      <c r="XFD12767" t="s">
        <v>1915</v>
      </c>
    </row>
    <row r="12768" spans="16383:16384" x14ac:dyDescent="0.2">
      <c r="XFC12768" t="s">
        <v>15402</v>
      </c>
      <c r="XFD12768" t="s">
        <v>1916</v>
      </c>
    </row>
    <row r="12769" spans="16383:16384" x14ac:dyDescent="0.2">
      <c r="XFC12769" t="s">
        <v>15402</v>
      </c>
      <c r="XFD12769" t="s">
        <v>1917</v>
      </c>
    </row>
    <row r="12770" spans="16383:16384" x14ac:dyDescent="0.2">
      <c r="XFC12770" t="s">
        <v>15403</v>
      </c>
      <c r="XFD12770" t="s">
        <v>14806</v>
      </c>
    </row>
    <row r="12771" spans="16383:16384" x14ac:dyDescent="0.2">
      <c r="XFC12771" t="s">
        <v>15403</v>
      </c>
      <c r="XFD12771" t="s">
        <v>14805</v>
      </c>
    </row>
    <row r="12772" spans="16383:16384" x14ac:dyDescent="0.2">
      <c r="XFC12772" t="s">
        <v>15403</v>
      </c>
      <c r="XFD12772" t="s">
        <v>14804</v>
      </c>
    </row>
    <row r="12773" spans="16383:16384" x14ac:dyDescent="0.2">
      <c r="XFC12773" t="s">
        <v>15403</v>
      </c>
      <c r="XFD12773" t="s">
        <v>14803</v>
      </c>
    </row>
    <row r="12774" spans="16383:16384" x14ac:dyDescent="0.2">
      <c r="XFC12774" t="s">
        <v>15403</v>
      </c>
      <c r="XFD12774" t="s">
        <v>14802</v>
      </c>
    </row>
    <row r="12775" spans="16383:16384" x14ac:dyDescent="0.2">
      <c r="XFC12775" t="s">
        <v>15403</v>
      </c>
      <c r="XFD12775" t="s">
        <v>14801</v>
      </c>
    </row>
    <row r="12776" spans="16383:16384" x14ac:dyDescent="0.2">
      <c r="XFC12776" t="s">
        <v>15403</v>
      </c>
      <c r="XFD12776" t="s">
        <v>14800</v>
      </c>
    </row>
    <row r="12777" spans="16383:16384" x14ac:dyDescent="0.2">
      <c r="XFC12777" t="s">
        <v>15403</v>
      </c>
      <c r="XFD12777" t="s">
        <v>14799</v>
      </c>
    </row>
    <row r="12778" spans="16383:16384" x14ac:dyDescent="0.2">
      <c r="XFC12778" t="s">
        <v>15403</v>
      </c>
      <c r="XFD12778" t="s">
        <v>14798</v>
      </c>
    </row>
    <row r="12779" spans="16383:16384" x14ac:dyDescent="0.2">
      <c r="XFC12779" t="s">
        <v>15403</v>
      </c>
      <c r="XFD12779" t="s">
        <v>14797</v>
      </c>
    </row>
    <row r="12780" spans="16383:16384" x14ac:dyDescent="0.2">
      <c r="XFC12780" t="s">
        <v>15403</v>
      </c>
      <c r="XFD12780" t="s">
        <v>14796</v>
      </c>
    </row>
    <row r="12781" spans="16383:16384" x14ac:dyDescent="0.2">
      <c r="XFC12781" t="s">
        <v>15403</v>
      </c>
      <c r="XFD12781" t="s">
        <v>14795</v>
      </c>
    </row>
    <row r="12782" spans="16383:16384" x14ac:dyDescent="0.2">
      <c r="XFC12782" t="s">
        <v>15403</v>
      </c>
      <c r="XFD12782" t="s">
        <v>14794</v>
      </c>
    </row>
    <row r="12783" spans="16383:16384" x14ac:dyDescent="0.2">
      <c r="XFC12783" t="s">
        <v>15403</v>
      </c>
      <c r="XFD12783" t="s">
        <v>14793</v>
      </c>
    </row>
    <row r="12784" spans="16383:16384" x14ac:dyDescent="0.2">
      <c r="XFC12784" t="s">
        <v>15403</v>
      </c>
      <c r="XFD12784" t="s">
        <v>14792</v>
      </c>
    </row>
    <row r="12785" spans="16383:16384" x14ac:dyDescent="0.2">
      <c r="XFC12785" t="s">
        <v>15403</v>
      </c>
      <c r="XFD12785" t="s">
        <v>14791</v>
      </c>
    </row>
    <row r="12786" spans="16383:16384" x14ac:dyDescent="0.2">
      <c r="XFC12786" t="s">
        <v>15403</v>
      </c>
      <c r="XFD12786" t="s">
        <v>14790</v>
      </c>
    </row>
    <row r="12787" spans="16383:16384" x14ac:dyDescent="0.2">
      <c r="XFC12787" t="s">
        <v>15403</v>
      </c>
      <c r="XFD12787" t="s">
        <v>14789</v>
      </c>
    </row>
    <row r="12788" spans="16383:16384" x14ac:dyDescent="0.2">
      <c r="XFC12788" t="s">
        <v>15403</v>
      </c>
      <c r="XFD12788" t="s">
        <v>14788</v>
      </c>
    </row>
    <row r="12789" spans="16383:16384" x14ac:dyDescent="0.2">
      <c r="XFC12789" t="s">
        <v>15403</v>
      </c>
      <c r="XFD12789" t="s">
        <v>14787</v>
      </c>
    </row>
    <row r="12790" spans="16383:16384" x14ac:dyDescent="0.2">
      <c r="XFC12790" t="s">
        <v>15403</v>
      </c>
      <c r="XFD12790" t="s">
        <v>14786</v>
      </c>
    </row>
    <row r="12791" spans="16383:16384" x14ac:dyDescent="0.2">
      <c r="XFC12791" t="s">
        <v>15403</v>
      </c>
      <c r="XFD12791" t="s">
        <v>14785</v>
      </c>
    </row>
    <row r="12792" spans="16383:16384" x14ac:dyDescent="0.2">
      <c r="XFC12792" t="s">
        <v>15403</v>
      </c>
      <c r="XFD12792" t="s">
        <v>14784</v>
      </c>
    </row>
    <row r="12793" spans="16383:16384" x14ac:dyDescent="0.2">
      <c r="XFC12793" t="s">
        <v>15402</v>
      </c>
      <c r="XFD12793" t="s">
        <v>1918</v>
      </c>
    </row>
    <row r="12794" spans="16383:16384" x14ac:dyDescent="0.2">
      <c r="XFC12794" t="s">
        <v>15402</v>
      </c>
      <c r="XFD12794" t="s">
        <v>1919</v>
      </c>
    </row>
    <row r="12795" spans="16383:16384" x14ac:dyDescent="0.2">
      <c r="XFC12795" t="s">
        <v>15402</v>
      </c>
      <c r="XFD12795" t="s">
        <v>1920</v>
      </c>
    </row>
    <row r="12796" spans="16383:16384" x14ac:dyDescent="0.2">
      <c r="XFC12796" t="s">
        <v>15402</v>
      </c>
      <c r="XFD12796" t="s">
        <v>1921</v>
      </c>
    </row>
    <row r="12797" spans="16383:16384" x14ac:dyDescent="0.2">
      <c r="XFC12797" t="s">
        <v>15402</v>
      </c>
      <c r="XFD12797" t="s">
        <v>1922</v>
      </c>
    </row>
    <row r="12798" spans="16383:16384" x14ac:dyDescent="0.2">
      <c r="XFC12798" t="s">
        <v>15402</v>
      </c>
      <c r="XFD12798" t="s">
        <v>1923</v>
      </c>
    </row>
    <row r="12799" spans="16383:16384" x14ac:dyDescent="0.2">
      <c r="XFC12799" t="s">
        <v>15402</v>
      </c>
      <c r="XFD12799" t="s">
        <v>1924</v>
      </c>
    </row>
    <row r="12800" spans="16383:16384" x14ac:dyDescent="0.2">
      <c r="XFC12800" t="s">
        <v>15402</v>
      </c>
      <c r="XFD12800" t="s">
        <v>1925</v>
      </c>
    </row>
    <row r="12801" spans="16383:16384" x14ac:dyDescent="0.2">
      <c r="XFC12801" t="s">
        <v>15402</v>
      </c>
      <c r="XFD12801" t="s">
        <v>1926</v>
      </c>
    </row>
    <row r="12802" spans="16383:16384" x14ac:dyDescent="0.2">
      <c r="XFC12802" t="s">
        <v>15402</v>
      </c>
      <c r="XFD12802" t="s">
        <v>1927</v>
      </c>
    </row>
    <row r="12803" spans="16383:16384" x14ac:dyDescent="0.2">
      <c r="XFC12803" t="s">
        <v>15402</v>
      </c>
      <c r="XFD12803" t="s">
        <v>1928</v>
      </c>
    </row>
    <row r="12804" spans="16383:16384" x14ac:dyDescent="0.2">
      <c r="XFC12804" t="s">
        <v>15402</v>
      </c>
      <c r="XFD12804" t="s">
        <v>1929</v>
      </c>
    </row>
    <row r="12805" spans="16383:16384" x14ac:dyDescent="0.2">
      <c r="XFC12805" t="s">
        <v>15402</v>
      </c>
      <c r="XFD12805" t="s">
        <v>1930</v>
      </c>
    </row>
    <row r="12806" spans="16383:16384" x14ac:dyDescent="0.2">
      <c r="XFC12806" t="s">
        <v>15402</v>
      </c>
      <c r="XFD12806" t="s">
        <v>1931</v>
      </c>
    </row>
    <row r="12807" spans="16383:16384" x14ac:dyDescent="0.2">
      <c r="XFC12807" t="s">
        <v>15402</v>
      </c>
      <c r="XFD12807" t="s">
        <v>1932</v>
      </c>
    </row>
    <row r="12808" spans="16383:16384" x14ac:dyDescent="0.2">
      <c r="XFC12808" t="s">
        <v>15402</v>
      </c>
      <c r="XFD12808" t="s">
        <v>1933</v>
      </c>
    </row>
    <row r="12809" spans="16383:16384" x14ac:dyDescent="0.2">
      <c r="XFC12809" t="s">
        <v>15402</v>
      </c>
      <c r="XFD12809" t="s">
        <v>1934</v>
      </c>
    </row>
    <row r="12810" spans="16383:16384" x14ac:dyDescent="0.2">
      <c r="XFC12810" t="s">
        <v>15402</v>
      </c>
      <c r="XFD12810" t="s">
        <v>1935</v>
      </c>
    </row>
    <row r="12811" spans="16383:16384" x14ac:dyDescent="0.2">
      <c r="XFC12811" t="s">
        <v>15402</v>
      </c>
      <c r="XFD12811" t="s">
        <v>1936</v>
      </c>
    </row>
    <row r="12812" spans="16383:16384" x14ac:dyDescent="0.2">
      <c r="XFC12812" t="s">
        <v>15402</v>
      </c>
      <c r="XFD12812" t="s">
        <v>1937</v>
      </c>
    </row>
    <row r="12813" spans="16383:16384" x14ac:dyDescent="0.2">
      <c r="XFC12813" t="s">
        <v>15402</v>
      </c>
      <c r="XFD12813" t="s">
        <v>1938</v>
      </c>
    </row>
    <row r="12814" spans="16383:16384" x14ac:dyDescent="0.2">
      <c r="XFC12814" t="s">
        <v>15402</v>
      </c>
      <c r="XFD12814" t="s">
        <v>1939</v>
      </c>
    </row>
    <row r="12815" spans="16383:16384" x14ac:dyDescent="0.2">
      <c r="XFC12815" t="s">
        <v>15403</v>
      </c>
      <c r="XFD12815" t="s">
        <v>14783</v>
      </c>
    </row>
    <row r="12816" spans="16383:16384" x14ac:dyDescent="0.2">
      <c r="XFC12816" t="s">
        <v>15403</v>
      </c>
      <c r="XFD12816" t="s">
        <v>14782</v>
      </c>
    </row>
    <row r="12817" spans="16383:16384" x14ac:dyDescent="0.2">
      <c r="XFC12817" t="s">
        <v>15403</v>
      </c>
      <c r="XFD12817" t="s">
        <v>14781</v>
      </c>
    </row>
    <row r="12818" spans="16383:16384" x14ac:dyDescent="0.2">
      <c r="XFC12818" t="s">
        <v>15403</v>
      </c>
      <c r="XFD12818" t="s">
        <v>14780</v>
      </c>
    </row>
    <row r="12819" spans="16383:16384" x14ac:dyDescent="0.2">
      <c r="XFC12819" t="s">
        <v>15403</v>
      </c>
      <c r="XFD12819" t="s">
        <v>14779</v>
      </c>
    </row>
    <row r="12820" spans="16383:16384" x14ac:dyDescent="0.2">
      <c r="XFC12820" t="s">
        <v>15403</v>
      </c>
      <c r="XFD12820" t="s">
        <v>14778</v>
      </c>
    </row>
    <row r="12821" spans="16383:16384" x14ac:dyDescent="0.2">
      <c r="XFC12821" t="s">
        <v>15403</v>
      </c>
      <c r="XFD12821" t="s">
        <v>14777</v>
      </c>
    </row>
    <row r="12822" spans="16383:16384" x14ac:dyDescent="0.2">
      <c r="XFC12822" t="s">
        <v>15403</v>
      </c>
      <c r="XFD12822" t="s">
        <v>14776</v>
      </c>
    </row>
    <row r="12823" spans="16383:16384" x14ac:dyDescent="0.2">
      <c r="XFC12823" t="s">
        <v>15403</v>
      </c>
      <c r="XFD12823" t="s">
        <v>14775</v>
      </c>
    </row>
    <row r="12824" spans="16383:16384" x14ac:dyDescent="0.2">
      <c r="XFC12824" t="s">
        <v>15403</v>
      </c>
      <c r="XFD12824" t="s">
        <v>14774</v>
      </c>
    </row>
    <row r="12825" spans="16383:16384" x14ac:dyDescent="0.2">
      <c r="XFC12825" t="s">
        <v>15403</v>
      </c>
      <c r="XFD12825" t="s">
        <v>14773</v>
      </c>
    </row>
    <row r="12826" spans="16383:16384" x14ac:dyDescent="0.2">
      <c r="XFC12826" t="s">
        <v>15403</v>
      </c>
      <c r="XFD12826" t="s">
        <v>14772</v>
      </c>
    </row>
    <row r="12827" spans="16383:16384" x14ac:dyDescent="0.2">
      <c r="XFC12827" t="s">
        <v>15403</v>
      </c>
      <c r="XFD12827" t="s">
        <v>14771</v>
      </c>
    </row>
    <row r="12828" spans="16383:16384" x14ac:dyDescent="0.2">
      <c r="XFC12828" t="s">
        <v>15403</v>
      </c>
      <c r="XFD12828" t="s">
        <v>14770</v>
      </c>
    </row>
    <row r="12829" spans="16383:16384" x14ac:dyDescent="0.2">
      <c r="XFC12829" t="s">
        <v>15403</v>
      </c>
      <c r="XFD12829" t="s">
        <v>14769</v>
      </c>
    </row>
    <row r="12830" spans="16383:16384" x14ac:dyDescent="0.2">
      <c r="XFC12830" t="s">
        <v>15403</v>
      </c>
      <c r="XFD12830" t="s">
        <v>14814</v>
      </c>
    </row>
    <row r="12831" spans="16383:16384" x14ac:dyDescent="0.2">
      <c r="XFC12831" t="s">
        <v>15403</v>
      </c>
      <c r="XFD12831" t="s">
        <v>14768</v>
      </c>
    </row>
    <row r="12832" spans="16383:16384" x14ac:dyDescent="0.2">
      <c r="XFC12832" t="s">
        <v>15403</v>
      </c>
      <c r="XFD12832" t="s">
        <v>14767</v>
      </c>
    </row>
    <row r="12833" spans="16383:16384" x14ac:dyDescent="0.2">
      <c r="XFC12833" t="s">
        <v>15403</v>
      </c>
      <c r="XFD12833" t="s">
        <v>14766</v>
      </c>
    </row>
    <row r="12834" spans="16383:16384" x14ac:dyDescent="0.2">
      <c r="XFC12834" t="s">
        <v>15403</v>
      </c>
      <c r="XFD12834" t="s">
        <v>14765</v>
      </c>
    </row>
    <row r="12835" spans="16383:16384" x14ac:dyDescent="0.2">
      <c r="XFC12835" t="s">
        <v>15403</v>
      </c>
      <c r="XFD12835" t="s">
        <v>14764</v>
      </c>
    </row>
    <row r="12836" spans="16383:16384" x14ac:dyDescent="0.2">
      <c r="XFC12836" t="s">
        <v>15403</v>
      </c>
      <c r="XFD12836" t="s">
        <v>14763</v>
      </c>
    </row>
    <row r="12837" spans="16383:16384" x14ac:dyDescent="0.2">
      <c r="XFC12837" t="s">
        <v>15403</v>
      </c>
      <c r="XFD12837" t="s">
        <v>14762</v>
      </c>
    </row>
    <row r="12838" spans="16383:16384" x14ac:dyDescent="0.2">
      <c r="XFC12838" t="s">
        <v>15402</v>
      </c>
      <c r="XFD12838" t="s">
        <v>1940</v>
      </c>
    </row>
    <row r="12839" spans="16383:16384" x14ac:dyDescent="0.2">
      <c r="XFC12839" t="s">
        <v>15402</v>
      </c>
      <c r="XFD12839" t="s">
        <v>1941</v>
      </c>
    </row>
    <row r="12840" spans="16383:16384" x14ac:dyDescent="0.2">
      <c r="XFC12840" t="s">
        <v>15402</v>
      </c>
      <c r="XFD12840" t="s">
        <v>16512</v>
      </c>
    </row>
    <row r="12841" spans="16383:16384" x14ac:dyDescent="0.2">
      <c r="XFC12841" t="s">
        <v>15402</v>
      </c>
      <c r="XFD12841" t="s">
        <v>1942</v>
      </c>
    </row>
    <row r="12842" spans="16383:16384" x14ac:dyDescent="0.2">
      <c r="XFC12842" t="s">
        <v>15402</v>
      </c>
      <c r="XFD12842" t="s">
        <v>1943</v>
      </c>
    </row>
    <row r="12843" spans="16383:16384" x14ac:dyDescent="0.2">
      <c r="XFC12843" t="s">
        <v>15402</v>
      </c>
      <c r="XFD12843" t="s">
        <v>1944</v>
      </c>
    </row>
    <row r="12844" spans="16383:16384" x14ac:dyDescent="0.2">
      <c r="XFC12844" t="s">
        <v>15402</v>
      </c>
      <c r="XFD12844" t="s">
        <v>1945</v>
      </c>
    </row>
    <row r="12845" spans="16383:16384" x14ac:dyDescent="0.2">
      <c r="XFC12845" t="s">
        <v>15402</v>
      </c>
      <c r="XFD12845" t="s">
        <v>1946</v>
      </c>
    </row>
    <row r="12846" spans="16383:16384" x14ac:dyDescent="0.2">
      <c r="XFC12846" t="s">
        <v>15402</v>
      </c>
      <c r="XFD12846" t="s">
        <v>1947</v>
      </c>
    </row>
    <row r="12847" spans="16383:16384" x14ac:dyDescent="0.2">
      <c r="XFC12847" t="s">
        <v>15402</v>
      </c>
      <c r="XFD12847" t="s">
        <v>1948</v>
      </c>
    </row>
    <row r="12848" spans="16383:16384" x14ac:dyDescent="0.2">
      <c r="XFC12848" t="s">
        <v>15402</v>
      </c>
      <c r="XFD12848" t="s">
        <v>1949</v>
      </c>
    </row>
    <row r="12849" spans="16383:16384" x14ac:dyDescent="0.2">
      <c r="XFC12849" t="s">
        <v>15402</v>
      </c>
      <c r="XFD12849" t="s">
        <v>1950</v>
      </c>
    </row>
    <row r="12850" spans="16383:16384" x14ac:dyDescent="0.2">
      <c r="XFC12850" t="s">
        <v>15402</v>
      </c>
      <c r="XFD12850" t="s">
        <v>1951</v>
      </c>
    </row>
    <row r="12851" spans="16383:16384" x14ac:dyDescent="0.2">
      <c r="XFC12851" t="s">
        <v>15402</v>
      </c>
      <c r="XFD12851" t="s">
        <v>1952</v>
      </c>
    </row>
    <row r="12852" spans="16383:16384" x14ac:dyDescent="0.2">
      <c r="XFC12852" t="s">
        <v>15402</v>
      </c>
      <c r="XFD12852" t="s">
        <v>1953</v>
      </c>
    </row>
    <row r="12853" spans="16383:16384" x14ac:dyDescent="0.2">
      <c r="XFC12853" t="s">
        <v>15402</v>
      </c>
      <c r="XFD12853" t="s">
        <v>1954</v>
      </c>
    </row>
    <row r="12854" spans="16383:16384" x14ac:dyDescent="0.2">
      <c r="XFC12854" t="s">
        <v>15402</v>
      </c>
      <c r="XFD12854" t="s">
        <v>1955</v>
      </c>
    </row>
    <row r="12855" spans="16383:16384" x14ac:dyDescent="0.2">
      <c r="XFC12855" t="s">
        <v>15402</v>
      </c>
      <c r="XFD12855" t="s">
        <v>1956</v>
      </c>
    </row>
    <row r="12856" spans="16383:16384" x14ac:dyDescent="0.2">
      <c r="XFC12856" t="s">
        <v>15402</v>
      </c>
      <c r="XFD12856" t="s">
        <v>1957</v>
      </c>
    </row>
    <row r="12857" spans="16383:16384" x14ac:dyDescent="0.2">
      <c r="XFC12857" t="s">
        <v>15402</v>
      </c>
      <c r="XFD12857" t="s">
        <v>1958</v>
      </c>
    </row>
    <row r="12858" spans="16383:16384" x14ac:dyDescent="0.2">
      <c r="XFC12858" t="s">
        <v>15402</v>
      </c>
      <c r="XFD12858" t="s">
        <v>1959</v>
      </c>
    </row>
    <row r="12859" spans="16383:16384" x14ac:dyDescent="0.2">
      <c r="XFC12859" t="s">
        <v>15402</v>
      </c>
      <c r="XFD12859" t="s">
        <v>1960</v>
      </c>
    </row>
    <row r="12860" spans="16383:16384" x14ac:dyDescent="0.2">
      <c r="XFC12860" t="s">
        <v>15402</v>
      </c>
      <c r="XFD12860" t="s">
        <v>1961</v>
      </c>
    </row>
    <row r="12861" spans="16383:16384" x14ac:dyDescent="0.2">
      <c r="XFC12861" t="s">
        <v>15402</v>
      </c>
      <c r="XFD12861" t="s">
        <v>1962</v>
      </c>
    </row>
    <row r="12862" spans="16383:16384" x14ac:dyDescent="0.2">
      <c r="XFC12862" t="s">
        <v>15402</v>
      </c>
      <c r="XFD12862" t="s">
        <v>1963</v>
      </c>
    </row>
    <row r="12863" spans="16383:16384" x14ac:dyDescent="0.2">
      <c r="XFC12863" t="s">
        <v>15402</v>
      </c>
      <c r="XFD12863" t="s">
        <v>1964</v>
      </c>
    </row>
    <row r="12864" spans="16383:16384" x14ac:dyDescent="0.2">
      <c r="XFC12864" t="s">
        <v>15402</v>
      </c>
      <c r="XFD12864" t="s">
        <v>1965</v>
      </c>
    </row>
    <row r="12865" spans="16383:16384" x14ac:dyDescent="0.2">
      <c r="XFC12865" t="s">
        <v>15402</v>
      </c>
      <c r="XFD12865" t="s">
        <v>1966</v>
      </c>
    </row>
    <row r="12866" spans="16383:16384" x14ac:dyDescent="0.2">
      <c r="XFC12866" t="s">
        <v>15402</v>
      </c>
      <c r="XFD12866" t="s">
        <v>1967</v>
      </c>
    </row>
    <row r="12867" spans="16383:16384" x14ac:dyDescent="0.2">
      <c r="XFC12867" t="s">
        <v>15403</v>
      </c>
      <c r="XFD12867" t="s">
        <v>14761</v>
      </c>
    </row>
    <row r="12868" spans="16383:16384" x14ac:dyDescent="0.2">
      <c r="XFC12868" t="s">
        <v>15403</v>
      </c>
      <c r="XFD12868" t="s">
        <v>14760</v>
      </c>
    </row>
    <row r="12869" spans="16383:16384" x14ac:dyDescent="0.2">
      <c r="XFC12869" t="s">
        <v>15403</v>
      </c>
      <c r="XFD12869" t="s">
        <v>14759</v>
      </c>
    </row>
    <row r="12870" spans="16383:16384" x14ac:dyDescent="0.2">
      <c r="XFC12870" t="s">
        <v>15403</v>
      </c>
      <c r="XFD12870" t="s">
        <v>14758</v>
      </c>
    </row>
    <row r="12871" spans="16383:16384" x14ac:dyDescent="0.2">
      <c r="XFC12871" t="s">
        <v>15403</v>
      </c>
      <c r="XFD12871" t="s">
        <v>14757</v>
      </c>
    </row>
    <row r="12872" spans="16383:16384" x14ac:dyDescent="0.2">
      <c r="XFC12872" t="s">
        <v>15403</v>
      </c>
      <c r="XFD12872" t="s">
        <v>14756</v>
      </c>
    </row>
    <row r="12873" spans="16383:16384" x14ac:dyDescent="0.2">
      <c r="XFC12873" t="s">
        <v>15403</v>
      </c>
      <c r="XFD12873" t="s">
        <v>14755</v>
      </c>
    </row>
    <row r="12874" spans="16383:16384" x14ac:dyDescent="0.2">
      <c r="XFC12874" t="s">
        <v>15403</v>
      </c>
      <c r="XFD12874" t="s">
        <v>14754</v>
      </c>
    </row>
    <row r="12875" spans="16383:16384" x14ac:dyDescent="0.2">
      <c r="XFC12875" t="s">
        <v>15403</v>
      </c>
      <c r="XFD12875" t="s">
        <v>14753</v>
      </c>
    </row>
    <row r="12876" spans="16383:16384" x14ac:dyDescent="0.2">
      <c r="XFC12876" t="s">
        <v>15403</v>
      </c>
      <c r="XFD12876" t="s">
        <v>14752</v>
      </c>
    </row>
    <row r="12877" spans="16383:16384" x14ac:dyDescent="0.2">
      <c r="XFC12877" t="s">
        <v>15403</v>
      </c>
      <c r="XFD12877" t="s">
        <v>14751</v>
      </c>
    </row>
    <row r="12878" spans="16383:16384" x14ac:dyDescent="0.2">
      <c r="XFC12878" t="s">
        <v>15403</v>
      </c>
      <c r="XFD12878" t="s">
        <v>14750</v>
      </c>
    </row>
    <row r="12879" spans="16383:16384" x14ac:dyDescent="0.2">
      <c r="XFC12879" t="s">
        <v>15403</v>
      </c>
      <c r="XFD12879" t="s">
        <v>14749</v>
      </c>
    </row>
    <row r="12880" spans="16383:16384" x14ac:dyDescent="0.2">
      <c r="XFC12880" t="s">
        <v>15403</v>
      </c>
      <c r="XFD12880" t="s">
        <v>14748</v>
      </c>
    </row>
    <row r="12881" spans="16383:16384" x14ac:dyDescent="0.2">
      <c r="XFC12881" t="s">
        <v>15403</v>
      </c>
      <c r="XFD12881" t="s">
        <v>14747</v>
      </c>
    </row>
    <row r="12882" spans="16383:16384" x14ac:dyDescent="0.2">
      <c r="XFC12882" t="s">
        <v>15403</v>
      </c>
      <c r="XFD12882" t="s">
        <v>14746</v>
      </c>
    </row>
    <row r="12883" spans="16383:16384" x14ac:dyDescent="0.2">
      <c r="XFC12883" t="s">
        <v>15403</v>
      </c>
      <c r="XFD12883" t="s">
        <v>14745</v>
      </c>
    </row>
    <row r="12884" spans="16383:16384" x14ac:dyDescent="0.2">
      <c r="XFC12884" t="s">
        <v>15403</v>
      </c>
      <c r="XFD12884" t="s">
        <v>14744</v>
      </c>
    </row>
    <row r="12885" spans="16383:16384" x14ac:dyDescent="0.2">
      <c r="XFC12885" t="s">
        <v>15403</v>
      </c>
      <c r="XFD12885" t="s">
        <v>14743</v>
      </c>
    </row>
    <row r="12886" spans="16383:16384" x14ac:dyDescent="0.2">
      <c r="XFC12886" t="s">
        <v>15403</v>
      </c>
      <c r="XFD12886" t="s">
        <v>14742</v>
      </c>
    </row>
    <row r="12887" spans="16383:16384" x14ac:dyDescent="0.2">
      <c r="XFC12887" t="s">
        <v>15403</v>
      </c>
      <c r="XFD12887" t="s">
        <v>14741</v>
      </c>
    </row>
    <row r="12888" spans="16383:16384" x14ac:dyDescent="0.2">
      <c r="XFC12888" t="s">
        <v>15402</v>
      </c>
      <c r="XFD12888" t="s">
        <v>1968</v>
      </c>
    </row>
    <row r="12889" spans="16383:16384" x14ac:dyDescent="0.2">
      <c r="XFC12889" t="s">
        <v>15402</v>
      </c>
      <c r="XFD12889" t="s">
        <v>1969</v>
      </c>
    </row>
    <row r="12890" spans="16383:16384" x14ac:dyDescent="0.2">
      <c r="XFC12890" t="s">
        <v>15402</v>
      </c>
      <c r="XFD12890" t="s">
        <v>1970</v>
      </c>
    </row>
    <row r="12891" spans="16383:16384" x14ac:dyDescent="0.2">
      <c r="XFC12891" t="s">
        <v>15402</v>
      </c>
      <c r="XFD12891" t="s">
        <v>1971</v>
      </c>
    </row>
    <row r="12892" spans="16383:16384" x14ac:dyDescent="0.2">
      <c r="XFC12892" t="s">
        <v>15402</v>
      </c>
      <c r="XFD12892" t="s">
        <v>1972</v>
      </c>
    </row>
    <row r="12893" spans="16383:16384" x14ac:dyDescent="0.2">
      <c r="XFC12893" t="s">
        <v>15402</v>
      </c>
      <c r="XFD12893" t="s">
        <v>1973</v>
      </c>
    </row>
    <row r="12894" spans="16383:16384" x14ac:dyDescent="0.2">
      <c r="XFC12894" t="s">
        <v>15402</v>
      </c>
      <c r="XFD12894" t="s">
        <v>1974</v>
      </c>
    </row>
    <row r="12895" spans="16383:16384" x14ac:dyDescent="0.2">
      <c r="XFC12895" t="s">
        <v>15402</v>
      </c>
      <c r="XFD12895" t="s">
        <v>1975</v>
      </c>
    </row>
    <row r="12896" spans="16383:16384" x14ac:dyDescent="0.2">
      <c r="XFC12896" t="s">
        <v>15402</v>
      </c>
      <c r="XFD12896" t="s">
        <v>1976</v>
      </c>
    </row>
    <row r="12897" spans="16383:16384" x14ac:dyDescent="0.2">
      <c r="XFC12897" t="s">
        <v>15402</v>
      </c>
      <c r="XFD12897" t="s">
        <v>1977</v>
      </c>
    </row>
    <row r="12898" spans="16383:16384" x14ac:dyDescent="0.2">
      <c r="XFC12898" t="s">
        <v>15402</v>
      </c>
      <c r="XFD12898" t="s">
        <v>1978</v>
      </c>
    </row>
    <row r="12899" spans="16383:16384" x14ac:dyDescent="0.2">
      <c r="XFC12899" t="s">
        <v>15402</v>
      </c>
      <c r="XFD12899" t="s">
        <v>1979</v>
      </c>
    </row>
    <row r="12900" spans="16383:16384" x14ac:dyDescent="0.2">
      <c r="XFC12900" t="s">
        <v>15402</v>
      </c>
      <c r="XFD12900" t="s">
        <v>1980</v>
      </c>
    </row>
    <row r="12901" spans="16383:16384" x14ac:dyDescent="0.2">
      <c r="XFC12901" t="s">
        <v>15402</v>
      </c>
      <c r="XFD12901" t="s">
        <v>1981</v>
      </c>
    </row>
    <row r="12902" spans="16383:16384" x14ac:dyDescent="0.2">
      <c r="XFC12902" t="s">
        <v>15402</v>
      </c>
      <c r="XFD12902" t="s">
        <v>1982</v>
      </c>
    </row>
    <row r="12903" spans="16383:16384" x14ac:dyDescent="0.2">
      <c r="XFC12903" t="s">
        <v>15402</v>
      </c>
      <c r="XFD12903" t="s">
        <v>1983</v>
      </c>
    </row>
    <row r="12904" spans="16383:16384" x14ac:dyDescent="0.2">
      <c r="XFC12904" t="s">
        <v>15402</v>
      </c>
      <c r="XFD12904" t="s">
        <v>1984</v>
      </c>
    </row>
    <row r="12905" spans="16383:16384" x14ac:dyDescent="0.2">
      <c r="XFC12905" t="s">
        <v>15402</v>
      </c>
      <c r="XFD12905" t="s">
        <v>1985</v>
      </c>
    </row>
    <row r="12906" spans="16383:16384" x14ac:dyDescent="0.2">
      <c r="XFC12906" t="s">
        <v>15402</v>
      </c>
      <c r="XFD12906" t="s">
        <v>1986</v>
      </c>
    </row>
    <row r="12907" spans="16383:16384" x14ac:dyDescent="0.2">
      <c r="XFC12907" t="s">
        <v>15402</v>
      </c>
      <c r="XFD12907" t="s">
        <v>1987</v>
      </c>
    </row>
    <row r="12908" spans="16383:16384" x14ac:dyDescent="0.2">
      <c r="XFC12908" t="s">
        <v>15402</v>
      </c>
      <c r="XFD12908" t="s">
        <v>1988</v>
      </c>
    </row>
    <row r="12909" spans="16383:16384" x14ac:dyDescent="0.2">
      <c r="XFC12909" t="s">
        <v>15402</v>
      </c>
      <c r="XFD12909" t="s">
        <v>1989</v>
      </c>
    </row>
    <row r="12910" spans="16383:16384" x14ac:dyDescent="0.2">
      <c r="XFC12910" t="s">
        <v>15402</v>
      </c>
      <c r="XFD12910" t="s">
        <v>1990</v>
      </c>
    </row>
    <row r="12911" spans="16383:16384" x14ac:dyDescent="0.2">
      <c r="XFC12911" t="s">
        <v>15402</v>
      </c>
      <c r="XFD12911" t="s">
        <v>1991</v>
      </c>
    </row>
    <row r="12912" spans="16383:16384" x14ac:dyDescent="0.2">
      <c r="XFC12912" t="s">
        <v>15402</v>
      </c>
      <c r="XFD12912" t="s">
        <v>1992</v>
      </c>
    </row>
    <row r="12913" spans="16383:16384" x14ac:dyDescent="0.2">
      <c r="XFC12913" t="s">
        <v>15402</v>
      </c>
      <c r="XFD12913" t="s">
        <v>1993</v>
      </c>
    </row>
    <row r="12914" spans="16383:16384" x14ac:dyDescent="0.2">
      <c r="XFC12914" t="s">
        <v>15402</v>
      </c>
      <c r="XFD12914" t="s">
        <v>1994</v>
      </c>
    </row>
    <row r="12915" spans="16383:16384" x14ac:dyDescent="0.2">
      <c r="XFC12915" t="s">
        <v>15402</v>
      </c>
      <c r="XFD12915" t="s">
        <v>1995</v>
      </c>
    </row>
    <row r="12916" spans="16383:16384" x14ac:dyDescent="0.2">
      <c r="XFC12916" t="s">
        <v>15402</v>
      </c>
      <c r="XFD12916" t="s">
        <v>1996</v>
      </c>
    </row>
    <row r="12917" spans="16383:16384" x14ac:dyDescent="0.2">
      <c r="XFC12917" t="s">
        <v>15403</v>
      </c>
      <c r="XFD12917" t="s">
        <v>14740</v>
      </c>
    </row>
    <row r="12918" spans="16383:16384" x14ac:dyDescent="0.2">
      <c r="XFC12918" t="s">
        <v>15403</v>
      </c>
      <c r="XFD12918" t="s">
        <v>14739</v>
      </c>
    </row>
    <row r="12919" spans="16383:16384" x14ac:dyDescent="0.2">
      <c r="XFC12919" t="s">
        <v>15403</v>
      </c>
      <c r="XFD12919" t="s">
        <v>14738</v>
      </c>
    </row>
    <row r="12920" spans="16383:16384" x14ac:dyDescent="0.2">
      <c r="XFC12920" t="s">
        <v>15403</v>
      </c>
      <c r="XFD12920" t="s">
        <v>14737</v>
      </c>
    </row>
    <row r="12921" spans="16383:16384" x14ac:dyDescent="0.2">
      <c r="XFC12921" t="s">
        <v>15403</v>
      </c>
      <c r="XFD12921" t="s">
        <v>14736</v>
      </c>
    </row>
    <row r="12922" spans="16383:16384" x14ac:dyDescent="0.2">
      <c r="XFC12922" t="s">
        <v>15403</v>
      </c>
      <c r="XFD12922" t="s">
        <v>14735</v>
      </c>
    </row>
    <row r="12923" spans="16383:16384" x14ac:dyDescent="0.2">
      <c r="XFC12923" t="s">
        <v>15403</v>
      </c>
      <c r="XFD12923" t="s">
        <v>14734</v>
      </c>
    </row>
    <row r="12924" spans="16383:16384" x14ac:dyDescent="0.2">
      <c r="XFC12924" t="s">
        <v>15403</v>
      </c>
      <c r="XFD12924" t="s">
        <v>14733</v>
      </c>
    </row>
    <row r="12925" spans="16383:16384" x14ac:dyDescent="0.2">
      <c r="XFC12925" t="s">
        <v>15403</v>
      </c>
      <c r="XFD12925" t="s">
        <v>14732</v>
      </c>
    </row>
    <row r="12926" spans="16383:16384" x14ac:dyDescent="0.2">
      <c r="XFC12926" t="s">
        <v>15403</v>
      </c>
      <c r="XFD12926" t="s">
        <v>14731</v>
      </c>
    </row>
    <row r="12927" spans="16383:16384" x14ac:dyDescent="0.2">
      <c r="XFC12927" t="s">
        <v>15403</v>
      </c>
      <c r="XFD12927" t="s">
        <v>14730</v>
      </c>
    </row>
    <row r="12928" spans="16383:16384" x14ac:dyDescent="0.2">
      <c r="XFC12928" t="s">
        <v>15403</v>
      </c>
      <c r="XFD12928" t="s">
        <v>14729</v>
      </c>
    </row>
    <row r="12929" spans="16383:16384" x14ac:dyDescent="0.2">
      <c r="XFC12929" t="s">
        <v>15403</v>
      </c>
      <c r="XFD12929" t="s">
        <v>14728</v>
      </c>
    </row>
    <row r="12930" spans="16383:16384" x14ac:dyDescent="0.2">
      <c r="XFC12930" t="s">
        <v>15403</v>
      </c>
      <c r="XFD12930" t="s">
        <v>14727</v>
      </c>
    </row>
    <row r="12931" spans="16383:16384" x14ac:dyDescent="0.2">
      <c r="XFC12931" t="s">
        <v>15403</v>
      </c>
      <c r="XFD12931" t="s">
        <v>14726</v>
      </c>
    </row>
    <row r="12932" spans="16383:16384" x14ac:dyDescent="0.2">
      <c r="XFC12932" t="s">
        <v>15403</v>
      </c>
      <c r="XFD12932" t="s">
        <v>14725</v>
      </c>
    </row>
    <row r="12933" spans="16383:16384" x14ac:dyDescent="0.2">
      <c r="XFC12933" t="s">
        <v>15403</v>
      </c>
      <c r="XFD12933" t="s">
        <v>14724</v>
      </c>
    </row>
    <row r="12934" spans="16383:16384" x14ac:dyDescent="0.2">
      <c r="XFC12934" t="s">
        <v>15403</v>
      </c>
      <c r="XFD12934" t="s">
        <v>14723</v>
      </c>
    </row>
    <row r="12935" spans="16383:16384" x14ac:dyDescent="0.2">
      <c r="XFC12935" t="s">
        <v>15403</v>
      </c>
      <c r="XFD12935" t="s">
        <v>14722</v>
      </c>
    </row>
    <row r="12936" spans="16383:16384" x14ac:dyDescent="0.2">
      <c r="XFC12936" t="s">
        <v>15403</v>
      </c>
      <c r="XFD12936" t="s">
        <v>14721</v>
      </c>
    </row>
    <row r="12937" spans="16383:16384" x14ac:dyDescent="0.2">
      <c r="XFC12937" t="s">
        <v>15403</v>
      </c>
      <c r="XFD12937" t="s">
        <v>14720</v>
      </c>
    </row>
    <row r="12938" spans="16383:16384" x14ac:dyDescent="0.2">
      <c r="XFC12938" t="s">
        <v>15403</v>
      </c>
      <c r="XFD12938" t="s">
        <v>14719</v>
      </c>
    </row>
    <row r="12939" spans="16383:16384" x14ac:dyDescent="0.2">
      <c r="XFC12939" t="s">
        <v>15403</v>
      </c>
      <c r="XFD12939" t="s">
        <v>14718</v>
      </c>
    </row>
    <row r="12940" spans="16383:16384" x14ac:dyDescent="0.2">
      <c r="XFC12940" t="s">
        <v>15403</v>
      </c>
      <c r="XFD12940" t="s">
        <v>14717</v>
      </c>
    </row>
    <row r="12941" spans="16383:16384" x14ac:dyDescent="0.2">
      <c r="XFC12941" t="s">
        <v>15403</v>
      </c>
      <c r="XFD12941" t="s">
        <v>14716</v>
      </c>
    </row>
    <row r="12942" spans="16383:16384" x14ac:dyDescent="0.2">
      <c r="XFC12942" t="s">
        <v>15403</v>
      </c>
      <c r="XFD12942" t="s">
        <v>14715</v>
      </c>
    </row>
    <row r="12943" spans="16383:16384" x14ac:dyDescent="0.2">
      <c r="XFC12943" t="s">
        <v>15403</v>
      </c>
      <c r="XFD12943" t="s">
        <v>14714</v>
      </c>
    </row>
    <row r="12944" spans="16383:16384" x14ac:dyDescent="0.2">
      <c r="XFC12944" t="s">
        <v>15403</v>
      </c>
      <c r="XFD12944" t="s">
        <v>14713</v>
      </c>
    </row>
    <row r="12945" spans="16383:16384" x14ac:dyDescent="0.2">
      <c r="XFC12945" t="s">
        <v>15403</v>
      </c>
      <c r="XFD12945" t="s">
        <v>14712</v>
      </c>
    </row>
    <row r="12946" spans="16383:16384" x14ac:dyDescent="0.2">
      <c r="XFC12946" t="s">
        <v>15402</v>
      </c>
      <c r="XFD12946" t="s">
        <v>16513</v>
      </c>
    </row>
    <row r="12947" spans="16383:16384" x14ac:dyDescent="0.2">
      <c r="XFC12947" t="s">
        <v>15402</v>
      </c>
      <c r="XFD12947" t="s">
        <v>16514</v>
      </c>
    </row>
    <row r="12948" spans="16383:16384" x14ac:dyDescent="0.2">
      <c r="XFC12948" t="s">
        <v>15402</v>
      </c>
      <c r="XFD12948" t="s">
        <v>16515</v>
      </c>
    </row>
    <row r="12949" spans="16383:16384" x14ac:dyDescent="0.2">
      <c r="XFC12949" t="s">
        <v>15402</v>
      </c>
      <c r="XFD12949" t="s">
        <v>16516</v>
      </c>
    </row>
    <row r="12950" spans="16383:16384" x14ac:dyDescent="0.2">
      <c r="XFC12950" t="s">
        <v>15402</v>
      </c>
      <c r="XFD12950" t="s">
        <v>1997</v>
      </c>
    </row>
    <row r="12951" spans="16383:16384" x14ac:dyDescent="0.2">
      <c r="XFC12951" t="s">
        <v>15402</v>
      </c>
      <c r="XFD12951" t="s">
        <v>1998</v>
      </c>
    </row>
    <row r="12952" spans="16383:16384" x14ac:dyDescent="0.2">
      <c r="XFC12952" t="s">
        <v>15402</v>
      </c>
      <c r="XFD12952" t="s">
        <v>1999</v>
      </c>
    </row>
    <row r="12953" spans="16383:16384" x14ac:dyDescent="0.2">
      <c r="XFC12953" t="s">
        <v>15402</v>
      </c>
      <c r="XFD12953" t="s">
        <v>2000</v>
      </c>
    </row>
    <row r="12954" spans="16383:16384" x14ac:dyDescent="0.2">
      <c r="XFC12954" t="s">
        <v>15402</v>
      </c>
      <c r="XFD12954" t="s">
        <v>2001</v>
      </c>
    </row>
    <row r="12955" spans="16383:16384" x14ac:dyDescent="0.2">
      <c r="XFC12955" t="s">
        <v>15402</v>
      </c>
      <c r="XFD12955" t="s">
        <v>16517</v>
      </c>
    </row>
    <row r="12956" spans="16383:16384" x14ac:dyDescent="0.2">
      <c r="XFC12956" t="s">
        <v>15402</v>
      </c>
      <c r="XFD12956" t="s">
        <v>2002</v>
      </c>
    </row>
    <row r="12957" spans="16383:16384" x14ac:dyDescent="0.2">
      <c r="XFC12957" t="s">
        <v>15402</v>
      </c>
      <c r="XFD12957" t="s">
        <v>16518</v>
      </c>
    </row>
    <row r="12958" spans="16383:16384" x14ac:dyDescent="0.2">
      <c r="XFC12958" t="s">
        <v>15402</v>
      </c>
      <c r="XFD12958" t="s">
        <v>2003</v>
      </c>
    </row>
    <row r="12959" spans="16383:16384" x14ac:dyDescent="0.2">
      <c r="XFC12959" t="s">
        <v>15402</v>
      </c>
      <c r="XFD12959" t="s">
        <v>2004</v>
      </c>
    </row>
    <row r="12960" spans="16383:16384" x14ac:dyDescent="0.2">
      <c r="XFC12960" t="s">
        <v>15403</v>
      </c>
      <c r="XFD12960" t="s">
        <v>14711</v>
      </c>
    </row>
    <row r="12961" spans="16383:16384" x14ac:dyDescent="0.2">
      <c r="XFC12961" t="s">
        <v>15403</v>
      </c>
      <c r="XFD12961" t="s">
        <v>14710</v>
      </c>
    </row>
    <row r="12962" spans="16383:16384" x14ac:dyDescent="0.2">
      <c r="XFC12962" t="s">
        <v>15403</v>
      </c>
      <c r="XFD12962" t="s">
        <v>14709</v>
      </c>
    </row>
    <row r="12963" spans="16383:16384" x14ac:dyDescent="0.2">
      <c r="XFC12963" t="s">
        <v>15403</v>
      </c>
      <c r="XFD12963" t="s">
        <v>14708</v>
      </c>
    </row>
    <row r="12964" spans="16383:16384" x14ac:dyDescent="0.2">
      <c r="XFC12964" t="s">
        <v>15403</v>
      </c>
      <c r="XFD12964" t="s">
        <v>14707</v>
      </c>
    </row>
    <row r="12965" spans="16383:16384" x14ac:dyDescent="0.2">
      <c r="XFC12965" t="s">
        <v>15403</v>
      </c>
      <c r="XFD12965" t="s">
        <v>16581</v>
      </c>
    </row>
    <row r="12966" spans="16383:16384" x14ac:dyDescent="0.2">
      <c r="XFC12966" t="s">
        <v>15403</v>
      </c>
      <c r="XFD12966" t="s">
        <v>14706</v>
      </c>
    </row>
    <row r="12967" spans="16383:16384" x14ac:dyDescent="0.2">
      <c r="XFC12967" t="s">
        <v>15403</v>
      </c>
      <c r="XFD12967" t="s">
        <v>16582</v>
      </c>
    </row>
    <row r="12968" spans="16383:16384" x14ac:dyDescent="0.2">
      <c r="XFC12968" t="s">
        <v>15403</v>
      </c>
      <c r="XFD12968" t="s">
        <v>14705</v>
      </c>
    </row>
    <row r="12969" spans="16383:16384" x14ac:dyDescent="0.2">
      <c r="XFC12969" t="s">
        <v>15403</v>
      </c>
      <c r="XFD12969" t="s">
        <v>14704</v>
      </c>
    </row>
    <row r="12970" spans="16383:16384" x14ac:dyDescent="0.2">
      <c r="XFC12970" t="s">
        <v>15404</v>
      </c>
      <c r="XFD12970" t="s">
        <v>5851</v>
      </c>
    </row>
    <row r="12971" spans="16383:16384" x14ac:dyDescent="0.2">
      <c r="XFC12971" t="s">
        <v>15404</v>
      </c>
      <c r="XFD12971" t="s">
        <v>5853</v>
      </c>
    </row>
    <row r="12972" spans="16383:16384" x14ac:dyDescent="0.2">
      <c r="XFC12972" t="s">
        <v>15404</v>
      </c>
      <c r="XFD12972" t="s">
        <v>5855</v>
      </c>
    </row>
    <row r="12973" spans="16383:16384" x14ac:dyDescent="0.2">
      <c r="XFC12973" t="s">
        <v>15404</v>
      </c>
      <c r="XFD12973" t="s">
        <v>5857</v>
      </c>
    </row>
    <row r="12974" spans="16383:16384" x14ac:dyDescent="0.2">
      <c r="XFC12974" t="s">
        <v>15404</v>
      </c>
      <c r="XFD12974" t="s">
        <v>5859</v>
      </c>
    </row>
    <row r="12975" spans="16383:16384" x14ac:dyDescent="0.2">
      <c r="XFC12975" t="s">
        <v>15404</v>
      </c>
      <c r="XFD12975" t="s">
        <v>5861</v>
      </c>
    </row>
    <row r="12976" spans="16383:16384" x14ac:dyDescent="0.2">
      <c r="XFC12976" t="s">
        <v>15404</v>
      </c>
      <c r="XFD12976" t="s">
        <v>5863</v>
      </c>
    </row>
    <row r="12977" spans="16383:16384" x14ac:dyDescent="0.2">
      <c r="XFC12977" t="s">
        <v>15404</v>
      </c>
      <c r="XFD12977" t="s">
        <v>5865</v>
      </c>
    </row>
    <row r="12978" spans="16383:16384" x14ac:dyDescent="0.2">
      <c r="XFC12978" t="s">
        <v>15404</v>
      </c>
      <c r="XFD12978" t="s">
        <v>5867</v>
      </c>
    </row>
    <row r="12979" spans="16383:16384" x14ac:dyDescent="0.2">
      <c r="XFC12979" t="s">
        <v>15404</v>
      </c>
      <c r="XFD12979" t="s">
        <v>5869</v>
      </c>
    </row>
    <row r="12980" spans="16383:16384" x14ac:dyDescent="0.2">
      <c r="XFC12980" t="s">
        <v>15404</v>
      </c>
      <c r="XFD12980" t="s">
        <v>5871</v>
      </c>
    </row>
    <row r="12981" spans="16383:16384" x14ac:dyDescent="0.2">
      <c r="XFC12981" t="s">
        <v>15404</v>
      </c>
      <c r="XFD12981" t="s">
        <v>5873</v>
      </c>
    </row>
    <row r="12982" spans="16383:16384" x14ac:dyDescent="0.2">
      <c r="XFC12982" t="s">
        <v>15404</v>
      </c>
      <c r="XFD12982" t="s">
        <v>5875</v>
      </c>
    </row>
    <row r="12983" spans="16383:16384" x14ac:dyDescent="0.2">
      <c r="XFC12983" t="s">
        <v>15404</v>
      </c>
      <c r="XFD12983" t="s">
        <v>5877</v>
      </c>
    </row>
    <row r="12984" spans="16383:16384" x14ac:dyDescent="0.2">
      <c r="XFC12984" t="s">
        <v>15404</v>
      </c>
      <c r="XFD12984" t="s">
        <v>5879</v>
      </c>
    </row>
    <row r="12985" spans="16383:16384" x14ac:dyDescent="0.2">
      <c r="XFC12985" t="s">
        <v>15404</v>
      </c>
      <c r="XFD12985" t="s">
        <v>5881</v>
      </c>
    </row>
    <row r="12986" spans="16383:16384" x14ac:dyDescent="0.2">
      <c r="XFC12986" t="s">
        <v>15404</v>
      </c>
      <c r="XFD12986" t="s">
        <v>5883</v>
      </c>
    </row>
    <row r="12987" spans="16383:16384" x14ac:dyDescent="0.2">
      <c r="XFC12987" t="s">
        <v>15404</v>
      </c>
      <c r="XFD12987" t="s">
        <v>5885</v>
      </c>
    </row>
    <row r="12988" spans="16383:16384" x14ac:dyDescent="0.2">
      <c r="XFC12988" t="s">
        <v>15404</v>
      </c>
      <c r="XFD12988" t="s">
        <v>5887</v>
      </c>
    </row>
    <row r="12989" spans="16383:16384" x14ac:dyDescent="0.2">
      <c r="XFC12989" t="s">
        <v>15404</v>
      </c>
      <c r="XFD12989" t="s">
        <v>5889</v>
      </c>
    </row>
    <row r="12990" spans="16383:16384" x14ac:dyDescent="0.2">
      <c r="XFC12990" t="s">
        <v>15404</v>
      </c>
      <c r="XFD12990" t="s">
        <v>5891</v>
      </c>
    </row>
    <row r="12991" spans="16383:16384" x14ac:dyDescent="0.2">
      <c r="XFC12991" t="s">
        <v>15404</v>
      </c>
      <c r="XFD12991" t="s">
        <v>5893</v>
      </c>
    </row>
    <row r="12992" spans="16383:16384" x14ac:dyDescent="0.2">
      <c r="XFC12992" t="s">
        <v>15404</v>
      </c>
      <c r="XFD12992" t="s">
        <v>5895</v>
      </c>
    </row>
    <row r="12993" spans="16383:16384" x14ac:dyDescent="0.2">
      <c r="XFC12993" t="s">
        <v>15404</v>
      </c>
      <c r="XFD12993" t="s">
        <v>5897</v>
      </c>
    </row>
    <row r="12994" spans="16383:16384" x14ac:dyDescent="0.2">
      <c r="XFC12994" t="s">
        <v>15404</v>
      </c>
      <c r="XFD12994" t="s">
        <v>5899</v>
      </c>
    </row>
    <row r="12995" spans="16383:16384" x14ac:dyDescent="0.2">
      <c r="XFC12995" t="s">
        <v>15404</v>
      </c>
      <c r="XFD12995" t="s">
        <v>5901</v>
      </c>
    </row>
    <row r="12996" spans="16383:16384" x14ac:dyDescent="0.2">
      <c r="XFC12996" t="s">
        <v>15404</v>
      </c>
      <c r="XFD12996" t="s">
        <v>5903</v>
      </c>
    </row>
    <row r="12997" spans="16383:16384" x14ac:dyDescent="0.2">
      <c r="XFC12997" t="s">
        <v>15404</v>
      </c>
      <c r="XFD12997" t="s">
        <v>5905</v>
      </c>
    </row>
    <row r="12998" spans="16383:16384" x14ac:dyDescent="0.2">
      <c r="XFC12998" t="s">
        <v>15404</v>
      </c>
      <c r="XFD12998" t="s">
        <v>5907</v>
      </c>
    </row>
    <row r="12999" spans="16383:16384" x14ac:dyDescent="0.2">
      <c r="XFC12999" t="s">
        <v>15404</v>
      </c>
      <c r="XFD12999" t="s">
        <v>5909</v>
      </c>
    </row>
    <row r="13000" spans="16383:16384" x14ac:dyDescent="0.2">
      <c r="XFC13000" t="s">
        <v>15404</v>
      </c>
      <c r="XFD13000" t="s">
        <v>5911</v>
      </c>
    </row>
    <row r="13001" spans="16383:16384" x14ac:dyDescent="0.2">
      <c r="XFC13001" t="s">
        <v>15404</v>
      </c>
      <c r="XFD13001" t="s">
        <v>5913</v>
      </c>
    </row>
    <row r="13002" spans="16383:16384" x14ac:dyDescent="0.2">
      <c r="XFC13002" t="s">
        <v>15404</v>
      </c>
      <c r="XFD13002" t="s">
        <v>5915</v>
      </c>
    </row>
    <row r="13003" spans="16383:16384" x14ac:dyDescent="0.2">
      <c r="XFC13003" t="s">
        <v>15404</v>
      </c>
      <c r="XFD13003" t="s">
        <v>5917</v>
      </c>
    </row>
    <row r="13004" spans="16383:16384" x14ac:dyDescent="0.2">
      <c r="XFC13004" t="s">
        <v>15404</v>
      </c>
      <c r="XFD13004" t="s">
        <v>5919</v>
      </c>
    </row>
    <row r="13005" spans="16383:16384" x14ac:dyDescent="0.2">
      <c r="XFC13005" t="s">
        <v>15404</v>
      </c>
      <c r="XFD13005" t="s">
        <v>5921</v>
      </c>
    </row>
    <row r="13006" spans="16383:16384" x14ac:dyDescent="0.2">
      <c r="XFC13006" t="s">
        <v>15404</v>
      </c>
      <c r="XFD13006" t="s">
        <v>5923</v>
      </c>
    </row>
    <row r="13007" spans="16383:16384" x14ac:dyDescent="0.2">
      <c r="XFC13007" t="s">
        <v>15404</v>
      </c>
      <c r="XFD13007" t="s">
        <v>5925</v>
      </c>
    </row>
    <row r="13008" spans="16383:16384" x14ac:dyDescent="0.2">
      <c r="XFC13008" t="s">
        <v>15404</v>
      </c>
      <c r="XFD13008" t="s">
        <v>5927</v>
      </c>
    </row>
    <row r="13009" spans="16383:16384" x14ac:dyDescent="0.2">
      <c r="XFC13009" t="s">
        <v>15404</v>
      </c>
      <c r="XFD13009" t="s">
        <v>5929</v>
      </c>
    </row>
    <row r="13010" spans="16383:16384" x14ac:dyDescent="0.2">
      <c r="XFC13010" t="s">
        <v>15404</v>
      </c>
      <c r="XFD13010" t="s">
        <v>5931</v>
      </c>
    </row>
    <row r="13011" spans="16383:16384" x14ac:dyDescent="0.2">
      <c r="XFC13011" t="s">
        <v>15404</v>
      </c>
      <c r="XFD13011" t="s">
        <v>5933</v>
      </c>
    </row>
    <row r="13012" spans="16383:16384" x14ac:dyDescent="0.2">
      <c r="XFC13012" t="s">
        <v>15404</v>
      </c>
      <c r="XFD13012" t="s">
        <v>5935</v>
      </c>
    </row>
    <row r="13013" spans="16383:16384" x14ac:dyDescent="0.2">
      <c r="XFC13013" t="s">
        <v>15404</v>
      </c>
      <c r="XFD13013" t="s">
        <v>17198</v>
      </c>
    </row>
    <row r="13014" spans="16383:16384" x14ac:dyDescent="0.2">
      <c r="XFC13014" t="s">
        <v>15404</v>
      </c>
      <c r="XFD13014" t="s">
        <v>17200</v>
      </c>
    </row>
    <row r="13015" spans="16383:16384" x14ac:dyDescent="0.2">
      <c r="XFC13015" t="s">
        <v>15404</v>
      </c>
      <c r="XFD13015" t="s">
        <v>17202</v>
      </c>
    </row>
    <row r="13016" spans="16383:16384" x14ac:dyDescent="0.2">
      <c r="XFC13016" t="s">
        <v>15404</v>
      </c>
      <c r="XFD13016" t="s">
        <v>17204</v>
      </c>
    </row>
    <row r="13017" spans="16383:16384" x14ac:dyDescent="0.2">
      <c r="XFC13017" t="s">
        <v>15404</v>
      </c>
      <c r="XFD13017" t="s">
        <v>17206</v>
      </c>
    </row>
    <row r="13018" spans="16383:16384" x14ac:dyDescent="0.2">
      <c r="XFC13018" t="s">
        <v>15404</v>
      </c>
      <c r="XFD13018" t="s">
        <v>6223</v>
      </c>
    </row>
    <row r="13019" spans="16383:16384" x14ac:dyDescent="0.2">
      <c r="XFC13019" t="s">
        <v>15404</v>
      </c>
      <c r="XFD13019" t="s">
        <v>6225</v>
      </c>
    </row>
    <row r="13020" spans="16383:16384" x14ac:dyDescent="0.2">
      <c r="XFC13020" t="s">
        <v>15404</v>
      </c>
      <c r="XFD13020" t="s">
        <v>6227</v>
      </c>
    </row>
    <row r="13021" spans="16383:16384" x14ac:dyDescent="0.2">
      <c r="XFC13021" t="s">
        <v>15404</v>
      </c>
      <c r="XFD13021" t="s">
        <v>6229</v>
      </c>
    </row>
    <row r="13022" spans="16383:16384" x14ac:dyDescent="0.2">
      <c r="XFC13022" t="s">
        <v>15404</v>
      </c>
      <c r="XFD13022" t="s">
        <v>6231</v>
      </c>
    </row>
    <row r="13023" spans="16383:16384" x14ac:dyDescent="0.2">
      <c r="XFC13023" t="s">
        <v>15404</v>
      </c>
      <c r="XFD13023" t="s">
        <v>6233</v>
      </c>
    </row>
    <row r="13024" spans="16383:16384" x14ac:dyDescent="0.2">
      <c r="XFC13024" t="s">
        <v>15404</v>
      </c>
      <c r="XFD13024" t="s">
        <v>6235</v>
      </c>
    </row>
    <row r="13025" spans="16383:16384" x14ac:dyDescent="0.2">
      <c r="XFC13025" t="s">
        <v>15404</v>
      </c>
      <c r="XFD13025" t="s">
        <v>6237</v>
      </c>
    </row>
    <row r="13026" spans="16383:16384" x14ac:dyDescent="0.2">
      <c r="XFC13026" t="s">
        <v>15404</v>
      </c>
      <c r="XFD13026" t="s">
        <v>6239</v>
      </c>
    </row>
    <row r="13027" spans="16383:16384" x14ac:dyDescent="0.2">
      <c r="XFC13027" t="s">
        <v>15404</v>
      </c>
      <c r="XFD13027" t="s">
        <v>6241</v>
      </c>
    </row>
    <row r="13028" spans="16383:16384" x14ac:dyDescent="0.2">
      <c r="XFC13028" t="s">
        <v>15404</v>
      </c>
      <c r="XFD13028" t="s">
        <v>6243</v>
      </c>
    </row>
    <row r="13029" spans="16383:16384" x14ac:dyDescent="0.2">
      <c r="XFC13029" t="s">
        <v>15404</v>
      </c>
      <c r="XFD13029" t="s">
        <v>6245</v>
      </c>
    </row>
    <row r="13030" spans="16383:16384" x14ac:dyDescent="0.2">
      <c r="XFC13030" t="s">
        <v>15404</v>
      </c>
      <c r="XFD13030" t="s">
        <v>6247</v>
      </c>
    </row>
    <row r="13031" spans="16383:16384" x14ac:dyDescent="0.2">
      <c r="XFC13031" t="s">
        <v>15404</v>
      </c>
      <c r="XFD13031" t="s">
        <v>6249</v>
      </c>
    </row>
    <row r="13032" spans="16383:16384" x14ac:dyDescent="0.2">
      <c r="XFC13032" t="s">
        <v>15404</v>
      </c>
      <c r="XFD13032" t="s">
        <v>6251</v>
      </c>
    </row>
    <row r="13033" spans="16383:16384" x14ac:dyDescent="0.2">
      <c r="XFC13033" t="s">
        <v>15404</v>
      </c>
      <c r="XFD13033" t="s">
        <v>6253</v>
      </c>
    </row>
    <row r="13034" spans="16383:16384" x14ac:dyDescent="0.2">
      <c r="XFC13034" t="s">
        <v>15404</v>
      </c>
      <c r="XFD13034" t="s">
        <v>6255</v>
      </c>
    </row>
    <row r="13035" spans="16383:16384" x14ac:dyDescent="0.2">
      <c r="XFC13035" t="s">
        <v>15404</v>
      </c>
      <c r="XFD13035" t="s">
        <v>6257</v>
      </c>
    </row>
    <row r="13036" spans="16383:16384" x14ac:dyDescent="0.2">
      <c r="XFC13036" t="s">
        <v>15404</v>
      </c>
      <c r="XFD13036" t="s">
        <v>6259</v>
      </c>
    </row>
    <row r="13037" spans="16383:16384" x14ac:dyDescent="0.2">
      <c r="XFC13037" t="s">
        <v>15404</v>
      </c>
      <c r="XFD13037" t="s">
        <v>6261</v>
      </c>
    </row>
    <row r="13038" spans="16383:16384" x14ac:dyDescent="0.2">
      <c r="XFC13038" t="s">
        <v>15404</v>
      </c>
      <c r="XFD13038" t="s">
        <v>6263</v>
      </c>
    </row>
    <row r="13039" spans="16383:16384" x14ac:dyDescent="0.2">
      <c r="XFC13039" t="s">
        <v>15404</v>
      </c>
      <c r="XFD13039" t="s">
        <v>6265</v>
      </c>
    </row>
    <row r="13040" spans="16383:16384" x14ac:dyDescent="0.2">
      <c r="XFC13040" t="s">
        <v>15404</v>
      </c>
      <c r="XFD13040" t="s">
        <v>17355</v>
      </c>
    </row>
    <row r="13041" spans="16383:16384" x14ac:dyDescent="0.2">
      <c r="XFC13041" t="s">
        <v>15404</v>
      </c>
      <c r="XFD13041" t="s">
        <v>6267</v>
      </c>
    </row>
    <row r="13042" spans="16383:16384" x14ac:dyDescent="0.2">
      <c r="XFC13042" t="s">
        <v>15404</v>
      </c>
      <c r="XFD13042" t="s">
        <v>6269</v>
      </c>
    </row>
    <row r="13043" spans="16383:16384" x14ac:dyDescent="0.2">
      <c r="XFC13043" t="s">
        <v>15404</v>
      </c>
      <c r="XFD13043" t="s">
        <v>6271</v>
      </c>
    </row>
    <row r="13044" spans="16383:16384" x14ac:dyDescent="0.2">
      <c r="XFC13044" t="s">
        <v>15404</v>
      </c>
      <c r="XFD13044" t="s">
        <v>6273</v>
      </c>
    </row>
    <row r="13045" spans="16383:16384" x14ac:dyDescent="0.2">
      <c r="XFC13045" t="s">
        <v>15404</v>
      </c>
      <c r="XFD13045" t="s">
        <v>6275</v>
      </c>
    </row>
    <row r="13046" spans="16383:16384" x14ac:dyDescent="0.2">
      <c r="XFC13046" t="s">
        <v>15404</v>
      </c>
      <c r="XFD13046" t="s">
        <v>6277</v>
      </c>
    </row>
    <row r="13047" spans="16383:16384" x14ac:dyDescent="0.2">
      <c r="XFC13047" t="s">
        <v>15404</v>
      </c>
      <c r="XFD13047" t="s">
        <v>6279</v>
      </c>
    </row>
    <row r="13048" spans="16383:16384" x14ac:dyDescent="0.2">
      <c r="XFC13048" t="s">
        <v>15404</v>
      </c>
      <c r="XFD13048" t="s">
        <v>6281</v>
      </c>
    </row>
    <row r="13049" spans="16383:16384" x14ac:dyDescent="0.2">
      <c r="XFC13049" t="s">
        <v>15404</v>
      </c>
      <c r="XFD13049" t="s">
        <v>6283</v>
      </c>
    </row>
    <row r="13050" spans="16383:16384" x14ac:dyDescent="0.2">
      <c r="XFC13050" t="s">
        <v>15404</v>
      </c>
      <c r="XFD13050" t="s">
        <v>6285</v>
      </c>
    </row>
    <row r="13051" spans="16383:16384" x14ac:dyDescent="0.2">
      <c r="XFC13051" t="s">
        <v>15404</v>
      </c>
      <c r="XFD13051" t="s">
        <v>6287</v>
      </c>
    </row>
    <row r="13052" spans="16383:16384" x14ac:dyDescent="0.2">
      <c r="XFC13052" t="s">
        <v>15404</v>
      </c>
      <c r="XFD13052" t="s">
        <v>6289</v>
      </c>
    </row>
    <row r="13053" spans="16383:16384" x14ac:dyDescent="0.2">
      <c r="XFC13053" t="s">
        <v>15404</v>
      </c>
      <c r="XFD13053" t="s">
        <v>6291</v>
      </c>
    </row>
    <row r="13054" spans="16383:16384" x14ac:dyDescent="0.2">
      <c r="XFC13054" t="s">
        <v>15404</v>
      </c>
      <c r="XFD13054" t="s">
        <v>6293</v>
      </c>
    </row>
    <row r="13055" spans="16383:16384" x14ac:dyDescent="0.2">
      <c r="XFC13055" t="s">
        <v>15404</v>
      </c>
      <c r="XFD13055" t="s">
        <v>6295</v>
      </c>
    </row>
    <row r="13056" spans="16383:16384" x14ac:dyDescent="0.2">
      <c r="XFC13056" t="s">
        <v>15404</v>
      </c>
      <c r="XFD13056" t="s">
        <v>6297</v>
      </c>
    </row>
    <row r="13057" spans="16383:16384" x14ac:dyDescent="0.2">
      <c r="XFC13057" t="s">
        <v>15404</v>
      </c>
      <c r="XFD13057" t="s">
        <v>6299</v>
      </c>
    </row>
    <row r="13058" spans="16383:16384" x14ac:dyDescent="0.2">
      <c r="XFC13058" t="s">
        <v>15404</v>
      </c>
      <c r="XFD13058" t="s">
        <v>6301</v>
      </c>
    </row>
    <row r="13059" spans="16383:16384" x14ac:dyDescent="0.2">
      <c r="XFC13059" t="s">
        <v>15404</v>
      </c>
      <c r="XFD13059" t="s">
        <v>6303</v>
      </c>
    </row>
    <row r="13060" spans="16383:16384" x14ac:dyDescent="0.2">
      <c r="XFC13060" t="s">
        <v>15404</v>
      </c>
      <c r="XFD13060" t="s">
        <v>17357</v>
      </c>
    </row>
    <row r="13061" spans="16383:16384" x14ac:dyDescent="0.2">
      <c r="XFC13061" t="s">
        <v>15404</v>
      </c>
      <c r="XFD13061" t="s">
        <v>6305</v>
      </c>
    </row>
    <row r="13062" spans="16383:16384" x14ac:dyDescent="0.2">
      <c r="XFC13062" t="s">
        <v>15404</v>
      </c>
      <c r="XFD13062" t="s">
        <v>6307</v>
      </c>
    </row>
    <row r="13063" spans="16383:16384" x14ac:dyDescent="0.2">
      <c r="XFC13063" t="s">
        <v>15404</v>
      </c>
      <c r="XFD13063" t="s">
        <v>6309</v>
      </c>
    </row>
    <row r="13064" spans="16383:16384" x14ac:dyDescent="0.2">
      <c r="XFC13064" t="s">
        <v>15404</v>
      </c>
      <c r="XFD13064" t="s">
        <v>6311</v>
      </c>
    </row>
    <row r="13065" spans="16383:16384" x14ac:dyDescent="0.2">
      <c r="XFC13065" t="s">
        <v>15404</v>
      </c>
      <c r="XFD13065" t="s">
        <v>6313</v>
      </c>
    </row>
    <row r="13066" spans="16383:16384" x14ac:dyDescent="0.2">
      <c r="XFC13066" t="s">
        <v>15404</v>
      </c>
      <c r="XFD13066" t="s">
        <v>6315</v>
      </c>
    </row>
    <row r="13067" spans="16383:16384" x14ac:dyDescent="0.2">
      <c r="XFC13067" t="s">
        <v>15404</v>
      </c>
      <c r="XFD13067" t="s">
        <v>6317</v>
      </c>
    </row>
    <row r="13068" spans="16383:16384" x14ac:dyDescent="0.2">
      <c r="XFC13068" t="s">
        <v>15404</v>
      </c>
      <c r="XFD13068" t="s">
        <v>6319</v>
      </c>
    </row>
    <row r="13069" spans="16383:16384" x14ac:dyDescent="0.2">
      <c r="XFC13069" t="s">
        <v>15404</v>
      </c>
      <c r="XFD13069" t="s">
        <v>6321</v>
      </c>
    </row>
    <row r="13070" spans="16383:16384" x14ac:dyDescent="0.2">
      <c r="XFC13070" t="s">
        <v>15404</v>
      </c>
      <c r="XFD13070" t="s">
        <v>6323</v>
      </c>
    </row>
    <row r="13071" spans="16383:16384" x14ac:dyDescent="0.2">
      <c r="XFC13071" t="s">
        <v>15404</v>
      </c>
      <c r="XFD13071" t="s">
        <v>6325</v>
      </c>
    </row>
    <row r="13072" spans="16383:16384" x14ac:dyDescent="0.2">
      <c r="XFC13072" t="s">
        <v>15404</v>
      </c>
      <c r="XFD13072" t="s">
        <v>6327</v>
      </c>
    </row>
    <row r="13073" spans="16383:16384" x14ac:dyDescent="0.2">
      <c r="XFC13073" t="s">
        <v>15404</v>
      </c>
      <c r="XFD13073" t="s">
        <v>6329</v>
      </c>
    </row>
    <row r="13074" spans="16383:16384" x14ac:dyDescent="0.2">
      <c r="XFC13074" t="s">
        <v>15404</v>
      </c>
      <c r="XFD13074" t="s">
        <v>6331</v>
      </c>
    </row>
    <row r="13075" spans="16383:16384" x14ac:dyDescent="0.2">
      <c r="XFC13075" t="s">
        <v>15404</v>
      </c>
      <c r="XFD13075" t="s">
        <v>6333</v>
      </c>
    </row>
    <row r="13076" spans="16383:16384" x14ac:dyDescent="0.2">
      <c r="XFC13076" t="s">
        <v>15404</v>
      </c>
      <c r="XFD13076" t="s">
        <v>17359</v>
      </c>
    </row>
    <row r="13077" spans="16383:16384" x14ac:dyDescent="0.2">
      <c r="XFC13077" t="s">
        <v>15404</v>
      </c>
      <c r="XFD13077" t="s">
        <v>6335</v>
      </c>
    </row>
    <row r="13078" spans="16383:16384" x14ac:dyDescent="0.2">
      <c r="XFC13078" t="s">
        <v>15404</v>
      </c>
      <c r="XFD13078" t="s">
        <v>6337</v>
      </c>
    </row>
    <row r="13079" spans="16383:16384" x14ac:dyDescent="0.2">
      <c r="XFC13079" t="s">
        <v>15404</v>
      </c>
      <c r="XFD13079" t="s">
        <v>6339</v>
      </c>
    </row>
    <row r="13080" spans="16383:16384" x14ac:dyDescent="0.2">
      <c r="XFC13080" t="s">
        <v>15404</v>
      </c>
      <c r="XFD13080" t="s">
        <v>6341</v>
      </c>
    </row>
    <row r="13081" spans="16383:16384" x14ac:dyDescent="0.2">
      <c r="XFC13081" t="s">
        <v>15404</v>
      </c>
      <c r="XFD13081" t="s">
        <v>17361</v>
      </c>
    </row>
    <row r="13082" spans="16383:16384" x14ac:dyDescent="0.2">
      <c r="XFC13082" t="s">
        <v>15404</v>
      </c>
      <c r="XFD13082" t="s">
        <v>17363</v>
      </c>
    </row>
    <row r="13083" spans="16383:16384" x14ac:dyDescent="0.2">
      <c r="XFC13083" t="s">
        <v>15404</v>
      </c>
      <c r="XFD13083" t="s">
        <v>6343</v>
      </c>
    </row>
    <row r="13084" spans="16383:16384" x14ac:dyDescent="0.2">
      <c r="XFC13084" t="s">
        <v>15404</v>
      </c>
      <c r="XFD13084" t="s">
        <v>17365</v>
      </c>
    </row>
    <row r="13085" spans="16383:16384" x14ac:dyDescent="0.2">
      <c r="XFC13085" t="s">
        <v>15404</v>
      </c>
      <c r="XFD13085" t="s">
        <v>17367</v>
      </c>
    </row>
    <row r="13086" spans="16383:16384" x14ac:dyDescent="0.2">
      <c r="XFC13086" t="s">
        <v>15404</v>
      </c>
      <c r="XFD13086" t="s">
        <v>17369</v>
      </c>
    </row>
    <row r="13087" spans="16383:16384" x14ac:dyDescent="0.2">
      <c r="XFC13087" t="s">
        <v>15404</v>
      </c>
      <c r="XFD13087" t="s">
        <v>6345</v>
      </c>
    </row>
    <row r="13088" spans="16383:16384" x14ac:dyDescent="0.2">
      <c r="XFC13088" t="s">
        <v>15404</v>
      </c>
      <c r="XFD13088" t="s">
        <v>17587</v>
      </c>
    </row>
    <row r="13089" spans="16383:16384" x14ac:dyDescent="0.2">
      <c r="XFC13089" t="s">
        <v>15402</v>
      </c>
      <c r="XFD13089" t="s">
        <v>16534</v>
      </c>
    </row>
    <row r="13090" spans="16383:16384" x14ac:dyDescent="0.2">
      <c r="XFC13090" t="s">
        <v>15402</v>
      </c>
      <c r="XFD13090" t="s">
        <v>16535</v>
      </c>
    </row>
    <row r="13091" spans="16383:16384" x14ac:dyDescent="0.2">
      <c r="XFC13091" t="s">
        <v>15402</v>
      </c>
      <c r="XFD13091" t="s">
        <v>16536</v>
      </c>
    </row>
    <row r="13092" spans="16383:16384" x14ac:dyDescent="0.2">
      <c r="XFC13092" t="s">
        <v>15402</v>
      </c>
      <c r="XFD13092" t="s">
        <v>16537</v>
      </c>
    </row>
    <row r="13093" spans="16383:16384" x14ac:dyDescent="0.2">
      <c r="XFC13093" t="s">
        <v>15404</v>
      </c>
      <c r="XFD13093" t="s">
        <v>6756</v>
      </c>
    </row>
    <row r="13094" spans="16383:16384" x14ac:dyDescent="0.2">
      <c r="XFC13094" t="s">
        <v>15404</v>
      </c>
      <c r="XFD13094" t="s">
        <v>6759</v>
      </c>
    </row>
    <row r="13095" spans="16383:16384" x14ac:dyDescent="0.2">
      <c r="XFC13095" t="s">
        <v>15404</v>
      </c>
      <c r="XFD13095" t="s">
        <v>17547</v>
      </c>
    </row>
    <row r="13096" spans="16383:16384" x14ac:dyDescent="0.2">
      <c r="XFC13096" t="s">
        <v>15404</v>
      </c>
      <c r="XFD13096" t="s">
        <v>17549</v>
      </c>
    </row>
    <row r="13097" spans="16383:16384" x14ac:dyDescent="0.2">
      <c r="XFC13097" t="s">
        <v>15402</v>
      </c>
      <c r="XFD13097" t="s">
        <v>2005</v>
      </c>
    </row>
    <row r="13098" spans="16383:16384" x14ac:dyDescent="0.2">
      <c r="XFC13098" t="s">
        <v>15402</v>
      </c>
      <c r="XFD13098" t="s">
        <v>2006</v>
      </c>
    </row>
    <row r="13099" spans="16383:16384" x14ac:dyDescent="0.2">
      <c r="XFC13099" t="s">
        <v>15402</v>
      </c>
      <c r="XFD13099" t="s">
        <v>2007</v>
      </c>
    </row>
    <row r="13100" spans="16383:16384" x14ac:dyDescent="0.2">
      <c r="XFC13100" t="s">
        <v>15402</v>
      </c>
      <c r="XFD13100" t="s">
        <v>2008</v>
      </c>
    </row>
    <row r="13101" spans="16383:16384" x14ac:dyDescent="0.2">
      <c r="XFC13101" t="s">
        <v>15402</v>
      </c>
      <c r="XFD13101" t="s">
        <v>2009</v>
      </c>
    </row>
    <row r="13102" spans="16383:16384" x14ac:dyDescent="0.2">
      <c r="XFC13102" t="s">
        <v>15402</v>
      </c>
      <c r="XFD13102" t="s">
        <v>2010</v>
      </c>
    </row>
    <row r="13103" spans="16383:16384" x14ac:dyDescent="0.2">
      <c r="XFC13103" t="s">
        <v>15402</v>
      </c>
      <c r="XFD13103" t="s">
        <v>2011</v>
      </c>
    </row>
    <row r="13104" spans="16383:16384" x14ac:dyDescent="0.2">
      <c r="XFC13104" t="s">
        <v>15402</v>
      </c>
      <c r="XFD13104" t="s">
        <v>2012</v>
      </c>
    </row>
    <row r="13105" spans="16383:16384" x14ac:dyDescent="0.2">
      <c r="XFC13105" t="s">
        <v>15402</v>
      </c>
      <c r="XFD13105" t="s">
        <v>2013</v>
      </c>
    </row>
    <row r="13106" spans="16383:16384" x14ac:dyDescent="0.2">
      <c r="XFC13106" t="s">
        <v>15402</v>
      </c>
      <c r="XFD13106" t="s">
        <v>2014</v>
      </c>
    </row>
    <row r="13107" spans="16383:16384" x14ac:dyDescent="0.2">
      <c r="XFC13107" t="s">
        <v>15402</v>
      </c>
      <c r="XFD13107" t="s">
        <v>2015</v>
      </c>
    </row>
    <row r="13108" spans="16383:16384" x14ac:dyDescent="0.2">
      <c r="XFC13108" t="s">
        <v>15402</v>
      </c>
      <c r="XFD13108" t="s">
        <v>2016</v>
      </c>
    </row>
    <row r="13109" spans="16383:16384" x14ac:dyDescent="0.2">
      <c r="XFC13109" t="s">
        <v>15402</v>
      </c>
      <c r="XFD13109" t="s">
        <v>2017</v>
      </c>
    </row>
    <row r="13110" spans="16383:16384" x14ac:dyDescent="0.2">
      <c r="XFC13110" t="s">
        <v>15402</v>
      </c>
      <c r="XFD13110" t="s">
        <v>2018</v>
      </c>
    </row>
    <row r="13111" spans="16383:16384" x14ac:dyDescent="0.2">
      <c r="XFC13111" t="s">
        <v>15402</v>
      </c>
      <c r="XFD13111" t="s">
        <v>2019</v>
      </c>
    </row>
    <row r="13112" spans="16383:16384" x14ac:dyDescent="0.2">
      <c r="XFC13112" t="s">
        <v>15402</v>
      </c>
      <c r="XFD13112" t="s">
        <v>2020</v>
      </c>
    </row>
    <row r="13113" spans="16383:16384" x14ac:dyDescent="0.2">
      <c r="XFC13113" t="s">
        <v>15402</v>
      </c>
      <c r="XFD13113" t="s">
        <v>2021</v>
      </c>
    </row>
    <row r="13114" spans="16383:16384" x14ac:dyDescent="0.2">
      <c r="XFC13114" t="s">
        <v>15402</v>
      </c>
      <c r="XFD13114" t="s">
        <v>2022</v>
      </c>
    </row>
    <row r="13115" spans="16383:16384" x14ac:dyDescent="0.2">
      <c r="XFC13115" t="s">
        <v>15402</v>
      </c>
      <c r="XFD13115" t="s">
        <v>2023</v>
      </c>
    </row>
    <row r="13116" spans="16383:16384" x14ac:dyDescent="0.2">
      <c r="XFC13116" t="s">
        <v>15402</v>
      </c>
      <c r="XFD13116" t="s">
        <v>2024</v>
      </c>
    </row>
    <row r="13117" spans="16383:16384" x14ac:dyDescent="0.2">
      <c r="XFC13117" t="s">
        <v>15402</v>
      </c>
      <c r="XFD13117" t="s">
        <v>2025</v>
      </c>
    </row>
    <row r="13118" spans="16383:16384" x14ac:dyDescent="0.2">
      <c r="XFC13118" t="s">
        <v>15402</v>
      </c>
      <c r="XFD13118" t="s">
        <v>2026</v>
      </c>
    </row>
    <row r="13119" spans="16383:16384" x14ac:dyDescent="0.2">
      <c r="XFC13119" t="s">
        <v>15402</v>
      </c>
      <c r="XFD13119" t="s">
        <v>2027</v>
      </c>
    </row>
    <row r="13120" spans="16383:16384" x14ac:dyDescent="0.2">
      <c r="XFC13120" t="s">
        <v>15402</v>
      </c>
      <c r="XFD13120" t="s">
        <v>2028</v>
      </c>
    </row>
    <row r="13121" spans="16383:16384" x14ac:dyDescent="0.2">
      <c r="XFC13121" t="s">
        <v>15402</v>
      </c>
      <c r="XFD13121" t="s">
        <v>2029</v>
      </c>
    </row>
    <row r="13122" spans="16383:16384" x14ac:dyDescent="0.2">
      <c r="XFC13122" t="s">
        <v>15402</v>
      </c>
      <c r="XFD13122" t="s">
        <v>2030</v>
      </c>
    </row>
    <row r="13123" spans="16383:16384" x14ac:dyDescent="0.2">
      <c r="XFC13123" t="s">
        <v>15402</v>
      </c>
      <c r="XFD13123" t="s">
        <v>2031</v>
      </c>
    </row>
    <row r="13124" spans="16383:16384" x14ac:dyDescent="0.2">
      <c r="XFC13124" t="s">
        <v>15402</v>
      </c>
      <c r="XFD13124" t="s">
        <v>2032</v>
      </c>
    </row>
    <row r="13125" spans="16383:16384" x14ac:dyDescent="0.2">
      <c r="XFC13125" t="s">
        <v>15403</v>
      </c>
      <c r="XFD13125" t="s">
        <v>14703</v>
      </c>
    </row>
    <row r="13126" spans="16383:16384" x14ac:dyDescent="0.2">
      <c r="XFC13126" t="s">
        <v>15403</v>
      </c>
      <c r="XFD13126" t="s">
        <v>14702</v>
      </c>
    </row>
    <row r="13127" spans="16383:16384" x14ac:dyDescent="0.2">
      <c r="XFC13127" t="s">
        <v>15403</v>
      </c>
      <c r="XFD13127" t="s">
        <v>14701</v>
      </c>
    </row>
    <row r="13128" spans="16383:16384" x14ac:dyDescent="0.2">
      <c r="XFC13128" t="s">
        <v>15403</v>
      </c>
      <c r="XFD13128" t="s">
        <v>14700</v>
      </c>
    </row>
    <row r="13129" spans="16383:16384" x14ac:dyDescent="0.2">
      <c r="XFC13129" t="s">
        <v>15403</v>
      </c>
      <c r="XFD13129" t="s">
        <v>14699</v>
      </c>
    </row>
    <row r="13130" spans="16383:16384" x14ac:dyDescent="0.2">
      <c r="XFC13130" t="s">
        <v>15403</v>
      </c>
      <c r="XFD13130" t="s">
        <v>14698</v>
      </c>
    </row>
    <row r="13131" spans="16383:16384" x14ac:dyDescent="0.2">
      <c r="XFC13131" t="s">
        <v>15403</v>
      </c>
      <c r="XFD13131" t="s">
        <v>14697</v>
      </c>
    </row>
    <row r="13132" spans="16383:16384" x14ac:dyDescent="0.2">
      <c r="XFC13132" t="s">
        <v>15403</v>
      </c>
      <c r="XFD13132" t="s">
        <v>14696</v>
      </c>
    </row>
    <row r="13133" spans="16383:16384" x14ac:dyDescent="0.2">
      <c r="XFC13133" t="s">
        <v>15403</v>
      </c>
      <c r="XFD13133" t="s">
        <v>14695</v>
      </c>
    </row>
    <row r="13134" spans="16383:16384" x14ac:dyDescent="0.2">
      <c r="XFC13134" t="s">
        <v>15403</v>
      </c>
      <c r="XFD13134" t="s">
        <v>14694</v>
      </c>
    </row>
    <row r="13135" spans="16383:16384" x14ac:dyDescent="0.2">
      <c r="XFC13135" t="s">
        <v>15403</v>
      </c>
      <c r="XFD13135" t="s">
        <v>14693</v>
      </c>
    </row>
    <row r="13136" spans="16383:16384" x14ac:dyDescent="0.2">
      <c r="XFC13136" t="s">
        <v>15403</v>
      </c>
      <c r="XFD13136" t="s">
        <v>14692</v>
      </c>
    </row>
    <row r="13137" spans="16383:16384" x14ac:dyDescent="0.2">
      <c r="XFC13137" t="s">
        <v>15403</v>
      </c>
      <c r="XFD13137" t="s">
        <v>14691</v>
      </c>
    </row>
    <row r="13138" spans="16383:16384" x14ac:dyDescent="0.2">
      <c r="XFC13138" t="s">
        <v>15403</v>
      </c>
      <c r="XFD13138" t="s">
        <v>14690</v>
      </c>
    </row>
    <row r="13139" spans="16383:16384" x14ac:dyDescent="0.2">
      <c r="XFC13139" t="s">
        <v>15403</v>
      </c>
      <c r="XFD13139" t="s">
        <v>14689</v>
      </c>
    </row>
    <row r="13140" spans="16383:16384" x14ac:dyDescent="0.2">
      <c r="XFC13140" t="s">
        <v>15403</v>
      </c>
      <c r="XFD13140" t="s">
        <v>14688</v>
      </c>
    </row>
    <row r="13141" spans="16383:16384" x14ac:dyDescent="0.2">
      <c r="XFC13141" t="s">
        <v>15403</v>
      </c>
      <c r="XFD13141" t="s">
        <v>14687</v>
      </c>
    </row>
    <row r="13142" spans="16383:16384" x14ac:dyDescent="0.2">
      <c r="XFC13142" t="s">
        <v>15403</v>
      </c>
      <c r="XFD13142" t="s">
        <v>14686</v>
      </c>
    </row>
    <row r="13143" spans="16383:16384" x14ac:dyDescent="0.2">
      <c r="XFC13143" t="s">
        <v>15403</v>
      </c>
      <c r="XFD13143" t="s">
        <v>14685</v>
      </c>
    </row>
    <row r="13144" spans="16383:16384" x14ac:dyDescent="0.2">
      <c r="XFC13144" t="s">
        <v>15403</v>
      </c>
      <c r="XFD13144" t="s">
        <v>14684</v>
      </c>
    </row>
    <row r="13145" spans="16383:16384" x14ac:dyDescent="0.2">
      <c r="XFC13145" t="s">
        <v>15403</v>
      </c>
      <c r="XFD13145" t="s">
        <v>14683</v>
      </c>
    </row>
    <row r="13146" spans="16383:16384" x14ac:dyDescent="0.2">
      <c r="XFC13146" t="s">
        <v>15403</v>
      </c>
      <c r="XFD13146" t="s">
        <v>14682</v>
      </c>
    </row>
    <row r="13147" spans="16383:16384" x14ac:dyDescent="0.2">
      <c r="XFC13147" t="s">
        <v>15403</v>
      </c>
      <c r="XFD13147" t="s">
        <v>14681</v>
      </c>
    </row>
    <row r="13148" spans="16383:16384" x14ac:dyDescent="0.2">
      <c r="XFC13148" t="s">
        <v>15403</v>
      </c>
      <c r="XFD13148" t="s">
        <v>14680</v>
      </c>
    </row>
    <row r="13149" spans="16383:16384" x14ac:dyDescent="0.2">
      <c r="XFC13149" t="s">
        <v>15403</v>
      </c>
      <c r="XFD13149" t="s">
        <v>14679</v>
      </c>
    </row>
    <row r="13150" spans="16383:16384" x14ac:dyDescent="0.2">
      <c r="XFC13150" t="s">
        <v>15403</v>
      </c>
      <c r="XFD13150" t="s">
        <v>14678</v>
      </c>
    </row>
    <row r="13151" spans="16383:16384" x14ac:dyDescent="0.2">
      <c r="XFC13151" t="s">
        <v>15403</v>
      </c>
      <c r="XFD13151" t="s">
        <v>14677</v>
      </c>
    </row>
    <row r="13152" spans="16383:16384" x14ac:dyDescent="0.2">
      <c r="XFC13152" t="s">
        <v>15403</v>
      </c>
      <c r="XFD13152" t="s">
        <v>14676</v>
      </c>
    </row>
    <row r="13153" spans="16383:16384" x14ac:dyDescent="0.2">
      <c r="XFC13153" t="s">
        <v>15402</v>
      </c>
      <c r="XFD13153" t="s">
        <v>2033</v>
      </c>
    </row>
    <row r="13154" spans="16383:16384" x14ac:dyDescent="0.2">
      <c r="XFC13154" t="s">
        <v>15402</v>
      </c>
      <c r="XFD13154" t="s">
        <v>2034</v>
      </c>
    </row>
    <row r="13155" spans="16383:16384" x14ac:dyDescent="0.2">
      <c r="XFC13155" t="s">
        <v>15402</v>
      </c>
      <c r="XFD13155" t="s">
        <v>2035</v>
      </c>
    </row>
    <row r="13156" spans="16383:16384" x14ac:dyDescent="0.2">
      <c r="XFC13156" t="s">
        <v>15402</v>
      </c>
      <c r="XFD13156" t="s">
        <v>2036</v>
      </c>
    </row>
    <row r="13157" spans="16383:16384" x14ac:dyDescent="0.2">
      <c r="XFC13157" t="s">
        <v>15402</v>
      </c>
      <c r="XFD13157" t="s">
        <v>2037</v>
      </c>
    </row>
    <row r="13158" spans="16383:16384" x14ac:dyDescent="0.2">
      <c r="XFC13158" t="s">
        <v>15402</v>
      </c>
      <c r="XFD13158" t="s">
        <v>2038</v>
      </c>
    </row>
    <row r="13159" spans="16383:16384" x14ac:dyDescent="0.2">
      <c r="XFC13159" t="s">
        <v>15402</v>
      </c>
      <c r="XFD13159" t="s">
        <v>2039</v>
      </c>
    </row>
    <row r="13160" spans="16383:16384" x14ac:dyDescent="0.2">
      <c r="XFC13160" t="s">
        <v>15402</v>
      </c>
      <c r="XFD13160" t="s">
        <v>2040</v>
      </c>
    </row>
    <row r="13161" spans="16383:16384" x14ac:dyDescent="0.2">
      <c r="XFC13161" t="s">
        <v>15402</v>
      </c>
      <c r="XFD13161" t="s">
        <v>2041</v>
      </c>
    </row>
    <row r="13162" spans="16383:16384" x14ac:dyDescent="0.2">
      <c r="XFC13162" t="s">
        <v>15402</v>
      </c>
      <c r="XFD13162" t="s">
        <v>2042</v>
      </c>
    </row>
    <row r="13163" spans="16383:16384" x14ac:dyDescent="0.2">
      <c r="XFC13163" t="s">
        <v>15402</v>
      </c>
      <c r="XFD13163" t="s">
        <v>2043</v>
      </c>
    </row>
    <row r="13164" spans="16383:16384" x14ac:dyDescent="0.2">
      <c r="XFC13164" t="s">
        <v>15402</v>
      </c>
      <c r="XFD13164" t="s">
        <v>2044</v>
      </c>
    </row>
    <row r="13165" spans="16383:16384" x14ac:dyDescent="0.2">
      <c r="XFC13165" t="s">
        <v>15402</v>
      </c>
      <c r="XFD13165" t="s">
        <v>2045</v>
      </c>
    </row>
    <row r="13166" spans="16383:16384" x14ac:dyDescent="0.2">
      <c r="XFC13166" t="s">
        <v>15402</v>
      </c>
      <c r="XFD13166" t="s">
        <v>2046</v>
      </c>
    </row>
    <row r="13167" spans="16383:16384" x14ac:dyDescent="0.2">
      <c r="XFC13167" t="s">
        <v>15402</v>
      </c>
      <c r="XFD13167" t="s">
        <v>2047</v>
      </c>
    </row>
    <row r="13168" spans="16383:16384" x14ac:dyDescent="0.2">
      <c r="XFC13168" t="s">
        <v>15402</v>
      </c>
      <c r="XFD13168" t="s">
        <v>2048</v>
      </c>
    </row>
    <row r="13169" spans="16383:16384" x14ac:dyDescent="0.2">
      <c r="XFC13169" t="s">
        <v>15402</v>
      </c>
      <c r="XFD13169" t="s">
        <v>2049</v>
      </c>
    </row>
    <row r="13170" spans="16383:16384" x14ac:dyDescent="0.2">
      <c r="XFC13170" t="s">
        <v>15402</v>
      </c>
      <c r="XFD13170" t="s">
        <v>2050</v>
      </c>
    </row>
    <row r="13171" spans="16383:16384" x14ac:dyDescent="0.2">
      <c r="XFC13171" t="s">
        <v>15402</v>
      </c>
      <c r="XFD13171" t="s">
        <v>2051</v>
      </c>
    </row>
    <row r="13172" spans="16383:16384" x14ac:dyDescent="0.2">
      <c r="XFC13172" t="s">
        <v>15402</v>
      </c>
      <c r="XFD13172" t="s">
        <v>2052</v>
      </c>
    </row>
    <row r="13173" spans="16383:16384" x14ac:dyDescent="0.2">
      <c r="XFC13173" t="s">
        <v>15402</v>
      </c>
      <c r="XFD13173" t="s">
        <v>2053</v>
      </c>
    </row>
    <row r="13174" spans="16383:16384" x14ac:dyDescent="0.2">
      <c r="XFC13174" t="s">
        <v>15403</v>
      </c>
      <c r="XFD13174" t="s">
        <v>14675</v>
      </c>
    </row>
    <row r="13175" spans="16383:16384" x14ac:dyDescent="0.2">
      <c r="XFC13175" t="s">
        <v>15403</v>
      </c>
      <c r="XFD13175" t="s">
        <v>14674</v>
      </c>
    </row>
    <row r="13176" spans="16383:16384" x14ac:dyDescent="0.2">
      <c r="XFC13176" t="s">
        <v>15403</v>
      </c>
      <c r="XFD13176" t="s">
        <v>14673</v>
      </c>
    </row>
    <row r="13177" spans="16383:16384" x14ac:dyDescent="0.2">
      <c r="XFC13177" t="s">
        <v>15403</v>
      </c>
      <c r="XFD13177" t="s">
        <v>14672</v>
      </c>
    </row>
    <row r="13178" spans="16383:16384" x14ac:dyDescent="0.2">
      <c r="XFC13178" t="s">
        <v>15403</v>
      </c>
      <c r="XFD13178" t="s">
        <v>14671</v>
      </c>
    </row>
    <row r="13179" spans="16383:16384" x14ac:dyDescent="0.2">
      <c r="XFC13179" t="s">
        <v>15403</v>
      </c>
      <c r="XFD13179" t="s">
        <v>14670</v>
      </c>
    </row>
    <row r="13180" spans="16383:16384" x14ac:dyDescent="0.2">
      <c r="XFC13180" t="s">
        <v>15403</v>
      </c>
      <c r="XFD13180" t="s">
        <v>14669</v>
      </c>
    </row>
    <row r="13181" spans="16383:16384" x14ac:dyDescent="0.2">
      <c r="XFC13181" t="s">
        <v>15403</v>
      </c>
      <c r="XFD13181" t="s">
        <v>14668</v>
      </c>
    </row>
    <row r="13182" spans="16383:16384" x14ac:dyDescent="0.2">
      <c r="XFC13182" t="s">
        <v>15403</v>
      </c>
      <c r="XFD13182" t="s">
        <v>14667</v>
      </c>
    </row>
    <row r="13183" spans="16383:16384" x14ac:dyDescent="0.2">
      <c r="XFC13183" t="s">
        <v>15403</v>
      </c>
      <c r="XFD13183" t="s">
        <v>14666</v>
      </c>
    </row>
    <row r="13184" spans="16383:16384" x14ac:dyDescent="0.2">
      <c r="XFC13184" t="s">
        <v>15403</v>
      </c>
      <c r="XFD13184" t="s">
        <v>14665</v>
      </c>
    </row>
    <row r="13185" spans="16383:16384" x14ac:dyDescent="0.2">
      <c r="XFC13185" t="s">
        <v>15403</v>
      </c>
      <c r="XFD13185" t="s">
        <v>14664</v>
      </c>
    </row>
    <row r="13186" spans="16383:16384" x14ac:dyDescent="0.2">
      <c r="XFC13186" t="s">
        <v>15403</v>
      </c>
      <c r="XFD13186" t="s">
        <v>14663</v>
      </c>
    </row>
    <row r="13187" spans="16383:16384" x14ac:dyDescent="0.2">
      <c r="XFC13187" t="s">
        <v>15403</v>
      </c>
      <c r="XFD13187" t="s">
        <v>14662</v>
      </c>
    </row>
    <row r="13188" spans="16383:16384" x14ac:dyDescent="0.2">
      <c r="XFC13188" t="s">
        <v>15403</v>
      </c>
      <c r="XFD13188" t="s">
        <v>14661</v>
      </c>
    </row>
    <row r="13189" spans="16383:16384" x14ac:dyDescent="0.2">
      <c r="XFC13189" t="s">
        <v>15403</v>
      </c>
      <c r="XFD13189" t="s">
        <v>14660</v>
      </c>
    </row>
    <row r="13190" spans="16383:16384" x14ac:dyDescent="0.2">
      <c r="XFC13190" t="s">
        <v>15403</v>
      </c>
      <c r="XFD13190" t="s">
        <v>14659</v>
      </c>
    </row>
    <row r="13191" spans="16383:16384" x14ac:dyDescent="0.2">
      <c r="XFC13191" t="s">
        <v>15403</v>
      </c>
      <c r="XFD13191" t="s">
        <v>14658</v>
      </c>
    </row>
    <row r="13192" spans="16383:16384" x14ac:dyDescent="0.2">
      <c r="XFC13192" t="s">
        <v>15403</v>
      </c>
      <c r="XFD13192" t="s">
        <v>14657</v>
      </c>
    </row>
    <row r="13193" spans="16383:16384" x14ac:dyDescent="0.2">
      <c r="XFC13193" t="s">
        <v>15403</v>
      </c>
      <c r="XFD13193" t="s">
        <v>14656</v>
      </c>
    </row>
    <row r="13194" spans="16383:16384" x14ac:dyDescent="0.2">
      <c r="XFC13194" t="s">
        <v>15403</v>
      </c>
      <c r="XFD13194" t="s">
        <v>14655</v>
      </c>
    </row>
    <row r="13195" spans="16383:16384" x14ac:dyDescent="0.2">
      <c r="XFC13195" t="s">
        <v>15402</v>
      </c>
      <c r="XFD13195" t="s">
        <v>2054</v>
      </c>
    </row>
    <row r="13196" spans="16383:16384" x14ac:dyDescent="0.2">
      <c r="XFC13196" t="s">
        <v>15402</v>
      </c>
      <c r="XFD13196" t="s">
        <v>2055</v>
      </c>
    </row>
    <row r="13197" spans="16383:16384" x14ac:dyDescent="0.2">
      <c r="XFC13197" t="s">
        <v>15402</v>
      </c>
      <c r="XFD13197" t="s">
        <v>2056</v>
      </c>
    </row>
    <row r="13198" spans="16383:16384" x14ac:dyDescent="0.2">
      <c r="XFC13198" t="s">
        <v>15402</v>
      </c>
      <c r="XFD13198" t="s">
        <v>2057</v>
      </c>
    </row>
    <row r="13199" spans="16383:16384" x14ac:dyDescent="0.2">
      <c r="XFC13199" t="s">
        <v>15402</v>
      </c>
      <c r="XFD13199" t="s">
        <v>2058</v>
      </c>
    </row>
    <row r="13200" spans="16383:16384" x14ac:dyDescent="0.2">
      <c r="XFC13200" t="s">
        <v>15402</v>
      </c>
      <c r="XFD13200" t="s">
        <v>2059</v>
      </c>
    </row>
    <row r="13201" spans="16383:16384" x14ac:dyDescent="0.2">
      <c r="XFC13201" t="s">
        <v>15402</v>
      </c>
      <c r="XFD13201" t="s">
        <v>2060</v>
      </c>
    </row>
    <row r="13202" spans="16383:16384" x14ac:dyDescent="0.2">
      <c r="XFC13202" t="s">
        <v>15402</v>
      </c>
      <c r="XFD13202" t="s">
        <v>2061</v>
      </c>
    </row>
    <row r="13203" spans="16383:16384" x14ac:dyDescent="0.2">
      <c r="XFC13203" t="s">
        <v>15402</v>
      </c>
      <c r="XFD13203" t="s">
        <v>2062</v>
      </c>
    </row>
    <row r="13204" spans="16383:16384" x14ac:dyDescent="0.2">
      <c r="XFC13204" t="s">
        <v>15402</v>
      </c>
      <c r="XFD13204" t="s">
        <v>2063</v>
      </c>
    </row>
    <row r="13205" spans="16383:16384" x14ac:dyDescent="0.2">
      <c r="XFC13205" t="s">
        <v>15402</v>
      </c>
      <c r="XFD13205" t="s">
        <v>2064</v>
      </c>
    </row>
    <row r="13206" spans="16383:16384" x14ac:dyDescent="0.2">
      <c r="XFC13206" t="s">
        <v>15402</v>
      </c>
      <c r="XFD13206" t="s">
        <v>2065</v>
      </c>
    </row>
    <row r="13207" spans="16383:16384" x14ac:dyDescent="0.2">
      <c r="XFC13207" t="s">
        <v>15402</v>
      </c>
      <c r="XFD13207" t="s">
        <v>2066</v>
      </c>
    </row>
    <row r="13208" spans="16383:16384" x14ac:dyDescent="0.2">
      <c r="XFC13208" t="s">
        <v>15402</v>
      </c>
      <c r="XFD13208" t="s">
        <v>2067</v>
      </c>
    </row>
    <row r="13209" spans="16383:16384" x14ac:dyDescent="0.2">
      <c r="XFC13209" t="s">
        <v>15402</v>
      </c>
      <c r="XFD13209" t="s">
        <v>2068</v>
      </c>
    </row>
    <row r="13210" spans="16383:16384" x14ac:dyDescent="0.2">
      <c r="XFC13210" t="s">
        <v>15402</v>
      </c>
      <c r="XFD13210" t="s">
        <v>2069</v>
      </c>
    </row>
    <row r="13211" spans="16383:16384" x14ac:dyDescent="0.2">
      <c r="XFC13211" t="s">
        <v>15402</v>
      </c>
      <c r="XFD13211" t="s">
        <v>2070</v>
      </c>
    </row>
    <row r="13212" spans="16383:16384" x14ac:dyDescent="0.2">
      <c r="XFC13212" t="s">
        <v>15402</v>
      </c>
      <c r="XFD13212" t="s">
        <v>2071</v>
      </c>
    </row>
    <row r="13213" spans="16383:16384" x14ac:dyDescent="0.2">
      <c r="XFC13213" t="s">
        <v>15402</v>
      </c>
      <c r="XFD13213" t="s">
        <v>2072</v>
      </c>
    </row>
    <row r="13214" spans="16383:16384" x14ac:dyDescent="0.2">
      <c r="XFC13214" t="s">
        <v>15402</v>
      </c>
      <c r="XFD13214" t="s">
        <v>2073</v>
      </c>
    </row>
    <row r="13215" spans="16383:16384" x14ac:dyDescent="0.2">
      <c r="XFC13215" t="s">
        <v>15402</v>
      </c>
      <c r="XFD13215" t="s">
        <v>2074</v>
      </c>
    </row>
    <row r="13216" spans="16383:16384" x14ac:dyDescent="0.2">
      <c r="XFC13216" t="s">
        <v>15402</v>
      </c>
      <c r="XFD13216" t="s">
        <v>2075</v>
      </c>
    </row>
    <row r="13217" spans="16383:16384" x14ac:dyDescent="0.2">
      <c r="XFC13217" t="s">
        <v>15402</v>
      </c>
      <c r="XFD13217" t="s">
        <v>2076</v>
      </c>
    </row>
    <row r="13218" spans="16383:16384" x14ac:dyDescent="0.2">
      <c r="XFC13218" t="s">
        <v>15402</v>
      </c>
      <c r="XFD13218" t="s">
        <v>2077</v>
      </c>
    </row>
    <row r="13219" spans="16383:16384" x14ac:dyDescent="0.2">
      <c r="XFC13219" t="s">
        <v>15402</v>
      </c>
      <c r="XFD13219" t="s">
        <v>2078</v>
      </c>
    </row>
    <row r="13220" spans="16383:16384" x14ac:dyDescent="0.2">
      <c r="XFC13220" t="s">
        <v>15402</v>
      </c>
      <c r="XFD13220" t="s">
        <v>2079</v>
      </c>
    </row>
    <row r="13221" spans="16383:16384" x14ac:dyDescent="0.2">
      <c r="XFC13221" t="s">
        <v>15402</v>
      </c>
      <c r="XFD13221" t="s">
        <v>2080</v>
      </c>
    </row>
    <row r="13222" spans="16383:16384" x14ac:dyDescent="0.2">
      <c r="XFC13222" t="s">
        <v>15402</v>
      </c>
      <c r="XFD13222" t="s">
        <v>2081</v>
      </c>
    </row>
    <row r="13223" spans="16383:16384" x14ac:dyDescent="0.2">
      <c r="XFC13223" t="s">
        <v>15402</v>
      </c>
      <c r="XFD13223" t="s">
        <v>2082</v>
      </c>
    </row>
    <row r="13224" spans="16383:16384" x14ac:dyDescent="0.2">
      <c r="XFC13224" t="s">
        <v>15402</v>
      </c>
      <c r="XFD13224" t="s">
        <v>2083</v>
      </c>
    </row>
    <row r="13225" spans="16383:16384" x14ac:dyDescent="0.2">
      <c r="XFC13225" t="s">
        <v>15402</v>
      </c>
      <c r="XFD13225" t="s">
        <v>2084</v>
      </c>
    </row>
    <row r="13226" spans="16383:16384" x14ac:dyDescent="0.2">
      <c r="XFC13226" t="s">
        <v>15402</v>
      </c>
      <c r="XFD13226" t="s">
        <v>2085</v>
      </c>
    </row>
    <row r="13227" spans="16383:16384" x14ac:dyDescent="0.2">
      <c r="XFC13227" t="s">
        <v>15403</v>
      </c>
      <c r="XFD13227" t="s">
        <v>14654</v>
      </c>
    </row>
    <row r="13228" spans="16383:16384" x14ac:dyDescent="0.2">
      <c r="XFC13228" t="s">
        <v>15403</v>
      </c>
      <c r="XFD13228" t="s">
        <v>14653</v>
      </c>
    </row>
    <row r="13229" spans="16383:16384" x14ac:dyDescent="0.2">
      <c r="XFC13229" t="s">
        <v>15403</v>
      </c>
      <c r="XFD13229" t="s">
        <v>14652</v>
      </c>
    </row>
    <row r="13230" spans="16383:16384" x14ac:dyDescent="0.2">
      <c r="XFC13230" t="s">
        <v>15403</v>
      </c>
      <c r="XFD13230" t="s">
        <v>14651</v>
      </c>
    </row>
    <row r="13231" spans="16383:16384" x14ac:dyDescent="0.2">
      <c r="XFC13231" t="s">
        <v>15403</v>
      </c>
      <c r="XFD13231" t="s">
        <v>14650</v>
      </c>
    </row>
    <row r="13232" spans="16383:16384" x14ac:dyDescent="0.2">
      <c r="XFC13232" t="s">
        <v>15403</v>
      </c>
      <c r="XFD13232" t="s">
        <v>14649</v>
      </c>
    </row>
    <row r="13233" spans="16383:16384" x14ac:dyDescent="0.2">
      <c r="XFC13233" t="s">
        <v>15403</v>
      </c>
      <c r="XFD13233" t="s">
        <v>14648</v>
      </c>
    </row>
    <row r="13234" spans="16383:16384" x14ac:dyDescent="0.2">
      <c r="XFC13234" t="s">
        <v>15403</v>
      </c>
      <c r="XFD13234" t="s">
        <v>14647</v>
      </c>
    </row>
    <row r="13235" spans="16383:16384" x14ac:dyDescent="0.2">
      <c r="XFC13235" t="s">
        <v>15403</v>
      </c>
      <c r="XFD13235" t="s">
        <v>14646</v>
      </c>
    </row>
    <row r="13236" spans="16383:16384" x14ac:dyDescent="0.2">
      <c r="XFC13236" t="s">
        <v>15403</v>
      </c>
      <c r="XFD13236" t="s">
        <v>14645</v>
      </c>
    </row>
    <row r="13237" spans="16383:16384" x14ac:dyDescent="0.2">
      <c r="XFC13237" t="s">
        <v>15403</v>
      </c>
      <c r="XFD13237" t="s">
        <v>14644</v>
      </c>
    </row>
    <row r="13238" spans="16383:16384" x14ac:dyDescent="0.2">
      <c r="XFC13238" t="s">
        <v>15403</v>
      </c>
      <c r="XFD13238" t="s">
        <v>14643</v>
      </c>
    </row>
    <row r="13239" spans="16383:16384" x14ac:dyDescent="0.2">
      <c r="XFC13239" t="s">
        <v>15403</v>
      </c>
      <c r="XFD13239" t="s">
        <v>14642</v>
      </c>
    </row>
    <row r="13240" spans="16383:16384" x14ac:dyDescent="0.2">
      <c r="XFC13240" t="s">
        <v>15403</v>
      </c>
      <c r="XFD13240" t="s">
        <v>14641</v>
      </c>
    </row>
    <row r="13241" spans="16383:16384" x14ac:dyDescent="0.2">
      <c r="XFC13241" t="s">
        <v>15403</v>
      </c>
      <c r="XFD13241" t="s">
        <v>14640</v>
      </c>
    </row>
    <row r="13242" spans="16383:16384" x14ac:dyDescent="0.2">
      <c r="XFC13242" t="s">
        <v>15403</v>
      </c>
      <c r="XFD13242" t="s">
        <v>14639</v>
      </c>
    </row>
    <row r="13243" spans="16383:16384" x14ac:dyDescent="0.2">
      <c r="XFC13243" t="s">
        <v>15403</v>
      </c>
      <c r="XFD13243" t="s">
        <v>14638</v>
      </c>
    </row>
    <row r="13244" spans="16383:16384" x14ac:dyDescent="0.2">
      <c r="XFC13244" t="s">
        <v>15403</v>
      </c>
      <c r="XFD13244" t="s">
        <v>14637</v>
      </c>
    </row>
    <row r="13245" spans="16383:16384" x14ac:dyDescent="0.2">
      <c r="XFC13245" t="s">
        <v>15403</v>
      </c>
      <c r="XFD13245" t="s">
        <v>14636</v>
      </c>
    </row>
    <row r="13246" spans="16383:16384" x14ac:dyDescent="0.2">
      <c r="XFC13246" t="s">
        <v>15403</v>
      </c>
      <c r="XFD13246" t="s">
        <v>14635</v>
      </c>
    </row>
    <row r="13247" spans="16383:16384" x14ac:dyDescent="0.2">
      <c r="XFC13247" t="s">
        <v>15403</v>
      </c>
      <c r="XFD13247" t="s">
        <v>14634</v>
      </c>
    </row>
    <row r="13248" spans="16383:16384" x14ac:dyDescent="0.2">
      <c r="XFC13248" t="s">
        <v>15403</v>
      </c>
      <c r="XFD13248" t="s">
        <v>14633</v>
      </c>
    </row>
    <row r="13249" spans="16383:16384" x14ac:dyDescent="0.2">
      <c r="XFC13249" t="s">
        <v>15403</v>
      </c>
      <c r="XFD13249" t="s">
        <v>14632</v>
      </c>
    </row>
    <row r="13250" spans="16383:16384" x14ac:dyDescent="0.2">
      <c r="XFC13250" t="s">
        <v>15403</v>
      </c>
      <c r="XFD13250" t="s">
        <v>14631</v>
      </c>
    </row>
    <row r="13251" spans="16383:16384" x14ac:dyDescent="0.2">
      <c r="XFC13251" t="s">
        <v>15403</v>
      </c>
      <c r="XFD13251" t="s">
        <v>14630</v>
      </c>
    </row>
    <row r="13252" spans="16383:16384" x14ac:dyDescent="0.2">
      <c r="XFC13252" t="s">
        <v>15403</v>
      </c>
      <c r="XFD13252" t="s">
        <v>14629</v>
      </c>
    </row>
    <row r="13253" spans="16383:16384" x14ac:dyDescent="0.2">
      <c r="XFC13253" t="s">
        <v>15403</v>
      </c>
      <c r="XFD13253" t="s">
        <v>14628</v>
      </c>
    </row>
    <row r="13254" spans="16383:16384" x14ac:dyDescent="0.2">
      <c r="XFC13254" t="s">
        <v>15403</v>
      </c>
      <c r="XFD13254" t="s">
        <v>14627</v>
      </c>
    </row>
    <row r="13255" spans="16383:16384" x14ac:dyDescent="0.2">
      <c r="XFC13255" t="s">
        <v>15403</v>
      </c>
      <c r="XFD13255" t="s">
        <v>14626</v>
      </c>
    </row>
    <row r="13256" spans="16383:16384" x14ac:dyDescent="0.2">
      <c r="XFC13256" t="s">
        <v>15403</v>
      </c>
      <c r="XFD13256" t="s">
        <v>14625</v>
      </c>
    </row>
    <row r="13257" spans="16383:16384" x14ac:dyDescent="0.2">
      <c r="XFC13257" t="s">
        <v>15403</v>
      </c>
      <c r="XFD13257" t="s">
        <v>14624</v>
      </c>
    </row>
    <row r="13258" spans="16383:16384" x14ac:dyDescent="0.2">
      <c r="XFC13258" t="s">
        <v>15403</v>
      </c>
      <c r="XFD13258" t="s">
        <v>14623</v>
      </c>
    </row>
    <row r="13259" spans="16383:16384" x14ac:dyDescent="0.2">
      <c r="XFC13259" t="s">
        <v>15402</v>
      </c>
      <c r="XFD13259" t="s">
        <v>2086</v>
      </c>
    </row>
    <row r="13260" spans="16383:16384" x14ac:dyDescent="0.2">
      <c r="XFC13260" t="s">
        <v>15402</v>
      </c>
      <c r="XFD13260" t="s">
        <v>2087</v>
      </c>
    </row>
    <row r="13261" spans="16383:16384" x14ac:dyDescent="0.2">
      <c r="XFC13261" t="s">
        <v>15402</v>
      </c>
      <c r="XFD13261" t="s">
        <v>2088</v>
      </c>
    </row>
    <row r="13262" spans="16383:16384" x14ac:dyDescent="0.2">
      <c r="XFC13262" t="s">
        <v>15402</v>
      </c>
      <c r="XFD13262" t="s">
        <v>2089</v>
      </c>
    </row>
    <row r="13263" spans="16383:16384" x14ac:dyDescent="0.2">
      <c r="XFC13263" t="s">
        <v>15402</v>
      </c>
      <c r="XFD13263" t="s">
        <v>2090</v>
      </c>
    </row>
    <row r="13264" spans="16383:16384" x14ac:dyDescent="0.2">
      <c r="XFC13264" t="s">
        <v>15402</v>
      </c>
      <c r="XFD13264" t="s">
        <v>2091</v>
      </c>
    </row>
    <row r="13265" spans="16383:16384" x14ac:dyDescent="0.2">
      <c r="XFC13265" t="s">
        <v>15402</v>
      </c>
      <c r="XFD13265" t="s">
        <v>2092</v>
      </c>
    </row>
    <row r="13266" spans="16383:16384" x14ac:dyDescent="0.2">
      <c r="XFC13266" t="s">
        <v>15402</v>
      </c>
      <c r="XFD13266" t="s">
        <v>2093</v>
      </c>
    </row>
    <row r="13267" spans="16383:16384" x14ac:dyDescent="0.2">
      <c r="XFC13267" t="s">
        <v>15402</v>
      </c>
      <c r="XFD13267" t="s">
        <v>2094</v>
      </c>
    </row>
    <row r="13268" spans="16383:16384" x14ac:dyDescent="0.2">
      <c r="XFC13268" t="s">
        <v>15402</v>
      </c>
      <c r="XFD13268" t="s">
        <v>2095</v>
      </c>
    </row>
    <row r="13269" spans="16383:16384" x14ac:dyDescent="0.2">
      <c r="XFC13269" t="s">
        <v>15402</v>
      </c>
      <c r="XFD13269" t="s">
        <v>2096</v>
      </c>
    </row>
    <row r="13270" spans="16383:16384" x14ac:dyDescent="0.2">
      <c r="XFC13270" t="s">
        <v>15402</v>
      </c>
      <c r="XFD13270" t="s">
        <v>2097</v>
      </c>
    </row>
    <row r="13271" spans="16383:16384" x14ac:dyDescent="0.2">
      <c r="XFC13271" t="s">
        <v>15402</v>
      </c>
      <c r="XFD13271" t="s">
        <v>2098</v>
      </c>
    </row>
    <row r="13272" spans="16383:16384" x14ac:dyDescent="0.2">
      <c r="XFC13272" t="s">
        <v>15402</v>
      </c>
      <c r="XFD13272" t="s">
        <v>2099</v>
      </c>
    </row>
    <row r="13273" spans="16383:16384" x14ac:dyDescent="0.2">
      <c r="XFC13273" t="s">
        <v>15402</v>
      </c>
      <c r="XFD13273" t="s">
        <v>2100</v>
      </c>
    </row>
    <row r="13274" spans="16383:16384" x14ac:dyDescent="0.2">
      <c r="XFC13274" t="s">
        <v>15402</v>
      </c>
      <c r="XFD13274" t="s">
        <v>2101</v>
      </c>
    </row>
    <row r="13275" spans="16383:16384" x14ac:dyDescent="0.2">
      <c r="XFC13275" t="s">
        <v>15402</v>
      </c>
      <c r="XFD13275" t="s">
        <v>2102</v>
      </c>
    </row>
    <row r="13276" spans="16383:16384" x14ac:dyDescent="0.2">
      <c r="XFC13276" t="s">
        <v>15402</v>
      </c>
      <c r="XFD13276" t="s">
        <v>2103</v>
      </c>
    </row>
    <row r="13277" spans="16383:16384" x14ac:dyDescent="0.2">
      <c r="XFC13277" t="s">
        <v>15402</v>
      </c>
      <c r="XFD13277" t="s">
        <v>2104</v>
      </c>
    </row>
    <row r="13278" spans="16383:16384" x14ac:dyDescent="0.2">
      <c r="XFC13278" t="s">
        <v>15402</v>
      </c>
      <c r="XFD13278" t="s">
        <v>2105</v>
      </c>
    </row>
    <row r="13279" spans="16383:16384" x14ac:dyDescent="0.2">
      <c r="XFC13279" t="s">
        <v>15402</v>
      </c>
      <c r="XFD13279" t="s">
        <v>2106</v>
      </c>
    </row>
    <row r="13280" spans="16383:16384" x14ac:dyDescent="0.2">
      <c r="XFC13280" t="s">
        <v>15402</v>
      </c>
      <c r="XFD13280" t="s">
        <v>2107</v>
      </c>
    </row>
    <row r="13281" spans="16383:16384" x14ac:dyDescent="0.2">
      <c r="XFC13281" t="s">
        <v>15402</v>
      </c>
      <c r="XFD13281" t="s">
        <v>2108</v>
      </c>
    </row>
    <row r="13282" spans="16383:16384" x14ac:dyDescent="0.2">
      <c r="XFC13282" t="s">
        <v>15402</v>
      </c>
      <c r="XFD13282" t="s">
        <v>2109</v>
      </c>
    </row>
    <row r="13283" spans="16383:16384" x14ac:dyDescent="0.2">
      <c r="XFC13283" t="s">
        <v>15402</v>
      </c>
      <c r="XFD13283" t="s">
        <v>2110</v>
      </c>
    </row>
    <row r="13284" spans="16383:16384" x14ac:dyDescent="0.2">
      <c r="XFC13284" t="s">
        <v>15403</v>
      </c>
      <c r="XFD13284" t="s">
        <v>14622</v>
      </c>
    </row>
    <row r="13285" spans="16383:16384" x14ac:dyDescent="0.2">
      <c r="XFC13285" t="s">
        <v>15403</v>
      </c>
      <c r="XFD13285" t="s">
        <v>14621</v>
      </c>
    </row>
    <row r="13286" spans="16383:16384" x14ac:dyDescent="0.2">
      <c r="XFC13286" t="s">
        <v>15403</v>
      </c>
      <c r="XFD13286" t="s">
        <v>14620</v>
      </c>
    </row>
    <row r="13287" spans="16383:16384" x14ac:dyDescent="0.2">
      <c r="XFC13287" t="s">
        <v>15403</v>
      </c>
      <c r="XFD13287" t="s">
        <v>14619</v>
      </c>
    </row>
    <row r="13288" spans="16383:16384" x14ac:dyDescent="0.2">
      <c r="XFC13288" t="s">
        <v>15403</v>
      </c>
      <c r="XFD13288" t="s">
        <v>14618</v>
      </c>
    </row>
    <row r="13289" spans="16383:16384" x14ac:dyDescent="0.2">
      <c r="XFC13289" t="s">
        <v>15403</v>
      </c>
      <c r="XFD13289" t="s">
        <v>14617</v>
      </c>
    </row>
    <row r="13290" spans="16383:16384" x14ac:dyDescent="0.2">
      <c r="XFC13290" t="s">
        <v>15403</v>
      </c>
      <c r="XFD13290" t="s">
        <v>14616</v>
      </c>
    </row>
    <row r="13291" spans="16383:16384" x14ac:dyDescent="0.2">
      <c r="XFC13291" t="s">
        <v>15403</v>
      </c>
      <c r="XFD13291" t="s">
        <v>14615</v>
      </c>
    </row>
    <row r="13292" spans="16383:16384" x14ac:dyDescent="0.2">
      <c r="XFC13292" t="s">
        <v>15403</v>
      </c>
      <c r="XFD13292" t="s">
        <v>14614</v>
      </c>
    </row>
    <row r="13293" spans="16383:16384" x14ac:dyDescent="0.2">
      <c r="XFC13293" t="s">
        <v>15403</v>
      </c>
      <c r="XFD13293" t="s">
        <v>14613</v>
      </c>
    </row>
    <row r="13294" spans="16383:16384" x14ac:dyDescent="0.2">
      <c r="XFC13294" t="s">
        <v>15403</v>
      </c>
      <c r="XFD13294" t="s">
        <v>14612</v>
      </c>
    </row>
    <row r="13295" spans="16383:16384" x14ac:dyDescent="0.2">
      <c r="XFC13295" t="s">
        <v>15403</v>
      </c>
      <c r="XFD13295" t="s">
        <v>14611</v>
      </c>
    </row>
    <row r="13296" spans="16383:16384" x14ac:dyDescent="0.2">
      <c r="XFC13296" t="s">
        <v>15403</v>
      </c>
      <c r="XFD13296" t="s">
        <v>14610</v>
      </c>
    </row>
    <row r="13297" spans="16383:16384" x14ac:dyDescent="0.2">
      <c r="XFC13297" t="s">
        <v>15403</v>
      </c>
      <c r="XFD13297" t="s">
        <v>14609</v>
      </c>
    </row>
    <row r="13298" spans="16383:16384" x14ac:dyDescent="0.2">
      <c r="XFC13298" t="s">
        <v>15403</v>
      </c>
      <c r="XFD13298" t="s">
        <v>14608</v>
      </c>
    </row>
    <row r="13299" spans="16383:16384" x14ac:dyDescent="0.2">
      <c r="XFC13299" t="s">
        <v>15403</v>
      </c>
      <c r="XFD13299" t="s">
        <v>14607</v>
      </c>
    </row>
    <row r="13300" spans="16383:16384" x14ac:dyDescent="0.2">
      <c r="XFC13300" t="s">
        <v>15403</v>
      </c>
      <c r="XFD13300" t="s">
        <v>14606</v>
      </c>
    </row>
    <row r="13301" spans="16383:16384" x14ac:dyDescent="0.2">
      <c r="XFC13301" t="s">
        <v>15403</v>
      </c>
      <c r="XFD13301" t="s">
        <v>14605</v>
      </c>
    </row>
    <row r="13302" spans="16383:16384" x14ac:dyDescent="0.2">
      <c r="XFC13302" t="s">
        <v>15403</v>
      </c>
      <c r="XFD13302" t="s">
        <v>14604</v>
      </c>
    </row>
    <row r="13303" spans="16383:16384" x14ac:dyDescent="0.2">
      <c r="XFC13303" t="s">
        <v>15403</v>
      </c>
      <c r="XFD13303" t="s">
        <v>14603</v>
      </c>
    </row>
    <row r="13304" spans="16383:16384" x14ac:dyDescent="0.2">
      <c r="XFC13304" t="s">
        <v>15403</v>
      </c>
      <c r="XFD13304" t="s">
        <v>14602</v>
      </c>
    </row>
    <row r="13305" spans="16383:16384" x14ac:dyDescent="0.2">
      <c r="XFC13305" t="s">
        <v>15403</v>
      </c>
      <c r="XFD13305" t="s">
        <v>14601</v>
      </c>
    </row>
    <row r="13306" spans="16383:16384" x14ac:dyDescent="0.2">
      <c r="XFC13306" t="s">
        <v>15403</v>
      </c>
      <c r="XFD13306" t="s">
        <v>14600</v>
      </c>
    </row>
    <row r="13307" spans="16383:16384" x14ac:dyDescent="0.2">
      <c r="XFC13307" t="s">
        <v>15403</v>
      </c>
      <c r="XFD13307" t="s">
        <v>14599</v>
      </c>
    </row>
    <row r="13308" spans="16383:16384" x14ac:dyDescent="0.2">
      <c r="XFC13308" t="s">
        <v>15403</v>
      </c>
      <c r="XFD13308" t="s">
        <v>14598</v>
      </c>
    </row>
    <row r="13309" spans="16383:16384" x14ac:dyDescent="0.2">
      <c r="XFC13309" t="s">
        <v>15404</v>
      </c>
      <c r="XFD13309" t="s">
        <v>6347</v>
      </c>
    </row>
    <row r="13310" spans="16383:16384" x14ac:dyDescent="0.2">
      <c r="XFC13310" t="s">
        <v>15404</v>
      </c>
      <c r="XFD13310" t="s">
        <v>6349</v>
      </c>
    </row>
    <row r="13311" spans="16383:16384" x14ac:dyDescent="0.2">
      <c r="XFC13311" t="s">
        <v>15404</v>
      </c>
      <c r="XFD13311" t="s">
        <v>6351</v>
      </c>
    </row>
    <row r="13312" spans="16383:16384" x14ac:dyDescent="0.2">
      <c r="XFC13312" t="s">
        <v>15404</v>
      </c>
      <c r="XFD13312" t="s">
        <v>6353</v>
      </c>
    </row>
    <row r="13313" spans="16383:16384" x14ac:dyDescent="0.2">
      <c r="XFC13313" t="s">
        <v>15404</v>
      </c>
      <c r="XFD13313" t="s">
        <v>6355</v>
      </c>
    </row>
    <row r="13314" spans="16383:16384" x14ac:dyDescent="0.2">
      <c r="XFC13314" t="s">
        <v>15404</v>
      </c>
      <c r="XFD13314" t="s">
        <v>6457</v>
      </c>
    </row>
    <row r="13315" spans="16383:16384" x14ac:dyDescent="0.2">
      <c r="XFC13315" t="s">
        <v>15404</v>
      </c>
      <c r="XFD13315" t="s">
        <v>6357</v>
      </c>
    </row>
    <row r="13316" spans="16383:16384" x14ac:dyDescent="0.2">
      <c r="XFC13316" t="s">
        <v>15404</v>
      </c>
      <c r="XFD13316" t="s">
        <v>6359</v>
      </c>
    </row>
    <row r="13317" spans="16383:16384" x14ac:dyDescent="0.2">
      <c r="XFC13317" t="s">
        <v>15404</v>
      </c>
      <c r="XFD13317" t="s">
        <v>6361</v>
      </c>
    </row>
    <row r="13318" spans="16383:16384" x14ac:dyDescent="0.2">
      <c r="XFC13318" t="s">
        <v>15404</v>
      </c>
      <c r="XFD13318" t="s">
        <v>6363</v>
      </c>
    </row>
    <row r="13319" spans="16383:16384" x14ac:dyDescent="0.2">
      <c r="XFC13319" t="s">
        <v>15404</v>
      </c>
      <c r="XFD13319" t="s">
        <v>6365</v>
      </c>
    </row>
    <row r="13320" spans="16383:16384" x14ac:dyDescent="0.2">
      <c r="XFC13320" t="s">
        <v>15404</v>
      </c>
      <c r="XFD13320" t="s">
        <v>6367</v>
      </c>
    </row>
    <row r="13321" spans="16383:16384" x14ac:dyDescent="0.2">
      <c r="XFC13321" t="s">
        <v>15404</v>
      </c>
      <c r="XFD13321" t="s">
        <v>6369</v>
      </c>
    </row>
    <row r="13322" spans="16383:16384" x14ac:dyDescent="0.2">
      <c r="XFC13322" t="s">
        <v>15404</v>
      </c>
      <c r="XFD13322" t="s">
        <v>6459</v>
      </c>
    </row>
    <row r="13323" spans="16383:16384" x14ac:dyDescent="0.2">
      <c r="XFC13323" t="s">
        <v>15404</v>
      </c>
      <c r="XFD13323" t="s">
        <v>6371</v>
      </c>
    </row>
    <row r="13324" spans="16383:16384" x14ac:dyDescent="0.2">
      <c r="XFC13324" t="s">
        <v>15404</v>
      </c>
      <c r="XFD13324" t="s">
        <v>6373</v>
      </c>
    </row>
    <row r="13325" spans="16383:16384" x14ac:dyDescent="0.2">
      <c r="XFC13325" t="s">
        <v>15404</v>
      </c>
      <c r="XFD13325" t="s">
        <v>6375</v>
      </c>
    </row>
    <row r="13326" spans="16383:16384" x14ac:dyDescent="0.2">
      <c r="XFC13326" t="s">
        <v>15404</v>
      </c>
      <c r="XFD13326" t="s">
        <v>6377</v>
      </c>
    </row>
    <row r="13327" spans="16383:16384" x14ac:dyDescent="0.2">
      <c r="XFC13327" t="s">
        <v>15404</v>
      </c>
      <c r="XFD13327" t="s">
        <v>6461</v>
      </c>
    </row>
    <row r="13328" spans="16383:16384" x14ac:dyDescent="0.2">
      <c r="XFC13328" t="s">
        <v>15404</v>
      </c>
      <c r="XFD13328" t="s">
        <v>6379</v>
      </c>
    </row>
    <row r="13329" spans="16383:16384" x14ac:dyDescent="0.2">
      <c r="XFC13329" t="s">
        <v>15404</v>
      </c>
      <c r="XFD13329" t="s">
        <v>6381</v>
      </c>
    </row>
    <row r="13330" spans="16383:16384" x14ac:dyDescent="0.2">
      <c r="XFC13330" t="s">
        <v>15404</v>
      </c>
      <c r="XFD13330" t="s">
        <v>6383</v>
      </c>
    </row>
    <row r="13331" spans="16383:16384" x14ac:dyDescent="0.2">
      <c r="XFC13331" t="s">
        <v>15404</v>
      </c>
      <c r="XFD13331" t="s">
        <v>6385</v>
      </c>
    </row>
    <row r="13332" spans="16383:16384" x14ac:dyDescent="0.2">
      <c r="XFC13332" t="s">
        <v>15404</v>
      </c>
      <c r="XFD13332" t="s">
        <v>6387</v>
      </c>
    </row>
    <row r="13333" spans="16383:16384" x14ac:dyDescent="0.2">
      <c r="XFC13333" t="s">
        <v>15404</v>
      </c>
      <c r="XFD13333" t="s">
        <v>6389</v>
      </c>
    </row>
    <row r="13334" spans="16383:16384" x14ac:dyDescent="0.2">
      <c r="XFC13334" t="s">
        <v>15404</v>
      </c>
      <c r="XFD13334" t="s">
        <v>6391</v>
      </c>
    </row>
    <row r="13335" spans="16383:16384" x14ac:dyDescent="0.2">
      <c r="XFC13335" t="s">
        <v>15404</v>
      </c>
      <c r="XFD13335" t="s">
        <v>6463</v>
      </c>
    </row>
    <row r="13336" spans="16383:16384" x14ac:dyDescent="0.2">
      <c r="XFC13336" t="s">
        <v>15404</v>
      </c>
      <c r="XFD13336" t="s">
        <v>17371</v>
      </c>
    </row>
    <row r="13337" spans="16383:16384" x14ac:dyDescent="0.2">
      <c r="XFC13337" t="s">
        <v>15404</v>
      </c>
      <c r="XFD13337" t="s">
        <v>6393</v>
      </c>
    </row>
    <row r="13338" spans="16383:16384" x14ac:dyDescent="0.2">
      <c r="XFC13338" t="s">
        <v>15404</v>
      </c>
      <c r="XFD13338" t="s">
        <v>6395</v>
      </c>
    </row>
    <row r="13339" spans="16383:16384" x14ac:dyDescent="0.2">
      <c r="XFC13339" t="s">
        <v>15404</v>
      </c>
      <c r="XFD13339" t="s">
        <v>6397</v>
      </c>
    </row>
    <row r="13340" spans="16383:16384" x14ac:dyDescent="0.2">
      <c r="XFC13340" t="s">
        <v>15404</v>
      </c>
      <c r="XFD13340" t="s">
        <v>6399</v>
      </c>
    </row>
    <row r="13341" spans="16383:16384" x14ac:dyDescent="0.2">
      <c r="XFC13341" t="s">
        <v>15404</v>
      </c>
      <c r="XFD13341" t="s">
        <v>6465</v>
      </c>
    </row>
    <row r="13342" spans="16383:16384" x14ac:dyDescent="0.2">
      <c r="XFC13342" t="s">
        <v>15404</v>
      </c>
      <c r="XFD13342" t="s">
        <v>6401</v>
      </c>
    </row>
    <row r="13343" spans="16383:16384" x14ac:dyDescent="0.2">
      <c r="XFC13343" t="s">
        <v>15404</v>
      </c>
      <c r="XFD13343" t="s">
        <v>6403</v>
      </c>
    </row>
    <row r="13344" spans="16383:16384" x14ac:dyDescent="0.2">
      <c r="XFC13344" t="s">
        <v>15404</v>
      </c>
      <c r="XFD13344" t="s">
        <v>6405</v>
      </c>
    </row>
    <row r="13345" spans="16383:16384" x14ac:dyDescent="0.2">
      <c r="XFC13345" t="s">
        <v>15404</v>
      </c>
      <c r="XFD13345" t="s">
        <v>6407</v>
      </c>
    </row>
    <row r="13346" spans="16383:16384" x14ac:dyDescent="0.2">
      <c r="XFC13346" t="s">
        <v>15404</v>
      </c>
      <c r="XFD13346" t="s">
        <v>6409</v>
      </c>
    </row>
    <row r="13347" spans="16383:16384" x14ac:dyDescent="0.2">
      <c r="XFC13347" t="s">
        <v>15404</v>
      </c>
      <c r="XFD13347" t="s">
        <v>6411</v>
      </c>
    </row>
    <row r="13348" spans="16383:16384" x14ac:dyDescent="0.2">
      <c r="XFC13348" t="s">
        <v>15404</v>
      </c>
      <c r="XFD13348" t="s">
        <v>6412</v>
      </c>
    </row>
    <row r="13349" spans="16383:16384" x14ac:dyDescent="0.2">
      <c r="XFC13349" t="s">
        <v>15404</v>
      </c>
      <c r="XFD13349" t="s">
        <v>6413</v>
      </c>
    </row>
    <row r="13350" spans="16383:16384" x14ac:dyDescent="0.2">
      <c r="XFC13350" t="s">
        <v>15404</v>
      </c>
      <c r="XFD13350" t="s">
        <v>6415</v>
      </c>
    </row>
    <row r="13351" spans="16383:16384" x14ac:dyDescent="0.2">
      <c r="XFC13351" t="s">
        <v>15404</v>
      </c>
      <c r="XFD13351" t="s">
        <v>6417</v>
      </c>
    </row>
    <row r="13352" spans="16383:16384" x14ac:dyDescent="0.2">
      <c r="XFC13352" t="s">
        <v>15404</v>
      </c>
      <c r="XFD13352" t="s">
        <v>6419</v>
      </c>
    </row>
    <row r="13353" spans="16383:16384" x14ac:dyDescent="0.2">
      <c r="XFC13353" t="s">
        <v>15404</v>
      </c>
      <c r="XFD13353" t="s">
        <v>6421</v>
      </c>
    </row>
    <row r="13354" spans="16383:16384" x14ac:dyDescent="0.2">
      <c r="XFC13354" t="s">
        <v>15404</v>
      </c>
      <c r="XFD13354" t="s">
        <v>6467</v>
      </c>
    </row>
    <row r="13355" spans="16383:16384" x14ac:dyDescent="0.2">
      <c r="XFC13355" t="s">
        <v>15404</v>
      </c>
      <c r="XFD13355" t="s">
        <v>6423</v>
      </c>
    </row>
    <row r="13356" spans="16383:16384" x14ac:dyDescent="0.2">
      <c r="XFC13356" t="s">
        <v>15404</v>
      </c>
      <c r="XFD13356" t="s">
        <v>6425</v>
      </c>
    </row>
    <row r="13357" spans="16383:16384" x14ac:dyDescent="0.2">
      <c r="XFC13357" t="s">
        <v>15404</v>
      </c>
      <c r="XFD13357" t="s">
        <v>6427</v>
      </c>
    </row>
    <row r="13358" spans="16383:16384" x14ac:dyDescent="0.2">
      <c r="XFC13358" t="s">
        <v>15404</v>
      </c>
      <c r="XFD13358" t="s">
        <v>6429</v>
      </c>
    </row>
    <row r="13359" spans="16383:16384" x14ac:dyDescent="0.2">
      <c r="XFC13359" t="s">
        <v>15404</v>
      </c>
      <c r="XFD13359" t="s">
        <v>6431</v>
      </c>
    </row>
    <row r="13360" spans="16383:16384" x14ac:dyDescent="0.2">
      <c r="XFC13360" t="s">
        <v>15404</v>
      </c>
      <c r="XFD13360" t="s">
        <v>17375</v>
      </c>
    </row>
    <row r="13361" spans="16383:16384" x14ac:dyDescent="0.2">
      <c r="XFC13361" t="s">
        <v>15404</v>
      </c>
      <c r="XFD13361" t="s">
        <v>6433</v>
      </c>
    </row>
    <row r="13362" spans="16383:16384" x14ac:dyDescent="0.2">
      <c r="XFC13362" t="s">
        <v>15404</v>
      </c>
      <c r="XFD13362" t="s">
        <v>17377</v>
      </c>
    </row>
    <row r="13363" spans="16383:16384" x14ac:dyDescent="0.2">
      <c r="XFC13363" t="s">
        <v>15404</v>
      </c>
      <c r="XFD13363" t="s">
        <v>6435</v>
      </c>
    </row>
    <row r="13364" spans="16383:16384" x14ac:dyDescent="0.2">
      <c r="XFC13364" t="s">
        <v>15404</v>
      </c>
      <c r="XFD13364" t="s">
        <v>17379</v>
      </c>
    </row>
    <row r="13365" spans="16383:16384" x14ac:dyDescent="0.2">
      <c r="XFC13365" t="s">
        <v>15404</v>
      </c>
      <c r="XFD13365" t="s">
        <v>6437</v>
      </c>
    </row>
    <row r="13366" spans="16383:16384" x14ac:dyDescent="0.2">
      <c r="XFC13366" t="s">
        <v>15404</v>
      </c>
      <c r="XFD13366" t="s">
        <v>6439</v>
      </c>
    </row>
    <row r="13367" spans="16383:16384" x14ac:dyDescent="0.2">
      <c r="XFC13367" t="s">
        <v>15404</v>
      </c>
      <c r="XFD13367" t="s">
        <v>6441</v>
      </c>
    </row>
    <row r="13368" spans="16383:16384" x14ac:dyDescent="0.2">
      <c r="XFC13368" t="s">
        <v>15404</v>
      </c>
      <c r="XFD13368" t="s">
        <v>6443</v>
      </c>
    </row>
    <row r="13369" spans="16383:16384" x14ac:dyDescent="0.2">
      <c r="XFC13369" t="s">
        <v>15404</v>
      </c>
      <c r="XFD13369" t="s">
        <v>6445</v>
      </c>
    </row>
    <row r="13370" spans="16383:16384" x14ac:dyDescent="0.2">
      <c r="XFC13370" t="s">
        <v>15404</v>
      </c>
      <c r="XFD13370" t="s">
        <v>6447</v>
      </c>
    </row>
    <row r="13371" spans="16383:16384" x14ac:dyDescent="0.2">
      <c r="XFC13371" t="s">
        <v>15404</v>
      </c>
      <c r="XFD13371" t="s">
        <v>6449</v>
      </c>
    </row>
    <row r="13372" spans="16383:16384" x14ac:dyDescent="0.2">
      <c r="XFC13372" t="s">
        <v>15404</v>
      </c>
      <c r="XFD13372" t="s">
        <v>6451</v>
      </c>
    </row>
    <row r="13373" spans="16383:16384" x14ac:dyDescent="0.2">
      <c r="XFC13373" t="s">
        <v>15404</v>
      </c>
      <c r="XFD13373" t="s">
        <v>6453</v>
      </c>
    </row>
    <row r="13374" spans="16383:16384" x14ac:dyDescent="0.2">
      <c r="XFC13374" t="s">
        <v>15404</v>
      </c>
      <c r="XFD13374" t="s">
        <v>6455</v>
      </c>
    </row>
    <row r="13375" spans="16383:16384" x14ac:dyDescent="0.2">
      <c r="XFC13375" t="s">
        <v>15404</v>
      </c>
      <c r="XFD13375" t="s">
        <v>6893</v>
      </c>
    </row>
    <row r="13376" spans="16383:16384" x14ac:dyDescent="0.2">
      <c r="XFC13376" t="s">
        <v>15404</v>
      </c>
      <c r="XFD13376" t="s">
        <v>6895</v>
      </c>
    </row>
    <row r="13377" spans="16383:16384" x14ac:dyDescent="0.2">
      <c r="XFC13377" t="s">
        <v>15404</v>
      </c>
      <c r="XFD13377" t="s">
        <v>6896</v>
      </c>
    </row>
    <row r="13378" spans="16383:16384" x14ac:dyDescent="0.2">
      <c r="XFC13378" t="s">
        <v>15404</v>
      </c>
      <c r="XFD13378" t="s">
        <v>6897</v>
      </c>
    </row>
    <row r="13379" spans="16383:16384" x14ac:dyDescent="0.2">
      <c r="XFC13379" t="s">
        <v>15404</v>
      </c>
      <c r="XFD13379" t="s">
        <v>6898</v>
      </c>
    </row>
    <row r="13380" spans="16383:16384" x14ac:dyDescent="0.2">
      <c r="XFC13380" t="s">
        <v>15404</v>
      </c>
      <c r="XFD13380" t="s">
        <v>6899</v>
      </c>
    </row>
    <row r="13381" spans="16383:16384" x14ac:dyDescent="0.2">
      <c r="XFC13381" t="s">
        <v>15404</v>
      </c>
      <c r="XFD13381" t="s">
        <v>6900</v>
      </c>
    </row>
    <row r="13382" spans="16383:16384" x14ac:dyDescent="0.2">
      <c r="XFC13382" t="s">
        <v>15404</v>
      </c>
      <c r="XFD13382" t="s">
        <v>6901</v>
      </c>
    </row>
    <row r="13383" spans="16383:16384" x14ac:dyDescent="0.2">
      <c r="XFC13383" t="s">
        <v>15404</v>
      </c>
      <c r="XFD13383" t="s">
        <v>6902</v>
      </c>
    </row>
    <row r="13384" spans="16383:16384" x14ac:dyDescent="0.2">
      <c r="XFC13384" t="s">
        <v>15404</v>
      </c>
      <c r="XFD13384" t="s">
        <v>6903</v>
      </c>
    </row>
    <row r="13385" spans="16383:16384" x14ac:dyDescent="0.2">
      <c r="XFC13385" t="s">
        <v>15404</v>
      </c>
      <c r="XFD13385" t="s">
        <v>6905</v>
      </c>
    </row>
    <row r="13386" spans="16383:16384" x14ac:dyDescent="0.2">
      <c r="XFC13386" t="s">
        <v>15404</v>
      </c>
      <c r="XFD13386" t="s">
        <v>6906</v>
      </c>
    </row>
    <row r="13387" spans="16383:16384" x14ac:dyDescent="0.2">
      <c r="XFC13387" t="s">
        <v>15404</v>
      </c>
      <c r="XFD13387" t="s">
        <v>6907</v>
      </c>
    </row>
    <row r="13388" spans="16383:16384" x14ac:dyDescent="0.2">
      <c r="XFC13388" t="s">
        <v>15404</v>
      </c>
      <c r="XFD13388" t="s">
        <v>6908</v>
      </c>
    </row>
    <row r="13389" spans="16383:16384" x14ac:dyDescent="0.2">
      <c r="XFC13389" t="s">
        <v>15404</v>
      </c>
      <c r="XFD13389" t="s">
        <v>6469</v>
      </c>
    </row>
    <row r="13390" spans="16383:16384" x14ac:dyDescent="0.2">
      <c r="XFC13390" t="s">
        <v>15404</v>
      </c>
      <c r="XFD13390" t="s">
        <v>6471</v>
      </c>
    </row>
    <row r="13391" spans="16383:16384" x14ac:dyDescent="0.2">
      <c r="XFC13391" t="s">
        <v>15404</v>
      </c>
      <c r="XFD13391" t="s">
        <v>6473</v>
      </c>
    </row>
    <row r="13392" spans="16383:16384" x14ac:dyDescent="0.2">
      <c r="XFC13392" t="s">
        <v>15404</v>
      </c>
      <c r="XFD13392" t="s">
        <v>6475</v>
      </c>
    </row>
    <row r="13393" spans="16383:16384" x14ac:dyDescent="0.2">
      <c r="XFC13393" t="s">
        <v>15404</v>
      </c>
      <c r="XFD13393" t="s">
        <v>6477</v>
      </c>
    </row>
    <row r="13394" spans="16383:16384" x14ac:dyDescent="0.2">
      <c r="XFC13394" t="s">
        <v>15404</v>
      </c>
      <c r="XFD13394" t="s">
        <v>6831</v>
      </c>
    </row>
    <row r="13395" spans="16383:16384" x14ac:dyDescent="0.2">
      <c r="XFC13395" t="s">
        <v>15404</v>
      </c>
      <c r="XFD13395" t="s">
        <v>6833</v>
      </c>
    </row>
    <row r="13396" spans="16383:16384" x14ac:dyDescent="0.2">
      <c r="XFC13396" t="s">
        <v>15404</v>
      </c>
      <c r="XFD13396" t="s">
        <v>6835</v>
      </c>
    </row>
    <row r="13397" spans="16383:16384" x14ac:dyDescent="0.2">
      <c r="XFC13397" t="s">
        <v>15404</v>
      </c>
      <c r="XFD13397" t="s">
        <v>6837</v>
      </c>
    </row>
    <row r="13398" spans="16383:16384" x14ac:dyDescent="0.2">
      <c r="XFC13398" t="s">
        <v>15404</v>
      </c>
      <c r="XFD13398" t="s">
        <v>6839</v>
      </c>
    </row>
    <row r="13399" spans="16383:16384" x14ac:dyDescent="0.2">
      <c r="XFC13399" t="s">
        <v>15404</v>
      </c>
      <c r="XFD13399" t="s">
        <v>6841</v>
      </c>
    </row>
    <row r="13400" spans="16383:16384" x14ac:dyDescent="0.2">
      <c r="XFC13400" t="s">
        <v>15404</v>
      </c>
      <c r="XFD13400" t="s">
        <v>6843</v>
      </c>
    </row>
    <row r="13401" spans="16383:16384" x14ac:dyDescent="0.2">
      <c r="XFC13401" t="s">
        <v>15404</v>
      </c>
      <c r="XFD13401" t="s">
        <v>6845</v>
      </c>
    </row>
    <row r="13402" spans="16383:16384" x14ac:dyDescent="0.2">
      <c r="XFC13402" t="s">
        <v>15404</v>
      </c>
      <c r="XFD13402" t="s">
        <v>6847</v>
      </c>
    </row>
    <row r="13403" spans="16383:16384" x14ac:dyDescent="0.2">
      <c r="XFC13403" t="s">
        <v>15404</v>
      </c>
      <c r="XFD13403" t="s">
        <v>6849</v>
      </c>
    </row>
    <row r="13404" spans="16383:16384" x14ac:dyDescent="0.2">
      <c r="XFC13404" t="s">
        <v>15404</v>
      </c>
      <c r="XFD13404" t="s">
        <v>6851</v>
      </c>
    </row>
    <row r="13405" spans="16383:16384" x14ac:dyDescent="0.2">
      <c r="XFC13405" t="s">
        <v>15404</v>
      </c>
      <c r="XFD13405" t="s">
        <v>6853</v>
      </c>
    </row>
    <row r="13406" spans="16383:16384" x14ac:dyDescent="0.2">
      <c r="XFC13406" t="s">
        <v>15404</v>
      </c>
      <c r="XFD13406" t="s">
        <v>6761</v>
      </c>
    </row>
    <row r="13407" spans="16383:16384" x14ac:dyDescent="0.2">
      <c r="XFC13407" t="s">
        <v>15404</v>
      </c>
      <c r="XFD13407" t="s">
        <v>6763</v>
      </c>
    </row>
    <row r="13408" spans="16383:16384" x14ac:dyDescent="0.2">
      <c r="XFC13408" t="s">
        <v>15404</v>
      </c>
      <c r="XFD13408" t="s">
        <v>6765</v>
      </c>
    </row>
    <row r="13409" spans="16383:16384" x14ac:dyDescent="0.2">
      <c r="XFC13409" t="s">
        <v>15404</v>
      </c>
      <c r="XFD13409" t="s">
        <v>6767</v>
      </c>
    </row>
    <row r="13410" spans="16383:16384" x14ac:dyDescent="0.2">
      <c r="XFC13410" t="s">
        <v>15404</v>
      </c>
      <c r="XFD13410" t="s">
        <v>6769</v>
      </c>
    </row>
    <row r="13411" spans="16383:16384" x14ac:dyDescent="0.2">
      <c r="XFC13411" t="s">
        <v>15404</v>
      </c>
      <c r="XFD13411" t="s">
        <v>6771</v>
      </c>
    </row>
    <row r="13412" spans="16383:16384" x14ac:dyDescent="0.2">
      <c r="XFC13412" t="s">
        <v>15404</v>
      </c>
      <c r="XFD13412" t="s">
        <v>6773</v>
      </c>
    </row>
    <row r="13413" spans="16383:16384" x14ac:dyDescent="0.2">
      <c r="XFC13413" t="s">
        <v>15404</v>
      </c>
      <c r="XFD13413" t="s">
        <v>6775</v>
      </c>
    </row>
    <row r="13414" spans="16383:16384" x14ac:dyDescent="0.2">
      <c r="XFC13414" t="s">
        <v>15404</v>
      </c>
      <c r="XFD13414" t="s">
        <v>6777</v>
      </c>
    </row>
    <row r="13415" spans="16383:16384" x14ac:dyDescent="0.2">
      <c r="XFC13415" t="s">
        <v>15404</v>
      </c>
      <c r="XFD13415" t="s">
        <v>6779</v>
      </c>
    </row>
    <row r="13416" spans="16383:16384" x14ac:dyDescent="0.2">
      <c r="XFC13416" t="s">
        <v>15404</v>
      </c>
      <c r="XFD13416" t="s">
        <v>6781</v>
      </c>
    </row>
    <row r="13417" spans="16383:16384" x14ac:dyDescent="0.2">
      <c r="XFC13417" t="s">
        <v>15404</v>
      </c>
      <c r="XFD13417" t="s">
        <v>6783</v>
      </c>
    </row>
    <row r="13418" spans="16383:16384" x14ac:dyDescent="0.2">
      <c r="XFC13418" t="s">
        <v>15404</v>
      </c>
      <c r="XFD13418" t="s">
        <v>6785</v>
      </c>
    </row>
    <row r="13419" spans="16383:16384" x14ac:dyDescent="0.2">
      <c r="XFC13419" t="s">
        <v>15404</v>
      </c>
      <c r="XFD13419" t="s">
        <v>6479</v>
      </c>
    </row>
    <row r="13420" spans="16383:16384" x14ac:dyDescent="0.2">
      <c r="XFC13420" t="s">
        <v>15404</v>
      </c>
      <c r="XFD13420" t="s">
        <v>6480</v>
      </c>
    </row>
    <row r="13421" spans="16383:16384" x14ac:dyDescent="0.2">
      <c r="XFC13421" t="s">
        <v>15404</v>
      </c>
      <c r="XFD13421" t="s">
        <v>6482</v>
      </c>
    </row>
    <row r="13422" spans="16383:16384" x14ac:dyDescent="0.2">
      <c r="XFC13422" t="s">
        <v>15404</v>
      </c>
      <c r="XFD13422" t="s">
        <v>6484</v>
      </c>
    </row>
    <row r="13423" spans="16383:16384" x14ac:dyDescent="0.2">
      <c r="XFC13423" t="s">
        <v>15402</v>
      </c>
      <c r="XFD13423" t="s">
        <v>2111</v>
      </c>
    </row>
    <row r="13424" spans="16383:16384" x14ac:dyDescent="0.2">
      <c r="XFC13424" t="s">
        <v>15402</v>
      </c>
      <c r="XFD13424" t="s">
        <v>2112</v>
      </c>
    </row>
    <row r="13425" spans="16383:16384" x14ac:dyDescent="0.2">
      <c r="XFC13425" t="s">
        <v>15402</v>
      </c>
      <c r="XFD13425" t="s">
        <v>2113</v>
      </c>
    </row>
    <row r="13426" spans="16383:16384" x14ac:dyDescent="0.2">
      <c r="XFC13426" t="s">
        <v>15402</v>
      </c>
      <c r="XFD13426" t="s">
        <v>2114</v>
      </c>
    </row>
    <row r="13427" spans="16383:16384" x14ac:dyDescent="0.2">
      <c r="XFC13427" t="s">
        <v>15402</v>
      </c>
      <c r="XFD13427" t="s">
        <v>2115</v>
      </c>
    </row>
    <row r="13428" spans="16383:16384" x14ac:dyDescent="0.2">
      <c r="XFC13428" t="s">
        <v>15402</v>
      </c>
      <c r="XFD13428" t="s">
        <v>2116</v>
      </c>
    </row>
    <row r="13429" spans="16383:16384" x14ac:dyDescent="0.2">
      <c r="XFC13429" t="s">
        <v>15402</v>
      </c>
      <c r="XFD13429" t="s">
        <v>2117</v>
      </c>
    </row>
    <row r="13430" spans="16383:16384" x14ac:dyDescent="0.2">
      <c r="XFC13430" t="s">
        <v>15402</v>
      </c>
      <c r="XFD13430" t="s">
        <v>2118</v>
      </c>
    </row>
    <row r="13431" spans="16383:16384" x14ac:dyDescent="0.2">
      <c r="XFC13431" t="s">
        <v>15402</v>
      </c>
      <c r="XFD13431" t="s">
        <v>2119</v>
      </c>
    </row>
    <row r="13432" spans="16383:16384" x14ac:dyDescent="0.2">
      <c r="XFC13432" t="s">
        <v>15402</v>
      </c>
      <c r="XFD13432" t="s">
        <v>2120</v>
      </c>
    </row>
    <row r="13433" spans="16383:16384" x14ac:dyDescent="0.2">
      <c r="XFC13433" t="s">
        <v>15402</v>
      </c>
      <c r="XFD13433" t="s">
        <v>2121</v>
      </c>
    </row>
    <row r="13434" spans="16383:16384" x14ac:dyDescent="0.2">
      <c r="XFC13434" t="s">
        <v>15402</v>
      </c>
      <c r="XFD13434" t="s">
        <v>2122</v>
      </c>
    </row>
    <row r="13435" spans="16383:16384" x14ac:dyDescent="0.2">
      <c r="XFC13435" t="s">
        <v>15402</v>
      </c>
      <c r="XFD13435" t="s">
        <v>2123</v>
      </c>
    </row>
    <row r="13436" spans="16383:16384" x14ac:dyDescent="0.2">
      <c r="XFC13436" t="s">
        <v>15402</v>
      </c>
      <c r="XFD13436" t="s">
        <v>2124</v>
      </c>
    </row>
    <row r="13437" spans="16383:16384" x14ac:dyDescent="0.2">
      <c r="XFC13437" t="s">
        <v>15402</v>
      </c>
      <c r="XFD13437" t="s">
        <v>2125</v>
      </c>
    </row>
    <row r="13438" spans="16383:16384" x14ac:dyDescent="0.2">
      <c r="XFC13438" t="s">
        <v>15402</v>
      </c>
      <c r="XFD13438" t="s">
        <v>2126</v>
      </c>
    </row>
    <row r="13439" spans="16383:16384" x14ac:dyDescent="0.2">
      <c r="XFC13439" t="s">
        <v>15402</v>
      </c>
      <c r="XFD13439" t="s">
        <v>2127</v>
      </c>
    </row>
    <row r="13440" spans="16383:16384" x14ac:dyDescent="0.2">
      <c r="XFC13440" t="s">
        <v>15402</v>
      </c>
      <c r="XFD13440" t="s">
        <v>2128</v>
      </c>
    </row>
    <row r="13441" spans="16383:16384" x14ac:dyDescent="0.2">
      <c r="XFC13441" t="s">
        <v>15402</v>
      </c>
      <c r="XFD13441" t="s">
        <v>2129</v>
      </c>
    </row>
    <row r="13442" spans="16383:16384" x14ac:dyDescent="0.2">
      <c r="XFC13442" t="s">
        <v>15402</v>
      </c>
      <c r="XFD13442" t="s">
        <v>2130</v>
      </c>
    </row>
    <row r="13443" spans="16383:16384" x14ac:dyDescent="0.2">
      <c r="XFC13443" t="s">
        <v>15402</v>
      </c>
      <c r="XFD13443" t="s">
        <v>2131</v>
      </c>
    </row>
    <row r="13444" spans="16383:16384" x14ac:dyDescent="0.2">
      <c r="XFC13444" t="s">
        <v>15402</v>
      </c>
      <c r="XFD13444" t="s">
        <v>2132</v>
      </c>
    </row>
    <row r="13445" spans="16383:16384" x14ac:dyDescent="0.2">
      <c r="XFC13445" t="s">
        <v>15402</v>
      </c>
      <c r="XFD13445" t="s">
        <v>2133</v>
      </c>
    </row>
    <row r="13446" spans="16383:16384" x14ac:dyDescent="0.2">
      <c r="XFC13446" t="s">
        <v>15402</v>
      </c>
      <c r="XFD13446" t="s">
        <v>2134</v>
      </c>
    </row>
    <row r="13447" spans="16383:16384" x14ac:dyDescent="0.2">
      <c r="XFC13447" t="s">
        <v>15402</v>
      </c>
      <c r="XFD13447" t="s">
        <v>2135</v>
      </c>
    </row>
    <row r="13448" spans="16383:16384" x14ac:dyDescent="0.2">
      <c r="XFC13448" t="s">
        <v>15402</v>
      </c>
      <c r="XFD13448" t="s">
        <v>2136</v>
      </c>
    </row>
    <row r="13449" spans="16383:16384" x14ac:dyDescent="0.2">
      <c r="XFC13449" t="s">
        <v>15402</v>
      </c>
      <c r="XFD13449" t="s">
        <v>2137</v>
      </c>
    </row>
    <row r="13450" spans="16383:16384" x14ac:dyDescent="0.2">
      <c r="XFC13450" t="s">
        <v>15402</v>
      </c>
      <c r="XFD13450" t="s">
        <v>2138</v>
      </c>
    </row>
    <row r="13451" spans="16383:16384" x14ac:dyDescent="0.2">
      <c r="XFC13451" t="s">
        <v>15402</v>
      </c>
      <c r="XFD13451" t="s">
        <v>2139</v>
      </c>
    </row>
    <row r="13452" spans="16383:16384" x14ac:dyDescent="0.2">
      <c r="XFC13452" t="s">
        <v>15402</v>
      </c>
      <c r="XFD13452" t="s">
        <v>2140</v>
      </c>
    </row>
    <row r="13453" spans="16383:16384" x14ac:dyDescent="0.2">
      <c r="XFC13453" t="s">
        <v>15402</v>
      </c>
      <c r="XFD13453" t="s">
        <v>2141</v>
      </c>
    </row>
    <row r="13454" spans="16383:16384" x14ac:dyDescent="0.2">
      <c r="XFC13454" t="s">
        <v>15402</v>
      </c>
      <c r="XFD13454" t="s">
        <v>2142</v>
      </c>
    </row>
    <row r="13455" spans="16383:16384" x14ac:dyDescent="0.2">
      <c r="XFC13455" t="s">
        <v>15402</v>
      </c>
      <c r="XFD13455" t="s">
        <v>2143</v>
      </c>
    </row>
    <row r="13456" spans="16383:16384" x14ac:dyDescent="0.2">
      <c r="XFC13456" t="s">
        <v>15402</v>
      </c>
      <c r="XFD13456" t="s">
        <v>2144</v>
      </c>
    </row>
    <row r="13457" spans="16383:16384" x14ac:dyDescent="0.2">
      <c r="XFC13457" t="s">
        <v>15402</v>
      </c>
      <c r="XFD13457" t="s">
        <v>2145</v>
      </c>
    </row>
    <row r="13458" spans="16383:16384" x14ac:dyDescent="0.2">
      <c r="XFC13458" t="s">
        <v>15402</v>
      </c>
      <c r="XFD13458" t="s">
        <v>2146</v>
      </c>
    </row>
    <row r="13459" spans="16383:16384" x14ac:dyDescent="0.2">
      <c r="XFC13459" t="s">
        <v>15402</v>
      </c>
      <c r="XFD13459" t="s">
        <v>2147</v>
      </c>
    </row>
    <row r="13460" spans="16383:16384" x14ac:dyDescent="0.2">
      <c r="XFC13460" t="s">
        <v>15402</v>
      </c>
      <c r="XFD13460" t="s">
        <v>2148</v>
      </c>
    </row>
    <row r="13461" spans="16383:16384" x14ac:dyDescent="0.2">
      <c r="XFC13461" t="s">
        <v>15402</v>
      </c>
      <c r="XFD13461" t="s">
        <v>2149</v>
      </c>
    </row>
    <row r="13462" spans="16383:16384" x14ac:dyDescent="0.2">
      <c r="XFC13462" t="s">
        <v>15402</v>
      </c>
      <c r="XFD13462" t="s">
        <v>2150</v>
      </c>
    </row>
    <row r="13463" spans="16383:16384" x14ac:dyDescent="0.2">
      <c r="XFC13463" t="s">
        <v>15402</v>
      </c>
      <c r="XFD13463" t="s">
        <v>2151</v>
      </c>
    </row>
    <row r="13464" spans="16383:16384" x14ac:dyDescent="0.2">
      <c r="XFC13464" t="s">
        <v>15402</v>
      </c>
      <c r="XFD13464" t="s">
        <v>2152</v>
      </c>
    </row>
    <row r="13465" spans="16383:16384" x14ac:dyDescent="0.2">
      <c r="XFC13465" t="s">
        <v>15402</v>
      </c>
      <c r="XFD13465" t="s">
        <v>2153</v>
      </c>
    </row>
    <row r="13466" spans="16383:16384" x14ac:dyDescent="0.2">
      <c r="XFC13466" t="s">
        <v>15402</v>
      </c>
      <c r="XFD13466" t="s">
        <v>2154</v>
      </c>
    </row>
    <row r="13467" spans="16383:16384" x14ac:dyDescent="0.2">
      <c r="XFC13467" t="s">
        <v>15402</v>
      </c>
      <c r="XFD13467" t="s">
        <v>2155</v>
      </c>
    </row>
    <row r="13468" spans="16383:16384" x14ac:dyDescent="0.2">
      <c r="XFC13468" t="s">
        <v>15402</v>
      </c>
      <c r="XFD13468" t="s">
        <v>2156</v>
      </c>
    </row>
    <row r="13469" spans="16383:16384" x14ac:dyDescent="0.2">
      <c r="XFC13469" t="s">
        <v>15402</v>
      </c>
      <c r="XFD13469" t="s">
        <v>2157</v>
      </c>
    </row>
    <row r="13470" spans="16383:16384" x14ac:dyDescent="0.2">
      <c r="XFC13470" t="s">
        <v>15402</v>
      </c>
      <c r="XFD13470" t="s">
        <v>2158</v>
      </c>
    </row>
    <row r="13471" spans="16383:16384" x14ac:dyDescent="0.2">
      <c r="XFC13471" t="s">
        <v>15402</v>
      </c>
      <c r="XFD13471" t="s">
        <v>2159</v>
      </c>
    </row>
    <row r="13472" spans="16383:16384" x14ac:dyDescent="0.2">
      <c r="XFC13472" t="s">
        <v>15402</v>
      </c>
      <c r="XFD13472" t="s">
        <v>2160</v>
      </c>
    </row>
    <row r="13473" spans="16383:16384" x14ac:dyDescent="0.2">
      <c r="XFC13473" t="s">
        <v>15402</v>
      </c>
      <c r="XFD13473" t="s">
        <v>2161</v>
      </c>
    </row>
    <row r="13474" spans="16383:16384" x14ac:dyDescent="0.2">
      <c r="XFC13474" t="s">
        <v>15403</v>
      </c>
      <c r="XFD13474" t="s">
        <v>14597</v>
      </c>
    </row>
    <row r="13475" spans="16383:16384" x14ac:dyDescent="0.2">
      <c r="XFC13475" t="s">
        <v>15403</v>
      </c>
      <c r="XFD13475" t="s">
        <v>14596</v>
      </c>
    </row>
    <row r="13476" spans="16383:16384" x14ac:dyDescent="0.2">
      <c r="XFC13476" t="s">
        <v>15403</v>
      </c>
      <c r="XFD13476" t="s">
        <v>14595</v>
      </c>
    </row>
    <row r="13477" spans="16383:16384" x14ac:dyDescent="0.2">
      <c r="XFC13477" t="s">
        <v>15403</v>
      </c>
      <c r="XFD13477" t="s">
        <v>14594</v>
      </c>
    </row>
    <row r="13478" spans="16383:16384" x14ac:dyDescent="0.2">
      <c r="XFC13478" t="s">
        <v>15403</v>
      </c>
      <c r="XFD13478" t="s">
        <v>14593</v>
      </c>
    </row>
    <row r="13479" spans="16383:16384" x14ac:dyDescent="0.2">
      <c r="XFC13479" t="s">
        <v>15403</v>
      </c>
      <c r="XFD13479" t="s">
        <v>14592</v>
      </c>
    </row>
    <row r="13480" spans="16383:16384" x14ac:dyDescent="0.2">
      <c r="XFC13480" t="s">
        <v>15403</v>
      </c>
      <c r="XFD13480" t="s">
        <v>14591</v>
      </c>
    </row>
    <row r="13481" spans="16383:16384" x14ac:dyDescent="0.2">
      <c r="XFC13481" t="s">
        <v>15403</v>
      </c>
      <c r="XFD13481" t="s">
        <v>14590</v>
      </c>
    </row>
    <row r="13482" spans="16383:16384" x14ac:dyDescent="0.2">
      <c r="XFC13482" t="s">
        <v>15403</v>
      </c>
      <c r="XFD13482" t="s">
        <v>14589</v>
      </c>
    </row>
    <row r="13483" spans="16383:16384" x14ac:dyDescent="0.2">
      <c r="XFC13483" t="s">
        <v>15403</v>
      </c>
      <c r="XFD13483" t="s">
        <v>14588</v>
      </c>
    </row>
    <row r="13484" spans="16383:16384" x14ac:dyDescent="0.2">
      <c r="XFC13484" t="s">
        <v>15403</v>
      </c>
      <c r="XFD13484" t="s">
        <v>14587</v>
      </c>
    </row>
    <row r="13485" spans="16383:16384" x14ac:dyDescent="0.2">
      <c r="XFC13485" t="s">
        <v>15403</v>
      </c>
      <c r="XFD13485" t="s">
        <v>14586</v>
      </c>
    </row>
    <row r="13486" spans="16383:16384" x14ac:dyDescent="0.2">
      <c r="XFC13486" t="s">
        <v>15403</v>
      </c>
      <c r="XFD13486" t="s">
        <v>14585</v>
      </c>
    </row>
    <row r="13487" spans="16383:16384" x14ac:dyDescent="0.2">
      <c r="XFC13487" t="s">
        <v>15403</v>
      </c>
      <c r="XFD13487" t="s">
        <v>14584</v>
      </c>
    </row>
    <row r="13488" spans="16383:16384" x14ac:dyDescent="0.2">
      <c r="XFC13488" t="s">
        <v>15403</v>
      </c>
      <c r="XFD13488" t="s">
        <v>14583</v>
      </c>
    </row>
    <row r="13489" spans="16383:16384" x14ac:dyDescent="0.2">
      <c r="XFC13489" t="s">
        <v>15403</v>
      </c>
      <c r="XFD13489" t="s">
        <v>14582</v>
      </c>
    </row>
    <row r="13490" spans="16383:16384" x14ac:dyDescent="0.2">
      <c r="XFC13490" t="s">
        <v>15403</v>
      </c>
      <c r="XFD13490" t="s">
        <v>14581</v>
      </c>
    </row>
    <row r="13491" spans="16383:16384" x14ac:dyDescent="0.2">
      <c r="XFC13491" t="s">
        <v>15403</v>
      </c>
      <c r="XFD13491" t="s">
        <v>14580</v>
      </c>
    </row>
    <row r="13492" spans="16383:16384" x14ac:dyDescent="0.2">
      <c r="XFC13492" t="s">
        <v>15403</v>
      </c>
      <c r="XFD13492" t="s">
        <v>14579</v>
      </c>
    </row>
    <row r="13493" spans="16383:16384" x14ac:dyDescent="0.2">
      <c r="XFC13493" t="s">
        <v>15403</v>
      </c>
      <c r="XFD13493" t="s">
        <v>14578</v>
      </c>
    </row>
    <row r="13494" spans="16383:16384" x14ac:dyDescent="0.2">
      <c r="XFC13494" t="s">
        <v>15403</v>
      </c>
      <c r="XFD13494" t="s">
        <v>14577</v>
      </c>
    </row>
    <row r="13495" spans="16383:16384" x14ac:dyDescent="0.2">
      <c r="XFC13495" t="s">
        <v>15403</v>
      </c>
      <c r="XFD13495" t="s">
        <v>14576</v>
      </c>
    </row>
    <row r="13496" spans="16383:16384" x14ac:dyDescent="0.2">
      <c r="XFC13496" t="s">
        <v>15403</v>
      </c>
      <c r="XFD13496" t="s">
        <v>14575</v>
      </c>
    </row>
    <row r="13497" spans="16383:16384" x14ac:dyDescent="0.2">
      <c r="XFC13497" t="s">
        <v>15403</v>
      </c>
      <c r="XFD13497" t="s">
        <v>14574</v>
      </c>
    </row>
    <row r="13498" spans="16383:16384" x14ac:dyDescent="0.2">
      <c r="XFC13498" t="s">
        <v>15403</v>
      </c>
      <c r="XFD13498" t="s">
        <v>14573</v>
      </c>
    </row>
    <row r="13499" spans="16383:16384" x14ac:dyDescent="0.2">
      <c r="XFC13499" t="s">
        <v>15403</v>
      </c>
      <c r="XFD13499" t="s">
        <v>14572</v>
      </c>
    </row>
    <row r="13500" spans="16383:16384" x14ac:dyDescent="0.2">
      <c r="XFC13500" t="s">
        <v>15403</v>
      </c>
      <c r="XFD13500" t="s">
        <v>14571</v>
      </c>
    </row>
    <row r="13501" spans="16383:16384" x14ac:dyDescent="0.2">
      <c r="XFC13501" t="s">
        <v>15403</v>
      </c>
      <c r="XFD13501" t="s">
        <v>14570</v>
      </c>
    </row>
    <row r="13502" spans="16383:16384" x14ac:dyDescent="0.2">
      <c r="XFC13502" t="s">
        <v>15403</v>
      </c>
      <c r="XFD13502" t="s">
        <v>14569</v>
      </c>
    </row>
    <row r="13503" spans="16383:16384" x14ac:dyDescent="0.2">
      <c r="XFC13503" t="s">
        <v>15403</v>
      </c>
      <c r="XFD13503" t="s">
        <v>14568</v>
      </c>
    </row>
    <row r="13504" spans="16383:16384" x14ac:dyDescent="0.2">
      <c r="XFC13504" t="s">
        <v>15403</v>
      </c>
      <c r="XFD13504" t="s">
        <v>14567</v>
      </c>
    </row>
    <row r="13505" spans="16383:16384" x14ac:dyDescent="0.2">
      <c r="XFC13505" t="s">
        <v>15403</v>
      </c>
      <c r="XFD13505" t="s">
        <v>14566</v>
      </c>
    </row>
    <row r="13506" spans="16383:16384" x14ac:dyDescent="0.2">
      <c r="XFC13506" t="s">
        <v>15403</v>
      </c>
      <c r="XFD13506" t="s">
        <v>14565</v>
      </c>
    </row>
    <row r="13507" spans="16383:16384" x14ac:dyDescent="0.2">
      <c r="XFC13507" t="s">
        <v>15403</v>
      </c>
      <c r="XFD13507" t="s">
        <v>14564</v>
      </c>
    </row>
    <row r="13508" spans="16383:16384" x14ac:dyDescent="0.2">
      <c r="XFC13508" t="s">
        <v>15403</v>
      </c>
      <c r="XFD13508" t="s">
        <v>14563</v>
      </c>
    </row>
    <row r="13509" spans="16383:16384" x14ac:dyDescent="0.2">
      <c r="XFC13509" t="s">
        <v>15403</v>
      </c>
      <c r="XFD13509" t="s">
        <v>14562</v>
      </c>
    </row>
    <row r="13510" spans="16383:16384" x14ac:dyDescent="0.2">
      <c r="XFC13510" t="s">
        <v>15403</v>
      </c>
      <c r="XFD13510" t="s">
        <v>14561</v>
      </c>
    </row>
    <row r="13511" spans="16383:16384" x14ac:dyDescent="0.2">
      <c r="XFC13511" t="s">
        <v>15403</v>
      </c>
      <c r="XFD13511" t="s">
        <v>14560</v>
      </c>
    </row>
    <row r="13512" spans="16383:16384" x14ac:dyDescent="0.2">
      <c r="XFC13512" t="s">
        <v>15403</v>
      </c>
      <c r="XFD13512" t="s">
        <v>14559</v>
      </c>
    </row>
    <row r="13513" spans="16383:16384" x14ac:dyDescent="0.2">
      <c r="XFC13513" t="s">
        <v>15403</v>
      </c>
      <c r="XFD13513" t="s">
        <v>14558</v>
      </c>
    </row>
    <row r="13514" spans="16383:16384" x14ac:dyDescent="0.2">
      <c r="XFC13514" t="s">
        <v>15403</v>
      </c>
      <c r="XFD13514" t="s">
        <v>14557</v>
      </c>
    </row>
    <row r="13515" spans="16383:16384" x14ac:dyDescent="0.2">
      <c r="XFC13515" t="s">
        <v>15403</v>
      </c>
      <c r="XFD13515" t="s">
        <v>14556</v>
      </c>
    </row>
    <row r="13516" spans="16383:16384" x14ac:dyDescent="0.2">
      <c r="XFC13516" t="s">
        <v>15403</v>
      </c>
      <c r="XFD13516" t="s">
        <v>14555</v>
      </c>
    </row>
    <row r="13517" spans="16383:16384" x14ac:dyDescent="0.2">
      <c r="XFC13517" t="s">
        <v>15403</v>
      </c>
      <c r="XFD13517" t="s">
        <v>14554</v>
      </c>
    </row>
    <row r="13518" spans="16383:16384" x14ac:dyDescent="0.2">
      <c r="XFC13518" t="s">
        <v>15403</v>
      </c>
      <c r="XFD13518" t="s">
        <v>14553</v>
      </c>
    </row>
    <row r="13519" spans="16383:16384" x14ac:dyDescent="0.2">
      <c r="XFC13519" t="s">
        <v>15403</v>
      </c>
      <c r="XFD13519" t="s">
        <v>14552</v>
      </c>
    </row>
    <row r="13520" spans="16383:16384" x14ac:dyDescent="0.2">
      <c r="XFC13520" t="s">
        <v>15403</v>
      </c>
      <c r="XFD13520" t="s">
        <v>14551</v>
      </c>
    </row>
    <row r="13521" spans="16383:16384" x14ac:dyDescent="0.2">
      <c r="XFC13521" t="s">
        <v>15403</v>
      </c>
      <c r="XFD13521" t="s">
        <v>14550</v>
      </c>
    </row>
    <row r="13522" spans="16383:16384" x14ac:dyDescent="0.2">
      <c r="XFC13522" t="s">
        <v>15403</v>
      </c>
      <c r="XFD13522" t="s">
        <v>14549</v>
      </c>
    </row>
    <row r="13523" spans="16383:16384" x14ac:dyDescent="0.2">
      <c r="XFC13523" t="s">
        <v>15403</v>
      </c>
      <c r="XFD13523" t="s">
        <v>14548</v>
      </c>
    </row>
    <row r="13524" spans="16383:16384" x14ac:dyDescent="0.2">
      <c r="XFC13524" t="s">
        <v>15403</v>
      </c>
      <c r="XFD13524" t="s">
        <v>14547</v>
      </c>
    </row>
    <row r="13525" spans="16383:16384" x14ac:dyDescent="0.2">
      <c r="XFC13525" t="s">
        <v>15402</v>
      </c>
      <c r="XFD13525" t="s">
        <v>2162</v>
      </c>
    </row>
    <row r="13526" spans="16383:16384" x14ac:dyDescent="0.2">
      <c r="XFC13526" t="s">
        <v>15402</v>
      </c>
      <c r="XFD13526" t="s">
        <v>2163</v>
      </c>
    </row>
    <row r="13527" spans="16383:16384" x14ac:dyDescent="0.2">
      <c r="XFC13527" t="s">
        <v>15402</v>
      </c>
      <c r="XFD13527" t="s">
        <v>2164</v>
      </c>
    </row>
    <row r="13528" spans="16383:16384" x14ac:dyDescent="0.2">
      <c r="XFC13528" t="s">
        <v>15402</v>
      </c>
      <c r="XFD13528" t="s">
        <v>2165</v>
      </c>
    </row>
    <row r="13529" spans="16383:16384" x14ac:dyDescent="0.2">
      <c r="XFC13529" t="s">
        <v>15402</v>
      </c>
      <c r="XFD13529" t="s">
        <v>2166</v>
      </c>
    </row>
    <row r="13530" spans="16383:16384" x14ac:dyDescent="0.2">
      <c r="XFC13530" t="s">
        <v>15402</v>
      </c>
      <c r="XFD13530" t="s">
        <v>2167</v>
      </c>
    </row>
    <row r="13531" spans="16383:16384" x14ac:dyDescent="0.2">
      <c r="XFC13531" t="s">
        <v>15402</v>
      </c>
      <c r="XFD13531" t="s">
        <v>2168</v>
      </c>
    </row>
    <row r="13532" spans="16383:16384" x14ac:dyDescent="0.2">
      <c r="XFC13532" t="s">
        <v>15402</v>
      </c>
      <c r="XFD13532" t="s">
        <v>2169</v>
      </c>
    </row>
    <row r="13533" spans="16383:16384" x14ac:dyDescent="0.2">
      <c r="XFC13533" t="s">
        <v>15402</v>
      </c>
      <c r="XFD13533" t="s">
        <v>2170</v>
      </c>
    </row>
    <row r="13534" spans="16383:16384" x14ac:dyDescent="0.2">
      <c r="XFC13534" t="s">
        <v>15402</v>
      </c>
      <c r="XFD13534" t="s">
        <v>2171</v>
      </c>
    </row>
    <row r="13535" spans="16383:16384" x14ac:dyDescent="0.2">
      <c r="XFC13535" t="s">
        <v>15402</v>
      </c>
      <c r="XFD13535" t="s">
        <v>2172</v>
      </c>
    </row>
    <row r="13536" spans="16383:16384" x14ac:dyDescent="0.2">
      <c r="XFC13536" t="s">
        <v>15402</v>
      </c>
      <c r="XFD13536" t="s">
        <v>2173</v>
      </c>
    </row>
    <row r="13537" spans="16383:16384" x14ac:dyDescent="0.2">
      <c r="XFC13537" t="s">
        <v>15402</v>
      </c>
      <c r="XFD13537" t="s">
        <v>2174</v>
      </c>
    </row>
    <row r="13538" spans="16383:16384" x14ac:dyDescent="0.2">
      <c r="XFC13538" t="s">
        <v>15402</v>
      </c>
      <c r="XFD13538" t="s">
        <v>2175</v>
      </c>
    </row>
    <row r="13539" spans="16383:16384" x14ac:dyDescent="0.2">
      <c r="XFC13539" t="s">
        <v>15402</v>
      </c>
      <c r="XFD13539" t="s">
        <v>2176</v>
      </c>
    </row>
    <row r="13540" spans="16383:16384" x14ac:dyDescent="0.2">
      <c r="XFC13540" t="s">
        <v>15402</v>
      </c>
      <c r="XFD13540" t="s">
        <v>2177</v>
      </c>
    </row>
    <row r="13541" spans="16383:16384" x14ac:dyDescent="0.2">
      <c r="XFC13541" t="s">
        <v>15402</v>
      </c>
      <c r="XFD13541" t="s">
        <v>2178</v>
      </c>
    </row>
    <row r="13542" spans="16383:16384" x14ac:dyDescent="0.2">
      <c r="XFC13542" t="s">
        <v>15402</v>
      </c>
      <c r="XFD13542" t="s">
        <v>2179</v>
      </c>
    </row>
    <row r="13543" spans="16383:16384" x14ac:dyDescent="0.2">
      <c r="XFC13543" t="s">
        <v>15402</v>
      </c>
      <c r="XFD13543" t="s">
        <v>2180</v>
      </c>
    </row>
    <row r="13544" spans="16383:16384" x14ac:dyDescent="0.2">
      <c r="XFC13544" t="s">
        <v>15402</v>
      </c>
      <c r="XFD13544" t="s">
        <v>2181</v>
      </c>
    </row>
    <row r="13545" spans="16383:16384" x14ac:dyDescent="0.2">
      <c r="XFC13545" t="s">
        <v>15402</v>
      </c>
      <c r="XFD13545" t="s">
        <v>2182</v>
      </c>
    </row>
    <row r="13546" spans="16383:16384" x14ac:dyDescent="0.2">
      <c r="XFC13546" t="s">
        <v>15402</v>
      </c>
      <c r="XFD13546" t="s">
        <v>2183</v>
      </c>
    </row>
    <row r="13547" spans="16383:16384" x14ac:dyDescent="0.2">
      <c r="XFC13547" t="s">
        <v>15402</v>
      </c>
      <c r="XFD13547" t="s">
        <v>2184</v>
      </c>
    </row>
    <row r="13548" spans="16383:16384" x14ac:dyDescent="0.2">
      <c r="XFC13548" t="s">
        <v>15402</v>
      </c>
      <c r="XFD13548" t="s">
        <v>2185</v>
      </c>
    </row>
    <row r="13549" spans="16383:16384" x14ac:dyDescent="0.2">
      <c r="XFC13549" t="s">
        <v>15402</v>
      </c>
      <c r="XFD13549" t="s">
        <v>2186</v>
      </c>
    </row>
    <row r="13550" spans="16383:16384" x14ac:dyDescent="0.2">
      <c r="XFC13550" t="s">
        <v>15402</v>
      </c>
      <c r="XFD13550" t="s">
        <v>2187</v>
      </c>
    </row>
    <row r="13551" spans="16383:16384" x14ac:dyDescent="0.2">
      <c r="XFC13551" t="s">
        <v>15402</v>
      </c>
      <c r="XFD13551" t="s">
        <v>2188</v>
      </c>
    </row>
    <row r="13552" spans="16383:16384" x14ac:dyDescent="0.2">
      <c r="XFC13552" t="s">
        <v>15402</v>
      </c>
      <c r="XFD13552" t="s">
        <v>2189</v>
      </c>
    </row>
    <row r="13553" spans="16383:16384" x14ac:dyDescent="0.2">
      <c r="XFC13553" t="s">
        <v>15402</v>
      </c>
      <c r="XFD13553" t="s">
        <v>2190</v>
      </c>
    </row>
    <row r="13554" spans="16383:16384" x14ac:dyDescent="0.2">
      <c r="XFC13554" t="s">
        <v>15402</v>
      </c>
      <c r="XFD13554" t="s">
        <v>2191</v>
      </c>
    </row>
    <row r="13555" spans="16383:16384" x14ac:dyDescent="0.2">
      <c r="XFC13555" t="s">
        <v>15402</v>
      </c>
      <c r="XFD13555" t="s">
        <v>2192</v>
      </c>
    </row>
    <row r="13556" spans="16383:16384" x14ac:dyDescent="0.2">
      <c r="XFC13556" t="s">
        <v>15402</v>
      </c>
      <c r="XFD13556" t="s">
        <v>2193</v>
      </c>
    </row>
    <row r="13557" spans="16383:16384" x14ac:dyDescent="0.2">
      <c r="XFC13557" t="s">
        <v>15402</v>
      </c>
      <c r="XFD13557" t="s">
        <v>2194</v>
      </c>
    </row>
    <row r="13558" spans="16383:16384" x14ac:dyDescent="0.2">
      <c r="XFC13558" t="s">
        <v>15402</v>
      </c>
      <c r="XFD13558" t="s">
        <v>2195</v>
      </c>
    </row>
    <row r="13559" spans="16383:16384" x14ac:dyDescent="0.2">
      <c r="XFC13559" t="s">
        <v>15402</v>
      </c>
      <c r="XFD13559" t="s">
        <v>2196</v>
      </c>
    </row>
    <row r="13560" spans="16383:16384" x14ac:dyDescent="0.2">
      <c r="XFC13560" t="s">
        <v>15402</v>
      </c>
      <c r="XFD13560" t="s">
        <v>2197</v>
      </c>
    </row>
    <row r="13561" spans="16383:16384" x14ac:dyDescent="0.2">
      <c r="XFC13561" t="s">
        <v>15402</v>
      </c>
      <c r="XFD13561" t="s">
        <v>2198</v>
      </c>
    </row>
    <row r="13562" spans="16383:16384" x14ac:dyDescent="0.2">
      <c r="XFC13562" t="s">
        <v>15402</v>
      </c>
      <c r="XFD13562" t="s">
        <v>2199</v>
      </c>
    </row>
    <row r="13563" spans="16383:16384" x14ac:dyDescent="0.2">
      <c r="XFC13563" t="s">
        <v>15402</v>
      </c>
      <c r="XFD13563" t="s">
        <v>2200</v>
      </c>
    </row>
    <row r="13564" spans="16383:16384" x14ac:dyDescent="0.2">
      <c r="XFC13564" t="s">
        <v>15402</v>
      </c>
      <c r="XFD13564" t="s">
        <v>2201</v>
      </c>
    </row>
    <row r="13565" spans="16383:16384" x14ac:dyDescent="0.2">
      <c r="XFC13565" t="s">
        <v>15402</v>
      </c>
      <c r="XFD13565" t="s">
        <v>2202</v>
      </c>
    </row>
    <row r="13566" spans="16383:16384" x14ac:dyDescent="0.2">
      <c r="XFC13566" t="s">
        <v>15403</v>
      </c>
      <c r="XFD13566" t="s">
        <v>14546</v>
      </c>
    </row>
    <row r="13567" spans="16383:16384" x14ac:dyDescent="0.2">
      <c r="XFC13567" t="s">
        <v>15403</v>
      </c>
      <c r="XFD13567" t="s">
        <v>14545</v>
      </c>
    </row>
    <row r="13568" spans="16383:16384" x14ac:dyDescent="0.2">
      <c r="XFC13568" t="s">
        <v>15403</v>
      </c>
      <c r="XFD13568" t="s">
        <v>14544</v>
      </c>
    </row>
    <row r="13569" spans="16383:16384" x14ac:dyDescent="0.2">
      <c r="XFC13569" t="s">
        <v>15403</v>
      </c>
      <c r="XFD13569" t="s">
        <v>14543</v>
      </c>
    </row>
    <row r="13570" spans="16383:16384" x14ac:dyDescent="0.2">
      <c r="XFC13570" t="s">
        <v>15403</v>
      </c>
      <c r="XFD13570" t="s">
        <v>14542</v>
      </c>
    </row>
    <row r="13571" spans="16383:16384" x14ac:dyDescent="0.2">
      <c r="XFC13571" t="s">
        <v>15403</v>
      </c>
      <c r="XFD13571" t="s">
        <v>14541</v>
      </c>
    </row>
    <row r="13572" spans="16383:16384" x14ac:dyDescent="0.2">
      <c r="XFC13572" t="s">
        <v>15403</v>
      </c>
      <c r="XFD13572" t="s">
        <v>14540</v>
      </c>
    </row>
    <row r="13573" spans="16383:16384" x14ac:dyDescent="0.2">
      <c r="XFC13573" t="s">
        <v>15403</v>
      </c>
      <c r="XFD13573" t="s">
        <v>14539</v>
      </c>
    </row>
    <row r="13574" spans="16383:16384" x14ac:dyDescent="0.2">
      <c r="XFC13574" t="s">
        <v>15403</v>
      </c>
      <c r="XFD13574" t="s">
        <v>14538</v>
      </c>
    </row>
    <row r="13575" spans="16383:16384" x14ac:dyDescent="0.2">
      <c r="XFC13575" t="s">
        <v>15403</v>
      </c>
      <c r="XFD13575" t="s">
        <v>14537</v>
      </c>
    </row>
    <row r="13576" spans="16383:16384" x14ac:dyDescent="0.2">
      <c r="XFC13576" t="s">
        <v>15403</v>
      </c>
      <c r="XFD13576" t="s">
        <v>14536</v>
      </c>
    </row>
    <row r="13577" spans="16383:16384" x14ac:dyDescent="0.2">
      <c r="XFC13577" t="s">
        <v>15403</v>
      </c>
      <c r="XFD13577" t="s">
        <v>14535</v>
      </c>
    </row>
    <row r="13578" spans="16383:16384" x14ac:dyDescent="0.2">
      <c r="XFC13578" t="s">
        <v>15403</v>
      </c>
      <c r="XFD13578" t="s">
        <v>14534</v>
      </c>
    </row>
    <row r="13579" spans="16383:16384" x14ac:dyDescent="0.2">
      <c r="XFC13579" t="s">
        <v>15403</v>
      </c>
      <c r="XFD13579" t="s">
        <v>14533</v>
      </c>
    </row>
    <row r="13580" spans="16383:16384" x14ac:dyDescent="0.2">
      <c r="XFC13580" t="s">
        <v>15403</v>
      </c>
      <c r="XFD13580" t="s">
        <v>14532</v>
      </c>
    </row>
    <row r="13581" spans="16383:16384" x14ac:dyDescent="0.2">
      <c r="XFC13581" t="s">
        <v>15403</v>
      </c>
      <c r="XFD13581" t="s">
        <v>14531</v>
      </c>
    </row>
    <row r="13582" spans="16383:16384" x14ac:dyDescent="0.2">
      <c r="XFC13582" t="s">
        <v>15403</v>
      </c>
      <c r="XFD13582" t="s">
        <v>14530</v>
      </c>
    </row>
    <row r="13583" spans="16383:16384" x14ac:dyDescent="0.2">
      <c r="XFC13583" t="s">
        <v>15403</v>
      </c>
      <c r="XFD13583" t="s">
        <v>14529</v>
      </c>
    </row>
    <row r="13584" spans="16383:16384" x14ac:dyDescent="0.2">
      <c r="XFC13584" t="s">
        <v>15403</v>
      </c>
      <c r="XFD13584" t="s">
        <v>14528</v>
      </c>
    </row>
    <row r="13585" spans="16383:16384" x14ac:dyDescent="0.2">
      <c r="XFC13585" t="s">
        <v>15403</v>
      </c>
      <c r="XFD13585" t="s">
        <v>14527</v>
      </c>
    </row>
    <row r="13586" spans="16383:16384" x14ac:dyDescent="0.2">
      <c r="XFC13586" t="s">
        <v>15403</v>
      </c>
      <c r="XFD13586" t="s">
        <v>14526</v>
      </c>
    </row>
    <row r="13587" spans="16383:16384" x14ac:dyDescent="0.2">
      <c r="XFC13587" t="s">
        <v>15403</v>
      </c>
      <c r="XFD13587" t="s">
        <v>14525</v>
      </c>
    </row>
    <row r="13588" spans="16383:16384" x14ac:dyDescent="0.2">
      <c r="XFC13588" t="s">
        <v>15403</v>
      </c>
      <c r="XFD13588" t="s">
        <v>14524</v>
      </c>
    </row>
    <row r="13589" spans="16383:16384" x14ac:dyDescent="0.2">
      <c r="XFC13589" t="s">
        <v>15403</v>
      </c>
      <c r="XFD13589" t="s">
        <v>14523</v>
      </c>
    </row>
    <row r="13590" spans="16383:16384" x14ac:dyDescent="0.2">
      <c r="XFC13590" t="s">
        <v>15403</v>
      </c>
      <c r="XFD13590" t="s">
        <v>14522</v>
      </c>
    </row>
    <row r="13591" spans="16383:16384" x14ac:dyDescent="0.2">
      <c r="XFC13591" t="s">
        <v>15403</v>
      </c>
      <c r="XFD13591" t="s">
        <v>14521</v>
      </c>
    </row>
    <row r="13592" spans="16383:16384" x14ac:dyDescent="0.2">
      <c r="XFC13592" t="s">
        <v>15403</v>
      </c>
      <c r="XFD13592" t="s">
        <v>14520</v>
      </c>
    </row>
    <row r="13593" spans="16383:16384" x14ac:dyDescent="0.2">
      <c r="XFC13593" t="s">
        <v>15403</v>
      </c>
      <c r="XFD13593" t="s">
        <v>14519</v>
      </c>
    </row>
    <row r="13594" spans="16383:16384" x14ac:dyDescent="0.2">
      <c r="XFC13594" t="s">
        <v>15403</v>
      </c>
      <c r="XFD13594" t="s">
        <v>14518</v>
      </c>
    </row>
    <row r="13595" spans="16383:16384" x14ac:dyDescent="0.2">
      <c r="XFC13595" t="s">
        <v>15403</v>
      </c>
      <c r="XFD13595" t="s">
        <v>14517</v>
      </c>
    </row>
    <row r="13596" spans="16383:16384" x14ac:dyDescent="0.2">
      <c r="XFC13596" t="s">
        <v>15403</v>
      </c>
      <c r="XFD13596" t="s">
        <v>14516</v>
      </c>
    </row>
    <row r="13597" spans="16383:16384" x14ac:dyDescent="0.2">
      <c r="XFC13597" t="s">
        <v>15403</v>
      </c>
      <c r="XFD13597" t="s">
        <v>14515</v>
      </c>
    </row>
    <row r="13598" spans="16383:16384" x14ac:dyDescent="0.2">
      <c r="XFC13598" t="s">
        <v>15403</v>
      </c>
      <c r="XFD13598" t="s">
        <v>14514</v>
      </c>
    </row>
    <row r="13599" spans="16383:16384" x14ac:dyDescent="0.2">
      <c r="XFC13599" t="s">
        <v>15403</v>
      </c>
      <c r="XFD13599" t="s">
        <v>14513</v>
      </c>
    </row>
    <row r="13600" spans="16383:16384" x14ac:dyDescent="0.2">
      <c r="XFC13600" t="s">
        <v>15403</v>
      </c>
      <c r="XFD13600" t="s">
        <v>14512</v>
      </c>
    </row>
    <row r="13601" spans="16383:16384" x14ac:dyDescent="0.2">
      <c r="XFC13601" t="s">
        <v>15403</v>
      </c>
      <c r="XFD13601" t="s">
        <v>14511</v>
      </c>
    </row>
    <row r="13602" spans="16383:16384" x14ac:dyDescent="0.2">
      <c r="XFC13602" t="s">
        <v>15403</v>
      </c>
      <c r="XFD13602" t="s">
        <v>14510</v>
      </c>
    </row>
    <row r="13603" spans="16383:16384" x14ac:dyDescent="0.2">
      <c r="XFC13603" t="s">
        <v>15403</v>
      </c>
      <c r="XFD13603" t="s">
        <v>14509</v>
      </c>
    </row>
    <row r="13604" spans="16383:16384" x14ac:dyDescent="0.2">
      <c r="XFC13604" t="s">
        <v>15403</v>
      </c>
      <c r="XFD13604" t="s">
        <v>14508</v>
      </c>
    </row>
    <row r="13605" spans="16383:16384" x14ac:dyDescent="0.2">
      <c r="XFC13605" t="s">
        <v>15403</v>
      </c>
      <c r="XFD13605" t="s">
        <v>14507</v>
      </c>
    </row>
    <row r="13606" spans="16383:16384" x14ac:dyDescent="0.2">
      <c r="XFC13606" t="s">
        <v>15403</v>
      </c>
      <c r="XFD13606" t="s">
        <v>14506</v>
      </c>
    </row>
    <row r="13607" spans="16383:16384" x14ac:dyDescent="0.2">
      <c r="XFC13607" t="s">
        <v>15402</v>
      </c>
      <c r="XFD13607" t="s">
        <v>2203</v>
      </c>
    </row>
    <row r="13608" spans="16383:16384" x14ac:dyDescent="0.2">
      <c r="XFC13608" t="s">
        <v>15402</v>
      </c>
      <c r="XFD13608" t="s">
        <v>2204</v>
      </c>
    </row>
    <row r="13609" spans="16383:16384" x14ac:dyDescent="0.2">
      <c r="XFC13609" t="s">
        <v>15402</v>
      </c>
      <c r="XFD13609" t="s">
        <v>2205</v>
      </c>
    </row>
    <row r="13610" spans="16383:16384" x14ac:dyDescent="0.2">
      <c r="XFC13610" t="s">
        <v>15402</v>
      </c>
      <c r="XFD13610" t="s">
        <v>2206</v>
      </c>
    </row>
    <row r="13611" spans="16383:16384" x14ac:dyDescent="0.2">
      <c r="XFC13611" t="s">
        <v>15402</v>
      </c>
      <c r="XFD13611" t="s">
        <v>2207</v>
      </c>
    </row>
    <row r="13612" spans="16383:16384" x14ac:dyDescent="0.2">
      <c r="XFC13612" t="s">
        <v>15402</v>
      </c>
      <c r="XFD13612" t="s">
        <v>16519</v>
      </c>
    </row>
    <row r="13613" spans="16383:16384" x14ac:dyDescent="0.2">
      <c r="XFC13613" t="s">
        <v>15402</v>
      </c>
      <c r="XFD13613" t="s">
        <v>2208</v>
      </c>
    </row>
    <row r="13614" spans="16383:16384" x14ac:dyDescent="0.2">
      <c r="XFC13614" t="s">
        <v>15402</v>
      </c>
      <c r="XFD13614" t="s">
        <v>2209</v>
      </c>
    </row>
    <row r="13615" spans="16383:16384" x14ac:dyDescent="0.2">
      <c r="XFC13615" t="s">
        <v>15402</v>
      </c>
      <c r="XFD13615" t="s">
        <v>2210</v>
      </c>
    </row>
    <row r="13616" spans="16383:16384" x14ac:dyDescent="0.2">
      <c r="XFC13616" t="s">
        <v>15402</v>
      </c>
      <c r="XFD13616" t="s">
        <v>2211</v>
      </c>
    </row>
    <row r="13617" spans="16383:16384" x14ac:dyDescent="0.2">
      <c r="XFC13617" t="s">
        <v>15402</v>
      </c>
      <c r="XFD13617" t="s">
        <v>2212</v>
      </c>
    </row>
    <row r="13618" spans="16383:16384" x14ac:dyDescent="0.2">
      <c r="XFC13618" t="s">
        <v>15402</v>
      </c>
      <c r="XFD13618" t="s">
        <v>2213</v>
      </c>
    </row>
    <row r="13619" spans="16383:16384" x14ac:dyDescent="0.2">
      <c r="XFC13619" t="s">
        <v>15402</v>
      </c>
      <c r="XFD13619" t="s">
        <v>2214</v>
      </c>
    </row>
    <row r="13620" spans="16383:16384" x14ac:dyDescent="0.2">
      <c r="XFC13620" t="s">
        <v>15402</v>
      </c>
      <c r="XFD13620" t="s">
        <v>2215</v>
      </c>
    </row>
    <row r="13621" spans="16383:16384" x14ac:dyDescent="0.2">
      <c r="XFC13621" t="s">
        <v>15402</v>
      </c>
      <c r="XFD13621" t="s">
        <v>2216</v>
      </c>
    </row>
    <row r="13622" spans="16383:16384" x14ac:dyDescent="0.2">
      <c r="XFC13622" t="s">
        <v>15402</v>
      </c>
      <c r="XFD13622" t="s">
        <v>2217</v>
      </c>
    </row>
    <row r="13623" spans="16383:16384" x14ac:dyDescent="0.2">
      <c r="XFC13623" t="s">
        <v>15402</v>
      </c>
      <c r="XFD13623" t="s">
        <v>2218</v>
      </c>
    </row>
    <row r="13624" spans="16383:16384" x14ac:dyDescent="0.2">
      <c r="XFC13624" t="s">
        <v>15402</v>
      </c>
      <c r="XFD13624" t="s">
        <v>2219</v>
      </c>
    </row>
    <row r="13625" spans="16383:16384" x14ac:dyDescent="0.2">
      <c r="XFC13625" t="s">
        <v>15402</v>
      </c>
      <c r="XFD13625" t="s">
        <v>2220</v>
      </c>
    </row>
    <row r="13626" spans="16383:16384" x14ac:dyDescent="0.2">
      <c r="XFC13626" t="s">
        <v>15402</v>
      </c>
      <c r="XFD13626" t="s">
        <v>2221</v>
      </c>
    </row>
    <row r="13627" spans="16383:16384" x14ac:dyDescent="0.2">
      <c r="XFC13627" t="s">
        <v>15402</v>
      </c>
      <c r="XFD13627" t="s">
        <v>2222</v>
      </c>
    </row>
    <row r="13628" spans="16383:16384" x14ac:dyDescent="0.2">
      <c r="XFC13628" t="s">
        <v>15402</v>
      </c>
      <c r="XFD13628" t="s">
        <v>2223</v>
      </c>
    </row>
    <row r="13629" spans="16383:16384" x14ac:dyDescent="0.2">
      <c r="XFC13629" t="s">
        <v>15402</v>
      </c>
      <c r="XFD13629" t="s">
        <v>2224</v>
      </c>
    </row>
    <row r="13630" spans="16383:16384" x14ac:dyDescent="0.2">
      <c r="XFC13630" t="s">
        <v>15402</v>
      </c>
      <c r="XFD13630" t="s">
        <v>2225</v>
      </c>
    </row>
    <row r="13631" spans="16383:16384" x14ac:dyDescent="0.2">
      <c r="XFC13631" t="s">
        <v>15402</v>
      </c>
      <c r="XFD13631" t="s">
        <v>2226</v>
      </c>
    </row>
    <row r="13632" spans="16383:16384" x14ac:dyDescent="0.2">
      <c r="XFC13632" t="s">
        <v>15402</v>
      </c>
      <c r="XFD13632" t="s">
        <v>2227</v>
      </c>
    </row>
    <row r="13633" spans="16383:16384" x14ac:dyDescent="0.2">
      <c r="XFC13633" t="s">
        <v>15402</v>
      </c>
      <c r="XFD13633" t="s">
        <v>2228</v>
      </c>
    </row>
    <row r="13634" spans="16383:16384" x14ac:dyDescent="0.2">
      <c r="XFC13634" t="s">
        <v>15402</v>
      </c>
      <c r="XFD13634" t="s">
        <v>2229</v>
      </c>
    </row>
    <row r="13635" spans="16383:16384" x14ac:dyDescent="0.2">
      <c r="XFC13635" t="s">
        <v>15402</v>
      </c>
      <c r="XFD13635" t="s">
        <v>2230</v>
      </c>
    </row>
    <row r="13636" spans="16383:16384" x14ac:dyDescent="0.2">
      <c r="XFC13636" t="s">
        <v>15402</v>
      </c>
      <c r="XFD13636" t="s">
        <v>2231</v>
      </c>
    </row>
    <row r="13637" spans="16383:16384" x14ac:dyDescent="0.2">
      <c r="XFC13637" t="s">
        <v>15402</v>
      </c>
      <c r="XFD13637" t="s">
        <v>2232</v>
      </c>
    </row>
    <row r="13638" spans="16383:16384" x14ac:dyDescent="0.2">
      <c r="XFC13638" t="s">
        <v>15402</v>
      </c>
      <c r="XFD13638" t="s">
        <v>2233</v>
      </c>
    </row>
    <row r="13639" spans="16383:16384" x14ac:dyDescent="0.2">
      <c r="XFC13639" t="s">
        <v>15402</v>
      </c>
      <c r="XFD13639" t="s">
        <v>2234</v>
      </c>
    </row>
    <row r="13640" spans="16383:16384" x14ac:dyDescent="0.2">
      <c r="XFC13640" t="s">
        <v>15402</v>
      </c>
      <c r="XFD13640" t="s">
        <v>16520</v>
      </c>
    </row>
    <row r="13641" spans="16383:16384" x14ac:dyDescent="0.2">
      <c r="XFC13641" t="s">
        <v>15402</v>
      </c>
      <c r="XFD13641" t="s">
        <v>2235</v>
      </c>
    </row>
    <row r="13642" spans="16383:16384" x14ac:dyDescent="0.2">
      <c r="XFC13642" t="s">
        <v>15402</v>
      </c>
      <c r="XFD13642" t="s">
        <v>2236</v>
      </c>
    </row>
    <row r="13643" spans="16383:16384" x14ac:dyDescent="0.2">
      <c r="XFC13643" t="s">
        <v>15402</v>
      </c>
      <c r="XFD13643" t="s">
        <v>2237</v>
      </c>
    </row>
    <row r="13644" spans="16383:16384" x14ac:dyDescent="0.2">
      <c r="XFC13644" t="s">
        <v>15402</v>
      </c>
      <c r="XFD13644" t="s">
        <v>2238</v>
      </c>
    </row>
    <row r="13645" spans="16383:16384" x14ac:dyDescent="0.2">
      <c r="XFC13645" t="s">
        <v>15402</v>
      </c>
      <c r="XFD13645" t="s">
        <v>2239</v>
      </c>
    </row>
    <row r="13646" spans="16383:16384" x14ac:dyDescent="0.2">
      <c r="XFC13646" t="s">
        <v>15402</v>
      </c>
      <c r="XFD13646" t="s">
        <v>16521</v>
      </c>
    </row>
    <row r="13647" spans="16383:16384" x14ac:dyDescent="0.2">
      <c r="XFC13647" t="s">
        <v>15402</v>
      </c>
      <c r="XFD13647" t="s">
        <v>2240</v>
      </c>
    </row>
    <row r="13648" spans="16383:16384" x14ac:dyDescent="0.2">
      <c r="XFC13648" t="s">
        <v>15402</v>
      </c>
      <c r="XFD13648" t="s">
        <v>2241</v>
      </c>
    </row>
    <row r="13649" spans="16383:16384" x14ac:dyDescent="0.2">
      <c r="XFC13649" t="s">
        <v>15402</v>
      </c>
      <c r="XFD13649" t="s">
        <v>2242</v>
      </c>
    </row>
    <row r="13650" spans="16383:16384" x14ac:dyDescent="0.2">
      <c r="XFC13650" t="s">
        <v>15402</v>
      </c>
      <c r="XFD13650" t="s">
        <v>2243</v>
      </c>
    </row>
    <row r="13651" spans="16383:16384" x14ac:dyDescent="0.2">
      <c r="XFC13651" t="s">
        <v>15402</v>
      </c>
      <c r="XFD13651" t="s">
        <v>2244</v>
      </c>
    </row>
    <row r="13652" spans="16383:16384" x14ac:dyDescent="0.2">
      <c r="XFC13652" t="s">
        <v>15402</v>
      </c>
      <c r="XFD13652" t="s">
        <v>2245</v>
      </c>
    </row>
    <row r="13653" spans="16383:16384" x14ac:dyDescent="0.2">
      <c r="XFC13653" t="s">
        <v>15402</v>
      </c>
      <c r="XFD13653" t="s">
        <v>16522</v>
      </c>
    </row>
    <row r="13654" spans="16383:16384" x14ac:dyDescent="0.2">
      <c r="XFC13654" t="s">
        <v>15402</v>
      </c>
      <c r="XFD13654" t="s">
        <v>2246</v>
      </c>
    </row>
    <row r="13655" spans="16383:16384" x14ac:dyDescent="0.2">
      <c r="XFC13655" t="s">
        <v>15403</v>
      </c>
      <c r="XFD13655" t="s">
        <v>14505</v>
      </c>
    </row>
    <row r="13656" spans="16383:16384" x14ac:dyDescent="0.2">
      <c r="XFC13656" t="s">
        <v>15403</v>
      </c>
      <c r="XFD13656" t="s">
        <v>14504</v>
      </c>
    </row>
    <row r="13657" spans="16383:16384" x14ac:dyDescent="0.2">
      <c r="XFC13657" t="s">
        <v>15403</v>
      </c>
      <c r="XFD13657" t="s">
        <v>14503</v>
      </c>
    </row>
    <row r="13658" spans="16383:16384" x14ac:dyDescent="0.2">
      <c r="XFC13658" t="s">
        <v>15403</v>
      </c>
      <c r="XFD13658" t="s">
        <v>14502</v>
      </c>
    </row>
    <row r="13659" spans="16383:16384" x14ac:dyDescent="0.2">
      <c r="XFC13659" t="s">
        <v>15403</v>
      </c>
      <c r="XFD13659" t="s">
        <v>14501</v>
      </c>
    </row>
    <row r="13660" spans="16383:16384" x14ac:dyDescent="0.2">
      <c r="XFC13660" t="s">
        <v>15403</v>
      </c>
      <c r="XFD13660" t="s">
        <v>14500</v>
      </c>
    </row>
    <row r="13661" spans="16383:16384" x14ac:dyDescent="0.2">
      <c r="XFC13661" t="s">
        <v>15403</v>
      </c>
      <c r="XFD13661" t="s">
        <v>14499</v>
      </c>
    </row>
    <row r="13662" spans="16383:16384" x14ac:dyDescent="0.2">
      <c r="XFC13662" t="s">
        <v>15403</v>
      </c>
      <c r="XFD13662" t="s">
        <v>14498</v>
      </c>
    </row>
    <row r="13663" spans="16383:16384" x14ac:dyDescent="0.2">
      <c r="XFC13663" t="s">
        <v>15403</v>
      </c>
      <c r="XFD13663" t="s">
        <v>14497</v>
      </c>
    </row>
    <row r="13664" spans="16383:16384" x14ac:dyDescent="0.2">
      <c r="XFC13664" t="s">
        <v>15403</v>
      </c>
      <c r="XFD13664" t="s">
        <v>14496</v>
      </c>
    </row>
    <row r="13665" spans="16383:16384" x14ac:dyDescent="0.2">
      <c r="XFC13665" t="s">
        <v>15403</v>
      </c>
      <c r="XFD13665" t="s">
        <v>14495</v>
      </c>
    </row>
    <row r="13666" spans="16383:16384" x14ac:dyDescent="0.2">
      <c r="XFC13666" t="s">
        <v>15403</v>
      </c>
      <c r="XFD13666" t="s">
        <v>14494</v>
      </c>
    </row>
    <row r="13667" spans="16383:16384" x14ac:dyDescent="0.2">
      <c r="XFC13667" t="s">
        <v>15403</v>
      </c>
      <c r="XFD13667" t="s">
        <v>14493</v>
      </c>
    </row>
    <row r="13668" spans="16383:16384" x14ac:dyDescent="0.2">
      <c r="XFC13668" t="s">
        <v>15403</v>
      </c>
      <c r="XFD13668" t="s">
        <v>14492</v>
      </c>
    </row>
    <row r="13669" spans="16383:16384" x14ac:dyDescent="0.2">
      <c r="XFC13669" t="s">
        <v>15403</v>
      </c>
      <c r="XFD13669" t="s">
        <v>14491</v>
      </c>
    </row>
    <row r="13670" spans="16383:16384" x14ac:dyDescent="0.2">
      <c r="XFC13670" t="s">
        <v>15403</v>
      </c>
      <c r="XFD13670" t="s">
        <v>14490</v>
      </c>
    </row>
    <row r="13671" spans="16383:16384" x14ac:dyDescent="0.2">
      <c r="XFC13671" t="s">
        <v>15403</v>
      </c>
      <c r="XFD13671" t="s">
        <v>14489</v>
      </c>
    </row>
    <row r="13672" spans="16383:16384" x14ac:dyDescent="0.2">
      <c r="XFC13672" t="s">
        <v>15403</v>
      </c>
      <c r="XFD13672" t="s">
        <v>14488</v>
      </c>
    </row>
    <row r="13673" spans="16383:16384" x14ac:dyDescent="0.2">
      <c r="XFC13673" t="s">
        <v>15403</v>
      </c>
      <c r="XFD13673" t="s">
        <v>14487</v>
      </c>
    </row>
    <row r="13674" spans="16383:16384" x14ac:dyDescent="0.2">
      <c r="XFC13674" t="s">
        <v>15403</v>
      </c>
      <c r="XFD13674" t="s">
        <v>14486</v>
      </c>
    </row>
    <row r="13675" spans="16383:16384" x14ac:dyDescent="0.2">
      <c r="XFC13675" t="s">
        <v>15403</v>
      </c>
      <c r="XFD13675" t="s">
        <v>14485</v>
      </c>
    </row>
    <row r="13676" spans="16383:16384" x14ac:dyDescent="0.2">
      <c r="XFC13676" t="s">
        <v>15403</v>
      </c>
      <c r="XFD13676" t="s">
        <v>14484</v>
      </c>
    </row>
    <row r="13677" spans="16383:16384" x14ac:dyDescent="0.2">
      <c r="XFC13677" t="s">
        <v>15403</v>
      </c>
      <c r="XFD13677" t="s">
        <v>14483</v>
      </c>
    </row>
    <row r="13678" spans="16383:16384" x14ac:dyDescent="0.2">
      <c r="XFC13678" t="s">
        <v>15403</v>
      </c>
      <c r="XFD13678" t="s">
        <v>14482</v>
      </c>
    </row>
    <row r="13679" spans="16383:16384" x14ac:dyDescent="0.2">
      <c r="XFC13679" t="s">
        <v>15403</v>
      </c>
      <c r="XFD13679" t="s">
        <v>14481</v>
      </c>
    </row>
    <row r="13680" spans="16383:16384" x14ac:dyDescent="0.2">
      <c r="XFC13680" t="s">
        <v>15403</v>
      </c>
      <c r="XFD13680" t="s">
        <v>14480</v>
      </c>
    </row>
    <row r="13681" spans="16383:16384" x14ac:dyDescent="0.2">
      <c r="XFC13681" t="s">
        <v>15403</v>
      </c>
      <c r="XFD13681" t="s">
        <v>16583</v>
      </c>
    </row>
    <row r="13682" spans="16383:16384" x14ac:dyDescent="0.2">
      <c r="XFC13682" t="s">
        <v>15403</v>
      </c>
      <c r="XFD13682" t="s">
        <v>14479</v>
      </c>
    </row>
    <row r="13683" spans="16383:16384" x14ac:dyDescent="0.2">
      <c r="XFC13683" t="s">
        <v>15403</v>
      </c>
      <c r="XFD13683" t="s">
        <v>14478</v>
      </c>
    </row>
    <row r="13684" spans="16383:16384" x14ac:dyDescent="0.2">
      <c r="XFC13684" t="s">
        <v>15403</v>
      </c>
      <c r="XFD13684" t="s">
        <v>14477</v>
      </c>
    </row>
    <row r="13685" spans="16383:16384" x14ac:dyDescent="0.2">
      <c r="XFC13685" t="s">
        <v>15403</v>
      </c>
      <c r="XFD13685" t="s">
        <v>14476</v>
      </c>
    </row>
    <row r="13686" spans="16383:16384" x14ac:dyDescent="0.2">
      <c r="XFC13686" t="s">
        <v>15403</v>
      </c>
      <c r="XFD13686" t="s">
        <v>14475</v>
      </c>
    </row>
    <row r="13687" spans="16383:16384" x14ac:dyDescent="0.2">
      <c r="XFC13687" t="s">
        <v>15403</v>
      </c>
      <c r="XFD13687" t="s">
        <v>16584</v>
      </c>
    </row>
    <row r="13688" spans="16383:16384" x14ac:dyDescent="0.2">
      <c r="XFC13688" t="s">
        <v>15403</v>
      </c>
      <c r="XFD13688" t="s">
        <v>14474</v>
      </c>
    </row>
    <row r="13689" spans="16383:16384" x14ac:dyDescent="0.2">
      <c r="XFC13689" t="s">
        <v>15403</v>
      </c>
      <c r="XFD13689" t="s">
        <v>14473</v>
      </c>
    </row>
    <row r="13690" spans="16383:16384" x14ac:dyDescent="0.2">
      <c r="XFC13690" t="s">
        <v>15403</v>
      </c>
      <c r="XFD13690" t="s">
        <v>14472</v>
      </c>
    </row>
    <row r="13691" spans="16383:16384" x14ac:dyDescent="0.2">
      <c r="XFC13691" t="s">
        <v>15403</v>
      </c>
      <c r="XFD13691" t="s">
        <v>14471</v>
      </c>
    </row>
    <row r="13692" spans="16383:16384" x14ac:dyDescent="0.2">
      <c r="XFC13692" t="s">
        <v>15403</v>
      </c>
      <c r="XFD13692" t="s">
        <v>14470</v>
      </c>
    </row>
    <row r="13693" spans="16383:16384" x14ac:dyDescent="0.2">
      <c r="XFC13693" t="s">
        <v>15403</v>
      </c>
      <c r="XFD13693" t="s">
        <v>14469</v>
      </c>
    </row>
    <row r="13694" spans="16383:16384" x14ac:dyDescent="0.2">
      <c r="XFC13694" t="s">
        <v>15403</v>
      </c>
      <c r="XFD13694" t="s">
        <v>16585</v>
      </c>
    </row>
    <row r="13695" spans="16383:16384" x14ac:dyDescent="0.2">
      <c r="XFC13695" t="s">
        <v>15403</v>
      </c>
      <c r="XFD13695" t="s">
        <v>14468</v>
      </c>
    </row>
    <row r="13696" spans="16383:16384" x14ac:dyDescent="0.2">
      <c r="XFC13696" t="s">
        <v>15402</v>
      </c>
      <c r="XFD13696" t="s">
        <v>16523</v>
      </c>
    </row>
    <row r="13697" spans="16383:16384" x14ac:dyDescent="0.2">
      <c r="XFC13697" t="s">
        <v>15404</v>
      </c>
      <c r="XFD13697" t="s">
        <v>6570</v>
      </c>
    </row>
    <row r="13698" spans="16383:16384" x14ac:dyDescent="0.2">
      <c r="XFC13698" t="s">
        <v>15404</v>
      </c>
      <c r="XFD13698" t="s">
        <v>6571</v>
      </c>
    </row>
    <row r="13699" spans="16383:16384" x14ac:dyDescent="0.2">
      <c r="XFC13699" t="s">
        <v>15404</v>
      </c>
      <c r="XFD13699" t="s">
        <v>6572</v>
      </c>
    </row>
    <row r="13700" spans="16383:16384" x14ac:dyDescent="0.2">
      <c r="XFC13700" t="s">
        <v>15404</v>
      </c>
      <c r="XFD13700" t="s">
        <v>6573</v>
      </c>
    </row>
    <row r="13701" spans="16383:16384" x14ac:dyDescent="0.2">
      <c r="XFC13701" t="s">
        <v>15404</v>
      </c>
      <c r="XFD13701" t="s">
        <v>6574</v>
      </c>
    </row>
    <row r="13702" spans="16383:16384" x14ac:dyDescent="0.2">
      <c r="XFC13702" t="s">
        <v>15404</v>
      </c>
      <c r="XFD13702" t="s">
        <v>6575</v>
      </c>
    </row>
    <row r="13703" spans="16383:16384" x14ac:dyDescent="0.2">
      <c r="XFC13703" t="s">
        <v>15404</v>
      </c>
      <c r="XFD13703" t="s">
        <v>17503</v>
      </c>
    </row>
    <row r="13704" spans="16383:16384" x14ac:dyDescent="0.2">
      <c r="XFC13704" t="s">
        <v>15404</v>
      </c>
      <c r="XFD13704" t="s">
        <v>17505</v>
      </c>
    </row>
    <row r="13705" spans="16383:16384" x14ac:dyDescent="0.2">
      <c r="XFC13705" t="s">
        <v>15404</v>
      </c>
      <c r="XFD13705" t="s">
        <v>6576</v>
      </c>
    </row>
    <row r="13706" spans="16383:16384" x14ac:dyDescent="0.2">
      <c r="XFC13706" t="s">
        <v>15404</v>
      </c>
      <c r="XFD13706" t="s">
        <v>17508</v>
      </c>
    </row>
    <row r="13707" spans="16383:16384" x14ac:dyDescent="0.2">
      <c r="XFC13707" t="s">
        <v>15404</v>
      </c>
      <c r="XFD13707" t="s">
        <v>17510</v>
      </c>
    </row>
    <row r="13708" spans="16383:16384" x14ac:dyDescent="0.2">
      <c r="XFC13708" t="s">
        <v>15404</v>
      </c>
      <c r="XFD13708" t="s">
        <v>17512</v>
      </c>
    </row>
    <row r="13709" spans="16383:16384" x14ac:dyDescent="0.2">
      <c r="XFC13709" t="s">
        <v>15404</v>
      </c>
      <c r="XFD13709" t="s">
        <v>6577</v>
      </c>
    </row>
    <row r="13710" spans="16383:16384" x14ac:dyDescent="0.2">
      <c r="XFC13710" t="s">
        <v>15404</v>
      </c>
      <c r="XFD13710" t="s">
        <v>6579</v>
      </c>
    </row>
    <row r="13711" spans="16383:16384" x14ac:dyDescent="0.2">
      <c r="XFC13711" t="s">
        <v>15404</v>
      </c>
      <c r="XFD13711" t="s">
        <v>6581</v>
      </c>
    </row>
    <row r="13712" spans="16383:16384" x14ac:dyDescent="0.2">
      <c r="XFC13712" t="s">
        <v>15404</v>
      </c>
      <c r="XFD13712" t="s">
        <v>6582</v>
      </c>
    </row>
    <row r="13713" spans="16383:16384" x14ac:dyDescent="0.2">
      <c r="XFC13713" t="s">
        <v>15404</v>
      </c>
      <c r="XFD13713" t="s">
        <v>6584</v>
      </c>
    </row>
    <row r="13714" spans="16383:16384" x14ac:dyDescent="0.2">
      <c r="XFC13714" t="s">
        <v>15404</v>
      </c>
      <c r="XFD13714" t="s">
        <v>17515</v>
      </c>
    </row>
    <row r="13715" spans="16383:16384" x14ac:dyDescent="0.2">
      <c r="XFC13715" t="s">
        <v>15404</v>
      </c>
      <c r="XFD13715" t="s">
        <v>6909</v>
      </c>
    </row>
    <row r="13716" spans="16383:16384" x14ac:dyDescent="0.2">
      <c r="XFC13716" t="s">
        <v>15404</v>
      </c>
      <c r="XFD13716" t="s">
        <v>6911</v>
      </c>
    </row>
    <row r="13717" spans="16383:16384" x14ac:dyDescent="0.2">
      <c r="XFC13717" t="s">
        <v>15404</v>
      </c>
      <c r="XFD13717" t="s">
        <v>17557</v>
      </c>
    </row>
    <row r="13718" spans="16383:16384" x14ac:dyDescent="0.2">
      <c r="XFC13718" t="s">
        <v>15404</v>
      </c>
      <c r="XFD13718" t="s">
        <v>6913</v>
      </c>
    </row>
    <row r="13719" spans="16383:16384" x14ac:dyDescent="0.2">
      <c r="XFC13719" t="s">
        <v>15404</v>
      </c>
      <c r="XFD13719" t="s">
        <v>6915</v>
      </c>
    </row>
    <row r="13720" spans="16383:16384" x14ac:dyDescent="0.2">
      <c r="XFC13720" t="s">
        <v>15404</v>
      </c>
      <c r="XFD13720" t="s">
        <v>6917</v>
      </c>
    </row>
    <row r="13721" spans="16383:16384" x14ac:dyDescent="0.2">
      <c r="XFC13721" t="s">
        <v>15404</v>
      </c>
      <c r="XFD13721" t="s">
        <v>6586</v>
      </c>
    </row>
    <row r="13722" spans="16383:16384" x14ac:dyDescent="0.2">
      <c r="XFC13722" t="s">
        <v>15404</v>
      </c>
      <c r="XFD13722" t="s">
        <v>17529</v>
      </c>
    </row>
    <row r="13723" spans="16383:16384" x14ac:dyDescent="0.2">
      <c r="XFC13723" t="s">
        <v>15404</v>
      </c>
      <c r="XFD13723" t="s">
        <v>6587</v>
      </c>
    </row>
    <row r="13724" spans="16383:16384" x14ac:dyDescent="0.2">
      <c r="XFC13724" t="s">
        <v>15404</v>
      </c>
      <c r="XFD13724" t="s">
        <v>6588</v>
      </c>
    </row>
    <row r="13725" spans="16383:16384" x14ac:dyDescent="0.2">
      <c r="XFC13725" t="s">
        <v>15404</v>
      </c>
      <c r="XFD13725" t="s">
        <v>6589</v>
      </c>
    </row>
    <row r="13726" spans="16383:16384" x14ac:dyDescent="0.2">
      <c r="XFC13726" t="s">
        <v>15404</v>
      </c>
      <c r="XFD13726" t="s">
        <v>6590</v>
      </c>
    </row>
    <row r="13727" spans="16383:16384" x14ac:dyDescent="0.2">
      <c r="XFC13727" t="s">
        <v>15404</v>
      </c>
      <c r="XFD13727" t="s">
        <v>17535</v>
      </c>
    </row>
    <row r="13728" spans="16383:16384" x14ac:dyDescent="0.2">
      <c r="XFC13728" t="s">
        <v>15404</v>
      </c>
      <c r="XFD13728" t="s">
        <v>6591</v>
      </c>
    </row>
    <row r="13729" spans="16383:16384" x14ac:dyDescent="0.2">
      <c r="XFC13729" t="s">
        <v>15404</v>
      </c>
      <c r="XFD13729" t="s">
        <v>6661</v>
      </c>
    </row>
    <row r="13730" spans="16383:16384" x14ac:dyDescent="0.2">
      <c r="XFC13730" t="s">
        <v>15404</v>
      </c>
      <c r="XFD13730" t="s">
        <v>6221</v>
      </c>
    </row>
    <row r="13731" spans="16383:16384" x14ac:dyDescent="0.2">
      <c r="XFC13731" t="s">
        <v>15404</v>
      </c>
      <c r="XFD13731" t="s">
        <v>6663</v>
      </c>
    </row>
    <row r="13732" spans="16383:16384" x14ac:dyDescent="0.2">
      <c r="XFC13732" t="s">
        <v>15404</v>
      </c>
      <c r="XFD13732" t="s">
        <v>6665</v>
      </c>
    </row>
    <row r="13733" spans="16383:16384" x14ac:dyDescent="0.2">
      <c r="XFC13733" t="s">
        <v>15404</v>
      </c>
      <c r="XFD13733" t="s">
        <v>6667</v>
      </c>
    </row>
    <row r="13734" spans="16383:16384" x14ac:dyDescent="0.2">
      <c r="XFC13734" t="s">
        <v>15404</v>
      </c>
      <c r="XFD13734" t="s">
        <v>6669</v>
      </c>
    </row>
    <row r="13735" spans="16383:16384" x14ac:dyDescent="0.2">
      <c r="XFC13735" t="s">
        <v>15404</v>
      </c>
      <c r="XFD13735" t="s">
        <v>6670</v>
      </c>
    </row>
    <row r="13736" spans="16383:16384" x14ac:dyDescent="0.2">
      <c r="XFC13736" t="s">
        <v>15404</v>
      </c>
      <c r="XFD13736" t="s">
        <v>6672</v>
      </c>
    </row>
    <row r="13737" spans="16383:16384" x14ac:dyDescent="0.2">
      <c r="XFC13737" t="s">
        <v>15404</v>
      </c>
      <c r="XFD13737" t="s">
        <v>6674</v>
      </c>
    </row>
    <row r="13738" spans="16383:16384" x14ac:dyDescent="0.2">
      <c r="XFC13738" t="s">
        <v>15404</v>
      </c>
      <c r="XFD13738" t="s">
        <v>6676</v>
      </c>
    </row>
    <row r="13739" spans="16383:16384" x14ac:dyDescent="0.2">
      <c r="XFC13739" t="s">
        <v>15404</v>
      </c>
      <c r="XFD13739" t="s">
        <v>6678</v>
      </c>
    </row>
    <row r="13740" spans="16383:16384" x14ac:dyDescent="0.2">
      <c r="XFC13740" t="s">
        <v>15404</v>
      </c>
      <c r="XFD13740" t="s">
        <v>6680</v>
      </c>
    </row>
    <row r="13741" spans="16383:16384" x14ac:dyDescent="0.2">
      <c r="XFC13741" t="s">
        <v>15404</v>
      </c>
      <c r="XFD13741" t="s">
        <v>6682</v>
      </c>
    </row>
    <row r="13742" spans="16383:16384" x14ac:dyDescent="0.2">
      <c r="XFC13742" t="s">
        <v>15404</v>
      </c>
      <c r="XFD13742" t="s">
        <v>6684</v>
      </c>
    </row>
    <row r="13743" spans="16383:16384" x14ac:dyDescent="0.2">
      <c r="XFC13743" t="s">
        <v>15404</v>
      </c>
      <c r="XFD13743" t="s">
        <v>6686</v>
      </c>
    </row>
    <row r="13744" spans="16383:16384" x14ac:dyDescent="0.2">
      <c r="XFC13744" t="s">
        <v>15404</v>
      </c>
      <c r="XFD13744" t="s">
        <v>6688</v>
      </c>
    </row>
    <row r="13745" spans="16383:16384" x14ac:dyDescent="0.2">
      <c r="XFC13745" t="s">
        <v>15404</v>
      </c>
      <c r="XFD13745" t="s">
        <v>6690</v>
      </c>
    </row>
    <row r="13746" spans="16383:16384" x14ac:dyDescent="0.2">
      <c r="XFC13746" t="s">
        <v>15404</v>
      </c>
      <c r="XFD13746" t="s">
        <v>6692</v>
      </c>
    </row>
    <row r="13747" spans="16383:16384" x14ac:dyDescent="0.2">
      <c r="XFC13747" t="s">
        <v>15404</v>
      </c>
      <c r="XFD13747" t="s">
        <v>6694</v>
      </c>
    </row>
    <row r="13748" spans="16383:16384" x14ac:dyDescent="0.2">
      <c r="XFC13748" t="s">
        <v>15404</v>
      </c>
      <c r="XFD13748" t="s">
        <v>6696</v>
      </c>
    </row>
    <row r="13749" spans="16383:16384" x14ac:dyDescent="0.2">
      <c r="XFC13749" t="s">
        <v>15404</v>
      </c>
      <c r="XFD13749" t="s">
        <v>6698</v>
      </c>
    </row>
    <row r="13750" spans="16383:16384" x14ac:dyDescent="0.2">
      <c r="XFC13750" t="s">
        <v>15404</v>
      </c>
      <c r="XFD13750" t="s">
        <v>6700</v>
      </c>
    </row>
    <row r="13751" spans="16383:16384" x14ac:dyDescent="0.2">
      <c r="XFC13751" t="s">
        <v>15404</v>
      </c>
      <c r="XFD13751" t="s">
        <v>6702</v>
      </c>
    </row>
    <row r="13752" spans="16383:16384" x14ac:dyDescent="0.2">
      <c r="XFC13752" t="s">
        <v>15404</v>
      </c>
      <c r="XFD13752" t="s">
        <v>6704</v>
      </c>
    </row>
    <row r="13753" spans="16383:16384" x14ac:dyDescent="0.2">
      <c r="XFC13753" t="s">
        <v>15404</v>
      </c>
      <c r="XFD13753" t="s">
        <v>6706</v>
      </c>
    </row>
    <row r="13754" spans="16383:16384" x14ac:dyDescent="0.2">
      <c r="XFC13754" t="s">
        <v>15404</v>
      </c>
      <c r="XFD13754" t="s">
        <v>6708</v>
      </c>
    </row>
    <row r="13755" spans="16383:16384" x14ac:dyDescent="0.2">
      <c r="XFC13755" t="s">
        <v>15404</v>
      </c>
      <c r="XFD13755" t="s">
        <v>6710</v>
      </c>
    </row>
    <row r="13756" spans="16383:16384" x14ac:dyDescent="0.2">
      <c r="XFC13756" t="s">
        <v>15404</v>
      </c>
      <c r="XFD13756" t="s">
        <v>6712</v>
      </c>
    </row>
    <row r="13757" spans="16383:16384" x14ac:dyDescent="0.2">
      <c r="XFC13757" t="s">
        <v>15404</v>
      </c>
      <c r="XFD13757" t="s">
        <v>6713</v>
      </c>
    </row>
    <row r="13758" spans="16383:16384" x14ac:dyDescent="0.2">
      <c r="XFC13758" t="s">
        <v>15404</v>
      </c>
      <c r="XFD13758" t="s">
        <v>6714</v>
      </c>
    </row>
    <row r="13759" spans="16383:16384" x14ac:dyDescent="0.2">
      <c r="XFC13759" t="s">
        <v>15404</v>
      </c>
      <c r="XFD13759" t="s">
        <v>6716</v>
      </c>
    </row>
    <row r="13760" spans="16383:16384" x14ac:dyDescent="0.2">
      <c r="XFC13760" t="s">
        <v>15404</v>
      </c>
      <c r="XFD13760" t="s">
        <v>6718</v>
      </c>
    </row>
    <row r="13761" spans="16383:16384" x14ac:dyDescent="0.2">
      <c r="XFC13761" t="s">
        <v>15404</v>
      </c>
      <c r="XFD13761" t="s">
        <v>6720</v>
      </c>
    </row>
    <row r="13762" spans="16383:16384" x14ac:dyDescent="0.2">
      <c r="XFC13762" t="s">
        <v>15404</v>
      </c>
      <c r="XFD13762" t="s">
        <v>6722</v>
      </c>
    </row>
    <row r="13763" spans="16383:16384" x14ac:dyDescent="0.2">
      <c r="XFC13763" t="s">
        <v>15404</v>
      </c>
      <c r="XFD13763" t="s">
        <v>6724</v>
      </c>
    </row>
    <row r="13764" spans="16383:16384" x14ac:dyDescent="0.2">
      <c r="XFC13764" t="s">
        <v>15404</v>
      </c>
      <c r="XFD13764" t="s">
        <v>6726</v>
      </c>
    </row>
    <row r="13765" spans="16383:16384" x14ac:dyDescent="0.2">
      <c r="XFC13765" t="s">
        <v>15404</v>
      </c>
      <c r="XFD13765" t="s">
        <v>6728</v>
      </c>
    </row>
    <row r="13766" spans="16383:16384" x14ac:dyDescent="0.2">
      <c r="XFC13766" t="s">
        <v>15404</v>
      </c>
      <c r="XFD13766" t="s">
        <v>6730</v>
      </c>
    </row>
    <row r="13767" spans="16383:16384" x14ac:dyDescent="0.2">
      <c r="XFC13767" t="s">
        <v>15404</v>
      </c>
      <c r="XFD13767" t="s">
        <v>6732</v>
      </c>
    </row>
    <row r="13768" spans="16383:16384" x14ac:dyDescent="0.2">
      <c r="XFC13768" t="s">
        <v>15404</v>
      </c>
      <c r="XFD13768" t="s">
        <v>6734</v>
      </c>
    </row>
    <row r="13769" spans="16383:16384" x14ac:dyDescent="0.2">
      <c r="XFC13769" t="s">
        <v>15404</v>
      </c>
      <c r="XFD13769" t="s">
        <v>6736</v>
      </c>
    </row>
    <row r="13770" spans="16383:16384" x14ac:dyDescent="0.2">
      <c r="XFC13770" t="s">
        <v>15404</v>
      </c>
      <c r="XFD13770" t="s">
        <v>6738</v>
      </c>
    </row>
    <row r="13771" spans="16383:16384" x14ac:dyDescent="0.2">
      <c r="XFC13771" t="s">
        <v>15404</v>
      </c>
      <c r="XFD13771" t="s">
        <v>6740</v>
      </c>
    </row>
    <row r="13772" spans="16383:16384" x14ac:dyDescent="0.2">
      <c r="XFC13772" t="s">
        <v>15404</v>
      </c>
      <c r="XFD13772" t="s">
        <v>6742</v>
      </c>
    </row>
    <row r="13773" spans="16383:16384" x14ac:dyDescent="0.2">
      <c r="XFC13773" t="s">
        <v>15404</v>
      </c>
      <c r="XFD13773" t="s">
        <v>6744</v>
      </c>
    </row>
    <row r="13774" spans="16383:16384" x14ac:dyDescent="0.2">
      <c r="XFC13774" t="s">
        <v>15404</v>
      </c>
      <c r="XFD13774" t="s">
        <v>6746</v>
      </c>
    </row>
    <row r="13775" spans="16383:16384" x14ac:dyDescent="0.2">
      <c r="XFC13775" t="s">
        <v>15404</v>
      </c>
      <c r="XFD13775" t="s">
        <v>6748</v>
      </c>
    </row>
    <row r="13776" spans="16383:16384" x14ac:dyDescent="0.2">
      <c r="XFC13776" t="s">
        <v>15404</v>
      </c>
      <c r="XFD13776" t="s">
        <v>6750</v>
      </c>
    </row>
    <row r="13777" spans="16383:16384" x14ac:dyDescent="0.2">
      <c r="XFC13777" t="s">
        <v>15404</v>
      </c>
      <c r="XFD13777" t="s">
        <v>6752</v>
      </c>
    </row>
    <row r="13778" spans="16383:16384" x14ac:dyDescent="0.2">
      <c r="XFC13778" t="s">
        <v>15404</v>
      </c>
      <c r="XFD13778" t="s">
        <v>6754</v>
      </c>
    </row>
    <row r="13779" spans="16383:16384" x14ac:dyDescent="0.2">
      <c r="XFC13779" t="s">
        <v>15404</v>
      </c>
      <c r="XFD13779" t="s">
        <v>6855</v>
      </c>
    </row>
    <row r="13780" spans="16383:16384" x14ac:dyDescent="0.2">
      <c r="XFC13780" t="s">
        <v>15404</v>
      </c>
      <c r="XFD13780" t="s">
        <v>6857</v>
      </c>
    </row>
    <row r="13781" spans="16383:16384" x14ac:dyDescent="0.2">
      <c r="XFC13781" t="s">
        <v>15404</v>
      </c>
      <c r="XFD13781" t="s">
        <v>17551</v>
      </c>
    </row>
    <row r="13782" spans="16383:16384" x14ac:dyDescent="0.2">
      <c r="XFC13782" t="s">
        <v>15404</v>
      </c>
      <c r="XFD13782" t="s">
        <v>6859</v>
      </c>
    </row>
    <row r="13783" spans="16383:16384" x14ac:dyDescent="0.2">
      <c r="XFC13783" t="s">
        <v>15404</v>
      </c>
      <c r="XFD13783" t="s">
        <v>6861</v>
      </c>
    </row>
    <row r="13784" spans="16383:16384" x14ac:dyDescent="0.2">
      <c r="XFC13784" t="s">
        <v>15404</v>
      </c>
      <c r="XFD13784" t="s">
        <v>6863</v>
      </c>
    </row>
    <row r="13785" spans="16383:16384" x14ac:dyDescent="0.2">
      <c r="XFC13785" t="s">
        <v>15404</v>
      </c>
      <c r="XFD13785" t="s">
        <v>6865</v>
      </c>
    </row>
    <row r="13786" spans="16383:16384" x14ac:dyDescent="0.2">
      <c r="XFC13786" t="s">
        <v>15404</v>
      </c>
      <c r="XFD13786" t="s">
        <v>6867</v>
      </c>
    </row>
    <row r="13787" spans="16383:16384" x14ac:dyDescent="0.2">
      <c r="XFC13787" t="s">
        <v>15404</v>
      </c>
      <c r="XFD13787" t="s">
        <v>6869</v>
      </c>
    </row>
    <row r="13788" spans="16383:16384" x14ac:dyDescent="0.2">
      <c r="XFC13788" t="s">
        <v>15404</v>
      </c>
      <c r="XFD13788" t="s">
        <v>6871</v>
      </c>
    </row>
    <row r="13789" spans="16383:16384" x14ac:dyDescent="0.2">
      <c r="XFC13789" t="s">
        <v>15404</v>
      </c>
      <c r="XFD13789" t="s">
        <v>6873</v>
      </c>
    </row>
    <row r="13790" spans="16383:16384" x14ac:dyDescent="0.2">
      <c r="XFC13790" t="s">
        <v>15404</v>
      </c>
      <c r="XFD13790" t="s">
        <v>6875</v>
      </c>
    </row>
    <row r="13791" spans="16383:16384" x14ac:dyDescent="0.2">
      <c r="XFC13791" t="s">
        <v>15404</v>
      </c>
      <c r="XFD13791" t="s">
        <v>6919</v>
      </c>
    </row>
    <row r="13792" spans="16383:16384" x14ac:dyDescent="0.2">
      <c r="XFC13792" t="s">
        <v>15404</v>
      </c>
      <c r="XFD13792" t="s">
        <v>6921</v>
      </c>
    </row>
    <row r="13793" spans="16383:16384" x14ac:dyDescent="0.2">
      <c r="XFC13793" t="s">
        <v>15404</v>
      </c>
      <c r="XFD13793" t="s">
        <v>6922</v>
      </c>
    </row>
    <row r="13794" spans="16383:16384" x14ac:dyDescent="0.2">
      <c r="XFC13794" t="s">
        <v>15404</v>
      </c>
      <c r="XFD13794" t="s">
        <v>6923</v>
      </c>
    </row>
    <row r="13795" spans="16383:16384" x14ac:dyDescent="0.2">
      <c r="XFC13795" t="s">
        <v>15404</v>
      </c>
      <c r="XFD13795" t="s">
        <v>6924</v>
      </c>
    </row>
    <row r="13796" spans="16383:16384" x14ac:dyDescent="0.2">
      <c r="XFC13796" t="s">
        <v>15404</v>
      </c>
      <c r="XFD13796" t="s">
        <v>6925</v>
      </c>
    </row>
    <row r="13797" spans="16383:16384" x14ac:dyDescent="0.2">
      <c r="XFC13797" t="s">
        <v>15404</v>
      </c>
      <c r="XFD13797" t="s">
        <v>6926</v>
      </c>
    </row>
    <row r="13798" spans="16383:16384" x14ac:dyDescent="0.2">
      <c r="XFC13798" t="s">
        <v>15404</v>
      </c>
      <c r="XFD13798" t="s">
        <v>6927</v>
      </c>
    </row>
    <row r="13799" spans="16383:16384" x14ac:dyDescent="0.2">
      <c r="XFC13799" t="s">
        <v>15404</v>
      </c>
      <c r="XFD13799" t="s">
        <v>6928</v>
      </c>
    </row>
    <row r="13800" spans="16383:16384" x14ac:dyDescent="0.2">
      <c r="XFC13800" t="s">
        <v>15404</v>
      </c>
      <c r="XFD13800" t="s">
        <v>6929</v>
      </c>
    </row>
    <row r="13801" spans="16383:16384" x14ac:dyDescent="0.2">
      <c r="XFC13801" t="s">
        <v>15404</v>
      </c>
      <c r="XFD13801" t="s">
        <v>6930</v>
      </c>
    </row>
    <row r="13802" spans="16383:16384" x14ac:dyDescent="0.2">
      <c r="XFC13802" t="s">
        <v>15404</v>
      </c>
      <c r="XFD13802" t="s">
        <v>6931</v>
      </c>
    </row>
    <row r="13803" spans="16383:16384" x14ac:dyDescent="0.2">
      <c r="XFC13803" t="s">
        <v>15404</v>
      </c>
      <c r="XFD13803" t="s">
        <v>6932</v>
      </c>
    </row>
    <row r="13804" spans="16383:16384" x14ac:dyDescent="0.2">
      <c r="XFC13804" t="s">
        <v>15404</v>
      </c>
      <c r="XFD13804" t="s">
        <v>6933</v>
      </c>
    </row>
    <row r="13805" spans="16383:16384" x14ac:dyDescent="0.2">
      <c r="XFC13805" t="s">
        <v>15404</v>
      </c>
      <c r="XFD13805" t="s">
        <v>6934</v>
      </c>
    </row>
    <row r="13806" spans="16383:16384" x14ac:dyDescent="0.2">
      <c r="XFC13806" t="s">
        <v>15404</v>
      </c>
      <c r="XFD13806" t="s">
        <v>6787</v>
      </c>
    </row>
    <row r="13807" spans="16383:16384" x14ac:dyDescent="0.2">
      <c r="XFC13807" t="s">
        <v>15404</v>
      </c>
      <c r="XFD13807" t="s">
        <v>6789</v>
      </c>
    </row>
    <row r="13808" spans="16383:16384" x14ac:dyDescent="0.2">
      <c r="XFC13808" t="s">
        <v>15404</v>
      </c>
      <c r="XFD13808" t="s">
        <v>6791</v>
      </c>
    </row>
    <row r="13809" spans="16383:16384" x14ac:dyDescent="0.2">
      <c r="XFC13809" t="s">
        <v>15404</v>
      </c>
      <c r="XFD13809" t="s">
        <v>6793</v>
      </c>
    </row>
    <row r="13810" spans="16383:16384" x14ac:dyDescent="0.2">
      <c r="XFC13810" t="s">
        <v>15404</v>
      </c>
      <c r="XFD13810" t="s">
        <v>6795</v>
      </c>
    </row>
    <row r="13811" spans="16383:16384" x14ac:dyDescent="0.2">
      <c r="XFC13811" t="s">
        <v>15404</v>
      </c>
      <c r="XFD13811" t="s">
        <v>6797</v>
      </c>
    </row>
    <row r="13812" spans="16383:16384" x14ac:dyDescent="0.2">
      <c r="XFC13812" t="s">
        <v>15404</v>
      </c>
      <c r="XFD13812" t="s">
        <v>6799</v>
      </c>
    </row>
    <row r="13813" spans="16383:16384" x14ac:dyDescent="0.2">
      <c r="XFC13813" t="s">
        <v>15404</v>
      </c>
      <c r="XFD13813" t="s">
        <v>6801</v>
      </c>
    </row>
    <row r="13814" spans="16383:16384" x14ac:dyDescent="0.2">
      <c r="XFC13814" t="s">
        <v>15404</v>
      </c>
      <c r="XFD13814" t="s">
        <v>6803</v>
      </c>
    </row>
    <row r="13815" spans="16383:16384" x14ac:dyDescent="0.2">
      <c r="XFC13815" t="s">
        <v>15404</v>
      </c>
      <c r="XFD13815" t="s">
        <v>6805</v>
      </c>
    </row>
    <row r="13816" spans="16383:16384" x14ac:dyDescent="0.2">
      <c r="XFC13816" t="s">
        <v>15404</v>
      </c>
      <c r="XFD13816" t="s">
        <v>6807</v>
      </c>
    </row>
    <row r="13817" spans="16383:16384" x14ac:dyDescent="0.2">
      <c r="XFC13817" t="s">
        <v>15404</v>
      </c>
      <c r="XFD13817" t="s">
        <v>6809</v>
      </c>
    </row>
    <row r="13818" spans="16383:16384" x14ac:dyDescent="0.2">
      <c r="XFC13818" t="s">
        <v>15404</v>
      </c>
      <c r="XFD13818" t="s">
        <v>6877</v>
      </c>
    </row>
    <row r="13819" spans="16383:16384" x14ac:dyDescent="0.2">
      <c r="XFC13819" t="s">
        <v>15404</v>
      </c>
      <c r="XFD13819" t="s">
        <v>6879</v>
      </c>
    </row>
    <row r="13820" spans="16383:16384" x14ac:dyDescent="0.2">
      <c r="XFC13820" t="s">
        <v>15404</v>
      </c>
      <c r="XFD13820" t="s">
        <v>6881</v>
      </c>
    </row>
    <row r="13821" spans="16383:16384" x14ac:dyDescent="0.2">
      <c r="XFC13821" t="s">
        <v>15404</v>
      </c>
      <c r="XFD13821" t="s">
        <v>6883</v>
      </c>
    </row>
    <row r="13822" spans="16383:16384" x14ac:dyDescent="0.2">
      <c r="XFC13822" t="s">
        <v>15404</v>
      </c>
      <c r="XFD13822" t="s">
        <v>6885</v>
      </c>
    </row>
    <row r="13823" spans="16383:16384" x14ac:dyDescent="0.2">
      <c r="XFC13823" t="s">
        <v>15404</v>
      </c>
      <c r="XFD13823" t="s">
        <v>6887</v>
      </c>
    </row>
    <row r="13824" spans="16383:16384" x14ac:dyDescent="0.2">
      <c r="XFC13824" t="s">
        <v>15404</v>
      </c>
      <c r="XFD13824" t="s">
        <v>6889</v>
      </c>
    </row>
    <row r="13825" spans="16383:16384" x14ac:dyDescent="0.2">
      <c r="XFC13825" t="s">
        <v>15404</v>
      </c>
      <c r="XFD13825" t="s">
        <v>6891</v>
      </c>
    </row>
    <row r="13826" spans="16383:16384" x14ac:dyDescent="0.2">
      <c r="XFC13826" t="s">
        <v>15404</v>
      </c>
      <c r="XFD13826" t="s">
        <v>6892</v>
      </c>
    </row>
    <row r="13827" spans="16383:16384" x14ac:dyDescent="0.2">
      <c r="XFC13827" t="s">
        <v>15404</v>
      </c>
      <c r="XFD13827" t="s">
        <v>17555</v>
      </c>
    </row>
    <row r="13828" spans="16383:16384" x14ac:dyDescent="0.2">
      <c r="XFC13828" t="s">
        <v>15404</v>
      </c>
      <c r="XFD13828" t="s">
        <v>6486</v>
      </c>
    </row>
    <row r="13829" spans="16383:16384" x14ac:dyDescent="0.2">
      <c r="XFC13829" t="s">
        <v>15404</v>
      </c>
      <c r="XFD13829" t="s">
        <v>6488</v>
      </c>
    </row>
    <row r="13830" spans="16383:16384" x14ac:dyDescent="0.2">
      <c r="XFC13830" t="s">
        <v>15404</v>
      </c>
      <c r="XFD13830" t="s">
        <v>6490</v>
      </c>
    </row>
    <row r="13831" spans="16383:16384" x14ac:dyDescent="0.2">
      <c r="XFC13831" t="s">
        <v>15404</v>
      </c>
      <c r="XFD13831" t="s">
        <v>6492</v>
      </c>
    </row>
    <row r="13832" spans="16383:16384" x14ac:dyDescent="0.2">
      <c r="XFC13832" t="s">
        <v>15404</v>
      </c>
      <c r="XFD13832" t="s">
        <v>6494</v>
      </c>
    </row>
    <row r="13833" spans="16383:16384" x14ac:dyDescent="0.2">
      <c r="XFC13833" t="s">
        <v>15404</v>
      </c>
      <c r="XFD13833" t="s">
        <v>6496</v>
      </c>
    </row>
    <row r="13834" spans="16383:16384" x14ac:dyDescent="0.2">
      <c r="XFC13834" t="s">
        <v>15404</v>
      </c>
      <c r="XFD13834" t="s">
        <v>6498</v>
      </c>
    </row>
    <row r="13835" spans="16383:16384" x14ac:dyDescent="0.2">
      <c r="XFC13835" t="s">
        <v>15404</v>
      </c>
      <c r="XFD13835" t="s">
        <v>6500</v>
      </c>
    </row>
    <row r="13836" spans="16383:16384" x14ac:dyDescent="0.2">
      <c r="XFC13836" t="s">
        <v>15404</v>
      </c>
      <c r="XFD13836" t="s">
        <v>6502</v>
      </c>
    </row>
    <row r="13837" spans="16383:16384" x14ac:dyDescent="0.2">
      <c r="XFC13837" t="s">
        <v>15402</v>
      </c>
      <c r="XFD13837" t="s">
        <v>2247</v>
      </c>
    </row>
    <row r="13838" spans="16383:16384" x14ac:dyDescent="0.2">
      <c r="XFC13838" t="s">
        <v>15402</v>
      </c>
      <c r="XFD13838" t="s">
        <v>2248</v>
      </c>
    </row>
    <row r="13839" spans="16383:16384" x14ac:dyDescent="0.2">
      <c r="XFC13839" t="s">
        <v>15402</v>
      </c>
      <c r="XFD13839" t="s">
        <v>2249</v>
      </c>
    </row>
    <row r="13840" spans="16383:16384" x14ac:dyDescent="0.2">
      <c r="XFC13840" t="s">
        <v>15402</v>
      </c>
      <c r="XFD13840" t="s">
        <v>2250</v>
      </c>
    </row>
    <row r="13841" spans="16383:16384" x14ac:dyDescent="0.2">
      <c r="XFC13841" t="s">
        <v>15403</v>
      </c>
      <c r="XFD13841" t="s">
        <v>14467</v>
      </c>
    </row>
    <row r="13842" spans="16383:16384" x14ac:dyDescent="0.2">
      <c r="XFC13842" t="s">
        <v>15403</v>
      </c>
      <c r="XFD13842" t="s">
        <v>14466</v>
      </c>
    </row>
    <row r="13843" spans="16383:16384" x14ac:dyDescent="0.2">
      <c r="XFC13843" t="s">
        <v>15403</v>
      </c>
      <c r="XFD13843" t="s">
        <v>14465</v>
      </c>
    </row>
    <row r="13844" spans="16383:16384" x14ac:dyDescent="0.2">
      <c r="XFC13844" t="s">
        <v>15403</v>
      </c>
      <c r="XFD13844" t="s">
        <v>14464</v>
      </c>
    </row>
    <row r="13845" spans="16383:16384" x14ac:dyDescent="0.2">
      <c r="XFC13845" t="s">
        <v>15404</v>
      </c>
      <c r="XFD13845" t="s">
        <v>6592</v>
      </c>
    </row>
    <row r="13846" spans="16383:16384" x14ac:dyDescent="0.2">
      <c r="XFC13846" t="s">
        <v>15404</v>
      </c>
      <c r="XFD13846" t="s">
        <v>6594</v>
      </c>
    </row>
    <row r="13847" spans="16383:16384" x14ac:dyDescent="0.2">
      <c r="XFC13847" t="s">
        <v>15404</v>
      </c>
      <c r="XFD13847" t="s">
        <v>6596</v>
      </c>
    </row>
    <row r="13848" spans="16383:16384" x14ac:dyDescent="0.2">
      <c r="XFC13848" t="s">
        <v>15404</v>
      </c>
      <c r="XFD13848" t="s">
        <v>6598</v>
      </c>
    </row>
    <row r="13849" spans="16383:16384" x14ac:dyDescent="0.2">
      <c r="XFC13849" t="s">
        <v>15404</v>
      </c>
      <c r="XFD13849" t="s">
        <v>17538</v>
      </c>
    </row>
    <row r="13850" spans="16383:16384" x14ac:dyDescent="0.2">
      <c r="XFC13850" t="s">
        <v>15404</v>
      </c>
      <c r="XFD13850" t="s">
        <v>6600</v>
      </c>
    </row>
    <row r="13851" spans="16383:16384" x14ac:dyDescent="0.2">
      <c r="XFC13851" t="s">
        <v>15404</v>
      </c>
      <c r="XFD13851" t="s">
        <v>6602</v>
      </c>
    </row>
    <row r="13852" spans="16383:16384" x14ac:dyDescent="0.2">
      <c r="XFC13852" t="s">
        <v>15404</v>
      </c>
      <c r="XFD13852" t="s">
        <v>6604</v>
      </c>
    </row>
    <row r="13853" spans="16383:16384" x14ac:dyDescent="0.2">
      <c r="XFC13853" t="s">
        <v>15404</v>
      </c>
      <c r="XFD13853" t="s">
        <v>6606</v>
      </c>
    </row>
    <row r="13854" spans="16383:16384" x14ac:dyDescent="0.2">
      <c r="XFC13854" t="s">
        <v>15404</v>
      </c>
      <c r="XFD13854" t="s">
        <v>6608</v>
      </c>
    </row>
    <row r="13855" spans="16383:16384" x14ac:dyDescent="0.2">
      <c r="XFC13855" t="s">
        <v>15404</v>
      </c>
      <c r="XFD13855" t="s">
        <v>6610</v>
      </c>
    </row>
    <row r="13856" spans="16383:16384" x14ac:dyDescent="0.2">
      <c r="XFC13856" t="s">
        <v>15404</v>
      </c>
      <c r="XFD13856" t="s">
        <v>6612</v>
      </c>
    </row>
    <row r="13857" spans="16383:16384" x14ac:dyDescent="0.2">
      <c r="XFC13857" t="s">
        <v>15404</v>
      </c>
      <c r="XFD13857" t="s">
        <v>6614</v>
      </c>
    </row>
    <row r="13858" spans="16383:16384" x14ac:dyDescent="0.2">
      <c r="XFC13858" t="s">
        <v>15404</v>
      </c>
      <c r="XFD13858" t="s">
        <v>6616</v>
      </c>
    </row>
    <row r="13859" spans="16383:16384" x14ac:dyDescent="0.2">
      <c r="XFC13859" t="s">
        <v>15404</v>
      </c>
      <c r="XFD13859" t="s">
        <v>6618</v>
      </c>
    </row>
    <row r="13860" spans="16383:16384" x14ac:dyDescent="0.2">
      <c r="XFC13860" t="s">
        <v>15404</v>
      </c>
      <c r="XFD13860" t="s">
        <v>6620</v>
      </c>
    </row>
    <row r="13861" spans="16383:16384" x14ac:dyDescent="0.2">
      <c r="XFC13861" t="s">
        <v>15404</v>
      </c>
      <c r="XFD13861" t="s">
        <v>6622</v>
      </c>
    </row>
    <row r="13862" spans="16383:16384" x14ac:dyDescent="0.2">
      <c r="XFC13862" t="s">
        <v>15404</v>
      </c>
      <c r="XFD13862" t="s">
        <v>6624</v>
      </c>
    </row>
    <row r="13863" spans="16383:16384" x14ac:dyDescent="0.2">
      <c r="XFC13863" t="s">
        <v>15404</v>
      </c>
      <c r="XFD13863" t="s">
        <v>6626</v>
      </c>
    </row>
    <row r="13864" spans="16383:16384" x14ac:dyDescent="0.2">
      <c r="XFC13864" t="s">
        <v>15404</v>
      </c>
      <c r="XFD13864" t="s">
        <v>6628</v>
      </c>
    </row>
    <row r="13865" spans="16383:16384" x14ac:dyDescent="0.2">
      <c r="XFC13865" t="s">
        <v>15404</v>
      </c>
      <c r="XFD13865" t="s">
        <v>17539</v>
      </c>
    </row>
    <row r="13866" spans="16383:16384" x14ac:dyDescent="0.2">
      <c r="XFC13866" t="s">
        <v>15404</v>
      </c>
      <c r="XFD13866" t="s">
        <v>6630</v>
      </c>
    </row>
    <row r="13867" spans="16383:16384" x14ac:dyDescent="0.2">
      <c r="XFC13867" t="s">
        <v>15404</v>
      </c>
      <c r="XFD13867" t="s">
        <v>6632</v>
      </c>
    </row>
    <row r="13868" spans="16383:16384" x14ac:dyDescent="0.2">
      <c r="XFC13868" t="s">
        <v>15404</v>
      </c>
      <c r="XFD13868" t="s">
        <v>6634</v>
      </c>
    </row>
    <row r="13869" spans="16383:16384" x14ac:dyDescent="0.2">
      <c r="XFC13869" t="s">
        <v>15404</v>
      </c>
      <c r="XFD13869" t="s">
        <v>6636</v>
      </c>
    </row>
    <row r="13870" spans="16383:16384" x14ac:dyDescent="0.2">
      <c r="XFC13870" t="s">
        <v>15404</v>
      </c>
      <c r="XFD13870" t="s">
        <v>6638</v>
      </c>
    </row>
    <row r="13871" spans="16383:16384" x14ac:dyDescent="0.2">
      <c r="XFC13871" t="s">
        <v>15404</v>
      </c>
      <c r="XFD13871" t="s">
        <v>6640</v>
      </c>
    </row>
    <row r="13872" spans="16383:16384" x14ac:dyDescent="0.2">
      <c r="XFC13872" t="s">
        <v>15404</v>
      </c>
      <c r="XFD13872" t="s">
        <v>6642</v>
      </c>
    </row>
    <row r="13873" spans="16383:16384" x14ac:dyDescent="0.2">
      <c r="XFC13873" t="s">
        <v>15404</v>
      </c>
      <c r="XFD13873" t="s">
        <v>6644</v>
      </c>
    </row>
    <row r="13874" spans="16383:16384" x14ac:dyDescent="0.2">
      <c r="XFC13874" t="s">
        <v>15404</v>
      </c>
      <c r="XFD13874" t="s">
        <v>6645</v>
      </c>
    </row>
    <row r="13875" spans="16383:16384" x14ac:dyDescent="0.2">
      <c r="XFC13875" t="s">
        <v>15404</v>
      </c>
      <c r="XFD13875" t="s">
        <v>6647</v>
      </c>
    </row>
    <row r="13876" spans="16383:16384" x14ac:dyDescent="0.2">
      <c r="XFC13876" t="s">
        <v>15404</v>
      </c>
      <c r="XFD13876" t="s">
        <v>17542</v>
      </c>
    </row>
    <row r="13877" spans="16383:16384" x14ac:dyDescent="0.2">
      <c r="XFC13877" t="s">
        <v>15404</v>
      </c>
      <c r="XFD13877" t="s">
        <v>6649</v>
      </c>
    </row>
    <row r="13878" spans="16383:16384" x14ac:dyDescent="0.2">
      <c r="XFC13878" t="s">
        <v>15404</v>
      </c>
      <c r="XFD13878" t="s">
        <v>6651</v>
      </c>
    </row>
    <row r="13879" spans="16383:16384" x14ac:dyDescent="0.2">
      <c r="XFC13879" t="s">
        <v>15404</v>
      </c>
      <c r="XFD13879" t="s">
        <v>6653</v>
      </c>
    </row>
    <row r="13880" spans="16383:16384" x14ac:dyDescent="0.2">
      <c r="XFC13880" t="s">
        <v>15404</v>
      </c>
      <c r="XFD13880" t="s">
        <v>6655</v>
      </c>
    </row>
    <row r="13881" spans="16383:16384" x14ac:dyDescent="0.2">
      <c r="XFC13881" t="s">
        <v>15404</v>
      </c>
      <c r="XFD13881" t="s">
        <v>6657</v>
      </c>
    </row>
    <row r="13882" spans="16383:16384" x14ac:dyDescent="0.2">
      <c r="XFC13882" t="s">
        <v>15404</v>
      </c>
      <c r="XFD13882" t="s">
        <v>6659</v>
      </c>
    </row>
    <row r="13883" spans="16383:16384" x14ac:dyDescent="0.2">
      <c r="XFC13883" t="s">
        <v>15402</v>
      </c>
      <c r="XFD13883" t="s">
        <v>2251</v>
      </c>
    </row>
    <row r="13884" spans="16383:16384" x14ac:dyDescent="0.2">
      <c r="XFC13884" t="s">
        <v>15402</v>
      </c>
      <c r="XFD13884" t="s">
        <v>2252</v>
      </c>
    </row>
    <row r="13885" spans="16383:16384" x14ac:dyDescent="0.2">
      <c r="XFC13885" t="s">
        <v>15402</v>
      </c>
      <c r="XFD13885" t="s">
        <v>2253</v>
      </c>
    </row>
    <row r="13886" spans="16383:16384" x14ac:dyDescent="0.2">
      <c r="XFC13886" t="s">
        <v>15402</v>
      </c>
      <c r="XFD13886" t="s">
        <v>2254</v>
      </c>
    </row>
    <row r="13887" spans="16383:16384" x14ac:dyDescent="0.2">
      <c r="XFC13887" t="s">
        <v>15403</v>
      </c>
      <c r="XFD13887" t="s">
        <v>14463</v>
      </c>
    </row>
    <row r="13888" spans="16383:16384" x14ac:dyDescent="0.2">
      <c r="XFC13888" t="s">
        <v>15403</v>
      </c>
      <c r="XFD13888" t="s">
        <v>14462</v>
      </c>
    </row>
    <row r="13889" spans="16383:16384" x14ac:dyDescent="0.2">
      <c r="XFC13889" t="s">
        <v>15403</v>
      </c>
      <c r="XFD13889" t="s">
        <v>14461</v>
      </c>
    </row>
    <row r="13890" spans="16383:16384" x14ac:dyDescent="0.2">
      <c r="XFC13890" t="s">
        <v>15403</v>
      </c>
      <c r="XFD13890" t="s">
        <v>14460</v>
      </c>
    </row>
    <row r="13891" spans="16383:16384" x14ac:dyDescent="0.2">
      <c r="XFC13891" t="s">
        <v>15404</v>
      </c>
      <c r="XFD13891" t="s">
        <v>6811</v>
      </c>
    </row>
    <row r="13892" spans="16383:16384" x14ac:dyDescent="0.2">
      <c r="XFC13892" t="s">
        <v>15404</v>
      </c>
      <c r="XFD13892" t="s">
        <v>17517</v>
      </c>
    </row>
    <row r="13893" spans="16383:16384" x14ac:dyDescent="0.2">
      <c r="XFC13893" t="s">
        <v>15404</v>
      </c>
      <c r="XFD13893" t="s">
        <v>17519</v>
      </c>
    </row>
    <row r="13894" spans="16383:16384" x14ac:dyDescent="0.2">
      <c r="XFC13894" t="s">
        <v>15404</v>
      </c>
      <c r="XFD13894" t="s">
        <v>17520</v>
      </c>
    </row>
    <row r="13895" spans="16383:16384" x14ac:dyDescent="0.2">
      <c r="XFC13895" t="s">
        <v>15404</v>
      </c>
      <c r="XFD13895" t="s">
        <v>17522</v>
      </c>
    </row>
    <row r="13896" spans="16383:16384" x14ac:dyDescent="0.2">
      <c r="XFC13896" t="s">
        <v>15404</v>
      </c>
      <c r="XFD13896" t="s">
        <v>6814</v>
      </c>
    </row>
    <row r="13897" spans="16383:16384" x14ac:dyDescent="0.2">
      <c r="XFC13897" t="s">
        <v>15404</v>
      </c>
      <c r="XFD13897" t="s">
        <v>6816</v>
      </c>
    </row>
    <row r="13898" spans="16383:16384" x14ac:dyDescent="0.2">
      <c r="XFC13898" t="s">
        <v>15404</v>
      </c>
      <c r="XFD13898" t="s">
        <v>6818</v>
      </c>
    </row>
    <row r="13899" spans="16383:16384" x14ac:dyDescent="0.2">
      <c r="XFC13899" t="s">
        <v>15404</v>
      </c>
      <c r="XFD13899" t="s">
        <v>6820</v>
      </c>
    </row>
    <row r="13900" spans="16383:16384" x14ac:dyDescent="0.2">
      <c r="XFC13900" t="s">
        <v>15404</v>
      </c>
      <c r="XFD13900" t="s">
        <v>17524</v>
      </c>
    </row>
    <row r="13901" spans="16383:16384" x14ac:dyDescent="0.2">
      <c r="XFC13901" t="s">
        <v>15404</v>
      </c>
      <c r="XFD13901" t="s">
        <v>6822</v>
      </c>
    </row>
    <row r="13902" spans="16383:16384" x14ac:dyDescent="0.2">
      <c r="XFC13902" t="s">
        <v>15404</v>
      </c>
      <c r="XFD13902" t="s">
        <v>6825</v>
      </c>
    </row>
    <row r="13903" spans="16383:16384" x14ac:dyDescent="0.2">
      <c r="XFC13903" t="s">
        <v>15404</v>
      </c>
      <c r="XFD13903" t="s">
        <v>17526</v>
      </c>
    </row>
    <row r="13904" spans="16383:16384" x14ac:dyDescent="0.2">
      <c r="XFC13904" t="s">
        <v>15404</v>
      </c>
      <c r="XFD13904" t="s">
        <v>6827</v>
      </c>
    </row>
    <row r="13905" spans="16383:16384" x14ac:dyDescent="0.2">
      <c r="XFC13905" t="s">
        <v>15404</v>
      </c>
      <c r="XFD13905" t="s">
        <v>6829</v>
      </c>
    </row>
    <row r="13906" spans="16383:16384" x14ac:dyDescent="0.2">
      <c r="XFC13906" t="s">
        <v>15404</v>
      </c>
      <c r="XFD13906" t="s">
        <v>6504</v>
      </c>
    </row>
    <row r="13907" spans="16383:16384" x14ac:dyDescent="0.2">
      <c r="XFC13907" t="s">
        <v>15404</v>
      </c>
      <c r="XFD13907" t="s">
        <v>12264</v>
      </c>
    </row>
    <row r="13908" spans="16383:16384" x14ac:dyDescent="0.2">
      <c r="XFC13908" t="s">
        <v>15404</v>
      </c>
      <c r="XFD13908" t="s">
        <v>12266</v>
      </c>
    </row>
    <row r="13909" spans="16383:16384" x14ac:dyDescent="0.2">
      <c r="XFC13909" t="s">
        <v>15404</v>
      </c>
      <c r="XFD13909" t="s">
        <v>12268</v>
      </c>
    </row>
    <row r="13910" spans="16383:16384" x14ac:dyDescent="0.2">
      <c r="XFC13910" t="s">
        <v>15404</v>
      </c>
      <c r="XFD13910" t="s">
        <v>12270</v>
      </c>
    </row>
    <row r="13911" spans="16383:16384" x14ac:dyDescent="0.2">
      <c r="XFC13911" t="s">
        <v>15404</v>
      </c>
      <c r="XFD13911" t="s">
        <v>12272</v>
      </c>
    </row>
    <row r="13912" spans="16383:16384" x14ac:dyDescent="0.2">
      <c r="XFC13912" t="s">
        <v>15404</v>
      </c>
      <c r="XFD13912" t="s">
        <v>12274</v>
      </c>
    </row>
    <row r="13913" spans="16383:16384" x14ac:dyDescent="0.2">
      <c r="XFC13913" t="s">
        <v>15404</v>
      </c>
      <c r="XFD13913" t="s">
        <v>12276</v>
      </c>
    </row>
    <row r="13914" spans="16383:16384" x14ac:dyDescent="0.2">
      <c r="XFC13914" t="s">
        <v>15404</v>
      </c>
      <c r="XFD13914" t="s">
        <v>12278</v>
      </c>
    </row>
    <row r="13915" spans="16383:16384" x14ac:dyDescent="0.2">
      <c r="XFC13915" t="s">
        <v>15404</v>
      </c>
      <c r="XFD13915" t="s">
        <v>12280</v>
      </c>
    </row>
    <row r="13916" spans="16383:16384" x14ac:dyDescent="0.2">
      <c r="XFC13916" t="s">
        <v>15404</v>
      </c>
      <c r="XFD13916" t="s">
        <v>12282</v>
      </c>
    </row>
    <row r="13917" spans="16383:16384" x14ac:dyDescent="0.2">
      <c r="XFC13917" t="s">
        <v>15404</v>
      </c>
      <c r="XFD13917" t="s">
        <v>12284</v>
      </c>
    </row>
    <row r="13918" spans="16383:16384" x14ac:dyDescent="0.2">
      <c r="XFC13918" t="s">
        <v>15404</v>
      </c>
      <c r="XFD13918" t="s">
        <v>12286</v>
      </c>
    </row>
    <row r="13919" spans="16383:16384" x14ac:dyDescent="0.2">
      <c r="XFC13919" t="s">
        <v>15404</v>
      </c>
      <c r="XFD13919" t="s">
        <v>12288</v>
      </c>
    </row>
    <row r="13920" spans="16383:16384" x14ac:dyDescent="0.2">
      <c r="XFC13920" t="s">
        <v>15404</v>
      </c>
      <c r="XFD13920" t="s">
        <v>12290</v>
      </c>
    </row>
    <row r="13921" spans="16383:16384" x14ac:dyDescent="0.2">
      <c r="XFC13921" t="s">
        <v>15404</v>
      </c>
      <c r="XFD13921" t="s">
        <v>12292</v>
      </c>
    </row>
    <row r="13922" spans="16383:16384" x14ac:dyDescent="0.2">
      <c r="XFC13922" t="s">
        <v>15404</v>
      </c>
      <c r="XFD13922" t="s">
        <v>12293</v>
      </c>
    </row>
    <row r="13923" spans="16383:16384" x14ac:dyDescent="0.2">
      <c r="XFC13923" t="s">
        <v>15404</v>
      </c>
      <c r="XFD13923" t="s">
        <v>12295</v>
      </c>
    </row>
    <row r="13924" spans="16383:16384" x14ac:dyDescent="0.2">
      <c r="XFC13924" t="s">
        <v>15404</v>
      </c>
      <c r="XFD13924" t="s">
        <v>12296</v>
      </c>
    </row>
    <row r="13925" spans="16383:16384" x14ac:dyDescent="0.2">
      <c r="XFC13925" t="s">
        <v>15404</v>
      </c>
      <c r="XFD13925" t="s">
        <v>12298</v>
      </c>
    </row>
    <row r="13926" spans="16383:16384" x14ac:dyDescent="0.2">
      <c r="XFC13926" t="s">
        <v>15405</v>
      </c>
      <c r="XFD13926" t="s">
        <v>13639</v>
      </c>
    </row>
    <row r="13927" spans="16383:16384" x14ac:dyDescent="0.2">
      <c r="XFC13927" t="s">
        <v>15405</v>
      </c>
      <c r="XFD13927" t="s">
        <v>13641</v>
      </c>
    </row>
    <row r="13928" spans="16383:16384" x14ac:dyDescent="0.2">
      <c r="XFC13928" t="s">
        <v>15404</v>
      </c>
      <c r="XFD13928" t="s">
        <v>12235</v>
      </c>
    </row>
    <row r="13929" spans="16383:16384" x14ac:dyDescent="0.2">
      <c r="XFC13929" t="s">
        <v>15404</v>
      </c>
      <c r="XFD13929" t="s">
        <v>12237</v>
      </c>
    </row>
    <row r="13930" spans="16383:16384" x14ac:dyDescent="0.2">
      <c r="XFC13930" t="s">
        <v>15404</v>
      </c>
      <c r="XFD13930" t="s">
        <v>12239</v>
      </c>
    </row>
    <row r="13931" spans="16383:16384" x14ac:dyDescent="0.2">
      <c r="XFC13931" t="s">
        <v>15404</v>
      </c>
      <c r="XFD13931" t="s">
        <v>12241</v>
      </c>
    </row>
    <row r="13932" spans="16383:16384" x14ac:dyDescent="0.2">
      <c r="XFC13932" t="s">
        <v>15404</v>
      </c>
      <c r="XFD13932" t="s">
        <v>12243</v>
      </c>
    </row>
    <row r="13933" spans="16383:16384" x14ac:dyDescent="0.2">
      <c r="XFC13933" t="s">
        <v>15404</v>
      </c>
      <c r="XFD13933" t="s">
        <v>12245</v>
      </c>
    </row>
    <row r="13934" spans="16383:16384" x14ac:dyDescent="0.2">
      <c r="XFC13934" t="s">
        <v>15404</v>
      </c>
      <c r="XFD13934" t="s">
        <v>12247</v>
      </c>
    </row>
    <row r="13935" spans="16383:16384" x14ac:dyDescent="0.2">
      <c r="XFC13935" t="s">
        <v>15404</v>
      </c>
      <c r="XFD13935" t="s">
        <v>12249</v>
      </c>
    </row>
    <row r="13936" spans="16383:16384" x14ac:dyDescent="0.2">
      <c r="XFC13936" t="s">
        <v>15404</v>
      </c>
      <c r="XFD13936" t="s">
        <v>12251</v>
      </c>
    </row>
    <row r="13937" spans="16383:16384" x14ac:dyDescent="0.2">
      <c r="XFC13937" t="s">
        <v>15404</v>
      </c>
      <c r="XFD13937" t="s">
        <v>12253</v>
      </c>
    </row>
    <row r="13938" spans="16383:16384" x14ac:dyDescent="0.2">
      <c r="XFC13938" t="s">
        <v>15404</v>
      </c>
      <c r="XFD13938" t="s">
        <v>12255</v>
      </c>
    </row>
    <row r="13939" spans="16383:16384" x14ac:dyDescent="0.2">
      <c r="XFC13939" t="s">
        <v>15404</v>
      </c>
      <c r="XFD13939" t="s">
        <v>12257</v>
      </c>
    </row>
    <row r="13940" spans="16383:16384" x14ac:dyDescent="0.2">
      <c r="XFC13940" t="s">
        <v>15404</v>
      </c>
      <c r="XFD13940" t="s">
        <v>12259</v>
      </c>
    </row>
    <row r="13941" spans="16383:16384" x14ac:dyDescent="0.2">
      <c r="XFC13941" t="s">
        <v>15404</v>
      </c>
      <c r="XFD13941" t="s">
        <v>12261</v>
      </c>
    </row>
    <row r="13942" spans="16383:16384" x14ac:dyDescent="0.2">
      <c r="XFC13942" t="s">
        <v>15404</v>
      </c>
      <c r="XFD13942" t="s">
        <v>12263</v>
      </c>
    </row>
    <row r="13943" spans="16383:16384" x14ac:dyDescent="0.2">
      <c r="XFC13943" t="s">
        <v>15404</v>
      </c>
      <c r="XFD13943" t="s">
        <v>11164</v>
      </c>
    </row>
    <row r="13944" spans="16383:16384" x14ac:dyDescent="0.2">
      <c r="XFC13944" t="s">
        <v>15404</v>
      </c>
      <c r="XFD13944" t="s">
        <v>11166</v>
      </c>
    </row>
    <row r="13945" spans="16383:16384" x14ac:dyDescent="0.2">
      <c r="XFC13945" t="s">
        <v>15404</v>
      </c>
      <c r="XFD13945" t="s">
        <v>11167</v>
      </c>
    </row>
    <row r="13946" spans="16383:16384" x14ac:dyDescent="0.2">
      <c r="XFC13946" t="s">
        <v>15404</v>
      </c>
      <c r="XFD13946" t="s">
        <v>11169</v>
      </c>
    </row>
    <row r="13947" spans="16383:16384" x14ac:dyDescent="0.2">
      <c r="XFC13947" t="s">
        <v>15404</v>
      </c>
      <c r="XFD13947" t="s">
        <v>11171</v>
      </c>
    </row>
    <row r="13948" spans="16383:16384" x14ac:dyDescent="0.2">
      <c r="XFC13948" t="s">
        <v>15404</v>
      </c>
      <c r="XFD13948" t="s">
        <v>11172</v>
      </c>
    </row>
    <row r="13949" spans="16383:16384" x14ac:dyDescent="0.2">
      <c r="XFC13949" t="s">
        <v>15404</v>
      </c>
      <c r="XFD13949" t="s">
        <v>11174</v>
      </c>
    </row>
    <row r="13950" spans="16383:16384" x14ac:dyDescent="0.2">
      <c r="XFC13950" t="s">
        <v>15404</v>
      </c>
      <c r="XFD13950" t="s">
        <v>18380</v>
      </c>
    </row>
    <row r="13951" spans="16383:16384" x14ac:dyDescent="0.2">
      <c r="XFC13951" t="s">
        <v>15404</v>
      </c>
      <c r="XFD13951" t="s">
        <v>6555</v>
      </c>
    </row>
    <row r="13952" spans="16383:16384" x14ac:dyDescent="0.2">
      <c r="XFC13952" t="s">
        <v>15404</v>
      </c>
      <c r="XFD13952" t="s">
        <v>6556</v>
      </c>
    </row>
    <row r="13953" spans="16383:16384" x14ac:dyDescent="0.2">
      <c r="XFC13953" t="s">
        <v>15404</v>
      </c>
      <c r="XFD13953" t="s">
        <v>6557</v>
      </c>
    </row>
    <row r="13954" spans="16383:16384" x14ac:dyDescent="0.2">
      <c r="XFC13954" t="s">
        <v>15404</v>
      </c>
      <c r="XFD13954" t="s">
        <v>17487</v>
      </c>
    </row>
    <row r="13955" spans="16383:16384" x14ac:dyDescent="0.2">
      <c r="XFC13955" t="s">
        <v>15404</v>
      </c>
      <c r="XFD13955" t="s">
        <v>17489</v>
      </c>
    </row>
    <row r="13956" spans="16383:16384" x14ac:dyDescent="0.2">
      <c r="XFC13956" t="s">
        <v>15404</v>
      </c>
      <c r="XFD13956" t="s">
        <v>6558</v>
      </c>
    </row>
    <row r="13957" spans="16383:16384" x14ac:dyDescent="0.2">
      <c r="XFC13957" t="s">
        <v>15404</v>
      </c>
      <c r="XFD13957" t="s">
        <v>6559</v>
      </c>
    </row>
    <row r="13958" spans="16383:16384" x14ac:dyDescent="0.2">
      <c r="XFC13958" t="s">
        <v>15404</v>
      </c>
      <c r="XFD13958" t="s">
        <v>6560</v>
      </c>
    </row>
    <row r="13959" spans="16383:16384" x14ac:dyDescent="0.2">
      <c r="XFC13959" t="s">
        <v>15404</v>
      </c>
      <c r="XFD13959" t="s">
        <v>6561</v>
      </c>
    </row>
    <row r="13960" spans="16383:16384" x14ac:dyDescent="0.2">
      <c r="XFC13960" t="s">
        <v>15404</v>
      </c>
      <c r="XFD13960" t="s">
        <v>7208</v>
      </c>
    </row>
    <row r="13961" spans="16383:16384" x14ac:dyDescent="0.2">
      <c r="XFC13961" t="s">
        <v>15404</v>
      </c>
      <c r="XFD13961" t="s">
        <v>7210</v>
      </c>
    </row>
    <row r="13962" spans="16383:16384" x14ac:dyDescent="0.2">
      <c r="XFC13962" t="s">
        <v>15404</v>
      </c>
      <c r="XFD13962" t="s">
        <v>7212</v>
      </c>
    </row>
    <row r="13963" spans="16383:16384" x14ac:dyDescent="0.2">
      <c r="XFC13963" t="s">
        <v>15404</v>
      </c>
      <c r="XFD13963" t="s">
        <v>7214</v>
      </c>
    </row>
    <row r="13964" spans="16383:16384" x14ac:dyDescent="0.2">
      <c r="XFC13964" t="s">
        <v>15404</v>
      </c>
      <c r="XFD13964" t="s">
        <v>7216</v>
      </c>
    </row>
    <row r="13965" spans="16383:16384" x14ac:dyDescent="0.2">
      <c r="XFC13965" t="s">
        <v>15404</v>
      </c>
      <c r="XFD13965" t="s">
        <v>7218</v>
      </c>
    </row>
    <row r="13966" spans="16383:16384" x14ac:dyDescent="0.2">
      <c r="XFC13966" t="s">
        <v>15404</v>
      </c>
      <c r="XFD13966" t="s">
        <v>7220</v>
      </c>
    </row>
    <row r="13967" spans="16383:16384" x14ac:dyDescent="0.2">
      <c r="XFC13967" t="s">
        <v>15404</v>
      </c>
      <c r="XFD13967" t="s">
        <v>7222</v>
      </c>
    </row>
    <row r="13968" spans="16383:16384" x14ac:dyDescent="0.2">
      <c r="XFC13968" t="s">
        <v>15404</v>
      </c>
      <c r="XFD13968" t="s">
        <v>7224</v>
      </c>
    </row>
    <row r="13969" spans="16383:16384" x14ac:dyDescent="0.2">
      <c r="XFC13969" t="s">
        <v>15404</v>
      </c>
      <c r="XFD13969" t="s">
        <v>7226</v>
      </c>
    </row>
    <row r="13970" spans="16383:16384" x14ac:dyDescent="0.2">
      <c r="XFC13970" t="s">
        <v>15404</v>
      </c>
      <c r="XFD13970" t="s">
        <v>7228</v>
      </c>
    </row>
    <row r="13971" spans="16383:16384" x14ac:dyDescent="0.2">
      <c r="XFC13971" t="s">
        <v>15404</v>
      </c>
      <c r="XFD13971" t="s">
        <v>12209</v>
      </c>
    </row>
    <row r="13972" spans="16383:16384" x14ac:dyDescent="0.2">
      <c r="XFC13972" t="s">
        <v>15405</v>
      </c>
      <c r="XFD13972" t="s">
        <v>13748</v>
      </c>
    </row>
    <row r="13973" spans="16383:16384" x14ac:dyDescent="0.2">
      <c r="XFC13973" t="s">
        <v>15405</v>
      </c>
      <c r="XFD13973" t="s">
        <v>13750</v>
      </c>
    </row>
    <row r="13974" spans="16383:16384" x14ac:dyDescent="0.2">
      <c r="XFC13974" t="s">
        <v>15405</v>
      </c>
      <c r="XFD13974" t="s">
        <v>13752</v>
      </c>
    </row>
    <row r="13975" spans="16383:16384" x14ac:dyDescent="0.2">
      <c r="XFC13975" t="s">
        <v>15405</v>
      </c>
      <c r="XFD13975" t="s">
        <v>13754</v>
      </c>
    </row>
    <row r="13976" spans="16383:16384" x14ac:dyDescent="0.2">
      <c r="XFC13976" t="s">
        <v>15405</v>
      </c>
      <c r="XFD13976" t="s">
        <v>13756</v>
      </c>
    </row>
    <row r="13977" spans="16383:16384" x14ac:dyDescent="0.2">
      <c r="XFC13977" t="s">
        <v>15405</v>
      </c>
      <c r="XFD13977" t="s">
        <v>13758</v>
      </c>
    </row>
    <row r="13978" spans="16383:16384" x14ac:dyDescent="0.2">
      <c r="XFC13978" t="s">
        <v>15405</v>
      </c>
      <c r="XFD13978" t="s">
        <v>13760</v>
      </c>
    </row>
    <row r="13979" spans="16383:16384" x14ac:dyDescent="0.2">
      <c r="XFC13979" t="s">
        <v>15405</v>
      </c>
      <c r="XFD13979" t="s">
        <v>13762</v>
      </c>
    </row>
    <row r="13980" spans="16383:16384" x14ac:dyDescent="0.2">
      <c r="XFC13980" t="s">
        <v>15404</v>
      </c>
      <c r="XFD13980" t="s">
        <v>18424</v>
      </c>
    </row>
    <row r="13981" spans="16383:16384" x14ac:dyDescent="0.2">
      <c r="XFC13981" t="s">
        <v>15404</v>
      </c>
      <c r="XFD13981" t="s">
        <v>11243</v>
      </c>
    </row>
    <row r="13982" spans="16383:16384" x14ac:dyDescent="0.2">
      <c r="XFC13982" t="s">
        <v>15404</v>
      </c>
      <c r="XFD13982" t="s">
        <v>11744</v>
      </c>
    </row>
    <row r="13983" spans="16383:16384" x14ac:dyDescent="0.2">
      <c r="XFC13983" t="s">
        <v>15404</v>
      </c>
      <c r="XFD13983" t="s">
        <v>11746</v>
      </c>
    </row>
    <row r="13984" spans="16383:16384" x14ac:dyDescent="0.2">
      <c r="XFC13984" t="s">
        <v>15404</v>
      </c>
      <c r="XFD13984" t="s">
        <v>11245</v>
      </c>
    </row>
    <row r="13985" spans="16383:16384" x14ac:dyDescent="0.2">
      <c r="XFC13985" t="s">
        <v>15404</v>
      </c>
      <c r="XFD13985" t="s">
        <v>11748</v>
      </c>
    </row>
    <row r="13986" spans="16383:16384" x14ac:dyDescent="0.2">
      <c r="XFC13986" t="s">
        <v>15404</v>
      </c>
      <c r="XFD13986" t="s">
        <v>11750</v>
      </c>
    </row>
    <row r="13987" spans="16383:16384" x14ac:dyDescent="0.2">
      <c r="XFC13987" t="s">
        <v>15404</v>
      </c>
      <c r="XFD13987" t="s">
        <v>11752</v>
      </c>
    </row>
    <row r="13988" spans="16383:16384" x14ac:dyDescent="0.2">
      <c r="XFC13988" t="s">
        <v>15404</v>
      </c>
      <c r="XFD13988" t="s">
        <v>11754</v>
      </c>
    </row>
    <row r="13989" spans="16383:16384" x14ac:dyDescent="0.2">
      <c r="XFC13989" t="s">
        <v>15404</v>
      </c>
      <c r="XFD13989" t="s">
        <v>11756</v>
      </c>
    </row>
    <row r="13990" spans="16383:16384" x14ac:dyDescent="0.2">
      <c r="XFC13990" t="s">
        <v>15404</v>
      </c>
      <c r="XFD13990" t="s">
        <v>11758</v>
      </c>
    </row>
    <row r="13991" spans="16383:16384" x14ac:dyDescent="0.2">
      <c r="XFC13991" t="s">
        <v>15404</v>
      </c>
      <c r="XFD13991" t="s">
        <v>11247</v>
      </c>
    </row>
    <row r="13992" spans="16383:16384" x14ac:dyDescent="0.2">
      <c r="XFC13992" t="s">
        <v>15404</v>
      </c>
      <c r="XFD13992" t="s">
        <v>11249</v>
      </c>
    </row>
    <row r="13993" spans="16383:16384" x14ac:dyDescent="0.2">
      <c r="XFC13993" t="s">
        <v>15404</v>
      </c>
      <c r="XFD13993" t="s">
        <v>11251</v>
      </c>
    </row>
    <row r="13994" spans="16383:16384" x14ac:dyDescent="0.2">
      <c r="XFC13994" t="s">
        <v>15404</v>
      </c>
      <c r="XFD13994" t="s">
        <v>11253</v>
      </c>
    </row>
    <row r="13995" spans="16383:16384" x14ac:dyDescent="0.2">
      <c r="XFC13995" t="s">
        <v>15404</v>
      </c>
      <c r="XFD13995" t="s">
        <v>11255</v>
      </c>
    </row>
    <row r="13996" spans="16383:16384" x14ac:dyDescent="0.2">
      <c r="XFC13996" t="s">
        <v>15404</v>
      </c>
      <c r="XFD13996" t="s">
        <v>11760</v>
      </c>
    </row>
    <row r="13997" spans="16383:16384" x14ac:dyDescent="0.2">
      <c r="XFC13997" t="s">
        <v>15404</v>
      </c>
      <c r="XFD13997" t="s">
        <v>11762</v>
      </c>
    </row>
    <row r="13998" spans="16383:16384" x14ac:dyDescent="0.2">
      <c r="XFC13998" t="s">
        <v>15404</v>
      </c>
      <c r="XFD13998" t="s">
        <v>11257</v>
      </c>
    </row>
    <row r="13999" spans="16383:16384" x14ac:dyDescent="0.2">
      <c r="XFC13999" t="s">
        <v>15404</v>
      </c>
      <c r="XFD13999" t="s">
        <v>11259</v>
      </c>
    </row>
    <row r="14000" spans="16383:16384" x14ac:dyDescent="0.2">
      <c r="XFC14000" t="s">
        <v>15404</v>
      </c>
      <c r="XFD14000" t="s">
        <v>10966</v>
      </c>
    </row>
    <row r="14001" spans="16383:16384" x14ac:dyDescent="0.2">
      <c r="XFC14001" t="s">
        <v>15404</v>
      </c>
      <c r="XFD14001" t="s">
        <v>11764</v>
      </c>
    </row>
    <row r="14002" spans="16383:16384" x14ac:dyDescent="0.2">
      <c r="XFC14002" t="s">
        <v>15404</v>
      </c>
      <c r="XFD14002" t="s">
        <v>11766</v>
      </c>
    </row>
    <row r="14003" spans="16383:16384" x14ac:dyDescent="0.2">
      <c r="XFC14003" t="s">
        <v>15404</v>
      </c>
      <c r="XFD14003" t="s">
        <v>12022</v>
      </c>
    </row>
    <row r="14004" spans="16383:16384" x14ac:dyDescent="0.2">
      <c r="XFC14004" t="s">
        <v>15404</v>
      </c>
      <c r="XFD14004" t="s">
        <v>12024</v>
      </c>
    </row>
    <row r="14005" spans="16383:16384" x14ac:dyDescent="0.2">
      <c r="XFC14005" t="s">
        <v>15404</v>
      </c>
      <c r="XFD14005" t="s">
        <v>12026</v>
      </c>
    </row>
    <row r="14006" spans="16383:16384" x14ac:dyDescent="0.2">
      <c r="XFC14006" t="s">
        <v>15404</v>
      </c>
      <c r="XFD14006" t="s">
        <v>12028</v>
      </c>
    </row>
    <row r="14007" spans="16383:16384" x14ac:dyDescent="0.2">
      <c r="XFC14007" t="s">
        <v>15404</v>
      </c>
      <c r="XFD14007" t="s">
        <v>12030</v>
      </c>
    </row>
    <row r="14008" spans="16383:16384" x14ac:dyDescent="0.2">
      <c r="XFC14008" t="s">
        <v>15404</v>
      </c>
      <c r="XFD14008" t="s">
        <v>12032</v>
      </c>
    </row>
    <row r="14009" spans="16383:16384" x14ac:dyDescent="0.2">
      <c r="XFC14009" t="s">
        <v>15404</v>
      </c>
      <c r="XFD14009" t="s">
        <v>18614</v>
      </c>
    </row>
    <row r="14010" spans="16383:16384" x14ac:dyDescent="0.2">
      <c r="XFC14010" t="s">
        <v>15404</v>
      </c>
      <c r="XFD14010" t="s">
        <v>18511</v>
      </c>
    </row>
    <row r="14011" spans="16383:16384" x14ac:dyDescent="0.2">
      <c r="XFC14011" t="s">
        <v>15404</v>
      </c>
      <c r="XFD14011" t="s">
        <v>12034</v>
      </c>
    </row>
    <row r="14012" spans="16383:16384" x14ac:dyDescent="0.2">
      <c r="XFC14012" t="s">
        <v>15404</v>
      </c>
      <c r="XFD14012" t="s">
        <v>12036</v>
      </c>
    </row>
    <row r="14013" spans="16383:16384" x14ac:dyDescent="0.2">
      <c r="XFC14013" t="s">
        <v>15404</v>
      </c>
      <c r="XFD14013" t="s">
        <v>18616</v>
      </c>
    </row>
    <row r="14014" spans="16383:16384" x14ac:dyDescent="0.2">
      <c r="XFC14014" t="s">
        <v>15404</v>
      </c>
      <c r="XFD14014" t="s">
        <v>12038</v>
      </c>
    </row>
    <row r="14015" spans="16383:16384" x14ac:dyDescent="0.2">
      <c r="XFC14015" t="s">
        <v>15404</v>
      </c>
      <c r="XFD14015" t="s">
        <v>12040</v>
      </c>
    </row>
    <row r="14016" spans="16383:16384" x14ac:dyDescent="0.2">
      <c r="XFC14016" t="s">
        <v>15404</v>
      </c>
      <c r="XFD14016" t="s">
        <v>12042</v>
      </c>
    </row>
    <row r="14017" spans="16383:16384" x14ac:dyDescent="0.2">
      <c r="XFC14017" t="s">
        <v>15404</v>
      </c>
      <c r="XFD14017" t="s">
        <v>12044</v>
      </c>
    </row>
    <row r="14018" spans="16383:16384" x14ac:dyDescent="0.2">
      <c r="XFC14018" t="s">
        <v>15404</v>
      </c>
      <c r="XFD14018" t="s">
        <v>12046</v>
      </c>
    </row>
    <row r="14019" spans="16383:16384" x14ac:dyDescent="0.2">
      <c r="XFC14019" t="s">
        <v>15404</v>
      </c>
      <c r="XFD14019" t="s">
        <v>12048</v>
      </c>
    </row>
    <row r="14020" spans="16383:16384" x14ac:dyDescent="0.2">
      <c r="XFC14020" t="s">
        <v>15404</v>
      </c>
      <c r="XFD14020" t="s">
        <v>12050</v>
      </c>
    </row>
    <row r="14021" spans="16383:16384" x14ac:dyDescent="0.2">
      <c r="XFC14021" t="s">
        <v>15404</v>
      </c>
      <c r="XFD14021" t="s">
        <v>12052</v>
      </c>
    </row>
    <row r="14022" spans="16383:16384" x14ac:dyDescent="0.2">
      <c r="XFC14022" t="s">
        <v>15404</v>
      </c>
      <c r="XFD14022" t="s">
        <v>12054</v>
      </c>
    </row>
    <row r="14023" spans="16383:16384" x14ac:dyDescent="0.2">
      <c r="XFC14023" t="s">
        <v>15404</v>
      </c>
      <c r="XFD14023" t="s">
        <v>12056</v>
      </c>
    </row>
    <row r="14024" spans="16383:16384" x14ac:dyDescent="0.2">
      <c r="XFC14024" t="s">
        <v>15404</v>
      </c>
      <c r="XFD14024" t="s">
        <v>12058</v>
      </c>
    </row>
    <row r="14025" spans="16383:16384" x14ac:dyDescent="0.2">
      <c r="XFC14025" t="s">
        <v>15404</v>
      </c>
      <c r="XFD14025" t="s">
        <v>12060</v>
      </c>
    </row>
    <row r="14026" spans="16383:16384" x14ac:dyDescent="0.2">
      <c r="XFC14026" t="s">
        <v>15404</v>
      </c>
      <c r="XFD14026" t="s">
        <v>12062</v>
      </c>
    </row>
    <row r="14027" spans="16383:16384" x14ac:dyDescent="0.2">
      <c r="XFC14027" t="s">
        <v>15404</v>
      </c>
      <c r="XFD14027" t="s">
        <v>12064</v>
      </c>
    </row>
    <row r="14028" spans="16383:16384" x14ac:dyDescent="0.2">
      <c r="XFC14028" t="s">
        <v>15404</v>
      </c>
      <c r="XFD14028" t="s">
        <v>12066</v>
      </c>
    </row>
    <row r="14029" spans="16383:16384" x14ac:dyDescent="0.2">
      <c r="XFC14029" t="s">
        <v>15404</v>
      </c>
      <c r="XFD14029" t="s">
        <v>12068</v>
      </c>
    </row>
    <row r="14030" spans="16383:16384" x14ac:dyDescent="0.2">
      <c r="XFC14030" t="s">
        <v>15404</v>
      </c>
      <c r="XFD14030" t="s">
        <v>12070</v>
      </c>
    </row>
    <row r="14031" spans="16383:16384" x14ac:dyDescent="0.2">
      <c r="XFC14031" t="s">
        <v>15404</v>
      </c>
      <c r="XFD14031" t="s">
        <v>12072</v>
      </c>
    </row>
    <row r="14032" spans="16383:16384" x14ac:dyDescent="0.2">
      <c r="XFC14032" t="s">
        <v>15404</v>
      </c>
      <c r="XFD14032" t="s">
        <v>12074</v>
      </c>
    </row>
    <row r="14033" spans="16383:16384" x14ac:dyDescent="0.2">
      <c r="XFC14033" t="s">
        <v>15404</v>
      </c>
      <c r="XFD14033" t="s">
        <v>12076</v>
      </c>
    </row>
    <row r="14034" spans="16383:16384" x14ac:dyDescent="0.2">
      <c r="XFC14034" t="s">
        <v>15404</v>
      </c>
      <c r="XFD14034" t="s">
        <v>12078</v>
      </c>
    </row>
    <row r="14035" spans="16383:16384" x14ac:dyDescent="0.2">
      <c r="XFC14035" t="s">
        <v>15404</v>
      </c>
      <c r="XFD14035" t="s">
        <v>12080</v>
      </c>
    </row>
    <row r="14036" spans="16383:16384" x14ac:dyDescent="0.2">
      <c r="XFC14036" t="s">
        <v>15404</v>
      </c>
      <c r="XFD14036" t="s">
        <v>12082</v>
      </c>
    </row>
    <row r="14037" spans="16383:16384" x14ac:dyDescent="0.2">
      <c r="XFC14037" t="s">
        <v>15404</v>
      </c>
      <c r="XFD14037" t="s">
        <v>12084</v>
      </c>
    </row>
    <row r="14038" spans="16383:16384" x14ac:dyDescent="0.2">
      <c r="XFC14038" t="s">
        <v>15404</v>
      </c>
      <c r="XFD14038" t="s">
        <v>12086</v>
      </c>
    </row>
    <row r="14039" spans="16383:16384" x14ac:dyDescent="0.2">
      <c r="XFC14039" t="s">
        <v>15404</v>
      </c>
      <c r="XFD14039" t="s">
        <v>12088</v>
      </c>
    </row>
    <row r="14040" spans="16383:16384" x14ac:dyDescent="0.2">
      <c r="XFC14040" t="s">
        <v>15404</v>
      </c>
      <c r="XFD14040" t="s">
        <v>12090</v>
      </c>
    </row>
    <row r="14041" spans="16383:16384" x14ac:dyDescent="0.2">
      <c r="XFC14041" t="s">
        <v>15404</v>
      </c>
      <c r="XFD14041" t="s">
        <v>12091</v>
      </c>
    </row>
    <row r="14042" spans="16383:16384" x14ac:dyDescent="0.2">
      <c r="XFC14042" t="s">
        <v>15404</v>
      </c>
      <c r="XFD14042" t="s">
        <v>12093</v>
      </c>
    </row>
    <row r="14043" spans="16383:16384" x14ac:dyDescent="0.2">
      <c r="XFC14043" t="s">
        <v>15404</v>
      </c>
      <c r="XFD14043" t="s">
        <v>12095</v>
      </c>
    </row>
    <row r="14044" spans="16383:16384" x14ac:dyDescent="0.2">
      <c r="XFC14044" t="s">
        <v>15404</v>
      </c>
      <c r="XFD14044" t="s">
        <v>12096</v>
      </c>
    </row>
    <row r="14045" spans="16383:16384" x14ac:dyDescent="0.2">
      <c r="XFC14045" t="s">
        <v>15404</v>
      </c>
      <c r="XFD14045" t="s">
        <v>12098</v>
      </c>
    </row>
    <row r="14046" spans="16383:16384" x14ac:dyDescent="0.2">
      <c r="XFC14046" t="s">
        <v>15404</v>
      </c>
      <c r="XFD14046" t="s">
        <v>12100</v>
      </c>
    </row>
    <row r="14047" spans="16383:16384" x14ac:dyDescent="0.2">
      <c r="XFC14047" t="s">
        <v>15404</v>
      </c>
      <c r="XFD14047" t="s">
        <v>12101</v>
      </c>
    </row>
    <row r="14048" spans="16383:16384" x14ac:dyDescent="0.2">
      <c r="XFC14048" t="s">
        <v>15404</v>
      </c>
      <c r="XFD14048" t="s">
        <v>12102</v>
      </c>
    </row>
    <row r="14049" spans="16383:16384" x14ac:dyDescent="0.2">
      <c r="XFC14049" t="s">
        <v>15404</v>
      </c>
      <c r="XFD14049" t="s">
        <v>12104</v>
      </c>
    </row>
    <row r="14050" spans="16383:16384" x14ac:dyDescent="0.2">
      <c r="XFC14050" t="s">
        <v>15404</v>
      </c>
      <c r="XFD14050" t="s">
        <v>12105</v>
      </c>
    </row>
    <row r="14051" spans="16383:16384" x14ac:dyDescent="0.2">
      <c r="XFC14051" t="s">
        <v>15404</v>
      </c>
      <c r="XFD14051" t="s">
        <v>12107</v>
      </c>
    </row>
    <row r="14052" spans="16383:16384" x14ac:dyDescent="0.2">
      <c r="XFC14052" t="s">
        <v>15404</v>
      </c>
      <c r="XFD14052" t="s">
        <v>12108</v>
      </c>
    </row>
    <row r="14053" spans="16383:16384" x14ac:dyDescent="0.2">
      <c r="XFC14053" t="s">
        <v>15404</v>
      </c>
      <c r="XFD14053" t="s">
        <v>12109</v>
      </c>
    </row>
    <row r="14054" spans="16383:16384" x14ac:dyDescent="0.2">
      <c r="XFC14054" t="s">
        <v>15404</v>
      </c>
      <c r="XFD14054" t="s">
        <v>12111</v>
      </c>
    </row>
    <row r="14055" spans="16383:16384" x14ac:dyDescent="0.2">
      <c r="XFC14055" t="s">
        <v>15404</v>
      </c>
      <c r="XFD14055" t="s">
        <v>12113</v>
      </c>
    </row>
    <row r="14056" spans="16383:16384" x14ac:dyDescent="0.2">
      <c r="XFC14056" t="s">
        <v>15404</v>
      </c>
      <c r="XFD14056" t="s">
        <v>12115</v>
      </c>
    </row>
    <row r="14057" spans="16383:16384" x14ac:dyDescent="0.2">
      <c r="XFC14057" t="s">
        <v>15404</v>
      </c>
      <c r="XFD14057" t="s">
        <v>12117</v>
      </c>
    </row>
    <row r="14058" spans="16383:16384" x14ac:dyDescent="0.2">
      <c r="XFC14058" t="s">
        <v>15404</v>
      </c>
      <c r="XFD14058" t="s">
        <v>12119</v>
      </c>
    </row>
    <row r="14059" spans="16383:16384" x14ac:dyDescent="0.2">
      <c r="XFC14059" t="s">
        <v>15404</v>
      </c>
      <c r="XFD14059" t="s">
        <v>12121</v>
      </c>
    </row>
    <row r="14060" spans="16383:16384" x14ac:dyDescent="0.2">
      <c r="XFC14060" t="s">
        <v>15404</v>
      </c>
      <c r="XFD14060" t="s">
        <v>12123</v>
      </c>
    </row>
    <row r="14061" spans="16383:16384" x14ac:dyDescent="0.2">
      <c r="XFC14061" t="s">
        <v>15404</v>
      </c>
      <c r="XFD14061" t="s">
        <v>12125</v>
      </c>
    </row>
    <row r="14062" spans="16383:16384" x14ac:dyDescent="0.2">
      <c r="XFC14062" t="s">
        <v>15404</v>
      </c>
      <c r="XFD14062" t="s">
        <v>10035</v>
      </c>
    </row>
    <row r="14063" spans="16383:16384" x14ac:dyDescent="0.2">
      <c r="XFC14063" t="s">
        <v>15404</v>
      </c>
      <c r="XFD14063" t="s">
        <v>10037</v>
      </c>
    </row>
    <row r="14064" spans="16383:16384" x14ac:dyDescent="0.2">
      <c r="XFC14064" t="s">
        <v>15404</v>
      </c>
      <c r="XFD14064" t="s">
        <v>10038</v>
      </c>
    </row>
    <row r="14065" spans="16383:16384" x14ac:dyDescent="0.2">
      <c r="XFC14065" t="s">
        <v>15404</v>
      </c>
      <c r="XFD14065" t="s">
        <v>10040</v>
      </c>
    </row>
    <row r="14066" spans="16383:16384" x14ac:dyDescent="0.2">
      <c r="XFC14066" t="s">
        <v>15404</v>
      </c>
      <c r="XFD14066" t="s">
        <v>10041</v>
      </c>
    </row>
    <row r="14067" spans="16383:16384" x14ac:dyDescent="0.2">
      <c r="XFC14067" t="s">
        <v>15404</v>
      </c>
      <c r="XFD14067" t="s">
        <v>10043</v>
      </c>
    </row>
    <row r="14068" spans="16383:16384" x14ac:dyDescent="0.2">
      <c r="XFC14068" t="s">
        <v>15404</v>
      </c>
      <c r="XFD14068" t="s">
        <v>10045</v>
      </c>
    </row>
    <row r="14069" spans="16383:16384" x14ac:dyDescent="0.2">
      <c r="XFC14069" t="s">
        <v>15404</v>
      </c>
      <c r="XFD14069" t="s">
        <v>10047</v>
      </c>
    </row>
    <row r="14070" spans="16383:16384" x14ac:dyDescent="0.2">
      <c r="XFC14070" t="s">
        <v>15404</v>
      </c>
      <c r="XFD14070" t="s">
        <v>10049</v>
      </c>
    </row>
    <row r="14071" spans="16383:16384" x14ac:dyDescent="0.2">
      <c r="XFC14071" t="s">
        <v>15404</v>
      </c>
      <c r="XFD14071" t="s">
        <v>10051</v>
      </c>
    </row>
    <row r="14072" spans="16383:16384" x14ac:dyDescent="0.2">
      <c r="XFC14072" t="s">
        <v>15404</v>
      </c>
      <c r="XFD14072" t="s">
        <v>10053</v>
      </c>
    </row>
    <row r="14073" spans="16383:16384" x14ac:dyDescent="0.2">
      <c r="XFC14073" t="s">
        <v>15404</v>
      </c>
      <c r="XFD14073" t="s">
        <v>10055</v>
      </c>
    </row>
    <row r="14074" spans="16383:16384" x14ac:dyDescent="0.2">
      <c r="XFC14074" t="s">
        <v>15404</v>
      </c>
      <c r="XFD14074" t="s">
        <v>10057</v>
      </c>
    </row>
    <row r="14075" spans="16383:16384" x14ac:dyDescent="0.2">
      <c r="XFC14075" t="s">
        <v>15404</v>
      </c>
      <c r="XFD14075" t="s">
        <v>10059</v>
      </c>
    </row>
    <row r="14076" spans="16383:16384" x14ac:dyDescent="0.2">
      <c r="XFC14076" t="s">
        <v>15404</v>
      </c>
      <c r="XFD14076" t="s">
        <v>10061</v>
      </c>
    </row>
    <row r="14077" spans="16383:16384" x14ac:dyDescent="0.2">
      <c r="XFC14077" t="s">
        <v>15404</v>
      </c>
      <c r="XFD14077" t="s">
        <v>10063</v>
      </c>
    </row>
    <row r="14078" spans="16383:16384" x14ac:dyDescent="0.2">
      <c r="XFC14078" t="s">
        <v>15404</v>
      </c>
      <c r="XFD14078" t="s">
        <v>10065</v>
      </c>
    </row>
    <row r="14079" spans="16383:16384" x14ac:dyDescent="0.2">
      <c r="XFC14079" t="s">
        <v>15404</v>
      </c>
      <c r="XFD14079" t="s">
        <v>10067</v>
      </c>
    </row>
    <row r="14080" spans="16383:16384" x14ac:dyDescent="0.2">
      <c r="XFC14080" t="s">
        <v>15404</v>
      </c>
      <c r="XFD14080" t="s">
        <v>10069</v>
      </c>
    </row>
    <row r="14081" spans="16383:16384" x14ac:dyDescent="0.2">
      <c r="XFC14081" t="s">
        <v>15404</v>
      </c>
      <c r="XFD14081" t="s">
        <v>10071</v>
      </c>
    </row>
    <row r="14082" spans="16383:16384" x14ac:dyDescent="0.2">
      <c r="XFC14082" t="s">
        <v>15404</v>
      </c>
      <c r="XFD14082" t="s">
        <v>10073</v>
      </c>
    </row>
    <row r="14083" spans="16383:16384" x14ac:dyDescent="0.2">
      <c r="XFC14083" t="s">
        <v>15404</v>
      </c>
      <c r="XFD14083" t="s">
        <v>10075</v>
      </c>
    </row>
    <row r="14084" spans="16383:16384" x14ac:dyDescent="0.2">
      <c r="XFC14084" t="s">
        <v>15404</v>
      </c>
      <c r="XFD14084" t="s">
        <v>10077</v>
      </c>
    </row>
    <row r="14085" spans="16383:16384" x14ac:dyDescent="0.2">
      <c r="XFC14085" t="s">
        <v>15404</v>
      </c>
      <c r="XFD14085" t="s">
        <v>10079</v>
      </c>
    </row>
    <row r="14086" spans="16383:16384" x14ac:dyDescent="0.2">
      <c r="XFC14086" t="s">
        <v>15404</v>
      </c>
      <c r="XFD14086" t="s">
        <v>10081</v>
      </c>
    </row>
    <row r="14087" spans="16383:16384" x14ac:dyDescent="0.2">
      <c r="XFC14087" t="s">
        <v>15404</v>
      </c>
      <c r="XFD14087" t="s">
        <v>10083</v>
      </c>
    </row>
    <row r="14088" spans="16383:16384" x14ac:dyDescent="0.2">
      <c r="XFC14088" t="s">
        <v>15404</v>
      </c>
      <c r="XFD14088" t="s">
        <v>10085</v>
      </c>
    </row>
    <row r="14089" spans="16383:16384" x14ac:dyDescent="0.2">
      <c r="XFC14089" t="s">
        <v>15404</v>
      </c>
      <c r="XFD14089" t="s">
        <v>10087</v>
      </c>
    </row>
    <row r="14090" spans="16383:16384" x14ac:dyDescent="0.2">
      <c r="XFC14090" t="s">
        <v>15404</v>
      </c>
      <c r="XFD14090" t="s">
        <v>10088</v>
      </c>
    </row>
    <row r="14091" spans="16383:16384" x14ac:dyDescent="0.2">
      <c r="XFC14091" t="s">
        <v>15404</v>
      </c>
      <c r="XFD14091" t="s">
        <v>10090</v>
      </c>
    </row>
    <row r="14092" spans="16383:16384" x14ac:dyDescent="0.2">
      <c r="XFC14092" t="s">
        <v>15404</v>
      </c>
      <c r="XFD14092" t="s">
        <v>18514</v>
      </c>
    </row>
    <row r="14093" spans="16383:16384" x14ac:dyDescent="0.2">
      <c r="XFC14093" t="s">
        <v>15404</v>
      </c>
      <c r="XFD14093" t="s">
        <v>18516</v>
      </c>
    </row>
    <row r="14094" spans="16383:16384" x14ac:dyDescent="0.2">
      <c r="XFC14094" t="s">
        <v>15404</v>
      </c>
      <c r="XFD14094" t="s">
        <v>18518</v>
      </c>
    </row>
    <row r="14095" spans="16383:16384" x14ac:dyDescent="0.2">
      <c r="XFC14095" t="s">
        <v>15404</v>
      </c>
      <c r="XFD14095" t="s">
        <v>10092</v>
      </c>
    </row>
    <row r="14096" spans="16383:16384" x14ac:dyDescent="0.2">
      <c r="XFC14096" t="s">
        <v>15404</v>
      </c>
      <c r="XFD14096" t="s">
        <v>10093</v>
      </c>
    </row>
    <row r="14097" spans="16383:16384" x14ac:dyDescent="0.2">
      <c r="XFC14097" t="s">
        <v>15404</v>
      </c>
      <c r="XFD14097" t="s">
        <v>10094</v>
      </c>
    </row>
    <row r="14098" spans="16383:16384" x14ac:dyDescent="0.2">
      <c r="XFC14098" t="s">
        <v>15404</v>
      </c>
      <c r="XFD14098" t="s">
        <v>10095</v>
      </c>
    </row>
    <row r="14099" spans="16383:16384" x14ac:dyDescent="0.2">
      <c r="XFC14099" t="s">
        <v>15404</v>
      </c>
      <c r="XFD14099" t="s">
        <v>10097</v>
      </c>
    </row>
    <row r="14100" spans="16383:16384" x14ac:dyDescent="0.2">
      <c r="XFC14100" t="s">
        <v>15404</v>
      </c>
      <c r="XFD14100" t="s">
        <v>10099</v>
      </c>
    </row>
    <row r="14101" spans="16383:16384" x14ac:dyDescent="0.2">
      <c r="XFC14101" t="s">
        <v>15404</v>
      </c>
      <c r="XFD14101" t="s">
        <v>10101</v>
      </c>
    </row>
    <row r="14102" spans="16383:16384" x14ac:dyDescent="0.2">
      <c r="XFC14102" t="s">
        <v>15404</v>
      </c>
      <c r="XFD14102" t="s">
        <v>10103</v>
      </c>
    </row>
    <row r="14103" spans="16383:16384" x14ac:dyDescent="0.2">
      <c r="XFC14103" t="s">
        <v>15404</v>
      </c>
      <c r="XFD14103" t="s">
        <v>10105</v>
      </c>
    </row>
    <row r="14104" spans="16383:16384" x14ac:dyDescent="0.2">
      <c r="XFC14104" t="s">
        <v>15404</v>
      </c>
      <c r="XFD14104" t="s">
        <v>10107</v>
      </c>
    </row>
    <row r="14105" spans="16383:16384" x14ac:dyDescent="0.2">
      <c r="XFC14105" t="s">
        <v>15404</v>
      </c>
      <c r="XFD14105" t="s">
        <v>10109</v>
      </c>
    </row>
    <row r="14106" spans="16383:16384" x14ac:dyDescent="0.2">
      <c r="XFC14106" t="s">
        <v>15404</v>
      </c>
      <c r="XFD14106" t="s">
        <v>10111</v>
      </c>
    </row>
    <row r="14107" spans="16383:16384" x14ac:dyDescent="0.2">
      <c r="XFC14107" t="s">
        <v>15404</v>
      </c>
      <c r="XFD14107" t="s">
        <v>10113</v>
      </c>
    </row>
    <row r="14108" spans="16383:16384" x14ac:dyDescent="0.2">
      <c r="XFC14108" t="s">
        <v>15404</v>
      </c>
      <c r="XFD14108" t="s">
        <v>10115</v>
      </c>
    </row>
    <row r="14109" spans="16383:16384" x14ac:dyDescent="0.2">
      <c r="XFC14109" t="s">
        <v>15404</v>
      </c>
      <c r="XFD14109" t="s">
        <v>10117</v>
      </c>
    </row>
    <row r="14110" spans="16383:16384" x14ac:dyDescent="0.2">
      <c r="XFC14110" t="s">
        <v>15404</v>
      </c>
      <c r="XFD14110" t="s">
        <v>10119</v>
      </c>
    </row>
    <row r="14111" spans="16383:16384" x14ac:dyDescent="0.2">
      <c r="XFC14111" t="s">
        <v>15404</v>
      </c>
      <c r="XFD14111" t="s">
        <v>10121</v>
      </c>
    </row>
    <row r="14112" spans="16383:16384" x14ac:dyDescent="0.2">
      <c r="XFC14112" t="s">
        <v>15404</v>
      </c>
      <c r="XFD14112" t="s">
        <v>10123</v>
      </c>
    </row>
    <row r="14113" spans="16383:16384" x14ac:dyDescent="0.2">
      <c r="XFC14113" t="s">
        <v>15404</v>
      </c>
      <c r="XFD14113" t="s">
        <v>10125</v>
      </c>
    </row>
    <row r="14114" spans="16383:16384" x14ac:dyDescent="0.2">
      <c r="XFC14114" t="s">
        <v>15404</v>
      </c>
      <c r="XFD14114" t="s">
        <v>10127</v>
      </c>
    </row>
    <row r="14115" spans="16383:16384" x14ac:dyDescent="0.2">
      <c r="XFC14115" t="s">
        <v>15404</v>
      </c>
      <c r="XFD14115" t="s">
        <v>10129</v>
      </c>
    </row>
    <row r="14116" spans="16383:16384" x14ac:dyDescent="0.2">
      <c r="XFC14116" t="s">
        <v>15404</v>
      </c>
      <c r="XFD14116" t="s">
        <v>10131</v>
      </c>
    </row>
    <row r="14117" spans="16383:16384" x14ac:dyDescent="0.2">
      <c r="XFC14117" t="s">
        <v>15404</v>
      </c>
      <c r="XFD14117" t="s">
        <v>10133</v>
      </c>
    </row>
    <row r="14118" spans="16383:16384" x14ac:dyDescent="0.2">
      <c r="XFC14118" t="s">
        <v>15404</v>
      </c>
      <c r="XFD14118" t="s">
        <v>10135</v>
      </c>
    </row>
    <row r="14119" spans="16383:16384" x14ac:dyDescent="0.2">
      <c r="XFC14119" t="s">
        <v>15404</v>
      </c>
      <c r="XFD14119" t="s">
        <v>10137</v>
      </c>
    </row>
    <row r="14120" spans="16383:16384" x14ac:dyDescent="0.2">
      <c r="XFC14120" t="s">
        <v>15404</v>
      </c>
      <c r="XFD14120" t="s">
        <v>18523</v>
      </c>
    </row>
    <row r="14121" spans="16383:16384" x14ac:dyDescent="0.2">
      <c r="XFC14121" t="s">
        <v>15404</v>
      </c>
      <c r="XFD14121" t="s">
        <v>12127</v>
      </c>
    </row>
    <row r="14122" spans="16383:16384" x14ac:dyDescent="0.2">
      <c r="XFC14122" t="s">
        <v>15404</v>
      </c>
      <c r="XFD14122" t="s">
        <v>12129</v>
      </c>
    </row>
    <row r="14123" spans="16383:16384" x14ac:dyDescent="0.2">
      <c r="XFC14123" t="s">
        <v>15404</v>
      </c>
      <c r="XFD14123" t="s">
        <v>12131</v>
      </c>
    </row>
    <row r="14124" spans="16383:16384" x14ac:dyDescent="0.2">
      <c r="XFC14124" t="s">
        <v>15404</v>
      </c>
      <c r="XFD14124" t="s">
        <v>12132</v>
      </c>
    </row>
    <row r="14125" spans="16383:16384" x14ac:dyDescent="0.2">
      <c r="XFC14125" t="s">
        <v>15404</v>
      </c>
      <c r="XFD14125" t="s">
        <v>10139</v>
      </c>
    </row>
    <row r="14126" spans="16383:16384" x14ac:dyDescent="0.2">
      <c r="XFC14126" t="s">
        <v>15404</v>
      </c>
      <c r="XFD14126" t="s">
        <v>12133</v>
      </c>
    </row>
    <row r="14127" spans="16383:16384" x14ac:dyDescent="0.2">
      <c r="XFC14127" t="s">
        <v>15404</v>
      </c>
      <c r="XFD14127" t="s">
        <v>11939</v>
      </c>
    </row>
    <row r="14128" spans="16383:16384" x14ac:dyDescent="0.2">
      <c r="XFC14128" t="s">
        <v>15404</v>
      </c>
      <c r="XFD14128" t="s">
        <v>11941</v>
      </c>
    </row>
    <row r="14129" spans="16383:16384" x14ac:dyDescent="0.2">
      <c r="XFC14129" t="s">
        <v>15404</v>
      </c>
      <c r="XFD14129" t="s">
        <v>11942</v>
      </c>
    </row>
    <row r="14130" spans="16383:16384" x14ac:dyDescent="0.2">
      <c r="XFC14130" t="s">
        <v>15404</v>
      </c>
      <c r="XFD14130" t="s">
        <v>11943</v>
      </c>
    </row>
    <row r="14131" spans="16383:16384" x14ac:dyDescent="0.2">
      <c r="XFC14131" t="s">
        <v>15404</v>
      </c>
      <c r="XFD14131" t="s">
        <v>18588</v>
      </c>
    </row>
    <row r="14132" spans="16383:16384" x14ac:dyDescent="0.2">
      <c r="XFC14132" t="s">
        <v>15404</v>
      </c>
      <c r="XFD14132" t="s">
        <v>12610</v>
      </c>
    </row>
    <row r="14133" spans="16383:16384" x14ac:dyDescent="0.2">
      <c r="XFC14133" t="s">
        <v>15404</v>
      </c>
      <c r="XFD14133" t="s">
        <v>18819</v>
      </c>
    </row>
    <row r="14134" spans="16383:16384" x14ac:dyDescent="0.2">
      <c r="XFC14134" t="s">
        <v>15404</v>
      </c>
      <c r="XFD14134" t="s">
        <v>18821</v>
      </c>
    </row>
    <row r="14135" spans="16383:16384" x14ac:dyDescent="0.2">
      <c r="XFC14135" t="s">
        <v>15404</v>
      </c>
      <c r="XFD14135" t="s">
        <v>12611</v>
      </c>
    </row>
    <row r="14136" spans="16383:16384" x14ac:dyDescent="0.2">
      <c r="XFC14136" t="s">
        <v>15404</v>
      </c>
      <c r="XFD14136" t="s">
        <v>12612</v>
      </c>
    </row>
    <row r="14137" spans="16383:16384" x14ac:dyDescent="0.2">
      <c r="XFC14137" t="s">
        <v>15404</v>
      </c>
      <c r="XFD14137" t="s">
        <v>12613</v>
      </c>
    </row>
    <row r="14138" spans="16383:16384" x14ac:dyDescent="0.2">
      <c r="XFC14138" t="s">
        <v>15404</v>
      </c>
      <c r="XFD14138" t="s">
        <v>12614</v>
      </c>
    </row>
    <row r="14139" spans="16383:16384" x14ac:dyDescent="0.2">
      <c r="XFC14139" t="s">
        <v>15404</v>
      </c>
      <c r="XFD14139" t="s">
        <v>12615</v>
      </c>
    </row>
    <row r="14140" spans="16383:16384" x14ac:dyDescent="0.2">
      <c r="XFC14140" t="s">
        <v>15404</v>
      </c>
      <c r="XFD14140" t="s">
        <v>18828</v>
      </c>
    </row>
    <row r="14141" spans="16383:16384" x14ac:dyDescent="0.2">
      <c r="XFC14141" t="s">
        <v>15404</v>
      </c>
      <c r="XFD14141" t="s">
        <v>12616</v>
      </c>
    </row>
    <row r="14142" spans="16383:16384" x14ac:dyDescent="0.2">
      <c r="XFC14142" t="s">
        <v>15404</v>
      </c>
      <c r="XFD14142" t="s">
        <v>18831</v>
      </c>
    </row>
    <row r="14143" spans="16383:16384" x14ac:dyDescent="0.2">
      <c r="XFC14143" t="s">
        <v>15404</v>
      </c>
      <c r="XFD14143" t="s">
        <v>12617</v>
      </c>
    </row>
    <row r="14144" spans="16383:16384" x14ac:dyDescent="0.2">
      <c r="XFC14144" t="s">
        <v>15404</v>
      </c>
      <c r="XFD14144" t="s">
        <v>18834</v>
      </c>
    </row>
    <row r="14145" spans="16383:16384" x14ac:dyDescent="0.2">
      <c r="XFC14145" t="s">
        <v>15404</v>
      </c>
      <c r="XFD14145" t="s">
        <v>12618</v>
      </c>
    </row>
    <row r="14146" spans="16383:16384" x14ac:dyDescent="0.2">
      <c r="XFC14146" t="s">
        <v>15404</v>
      </c>
      <c r="XFD14146" t="s">
        <v>18837</v>
      </c>
    </row>
    <row r="14147" spans="16383:16384" x14ac:dyDescent="0.2">
      <c r="XFC14147" t="s">
        <v>15404</v>
      </c>
      <c r="XFD14147" t="s">
        <v>18839</v>
      </c>
    </row>
    <row r="14148" spans="16383:16384" x14ac:dyDescent="0.2">
      <c r="XFC14148" t="s">
        <v>15404</v>
      </c>
      <c r="XFD14148" t="s">
        <v>12619</v>
      </c>
    </row>
    <row r="14149" spans="16383:16384" x14ac:dyDescent="0.2">
      <c r="XFC14149" t="s">
        <v>15404</v>
      </c>
      <c r="XFD14149" t="s">
        <v>18842</v>
      </c>
    </row>
    <row r="14150" spans="16383:16384" x14ac:dyDescent="0.2">
      <c r="XFC14150" t="s">
        <v>15404</v>
      </c>
      <c r="XFD14150" t="s">
        <v>12620</v>
      </c>
    </row>
    <row r="14151" spans="16383:16384" x14ac:dyDescent="0.2">
      <c r="XFC14151" t="s">
        <v>15404</v>
      </c>
      <c r="XFD14151" t="s">
        <v>12621</v>
      </c>
    </row>
    <row r="14152" spans="16383:16384" x14ac:dyDescent="0.2">
      <c r="XFC14152" t="s">
        <v>15404</v>
      </c>
      <c r="XFD14152" t="s">
        <v>12622</v>
      </c>
    </row>
    <row r="14153" spans="16383:16384" x14ac:dyDescent="0.2">
      <c r="XFC14153" t="s">
        <v>15404</v>
      </c>
      <c r="XFD14153" t="s">
        <v>12623</v>
      </c>
    </row>
    <row r="14154" spans="16383:16384" x14ac:dyDescent="0.2">
      <c r="XFC14154" t="s">
        <v>15404</v>
      </c>
      <c r="XFD14154" t="s">
        <v>12624</v>
      </c>
    </row>
    <row r="14155" spans="16383:16384" x14ac:dyDescent="0.2">
      <c r="XFC14155" t="s">
        <v>15404</v>
      </c>
      <c r="XFD14155" t="s">
        <v>18849</v>
      </c>
    </row>
    <row r="14156" spans="16383:16384" x14ac:dyDescent="0.2">
      <c r="XFC14156" t="s">
        <v>15404</v>
      </c>
      <c r="XFD14156" t="s">
        <v>12625</v>
      </c>
    </row>
    <row r="14157" spans="16383:16384" x14ac:dyDescent="0.2">
      <c r="XFC14157" t="s">
        <v>15404</v>
      </c>
      <c r="XFD14157" t="s">
        <v>12626</v>
      </c>
    </row>
    <row r="14158" spans="16383:16384" x14ac:dyDescent="0.2">
      <c r="XFC14158" t="s">
        <v>15404</v>
      </c>
      <c r="XFD14158" t="s">
        <v>18853</v>
      </c>
    </row>
    <row r="14159" spans="16383:16384" x14ac:dyDescent="0.2">
      <c r="XFC14159" t="s">
        <v>15404</v>
      </c>
      <c r="XFD14159" t="s">
        <v>12627</v>
      </c>
    </row>
    <row r="14160" spans="16383:16384" x14ac:dyDescent="0.2">
      <c r="XFC14160" t="s">
        <v>15404</v>
      </c>
      <c r="XFD14160" t="s">
        <v>18856</v>
      </c>
    </row>
    <row r="14161" spans="16383:16384" x14ac:dyDescent="0.2">
      <c r="XFC14161" t="s">
        <v>15404</v>
      </c>
      <c r="XFD14161" t="s">
        <v>12628</v>
      </c>
    </row>
    <row r="14162" spans="16383:16384" x14ac:dyDescent="0.2">
      <c r="XFC14162" t="s">
        <v>15404</v>
      </c>
      <c r="XFD14162" t="s">
        <v>18859</v>
      </c>
    </row>
    <row r="14163" spans="16383:16384" x14ac:dyDescent="0.2">
      <c r="XFC14163" t="s">
        <v>15398</v>
      </c>
      <c r="XFD14163" t="s">
        <v>6</v>
      </c>
    </row>
    <row r="14164" spans="16383:16384" x14ac:dyDescent="0.2">
      <c r="XFC14164" t="s">
        <v>15398</v>
      </c>
      <c r="XFD14164" t="s">
        <v>26</v>
      </c>
    </row>
    <row r="14165" spans="16383:16384" x14ac:dyDescent="0.2">
      <c r="XFC14165" t="s">
        <v>15398</v>
      </c>
      <c r="XFD14165" t="s">
        <v>28</v>
      </c>
    </row>
    <row r="14166" spans="16383:16384" x14ac:dyDescent="0.2">
      <c r="XFC14166" t="s">
        <v>15398</v>
      </c>
      <c r="XFD14166" t="s">
        <v>30</v>
      </c>
    </row>
    <row r="14167" spans="16383:16384" x14ac:dyDescent="0.2">
      <c r="XFC14167" t="s">
        <v>15398</v>
      </c>
      <c r="XFD14167" t="s">
        <v>32</v>
      </c>
    </row>
    <row r="14168" spans="16383:16384" x14ac:dyDescent="0.2">
      <c r="XFC14168" t="s">
        <v>15398</v>
      </c>
      <c r="XFD14168" t="s">
        <v>34</v>
      </c>
    </row>
    <row r="14169" spans="16383:16384" x14ac:dyDescent="0.2">
      <c r="XFC14169" t="s">
        <v>15398</v>
      </c>
      <c r="XFD14169" t="s">
        <v>36</v>
      </c>
    </row>
    <row r="14170" spans="16383:16384" x14ac:dyDescent="0.2">
      <c r="XFC14170" t="s">
        <v>15398</v>
      </c>
      <c r="XFD14170" t="s">
        <v>38</v>
      </c>
    </row>
    <row r="14171" spans="16383:16384" x14ac:dyDescent="0.2">
      <c r="XFC14171" t="s">
        <v>15398</v>
      </c>
      <c r="XFD14171" t="s">
        <v>40</v>
      </c>
    </row>
    <row r="14172" spans="16383:16384" x14ac:dyDescent="0.2">
      <c r="XFC14172" t="s">
        <v>15398</v>
      </c>
      <c r="XFD14172" t="s">
        <v>42</v>
      </c>
    </row>
    <row r="14173" spans="16383:16384" x14ac:dyDescent="0.2">
      <c r="XFC14173" t="s">
        <v>15398</v>
      </c>
      <c r="XFD14173" t="s">
        <v>44</v>
      </c>
    </row>
    <row r="14174" spans="16383:16384" x14ac:dyDescent="0.2">
      <c r="XFC14174" t="s">
        <v>15398</v>
      </c>
      <c r="XFD14174" t="s">
        <v>46</v>
      </c>
    </row>
    <row r="14175" spans="16383:16384" x14ac:dyDescent="0.2">
      <c r="XFC14175" t="s">
        <v>15398</v>
      </c>
      <c r="XFD14175" t="s">
        <v>48</v>
      </c>
    </row>
    <row r="14176" spans="16383:16384" x14ac:dyDescent="0.2">
      <c r="XFC14176" t="s">
        <v>15398</v>
      </c>
      <c r="XFD14176" t="s">
        <v>8</v>
      </c>
    </row>
    <row r="14177" spans="16383:16384" x14ac:dyDescent="0.2">
      <c r="XFC14177" t="s">
        <v>15398</v>
      </c>
      <c r="XFD14177" t="s">
        <v>50</v>
      </c>
    </row>
    <row r="14178" spans="16383:16384" x14ac:dyDescent="0.2">
      <c r="XFC14178" t="s">
        <v>15398</v>
      </c>
      <c r="XFD14178" t="s">
        <v>52</v>
      </c>
    </row>
    <row r="14179" spans="16383:16384" x14ac:dyDescent="0.2">
      <c r="XFC14179" t="s">
        <v>15398</v>
      </c>
      <c r="XFD14179" t="s">
        <v>54</v>
      </c>
    </row>
    <row r="14180" spans="16383:16384" x14ac:dyDescent="0.2">
      <c r="XFC14180" t="s">
        <v>15398</v>
      </c>
      <c r="XFD14180" t="s">
        <v>10</v>
      </c>
    </row>
    <row r="14181" spans="16383:16384" x14ac:dyDescent="0.2">
      <c r="XFC14181" t="s">
        <v>15398</v>
      </c>
      <c r="XFD14181" t="s">
        <v>12</v>
      </c>
    </row>
    <row r="14182" spans="16383:16384" x14ac:dyDescent="0.2">
      <c r="XFC14182" t="s">
        <v>15398</v>
      </c>
      <c r="XFD14182" t="s">
        <v>14</v>
      </c>
    </row>
    <row r="14183" spans="16383:16384" x14ac:dyDescent="0.2">
      <c r="XFC14183" t="s">
        <v>15398</v>
      </c>
      <c r="XFD14183" t="s">
        <v>16</v>
      </c>
    </row>
    <row r="14184" spans="16383:16384" x14ac:dyDescent="0.2">
      <c r="XFC14184" t="s">
        <v>15398</v>
      </c>
      <c r="XFD14184" t="s">
        <v>18</v>
      </c>
    </row>
    <row r="14185" spans="16383:16384" x14ac:dyDescent="0.2">
      <c r="XFC14185" t="s">
        <v>15398</v>
      </c>
      <c r="XFD14185" t="s">
        <v>20</v>
      </c>
    </row>
    <row r="14186" spans="16383:16384" x14ac:dyDescent="0.2">
      <c r="XFC14186" t="s">
        <v>15398</v>
      </c>
      <c r="XFD14186" t="s">
        <v>22</v>
      </c>
    </row>
    <row r="14187" spans="16383:16384" x14ac:dyDescent="0.2">
      <c r="XFC14187" t="s">
        <v>15398</v>
      </c>
      <c r="XFD14187" t="s">
        <v>24</v>
      </c>
    </row>
    <row r="14188" spans="16383:16384" x14ac:dyDescent="0.2">
      <c r="XFC14188" t="s">
        <v>15398</v>
      </c>
      <c r="XFD14188" t="s">
        <v>179</v>
      </c>
    </row>
    <row r="14189" spans="16383:16384" x14ac:dyDescent="0.2">
      <c r="XFC14189" t="s">
        <v>15398</v>
      </c>
      <c r="XFD14189" t="s">
        <v>180</v>
      </c>
    </row>
    <row r="14190" spans="16383:16384" x14ac:dyDescent="0.2">
      <c r="XFC14190" t="s">
        <v>15398</v>
      </c>
      <c r="XFD14190" t="s">
        <v>182</v>
      </c>
    </row>
    <row r="14191" spans="16383:16384" x14ac:dyDescent="0.2">
      <c r="XFC14191" t="s">
        <v>15398</v>
      </c>
      <c r="XFD14191" t="s">
        <v>183</v>
      </c>
    </row>
    <row r="14192" spans="16383:16384" x14ac:dyDescent="0.2">
      <c r="XFC14192" t="s">
        <v>15398</v>
      </c>
      <c r="XFD14192" t="s">
        <v>184</v>
      </c>
    </row>
    <row r="14193" spans="16383:16384" x14ac:dyDescent="0.2">
      <c r="XFC14193" t="s">
        <v>15398</v>
      </c>
      <c r="XFD14193" t="s">
        <v>185</v>
      </c>
    </row>
    <row r="14194" spans="16383:16384" x14ac:dyDescent="0.2">
      <c r="XFC14194" t="s">
        <v>15398</v>
      </c>
      <c r="XFD14194" t="s">
        <v>186</v>
      </c>
    </row>
    <row r="14195" spans="16383:16384" x14ac:dyDescent="0.2">
      <c r="XFC14195" t="s">
        <v>15398</v>
      </c>
      <c r="XFD14195" t="s">
        <v>170</v>
      </c>
    </row>
    <row r="14196" spans="16383:16384" x14ac:dyDescent="0.2">
      <c r="XFC14196" t="s">
        <v>15398</v>
      </c>
      <c r="XFD14196" t="s">
        <v>171</v>
      </c>
    </row>
    <row r="14197" spans="16383:16384" x14ac:dyDescent="0.2">
      <c r="XFC14197" t="s">
        <v>15398</v>
      </c>
      <c r="XFD14197" t="s">
        <v>172</v>
      </c>
    </row>
    <row r="14198" spans="16383:16384" x14ac:dyDescent="0.2">
      <c r="XFC14198" t="s">
        <v>15398</v>
      </c>
      <c r="XFD14198" t="s">
        <v>173</v>
      </c>
    </row>
    <row r="14199" spans="16383:16384" x14ac:dyDescent="0.2">
      <c r="XFC14199" t="s">
        <v>15398</v>
      </c>
      <c r="XFD14199" t="s">
        <v>174</v>
      </c>
    </row>
    <row r="14200" spans="16383:16384" x14ac:dyDescent="0.2">
      <c r="XFC14200" t="s">
        <v>15398</v>
      </c>
      <c r="XFD14200" t="s">
        <v>175</v>
      </c>
    </row>
    <row r="14201" spans="16383:16384" x14ac:dyDescent="0.2">
      <c r="XFC14201" t="s">
        <v>15398</v>
      </c>
      <c r="XFD14201" t="s">
        <v>176</v>
      </c>
    </row>
    <row r="14202" spans="16383:16384" x14ac:dyDescent="0.2">
      <c r="XFC14202" t="s">
        <v>15398</v>
      </c>
      <c r="XFD14202" t="s">
        <v>177</v>
      </c>
    </row>
    <row r="14203" spans="16383:16384" x14ac:dyDescent="0.2">
      <c r="XFC14203" t="s">
        <v>15405</v>
      </c>
      <c r="XFD14203" t="s">
        <v>19157</v>
      </c>
    </row>
    <row r="14204" spans="16383:16384" x14ac:dyDescent="0.2">
      <c r="XFC14204" t="s">
        <v>15405</v>
      </c>
      <c r="XFD14204" t="s">
        <v>19159</v>
      </c>
    </row>
    <row r="14205" spans="16383:16384" x14ac:dyDescent="0.2">
      <c r="XFC14205" t="s">
        <v>15405</v>
      </c>
      <c r="XFD14205" t="s">
        <v>19161</v>
      </c>
    </row>
    <row r="14206" spans="16383:16384" x14ac:dyDescent="0.2">
      <c r="XFC14206" t="s">
        <v>15405</v>
      </c>
      <c r="XFD14206" t="s">
        <v>13694</v>
      </c>
    </row>
    <row r="14207" spans="16383:16384" x14ac:dyDescent="0.2">
      <c r="XFC14207" t="s">
        <v>15405</v>
      </c>
      <c r="XFD14207" t="s">
        <v>19164</v>
      </c>
    </row>
    <row r="14208" spans="16383:16384" x14ac:dyDescent="0.2">
      <c r="XFC14208" t="s">
        <v>15405</v>
      </c>
      <c r="XFD14208" t="s">
        <v>19166</v>
      </c>
    </row>
    <row r="14209" spans="16383:16384" x14ac:dyDescent="0.2">
      <c r="XFC14209" t="s">
        <v>15405</v>
      </c>
      <c r="XFD14209" t="s">
        <v>13695</v>
      </c>
    </row>
    <row r="14210" spans="16383:16384" x14ac:dyDescent="0.2">
      <c r="XFC14210" t="s">
        <v>15404</v>
      </c>
      <c r="XFD14210" t="s">
        <v>12210</v>
      </c>
    </row>
    <row r="14211" spans="16383:16384" x14ac:dyDescent="0.2">
      <c r="XFC14211" t="s">
        <v>15404</v>
      </c>
      <c r="XFD14211" t="s">
        <v>12211</v>
      </c>
    </row>
    <row r="14212" spans="16383:16384" x14ac:dyDescent="0.2">
      <c r="XFC14212" t="s">
        <v>15404</v>
      </c>
      <c r="XFD14212" t="s">
        <v>12212</v>
      </c>
    </row>
    <row r="14213" spans="16383:16384" x14ac:dyDescent="0.2">
      <c r="XFC14213" t="s">
        <v>15404</v>
      </c>
      <c r="XFD14213" t="s">
        <v>8642</v>
      </c>
    </row>
    <row r="14214" spans="16383:16384" x14ac:dyDescent="0.2">
      <c r="XFC14214" t="s">
        <v>15404</v>
      </c>
      <c r="XFD14214" t="s">
        <v>8644</v>
      </c>
    </row>
    <row r="14215" spans="16383:16384" x14ac:dyDescent="0.2">
      <c r="XFC14215" t="s">
        <v>15404</v>
      </c>
      <c r="XFD14215" t="s">
        <v>8646</v>
      </c>
    </row>
    <row r="14216" spans="16383:16384" x14ac:dyDescent="0.2">
      <c r="XFC14216" t="s">
        <v>15404</v>
      </c>
      <c r="XFD14216" t="s">
        <v>8648</v>
      </c>
    </row>
    <row r="14217" spans="16383:16384" x14ac:dyDescent="0.2">
      <c r="XFC14217" t="s">
        <v>15404</v>
      </c>
      <c r="XFD14217" t="s">
        <v>8650</v>
      </c>
    </row>
    <row r="14218" spans="16383:16384" x14ac:dyDescent="0.2">
      <c r="XFC14218" t="s">
        <v>15404</v>
      </c>
      <c r="XFD14218" t="s">
        <v>8652</v>
      </c>
    </row>
    <row r="14219" spans="16383:16384" x14ac:dyDescent="0.2">
      <c r="XFC14219" t="s">
        <v>15404</v>
      </c>
      <c r="XFD14219" t="s">
        <v>8654</v>
      </c>
    </row>
    <row r="14220" spans="16383:16384" x14ac:dyDescent="0.2">
      <c r="XFC14220" t="s">
        <v>15404</v>
      </c>
      <c r="XFD14220" t="s">
        <v>8656</v>
      </c>
    </row>
    <row r="14221" spans="16383:16384" x14ac:dyDescent="0.2">
      <c r="XFC14221" t="s">
        <v>15404</v>
      </c>
      <c r="XFD14221" t="s">
        <v>8658</v>
      </c>
    </row>
    <row r="14222" spans="16383:16384" x14ac:dyDescent="0.2">
      <c r="XFC14222" t="s">
        <v>15404</v>
      </c>
      <c r="XFD14222" t="s">
        <v>8660</v>
      </c>
    </row>
    <row r="14223" spans="16383:16384" x14ac:dyDescent="0.2">
      <c r="XFC14223" t="s">
        <v>15404</v>
      </c>
      <c r="XFD14223" t="s">
        <v>17804</v>
      </c>
    </row>
    <row r="14224" spans="16383:16384" x14ac:dyDescent="0.2">
      <c r="XFC14224" t="s">
        <v>15404</v>
      </c>
      <c r="XFD14224" t="s">
        <v>17806</v>
      </c>
    </row>
    <row r="14225" spans="16383:16384" x14ac:dyDescent="0.2">
      <c r="XFC14225" t="s">
        <v>15404</v>
      </c>
      <c r="XFD14225" t="s">
        <v>8662</v>
      </c>
    </row>
    <row r="14226" spans="16383:16384" x14ac:dyDescent="0.2">
      <c r="XFC14226" t="s">
        <v>15404</v>
      </c>
      <c r="XFD14226" t="s">
        <v>8664</v>
      </c>
    </row>
    <row r="14227" spans="16383:16384" x14ac:dyDescent="0.2">
      <c r="XFC14227" t="s">
        <v>15404</v>
      </c>
      <c r="XFD14227" t="s">
        <v>8666</v>
      </c>
    </row>
    <row r="14228" spans="16383:16384" x14ac:dyDescent="0.2">
      <c r="XFC14228" t="s">
        <v>15404</v>
      </c>
      <c r="XFD14228" t="s">
        <v>8668</v>
      </c>
    </row>
    <row r="14229" spans="16383:16384" x14ac:dyDescent="0.2">
      <c r="XFC14229" t="s">
        <v>15404</v>
      </c>
      <c r="XFD14229" t="s">
        <v>8670</v>
      </c>
    </row>
    <row r="14230" spans="16383:16384" x14ac:dyDescent="0.2">
      <c r="XFC14230" t="s">
        <v>15404</v>
      </c>
      <c r="XFD14230" t="s">
        <v>8672</v>
      </c>
    </row>
    <row r="14231" spans="16383:16384" x14ac:dyDescent="0.2">
      <c r="XFC14231" t="s">
        <v>15404</v>
      </c>
      <c r="XFD14231" t="s">
        <v>8674</v>
      </c>
    </row>
    <row r="14232" spans="16383:16384" x14ac:dyDescent="0.2">
      <c r="XFC14232" t="s">
        <v>15404</v>
      </c>
      <c r="XFD14232" t="s">
        <v>8676</v>
      </c>
    </row>
    <row r="14233" spans="16383:16384" x14ac:dyDescent="0.2">
      <c r="XFC14233" t="s">
        <v>15404</v>
      </c>
      <c r="XFD14233" t="s">
        <v>8678</v>
      </c>
    </row>
    <row r="14234" spans="16383:16384" x14ac:dyDescent="0.2">
      <c r="XFC14234" t="s">
        <v>15404</v>
      </c>
      <c r="XFD14234" t="s">
        <v>12213</v>
      </c>
    </row>
    <row r="14235" spans="16383:16384" x14ac:dyDescent="0.2">
      <c r="XFC14235" t="s">
        <v>15404</v>
      </c>
      <c r="XFD14235" t="s">
        <v>12215</v>
      </c>
    </row>
    <row r="14236" spans="16383:16384" x14ac:dyDescent="0.2">
      <c r="XFC14236" t="s">
        <v>15402</v>
      </c>
      <c r="XFD14236" t="s">
        <v>16524</v>
      </c>
    </row>
    <row r="14237" spans="16383:16384" x14ac:dyDescent="0.2">
      <c r="XFC14237" t="s">
        <v>15402</v>
      </c>
      <c r="XFD14237" t="s">
        <v>2255</v>
      </c>
    </row>
    <row r="14238" spans="16383:16384" x14ac:dyDescent="0.2">
      <c r="XFC14238" t="s">
        <v>15402</v>
      </c>
      <c r="XFD14238" t="s">
        <v>2256</v>
      </c>
    </row>
    <row r="14239" spans="16383:16384" x14ac:dyDescent="0.2">
      <c r="XFC14239" t="s">
        <v>15402</v>
      </c>
      <c r="XFD14239" t="s">
        <v>2257</v>
      </c>
    </row>
    <row r="14240" spans="16383:16384" x14ac:dyDescent="0.2">
      <c r="XFC14240" t="s">
        <v>15398</v>
      </c>
      <c r="XFD14240" t="s">
        <v>92</v>
      </c>
    </row>
    <row r="14241" spans="16383:16384" x14ac:dyDescent="0.2">
      <c r="XFC14241" t="s">
        <v>15398</v>
      </c>
      <c r="XFD14241" t="s">
        <v>110</v>
      </c>
    </row>
    <row r="14242" spans="16383:16384" x14ac:dyDescent="0.2">
      <c r="XFC14242" t="s">
        <v>15398</v>
      </c>
      <c r="XFD14242" t="s">
        <v>112</v>
      </c>
    </row>
    <row r="14243" spans="16383:16384" x14ac:dyDescent="0.2">
      <c r="XFC14243" t="s">
        <v>15398</v>
      </c>
      <c r="XFD14243" t="s">
        <v>114</v>
      </c>
    </row>
    <row r="14244" spans="16383:16384" x14ac:dyDescent="0.2">
      <c r="XFC14244" t="s">
        <v>15398</v>
      </c>
      <c r="XFD14244" t="s">
        <v>116</v>
      </c>
    </row>
    <row r="14245" spans="16383:16384" x14ac:dyDescent="0.2">
      <c r="XFC14245" t="s">
        <v>15398</v>
      </c>
      <c r="XFD14245" t="s">
        <v>118</v>
      </c>
    </row>
    <row r="14246" spans="16383:16384" x14ac:dyDescent="0.2">
      <c r="XFC14246" t="s">
        <v>15398</v>
      </c>
      <c r="XFD14246" t="s">
        <v>120</v>
      </c>
    </row>
    <row r="14247" spans="16383:16384" x14ac:dyDescent="0.2">
      <c r="XFC14247" t="s">
        <v>15398</v>
      </c>
      <c r="XFD14247" t="s">
        <v>122</v>
      </c>
    </row>
    <row r="14248" spans="16383:16384" x14ac:dyDescent="0.2">
      <c r="XFC14248" t="s">
        <v>15398</v>
      </c>
      <c r="XFD14248" t="s">
        <v>124</v>
      </c>
    </row>
    <row r="14249" spans="16383:16384" x14ac:dyDescent="0.2">
      <c r="XFC14249" t="s">
        <v>15398</v>
      </c>
      <c r="XFD14249" t="s">
        <v>126</v>
      </c>
    </row>
    <row r="14250" spans="16383:16384" x14ac:dyDescent="0.2">
      <c r="XFC14250" t="s">
        <v>15398</v>
      </c>
      <c r="XFD14250" t="s">
        <v>128</v>
      </c>
    </row>
    <row r="14251" spans="16383:16384" x14ac:dyDescent="0.2">
      <c r="XFC14251" t="s">
        <v>15398</v>
      </c>
      <c r="XFD14251" t="s">
        <v>130</v>
      </c>
    </row>
    <row r="14252" spans="16383:16384" x14ac:dyDescent="0.2">
      <c r="XFC14252" t="s">
        <v>15398</v>
      </c>
      <c r="XFD14252" t="s">
        <v>94</v>
      </c>
    </row>
    <row r="14253" spans="16383:16384" x14ac:dyDescent="0.2">
      <c r="XFC14253" t="s">
        <v>15398</v>
      </c>
      <c r="XFD14253" t="s">
        <v>132</v>
      </c>
    </row>
    <row r="14254" spans="16383:16384" x14ac:dyDescent="0.2">
      <c r="XFC14254" t="s">
        <v>15398</v>
      </c>
      <c r="XFD14254" t="s">
        <v>134</v>
      </c>
    </row>
    <row r="14255" spans="16383:16384" x14ac:dyDescent="0.2">
      <c r="XFC14255" t="s">
        <v>15398</v>
      </c>
      <c r="XFD14255" t="s">
        <v>136</v>
      </c>
    </row>
    <row r="14256" spans="16383:16384" x14ac:dyDescent="0.2">
      <c r="XFC14256" t="s">
        <v>15398</v>
      </c>
      <c r="XFD14256" t="s">
        <v>138</v>
      </c>
    </row>
    <row r="14257" spans="16383:16384" x14ac:dyDescent="0.2">
      <c r="XFC14257" t="s">
        <v>15398</v>
      </c>
      <c r="XFD14257" t="s">
        <v>140</v>
      </c>
    </row>
    <row r="14258" spans="16383:16384" x14ac:dyDescent="0.2">
      <c r="XFC14258" t="s">
        <v>15398</v>
      </c>
      <c r="XFD14258" t="s">
        <v>96</v>
      </c>
    </row>
    <row r="14259" spans="16383:16384" x14ac:dyDescent="0.2">
      <c r="XFC14259" t="s">
        <v>15398</v>
      </c>
      <c r="XFD14259" t="s">
        <v>98</v>
      </c>
    </row>
    <row r="14260" spans="16383:16384" x14ac:dyDescent="0.2">
      <c r="XFC14260" t="s">
        <v>15398</v>
      </c>
      <c r="XFD14260" t="s">
        <v>100</v>
      </c>
    </row>
    <row r="14261" spans="16383:16384" x14ac:dyDescent="0.2">
      <c r="XFC14261" t="s">
        <v>15398</v>
      </c>
      <c r="XFD14261" t="s">
        <v>102</v>
      </c>
    </row>
    <row r="14262" spans="16383:16384" x14ac:dyDescent="0.2">
      <c r="XFC14262" t="s">
        <v>15398</v>
      </c>
      <c r="XFD14262" t="s">
        <v>104</v>
      </c>
    </row>
    <row r="14263" spans="16383:16384" x14ac:dyDescent="0.2">
      <c r="XFC14263" t="s">
        <v>15398</v>
      </c>
      <c r="XFD14263" t="s">
        <v>106</v>
      </c>
    </row>
    <row r="14264" spans="16383:16384" x14ac:dyDescent="0.2">
      <c r="XFC14264" t="s">
        <v>15398</v>
      </c>
      <c r="XFD14264" t="s">
        <v>108</v>
      </c>
    </row>
    <row r="14265" spans="16383:16384" x14ac:dyDescent="0.2">
      <c r="XFC14265" t="s">
        <v>15398</v>
      </c>
      <c r="XFD14265" t="s">
        <v>143</v>
      </c>
    </row>
    <row r="14266" spans="16383:16384" x14ac:dyDescent="0.2">
      <c r="XFC14266" t="s">
        <v>15398</v>
      </c>
      <c r="XFD14266" t="s">
        <v>152</v>
      </c>
    </row>
    <row r="14267" spans="16383:16384" x14ac:dyDescent="0.2">
      <c r="XFC14267" t="s">
        <v>15398</v>
      </c>
      <c r="XFD14267" t="s">
        <v>153</v>
      </c>
    </row>
    <row r="14268" spans="16383:16384" x14ac:dyDescent="0.2">
      <c r="XFC14268" t="s">
        <v>15398</v>
      </c>
      <c r="XFD14268" t="s">
        <v>154</v>
      </c>
    </row>
    <row r="14269" spans="16383:16384" x14ac:dyDescent="0.2">
      <c r="XFC14269" t="s">
        <v>15398</v>
      </c>
      <c r="XFD14269" t="s">
        <v>155</v>
      </c>
    </row>
    <row r="14270" spans="16383:16384" x14ac:dyDescent="0.2">
      <c r="XFC14270" t="s">
        <v>15398</v>
      </c>
      <c r="XFD14270" t="s">
        <v>156</v>
      </c>
    </row>
    <row r="14271" spans="16383:16384" x14ac:dyDescent="0.2">
      <c r="XFC14271" t="s">
        <v>15398</v>
      </c>
      <c r="XFD14271" t="s">
        <v>157</v>
      </c>
    </row>
    <row r="14272" spans="16383:16384" x14ac:dyDescent="0.2">
      <c r="XFC14272" t="s">
        <v>15398</v>
      </c>
      <c r="XFD14272" t="s">
        <v>158</v>
      </c>
    </row>
    <row r="14273" spans="16383:16384" x14ac:dyDescent="0.2">
      <c r="XFC14273" t="s">
        <v>15398</v>
      </c>
      <c r="XFD14273" t="s">
        <v>159</v>
      </c>
    </row>
    <row r="14274" spans="16383:16384" x14ac:dyDescent="0.2">
      <c r="XFC14274" t="s">
        <v>15398</v>
      </c>
      <c r="XFD14274" t="s">
        <v>160</v>
      </c>
    </row>
    <row r="14275" spans="16383:16384" x14ac:dyDescent="0.2">
      <c r="XFC14275" t="s">
        <v>15398</v>
      </c>
      <c r="XFD14275" t="s">
        <v>161</v>
      </c>
    </row>
    <row r="14276" spans="16383:16384" x14ac:dyDescent="0.2">
      <c r="XFC14276" t="s">
        <v>15398</v>
      </c>
      <c r="XFD14276" t="s">
        <v>162</v>
      </c>
    </row>
    <row r="14277" spans="16383:16384" x14ac:dyDescent="0.2">
      <c r="XFC14277" t="s">
        <v>15398</v>
      </c>
      <c r="XFD14277" t="s">
        <v>144</v>
      </c>
    </row>
    <row r="14278" spans="16383:16384" x14ac:dyDescent="0.2">
      <c r="XFC14278" t="s">
        <v>15398</v>
      </c>
      <c r="XFD14278" t="s">
        <v>163</v>
      </c>
    </row>
    <row r="14279" spans="16383:16384" x14ac:dyDescent="0.2">
      <c r="XFC14279" t="s">
        <v>15398</v>
      </c>
      <c r="XFD14279" t="s">
        <v>165</v>
      </c>
    </row>
    <row r="14280" spans="16383:16384" x14ac:dyDescent="0.2">
      <c r="XFC14280" t="s">
        <v>15398</v>
      </c>
      <c r="XFD14280" t="s">
        <v>166</v>
      </c>
    </row>
    <row r="14281" spans="16383:16384" x14ac:dyDescent="0.2">
      <c r="XFC14281" t="s">
        <v>15398</v>
      </c>
      <c r="XFD14281" t="s">
        <v>167</v>
      </c>
    </row>
    <row r="14282" spans="16383:16384" x14ac:dyDescent="0.2">
      <c r="XFC14282" t="s">
        <v>15398</v>
      </c>
      <c r="XFD14282" t="s">
        <v>168</v>
      </c>
    </row>
    <row r="14283" spans="16383:16384" x14ac:dyDescent="0.2">
      <c r="XFC14283" t="s">
        <v>15398</v>
      </c>
      <c r="XFD14283" t="s">
        <v>145</v>
      </c>
    </row>
    <row r="14284" spans="16383:16384" x14ac:dyDescent="0.2">
      <c r="XFC14284" t="s">
        <v>15398</v>
      </c>
      <c r="XFD14284" t="s">
        <v>146</v>
      </c>
    </row>
    <row r="14285" spans="16383:16384" x14ac:dyDescent="0.2">
      <c r="XFC14285" t="s">
        <v>15398</v>
      </c>
      <c r="XFD14285" t="s">
        <v>147</v>
      </c>
    </row>
    <row r="14286" spans="16383:16384" x14ac:dyDescent="0.2">
      <c r="XFC14286" t="s">
        <v>15398</v>
      </c>
      <c r="XFD14286" t="s">
        <v>148</v>
      </c>
    </row>
    <row r="14287" spans="16383:16384" x14ac:dyDescent="0.2">
      <c r="XFC14287" t="s">
        <v>15398</v>
      </c>
      <c r="XFD14287" t="s">
        <v>149</v>
      </c>
    </row>
    <row r="14288" spans="16383:16384" x14ac:dyDescent="0.2">
      <c r="XFC14288" t="s">
        <v>15398</v>
      </c>
      <c r="XFD14288" t="s">
        <v>150</v>
      </c>
    </row>
    <row r="14289" spans="16383:16384" x14ac:dyDescent="0.2">
      <c r="XFC14289" t="s">
        <v>15398</v>
      </c>
      <c r="XFD14289" t="s">
        <v>151</v>
      </c>
    </row>
    <row r="14290" spans="16383:16384" x14ac:dyDescent="0.2">
      <c r="XFC14290" t="s">
        <v>15404</v>
      </c>
      <c r="XFD14290" t="s">
        <v>5654</v>
      </c>
    </row>
    <row r="14291" spans="16383:16384" x14ac:dyDescent="0.2">
      <c r="XFC14291" t="s">
        <v>15404</v>
      </c>
      <c r="XFD14291" t="s">
        <v>5656</v>
      </c>
    </row>
    <row r="14292" spans="16383:16384" x14ac:dyDescent="0.2">
      <c r="XFC14292" t="s">
        <v>15404</v>
      </c>
      <c r="XFD14292" t="s">
        <v>5658</v>
      </c>
    </row>
    <row r="14293" spans="16383:16384" x14ac:dyDescent="0.2">
      <c r="XFC14293" t="s">
        <v>15404</v>
      </c>
      <c r="XFD14293" t="s">
        <v>5660</v>
      </c>
    </row>
    <row r="14294" spans="16383:16384" x14ac:dyDescent="0.2">
      <c r="XFC14294" t="s">
        <v>15404</v>
      </c>
      <c r="XFD14294" t="s">
        <v>5662</v>
      </c>
    </row>
    <row r="14295" spans="16383:16384" x14ac:dyDescent="0.2">
      <c r="XFC14295" t="s">
        <v>15404</v>
      </c>
      <c r="XFD14295" t="s">
        <v>5664</v>
      </c>
    </row>
    <row r="14296" spans="16383:16384" x14ac:dyDescent="0.2">
      <c r="XFC14296" t="s">
        <v>15404</v>
      </c>
      <c r="XFD14296" t="s">
        <v>5666</v>
      </c>
    </row>
    <row r="14297" spans="16383:16384" x14ac:dyDescent="0.2">
      <c r="XFC14297" t="s">
        <v>15404</v>
      </c>
      <c r="XFD14297" t="s">
        <v>12379</v>
      </c>
    </row>
    <row r="14298" spans="16383:16384" x14ac:dyDescent="0.2">
      <c r="XFC14298" t="s">
        <v>15398</v>
      </c>
    </row>
  </sheetData>
  <sheetProtection selectLockedCells="1"/>
  <sortState ref="XFC2:XFD17485">
    <sortCondition ref="XFD2:XFD17485"/>
    <sortCondition ref="XFC2:XFC17485"/>
  </sortState>
  <conditionalFormatting sqref="F4:F5">
    <cfRule type="containsBlanks" dxfId="6" priority="8" stopIfTrue="1">
      <formula>LEN(TRIM(F4))=0</formula>
    </cfRule>
  </conditionalFormatting>
  <conditionalFormatting sqref="F6">
    <cfRule type="containsBlanks" dxfId="5" priority="7" stopIfTrue="1">
      <formula>LEN(TRIM(F6))=0</formula>
    </cfRule>
  </conditionalFormatting>
  <conditionalFormatting sqref="F7">
    <cfRule type="containsBlanks" dxfId="4" priority="6" stopIfTrue="1">
      <formula>LEN(TRIM(F7))=0</formula>
    </cfRule>
  </conditionalFormatting>
  <conditionalFormatting sqref="F8">
    <cfRule type="containsBlanks" dxfId="3" priority="5" stopIfTrue="1">
      <formula>LEN(TRIM(F8))=0</formula>
    </cfRule>
  </conditionalFormatting>
  <conditionalFormatting sqref="F9">
    <cfRule type="containsBlanks" dxfId="2" priority="3" stopIfTrue="1">
      <formula>LEN(TRIM(F9))=0</formula>
    </cfRule>
  </conditionalFormatting>
  <conditionalFormatting sqref="F10">
    <cfRule type="containsBlanks" dxfId="1" priority="2" stopIfTrue="1">
      <formula>LEN(TRIM(F10))=0</formula>
    </cfRule>
  </conditionalFormatting>
  <conditionalFormatting sqref="B18:G18">
    <cfRule type="expression" dxfId="0" priority="1">
      <formula>$B$18&lt;&gt;""</formula>
    </cfRule>
  </conditionalFormatting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5" r:id="rId4" name="ComboBox1">
          <controlPr defaultSize="0" autoLine="0" linkedCell="D3" listFillRange="XFD2:XFD17493" r:id="rId5">
            <anchor moveWithCells="1">
              <from>
                <xdr:col>3</xdr:col>
                <xdr:colOff>561975</xdr:colOff>
                <xdr:row>12</xdr:row>
                <xdr:rowOff>85725</xdr:rowOff>
              </from>
              <to>
                <xdr:col>3</xdr:col>
                <xdr:colOff>2933700</xdr:colOff>
                <xdr:row>12</xdr:row>
                <xdr:rowOff>352425</xdr:rowOff>
              </to>
            </anchor>
          </controlPr>
        </control>
      </mc:Choice>
      <mc:Fallback>
        <control shapeId="1025" r:id="rId4" name="ComboBox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4298"/>
  <sheetViews>
    <sheetView topLeftCell="A13561" workbookViewId="0">
      <selection activeCell="A13405" sqref="A13405:B20405"/>
    </sheetView>
  </sheetViews>
  <sheetFormatPr defaultRowHeight="12.75" x14ac:dyDescent="0.2"/>
  <cols>
    <col min="1" max="1" width="11" bestFit="1" customWidth="1"/>
  </cols>
  <sheetData>
    <row r="1" spans="1:2" x14ac:dyDescent="0.2">
      <c r="A1" s="262" t="s">
        <v>19323</v>
      </c>
      <c r="B1" s="262" t="s">
        <v>19324</v>
      </c>
    </row>
    <row r="2" spans="1:2" x14ac:dyDescent="0.2">
      <c r="A2" t="s">
        <v>15399</v>
      </c>
      <c r="B2">
        <v>432310</v>
      </c>
    </row>
    <row r="3" spans="1:2" x14ac:dyDescent="0.2">
      <c r="A3" t="s">
        <v>15399</v>
      </c>
      <c r="B3">
        <v>555810</v>
      </c>
    </row>
    <row r="4" spans="1:2" x14ac:dyDescent="0.2">
      <c r="A4" t="s">
        <v>15399</v>
      </c>
      <c r="B4">
        <v>559730</v>
      </c>
    </row>
    <row r="5" spans="1:2" x14ac:dyDescent="0.2">
      <c r="A5" t="s">
        <v>15399</v>
      </c>
      <c r="B5">
        <v>559830</v>
      </c>
    </row>
    <row r="6" spans="1:2" x14ac:dyDescent="0.2">
      <c r="A6" t="s">
        <v>15399</v>
      </c>
      <c r="B6">
        <v>572610</v>
      </c>
    </row>
    <row r="7" spans="1:2" x14ac:dyDescent="0.2">
      <c r="A7" t="s">
        <v>15399</v>
      </c>
      <c r="B7">
        <v>594010</v>
      </c>
    </row>
    <row r="8" spans="1:2" x14ac:dyDescent="0.2">
      <c r="A8" t="s">
        <v>15400</v>
      </c>
      <c r="B8">
        <v>1070102</v>
      </c>
    </row>
    <row r="9" spans="1:2" x14ac:dyDescent="0.2">
      <c r="A9" t="s">
        <v>15400</v>
      </c>
      <c r="B9">
        <v>1070122</v>
      </c>
    </row>
    <row r="10" spans="1:2" x14ac:dyDescent="0.2">
      <c r="A10" t="s">
        <v>15400</v>
      </c>
      <c r="B10">
        <v>1070162</v>
      </c>
    </row>
    <row r="11" spans="1:2" x14ac:dyDescent="0.2">
      <c r="A11" t="s">
        <v>15400</v>
      </c>
      <c r="B11">
        <v>1070202</v>
      </c>
    </row>
    <row r="12" spans="1:2" x14ac:dyDescent="0.2">
      <c r="A12" t="s">
        <v>15400</v>
      </c>
      <c r="B12">
        <v>1070262</v>
      </c>
    </row>
    <row r="13" spans="1:2" x14ac:dyDescent="0.2">
      <c r="A13" t="s">
        <v>15400</v>
      </c>
      <c r="B13">
        <v>1070352</v>
      </c>
    </row>
    <row r="14" spans="1:2" x14ac:dyDescent="0.2">
      <c r="A14" t="s">
        <v>15400</v>
      </c>
      <c r="B14">
        <v>1077102</v>
      </c>
    </row>
    <row r="15" spans="1:2" x14ac:dyDescent="0.2">
      <c r="A15" t="s">
        <v>15400</v>
      </c>
      <c r="B15">
        <v>1077122</v>
      </c>
    </row>
    <row r="16" spans="1:2" x14ac:dyDescent="0.2">
      <c r="A16" t="s">
        <v>15400</v>
      </c>
      <c r="B16">
        <v>1077162</v>
      </c>
    </row>
    <row r="17" spans="1:2" x14ac:dyDescent="0.2">
      <c r="A17" t="s">
        <v>15400</v>
      </c>
      <c r="B17">
        <v>1077202</v>
      </c>
    </row>
    <row r="18" spans="1:2" x14ac:dyDescent="0.2">
      <c r="A18" t="s">
        <v>15400</v>
      </c>
      <c r="B18">
        <v>1077262</v>
      </c>
    </row>
    <row r="19" spans="1:2" x14ac:dyDescent="0.2">
      <c r="A19" t="s">
        <v>15400</v>
      </c>
      <c r="B19">
        <v>1077352</v>
      </c>
    </row>
    <row r="20" spans="1:2" x14ac:dyDescent="0.2">
      <c r="A20" t="s">
        <v>15400</v>
      </c>
      <c r="B20">
        <v>1077402</v>
      </c>
    </row>
    <row r="21" spans="1:2" x14ac:dyDescent="0.2">
      <c r="A21" t="s">
        <v>15400</v>
      </c>
      <c r="B21">
        <v>1077502</v>
      </c>
    </row>
    <row r="22" spans="1:2" x14ac:dyDescent="0.2">
      <c r="A22" t="s">
        <v>15399</v>
      </c>
      <c r="B22">
        <v>2227031</v>
      </c>
    </row>
    <row r="23" spans="1:2" x14ac:dyDescent="0.2">
      <c r="A23" t="s">
        <v>15399</v>
      </c>
      <c r="B23">
        <v>2560120</v>
      </c>
    </row>
    <row r="24" spans="1:2" x14ac:dyDescent="0.2">
      <c r="A24" t="s">
        <v>15399</v>
      </c>
      <c r="B24">
        <v>2560150</v>
      </c>
    </row>
    <row r="25" spans="1:2" x14ac:dyDescent="0.2">
      <c r="A25" t="s">
        <v>15399</v>
      </c>
      <c r="B25">
        <v>2560160</v>
      </c>
    </row>
    <row r="26" spans="1:2" x14ac:dyDescent="0.2">
      <c r="A26" t="s">
        <v>15399</v>
      </c>
      <c r="B26">
        <v>2560170</v>
      </c>
    </row>
    <row r="27" spans="1:2" x14ac:dyDescent="0.2">
      <c r="A27" t="s">
        <v>15399</v>
      </c>
      <c r="B27">
        <v>2560200</v>
      </c>
    </row>
    <row r="28" spans="1:2" x14ac:dyDescent="0.2">
      <c r="A28" t="s">
        <v>15399</v>
      </c>
      <c r="B28">
        <v>2560250</v>
      </c>
    </row>
    <row r="29" spans="1:2" x14ac:dyDescent="0.2">
      <c r="A29" t="s">
        <v>15399</v>
      </c>
      <c r="B29">
        <v>2560320</v>
      </c>
    </row>
    <row r="30" spans="1:2" x14ac:dyDescent="0.2">
      <c r="A30" t="s">
        <v>15400</v>
      </c>
      <c r="B30">
        <v>2560400</v>
      </c>
    </row>
    <row r="31" spans="1:2" x14ac:dyDescent="0.2">
      <c r="A31" t="s">
        <v>15400</v>
      </c>
      <c r="B31">
        <v>2560500</v>
      </c>
    </row>
    <row r="32" spans="1:2" x14ac:dyDescent="0.2">
      <c r="A32" t="s">
        <v>15400</v>
      </c>
      <c r="B32">
        <v>2560600</v>
      </c>
    </row>
    <row r="33" spans="1:2" x14ac:dyDescent="0.2">
      <c r="A33" t="s">
        <v>15399</v>
      </c>
      <c r="B33">
        <v>2561120</v>
      </c>
    </row>
    <row r="34" spans="1:2" x14ac:dyDescent="0.2">
      <c r="A34" t="s">
        <v>15399</v>
      </c>
      <c r="B34">
        <v>2561150</v>
      </c>
    </row>
    <row r="35" spans="1:2" x14ac:dyDescent="0.2">
      <c r="A35" t="s">
        <v>15399</v>
      </c>
      <c r="B35">
        <v>2561160</v>
      </c>
    </row>
    <row r="36" spans="1:2" x14ac:dyDescent="0.2">
      <c r="A36" t="s">
        <v>15399</v>
      </c>
      <c r="B36">
        <v>2561170</v>
      </c>
    </row>
    <row r="37" spans="1:2" x14ac:dyDescent="0.2">
      <c r="A37" t="s">
        <v>15399</v>
      </c>
      <c r="B37">
        <v>2561200</v>
      </c>
    </row>
    <row r="38" spans="1:2" x14ac:dyDescent="0.2">
      <c r="A38" t="s">
        <v>15399</v>
      </c>
      <c r="B38">
        <v>2561250</v>
      </c>
    </row>
    <row r="39" spans="1:2" x14ac:dyDescent="0.2">
      <c r="A39" t="s">
        <v>15399</v>
      </c>
      <c r="B39">
        <v>2561320</v>
      </c>
    </row>
    <row r="40" spans="1:2" x14ac:dyDescent="0.2">
      <c r="A40" t="s">
        <v>15400</v>
      </c>
      <c r="B40">
        <v>2561400</v>
      </c>
    </row>
    <row r="41" spans="1:2" x14ac:dyDescent="0.2">
      <c r="A41" t="s">
        <v>15400</v>
      </c>
      <c r="B41">
        <v>2561500</v>
      </c>
    </row>
    <row r="42" spans="1:2" x14ac:dyDescent="0.2">
      <c r="A42" t="s">
        <v>15400</v>
      </c>
      <c r="B42">
        <v>2561600</v>
      </c>
    </row>
    <row r="43" spans="1:2" x14ac:dyDescent="0.2">
      <c r="A43" t="s">
        <v>15399</v>
      </c>
      <c r="B43">
        <v>2601100</v>
      </c>
    </row>
    <row r="44" spans="1:2" x14ac:dyDescent="0.2">
      <c r="A44" t="s">
        <v>15399</v>
      </c>
      <c r="B44">
        <v>2601110</v>
      </c>
    </row>
    <row r="45" spans="1:2" x14ac:dyDescent="0.2">
      <c r="A45" t="s">
        <v>15399</v>
      </c>
      <c r="B45">
        <v>2601120</v>
      </c>
    </row>
    <row r="46" spans="1:2" x14ac:dyDescent="0.2">
      <c r="A46" t="s">
        <v>15399</v>
      </c>
      <c r="B46">
        <v>2601150</v>
      </c>
    </row>
    <row r="47" spans="1:2" x14ac:dyDescent="0.2">
      <c r="A47" t="s">
        <v>15399</v>
      </c>
      <c r="B47">
        <v>2601160</v>
      </c>
    </row>
    <row r="48" spans="1:2" x14ac:dyDescent="0.2">
      <c r="A48" t="s">
        <v>15399</v>
      </c>
      <c r="B48">
        <v>2601170</v>
      </c>
    </row>
    <row r="49" spans="1:2" x14ac:dyDescent="0.2">
      <c r="A49" t="s">
        <v>15399</v>
      </c>
      <c r="B49">
        <v>2601180</v>
      </c>
    </row>
    <row r="50" spans="1:2" x14ac:dyDescent="0.2">
      <c r="A50" t="s">
        <v>15399</v>
      </c>
      <c r="B50">
        <v>2601200</v>
      </c>
    </row>
    <row r="51" spans="1:2" x14ac:dyDescent="0.2">
      <c r="A51" t="s">
        <v>15399</v>
      </c>
      <c r="B51">
        <v>2601250</v>
      </c>
    </row>
    <row r="52" spans="1:2" x14ac:dyDescent="0.2">
      <c r="A52" t="s">
        <v>15399</v>
      </c>
      <c r="B52">
        <v>2601320</v>
      </c>
    </row>
    <row r="53" spans="1:2" x14ac:dyDescent="0.2">
      <c r="A53" t="s">
        <v>15400</v>
      </c>
      <c r="B53">
        <v>2601400</v>
      </c>
    </row>
    <row r="54" spans="1:2" x14ac:dyDescent="0.2">
      <c r="A54" t="s">
        <v>15400</v>
      </c>
      <c r="B54">
        <v>2601500</v>
      </c>
    </row>
    <row r="55" spans="1:2" x14ac:dyDescent="0.2">
      <c r="A55" t="s">
        <v>15400</v>
      </c>
      <c r="B55">
        <v>2601600</v>
      </c>
    </row>
    <row r="56" spans="1:2" x14ac:dyDescent="0.2">
      <c r="A56" t="s">
        <v>15399</v>
      </c>
      <c r="B56">
        <v>2602070</v>
      </c>
    </row>
    <row r="57" spans="1:2" x14ac:dyDescent="0.2">
      <c r="A57" t="s">
        <v>15399</v>
      </c>
      <c r="B57">
        <v>2602090</v>
      </c>
    </row>
    <row r="58" spans="1:2" x14ac:dyDescent="0.2">
      <c r="A58" t="s">
        <v>15399</v>
      </c>
      <c r="B58">
        <v>2602110</v>
      </c>
    </row>
    <row r="59" spans="1:2" x14ac:dyDescent="0.2">
      <c r="A59" t="s">
        <v>15399</v>
      </c>
      <c r="B59">
        <v>2602130</v>
      </c>
    </row>
    <row r="60" spans="1:2" x14ac:dyDescent="0.2">
      <c r="A60" t="s">
        <v>15399</v>
      </c>
      <c r="B60">
        <v>2602160</v>
      </c>
    </row>
    <row r="61" spans="1:2" x14ac:dyDescent="0.2">
      <c r="A61" t="s">
        <v>15399</v>
      </c>
      <c r="B61">
        <v>2602210</v>
      </c>
    </row>
    <row r="62" spans="1:2" x14ac:dyDescent="0.2">
      <c r="A62" t="s">
        <v>15399</v>
      </c>
      <c r="B62">
        <v>2602290</v>
      </c>
    </row>
    <row r="63" spans="1:2" x14ac:dyDescent="0.2">
      <c r="A63" t="s">
        <v>15400</v>
      </c>
      <c r="B63">
        <v>2602360</v>
      </c>
    </row>
    <row r="64" spans="1:2" x14ac:dyDescent="0.2">
      <c r="A64" t="s">
        <v>15400</v>
      </c>
      <c r="B64">
        <v>2602480</v>
      </c>
    </row>
    <row r="65" spans="1:2" x14ac:dyDescent="0.2">
      <c r="A65" t="s">
        <v>15399</v>
      </c>
      <c r="B65">
        <v>2603110</v>
      </c>
    </row>
    <row r="66" spans="1:2" x14ac:dyDescent="0.2">
      <c r="A66" t="s">
        <v>15399</v>
      </c>
      <c r="B66">
        <v>2603120</v>
      </c>
    </row>
    <row r="67" spans="1:2" x14ac:dyDescent="0.2">
      <c r="A67" t="s">
        <v>15399</v>
      </c>
      <c r="B67">
        <v>2603160</v>
      </c>
    </row>
    <row r="68" spans="1:2" x14ac:dyDescent="0.2">
      <c r="A68" t="s">
        <v>15399</v>
      </c>
      <c r="B68">
        <v>2603170</v>
      </c>
    </row>
    <row r="69" spans="1:2" x14ac:dyDescent="0.2">
      <c r="A69" t="s">
        <v>15399</v>
      </c>
      <c r="B69">
        <v>2603200</v>
      </c>
    </row>
    <row r="70" spans="1:2" x14ac:dyDescent="0.2">
      <c r="A70" t="s">
        <v>15399</v>
      </c>
      <c r="B70">
        <v>2603250</v>
      </c>
    </row>
    <row r="71" spans="1:2" x14ac:dyDescent="0.2">
      <c r="A71" t="s">
        <v>15399</v>
      </c>
      <c r="B71">
        <v>2603320</v>
      </c>
    </row>
    <row r="72" spans="1:2" x14ac:dyDescent="0.2">
      <c r="A72" t="s">
        <v>15400</v>
      </c>
      <c r="B72">
        <v>2603400</v>
      </c>
    </row>
    <row r="73" spans="1:2" x14ac:dyDescent="0.2">
      <c r="A73" t="s">
        <v>15400</v>
      </c>
      <c r="B73">
        <v>2603500</v>
      </c>
    </row>
    <row r="74" spans="1:2" x14ac:dyDescent="0.2">
      <c r="A74" t="s">
        <v>15399</v>
      </c>
      <c r="B74">
        <v>2605070</v>
      </c>
    </row>
    <row r="75" spans="1:2" x14ac:dyDescent="0.2">
      <c r="A75" t="s">
        <v>15399</v>
      </c>
      <c r="B75">
        <v>2605090</v>
      </c>
    </row>
    <row r="76" spans="1:2" x14ac:dyDescent="0.2">
      <c r="A76" t="s">
        <v>15399</v>
      </c>
      <c r="B76">
        <v>2605120</v>
      </c>
    </row>
    <row r="77" spans="1:2" x14ac:dyDescent="0.2">
      <c r="A77" t="s">
        <v>15399</v>
      </c>
      <c r="B77">
        <v>2605130</v>
      </c>
    </row>
    <row r="78" spans="1:2" x14ac:dyDescent="0.2">
      <c r="A78" t="s">
        <v>15399</v>
      </c>
      <c r="B78">
        <v>2611100</v>
      </c>
    </row>
    <row r="79" spans="1:2" x14ac:dyDescent="0.2">
      <c r="A79" t="s">
        <v>15399</v>
      </c>
      <c r="B79">
        <v>2611110</v>
      </c>
    </row>
    <row r="80" spans="1:2" x14ac:dyDescent="0.2">
      <c r="A80" t="s">
        <v>15399</v>
      </c>
      <c r="B80">
        <v>2611120</v>
      </c>
    </row>
    <row r="81" spans="1:2" x14ac:dyDescent="0.2">
      <c r="A81" t="s">
        <v>15399</v>
      </c>
      <c r="B81">
        <v>2611150</v>
      </c>
    </row>
    <row r="82" spans="1:2" x14ac:dyDescent="0.2">
      <c r="A82" t="s">
        <v>15399</v>
      </c>
      <c r="B82">
        <v>2611160</v>
      </c>
    </row>
    <row r="83" spans="1:2" x14ac:dyDescent="0.2">
      <c r="A83" t="s">
        <v>15399</v>
      </c>
      <c r="B83">
        <v>2611170</v>
      </c>
    </row>
    <row r="84" spans="1:2" x14ac:dyDescent="0.2">
      <c r="A84" t="s">
        <v>15399</v>
      </c>
      <c r="B84">
        <v>2611180</v>
      </c>
    </row>
    <row r="85" spans="1:2" x14ac:dyDescent="0.2">
      <c r="A85" t="s">
        <v>15399</v>
      </c>
      <c r="B85">
        <v>2611200</v>
      </c>
    </row>
    <row r="86" spans="1:2" x14ac:dyDescent="0.2">
      <c r="A86" t="s">
        <v>15399</v>
      </c>
      <c r="B86">
        <v>2611250</v>
      </c>
    </row>
    <row r="87" spans="1:2" x14ac:dyDescent="0.2">
      <c r="A87" t="s">
        <v>15399</v>
      </c>
      <c r="B87">
        <v>2611320</v>
      </c>
    </row>
    <row r="88" spans="1:2" x14ac:dyDescent="0.2">
      <c r="A88" t="s">
        <v>15400</v>
      </c>
      <c r="B88">
        <v>2611400</v>
      </c>
    </row>
    <row r="89" spans="1:2" x14ac:dyDescent="0.2">
      <c r="A89" t="s">
        <v>15400</v>
      </c>
      <c r="B89">
        <v>2611500</v>
      </c>
    </row>
    <row r="90" spans="1:2" x14ac:dyDescent="0.2">
      <c r="A90" t="s">
        <v>15400</v>
      </c>
      <c r="B90">
        <v>2611600</v>
      </c>
    </row>
    <row r="91" spans="1:2" x14ac:dyDescent="0.2">
      <c r="A91" t="s">
        <v>15399</v>
      </c>
      <c r="B91">
        <v>2612070</v>
      </c>
    </row>
    <row r="92" spans="1:2" x14ac:dyDescent="0.2">
      <c r="A92" t="s">
        <v>15399</v>
      </c>
      <c r="B92">
        <v>2612090</v>
      </c>
    </row>
    <row r="93" spans="1:2" x14ac:dyDescent="0.2">
      <c r="A93" t="s">
        <v>15399</v>
      </c>
      <c r="B93">
        <v>2612110</v>
      </c>
    </row>
    <row r="94" spans="1:2" x14ac:dyDescent="0.2">
      <c r="A94" t="s">
        <v>15399</v>
      </c>
      <c r="B94">
        <v>2612130</v>
      </c>
    </row>
    <row r="95" spans="1:2" x14ac:dyDescent="0.2">
      <c r="A95" t="s">
        <v>15399</v>
      </c>
      <c r="B95">
        <v>2612160</v>
      </c>
    </row>
    <row r="96" spans="1:2" x14ac:dyDescent="0.2">
      <c r="A96" t="s">
        <v>15399</v>
      </c>
      <c r="B96">
        <v>2612210</v>
      </c>
    </row>
    <row r="97" spans="1:2" x14ac:dyDescent="0.2">
      <c r="A97" t="s">
        <v>15399</v>
      </c>
      <c r="B97">
        <v>2612290</v>
      </c>
    </row>
    <row r="98" spans="1:2" x14ac:dyDescent="0.2">
      <c r="A98" t="s">
        <v>15400</v>
      </c>
      <c r="B98">
        <v>2612360</v>
      </c>
    </row>
    <row r="99" spans="1:2" x14ac:dyDescent="0.2">
      <c r="A99" t="s">
        <v>15400</v>
      </c>
      <c r="B99">
        <v>2612480</v>
      </c>
    </row>
    <row r="100" spans="1:2" x14ac:dyDescent="0.2">
      <c r="A100" t="s">
        <v>15399</v>
      </c>
      <c r="B100">
        <v>2615070</v>
      </c>
    </row>
    <row r="101" spans="1:2" x14ac:dyDescent="0.2">
      <c r="A101" t="s">
        <v>15399</v>
      </c>
      <c r="B101">
        <v>2615090</v>
      </c>
    </row>
    <row r="102" spans="1:2" x14ac:dyDescent="0.2">
      <c r="A102" t="s">
        <v>15399</v>
      </c>
      <c r="B102">
        <v>2615120</v>
      </c>
    </row>
    <row r="103" spans="1:2" x14ac:dyDescent="0.2">
      <c r="A103" t="s">
        <v>15399</v>
      </c>
      <c r="B103">
        <v>2615130</v>
      </c>
    </row>
    <row r="104" spans="1:2" x14ac:dyDescent="0.2">
      <c r="A104" t="s">
        <v>15399</v>
      </c>
      <c r="B104">
        <v>2622100</v>
      </c>
    </row>
    <row r="105" spans="1:2" x14ac:dyDescent="0.2">
      <c r="A105" t="s">
        <v>15399</v>
      </c>
      <c r="B105">
        <v>2622120</v>
      </c>
    </row>
    <row r="106" spans="1:2" x14ac:dyDescent="0.2">
      <c r="A106" t="s">
        <v>15399</v>
      </c>
      <c r="B106">
        <v>2622160</v>
      </c>
    </row>
    <row r="107" spans="1:2" x14ac:dyDescent="0.2">
      <c r="A107" t="s">
        <v>15399</v>
      </c>
      <c r="B107">
        <v>2622180</v>
      </c>
    </row>
    <row r="108" spans="1:2" x14ac:dyDescent="0.2">
      <c r="A108" t="s">
        <v>15399</v>
      </c>
      <c r="B108">
        <v>2622200</v>
      </c>
    </row>
    <row r="109" spans="1:2" x14ac:dyDescent="0.2">
      <c r="A109" t="s">
        <v>15399</v>
      </c>
      <c r="B109">
        <v>2622250</v>
      </c>
    </row>
    <row r="110" spans="1:2" x14ac:dyDescent="0.2">
      <c r="A110" t="s">
        <v>15399</v>
      </c>
      <c r="B110">
        <v>2622320</v>
      </c>
    </row>
    <row r="111" spans="1:2" x14ac:dyDescent="0.2">
      <c r="A111" t="s">
        <v>15400</v>
      </c>
      <c r="B111">
        <v>2622400</v>
      </c>
    </row>
    <row r="112" spans="1:2" x14ac:dyDescent="0.2">
      <c r="A112" t="s">
        <v>15400</v>
      </c>
      <c r="B112">
        <v>2622500</v>
      </c>
    </row>
    <row r="113" spans="1:2" x14ac:dyDescent="0.2">
      <c r="A113" t="s">
        <v>15399</v>
      </c>
      <c r="B113">
        <v>2630160</v>
      </c>
    </row>
    <row r="114" spans="1:2" x14ac:dyDescent="0.2">
      <c r="A114" t="s">
        <v>15399</v>
      </c>
      <c r="B114">
        <v>2630200</v>
      </c>
    </row>
    <row r="115" spans="1:2" x14ac:dyDescent="0.2">
      <c r="A115" t="s">
        <v>15399</v>
      </c>
      <c r="B115">
        <v>2630250</v>
      </c>
    </row>
    <row r="116" spans="1:2" x14ac:dyDescent="0.2">
      <c r="A116" t="s">
        <v>15399</v>
      </c>
      <c r="B116">
        <v>2630320</v>
      </c>
    </row>
    <row r="117" spans="1:2" x14ac:dyDescent="0.2">
      <c r="A117" t="s">
        <v>15399</v>
      </c>
      <c r="B117">
        <v>2631160</v>
      </c>
    </row>
    <row r="118" spans="1:2" x14ac:dyDescent="0.2">
      <c r="A118" t="s">
        <v>15399</v>
      </c>
      <c r="B118">
        <v>2631200</v>
      </c>
    </row>
    <row r="119" spans="1:2" x14ac:dyDescent="0.2">
      <c r="A119" t="s">
        <v>15399</v>
      </c>
      <c r="B119">
        <v>2631250</v>
      </c>
    </row>
    <row r="120" spans="1:2" x14ac:dyDescent="0.2">
      <c r="A120" t="s">
        <v>15399</v>
      </c>
      <c r="B120">
        <v>2631320</v>
      </c>
    </row>
    <row r="121" spans="1:2" x14ac:dyDescent="0.2">
      <c r="A121" t="s">
        <v>15399</v>
      </c>
      <c r="B121">
        <v>2633120</v>
      </c>
    </row>
    <row r="122" spans="1:2" x14ac:dyDescent="0.2">
      <c r="A122" t="s">
        <v>15399</v>
      </c>
      <c r="B122">
        <v>2633160</v>
      </c>
    </row>
    <row r="123" spans="1:2" x14ac:dyDescent="0.2">
      <c r="A123" t="s">
        <v>15399</v>
      </c>
      <c r="B123">
        <v>2633200</v>
      </c>
    </row>
    <row r="124" spans="1:2" x14ac:dyDescent="0.2">
      <c r="A124" t="s">
        <v>15399</v>
      </c>
      <c r="B124">
        <v>2633260</v>
      </c>
    </row>
    <row r="125" spans="1:2" x14ac:dyDescent="0.2">
      <c r="A125" t="s">
        <v>15399</v>
      </c>
      <c r="B125">
        <v>2633350</v>
      </c>
    </row>
    <row r="126" spans="1:2" x14ac:dyDescent="0.2">
      <c r="A126" t="s">
        <v>15399</v>
      </c>
      <c r="B126">
        <v>2633400</v>
      </c>
    </row>
    <row r="127" spans="1:2" x14ac:dyDescent="0.2">
      <c r="A127" t="s">
        <v>15399</v>
      </c>
      <c r="B127">
        <v>2633500</v>
      </c>
    </row>
    <row r="128" spans="1:2" x14ac:dyDescent="0.2">
      <c r="A128" t="s">
        <v>15399</v>
      </c>
      <c r="B128">
        <v>2634120</v>
      </c>
    </row>
    <row r="129" spans="1:2" x14ac:dyDescent="0.2">
      <c r="A129" t="s">
        <v>15399</v>
      </c>
      <c r="B129">
        <v>2634160</v>
      </c>
    </row>
    <row r="130" spans="1:2" x14ac:dyDescent="0.2">
      <c r="A130" t="s">
        <v>15399</v>
      </c>
      <c r="B130">
        <v>2634200</v>
      </c>
    </row>
    <row r="131" spans="1:2" x14ac:dyDescent="0.2">
      <c r="A131" t="s">
        <v>15399</v>
      </c>
      <c r="B131">
        <v>2634260</v>
      </c>
    </row>
    <row r="132" spans="1:2" x14ac:dyDescent="0.2">
      <c r="A132" t="s">
        <v>15399</v>
      </c>
      <c r="B132">
        <v>2634350</v>
      </c>
    </row>
    <row r="133" spans="1:2" x14ac:dyDescent="0.2">
      <c r="A133" t="s">
        <v>15399</v>
      </c>
      <c r="B133">
        <v>2634400</v>
      </c>
    </row>
    <row r="134" spans="1:2" x14ac:dyDescent="0.2">
      <c r="A134" t="s">
        <v>15399</v>
      </c>
      <c r="B134">
        <v>2634500</v>
      </c>
    </row>
    <row r="135" spans="1:2" x14ac:dyDescent="0.2">
      <c r="A135" t="s">
        <v>15399</v>
      </c>
      <c r="B135">
        <v>2641100</v>
      </c>
    </row>
    <row r="136" spans="1:2" x14ac:dyDescent="0.2">
      <c r="A136" t="s">
        <v>15399</v>
      </c>
      <c r="B136">
        <v>2641120</v>
      </c>
    </row>
    <row r="137" spans="1:2" x14ac:dyDescent="0.2">
      <c r="A137" t="s">
        <v>15399</v>
      </c>
      <c r="B137">
        <v>2641160</v>
      </c>
    </row>
    <row r="138" spans="1:2" x14ac:dyDescent="0.2">
      <c r="A138" t="s">
        <v>15399</v>
      </c>
      <c r="B138">
        <v>2641180</v>
      </c>
    </row>
    <row r="139" spans="1:2" x14ac:dyDescent="0.2">
      <c r="A139" t="s">
        <v>15399</v>
      </c>
      <c r="B139">
        <v>2641200</v>
      </c>
    </row>
    <row r="140" spans="1:2" x14ac:dyDescent="0.2">
      <c r="A140" t="s">
        <v>15399</v>
      </c>
      <c r="B140">
        <v>2641250</v>
      </c>
    </row>
    <row r="141" spans="1:2" x14ac:dyDescent="0.2">
      <c r="A141" t="s">
        <v>15399</v>
      </c>
      <c r="B141">
        <v>2641320</v>
      </c>
    </row>
    <row r="142" spans="1:2" x14ac:dyDescent="0.2">
      <c r="A142" t="s">
        <v>15400</v>
      </c>
      <c r="B142">
        <v>2641400</v>
      </c>
    </row>
    <row r="143" spans="1:2" x14ac:dyDescent="0.2">
      <c r="A143" t="s">
        <v>15400</v>
      </c>
      <c r="B143">
        <v>2641500</v>
      </c>
    </row>
    <row r="144" spans="1:2" x14ac:dyDescent="0.2">
      <c r="A144" t="s">
        <v>15399</v>
      </c>
      <c r="B144">
        <v>2651160</v>
      </c>
    </row>
    <row r="145" spans="1:2" x14ac:dyDescent="0.2">
      <c r="A145" t="s">
        <v>15399</v>
      </c>
      <c r="B145">
        <v>2651161</v>
      </c>
    </row>
    <row r="146" spans="1:2" x14ac:dyDescent="0.2">
      <c r="A146" t="s">
        <v>15399</v>
      </c>
      <c r="B146">
        <v>2651200</v>
      </c>
    </row>
    <row r="147" spans="1:2" x14ac:dyDescent="0.2">
      <c r="A147" t="s">
        <v>15399</v>
      </c>
      <c r="B147">
        <v>2651201</v>
      </c>
    </row>
    <row r="148" spans="1:2" x14ac:dyDescent="0.2">
      <c r="A148" t="s">
        <v>15399</v>
      </c>
      <c r="B148">
        <v>2651250</v>
      </c>
    </row>
    <row r="149" spans="1:2" x14ac:dyDescent="0.2">
      <c r="A149" t="s">
        <v>15399</v>
      </c>
      <c r="B149">
        <v>2651251</v>
      </c>
    </row>
    <row r="150" spans="1:2" x14ac:dyDescent="0.2">
      <c r="A150" t="s">
        <v>15399</v>
      </c>
      <c r="B150">
        <v>2651320</v>
      </c>
    </row>
    <row r="151" spans="1:2" x14ac:dyDescent="0.2">
      <c r="A151" t="s">
        <v>15399</v>
      </c>
      <c r="B151">
        <v>2651400</v>
      </c>
    </row>
    <row r="152" spans="1:2" x14ac:dyDescent="0.2">
      <c r="A152" t="s">
        <v>15399</v>
      </c>
      <c r="B152">
        <v>2651500</v>
      </c>
    </row>
    <row r="153" spans="1:2" x14ac:dyDescent="0.2">
      <c r="A153" t="s">
        <v>15399</v>
      </c>
      <c r="B153">
        <v>2651630</v>
      </c>
    </row>
    <row r="154" spans="1:2" x14ac:dyDescent="0.2">
      <c r="A154" t="s">
        <v>15399</v>
      </c>
      <c r="B154">
        <v>2653160</v>
      </c>
    </row>
    <row r="155" spans="1:2" x14ac:dyDescent="0.2">
      <c r="A155" t="s">
        <v>15399</v>
      </c>
      <c r="B155">
        <v>2653161</v>
      </c>
    </row>
    <row r="156" spans="1:2" x14ac:dyDescent="0.2">
      <c r="A156" t="s">
        <v>15399</v>
      </c>
      <c r="B156">
        <v>2653200</v>
      </c>
    </row>
    <row r="157" spans="1:2" x14ac:dyDescent="0.2">
      <c r="A157" t="s">
        <v>15399</v>
      </c>
      <c r="B157">
        <v>2653201</v>
      </c>
    </row>
    <row r="158" spans="1:2" x14ac:dyDescent="0.2">
      <c r="A158" t="s">
        <v>15399</v>
      </c>
      <c r="B158">
        <v>2653250</v>
      </c>
    </row>
    <row r="159" spans="1:2" x14ac:dyDescent="0.2">
      <c r="A159" t="s">
        <v>15399</v>
      </c>
      <c r="B159">
        <v>2653251</v>
      </c>
    </row>
    <row r="160" spans="1:2" x14ac:dyDescent="0.2">
      <c r="A160" t="s">
        <v>15399</v>
      </c>
      <c r="B160">
        <v>2653320</v>
      </c>
    </row>
    <row r="161" spans="1:2" x14ac:dyDescent="0.2">
      <c r="A161" t="s">
        <v>15399</v>
      </c>
      <c r="B161">
        <v>2653400</v>
      </c>
    </row>
    <row r="162" spans="1:2" x14ac:dyDescent="0.2">
      <c r="A162" t="s">
        <v>15399</v>
      </c>
      <c r="B162">
        <v>2653501</v>
      </c>
    </row>
    <row r="163" spans="1:2" x14ac:dyDescent="0.2">
      <c r="A163" t="s">
        <v>15399</v>
      </c>
      <c r="B163">
        <v>2653630</v>
      </c>
    </row>
    <row r="164" spans="1:2" x14ac:dyDescent="0.2">
      <c r="A164" t="s">
        <v>15399</v>
      </c>
      <c r="B164">
        <v>2655090</v>
      </c>
    </row>
    <row r="165" spans="1:2" x14ac:dyDescent="0.2">
      <c r="A165" t="s">
        <v>15399</v>
      </c>
      <c r="B165">
        <v>2655110</v>
      </c>
    </row>
    <row r="166" spans="1:2" x14ac:dyDescent="0.2">
      <c r="A166" t="s">
        <v>15399</v>
      </c>
      <c r="B166">
        <v>2655131</v>
      </c>
    </row>
    <row r="167" spans="1:2" x14ac:dyDescent="0.2">
      <c r="A167" t="s">
        <v>15399</v>
      </c>
      <c r="B167">
        <v>2655160</v>
      </c>
    </row>
    <row r="168" spans="1:2" x14ac:dyDescent="0.2">
      <c r="A168" t="s">
        <v>15399</v>
      </c>
      <c r="B168">
        <v>2655210</v>
      </c>
    </row>
    <row r="169" spans="1:2" x14ac:dyDescent="0.2">
      <c r="A169" t="s">
        <v>15399</v>
      </c>
      <c r="B169">
        <v>2655290</v>
      </c>
    </row>
    <row r="170" spans="1:2" x14ac:dyDescent="0.2">
      <c r="A170" t="s">
        <v>15399</v>
      </c>
      <c r="B170">
        <v>2655360</v>
      </c>
    </row>
    <row r="171" spans="1:2" x14ac:dyDescent="0.2">
      <c r="A171" t="s">
        <v>15399</v>
      </c>
      <c r="B171">
        <v>2655480</v>
      </c>
    </row>
    <row r="172" spans="1:2" x14ac:dyDescent="0.2">
      <c r="A172" t="s">
        <v>15399</v>
      </c>
      <c r="B172">
        <v>2657090</v>
      </c>
    </row>
    <row r="173" spans="1:2" x14ac:dyDescent="0.2">
      <c r="A173" t="s">
        <v>15399</v>
      </c>
      <c r="B173">
        <v>2657110</v>
      </c>
    </row>
    <row r="174" spans="1:2" x14ac:dyDescent="0.2">
      <c r="A174" t="s">
        <v>15399</v>
      </c>
      <c r="B174">
        <v>2657130</v>
      </c>
    </row>
    <row r="175" spans="1:2" x14ac:dyDescent="0.2">
      <c r="A175" t="s">
        <v>15399</v>
      </c>
      <c r="B175">
        <v>2657160</v>
      </c>
    </row>
    <row r="176" spans="1:2" x14ac:dyDescent="0.2">
      <c r="A176" t="s">
        <v>15399</v>
      </c>
      <c r="B176">
        <v>2657210</v>
      </c>
    </row>
    <row r="177" spans="1:2" x14ac:dyDescent="0.2">
      <c r="A177" t="s">
        <v>15399</v>
      </c>
      <c r="B177">
        <v>2657290</v>
      </c>
    </row>
    <row r="178" spans="1:2" x14ac:dyDescent="0.2">
      <c r="A178" t="s">
        <v>15399</v>
      </c>
      <c r="B178">
        <v>2657360</v>
      </c>
    </row>
    <row r="179" spans="1:2" x14ac:dyDescent="0.2">
      <c r="A179" t="s">
        <v>15399</v>
      </c>
      <c r="B179">
        <v>2657480</v>
      </c>
    </row>
    <row r="180" spans="1:2" x14ac:dyDescent="0.2">
      <c r="A180" t="s">
        <v>15399</v>
      </c>
      <c r="B180">
        <v>2661090</v>
      </c>
    </row>
    <row r="181" spans="1:2" x14ac:dyDescent="0.2">
      <c r="A181" t="s">
        <v>15399</v>
      </c>
      <c r="B181">
        <v>2661110</v>
      </c>
    </row>
    <row r="182" spans="1:2" x14ac:dyDescent="0.2">
      <c r="A182" t="s">
        <v>15399</v>
      </c>
      <c r="B182">
        <v>2661150</v>
      </c>
    </row>
    <row r="183" spans="1:2" x14ac:dyDescent="0.2">
      <c r="A183" t="s">
        <v>15399</v>
      </c>
      <c r="B183">
        <v>2661160</v>
      </c>
    </row>
    <row r="184" spans="1:2" x14ac:dyDescent="0.2">
      <c r="A184" t="s">
        <v>15399</v>
      </c>
      <c r="B184">
        <v>2661210</v>
      </c>
    </row>
    <row r="185" spans="1:2" x14ac:dyDescent="0.2">
      <c r="A185" t="s">
        <v>15399</v>
      </c>
      <c r="B185">
        <v>2661290</v>
      </c>
    </row>
    <row r="186" spans="1:2" x14ac:dyDescent="0.2">
      <c r="A186" t="s">
        <v>15399</v>
      </c>
      <c r="B186">
        <v>2661360</v>
      </c>
    </row>
    <row r="187" spans="1:2" x14ac:dyDescent="0.2">
      <c r="A187" t="s">
        <v>15399</v>
      </c>
      <c r="B187">
        <v>2661420</v>
      </c>
    </row>
    <row r="188" spans="1:2" x14ac:dyDescent="0.2">
      <c r="A188" t="s">
        <v>15399</v>
      </c>
      <c r="B188">
        <v>2661480</v>
      </c>
    </row>
    <row r="189" spans="1:2" x14ac:dyDescent="0.2">
      <c r="A189" t="s">
        <v>15399</v>
      </c>
      <c r="B189">
        <v>2662070</v>
      </c>
    </row>
    <row r="190" spans="1:2" x14ac:dyDescent="0.2">
      <c r="A190" t="s">
        <v>15399</v>
      </c>
      <c r="B190">
        <v>2662090</v>
      </c>
    </row>
    <row r="191" spans="1:2" x14ac:dyDescent="0.2">
      <c r="A191" t="s">
        <v>15399</v>
      </c>
      <c r="B191">
        <v>2662110</v>
      </c>
    </row>
    <row r="192" spans="1:2" x14ac:dyDescent="0.2">
      <c r="A192" t="s">
        <v>15399</v>
      </c>
      <c r="B192">
        <v>2662160</v>
      </c>
    </row>
    <row r="193" spans="1:2" x14ac:dyDescent="0.2">
      <c r="A193" t="s">
        <v>15399</v>
      </c>
      <c r="B193">
        <v>2662210</v>
      </c>
    </row>
    <row r="194" spans="1:2" x14ac:dyDescent="0.2">
      <c r="A194" t="s">
        <v>15399</v>
      </c>
      <c r="B194">
        <v>2662290</v>
      </c>
    </row>
    <row r="195" spans="1:2" x14ac:dyDescent="0.2">
      <c r="A195" t="s">
        <v>15399</v>
      </c>
      <c r="B195">
        <v>2662360</v>
      </c>
    </row>
    <row r="196" spans="1:2" x14ac:dyDescent="0.2">
      <c r="A196" t="s">
        <v>15399</v>
      </c>
      <c r="B196">
        <v>2662420</v>
      </c>
    </row>
    <row r="197" spans="1:2" x14ac:dyDescent="0.2">
      <c r="A197" t="s">
        <v>15399</v>
      </c>
      <c r="B197">
        <v>2664160</v>
      </c>
    </row>
    <row r="198" spans="1:2" x14ac:dyDescent="0.2">
      <c r="A198" t="s">
        <v>15399</v>
      </c>
      <c r="B198">
        <v>2664200</v>
      </c>
    </row>
    <row r="199" spans="1:2" x14ac:dyDescent="0.2">
      <c r="A199" t="s">
        <v>15399</v>
      </c>
      <c r="B199">
        <v>2664250</v>
      </c>
    </row>
    <row r="200" spans="1:2" x14ac:dyDescent="0.2">
      <c r="A200" t="s">
        <v>15399</v>
      </c>
      <c r="B200">
        <v>2664320</v>
      </c>
    </row>
    <row r="201" spans="1:2" x14ac:dyDescent="0.2">
      <c r="A201" t="s">
        <v>15399</v>
      </c>
      <c r="B201">
        <v>2664400</v>
      </c>
    </row>
    <row r="202" spans="1:2" x14ac:dyDescent="0.2">
      <c r="A202" t="s">
        <v>15399</v>
      </c>
      <c r="B202">
        <v>2664500</v>
      </c>
    </row>
    <row r="203" spans="1:2" x14ac:dyDescent="0.2">
      <c r="A203" t="s">
        <v>15399</v>
      </c>
      <c r="B203">
        <v>2664630</v>
      </c>
    </row>
    <row r="204" spans="1:2" x14ac:dyDescent="0.2">
      <c r="A204" t="s">
        <v>15399</v>
      </c>
      <c r="B204">
        <v>2665120</v>
      </c>
    </row>
    <row r="205" spans="1:2" x14ac:dyDescent="0.2">
      <c r="A205" t="s">
        <v>15399</v>
      </c>
      <c r="B205">
        <v>2665160</v>
      </c>
    </row>
    <row r="206" spans="1:2" x14ac:dyDescent="0.2">
      <c r="A206" t="s">
        <v>15399</v>
      </c>
      <c r="B206">
        <v>2665200</v>
      </c>
    </row>
    <row r="207" spans="1:2" x14ac:dyDescent="0.2">
      <c r="A207" t="s">
        <v>15399</v>
      </c>
      <c r="B207">
        <v>2665250</v>
      </c>
    </row>
    <row r="208" spans="1:2" x14ac:dyDescent="0.2">
      <c r="A208" t="s">
        <v>15399</v>
      </c>
      <c r="B208">
        <v>2665320</v>
      </c>
    </row>
    <row r="209" spans="1:2" x14ac:dyDescent="0.2">
      <c r="A209" t="s">
        <v>15399</v>
      </c>
      <c r="B209">
        <v>2665400</v>
      </c>
    </row>
    <row r="210" spans="1:2" x14ac:dyDescent="0.2">
      <c r="A210" t="s">
        <v>15399</v>
      </c>
      <c r="B210">
        <v>2665500</v>
      </c>
    </row>
    <row r="211" spans="1:2" x14ac:dyDescent="0.2">
      <c r="A211" t="s">
        <v>15399</v>
      </c>
      <c r="B211">
        <v>2666120</v>
      </c>
    </row>
    <row r="212" spans="1:2" x14ac:dyDescent="0.2">
      <c r="A212" t="s">
        <v>15399</v>
      </c>
      <c r="B212">
        <v>2666160</v>
      </c>
    </row>
    <row r="213" spans="1:2" x14ac:dyDescent="0.2">
      <c r="A213" t="s">
        <v>15399</v>
      </c>
      <c r="B213">
        <v>2666200</v>
      </c>
    </row>
    <row r="214" spans="1:2" x14ac:dyDescent="0.2">
      <c r="A214" t="s">
        <v>15399</v>
      </c>
      <c r="B214">
        <v>2666250</v>
      </c>
    </row>
    <row r="215" spans="1:2" x14ac:dyDescent="0.2">
      <c r="A215" t="s">
        <v>15399</v>
      </c>
      <c r="B215">
        <v>2666320</v>
      </c>
    </row>
    <row r="216" spans="1:2" x14ac:dyDescent="0.2">
      <c r="A216" t="s">
        <v>15399</v>
      </c>
      <c r="B216">
        <v>2666400</v>
      </c>
    </row>
    <row r="217" spans="1:2" x14ac:dyDescent="0.2">
      <c r="A217" t="s">
        <v>15399</v>
      </c>
      <c r="B217">
        <v>2666500</v>
      </c>
    </row>
    <row r="218" spans="1:2" x14ac:dyDescent="0.2">
      <c r="A218" t="s">
        <v>15399</v>
      </c>
      <c r="B218">
        <v>2666630</v>
      </c>
    </row>
    <row r="219" spans="1:2" x14ac:dyDescent="0.2">
      <c r="A219" t="s">
        <v>15399</v>
      </c>
      <c r="B219">
        <v>2667070</v>
      </c>
    </row>
    <row r="220" spans="1:2" x14ac:dyDescent="0.2">
      <c r="A220" t="s">
        <v>15399</v>
      </c>
      <c r="B220">
        <v>2667090</v>
      </c>
    </row>
    <row r="221" spans="1:2" x14ac:dyDescent="0.2">
      <c r="A221" t="s">
        <v>15399</v>
      </c>
      <c r="B221">
        <v>2667110</v>
      </c>
    </row>
    <row r="222" spans="1:2" x14ac:dyDescent="0.2">
      <c r="A222" t="s">
        <v>15399</v>
      </c>
      <c r="B222">
        <v>2667130</v>
      </c>
    </row>
    <row r="223" spans="1:2" x14ac:dyDescent="0.2">
      <c r="A223" t="s">
        <v>15399</v>
      </c>
      <c r="B223">
        <v>2667160</v>
      </c>
    </row>
    <row r="224" spans="1:2" x14ac:dyDescent="0.2">
      <c r="A224" t="s">
        <v>15399</v>
      </c>
      <c r="B224">
        <v>2667210</v>
      </c>
    </row>
    <row r="225" spans="1:2" x14ac:dyDescent="0.2">
      <c r="A225" t="s">
        <v>15399</v>
      </c>
      <c r="B225">
        <v>2667290</v>
      </c>
    </row>
    <row r="226" spans="1:2" x14ac:dyDescent="0.2">
      <c r="A226" t="s">
        <v>15399</v>
      </c>
      <c r="B226">
        <v>2667360</v>
      </c>
    </row>
    <row r="227" spans="1:2" x14ac:dyDescent="0.2">
      <c r="A227" t="s">
        <v>15399</v>
      </c>
      <c r="B227">
        <v>2667480</v>
      </c>
    </row>
    <row r="228" spans="1:2" x14ac:dyDescent="0.2">
      <c r="A228" t="s">
        <v>15399</v>
      </c>
      <c r="B228">
        <v>2668120</v>
      </c>
    </row>
    <row r="229" spans="1:2" x14ac:dyDescent="0.2">
      <c r="A229" t="s">
        <v>15399</v>
      </c>
      <c r="B229">
        <v>2668170</v>
      </c>
    </row>
    <row r="230" spans="1:2" x14ac:dyDescent="0.2">
      <c r="A230" t="s">
        <v>15399</v>
      </c>
      <c r="B230">
        <v>2668230</v>
      </c>
    </row>
    <row r="231" spans="1:2" x14ac:dyDescent="0.2">
      <c r="A231" t="s">
        <v>15399</v>
      </c>
      <c r="B231">
        <v>2668290</v>
      </c>
    </row>
    <row r="232" spans="1:2" x14ac:dyDescent="0.2">
      <c r="A232" t="s">
        <v>15399</v>
      </c>
      <c r="B232">
        <v>2668360</v>
      </c>
    </row>
    <row r="233" spans="1:2" x14ac:dyDescent="0.2">
      <c r="A233" t="s">
        <v>15399</v>
      </c>
      <c r="B233">
        <v>2670160</v>
      </c>
    </row>
    <row r="234" spans="1:2" x14ac:dyDescent="0.2">
      <c r="A234" t="s">
        <v>15399</v>
      </c>
      <c r="B234">
        <v>2670161</v>
      </c>
    </row>
    <row r="235" spans="1:2" x14ac:dyDescent="0.2">
      <c r="A235" t="s">
        <v>15399</v>
      </c>
      <c r="B235">
        <v>2670200</v>
      </c>
    </row>
    <row r="236" spans="1:2" x14ac:dyDescent="0.2">
      <c r="A236" t="s">
        <v>15399</v>
      </c>
      <c r="B236">
        <v>2670201</v>
      </c>
    </row>
    <row r="237" spans="1:2" x14ac:dyDescent="0.2">
      <c r="A237" t="s">
        <v>15399</v>
      </c>
      <c r="B237">
        <v>2670202</v>
      </c>
    </row>
    <row r="238" spans="1:2" x14ac:dyDescent="0.2">
      <c r="A238" t="s">
        <v>15399</v>
      </c>
      <c r="B238">
        <v>2670250</v>
      </c>
    </row>
    <row r="239" spans="1:2" x14ac:dyDescent="0.2">
      <c r="A239" t="s">
        <v>15399</v>
      </c>
      <c r="B239">
        <v>2670251</v>
      </c>
    </row>
    <row r="240" spans="1:2" x14ac:dyDescent="0.2">
      <c r="A240" t="s">
        <v>15399</v>
      </c>
      <c r="B240">
        <v>2670320</v>
      </c>
    </row>
    <row r="241" spans="1:2" x14ac:dyDescent="0.2">
      <c r="A241" t="s">
        <v>15399</v>
      </c>
      <c r="B241">
        <v>2671090</v>
      </c>
    </row>
    <row r="242" spans="1:2" x14ac:dyDescent="0.2">
      <c r="A242" t="s">
        <v>15399</v>
      </c>
      <c r="B242">
        <v>2671110</v>
      </c>
    </row>
    <row r="243" spans="1:2" x14ac:dyDescent="0.2">
      <c r="A243" t="s">
        <v>15399</v>
      </c>
      <c r="B243">
        <v>2671130</v>
      </c>
    </row>
    <row r="244" spans="1:2" x14ac:dyDescent="0.2">
      <c r="A244" t="s">
        <v>15399</v>
      </c>
      <c r="B244">
        <v>2671131</v>
      </c>
    </row>
    <row r="245" spans="1:2" x14ac:dyDescent="0.2">
      <c r="A245" t="s">
        <v>15399</v>
      </c>
      <c r="B245">
        <v>2671160</v>
      </c>
    </row>
    <row r="246" spans="1:2" x14ac:dyDescent="0.2">
      <c r="A246" t="s">
        <v>15399</v>
      </c>
      <c r="B246">
        <v>2671210</v>
      </c>
    </row>
    <row r="247" spans="1:2" x14ac:dyDescent="0.2">
      <c r="A247" t="s">
        <v>15399</v>
      </c>
      <c r="B247">
        <v>2671290</v>
      </c>
    </row>
    <row r="248" spans="1:2" x14ac:dyDescent="0.2">
      <c r="A248" t="s">
        <v>15399</v>
      </c>
      <c r="B248">
        <v>2672070</v>
      </c>
    </row>
    <row r="249" spans="1:2" x14ac:dyDescent="0.2">
      <c r="A249" t="s">
        <v>15399</v>
      </c>
      <c r="B249">
        <v>2672100</v>
      </c>
    </row>
    <row r="250" spans="1:2" x14ac:dyDescent="0.2">
      <c r="A250" t="s">
        <v>15399</v>
      </c>
      <c r="B250">
        <v>2672120</v>
      </c>
    </row>
    <row r="251" spans="1:2" x14ac:dyDescent="0.2">
      <c r="A251" t="s">
        <v>15399</v>
      </c>
      <c r="B251">
        <v>2672170</v>
      </c>
    </row>
    <row r="252" spans="1:2" x14ac:dyDescent="0.2">
      <c r="A252" t="s">
        <v>15399</v>
      </c>
      <c r="B252">
        <v>2672230</v>
      </c>
    </row>
    <row r="253" spans="1:2" x14ac:dyDescent="0.2">
      <c r="A253" t="s">
        <v>15399</v>
      </c>
      <c r="B253">
        <v>2672290</v>
      </c>
    </row>
    <row r="254" spans="1:2" x14ac:dyDescent="0.2">
      <c r="A254" t="s">
        <v>15399</v>
      </c>
      <c r="B254">
        <v>2672360</v>
      </c>
    </row>
    <row r="255" spans="1:2" x14ac:dyDescent="0.2">
      <c r="A255" t="s">
        <v>15399</v>
      </c>
      <c r="B255">
        <v>2672480</v>
      </c>
    </row>
    <row r="256" spans="1:2" x14ac:dyDescent="0.2">
      <c r="A256" t="s">
        <v>15399</v>
      </c>
      <c r="B256">
        <v>2673070</v>
      </c>
    </row>
    <row r="257" spans="1:2" x14ac:dyDescent="0.2">
      <c r="A257" t="s">
        <v>15399</v>
      </c>
      <c r="B257">
        <v>2673100</v>
      </c>
    </row>
    <row r="258" spans="1:2" x14ac:dyDescent="0.2">
      <c r="A258" t="s">
        <v>15399</v>
      </c>
      <c r="B258">
        <v>2673120</v>
      </c>
    </row>
    <row r="259" spans="1:2" x14ac:dyDescent="0.2">
      <c r="A259" t="s">
        <v>15399</v>
      </c>
      <c r="B259">
        <v>2673170</v>
      </c>
    </row>
    <row r="260" spans="1:2" x14ac:dyDescent="0.2">
      <c r="A260" t="s">
        <v>15399</v>
      </c>
      <c r="B260">
        <v>2673230</v>
      </c>
    </row>
    <row r="261" spans="1:2" x14ac:dyDescent="0.2">
      <c r="A261" t="s">
        <v>15399</v>
      </c>
      <c r="B261">
        <v>2673290</v>
      </c>
    </row>
    <row r="262" spans="1:2" x14ac:dyDescent="0.2">
      <c r="A262" t="s">
        <v>15399</v>
      </c>
      <c r="B262">
        <v>2673360</v>
      </c>
    </row>
    <row r="263" spans="1:2" x14ac:dyDescent="0.2">
      <c r="A263" t="s">
        <v>15399</v>
      </c>
      <c r="B263">
        <v>2673480</v>
      </c>
    </row>
    <row r="264" spans="1:2" x14ac:dyDescent="0.2">
      <c r="A264" t="s">
        <v>15399</v>
      </c>
      <c r="B264">
        <v>2674070</v>
      </c>
    </row>
    <row r="265" spans="1:2" x14ac:dyDescent="0.2">
      <c r="A265" t="s">
        <v>15399</v>
      </c>
      <c r="B265">
        <v>2674100</v>
      </c>
    </row>
    <row r="266" spans="1:2" x14ac:dyDescent="0.2">
      <c r="A266" t="s">
        <v>15399</v>
      </c>
      <c r="B266">
        <v>2674120</v>
      </c>
    </row>
    <row r="267" spans="1:2" x14ac:dyDescent="0.2">
      <c r="A267" t="s">
        <v>15399</v>
      </c>
      <c r="B267">
        <v>2674170</v>
      </c>
    </row>
    <row r="268" spans="1:2" x14ac:dyDescent="0.2">
      <c r="A268" t="s">
        <v>15399</v>
      </c>
      <c r="B268">
        <v>2674230</v>
      </c>
    </row>
    <row r="269" spans="1:2" x14ac:dyDescent="0.2">
      <c r="A269" t="s">
        <v>15399</v>
      </c>
      <c r="B269">
        <v>2674290</v>
      </c>
    </row>
    <row r="270" spans="1:2" x14ac:dyDescent="0.2">
      <c r="A270" t="s">
        <v>15399</v>
      </c>
      <c r="B270">
        <v>2674360</v>
      </c>
    </row>
    <row r="271" spans="1:2" x14ac:dyDescent="0.2">
      <c r="A271" t="s">
        <v>15399</v>
      </c>
      <c r="B271">
        <v>2674480</v>
      </c>
    </row>
    <row r="272" spans="1:2" x14ac:dyDescent="0.2">
      <c r="A272" t="s">
        <v>15399</v>
      </c>
      <c r="B272">
        <v>2675000</v>
      </c>
    </row>
    <row r="273" spans="1:2" x14ac:dyDescent="0.2">
      <c r="A273" t="s">
        <v>15399</v>
      </c>
      <c r="B273">
        <v>2675010</v>
      </c>
    </row>
    <row r="274" spans="1:2" x14ac:dyDescent="0.2">
      <c r="A274" t="s">
        <v>15399</v>
      </c>
      <c r="B274">
        <v>2675070</v>
      </c>
    </row>
    <row r="275" spans="1:2" x14ac:dyDescent="0.2">
      <c r="A275" t="s">
        <v>15399</v>
      </c>
      <c r="B275">
        <v>2675100</v>
      </c>
    </row>
    <row r="276" spans="1:2" x14ac:dyDescent="0.2">
      <c r="A276" t="s">
        <v>15399</v>
      </c>
      <c r="B276">
        <v>2675120</v>
      </c>
    </row>
    <row r="277" spans="1:2" x14ac:dyDescent="0.2">
      <c r="A277" t="s">
        <v>15399</v>
      </c>
      <c r="B277">
        <v>2675170</v>
      </c>
    </row>
    <row r="278" spans="1:2" x14ac:dyDescent="0.2">
      <c r="A278" t="s">
        <v>15399</v>
      </c>
      <c r="B278">
        <v>2675230</v>
      </c>
    </row>
    <row r="279" spans="1:2" x14ac:dyDescent="0.2">
      <c r="A279" t="s">
        <v>15399</v>
      </c>
      <c r="B279">
        <v>2675290</v>
      </c>
    </row>
    <row r="280" spans="1:2" x14ac:dyDescent="0.2">
      <c r="A280" t="s">
        <v>15399</v>
      </c>
      <c r="B280">
        <v>2675360</v>
      </c>
    </row>
    <row r="281" spans="1:2" x14ac:dyDescent="0.2">
      <c r="A281" t="s">
        <v>15399</v>
      </c>
      <c r="B281">
        <v>2675480</v>
      </c>
    </row>
    <row r="282" spans="1:2" x14ac:dyDescent="0.2">
      <c r="A282" t="s">
        <v>15399</v>
      </c>
      <c r="B282">
        <v>2676100</v>
      </c>
    </row>
    <row r="283" spans="1:2" x14ac:dyDescent="0.2">
      <c r="A283" t="s">
        <v>15399</v>
      </c>
      <c r="B283">
        <v>2676130</v>
      </c>
    </row>
    <row r="284" spans="1:2" x14ac:dyDescent="0.2">
      <c r="A284" t="s">
        <v>15399</v>
      </c>
      <c r="B284">
        <v>2676170</v>
      </c>
    </row>
    <row r="285" spans="1:2" x14ac:dyDescent="0.2">
      <c r="A285" t="s">
        <v>15399</v>
      </c>
      <c r="B285">
        <v>2676220</v>
      </c>
    </row>
    <row r="286" spans="1:2" x14ac:dyDescent="0.2">
      <c r="A286" t="s">
        <v>15399</v>
      </c>
      <c r="B286">
        <v>2677100</v>
      </c>
    </row>
    <row r="287" spans="1:2" x14ac:dyDescent="0.2">
      <c r="A287" t="s">
        <v>15399</v>
      </c>
      <c r="B287">
        <v>2677110</v>
      </c>
    </row>
    <row r="288" spans="1:2" x14ac:dyDescent="0.2">
      <c r="A288" t="s">
        <v>15399</v>
      </c>
      <c r="B288">
        <v>2677130</v>
      </c>
    </row>
    <row r="289" spans="1:2" x14ac:dyDescent="0.2">
      <c r="A289" t="s">
        <v>15399</v>
      </c>
      <c r="B289">
        <v>2677140</v>
      </c>
    </row>
    <row r="290" spans="1:2" x14ac:dyDescent="0.2">
      <c r="A290" t="s">
        <v>15399</v>
      </c>
      <c r="B290">
        <v>2677170</v>
      </c>
    </row>
    <row r="291" spans="1:2" x14ac:dyDescent="0.2">
      <c r="A291" t="s">
        <v>15399</v>
      </c>
      <c r="B291">
        <v>2678170</v>
      </c>
    </row>
    <row r="292" spans="1:2" x14ac:dyDescent="0.2">
      <c r="A292" t="s">
        <v>15399</v>
      </c>
      <c r="B292">
        <v>2678200</v>
      </c>
    </row>
    <row r="293" spans="1:2" x14ac:dyDescent="0.2">
      <c r="A293" t="s">
        <v>15399</v>
      </c>
      <c r="B293">
        <v>2678210</v>
      </c>
    </row>
    <row r="294" spans="1:2" x14ac:dyDescent="0.2">
      <c r="A294" t="s">
        <v>15399</v>
      </c>
      <c r="B294">
        <v>2678220</v>
      </c>
    </row>
    <row r="295" spans="1:2" x14ac:dyDescent="0.2">
      <c r="A295" t="s">
        <v>15399</v>
      </c>
      <c r="B295">
        <v>2680120</v>
      </c>
    </row>
    <row r="296" spans="1:2" x14ac:dyDescent="0.2">
      <c r="A296" t="s">
        <v>15399</v>
      </c>
      <c r="B296">
        <v>2680121</v>
      </c>
    </row>
    <row r="297" spans="1:2" x14ac:dyDescent="0.2">
      <c r="A297" t="s">
        <v>15399</v>
      </c>
      <c r="B297">
        <v>2680160</v>
      </c>
    </row>
    <row r="298" spans="1:2" x14ac:dyDescent="0.2">
      <c r="A298" t="s">
        <v>15399</v>
      </c>
      <c r="B298">
        <v>2680161</v>
      </c>
    </row>
    <row r="299" spans="1:2" x14ac:dyDescent="0.2">
      <c r="A299" t="s">
        <v>15399</v>
      </c>
      <c r="B299">
        <v>2680200</v>
      </c>
    </row>
    <row r="300" spans="1:2" x14ac:dyDescent="0.2">
      <c r="A300" t="s">
        <v>15399</v>
      </c>
      <c r="B300">
        <v>2680201</v>
      </c>
    </row>
    <row r="301" spans="1:2" x14ac:dyDescent="0.2">
      <c r="A301" t="s">
        <v>15399</v>
      </c>
      <c r="B301">
        <v>2680250</v>
      </c>
    </row>
    <row r="302" spans="1:2" x14ac:dyDescent="0.2">
      <c r="A302" t="s">
        <v>15399</v>
      </c>
      <c r="B302">
        <v>2680251</v>
      </c>
    </row>
    <row r="303" spans="1:2" x14ac:dyDescent="0.2">
      <c r="A303" t="s">
        <v>15399</v>
      </c>
      <c r="B303">
        <v>2680320</v>
      </c>
    </row>
    <row r="304" spans="1:2" x14ac:dyDescent="0.2">
      <c r="A304" t="s">
        <v>15399</v>
      </c>
      <c r="B304">
        <v>2680400</v>
      </c>
    </row>
    <row r="305" spans="1:2" x14ac:dyDescent="0.2">
      <c r="A305" t="s">
        <v>15399</v>
      </c>
      <c r="B305">
        <v>2680500</v>
      </c>
    </row>
    <row r="306" spans="1:2" x14ac:dyDescent="0.2">
      <c r="A306" t="s">
        <v>15399</v>
      </c>
      <c r="B306">
        <v>2680630</v>
      </c>
    </row>
    <row r="307" spans="1:2" x14ac:dyDescent="0.2">
      <c r="A307" t="s">
        <v>15399</v>
      </c>
      <c r="B307">
        <v>2681120</v>
      </c>
    </row>
    <row r="308" spans="1:2" x14ac:dyDescent="0.2">
      <c r="A308" t="s">
        <v>15399</v>
      </c>
      <c r="B308">
        <v>2681121</v>
      </c>
    </row>
    <row r="309" spans="1:2" x14ac:dyDescent="0.2">
      <c r="A309" t="s">
        <v>15399</v>
      </c>
      <c r="B309">
        <v>2681160</v>
      </c>
    </row>
    <row r="310" spans="1:2" x14ac:dyDescent="0.2">
      <c r="A310" t="s">
        <v>15399</v>
      </c>
      <c r="B310">
        <v>2681161</v>
      </c>
    </row>
    <row r="311" spans="1:2" x14ac:dyDescent="0.2">
      <c r="A311" t="s">
        <v>15399</v>
      </c>
      <c r="B311">
        <v>2681200</v>
      </c>
    </row>
    <row r="312" spans="1:2" x14ac:dyDescent="0.2">
      <c r="A312" t="s">
        <v>15399</v>
      </c>
      <c r="B312">
        <v>2681201</v>
      </c>
    </row>
    <row r="313" spans="1:2" x14ac:dyDescent="0.2">
      <c r="A313" t="s">
        <v>15399</v>
      </c>
      <c r="B313">
        <v>2681250</v>
      </c>
    </row>
    <row r="314" spans="1:2" x14ac:dyDescent="0.2">
      <c r="A314" t="s">
        <v>15399</v>
      </c>
      <c r="B314">
        <v>2681251</v>
      </c>
    </row>
    <row r="315" spans="1:2" x14ac:dyDescent="0.2">
      <c r="A315" t="s">
        <v>15399</v>
      </c>
      <c r="B315">
        <v>2681320</v>
      </c>
    </row>
    <row r="316" spans="1:2" x14ac:dyDescent="0.2">
      <c r="A316" t="s">
        <v>15399</v>
      </c>
      <c r="B316">
        <v>2681400</v>
      </c>
    </row>
    <row r="317" spans="1:2" x14ac:dyDescent="0.2">
      <c r="A317" t="s">
        <v>15399</v>
      </c>
      <c r="B317">
        <v>2681500</v>
      </c>
    </row>
    <row r="318" spans="1:2" x14ac:dyDescent="0.2">
      <c r="A318" t="s">
        <v>15399</v>
      </c>
      <c r="B318">
        <v>2681630</v>
      </c>
    </row>
    <row r="319" spans="1:2" x14ac:dyDescent="0.2">
      <c r="A319" t="s">
        <v>15399</v>
      </c>
      <c r="B319">
        <v>2682160</v>
      </c>
    </row>
    <row r="320" spans="1:2" x14ac:dyDescent="0.2">
      <c r="A320" t="s">
        <v>15399</v>
      </c>
      <c r="B320">
        <v>2682161</v>
      </c>
    </row>
    <row r="321" spans="1:2" x14ac:dyDescent="0.2">
      <c r="A321" t="s">
        <v>15399</v>
      </c>
      <c r="B321">
        <v>2682200</v>
      </c>
    </row>
    <row r="322" spans="1:2" x14ac:dyDescent="0.2">
      <c r="A322" t="s">
        <v>15399</v>
      </c>
      <c r="B322">
        <v>2682201</v>
      </c>
    </row>
    <row r="323" spans="1:2" x14ac:dyDescent="0.2">
      <c r="A323" t="s">
        <v>15399</v>
      </c>
      <c r="B323">
        <v>2682250</v>
      </c>
    </row>
    <row r="324" spans="1:2" x14ac:dyDescent="0.2">
      <c r="A324" t="s">
        <v>15399</v>
      </c>
      <c r="B324">
        <v>2682251</v>
      </c>
    </row>
    <row r="325" spans="1:2" x14ac:dyDescent="0.2">
      <c r="A325" t="s">
        <v>15399</v>
      </c>
      <c r="B325">
        <v>2682320</v>
      </c>
    </row>
    <row r="326" spans="1:2" x14ac:dyDescent="0.2">
      <c r="A326" t="s">
        <v>15399</v>
      </c>
      <c r="B326">
        <v>2682321</v>
      </c>
    </row>
    <row r="327" spans="1:2" x14ac:dyDescent="0.2">
      <c r="A327" t="s">
        <v>15399</v>
      </c>
      <c r="B327">
        <v>2682400</v>
      </c>
    </row>
    <row r="328" spans="1:2" x14ac:dyDescent="0.2">
      <c r="A328" t="s">
        <v>15399</v>
      </c>
      <c r="B328">
        <v>2682401</v>
      </c>
    </row>
    <row r="329" spans="1:2" x14ac:dyDescent="0.2">
      <c r="A329" t="s">
        <v>15399</v>
      </c>
      <c r="B329">
        <v>2682500</v>
      </c>
    </row>
    <row r="330" spans="1:2" x14ac:dyDescent="0.2">
      <c r="A330" t="s">
        <v>15399</v>
      </c>
      <c r="B330">
        <v>2682501</v>
      </c>
    </row>
    <row r="331" spans="1:2" x14ac:dyDescent="0.2">
      <c r="A331" t="s">
        <v>15399</v>
      </c>
      <c r="B331">
        <v>2682630</v>
      </c>
    </row>
    <row r="332" spans="1:2" x14ac:dyDescent="0.2">
      <c r="A332" t="s">
        <v>15399</v>
      </c>
      <c r="B332">
        <v>2683160</v>
      </c>
    </row>
    <row r="333" spans="1:2" x14ac:dyDescent="0.2">
      <c r="A333" t="s">
        <v>15399</v>
      </c>
      <c r="B333">
        <v>2683161</v>
      </c>
    </row>
    <row r="334" spans="1:2" x14ac:dyDescent="0.2">
      <c r="A334" t="s">
        <v>15399</v>
      </c>
      <c r="B334">
        <v>2683200</v>
      </c>
    </row>
    <row r="335" spans="1:2" x14ac:dyDescent="0.2">
      <c r="A335" t="s">
        <v>15399</v>
      </c>
      <c r="B335">
        <v>2683201</v>
      </c>
    </row>
    <row r="336" spans="1:2" x14ac:dyDescent="0.2">
      <c r="A336" t="s">
        <v>15399</v>
      </c>
      <c r="B336">
        <v>2683250</v>
      </c>
    </row>
    <row r="337" spans="1:2" x14ac:dyDescent="0.2">
      <c r="A337" t="s">
        <v>15399</v>
      </c>
      <c r="B337">
        <v>2683251</v>
      </c>
    </row>
    <row r="338" spans="1:2" x14ac:dyDescent="0.2">
      <c r="A338" t="s">
        <v>15399</v>
      </c>
      <c r="B338">
        <v>2683320</v>
      </c>
    </row>
    <row r="339" spans="1:2" x14ac:dyDescent="0.2">
      <c r="A339" t="s">
        <v>15399</v>
      </c>
      <c r="B339">
        <v>2683321</v>
      </c>
    </row>
    <row r="340" spans="1:2" x14ac:dyDescent="0.2">
      <c r="A340" t="s">
        <v>15399</v>
      </c>
      <c r="B340">
        <v>2683400</v>
      </c>
    </row>
    <row r="341" spans="1:2" x14ac:dyDescent="0.2">
      <c r="A341" t="s">
        <v>15399</v>
      </c>
      <c r="B341">
        <v>2683401</v>
      </c>
    </row>
    <row r="342" spans="1:2" x14ac:dyDescent="0.2">
      <c r="A342" t="s">
        <v>15399</v>
      </c>
      <c r="B342">
        <v>2683500</v>
      </c>
    </row>
    <row r="343" spans="1:2" x14ac:dyDescent="0.2">
      <c r="A343" t="s">
        <v>15399</v>
      </c>
      <c r="B343">
        <v>2683501</v>
      </c>
    </row>
    <row r="344" spans="1:2" x14ac:dyDescent="0.2">
      <c r="A344" t="s">
        <v>15399</v>
      </c>
      <c r="B344">
        <v>2683630</v>
      </c>
    </row>
    <row r="345" spans="1:2" x14ac:dyDescent="0.2">
      <c r="A345" t="s">
        <v>15399</v>
      </c>
      <c r="B345">
        <v>2684070</v>
      </c>
    </row>
    <row r="346" spans="1:2" x14ac:dyDescent="0.2">
      <c r="A346" t="s">
        <v>15399</v>
      </c>
      <c r="B346">
        <v>2684071</v>
      </c>
    </row>
    <row r="347" spans="1:2" x14ac:dyDescent="0.2">
      <c r="A347" t="s">
        <v>15399</v>
      </c>
      <c r="B347">
        <v>2684090</v>
      </c>
    </row>
    <row r="348" spans="1:2" x14ac:dyDescent="0.2">
      <c r="A348" t="s">
        <v>15399</v>
      </c>
      <c r="B348">
        <v>2684091</v>
      </c>
    </row>
    <row r="349" spans="1:2" x14ac:dyDescent="0.2">
      <c r="A349" t="s">
        <v>15399</v>
      </c>
      <c r="B349">
        <v>2684110</v>
      </c>
    </row>
    <row r="350" spans="1:2" x14ac:dyDescent="0.2">
      <c r="A350" t="s">
        <v>15399</v>
      </c>
      <c r="B350">
        <v>2684111</v>
      </c>
    </row>
    <row r="351" spans="1:2" x14ac:dyDescent="0.2">
      <c r="A351" t="s">
        <v>15399</v>
      </c>
      <c r="B351">
        <v>2684130</v>
      </c>
    </row>
    <row r="352" spans="1:2" x14ac:dyDescent="0.2">
      <c r="A352" t="s">
        <v>15399</v>
      </c>
      <c r="B352">
        <v>2684131</v>
      </c>
    </row>
    <row r="353" spans="1:2" x14ac:dyDescent="0.2">
      <c r="A353" t="s">
        <v>15399</v>
      </c>
      <c r="B353">
        <v>2684160</v>
      </c>
    </row>
    <row r="354" spans="1:2" x14ac:dyDescent="0.2">
      <c r="A354" t="s">
        <v>15399</v>
      </c>
      <c r="B354">
        <v>2684210</v>
      </c>
    </row>
    <row r="355" spans="1:2" x14ac:dyDescent="0.2">
      <c r="A355" t="s">
        <v>15399</v>
      </c>
      <c r="B355">
        <v>2684290</v>
      </c>
    </row>
    <row r="356" spans="1:2" x14ac:dyDescent="0.2">
      <c r="A356" t="s">
        <v>15399</v>
      </c>
      <c r="B356">
        <v>2684360</v>
      </c>
    </row>
    <row r="357" spans="1:2" x14ac:dyDescent="0.2">
      <c r="A357" t="s">
        <v>15399</v>
      </c>
      <c r="B357">
        <v>2684480</v>
      </c>
    </row>
    <row r="358" spans="1:2" x14ac:dyDescent="0.2">
      <c r="A358" t="s">
        <v>15399</v>
      </c>
      <c r="B358">
        <v>2685070</v>
      </c>
    </row>
    <row r="359" spans="1:2" x14ac:dyDescent="0.2">
      <c r="A359" t="s">
        <v>15399</v>
      </c>
      <c r="B359">
        <v>2685071</v>
      </c>
    </row>
    <row r="360" spans="1:2" x14ac:dyDescent="0.2">
      <c r="A360" t="s">
        <v>15399</v>
      </c>
      <c r="B360">
        <v>2685090</v>
      </c>
    </row>
    <row r="361" spans="1:2" x14ac:dyDescent="0.2">
      <c r="A361" t="s">
        <v>15399</v>
      </c>
      <c r="B361">
        <v>2685091</v>
      </c>
    </row>
    <row r="362" spans="1:2" x14ac:dyDescent="0.2">
      <c r="A362" t="s">
        <v>15399</v>
      </c>
      <c r="B362">
        <v>2685110</v>
      </c>
    </row>
    <row r="363" spans="1:2" x14ac:dyDescent="0.2">
      <c r="A363" t="s">
        <v>15399</v>
      </c>
      <c r="B363">
        <v>2685111</v>
      </c>
    </row>
    <row r="364" spans="1:2" x14ac:dyDescent="0.2">
      <c r="A364" t="s">
        <v>15399</v>
      </c>
      <c r="B364">
        <v>2685130</v>
      </c>
    </row>
    <row r="365" spans="1:2" x14ac:dyDescent="0.2">
      <c r="A365" t="s">
        <v>15399</v>
      </c>
      <c r="B365">
        <v>2685131</v>
      </c>
    </row>
    <row r="366" spans="1:2" x14ac:dyDescent="0.2">
      <c r="A366" t="s">
        <v>15399</v>
      </c>
      <c r="B366">
        <v>2685160</v>
      </c>
    </row>
    <row r="367" spans="1:2" x14ac:dyDescent="0.2">
      <c r="A367" t="s">
        <v>15399</v>
      </c>
      <c r="B367">
        <v>2685210</v>
      </c>
    </row>
    <row r="368" spans="1:2" x14ac:dyDescent="0.2">
      <c r="A368" t="s">
        <v>15399</v>
      </c>
      <c r="B368">
        <v>2685290</v>
      </c>
    </row>
    <row r="369" spans="1:2" x14ac:dyDescent="0.2">
      <c r="A369" t="s">
        <v>15399</v>
      </c>
      <c r="B369">
        <v>2685360</v>
      </c>
    </row>
    <row r="370" spans="1:2" x14ac:dyDescent="0.2">
      <c r="A370" t="s">
        <v>15399</v>
      </c>
      <c r="B370">
        <v>2685480</v>
      </c>
    </row>
    <row r="371" spans="1:2" x14ac:dyDescent="0.2">
      <c r="A371" t="s">
        <v>15399</v>
      </c>
      <c r="B371">
        <v>2686090</v>
      </c>
    </row>
    <row r="372" spans="1:2" x14ac:dyDescent="0.2">
      <c r="A372" t="s">
        <v>15399</v>
      </c>
      <c r="B372">
        <v>2686110</v>
      </c>
    </row>
    <row r="373" spans="1:2" x14ac:dyDescent="0.2">
      <c r="A373" t="s">
        <v>15399</v>
      </c>
      <c r="B373">
        <v>2686130</v>
      </c>
    </row>
    <row r="374" spans="1:2" x14ac:dyDescent="0.2">
      <c r="A374" t="s">
        <v>15399</v>
      </c>
      <c r="B374">
        <v>2686160</v>
      </c>
    </row>
    <row r="375" spans="1:2" x14ac:dyDescent="0.2">
      <c r="A375" t="s">
        <v>15399</v>
      </c>
      <c r="B375">
        <v>2686210</v>
      </c>
    </row>
    <row r="376" spans="1:2" x14ac:dyDescent="0.2">
      <c r="A376" t="s">
        <v>15399</v>
      </c>
      <c r="B376">
        <v>2686290</v>
      </c>
    </row>
    <row r="377" spans="1:2" x14ac:dyDescent="0.2">
      <c r="A377" t="s">
        <v>15399</v>
      </c>
      <c r="B377">
        <v>2686360</v>
      </c>
    </row>
    <row r="378" spans="1:2" x14ac:dyDescent="0.2">
      <c r="A378" t="s">
        <v>15399</v>
      </c>
      <c r="B378">
        <v>2686480</v>
      </c>
    </row>
    <row r="379" spans="1:2" x14ac:dyDescent="0.2">
      <c r="A379" t="s">
        <v>15399</v>
      </c>
      <c r="B379">
        <v>2687090</v>
      </c>
    </row>
    <row r="380" spans="1:2" x14ac:dyDescent="0.2">
      <c r="A380" t="s">
        <v>15399</v>
      </c>
      <c r="B380">
        <v>2687110</v>
      </c>
    </row>
    <row r="381" spans="1:2" x14ac:dyDescent="0.2">
      <c r="A381" t="s">
        <v>15399</v>
      </c>
      <c r="B381">
        <v>2687130</v>
      </c>
    </row>
    <row r="382" spans="1:2" x14ac:dyDescent="0.2">
      <c r="A382" t="s">
        <v>15399</v>
      </c>
      <c r="B382">
        <v>2687160</v>
      </c>
    </row>
    <row r="383" spans="1:2" x14ac:dyDescent="0.2">
      <c r="A383" t="s">
        <v>15399</v>
      </c>
      <c r="B383">
        <v>2687210</v>
      </c>
    </row>
    <row r="384" spans="1:2" x14ac:dyDescent="0.2">
      <c r="A384" t="s">
        <v>15399</v>
      </c>
      <c r="B384">
        <v>2687290</v>
      </c>
    </row>
    <row r="385" spans="1:2" x14ac:dyDescent="0.2">
      <c r="A385" t="s">
        <v>15399</v>
      </c>
      <c r="B385">
        <v>2687360</v>
      </c>
    </row>
    <row r="386" spans="1:2" x14ac:dyDescent="0.2">
      <c r="A386" t="s">
        <v>15399</v>
      </c>
      <c r="B386">
        <v>2687480</v>
      </c>
    </row>
    <row r="387" spans="1:2" x14ac:dyDescent="0.2">
      <c r="A387" t="s">
        <v>15399</v>
      </c>
      <c r="B387">
        <v>2688070</v>
      </c>
    </row>
    <row r="388" spans="1:2" x14ac:dyDescent="0.2">
      <c r="A388" t="s">
        <v>15399</v>
      </c>
      <c r="B388">
        <v>2688100</v>
      </c>
    </row>
    <row r="389" spans="1:2" x14ac:dyDescent="0.2">
      <c r="A389" t="s">
        <v>15399</v>
      </c>
      <c r="B389">
        <v>2688120</v>
      </c>
    </row>
    <row r="390" spans="1:2" x14ac:dyDescent="0.2">
      <c r="A390" t="s">
        <v>15399</v>
      </c>
      <c r="B390">
        <v>2688130</v>
      </c>
    </row>
    <row r="391" spans="1:2" x14ac:dyDescent="0.2">
      <c r="A391" t="s">
        <v>15399</v>
      </c>
      <c r="B391">
        <v>2688170</v>
      </c>
    </row>
    <row r="392" spans="1:2" x14ac:dyDescent="0.2">
      <c r="A392" t="s">
        <v>15399</v>
      </c>
      <c r="B392">
        <v>2688180</v>
      </c>
    </row>
    <row r="393" spans="1:2" x14ac:dyDescent="0.2">
      <c r="A393" t="s">
        <v>15399</v>
      </c>
      <c r="B393">
        <v>2688230</v>
      </c>
    </row>
    <row r="394" spans="1:2" x14ac:dyDescent="0.2">
      <c r="A394" t="s">
        <v>15399</v>
      </c>
      <c r="B394">
        <v>2688290</v>
      </c>
    </row>
    <row r="395" spans="1:2" x14ac:dyDescent="0.2">
      <c r="A395" t="s">
        <v>15399</v>
      </c>
      <c r="B395">
        <v>2688300</v>
      </c>
    </row>
    <row r="396" spans="1:2" x14ac:dyDescent="0.2">
      <c r="A396" t="s">
        <v>15399</v>
      </c>
      <c r="B396">
        <v>2688370</v>
      </c>
    </row>
    <row r="397" spans="1:2" x14ac:dyDescent="0.2">
      <c r="A397" t="s">
        <v>15399</v>
      </c>
      <c r="B397">
        <v>2688400</v>
      </c>
    </row>
    <row r="398" spans="1:2" x14ac:dyDescent="0.2">
      <c r="A398" t="s">
        <v>15399</v>
      </c>
      <c r="B398">
        <v>2688500</v>
      </c>
    </row>
    <row r="399" spans="1:2" x14ac:dyDescent="0.2">
      <c r="A399" t="s">
        <v>15399</v>
      </c>
      <c r="B399">
        <v>2690703</v>
      </c>
    </row>
    <row r="400" spans="1:2" x14ac:dyDescent="0.2">
      <c r="A400" t="s">
        <v>15399</v>
      </c>
      <c r="B400">
        <v>2690993</v>
      </c>
    </row>
    <row r="401" spans="1:2" x14ac:dyDescent="0.2">
      <c r="A401" t="s">
        <v>15399</v>
      </c>
      <c r="B401">
        <v>2691703</v>
      </c>
    </row>
    <row r="402" spans="1:2" x14ac:dyDescent="0.2">
      <c r="A402" t="s">
        <v>15399</v>
      </c>
      <c r="B402">
        <v>2691993</v>
      </c>
    </row>
    <row r="403" spans="1:2" x14ac:dyDescent="0.2">
      <c r="A403" t="s">
        <v>15399</v>
      </c>
      <c r="B403">
        <v>2692703</v>
      </c>
    </row>
    <row r="404" spans="1:2" x14ac:dyDescent="0.2">
      <c r="A404" t="s">
        <v>15399</v>
      </c>
      <c r="B404">
        <v>2692993</v>
      </c>
    </row>
    <row r="405" spans="1:2" x14ac:dyDescent="0.2">
      <c r="A405" t="s">
        <v>15399</v>
      </c>
      <c r="B405">
        <v>2693703</v>
      </c>
    </row>
    <row r="406" spans="1:2" x14ac:dyDescent="0.2">
      <c r="A406" t="s">
        <v>15399</v>
      </c>
      <c r="B406">
        <v>2693993</v>
      </c>
    </row>
    <row r="407" spans="1:2" x14ac:dyDescent="0.2">
      <c r="A407" t="s">
        <v>15399</v>
      </c>
      <c r="B407">
        <v>2699070</v>
      </c>
    </row>
    <row r="408" spans="1:2" x14ac:dyDescent="0.2">
      <c r="A408" t="s">
        <v>15399</v>
      </c>
      <c r="B408">
        <v>2699073</v>
      </c>
    </row>
    <row r="409" spans="1:2" x14ac:dyDescent="0.2">
      <c r="A409" t="s">
        <v>15399</v>
      </c>
      <c r="B409">
        <v>2699090</v>
      </c>
    </row>
    <row r="410" spans="1:2" x14ac:dyDescent="0.2">
      <c r="A410" t="s">
        <v>15399</v>
      </c>
      <c r="B410">
        <v>2699093</v>
      </c>
    </row>
    <row r="411" spans="1:2" x14ac:dyDescent="0.2">
      <c r="A411" t="s">
        <v>15399</v>
      </c>
      <c r="B411">
        <v>2699110</v>
      </c>
    </row>
    <row r="412" spans="1:2" x14ac:dyDescent="0.2">
      <c r="A412" t="s">
        <v>15399</v>
      </c>
      <c r="B412">
        <v>2699113</v>
      </c>
    </row>
    <row r="413" spans="1:2" x14ac:dyDescent="0.2">
      <c r="A413" t="s">
        <v>15399</v>
      </c>
      <c r="B413">
        <v>2699130</v>
      </c>
    </row>
    <row r="414" spans="1:2" x14ac:dyDescent="0.2">
      <c r="A414" t="s">
        <v>15399</v>
      </c>
      <c r="B414">
        <v>2699133</v>
      </c>
    </row>
    <row r="415" spans="1:2" x14ac:dyDescent="0.2">
      <c r="A415" t="s">
        <v>15399</v>
      </c>
      <c r="B415">
        <v>2699160</v>
      </c>
    </row>
    <row r="416" spans="1:2" x14ac:dyDescent="0.2">
      <c r="A416" t="s">
        <v>15399</v>
      </c>
      <c r="B416">
        <v>2699163</v>
      </c>
    </row>
    <row r="417" spans="1:2" x14ac:dyDescent="0.2">
      <c r="A417" t="s">
        <v>15399</v>
      </c>
      <c r="B417">
        <v>2699210</v>
      </c>
    </row>
    <row r="418" spans="1:2" x14ac:dyDescent="0.2">
      <c r="A418" t="s">
        <v>15399</v>
      </c>
      <c r="B418">
        <v>2699213</v>
      </c>
    </row>
    <row r="419" spans="1:2" x14ac:dyDescent="0.2">
      <c r="A419" t="s">
        <v>15399</v>
      </c>
      <c r="B419">
        <v>2699290</v>
      </c>
    </row>
    <row r="420" spans="1:2" x14ac:dyDescent="0.2">
      <c r="A420" t="s">
        <v>15399</v>
      </c>
      <c r="B420">
        <v>2699293</v>
      </c>
    </row>
    <row r="421" spans="1:2" x14ac:dyDescent="0.2">
      <c r="A421" t="s">
        <v>15399</v>
      </c>
      <c r="B421">
        <v>2699360</v>
      </c>
    </row>
    <row r="422" spans="1:2" x14ac:dyDescent="0.2">
      <c r="A422" t="s">
        <v>15399</v>
      </c>
      <c r="B422">
        <v>2699363</v>
      </c>
    </row>
    <row r="423" spans="1:2" x14ac:dyDescent="0.2">
      <c r="A423" t="s">
        <v>15399</v>
      </c>
      <c r="B423">
        <v>2699480</v>
      </c>
    </row>
    <row r="424" spans="1:2" x14ac:dyDescent="0.2">
      <c r="A424" t="s">
        <v>15399</v>
      </c>
      <c r="B424">
        <v>2699483</v>
      </c>
    </row>
    <row r="425" spans="1:2" x14ac:dyDescent="0.2">
      <c r="A425" t="s">
        <v>15400</v>
      </c>
      <c r="B425">
        <v>2930400</v>
      </c>
    </row>
    <row r="426" spans="1:2" x14ac:dyDescent="0.2">
      <c r="A426" t="s">
        <v>15400</v>
      </c>
      <c r="B426">
        <v>2930407</v>
      </c>
    </row>
    <row r="427" spans="1:2" x14ac:dyDescent="0.2">
      <c r="A427" t="s">
        <v>15400</v>
      </c>
      <c r="B427">
        <v>2930500</v>
      </c>
    </row>
    <row r="428" spans="1:2" x14ac:dyDescent="0.2">
      <c r="A428" t="s">
        <v>15400</v>
      </c>
      <c r="B428">
        <v>2930507</v>
      </c>
    </row>
    <row r="429" spans="1:2" x14ac:dyDescent="0.2">
      <c r="A429" t="s">
        <v>15400</v>
      </c>
      <c r="B429">
        <v>2940630</v>
      </c>
    </row>
    <row r="430" spans="1:2" x14ac:dyDescent="0.2">
      <c r="A430" t="s">
        <v>15400</v>
      </c>
      <c r="B430">
        <v>2940637</v>
      </c>
    </row>
    <row r="431" spans="1:2" x14ac:dyDescent="0.2">
      <c r="A431" t="s">
        <v>15400</v>
      </c>
      <c r="B431">
        <v>2940750</v>
      </c>
    </row>
    <row r="432" spans="1:2" x14ac:dyDescent="0.2">
      <c r="A432" t="s">
        <v>15400</v>
      </c>
      <c r="B432">
        <v>2940757</v>
      </c>
    </row>
    <row r="433" spans="1:2" x14ac:dyDescent="0.2">
      <c r="A433" t="s">
        <v>15400</v>
      </c>
      <c r="B433">
        <v>2940990</v>
      </c>
    </row>
    <row r="434" spans="1:2" x14ac:dyDescent="0.2">
      <c r="A434" t="s">
        <v>15400</v>
      </c>
      <c r="B434">
        <v>2940997</v>
      </c>
    </row>
    <row r="435" spans="1:2" x14ac:dyDescent="0.2">
      <c r="A435" t="s">
        <v>15400</v>
      </c>
      <c r="B435">
        <v>2949630</v>
      </c>
    </row>
    <row r="436" spans="1:2" x14ac:dyDescent="0.2">
      <c r="A436" t="s">
        <v>15400</v>
      </c>
      <c r="B436">
        <v>2949750</v>
      </c>
    </row>
    <row r="437" spans="1:2" x14ac:dyDescent="0.2">
      <c r="A437" t="s">
        <v>15400</v>
      </c>
      <c r="B437">
        <v>2949990</v>
      </c>
    </row>
    <row r="438" spans="1:2" x14ac:dyDescent="0.2">
      <c r="A438" t="s">
        <v>15399</v>
      </c>
      <c r="B438">
        <v>2950120</v>
      </c>
    </row>
    <row r="439" spans="1:2" x14ac:dyDescent="0.2">
      <c r="A439" t="s">
        <v>15399</v>
      </c>
      <c r="B439">
        <v>2950160</v>
      </c>
    </row>
    <row r="440" spans="1:2" x14ac:dyDescent="0.2">
      <c r="A440" t="s">
        <v>15399</v>
      </c>
      <c r="B440">
        <v>2950200</v>
      </c>
    </row>
    <row r="441" spans="1:2" x14ac:dyDescent="0.2">
      <c r="A441" t="s">
        <v>15399</v>
      </c>
      <c r="B441">
        <v>2950260</v>
      </c>
    </row>
    <row r="442" spans="1:2" x14ac:dyDescent="0.2">
      <c r="A442" t="s">
        <v>15399</v>
      </c>
      <c r="B442">
        <v>2954120</v>
      </c>
    </row>
    <row r="443" spans="1:2" x14ac:dyDescent="0.2">
      <c r="A443" t="s">
        <v>15399</v>
      </c>
      <c r="B443">
        <v>2954160</v>
      </c>
    </row>
    <row r="444" spans="1:2" x14ac:dyDescent="0.2">
      <c r="A444" t="s">
        <v>15399</v>
      </c>
      <c r="B444">
        <v>2954200</v>
      </c>
    </row>
    <row r="445" spans="1:2" x14ac:dyDescent="0.2">
      <c r="A445" t="s">
        <v>15399</v>
      </c>
      <c r="B445">
        <v>2954260</v>
      </c>
    </row>
    <row r="446" spans="1:2" x14ac:dyDescent="0.2">
      <c r="A446" t="s">
        <v>15399</v>
      </c>
      <c r="B446">
        <v>2959120</v>
      </c>
    </row>
    <row r="447" spans="1:2" x14ac:dyDescent="0.2">
      <c r="A447" t="s">
        <v>15399</v>
      </c>
      <c r="B447">
        <v>2959160</v>
      </c>
    </row>
    <row r="448" spans="1:2" x14ac:dyDescent="0.2">
      <c r="A448" t="s">
        <v>15399</v>
      </c>
      <c r="B448">
        <v>2959200</v>
      </c>
    </row>
    <row r="449" spans="1:2" x14ac:dyDescent="0.2">
      <c r="A449" t="s">
        <v>15399</v>
      </c>
      <c r="B449">
        <v>2959260</v>
      </c>
    </row>
    <row r="450" spans="1:2" x14ac:dyDescent="0.2">
      <c r="A450" t="s">
        <v>15399</v>
      </c>
      <c r="B450">
        <v>2960120</v>
      </c>
    </row>
    <row r="451" spans="1:2" x14ac:dyDescent="0.2">
      <c r="A451" t="s">
        <v>15399</v>
      </c>
      <c r="B451">
        <v>2960160</v>
      </c>
    </row>
    <row r="452" spans="1:2" x14ac:dyDescent="0.2">
      <c r="A452" t="s">
        <v>15399</v>
      </c>
      <c r="B452">
        <v>2960200</v>
      </c>
    </row>
    <row r="453" spans="1:2" x14ac:dyDescent="0.2">
      <c r="A453" t="s">
        <v>15399</v>
      </c>
      <c r="B453">
        <v>2960260</v>
      </c>
    </row>
    <row r="454" spans="1:2" x14ac:dyDescent="0.2">
      <c r="A454" t="s">
        <v>15399</v>
      </c>
      <c r="B454">
        <v>2960350</v>
      </c>
    </row>
    <row r="455" spans="1:2" x14ac:dyDescent="0.2">
      <c r="A455" t="s">
        <v>15399</v>
      </c>
      <c r="B455">
        <v>2960400</v>
      </c>
    </row>
    <row r="456" spans="1:2" x14ac:dyDescent="0.2">
      <c r="A456" t="s">
        <v>15399</v>
      </c>
      <c r="B456">
        <v>2960500</v>
      </c>
    </row>
    <row r="457" spans="1:2" x14ac:dyDescent="0.2">
      <c r="A457" t="s">
        <v>15399</v>
      </c>
      <c r="B457">
        <v>2961125</v>
      </c>
    </row>
    <row r="458" spans="1:2" x14ac:dyDescent="0.2">
      <c r="A458" t="s">
        <v>15399</v>
      </c>
      <c r="B458">
        <v>2961165</v>
      </c>
    </row>
    <row r="459" spans="1:2" x14ac:dyDescent="0.2">
      <c r="A459" t="s">
        <v>15399</v>
      </c>
      <c r="B459">
        <v>2961205</v>
      </c>
    </row>
    <row r="460" spans="1:2" x14ac:dyDescent="0.2">
      <c r="A460" t="s">
        <v>15399</v>
      </c>
      <c r="B460">
        <v>2962160</v>
      </c>
    </row>
    <row r="461" spans="1:2" x14ac:dyDescent="0.2">
      <c r="A461" t="s">
        <v>15399</v>
      </c>
      <c r="B461">
        <v>2962200</v>
      </c>
    </row>
    <row r="462" spans="1:2" x14ac:dyDescent="0.2">
      <c r="A462" t="s">
        <v>15399</v>
      </c>
      <c r="B462">
        <v>2964120</v>
      </c>
    </row>
    <row r="463" spans="1:2" x14ac:dyDescent="0.2">
      <c r="A463" t="s">
        <v>15399</v>
      </c>
      <c r="B463">
        <v>2969120</v>
      </c>
    </row>
    <row r="464" spans="1:2" x14ac:dyDescent="0.2">
      <c r="A464" t="s">
        <v>15399</v>
      </c>
      <c r="B464">
        <v>2969160</v>
      </c>
    </row>
    <row r="465" spans="1:2" x14ac:dyDescent="0.2">
      <c r="A465" t="s">
        <v>15399</v>
      </c>
      <c r="B465">
        <v>2969200</v>
      </c>
    </row>
    <row r="466" spans="1:2" x14ac:dyDescent="0.2">
      <c r="A466" t="s">
        <v>15399</v>
      </c>
      <c r="B466">
        <v>2969260</v>
      </c>
    </row>
    <row r="467" spans="1:2" x14ac:dyDescent="0.2">
      <c r="A467" t="s">
        <v>15399</v>
      </c>
      <c r="B467">
        <v>2969350</v>
      </c>
    </row>
    <row r="468" spans="1:2" x14ac:dyDescent="0.2">
      <c r="A468" t="s">
        <v>15399</v>
      </c>
      <c r="B468">
        <v>2969400</v>
      </c>
    </row>
    <row r="469" spans="1:2" x14ac:dyDescent="0.2">
      <c r="A469" t="s">
        <v>15399</v>
      </c>
      <c r="B469">
        <v>2969500</v>
      </c>
    </row>
    <row r="470" spans="1:2" x14ac:dyDescent="0.2">
      <c r="A470" t="s">
        <v>15399</v>
      </c>
      <c r="B470">
        <v>2970160</v>
      </c>
    </row>
    <row r="471" spans="1:2" x14ac:dyDescent="0.2">
      <c r="A471" t="s">
        <v>15399</v>
      </c>
      <c r="B471">
        <v>2970200</v>
      </c>
    </row>
    <row r="472" spans="1:2" x14ac:dyDescent="0.2">
      <c r="A472" t="s">
        <v>15399</v>
      </c>
      <c r="B472">
        <v>2970260</v>
      </c>
    </row>
    <row r="473" spans="1:2" x14ac:dyDescent="0.2">
      <c r="A473" t="s">
        <v>15399</v>
      </c>
      <c r="B473">
        <v>2970350</v>
      </c>
    </row>
    <row r="474" spans="1:2" x14ac:dyDescent="0.2">
      <c r="A474" t="s">
        <v>15399</v>
      </c>
      <c r="B474">
        <v>2970400</v>
      </c>
    </row>
    <row r="475" spans="1:2" x14ac:dyDescent="0.2">
      <c r="A475" t="s">
        <v>15399</v>
      </c>
      <c r="B475">
        <v>2970500</v>
      </c>
    </row>
    <row r="476" spans="1:2" x14ac:dyDescent="0.2">
      <c r="A476" t="s">
        <v>15399</v>
      </c>
      <c r="B476">
        <v>2972120</v>
      </c>
    </row>
    <row r="477" spans="1:2" x14ac:dyDescent="0.2">
      <c r="A477" t="s">
        <v>15399</v>
      </c>
      <c r="B477">
        <v>2972160</v>
      </c>
    </row>
    <row r="478" spans="1:2" x14ac:dyDescent="0.2">
      <c r="A478" t="s">
        <v>15399</v>
      </c>
      <c r="B478">
        <v>2972200</v>
      </c>
    </row>
    <row r="479" spans="1:2" x14ac:dyDescent="0.2">
      <c r="A479" t="s">
        <v>15399</v>
      </c>
      <c r="B479">
        <v>2972260</v>
      </c>
    </row>
    <row r="480" spans="1:2" x14ac:dyDescent="0.2">
      <c r="A480" t="s">
        <v>15399</v>
      </c>
      <c r="B480">
        <v>2972350</v>
      </c>
    </row>
    <row r="481" spans="1:2" x14ac:dyDescent="0.2">
      <c r="A481" t="s">
        <v>15399</v>
      </c>
      <c r="B481">
        <v>2972400</v>
      </c>
    </row>
    <row r="482" spans="1:2" x14ac:dyDescent="0.2">
      <c r="A482" t="s">
        <v>15399</v>
      </c>
      <c r="B482">
        <v>2972500</v>
      </c>
    </row>
    <row r="483" spans="1:2" x14ac:dyDescent="0.2">
      <c r="A483" t="s">
        <v>15399</v>
      </c>
      <c r="B483">
        <v>2972630</v>
      </c>
    </row>
    <row r="484" spans="1:2" x14ac:dyDescent="0.2">
      <c r="A484" t="s">
        <v>15399</v>
      </c>
      <c r="B484">
        <v>2972750</v>
      </c>
    </row>
    <row r="485" spans="1:2" x14ac:dyDescent="0.2">
      <c r="A485" t="s">
        <v>15400</v>
      </c>
      <c r="B485">
        <v>2972990</v>
      </c>
    </row>
    <row r="486" spans="1:2" x14ac:dyDescent="0.2">
      <c r="A486" t="s">
        <v>15399</v>
      </c>
      <c r="B486">
        <v>2973120</v>
      </c>
    </row>
    <row r="487" spans="1:2" x14ac:dyDescent="0.2">
      <c r="A487" t="s">
        <v>15399</v>
      </c>
      <c r="B487">
        <v>2973160</v>
      </c>
    </row>
    <row r="488" spans="1:2" x14ac:dyDescent="0.2">
      <c r="A488" t="s">
        <v>15399</v>
      </c>
      <c r="B488">
        <v>2973200</v>
      </c>
    </row>
    <row r="489" spans="1:2" x14ac:dyDescent="0.2">
      <c r="A489" t="s">
        <v>15399</v>
      </c>
      <c r="B489">
        <v>2973260</v>
      </c>
    </row>
    <row r="490" spans="1:2" x14ac:dyDescent="0.2">
      <c r="A490" t="s">
        <v>15399</v>
      </c>
      <c r="B490">
        <v>2973350</v>
      </c>
    </row>
    <row r="491" spans="1:2" x14ac:dyDescent="0.2">
      <c r="A491" t="s">
        <v>15399</v>
      </c>
      <c r="B491">
        <v>2973400</v>
      </c>
    </row>
    <row r="492" spans="1:2" x14ac:dyDescent="0.2">
      <c r="A492" t="s">
        <v>15399</v>
      </c>
      <c r="B492">
        <v>2973500</v>
      </c>
    </row>
    <row r="493" spans="1:2" x14ac:dyDescent="0.2">
      <c r="A493" t="s">
        <v>15399</v>
      </c>
      <c r="B493">
        <v>2974160</v>
      </c>
    </row>
    <row r="494" spans="1:2" x14ac:dyDescent="0.2">
      <c r="A494" t="s">
        <v>15399</v>
      </c>
      <c r="B494">
        <v>2974200</v>
      </c>
    </row>
    <row r="495" spans="1:2" x14ac:dyDescent="0.2">
      <c r="A495" t="s">
        <v>15399</v>
      </c>
      <c r="B495">
        <v>2974260</v>
      </c>
    </row>
    <row r="496" spans="1:2" x14ac:dyDescent="0.2">
      <c r="A496" t="s">
        <v>15399</v>
      </c>
      <c r="B496">
        <v>2974350</v>
      </c>
    </row>
    <row r="497" spans="1:2" x14ac:dyDescent="0.2">
      <c r="A497" t="s">
        <v>15399</v>
      </c>
      <c r="B497">
        <v>2974400</v>
      </c>
    </row>
    <row r="498" spans="1:2" x14ac:dyDescent="0.2">
      <c r="A498" t="s">
        <v>15399</v>
      </c>
      <c r="B498">
        <v>2974500</v>
      </c>
    </row>
    <row r="499" spans="1:2" x14ac:dyDescent="0.2">
      <c r="A499" t="s">
        <v>15400</v>
      </c>
      <c r="B499">
        <v>2974630</v>
      </c>
    </row>
    <row r="500" spans="1:2" x14ac:dyDescent="0.2">
      <c r="A500" t="s">
        <v>15400</v>
      </c>
      <c r="B500">
        <v>2974750</v>
      </c>
    </row>
    <row r="501" spans="1:2" x14ac:dyDescent="0.2">
      <c r="A501" t="s">
        <v>15400</v>
      </c>
      <c r="B501">
        <v>2974990</v>
      </c>
    </row>
    <row r="502" spans="1:2" x14ac:dyDescent="0.2">
      <c r="A502" t="s">
        <v>15399</v>
      </c>
      <c r="B502">
        <v>2975120</v>
      </c>
    </row>
    <row r="503" spans="1:2" x14ac:dyDescent="0.2">
      <c r="A503" t="s">
        <v>15399</v>
      </c>
      <c r="B503">
        <v>2975160</v>
      </c>
    </row>
    <row r="504" spans="1:2" x14ac:dyDescent="0.2">
      <c r="A504" t="s">
        <v>15399</v>
      </c>
      <c r="B504">
        <v>2975200</v>
      </c>
    </row>
    <row r="505" spans="1:2" x14ac:dyDescent="0.2">
      <c r="A505" t="s">
        <v>15399</v>
      </c>
      <c r="B505">
        <v>2975260</v>
      </c>
    </row>
    <row r="506" spans="1:2" x14ac:dyDescent="0.2">
      <c r="A506" t="s">
        <v>15399</v>
      </c>
      <c r="B506">
        <v>2975350</v>
      </c>
    </row>
    <row r="507" spans="1:2" x14ac:dyDescent="0.2">
      <c r="A507" t="s">
        <v>15400</v>
      </c>
      <c r="B507">
        <v>2975400</v>
      </c>
    </row>
    <row r="508" spans="1:2" x14ac:dyDescent="0.2">
      <c r="A508" t="s">
        <v>15400</v>
      </c>
      <c r="B508">
        <v>2975500</v>
      </c>
    </row>
    <row r="509" spans="1:2" x14ac:dyDescent="0.2">
      <c r="A509" t="s">
        <v>15399</v>
      </c>
      <c r="B509">
        <v>2976110</v>
      </c>
    </row>
    <row r="510" spans="1:2" x14ac:dyDescent="0.2">
      <c r="A510" t="s">
        <v>15399</v>
      </c>
      <c r="B510">
        <v>2976120</v>
      </c>
    </row>
    <row r="511" spans="1:2" x14ac:dyDescent="0.2">
      <c r="A511" t="s">
        <v>15399</v>
      </c>
      <c r="B511">
        <v>2976130</v>
      </c>
    </row>
    <row r="512" spans="1:2" x14ac:dyDescent="0.2">
      <c r="A512" t="s">
        <v>15399</v>
      </c>
      <c r="B512">
        <v>2976140</v>
      </c>
    </row>
    <row r="513" spans="1:2" x14ac:dyDescent="0.2">
      <c r="A513" t="s">
        <v>15399</v>
      </c>
      <c r="B513">
        <v>2976150</v>
      </c>
    </row>
    <row r="514" spans="1:2" x14ac:dyDescent="0.2">
      <c r="A514" t="s">
        <v>15399</v>
      </c>
      <c r="B514">
        <v>2976180</v>
      </c>
    </row>
    <row r="515" spans="1:2" x14ac:dyDescent="0.2">
      <c r="A515" t="s">
        <v>15399</v>
      </c>
      <c r="B515">
        <v>2976190</v>
      </c>
    </row>
    <row r="516" spans="1:2" x14ac:dyDescent="0.2">
      <c r="A516" t="s">
        <v>15399</v>
      </c>
      <c r="B516">
        <v>2976230</v>
      </c>
    </row>
    <row r="517" spans="1:2" x14ac:dyDescent="0.2">
      <c r="A517" t="s">
        <v>15399</v>
      </c>
      <c r="B517">
        <v>2976240</v>
      </c>
    </row>
    <row r="518" spans="1:2" x14ac:dyDescent="0.2">
      <c r="A518" t="s">
        <v>15399</v>
      </c>
      <c r="B518">
        <v>2976250</v>
      </c>
    </row>
    <row r="519" spans="1:2" x14ac:dyDescent="0.2">
      <c r="A519" t="s">
        <v>15399</v>
      </c>
      <c r="B519">
        <v>2976290</v>
      </c>
    </row>
    <row r="520" spans="1:2" x14ac:dyDescent="0.2">
      <c r="A520" t="s">
        <v>15399</v>
      </c>
      <c r="B520">
        <v>2976300</v>
      </c>
    </row>
    <row r="521" spans="1:2" x14ac:dyDescent="0.2">
      <c r="A521" t="s">
        <v>15399</v>
      </c>
      <c r="B521">
        <v>2976310</v>
      </c>
    </row>
    <row r="522" spans="1:2" x14ac:dyDescent="0.2">
      <c r="A522" t="s">
        <v>15400</v>
      </c>
      <c r="B522">
        <v>2976430</v>
      </c>
    </row>
    <row r="523" spans="1:2" x14ac:dyDescent="0.2">
      <c r="A523" t="s">
        <v>15400</v>
      </c>
      <c r="B523">
        <v>2976440</v>
      </c>
    </row>
    <row r="524" spans="1:2" x14ac:dyDescent="0.2">
      <c r="A524" t="s">
        <v>15400</v>
      </c>
      <c r="B524">
        <v>2976510</v>
      </c>
    </row>
    <row r="525" spans="1:2" x14ac:dyDescent="0.2">
      <c r="A525" t="s">
        <v>15400</v>
      </c>
      <c r="B525">
        <v>2976520</v>
      </c>
    </row>
    <row r="526" spans="1:2" x14ac:dyDescent="0.2">
      <c r="A526" t="s">
        <v>15400</v>
      </c>
      <c r="B526">
        <v>2976530</v>
      </c>
    </row>
    <row r="527" spans="1:2" x14ac:dyDescent="0.2">
      <c r="A527" t="s">
        <v>15399</v>
      </c>
      <c r="B527">
        <v>2978120</v>
      </c>
    </row>
    <row r="528" spans="1:2" x14ac:dyDescent="0.2">
      <c r="A528" t="s">
        <v>15399</v>
      </c>
      <c r="B528">
        <v>2978129</v>
      </c>
    </row>
    <row r="529" spans="1:2" x14ac:dyDescent="0.2">
      <c r="A529" t="s">
        <v>15399</v>
      </c>
      <c r="B529">
        <v>2978130</v>
      </c>
    </row>
    <row r="530" spans="1:2" x14ac:dyDescent="0.2">
      <c r="A530" t="s">
        <v>15399</v>
      </c>
      <c r="B530">
        <v>2978139</v>
      </c>
    </row>
    <row r="531" spans="1:2" x14ac:dyDescent="0.2">
      <c r="A531" t="s">
        <v>15399</v>
      </c>
      <c r="B531">
        <v>2978140</v>
      </c>
    </row>
    <row r="532" spans="1:2" x14ac:dyDescent="0.2">
      <c r="A532" t="s">
        <v>15399</v>
      </c>
      <c r="B532">
        <v>2978149</v>
      </c>
    </row>
    <row r="533" spans="1:2" x14ac:dyDescent="0.2">
      <c r="A533" t="s">
        <v>15399</v>
      </c>
      <c r="B533">
        <v>2978150</v>
      </c>
    </row>
    <row r="534" spans="1:2" x14ac:dyDescent="0.2">
      <c r="A534" t="s">
        <v>15399</v>
      </c>
      <c r="B534">
        <v>2978159</v>
      </c>
    </row>
    <row r="535" spans="1:2" x14ac:dyDescent="0.2">
      <c r="A535" t="s">
        <v>15399</v>
      </c>
      <c r="B535">
        <v>2978180</v>
      </c>
    </row>
    <row r="536" spans="1:2" x14ac:dyDescent="0.2">
      <c r="A536" t="s">
        <v>15399</v>
      </c>
      <c r="B536">
        <v>2978189</v>
      </c>
    </row>
    <row r="537" spans="1:2" x14ac:dyDescent="0.2">
      <c r="A537" t="s">
        <v>15399</v>
      </c>
      <c r="B537">
        <v>2978190</v>
      </c>
    </row>
    <row r="538" spans="1:2" x14ac:dyDescent="0.2">
      <c r="A538" t="s">
        <v>15399</v>
      </c>
      <c r="B538">
        <v>2978199</v>
      </c>
    </row>
    <row r="539" spans="1:2" x14ac:dyDescent="0.2">
      <c r="A539" t="s">
        <v>15399</v>
      </c>
      <c r="B539">
        <v>2978230</v>
      </c>
    </row>
    <row r="540" spans="1:2" x14ac:dyDescent="0.2">
      <c r="A540" t="s">
        <v>15399</v>
      </c>
      <c r="B540">
        <v>2978239</v>
      </c>
    </row>
    <row r="541" spans="1:2" x14ac:dyDescent="0.2">
      <c r="A541" t="s">
        <v>15399</v>
      </c>
      <c r="B541">
        <v>2978240</v>
      </c>
    </row>
    <row r="542" spans="1:2" x14ac:dyDescent="0.2">
      <c r="A542" t="s">
        <v>15399</v>
      </c>
      <c r="B542">
        <v>2978249</v>
      </c>
    </row>
    <row r="543" spans="1:2" x14ac:dyDescent="0.2">
      <c r="A543" t="s">
        <v>15399</v>
      </c>
      <c r="B543">
        <v>2978250</v>
      </c>
    </row>
    <row r="544" spans="1:2" x14ac:dyDescent="0.2">
      <c r="A544" t="s">
        <v>15399</v>
      </c>
      <c r="B544">
        <v>2978259</v>
      </c>
    </row>
    <row r="545" spans="1:2" x14ac:dyDescent="0.2">
      <c r="A545" t="s">
        <v>15399</v>
      </c>
      <c r="B545">
        <v>2978290</v>
      </c>
    </row>
    <row r="546" spans="1:2" x14ac:dyDescent="0.2">
      <c r="A546" t="s">
        <v>15399</v>
      </c>
      <c r="B546">
        <v>2978299</v>
      </c>
    </row>
    <row r="547" spans="1:2" x14ac:dyDescent="0.2">
      <c r="A547" t="s">
        <v>15399</v>
      </c>
      <c r="B547">
        <v>2978300</v>
      </c>
    </row>
    <row r="548" spans="1:2" x14ac:dyDescent="0.2">
      <c r="A548" t="s">
        <v>15399</v>
      </c>
      <c r="B548">
        <v>2978309</v>
      </c>
    </row>
    <row r="549" spans="1:2" x14ac:dyDescent="0.2">
      <c r="A549" t="s">
        <v>15399</v>
      </c>
      <c r="B549">
        <v>2978310</v>
      </c>
    </row>
    <row r="550" spans="1:2" x14ac:dyDescent="0.2">
      <c r="A550" t="s">
        <v>15399</v>
      </c>
      <c r="B550">
        <v>2978319</v>
      </c>
    </row>
    <row r="551" spans="1:2" x14ac:dyDescent="0.2">
      <c r="A551" t="s">
        <v>15400</v>
      </c>
      <c r="B551">
        <v>2978430</v>
      </c>
    </row>
    <row r="552" spans="1:2" x14ac:dyDescent="0.2">
      <c r="A552" t="s">
        <v>15400</v>
      </c>
      <c r="B552">
        <v>2978439</v>
      </c>
    </row>
    <row r="553" spans="1:2" x14ac:dyDescent="0.2">
      <c r="A553" t="s">
        <v>15400</v>
      </c>
      <c r="B553">
        <v>2978440</v>
      </c>
    </row>
    <row r="554" spans="1:2" x14ac:dyDescent="0.2">
      <c r="A554" t="s">
        <v>15400</v>
      </c>
      <c r="B554">
        <v>2978449</v>
      </c>
    </row>
    <row r="555" spans="1:2" x14ac:dyDescent="0.2">
      <c r="A555" t="s">
        <v>15400</v>
      </c>
      <c r="B555">
        <v>2978510</v>
      </c>
    </row>
    <row r="556" spans="1:2" x14ac:dyDescent="0.2">
      <c r="A556" t="s">
        <v>15400</v>
      </c>
      <c r="B556">
        <v>2978519</v>
      </c>
    </row>
    <row r="557" spans="1:2" x14ac:dyDescent="0.2">
      <c r="A557" t="s">
        <v>15400</v>
      </c>
      <c r="B557">
        <v>2978520</v>
      </c>
    </row>
    <row r="558" spans="1:2" x14ac:dyDescent="0.2">
      <c r="A558" t="s">
        <v>15400</v>
      </c>
      <c r="B558">
        <v>2978529</v>
      </c>
    </row>
    <row r="559" spans="1:2" x14ac:dyDescent="0.2">
      <c r="A559" t="s">
        <v>15400</v>
      </c>
      <c r="B559">
        <v>2978530</v>
      </c>
    </row>
    <row r="560" spans="1:2" x14ac:dyDescent="0.2">
      <c r="A560" t="s">
        <v>15400</v>
      </c>
      <c r="B560">
        <v>2978539</v>
      </c>
    </row>
    <row r="561" spans="1:2" x14ac:dyDescent="0.2">
      <c r="A561" t="s">
        <v>15400</v>
      </c>
      <c r="B561">
        <v>2978540</v>
      </c>
    </row>
    <row r="562" spans="1:2" x14ac:dyDescent="0.2">
      <c r="A562" t="s">
        <v>15400</v>
      </c>
      <c r="B562">
        <v>2978550</v>
      </c>
    </row>
    <row r="563" spans="1:2" x14ac:dyDescent="0.2">
      <c r="A563" t="s">
        <v>15400</v>
      </c>
      <c r="B563">
        <v>2978560</v>
      </c>
    </row>
    <row r="564" spans="1:2" x14ac:dyDescent="0.2">
      <c r="A564" t="s">
        <v>15399</v>
      </c>
      <c r="B564">
        <v>2979120</v>
      </c>
    </row>
    <row r="565" spans="1:2" x14ac:dyDescent="0.2">
      <c r="A565" t="s">
        <v>15399</v>
      </c>
      <c r="B565">
        <v>2979130</v>
      </c>
    </row>
    <row r="566" spans="1:2" x14ac:dyDescent="0.2">
      <c r="A566" t="s">
        <v>15399</v>
      </c>
      <c r="B566">
        <v>2979140</v>
      </c>
    </row>
    <row r="567" spans="1:2" x14ac:dyDescent="0.2">
      <c r="A567" t="s">
        <v>15399</v>
      </c>
      <c r="B567">
        <v>2979150</v>
      </c>
    </row>
    <row r="568" spans="1:2" x14ac:dyDescent="0.2">
      <c r="A568" t="s">
        <v>15399</v>
      </c>
      <c r="B568">
        <v>2979180</v>
      </c>
    </row>
    <row r="569" spans="1:2" x14ac:dyDescent="0.2">
      <c r="A569" t="s">
        <v>15399</v>
      </c>
      <c r="B569">
        <v>2979190</v>
      </c>
    </row>
    <row r="570" spans="1:2" x14ac:dyDescent="0.2">
      <c r="A570" t="s">
        <v>15399</v>
      </c>
      <c r="B570">
        <v>2979230</v>
      </c>
    </row>
    <row r="571" spans="1:2" x14ac:dyDescent="0.2">
      <c r="A571" t="s">
        <v>15399</v>
      </c>
      <c r="B571">
        <v>2979240</v>
      </c>
    </row>
    <row r="572" spans="1:2" x14ac:dyDescent="0.2">
      <c r="A572" t="s">
        <v>15399</v>
      </c>
      <c r="B572">
        <v>2979250</v>
      </c>
    </row>
    <row r="573" spans="1:2" x14ac:dyDescent="0.2">
      <c r="A573" t="s">
        <v>15399</v>
      </c>
      <c r="B573">
        <v>2979290</v>
      </c>
    </row>
    <row r="574" spans="1:2" x14ac:dyDescent="0.2">
      <c r="A574" t="s">
        <v>15399</v>
      </c>
      <c r="B574">
        <v>2979300</v>
      </c>
    </row>
    <row r="575" spans="1:2" x14ac:dyDescent="0.2">
      <c r="A575" t="s">
        <v>15399</v>
      </c>
      <c r="B575">
        <v>2979310</v>
      </c>
    </row>
    <row r="576" spans="1:2" x14ac:dyDescent="0.2">
      <c r="A576" t="s">
        <v>15400</v>
      </c>
      <c r="B576">
        <v>2979430</v>
      </c>
    </row>
    <row r="577" spans="1:2" x14ac:dyDescent="0.2">
      <c r="A577" t="s">
        <v>15400</v>
      </c>
      <c r="B577">
        <v>2979440</v>
      </c>
    </row>
    <row r="578" spans="1:2" x14ac:dyDescent="0.2">
      <c r="A578" t="s">
        <v>15400</v>
      </c>
      <c r="B578">
        <v>2979510</v>
      </c>
    </row>
    <row r="579" spans="1:2" x14ac:dyDescent="0.2">
      <c r="A579" t="s">
        <v>15400</v>
      </c>
      <c r="B579">
        <v>2979520</v>
      </c>
    </row>
    <row r="580" spans="1:2" x14ac:dyDescent="0.2">
      <c r="A580" t="s">
        <v>15400</v>
      </c>
      <c r="B580">
        <v>2979530</v>
      </c>
    </row>
    <row r="581" spans="1:2" x14ac:dyDescent="0.2">
      <c r="A581" t="s">
        <v>15400</v>
      </c>
      <c r="B581">
        <v>2979540</v>
      </c>
    </row>
    <row r="582" spans="1:2" x14ac:dyDescent="0.2">
      <c r="A582" t="s">
        <v>15400</v>
      </c>
      <c r="B582">
        <v>2979550</v>
      </c>
    </row>
    <row r="583" spans="1:2" x14ac:dyDescent="0.2">
      <c r="A583" t="s">
        <v>15400</v>
      </c>
      <c r="B583">
        <v>2979560</v>
      </c>
    </row>
    <row r="584" spans="1:2" x14ac:dyDescent="0.2">
      <c r="A584" t="s">
        <v>15399</v>
      </c>
      <c r="B584">
        <v>2980120</v>
      </c>
    </row>
    <row r="585" spans="1:2" x14ac:dyDescent="0.2">
      <c r="A585" t="s">
        <v>15399</v>
      </c>
      <c r="B585">
        <v>2980126</v>
      </c>
    </row>
    <row r="586" spans="1:2" x14ac:dyDescent="0.2">
      <c r="A586" t="s">
        <v>15399</v>
      </c>
      <c r="B586">
        <v>2980160</v>
      </c>
    </row>
    <row r="587" spans="1:2" x14ac:dyDescent="0.2">
      <c r="A587" t="s">
        <v>15399</v>
      </c>
      <c r="B587">
        <v>2980166</v>
      </c>
    </row>
    <row r="588" spans="1:2" x14ac:dyDescent="0.2">
      <c r="A588" t="s">
        <v>15399</v>
      </c>
      <c r="B588">
        <v>2980200</v>
      </c>
    </row>
    <row r="589" spans="1:2" x14ac:dyDescent="0.2">
      <c r="A589" t="s">
        <v>15399</v>
      </c>
      <c r="B589">
        <v>2980206</v>
      </c>
    </row>
    <row r="590" spans="1:2" x14ac:dyDescent="0.2">
      <c r="A590" t="s">
        <v>15399</v>
      </c>
      <c r="B590">
        <v>2980260</v>
      </c>
    </row>
    <row r="591" spans="1:2" x14ac:dyDescent="0.2">
      <c r="A591" t="s">
        <v>15399</v>
      </c>
      <c r="B591">
        <v>2980266</v>
      </c>
    </row>
    <row r="592" spans="1:2" x14ac:dyDescent="0.2">
      <c r="A592" t="s">
        <v>15399</v>
      </c>
      <c r="B592">
        <v>2980350</v>
      </c>
    </row>
    <row r="593" spans="1:2" x14ac:dyDescent="0.2">
      <c r="A593" t="s">
        <v>15399</v>
      </c>
      <c r="B593">
        <v>2980356</v>
      </c>
    </row>
    <row r="594" spans="1:2" x14ac:dyDescent="0.2">
      <c r="A594" t="s">
        <v>15400</v>
      </c>
      <c r="B594">
        <v>2980400</v>
      </c>
    </row>
    <row r="595" spans="1:2" x14ac:dyDescent="0.2">
      <c r="A595" t="s">
        <v>15400</v>
      </c>
      <c r="B595">
        <v>2980406</v>
      </c>
    </row>
    <row r="596" spans="1:2" x14ac:dyDescent="0.2">
      <c r="A596" t="s">
        <v>15400</v>
      </c>
      <c r="B596">
        <v>2980500</v>
      </c>
    </row>
    <row r="597" spans="1:2" x14ac:dyDescent="0.2">
      <c r="A597" t="s">
        <v>15400</v>
      </c>
      <c r="B597">
        <v>2980506</v>
      </c>
    </row>
    <row r="598" spans="1:2" x14ac:dyDescent="0.2">
      <c r="A598" t="s">
        <v>15400</v>
      </c>
      <c r="B598">
        <v>2980630</v>
      </c>
    </row>
    <row r="599" spans="1:2" x14ac:dyDescent="0.2">
      <c r="A599" t="s">
        <v>15400</v>
      </c>
      <c r="B599">
        <v>2980750</v>
      </c>
    </row>
    <row r="600" spans="1:2" x14ac:dyDescent="0.2">
      <c r="A600" t="s">
        <v>15400</v>
      </c>
      <c r="B600">
        <v>2980990</v>
      </c>
    </row>
    <row r="601" spans="1:2" x14ac:dyDescent="0.2">
      <c r="A601" t="s">
        <v>15399</v>
      </c>
      <c r="B601">
        <v>2982120</v>
      </c>
    </row>
    <row r="602" spans="1:2" x14ac:dyDescent="0.2">
      <c r="A602" t="s">
        <v>15399</v>
      </c>
      <c r="B602">
        <v>2982160</v>
      </c>
    </row>
    <row r="603" spans="1:2" x14ac:dyDescent="0.2">
      <c r="A603" t="s">
        <v>15399</v>
      </c>
      <c r="B603">
        <v>2982200</v>
      </c>
    </row>
    <row r="604" spans="1:2" x14ac:dyDescent="0.2">
      <c r="A604" t="s">
        <v>15399</v>
      </c>
      <c r="B604">
        <v>2982260</v>
      </c>
    </row>
    <row r="605" spans="1:2" x14ac:dyDescent="0.2">
      <c r="A605" t="s">
        <v>15399</v>
      </c>
      <c r="B605">
        <v>2982350</v>
      </c>
    </row>
    <row r="606" spans="1:2" x14ac:dyDescent="0.2">
      <c r="A606" t="s">
        <v>15400</v>
      </c>
      <c r="B606">
        <v>2982400</v>
      </c>
    </row>
    <row r="607" spans="1:2" x14ac:dyDescent="0.2">
      <c r="A607" t="s">
        <v>15400</v>
      </c>
      <c r="B607">
        <v>2982500</v>
      </c>
    </row>
    <row r="608" spans="1:2" x14ac:dyDescent="0.2">
      <c r="A608" t="s">
        <v>15399</v>
      </c>
      <c r="B608">
        <v>2983120</v>
      </c>
    </row>
    <row r="609" spans="1:2" x14ac:dyDescent="0.2">
      <c r="A609" t="s">
        <v>15399</v>
      </c>
      <c r="B609">
        <v>2983160</v>
      </c>
    </row>
    <row r="610" spans="1:2" x14ac:dyDescent="0.2">
      <c r="A610" t="s">
        <v>15399</v>
      </c>
      <c r="B610">
        <v>2983200</v>
      </c>
    </row>
    <row r="611" spans="1:2" x14ac:dyDescent="0.2">
      <c r="A611" t="s">
        <v>15399</v>
      </c>
      <c r="B611">
        <v>2983260</v>
      </c>
    </row>
    <row r="612" spans="1:2" x14ac:dyDescent="0.2">
      <c r="A612" t="s">
        <v>15399</v>
      </c>
      <c r="B612">
        <v>2983350</v>
      </c>
    </row>
    <row r="613" spans="1:2" x14ac:dyDescent="0.2">
      <c r="A613" t="s">
        <v>15400</v>
      </c>
      <c r="B613">
        <v>2983400</v>
      </c>
    </row>
    <row r="614" spans="1:2" x14ac:dyDescent="0.2">
      <c r="A614" t="s">
        <v>15400</v>
      </c>
      <c r="B614">
        <v>2983500</v>
      </c>
    </row>
    <row r="615" spans="1:2" x14ac:dyDescent="0.2">
      <c r="A615" t="s">
        <v>15399</v>
      </c>
      <c r="B615">
        <v>2984120</v>
      </c>
    </row>
    <row r="616" spans="1:2" x14ac:dyDescent="0.2">
      <c r="A616" t="s">
        <v>15399</v>
      </c>
      <c r="B616">
        <v>2984160</v>
      </c>
    </row>
    <row r="617" spans="1:2" x14ac:dyDescent="0.2">
      <c r="A617" t="s">
        <v>15399</v>
      </c>
      <c r="B617">
        <v>2984200</v>
      </c>
    </row>
    <row r="618" spans="1:2" x14ac:dyDescent="0.2">
      <c r="A618" t="s">
        <v>15399</v>
      </c>
      <c r="B618">
        <v>2984260</v>
      </c>
    </row>
    <row r="619" spans="1:2" x14ac:dyDescent="0.2">
      <c r="A619" t="s">
        <v>15399</v>
      </c>
      <c r="B619">
        <v>2984350</v>
      </c>
    </row>
    <row r="620" spans="1:2" x14ac:dyDescent="0.2">
      <c r="A620" t="s">
        <v>15400</v>
      </c>
      <c r="B620">
        <v>2984400</v>
      </c>
    </row>
    <row r="621" spans="1:2" x14ac:dyDescent="0.2">
      <c r="A621" t="s">
        <v>15400</v>
      </c>
      <c r="B621">
        <v>2984500</v>
      </c>
    </row>
    <row r="622" spans="1:2" x14ac:dyDescent="0.2">
      <c r="A622" t="s">
        <v>15400</v>
      </c>
      <c r="B622">
        <v>2984630</v>
      </c>
    </row>
    <row r="623" spans="1:2" x14ac:dyDescent="0.2">
      <c r="A623" t="s">
        <v>15400</v>
      </c>
      <c r="B623">
        <v>2984750</v>
      </c>
    </row>
    <row r="624" spans="1:2" x14ac:dyDescent="0.2">
      <c r="A624" t="s">
        <v>15400</v>
      </c>
      <c r="B624">
        <v>2984990</v>
      </c>
    </row>
    <row r="625" spans="1:2" x14ac:dyDescent="0.2">
      <c r="A625" t="s">
        <v>15399</v>
      </c>
      <c r="B625">
        <v>2986120</v>
      </c>
    </row>
    <row r="626" spans="1:2" x14ac:dyDescent="0.2">
      <c r="A626" t="s">
        <v>15399</v>
      </c>
      <c r="B626">
        <v>2986160</v>
      </c>
    </row>
    <row r="627" spans="1:2" x14ac:dyDescent="0.2">
      <c r="A627" t="s">
        <v>15399</v>
      </c>
      <c r="B627">
        <v>2986200</v>
      </c>
    </row>
    <row r="628" spans="1:2" x14ac:dyDescent="0.2">
      <c r="A628" t="s">
        <v>15399</v>
      </c>
      <c r="B628">
        <v>2986260</v>
      </c>
    </row>
    <row r="629" spans="1:2" x14ac:dyDescent="0.2">
      <c r="A629" t="s">
        <v>15399</v>
      </c>
      <c r="B629">
        <v>2987120</v>
      </c>
    </row>
    <row r="630" spans="1:2" x14ac:dyDescent="0.2">
      <c r="A630" t="s">
        <v>15399</v>
      </c>
      <c r="B630">
        <v>2987160</v>
      </c>
    </row>
    <row r="631" spans="1:2" x14ac:dyDescent="0.2">
      <c r="A631" t="s">
        <v>15399</v>
      </c>
      <c r="B631">
        <v>2987200</v>
      </c>
    </row>
    <row r="632" spans="1:2" x14ac:dyDescent="0.2">
      <c r="A632" t="s">
        <v>15399</v>
      </c>
      <c r="B632">
        <v>2987260</v>
      </c>
    </row>
    <row r="633" spans="1:2" x14ac:dyDescent="0.2">
      <c r="A633" t="s">
        <v>15399</v>
      </c>
      <c r="B633">
        <v>2987350</v>
      </c>
    </row>
    <row r="634" spans="1:2" x14ac:dyDescent="0.2">
      <c r="A634" t="s">
        <v>15400</v>
      </c>
      <c r="B634">
        <v>2987400</v>
      </c>
    </row>
    <row r="635" spans="1:2" x14ac:dyDescent="0.2">
      <c r="A635" t="s">
        <v>15400</v>
      </c>
      <c r="B635">
        <v>2987500</v>
      </c>
    </row>
    <row r="636" spans="1:2" x14ac:dyDescent="0.2">
      <c r="A636" t="s">
        <v>15399</v>
      </c>
      <c r="B636">
        <v>2988120</v>
      </c>
    </row>
    <row r="637" spans="1:2" x14ac:dyDescent="0.2">
      <c r="A637" t="s">
        <v>15399</v>
      </c>
      <c r="B637">
        <v>2988160</v>
      </c>
    </row>
    <row r="638" spans="1:2" x14ac:dyDescent="0.2">
      <c r="A638" t="s">
        <v>15399</v>
      </c>
      <c r="B638">
        <v>2988200</v>
      </c>
    </row>
    <row r="639" spans="1:2" x14ac:dyDescent="0.2">
      <c r="A639" t="s">
        <v>15399</v>
      </c>
      <c r="B639">
        <v>2988260</v>
      </c>
    </row>
    <row r="640" spans="1:2" x14ac:dyDescent="0.2">
      <c r="A640" t="s">
        <v>15399</v>
      </c>
      <c r="B640">
        <v>2989120</v>
      </c>
    </row>
    <row r="641" spans="1:2" x14ac:dyDescent="0.2">
      <c r="A641" t="s">
        <v>15399</v>
      </c>
      <c r="B641">
        <v>2989126</v>
      </c>
    </row>
    <row r="642" spans="1:2" x14ac:dyDescent="0.2">
      <c r="A642" t="s">
        <v>15399</v>
      </c>
      <c r="B642">
        <v>2989160</v>
      </c>
    </row>
    <row r="643" spans="1:2" x14ac:dyDescent="0.2">
      <c r="A643" t="s">
        <v>15399</v>
      </c>
      <c r="B643">
        <v>2989166</v>
      </c>
    </row>
    <row r="644" spans="1:2" x14ac:dyDescent="0.2">
      <c r="A644" t="s">
        <v>15399</v>
      </c>
      <c r="B644">
        <v>2989200</v>
      </c>
    </row>
    <row r="645" spans="1:2" x14ac:dyDescent="0.2">
      <c r="A645" t="s">
        <v>15399</v>
      </c>
      <c r="B645">
        <v>2989206</v>
      </c>
    </row>
    <row r="646" spans="1:2" x14ac:dyDescent="0.2">
      <c r="A646" t="s">
        <v>15399</v>
      </c>
      <c r="B646">
        <v>2989260</v>
      </c>
    </row>
    <row r="647" spans="1:2" x14ac:dyDescent="0.2">
      <c r="A647" t="s">
        <v>15399</v>
      </c>
      <c r="B647">
        <v>2989266</v>
      </c>
    </row>
    <row r="648" spans="1:2" x14ac:dyDescent="0.2">
      <c r="A648" t="s">
        <v>15399</v>
      </c>
      <c r="B648">
        <v>2989350</v>
      </c>
    </row>
    <row r="649" spans="1:2" x14ac:dyDescent="0.2">
      <c r="A649" t="s">
        <v>15399</v>
      </c>
      <c r="B649">
        <v>2989356</v>
      </c>
    </row>
    <row r="650" spans="1:2" x14ac:dyDescent="0.2">
      <c r="A650" t="s">
        <v>15400</v>
      </c>
      <c r="B650">
        <v>2989400</v>
      </c>
    </row>
    <row r="651" spans="1:2" x14ac:dyDescent="0.2">
      <c r="A651" t="s">
        <v>15400</v>
      </c>
      <c r="B651">
        <v>2989406</v>
      </c>
    </row>
    <row r="652" spans="1:2" x14ac:dyDescent="0.2">
      <c r="A652" t="s">
        <v>15400</v>
      </c>
      <c r="B652">
        <v>2989500</v>
      </c>
    </row>
    <row r="653" spans="1:2" x14ac:dyDescent="0.2">
      <c r="A653" t="s">
        <v>15400</v>
      </c>
      <c r="B653">
        <v>2989506</v>
      </c>
    </row>
    <row r="654" spans="1:2" x14ac:dyDescent="0.2">
      <c r="A654" t="s">
        <v>15400</v>
      </c>
      <c r="B654">
        <v>2989630</v>
      </c>
    </row>
    <row r="655" spans="1:2" x14ac:dyDescent="0.2">
      <c r="A655" t="s">
        <v>15400</v>
      </c>
      <c r="B655">
        <v>2989750</v>
      </c>
    </row>
    <row r="656" spans="1:2" x14ac:dyDescent="0.2">
      <c r="A656" t="s">
        <v>15400</v>
      </c>
      <c r="B656">
        <v>2989990</v>
      </c>
    </row>
    <row r="657" spans="1:2" x14ac:dyDescent="0.2">
      <c r="A657" t="s">
        <v>15399</v>
      </c>
      <c r="B657">
        <v>2990110</v>
      </c>
    </row>
    <row r="658" spans="1:2" x14ac:dyDescent="0.2">
      <c r="A658" t="s">
        <v>15399</v>
      </c>
      <c r="B658">
        <v>2990130</v>
      </c>
    </row>
    <row r="659" spans="1:2" x14ac:dyDescent="0.2">
      <c r="A659" t="s">
        <v>15399</v>
      </c>
      <c r="B659">
        <v>2990160</v>
      </c>
    </row>
    <row r="660" spans="1:2" x14ac:dyDescent="0.2">
      <c r="A660" t="s">
        <v>15399</v>
      </c>
      <c r="B660">
        <v>2990200</v>
      </c>
    </row>
    <row r="661" spans="1:2" x14ac:dyDescent="0.2">
      <c r="A661" t="s">
        <v>15399</v>
      </c>
      <c r="B661">
        <v>2990260</v>
      </c>
    </row>
    <row r="662" spans="1:2" x14ac:dyDescent="0.2">
      <c r="A662" t="s">
        <v>15399</v>
      </c>
      <c r="B662">
        <v>2990350</v>
      </c>
    </row>
    <row r="663" spans="1:2" x14ac:dyDescent="0.2">
      <c r="A663" t="s">
        <v>15400</v>
      </c>
      <c r="B663">
        <v>2990400</v>
      </c>
    </row>
    <row r="664" spans="1:2" x14ac:dyDescent="0.2">
      <c r="A664" t="s">
        <v>15400</v>
      </c>
      <c r="B664">
        <v>2990500</v>
      </c>
    </row>
    <row r="665" spans="1:2" x14ac:dyDescent="0.2">
      <c r="A665" t="s">
        <v>15399</v>
      </c>
      <c r="B665">
        <v>2994110</v>
      </c>
    </row>
    <row r="666" spans="1:2" x14ac:dyDescent="0.2">
      <c r="A666" t="s">
        <v>15399</v>
      </c>
      <c r="B666">
        <v>2994130</v>
      </c>
    </row>
    <row r="667" spans="1:2" x14ac:dyDescent="0.2">
      <c r="A667" t="s">
        <v>15399</v>
      </c>
      <c r="B667">
        <v>2994160</v>
      </c>
    </row>
    <row r="668" spans="1:2" x14ac:dyDescent="0.2">
      <c r="A668" t="s">
        <v>15399</v>
      </c>
      <c r="B668">
        <v>2994200</v>
      </c>
    </row>
    <row r="669" spans="1:2" x14ac:dyDescent="0.2">
      <c r="A669" t="s">
        <v>15399</v>
      </c>
      <c r="B669">
        <v>2994260</v>
      </c>
    </row>
    <row r="670" spans="1:2" x14ac:dyDescent="0.2">
      <c r="A670" t="s">
        <v>15399</v>
      </c>
      <c r="B670">
        <v>2994350</v>
      </c>
    </row>
    <row r="671" spans="1:2" x14ac:dyDescent="0.2">
      <c r="A671" t="s">
        <v>15400</v>
      </c>
      <c r="B671">
        <v>2994400</v>
      </c>
    </row>
    <row r="672" spans="1:2" x14ac:dyDescent="0.2">
      <c r="A672" t="s">
        <v>15400</v>
      </c>
      <c r="B672">
        <v>2994500</v>
      </c>
    </row>
    <row r="673" spans="1:2" x14ac:dyDescent="0.2">
      <c r="A673" t="s">
        <v>15399</v>
      </c>
      <c r="B673">
        <v>2999110</v>
      </c>
    </row>
    <row r="674" spans="1:2" x14ac:dyDescent="0.2">
      <c r="A674" t="s">
        <v>15399</v>
      </c>
      <c r="B674">
        <v>2999130</v>
      </c>
    </row>
    <row r="675" spans="1:2" x14ac:dyDescent="0.2">
      <c r="A675" t="s">
        <v>15399</v>
      </c>
      <c r="B675">
        <v>2999160</v>
      </c>
    </row>
    <row r="676" spans="1:2" x14ac:dyDescent="0.2">
      <c r="A676" t="s">
        <v>15399</v>
      </c>
      <c r="B676">
        <v>2999200</v>
      </c>
    </row>
    <row r="677" spans="1:2" x14ac:dyDescent="0.2">
      <c r="A677" t="s">
        <v>15399</v>
      </c>
      <c r="B677">
        <v>2999260</v>
      </c>
    </row>
    <row r="678" spans="1:2" x14ac:dyDescent="0.2">
      <c r="A678" t="s">
        <v>15400</v>
      </c>
      <c r="B678">
        <v>2999400</v>
      </c>
    </row>
    <row r="679" spans="1:2" x14ac:dyDescent="0.2">
      <c r="A679" t="s">
        <v>15400</v>
      </c>
      <c r="B679">
        <v>2999500</v>
      </c>
    </row>
    <row r="680" spans="1:2" x14ac:dyDescent="0.2">
      <c r="A680" t="s">
        <v>15400</v>
      </c>
      <c r="B680">
        <v>3000120</v>
      </c>
    </row>
    <row r="681" spans="1:2" x14ac:dyDescent="0.2">
      <c r="A681" t="s">
        <v>15400</v>
      </c>
      <c r="B681">
        <v>3000160</v>
      </c>
    </row>
    <row r="682" spans="1:2" x14ac:dyDescent="0.2">
      <c r="A682" t="s">
        <v>15400</v>
      </c>
      <c r="B682">
        <v>3000200</v>
      </c>
    </row>
    <row r="683" spans="1:2" x14ac:dyDescent="0.2">
      <c r="A683" t="s">
        <v>15400</v>
      </c>
      <c r="B683">
        <v>3000260</v>
      </c>
    </row>
    <row r="684" spans="1:2" x14ac:dyDescent="0.2">
      <c r="A684" t="s">
        <v>15400</v>
      </c>
      <c r="B684">
        <v>3000350</v>
      </c>
    </row>
    <row r="685" spans="1:2" x14ac:dyDescent="0.2">
      <c r="A685" t="s">
        <v>15400</v>
      </c>
      <c r="B685">
        <v>3000400</v>
      </c>
    </row>
    <row r="686" spans="1:2" x14ac:dyDescent="0.2">
      <c r="A686" t="s">
        <v>15400</v>
      </c>
      <c r="B686">
        <v>3000500</v>
      </c>
    </row>
    <row r="687" spans="1:2" x14ac:dyDescent="0.2">
      <c r="A687" t="s">
        <v>15400</v>
      </c>
      <c r="B687">
        <v>3010701</v>
      </c>
    </row>
    <row r="688" spans="1:2" x14ac:dyDescent="0.2">
      <c r="A688" t="s">
        <v>15400</v>
      </c>
      <c r="B688">
        <v>3010703</v>
      </c>
    </row>
    <row r="689" spans="1:2" x14ac:dyDescent="0.2">
      <c r="A689" t="s">
        <v>15400</v>
      </c>
      <c r="B689">
        <v>3010991</v>
      </c>
    </row>
    <row r="690" spans="1:2" x14ac:dyDescent="0.2">
      <c r="A690" t="s">
        <v>15400</v>
      </c>
      <c r="B690">
        <v>3010993</v>
      </c>
    </row>
    <row r="691" spans="1:2" x14ac:dyDescent="0.2">
      <c r="A691" t="s">
        <v>15400</v>
      </c>
      <c r="B691">
        <v>3011701</v>
      </c>
    </row>
    <row r="692" spans="1:2" x14ac:dyDescent="0.2">
      <c r="A692" t="s">
        <v>15400</v>
      </c>
      <c r="B692">
        <v>3011703</v>
      </c>
    </row>
    <row r="693" spans="1:2" x14ac:dyDescent="0.2">
      <c r="A693" t="s">
        <v>15400</v>
      </c>
      <c r="B693">
        <v>3011991</v>
      </c>
    </row>
    <row r="694" spans="1:2" x14ac:dyDescent="0.2">
      <c r="A694" t="s">
        <v>15400</v>
      </c>
      <c r="B694">
        <v>3011993</v>
      </c>
    </row>
    <row r="695" spans="1:2" x14ac:dyDescent="0.2">
      <c r="A695" t="s">
        <v>15400</v>
      </c>
      <c r="B695">
        <v>3012701</v>
      </c>
    </row>
    <row r="696" spans="1:2" x14ac:dyDescent="0.2">
      <c r="A696" t="s">
        <v>15400</v>
      </c>
      <c r="B696">
        <v>3012703</v>
      </c>
    </row>
    <row r="697" spans="1:2" x14ac:dyDescent="0.2">
      <c r="A697" t="s">
        <v>15400</v>
      </c>
      <c r="B697">
        <v>3012991</v>
      </c>
    </row>
    <row r="698" spans="1:2" x14ac:dyDescent="0.2">
      <c r="A698" t="s">
        <v>15400</v>
      </c>
      <c r="B698">
        <v>3012993</v>
      </c>
    </row>
    <row r="699" spans="1:2" x14ac:dyDescent="0.2">
      <c r="A699" t="s">
        <v>15400</v>
      </c>
      <c r="B699">
        <v>3013701</v>
      </c>
    </row>
    <row r="700" spans="1:2" x14ac:dyDescent="0.2">
      <c r="A700" t="s">
        <v>15400</v>
      </c>
      <c r="B700">
        <v>3013703</v>
      </c>
    </row>
    <row r="701" spans="1:2" x14ac:dyDescent="0.2">
      <c r="A701" t="s">
        <v>15400</v>
      </c>
      <c r="B701">
        <v>3013991</v>
      </c>
    </row>
    <row r="702" spans="1:2" x14ac:dyDescent="0.2">
      <c r="A702" t="s">
        <v>15400</v>
      </c>
      <c r="B702">
        <v>3013993</v>
      </c>
    </row>
    <row r="703" spans="1:2" x14ac:dyDescent="0.2">
      <c r="A703" t="s">
        <v>15400</v>
      </c>
      <c r="B703">
        <v>3040121</v>
      </c>
    </row>
    <row r="704" spans="1:2" x14ac:dyDescent="0.2">
      <c r="A704" t="s">
        <v>15400</v>
      </c>
      <c r="B704">
        <v>3040125</v>
      </c>
    </row>
    <row r="705" spans="1:2" x14ac:dyDescent="0.2">
      <c r="A705" t="s">
        <v>15400</v>
      </c>
      <c r="B705">
        <v>3040161</v>
      </c>
    </row>
    <row r="706" spans="1:2" x14ac:dyDescent="0.2">
      <c r="A706" t="s">
        <v>15400</v>
      </c>
      <c r="B706">
        <v>3040165</v>
      </c>
    </row>
    <row r="707" spans="1:2" x14ac:dyDescent="0.2">
      <c r="A707" t="s">
        <v>15400</v>
      </c>
      <c r="B707">
        <v>3040201</v>
      </c>
    </row>
    <row r="708" spans="1:2" x14ac:dyDescent="0.2">
      <c r="A708" t="s">
        <v>15400</v>
      </c>
      <c r="B708">
        <v>3040203</v>
      </c>
    </row>
    <row r="709" spans="1:2" x14ac:dyDescent="0.2">
      <c r="A709" t="s">
        <v>15400</v>
      </c>
      <c r="B709">
        <v>3040205</v>
      </c>
    </row>
    <row r="710" spans="1:2" x14ac:dyDescent="0.2">
      <c r="A710" t="s">
        <v>15400</v>
      </c>
      <c r="B710">
        <v>3040261</v>
      </c>
    </row>
    <row r="711" spans="1:2" x14ac:dyDescent="0.2">
      <c r="A711" t="s">
        <v>15400</v>
      </c>
      <c r="B711">
        <v>3040265</v>
      </c>
    </row>
    <row r="712" spans="1:2" x14ac:dyDescent="0.2">
      <c r="A712" t="s">
        <v>15400</v>
      </c>
      <c r="B712">
        <v>3040351</v>
      </c>
    </row>
    <row r="713" spans="1:2" x14ac:dyDescent="0.2">
      <c r="A713" t="s">
        <v>15400</v>
      </c>
      <c r="B713">
        <v>3040355</v>
      </c>
    </row>
    <row r="714" spans="1:2" x14ac:dyDescent="0.2">
      <c r="A714" t="s">
        <v>15400</v>
      </c>
      <c r="B714">
        <v>3040401</v>
      </c>
    </row>
    <row r="715" spans="1:2" x14ac:dyDescent="0.2">
      <c r="A715" t="s">
        <v>15400</v>
      </c>
      <c r="B715">
        <v>3040405</v>
      </c>
    </row>
    <row r="716" spans="1:2" x14ac:dyDescent="0.2">
      <c r="A716" t="s">
        <v>15400</v>
      </c>
      <c r="B716">
        <v>3040501</v>
      </c>
    </row>
    <row r="717" spans="1:2" x14ac:dyDescent="0.2">
      <c r="A717" t="s">
        <v>15400</v>
      </c>
      <c r="B717">
        <v>3040505</v>
      </c>
    </row>
    <row r="718" spans="1:2" x14ac:dyDescent="0.2">
      <c r="A718" t="s">
        <v>15400</v>
      </c>
      <c r="B718">
        <v>3042121</v>
      </c>
    </row>
    <row r="719" spans="1:2" x14ac:dyDescent="0.2">
      <c r="A719" t="s">
        <v>15400</v>
      </c>
      <c r="B719">
        <v>3042161</v>
      </c>
    </row>
    <row r="720" spans="1:2" x14ac:dyDescent="0.2">
      <c r="A720" t="s">
        <v>15400</v>
      </c>
      <c r="B720">
        <v>3042201</v>
      </c>
    </row>
    <row r="721" spans="1:2" x14ac:dyDescent="0.2">
      <c r="A721" t="s">
        <v>15400</v>
      </c>
      <c r="B721">
        <v>3042261</v>
      </c>
    </row>
    <row r="722" spans="1:2" x14ac:dyDescent="0.2">
      <c r="A722" t="s">
        <v>15400</v>
      </c>
      <c r="B722">
        <v>3042351</v>
      </c>
    </row>
    <row r="723" spans="1:2" x14ac:dyDescent="0.2">
      <c r="A723" t="s">
        <v>15400</v>
      </c>
      <c r="B723">
        <v>3042401</v>
      </c>
    </row>
    <row r="724" spans="1:2" x14ac:dyDescent="0.2">
      <c r="A724" t="s">
        <v>15400</v>
      </c>
      <c r="B724">
        <v>3042501</v>
      </c>
    </row>
    <row r="725" spans="1:2" x14ac:dyDescent="0.2">
      <c r="A725" t="s">
        <v>15400</v>
      </c>
      <c r="B725">
        <v>3090061</v>
      </c>
    </row>
    <row r="726" spans="1:2" x14ac:dyDescent="0.2">
      <c r="A726" t="s">
        <v>15400</v>
      </c>
      <c r="B726">
        <v>3090101</v>
      </c>
    </row>
    <row r="727" spans="1:2" x14ac:dyDescent="0.2">
      <c r="A727" t="s">
        <v>15400</v>
      </c>
      <c r="B727">
        <v>3090103</v>
      </c>
    </row>
    <row r="728" spans="1:2" x14ac:dyDescent="0.2">
      <c r="A728" t="s">
        <v>15400</v>
      </c>
      <c r="B728">
        <v>3090121</v>
      </c>
    </row>
    <row r="729" spans="1:2" x14ac:dyDescent="0.2">
      <c r="A729" t="s">
        <v>15400</v>
      </c>
      <c r="B729">
        <v>3090123</v>
      </c>
    </row>
    <row r="730" spans="1:2" x14ac:dyDescent="0.2">
      <c r="A730" t="s">
        <v>15400</v>
      </c>
      <c r="B730">
        <v>3090125</v>
      </c>
    </row>
    <row r="731" spans="1:2" x14ac:dyDescent="0.2">
      <c r="A731" t="s">
        <v>15400</v>
      </c>
      <c r="B731">
        <v>3090161</v>
      </c>
    </row>
    <row r="732" spans="1:2" x14ac:dyDescent="0.2">
      <c r="A732" t="s">
        <v>15400</v>
      </c>
      <c r="B732">
        <v>3090163</v>
      </c>
    </row>
    <row r="733" spans="1:2" x14ac:dyDescent="0.2">
      <c r="A733" t="s">
        <v>15400</v>
      </c>
      <c r="B733">
        <v>3090165</v>
      </c>
    </row>
    <row r="734" spans="1:2" x14ac:dyDescent="0.2">
      <c r="A734" t="s">
        <v>15400</v>
      </c>
      <c r="B734">
        <v>3090201</v>
      </c>
    </row>
    <row r="735" spans="1:2" x14ac:dyDescent="0.2">
      <c r="A735" t="s">
        <v>15400</v>
      </c>
      <c r="B735">
        <v>3090203</v>
      </c>
    </row>
    <row r="736" spans="1:2" x14ac:dyDescent="0.2">
      <c r="A736" t="s">
        <v>15400</v>
      </c>
      <c r="B736">
        <v>3090205</v>
      </c>
    </row>
    <row r="737" spans="1:2" x14ac:dyDescent="0.2">
      <c r="A737" t="s">
        <v>15400</v>
      </c>
      <c r="B737">
        <v>3090261</v>
      </c>
    </row>
    <row r="738" spans="1:2" x14ac:dyDescent="0.2">
      <c r="A738" t="s">
        <v>15400</v>
      </c>
      <c r="B738">
        <v>3090263</v>
      </c>
    </row>
    <row r="739" spans="1:2" x14ac:dyDescent="0.2">
      <c r="A739" t="s">
        <v>15400</v>
      </c>
      <c r="B739">
        <v>3090265</v>
      </c>
    </row>
    <row r="740" spans="1:2" x14ac:dyDescent="0.2">
      <c r="A740" t="s">
        <v>15400</v>
      </c>
      <c r="B740">
        <v>3090351</v>
      </c>
    </row>
    <row r="741" spans="1:2" x14ac:dyDescent="0.2">
      <c r="A741" t="s">
        <v>15400</v>
      </c>
      <c r="B741">
        <v>3090355</v>
      </c>
    </row>
    <row r="742" spans="1:2" x14ac:dyDescent="0.2">
      <c r="A742" t="s">
        <v>15400</v>
      </c>
      <c r="B742">
        <v>3090401</v>
      </c>
    </row>
    <row r="743" spans="1:2" x14ac:dyDescent="0.2">
      <c r="A743" t="s">
        <v>15400</v>
      </c>
      <c r="B743">
        <v>3090405</v>
      </c>
    </row>
    <row r="744" spans="1:2" x14ac:dyDescent="0.2">
      <c r="A744" t="s">
        <v>15400</v>
      </c>
      <c r="B744">
        <v>3090501</v>
      </c>
    </row>
    <row r="745" spans="1:2" x14ac:dyDescent="0.2">
      <c r="A745" t="s">
        <v>15400</v>
      </c>
      <c r="B745">
        <v>3090505</v>
      </c>
    </row>
    <row r="746" spans="1:2" x14ac:dyDescent="0.2">
      <c r="A746" t="s">
        <v>15400</v>
      </c>
      <c r="B746">
        <v>3100101</v>
      </c>
    </row>
    <row r="747" spans="1:2" x14ac:dyDescent="0.2">
      <c r="A747" t="s">
        <v>15400</v>
      </c>
      <c r="B747">
        <v>3100121</v>
      </c>
    </row>
    <row r="748" spans="1:2" x14ac:dyDescent="0.2">
      <c r="A748" t="s">
        <v>15400</v>
      </c>
      <c r="B748">
        <v>3100125</v>
      </c>
    </row>
    <row r="749" spans="1:2" x14ac:dyDescent="0.2">
      <c r="A749" t="s">
        <v>15400</v>
      </c>
      <c r="B749">
        <v>3100161</v>
      </c>
    </row>
    <row r="750" spans="1:2" x14ac:dyDescent="0.2">
      <c r="A750" t="s">
        <v>15400</v>
      </c>
      <c r="B750">
        <v>3100165</v>
      </c>
    </row>
    <row r="751" spans="1:2" x14ac:dyDescent="0.2">
      <c r="A751" t="s">
        <v>15400</v>
      </c>
      <c r="B751">
        <v>3100201</v>
      </c>
    </row>
    <row r="752" spans="1:2" x14ac:dyDescent="0.2">
      <c r="A752" t="s">
        <v>15400</v>
      </c>
      <c r="B752">
        <v>3100205</v>
      </c>
    </row>
    <row r="753" spans="1:2" x14ac:dyDescent="0.2">
      <c r="A753" t="s">
        <v>15400</v>
      </c>
      <c r="B753">
        <v>3100261</v>
      </c>
    </row>
    <row r="754" spans="1:2" x14ac:dyDescent="0.2">
      <c r="A754" t="s">
        <v>15400</v>
      </c>
      <c r="B754">
        <v>3100265</v>
      </c>
    </row>
    <row r="755" spans="1:2" x14ac:dyDescent="0.2">
      <c r="A755" t="s">
        <v>15400</v>
      </c>
      <c r="B755">
        <v>3100351</v>
      </c>
    </row>
    <row r="756" spans="1:2" x14ac:dyDescent="0.2">
      <c r="A756" t="s">
        <v>15400</v>
      </c>
      <c r="B756">
        <v>3100355</v>
      </c>
    </row>
    <row r="757" spans="1:2" x14ac:dyDescent="0.2">
      <c r="A757" t="s">
        <v>15400</v>
      </c>
      <c r="B757">
        <v>3100401</v>
      </c>
    </row>
    <row r="758" spans="1:2" x14ac:dyDescent="0.2">
      <c r="A758" t="s">
        <v>15400</v>
      </c>
      <c r="B758">
        <v>3100405</v>
      </c>
    </row>
    <row r="759" spans="1:2" x14ac:dyDescent="0.2">
      <c r="A759" t="s">
        <v>15400</v>
      </c>
      <c r="B759">
        <v>3100501</v>
      </c>
    </row>
    <row r="760" spans="1:2" x14ac:dyDescent="0.2">
      <c r="A760" t="s">
        <v>15400</v>
      </c>
      <c r="B760">
        <v>3100505</v>
      </c>
    </row>
    <row r="761" spans="1:2" x14ac:dyDescent="0.2">
      <c r="A761" t="s">
        <v>15400</v>
      </c>
      <c r="B761">
        <v>3110061</v>
      </c>
    </row>
    <row r="762" spans="1:2" x14ac:dyDescent="0.2">
      <c r="A762" t="s">
        <v>15400</v>
      </c>
      <c r="B762">
        <v>3110101</v>
      </c>
    </row>
    <row r="763" spans="1:2" x14ac:dyDescent="0.2">
      <c r="A763" t="s">
        <v>15400</v>
      </c>
      <c r="B763">
        <v>3110103</v>
      </c>
    </row>
    <row r="764" spans="1:2" x14ac:dyDescent="0.2">
      <c r="A764" t="s">
        <v>15400</v>
      </c>
      <c r="B764">
        <v>3110121</v>
      </c>
    </row>
    <row r="765" spans="1:2" x14ac:dyDescent="0.2">
      <c r="A765" t="s">
        <v>15400</v>
      </c>
      <c r="B765">
        <v>3110123</v>
      </c>
    </row>
    <row r="766" spans="1:2" x14ac:dyDescent="0.2">
      <c r="A766" t="s">
        <v>15400</v>
      </c>
      <c r="B766">
        <v>3110125</v>
      </c>
    </row>
    <row r="767" spans="1:2" x14ac:dyDescent="0.2">
      <c r="A767" t="s">
        <v>15400</v>
      </c>
      <c r="B767">
        <v>3110161</v>
      </c>
    </row>
    <row r="768" spans="1:2" x14ac:dyDescent="0.2">
      <c r="A768" t="s">
        <v>15400</v>
      </c>
      <c r="B768">
        <v>3110163</v>
      </c>
    </row>
    <row r="769" spans="1:2" x14ac:dyDescent="0.2">
      <c r="A769" t="s">
        <v>15400</v>
      </c>
      <c r="B769">
        <v>3110165</v>
      </c>
    </row>
    <row r="770" spans="1:2" x14ac:dyDescent="0.2">
      <c r="A770" t="s">
        <v>15400</v>
      </c>
      <c r="B770">
        <v>3110201</v>
      </c>
    </row>
    <row r="771" spans="1:2" x14ac:dyDescent="0.2">
      <c r="A771" t="s">
        <v>15400</v>
      </c>
      <c r="B771">
        <v>3110203</v>
      </c>
    </row>
    <row r="772" spans="1:2" x14ac:dyDescent="0.2">
      <c r="A772" t="s">
        <v>15400</v>
      </c>
      <c r="B772">
        <v>3110205</v>
      </c>
    </row>
    <row r="773" spans="1:2" x14ac:dyDescent="0.2">
      <c r="A773" t="s">
        <v>15400</v>
      </c>
      <c r="B773">
        <v>3110261</v>
      </c>
    </row>
    <row r="774" spans="1:2" x14ac:dyDescent="0.2">
      <c r="A774" t="s">
        <v>15400</v>
      </c>
      <c r="B774">
        <v>3110263</v>
      </c>
    </row>
    <row r="775" spans="1:2" x14ac:dyDescent="0.2">
      <c r="A775" t="s">
        <v>15400</v>
      </c>
      <c r="B775">
        <v>3110265</v>
      </c>
    </row>
    <row r="776" spans="1:2" x14ac:dyDescent="0.2">
      <c r="A776" t="s">
        <v>15400</v>
      </c>
      <c r="B776">
        <v>3110351</v>
      </c>
    </row>
    <row r="777" spans="1:2" x14ac:dyDescent="0.2">
      <c r="A777" t="s">
        <v>15400</v>
      </c>
      <c r="B777">
        <v>3110353</v>
      </c>
    </row>
    <row r="778" spans="1:2" x14ac:dyDescent="0.2">
      <c r="A778" t="s">
        <v>15400</v>
      </c>
      <c r="B778">
        <v>3110355</v>
      </c>
    </row>
    <row r="779" spans="1:2" x14ac:dyDescent="0.2">
      <c r="A779" t="s">
        <v>15400</v>
      </c>
      <c r="B779">
        <v>3110401</v>
      </c>
    </row>
    <row r="780" spans="1:2" x14ac:dyDescent="0.2">
      <c r="A780" t="s">
        <v>15400</v>
      </c>
      <c r="B780">
        <v>3110405</v>
      </c>
    </row>
    <row r="781" spans="1:2" x14ac:dyDescent="0.2">
      <c r="A781" t="s">
        <v>15400</v>
      </c>
      <c r="B781">
        <v>3110501</v>
      </c>
    </row>
    <row r="782" spans="1:2" x14ac:dyDescent="0.2">
      <c r="A782" t="s">
        <v>15400</v>
      </c>
      <c r="B782">
        <v>3110505</v>
      </c>
    </row>
    <row r="783" spans="1:2" x14ac:dyDescent="0.2">
      <c r="A783" t="s">
        <v>15400</v>
      </c>
      <c r="B783">
        <v>3110631</v>
      </c>
    </row>
    <row r="784" spans="1:2" x14ac:dyDescent="0.2">
      <c r="A784" t="s">
        <v>15400</v>
      </c>
      <c r="B784">
        <v>3110751</v>
      </c>
    </row>
    <row r="785" spans="1:2" x14ac:dyDescent="0.2">
      <c r="A785" t="s">
        <v>15400</v>
      </c>
      <c r="B785">
        <v>3111001</v>
      </c>
    </row>
    <row r="786" spans="1:2" x14ac:dyDescent="0.2">
      <c r="A786" t="s">
        <v>15400</v>
      </c>
      <c r="B786">
        <v>3111251</v>
      </c>
    </row>
    <row r="787" spans="1:2" x14ac:dyDescent="0.2">
      <c r="A787" t="s">
        <v>15400</v>
      </c>
      <c r="B787">
        <v>3111501</v>
      </c>
    </row>
    <row r="788" spans="1:2" x14ac:dyDescent="0.2">
      <c r="A788" t="s">
        <v>15400</v>
      </c>
      <c r="B788">
        <v>3125121</v>
      </c>
    </row>
    <row r="789" spans="1:2" x14ac:dyDescent="0.2">
      <c r="A789" t="s">
        <v>15400</v>
      </c>
      <c r="B789">
        <v>3125161</v>
      </c>
    </row>
    <row r="790" spans="1:2" x14ac:dyDescent="0.2">
      <c r="A790" t="s">
        <v>15400</v>
      </c>
      <c r="B790">
        <v>3125201</v>
      </c>
    </row>
    <row r="791" spans="1:2" x14ac:dyDescent="0.2">
      <c r="A791" t="s">
        <v>15400</v>
      </c>
      <c r="B791">
        <v>3125261</v>
      </c>
    </row>
    <row r="792" spans="1:2" x14ac:dyDescent="0.2">
      <c r="A792" t="s">
        <v>15400</v>
      </c>
      <c r="B792">
        <v>3125351</v>
      </c>
    </row>
    <row r="793" spans="1:2" x14ac:dyDescent="0.2">
      <c r="A793" t="s">
        <v>15400</v>
      </c>
      <c r="B793">
        <v>3125401</v>
      </c>
    </row>
    <row r="794" spans="1:2" x14ac:dyDescent="0.2">
      <c r="A794" t="s">
        <v>15400</v>
      </c>
      <c r="B794">
        <v>3125501</v>
      </c>
    </row>
    <row r="795" spans="1:2" x14ac:dyDescent="0.2">
      <c r="A795" t="s">
        <v>15400</v>
      </c>
      <c r="B795">
        <v>3130121</v>
      </c>
    </row>
    <row r="796" spans="1:2" x14ac:dyDescent="0.2">
      <c r="A796" t="s">
        <v>15400</v>
      </c>
      <c r="B796">
        <v>3130161</v>
      </c>
    </row>
    <row r="797" spans="1:2" x14ac:dyDescent="0.2">
      <c r="A797" t="s">
        <v>15400</v>
      </c>
      <c r="B797">
        <v>3130201</v>
      </c>
    </row>
    <row r="798" spans="1:2" x14ac:dyDescent="0.2">
      <c r="A798" t="s">
        <v>15400</v>
      </c>
      <c r="B798">
        <v>3130261</v>
      </c>
    </row>
    <row r="799" spans="1:2" x14ac:dyDescent="0.2">
      <c r="A799" t="s">
        <v>15400</v>
      </c>
      <c r="B799">
        <v>3130351</v>
      </c>
    </row>
    <row r="800" spans="1:2" x14ac:dyDescent="0.2">
      <c r="A800" t="s">
        <v>15400</v>
      </c>
      <c r="B800">
        <v>3130401</v>
      </c>
    </row>
    <row r="801" spans="1:2" x14ac:dyDescent="0.2">
      <c r="A801" t="s">
        <v>15400</v>
      </c>
      <c r="B801">
        <v>3130501</v>
      </c>
    </row>
    <row r="802" spans="1:2" x14ac:dyDescent="0.2">
      <c r="A802" t="s">
        <v>15400</v>
      </c>
      <c r="B802">
        <v>3140101</v>
      </c>
    </row>
    <row r="803" spans="1:2" x14ac:dyDescent="0.2">
      <c r="A803" t="s">
        <v>15400</v>
      </c>
      <c r="B803">
        <v>3140121</v>
      </c>
    </row>
    <row r="804" spans="1:2" x14ac:dyDescent="0.2">
      <c r="A804" t="s">
        <v>15400</v>
      </c>
      <c r="B804">
        <v>3140125</v>
      </c>
    </row>
    <row r="805" spans="1:2" x14ac:dyDescent="0.2">
      <c r="A805" t="s">
        <v>15400</v>
      </c>
      <c r="B805">
        <v>3140161</v>
      </c>
    </row>
    <row r="806" spans="1:2" x14ac:dyDescent="0.2">
      <c r="A806" t="s">
        <v>15400</v>
      </c>
      <c r="B806">
        <v>3140165</v>
      </c>
    </row>
    <row r="807" spans="1:2" x14ac:dyDescent="0.2">
      <c r="A807" t="s">
        <v>15400</v>
      </c>
      <c r="B807">
        <v>3140201</v>
      </c>
    </row>
    <row r="808" spans="1:2" x14ac:dyDescent="0.2">
      <c r="A808" t="s">
        <v>15400</v>
      </c>
      <c r="B808">
        <v>3140205</v>
      </c>
    </row>
    <row r="809" spans="1:2" x14ac:dyDescent="0.2">
      <c r="A809" t="s">
        <v>15400</v>
      </c>
      <c r="B809">
        <v>3140261</v>
      </c>
    </row>
    <row r="810" spans="1:2" x14ac:dyDescent="0.2">
      <c r="A810" t="s">
        <v>15400</v>
      </c>
      <c r="B810">
        <v>3140265</v>
      </c>
    </row>
    <row r="811" spans="1:2" x14ac:dyDescent="0.2">
      <c r="A811" t="s">
        <v>15400</v>
      </c>
      <c r="B811">
        <v>3140351</v>
      </c>
    </row>
    <row r="812" spans="1:2" x14ac:dyDescent="0.2">
      <c r="A812" t="s">
        <v>15400</v>
      </c>
      <c r="B812">
        <v>3140355</v>
      </c>
    </row>
    <row r="813" spans="1:2" x14ac:dyDescent="0.2">
      <c r="A813" t="s">
        <v>15400</v>
      </c>
      <c r="B813">
        <v>3140401</v>
      </c>
    </row>
    <row r="814" spans="1:2" x14ac:dyDescent="0.2">
      <c r="A814" t="s">
        <v>15400</v>
      </c>
      <c r="B814">
        <v>3140405</v>
      </c>
    </row>
    <row r="815" spans="1:2" x14ac:dyDescent="0.2">
      <c r="A815" t="s">
        <v>15400</v>
      </c>
      <c r="B815">
        <v>3140501</v>
      </c>
    </row>
    <row r="816" spans="1:2" x14ac:dyDescent="0.2">
      <c r="A816" t="s">
        <v>15400</v>
      </c>
      <c r="B816">
        <v>3140505</v>
      </c>
    </row>
    <row r="817" spans="1:2" x14ac:dyDescent="0.2">
      <c r="A817" t="s">
        <v>15400</v>
      </c>
      <c r="B817">
        <v>3150061</v>
      </c>
    </row>
    <row r="818" spans="1:2" x14ac:dyDescent="0.2">
      <c r="A818" t="s">
        <v>15400</v>
      </c>
      <c r="B818">
        <v>3150101</v>
      </c>
    </row>
    <row r="819" spans="1:2" x14ac:dyDescent="0.2">
      <c r="A819" t="s">
        <v>15400</v>
      </c>
      <c r="B819">
        <v>3150103</v>
      </c>
    </row>
    <row r="820" spans="1:2" x14ac:dyDescent="0.2">
      <c r="A820" t="s">
        <v>15400</v>
      </c>
      <c r="B820">
        <v>3150121</v>
      </c>
    </row>
    <row r="821" spans="1:2" x14ac:dyDescent="0.2">
      <c r="A821" t="s">
        <v>15400</v>
      </c>
      <c r="B821">
        <v>3150123</v>
      </c>
    </row>
    <row r="822" spans="1:2" x14ac:dyDescent="0.2">
      <c r="A822" t="s">
        <v>15400</v>
      </c>
      <c r="B822">
        <v>3150125</v>
      </c>
    </row>
    <row r="823" spans="1:2" x14ac:dyDescent="0.2">
      <c r="A823" t="s">
        <v>15400</v>
      </c>
      <c r="B823">
        <v>3150161</v>
      </c>
    </row>
    <row r="824" spans="1:2" x14ac:dyDescent="0.2">
      <c r="A824" t="s">
        <v>15400</v>
      </c>
      <c r="B824">
        <v>3150163</v>
      </c>
    </row>
    <row r="825" spans="1:2" x14ac:dyDescent="0.2">
      <c r="A825" t="s">
        <v>15400</v>
      </c>
      <c r="B825">
        <v>3150165</v>
      </c>
    </row>
    <row r="826" spans="1:2" x14ac:dyDescent="0.2">
      <c r="A826" t="s">
        <v>15400</v>
      </c>
      <c r="B826">
        <v>3150201</v>
      </c>
    </row>
    <row r="827" spans="1:2" x14ac:dyDescent="0.2">
      <c r="A827" t="s">
        <v>15400</v>
      </c>
      <c r="B827">
        <v>3150203</v>
      </c>
    </row>
    <row r="828" spans="1:2" x14ac:dyDescent="0.2">
      <c r="A828" t="s">
        <v>15400</v>
      </c>
      <c r="B828">
        <v>3150205</v>
      </c>
    </row>
    <row r="829" spans="1:2" x14ac:dyDescent="0.2">
      <c r="A829" t="s">
        <v>15400</v>
      </c>
      <c r="B829">
        <v>3150261</v>
      </c>
    </row>
    <row r="830" spans="1:2" x14ac:dyDescent="0.2">
      <c r="A830" t="s">
        <v>15400</v>
      </c>
      <c r="B830">
        <v>3150263</v>
      </c>
    </row>
    <row r="831" spans="1:2" x14ac:dyDescent="0.2">
      <c r="A831" t="s">
        <v>15400</v>
      </c>
      <c r="B831">
        <v>3150265</v>
      </c>
    </row>
    <row r="832" spans="1:2" x14ac:dyDescent="0.2">
      <c r="A832" t="s">
        <v>15400</v>
      </c>
      <c r="B832">
        <v>3150351</v>
      </c>
    </row>
    <row r="833" spans="1:2" x14ac:dyDescent="0.2">
      <c r="A833" t="s">
        <v>15400</v>
      </c>
      <c r="B833">
        <v>3150353</v>
      </c>
    </row>
    <row r="834" spans="1:2" x14ac:dyDescent="0.2">
      <c r="A834" t="s">
        <v>15400</v>
      </c>
      <c r="B834">
        <v>3150355</v>
      </c>
    </row>
    <row r="835" spans="1:2" x14ac:dyDescent="0.2">
      <c r="A835" t="s">
        <v>15400</v>
      </c>
      <c r="B835">
        <v>3150401</v>
      </c>
    </row>
    <row r="836" spans="1:2" x14ac:dyDescent="0.2">
      <c r="A836" t="s">
        <v>15400</v>
      </c>
      <c r="B836">
        <v>3150405</v>
      </c>
    </row>
    <row r="837" spans="1:2" x14ac:dyDescent="0.2">
      <c r="A837" t="s">
        <v>15400</v>
      </c>
      <c r="B837">
        <v>3150501</v>
      </c>
    </row>
    <row r="838" spans="1:2" x14ac:dyDescent="0.2">
      <c r="A838" t="s">
        <v>15400</v>
      </c>
      <c r="B838">
        <v>3150505</v>
      </c>
    </row>
    <row r="839" spans="1:2" x14ac:dyDescent="0.2">
      <c r="A839" t="s">
        <v>15400</v>
      </c>
      <c r="B839">
        <v>3150631</v>
      </c>
    </row>
    <row r="840" spans="1:2" x14ac:dyDescent="0.2">
      <c r="A840" t="s">
        <v>15400</v>
      </c>
      <c r="B840">
        <v>3150751</v>
      </c>
    </row>
    <row r="841" spans="1:2" x14ac:dyDescent="0.2">
      <c r="A841" t="s">
        <v>15400</v>
      </c>
      <c r="B841">
        <v>3151001</v>
      </c>
    </row>
    <row r="842" spans="1:2" x14ac:dyDescent="0.2">
      <c r="A842" t="s">
        <v>15400</v>
      </c>
      <c r="B842">
        <v>3151251</v>
      </c>
    </row>
    <row r="843" spans="1:2" x14ac:dyDescent="0.2">
      <c r="A843" t="s">
        <v>15400</v>
      </c>
      <c r="B843">
        <v>3151501</v>
      </c>
    </row>
    <row r="844" spans="1:2" x14ac:dyDescent="0.2">
      <c r="A844" t="s">
        <v>15400</v>
      </c>
      <c r="B844">
        <v>3170061</v>
      </c>
    </row>
    <row r="845" spans="1:2" x14ac:dyDescent="0.2">
      <c r="A845" t="s">
        <v>15400</v>
      </c>
      <c r="B845">
        <v>3170101</v>
      </c>
    </row>
    <row r="846" spans="1:2" x14ac:dyDescent="0.2">
      <c r="A846" t="s">
        <v>15400</v>
      </c>
      <c r="B846">
        <v>3170103</v>
      </c>
    </row>
    <row r="847" spans="1:2" x14ac:dyDescent="0.2">
      <c r="A847" t="s">
        <v>15400</v>
      </c>
      <c r="B847">
        <v>3170121</v>
      </c>
    </row>
    <row r="848" spans="1:2" x14ac:dyDescent="0.2">
      <c r="A848" t="s">
        <v>15400</v>
      </c>
      <c r="B848">
        <v>3170123</v>
      </c>
    </row>
    <row r="849" spans="1:2" x14ac:dyDescent="0.2">
      <c r="A849" t="s">
        <v>15400</v>
      </c>
      <c r="B849">
        <v>3170125</v>
      </c>
    </row>
    <row r="850" spans="1:2" x14ac:dyDescent="0.2">
      <c r="A850" t="s">
        <v>15400</v>
      </c>
      <c r="B850">
        <v>3170161</v>
      </c>
    </row>
    <row r="851" spans="1:2" x14ac:dyDescent="0.2">
      <c r="A851" t="s">
        <v>15400</v>
      </c>
      <c r="B851">
        <v>3170163</v>
      </c>
    </row>
    <row r="852" spans="1:2" x14ac:dyDescent="0.2">
      <c r="A852" t="s">
        <v>15400</v>
      </c>
      <c r="B852">
        <v>3170165</v>
      </c>
    </row>
    <row r="853" spans="1:2" x14ac:dyDescent="0.2">
      <c r="A853" t="s">
        <v>15400</v>
      </c>
      <c r="B853">
        <v>3170201</v>
      </c>
    </row>
    <row r="854" spans="1:2" x14ac:dyDescent="0.2">
      <c r="A854" t="s">
        <v>15400</v>
      </c>
      <c r="B854">
        <v>3170203</v>
      </c>
    </row>
    <row r="855" spans="1:2" x14ac:dyDescent="0.2">
      <c r="A855" t="s">
        <v>15400</v>
      </c>
      <c r="B855">
        <v>3170205</v>
      </c>
    </row>
    <row r="856" spans="1:2" x14ac:dyDescent="0.2">
      <c r="A856" t="s">
        <v>15400</v>
      </c>
      <c r="B856">
        <v>3170261</v>
      </c>
    </row>
    <row r="857" spans="1:2" x14ac:dyDescent="0.2">
      <c r="A857" t="s">
        <v>15400</v>
      </c>
      <c r="B857">
        <v>3170263</v>
      </c>
    </row>
    <row r="858" spans="1:2" x14ac:dyDescent="0.2">
      <c r="A858" t="s">
        <v>15400</v>
      </c>
      <c r="B858">
        <v>3170265</v>
      </c>
    </row>
    <row r="859" spans="1:2" x14ac:dyDescent="0.2">
      <c r="A859" t="s">
        <v>15400</v>
      </c>
      <c r="B859">
        <v>3170351</v>
      </c>
    </row>
    <row r="860" spans="1:2" x14ac:dyDescent="0.2">
      <c r="A860" t="s">
        <v>15400</v>
      </c>
      <c r="B860">
        <v>3170353</v>
      </c>
    </row>
    <row r="861" spans="1:2" x14ac:dyDescent="0.2">
      <c r="A861" t="s">
        <v>15400</v>
      </c>
      <c r="B861">
        <v>3170355</v>
      </c>
    </row>
    <row r="862" spans="1:2" x14ac:dyDescent="0.2">
      <c r="A862" t="s">
        <v>15400</v>
      </c>
      <c r="B862">
        <v>3170401</v>
      </c>
    </row>
    <row r="863" spans="1:2" x14ac:dyDescent="0.2">
      <c r="A863" t="s">
        <v>15400</v>
      </c>
      <c r="B863">
        <v>3170405</v>
      </c>
    </row>
    <row r="864" spans="1:2" x14ac:dyDescent="0.2">
      <c r="A864" t="s">
        <v>15400</v>
      </c>
      <c r="B864">
        <v>3170501</v>
      </c>
    </row>
    <row r="865" spans="1:2" x14ac:dyDescent="0.2">
      <c r="A865" t="s">
        <v>15400</v>
      </c>
      <c r="B865">
        <v>3170505</v>
      </c>
    </row>
    <row r="866" spans="1:2" x14ac:dyDescent="0.2">
      <c r="A866" t="s">
        <v>15400</v>
      </c>
      <c r="B866">
        <v>3180061</v>
      </c>
    </row>
    <row r="867" spans="1:2" x14ac:dyDescent="0.2">
      <c r="A867" t="s">
        <v>15400</v>
      </c>
      <c r="B867">
        <v>3180101</v>
      </c>
    </row>
    <row r="868" spans="1:2" x14ac:dyDescent="0.2">
      <c r="A868" t="s">
        <v>15400</v>
      </c>
      <c r="B868">
        <v>3180103</v>
      </c>
    </row>
    <row r="869" spans="1:2" x14ac:dyDescent="0.2">
      <c r="A869" t="s">
        <v>15400</v>
      </c>
      <c r="B869">
        <v>3180121</v>
      </c>
    </row>
    <row r="870" spans="1:2" x14ac:dyDescent="0.2">
      <c r="A870" t="s">
        <v>15400</v>
      </c>
      <c r="B870">
        <v>3180123</v>
      </c>
    </row>
    <row r="871" spans="1:2" x14ac:dyDescent="0.2">
      <c r="A871" t="s">
        <v>15400</v>
      </c>
      <c r="B871">
        <v>3180161</v>
      </c>
    </row>
    <row r="872" spans="1:2" x14ac:dyDescent="0.2">
      <c r="A872" t="s">
        <v>15400</v>
      </c>
      <c r="B872">
        <v>3180163</v>
      </c>
    </row>
    <row r="873" spans="1:2" x14ac:dyDescent="0.2">
      <c r="A873" t="s">
        <v>15400</v>
      </c>
      <c r="B873">
        <v>3180201</v>
      </c>
    </row>
    <row r="874" spans="1:2" x14ac:dyDescent="0.2">
      <c r="A874" t="s">
        <v>15400</v>
      </c>
      <c r="B874">
        <v>3180203</v>
      </c>
    </row>
    <row r="875" spans="1:2" x14ac:dyDescent="0.2">
      <c r="A875" t="s">
        <v>15400</v>
      </c>
      <c r="B875">
        <v>3180261</v>
      </c>
    </row>
    <row r="876" spans="1:2" x14ac:dyDescent="0.2">
      <c r="A876" t="s">
        <v>15400</v>
      </c>
      <c r="B876">
        <v>3180263</v>
      </c>
    </row>
    <row r="877" spans="1:2" x14ac:dyDescent="0.2">
      <c r="A877" t="s">
        <v>15400</v>
      </c>
      <c r="B877">
        <v>3180351</v>
      </c>
    </row>
    <row r="878" spans="1:2" x14ac:dyDescent="0.2">
      <c r="A878" t="s">
        <v>15400</v>
      </c>
      <c r="B878">
        <v>3180353</v>
      </c>
    </row>
    <row r="879" spans="1:2" x14ac:dyDescent="0.2">
      <c r="A879" t="s">
        <v>15400</v>
      </c>
      <c r="B879">
        <v>3180401</v>
      </c>
    </row>
    <row r="880" spans="1:2" x14ac:dyDescent="0.2">
      <c r="A880" t="s">
        <v>15400</v>
      </c>
      <c r="B880">
        <v>3180501</v>
      </c>
    </row>
    <row r="881" spans="1:2" x14ac:dyDescent="0.2">
      <c r="A881" t="s">
        <v>15400</v>
      </c>
      <c r="B881">
        <v>3190121</v>
      </c>
    </row>
    <row r="882" spans="1:2" x14ac:dyDescent="0.2">
      <c r="A882" t="s">
        <v>15400</v>
      </c>
      <c r="B882">
        <v>3190123</v>
      </c>
    </row>
    <row r="883" spans="1:2" x14ac:dyDescent="0.2">
      <c r="A883" t="s">
        <v>15400</v>
      </c>
      <c r="B883">
        <v>3190161</v>
      </c>
    </row>
    <row r="884" spans="1:2" x14ac:dyDescent="0.2">
      <c r="A884" t="s">
        <v>15400</v>
      </c>
      <c r="B884">
        <v>3190163</v>
      </c>
    </row>
    <row r="885" spans="1:2" x14ac:dyDescent="0.2">
      <c r="A885" t="s">
        <v>15400</v>
      </c>
      <c r="B885">
        <v>3190201</v>
      </c>
    </row>
    <row r="886" spans="1:2" x14ac:dyDescent="0.2">
      <c r="A886" t="s">
        <v>15400</v>
      </c>
      <c r="B886">
        <v>3190203</v>
      </c>
    </row>
    <row r="887" spans="1:2" x14ac:dyDescent="0.2">
      <c r="A887" t="s">
        <v>15400</v>
      </c>
      <c r="B887">
        <v>3190261</v>
      </c>
    </row>
    <row r="888" spans="1:2" x14ac:dyDescent="0.2">
      <c r="A888" t="s">
        <v>15400</v>
      </c>
      <c r="B888">
        <v>3190263</v>
      </c>
    </row>
    <row r="889" spans="1:2" x14ac:dyDescent="0.2">
      <c r="A889" t="s">
        <v>15400</v>
      </c>
      <c r="B889">
        <v>3200061</v>
      </c>
    </row>
    <row r="890" spans="1:2" x14ac:dyDescent="0.2">
      <c r="A890" t="s">
        <v>15400</v>
      </c>
      <c r="B890">
        <v>3200101</v>
      </c>
    </row>
    <row r="891" spans="1:2" x14ac:dyDescent="0.2">
      <c r="A891" t="s">
        <v>15400</v>
      </c>
      <c r="B891">
        <v>3200103</v>
      </c>
    </row>
    <row r="892" spans="1:2" x14ac:dyDescent="0.2">
      <c r="A892" t="s">
        <v>15400</v>
      </c>
      <c r="B892">
        <v>3200121</v>
      </c>
    </row>
    <row r="893" spans="1:2" x14ac:dyDescent="0.2">
      <c r="A893" t="s">
        <v>15400</v>
      </c>
      <c r="B893">
        <v>3200123</v>
      </c>
    </row>
    <row r="894" spans="1:2" x14ac:dyDescent="0.2">
      <c r="A894" t="s">
        <v>15400</v>
      </c>
      <c r="B894">
        <v>3200125</v>
      </c>
    </row>
    <row r="895" spans="1:2" x14ac:dyDescent="0.2">
      <c r="A895" t="s">
        <v>15400</v>
      </c>
      <c r="B895">
        <v>3200161</v>
      </c>
    </row>
    <row r="896" spans="1:2" x14ac:dyDescent="0.2">
      <c r="A896" t="s">
        <v>15400</v>
      </c>
      <c r="B896">
        <v>3200163</v>
      </c>
    </row>
    <row r="897" spans="1:2" x14ac:dyDescent="0.2">
      <c r="A897" t="s">
        <v>15400</v>
      </c>
      <c r="B897">
        <v>3200165</v>
      </c>
    </row>
    <row r="898" spans="1:2" x14ac:dyDescent="0.2">
      <c r="A898" t="s">
        <v>15400</v>
      </c>
      <c r="B898">
        <v>3200201</v>
      </c>
    </row>
    <row r="899" spans="1:2" x14ac:dyDescent="0.2">
      <c r="A899" t="s">
        <v>15400</v>
      </c>
      <c r="B899">
        <v>3200203</v>
      </c>
    </row>
    <row r="900" spans="1:2" x14ac:dyDescent="0.2">
      <c r="A900" t="s">
        <v>15400</v>
      </c>
      <c r="B900">
        <v>3200205</v>
      </c>
    </row>
    <row r="901" spans="1:2" x14ac:dyDescent="0.2">
      <c r="A901" t="s">
        <v>15400</v>
      </c>
      <c r="B901">
        <v>3200261</v>
      </c>
    </row>
    <row r="902" spans="1:2" x14ac:dyDescent="0.2">
      <c r="A902" t="s">
        <v>15400</v>
      </c>
      <c r="B902">
        <v>3200263</v>
      </c>
    </row>
    <row r="903" spans="1:2" x14ac:dyDescent="0.2">
      <c r="A903" t="s">
        <v>15400</v>
      </c>
      <c r="B903">
        <v>3200265</v>
      </c>
    </row>
    <row r="904" spans="1:2" x14ac:dyDescent="0.2">
      <c r="A904" t="s">
        <v>15400</v>
      </c>
      <c r="B904">
        <v>3200351</v>
      </c>
    </row>
    <row r="905" spans="1:2" x14ac:dyDescent="0.2">
      <c r="A905" t="s">
        <v>15400</v>
      </c>
      <c r="B905">
        <v>3200353</v>
      </c>
    </row>
    <row r="906" spans="1:2" x14ac:dyDescent="0.2">
      <c r="A906" t="s">
        <v>15400</v>
      </c>
      <c r="B906">
        <v>3200355</v>
      </c>
    </row>
    <row r="907" spans="1:2" x14ac:dyDescent="0.2">
      <c r="A907" t="s">
        <v>15400</v>
      </c>
      <c r="B907">
        <v>3200401</v>
      </c>
    </row>
    <row r="908" spans="1:2" x14ac:dyDescent="0.2">
      <c r="A908" t="s">
        <v>15400</v>
      </c>
      <c r="B908">
        <v>3200405</v>
      </c>
    </row>
    <row r="909" spans="1:2" x14ac:dyDescent="0.2">
      <c r="A909" t="s">
        <v>15400</v>
      </c>
      <c r="B909">
        <v>3200501</v>
      </c>
    </row>
    <row r="910" spans="1:2" x14ac:dyDescent="0.2">
      <c r="A910" t="s">
        <v>15400</v>
      </c>
      <c r="B910">
        <v>3200505</v>
      </c>
    </row>
    <row r="911" spans="1:2" x14ac:dyDescent="0.2">
      <c r="A911" t="s">
        <v>15400</v>
      </c>
      <c r="B911">
        <v>3200631</v>
      </c>
    </row>
    <row r="912" spans="1:2" x14ac:dyDescent="0.2">
      <c r="A912" t="s">
        <v>15400</v>
      </c>
      <c r="B912">
        <v>3200751</v>
      </c>
    </row>
    <row r="913" spans="1:2" x14ac:dyDescent="0.2">
      <c r="A913" t="s">
        <v>15400</v>
      </c>
      <c r="B913">
        <v>3201001</v>
      </c>
    </row>
    <row r="914" spans="1:2" x14ac:dyDescent="0.2">
      <c r="A914" t="s">
        <v>15400</v>
      </c>
      <c r="B914">
        <v>3210121</v>
      </c>
    </row>
    <row r="915" spans="1:2" x14ac:dyDescent="0.2">
      <c r="A915" t="s">
        <v>15400</v>
      </c>
      <c r="B915">
        <v>3210161</v>
      </c>
    </row>
    <row r="916" spans="1:2" x14ac:dyDescent="0.2">
      <c r="A916" t="s">
        <v>15400</v>
      </c>
      <c r="B916">
        <v>3210201</v>
      </c>
    </row>
    <row r="917" spans="1:2" x14ac:dyDescent="0.2">
      <c r="A917" t="s">
        <v>15400</v>
      </c>
      <c r="B917">
        <v>3210261</v>
      </c>
    </row>
    <row r="918" spans="1:2" x14ac:dyDescent="0.2">
      <c r="A918" t="s">
        <v>15400</v>
      </c>
      <c r="B918">
        <v>3210351</v>
      </c>
    </row>
    <row r="919" spans="1:2" x14ac:dyDescent="0.2">
      <c r="A919" t="s">
        <v>15400</v>
      </c>
      <c r="B919">
        <v>3210401</v>
      </c>
    </row>
    <row r="920" spans="1:2" x14ac:dyDescent="0.2">
      <c r="A920" t="s">
        <v>15400</v>
      </c>
      <c r="B920">
        <v>3210501</v>
      </c>
    </row>
    <row r="921" spans="1:2" x14ac:dyDescent="0.2">
      <c r="A921" t="s">
        <v>15400</v>
      </c>
      <c r="B921">
        <v>3220121</v>
      </c>
    </row>
    <row r="922" spans="1:2" x14ac:dyDescent="0.2">
      <c r="A922" t="s">
        <v>15400</v>
      </c>
      <c r="B922">
        <v>3220161</v>
      </c>
    </row>
    <row r="923" spans="1:2" x14ac:dyDescent="0.2">
      <c r="A923" t="s">
        <v>15400</v>
      </c>
      <c r="B923">
        <v>3220201</v>
      </c>
    </row>
    <row r="924" spans="1:2" x14ac:dyDescent="0.2">
      <c r="A924" t="s">
        <v>15400</v>
      </c>
      <c r="B924">
        <v>3220261</v>
      </c>
    </row>
    <row r="925" spans="1:2" x14ac:dyDescent="0.2">
      <c r="A925" t="s">
        <v>15400</v>
      </c>
      <c r="B925">
        <v>3220351</v>
      </c>
    </row>
    <row r="926" spans="1:2" x14ac:dyDescent="0.2">
      <c r="A926" t="s">
        <v>15400</v>
      </c>
      <c r="B926">
        <v>3230161</v>
      </c>
    </row>
    <row r="927" spans="1:2" x14ac:dyDescent="0.2">
      <c r="A927" t="s">
        <v>15400</v>
      </c>
      <c r="B927">
        <v>3230201</v>
      </c>
    </row>
    <row r="928" spans="1:2" x14ac:dyDescent="0.2">
      <c r="A928" t="s">
        <v>15400</v>
      </c>
      <c r="B928">
        <v>3230261</v>
      </c>
    </row>
    <row r="929" spans="1:2" x14ac:dyDescent="0.2">
      <c r="A929" t="s">
        <v>15400</v>
      </c>
      <c r="B929">
        <v>3230351</v>
      </c>
    </row>
    <row r="930" spans="1:2" x14ac:dyDescent="0.2">
      <c r="A930" t="s">
        <v>15400</v>
      </c>
      <c r="B930">
        <v>3230401</v>
      </c>
    </row>
    <row r="931" spans="1:2" x14ac:dyDescent="0.2">
      <c r="A931" t="s">
        <v>15400</v>
      </c>
      <c r="B931">
        <v>3230501</v>
      </c>
    </row>
    <row r="932" spans="1:2" x14ac:dyDescent="0.2">
      <c r="A932" t="s">
        <v>15400</v>
      </c>
      <c r="B932">
        <v>3240121</v>
      </c>
    </row>
    <row r="933" spans="1:2" x14ac:dyDescent="0.2">
      <c r="A933" t="s">
        <v>15400</v>
      </c>
      <c r="B933">
        <v>3240161</v>
      </c>
    </row>
    <row r="934" spans="1:2" x14ac:dyDescent="0.2">
      <c r="A934" t="s">
        <v>15400</v>
      </c>
      <c r="B934">
        <v>3240201</v>
      </c>
    </row>
    <row r="935" spans="1:2" x14ac:dyDescent="0.2">
      <c r="A935" t="s">
        <v>15400</v>
      </c>
      <c r="B935">
        <v>3240261</v>
      </c>
    </row>
    <row r="936" spans="1:2" x14ac:dyDescent="0.2">
      <c r="A936" t="s">
        <v>15400</v>
      </c>
      <c r="B936">
        <v>3240351</v>
      </c>
    </row>
    <row r="937" spans="1:2" x14ac:dyDescent="0.2">
      <c r="A937" t="s">
        <v>15400</v>
      </c>
      <c r="B937">
        <v>3240401</v>
      </c>
    </row>
    <row r="938" spans="1:2" x14ac:dyDescent="0.2">
      <c r="A938" t="s">
        <v>15400</v>
      </c>
      <c r="B938">
        <v>3240501</v>
      </c>
    </row>
    <row r="939" spans="1:2" x14ac:dyDescent="0.2">
      <c r="A939" t="s">
        <v>15400</v>
      </c>
      <c r="B939">
        <v>3250120</v>
      </c>
    </row>
    <row r="940" spans="1:2" x14ac:dyDescent="0.2">
      <c r="A940" t="s">
        <v>15400</v>
      </c>
      <c r="B940">
        <v>3250160</v>
      </c>
    </row>
    <row r="941" spans="1:2" x14ac:dyDescent="0.2">
      <c r="A941" t="s">
        <v>15400</v>
      </c>
      <c r="B941">
        <v>3250200</v>
      </c>
    </row>
    <row r="942" spans="1:2" x14ac:dyDescent="0.2">
      <c r="A942" t="s">
        <v>15400</v>
      </c>
      <c r="B942">
        <v>3250260</v>
      </c>
    </row>
    <row r="943" spans="1:2" x14ac:dyDescent="0.2">
      <c r="A943" t="s">
        <v>15400</v>
      </c>
      <c r="B943">
        <v>3250350</v>
      </c>
    </row>
    <row r="944" spans="1:2" x14ac:dyDescent="0.2">
      <c r="A944" t="s">
        <v>15400</v>
      </c>
      <c r="B944">
        <v>3250400</v>
      </c>
    </row>
    <row r="945" spans="1:2" x14ac:dyDescent="0.2">
      <c r="A945" t="s">
        <v>15400</v>
      </c>
      <c r="B945">
        <v>3250500</v>
      </c>
    </row>
    <row r="946" spans="1:2" x14ac:dyDescent="0.2">
      <c r="A946" t="s">
        <v>15400</v>
      </c>
      <c r="B946">
        <v>3260121</v>
      </c>
    </row>
    <row r="947" spans="1:2" x14ac:dyDescent="0.2">
      <c r="A947" t="s">
        <v>15400</v>
      </c>
      <c r="B947">
        <v>3260123</v>
      </c>
    </row>
    <row r="948" spans="1:2" x14ac:dyDescent="0.2">
      <c r="A948" t="s">
        <v>15400</v>
      </c>
      <c r="B948">
        <v>3260125</v>
      </c>
    </row>
    <row r="949" spans="1:2" x14ac:dyDescent="0.2">
      <c r="A949" t="s">
        <v>15400</v>
      </c>
      <c r="B949">
        <v>3260161</v>
      </c>
    </row>
    <row r="950" spans="1:2" x14ac:dyDescent="0.2">
      <c r="A950" t="s">
        <v>15400</v>
      </c>
      <c r="B950">
        <v>3260163</v>
      </c>
    </row>
    <row r="951" spans="1:2" x14ac:dyDescent="0.2">
      <c r="A951" t="s">
        <v>15400</v>
      </c>
      <c r="B951">
        <v>3260165</v>
      </c>
    </row>
    <row r="952" spans="1:2" x14ac:dyDescent="0.2">
      <c r="A952" t="s">
        <v>15400</v>
      </c>
      <c r="B952">
        <v>3260201</v>
      </c>
    </row>
    <row r="953" spans="1:2" x14ac:dyDescent="0.2">
      <c r="A953" t="s">
        <v>15400</v>
      </c>
      <c r="B953">
        <v>3260203</v>
      </c>
    </row>
    <row r="954" spans="1:2" x14ac:dyDescent="0.2">
      <c r="A954" t="s">
        <v>15400</v>
      </c>
      <c r="B954">
        <v>3260205</v>
      </c>
    </row>
    <row r="955" spans="1:2" x14ac:dyDescent="0.2">
      <c r="A955" t="s">
        <v>15400</v>
      </c>
      <c r="B955">
        <v>3260261</v>
      </c>
    </row>
    <row r="956" spans="1:2" x14ac:dyDescent="0.2">
      <c r="A956" t="s">
        <v>15400</v>
      </c>
      <c r="B956">
        <v>3260263</v>
      </c>
    </row>
    <row r="957" spans="1:2" x14ac:dyDescent="0.2">
      <c r="A957" t="s">
        <v>15400</v>
      </c>
      <c r="B957">
        <v>3260265</v>
      </c>
    </row>
    <row r="958" spans="1:2" x14ac:dyDescent="0.2">
      <c r="A958" t="s">
        <v>15400</v>
      </c>
      <c r="B958">
        <v>3260351</v>
      </c>
    </row>
    <row r="959" spans="1:2" x14ac:dyDescent="0.2">
      <c r="A959" t="s">
        <v>15400</v>
      </c>
      <c r="B959">
        <v>3260355</v>
      </c>
    </row>
    <row r="960" spans="1:2" x14ac:dyDescent="0.2">
      <c r="A960" t="s">
        <v>15400</v>
      </c>
      <c r="B960">
        <v>3260401</v>
      </c>
    </row>
    <row r="961" spans="1:2" x14ac:dyDescent="0.2">
      <c r="A961" t="s">
        <v>15400</v>
      </c>
      <c r="B961">
        <v>3260405</v>
      </c>
    </row>
    <row r="962" spans="1:2" x14ac:dyDescent="0.2">
      <c r="A962" t="s">
        <v>15400</v>
      </c>
      <c r="B962">
        <v>3260501</v>
      </c>
    </row>
    <row r="963" spans="1:2" x14ac:dyDescent="0.2">
      <c r="A963" t="s">
        <v>15400</v>
      </c>
      <c r="B963">
        <v>3260505</v>
      </c>
    </row>
    <row r="964" spans="1:2" x14ac:dyDescent="0.2">
      <c r="A964" t="s">
        <v>15400</v>
      </c>
      <c r="B964">
        <v>3280121</v>
      </c>
    </row>
    <row r="965" spans="1:2" x14ac:dyDescent="0.2">
      <c r="A965" t="s">
        <v>15400</v>
      </c>
      <c r="B965">
        <v>3280161</v>
      </c>
    </row>
    <row r="966" spans="1:2" x14ac:dyDescent="0.2">
      <c r="A966" t="s">
        <v>15400</v>
      </c>
      <c r="B966">
        <v>3280201</v>
      </c>
    </row>
    <row r="967" spans="1:2" x14ac:dyDescent="0.2">
      <c r="A967" t="s">
        <v>15400</v>
      </c>
      <c r="B967">
        <v>3280261</v>
      </c>
    </row>
    <row r="968" spans="1:2" x14ac:dyDescent="0.2">
      <c r="A968" t="s">
        <v>15400</v>
      </c>
      <c r="B968">
        <v>3280351</v>
      </c>
    </row>
    <row r="969" spans="1:2" x14ac:dyDescent="0.2">
      <c r="A969" t="s">
        <v>15400</v>
      </c>
      <c r="B969">
        <v>3280401</v>
      </c>
    </row>
    <row r="970" spans="1:2" x14ac:dyDescent="0.2">
      <c r="A970" t="s">
        <v>15400</v>
      </c>
      <c r="B970">
        <v>3280501</v>
      </c>
    </row>
    <row r="971" spans="1:2" x14ac:dyDescent="0.2">
      <c r="A971" t="s">
        <v>15400</v>
      </c>
      <c r="B971">
        <v>3300122</v>
      </c>
    </row>
    <row r="972" spans="1:2" x14ac:dyDescent="0.2">
      <c r="A972" t="s">
        <v>15400</v>
      </c>
      <c r="B972">
        <v>3300123</v>
      </c>
    </row>
    <row r="973" spans="1:2" x14ac:dyDescent="0.2">
      <c r="A973" t="s">
        <v>15400</v>
      </c>
      <c r="B973">
        <v>3300125</v>
      </c>
    </row>
    <row r="974" spans="1:2" x14ac:dyDescent="0.2">
      <c r="A974" t="s">
        <v>15400</v>
      </c>
      <c r="B974">
        <v>3300162</v>
      </c>
    </row>
    <row r="975" spans="1:2" x14ac:dyDescent="0.2">
      <c r="A975" t="s">
        <v>15400</v>
      </c>
      <c r="B975">
        <v>3300163</v>
      </c>
    </row>
    <row r="976" spans="1:2" x14ac:dyDescent="0.2">
      <c r="A976" t="s">
        <v>15400</v>
      </c>
      <c r="B976">
        <v>3300165</v>
      </c>
    </row>
    <row r="977" spans="1:2" x14ac:dyDescent="0.2">
      <c r="A977" t="s">
        <v>15400</v>
      </c>
      <c r="B977">
        <v>3300202</v>
      </c>
    </row>
    <row r="978" spans="1:2" x14ac:dyDescent="0.2">
      <c r="A978" t="s">
        <v>15400</v>
      </c>
      <c r="B978">
        <v>3300203</v>
      </c>
    </row>
    <row r="979" spans="1:2" x14ac:dyDescent="0.2">
      <c r="A979" t="s">
        <v>15400</v>
      </c>
      <c r="B979">
        <v>3300205</v>
      </c>
    </row>
    <row r="980" spans="1:2" x14ac:dyDescent="0.2">
      <c r="A980" t="s">
        <v>15400</v>
      </c>
      <c r="B980">
        <v>3300261</v>
      </c>
    </row>
    <row r="981" spans="1:2" x14ac:dyDescent="0.2">
      <c r="A981" t="s">
        <v>15400</v>
      </c>
      <c r="B981">
        <v>3300263</v>
      </c>
    </row>
    <row r="982" spans="1:2" x14ac:dyDescent="0.2">
      <c r="A982" t="s">
        <v>15400</v>
      </c>
      <c r="B982">
        <v>3300265</v>
      </c>
    </row>
    <row r="983" spans="1:2" x14ac:dyDescent="0.2">
      <c r="A983" t="s">
        <v>15400</v>
      </c>
      <c r="B983">
        <v>3300351</v>
      </c>
    </row>
    <row r="984" spans="1:2" x14ac:dyDescent="0.2">
      <c r="A984" t="s">
        <v>15400</v>
      </c>
      <c r="B984">
        <v>3300355</v>
      </c>
    </row>
    <row r="985" spans="1:2" x14ac:dyDescent="0.2">
      <c r="A985" t="s">
        <v>15400</v>
      </c>
      <c r="B985">
        <v>3300401</v>
      </c>
    </row>
    <row r="986" spans="1:2" x14ac:dyDescent="0.2">
      <c r="A986" t="s">
        <v>15400</v>
      </c>
      <c r="B986">
        <v>3300405</v>
      </c>
    </row>
    <row r="987" spans="1:2" x14ac:dyDescent="0.2">
      <c r="A987" t="s">
        <v>15400</v>
      </c>
      <c r="B987">
        <v>3300501</v>
      </c>
    </row>
    <row r="988" spans="1:2" x14ac:dyDescent="0.2">
      <c r="A988" t="s">
        <v>15400</v>
      </c>
      <c r="B988">
        <v>3300505</v>
      </c>
    </row>
    <row r="989" spans="1:2" x14ac:dyDescent="0.2">
      <c r="A989" t="s">
        <v>15400</v>
      </c>
      <c r="B989">
        <v>3310061</v>
      </c>
    </row>
    <row r="990" spans="1:2" x14ac:dyDescent="0.2">
      <c r="A990" t="s">
        <v>15400</v>
      </c>
      <c r="B990">
        <v>3310101</v>
      </c>
    </row>
    <row r="991" spans="1:2" x14ac:dyDescent="0.2">
      <c r="A991" t="s">
        <v>15400</v>
      </c>
      <c r="B991">
        <v>3310103</v>
      </c>
    </row>
    <row r="992" spans="1:2" x14ac:dyDescent="0.2">
      <c r="A992" t="s">
        <v>15400</v>
      </c>
      <c r="B992">
        <v>3310121</v>
      </c>
    </row>
    <row r="993" spans="1:2" x14ac:dyDescent="0.2">
      <c r="A993" t="s">
        <v>15400</v>
      </c>
      <c r="B993">
        <v>3310123</v>
      </c>
    </row>
    <row r="994" spans="1:2" x14ac:dyDescent="0.2">
      <c r="A994" t="s">
        <v>15400</v>
      </c>
      <c r="B994">
        <v>3310125</v>
      </c>
    </row>
    <row r="995" spans="1:2" x14ac:dyDescent="0.2">
      <c r="A995" t="s">
        <v>15400</v>
      </c>
      <c r="B995">
        <v>3310161</v>
      </c>
    </row>
    <row r="996" spans="1:2" x14ac:dyDescent="0.2">
      <c r="A996" t="s">
        <v>15400</v>
      </c>
      <c r="B996">
        <v>3310163</v>
      </c>
    </row>
    <row r="997" spans="1:2" x14ac:dyDescent="0.2">
      <c r="A997" t="s">
        <v>15400</v>
      </c>
      <c r="B997">
        <v>3310165</v>
      </c>
    </row>
    <row r="998" spans="1:2" x14ac:dyDescent="0.2">
      <c r="A998" t="s">
        <v>15400</v>
      </c>
      <c r="B998">
        <v>3310201</v>
      </c>
    </row>
    <row r="999" spans="1:2" x14ac:dyDescent="0.2">
      <c r="A999" t="s">
        <v>15400</v>
      </c>
      <c r="B999">
        <v>3310203</v>
      </c>
    </row>
    <row r="1000" spans="1:2" x14ac:dyDescent="0.2">
      <c r="A1000" t="s">
        <v>15400</v>
      </c>
      <c r="B1000">
        <v>3310205</v>
      </c>
    </row>
    <row r="1001" spans="1:2" x14ac:dyDescent="0.2">
      <c r="A1001" t="s">
        <v>15400</v>
      </c>
      <c r="B1001">
        <v>3310261</v>
      </c>
    </row>
    <row r="1002" spans="1:2" x14ac:dyDescent="0.2">
      <c r="A1002" t="s">
        <v>15400</v>
      </c>
      <c r="B1002">
        <v>3310263</v>
      </c>
    </row>
    <row r="1003" spans="1:2" x14ac:dyDescent="0.2">
      <c r="A1003" t="s">
        <v>15400</v>
      </c>
      <c r="B1003">
        <v>3310265</v>
      </c>
    </row>
    <row r="1004" spans="1:2" x14ac:dyDescent="0.2">
      <c r="A1004" t="s">
        <v>15400</v>
      </c>
      <c r="B1004">
        <v>3310351</v>
      </c>
    </row>
    <row r="1005" spans="1:2" x14ac:dyDescent="0.2">
      <c r="A1005" t="s">
        <v>15400</v>
      </c>
      <c r="B1005">
        <v>3310355</v>
      </c>
    </row>
    <row r="1006" spans="1:2" x14ac:dyDescent="0.2">
      <c r="A1006" t="s">
        <v>15400</v>
      </c>
      <c r="B1006">
        <v>3310401</v>
      </c>
    </row>
    <row r="1007" spans="1:2" x14ac:dyDescent="0.2">
      <c r="A1007" t="s">
        <v>15400</v>
      </c>
      <c r="B1007">
        <v>3310501</v>
      </c>
    </row>
    <row r="1008" spans="1:2" x14ac:dyDescent="0.2">
      <c r="A1008" t="s">
        <v>15400</v>
      </c>
      <c r="B1008">
        <v>3320121</v>
      </c>
    </row>
    <row r="1009" spans="1:2" x14ac:dyDescent="0.2">
      <c r="A1009" t="s">
        <v>15400</v>
      </c>
      <c r="B1009">
        <v>3320161</v>
      </c>
    </row>
    <row r="1010" spans="1:2" x14ac:dyDescent="0.2">
      <c r="A1010" t="s">
        <v>15400</v>
      </c>
      <c r="B1010">
        <v>3320201</v>
      </c>
    </row>
    <row r="1011" spans="1:2" x14ac:dyDescent="0.2">
      <c r="A1011" t="s">
        <v>15400</v>
      </c>
      <c r="B1011">
        <v>3320261</v>
      </c>
    </row>
    <row r="1012" spans="1:2" x14ac:dyDescent="0.2">
      <c r="A1012" t="s">
        <v>15400</v>
      </c>
      <c r="B1012">
        <v>3320351</v>
      </c>
    </row>
    <row r="1013" spans="1:2" x14ac:dyDescent="0.2">
      <c r="A1013" t="s">
        <v>15400</v>
      </c>
      <c r="B1013">
        <v>3320401</v>
      </c>
    </row>
    <row r="1014" spans="1:2" x14ac:dyDescent="0.2">
      <c r="A1014" t="s">
        <v>15400</v>
      </c>
      <c r="B1014">
        <v>3320501</v>
      </c>
    </row>
    <row r="1015" spans="1:2" x14ac:dyDescent="0.2">
      <c r="A1015" t="s">
        <v>15400</v>
      </c>
      <c r="B1015">
        <v>3330061</v>
      </c>
    </row>
    <row r="1016" spans="1:2" x14ac:dyDescent="0.2">
      <c r="A1016" t="s">
        <v>15400</v>
      </c>
      <c r="B1016">
        <v>3330101</v>
      </c>
    </row>
    <row r="1017" spans="1:2" x14ac:dyDescent="0.2">
      <c r="A1017" t="s">
        <v>15400</v>
      </c>
      <c r="B1017">
        <v>3330103</v>
      </c>
    </row>
    <row r="1018" spans="1:2" x14ac:dyDescent="0.2">
      <c r="A1018" t="s">
        <v>15400</v>
      </c>
      <c r="B1018">
        <v>3330121</v>
      </c>
    </row>
    <row r="1019" spans="1:2" x14ac:dyDescent="0.2">
      <c r="A1019" t="s">
        <v>15400</v>
      </c>
      <c r="B1019">
        <v>3330123</v>
      </c>
    </row>
    <row r="1020" spans="1:2" x14ac:dyDescent="0.2">
      <c r="A1020" t="s">
        <v>15400</v>
      </c>
      <c r="B1020">
        <v>3330161</v>
      </c>
    </row>
    <row r="1021" spans="1:2" x14ac:dyDescent="0.2">
      <c r="A1021" t="s">
        <v>15400</v>
      </c>
      <c r="B1021">
        <v>3330163</v>
      </c>
    </row>
    <row r="1022" spans="1:2" x14ac:dyDescent="0.2">
      <c r="A1022" t="s">
        <v>15400</v>
      </c>
      <c r="B1022">
        <v>3330201</v>
      </c>
    </row>
    <row r="1023" spans="1:2" x14ac:dyDescent="0.2">
      <c r="A1023" t="s">
        <v>15400</v>
      </c>
      <c r="B1023">
        <v>3330203</v>
      </c>
    </row>
    <row r="1024" spans="1:2" x14ac:dyDescent="0.2">
      <c r="A1024" t="s">
        <v>15400</v>
      </c>
      <c r="B1024">
        <v>3330261</v>
      </c>
    </row>
    <row r="1025" spans="1:2" x14ac:dyDescent="0.2">
      <c r="A1025" t="s">
        <v>15400</v>
      </c>
      <c r="B1025">
        <v>3330263</v>
      </c>
    </row>
    <row r="1026" spans="1:2" x14ac:dyDescent="0.2">
      <c r="A1026" t="s">
        <v>15400</v>
      </c>
      <c r="B1026">
        <v>3330351</v>
      </c>
    </row>
    <row r="1027" spans="1:2" x14ac:dyDescent="0.2">
      <c r="A1027" t="s">
        <v>15400</v>
      </c>
      <c r="B1027">
        <v>3340121</v>
      </c>
    </row>
    <row r="1028" spans="1:2" x14ac:dyDescent="0.2">
      <c r="A1028" t="s">
        <v>15400</v>
      </c>
      <c r="B1028">
        <v>3340125</v>
      </c>
    </row>
    <row r="1029" spans="1:2" x14ac:dyDescent="0.2">
      <c r="A1029" t="s">
        <v>15400</v>
      </c>
      <c r="B1029">
        <v>3340161</v>
      </c>
    </row>
    <row r="1030" spans="1:2" x14ac:dyDescent="0.2">
      <c r="A1030" t="s">
        <v>15400</v>
      </c>
      <c r="B1030">
        <v>3340165</v>
      </c>
    </row>
    <row r="1031" spans="1:2" x14ac:dyDescent="0.2">
      <c r="A1031" t="s">
        <v>15400</v>
      </c>
      <c r="B1031">
        <v>3340201</v>
      </c>
    </row>
    <row r="1032" spans="1:2" x14ac:dyDescent="0.2">
      <c r="A1032" t="s">
        <v>15400</v>
      </c>
      <c r="B1032">
        <v>3340205</v>
      </c>
    </row>
    <row r="1033" spans="1:2" x14ac:dyDescent="0.2">
      <c r="A1033" t="s">
        <v>15400</v>
      </c>
      <c r="B1033">
        <v>3340261</v>
      </c>
    </row>
    <row r="1034" spans="1:2" x14ac:dyDescent="0.2">
      <c r="A1034" t="s">
        <v>15400</v>
      </c>
      <c r="B1034">
        <v>3340265</v>
      </c>
    </row>
    <row r="1035" spans="1:2" x14ac:dyDescent="0.2">
      <c r="A1035" t="s">
        <v>15400</v>
      </c>
      <c r="B1035">
        <v>3340351</v>
      </c>
    </row>
    <row r="1036" spans="1:2" x14ac:dyDescent="0.2">
      <c r="A1036" t="s">
        <v>15400</v>
      </c>
      <c r="B1036">
        <v>3340355</v>
      </c>
    </row>
    <row r="1037" spans="1:2" x14ac:dyDescent="0.2">
      <c r="A1037" t="s">
        <v>15400</v>
      </c>
      <c r="B1037">
        <v>3340401</v>
      </c>
    </row>
    <row r="1038" spans="1:2" x14ac:dyDescent="0.2">
      <c r="A1038" t="s">
        <v>15400</v>
      </c>
      <c r="B1038">
        <v>3340405</v>
      </c>
    </row>
    <row r="1039" spans="1:2" x14ac:dyDescent="0.2">
      <c r="A1039" t="s">
        <v>15400</v>
      </c>
      <c r="B1039">
        <v>3340501</v>
      </c>
    </row>
    <row r="1040" spans="1:2" x14ac:dyDescent="0.2">
      <c r="A1040" t="s">
        <v>15400</v>
      </c>
      <c r="B1040">
        <v>3340505</v>
      </c>
    </row>
    <row r="1041" spans="1:2" x14ac:dyDescent="0.2">
      <c r="A1041" t="s">
        <v>15400</v>
      </c>
      <c r="B1041">
        <v>3352121</v>
      </c>
    </row>
    <row r="1042" spans="1:2" x14ac:dyDescent="0.2">
      <c r="A1042" t="s">
        <v>15400</v>
      </c>
      <c r="B1042">
        <v>3352161</v>
      </c>
    </row>
    <row r="1043" spans="1:2" x14ac:dyDescent="0.2">
      <c r="A1043" t="s">
        <v>15400</v>
      </c>
      <c r="B1043">
        <v>3352201</v>
      </c>
    </row>
    <row r="1044" spans="1:2" x14ac:dyDescent="0.2">
      <c r="A1044" t="s">
        <v>15400</v>
      </c>
      <c r="B1044">
        <v>3352261</v>
      </c>
    </row>
    <row r="1045" spans="1:2" x14ac:dyDescent="0.2">
      <c r="A1045" t="s">
        <v>15400</v>
      </c>
      <c r="B1045">
        <v>3352351</v>
      </c>
    </row>
    <row r="1046" spans="1:2" x14ac:dyDescent="0.2">
      <c r="A1046" t="s">
        <v>15400</v>
      </c>
      <c r="B1046">
        <v>3352401</v>
      </c>
    </row>
    <row r="1047" spans="1:2" x14ac:dyDescent="0.2">
      <c r="A1047" t="s">
        <v>15400</v>
      </c>
      <c r="B1047">
        <v>3352501</v>
      </c>
    </row>
    <row r="1048" spans="1:2" x14ac:dyDescent="0.2">
      <c r="A1048" t="s">
        <v>15400</v>
      </c>
      <c r="B1048">
        <v>3360060</v>
      </c>
    </row>
    <row r="1049" spans="1:2" x14ac:dyDescent="0.2">
      <c r="A1049" t="s">
        <v>15400</v>
      </c>
      <c r="B1049">
        <v>3360061</v>
      </c>
    </row>
    <row r="1050" spans="1:2" x14ac:dyDescent="0.2">
      <c r="A1050" t="s">
        <v>15400</v>
      </c>
      <c r="B1050">
        <v>3360063</v>
      </c>
    </row>
    <row r="1051" spans="1:2" x14ac:dyDescent="0.2">
      <c r="A1051" t="s">
        <v>15400</v>
      </c>
      <c r="B1051">
        <v>3360100</v>
      </c>
    </row>
    <row r="1052" spans="1:2" x14ac:dyDescent="0.2">
      <c r="A1052" t="s">
        <v>15400</v>
      </c>
      <c r="B1052">
        <v>3360101</v>
      </c>
    </row>
    <row r="1053" spans="1:2" x14ac:dyDescent="0.2">
      <c r="A1053" t="s">
        <v>15400</v>
      </c>
      <c r="B1053">
        <v>3360103</v>
      </c>
    </row>
    <row r="1054" spans="1:2" x14ac:dyDescent="0.2">
      <c r="A1054" t="s">
        <v>15400</v>
      </c>
      <c r="B1054">
        <v>3360131</v>
      </c>
    </row>
    <row r="1055" spans="1:2" x14ac:dyDescent="0.2">
      <c r="A1055" t="s">
        <v>15400</v>
      </c>
      <c r="B1055">
        <v>3360133</v>
      </c>
    </row>
    <row r="1056" spans="1:2" x14ac:dyDescent="0.2">
      <c r="A1056" t="s">
        <v>15400</v>
      </c>
      <c r="B1056">
        <v>3360160</v>
      </c>
    </row>
    <row r="1057" spans="1:2" x14ac:dyDescent="0.2">
      <c r="A1057" t="s">
        <v>15400</v>
      </c>
      <c r="B1057">
        <v>3360161</v>
      </c>
    </row>
    <row r="1058" spans="1:2" x14ac:dyDescent="0.2">
      <c r="A1058" t="s">
        <v>15400</v>
      </c>
      <c r="B1058">
        <v>3360163</v>
      </c>
    </row>
    <row r="1059" spans="1:2" x14ac:dyDescent="0.2">
      <c r="A1059" t="s">
        <v>15400</v>
      </c>
      <c r="B1059">
        <v>3360190</v>
      </c>
    </row>
    <row r="1060" spans="1:2" x14ac:dyDescent="0.2">
      <c r="A1060" t="s">
        <v>15400</v>
      </c>
      <c r="B1060">
        <v>3360191</v>
      </c>
    </row>
    <row r="1061" spans="1:2" x14ac:dyDescent="0.2">
      <c r="A1061" t="s">
        <v>15400</v>
      </c>
      <c r="B1061">
        <v>3360193</v>
      </c>
    </row>
    <row r="1062" spans="1:2" x14ac:dyDescent="0.2">
      <c r="A1062" t="s">
        <v>15400</v>
      </c>
      <c r="B1062">
        <v>3360220</v>
      </c>
    </row>
    <row r="1063" spans="1:2" x14ac:dyDescent="0.2">
      <c r="A1063" t="s">
        <v>15400</v>
      </c>
      <c r="B1063">
        <v>3360221</v>
      </c>
    </row>
    <row r="1064" spans="1:2" x14ac:dyDescent="0.2">
      <c r="A1064" t="s">
        <v>15400</v>
      </c>
      <c r="B1064">
        <v>3360223</v>
      </c>
    </row>
    <row r="1065" spans="1:2" x14ac:dyDescent="0.2">
      <c r="A1065" t="s">
        <v>15400</v>
      </c>
      <c r="B1065">
        <v>3360250</v>
      </c>
    </row>
    <row r="1066" spans="1:2" x14ac:dyDescent="0.2">
      <c r="A1066" t="s">
        <v>15400</v>
      </c>
      <c r="B1066">
        <v>3360251</v>
      </c>
    </row>
    <row r="1067" spans="1:2" x14ac:dyDescent="0.2">
      <c r="A1067" t="s">
        <v>15400</v>
      </c>
      <c r="B1067">
        <v>3360253</v>
      </c>
    </row>
    <row r="1068" spans="1:2" x14ac:dyDescent="0.2">
      <c r="A1068" t="s">
        <v>15400</v>
      </c>
      <c r="B1068">
        <v>3360290</v>
      </c>
    </row>
    <row r="1069" spans="1:2" x14ac:dyDescent="0.2">
      <c r="A1069" t="s">
        <v>15400</v>
      </c>
      <c r="B1069">
        <v>3360291</v>
      </c>
    </row>
    <row r="1070" spans="1:2" x14ac:dyDescent="0.2">
      <c r="A1070" t="s">
        <v>15400</v>
      </c>
      <c r="B1070">
        <v>3360293</v>
      </c>
    </row>
    <row r="1071" spans="1:2" x14ac:dyDescent="0.2">
      <c r="A1071" t="s">
        <v>15400</v>
      </c>
      <c r="B1071">
        <v>3360320</v>
      </c>
    </row>
    <row r="1072" spans="1:2" x14ac:dyDescent="0.2">
      <c r="A1072" t="s">
        <v>15400</v>
      </c>
      <c r="B1072">
        <v>3360321</v>
      </c>
    </row>
    <row r="1073" spans="1:2" x14ac:dyDescent="0.2">
      <c r="A1073" t="s">
        <v>15400</v>
      </c>
      <c r="B1073">
        <v>3360323</v>
      </c>
    </row>
    <row r="1074" spans="1:2" x14ac:dyDescent="0.2">
      <c r="A1074" t="s">
        <v>15400</v>
      </c>
      <c r="B1074">
        <v>3360350</v>
      </c>
    </row>
    <row r="1075" spans="1:2" x14ac:dyDescent="0.2">
      <c r="A1075" t="s">
        <v>15400</v>
      </c>
      <c r="B1075">
        <v>3360351</v>
      </c>
    </row>
    <row r="1076" spans="1:2" x14ac:dyDescent="0.2">
      <c r="A1076" t="s">
        <v>15400</v>
      </c>
      <c r="B1076">
        <v>3360353</v>
      </c>
    </row>
    <row r="1077" spans="1:2" x14ac:dyDescent="0.2">
      <c r="A1077" t="s">
        <v>15400</v>
      </c>
      <c r="B1077">
        <v>3360380</v>
      </c>
    </row>
    <row r="1078" spans="1:2" x14ac:dyDescent="0.2">
      <c r="A1078" t="s">
        <v>15400</v>
      </c>
      <c r="B1078">
        <v>3360381</v>
      </c>
    </row>
    <row r="1079" spans="1:2" x14ac:dyDescent="0.2">
      <c r="A1079" t="s">
        <v>15400</v>
      </c>
      <c r="B1079">
        <v>3360383</v>
      </c>
    </row>
    <row r="1080" spans="1:2" x14ac:dyDescent="0.2">
      <c r="A1080" t="s">
        <v>15400</v>
      </c>
      <c r="B1080">
        <v>3360410</v>
      </c>
    </row>
    <row r="1081" spans="1:2" x14ac:dyDescent="0.2">
      <c r="A1081" t="s">
        <v>15400</v>
      </c>
      <c r="B1081">
        <v>3360411</v>
      </c>
    </row>
    <row r="1082" spans="1:2" x14ac:dyDescent="0.2">
      <c r="A1082" t="s">
        <v>15400</v>
      </c>
      <c r="B1082">
        <v>3360413</v>
      </c>
    </row>
    <row r="1083" spans="1:2" x14ac:dyDescent="0.2">
      <c r="A1083" t="s">
        <v>15400</v>
      </c>
      <c r="B1083">
        <v>3360440</v>
      </c>
    </row>
    <row r="1084" spans="1:2" x14ac:dyDescent="0.2">
      <c r="A1084" t="s">
        <v>15400</v>
      </c>
      <c r="B1084">
        <v>3360441</v>
      </c>
    </row>
    <row r="1085" spans="1:2" x14ac:dyDescent="0.2">
      <c r="A1085" t="s">
        <v>15400</v>
      </c>
      <c r="B1085">
        <v>3360443</v>
      </c>
    </row>
    <row r="1086" spans="1:2" x14ac:dyDescent="0.2">
      <c r="A1086" t="s">
        <v>15400</v>
      </c>
      <c r="B1086">
        <v>3360510</v>
      </c>
    </row>
    <row r="1087" spans="1:2" x14ac:dyDescent="0.2">
      <c r="A1087" t="s">
        <v>15400</v>
      </c>
      <c r="B1087">
        <v>3360511</v>
      </c>
    </row>
    <row r="1088" spans="1:2" x14ac:dyDescent="0.2">
      <c r="A1088" t="s">
        <v>15400</v>
      </c>
      <c r="B1088">
        <v>3360513</v>
      </c>
    </row>
    <row r="1089" spans="1:2" x14ac:dyDescent="0.2">
      <c r="A1089" t="s">
        <v>15400</v>
      </c>
      <c r="B1089">
        <v>3360571</v>
      </c>
    </row>
    <row r="1090" spans="1:2" x14ac:dyDescent="0.2">
      <c r="A1090" t="s">
        <v>15400</v>
      </c>
      <c r="B1090">
        <v>3360573</v>
      </c>
    </row>
    <row r="1091" spans="1:2" x14ac:dyDescent="0.2">
      <c r="A1091" t="s">
        <v>15400</v>
      </c>
      <c r="B1091">
        <v>3360641</v>
      </c>
    </row>
    <row r="1092" spans="1:2" x14ac:dyDescent="0.2">
      <c r="A1092" t="s">
        <v>15400</v>
      </c>
      <c r="B1092">
        <v>3360643</v>
      </c>
    </row>
    <row r="1093" spans="1:2" x14ac:dyDescent="0.2">
      <c r="A1093" t="s">
        <v>15400</v>
      </c>
      <c r="B1093">
        <v>3360701</v>
      </c>
    </row>
    <row r="1094" spans="1:2" x14ac:dyDescent="0.2">
      <c r="A1094" t="s">
        <v>15400</v>
      </c>
      <c r="B1094">
        <v>3360703</v>
      </c>
    </row>
    <row r="1095" spans="1:2" x14ac:dyDescent="0.2">
      <c r="A1095" t="s">
        <v>15400</v>
      </c>
      <c r="B1095">
        <v>3360761</v>
      </c>
    </row>
    <row r="1096" spans="1:2" x14ac:dyDescent="0.2">
      <c r="A1096" t="s">
        <v>15400</v>
      </c>
      <c r="B1096">
        <v>3360763</v>
      </c>
    </row>
    <row r="1097" spans="1:2" x14ac:dyDescent="0.2">
      <c r="A1097" t="s">
        <v>15400</v>
      </c>
      <c r="B1097">
        <v>3360831</v>
      </c>
    </row>
    <row r="1098" spans="1:2" x14ac:dyDescent="0.2">
      <c r="A1098" t="s">
        <v>15400</v>
      </c>
      <c r="B1098">
        <v>3360833</v>
      </c>
    </row>
    <row r="1099" spans="1:2" x14ac:dyDescent="0.2">
      <c r="A1099" t="s">
        <v>15400</v>
      </c>
      <c r="B1099">
        <v>3360891</v>
      </c>
    </row>
    <row r="1100" spans="1:2" x14ac:dyDescent="0.2">
      <c r="A1100" t="s">
        <v>15400</v>
      </c>
      <c r="B1100">
        <v>3360893</v>
      </c>
    </row>
    <row r="1101" spans="1:2" x14ac:dyDescent="0.2">
      <c r="A1101" t="s">
        <v>15400</v>
      </c>
      <c r="B1101">
        <v>3360951</v>
      </c>
    </row>
    <row r="1102" spans="1:2" x14ac:dyDescent="0.2">
      <c r="A1102" t="s">
        <v>15400</v>
      </c>
      <c r="B1102">
        <v>3360953</v>
      </c>
    </row>
    <row r="1103" spans="1:2" x14ac:dyDescent="0.2">
      <c r="A1103" t="s">
        <v>15400</v>
      </c>
      <c r="B1103">
        <v>3361021</v>
      </c>
    </row>
    <row r="1104" spans="1:2" x14ac:dyDescent="0.2">
      <c r="A1104" t="s">
        <v>15400</v>
      </c>
      <c r="B1104">
        <v>3361023</v>
      </c>
    </row>
    <row r="1105" spans="1:2" x14ac:dyDescent="0.2">
      <c r="A1105" t="s">
        <v>15400</v>
      </c>
      <c r="B1105">
        <v>3363400</v>
      </c>
    </row>
    <row r="1106" spans="1:2" x14ac:dyDescent="0.2">
      <c r="A1106" t="s">
        <v>15400</v>
      </c>
      <c r="B1106">
        <v>3363401</v>
      </c>
    </row>
    <row r="1107" spans="1:2" x14ac:dyDescent="0.2">
      <c r="A1107" t="s">
        <v>15400</v>
      </c>
      <c r="B1107">
        <v>3363405</v>
      </c>
    </row>
    <row r="1108" spans="1:2" x14ac:dyDescent="0.2">
      <c r="A1108" t="s">
        <v>15400</v>
      </c>
      <c r="B1108">
        <v>3363500</v>
      </c>
    </row>
    <row r="1109" spans="1:2" x14ac:dyDescent="0.2">
      <c r="A1109" t="s">
        <v>15400</v>
      </c>
      <c r="B1109">
        <v>3363501</v>
      </c>
    </row>
    <row r="1110" spans="1:2" x14ac:dyDescent="0.2">
      <c r="A1110" t="s">
        <v>15400</v>
      </c>
      <c r="B1110">
        <v>3363505</v>
      </c>
    </row>
    <row r="1111" spans="1:2" x14ac:dyDescent="0.2">
      <c r="A1111" t="s">
        <v>15400</v>
      </c>
      <c r="B1111">
        <v>3364200</v>
      </c>
    </row>
    <row r="1112" spans="1:2" x14ac:dyDescent="0.2">
      <c r="A1112" t="s">
        <v>15400</v>
      </c>
      <c r="B1112">
        <v>3364201</v>
      </c>
    </row>
    <row r="1113" spans="1:2" x14ac:dyDescent="0.2">
      <c r="A1113" t="s">
        <v>15400</v>
      </c>
      <c r="B1113">
        <v>3364205</v>
      </c>
    </row>
    <row r="1114" spans="1:2" x14ac:dyDescent="0.2">
      <c r="A1114" t="s">
        <v>15400</v>
      </c>
      <c r="B1114">
        <v>3364400</v>
      </c>
    </row>
    <row r="1115" spans="1:2" x14ac:dyDescent="0.2">
      <c r="A1115" t="s">
        <v>15400</v>
      </c>
      <c r="B1115">
        <v>3364401</v>
      </c>
    </row>
    <row r="1116" spans="1:2" x14ac:dyDescent="0.2">
      <c r="A1116" t="s">
        <v>15400</v>
      </c>
      <c r="B1116">
        <v>3364405</v>
      </c>
    </row>
    <row r="1117" spans="1:2" x14ac:dyDescent="0.2">
      <c r="A1117" t="s">
        <v>15400</v>
      </c>
      <c r="B1117">
        <v>3364700</v>
      </c>
    </row>
    <row r="1118" spans="1:2" x14ac:dyDescent="0.2">
      <c r="A1118" t="s">
        <v>15400</v>
      </c>
      <c r="B1118">
        <v>3364701</v>
      </c>
    </row>
    <row r="1119" spans="1:2" x14ac:dyDescent="0.2">
      <c r="A1119" t="s">
        <v>15400</v>
      </c>
      <c r="B1119">
        <v>3364703</v>
      </c>
    </row>
    <row r="1120" spans="1:2" x14ac:dyDescent="0.2">
      <c r="A1120" t="s">
        <v>15400</v>
      </c>
      <c r="B1120">
        <v>3365250</v>
      </c>
    </row>
    <row r="1121" spans="1:2" x14ac:dyDescent="0.2">
      <c r="A1121" t="s">
        <v>15400</v>
      </c>
      <c r="B1121">
        <v>3365251</v>
      </c>
    </row>
    <row r="1122" spans="1:2" x14ac:dyDescent="0.2">
      <c r="A1122" t="s">
        <v>15400</v>
      </c>
      <c r="B1122">
        <v>3365256</v>
      </c>
    </row>
    <row r="1123" spans="1:2" x14ac:dyDescent="0.2">
      <c r="A1123" t="s">
        <v>15400</v>
      </c>
      <c r="B1123">
        <v>3365320</v>
      </c>
    </row>
    <row r="1124" spans="1:2" x14ac:dyDescent="0.2">
      <c r="A1124" t="s">
        <v>15400</v>
      </c>
      <c r="B1124">
        <v>3365321</v>
      </c>
    </row>
    <row r="1125" spans="1:2" x14ac:dyDescent="0.2">
      <c r="A1125" t="s">
        <v>15400</v>
      </c>
      <c r="B1125">
        <v>3365326</v>
      </c>
    </row>
    <row r="1126" spans="1:2" x14ac:dyDescent="0.2">
      <c r="A1126" t="s">
        <v>15400</v>
      </c>
      <c r="B1126">
        <v>3365380</v>
      </c>
    </row>
    <row r="1127" spans="1:2" x14ac:dyDescent="0.2">
      <c r="A1127" t="s">
        <v>15400</v>
      </c>
      <c r="B1127">
        <v>3365381</v>
      </c>
    </row>
    <row r="1128" spans="1:2" x14ac:dyDescent="0.2">
      <c r="A1128" t="s">
        <v>15400</v>
      </c>
      <c r="B1128">
        <v>3365386</v>
      </c>
    </row>
    <row r="1129" spans="1:2" x14ac:dyDescent="0.2">
      <c r="A1129" t="s">
        <v>15400</v>
      </c>
      <c r="B1129">
        <v>3365440</v>
      </c>
    </row>
    <row r="1130" spans="1:2" x14ac:dyDescent="0.2">
      <c r="A1130" t="s">
        <v>15400</v>
      </c>
      <c r="B1130">
        <v>3365441</v>
      </c>
    </row>
    <row r="1131" spans="1:2" x14ac:dyDescent="0.2">
      <c r="A1131" t="s">
        <v>15400</v>
      </c>
      <c r="B1131">
        <v>3365446</v>
      </c>
    </row>
    <row r="1132" spans="1:2" x14ac:dyDescent="0.2">
      <c r="A1132" t="s">
        <v>15400</v>
      </c>
      <c r="B1132">
        <v>3365510</v>
      </c>
    </row>
    <row r="1133" spans="1:2" x14ac:dyDescent="0.2">
      <c r="A1133" t="s">
        <v>15400</v>
      </c>
      <c r="B1133">
        <v>3365511</v>
      </c>
    </row>
    <row r="1134" spans="1:2" x14ac:dyDescent="0.2">
      <c r="A1134" t="s">
        <v>15400</v>
      </c>
      <c r="B1134">
        <v>3365516</v>
      </c>
    </row>
    <row r="1135" spans="1:2" x14ac:dyDescent="0.2">
      <c r="A1135" t="s">
        <v>15400</v>
      </c>
      <c r="B1135">
        <v>3365570</v>
      </c>
    </row>
    <row r="1136" spans="1:2" x14ac:dyDescent="0.2">
      <c r="A1136" t="s">
        <v>15400</v>
      </c>
      <c r="B1136">
        <v>3365571</v>
      </c>
    </row>
    <row r="1137" spans="1:2" x14ac:dyDescent="0.2">
      <c r="A1137" t="s">
        <v>15400</v>
      </c>
      <c r="B1137">
        <v>3365576</v>
      </c>
    </row>
    <row r="1138" spans="1:2" x14ac:dyDescent="0.2">
      <c r="A1138" t="s">
        <v>15400</v>
      </c>
      <c r="B1138">
        <v>3365640</v>
      </c>
    </row>
    <row r="1139" spans="1:2" x14ac:dyDescent="0.2">
      <c r="A1139" t="s">
        <v>15400</v>
      </c>
      <c r="B1139">
        <v>3365641</v>
      </c>
    </row>
    <row r="1140" spans="1:2" x14ac:dyDescent="0.2">
      <c r="A1140" t="s">
        <v>15400</v>
      </c>
      <c r="B1140">
        <v>3365646</v>
      </c>
    </row>
    <row r="1141" spans="1:2" x14ac:dyDescent="0.2">
      <c r="A1141" t="s">
        <v>15400</v>
      </c>
      <c r="B1141">
        <v>3365700</v>
      </c>
    </row>
    <row r="1142" spans="1:2" x14ac:dyDescent="0.2">
      <c r="A1142" t="s">
        <v>15400</v>
      </c>
      <c r="B1142">
        <v>3365701</v>
      </c>
    </row>
    <row r="1143" spans="1:2" x14ac:dyDescent="0.2">
      <c r="A1143" t="s">
        <v>15400</v>
      </c>
      <c r="B1143">
        <v>3365706</v>
      </c>
    </row>
    <row r="1144" spans="1:2" x14ac:dyDescent="0.2">
      <c r="A1144" t="s">
        <v>15400</v>
      </c>
      <c r="B1144">
        <v>3365760</v>
      </c>
    </row>
    <row r="1145" spans="1:2" x14ac:dyDescent="0.2">
      <c r="A1145" t="s">
        <v>15400</v>
      </c>
      <c r="B1145">
        <v>3365761</v>
      </c>
    </row>
    <row r="1146" spans="1:2" x14ac:dyDescent="0.2">
      <c r="A1146" t="s">
        <v>15400</v>
      </c>
      <c r="B1146">
        <v>3365766</v>
      </c>
    </row>
    <row r="1147" spans="1:2" x14ac:dyDescent="0.2">
      <c r="A1147" t="s">
        <v>15400</v>
      </c>
      <c r="B1147">
        <v>3365830</v>
      </c>
    </row>
    <row r="1148" spans="1:2" x14ac:dyDescent="0.2">
      <c r="A1148" t="s">
        <v>15400</v>
      </c>
      <c r="B1148">
        <v>3365831</v>
      </c>
    </row>
    <row r="1149" spans="1:2" x14ac:dyDescent="0.2">
      <c r="A1149" t="s">
        <v>15400</v>
      </c>
      <c r="B1149">
        <v>3365836</v>
      </c>
    </row>
    <row r="1150" spans="1:2" x14ac:dyDescent="0.2">
      <c r="A1150" t="s">
        <v>15400</v>
      </c>
      <c r="B1150">
        <v>3365890</v>
      </c>
    </row>
    <row r="1151" spans="1:2" x14ac:dyDescent="0.2">
      <c r="A1151" t="s">
        <v>15400</v>
      </c>
      <c r="B1151">
        <v>3365891</v>
      </c>
    </row>
    <row r="1152" spans="1:2" x14ac:dyDescent="0.2">
      <c r="A1152" t="s">
        <v>15400</v>
      </c>
      <c r="B1152">
        <v>3365896</v>
      </c>
    </row>
    <row r="1153" spans="1:2" x14ac:dyDescent="0.2">
      <c r="A1153" t="s">
        <v>15400</v>
      </c>
      <c r="B1153">
        <v>3365950</v>
      </c>
    </row>
    <row r="1154" spans="1:2" x14ac:dyDescent="0.2">
      <c r="A1154" t="s">
        <v>15400</v>
      </c>
      <c r="B1154">
        <v>3365951</v>
      </c>
    </row>
    <row r="1155" spans="1:2" x14ac:dyDescent="0.2">
      <c r="A1155" t="s">
        <v>15400</v>
      </c>
      <c r="B1155">
        <v>3365956</v>
      </c>
    </row>
    <row r="1156" spans="1:2" x14ac:dyDescent="0.2">
      <c r="A1156" t="s">
        <v>15400</v>
      </c>
      <c r="B1156">
        <v>3366041</v>
      </c>
    </row>
    <row r="1157" spans="1:2" x14ac:dyDescent="0.2">
      <c r="A1157" t="s">
        <v>15400</v>
      </c>
      <c r="B1157">
        <v>3366043</v>
      </c>
    </row>
    <row r="1158" spans="1:2" x14ac:dyDescent="0.2">
      <c r="A1158" t="s">
        <v>15400</v>
      </c>
      <c r="B1158">
        <v>3366048</v>
      </c>
    </row>
    <row r="1159" spans="1:2" x14ac:dyDescent="0.2">
      <c r="A1159" t="s">
        <v>15400</v>
      </c>
      <c r="B1159">
        <v>3366061</v>
      </c>
    </row>
    <row r="1160" spans="1:2" x14ac:dyDescent="0.2">
      <c r="A1160" t="s">
        <v>15400</v>
      </c>
      <c r="B1160">
        <v>3366063</v>
      </c>
    </row>
    <row r="1161" spans="1:2" x14ac:dyDescent="0.2">
      <c r="A1161" t="s">
        <v>15400</v>
      </c>
      <c r="B1161">
        <v>3366068</v>
      </c>
    </row>
    <row r="1162" spans="1:2" x14ac:dyDescent="0.2">
      <c r="A1162" t="s">
        <v>15400</v>
      </c>
      <c r="B1162">
        <v>3366101</v>
      </c>
    </row>
    <row r="1163" spans="1:2" x14ac:dyDescent="0.2">
      <c r="A1163" t="s">
        <v>15400</v>
      </c>
      <c r="B1163">
        <v>3366103</v>
      </c>
    </row>
    <row r="1164" spans="1:2" x14ac:dyDescent="0.2">
      <c r="A1164" t="s">
        <v>15400</v>
      </c>
      <c r="B1164">
        <v>3366108</v>
      </c>
    </row>
    <row r="1165" spans="1:2" x14ac:dyDescent="0.2">
      <c r="A1165" t="s">
        <v>15400</v>
      </c>
      <c r="B1165">
        <v>3366141</v>
      </c>
    </row>
    <row r="1166" spans="1:2" x14ac:dyDescent="0.2">
      <c r="A1166" t="s">
        <v>15400</v>
      </c>
      <c r="B1166">
        <v>3366143</v>
      </c>
    </row>
    <row r="1167" spans="1:2" x14ac:dyDescent="0.2">
      <c r="A1167" t="s">
        <v>15400</v>
      </c>
      <c r="B1167">
        <v>3366148</v>
      </c>
    </row>
    <row r="1168" spans="1:2" x14ac:dyDescent="0.2">
      <c r="A1168" t="s">
        <v>15400</v>
      </c>
      <c r="B1168">
        <v>3366221</v>
      </c>
    </row>
    <row r="1169" spans="1:2" x14ac:dyDescent="0.2">
      <c r="A1169" t="s">
        <v>15400</v>
      </c>
      <c r="B1169">
        <v>3366223</v>
      </c>
    </row>
    <row r="1170" spans="1:2" x14ac:dyDescent="0.2">
      <c r="A1170" t="s">
        <v>15400</v>
      </c>
      <c r="B1170">
        <v>3366228</v>
      </c>
    </row>
    <row r="1171" spans="1:2" x14ac:dyDescent="0.2">
      <c r="A1171" t="s">
        <v>15400</v>
      </c>
      <c r="B1171">
        <v>3366441</v>
      </c>
    </row>
    <row r="1172" spans="1:2" x14ac:dyDescent="0.2">
      <c r="A1172" t="s">
        <v>15400</v>
      </c>
      <c r="B1172">
        <v>3366443</v>
      </c>
    </row>
    <row r="1173" spans="1:2" x14ac:dyDescent="0.2">
      <c r="A1173" t="s">
        <v>15400</v>
      </c>
      <c r="B1173">
        <v>3368063</v>
      </c>
    </row>
    <row r="1174" spans="1:2" x14ac:dyDescent="0.2">
      <c r="A1174" t="s">
        <v>15400</v>
      </c>
      <c r="B1174">
        <v>3368103</v>
      </c>
    </row>
    <row r="1175" spans="1:2" x14ac:dyDescent="0.2">
      <c r="A1175" t="s">
        <v>15400</v>
      </c>
      <c r="B1175">
        <v>3368133</v>
      </c>
    </row>
    <row r="1176" spans="1:2" x14ac:dyDescent="0.2">
      <c r="A1176" t="s">
        <v>15400</v>
      </c>
      <c r="B1176">
        <v>3368163</v>
      </c>
    </row>
    <row r="1177" spans="1:2" x14ac:dyDescent="0.2">
      <c r="A1177" t="s">
        <v>15400</v>
      </c>
      <c r="B1177">
        <v>3368193</v>
      </c>
    </row>
    <row r="1178" spans="1:2" x14ac:dyDescent="0.2">
      <c r="A1178" t="s">
        <v>15400</v>
      </c>
      <c r="B1178">
        <v>3368223</v>
      </c>
    </row>
    <row r="1179" spans="1:2" x14ac:dyDescent="0.2">
      <c r="A1179" t="s">
        <v>15400</v>
      </c>
      <c r="B1179">
        <v>3368253</v>
      </c>
    </row>
    <row r="1180" spans="1:2" x14ac:dyDescent="0.2">
      <c r="A1180" t="s">
        <v>15400</v>
      </c>
      <c r="B1180">
        <v>3368293</v>
      </c>
    </row>
    <row r="1181" spans="1:2" x14ac:dyDescent="0.2">
      <c r="A1181" t="s">
        <v>15400</v>
      </c>
      <c r="B1181">
        <v>3368323</v>
      </c>
    </row>
    <row r="1182" spans="1:2" x14ac:dyDescent="0.2">
      <c r="A1182" t="s">
        <v>15400</v>
      </c>
      <c r="B1182">
        <v>3368353</v>
      </c>
    </row>
    <row r="1183" spans="1:2" x14ac:dyDescent="0.2">
      <c r="A1183" t="s">
        <v>15400</v>
      </c>
      <c r="B1183">
        <v>3368383</v>
      </c>
    </row>
    <row r="1184" spans="1:2" x14ac:dyDescent="0.2">
      <c r="A1184" t="s">
        <v>15400</v>
      </c>
      <c r="B1184">
        <v>3368413</v>
      </c>
    </row>
    <row r="1185" spans="1:2" x14ac:dyDescent="0.2">
      <c r="A1185" t="s">
        <v>15400</v>
      </c>
      <c r="B1185">
        <v>3368443</v>
      </c>
    </row>
    <row r="1186" spans="1:2" x14ac:dyDescent="0.2">
      <c r="A1186" t="s">
        <v>15400</v>
      </c>
      <c r="B1186">
        <v>3368513</v>
      </c>
    </row>
    <row r="1187" spans="1:2" x14ac:dyDescent="0.2">
      <c r="A1187" t="s">
        <v>15400</v>
      </c>
      <c r="B1187">
        <v>3368573</v>
      </c>
    </row>
    <row r="1188" spans="1:2" x14ac:dyDescent="0.2">
      <c r="A1188" t="s">
        <v>15400</v>
      </c>
      <c r="B1188">
        <v>3368643</v>
      </c>
    </row>
    <row r="1189" spans="1:2" x14ac:dyDescent="0.2">
      <c r="A1189" t="s">
        <v>15400</v>
      </c>
      <c r="B1189">
        <v>3368703</v>
      </c>
    </row>
    <row r="1190" spans="1:2" x14ac:dyDescent="0.2">
      <c r="A1190" t="s">
        <v>15400</v>
      </c>
      <c r="B1190">
        <v>3368763</v>
      </c>
    </row>
    <row r="1191" spans="1:2" x14ac:dyDescent="0.2">
      <c r="A1191" t="s">
        <v>15400</v>
      </c>
      <c r="B1191">
        <v>3368833</v>
      </c>
    </row>
    <row r="1192" spans="1:2" x14ac:dyDescent="0.2">
      <c r="A1192" t="s">
        <v>15400</v>
      </c>
      <c r="B1192">
        <v>3368893</v>
      </c>
    </row>
    <row r="1193" spans="1:2" x14ac:dyDescent="0.2">
      <c r="A1193" t="s">
        <v>15400</v>
      </c>
      <c r="B1193">
        <v>3368953</v>
      </c>
    </row>
    <row r="1194" spans="1:2" x14ac:dyDescent="0.2">
      <c r="A1194" t="s">
        <v>15400</v>
      </c>
      <c r="B1194">
        <v>3368973</v>
      </c>
    </row>
    <row r="1195" spans="1:2" x14ac:dyDescent="0.2">
      <c r="A1195" t="s">
        <v>15400</v>
      </c>
      <c r="B1195">
        <v>3368981</v>
      </c>
    </row>
    <row r="1196" spans="1:2" x14ac:dyDescent="0.2">
      <c r="A1196" t="s">
        <v>15400</v>
      </c>
      <c r="B1196">
        <v>3368983</v>
      </c>
    </row>
    <row r="1197" spans="1:2" x14ac:dyDescent="0.2">
      <c r="A1197" t="s">
        <v>15400</v>
      </c>
      <c r="B1197">
        <v>3368991</v>
      </c>
    </row>
    <row r="1198" spans="1:2" x14ac:dyDescent="0.2">
      <c r="A1198" t="s">
        <v>15400</v>
      </c>
      <c r="B1198">
        <v>3368993</v>
      </c>
    </row>
    <row r="1199" spans="1:2" x14ac:dyDescent="0.2">
      <c r="A1199" t="s">
        <v>15400</v>
      </c>
      <c r="B1199">
        <v>3369400</v>
      </c>
    </row>
    <row r="1200" spans="1:2" x14ac:dyDescent="0.2">
      <c r="A1200" t="s">
        <v>15400</v>
      </c>
      <c r="B1200">
        <v>3369401</v>
      </c>
    </row>
    <row r="1201" spans="1:2" x14ac:dyDescent="0.2">
      <c r="A1201" t="s">
        <v>15400</v>
      </c>
      <c r="B1201">
        <v>3369406</v>
      </c>
    </row>
    <row r="1202" spans="1:2" x14ac:dyDescent="0.2">
      <c r="A1202" t="s">
        <v>15400</v>
      </c>
      <c r="B1202">
        <v>3369450</v>
      </c>
    </row>
    <row r="1203" spans="1:2" x14ac:dyDescent="0.2">
      <c r="A1203" t="s">
        <v>15400</v>
      </c>
      <c r="B1203">
        <v>3369451</v>
      </c>
    </row>
    <row r="1204" spans="1:2" x14ac:dyDescent="0.2">
      <c r="A1204" t="s">
        <v>15400</v>
      </c>
      <c r="B1204">
        <v>3369456</v>
      </c>
    </row>
    <row r="1205" spans="1:2" x14ac:dyDescent="0.2">
      <c r="A1205" t="s">
        <v>15400</v>
      </c>
      <c r="B1205">
        <v>3369500</v>
      </c>
    </row>
    <row r="1206" spans="1:2" x14ac:dyDescent="0.2">
      <c r="A1206" t="s">
        <v>15400</v>
      </c>
      <c r="B1206">
        <v>3369501</v>
      </c>
    </row>
    <row r="1207" spans="1:2" x14ac:dyDescent="0.2">
      <c r="A1207" t="s">
        <v>15400</v>
      </c>
      <c r="B1207">
        <v>3369506</v>
      </c>
    </row>
    <row r="1208" spans="1:2" x14ac:dyDescent="0.2">
      <c r="A1208" t="s">
        <v>15400</v>
      </c>
      <c r="B1208">
        <v>3369550</v>
      </c>
    </row>
    <row r="1209" spans="1:2" x14ac:dyDescent="0.2">
      <c r="A1209" t="s">
        <v>15400</v>
      </c>
      <c r="B1209">
        <v>3369551</v>
      </c>
    </row>
    <row r="1210" spans="1:2" x14ac:dyDescent="0.2">
      <c r="A1210" t="s">
        <v>15400</v>
      </c>
      <c r="B1210">
        <v>3369556</v>
      </c>
    </row>
    <row r="1211" spans="1:2" x14ac:dyDescent="0.2">
      <c r="A1211" t="s">
        <v>15400</v>
      </c>
      <c r="B1211">
        <v>3369600</v>
      </c>
    </row>
    <row r="1212" spans="1:2" x14ac:dyDescent="0.2">
      <c r="A1212" t="s">
        <v>15400</v>
      </c>
      <c r="B1212">
        <v>3369601</v>
      </c>
    </row>
    <row r="1213" spans="1:2" x14ac:dyDescent="0.2">
      <c r="A1213" t="s">
        <v>15400</v>
      </c>
      <c r="B1213">
        <v>3369606</v>
      </c>
    </row>
    <row r="1214" spans="1:2" x14ac:dyDescent="0.2">
      <c r="A1214" t="s">
        <v>15400</v>
      </c>
      <c r="B1214">
        <v>3369650</v>
      </c>
    </row>
    <row r="1215" spans="1:2" x14ac:dyDescent="0.2">
      <c r="A1215" t="s">
        <v>15400</v>
      </c>
      <c r="B1215">
        <v>3369651</v>
      </c>
    </row>
    <row r="1216" spans="1:2" x14ac:dyDescent="0.2">
      <c r="A1216" t="s">
        <v>15400</v>
      </c>
      <c r="B1216">
        <v>3369656</v>
      </c>
    </row>
    <row r="1217" spans="1:2" x14ac:dyDescent="0.2">
      <c r="A1217" t="s">
        <v>15400</v>
      </c>
      <c r="B1217">
        <v>3369700</v>
      </c>
    </row>
    <row r="1218" spans="1:2" x14ac:dyDescent="0.2">
      <c r="A1218" t="s">
        <v>15400</v>
      </c>
      <c r="B1218">
        <v>3369701</v>
      </c>
    </row>
    <row r="1219" spans="1:2" x14ac:dyDescent="0.2">
      <c r="A1219" t="s">
        <v>15400</v>
      </c>
      <c r="B1219">
        <v>3369706</v>
      </c>
    </row>
    <row r="1220" spans="1:2" x14ac:dyDescent="0.2">
      <c r="A1220" t="s">
        <v>15400</v>
      </c>
      <c r="B1220">
        <v>3369750</v>
      </c>
    </row>
    <row r="1221" spans="1:2" x14ac:dyDescent="0.2">
      <c r="A1221" t="s">
        <v>15400</v>
      </c>
      <c r="B1221">
        <v>3369751</v>
      </c>
    </row>
    <row r="1222" spans="1:2" x14ac:dyDescent="0.2">
      <c r="A1222" t="s">
        <v>15400</v>
      </c>
      <c r="B1222">
        <v>3369756</v>
      </c>
    </row>
    <row r="1223" spans="1:2" x14ac:dyDescent="0.2">
      <c r="A1223" t="s">
        <v>15400</v>
      </c>
      <c r="B1223">
        <v>3369800</v>
      </c>
    </row>
    <row r="1224" spans="1:2" x14ac:dyDescent="0.2">
      <c r="A1224" t="s">
        <v>15400</v>
      </c>
      <c r="B1224">
        <v>3369801</v>
      </c>
    </row>
    <row r="1225" spans="1:2" x14ac:dyDescent="0.2">
      <c r="A1225" t="s">
        <v>15400</v>
      </c>
      <c r="B1225">
        <v>3369806</v>
      </c>
    </row>
    <row r="1226" spans="1:2" x14ac:dyDescent="0.2">
      <c r="A1226" t="s">
        <v>15400</v>
      </c>
      <c r="B1226">
        <v>3369850</v>
      </c>
    </row>
    <row r="1227" spans="1:2" x14ac:dyDescent="0.2">
      <c r="A1227" t="s">
        <v>15400</v>
      </c>
      <c r="B1227">
        <v>3369851</v>
      </c>
    </row>
    <row r="1228" spans="1:2" x14ac:dyDescent="0.2">
      <c r="A1228" t="s">
        <v>15400</v>
      </c>
      <c r="B1228">
        <v>3369856</v>
      </c>
    </row>
    <row r="1229" spans="1:2" x14ac:dyDescent="0.2">
      <c r="A1229" t="s">
        <v>15400</v>
      </c>
      <c r="B1229">
        <v>3369900</v>
      </c>
    </row>
    <row r="1230" spans="1:2" x14ac:dyDescent="0.2">
      <c r="A1230" t="s">
        <v>15400</v>
      </c>
      <c r="B1230">
        <v>3369901</v>
      </c>
    </row>
    <row r="1231" spans="1:2" x14ac:dyDescent="0.2">
      <c r="A1231" t="s">
        <v>15400</v>
      </c>
      <c r="B1231">
        <v>3369906</v>
      </c>
    </row>
    <row r="1232" spans="1:2" x14ac:dyDescent="0.2">
      <c r="A1232" t="s">
        <v>15400</v>
      </c>
      <c r="B1232">
        <v>3369910</v>
      </c>
    </row>
    <row r="1233" spans="1:2" x14ac:dyDescent="0.2">
      <c r="A1233" t="s">
        <v>15400</v>
      </c>
      <c r="B1233">
        <v>3369911</v>
      </c>
    </row>
    <row r="1234" spans="1:2" x14ac:dyDescent="0.2">
      <c r="A1234" t="s">
        <v>15400</v>
      </c>
      <c r="B1234">
        <v>3369916</v>
      </c>
    </row>
    <row r="1235" spans="1:2" x14ac:dyDescent="0.2">
      <c r="A1235" t="s">
        <v>15400</v>
      </c>
      <c r="B1235">
        <v>3369920</v>
      </c>
    </row>
    <row r="1236" spans="1:2" x14ac:dyDescent="0.2">
      <c r="A1236" t="s">
        <v>15400</v>
      </c>
      <c r="B1236">
        <v>3369921</v>
      </c>
    </row>
    <row r="1237" spans="1:2" x14ac:dyDescent="0.2">
      <c r="A1237" t="s">
        <v>15400</v>
      </c>
      <c r="B1237">
        <v>3369926</v>
      </c>
    </row>
    <row r="1238" spans="1:2" x14ac:dyDescent="0.2">
      <c r="A1238" t="s">
        <v>15400</v>
      </c>
      <c r="B1238">
        <v>3369940</v>
      </c>
    </row>
    <row r="1239" spans="1:2" x14ac:dyDescent="0.2">
      <c r="A1239" t="s">
        <v>15400</v>
      </c>
      <c r="B1239">
        <v>3369941</v>
      </c>
    </row>
    <row r="1240" spans="1:2" x14ac:dyDescent="0.2">
      <c r="A1240" t="s">
        <v>15400</v>
      </c>
      <c r="B1240">
        <v>3369946</v>
      </c>
    </row>
    <row r="1241" spans="1:2" x14ac:dyDescent="0.2">
      <c r="A1241" t="s">
        <v>15400</v>
      </c>
      <c r="B1241">
        <v>3369960</v>
      </c>
    </row>
    <row r="1242" spans="1:2" x14ac:dyDescent="0.2">
      <c r="A1242" t="s">
        <v>15400</v>
      </c>
      <c r="B1242">
        <v>3369961</v>
      </c>
    </row>
    <row r="1243" spans="1:2" x14ac:dyDescent="0.2">
      <c r="A1243" t="s">
        <v>15400</v>
      </c>
      <c r="B1243">
        <v>3369966</v>
      </c>
    </row>
    <row r="1244" spans="1:2" x14ac:dyDescent="0.2">
      <c r="A1244" t="s">
        <v>15400</v>
      </c>
      <c r="B1244">
        <v>3370251</v>
      </c>
    </row>
    <row r="1245" spans="1:2" x14ac:dyDescent="0.2">
      <c r="A1245" t="s">
        <v>15400</v>
      </c>
      <c r="B1245">
        <v>3370253</v>
      </c>
    </row>
    <row r="1246" spans="1:2" x14ac:dyDescent="0.2">
      <c r="A1246" t="s">
        <v>15400</v>
      </c>
      <c r="B1246">
        <v>3370501</v>
      </c>
    </row>
    <row r="1247" spans="1:2" x14ac:dyDescent="0.2">
      <c r="A1247" t="s">
        <v>15400</v>
      </c>
      <c r="B1247">
        <v>3370503</v>
      </c>
    </row>
    <row r="1248" spans="1:2" x14ac:dyDescent="0.2">
      <c r="A1248" t="s">
        <v>15400</v>
      </c>
      <c r="B1248">
        <v>3370761</v>
      </c>
    </row>
    <row r="1249" spans="1:2" x14ac:dyDescent="0.2">
      <c r="A1249" t="s">
        <v>15400</v>
      </c>
      <c r="B1249">
        <v>3370763</v>
      </c>
    </row>
    <row r="1250" spans="1:2" x14ac:dyDescent="0.2">
      <c r="A1250" t="s">
        <v>15400</v>
      </c>
      <c r="B1250">
        <v>3371001</v>
      </c>
    </row>
    <row r="1251" spans="1:2" x14ac:dyDescent="0.2">
      <c r="A1251" t="s">
        <v>15400</v>
      </c>
      <c r="B1251">
        <v>3371003</v>
      </c>
    </row>
    <row r="1252" spans="1:2" x14ac:dyDescent="0.2">
      <c r="A1252" t="s">
        <v>15400</v>
      </c>
      <c r="B1252">
        <v>3371271</v>
      </c>
    </row>
    <row r="1253" spans="1:2" x14ac:dyDescent="0.2">
      <c r="A1253" t="s">
        <v>15400</v>
      </c>
      <c r="B1253">
        <v>3371273</v>
      </c>
    </row>
    <row r="1254" spans="1:2" x14ac:dyDescent="0.2">
      <c r="A1254" t="s">
        <v>15400</v>
      </c>
      <c r="B1254">
        <v>3374251</v>
      </c>
    </row>
    <row r="1255" spans="1:2" x14ac:dyDescent="0.2">
      <c r="A1255" t="s">
        <v>15400</v>
      </c>
      <c r="B1255">
        <v>3374381</v>
      </c>
    </row>
    <row r="1256" spans="1:2" x14ac:dyDescent="0.2">
      <c r="A1256" t="s">
        <v>15400</v>
      </c>
      <c r="B1256">
        <v>3375251</v>
      </c>
    </row>
    <row r="1257" spans="1:2" x14ac:dyDescent="0.2">
      <c r="A1257" t="s">
        <v>15400</v>
      </c>
      <c r="B1257">
        <v>3375381</v>
      </c>
    </row>
    <row r="1258" spans="1:2" x14ac:dyDescent="0.2">
      <c r="A1258" t="s">
        <v>15400</v>
      </c>
      <c r="B1258">
        <v>3376251</v>
      </c>
    </row>
    <row r="1259" spans="1:2" x14ac:dyDescent="0.2">
      <c r="A1259" t="s">
        <v>15400</v>
      </c>
      <c r="B1259">
        <v>3376253</v>
      </c>
    </row>
    <row r="1260" spans="1:2" x14ac:dyDescent="0.2">
      <c r="A1260" t="s">
        <v>15400</v>
      </c>
      <c r="B1260">
        <v>3376501</v>
      </c>
    </row>
    <row r="1261" spans="1:2" x14ac:dyDescent="0.2">
      <c r="A1261" t="s">
        <v>15400</v>
      </c>
      <c r="B1261">
        <v>3376503</v>
      </c>
    </row>
    <row r="1262" spans="1:2" x14ac:dyDescent="0.2">
      <c r="A1262" t="s">
        <v>15400</v>
      </c>
      <c r="B1262">
        <v>3376761</v>
      </c>
    </row>
    <row r="1263" spans="1:2" x14ac:dyDescent="0.2">
      <c r="A1263" t="s">
        <v>15400</v>
      </c>
      <c r="B1263">
        <v>3376763</v>
      </c>
    </row>
    <row r="1264" spans="1:2" x14ac:dyDescent="0.2">
      <c r="A1264" t="s">
        <v>15400</v>
      </c>
      <c r="B1264">
        <v>3376991</v>
      </c>
    </row>
    <row r="1265" spans="1:2" x14ac:dyDescent="0.2">
      <c r="A1265" t="s">
        <v>15400</v>
      </c>
      <c r="B1265">
        <v>3376993</v>
      </c>
    </row>
    <row r="1266" spans="1:2" x14ac:dyDescent="0.2">
      <c r="A1266" t="s">
        <v>15400</v>
      </c>
      <c r="B1266">
        <v>3377250</v>
      </c>
    </row>
    <row r="1267" spans="1:2" x14ac:dyDescent="0.2">
      <c r="A1267" t="s">
        <v>15400</v>
      </c>
      <c r="B1267">
        <v>3377253</v>
      </c>
    </row>
    <row r="1268" spans="1:2" x14ac:dyDescent="0.2">
      <c r="A1268" t="s">
        <v>15400</v>
      </c>
      <c r="B1268">
        <v>3377380</v>
      </c>
    </row>
    <row r="1269" spans="1:2" x14ac:dyDescent="0.2">
      <c r="A1269" t="s">
        <v>15400</v>
      </c>
      <c r="B1269">
        <v>3377383</v>
      </c>
    </row>
    <row r="1270" spans="1:2" x14ac:dyDescent="0.2">
      <c r="A1270" t="s">
        <v>15400</v>
      </c>
      <c r="B1270">
        <v>3377510</v>
      </c>
    </row>
    <row r="1271" spans="1:2" x14ac:dyDescent="0.2">
      <c r="A1271" t="s">
        <v>15400</v>
      </c>
      <c r="B1271">
        <v>3377513</v>
      </c>
    </row>
    <row r="1272" spans="1:2" x14ac:dyDescent="0.2">
      <c r="A1272" t="s">
        <v>15400</v>
      </c>
      <c r="B1272">
        <v>3377640</v>
      </c>
    </row>
    <row r="1273" spans="1:2" x14ac:dyDescent="0.2">
      <c r="A1273" t="s">
        <v>15400</v>
      </c>
      <c r="B1273">
        <v>3377643</v>
      </c>
    </row>
    <row r="1274" spans="1:2" x14ac:dyDescent="0.2">
      <c r="A1274" t="s">
        <v>15400</v>
      </c>
      <c r="B1274">
        <v>3377760</v>
      </c>
    </row>
    <row r="1275" spans="1:2" x14ac:dyDescent="0.2">
      <c r="A1275" t="s">
        <v>15400</v>
      </c>
      <c r="B1275">
        <v>3377763</v>
      </c>
    </row>
    <row r="1276" spans="1:2" x14ac:dyDescent="0.2">
      <c r="A1276" t="s">
        <v>15400</v>
      </c>
      <c r="B1276">
        <v>3377890</v>
      </c>
    </row>
    <row r="1277" spans="1:2" x14ac:dyDescent="0.2">
      <c r="A1277" t="s">
        <v>15400</v>
      </c>
      <c r="B1277">
        <v>3377893</v>
      </c>
    </row>
    <row r="1278" spans="1:2" x14ac:dyDescent="0.2">
      <c r="A1278" t="s">
        <v>15400</v>
      </c>
      <c r="B1278">
        <v>3377990</v>
      </c>
    </row>
    <row r="1279" spans="1:2" x14ac:dyDescent="0.2">
      <c r="A1279" t="s">
        <v>15400</v>
      </c>
      <c r="B1279">
        <v>3377991</v>
      </c>
    </row>
    <row r="1280" spans="1:2" x14ac:dyDescent="0.2">
      <c r="A1280" t="s">
        <v>15400</v>
      </c>
      <c r="B1280">
        <v>3392121</v>
      </c>
    </row>
    <row r="1281" spans="1:2" x14ac:dyDescent="0.2">
      <c r="A1281" t="s">
        <v>15400</v>
      </c>
      <c r="B1281">
        <v>3392161</v>
      </c>
    </row>
    <row r="1282" spans="1:2" x14ac:dyDescent="0.2">
      <c r="A1282" t="s">
        <v>15400</v>
      </c>
      <c r="B1282">
        <v>3392201</v>
      </c>
    </row>
    <row r="1283" spans="1:2" x14ac:dyDescent="0.2">
      <c r="A1283" t="s">
        <v>15400</v>
      </c>
      <c r="B1283">
        <v>3392261</v>
      </c>
    </row>
    <row r="1284" spans="1:2" x14ac:dyDescent="0.2">
      <c r="A1284" t="s">
        <v>15400</v>
      </c>
      <c r="B1284">
        <v>3392351</v>
      </c>
    </row>
    <row r="1285" spans="1:2" x14ac:dyDescent="0.2">
      <c r="A1285" t="s">
        <v>15400</v>
      </c>
      <c r="B1285">
        <v>3400121</v>
      </c>
    </row>
    <row r="1286" spans="1:2" x14ac:dyDescent="0.2">
      <c r="A1286" t="s">
        <v>15400</v>
      </c>
      <c r="B1286">
        <v>3400123</v>
      </c>
    </row>
    <row r="1287" spans="1:2" x14ac:dyDescent="0.2">
      <c r="A1287" t="s">
        <v>15400</v>
      </c>
      <c r="B1287">
        <v>3400161</v>
      </c>
    </row>
    <row r="1288" spans="1:2" x14ac:dyDescent="0.2">
      <c r="A1288" t="s">
        <v>15400</v>
      </c>
      <c r="B1288">
        <v>3400163</v>
      </c>
    </row>
    <row r="1289" spans="1:2" x14ac:dyDescent="0.2">
      <c r="A1289" t="s">
        <v>15400</v>
      </c>
      <c r="B1289">
        <v>3400201</v>
      </c>
    </row>
    <row r="1290" spans="1:2" x14ac:dyDescent="0.2">
      <c r="A1290" t="s">
        <v>15400</v>
      </c>
      <c r="B1290">
        <v>3400203</v>
      </c>
    </row>
    <row r="1291" spans="1:2" x14ac:dyDescent="0.2">
      <c r="A1291" t="s">
        <v>15400</v>
      </c>
      <c r="B1291">
        <v>3400261</v>
      </c>
    </row>
    <row r="1292" spans="1:2" x14ac:dyDescent="0.2">
      <c r="A1292" t="s">
        <v>15400</v>
      </c>
      <c r="B1292">
        <v>3400263</v>
      </c>
    </row>
    <row r="1293" spans="1:2" x14ac:dyDescent="0.2">
      <c r="A1293" t="s">
        <v>15400</v>
      </c>
      <c r="B1293">
        <v>3400351</v>
      </c>
    </row>
    <row r="1294" spans="1:2" x14ac:dyDescent="0.2">
      <c r="A1294" t="s">
        <v>15400</v>
      </c>
      <c r="B1294">
        <v>3410121</v>
      </c>
    </row>
    <row r="1295" spans="1:2" x14ac:dyDescent="0.2">
      <c r="A1295" t="s">
        <v>15400</v>
      </c>
      <c r="B1295">
        <v>3410161</v>
      </c>
    </row>
    <row r="1296" spans="1:2" x14ac:dyDescent="0.2">
      <c r="A1296" t="s">
        <v>15400</v>
      </c>
      <c r="B1296">
        <v>3410201</v>
      </c>
    </row>
    <row r="1297" spans="1:2" x14ac:dyDescent="0.2">
      <c r="A1297" t="s">
        <v>15400</v>
      </c>
      <c r="B1297">
        <v>3410261</v>
      </c>
    </row>
    <row r="1298" spans="1:2" x14ac:dyDescent="0.2">
      <c r="A1298" t="s">
        <v>15400</v>
      </c>
      <c r="B1298">
        <v>3410351</v>
      </c>
    </row>
    <row r="1299" spans="1:2" x14ac:dyDescent="0.2">
      <c r="A1299" t="s">
        <v>15400</v>
      </c>
      <c r="B1299">
        <v>3410401</v>
      </c>
    </row>
    <row r="1300" spans="1:2" x14ac:dyDescent="0.2">
      <c r="A1300" t="s">
        <v>15400</v>
      </c>
      <c r="B1300">
        <v>3410501</v>
      </c>
    </row>
    <row r="1301" spans="1:2" x14ac:dyDescent="0.2">
      <c r="A1301" t="s">
        <v>15400</v>
      </c>
      <c r="B1301">
        <v>3460133</v>
      </c>
    </row>
    <row r="1302" spans="1:2" x14ac:dyDescent="0.2">
      <c r="A1302" t="s">
        <v>15400</v>
      </c>
      <c r="B1302">
        <v>3460163</v>
      </c>
    </row>
    <row r="1303" spans="1:2" x14ac:dyDescent="0.2">
      <c r="A1303" t="s">
        <v>15400</v>
      </c>
      <c r="B1303">
        <v>3460193</v>
      </c>
    </row>
    <row r="1304" spans="1:2" x14ac:dyDescent="0.2">
      <c r="A1304" t="s">
        <v>15400</v>
      </c>
      <c r="B1304">
        <v>3460293</v>
      </c>
    </row>
    <row r="1305" spans="1:2" x14ac:dyDescent="0.2">
      <c r="A1305" t="s">
        <v>15400</v>
      </c>
      <c r="B1305">
        <v>3460353</v>
      </c>
    </row>
    <row r="1306" spans="1:2" x14ac:dyDescent="0.2">
      <c r="A1306" t="s">
        <v>15400</v>
      </c>
      <c r="B1306">
        <v>3460413</v>
      </c>
    </row>
    <row r="1307" spans="1:2" x14ac:dyDescent="0.2">
      <c r="A1307" t="s">
        <v>15400</v>
      </c>
      <c r="B1307">
        <v>3460513</v>
      </c>
    </row>
    <row r="1308" spans="1:2" x14ac:dyDescent="0.2">
      <c r="A1308" t="s">
        <v>15400</v>
      </c>
      <c r="B1308">
        <v>3461133</v>
      </c>
    </row>
    <row r="1309" spans="1:2" x14ac:dyDescent="0.2">
      <c r="A1309" t="s">
        <v>15400</v>
      </c>
      <c r="B1309">
        <v>3461163</v>
      </c>
    </row>
    <row r="1310" spans="1:2" x14ac:dyDescent="0.2">
      <c r="A1310" t="s">
        <v>15400</v>
      </c>
      <c r="B1310">
        <v>3461193</v>
      </c>
    </row>
    <row r="1311" spans="1:2" x14ac:dyDescent="0.2">
      <c r="A1311" t="s">
        <v>15400</v>
      </c>
      <c r="B1311">
        <v>3461293</v>
      </c>
    </row>
    <row r="1312" spans="1:2" x14ac:dyDescent="0.2">
      <c r="A1312" t="s">
        <v>15400</v>
      </c>
      <c r="B1312">
        <v>3461353</v>
      </c>
    </row>
    <row r="1313" spans="1:2" x14ac:dyDescent="0.2">
      <c r="A1313" t="s">
        <v>15400</v>
      </c>
      <c r="B1313">
        <v>3461413</v>
      </c>
    </row>
    <row r="1314" spans="1:2" x14ac:dyDescent="0.2">
      <c r="A1314" t="s">
        <v>15400</v>
      </c>
      <c r="B1314">
        <v>3461513</v>
      </c>
    </row>
    <row r="1315" spans="1:2" x14ac:dyDescent="0.2">
      <c r="A1315" t="s">
        <v>15400</v>
      </c>
      <c r="B1315">
        <v>3462133</v>
      </c>
    </row>
    <row r="1316" spans="1:2" x14ac:dyDescent="0.2">
      <c r="A1316" t="s">
        <v>15400</v>
      </c>
      <c r="B1316">
        <v>3462163</v>
      </c>
    </row>
    <row r="1317" spans="1:2" x14ac:dyDescent="0.2">
      <c r="A1317" t="s">
        <v>15400</v>
      </c>
      <c r="B1317">
        <v>3462193</v>
      </c>
    </row>
    <row r="1318" spans="1:2" x14ac:dyDescent="0.2">
      <c r="A1318" t="s">
        <v>15400</v>
      </c>
      <c r="B1318">
        <v>3462293</v>
      </c>
    </row>
    <row r="1319" spans="1:2" x14ac:dyDescent="0.2">
      <c r="A1319" t="s">
        <v>15400</v>
      </c>
      <c r="B1319">
        <v>3462353</v>
      </c>
    </row>
    <row r="1320" spans="1:2" x14ac:dyDescent="0.2">
      <c r="A1320" t="s">
        <v>15400</v>
      </c>
      <c r="B1320">
        <v>3462413</v>
      </c>
    </row>
    <row r="1321" spans="1:2" x14ac:dyDescent="0.2">
      <c r="A1321" t="s">
        <v>15400</v>
      </c>
      <c r="B1321">
        <v>3462513</v>
      </c>
    </row>
    <row r="1322" spans="1:2" x14ac:dyDescent="0.2">
      <c r="A1322" t="s">
        <v>15400</v>
      </c>
      <c r="B1322">
        <v>3463133</v>
      </c>
    </row>
    <row r="1323" spans="1:2" x14ac:dyDescent="0.2">
      <c r="A1323" t="s">
        <v>15400</v>
      </c>
      <c r="B1323">
        <v>3463163</v>
      </c>
    </row>
    <row r="1324" spans="1:2" x14ac:dyDescent="0.2">
      <c r="A1324" t="s">
        <v>15400</v>
      </c>
      <c r="B1324">
        <v>3463193</v>
      </c>
    </row>
    <row r="1325" spans="1:2" x14ac:dyDescent="0.2">
      <c r="A1325" t="s">
        <v>15400</v>
      </c>
      <c r="B1325">
        <v>3463293</v>
      </c>
    </row>
    <row r="1326" spans="1:2" x14ac:dyDescent="0.2">
      <c r="A1326" t="s">
        <v>15400</v>
      </c>
      <c r="B1326">
        <v>3463353</v>
      </c>
    </row>
    <row r="1327" spans="1:2" x14ac:dyDescent="0.2">
      <c r="A1327" t="s">
        <v>15400</v>
      </c>
      <c r="B1327">
        <v>3463383</v>
      </c>
    </row>
    <row r="1328" spans="1:2" x14ac:dyDescent="0.2">
      <c r="A1328" t="s">
        <v>15400</v>
      </c>
      <c r="B1328">
        <v>3463413</v>
      </c>
    </row>
    <row r="1329" spans="1:2" x14ac:dyDescent="0.2">
      <c r="A1329" t="s">
        <v>15400</v>
      </c>
      <c r="B1329">
        <v>3463513</v>
      </c>
    </row>
    <row r="1330" spans="1:2" x14ac:dyDescent="0.2">
      <c r="A1330" t="s">
        <v>15400</v>
      </c>
      <c r="B1330">
        <v>3469133</v>
      </c>
    </row>
    <row r="1331" spans="1:2" x14ac:dyDescent="0.2">
      <c r="A1331" t="s">
        <v>15400</v>
      </c>
      <c r="B1331">
        <v>3469163</v>
      </c>
    </row>
    <row r="1332" spans="1:2" x14ac:dyDescent="0.2">
      <c r="A1332" t="s">
        <v>15400</v>
      </c>
      <c r="B1332">
        <v>3469193</v>
      </c>
    </row>
    <row r="1333" spans="1:2" x14ac:dyDescent="0.2">
      <c r="A1333" t="s">
        <v>15400</v>
      </c>
      <c r="B1333">
        <v>3469293</v>
      </c>
    </row>
    <row r="1334" spans="1:2" x14ac:dyDescent="0.2">
      <c r="A1334" t="s">
        <v>15400</v>
      </c>
      <c r="B1334">
        <v>3469353</v>
      </c>
    </row>
    <row r="1335" spans="1:2" x14ac:dyDescent="0.2">
      <c r="A1335" t="s">
        <v>15400</v>
      </c>
      <c r="B1335">
        <v>3469383</v>
      </c>
    </row>
    <row r="1336" spans="1:2" x14ac:dyDescent="0.2">
      <c r="A1336" t="s">
        <v>15400</v>
      </c>
      <c r="B1336">
        <v>3469413</v>
      </c>
    </row>
    <row r="1337" spans="1:2" x14ac:dyDescent="0.2">
      <c r="A1337" t="s">
        <v>15400</v>
      </c>
      <c r="B1337">
        <v>3469511</v>
      </c>
    </row>
    <row r="1338" spans="1:2" x14ac:dyDescent="0.2">
      <c r="A1338" t="s">
        <v>15400</v>
      </c>
      <c r="B1338">
        <v>3470161</v>
      </c>
    </row>
    <row r="1339" spans="1:2" x14ac:dyDescent="0.2">
      <c r="A1339" t="s">
        <v>15400</v>
      </c>
      <c r="B1339">
        <v>3470241</v>
      </c>
    </row>
    <row r="1340" spans="1:2" x14ac:dyDescent="0.2">
      <c r="A1340" t="s">
        <v>15400</v>
      </c>
      <c r="B1340">
        <v>3470321</v>
      </c>
    </row>
    <row r="1341" spans="1:2" x14ac:dyDescent="0.2">
      <c r="A1341" t="s">
        <v>15400</v>
      </c>
      <c r="B1341">
        <v>3470481</v>
      </c>
    </row>
    <row r="1342" spans="1:2" x14ac:dyDescent="0.2">
      <c r="A1342" t="s">
        <v>15400</v>
      </c>
      <c r="B1342">
        <v>3470641</v>
      </c>
    </row>
    <row r="1343" spans="1:2" x14ac:dyDescent="0.2">
      <c r="A1343" t="s">
        <v>15400</v>
      </c>
      <c r="B1343">
        <v>3474200</v>
      </c>
    </row>
    <row r="1344" spans="1:2" x14ac:dyDescent="0.2">
      <c r="A1344" t="s">
        <v>15400</v>
      </c>
      <c r="B1344">
        <v>3474205</v>
      </c>
    </row>
    <row r="1345" spans="1:2" x14ac:dyDescent="0.2">
      <c r="A1345" t="s">
        <v>15400</v>
      </c>
      <c r="B1345">
        <v>3474300</v>
      </c>
    </row>
    <row r="1346" spans="1:2" x14ac:dyDescent="0.2">
      <c r="A1346" t="s">
        <v>15400</v>
      </c>
      <c r="B1346">
        <v>3474305</v>
      </c>
    </row>
    <row r="1347" spans="1:2" x14ac:dyDescent="0.2">
      <c r="A1347" t="s">
        <v>15400</v>
      </c>
      <c r="B1347">
        <v>3480101</v>
      </c>
    </row>
    <row r="1348" spans="1:2" x14ac:dyDescent="0.2">
      <c r="A1348" t="s">
        <v>15400</v>
      </c>
      <c r="B1348">
        <v>3480121</v>
      </c>
    </row>
    <row r="1349" spans="1:2" x14ac:dyDescent="0.2">
      <c r="A1349" t="s">
        <v>15400</v>
      </c>
      <c r="B1349">
        <v>3480161</v>
      </c>
    </row>
    <row r="1350" spans="1:2" x14ac:dyDescent="0.2">
      <c r="A1350" t="s">
        <v>15400</v>
      </c>
      <c r="B1350">
        <v>3480201</v>
      </c>
    </row>
    <row r="1351" spans="1:2" x14ac:dyDescent="0.2">
      <c r="A1351" t="s">
        <v>15400</v>
      </c>
      <c r="B1351">
        <v>3480261</v>
      </c>
    </row>
    <row r="1352" spans="1:2" x14ac:dyDescent="0.2">
      <c r="A1352" t="s">
        <v>15400</v>
      </c>
      <c r="B1352">
        <v>3480351</v>
      </c>
    </row>
    <row r="1353" spans="1:2" x14ac:dyDescent="0.2">
      <c r="A1353" t="s">
        <v>15400</v>
      </c>
      <c r="B1353">
        <v>3480401</v>
      </c>
    </row>
    <row r="1354" spans="1:2" x14ac:dyDescent="0.2">
      <c r="A1354" t="s">
        <v>15400</v>
      </c>
      <c r="B1354">
        <v>3480501</v>
      </c>
    </row>
    <row r="1355" spans="1:2" x14ac:dyDescent="0.2">
      <c r="A1355" t="s">
        <v>15400</v>
      </c>
      <c r="B1355">
        <v>3500121</v>
      </c>
    </row>
    <row r="1356" spans="1:2" x14ac:dyDescent="0.2">
      <c r="A1356" t="s">
        <v>15400</v>
      </c>
      <c r="B1356">
        <v>3500161</v>
      </c>
    </row>
    <row r="1357" spans="1:2" x14ac:dyDescent="0.2">
      <c r="A1357" t="s">
        <v>15400</v>
      </c>
      <c r="B1357">
        <v>3500201</v>
      </c>
    </row>
    <row r="1358" spans="1:2" x14ac:dyDescent="0.2">
      <c r="A1358" t="s">
        <v>15400</v>
      </c>
      <c r="B1358">
        <v>3500261</v>
      </c>
    </row>
    <row r="1359" spans="1:2" x14ac:dyDescent="0.2">
      <c r="A1359" t="s">
        <v>15400</v>
      </c>
      <c r="B1359">
        <v>3500351</v>
      </c>
    </row>
    <row r="1360" spans="1:2" x14ac:dyDescent="0.2">
      <c r="A1360" t="s">
        <v>15400</v>
      </c>
      <c r="B1360">
        <v>3500401</v>
      </c>
    </row>
    <row r="1361" spans="1:2" x14ac:dyDescent="0.2">
      <c r="A1361" t="s">
        <v>15400</v>
      </c>
      <c r="B1361">
        <v>3500501</v>
      </c>
    </row>
    <row r="1362" spans="1:2" x14ac:dyDescent="0.2">
      <c r="A1362" t="s">
        <v>15400</v>
      </c>
      <c r="B1362">
        <v>3520121</v>
      </c>
    </row>
    <row r="1363" spans="1:2" x14ac:dyDescent="0.2">
      <c r="A1363" t="s">
        <v>15400</v>
      </c>
      <c r="B1363">
        <v>3520161</v>
      </c>
    </row>
    <row r="1364" spans="1:2" x14ac:dyDescent="0.2">
      <c r="A1364" t="s">
        <v>15400</v>
      </c>
      <c r="B1364">
        <v>3520201</v>
      </c>
    </row>
    <row r="1365" spans="1:2" x14ac:dyDescent="0.2">
      <c r="A1365" t="s">
        <v>15400</v>
      </c>
      <c r="B1365">
        <v>3520261</v>
      </c>
    </row>
    <row r="1366" spans="1:2" x14ac:dyDescent="0.2">
      <c r="A1366" t="s">
        <v>15400</v>
      </c>
      <c r="B1366">
        <v>3520351</v>
      </c>
    </row>
    <row r="1367" spans="1:2" x14ac:dyDescent="0.2">
      <c r="A1367" t="s">
        <v>15400</v>
      </c>
      <c r="B1367">
        <v>3520401</v>
      </c>
    </row>
    <row r="1368" spans="1:2" x14ac:dyDescent="0.2">
      <c r="A1368" t="s">
        <v>15400</v>
      </c>
      <c r="B1368">
        <v>3520501</v>
      </c>
    </row>
    <row r="1369" spans="1:2" x14ac:dyDescent="0.2">
      <c r="A1369" t="s">
        <v>15400</v>
      </c>
      <c r="B1369">
        <v>3550045</v>
      </c>
    </row>
    <row r="1370" spans="1:2" x14ac:dyDescent="0.2">
      <c r="A1370" t="s">
        <v>15400</v>
      </c>
      <c r="B1370">
        <v>3550065</v>
      </c>
    </row>
    <row r="1371" spans="1:2" x14ac:dyDescent="0.2">
      <c r="A1371" t="s">
        <v>15400</v>
      </c>
      <c r="B1371">
        <v>3550085</v>
      </c>
    </row>
    <row r="1372" spans="1:2" x14ac:dyDescent="0.2">
      <c r="A1372" t="s">
        <v>15400</v>
      </c>
      <c r="B1372">
        <v>3550105</v>
      </c>
    </row>
    <row r="1373" spans="1:2" x14ac:dyDescent="0.2">
      <c r="A1373" t="s">
        <v>15400</v>
      </c>
      <c r="B1373">
        <v>3550125</v>
      </c>
    </row>
    <row r="1374" spans="1:2" x14ac:dyDescent="0.2">
      <c r="A1374" t="s">
        <v>15400</v>
      </c>
      <c r="B1374">
        <v>3550165</v>
      </c>
    </row>
    <row r="1375" spans="1:2" x14ac:dyDescent="0.2">
      <c r="A1375" t="s">
        <v>15400</v>
      </c>
      <c r="B1375">
        <v>3550205</v>
      </c>
    </row>
    <row r="1376" spans="1:2" x14ac:dyDescent="0.2">
      <c r="A1376" t="s">
        <v>15400</v>
      </c>
      <c r="B1376">
        <v>3567323</v>
      </c>
    </row>
    <row r="1377" spans="1:2" x14ac:dyDescent="0.2">
      <c r="A1377" t="s">
        <v>15400</v>
      </c>
      <c r="B1377">
        <v>3567383</v>
      </c>
    </row>
    <row r="1378" spans="1:2" x14ac:dyDescent="0.2">
      <c r="A1378" t="s">
        <v>15400</v>
      </c>
      <c r="B1378">
        <v>3567513</v>
      </c>
    </row>
    <row r="1379" spans="1:2" x14ac:dyDescent="0.2">
      <c r="A1379" t="s">
        <v>15400</v>
      </c>
      <c r="B1379">
        <v>3567763</v>
      </c>
    </row>
    <row r="1380" spans="1:2" x14ac:dyDescent="0.2">
      <c r="A1380" t="s">
        <v>15400</v>
      </c>
      <c r="B1380">
        <v>3567993</v>
      </c>
    </row>
    <row r="1381" spans="1:2" x14ac:dyDescent="0.2">
      <c r="A1381" t="s">
        <v>15400</v>
      </c>
      <c r="B1381">
        <v>3571028</v>
      </c>
    </row>
    <row r="1382" spans="1:2" x14ac:dyDescent="0.2">
      <c r="A1382" t="s">
        <v>15400</v>
      </c>
      <c r="B1382">
        <v>3571048</v>
      </c>
    </row>
    <row r="1383" spans="1:2" x14ac:dyDescent="0.2">
      <c r="A1383" t="s">
        <v>15400</v>
      </c>
      <c r="B1383">
        <v>3571058</v>
      </c>
    </row>
    <row r="1384" spans="1:2" x14ac:dyDescent="0.2">
      <c r="A1384" t="s">
        <v>15400</v>
      </c>
      <c r="B1384">
        <v>3571068</v>
      </c>
    </row>
    <row r="1385" spans="1:2" x14ac:dyDescent="0.2">
      <c r="A1385" t="s">
        <v>15400</v>
      </c>
      <c r="B1385">
        <v>3571088</v>
      </c>
    </row>
    <row r="1386" spans="1:2" x14ac:dyDescent="0.2">
      <c r="A1386" t="s">
        <v>15400</v>
      </c>
      <c r="B1386">
        <v>3571108</v>
      </c>
    </row>
    <row r="1387" spans="1:2" x14ac:dyDescent="0.2">
      <c r="A1387" t="s">
        <v>15400</v>
      </c>
      <c r="B1387">
        <v>3571128</v>
      </c>
    </row>
    <row r="1388" spans="1:2" x14ac:dyDescent="0.2">
      <c r="A1388" t="s">
        <v>15400</v>
      </c>
      <c r="B1388">
        <v>3571168</v>
      </c>
    </row>
    <row r="1389" spans="1:2" x14ac:dyDescent="0.2">
      <c r="A1389" t="s">
        <v>15400</v>
      </c>
      <c r="B1389">
        <v>3571188</v>
      </c>
    </row>
    <row r="1390" spans="1:2" x14ac:dyDescent="0.2">
      <c r="A1390" t="s">
        <v>15400</v>
      </c>
      <c r="B1390">
        <v>3571228</v>
      </c>
    </row>
    <row r="1391" spans="1:2" x14ac:dyDescent="0.2">
      <c r="A1391" t="s">
        <v>15400</v>
      </c>
      <c r="B1391">
        <v>3580121</v>
      </c>
    </row>
    <row r="1392" spans="1:2" x14ac:dyDescent="0.2">
      <c r="A1392" t="s">
        <v>15400</v>
      </c>
      <c r="B1392">
        <v>3580161</v>
      </c>
    </row>
    <row r="1393" spans="1:2" x14ac:dyDescent="0.2">
      <c r="A1393" t="s">
        <v>15400</v>
      </c>
      <c r="B1393">
        <v>3580201</v>
      </c>
    </row>
    <row r="1394" spans="1:2" x14ac:dyDescent="0.2">
      <c r="A1394" t="s">
        <v>15400</v>
      </c>
      <c r="B1394">
        <v>3580261</v>
      </c>
    </row>
    <row r="1395" spans="1:2" x14ac:dyDescent="0.2">
      <c r="A1395" t="s">
        <v>15400</v>
      </c>
      <c r="B1395">
        <v>3580351</v>
      </c>
    </row>
    <row r="1396" spans="1:2" x14ac:dyDescent="0.2">
      <c r="A1396" t="s">
        <v>15400</v>
      </c>
      <c r="B1396">
        <v>3590120</v>
      </c>
    </row>
    <row r="1397" spans="1:2" x14ac:dyDescent="0.2">
      <c r="A1397" t="s">
        <v>15400</v>
      </c>
      <c r="B1397">
        <v>3590160</v>
      </c>
    </row>
    <row r="1398" spans="1:2" x14ac:dyDescent="0.2">
      <c r="A1398" t="s">
        <v>15400</v>
      </c>
      <c r="B1398">
        <v>3590200</v>
      </c>
    </row>
    <row r="1399" spans="1:2" x14ac:dyDescent="0.2">
      <c r="A1399" t="s">
        <v>15400</v>
      </c>
      <c r="B1399">
        <v>3590260</v>
      </c>
    </row>
    <row r="1400" spans="1:2" x14ac:dyDescent="0.2">
      <c r="A1400" t="s">
        <v>15400</v>
      </c>
      <c r="B1400">
        <v>3590350</v>
      </c>
    </row>
    <row r="1401" spans="1:2" x14ac:dyDescent="0.2">
      <c r="A1401" t="s">
        <v>15400</v>
      </c>
      <c r="B1401">
        <v>3590400</v>
      </c>
    </row>
    <row r="1402" spans="1:2" x14ac:dyDescent="0.2">
      <c r="A1402" t="s">
        <v>15400</v>
      </c>
      <c r="B1402">
        <v>3590500</v>
      </c>
    </row>
    <row r="1403" spans="1:2" x14ac:dyDescent="0.2">
      <c r="A1403" t="s">
        <v>15400</v>
      </c>
      <c r="B1403">
        <v>3600105</v>
      </c>
    </row>
    <row r="1404" spans="1:2" x14ac:dyDescent="0.2">
      <c r="A1404" t="s">
        <v>15400</v>
      </c>
      <c r="B1404">
        <v>3600121</v>
      </c>
    </row>
    <row r="1405" spans="1:2" x14ac:dyDescent="0.2">
      <c r="A1405" t="s">
        <v>15400</v>
      </c>
      <c r="B1405">
        <v>3600125</v>
      </c>
    </row>
    <row r="1406" spans="1:2" x14ac:dyDescent="0.2">
      <c r="A1406" t="s">
        <v>15400</v>
      </c>
      <c r="B1406">
        <v>3600161</v>
      </c>
    </row>
    <row r="1407" spans="1:2" x14ac:dyDescent="0.2">
      <c r="A1407" t="s">
        <v>15400</v>
      </c>
      <c r="B1407">
        <v>3600165</v>
      </c>
    </row>
    <row r="1408" spans="1:2" x14ac:dyDescent="0.2">
      <c r="A1408" t="s">
        <v>15400</v>
      </c>
      <c r="B1408">
        <v>3600181</v>
      </c>
    </row>
    <row r="1409" spans="1:2" x14ac:dyDescent="0.2">
      <c r="A1409" t="s">
        <v>15400</v>
      </c>
      <c r="B1409">
        <v>3600185</v>
      </c>
    </row>
    <row r="1410" spans="1:2" x14ac:dyDescent="0.2">
      <c r="A1410" t="s">
        <v>15400</v>
      </c>
      <c r="B1410">
        <v>3600201</v>
      </c>
    </row>
    <row r="1411" spans="1:2" x14ac:dyDescent="0.2">
      <c r="A1411" t="s">
        <v>15400</v>
      </c>
      <c r="B1411">
        <v>3600205</v>
      </c>
    </row>
    <row r="1412" spans="1:2" x14ac:dyDescent="0.2">
      <c r="A1412" t="s">
        <v>15400</v>
      </c>
      <c r="B1412">
        <v>3600251</v>
      </c>
    </row>
    <row r="1413" spans="1:2" x14ac:dyDescent="0.2">
      <c r="A1413" t="s">
        <v>15400</v>
      </c>
      <c r="B1413">
        <v>3600255</v>
      </c>
    </row>
    <row r="1414" spans="1:2" x14ac:dyDescent="0.2">
      <c r="A1414" t="s">
        <v>15400</v>
      </c>
      <c r="B1414">
        <v>3600321</v>
      </c>
    </row>
    <row r="1415" spans="1:2" x14ac:dyDescent="0.2">
      <c r="A1415" t="s">
        <v>15400</v>
      </c>
      <c r="B1415">
        <v>3600322</v>
      </c>
    </row>
    <row r="1416" spans="1:2" x14ac:dyDescent="0.2">
      <c r="A1416" t="s">
        <v>15400</v>
      </c>
      <c r="B1416">
        <v>3600401</v>
      </c>
    </row>
    <row r="1417" spans="1:2" x14ac:dyDescent="0.2">
      <c r="A1417" t="s">
        <v>15400</v>
      </c>
      <c r="B1417">
        <v>3600402</v>
      </c>
    </row>
    <row r="1418" spans="1:2" x14ac:dyDescent="0.2">
      <c r="A1418" t="s">
        <v>15400</v>
      </c>
      <c r="B1418">
        <v>3600501</v>
      </c>
    </row>
    <row r="1419" spans="1:2" x14ac:dyDescent="0.2">
      <c r="A1419" t="s">
        <v>15400</v>
      </c>
      <c r="B1419">
        <v>3600502</v>
      </c>
    </row>
    <row r="1420" spans="1:2" x14ac:dyDescent="0.2">
      <c r="A1420" t="s">
        <v>15400</v>
      </c>
      <c r="B1420">
        <v>3610105</v>
      </c>
    </row>
    <row r="1421" spans="1:2" x14ac:dyDescent="0.2">
      <c r="A1421" t="s">
        <v>15400</v>
      </c>
      <c r="B1421">
        <v>3610121</v>
      </c>
    </row>
    <row r="1422" spans="1:2" x14ac:dyDescent="0.2">
      <c r="A1422" t="s">
        <v>15400</v>
      </c>
      <c r="B1422">
        <v>3610125</v>
      </c>
    </row>
    <row r="1423" spans="1:2" x14ac:dyDescent="0.2">
      <c r="A1423" t="s">
        <v>15400</v>
      </c>
      <c r="B1423">
        <v>3610161</v>
      </c>
    </row>
    <row r="1424" spans="1:2" x14ac:dyDescent="0.2">
      <c r="A1424" t="s">
        <v>15400</v>
      </c>
      <c r="B1424">
        <v>3610165</v>
      </c>
    </row>
    <row r="1425" spans="1:2" x14ac:dyDescent="0.2">
      <c r="A1425" t="s">
        <v>15400</v>
      </c>
      <c r="B1425">
        <v>3610181</v>
      </c>
    </row>
    <row r="1426" spans="1:2" x14ac:dyDescent="0.2">
      <c r="A1426" t="s">
        <v>15400</v>
      </c>
      <c r="B1426">
        <v>3610185</v>
      </c>
    </row>
    <row r="1427" spans="1:2" x14ac:dyDescent="0.2">
      <c r="A1427" t="s">
        <v>15400</v>
      </c>
      <c r="B1427">
        <v>3610201</v>
      </c>
    </row>
    <row r="1428" spans="1:2" x14ac:dyDescent="0.2">
      <c r="A1428" t="s">
        <v>15400</v>
      </c>
      <c r="B1428">
        <v>3610205</v>
      </c>
    </row>
    <row r="1429" spans="1:2" x14ac:dyDescent="0.2">
      <c r="A1429" t="s">
        <v>15400</v>
      </c>
      <c r="B1429">
        <v>3610251</v>
      </c>
    </row>
    <row r="1430" spans="1:2" x14ac:dyDescent="0.2">
      <c r="A1430" t="s">
        <v>15400</v>
      </c>
      <c r="B1430">
        <v>3610255</v>
      </c>
    </row>
    <row r="1431" spans="1:2" x14ac:dyDescent="0.2">
      <c r="A1431" t="s">
        <v>15400</v>
      </c>
      <c r="B1431">
        <v>3610321</v>
      </c>
    </row>
    <row r="1432" spans="1:2" x14ac:dyDescent="0.2">
      <c r="A1432" t="s">
        <v>15400</v>
      </c>
      <c r="B1432">
        <v>3610322</v>
      </c>
    </row>
    <row r="1433" spans="1:2" x14ac:dyDescent="0.2">
      <c r="A1433" t="s">
        <v>15400</v>
      </c>
      <c r="B1433">
        <v>3610401</v>
      </c>
    </row>
    <row r="1434" spans="1:2" x14ac:dyDescent="0.2">
      <c r="A1434" t="s">
        <v>15400</v>
      </c>
      <c r="B1434">
        <v>3610402</v>
      </c>
    </row>
    <row r="1435" spans="1:2" x14ac:dyDescent="0.2">
      <c r="A1435" t="s">
        <v>15400</v>
      </c>
      <c r="B1435">
        <v>3610501</v>
      </c>
    </row>
    <row r="1436" spans="1:2" x14ac:dyDescent="0.2">
      <c r="A1436" t="s">
        <v>15400</v>
      </c>
      <c r="B1436">
        <v>3610502</v>
      </c>
    </row>
    <row r="1437" spans="1:2" x14ac:dyDescent="0.2">
      <c r="A1437" t="s">
        <v>15400</v>
      </c>
      <c r="B1437">
        <v>3700122</v>
      </c>
    </row>
    <row r="1438" spans="1:2" x14ac:dyDescent="0.2">
      <c r="A1438" t="s">
        <v>15400</v>
      </c>
      <c r="B1438">
        <v>3700125</v>
      </c>
    </row>
    <row r="1439" spans="1:2" x14ac:dyDescent="0.2">
      <c r="A1439" t="s">
        <v>15400</v>
      </c>
      <c r="B1439">
        <v>3700161</v>
      </c>
    </row>
    <row r="1440" spans="1:2" x14ac:dyDescent="0.2">
      <c r="A1440" t="s">
        <v>15400</v>
      </c>
      <c r="B1440">
        <v>3700162</v>
      </c>
    </row>
    <row r="1441" spans="1:2" x14ac:dyDescent="0.2">
      <c r="A1441" t="s">
        <v>15400</v>
      </c>
      <c r="B1441">
        <v>3700165</v>
      </c>
    </row>
    <row r="1442" spans="1:2" x14ac:dyDescent="0.2">
      <c r="A1442" t="s">
        <v>15400</v>
      </c>
      <c r="B1442">
        <v>3700201</v>
      </c>
    </row>
    <row r="1443" spans="1:2" x14ac:dyDescent="0.2">
      <c r="A1443" t="s">
        <v>15400</v>
      </c>
      <c r="B1443">
        <v>3700202</v>
      </c>
    </row>
    <row r="1444" spans="1:2" x14ac:dyDescent="0.2">
      <c r="A1444" t="s">
        <v>15400</v>
      </c>
      <c r="B1444">
        <v>3700205</v>
      </c>
    </row>
    <row r="1445" spans="1:2" x14ac:dyDescent="0.2">
      <c r="A1445" t="s">
        <v>15400</v>
      </c>
      <c r="B1445">
        <v>3700251</v>
      </c>
    </row>
    <row r="1446" spans="1:2" x14ac:dyDescent="0.2">
      <c r="A1446" t="s">
        <v>15400</v>
      </c>
      <c r="B1446">
        <v>3700252</v>
      </c>
    </row>
    <row r="1447" spans="1:2" x14ac:dyDescent="0.2">
      <c r="A1447" t="s">
        <v>15400</v>
      </c>
      <c r="B1447">
        <v>3700255</v>
      </c>
    </row>
    <row r="1448" spans="1:2" x14ac:dyDescent="0.2">
      <c r="A1448" t="s">
        <v>15400</v>
      </c>
      <c r="B1448">
        <v>3700321</v>
      </c>
    </row>
    <row r="1449" spans="1:2" x14ac:dyDescent="0.2">
      <c r="A1449" t="s">
        <v>15400</v>
      </c>
      <c r="B1449">
        <v>3700322</v>
      </c>
    </row>
    <row r="1450" spans="1:2" x14ac:dyDescent="0.2">
      <c r="A1450" t="s">
        <v>15400</v>
      </c>
      <c r="B1450">
        <v>3700401</v>
      </c>
    </row>
    <row r="1451" spans="1:2" x14ac:dyDescent="0.2">
      <c r="A1451" t="s">
        <v>15400</v>
      </c>
      <c r="B1451">
        <v>3700402</v>
      </c>
    </row>
    <row r="1452" spans="1:2" x14ac:dyDescent="0.2">
      <c r="A1452" t="s">
        <v>15400</v>
      </c>
      <c r="B1452">
        <v>3700501</v>
      </c>
    </row>
    <row r="1453" spans="1:2" x14ac:dyDescent="0.2">
      <c r="A1453" t="s">
        <v>15400</v>
      </c>
      <c r="B1453">
        <v>3700502</v>
      </c>
    </row>
    <row r="1454" spans="1:2" x14ac:dyDescent="0.2">
      <c r="A1454" t="s">
        <v>15400</v>
      </c>
      <c r="B1454">
        <v>3710102</v>
      </c>
    </row>
    <row r="1455" spans="1:2" x14ac:dyDescent="0.2">
      <c r="A1455" t="s">
        <v>15400</v>
      </c>
      <c r="B1455">
        <v>3710105</v>
      </c>
    </row>
    <row r="1456" spans="1:2" x14ac:dyDescent="0.2">
      <c r="A1456" t="s">
        <v>15400</v>
      </c>
      <c r="B1456">
        <v>3710122</v>
      </c>
    </row>
    <row r="1457" spans="1:2" x14ac:dyDescent="0.2">
      <c r="A1457" t="s">
        <v>15400</v>
      </c>
      <c r="B1457">
        <v>3710125</v>
      </c>
    </row>
    <row r="1458" spans="1:2" x14ac:dyDescent="0.2">
      <c r="A1458" t="s">
        <v>15400</v>
      </c>
      <c r="B1458">
        <v>3710161</v>
      </c>
    </row>
    <row r="1459" spans="1:2" x14ac:dyDescent="0.2">
      <c r="A1459" t="s">
        <v>15400</v>
      </c>
      <c r="B1459">
        <v>3710162</v>
      </c>
    </row>
    <row r="1460" spans="1:2" x14ac:dyDescent="0.2">
      <c r="A1460" t="s">
        <v>15400</v>
      </c>
      <c r="B1460">
        <v>3710165</v>
      </c>
    </row>
    <row r="1461" spans="1:2" x14ac:dyDescent="0.2">
      <c r="A1461" t="s">
        <v>15400</v>
      </c>
      <c r="B1461">
        <v>3710201</v>
      </c>
    </row>
    <row r="1462" spans="1:2" x14ac:dyDescent="0.2">
      <c r="A1462" t="s">
        <v>15400</v>
      </c>
      <c r="B1462">
        <v>3710202</v>
      </c>
    </row>
    <row r="1463" spans="1:2" x14ac:dyDescent="0.2">
      <c r="A1463" t="s">
        <v>15400</v>
      </c>
      <c r="B1463">
        <v>3710205</v>
      </c>
    </row>
    <row r="1464" spans="1:2" x14ac:dyDescent="0.2">
      <c r="A1464" t="s">
        <v>15400</v>
      </c>
      <c r="B1464">
        <v>3710251</v>
      </c>
    </row>
    <row r="1465" spans="1:2" x14ac:dyDescent="0.2">
      <c r="A1465" t="s">
        <v>15400</v>
      </c>
      <c r="B1465">
        <v>3710252</v>
      </c>
    </row>
    <row r="1466" spans="1:2" x14ac:dyDescent="0.2">
      <c r="A1466" t="s">
        <v>15400</v>
      </c>
      <c r="B1466">
        <v>3710255</v>
      </c>
    </row>
    <row r="1467" spans="1:2" x14ac:dyDescent="0.2">
      <c r="A1467" t="s">
        <v>15400</v>
      </c>
      <c r="B1467">
        <v>3710321</v>
      </c>
    </row>
    <row r="1468" spans="1:2" x14ac:dyDescent="0.2">
      <c r="A1468" t="s">
        <v>15400</v>
      </c>
      <c r="B1468">
        <v>3710322</v>
      </c>
    </row>
    <row r="1469" spans="1:2" x14ac:dyDescent="0.2">
      <c r="A1469" t="s">
        <v>15400</v>
      </c>
      <c r="B1469">
        <v>3710401</v>
      </c>
    </row>
    <row r="1470" spans="1:2" x14ac:dyDescent="0.2">
      <c r="A1470" t="s">
        <v>15400</v>
      </c>
      <c r="B1470">
        <v>3710402</v>
      </c>
    </row>
    <row r="1471" spans="1:2" x14ac:dyDescent="0.2">
      <c r="A1471" t="s">
        <v>15400</v>
      </c>
      <c r="B1471">
        <v>3710501</v>
      </c>
    </row>
    <row r="1472" spans="1:2" x14ac:dyDescent="0.2">
      <c r="A1472" t="s">
        <v>15400</v>
      </c>
      <c r="B1472">
        <v>3710502</v>
      </c>
    </row>
    <row r="1473" spans="1:2" x14ac:dyDescent="0.2">
      <c r="A1473" t="s">
        <v>15400</v>
      </c>
      <c r="B1473">
        <v>3720125</v>
      </c>
    </row>
    <row r="1474" spans="1:2" x14ac:dyDescent="0.2">
      <c r="A1474" t="s">
        <v>15400</v>
      </c>
      <c r="B1474">
        <v>3720161</v>
      </c>
    </row>
    <row r="1475" spans="1:2" x14ac:dyDescent="0.2">
      <c r="A1475" t="s">
        <v>15400</v>
      </c>
      <c r="B1475">
        <v>3720165</v>
      </c>
    </row>
    <row r="1476" spans="1:2" x14ac:dyDescent="0.2">
      <c r="A1476" t="s">
        <v>15400</v>
      </c>
      <c r="B1476">
        <v>3720201</v>
      </c>
    </row>
    <row r="1477" spans="1:2" x14ac:dyDescent="0.2">
      <c r="A1477" t="s">
        <v>15400</v>
      </c>
      <c r="B1477">
        <v>3720205</v>
      </c>
    </row>
    <row r="1478" spans="1:2" x14ac:dyDescent="0.2">
      <c r="A1478" t="s">
        <v>15400</v>
      </c>
      <c r="B1478">
        <v>3720251</v>
      </c>
    </row>
    <row r="1479" spans="1:2" x14ac:dyDescent="0.2">
      <c r="A1479" t="s">
        <v>15400</v>
      </c>
      <c r="B1479">
        <v>3720255</v>
      </c>
    </row>
    <row r="1480" spans="1:2" x14ac:dyDescent="0.2">
      <c r="A1480" t="s">
        <v>15400</v>
      </c>
      <c r="B1480">
        <v>3720321</v>
      </c>
    </row>
    <row r="1481" spans="1:2" x14ac:dyDescent="0.2">
      <c r="A1481" t="s">
        <v>15400</v>
      </c>
      <c r="B1481">
        <v>3720322</v>
      </c>
    </row>
    <row r="1482" spans="1:2" x14ac:dyDescent="0.2">
      <c r="A1482" t="s">
        <v>15400</v>
      </c>
      <c r="B1482">
        <v>3720401</v>
      </c>
    </row>
    <row r="1483" spans="1:2" x14ac:dyDescent="0.2">
      <c r="A1483" t="s">
        <v>15400</v>
      </c>
      <c r="B1483">
        <v>3720501</v>
      </c>
    </row>
    <row r="1484" spans="1:2" x14ac:dyDescent="0.2">
      <c r="A1484" t="s">
        <v>15400</v>
      </c>
      <c r="B1484">
        <v>3730122</v>
      </c>
    </row>
    <row r="1485" spans="1:2" x14ac:dyDescent="0.2">
      <c r="A1485" t="s">
        <v>15400</v>
      </c>
      <c r="B1485">
        <v>3730162</v>
      </c>
    </row>
    <row r="1486" spans="1:2" x14ac:dyDescent="0.2">
      <c r="A1486" t="s">
        <v>15400</v>
      </c>
      <c r="B1486">
        <v>3730165</v>
      </c>
    </row>
    <row r="1487" spans="1:2" x14ac:dyDescent="0.2">
      <c r="A1487" t="s">
        <v>15400</v>
      </c>
      <c r="B1487">
        <v>3730201</v>
      </c>
    </row>
    <row r="1488" spans="1:2" x14ac:dyDescent="0.2">
      <c r="A1488" t="s">
        <v>15400</v>
      </c>
      <c r="B1488">
        <v>3730202</v>
      </c>
    </row>
    <row r="1489" spans="1:2" x14ac:dyDescent="0.2">
      <c r="A1489" t="s">
        <v>15400</v>
      </c>
      <c r="B1489">
        <v>3730205</v>
      </c>
    </row>
    <row r="1490" spans="1:2" x14ac:dyDescent="0.2">
      <c r="A1490" t="s">
        <v>15400</v>
      </c>
      <c r="B1490">
        <v>3730251</v>
      </c>
    </row>
    <row r="1491" spans="1:2" x14ac:dyDescent="0.2">
      <c r="A1491" t="s">
        <v>15400</v>
      </c>
      <c r="B1491">
        <v>3730252</v>
      </c>
    </row>
    <row r="1492" spans="1:2" x14ac:dyDescent="0.2">
      <c r="A1492" t="s">
        <v>15400</v>
      </c>
      <c r="B1492">
        <v>3730255</v>
      </c>
    </row>
    <row r="1493" spans="1:2" x14ac:dyDescent="0.2">
      <c r="A1493" t="s">
        <v>15400</v>
      </c>
      <c r="B1493">
        <v>3730321</v>
      </c>
    </row>
    <row r="1494" spans="1:2" x14ac:dyDescent="0.2">
      <c r="A1494" t="s">
        <v>15400</v>
      </c>
      <c r="B1494">
        <v>3730322</v>
      </c>
    </row>
    <row r="1495" spans="1:2" x14ac:dyDescent="0.2">
      <c r="A1495" t="s">
        <v>15400</v>
      </c>
      <c r="B1495">
        <v>3730401</v>
      </c>
    </row>
    <row r="1496" spans="1:2" x14ac:dyDescent="0.2">
      <c r="A1496" t="s">
        <v>15400</v>
      </c>
      <c r="B1496">
        <v>3730402</v>
      </c>
    </row>
    <row r="1497" spans="1:2" x14ac:dyDescent="0.2">
      <c r="A1497" t="s">
        <v>15400</v>
      </c>
      <c r="B1497">
        <v>3730501</v>
      </c>
    </row>
    <row r="1498" spans="1:2" x14ac:dyDescent="0.2">
      <c r="A1498" t="s">
        <v>15400</v>
      </c>
      <c r="B1498">
        <v>3730502</v>
      </c>
    </row>
    <row r="1499" spans="1:2" x14ac:dyDescent="0.2">
      <c r="A1499" t="s">
        <v>15400</v>
      </c>
      <c r="B1499">
        <v>3740122</v>
      </c>
    </row>
    <row r="1500" spans="1:2" x14ac:dyDescent="0.2">
      <c r="A1500" t="s">
        <v>15400</v>
      </c>
      <c r="B1500">
        <v>3740162</v>
      </c>
    </row>
    <row r="1501" spans="1:2" x14ac:dyDescent="0.2">
      <c r="A1501" t="s">
        <v>15400</v>
      </c>
      <c r="B1501">
        <v>3740202</v>
      </c>
    </row>
    <row r="1502" spans="1:2" x14ac:dyDescent="0.2">
      <c r="A1502" t="s">
        <v>15400</v>
      </c>
      <c r="B1502">
        <v>3740252</v>
      </c>
    </row>
    <row r="1503" spans="1:2" x14ac:dyDescent="0.2">
      <c r="A1503" t="s">
        <v>15400</v>
      </c>
      <c r="B1503">
        <v>3740322</v>
      </c>
    </row>
    <row r="1504" spans="1:2" x14ac:dyDescent="0.2">
      <c r="A1504" t="s">
        <v>15400</v>
      </c>
      <c r="B1504">
        <v>3740401</v>
      </c>
    </row>
    <row r="1505" spans="1:2" x14ac:dyDescent="0.2">
      <c r="A1505" t="s">
        <v>15400</v>
      </c>
      <c r="B1505">
        <v>3740501</v>
      </c>
    </row>
    <row r="1506" spans="1:2" x14ac:dyDescent="0.2">
      <c r="A1506" t="s">
        <v>15400</v>
      </c>
      <c r="B1506">
        <v>4650121</v>
      </c>
    </row>
    <row r="1507" spans="1:2" x14ac:dyDescent="0.2">
      <c r="A1507" t="s">
        <v>15400</v>
      </c>
      <c r="B1507">
        <v>4650123</v>
      </c>
    </row>
    <row r="1508" spans="1:2" x14ac:dyDescent="0.2">
      <c r="A1508" t="s">
        <v>15400</v>
      </c>
      <c r="B1508">
        <v>4650125</v>
      </c>
    </row>
    <row r="1509" spans="1:2" x14ac:dyDescent="0.2">
      <c r="A1509" t="s">
        <v>15400</v>
      </c>
      <c r="B1509">
        <v>4650161</v>
      </c>
    </row>
    <row r="1510" spans="1:2" x14ac:dyDescent="0.2">
      <c r="A1510" t="s">
        <v>15400</v>
      </c>
      <c r="B1510">
        <v>4650163</v>
      </c>
    </row>
    <row r="1511" spans="1:2" x14ac:dyDescent="0.2">
      <c r="A1511" t="s">
        <v>15400</v>
      </c>
      <c r="B1511">
        <v>4650165</v>
      </c>
    </row>
    <row r="1512" spans="1:2" x14ac:dyDescent="0.2">
      <c r="A1512" t="s">
        <v>15400</v>
      </c>
      <c r="B1512">
        <v>4650201</v>
      </c>
    </row>
    <row r="1513" spans="1:2" x14ac:dyDescent="0.2">
      <c r="A1513" t="s">
        <v>15400</v>
      </c>
      <c r="B1513">
        <v>4650203</v>
      </c>
    </row>
    <row r="1514" spans="1:2" x14ac:dyDescent="0.2">
      <c r="A1514" t="s">
        <v>15400</v>
      </c>
      <c r="B1514">
        <v>4650205</v>
      </c>
    </row>
    <row r="1515" spans="1:2" x14ac:dyDescent="0.2">
      <c r="A1515" t="s">
        <v>15400</v>
      </c>
      <c r="B1515">
        <v>5110100</v>
      </c>
    </row>
    <row r="1516" spans="1:2" x14ac:dyDescent="0.2">
      <c r="A1516" t="s">
        <v>15400</v>
      </c>
      <c r="B1516">
        <v>5120100</v>
      </c>
    </row>
    <row r="1517" spans="1:2" x14ac:dyDescent="0.2">
      <c r="A1517" t="s">
        <v>15400</v>
      </c>
      <c r="B1517">
        <v>5120120</v>
      </c>
    </row>
    <row r="1518" spans="1:2" x14ac:dyDescent="0.2">
      <c r="A1518" t="s">
        <v>15400</v>
      </c>
      <c r="B1518">
        <v>5120160</v>
      </c>
    </row>
    <row r="1519" spans="1:2" x14ac:dyDescent="0.2">
      <c r="A1519" t="s">
        <v>15400</v>
      </c>
      <c r="B1519">
        <v>5120220</v>
      </c>
    </row>
    <row r="1520" spans="1:2" x14ac:dyDescent="0.2">
      <c r="A1520" t="s">
        <v>15400</v>
      </c>
      <c r="B1520">
        <v>5120250</v>
      </c>
    </row>
    <row r="1521" spans="1:2" x14ac:dyDescent="0.2">
      <c r="A1521" t="s">
        <v>15400</v>
      </c>
      <c r="B1521">
        <v>5120340</v>
      </c>
    </row>
    <row r="1522" spans="1:2" x14ac:dyDescent="0.2">
      <c r="A1522" t="s">
        <v>15400</v>
      </c>
      <c r="B1522">
        <v>5120400</v>
      </c>
    </row>
    <row r="1523" spans="1:2" x14ac:dyDescent="0.2">
      <c r="A1523" t="s">
        <v>15400</v>
      </c>
      <c r="B1523">
        <v>5120500</v>
      </c>
    </row>
    <row r="1524" spans="1:2" x14ac:dyDescent="0.2">
      <c r="A1524" t="s">
        <v>15400</v>
      </c>
      <c r="B1524">
        <v>5150100</v>
      </c>
    </row>
    <row r="1525" spans="1:2" x14ac:dyDescent="0.2">
      <c r="A1525" t="s">
        <v>15400</v>
      </c>
      <c r="B1525">
        <v>5150120</v>
      </c>
    </row>
    <row r="1526" spans="1:2" x14ac:dyDescent="0.2">
      <c r="A1526" t="s">
        <v>15400</v>
      </c>
      <c r="B1526">
        <v>5150160</v>
      </c>
    </row>
    <row r="1527" spans="1:2" x14ac:dyDescent="0.2">
      <c r="A1527" t="s">
        <v>15400</v>
      </c>
      <c r="B1527">
        <v>5150220</v>
      </c>
    </row>
    <row r="1528" spans="1:2" x14ac:dyDescent="0.2">
      <c r="A1528" t="s">
        <v>15400</v>
      </c>
      <c r="B1528">
        <v>5150250</v>
      </c>
    </row>
    <row r="1529" spans="1:2" x14ac:dyDescent="0.2">
      <c r="A1529" t="s">
        <v>15400</v>
      </c>
      <c r="B1529">
        <v>5150340</v>
      </c>
    </row>
    <row r="1530" spans="1:2" x14ac:dyDescent="0.2">
      <c r="A1530" t="s">
        <v>15400</v>
      </c>
      <c r="B1530">
        <v>5150400</v>
      </c>
    </row>
    <row r="1531" spans="1:2" x14ac:dyDescent="0.2">
      <c r="A1531" t="s">
        <v>15400</v>
      </c>
      <c r="B1531">
        <v>5150500</v>
      </c>
    </row>
    <row r="1532" spans="1:2" x14ac:dyDescent="0.2">
      <c r="A1532" t="s">
        <v>15400</v>
      </c>
      <c r="B1532">
        <v>5150630</v>
      </c>
    </row>
    <row r="1533" spans="1:2" x14ac:dyDescent="0.2">
      <c r="A1533" t="s">
        <v>15400</v>
      </c>
      <c r="B1533">
        <v>5150750</v>
      </c>
    </row>
    <row r="1534" spans="1:2" x14ac:dyDescent="0.2">
      <c r="A1534" t="s">
        <v>15400</v>
      </c>
      <c r="B1534">
        <v>5150990</v>
      </c>
    </row>
    <row r="1535" spans="1:2" x14ac:dyDescent="0.2">
      <c r="A1535" t="s">
        <v>15400</v>
      </c>
      <c r="B1535">
        <v>5750300</v>
      </c>
    </row>
    <row r="1536" spans="1:2" x14ac:dyDescent="0.2">
      <c r="A1536" t="s">
        <v>15400</v>
      </c>
      <c r="B1536">
        <v>5750400</v>
      </c>
    </row>
    <row r="1537" spans="1:2" x14ac:dyDescent="0.2">
      <c r="A1537" t="s">
        <v>15400</v>
      </c>
      <c r="B1537">
        <v>5750450</v>
      </c>
    </row>
    <row r="1538" spans="1:2" x14ac:dyDescent="0.2">
      <c r="A1538" t="s">
        <v>15400</v>
      </c>
      <c r="B1538">
        <v>5750600</v>
      </c>
    </row>
    <row r="1539" spans="1:2" x14ac:dyDescent="0.2">
      <c r="A1539" t="s">
        <v>15400</v>
      </c>
      <c r="B1539">
        <v>5751450</v>
      </c>
    </row>
    <row r="1540" spans="1:2" x14ac:dyDescent="0.2">
      <c r="A1540" t="s">
        <v>15400</v>
      </c>
      <c r="B1540">
        <v>5758400</v>
      </c>
    </row>
    <row r="1541" spans="1:2" x14ac:dyDescent="0.2">
      <c r="A1541" t="s">
        <v>15400</v>
      </c>
      <c r="B1541">
        <v>6000032</v>
      </c>
    </row>
    <row r="1542" spans="1:2" x14ac:dyDescent="0.2">
      <c r="A1542" t="s">
        <v>15400</v>
      </c>
      <c r="B1542">
        <v>6000042</v>
      </c>
    </row>
    <row r="1543" spans="1:2" x14ac:dyDescent="0.2">
      <c r="A1543" t="s">
        <v>15400</v>
      </c>
      <c r="B1543">
        <v>6000052</v>
      </c>
    </row>
    <row r="1544" spans="1:2" x14ac:dyDescent="0.2">
      <c r="A1544" t="s">
        <v>15400</v>
      </c>
      <c r="B1544">
        <v>6000062</v>
      </c>
    </row>
    <row r="1545" spans="1:2" x14ac:dyDescent="0.2">
      <c r="A1545" t="s">
        <v>15400</v>
      </c>
      <c r="B1545">
        <v>6000072</v>
      </c>
    </row>
    <row r="1546" spans="1:2" x14ac:dyDescent="0.2">
      <c r="A1546" t="s">
        <v>15400</v>
      </c>
      <c r="B1546">
        <v>6000082</v>
      </c>
    </row>
    <row r="1547" spans="1:2" x14ac:dyDescent="0.2">
      <c r="A1547" t="s">
        <v>15400</v>
      </c>
      <c r="B1547">
        <v>6000102</v>
      </c>
    </row>
    <row r="1548" spans="1:2" x14ac:dyDescent="0.2">
      <c r="A1548" t="s">
        <v>15400</v>
      </c>
      <c r="B1548">
        <v>6000122</v>
      </c>
    </row>
    <row r="1549" spans="1:2" x14ac:dyDescent="0.2">
      <c r="A1549" t="s">
        <v>15400</v>
      </c>
      <c r="B1549">
        <v>6000162</v>
      </c>
    </row>
    <row r="1550" spans="1:2" x14ac:dyDescent="0.2">
      <c r="A1550" t="s">
        <v>15400</v>
      </c>
      <c r="B1550">
        <v>6000202</v>
      </c>
    </row>
    <row r="1551" spans="1:2" x14ac:dyDescent="0.2">
      <c r="A1551" t="s">
        <v>15400</v>
      </c>
      <c r="B1551">
        <v>6000262</v>
      </c>
    </row>
    <row r="1552" spans="1:2" x14ac:dyDescent="0.2">
      <c r="A1552" t="s">
        <v>15400</v>
      </c>
      <c r="B1552">
        <v>6000352</v>
      </c>
    </row>
    <row r="1553" spans="1:2" x14ac:dyDescent="0.2">
      <c r="A1553" t="s">
        <v>15400</v>
      </c>
      <c r="B1553">
        <v>6006102</v>
      </c>
    </row>
    <row r="1554" spans="1:2" x14ac:dyDescent="0.2">
      <c r="A1554" t="s">
        <v>15400</v>
      </c>
      <c r="B1554">
        <v>6006122</v>
      </c>
    </row>
    <row r="1555" spans="1:2" x14ac:dyDescent="0.2">
      <c r="A1555" t="s">
        <v>15400</v>
      </c>
      <c r="B1555">
        <v>6006162</v>
      </c>
    </row>
    <row r="1556" spans="1:2" x14ac:dyDescent="0.2">
      <c r="A1556" t="s">
        <v>15400</v>
      </c>
      <c r="B1556">
        <v>6006202</v>
      </c>
    </row>
    <row r="1557" spans="1:2" x14ac:dyDescent="0.2">
      <c r="A1557" t="s">
        <v>15400</v>
      </c>
      <c r="B1557">
        <v>6006262</v>
      </c>
    </row>
    <row r="1558" spans="1:2" x14ac:dyDescent="0.2">
      <c r="A1558" t="s">
        <v>15400</v>
      </c>
      <c r="B1558">
        <v>6006352</v>
      </c>
    </row>
    <row r="1559" spans="1:2" x14ac:dyDescent="0.2">
      <c r="A1559" t="s">
        <v>15400</v>
      </c>
      <c r="B1559">
        <v>6203090</v>
      </c>
    </row>
    <row r="1560" spans="1:2" x14ac:dyDescent="0.2">
      <c r="A1560" t="s">
        <v>15400</v>
      </c>
      <c r="B1560">
        <v>6203091</v>
      </c>
    </row>
    <row r="1561" spans="1:2" x14ac:dyDescent="0.2">
      <c r="A1561" t="s">
        <v>15400</v>
      </c>
      <c r="B1561">
        <v>6203110</v>
      </c>
    </row>
    <row r="1562" spans="1:2" x14ac:dyDescent="0.2">
      <c r="A1562" t="s">
        <v>15400</v>
      </c>
      <c r="B1562">
        <v>6203111</v>
      </c>
    </row>
    <row r="1563" spans="1:2" x14ac:dyDescent="0.2">
      <c r="A1563" t="s">
        <v>15400</v>
      </c>
      <c r="B1563">
        <v>6203130</v>
      </c>
    </row>
    <row r="1564" spans="1:2" x14ac:dyDescent="0.2">
      <c r="A1564" t="s">
        <v>15400</v>
      </c>
      <c r="B1564">
        <v>6203131</v>
      </c>
    </row>
    <row r="1565" spans="1:2" x14ac:dyDescent="0.2">
      <c r="A1565" t="s">
        <v>15400</v>
      </c>
      <c r="B1565">
        <v>6203160</v>
      </c>
    </row>
    <row r="1566" spans="1:2" x14ac:dyDescent="0.2">
      <c r="A1566" t="s">
        <v>15400</v>
      </c>
      <c r="B1566">
        <v>6203161</v>
      </c>
    </row>
    <row r="1567" spans="1:2" x14ac:dyDescent="0.2">
      <c r="A1567" t="s">
        <v>15400</v>
      </c>
      <c r="B1567">
        <v>6203210</v>
      </c>
    </row>
    <row r="1568" spans="1:2" x14ac:dyDescent="0.2">
      <c r="A1568" t="s">
        <v>15400</v>
      </c>
      <c r="B1568">
        <v>6203211</v>
      </c>
    </row>
    <row r="1569" spans="1:2" x14ac:dyDescent="0.2">
      <c r="A1569" t="s">
        <v>15400</v>
      </c>
      <c r="B1569">
        <v>6203290</v>
      </c>
    </row>
    <row r="1570" spans="1:2" x14ac:dyDescent="0.2">
      <c r="A1570" t="s">
        <v>15400</v>
      </c>
      <c r="B1570">
        <v>6203291</v>
      </c>
    </row>
    <row r="1571" spans="1:2" x14ac:dyDescent="0.2">
      <c r="A1571" t="s">
        <v>15400</v>
      </c>
      <c r="B1571">
        <v>6203360</v>
      </c>
    </row>
    <row r="1572" spans="1:2" x14ac:dyDescent="0.2">
      <c r="A1572" t="s">
        <v>15400</v>
      </c>
      <c r="B1572">
        <v>6203361</v>
      </c>
    </row>
    <row r="1573" spans="1:2" x14ac:dyDescent="0.2">
      <c r="A1573" t="s">
        <v>15400</v>
      </c>
      <c r="B1573">
        <v>6203420</v>
      </c>
    </row>
    <row r="1574" spans="1:2" x14ac:dyDescent="0.2">
      <c r="A1574" t="s">
        <v>15400</v>
      </c>
      <c r="B1574">
        <v>6203421</v>
      </c>
    </row>
    <row r="1575" spans="1:2" x14ac:dyDescent="0.2">
      <c r="A1575" t="s">
        <v>15400</v>
      </c>
      <c r="B1575">
        <v>6203480</v>
      </c>
    </row>
    <row r="1576" spans="1:2" x14ac:dyDescent="0.2">
      <c r="A1576" t="s">
        <v>15400</v>
      </c>
      <c r="B1576">
        <v>6203481</v>
      </c>
    </row>
    <row r="1577" spans="1:2" x14ac:dyDescent="0.2">
      <c r="A1577" t="s">
        <v>15400</v>
      </c>
      <c r="B1577">
        <v>6204090</v>
      </c>
    </row>
    <row r="1578" spans="1:2" x14ac:dyDescent="0.2">
      <c r="A1578" t="s">
        <v>15400</v>
      </c>
      <c r="B1578">
        <v>6204091</v>
      </c>
    </row>
    <row r="1579" spans="1:2" x14ac:dyDescent="0.2">
      <c r="A1579" t="s">
        <v>15400</v>
      </c>
      <c r="B1579">
        <v>6204110</v>
      </c>
    </row>
    <row r="1580" spans="1:2" x14ac:dyDescent="0.2">
      <c r="A1580" t="s">
        <v>15400</v>
      </c>
      <c r="B1580">
        <v>6204111</v>
      </c>
    </row>
    <row r="1581" spans="1:2" x14ac:dyDescent="0.2">
      <c r="A1581" t="s">
        <v>15400</v>
      </c>
      <c r="B1581">
        <v>6204130</v>
      </c>
    </row>
    <row r="1582" spans="1:2" x14ac:dyDescent="0.2">
      <c r="A1582" t="s">
        <v>15400</v>
      </c>
      <c r="B1582">
        <v>6204131</v>
      </c>
    </row>
    <row r="1583" spans="1:2" x14ac:dyDescent="0.2">
      <c r="A1583" t="s">
        <v>15400</v>
      </c>
      <c r="B1583">
        <v>6204160</v>
      </c>
    </row>
    <row r="1584" spans="1:2" x14ac:dyDescent="0.2">
      <c r="A1584" t="s">
        <v>15400</v>
      </c>
      <c r="B1584">
        <v>6204161</v>
      </c>
    </row>
    <row r="1585" spans="1:2" x14ac:dyDescent="0.2">
      <c r="A1585" t="s">
        <v>15400</v>
      </c>
      <c r="B1585">
        <v>6204210</v>
      </c>
    </row>
    <row r="1586" spans="1:2" x14ac:dyDescent="0.2">
      <c r="A1586" t="s">
        <v>15400</v>
      </c>
      <c r="B1586">
        <v>6204211</v>
      </c>
    </row>
    <row r="1587" spans="1:2" x14ac:dyDescent="0.2">
      <c r="A1587" t="s">
        <v>15400</v>
      </c>
      <c r="B1587">
        <v>6204290</v>
      </c>
    </row>
    <row r="1588" spans="1:2" x14ac:dyDescent="0.2">
      <c r="A1588" t="s">
        <v>15400</v>
      </c>
      <c r="B1588">
        <v>6204291</v>
      </c>
    </row>
    <row r="1589" spans="1:2" x14ac:dyDescent="0.2">
      <c r="A1589" t="s">
        <v>15400</v>
      </c>
      <c r="B1589">
        <v>6204360</v>
      </c>
    </row>
    <row r="1590" spans="1:2" x14ac:dyDescent="0.2">
      <c r="A1590" t="s">
        <v>15400</v>
      </c>
      <c r="B1590">
        <v>6204361</v>
      </c>
    </row>
    <row r="1591" spans="1:2" x14ac:dyDescent="0.2">
      <c r="A1591" t="s">
        <v>15400</v>
      </c>
      <c r="B1591">
        <v>6204420</v>
      </c>
    </row>
    <row r="1592" spans="1:2" x14ac:dyDescent="0.2">
      <c r="A1592" t="s">
        <v>15400</v>
      </c>
      <c r="B1592">
        <v>6204421</v>
      </c>
    </row>
    <row r="1593" spans="1:2" x14ac:dyDescent="0.2">
      <c r="A1593" t="s">
        <v>15400</v>
      </c>
      <c r="B1593">
        <v>6204480</v>
      </c>
    </row>
    <row r="1594" spans="1:2" x14ac:dyDescent="0.2">
      <c r="A1594" t="s">
        <v>15400</v>
      </c>
      <c r="B1594">
        <v>6204481</v>
      </c>
    </row>
    <row r="1595" spans="1:2" x14ac:dyDescent="0.2">
      <c r="A1595" t="s">
        <v>15399</v>
      </c>
      <c r="B1595">
        <v>6505092</v>
      </c>
    </row>
    <row r="1596" spans="1:2" x14ac:dyDescent="0.2">
      <c r="A1596" t="s">
        <v>15399</v>
      </c>
      <c r="B1596">
        <v>6505112</v>
      </c>
    </row>
    <row r="1597" spans="1:2" x14ac:dyDescent="0.2">
      <c r="A1597" t="s">
        <v>15399</v>
      </c>
      <c r="B1597">
        <v>6505132</v>
      </c>
    </row>
    <row r="1598" spans="1:2" x14ac:dyDescent="0.2">
      <c r="A1598" t="s">
        <v>15399</v>
      </c>
      <c r="B1598">
        <v>6505162</v>
      </c>
    </row>
    <row r="1599" spans="1:2" x14ac:dyDescent="0.2">
      <c r="A1599" t="s">
        <v>15399</v>
      </c>
      <c r="B1599">
        <v>6505212</v>
      </c>
    </row>
    <row r="1600" spans="1:2" x14ac:dyDescent="0.2">
      <c r="A1600" t="s">
        <v>15399</v>
      </c>
      <c r="B1600">
        <v>6505292</v>
      </c>
    </row>
    <row r="1601" spans="1:2" x14ac:dyDescent="0.2">
      <c r="A1601" t="s">
        <v>15399</v>
      </c>
      <c r="B1601">
        <v>6505362</v>
      </c>
    </row>
    <row r="1602" spans="1:2" x14ac:dyDescent="0.2">
      <c r="A1602" t="s">
        <v>15399</v>
      </c>
      <c r="B1602">
        <v>6505422</v>
      </c>
    </row>
    <row r="1603" spans="1:2" x14ac:dyDescent="0.2">
      <c r="A1603" t="s">
        <v>15399</v>
      </c>
      <c r="B1603">
        <v>6505482</v>
      </c>
    </row>
    <row r="1604" spans="1:2" x14ac:dyDescent="0.2">
      <c r="A1604" t="s">
        <v>15399</v>
      </c>
      <c r="B1604">
        <v>6506093</v>
      </c>
    </row>
    <row r="1605" spans="1:2" x14ac:dyDescent="0.2">
      <c r="A1605" t="s">
        <v>15399</v>
      </c>
      <c r="B1605">
        <v>6506113</v>
      </c>
    </row>
    <row r="1606" spans="1:2" x14ac:dyDescent="0.2">
      <c r="A1606" t="s">
        <v>15399</v>
      </c>
      <c r="B1606">
        <v>6506133</v>
      </c>
    </row>
    <row r="1607" spans="1:2" x14ac:dyDescent="0.2">
      <c r="A1607" t="s">
        <v>15399</v>
      </c>
      <c r="B1607">
        <v>6506163</v>
      </c>
    </row>
    <row r="1608" spans="1:2" x14ac:dyDescent="0.2">
      <c r="A1608" t="s">
        <v>15399</v>
      </c>
      <c r="B1608">
        <v>6506213</v>
      </c>
    </row>
    <row r="1609" spans="1:2" x14ac:dyDescent="0.2">
      <c r="A1609" t="s">
        <v>15399</v>
      </c>
      <c r="B1609">
        <v>6506293</v>
      </c>
    </row>
    <row r="1610" spans="1:2" x14ac:dyDescent="0.2">
      <c r="A1610" t="s">
        <v>15399</v>
      </c>
      <c r="B1610">
        <v>6507092</v>
      </c>
    </row>
    <row r="1611" spans="1:2" x14ac:dyDescent="0.2">
      <c r="A1611" t="s">
        <v>15399</v>
      </c>
      <c r="B1611">
        <v>6507112</v>
      </c>
    </row>
    <row r="1612" spans="1:2" x14ac:dyDescent="0.2">
      <c r="A1612" t="s">
        <v>15399</v>
      </c>
      <c r="B1612">
        <v>6507132</v>
      </c>
    </row>
    <row r="1613" spans="1:2" x14ac:dyDescent="0.2">
      <c r="A1613" t="s">
        <v>15399</v>
      </c>
      <c r="B1613">
        <v>6507162</v>
      </c>
    </row>
    <row r="1614" spans="1:2" x14ac:dyDescent="0.2">
      <c r="A1614" t="s">
        <v>15399</v>
      </c>
      <c r="B1614">
        <v>6507212</v>
      </c>
    </row>
    <row r="1615" spans="1:2" x14ac:dyDescent="0.2">
      <c r="A1615" t="s">
        <v>15399</v>
      </c>
      <c r="B1615">
        <v>6507292</v>
      </c>
    </row>
    <row r="1616" spans="1:2" x14ac:dyDescent="0.2">
      <c r="A1616" t="s">
        <v>15399</v>
      </c>
      <c r="B1616">
        <v>6507362</v>
      </c>
    </row>
    <row r="1617" spans="1:2" x14ac:dyDescent="0.2">
      <c r="A1617" t="s">
        <v>15399</v>
      </c>
      <c r="B1617">
        <v>6507422</v>
      </c>
    </row>
    <row r="1618" spans="1:2" x14ac:dyDescent="0.2">
      <c r="A1618" t="s">
        <v>15399</v>
      </c>
      <c r="B1618">
        <v>6507482</v>
      </c>
    </row>
    <row r="1619" spans="1:2" x14ac:dyDescent="0.2">
      <c r="A1619" t="s">
        <v>15399</v>
      </c>
      <c r="B1619">
        <v>6508094</v>
      </c>
    </row>
    <row r="1620" spans="1:2" x14ac:dyDescent="0.2">
      <c r="A1620" t="s">
        <v>15399</v>
      </c>
      <c r="B1620">
        <v>6508114</v>
      </c>
    </row>
    <row r="1621" spans="1:2" x14ac:dyDescent="0.2">
      <c r="A1621" t="s">
        <v>15399</v>
      </c>
      <c r="B1621">
        <v>6508134</v>
      </c>
    </row>
    <row r="1622" spans="1:2" x14ac:dyDescent="0.2">
      <c r="A1622" t="s">
        <v>15399</v>
      </c>
      <c r="B1622">
        <v>6508164</v>
      </c>
    </row>
    <row r="1623" spans="1:2" x14ac:dyDescent="0.2">
      <c r="A1623" t="s">
        <v>15399</v>
      </c>
      <c r="B1623">
        <v>6508214</v>
      </c>
    </row>
    <row r="1624" spans="1:2" x14ac:dyDescent="0.2">
      <c r="A1624" t="s">
        <v>15399</v>
      </c>
      <c r="B1624">
        <v>6508294</v>
      </c>
    </row>
    <row r="1625" spans="1:2" x14ac:dyDescent="0.2">
      <c r="A1625" t="s">
        <v>15399</v>
      </c>
      <c r="B1625">
        <v>6508364</v>
      </c>
    </row>
    <row r="1626" spans="1:2" x14ac:dyDescent="0.2">
      <c r="A1626" t="s">
        <v>15399</v>
      </c>
      <c r="B1626">
        <v>6508424</v>
      </c>
    </row>
    <row r="1627" spans="1:2" x14ac:dyDescent="0.2">
      <c r="A1627" t="s">
        <v>15399</v>
      </c>
      <c r="B1627">
        <v>6508484</v>
      </c>
    </row>
    <row r="1628" spans="1:2" x14ac:dyDescent="0.2">
      <c r="A1628" t="s">
        <v>15399</v>
      </c>
      <c r="B1628">
        <v>6513162</v>
      </c>
    </row>
    <row r="1629" spans="1:2" x14ac:dyDescent="0.2">
      <c r="A1629" t="s">
        <v>15399</v>
      </c>
      <c r="B1629">
        <v>6513202</v>
      </c>
    </row>
    <row r="1630" spans="1:2" x14ac:dyDescent="0.2">
      <c r="A1630" t="s">
        <v>15399</v>
      </c>
      <c r="B1630">
        <v>6513252</v>
      </c>
    </row>
    <row r="1631" spans="1:2" x14ac:dyDescent="0.2">
      <c r="A1631" t="s">
        <v>15399</v>
      </c>
      <c r="B1631">
        <v>6513322</v>
      </c>
    </row>
    <row r="1632" spans="1:2" x14ac:dyDescent="0.2">
      <c r="A1632" t="s">
        <v>15399</v>
      </c>
      <c r="B1632">
        <v>6513402</v>
      </c>
    </row>
    <row r="1633" spans="1:2" x14ac:dyDescent="0.2">
      <c r="A1633" t="s">
        <v>15399</v>
      </c>
      <c r="B1633">
        <v>6513502</v>
      </c>
    </row>
    <row r="1634" spans="1:2" x14ac:dyDescent="0.2">
      <c r="A1634" t="s">
        <v>15399</v>
      </c>
      <c r="B1634">
        <v>6513632</v>
      </c>
    </row>
    <row r="1635" spans="1:2" x14ac:dyDescent="0.2">
      <c r="A1635" t="s">
        <v>15399</v>
      </c>
      <c r="B1635">
        <v>6517162</v>
      </c>
    </row>
    <row r="1636" spans="1:2" x14ac:dyDescent="0.2">
      <c r="A1636" t="s">
        <v>15399</v>
      </c>
      <c r="B1636">
        <v>6517172</v>
      </c>
    </row>
    <row r="1637" spans="1:2" x14ac:dyDescent="0.2">
      <c r="A1637" t="s">
        <v>15399</v>
      </c>
      <c r="B1637">
        <v>6517202</v>
      </c>
    </row>
    <row r="1638" spans="1:2" x14ac:dyDescent="0.2">
      <c r="A1638" t="s">
        <v>15399</v>
      </c>
      <c r="B1638">
        <v>6517252</v>
      </c>
    </row>
    <row r="1639" spans="1:2" x14ac:dyDescent="0.2">
      <c r="A1639" t="s">
        <v>15399</v>
      </c>
      <c r="B1639">
        <v>6517322</v>
      </c>
    </row>
    <row r="1640" spans="1:2" x14ac:dyDescent="0.2">
      <c r="A1640" t="s">
        <v>15399</v>
      </c>
      <c r="B1640">
        <v>6517402</v>
      </c>
    </row>
    <row r="1641" spans="1:2" x14ac:dyDescent="0.2">
      <c r="A1641" t="s">
        <v>15399</v>
      </c>
      <c r="B1641">
        <v>6517502</v>
      </c>
    </row>
    <row r="1642" spans="1:2" x14ac:dyDescent="0.2">
      <c r="A1642" t="s">
        <v>15399</v>
      </c>
      <c r="B1642">
        <v>6517632</v>
      </c>
    </row>
    <row r="1643" spans="1:2" x14ac:dyDescent="0.2">
      <c r="A1643" t="s">
        <v>15399</v>
      </c>
      <c r="B1643">
        <v>6518124</v>
      </c>
    </row>
    <row r="1644" spans="1:2" x14ac:dyDescent="0.2">
      <c r="A1644" t="s">
        <v>15399</v>
      </c>
      <c r="B1644">
        <v>6518164</v>
      </c>
    </row>
    <row r="1645" spans="1:2" x14ac:dyDescent="0.2">
      <c r="A1645" t="s">
        <v>15399</v>
      </c>
      <c r="B1645">
        <v>6518174</v>
      </c>
    </row>
    <row r="1646" spans="1:2" x14ac:dyDescent="0.2">
      <c r="A1646" t="s">
        <v>15399</v>
      </c>
      <c r="B1646">
        <v>6518204</v>
      </c>
    </row>
    <row r="1647" spans="1:2" x14ac:dyDescent="0.2">
      <c r="A1647" t="s">
        <v>15399</v>
      </c>
      <c r="B1647">
        <v>6518254</v>
      </c>
    </row>
    <row r="1648" spans="1:2" x14ac:dyDescent="0.2">
      <c r="A1648" t="s">
        <v>15399</v>
      </c>
      <c r="B1648">
        <v>6518324</v>
      </c>
    </row>
    <row r="1649" spans="1:2" x14ac:dyDescent="0.2">
      <c r="A1649" t="s">
        <v>15399</v>
      </c>
      <c r="B1649">
        <v>6518404</v>
      </c>
    </row>
    <row r="1650" spans="1:2" x14ac:dyDescent="0.2">
      <c r="A1650" t="s">
        <v>15399</v>
      </c>
      <c r="B1650">
        <v>6518504</v>
      </c>
    </row>
    <row r="1651" spans="1:2" x14ac:dyDescent="0.2">
      <c r="A1651" t="s">
        <v>15399</v>
      </c>
      <c r="B1651">
        <v>6518634</v>
      </c>
    </row>
    <row r="1652" spans="1:2" x14ac:dyDescent="0.2">
      <c r="A1652" t="s">
        <v>15399</v>
      </c>
      <c r="B1652">
        <v>7100111</v>
      </c>
    </row>
    <row r="1653" spans="1:2" x14ac:dyDescent="0.2">
      <c r="A1653" t="s">
        <v>15399</v>
      </c>
      <c r="B1653">
        <v>7100114</v>
      </c>
    </row>
    <row r="1654" spans="1:2" x14ac:dyDescent="0.2">
      <c r="A1654" t="s">
        <v>15399</v>
      </c>
      <c r="B1654">
        <v>7100115</v>
      </c>
    </row>
    <row r="1655" spans="1:2" x14ac:dyDescent="0.2">
      <c r="A1655" t="s">
        <v>15399</v>
      </c>
      <c r="B1655">
        <v>7100116</v>
      </c>
    </row>
    <row r="1656" spans="1:2" x14ac:dyDescent="0.2">
      <c r="A1656" t="s">
        <v>15399</v>
      </c>
      <c r="B1656">
        <v>7100117</v>
      </c>
    </row>
    <row r="1657" spans="1:2" x14ac:dyDescent="0.2">
      <c r="A1657" t="s">
        <v>15399</v>
      </c>
      <c r="B1657">
        <v>7100131</v>
      </c>
    </row>
    <row r="1658" spans="1:2" x14ac:dyDescent="0.2">
      <c r="A1658" t="s">
        <v>15399</v>
      </c>
      <c r="B1658">
        <v>7100134</v>
      </c>
    </row>
    <row r="1659" spans="1:2" x14ac:dyDescent="0.2">
      <c r="A1659" t="s">
        <v>15399</v>
      </c>
      <c r="B1659">
        <v>7100135</v>
      </c>
    </row>
    <row r="1660" spans="1:2" x14ac:dyDescent="0.2">
      <c r="A1660" t="s">
        <v>15399</v>
      </c>
      <c r="B1660">
        <v>7100136</v>
      </c>
    </row>
    <row r="1661" spans="1:2" x14ac:dyDescent="0.2">
      <c r="A1661" t="s">
        <v>15399</v>
      </c>
      <c r="B1661">
        <v>7100137</v>
      </c>
    </row>
    <row r="1662" spans="1:2" x14ac:dyDescent="0.2">
      <c r="A1662" t="s">
        <v>15399</v>
      </c>
      <c r="B1662">
        <v>7100161</v>
      </c>
    </row>
    <row r="1663" spans="1:2" x14ac:dyDescent="0.2">
      <c r="A1663" t="s">
        <v>15399</v>
      </c>
      <c r="B1663">
        <v>7100164</v>
      </c>
    </row>
    <row r="1664" spans="1:2" x14ac:dyDescent="0.2">
      <c r="A1664" t="s">
        <v>15399</v>
      </c>
      <c r="B1664">
        <v>7100165</v>
      </c>
    </row>
    <row r="1665" spans="1:2" x14ac:dyDescent="0.2">
      <c r="A1665" t="s">
        <v>15399</v>
      </c>
      <c r="B1665">
        <v>7100166</v>
      </c>
    </row>
    <row r="1666" spans="1:2" x14ac:dyDescent="0.2">
      <c r="A1666" t="s">
        <v>15399</v>
      </c>
      <c r="B1666">
        <v>7100167</v>
      </c>
    </row>
    <row r="1667" spans="1:2" x14ac:dyDescent="0.2">
      <c r="A1667" t="s">
        <v>15399</v>
      </c>
      <c r="B1667">
        <v>7100211</v>
      </c>
    </row>
    <row r="1668" spans="1:2" x14ac:dyDescent="0.2">
      <c r="A1668" t="s">
        <v>15399</v>
      </c>
      <c r="B1668">
        <v>7100214</v>
      </c>
    </row>
    <row r="1669" spans="1:2" x14ac:dyDescent="0.2">
      <c r="A1669" t="s">
        <v>15399</v>
      </c>
      <c r="B1669">
        <v>7100215</v>
      </c>
    </row>
    <row r="1670" spans="1:2" x14ac:dyDescent="0.2">
      <c r="A1670" t="s">
        <v>15399</v>
      </c>
      <c r="B1670">
        <v>7100216</v>
      </c>
    </row>
    <row r="1671" spans="1:2" x14ac:dyDescent="0.2">
      <c r="A1671" t="s">
        <v>15399</v>
      </c>
      <c r="B1671">
        <v>7100217</v>
      </c>
    </row>
    <row r="1672" spans="1:2" x14ac:dyDescent="0.2">
      <c r="A1672" t="s">
        <v>15399</v>
      </c>
      <c r="B1672">
        <v>7100291</v>
      </c>
    </row>
    <row r="1673" spans="1:2" x14ac:dyDescent="0.2">
      <c r="A1673" t="s">
        <v>15399</v>
      </c>
      <c r="B1673">
        <v>7100294</v>
      </c>
    </row>
    <row r="1674" spans="1:2" x14ac:dyDescent="0.2">
      <c r="A1674" t="s">
        <v>15399</v>
      </c>
      <c r="B1674">
        <v>7100295</v>
      </c>
    </row>
    <row r="1675" spans="1:2" x14ac:dyDescent="0.2">
      <c r="A1675" t="s">
        <v>15399</v>
      </c>
      <c r="B1675">
        <v>7100296</v>
      </c>
    </row>
    <row r="1676" spans="1:2" x14ac:dyDescent="0.2">
      <c r="A1676" t="s">
        <v>15399</v>
      </c>
      <c r="B1676">
        <v>7100297</v>
      </c>
    </row>
    <row r="1677" spans="1:2" x14ac:dyDescent="0.2">
      <c r="A1677" t="s">
        <v>15399</v>
      </c>
      <c r="B1677">
        <v>7100361</v>
      </c>
    </row>
    <row r="1678" spans="1:2" x14ac:dyDescent="0.2">
      <c r="A1678" t="s">
        <v>15399</v>
      </c>
      <c r="B1678">
        <v>7100366</v>
      </c>
    </row>
    <row r="1679" spans="1:2" x14ac:dyDescent="0.2">
      <c r="A1679" t="s">
        <v>15399</v>
      </c>
      <c r="B1679">
        <v>7100367</v>
      </c>
    </row>
    <row r="1680" spans="1:2" x14ac:dyDescent="0.2">
      <c r="A1680" t="s">
        <v>15400</v>
      </c>
      <c r="B1680">
        <v>7100404</v>
      </c>
    </row>
    <row r="1681" spans="1:2" x14ac:dyDescent="0.2">
      <c r="A1681" t="s">
        <v>15399</v>
      </c>
      <c r="B1681">
        <v>7100421</v>
      </c>
    </row>
    <row r="1682" spans="1:2" x14ac:dyDescent="0.2">
      <c r="A1682" t="s">
        <v>15399</v>
      </c>
      <c r="B1682">
        <v>7100427</v>
      </c>
    </row>
    <row r="1683" spans="1:2" x14ac:dyDescent="0.2">
      <c r="A1683" t="s">
        <v>15400</v>
      </c>
      <c r="B1683">
        <v>7100454</v>
      </c>
    </row>
    <row r="1684" spans="1:2" x14ac:dyDescent="0.2">
      <c r="A1684" t="s">
        <v>15399</v>
      </c>
      <c r="B1684">
        <v>7100481</v>
      </c>
    </row>
    <row r="1685" spans="1:2" x14ac:dyDescent="0.2">
      <c r="A1685" t="s">
        <v>15399</v>
      </c>
      <c r="B1685">
        <v>7100487</v>
      </c>
    </row>
    <row r="1686" spans="1:2" x14ac:dyDescent="0.2">
      <c r="A1686" t="s">
        <v>15400</v>
      </c>
      <c r="B1686">
        <v>7100504</v>
      </c>
    </row>
    <row r="1687" spans="1:2" x14ac:dyDescent="0.2">
      <c r="A1687" t="s">
        <v>15399</v>
      </c>
      <c r="B1687">
        <v>7109111</v>
      </c>
    </row>
    <row r="1688" spans="1:2" x14ac:dyDescent="0.2">
      <c r="A1688" t="s">
        <v>15399</v>
      </c>
      <c r="B1688">
        <v>7109114</v>
      </c>
    </row>
    <row r="1689" spans="1:2" x14ac:dyDescent="0.2">
      <c r="A1689" t="s">
        <v>15399</v>
      </c>
      <c r="B1689">
        <v>7109115</v>
      </c>
    </row>
    <row r="1690" spans="1:2" x14ac:dyDescent="0.2">
      <c r="A1690" t="s">
        <v>15399</v>
      </c>
      <c r="B1690">
        <v>7109116</v>
      </c>
    </row>
    <row r="1691" spans="1:2" x14ac:dyDescent="0.2">
      <c r="A1691" t="s">
        <v>15399</v>
      </c>
      <c r="B1691">
        <v>7109117</v>
      </c>
    </row>
    <row r="1692" spans="1:2" x14ac:dyDescent="0.2">
      <c r="A1692" t="s">
        <v>15399</v>
      </c>
      <c r="B1692">
        <v>7109131</v>
      </c>
    </row>
    <row r="1693" spans="1:2" x14ac:dyDescent="0.2">
      <c r="A1693" t="s">
        <v>15399</v>
      </c>
      <c r="B1693">
        <v>7109134</v>
      </c>
    </row>
    <row r="1694" spans="1:2" x14ac:dyDescent="0.2">
      <c r="A1694" t="s">
        <v>15399</v>
      </c>
      <c r="B1694">
        <v>7109135</v>
      </c>
    </row>
    <row r="1695" spans="1:2" x14ac:dyDescent="0.2">
      <c r="A1695" t="s">
        <v>15399</v>
      </c>
      <c r="B1695">
        <v>7109136</v>
      </c>
    </row>
    <row r="1696" spans="1:2" x14ac:dyDescent="0.2">
      <c r="A1696" t="s">
        <v>15399</v>
      </c>
      <c r="B1696">
        <v>7109137</v>
      </c>
    </row>
    <row r="1697" spans="1:2" x14ac:dyDescent="0.2">
      <c r="A1697" t="s">
        <v>15399</v>
      </c>
      <c r="B1697">
        <v>7109161</v>
      </c>
    </row>
    <row r="1698" spans="1:2" x14ac:dyDescent="0.2">
      <c r="A1698" t="s">
        <v>15399</v>
      </c>
      <c r="B1698">
        <v>7109164</v>
      </c>
    </row>
    <row r="1699" spans="1:2" x14ac:dyDescent="0.2">
      <c r="A1699" t="s">
        <v>15399</v>
      </c>
      <c r="B1699">
        <v>7109165</v>
      </c>
    </row>
    <row r="1700" spans="1:2" x14ac:dyDescent="0.2">
      <c r="A1700" t="s">
        <v>15399</v>
      </c>
      <c r="B1700">
        <v>7109166</v>
      </c>
    </row>
    <row r="1701" spans="1:2" x14ac:dyDescent="0.2">
      <c r="A1701" t="s">
        <v>15399</v>
      </c>
      <c r="B1701">
        <v>7109167</v>
      </c>
    </row>
    <row r="1702" spans="1:2" x14ac:dyDescent="0.2">
      <c r="A1702" t="s">
        <v>15399</v>
      </c>
      <c r="B1702">
        <v>7109211</v>
      </c>
    </row>
    <row r="1703" spans="1:2" x14ac:dyDescent="0.2">
      <c r="A1703" t="s">
        <v>15399</v>
      </c>
      <c r="B1703">
        <v>7109214</v>
      </c>
    </row>
    <row r="1704" spans="1:2" x14ac:dyDescent="0.2">
      <c r="A1704" t="s">
        <v>15399</v>
      </c>
      <c r="B1704">
        <v>7109215</v>
      </c>
    </row>
    <row r="1705" spans="1:2" x14ac:dyDescent="0.2">
      <c r="A1705" t="s">
        <v>15399</v>
      </c>
      <c r="B1705">
        <v>7109216</v>
      </c>
    </row>
    <row r="1706" spans="1:2" x14ac:dyDescent="0.2">
      <c r="A1706" t="s">
        <v>15399</v>
      </c>
      <c r="B1706">
        <v>7109217</v>
      </c>
    </row>
    <row r="1707" spans="1:2" x14ac:dyDescent="0.2">
      <c r="A1707" t="s">
        <v>15399</v>
      </c>
      <c r="B1707">
        <v>7109291</v>
      </c>
    </row>
    <row r="1708" spans="1:2" x14ac:dyDescent="0.2">
      <c r="A1708" t="s">
        <v>15399</v>
      </c>
      <c r="B1708">
        <v>7109294</v>
      </c>
    </row>
    <row r="1709" spans="1:2" x14ac:dyDescent="0.2">
      <c r="A1709" t="s">
        <v>15399</v>
      </c>
      <c r="B1709">
        <v>7109295</v>
      </c>
    </row>
    <row r="1710" spans="1:2" x14ac:dyDescent="0.2">
      <c r="A1710" t="s">
        <v>15399</v>
      </c>
      <c r="B1710">
        <v>7109296</v>
      </c>
    </row>
    <row r="1711" spans="1:2" x14ac:dyDescent="0.2">
      <c r="A1711" t="s">
        <v>15399</v>
      </c>
      <c r="B1711">
        <v>7109297</v>
      </c>
    </row>
    <row r="1712" spans="1:2" x14ac:dyDescent="0.2">
      <c r="A1712" t="s">
        <v>15399</v>
      </c>
      <c r="B1712">
        <v>7109361</v>
      </c>
    </row>
    <row r="1713" spans="1:2" x14ac:dyDescent="0.2">
      <c r="A1713" t="s">
        <v>15399</v>
      </c>
      <c r="B1713">
        <v>7109366</v>
      </c>
    </row>
    <row r="1714" spans="1:2" x14ac:dyDescent="0.2">
      <c r="A1714" t="s">
        <v>15399</v>
      </c>
      <c r="B1714">
        <v>7109367</v>
      </c>
    </row>
    <row r="1715" spans="1:2" x14ac:dyDescent="0.2">
      <c r="A1715" t="s">
        <v>15400</v>
      </c>
      <c r="B1715">
        <v>7109404</v>
      </c>
    </row>
    <row r="1716" spans="1:2" x14ac:dyDescent="0.2">
      <c r="A1716" t="s">
        <v>15399</v>
      </c>
      <c r="B1716">
        <v>7109421</v>
      </c>
    </row>
    <row r="1717" spans="1:2" x14ac:dyDescent="0.2">
      <c r="A1717" t="s">
        <v>15399</v>
      </c>
      <c r="B1717">
        <v>7109427</v>
      </c>
    </row>
    <row r="1718" spans="1:2" x14ac:dyDescent="0.2">
      <c r="A1718" t="s">
        <v>15400</v>
      </c>
      <c r="B1718">
        <v>7109454</v>
      </c>
    </row>
    <row r="1719" spans="1:2" x14ac:dyDescent="0.2">
      <c r="A1719" t="s">
        <v>15399</v>
      </c>
      <c r="B1719">
        <v>7109481</v>
      </c>
    </row>
    <row r="1720" spans="1:2" x14ac:dyDescent="0.2">
      <c r="A1720" t="s">
        <v>15399</v>
      </c>
      <c r="B1720">
        <v>7109487</v>
      </c>
    </row>
    <row r="1721" spans="1:2" x14ac:dyDescent="0.2">
      <c r="A1721" t="s">
        <v>15400</v>
      </c>
      <c r="B1721">
        <v>7109504</v>
      </c>
    </row>
    <row r="1722" spans="1:2" x14ac:dyDescent="0.2">
      <c r="A1722" t="s">
        <v>15399</v>
      </c>
      <c r="B1722">
        <v>7120140</v>
      </c>
    </row>
    <row r="1723" spans="1:2" x14ac:dyDescent="0.2">
      <c r="A1723" t="s">
        <v>15399</v>
      </c>
      <c r="B1723">
        <v>7120143</v>
      </c>
    </row>
    <row r="1724" spans="1:2" x14ac:dyDescent="0.2">
      <c r="A1724" t="s">
        <v>15399</v>
      </c>
      <c r="B1724">
        <v>7120144</v>
      </c>
    </row>
    <row r="1725" spans="1:2" x14ac:dyDescent="0.2">
      <c r="A1725" t="s">
        <v>15399</v>
      </c>
      <c r="B1725">
        <v>7120146</v>
      </c>
    </row>
    <row r="1726" spans="1:2" x14ac:dyDescent="0.2">
      <c r="A1726" t="s">
        <v>15399</v>
      </c>
      <c r="B1726">
        <v>7120147</v>
      </c>
    </row>
    <row r="1727" spans="1:2" x14ac:dyDescent="0.2">
      <c r="A1727" t="s">
        <v>15399</v>
      </c>
      <c r="B1727">
        <v>7120149</v>
      </c>
    </row>
    <row r="1728" spans="1:2" x14ac:dyDescent="0.2">
      <c r="A1728" t="s">
        <v>15399</v>
      </c>
      <c r="B1728">
        <v>7120150</v>
      </c>
    </row>
    <row r="1729" spans="1:2" x14ac:dyDescent="0.2">
      <c r="A1729" t="s">
        <v>15399</v>
      </c>
      <c r="B1729">
        <v>7120153</v>
      </c>
    </row>
    <row r="1730" spans="1:2" x14ac:dyDescent="0.2">
      <c r="A1730" t="s">
        <v>15399</v>
      </c>
      <c r="B1730">
        <v>7120154</v>
      </c>
    </row>
    <row r="1731" spans="1:2" x14ac:dyDescent="0.2">
      <c r="A1731" t="s">
        <v>15399</v>
      </c>
      <c r="B1731">
        <v>7120156</v>
      </c>
    </row>
    <row r="1732" spans="1:2" x14ac:dyDescent="0.2">
      <c r="A1732" t="s">
        <v>15399</v>
      </c>
      <c r="B1732">
        <v>7120157</v>
      </c>
    </row>
    <row r="1733" spans="1:2" x14ac:dyDescent="0.2">
      <c r="A1733" t="s">
        <v>15399</v>
      </c>
      <c r="B1733">
        <v>7120159</v>
      </c>
    </row>
    <row r="1734" spans="1:2" x14ac:dyDescent="0.2">
      <c r="A1734" t="s">
        <v>15399</v>
      </c>
      <c r="B1734">
        <v>7120161</v>
      </c>
    </row>
    <row r="1735" spans="1:2" x14ac:dyDescent="0.2">
      <c r="A1735" t="s">
        <v>15399</v>
      </c>
      <c r="B1735">
        <v>7120163</v>
      </c>
    </row>
    <row r="1736" spans="1:2" x14ac:dyDescent="0.2">
      <c r="A1736" t="s">
        <v>15399</v>
      </c>
      <c r="B1736">
        <v>7120164</v>
      </c>
    </row>
    <row r="1737" spans="1:2" x14ac:dyDescent="0.2">
      <c r="A1737" t="s">
        <v>15399</v>
      </c>
      <c r="B1737">
        <v>7120165</v>
      </c>
    </row>
    <row r="1738" spans="1:2" x14ac:dyDescent="0.2">
      <c r="A1738" t="s">
        <v>15399</v>
      </c>
      <c r="B1738">
        <v>7120166</v>
      </c>
    </row>
    <row r="1739" spans="1:2" x14ac:dyDescent="0.2">
      <c r="A1739" t="s">
        <v>15399</v>
      </c>
      <c r="B1739">
        <v>7120167</v>
      </c>
    </row>
    <row r="1740" spans="1:2" x14ac:dyDescent="0.2">
      <c r="A1740" t="s">
        <v>15399</v>
      </c>
      <c r="B1740">
        <v>7120168</v>
      </c>
    </row>
    <row r="1741" spans="1:2" x14ac:dyDescent="0.2">
      <c r="A1741" t="s">
        <v>15399</v>
      </c>
      <c r="B1741">
        <v>7120169</v>
      </c>
    </row>
    <row r="1742" spans="1:2" x14ac:dyDescent="0.2">
      <c r="A1742" t="s">
        <v>15399</v>
      </c>
      <c r="B1742">
        <v>7120171</v>
      </c>
    </row>
    <row r="1743" spans="1:2" x14ac:dyDescent="0.2">
      <c r="A1743" t="s">
        <v>15399</v>
      </c>
      <c r="B1743">
        <v>7120173</v>
      </c>
    </row>
    <row r="1744" spans="1:2" x14ac:dyDescent="0.2">
      <c r="A1744" t="s">
        <v>15399</v>
      </c>
      <c r="B1744">
        <v>7120174</v>
      </c>
    </row>
    <row r="1745" spans="1:2" x14ac:dyDescent="0.2">
      <c r="A1745" t="s">
        <v>15399</v>
      </c>
      <c r="B1745">
        <v>7120175</v>
      </c>
    </row>
    <row r="1746" spans="1:2" x14ac:dyDescent="0.2">
      <c r="A1746" t="s">
        <v>15399</v>
      </c>
      <c r="B1746">
        <v>7120176</v>
      </c>
    </row>
    <row r="1747" spans="1:2" x14ac:dyDescent="0.2">
      <c r="A1747" t="s">
        <v>15399</v>
      </c>
      <c r="B1747">
        <v>7120177</v>
      </c>
    </row>
    <row r="1748" spans="1:2" x14ac:dyDescent="0.2">
      <c r="A1748" t="s">
        <v>15399</v>
      </c>
      <c r="B1748">
        <v>7120178</v>
      </c>
    </row>
    <row r="1749" spans="1:2" x14ac:dyDescent="0.2">
      <c r="A1749" t="s">
        <v>15399</v>
      </c>
      <c r="B1749">
        <v>7120179</v>
      </c>
    </row>
    <row r="1750" spans="1:2" x14ac:dyDescent="0.2">
      <c r="A1750" t="s">
        <v>15399</v>
      </c>
      <c r="B1750">
        <v>7120201</v>
      </c>
    </row>
    <row r="1751" spans="1:2" x14ac:dyDescent="0.2">
      <c r="A1751" t="s">
        <v>15399</v>
      </c>
      <c r="B1751">
        <v>7120203</v>
      </c>
    </row>
    <row r="1752" spans="1:2" x14ac:dyDescent="0.2">
      <c r="A1752" t="s">
        <v>15399</v>
      </c>
      <c r="B1752">
        <v>7120204</v>
      </c>
    </row>
    <row r="1753" spans="1:2" x14ac:dyDescent="0.2">
      <c r="A1753" t="s">
        <v>15399</v>
      </c>
      <c r="B1753">
        <v>7120205</v>
      </c>
    </row>
    <row r="1754" spans="1:2" x14ac:dyDescent="0.2">
      <c r="A1754" t="s">
        <v>15399</v>
      </c>
      <c r="B1754">
        <v>7120206</v>
      </c>
    </row>
    <row r="1755" spans="1:2" x14ac:dyDescent="0.2">
      <c r="A1755" t="s">
        <v>15399</v>
      </c>
      <c r="B1755">
        <v>7120207</v>
      </c>
    </row>
    <row r="1756" spans="1:2" x14ac:dyDescent="0.2">
      <c r="A1756" t="s">
        <v>15399</v>
      </c>
      <c r="B1756">
        <v>7120208</v>
      </c>
    </row>
    <row r="1757" spans="1:2" x14ac:dyDescent="0.2">
      <c r="A1757" t="s">
        <v>15399</v>
      </c>
      <c r="B1757">
        <v>7120209</v>
      </c>
    </row>
    <row r="1758" spans="1:2" x14ac:dyDescent="0.2">
      <c r="A1758" t="s">
        <v>15399</v>
      </c>
      <c r="B1758">
        <v>7120251</v>
      </c>
    </row>
    <row r="1759" spans="1:2" x14ac:dyDescent="0.2">
      <c r="A1759" t="s">
        <v>15399</v>
      </c>
      <c r="B1759">
        <v>7120253</v>
      </c>
    </row>
    <row r="1760" spans="1:2" x14ac:dyDescent="0.2">
      <c r="A1760" t="s">
        <v>15399</v>
      </c>
      <c r="B1760">
        <v>7120254</v>
      </c>
    </row>
    <row r="1761" spans="1:2" x14ac:dyDescent="0.2">
      <c r="A1761" t="s">
        <v>15399</v>
      </c>
      <c r="B1761">
        <v>7120255</v>
      </c>
    </row>
    <row r="1762" spans="1:2" x14ac:dyDescent="0.2">
      <c r="A1762" t="s">
        <v>15399</v>
      </c>
      <c r="B1762">
        <v>7120256</v>
      </c>
    </row>
    <row r="1763" spans="1:2" x14ac:dyDescent="0.2">
      <c r="A1763" t="s">
        <v>15399</v>
      </c>
      <c r="B1763">
        <v>7120257</v>
      </c>
    </row>
    <row r="1764" spans="1:2" x14ac:dyDescent="0.2">
      <c r="A1764" t="s">
        <v>15399</v>
      </c>
      <c r="B1764">
        <v>7120258</v>
      </c>
    </row>
    <row r="1765" spans="1:2" x14ac:dyDescent="0.2">
      <c r="A1765" t="s">
        <v>15399</v>
      </c>
      <c r="B1765">
        <v>7120259</v>
      </c>
    </row>
    <row r="1766" spans="1:2" x14ac:dyDescent="0.2">
      <c r="A1766" t="s">
        <v>15399</v>
      </c>
      <c r="B1766">
        <v>7120321</v>
      </c>
    </row>
    <row r="1767" spans="1:2" x14ac:dyDescent="0.2">
      <c r="A1767" t="s">
        <v>15399</v>
      </c>
      <c r="B1767">
        <v>7120323</v>
      </c>
    </row>
    <row r="1768" spans="1:2" x14ac:dyDescent="0.2">
      <c r="A1768" t="s">
        <v>15399</v>
      </c>
      <c r="B1768">
        <v>7120324</v>
      </c>
    </row>
    <row r="1769" spans="1:2" x14ac:dyDescent="0.2">
      <c r="A1769" t="s">
        <v>15399</v>
      </c>
      <c r="B1769">
        <v>7120325</v>
      </c>
    </row>
    <row r="1770" spans="1:2" x14ac:dyDescent="0.2">
      <c r="A1770" t="s">
        <v>15399</v>
      </c>
      <c r="B1770">
        <v>7120326</v>
      </c>
    </row>
    <row r="1771" spans="1:2" x14ac:dyDescent="0.2">
      <c r="A1771" t="s">
        <v>15399</v>
      </c>
      <c r="B1771">
        <v>7120327</v>
      </c>
    </row>
    <row r="1772" spans="1:2" x14ac:dyDescent="0.2">
      <c r="A1772" t="s">
        <v>15399</v>
      </c>
      <c r="B1772">
        <v>7120328</v>
      </c>
    </row>
    <row r="1773" spans="1:2" x14ac:dyDescent="0.2">
      <c r="A1773" t="s">
        <v>15399</v>
      </c>
      <c r="B1773">
        <v>7120329</v>
      </c>
    </row>
    <row r="1774" spans="1:2" x14ac:dyDescent="0.2">
      <c r="A1774" t="s">
        <v>15399</v>
      </c>
      <c r="B1774">
        <v>7120401</v>
      </c>
    </row>
    <row r="1775" spans="1:2" x14ac:dyDescent="0.2">
      <c r="A1775" t="s">
        <v>15399</v>
      </c>
      <c r="B1775">
        <v>7120404</v>
      </c>
    </row>
    <row r="1776" spans="1:2" x14ac:dyDescent="0.2">
      <c r="A1776" t="s">
        <v>15399</v>
      </c>
      <c r="B1776">
        <v>7120405</v>
      </c>
    </row>
    <row r="1777" spans="1:2" x14ac:dyDescent="0.2">
      <c r="A1777" t="s">
        <v>15399</v>
      </c>
      <c r="B1777">
        <v>7120406</v>
      </c>
    </row>
    <row r="1778" spans="1:2" x14ac:dyDescent="0.2">
      <c r="A1778" t="s">
        <v>15399</v>
      </c>
      <c r="B1778">
        <v>7120407</v>
      </c>
    </row>
    <row r="1779" spans="1:2" x14ac:dyDescent="0.2">
      <c r="A1779" t="s">
        <v>15399</v>
      </c>
      <c r="B1779">
        <v>7120408</v>
      </c>
    </row>
    <row r="1780" spans="1:2" x14ac:dyDescent="0.2">
      <c r="A1780" t="s">
        <v>15399</v>
      </c>
      <c r="B1780">
        <v>7120409</v>
      </c>
    </row>
    <row r="1781" spans="1:2" x14ac:dyDescent="0.2">
      <c r="A1781" t="s">
        <v>15400</v>
      </c>
      <c r="B1781">
        <v>7120454</v>
      </c>
    </row>
    <row r="1782" spans="1:2" x14ac:dyDescent="0.2">
      <c r="A1782" t="s">
        <v>15399</v>
      </c>
      <c r="B1782">
        <v>7120501</v>
      </c>
    </row>
    <row r="1783" spans="1:2" x14ac:dyDescent="0.2">
      <c r="A1783" t="s">
        <v>15399</v>
      </c>
      <c r="B1783">
        <v>7120507</v>
      </c>
    </row>
    <row r="1784" spans="1:2" x14ac:dyDescent="0.2">
      <c r="A1784" t="s">
        <v>15399</v>
      </c>
      <c r="B1784">
        <v>7120508</v>
      </c>
    </row>
    <row r="1785" spans="1:2" x14ac:dyDescent="0.2">
      <c r="A1785" t="s">
        <v>15399</v>
      </c>
      <c r="B1785">
        <v>7120509</v>
      </c>
    </row>
    <row r="1786" spans="1:2" x14ac:dyDescent="0.2">
      <c r="A1786" t="s">
        <v>15400</v>
      </c>
      <c r="B1786">
        <v>7120554</v>
      </c>
    </row>
    <row r="1787" spans="1:2" x14ac:dyDescent="0.2">
      <c r="A1787" t="s">
        <v>15400</v>
      </c>
      <c r="B1787">
        <v>7120604</v>
      </c>
    </row>
    <row r="1788" spans="1:2" x14ac:dyDescent="0.2">
      <c r="A1788" t="s">
        <v>15399</v>
      </c>
      <c r="B1788">
        <v>7120631</v>
      </c>
    </row>
    <row r="1789" spans="1:2" x14ac:dyDescent="0.2">
      <c r="A1789" t="s">
        <v>15399</v>
      </c>
      <c r="B1789">
        <v>7120637</v>
      </c>
    </row>
    <row r="1790" spans="1:2" x14ac:dyDescent="0.2">
      <c r="A1790" t="s">
        <v>15399</v>
      </c>
      <c r="B1790">
        <v>7120638</v>
      </c>
    </row>
    <row r="1791" spans="1:2" x14ac:dyDescent="0.2">
      <c r="A1791" t="s">
        <v>15399</v>
      </c>
      <c r="B1791">
        <v>7120639</v>
      </c>
    </row>
    <row r="1792" spans="1:2" x14ac:dyDescent="0.2">
      <c r="A1792" t="s">
        <v>15399</v>
      </c>
      <c r="B1792">
        <v>7121149</v>
      </c>
    </row>
    <row r="1793" spans="1:2" x14ac:dyDescent="0.2">
      <c r="A1793" t="s">
        <v>15399</v>
      </c>
      <c r="B1793">
        <v>7121159</v>
      </c>
    </row>
    <row r="1794" spans="1:2" x14ac:dyDescent="0.2">
      <c r="A1794" t="s">
        <v>15399</v>
      </c>
      <c r="B1794">
        <v>7121168</v>
      </c>
    </row>
    <row r="1795" spans="1:2" x14ac:dyDescent="0.2">
      <c r="A1795" t="s">
        <v>15399</v>
      </c>
      <c r="B1795">
        <v>7121169</v>
      </c>
    </row>
    <row r="1796" spans="1:2" x14ac:dyDescent="0.2">
      <c r="A1796" t="s">
        <v>15399</v>
      </c>
      <c r="B1796">
        <v>7121178</v>
      </c>
    </row>
    <row r="1797" spans="1:2" x14ac:dyDescent="0.2">
      <c r="A1797" t="s">
        <v>15399</v>
      </c>
      <c r="B1797">
        <v>7121179</v>
      </c>
    </row>
    <row r="1798" spans="1:2" x14ac:dyDescent="0.2">
      <c r="A1798" t="s">
        <v>15399</v>
      </c>
      <c r="B1798">
        <v>7121208</v>
      </c>
    </row>
    <row r="1799" spans="1:2" x14ac:dyDescent="0.2">
      <c r="A1799" t="s">
        <v>15399</v>
      </c>
      <c r="B1799">
        <v>7121209</v>
      </c>
    </row>
    <row r="1800" spans="1:2" x14ac:dyDescent="0.2">
      <c r="A1800" t="s">
        <v>15399</v>
      </c>
      <c r="B1800">
        <v>7121258</v>
      </c>
    </row>
    <row r="1801" spans="1:2" x14ac:dyDescent="0.2">
      <c r="A1801" t="s">
        <v>15399</v>
      </c>
      <c r="B1801">
        <v>7121259</v>
      </c>
    </row>
    <row r="1802" spans="1:2" x14ac:dyDescent="0.2">
      <c r="A1802" t="s">
        <v>15399</v>
      </c>
      <c r="B1802">
        <v>7121328</v>
      </c>
    </row>
    <row r="1803" spans="1:2" x14ac:dyDescent="0.2">
      <c r="A1803" t="s">
        <v>15399</v>
      </c>
      <c r="B1803">
        <v>7121329</v>
      </c>
    </row>
    <row r="1804" spans="1:2" x14ac:dyDescent="0.2">
      <c r="A1804" t="s">
        <v>15399</v>
      </c>
      <c r="B1804">
        <v>7121408</v>
      </c>
    </row>
    <row r="1805" spans="1:2" x14ac:dyDescent="0.2">
      <c r="A1805" t="s">
        <v>15399</v>
      </c>
      <c r="B1805">
        <v>7121409</v>
      </c>
    </row>
    <row r="1806" spans="1:2" x14ac:dyDescent="0.2">
      <c r="A1806" t="s">
        <v>15399</v>
      </c>
      <c r="B1806">
        <v>7121508</v>
      </c>
    </row>
    <row r="1807" spans="1:2" x14ac:dyDescent="0.2">
      <c r="A1807" t="s">
        <v>15399</v>
      </c>
      <c r="B1807">
        <v>7121509</v>
      </c>
    </row>
    <row r="1808" spans="1:2" x14ac:dyDescent="0.2">
      <c r="A1808" t="s">
        <v>15399</v>
      </c>
      <c r="B1808">
        <v>7121638</v>
      </c>
    </row>
    <row r="1809" spans="1:2" x14ac:dyDescent="0.2">
      <c r="A1809" t="s">
        <v>15399</v>
      </c>
      <c r="B1809">
        <v>7121639</v>
      </c>
    </row>
    <row r="1810" spans="1:2" x14ac:dyDescent="0.2">
      <c r="A1810" t="s">
        <v>15399</v>
      </c>
      <c r="B1810">
        <v>7124140</v>
      </c>
    </row>
    <row r="1811" spans="1:2" x14ac:dyDescent="0.2">
      <c r="A1811" t="s">
        <v>15399</v>
      </c>
      <c r="B1811">
        <v>7124150</v>
      </c>
    </row>
    <row r="1812" spans="1:2" x14ac:dyDescent="0.2">
      <c r="A1812" t="s">
        <v>15399</v>
      </c>
      <c r="B1812">
        <v>7124161</v>
      </c>
    </row>
    <row r="1813" spans="1:2" x14ac:dyDescent="0.2">
      <c r="A1813" t="s">
        <v>15399</v>
      </c>
      <c r="B1813">
        <v>7124171</v>
      </c>
    </row>
    <row r="1814" spans="1:2" x14ac:dyDescent="0.2">
      <c r="A1814" t="s">
        <v>15399</v>
      </c>
      <c r="B1814">
        <v>7124201</v>
      </c>
    </row>
    <row r="1815" spans="1:2" x14ac:dyDescent="0.2">
      <c r="A1815" t="s">
        <v>15399</v>
      </c>
      <c r="B1815">
        <v>7124251</v>
      </c>
    </row>
    <row r="1816" spans="1:2" x14ac:dyDescent="0.2">
      <c r="A1816" t="s">
        <v>15399</v>
      </c>
      <c r="B1816">
        <v>7124321</v>
      </c>
    </row>
    <row r="1817" spans="1:2" x14ac:dyDescent="0.2">
      <c r="A1817" t="s">
        <v>15399</v>
      </c>
      <c r="B1817">
        <v>7125169</v>
      </c>
    </row>
    <row r="1818" spans="1:2" x14ac:dyDescent="0.2">
      <c r="A1818" t="s">
        <v>15399</v>
      </c>
      <c r="B1818">
        <v>7125179</v>
      </c>
    </row>
    <row r="1819" spans="1:2" x14ac:dyDescent="0.2">
      <c r="A1819" t="s">
        <v>15399</v>
      </c>
      <c r="B1819">
        <v>7125209</v>
      </c>
    </row>
    <row r="1820" spans="1:2" x14ac:dyDescent="0.2">
      <c r="A1820" t="s">
        <v>15399</v>
      </c>
      <c r="B1820">
        <v>7125259</v>
      </c>
    </row>
    <row r="1821" spans="1:2" x14ac:dyDescent="0.2">
      <c r="A1821" t="s">
        <v>15399</v>
      </c>
      <c r="B1821">
        <v>7125329</v>
      </c>
    </row>
    <row r="1822" spans="1:2" x14ac:dyDescent="0.2">
      <c r="A1822" t="s">
        <v>15399</v>
      </c>
      <c r="B1822">
        <v>7125409</v>
      </c>
    </row>
    <row r="1823" spans="1:2" x14ac:dyDescent="0.2">
      <c r="A1823" t="s">
        <v>15399</v>
      </c>
      <c r="B1823">
        <v>7125509</v>
      </c>
    </row>
    <row r="1824" spans="1:2" x14ac:dyDescent="0.2">
      <c r="A1824" t="s">
        <v>15399</v>
      </c>
      <c r="B1824">
        <v>7125639</v>
      </c>
    </row>
    <row r="1825" spans="1:2" x14ac:dyDescent="0.2">
      <c r="A1825" t="s">
        <v>15399</v>
      </c>
      <c r="B1825">
        <v>7129140</v>
      </c>
    </row>
    <row r="1826" spans="1:2" x14ac:dyDescent="0.2">
      <c r="A1826" t="s">
        <v>15399</v>
      </c>
      <c r="B1826">
        <v>7129144</v>
      </c>
    </row>
    <row r="1827" spans="1:2" x14ac:dyDescent="0.2">
      <c r="A1827" t="s">
        <v>15399</v>
      </c>
      <c r="B1827">
        <v>7129146</v>
      </c>
    </row>
    <row r="1828" spans="1:2" x14ac:dyDescent="0.2">
      <c r="A1828" t="s">
        <v>15399</v>
      </c>
      <c r="B1828">
        <v>7129147</v>
      </c>
    </row>
    <row r="1829" spans="1:2" x14ac:dyDescent="0.2">
      <c r="A1829" t="s">
        <v>15399</v>
      </c>
      <c r="B1829">
        <v>7129150</v>
      </c>
    </row>
    <row r="1830" spans="1:2" x14ac:dyDescent="0.2">
      <c r="A1830" t="s">
        <v>15399</v>
      </c>
      <c r="B1830">
        <v>7129154</v>
      </c>
    </row>
    <row r="1831" spans="1:2" x14ac:dyDescent="0.2">
      <c r="A1831" t="s">
        <v>15399</v>
      </c>
      <c r="B1831">
        <v>7129156</v>
      </c>
    </row>
    <row r="1832" spans="1:2" x14ac:dyDescent="0.2">
      <c r="A1832" t="s">
        <v>15399</v>
      </c>
      <c r="B1832">
        <v>7129157</v>
      </c>
    </row>
    <row r="1833" spans="1:2" x14ac:dyDescent="0.2">
      <c r="A1833" t="s">
        <v>15399</v>
      </c>
      <c r="B1833">
        <v>7129161</v>
      </c>
    </row>
    <row r="1834" spans="1:2" x14ac:dyDescent="0.2">
      <c r="A1834" t="s">
        <v>15399</v>
      </c>
      <c r="B1834">
        <v>7129164</v>
      </c>
    </row>
    <row r="1835" spans="1:2" x14ac:dyDescent="0.2">
      <c r="A1835" t="s">
        <v>15399</v>
      </c>
      <c r="B1835">
        <v>7129165</v>
      </c>
    </row>
    <row r="1836" spans="1:2" x14ac:dyDescent="0.2">
      <c r="A1836" t="s">
        <v>15399</v>
      </c>
      <c r="B1836">
        <v>7129166</v>
      </c>
    </row>
    <row r="1837" spans="1:2" x14ac:dyDescent="0.2">
      <c r="A1837" t="s">
        <v>15399</v>
      </c>
      <c r="B1837">
        <v>7129167</v>
      </c>
    </row>
    <row r="1838" spans="1:2" x14ac:dyDescent="0.2">
      <c r="A1838" t="s">
        <v>15399</v>
      </c>
      <c r="B1838">
        <v>7129168</v>
      </c>
    </row>
    <row r="1839" spans="1:2" x14ac:dyDescent="0.2">
      <c r="A1839" t="s">
        <v>15399</v>
      </c>
      <c r="B1839">
        <v>7129169</v>
      </c>
    </row>
    <row r="1840" spans="1:2" x14ac:dyDescent="0.2">
      <c r="A1840" t="s">
        <v>15399</v>
      </c>
      <c r="B1840">
        <v>7129171</v>
      </c>
    </row>
    <row r="1841" spans="1:2" x14ac:dyDescent="0.2">
      <c r="A1841" t="s">
        <v>15399</v>
      </c>
      <c r="B1841">
        <v>7129174</v>
      </c>
    </row>
    <row r="1842" spans="1:2" x14ac:dyDescent="0.2">
      <c r="A1842" t="s">
        <v>15399</v>
      </c>
      <c r="B1842">
        <v>7129175</v>
      </c>
    </row>
    <row r="1843" spans="1:2" x14ac:dyDescent="0.2">
      <c r="A1843" t="s">
        <v>15399</v>
      </c>
      <c r="B1843">
        <v>7129176</v>
      </c>
    </row>
    <row r="1844" spans="1:2" x14ac:dyDescent="0.2">
      <c r="A1844" t="s">
        <v>15399</v>
      </c>
      <c r="B1844">
        <v>7129177</v>
      </c>
    </row>
    <row r="1845" spans="1:2" x14ac:dyDescent="0.2">
      <c r="A1845" t="s">
        <v>15399</v>
      </c>
      <c r="B1845">
        <v>7129178</v>
      </c>
    </row>
    <row r="1846" spans="1:2" x14ac:dyDescent="0.2">
      <c r="A1846" t="s">
        <v>15399</v>
      </c>
      <c r="B1846">
        <v>7129179</v>
      </c>
    </row>
    <row r="1847" spans="1:2" x14ac:dyDescent="0.2">
      <c r="A1847" t="s">
        <v>15399</v>
      </c>
      <c r="B1847">
        <v>7129201</v>
      </c>
    </row>
    <row r="1848" spans="1:2" x14ac:dyDescent="0.2">
      <c r="A1848" t="s">
        <v>15399</v>
      </c>
      <c r="B1848">
        <v>7129204</v>
      </c>
    </row>
    <row r="1849" spans="1:2" x14ac:dyDescent="0.2">
      <c r="A1849" t="s">
        <v>15399</v>
      </c>
      <c r="B1849">
        <v>7129205</v>
      </c>
    </row>
    <row r="1850" spans="1:2" x14ac:dyDescent="0.2">
      <c r="A1850" t="s">
        <v>15399</v>
      </c>
      <c r="B1850">
        <v>7129206</v>
      </c>
    </row>
    <row r="1851" spans="1:2" x14ac:dyDescent="0.2">
      <c r="A1851" t="s">
        <v>15399</v>
      </c>
      <c r="B1851">
        <v>7129207</v>
      </c>
    </row>
    <row r="1852" spans="1:2" x14ac:dyDescent="0.2">
      <c r="A1852" t="s">
        <v>15399</v>
      </c>
      <c r="B1852">
        <v>7129208</v>
      </c>
    </row>
    <row r="1853" spans="1:2" x14ac:dyDescent="0.2">
      <c r="A1853" t="s">
        <v>15399</v>
      </c>
      <c r="B1853">
        <v>7129209</v>
      </c>
    </row>
    <row r="1854" spans="1:2" x14ac:dyDescent="0.2">
      <c r="A1854" t="s">
        <v>15399</v>
      </c>
      <c r="B1854">
        <v>7129251</v>
      </c>
    </row>
    <row r="1855" spans="1:2" x14ac:dyDescent="0.2">
      <c r="A1855" t="s">
        <v>15399</v>
      </c>
      <c r="B1855">
        <v>7129254</v>
      </c>
    </row>
    <row r="1856" spans="1:2" x14ac:dyDescent="0.2">
      <c r="A1856" t="s">
        <v>15399</v>
      </c>
      <c r="B1856">
        <v>7129255</v>
      </c>
    </row>
    <row r="1857" spans="1:2" x14ac:dyDescent="0.2">
      <c r="A1857" t="s">
        <v>15399</v>
      </c>
      <c r="B1857">
        <v>7129256</v>
      </c>
    </row>
    <row r="1858" spans="1:2" x14ac:dyDescent="0.2">
      <c r="A1858" t="s">
        <v>15399</v>
      </c>
      <c r="B1858">
        <v>7129257</v>
      </c>
    </row>
    <row r="1859" spans="1:2" x14ac:dyDescent="0.2">
      <c r="A1859" t="s">
        <v>15399</v>
      </c>
      <c r="B1859">
        <v>7129258</v>
      </c>
    </row>
    <row r="1860" spans="1:2" x14ac:dyDescent="0.2">
      <c r="A1860" t="s">
        <v>15399</v>
      </c>
      <c r="B1860">
        <v>7129259</v>
      </c>
    </row>
    <row r="1861" spans="1:2" x14ac:dyDescent="0.2">
      <c r="A1861" t="s">
        <v>15399</v>
      </c>
      <c r="B1861">
        <v>7129321</v>
      </c>
    </row>
    <row r="1862" spans="1:2" x14ac:dyDescent="0.2">
      <c r="A1862" t="s">
        <v>15399</v>
      </c>
      <c r="B1862">
        <v>7129324</v>
      </c>
    </row>
    <row r="1863" spans="1:2" x14ac:dyDescent="0.2">
      <c r="A1863" t="s">
        <v>15399</v>
      </c>
      <c r="B1863">
        <v>7129325</v>
      </c>
    </row>
    <row r="1864" spans="1:2" x14ac:dyDescent="0.2">
      <c r="A1864" t="s">
        <v>15399</v>
      </c>
      <c r="B1864">
        <v>7129326</v>
      </c>
    </row>
    <row r="1865" spans="1:2" x14ac:dyDescent="0.2">
      <c r="A1865" t="s">
        <v>15399</v>
      </c>
      <c r="B1865">
        <v>7129327</v>
      </c>
    </row>
    <row r="1866" spans="1:2" x14ac:dyDescent="0.2">
      <c r="A1866" t="s">
        <v>15399</v>
      </c>
      <c r="B1866">
        <v>7129328</v>
      </c>
    </row>
    <row r="1867" spans="1:2" x14ac:dyDescent="0.2">
      <c r="A1867" t="s">
        <v>15399</v>
      </c>
      <c r="B1867">
        <v>7129329</v>
      </c>
    </row>
    <row r="1868" spans="1:2" x14ac:dyDescent="0.2">
      <c r="A1868" t="s">
        <v>15399</v>
      </c>
      <c r="B1868">
        <v>7129401</v>
      </c>
    </row>
    <row r="1869" spans="1:2" x14ac:dyDescent="0.2">
      <c r="A1869" t="s">
        <v>15399</v>
      </c>
      <c r="B1869">
        <v>7129406</v>
      </c>
    </row>
    <row r="1870" spans="1:2" x14ac:dyDescent="0.2">
      <c r="A1870" t="s">
        <v>15399</v>
      </c>
      <c r="B1870">
        <v>7129407</v>
      </c>
    </row>
    <row r="1871" spans="1:2" x14ac:dyDescent="0.2">
      <c r="A1871" t="s">
        <v>15399</v>
      </c>
      <c r="B1871">
        <v>7129408</v>
      </c>
    </row>
    <row r="1872" spans="1:2" x14ac:dyDescent="0.2">
      <c r="A1872" t="s">
        <v>15399</v>
      </c>
      <c r="B1872">
        <v>7129409</v>
      </c>
    </row>
    <row r="1873" spans="1:2" x14ac:dyDescent="0.2">
      <c r="A1873" t="s">
        <v>15400</v>
      </c>
      <c r="B1873">
        <v>7129454</v>
      </c>
    </row>
    <row r="1874" spans="1:2" x14ac:dyDescent="0.2">
      <c r="A1874" t="s">
        <v>15399</v>
      </c>
      <c r="B1874">
        <v>7129501</v>
      </c>
    </row>
    <row r="1875" spans="1:2" x14ac:dyDescent="0.2">
      <c r="A1875" t="s">
        <v>15399</v>
      </c>
      <c r="B1875">
        <v>7129507</v>
      </c>
    </row>
    <row r="1876" spans="1:2" x14ac:dyDescent="0.2">
      <c r="A1876" t="s">
        <v>15399</v>
      </c>
      <c r="B1876">
        <v>7129508</v>
      </c>
    </row>
    <row r="1877" spans="1:2" x14ac:dyDescent="0.2">
      <c r="A1877" t="s">
        <v>15399</v>
      </c>
      <c r="B1877">
        <v>7129509</v>
      </c>
    </row>
    <row r="1878" spans="1:2" x14ac:dyDescent="0.2">
      <c r="A1878" t="s">
        <v>15400</v>
      </c>
      <c r="B1878">
        <v>7129554</v>
      </c>
    </row>
    <row r="1879" spans="1:2" x14ac:dyDescent="0.2">
      <c r="A1879" t="s">
        <v>15400</v>
      </c>
      <c r="B1879">
        <v>7129604</v>
      </c>
    </row>
    <row r="1880" spans="1:2" x14ac:dyDescent="0.2">
      <c r="A1880" t="s">
        <v>15399</v>
      </c>
      <c r="B1880">
        <v>7129631</v>
      </c>
    </row>
    <row r="1881" spans="1:2" x14ac:dyDescent="0.2">
      <c r="A1881" t="s">
        <v>15399</v>
      </c>
      <c r="B1881">
        <v>7129637</v>
      </c>
    </row>
    <row r="1882" spans="1:2" x14ac:dyDescent="0.2">
      <c r="A1882" t="s">
        <v>15399</v>
      </c>
      <c r="B1882">
        <v>7129638</v>
      </c>
    </row>
    <row r="1883" spans="1:2" x14ac:dyDescent="0.2">
      <c r="A1883" t="s">
        <v>15399</v>
      </c>
      <c r="B1883">
        <v>7129639</v>
      </c>
    </row>
    <row r="1884" spans="1:2" x14ac:dyDescent="0.2">
      <c r="A1884" t="s">
        <v>15399</v>
      </c>
      <c r="B1884">
        <v>7140121</v>
      </c>
    </row>
    <row r="1885" spans="1:2" x14ac:dyDescent="0.2">
      <c r="A1885" t="s">
        <v>15399</v>
      </c>
      <c r="B1885">
        <v>7140122</v>
      </c>
    </row>
    <row r="1886" spans="1:2" x14ac:dyDescent="0.2">
      <c r="A1886" t="s">
        <v>15399</v>
      </c>
      <c r="B1886">
        <v>7140124</v>
      </c>
    </row>
    <row r="1887" spans="1:2" x14ac:dyDescent="0.2">
      <c r="A1887" t="s">
        <v>15399</v>
      </c>
      <c r="B1887">
        <v>7140125</v>
      </c>
    </row>
    <row r="1888" spans="1:2" x14ac:dyDescent="0.2">
      <c r="A1888" t="s">
        <v>15399</v>
      </c>
      <c r="B1888">
        <v>7140126</v>
      </c>
    </row>
    <row r="1889" spans="1:2" x14ac:dyDescent="0.2">
      <c r="A1889" t="s">
        <v>15399</v>
      </c>
      <c r="B1889">
        <v>7140127</v>
      </c>
    </row>
    <row r="1890" spans="1:2" x14ac:dyDescent="0.2">
      <c r="A1890" t="s">
        <v>15399</v>
      </c>
      <c r="B1890">
        <v>7140128</v>
      </c>
    </row>
    <row r="1891" spans="1:2" x14ac:dyDescent="0.2">
      <c r="A1891" t="s">
        <v>15399</v>
      </c>
      <c r="B1891">
        <v>7140129</v>
      </c>
    </row>
    <row r="1892" spans="1:2" x14ac:dyDescent="0.2">
      <c r="A1892" t="s">
        <v>15399</v>
      </c>
      <c r="B1892">
        <v>7140161</v>
      </c>
    </row>
    <row r="1893" spans="1:2" x14ac:dyDescent="0.2">
      <c r="A1893" t="s">
        <v>15399</v>
      </c>
      <c r="B1893">
        <v>7140162</v>
      </c>
    </row>
    <row r="1894" spans="1:2" x14ac:dyDescent="0.2">
      <c r="A1894" t="s">
        <v>15399</v>
      </c>
      <c r="B1894">
        <v>7140164</v>
      </c>
    </row>
    <row r="1895" spans="1:2" x14ac:dyDescent="0.2">
      <c r="A1895" t="s">
        <v>15399</v>
      </c>
      <c r="B1895">
        <v>7140165</v>
      </c>
    </row>
    <row r="1896" spans="1:2" x14ac:dyDescent="0.2">
      <c r="A1896" t="s">
        <v>15399</v>
      </c>
      <c r="B1896">
        <v>7140166</v>
      </c>
    </row>
    <row r="1897" spans="1:2" x14ac:dyDescent="0.2">
      <c r="A1897" t="s">
        <v>15399</v>
      </c>
      <c r="B1897">
        <v>7140167</v>
      </c>
    </row>
    <row r="1898" spans="1:2" x14ac:dyDescent="0.2">
      <c r="A1898" t="s">
        <v>15399</v>
      </c>
      <c r="B1898">
        <v>7140168</v>
      </c>
    </row>
    <row r="1899" spans="1:2" x14ac:dyDescent="0.2">
      <c r="A1899" t="s">
        <v>15399</v>
      </c>
      <c r="B1899">
        <v>7140169</v>
      </c>
    </row>
    <row r="1900" spans="1:2" x14ac:dyDescent="0.2">
      <c r="A1900" t="s">
        <v>15399</v>
      </c>
      <c r="B1900">
        <v>7140201</v>
      </c>
    </row>
    <row r="1901" spans="1:2" x14ac:dyDescent="0.2">
      <c r="A1901" t="s">
        <v>15399</v>
      </c>
      <c r="B1901">
        <v>7140202</v>
      </c>
    </row>
    <row r="1902" spans="1:2" x14ac:dyDescent="0.2">
      <c r="A1902" t="s">
        <v>15399</v>
      </c>
      <c r="B1902">
        <v>7140204</v>
      </c>
    </row>
    <row r="1903" spans="1:2" x14ac:dyDescent="0.2">
      <c r="A1903" t="s">
        <v>15399</v>
      </c>
      <c r="B1903">
        <v>7140205</v>
      </c>
    </row>
    <row r="1904" spans="1:2" x14ac:dyDescent="0.2">
      <c r="A1904" t="s">
        <v>15399</v>
      </c>
      <c r="B1904">
        <v>7140206</v>
      </c>
    </row>
    <row r="1905" spans="1:2" x14ac:dyDescent="0.2">
      <c r="A1905" t="s">
        <v>15399</v>
      </c>
      <c r="B1905">
        <v>7140207</v>
      </c>
    </row>
    <row r="1906" spans="1:2" x14ac:dyDescent="0.2">
      <c r="A1906" t="s">
        <v>15399</v>
      </c>
      <c r="B1906">
        <v>7140208</v>
      </c>
    </row>
    <row r="1907" spans="1:2" x14ac:dyDescent="0.2">
      <c r="A1907" t="s">
        <v>15399</v>
      </c>
      <c r="B1907">
        <v>7140209</v>
      </c>
    </row>
    <row r="1908" spans="1:2" x14ac:dyDescent="0.2">
      <c r="A1908" t="s">
        <v>15399</v>
      </c>
      <c r="B1908">
        <v>7140261</v>
      </c>
    </row>
    <row r="1909" spans="1:2" x14ac:dyDescent="0.2">
      <c r="A1909" t="s">
        <v>15399</v>
      </c>
      <c r="B1909">
        <v>7140262</v>
      </c>
    </row>
    <row r="1910" spans="1:2" x14ac:dyDescent="0.2">
      <c r="A1910" t="s">
        <v>15399</v>
      </c>
      <c r="B1910">
        <v>7140264</v>
      </c>
    </row>
    <row r="1911" spans="1:2" x14ac:dyDescent="0.2">
      <c r="A1911" t="s">
        <v>15399</v>
      </c>
      <c r="B1911">
        <v>7140265</v>
      </c>
    </row>
    <row r="1912" spans="1:2" x14ac:dyDescent="0.2">
      <c r="A1912" t="s">
        <v>15399</v>
      </c>
      <c r="B1912">
        <v>7140266</v>
      </c>
    </row>
    <row r="1913" spans="1:2" x14ac:dyDescent="0.2">
      <c r="A1913" t="s">
        <v>15399</v>
      </c>
      <c r="B1913">
        <v>7140267</v>
      </c>
    </row>
    <row r="1914" spans="1:2" x14ac:dyDescent="0.2">
      <c r="A1914" t="s">
        <v>15399</v>
      </c>
      <c r="B1914">
        <v>7140268</v>
      </c>
    </row>
    <row r="1915" spans="1:2" x14ac:dyDescent="0.2">
      <c r="A1915" t="s">
        <v>15399</v>
      </c>
      <c r="B1915">
        <v>7140269</v>
      </c>
    </row>
    <row r="1916" spans="1:2" x14ac:dyDescent="0.2">
      <c r="A1916" t="s">
        <v>15399</v>
      </c>
      <c r="B1916">
        <v>7140351</v>
      </c>
    </row>
    <row r="1917" spans="1:2" x14ac:dyDescent="0.2">
      <c r="A1917" t="s">
        <v>15399</v>
      </c>
      <c r="B1917">
        <v>7140352</v>
      </c>
    </row>
    <row r="1918" spans="1:2" x14ac:dyDescent="0.2">
      <c r="A1918" t="s">
        <v>15400</v>
      </c>
      <c r="B1918">
        <v>7140354</v>
      </c>
    </row>
    <row r="1919" spans="1:2" x14ac:dyDescent="0.2">
      <c r="A1919" t="s">
        <v>15399</v>
      </c>
      <c r="B1919">
        <v>7140356</v>
      </c>
    </row>
    <row r="1920" spans="1:2" x14ac:dyDescent="0.2">
      <c r="A1920" t="s">
        <v>15399</v>
      </c>
      <c r="B1920">
        <v>7140357</v>
      </c>
    </row>
    <row r="1921" spans="1:2" x14ac:dyDescent="0.2">
      <c r="A1921" t="s">
        <v>15399</v>
      </c>
      <c r="B1921">
        <v>7140358</v>
      </c>
    </row>
    <row r="1922" spans="1:2" x14ac:dyDescent="0.2">
      <c r="A1922" t="s">
        <v>15399</v>
      </c>
      <c r="B1922">
        <v>7140359</v>
      </c>
    </row>
    <row r="1923" spans="1:2" x14ac:dyDescent="0.2">
      <c r="A1923" t="s">
        <v>15399</v>
      </c>
      <c r="B1923">
        <v>7140401</v>
      </c>
    </row>
    <row r="1924" spans="1:2" x14ac:dyDescent="0.2">
      <c r="A1924" t="s">
        <v>15399</v>
      </c>
      <c r="B1924">
        <v>7140402</v>
      </c>
    </row>
    <row r="1925" spans="1:2" x14ac:dyDescent="0.2">
      <c r="A1925" t="s">
        <v>15399</v>
      </c>
      <c r="B1925">
        <v>7140407</v>
      </c>
    </row>
    <row r="1926" spans="1:2" x14ac:dyDescent="0.2">
      <c r="A1926" t="s">
        <v>15399</v>
      </c>
      <c r="B1926">
        <v>7140408</v>
      </c>
    </row>
    <row r="1927" spans="1:2" x14ac:dyDescent="0.2">
      <c r="A1927" t="s">
        <v>15399</v>
      </c>
      <c r="B1927">
        <v>7140409</v>
      </c>
    </row>
    <row r="1928" spans="1:2" x14ac:dyDescent="0.2">
      <c r="A1928" t="s">
        <v>15400</v>
      </c>
      <c r="B1928">
        <v>7140454</v>
      </c>
    </row>
    <row r="1929" spans="1:2" x14ac:dyDescent="0.2">
      <c r="A1929" t="s">
        <v>15399</v>
      </c>
      <c r="B1929">
        <v>7140501</v>
      </c>
    </row>
    <row r="1930" spans="1:2" x14ac:dyDescent="0.2">
      <c r="A1930" t="s">
        <v>15399</v>
      </c>
      <c r="B1930">
        <v>7140502</v>
      </c>
    </row>
    <row r="1931" spans="1:2" x14ac:dyDescent="0.2">
      <c r="A1931" t="s">
        <v>15399</v>
      </c>
      <c r="B1931">
        <v>7140507</v>
      </c>
    </row>
    <row r="1932" spans="1:2" x14ac:dyDescent="0.2">
      <c r="A1932" t="s">
        <v>15399</v>
      </c>
      <c r="B1932">
        <v>7140508</v>
      </c>
    </row>
    <row r="1933" spans="1:2" x14ac:dyDescent="0.2">
      <c r="A1933" t="s">
        <v>15399</v>
      </c>
      <c r="B1933">
        <v>7140509</v>
      </c>
    </row>
    <row r="1934" spans="1:2" x14ac:dyDescent="0.2">
      <c r="A1934" t="s">
        <v>15400</v>
      </c>
      <c r="B1934">
        <v>7140554</v>
      </c>
    </row>
    <row r="1935" spans="1:2" x14ac:dyDescent="0.2">
      <c r="A1935" t="s">
        <v>15399</v>
      </c>
      <c r="B1935">
        <v>7141128</v>
      </c>
    </row>
    <row r="1936" spans="1:2" x14ac:dyDescent="0.2">
      <c r="A1936" t="s">
        <v>15399</v>
      </c>
      <c r="B1936">
        <v>7141129</v>
      </c>
    </row>
    <row r="1937" spans="1:2" x14ac:dyDescent="0.2">
      <c r="A1937" t="s">
        <v>15399</v>
      </c>
      <c r="B1937">
        <v>7141168</v>
      </c>
    </row>
    <row r="1938" spans="1:2" x14ac:dyDescent="0.2">
      <c r="A1938" t="s">
        <v>15399</v>
      </c>
      <c r="B1938">
        <v>7141169</v>
      </c>
    </row>
    <row r="1939" spans="1:2" x14ac:dyDescent="0.2">
      <c r="A1939" t="s">
        <v>15399</v>
      </c>
      <c r="B1939">
        <v>7141208</v>
      </c>
    </row>
    <row r="1940" spans="1:2" x14ac:dyDescent="0.2">
      <c r="A1940" t="s">
        <v>15399</v>
      </c>
      <c r="B1940">
        <v>7141209</v>
      </c>
    </row>
    <row r="1941" spans="1:2" x14ac:dyDescent="0.2">
      <c r="A1941" t="s">
        <v>15399</v>
      </c>
      <c r="B1941">
        <v>7141268</v>
      </c>
    </row>
    <row r="1942" spans="1:2" x14ac:dyDescent="0.2">
      <c r="A1942" t="s">
        <v>15399</v>
      </c>
      <c r="B1942">
        <v>7141269</v>
      </c>
    </row>
    <row r="1943" spans="1:2" x14ac:dyDescent="0.2">
      <c r="A1943" t="s">
        <v>15399</v>
      </c>
      <c r="B1943">
        <v>7141358</v>
      </c>
    </row>
    <row r="1944" spans="1:2" x14ac:dyDescent="0.2">
      <c r="A1944" t="s">
        <v>15399</v>
      </c>
      <c r="B1944">
        <v>7141359</v>
      </c>
    </row>
    <row r="1945" spans="1:2" x14ac:dyDescent="0.2">
      <c r="A1945" t="s">
        <v>15399</v>
      </c>
      <c r="B1945">
        <v>7141408</v>
      </c>
    </row>
    <row r="1946" spans="1:2" x14ac:dyDescent="0.2">
      <c r="A1946" t="s">
        <v>15399</v>
      </c>
      <c r="B1946">
        <v>7141409</v>
      </c>
    </row>
    <row r="1947" spans="1:2" x14ac:dyDescent="0.2">
      <c r="A1947" t="s">
        <v>15399</v>
      </c>
      <c r="B1947">
        <v>7141508</v>
      </c>
    </row>
    <row r="1948" spans="1:2" x14ac:dyDescent="0.2">
      <c r="A1948" t="s">
        <v>15399</v>
      </c>
      <c r="B1948">
        <v>7141509</v>
      </c>
    </row>
    <row r="1949" spans="1:2" x14ac:dyDescent="0.2">
      <c r="A1949" t="s">
        <v>15399</v>
      </c>
      <c r="B1949">
        <v>7144121</v>
      </c>
    </row>
    <row r="1950" spans="1:2" x14ac:dyDescent="0.2">
      <c r="A1950" t="s">
        <v>15399</v>
      </c>
      <c r="B1950">
        <v>7144161</v>
      </c>
    </row>
    <row r="1951" spans="1:2" x14ac:dyDescent="0.2">
      <c r="A1951" t="s">
        <v>15399</v>
      </c>
      <c r="B1951">
        <v>7144201</v>
      </c>
    </row>
    <row r="1952" spans="1:2" x14ac:dyDescent="0.2">
      <c r="A1952" t="s">
        <v>15399</v>
      </c>
      <c r="B1952">
        <v>7144261</v>
      </c>
    </row>
    <row r="1953" spans="1:2" x14ac:dyDescent="0.2">
      <c r="A1953" t="s">
        <v>15399</v>
      </c>
      <c r="B1953">
        <v>7145129</v>
      </c>
    </row>
    <row r="1954" spans="1:2" x14ac:dyDescent="0.2">
      <c r="A1954" t="s">
        <v>15399</v>
      </c>
      <c r="B1954">
        <v>7145169</v>
      </c>
    </row>
    <row r="1955" spans="1:2" x14ac:dyDescent="0.2">
      <c r="A1955" t="s">
        <v>15399</v>
      </c>
      <c r="B1955">
        <v>7145209</v>
      </c>
    </row>
    <row r="1956" spans="1:2" x14ac:dyDescent="0.2">
      <c r="A1956" t="s">
        <v>15399</v>
      </c>
      <c r="B1956">
        <v>7145269</v>
      </c>
    </row>
    <row r="1957" spans="1:2" x14ac:dyDescent="0.2">
      <c r="A1957" t="s">
        <v>15399</v>
      </c>
      <c r="B1957">
        <v>7145359</v>
      </c>
    </row>
    <row r="1958" spans="1:2" x14ac:dyDescent="0.2">
      <c r="A1958" t="s">
        <v>15399</v>
      </c>
      <c r="B1958">
        <v>7145409</v>
      </c>
    </row>
    <row r="1959" spans="1:2" x14ac:dyDescent="0.2">
      <c r="A1959" t="s">
        <v>15399</v>
      </c>
      <c r="B1959">
        <v>7145509</v>
      </c>
    </row>
    <row r="1960" spans="1:2" x14ac:dyDescent="0.2">
      <c r="A1960" t="s">
        <v>15399</v>
      </c>
      <c r="B1960">
        <v>7149121</v>
      </c>
    </row>
    <row r="1961" spans="1:2" x14ac:dyDescent="0.2">
      <c r="A1961" t="s">
        <v>15399</v>
      </c>
      <c r="B1961">
        <v>7149122</v>
      </c>
    </row>
    <row r="1962" spans="1:2" x14ac:dyDescent="0.2">
      <c r="A1962" t="s">
        <v>15399</v>
      </c>
      <c r="B1962">
        <v>7149124</v>
      </c>
    </row>
    <row r="1963" spans="1:2" x14ac:dyDescent="0.2">
      <c r="A1963" t="s">
        <v>15399</v>
      </c>
      <c r="B1963">
        <v>7149125</v>
      </c>
    </row>
    <row r="1964" spans="1:2" x14ac:dyDescent="0.2">
      <c r="A1964" t="s">
        <v>15399</v>
      </c>
      <c r="B1964">
        <v>7149126</v>
      </c>
    </row>
    <row r="1965" spans="1:2" x14ac:dyDescent="0.2">
      <c r="A1965" t="s">
        <v>15399</v>
      </c>
      <c r="B1965">
        <v>7149127</v>
      </c>
    </row>
    <row r="1966" spans="1:2" x14ac:dyDescent="0.2">
      <c r="A1966" t="s">
        <v>15399</v>
      </c>
      <c r="B1966">
        <v>7149128</v>
      </c>
    </row>
    <row r="1967" spans="1:2" x14ac:dyDescent="0.2">
      <c r="A1967" t="s">
        <v>15399</v>
      </c>
      <c r="B1967">
        <v>7149129</v>
      </c>
    </row>
    <row r="1968" spans="1:2" x14ac:dyDescent="0.2">
      <c r="A1968" t="s">
        <v>15399</v>
      </c>
      <c r="B1968">
        <v>7149161</v>
      </c>
    </row>
    <row r="1969" spans="1:2" x14ac:dyDescent="0.2">
      <c r="A1969" t="s">
        <v>15399</v>
      </c>
      <c r="B1969">
        <v>7149162</v>
      </c>
    </row>
    <row r="1970" spans="1:2" x14ac:dyDescent="0.2">
      <c r="A1970" t="s">
        <v>15399</v>
      </c>
      <c r="B1970">
        <v>7149164</v>
      </c>
    </row>
    <row r="1971" spans="1:2" x14ac:dyDescent="0.2">
      <c r="A1971" t="s">
        <v>15399</v>
      </c>
      <c r="B1971">
        <v>7149165</v>
      </c>
    </row>
    <row r="1972" spans="1:2" x14ac:dyDescent="0.2">
      <c r="A1972" t="s">
        <v>15399</v>
      </c>
      <c r="B1972">
        <v>7149166</v>
      </c>
    </row>
    <row r="1973" spans="1:2" x14ac:dyDescent="0.2">
      <c r="A1973" t="s">
        <v>15399</v>
      </c>
      <c r="B1973">
        <v>7149167</v>
      </c>
    </row>
    <row r="1974" spans="1:2" x14ac:dyDescent="0.2">
      <c r="A1974" t="s">
        <v>15399</v>
      </c>
      <c r="B1974">
        <v>7149168</v>
      </c>
    </row>
    <row r="1975" spans="1:2" x14ac:dyDescent="0.2">
      <c r="A1975" t="s">
        <v>15399</v>
      </c>
      <c r="B1975">
        <v>7149169</v>
      </c>
    </row>
    <row r="1976" spans="1:2" x14ac:dyDescent="0.2">
      <c r="A1976" t="s">
        <v>15399</v>
      </c>
      <c r="B1976">
        <v>7149201</v>
      </c>
    </row>
    <row r="1977" spans="1:2" x14ac:dyDescent="0.2">
      <c r="A1977" t="s">
        <v>15399</v>
      </c>
      <c r="B1977">
        <v>7149202</v>
      </c>
    </row>
    <row r="1978" spans="1:2" x14ac:dyDescent="0.2">
      <c r="A1978" t="s">
        <v>15399</v>
      </c>
      <c r="B1978">
        <v>7149204</v>
      </c>
    </row>
    <row r="1979" spans="1:2" x14ac:dyDescent="0.2">
      <c r="A1979" t="s">
        <v>15399</v>
      </c>
      <c r="B1979">
        <v>7149205</v>
      </c>
    </row>
    <row r="1980" spans="1:2" x14ac:dyDescent="0.2">
      <c r="A1980" t="s">
        <v>15399</v>
      </c>
      <c r="B1980">
        <v>7149206</v>
      </c>
    </row>
    <row r="1981" spans="1:2" x14ac:dyDescent="0.2">
      <c r="A1981" t="s">
        <v>15399</v>
      </c>
      <c r="B1981">
        <v>7149207</v>
      </c>
    </row>
    <row r="1982" spans="1:2" x14ac:dyDescent="0.2">
      <c r="A1982" t="s">
        <v>15399</v>
      </c>
      <c r="B1982">
        <v>7149208</v>
      </c>
    </row>
    <row r="1983" spans="1:2" x14ac:dyDescent="0.2">
      <c r="A1983" t="s">
        <v>15399</v>
      </c>
      <c r="B1983">
        <v>7149209</v>
      </c>
    </row>
    <row r="1984" spans="1:2" x14ac:dyDescent="0.2">
      <c r="A1984" t="s">
        <v>15399</v>
      </c>
      <c r="B1984">
        <v>7149261</v>
      </c>
    </row>
    <row r="1985" spans="1:2" x14ac:dyDescent="0.2">
      <c r="A1985" t="s">
        <v>15399</v>
      </c>
      <c r="B1985">
        <v>7149262</v>
      </c>
    </row>
    <row r="1986" spans="1:2" x14ac:dyDescent="0.2">
      <c r="A1986" t="s">
        <v>15399</v>
      </c>
      <c r="B1986">
        <v>7149264</v>
      </c>
    </row>
    <row r="1987" spans="1:2" x14ac:dyDescent="0.2">
      <c r="A1987" t="s">
        <v>15399</v>
      </c>
      <c r="B1987">
        <v>7149265</v>
      </c>
    </row>
    <row r="1988" spans="1:2" x14ac:dyDescent="0.2">
      <c r="A1988" t="s">
        <v>15399</v>
      </c>
      <c r="B1988">
        <v>7149266</v>
      </c>
    </row>
    <row r="1989" spans="1:2" x14ac:dyDescent="0.2">
      <c r="A1989" t="s">
        <v>15399</v>
      </c>
      <c r="B1989">
        <v>7149267</v>
      </c>
    </row>
    <row r="1990" spans="1:2" x14ac:dyDescent="0.2">
      <c r="A1990" t="s">
        <v>15399</v>
      </c>
      <c r="B1990">
        <v>7149268</v>
      </c>
    </row>
    <row r="1991" spans="1:2" x14ac:dyDescent="0.2">
      <c r="A1991" t="s">
        <v>15399</v>
      </c>
      <c r="B1991">
        <v>7149269</v>
      </c>
    </row>
    <row r="1992" spans="1:2" x14ac:dyDescent="0.2">
      <c r="A1992" t="s">
        <v>15399</v>
      </c>
      <c r="B1992">
        <v>7149351</v>
      </c>
    </row>
    <row r="1993" spans="1:2" x14ac:dyDescent="0.2">
      <c r="A1993" t="s">
        <v>15399</v>
      </c>
      <c r="B1993">
        <v>7149352</v>
      </c>
    </row>
    <row r="1994" spans="1:2" x14ac:dyDescent="0.2">
      <c r="A1994" t="s">
        <v>15400</v>
      </c>
      <c r="B1994">
        <v>7149354</v>
      </c>
    </row>
    <row r="1995" spans="1:2" x14ac:dyDescent="0.2">
      <c r="A1995" t="s">
        <v>15399</v>
      </c>
      <c r="B1995">
        <v>7149356</v>
      </c>
    </row>
    <row r="1996" spans="1:2" x14ac:dyDescent="0.2">
      <c r="A1996" t="s">
        <v>15399</v>
      </c>
      <c r="B1996">
        <v>7149357</v>
      </c>
    </row>
    <row r="1997" spans="1:2" x14ac:dyDescent="0.2">
      <c r="A1997" t="s">
        <v>15399</v>
      </c>
      <c r="B1997">
        <v>7149358</v>
      </c>
    </row>
    <row r="1998" spans="1:2" x14ac:dyDescent="0.2">
      <c r="A1998" t="s">
        <v>15399</v>
      </c>
      <c r="B1998">
        <v>7149359</v>
      </c>
    </row>
    <row r="1999" spans="1:2" x14ac:dyDescent="0.2">
      <c r="A1999" t="s">
        <v>15399</v>
      </c>
      <c r="B1999">
        <v>7149401</v>
      </c>
    </row>
    <row r="2000" spans="1:2" x14ac:dyDescent="0.2">
      <c r="A2000" t="s">
        <v>15399</v>
      </c>
      <c r="B2000">
        <v>7149402</v>
      </c>
    </row>
    <row r="2001" spans="1:2" x14ac:dyDescent="0.2">
      <c r="A2001" t="s">
        <v>15399</v>
      </c>
      <c r="B2001">
        <v>7149407</v>
      </c>
    </row>
    <row r="2002" spans="1:2" x14ac:dyDescent="0.2">
      <c r="A2002" t="s">
        <v>15399</v>
      </c>
      <c r="B2002">
        <v>7149408</v>
      </c>
    </row>
    <row r="2003" spans="1:2" x14ac:dyDescent="0.2">
      <c r="A2003" t="s">
        <v>15399</v>
      </c>
      <c r="B2003">
        <v>7149409</v>
      </c>
    </row>
    <row r="2004" spans="1:2" x14ac:dyDescent="0.2">
      <c r="A2004" t="s">
        <v>15400</v>
      </c>
      <c r="B2004">
        <v>7149454</v>
      </c>
    </row>
    <row r="2005" spans="1:2" x14ac:dyDescent="0.2">
      <c r="A2005" t="s">
        <v>15399</v>
      </c>
      <c r="B2005">
        <v>7149501</v>
      </c>
    </row>
    <row r="2006" spans="1:2" x14ac:dyDescent="0.2">
      <c r="A2006" t="s">
        <v>15399</v>
      </c>
      <c r="B2006">
        <v>7149502</v>
      </c>
    </row>
    <row r="2007" spans="1:2" x14ac:dyDescent="0.2">
      <c r="A2007" t="s">
        <v>15399</v>
      </c>
      <c r="B2007">
        <v>7149507</v>
      </c>
    </row>
    <row r="2008" spans="1:2" x14ac:dyDescent="0.2">
      <c r="A2008" t="s">
        <v>15399</v>
      </c>
      <c r="B2008">
        <v>7149508</v>
      </c>
    </row>
    <row r="2009" spans="1:2" x14ac:dyDescent="0.2">
      <c r="A2009" t="s">
        <v>15399</v>
      </c>
      <c r="B2009">
        <v>7149509</v>
      </c>
    </row>
    <row r="2010" spans="1:2" x14ac:dyDescent="0.2">
      <c r="A2010" t="s">
        <v>15400</v>
      </c>
      <c r="B2010">
        <v>7149554</v>
      </c>
    </row>
    <row r="2011" spans="1:2" x14ac:dyDescent="0.2">
      <c r="A2011" t="s">
        <v>15400</v>
      </c>
      <c r="B2011">
        <v>7189400</v>
      </c>
    </row>
    <row r="2012" spans="1:2" x14ac:dyDescent="0.2">
      <c r="A2012" t="s">
        <v>15400</v>
      </c>
      <c r="B2012">
        <v>7189500</v>
      </c>
    </row>
    <row r="2013" spans="1:2" x14ac:dyDescent="0.2">
      <c r="A2013" t="s">
        <v>15400</v>
      </c>
      <c r="B2013">
        <v>7189630</v>
      </c>
    </row>
    <row r="2014" spans="1:2" x14ac:dyDescent="0.2">
      <c r="A2014" t="s">
        <v>15399</v>
      </c>
      <c r="B2014">
        <v>7811110</v>
      </c>
    </row>
    <row r="2015" spans="1:2" x14ac:dyDescent="0.2">
      <c r="A2015" t="s">
        <v>15399</v>
      </c>
      <c r="B2015">
        <v>7811150</v>
      </c>
    </row>
    <row r="2016" spans="1:2" x14ac:dyDescent="0.2">
      <c r="A2016" t="s">
        <v>15399</v>
      </c>
      <c r="B2016">
        <v>7811160</v>
      </c>
    </row>
    <row r="2017" spans="1:2" x14ac:dyDescent="0.2">
      <c r="A2017" t="s">
        <v>15399</v>
      </c>
      <c r="B2017">
        <v>7811180</v>
      </c>
    </row>
    <row r="2018" spans="1:2" x14ac:dyDescent="0.2">
      <c r="A2018" t="s">
        <v>15399</v>
      </c>
      <c r="B2018">
        <v>7811210</v>
      </c>
    </row>
    <row r="2019" spans="1:2" x14ac:dyDescent="0.2">
      <c r="A2019" t="s">
        <v>15400</v>
      </c>
      <c r="B2019">
        <v>7811290</v>
      </c>
    </row>
    <row r="2020" spans="1:2" x14ac:dyDescent="0.2">
      <c r="A2020" t="s">
        <v>15400</v>
      </c>
      <c r="B2020">
        <v>7811360</v>
      </c>
    </row>
    <row r="2021" spans="1:2" x14ac:dyDescent="0.2">
      <c r="A2021" t="s">
        <v>15400</v>
      </c>
      <c r="B2021">
        <v>7811480</v>
      </c>
    </row>
    <row r="2022" spans="1:2" x14ac:dyDescent="0.2">
      <c r="A2022" t="s">
        <v>15399</v>
      </c>
      <c r="B2022">
        <v>7812200</v>
      </c>
    </row>
    <row r="2023" spans="1:2" x14ac:dyDescent="0.2">
      <c r="A2023" t="s">
        <v>15399</v>
      </c>
      <c r="B2023">
        <v>7812250</v>
      </c>
    </row>
    <row r="2024" spans="1:2" x14ac:dyDescent="0.2">
      <c r="A2024" t="s">
        <v>15399</v>
      </c>
      <c r="B2024">
        <v>7812320</v>
      </c>
    </row>
    <row r="2025" spans="1:2" x14ac:dyDescent="0.2">
      <c r="A2025" t="s">
        <v>15400</v>
      </c>
      <c r="B2025">
        <v>7812400</v>
      </c>
    </row>
    <row r="2026" spans="1:2" x14ac:dyDescent="0.2">
      <c r="A2026" t="s">
        <v>15400</v>
      </c>
      <c r="B2026">
        <v>7812500</v>
      </c>
    </row>
    <row r="2027" spans="1:2" x14ac:dyDescent="0.2">
      <c r="A2027" t="s">
        <v>15400</v>
      </c>
      <c r="B2027">
        <v>7812630</v>
      </c>
    </row>
    <row r="2028" spans="1:2" x14ac:dyDescent="0.2">
      <c r="A2028" t="s">
        <v>15399</v>
      </c>
      <c r="B2028">
        <v>7813160</v>
      </c>
    </row>
    <row r="2029" spans="1:2" x14ac:dyDescent="0.2">
      <c r="A2029" t="s">
        <v>15399</v>
      </c>
      <c r="B2029">
        <v>7813200</v>
      </c>
    </row>
    <row r="2030" spans="1:2" x14ac:dyDescent="0.2">
      <c r="A2030" t="s">
        <v>15399</v>
      </c>
      <c r="B2030">
        <v>7813250</v>
      </c>
    </row>
    <row r="2031" spans="1:2" x14ac:dyDescent="0.2">
      <c r="A2031" t="s">
        <v>15399</v>
      </c>
      <c r="B2031">
        <v>7813320</v>
      </c>
    </row>
    <row r="2032" spans="1:2" x14ac:dyDescent="0.2">
      <c r="A2032" t="s">
        <v>15400</v>
      </c>
      <c r="B2032">
        <v>7813400</v>
      </c>
    </row>
    <row r="2033" spans="1:2" x14ac:dyDescent="0.2">
      <c r="A2033" t="s">
        <v>15400</v>
      </c>
      <c r="B2033">
        <v>7813500</v>
      </c>
    </row>
    <row r="2034" spans="1:2" x14ac:dyDescent="0.2">
      <c r="A2034" t="s">
        <v>15400</v>
      </c>
      <c r="B2034">
        <v>7813630</v>
      </c>
    </row>
    <row r="2035" spans="1:2" x14ac:dyDescent="0.2">
      <c r="A2035" t="s">
        <v>15400</v>
      </c>
      <c r="B2035">
        <v>7813750</v>
      </c>
    </row>
    <row r="2036" spans="1:2" x14ac:dyDescent="0.2">
      <c r="A2036" t="s">
        <v>15399</v>
      </c>
      <c r="B2036">
        <v>7814160</v>
      </c>
    </row>
    <row r="2037" spans="1:2" x14ac:dyDescent="0.2">
      <c r="A2037" t="s">
        <v>15399</v>
      </c>
      <c r="B2037">
        <v>7814200</v>
      </c>
    </row>
    <row r="2038" spans="1:2" x14ac:dyDescent="0.2">
      <c r="A2038" t="s">
        <v>15399</v>
      </c>
      <c r="B2038">
        <v>7814260</v>
      </c>
    </row>
    <row r="2039" spans="1:2" x14ac:dyDescent="0.2">
      <c r="A2039" t="s">
        <v>15400</v>
      </c>
      <c r="B2039">
        <v>7814350</v>
      </c>
    </row>
    <row r="2040" spans="1:2" x14ac:dyDescent="0.2">
      <c r="A2040" t="s">
        <v>15400</v>
      </c>
      <c r="B2040">
        <v>7814400</v>
      </c>
    </row>
    <row r="2041" spans="1:2" x14ac:dyDescent="0.2">
      <c r="A2041" t="s">
        <v>15400</v>
      </c>
      <c r="B2041">
        <v>7814500</v>
      </c>
    </row>
    <row r="2042" spans="1:2" x14ac:dyDescent="0.2">
      <c r="A2042" t="s">
        <v>15399</v>
      </c>
      <c r="B2042">
        <v>7815110</v>
      </c>
    </row>
    <row r="2043" spans="1:2" x14ac:dyDescent="0.2">
      <c r="A2043" t="s">
        <v>15399</v>
      </c>
      <c r="B2043">
        <v>7815130</v>
      </c>
    </row>
    <row r="2044" spans="1:2" x14ac:dyDescent="0.2">
      <c r="A2044" t="s">
        <v>15399</v>
      </c>
      <c r="B2044">
        <v>7815160</v>
      </c>
    </row>
    <row r="2045" spans="1:2" x14ac:dyDescent="0.2">
      <c r="A2045" t="s">
        <v>15399</v>
      </c>
      <c r="B2045">
        <v>7815210</v>
      </c>
    </row>
    <row r="2046" spans="1:2" x14ac:dyDescent="0.2">
      <c r="A2046" t="s">
        <v>15399</v>
      </c>
      <c r="B2046">
        <v>7815290</v>
      </c>
    </row>
    <row r="2047" spans="1:2" x14ac:dyDescent="0.2">
      <c r="A2047" t="s">
        <v>15400</v>
      </c>
      <c r="B2047">
        <v>7815360</v>
      </c>
    </row>
    <row r="2048" spans="1:2" x14ac:dyDescent="0.2">
      <c r="A2048" t="s">
        <v>15400</v>
      </c>
      <c r="B2048">
        <v>7815480</v>
      </c>
    </row>
    <row r="2049" spans="1:2" x14ac:dyDescent="0.2">
      <c r="A2049" t="s">
        <v>15399</v>
      </c>
      <c r="B2049">
        <v>7817160</v>
      </c>
    </row>
    <row r="2050" spans="1:2" x14ac:dyDescent="0.2">
      <c r="A2050" t="s">
        <v>15399</v>
      </c>
      <c r="B2050">
        <v>7817200</v>
      </c>
    </row>
    <row r="2051" spans="1:2" x14ac:dyDescent="0.2">
      <c r="A2051" t="s">
        <v>15399</v>
      </c>
      <c r="B2051">
        <v>7817260</v>
      </c>
    </row>
    <row r="2052" spans="1:2" x14ac:dyDescent="0.2">
      <c r="A2052" t="s">
        <v>15400</v>
      </c>
      <c r="B2052">
        <v>7817350</v>
      </c>
    </row>
    <row r="2053" spans="1:2" x14ac:dyDescent="0.2">
      <c r="A2053" t="s">
        <v>15400</v>
      </c>
      <c r="B2053">
        <v>7817400</v>
      </c>
    </row>
    <row r="2054" spans="1:2" x14ac:dyDescent="0.2">
      <c r="A2054" t="s">
        <v>15400</v>
      </c>
      <c r="B2054">
        <v>7817500</v>
      </c>
    </row>
    <row r="2055" spans="1:2" x14ac:dyDescent="0.2">
      <c r="A2055" t="s">
        <v>15399</v>
      </c>
      <c r="B2055">
        <v>7821110</v>
      </c>
    </row>
    <row r="2056" spans="1:2" x14ac:dyDescent="0.2">
      <c r="A2056" t="s">
        <v>15399</v>
      </c>
      <c r="B2056">
        <v>7821160</v>
      </c>
    </row>
    <row r="2057" spans="1:2" x14ac:dyDescent="0.2">
      <c r="A2057" t="s">
        <v>15399</v>
      </c>
      <c r="B2057">
        <v>7821210</v>
      </c>
    </row>
    <row r="2058" spans="1:2" x14ac:dyDescent="0.2">
      <c r="A2058" t="s">
        <v>15399</v>
      </c>
      <c r="B2058">
        <v>7821290</v>
      </c>
    </row>
    <row r="2059" spans="1:2" x14ac:dyDescent="0.2">
      <c r="A2059" t="s">
        <v>15400</v>
      </c>
      <c r="B2059">
        <v>7821360</v>
      </c>
    </row>
    <row r="2060" spans="1:2" x14ac:dyDescent="0.2">
      <c r="A2060" t="s">
        <v>15399</v>
      </c>
      <c r="B2060">
        <v>7822160</v>
      </c>
    </row>
    <row r="2061" spans="1:2" x14ac:dyDescent="0.2">
      <c r="A2061" t="s">
        <v>15399</v>
      </c>
      <c r="B2061">
        <v>7822200</v>
      </c>
    </row>
    <row r="2062" spans="1:2" x14ac:dyDescent="0.2">
      <c r="A2062" t="s">
        <v>15399</v>
      </c>
      <c r="B2062">
        <v>7822250</v>
      </c>
    </row>
    <row r="2063" spans="1:2" x14ac:dyDescent="0.2">
      <c r="A2063" t="s">
        <v>15399</v>
      </c>
      <c r="B2063">
        <v>7822320</v>
      </c>
    </row>
    <row r="2064" spans="1:2" x14ac:dyDescent="0.2">
      <c r="A2064" t="s">
        <v>15400</v>
      </c>
      <c r="B2064">
        <v>7822400</v>
      </c>
    </row>
    <row r="2065" spans="1:2" x14ac:dyDescent="0.2">
      <c r="A2065" t="s">
        <v>15400</v>
      </c>
      <c r="B2065">
        <v>7822500</v>
      </c>
    </row>
    <row r="2066" spans="1:2" x14ac:dyDescent="0.2">
      <c r="A2066" t="s">
        <v>15399</v>
      </c>
      <c r="B2066">
        <v>7823110</v>
      </c>
    </row>
    <row r="2067" spans="1:2" x14ac:dyDescent="0.2">
      <c r="A2067" t="s">
        <v>15399</v>
      </c>
      <c r="B2067">
        <v>7823130</v>
      </c>
    </row>
    <row r="2068" spans="1:2" x14ac:dyDescent="0.2">
      <c r="A2068" t="s">
        <v>15399</v>
      </c>
      <c r="B2068">
        <v>7823160</v>
      </c>
    </row>
    <row r="2069" spans="1:2" x14ac:dyDescent="0.2">
      <c r="A2069" t="s">
        <v>15399</v>
      </c>
      <c r="B2069">
        <v>7823200</v>
      </c>
    </row>
    <row r="2070" spans="1:2" x14ac:dyDescent="0.2">
      <c r="A2070" t="s">
        <v>15399</v>
      </c>
      <c r="B2070">
        <v>7823210</v>
      </c>
    </row>
    <row r="2071" spans="1:2" x14ac:dyDescent="0.2">
      <c r="A2071" t="s">
        <v>15399</v>
      </c>
      <c r="B2071">
        <v>7823260</v>
      </c>
    </row>
    <row r="2072" spans="1:2" x14ac:dyDescent="0.2">
      <c r="A2072" t="s">
        <v>15399</v>
      </c>
      <c r="B2072">
        <v>7823290</v>
      </c>
    </row>
    <row r="2073" spans="1:2" x14ac:dyDescent="0.2">
      <c r="A2073" t="s">
        <v>15400</v>
      </c>
      <c r="B2073">
        <v>7823300</v>
      </c>
    </row>
    <row r="2074" spans="1:2" x14ac:dyDescent="0.2">
      <c r="A2074" t="s">
        <v>15400</v>
      </c>
      <c r="B2074">
        <v>7823360</v>
      </c>
    </row>
    <row r="2075" spans="1:2" x14ac:dyDescent="0.2">
      <c r="A2075" t="s">
        <v>15400</v>
      </c>
      <c r="B2075">
        <v>7823400</v>
      </c>
    </row>
    <row r="2076" spans="1:2" x14ac:dyDescent="0.2">
      <c r="A2076" t="s">
        <v>15400</v>
      </c>
      <c r="B2076">
        <v>7823420</v>
      </c>
    </row>
    <row r="2077" spans="1:2" x14ac:dyDescent="0.2">
      <c r="A2077" t="s">
        <v>15400</v>
      </c>
      <c r="B2077">
        <v>7823480</v>
      </c>
    </row>
    <row r="2078" spans="1:2" x14ac:dyDescent="0.2">
      <c r="A2078" t="s">
        <v>15399</v>
      </c>
      <c r="B2078">
        <v>7824110</v>
      </c>
    </row>
    <row r="2079" spans="1:2" x14ac:dyDescent="0.2">
      <c r="A2079" t="s">
        <v>15399</v>
      </c>
      <c r="B2079">
        <v>7824120</v>
      </c>
    </row>
    <row r="2080" spans="1:2" x14ac:dyDescent="0.2">
      <c r="A2080" t="s">
        <v>15399</v>
      </c>
      <c r="B2080">
        <v>7824130</v>
      </c>
    </row>
    <row r="2081" spans="1:2" x14ac:dyDescent="0.2">
      <c r="A2081" t="s">
        <v>15399</v>
      </c>
      <c r="B2081">
        <v>7824160</v>
      </c>
    </row>
    <row r="2082" spans="1:2" x14ac:dyDescent="0.2">
      <c r="A2082" t="s">
        <v>15399</v>
      </c>
      <c r="B2082">
        <v>7824200</v>
      </c>
    </row>
    <row r="2083" spans="1:2" x14ac:dyDescent="0.2">
      <c r="A2083" t="s">
        <v>15399</v>
      </c>
      <c r="B2083">
        <v>7824260</v>
      </c>
    </row>
    <row r="2084" spans="1:2" x14ac:dyDescent="0.2">
      <c r="A2084" t="s">
        <v>15400</v>
      </c>
      <c r="B2084">
        <v>7824350</v>
      </c>
    </row>
    <row r="2085" spans="1:2" x14ac:dyDescent="0.2">
      <c r="A2085" t="s">
        <v>15400</v>
      </c>
      <c r="B2085">
        <v>7824400</v>
      </c>
    </row>
    <row r="2086" spans="1:2" x14ac:dyDescent="0.2">
      <c r="A2086" t="s">
        <v>15400</v>
      </c>
      <c r="B2086">
        <v>7824500</v>
      </c>
    </row>
    <row r="2087" spans="1:2" x14ac:dyDescent="0.2">
      <c r="A2087" t="s">
        <v>15399</v>
      </c>
      <c r="B2087">
        <v>7825160</v>
      </c>
    </row>
    <row r="2088" spans="1:2" x14ac:dyDescent="0.2">
      <c r="A2088" t="s">
        <v>15399</v>
      </c>
      <c r="B2088">
        <v>7825200</v>
      </c>
    </row>
    <row r="2089" spans="1:2" x14ac:dyDescent="0.2">
      <c r="A2089" t="s">
        <v>15399</v>
      </c>
      <c r="B2089">
        <v>7825220</v>
      </c>
    </row>
    <row r="2090" spans="1:2" x14ac:dyDescent="0.2">
      <c r="A2090" t="s">
        <v>15399</v>
      </c>
      <c r="B2090">
        <v>7825240</v>
      </c>
    </row>
    <row r="2091" spans="1:2" x14ac:dyDescent="0.2">
      <c r="A2091" t="s">
        <v>15399</v>
      </c>
      <c r="B2091">
        <v>7825250</v>
      </c>
    </row>
    <row r="2092" spans="1:2" x14ac:dyDescent="0.2">
      <c r="A2092" t="s">
        <v>15399</v>
      </c>
      <c r="B2092">
        <v>7825270</v>
      </c>
    </row>
    <row r="2093" spans="1:2" x14ac:dyDescent="0.2">
      <c r="A2093" t="s">
        <v>15399</v>
      </c>
      <c r="B2093">
        <v>7825280</v>
      </c>
    </row>
    <row r="2094" spans="1:2" x14ac:dyDescent="0.2">
      <c r="A2094" t="s">
        <v>15399</v>
      </c>
      <c r="B2094">
        <v>7825320</v>
      </c>
    </row>
    <row r="2095" spans="1:2" x14ac:dyDescent="0.2">
      <c r="A2095" t="s">
        <v>15400</v>
      </c>
      <c r="B2095">
        <v>7825340</v>
      </c>
    </row>
    <row r="2096" spans="1:2" x14ac:dyDescent="0.2">
      <c r="A2096" t="s">
        <v>15400</v>
      </c>
      <c r="B2096">
        <v>7825380</v>
      </c>
    </row>
    <row r="2097" spans="1:2" x14ac:dyDescent="0.2">
      <c r="A2097" t="s">
        <v>15400</v>
      </c>
      <c r="B2097">
        <v>7825400</v>
      </c>
    </row>
    <row r="2098" spans="1:2" x14ac:dyDescent="0.2">
      <c r="A2098" t="s">
        <v>15400</v>
      </c>
      <c r="B2098">
        <v>7825480</v>
      </c>
    </row>
    <row r="2099" spans="1:2" x14ac:dyDescent="0.2">
      <c r="A2099" t="s">
        <v>15400</v>
      </c>
      <c r="B2099">
        <v>7825500</v>
      </c>
    </row>
    <row r="2100" spans="1:2" x14ac:dyDescent="0.2">
      <c r="A2100" t="s">
        <v>15400</v>
      </c>
      <c r="B2100">
        <v>7825520</v>
      </c>
    </row>
    <row r="2101" spans="1:2" x14ac:dyDescent="0.2">
      <c r="A2101" t="s">
        <v>15400</v>
      </c>
      <c r="B2101">
        <v>7825600</v>
      </c>
    </row>
    <row r="2102" spans="1:2" x14ac:dyDescent="0.2">
      <c r="A2102" t="s">
        <v>15400</v>
      </c>
      <c r="B2102">
        <v>7825630</v>
      </c>
    </row>
    <row r="2103" spans="1:2" x14ac:dyDescent="0.2">
      <c r="A2103" t="s">
        <v>15399</v>
      </c>
      <c r="B2103">
        <v>7826120</v>
      </c>
    </row>
    <row r="2104" spans="1:2" x14ac:dyDescent="0.2">
      <c r="A2104" t="s">
        <v>15399</v>
      </c>
      <c r="B2104">
        <v>7826160</v>
      </c>
    </row>
    <row r="2105" spans="1:2" x14ac:dyDescent="0.2">
      <c r="A2105" t="s">
        <v>15399</v>
      </c>
      <c r="B2105">
        <v>7826180</v>
      </c>
    </row>
    <row r="2106" spans="1:2" x14ac:dyDescent="0.2">
      <c r="A2106" t="s">
        <v>15399</v>
      </c>
      <c r="B2106">
        <v>7826200</v>
      </c>
    </row>
    <row r="2107" spans="1:2" x14ac:dyDescent="0.2">
      <c r="A2107" t="s">
        <v>15399</v>
      </c>
      <c r="B2107">
        <v>7826260</v>
      </c>
    </row>
    <row r="2108" spans="1:2" x14ac:dyDescent="0.2">
      <c r="A2108" t="s">
        <v>15400</v>
      </c>
      <c r="B2108">
        <v>7826350</v>
      </c>
    </row>
    <row r="2109" spans="1:2" x14ac:dyDescent="0.2">
      <c r="A2109" t="s">
        <v>15400</v>
      </c>
      <c r="B2109">
        <v>7826400</v>
      </c>
    </row>
    <row r="2110" spans="1:2" x14ac:dyDescent="0.2">
      <c r="A2110" t="s">
        <v>15400</v>
      </c>
      <c r="B2110">
        <v>7826500</v>
      </c>
    </row>
    <row r="2111" spans="1:2" x14ac:dyDescent="0.2">
      <c r="A2111" t="s">
        <v>15399</v>
      </c>
      <c r="B2111">
        <v>7827160</v>
      </c>
    </row>
    <row r="2112" spans="1:2" x14ac:dyDescent="0.2">
      <c r="A2112" t="s">
        <v>15399</v>
      </c>
      <c r="B2112">
        <v>7827200</v>
      </c>
    </row>
    <row r="2113" spans="1:2" x14ac:dyDescent="0.2">
      <c r="A2113" t="s">
        <v>15399</v>
      </c>
      <c r="B2113">
        <v>7827260</v>
      </c>
    </row>
    <row r="2114" spans="1:2" x14ac:dyDescent="0.2">
      <c r="A2114" t="s">
        <v>15400</v>
      </c>
      <c r="B2114">
        <v>7827350</v>
      </c>
    </row>
    <row r="2115" spans="1:2" x14ac:dyDescent="0.2">
      <c r="A2115" t="s">
        <v>15400</v>
      </c>
      <c r="B2115">
        <v>7827400</v>
      </c>
    </row>
    <row r="2116" spans="1:2" x14ac:dyDescent="0.2">
      <c r="A2116" t="s">
        <v>15400</v>
      </c>
      <c r="B2116">
        <v>7827500</v>
      </c>
    </row>
    <row r="2117" spans="1:2" x14ac:dyDescent="0.2">
      <c r="A2117" t="s">
        <v>15399</v>
      </c>
      <c r="B2117">
        <v>7829160</v>
      </c>
    </row>
    <row r="2118" spans="1:2" x14ac:dyDescent="0.2">
      <c r="A2118" t="s">
        <v>15399</v>
      </c>
      <c r="B2118">
        <v>7829200</v>
      </c>
    </row>
    <row r="2119" spans="1:2" x14ac:dyDescent="0.2">
      <c r="A2119" t="s">
        <v>15399</v>
      </c>
      <c r="B2119">
        <v>7829250</v>
      </c>
    </row>
    <row r="2120" spans="1:2" x14ac:dyDescent="0.2">
      <c r="A2120" t="s">
        <v>15399</v>
      </c>
      <c r="B2120">
        <v>7829320</v>
      </c>
    </row>
    <row r="2121" spans="1:2" x14ac:dyDescent="0.2">
      <c r="A2121" t="s">
        <v>15400</v>
      </c>
      <c r="B2121">
        <v>7829400</v>
      </c>
    </row>
    <row r="2122" spans="1:2" x14ac:dyDescent="0.2">
      <c r="A2122" t="s">
        <v>15400</v>
      </c>
      <c r="B2122">
        <v>7829500</v>
      </c>
    </row>
    <row r="2123" spans="1:2" x14ac:dyDescent="0.2">
      <c r="A2123" t="s">
        <v>15400</v>
      </c>
      <c r="B2123">
        <v>7829630</v>
      </c>
    </row>
    <row r="2124" spans="1:2" x14ac:dyDescent="0.2">
      <c r="A2124" t="s">
        <v>15399</v>
      </c>
      <c r="B2124">
        <v>7830160</v>
      </c>
    </row>
    <row r="2125" spans="1:2" x14ac:dyDescent="0.2">
      <c r="A2125" t="s">
        <v>15399</v>
      </c>
      <c r="B2125">
        <v>7830200</v>
      </c>
    </row>
    <row r="2126" spans="1:2" x14ac:dyDescent="0.2">
      <c r="A2126" t="s">
        <v>15399</v>
      </c>
      <c r="B2126">
        <v>7830250</v>
      </c>
    </row>
    <row r="2127" spans="1:2" x14ac:dyDescent="0.2">
      <c r="A2127" t="s">
        <v>15399</v>
      </c>
      <c r="B2127">
        <v>7830320</v>
      </c>
    </row>
    <row r="2128" spans="1:2" x14ac:dyDescent="0.2">
      <c r="A2128" t="s">
        <v>15399</v>
      </c>
      <c r="B2128">
        <v>7840100</v>
      </c>
    </row>
    <row r="2129" spans="1:2" x14ac:dyDescent="0.2">
      <c r="A2129" t="s">
        <v>15399</v>
      </c>
      <c r="B2129">
        <v>7840104</v>
      </c>
    </row>
    <row r="2130" spans="1:2" x14ac:dyDescent="0.2">
      <c r="A2130" t="s">
        <v>15399</v>
      </c>
      <c r="B2130">
        <v>7840106</v>
      </c>
    </row>
    <row r="2131" spans="1:2" x14ac:dyDescent="0.2">
      <c r="A2131" t="s">
        <v>15399</v>
      </c>
      <c r="B2131">
        <v>7840107</v>
      </c>
    </row>
    <row r="2132" spans="1:2" x14ac:dyDescent="0.2">
      <c r="A2132" t="s">
        <v>15399</v>
      </c>
      <c r="B2132">
        <v>7840120</v>
      </c>
    </row>
    <row r="2133" spans="1:2" x14ac:dyDescent="0.2">
      <c r="A2133" t="s">
        <v>15399</v>
      </c>
      <c r="B2133">
        <v>7840124</v>
      </c>
    </row>
    <row r="2134" spans="1:2" x14ac:dyDescent="0.2">
      <c r="A2134" t="s">
        <v>15399</v>
      </c>
      <c r="B2134">
        <v>7840125</v>
      </c>
    </row>
    <row r="2135" spans="1:2" x14ac:dyDescent="0.2">
      <c r="A2135" t="s">
        <v>15399</v>
      </c>
      <c r="B2135">
        <v>7840126</v>
      </c>
    </row>
    <row r="2136" spans="1:2" x14ac:dyDescent="0.2">
      <c r="A2136" t="s">
        <v>15399</v>
      </c>
      <c r="B2136">
        <v>7840127</v>
      </c>
    </row>
    <row r="2137" spans="1:2" x14ac:dyDescent="0.2">
      <c r="A2137" t="s">
        <v>15399</v>
      </c>
      <c r="B2137">
        <v>7840160</v>
      </c>
    </row>
    <row r="2138" spans="1:2" x14ac:dyDescent="0.2">
      <c r="A2138" t="s">
        <v>15399</v>
      </c>
      <c r="B2138">
        <v>7840164</v>
      </c>
    </row>
    <row r="2139" spans="1:2" x14ac:dyDescent="0.2">
      <c r="A2139" t="s">
        <v>15399</v>
      </c>
      <c r="B2139">
        <v>7840165</v>
      </c>
    </row>
    <row r="2140" spans="1:2" x14ac:dyDescent="0.2">
      <c r="A2140" t="s">
        <v>15399</v>
      </c>
      <c r="B2140">
        <v>7840166</v>
      </c>
    </row>
    <row r="2141" spans="1:2" x14ac:dyDescent="0.2">
      <c r="A2141" t="s">
        <v>15399</v>
      </c>
      <c r="B2141">
        <v>7840167</v>
      </c>
    </row>
    <row r="2142" spans="1:2" x14ac:dyDescent="0.2">
      <c r="A2142" t="s">
        <v>15399</v>
      </c>
      <c r="B2142">
        <v>7840200</v>
      </c>
    </row>
    <row r="2143" spans="1:2" x14ac:dyDescent="0.2">
      <c r="A2143" t="s">
        <v>15399</v>
      </c>
      <c r="B2143">
        <v>7840204</v>
      </c>
    </row>
    <row r="2144" spans="1:2" x14ac:dyDescent="0.2">
      <c r="A2144" t="s">
        <v>15399</v>
      </c>
      <c r="B2144">
        <v>7840205</v>
      </c>
    </row>
    <row r="2145" spans="1:2" x14ac:dyDescent="0.2">
      <c r="A2145" t="s">
        <v>15399</v>
      </c>
      <c r="B2145">
        <v>7840206</v>
      </c>
    </row>
    <row r="2146" spans="1:2" x14ac:dyDescent="0.2">
      <c r="A2146" t="s">
        <v>15399</v>
      </c>
      <c r="B2146">
        <v>7840207</v>
      </c>
    </row>
    <row r="2147" spans="1:2" x14ac:dyDescent="0.2">
      <c r="A2147" t="s">
        <v>15399</v>
      </c>
      <c r="B2147">
        <v>7840260</v>
      </c>
    </row>
    <row r="2148" spans="1:2" x14ac:dyDescent="0.2">
      <c r="A2148" t="s">
        <v>15399</v>
      </c>
      <c r="B2148">
        <v>7840264</v>
      </c>
    </row>
    <row r="2149" spans="1:2" x14ac:dyDescent="0.2">
      <c r="A2149" t="s">
        <v>15399</v>
      </c>
      <c r="B2149">
        <v>7840265</v>
      </c>
    </row>
    <row r="2150" spans="1:2" x14ac:dyDescent="0.2">
      <c r="A2150" t="s">
        <v>15399</v>
      </c>
      <c r="B2150">
        <v>7840266</v>
      </c>
    </row>
    <row r="2151" spans="1:2" x14ac:dyDescent="0.2">
      <c r="A2151" t="s">
        <v>15399</v>
      </c>
      <c r="B2151">
        <v>7840267</v>
      </c>
    </row>
    <row r="2152" spans="1:2" x14ac:dyDescent="0.2">
      <c r="A2152" t="s">
        <v>15399</v>
      </c>
      <c r="B2152">
        <v>7840350</v>
      </c>
    </row>
    <row r="2153" spans="1:2" x14ac:dyDescent="0.2">
      <c r="A2153" t="s">
        <v>15400</v>
      </c>
      <c r="B2153">
        <v>7840354</v>
      </c>
    </row>
    <row r="2154" spans="1:2" x14ac:dyDescent="0.2">
      <c r="A2154" t="s">
        <v>15399</v>
      </c>
      <c r="B2154">
        <v>7840356</v>
      </c>
    </row>
    <row r="2155" spans="1:2" x14ac:dyDescent="0.2">
      <c r="A2155" t="s">
        <v>15399</v>
      </c>
      <c r="B2155">
        <v>7840357</v>
      </c>
    </row>
    <row r="2156" spans="1:2" x14ac:dyDescent="0.2">
      <c r="A2156" t="s">
        <v>15399</v>
      </c>
      <c r="B2156">
        <v>7840400</v>
      </c>
    </row>
    <row r="2157" spans="1:2" x14ac:dyDescent="0.2">
      <c r="A2157" t="s">
        <v>15399</v>
      </c>
      <c r="B2157">
        <v>7840407</v>
      </c>
    </row>
    <row r="2158" spans="1:2" x14ac:dyDescent="0.2">
      <c r="A2158" t="s">
        <v>15400</v>
      </c>
      <c r="B2158">
        <v>7840454</v>
      </c>
    </row>
    <row r="2159" spans="1:2" x14ac:dyDescent="0.2">
      <c r="A2159" t="s">
        <v>15399</v>
      </c>
      <c r="B2159">
        <v>7840500</v>
      </c>
    </row>
    <row r="2160" spans="1:2" x14ac:dyDescent="0.2">
      <c r="A2160" t="s">
        <v>15399</v>
      </c>
      <c r="B2160">
        <v>7840507</v>
      </c>
    </row>
    <row r="2161" spans="1:2" x14ac:dyDescent="0.2">
      <c r="A2161" t="s">
        <v>15399</v>
      </c>
      <c r="B2161">
        <v>7852340</v>
      </c>
    </row>
    <row r="2162" spans="1:2" x14ac:dyDescent="0.2">
      <c r="A2162" t="s">
        <v>15399</v>
      </c>
      <c r="B2162">
        <v>7852350</v>
      </c>
    </row>
    <row r="2163" spans="1:2" x14ac:dyDescent="0.2">
      <c r="A2163" t="s">
        <v>15399</v>
      </c>
      <c r="B2163">
        <v>7852430</v>
      </c>
    </row>
    <row r="2164" spans="1:2" x14ac:dyDescent="0.2">
      <c r="A2164" t="s">
        <v>15399</v>
      </c>
      <c r="B2164">
        <v>7852440</v>
      </c>
    </row>
    <row r="2165" spans="1:2" x14ac:dyDescent="0.2">
      <c r="A2165" t="s">
        <v>15399</v>
      </c>
      <c r="B2165">
        <v>7853270</v>
      </c>
    </row>
    <row r="2166" spans="1:2" x14ac:dyDescent="0.2">
      <c r="A2166" t="s">
        <v>15399</v>
      </c>
      <c r="B2166">
        <v>7853366</v>
      </c>
    </row>
    <row r="2167" spans="1:2" x14ac:dyDescent="0.2">
      <c r="A2167" t="s">
        <v>15399</v>
      </c>
      <c r="B2167">
        <v>7853380</v>
      </c>
    </row>
    <row r="2168" spans="1:2" x14ac:dyDescent="0.2">
      <c r="A2168" t="s">
        <v>15399</v>
      </c>
      <c r="B2168">
        <v>7854375</v>
      </c>
    </row>
    <row r="2169" spans="1:2" x14ac:dyDescent="0.2">
      <c r="A2169" t="s">
        <v>15399</v>
      </c>
      <c r="B2169">
        <v>7854480</v>
      </c>
    </row>
    <row r="2170" spans="1:2" x14ac:dyDescent="0.2">
      <c r="A2170" t="s">
        <v>15399</v>
      </c>
      <c r="B2170">
        <v>7854650</v>
      </c>
    </row>
    <row r="2171" spans="1:2" x14ac:dyDescent="0.2">
      <c r="A2171" t="s">
        <v>15399</v>
      </c>
      <c r="B2171">
        <v>7854660</v>
      </c>
    </row>
    <row r="2172" spans="1:2" x14ac:dyDescent="0.2">
      <c r="A2172" t="s">
        <v>15399</v>
      </c>
      <c r="B2172">
        <v>7977010</v>
      </c>
    </row>
    <row r="2173" spans="1:2" x14ac:dyDescent="0.2">
      <c r="A2173" t="s">
        <v>15399</v>
      </c>
      <c r="B2173">
        <v>7977020</v>
      </c>
    </row>
    <row r="2174" spans="1:2" x14ac:dyDescent="0.2">
      <c r="A2174" t="s">
        <v>15399</v>
      </c>
      <c r="B2174">
        <v>7977030</v>
      </c>
    </row>
    <row r="2175" spans="1:2" x14ac:dyDescent="0.2">
      <c r="A2175" t="s">
        <v>15399</v>
      </c>
      <c r="B2175">
        <v>7977040</v>
      </c>
    </row>
    <row r="2176" spans="1:2" x14ac:dyDescent="0.2">
      <c r="A2176" t="s">
        <v>15399</v>
      </c>
      <c r="B2176">
        <v>7977050</v>
      </c>
    </row>
    <row r="2177" spans="1:2" x14ac:dyDescent="0.2">
      <c r="A2177" t="s">
        <v>15399</v>
      </c>
      <c r="B2177">
        <v>7977060</v>
      </c>
    </row>
    <row r="2178" spans="1:2" x14ac:dyDescent="0.2">
      <c r="A2178" t="s">
        <v>15399</v>
      </c>
      <c r="B2178">
        <v>7977070</v>
      </c>
    </row>
    <row r="2179" spans="1:2" x14ac:dyDescent="0.2">
      <c r="A2179" t="s">
        <v>15399</v>
      </c>
      <c r="B2179">
        <v>7977080</v>
      </c>
    </row>
    <row r="2180" spans="1:2" x14ac:dyDescent="0.2">
      <c r="A2180" t="s">
        <v>15399</v>
      </c>
      <c r="B2180">
        <v>7977090</v>
      </c>
    </row>
    <row r="2181" spans="1:2" x14ac:dyDescent="0.2">
      <c r="A2181" t="s">
        <v>15399</v>
      </c>
      <c r="B2181">
        <v>7977100</v>
      </c>
    </row>
    <row r="2182" spans="1:2" x14ac:dyDescent="0.2">
      <c r="A2182" t="s">
        <v>15399</v>
      </c>
      <c r="B2182">
        <v>7977110</v>
      </c>
    </row>
    <row r="2183" spans="1:2" x14ac:dyDescent="0.2">
      <c r="A2183" t="s">
        <v>15399</v>
      </c>
      <c r="B2183">
        <v>7977120</v>
      </c>
    </row>
    <row r="2184" spans="1:2" x14ac:dyDescent="0.2">
      <c r="A2184" t="s">
        <v>15399</v>
      </c>
      <c r="B2184">
        <v>7977130</v>
      </c>
    </row>
    <row r="2185" spans="1:2" x14ac:dyDescent="0.2">
      <c r="A2185" t="s">
        <v>15399</v>
      </c>
      <c r="B2185">
        <v>7977140</v>
      </c>
    </row>
    <row r="2186" spans="1:2" x14ac:dyDescent="0.2">
      <c r="A2186" t="s">
        <v>15399</v>
      </c>
      <c r="B2186">
        <v>7977150</v>
      </c>
    </row>
    <row r="2187" spans="1:2" x14ac:dyDescent="0.2">
      <c r="A2187" t="s">
        <v>15399</v>
      </c>
      <c r="B2187">
        <v>7978010</v>
      </c>
    </row>
    <row r="2188" spans="1:2" x14ac:dyDescent="0.2">
      <c r="A2188" t="s">
        <v>15399</v>
      </c>
      <c r="B2188">
        <v>7978020</v>
      </c>
    </row>
    <row r="2189" spans="1:2" x14ac:dyDescent="0.2">
      <c r="A2189" t="s">
        <v>15399</v>
      </c>
      <c r="B2189">
        <v>7978030</v>
      </c>
    </row>
    <row r="2190" spans="1:2" x14ac:dyDescent="0.2">
      <c r="A2190" t="s">
        <v>15399</v>
      </c>
      <c r="B2190">
        <v>7978040</v>
      </c>
    </row>
    <row r="2191" spans="1:2" x14ac:dyDescent="0.2">
      <c r="A2191" t="s">
        <v>15399</v>
      </c>
      <c r="B2191">
        <v>7978050</v>
      </c>
    </row>
    <row r="2192" spans="1:2" x14ac:dyDescent="0.2">
      <c r="A2192" t="s">
        <v>15399</v>
      </c>
      <c r="B2192">
        <v>7978060</v>
      </c>
    </row>
    <row r="2193" spans="1:2" x14ac:dyDescent="0.2">
      <c r="A2193" t="s">
        <v>15399</v>
      </c>
      <c r="B2193">
        <v>7978070</v>
      </c>
    </row>
    <row r="2194" spans="1:2" x14ac:dyDescent="0.2">
      <c r="A2194" t="s">
        <v>15399</v>
      </c>
      <c r="B2194">
        <v>7978080</v>
      </c>
    </row>
    <row r="2195" spans="1:2" x14ac:dyDescent="0.2">
      <c r="A2195" t="s">
        <v>15399</v>
      </c>
      <c r="B2195">
        <v>7978090</v>
      </c>
    </row>
    <row r="2196" spans="1:2" x14ac:dyDescent="0.2">
      <c r="A2196" t="s">
        <v>15399</v>
      </c>
      <c r="B2196">
        <v>7978100</v>
      </c>
    </row>
    <row r="2197" spans="1:2" x14ac:dyDescent="0.2">
      <c r="A2197" t="s">
        <v>15399</v>
      </c>
      <c r="B2197">
        <v>7978110</v>
      </c>
    </row>
    <row r="2198" spans="1:2" x14ac:dyDescent="0.2">
      <c r="A2198" t="s">
        <v>15399</v>
      </c>
      <c r="B2198">
        <v>7983120</v>
      </c>
    </row>
    <row r="2199" spans="1:2" x14ac:dyDescent="0.2">
      <c r="A2199" t="s">
        <v>15399</v>
      </c>
      <c r="B2199">
        <v>7983123</v>
      </c>
    </row>
    <row r="2200" spans="1:2" x14ac:dyDescent="0.2">
      <c r="A2200" t="s">
        <v>15399</v>
      </c>
      <c r="B2200">
        <v>7983160</v>
      </c>
    </row>
    <row r="2201" spans="1:2" x14ac:dyDescent="0.2">
      <c r="A2201" t="s">
        <v>15399</v>
      </c>
      <c r="B2201">
        <v>7983163</v>
      </c>
    </row>
    <row r="2202" spans="1:2" x14ac:dyDescent="0.2">
      <c r="A2202" t="s">
        <v>15399</v>
      </c>
      <c r="B2202">
        <v>7983200</v>
      </c>
    </row>
    <row r="2203" spans="1:2" x14ac:dyDescent="0.2">
      <c r="A2203" t="s">
        <v>15399</v>
      </c>
      <c r="B2203">
        <v>7983203</v>
      </c>
    </row>
    <row r="2204" spans="1:2" x14ac:dyDescent="0.2">
      <c r="A2204" t="s">
        <v>15399</v>
      </c>
      <c r="B2204">
        <v>7983250</v>
      </c>
    </row>
    <row r="2205" spans="1:2" x14ac:dyDescent="0.2">
      <c r="A2205" t="s">
        <v>15399</v>
      </c>
      <c r="B2205">
        <v>7983253</v>
      </c>
    </row>
    <row r="2206" spans="1:2" x14ac:dyDescent="0.2">
      <c r="A2206" t="s">
        <v>15399</v>
      </c>
      <c r="B2206">
        <v>7983320</v>
      </c>
    </row>
    <row r="2207" spans="1:2" x14ac:dyDescent="0.2">
      <c r="A2207" t="s">
        <v>15399</v>
      </c>
      <c r="B2207">
        <v>7983323</v>
      </c>
    </row>
    <row r="2208" spans="1:2" x14ac:dyDescent="0.2">
      <c r="A2208" t="s">
        <v>15399</v>
      </c>
      <c r="B2208">
        <v>7983400</v>
      </c>
    </row>
    <row r="2209" spans="1:2" x14ac:dyDescent="0.2">
      <c r="A2209" t="s">
        <v>15399</v>
      </c>
      <c r="B2209">
        <v>7983403</v>
      </c>
    </row>
    <row r="2210" spans="1:2" x14ac:dyDescent="0.2">
      <c r="A2210" t="s">
        <v>15399</v>
      </c>
      <c r="B2210">
        <v>7983500</v>
      </c>
    </row>
    <row r="2211" spans="1:2" x14ac:dyDescent="0.2">
      <c r="A2211" t="s">
        <v>15399</v>
      </c>
      <c r="B2211">
        <v>7983503</v>
      </c>
    </row>
    <row r="2212" spans="1:2" x14ac:dyDescent="0.2">
      <c r="A2212" t="s">
        <v>15399</v>
      </c>
      <c r="B2212">
        <v>7983630</v>
      </c>
    </row>
    <row r="2213" spans="1:2" x14ac:dyDescent="0.2">
      <c r="A2213" t="s">
        <v>15399</v>
      </c>
      <c r="B2213">
        <v>7983633</v>
      </c>
    </row>
    <row r="2214" spans="1:2" x14ac:dyDescent="0.2">
      <c r="A2214" t="s">
        <v>15399</v>
      </c>
      <c r="B2214">
        <v>7998010</v>
      </c>
    </row>
    <row r="2215" spans="1:2" x14ac:dyDescent="0.2">
      <c r="A2215" t="s">
        <v>15399</v>
      </c>
      <c r="B2215">
        <v>7998020</v>
      </c>
    </row>
    <row r="2216" spans="1:2" x14ac:dyDescent="0.2">
      <c r="A2216" t="s">
        <v>15399</v>
      </c>
      <c r="B2216">
        <v>7998030</v>
      </c>
    </row>
    <row r="2217" spans="1:2" x14ac:dyDescent="0.2">
      <c r="A2217" t="s">
        <v>15399</v>
      </c>
      <c r="B2217">
        <v>7998040</v>
      </c>
    </row>
    <row r="2218" spans="1:2" x14ac:dyDescent="0.2">
      <c r="A2218" t="s">
        <v>15399</v>
      </c>
      <c r="B2218">
        <v>7998050</v>
      </c>
    </row>
    <row r="2219" spans="1:2" x14ac:dyDescent="0.2">
      <c r="A2219" t="s">
        <v>15399</v>
      </c>
      <c r="B2219">
        <v>7998060</v>
      </c>
    </row>
    <row r="2220" spans="1:2" x14ac:dyDescent="0.2">
      <c r="A2220" t="s">
        <v>15399</v>
      </c>
      <c r="B2220">
        <v>7998070</v>
      </c>
    </row>
    <row r="2221" spans="1:2" x14ac:dyDescent="0.2">
      <c r="A2221" t="s">
        <v>15400</v>
      </c>
      <c r="B2221">
        <v>8011070</v>
      </c>
    </row>
    <row r="2222" spans="1:2" x14ac:dyDescent="0.2">
      <c r="A2222" t="s">
        <v>15400</v>
      </c>
      <c r="B2222">
        <v>8011075</v>
      </c>
    </row>
    <row r="2223" spans="1:2" x14ac:dyDescent="0.2">
      <c r="A2223" t="s">
        <v>15400</v>
      </c>
      <c r="B2223">
        <v>8011100</v>
      </c>
    </row>
    <row r="2224" spans="1:2" x14ac:dyDescent="0.2">
      <c r="A2224" t="s">
        <v>15400</v>
      </c>
      <c r="B2224">
        <v>8011105</v>
      </c>
    </row>
    <row r="2225" spans="1:2" x14ac:dyDescent="0.2">
      <c r="A2225" t="s">
        <v>15400</v>
      </c>
      <c r="B2225">
        <v>8011120</v>
      </c>
    </row>
    <row r="2226" spans="1:2" x14ac:dyDescent="0.2">
      <c r="A2226" t="s">
        <v>15400</v>
      </c>
      <c r="B2226">
        <v>8011125</v>
      </c>
    </row>
    <row r="2227" spans="1:2" x14ac:dyDescent="0.2">
      <c r="A2227" t="s">
        <v>15400</v>
      </c>
      <c r="B2227">
        <v>8011170</v>
      </c>
    </row>
    <row r="2228" spans="1:2" x14ac:dyDescent="0.2">
      <c r="A2228" t="s">
        <v>15400</v>
      </c>
      <c r="B2228">
        <v>8011175</v>
      </c>
    </row>
    <row r="2229" spans="1:2" x14ac:dyDescent="0.2">
      <c r="A2229" t="s">
        <v>15400</v>
      </c>
      <c r="B2229">
        <v>8011230</v>
      </c>
    </row>
    <row r="2230" spans="1:2" x14ac:dyDescent="0.2">
      <c r="A2230" t="s">
        <v>15400</v>
      </c>
      <c r="B2230">
        <v>8011235</v>
      </c>
    </row>
    <row r="2231" spans="1:2" x14ac:dyDescent="0.2">
      <c r="A2231" t="s">
        <v>15400</v>
      </c>
      <c r="B2231">
        <v>8011290</v>
      </c>
    </row>
    <row r="2232" spans="1:2" x14ac:dyDescent="0.2">
      <c r="A2232" t="s">
        <v>15400</v>
      </c>
      <c r="B2232">
        <v>8011295</v>
      </c>
    </row>
    <row r="2233" spans="1:2" x14ac:dyDescent="0.2">
      <c r="A2233" t="s">
        <v>15400</v>
      </c>
      <c r="B2233">
        <v>8011360</v>
      </c>
    </row>
    <row r="2234" spans="1:2" x14ac:dyDescent="0.2">
      <c r="A2234" t="s">
        <v>15400</v>
      </c>
      <c r="B2234">
        <v>8011365</v>
      </c>
    </row>
    <row r="2235" spans="1:2" x14ac:dyDescent="0.2">
      <c r="A2235" t="s">
        <v>15400</v>
      </c>
      <c r="B2235">
        <v>8011480</v>
      </c>
    </row>
    <row r="2236" spans="1:2" x14ac:dyDescent="0.2">
      <c r="A2236" t="s">
        <v>15400</v>
      </c>
      <c r="B2236">
        <v>8011485</v>
      </c>
    </row>
    <row r="2237" spans="1:2" x14ac:dyDescent="0.2">
      <c r="A2237" t="s">
        <v>15400</v>
      </c>
      <c r="B2237">
        <v>8012070</v>
      </c>
    </row>
    <row r="2238" spans="1:2" x14ac:dyDescent="0.2">
      <c r="A2238" t="s">
        <v>15400</v>
      </c>
      <c r="B2238">
        <v>8012075</v>
      </c>
    </row>
    <row r="2239" spans="1:2" x14ac:dyDescent="0.2">
      <c r="A2239" t="s">
        <v>15400</v>
      </c>
      <c r="B2239">
        <v>8012100</v>
      </c>
    </row>
    <row r="2240" spans="1:2" x14ac:dyDescent="0.2">
      <c r="A2240" t="s">
        <v>15400</v>
      </c>
      <c r="B2240">
        <v>8012105</v>
      </c>
    </row>
    <row r="2241" spans="1:2" x14ac:dyDescent="0.2">
      <c r="A2241" t="s">
        <v>15400</v>
      </c>
      <c r="B2241">
        <v>8012120</v>
      </c>
    </row>
    <row r="2242" spans="1:2" x14ac:dyDescent="0.2">
      <c r="A2242" t="s">
        <v>15400</v>
      </c>
      <c r="B2242">
        <v>8012125</v>
      </c>
    </row>
    <row r="2243" spans="1:2" x14ac:dyDescent="0.2">
      <c r="A2243" t="s">
        <v>15400</v>
      </c>
      <c r="B2243">
        <v>8012170</v>
      </c>
    </row>
    <row r="2244" spans="1:2" x14ac:dyDescent="0.2">
      <c r="A2244" t="s">
        <v>15400</v>
      </c>
      <c r="B2244">
        <v>8012175</v>
      </c>
    </row>
    <row r="2245" spans="1:2" x14ac:dyDescent="0.2">
      <c r="A2245" t="s">
        <v>15400</v>
      </c>
      <c r="B2245">
        <v>8012230</v>
      </c>
    </row>
    <row r="2246" spans="1:2" x14ac:dyDescent="0.2">
      <c r="A2246" t="s">
        <v>15400</v>
      </c>
      <c r="B2246">
        <v>8012235</v>
      </c>
    </row>
    <row r="2247" spans="1:2" x14ac:dyDescent="0.2">
      <c r="A2247" t="s">
        <v>15400</v>
      </c>
      <c r="B2247">
        <v>8012290</v>
      </c>
    </row>
    <row r="2248" spans="1:2" x14ac:dyDescent="0.2">
      <c r="A2248" t="s">
        <v>15400</v>
      </c>
      <c r="B2248">
        <v>8012295</v>
      </c>
    </row>
    <row r="2249" spans="1:2" x14ac:dyDescent="0.2">
      <c r="A2249" t="s">
        <v>15400</v>
      </c>
      <c r="B2249">
        <v>8012360</v>
      </c>
    </row>
    <row r="2250" spans="1:2" x14ac:dyDescent="0.2">
      <c r="A2250" t="s">
        <v>15400</v>
      </c>
      <c r="B2250">
        <v>8012365</v>
      </c>
    </row>
    <row r="2251" spans="1:2" x14ac:dyDescent="0.2">
      <c r="A2251" t="s">
        <v>15400</v>
      </c>
      <c r="B2251">
        <v>8012480</v>
      </c>
    </row>
    <row r="2252" spans="1:2" x14ac:dyDescent="0.2">
      <c r="A2252" t="s">
        <v>15400</v>
      </c>
      <c r="B2252">
        <v>8012485</v>
      </c>
    </row>
    <row r="2253" spans="1:2" x14ac:dyDescent="0.2">
      <c r="A2253" t="s">
        <v>15400</v>
      </c>
      <c r="B2253">
        <v>8013050</v>
      </c>
    </row>
    <row r="2254" spans="1:2" x14ac:dyDescent="0.2">
      <c r="A2254" t="s">
        <v>15400</v>
      </c>
      <c r="B2254">
        <v>8013055</v>
      </c>
    </row>
    <row r="2255" spans="1:2" x14ac:dyDescent="0.2">
      <c r="A2255" t="s">
        <v>15400</v>
      </c>
      <c r="B2255">
        <v>8013070</v>
      </c>
    </row>
    <row r="2256" spans="1:2" x14ac:dyDescent="0.2">
      <c r="A2256" t="s">
        <v>15400</v>
      </c>
      <c r="B2256">
        <v>8013075</v>
      </c>
    </row>
    <row r="2257" spans="1:2" x14ac:dyDescent="0.2">
      <c r="A2257" t="s">
        <v>15400</v>
      </c>
      <c r="B2257">
        <v>8013100</v>
      </c>
    </row>
    <row r="2258" spans="1:2" x14ac:dyDescent="0.2">
      <c r="A2258" t="s">
        <v>15400</v>
      </c>
      <c r="B2258">
        <v>8013105</v>
      </c>
    </row>
    <row r="2259" spans="1:2" x14ac:dyDescent="0.2">
      <c r="A2259" t="s">
        <v>15400</v>
      </c>
      <c r="B2259">
        <v>8013120</v>
      </c>
    </row>
    <row r="2260" spans="1:2" x14ac:dyDescent="0.2">
      <c r="A2260" t="s">
        <v>15400</v>
      </c>
      <c r="B2260">
        <v>8013125</v>
      </c>
    </row>
    <row r="2261" spans="1:2" x14ac:dyDescent="0.2">
      <c r="A2261" t="s">
        <v>15400</v>
      </c>
      <c r="B2261">
        <v>8013170</v>
      </c>
    </row>
    <row r="2262" spans="1:2" x14ac:dyDescent="0.2">
      <c r="A2262" t="s">
        <v>15400</v>
      </c>
      <c r="B2262">
        <v>8013175</v>
      </c>
    </row>
    <row r="2263" spans="1:2" x14ac:dyDescent="0.2">
      <c r="A2263" t="s">
        <v>15400</v>
      </c>
      <c r="B2263">
        <v>8013230</v>
      </c>
    </row>
    <row r="2264" spans="1:2" x14ac:dyDescent="0.2">
      <c r="A2264" t="s">
        <v>15400</v>
      </c>
      <c r="B2264">
        <v>8013235</v>
      </c>
    </row>
    <row r="2265" spans="1:2" x14ac:dyDescent="0.2">
      <c r="A2265" t="s">
        <v>15400</v>
      </c>
      <c r="B2265">
        <v>8013290</v>
      </c>
    </row>
    <row r="2266" spans="1:2" x14ac:dyDescent="0.2">
      <c r="A2266" t="s">
        <v>15400</v>
      </c>
      <c r="B2266">
        <v>8013295</v>
      </c>
    </row>
    <row r="2267" spans="1:2" x14ac:dyDescent="0.2">
      <c r="A2267" t="s">
        <v>15400</v>
      </c>
      <c r="B2267">
        <v>8013360</v>
      </c>
    </row>
    <row r="2268" spans="1:2" x14ac:dyDescent="0.2">
      <c r="A2268" t="s">
        <v>15400</v>
      </c>
      <c r="B2268">
        <v>8013365</v>
      </c>
    </row>
    <row r="2269" spans="1:2" x14ac:dyDescent="0.2">
      <c r="A2269" t="s">
        <v>15400</v>
      </c>
      <c r="B2269">
        <v>8013480</v>
      </c>
    </row>
    <row r="2270" spans="1:2" x14ac:dyDescent="0.2">
      <c r="A2270" t="s">
        <v>15400</v>
      </c>
      <c r="B2270">
        <v>8013485</v>
      </c>
    </row>
    <row r="2271" spans="1:2" x14ac:dyDescent="0.2">
      <c r="A2271" t="s">
        <v>15400</v>
      </c>
      <c r="B2271">
        <v>8015070</v>
      </c>
    </row>
    <row r="2272" spans="1:2" x14ac:dyDescent="0.2">
      <c r="A2272" t="s">
        <v>15400</v>
      </c>
      <c r="B2272">
        <v>8015075</v>
      </c>
    </row>
    <row r="2273" spans="1:2" x14ac:dyDescent="0.2">
      <c r="A2273" t="s">
        <v>15400</v>
      </c>
      <c r="B2273">
        <v>8015100</v>
      </c>
    </row>
    <row r="2274" spans="1:2" x14ac:dyDescent="0.2">
      <c r="A2274" t="s">
        <v>15400</v>
      </c>
      <c r="B2274">
        <v>8015105</v>
      </c>
    </row>
    <row r="2275" spans="1:2" x14ac:dyDescent="0.2">
      <c r="A2275" t="s">
        <v>15400</v>
      </c>
      <c r="B2275">
        <v>8015120</v>
      </c>
    </row>
    <row r="2276" spans="1:2" x14ac:dyDescent="0.2">
      <c r="A2276" t="s">
        <v>15400</v>
      </c>
      <c r="B2276">
        <v>8015125</v>
      </c>
    </row>
    <row r="2277" spans="1:2" x14ac:dyDescent="0.2">
      <c r="A2277" t="s">
        <v>15400</v>
      </c>
      <c r="B2277">
        <v>8015170</v>
      </c>
    </row>
    <row r="2278" spans="1:2" x14ac:dyDescent="0.2">
      <c r="A2278" t="s">
        <v>15400</v>
      </c>
      <c r="B2278">
        <v>8015175</v>
      </c>
    </row>
    <row r="2279" spans="1:2" x14ac:dyDescent="0.2">
      <c r="A2279" t="s">
        <v>15400</v>
      </c>
      <c r="B2279">
        <v>8015230</v>
      </c>
    </row>
    <row r="2280" spans="1:2" x14ac:dyDescent="0.2">
      <c r="A2280" t="s">
        <v>15400</v>
      </c>
      <c r="B2280">
        <v>8015235</v>
      </c>
    </row>
    <row r="2281" spans="1:2" x14ac:dyDescent="0.2">
      <c r="A2281" t="s">
        <v>15400</v>
      </c>
      <c r="B2281">
        <v>8015290</v>
      </c>
    </row>
    <row r="2282" spans="1:2" x14ac:dyDescent="0.2">
      <c r="A2282" t="s">
        <v>15400</v>
      </c>
      <c r="B2282">
        <v>8015295</v>
      </c>
    </row>
    <row r="2283" spans="1:2" x14ac:dyDescent="0.2">
      <c r="A2283" t="s">
        <v>15400</v>
      </c>
      <c r="B2283">
        <v>8015360</v>
      </c>
    </row>
    <row r="2284" spans="1:2" x14ac:dyDescent="0.2">
      <c r="A2284" t="s">
        <v>15400</v>
      </c>
      <c r="B2284">
        <v>8015365</v>
      </c>
    </row>
    <row r="2285" spans="1:2" x14ac:dyDescent="0.2">
      <c r="A2285" t="s">
        <v>15400</v>
      </c>
      <c r="B2285">
        <v>8017070</v>
      </c>
    </row>
    <row r="2286" spans="1:2" x14ac:dyDescent="0.2">
      <c r="A2286" t="s">
        <v>15400</v>
      </c>
      <c r="B2286">
        <v>8017100</v>
      </c>
    </row>
    <row r="2287" spans="1:2" x14ac:dyDescent="0.2">
      <c r="A2287" t="s">
        <v>15400</v>
      </c>
      <c r="B2287">
        <v>8017120</v>
      </c>
    </row>
    <row r="2288" spans="1:2" x14ac:dyDescent="0.2">
      <c r="A2288" t="s">
        <v>15400</v>
      </c>
      <c r="B2288">
        <v>8017170</v>
      </c>
    </row>
    <row r="2289" spans="1:2" x14ac:dyDescent="0.2">
      <c r="A2289" t="s">
        <v>15400</v>
      </c>
      <c r="B2289">
        <v>8017230</v>
      </c>
    </row>
    <row r="2290" spans="1:2" x14ac:dyDescent="0.2">
      <c r="A2290" t="s">
        <v>15400</v>
      </c>
      <c r="B2290">
        <v>8017290</v>
      </c>
    </row>
    <row r="2291" spans="1:2" x14ac:dyDescent="0.2">
      <c r="A2291" t="s">
        <v>15400</v>
      </c>
      <c r="B2291">
        <v>8017360</v>
      </c>
    </row>
    <row r="2292" spans="1:2" x14ac:dyDescent="0.2">
      <c r="A2292" t="s">
        <v>15400</v>
      </c>
      <c r="B2292">
        <v>8017480</v>
      </c>
    </row>
    <row r="2293" spans="1:2" x14ac:dyDescent="0.2">
      <c r="A2293" t="s">
        <v>15400</v>
      </c>
      <c r="B2293">
        <v>8022070</v>
      </c>
    </row>
    <row r="2294" spans="1:2" x14ac:dyDescent="0.2">
      <c r="A2294" t="s">
        <v>15400</v>
      </c>
      <c r="B2294">
        <v>8022100</v>
      </c>
    </row>
    <row r="2295" spans="1:2" x14ac:dyDescent="0.2">
      <c r="A2295" t="s">
        <v>15400</v>
      </c>
      <c r="B2295">
        <v>8022130</v>
      </c>
    </row>
    <row r="2296" spans="1:2" x14ac:dyDescent="0.2">
      <c r="A2296" t="s">
        <v>15400</v>
      </c>
      <c r="B2296">
        <v>8022160</v>
      </c>
    </row>
    <row r="2297" spans="1:2" x14ac:dyDescent="0.2">
      <c r="A2297" t="s">
        <v>15400</v>
      </c>
      <c r="B2297">
        <v>8022170</v>
      </c>
    </row>
    <row r="2298" spans="1:2" x14ac:dyDescent="0.2">
      <c r="A2298" t="s">
        <v>15400</v>
      </c>
      <c r="B2298">
        <v>8022220</v>
      </c>
    </row>
    <row r="2299" spans="1:2" x14ac:dyDescent="0.2">
      <c r="A2299" t="s">
        <v>15400</v>
      </c>
      <c r="B2299">
        <v>8022230</v>
      </c>
    </row>
    <row r="2300" spans="1:2" x14ac:dyDescent="0.2">
      <c r="A2300" t="s">
        <v>15400</v>
      </c>
      <c r="B2300">
        <v>8022260</v>
      </c>
    </row>
    <row r="2301" spans="1:2" x14ac:dyDescent="0.2">
      <c r="A2301" t="s">
        <v>15400</v>
      </c>
      <c r="B2301">
        <v>8022290</v>
      </c>
    </row>
    <row r="2302" spans="1:2" x14ac:dyDescent="0.2">
      <c r="A2302" t="s">
        <v>15400</v>
      </c>
      <c r="B2302">
        <v>8022360</v>
      </c>
    </row>
    <row r="2303" spans="1:2" x14ac:dyDescent="0.2">
      <c r="A2303" t="s">
        <v>15400</v>
      </c>
      <c r="B2303">
        <v>8022480</v>
      </c>
    </row>
    <row r="2304" spans="1:2" x14ac:dyDescent="0.2">
      <c r="A2304" t="s">
        <v>15400</v>
      </c>
      <c r="B2304">
        <v>8023070</v>
      </c>
    </row>
    <row r="2305" spans="1:2" x14ac:dyDescent="0.2">
      <c r="A2305" t="s">
        <v>15400</v>
      </c>
      <c r="B2305">
        <v>8023100</v>
      </c>
    </row>
    <row r="2306" spans="1:2" x14ac:dyDescent="0.2">
      <c r="A2306" t="s">
        <v>15400</v>
      </c>
      <c r="B2306">
        <v>8023130</v>
      </c>
    </row>
    <row r="2307" spans="1:2" x14ac:dyDescent="0.2">
      <c r="A2307" t="s">
        <v>15400</v>
      </c>
      <c r="B2307">
        <v>8023160</v>
      </c>
    </row>
    <row r="2308" spans="1:2" x14ac:dyDescent="0.2">
      <c r="A2308" t="s">
        <v>15400</v>
      </c>
      <c r="B2308">
        <v>8023170</v>
      </c>
    </row>
    <row r="2309" spans="1:2" x14ac:dyDescent="0.2">
      <c r="A2309" t="s">
        <v>15400</v>
      </c>
      <c r="B2309">
        <v>8023220</v>
      </c>
    </row>
    <row r="2310" spans="1:2" x14ac:dyDescent="0.2">
      <c r="A2310" t="s">
        <v>15400</v>
      </c>
      <c r="B2310">
        <v>8023230</v>
      </c>
    </row>
    <row r="2311" spans="1:2" x14ac:dyDescent="0.2">
      <c r="A2311" t="s">
        <v>15400</v>
      </c>
      <c r="B2311">
        <v>8023260</v>
      </c>
    </row>
    <row r="2312" spans="1:2" x14ac:dyDescent="0.2">
      <c r="A2312" t="s">
        <v>15400</v>
      </c>
      <c r="B2312">
        <v>8023290</v>
      </c>
    </row>
    <row r="2313" spans="1:2" x14ac:dyDescent="0.2">
      <c r="A2313" t="s">
        <v>15400</v>
      </c>
      <c r="B2313">
        <v>8023360</v>
      </c>
    </row>
    <row r="2314" spans="1:2" x14ac:dyDescent="0.2">
      <c r="A2314" t="s">
        <v>15400</v>
      </c>
      <c r="B2314">
        <v>8023480</v>
      </c>
    </row>
    <row r="2315" spans="1:2" x14ac:dyDescent="0.2">
      <c r="A2315" t="s">
        <v>15400</v>
      </c>
      <c r="B2315">
        <v>8025100</v>
      </c>
    </row>
    <row r="2316" spans="1:2" x14ac:dyDescent="0.2">
      <c r="A2316" t="s">
        <v>15400</v>
      </c>
      <c r="B2316">
        <v>8025120</v>
      </c>
    </row>
    <row r="2317" spans="1:2" x14ac:dyDescent="0.2">
      <c r="A2317" t="s">
        <v>15400</v>
      </c>
      <c r="B2317">
        <v>8025170</v>
      </c>
    </row>
    <row r="2318" spans="1:2" x14ac:dyDescent="0.2">
      <c r="A2318" t="s">
        <v>15400</v>
      </c>
      <c r="B2318">
        <v>8025230</v>
      </c>
    </row>
    <row r="2319" spans="1:2" x14ac:dyDescent="0.2">
      <c r="A2319" t="s">
        <v>15400</v>
      </c>
      <c r="B2319">
        <v>8025290</v>
      </c>
    </row>
    <row r="2320" spans="1:2" x14ac:dyDescent="0.2">
      <c r="A2320" t="s">
        <v>15400</v>
      </c>
      <c r="B2320">
        <v>8025360</v>
      </c>
    </row>
    <row r="2321" spans="1:2" x14ac:dyDescent="0.2">
      <c r="A2321" t="s">
        <v>15400</v>
      </c>
      <c r="B2321">
        <v>8025480</v>
      </c>
    </row>
    <row r="2322" spans="1:2" x14ac:dyDescent="0.2">
      <c r="A2322" t="s">
        <v>15400</v>
      </c>
      <c r="B2322">
        <v>8028050</v>
      </c>
    </row>
    <row r="2323" spans="1:2" x14ac:dyDescent="0.2">
      <c r="A2323" t="s">
        <v>15400</v>
      </c>
      <c r="B2323">
        <v>8028055</v>
      </c>
    </row>
    <row r="2324" spans="1:2" x14ac:dyDescent="0.2">
      <c r="A2324" t="s">
        <v>15400</v>
      </c>
      <c r="B2324">
        <v>8028060</v>
      </c>
    </row>
    <row r="2325" spans="1:2" x14ac:dyDescent="0.2">
      <c r="A2325" t="s">
        <v>15400</v>
      </c>
      <c r="B2325">
        <v>8028065</v>
      </c>
    </row>
    <row r="2326" spans="1:2" x14ac:dyDescent="0.2">
      <c r="A2326" t="s">
        <v>15400</v>
      </c>
      <c r="B2326">
        <v>8028070</v>
      </c>
    </row>
    <row r="2327" spans="1:2" x14ac:dyDescent="0.2">
      <c r="A2327" t="s">
        <v>15400</v>
      </c>
      <c r="B2327">
        <v>8028075</v>
      </c>
    </row>
    <row r="2328" spans="1:2" x14ac:dyDescent="0.2">
      <c r="A2328" t="s">
        <v>15400</v>
      </c>
      <c r="B2328">
        <v>8028100</v>
      </c>
    </row>
    <row r="2329" spans="1:2" x14ac:dyDescent="0.2">
      <c r="A2329" t="s">
        <v>15400</v>
      </c>
      <c r="B2329">
        <v>8028105</v>
      </c>
    </row>
    <row r="2330" spans="1:2" x14ac:dyDescent="0.2">
      <c r="A2330" t="s">
        <v>15400</v>
      </c>
      <c r="B2330">
        <v>8028120</v>
      </c>
    </row>
    <row r="2331" spans="1:2" x14ac:dyDescent="0.2">
      <c r="A2331" t="s">
        <v>15400</v>
      </c>
      <c r="B2331">
        <v>8028125</v>
      </c>
    </row>
    <row r="2332" spans="1:2" x14ac:dyDescent="0.2">
      <c r="A2332" t="s">
        <v>15400</v>
      </c>
      <c r="B2332">
        <v>8028140</v>
      </c>
    </row>
    <row r="2333" spans="1:2" x14ac:dyDescent="0.2">
      <c r="A2333" t="s">
        <v>15400</v>
      </c>
      <c r="B2333">
        <v>8028145</v>
      </c>
    </row>
    <row r="2334" spans="1:2" x14ac:dyDescent="0.2">
      <c r="A2334" t="s">
        <v>15400</v>
      </c>
      <c r="B2334">
        <v>8028170</v>
      </c>
    </row>
    <row r="2335" spans="1:2" x14ac:dyDescent="0.2">
      <c r="A2335" t="s">
        <v>15400</v>
      </c>
      <c r="B2335">
        <v>8028175</v>
      </c>
    </row>
    <row r="2336" spans="1:2" x14ac:dyDescent="0.2">
      <c r="A2336" t="s">
        <v>15400</v>
      </c>
      <c r="B2336">
        <v>8028190</v>
      </c>
    </row>
    <row r="2337" spans="1:2" x14ac:dyDescent="0.2">
      <c r="A2337" t="s">
        <v>15400</v>
      </c>
      <c r="B2337">
        <v>8028195</v>
      </c>
    </row>
    <row r="2338" spans="1:2" x14ac:dyDescent="0.2">
      <c r="A2338" t="s">
        <v>15400</v>
      </c>
      <c r="B2338">
        <v>8028230</v>
      </c>
    </row>
    <row r="2339" spans="1:2" x14ac:dyDescent="0.2">
      <c r="A2339" t="s">
        <v>15400</v>
      </c>
      <c r="B2339">
        <v>8028235</v>
      </c>
    </row>
    <row r="2340" spans="1:2" x14ac:dyDescent="0.2">
      <c r="A2340" t="s">
        <v>15400</v>
      </c>
      <c r="B2340">
        <v>8028260</v>
      </c>
    </row>
    <row r="2341" spans="1:2" x14ac:dyDescent="0.2">
      <c r="A2341" t="s">
        <v>15400</v>
      </c>
      <c r="B2341">
        <v>8028265</v>
      </c>
    </row>
    <row r="2342" spans="1:2" x14ac:dyDescent="0.2">
      <c r="A2342" t="s">
        <v>15400</v>
      </c>
      <c r="B2342">
        <v>8028290</v>
      </c>
    </row>
    <row r="2343" spans="1:2" x14ac:dyDescent="0.2">
      <c r="A2343" t="s">
        <v>15400</v>
      </c>
      <c r="B2343">
        <v>8028295</v>
      </c>
    </row>
    <row r="2344" spans="1:2" x14ac:dyDescent="0.2">
      <c r="A2344" t="s">
        <v>15400</v>
      </c>
      <c r="B2344">
        <v>8028360</v>
      </c>
    </row>
    <row r="2345" spans="1:2" x14ac:dyDescent="0.2">
      <c r="A2345" t="s">
        <v>15400</v>
      </c>
      <c r="B2345">
        <v>8028365</v>
      </c>
    </row>
    <row r="2346" spans="1:2" x14ac:dyDescent="0.2">
      <c r="A2346" t="s">
        <v>15400</v>
      </c>
      <c r="B2346">
        <v>8028480</v>
      </c>
    </row>
    <row r="2347" spans="1:2" x14ac:dyDescent="0.2">
      <c r="A2347" t="s">
        <v>15400</v>
      </c>
      <c r="B2347">
        <v>8028485</v>
      </c>
    </row>
    <row r="2348" spans="1:2" x14ac:dyDescent="0.2">
      <c r="A2348" t="s">
        <v>15400</v>
      </c>
      <c r="B2348">
        <v>8029070</v>
      </c>
    </row>
    <row r="2349" spans="1:2" x14ac:dyDescent="0.2">
      <c r="A2349" t="s">
        <v>15400</v>
      </c>
      <c r="B2349">
        <v>8029100</v>
      </c>
    </row>
    <row r="2350" spans="1:2" x14ac:dyDescent="0.2">
      <c r="A2350" t="s">
        <v>15400</v>
      </c>
      <c r="B2350">
        <v>8029130</v>
      </c>
    </row>
    <row r="2351" spans="1:2" x14ac:dyDescent="0.2">
      <c r="A2351" t="s">
        <v>15400</v>
      </c>
      <c r="B2351">
        <v>8029160</v>
      </c>
    </row>
    <row r="2352" spans="1:2" x14ac:dyDescent="0.2">
      <c r="A2352" t="s">
        <v>15400</v>
      </c>
      <c r="B2352">
        <v>8029170</v>
      </c>
    </row>
    <row r="2353" spans="1:2" x14ac:dyDescent="0.2">
      <c r="A2353" t="s">
        <v>15400</v>
      </c>
      <c r="B2353">
        <v>8029220</v>
      </c>
    </row>
    <row r="2354" spans="1:2" x14ac:dyDescent="0.2">
      <c r="A2354" t="s">
        <v>15400</v>
      </c>
      <c r="B2354">
        <v>8029230</v>
      </c>
    </row>
    <row r="2355" spans="1:2" x14ac:dyDescent="0.2">
      <c r="A2355" t="s">
        <v>15400</v>
      </c>
      <c r="B2355">
        <v>8029260</v>
      </c>
    </row>
    <row r="2356" spans="1:2" x14ac:dyDescent="0.2">
      <c r="A2356" t="s">
        <v>15400</v>
      </c>
      <c r="B2356">
        <v>8029290</v>
      </c>
    </row>
    <row r="2357" spans="1:2" x14ac:dyDescent="0.2">
      <c r="A2357" t="s">
        <v>15400</v>
      </c>
      <c r="B2357">
        <v>8029360</v>
      </c>
    </row>
    <row r="2358" spans="1:2" x14ac:dyDescent="0.2">
      <c r="A2358" t="s">
        <v>15400</v>
      </c>
      <c r="B2358">
        <v>8029480</v>
      </c>
    </row>
    <row r="2359" spans="1:2" x14ac:dyDescent="0.2">
      <c r="A2359" t="s">
        <v>15399</v>
      </c>
      <c r="B2359">
        <v>8100071</v>
      </c>
    </row>
    <row r="2360" spans="1:2" x14ac:dyDescent="0.2">
      <c r="A2360" t="s">
        <v>15399</v>
      </c>
      <c r="B2360">
        <v>8100072</v>
      </c>
    </row>
    <row r="2361" spans="1:2" x14ac:dyDescent="0.2">
      <c r="A2361" t="s">
        <v>15399</v>
      </c>
      <c r="B2361">
        <v>8100091</v>
      </c>
    </row>
    <row r="2362" spans="1:2" x14ac:dyDescent="0.2">
      <c r="A2362" t="s">
        <v>15399</v>
      </c>
      <c r="B2362">
        <v>8100092</v>
      </c>
    </row>
    <row r="2363" spans="1:2" x14ac:dyDescent="0.2">
      <c r="A2363" t="s">
        <v>15399</v>
      </c>
      <c r="B2363">
        <v>8100096</v>
      </c>
    </row>
    <row r="2364" spans="1:2" x14ac:dyDescent="0.2">
      <c r="A2364" t="s">
        <v>15399</v>
      </c>
      <c r="B2364">
        <v>8100097</v>
      </c>
    </row>
    <row r="2365" spans="1:2" x14ac:dyDescent="0.2">
      <c r="A2365" t="s">
        <v>15399</v>
      </c>
      <c r="B2365">
        <v>8100101</v>
      </c>
    </row>
    <row r="2366" spans="1:2" x14ac:dyDescent="0.2">
      <c r="A2366" t="s">
        <v>15399</v>
      </c>
      <c r="B2366">
        <v>8100106</v>
      </c>
    </row>
    <row r="2367" spans="1:2" x14ac:dyDescent="0.2">
      <c r="A2367" t="s">
        <v>15399</v>
      </c>
      <c r="B2367">
        <v>8100107</v>
      </c>
    </row>
    <row r="2368" spans="1:2" x14ac:dyDescent="0.2">
      <c r="A2368" t="s">
        <v>15399</v>
      </c>
      <c r="B2368">
        <v>8100111</v>
      </c>
    </row>
    <row r="2369" spans="1:2" x14ac:dyDescent="0.2">
      <c r="A2369" t="s">
        <v>15399</v>
      </c>
      <c r="B2369">
        <v>8100116</v>
      </c>
    </row>
    <row r="2370" spans="1:2" x14ac:dyDescent="0.2">
      <c r="A2370" t="s">
        <v>15399</v>
      </c>
      <c r="B2370">
        <v>8100117</v>
      </c>
    </row>
    <row r="2371" spans="1:2" x14ac:dyDescent="0.2">
      <c r="A2371" t="s">
        <v>15399</v>
      </c>
      <c r="B2371">
        <v>8100118</v>
      </c>
    </row>
    <row r="2372" spans="1:2" x14ac:dyDescent="0.2">
      <c r="A2372" t="s">
        <v>15399</v>
      </c>
      <c r="B2372">
        <v>8100119</v>
      </c>
    </row>
    <row r="2373" spans="1:2" x14ac:dyDescent="0.2">
      <c r="A2373" t="s">
        <v>15399</v>
      </c>
      <c r="B2373">
        <v>8100121</v>
      </c>
    </row>
    <row r="2374" spans="1:2" x14ac:dyDescent="0.2">
      <c r="A2374" t="s">
        <v>15399</v>
      </c>
      <c r="B2374">
        <v>8100126</v>
      </c>
    </row>
    <row r="2375" spans="1:2" x14ac:dyDescent="0.2">
      <c r="A2375" t="s">
        <v>15399</v>
      </c>
      <c r="B2375">
        <v>8100127</v>
      </c>
    </row>
    <row r="2376" spans="1:2" x14ac:dyDescent="0.2">
      <c r="A2376" t="s">
        <v>15399</v>
      </c>
      <c r="B2376">
        <v>8100128</v>
      </c>
    </row>
    <row r="2377" spans="1:2" x14ac:dyDescent="0.2">
      <c r="A2377" t="s">
        <v>15399</v>
      </c>
      <c r="B2377">
        <v>8100129</v>
      </c>
    </row>
    <row r="2378" spans="1:2" x14ac:dyDescent="0.2">
      <c r="A2378" t="s">
        <v>15399</v>
      </c>
      <c r="B2378">
        <v>8100131</v>
      </c>
    </row>
    <row r="2379" spans="1:2" x14ac:dyDescent="0.2">
      <c r="A2379" t="s">
        <v>15399</v>
      </c>
      <c r="B2379">
        <v>8100136</v>
      </c>
    </row>
    <row r="2380" spans="1:2" x14ac:dyDescent="0.2">
      <c r="A2380" t="s">
        <v>15399</v>
      </c>
      <c r="B2380">
        <v>8100137</v>
      </c>
    </row>
    <row r="2381" spans="1:2" x14ac:dyDescent="0.2">
      <c r="A2381" t="s">
        <v>15399</v>
      </c>
      <c r="B2381">
        <v>8100139</v>
      </c>
    </row>
    <row r="2382" spans="1:2" x14ac:dyDescent="0.2">
      <c r="A2382" t="s">
        <v>15399</v>
      </c>
      <c r="B2382">
        <v>8100141</v>
      </c>
    </row>
    <row r="2383" spans="1:2" x14ac:dyDescent="0.2">
      <c r="A2383" t="s">
        <v>15399</v>
      </c>
      <c r="B2383">
        <v>8100149</v>
      </c>
    </row>
    <row r="2384" spans="1:2" x14ac:dyDescent="0.2">
      <c r="A2384" t="s">
        <v>15399</v>
      </c>
      <c r="B2384">
        <v>8100161</v>
      </c>
    </row>
    <row r="2385" spans="1:2" x14ac:dyDescent="0.2">
      <c r="A2385" t="s">
        <v>15399</v>
      </c>
      <c r="B2385">
        <v>8100166</v>
      </c>
    </row>
    <row r="2386" spans="1:2" x14ac:dyDescent="0.2">
      <c r="A2386" t="s">
        <v>15399</v>
      </c>
      <c r="B2386">
        <v>8100167</v>
      </c>
    </row>
    <row r="2387" spans="1:2" x14ac:dyDescent="0.2">
      <c r="A2387" t="s">
        <v>15399</v>
      </c>
      <c r="B2387">
        <v>8100168</v>
      </c>
    </row>
    <row r="2388" spans="1:2" x14ac:dyDescent="0.2">
      <c r="A2388" t="s">
        <v>15399</v>
      </c>
      <c r="B2388">
        <v>8100169</v>
      </c>
    </row>
    <row r="2389" spans="1:2" x14ac:dyDescent="0.2">
      <c r="A2389" t="s">
        <v>15399</v>
      </c>
      <c r="B2389">
        <v>8100210</v>
      </c>
    </row>
    <row r="2390" spans="1:2" x14ac:dyDescent="0.2">
      <c r="A2390" t="s">
        <v>15399</v>
      </c>
      <c r="B2390">
        <v>8100211</v>
      </c>
    </row>
    <row r="2391" spans="1:2" x14ac:dyDescent="0.2">
      <c r="A2391" t="s">
        <v>15399</v>
      </c>
      <c r="B2391">
        <v>8100216</v>
      </c>
    </row>
    <row r="2392" spans="1:2" x14ac:dyDescent="0.2">
      <c r="A2392" t="s">
        <v>15399</v>
      </c>
      <c r="B2392">
        <v>8100217</v>
      </c>
    </row>
    <row r="2393" spans="1:2" x14ac:dyDescent="0.2">
      <c r="A2393" t="s">
        <v>15399</v>
      </c>
      <c r="B2393">
        <v>8100218</v>
      </c>
    </row>
    <row r="2394" spans="1:2" x14ac:dyDescent="0.2">
      <c r="A2394" t="s">
        <v>15399</v>
      </c>
      <c r="B2394">
        <v>8100219</v>
      </c>
    </row>
    <row r="2395" spans="1:2" x14ac:dyDescent="0.2">
      <c r="A2395" t="s">
        <v>15399</v>
      </c>
      <c r="B2395">
        <v>8100291</v>
      </c>
    </row>
    <row r="2396" spans="1:2" x14ac:dyDescent="0.2">
      <c r="A2396" t="s">
        <v>15399</v>
      </c>
      <c r="B2396">
        <v>8100296</v>
      </c>
    </row>
    <row r="2397" spans="1:2" x14ac:dyDescent="0.2">
      <c r="A2397" t="s">
        <v>15399</v>
      </c>
      <c r="B2397">
        <v>8100297</v>
      </c>
    </row>
    <row r="2398" spans="1:2" x14ac:dyDescent="0.2">
      <c r="A2398" t="s">
        <v>15399</v>
      </c>
      <c r="B2398">
        <v>8100299</v>
      </c>
    </row>
    <row r="2399" spans="1:2" x14ac:dyDescent="0.2">
      <c r="A2399" t="s">
        <v>15399</v>
      </c>
      <c r="B2399">
        <v>8100361</v>
      </c>
    </row>
    <row r="2400" spans="1:2" x14ac:dyDescent="0.2">
      <c r="A2400" t="s">
        <v>15399</v>
      </c>
      <c r="B2400">
        <v>8100366</v>
      </c>
    </row>
    <row r="2401" spans="1:2" x14ac:dyDescent="0.2">
      <c r="A2401" t="s">
        <v>15399</v>
      </c>
      <c r="B2401">
        <v>8100367</v>
      </c>
    </row>
    <row r="2402" spans="1:2" x14ac:dyDescent="0.2">
      <c r="A2402" t="s">
        <v>15399</v>
      </c>
      <c r="B2402">
        <v>8100369</v>
      </c>
    </row>
    <row r="2403" spans="1:2" x14ac:dyDescent="0.2">
      <c r="A2403" t="s">
        <v>15399</v>
      </c>
      <c r="B2403">
        <v>8100421</v>
      </c>
    </row>
    <row r="2404" spans="1:2" x14ac:dyDescent="0.2">
      <c r="A2404" t="s">
        <v>15399</v>
      </c>
      <c r="B2404">
        <v>8100427</v>
      </c>
    </row>
    <row r="2405" spans="1:2" x14ac:dyDescent="0.2">
      <c r="A2405" t="s">
        <v>15399</v>
      </c>
      <c r="B2405">
        <v>8100429</v>
      </c>
    </row>
    <row r="2406" spans="1:2" x14ac:dyDescent="0.2">
      <c r="A2406" t="s">
        <v>15399</v>
      </c>
      <c r="B2406">
        <v>8100481</v>
      </c>
    </row>
    <row r="2407" spans="1:2" x14ac:dyDescent="0.2">
      <c r="A2407" t="s">
        <v>15399</v>
      </c>
      <c r="B2407">
        <v>8100487</v>
      </c>
    </row>
    <row r="2408" spans="1:2" x14ac:dyDescent="0.2">
      <c r="A2408" t="s">
        <v>15399</v>
      </c>
      <c r="B2408">
        <v>8100489</v>
      </c>
    </row>
    <row r="2409" spans="1:2" x14ac:dyDescent="0.2">
      <c r="A2409" t="s">
        <v>15399</v>
      </c>
      <c r="B2409">
        <v>8101169</v>
      </c>
    </row>
    <row r="2410" spans="1:2" x14ac:dyDescent="0.2">
      <c r="A2410" t="s">
        <v>15399</v>
      </c>
      <c r="B2410">
        <v>8101219</v>
      </c>
    </row>
    <row r="2411" spans="1:2" x14ac:dyDescent="0.2">
      <c r="A2411" t="s">
        <v>15399</v>
      </c>
      <c r="B2411">
        <v>8101299</v>
      </c>
    </row>
    <row r="2412" spans="1:2" x14ac:dyDescent="0.2">
      <c r="A2412" t="s">
        <v>15399</v>
      </c>
      <c r="B2412">
        <v>8103032</v>
      </c>
    </row>
    <row r="2413" spans="1:2" x14ac:dyDescent="0.2">
      <c r="A2413" t="s">
        <v>15399</v>
      </c>
      <c r="B2413">
        <v>8103036</v>
      </c>
    </row>
    <row r="2414" spans="1:2" x14ac:dyDescent="0.2">
      <c r="A2414" t="s">
        <v>15399</v>
      </c>
      <c r="B2414">
        <v>8103037</v>
      </c>
    </row>
    <row r="2415" spans="1:2" x14ac:dyDescent="0.2">
      <c r="A2415" t="s">
        <v>15399</v>
      </c>
      <c r="B2415">
        <v>8103041</v>
      </c>
    </row>
    <row r="2416" spans="1:2" x14ac:dyDescent="0.2">
      <c r="A2416" t="s">
        <v>15399</v>
      </c>
      <c r="B2416">
        <v>8103045</v>
      </c>
    </row>
    <row r="2417" spans="1:2" x14ac:dyDescent="0.2">
      <c r="A2417" t="s">
        <v>15399</v>
      </c>
      <c r="B2417">
        <v>8103046</v>
      </c>
    </row>
    <row r="2418" spans="1:2" x14ac:dyDescent="0.2">
      <c r="A2418" t="s">
        <v>15399</v>
      </c>
      <c r="B2418">
        <v>8103047</v>
      </c>
    </row>
    <row r="2419" spans="1:2" x14ac:dyDescent="0.2">
      <c r="A2419" t="s">
        <v>15399</v>
      </c>
      <c r="B2419">
        <v>8103111</v>
      </c>
    </row>
    <row r="2420" spans="1:2" x14ac:dyDescent="0.2">
      <c r="A2420" t="s">
        <v>15399</v>
      </c>
      <c r="B2420">
        <v>8103115</v>
      </c>
    </row>
    <row r="2421" spans="1:2" x14ac:dyDescent="0.2">
      <c r="A2421" t="s">
        <v>15399</v>
      </c>
      <c r="B2421">
        <v>8103116</v>
      </c>
    </row>
    <row r="2422" spans="1:2" x14ac:dyDescent="0.2">
      <c r="A2422" t="s">
        <v>15399</v>
      </c>
      <c r="B2422">
        <v>8103117</v>
      </c>
    </row>
    <row r="2423" spans="1:2" x14ac:dyDescent="0.2">
      <c r="A2423" t="s">
        <v>15399</v>
      </c>
      <c r="B2423">
        <v>8103121</v>
      </c>
    </row>
    <row r="2424" spans="1:2" x14ac:dyDescent="0.2">
      <c r="A2424" t="s">
        <v>15399</v>
      </c>
      <c r="B2424">
        <v>8103126</v>
      </c>
    </row>
    <row r="2425" spans="1:2" x14ac:dyDescent="0.2">
      <c r="A2425" t="s">
        <v>15399</v>
      </c>
      <c r="B2425">
        <v>8103127</v>
      </c>
    </row>
    <row r="2426" spans="1:2" x14ac:dyDescent="0.2">
      <c r="A2426" t="s">
        <v>15399</v>
      </c>
      <c r="B2426">
        <v>8103131</v>
      </c>
    </row>
    <row r="2427" spans="1:2" x14ac:dyDescent="0.2">
      <c r="A2427" t="s">
        <v>15399</v>
      </c>
      <c r="B2427">
        <v>8103135</v>
      </c>
    </row>
    <row r="2428" spans="1:2" x14ac:dyDescent="0.2">
      <c r="A2428" t="s">
        <v>15399</v>
      </c>
      <c r="B2428">
        <v>8103136</v>
      </c>
    </row>
    <row r="2429" spans="1:2" x14ac:dyDescent="0.2">
      <c r="A2429" t="s">
        <v>15399</v>
      </c>
      <c r="B2429">
        <v>8103137</v>
      </c>
    </row>
    <row r="2430" spans="1:2" x14ac:dyDescent="0.2">
      <c r="A2430" t="s">
        <v>15399</v>
      </c>
      <c r="B2430">
        <v>8103141</v>
      </c>
    </row>
    <row r="2431" spans="1:2" x14ac:dyDescent="0.2">
      <c r="A2431" t="s">
        <v>15399</v>
      </c>
      <c r="B2431">
        <v>8103146</v>
      </c>
    </row>
    <row r="2432" spans="1:2" x14ac:dyDescent="0.2">
      <c r="A2432" t="s">
        <v>15399</v>
      </c>
      <c r="B2432">
        <v>8103161</v>
      </c>
    </row>
    <row r="2433" spans="1:2" x14ac:dyDescent="0.2">
      <c r="A2433" t="s">
        <v>15399</v>
      </c>
      <c r="B2433">
        <v>8103165</v>
      </c>
    </row>
    <row r="2434" spans="1:2" x14ac:dyDescent="0.2">
      <c r="A2434" t="s">
        <v>15399</v>
      </c>
      <c r="B2434">
        <v>8103166</v>
      </c>
    </row>
    <row r="2435" spans="1:2" x14ac:dyDescent="0.2">
      <c r="A2435" t="s">
        <v>15399</v>
      </c>
      <c r="B2435">
        <v>8103167</v>
      </c>
    </row>
    <row r="2436" spans="1:2" x14ac:dyDescent="0.2">
      <c r="A2436" t="s">
        <v>15399</v>
      </c>
      <c r="B2436">
        <v>8103211</v>
      </c>
    </row>
    <row r="2437" spans="1:2" x14ac:dyDescent="0.2">
      <c r="A2437" t="s">
        <v>15399</v>
      </c>
      <c r="B2437">
        <v>8103215</v>
      </c>
    </row>
    <row r="2438" spans="1:2" x14ac:dyDescent="0.2">
      <c r="A2438" t="s">
        <v>15399</v>
      </c>
      <c r="B2438">
        <v>8103216</v>
      </c>
    </row>
    <row r="2439" spans="1:2" x14ac:dyDescent="0.2">
      <c r="A2439" t="s">
        <v>15399</v>
      </c>
      <c r="B2439">
        <v>8103217</v>
      </c>
    </row>
    <row r="2440" spans="1:2" x14ac:dyDescent="0.2">
      <c r="A2440" t="s">
        <v>15399</v>
      </c>
      <c r="B2440">
        <v>8103291</v>
      </c>
    </row>
    <row r="2441" spans="1:2" x14ac:dyDescent="0.2">
      <c r="A2441" t="s">
        <v>15399</v>
      </c>
      <c r="B2441">
        <v>8103295</v>
      </c>
    </row>
    <row r="2442" spans="1:2" x14ac:dyDescent="0.2">
      <c r="A2442" t="s">
        <v>15399</v>
      </c>
      <c r="B2442">
        <v>8103296</v>
      </c>
    </row>
    <row r="2443" spans="1:2" x14ac:dyDescent="0.2">
      <c r="A2443" t="s">
        <v>15399</v>
      </c>
      <c r="B2443">
        <v>8103297</v>
      </c>
    </row>
    <row r="2444" spans="1:2" x14ac:dyDescent="0.2">
      <c r="A2444" t="s">
        <v>15399</v>
      </c>
      <c r="B2444">
        <v>8103361</v>
      </c>
    </row>
    <row r="2445" spans="1:2" x14ac:dyDescent="0.2">
      <c r="A2445" t="s">
        <v>15399</v>
      </c>
      <c r="B2445">
        <v>8103366</v>
      </c>
    </row>
    <row r="2446" spans="1:2" x14ac:dyDescent="0.2">
      <c r="A2446" t="s">
        <v>15399</v>
      </c>
      <c r="B2446">
        <v>8103367</v>
      </c>
    </row>
    <row r="2447" spans="1:2" x14ac:dyDescent="0.2">
      <c r="A2447" t="s">
        <v>15399</v>
      </c>
      <c r="B2447">
        <v>8103421</v>
      </c>
    </row>
    <row r="2448" spans="1:2" x14ac:dyDescent="0.2">
      <c r="A2448" t="s">
        <v>15399</v>
      </c>
      <c r="B2448">
        <v>8103427</v>
      </c>
    </row>
    <row r="2449" spans="1:2" x14ac:dyDescent="0.2">
      <c r="A2449" t="s">
        <v>15399</v>
      </c>
      <c r="B2449">
        <v>8103481</v>
      </c>
    </row>
    <row r="2450" spans="1:2" x14ac:dyDescent="0.2">
      <c r="A2450" t="s">
        <v>15399</v>
      </c>
      <c r="B2450">
        <v>8103487</v>
      </c>
    </row>
    <row r="2451" spans="1:2" x14ac:dyDescent="0.2">
      <c r="A2451" t="s">
        <v>15399</v>
      </c>
      <c r="B2451">
        <v>8104111</v>
      </c>
    </row>
    <row r="2452" spans="1:2" x14ac:dyDescent="0.2">
      <c r="A2452" t="s">
        <v>15399</v>
      </c>
      <c r="B2452">
        <v>8104121</v>
      </c>
    </row>
    <row r="2453" spans="1:2" x14ac:dyDescent="0.2">
      <c r="A2453" t="s">
        <v>15399</v>
      </c>
      <c r="B2453">
        <v>8104131</v>
      </c>
    </row>
    <row r="2454" spans="1:2" x14ac:dyDescent="0.2">
      <c r="A2454" t="s">
        <v>15399</v>
      </c>
      <c r="B2454">
        <v>8104141</v>
      </c>
    </row>
    <row r="2455" spans="1:2" x14ac:dyDescent="0.2">
      <c r="A2455" t="s">
        <v>15399</v>
      </c>
      <c r="B2455">
        <v>8104161</v>
      </c>
    </row>
    <row r="2456" spans="1:2" x14ac:dyDescent="0.2">
      <c r="A2456" t="s">
        <v>15399</v>
      </c>
      <c r="B2456">
        <v>8104211</v>
      </c>
    </row>
    <row r="2457" spans="1:2" x14ac:dyDescent="0.2">
      <c r="A2457" t="s">
        <v>15399</v>
      </c>
      <c r="B2457">
        <v>8104291</v>
      </c>
    </row>
    <row r="2458" spans="1:2" x14ac:dyDescent="0.2">
      <c r="A2458" t="s">
        <v>15400</v>
      </c>
      <c r="B2458">
        <v>8104361</v>
      </c>
    </row>
    <row r="2459" spans="1:2" x14ac:dyDescent="0.2">
      <c r="A2459" t="s">
        <v>15400</v>
      </c>
      <c r="B2459">
        <v>8104421</v>
      </c>
    </row>
    <row r="2460" spans="1:2" x14ac:dyDescent="0.2">
      <c r="A2460" t="s">
        <v>15400</v>
      </c>
      <c r="B2460">
        <v>8104481</v>
      </c>
    </row>
    <row r="2461" spans="1:2" x14ac:dyDescent="0.2">
      <c r="A2461" t="s">
        <v>15399</v>
      </c>
      <c r="B2461">
        <v>8106091</v>
      </c>
    </row>
    <row r="2462" spans="1:2" x14ac:dyDescent="0.2">
      <c r="A2462" t="s">
        <v>15399</v>
      </c>
      <c r="B2462">
        <v>8106111</v>
      </c>
    </row>
    <row r="2463" spans="1:2" x14ac:dyDescent="0.2">
      <c r="A2463" t="s">
        <v>15399</v>
      </c>
      <c r="B2463">
        <v>8106121</v>
      </c>
    </row>
    <row r="2464" spans="1:2" x14ac:dyDescent="0.2">
      <c r="A2464" t="s">
        <v>15399</v>
      </c>
      <c r="B2464">
        <v>8106151</v>
      </c>
    </row>
    <row r="2465" spans="1:2" x14ac:dyDescent="0.2">
      <c r="A2465" t="s">
        <v>15399</v>
      </c>
      <c r="B2465">
        <v>8106161</v>
      </c>
    </row>
    <row r="2466" spans="1:2" x14ac:dyDescent="0.2">
      <c r="A2466" t="s">
        <v>15399</v>
      </c>
      <c r="B2466">
        <v>8106211</v>
      </c>
    </row>
    <row r="2467" spans="1:2" x14ac:dyDescent="0.2">
      <c r="A2467" t="s">
        <v>15399</v>
      </c>
      <c r="B2467">
        <v>8106291</v>
      </c>
    </row>
    <row r="2468" spans="1:2" x14ac:dyDescent="0.2">
      <c r="A2468" t="s">
        <v>15399</v>
      </c>
      <c r="B2468">
        <v>8107091</v>
      </c>
    </row>
    <row r="2469" spans="1:2" x14ac:dyDescent="0.2">
      <c r="A2469" t="s">
        <v>15399</v>
      </c>
      <c r="B2469">
        <v>8107096</v>
      </c>
    </row>
    <row r="2470" spans="1:2" x14ac:dyDescent="0.2">
      <c r="A2470" t="s">
        <v>15399</v>
      </c>
      <c r="B2470">
        <v>8107097</v>
      </c>
    </row>
    <row r="2471" spans="1:2" x14ac:dyDescent="0.2">
      <c r="A2471" t="s">
        <v>15399</v>
      </c>
      <c r="B2471">
        <v>8107111</v>
      </c>
    </row>
    <row r="2472" spans="1:2" x14ac:dyDescent="0.2">
      <c r="A2472" t="s">
        <v>15399</v>
      </c>
      <c r="B2472">
        <v>8107115</v>
      </c>
    </row>
    <row r="2473" spans="1:2" x14ac:dyDescent="0.2">
      <c r="A2473" t="s">
        <v>15399</v>
      </c>
      <c r="B2473">
        <v>8107116</v>
      </c>
    </row>
    <row r="2474" spans="1:2" x14ac:dyDescent="0.2">
      <c r="A2474" t="s">
        <v>15399</v>
      </c>
      <c r="B2474">
        <v>8107117</v>
      </c>
    </row>
    <row r="2475" spans="1:2" x14ac:dyDescent="0.2">
      <c r="A2475" t="s">
        <v>15399</v>
      </c>
      <c r="B2475">
        <v>8107121</v>
      </c>
    </row>
    <row r="2476" spans="1:2" x14ac:dyDescent="0.2">
      <c r="A2476" t="s">
        <v>15399</v>
      </c>
      <c r="B2476">
        <v>8107126</v>
      </c>
    </row>
    <row r="2477" spans="1:2" x14ac:dyDescent="0.2">
      <c r="A2477" t="s">
        <v>15399</v>
      </c>
      <c r="B2477">
        <v>8107127</v>
      </c>
    </row>
    <row r="2478" spans="1:2" x14ac:dyDescent="0.2">
      <c r="A2478" t="s">
        <v>15399</v>
      </c>
      <c r="B2478">
        <v>8107146</v>
      </c>
    </row>
    <row r="2479" spans="1:2" x14ac:dyDescent="0.2">
      <c r="A2479" t="s">
        <v>15399</v>
      </c>
      <c r="B2479">
        <v>8107151</v>
      </c>
    </row>
    <row r="2480" spans="1:2" x14ac:dyDescent="0.2">
      <c r="A2480" t="s">
        <v>15399</v>
      </c>
      <c r="B2480">
        <v>8107155</v>
      </c>
    </row>
    <row r="2481" spans="1:2" x14ac:dyDescent="0.2">
      <c r="A2481" t="s">
        <v>15399</v>
      </c>
      <c r="B2481">
        <v>8107156</v>
      </c>
    </row>
    <row r="2482" spans="1:2" x14ac:dyDescent="0.2">
      <c r="A2482" t="s">
        <v>15399</v>
      </c>
      <c r="B2482">
        <v>8107157</v>
      </c>
    </row>
    <row r="2483" spans="1:2" x14ac:dyDescent="0.2">
      <c r="A2483" t="s">
        <v>15399</v>
      </c>
      <c r="B2483">
        <v>8107161</v>
      </c>
    </row>
    <row r="2484" spans="1:2" x14ac:dyDescent="0.2">
      <c r="A2484" t="s">
        <v>15399</v>
      </c>
      <c r="B2484">
        <v>8107165</v>
      </c>
    </row>
    <row r="2485" spans="1:2" x14ac:dyDescent="0.2">
      <c r="A2485" t="s">
        <v>15399</v>
      </c>
      <c r="B2485">
        <v>8107166</v>
      </c>
    </row>
    <row r="2486" spans="1:2" x14ac:dyDescent="0.2">
      <c r="A2486" t="s">
        <v>15399</v>
      </c>
      <c r="B2486">
        <v>8107167</v>
      </c>
    </row>
    <row r="2487" spans="1:2" x14ac:dyDescent="0.2">
      <c r="A2487" t="s">
        <v>15399</v>
      </c>
      <c r="B2487">
        <v>8107211</v>
      </c>
    </row>
    <row r="2488" spans="1:2" x14ac:dyDescent="0.2">
      <c r="A2488" t="s">
        <v>15399</v>
      </c>
      <c r="B2488">
        <v>8107215</v>
      </c>
    </row>
    <row r="2489" spans="1:2" x14ac:dyDescent="0.2">
      <c r="A2489" t="s">
        <v>15399</v>
      </c>
      <c r="B2489">
        <v>8107216</v>
      </c>
    </row>
    <row r="2490" spans="1:2" x14ac:dyDescent="0.2">
      <c r="A2490" t="s">
        <v>15399</v>
      </c>
      <c r="B2490">
        <v>8107217</v>
      </c>
    </row>
    <row r="2491" spans="1:2" x14ac:dyDescent="0.2">
      <c r="A2491" t="s">
        <v>15399</v>
      </c>
      <c r="B2491">
        <v>8107291</v>
      </c>
    </row>
    <row r="2492" spans="1:2" x14ac:dyDescent="0.2">
      <c r="A2492" t="s">
        <v>15399</v>
      </c>
      <c r="B2492">
        <v>8107295</v>
      </c>
    </row>
    <row r="2493" spans="1:2" x14ac:dyDescent="0.2">
      <c r="A2493" t="s">
        <v>15399</v>
      </c>
      <c r="B2493">
        <v>8107296</v>
      </c>
    </row>
    <row r="2494" spans="1:2" x14ac:dyDescent="0.2">
      <c r="A2494" t="s">
        <v>15399</v>
      </c>
      <c r="B2494">
        <v>8107297</v>
      </c>
    </row>
    <row r="2495" spans="1:2" x14ac:dyDescent="0.2">
      <c r="A2495" t="s">
        <v>15399</v>
      </c>
      <c r="B2495">
        <v>8109111</v>
      </c>
    </row>
    <row r="2496" spans="1:2" x14ac:dyDescent="0.2">
      <c r="A2496" t="s">
        <v>15399</v>
      </c>
      <c r="B2496">
        <v>8109118</v>
      </c>
    </row>
    <row r="2497" spans="1:2" x14ac:dyDescent="0.2">
      <c r="A2497" t="s">
        <v>15399</v>
      </c>
      <c r="B2497">
        <v>8109119</v>
      </c>
    </row>
    <row r="2498" spans="1:2" x14ac:dyDescent="0.2">
      <c r="A2498" t="s">
        <v>15399</v>
      </c>
      <c r="B2498">
        <v>8109121</v>
      </c>
    </row>
    <row r="2499" spans="1:2" x14ac:dyDescent="0.2">
      <c r="A2499" t="s">
        <v>15399</v>
      </c>
      <c r="B2499">
        <v>8109128</v>
      </c>
    </row>
    <row r="2500" spans="1:2" x14ac:dyDescent="0.2">
      <c r="A2500" t="s">
        <v>15399</v>
      </c>
      <c r="B2500">
        <v>8109129</v>
      </c>
    </row>
    <row r="2501" spans="1:2" x14ac:dyDescent="0.2">
      <c r="A2501" t="s">
        <v>15399</v>
      </c>
      <c r="B2501">
        <v>8109131</v>
      </c>
    </row>
    <row r="2502" spans="1:2" x14ac:dyDescent="0.2">
      <c r="A2502" t="s">
        <v>15399</v>
      </c>
      <c r="B2502">
        <v>8109141</v>
      </c>
    </row>
    <row r="2503" spans="1:2" x14ac:dyDescent="0.2">
      <c r="A2503" t="s">
        <v>15399</v>
      </c>
      <c r="B2503">
        <v>8109161</v>
      </c>
    </row>
    <row r="2504" spans="1:2" x14ac:dyDescent="0.2">
      <c r="A2504" t="s">
        <v>15399</v>
      </c>
      <c r="B2504">
        <v>8109168</v>
      </c>
    </row>
    <row r="2505" spans="1:2" x14ac:dyDescent="0.2">
      <c r="A2505" t="s">
        <v>15399</v>
      </c>
      <c r="B2505">
        <v>8109169</v>
      </c>
    </row>
    <row r="2506" spans="1:2" x14ac:dyDescent="0.2">
      <c r="A2506" t="s">
        <v>15399</v>
      </c>
      <c r="B2506">
        <v>8109211</v>
      </c>
    </row>
    <row r="2507" spans="1:2" x14ac:dyDescent="0.2">
      <c r="A2507" t="s">
        <v>15399</v>
      </c>
      <c r="B2507">
        <v>8109218</v>
      </c>
    </row>
    <row r="2508" spans="1:2" x14ac:dyDescent="0.2">
      <c r="A2508" t="s">
        <v>15399</v>
      </c>
      <c r="B2508">
        <v>8109219</v>
      </c>
    </row>
    <row r="2509" spans="1:2" x14ac:dyDescent="0.2">
      <c r="A2509" t="s">
        <v>15399</v>
      </c>
      <c r="B2509">
        <v>8109291</v>
      </c>
    </row>
    <row r="2510" spans="1:2" x14ac:dyDescent="0.2">
      <c r="A2510" t="s">
        <v>15399</v>
      </c>
      <c r="B2510">
        <v>8109299</v>
      </c>
    </row>
    <row r="2511" spans="1:2" x14ac:dyDescent="0.2">
      <c r="A2511" t="s">
        <v>15400</v>
      </c>
      <c r="B2511">
        <v>8109361</v>
      </c>
    </row>
    <row r="2512" spans="1:2" x14ac:dyDescent="0.2">
      <c r="A2512" t="s">
        <v>15400</v>
      </c>
      <c r="B2512">
        <v>8109421</v>
      </c>
    </row>
    <row r="2513" spans="1:2" x14ac:dyDescent="0.2">
      <c r="A2513" t="s">
        <v>15400</v>
      </c>
      <c r="B2513">
        <v>8109481</v>
      </c>
    </row>
    <row r="2514" spans="1:2" x14ac:dyDescent="0.2">
      <c r="A2514" t="s">
        <v>15399</v>
      </c>
      <c r="B2514">
        <v>8120112</v>
      </c>
    </row>
    <row r="2515" spans="1:2" x14ac:dyDescent="0.2">
      <c r="A2515" t="s">
        <v>15399</v>
      </c>
      <c r="B2515">
        <v>8120121</v>
      </c>
    </row>
    <row r="2516" spans="1:2" x14ac:dyDescent="0.2">
      <c r="A2516" t="s">
        <v>15399</v>
      </c>
      <c r="B2516">
        <v>8120122</v>
      </c>
    </row>
    <row r="2517" spans="1:2" x14ac:dyDescent="0.2">
      <c r="A2517" t="s">
        <v>15399</v>
      </c>
      <c r="B2517">
        <v>8120125</v>
      </c>
    </row>
    <row r="2518" spans="1:2" x14ac:dyDescent="0.2">
      <c r="A2518" t="s">
        <v>15399</v>
      </c>
      <c r="B2518">
        <v>8120132</v>
      </c>
    </row>
    <row r="2519" spans="1:2" x14ac:dyDescent="0.2">
      <c r="A2519" t="s">
        <v>15399</v>
      </c>
      <c r="B2519">
        <v>8120141</v>
      </c>
    </row>
    <row r="2520" spans="1:2" x14ac:dyDescent="0.2">
      <c r="A2520" t="s">
        <v>15399</v>
      </c>
      <c r="B2520">
        <v>8120142</v>
      </c>
    </row>
    <row r="2521" spans="1:2" x14ac:dyDescent="0.2">
      <c r="A2521" t="s">
        <v>15399</v>
      </c>
      <c r="B2521">
        <v>8120146</v>
      </c>
    </row>
    <row r="2522" spans="1:2" x14ac:dyDescent="0.2">
      <c r="A2522" t="s">
        <v>15399</v>
      </c>
      <c r="B2522">
        <v>8120147</v>
      </c>
    </row>
    <row r="2523" spans="1:2" x14ac:dyDescent="0.2">
      <c r="A2523" t="s">
        <v>15399</v>
      </c>
      <c r="B2523">
        <v>8120148</v>
      </c>
    </row>
    <row r="2524" spans="1:2" x14ac:dyDescent="0.2">
      <c r="A2524" t="s">
        <v>15399</v>
      </c>
      <c r="B2524">
        <v>8120149</v>
      </c>
    </row>
    <row r="2525" spans="1:2" x14ac:dyDescent="0.2">
      <c r="A2525" t="s">
        <v>15399</v>
      </c>
      <c r="B2525">
        <v>8120151</v>
      </c>
    </row>
    <row r="2526" spans="1:2" x14ac:dyDescent="0.2">
      <c r="A2526" t="s">
        <v>15399</v>
      </c>
      <c r="B2526">
        <v>8120152</v>
      </c>
    </row>
    <row r="2527" spans="1:2" x14ac:dyDescent="0.2">
      <c r="A2527" t="s">
        <v>15399</v>
      </c>
      <c r="B2527">
        <v>8120156</v>
      </c>
    </row>
    <row r="2528" spans="1:2" x14ac:dyDescent="0.2">
      <c r="A2528" t="s">
        <v>15399</v>
      </c>
      <c r="B2528">
        <v>8120157</v>
      </c>
    </row>
    <row r="2529" spans="1:2" x14ac:dyDescent="0.2">
      <c r="A2529" t="s">
        <v>15399</v>
      </c>
      <c r="B2529">
        <v>8120158</v>
      </c>
    </row>
    <row r="2530" spans="1:2" x14ac:dyDescent="0.2">
      <c r="A2530" t="s">
        <v>15399</v>
      </c>
      <c r="B2530">
        <v>8120159</v>
      </c>
    </row>
    <row r="2531" spans="1:2" x14ac:dyDescent="0.2">
      <c r="A2531" t="s">
        <v>15399</v>
      </c>
      <c r="B2531">
        <v>8120161</v>
      </c>
    </row>
    <row r="2532" spans="1:2" x14ac:dyDescent="0.2">
      <c r="A2532" t="s">
        <v>15399</v>
      </c>
      <c r="B2532">
        <v>8120166</v>
      </c>
    </row>
    <row r="2533" spans="1:2" x14ac:dyDescent="0.2">
      <c r="A2533" t="s">
        <v>15399</v>
      </c>
      <c r="B2533">
        <v>8120167</v>
      </c>
    </row>
    <row r="2534" spans="1:2" x14ac:dyDescent="0.2">
      <c r="A2534" t="s">
        <v>15399</v>
      </c>
      <c r="B2534">
        <v>8120168</v>
      </c>
    </row>
    <row r="2535" spans="1:2" x14ac:dyDescent="0.2">
      <c r="A2535" t="s">
        <v>15399</v>
      </c>
      <c r="B2535">
        <v>8120169</v>
      </c>
    </row>
    <row r="2536" spans="1:2" x14ac:dyDescent="0.2">
      <c r="A2536" t="s">
        <v>15399</v>
      </c>
      <c r="B2536">
        <v>8120171</v>
      </c>
    </row>
    <row r="2537" spans="1:2" x14ac:dyDescent="0.2">
      <c r="A2537" t="s">
        <v>15399</v>
      </c>
      <c r="B2537">
        <v>8120176</v>
      </c>
    </row>
    <row r="2538" spans="1:2" x14ac:dyDescent="0.2">
      <c r="A2538" t="s">
        <v>15399</v>
      </c>
      <c r="B2538">
        <v>8120177</v>
      </c>
    </row>
    <row r="2539" spans="1:2" x14ac:dyDescent="0.2">
      <c r="A2539" t="s">
        <v>15399</v>
      </c>
      <c r="B2539">
        <v>8120178</v>
      </c>
    </row>
    <row r="2540" spans="1:2" x14ac:dyDescent="0.2">
      <c r="A2540" t="s">
        <v>15399</v>
      </c>
      <c r="B2540">
        <v>8120179</v>
      </c>
    </row>
    <row r="2541" spans="1:2" x14ac:dyDescent="0.2">
      <c r="A2541" t="s">
        <v>15399</v>
      </c>
      <c r="B2541">
        <v>8120201</v>
      </c>
    </row>
    <row r="2542" spans="1:2" x14ac:dyDescent="0.2">
      <c r="A2542" t="s">
        <v>15399</v>
      </c>
      <c r="B2542">
        <v>8120206</v>
      </c>
    </row>
    <row r="2543" spans="1:2" x14ac:dyDescent="0.2">
      <c r="A2543" t="s">
        <v>15399</v>
      </c>
      <c r="B2543">
        <v>8120207</v>
      </c>
    </row>
    <row r="2544" spans="1:2" x14ac:dyDescent="0.2">
      <c r="A2544" t="s">
        <v>15399</v>
      </c>
      <c r="B2544">
        <v>8120208</v>
      </c>
    </row>
    <row r="2545" spans="1:2" x14ac:dyDescent="0.2">
      <c r="A2545" t="s">
        <v>15399</v>
      </c>
      <c r="B2545">
        <v>8120209</v>
      </c>
    </row>
    <row r="2546" spans="1:2" x14ac:dyDescent="0.2">
      <c r="A2546" t="s">
        <v>15399</v>
      </c>
      <c r="B2546">
        <v>8120250</v>
      </c>
    </row>
    <row r="2547" spans="1:2" x14ac:dyDescent="0.2">
      <c r="A2547" t="s">
        <v>15399</v>
      </c>
      <c r="B2547">
        <v>8120251</v>
      </c>
    </row>
    <row r="2548" spans="1:2" x14ac:dyDescent="0.2">
      <c r="A2548" t="s">
        <v>15399</v>
      </c>
      <c r="B2548">
        <v>8120256</v>
      </c>
    </row>
    <row r="2549" spans="1:2" x14ac:dyDescent="0.2">
      <c r="A2549" t="s">
        <v>15399</v>
      </c>
      <c r="B2549">
        <v>8120257</v>
      </c>
    </row>
    <row r="2550" spans="1:2" x14ac:dyDescent="0.2">
      <c r="A2550" t="s">
        <v>15399</v>
      </c>
      <c r="B2550">
        <v>8120258</v>
      </c>
    </row>
    <row r="2551" spans="1:2" x14ac:dyDescent="0.2">
      <c r="A2551" t="s">
        <v>15399</v>
      </c>
      <c r="B2551">
        <v>8120259</v>
      </c>
    </row>
    <row r="2552" spans="1:2" x14ac:dyDescent="0.2">
      <c r="A2552" t="s">
        <v>15399</v>
      </c>
      <c r="B2552">
        <v>8120321</v>
      </c>
    </row>
    <row r="2553" spans="1:2" x14ac:dyDescent="0.2">
      <c r="A2553" t="s">
        <v>15399</v>
      </c>
      <c r="B2553">
        <v>8120326</v>
      </c>
    </row>
    <row r="2554" spans="1:2" x14ac:dyDescent="0.2">
      <c r="A2554" t="s">
        <v>15399</v>
      </c>
      <c r="B2554">
        <v>8120327</v>
      </c>
    </row>
    <row r="2555" spans="1:2" x14ac:dyDescent="0.2">
      <c r="A2555" t="s">
        <v>15399</v>
      </c>
      <c r="B2555">
        <v>8120328</v>
      </c>
    </row>
    <row r="2556" spans="1:2" x14ac:dyDescent="0.2">
      <c r="A2556" t="s">
        <v>15399</v>
      </c>
      <c r="B2556">
        <v>8120329</v>
      </c>
    </row>
    <row r="2557" spans="1:2" x14ac:dyDescent="0.2">
      <c r="A2557" t="s">
        <v>15399</v>
      </c>
      <c r="B2557">
        <v>8120401</v>
      </c>
    </row>
    <row r="2558" spans="1:2" x14ac:dyDescent="0.2">
      <c r="A2558" t="s">
        <v>15399</v>
      </c>
      <c r="B2558">
        <v>8120406</v>
      </c>
    </row>
    <row r="2559" spans="1:2" x14ac:dyDescent="0.2">
      <c r="A2559" t="s">
        <v>15399</v>
      </c>
      <c r="B2559">
        <v>8120407</v>
      </c>
    </row>
    <row r="2560" spans="1:2" x14ac:dyDescent="0.2">
      <c r="A2560" t="s">
        <v>15399</v>
      </c>
      <c r="B2560">
        <v>8120408</v>
      </c>
    </row>
    <row r="2561" spans="1:2" x14ac:dyDescent="0.2">
      <c r="A2561" t="s">
        <v>15399</v>
      </c>
      <c r="B2561">
        <v>8120409</v>
      </c>
    </row>
    <row r="2562" spans="1:2" x14ac:dyDescent="0.2">
      <c r="A2562" t="s">
        <v>15399</v>
      </c>
      <c r="B2562">
        <v>8120501</v>
      </c>
    </row>
    <row r="2563" spans="1:2" x14ac:dyDescent="0.2">
      <c r="A2563" t="s">
        <v>15399</v>
      </c>
      <c r="B2563">
        <v>8120507</v>
      </c>
    </row>
    <row r="2564" spans="1:2" x14ac:dyDescent="0.2">
      <c r="A2564" t="s">
        <v>15399</v>
      </c>
      <c r="B2564">
        <v>8120631</v>
      </c>
    </row>
    <row r="2565" spans="1:2" x14ac:dyDescent="0.2">
      <c r="A2565" t="s">
        <v>15399</v>
      </c>
      <c r="B2565">
        <v>8120637</v>
      </c>
    </row>
    <row r="2566" spans="1:2" x14ac:dyDescent="0.2">
      <c r="A2566" t="s">
        <v>15400</v>
      </c>
      <c r="B2566">
        <v>8120751</v>
      </c>
    </row>
    <row r="2567" spans="1:2" x14ac:dyDescent="0.2">
      <c r="A2567" t="s">
        <v>15399</v>
      </c>
      <c r="B2567">
        <v>8121169</v>
      </c>
    </row>
    <row r="2568" spans="1:2" x14ac:dyDescent="0.2">
      <c r="A2568" t="s">
        <v>15399</v>
      </c>
      <c r="B2568">
        <v>8121209</v>
      </c>
    </row>
    <row r="2569" spans="1:2" x14ac:dyDescent="0.2">
      <c r="A2569" t="s">
        <v>15399</v>
      </c>
      <c r="B2569">
        <v>8121259</v>
      </c>
    </row>
    <row r="2570" spans="1:2" x14ac:dyDescent="0.2">
      <c r="A2570" t="s">
        <v>15399</v>
      </c>
      <c r="B2570">
        <v>8121329</v>
      </c>
    </row>
    <row r="2571" spans="1:2" x14ac:dyDescent="0.2">
      <c r="A2571" t="s">
        <v>15399</v>
      </c>
      <c r="B2571">
        <v>8123151</v>
      </c>
    </row>
    <row r="2572" spans="1:2" x14ac:dyDescent="0.2">
      <c r="A2572" t="s">
        <v>15399</v>
      </c>
      <c r="B2572">
        <v>8123156</v>
      </c>
    </row>
    <row r="2573" spans="1:2" x14ac:dyDescent="0.2">
      <c r="A2573" t="s">
        <v>15399</v>
      </c>
      <c r="B2573">
        <v>8123157</v>
      </c>
    </row>
    <row r="2574" spans="1:2" x14ac:dyDescent="0.2">
      <c r="A2574" t="s">
        <v>15399</v>
      </c>
      <c r="B2574">
        <v>8123161</v>
      </c>
    </row>
    <row r="2575" spans="1:2" x14ac:dyDescent="0.2">
      <c r="A2575" t="s">
        <v>15399</v>
      </c>
      <c r="B2575">
        <v>8123165</v>
      </c>
    </row>
    <row r="2576" spans="1:2" x14ac:dyDescent="0.2">
      <c r="A2576" t="s">
        <v>15399</v>
      </c>
      <c r="B2576">
        <v>8123166</v>
      </c>
    </row>
    <row r="2577" spans="1:2" x14ac:dyDescent="0.2">
      <c r="A2577" t="s">
        <v>15399</v>
      </c>
      <c r="B2577">
        <v>8123167</v>
      </c>
    </row>
    <row r="2578" spans="1:2" x14ac:dyDescent="0.2">
      <c r="A2578" t="s">
        <v>15399</v>
      </c>
      <c r="B2578">
        <v>8123201</v>
      </c>
    </row>
    <row r="2579" spans="1:2" x14ac:dyDescent="0.2">
      <c r="A2579" t="s">
        <v>15399</v>
      </c>
      <c r="B2579">
        <v>8123205</v>
      </c>
    </row>
    <row r="2580" spans="1:2" x14ac:dyDescent="0.2">
      <c r="A2580" t="s">
        <v>15399</v>
      </c>
      <c r="B2580">
        <v>8123206</v>
      </c>
    </row>
    <row r="2581" spans="1:2" x14ac:dyDescent="0.2">
      <c r="A2581" t="s">
        <v>15399</v>
      </c>
      <c r="B2581">
        <v>8123207</v>
      </c>
    </row>
    <row r="2582" spans="1:2" x14ac:dyDescent="0.2">
      <c r="A2582" t="s">
        <v>15399</v>
      </c>
      <c r="B2582">
        <v>8123221</v>
      </c>
    </row>
    <row r="2583" spans="1:2" x14ac:dyDescent="0.2">
      <c r="A2583" t="s">
        <v>15399</v>
      </c>
      <c r="B2583">
        <v>8123226</v>
      </c>
    </row>
    <row r="2584" spans="1:2" x14ac:dyDescent="0.2">
      <c r="A2584" t="s">
        <v>15399</v>
      </c>
      <c r="B2584">
        <v>8123227</v>
      </c>
    </row>
    <row r="2585" spans="1:2" x14ac:dyDescent="0.2">
      <c r="A2585" t="s">
        <v>15399</v>
      </c>
      <c r="B2585">
        <v>8123231</v>
      </c>
    </row>
    <row r="2586" spans="1:2" x14ac:dyDescent="0.2">
      <c r="A2586" t="s">
        <v>15399</v>
      </c>
      <c r="B2586">
        <v>8123235</v>
      </c>
    </row>
    <row r="2587" spans="1:2" x14ac:dyDescent="0.2">
      <c r="A2587" t="s">
        <v>15399</v>
      </c>
      <c r="B2587">
        <v>8123236</v>
      </c>
    </row>
    <row r="2588" spans="1:2" x14ac:dyDescent="0.2">
      <c r="A2588" t="s">
        <v>15399</v>
      </c>
      <c r="B2588">
        <v>8123237</v>
      </c>
    </row>
    <row r="2589" spans="1:2" x14ac:dyDescent="0.2">
      <c r="A2589" t="s">
        <v>15399</v>
      </c>
      <c r="B2589">
        <v>8123251</v>
      </c>
    </row>
    <row r="2590" spans="1:2" x14ac:dyDescent="0.2">
      <c r="A2590" t="s">
        <v>15399</v>
      </c>
      <c r="B2590">
        <v>8123255</v>
      </c>
    </row>
    <row r="2591" spans="1:2" x14ac:dyDescent="0.2">
      <c r="A2591" t="s">
        <v>15399</v>
      </c>
      <c r="B2591">
        <v>8123256</v>
      </c>
    </row>
    <row r="2592" spans="1:2" x14ac:dyDescent="0.2">
      <c r="A2592" t="s">
        <v>15399</v>
      </c>
      <c r="B2592">
        <v>8123257</v>
      </c>
    </row>
    <row r="2593" spans="1:2" x14ac:dyDescent="0.2">
      <c r="A2593" t="s">
        <v>15399</v>
      </c>
      <c r="B2593">
        <v>8123261</v>
      </c>
    </row>
    <row r="2594" spans="1:2" x14ac:dyDescent="0.2">
      <c r="A2594" t="s">
        <v>15399</v>
      </c>
      <c r="B2594">
        <v>8123266</v>
      </c>
    </row>
    <row r="2595" spans="1:2" x14ac:dyDescent="0.2">
      <c r="A2595" t="s">
        <v>15399</v>
      </c>
      <c r="B2595">
        <v>8123267</v>
      </c>
    </row>
    <row r="2596" spans="1:2" x14ac:dyDescent="0.2">
      <c r="A2596" t="s">
        <v>15399</v>
      </c>
      <c r="B2596">
        <v>8123271</v>
      </c>
    </row>
    <row r="2597" spans="1:2" x14ac:dyDescent="0.2">
      <c r="A2597" t="s">
        <v>15399</v>
      </c>
      <c r="B2597">
        <v>8123275</v>
      </c>
    </row>
    <row r="2598" spans="1:2" x14ac:dyDescent="0.2">
      <c r="A2598" t="s">
        <v>15399</v>
      </c>
      <c r="B2598">
        <v>8123276</v>
      </c>
    </row>
    <row r="2599" spans="1:2" x14ac:dyDescent="0.2">
      <c r="A2599" t="s">
        <v>15399</v>
      </c>
      <c r="B2599">
        <v>8123277</v>
      </c>
    </row>
    <row r="2600" spans="1:2" x14ac:dyDescent="0.2">
      <c r="A2600" t="s">
        <v>15399</v>
      </c>
      <c r="B2600">
        <v>8123291</v>
      </c>
    </row>
    <row r="2601" spans="1:2" x14ac:dyDescent="0.2">
      <c r="A2601" t="s">
        <v>15399</v>
      </c>
      <c r="B2601">
        <v>8123295</v>
      </c>
    </row>
    <row r="2602" spans="1:2" x14ac:dyDescent="0.2">
      <c r="A2602" t="s">
        <v>15399</v>
      </c>
      <c r="B2602">
        <v>8123296</v>
      </c>
    </row>
    <row r="2603" spans="1:2" x14ac:dyDescent="0.2">
      <c r="A2603" t="s">
        <v>15399</v>
      </c>
      <c r="B2603">
        <v>8123297</v>
      </c>
    </row>
    <row r="2604" spans="1:2" x14ac:dyDescent="0.2">
      <c r="A2604" t="s">
        <v>15399</v>
      </c>
      <c r="B2604">
        <v>8123321</v>
      </c>
    </row>
    <row r="2605" spans="1:2" x14ac:dyDescent="0.2">
      <c r="A2605" t="s">
        <v>15399</v>
      </c>
      <c r="B2605">
        <v>8123325</v>
      </c>
    </row>
    <row r="2606" spans="1:2" x14ac:dyDescent="0.2">
      <c r="A2606" t="s">
        <v>15399</v>
      </c>
      <c r="B2606">
        <v>8123326</v>
      </c>
    </row>
    <row r="2607" spans="1:2" x14ac:dyDescent="0.2">
      <c r="A2607" t="s">
        <v>15399</v>
      </c>
      <c r="B2607">
        <v>8123327</v>
      </c>
    </row>
    <row r="2608" spans="1:2" x14ac:dyDescent="0.2">
      <c r="A2608" t="s">
        <v>15399</v>
      </c>
      <c r="B2608">
        <v>8123381</v>
      </c>
    </row>
    <row r="2609" spans="1:2" x14ac:dyDescent="0.2">
      <c r="A2609" t="s">
        <v>15399</v>
      </c>
      <c r="B2609">
        <v>8123386</v>
      </c>
    </row>
    <row r="2610" spans="1:2" x14ac:dyDescent="0.2">
      <c r="A2610" t="s">
        <v>15399</v>
      </c>
      <c r="B2610">
        <v>8123387</v>
      </c>
    </row>
    <row r="2611" spans="1:2" x14ac:dyDescent="0.2">
      <c r="A2611" t="s">
        <v>15399</v>
      </c>
      <c r="B2611">
        <v>8123401</v>
      </c>
    </row>
    <row r="2612" spans="1:2" x14ac:dyDescent="0.2">
      <c r="A2612" t="s">
        <v>15399</v>
      </c>
      <c r="B2612">
        <v>8123406</v>
      </c>
    </row>
    <row r="2613" spans="1:2" x14ac:dyDescent="0.2">
      <c r="A2613" t="s">
        <v>15399</v>
      </c>
      <c r="B2613">
        <v>8123407</v>
      </c>
    </row>
    <row r="2614" spans="1:2" x14ac:dyDescent="0.2">
      <c r="A2614" t="s">
        <v>15399</v>
      </c>
      <c r="B2614">
        <v>8123421</v>
      </c>
    </row>
    <row r="2615" spans="1:2" x14ac:dyDescent="0.2">
      <c r="A2615" t="s">
        <v>15399</v>
      </c>
      <c r="B2615">
        <v>8123426</v>
      </c>
    </row>
    <row r="2616" spans="1:2" x14ac:dyDescent="0.2">
      <c r="A2616" t="s">
        <v>15399</v>
      </c>
      <c r="B2616">
        <v>8123427</v>
      </c>
    </row>
    <row r="2617" spans="1:2" x14ac:dyDescent="0.2">
      <c r="A2617" t="s">
        <v>15399</v>
      </c>
      <c r="B2617">
        <v>8123501</v>
      </c>
    </row>
    <row r="2618" spans="1:2" x14ac:dyDescent="0.2">
      <c r="A2618" t="s">
        <v>15399</v>
      </c>
      <c r="B2618">
        <v>8123507</v>
      </c>
    </row>
    <row r="2619" spans="1:2" x14ac:dyDescent="0.2">
      <c r="A2619" t="s">
        <v>15399</v>
      </c>
      <c r="B2619">
        <v>8123631</v>
      </c>
    </row>
    <row r="2620" spans="1:2" x14ac:dyDescent="0.2">
      <c r="A2620" t="s">
        <v>15399</v>
      </c>
      <c r="B2620">
        <v>8123637</v>
      </c>
    </row>
    <row r="2621" spans="1:2" x14ac:dyDescent="0.2">
      <c r="A2621" t="s">
        <v>15399</v>
      </c>
      <c r="B2621">
        <v>8124141</v>
      </c>
    </row>
    <row r="2622" spans="1:2" x14ac:dyDescent="0.2">
      <c r="A2622" t="s">
        <v>15399</v>
      </c>
      <c r="B2622">
        <v>8124149</v>
      </c>
    </row>
    <row r="2623" spans="1:2" x14ac:dyDescent="0.2">
      <c r="A2623" t="s">
        <v>15399</v>
      </c>
      <c r="B2623">
        <v>8124151</v>
      </c>
    </row>
    <row r="2624" spans="1:2" x14ac:dyDescent="0.2">
      <c r="A2624" t="s">
        <v>15399</v>
      </c>
      <c r="B2624">
        <v>8124159</v>
      </c>
    </row>
    <row r="2625" spans="1:2" x14ac:dyDescent="0.2">
      <c r="A2625" t="s">
        <v>15399</v>
      </c>
      <c r="B2625">
        <v>8124161</v>
      </c>
    </row>
    <row r="2626" spans="1:2" x14ac:dyDescent="0.2">
      <c r="A2626" t="s">
        <v>15399</v>
      </c>
      <c r="B2626">
        <v>8124169</v>
      </c>
    </row>
    <row r="2627" spans="1:2" x14ac:dyDescent="0.2">
      <c r="A2627" t="s">
        <v>15399</v>
      </c>
      <c r="B2627">
        <v>8124171</v>
      </c>
    </row>
    <row r="2628" spans="1:2" x14ac:dyDescent="0.2">
      <c r="A2628" t="s">
        <v>15399</v>
      </c>
      <c r="B2628">
        <v>8124179</v>
      </c>
    </row>
    <row r="2629" spans="1:2" x14ac:dyDescent="0.2">
      <c r="A2629" t="s">
        <v>15399</v>
      </c>
      <c r="B2629">
        <v>8124201</v>
      </c>
    </row>
    <row r="2630" spans="1:2" x14ac:dyDescent="0.2">
      <c r="A2630" t="s">
        <v>15399</v>
      </c>
      <c r="B2630">
        <v>8124209</v>
      </c>
    </row>
    <row r="2631" spans="1:2" x14ac:dyDescent="0.2">
      <c r="A2631" t="s">
        <v>15399</v>
      </c>
      <c r="B2631">
        <v>8124251</v>
      </c>
    </row>
    <row r="2632" spans="1:2" x14ac:dyDescent="0.2">
      <c r="A2632" t="s">
        <v>15399</v>
      </c>
      <c r="B2632">
        <v>8124259</v>
      </c>
    </row>
    <row r="2633" spans="1:2" x14ac:dyDescent="0.2">
      <c r="A2633" t="s">
        <v>15399</v>
      </c>
      <c r="B2633">
        <v>8124321</v>
      </c>
    </row>
    <row r="2634" spans="1:2" x14ac:dyDescent="0.2">
      <c r="A2634" t="s">
        <v>15400</v>
      </c>
      <c r="B2634">
        <v>8124401</v>
      </c>
    </row>
    <row r="2635" spans="1:2" x14ac:dyDescent="0.2">
      <c r="A2635" t="s">
        <v>15399</v>
      </c>
      <c r="B2635">
        <v>8124501</v>
      </c>
    </row>
    <row r="2636" spans="1:2" x14ac:dyDescent="0.2">
      <c r="A2636" t="s">
        <v>15400</v>
      </c>
      <c r="B2636">
        <v>8124631</v>
      </c>
    </row>
    <row r="2637" spans="1:2" x14ac:dyDescent="0.2">
      <c r="A2637" t="s">
        <v>15399</v>
      </c>
      <c r="B2637">
        <v>8126152</v>
      </c>
    </row>
    <row r="2638" spans="1:2" x14ac:dyDescent="0.2">
      <c r="A2638" t="s">
        <v>15399</v>
      </c>
      <c r="B2638">
        <v>8126157</v>
      </c>
    </row>
    <row r="2639" spans="1:2" x14ac:dyDescent="0.2">
      <c r="A2639" t="s">
        <v>15399</v>
      </c>
      <c r="B2639">
        <v>8126161</v>
      </c>
    </row>
    <row r="2640" spans="1:2" x14ac:dyDescent="0.2">
      <c r="A2640" t="s">
        <v>15399</v>
      </c>
      <c r="B2640">
        <v>8126167</v>
      </c>
    </row>
    <row r="2641" spans="1:2" x14ac:dyDescent="0.2">
      <c r="A2641" t="s">
        <v>15399</v>
      </c>
      <c r="B2641">
        <v>8126171</v>
      </c>
    </row>
    <row r="2642" spans="1:2" x14ac:dyDescent="0.2">
      <c r="A2642" t="s">
        <v>15399</v>
      </c>
      <c r="B2642">
        <v>8126177</v>
      </c>
    </row>
    <row r="2643" spans="1:2" x14ac:dyDescent="0.2">
      <c r="A2643" t="s">
        <v>15399</v>
      </c>
      <c r="B2643">
        <v>8126201</v>
      </c>
    </row>
    <row r="2644" spans="1:2" x14ac:dyDescent="0.2">
      <c r="A2644" t="s">
        <v>15399</v>
      </c>
      <c r="B2644">
        <v>8126207</v>
      </c>
    </row>
    <row r="2645" spans="1:2" x14ac:dyDescent="0.2">
      <c r="A2645" t="s">
        <v>15399</v>
      </c>
      <c r="B2645">
        <v>8126221</v>
      </c>
    </row>
    <row r="2646" spans="1:2" x14ac:dyDescent="0.2">
      <c r="A2646" t="s">
        <v>15399</v>
      </c>
      <c r="B2646">
        <v>8126227</v>
      </c>
    </row>
    <row r="2647" spans="1:2" x14ac:dyDescent="0.2">
      <c r="A2647" t="s">
        <v>15399</v>
      </c>
      <c r="B2647">
        <v>8126281</v>
      </c>
    </row>
    <row r="2648" spans="1:2" x14ac:dyDescent="0.2">
      <c r="A2648" t="s">
        <v>15399</v>
      </c>
      <c r="B2648">
        <v>8126287</v>
      </c>
    </row>
    <row r="2649" spans="1:2" x14ac:dyDescent="0.2">
      <c r="A2649" t="s">
        <v>15399</v>
      </c>
      <c r="B2649">
        <v>8126351</v>
      </c>
    </row>
    <row r="2650" spans="1:2" x14ac:dyDescent="0.2">
      <c r="A2650" t="s">
        <v>15399</v>
      </c>
      <c r="B2650">
        <v>8126357</v>
      </c>
    </row>
    <row r="2651" spans="1:2" x14ac:dyDescent="0.2">
      <c r="A2651" t="s">
        <v>15399</v>
      </c>
      <c r="B2651">
        <v>8127152</v>
      </c>
    </row>
    <row r="2652" spans="1:2" x14ac:dyDescent="0.2">
      <c r="A2652" t="s">
        <v>15399</v>
      </c>
      <c r="B2652">
        <v>8127153</v>
      </c>
    </row>
    <row r="2653" spans="1:2" x14ac:dyDescent="0.2">
      <c r="A2653" t="s">
        <v>15399</v>
      </c>
      <c r="B2653">
        <v>8127156</v>
      </c>
    </row>
    <row r="2654" spans="1:2" x14ac:dyDescent="0.2">
      <c r="A2654" t="s">
        <v>15399</v>
      </c>
      <c r="B2654">
        <v>8127157</v>
      </c>
    </row>
    <row r="2655" spans="1:2" x14ac:dyDescent="0.2">
      <c r="A2655" t="s">
        <v>15399</v>
      </c>
      <c r="B2655">
        <v>8127158</v>
      </c>
    </row>
    <row r="2656" spans="1:2" x14ac:dyDescent="0.2">
      <c r="A2656" t="s">
        <v>15399</v>
      </c>
      <c r="B2656">
        <v>8127159</v>
      </c>
    </row>
    <row r="2657" spans="1:2" x14ac:dyDescent="0.2">
      <c r="A2657" t="s">
        <v>15399</v>
      </c>
      <c r="B2657">
        <v>8127161</v>
      </c>
    </row>
    <row r="2658" spans="1:2" x14ac:dyDescent="0.2">
      <c r="A2658" t="s">
        <v>15399</v>
      </c>
      <c r="B2658">
        <v>8127162</v>
      </c>
    </row>
    <row r="2659" spans="1:2" x14ac:dyDescent="0.2">
      <c r="A2659" t="s">
        <v>15399</v>
      </c>
      <c r="B2659">
        <v>8127163</v>
      </c>
    </row>
    <row r="2660" spans="1:2" x14ac:dyDescent="0.2">
      <c r="A2660" t="s">
        <v>15399</v>
      </c>
      <c r="B2660">
        <v>8127164</v>
      </c>
    </row>
    <row r="2661" spans="1:2" x14ac:dyDescent="0.2">
      <c r="A2661" t="s">
        <v>15399</v>
      </c>
      <c r="B2661">
        <v>8127165</v>
      </c>
    </row>
    <row r="2662" spans="1:2" x14ac:dyDescent="0.2">
      <c r="A2662" t="s">
        <v>15399</v>
      </c>
      <c r="B2662">
        <v>8127166</v>
      </c>
    </row>
    <row r="2663" spans="1:2" x14ac:dyDescent="0.2">
      <c r="A2663" t="s">
        <v>15399</v>
      </c>
      <c r="B2663">
        <v>8127167</v>
      </c>
    </row>
    <row r="2664" spans="1:2" x14ac:dyDescent="0.2">
      <c r="A2664" t="s">
        <v>15399</v>
      </c>
      <c r="B2664">
        <v>8127168</v>
      </c>
    </row>
    <row r="2665" spans="1:2" x14ac:dyDescent="0.2">
      <c r="A2665" t="s">
        <v>15399</v>
      </c>
      <c r="B2665">
        <v>8127169</v>
      </c>
    </row>
    <row r="2666" spans="1:2" x14ac:dyDescent="0.2">
      <c r="A2666" t="s">
        <v>15399</v>
      </c>
      <c r="B2666">
        <v>8127171</v>
      </c>
    </row>
    <row r="2667" spans="1:2" x14ac:dyDescent="0.2">
      <c r="A2667" t="s">
        <v>15399</v>
      </c>
      <c r="B2667">
        <v>8127173</v>
      </c>
    </row>
    <row r="2668" spans="1:2" x14ac:dyDescent="0.2">
      <c r="A2668" t="s">
        <v>15399</v>
      </c>
      <c r="B2668">
        <v>8127174</v>
      </c>
    </row>
    <row r="2669" spans="1:2" x14ac:dyDescent="0.2">
      <c r="A2669" t="s">
        <v>15399</v>
      </c>
      <c r="B2669">
        <v>8127175</v>
      </c>
    </row>
    <row r="2670" spans="1:2" x14ac:dyDescent="0.2">
      <c r="A2670" t="s">
        <v>15399</v>
      </c>
      <c r="B2670">
        <v>8127176</v>
      </c>
    </row>
    <row r="2671" spans="1:2" x14ac:dyDescent="0.2">
      <c r="A2671" t="s">
        <v>15399</v>
      </c>
      <c r="B2671">
        <v>8127177</v>
      </c>
    </row>
    <row r="2672" spans="1:2" x14ac:dyDescent="0.2">
      <c r="A2672" t="s">
        <v>15399</v>
      </c>
      <c r="B2672">
        <v>8127178</v>
      </c>
    </row>
    <row r="2673" spans="1:2" x14ac:dyDescent="0.2">
      <c r="A2673" t="s">
        <v>15399</v>
      </c>
      <c r="B2673">
        <v>8127179</v>
      </c>
    </row>
    <row r="2674" spans="1:2" x14ac:dyDescent="0.2">
      <c r="A2674" t="s">
        <v>15399</v>
      </c>
      <c r="B2674">
        <v>8127201</v>
      </c>
    </row>
    <row r="2675" spans="1:2" x14ac:dyDescent="0.2">
      <c r="A2675" t="s">
        <v>15399</v>
      </c>
      <c r="B2675">
        <v>8127202</v>
      </c>
    </row>
    <row r="2676" spans="1:2" x14ac:dyDescent="0.2">
      <c r="A2676" t="s">
        <v>15399</v>
      </c>
      <c r="B2676">
        <v>8127203</v>
      </c>
    </row>
    <row r="2677" spans="1:2" x14ac:dyDescent="0.2">
      <c r="A2677" t="s">
        <v>15399</v>
      </c>
      <c r="B2677">
        <v>8127204</v>
      </c>
    </row>
    <row r="2678" spans="1:2" x14ac:dyDescent="0.2">
      <c r="A2678" t="s">
        <v>15399</v>
      </c>
      <c r="B2678">
        <v>8127205</v>
      </c>
    </row>
    <row r="2679" spans="1:2" x14ac:dyDescent="0.2">
      <c r="A2679" t="s">
        <v>15399</v>
      </c>
      <c r="B2679">
        <v>8127206</v>
      </c>
    </row>
    <row r="2680" spans="1:2" x14ac:dyDescent="0.2">
      <c r="A2680" t="s">
        <v>15399</v>
      </c>
      <c r="B2680">
        <v>8127207</v>
      </c>
    </row>
    <row r="2681" spans="1:2" x14ac:dyDescent="0.2">
      <c r="A2681" t="s">
        <v>15399</v>
      </c>
      <c r="B2681">
        <v>8127208</v>
      </c>
    </row>
    <row r="2682" spans="1:2" x14ac:dyDescent="0.2">
      <c r="A2682" t="s">
        <v>15399</v>
      </c>
      <c r="B2682">
        <v>8127209</v>
      </c>
    </row>
    <row r="2683" spans="1:2" x14ac:dyDescent="0.2">
      <c r="A2683" t="s">
        <v>15399</v>
      </c>
      <c r="B2683">
        <v>8127221</v>
      </c>
    </row>
    <row r="2684" spans="1:2" x14ac:dyDescent="0.2">
      <c r="A2684" t="s">
        <v>15399</v>
      </c>
      <c r="B2684">
        <v>8127224</v>
      </c>
    </row>
    <row r="2685" spans="1:2" x14ac:dyDescent="0.2">
      <c r="A2685" t="s">
        <v>15399</v>
      </c>
      <c r="B2685">
        <v>8127225</v>
      </c>
    </row>
    <row r="2686" spans="1:2" x14ac:dyDescent="0.2">
      <c r="A2686" t="s">
        <v>15399</v>
      </c>
      <c r="B2686">
        <v>8127252</v>
      </c>
    </row>
    <row r="2687" spans="1:2" x14ac:dyDescent="0.2">
      <c r="A2687" t="s">
        <v>15399</v>
      </c>
      <c r="B2687">
        <v>8127253</v>
      </c>
    </row>
    <row r="2688" spans="1:2" x14ac:dyDescent="0.2">
      <c r="A2688" t="s">
        <v>15399</v>
      </c>
      <c r="B2688">
        <v>8127254</v>
      </c>
    </row>
    <row r="2689" spans="1:2" x14ac:dyDescent="0.2">
      <c r="A2689" t="s">
        <v>15399</v>
      </c>
      <c r="B2689">
        <v>8127255</v>
      </c>
    </row>
    <row r="2690" spans="1:2" x14ac:dyDescent="0.2">
      <c r="A2690" t="s">
        <v>15399</v>
      </c>
      <c r="B2690">
        <v>8127256</v>
      </c>
    </row>
    <row r="2691" spans="1:2" x14ac:dyDescent="0.2">
      <c r="A2691" t="s">
        <v>15399</v>
      </c>
      <c r="B2691">
        <v>8127257</v>
      </c>
    </row>
    <row r="2692" spans="1:2" x14ac:dyDescent="0.2">
      <c r="A2692" t="s">
        <v>15399</v>
      </c>
      <c r="B2692">
        <v>8127281</v>
      </c>
    </row>
    <row r="2693" spans="1:2" x14ac:dyDescent="0.2">
      <c r="A2693" t="s">
        <v>15399</v>
      </c>
      <c r="B2693">
        <v>8127284</v>
      </c>
    </row>
    <row r="2694" spans="1:2" x14ac:dyDescent="0.2">
      <c r="A2694" t="s">
        <v>15399</v>
      </c>
      <c r="B2694">
        <v>8127285</v>
      </c>
    </row>
    <row r="2695" spans="1:2" x14ac:dyDescent="0.2">
      <c r="A2695" t="s">
        <v>15399</v>
      </c>
      <c r="B2695">
        <v>8127322</v>
      </c>
    </row>
    <row r="2696" spans="1:2" x14ac:dyDescent="0.2">
      <c r="A2696" t="s">
        <v>15399</v>
      </c>
      <c r="B2696">
        <v>8127323</v>
      </c>
    </row>
    <row r="2697" spans="1:2" x14ac:dyDescent="0.2">
      <c r="A2697" t="s">
        <v>15399</v>
      </c>
      <c r="B2697">
        <v>8127324</v>
      </c>
    </row>
    <row r="2698" spans="1:2" x14ac:dyDescent="0.2">
      <c r="A2698" t="s">
        <v>15399</v>
      </c>
      <c r="B2698">
        <v>8127325</v>
      </c>
    </row>
    <row r="2699" spans="1:2" x14ac:dyDescent="0.2">
      <c r="A2699" t="s">
        <v>15399</v>
      </c>
      <c r="B2699">
        <v>8127326</v>
      </c>
    </row>
    <row r="2700" spans="1:2" x14ac:dyDescent="0.2">
      <c r="A2700" t="s">
        <v>15399</v>
      </c>
      <c r="B2700">
        <v>8127327</v>
      </c>
    </row>
    <row r="2701" spans="1:2" x14ac:dyDescent="0.2">
      <c r="A2701" t="s">
        <v>15399</v>
      </c>
      <c r="B2701">
        <v>8127351</v>
      </c>
    </row>
    <row r="2702" spans="1:2" x14ac:dyDescent="0.2">
      <c r="A2702" t="s">
        <v>15399</v>
      </c>
      <c r="B2702">
        <v>8127402</v>
      </c>
    </row>
    <row r="2703" spans="1:2" x14ac:dyDescent="0.2">
      <c r="A2703" t="s">
        <v>15399</v>
      </c>
      <c r="B2703">
        <v>8127406</v>
      </c>
    </row>
    <row r="2704" spans="1:2" x14ac:dyDescent="0.2">
      <c r="A2704" t="s">
        <v>15399</v>
      </c>
      <c r="B2704">
        <v>8127407</v>
      </c>
    </row>
    <row r="2705" spans="1:2" x14ac:dyDescent="0.2">
      <c r="A2705" t="s">
        <v>15400</v>
      </c>
      <c r="B2705">
        <v>8127454</v>
      </c>
    </row>
    <row r="2706" spans="1:2" x14ac:dyDescent="0.2">
      <c r="A2706" t="s">
        <v>15399</v>
      </c>
      <c r="B2706">
        <v>8127502</v>
      </c>
    </row>
    <row r="2707" spans="1:2" x14ac:dyDescent="0.2">
      <c r="A2707" t="s">
        <v>15399</v>
      </c>
      <c r="B2707">
        <v>8127507</v>
      </c>
    </row>
    <row r="2708" spans="1:2" x14ac:dyDescent="0.2">
      <c r="A2708" t="s">
        <v>15400</v>
      </c>
      <c r="B2708">
        <v>8127554</v>
      </c>
    </row>
    <row r="2709" spans="1:2" x14ac:dyDescent="0.2">
      <c r="A2709" t="s">
        <v>15400</v>
      </c>
      <c r="B2709">
        <v>8127604</v>
      </c>
    </row>
    <row r="2710" spans="1:2" x14ac:dyDescent="0.2">
      <c r="A2710" t="s">
        <v>15399</v>
      </c>
      <c r="B2710">
        <v>8127632</v>
      </c>
    </row>
    <row r="2711" spans="1:2" x14ac:dyDescent="0.2">
      <c r="A2711" t="s">
        <v>15399</v>
      </c>
      <c r="B2711">
        <v>8127637</v>
      </c>
    </row>
    <row r="2712" spans="1:2" x14ac:dyDescent="0.2">
      <c r="A2712" t="s">
        <v>15399</v>
      </c>
      <c r="B2712">
        <v>8129141</v>
      </c>
    </row>
    <row r="2713" spans="1:2" x14ac:dyDescent="0.2">
      <c r="A2713" t="s">
        <v>15399</v>
      </c>
      <c r="B2713">
        <v>8129149</v>
      </c>
    </row>
    <row r="2714" spans="1:2" x14ac:dyDescent="0.2">
      <c r="A2714" t="s">
        <v>15399</v>
      </c>
      <c r="B2714">
        <v>8129151</v>
      </c>
    </row>
    <row r="2715" spans="1:2" x14ac:dyDescent="0.2">
      <c r="A2715" t="s">
        <v>15399</v>
      </c>
      <c r="B2715">
        <v>8129159</v>
      </c>
    </row>
    <row r="2716" spans="1:2" x14ac:dyDescent="0.2">
      <c r="A2716" t="s">
        <v>15399</v>
      </c>
      <c r="B2716">
        <v>8129161</v>
      </c>
    </row>
    <row r="2717" spans="1:2" x14ac:dyDescent="0.2">
      <c r="A2717" t="s">
        <v>15399</v>
      </c>
      <c r="B2717">
        <v>8129169</v>
      </c>
    </row>
    <row r="2718" spans="1:2" x14ac:dyDescent="0.2">
      <c r="A2718" t="s">
        <v>15399</v>
      </c>
      <c r="B2718">
        <v>8129171</v>
      </c>
    </row>
    <row r="2719" spans="1:2" x14ac:dyDescent="0.2">
      <c r="A2719" t="s">
        <v>15399</v>
      </c>
      <c r="B2719">
        <v>8129179</v>
      </c>
    </row>
    <row r="2720" spans="1:2" x14ac:dyDescent="0.2">
      <c r="A2720" t="s">
        <v>15399</v>
      </c>
      <c r="B2720">
        <v>8129201</v>
      </c>
    </row>
    <row r="2721" spans="1:2" x14ac:dyDescent="0.2">
      <c r="A2721" t="s">
        <v>15399</v>
      </c>
      <c r="B2721">
        <v>8129209</v>
      </c>
    </row>
    <row r="2722" spans="1:2" x14ac:dyDescent="0.2">
      <c r="A2722" t="s">
        <v>15399</v>
      </c>
      <c r="B2722">
        <v>8129251</v>
      </c>
    </row>
    <row r="2723" spans="1:2" x14ac:dyDescent="0.2">
      <c r="A2723" t="s">
        <v>15399</v>
      </c>
      <c r="B2723">
        <v>8129259</v>
      </c>
    </row>
    <row r="2724" spans="1:2" x14ac:dyDescent="0.2">
      <c r="A2724" t="s">
        <v>15399</v>
      </c>
      <c r="B2724">
        <v>8129321</v>
      </c>
    </row>
    <row r="2725" spans="1:2" x14ac:dyDescent="0.2">
      <c r="A2725" t="s">
        <v>15400</v>
      </c>
      <c r="B2725">
        <v>8129401</v>
      </c>
    </row>
    <row r="2726" spans="1:2" x14ac:dyDescent="0.2">
      <c r="A2726" t="s">
        <v>15400</v>
      </c>
      <c r="B2726">
        <v>8129501</v>
      </c>
    </row>
    <row r="2727" spans="1:2" x14ac:dyDescent="0.2">
      <c r="A2727" t="s">
        <v>15400</v>
      </c>
      <c r="B2727">
        <v>8129631</v>
      </c>
    </row>
    <row r="2728" spans="1:2" x14ac:dyDescent="0.2">
      <c r="A2728" t="s">
        <v>15399</v>
      </c>
      <c r="B2728">
        <v>8130150</v>
      </c>
    </row>
    <row r="2729" spans="1:2" x14ac:dyDescent="0.2">
      <c r="A2729" t="s">
        <v>15399</v>
      </c>
      <c r="B2729">
        <v>8130153</v>
      </c>
    </row>
    <row r="2730" spans="1:2" x14ac:dyDescent="0.2">
      <c r="A2730" t="s">
        <v>15399</v>
      </c>
      <c r="B2730">
        <v>8130154</v>
      </c>
    </row>
    <row r="2731" spans="1:2" x14ac:dyDescent="0.2">
      <c r="A2731" t="s">
        <v>15399</v>
      </c>
      <c r="B2731">
        <v>8130156</v>
      </c>
    </row>
    <row r="2732" spans="1:2" x14ac:dyDescent="0.2">
      <c r="A2732" t="s">
        <v>15399</v>
      </c>
      <c r="B2732">
        <v>8130160</v>
      </c>
    </row>
    <row r="2733" spans="1:2" x14ac:dyDescent="0.2">
      <c r="A2733" t="s">
        <v>15399</v>
      </c>
      <c r="B2733">
        <v>8130163</v>
      </c>
    </row>
    <row r="2734" spans="1:2" x14ac:dyDescent="0.2">
      <c r="A2734" t="s">
        <v>15399</v>
      </c>
      <c r="B2734">
        <v>8130164</v>
      </c>
    </row>
    <row r="2735" spans="1:2" x14ac:dyDescent="0.2">
      <c r="A2735" t="s">
        <v>15399</v>
      </c>
      <c r="B2735">
        <v>8130165</v>
      </c>
    </row>
    <row r="2736" spans="1:2" x14ac:dyDescent="0.2">
      <c r="A2736" t="s">
        <v>15399</v>
      </c>
      <c r="B2736">
        <v>8130166</v>
      </c>
    </row>
    <row r="2737" spans="1:2" x14ac:dyDescent="0.2">
      <c r="A2737" t="s">
        <v>15399</v>
      </c>
      <c r="B2737">
        <v>8130167</v>
      </c>
    </row>
    <row r="2738" spans="1:2" x14ac:dyDescent="0.2">
      <c r="A2738" t="s">
        <v>15399</v>
      </c>
      <c r="B2738">
        <v>8130200</v>
      </c>
    </row>
    <row r="2739" spans="1:2" x14ac:dyDescent="0.2">
      <c r="A2739" t="s">
        <v>15399</v>
      </c>
      <c r="B2739">
        <v>8130203</v>
      </c>
    </row>
    <row r="2740" spans="1:2" x14ac:dyDescent="0.2">
      <c r="A2740" t="s">
        <v>15399</v>
      </c>
      <c r="B2740">
        <v>8130204</v>
      </c>
    </row>
    <row r="2741" spans="1:2" x14ac:dyDescent="0.2">
      <c r="A2741" t="s">
        <v>15399</v>
      </c>
      <c r="B2741">
        <v>8130205</v>
      </c>
    </row>
    <row r="2742" spans="1:2" x14ac:dyDescent="0.2">
      <c r="A2742" t="s">
        <v>15399</v>
      </c>
      <c r="B2742">
        <v>8130206</v>
      </c>
    </row>
    <row r="2743" spans="1:2" x14ac:dyDescent="0.2">
      <c r="A2743" t="s">
        <v>15399</v>
      </c>
      <c r="B2743">
        <v>8130207</v>
      </c>
    </row>
    <row r="2744" spans="1:2" x14ac:dyDescent="0.2">
      <c r="A2744" t="s">
        <v>15399</v>
      </c>
      <c r="B2744">
        <v>8130250</v>
      </c>
    </row>
    <row r="2745" spans="1:2" x14ac:dyDescent="0.2">
      <c r="A2745" t="s">
        <v>15399</v>
      </c>
      <c r="B2745">
        <v>8130253</v>
      </c>
    </row>
    <row r="2746" spans="1:2" x14ac:dyDescent="0.2">
      <c r="A2746" t="s">
        <v>15399</v>
      </c>
      <c r="B2746">
        <v>8130254</v>
      </c>
    </row>
    <row r="2747" spans="1:2" x14ac:dyDescent="0.2">
      <c r="A2747" t="s">
        <v>15399</v>
      </c>
      <c r="B2747">
        <v>8130255</v>
      </c>
    </row>
    <row r="2748" spans="1:2" x14ac:dyDescent="0.2">
      <c r="A2748" t="s">
        <v>15399</v>
      </c>
      <c r="B2748">
        <v>8130256</v>
      </c>
    </row>
    <row r="2749" spans="1:2" x14ac:dyDescent="0.2">
      <c r="A2749" t="s">
        <v>15399</v>
      </c>
      <c r="B2749">
        <v>8130257</v>
      </c>
    </row>
    <row r="2750" spans="1:2" x14ac:dyDescent="0.2">
      <c r="A2750" t="s">
        <v>15399</v>
      </c>
      <c r="B2750">
        <v>8130320</v>
      </c>
    </row>
    <row r="2751" spans="1:2" x14ac:dyDescent="0.2">
      <c r="A2751" t="s">
        <v>15399</v>
      </c>
      <c r="B2751">
        <v>8130323</v>
      </c>
    </row>
    <row r="2752" spans="1:2" x14ac:dyDescent="0.2">
      <c r="A2752" t="s">
        <v>15399</v>
      </c>
      <c r="B2752">
        <v>8130324</v>
      </c>
    </row>
    <row r="2753" spans="1:2" x14ac:dyDescent="0.2">
      <c r="A2753" t="s">
        <v>15399</v>
      </c>
      <c r="B2753">
        <v>8130325</v>
      </c>
    </row>
    <row r="2754" spans="1:2" x14ac:dyDescent="0.2">
      <c r="A2754" t="s">
        <v>15399</v>
      </c>
      <c r="B2754">
        <v>8130326</v>
      </c>
    </row>
    <row r="2755" spans="1:2" x14ac:dyDescent="0.2">
      <c r="A2755" t="s">
        <v>15399</v>
      </c>
      <c r="B2755">
        <v>8130327</v>
      </c>
    </row>
    <row r="2756" spans="1:2" x14ac:dyDescent="0.2">
      <c r="A2756" t="s">
        <v>15399</v>
      </c>
      <c r="B2756">
        <v>8130400</v>
      </c>
    </row>
    <row r="2757" spans="1:2" x14ac:dyDescent="0.2">
      <c r="A2757" t="s">
        <v>15399</v>
      </c>
      <c r="B2757">
        <v>8130406</v>
      </c>
    </row>
    <row r="2758" spans="1:2" x14ac:dyDescent="0.2">
      <c r="A2758" t="s">
        <v>15399</v>
      </c>
      <c r="B2758">
        <v>8130407</v>
      </c>
    </row>
    <row r="2759" spans="1:2" x14ac:dyDescent="0.2">
      <c r="A2759" t="s">
        <v>15400</v>
      </c>
      <c r="B2759">
        <v>8130454</v>
      </c>
    </row>
    <row r="2760" spans="1:2" x14ac:dyDescent="0.2">
      <c r="A2760" t="s">
        <v>15399</v>
      </c>
      <c r="B2760">
        <v>8130500</v>
      </c>
    </row>
    <row r="2761" spans="1:2" x14ac:dyDescent="0.2">
      <c r="A2761" t="s">
        <v>15399</v>
      </c>
      <c r="B2761">
        <v>8130507</v>
      </c>
    </row>
    <row r="2762" spans="1:2" x14ac:dyDescent="0.2">
      <c r="A2762" t="s">
        <v>15400</v>
      </c>
      <c r="B2762">
        <v>8130554</v>
      </c>
    </row>
    <row r="2763" spans="1:2" x14ac:dyDescent="0.2">
      <c r="A2763" t="s">
        <v>15400</v>
      </c>
      <c r="B2763">
        <v>8130604</v>
      </c>
    </row>
    <row r="2764" spans="1:2" x14ac:dyDescent="0.2">
      <c r="A2764" t="s">
        <v>15399</v>
      </c>
      <c r="B2764">
        <v>8130630</v>
      </c>
    </row>
    <row r="2765" spans="1:2" x14ac:dyDescent="0.2">
      <c r="A2765" t="s">
        <v>15399</v>
      </c>
      <c r="B2765">
        <v>8130637</v>
      </c>
    </row>
    <row r="2766" spans="1:2" x14ac:dyDescent="0.2">
      <c r="A2766" t="s">
        <v>15399</v>
      </c>
      <c r="B2766">
        <v>8134160</v>
      </c>
    </row>
    <row r="2767" spans="1:2" x14ac:dyDescent="0.2">
      <c r="A2767" t="s">
        <v>15399</v>
      </c>
      <c r="B2767">
        <v>8134200</v>
      </c>
    </row>
    <row r="2768" spans="1:2" x14ac:dyDescent="0.2">
      <c r="A2768" t="s">
        <v>15399</v>
      </c>
      <c r="B2768">
        <v>8134250</v>
      </c>
    </row>
    <row r="2769" spans="1:2" x14ac:dyDescent="0.2">
      <c r="A2769" t="s">
        <v>15399</v>
      </c>
      <c r="B2769">
        <v>8134320</v>
      </c>
    </row>
    <row r="2770" spans="1:2" x14ac:dyDescent="0.2">
      <c r="A2770" t="s">
        <v>15399</v>
      </c>
      <c r="B2770">
        <v>8139150</v>
      </c>
    </row>
    <row r="2771" spans="1:2" x14ac:dyDescent="0.2">
      <c r="A2771" t="s">
        <v>15399</v>
      </c>
      <c r="B2771">
        <v>8139154</v>
      </c>
    </row>
    <row r="2772" spans="1:2" x14ac:dyDescent="0.2">
      <c r="A2772" t="s">
        <v>15399</v>
      </c>
      <c r="B2772">
        <v>8139156</v>
      </c>
    </row>
    <row r="2773" spans="1:2" x14ac:dyDescent="0.2">
      <c r="A2773" t="s">
        <v>15399</v>
      </c>
      <c r="B2773">
        <v>8139157</v>
      </c>
    </row>
    <row r="2774" spans="1:2" x14ac:dyDescent="0.2">
      <c r="A2774" t="s">
        <v>15399</v>
      </c>
      <c r="B2774">
        <v>8139160</v>
      </c>
    </row>
    <row r="2775" spans="1:2" x14ac:dyDescent="0.2">
      <c r="A2775" t="s">
        <v>15399</v>
      </c>
      <c r="B2775">
        <v>8139164</v>
      </c>
    </row>
    <row r="2776" spans="1:2" x14ac:dyDescent="0.2">
      <c r="A2776" t="s">
        <v>15399</v>
      </c>
      <c r="B2776">
        <v>8139165</v>
      </c>
    </row>
    <row r="2777" spans="1:2" x14ac:dyDescent="0.2">
      <c r="A2777" t="s">
        <v>15399</v>
      </c>
      <c r="B2777">
        <v>8139166</v>
      </c>
    </row>
    <row r="2778" spans="1:2" x14ac:dyDescent="0.2">
      <c r="A2778" t="s">
        <v>15399</v>
      </c>
      <c r="B2778">
        <v>8139167</v>
      </c>
    </row>
    <row r="2779" spans="1:2" x14ac:dyDescent="0.2">
      <c r="A2779" t="s">
        <v>15399</v>
      </c>
      <c r="B2779">
        <v>8139200</v>
      </c>
    </row>
    <row r="2780" spans="1:2" x14ac:dyDescent="0.2">
      <c r="A2780" t="s">
        <v>15399</v>
      </c>
      <c r="B2780">
        <v>8139204</v>
      </c>
    </row>
    <row r="2781" spans="1:2" x14ac:dyDescent="0.2">
      <c r="A2781" t="s">
        <v>15399</v>
      </c>
      <c r="B2781">
        <v>8139205</v>
      </c>
    </row>
    <row r="2782" spans="1:2" x14ac:dyDescent="0.2">
      <c r="A2782" t="s">
        <v>15399</v>
      </c>
      <c r="B2782">
        <v>8139206</v>
      </c>
    </row>
    <row r="2783" spans="1:2" x14ac:dyDescent="0.2">
      <c r="A2783" t="s">
        <v>15399</v>
      </c>
      <c r="B2783">
        <v>8139207</v>
      </c>
    </row>
    <row r="2784" spans="1:2" x14ac:dyDescent="0.2">
      <c r="A2784" t="s">
        <v>15399</v>
      </c>
      <c r="B2784">
        <v>8139250</v>
      </c>
    </row>
    <row r="2785" spans="1:2" x14ac:dyDescent="0.2">
      <c r="A2785" t="s">
        <v>15399</v>
      </c>
      <c r="B2785">
        <v>8139254</v>
      </c>
    </row>
    <row r="2786" spans="1:2" x14ac:dyDescent="0.2">
      <c r="A2786" t="s">
        <v>15399</v>
      </c>
      <c r="B2786">
        <v>8139255</v>
      </c>
    </row>
    <row r="2787" spans="1:2" x14ac:dyDescent="0.2">
      <c r="A2787" t="s">
        <v>15399</v>
      </c>
      <c r="B2787">
        <v>8139256</v>
      </c>
    </row>
    <row r="2788" spans="1:2" x14ac:dyDescent="0.2">
      <c r="A2788" t="s">
        <v>15399</v>
      </c>
      <c r="B2788">
        <v>8139257</v>
      </c>
    </row>
    <row r="2789" spans="1:2" x14ac:dyDescent="0.2">
      <c r="A2789" t="s">
        <v>15399</v>
      </c>
      <c r="B2789">
        <v>8139320</v>
      </c>
    </row>
    <row r="2790" spans="1:2" x14ac:dyDescent="0.2">
      <c r="A2790" t="s">
        <v>15399</v>
      </c>
      <c r="B2790">
        <v>8139324</v>
      </c>
    </row>
    <row r="2791" spans="1:2" x14ac:dyDescent="0.2">
      <c r="A2791" t="s">
        <v>15399</v>
      </c>
      <c r="B2791">
        <v>8139325</v>
      </c>
    </row>
    <row r="2792" spans="1:2" x14ac:dyDescent="0.2">
      <c r="A2792" t="s">
        <v>15399</v>
      </c>
      <c r="B2792">
        <v>8139326</v>
      </c>
    </row>
    <row r="2793" spans="1:2" x14ac:dyDescent="0.2">
      <c r="A2793" t="s">
        <v>15399</v>
      </c>
      <c r="B2793">
        <v>8139327</v>
      </c>
    </row>
    <row r="2794" spans="1:2" x14ac:dyDescent="0.2">
      <c r="A2794" t="s">
        <v>15399</v>
      </c>
      <c r="B2794">
        <v>8140111</v>
      </c>
    </row>
    <row r="2795" spans="1:2" x14ac:dyDescent="0.2">
      <c r="A2795" t="s">
        <v>15399</v>
      </c>
      <c r="B2795">
        <v>8140117</v>
      </c>
    </row>
    <row r="2796" spans="1:2" x14ac:dyDescent="0.2">
      <c r="A2796" t="s">
        <v>15399</v>
      </c>
      <c r="B2796">
        <v>8140118</v>
      </c>
    </row>
    <row r="2797" spans="1:2" x14ac:dyDescent="0.2">
      <c r="A2797" t="s">
        <v>15399</v>
      </c>
      <c r="B2797">
        <v>8140119</v>
      </c>
    </row>
    <row r="2798" spans="1:2" x14ac:dyDescent="0.2">
      <c r="A2798" t="s">
        <v>15399</v>
      </c>
      <c r="B2798">
        <v>8140121</v>
      </c>
    </row>
    <row r="2799" spans="1:2" x14ac:dyDescent="0.2">
      <c r="A2799" t="s">
        <v>15399</v>
      </c>
      <c r="B2799">
        <v>8140127</v>
      </c>
    </row>
    <row r="2800" spans="1:2" x14ac:dyDescent="0.2">
      <c r="A2800" t="s">
        <v>15399</v>
      </c>
      <c r="B2800">
        <v>8140128</v>
      </c>
    </row>
    <row r="2801" spans="1:2" x14ac:dyDescent="0.2">
      <c r="A2801" t="s">
        <v>15399</v>
      </c>
      <c r="B2801">
        <v>8140129</v>
      </c>
    </row>
    <row r="2802" spans="1:2" x14ac:dyDescent="0.2">
      <c r="A2802" t="s">
        <v>15399</v>
      </c>
      <c r="B2802">
        <v>8140161</v>
      </c>
    </row>
    <row r="2803" spans="1:2" x14ac:dyDescent="0.2">
      <c r="A2803" t="s">
        <v>15399</v>
      </c>
      <c r="B2803">
        <v>8140167</v>
      </c>
    </row>
    <row r="2804" spans="1:2" x14ac:dyDescent="0.2">
      <c r="A2804" t="s">
        <v>15399</v>
      </c>
      <c r="B2804">
        <v>8140168</v>
      </c>
    </row>
    <row r="2805" spans="1:2" x14ac:dyDescent="0.2">
      <c r="A2805" t="s">
        <v>15399</v>
      </c>
      <c r="B2805">
        <v>8140169</v>
      </c>
    </row>
    <row r="2806" spans="1:2" x14ac:dyDescent="0.2">
      <c r="A2806" t="s">
        <v>15399</v>
      </c>
      <c r="B2806">
        <v>8140201</v>
      </c>
    </row>
    <row r="2807" spans="1:2" x14ac:dyDescent="0.2">
      <c r="A2807" t="s">
        <v>15399</v>
      </c>
      <c r="B2807">
        <v>8140207</v>
      </c>
    </row>
    <row r="2808" spans="1:2" x14ac:dyDescent="0.2">
      <c r="A2808" t="s">
        <v>15399</v>
      </c>
      <c r="B2808">
        <v>8140208</v>
      </c>
    </row>
    <row r="2809" spans="1:2" x14ac:dyDescent="0.2">
      <c r="A2809" t="s">
        <v>15399</v>
      </c>
      <c r="B2809">
        <v>8140209</v>
      </c>
    </row>
    <row r="2810" spans="1:2" x14ac:dyDescent="0.2">
      <c r="A2810" t="s">
        <v>15399</v>
      </c>
      <c r="B2810">
        <v>8140261</v>
      </c>
    </row>
    <row r="2811" spans="1:2" x14ac:dyDescent="0.2">
      <c r="A2811" t="s">
        <v>15399</v>
      </c>
      <c r="B2811">
        <v>8140267</v>
      </c>
    </row>
    <row r="2812" spans="1:2" x14ac:dyDescent="0.2">
      <c r="A2812" t="s">
        <v>15399</v>
      </c>
      <c r="B2812">
        <v>8140268</v>
      </c>
    </row>
    <row r="2813" spans="1:2" x14ac:dyDescent="0.2">
      <c r="A2813" t="s">
        <v>15399</v>
      </c>
      <c r="B2813">
        <v>8140269</v>
      </c>
    </row>
    <row r="2814" spans="1:2" x14ac:dyDescent="0.2">
      <c r="A2814" t="s">
        <v>15399</v>
      </c>
      <c r="B2814">
        <v>8140351</v>
      </c>
    </row>
    <row r="2815" spans="1:2" x14ac:dyDescent="0.2">
      <c r="A2815" t="s">
        <v>15399</v>
      </c>
      <c r="B2815">
        <v>8140357</v>
      </c>
    </row>
    <row r="2816" spans="1:2" x14ac:dyDescent="0.2">
      <c r="A2816" t="s">
        <v>15399</v>
      </c>
      <c r="B2816">
        <v>8140401</v>
      </c>
    </row>
    <row r="2817" spans="1:2" x14ac:dyDescent="0.2">
      <c r="A2817" t="s">
        <v>15399</v>
      </c>
      <c r="B2817">
        <v>8140407</v>
      </c>
    </row>
    <row r="2818" spans="1:2" x14ac:dyDescent="0.2">
      <c r="A2818" t="s">
        <v>15399</v>
      </c>
      <c r="B2818">
        <v>8140501</v>
      </c>
    </row>
    <row r="2819" spans="1:2" x14ac:dyDescent="0.2">
      <c r="A2819" t="s">
        <v>15399</v>
      </c>
      <c r="B2819">
        <v>8140507</v>
      </c>
    </row>
    <row r="2820" spans="1:2" x14ac:dyDescent="0.2">
      <c r="A2820" t="s">
        <v>15399</v>
      </c>
      <c r="B2820">
        <v>8141129</v>
      </c>
    </row>
    <row r="2821" spans="1:2" x14ac:dyDescent="0.2">
      <c r="A2821" t="s">
        <v>15399</v>
      </c>
      <c r="B2821">
        <v>8141169</v>
      </c>
    </row>
    <row r="2822" spans="1:2" x14ac:dyDescent="0.2">
      <c r="A2822" t="s">
        <v>15399</v>
      </c>
      <c r="B2822">
        <v>8141209</v>
      </c>
    </row>
    <row r="2823" spans="1:2" x14ac:dyDescent="0.2">
      <c r="A2823" t="s">
        <v>15399</v>
      </c>
      <c r="B2823">
        <v>8141269</v>
      </c>
    </row>
    <row r="2824" spans="1:2" x14ac:dyDescent="0.2">
      <c r="A2824" t="s">
        <v>15399</v>
      </c>
      <c r="B2824">
        <v>8143111</v>
      </c>
    </row>
    <row r="2825" spans="1:2" x14ac:dyDescent="0.2">
      <c r="A2825" t="s">
        <v>15399</v>
      </c>
      <c r="B2825">
        <v>8143117</v>
      </c>
    </row>
    <row r="2826" spans="1:2" x14ac:dyDescent="0.2">
      <c r="A2826" t="s">
        <v>15399</v>
      </c>
      <c r="B2826">
        <v>8143121</v>
      </c>
    </row>
    <row r="2827" spans="1:2" x14ac:dyDescent="0.2">
      <c r="A2827" t="s">
        <v>15399</v>
      </c>
      <c r="B2827">
        <v>8143125</v>
      </c>
    </row>
    <row r="2828" spans="1:2" x14ac:dyDescent="0.2">
      <c r="A2828" t="s">
        <v>15399</v>
      </c>
      <c r="B2828">
        <v>8143127</v>
      </c>
    </row>
    <row r="2829" spans="1:2" x14ac:dyDescent="0.2">
      <c r="A2829" t="s">
        <v>15399</v>
      </c>
      <c r="B2829">
        <v>8143161</v>
      </c>
    </row>
    <row r="2830" spans="1:2" x14ac:dyDescent="0.2">
      <c r="A2830" t="s">
        <v>15399</v>
      </c>
      <c r="B2830">
        <v>8143165</v>
      </c>
    </row>
    <row r="2831" spans="1:2" x14ac:dyDescent="0.2">
      <c r="A2831" t="s">
        <v>15399</v>
      </c>
      <c r="B2831">
        <v>8143167</v>
      </c>
    </row>
    <row r="2832" spans="1:2" x14ac:dyDescent="0.2">
      <c r="A2832" t="s">
        <v>15399</v>
      </c>
      <c r="B2832">
        <v>8143201</v>
      </c>
    </row>
    <row r="2833" spans="1:2" x14ac:dyDescent="0.2">
      <c r="A2833" t="s">
        <v>15399</v>
      </c>
      <c r="B2833">
        <v>8143205</v>
      </c>
    </row>
    <row r="2834" spans="1:2" x14ac:dyDescent="0.2">
      <c r="A2834" t="s">
        <v>15399</v>
      </c>
      <c r="B2834">
        <v>8143207</v>
      </c>
    </row>
    <row r="2835" spans="1:2" x14ac:dyDescent="0.2">
      <c r="A2835" t="s">
        <v>15399</v>
      </c>
      <c r="B2835">
        <v>8143261</v>
      </c>
    </row>
    <row r="2836" spans="1:2" x14ac:dyDescent="0.2">
      <c r="A2836" t="s">
        <v>15399</v>
      </c>
      <c r="B2836">
        <v>8143265</v>
      </c>
    </row>
    <row r="2837" spans="1:2" x14ac:dyDescent="0.2">
      <c r="A2837" t="s">
        <v>15399</v>
      </c>
      <c r="B2837">
        <v>8143267</v>
      </c>
    </row>
    <row r="2838" spans="1:2" x14ac:dyDescent="0.2">
      <c r="A2838" t="s">
        <v>15399</v>
      </c>
      <c r="B2838">
        <v>8143351</v>
      </c>
    </row>
    <row r="2839" spans="1:2" x14ac:dyDescent="0.2">
      <c r="A2839" t="s">
        <v>15399</v>
      </c>
      <c r="B2839">
        <v>8143357</v>
      </c>
    </row>
    <row r="2840" spans="1:2" x14ac:dyDescent="0.2">
      <c r="A2840" t="s">
        <v>15399</v>
      </c>
      <c r="B2840">
        <v>8143401</v>
      </c>
    </row>
    <row r="2841" spans="1:2" x14ac:dyDescent="0.2">
      <c r="A2841" t="s">
        <v>15399</v>
      </c>
      <c r="B2841">
        <v>8143407</v>
      </c>
    </row>
    <row r="2842" spans="1:2" x14ac:dyDescent="0.2">
      <c r="A2842" t="s">
        <v>15399</v>
      </c>
      <c r="B2842">
        <v>8143501</v>
      </c>
    </row>
    <row r="2843" spans="1:2" x14ac:dyDescent="0.2">
      <c r="A2843" t="s">
        <v>15399</v>
      </c>
      <c r="B2843">
        <v>8143507</v>
      </c>
    </row>
    <row r="2844" spans="1:2" x14ac:dyDescent="0.2">
      <c r="A2844" t="s">
        <v>15399</v>
      </c>
      <c r="B2844">
        <v>8144111</v>
      </c>
    </row>
    <row r="2845" spans="1:2" x14ac:dyDescent="0.2">
      <c r="A2845" t="s">
        <v>15399</v>
      </c>
      <c r="B2845">
        <v>8144119</v>
      </c>
    </row>
    <row r="2846" spans="1:2" x14ac:dyDescent="0.2">
      <c r="A2846" t="s">
        <v>15399</v>
      </c>
      <c r="B2846">
        <v>8144121</v>
      </c>
    </row>
    <row r="2847" spans="1:2" x14ac:dyDescent="0.2">
      <c r="A2847" t="s">
        <v>15399</v>
      </c>
      <c r="B2847">
        <v>8144129</v>
      </c>
    </row>
    <row r="2848" spans="1:2" x14ac:dyDescent="0.2">
      <c r="A2848" t="s">
        <v>15399</v>
      </c>
      <c r="B2848">
        <v>8144161</v>
      </c>
    </row>
    <row r="2849" spans="1:2" x14ac:dyDescent="0.2">
      <c r="A2849" t="s">
        <v>15399</v>
      </c>
      <c r="B2849">
        <v>8144169</v>
      </c>
    </row>
    <row r="2850" spans="1:2" x14ac:dyDescent="0.2">
      <c r="A2850" t="s">
        <v>15399</v>
      </c>
      <c r="B2850">
        <v>8144201</v>
      </c>
    </row>
    <row r="2851" spans="1:2" x14ac:dyDescent="0.2">
      <c r="A2851" t="s">
        <v>15399</v>
      </c>
      <c r="B2851">
        <v>8144209</v>
      </c>
    </row>
    <row r="2852" spans="1:2" x14ac:dyDescent="0.2">
      <c r="A2852" t="s">
        <v>15399</v>
      </c>
      <c r="B2852">
        <v>8144261</v>
      </c>
    </row>
    <row r="2853" spans="1:2" x14ac:dyDescent="0.2">
      <c r="A2853" t="s">
        <v>15400</v>
      </c>
      <c r="B2853">
        <v>8144351</v>
      </c>
    </row>
    <row r="2854" spans="1:2" x14ac:dyDescent="0.2">
      <c r="A2854" t="s">
        <v>15400</v>
      </c>
      <c r="B2854">
        <v>8144401</v>
      </c>
    </row>
    <row r="2855" spans="1:2" x14ac:dyDescent="0.2">
      <c r="A2855" t="s">
        <v>15400</v>
      </c>
      <c r="B2855">
        <v>8144501</v>
      </c>
    </row>
    <row r="2856" spans="1:2" x14ac:dyDescent="0.2">
      <c r="A2856" t="s">
        <v>15399</v>
      </c>
      <c r="B2856">
        <v>8145129</v>
      </c>
    </row>
    <row r="2857" spans="1:2" x14ac:dyDescent="0.2">
      <c r="A2857" t="s">
        <v>15399</v>
      </c>
      <c r="B2857">
        <v>8145169</v>
      </c>
    </row>
    <row r="2858" spans="1:2" x14ac:dyDescent="0.2">
      <c r="A2858" t="s">
        <v>15399</v>
      </c>
      <c r="B2858">
        <v>8145209</v>
      </c>
    </row>
    <row r="2859" spans="1:2" x14ac:dyDescent="0.2">
      <c r="A2859" t="s">
        <v>15399</v>
      </c>
      <c r="B2859">
        <v>8147091</v>
      </c>
    </row>
    <row r="2860" spans="1:2" x14ac:dyDescent="0.2">
      <c r="A2860" t="s">
        <v>15399</v>
      </c>
      <c r="B2860">
        <v>8147097</v>
      </c>
    </row>
    <row r="2861" spans="1:2" x14ac:dyDescent="0.2">
      <c r="A2861" t="s">
        <v>15399</v>
      </c>
      <c r="B2861">
        <v>8147101</v>
      </c>
    </row>
    <row r="2862" spans="1:2" x14ac:dyDescent="0.2">
      <c r="A2862" t="s">
        <v>15399</v>
      </c>
      <c r="B2862">
        <v>8147107</v>
      </c>
    </row>
    <row r="2863" spans="1:2" x14ac:dyDescent="0.2">
      <c r="A2863" t="s">
        <v>15399</v>
      </c>
      <c r="B2863">
        <v>8147121</v>
      </c>
    </row>
    <row r="2864" spans="1:2" x14ac:dyDescent="0.2">
      <c r="A2864" t="s">
        <v>15399</v>
      </c>
      <c r="B2864">
        <v>8147127</v>
      </c>
    </row>
    <row r="2865" spans="1:2" x14ac:dyDescent="0.2">
      <c r="A2865" t="s">
        <v>15399</v>
      </c>
      <c r="B2865">
        <v>8147151</v>
      </c>
    </row>
    <row r="2866" spans="1:2" x14ac:dyDescent="0.2">
      <c r="A2866" t="s">
        <v>15399</v>
      </c>
      <c r="B2866">
        <v>8147157</v>
      </c>
    </row>
    <row r="2867" spans="1:2" x14ac:dyDescent="0.2">
      <c r="A2867" t="s">
        <v>15399</v>
      </c>
      <c r="B2867">
        <v>8147211</v>
      </c>
    </row>
    <row r="2868" spans="1:2" x14ac:dyDescent="0.2">
      <c r="A2868" t="s">
        <v>15399</v>
      </c>
      <c r="B2868">
        <v>8147217</v>
      </c>
    </row>
    <row r="2869" spans="1:2" x14ac:dyDescent="0.2">
      <c r="A2869" t="s">
        <v>15399</v>
      </c>
      <c r="B2869">
        <v>8149111</v>
      </c>
    </row>
    <row r="2870" spans="1:2" x14ac:dyDescent="0.2">
      <c r="A2870" t="s">
        <v>15399</v>
      </c>
      <c r="B2870">
        <v>8149118</v>
      </c>
    </row>
    <row r="2871" spans="1:2" x14ac:dyDescent="0.2">
      <c r="A2871" t="s">
        <v>15399</v>
      </c>
      <c r="B2871">
        <v>8149119</v>
      </c>
    </row>
    <row r="2872" spans="1:2" x14ac:dyDescent="0.2">
      <c r="A2872" t="s">
        <v>15399</v>
      </c>
      <c r="B2872">
        <v>8149121</v>
      </c>
    </row>
    <row r="2873" spans="1:2" x14ac:dyDescent="0.2">
      <c r="A2873" t="s">
        <v>15399</v>
      </c>
      <c r="B2873">
        <v>8149128</v>
      </c>
    </row>
    <row r="2874" spans="1:2" x14ac:dyDescent="0.2">
      <c r="A2874" t="s">
        <v>15399</v>
      </c>
      <c r="B2874">
        <v>8149129</v>
      </c>
    </row>
    <row r="2875" spans="1:2" x14ac:dyDescent="0.2">
      <c r="A2875" t="s">
        <v>15399</v>
      </c>
      <c r="B2875">
        <v>8149161</v>
      </c>
    </row>
    <row r="2876" spans="1:2" x14ac:dyDescent="0.2">
      <c r="A2876" t="s">
        <v>15399</v>
      </c>
      <c r="B2876">
        <v>8149168</v>
      </c>
    </row>
    <row r="2877" spans="1:2" x14ac:dyDescent="0.2">
      <c r="A2877" t="s">
        <v>15399</v>
      </c>
      <c r="B2877">
        <v>8149169</v>
      </c>
    </row>
    <row r="2878" spans="1:2" x14ac:dyDescent="0.2">
      <c r="A2878" t="s">
        <v>15399</v>
      </c>
      <c r="B2878">
        <v>8149201</v>
      </c>
    </row>
    <row r="2879" spans="1:2" x14ac:dyDescent="0.2">
      <c r="A2879" t="s">
        <v>15399</v>
      </c>
      <c r="B2879">
        <v>8149208</v>
      </c>
    </row>
    <row r="2880" spans="1:2" x14ac:dyDescent="0.2">
      <c r="A2880" t="s">
        <v>15399</v>
      </c>
      <c r="B2880">
        <v>8149209</v>
      </c>
    </row>
    <row r="2881" spans="1:2" x14ac:dyDescent="0.2">
      <c r="A2881" t="s">
        <v>15399</v>
      </c>
      <c r="B2881">
        <v>8149261</v>
      </c>
    </row>
    <row r="2882" spans="1:2" x14ac:dyDescent="0.2">
      <c r="A2882" t="s">
        <v>15399</v>
      </c>
      <c r="B2882">
        <v>8149269</v>
      </c>
    </row>
    <row r="2883" spans="1:2" x14ac:dyDescent="0.2">
      <c r="A2883" t="s">
        <v>15400</v>
      </c>
      <c r="B2883">
        <v>8149351</v>
      </c>
    </row>
    <row r="2884" spans="1:2" x14ac:dyDescent="0.2">
      <c r="A2884" t="s">
        <v>15400</v>
      </c>
      <c r="B2884">
        <v>8149401</v>
      </c>
    </row>
    <row r="2885" spans="1:2" x14ac:dyDescent="0.2">
      <c r="A2885" t="s">
        <v>15400</v>
      </c>
      <c r="B2885">
        <v>8149501</v>
      </c>
    </row>
    <row r="2886" spans="1:2" x14ac:dyDescent="0.2">
      <c r="A2886" t="s">
        <v>15399</v>
      </c>
      <c r="B2886">
        <v>8150060</v>
      </c>
    </row>
    <row r="2887" spans="1:2" x14ac:dyDescent="0.2">
      <c r="A2887" t="s">
        <v>15399</v>
      </c>
      <c r="B2887">
        <v>8150100</v>
      </c>
    </row>
    <row r="2888" spans="1:2" x14ac:dyDescent="0.2">
      <c r="A2888" t="s">
        <v>15399</v>
      </c>
      <c r="B2888">
        <v>8150110</v>
      </c>
    </row>
    <row r="2889" spans="1:2" x14ac:dyDescent="0.2">
      <c r="A2889" t="s">
        <v>15399</v>
      </c>
      <c r="B2889">
        <v>8150112</v>
      </c>
    </row>
    <row r="2890" spans="1:2" x14ac:dyDescent="0.2">
      <c r="A2890" t="s">
        <v>15399</v>
      </c>
      <c r="B2890">
        <v>8150113</v>
      </c>
    </row>
    <row r="2891" spans="1:2" x14ac:dyDescent="0.2">
      <c r="A2891" t="s">
        <v>15399</v>
      </c>
      <c r="B2891">
        <v>8150115</v>
      </c>
    </row>
    <row r="2892" spans="1:2" x14ac:dyDescent="0.2">
      <c r="A2892" t="s">
        <v>15399</v>
      </c>
      <c r="B2892">
        <v>8150117</v>
      </c>
    </row>
    <row r="2893" spans="1:2" x14ac:dyDescent="0.2">
      <c r="A2893" t="s">
        <v>15399</v>
      </c>
      <c r="B2893">
        <v>8150119</v>
      </c>
    </row>
    <row r="2894" spans="1:2" x14ac:dyDescent="0.2">
      <c r="A2894" t="s">
        <v>15399</v>
      </c>
      <c r="B2894">
        <v>8150160</v>
      </c>
    </row>
    <row r="2895" spans="1:2" x14ac:dyDescent="0.2">
      <c r="A2895" t="s">
        <v>15399</v>
      </c>
      <c r="B2895">
        <v>8150162</v>
      </c>
    </row>
    <row r="2896" spans="1:2" x14ac:dyDescent="0.2">
      <c r="A2896" t="s">
        <v>15399</v>
      </c>
      <c r="B2896">
        <v>8150163</v>
      </c>
    </row>
    <row r="2897" spans="1:2" x14ac:dyDescent="0.2">
      <c r="A2897" t="s">
        <v>15399</v>
      </c>
      <c r="B2897">
        <v>8150165</v>
      </c>
    </row>
    <row r="2898" spans="1:2" x14ac:dyDescent="0.2">
      <c r="A2898" t="s">
        <v>15399</v>
      </c>
      <c r="B2898">
        <v>8150167</v>
      </c>
    </row>
    <row r="2899" spans="1:2" x14ac:dyDescent="0.2">
      <c r="A2899" t="s">
        <v>15399</v>
      </c>
      <c r="B2899">
        <v>8150169</v>
      </c>
    </row>
    <row r="2900" spans="1:2" x14ac:dyDescent="0.2">
      <c r="A2900" t="s">
        <v>15399</v>
      </c>
      <c r="B2900">
        <v>8150210</v>
      </c>
    </row>
    <row r="2901" spans="1:2" x14ac:dyDescent="0.2">
      <c r="A2901" t="s">
        <v>15399</v>
      </c>
      <c r="B2901">
        <v>8150212</v>
      </c>
    </row>
    <row r="2902" spans="1:2" x14ac:dyDescent="0.2">
      <c r="A2902" t="s">
        <v>15399</v>
      </c>
      <c r="B2902">
        <v>8150213</v>
      </c>
    </row>
    <row r="2903" spans="1:2" x14ac:dyDescent="0.2">
      <c r="A2903" t="s">
        <v>15399</v>
      </c>
      <c r="B2903">
        <v>8150215</v>
      </c>
    </row>
    <row r="2904" spans="1:2" x14ac:dyDescent="0.2">
      <c r="A2904" t="s">
        <v>15399</v>
      </c>
      <c r="B2904">
        <v>8150217</v>
      </c>
    </row>
    <row r="2905" spans="1:2" x14ac:dyDescent="0.2">
      <c r="A2905" t="s">
        <v>15399</v>
      </c>
      <c r="B2905">
        <v>8150219</v>
      </c>
    </row>
    <row r="2906" spans="1:2" x14ac:dyDescent="0.2">
      <c r="A2906" t="s">
        <v>15399</v>
      </c>
      <c r="B2906">
        <v>8150290</v>
      </c>
    </row>
    <row r="2907" spans="1:2" x14ac:dyDescent="0.2">
      <c r="A2907" t="s">
        <v>15399</v>
      </c>
      <c r="B2907">
        <v>8150292</v>
      </c>
    </row>
    <row r="2908" spans="1:2" x14ac:dyDescent="0.2">
      <c r="A2908" t="s">
        <v>15399</v>
      </c>
      <c r="B2908">
        <v>8150293</v>
      </c>
    </row>
    <row r="2909" spans="1:2" x14ac:dyDescent="0.2">
      <c r="A2909" t="s">
        <v>15399</v>
      </c>
      <c r="B2909">
        <v>8150295</v>
      </c>
    </row>
    <row r="2910" spans="1:2" x14ac:dyDescent="0.2">
      <c r="A2910" t="s">
        <v>15399</v>
      </c>
      <c r="B2910">
        <v>8150297</v>
      </c>
    </row>
    <row r="2911" spans="1:2" x14ac:dyDescent="0.2">
      <c r="A2911" t="s">
        <v>15399</v>
      </c>
      <c r="B2911">
        <v>8150299</v>
      </c>
    </row>
    <row r="2912" spans="1:2" x14ac:dyDescent="0.2">
      <c r="A2912" t="s">
        <v>15399</v>
      </c>
      <c r="B2912">
        <v>8150362</v>
      </c>
    </row>
    <row r="2913" spans="1:2" x14ac:dyDescent="0.2">
      <c r="A2913" t="s">
        <v>15399</v>
      </c>
      <c r="B2913">
        <v>8150363</v>
      </c>
    </row>
    <row r="2914" spans="1:2" x14ac:dyDescent="0.2">
      <c r="A2914" t="s">
        <v>15399</v>
      </c>
      <c r="B2914">
        <v>8150365</v>
      </c>
    </row>
    <row r="2915" spans="1:2" x14ac:dyDescent="0.2">
      <c r="A2915" t="s">
        <v>15399</v>
      </c>
      <c r="B2915">
        <v>8150367</v>
      </c>
    </row>
    <row r="2916" spans="1:2" x14ac:dyDescent="0.2">
      <c r="A2916" t="s">
        <v>15399</v>
      </c>
      <c r="B2916">
        <v>8150422</v>
      </c>
    </row>
    <row r="2917" spans="1:2" x14ac:dyDescent="0.2">
      <c r="A2917" t="s">
        <v>15399</v>
      </c>
      <c r="B2917">
        <v>8150423</v>
      </c>
    </row>
    <row r="2918" spans="1:2" x14ac:dyDescent="0.2">
      <c r="A2918" t="s">
        <v>15399</v>
      </c>
      <c r="B2918">
        <v>8150425</v>
      </c>
    </row>
    <row r="2919" spans="1:2" x14ac:dyDescent="0.2">
      <c r="A2919" t="s">
        <v>15399</v>
      </c>
      <c r="B2919">
        <v>8150482</v>
      </c>
    </row>
    <row r="2920" spans="1:2" x14ac:dyDescent="0.2">
      <c r="A2920" t="s">
        <v>15399</v>
      </c>
      <c r="B2920">
        <v>8150483</v>
      </c>
    </row>
    <row r="2921" spans="1:2" x14ac:dyDescent="0.2">
      <c r="A2921" t="s">
        <v>15399</v>
      </c>
      <c r="B2921">
        <v>8150485</v>
      </c>
    </row>
    <row r="2922" spans="1:2" x14ac:dyDescent="0.2">
      <c r="A2922" t="s">
        <v>15399</v>
      </c>
      <c r="B2922">
        <v>8154160</v>
      </c>
    </row>
    <row r="2923" spans="1:2" x14ac:dyDescent="0.2">
      <c r="A2923" t="s">
        <v>15399</v>
      </c>
      <c r="B2923">
        <v>8154200</v>
      </c>
    </row>
    <row r="2924" spans="1:2" x14ac:dyDescent="0.2">
      <c r="A2924" t="s">
        <v>15399</v>
      </c>
      <c r="B2924">
        <v>8154250</v>
      </c>
    </row>
    <row r="2925" spans="1:2" x14ac:dyDescent="0.2">
      <c r="A2925" t="s">
        <v>15399</v>
      </c>
      <c r="B2925">
        <v>8154320</v>
      </c>
    </row>
    <row r="2926" spans="1:2" x14ac:dyDescent="0.2">
      <c r="A2926" t="s">
        <v>15399</v>
      </c>
      <c r="B2926">
        <v>8154400</v>
      </c>
    </row>
    <row r="2927" spans="1:2" x14ac:dyDescent="0.2">
      <c r="A2927" t="s">
        <v>15399</v>
      </c>
      <c r="B2927">
        <v>8154500</v>
      </c>
    </row>
    <row r="2928" spans="1:2" x14ac:dyDescent="0.2">
      <c r="A2928" t="s">
        <v>15399</v>
      </c>
      <c r="B2928">
        <v>8154630</v>
      </c>
    </row>
    <row r="2929" spans="1:2" x14ac:dyDescent="0.2">
      <c r="A2929" t="s">
        <v>15399</v>
      </c>
      <c r="B2929">
        <v>8155070</v>
      </c>
    </row>
    <row r="2930" spans="1:2" x14ac:dyDescent="0.2">
      <c r="A2930" t="s">
        <v>15399</v>
      </c>
      <c r="B2930">
        <v>8155090</v>
      </c>
    </row>
    <row r="2931" spans="1:2" x14ac:dyDescent="0.2">
      <c r="A2931" t="s">
        <v>15399</v>
      </c>
      <c r="B2931">
        <v>8155110</v>
      </c>
    </row>
    <row r="2932" spans="1:2" x14ac:dyDescent="0.2">
      <c r="A2932" t="s">
        <v>15399</v>
      </c>
      <c r="B2932">
        <v>8155130</v>
      </c>
    </row>
    <row r="2933" spans="1:2" x14ac:dyDescent="0.2">
      <c r="A2933" t="s">
        <v>15399</v>
      </c>
      <c r="B2933">
        <v>8155160</v>
      </c>
    </row>
    <row r="2934" spans="1:2" x14ac:dyDescent="0.2">
      <c r="A2934" t="s">
        <v>15399</v>
      </c>
      <c r="B2934">
        <v>8155210</v>
      </c>
    </row>
    <row r="2935" spans="1:2" x14ac:dyDescent="0.2">
      <c r="A2935" t="s">
        <v>15399</v>
      </c>
      <c r="B2935">
        <v>8155290</v>
      </c>
    </row>
    <row r="2936" spans="1:2" x14ac:dyDescent="0.2">
      <c r="A2936" t="s">
        <v>15399</v>
      </c>
      <c r="B2936">
        <v>8155360</v>
      </c>
    </row>
    <row r="2937" spans="1:2" x14ac:dyDescent="0.2">
      <c r="A2937" t="s">
        <v>15399</v>
      </c>
      <c r="B2937">
        <v>8155420</v>
      </c>
    </row>
    <row r="2938" spans="1:2" x14ac:dyDescent="0.2">
      <c r="A2938" t="s">
        <v>15399</v>
      </c>
      <c r="B2938">
        <v>8155480</v>
      </c>
    </row>
    <row r="2939" spans="1:2" x14ac:dyDescent="0.2">
      <c r="A2939" t="s">
        <v>15399</v>
      </c>
      <c r="B2939">
        <v>8156160</v>
      </c>
    </row>
    <row r="2940" spans="1:2" x14ac:dyDescent="0.2">
      <c r="A2940" t="s">
        <v>15399</v>
      </c>
      <c r="B2940">
        <v>8156200</v>
      </c>
    </row>
    <row r="2941" spans="1:2" x14ac:dyDescent="0.2">
      <c r="A2941" t="s">
        <v>15399</v>
      </c>
      <c r="B2941">
        <v>8156260</v>
      </c>
    </row>
    <row r="2942" spans="1:2" x14ac:dyDescent="0.2">
      <c r="A2942" t="s">
        <v>15399</v>
      </c>
      <c r="B2942">
        <v>8156350</v>
      </c>
    </row>
    <row r="2943" spans="1:2" x14ac:dyDescent="0.2">
      <c r="A2943" t="s">
        <v>15399</v>
      </c>
      <c r="B2943">
        <v>8156400</v>
      </c>
    </row>
    <row r="2944" spans="1:2" x14ac:dyDescent="0.2">
      <c r="A2944" t="s">
        <v>15399</v>
      </c>
      <c r="B2944">
        <v>8156500</v>
      </c>
    </row>
    <row r="2945" spans="1:2" x14ac:dyDescent="0.2">
      <c r="A2945" t="s">
        <v>15399</v>
      </c>
      <c r="B2945">
        <v>8171120</v>
      </c>
    </row>
    <row r="2946" spans="1:2" x14ac:dyDescent="0.2">
      <c r="A2946" t="s">
        <v>15399</v>
      </c>
      <c r="B2946">
        <v>8171160</v>
      </c>
    </row>
    <row r="2947" spans="1:2" x14ac:dyDescent="0.2">
      <c r="A2947" t="s">
        <v>15399</v>
      </c>
      <c r="B2947">
        <v>8171200</v>
      </c>
    </row>
    <row r="2948" spans="1:2" x14ac:dyDescent="0.2">
      <c r="A2948" t="s">
        <v>15399</v>
      </c>
      <c r="B2948">
        <v>8171250</v>
      </c>
    </row>
    <row r="2949" spans="1:2" x14ac:dyDescent="0.2">
      <c r="A2949" t="s">
        <v>15399</v>
      </c>
      <c r="B2949">
        <v>8171320</v>
      </c>
    </row>
    <row r="2950" spans="1:2" x14ac:dyDescent="0.2">
      <c r="A2950" t="s">
        <v>15399</v>
      </c>
      <c r="B2950">
        <v>8172066</v>
      </c>
    </row>
    <row r="2951" spans="1:2" x14ac:dyDescent="0.2">
      <c r="A2951" t="s">
        <v>15399</v>
      </c>
      <c r="B2951">
        <v>8172069</v>
      </c>
    </row>
    <row r="2952" spans="1:2" x14ac:dyDescent="0.2">
      <c r="A2952" t="s">
        <v>15399</v>
      </c>
      <c r="B2952">
        <v>8172096</v>
      </c>
    </row>
    <row r="2953" spans="1:2" x14ac:dyDescent="0.2">
      <c r="A2953" t="s">
        <v>15399</v>
      </c>
      <c r="B2953">
        <v>8172099</v>
      </c>
    </row>
    <row r="2954" spans="1:2" x14ac:dyDescent="0.2">
      <c r="A2954" t="s">
        <v>15399</v>
      </c>
      <c r="B2954">
        <v>8172106</v>
      </c>
    </row>
    <row r="2955" spans="1:2" x14ac:dyDescent="0.2">
      <c r="A2955" t="s">
        <v>15399</v>
      </c>
      <c r="B2955">
        <v>8172109</v>
      </c>
    </row>
    <row r="2956" spans="1:2" x14ac:dyDescent="0.2">
      <c r="A2956" t="s">
        <v>15399</v>
      </c>
      <c r="B2956">
        <v>8172136</v>
      </c>
    </row>
    <row r="2957" spans="1:2" x14ac:dyDescent="0.2">
      <c r="A2957" t="s">
        <v>15399</v>
      </c>
      <c r="B2957">
        <v>8172139</v>
      </c>
    </row>
    <row r="2958" spans="1:2" x14ac:dyDescent="0.2">
      <c r="A2958" t="s">
        <v>15399</v>
      </c>
      <c r="B2958">
        <v>8172166</v>
      </c>
    </row>
    <row r="2959" spans="1:2" x14ac:dyDescent="0.2">
      <c r="A2959" t="s">
        <v>15399</v>
      </c>
      <c r="B2959">
        <v>8172169</v>
      </c>
    </row>
    <row r="2960" spans="1:2" x14ac:dyDescent="0.2">
      <c r="A2960" t="s">
        <v>15399</v>
      </c>
      <c r="B2960">
        <v>8172206</v>
      </c>
    </row>
    <row r="2961" spans="1:2" x14ac:dyDescent="0.2">
      <c r="A2961" t="s">
        <v>15399</v>
      </c>
      <c r="B2961">
        <v>8172209</v>
      </c>
    </row>
    <row r="2962" spans="1:2" x14ac:dyDescent="0.2">
      <c r="A2962" t="s">
        <v>15399</v>
      </c>
      <c r="B2962">
        <v>8172266</v>
      </c>
    </row>
    <row r="2963" spans="1:2" x14ac:dyDescent="0.2">
      <c r="A2963" t="s">
        <v>15399</v>
      </c>
      <c r="B2963">
        <v>8172269</v>
      </c>
    </row>
    <row r="2964" spans="1:2" x14ac:dyDescent="0.2">
      <c r="A2964" t="s">
        <v>15399</v>
      </c>
      <c r="B2964">
        <v>8172356</v>
      </c>
    </row>
    <row r="2965" spans="1:2" x14ac:dyDescent="0.2">
      <c r="A2965" t="s">
        <v>15399</v>
      </c>
      <c r="B2965">
        <v>8172359</v>
      </c>
    </row>
    <row r="2966" spans="1:2" x14ac:dyDescent="0.2">
      <c r="A2966" t="s">
        <v>15399</v>
      </c>
      <c r="B2966">
        <v>8172406</v>
      </c>
    </row>
    <row r="2967" spans="1:2" x14ac:dyDescent="0.2">
      <c r="A2967" t="s">
        <v>15399</v>
      </c>
      <c r="B2967">
        <v>8172409</v>
      </c>
    </row>
    <row r="2968" spans="1:2" x14ac:dyDescent="0.2">
      <c r="A2968" t="s">
        <v>15399</v>
      </c>
      <c r="B2968">
        <v>8172506</v>
      </c>
    </row>
    <row r="2969" spans="1:2" x14ac:dyDescent="0.2">
      <c r="A2969" t="s">
        <v>15399</v>
      </c>
      <c r="B2969">
        <v>8172509</v>
      </c>
    </row>
    <row r="2970" spans="1:2" x14ac:dyDescent="0.2">
      <c r="A2970" t="s">
        <v>15400</v>
      </c>
      <c r="B2970">
        <v>8172636</v>
      </c>
    </row>
    <row r="2971" spans="1:2" x14ac:dyDescent="0.2">
      <c r="A2971" t="s">
        <v>15400</v>
      </c>
      <c r="B2971">
        <v>8172756</v>
      </c>
    </row>
    <row r="2972" spans="1:2" x14ac:dyDescent="0.2">
      <c r="A2972" t="s">
        <v>15400</v>
      </c>
      <c r="B2972">
        <v>8172996</v>
      </c>
    </row>
    <row r="2973" spans="1:2" x14ac:dyDescent="0.2">
      <c r="A2973" t="s">
        <v>15399</v>
      </c>
      <c r="B2973">
        <v>8173126</v>
      </c>
    </row>
    <row r="2974" spans="1:2" x14ac:dyDescent="0.2">
      <c r="A2974" t="s">
        <v>15399</v>
      </c>
      <c r="B2974">
        <v>8173166</v>
      </c>
    </row>
    <row r="2975" spans="1:2" x14ac:dyDescent="0.2">
      <c r="A2975" t="s">
        <v>15399</v>
      </c>
      <c r="B2975">
        <v>8173206</v>
      </c>
    </row>
    <row r="2976" spans="1:2" x14ac:dyDescent="0.2">
      <c r="A2976" t="s">
        <v>15399</v>
      </c>
      <c r="B2976">
        <v>8173266</v>
      </c>
    </row>
    <row r="2977" spans="1:2" x14ac:dyDescent="0.2">
      <c r="A2977" t="s">
        <v>15399</v>
      </c>
      <c r="B2977">
        <v>8175120</v>
      </c>
    </row>
    <row r="2978" spans="1:2" x14ac:dyDescent="0.2">
      <c r="A2978" t="s">
        <v>15399</v>
      </c>
      <c r="B2978">
        <v>8175160</v>
      </c>
    </row>
    <row r="2979" spans="1:2" x14ac:dyDescent="0.2">
      <c r="A2979" t="s">
        <v>15399</v>
      </c>
      <c r="B2979">
        <v>8175200</v>
      </c>
    </row>
    <row r="2980" spans="1:2" x14ac:dyDescent="0.2">
      <c r="A2980" t="s">
        <v>15399</v>
      </c>
      <c r="B2980">
        <v>8175260</v>
      </c>
    </row>
    <row r="2981" spans="1:2" x14ac:dyDescent="0.2">
      <c r="A2981" t="s">
        <v>15399</v>
      </c>
      <c r="B2981">
        <v>8175350</v>
      </c>
    </row>
    <row r="2982" spans="1:2" x14ac:dyDescent="0.2">
      <c r="A2982" t="s">
        <v>15399</v>
      </c>
      <c r="B2982">
        <v>8175400</v>
      </c>
    </row>
    <row r="2983" spans="1:2" x14ac:dyDescent="0.2">
      <c r="A2983" t="s">
        <v>15399</v>
      </c>
      <c r="B2983">
        <v>8175500</v>
      </c>
    </row>
    <row r="2984" spans="1:2" x14ac:dyDescent="0.2">
      <c r="A2984" t="s">
        <v>15399</v>
      </c>
      <c r="B2984">
        <v>8176120</v>
      </c>
    </row>
    <row r="2985" spans="1:2" x14ac:dyDescent="0.2">
      <c r="A2985" t="s">
        <v>15399</v>
      </c>
      <c r="B2985">
        <v>8176160</v>
      </c>
    </row>
    <row r="2986" spans="1:2" x14ac:dyDescent="0.2">
      <c r="A2986" t="s">
        <v>15399</v>
      </c>
      <c r="B2986">
        <v>8176200</v>
      </c>
    </row>
    <row r="2987" spans="1:2" x14ac:dyDescent="0.2">
      <c r="A2987" t="s">
        <v>15399</v>
      </c>
      <c r="B2987">
        <v>8176260</v>
      </c>
    </row>
    <row r="2988" spans="1:2" x14ac:dyDescent="0.2">
      <c r="A2988" t="s">
        <v>15399</v>
      </c>
      <c r="B2988">
        <v>8176350</v>
      </c>
    </row>
    <row r="2989" spans="1:2" x14ac:dyDescent="0.2">
      <c r="A2989" t="s">
        <v>15399</v>
      </c>
      <c r="B2989">
        <v>8176400</v>
      </c>
    </row>
    <row r="2990" spans="1:2" x14ac:dyDescent="0.2">
      <c r="A2990" t="s">
        <v>15399</v>
      </c>
      <c r="B2990">
        <v>8176500</v>
      </c>
    </row>
    <row r="2991" spans="1:2" x14ac:dyDescent="0.2">
      <c r="A2991" t="s">
        <v>15399</v>
      </c>
      <c r="B2991">
        <v>8177100</v>
      </c>
    </row>
    <row r="2992" spans="1:2" x14ac:dyDescent="0.2">
      <c r="A2992" t="s">
        <v>15399</v>
      </c>
      <c r="B2992">
        <v>8177120</v>
      </c>
    </row>
    <row r="2993" spans="1:2" x14ac:dyDescent="0.2">
      <c r="A2993" t="s">
        <v>15399</v>
      </c>
      <c r="B2993">
        <v>8177160</v>
      </c>
    </row>
    <row r="2994" spans="1:2" x14ac:dyDescent="0.2">
      <c r="A2994" t="s">
        <v>15399</v>
      </c>
      <c r="B2994">
        <v>8177200</v>
      </c>
    </row>
    <row r="2995" spans="1:2" x14ac:dyDescent="0.2">
      <c r="A2995" t="s">
        <v>15399</v>
      </c>
      <c r="B2995">
        <v>8177260</v>
      </c>
    </row>
    <row r="2996" spans="1:2" x14ac:dyDescent="0.2">
      <c r="A2996" t="s">
        <v>15399</v>
      </c>
      <c r="B2996">
        <v>8177350</v>
      </c>
    </row>
    <row r="2997" spans="1:2" x14ac:dyDescent="0.2">
      <c r="A2997" t="s">
        <v>15399</v>
      </c>
      <c r="B2997">
        <v>8177400</v>
      </c>
    </row>
    <row r="2998" spans="1:2" x14ac:dyDescent="0.2">
      <c r="A2998" t="s">
        <v>15399</v>
      </c>
      <c r="B2998">
        <v>8177500</v>
      </c>
    </row>
    <row r="2999" spans="1:2" x14ac:dyDescent="0.2">
      <c r="A2999" t="s">
        <v>15399</v>
      </c>
      <c r="B2999">
        <v>8189161</v>
      </c>
    </row>
    <row r="3000" spans="1:2" x14ac:dyDescent="0.2">
      <c r="A3000" t="s">
        <v>15399</v>
      </c>
      <c r="B3000">
        <v>8189201</v>
      </c>
    </row>
    <row r="3001" spans="1:2" x14ac:dyDescent="0.2">
      <c r="A3001" t="s">
        <v>15399</v>
      </c>
      <c r="B3001">
        <v>8189251</v>
      </c>
    </row>
    <row r="3002" spans="1:2" x14ac:dyDescent="0.2">
      <c r="A3002" t="s">
        <v>15399</v>
      </c>
      <c r="B3002">
        <v>8189321</v>
      </c>
    </row>
    <row r="3003" spans="1:2" x14ac:dyDescent="0.2">
      <c r="A3003" t="s">
        <v>15400</v>
      </c>
      <c r="B3003">
        <v>8189401</v>
      </c>
    </row>
    <row r="3004" spans="1:2" x14ac:dyDescent="0.2">
      <c r="A3004" t="s">
        <v>15400</v>
      </c>
      <c r="B3004">
        <v>8189501</v>
      </c>
    </row>
    <row r="3005" spans="1:2" x14ac:dyDescent="0.2">
      <c r="A3005" t="s">
        <v>15400</v>
      </c>
      <c r="B3005">
        <v>8189631</v>
      </c>
    </row>
    <row r="3006" spans="1:2" x14ac:dyDescent="0.2">
      <c r="A3006" t="s">
        <v>15399</v>
      </c>
      <c r="B3006">
        <v>8192129</v>
      </c>
    </row>
    <row r="3007" spans="1:2" x14ac:dyDescent="0.2">
      <c r="A3007" t="s">
        <v>15399</v>
      </c>
      <c r="B3007">
        <v>8192169</v>
      </c>
    </row>
    <row r="3008" spans="1:2" x14ac:dyDescent="0.2">
      <c r="A3008" t="s">
        <v>15399</v>
      </c>
      <c r="B3008">
        <v>8194120</v>
      </c>
    </row>
    <row r="3009" spans="1:2" x14ac:dyDescent="0.2">
      <c r="A3009" t="s">
        <v>15399</v>
      </c>
      <c r="B3009">
        <v>8194160</v>
      </c>
    </row>
    <row r="3010" spans="1:2" x14ac:dyDescent="0.2">
      <c r="A3010" t="s">
        <v>15399</v>
      </c>
      <c r="B3010">
        <v>8194200</v>
      </c>
    </row>
    <row r="3011" spans="1:2" x14ac:dyDescent="0.2">
      <c r="A3011" t="s">
        <v>15399</v>
      </c>
      <c r="B3011">
        <v>8194260</v>
      </c>
    </row>
    <row r="3012" spans="1:2" x14ac:dyDescent="0.2">
      <c r="A3012" t="s">
        <v>15399</v>
      </c>
      <c r="B3012">
        <v>8195129</v>
      </c>
    </row>
    <row r="3013" spans="1:2" x14ac:dyDescent="0.2">
      <c r="A3013" t="s">
        <v>15399</v>
      </c>
      <c r="B3013">
        <v>8195169</v>
      </c>
    </row>
    <row r="3014" spans="1:2" x14ac:dyDescent="0.2">
      <c r="A3014" t="s">
        <v>15399</v>
      </c>
      <c r="B3014">
        <v>8199120</v>
      </c>
    </row>
    <row r="3015" spans="1:2" x14ac:dyDescent="0.2">
      <c r="A3015" t="s">
        <v>15399</v>
      </c>
      <c r="B3015">
        <v>8199124</v>
      </c>
    </row>
    <row r="3016" spans="1:2" x14ac:dyDescent="0.2">
      <c r="A3016" t="s">
        <v>15399</v>
      </c>
      <c r="B3016">
        <v>8199160</v>
      </c>
    </row>
    <row r="3017" spans="1:2" x14ac:dyDescent="0.2">
      <c r="A3017" t="s">
        <v>15399</v>
      </c>
      <c r="B3017">
        <v>8199164</v>
      </c>
    </row>
    <row r="3018" spans="1:2" x14ac:dyDescent="0.2">
      <c r="A3018" t="s">
        <v>15399</v>
      </c>
      <c r="B3018">
        <v>8199200</v>
      </c>
    </row>
    <row r="3019" spans="1:2" x14ac:dyDescent="0.2">
      <c r="A3019" t="s">
        <v>15399</v>
      </c>
      <c r="B3019">
        <v>8199204</v>
      </c>
    </row>
    <row r="3020" spans="1:2" x14ac:dyDescent="0.2">
      <c r="A3020" t="s">
        <v>15399</v>
      </c>
      <c r="B3020">
        <v>8199260</v>
      </c>
    </row>
    <row r="3021" spans="1:2" x14ac:dyDescent="0.2">
      <c r="A3021" t="s">
        <v>15399</v>
      </c>
      <c r="B3021">
        <v>8199264</v>
      </c>
    </row>
    <row r="3022" spans="1:2" x14ac:dyDescent="0.2">
      <c r="A3022" t="s">
        <v>15399</v>
      </c>
      <c r="B3022">
        <v>8218120</v>
      </c>
    </row>
    <row r="3023" spans="1:2" x14ac:dyDescent="0.2">
      <c r="A3023" t="s">
        <v>15399</v>
      </c>
      <c r="B3023">
        <v>8218129</v>
      </c>
    </row>
    <row r="3024" spans="1:2" x14ac:dyDescent="0.2">
      <c r="A3024" t="s">
        <v>15399</v>
      </c>
      <c r="B3024">
        <v>8218130</v>
      </c>
    </row>
    <row r="3025" spans="1:2" x14ac:dyDescent="0.2">
      <c r="A3025" t="s">
        <v>15399</v>
      </c>
      <c r="B3025">
        <v>8218139</v>
      </c>
    </row>
    <row r="3026" spans="1:2" x14ac:dyDescent="0.2">
      <c r="A3026" t="s">
        <v>15399</v>
      </c>
      <c r="B3026">
        <v>8218140</v>
      </c>
    </row>
    <row r="3027" spans="1:2" x14ac:dyDescent="0.2">
      <c r="A3027" t="s">
        <v>15399</v>
      </c>
      <c r="B3027">
        <v>8218149</v>
      </c>
    </row>
    <row r="3028" spans="1:2" x14ac:dyDescent="0.2">
      <c r="A3028" t="s">
        <v>15399</v>
      </c>
      <c r="B3028">
        <v>8218150</v>
      </c>
    </row>
    <row r="3029" spans="1:2" x14ac:dyDescent="0.2">
      <c r="A3029" t="s">
        <v>15399</v>
      </c>
      <c r="B3029">
        <v>8218159</v>
      </c>
    </row>
    <row r="3030" spans="1:2" x14ac:dyDescent="0.2">
      <c r="A3030" t="s">
        <v>15399</v>
      </c>
      <c r="B3030">
        <v>8218180</v>
      </c>
    </row>
    <row r="3031" spans="1:2" x14ac:dyDescent="0.2">
      <c r="A3031" t="s">
        <v>15399</v>
      </c>
      <c r="B3031">
        <v>8218189</v>
      </c>
    </row>
    <row r="3032" spans="1:2" x14ac:dyDescent="0.2">
      <c r="A3032" t="s">
        <v>15399</v>
      </c>
      <c r="B3032">
        <v>8218190</v>
      </c>
    </row>
    <row r="3033" spans="1:2" x14ac:dyDescent="0.2">
      <c r="A3033" t="s">
        <v>15399</v>
      </c>
      <c r="B3033">
        <v>8218199</v>
      </c>
    </row>
    <row r="3034" spans="1:2" x14ac:dyDescent="0.2">
      <c r="A3034" t="s">
        <v>15399</v>
      </c>
      <c r="B3034">
        <v>8218230</v>
      </c>
    </row>
    <row r="3035" spans="1:2" x14ac:dyDescent="0.2">
      <c r="A3035" t="s">
        <v>15399</v>
      </c>
      <c r="B3035">
        <v>8218239</v>
      </c>
    </row>
    <row r="3036" spans="1:2" x14ac:dyDescent="0.2">
      <c r="A3036" t="s">
        <v>15399</v>
      </c>
      <c r="B3036">
        <v>8218240</v>
      </c>
    </row>
    <row r="3037" spans="1:2" x14ac:dyDescent="0.2">
      <c r="A3037" t="s">
        <v>15399</v>
      </c>
      <c r="B3037">
        <v>8218249</v>
      </c>
    </row>
    <row r="3038" spans="1:2" x14ac:dyDescent="0.2">
      <c r="A3038" t="s">
        <v>15399</v>
      </c>
      <c r="B3038">
        <v>8218250</v>
      </c>
    </row>
    <row r="3039" spans="1:2" x14ac:dyDescent="0.2">
      <c r="A3039" t="s">
        <v>15399</v>
      </c>
      <c r="B3039">
        <v>8218259</v>
      </c>
    </row>
    <row r="3040" spans="1:2" x14ac:dyDescent="0.2">
      <c r="A3040" t="s">
        <v>15399</v>
      </c>
      <c r="B3040">
        <v>8218290</v>
      </c>
    </row>
    <row r="3041" spans="1:2" x14ac:dyDescent="0.2">
      <c r="A3041" t="s">
        <v>15399</v>
      </c>
      <c r="B3041">
        <v>8218299</v>
      </c>
    </row>
    <row r="3042" spans="1:2" x14ac:dyDescent="0.2">
      <c r="A3042" t="s">
        <v>15399</v>
      </c>
      <c r="B3042">
        <v>8218300</v>
      </c>
    </row>
    <row r="3043" spans="1:2" x14ac:dyDescent="0.2">
      <c r="A3043" t="s">
        <v>15399</v>
      </c>
      <c r="B3043">
        <v>8218309</v>
      </c>
    </row>
    <row r="3044" spans="1:2" x14ac:dyDescent="0.2">
      <c r="A3044" t="s">
        <v>15399</v>
      </c>
      <c r="B3044">
        <v>8218310</v>
      </c>
    </row>
    <row r="3045" spans="1:2" x14ac:dyDescent="0.2">
      <c r="A3045" t="s">
        <v>15399</v>
      </c>
      <c r="B3045">
        <v>8218319</v>
      </c>
    </row>
    <row r="3046" spans="1:2" x14ac:dyDescent="0.2">
      <c r="A3046" t="s">
        <v>15400</v>
      </c>
      <c r="B3046">
        <v>8218430</v>
      </c>
    </row>
    <row r="3047" spans="1:2" x14ac:dyDescent="0.2">
      <c r="A3047" t="s">
        <v>15400</v>
      </c>
      <c r="B3047">
        <v>8218439</v>
      </c>
    </row>
    <row r="3048" spans="1:2" x14ac:dyDescent="0.2">
      <c r="A3048" t="s">
        <v>15400</v>
      </c>
      <c r="B3048">
        <v>8218440</v>
      </c>
    </row>
    <row r="3049" spans="1:2" x14ac:dyDescent="0.2">
      <c r="A3049" t="s">
        <v>15400</v>
      </c>
      <c r="B3049">
        <v>8218449</v>
      </c>
    </row>
    <row r="3050" spans="1:2" x14ac:dyDescent="0.2">
      <c r="A3050" t="s">
        <v>15400</v>
      </c>
      <c r="B3050">
        <v>8218510</v>
      </c>
    </row>
    <row r="3051" spans="1:2" x14ac:dyDescent="0.2">
      <c r="A3051" t="s">
        <v>15400</v>
      </c>
      <c r="B3051">
        <v>8218519</v>
      </c>
    </row>
    <row r="3052" spans="1:2" x14ac:dyDescent="0.2">
      <c r="A3052" t="s">
        <v>15400</v>
      </c>
      <c r="B3052">
        <v>8218520</v>
      </c>
    </row>
    <row r="3053" spans="1:2" x14ac:dyDescent="0.2">
      <c r="A3053" t="s">
        <v>15400</v>
      </c>
      <c r="B3053">
        <v>8218529</v>
      </c>
    </row>
    <row r="3054" spans="1:2" x14ac:dyDescent="0.2">
      <c r="A3054" t="s">
        <v>15400</v>
      </c>
      <c r="B3054">
        <v>8218530</v>
      </c>
    </row>
    <row r="3055" spans="1:2" x14ac:dyDescent="0.2">
      <c r="A3055" t="s">
        <v>15400</v>
      </c>
      <c r="B3055">
        <v>8218539</v>
      </c>
    </row>
    <row r="3056" spans="1:2" x14ac:dyDescent="0.2">
      <c r="A3056" t="s">
        <v>15400</v>
      </c>
      <c r="B3056">
        <v>8218540</v>
      </c>
    </row>
    <row r="3057" spans="1:2" x14ac:dyDescent="0.2">
      <c r="A3057" t="s">
        <v>15400</v>
      </c>
      <c r="B3057">
        <v>8218550</v>
      </c>
    </row>
    <row r="3058" spans="1:2" x14ac:dyDescent="0.2">
      <c r="A3058" t="s">
        <v>15400</v>
      </c>
      <c r="B3058">
        <v>8218560</v>
      </c>
    </row>
    <row r="3059" spans="1:2" x14ac:dyDescent="0.2">
      <c r="A3059" t="s">
        <v>15399</v>
      </c>
      <c r="B3059">
        <v>8220080</v>
      </c>
    </row>
    <row r="3060" spans="1:2" x14ac:dyDescent="0.2">
      <c r="A3060" t="s">
        <v>15399</v>
      </c>
      <c r="B3060">
        <v>8220090</v>
      </c>
    </row>
    <row r="3061" spans="1:2" x14ac:dyDescent="0.2">
      <c r="A3061" t="s">
        <v>15399</v>
      </c>
      <c r="B3061">
        <v>8220093</v>
      </c>
    </row>
    <row r="3062" spans="1:2" x14ac:dyDescent="0.2">
      <c r="A3062" t="s">
        <v>15399</v>
      </c>
      <c r="B3062">
        <v>8220096</v>
      </c>
    </row>
    <row r="3063" spans="1:2" x14ac:dyDescent="0.2">
      <c r="A3063" t="s">
        <v>15399</v>
      </c>
      <c r="B3063">
        <v>8220099</v>
      </c>
    </row>
    <row r="3064" spans="1:2" x14ac:dyDescent="0.2">
      <c r="A3064" t="s">
        <v>15399</v>
      </c>
      <c r="B3064">
        <v>8220100</v>
      </c>
    </row>
    <row r="3065" spans="1:2" x14ac:dyDescent="0.2">
      <c r="A3065" t="s">
        <v>15399</v>
      </c>
      <c r="B3065">
        <v>8220103</v>
      </c>
    </row>
    <row r="3066" spans="1:2" x14ac:dyDescent="0.2">
      <c r="A3066" t="s">
        <v>15399</v>
      </c>
      <c r="B3066">
        <v>8220106</v>
      </c>
    </row>
    <row r="3067" spans="1:2" x14ac:dyDescent="0.2">
      <c r="A3067" t="s">
        <v>15399</v>
      </c>
      <c r="B3067">
        <v>8220109</v>
      </c>
    </row>
    <row r="3068" spans="1:2" x14ac:dyDescent="0.2">
      <c r="A3068" t="s">
        <v>15399</v>
      </c>
      <c r="B3068">
        <v>8220110</v>
      </c>
    </row>
    <row r="3069" spans="1:2" x14ac:dyDescent="0.2">
      <c r="A3069" t="s">
        <v>15399</v>
      </c>
      <c r="B3069">
        <v>8220113</v>
      </c>
    </row>
    <row r="3070" spans="1:2" x14ac:dyDescent="0.2">
      <c r="A3070" t="s">
        <v>15399</v>
      </c>
      <c r="B3070">
        <v>8220116</v>
      </c>
    </row>
    <row r="3071" spans="1:2" x14ac:dyDescent="0.2">
      <c r="A3071" t="s">
        <v>15399</v>
      </c>
      <c r="B3071">
        <v>8220119</v>
      </c>
    </row>
    <row r="3072" spans="1:2" x14ac:dyDescent="0.2">
      <c r="A3072" t="s">
        <v>15399</v>
      </c>
      <c r="B3072">
        <v>8220120</v>
      </c>
    </row>
    <row r="3073" spans="1:2" x14ac:dyDescent="0.2">
      <c r="A3073" t="s">
        <v>15399</v>
      </c>
      <c r="B3073">
        <v>8220123</v>
      </c>
    </row>
    <row r="3074" spans="1:2" x14ac:dyDescent="0.2">
      <c r="A3074" t="s">
        <v>15399</v>
      </c>
      <c r="B3074">
        <v>8220126</v>
      </c>
    </row>
    <row r="3075" spans="1:2" x14ac:dyDescent="0.2">
      <c r="A3075" t="s">
        <v>15399</v>
      </c>
      <c r="B3075">
        <v>8220129</v>
      </c>
    </row>
    <row r="3076" spans="1:2" x14ac:dyDescent="0.2">
      <c r="A3076" t="s">
        <v>15399</v>
      </c>
      <c r="B3076">
        <v>8220130</v>
      </c>
    </row>
    <row r="3077" spans="1:2" x14ac:dyDescent="0.2">
      <c r="A3077" t="s">
        <v>15399</v>
      </c>
      <c r="B3077">
        <v>8220133</v>
      </c>
    </row>
    <row r="3078" spans="1:2" x14ac:dyDescent="0.2">
      <c r="A3078" t="s">
        <v>15399</v>
      </c>
      <c r="B3078">
        <v>8220136</v>
      </c>
    </row>
    <row r="3079" spans="1:2" x14ac:dyDescent="0.2">
      <c r="A3079" t="s">
        <v>15399</v>
      </c>
      <c r="B3079">
        <v>8220139</v>
      </c>
    </row>
    <row r="3080" spans="1:2" x14ac:dyDescent="0.2">
      <c r="A3080" t="s">
        <v>15399</v>
      </c>
      <c r="B3080">
        <v>8220140</v>
      </c>
    </row>
    <row r="3081" spans="1:2" x14ac:dyDescent="0.2">
      <c r="A3081" t="s">
        <v>15399</v>
      </c>
      <c r="B3081">
        <v>8220143</v>
      </c>
    </row>
    <row r="3082" spans="1:2" x14ac:dyDescent="0.2">
      <c r="A3082" t="s">
        <v>15399</v>
      </c>
      <c r="B3082">
        <v>8220146</v>
      </c>
    </row>
    <row r="3083" spans="1:2" x14ac:dyDescent="0.2">
      <c r="A3083" t="s">
        <v>15399</v>
      </c>
      <c r="B3083">
        <v>8220149</v>
      </c>
    </row>
    <row r="3084" spans="1:2" x14ac:dyDescent="0.2">
      <c r="A3084" t="s">
        <v>15399</v>
      </c>
      <c r="B3084">
        <v>8220150</v>
      </c>
    </row>
    <row r="3085" spans="1:2" x14ac:dyDescent="0.2">
      <c r="A3085" t="s">
        <v>15399</v>
      </c>
      <c r="B3085">
        <v>8220153</v>
      </c>
    </row>
    <row r="3086" spans="1:2" x14ac:dyDescent="0.2">
      <c r="A3086" t="s">
        <v>15399</v>
      </c>
      <c r="B3086">
        <v>8220156</v>
      </c>
    </row>
    <row r="3087" spans="1:2" x14ac:dyDescent="0.2">
      <c r="A3087" t="s">
        <v>15399</v>
      </c>
      <c r="B3087">
        <v>8220159</v>
      </c>
    </row>
    <row r="3088" spans="1:2" x14ac:dyDescent="0.2">
      <c r="A3088" t="s">
        <v>15399</v>
      </c>
      <c r="B3088">
        <v>8220180</v>
      </c>
    </row>
    <row r="3089" spans="1:2" x14ac:dyDescent="0.2">
      <c r="A3089" t="s">
        <v>15399</v>
      </c>
      <c r="B3089">
        <v>8220183</v>
      </c>
    </row>
    <row r="3090" spans="1:2" x14ac:dyDescent="0.2">
      <c r="A3090" t="s">
        <v>15399</v>
      </c>
      <c r="B3090">
        <v>8220186</v>
      </c>
    </row>
    <row r="3091" spans="1:2" x14ac:dyDescent="0.2">
      <c r="A3091" t="s">
        <v>15399</v>
      </c>
      <c r="B3091">
        <v>8220189</v>
      </c>
    </row>
    <row r="3092" spans="1:2" x14ac:dyDescent="0.2">
      <c r="A3092" t="s">
        <v>15399</v>
      </c>
      <c r="B3092">
        <v>8220190</v>
      </c>
    </row>
    <row r="3093" spans="1:2" x14ac:dyDescent="0.2">
      <c r="A3093" t="s">
        <v>15399</v>
      </c>
      <c r="B3093">
        <v>8220193</v>
      </c>
    </row>
    <row r="3094" spans="1:2" x14ac:dyDescent="0.2">
      <c r="A3094" t="s">
        <v>15399</v>
      </c>
      <c r="B3094">
        <v>8220196</v>
      </c>
    </row>
    <row r="3095" spans="1:2" x14ac:dyDescent="0.2">
      <c r="A3095" t="s">
        <v>15399</v>
      </c>
      <c r="B3095">
        <v>8220199</v>
      </c>
    </row>
    <row r="3096" spans="1:2" x14ac:dyDescent="0.2">
      <c r="A3096" t="s">
        <v>15399</v>
      </c>
      <c r="B3096">
        <v>8220230</v>
      </c>
    </row>
    <row r="3097" spans="1:2" x14ac:dyDescent="0.2">
      <c r="A3097" t="s">
        <v>15399</v>
      </c>
      <c r="B3097">
        <v>8220233</v>
      </c>
    </row>
    <row r="3098" spans="1:2" x14ac:dyDescent="0.2">
      <c r="A3098" t="s">
        <v>15399</v>
      </c>
      <c r="B3098">
        <v>8220236</v>
      </c>
    </row>
    <row r="3099" spans="1:2" x14ac:dyDescent="0.2">
      <c r="A3099" t="s">
        <v>15399</v>
      </c>
      <c r="B3099">
        <v>8220239</v>
      </c>
    </row>
    <row r="3100" spans="1:2" x14ac:dyDescent="0.2">
      <c r="A3100" t="s">
        <v>15399</v>
      </c>
      <c r="B3100">
        <v>8220240</v>
      </c>
    </row>
    <row r="3101" spans="1:2" x14ac:dyDescent="0.2">
      <c r="A3101" t="s">
        <v>15399</v>
      </c>
      <c r="B3101">
        <v>8220243</v>
      </c>
    </row>
    <row r="3102" spans="1:2" x14ac:dyDescent="0.2">
      <c r="A3102" t="s">
        <v>15399</v>
      </c>
      <c r="B3102">
        <v>8220246</v>
      </c>
    </row>
    <row r="3103" spans="1:2" x14ac:dyDescent="0.2">
      <c r="A3103" t="s">
        <v>15399</v>
      </c>
      <c r="B3103">
        <v>8220249</v>
      </c>
    </row>
    <row r="3104" spans="1:2" x14ac:dyDescent="0.2">
      <c r="A3104" t="s">
        <v>15399</v>
      </c>
      <c r="B3104">
        <v>8220250</v>
      </c>
    </row>
    <row r="3105" spans="1:2" x14ac:dyDescent="0.2">
      <c r="A3105" t="s">
        <v>15399</v>
      </c>
      <c r="B3105">
        <v>8220253</v>
      </c>
    </row>
    <row r="3106" spans="1:2" x14ac:dyDescent="0.2">
      <c r="A3106" t="s">
        <v>15399</v>
      </c>
      <c r="B3106">
        <v>8220256</v>
      </c>
    </row>
    <row r="3107" spans="1:2" x14ac:dyDescent="0.2">
      <c r="A3107" t="s">
        <v>15399</v>
      </c>
      <c r="B3107">
        <v>8220259</v>
      </c>
    </row>
    <row r="3108" spans="1:2" x14ac:dyDescent="0.2">
      <c r="A3108" t="s">
        <v>15399</v>
      </c>
      <c r="B3108">
        <v>8220290</v>
      </c>
    </row>
    <row r="3109" spans="1:2" x14ac:dyDescent="0.2">
      <c r="A3109" t="s">
        <v>15399</v>
      </c>
      <c r="B3109">
        <v>8220293</v>
      </c>
    </row>
    <row r="3110" spans="1:2" x14ac:dyDescent="0.2">
      <c r="A3110" t="s">
        <v>15399</v>
      </c>
      <c r="B3110">
        <v>8220296</v>
      </c>
    </row>
    <row r="3111" spans="1:2" x14ac:dyDescent="0.2">
      <c r="A3111" t="s">
        <v>15399</v>
      </c>
      <c r="B3111">
        <v>8220299</v>
      </c>
    </row>
    <row r="3112" spans="1:2" x14ac:dyDescent="0.2">
      <c r="A3112" t="s">
        <v>15399</v>
      </c>
      <c r="B3112">
        <v>8220300</v>
      </c>
    </row>
    <row r="3113" spans="1:2" x14ac:dyDescent="0.2">
      <c r="A3113" t="s">
        <v>15399</v>
      </c>
      <c r="B3113">
        <v>8220303</v>
      </c>
    </row>
    <row r="3114" spans="1:2" x14ac:dyDescent="0.2">
      <c r="A3114" t="s">
        <v>15399</v>
      </c>
      <c r="B3114">
        <v>8220306</v>
      </c>
    </row>
    <row r="3115" spans="1:2" x14ac:dyDescent="0.2">
      <c r="A3115" t="s">
        <v>15399</v>
      </c>
      <c r="B3115">
        <v>8220309</v>
      </c>
    </row>
    <row r="3116" spans="1:2" x14ac:dyDescent="0.2">
      <c r="A3116" t="s">
        <v>15399</v>
      </c>
      <c r="B3116">
        <v>8220310</v>
      </c>
    </row>
    <row r="3117" spans="1:2" x14ac:dyDescent="0.2">
      <c r="A3117" t="s">
        <v>15399</v>
      </c>
      <c r="B3117">
        <v>8220313</v>
      </c>
    </row>
    <row r="3118" spans="1:2" x14ac:dyDescent="0.2">
      <c r="A3118" t="s">
        <v>15399</v>
      </c>
      <c r="B3118">
        <v>8220316</v>
      </c>
    </row>
    <row r="3119" spans="1:2" x14ac:dyDescent="0.2">
      <c r="A3119" t="s">
        <v>15399</v>
      </c>
      <c r="B3119">
        <v>8220319</v>
      </c>
    </row>
    <row r="3120" spans="1:2" x14ac:dyDescent="0.2">
      <c r="A3120" t="s">
        <v>15399</v>
      </c>
      <c r="B3120">
        <v>8222090</v>
      </c>
    </row>
    <row r="3121" spans="1:2" x14ac:dyDescent="0.2">
      <c r="A3121" t="s">
        <v>15399</v>
      </c>
      <c r="B3121">
        <v>8222093</v>
      </c>
    </row>
    <row r="3122" spans="1:2" x14ac:dyDescent="0.2">
      <c r="A3122" t="s">
        <v>15399</v>
      </c>
      <c r="B3122">
        <v>8222096</v>
      </c>
    </row>
    <row r="3123" spans="1:2" x14ac:dyDescent="0.2">
      <c r="A3123" t="s">
        <v>15399</v>
      </c>
      <c r="B3123">
        <v>8222099</v>
      </c>
    </row>
    <row r="3124" spans="1:2" x14ac:dyDescent="0.2">
      <c r="A3124" t="s">
        <v>15399</v>
      </c>
      <c r="B3124">
        <v>8222100</v>
      </c>
    </row>
    <row r="3125" spans="1:2" x14ac:dyDescent="0.2">
      <c r="A3125" t="s">
        <v>15399</v>
      </c>
      <c r="B3125">
        <v>8222103</v>
      </c>
    </row>
    <row r="3126" spans="1:2" x14ac:dyDescent="0.2">
      <c r="A3126" t="s">
        <v>15399</v>
      </c>
      <c r="B3126">
        <v>8222106</v>
      </c>
    </row>
    <row r="3127" spans="1:2" x14ac:dyDescent="0.2">
      <c r="A3127" t="s">
        <v>15399</v>
      </c>
      <c r="B3127">
        <v>8222109</v>
      </c>
    </row>
    <row r="3128" spans="1:2" x14ac:dyDescent="0.2">
      <c r="A3128" t="s">
        <v>15399</v>
      </c>
      <c r="B3128">
        <v>8222110</v>
      </c>
    </row>
    <row r="3129" spans="1:2" x14ac:dyDescent="0.2">
      <c r="A3129" t="s">
        <v>15399</v>
      </c>
      <c r="B3129">
        <v>8222113</v>
      </c>
    </row>
    <row r="3130" spans="1:2" x14ac:dyDescent="0.2">
      <c r="A3130" t="s">
        <v>15399</v>
      </c>
      <c r="B3130">
        <v>8222116</v>
      </c>
    </row>
    <row r="3131" spans="1:2" x14ac:dyDescent="0.2">
      <c r="A3131" t="s">
        <v>15399</v>
      </c>
      <c r="B3131">
        <v>8222119</v>
      </c>
    </row>
    <row r="3132" spans="1:2" x14ac:dyDescent="0.2">
      <c r="A3132" t="s">
        <v>15399</v>
      </c>
      <c r="B3132">
        <v>8222120</v>
      </c>
    </row>
    <row r="3133" spans="1:2" x14ac:dyDescent="0.2">
      <c r="A3133" t="s">
        <v>15399</v>
      </c>
      <c r="B3133">
        <v>8222123</v>
      </c>
    </row>
    <row r="3134" spans="1:2" x14ac:dyDescent="0.2">
      <c r="A3134" t="s">
        <v>15399</v>
      </c>
      <c r="B3134">
        <v>8222126</v>
      </c>
    </row>
    <row r="3135" spans="1:2" x14ac:dyDescent="0.2">
      <c r="A3135" t="s">
        <v>15399</v>
      </c>
      <c r="B3135">
        <v>8222129</v>
      </c>
    </row>
    <row r="3136" spans="1:2" x14ac:dyDescent="0.2">
      <c r="A3136" t="s">
        <v>15399</v>
      </c>
      <c r="B3136">
        <v>8222130</v>
      </c>
    </row>
    <row r="3137" spans="1:2" x14ac:dyDescent="0.2">
      <c r="A3137" t="s">
        <v>15399</v>
      </c>
      <c r="B3137">
        <v>8222133</v>
      </c>
    </row>
    <row r="3138" spans="1:2" x14ac:dyDescent="0.2">
      <c r="A3138" t="s">
        <v>15399</v>
      </c>
      <c r="B3138">
        <v>8222136</v>
      </c>
    </row>
    <row r="3139" spans="1:2" x14ac:dyDescent="0.2">
      <c r="A3139" t="s">
        <v>15399</v>
      </c>
      <c r="B3139">
        <v>8222139</v>
      </c>
    </row>
    <row r="3140" spans="1:2" x14ac:dyDescent="0.2">
      <c r="A3140" t="s">
        <v>15399</v>
      </c>
      <c r="B3140">
        <v>8222140</v>
      </c>
    </row>
    <row r="3141" spans="1:2" x14ac:dyDescent="0.2">
      <c r="A3141" t="s">
        <v>15399</v>
      </c>
      <c r="B3141">
        <v>8222143</v>
      </c>
    </row>
    <row r="3142" spans="1:2" x14ac:dyDescent="0.2">
      <c r="A3142" t="s">
        <v>15399</v>
      </c>
      <c r="B3142">
        <v>8222146</v>
      </c>
    </row>
    <row r="3143" spans="1:2" x14ac:dyDescent="0.2">
      <c r="A3143" t="s">
        <v>15399</v>
      </c>
      <c r="B3143">
        <v>8222149</v>
      </c>
    </row>
    <row r="3144" spans="1:2" x14ac:dyDescent="0.2">
      <c r="A3144" t="s">
        <v>15399</v>
      </c>
      <c r="B3144">
        <v>8222150</v>
      </c>
    </row>
    <row r="3145" spans="1:2" x14ac:dyDescent="0.2">
      <c r="A3145" t="s">
        <v>15399</v>
      </c>
      <c r="B3145">
        <v>8222153</v>
      </c>
    </row>
    <row r="3146" spans="1:2" x14ac:dyDescent="0.2">
      <c r="A3146" t="s">
        <v>15399</v>
      </c>
      <c r="B3146">
        <v>8222156</v>
      </c>
    </row>
    <row r="3147" spans="1:2" x14ac:dyDescent="0.2">
      <c r="A3147" t="s">
        <v>15399</v>
      </c>
      <c r="B3147">
        <v>8222159</v>
      </c>
    </row>
    <row r="3148" spans="1:2" x14ac:dyDescent="0.2">
      <c r="A3148" t="s">
        <v>15399</v>
      </c>
      <c r="B3148">
        <v>8222180</v>
      </c>
    </row>
    <row r="3149" spans="1:2" x14ac:dyDescent="0.2">
      <c r="A3149" t="s">
        <v>15399</v>
      </c>
      <c r="B3149">
        <v>8222183</v>
      </c>
    </row>
    <row r="3150" spans="1:2" x14ac:dyDescent="0.2">
      <c r="A3150" t="s">
        <v>15399</v>
      </c>
      <c r="B3150">
        <v>8222186</v>
      </c>
    </row>
    <row r="3151" spans="1:2" x14ac:dyDescent="0.2">
      <c r="A3151" t="s">
        <v>15399</v>
      </c>
      <c r="B3151">
        <v>8222189</v>
      </c>
    </row>
    <row r="3152" spans="1:2" x14ac:dyDescent="0.2">
      <c r="A3152" t="s">
        <v>15399</v>
      </c>
      <c r="B3152">
        <v>8222190</v>
      </c>
    </row>
    <row r="3153" spans="1:2" x14ac:dyDescent="0.2">
      <c r="A3153" t="s">
        <v>15399</v>
      </c>
      <c r="B3153">
        <v>8222193</v>
      </c>
    </row>
    <row r="3154" spans="1:2" x14ac:dyDescent="0.2">
      <c r="A3154" t="s">
        <v>15399</v>
      </c>
      <c r="B3154">
        <v>8222196</v>
      </c>
    </row>
    <row r="3155" spans="1:2" x14ac:dyDescent="0.2">
      <c r="A3155" t="s">
        <v>15399</v>
      </c>
      <c r="B3155">
        <v>8222199</v>
      </c>
    </row>
    <row r="3156" spans="1:2" x14ac:dyDescent="0.2">
      <c r="A3156" t="s">
        <v>15399</v>
      </c>
      <c r="B3156">
        <v>8222230</v>
      </c>
    </row>
    <row r="3157" spans="1:2" x14ac:dyDescent="0.2">
      <c r="A3157" t="s">
        <v>15399</v>
      </c>
      <c r="B3157">
        <v>8222233</v>
      </c>
    </row>
    <row r="3158" spans="1:2" x14ac:dyDescent="0.2">
      <c r="A3158" t="s">
        <v>15399</v>
      </c>
      <c r="B3158">
        <v>8222236</v>
      </c>
    </row>
    <row r="3159" spans="1:2" x14ac:dyDescent="0.2">
      <c r="A3159" t="s">
        <v>15399</v>
      </c>
      <c r="B3159">
        <v>8222239</v>
      </c>
    </row>
    <row r="3160" spans="1:2" x14ac:dyDescent="0.2">
      <c r="A3160" t="s">
        <v>15399</v>
      </c>
      <c r="B3160">
        <v>8222240</v>
      </c>
    </row>
    <row r="3161" spans="1:2" x14ac:dyDescent="0.2">
      <c r="A3161" t="s">
        <v>15399</v>
      </c>
      <c r="B3161">
        <v>8222243</v>
      </c>
    </row>
    <row r="3162" spans="1:2" x14ac:dyDescent="0.2">
      <c r="A3162" t="s">
        <v>15399</v>
      </c>
      <c r="B3162">
        <v>8222246</v>
      </c>
    </row>
    <row r="3163" spans="1:2" x14ac:dyDescent="0.2">
      <c r="A3163" t="s">
        <v>15399</v>
      </c>
      <c r="B3163">
        <v>8222249</v>
      </c>
    </row>
    <row r="3164" spans="1:2" x14ac:dyDescent="0.2">
      <c r="A3164" t="s">
        <v>15399</v>
      </c>
      <c r="B3164">
        <v>8222250</v>
      </c>
    </row>
    <row r="3165" spans="1:2" x14ac:dyDescent="0.2">
      <c r="A3165" t="s">
        <v>15399</v>
      </c>
      <c r="B3165">
        <v>8222253</v>
      </c>
    </row>
    <row r="3166" spans="1:2" x14ac:dyDescent="0.2">
      <c r="A3166" t="s">
        <v>15399</v>
      </c>
      <c r="B3166">
        <v>8222256</v>
      </c>
    </row>
    <row r="3167" spans="1:2" x14ac:dyDescent="0.2">
      <c r="A3167" t="s">
        <v>15399</v>
      </c>
      <c r="B3167">
        <v>8222259</v>
      </c>
    </row>
    <row r="3168" spans="1:2" x14ac:dyDescent="0.2">
      <c r="A3168" t="s">
        <v>15399</v>
      </c>
      <c r="B3168">
        <v>8222290</v>
      </c>
    </row>
    <row r="3169" spans="1:2" x14ac:dyDescent="0.2">
      <c r="A3169" t="s">
        <v>15399</v>
      </c>
      <c r="B3169">
        <v>8222293</v>
      </c>
    </row>
    <row r="3170" spans="1:2" x14ac:dyDescent="0.2">
      <c r="A3170" t="s">
        <v>15399</v>
      </c>
      <c r="B3170">
        <v>8222296</v>
      </c>
    </row>
    <row r="3171" spans="1:2" x14ac:dyDescent="0.2">
      <c r="A3171" t="s">
        <v>15399</v>
      </c>
      <c r="B3171">
        <v>8222299</v>
      </c>
    </row>
    <row r="3172" spans="1:2" x14ac:dyDescent="0.2">
      <c r="A3172" t="s">
        <v>15399</v>
      </c>
      <c r="B3172">
        <v>8222300</v>
      </c>
    </row>
    <row r="3173" spans="1:2" x14ac:dyDescent="0.2">
      <c r="A3173" t="s">
        <v>15399</v>
      </c>
      <c r="B3173">
        <v>8222303</v>
      </c>
    </row>
    <row r="3174" spans="1:2" x14ac:dyDescent="0.2">
      <c r="A3174" t="s">
        <v>15399</v>
      </c>
      <c r="B3174">
        <v>8222306</v>
      </c>
    </row>
    <row r="3175" spans="1:2" x14ac:dyDescent="0.2">
      <c r="A3175" t="s">
        <v>15399</v>
      </c>
      <c r="B3175">
        <v>8222309</v>
      </c>
    </row>
    <row r="3176" spans="1:2" x14ac:dyDescent="0.2">
      <c r="A3176" t="s">
        <v>15399</v>
      </c>
      <c r="B3176">
        <v>8222310</v>
      </c>
    </row>
    <row r="3177" spans="1:2" x14ac:dyDescent="0.2">
      <c r="A3177" t="s">
        <v>15399</v>
      </c>
      <c r="B3177">
        <v>8222313</v>
      </c>
    </row>
    <row r="3178" spans="1:2" x14ac:dyDescent="0.2">
      <c r="A3178" t="s">
        <v>15399</v>
      </c>
      <c r="B3178">
        <v>8222316</v>
      </c>
    </row>
    <row r="3179" spans="1:2" x14ac:dyDescent="0.2">
      <c r="A3179" t="s">
        <v>15399</v>
      </c>
      <c r="B3179">
        <v>8222319</v>
      </c>
    </row>
    <row r="3180" spans="1:2" x14ac:dyDescent="0.2">
      <c r="A3180" t="s">
        <v>15399</v>
      </c>
      <c r="B3180">
        <v>8223090</v>
      </c>
    </row>
    <row r="3181" spans="1:2" x14ac:dyDescent="0.2">
      <c r="A3181" t="s">
        <v>15399</v>
      </c>
      <c r="B3181">
        <v>8223093</v>
      </c>
    </row>
    <row r="3182" spans="1:2" x14ac:dyDescent="0.2">
      <c r="A3182" t="s">
        <v>15399</v>
      </c>
      <c r="B3182">
        <v>8223096</v>
      </c>
    </row>
    <row r="3183" spans="1:2" x14ac:dyDescent="0.2">
      <c r="A3183" t="s">
        <v>15399</v>
      </c>
      <c r="B3183">
        <v>8223099</v>
      </c>
    </row>
    <row r="3184" spans="1:2" x14ac:dyDescent="0.2">
      <c r="A3184" t="s">
        <v>15399</v>
      </c>
      <c r="B3184">
        <v>8223100</v>
      </c>
    </row>
    <row r="3185" spans="1:2" x14ac:dyDescent="0.2">
      <c r="A3185" t="s">
        <v>15399</v>
      </c>
      <c r="B3185">
        <v>8223103</v>
      </c>
    </row>
    <row r="3186" spans="1:2" x14ac:dyDescent="0.2">
      <c r="A3186" t="s">
        <v>15399</v>
      </c>
      <c r="B3186">
        <v>8223106</v>
      </c>
    </row>
    <row r="3187" spans="1:2" x14ac:dyDescent="0.2">
      <c r="A3187" t="s">
        <v>15399</v>
      </c>
      <c r="B3187">
        <v>8223109</v>
      </c>
    </row>
    <row r="3188" spans="1:2" x14ac:dyDescent="0.2">
      <c r="A3188" t="s">
        <v>15399</v>
      </c>
      <c r="B3188">
        <v>8223110</v>
      </c>
    </row>
    <row r="3189" spans="1:2" x14ac:dyDescent="0.2">
      <c r="A3189" t="s">
        <v>15399</v>
      </c>
      <c r="B3189">
        <v>8223113</v>
      </c>
    </row>
    <row r="3190" spans="1:2" x14ac:dyDescent="0.2">
      <c r="A3190" t="s">
        <v>15399</v>
      </c>
      <c r="B3190">
        <v>8223116</v>
      </c>
    </row>
    <row r="3191" spans="1:2" x14ac:dyDescent="0.2">
      <c r="A3191" t="s">
        <v>15399</v>
      </c>
      <c r="B3191">
        <v>8223119</v>
      </c>
    </row>
    <row r="3192" spans="1:2" x14ac:dyDescent="0.2">
      <c r="A3192" t="s">
        <v>15399</v>
      </c>
      <c r="B3192">
        <v>8223120</v>
      </c>
    </row>
    <row r="3193" spans="1:2" x14ac:dyDescent="0.2">
      <c r="A3193" t="s">
        <v>15399</v>
      </c>
      <c r="B3193">
        <v>8223123</v>
      </c>
    </row>
    <row r="3194" spans="1:2" x14ac:dyDescent="0.2">
      <c r="A3194" t="s">
        <v>15399</v>
      </c>
      <c r="B3194">
        <v>8223126</v>
      </c>
    </row>
    <row r="3195" spans="1:2" x14ac:dyDescent="0.2">
      <c r="A3195" t="s">
        <v>15399</v>
      </c>
      <c r="B3195">
        <v>8223129</v>
      </c>
    </row>
    <row r="3196" spans="1:2" x14ac:dyDescent="0.2">
      <c r="A3196" t="s">
        <v>15399</v>
      </c>
      <c r="B3196">
        <v>8223130</v>
      </c>
    </row>
    <row r="3197" spans="1:2" x14ac:dyDescent="0.2">
      <c r="A3197" t="s">
        <v>15399</v>
      </c>
      <c r="B3197">
        <v>8223133</v>
      </c>
    </row>
    <row r="3198" spans="1:2" x14ac:dyDescent="0.2">
      <c r="A3198" t="s">
        <v>15399</v>
      </c>
      <c r="B3198">
        <v>8223136</v>
      </c>
    </row>
    <row r="3199" spans="1:2" x14ac:dyDescent="0.2">
      <c r="A3199" t="s">
        <v>15399</v>
      </c>
      <c r="B3199">
        <v>8223139</v>
      </c>
    </row>
    <row r="3200" spans="1:2" x14ac:dyDescent="0.2">
      <c r="A3200" t="s">
        <v>15399</v>
      </c>
      <c r="B3200">
        <v>8223140</v>
      </c>
    </row>
    <row r="3201" spans="1:2" x14ac:dyDescent="0.2">
      <c r="A3201" t="s">
        <v>15399</v>
      </c>
      <c r="B3201">
        <v>8223143</v>
      </c>
    </row>
    <row r="3202" spans="1:2" x14ac:dyDescent="0.2">
      <c r="A3202" t="s">
        <v>15399</v>
      </c>
      <c r="B3202">
        <v>8223146</v>
      </c>
    </row>
    <row r="3203" spans="1:2" x14ac:dyDescent="0.2">
      <c r="A3203" t="s">
        <v>15399</v>
      </c>
      <c r="B3203">
        <v>8223149</v>
      </c>
    </row>
    <row r="3204" spans="1:2" x14ac:dyDescent="0.2">
      <c r="A3204" t="s">
        <v>15399</v>
      </c>
      <c r="B3204">
        <v>8223150</v>
      </c>
    </row>
    <row r="3205" spans="1:2" x14ac:dyDescent="0.2">
      <c r="A3205" t="s">
        <v>15399</v>
      </c>
      <c r="B3205">
        <v>8223153</v>
      </c>
    </row>
    <row r="3206" spans="1:2" x14ac:dyDescent="0.2">
      <c r="A3206" t="s">
        <v>15399</v>
      </c>
      <c r="B3206">
        <v>8223156</v>
      </c>
    </row>
    <row r="3207" spans="1:2" x14ac:dyDescent="0.2">
      <c r="A3207" t="s">
        <v>15399</v>
      </c>
      <c r="B3207">
        <v>8223159</v>
      </c>
    </row>
    <row r="3208" spans="1:2" x14ac:dyDescent="0.2">
      <c r="A3208" t="s">
        <v>15399</v>
      </c>
      <c r="B3208">
        <v>8223180</v>
      </c>
    </row>
    <row r="3209" spans="1:2" x14ac:dyDescent="0.2">
      <c r="A3209" t="s">
        <v>15399</v>
      </c>
      <c r="B3209">
        <v>8223183</v>
      </c>
    </row>
    <row r="3210" spans="1:2" x14ac:dyDescent="0.2">
      <c r="A3210" t="s">
        <v>15399</v>
      </c>
      <c r="B3210">
        <v>8223186</v>
      </c>
    </row>
    <row r="3211" spans="1:2" x14ac:dyDescent="0.2">
      <c r="A3211" t="s">
        <v>15399</v>
      </c>
      <c r="B3211">
        <v>8223189</v>
      </c>
    </row>
    <row r="3212" spans="1:2" x14ac:dyDescent="0.2">
      <c r="A3212" t="s">
        <v>15399</v>
      </c>
      <c r="B3212">
        <v>8223190</v>
      </c>
    </row>
    <row r="3213" spans="1:2" x14ac:dyDescent="0.2">
      <c r="A3213" t="s">
        <v>15399</v>
      </c>
      <c r="B3213">
        <v>8223193</v>
      </c>
    </row>
    <row r="3214" spans="1:2" x14ac:dyDescent="0.2">
      <c r="A3214" t="s">
        <v>15399</v>
      </c>
      <c r="B3214">
        <v>8223196</v>
      </c>
    </row>
    <row r="3215" spans="1:2" x14ac:dyDescent="0.2">
      <c r="A3215" t="s">
        <v>15399</v>
      </c>
      <c r="B3215">
        <v>8223199</v>
      </c>
    </row>
    <row r="3216" spans="1:2" x14ac:dyDescent="0.2">
      <c r="A3216" t="s">
        <v>15399</v>
      </c>
      <c r="B3216">
        <v>8223230</v>
      </c>
    </row>
    <row r="3217" spans="1:2" x14ac:dyDescent="0.2">
      <c r="A3217" t="s">
        <v>15399</v>
      </c>
      <c r="B3217">
        <v>8223233</v>
      </c>
    </row>
    <row r="3218" spans="1:2" x14ac:dyDescent="0.2">
      <c r="A3218" t="s">
        <v>15399</v>
      </c>
      <c r="B3218">
        <v>8223236</v>
      </c>
    </row>
    <row r="3219" spans="1:2" x14ac:dyDescent="0.2">
      <c r="A3219" t="s">
        <v>15399</v>
      </c>
      <c r="B3219">
        <v>8223239</v>
      </c>
    </row>
    <row r="3220" spans="1:2" x14ac:dyDescent="0.2">
      <c r="A3220" t="s">
        <v>15399</v>
      </c>
      <c r="B3220">
        <v>8223240</v>
      </c>
    </row>
    <row r="3221" spans="1:2" x14ac:dyDescent="0.2">
      <c r="A3221" t="s">
        <v>15399</v>
      </c>
      <c r="B3221">
        <v>8223243</v>
      </c>
    </row>
    <row r="3222" spans="1:2" x14ac:dyDescent="0.2">
      <c r="A3222" t="s">
        <v>15399</v>
      </c>
      <c r="B3222">
        <v>8223246</v>
      </c>
    </row>
    <row r="3223" spans="1:2" x14ac:dyDescent="0.2">
      <c r="A3223" t="s">
        <v>15399</v>
      </c>
      <c r="B3223">
        <v>8223249</v>
      </c>
    </row>
    <row r="3224" spans="1:2" x14ac:dyDescent="0.2">
      <c r="A3224" t="s">
        <v>15399</v>
      </c>
      <c r="B3224">
        <v>8223250</v>
      </c>
    </row>
    <row r="3225" spans="1:2" x14ac:dyDescent="0.2">
      <c r="A3225" t="s">
        <v>15399</v>
      </c>
      <c r="B3225">
        <v>8223253</v>
      </c>
    </row>
    <row r="3226" spans="1:2" x14ac:dyDescent="0.2">
      <c r="A3226" t="s">
        <v>15399</v>
      </c>
      <c r="B3226">
        <v>8223256</v>
      </c>
    </row>
    <row r="3227" spans="1:2" x14ac:dyDescent="0.2">
      <c r="A3227" t="s">
        <v>15399</v>
      </c>
      <c r="B3227">
        <v>8223259</v>
      </c>
    </row>
    <row r="3228" spans="1:2" x14ac:dyDescent="0.2">
      <c r="A3228" t="s">
        <v>15399</v>
      </c>
      <c r="B3228">
        <v>8223290</v>
      </c>
    </row>
    <row r="3229" spans="1:2" x14ac:dyDescent="0.2">
      <c r="A3229" t="s">
        <v>15399</v>
      </c>
      <c r="B3229">
        <v>8223293</v>
      </c>
    </row>
    <row r="3230" spans="1:2" x14ac:dyDescent="0.2">
      <c r="A3230" t="s">
        <v>15399</v>
      </c>
      <c r="B3230">
        <v>8223296</v>
      </c>
    </row>
    <row r="3231" spans="1:2" x14ac:dyDescent="0.2">
      <c r="A3231" t="s">
        <v>15399</v>
      </c>
      <c r="B3231">
        <v>8223299</v>
      </c>
    </row>
    <row r="3232" spans="1:2" x14ac:dyDescent="0.2">
      <c r="A3232" t="s">
        <v>15399</v>
      </c>
      <c r="B3232">
        <v>8223300</v>
      </c>
    </row>
    <row r="3233" spans="1:2" x14ac:dyDescent="0.2">
      <c r="A3233" t="s">
        <v>15399</v>
      </c>
      <c r="B3233">
        <v>8223303</v>
      </c>
    </row>
    <row r="3234" spans="1:2" x14ac:dyDescent="0.2">
      <c r="A3234" t="s">
        <v>15399</v>
      </c>
      <c r="B3234">
        <v>8223306</v>
      </c>
    </row>
    <row r="3235" spans="1:2" x14ac:dyDescent="0.2">
      <c r="A3235" t="s">
        <v>15399</v>
      </c>
      <c r="B3235">
        <v>8223309</v>
      </c>
    </row>
    <row r="3236" spans="1:2" x14ac:dyDescent="0.2">
      <c r="A3236" t="s">
        <v>15399</v>
      </c>
      <c r="B3236">
        <v>8223310</v>
      </c>
    </row>
    <row r="3237" spans="1:2" x14ac:dyDescent="0.2">
      <c r="A3237" t="s">
        <v>15399</v>
      </c>
      <c r="B3237">
        <v>8223313</v>
      </c>
    </row>
    <row r="3238" spans="1:2" x14ac:dyDescent="0.2">
      <c r="A3238" t="s">
        <v>15399</v>
      </c>
      <c r="B3238">
        <v>8223316</v>
      </c>
    </row>
    <row r="3239" spans="1:2" x14ac:dyDescent="0.2">
      <c r="A3239" t="s">
        <v>15399</v>
      </c>
      <c r="B3239">
        <v>8223319</v>
      </c>
    </row>
    <row r="3240" spans="1:2" x14ac:dyDescent="0.2">
      <c r="A3240" t="s">
        <v>15399</v>
      </c>
      <c r="B3240">
        <v>8240100</v>
      </c>
    </row>
    <row r="3241" spans="1:2" x14ac:dyDescent="0.2">
      <c r="A3241" t="s">
        <v>15399</v>
      </c>
      <c r="B3241">
        <v>8240103</v>
      </c>
    </row>
    <row r="3242" spans="1:2" x14ac:dyDescent="0.2">
      <c r="A3242" t="s">
        <v>15399</v>
      </c>
      <c r="B3242">
        <v>8240106</v>
      </c>
    </row>
    <row r="3243" spans="1:2" x14ac:dyDescent="0.2">
      <c r="A3243" t="s">
        <v>15399</v>
      </c>
      <c r="B3243">
        <v>8240109</v>
      </c>
    </row>
    <row r="3244" spans="1:2" x14ac:dyDescent="0.2">
      <c r="A3244" t="s">
        <v>15399</v>
      </c>
      <c r="B3244">
        <v>8240110</v>
      </c>
    </row>
    <row r="3245" spans="1:2" x14ac:dyDescent="0.2">
      <c r="A3245" t="s">
        <v>15399</v>
      </c>
      <c r="B3245">
        <v>8240113</v>
      </c>
    </row>
    <row r="3246" spans="1:2" x14ac:dyDescent="0.2">
      <c r="A3246" t="s">
        <v>15399</v>
      </c>
      <c r="B3246">
        <v>8240116</v>
      </c>
    </row>
    <row r="3247" spans="1:2" x14ac:dyDescent="0.2">
      <c r="A3247" t="s">
        <v>15399</v>
      </c>
      <c r="B3247">
        <v>8240119</v>
      </c>
    </row>
    <row r="3248" spans="1:2" x14ac:dyDescent="0.2">
      <c r="A3248" t="s">
        <v>15399</v>
      </c>
      <c r="B3248">
        <v>8240120</v>
      </c>
    </row>
    <row r="3249" spans="1:2" x14ac:dyDescent="0.2">
      <c r="A3249" t="s">
        <v>15399</v>
      </c>
      <c r="B3249">
        <v>8240123</v>
      </c>
    </row>
    <row r="3250" spans="1:2" x14ac:dyDescent="0.2">
      <c r="A3250" t="s">
        <v>15399</v>
      </c>
      <c r="B3250">
        <v>8240126</v>
      </c>
    </row>
    <row r="3251" spans="1:2" x14ac:dyDescent="0.2">
      <c r="A3251" t="s">
        <v>15399</v>
      </c>
      <c r="B3251">
        <v>8240129</v>
      </c>
    </row>
    <row r="3252" spans="1:2" x14ac:dyDescent="0.2">
      <c r="A3252" t="s">
        <v>15399</v>
      </c>
      <c r="B3252">
        <v>8240130</v>
      </c>
    </row>
    <row r="3253" spans="1:2" x14ac:dyDescent="0.2">
      <c r="A3253" t="s">
        <v>15399</v>
      </c>
      <c r="B3253">
        <v>8240133</v>
      </c>
    </row>
    <row r="3254" spans="1:2" x14ac:dyDescent="0.2">
      <c r="A3254" t="s">
        <v>15399</v>
      </c>
      <c r="B3254">
        <v>8240136</v>
      </c>
    </row>
    <row r="3255" spans="1:2" x14ac:dyDescent="0.2">
      <c r="A3255" t="s">
        <v>15399</v>
      </c>
      <c r="B3255">
        <v>8240139</v>
      </c>
    </row>
    <row r="3256" spans="1:2" x14ac:dyDescent="0.2">
      <c r="A3256" t="s">
        <v>15399</v>
      </c>
      <c r="B3256">
        <v>8240140</v>
      </c>
    </row>
    <row r="3257" spans="1:2" x14ac:dyDescent="0.2">
      <c r="A3257" t="s">
        <v>15399</v>
      </c>
      <c r="B3257">
        <v>8240143</v>
      </c>
    </row>
    <row r="3258" spans="1:2" x14ac:dyDescent="0.2">
      <c r="A3258" t="s">
        <v>15399</v>
      </c>
      <c r="B3258">
        <v>8240146</v>
      </c>
    </row>
    <row r="3259" spans="1:2" x14ac:dyDescent="0.2">
      <c r="A3259" t="s">
        <v>15399</v>
      </c>
      <c r="B3259">
        <v>8240149</v>
      </c>
    </row>
    <row r="3260" spans="1:2" x14ac:dyDescent="0.2">
      <c r="A3260" t="s">
        <v>15399</v>
      </c>
      <c r="B3260">
        <v>8240150</v>
      </c>
    </row>
    <row r="3261" spans="1:2" x14ac:dyDescent="0.2">
      <c r="A3261" t="s">
        <v>15399</v>
      </c>
      <c r="B3261">
        <v>8240153</v>
      </c>
    </row>
    <row r="3262" spans="1:2" x14ac:dyDescent="0.2">
      <c r="A3262" t="s">
        <v>15399</v>
      </c>
      <c r="B3262">
        <v>8240156</v>
      </c>
    </row>
    <row r="3263" spans="1:2" x14ac:dyDescent="0.2">
      <c r="A3263" t="s">
        <v>15399</v>
      </c>
      <c r="B3263">
        <v>8240159</v>
      </c>
    </row>
    <row r="3264" spans="1:2" x14ac:dyDescent="0.2">
      <c r="A3264" t="s">
        <v>15399</v>
      </c>
      <c r="B3264">
        <v>8240180</v>
      </c>
    </row>
    <row r="3265" spans="1:2" x14ac:dyDescent="0.2">
      <c r="A3265" t="s">
        <v>15399</v>
      </c>
      <c r="B3265">
        <v>8240183</v>
      </c>
    </row>
    <row r="3266" spans="1:2" x14ac:dyDescent="0.2">
      <c r="A3266" t="s">
        <v>15399</v>
      </c>
      <c r="B3266">
        <v>8240186</v>
      </c>
    </row>
    <row r="3267" spans="1:2" x14ac:dyDescent="0.2">
      <c r="A3267" t="s">
        <v>15399</v>
      </c>
      <c r="B3267">
        <v>8240189</v>
      </c>
    </row>
    <row r="3268" spans="1:2" x14ac:dyDescent="0.2">
      <c r="A3268" t="s">
        <v>15399</v>
      </c>
      <c r="B3268">
        <v>8240190</v>
      </c>
    </row>
    <row r="3269" spans="1:2" x14ac:dyDescent="0.2">
      <c r="A3269" t="s">
        <v>15399</v>
      </c>
      <c r="B3269">
        <v>8240193</v>
      </c>
    </row>
    <row r="3270" spans="1:2" x14ac:dyDescent="0.2">
      <c r="A3270" t="s">
        <v>15399</v>
      </c>
      <c r="B3270">
        <v>8240196</v>
      </c>
    </row>
    <row r="3271" spans="1:2" x14ac:dyDescent="0.2">
      <c r="A3271" t="s">
        <v>15399</v>
      </c>
      <c r="B3271">
        <v>8240199</v>
      </c>
    </row>
    <row r="3272" spans="1:2" x14ac:dyDescent="0.2">
      <c r="A3272" t="s">
        <v>15399</v>
      </c>
      <c r="B3272">
        <v>8240230</v>
      </c>
    </row>
    <row r="3273" spans="1:2" x14ac:dyDescent="0.2">
      <c r="A3273" t="s">
        <v>15399</v>
      </c>
      <c r="B3273">
        <v>8240233</v>
      </c>
    </row>
    <row r="3274" spans="1:2" x14ac:dyDescent="0.2">
      <c r="A3274" t="s">
        <v>15399</v>
      </c>
      <c r="B3274">
        <v>8240236</v>
      </c>
    </row>
    <row r="3275" spans="1:2" x14ac:dyDescent="0.2">
      <c r="A3275" t="s">
        <v>15399</v>
      </c>
      <c r="B3275">
        <v>8240239</v>
      </c>
    </row>
    <row r="3276" spans="1:2" x14ac:dyDescent="0.2">
      <c r="A3276" t="s">
        <v>15399</v>
      </c>
      <c r="B3276">
        <v>8240240</v>
      </c>
    </row>
    <row r="3277" spans="1:2" x14ac:dyDescent="0.2">
      <c r="A3277" t="s">
        <v>15399</v>
      </c>
      <c r="B3277">
        <v>8240243</v>
      </c>
    </row>
    <row r="3278" spans="1:2" x14ac:dyDescent="0.2">
      <c r="A3278" t="s">
        <v>15399</v>
      </c>
      <c r="B3278">
        <v>8240246</v>
      </c>
    </row>
    <row r="3279" spans="1:2" x14ac:dyDescent="0.2">
      <c r="A3279" t="s">
        <v>15399</v>
      </c>
      <c r="B3279">
        <v>8240249</v>
      </c>
    </row>
    <row r="3280" spans="1:2" x14ac:dyDescent="0.2">
      <c r="A3280" t="s">
        <v>15399</v>
      </c>
      <c r="B3280">
        <v>8240250</v>
      </c>
    </row>
    <row r="3281" spans="1:2" x14ac:dyDescent="0.2">
      <c r="A3281" t="s">
        <v>15399</v>
      </c>
      <c r="B3281">
        <v>8240253</v>
      </c>
    </row>
    <row r="3282" spans="1:2" x14ac:dyDescent="0.2">
      <c r="A3282" t="s">
        <v>15399</v>
      </c>
      <c r="B3282">
        <v>8240256</v>
      </c>
    </row>
    <row r="3283" spans="1:2" x14ac:dyDescent="0.2">
      <c r="A3283" t="s">
        <v>15399</v>
      </c>
      <c r="B3283">
        <v>8240259</v>
      </c>
    </row>
    <row r="3284" spans="1:2" x14ac:dyDescent="0.2">
      <c r="A3284" t="s">
        <v>15399</v>
      </c>
      <c r="B3284">
        <v>8242100</v>
      </c>
    </row>
    <row r="3285" spans="1:2" x14ac:dyDescent="0.2">
      <c r="A3285" t="s">
        <v>15399</v>
      </c>
      <c r="B3285">
        <v>8242103</v>
      </c>
    </row>
    <row r="3286" spans="1:2" x14ac:dyDescent="0.2">
      <c r="A3286" t="s">
        <v>15399</v>
      </c>
      <c r="B3286">
        <v>8242106</v>
      </c>
    </row>
    <row r="3287" spans="1:2" x14ac:dyDescent="0.2">
      <c r="A3287" t="s">
        <v>15399</v>
      </c>
      <c r="B3287">
        <v>8242109</v>
      </c>
    </row>
    <row r="3288" spans="1:2" x14ac:dyDescent="0.2">
      <c r="A3288" t="s">
        <v>15399</v>
      </c>
      <c r="B3288">
        <v>8242110</v>
      </c>
    </row>
    <row r="3289" spans="1:2" x14ac:dyDescent="0.2">
      <c r="A3289" t="s">
        <v>15399</v>
      </c>
      <c r="B3289">
        <v>8242113</v>
      </c>
    </row>
    <row r="3290" spans="1:2" x14ac:dyDescent="0.2">
      <c r="A3290" t="s">
        <v>15399</v>
      </c>
      <c r="B3290">
        <v>8242116</v>
      </c>
    </row>
    <row r="3291" spans="1:2" x14ac:dyDescent="0.2">
      <c r="A3291" t="s">
        <v>15399</v>
      </c>
      <c r="B3291">
        <v>8242119</v>
      </c>
    </row>
    <row r="3292" spans="1:2" x14ac:dyDescent="0.2">
      <c r="A3292" t="s">
        <v>15399</v>
      </c>
      <c r="B3292">
        <v>8242120</v>
      </c>
    </row>
    <row r="3293" spans="1:2" x14ac:dyDescent="0.2">
      <c r="A3293" t="s">
        <v>15399</v>
      </c>
      <c r="B3293">
        <v>8242123</v>
      </c>
    </row>
    <row r="3294" spans="1:2" x14ac:dyDescent="0.2">
      <c r="A3294" t="s">
        <v>15399</v>
      </c>
      <c r="B3294">
        <v>8242126</v>
      </c>
    </row>
    <row r="3295" spans="1:2" x14ac:dyDescent="0.2">
      <c r="A3295" t="s">
        <v>15399</v>
      </c>
      <c r="B3295">
        <v>8242129</v>
      </c>
    </row>
    <row r="3296" spans="1:2" x14ac:dyDescent="0.2">
      <c r="A3296" t="s">
        <v>15399</v>
      </c>
      <c r="B3296">
        <v>8242130</v>
      </c>
    </row>
    <row r="3297" spans="1:2" x14ac:dyDescent="0.2">
      <c r="A3297" t="s">
        <v>15399</v>
      </c>
      <c r="B3297">
        <v>8242133</v>
      </c>
    </row>
    <row r="3298" spans="1:2" x14ac:dyDescent="0.2">
      <c r="A3298" t="s">
        <v>15399</v>
      </c>
      <c r="B3298">
        <v>8242136</v>
      </c>
    </row>
    <row r="3299" spans="1:2" x14ac:dyDescent="0.2">
      <c r="A3299" t="s">
        <v>15399</v>
      </c>
      <c r="B3299">
        <v>8242139</v>
      </c>
    </row>
    <row r="3300" spans="1:2" x14ac:dyDescent="0.2">
      <c r="A3300" t="s">
        <v>15399</v>
      </c>
      <c r="B3300">
        <v>8242140</v>
      </c>
    </row>
    <row r="3301" spans="1:2" x14ac:dyDescent="0.2">
      <c r="A3301" t="s">
        <v>15399</v>
      </c>
      <c r="B3301">
        <v>8242143</v>
      </c>
    </row>
    <row r="3302" spans="1:2" x14ac:dyDescent="0.2">
      <c r="A3302" t="s">
        <v>15399</v>
      </c>
      <c r="B3302">
        <v>8242146</v>
      </c>
    </row>
    <row r="3303" spans="1:2" x14ac:dyDescent="0.2">
      <c r="A3303" t="s">
        <v>15399</v>
      </c>
      <c r="B3303">
        <v>8242149</v>
      </c>
    </row>
    <row r="3304" spans="1:2" x14ac:dyDescent="0.2">
      <c r="A3304" t="s">
        <v>15399</v>
      </c>
      <c r="B3304">
        <v>8242150</v>
      </c>
    </row>
    <row r="3305" spans="1:2" x14ac:dyDescent="0.2">
      <c r="A3305" t="s">
        <v>15399</v>
      </c>
      <c r="B3305">
        <v>8242153</v>
      </c>
    </row>
    <row r="3306" spans="1:2" x14ac:dyDescent="0.2">
      <c r="A3306" t="s">
        <v>15399</v>
      </c>
      <c r="B3306">
        <v>8242156</v>
      </c>
    </row>
    <row r="3307" spans="1:2" x14ac:dyDescent="0.2">
      <c r="A3307" t="s">
        <v>15399</v>
      </c>
      <c r="B3307">
        <v>8242159</v>
      </c>
    </row>
    <row r="3308" spans="1:2" x14ac:dyDescent="0.2">
      <c r="A3308" t="s">
        <v>15399</v>
      </c>
      <c r="B3308">
        <v>8242180</v>
      </c>
    </row>
    <row r="3309" spans="1:2" x14ac:dyDescent="0.2">
      <c r="A3309" t="s">
        <v>15399</v>
      </c>
      <c r="B3309">
        <v>8242183</v>
      </c>
    </row>
    <row r="3310" spans="1:2" x14ac:dyDescent="0.2">
      <c r="A3310" t="s">
        <v>15399</v>
      </c>
      <c r="B3310">
        <v>8242186</v>
      </c>
    </row>
    <row r="3311" spans="1:2" x14ac:dyDescent="0.2">
      <c r="A3311" t="s">
        <v>15399</v>
      </c>
      <c r="B3311">
        <v>8242189</v>
      </c>
    </row>
    <row r="3312" spans="1:2" x14ac:dyDescent="0.2">
      <c r="A3312" t="s">
        <v>15399</v>
      </c>
      <c r="B3312">
        <v>8242190</v>
      </c>
    </row>
    <row r="3313" spans="1:2" x14ac:dyDescent="0.2">
      <c r="A3313" t="s">
        <v>15399</v>
      </c>
      <c r="B3313">
        <v>8242193</v>
      </c>
    </row>
    <row r="3314" spans="1:2" x14ac:dyDescent="0.2">
      <c r="A3314" t="s">
        <v>15399</v>
      </c>
      <c r="B3314">
        <v>8242196</v>
      </c>
    </row>
    <row r="3315" spans="1:2" x14ac:dyDescent="0.2">
      <c r="A3315" t="s">
        <v>15399</v>
      </c>
      <c r="B3315">
        <v>8242199</v>
      </c>
    </row>
    <row r="3316" spans="1:2" x14ac:dyDescent="0.2">
      <c r="A3316" t="s">
        <v>15399</v>
      </c>
      <c r="B3316">
        <v>8242230</v>
      </c>
    </row>
    <row r="3317" spans="1:2" x14ac:dyDescent="0.2">
      <c r="A3317" t="s">
        <v>15399</v>
      </c>
      <c r="B3317">
        <v>8242233</v>
      </c>
    </row>
    <row r="3318" spans="1:2" x14ac:dyDescent="0.2">
      <c r="A3318" t="s">
        <v>15399</v>
      </c>
      <c r="B3318">
        <v>8242236</v>
      </c>
    </row>
    <row r="3319" spans="1:2" x14ac:dyDescent="0.2">
      <c r="A3319" t="s">
        <v>15399</v>
      </c>
      <c r="B3319">
        <v>8242239</v>
      </c>
    </row>
    <row r="3320" spans="1:2" x14ac:dyDescent="0.2">
      <c r="A3320" t="s">
        <v>15399</v>
      </c>
      <c r="B3320">
        <v>8242240</v>
      </c>
    </row>
    <row r="3321" spans="1:2" x14ac:dyDescent="0.2">
      <c r="A3321" t="s">
        <v>15399</v>
      </c>
      <c r="B3321">
        <v>8242243</v>
      </c>
    </row>
    <row r="3322" spans="1:2" x14ac:dyDescent="0.2">
      <c r="A3322" t="s">
        <v>15399</v>
      </c>
      <c r="B3322">
        <v>8242246</v>
      </c>
    </row>
    <row r="3323" spans="1:2" x14ac:dyDescent="0.2">
      <c r="A3323" t="s">
        <v>15399</v>
      </c>
      <c r="B3323">
        <v>8242249</v>
      </c>
    </row>
    <row r="3324" spans="1:2" x14ac:dyDescent="0.2">
      <c r="A3324" t="s">
        <v>15399</v>
      </c>
      <c r="B3324">
        <v>8242250</v>
      </c>
    </row>
    <row r="3325" spans="1:2" x14ac:dyDescent="0.2">
      <c r="A3325" t="s">
        <v>15399</v>
      </c>
      <c r="B3325">
        <v>8242253</v>
      </c>
    </row>
    <row r="3326" spans="1:2" x14ac:dyDescent="0.2">
      <c r="A3326" t="s">
        <v>15399</v>
      </c>
      <c r="B3326">
        <v>8242256</v>
      </c>
    </row>
    <row r="3327" spans="1:2" x14ac:dyDescent="0.2">
      <c r="A3327" t="s">
        <v>15399</v>
      </c>
      <c r="B3327">
        <v>8242259</v>
      </c>
    </row>
    <row r="3328" spans="1:2" x14ac:dyDescent="0.2">
      <c r="A3328" t="s">
        <v>15399</v>
      </c>
      <c r="B3328">
        <v>8243090</v>
      </c>
    </row>
    <row r="3329" spans="1:2" x14ac:dyDescent="0.2">
      <c r="A3329" t="s">
        <v>15399</v>
      </c>
      <c r="B3329">
        <v>8243093</v>
      </c>
    </row>
    <row r="3330" spans="1:2" x14ac:dyDescent="0.2">
      <c r="A3330" t="s">
        <v>15399</v>
      </c>
      <c r="B3330">
        <v>8243096</v>
      </c>
    </row>
    <row r="3331" spans="1:2" x14ac:dyDescent="0.2">
      <c r="A3331" t="s">
        <v>15399</v>
      </c>
      <c r="B3331">
        <v>8243099</v>
      </c>
    </row>
    <row r="3332" spans="1:2" x14ac:dyDescent="0.2">
      <c r="A3332" t="s">
        <v>15399</v>
      </c>
      <c r="B3332">
        <v>8243100</v>
      </c>
    </row>
    <row r="3333" spans="1:2" x14ac:dyDescent="0.2">
      <c r="A3333" t="s">
        <v>15399</v>
      </c>
      <c r="B3333">
        <v>8243103</v>
      </c>
    </row>
    <row r="3334" spans="1:2" x14ac:dyDescent="0.2">
      <c r="A3334" t="s">
        <v>15399</v>
      </c>
      <c r="B3334">
        <v>8243106</v>
      </c>
    </row>
    <row r="3335" spans="1:2" x14ac:dyDescent="0.2">
      <c r="A3335" t="s">
        <v>15399</v>
      </c>
      <c r="B3335">
        <v>8243109</v>
      </c>
    </row>
    <row r="3336" spans="1:2" x14ac:dyDescent="0.2">
      <c r="A3336" t="s">
        <v>15399</v>
      </c>
      <c r="B3336">
        <v>8243110</v>
      </c>
    </row>
    <row r="3337" spans="1:2" x14ac:dyDescent="0.2">
      <c r="A3337" t="s">
        <v>15399</v>
      </c>
      <c r="B3337">
        <v>8243113</v>
      </c>
    </row>
    <row r="3338" spans="1:2" x14ac:dyDescent="0.2">
      <c r="A3338" t="s">
        <v>15399</v>
      </c>
      <c r="B3338">
        <v>8243116</v>
      </c>
    </row>
    <row r="3339" spans="1:2" x14ac:dyDescent="0.2">
      <c r="A3339" t="s">
        <v>15399</v>
      </c>
      <c r="B3339">
        <v>8243119</v>
      </c>
    </row>
    <row r="3340" spans="1:2" x14ac:dyDescent="0.2">
      <c r="A3340" t="s">
        <v>15399</v>
      </c>
      <c r="B3340">
        <v>8243120</v>
      </c>
    </row>
    <row r="3341" spans="1:2" x14ac:dyDescent="0.2">
      <c r="A3341" t="s">
        <v>15399</v>
      </c>
      <c r="B3341">
        <v>8243123</v>
      </c>
    </row>
    <row r="3342" spans="1:2" x14ac:dyDescent="0.2">
      <c r="A3342" t="s">
        <v>15399</v>
      </c>
      <c r="B3342">
        <v>8243126</v>
      </c>
    </row>
    <row r="3343" spans="1:2" x14ac:dyDescent="0.2">
      <c r="A3343" t="s">
        <v>15399</v>
      </c>
      <c r="B3343">
        <v>8243129</v>
      </c>
    </row>
    <row r="3344" spans="1:2" x14ac:dyDescent="0.2">
      <c r="A3344" t="s">
        <v>15399</v>
      </c>
      <c r="B3344">
        <v>8243130</v>
      </c>
    </row>
    <row r="3345" spans="1:2" x14ac:dyDescent="0.2">
      <c r="A3345" t="s">
        <v>15399</v>
      </c>
      <c r="B3345">
        <v>8243133</v>
      </c>
    </row>
    <row r="3346" spans="1:2" x14ac:dyDescent="0.2">
      <c r="A3346" t="s">
        <v>15399</v>
      </c>
      <c r="B3346">
        <v>8243136</v>
      </c>
    </row>
    <row r="3347" spans="1:2" x14ac:dyDescent="0.2">
      <c r="A3347" t="s">
        <v>15399</v>
      </c>
      <c r="B3347">
        <v>8243139</v>
      </c>
    </row>
    <row r="3348" spans="1:2" x14ac:dyDescent="0.2">
      <c r="A3348" t="s">
        <v>15399</v>
      </c>
      <c r="B3348">
        <v>8243140</v>
      </c>
    </row>
    <row r="3349" spans="1:2" x14ac:dyDescent="0.2">
      <c r="A3349" t="s">
        <v>15399</v>
      </c>
      <c r="B3349">
        <v>8243143</v>
      </c>
    </row>
    <row r="3350" spans="1:2" x14ac:dyDescent="0.2">
      <c r="A3350" t="s">
        <v>15399</v>
      </c>
      <c r="B3350">
        <v>8243146</v>
      </c>
    </row>
    <row r="3351" spans="1:2" x14ac:dyDescent="0.2">
      <c r="A3351" t="s">
        <v>15399</v>
      </c>
      <c r="B3351">
        <v>8243149</v>
      </c>
    </row>
    <row r="3352" spans="1:2" x14ac:dyDescent="0.2">
      <c r="A3352" t="s">
        <v>15399</v>
      </c>
      <c r="B3352">
        <v>8243150</v>
      </c>
    </row>
    <row r="3353" spans="1:2" x14ac:dyDescent="0.2">
      <c r="A3353" t="s">
        <v>15399</v>
      </c>
      <c r="B3353">
        <v>8243153</v>
      </c>
    </row>
    <row r="3354" spans="1:2" x14ac:dyDescent="0.2">
      <c r="A3354" t="s">
        <v>15399</v>
      </c>
      <c r="B3354">
        <v>8243156</v>
      </c>
    </row>
    <row r="3355" spans="1:2" x14ac:dyDescent="0.2">
      <c r="A3355" t="s">
        <v>15399</v>
      </c>
      <c r="B3355">
        <v>8243159</v>
      </c>
    </row>
    <row r="3356" spans="1:2" x14ac:dyDescent="0.2">
      <c r="A3356" t="s">
        <v>15399</v>
      </c>
      <c r="B3356">
        <v>8243180</v>
      </c>
    </row>
    <row r="3357" spans="1:2" x14ac:dyDescent="0.2">
      <c r="A3357" t="s">
        <v>15399</v>
      </c>
      <c r="B3357">
        <v>8243183</v>
      </c>
    </row>
    <row r="3358" spans="1:2" x14ac:dyDescent="0.2">
      <c r="A3358" t="s">
        <v>15399</v>
      </c>
      <c r="B3358">
        <v>8243186</v>
      </c>
    </row>
    <row r="3359" spans="1:2" x14ac:dyDescent="0.2">
      <c r="A3359" t="s">
        <v>15399</v>
      </c>
      <c r="B3359">
        <v>8243189</v>
      </c>
    </row>
    <row r="3360" spans="1:2" x14ac:dyDescent="0.2">
      <c r="A3360" t="s">
        <v>15399</v>
      </c>
      <c r="B3360">
        <v>8243190</v>
      </c>
    </row>
    <row r="3361" spans="1:2" x14ac:dyDescent="0.2">
      <c r="A3361" t="s">
        <v>15399</v>
      </c>
      <c r="B3361">
        <v>8243193</v>
      </c>
    </row>
    <row r="3362" spans="1:2" x14ac:dyDescent="0.2">
      <c r="A3362" t="s">
        <v>15399</v>
      </c>
      <c r="B3362">
        <v>8243196</v>
      </c>
    </row>
    <row r="3363" spans="1:2" x14ac:dyDescent="0.2">
      <c r="A3363" t="s">
        <v>15399</v>
      </c>
      <c r="B3363">
        <v>8243199</v>
      </c>
    </row>
    <row r="3364" spans="1:2" x14ac:dyDescent="0.2">
      <c r="A3364" t="s">
        <v>15399</v>
      </c>
      <c r="B3364">
        <v>8243230</v>
      </c>
    </row>
    <row r="3365" spans="1:2" x14ac:dyDescent="0.2">
      <c r="A3365" t="s">
        <v>15399</v>
      </c>
      <c r="B3365">
        <v>8243233</v>
      </c>
    </row>
    <row r="3366" spans="1:2" x14ac:dyDescent="0.2">
      <c r="A3366" t="s">
        <v>15399</v>
      </c>
      <c r="B3366">
        <v>8243236</v>
      </c>
    </row>
    <row r="3367" spans="1:2" x14ac:dyDescent="0.2">
      <c r="A3367" t="s">
        <v>15399</v>
      </c>
      <c r="B3367">
        <v>8243239</v>
      </c>
    </row>
    <row r="3368" spans="1:2" x14ac:dyDescent="0.2">
      <c r="A3368" t="s">
        <v>15399</v>
      </c>
      <c r="B3368">
        <v>8243240</v>
      </c>
    </row>
    <row r="3369" spans="1:2" x14ac:dyDescent="0.2">
      <c r="A3369" t="s">
        <v>15399</v>
      </c>
      <c r="B3369">
        <v>8243243</v>
      </c>
    </row>
    <row r="3370" spans="1:2" x14ac:dyDescent="0.2">
      <c r="A3370" t="s">
        <v>15399</v>
      </c>
      <c r="B3370">
        <v>8243246</v>
      </c>
    </row>
    <row r="3371" spans="1:2" x14ac:dyDescent="0.2">
      <c r="A3371" t="s">
        <v>15399</v>
      </c>
      <c r="B3371">
        <v>8243249</v>
      </c>
    </row>
    <row r="3372" spans="1:2" x14ac:dyDescent="0.2">
      <c r="A3372" t="s">
        <v>15399</v>
      </c>
      <c r="B3372">
        <v>8243250</v>
      </c>
    </row>
    <row r="3373" spans="1:2" x14ac:dyDescent="0.2">
      <c r="A3373" t="s">
        <v>15399</v>
      </c>
      <c r="B3373">
        <v>8243253</v>
      </c>
    </row>
    <row r="3374" spans="1:2" x14ac:dyDescent="0.2">
      <c r="A3374" t="s">
        <v>15399</v>
      </c>
      <c r="B3374">
        <v>8243256</v>
      </c>
    </row>
    <row r="3375" spans="1:2" x14ac:dyDescent="0.2">
      <c r="A3375" t="s">
        <v>15399</v>
      </c>
      <c r="B3375">
        <v>8243259</v>
      </c>
    </row>
    <row r="3376" spans="1:2" x14ac:dyDescent="0.2">
      <c r="A3376" t="s">
        <v>15399</v>
      </c>
      <c r="B3376">
        <v>8260160</v>
      </c>
    </row>
    <row r="3377" spans="1:2" x14ac:dyDescent="0.2">
      <c r="A3377" t="s">
        <v>15399</v>
      </c>
      <c r="B3377">
        <v>8260169</v>
      </c>
    </row>
    <row r="3378" spans="1:2" x14ac:dyDescent="0.2">
      <c r="A3378" t="s">
        <v>15399</v>
      </c>
      <c r="B3378">
        <v>8260200</v>
      </c>
    </row>
    <row r="3379" spans="1:2" x14ac:dyDescent="0.2">
      <c r="A3379" t="s">
        <v>15399</v>
      </c>
      <c r="B3379">
        <v>8260209</v>
      </c>
    </row>
    <row r="3380" spans="1:2" x14ac:dyDescent="0.2">
      <c r="A3380" t="s">
        <v>15399</v>
      </c>
      <c r="B3380">
        <v>8260250</v>
      </c>
    </row>
    <row r="3381" spans="1:2" x14ac:dyDescent="0.2">
      <c r="A3381" t="s">
        <v>15399</v>
      </c>
      <c r="B3381">
        <v>8260259</v>
      </c>
    </row>
    <row r="3382" spans="1:2" x14ac:dyDescent="0.2">
      <c r="A3382" t="s">
        <v>15399</v>
      </c>
      <c r="B3382">
        <v>8260320</v>
      </c>
    </row>
    <row r="3383" spans="1:2" x14ac:dyDescent="0.2">
      <c r="A3383" t="s">
        <v>15399</v>
      </c>
      <c r="B3383">
        <v>8260329</v>
      </c>
    </row>
    <row r="3384" spans="1:2" x14ac:dyDescent="0.2">
      <c r="A3384" t="s">
        <v>15399</v>
      </c>
      <c r="B3384">
        <v>8260400</v>
      </c>
    </row>
    <row r="3385" spans="1:2" x14ac:dyDescent="0.2">
      <c r="A3385" t="s">
        <v>15399</v>
      </c>
      <c r="B3385">
        <v>8260409</v>
      </c>
    </row>
    <row r="3386" spans="1:2" x14ac:dyDescent="0.2">
      <c r="A3386" t="s">
        <v>15399</v>
      </c>
      <c r="B3386">
        <v>8261160</v>
      </c>
    </row>
    <row r="3387" spans="1:2" x14ac:dyDescent="0.2">
      <c r="A3387" t="s">
        <v>15399</v>
      </c>
      <c r="B3387">
        <v>8261169</v>
      </c>
    </row>
    <row r="3388" spans="1:2" x14ac:dyDescent="0.2">
      <c r="A3388" t="s">
        <v>15399</v>
      </c>
      <c r="B3388">
        <v>8261200</v>
      </c>
    </row>
    <row r="3389" spans="1:2" x14ac:dyDescent="0.2">
      <c r="A3389" t="s">
        <v>15399</v>
      </c>
      <c r="B3389">
        <v>8261209</v>
      </c>
    </row>
    <row r="3390" spans="1:2" x14ac:dyDescent="0.2">
      <c r="A3390" t="s">
        <v>15399</v>
      </c>
      <c r="B3390">
        <v>8261250</v>
      </c>
    </row>
    <row r="3391" spans="1:2" x14ac:dyDescent="0.2">
      <c r="A3391" t="s">
        <v>15399</v>
      </c>
      <c r="B3391">
        <v>8261259</v>
      </c>
    </row>
    <row r="3392" spans="1:2" x14ac:dyDescent="0.2">
      <c r="A3392" t="s">
        <v>15399</v>
      </c>
      <c r="B3392">
        <v>8261320</v>
      </c>
    </row>
    <row r="3393" spans="1:2" x14ac:dyDescent="0.2">
      <c r="A3393" t="s">
        <v>15399</v>
      </c>
      <c r="B3393">
        <v>8261329</v>
      </c>
    </row>
    <row r="3394" spans="1:2" x14ac:dyDescent="0.2">
      <c r="A3394" t="s">
        <v>15399</v>
      </c>
      <c r="B3394">
        <v>8261400</v>
      </c>
    </row>
    <row r="3395" spans="1:2" x14ac:dyDescent="0.2">
      <c r="A3395" t="s">
        <v>15399</v>
      </c>
      <c r="B3395">
        <v>8261409</v>
      </c>
    </row>
    <row r="3396" spans="1:2" x14ac:dyDescent="0.2">
      <c r="A3396" t="s">
        <v>15399</v>
      </c>
      <c r="B3396">
        <v>8261500</v>
      </c>
    </row>
    <row r="3397" spans="1:2" x14ac:dyDescent="0.2">
      <c r="A3397" t="s">
        <v>15399</v>
      </c>
      <c r="B3397">
        <v>8261509</v>
      </c>
    </row>
    <row r="3398" spans="1:2" x14ac:dyDescent="0.2">
      <c r="A3398" t="s">
        <v>15399</v>
      </c>
      <c r="B3398">
        <v>8262160</v>
      </c>
    </row>
    <row r="3399" spans="1:2" x14ac:dyDescent="0.2">
      <c r="A3399" t="s">
        <v>15399</v>
      </c>
      <c r="B3399">
        <v>8262169</v>
      </c>
    </row>
    <row r="3400" spans="1:2" x14ac:dyDescent="0.2">
      <c r="A3400" t="s">
        <v>15399</v>
      </c>
      <c r="B3400">
        <v>8262200</v>
      </c>
    </row>
    <row r="3401" spans="1:2" x14ac:dyDescent="0.2">
      <c r="A3401" t="s">
        <v>15399</v>
      </c>
      <c r="B3401">
        <v>8262209</v>
      </c>
    </row>
    <row r="3402" spans="1:2" x14ac:dyDescent="0.2">
      <c r="A3402" t="s">
        <v>15399</v>
      </c>
      <c r="B3402">
        <v>8262250</v>
      </c>
    </row>
    <row r="3403" spans="1:2" x14ac:dyDescent="0.2">
      <c r="A3403" t="s">
        <v>15399</v>
      </c>
      <c r="B3403">
        <v>8262259</v>
      </c>
    </row>
    <row r="3404" spans="1:2" x14ac:dyDescent="0.2">
      <c r="A3404" t="s">
        <v>15399</v>
      </c>
      <c r="B3404">
        <v>8262320</v>
      </c>
    </row>
    <row r="3405" spans="1:2" x14ac:dyDescent="0.2">
      <c r="A3405" t="s">
        <v>15399</v>
      </c>
      <c r="B3405">
        <v>8262329</v>
      </c>
    </row>
    <row r="3406" spans="1:2" x14ac:dyDescent="0.2">
      <c r="A3406" t="s">
        <v>15399</v>
      </c>
      <c r="B3406">
        <v>8262400</v>
      </c>
    </row>
    <row r="3407" spans="1:2" x14ac:dyDescent="0.2">
      <c r="A3407" t="s">
        <v>15399</v>
      </c>
      <c r="B3407">
        <v>8262409</v>
      </c>
    </row>
    <row r="3408" spans="1:2" x14ac:dyDescent="0.2">
      <c r="A3408" t="s">
        <v>15399</v>
      </c>
      <c r="B3408">
        <v>8262500</v>
      </c>
    </row>
    <row r="3409" spans="1:2" x14ac:dyDescent="0.2">
      <c r="A3409" t="s">
        <v>15399</v>
      </c>
      <c r="B3409">
        <v>8262509</v>
      </c>
    </row>
    <row r="3410" spans="1:2" x14ac:dyDescent="0.2">
      <c r="A3410" t="s">
        <v>15399</v>
      </c>
      <c r="B3410">
        <v>8270120</v>
      </c>
    </row>
    <row r="3411" spans="1:2" x14ac:dyDescent="0.2">
      <c r="A3411" t="s">
        <v>15399</v>
      </c>
      <c r="B3411">
        <v>8270129</v>
      </c>
    </row>
    <row r="3412" spans="1:2" x14ac:dyDescent="0.2">
      <c r="A3412" t="s">
        <v>15399</v>
      </c>
      <c r="B3412">
        <v>8270160</v>
      </c>
    </row>
    <row r="3413" spans="1:2" x14ac:dyDescent="0.2">
      <c r="A3413" t="s">
        <v>15399</v>
      </c>
      <c r="B3413">
        <v>8270169</v>
      </c>
    </row>
    <row r="3414" spans="1:2" x14ac:dyDescent="0.2">
      <c r="A3414" t="s">
        <v>15399</v>
      </c>
      <c r="B3414">
        <v>8270200</v>
      </c>
    </row>
    <row r="3415" spans="1:2" x14ac:dyDescent="0.2">
      <c r="A3415" t="s">
        <v>15399</v>
      </c>
      <c r="B3415">
        <v>8270209</v>
      </c>
    </row>
    <row r="3416" spans="1:2" x14ac:dyDescent="0.2">
      <c r="A3416" t="s">
        <v>15399</v>
      </c>
      <c r="B3416">
        <v>8270260</v>
      </c>
    </row>
    <row r="3417" spans="1:2" x14ac:dyDescent="0.2">
      <c r="A3417" t="s">
        <v>15399</v>
      </c>
      <c r="B3417">
        <v>8270269</v>
      </c>
    </row>
    <row r="3418" spans="1:2" x14ac:dyDescent="0.2">
      <c r="A3418" t="s">
        <v>15399</v>
      </c>
      <c r="B3418">
        <v>8270350</v>
      </c>
    </row>
    <row r="3419" spans="1:2" x14ac:dyDescent="0.2">
      <c r="A3419" t="s">
        <v>15399</v>
      </c>
      <c r="B3419">
        <v>8270359</v>
      </c>
    </row>
    <row r="3420" spans="1:2" x14ac:dyDescent="0.2">
      <c r="A3420" t="s">
        <v>15399</v>
      </c>
      <c r="B3420">
        <v>8271120</v>
      </c>
    </row>
    <row r="3421" spans="1:2" x14ac:dyDescent="0.2">
      <c r="A3421" t="s">
        <v>15399</v>
      </c>
      <c r="B3421">
        <v>8271129</v>
      </c>
    </row>
    <row r="3422" spans="1:2" x14ac:dyDescent="0.2">
      <c r="A3422" t="s">
        <v>15399</v>
      </c>
      <c r="B3422">
        <v>8271160</v>
      </c>
    </row>
    <row r="3423" spans="1:2" x14ac:dyDescent="0.2">
      <c r="A3423" t="s">
        <v>15399</v>
      </c>
      <c r="B3423">
        <v>8271169</v>
      </c>
    </row>
    <row r="3424" spans="1:2" x14ac:dyDescent="0.2">
      <c r="A3424" t="s">
        <v>15399</v>
      </c>
      <c r="B3424">
        <v>8271200</v>
      </c>
    </row>
    <row r="3425" spans="1:2" x14ac:dyDescent="0.2">
      <c r="A3425" t="s">
        <v>15399</v>
      </c>
      <c r="B3425">
        <v>8271209</v>
      </c>
    </row>
    <row r="3426" spans="1:2" x14ac:dyDescent="0.2">
      <c r="A3426" t="s">
        <v>15399</v>
      </c>
      <c r="B3426">
        <v>8271260</v>
      </c>
    </row>
    <row r="3427" spans="1:2" x14ac:dyDescent="0.2">
      <c r="A3427" t="s">
        <v>15399</v>
      </c>
      <c r="B3427">
        <v>8271269</v>
      </c>
    </row>
    <row r="3428" spans="1:2" x14ac:dyDescent="0.2">
      <c r="A3428" t="s">
        <v>15399</v>
      </c>
      <c r="B3428">
        <v>8271350</v>
      </c>
    </row>
    <row r="3429" spans="1:2" x14ac:dyDescent="0.2">
      <c r="A3429" t="s">
        <v>15399</v>
      </c>
      <c r="B3429">
        <v>8271359</v>
      </c>
    </row>
    <row r="3430" spans="1:2" x14ac:dyDescent="0.2">
      <c r="A3430" t="s">
        <v>15399</v>
      </c>
      <c r="B3430">
        <v>8271400</v>
      </c>
    </row>
    <row r="3431" spans="1:2" x14ac:dyDescent="0.2">
      <c r="A3431" t="s">
        <v>15399</v>
      </c>
      <c r="B3431">
        <v>8271409</v>
      </c>
    </row>
    <row r="3432" spans="1:2" x14ac:dyDescent="0.2">
      <c r="A3432" t="s">
        <v>15399</v>
      </c>
      <c r="B3432">
        <v>8272160</v>
      </c>
    </row>
    <row r="3433" spans="1:2" x14ac:dyDescent="0.2">
      <c r="A3433" t="s">
        <v>15399</v>
      </c>
      <c r="B3433">
        <v>8272169</v>
      </c>
    </row>
    <row r="3434" spans="1:2" x14ac:dyDescent="0.2">
      <c r="A3434" t="s">
        <v>15399</v>
      </c>
      <c r="B3434">
        <v>8272200</v>
      </c>
    </row>
    <row r="3435" spans="1:2" x14ac:dyDescent="0.2">
      <c r="A3435" t="s">
        <v>15399</v>
      </c>
      <c r="B3435">
        <v>8272209</v>
      </c>
    </row>
    <row r="3436" spans="1:2" x14ac:dyDescent="0.2">
      <c r="A3436" t="s">
        <v>15399</v>
      </c>
      <c r="B3436">
        <v>8272260</v>
      </c>
    </row>
    <row r="3437" spans="1:2" x14ac:dyDescent="0.2">
      <c r="A3437" t="s">
        <v>15399</v>
      </c>
      <c r="B3437">
        <v>8272269</v>
      </c>
    </row>
    <row r="3438" spans="1:2" x14ac:dyDescent="0.2">
      <c r="A3438" t="s">
        <v>15399</v>
      </c>
      <c r="B3438">
        <v>8272350</v>
      </c>
    </row>
    <row r="3439" spans="1:2" x14ac:dyDescent="0.2">
      <c r="A3439" t="s">
        <v>15399</v>
      </c>
      <c r="B3439">
        <v>8272359</v>
      </c>
    </row>
    <row r="3440" spans="1:2" x14ac:dyDescent="0.2">
      <c r="A3440" t="s">
        <v>15399</v>
      </c>
      <c r="B3440">
        <v>8272400</v>
      </c>
    </row>
    <row r="3441" spans="1:2" x14ac:dyDescent="0.2">
      <c r="A3441" t="s">
        <v>15399</v>
      </c>
      <c r="B3441">
        <v>8272409</v>
      </c>
    </row>
    <row r="3442" spans="1:2" x14ac:dyDescent="0.2">
      <c r="A3442" t="s">
        <v>15399</v>
      </c>
      <c r="B3442">
        <v>8275110</v>
      </c>
    </row>
    <row r="3443" spans="1:2" x14ac:dyDescent="0.2">
      <c r="A3443" t="s">
        <v>15399</v>
      </c>
      <c r="B3443">
        <v>8275119</v>
      </c>
    </row>
    <row r="3444" spans="1:2" x14ac:dyDescent="0.2">
      <c r="A3444" t="s">
        <v>15399</v>
      </c>
      <c r="B3444">
        <v>8275130</v>
      </c>
    </row>
    <row r="3445" spans="1:2" x14ac:dyDescent="0.2">
      <c r="A3445" t="s">
        <v>15399</v>
      </c>
      <c r="B3445">
        <v>8275139</v>
      </c>
    </row>
    <row r="3446" spans="1:2" x14ac:dyDescent="0.2">
      <c r="A3446" t="s">
        <v>15399</v>
      </c>
      <c r="B3446">
        <v>8275160</v>
      </c>
    </row>
    <row r="3447" spans="1:2" x14ac:dyDescent="0.2">
      <c r="A3447" t="s">
        <v>15399</v>
      </c>
      <c r="B3447">
        <v>8275169</v>
      </c>
    </row>
    <row r="3448" spans="1:2" x14ac:dyDescent="0.2">
      <c r="A3448" t="s">
        <v>15399</v>
      </c>
      <c r="B3448">
        <v>8275210</v>
      </c>
    </row>
    <row r="3449" spans="1:2" x14ac:dyDescent="0.2">
      <c r="A3449" t="s">
        <v>15399</v>
      </c>
      <c r="B3449">
        <v>8275219</v>
      </c>
    </row>
    <row r="3450" spans="1:2" x14ac:dyDescent="0.2">
      <c r="A3450" t="s">
        <v>15399</v>
      </c>
      <c r="B3450">
        <v>8275290</v>
      </c>
    </row>
    <row r="3451" spans="1:2" x14ac:dyDescent="0.2">
      <c r="A3451" t="s">
        <v>15399</v>
      </c>
      <c r="B3451">
        <v>8275299</v>
      </c>
    </row>
    <row r="3452" spans="1:2" x14ac:dyDescent="0.2">
      <c r="A3452" t="s">
        <v>15399</v>
      </c>
      <c r="B3452">
        <v>8275360</v>
      </c>
    </row>
    <row r="3453" spans="1:2" x14ac:dyDescent="0.2">
      <c r="A3453" t="s">
        <v>15399</v>
      </c>
      <c r="B3453">
        <v>8275369</v>
      </c>
    </row>
    <row r="3454" spans="1:2" x14ac:dyDescent="0.2">
      <c r="A3454" t="s">
        <v>15399</v>
      </c>
      <c r="B3454">
        <v>8279991</v>
      </c>
    </row>
    <row r="3455" spans="1:2" x14ac:dyDescent="0.2">
      <c r="A3455" t="s">
        <v>15399</v>
      </c>
      <c r="B3455">
        <v>8280169</v>
      </c>
    </row>
    <row r="3456" spans="1:2" x14ac:dyDescent="0.2">
      <c r="A3456" t="s">
        <v>15399</v>
      </c>
      <c r="B3456">
        <v>8280209</v>
      </c>
    </row>
    <row r="3457" spans="1:2" x14ac:dyDescent="0.2">
      <c r="A3457" t="s">
        <v>15399</v>
      </c>
      <c r="B3457">
        <v>8280259</v>
      </c>
    </row>
    <row r="3458" spans="1:2" x14ac:dyDescent="0.2">
      <c r="A3458" t="s">
        <v>15399</v>
      </c>
      <c r="B3458">
        <v>8280329</v>
      </c>
    </row>
    <row r="3459" spans="1:2" x14ac:dyDescent="0.2">
      <c r="A3459" t="s">
        <v>15399</v>
      </c>
      <c r="B3459">
        <v>8280409</v>
      </c>
    </row>
    <row r="3460" spans="1:2" x14ac:dyDescent="0.2">
      <c r="A3460" t="s">
        <v>15400</v>
      </c>
      <c r="B3460">
        <v>8280509</v>
      </c>
    </row>
    <row r="3461" spans="1:2" x14ac:dyDescent="0.2">
      <c r="A3461" t="s">
        <v>15400</v>
      </c>
      <c r="B3461">
        <v>8280609</v>
      </c>
    </row>
    <row r="3462" spans="1:2" x14ac:dyDescent="0.2">
      <c r="A3462" t="s">
        <v>15400</v>
      </c>
      <c r="B3462">
        <v>8280639</v>
      </c>
    </row>
    <row r="3463" spans="1:2" x14ac:dyDescent="0.2">
      <c r="A3463" t="s">
        <v>15399</v>
      </c>
      <c r="B3463">
        <v>8320169</v>
      </c>
    </row>
    <row r="3464" spans="1:2" x14ac:dyDescent="0.2">
      <c r="A3464" t="s">
        <v>15399</v>
      </c>
      <c r="B3464">
        <v>8320209</v>
      </c>
    </row>
    <row r="3465" spans="1:2" x14ac:dyDescent="0.2">
      <c r="A3465" t="s">
        <v>15399</v>
      </c>
      <c r="B3465">
        <v>8320259</v>
      </c>
    </row>
    <row r="3466" spans="1:2" x14ac:dyDescent="0.2">
      <c r="A3466" t="s">
        <v>15399</v>
      </c>
      <c r="B3466">
        <v>8320329</v>
      </c>
    </row>
    <row r="3467" spans="1:2" x14ac:dyDescent="0.2">
      <c r="A3467" t="s">
        <v>15400</v>
      </c>
      <c r="B3467">
        <v>8320409</v>
      </c>
    </row>
    <row r="3468" spans="1:2" x14ac:dyDescent="0.2">
      <c r="A3468" t="s">
        <v>15400</v>
      </c>
      <c r="B3468">
        <v>8320509</v>
      </c>
    </row>
    <row r="3469" spans="1:2" x14ac:dyDescent="0.2">
      <c r="A3469" t="s">
        <v>15400</v>
      </c>
      <c r="B3469">
        <v>8320639</v>
      </c>
    </row>
    <row r="3470" spans="1:2" x14ac:dyDescent="0.2">
      <c r="A3470" t="s">
        <v>15399</v>
      </c>
      <c r="B3470">
        <v>8382209</v>
      </c>
    </row>
    <row r="3471" spans="1:2" x14ac:dyDescent="0.2">
      <c r="A3471" t="s">
        <v>15399</v>
      </c>
      <c r="B3471">
        <v>8382269</v>
      </c>
    </row>
    <row r="3472" spans="1:2" x14ac:dyDescent="0.2">
      <c r="A3472" t="s">
        <v>15399</v>
      </c>
      <c r="B3472">
        <v>8385209</v>
      </c>
    </row>
    <row r="3473" spans="1:2" x14ac:dyDescent="0.2">
      <c r="A3473" t="s">
        <v>15399</v>
      </c>
      <c r="B3473">
        <v>8385269</v>
      </c>
    </row>
    <row r="3474" spans="1:2" x14ac:dyDescent="0.2">
      <c r="A3474" t="s">
        <v>15399</v>
      </c>
      <c r="B3474">
        <v>8420160</v>
      </c>
    </row>
    <row r="3475" spans="1:2" x14ac:dyDescent="0.2">
      <c r="A3475" t="s">
        <v>15399</v>
      </c>
      <c r="B3475">
        <v>8420170</v>
      </c>
    </row>
    <row r="3476" spans="1:2" x14ac:dyDescent="0.2">
      <c r="A3476" t="s">
        <v>15399</v>
      </c>
      <c r="B3476">
        <v>8420200</v>
      </c>
    </row>
    <row r="3477" spans="1:2" x14ac:dyDescent="0.2">
      <c r="A3477" t="s">
        <v>15399</v>
      </c>
      <c r="B3477">
        <v>8420250</v>
      </c>
    </row>
    <row r="3478" spans="1:2" x14ac:dyDescent="0.2">
      <c r="A3478" t="s">
        <v>15399</v>
      </c>
      <c r="B3478">
        <v>8440120</v>
      </c>
    </row>
    <row r="3479" spans="1:2" x14ac:dyDescent="0.2">
      <c r="A3479" t="s">
        <v>15399</v>
      </c>
      <c r="B3479">
        <v>8440160</v>
      </c>
    </row>
    <row r="3480" spans="1:2" x14ac:dyDescent="0.2">
      <c r="A3480" t="s">
        <v>15399</v>
      </c>
      <c r="B3480">
        <v>8440180</v>
      </c>
    </row>
    <row r="3481" spans="1:2" x14ac:dyDescent="0.2">
      <c r="A3481" t="s">
        <v>15399</v>
      </c>
      <c r="B3481">
        <v>8440200</v>
      </c>
    </row>
    <row r="3482" spans="1:2" x14ac:dyDescent="0.2">
      <c r="A3482" t="s">
        <v>15399</v>
      </c>
      <c r="B3482">
        <v>8800070</v>
      </c>
    </row>
    <row r="3483" spans="1:2" x14ac:dyDescent="0.2">
      <c r="A3483" t="s">
        <v>15399</v>
      </c>
      <c r="B3483">
        <v>8800090</v>
      </c>
    </row>
    <row r="3484" spans="1:2" x14ac:dyDescent="0.2">
      <c r="A3484" t="s">
        <v>15399</v>
      </c>
      <c r="B3484">
        <v>8800110</v>
      </c>
    </row>
    <row r="3485" spans="1:2" x14ac:dyDescent="0.2">
      <c r="A3485" t="s">
        <v>15399</v>
      </c>
      <c r="B3485">
        <v>8800119</v>
      </c>
    </row>
    <row r="3486" spans="1:2" x14ac:dyDescent="0.2">
      <c r="A3486" t="s">
        <v>15399</v>
      </c>
      <c r="B3486">
        <v>8800130</v>
      </c>
    </row>
    <row r="3487" spans="1:2" x14ac:dyDescent="0.2">
      <c r="A3487" t="s">
        <v>15399</v>
      </c>
      <c r="B3487">
        <v>8800139</v>
      </c>
    </row>
    <row r="3488" spans="1:2" x14ac:dyDescent="0.2">
      <c r="A3488" t="s">
        <v>15399</v>
      </c>
      <c r="B3488">
        <v>8800160</v>
      </c>
    </row>
    <row r="3489" spans="1:2" x14ac:dyDescent="0.2">
      <c r="A3489" t="s">
        <v>15399</v>
      </c>
      <c r="B3489">
        <v>8800169</v>
      </c>
    </row>
    <row r="3490" spans="1:2" x14ac:dyDescent="0.2">
      <c r="A3490" t="s">
        <v>15399</v>
      </c>
      <c r="B3490">
        <v>8800210</v>
      </c>
    </row>
    <row r="3491" spans="1:2" x14ac:dyDescent="0.2">
      <c r="A3491" t="s">
        <v>15399</v>
      </c>
      <c r="B3491">
        <v>8800219</v>
      </c>
    </row>
    <row r="3492" spans="1:2" x14ac:dyDescent="0.2">
      <c r="A3492" t="s">
        <v>15399</v>
      </c>
      <c r="B3492">
        <v>8800290</v>
      </c>
    </row>
    <row r="3493" spans="1:2" x14ac:dyDescent="0.2">
      <c r="A3493" t="s">
        <v>15399</v>
      </c>
      <c r="B3493">
        <v>8800299</v>
      </c>
    </row>
    <row r="3494" spans="1:2" x14ac:dyDescent="0.2">
      <c r="A3494" t="s">
        <v>15399</v>
      </c>
      <c r="B3494">
        <v>8800360</v>
      </c>
    </row>
    <row r="3495" spans="1:2" x14ac:dyDescent="0.2">
      <c r="A3495" t="s">
        <v>15399</v>
      </c>
      <c r="B3495">
        <v>8800369</v>
      </c>
    </row>
    <row r="3496" spans="1:2" x14ac:dyDescent="0.2">
      <c r="A3496" t="s">
        <v>15399</v>
      </c>
      <c r="B3496">
        <v>8800420</v>
      </c>
    </row>
    <row r="3497" spans="1:2" x14ac:dyDescent="0.2">
      <c r="A3497" t="s">
        <v>15399</v>
      </c>
      <c r="B3497">
        <v>8800480</v>
      </c>
    </row>
    <row r="3498" spans="1:2" x14ac:dyDescent="0.2">
      <c r="A3498" t="s">
        <v>15399</v>
      </c>
      <c r="B3498">
        <v>8801120</v>
      </c>
    </row>
    <row r="3499" spans="1:2" x14ac:dyDescent="0.2">
      <c r="A3499" t="s">
        <v>15399</v>
      </c>
      <c r="B3499">
        <v>8801160</v>
      </c>
    </row>
    <row r="3500" spans="1:2" x14ac:dyDescent="0.2">
      <c r="A3500" t="s">
        <v>15399</v>
      </c>
      <c r="B3500">
        <v>8801168</v>
      </c>
    </row>
    <row r="3501" spans="1:2" x14ac:dyDescent="0.2">
      <c r="A3501" t="s">
        <v>15399</v>
      </c>
      <c r="B3501">
        <v>8801169</v>
      </c>
    </row>
    <row r="3502" spans="1:2" x14ac:dyDescent="0.2">
      <c r="A3502" t="s">
        <v>15399</v>
      </c>
      <c r="B3502">
        <v>8801200</v>
      </c>
    </row>
    <row r="3503" spans="1:2" x14ac:dyDescent="0.2">
      <c r="A3503" t="s">
        <v>15399</v>
      </c>
      <c r="B3503">
        <v>8801208</v>
      </c>
    </row>
    <row r="3504" spans="1:2" x14ac:dyDescent="0.2">
      <c r="A3504" t="s">
        <v>15399</v>
      </c>
      <c r="B3504">
        <v>8801209</v>
      </c>
    </row>
    <row r="3505" spans="1:2" x14ac:dyDescent="0.2">
      <c r="A3505" t="s">
        <v>15399</v>
      </c>
      <c r="B3505">
        <v>8801250</v>
      </c>
    </row>
    <row r="3506" spans="1:2" x14ac:dyDescent="0.2">
      <c r="A3506" t="s">
        <v>15399</v>
      </c>
      <c r="B3506">
        <v>8801258</v>
      </c>
    </row>
    <row r="3507" spans="1:2" x14ac:dyDescent="0.2">
      <c r="A3507" t="s">
        <v>15399</v>
      </c>
      <c r="B3507">
        <v>8801259</v>
      </c>
    </row>
    <row r="3508" spans="1:2" x14ac:dyDescent="0.2">
      <c r="A3508" t="s">
        <v>15399</v>
      </c>
      <c r="B3508">
        <v>8801320</v>
      </c>
    </row>
    <row r="3509" spans="1:2" x14ac:dyDescent="0.2">
      <c r="A3509" t="s">
        <v>15399</v>
      </c>
      <c r="B3509">
        <v>8801328</v>
      </c>
    </row>
    <row r="3510" spans="1:2" x14ac:dyDescent="0.2">
      <c r="A3510" t="s">
        <v>15399</v>
      </c>
      <c r="B3510">
        <v>8801329</v>
      </c>
    </row>
    <row r="3511" spans="1:2" x14ac:dyDescent="0.2">
      <c r="A3511" t="s">
        <v>15399</v>
      </c>
      <c r="B3511">
        <v>8801400</v>
      </c>
    </row>
    <row r="3512" spans="1:2" x14ac:dyDescent="0.2">
      <c r="A3512" t="s">
        <v>15399</v>
      </c>
      <c r="B3512">
        <v>8801408</v>
      </c>
    </row>
    <row r="3513" spans="1:2" x14ac:dyDescent="0.2">
      <c r="A3513" t="s">
        <v>15399</v>
      </c>
      <c r="B3513">
        <v>8801409</v>
      </c>
    </row>
    <row r="3514" spans="1:2" x14ac:dyDescent="0.2">
      <c r="A3514" t="s">
        <v>15399</v>
      </c>
      <c r="B3514">
        <v>8801500</v>
      </c>
    </row>
    <row r="3515" spans="1:2" x14ac:dyDescent="0.2">
      <c r="A3515" t="s">
        <v>15399</v>
      </c>
      <c r="B3515">
        <v>8801630</v>
      </c>
    </row>
    <row r="3516" spans="1:2" x14ac:dyDescent="0.2">
      <c r="A3516" t="s">
        <v>15399</v>
      </c>
      <c r="B3516">
        <v>8802160</v>
      </c>
    </row>
    <row r="3517" spans="1:2" x14ac:dyDescent="0.2">
      <c r="A3517" t="s">
        <v>15399</v>
      </c>
      <c r="B3517">
        <v>8802168</v>
      </c>
    </row>
    <row r="3518" spans="1:2" x14ac:dyDescent="0.2">
      <c r="A3518" t="s">
        <v>15399</v>
      </c>
      <c r="B3518">
        <v>8802169</v>
      </c>
    </row>
    <row r="3519" spans="1:2" x14ac:dyDescent="0.2">
      <c r="A3519" t="s">
        <v>15399</v>
      </c>
      <c r="B3519">
        <v>8802200</v>
      </c>
    </row>
    <row r="3520" spans="1:2" x14ac:dyDescent="0.2">
      <c r="A3520" t="s">
        <v>15399</v>
      </c>
      <c r="B3520">
        <v>8802208</v>
      </c>
    </row>
    <row r="3521" spans="1:2" x14ac:dyDescent="0.2">
      <c r="A3521" t="s">
        <v>15399</v>
      </c>
      <c r="B3521">
        <v>8802209</v>
      </c>
    </row>
    <row r="3522" spans="1:2" x14ac:dyDescent="0.2">
      <c r="A3522" t="s">
        <v>15399</v>
      </c>
      <c r="B3522">
        <v>8802260</v>
      </c>
    </row>
    <row r="3523" spans="1:2" x14ac:dyDescent="0.2">
      <c r="A3523" t="s">
        <v>15399</v>
      </c>
      <c r="B3523">
        <v>8802268</v>
      </c>
    </row>
    <row r="3524" spans="1:2" x14ac:dyDescent="0.2">
      <c r="A3524" t="s">
        <v>15399</v>
      </c>
      <c r="B3524">
        <v>8802269</v>
      </c>
    </row>
    <row r="3525" spans="1:2" x14ac:dyDescent="0.2">
      <c r="A3525" t="s">
        <v>15399</v>
      </c>
      <c r="B3525">
        <v>8802350</v>
      </c>
    </row>
    <row r="3526" spans="1:2" x14ac:dyDescent="0.2">
      <c r="A3526" t="s">
        <v>15399</v>
      </c>
      <c r="B3526">
        <v>8802358</v>
      </c>
    </row>
    <row r="3527" spans="1:2" x14ac:dyDescent="0.2">
      <c r="A3527" t="s">
        <v>15399</v>
      </c>
      <c r="B3527">
        <v>8802359</v>
      </c>
    </row>
    <row r="3528" spans="1:2" x14ac:dyDescent="0.2">
      <c r="A3528" t="s">
        <v>15399</v>
      </c>
      <c r="B3528">
        <v>8802400</v>
      </c>
    </row>
    <row r="3529" spans="1:2" x14ac:dyDescent="0.2">
      <c r="A3529" t="s">
        <v>15399</v>
      </c>
      <c r="B3529">
        <v>8802408</v>
      </c>
    </row>
    <row r="3530" spans="1:2" x14ac:dyDescent="0.2">
      <c r="A3530" t="s">
        <v>15399</v>
      </c>
      <c r="B3530">
        <v>8802500</v>
      </c>
    </row>
    <row r="3531" spans="1:2" x14ac:dyDescent="0.2">
      <c r="A3531" t="s">
        <v>15399</v>
      </c>
      <c r="B3531">
        <v>8803160</v>
      </c>
    </row>
    <row r="3532" spans="1:2" x14ac:dyDescent="0.2">
      <c r="A3532" t="s">
        <v>15399</v>
      </c>
      <c r="B3532">
        <v>8803169</v>
      </c>
    </row>
    <row r="3533" spans="1:2" x14ac:dyDescent="0.2">
      <c r="A3533" t="s">
        <v>15399</v>
      </c>
      <c r="B3533">
        <v>8803200</v>
      </c>
    </row>
    <row r="3534" spans="1:2" x14ac:dyDescent="0.2">
      <c r="A3534" t="s">
        <v>15399</v>
      </c>
      <c r="B3534">
        <v>8803209</v>
      </c>
    </row>
    <row r="3535" spans="1:2" x14ac:dyDescent="0.2">
      <c r="A3535" t="s">
        <v>15399</v>
      </c>
      <c r="B3535">
        <v>8803260</v>
      </c>
    </row>
    <row r="3536" spans="1:2" x14ac:dyDescent="0.2">
      <c r="A3536" t="s">
        <v>15399</v>
      </c>
      <c r="B3536">
        <v>8803269</v>
      </c>
    </row>
    <row r="3537" spans="1:2" x14ac:dyDescent="0.2">
      <c r="A3537" t="s">
        <v>15399</v>
      </c>
      <c r="B3537">
        <v>8803350</v>
      </c>
    </row>
    <row r="3538" spans="1:2" x14ac:dyDescent="0.2">
      <c r="A3538" t="s">
        <v>15399</v>
      </c>
      <c r="B3538">
        <v>8803359</v>
      </c>
    </row>
    <row r="3539" spans="1:2" x14ac:dyDescent="0.2">
      <c r="A3539" t="s">
        <v>15399</v>
      </c>
      <c r="B3539">
        <v>8803400</v>
      </c>
    </row>
    <row r="3540" spans="1:2" x14ac:dyDescent="0.2">
      <c r="A3540" t="s">
        <v>15399</v>
      </c>
      <c r="B3540">
        <v>8803409</v>
      </c>
    </row>
    <row r="3541" spans="1:2" x14ac:dyDescent="0.2">
      <c r="A3541" t="s">
        <v>15399</v>
      </c>
      <c r="B3541">
        <v>8803500</v>
      </c>
    </row>
    <row r="3542" spans="1:2" x14ac:dyDescent="0.2">
      <c r="A3542" t="s">
        <v>15399</v>
      </c>
      <c r="B3542">
        <v>8803509</v>
      </c>
    </row>
    <row r="3543" spans="1:2" x14ac:dyDescent="0.2">
      <c r="A3543" t="s">
        <v>15399</v>
      </c>
      <c r="B3543">
        <v>8805100</v>
      </c>
    </row>
    <row r="3544" spans="1:2" x14ac:dyDescent="0.2">
      <c r="A3544" t="s">
        <v>15399</v>
      </c>
      <c r="B3544">
        <v>8805110</v>
      </c>
    </row>
    <row r="3545" spans="1:2" x14ac:dyDescent="0.2">
      <c r="A3545" t="s">
        <v>15399</v>
      </c>
      <c r="B3545">
        <v>8805120</v>
      </c>
    </row>
    <row r="3546" spans="1:2" x14ac:dyDescent="0.2">
      <c r="A3546" t="s">
        <v>15399</v>
      </c>
      <c r="B3546">
        <v>8805130</v>
      </c>
    </row>
    <row r="3547" spans="1:2" x14ac:dyDescent="0.2">
      <c r="A3547" t="s">
        <v>15399</v>
      </c>
      <c r="B3547">
        <v>8805160</v>
      </c>
    </row>
    <row r="3548" spans="1:2" x14ac:dyDescent="0.2">
      <c r="A3548" t="s">
        <v>15399</v>
      </c>
      <c r="B3548">
        <v>8805200</v>
      </c>
    </row>
    <row r="3549" spans="1:2" x14ac:dyDescent="0.2">
      <c r="A3549" t="s">
        <v>15399</v>
      </c>
      <c r="B3549">
        <v>8805210</v>
      </c>
    </row>
    <row r="3550" spans="1:2" x14ac:dyDescent="0.2">
      <c r="A3550" t="s">
        <v>15399</v>
      </c>
      <c r="B3550">
        <v>8805250</v>
      </c>
    </row>
    <row r="3551" spans="1:2" x14ac:dyDescent="0.2">
      <c r="A3551" t="s">
        <v>15399</v>
      </c>
      <c r="B3551">
        <v>8805270</v>
      </c>
    </row>
    <row r="3552" spans="1:2" x14ac:dyDescent="0.2">
      <c r="A3552" t="s">
        <v>15399</v>
      </c>
      <c r="B3552">
        <v>8805290</v>
      </c>
    </row>
    <row r="3553" spans="1:2" x14ac:dyDescent="0.2">
      <c r="A3553" t="s">
        <v>15399</v>
      </c>
      <c r="B3553">
        <v>8805320</v>
      </c>
    </row>
    <row r="3554" spans="1:2" x14ac:dyDescent="0.2">
      <c r="A3554" t="s">
        <v>15399</v>
      </c>
      <c r="B3554">
        <v>8805350</v>
      </c>
    </row>
    <row r="3555" spans="1:2" x14ac:dyDescent="0.2">
      <c r="A3555" t="s">
        <v>15399</v>
      </c>
      <c r="B3555">
        <v>8805360</v>
      </c>
    </row>
    <row r="3556" spans="1:2" x14ac:dyDescent="0.2">
      <c r="A3556" t="s">
        <v>15399</v>
      </c>
      <c r="B3556">
        <v>8805420</v>
      </c>
    </row>
    <row r="3557" spans="1:2" x14ac:dyDescent="0.2">
      <c r="A3557" t="s">
        <v>15399</v>
      </c>
      <c r="B3557">
        <v>8810070</v>
      </c>
    </row>
    <row r="3558" spans="1:2" x14ac:dyDescent="0.2">
      <c r="A3558" t="s">
        <v>15399</v>
      </c>
      <c r="B3558">
        <v>8810080</v>
      </c>
    </row>
    <row r="3559" spans="1:2" x14ac:dyDescent="0.2">
      <c r="A3559" t="s">
        <v>15399</v>
      </c>
      <c r="B3559">
        <v>8810090</v>
      </c>
    </row>
    <row r="3560" spans="1:2" x14ac:dyDescent="0.2">
      <c r="A3560" t="s">
        <v>15399</v>
      </c>
      <c r="B3560">
        <v>8810110</v>
      </c>
    </row>
    <row r="3561" spans="1:2" x14ac:dyDescent="0.2">
      <c r="A3561" t="s">
        <v>15399</v>
      </c>
      <c r="B3561">
        <v>8810120</v>
      </c>
    </row>
    <row r="3562" spans="1:2" x14ac:dyDescent="0.2">
      <c r="A3562" t="s">
        <v>15399</v>
      </c>
      <c r="B3562">
        <v>8810130</v>
      </c>
    </row>
    <row r="3563" spans="1:2" x14ac:dyDescent="0.2">
      <c r="A3563" t="s">
        <v>15399</v>
      </c>
      <c r="B3563">
        <v>8810150</v>
      </c>
    </row>
    <row r="3564" spans="1:2" x14ac:dyDescent="0.2">
      <c r="A3564" t="s">
        <v>15399</v>
      </c>
      <c r="B3564">
        <v>8810160</v>
      </c>
    </row>
    <row r="3565" spans="1:2" x14ac:dyDescent="0.2">
      <c r="A3565" t="s">
        <v>15399</v>
      </c>
      <c r="B3565">
        <v>8810210</v>
      </c>
    </row>
    <row r="3566" spans="1:2" x14ac:dyDescent="0.2">
      <c r="A3566" t="s">
        <v>15399</v>
      </c>
      <c r="B3566">
        <v>8810290</v>
      </c>
    </row>
    <row r="3567" spans="1:2" x14ac:dyDescent="0.2">
      <c r="A3567" t="s">
        <v>15399</v>
      </c>
      <c r="B3567">
        <v>8810360</v>
      </c>
    </row>
    <row r="3568" spans="1:2" x14ac:dyDescent="0.2">
      <c r="A3568" t="s">
        <v>15399</v>
      </c>
      <c r="B3568">
        <v>8810420</v>
      </c>
    </row>
    <row r="3569" spans="1:2" x14ac:dyDescent="0.2">
      <c r="A3569" t="s">
        <v>15399</v>
      </c>
      <c r="B3569">
        <v>8811070</v>
      </c>
    </row>
    <row r="3570" spans="1:2" x14ac:dyDescent="0.2">
      <c r="A3570" t="s">
        <v>15399</v>
      </c>
      <c r="B3570">
        <v>8811090</v>
      </c>
    </row>
    <row r="3571" spans="1:2" x14ac:dyDescent="0.2">
      <c r="A3571" t="s">
        <v>15399</v>
      </c>
      <c r="B3571">
        <v>8811110</v>
      </c>
    </row>
    <row r="3572" spans="1:2" x14ac:dyDescent="0.2">
      <c r="A3572" t="s">
        <v>15399</v>
      </c>
      <c r="B3572">
        <v>8811160</v>
      </c>
    </row>
    <row r="3573" spans="1:2" x14ac:dyDescent="0.2">
      <c r="A3573" t="s">
        <v>15399</v>
      </c>
      <c r="B3573">
        <v>8811210</v>
      </c>
    </row>
    <row r="3574" spans="1:2" x14ac:dyDescent="0.2">
      <c r="A3574" t="s">
        <v>15399</v>
      </c>
      <c r="B3574">
        <v>8811290</v>
      </c>
    </row>
    <row r="3575" spans="1:2" x14ac:dyDescent="0.2">
      <c r="A3575" t="s">
        <v>15399</v>
      </c>
      <c r="B3575">
        <v>8811360</v>
      </c>
    </row>
    <row r="3576" spans="1:2" x14ac:dyDescent="0.2">
      <c r="A3576" t="s">
        <v>15400</v>
      </c>
      <c r="B3576">
        <v>8811480</v>
      </c>
    </row>
    <row r="3577" spans="1:2" x14ac:dyDescent="0.2">
      <c r="A3577" t="s">
        <v>15399</v>
      </c>
      <c r="B3577">
        <v>8812160</v>
      </c>
    </row>
    <row r="3578" spans="1:2" x14ac:dyDescent="0.2">
      <c r="A3578" t="s">
        <v>15399</v>
      </c>
      <c r="B3578">
        <v>8812200</v>
      </c>
    </row>
    <row r="3579" spans="1:2" x14ac:dyDescent="0.2">
      <c r="A3579" t="s">
        <v>15399</v>
      </c>
      <c r="B3579">
        <v>8812250</v>
      </c>
    </row>
    <row r="3580" spans="1:2" x14ac:dyDescent="0.2">
      <c r="A3580" t="s">
        <v>15399</v>
      </c>
      <c r="B3580">
        <v>8812320</v>
      </c>
    </row>
    <row r="3581" spans="1:2" x14ac:dyDescent="0.2">
      <c r="A3581" t="s">
        <v>15399</v>
      </c>
      <c r="B3581">
        <v>8812400</v>
      </c>
    </row>
    <row r="3582" spans="1:2" x14ac:dyDescent="0.2">
      <c r="A3582" t="s">
        <v>15399</v>
      </c>
      <c r="B3582">
        <v>8812500</v>
      </c>
    </row>
    <row r="3583" spans="1:2" x14ac:dyDescent="0.2">
      <c r="A3583" t="s">
        <v>15399</v>
      </c>
      <c r="B3583">
        <v>8812630</v>
      </c>
    </row>
    <row r="3584" spans="1:2" x14ac:dyDescent="0.2">
      <c r="A3584" t="s">
        <v>15399</v>
      </c>
      <c r="B3584">
        <v>8820090</v>
      </c>
    </row>
    <row r="3585" spans="1:2" x14ac:dyDescent="0.2">
      <c r="A3585" t="s">
        <v>15399</v>
      </c>
      <c r="B3585">
        <v>8820110</v>
      </c>
    </row>
    <row r="3586" spans="1:2" x14ac:dyDescent="0.2">
      <c r="A3586" t="s">
        <v>15399</v>
      </c>
      <c r="B3586">
        <v>8820120</v>
      </c>
    </row>
    <row r="3587" spans="1:2" x14ac:dyDescent="0.2">
      <c r="A3587" t="s">
        <v>15399</v>
      </c>
      <c r="B3587">
        <v>8820130</v>
      </c>
    </row>
    <row r="3588" spans="1:2" x14ac:dyDescent="0.2">
      <c r="A3588" t="s">
        <v>15399</v>
      </c>
      <c r="B3588">
        <v>8820160</v>
      </c>
    </row>
    <row r="3589" spans="1:2" x14ac:dyDescent="0.2">
      <c r="A3589" t="s">
        <v>15399</v>
      </c>
      <c r="B3589">
        <v>8820170</v>
      </c>
    </row>
    <row r="3590" spans="1:2" x14ac:dyDescent="0.2">
      <c r="A3590" t="s">
        <v>15399</v>
      </c>
      <c r="B3590">
        <v>8820180</v>
      </c>
    </row>
    <row r="3591" spans="1:2" x14ac:dyDescent="0.2">
      <c r="A3591" t="s">
        <v>15399</v>
      </c>
      <c r="B3591">
        <v>8820210</v>
      </c>
    </row>
    <row r="3592" spans="1:2" x14ac:dyDescent="0.2">
      <c r="A3592" t="s">
        <v>15399</v>
      </c>
      <c r="B3592">
        <v>8820290</v>
      </c>
    </row>
    <row r="3593" spans="1:2" x14ac:dyDescent="0.2">
      <c r="A3593" t="s">
        <v>15399</v>
      </c>
      <c r="B3593">
        <v>8820360</v>
      </c>
    </row>
    <row r="3594" spans="1:2" x14ac:dyDescent="0.2">
      <c r="A3594" t="s">
        <v>15399</v>
      </c>
      <c r="B3594">
        <v>8820420</v>
      </c>
    </row>
    <row r="3595" spans="1:2" x14ac:dyDescent="0.2">
      <c r="A3595" t="s">
        <v>15399</v>
      </c>
      <c r="B3595">
        <v>8820480</v>
      </c>
    </row>
    <row r="3596" spans="1:2" x14ac:dyDescent="0.2">
      <c r="A3596" t="s">
        <v>15399</v>
      </c>
      <c r="B3596">
        <v>8821110</v>
      </c>
    </row>
    <row r="3597" spans="1:2" x14ac:dyDescent="0.2">
      <c r="A3597" t="s">
        <v>15399</v>
      </c>
      <c r="B3597">
        <v>8821160</v>
      </c>
    </row>
    <row r="3598" spans="1:2" x14ac:dyDescent="0.2">
      <c r="A3598" t="s">
        <v>15399</v>
      </c>
      <c r="B3598">
        <v>8821210</v>
      </c>
    </row>
    <row r="3599" spans="1:2" x14ac:dyDescent="0.2">
      <c r="A3599" t="s">
        <v>15399</v>
      </c>
      <c r="B3599">
        <v>8821290</v>
      </c>
    </row>
    <row r="3600" spans="1:2" x14ac:dyDescent="0.2">
      <c r="A3600" t="s">
        <v>15399</v>
      </c>
      <c r="B3600">
        <v>8821360</v>
      </c>
    </row>
    <row r="3601" spans="1:2" x14ac:dyDescent="0.2">
      <c r="A3601" t="s">
        <v>15399</v>
      </c>
      <c r="B3601">
        <v>8821480</v>
      </c>
    </row>
    <row r="3602" spans="1:2" x14ac:dyDescent="0.2">
      <c r="A3602" t="s">
        <v>15399</v>
      </c>
      <c r="B3602">
        <v>8822120</v>
      </c>
    </row>
    <row r="3603" spans="1:2" x14ac:dyDescent="0.2">
      <c r="A3603" t="s">
        <v>15399</v>
      </c>
      <c r="B3603">
        <v>8822160</v>
      </c>
    </row>
    <row r="3604" spans="1:2" x14ac:dyDescent="0.2">
      <c r="A3604" t="s">
        <v>15399</v>
      </c>
      <c r="B3604">
        <v>8822200</v>
      </c>
    </row>
    <row r="3605" spans="1:2" x14ac:dyDescent="0.2">
      <c r="A3605" t="s">
        <v>15399</v>
      </c>
      <c r="B3605">
        <v>8822250</v>
      </c>
    </row>
    <row r="3606" spans="1:2" x14ac:dyDescent="0.2">
      <c r="A3606" t="s">
        <v>15399</v>
      </c>
      <c r="B3606">
        <v>8822320</v>
      </c>
    </row>
    <row r="3607" spans="1:2" x14ac:dyDescent="0.2">
      <c r="A3607" t="s">
        <v>15399</v>
      </c>
      <c r="B3607">
        <v>8822400</v>
      </c>
    </row>
    <row r="3608" spans="1:2" x14ac:dyDescent="0.2">
      <c r="A3608" t="s">
        <v>15399</v>
      </c>
      <c r="B3608">
        <v>8822500</v>
      </c>
    </row>
    <row r="3609" spans="1:2" x14ac:dyDescent="0.2">
      <c r="A3609" t="s">
        <v>15399</v>
      </c>
      <c r="B3609">
        <v>8823090</v>
      </c>
    </row>
    <row r="3610" spans="1:2" x14ac:dyDescent="0.2">
      <c r="A3610" t="s">
        <v>15399</v>
      </c>
      <c r="B3610">
        <v>8823110</v>
      </c>
    </row>
    <row r="3611" spans="1:2" x14ac:dyDescent="0.2">
      <c r="A3611" t="s">
        <v>15399</v>
      </c>
      <c r="B3611">
        <v>8823130</v>
      </c>
    </row>
    <row r="3612" spans="1:2" x14ac:dyDescent="0.2">
      <c r="A3612" t="s">
        <v>15399</v>
      </c>
      <c r="B3612">
        <v>8823160</v>
      </c>
    </row>
    <row r="3613" spans="1:2" x14ac:dyDescent="0.2">
      <c r="A3613" t="s">
        <v>15399</v>
      </c>
      <c r="B3613">
        <v>8823210</v>
      </c>
    </row>
    <row r="3614" spans="1:2" x14ac:dyDescent="0.2">
      <c r="A3614" t="s">
        <v>15399</v>
      </c>
      <c r="B3614">
        <v>8823260</v>
      </c>
    </row>
    <row r="3615" spans="1:2" x14ac:dyDescent="0.2">
      <c r="A3615" t="s">
        <v>15399</v>
      </c>
      <c r="B3615">
        <v>8823290</v>
      </c>
    </row>
    <row r="3616" spans="1:2" x14ac:dyDescent="0.2">
      <c r="A3616" t="s">
        <v>15399</v>
      </c>
      <c r="B3616">
        <v>8823300</v>
      </c>
    </row>
    <row r="3617" spans="1:2" x14ac:dyDescent="0.2">
      <c r="A3617" t="s">
        <v>15399</v>
      </c>
      <c r="B3617">
        <v>8823360</v>
      </c>
    </row>
    <row r="3618" spans="1:2" x14ac:dyDescent="0.2">
      <c r="A3618" t="s">
        <v>15399</v>
      </c>
      <c r="B3618">
        <v>8823400</v>
      </c>
    </row>
    <row r="3619" spans="1:2" x14ac:dyDescent="0.2">
      <c r="A3619" t="s">
        <v>15399</v>
      </c>
      <c r="B3619">
        <v>8823420</v>
      </c>
    </row>
    <row r="3620" spans="1:2" x14ac:dyDescent="0.2">
      <c r="A3620" t="s">
        <v>15399</v>
      </c>
      <c r="B3620">
        <v>8823480</v>
      </c>
    </row>
    <row r="3621" spans="1:2" x14ac:dyDescent="0.2">
      <c r="A3621" t="s">
        <v>15399</v>
      </c>
      <c r="B3621">
        <v>8824100</v>
      </c>
    </row>
    <row r="3622" spans="1:2" x14ac:dyDescent="0.2">
      <c r="A3622" t="s">
        <v>15399</v>
      </c>
      <c r="B3622">
        <v>8824110</v>
      </c>
    </row>
    <row r="3623" spans="1:2" x14ac:dyDescent="0.2">
      <c r="A3623" t="s">
        <v>15399</v>
      </c>
      <c r="B3623">
        <v>8824120</v>
      </c>
    </row>
    <row r="3624" spans="1:2" x14ac:dyDescent="0.2">
      <c r="A3624" t="s">
        <v>15399</v>
      </c>
      <c r="B3624">
        <v>8824130</v>
      </c>
    </row>
    <row r="3625" spans="1:2" x14ac:dyDescent="0.2">
      <c r="A3625" t="s">
        <v>15399</v>
      </c>
      <c r="B3625">
        <v>8824160</v>
      </c>
    </row>
    <row r="3626" spans="1:2" x14ac:dyDescent="0.2">
      <c r="A3626" t="s">
        <v>15399</v>
      </c>
      <c r="B3626">
        <v>8824200</v>
      </c>
    </row>
    <row r="3627" spans="1:2" x14ac:dyDescent="0.2">
      <c r="A3627" t="s">
        <v>15399</v>
      </c>
      <c r="B3627">
        <v>8824350</v>
      </c>
    </row>
    <row r="3628" spans="1:2" x14ac:dyDescent="0.2">
      <c r="A3628" t="s">
        <v>15399</v>
      </c>
      <c r="B3628">
        <v>8824400</v>
      </c>
    </row>
    <row r="3629" spans="1:2" x14ac:dyDescent="0.2">
      <c r="A3629" t="s">
        <v>15399</v>
      </c>
      <c r="B3629">
        <v>8824500</v>
      </c>
    </row>
    <row r="3630" spans="1:2" x14ac:dyDescent="0.2">
      <c r="A3630" t="s">
        <v>15399</v>
      </c>
      <c r="B3630">
        <v>8825160</v>
      </c>
    </row>
    <row r="3631" spans="1:2" x14ac:dyDescent="0.2">
      <c r="A3631" t="s">
        <v>15399</v>
      </c>
      <c r="B3631">
        <v>8825200</v>
      </c>
    </row>
    <row r="3632" spans="1:2" x14ac:dyDescent="0.2">
      <c r="A3632" t="s">
        <v>15399</v>
      </c>
      <c r="B3632">
        <v>8825220</v>
      </c>
    </row>
    <row r="3633" spans="1:2" x14ac:dyDescent="0.2">
      <c r="A3633" t="s">
        <v>15399</v>
      </c>
      <c r="B3633">
        <v>8825240</v>
      </c>
    </row>
    <row r="3634" spans="1:2" x14ac:dyDescent="0.2">
      <c r="A3634" t="s">
        <v>15399</v>
      </c>
      <c r="B3634">
        <v>8825250</v>
      </c>
    </row>
    <row r="3635" spans="1:2" x14ac:dyDescent="0.2">
      <c r="A3635" t="s">
        <v>15399</v>
      </c>
      <c r="B3635">
        <v>8825270</v>
      </c>
    </row>
    <row r="3636" spans="1:2" x14ac:dyDescent="0.2">
      <c r="A3636" t="s">
        <v>15399</v>
      </c>
      <c r="B3636">
        <v>8825280</v>
      </c>
    </row>
    <row r="3637" spans="1:2" x14ac:dyDescent="0.2">
      <c r="A3637" t="s">
        <v>15399</v>
      </c>
      <c r="B3637">
        <v>8825320</v>
      </c>
    </row>
    <row r="3638" spans="1:2" x14ac:dyDescent="0.2">
      <c r="A3638" t="s">
        <v>15399</v>
      </c>
      <c r="B3638">
        <v>8825360</v>
      </c>
    </row>
    <row r="3639" spans="1:2" x14ac:dyDescent="0.2">
      <c r="A3639" t="s">
        <v>15399</v>
      </c>
      <c r="B3639">
        <v>8825380</v>
      </c>
    </row>
    <row r="3640" spans="1:2" x14ac:dyDescent="0.2">
      <c r="A3640" t="s">
        <v>15399</v>
      </c>
      <c r="B3640">
        <v>8825400</v>
      </c>
    </row>
    <row r="3641" spans="1:2" x14ac:dyDescent="0.2">
      <c r="A3641" t="s">
        <v>15400</v>
      </c>
      <c r="B3641">
        <v>8825480</v>
      </c>
    </row>
    <row r="3642" spans="1:2" x14ac:dyDescent="0.2">
      <c r="A3642" t="s">
        <v>15400</v>
      </c>
      <c r="B3642">
        <v>8825500</v>
      </c>
    </row>
    <row r="3643" spans="1:2" x14ac:dyDescent="0.2">
      <c r="A3643" t="s">
        <v>15400</v>
      </c>
      <c r="B3643">
        <v>8825520</v>
      </c>
    </row>
    <row r="3644" spans="1:2" x14ac:dyDescent="0.2">
      <c r="A3644" t="s">
        <v>15400</v>
      </c>
      <c r="B3644">
        <v>8825600</v>
      </c>
    </row>
    <row r="3645" spans="1:2" x14ac:dyDescent="0.2">
      <c r="A3645" t="s">
        <v>15400</v>
      </c>
      <c r="B3645">
        <v>8825630</v>
      </c>
    </row>
    <row r="3646" spans="1:2" x14ac:dyDescent="0.2">
      <c r="A3646" t="s">
        <v>15399</v>
      </c>
      <c r="B3646">
        <v>8826120</v>
      </c>
    </row>
    <row r="3647" spans="1:2" x14ac:dyDescent="0.2">
      <c r="A3647" t="s">
        <v>15399</v>
      </c>
      <c r="B3647">
        <v>8826160</v>
      </c>
    </row>
    <row r="3648" spans="1:2" x14ac:dyDescent="0.2">
      <c r="A3648" t="s">
        <v>15399</v>
      </c>
      <c r="B3648">
        <v>8826200</v>
      </c>
    </row>
    <row r="3649" spans="1:2" x14ac:dyDescent="0.2">
      <c r="A3649" t="s">
        <v>15399</v>
      </c>
      <c r="B3649">
        <v>8826260</v>
      </c>
    </row>
    <row r="3650" spans="1:2" x14ac:dyDescent="0.2">
      <c r="A3650" t="s">
        <v>15399</v>
      </c>
      <c r="B3650">
        <v>8832080</v>
      </c>
    </row>
    <row r="3651" spans="1:2" x14ac:dyDescent="0.2">
      <c r="A3651" t="s">
        <v>15399</v>
      </c>
      <c r="B3651">
        <v>8832120</v>
      </c>
    </row>
    <row r="3652" spans="1:2" x14ac:dyDescent="0.2">
      <c r="A3652" t="s">
        <v>15399</v>
      </c>
      <c r="B3652">
        <v>8832180</v>
      </c>
    </row>
    <row r="3653" spans="1:2" x14ac:dyDescent="0.2">
      <c r="A3653" t="s">
        <v>15399</v>
      </c>
      <c r="B3653">
        <v>8832300</v>
      </c>
    </row>
    <row r="3654" spans="1:2" x14ac:dyDescent="0.2">
      <c r="A3654" t="s">
        <v>15399</v>
      </c>
      <c r="B3654">
        <v>8833080</v>
      </c>
    </row>
    <row r="3655" spans="1:2" x14ac:dyDescent="0.2">
      <c r="A3655" t="s">
        <v>15399</v>
      </c>
      <c r="B3655">
        <v>8833086</v>
      </c>
    </row>
    <row r="3656" spans="1:2" x14ac:dyDescent="0.2">
      <c r="A3656" t="s">
        <v>15399</v>
      </c>
      <c r="B3656">
        <v>8833087</v>
      </c>
    </row>
    <row r="3657" spans="1:2" x14ac:dyDescent="0.2">
      <c r="A3657" t="s">
        <v>15399</v>
      </c>
      <c r="B3657">
        <v>8833100</v>
      </c>
    </row>
    <row r="3658" spans="1:2" x14ac:dyDescent="0.2">
      <c r="A3658" t="s">
        <v>15399</v>
      </c>
      <c r="B3658">
        <v>8833106</v>
      </c>
    </row>
    <row r="3659" spans="1:2" x14ac:dyDescent="0.2">
      <c r="A3659" t="s">
        <v>15399</v>
      </c>
      <c r="B3659">
        <v>8833107</v>
      </c>
    </row>
    <row r="3660" spans="1:2" x14ac:dyDescent="0.2">
      <c r="A3660" t="s">
        <v>15399</v>
      </c>
      <c r="B3660">
        <v>8833120</v>
      </c>
    </row>
    <row r="3661" spans="1:2" x14ac:dyDescent="0.2">
      <c r="A3661" t="s">
        <v>15399</v>
      </c>
      <c r="B3661">
        <v>8833126</v>
      </c>
    </row>
    <row r="3662" spans="1:2" x14ac:dyDescent="0.2">
      <c r="A3662" t="s">
        <v>15399</v>
      </c>
      <c r="B3662">
        <v>8833127</v>
      </c>
    </row>
    <row r="3663" spans="1:2" x14ac:dyDescent="0.2">
      <c r="A3663" t="s">
        <v>15399</v>
      </c>
      <c r="B3663">
        <v>8833140</v>
      </c>
    </row>
    <row r="3664" spans="1:2" x14ac:dyDescent="0.2">
      <c r="A3664" t="s">
        <v>15399</v>
      </c>
      <c r="B3664">
        <v>8833146</v>
      </c>
    </row>
    <row r="3665" spans="1:2" x14ac:dyDescent="0.2">
      <c r="A3665" t="s">
        <v>15399</v>
      </c>
      <c r="B3665">
        <v>8833147</v>
      </c>
    </row>
    <row r="3666" spans="1:2" x14ac:dyDescent="0.2">
      <c r="A3666" t="s">
        <v>15399</v>
      </c>
      <c r="B3666">
        <v>8833160</v>
      </c>
    </row>
    <row r="3667" spans="1:2" x14ac:dyDescent="0.2">
      <c r="A3667" t="s">
        <v>15399</v>
      </c>
      <c r="B3667">
        <v>8833166</v>
      </c>
    </row>
    <row r="3668" spans="1:2" x14ac:dyDescent="0.2">
      <c r="A3668" t="s">
        <v>15399</v>
      </c>
      <c r="B3668">
        <v>8833167</v>
      </c>
    </row>
    <row r="3669" spans="1:2" x14ac:dyDescent="0.2">
      <c r="A3669" t="s">
        <v>15399</v>
      </c>
      <c r="B3669">
        <v>8833180</v>
      </c>
    </row>
    <row r="3670" spans="1:2" x14ac:dyDescent="0.2">
      <c r="A3670" t="s">
        <v>15399</v>
      </c>
      <c r="B3670">
        <v>8833186</v>
      </c>
    </row>
    <row r="3671" spans="1:2" x14ac:dyDescent="0.2">
      <c r="A3671" t="s">
        <v>15399</v>
      </c>
      <c r="B3671">
        <v>8833187</v>
      </c>
    </row>
    <row r="3672" spans="1:2" x14ac:dyDescent="0.2">
      <c r="A3672" t="s">
        <v>15399</v>
      </c>
      <c r="B3672">
        <v>8833200</v>
      </c>
    </row>
    <row r="3673" spans="1:2" x14ac:dyDescent="0.2">
      <c r="A3673" t="s">
        <v>15399</v>
      </c>
      <c r="B3673">
        <v>8833340</v>
      </c>
    </row>
    <row r="3674" spans="1:2" x14ac:dyDescent="0.2">
      <c r="A3674" t="s">
        <v>15399</v>
      </c>
      <c r="B3674">
        <v>8834160</v>
      </c>
    </row>
    <row r="3675" spans="1:2" x14ac:dyDescent="0.2">
      <c r="A3675" t="s">
        <v>15399</v>
      </c>
      <c r="B3675">
        <v>8834200</v>
      </c>
    </row>
    <row r="3676" spans="1:2" x14ac:dyDescent="0.2">
      <c r="A3676" t="s">
        <v>15399</v>
      </c>
      <c r="B3676">
        <v>8834260</v>
      </c>
    </row>
    <row r="3677" spans="1:2" x14ac:dyDescent="0.2">
      <c r="A3677" t="s">
        <v>15399</v>
      </c>
      <c r="B3677">
        <v>8834350</v>
      </c>
    </row>
    <row r="3678" spans="1:2" x14ac:dyDescent="0.2">
      <c r="A3678" t="s">
        <v>15399</v>
      </c>
      <c r="B3678">
        <v>8834400</v>
      </c>
    </row>
    <row r="3679" spans="1:2" x14ac:dyDescent="0.2">
      <c r="A3679" t="s">
        <v>15400</v>
      </c>
      <c r="B3679">
        <v>8834500</v>
      </c>
    </row>
    <row r="3680" spans="1:2" x14ac:dyDescent="0.2">
      <c r="A3680" t="s">
        <v>15399</v>
      </c>
      <c r="B3680">
        <v>8840080</v>
      </c>
    </row>
    <row r="3681" spans="1:2" x14ac:dyDescent="0.2">
      <c r="A3681" t="s">
        <v>15399</v>
      </c>
      <c r="B3681">
        <v>8840120</v>
      </c>
    </row>
    <row r="3682" spans="1:2" x14ac:dyDescent="0.2">
      <c r="A3682" t="s">
        <v>15399</v>
      </c>
      <c r="B3682">
        <v>8840140</v>
      </c>
    </row>
    <row r="3683" spans="1:2" x14ac:dyDescent="0.2">
      <c r="A3683" t="s">
        <v>15399</v>
      </c>
      <c r="B3683">
        <v>8840180</v>
      </c>
    </row>
    <row r="3684" spans="1:2" x14ac:dyDescent="0.2">
      <c r="A3684" t="s">
        <v>15399</v>
      </c>
      <c r="B3684">
        <v>8840300</v>
      </c>
    </row>
    <row r="3685" spans="1:2" x14ac:dyDescent="0.2">
      <c r="A3685" t="s">
        <v>15399</v>
      </c>
      <c r="B3685">
        <v>8850160</v>
      </c>
    </row>
    <row r="3686" spans="1:2" x14ac:dyDescent="0.2">
      <c r="A3686" t="s">
        <v>15399</v>
      </c>
      <c r="B3686">
        <v>8850162</v>
      </c>
    </row>
    <row r="3687" spans="1:2" x14ac:dyDescent="0.2">
      <c r="A3687" t="s">
        <v>15399</v>
      </c>
      <c r="B3687">
        <v>8850200</v>
      </c>
    </row>
    <row r="3688" spans="1:2" x14ac:dyDescent="0.2">
      <c r="A3688" t="s">
        <v>15399</v>
      </c>
      <c r="B3688">
        <v>8850202</v>
      </c>
    </row>
    <row r="3689" spans="1:2" x14ac:dyDescent="0.2">
      <c r="A3689" t="s">
        <v>15399</v>
      </c>
      <c r="B3689">
        <v>8850260</v>
      </c>
    </row>
    <row r="3690" spans="1:2" x14ac:dyDescent="0.2">
      <c r="A3690" t="s">
        <v>15399</v>
      </c>
      <c r="B3690">
        <v>8850262</v>
      </c>
    </row>
    <row r="3691" spans="1:2" x14ac:dyDescent="0.2">
      <c r="A3691" t="s">
        <v>15399</v>
      </c>
      <c r="B3691">
        <v>8850350</v>
      </c>
    </row>
    <row r="3692" spans="1:2" x14ac:dyDescent="0.2">
      <c r="A3692" t="s">
        <v>15399</v>
      </c>
      <c r="B3692">
        <v>8850352</v>
      </c>
    </row>
    <row r="3693" spans="1:2" x14ac:dyDescent="0.2">
      <c r="A3693" t="s">
        <v>15399</v>
      </c>
      <c r="B3693">
        <v>8850402</v>
      </c>
    </row>
    <row r="3694" spans="1:2" x14ac:dyDescent="0.2">
      <c r="A3694" t="s">
        <v>15399</v>
      </c>
      <c r="B3694">
        <v>8850502</v>
      </c>
    </row>
    <row r="3695" spans="1:2" x14ac:dyDescent="0.2">
      <c r="A3695" t="s">
        <v>15399</v>
      </c>
      <c r="B3695">
        <v>8852160</v>
      </c>
    </row>
    <row r="3696" spans="1:2" x14ac:dyDescent="0.2">
      <c r="A3696" t="s">
        <v>15399</v>
      </c>
      <c r="B3696">
        <v>8852161</v>
      </c>
    </row>
    <row r="3697" spans="1:2" x14ac:dyDescent="0.2">
      <c r="A3697" t="s">
        <v>15399</v>
      </c>
      <c r="B3697">
        <v>8852200</v>
      </c>
    </row>
    <row r="3698" spans="1:2" x14ac:dyDescent="0.2">
      <c r="A3698" t="s">
        <v>15399</v>
      </c>
      <c r="B3698">
        <v>8852201</v>
      </c>
    </row>
    <row r="3699" spans="1:2" x14ac:dyDescent="0.2">
      <c r="A3699" t="s">
        <v>15399</v>
      </c>
      <c r="B3699">
        <v>8852250</v>
      </c>
    </row>
    <row r="3700" spans="1:2" x14ac:dyDescent="0.2">
      <c r="A3700" t="s">
        <v>15399</v>
      </c>
      <c r="B3700">
        <v>8852251</v>
      </c>
    </row>
    <row r="3701" spans="1:2" x14ac:dyDescent="0.2">
      <c r="A3701" t="s">
        <v>15399</v>
      </c>
      <c r="B3701">
        <v>8852320</v>
      </c>
    </row>
    <row r="3702" spans="1:2" x14ac:dyDescent="0.2">
      <c r="A3702" t="s">
        <v>15399</v>
      </c>
      <c r="B3702">
        <v>8852321</v>
      </c>
    </row>
    <row r="3703" spans="1:2" x14ac:dyDescent="0.2">
      <c r="A3703" t="s">
        <v>15399</v>
      </c>
      <c r="B3703">
        <v>8852400</v>
      </c>
    </row>
    <row r="3704" spans="1:2" x14ac:dyDescent="0.2">
      <c r="A3704" t="s">
        <v>15399</v>
      </c>
      <c r="B3704">
        <v>8852401</v>
      </c>
    </row>
    <row r="3705" spans="1:2" x14ac:dyDescent="0.2">
      <c r="A3705" t="s">
        <v>15399</v>
      </c>
      <c r="B3705">
        <v>8853060</v>
      </c>
    </row>
    <row r="3706" spans="1:2" x14ac:dyDescent="0.2">
      <c r="A3706" t="s">
        <v>15399</v>
      </c>
      <c r="B3706">
        <v>8853100</v>
      </c>
    </row>
    <row r="3707" spans="1:2" x14ac:dyDescent="0.2">
      <c r="A3707" t="s">
        <v>15399</v>
      </c>
      <c r="B3707">
        <v>8853120</v>
      </c>
    </row>
    <row r="3708" spans="1:2" x14ac:dyDescent="0.2">
      <c r="A3708" t="s">
        <v>15399</v>
      </c>
      <c r="B3708">
        <v>8853160</v>
      </c>
    </row>
    <row r="3709" spans="1:2" x14ac:dyDescent="0.2">
      <c r="A3709" t="s">
        <v>15399</v>
      </c>
      <c r="B3709">
        <v>8853200</v>
      </c>
    </row>
    <row r="3710" spans="1:2" x14ac:dyDescent="0.2">
      <c r="A3710" t="s">
        <v>15399</v>
      </c>
      <c r="B3710">
        <v>8853260</v>
      </c>
    </row>
    <row r="3711" spans="1:2" x14ac:dyDescent="0.2">
      <c r="A3711" t="s">
        <v>15399</v>
      </c>
      <c r="B3711">
        <v>8853350</v>
      </c>
    </row>
    <row r="3712" spans="1:2" x14ac:dyDescent="0.2">
      <c r="A3712" t="s">
        <v>15399</v>
      </c>
      <c r="B3712">
        <v>8853400</v>
      </c>
    </row>
    <row r="3713" spans="1:2" x14ac:dyDescent="0.2">
      <c r="A3713" t="s">
        <v>15399</v>
      </c>
      <c r="B3713">
        <v>8853500</v>
      </c>
    </row>
    <row r="3714" spans="1:2" x14ac:dyDescent="0.2">
      <c r="A3714" t="s">
        <v>15400</v>
      </c>
      <c r="B3714">
        <v>8853630</v>
      </c>
    </row>
    <row r="3715" spans="1:2" x14ac:dyDescent="0.2">
      <c r="A3715" t="s">
        <v>15399</v>
      </c>
      <c r="B3715">
        <v>71411292</v>
      </c>
    </row>
    <row r="3716" spans="1:2" x14ac:dyDescent="0.2">
      <c r="A3716" t="s">
        <v>15399</v>
      </c>
      <c r="B3716">
        <v>71411692</v>
      </c>
    </row>
    <row r="3717" spans="1:2" x14ac:dyDescent="0.2">
      <c r="A3717" t="s">
        <v>15399</v>
      </c>
      <c r="B3717">
        <v>71412092</v>
      </c>
    </row>
    <row r="3718" spans="1:2" x14ac:dyDescent="0.2">
      <c r="A3718" t="s">
        <v>15399</v>
      </c>
      <c r="B3718">
        <v>71412692</v>
      </c>
    </row>
    <row r="3719" spans="1:2" x14ac:dyDescent="0.2">
      <c r="A3719" t="s">
        <v>15399</v>
      </c>
      <c r="B3719">
        <v>71413592</v>
      </c>
    </row>
    <row r="3720" spans="1:2" x14ac:dyDescent="0.2">
      <c r="A3720" t="s">
        <v>15399</v>
      </c>
      <c r="B3720">
        <v>71414092</v>
      </c>
    </row>
    <row r="3721" spans="1:2" x14ac:dyDescent="0.2">
      <c r="A3721" t="s">
        <v>15399</v>
      </c>
      <c r="B3721">
        <v>71415092</v>
      </c>
    </row>
    <row r="3722" spans="1:2" x14ac:dyDescent="0.2">
      <c r="A3722" t="s">
        <v>15399</v>
      </c>
      <c r="B3722">
        <v>71451292</v>
      </c>
    </row>
    <row r="3723" spans="1:2" x14ac:dyDescent="0.2">
      <c r="A3723" t="s">
        <v>15399</v>
      </c>
      <c r="B3723">
        <v>71451692</v>
      </c>
    </row>
    <row r="3724" spans="1:2" x14ac:dyDescent="0.2">
      <c r="A3724" t="s">
        <v>15399</v>
      </c>
      <c r="B3724">
        <v>71452092</v>
      </c>
    </row>
    <row r="3725" spans="1:2" x14ac:dyDescent="0.2">
      <c r="A3725" t="s">
        <v>15399</v>
      </c>
      <c r="B3725">
        <v>71452692</v>
      </c>
    </row>
    <row r="3726" spans="1:2" x14ac:dyDescent="0.2">
      <c r="A3726" t="s">
        <v>15399</v>
      </c>
      <c r="B3726">
        <v>71453592</v>
      </c>
    </row>
    <row r="3727" spans="1:2" x14ac:dyDescent="0.2">
      <c r="A3727" t="s">
        <v>15399</v>
      </c>
      <c r="B3727">
        <v>71454092</v>
      </c>
    </row>
    <row r="3728" spans="1:2" x14ac:dyDescent="0.2">
      <c r="A3728" t="s">
        <v>15399</v>
      </c>
      <c r="B3728">
        <v>71455092</v>
      </c>
    </row>
    <row r="3729" spans="1:2" x14ac:dyDescent="0.2">
      <c r="A3729" t="s">
        <v>15404</v>
      </c>
      <c r="B3729" t="s">
        <v>5579</v>
      </c>
    </row>
    <row r="3730" spans="1:2" x14ac:dyDescent="0.2">
      <c r="A3730" t="s">
        <v>15404</v>
      </c>
      <c r="B3730" t="s">
        <v>5580</v>
      </c>
    </row>
    <row r="3731" spans="1:2" x14ac:dyDescent="0.2">
      <c r="A3731" t="s">
        <v>15404</v>
      </c>
      <c r="B3731" t="s">
        <v>5581</v>
      </c>
    </row>
    <row r="3732" spans="1:2" x14ac:dyDescent="0.2">
      <c r="A3732" t="s">
        <v>15404</v>
      </c>
      <c r="B3732" t="s">
        <v>5582</v>
      </c>
    </row>
    <row r="3733" spans="1:2" x14ac:dyDescent="0.2">
      <c r="A3733" t="s">
        <v>15404</v>
      </c>
      <c r="B3733" t="s">
        <v>5583</v>
      </c>
    </row>
    <row r="3734" spans="1:2" x14ac:dyDescent="0.2">
      <c r="A3734" t="s">
        <v>15404</v>
      </c>
      <c r="B3734" t="s">
        <v>5584</v>
      </c>
    </row>
    <row r="3735" spans="1:2" x14ac:dyDescent="0.2">
      <c r="A3735" t="s">
        <v>15404</v>
      </c>
      <c r="B3735" t="s">
        <v>5585</v>
      </c>
    </row>
    <row r="3736" spans="1:2" x14ac:dyDescent="0.2">
      <c r="A3736" t="s">
        <v>15404</v>
      </c>
      <c r="B3736" t="s">
        <v>5586</v>
      </c>
    </row>
    <row r="3737" spans="1:2" x14ac:dyDescent="0.2">
      <c r="A3737" t="s">
        <v>15404</v>
      </c>
      <c r="B3737" t="s">
        <v>17284</v>
      </c>
    </row>
    <row r="3738" spans="1:2" x14ac:dyDescent="0.2">
      <c r="A3738" t="s">
        <v>15405</v>
      </c>
      <c r="B3738" t="s">
        <v>13519</v>
      </c>
    </row>
    <row r="3739" spans="1:2" x14ac:dyDescent="0.2">
      <c r="A3739" t="s">
        <v>15405</v>
      </c>
      <c r="B3739" t="s">
        <v>13521</v>
      </c>
    </row>
    <row r="3740" spans="1:2" x14ac:dyDescent="0.2">
      <c r="A3740" t="s">
        <v>15405</v>
      </c>
      <c r="B3740" t="s">
        <v>13523</v>
      </c>
    </row>
    <row r="3741" spans="1:2" x14ac:dyDescent="0.2">
      <c r="A3741" t="s">
        <v>15405</v>
      </c>
      <c r="B3741" t="s">
        <v>13885</v>
      </c>
    </row>
    <row r="3742" spans="1:2" x14ac:dyDescent="0.2">
      <c r="A3742" t="s">
        <v>15405</v>
      </c>
      <c r="B3742" t="s">
        <v>14137</v>
      </c>
    </row>
    <row r="3743" spans="1:2" x14ac:dyDescent="0.2">
      <c r="A3743" t="s">
        <v>15405</v>
      </c>
      <c r="B3743" t="s">
        <v>14183</v>
      </c>
    </row>
    <row r="3744" spans="1:2" x14ac:dyDescent="0.2">
      <c r="A3744" t="s">
        <v>15405</v>
      </c>
      <c r="B3744" t="s">
        <v>13992</v>
      </c>
    </row>
    <row r="3745" spans="1:2" x14ac:dyDescent="0.2">
      <c r="A3745" t="s">
        <v>15405</v>
      </c>
      <c r="B3745" t="s">
        <v>13886</v>
      </c>
    </row>
    <row r="3746" spans="1:2" x14ac:dyDescent="0.2">
      <c r="A3746" t="s">
        <v>15405</v>
      </c>
      <c r="B3746" t="s">
        <v>13836</v>
      </c>
    </row>
    <row r="3747" spans="1:2" x14ac:dyDescent="0.2">
      <c r="A3747" t="s">
        <v>15405</v>
      </c>
      <c r="B3747" t="s">
        <v>14138</v>
      </c>
    </row>
    <row r="3748" spans="1:2" x14ac:dyDescent="0.2">
      <c r="A3748" t="s">
        <v>15405</v>
      </c>
      <c r="B3748" t="s">
        <v>14184</v>
      </c>
    </row>
    <row r="3749" spans="1:2" x14ac:dyDescent="0.2">
      <c r="A3749" t="s">
        <v>15405</v>
      </c>
      <c r="B3749" t="s">
        <v>13887</v>
      </c>
    </row>
    <row r="3750" spans="1:2" x14ac:dyDescent="0.2">
      <c r="A3750" t="s">
        <v>15405</v>
      </c>
      <c r="B3750" t="s">
        <v>14139</v>
      </c>
    </row>
    <row r="3751" spans="1:2" x14ac:dyDescent="0.2">
      <c r="A3751" t="s">
        <v>15405</v>
      </c>
      <c r="B3751" t="s">
        <v>14185</v>
      </c>
    </row>
    <row r="3752" spans="1:2" x14ac:dyDescent="0.2">
      <c r="A3752" t="s">
        <v>15405</v>
      </c>
      <c r="B3752" t="s">
        <v>13993</v>
      </c>
    </row>
    <row r="3753" spans="1:2" x14ac:dyDescent="0.2">
      <c r="A3753" t="s">
        <v>15405</v>
      </c>
      <c r="B3753" t="s">
        <v>13888</v>
      </c>
    </row>
    <row r="3754" spans="1:2" x14ac:dyDescent="0.2">
      <c r="A3754" t="s">
        <v>15405</v>
      </c>
      <c r="B3754" t="s">
        <v>13838</v>
      </c>
    </row>
    <row r="3755" spans="1:2" x14ac:dyDescent="0.2">
      <c r="A3755" t="s">
        <v>15405</v>
      </c>
      <c r="B3755" t="s">
        <v>14140</v>
      </c>
    </row>
    <row r="3756" spans="1:2" x14ac:dyDescent="0.2">
      <c r="A3756" t="s">
        <v>15405</v>
      </c>
      <c r="B3756" t="s">
        <v>14186</v>
      </c>
    </row>
    <row r="3757" spans="1:2" x14ac:dyDescent="0.2">
      <c r="A3757" t="s">
        <v>15405</v>
      </c>
      <c r="B3757" t="s">
        <v>13889</v>
      </c>
    </row>
    <row r="3758" spans="1:2" x14ac:dyDescent="0.2">
      <c r="A3758" t="s">
        <v>15405</v>
      </c>
      <c r="B3758" t="s">
        <v>14141</v>
      </c>
    </row>
    <row r="3759" spans="1:2" x14ac:dyDescent="0.2">
      <c r="A3759" t="s">
        <v>15405</v>
      </c>
      <c r="B3759" t="s">
        <v>14187</v>
      </c>
    </row>
    <row r="3760" spans="1:2" x14ac:dyDescent="0.2">
      <c r="A3760" t="s">
        <v>15405</v>
      </c>
      <c r="B3760" t="s">
        <v>13994</v>
      </c>
    </row>
    <row r="3761" spans="1:2" x14ac:dyDescent="0.2">
      <c r="A3761" t="s">
        <v>15405</v>
      </c>
      <c r="B3761" t="s">
        <v>13890</v>
      </c>
    </row>
    <row r="3762" spans="1:2" x14ac:dyDescent="0.2">
      <c r="A3762" t="s">
        <v>15405</v>
      </c>
      <c r="B3762" t="s">
        <v>13840</v>
      </c>
    </row>
    <row r="3763" spans="1:2" x14ac:dyDescent="0.2">
      <c r="A3763" t="s">
        <v>15405</v>
      </c>
      <c r="B3763" t="s">
        <v>14142</v>
      </c>
    </row>
    <row r="3764" spans="1:2" x14ac:dyDescent="0.2">
      <c r="A3764" t="s">
        <v>15405</v>
      </c>
      <c r="B3764" t="s">
        <v>14188</v>
      </c>
    </row>
    <row r="3765" spans="1:2" x14ac:dyDescent="0.2">
      <c r="A3765" t="s">
        <v>15404</v>
      </c>
      <c r="B3765" t="s">
        <v>5587</v>
      </c>
    </row>
    <row r="3766" spans="1:2" x14ac:dyDescent="0.2">
      <c r="A3766" t="s">
        <v>15404</v>
      </c>
      <c r="B3766" t="s">
        <v>5588</v>
      </c>
    </row>
    <row r="3767" spans="1:2" x14ac:dyDescent="0.2">
      <c r="A3767" t="s">
        <v>15405</v>
      </c>
      <c r="B3767" t="s">
        <v>13891</v>
      </c>
    </row>
    <row r="3768" spans="1:2" x14ac:dyDescent="0.2">
      <c r="A3768" t="s">
        <v>15405</v>
      </c>
      <c r="B3768" t="s">
        <v>14143</v>
      </c>
    </row>
    <row r="3769" spans="1:2" x14ac:dyDescent="0.2">
      <c r="A3769" t="s">
        <v>15405</v>
      </c>
      <c r="B3769" t="s">
        <v>14189</v>
      </c>
    </row>
    <row r="3770" spans="1:2" x14ac:dyDescent="0.2">
      <c r="A3770" t="s">
        <v>15405</v>
      </c>
      <c r="B3770" t="s">
        <v>13995</v>
      </c>
    </row>
    <row r="3771" spans="1:2" x14ac:dyDescent="0.2">
      <c r="A3771" t="s">
        <v>15405</v>
      </c>
      <c r="B3771" t="s">
        <v>13893</v>
      </c>
    </row>
    <row r="3772" spans="1:2" x14ac:dyDescent="0.2">
      <c r="A3772" t="s">
        <v>15405</v>
      </c>
      <c r="B3772" t="s">
        <v>13842</v>
      </c>
    </row>
    <row r="3773" spans="1:2" x14ac:dyDescent="0.2">
      <c r="A3773" t="s">
        <v>15405</v>
      </c>
      <c r="B3773" t="s">
        <v>14145</v>
      </c>
    </row>
    <row r="3774" spans="1:2" x14ac:dyDescent="0.2">
      <c r="A3774" t="s">
        <v>15405</v>
      </c>
      <c r="B3774" t="s">
        <v>14190</v>
      </c>
    </row>
    <row r="3775" spans="1:2" x14ac:dyDescent="0.2">
      <c r="A3775" t="s">
        <v>15405</v>
      </c>
      <c r="B3775" t="s">
        <v>13895</v>
      </c>
    </row>
    <row r="3776" spans="1:2" x14ac:dyDescent="0.2">
      <c r="A3776" t="s">
        <v>15405</v>
      </c>
      <c r="B3776" t="s">
        <v>14147</v>
      </c>
    </row>
    <row r="3777" spans="1:2" x14ac:dyDescent="0.2">
      <c r="A3777" t="s">
        <v>15405</v>
      </c>
      <c r="B3777" t="s">
        <v>14279</v>
      </c>
    </row>
    <row r="3778" spans="1:2" x14ac:dyDescent="0.2">
      <c r="A3778" t="s">
        <v>15405</v>
      </c>
      <c r="B3778" t="s">
        <v>14191</v>
      </c>
    </row>
    <row r="3779" spans="1:2" x14ac:dyDescent="0.2">
      <c r="A3779" t="s">
        <v>15405</v>
      </c>
      <c r="B3779" t="s">
        <v>19199</v>
      </c>
    </row>
    <row r="3780" spans="1:2" x14ac:dyDescent="0.2">
      <c r="A3780" t="s">
        <v>15405</v>
      </c>
      <c r="B3780" t="s">
        <v>13997</v>
      </c>
    </row>
    <row r="3781" spans="1:2" x14ac:dyDescent="0.2">
      <c r="A3781" t="s">
        <v>15405</v>
      </c>
      <c r="B3781" t="s">
        <v>13897</v>
      </c>
    </row>
    <row r="3782" spans="1:2" x14ac:dyDescent="0.2">
      <c r="A3782" t="s">
        <v>15405</v>
      </c>
      <c r="B3782" t="s">
        <v>13844</v>
      </c>
    </row>
    <row r="3783" spans="1:2" x14ac:dyDescent="0.2">
      <c r="A3783" t="s">
        <v>15405</v>
      </c>
      <c r="B3783" t="s">
        <v>14149</v>
      </c>
    </row>
    <row r="3784" spans="1:2" x14ac:dyDescent="0.2">
      <c r="A3784" t="s">
        <v>15405</v>
      </c>
      <c r="B3784" t="s">
        <v>14192</v>
      </c>
    </row>
    <row r="3785" spans="1:2" x14ac:dyDescent="0.2">
      <c r="A3785" t="s">
        <v>15405</v>
      </c>
      <c r="B3785" t="s">
        <v>13999</v>
      </c>
    </row>
    <row r="3786" spans="1:2" x14ac:dyDescent="0.2">
      <c r="A3786" t="s">
        <v>15405</v>
      </c>
      <c r="B3786" t="s">
        <v>13899</v>
      </c>
    </row>
    <row r="3787" spans="1:2" x14ac:dyDescent="0.2">
      <c r="A3787" t="s">
        <v>15405</v>
      </c>
      <c r="B3787" t="s">
        <v>13846</v>
      </c>
    </row>
    <row r="3788" spans="1:2" x14ac:dyDescent="0.2">
      <c r="A3788" t="s">
        <v>15405</v>
      </c>
      <c r="B3788" t="s">
        <v>14151</v>
      </c>
    </row>
    <row r="3789" spans="1:2" x14ac:dyDescent="0.2">
      <c r="A3789" t="s">
        <v>15405</v>
      </c>
      <c r="B3789" t="s">
        <v>14193</v>
      </c>
    </row>
    <row r="3790" spans="1:2" x14ac:dyDescent="0.2">
      <c r="A3790" t="s">
        <v>15405</v>
      </c>
      <c r="B3790" t="s">
        <v>13901</v>
      </c>
    </row>
    <row r="3791" spans="1:2" x14ac:dyDescent="0.2">
      <c r="A3791" t="s">
        <v>15405</v>
      </c>
      <c r="B3791" t="s">
        <v>13903</v>
      </c>
    </row>
    <row r="3792" spans="1:2" x14ac:dyDescent="0.2">
      <c r="A3792" t="s">
        <v>15405</v>
      </c>
      <c r="B3792" t="s">
        <v>14153</v>
      </c>
    </row>
    <row r="3793" spans="1:2" x14ac:dyDescent="0.2">
      <c r="A3793" t="s">
        <v>15405</v>
      </c>
      <c r="B3793" t="s">
        <v>14281</v>
      </c>
    </row>
    <row r="3794" spans="1:2" x14ac:dyDescent="0.2">
      <c r="A3794" t="s">
        <v>15405</v>
      </c>
      <c r="B3794" t="s">
        <v>14194</v>
      </c>
    </row>
    <row r="3795" spans="1:2" x14ac:dyDescent="0.2">
      <c r="A3795" t="s">
        <v>15405</v>
      </c>
      <c r="B3795" t="s">
        <v>14001</v>
      </c>
    </row>
    <row r="3796" spans="1:2" x14ac:dyDescent="0.2">
      <c r="A3796" t="s">
        <v>15405</v>
      </c>
      <c r="B3796" t="s">
        <v>13905</v>
      </c>
    </row>
    <row r="3797" spans="1:2" x14ac:dyDescent="0.2">
      <c r="A3797" t="s">
        <v>15405</v>
      </c>
      <c r="B3797" t="s">
        <v>13848</v>
      </c>
    </row>
    <row r="3798" spans="1:2" x14ac:dyDescent="0.2">
      <c r="A3798" t="s">
        <v>15405</v>
      </c>
      <c r="B3798" t="s">
        <v>14155</v>
      </c>
    </row>
    <row r="3799" spans="1:2" x14ac:dyDescent="0.2">
      <c r="A3799" t="s">
        <v>15405</v>
      </c>
      <c r="B3799" t="s">
        <v>14195</v>
      </c>
    </row>
    <row r="3800" spans="1:2" x14ac:dyDescent="0.2">
      <c r="A3800" t="s">
        <v>15405</v>
      </c>
      <c r="B3800" t="s">
        <v>13907</v>
      </c>
    </row>
    <row r="3801" spans="1:2" x14ac:dyDescent="0.2">
      <c r="A3801" t="s">
        <v>15405</v>
      </c>
      <c r="B3801" t="s">
        <v>14196</v>
      </c>
    </row>
    <row r="3802" spans="1:2" x14ac:dyDescent="0.2">
      <c r="A3802" t="s">
        <v>15405</v>
      </c>
      <c r="B3802" t="s">
        <v>14003</v>
      </c>
    </row>
    <row r="3803" spans="1:2" x14ac:dyDescent="0.2">
      <c r="A3803" t="s">
        <v>15405</v>
      </c>
      <c r="B3803" t="s">
        <v>13909</v>
      </c>
    </row>
    <row r="3804" spans="1:2" x14ac:dyDescent="0.2">
      <c r="A3804" t="s">
        <v>15405</v>
      </c>
      <c r="B3804" t="s">
        <v>13850</v>
      </c>
    </row>
    <row r="3805" spans="1:2" x14ac:dyDescent="0.2">
      <c r="A3805" t="s">
        <v>15405</v>
      </c>
      <c r="B3805" t="s">
        <v>14197</v>
      </c>
    </row>
    <row r="3806" spans="1:2" x14ac:dyDescent="0.2">
      <c r="A3806" t="s">
        <v>15405</v>
      </c>
      <c r="B3806" t="s">
        <v>19201</v>
      </c>
    </row>
    <row r="3807" spans="1:2" x14ac:dyDescent="0.2">
      <c r="A3807" t="s">
        <v>15405</v>
      </c>
      <c r="B3807" t="s">
        <v>14331</v>
      </c>
    </row>
    <row r="3808" spans="1:2" x14ac:dyDescent="0.2">
      <c r="A3808" t="s">
        <v>15405</v>
      </c>
      <c r="B3808" t="s">
        <v>13911</v>
      </c>
    </row>
    <row r="3809" spans="1:2" x14ac:dyDescent="0.2">
      <c r="A3809" t="s">
        <v>15405</v>
      </c>
      <c r="B3809" t="s">
        <v>14198</v>
      </c>
    </row>
    <row r="3810" spans="1:2" x14ac:dyDescent="0.2">
      <c r="A3810" t="s">
        <v>15405</v>
      </c>
      <c r="B3810" t="s">
        <v>14005</v>
      </c>
    </row>
    <row r="3811" spans="1:2" x14ac:dyDescent="0.2">
      <c r="A3811" t="s">
        <v>15405</v>
      </c>
      <c r="B3811" t="s">
        <v>14007</v>
      </c>
    </row>
    <row r="3812" spans="1:2" x14ac:dyDescent="0.2">
      <c r="A3812" t="s">
        <v>15405</v>
      </c>
      <c r="B3812" t="s">
        <v>14333</v>
      </c>
    </row>
    <row r="3813" spans="1:2" x14ac:dyDescent="0.2">
      <c r="A3813" t="s">
        <v>15405</v>
      </c>
      <c r="B3813" t="s">
        <v>13913</v>
      </c>
    </row>
    <row r="3814" spans="1:2" x14ac:dyDescent="0.2">
      <c r="A3814" t="s">
        <v>15405</v>
      </c>
      <c r="B3814" t="s">
        <v>13852</v>
      </c>
    </row>
    <row r="3815" spans="1:2" x14ac:dyDescent="0.2">
      <c r="A3815" t="s">
        <v>15405</v>
      </c>
      <c r="B3815" t="s">
        <v>14283</v>
      </c>
    </row>
    <row r="3816" spans="1:2" x14ac:dyDescent="0.2">
      <c r="A3816" t="s">
        <v>15405</v>
      </c>
      <c r="B3816" t="s">
        <v>14199</v>
      </c>
    </row>
    <row r="3817" spans="1:2" x14ac:dyDescent="0.2">
      <c r="A3817" t="s">
        <v>15405</v>
      </c>
      <c r="B3817" t="s">
        <v>13915</v>
      </c>
    </row>
    <row r="3818" spans="1:2" x14ac:dyDescent="0.2">
      <c r="A3818" t="s">
        <v>15405</v>
      </c>
      <c r="B3818" t="s">
        <v>14285</v>
      </c>
    </row>
    <row r="3819" spans="1:2" x14ac:dyDescent="0.2">
      <c r="A3819" t="s">
        <v>15405</v>
      </c>
      <c r="B3819" t="s">
        <v>14200</v>
      </c>
    </row>
    <row r="3820" spans="1:2" x14ac:dyDescent="0.2">
      <c r="A3820" t="s">
        <v>15405</v>
      </c>
      <c r="B3820" t="s">
        <v>14009</v>
      </c>
    </row>
    <row r="3821" spans="1:2" x14ac:dyDescent="0.2">
      <c r="A3821" t="s">
        <v>15405</v>
      </c>
      <c r="B3821" t="s">
        <v>14011</v>
      </c>
    </row>
    <row r="3822" spans="1:2" x14ac:dyDescent="0.2">
      <c r="A3822" t="s">
        <v>15405</v>
      </c>
      <c r="B3822" t="s">
        <v>13854</v>
      </c>
    </row>
    <row r="3823" spans="1:2" x14ac:dyDescent="0.2">
      <c r="A3823" t="s">
        <v>15405</v>
      </c>
      <c r="B3823" t="s">
        <v>14287</v>
      </c>
    </row>
    <row r="3824" spans="1:2" x14ac:dyDescent="0.2">
      <c r="A3824" t="s">
        <v>15405</v>
      </c>
      <c r="B3824" t="s">
        <v>13917</v>
      </c>
    </row>
    <row r="3825" spans="1:2" x14ac:dyDescent="0.2">
      <c r="A3825" t="s">
        <v>15405</v>
      </c>
      <c r="B3825" t="s">
        <v>14289</v>
      </c>
    </row>
    <row r="3826" spans="1:2" x14ac:dyDescent="0.2">
      <c r="A3826" t="s">
        <v>15405</v>
      </c>
      <c r="B3826" t="s">
        <v>14013</v>
      </c>
    </row>
    <row r="3827" spans="1:2" x14ac:dyDescent="0.2">
      <c r="A3827" t="s">
        <v>15405</v>
      </c>
      <c r="B3827" t="s">
        <v>13856</v>
      </c>
    </row>
    <row r="3828" spans="1:2" x14ac:dyDescent="0.2">
      <c r="A3828" t="s">
        <v>15405</v>
      </c>
      <c r="B3828" t="s">
        <v>14313</v>
      </c>
    </row>
    <row r="3829" spans="1:2" x14ac:dyDescent="0.2">
      <c r="A3829" t="s">
        <v>15405</v>
      </c>
      <c r="B3829" t="s">
        <v>14273</v>
      </c>
    </row>
    <row r="3830" spans="1:2" x14ac:dyDescent="0.2">
      <c r="A3830" t="s">
        <v>15405</v>
      </c>
      <c r="B3830" t="s">
        <v>13858</v>
      </c>
    </row>
    <row r="3831" spans="1:2" x14ac:dyDescent="0.2">
      <c r="A3831" t="s">
        <v>15405</v>
      </c>
      <c r="B3831" t="s">
        <v>14291</v>
      </c>
    </row>
    <row r="3832" spans="1:2" x14ac:dyDescent="0.2">
      <c r="A3832" t="s">
        <v>15405</v>
      </c>
      <c r="B3832" t="s">
        <v>14315</v>
      </c>
    </row>
    <row r="3833" spans="1:2" x14ac:dyDescent="0.2">
      <c r="A3833" t="s">
        <v>15404</v>
      </c>
      <c r="B3833" t="s">
        <v>9206</v>
      </c>
    </row>
    <row r="3834" spans="1:2" x14ac:dyDescent="0.2">
      <c r="A3834" t="s">
        <v>15404</v>
      </c>
      <c r="B3834" t="s">
        <v>8916</v>
      </c>
    </row>
    <row r="3835" spans="1:2" x14ac:dyDescent="0.2">
      <c r="A3835" t="s">
        <v>15404</v>
      </c>
      <c r="B3835" t="s">
        <v>8919</v>
      </c>
    </row>
    <row r="3836" spans="1:2" x14ac:dyDescent="0.2">
      <c r="A3836" t="s">
        <v>15404</v>
      </c>
      <c r="B3836" t="s">
        <v>9208</v>
      </c>
    </row>
    <row r="3837" spans="1:2" x14ac:dyDescent="0.2">
      <c r="A3837" t="s">
        <v>15404</v>
      </c>
      <c r="B3837" t="s">
        <v>8921</v>
      </c>
    </row>
    <row r="3838" spans="1:2" x14ac:dyDescent="0.2">
      <c r="A3838" t="s">
        <v>15404</v>
      </c>
      <c r="B3838" t="s">
        <v>9210</v>
      </c>
    </row>
    <row r="3839" spans="1:2" x14ac:dyDescent="0.2">
      <c r="A3839" t="s">
        <v>15404</v>
      </c>
      <c r="B3839" t="s">
        <v>8708</v>
      </c>
    </row>
    <row r="3840" spans="1:2" x14ac:dyDescent="0.2">
      <c r="A3840" t="s">
        <v>15404</v>
      </c>
      <c r="B3840" t="s">
        <v>9211</v>
      </c>
    </row>
    <row r="3841" spans="1:2" x14ac:dyDescent="0.2">
      <c r="A3841" t="s">
        <v>15404</v>
      </c>
      <c r="B3841" t="s">
        <v>8923</v>
      </c>
    </row>
    <row r="3842" spans="1:2" x14ac:dyDescent="0.2">
      <c r="A3842" t="s">
        <v>15404</v>
      </c>
      <c r="B3842" t="s">
        <v>9212</v>
      </c>
    </row>
    <row r="3843" spans="1:2" x14ac:dyDescent="0.2">
      <c r="A3843" t="s">
        <v>15404</v>
      </c>
      <c r="B3843" t="s">
        <v>8710</v>
      </c>
    </row>
    <row r="3844" spans="1:2" x14ac:dyDescent="0.2">
      <c r="A3844" t="s">
        <v>15404</v>
      </c>
      <c r="B3844" t="s">
        <v>8925</v>
      </c>
    </row>
    <row r="3845" spans="1:2" x14ac:dyDescent="0.2">
      <c r="A3845" t="s">
        <v>15404</v>
      </c>
      <c r="B3845" t="s">
        <v>8712</v>
      </c>
    </row>
    <row r="3846" spans="1:2" x14ac:dyDescent="0.2">
      <c r="A3846" t="s">
        <v>15404</v>
      </c>
      <c r="B3846" t="s">
        <v>9213</v>
      </c>
    </row>
    <row r="3847" spans="1:2" x14ac:dyDescent="0.2">
      <c r="A3847" t="s">
        <v>15404</v>
      </c>
      <c r="B3847" t="s">
        <v>8927</v>
      </c>
    </row>
    <row r="3848" spans="1:2" x14ac:dyDescent="0.2">
      <c r="A3848" t="s">
        <v>15404</v>
      </c>
      <c r="B3848" t="s">
        <v>8929</v>
      </c>
    </row>
    <row r="3849" spans="1:2" x14ac:dyDescent="0.2">
      <c r="A3849" t="s">
        <v>15404</v>
      </c>
      <c r="B3849" t="s">
        <v>8931</v>
      </c>
    </row>
    <row r="3850" spans="1:2" x14ac:dyDescent="0.2">
      <c r="A3850" t="s">
        <v>15404</v>
      </c>
      <c r="B3850" t="s">
        <v>8713</v>
      </c>
    </row>
    <row r="3851" spans="1:2" x14ac:dyDescent="0.2">
      <c r="A3851" t="s">
        <v>15404</v>
      </c>
      <c r="B3851" t="s">
        <v>8933</v>
      </c>
    </row>
    <row r="3852" spans="1:2" x14ac:dyDescent="0.2">
      <c r="A3852" t="s">
        <v>15404</v>
      </c>
      <c r="B3852" t="s">
        <v>9214</v>
      </c>
    </row>
    <row r="3853" spans="1:2" x14ac:dyDescent="0.2">
      <c r="A3853" t="s">
        <v>15404</v>
      </c>
      <c r="B3853" t="s">
        <v>8714</v>
      </c>
    </row>
    <row r="3854" spans="1:2" x14ac:dyDescent="0.2">
      <c r="A3854" t="s">
        <v>15404</v>
      </c>
      <c r="B3854" t="s">
        <v>9216</v>
      </c>
    </row>
    <row r="3855" spans="1:2" x14ac:dyDescent="0.2">
      <c r="A3855" t="s">
        <v>15404</v>
      </c>
      <c r="B3855" t="s">
        <v>8935</v>
      </c>
    </row>
    <row r="3856" spans="1:2" x14ac:dyDescent="0.2">
      <c r="A3856" t="s">
        <v>15404</v>
      </c>
      <c r="B3856" t="s">
        <v>9217</v>
      </c>
    </row>
    <row r="3857" spans="1:2" x14ac:dyDescent="0.2">
      <c r="A3857" t="s">
        <v>15404</v>
      </c>
      <c r="B3857" t="s">
        <v>8715</v>
      </c>
    </row>
    <row r="3858" spans="1:2" x14ac:dyDescent="0.2">
      <c r="A3858" t="s">
        <v>15404</v>
      </c>
      <c r="B3858" t="s">
        <v>8937</v>
      </c>
    </row>
    <row r="3859" spans="1:2" x14ac:dyDescent="0.2">
      <c r="A3859" t="s">
        <v>15404</v>
      </c>
      <c r="B3859" t="s">
        <v>9219</v>
      </c>
    </row>
    <row r="3860" spans="1:2" x14ac:dyDescent="0.2">
      <c r="A3860" t="s">
        <v>15404</v>
      </c>
      <c r="B3860" t="s">
        <v>8939</v>
      </c>
    </row>
    <row r="3861" spans="1:2" x14ac:dyDescent="0.2">
      <c r="A3861" t="s">
        <v>15404</v>
      </c>
      <c r="B3861" t="s">
        <v>8941</v>
      </c>
    </row>
    <row r="3862" spans="1:2" x14ac:dyDescent="0.2">
      <c r="A3862" t="s">
        <v>15404</v>
      </c>
      <c r="B3862" t="s">
        <v>8943</v>
      </c>
    </row>
    <row r="3863" spans="1:2" x14ac:dyDescent="0.2">
      <c r="A3863" t="s">
        <v>15404</v>
      </c>
      <c r="B3863" t="s">
        <v>8945</v>
      </c>
    </row>
    <row r="3864" spans="1:2" x14ac:dyDescent="0.2">
      <c r="A3864" t="s">
        <v>15404</v>
      </c>
      <c r="B3864" t="s">
        <v>9220</v>
      </c>
    </row>
    <row r="3865" spans="1:2" x14ac:dyDescent="0.2">
      <c r="A3865" t="s">
        <v>15404</v>
      </c>
      <c r="B3865" t="s">
        <v>8947</v>
      </c>
    </row>
    <row r="3866" spans="1:2" x14ac:dyDescent="0.2">
      <c r="A3866" t="s">
        <v>15404</v>
      </c>
      <c r="B3866" t="s">
        <v>17859</v>
      </c>
    </row>
    <row r="3867" spans="1:2" x14ac:dyDescent="0.2">
      <c r="A3867" t="s">
        <v>15404</v>
      </c>
      <c r="B3867" t="s">
        <v>8949</v>
      </c>
    </row>
    <row r="3868" spans="1:2" x14ac:dyDescent="0.2">
      <c r="A3868" t="s">
        <v>15404</v>
      </c>
      <c r="B3868" t="s">
        <v>8950</v>
      </c>
    </row>
    <row r="3869" spans="1:2" x14ac:dyDescent="0.2">
      <c r="A3869" t="s">
        <v>15404</v>
      </c>
      <c r="B3869" t="s">
        <v>9221</v>
      </c>
    </row>
    <row r="3870" spans="1:2" x14ac:dyDescent="0.2">
      <c r="A3870" t="s">
        <v>15404</v>
      </c>
      <c r="B3870" t="s">
        <v>8952</v>
      </c>
    </row>
    <row r="3871" spans="1:2" x14ac:dyDescent="0.2">
      <c r="A3871" t="s">
        <v>15404</v>
      </c>
      <c r="B3871" t="s">
        <v>8954</v>
      </c>
    </row>
    <row r="3872" spans="1:2" x14ac:dyDescent="0.2">
      <c r="A3872" t="s">
        <v>15404</v>
      </c>
      <c r="B3872" t="s">
        <v>8956</v>
      </c>
    </row>
    <row r="3873" spans="1:2" x14ac:dyDescent="0.2">
      <c r="A3873" t="s">
        <v>15404</v>
      </c>
      <c r="B3873" t="s">
        <v>17862</v>
      </c>
    </row>
    <row r="3874" spans="1:2" x14ac:dyDescent="0.2">
      <c r="A3874" t="s">
        <v>15404</v>
      </c>
      <c r="B3874" t="s">
        <v>8958</v>
      </c>
    </row>
    <row r="3875" spans="1:2" x14ac:dyDescent="0.2">
      <c r="A3875" t="s">
        <v>15404</v>
      </c>
      <c r="B3875" t="s">
        <v>17864</v>
      </c>
    </row>
    <row r="3876" spans="1:2" x14ac:dyDescent="0.2">
      <c r="A3876" t="s">
        <v>15404</v>
      </c>
      <c r="B3876" t="s">
        <v>9222</v>
      </c>
    </row>
    <row r="3877" spans="1:2" x14ac:dyDescent="0.2">
      <c r="A3877" t="s">
        <v>15404</v>
      </c>
      <c r="B3877" t="s">
        <v>8960</v>
      </c>
    </row>
    <row r="3878" spans="1:2" x14ac:dyDescent="0.2">
      <c r="A3878" t="s">
        <v>15404</v>
      </c>
      <c r="B3878" t="s">
        <v>8962</v>
      </c>
    </row>
    <row r="3879" spans="1:2" x14ac:dyDescent="0.2">
      <c r="A3879" t="s">
        <v>15404</v>
      </c>
      <c r="B3879" t="s">
        <v>8964</v>
      </c>
    </row>
    <row r="3880" spans="1:2" x14ac:dyDescent="0.2">
      <c r="A3880" t="s">
        <v>15404</v>
      </c>
      <c r="B3880" t="s">
        <v>9224</v>
      </c>
    </row>
    <row r="3881" spans="1:2" x14ac:dyDescent="0.2">
      <c r="A3881" t="s">
        <v>15404</v>
      </c>
      <c r="B3881" t="s">
        <v>8965</v>
      </c>
    </row>
    <row r="3882" spans="1:2" x14ac:dyDescent="0.2">
      <c r="A3882" t="s">
        <v>15404</v>
      </c>
      <c r="B3882" t="s">
        <v>17866</v>
      </c>
    </row>
    <row r="3883" spans="1:2" x14ac:dyDescent="0.2">
      <c r="A3883" t="s">
        <v>15404</v>
      </c>
      <c r="B3883" t="s">
        <v>17868</v>
      </c>
    </row>
    <row r="3884" spans="1:2" x14ac:dyDescent="0.2">
      <c r="A3884" t="s">
        <v>15404</v>
      </c>
      <c r="B3884" t="s">
        <v>8967</v>
      </c>
    </row>
    <row r="3885" spans="1:2" x14ac:dyDescent="0.2">
      <c r="A3885" t="s">
        <v>15405</v>
      </c>
      <c r="B3885" t="s">
        <v>14293</v>
      </c>
    </row>
    <row r="3886" spans="1:2" x14ac:dyDescent="0.2">
      <c r="A3886" t="s">
        <v>15405</v>
      </c>
      <c r="B3886" t="s">
        <v>13860</v>
      </c>
    </row>
    <row r="3887" spans="1:2" x14ac:dyDescent="0.2">
      <c r="A3887" t="s">
        <v>15405</v>
      </c>
      <c r="B3887" t="s">
        <v>14295</v>
      </c>
    </row>
    <row r="3888" spans="1:2" x14ac:dyDescent="0.2">
      <c r="A3888" t="s">
        <v>15405</v>
      </c>
      <c r="B3888" t="s">
        <v>14317</v>
      </c>
    </row>
    <row r="3889" spans="1:2" x14ac:dyDescent="0.2">
      <c r="A3889" t="s">
        <v>15405</v>
      </c>
      <c r="B3889" t="s">
        <v>14297</v>
      </c>
    </row>
    <row r="3890" spans="1:2" x14ac:dyDescent="0.2">
      <c r="A3890" t="s">
        <v>15405</v>
      </c>
      <c r="B3890" t="s">
        <v>14275</v>
      </c>
    </row>
    <row r="3891" spans="1:2" x14ac:dyDescent="0.2">
      <c r="A3891" t="s">
        <v>15405</v>
      </c>
      <c r="B3891" t="s">
        <v>13862</v>
      </c>
    </row>
    <row r="3892" spans="1:2" x14ac:dyDescent="0.2">
      <c r="A3892" t="s">
        <v>15405</v>
      </c>
      <c r="B3892" t="s">
        <v>14299</v>
      </c>
    </row>
    <row r="3893" spans="1:2" x14ac:dyDescent="0.2">
      <c r="A3893" t="s">
        <v>15405</v>
      </c>
      <c r="B3893" t="s">
        <v>14319</v>
      </c>
    </row>
    <row r="3894" spans="1:2" x14ac:dyDescent="0.2">
      <c r="A3894" t="s">
        <v>15404</v>
      </c>
      <c r="B3894" t="s">
        <v>5602</v>
      </c>
    </row>
    <row r="3895" spans="1:2" x14ac:dyDescent="0.2">
      <c r="A3895" t="s">
        <v>15404</v>
      </c>
      <c r="B3895" t="s">
        <v>11186</v>
      </c>
    </row>
    <row r="3896" spans="1:2" x14ac:dyDescent="0.2">
      <c r="A3896" t="s">
        <v>15404</v>
      </c>
      <c r="B3896" t="s">
        <v>11188</v>
      </c>
    </row>
    <row r="3897" spans="1:2" x14ac:dyDescent="0.2">
      <c r="A3897" t="s">
        <v>15404</v>
      </c>
      <c r="B3897" t="s">
        <v>11190</v>
      </c>
    </row>
    <row r="3898" spans="1:2" x14ac:dyDescent="0.2">
      <c r="A3898" t="s">
        <v>15404</v>
      </c>
      <c r="B3898" t="s">
        <v>11192</v>
      </c>
    </row>
    <row r="3899" spans="1:2" x14ac:dyDescent="0.2">
      <c r="A3899" t="s">
        <v>15404</v>
      </c>
      <c r="B3899" t="s">
        <v>11194</v>
      </c>
    </row>
    <row r="3900" spans="1:2" x14ac:dyDescent="0.2">
      <c r="A3900" t="s">
        <v>15404</v>
      </c>
      <c r="B3900" t="s">
        <v>5604</v>
      </c>
    </row>
    <row r="3901" spans="1:2" x14ac:dyDescent="0.2">
      <c r="A3901" t="s">
        <v>15404</v>
      </c>
      <c r="B3901" t="s">
        <v>5606</v>
      </c>
    </row>
    <row r="3902" spans="1:2" x14ac:dyDescent="0.2">
      <c r="A3902" t="s">
        <v>15405</v>
      </c>
      <c r="B3902" t="s">
        <v>14321</v>
      </c>
    </row>
    <row r="3903" spans="1:2" x14ac:dyDescent="0.2">
      <c r="A3903" t="s">
        <v>15405</v>
      </c>
      <c r="B3903" t="s">
        <v>13919</v>
      </c>
    </row>
    <row r="3904" spans="1:2" x14ac:dyDescent="0.2">
      <c r="A3904" t="s">
        <v>15405</v>
      </c>
      <c r="B3904" t="s">
        <v>14157</v>
      </c>
    </row>
    <row r="3905" spans="1:2" x14ac:dyDescent="0.2">
      <c r="A3905" t="s">
        <v>15405</v>
      </c>
      <c r="B3905" t="s">
        <v>14201</v>
      </c>
    </row>
    <row r="3906" spans="1:2" x14ac:dyDescent="0.2">
      <c r="A3906" t="s">
        <v>15405</v>
      </c>
      <c r="B3906" t="s">
        <v>14301</v>
      </c>
    </row>
    <row r="3907" spans="1:2" x14ac:dyDescent="0.2">
      <c r="A3907" t="s">
        <v>15405</v>
      </c>
      <c r="B3907" t="s">
        <v>14303</v>
      </c>
    </row>
    <row r="3908" spans="1:2" x14ac:dyDescent="0.2">
      <c r="A3908" t="s">
        <v>15405</v>
      </c>
      <c r="B3908" t="s">
        <v>14323</v>
      </c>
    </row>
    <row r="3909" spans="1:2" x14ac:dyDescent="0.2">
      <c r="A3909" t="s">
        <v>15405</v>
      </c>
      <c r="B3909" t="s">
        <v>14305</v>
      </c>
    </row>
    <row r="3910" spans="1:2" x14ac:dyDescent="0.2">
      <c r="A3910" t="s">
        <v>15405</v>
      </c>
      <c r="B3910" t="s">
        <v>14307</v>
      </c>
    </row>
    <row r="3911" spans="1:2" x14ac:dyDescent="0.2">
      <c r="A3911" t="s">
        <v>15405</v>
      </c>
      <c r="B3911" t="s">
        <v>14325</v>
      </c>
    </row>
    <row r="3912" spans="1:2" x14ac:dyDescent="0.2">
      <c r="A3912" t="s">
        <v>15405</v>
      </c>
      <c r="B3912" t="s">
        <v>14015</v>
      </c>
    </row>
    <row r="3913" spans="1:2" x14ac:dyDescent="0.2">
      <c r="A3913" t="s">
        <v>15405</v>
      </c>
      <c r="B3913" t="s">
        <v>13921</v>
      </c>
    </row>
    <row r="3914" spans="1:2" x14ac:dyDescent="0.2">
      <c r="A3914" t="s">
        <v>15405</v>
      </c>
      <c r="B3914" t="s">
        <v>14159</v>
      </c>
    </row>
    <row r="3915" spans="1:2" x14ac:dyDescent="0.2">
      <c r="A3915" t="s">
        <v>15405</v>
      </c>
      <c r="B3915" t="s">
        <v>14202</v>
      </c>
    </row>
    <row r="3916" spans="1:2" x14ac:dyDescent="0.2">
      <c r="A3916" t="s">
        <v>15405</v>
      </c>
      <c r="B3916" t="s">
        <v>14309</v>
      </c>
    </row>
    <row r="3917" spans="1:2" x14ac:dyDescent="0.2">
      <c r="A3917" t="s">
        <v>15405</v>
      </c>
      <c r="B3917" t="s">
        <v>14277</v>
      </c>
    </row>
    <row r="3918" spans="1:2" x14ac:dyDescent="0.2">
      <c r="A3918" t="s">
        <v>15405</v>
      </c>
      <c r="B3918" t="s">
        <v>14327</v>
      </c>
    </row>
    <row r="3919" spans="1:2" x14ac:dyDescent="0.2">
      <c r="A3919" t="s">
        <v>15404</v>
      </c>
      <c r="B3919" t="s">
        <v>5608</v>
      </c>
    </row>
    <row r="3920" spans="1:2" x14ac:dyDescent="0.2">
      <c r="A3920" t="s">
        <v>15399</v>
      </c>
      <c r="B3920" t="s">
        <v>15445</v>
      </c>
    </row>
    <row r="3921" spans="1:2" x14ac:dyDescent="0.2">
      <c r="A3921" t="s">
        <v>15399</v>
      </c>
      <c r="B3921" t="s">
        <v>15447</v>
      </c>
    </row>
    <row r="3922" spans="1:2" x14ac:dyDescent="0.2">
      <c r="A3922" t="s">
        <v>15399</v>
      </c>
      <c r="B3922" t="s">
        <v>15448</v>
      </c>
    </row>
    <row r="3923" spans="1:2" x14ac:dyDescent="0.2">
      <c r="A3923" t="s">
        <v>15399</v>
      </c>
      <c r="B3923" t="s">
        <v>15449</v>
      </c>
    </row>
    <row r="3924" spans="1:2" x14ac:dyDescent="0.2">
      <c r="A3924" t="s">
        <v>15399</v>
      </c>
      <c r="B3924" t="s">
        <v>15450</v>
      </c>
    </row>
    <row r="3925" spans="1:2" x14ac:dyDescent="0.2">
      <c r="A3925" t="s">
        <v>15399</v>
      </c>
      <c r="B3925" t="s">
        <v>15451</v>
      </c>
    </row>
    <row r="3926" spans="1:2" x14ac:dyDescent="0.2">
      <c r="A3926" t="s">
        <v>15399</v>
      </c>
      <c r="B3926" t="s">
        <v>15452</v>
      </c>
    </row>
    <row r="3927" spans="1:2" x14ac:dyDescent="0.2">
      <c r="A3927" t="s">
        <v>15399</v>
      </c>
      <c r="B3927" t="s">
        <v>15454</v>
      </c>
    </row>
    <row r="3928" spans="1:2" x14ac:dyDescent="0.2">
      <c r="A3928" t="s">
        <v>15399</v>
      </c>
      <c r="B3928" t="s">
        <v>15455</v>
      </c>
    </row>
    <row r="3929" spans="1:2" x14ac:dyDescent="0.2">
      <c r="A3929" t="s">
        <v>15399</v>
      </c>
      <c r="B3929" t="s">
        <v>15456</v>
      </c>
    </row>
    <row r="3930" spans="1:2" x14ac:dyDescent="0.2">
      <c r="A3930" t="s">
        <v>15399</v>
      </c>
      <c r="B3930" t="s">
        <v>15457</v>
      </c>
    </row>
    <row r="3931" spans="1:2" x14ac:dyDescent="0.2">
      <c r="A3931" t="s">
        <v>15399</v>
      </c>
      <c r="B3931" t="s">
        <v>15458</v>
      </c>
    </row>
    <row r="3932" spans="1:2" x14ac:dyDescent="0.2">
      <c r="A3932" t="s">
        <v>15399</v>
      </c>
      <c r="B3932" t="s">
        <v>15593</v>
      </c>
    </row>
    <row r="3933" spans="1:2" x14ac:dyDescent="0.2">
      <c r="A3933" t="s">
        <v>15399</v>
      </c>
      <c r="B3933" t="s">
        <v>15459</v>
      </c>
    </row>
    <row r="3934" spans="1:2" x14ac:dyDescent="0.2">
      <c r="A3934" t="s">
        <v>15399</v>
      </c>
      <c r="B3934" t="s">
        <v>15594</v>
      </c>
    </row>
    <row r="3935" spans="1:2" x14ac:dyDescent="0.2">
      <c r="A3935" t="s">
        <v>15399</v>
      </c>
      <c r="B3935" t="s">
        <v>15460</v>
      </c>
    </row>
    <row r="3936" spans="1:2" x14ac:dyDescent="0.2">
      <c r="A3936" t="s">
        <v>15399</v>
      </c>
      <c r="B3936" t="s">
        <v>15595</v>
      </c>
    </row>
    <row r="3937" spans="1:2" x14ac:dyDescent="0.2">
      <c r="A3937" t="s">
        <v>15399</v>
      </c>
      <c r="B3937" t="s">
        <v>15461</v>
      </c>
    </row>
    <row r="3938" spans="1:2" x14ac:dyDescent="0.2">
      <c r="A3938" t="s">
        <v>15399</v>
      </c>
      <c r="B3938" t="s">
        <v>15596</v>
      </c>
    </row>
    <row r="3939" spans="1:2" x14ac:dyDescent="0.2">
      <c r="A3939" t="s">
        <v>15399</v>
      </c>
      <c r="B3939" t="s">
        <v>15462</v>
      </c>
    </row>
    <row r="3940" spans="1:2" x14ac:dyDescent="0.2">
      <c r="A3940" t="s">
        <v>15399</v>
      </c>
      <c r="B3940" t="s">
        <v>15597</v>
      </c>
    </row>
    <row r="3941" spans="1:2" x14ac:dyDescent="0.2">
      <c r="A3941" t="s">
        <v>15399</v>
      </c>
      <c r="B3941" t="s">
        <v>15463</v>
      </c>
    </row>
    <row r="3942" spans="1:2" x14ac:dyDescent="0.2">
      <c r="A3942" t="s">
        <v>15399</v>
      </c>
      <c r="B3942" t="s">
        <v>15598</v>
      </c>
    </row>
    <row r="3943" spans="1:2" x14ac:dyDescent="0.2">
      <c r="A3943" t="s">
        <v>15399</v>
      </c>
      <c r="B3943" t="s">
        <v>15599</v>
      </c>
    </row>
    <row r="3944" spans="1:2" x14ac:dyDescent="0.2">
      <c r="A3944" t="s">
        <v>15399</v>
      </c>
      <c r="B3944" t="s">
        <v>15600</v>
      </c>
    </row>
    <row r="3945" spans="1:2" x14ac:dyDescent="0.2">
      <c r="A3945" t="s">
        <v>15400</v>
      </c>
      <c r="B3945" t="s">
        <v>15600</v>
      </c>
    </row>
    <row r="3946" spans="1:2" x14ac:dyDescent="0.2">
      <c r="A3946" t="s">
        <v>15399</v>
      </c>
      <c r="B3946" t="s">
        <v>15464</v>
      </c>
    </row>
    <row r="3947" spans="1:2" x14ac:dyDescent="0.2">
      <c r="A3947" t="s">
        <v>15400</v>
      </c>
      <c r="B3947" t="s">
        <v>15464</v>
      </c>
    </row>
    <row r="3948" spans="1:2" x14ac:dyDescent="0.2">
      <c r="A3948" t="s">
        <v>15399</v>
      </c>
      <c r="B3948" t="s">
        <v>15601</v>
      </c>
    </row>
    <row r="3949" spans="1:2" x14ac:dyDescent="0.2">
      <c r="A3949" t="s">
        <v>15400</v>
      </c>
      <c r="B3949" t="s">
        <v>15601</v>
      </c>
    </row>
    <row r="3950" spans="1:2" x14ac:dyDescent="0.2">
      <c r="A3950" t="s">
        <v>15399</v>
      </c>
      <c r="B3950" t="s">
        <v>15465</v>
      </c>
    </row>
    <row r="3951" spans="1:2" x14ac:dyDescent="0.2">
      <c r="A3951" t="s">
        <v>15400</v>
      </c>
      <c r="B3951" t="s">
        <v>15465</v>
      </c>
    </row>
    <row r="3952" spans="1:2" x14ac:dyDescent="0.2">
      <c r="A3952" t="s">
        <v>15399</v>
      </c>
      <c r="B3952" t="s">
        <v>15602</v>
      </c>
    </row>
    <row r="3953" spans="1:2" x14ac:dyDescent="0.2">
      <c r="A3953" t="s">
        <v>15400</v>
      </c>
      <c r="B3953" t="s">
        <v>15602</v>
      </c>
    </row>
    <row r="3954" spans="1:2" x14ac:dyDescent="0.2">
      <c r="A3954" t="s">
        <v>15399</v>
      </c>
      <c r="B3954" t="s">
        <v>15466</v>
      </c>
    </row>
    <row r="3955" spans="1:2" x14ac:dyDescent="0.2">
      <c r="A3955" t="s">
        <v>15400</v>
      </c>
      <c r="B3955" t="s">
        <v>15466</v>
      </c>
    </row>
    <row r="3956" spans="1:2" x14ac:dyDescent="0.2">
      <c r="A3956" t="s">
        <v>15399</v>
      </c>
      <c r="B3956" t="s">
        <v>15603</v>
      </c>
    </row>
    <row r="3957" spans="1:2" x14ac:dyDescent="0.2">
      <c r="A3957" t="s">
        <v>15400</v>
      </c>
      <c r="B3957" t="s">
        <v>15603</v>
      </c>
    </row>
    <row r="3958" spans="1:2" x14ac:dyDescent="0.2">
      <c r="A3958" t="s">
        <v>15399</v>
      </c>
      <c r="B3958" t="s">
        <v>15467</v>
      </c>
    </row>
    <row r="3959" spans="1:2" x14ac:dyDescent="0.2">
      <c r="A3959" t="s">
        <v>15400</v>
      </c>
      <c r="B3959" t="s">
        <v>15467</v>
      </c>
    </row>
    <row r="3960" spans="1:2" x14ac:dyDescent="0.2">
      <c r="A3960" t="s">
        <v>15399</v>
      </c>
      <c r="B3960" t="s">
        <v>15604</v>
      </c>
    </row>
    <row r="3961" spans="1:2" x14ac:dyDescent="0.2">
      <c r="A3961" t="s">
        <v>15400</v>
      </c>
      <c r="B3961" t="s">
        <v>15604</v>
      </c>
    </row>
    <row r="3962" spans="1:2" x14ac:dyDescent="0.2">
      <c r="A3962" t="s">
        <v>15399</v>
      </c>
      <c r="B3962" t="s">
        <v>15468</v>
      </c>
    </row>
    <row r="3963" spans="1:2" x14ac:dyDescent="0.2">
      <c r="A3963" t="s">
        <v>15400</v>
      </c>
      <c r="B3963" t="s">
        <v>15468</v>
      </c>
    </row>
    <row r="3964" spans="1:2" x14ac:dyDescent="0.2">
      <c r="A3964" t="s">
        <v>15399</v>
      </c>
      <c r="B3964" t="s">
        <v>15605</v>
      </c>
    </row>
    <row r="3965" spans="1:2" x14ac:dyDescent="0.2">
      <c r="A3965" t="s">
        <v>15400</v>
      </c>
      <c r="B3965" t="s">
        <v>15605</v>
      </c>
    </row>
    <row r="3966" spans="1:2" x14ac:dyDescent="0.2">
      <c r="A3966" t="s">
        <v>15399</v>
      </c>
      <c r="B3966" t="s">
        <v>15606</v>
      </c>
    </row>
    <row r="3967" spans="1:2" x14ac:dyDescent="0.2">
      <c r="A3967" t="s">
        <v>15400</v>
      </c>
      <c r="B3967" t="s">
        <v>15606</v>
      </c>
    </row>
    <row r="3968" spans="1:2" x14ac:dyDescent="0.2">
      <c r="A3968" t="s">
        <v>15404</v>
      </c>
      <c r="B3968" t="s">
        <v>5610</v>
      </c>
    </row>
    <row r="3969" spans="1:2" x14ac:dyDescent="0.2">
      <c r="A3969" t="s">
        <v>15404</v>
      </c>
      <c r="B3969" t="s">
        <v>5612</v>
      </c>
    </row>
    <row r="3970" spans="1:2" x14ac:dyDescent="0.2">
      <c r="A3970" t="s">
        <v>15404</v>
      </c>
      <c r="B3970" t="s">
        <v>5614</v>
      </c>
    </row>
    <row r="3971" spans="1:2" x14ac:dyDescent="0.2">
      <c r="A3971" t="s">
        <v>15404</v>
      </c>
      <c r="B3971" t="s">
        <v>5616</v>
      </c>
    </row>
    <row r="3972" spans="1:2" x14ac:dyDescent="0.2">
      <c r="A3972" t="s">
        <v>15405</v>
      </c>
      <c r="B3972" t="s">
        <v>14017</v>
      </c>
    </row>
    <row r="3973" spans="1:2" x14ac:dyDescent="0.2">
      <c r="A3973" t="s">
        <v>15405</v>
      </c>
      <c r="B3973" t="s">
        <v>13923</v>
      </c>
    </row>
    <row r="3974" spans="1:2" x14ac:dyDescent="0.2">
      <c r="A3974" t="s">
        <v>15405</v>
      </c>
      <c r="B3974" t="s">
        <v>13863</v>
      </c>
    </row>
    <row r="3975" spans="1:2" x14ac:dyDescent="0.2">
      <c r="A3975" t="s">
        <v>15405</v>
      </c>
      <c r="B3975" t="s">
        <v>14161</v>
      </c>
    </row>
    <row r="3976" spans="1:2" x14ac:dyDescent="0.2">
      <c r="A3976" t="s">
        <v>15405</v>
      </c>
      <c r="B3976" t="s">
        <v>14203</v>
      </c>
    </row>
    <row r="3977" spans="1:2" x14ac:dyDescent="0.2">
      <c r="A3977" t="s">
        <v>15399</v>
      </c>
      <c r="B3977" t="s">
        <v>15494</v>
      </c>
    </row>
    <row r="3978" spans="1:2" x14ac:dyDescent="0.2">
      <c r="A3978" t="s">
        <v>15400</v>
      </c>
      <c r="B3978" t="s">
        <v>15494</v>
      </c>
    </row>
    <row r="3979" spans="1:2" x14ac:dyDescent="0.2">
      <c r="A3979" t="s">
        <v>15399</v>
      </c>
      <c r="B3979" t="s">
        <v>15495</v>
      </c>
    </row>
    <row r="3980" spans="1:2" x14ac:dyDescent="0.2">
      <c r="A3980" t="s">
        <v>15400</v>
      </c>
      <c r="B3980" t="s">
        <v>15495</v>
      </c>
    </row>
    <row r="3981" spans="1:2" x14ac:dyDescent="0.2">
      <c r="A3981" t="s">
        <v>15399</v>
      </c>
      <c r="B3981" t="s">
        <v>15496</v>
      </c>
    </row>
    <row r="3982" spans="1:2" x14ac:dyDescent="0.2">
      <c r="A3982" t="s">
        <v>15400</v>
      </c>
      <c r="B3982" t="s">
        <v>15496</v>
      </c>
    </row>
    <row r="3983" spans="1:2" x14ac:dyDescent="0.2">
      <c r="A3983" t="s">
        <v>15399</v>
      </c>
      <c r="B3983" t="s">
        <v>15497</v>
      </c>
    </row>
    <row r="3984" spans="1:2" x14ac:dyDescent="0.2">
      <c r="A3984" t="s">
        <v>15400</v>
      </c>
      <c r="B3984" t="s">
        <v>15497</v>
      </c>
    </row>
    <row r="3985" spans="1:2" x14ac:dyDescent="0.2">
      <c r="A3985" t="s">
        <v>15399</v>
      </c>
      <c r="B3985" t="s">
        <v>15498</v>
      </c>
    </row>
    <row r="3986" spans="1:2" x14ac:dyDescent="0.2">
      <c r="A3986" t="s">
        <v>15400</v>
      </c>
      <c r="B3986" t="s">
        <v>15498</v>
      </c>
    </row>
    <row r="3987" spans="1:2" x14ac:dyDescent="0.2">
      <c r="A3987" t="s">
        <v>15399</v>
      </c>
      <c r="B3987" t="s">
        <v>15499</v>
      </c>
    </row>
    <row r="3988" spans="1:2" x14ac:dyDescent="0.2">
      <c r="A3988" t="s">
        <v>15400</v>
      </c>
      <c r="B3988" t="s">
        <v>15499</v>
      </c>
    </row>
    <row r="3989" spans="1:2" x14ac:dyDescent="0.2">
      <c r="A3989" t="s">
        <v>15399</v>
      </c>
      <c r="B3989" t="s">
        <v>15500</v>
      </c>
    </row>
    <row r="3990" spans="1:2" x14ac:dyDescent="0.2">
      <c r="A3990" t="s">
        <v>15400</v>
      </c>
      <c r="B3990" t="s">
        <v>15500</v>
      </c>
    </row>
    <row r="3991" spans="1:2" x14ac:dyDescent="0.2">
      <c r="A3991" t="s">
        <v>15399</v>
      </c>
      <c r="B3991" t="s">
        <v>15501</v>
      </c>
    </row>
    <row r="3992" spans="1:2" x14ac:dyDescent="0.2">
      <c r="A3992" t="s">
        <v>15400</v>
      </c>
      <c r="B3992" t="s">
        <v>15501</v>
      </c>
    </row>
    <row r="3993" spans="1:2" x14ac:dyDescent="0.2">
      <c r="A3993" t="s">
        <v>15404</v>
      </c>
      <c r="B3993" t="s">
        <v>18967</v>
      </c>
    </row>
    <row r="3994" spans="1:2" x14ac:dyDescent="0.2">
      <c r="A3994" t="s">
        <v>15404</v>
      </c>
      <c r="B3994" t="s">
        <v>18969</v>
      </c>
    </row>
    <row r="3995" spans="1:2" x14ac:dyDescent="0.2">
      <c r="A3995" t="s">
        <v>15404</v>
      </c>
      <c r="B3995" t="s">
        <v>18971</v>
      </c>
    </row>
    <row r="3996" spans="1:2" x14ac:dyDescent="0.2">
      <c r="A3996" t="s">
        <v>15405</v>
      </c>
      <c r="B3996" t="s">
        <v>14227</v>
      </c>
    </row>
    <row r="3997" spans="1:2" x14ac:dyDescent="0.2">
      <c r="A3997" t="s">
        <v>15405</v>
      </c>
      <c r="B3997" t="s">
        <v>14229</v>
      </c>
    </row>
    <row r="3998" spans="1:2" x14ac:dyDescent="0.2">
      <c r="A3998" t="s">
        <v>15405</v>
      </c>
      <c r="B3998" t="s">
        <v>14231</v>
      </c>
    </row>
    <row r="3999" spans="1:2" x14ac:dyDescent="0.2">
      <c r="A3999" t="s">
        <v>15405</v>
      </c>
      <c r="B3999" t="s">
        <v>19210</v>
      </c>
    </row>
    <row r="4000" spans="1:2" x14ac:dyDescent="0.2">
      <c r="A4000" t="s">
        <v>15405</v>
      </c>
      <c r="B4000" t="s">
        <v>19212</v>
      </c>
    </row>
    <row r="4001" spans="1:2" x14ac:dyDescent="0.2">
      <c r="A4001" t="s">
        <v>15405</v>
      </c>
      <c r="B4001" t="s">
        <v>19214</v>
      </c>
    </row>
    <row r="4002" spans="1:2" x14ac:dyDescent="0.2">
      <c r="A4002" t="s">
        <v>15405</v>
      </c>
      <c r="B4002" t="s">
        <v>13643</v>
      </c>
    </row>
    <row r="4003" spans="1:2" x14ac:dyDescent="0.2">
      <c r="A4003" t="s">
        <v>15405</v>
      </c>
      <c r="B4003" t="s">
        <v>13698</v>
      </c>
    </row>
    <row r="4004" spans="1:2" x14ac:dyDescent="0.2">
      <c r="A4004" t="s">
        <v>15405</v>
      </c>
      <c r="B4004" t="s">
        <v>13700</v>
      </c>
    </row>
    <row r="4005" spans="1:2" x14ac:dyDescent="0.2">
      <c r="A4005" t="s">
        <v>15405</v>
      </c>
      <c r="B4005" t="s">
        <v>13701</v>
      </c>
    </row>
    <row r="4006" spans="1:2" x14ac:dyDescent="0.2">
      <c r="A4006" t="s">
        <v>15405</v>
      </c>
      <c r="B4006" t="s">
        <v>13703</v>
      </c>
    </row>
    <row r="4007" spans="1:2" x14ac:dyDescent="0.2">
      <c r="A4007" t="s">
        <v>15405</v>
      </c>
      <c r="B4007" t="s">
        <v>19172</v>
      </c>
    </row>
    <row r="4008" spans="1:2" x14ac:dyDescent="0.2">
      <c r="A4008" t="s">
        <v>15405</v>
      </c>
      <c r="B4008" t="s">
        <v>19173</v>
      </c>
    </row>
    <row r="4009" spans="1:2" x14ac:dyDescent="0.2">
      <c r="A4009" t="s">
        <v>15405</v>
      </c>
      <c r="B4009" t="s">
        <v>19174</v>
      </c>
    </row>
    <row r="4010" spans="1:2" x14ac:dyDescent="0.2">
      <c r="A4010" t="s">
        <v>15404</v>
      </c>
      <c r="B4010" t="s">
        <v>18711</v>
      </c>
    </row>
    <row r="4011" spans="1:2" x14ac:dyDescent="0.2">
      <c r="A4011" t="s">
        <v>15404</v>
      </c>
      <c r="B4011" t="s">
        <v>18713</v>
      </c>
    </row>
    <row r="4012" spans="1:2" x14ac:dyDescent="0.2">
      <c r="A4012" t="s">
        <v>15402</v>
      </c>
      <c r="B4012" t="s">
        <v>883</v>
      </c>
    </row>
    <row r="4013" spans="1:2" x14ac:dyDescent="0.2">
      <c r="A4013" t="s">
        <v>15402</v>
      </c>
      <c r="B4013" t="s">
        <v>884</v>
      </c>
    </row>
    <row r="4014" spans="1:2" x14ac:dyDescent="0.2">
      <c r="A4014" t="s">
        <v>15402</v>
      </c>
      <c r="B4014" t="s">
        <v>885</v>
      </c>
    </row>
    <row r="4015" spans="1:2" x14ac:dyDescent="0.2">
      <c r="A4015" t="s">
        <v>15402</v>
      </c>
      <c r="B4015" t="s">
        <v>886</v>
      </c>
    </row>
    <row r="4016" spans="1:2" x14ac:dyDescent="0.2">
      <c r="A4016" t="s">
        <v>15402</v>
      </c>
      <c r="B4016" t="s">
        <v>887</v>
      </c>
    </row>
    <row r="4017" spans="1:2" x14ac:dyDescent="0.2">
      <c r="A4017" t="s">
        <v>15402</v>
      </c>
      <c r="B4017" t="s">
        <v>888</v>
      </c>
    </row>
    <row r="4018" spans="1:2" x14ac:dyDescent="0.2">
      <c r="A4018" t="s">
        <v>15402</v>
      </c>
      <c r="B4018" t="s">
        <v>889</v>
      </c>
    </row>
    <row r="4019" spans="1:2" x14ac:dyDescent="0.2">
      <c r="A4019" t="s">
        <v>15402</v>
      </c>
      <c r="B4019" t="s">
        <v>890</v>
      </c>
    </row>
    <row r="4020" spans="1:2" x14ac:dyDescent="0.2">
      <c r="A4020" t="s">
        <v>15402</v>
      </c>
      <c r="B4020" t="s">
        <v>891</v>
      </c>
    </row>
    <row r="4021" spans="1:2" x14ac:dyDescent="0.2">
      <c r="A4021" t="s">
        <v>15402</v>
      </c>
      <c r="B4021" t="s">
        <v>892</v>
      </c>
    </row>
    <row r="4022" spans="1:2" x14ac:dyDescent="0.2">
      <c r="A4022" t="s">
        <v>15402</v>
      </c>
      <c r="B4022" t="s">
        <v>893</v>
      </c>
    </row>
    <row r="4023" spans="1:2" x14ac:dyDescent="0.2">
      <c r="A4023" t="s">
        <v>15402</v>
      </c>
      <c r="B4023" t="s">
        <v>894</v>
      </c>
    </row>
    <row r="4024" spans="1:2" x14ac:dyDescent="0.2">
      <c r="A4024" t="s">
        <v>15402</v>
      </c>
      <c r="B4024" t="s">
        <v>895</v>
      </c>
    </row>
    <row r="4025" spans="1:2" x14ac:dyDescent="0.2">
      <c r="A4025" t="s">
        <v>15402</v>
      </c>
      <c r="B4025" t="s">
        <v>896</v>
      </c>
    </row>
    <row r="4026" spans="1:2" x14ac:dyDescent="0.2">
      <c r="A4026" t="s">
        <v>15402</v>
      </c>
      <c r="B4026" t="s">
        <v>897</v>
      </c>
    </row>
    <row r="4027" spans="1:2" x14ac:dyDescent="0.2">
      <c r="A4027" t="s">
        <v>15402</v>
      </c>
      <c r="B4027" t="s">
        <v>898</v>
      </c>
    </row>
    <row r="4028" spans="1:2" x14ac:dyDescent="0.2">
      <c r="A4028" t="s">
        <v>15402</v>
      </c>
      <c r="B4028" t="s">
        <v>899</v>
      </c>
    </row>
    <row r="4029" spans="1:2" x14ac:dyDescent="0.2">
      <c r="A4029" t="s">
        <v>15402</v>
      </c>
      <c r="B4029" t="s">
        <v>900</v>
      </c>
    </row>
    <row r="4030" spans="1:2" x14ac:dyDescent="0.2">
      <c r="A4030" t="s">
        <v>15402</v>
      </c>
      <c r="B4030" t="s">
        <v>901</v>
      </c>
    </row>
    <row r="4031" spans="1:2" x14ac:dyDescent="0.2">
      <c r="A4031" t="s">
        <v>15405</v>
      </c>
      <c r="B4031" t="s">
        <v>12912</v>
      </c>
    </row>
    <row r="4032" spans="1:2" x14ac:dyDescent="0.2">
      <c r="A4032" t="s">
        <v>15405</v>
      </c>
      <c r="B4032" t="s">
        <v>13644</v>
      </c>
    </row>
    <row r="4033" spans="1:2" x14ac:dyDescent="0.2">
      <c r="A4033" t="s">
        <v>15405</v>
      </c>
      <c r="B4033" t="s">
        <v>13645</v>
      </c>
    </row>
    <row r="4034" spans="1:2" x14ac:dyDescent="0.2">
      <c r="A4034" t="s">
        <v>15405</v>
      </c>
      <c r="B4034" t="s">
        <v>13646</v>
      </c>
    </row>
    <row r="4035" spans="1:2" x14ac:dyDescent="0.2">
      <c r="A4035" t="s">
        <v>15405</v>
      </c>
      <c r="B4035" t="s">
        <v>13647</v>
      </c>
    </row>
    <row r="4036" spans="1:2" x14ac:dyDescent="0.2">
      <c r="A4036" t="s">
        <v>15405</v>
      </c>
      <c r="B4036" t="s">
        <v>13525</v>
      </c>
    </row>
    <row r="4037" spans="1:2" x14ac:dyDescent="0.2">
      <c r="A4037" t="s">
        <v>15405</v>
      </c>
      <c r="B4037" t="s">
        <v>13527</v>
      </c>
    </row>
    <row r="4038" spans="1:2" x14ac:dyDescent="0.2">
      <c r="A4038" t="s">
        <v>15405</v>
      </c>
      <c r="B4038" t="s">
        <v>13529</v>
      </c>
    </row>
    <row r="4039" spans="1:2" x14ac:dyDescent="0.2">
      <c r="A4039" t="s">
        <v>15404</v>
      </c>
      <c r="B4039" t="s">
        <v>8534</v>
      </c>
    </row>
    <row r="4040" spans="1:2" x14ac:dyDescent="0.2">
      <c r="A4040" t="s">
        <v>15404</v>
      </c>
      <c r="B4040" t="s">
        <v>8536</v>
      </c>
    </row>
    <row r="4041" spans="1:2" x14ac:dyDescent="0.2">
      <c r="A4041" t="s">
        <v>15404</v>
      </c>
      <c r="B4041" t="s">
        <v>8537</v>
      </c>
    </row>
    <row r="4042" spans="1:2" x14ac:dyDescent="0.2">
      <c r="A4042" t="s">
        <v>15404</v>
      </c>
      <c r="B4042" t="s">
        <v>8538</v>
      </c>
    </row>
    <row r="4043" spans="1:2" x14ac:dyDescent="0.2">
      <c r="A4043" t="s">
        <v>15404</v>
      </c>
      <c r="B4043" t="s">
        <v>8539</v>
      </c>
    </row>
    <row r="4044" spans="1:2" x14ac:dyDescent="0.2">
      <c r="A4044" t="s">
        <v>15404</v>
      </c>
      <c r="B4044" t="s">
        <v>17208</v>
      </c>
    </row>
    <row r="4045" spans="1:2" x14ac:dyDescent="0.2">
      <c r="A4045" t="s">
        <v>15404</v>
      </c>
      <c r="B4045" t="s">
        <v>5355</v>
      </c>
    </row>
    <row r="4046" spans="1:2" x14ac:dyDescent="0.2">
      <c r="A4046" t="s">
        <v>15404</v>
      </c>
      <c r="B4046" t="s">
        <v>4184</v>
      </c>
    </row>
    <row r="4047" spans="1:2" x14ac:dyDescent="0.2">
      <c r="A4047" t="s">
        <v>15404</v>
      </c>
      <c r="B4047" t="s">
        <v>4186</v>
      </c>
    </row>
    <row r="4048" spans="1:2" x14ac:dyDescent="0.2">
      <c r="A4048" t="s">
        <v>15404</v>
      </c>
      <c r="B4048" t="s">
        <v>5357</v>
      </c>
    </row>
    <row r="4049" spans="1:2" x14ac:dyDescent="0.2">
      <c r="A4049" t="s">
        <v>15404</v>
      </c>
      <c r="B4049" t="s">
        <v>4188</v>
      </c>
    </row>
    <row r="4050" spans="1:2" x14ac:dyDescent="0.2">
      <c r="A4050" t="s">
        <v>15404</v>
      </c>
      <c r="B4050" t="s">
        <v>4190</v>
      </c>
    </row>
    <row r="4051" spans="1:2" x14ac:dyDescent="0.2">
      <c r="A4051" t="s">
        <v>15404</v>
      </c>
      <c r="B4051" t="s">
        <v>4192</v>
      </c>
    </row>
    <row r="4052" spans="1:2" x14ac:dyDescent="0.2">
      <c r="A4052" t="s">
        <v>15404</v>
      </c>
      <c r="B4052" t="s">
        <v>5359</v>
      </c>
    </row>
    <row r="4053" spans="1:2" x14ac:dyDescent="0.2">
      <c r="A4053" t="s">
        <v>15404</v>
      </c>
      <c r="B4053" t="s">
        <v>4194</v>
      </c>
    </row>
    <row r="4054" spans="1:2" x14ac:dyDescent="0.2">
      <c r="A4054" t="s">
        <v>15404</v>
      </c>
      <c r="B4054" t="s">
        <v>4196</v>
      </c>
    </row>
    <row r="4055" spans="1:2" x14ac:dyDescent="0.2">
      <c r="A4055" t="s">
        <v>15404</v>
      </c>
      <c r="B4055" t="s">
        <v>4198</v>
      </c>
    </row>
    <row r="4056" spans="1:2" x14ac:dyDescent="0.2">
      <c r="A4056" t="s">
        <v>15404</v>
      </c>
      <c r="B4056" t="s">
        <v>5361</v>
      </c>
    </row>
    <row r="4057" spans="1:2" x14ac:dyDescent="0.2">
      <c r="A4057" t="s">
        <v>15404</v>
      </c>
      <c r="B4057" t="s">
        <v>4200</v>
      </c>
    </row>
    <row r="4058" spans="1:2" x14ac:dyDescent="0.2">
      <c r="A4058" t="s">
        <v>15404</v>
      </c>
      <c r="B4058" t="s">
        <v>4202</v>
      </c>
    </row>
    <row r="4059" spans="1:2" x14ac:dyDescent="0.2">
      <c r="A4059" t="s">
        <v>15404</v>
      </c>
      <c r="B4059" t="s">
        <v>4204</v>
      </c>
    </row>
    <row r="4060" spans="1:2" x14ac:dyDescent="0.2">
      <c r="A4060" t="s">
        <v>15404</v>
      </c>
      <c r="B4060" t="s">
        <v>5363</v>
      </c>
    </row>
    <row r="4061" spans="1:2" x14ac:dyDescent="0.2">
      <c r="A4061" t="s">
        <v>15404</v>
      </c>
      <c r="B4061" t="s">
        <v>4206</v>
      </c>
    </row>
    <row r="4062" spans="1:2" x14ac:dyDescent="0.2">
      <c r="A4062" t="s">
        <v>15404</v>
      </c>
      <c r="B4062" t="s">
        <v>4208</v>
      </c>
    </row>
    <row r="4063" spans="1:2" x14ac:dyDescent="0.2">
      <c r="A4063" t="s">
        <v>15404</v>
      </c>
      <c r="B4063" t="s">
        <v>4210</v>
      </c>
    </row>
    <row r="4064" spans="1:2" x14ac:dyDescent="0.2">
      <c r="A4064" t="s">
        <v>15404</v>
      </c>
      <c r="B4064" t="s">
        <v>5365</v>
      </c>
    </row>
    <row r="4065" spans="1:2" x14ac:dyDescent="0.2">
      <c r="A4065" t="s">
        <v>15404</v>
      </c>
      <c r="B4065" t="s">
        <v>4212</v>
      </c>
    </row>
    <row r="4066" spans="1:2" x14ac:dyDescent="0.2">
      <c r="A4066" t="s">
        <v>15404</v>
      </c>
      <c r="B4066" t="s">
        <v>4214</v>
      </c>
    </row>
    <row r="4067" spans="1:2" x14ac:dyDescent="0.2">
      <c r="A4067" t="s">
        <v>15404</v>
      </c>
      <c r="B4067" t="s">
        <v>5367</v>
      </c>
    </row>
    <row r="4068" spans="1:2" x14ac:dyDescent="0.2">
      <c r="A4068" t="s">
        <v>15404</v>
      </c>
      <c r="B4068" t="s">
        <v>4216</v>
      </c>
    </row>
    <row r="4069" spans="1:2" x14ac:dyDescent="0.2">
      <c r="A4069" t="s">
        <v>15404</v>
      </c>
      <c r="B4069" t="s">
        <v>4218</v>
      </c>
    </row>
    <row r="4070" spans="1:2" x14ac:dyDescent="0.2">
      <c r="A4070" t="s">
        <v>15404</v>
      </c>
      <c r="B4070" t="s">
        <v>4220</v>
      </c>
    </row>
    <row r="4071" spans="1:2" x14ac:dyDescent="0.2">
      <c r="A4071" t="s">
        <v>15404</v>
      </c>
      <c r="B4071" t="s">
        <v>5369</v>
      </c>
    </row>
    <row r="4072" spans="1:2" x14ac:dyDescent="0.2">
      <c r="A4072" t="s">
        <v>15404</v>
      </c>
      <c r="B4072" t="s">
        <v>4222</v>
      </c>
    </row>
    <row r="4073" spans="1:2" x14ac:dyDescent="0.2">
      <c r="A4073" t="s">
        <v>15404</v>
      </c>
      <c r="B4073" t="s">
        <v>4224</v>
      </c>
    </row>
    <row r="4074" spans="1:2" x14ac:dyDescent="0.2">
      <c r="A4074" t="s">
        <v>15404</v>
      </c>
      <c r="B4074" t="s">
        <v>4226</v>
      </c>
    </row>
    <row r="4075" spans="1:2" x14ac:dyDescent="0.2">
      <c r="A4075" t="s">
        <v>15404</v>
      </c>
      <c r="B4075" t="s">
        <v>5371</v>
      </c>
    </row>
    <row r="4076" spans="1:2" x14ac:dyDescent="0.2">
      <c r="A4076" t="s">
        <v>15404</v>
      </c>
      <c r="B4076" t="s">
        <v>4228</v>
      </c>
    </row>
    <row r="4077" spans="1:2" x14ac:dyDescent="0.2">
      <c r="A4077" t="s">
        <v>15404</v>
      </c>
      <c r="B4077" t="s">
        <v>4230</v>
      </c>
    </row>
    <row r="4078" spans="1:2" x14ac:dyDescent="0.2">
      <c r="A4078" t="s">
        <v>15404</v>
      </c>
      <c r="B4078" t="s">
        <v>4232</v>
      </c>
    </row>
    <row r="4079" spans="1:2" x14ac:dyDescent="0.2">
      <c r="A4079" t="s">
        <v>15404</v>
      </c>
      <c r="B4079" t="s">
        <v>5373</v>
      </c>
    </row>
    <row r="4080" spans="1:2" x14ac:dyDescent="0.2">
      <c r="A4080" t="s">
        <v>15404</v>
      </c>
      <c r="B4080" t="s">
        <v>4234</v>
      </c>
    </row>
    <row r="4081" spans="1:2" x14ac:dyDescent="0.2">
      <c r="A4081" t="s">
        <v>15404</v>
      </c>
      <c r="B4081" t="s">
        <v>4236</v>
      </c>
    </row>
    <row r="4082" spans="1:2" x14ac:dyDescent="0.2">
      <c r="A4082" t="s">
        <v>15404</v>
      </c>
      <c r="B4082" t="s">
        <v>4238</v>
      </c>
    </row>
    <row r="4083" spans="1:2" x14ac:dyDescent="0.2">
      <c r="A4083" t="s">
        <v>15404</v>
      </c>
      <c r="B4083" t="s">
        <v>5375</v>
      </c>
    </row>
    <row r="4084" spans="1:2" x14ac:dyDescent="0.2">
      <c r="A4084" t="s">
        <v>15404</v>
      </c>
      <c r="B4084" t="s">
        <v>4240</v>
      </c>
    </row>
    <row r="4085" spans="1:2" x14ac:dyDescent="0.2">
      <c r="A4085" t="s">
        <v>15404</v>
      </c>
      <c r="B4085" t="s">
        <v>4242</v>
      </c>
    </row>
    <row r="4086" spans="1:2" x14ac:dyDescent="0.2">
      <c r="A4086" t="s">
        <v>15404</v>
      </c>
      <c r="B4086" t="s">
        <v>4244</v>
      </c>
    </row>
    <row r="4087" spans="1:2" x14ac:dyDescent="0.2">
      <c r="A4087" t="s">
        <v>15404</v>
      </c>
      <c r="B4087" t="s">
        <v>4246</v>
      </c>
    </row>
    <row r="4088" spans="1:2" x14ac:dyDescent="0.2">
      <c r="A4088" t="s">
        <v>15404</v>
      </c>
      <c r="B4088" t="s">
        <v>5377</v>
      </c>
    </row>
    <row r="4089" spans="1:2" x14ac:dyDescent="0.2">
      <c r="A4089" t="s">
        <v>15404</v>
      </c>
      <c r="B4089" t="s">
        <v>4248</v>
      </c>
    </row>
    <row r="4090" spans="1:2" x14ac:dyDescent="0.2">
      <c r="A4090" t="s">
        <v>15404</v>
      </c>
      <c r="B4090" t="s">
        <v>4250</v>
      </c>
    </row>
    <row r="4091" spans="1:2" x14ac:dyDescent="0.2">
      <c r="A4091" t="s">
        <v>15404</v>
      </c>
      <c r="B4091" t="s">
        <v>4252</v>
      </c>
    </row>
    <row r="4092" spans="1:2" x14ac:dyDescent="0.2">
      <c r="A4092" t="s">
        <v>15405</v>
      </c>
      <c r="B4092" t="s">
        <v>13131</v>
      </c>
    </row>
    <row r="4093" spans="1:2" x14ac:dyDescent="0.2">
      <c r="A4093" t="s">
        <v>15405</v>
      </c>
      <c r="B4093" t="s">
        <v>13133</v>
      </c>
    </row>
    <row r="4094" spans="1:2" x14ac:dyDescent="0.2">
      <c r="A4094" t="s">
        <v>15405</v>
      </c>
      <c r="B4094" t="s">
        <v>13135</v>
      </c>
    </row>
    <row r="4095" spans="1:2" x14ac:dyDescent="0.2">
      <c r="A4095" t="s">
        <v>15405</v>
      </c>
      <c r="B4095" t="s">
        <v>13137</v>
      </c>
    </row>
    <row r="4096" spans="1:2" x14ac:dyDescent="0.2">
      <c r="A4096" t="s">
        <v>15405</v>
      </c>
      <c r="B4096" t="s">
        <v>13139</v>
      </c>
    </row>
    <row r="4097" spans="1:2" x14ac:dyDescent="0.2">
      <c r="A4097" t="s">
        <v>15405</v>
      </c>
      <c r="B4097" t="s">
        <v>13141</v>
      </c>
    </row>
    <row r="4098" spans="1:2" x14ac:dyDescent="0.2">
      <c r="A4098" t="s">
        <v>15405</v>
      </c>
      <c r="B4098" t="s">
        <v>13143</v>
      </c>
    </row>
    <row r="4099" spans="1:2" x14ac:dyDescent="0.2">
      <c r="A4099" t="s">
        <v>15405</v>
      </c>
      <c r="B4099" t="s">
        <v>19023</v>
      </c>
    </row>
    <row r="4100" spans="1:2" x14ac:dyDescent="0.2">
      <c r="A4100" t="s">
        <v>15405</v>
      </c>
      <c r="B4100" t="s">
        <v>13146</v>
      </c>
    </row>
    <row r="4101" spans="1:2" x14ac:dyDescent="0.2">
      <c r="A4101" t="s">
        <v>15404</v>
      </c>
      <c r="B4101" t="s">
        <v>4254</v>
      </c>
    </row>
    <row r="4102" spans="1:2" x14ac:dyDescent="0.2">
      <c r="A4102" t="s">
        <v>15404</v>
      </c>
      <c r="B4102" t="s">
        <v>4256</v>
      </c>
    </row>
    <row r="4103" spans="1:2" x14ac:dyDescent="0.2">
      <c r="A4103" t="s">
        <v>15404</v>
      </c>
      <c r="B4103" t="s">
        <v>4258</v>
      </c>
    </row>
    <row r="4104" spans="1:2" x14ac:dyDescent="0.2">
      <c r="A4104" t="s">
        <v>15404</v>
      </c>
      <c r="B4104" t="s">
        <v>4260</v>
      </c>
    </row>
    <row r="4105" spans="1:2" x14ac:dyDescent="0.2">
      <c r="A4105" t="s">
        <v>15404</v>
      </c>
      <c r="B4105" t="s">
        <v>4262</v>
      </c>
    </row>
    <row r="4106" spans="1:2" x14ac:dyDescent="0.2">
      <c r="A4106" t="s">
        <v>15404</v>
      </c>
      <c r="B4106" t="s">
        <v>4264</v>
      </c>
    </row>
    <row r="4107" spans="1:2" x14ac:dyDescent="0.2">
      <c r="A4107" t="s">
        <v>15404</v>
      </c>
      <c r="B4107" t="s">
        <v>4266</v>
      </c>
    </row>
    <row r="4108" spans="1:2" x14ac:dyDescent="0.2">
      <c r="A4108" t="s">
        <v>15404</v>
      </c>
      <c r="B4108" t="s">
        <v>4268</v>
      </c>
    </row>
    <row r="4109" spans="1:2" x14ac:dyDescent="0.2">
      <c r="A4109" t="s">
        <v>15404</v>
      </c>
      <c r="B4109" t="s">
        <v>4270</v>
      </c>
    </row>
    <row r="4110" spans="1:2" x14ac:dyDescent="0.2">
      <c r="A4110" t="s">
        <v>15404</v>
      </c>
      <c r="B4110" t="s">
        <v>4272</v>
      </c>
    </row>
    <row r="4111" spans="1:2" x14ac:dyDescent="0.2">
      <c r="A4111" t="s">
        <v>15404</v>
      </c>
      <c r="B4111" t="s">
        <v>4274</v>
      </c>
    </row>
    <row r="4112" spans="1:2" x14ac:dyDescent="0.2">
      <c r="A4112" t="s">
        <v>15404</v>
      </c>
      <c r="B4112" t="s">
        <v>4276</v>
      </c>
    </row>
    <row r="4113" spans="1:2" x14ac:dyDescent="0.2">
      <c r="A4113" t="s">
        <v>15404</v>
      </c>
      <c r="B4113" t="s">
        <v>4278</v>
      </c>
    </row>
    <row r="4114" spans="1:2" x14ac:dyDescent="0.2">
      <c r="A4114" t="s">
        <v>15404</v>
      </c>
      <c r="B4114" t="s">
        <v>4280</v>
      </c>
    </row>
    <row r="4115" spans="1:2" x14ac:dyDescent="0.2">
      <c r="A4115" t="s">
        <v>15404</v>
      </c>
      <c r="B4115" t="s">
        <v>4282</v>
      </c>
    </row>
    <row r="4116" spans="1:2" x14ac:dyDescent="0.2">
      <c r="A4116" t="s">
        <v>15404</v>
      </c>
      <c r="B4116" t="s">
        <v>4284</v>
      </c>
    </row>
    <row r="4117" spans="1:2" x14ac:dyDescent="0.2">
      <c r="A4117" t="s">
        <v>15404</v>
      </c>
      <c r="B4117" t="s">
        <v>4286</v>
      </c>
    </row>
    <row r="4118" spans="1:2" x14ac:dyDescent="0.2">
      <c r="A4118" t="s">
        <v>15404</v>
      </c>
      <c r="B4118" t="s">
        <v>4288</v>
      </c>
    </row>
    <row r="4119" spans="1:2" x14ac:dyDescent="0.2">
      <c r="A4119" t="s">
        <v>15404</v>
      </c>
      <c r="B4119" t="s">
        <v>4290</v>
      </c>
    </row>
    <row r="4120" spans="1:2" x14ac:dyDescent="0.2">
      <c r="A4120" t="s">
        <v>15404</v>
      </c>
      <c r="B4120" t="s">
        <v>4292</v>
      </c>
    </row>
    <row r="4121" spans="1:2" x14ac:dyDescent="0.2">
      <c r="A4121" t="s">
        <v>15404</v>
      </c>
      <c r="B4121" t="s">
        <v>4294</v>
      </c>
    </row>
    <row r="4122" spans="1:2" x14ac:dyDescent="0.2">
      <c r="A4122" t="s">
        <v>15404</v>
      </c>
      <c r="B4122" t="s">
        <v>4296</v>
      </c>
    </row>
    <row r="4123" spans="1:2" x14ac:dyDescent="0.2">
      <c r="A4123" t="s">
        <v>15404</v>
      </c>
      <c r="B4123" t="s">
        <v>4298</v>
      </c>
    </row>
    <row r="4124" spans="1:2" x14ac:dyDescent="0.2">
      <c r="A4124" t="s">
        <v>15404</v>
      </c>
      <c r="B4124" t="s">
        <v>4300</v>
      </c>
    </row>
    <row r="4125" spans="1:2" x14ac:dyDescent="0.2">
      <c r="A4125" t="s">
        <v>15404</v>
      </c>
      <c r="B4125" t="s">
        <v>4302</v>
      </c>
    </row>
    <row r="4126" spans="1:2" x14ac:dyDescent="0.2">
      <c r="A4126" t="s">
        <v>15404</v>
      </c>
      <c r="B4126" t="s">
        <v>4304</v>
      </c>
    </row>
    <row r="4127" spans="1:2" x14ac:dyDescent="0.2">
      <c r="A4127" t="s">
        <v>15404</v>
      </c>
      <c r="B4127" t="s">
        <v>4306</v>
      </c>
    </row>
    <row r="4128" spans="1:2" x14ac:dyDescent="0.2">
      <c r="A4128" t="s">
        <v>15404</v>
      </c>
      <c r="B4128" t="s">
        <v>4308</v>
      </c>
    </row>
    <row r="4129" spans="1:2" x14ac:dyDescent="0.2">
      <c r="A4129" t="s">
        <v>15404</v>
      </c>
      <c r="B4129" t="s">
        <v>4310</v>
      </c>
    </row>
    <row r="4130" spans="1:2" x14ac:dyDescent="0.2">
      <c r="A4130" t="s">
        <v>15404</v>
      </c>
      <c r="B4130" t="s">
        <v>4312</v>
      </c>
    </row>
    <row r="4131" spans="1:2" x14ac:dyDescent="0.2">
      <c r="A4131" t="s">
        <v>15404</v>
      </c>
      <c r="B4131" t="s">
        <v>4314</v>
      </c>
    </row>
    <row r="4132" spans="1:2" x14ac:dyDescent="0.2">
      <c r="A4132" t="s">
        <v>15404</v>
      </c>
      <c r="B4132" t="s">
        <v>4316</v>
      </c>
    </row>
    <row r="4133" spans="1:2" x14ac:dyDescent="0.2">
      <c r="A4133" t="s">
        <v>15404</v>
      </c>
      <c r="B4133" t="s">
        <v>4318</v>
      </c>
    </row>
    <row r="4134" spans="1:2" x14ac:dyDescent="0.2">
      <c r="A4134" t="s">
        <v>15404</v>
      </c>
      <c r="B4134" t="s">
        <v>4320</v>
      </c>
    </row>
    <row r="4135" spans="1:2" x14ac:dyDescent="0.2">
      <c r="A4135" t="s">
        <v>15404</v>
      </c>
      <c r="B4135" t="s">
        <v>4322</v>
      </c>
    </row>
    <row r="4136" spans="1:2" x14ac:dyDescent="0.2">
      <c r="A4136" t="s">
        <v>15404</v>
      </c>
      <c r="B4136" t="s">
        <v>4324</v>
      </c>
    </row>
    <row r="4137" spans="1:2" x14ac:dyDescent="0.2">
      <c r="A4137" t="s">
        <v>15404</v>
      </c>
      <c r="B4137" t="s">
        <v>16857</v>
      </c>
    </row>
    <row r="4138" spans="1:2" x14ac:dyDescent="0.2">
      <c r="A4138" t="s">
        <v>15405</v>
      </c>
      <c r="B4138" t="s">
        <v>12948</v>
      </c>
    </row>
    <row r="4139" spans="1:2" x14ac:dyDescent="0.2">
      <c r="A4139" t="s">
        <v>15404</v>
      </c>
      <c r="B4139" t="s">
        <v>12217</v>
      </c>
    </row>
    <row r="4140" spans="1:2" x14ac:dyDescent="0.2">
      <c r="A4140" t="s">
        <v>15404</v>
      </c>
      <c r="B4140" t="s">
        <v>5379</v>
      </c>
    </row>
    <row r="4141" spans="1:2" x14ac:dyDescent="0.2">
      <c r="A4141" t="s">
        <v>15404</v>
      </c>
      <c r="B4141" t="s">
        <v>5381</v>
      </c>
    </row>
    <row r="4142" spans="1:2" x14ac:dyDescent="0.2">
      <c r="A4142" t="s">
        <v>15404</v>
      </c>
      <c r="B4142" t="s">
        <v>5383</v>
      </c>
    </row>
    <row r="4143" spans="1:2" x14ac:dyDescent="0.2">
      <c r="A4143" t="s">
        <v>15404</v>
      </c>
      <c r="B4143" t="s">
        <v>5385</v>
      </c>
    </row>
    <row r="4144" spans="1:2" x14ac:dyDescent="0.2">
      <c r="A4144" t="s">
        <v>15404</v>
      </c>
      <c r="B4144" t="s">
        <v>5387</v>
      </c>
    </row>
    <row r="4145" spans="1:2" x14ac:dyDescent="0.2">
      <c r="A4145" t="s">
        <v>15404</v>
      </c>
      <c r="B4145" t="s">
        <v>5389</v>
      </c>
    </row>
    <row r="4146" spans="1:2" x14ac:dyDescent="0.2">
      <c r="A4146" t="s">
        <v>15404</v>
      </c>
      <c r="B4146" t="s">
        <v>5391</v>
      </c>
    </row>
    <row r="4147" spans="1:2" x14ac:dyDescent="0.2">
      <c r="A4147" t="s">
        <v>15404</v>
      </c>
      <c r="B4147" t="s">
        <v>5393</v>
      </c>
    </row>
    <row r="4148" spans="1:2" x14ac:dyDescent="0.2">
      <c r="A4148" t="s">
        <v>15404</v>
      </c>
      <c r="B4148" t="s">
        <v>5394</v>
      </c>
    </row>
    <row r="4149" spans="1:2" x14ac:dyDescent="0.2">
      <c r="A4149" t="s">
        <v>15404</v>
      </c>
      <c r="B4149" t="s">
        <v>5396</v>
      </c>
    </row>
    <row r="4150" spans="1:2" x14ac:dyDescent="0.2">
      <c r="A4150" t="s">
        <v>15404</v>
      </c>
      <c r="B4150" t="s">
        <v>5398</v>
      </c>
    </row>
    <row r="4151" spans="1:2" x14ac:dyDescent="0.2">
      <c r="A4151" t="s">
        <v>15404</v>
      </c>
      <c r="B4151" t="s">
        <v>5400</v>
      </c>
    </row>
    <row r="4152" spans="1:2" x14ac:dyDescent="0.2">
      <c r="A4152" t="s">
        <v>15404</v>
      </c>
      <c r="B4152" t="s">
        <v>5402</v>
      </c>
    </row>
    <row r="4153" spans="1:2" x14ac:dyDescent="0.2">
      <c r="A4153" t="s">
        <v>15404</v>
      </c>
      <c r="B4153" t="s">
        <v>11679</v>
      </c>
    </row>
    <row r="4154" spans="1:2" x14ac:dyDescent="0.2">
      <c r="A4154" t="s">
        <v>15404</v>
      </c>
      <c r="B4154" t="s">
        <v>11681</v>
      </c>
    </row>
    <row r="4155" spans="1:2" x14ac:dyDescent="0.2">
      <c r="A4155" t="s">
        <v>15404</v>
      </c>
      <c r="B4155" t="s">
        <v>11682</v>
      </c>
    </row>
    <row r="4156" spans="1:2" x14ac:dyDescent="0.2">
      <c r="A4156" t="s">
        <v>15405</v>
      </c>
      <c r="B4156" t="s">
        <v>13705</v>
      </c>
    </row>
    <row r="4157" spans="1:2" x14ac:dyDescent="0.2">
      <c r="A4157" t="s">
        <v>15405</v>
      </c>
      <c r="B4157" t="s">
        <v>13707</v>
      </c>
    </row>
    <row r="4158" spans="1:2" x14ac:dyDescent="0.2">
      <c r="A4158" t="s">
        <v>15405</v>
      </c>
      <c r="B4158" t="s">
        <v>13709</v>
      </c>
    </row>
    <row r="4159" spans="1:2" x14ac:dyDescent="0.2">
      <c r="A4159" t="s">
        <v>15405</v>
      </c>
      <c r="B4159" t="s">
        <v>13711</v>
      </c>
    </row>
    <row r="4160" spans="1:2" x14ac:dyDescent="0.2">
      <c r="A4160" t="s">
        <v>15405</v>
      </c>
      <c r="B4160" t="s">
        <v>13713</v>
      </c>
    </row>
    <row r="4161" spans="1:2" x14ac:dyDescent="0.2">
      <c r="A4161" t="s">
        <v>15404</v>
      </c>
      <c r="B4161" t="s">
        <v>11683</v>
      </c>
    </row>
    <row r="4162" spans="1:2" x14ac:dyDescent="0.2">
      <c r="A4162" t="s">
        <v>15404</v>
      </c>
      <c r="B4162" t="s">
        <v>11684</v>
      </c>
    </row>
    <row r="4163" spans="1:2" x14ac:dyDescent="0.2">
      <c r="A4163" t="s">
        <v>15404</v>
      </c>
      <c r="B4163" t="s">
        <v>18529</v>
      </c>
    </row>
    <row r="4164" spans="1:2" x14ac:dyDescent="0.2">
      <c r="A4164" t="s">
        <v>15404</v>
      </c>
      <c r="B4164" t="s">
        <v>18530</v>
      </c>
    </row>
    <row r="4165" spans="1:2" x14ac:dyDescent="0.2">
      <c r="A4165" t="s">
        <v>15404</v>
      </c>
      <c r="B4165" t="s">
        <v>18532</v>
      </c>
    </row>
    <row r="4166" spans="1:2" x14ac:dyDescent="0.2">
      <c r="A4166" t="s">
        <v>15404</v>
      </c>
      <c r="B4166" t="s">
        <v>18534</v>
      </c>
    </row>
    <row r="4167" spans="1:2" x14ac:dyDescent="0.2">
      <c r="A4167" t="s">
        <v>15404</v>
      </c>
      <c r="B4167" t="s">
        <v>11685</v>
      </c>
    </row>
    <row r="4168" spans="1:2" x14ac:dyDescent="0.2">
      <c r="A4168" t="s">
        <v>15404</v>
      </c>
      <c r="B4168" t="s">
        <v>11687</v>
      </c>
    </row>
    <row r="4169" spans="1:2" x14ac:dyDescent="0.2">
      <c r="A4169" t="s">
        <v>15404</v>
      </c>
      <c r="B4169" t="s">
        <v>11689</v>
      </c>
    </row>
    <row r="4170" spans="1:2" x14ac:dyDescent="0.2">
      <c r="A4170" t="s">
        <v>15404</v>
      </c>
      <c r="B4170" t="s">
        <v>11691</v>
      </c>
    </row>
    <row r="4171" spans="1:2" x14ac:dyDescent="0.2">
      <c r="A4171" t="s">
        <v>15404</v>
      </c>
      <c r="B4171" t="s">
        <v>11693</v>
      </c>
    </row>
    <row r="4172" spans="1:2" x14ac:dyDescent="0.2">
      <c r="A4172" t="s">
        <v>15405</v>
      </c>
      <c r="B4172" t="s">
        <v>18973</v>
      </c>
    </row>
    <row r="4173" spans="1:2" x14ac:dyDescent="0.2">
      <c r="A4173" t="s">
        <v>15405</v>
      </c>
      <c r="B4173" t="s">
        <v>18991</v>
      </c>
    </row>
    <row r="4174" spans="1:2" x14ac:dyDescent="0.2">
      <c r="A4174" t="s">
        <v>15405</v>
      </c>
      <c r="B4174" t="s">
        <v>13019</v>
      </c>
    </row>
    <row r="4175" spans="1:2" x14ac:dyDescent="0.2">
      <c r="A4175" t="s">
        <v>15405</v>
      </c>
      <c r="B4175" t="s">
        <v>13020</v>
      </c>
    </row>
    <row r="4176" spans="1:2" x14ac:dyDescent="0.2">
      <c r="A4176" t="s">
        <v>15405</v>
      </c>
      <c r="B4176" t="s">
        <v>18995</v>
      </c>
    </row>
    <row r="4177" spans="1:2" x14ac:dyDescent="0.2">
      <c r="A4177" t="s">
        <v>15405</v>
      </c>
      <c r="B4177" t="s">
        <v>13021</v>
      </c>
    </row>
    <row r="4178" spans="1:2" x14ac:dyDescent="0.2">
      <c r="A4178" t="s">
        <v>15405</v>
      </c>
      <c r="B4178" t="s">
        <v>13022</v>
      </c>
    </row>
    <row r="4179" spans="1:2" x14ac:dyDescent="0.2">
      <c r="A4179" t="s">
        <v>15405</v>
      </c>
      <c r="B4179" t="s">
        <v>13023</v>
      </c>
    </row>
    <row r="4180" spans="1:2" x14ac:dyDescent="0.2">
      <c r="A4180" t="s">
        <v>15405</v>
      </c>
      <c r="B4180" t="s">
        <v>13024</v>
      </c>
    </row>
    <row r="4181" spans="1:2" x14ac:dyDescent="0.2">
      <c r="A4181" t="s">
        <v>15405</v>
      </c>
      <c r="B4181" t="s">
        <v>19007</v>
      </c>
    </row>
    <row r="4182" spans="1:2" x14ac:dyDescent="0.2">
      <c r="A4182" t="s">
        <v>15405</v>
      </c>
      <c r="B4182" t="s">
        <v>19009</v>
      </c>
    </row>
    <row r="4183" spans="1:2" x14ac:dyDescent="0.2">
      <c r="A4183" t="s">
        <v>15405</v>
      </c>
      <c r="B4183" t="s">
        <v>19011</v>
      </c>
    </row>
    <row r="4184" spans="1:2" x14ac:dyDescent="0.2">
      <c r="A4184" t="s">
        <v>15405</v>
      </c>
      <c r="B4184" t="s">
        <v>13227</v>
      </c>
    </row>
    <row r="4185" spans="1:2" x14ac:dyDescent="0.2">
      <c r="A4185" t="s">
        <v>15405</v>
      </c>
      <c r="B4185" t="s">
        <v>13229</v>
      </c>
    </row>
    <row r="4186" spans="1:2" x14ac:dyDescent="0.2">
      <c r="A4186" t="s">
        <v>15405</v>
      </c>
      <c r="B4186" t="s">
        <v>13231</v>
      </c>
    </row>
    <row r="4187" spans="1:2" x14ac:dyDescent="0.2">
      <c r="A4187" t="s">
        <v>15405</v>
      </c>
      <c r="B4187" t="s">
        <v>13233</v>
      </c>
    </row>
    <row r="4188" spans="1:2" x14ac:dyDescent="0.2">
      <c r="A4188" t="s">
        <v>15404</v>
      </c>
      <c r="B4188" t="s">
        <v>12135</v>
      </c>
    </row>
    <row r="4189" spans="1:2" x14ac:dyDescent="0.2">
      <c r="A4189" t="s">
        <v>15405</v>
      </c>
      <c r="B4189" t="s">
        <v>13865</v>
      </c>
    </row>
    <row r="4190" spans="1:2" x14ac:dyDescent="0.2">
      <c r="A4190" t="s">
        <v>15405</v>
      </c>
      <c r="B4190" t="s">
        <v>14311</v>
      </c>
    </row>
    <row r="4191" spans="1:2" x14ac:dyDescent="0.2">
      <c r="A4191" t="s">
        <v>15405</v>
      </c>
      <c r="B4191" t="s">
        <v>14329</v>
      </c>
    </row>
    <row r="4192" spans="1:2" x14ac:dyDescent="0.2">
      <c r="A4192" t="s">
        <v>15405</v>
      </c>
      <c r="B4192" t="s">
        <v>13025</v>
      </c>
    </row>
    <row r="4193" spans="1:2" x14ac:dyDescent="0.2">
      <c r="A4193" t="s">
        <v>15405</v>
      </c>
      <c r="B4193" t="s">
        <v>13027</v>
      </c>
    </row>
    <row r="4194" spans="1:2" x14ac:dyDescent="0.2">
      <c r="A4194" t="s">
        <v>15405</v>
      </c>
      <c r="B4194" t="s">
        <v>13028</v>
      </c>
    </row>
    <row r="4195" spans="1:2" x14ac:dyDescent="0.2">
      <c r="A4195" t="s">
        <v>15405</v>
      </c>
      <c r="B4195" t="s">
        <v>18998</v>
      </c>
    </row>
    <row r="4196" spans="1:2" x14ac:dyDescent="0.2">
      <c r="A4196" t="s">
        <v>15405</v>
      </c>
      <c r="B4196" t="s">
        <v>19000</v>
      </c>
    </row>
    <row r="4197" spans="1:2" x14ac:dyDescent="0.2">
      <c r="A4197" t="s">
        <v>15405</v>
      </c>
      <c r="B4197" t="s">
        <v>19001</v>
      </c>
    </row>
    <row r="4198" spans="1:2" x14ac:dyDescent="0.2">
      <c r="A4198" t="s">
        <v>15405</v>
      </c>
      <c r="B4198" t="s">
        <v>13029</v>
      </c>
    </row>
    <row r="4199" spans="1:2" x14ac:dyDescent="0.2">
      <c r="A4199" t="s">
        <v>15405</v>
      </c>
      <c r="B4199" t="s">
        <v>18981</v>
      </c>
    </row>
    <row r="4200" spans="1:2" x14ac:dyDescent="0.2">
      <c r="A4200" t="s">
        <v>15405</v>
      </c>
      <c r="B4200" t="s">
        <v>13031</v>
      </c>
    </row>
    <row r="4201" spans="1:2" x14ac:dyDescent="0.2">
      <c r="A4201" t="s">
        <v>15405</v>
      </c>
      <c r="B4201" t="s">
        <v>13032</v>
      </c>
    </row>
    <row r="4202" spans="1:2" x14ac:dyDescent="0.2">
      <c r="A4202" t="s">
        <v>15405</v>
      </c>
      <c r="B4202" t="s">
        <v>13033</v>
      </c>
    </row>
    <row r="4203" spans="1:2" x14ac:dyDescent="0.2">
      <c r="A4203" t="s">
        <v>15405</v>
      </c>
      <c r="B4203" t="s">
        <v>19003</v>
      </c>
    </row>
    <row r="4204" spans="1:2" x14ac:dyDescent="0.2">
      <c r="A4204" t="s">
        <v>15405</v>
      </c>
      <c r="B4204" t="s">
        <v>13035</v>
      </c>
    </row>
    <row r="4205" spans="1:2" x14ac:dyDescent="0.2">
      <c r="A4205" t="s">
        <v>15405</v>
      </c>
      <c r="B4205" t="s">
        <v>12914</v>
      </c>
    </row>
    <row r="4206" spans="1:2" x14ac:dyDescent="0.2">
      <c r="A4206" t="s">
        <v>15404</v>
      </c>
      <c r="B4206" t="s">
        <v>12522</v>
      </c>
    </row>
    <row r="4207" spans="1:2" x14ac:dyDescent="0.2">
      <c r="A4207" t="s">
        <v>15404</v>
      </c>
      <c r="B4207" t="s">
        <v>18715</v>
      </c>
    </row>
    <row r="4208" spans="1:2" x14ac:dyDescent="0.2">
      <c r="A4208" t="s">
        <v>15402</v>
      </c>
      <c r="B4208" t="s">
        <v>16538</v>
      </c>
    </row>
    <row r="4209" spans="1:2" x14ac:dyDescent="0.2">
      <c r="A4209" t="s">
        <v>15401</v>
      </c>
      <c r="B4209" t="s">
        <v>24838</v>
      </c>
    </row>
    <row r="4210" spans="1:2" x14ac:dyDescent="0.2">
      <c r="A4210" t="s">
        <v>15401</v>
      </c>
      <c r="B4210" t="s">
        <v>24839</v>
      </c>
    </row>
    <row r="4211" spans="1:2" x14ac:dyDescent="0.2">
      <c r="A4211" t="s">
        <v>15401</v>
      </c>
      <c r="B4211" t="s">
        <v>385</v>
      </c>
    </row>
    <row r="4212" spans="1:2" x14ac:dyDescent="0.2">
      <c r="A4212" t="s">
        <v>15401</v>
      </c>
      <c r="B4212" t="s">
        <v>387</v>
      </c>
    </row>
    <row r="4213" spans="1:2" x14ac:dyDescent="0.2">
      <c r="A4213" t="s">
        <v>15401</v>
      </c>
      <c r="B4213" t="s">
        <v>389</v>
      </c>
    </row>
    <row r="4214" spans="1:2" x14ac:dyDescent="0.2">
      <c r="A4214" t="s">
        <v>15401</v>
      </c>
      <c r="B4214" t="s">
        <v>391</v>
      </c>
    </row>
    <row r="4215" spans="1:2" x14ac:dyDescent="0.2">
      <c r="A4215" t="s">
        <v>15401</v>
      </c>
      <c r="B4215" t="s">
        <v>393</v>
      </c>
    </row>
    <row r="4216" spans="1:2" x14ac:dyDescent="0.2">
      <c r="A4216" t="s">
        <v>15401</v>
      </c>
      <c r="B4216" t="s">
        <v>395</v>
      </c>
    </row>
    <row r="4217" spans="1:2" x14ac:dyDescent="0.2">
      <c r="A4217" t="s">
        <v>15401</v>
      </c>
      <c r="B4217" t="s">
        <v>397</v>
      </c>
    </row>
    <row r="4218" spans="1:2" x14ac:dyDescent="0.2">
      <c r="A4218" t="s">
        <v>15401</v>
      </c>
      <c r="B4218" t="s">
        <v>399</v>
      </c>
    </row>
    <row r="4219" spans="1:2" x14ac:dyDescent="0.2">
      <c r="A4219" t="s">
        <v>15401</v>
      </c>
      <c r="B4219" t="s">
        <v>401</v>
      </c>
    </row>
    <row r="4220" spans="1:2" x14ac:dyDescent="0.2">
      <c r="A4220" t="s">
        <v>15401</v>
      </c>
      <c r="B4220" t="s">
        <v>403</v>
      </c>
    </row>
    <row r="4221" spans="1:2" x14ac:dyDescent="0.2">
      <c r="A4221" t="s">
        <v>15401</v>
      </c>
      <c r="B4221" t="s">
        <v>405</v>
      </c>
    </row>
    <row r="4222" spans="1:2" x14ac:dyDescent="0.2">
      <c r="A4222" t="s">
        <v>15401</v>
      </c>
      <c r="B4222" t="s">
        <v>407</v>
      </c>
    </row>
    <row r="4223" spans="1:2" x14ac:dyDescent="0.2">
      <c r="A4223" t="s">
        <v>15401</v>
      </c>
      <c r="B4223" t="s">
        <v>409</v>
      </c>
    </row>
    <row r="4224" spans="1:2" x14ac:dyDescent="0.2">
      <c r="A4224" t="s">
        <v>15401</v>
      </c>
      <c r="B4224" t="s">
        <v>411</v>
      </c>
    </row>
    <row r="4225" spans="1:2" x14ac:dyDescent="0.2">
      <c r="A4225" t="s">
        <v>15401</v>
      </c>
      <c r="B4225" t="s">
        <v>413</v>
      </c>
    </row>
    <row r="4226" spans="1:2" x14ac:dyDescent="0.2">
      <c r="A4226" t="s">
        <v>15401</v>
      </c>
      <c r="B4226" t="s">
        <v>415</v>
      </c>
    </row>
    <row r="4227" spans="1:2" x14ac:dyDescent="0.2">
      <c r="A4227" t="s">
        <v>15401</v>
      </c>
      <c r="B4227" t="s">
        <v>590</v>
      </c>
    </row>
    <row r="4228" spans="1:2" x14ac:dyDescent="0.2">
      <c r="A4228" t="s">
        <v>15401</v>
      </c>
      <c r="B4228" t="s">
        <v>588</v>
      </c>
    </row>
    <row r="4229" spans="1:2" x14ac:dyDescent="0.2">
      <c r="A4229" t="s">
        <v>15405</v>
      </c>
      <c r="B4229" t="s">
        <v>13081</v>
      </c>
    </row>
    <row r="4230" spans="1:2" x14ac:dyDescent="0.2">
      <c r="A4230" t="s">
        <v>15405</v>
      </c>
      <c r="B4230" t="s">
        <v>13083</v>
      </c>
    </row>
    <row r="4231" spans="1:2" x14ac:dyDescent="0.2">
      <c r="A4231" t="s">
        <v>15405</v>
      </c>
      <c r="B4231" t="s">
        <v>13084</v>
      </c>
    </row>
    <row r="4232" spans="1:2" x14ac:dyDescent="0.2">
      <c r="A4232" t="s">
        <v>15405</v>
      </c>
      <c r="B4232" t="s">
        <v>19014</v>
      </c>
    </row>
    <row r="4233" spans="1:2" x14ac:dyDescent="0.2">
      <c r="A4233" t="s">
        <v>15401</v>
      </c>
      <c r="B4233" t="s">
        <v>281</v>
      </c>
    </row>
    <row r="4234" spans="1:2" x14ac:dyDescent="0.2">
      <c r="A4234" t="s">
        <v>15401</v>
      </c>
      <c r="B4234" t="s">
        <v>284</v>
      </c>
    </row>
    <row r="4235" spans="1:2" x14ac:dyDescent="0.2">
      <c r="A4235" t="s">
        <v>15401</v>
      </c>
      <c r="B4235" t="s">
        <v>287</v>
      </c>
    </row>
    <row r="4236" spans="1:2" x14ac:dyDescent="0.2">
      <c r="A4236" t="s">
        <v>15401</v>
      </c>
      <c r="B4236" t="s">
        <v>289</v>
      </c>
    </row>
    <row r="4237" spans="1:2" x14ac:dyDescent="0.2">
      <c r="A4237" t="s">
        <v>15401</v>
      </c>
      <c r="B4237" t="s">
        <v>292</v>
      </c>
    </row>
    <row r="4238" spans="1:2" x14ac:dyDescent="0.2">
      <c r="A4238" t="s">
        <v>15401</v>
      </c>
      <c r="B4238" t="s">
        <v>295</v>
      </c>
    </row>
    <row r="4239" spans="1:2" x14ac:dyDescent="0.2">
      <c r="A4239" t="s">
        <v>15401</v>
      </c>
      <c r="B4239" t="s">
        <v>298</v>
      </c>
    </row>
    <row r="4240" spans="1:2" x14ac:dyDescent="0.2">
      <c r="A4240" t="s">
        <v>15401</v>
      </c>
      <c r="B4240" t="s">
        <v>301</v>
      </c>
    </row>
    <row r="4241" spans="1:2" x14ac:dyDescent="0.2">
      <c r="A4241" t="s">
        <v>15401</v>
      </c>
      <c r="B4241" t="s">
        <v>826</v>
      </c>
    </row>
    <row r="4242" spans="1:2" x14ac:dyDescent="0.2">
      <c r="A4242" t="s">
        <v>15401</v>
      </c>
      <c r="B4242" t="s">
        <v>832</v>
      </c>
    </row>
    <row r="4243" spans="1:2" x14ac:dyDescent="0.2">
      <c r="A4243" t="s">
        <v>15401</v>
      </c>
      <c r="B4243" t="s">
        <v>829</v>
      </c>
    </row>
    <row r="4244" spans="1:2" x14ac:dyDescent="0.2">
      <c r="A4244" t="s">
        <v>15401</v>
      </c>
      <c r="B4244" t="s">
        <v>834</v>
      </c>
    </row>
    <row r="4245" spans="1:2" x14ac:dyDescent="0.2">
      <c r="A4245" t="s">
        <v>15401</v>
      </c>
      <c r="B4245" t="s">
        <v>836</v>
      </c>
    </row>
    <row r="4246" spans="1:2" x14ac:dyDescent="0.2">
      <c r="A4246" t="s">
        <v>15401</v>
      </c>
      <c r="B4246" t="s">
        <v>838</v>
      </c>
    </row>
    <row r="4247" spans="1:2" x14ac:dyDescent="0.2">
      <c r="A4247" t="s">
        <v>15401</v>
      </c>
      <c r="B4247" t="s">
        <v>840</v>
      </c>
    </row>
    <row r="4248" spans="1:2" x14ac:dyDescent="0.2">
      <c r="A4248" t="s">
        <v>15401</v>
      </c>
      <c r="B4248" t="s">
        <v>842</v>
      </c>
    </row>
    <row r="4249" spans="1:2" x14ac:dyDescent="0.2">
      <c r="A4249" t="s">
        <v>15404</v>
      </c>
      <c r="B4249" t="s">
        <v>12300</v>
      </c>
    </row>
    <row r="4250" spans="1:2" x14ac:dyDescent="0.2">
      <c r="A4250" t="s">
        <v>15404</v>
      </c>
      <c r="B4250" t="s">
        <v>12302</v>
      </c>
    </row>
    <row r="4251" spans="1:2" x14ac:dyDescent="0.2">
      <c r="A4251" t="s">
        <v>15404</v>
      </c>
      <c r="B4251" t="s">
        <v>12304</v>
      </c>
    </row>
    <row r="4252" spans="1:2" x14ac:dyDescent="0.2">
      <c r="A4252" t="s">
        <v>15404</v>
      </c>
      <c r="B4252" t="s">
        <v>12306</v>
      </c>
    </row>
    <row r="4253" spans="1:2" x14ac:dyDescent="0.2">
      <c r="A4253" t="s">
        <v>15401</v>
      </c>
      <c r="B4253" t="s">
        <v>878</v>
      </c>
    </row>
    <row r="4254" spans="1:2" x14ac:dyDescent="0.2">
      <c r="A4254" t="s">
        <v>15404</v>
      </c>
      <c r="B4254" t="s">
        <v>10150</v>
      </c>
    </row>
    <row r="4255" spans="1:2" x14ac:dyDescent="0.2">
      <c r="A4255" t="s">
        <v>15404</v>
      </c>
      <c r="B4255" t="s">
        <v>10152</v>
      </c>
    </row>
    <row r="4256" spans="1:2" x14ac:dyDescent="0.2">
      <c r="A4256" t="s">
        <v>15405</v>
      </c>
      <c r="B4256" t="s">
        <v>13531</v>
      </c>
    </row>
    <row r="4257" spans="1:2" x14ac:dyDescent="0.2">
      <c r="A4257" t="s">
        <v>15405</v>
      </c>
      <c r="B4257" t="s">
        <v>19094</v>
      </c>
    </row>
    <row r="4258" spans="1:2" x14ac:dyDescent="0.2">
      <c r="A4258" t="s">
        <v>15404</v>
      </c>
      <c r="B4258" t="s">
        <v>12137</v>
      </c>
    </row>
    <row r="4259" spans="1:2" x14ac:dyDescent="0.2">
      <c r="A4259" t="s">
        <v>15404</v>
      </c>
      <c r="B4259" t="s">
        <v>12139</v>
      </c>
    </row>
    <row r="4260" spans="1:2" x14ac:dyDescent="0.2">
      <c r="A4260" t="s">
        <v>15402</v>
      </c>
      <c r="B4260" t="s">
        <v>16418</v>
      </c>
    </row>
    <row r="4261" spans="1:2" x14ac:dyDescent="0.2">
      <c r="A4261" t="s">
        <v>15402</v>
      </c>
      <c r="B4261" t="s">
        <v>16419</v>
      </c>
    </row>
    <row r="4262" spans="1:2" x14ac:dyDescent="0.2">
      <c r="A4262" t="s">
        <v>15402</v>
      </c>
      <c r="B4262" t="s">
        <v>16420</v>
      </c>
    </row>
    <row r="4263" spans="1:2" x14ac:dyDescent="0.2">
      <c r="A4263" t="s">
        <v>15402</v>
      </c>
      <c r="B4263" t="s">
        <v>16421</v>
      </c>
    </row>
    <row r="4264" spans="1:2" x14ac:dyDescent="0.2">
      <c r="A4264" t="s">
        <v>15402</v>
      </c>
      <c r="B4264" t="s">
        <v>16422</v>
      </c>
    </row>
    <row r="4265" spans="1:2" x14ac:dyDescent="0.2">
      <c r="A4265" t="s">
        <v>15402</v>
      </c>
      <c r="B4265" t="s">
        <v>16423</v>
      </c>
    </row>
    <row r="4266" spans="1:2" x14ac:dyDescent="0.2">
      <c r="A4266" t="s">
        <v>15402</v>
      </c>
      <c r="B4266" t="s">
        <v>16424</v>
      </c>
    </row>
    <row r="4267" spans="1:2" x14ac:dyDescent="0.2">
      <c r="A4267" t="s">
        <v>15402</v>
      </c>
      <c r="B4267" t="s">
        <v>16425</v>
      </c>
    </row>
    <row r="4268" spans="1:2" x14ac:dyDescent="0.2">
      <c r="A4268" t="s">
        <v>15401</v>
      </c>
      <c r="B4268" t="s">
        <v>304</v>
      </c>
    </row>
    <row r="4269" spans="1:2" x14ac:dyDescent="0.2">
      <c r="A4269" t="s">
        <v>15401</v>
      </c>
      <c r="B4269" t="s">
        <v>306</v>
      </c>
    </row>
    <row r="4270" spans="1:2" x14ac:dyDescent="0.2">
      <c r="A4270" t="s">
        <v>15401</v>
      </c>
      <c r="B4270" t="s">
        <v>308</v>
      </c>
    </row>
    <row r="4271" spans="1:2" x14ac:dyDescent="0.2">
      <c r="A4271" t="s">
        <v>15401</v>
      </c>
      <c r="B4271" t="s">
        <v>310</v>
      </c>
    </row>
    <row r="4272" spans="1:2" x14ac:dyDescent="0.2">
      <c r="A4272" t="s">
        <v>15401</v>
      </c>
      <c r="B4272" t="s">
        <v>312</v>
      </c>
    </row>
    <row r="4273" spans="1:2" x14ac:dyDescent="0.2">
      <c r="A4273" t="s">
        <v>15401</v>
      </c>
      <c r="B4273" t="s">
        <v>314</v>
      </c>
    </row>
    <row r="4274" spans="1:2" x14ac:dyDescent="0.2">
      <c r="A4274" t="s">
        <v>15401</v>
      </c>
      <c r="B4274" t="s">
        <v>316</v>
      </c>
    </row>
    <row r="4275" spans="1:2" x14ac:dyDescent="0.2">
      <c r="A4275" t="s">
        <v>15401</v>
      </c>
      <c r="B4275" t="s">
        <v>318</v>
      </c>
    </row>
    <row r="4276" spans="1:2" x14ac:dyDescent="0.2">
      <c r="A4276" t="s">
        <v>15401</v>
      </c>
      <c r="B4276" t="s">
        <v>320</v>
      </c>
    </row>
    <row r="4277" spans="1:2" x14ac:dyDescent="0.2">
      <c r="A4277" t="s">
        <v>15401</v>
      </c>
      <c r="B4277" t="s">
        <v>322</v>
      </c>
    </row>
    <row r="4278" spans="1:2" x14ac:dyDescent="0.2">
      <c r="A4278" t="s">
        <v>15401</v>
      </c>
      <c r="B4278" t="s">
        <v>324</v>
      </c>
    </row>
    <row r="4279" spans="1:2" x14ac:dyDescent="0.2">
      <c r="A4279" t="s">
        <v>15401</v>
      </c>
      <c r="B4279" t="s">
        <v>326</v>
      </c>
    </row>
    <row r="4280" spans="1:2" x14ac:dyDescent="0.2">
      <c r="A4280" t="s">
        <v>15401</v>
      </c>
      <c r="B4280" t="s">
        <v>328</v>
      </c>
    </row>
    <row r="4281" spans="1:2" x14ac:dyDescent="0.2">
      <c r="A4281" t="s">
        <v>15401</v>
      </c>
      <c r="B4281" t="s">
        <v>330</v>
      </c>
    </row>
    <row r="4282" spans="1:2" x14ac:dyDescent="0.2">
      <c r="A4282" t="s">
        <v>15401</v>
      </c>
      <c r="B4282" t="s">
        <v>332</v>
      </c>
    </row>
    <row r="4283" spans="1:2" x14ac:dyDescent="0.2">
      <c r="A4283" t="s">
        <v>15401</v>
      </c>
      <c r="B4283" t="s">
        <v>334</v>
      </c>
    </row>
    <row r="4284" spans="1:2" x14ac:dyDescent="0.2">
      <c r="A4284" t="s">
        <v>15401</v>
      </c>
      <c r="B4284" t="s">
        <v>336</v>
      </c>
    </row>
    <row r="4285" spans="1:2" x14ac:dyDescent="0.2">
      <c r="A4285" t="s">
        <v>15401</v>
      </c>
      <c r="B4285" t="s">
        <v>338</v>
      </c>
    </row>
    <row r="4286" spans="1:2" x14ac:dyDescent="0.2">
      <c r="A4286" t="s">
        <v>15401</v>
      </c>
      <c r="B4286" t="s">
        <v>340</v>
      </c>
    </row>
    <row r="4287" spans="1:2" x14ac:dyDescent="0.2">
      <c r="A4287" t="s">
        <v>15401</v>
      </c>
      <c r="B4287" t="s">
        <v>342</v>
      </c>
    </row>
    <row r="4288" spans="1:2" x14ac:dyDescent="0.2">
      <c r="A4288" t="s">
        <v>15401</v>
      </c>
      <c r="B4288" t="s">
        <v>344</v>
      </c>
    </row>
    <row r="4289" spans="1:2" x14ac:dyDescent="0.2">
      <c r="A4289" t="s">
        <v>15401</v>
      </c>
      <c r="B4289" t="s">
        <v>346</v>
      </c>
    </row>
    <row r="4290" spans="1:2" x14ac:dyDescent="0.2">
      <c r="A4290" t="s">
        <v>15401</v>
      </c>
      <c r="B4290" t="s">
        <v>348</v>
      </c>
    </row>
    <row r="4291" spans="1:2" x14ac:dyDescent="0.2">
      <c r="A4291" t="s">
        <v>15401</v>
      </c>
      <c r="B4291" t="s">
        <v>350</v>
      </c>
    </row>
    <row r="4292" spans="1:2" x14ac:dyDescent="0.2">
      <c r="A4292" t="s">
        <v>15401</v>
      </c>
      <c r="B4292" t="s">
        <v>352</v>
      </c>
    </row>
    <row r="4293" spans="1:2" x14ac:dyDescent="0.2">
      <c r="A4293" t="s">
        <v>15401</v>
      </c>
      <c r="B4293" t="s">
        <v>354</v>
      </c>
    </row>
    <row r="4294" spans="1:2" x14ac:dyDescent="0.2">
      <c r="A4294" t="s">
        <v>15401</v>
      </c>
      <c r="B4294" t="s">
        <v>356</v>
      </c>
    </row>
    <row r="4295" spans="1:2" x14ac:dyDescent="0.2">
      <c r="A4295" t="s">
        <v>15401</v>
      </c>
      <c r="B4295" t="s">
        <v>358</v>
      </c>
    </row>
    <row r="4296" spans="1:2" x14ac:dyDescent="0.2">
      <c r="A4296" t="s">
        <v>15401</v>
      </c>
      <c r="B4296" t="s">
        <v>360</v>
      </c>
    </row>
    <row r="4297" spans="1:2" x14ac:dyDescent="0.2">
      <c r="A4297" t="s">
        <v>15401</v>
      </c>
      <c r="B4297" t="s">
        <v>362</v>
      </c>
    </row>
    <row r="4298" spans="1:2" x14ac:dyDescent="0.2">
      <c r="A4298" t="s">
        <v>15404</v>
      </c>
      <c r="B4298" t="s">
        <v>18620</v>
      </c>
    </row>
    <row r="4299" spans="1:2" x14ac:dyDescent="0.2">
      <c r="A4299" t="s">
        <v>15401</v>
      </c>
      <c r="B4299" t="s">
        <v>435</v>
      </c>
    </row>
    <row r="4300" spans="1:2" x14ac:dyDescent="0.2">
      <c r="A4300" t="s">
        <v>15401</v>
      </c>
      <c r="B4300" t="s">
        <v>436</v>
      </c>
    </row>
    <row r="4301" spans="1:2" x14ac:dyDescent="0.2">
      <c r="A4301" t="s">
        <v>15401</v>
      </c>
      <c r="B4301" t="s">
        <v>437</v>
      </c>
    </row>
    <row r="4302" spans="1:2" x14ac:dyDescent="0.2">
      <c r="A4302" t="s">
        <v>15401</v>
      </c>
      <c r="B4302" t="s">
        <v>438</v>
      </c>
    </row>
    <row r="4303" spans="1:2" x14ac:dyDescent="0.2">
      <c r="A4303" t="s">
        <v>15401</v>
      </c>
      <c r="B4303" t="s">
        <v>439</v>
      </c>
    </row>
    <row r="4304" spans="1:2" x14ac:dyDescent="0.2">
      <c r="A4304" t="s">
        <v>15401</v>
      </c>
      <c r="B4304" t="s">
        <v>440</v>
      </c>
    </row>
    <row r="4305" spans="1:2" x14ac:dyDescent="0.2">
      <c r="A4305" t="s">
        <v>15401</v>
      </c>
      <c r="B4305" t="s">
        <v>441</v>
      </c>
    </row>
    <row r="4306" spans="1:2" x14ac:dyDescent="0.2">
      <c r="A4306" t="s">
        <v>15401</v>
      </c>
      <c r="B4306" t="s">
        <v>442</v>
      </c>
    </row>
    <row r="4307" spans="1:2" x14ac:dyDescent="0.2">
      <c r="A4307" t="s">
        <v>15401</v>
      </c>
      <c r="B4307" t="s">
        <v>443</v>
      </c>
    </row>
    <row r="4308" spans="1:2" x14ac:dyDescent="0.2">
      <c r="A4308" t="s">
        <v>15401</v>
      </c>
      <c r="B4308" t="s">
        <v>445</v>
      </c>
    </row>
    <row r="4309" spans="1:2" x14ac:dyDescent="0.2">
      <c r="A4309" t="s">
        <v>15401</v>
      </c>
      <c r="B4309" t="s">
        <v>447</v>
      </c>
    </row>
    <row r="4310" spans="1:2" x14ac:dyDescent="0.2">
      <c r="A4310" t="s">
        <v>15401</v>
      </c>
      <c r="B4310" t="s">
        <v>433</v>
      </c>
    </row>
    <row r="4311" spans="1:2" x14ac:dyDescent="0.2">
      <c r="A4311" t="s">
        <v>15401</v>
      </c>
      <c r="B4311" t="s">
        <v>449</v>
      </c>
    </row>
    <row r="4312" spans="1:2" x14ac:dyDescent="0.2">
      <c r="A4312" t="s">
        <v>15401</v>
      </c>
      <c r="B4312" t="s">
        <v>454</v>
      </c>
    </row>
    <row r="4313" spans="1:2" x14ac:dyDescent="0.2">
      <c r="A4313" t="s">
        <v>15401</v>
      </c>
      <c r="B4313" t="s">
        <v>455</v>
      </c>
    </row>
    <row r="4314" spans="1:2" x14ac:dyDescent="0.2">
      <c r="A4314" t="s">
        <v>15401</v>
      </c>
      <c r="B4314" t="s">
        <v>15409</v>
      </c>
    </row>
    <row r="4315" spans="1:2" x14ac:dyDescent="0.2">
      <c r="A4315" t="s">
        <v>15401</v>
      </c>
      <c r="B4315" t="s">
        <v>456</v>
      </c>
    </row>
    <row r="4316" spans="1:2" x14ac:dyDescent="0.2">
      <c r="A4316" t="s">
        <v>15401</v>
      </c>
      <c r="B4316" t="s">
        <v>457</v>
      </c>
    </row>
    <row r="4317" spans="1:2" x14ac:dyDescent="0.2">
      <c r="A4317" t="s">
        <v>15401</v>
      </c>
      <c r="B4317" t="s">
        <v>458</v>
      </c>
    </row>
    <row r="4318" spans="1:2" x14ac:dyDescent="0.2">
      <c r="A4318" t="s">
        <v>15401</v>
      </c>
      <c r="B4318" t="s">
        <v>459</v>
      </c>
    </row>
    <row r="4319" spans="1:2" x14ac:dyDescent="0.2">
      <c r="A4319" t="s">
        <v>15401</v>
      </c>
      <c r="B4319" t="s">
        <v>460</v>
      </c>
    </row>
    <row r="4320" spans="1:2" x14ac:dyDescent="0.2">
      <c r="A4320" t="s">
        <v>15401</v>
      </c>
      <c r="B4320" t="s">
        <v>461</v>
      </c>
    </row>
    <row r="4321" spans="1:2" x14ac:dyDescent="0.2">
      <c r="A4321" t="s">
        <v>15401</v>
      </c>
      <c r="B4321" t="s">
        <v>463</v>
      </c>
    </row>
    <row r="4322" spans="1:2" x14ac:dyDescent="0.2">
      <c r="A4322" t="s">
        <v>15401</v>
      </c>
      <c r="B4322" t="s">
        <v>465</v>
      </c>
    </row>
    <row r="4323" spans="1:2" x14ac:dyDescent="0.2">
      <c r="A4323" t="s">
        <v>15401</v>
      </c>
      <c r="B4323" t="s">
        <v>452</v>
      </c>
    </row>
    <row r="4324" spans="1:2" x14ac:dyDescent="0.2">
      <c r="A4324" t="s">
        <v>15401</v>
      </c>
      <c r="B4324" t="s">
        <v>467</v>
      </c>
    </row>
    <row r="4325" spans="1:2" x14ac:dyDescent="0.2">
      <c r="A4325" t="s">
        <v>15401</v>
      </c>
      <c r="B4325" t="s">
        <v>470</v>
      </c>
    </row>
    <row r="4326" spans="1:2" x14ac:dyDescent="0.2">
      <c r="A4326" t="s">
        <v>15401</v>
      </c>
      <c r="B4326" t="s">
        <v>471</v>
      </c>
    </row>
    <row r="4327" spans="1:2" x14ac:dyDescent="0.2">
      <c r="A4327" t="s">
        <v>15401</v>
      </c>
      <c r="B4327" t="s">
        <v>472</v>
      </c>
    </row>
    <row r="4328" spans="1:2" x14ac:dyDescent="0.2">
      <c r="A4328" t="s">
        <v>15401</v>
      </c>
      <c r="B4328" t="s">
        <v>473</v>
      </c>
    </row>
    <row r="4329" spans="1:2" x14ac:dyDescent="0.2">
      <c r="A4329" t="s">
        <v>15401</v>
      </c>
      <c r="B4329" t="s">
        <v>474</v>
      </c>
    </row>
    <row r="4330" spans="1:2" x14ac:dyDescent="0.2">
      <c r="A4330" t="s">
        <v>15401</v>
      </c>
      <c r="B4330" t="s">
        <v>475</v>
      </c>
    </row>
    <row r="4331" spans="1:2" x14ac:dyDescent="0.2">
      <c r="A4331" t="s">
        <v>15401</v>
      </c>
      <c r="B4331" t="s">
        <v>476</v>
      </c>
    </row>
    <row r="4332" spans="1:2" x14ac:dyDescent="0.2">
      <c r="A4332" t="s">
        <v>15401</v>
      </c>
      <c r="B4332" t="s">
        <v>477</v>
      </c>
    </row>
    <row r="4333" spans="1:2" x14ac:dyDescent="0.2">
      <c r="A4333" t="s">
        <v>15401</v>
      </c>
      <c r="B4333" t="s">
        <v>478</v>
      </c>
    </row>
    <row r="4334" spans="1:2" x14ac:dyDescent="0.2">
      <c r="A4334" t="s">
        <v>15401</v>
      </c>
      <c r="B4334" t="s">
        <v>479</v>
      </c>
    </row>
    <row r="4335" spans="1:2" x14ac:dyDescent="0.2">
      <c r="A4335" t="s">
        <v>15401</v>
      </c>
      <c r="B4335" t="s">
        <v>481</v>
      </c>
    </row>
    <row r="4336" spans="1:2" x14ac:dyDescent="0.2">
      <c r="A4336" t="s">
        <v>15405</v>
      </c>
      <c r="B4336" t="s">
        <v>13715</v>
      </c>
    </row>
    <row r="4337" spans="1:2" x14ac:dyDescent="0.2">
      <c r="A4337" t="s">
        <v>15401</v>
      </c>
      <c r="B4337" t="s">
        <v>469</v>
      </c>
    </row>
    <row r="4338" spans="1:2" x14ac:dyDescent="0.2">
      <c r="A4338" t="s">
        <v>15401</v>
      </c>
      <c r="B4338" t="s">
        <v>483</v>
      </c>
    </row>
    <row r="4339" spans="1:2" x14ac:dyDescent="0.2">
      <c r="A4339" t="s">
        <v>15401</v>
      </c>
      <c r="B4339" t="s">
        <v>712</v>
      </c>
    </row>
    <row r="4340" spans="1:2" x14ac:dyDescent="0.2">
      <c r="A4340" t="s">
        <v>15401</v>
      </c>
      <c r="B4340" t="s">
        <v>714</v>
      </c>
    </row>
    <row r="4341" spans="1:2" x14ac:dyDescent="0.2">
      <c r="A4341" t="s">
        <v>15401</v>
      </c>
      <c r="B4341" t="s">
        <v>716</v>
      </c>
    </row>
    <row r="4342" spans="1:2" x14ac:dyDescent="0.2">
      <c r="A4342" t="s">
        <v>15401</v>
      </c>
      <c r="B4342" t="s">
        <v>718</v>
      </c>
    </row>
    <row r="4343" spans="1:2" x14ac:dyDescent="0.2">
      <c r="A4343" t="s">
        <v>15401</v>
      </c>
      <c r="B4343" t="s">
        <v>720</v>
      </c>
    </row>
    <row r="4344" spans="1:2" x14ac:dyDescent="0.2">
      <c r="A4344" t="s">
        <v>15401</v>
      </c>
      <c r="B4344" t="s">
        <v>722</v>
      </c>
    </row>
    <row r="4345" spans="1:2" x14ac:dyDescent="0.2">
      <c r="A4345" t="s">
        <v>15401</v>
      </c>
      <c r="B4345" t="s">
        <v>724</v>
      </c>
    </row>
    <row r="4346" spans="1:2" x14ac:dyDescent="0.2">
      <c r="A4346" t="s">
        <v>15401</v>
      </c>
      <c r="B4346" t="s">
        <v>725</v>
      </c>
    </row>
    <row r="4347" spans="1:2" x14ac:dyDescent="0.2">
      <c r="A4347" t="s">
        <v>15401</v>
      </c>
      <c r="B4347" t="s">
        <v>710</v>
      </c>
    </row>
    <row r="4348" spans="1:2" x14ac:dyDescent="0.2">
      <c r="A4348" t="s">
        <v>15401</v>
      </c>
      <c r="B4348" t="s">
        <v>866</v>
      </c>
    </row>
    <row r="4349" spans="1:2" x14ac:dyDescent="0.2">
      <c r="A4349" t="s">
        <v>15401</v>
      </c>
      <c r="B4349" t="s">
        <v>867</v>
      </c>
    </row>
    <row r="4350" spans="1:2" x14ac:dyDescent="0.2">
      <c r="A4350" t="s">
        <v>15401</v>
      </c>
      <c r="B4350" t="s">
        <v>868</v>
      </c>
    </row>
    <row r="4351" spans="1:2" x14ac:dyDescent="0.2">
      <c r="A4351" t="s">
        <v>15401</v>
      </c>
      <c r="B4351" t="s">
        <v>865</v>
      </c>
    </row>
    <row r="4352" spans="1:2" x14ac:dyDescent="0.2">
      <c r="A4352" t="s">
        <v>15401</v>
      </c>
      <c r="B4352" t="s">
        <v>764</v>
      </c>
    </row>
    <row r="4353" spans="1:2" x14ac:dyDescent="0.2">
      <c r="A4353" t="s">
        <v>15401</v>
      </c>
      <c r="B4353" t="s">
        <v>766</v>
      </c>
    </row>
    <row r="4354" spans="1:2" x14ac:dyDescent="0.2">
      <c r="A4354" t="s">
        <v>15401</v>
      </c>
      <c r="B4354" t="s">
        <v>768</v>
      </c>
    </row>
    <row r="4355" spans="1:2" x14ac:dyDescent="0.2">
      <c r="A4355" t="s">
        <v>15401</v>
      </c>
      <c r="B4355" t="s">
        <v>770</v>
      </c>
    </row>
    <row r="4356" spans="1:2" x14ac:dyDescent="0.2">
      <c r="A4356" t="s">
        <v>15401</v>
      </c>
      <c r="B4356" t="s">
        <v>772</v>
      </c>
    </row>
    <row r="4357" spans="1:2" x14ac:dyDescent="0.2">
      <c r="A4357" t="s">
        <v>15401</v>
      </c>
      <c r="B4357" t="s">
        <v>774</v>
      </c>
    </row>
    <row r="4358" spans="1:2" x14ac:dyDescent="0.2">
      <c r="A4358" t="s">
        <v>15401</v>
      </c>
      <c r="B4358" t="s">
        <v>776</v>
      </c>
    </row>
    <row r="4359" spans="1:2" x14ac:dyDescent="0.2">
      <c r="A4359" t="s">
        <v>15401</v>
      </c>
      <c r="B4359" t="s">
        <v>762</v>
      </c>
    </row>
    <row r="4360" spans="1:2" x14ac:dyDescent="0.2">
      <c r="A4360" t="s">
        <v>15401</v>
      </c>
      <c r="B4360" t="s">
        <v>726</v>
      </c>
    </row>
    <row r="4361" spans="1:2" x14ac:dyDescent="0.2">
      <c r="A4361" t="s">
        <v>15401</v>
      </c>
      <c r="B4361" t="s">
        <v>728</v>
      </c>
    </row>
    <row r="4362" spans="1:2" x14ac:dyDescent="0.2">
      <c r="A4362" t="s">
        <v>15401</v>
      </c>
      <c r="B4362" t="s">
        <v>730</v>
      </c>
    </row>
    <row r="4363" spans="1:2" x14ac:dyDescent="0.2">
      <c r="A4363" t="s">
        <v>15401</v>
      </c>
      <c r="B4363" t="s">
        <v>732</v>
      </c>
    </row>
    <row r="4364" spans="1:2" x14ac:dyDescent="0.2">
      <c r="A4364" t="s">
        <v>15401</v>
      </c>
      <c r="B4364" t="s">
        <v>734</v>
      </c>
    </row>
    <row r="4365" spans="1:2" x14ac:dyDescent="0.2">
      <c r="A4365" t="s">
        <v>15401</v>
      </c>
      <c r="B4365" t="s">
        <v>736</v>
      </c>
    </row>
    <row r="4366" spans="1:2" x14ac:dyDescent="0.2">
      <c r="A4366" t="s">
        <v>15401</v>
      </c>
      <c r="B4366" t="s">
        <v>738</v>
      </c>
    </row>
    <row r="4367" spans="1:2" x14ac:dyDescent="0.2">
      <c r="A4367" t="s">
        <v>15401</v>
      </c>
      <c r="B4367" t="s">
        <v>740</v>
      </c>
    </row>
    <row r="4368" spans="1:2" x14ac:dyDescent="0.2">
      <c r="A4368" t="s">
        <v>15401</v>
      </c>
      <c r="B4368" t="s">
        <v>828</v>
      </c>
    </row>
    <row r="4369" spans="1:2" x14ac:dyDescent="0.2">
      <c r="A4369" t="s">
        <v>15401</v>
      </c>
      <c r="B4369" t="s">
        <v>831</v>
      </c>
    </row>
    <row r="4370" spans="1:2" x14ac:dyDescent="0.2">
      <c r="A4370" t="s">
        <v>15401</v>
      </c>
      <c r="B4370" t="s">
        <v>14420</v>
      </c>
    </row>
    <row r="4371" spans="1:2" x14ac:dyDescent="0.2">
      <c r="A4371" t="s">
        <v>15401</v>
      </c>
      <c r="B4371" t="s">
        <v>837</v>
      </c>
    </row>
    <row r="4372" spans="1:2" x14ac:dyDescent="0.2">
      <c r="A4372" t="s">
        <v>15401</v>
      </c>
      <c r="B4372" t="s">
        <v>841</v>
      </c>
    </row>
    <row r="4373" spans="1:2" x14ac:dyDescent="0.2">
      <c r="A4373" t="s">
        <v>15401</v>
      </c>
      <c r="B4373" t="s">
        <v>844</v>
      </c>
    </row>
    <row r="4374" spans="1:2" x14ac:dyDescent="0.2">
      <c r="A4374" t="s">
        <v>15401</v>
      </c>
      <c r="B4374" t="s">
        <v>19326</v>
      </c>
    </row>
    <row r="4375" spans="1:2" x14ac:dyDescent="0.2">
      <c r="A4375" t="s">
        <v>15401</v>
      </c>
      <c r="B4375" t="s">
        <v>19327</v>
      </c>
    </row>
    <row r="4376" spans="1:2" x14ac:dyDescent="0.2">
      <c r="A4376" t="s">
        <v>15401</v>
      </c>
      <c r="B4376" t="s">
        <v>19328</v>
      </c>
    </row>
    <row r="4377" spans="1:2" x14ac:dyDescent="0.2">
      <c r="A4377" t="s">
        <v>15401</v>
      </c>
      <c r="B4377" t="s">
        <v>19329</v>
      </c>
    </row>
    <row r="4378" spans="1:2" x14ac:dyDescent="0.2">
      <c r="A4378" t="s">
        <v>15401</v>
      </c>
      <c r="B4378" t="s">
        <v>19330</v>
      </c>
    </row>
    <row r="4379" spans="1:2" x14ac:dyDescent="0.2">
      <c r="A4379" t="s">
        <v>15401</v>
      </c>
      <c r="B4379" t="s">
        <v>19331</v>
      </c>
    </row>
    <row r="4380" spans="1:2" x14ac:dyDescent="0.2">
      <c r="A4380" t="s">
        <v>15401</v>
      </c>
      <c r="B4380" t="s">
        <v>19332</v>
      </c>
    </row>
    <row r="4381" spans="1:2" x14ac:dyDescent="0.2">
      <c r="A4381" t="s">
        <v>15401</v>
      </c>
      <c r="B4381" t="s">
        <v>19333</v>
      </c>
    </row>
    <row r="4382" spans="1:2" x14ac:dyDescent="0.2">
      <c r="A4382" t="s">
        <v>15401</v>
      </c>
      <c r="B4382" t="s">
        <v>19334</v>
      </c>
    </row>
    <row r="4383" spans="1:2" x14ac:dyDescent="0.2">
      <c r="A4383" t="s">
        <v>15401</v>
      </c>
      <c r="B4383" t="s">
        <v>19336</v>
      </c>
    </row>
    <row r="4384" spans="1:2" x14ac:dyDescent="0.2">
      <c r="A4384" t="s">
        <v>15401</v>
      </c>
      <c r="B4384" t="s">
        <v>19338</v>
      </c>
    </row>
    <row r="4385" spans="1:2" x14ac:dyDescent="0.2">
      <c r="A4385" t="s">
        <v>15401</v>
      </c>
      <c r="B4385" t="s">
        <v>19340</v>
      </c>
    </row>
    <row r="4386" spans="1:2" x14ac:dyDescent="0.2">
      <c r="A4386" t="s">
        <v>15401</v>
      </c>
      <c r="B4386" t="s">
        <v>19342</v>
      </c>
    </row>
    <row r="4387" spans="1:2" x14ac:dyDescent="0.2">
      <c r="A4387" t="s">
        <v>15401</v>
      </c>
      <c r="B4387" t="s">
        <v>366</v>
      </c>
    </row>
    <row r="4388" spans="1:2" x14ac:dyDescent="0.2">
      <c r="A4388" t="s">
        <v>15401</v>
      </c>
      <c r="B4388" t="s">
        <v>368</v>
      </c>
    </row>
    <row r="4389" spans="1:2" x14ac:dyDescent="0.2">
      <c r="A4389" t="s">
        <v>15401</v>
      </c>
      <c r="B4389" t="s">
        <v>370</v>
      </c>
    </row>
    <row r="4390" spans="1:2" x14ac:dyDescent="0.2">
      <c r="A4390" t="s">
        <v>15401</v>
      </c>
      <c r="B4390" t="s">
        <v>372</v>
      </c>
    </row>
    <row r="4391" spans="1:2" x14ac:dyDescent="0.2">
      <c r="A4391" t="s">
        <v>15401</v>
      </c>
      <c r="B4391" t="s">
        <v>374</v>
      </c>
    </row>
    <row r="4392" spans="1:2" x14ac:dyDescent="0.2">
      <c r="A4392" t="s">
        <v>15401</v>
      </c>
      <c r="B4392" t="s">
        <v>376</v>
      </c>
    </row>
    <row r="4393" spans="1:2" x14ac:dyDescent="0.2">
      <c r="A4393" t="s">
        <v>15401</v>
      </c>
      <c r="B4393" t="s">
        <v>364</v>
      </c>
    </row>
    <row r="4394" spans="1:2" x14ac:dyDescent="0.2">
      <c r="A4394" t="s">
        <v>15401</v>
      </c>
      <c r="B4394" t="s">
        <v>379</v>
      </c>
    </row>
    <row r="4395" spans="1:2" x14ac:dyDescent="0.2">
      <c r="A4395" t="s">
        <v>15401</v>
      </c>
      <c r="B4395" t="s">
        <v>380</v>
      </c>
    </row>
    <row r="4396" spans="1:2" x14ac:dyDescent="0.2">
      <c r="A4396" t="s">
        <v>15401</v>
      </c>
      <c r="B4396" t="s">
        <v>381</v>
      </c>
    </row>
    <row r="4397" spans="1:2" x14ac:dyDescent="0.2">
      <c r="A4397" t="s">
        <v>15401</v>
      </c>
      <c r="B4397" t="s">
        <v>382</v>
      </c>
    </row>
    <row r="4398" spans="1:2" x14ac:dyDescent="0.2">
      <c r="A4398" t="s">
        <v>15401</v>
      </c>
      <c r="B4398" t="s">
        <v>383</v>
      </c>
    </row>
    <row r="4399" spans="1:2" x14ac:dyDescent="0.2">
      <c r="A4399" t="s">
        <v>15401</v>
      </c>
      <c r="B4399" t="s">
        <v>384</v>
      </c>
    </row>
    <row r="4400" spans="1:2" x14ac:dyDescent="0.2">
      <c r="A4400" t="s">
        <v>15401</v>
      </c>
      <c r="B4400" t="s">
        <v>378</v>
      </c>
    </row>
    <row r="4401" spans="1:2" x14ac:dyDescent="0.2">
      <c r="A4401" t="s">
        <v>15401</v>
      </c>
      <c r="B4401" t="s">
        <v>674</v>
      </c>
    </row>
    <row r="4402" spans="1:2" x14ac:dyDescent="0.2">
      <c r="A4402" t="s">
        <v>15401</v>
      </c>
      <c r="B4402" t="s">
        <v>676</v>
      </c>
    </row>
    <row r="4403" spans="1:2" x14ac:dyDescent="0.2">
      <c r="A4403" t="s">
        <v>15401</v>
      </c>
      <c r="B4403" t="s">
        <v>678</v>
      </c>
    </row>
    <row r="4404" spans="1:2" x14ac:dyDescent="0.2">
      <c r="A4404" t="s">
        <v>15401</v>
      </c>
      <c r="B4404" t="s">
        <v>680</v>
      </c>
    </row>
    <row r="4405" spans="1:2" x14ac:dyDescent="0.2">
      <c r="A4405" t="s">
        <v>15401</v>
      </c>
      <c r="B4405" t="s">
        <v>682</v>
      </c>
    </row>
    <row r="4406" spans="1:2" x14ac:dyDescent="0.2">
      <c r="A4406" t="s">
        <v>15401</v>
      </c>
      <c r="B4406" t="s">
        <v>684</v>
      </c>
    </row>
    <row r="4407" spans="1:2" x14ac:dyDescent="0.2">
      <c r="A4407" t="s">
        <v>15401</v>
      </c>
      <c r="B4407" t="s">
        <v>686</v>
      </c>
    </row>
    <row r="4408" spans="1:2" x14ac:dyDescent="0.2">
      <c r="A4408" t="s">
        <v>15401</v>
      </c>
      <c r="B4408" t="s">
        <v>688</v>
      </c>
    </row>
    <row r="4409" spans="1:2" x14ac:dyDescent="0.2">
      <c r="A4409" t="s">
        <v>15401</v>
      </c>
      <c r="B4409" t="s">
        <v>620</v>
      </c>
    </row>
    <row r="4410" spans="1:2" x14ac:dyDescent="0.2">
      <c r="A4410" t="s">
        <v>15401</v>
      </c>
      <c r="B4410" t="s">
        <v>622</v>
      </c>
    </row>
    <row r="4411" spans="1:2" x14ac:dyDescent="0.2">
      <c r="A4411" t="s">
        <v>15401</v>
      </c>
      <c r="B4411" t="s">
        <v>624</v>
      </c>
    </row>
    <row r="4412" spans="1:2" x14ac:dyDescent="0.2">
      <c r="A4412" t="s">
        <v>15401</v>
      </c>
      <c r="B4412" t="s">
        <v>626</v>
      </c>
    </row>
    <row r="4413" spans="1:2" x14ac:dyDescent="0.2">
      <c r="A4413" t="s">
        <v>15401</v>
      </c>
      <c r="B4413" t="s">
        <v>628</v>
      </c>
    </row>
    <row r="4414" spans="1:2" x14ac:dyDescent="0.2">
      <c r="A4414" t="s">
        <v>15401</v>
      </c>
      <c r="B4414" t="s">
        <v>630</v>
      </c>
    </row>
    <row r="4415" spans="1:2" x14ac:dyDescent="0.2">
      <c r="A4415" t="s">
        <v>15401</v>
      </c>
      <c r="B4415" t="s">
        <v>632</v>
      </c>
    </row>
    <row r="4416" spans="1:2" x14ac:dyDescent="0.2">
      <c r="A4416" t="s">
        <v>15401</v>
      </c>
      <c r="B4416" t="s">
        <v>619</v>
      </c>
    </row>
    <row r="4417" spans="1:2" x14ac:dyDescent="0.2">
      <c r="A4417" t="s">
        <v>15401</v>
      </c>
      <c r="B4417" t="s">
        <v>780</v>
      </c>
    </row>
    <row r="4418" spans="1:2" x14ac:dyDescent="0.2">
      <c r="A4418" t="s">
        <v>15401</v>
      </c>
      <c r="B4418" t="s">
        <v>782</v>
      </c>
    </row>
    <row r="4419" spans="1:2" x14ac:dyDescent="0.2">
      <c r="A4419" t="s">
        <v>15401</v>
      </c>
      <c r="B4419" t="s">
        <v>784</v>
      </c>
    </row>
    <row r="4420" spans="1:2" x14ac:dyDescent="0.2">
      <c r="A4420" t="s">
        <v>15401</v>
      </c>
      <c r="B4420" t="s">
        <v>786</v>
      </c>
    </row>
    <row r="4421" spans="1:2" x14ac:dyDescent="0.2">
      <c r="A4421" t="s">
        <v>15401</v>
      </c>
      <c r="B4421" t="s">
        <v>788</v>
      </c>
    </row>
    <row r="4422" spans="1:2" x14ac:dyDescent="0.2">
      <c r="A4422" t="s">
        <v>15401</v>
      </c>
      <c r="B4422" t="s">
        <v>790</v>
      </c>
    </row>
    <row r="4423" spans="1:2" x14ac:dyDescent="0.2">
      <c r="A4423" t="s">
        <v>15401</v>
      </c>
      <c r="B4423" t="s">
        <v>792</v>
      </c>
    </row>
    <row r="4424" spans="1:2" x14ac:dyDescent="0.2">
      <c r="A4424" t="s">
        <v>15401</v>
      </c>
      <c r="B4424" t="s">
        <v>778</v>
      </c>
    </row>
    <row r="4425" spans="1:2" x14ac:dyDescent="0.2">
      <c r="A4425" t="s">
        <v>15401</v>
      </c>
      <c r="B4425" t="s">
        <v>543</v>
      </c>
    </row>
    <row r="4426" spans="1:2" x14ac:dyDescent="0.2">
      <c r="A4426" t="s">
        <v>15401</v>
      </c>
      <c r="B4426" t="s">
        <v>544</v>
      </c>
    </row>
    <row r="4427" spans="1:2" x14ac:dyDescent="0.2">
      <c r="A4427" t="s">
        <v>15401</v>
      </c>
      <c r="B4427" t="s">
        <v>545</v>
      </c>
    </row>
    <row r="4428" spans="1:2" x14ac:dyDescent="0.2">
      <c r="A4428" t="s">
        <v>15401</v>
      </c>
      <c r="B4428" t="s">
        <v>546</v>
      </c>
    </row>
    <row r="4429" spans="1:2" x14ac:dyDescent="0.2">
      <c r="A4429" t="s">
        <v>15401</v>
      </c>
      <c r="B4429" t="s">
        <v>547</v>
      </c>
    </row>
    <row r="4430" spans="1:2" x14ac:dyDescent="0.2">
      <c r="A4430" t="s">
        <v>15401</v>
      </c>
      <c r="B4430" t="s">
        <v>548</v>
      </c>
    </row>
    <row r="4431" spans="1:2" x14ac:dyDescent="0.2">
      <c r="A4431" t="s">
        <v>15401</v>
      </c>
      <c r="B4431" t="s">
        <v>549</v>
      </c>
    </row>
    <row r="4432" spans="1:2" x14ac:dyDescent="0.2">
      <c r="A4432" t="s">
        <v>15401</v>
      </c>
      <c r="B4432" t="s">
        <v>542</v>
      </c>
    </row>
    <row r="4433" spans="1:2" x14ac:dyDescent="0.2">
      <c r="A4433" t="s">
        <v>15401</v>
      </c>
      <c r="B4433" t="s">
        <v>486</v>
      </c>
    </row>
    <row r="4434" spans="1:2" x14ac:dyDescent="0.2">
      <c r="A4434" t="s">
        <v>15401</v>
      </c>
      <c r="B4434" t="s">
        <v>488</v>
      </c>
    </row>
    <row r="4435" spans="1:2" x14ac:dyDescent="0.2">
      <c r="A4435" t="s">
        <v>15401</v>
      </c>
      <c r="B4435" t="s">
        <v>490</v>
      </c>
    </row>
    <row r="4436" spans="1:2" x14ac:dyDescent="0.2">
      <c r="A4436" t="s">
        <v>15401</v>
      </c>
      <c r="B4436" t="s">
        <v>492</v>
      </c>
    </row>
    <row r="4437" spans="1:2" x14ac:dyDescent="0.2">
      <c r="A4437" t="s">
        <v>15401</v>
      </c>
      <c r="B4437" t="s">
        <v>494</v>
      </c>
    </row>
    <row r="4438" spans="1:2" x14ac:dyDescent="0.2">
      <c r="A4438" t="s">
        <v>15401</v>
      </c>
      <c r="B4438" t="s">
        <v>496</v>
      </c>
    </row>
    <row r="4439" spans="1:2" x14ac:dyDescent="0.2">
      <c r="A4439" t="s">
        <v>15401</v>
      </c>
      <c r="B4439" t="s">
        <v>498</v>
      </c>
    </row>
    <row r="4440" spans="1:2" x14ac:dyDescent="0.2">
      <c r="A4440" t="s">
        <v>15401</v>
      </c>
      <c r="B4440" t="s">
        <v>485</v>
      </c>
    </row>
    <row r="4441" spans="1:2" x14ac:dyDescent="0.2">
      <c r="A4441" t="s">
        <v>15401</v>
      </c>
      <c r="B4441" t="s">
        <v>501</v>
      </c>
    </row>
    <row r="4442" spans="1:2" x14ac:dyDescent="0.2">
      <c r="A4442" t="s">
        <v>15401</v>
      </c>
      <c r="B4442" t="s">
        <v>503</v>
      </c>
    </row>
    <row r="4443" spans="1:2" x14ac:dyDescent="0.2">
      <c r="A4443" t="s">
        <v>15401</v>
      </c>
      <c r="B4443" t="s">
        <v>505</v>
      </c>
    </row>
    <row r="4444" spans="1:2" x14ac:dyDescent="0.2">
      <c r="A4444" t="s">
        <v>15401</v>
      </c>
      <c r="B4444" t="s">
        <v>507</v>
      </c>
    </row>
    <row r="4445" spans="1:2" x14ac:dyDescent="0.2">
      <c r="A4445" t="s">
        <v>15401</v>
      </c>
      <c r="B4445" t="s">
        <v>509</v>
      </c>
    </row>
    <row r="4446" spans="1:2" x14ac:dyDescent="0.2">
      <c r="A4446" t="s">
        <v>15401</v>
      </c>
      <c r="B4446" t="s">
        <v>511</v>
      </c>
    </row>
    <row r="4447" spans="1:2" x14ac:dyDescent="0.2">
      <c r="A4447" t="s">
        <v>15401</v>
      </c>
      <c r="B4447" t="s">
        <v>513</v>
      </c>
    </row>
    <row r="4448" spans="1:2" x14ac:dyDescent="0.2">
      <c r="A4448" t="s">
        <v>15401</v>
      </c>
      <c r="B4448" t="s">
        <v>500</v>
      </c>
    </row>
    <row r="4449" spans="1:2" x14ac:dyDescent="0.2">
      <c r="A4449" t="s">
        <v>15401</v>
      </c>
      <c r="B4449" t="s">
        <v>516</v>
      </c>
    </row>
    <row r="4450" spans="1:2" x14ac:dyDescent="0.2">
      <c r="A4450" t="s">
        <v>15401</v>
      </c>
      <c r="B4450" t="s">
        <v>518</v>
      </c>
    </row>
    <row r="4451" spans="1:2" x14ac:dyDescent="0.2">
      <c r="A4451" t="s">
        <v>15401</v>
      </c>
      <c r="B4451" t="s">
        <v>520</v>
      </c>
    </row>
    <row r="4452" spans="1:2" x14ac:dyDescent="0.2">
      <c r="A4452" t="s">
        <v>15401</v>
      </c>
      <c r="B4452" t="s">
        <v>522</v>
      </c>
    </row>
    <row r="4453" spans="1:2" x14ac:dyDescent="0.2">
      <c r="A4453" t="s">
        <v>15401</v>
      </c>
      <c r="B4453" t="s">
        <v>524</v>
      </c>
    </row>
    <row r="4454" spans="1:2" x14ac:dyDescent="0.2">
      <c r="A4454" t="s">
        <v>15401</v>
      </c>
      <c r="B4454" t="s">
        <v>526</v>
      </c>
    </row>
    <row r="4455" spans="1:2" x14ac:dyDescent="0.2">
      <c r="A4455" t="s">
        <v>15401</v>
      </c>
      <c r="B4455" t="s">
        <v>528</v>
      </c>
    </row>
    <row r="4456" spans="1:2" x14ac:dyDescent="0.2">
      <c r="A4456" t="s">
        <v>15401</v>
      </c>
      <c r="B4456" t="s">
        <v>515</v>
      </c>
    </row>
    <row r="4457" spans="1:2" x14ac:dyDescent="0.2">
      <c r="A4457" t="s">
        <v>15401</v>
      </c>
      <c r="B4457" t="s">
        <v>874</v>
      </c>
    </row>
    <row r="4458" spans="1:2" x14ac:dyDescent="0.2">
      <c r="A4458" t="s">
        <v>15401</v>
      </c>
      <c r="B4458" t="s">
        <v>876</v>
      </c>
    </row>
    <row r="4459" spans="1:2" x14ac:dyDescent="0.2">
      <c r="A4459" t="s">
        <v>15401</v>
      </c>
      <c r="B4459" t="s">
        <v>819</v>
      </c>
    </row>
    <row r="4460" spans="1:2" x14ac:dyDescent="0.2">
      <c r="A4460" t="s">
        <v>15401</v>
      </c>
      <c r="B4460" t="s">
        <v>820</v>
      </c>
    </row>
    <row r="4461" spans="1:2" x14ac:dyDescent="0.2">
      <c r="A4461" t="s">
        <v>15401</v>
      </c>
      <c r="B4461" t="s">
        <v>821</v>
      </c>
    </row>
    <row r="4462" spans="1:2" x14ac:dyDescent="0.2">
      <c r="A4462" t="s">
        <v>15401</v>
      </c>
      <c r="B4462" t="s">
        <v>822</v>
      </c>
    </row>
    <row r="4463" spans="1:2" x14ac:dyDescent="0.2">
      <c r="A4463" t="s">
        <v>15401</v>
      </c>
      <c r="B4463" t="s">
        <v>823</v>
      </c>
    </row>
    <row r="4464" spans="1:2" x14ac:dyDescent="0.2">
      <c r="A4464" t="s">
        <v>15401</v>
      </c>
      <c r="B4464" t="s">
        <v>824</v>
      </c>
    </row>
    <row r="4465" spans="1:2" x14ac:dyDescent="0.2">
      <c r="A4465" t="s">
        <v>15401</v>
      </c>
      <c r="B4465" t="s">
        <v>825</v>
      </c>
    </row>
    <row r="4466" spans="1:2" x14ac:dyDescent="0.2">
      <c r="A4466" t="s">
        <v>15401</v>
      </c>
      <c r="B4466" t="s">
        <v>818</v>
      </c>
    </row>
    <row r="4467" spans="1:2" x14ac:dyDescent="0.2">
      <c r="A4467" t="s">
        <v>15401</v>
      </c>
      <c r="B4467" t="s">
        <v>572</v>
      </c>
    </row>
    <row r="4468" spans="1:2" x14ac:dyDescent="0.2">
      <c r="A4468" t="s">
        <v>15401</v>
      </c>
      <c r="B4468" t="s">
        <v>574</v>
      </c>
    </row>
    <row r="4469" spans="1:2" x14ac:dyDescent="0.2">
      <c r="A4469" t="s">
        <v>15401</v>
      </c>
      <c r="B4469" t="s">
        <v>575</v>
      </c>
    </row>
    <row r="4470" spans="1:2" x14ac:dyDescent="0.2">
      <c r="A4470" t="s">
        <v>15401</v>
      </c>
      <c r="B4470" t="s">
        <v>576</v>
      </c>
    </row>
    <row r="4471" spans="1:2" x14ac:dyDescent="0.2">
      <c r="A4471" t="s">
        <v>15401</v>
      </c>
      <c r="B4471" t="s">
        <v>577</v>
      </c>
    </row>
    <row r="4472" spans="1:2" x14ac:dyDescent="0.2">
      <c r="A4472" t="s">
        <v>15401</v>
      </c>
      <c r="B4472" t="s">
        <v>578</v>
      </c>
    </row>
    <row r="4473" spans="1:2" x14ac:dyDescent="0.2">
      <c r="A4473" t="s">
        <v>15401</v>
      </c>
      <c r="B4473" t="s">
        <v>571</v>
      </c>
    </row>
    <row r="4474" spans="1:2" x14ac:dyDescent="0.2">
      <c r="A4474" t="s">
        <v>15401</v>
      </c>
      <c r="B4474" t="s">
        <v>581</v>
      </c>
    </row>
    <row r="4475" spans="1:2" x14ac:dyDescent="0.2">
      <c r="A4475" t="s">
        <v>15401</v>
      </c>
      <c r="B4475" t="s">
        <v>583</v>
      </c>
    </row>
    <row r="4476" spans="1:2" x14ac:dyDescent="0.2">
      <c r="A4476" t="s">
        <v>15401</v>
      </c>
      <c r="B4476" t="s">
        <v>584</v>
      </c>
    </row>
    <row r="4477" spans="1:2" x14ac:dyDescent="0.2">
      <c r="A4477" t="s">
        <v>15401</v>
      </c>
      <c r="B4477" t="s">
        <v>585</v>
      </c>
    </row>
    <row r="4478" spans="1:2" x14ac:dyDescent="0.2">
      <c r="A4478" t="s">
        <v>15401</v>
      </c>
      <c r="B4478" t="s">
        <v>586</v>
      </c>
    </row>
    <row r="4479" spans="1:2" x14ac:dyDescent="0.2">
      <c r="A4479" t="s">
        <v>15401</v>
      </c>
      <c r="B4479" t="s">
        <v>580</v>
      </c>
    </row>
    <row r="4480" spans="1:2" x14ac:dyDescent="0.2">
      <c r="A4480" t="s">
        <v>15401</v>
      </c>
      <c r="B4480" t="s">
        <v>847</v>
      </c>
    </row>
    <row r="4481" spans="1:2" x14ac:dyDescent="0.2">
      <c r="A4481" t="s">
        <v>15401</v>
      </c>
      <c r="B4481" t="s">
        <v>849</v>
      </c>
    </row>
    <row r="4482" spans="1:2" x14ac:dyDescent="0.2">
      <c r="A4482" t="s">
        <v>15401</v>
      </c>
      <c r="B4482" t="s">
        <v>845</v>
      </c>
    </row>
    <row r="4483" spans="1:2" x14ac:dyDescent="0.2">
      <c r="A4483" t="s">
        <v>15401</v>
      </c>
      <c r="B4483" t="s">
        <v>856</v>
      </c>
    </row>
    <row r="4484" spans="1:2" x14ac:dyDescent="0.2">
      <c r="A4484" t="s">
        <v>15401</v>
      </c>
      <c r="B4484" t="s">
        <v>857</v>
      </c>
    </row>
    <row r="4485" spans="1:2" x14ac:dyDescent="0.2">
      <c r="A4485" t="s">
        <v>15401</v>
      </c>
      <c r="B4485" t="s">
        <v>855</v>
      </c>
    </row>
    <row r="4486" spans="1:2" x14ac:dyDescent="0.2">
      <c r="A4486" t="s">
        <v>15401</v>
      </c>
      <c r="B4486" t="s">
        <v>861</v>
      </c>
    </row>
    <row r="4487" spans="1:2" x14ac:dyDescent="0.2">
      <c r="A4487" t="s">
        <v>15401</v>
      </c>
      <c r="B4487" t="s">
        <v>862</v>
      </c>
    </row>
    <row r="4488" spans="1:2" x14ac:dyDescent="0.2">
      <c r="A4488" t="s">
        <v>15401</v>
      </c>
      <c r="B4488" t="s">
        <v>860</v>
      </c>
    </row>
    <row r="4489" spans="1:2" x14ac:dyDescent="0.2">
      <c r="A4489" t="s">
        <v>15401</v>
      </c>
      <c r="B4489" t="s">
        <v>570</v>
      </c>
    </row>
    <row r="4490" spans="1:2" x14ac:dyDescent="0.2">
      <c r="A4490" t="s">
        <v>15401</v>
      </c>
      <c r="B4490" t="s">
        <v>551</v>
      </c>
    </row>
    <row r="4491" spans="1:2" x14ac:dyDescent="0.2">
      <c r="A4491" t="s">
        <v>15401</v>
      </c>
      <c r="B4491" t="s">
        <v>553</v>
      </c>
    </row>
    <row r="4492" spans="1:2" x14ac:dyDescent="0.2">
      <c r="A4492" t="s">
        <v>15401</v>
      </c>
      <c r="B4492" t="s">
        <v>555</v>
      </c>
    </row>
    <row r="4493" spans="1:2" x14ac:dyDescent="0.2">
      <c r="A4493" t="s">
        <v>15401</v>
      </c>
      <c r="B4493" t="s">
        <v>557</v>
      </c>
    </row>
    <row r="4494" spans="1:2" x14ac:dyDescent="0.2">
      <c r="A4494" t="s">
        <v>15401</v>
      </c>
      <c r="B4494" t="s">
        <v>559</v>
      </c>
    </row>
    <row r="4495" spans="1:2" x14ac:dyDescent="0.2">
      <c r="A4495" t="s">
        <v>15401</v>
      </c>
      <c r="B4495" t="s">
        <v>560</v>
      </c>
    </row>
    <row r="4496" spans="1:2" x14ac:dyDescent="0.2">
      <c r="A4496" t="s">
        <v>15401</v>
      </c>
      <c r="B4496" t="s">
        <v>561</v>
      </c>
    </row>
    <row r="4497" spans="1:2" x14ac:dyDescent="0.2">
      <c r="A4497" t="s">
        <v>15401</v>
      </c>
      <c r="B4497" t="s">
        <v>563</v>
      </c>
    </row>
    <row r="4498" spans="1:2" x14ac:dyDescent="0.2">
      <c r="A4498" t="s">
        <v>15401</v>
      </c>
      <c r="B4498" t="s">
        <v>564</v>
      </c>
    </row>
    <row r="4499" spans="1:2" x14ac:dyDescent="0.2">
      <c r="A4499" t="s">
        <v>15401</v>
      </c>
      <c r="B4499" t="s">
        <v>566</v>
      </c>
    </row>
    <row r="4500" spans="1:2" x14ac:dyDescent="0.2">
      <c r="A4500" t="s">
        <v>15401</v>
      </c>
      <c r="B4500" t="s">
        <v>568</v>
      </c>
    </row>
    <row r="4501" spans="1:2" x14ac:dyDescent="0.2">
      <c r="A4501" t="s">
        <v>15401</v>
      </c>
      <c r="B4501" t="s">
        <v>550</v>
      </c>
    </row>
    <row r="4502" spans="1:2" x14ac:dyDescent="0.2">
      <c r="A4502" t="s">
        <v>15405</v>
      </c>
      <c r="B4502" t="s">
        <v>12915</v>
      </c>
    </row>
    <row r="4503" spans="1:2" x14ac:dyDescent="0.2">
      <c r="A4503" t="s">
        <v>15405</v>
      </c>
      <c r="B4503" t="s">
        <v>18977</v>
      </c>
    </row>
    <row r="4504" spans="1:2" x14ac:dyDescent="0.2">
      <c r="A4504" t="s">
        <v>15404</v>
      </c>
      <c r="B4504" t="s">
        <v>6506</v>
      </c>
    </row>
    <row r="4505" spans="1:2" x14ac:dyDescent="0.2">
      <c r="A4505" t="s">
        <v>15404</v>
      </c>
      <c r="B4505" t="s">
        <v>6508</v>
      </c>
    </row>
    <row r="4506" spans="1:2" x14ac:dyDescent="0.2">
      <c r="A4506" t="s">
        <v>15404</v>
      </c>
      <c r="B4506" t="s">
        <v>6510</v>
      </c>
    </row>
    <row r="4507" spans="1:2" x14ac:dyDescent="0.2">
      <c r="A4507" t="s">
        <v>15404</v>
      </c>
      <c r="B4507" t="s">
        <v>6512</v>
      </c>
    </row>
    <row r="4508" spans="1:2" x14ac:dyDescent="0.2">
      <c r="A4508" t="s">
        <v>15398</v>
      </c>
      <c r="B4508" t="s">
        <v>57</v>
      </c>
    </row>
    <row r="4509" spans="1:2" x14ac:dyDescent="0.2">
      <c r="A4509" t="s">
        <v>15398</v>
      </c>
      <c r="B4509" t="s">
        <v>59</v>
      </c>
    </row>
    <row r="4510" spans="1:2" x14ac:dyDescent="0.2">
      <c r="A4510" t="s">
        <v>15398</v>
      </c>
      <c r="B4510" t="s">
        <v>79</v>
      </c>
    </row>
    <row r="4511" spans="1:2" x14ac:dyDescent="0.2">
      <c r="A4511" t="s">
        <v>15398</v>
      </c>
      <c r="B4511" t="s">
        <v>80</v>
      </c>
    </row>
    <row r="4512" spans="1:2" x14ac:dyDescent="0.2">
      <c r="A4512" t="s">
        <v>15398</v>
      </c>
      <c r="B4512" t="s">
        <v>81</v>
      </c>
    </row>
    <row r="4513" spans="1:2" x14ac:dyDescent="0.2">
      <c r="A4513" t="s">
        <v>15398</v>
      </c>
      <c r="B4513" t="s">
        <v>83</v>
      </c>
    </row>
    <row r="4514" spans="1:2" x14ac:dyDescent="0.2">
      <c r="A4514" t="s">
        <v>15398</v>
      </c>
      <c r="B4514" t="s">
        <v>85</v>
      </c>
    </row>
    <row r="4515" spans="1:2" x14ac:dyDescent="0.2">
      <c r="A4515" t="s">
        <v>15398</v>
      </c>
      <c r="B4515" t="s">
        <v>87</v>
      </c>
    </row>
    <row r="4516" spans="1:2" x14ac:dyDescent="0.2">
      <c r="A4516" t="s">
        <v>15398</v>
      </c>
      <c r="B4516" t="s">
        <v>89</v>
      </c>
    </row>
    <row r="4517" spans="1:2" x14ac:dyDescent="0.2">
      <c r="A4517" t="s">
        <v>15398</v>
      </c>
      <c r="B4517" t="s">
        <v>61</v>
      </c>
    </row>
    <row r="4518" spans="1:2" x14ac:dyDescent="0.2">
      <c r="A4518" t="s">
        <v>15398</v>
      </c>
      <c r="B4518" t="s">
        <v>63</v>
      </c>
    </row>
    <row r="4519" spans="1:2" x14ac:dyDescent="0.2">
      <c r="A4519" t="s">
        <v>15398</v>
      </c>
      <c r="B4519" t="s">
        <v>65</v>
      </c>
    </row>
    <row r="4520" spans="1:2" x14ac:dyDescent="0.2">
      <c r="A4520" t="s">
        <v>15398</v>
      </c>
      <c r="B4520" t="s">
        <v>67</v>
      </c>
    </row>
    <row r="4521" spans="1:2" x14ac:dyDescent="0.2">
      <c r="A4521" t="s">
        <v>15398</v>
      </c>
      <c r="B4521" t="s">
        <v>69</v>
      </c>
    </row>
    <row r="4522" spans="1:2" x14ac:dyDescent="0.2">
      <c r="A4522" t="s">
        <v>15398</v>
      </c>
      <c r="B4522" t="s">
        <v>71</v>
      </c>
    </row>
    <row r="4523" spans="1:2" x14ac:dyDescent="0.2">
      <c r="A4523" t="s">
        <v>15398</v>
      </c>
      <c r="B4523" t="s">
        <v>73</v>
      </c>
    </row>
    <row r="4524" spans="1:2" x14ac:dyDescent="0.2">
      <c r="A4524" t="s">
        <v>15398</v>
      </c>
      <c r="B4524" t="s">
        <v>75</v>
      </c>
    </row>
    <row r="4525" spans="1:2" x14ac:dyDescent="0.2">
      <c r="A4525" t="s">
        <v>15398</v>
      </c>
      <c r="B4525" t="s">
        <v>76</v>
      </c>
    </row>
    <row r="4526" spans="1:2" x14ac:dyDescent="0.2">
      <c r="A4526" t="s">
        <v>15398</v>
      </c>
      <c r="B4526" t="s">
        <v>77</v>
      </c>
    </row>
    <row r="4527" spans="1:2" x14ac:dyDescent="0.2">
      <c r="A4527" t="s">
        <v>15398</v>
      </c>
      <c r="B4527" t="s">
        <v>78</v>
      </c>
    </row>
    <row r="4528" spans="1:2" x14ac:dyDescent="0.2">
      <c r="A4528" t="s">
        <v>15398</v>
      </c>
      <c r="B4528" t="s">
        <v>187</v>
      </c>
    </row>
    <row r="4529" spans="1:2" x14ac:dyDescent="0.2">
      <c r="A4529" t="s">
        <v>15398</v>
      </c>
      <c r="B4529" t="s">
        <v>197</v>
      </c>
    </row>
    <row r="4530" spans="1:2" x14ac:dyDescent="0.2">
      <c r="A4530" t="s">
        <v>15398</v>
      </c>
      <c r="B4530" t="s">
        <v>198</v>
      </c>
    </row>
    <row r="4531" spans="1:2" x14ac:dyDescent="0.2">
      <c r="A4531" t="s">
        <v>15398</v>
      </c>
      <c r="B4531" t="s">
        <v>199</v>
      </c>
    </row>
    <row r="4532" spans="1:2" x14ac:dyDescent="0.2">
      <c r="A4532" t="s">
        <v>15398</v>
      </c>
      <c r="B4532" t="s">
        <v>200</v>
      </c>
    </row>
    <row r="4533" spans="1:2" x14ac:dyDescent="0.2">
      <c r="A4533" t="s">
        <v>15398</v>
      </c>
      <c r="B4533" t="s">
        <v>201</v>
      </c>
    </row>
    <row r="4534" spans="1:2" x14ac:dyDescent="0.2">
      <c r="A4534" t="s">
        <v>15398</v>
      </c>
      <c r="B4534" t="s">
        <v>202</v>
      </c>
    </row>
    <row r="4535" spans="1:2" x14ac:dyDescent="0.2">
      <c r="A4535" t="s">
        <v>15398</v>
      </c>
      <c r="B4535" t="s">
        <v>203</v>
      </c>
    </row>
    <row r="4536" spans="1:2" x14ac:dyDescent="0.2">
      <c r="A4536" t="s">
        <v>15398</v>
      </c>
      <c r="B4536" t="s">
        <v>188</v>
      </c>
    </row>
    <row r="4537" spans="1:2" x14ac:dyDescent="0.2">
      <c r="A4537" t="s">
        <v>15398</v>
      </c>
      <c r="B4537" t="s">
        <v>189</v>
      </c>
    </row>
    <row r="4538" spans="1:2" x14ac:dyDescent="0.2">
      <c r="A4538" t="s">
        <v>15398</v>
      </c>
      <c r="B4538" t="s">
        <v>190</v>
      </c>
    </row>
    <row r="4539" spans="1:2" x14ac:dyDescent="0.2">
      <c r="A4539" t="s">
        <v>15398</v>
      </c>
      <c r="B4539" t="s">
        <v>191</v>
      </c>
    </row>
    <row r="4540" spans="1:2" x14ac:dyDescent="0.2">
      <c r="A4540" t="s">
        <v>15398</v>
      </c>
      <c r="B4540" t="s">
        <v>192</v>
      </c>
    </row>
    <row r="4541" spans="1:2" x14ac:dyDescent="0.2">
      <c r="A4541" t="s">
        <v>15398</v>
      </c>
      <c r="B4541" t="s">
        <v>193</v>
      </c>
    </row>
    <row r="4542" spans="1:2" x14ac:dyDescent="0.2">
      <c r="A4542" t="s">
        <v>15398</v>
      </c>
      <c r="B4542" t="s">
        <v>194</v>
      </c>
    </row>
    <row r="4543" spans="1:2" x14ac:dyDescent="0.2">
      <c r="A4543" t="s">
        <v>15398</v>
      </c>
      <c r="B4543" t="s">
        <v>195</v>
      </c>
    </row>
    <row r="4544" spans="1:2" x14ac:dyDescent="0.2">
      <c r="A4544" t="s">
        <v>15398</v>
      </c>
      <c r="B4544" t="s">
        <v>196</v>
      </c>
    </row>
    <row r="4545" spans="1:2" x14ac:dyDescent="0.2">
      <c r="A4545" t="s">
        <v>15405</v>
      </c>
      <c r="B4545" t="s">
        <v>13037</v>
      </c>
    </row>
    <row r="4546" spans="1:2" x14ac:dyDescent="0.2">
      <c r="A4546" t="s">
        <v>15405</v>
      </c>
      <c r="B4546" t="s">
        <v>19005</v>
      </c>
    </row>
    <row r="4547" spans="1:2" x14ac:dyDescent="0.2">
      <c r="A4547" t="s">
        <v>15401</v>
      </c>
      <c r="B4547" t="s">
        <v>417</v>
      </c>
    </row>
    <row r="4548" spans="1:2" x14ac:dyDescent="0.2">
      <c r="A4548" t="s">
        <v>15401</v>
      </c>
      <c r="B4548" t="s">
        <v>14351</v>
      </c>
    </row>
    <row r="4549" spans="1:2" x14ac:dyDescent="0.2">
      <c r="A4549" t="s">
        <v>15401</v>
      </c>
      <c r="B4549" t="s">
        <v>419</v>
      </c>
    </row>
    <row r="4550" spans="1:2" x14ac:dyDescent="0.2">
      <c r="A4550" t="s">
        <v>15401</v>
      </c>
      <c r="B4550" t="s">
        <v>421</v>
      </c>
    </row>
    <row r="4551" spans="1:2" x14ac:dyDescent="0.2">
      <c r="A4551" t="s">
        <v>15401</v>
      </c>
      <c r="B4551" t="s">
        <v>423</v>
      </c>
    </row>
    <row r="4552" spans="1:2" x14ac:dyDescent="0.2">
      <c r="A4552" t="s">
        <v>15401</v>
      </c>
      <c r="B4552" t="s">
        <v>14353</v>
      </c>
    </row>
    <row r="4553" spans="1:2" x14ac:dyDescent="0.2">
      <c r="A4553" t="s">
        <v>15401</v>
      </c>
      <c r="B4553" t="s">
        <v>426</v>
      </c>
    </row>
    <row r="4554" spans="1:2" x14ac:dyDescent="0.2">
      <c r="A4554" t="s">
        <v>15401</v>
      </c>
      <c r="B4554" t="s">
        <v>14354</v>
      </c>
    </row>
    <row r="4555" spans="1:2" x14ac:dyDescent="0.2">
      <c r="A4555" t="s">
        <v>15401</v>
      </c>
      <c r="B4555" t="s">
        <v>429</v>
      </c>
    </row>
    <row r="4556" spans="1:2" x14ac:dyDescent="0.2">
      <c r="A4556" t="s">
        <v>15401</v>
      </c>
      <c r="B4556" t="s">
        <v>431</v>
      </c>
    </row>
    <row r="4557" spans="1:2" x14ac:dyDescent="0.2">
      <c r="A4557" t="s">
        <v>15404</v>
      </c>
      <c r="B4557" t="s">
        <v>10140</v>
      </c>
    </row>
    <row r="4558" spans="1:2" x14ac:dyDescent="0.2">
      <c r="A4558" t="s">
        <v>15404</v>
      </c>
      <c r="B4558" t="s">
        <v>10142</v>
      </c>
    </row>
    <row r="4559" spans="1:2" x14ac:dyDescent="0.2">
      <c r="A4559" t="s">
        <v>15405</v>
      </c>
      <c r="B4559" t="s">
        <v>12950</v>
      </c>
    </row>
    <row r="4560" spans="1:2" x14ac:dyDescent="0.2">
      <c r="A4560" t="s">
        <v>15405</v>
      </c>
      <c r="B4560" t="s">
        <v>12952</v>
      </c>
    </row>
    <row r="4561" spans="1:2" x14ac:dyDescent="0.2">
      <c r="A4561" t="s">
        <v>15401</v>
      </c>
      <c r="B4561" t="s">
        <v>211</v>
      </c>
    </row>
    <row r="4562" spans="1:2" x14ac:dyDescent="0.2">
      <c r="A4562" t="s">
        <v>15401</v>
      </c>
      <c r="B4562" t="s">
        <v>214</v>
      </c>
    </row>
    <row r="4563" spans="1:2" x14ac:dyDescent="0.2">
      <c r="A4563" t="s">
        <v>15401</v>
      </c>
      <c r="B4563" t="s">
        <v>217</v>
      </c>
    </row>
    <row r="4564" spans="1:2" x14ac:dyDescent="0.2">
      <c r="A4564" t="s">
        <v>15401</v>
      </c>
      <c r="B4564" t="s">
        <v>220</v>
      </c>
    </row>
    <row r="4565" spans="1:2" x14ac:dyDescent="0.2">
      <c r="A4565" t="s">
        <v>15401</v>
      </c>
      <c r="B4565" t="s">
        <v>223</v>
      </c>
    </row>
    <row r="4566" spans="1:2" x14ac:dyDescent="0.2">
      <c r="A4566" t="s">
        <v>15401</v>
      </c>
      <c r="B4566" t="s">
        <v>226</v>
      </c>
    </row>
    <row r="4567" spans="1:2" x14ac:dyDescent="0.2">
      <c r="A4567" t="s">
        <v>15401</v>
      </c>
      <c r="B4567" t="s">
        <v>229</v>
      </c>
    </row>
    <row r="4568" spans="1:2" x14ac:dyDescent="0.2">
      <c r="A4568" t="s">
        <v>15401</v>
      </c>
      <c r="B4568" t="s">
        <v>232</v>
      </c>
    </row>
    <row r="4569" spans="1:2" x14ac:dyDescent="0.2">
      <c r="A4569" t="s">
        <v>15401</v>
      </c>
      <c r="B4569" t="s">
        <v>235</v>
      </c>
    </row>
    <row r="4570" spans="1:2" x14ac:dyDescent="0.2">
      <c r="A4570" t="s">
        <v>15401</v>
      </c>
      <c r="B4570" t="s">
        <v>238</v>
      </c>
    </row>
    <row r="4571" spans="1:2" x14ac:dyDescent="0.2">
      <c r="A4571" t="s">
        <v>15401</v>
      </c>
      <c r="B4571" t="s">
        <v>241</v>
      </c>
    </row>
    <row r="4572" spans="1:2" x14ac:dyDescent="0.2">
      <c r="A4572" t="s">
        <v>15401</v>
      </c>
      <c r="B4572" t="s">
        <v>243</v>
      </c>
    </row>
    <row r="4573" spans="1:2" x14ac:dyDescent="0.2">
      <c r="A4573" t="s">
        <v>15401</v>
      </c>
      <c r="B4573" t="s">
        <v>245</v>
      </c>
    </row>
    <row r="4574" spans="1:2" x14ac:dyDescent="0.2">
      <c r="A4574" t="s">
        <v>15401</v>
      </c>
      <c r="B4574" t="s">
        <v>247</v>
      </c>
    </row>
    <row r="4575" spans="1:2" x14ac:dyDescent="0.2">
      <c r="A4575" t="s">
        <v>15401</v>
      </c>
      <c r="B4575" t="s">
        <v>249</v>
      </c>
    </row>
    <row r="4576" spans="1:2" x14ac:dyDescent="0.2">
      <c r="A4576" t="s">
        <v>15401</v>
      </c>
      <c r="B4576" t="s">
        <v>251</v>
      </c>
    </row>
    <row r="4577" spans="1:2" x14ac:dyDescent="0.2">
      <c r="A4577" t="s">
        <v>15401</v>
      </c>
      <c r="B4577" t="s">
        <v>253</v>
      </c>
    </row>
    <row r="4578" spans="1:2" x14ac:dyDescent="0.2">
      <c r="A4578" t="s">
        <v>15401</v>
      </c>
      <c r="B4578" t="s">
        <v>255</v>
      </c>
    </row>
    <row r="4579" spans="1:2" x14ac:dyDescent="0.2">
      <c r="A4579" t="s">
        <v>15401</v>
      </c>
      <c r="B4579" t="s">
        <v>257</v>
      </c>
    </row>
    <row r="4580" spans="1:2" x14ac:dyDescent="0.2">
      <c r="A4580" t="s">
        <v>15401</v>
      </c>
      <c r="B4580" t="s">
        <v>259</v>
      </c>
    </row>
    <row r="4581" spans="1:2" x14ac:dyDescent="0.2">
      <c r="A4581" t="s">
        <v>15401</v>
      </c>
      <c r="B4581" t="s">
        <v>261</v>
      </c>
    </row>
    <row r="4582" spans="1:2" x14ac:dyDescent="0.2">
      <c r="A4582" t="s">
        <v>15401</v>
      </c>
      <c r="B4582" t="s">
        <v>263</v>
      </c>
    </row>
    <row r="4583" spans="1:2" x14ac:dyDescent="0.2">
      <c r="A4583" t="s">
        <v>15401</v>
      </c>
      <c r="B4583" t="s">
        <v>265</v>
      </c>
    </row>
    <row r="4584" spans="1:2" x14ac:dyDescent="0.2">
      <c r="A4584" t="s">
        <v>15401</v>
      </c>
      <c r="B4584" t="s">
        <v>267</v>
      </c>
    </row>
    <row r="4585" spans="1:2" x14ac:dyDescent="0.2">
      <c r="A4585" t="s">
        <v>15401</v>
      </c>
      <c r="B4585" t="s">
        <v>269</v>
      </c>
    </row>
    <row r="4586" spans="1:2" x14ac:dyDescent="0.2">
      <c r="A4586" t="s">
        <v>15401</v>
      </c>
      <c r="B4586" t="s">
        <v>271</v>
      </c>
    </row>
    <row r="4587" spans="1:2" x14ac:dyDescent="0.2">
      <c r="A4587" t="s">
        <v>15401</v>
      </c>
      <c r="B4587" t="s">
        <v>273</v>
      </c>
    </row>
    <row r="4588" spans="1:2" x14ac:dyDescent="0.2">
      <c r="A4588" t="s">
        <v>15401</v>
      </c>
      <c r="B4588" t="s">
        <v>275</v>
      </c>
    </row>
    <row r="4589" spans="1:2" x14ac:dyDescent="0.2">
      <c r="A4589" t="s">
        <v>15401</v>
      </c>
      <c r="B4589" t="s">
        <v>277</v>
      </c>
    </row>
    <row r="4590" spans="1:2" x14ac:dyDescent="0.2">
      <c r="A4590" t="s">
        <v>15401</v>
      </c>
      <c r="B4590" t="s">
        <v>279</v>
      </c>
    </row>
    <row r="4591" spans="1:2" x14ac:dyDescent="0.2">
      <c r="A4591" t="s">
        <v>15401</v>
      </c>
      <c r="B4591" t="s">
        <v>634</v>
      </c>
    </row>
    <row r="4592" spans="1:2" x14ac:dyDescent="0.2">
      <c r="A4592" t="s">
        <v>15401</v>
      </c>
      <c r="B4592" t="s">
        <v>636</v>
      </c>
    </row>
    <row r="4593" spans="1:2" x14ac:dyDescent="0.2">
      <c r="A4593" t="s">
        <v>15401</v>
      </c>
      <c r="B4593" t="s">
        <v>638</v>
      </c>
    </row>
    <row r="4594" spans="1:2" x14ac:dyDescent="0.2">
      <c r="A4594" t="s">
        <v>15401</v>
      </c>
      <c r="B4594" t="s">
        <v>640</v>
      </c>
    </row>
    <row r="4595" spans="1:2" x14ac:dyDescent="0.2">
      <c r="A4595" t="s">
        <v>15401</v>
      </c>
      <c r="B4595" t="s">
        <v>642</v>
      </c>
    </row>
    <row r="4596" spans="1:2" x14ac:dyDescent="0.2">
      <c r="A4596" t="s">
        <v>15401</v>
      </c>
      <c r="B4596" t="s">
        <v>644</v>
      </c>
    </row>
    <row r="4597" spans="1:2" x14ac:dyDescent="0.2">
      <c r="A4597" t="s">
        <v>15401</v>
      </c>
      <c r="B4597" t="s">
        <v>646</v>
      </c>
    </row>
    <row r="4598" spans="1:2" x14ac:dyDescent="0.2">
      <c r="A4598" t="s">
        <v>15401</v>
      </c>
      <c r="B4598" t="s">
        <v>648</v>
      </c>
    </row>
    <row r="4599" spans="1:2" x14ac:dyDescent="0.2">
      <c r="A4599" t="s">
        <v>15401</v>
      </c>
      <c r="B4599" t="s">
        <v>650</v>
      </c>
    </row>
    <row r="4600" spans="1:2" x14ac:dyDescent="0.2">
      <c r="A4600" t="s">
        <v>15401</v>
      </c>
      <c r="B4600" t="s">
        <v>652</v>
      </c>
    </row>
    <row r="4601" spans="1:2" x14ac:dyDescent="0.2">
      <c r="A4601" t="s">
        <v>15401</v>
      </c>
      <c r="B4601" t="s">
        <v>869</v>
      </c>
    </row>
    <row r="4602" spans="1:2" x14ac:dyDescent="0.2">
      <c r="A4602" t="s">
        <v>15401</v>
      </c>
      <c r="B4602" t="s">
        <v>871</v>
      </c>
    </row>
    <row r="4603" spans="1:2" x14ac:dyDescent="0.2">
      <c r="A4603" t="s">
        <v>15401</v>
      </c>
      <c r="B4603" t="s">
        <v>872</v>
      </c>
    </row>
    <row r="4604" spans="1:2" x14ac:dyDescent="0.2">
      <c r="A4604" t="s">
        <v>15401</v>
      </c>
      <c r="B4604" t="s">
        <v>873</v>
      </c>
    </row>
    <row r="4605" spans="1:2" x14ac:dyDescent="0.2">
      <c r="A4605" t="s">
        <v>15401</v>
      </c>
      <c r="B4605" t="s">
        <v>742</v>
      </c>
    </row>
    <row r="4606" spans="1:2" x14ac:dyDescent="0.2">
      <c r="A4606" t="s">
        <v>15401</v>
      </c>
      <c r="B4606" t="s">
        <v>744</v>
      </c>
    </row>
    <row r="4607" spans="1:2" x14ac:dyDescent="0.2">
      <c r="A4607" t="s">
        <v>15401</v>
      </c>
      <c r="B4607" t="s">
        <v>746</v>
      </c>
    </row>
    <row r="4608" spans="1:2" x14ac:dyDescent="0.2">
      <c r="A4608" t="s">
        <v>15401</v>
      </c>
      <c r="B4608" t="s">
        <v>748</v>
      </c>
    </row>
    <row r="4609" spans="1:2" x14ac:dyDescent="0.2">
      <c r="A4609" t="s">
        <v>15401</v>
      </c>
      <c r="B4609" t="s">
        <v>750</v>
      </c>
    </row>
    <row r="4610" spans="1:2" x14ac:dyDescent="0.2">
      <c r="A4610" t="s">
        <v>15401</v>
      </c>
      <c r="B4610" t="s">
        <v>752</v>
      </c>
    </row>
    <row r="4611" spans="1:2" x14ac:dyDescent="0.2">
      <c r="A4611" t="s">
        <v>15401</v>
      </c>
      <c r="B4611" t="s">
        <v>754</v>
      </c>
    </row>
    <row r="4612" spans="1:2" x14ac:dyDescent="0.2">
      <c r="A4612" t="s">
        <v>15401</v>
      </c>
      <c r="B4612" t="s">
        <v>756</v>
      </c>
    </row>
    <row r="4613" spans="1:2" x14ac:dyDescent="0.2">
      <c r="A4613" t="s">
        <v>15401</v>
      </c>
      <c r="B4613" t="s">
        <v>758</v>
      </c>
    </row>
    <row r="4614" spans="1:2" x14ac:dyDescent="0.2">
      <c r="A4614" t="s">
        <v>15401</v>
      </c>
      <c r="B4614" t="s">
        <v>760</v>
      </c>
    </row>
    <row r="4615" spans="1:2" x14ac:dyDescent="0.2">
      <c r="A4615" t="s">
        <v>15401</v>
      </c>
      <c r="B4615" t="s">
        <v>654</v>
      </c>
    </row>
    <row r="4616" spans="1:2" x14ac:dyDescent="0.2">
      <c r="A4616" t="s">
        <v>15401</v>
      </c>
      <c r="B4616" t="s">
        <v>656</v>
      </c>
    </row>
    <row r="4617" spans="1:2" x14ac:dyDescent="0.2">
      <c r="A4617" t="s">
        <v>15401</v>
      </c>
      <c r="B4617" t="s">
        <v>658</v>
      </c>
    </row>
    <row r="4618" spans="1:2" x14ac:dyDescent="0.2">
      <c r="A4618" t="s">
        <v>15401</v>
      </c>
      <c r="B4618" t="s">
        <v>660</v>
      </c>
    </row>
    <row r="4619" spans="1:2" x14ac:dyDescent="0.2">
      <c r="A4619" t="s">
        <v>15401</v>
      </c>
      <c r="B4619" t="s">
        <v>662</v>
      </c>
    </row>
    <row r="4620" spans="1:2" x14ac:dyDescent="0.2">
      <c r="A4620" t="s">
        <v>15401</v>
      </c>
      <c r="B4620" t="s">
        <v>664</v>
      </c>
    </row>
    <row r="4621" spans="1:2" x14ac:dyDescent="0.2">
      <c r="A4621" t="s">
        <v>15401</v>
      </c>
      <c r="B4621" t="s">
        <v>666</v>
      </c>
    </row>
    <row r="4622" spans="1:2" x14ac:dyDescent="0.2">
      <c r="A4622" t="s">
        <v>15401</v>
      </c>
      <c r="B4622" t="s">
        <v>668</v>
      </c>
    </row>
    <row r="4623" spans="1:2" x14ac:dyDescent="0.2">
      <c r="A4623" t="s">
        <v>15401</v>
      </c>
      <c r="B4623" t="s">
        <v>670</v>
      </c>
    </row>
    <row r="4624" spans="1:2" x14ac:dyDescent="0.2">
      <c r="A4624" t="s">
        <v>15401</v>
      </c>
      <c r="B4624" t="s">
        <v>672</v>
      </c>
    </row>
    <row r="4625" spans="1:2" x14ac:dyDescent="0.2">
      <c r="A4625" t="s">
        <v>15401</v>
      </c>
      <c r="B4625" t="s">
        <v>599</v>
      </c>
    </row>
    <row r="4626" spans="1:2" x14ac:dyDescent="0.2">
      <c r="A4626" t="s">
        <v>15401</v>
      </c>
      <c r="B4626" t="s">
        <v>601</v>
      </c>
    </row>
    <row r="4627" spans="1:2" x14ac:dyDescent="0.2">
      <c r="A4627" t="s">
        <v>15401</v>
      </c>
      <c r="B4627" t="s">
        <v>603</v>
      </c>
    </row>
    <row r="4628" spans="1:2" x14ac:dyDescent="0.2">
      <c r="A4628" t="s">
        <v>15401</v>
      </c>
      <c r="B4628" t="s">
        <v>605</v>
      </c>
    </row>
    <row r="4629" spans="1:2" x14ac:dyDescent="0.2">
      <c r="A4629" t="s">
        <v>15401</v>
      </c>
      <c r="B4629" t="s">
        <v>607</v>
      </c>
    </row>
    <row r="4630" spans="1:2" x14ac:dyDescent="0.2">
      <c r="A4630" t="s">
        <v>15401</v>
      </c>
      <c r="B4630" t="s">
        <v>609</v>
      </c>
    </row>
    <row r="4631" spans="1:2" x14ac:dyDescent="0.2">
      <c r="A4631" t="s">
        <v>15401</v>
      </c>
      <c r="B4631" t="s">
        <v>611</v>
      </c>
    </row>
    <row r="4632" spans="1:2" x14ac:dyDescent="0.2">
      <c r="A4632" t="s">
        <v>15401</v>
      </c>
      <c r="B4632" t="s">
        <v>613</v>
      </c>
    </row>
    <row r="4633" spans="1:2" x14ac:dyDescent="0.2">
      <c r="A4633" t="s">
        <v>15401</v>
      </c>
      <c r="B4633" t="s">
        <v>615</v>
      </c>
    </row>
    <row r="4634" spans="1:2" x14ac:dyDescent="0.2">
      <c r="A4634" t="s">
        <v>15401</v>
      </c>
      <c r="B4634" t="s">
        <v>617</v>
      </c>
    </row>
    <row r="4635" spans="1:2" x14ac:dyDescent="0.2">
      <c r="A4635" t="s">
        <v>15401</v>
      </c>
      <c r="B4635" t="s">
        <v>794</v>
      </c>
    </row>
    <row r="4636" spans="1:2" x14ac:dyDescent="0.2">
      <c r="A4636" t="s">
        <v>15401</v>
      </c>
      <c r="B4636" t="s">
        <v>796</v>
      </c>
    </row>
    <row r="4637" spans="1:2" x14ac:dyDescent="0.2">
      <c r="A4637" t="s">
        <v>15401</v>
      </c>
      <c r="B4637" t="s">
        <v>798</v>
      </c>
    </row>
    <row r="4638" spans="1:2" x14ac:dyDescent="0.2">
      <c r="A4638" t="s">
        <v>15401</v>
      </c>
      <c r="B4638" t="s">
        <v>800</v>
      </c>
    </row>
    <row r="4639" spans="1:2" x14ac:dyDescent="0.2">
      <c r="A4639" t="s">
        <v>15401</v>
      </c>
      <c r="B4639" t="s">
        <v>802</v>
      </c>
    </row>
    <row r="4640" spans="1:2" x14ac:dyDescent="0.2">
      <c r="A4640" t="s">
        <v>15401</v>
      </c>
      <c r="B4640" t="s">
        <v>804</v>
      </c>
    </row>
    <row r="4641" spans="1:2" x14ac:dyDescent="0.2">
      <c r="A4641" t="s">
        <v>15401</v>
      </c>
      <c r="B4641" t="s">
        <v>806</v>
      </c>
    </row>
    <row r="4642" spans="1:2" x14ac:dyDescent="0.2">
      <c r="A4642" t="s">
        <v>15401</v>
      </c>
      <c r="B4642" t="s">
        <v>690</v>
      </c>
    </row>
    <row r="4643" spans="1:2" x14ac:dyDescent="0.2">
      <c r="A4643" t="s">
        <v>15401</v>
      </c>
      <c r="B4643" t="s">
        <v>692</v>
      </c>
    </row>
    <row r="4644" spans="1:2" x14ac:dyDescent="0.2">
      <c r="A4644" t="s">
        <v>15401</v>
      </c>
      <c r="B4644" t="s">
        <v>694</v>
      </c>
    </row>
    <row r="4645" spans="1:2" x14ac:dyDescent="0.2">
      <c r="A4645" t="s">
        <v>15401</v>
      </c>
      <c r="B4645" t="s">
        <v>696</v>
      </c>
    </row>
    <row r="4646" spans="1:2" x14ac:dyDescent="0.2">
      <c r="A4646" t="s">
        <v>15401</v>
      </c>
      <c r="B4646" t="s">
        <v>698</v>
      </c>
    </row>
    <row r="4647" spans="1:2" x14ac:dyDescent="0.2">
      <c r="A4647" t="s">
        <v>15401</v>
      </c>
      <c r="B4647" t="s">
        <v>700</v>
      </c>
    </row>
    <row r="4648" spans="1:2" x14ac:dyDescent="0.2">
      <c r="A4648" t="s">
        <v>15401</v>
      </c>
      <c r="B4648" t="s">
        <v>702</v>
      </c>
    </row>
    <row r="4649" spans="1:2" x14ac:dyDescent="0.2">
      <c r="A4649" t="s">
        <v>15401</v>
      </c>
      <c r="B4649" t="s">
        <v>704</v>
      </c>
    </row>
    <row r="4650" spans="1:2" x14ac:dyDescent="0.2">
      <c r="A4650" t="s">
        <v>15401</v>
      </c>
      <c r="B4650" t="s">
        <v>706</v>
      </c>
    </row>
    <row r="4651" spans="1:2" x14ac:dyDescent="0.2">
      <c r="A4651" t="s">
        <v>15401</v>
      </c>
      <c r="B4651" t="s">
        <v>708</v>
      </c>
    </row>
    <row r="4652" spans="1:2" x14ac:dyDescent="0.2">
      <c r="A4652" t="s">
        <v>15401</v>
      </c>
      <c r="B4652" t="s">
        <v>19384</v>
      </c>
    </row>
    <row r="4653" spans="1:2" x14ac:dyDescent="0.2">
      <c r="A4653" t="s">
        <v>15401</v>
      </c>
      <c r="B4653" t="s">
        <v>19385</v>
      </c>
    </row>
    <row r="4654" spans="1:2" x14ac:dyDescent="0.2">
      <c r="A4654" t="s">
        <v>15401</v>
      </c>
      <c r="B4654" t="s">
        <v>19386</v>
      </c>
    </row>
    <row r="4655" spans="1:2" x14ac:dyDescent="0.2">
      <c r="A4655" t="s">
        <v>15401</v>
      </c>
      <c r="B4655" t="s">
        <v>19387</v>
      </c>
    </row>
    <row r="4656" spans="1:2" x14ac:dyDescent="0.2">
      <c r="A4656" t="s">
        <v>15401</v>
      </c>
      <c r="B4656" t="s">
        <v>19388</v>
      </c>
    </row>
    <row r="4657" spans="1:2" x14ac:dyDescent="0.2">
      <c r="A4657" t="s">
        <v>15401</v>
      </c>
      <c r="B4657" t="s">
        <v>19389</v>
      </c>
    </row>
    <row r="4658" spans="1:2" x14ac:dyDescent="0.2">
      <c r="A4658" t="s">
        <v>15401</v>
      </c>
      <c r="B4658" t="s">
        <v>19390</v>
      </c>
    </row>
    <row r="4659" spans="1:2" x14ac:dyDescent="0.2">
      <c r="A4659" t="s">
        <v>15401</v>
      </c>
      <c r="B4659" t="s">
        <v>19391</v>
      </c>
    </row>
    <row r="4660" spans="1:2" x14ac:dyDescent="0.2">
      <c r="A4660" t="s">
        <v>15401</v>
      </c>
      <c r="B4660" t="s">
        <v>19392</v>
      </c>
    </row>
    <row r="4661" spans="1:2" x14ac:dyDescent="0.2">
      <c r="A4661" t="s">
        <v>15401</v>
      </c>
      <c r="B4661" t="s">
        <v>19393</v>
      </c>
    </row>
    <row r="4662" spans="1:2" x14ac:dyDescent="0.2">
      <c r="A4662" t="s">
        <v>15401</v>
      </c>
      <c r="B4662" t="s">
        <v>808</v>
      </c>
    </row>
    <row r="4663" spans="1:2" x14ac:dyDescent="0.2">
      <c r="A4663" t="s">
        <v>15401</v>
      </c>
      <c r="B4663" t="s">
        <v>809</v>
      </c>
    </row>
    <row r="4664" spans="1:2" x14ac:dyDescent="0.2">
      <c r="A4664" t="s">
        <v>15401</v>
      </c>
      <c r="B4664" t="s">
        <v>810</v>
      </c>
    </row>
    <row r="4665" spans="1:2" x14ac:dyDescent="0.2">
      <c r="A4665" t="s">
        <v>15401</v>
      </c>
      <c r="B4665" t="s">
        <v>811</v>
      </c>
    </row>
    <row r="4666" spans="1:2" x14ac:dyDescent="0.2">
      <c r="A4666" t="s">
        <v>15401</v>
      </c>
      <c r="B4666" t="s">
        <v>812</v>
      </c>
    </row>
    <row r="4667" spans="1:2" x14ac:dyDescent="0.2">
      <c r="A4667" t="s">
        <v>15401</v>
      </c>
      <c r="B4667" t="s">
        <v>813</v>
      </c>
    </row>
    <row r="4668" spans="1:2" x14ac:dyDescent="0.2">
      <c r="A4668" t="s">
        <v>15401</v>
      </c>
      <c r="B4668" t="s">
        <v>814</v>
      </c>
    </row>
    <row r="4669" spans="1:2" x14ac:dyDescent="0.2">
      <c r="A4669" t="s">
        <v>15401</v>
      </c>
      <c r="B4669" t="s">
        <v>815</v>
      </c>
    </row>
    <row r="4670" spans="1:2" x14ac:dyDescent="0.2">
      <c r="A4670" t="s">
        <v>15401</v>
      </c>
      <c r="B4670" t="s">
        <v>816</v>
      </c>
    </row>
    <row r="4671" spans="1:2" x14ac:dyDescent="0.2">
      <c r="A4671" t="s">
        <v>15401</v>
      </c>
      <c r="B4671" t="s">
        <v>817</v>
      </c>
    </row>
    <row r="4672" spans="1:2" x14ac:dyDescent="0.2">
      <c r="A4672" t="s">
        <v>15401</v>
      </c>
      <c r="B4672" t="s">
        <v>530</v>
      </c>
    </row>
    <row r="4673" spans="1:2" x14ac:dyDescent="0.2">
      <c r="A4673" t="s">
        <v>15401</v>
      </c>
      <c r="B4673" t="s">
        <v>531</v>
      </c>
    </row>
    <row r="4674" spans="1:2" x14ac:dyDescent="0.2">
      <c r="A4674" t="s">
        <v>15401</v>
      </c>
      <c r="B4674" t="s">
        <v>532</v>
      </c>
    </row>
    <row r="4675" spans="1:2" x14ac:dyDescent="0.2">
      <c r="A4675" t="s">
        <v>15401</v>
      </c>
      <c r="B4675" t="s">
        <v>533</v>
      </c>
    </row>
    <row r="4676" spans="1:2" x14ac:dyDescent="0.2">
      <c r="A4676" t="s">
        <v>15401</v>
      </c>
      <c r="B4676" t="s">
        <v>534</v>
      </c>
    </row>
    <row r="4677" spans="1:2" x14ac:dyDescent="0.2">
      <c r="A4677" t="s">
        <v>15401</v>
      </c>
      <c r="B4677" t="s">
        <v>535</v>
      </c>
    </row>
    <row r="4678" spans="1:2" x14ac:dyDescent="0.2">
      <c r="A4678" t="s">
        <v>15401</v>
      </c>
      <c r="B4678" t="s">
        <v>536</v>
      </c>
    </row>
    <row r="4679" spans="1:2" x14ac:dyDescent="0.2">
      <c r="A4679" t="s">
        <v>15401</v>
      </c>
      <c r="B4679" t="s">
        <v>537</v>
      </c>
    </row>
    <row r="4680" spans="1:2" x14ac:dyDescent="0.2">
      <c r="A4680" t="s">
        <v>15401</v>
      </c>
      <c r="B4680" t="s">
        <v>538</v>
      </c>
    </row>
    <row r="4681" spans="1:2" x14ac:dyDescent="0.2">
      <c r="A4681" t="s">
        <v>15401</v>
      </c>
      <c r="B4681" t="s">
        <v>539</v>
      </c>
    </row>
    <row r="4682" spans="1:2" x14ac:dyDescent="0.2">
      <c r="A4682" t="s">
        <v>15401</v>
      </c>
      <c r="B4682" t="s">
        <v>540</v>
      </c>
    </row>
    <row r="4683" spans="1:2" x14ac:dyDescent="0.2">
      <c r="A4683" t="s">
        <v>15401</v>
      </c>
      <c r="B4683" t="s">
        <v>541</v>
      </c>
    </row>
    <row r="4684" spans="1:2" x14ac:dyDescent="0.2">
      <c r="A4684" t="s">
        <v>15401</v>
      </c>
      <c r="B4684" t="s">
        <v>851</v>
      </c>
    </row>
    <row r="4685" spans="1:2" x14ac:dyDescent="0.2">
      <c r="A4685" t="s">
        <v>15401</v>
      </c>
      <c r="B4685" t="s">
        <v>853</v>
      </c>
    </row>
    <row r="4686" spans="1:2" x14ac:dyDescent="0.2">
      <c r="A4686" t="s">
        <v>15401</v>
      </c>
      <c r="B4686" t="s">
        <v>858</v>
      </c>
    </row>
    <row r="4687" spans="1:2" x14ac:dyDescent="0.2">
      <c r="A4687" t="s">
        <v>15401</v>
      </c>
      <c r="B4687" t="s">
        <v>859</v>
      </c>
    </row>
    <row r="4688" spans="1:2" x14ac:dyDescent="0.2">
      <c r="A4688" t="s">
        <v>15401</v>
      </c>
      <c r="B4688" t="s">
        <v>863</v>
      </c>
    </row>
    <row r="4689" spans="1:2" x14ac:dyDescent="0.2">
      <c r="A4689" t="s">
        <v>15401</v>
      </c>
      <c r="B4689" t="s">
        <v>864</v>
      </c>
    </row>
    <row r="4690" spans="1:2" x14ac:dyDescent="0.2">
      <c r="A4690" t="s">
        <v>15405</v>
      </c>
      <c r="B4690" t="s">
        <v>13085</v>
      </c>
    </row>
    <row r="4691" spans="1:2" x14ac:dyDescent="0.2">
      <c r="A4691" t="s">
        <v>15405</v>
      </c>
      <c r="B4691" t="s">
        <v>13087</v>
      </c>
    </row>
    <row r="4692" spans="1:2" x14ac:dyDescent="0.2">
      <c r="A4692" t="s">
        <v>15405</v>
      </c>
      <c r="B4692" t="s">
        <v>13089</v>
      </c>
    </row>
    <row r="4693" spans="1:2" x14ac:dyDescent="0.2">
      <c r="A4693" t="s">
        <v>15405</v>
      </c>
      <c r="B4693" t="s">
        <v>13091</v>
      </c>
    </row>
    <row r="4694" spans="1:2" x14ac:dyDescent="0.2">
      <c r="A4694" t="s">
        <v>15405</v>
      </c>
      <c r="B4694" t="s">
        <v>13092</v>
      </c>
    </row>
    <row r="4695" spans="1:2" x14ac:dyDescent="0.2">
      <c r="A4695" t="s">
        <v>15405</v>
      </c>
      <c r="B4695" t="s">
        <v>13093</v>
      </c>
    </row>
    <row r="4696" spans="1:2" x14ac:dyDescent="0.2">
      <c r="A4696" t="s">
        <v>15405</v>
      </c>
      <c r="B4696" t="s">
        <v>19019</v>
      </c>
    </row>
    <row r="4697" spans="1:2" x14ac:dyDescent="0.2">
      <c r="A4697" t="s">
        <v>15401</v>
      </c>
      <c r="B4697" t="s">
        <v>592</v>
      </c>
    </row>
    <row r="4698" spans="1:2" x14ac:dyDescent="0.2">
      <c r="A4698" t="s">
        <v>15401</v>
      </c>
      <c r="B4698" t="s">
        <v>594</v>
      </c>
    </row>
    <row r="4699" spans="1:2" x14ac:dyDescent="0.2">
      <c r="A4699" t="s">
        <v>15401</v>
      </c>
      <c r="B4699" t="s">
        <v>595</v>
      </c>
    </row>
    <row r="4700" spans="1:2" x14ac:dyDescent="0.2">
      <c r="A4700" t="s">
        <v>15401</v>
      </c>
      <c r="B4700" t="s">
        <v>597</v>
      </c>
    </row>
    <row r="4701" spans="1:2" x14ac:dyDescent="0.2">
      <c r="A4701" t="s">
        <v>15401</v>
      </c>
      <c r="B4701" t="s">
        <v>596</v>
      </c>
    </row>
    <row r="4702" spans="1:2" x14ac:dyDescent="0.2">
      <c r="A4702" t="s">
        <v>15401</v>
      </c>
      <c r="B4702" t="s">
        <v>598</v>
      </c>
    </row>
    <row r="4703" spans="1:2" x14ac:dyDescent="0.2">
      <c r="A4703" t="s">
        <v>15405</v>
      </c>
      <c r="B4703" t="s">
        <v>12954</v>
      </c>
    </row>
    <row r="4704" spans="1:2" x14ac:dyDescent="0.2">
      <c r="A4704" t="s">
        <v>15404</v>
      </c>
      <c r="B4704" t="s">
        <v>11175</v>
      </c>
    </row>
    <row r="4705" spans="1:2" x14ac:dyDescent="0.2">
      <c r="A4705" t="s">
        <v>15404</v>
      </c>
      <c r="B4705" t="s">
        <v>11177</v>
      </c>
    </row>
    <row r="4706" spans="1:2" x14ac:dyDescent="0.2">
      <c r="A4706" t="s">
        <v>15404</v>
      </c>
      <c r="B4706" t="s">
        <v>10154</v>
      </c>
    </row>
    <row r="4707" spans="1:2" x14ac:dyDescent="0.2">
      <c r="A4707" t="s">
        <v>15404</v>
      </c>
      <c r="B4707" t="s">
        <v>17170</v>
      </c>
    </row>
    <row r="4708" spans="1:2" x14ac:dyDescent="0.2">
      <c r="A4708" t="s">
        <v>15404</v>
      </c>
      <c r="B4708" t="s">
        <v>5316</v>
      </c>
    </row>
    <row r="4709" spans="1:2" x14ac:dyDescent="0.2">
      <c r="A4709" t="s">
        <v>15404</v>
      </c>
      <c r="B4709" t="s">
        <v>5317</v>
      </c>
    </row>
    <row r="4710" spans="1:2" x14ac:dyDescent="0.2">
      <c r="A4710" t="s">
        <v>15404</v>
      </c>
      <c r="B4710" t="s">
        <v>5318</v>
      </c>
    </row>
    <row r="4711" spans="1:2" x14ac:dyDescent="0.2">
      <c r="A4711" t="s">
        <v>15404</v>
      </c>
      <c r="B4711" t="s">
        <v>5319</v>
      </c>
    </row>
    <row r="4712" spans="1:2" x14ac:dyDescent="0.2">
      <c r="A4712" t="s">
        <v>15404</v>
      </c>
      <c r="B4712" t="s">
        <v>5320</v>
      </c>
    </row>
    <row r="4713" spans="1:2" x14ac:dyDescent="0.2">
      <c r="A4713" t="s">
        <v>15404</v>
      </c>
      <c r="B4713" t="s">
        <v>5321</v>
      </c>
    </row>
    <row r="4714" spans="1:2" x14ac:dyDescent="0.2">
      <c r="A4714" t="s">
        <v>15404</v>
      </c>
      <c r="B4714" t="s">
        <v>5322</v>
      </c>
    </row>
    <row r="4715" spans="1:2" x14ac:dyDescent="0.2">
      <c r="A4715" t="s">
        <v>15404</v>
      </c>
      <c r="B4715" t="s">
        <v>5323</v>
      </c>
    </row>
    <row r="4716" spans="1:2" x14ac:dyDescent="0.2">
      <c r="A4716" t="s">
        <v>15405</v>
      </c>
      <c r="B4716" t="s">
        <v>13883</v>
      </c>
    </row>
    <row r="4717" spans="1:2" x14ac:dyDescent="0.2">
      <c r="A4717" t="s">
        <v>15404</v>
      </c>
      <c r="B4717" t="s">
        <v>11331</v>
      </c>
    </row>
    <row r="4718" spans="1:2" x14ac:dyDescent="0.2">
      <c r="A4718" t="s">
        <v>15404</v>
      </c>
      <c r="B4718" t="s">
        <v>11334</v>
      </c>
    </row>
    <row r="4719" spans="1:2" x14ac:dyDescent="0.2">
      <c r="A4719" t="s">
        <v>15404</v>
      </c>
      <c r="B4719" t="s">
        <v>11335</v>
      </c>
    </row>
    <row r="4720" spans="1:2" x14ac:dyDescent="0.2">
      <c r="A4720" t="s">
        <v>15404</v>
      </c>
      <c r="B4720" t="s">
        <v>11336</v>
      </c>
    </row>
    <row r="4721" spans="1:2" x14ac:dyDescent="0.2">
      <c r="A4721" t="s">
        <v>15404</v>
      </c>
      <c r="B4721" t="s">
        <v>11337</v>
      </c>
    </row>
    <row r="4722" spans="1:2" x14ac:dyDescent="0.2">
      <c r="A4722" t="s">
        <v>15404</v>
      </c>
      <c r="B4722" t="s">
        <v>11338</v>
      </c>
    </row>
    <row r="4723" spans="1:2" x14ac:dyDescent="0.2">
      <c r="A4723" t="s">
        <v>15404</v>
      </c>
      <c r="B4723" t="s">
        <v>11339</v>
      </c>
    </row>
    <row r="4724" spans="1:2" x14ac:dyDescent="0.2">
      <c r="A4724" t="s">
        <v>15404</v>
      </c>
      <c r="B4724" t="s">
        <v>11340</v>
      </c>
    </row>
    <row r="4725" spans="1:2" x14ac:dyDescent="0.2">
      <c r="A4725" t="s">
        <v>15404</v>
      </c>
      <c r="B4725" t="s">
        <v>11341</v>
      </c>
    </row>
    <row r="4726" spans="1:2" x14ac:dyDescent="0.2">
      <c r="A4726" t="s">
        <v>15404</v>
      </c>
      <c r="B4726" t="s">
        <v>11342</v>
      </c>
    </row>
    <row r="4727" spans="1:2" x14ac:dyDescent="0.2">
      <c r="A4727" t="s">
        <v>15404</v>
      </c>
      <c r="B4727" t="s">
        <v>11343</v>
      </c>
    </row>
    <row r="4728" spans="1:2" x14ac:dyDescent="0.2">
      <c r="A4728" t="s">
        <v>15404</v>
      </c>
      <c r="B4728" t="s">
        <v>11344</v>
      </c>
    </row>
    <row r="4729" spans="1:2" x14ac:dyDescent="0.2">
      <c r="A4729" t="s">
        <v>15404</v>
      </c>
      <c r="B4729" t="s">
        <v>11345</v>
      </c>
    </row>
    <row r="4730" spans="1:2" x14ac:dyDescent="0.2">
      <c r="A4730" t="s">
        <v>15404</v>
      </c>
      <c r="B4730" t="s">
        <v>11346</v>
      </c>
    </row>
    <row r="4731" spans="1:2" x14ac:dyDescent="0.2">
      <c r="A4731" t="s">
        <v>15404</v>
      </c>
      <c r="B4731" t="s">
        <v>11347</v>
      </c>
    </row>
    <row r="4732" spans="1:2" x14ac:dyDescent="0.2">
      <c r="A4732" t="s">
        <v>15404</v>
      </c>
      <c r="B4732" t="s">
        <v>11348</v>
      </c>
    </row>
    <row r="4733" spans="1:2" x14ac:dyDescent="0.2">
      <c r="A4733" t="s">
        <v>15404</v>
      </c>
      <c r="B4733" t="s">
        <v>11349</v>
      </c>
    </row>
    <row r="4734" spans="1:2" x14ac:dyDescent="0.2">
      <c r="A4734" t="s">
        <v>15404</v>
      </c>
      <c r="B4734" t="s">
        <v>18346</v>
      </c>
    </row>
    <row r="4735" spans="1:2" x14ac:dyDescent="0.2">
      <c r="A4735" t="s">
        <v>15404</v>
      </c>
      <c r="B4735" t="s">
        <v>11350</v>
      </c>
    </row>
    <row r="4736" spans="1:2" x14ac:dyDescent="0.2">
      <c r="A4736" t="s">
        <v>15404</v>
      </c>
      <c r="B4736" t="s">
        <v>11351</v>
      </c>
    </row>
    <row r="4737" spans="1:2" x14ac:dyDescent="0.2">
      <c r="A4737" t="s">
        <v>15404</v>
      </c>
      <c r="B4737" t="s">
        <v>11352</v>
      </c>
    </row>
    <row r="4738" spans="1:2" x14ac:dyDescent="0.2">
      <c r="A4738" t="s">
        <v>15404</v>
      </c>
      <c r="B4738" t="s">
        <v>11353</v>
      </c>
    </row>
    <row r="4739" spans="1:2" x14ac:dyDescent="0.2">
      <c r="A4739" t="s">
        <v>15404</v>
      </c>
      <c r="B4739" t="s">
        <v>11354</v>
      </c>
    </row>
    <row r="4740" spans="1:2" x14ac:dyDescent="0.2">
      <c r="A4740" t="s">
        <v>15404</v>
      </c>
      <c r="B4740" t="s">
        <v>11356</v>
      </c>
    </row>
    <row r="4741" spans="1:2" x14ac:dyDescent="0.2">
      <c r="A4741" t="s">
        <v>15404</v>
      </c>
      <c r="B4741" t="s">
        <v>11357</v>
      </c>
    </row>
    <row r="4742" spans="1:2" x14ac:dyDescent="0.2">
      <c r="A4742" t="s">
        <v>15404</v>
      </c>
      <c r="B4742" t="s">
        <v>18354</v>
      </c>
    </row>
    <row r="4743" spans="1:2" x14ac:dyDescent="0.2">
      <c r="A4743" t="s">
        <v>15404</v>
      </c>
      <c r="B4743" t="s">
        <v>11358</v>
      </c>
    </row>
    <row r="4744" spans="1:2" x14ac:dyDescent="0.2">
      <c r="A4744" t="s">
        <v>15404</v>
      </c>
      <c r="B4744" t="s">
        <v>11360</v>
      </c>
    </row>
    <row r="4745" spans="1:2" x14ac:dyDescent="0.2">
      <c r="A4745" t="s">
        <v>15404</v>
      </c>
      <c r="B4745" t="s">
        <v>11361</v>
      </c>
    </row>
    <row r="4746" spans="1:2" x14ac:dyDescent="0.2">
      <c r="A4746" t="s">
        <v>15404</v>
      </c>
      <c r="B4746" t="s">
        <v>11363</v>
      </c>
    </row>
    <row r="4747" spans="1:2" x14ac:dyDescent="0.2">
      <c r="A4747" t="s">
        <v>15404</v>
      </c>
      <c r="B4747" t="s">
        <v>11365</v>
      </c>
    </row>
    <row r="4748" spans="1:2" x14ac:dyDescent="0.2">
      <c r="A4748" t="s">
        <v>15404</v>
      </c>
      <c r="B4748" t="s">
        <v>11366</v>
      </c>
    </row>
    <row r="4749" spans="1:2" x14ac:dyDescent="0.2">
      <c r="A4749" t="s">
        <v>15404</v>
      </c>
      <c r="B4749" t="s">
        <v>11367</v>
      </c>
    </row>
    <row r="4750" spans="1:2" x14ac:dyDescent="0.2">
      <c r="A4750" t="s">
        <v>15404</v>
      </c>
      <c r="B4750" t="s">
        <v>11368</v>
      </c>
    </row>
    <row r="4751" spans="1:2" x14ac:dyDescent="0.2">
      <c r="A4751" t="s">
        <v>15404</v>
      </c>
      <c r="B4751" t="s">
        <v>11369</v>
      </c>
    </row>
    <row r="4752" spans="1:2" x14ac:dyDescent="0.2">
      <c r="A4752" t="s">
        <v>15404</v>
      </c>
      <c r="B4752" t="s">
        <v>11371</v>
      </c>
    </row>
    <row r="4753" spans="1:2" x14ac:dyDescent="0.2">
      <c r="A4753" t="s">
        <v>15404</v>
      </c>
      <c r="B4753" t="s">
        <v>11373</v>
      </c>
    </row>
    <row r="4754" spans="1:2" x14ac:dyDescent="0.2">
      <c r="A4754" t="s">
        <v>15404</v>
      </c>
      <c r="B4754" t="s">
        <v>11375</v>
      </c>
    </row>
    <row r="4755" spans="1:2" x14ac:dyDescent="0.2">
      <c r="A4755" t="s">
        <v>15404</v>
      </c>
      <c r="B4755" t="s">
        <v>11377</v>
      </c>
    </row>
    <row r="4756" spans="1:2" x14ac:dyDescent="0.2">
      <c r="A4756" t="s">
        <v>15404</v>
      </c>
      <c r="B4756" t="s">
        <v>11379</v>
      </c>
    </row>
    <row r="4757" spans="1:2" x14ac:dyDescent="0.2">
      <c r="A4757" t="s">
        <v>15404</v>
      </c>
      <c r="B4757" t="s">
        <v>11381</v>
      </c>
    </row>
    <row r="4758" spans="1:2" x14ac:dyDescent="0.2">
      <c r="A4758" t="s">
        <v>15404</v>
      </c>
      <c r="B4758" t="s">
        <v>11383</v>
      </c>
    </row>
    <row r="4759" spans="1:2" x14ac:dyDescent="0.2">
      <c r="A4759" t="s">
        <v>15404</v>
      </c>
      <c r="B4759" t="s">
        <v>11385</v>
      </c>
    </row>
    <row r="4760" spans="1:2" x14ac:dyDescent="0.2">
      <c r="A4760" t="s">
        <v>15404</v>
      </c>
      <c r="B4760" t="s">
        <v>11387</v>
      </c>
    </row>
    <row r="4761" spans="1:2" x14ac:dyDescent="0.2">
      <c r="A4761" t="s">
        <v>15404</v>
      </c>
      <c r="B4761" t="s">
        <v>11389</v>
      </c>
    </row>
    <row r="4762" spans="1:2" x14ac:dyDescent="0.2">
      <c r="A4762" t="s">
        <v>15404</v>
      </c>
      <c r="B4762" t="s">
        <v>11391</v>
      </c>
    </row>
    <row r="4763" spans="1:2" x14ac:dyDescent="0.2">
      <c r="A4763" t="s">
        <v>15404</v>
      </c>
      <c r="B4763" t="s">
        <v>11393</v>
      </c>
    </row>
    <row r="4764" spans="1:2" x14ac:dyDescent="0.2">
      <c r="A4764" t="s">
        <v>15404</v>
      </c>
      <c r="B4764" t="s">
        <v>11395</v>
      </c>
    </row>
    <row r="4765" spans="1:2" x14ac:dyDescent="0.2">
      <c r="A4765" t="s">
        <v>15404</v>
      </c>
      <c r="B4765" t="s">
        <v>11397</v>
      </c>
    </row>
    <row r="4766" spans="1:2" x14ac:dyDescent="0.2">
      <c r="A4766" t="s">
        <v>15404</v>
      </c>
      <c r="B4766" t="s">
        <v>11399</v>
      </c>
    </row>
    <row r="4767" spans="1:2" x14ac:dyDescent="0.2">
      <c r="A4767" t="s">
        <v>15404</v>
      </c>
      <c r="B4767" t="s">
        <v>18361</v>
      </c>
    </row>
    <row r="4768" spans="1:2" x14ac:dyDescent="0.2">
      <c r="A4768" t="s">
        <v>15404</v>
      </c>
      <c r="B4768" t="s">
        <v>18363</v>
      </c>
    </row>
    <row r="4769" spans="1:2" x14ac:dyDescent="0.2">
      <c r="A4769" t="s">
        <v>15404</v>
      </c>
      <c r="B4769" t="s">
        <v>18364</v>
      </c>
    </row>
    <row r="4770" spans="1:2" x14ac:dyDescent="0.2">
      <c r="A4770" t="s">
        <v>15404</v>
      </c>
      <c r="B4770" t="s">
        <v>18366</v>
      </c>
    </row>
    <row r="4771" spans="1:2" x14ac:dyDescent="0.2">
      <c r="A4771" t="s">
        <v>15404</v>
      </c>
      <c r="B4771" t="s">
        <v>11403</v>
      </c>
    </row>
    <row r="4772" spans="1:2" x14ac:dyDescent="0.2">
      <c r="A4772" t="s">
        <v>15404</v>
      </c>
      <c r="B4772" t="s">
        <v>11405</v>
      </c>
    </row>
    <row r="4773" spans="1:2" x14ac:dyDescent="0.2">
      <c r="A4773" t="s">
        <v>15404</v>
      </c>
      <c r="B4773" t="s">
        <v>11407</v>
      </c>
    </row>
    <row r="4774" spans="1:2" x14ac:dyDescent="0.2">
      <c r="A4774" t="s">
        <v>15404</v>
      </c>
      <c r="B4774" t="s">
        <v>11409</v>
      </c>
    </row>
    <row r="4775" spans="1:2" x14ac:dyDescent="0.2">
      <c r="A4775" t="s">
        <v>15404</v>
      </c>
      <c r="B4775" t="s">
        <v>11411</v>
      </c>
    </row>
    <row r="4776" spans="1:2" x14ac:dyDescent="0.2">
      <c r="A4776" t="s">
        <v>15404</v>
      </c>
      <c r="B4776" t="s">
        <v>11413</v>
      </c>
    </row>
    <row r="4777" spans="1:2" x14ac:dyDescent="0.2">
      <c r="A4777" t="s">
        <v>15404</v>
      </c>
      <c r="B4777" t="s">
        <v>11415</v>
      </c>
    </row>
    <row r="4778" spans="1:2" x14ac:dyDescent="0.2">
      <c r="A4778" t="s">
        <v>15404</v>
      </c>
      <c r="B4778" t="s">
        <v>11417</v>
      </c>
    </row>
    <row r="4779" spans="1:2" x14ac:dyDescent="0.2">
      <c r="A4779" t="s">
        <v>15404</v>
      </c>
      <c r="B4779" t="s">
        <v>11419</v>
      </c>
    </row>
    <row r="4780" spans="1:2" x14ac:dyDescent="0.2">
      <c r="A4780" t="s">
        <v>15404</v>
      </c>
      <c r="B4780" t="s">
        <v>11421</v>
      </c>
    </row>
    <row r="4781" spans="1:2" x14ac:dyDescent="0.2">
      <c r="A4781" t="s">
        <v>15404</v>
      </c>
      <c r="B4781" t="s">
        <v>18367</v>
      </c>
    </row>
    <row r="4782" spans="1:2" x14ac:dyDescent="0.2">
      <c r="A4782" t="s">
        <v>15404</v>
      </c>
      <c r="B4782" t="s">
        <v>11423</v>
      </c>
    </row>
    <row r="4783" spans="1:2" x14ac:dyDescent="0.2">
      <c r="A4783" t="s">
        <v>15404</v>
      </c>
      <c r="B4783" t="s">
        <v>11425</v>
      </c>
    </row>
    <row r="4784" spans="1:2" x14ac:dyDescent="0.2">
      <c r="A4784" t="s">
        <v>15404</v>
      </c>
      <c r="B4784" t="s">
        <v>11427</v>
      </c>
    </row>
    <row r="4785" spans="1:2" x14ac:dyDescent="0.2">
      <c r="A4785" t="s">
        <v>15404</v>
      </c>
      <c r="B4785" t="s">
        <v>11429</v>
      </c>
    </row>
    <row r="4786" spans="1:2" x14ac:dyDescent="0.2">
      <c r="A4786" t="s">
        <v>15404</v>
      </c>
      <c r="B4786" t="s">
        <v>11431</v>
      </c>
    </row>
    <row r="4787" spans="1:2" x14ac:dyDescent="0.2">
      <c r="A4787" t="s">
        <v>15404</v>
      </c>
      <c r="B4787" t="s">
        <v>11433</v>
      </c>
    </row>
    <row r="4788" spans="1:2" x14ac:dyDescent="0.2">
      <c r="A4788" t="s">
        <v>15404</v>
      </c>
      <c r="B4788" t="s">
        <v>11435</v>
      </c>
    </row>
    <row r="4789" spans="1:2" x14ac:dyDescent="0.2">
      <c r="A4789" t="s">
        <v>15404</v>
      </c>
      <c r="B4789" t="s">
        <v>11437</v>
      </c>
    </row>
    <row r="4790" spans="1:2" x14ac:dyDescent="0.2">
      <c r="A4790" t="s">
        <v>15404</v>
      </c>
      <c r="B4790" t="s">
        <v>11439</v>
      </c>
    </row>
    <row r="4791" spans="1:2" x14ac:dyDescent="0.2">
      <c r="A4791" t="s">
        <v>15404</v>
      </c>
      <c r="B4791" t="s">
        <v>11441</v>
      </c>
    </row>
    <row r="4792" spans="1:2" x14ac:dyDescent="0.2">
      <c r="A4792" t="s">
        <v>15404</v>
      </c>
      <c r="B4792" t="s">
        <v>11443</v>
      </c>
    </row>
    <row r="4793" spans="1:2" x14ac:dyDescent="0.2">
      <c r="A4793" t="s">
        <v>15404</v>
      </c>
      <c r="B4793" t="s">
        <v>11445</v>
      </c>
    </row>
    <row r="4794" spans="1:2" x14ac:dyDescent="0.2">
      <c r="A4794" t="s">
        <v>15404</v>
      </c>
      <c r="B4794" t="s">
        <v>11447</v>
      </c>
    </row>
    <row r="4795" spans="1:2" x14ac:dyDescent="0.2">
      <c r="A4795" t="s">
        <v>15404</v>
      </c>
      <c r="B4795" t="s">
        <v>11449</v>
      </c>
    </row>
    <row r="4796" spans="1:2" x14ac:dyDescent="0.2">
      <c r="A4796" t="s">
        <v>15404</v>
      </c>
      <c r="B4796" t="s">
        <v>11451</v>
      </c>
    </row>
    <row r="4797" spans="1:2" x14ac:dyDescent="0.2">
      <c r="A4797" t="s">
        <v>15404</v>
      </c>
      <c r="B4797" t="s">
        <v>11453</v>
      </c>
    </row>
    <row r="4798" spans="1:2" x14ac:dyDescent="0.2">
      <c r="A4798" t="s">
        <v>15404</v>
      </c>
      <c r="B4798" t="s">
        <v>11455</v>
      </c>
    </row>
    <row r="4799" spans="1:2" x14ac:dyDescent="0.2">
      <c r="A4799" t="s">
        <v>15404</v>
      </c>
      <c r="B4799" t="s">
        <v>11457</v>
      </c>
    </row>
    <row r="4800" spans="1:2" x14ac:dyDescent="0.2">
      <c r="A4800" t="s">
        <v>15404</v>
      </c>
      <c r="B4800" t="s">
        <v>11459</v>
      </c>
    </row>
    <row r="4801" spans="1:2" x14ac:dyDescent="0.2">
      <c r="A4801" t="s">
        <v>15404</v>
      </c>
      <c r="B4801" t="s">
        <v>11461</v>
      </c>
    </row>
    <row r="4802" spans="1:2" x14ac:dyDescent="0.2">
      <c r="A4802" t="s">
        <v>15404</v>
      </c>
      <c r="B4802" t="s">
        <v>11462</v>
      </c>
    </row>
    <row r="4803" spans="1:2" x14ac:dyDescent="0.2">
      <c r="A4803" t="s">
        <v>15404</v>
      </c>
      <c r="B4803" t="s">
        <v>11464</v>
      </c>
    </row>
    <row r="4804" spans="1:2" x14ac:dyDescent="0.2">
      <c r="A4804" t="s">
        <v>15405</v>
      </c>
      <c r="B4804" t="s">
        <v>14233</v>
      </c>
    </row>
    <row r="4805" spans="1:2" x14ac:dyDescent="0.2">
      <c r="A4805" t="s">
        <v>15405</v>
      </c>
      <c r="B4805" t="s">
        <v>14235</v>
      </c>
    </row>
    <row r="4806" spans="1:2" x14ac:dyDescent="0.2">
      <c r="A4806" t="s">
        <v>15405</v>
      </c>
      <c r="B4806" t="s">
        <v>14237</v>
      </c>
    </row>
    <row r="4807" spans="1:2" x14ac:dyDescent="0.2">
      <c r="A4807" t="s">
        <v>15405</v>
      </c>
      <c r="B4807" t="s">
        <v>14239</v>
      </c>
    </row>
    <row r="4808" spans="1:2" x14ac:dyDescent="0.2">
      <c r="A4808" t="s">
        <v>15405</v>
      </c>
      <c r="B4808" t="s">
        <v>14241</v>
      </c>
    </row>
    <row r="4809" spans="1:2" x14ac:dyDescent="0.2">
      <c r="A4809" t="s">
        <v>15405</v>
      </c>
      <c r="B4809" t="s">
        <v>19316</v>
      </c>
    </row>
    <row r="4810" spans="1:2" x14ac:dyDescent="0.2">
      <c r="A4810" t="s">
        <v>15405</v>
      </c>
      <c r="B4810" t="s">
        <v>19317</v>
      </c>
    </row>
    <row r="4811" spans="1:2" x14ac:dyDescent="0.2">
      <c r="A4811" t="s">
        <v>15405</v>
      </c>
      <c r="B4811" t="s">
        <v>14243</v>
      </c>
    </row>
    <row r="4812" spans="1:2" x14ac:dyDescent="0.2">
      <c r="A4812" t="s">
        <v>15405</v>
      </c>
      <c r="B4812" t="s">
        <v>14247</v>
      </c>
    </row>
    <row r="4813" spans="1:2" x14ac:dyDescent="0.2">
      <c r="A4813" t="s">
        <v>15405</v>
      </c>
      <c r="B4813" t="s">
        <v>14249</v>
      </c>
    </row>
    <row r="4814" spans="1:2" x14ac:dyDescent="0.2">
      <c r="A4814" t="s">
        <v>15405</v>
      </c>
      <c r="B4814" t="s">
        <v>14251</v>
      </c>
    </row>
    <row r="4815" spans="1:2" x14ac:dyDescent="0.2">
      <c r="A4815" t="s">
        <v>15405</v>
      </c>
      <c r="B4815" t="s">
        <v>14253</v>
      </c>
    </row>
    <row r="4816" spans="1:2" x14ac:dyDescent="0.2">
      <c r="A4816" t="s">
        <v>15405</v>
      </c>
      <c r="B4816" t="s">
        <v>14255</v>
      </c>
    </row>
    <row r="4817" spans="1:2" x14ac:dyDescent="0.2">
      <c r="A4817" t="s">
        <v>15405</v>
      </c>
      <c r="B4817" t="s">
        <v>14257</v>
      </c>
    </row>
    <row r="4818" spans="1:2" x14ac:dyDescent="0.2">
      <c r="A4818" t="s">
        <v>15405</v>
      </c>
      <c r="B4818" t="s">
        <v>14259</v>
      </c>
    </row>
    <row r="4819" spans="1:2" x14ac:dyDescent="0.2">
      <c r="A4819" t="s">
        <v>15405</v>
      </c>
      <c r="B4819" t="s">
        <v>14261</v>
      </c>
    </row>
    <row r="4820" spans="1:2" x14ac:dyDescent="0.2">
      <c r="A4820" t="s">
        <v>15405</v>
      </c>
      <c r="B4820" t="s">
        <v>14263</v>
      </c>
    </row>
    <row r="4821" spans="1:2" x14ac:dyDescent="0.2">
      <c r="A4821" t="s">
        <v>15405</v>
      </c>
      <c r="B4821" t="s">
        <v>14265</v>
      </c>
    </row>
    <row r="4822" spans="1:2" x14ac:dyDescent="0.2">
      <c r="A4822" t="s">
        <v>15405</v>
      </c>
      <c r="B4822" t="s">
        <v>14267</v>
      </c>
    </row>
    <row r="4823" spans="1:2" x14ac:dyDescent="0.2">
      <c r="A4823" t="s">
        <v>15405</v>
      </c>
      <c r="B4823" t="s">
        <v>14269</v>
      </c>
    </row>
    <row r="4824" spans="1:2" x14ac:dyDescent="0.2">
      <c r="A4824" t="s">
        <v>15405</v>
      </c>
      <c r="B4824" t="s">
        <v>14271</v>
      </c>
    </row>
    <row r="4825" spans="1:2" x14ac:dyDescent="0.2">
      <c r="A4825" t="s">
        <v>15405</v>
      </c>
      <c r="B4825" t="s">
        <v>13791</v>
      </c>
    </row>
    <row r="4826" spans="1:2" x14ac:dyDescent="0.2">
      <c r="A4826" t="s">
        <v>15405</v>
      </c>
      <c r="B4826" t="s">
        <v>13793</v>
      </c>
    </row>
    <row r="4827" spans="1:2" x14ac:dyDescent="0.2">
      <c r="A4827" t="s">
        <v>15405</v>
      </c>
      <c r="B4827" t="s">
        <v>13795</v>
      </c>
    </row>
    <row r="4828" spans="1:2" x14ac:dyDescent="0.2">
      <c r="A4828" t="s">
        <v>15405</v>
      </c>
      <c r="B4828" t="s">
        <v>13797</v>
      </c>
    </row>
    <row r="4829" spans="1:2" x14ac:dyDescent="0.2">
      <c r="A4829" t="s">
        <v>15405</v>
      </c>
      <c r="B4829" t="s">
        <v>13799</v>
      </c>
    </row>
    <row r="4830" spans="1:2" x14ac:dyDescent="0.2">
      <c r="A4830" t="s">
        <v>15405</v>
      </c>
      <c r="B4830" t="s">
        <v>13801</v>
      </c>
    </row>
    <row r="4831" spans="1:2" x14ac:dyDescent="0.2">
      <c r="A4831" t="s">
        <v>15405</v>
      </c>
      <c r="B4831" t="s">
        <v>13803</v>
      </c>
    </row>
    <row r="4832" spans="1:2" x14ac:dyDescent="0.2">
      <c r="A4832" t="s">
        <v>15405</v>
      </c>
      <c r="B4832" t="s">
        <v>13805</v>
      </c>
    </row>
    <row r="4833" spans="1:2" x14ac:dyDescent="0.2">
      <c r="A4833" t="s">
        <v>15405</v>
      </c>
      <c r="B4833" t="s">
        <v>13807</v>
      </c>
    </row>
    <row r="4834" spans="1:2" x14ac:dyDescent="0.2">
      <c r="A4834" t="s">
        <v>15405</v>
      </c>
      <c r="B4834" t="s">
        <v>13809</v>
      </c>
    </row>
    <row r="4835" spans="1:2" x14ac:dyDescent="0.2">
      <c r="A4835" t="s">
        <v>15405</v>
      </c>
      <c r="B4835" t="s">
        <v>13810</v>
      </c>
    </row>
    <row r="4836" spans="1:2" x14ac:dyDescent="0.2">
      <c r="A4836" t="s">
        <v>15405</v>
      </c>
      <c r="B4836" t="s">
        <v>13812</v>
      </c>
    </row>
    <row r="4837" spans="1:2" x14ac:dyDescent="0.2">
      <c r="A4837" t="s">
        <v>15405</v>
      </c>
      <c r="B4837" t="s">
        <v>19217</v>
      </c>
    </row>
    <row r="4838" spans="1:2" x14ac:dyDescent="0.2">
      <c r="A4838" t="s">
        <v>15405</v>
      </c>
      <c r="B4838" t="s">
        <v>13814</v>
      </c>
    </row>
    <row r="4839" spans="1:2" x14ac:dyDescent="0.2">
      <c r="A4839" t="s">
        <v>15405</v>
      </c>
      <c r="B4839" t="s">
        <v>13816</v>
      </c>
    </row>
    <row r="4840" spans="1:2" x14ac:dyDescent="0.2">
      <c r="A4840" t="s">
        <v>15405</v>
      </c>
      <c r="B4840" t="s">
        <v>13818</v>
      </c>
    </row>
    <row r="4841" spans="1:2" x14ac:dyDescent="0.2">
      <c r="A4841" t="s">
        <v>15405</v>
      </c>
      <c r="B4841" t="s">
        <v>13820</v>
      </c>
    </row>
    <row r="4842" spans="1:2" x14ac:dyDescent="0.2">
      <c r="A4842" t="s">
        <v>15405</v>
      </c>
      <c r="B4842" t="s">
        <v>13822</v>
      </c>
    </row>
    <row r="4843" spans="1:2" x14ac:dyDescent="0.2">
      <c r="A4843" t="s">
        <v>15405</v>
      </c>
      <c r="B4843" t="s">
        <v>13824</v>
      </c>
    </row>
    <row r="4844" spans="1:2" x14ac:dyDescent="0.2">
      <c r="A4844" t="s">
        <v>15405</v>
      </c>
      <c r="B4844" t="s">
        <v>13826</v>
      </c>
    </row>
    <row r="4845" spans="1:2" x14ac:dyDescent="0.2">
      <c r="A4845" t="s">
        <v>15405</v>
      </c>
      <c r="B4845" t="s">
        <v>13828</v>
      </c>
    </row>
    <row r="4846" spans="1:2" x14ac:dyDescent="0.2">
      <c r="A4846" t="s">
        <v>15405</v>
      </c>
      <c r="B4846" t="s">
        <v>13830</v>
      </c>
    </row>
    <row r="4847" spans="1:2" x14ac:dyDescent="0.2">
      <c r="A4847" t="s">
        <v>15405</v>
      </c>
      <c r="B4847" t="s">
        <v>13832</v>
      </c>
    </row>
    <row r="4848" spans="1:2" x14ac:dyDescent="0.2">
      <c r="A4848" t="s">
        <v>15405</v>
      </c>
      <c r="B4848" t="s">
        <v>13834</v>
      </c>
    </row>
    <row r="4849" spans="1:2" x14ac:dyDescent="0.2">
      <c r="A4849" t="s">
        <v>15405</v>
      </c>
      <c r="B4849" t="s">
        <v>19320</v>
      </c>
    </row>
    <row r="4850" spans="1:2" x14ac:dyDescent="0.2">
      <c r="A4850" t="s">
        <v>15405</v>
      </c>
      <c r="B4850" t="s">
        <v>19318</v>
      </c>
    </row>
    <row r="4851" spans="1:2" x14ac:dyDescent="0.2">
      <c r="A4851" t="s">
        <v>15404</v>
      </c>
      <c r="B4851" t="s">
        <v>8540</v>
      </c>
    </row>
    <row r="4852" spans="1:2" x14ac:dyDescent="0.2">
      <c r="A4852" t="s">
        <v>15404</v>
      </c>
      <c r="B4852" t="s">
        <v>8541</v>
      </c>
    </row>
    <row r="4853" spans="1:2" x14ac:dyDescent="0.2">
      <c r="A4853" t="s">
        <v>15404</v>
      </c>
      <c r="B4853" t="s">
        <v>8543</v>
      </c>
    </row>
    <row r="4854" spans="1:2" x14ac:dyDescent="0.2">
      <c r="A4854" t="s">
        <v>15404</v>
      </c>
      <c r="B4854" t="s">
        <v>8545</v>
      </c>
    </row>
    <row r="4855" spans="1:2" x14ac:dyDescent="0.2">
      <c r="A4855" t="s">
        <v>15404</v>
      </c>
      <c r="B4855" t="s">
        <v>8546</v>
      </c>
    </row>
    <row r="4856" spans="1:2" x14ac:dyDescent="0.2">
      <c r="A4856" t="s">
        <v>15404</v>
      </c>
      <c r="B4856" t="s">
        <v>8547</v>
      </c>
    </row>
    <row r="4857" spans="1:2" x14ac:dyDescent="0.2">
      <c r="A4857" t="s">
        <v>15404</v>
      </c>
      <c r="B4857" t="s">
        <v>8548</v>
      </c>
    </row>
    <row r="4858" spans="1:2" x14ac:dyDescent="0.2">
      <c r="A4858" t="s">
        <v>15404</v>
      </c>
      <c r="B4858" t="s">
        <v>8549</v>
      </c>
    </row>
    <row r="4859" spans="1:2" x14ac:dyDescent="0.2">
      <c r="A4859" t="s">
        <v>15404</v>
      </c>
      <c r="B4859" t="s">
        <v>8551</v>
      </c>
    </row>
    <row r="4860" spans="1:2" x14ac:dyDescent="0.2">
      <c r="A4860" t="s">
        <v>15404</v>
      </c>
      <c r="B4860" t="s">
        <v>8552</v>
      </c>
    </row>
    <row r="4861" spans="1:2" x14ac:dyDescent="0.2">
      <c r="A4861" t="s">
        <v>15404</v>
      </c>
      <c r="B4861" t="s">
        <v>8554</v>
      </c>
    </row>
    <row r="4862" spans="1:2" x14ac:dyDescent="0.2">
      <c r="A4862" t="s">
        <v>15404</v>
      </c>
      <c r="B4862" t="s">
        <v>8555</v>
      </c>
    </row>
    <row r="4863" spans="1:2" x14ac:dyDescent="0.2">
      <c r="A4863" t="s">
        <v>15404</v>
      </c>
      <c r="B4863" t="s">
        <v>8556</v>
      </c>
    </row>
    <row r="4864" spans="1:2" x14ac:dyDescent="0.2">
      <c r="A4864" t="s">
        <v>15404</v>
      </c>
      <c r="B4864" t="s">
        <v>8558</v>
      </c>
    </row>
    <row r="4865" spans="1:2" x14ac:dyDescent="0.2">
      <c r="A4865" t="s">
        <v>15404</v>
      </c>
      <c r="B4865" t="s">
        <v>8559</v>
      </c>
    </row>
    <row r="4866" spans="1:2" x14ac:dyDescent="0.2">
      <c r="A4866" t="s">
        <v>15404</v>
      </c>
      <c r="B4866" t="s">
        <v>8560</v>
      </c>
    </row>
    <row r="4867" spans="1:2" x14ac:dyDescent="0.2">
      <c r="A4867" t="s">
        <v>15404</v>
      </c>
      <c r="B4867" t="s">
        <v>8561</v>
      </c>
    </row>
    <row r="4868" spans="1:2" x14ac:dyDescent="0.2">
      <c r="A4868" t="s">
        <v>15404</v>
      </c>
      <c r="B4868" t="s">
        <v>8562</v>
      </c>
    </row>
    <row r="4869" spans="1:2" x14ac:dyDescent="0.2">
      <c r="A4869" t="s">
        <v>15404</v>
      </c>
      <c r="B4869" t="s">
        <v>8563</v>
      </c>
    </row>
    <row r="4870" spans="1:2" x14ac:dyDescent="0.2">
      <c r="A4870" t="s">
        <v>15404</v>
      </c>
      <c r="B4870" t="s">
        <v>8565</v>
      </c>
    </row>
    <row r="4871" spans="1:2" x14ac:dyDescent="0.2">
      <c r="A4871" t="s">
        <v>15404</v>
      </c>
      <c r="B4871" t="s">
        <v>11466</v>
      </c>
    </row>
    <row r="4872" spans="1:2" x14ac:dyDescent="0.2">
      <c r="A4872" t="s">
        <v>15404</v>
      </c>
      <c r="B4872" t="s">
        <v>11468</v>
      </c>
    </row>
    <row r="4873" spans="1:2" x14ac:dyDescent="0.2">
      <c r="A4873" t="s">
        <v>15404</v>
      </c>
      <c r="B4873" t="s">
        <v>11470</v>
      </c>
    </row>
    <row r="4874" spans="1:2" x14ac:dyDescent="0.2">
      <c r="A4874" t="s">
        <v>15404</v>
      </c>
      <c r="B4874" t="s">
        <v>11472</v>
      </c>
    </row>
    <row r="4875" spans="1:2" x14ac:dyDescent="0.2">
      <c r="A4875" t="s">
        <v>15404</v>
      </c>
      <c r="B4875" t="s">
        <v>11474</v>
      </c>
    </row>
    <row r="4876" spans="1:2" x14ac:dyDescent="0.2">
      <c r="A4876" t="s">
        <v>15404</v>
      </c>
      <c r="B4876" t="s">
        <v>11476</v>
      </c>
    </row>
    <row r="4877" spans="1:2" x14ac:dyDescent="0.2">
      <c r="A4877" t="s">
        <v>15404</v>
      </c>
      <c r="B4877" t="s">
        <v>11478</v>
      </c>
    </row>
    <row r="4878" spans="1:2" x14ac:dyDescent="0.2">
      <c r="A4878" t="s">
        <v>15404</v>
      </c>
      <c r="B4878" t="s">
        <v>11480</v>
      </c>
    </row>
    <row r="4879" spans="1:2" x14ac:dyDescent="0.2">
      <c r="A4879" t="s">
        <v>15404</v>
      </c>
      <c r="B4879" t="s">
        <v>11482</v>
      </c>
    </row>
    <row r="4880" spans="1:2" x14ac:dyDescent="0.2">
      <c r="A4880" t="s">
        <v>15404</v>
      </c>
      <c r="B4880" t="s">
        <v>11484</v>
      </c>
    </row>
    <row r="4881" spans="1:2" x14ac:dyDescent="0.2">
      <c r="A4881" t="s">
        <v>15404</v>
      </c>
      <c r="B4881" t="s">
        <v>9719</v>
      </c>
    </row>
    <row r="4882" spans="1:2" x14ac:dyDescent="0.2">
      <c r="A4882" t="s">
        <v>15404</v>
      </c>
      <c r="B4882" t="s">
        <v>9721</v>
      </c>
    </row>
    <row r="4883" spans="1:2" x14ac:dyDescent="0.2">
      <c r="A4883" t="s">
        <v>15404</v>
      </c>
      <c r="B4883" t="s">
        <v>9723</v>
      </c>
    </row>
    <row r="4884" spans="1:2" x14ac:dyDescent="0.2">
      <c r="A4884" t="s">
        <v>15404</v>
      </c>
      <c r="B4884" t="s">
        <v>9725</v>
      </c>
    </row>
    <row r="4885" spans="1:2" x14ac:dyDescent="0.2">
      <c r="A4885" t="s">
        <v>15404</v>
      </c>
      <c r="B4885" t="s">
        <v>9727</v>
      </c>
    </row>
    <row r="4886" spans="1:2" x14ac:dyDescent="0.2">
      <c r="A4886" t="s">
        <v>15404</v>
      </c>
      <c r="B4886" t="s">
        <v>9729</v>
      </c>
    </row>
    <row r="4887" spans="1:2" x14ac:dyDescent="0.2">
      <c r="A4887" t="s">
        <v>15404</v>
      </c>
      <c r="B4887" t="s">
        <v>9731</v>
      </c>
    </row>
    <row r="4888" spans="1:2" x14ac:dyDescent="0.2">
      <c r="A4888" t="s">
        <v>15404</v>
      </c>
      <c r="B4888" t="s">
        <v>9733</v>
      </c>
    </row>
    <row r="4889" spans="1:2" x14ac:dyDescent="0.2">
      <c r="A4889" t="s">
        <v>15404</v>
      </c>
      <c r="B4889" t="s">
        <v>9735</v>
      </c>
    </row>
    <row r="4890" spans="1:2" x14ac:dyDescent="0.2">
      <c r="A4890" t="s">
        <v>15404</v>
      </c>
      <c r="B4890" t="s">
        <v>9737</v>
      </c>
    </row>
    <row r="4891" spans="1:2" x14ac:dyDescent="0.2">
      <c r="A4891" t="s">
        <v>15404</v>
      </c>
      <c r="B4891" t="s">
        <v>9739</v>
      </c>
    </row>
    <row r="4892" spans="1:2" x14ac:dyDescent="0.2">
      <c r="A4892" t="s">
        <v>15404</v>
      </c>
      <c r="B4892" t="s">
        <v>9741</v>
      </c>
    </row>
    <row r="4893" spans="1:2" x14ac:dyDescent="0.2">
      <c r="A4893" t="s">
        <v>15404</v>
      </c>
      <c r="B4893" t="s">
        <v>9743</v>
      </c>
    </row>
    <row r="4894" spans="1:2" x14ac:dyDescent="0.2">
      <c r="A4894" t="s">
        <v>15404</v>
      </c>
      <c r="B4894" t="s">
        <v>9745</v>
      </c>
    </row>
    <row r="4895" spans="1:2" x14ac:dyDescent="0.2">
      <c r="A4895" t="s">
        <v>15404</v>
      </c>
      <c r="B4895" t="s">
        <v>9747</v>
      </c>
    </row>
    <row r="4896" spans="1:2" x14ac:dyDescent="0.2">
      <c r="A4896" t="s">
        <v>15404</v>
      </c>
      <c r="B4896" t="s">
        <v>9749</v>
      </c>
    </row>
    <row r="4897" spans="1:2" x14ac:dyDescent="0.2">
      <c r="A4897" t="s">
        <v>15404</v>
      </c>
      <c r="B4897" t="s">
        <v>9751</v>
      </c>
    </row>
    <row r="4898" spans="1:2" x14ac:dyDescent="0.2">
      <c r="A4898" t="s">
        <v>15404</v>
      </c>
      <c r="B4898" t="s">
        <v>9753</v>
      </c>
    </row>
    <row r="4899" spans="1:2" x14ac:dyDescent="0.2">
      <c r="A4899" t="s">
        <v>15404</v>
      </c>
      <c r="B4899" t="s">
        <v>9755</v>
      </c>
    </row>
    <row r="4900" spans="1:2" x14ac:dyDescent="0.2">
      <c r="A4900" t="s">
        <v>15404</v>
      </c>
      <c r="B4900" t="s">
        <v>9757</v>
      </c>
    </row>
    <row r="4901" spans="1:2" x14ac:dyDescent="0.2">
      <c r="A4901" t="s">
        <v>15404</v>
      </c>
      <c r="B4901" t="s">
        <v>9759</v>
      </c>
    </row>
    <row r="4902" spans="1:2" x14ac:dyDescent="0.2">
      <c r="A4902" t="s">
        <v>15404</v>
      </c>
      <c r="B4902" t="s">
        <v>9761</v>
      </c>
    </row>
    <row r="4903" spans="1:2" x14ac:dyDescent="0.2">
      <c r="A4903" t="s">
        <v>15404</v>
      </c>
      <c r="B4903" t="s">
        <v>9449</v>
      </c>
    </row>
    <row r="4904" spans="1:2" x14ac:dyDescent="0.2">
      <c r="A4904" t="s">
        <v>15404</v>
      </c>
      <c r="B4904" t="s">
        <v>9451</v>
      </c>
    </row>
    <row r="4905" spans="1:2" x14ac:dyDescent="0.2">
      <c r="A4905" t="s">
        <v>15404</v>
      </c>
      <c r="B4905" t="s">
        <v>9453</v>
      </c>
    </row>
    <row r="4906" spans="1:2" x14ac:dyDescent="0.2">
      <c r="A4906" t="s">
        <v>15404</v>
      </c>
      <c r="B4906" t="s">
        <v>9455</v>
      </c>
    </row>
    <row r="4907" spans="1:2" x14ac:dyDescent="0.2">
      <c r="A4907" t="s">
        <v>15404</v>
      </c>
      <c r="B4907" t="s">
        <v>9457</v>
      </c>
    </row>
    <row r="4908" spans="1:2" x14ac:dyDescent="0.2">
      <c r="A4908" t="s">
        <v>15404</v>
      </c>
      <c r="B4908" t="s">
        <v>9459</v>
      </c>
    </row>
    <row r="4909" spans="1:2" x14ac:dyDescent="0.2">
      <c r="A4909" t="s">
        <v>15404</v>
      </c>
      <c r="B4909" t="s">
        <v>9461</v>
      </c>
    </row>
    <row r="4910" spans="1:2" x14ac:dyDescent="0.2">
      <c r="A4910" t="s">
        <v>15404</v>
      </c>
      <c r="B4910" t="s">
        <v>9463</v>
      </c>
    </row>
    <row r="4911" spans="1:2" x14ac:dyDescent="0.2">
      <c r="A4911" t="s">
        <v>15404</v>
      </c>
      <c r="B4911" t="s">
        <v>9465</v>
      </c>
    </row>
    <row r="4912" spans="1:2" x14ac:dyDescent="0.2">
      <c r="A4912" t="s">
        <v>15404</v>
      </c>
      <c r="B4912" t="s">
        <v>9467</v>
      </c>
    </row>
    <row r="4913" spans="1:2" x14ac:dyDescent="0.2">
      <c r="A4913" t="s">
        <v>15404</v>
      </c>
      <c r="B4913" t="s">
        <v>9469</v>
      </c>
    </row>
    <row r="4914" spans="1:2" x14ac:dyDescent="0.2">
      <c r="A4914" t="s">
        <v>15404</v>
      </c>
      <c r="B4914" t="s">
        <v>9471</v>
      </c>
    </row>
    <row r="4915" spans="1:2" x14ac:dyDescent="0.2">
      <c r="A4915" t="s">
        <v>15404</v>
      </c>
      <c r="B4915" t="s">
        <v>9473</v>
      </c>
    </row>
    <row r="4916" spans="1:2" x14ac:dyDescent="0.2">
      <c r="A4916" t="s">
        <v>15404</v>
      </c>
      <c r="B4916" t="s">
        <v>9475</v>
      </c>
    </row>
    <row r="4917" spans="1:2" x14ac:dyDescent="0.2">
      <c r="A4917" t="s">
        <v>15404</v>
      </c>
      <c r="B4917" t="s">
        <v>11695</v>
      </c>
    </row>
    <row r="4918" spans="1:2" x14ac:dyDescent="0.2">
      <c r="A4918" t="s">
        <v>15404</v>
      </c>
      <c r="B4918" t="s">
        <v>12141</v>
      </c>
    </row>
    <row r="4919" spans="1:2" x14ac:dyDescent="0.2">
      <c r="A4919" t="s">
        <v>15404</v>
      </c>
      <c r="B4919" t="s">
        <v>12308</v>
      </c>
    </row>
    <row r="4920" spans="1:2" x14ac:dyDescent="0.2">
      <c r="A4920" t="s">
        <v>15404</v>
      </c>
      <c r="B4920" t="s">
        <v>12310</v>
      </c>
    </row>
    <row r="4921" spans="1:2" x14ac:dyDescent="0.2">
      <c r="A4921" t="s">
        <v>15404</v>
      </c>
      <c r="B4921" t="s">
        <v>12312</v>
      </c>
    </row>
    <row r="4922" spans="1:2" x14ac:dyDescent="0.2">
      <c r="A4922" t="s">
        <v>15404</v>
      </c>
      <c r="B4922" t="s">
        <v>12314</v>
      </c>
    </row>
    <row r="4923" spans="1:2" x14ac:dyDescent="0.2">
      <c r="A4923" t="s">
        <v>15404</v>
      </c>
      <c r="B4923" t="s">
        <v>12316</v>
      </c>
    </row>
    <row r="4924" spans="1:2" x14ac:dyDescent="0.2">
      <c r="A4924" t="s">
        <v>15405</v>
      </c>
      <c r="B4924" t="s">
        <v>19141</v>
      </c>
    </row>
    <row r="4925" spans="1:2" x14ac:dyDescent="0.2">
      <c r="A4925" t="s">
        <v>15405</v>
      </c>
      <c r="B4925" t="s">
        <v>19143</v>
      </c>
    </row>
    <row r="4926" spans="1:2" x14ac:dyDescent="0.2">
      <c r="A4926" t="s">
        <v>15405</v>
      </c>
      <c r="B4926" t="s">
        <v>19145</v>
      </c>
    </row>
    <row r="4927" spans="1:2" x14ac:dyDescent="0.2">
      <c r="A4927" t="s">
        <v>15404</v>
      </c>
      <c r="B4927" t="s">
        <v>12318</v>
      </c>
    </row>
    <row r="4928" spans="1:2" x14ac:dyDescent="0.2">
      <c r="A4928" t="s">
        <v>15404</v>
      </c>
      <c r="B4928" t="s">
        <v>12320</v>
      </c>
    </row>
    <row r="4929" spans="1:2" x14ac:dyDescent="0.2">
      <c r="A4929" t="s">
        <v>15404</v>
      </c>
      <c r="B4929" t="s">
        <v>12321</v>
      </c>
    </row>
    <row r="4930" spans="1:2" x14ac:dyDescent="0.2">
      <c r="A4930" t="s">
        <v>15404</v>
      </c>
      <c r="B4930" t="s">
        <v>12323</v>
      </c>
    </row>
    <row r="4931" spans="1:2" x14ac:dyDescent="0.2">
      <c r="A4931" t="s">
        <v>15404</v>
      </c>
      <c r="B4931" t="s">
        <v>12325</v>
      </c>
    </row>
    <row r="4932" spans="1:2" x14ac:dyDescent="0.2">
      <c r="A4932" t="s">
        <v>15404</v>
      </c>
      <c r="B4932" t="s">
        <v>12326</v>
      </c>
    </row>
    <row r="4933" spans="1:2" x14ac:dyDescent="0.2">
      <c r="A4933" t="s">
        <v>15404</v>
      </c>
      <c r="B4933" t="s">
        <v>12327</v>
      </c>
    </row>
    <row r="4934" spans="1:2" x14ac:dyDescent="0.2">
      <c r="A4934" t="s">
        <v>15404</v>
      </c>
      <c r="B4934" t="s">
        <v>12329</v>
      </c>
    </row>
    <row r="4935" spans="1:2" x14ac:dyDescent="0.2">
      <c r="A4935" t="s">
        <v>15404</v>
      </c>
      <c r="B4935" t="s">
        <v>11697</v>
      </c>
    </row>
    <row r="4936" spans="1:2" x14ac:dyDescent="0.2">
      <c r="A4936" t="s">
        <v>15404</v>
      </c>
      <c r="B4936" t="s">
        <v>11699</v>
      </c>
    </row>
    <row r="4937" spans="1:2" x14ac:dyDescent="0.2">
      <c r="A4937" t="s">
        <v>15404</v>
      </c>
      <c r="B4937" t="s">
        <v>11701</v>
      </c>
    </row>
    <row r="4938" spans="1:2" x14ac:dyDescent="0.2">
      <c r="A4938" t="s">
        <v>15404</v>
      </c>
      <c r="B4938" t="s">
        <v>11703</v>
      </c>
    </row>
    <row r="4939" spans="1:2" x14ac:dyDescent="0.2">
      <c r="A4939" t="s">
        <v>15404</v>
      </c>
      <c r="B4939" t="s">
        <v>11705</v>
      </c>
    </row>
    <row r="4940" spans="1:2" x14ac:dyDescent="0.2">
      <c r="A4940" t="s">
        <v>15404</v>
      </c>
      <c r="B4940" t="s">
        <v>12143</v>
      </c>
    </row>
    <row r="4941" spans="1:2" x14ac:dyDescent="0.2">
      <c r="A4941" t="s">
        <v>15404</v>
      </c>
      <c r="B4941" t="s">
        <v>7302</v>
      </c>
    </row>
    <row r="4942" spans="1:2" x14ac:dyDescent="0.2">
      <c r="A4942" t="s">
        <v>15404</v>
      </c>
      <c r="B4942" t="s">
        <v>7304</v>
      </c>
    </row>
    <row r="4943" spans="1:2" x14ac:dyDescent="0.2">
      <c r="A4943" t="s">
        <v>15404</v>
      </c>
      <c r="B4943" t="s">
        <v>7306</v>
      </c>
    </row>
    <row r="4944" spans="1:2" x14ac:dyDescent="0.2">
      <c r="A4944" t="s">
        <v>15404</v>
      </c>
      <c r="B4944" t="s">
        <v>7308</v>
      </c>
    </row>
    <row r="4945" spans="1:2" x14ac:dyDescent="0.2">
      <c r="A4945" t="s">
        <v>15404</v>
      </c>
      <c r="B4945" t="s">
        <v>7310</v>
      </c>
    </row>
    <row r="4946" spans="1:2" x14ac:dyDescent="0.2">
      <c r="A4946" t="s">
        <v>15404</v>
      </c>
      <c r="B4946" t="s">
        <v>7312</v>
      </c>
    </row>
    <row r="4947" spans="1:2" x14ac:dyDescent="0.2">
      <c r="A4947" t="s">
        <v>15404</v>
      </c>
      <c r="B4947" t="s">
        <v>7314</v>
      </c>
    </row>
    <row r="4948" spans="1:2" x14ac:dyDescent="0.2">
      <c r="A4948" t="s">
        <v>15404</v>
      </c>
      <c r="B4948" t="s">
        <v>7316</v>
      </c>
    </row>
    <row r="4949" spans="1:2" x14ac:dyDescent="0.2">
      <c r="A4949" t="s">
        <v>15404</v>
      </c>
      <c r="B4949" t="s">
        <v>7318</v>
      </c>
    </row>
    <row r="4950" spans="1:2" x14ac:dyDescent="0.2">
      <c r="A4950" t="s">
        <v>15404</v>
      </c>
      <c r="B4950" t="s">
        <v>7320</v>
      </c>
    </row>
    <row r="4951" spans="1:2" x14ac:dyDescent="0.2">
      <c r="A4951" t="s">
        <v>15404</v>
      </c>
      <c r="B4951" t="s">
        <v>17617</v>
      </c>
    </row>
    <row r="4952" spans="1:2" x14ac:dyDescent="0.2">
      <c r="A4952" t="s">
        <v>15404</v>
      </c>
      <c r="B4952" t="s">
        <v>17619</v>
      </c>
    </row>
    <row r="4953" spans="1:2" x14ac:dyDescent="0.2">
      <c r="A4953" t="s">
        <v>15404</v>
      </c>
      <c r="B4953" t="s">
        <v>17621</v>
      </c>
    </row>
    <row r="4954" spans="1:2" x14ac:dyDescent="0.2">
      <c r="A4954" t="s">
        <v>15404</v>
      </c>
      <c r="B4954" t="s">
        <v>17623</v>
      </c>
    </row>
    <row r="4955" spans="1:2" x14ac:dyDescent="0.2">
      <c r="A4955" t="s">
        <v>15404</v>
      </c>
      <c r="B4955" t="s">
        <v>17625</v>
      </c>
    </row>
    <row r="4956" spans="1:2" x14ac:dyDescent="0.2">
      <c r="A4956" t="s">
        <v>15404</v>
      </c>
      <c r="B4956" t="s">
        <v>7322</v>
      </c>
    </row>
    <row r="4957" spans="1:2" x14ac:dyDescent="0.2">
      <c r="A4957" t="s">
        <v>15404</v>
      </c>
      <c r="B4957" t="s">
        <v>7324</v>
      </c>
    </row>
    <row r="4958" spans="1:2" x14ac:dyDescent="0.2">
      <c r="A4958" t="s">
        <v>15404</v>
      </c>
      <c r="B4958" t="s">
        <v>7326</v>
      </c>
    </row>
    <row r="4959" spans="1:2" x14ac:dyDescent="0.2">
      <c r="A4959" t="s">
        <v>15404</v>
      </c>
      <c r="B4959" t="s">
        <v>7328</v>
      </c>
    </row>
    <row r="4960" spans="1:2" x14ac:dyDescent="0.2">
      <c r="A4960" t="s">
        <v>15404</v>
      </c>
      <c r="B4960" t="s">
        <v>7330</v>
      </c>
    </row>
    <row r="4961" spans="1:2" x14ac:dyDescent="0.2">
      <c r="A4961" t="s">
        <v>15404</v>
      </c>
      <c r="B4961" t="s">
        <v>7332</v>
      </c>
    </row>
    <row r="4962" spans="1:2" x14ac:dyDescent="0.2">
      <c r="A4962" t="s">
        <v>15404</v>
      </c>
      <c r="B4962" t="s">
        <v>7334</v>
      </c>
    </row>
    <row r="4963" spans="1:2" x14ac:dyDescent="0.2">
      <c r="A4963" t="s">
        <v>15404</v>
      </c>
      <c r="B4963" t="s">
        <v>7336</v>
      </c>
    </row>
    <row r="4964" spans="1:2" x14ac:dyDescent="0.2">
      <c r="A4964" t="s">
        <v>15404</v>
      </c>
      <c r="B4964" t="s">
        <v>7338</v>
      </c>
    </row>
    <row r="4965" spans="1:2" x14ac:dyDescent="0.2">
      <c r="A4965" t="s">
        <v>15404</v>
      </c>
      <c r="B4965" t="s">
        <v>7340</v>
      </c>
    </row>
    <row r="4966" spans="1:2" x14ac:dyDescent="0.2">
      <c r="A4966" t="s">
        <v>15404</v>
      </c>
      <c r="B4966" t="s">
        <v>7342</v>
      </c>
    </row>
    <row r="4967" spans="1:2" x14ac:dyDescent="0.2">
      <c r="A4967" t="s">
        <v>15404</v>
      </c>
      <c r="B4967" t="s">
        <v>7344</v>
      </c>
    </row>
    <row r="4968" spans="1:2" x14ac:dyDescent="0.2">
      <c r="A4968" t="s">
        <v>15404</v>
      </c>
      <c r="B4968" t="s">
        <v>7346</v>
      </c>
    </row>
    <row r="4969" spans="1:2" x14ac:dyDescent="0.2">
      <c r="A4969" t="s">
        <v>15404</v>
      </c>
      <c r="B4969" t="s">
        <v>7348</v>
      </c>
    </row>
    <row r="4970" spans="1:2" x14ac:dyDescent="0.2">
      <c r="A4970" t="s">
        <v>15404</v>
      </c>
      <c r="B4970" t="s">
        <v>7350</v>
      </c>
    </row>
    <row r="4971" spans="1:2" x14ac:dyDescent="0.2">
      <c r="A4971" t="s">
        <v>15404</v>
      </c>
      <c r="B4971" t="s">
        <v>7352</v>
      </c>
    </row>
    <row r="4972" spans="1:2" x14ac:dyDescent="0.2">
      <c r="A4972" t="s">
        <v>15404</v>
      </c>
      <c r="B4972" t="s">
        <v>7354</v>
      </c>
    </row>
    <row r="4973" spans="1:2" x14ac:dyDescent="0.2">
      <c r="A4973" t="s">
        <v>15404</v>
      </c>
      <c r="B4973" t="s">
        <v>7356</v>
      </c>
    </row>
    <row r="4974" spans="1:2" x14ac:dyDescent="0.2">
      <c r="A4974" t="s">
        <v>15404</v>
      </c>
      <c r="B4974" t="s">
        <v>7358</v>
      </c>
    </row>
    <row r="4975" spans="1:2" x14ac:dyDescent="0.2">
      <c r="A4975" t="s">
        <v>15404</v>
      </c>
      <c r="B4975" t="s">
        <v>7360</v>
      </c>
    </row>
    <row r="4976" spans="1:2" x14ac:dyDescent="0.2">
      <c r="A4976" t="s">
        <v>15404</v>
      </c>
      <c r="B4976" t="s">
        <v>7362</v>
      </c>
    </row>
    <row r="4977" spans="1:2" x14ac:dyDescent="0.2">
      <c r="A4977" t="s">
        <v>15404</v>
      </c>
      <c r="B4977" t="s">
        <v>7364</v>
      </c>
    </row>
    <row r="4978" spans="1:2" x14ac:dyDescent="0.2">
      <c r="A4978" t="s">
        <v>15404</v>
      </c>
      <c r="B4978" t="s">
        <v>7366</v>
      </c>
    </row>
    <row r="4979" spans="1:2" x14ac:dyDescent="0.2">
      <c r="A4979" t="s">
        <v>15404</v>
      </c>
      <c r="B4979" t="s">
        <v>7368</v>
      </c>
    </row>
    <row r="4980" spans="1:2" x14ac:dyDescent="0.2">
      <c r="A4980" t="s">
        <v>15404</v>
      </c>
      <c r="B4980" t="s">
        <v>7370</v>
      </c>
    </row>
    <row r="4981" spans="1:2" x14ac:dyDescent="0.2">
      <c r="A4981" t="s">
        <v>15404</v>
      </c>
      <c r="B4981" t="s">
        <v>7372</v>
      </c>
    </row>
    <row r="4982" spans="1:2" x14ac:dyDescent="0.2">
      <c r="A4982" t="s">
        <v>15404</v>
      </c>
      <c r="B4982" t="s">
        <v>7374</v>
      </c>
    </row>
    <row r="4983" spans="1:2" x14ac:dyDescent="0.2">
      <c r="A4983" t="s">
        <v>15404</v>
      </c>
      <c r="B4983" t="s">
        <v>7376</v>
      </c>
    </row>
    <row r="4984" spans="1:2" x14ac:dyDescent="0.2">
      <c r="A4984" t="s">
        <v>15404</v>
      </c>
      <c r="B4984" t="s">
        <v>7378</v>
      </c>
    </row>
    <row r="4985" spans="1:2" x14ac:dyDescent="0.2">
      <c r="A4985" t="s">
        <v>15404</v>
      </c>
      <c r="B4985" t="s">
        <v>7380</v>
      </c>
    </row>
    <row r="4986" spans="1:2" x14ac:dyDescent="0.2">
      <c r="A4986" t="s">
        <v>15404</v>
      </c>
      <c r="B4986" t="s">
        <v>7382</v>
      </c>
    </row>
    <row r="4987" spans="1:2" x14ac:dyDescent="0.2">
      <c r="A4987" t="s">
        <v>15404</v>
      </c>
      <c r="B4987" t="s">
        <v>7384</v>
      </c>
    </row>
    <row r="4988" spans="1:2" x14ac:dyDescent="0.2">
      <c r="A4988" t="s">
        <v>15404</v>
      </c>
      <c r="B4988" t="s">
        <v>7386</v>
      </c>
    </row>
    <row r="4989" spans="1:2" x14ac:dyDescent="0.2">
      <c r="A4989" t="s">
        <v>15404</v>
      </c>
      <c r="B4989" t="s">
        <v>7388</v>
      </c>
    </row>
    <row r="4990" spans="1:2" x14ac:dyDescent="0.2">
      <c r="A4990" t="s">
        <v>15404</v>
      </c>
      <c r="B4990" t="s">
        <v>7390</v>
      </c>
    </row>
    <row r="4991" spans="1:2" x14ac:dyDescent="0.2">
      <c r="A4991" t="s">
        <v>15404</v>
      </c>
      <c r="B4991" t="s">
        <v>7392</v>
      </c>
    </row>
    <row r="4992" spans="1:2" x14ac:dyDescent="0.2">
      <c r="A4992" t="s">
        <v>15404</v>
      </c>
      <c r="B4992" t="s">
        <v>7394</v>
      </c>
    </row>
    <row r="4993" spans="1:2" x14ac:dyDescent="0.2">
      <c r="A4993" t="s">
        <v>15404</v>
      </c>
      <c r="B4993" t="s">
        <v>7396</v>
      </c>
    </row>
    <row r="4994" spans="1:2" x14ac:dyDescent="0.2">
      <c r="A4994" t="s">
        <v>15404</v>
      </c>
      <c r="B4994" t="s">
        <v>7398</v>
      </c>
    </row>
    <row r="4995" spans="1:2" x14ac:dyDescent="0.2">
      <c r="A4995" t="s">
        <v>15404</v>
      </c>
      <c r="B4995" t="s">
        <v>7400</v>
      </c>
    </row>
    <row r="4996" spans="1:2" x14ac:dyDescent="0.2">
      <c r="A4996" t="s">
        <v>15404</v>
      </c>
      <c r="B4996" t="s">
        <v>7402</v>
      </c>
    </row>
    <row r="4997" spans="1:2" x14ac:dyDescent="0.2">
      <c r="A4997" t="s">
        <v>15404</v>
      </c>
      <c r="B4997" t="s">
        <v>7404</v>
      </c>
    </row>
    <row r="4998" spans="1:2" x14ac:dyDescent="0.2">
      <c r="A4998" t="s">
        <v>15404</v>
      </c>
      <c r="B4998" t="s">
        <v>7406</v>
      </c>
    </row>
    <row r="4999" spans="1:2" x14ac:dyDescent="0.2">
      <c r="A4999" t="s">
        <v>15404</v>
      </c>
      <c r="B4999" t="s">
        <v>7408</v>
      </c>
    </row>
    <row r="5000" spans="1:2" x14ac:dyDescent="0.2">
      <c r="A5000" t="s">
        <v>15404</v>
      </c>
      <c r="B5000" t="s">
        <v>7410</v>
      </c>
    </row>
    <row r="5001" spans="1:2" x14ac:dyDescent="0.2">
      <c r="A5001" t="s">
        <v>15404</v>
      </c>
      <c r="B5001" t="s">
        <v>7412</v>
      </c>
    </row>
    <row r="5002" spans="1:2" x14ac:dyDescent="0.2">
      <c r="A5002" t="s">
        <v>15404</v>
      </c>
      <c r="B5002" t="s">
        <v>7414</v>
      </c>
    </row>
    <row r="5003" spans="1:2" x14ac:dyDescent="0.2">
      <c r="A5003" t="s">
        <v>15404</v>
      </c>
      <c r="B5003" t="s">
        <v>7416</v>
      </c>
    </row>
    <row r="5004" spans="1:2" x14ac:dyDescent="0.2">
      <c r="A5004" t="s">
        <v>15404</v>
      </c>
      <c r="B5004" t="s">
        <v>7418</v>
      </c>
    </row>
    <row r="5005" spans="1:2" x14ac:dyDescent="0.2">
      <c r="A5005" t="s">
        <v>15404</v>
      </c>
      <c r="B5005" t="s">
        <v>7420</v>
      </c>
    </row>
    <row r="5006" spans="1:2" x14ac:dyDescent="0.2">
      <c r="A5006" t="s">
        <v>15404</v>
      </c>
      <c r="B5006" t="s">
        <v>7422</v>
      </c>
    </row>
    <row r="5007" spans="1:2" x14ac:dyDescent="0.2">
      <c r="A5007" t="s">
        <v>15404</v>
      </c>
      <c r="B5007" t="s">
        <v>7424</v>
      </c>
    </row>
    <row r="5008" spans="1:2" x14ac:dyDescent="0.2">
      <c r="A5008" t="s">
        <v>15404</v>
      </c>
      <c r="B5008" t="s">
        <v>7426</v>
      </c>
    </row>
    <row r="5009" spans="1:2" x14ac:dyDescent="0.2">
      <c r="A5009" t="s">
        <v>15404</v>
      </c>
      <c r="B5009" t="s">
        <v>7428</v>
      </c>
    </row>
    <row r="5010" spans="1:2" x14ac:dyDescent="0.2">
      <c r="A5010" t="s">
        <v>15404</v>
      </c>
      <c r="B5010" t="s">
        <v>7430</v>
      </c>
    </row>
    <row r="5011" spans="1:2" x14ac:dyDescent="0.2">
      <c r="A5011" t="s">
        <v>15404</v>
      </c>
      <c r="B5011" t="s">
        <v>7432</v>
      </c>
    </row>
    <row r="5012" spans="1:2" x14ac:dyDescent="0.2">
      <c r="A5012" t="s">
        <v>15404</v>
      </c>
      <c r="B5012" t="s">
        <v>7434</v>
      </c>
    </row>
    <row r="5013" spans="1:2" x14ac:dyDescent="0.2">
      <c r="A5013" t="s">
        <v>15404</v>
      </c>
      <c r="B5013" t="s">
        <v>7436</v>
      </c>
    </row>
    <row r="5014" spans="1:2" x14ac:dyDescent="0.2">
      <c r="A5014" t="s">
        <v>15404</v>
      </c>
      <c r="B5014" t="s">
        <v>7438</v>
      </c>
    </row>
    <row r="5015" spans="1:2" x14ac:dyDescent="0.2">
      <c r="A5015" t="s">
        <v>15404</v>
      </c>
      <c r="B5015" t="s">
        <v>7440</v>
      </c>
    </row>
    <row r="5016" spans="1:2" x14ac:dyDescent="0.2">
      <c r="A5016" t="s">
        <v>15404</v>
      </c>
      <c r="B5016" t="s">
        <v>7442</v>
      </c>
    </row>
    <row r="5017" spans="1:2" x14ac:dyDescent="0.2">
      <c r="A5017" t="s">
        <v>15404</v>
      </c>
      <c r="B5017" t="s">
        <v>7444</v>
      </c>
    </row>
    <row r="5018" spans="1:2" x14ac:dyDescent="0.2">
      <c r="A5018" t="s">
        <v>15405</v>
      </c>
      <c r="B5018" t="s">
        <v>13534</v>
      </c>
    </row>
    <row r="5019" spans="1:2" x14ac:dyDescent="0.2">
      <c r="A5019" t="s">
        <v>15405</v>
      </c>
      <c r="B5019" t="s">
        <v>13536</v>
      </c>
    </row>
    <row r="5020" spans="1:2" x14ac:dyDescent="0.2">
      <c r="A5020" t="s">
        <v>15405</v>
      </c>
      <c r="B5020" t="s">
        <v>19095</v>
      </c>
    </row>
    <row r="5021" spans="1:2" x14ac:dyDescent="0.2">
      <c r="A5021" t="s">
        <v>15405</v>
      </c>
      <c r="B5021" t="s">
        <v>13538</v>
      </c>
    </row>
    <row r="5022" spans="1:2" x14ac:dyDescent="0.2">
      <c r="A5022" t="s">
        <v>15405</v>
      </c>
      <c r="B5022" t="s">
        <v>13540</v>
      </c>
    </row>
    <row r="5023" spans="1:2" x14ac:dyDescent="0.2">
      <c r="A5023" t="s">
        <v>15405</v>
      </c>
      <c r="B5023" t="s">
        <v>19097</v>
      </c>
    </row>
    <row r="5024" spans="1:2" x14ac:dyDescent="0.2">
      <c r="A5024" t="s">
        <v>15405</v>
      </c>
      <c r="B5024" t="s">
        <v>13542</v>
      </c>
    </row>
    <row r="5025" spans="1:2" x14ac:dyDescent="0.2">
      <c r="A5025" t="s">
        <v>15405</v>
      </c>
      <c r="B5025" t="s">
        <v>13544</v>
      </c>
    </row>
    <row r="5026" spans="1:2" x14ac:dyDescent="0.2">
      <c r="A5026" t="s">
        <v>15405</v>
      </c>
      <c r="B5026" t="s">
        <v>19099</v>
      </c>
    </row>
    <row r="5027" spans="1:2" x14ac:dyDescent="0.2">
      <c r="A5027" t="s">
        <v>15405</v>
      </c>
      <c r="B5027" t="s">
        <v>13546</v>
      </c>
    </row>
    <row r="5028" spans="1:2" x14ac:dyDescent="0.2">
      <c r="A5028" t="s">
        <v>15405</v>
      </c>
      <c r="B5028" t="s">
        <v>13548</v>
      </c>
    </row>
    <row r="5029" spans="1:2" x14ac:dyDescent="0.2">
      <c r="A5029" t="s">
        <v>15405</v>
      </c>
      <c r="B5029" t="s">
        <v>13550</v>
      </c>
    </row>
    <row r="5030" spans="1:2" x14ac:dyDescent="0.2">
      <c r="A5030" t="s">
        <v>15405</v>
      </c>
      <c r="B5030" t="s">
        <v>13552</v>
      </c>
    </row>
    <row r="5031" spans="1:2" x14ac:dyDescent="0.2">
      <c r="A5031" t="s">
        <v>15405</v>
      </c>
      <c r="B5031" t="s">
        <v>13554</v>
      </c>
    </row>
    <row r="5032" spans="1:2" x14ac:dyDescent="0.2">
      <c r="A5032" t="s">
        <v>15405</v>
      </c>
      <c r="B5032" t="s">
        <v>19101</v>
      </c>
    </row>
    <row r="5033" spans="1:2" x14ac:dyDescent="0.2">
      <c r="A5033" t="s">
        <v>15405</v>
      </c>
      <c r="B5033" t="s">
        <v>13556</v>
      </c>
    </row>
    <row r="5034" spans="1:2" x14ac:dyDescent="0.2">
      <c r="A5034" t="s">
        <v>15405</v>
      </c>
      <c r="B5034" t="s">
        <v>13558</v>
      </c>
    </row>
    <row r="5035" spans="1:2" x14ac:dyDescent="0.2">
      <c r="A5035" t="s">
        <v>15405</v>
      </c>
      <c r="B5035" t="s">
        <v>19103</v>
      </c>
    </row>
    <row r="5036" spans="1:2" x14ac:dyDescent="0.2">
      <c r="A5036" t="s">
        <v>15405</v>
      </c>
      <c r="B5036" t="s">
        <v>13560</v>
      </c>
    </row>
    <row r="5037" spans="1:2" x14ac:dyDescent="0.2">
      <c r="A5037" t="s">
        <v>15405</v>
      </c>
      <c r="B5037" t="s">
        <v>13562</v>
      </c>
    </row>
    <row r="5038" spans="1:2" x14ac:dyDescent="0.2">
      <c r="A5038" t="s">
        <v>15405</v>
      </c>
      <c r="B5038" t="s">
        <v>19105</v>
      </c>
    </row>
    <row r="5039" spans="1:2" x14ac:dyDescent="0.2">
      <c r="A5039" t="s">
        <v>15405</v>
      </c>
      <c r="B5039" t="s">
        <v>13564</v>
      </c>
    </row>
    <row r="5040" spans="1:2" x14ac:dyDescent="0.2">
      <c r="A5040" t="s">
        <v>15404</v>
      </c>
      <c r="B5040" t="s">
        <v>12145</v>
      </c>
    </row>
    <row r="5041" spans="1:2" x14ac:dyDescent="0.2">
      <c r="A5041" t="s">
        <v>15404</v>
      </c>
      <c r="B5041" t="s">
        <v>11707</v>
      </c>
    </row>
    <row r="5042" spans="1:2" x14ac:dyDescent="0.2">
      <c r="A5042" t="s">
        <v>15404</v>
      </c>
      <c r="B5042" t="s">
        <v>11709</v>
      </c>
    </row>
    <row r="5043" spans="1:2" x14ac:dyDescent="0.2">
      <c r="A5043" t="s">
        <v>15404</v>
      </c>
      <c r="B5043" t="s">
        <v>9800</v>
      </c>
    </row>
    <row r="5044" spans="1:2" x14ac:dyDescent="0.2">
      <c r="A5044" t="s">
        <v>15404</v>
      </c>
      <c r="B5044" t="s">
        <v>9802</v>
      </c>
    </row>
    <row r="5045" spans="1:2" x14ac:dyDescent="0.2">
      <c r="A5045" t="s">
        <v>15404</v>
      </c>
      <c r="B5045" t="s">
        <v>9804</v>
      </c>
    </row>
    <row r="5046" spans="1:2" x14ac:dyDescent="0.2">
      <c r="A5046" t="s">
        <v>15404</v>
      </c>
      <c r="B5046" t="s">
        <v>9806</v>
      </c>
    </row>
    <row r="5047" spans="1:2" x14ac:dyDescent="0.2">
      <c r="A5047" t="s">
        <v>15405</v>
      </c>
      <c r="B5047" t="s">
        <v>13648</v>
      </c>
    </row>
    <row r="5048" spans="1:2" x14ac:dyDescent="0.2">
      <c r="A5048" t="s">
        <v>15405</v>
      </c>
      <c r="B5048" t="s">
        <v>13650</v>
      </c>
    </row>
    <row r="5049" spans="1:2" x14ac:dyDescent="0.2">
      <c r="A5049" t="s">
        <v>15404</v>
      </c>
      <c r="B5049" t="s">
        <v>10812</v>
      </c>
    </row>
    <row r="5050" spans="1:2" x14ac:dyDescent="0.2">
      <c r="A5050" t="s">
        <v>15404</v>
      </c>
      <c r="B5050" t="s">
        <v>10814</v>
      </c>
    </row>
    <row r="5051" spans="1:2" x14ac:dyDescent="0.2">
      <c r="A5051" t="s">
        <v>15404</v>
      </c>
      <c r="B5051" t="s">
        <v>10815</v>
      </c>
    </row>
    <row r="5052" spans="1:2" x14ac:dyDescent="0.2">
      <c r="A5052" t="s">
        <v>15404</v>
      </c>
      <c r="B5052" t="s">
        <v>10816</v>
      </c>
    </row>
    <row r="5053" spans="1:2" x14ac:dyDescent="0.2">
      <c r="A5053" t="s">
        <v>15404</v>
      </c>
      <c r="B5053" t="s">
        <v>10818</v>
      </c>
    </row>
    <row r="5054" spans="1:2" x14ac:dyDescent="0.2">
      <c r="A5054" t="s">
        <v>15404</v>
      </c>
      <c r="B5054" t="s">
        <v>10820</v>
      </c>
    </row>
    <row r="5055" spans="1:2" x14ac:dyDescent="0.2">
      <c r="A5055" t="s">
        <v>15404</v>
      </c>
      <c r="B5055" t="s">
        <v>10822</v>
      </c>
    </row>
    <row r="5056" spans="1:2" x14ac:dyDescent="0.2">
      <c r="A5056" t="s">
        <v>15404</v>
      </c>
      <c r="B5056" t="s">
        <v>10824</v>
      </c>
    </row>
    <row r="5057" spans="1:2" x14ac:dyDescent="0.2">
      <c r="A5057" t="s">
        <v>15404</v>
      </c>
      <c r="B5057" t="s">
        <v>11041</v>
      </c>
    </row>
    <row r="5058" spans="1:2" x14ac:dyDescent="0.2">
      <c r="A5058" t="s">
        <v>15404</v>
      </c>
      <c r="B5058" t="s">
        <v>11043</v>
      </c>
    </row>
    <row r="5059" spans="1:2" x14ac:dyDescent="0.2">
      <c r="A5059" t="s">
        <v>15405</v>
      </c>
      <c r="B5059" t="s">
        <v>13652</v>
      </c>
    </row>
    <row r="5060" spans="1:2" x14ac:dyDescent="0.2">
      <c r="A5060" t="s">
        <v>15404</v>
      </c>
      <c r="B5060" t="s">
        <v>11196</v>
      </c>
    </row>
    <row r="5061" spans="1:2" x14ac:dyDescent="0.2">
      <c r="A5061" t="s">
        <v>15404</v>
      </c>
      <c r="B5061" t="s">
        <v>11198</v>
      </c>
    </row>
    <row r="5062" spans="1:2" x14ac:dyDescent="0.2">
      <c r="A5062" t="s">
        <v>15404</v>
      </c>
      <c r="B5062" t="s">
        <v>11200</v>
      </c>
    </row>
    <row r="5063" spans="1:2" x14ac:dyDescent="0.2">
      <c r="A5063" t="s">
        <v>15404</v>
      </c>
      <c r="B5063" t="s">
        <v>11202</v>
      </c>
    </row>
    <row r="5064" spans="1:2" x14ac:dyDescent="0.2">
      <c r="A5064" t="s">
        <v>15404</v>
      </c>
      <c r="B5064" t="s">
        <v>11204</v>
      </c>
    </row>
    <row r="5065" spans="1:2" x14ac:dyDescent="0.2">
      <c r="A5065" t="s">
        <v>15404</v>
      </c>
      <c r="B5065" t="s">
        <v>11206</v>
      </c>
    </row>
    <row r="5066" spans="1:2" x14ac:dyDescent="0.2">
      <c r="A5066" t="s">
        <v>15404</v>
      </c>
      <c r="B5066" t="s">
        <v>11208</v>
      </c>
    </row>
    <row r="5067" spans="1:2" x14ac:dyDescent="0.2">
      <c r="A5067" t="s">
        <v>15404</v>
      </c>
      <c r="B5067" t="s">
        <v>18461</v>
      </c>
    </row>
    <row r="5068" spans="1:2" x14ac:dyDescent="0.2">
      <c r="A5068" t="s">
        <v>15404</v>
      </c>
      <c r="B5068" t="s">
        <v>18463</v>
      </c>
    </row>
    <row r="5069" spans="1:2" x14ac:dyDescent="0.2">
      <c r="A5069" t="s">
        <v>15404</v>
      </c>
      <c r="B5069" t="s">
        <v>11210</v>
      </c>
    </row>
    <row r="5070" spans="1:2" x14ac:dyDescent="0.2">
      <c r="A5070" t="s">
        <v>15404</v>
      </c>
      <c r="B5070" t="s">
        <v>2276</v>
      </c>
    </row>
    <row r="5071" spans="1:2" x14ac:dyDescent="0.2">
      <c r="A5071" t="s">
        <v>15404</v>
      </c>
      <c r="B5071" t="s">
        <v>2278</v>
      </c>
    </row>
    <row r="5072" spans="1:2" x14ac:dyDescent="0.2">
      <c r="A5072" t="s">
        <v>15404</v>
      </c>
      <c r="B5072" t="s">
        <v>2280</v>
      </c>
    </row>
    <row r="5073" spans="1:2" x14ac:dyDescent="0.2">
      <c r="A5073" t="s">
        <v>15404</v>
      </c>
      <c r="B5073" t="s">
        <v>2282</v>
      </c>
    </row>
    <row r="5074" spans="1:2" x14ac:dyDescent="0.2">
      <c r="A5074" t="s">
        <v>15404</v>
      </c>
      <c r="B5074" t="s">
        <v>2258</v>
      </c>
    </row>
    <row r="5075" spans="1:2" x14ac:dyDescent="0.2">
      <c r="A5075" t="s">
        <v>15404</v>
      </c>
      <c r="B5075" t="s">
        <v>2259</v>
      </c>
    </row>
    <row r="5076" spans="1:2" x14ac:dyDescent="0.2">
      <c r="A5076" t="s">
        <v>15404</v>
      </c>
      <c r="B5076" t="s">
        <v>2260</v>
      </c>
    </row>
    <row r="5077" spans="1:2" x14ac:dyDescent="0.2">
      <c r="A5077" t="s">
        <v>15404</v>
      </c>
      <c r="B5077" t="s">
        <v>2261</v>
      </c>
    </row>
    <row r="5078" spans="1:2" x14ac:dyDescent="0.2">
      <c r="A5078" t="s">
        <v>15404</v>
      </c>
      <c r="B5078" t="s">
        <v>2262</v>
      </c>
    </row>
    <row r="5079" spans="1:2" x14ac:dyDescent="0.2">
      <c r="A5079" t="s">
        <v>15404</v>
      </c>
      <c r="B5079" t="s">
        <v>2263</v>
      </c>
    </row>
    <row r="5080" spans="1:2" x14ac:dyDescent="0.2">
      <c r="A5080" t="s">
        <v>15404</v>
      </c>
      <c r="B5080" t="s">
        <v>2264</v>
      </c>
    </row>
    <row r="5081" spans="1:2" x14ac:dyDescent="0.2">
      <c r="A5081" t="s">
        <v>15404</v>
      </c>
      <c r="B5081" t="s">
        <v>2265</v>
      </c>
    </row>
    <row r="5082" spans="1:2" x14ac:dyDescent="0.2">
      <c r="A5082" t="s">
        <v>15404</v>
      </c>
      <c r="B5082" t="s">
        <v>2266</v>
      </c>
    </row>
    <row r="5083" spans="1:2" x14ac:dyDescent="0.2">
      <c r="A5083" t="s">
        <v>15404</v>
      </c>
      <c r="B5083" t="s">
        <v>2267</v>
      </c>
    </row>
    <row r="5084" spans="1:2" x14ac:dyDescent="0.2">
      <c r="A5084" t="s">
        <v>15404</v>
      </c>
      <c r="B5084" t="s">
        <v>2268</v>
      </c>
    </row>
    <row r="5085" spans="1:2" x14ac:dyDescent="0.2">
      <c r="A5085" t="s">
        <v>15404</v>
      </c>
      <c r="B5085" t="s">
        <v>2269</v>
      </c>
    </row>
    <row r="5086" spans="1:2" x14ac:dyDescent="0.2">
      <c r="A5086" t="s">
        <v>15404</v>
      </c>
      <c r="B5086" t="s">
        <v>2270</v>
      </c>
    </row>
    <row r="5087" spans="1:2" x14ac:dyDescent="0.2">
      <c r="A5087" t="s">
        <v>15404</v>
      </c>
      <c r="B5087" t="s">
        <v>2271</v>
      </c>
    </row>
    <row r="5088" spans="1:2" x14ac:dyDescent="0.2">
      <c r="A5088" t="s">
        <v>15404</v>
      </c>
      <c r="B5088" t="s">
        <v>16600</v>
      </c>
    </row>
    <row r="5089" spans="1:2" x14ac:dyDescent="0.2">
      <c r="A5089" t="s">
        <v>15404</v>
      </c>
      <c r="B5089" t="s">
        <v>2272</v>
      </c>
    </row>
    <row r="5090" spans="1:2" x14ac:dyDescent="0.2">
      <c r="A5090" t="s">
        <v>15404</v>
      </c>
      <c r="B5090" t="s">
        <v>16603</v>
      </c>
    </row>
    <row r="5091" spans="1:2" x14ac:dyDescent="0.2">
      <c r="A5091" t="s">
        <v>15404</v>
      </c>
      <c r="B5091" t="s">
        <v>2273</v>
      </c>
    </row>
    <row r="5092" spans="1:2" x14ac:dyDescent="0.2">
      <c r="A5092" t="s">
        <v>15404</v>
      </c>
      <c r="B5092" t="s">
        <v>2274</v>
      </c>
    </row>
    <row r="5093" spans="1:2" x14ac:dyDescent="0.2">
      <c r="A5093" t="s">
        <v>15404</v>
      </c>
      <c r="B5093" t="s">
        <v>16606</v>
      </c>
    </row>
    <row r="5094" spans="1:2" x14ac:dyDescent="0.2">
      <c r="A5094" t="s">
        <v>15404</v>
      </c>
      <c r="B5094" t="s">
        <v>2284</v>
      </c>
    </row>
    <row r="5095" spans="1:2" x14ac:dyDescent="0.2">
      <c r="A5095" t="s">
        <v>15404</v>
      </c>
      <c r="B5095" t="s">
        <v>2286</v>
      </c>
    </row>
    <row r="5096" spans="1:2" x14ac:dyDescent="0.2">
      <c r="A5096" t="s">
        <v>15404</v>
      </c>
      <c r="B5096" t="s">
        <v>2287</v>
      </c>
    </row>
    <row r="5097" spans="1:2" x14ac:dyDescent="0.2">
      <c r="A5097" t="s">
        <v>15404</v>
      </c>
      <c r="B5097" t="s">
        <v>2288</v>
      </c>
    </row>
    <row r="5098" spans="1:2" x14ac:dyDescent="0.2">
      <c r="A5098" t="s">
        <v>15404</v>
      </c>
      <c r="B5098" t="s">
        <v>2291</v>
      </c>
    </row>
    <row r="5099" spans="1:2" x14ac:dyDescent="0.2">
      <c r="A5099" t="s">
        <v>15404</v>
      </c>
      <c r="B5099" t="s">
        <v>2292</v>
      </c>
    </row>
    <row r="5100" spans="1:2" x14ac:dyDescent="0.2">
      <c r="A5100" t="s">
        <v>15404</v>
      </c>
      <c r="B5100" t="s">
        <v>2294</v>
      </c>
    </row>
    <row r="5101" spans="1:2" x14ac:dyDescent="0.2">
      <c r="A5101" t="s">
        <v>15404</v>
      </c>
      <c r="B5101" t="s">
        <v>2295</v>
      </c>
    </row>
    <row r="5102" spans="1:2" x14ac:dyDescent="0.2">
      <c r="A5102" t="s">
        <v>15404</v>
      </c>
      <c r="B5102" t="s">
        <v>2297</v>
      </c>
    </row>
    <row r="5103" spans="1:2" x14ac:dyDescent="0.2">
      <c r="A5103" t="s">
        <v>15404</v>
      </c>
      <c r="B5103" t="s">
        <v>2298</v>
      </c>
    </row>
    <row r="5104" spans="1:2" x14ac:dyDescent="0.2">
      <c r="A5104" t="s">
        <v>15404</v>
      </c>
      <c r="B5104" t="s">
        <v>2300</v>
      </c>
    </row>
    <row r="5105" spans="1:2" x14ac:dyDescent="0.2">
      <c r="A5105" t="s">
        <v>15404</v>
      </c>
      <c r="B5105" t="s">
        <v>2301</v>
      </c>
    </row>
    <row r="5106" spans="1:2" x14ac:dyDescent="0.2">
      <c r="A5106" t="s">
        <v>15404</v>
      </c>
      <c r="B5106" t="s">
        <v>2303</v>
      </c>
    </row>
    <row r="5107" spans="1:2" x14ac:dyDescent="0.2">
      <c r="A5107" t="s">
        <v>15404</v>
      </c>
      <c r="B5107" t="s">
        <v>2304</v>
      </c>
    </row>
    <row r="5108" spans="1:2" x14ac:dyDescent="0.2">
      <c r="A5108" t="s">
        <v>15404</v>
      </c>
      <c r="B5108" t="s">
        <v>2306</v>
      </c>
    </row>
    <row r="5109" spans="1:2" x14ac:dyDescent="0.2">
      <c r="A5109" t="s">
        <v>15404</v>
      </c>
      <c r="B5109" t="s">
        <v>2307</v>
      </c>
    </row>
    <row r="5110" spans="1:2" x14ac:dyDescent="0.2">
      <c r="A5110" t="s">
        <v>15404</v>
      </c>
      <c r="B5110" t="s">
        <v>2309</v>
      </c>
    </row>
    <row r="5111" spans="1:2" x14ac:dyDescent="0.2">
      <c r="A5111" t="s">
        <v>15404</v>
      </c>
      <c r="B5111" t="s">
        <v>2310</v>
      </c>
    </row>
    <row r="5112" spans="1:2" x14ac:dyDescent="0.2">
      <c r="A5112" t="s">
        <v>15404</v>
      </c>
      <c r="B5112" t="s">
        <v>7066</v>
      </c>
    </row>
    <row r="5113" spans="1:2" x14ac:dyDescent="0.2">
      <c r="A5113" t="s">
        <v>15404</v>
      </c>
      <c r="B5113" t="s">
        <v>7068</v>
      </c>
    </row>
    <row r="5114" spans="1:2" x14ac:dyDescent="0.2">
      <c r="A5114" t="s">
        <v>15404</v>
      </c>
      <c r="B5114" t="s">
        <v>7070</v>
      </c>
    </row>
    <row r="5115" spans="1:2" x14ac:dyDescent="0.2">
      <c r="A5115" t="s">
        <v>15404</v>
      </c>
      <c r="B5115" t="s">
        <v>7072</v>
      </c>
    </row>
    <row r="5116" spans="1:2" x14ac:dyDescent="0.2">
      <c r="A5116" t="s">
        <v>15404</v>
      </c>
      <c r="B5116" t="s">
        <v>7074</v>
      </c>
    </row>
    <row r="5117" spans="1:2" x14ac:dyDescent="0.2">
      <c r="A5117" t="s">
        <v>15404</v>
      </c>
      <c r="B5117" t="s">
        <v>7076</v>
      </c>
    </row>
    <row r="5118" spans="1:2" x14ac:dyDescent="0.2">
      <c r="A5118" t="s">
        <v>15404</v>
      </c>
      <c r="B5118" t="s">
        <v>7078</v>
      </c>
    </row>
    <row r="5119" spans="1:2" x14ac:dyDescent="0.2">
      <c r="A5119" t="s">
        <v>15404</v>
      </c>
      <c r="B5119" t="s">
        <v>7080</v>
      </c>
    </row>
    <row r="5120" spans="1:2" x14ac:dyDescent="0.2">
      <c r="A5120" t="s">
        <v>15404</v>
      </c>
      <c r="B5120" t="s">
        <v>7082</v>
      </c>
    </row>
    <row r="5121" spans="1:2" x14ac:dyDescent="0.2">
      <c r="A5121" t="s">
        <v>15404</v>
      </c>
      <c r="B5121" t="s">
        <v>7084</v>
      </c>
    </row>
    <row r="5122" spans="1:2" x14ac:dyDescent="0.2">
      <c r="A5122" t="s">
        <v>15404</v>
      </c>
      <c r="B5122" t="s">
        <v>7086</v>
      </c>
    </row>
    <row r="5123" spans="1:2" x14ac:dyDescent="0.2">
      <c r="A5123" t="s">
        <v>15404</v>
      </c>
      <c r="B5123" t="s">
        <v>7088</v>
      </c>
    </row>
    <row r="5124" spans="1:2" x14ac:dyDescent="0.2">
      <c r="A5124" t="s">
        <v>15404</v>
      </c>
      <c r="B5124" t="s">
        <v>7090</v>
      </c>
    </row>
    <row r="5125" spans="1:2" x14ac:dyDescent="0.2">
      <c r="A5125" t="s">
        <v>15404</v>
      </c>
      <c r="B5125" t="s">
        <v>7091</v>
      </c>
    </row>
    <row r="5126" spans="1:2" x14ac:dyDescent="0.2">
      <c r="A5126" t="s">
        <v>15404</v>
      </c>
      <c r="B5126" t="s">
        <v>7093</v>
      </c>
    </row>
    <row r="5127" spans="1:2" x14ac:dyDescent="0.2">
      <c r="A5127" t="s">
        <v>15404</v>
      </c>
      <c r="B5127" t="s">
        <v>11711</v>
      </c>
    </row>
    <row r="5128" spans="1:2" x14ac:dyDescent="0.2">
      <c r="A5128" t="s">
        <v>15404</v>
      </c>
      <c r="B5128" t="s">
        <v>11713</v>
      </c>
    </row>
    <row r="5129" spans="1:2" x14ac:dyDescent="0.2">
      <c r="A5129" t="s">
        <v>15404</v>
      </c>
      <c r="B5129" t="s">
        <v>11714</v>
      </c>
    </row>
    <row r="5130" spans="1:2" x14ac:dyDescent="0.2">
      <c r="A5130" t="s">
        <v>15404</v>
      </c>
      <c r="B5130" t="s">
        <v>11716</v>
      </c>
    </row>
    <row r="5131" spans="1:2" x14ac:dyDescent="0.2">
      <c r="A5131" t="s">
        <v>15404</v>
      </c>
      <c r="B5131" t="s">
        <v>11717</v>
      </c>
    </row>
    <row r="5132" spans="1:2" x14ac:dyDescent="0.2">
      <c r="A5132" t="s">
        <v>15404</v>
      </c>
      <c r="B5132" t="s">
        <v>11718</v>
      </c>
    </row>
    <row r="5133" spans="1:2" x14ac:dyDescent="0.2">
      <c r="A5133" t="s">
        <v>15404</v>
      </c>
      <c r="B5133" t="s">
        <v>11719</v>
      </c>
    </row>
    <row r="5134" spans="1:2" x14ac:dyDescent="0.2">
      <c r="A5134" t="s">
        <v>15404</v>
      </c>
      <c r="B5134" t="s">
        <v>11720</v>
      </c>
    </row>
    <row r="5135" spans="1:2" x14ac:dyDescent="0.2">
      <c r="A5135" t="s">
        <v>15404</v>
      </c>
      <c r="B5135" t="s">
        <v>11721</v>
      </c>
    </row>
    <row r="5136" spans="1:2" x14ac:dyDescent="0.2">
      <c r="A5136" t="s">
        <v>15404</v>
      </c>
      <c r="B5136" t="s">
        <v>12147</v>
      </c>
    </row>
    <row r="5137" spans="1:2" x14ac:dyDescent="0.2">
      <c r="A5137" t="s">
        <v>15404</v>
      </c>
      <c r="B5137" t="s">
        <v>12149</v>
      </c>
    </row>
    <row r="5138" spans="1:2" x14ac:dyDescent="0.2">
      <c r="A5138" t="s">
        <v>15404</v>
      </c>
      <c r="B5138" t="s">
        <v>12151</v>
      </c>
    </row>
    <row r="5139" spans="1:2" x14ac:dyDescent="0.2">
      <c r="A5139" t="s">
        <v>15404</v>
      </c>
      <c r="B5139" t="s">
        <v>12153</v>
      </c>
    </row>
    <row r="5140" spans="1:2" x14ac:dyDescent="0.2">
      <c r="A5140" t="s">
        <v>15404</v>
      </c>
      <c r="B5140" t="s">
        <v>12155</v>
      </c>
    </row>
    <row r="5141" spans="1:2" x14ac:dyDescent="0.2">
      <c r="A5141" t="s">
        <v>15404</v>
      </c>
      <c r="B5141" t="s">
        <v>10826</v>
      </c>
    </row>
    <row r="5142" spans="1:2" x14ac:dyDescent="0.2">
      <c r="A5142" t="s">
        <v>15404</v>
      </c>
      <c r="B5142" t="s">
        <v>10828</v>
      </c>
    </row>
    <row r="5143" spans="1:2" x14ac:dyDescent="0.2">
      <c r="A5143" t="s">
        <v>15404</v>
      </c>
      <c r="B5143" t="s">
        <v>11722</v>
      </c>
    </row>
    <row r="5144" spans="1:2" x14ac:dyDescent="0.2">
      <c r="A5144" t="s">
        <v>15404</v>
      </c>
      <c r="B5144" t="s">
        <v>11724</v>
      </c>
    </row>
    <row r="5145" spans="1:2" x14ac:dyDescent="0.2">
      <c r="A5145" t="s">
        <v>15404</v>
      </c>
      <c r="B5145" t="s">
        <v>2312</v>
      </c>
    </row>
    <row r="5146" spans="1:2" x14ac:dyDescent="0.2">
      <c r="A5146" t="s">
        <v>15404</v>
      </c>
      <c r="B5146" t="s">
        <v>2315</v>
      </c>
    </row>
    <row r="5147" spans="1:2" x14ac:dyDescent="0.2">
      <c r="A5147" t="s">
        <v>15404</v>
      </c>
      <c r="B5147" t="s">
        <v>2430</v>
      </c>
    </row>
    <row r="5148" spans="1:2" x14ac:dyDescent="0.2">
      <c r="A5148" t="s">
        <v>15404</v>
      </c>
      <c r="B5148" t="s">
        <v>2432</v>
      </c>
    </row>
    <row r="5149" spans="1:2" x14ac:dyDescent="0.2">
      <c r="A5149" t="s">
        <v>15404</v>
      </c>
      <c r="B5149" t="s">
        <v>2317</v>
      </c>
    </row>
    <row r="5150" spans="1:2" x14ac:dyDescent="0.2">
      <c r="A5150" t="s">
        <v>15404</v>
      </c>
      <c r="B5150" t="s">
        <v>2319</v>
      </c>
    </row>
    <row r="5151" spans="1:2" x14ac:dyDescent="0.2">
      <c r="A5151" t="s">
        <v>15404</v>
      </c>
      <c r="B5151" t="s">
        <v>2434</v>
      </c>
    </row>
    <row r="5152" spans="1:2" x14ac:dyDescent="0.2">
      <c r="A5152" t="s">
        <v>15404</v>
      </c>
      <c r="B5152" t="s">
        <v>2321</v>
      </c>
    </row>
    <row r="5153" spans="1:2" x14ac:dyDescent="0.2">
      <c r="A5153" t="s">
        <v>15404</v>
      </c>
      <c r="B5153" t="s">
        <v>2323</v>
      </c>
    </row>
    <row r="5154" spans="1:2" x14ac:dyDescent="0.2">
      <c r="A5154" t="s">
        <v>15404</v>
      </c>
      <c r="B5154" t="s">
        <v>2436</v>
      </c>
    </row>
    <row r="5155" spans="1:2" x14ac:dyDescent="0.2">
      <c r="A5155" t="s">
        <v>15404</v>
      </c>
      <c r="B5155" t="s">
        <v>2438</v>
      </c>
    </row>
    <row r="5156" spans="1:2" x14ac:dyDescent="0.2">
      <c r="A5156" t="s">
        <v>15404</v>
      </c>
      <c r="B5156" t="s">
        <v>2325</v>
      </c>
    </row>
    <row r="5157" spans="1:2" x14ac:dyDescent="0.2">
      <c r="A5157" t="s">
        <v>15404</v>
      </c>
      <c r="B5157" t="s">
        <v>2327</v>
      </c>
    </row>
    <row r="5158" spans="1:2" x14ac:dyDescent="0.2">
      <c r="A5158" t="s">
        <v>15404</v>
      </c>
      <c r="B5158" t="s">
        <v>2440</v>
      </c>
    </row>
    <row r="5159" spans="1:2" x14ac:dyDescent="0.2">
      <c r="A5159" t="s">
        <v>15404</v>
      </c>
      <c r="B5159" t="s">
        <v>2329</v>
      </c>
    </row>
    <row r="5160" spans="1:2" x14ac:dyDescent="0.2">
      <c r="A5160" t="s">
        <v>15404</v>
      </c>
      <c r="B5160" t="s">
        <v>2331</v>
      </c>
    </row>
    <row r="5161" spans="1:2" x14ac:dyDescent="0.2">
      <c r="A5161" t="s">
        <v>15404</v>
      </c>
      <c r="B5161" t="s">
        <v>2442</v>
      </c>
    </row>
    <row r="5162" spans="1:2" x14ac:dyDescent="0.2">
      <c r="A5162" t="s">
        <v>15404</v>
      </c>
      <c r="B5162" t="s">
        <v>2333</v>
      </c>
    </row>
    <row r="5163" spans="1:2" x14ac:dyDescent="0.2">
      <c r="A5163" t="s">
        <v>15404</v>
      </c>
      <c r="B5163" t="s">
        <v>2335</v>
      </c>
    </row>
    <row r="5164" spans="1:2" x14ac:dyDescent="0.2">
      <c r="A5164" t="s">
        <v>15404</v>
      </c>
      <c r="B5164" t="s">
        <v>2444</v>
      </c>
    </row>
    <row r="5165" spans="1:2" x14ac:dyDescent="0.2">
      <c r="A5165" t="s">
        <v>15404</v>
      </c>
      <c r="B5165" t="s">
        <v>2337</v>
      </c>
    </row>
    <row r="5166" spans="1:2" x14ac:dyDescent="0.2">
      <c r="A5166" t="s">
        <v>15404</v>
      </c>
      <c r="B5166" t="s">
        <v>2446</v>
      </c>
    </row>
    <row r="5167" spans="1:2" x14ac:dyDescent="0.2">
      <c r="A5167" t="s">
        <v>15404</v>
      </c>
      <c r="B5167" t="s">
        <v>2339</v>
      </c>
    </row>
    <row r="5168" spans="1:2" x14ac:dyDescent="0.2">
      <c r="A5168" t="s">
        <v>15404</v>
      </c>
      <c r="B5168" t="s">
        <v>2448</v>
      </c>
    </row>
    <row r="5169" spans="1:2" x14ac:dyDescent="0.2">
      <c r="A5169" t="s">
        <v>15404</v>
      </c>
      <c r="B5169" t="s">
        <v>2341</v>
      </c>
    </row>
    <row r="5170" spans="1:2" x14ac:dyDescent="0.2">
      <c r="A5170" t="s">
        <v>15404</v>
      </c>
      <c r="B5170" t="s">
        <v>2450</v>
      </c>
    </row>
    <row r="5171" spans="1:2" x14ac:dyDescent="0.2">
      <c r="A5171" t="s">
        <v>15404</v>
      </c>
      <c r="B5171" t="s">
        <v>2343</v>
      </c>
    </row>
    <row r="5172" spans="1:2" x14ac:dyDescent="0.2">
      <c r="A5172" t="s">
        <v>15404</v>
      </c>
      <c r="B5172" t="s">
        <v>2345</v>
      </c>
    </row>
    <row r="5173" spans="1:2" x14ac:dyDescent="0.2">
      <c r="A5173" t="s">
        <v>15404</v>
      </c>
      <c r="B5173" t="s">
        <v>2347</v>
      </c>
    </row>
    <row r="5174" spans="1:2" x14ac:dyDescent="0.2">
      <c r="A5174" t="s">
        <v>15404</v>
      </c>
      <c r="B5174" t="s">
        <v>2452</v>
      </c>
    </row>
    <row r="5175" spans="1:2" x14ac:dyDescent="0.2">
      <c r="A5175" t="s">
        <v>15404</v>
      </c>
      <c r="B5175" t="s">
        <v>2349</v>
      </c>
    </row>
    <row r="5176" spans="1:2" x14ac:dyDescent="0.2">
      <c r="A5176" t="s">
        <v>15404</v>
      </c>
      <c r="B5176" t="s">
        <v>2351</v>
      </c>
    </row>
    <row r="5177" spans="1:2" x14ac:dyDescent="0.2">
      <c r="A5177" t="s">
        <v>15404</v>
      </c>
      <c r="B5177" t="s">
        <v>2353</v>
      </c>
    </row>
    <row r="5178" spans="1:2" x14ac:dyDescent="0.2">
      <c r="A5178" t="s">
        <v>15404</v>
      </c>
      <c r="B5178" t="s">
        <v>2454</v>
      </c>
    </row>
    <row r="5179" spans="1:2" x14ac:dyDescent="0.2">
      <c r="A5179" t="s">
        <v>15404</v>
      </c>
      <c r="B5179" t="s">
        <v>2355</v>
      </c>
    </row>
    <row r="5180" spans="1:2" x14ac:dyDescent="0.2">
      <c r="A5180" t="s">
        <v>15404</v>
      </c>
      <c r="B5180" t="s">
        <v>2456</v>
      </c>
    </row>
    <row r="5181" spans="1:2" x14ac:dyDescent="0.2">
      <c r="A5181" t="s">
        <v>15404</v>
      </c>
      <c r="B5181" t="s">
        <v>2357</v>
      </c>
    </row>
    <row r="5182" spans="1:2" x14ac:dyDescent="0.2">
      <c r="A5182" t="s">
        <v>15404</v>
      </c>
      <c r="B5182" t="s">
        <v>2458</v>
      </c>
    </row>
    <row r="5183" spans="1:2" x14ac:dyDescent="0.2">
      <c r="A5183" t="s">
        <v>15404</v>
      </c>
      <c r="B5183" t="s">
        <v>2359</v>
      </c>
    </row>
    <row r="5184" spans="1:2" x14ac:dyDescent="0.2">
      <c r="A5184" t="s">
        <v>15404</v>
      </c>
      <c r="B5184" t="s">
        <v>2460</v>
      </c>
    </row>
    <row r="5185" spans="1:2" x14ac:dyDescent="0.2">
      <c r="A5185" t="s">
        <v>15404</v>
      </c>
      <c r="B5185" t="s">
        <v>2361</v>
      </c>
    </row>
    <row r="5186" spans="1:2" x14ac:dyDescent="0.2">
      <c r="A5186" t="s">
        <v>15404</v>
      </c>
      <c r="B5186" t="s">
        <v>2462</v>
      </c>
    </row>
    <row r="5187" spans="1:2" x14ac:dyDescent="0.2">
      <c r="A5187" t="s">
        <v>15404</v>
      </c>
      <c r="B5187" t="s">
        <v>2363</v>
      </c>
    </row>
    <row r="5188" spans="1:2" x14ac:dyDescent="0.2">
      <c r="A5188" t="s">
        <v>15404</v>
      </c>
      <c r="B5188" t="s">
        <v>2464</v>
      </c>
    </row>
    <row r="5189" spans="1:2" x14ac:dyDescent="0.2">
      <c r="A5189" t="s">
        <v>15404</v>
      </c>
      <c r="B5189" t="s">
        <v>2365</v>
      </c>
    </row>
    <row r="5190" spans="1:2" x14ac:dyDescent="0.2">
      <c r="A5190" t="s">
        <v>15404</v>
      </c>
      <c r="B5190" t="s">
        <v>2466</v>
      </c>
    </row>
    <row r="5191" spans="1:2" x14ac:dyDescent="0.2">
      <c r="A5191" t="s">
        <v>15404</v>
      </c>
      <c r="B5191" t="s">
        <v>2367</v>
      </c>
    </row>
    <row r="5192" spans="1:2" x14ac:dyDescent="0.2">
      <c r="A5192" t="s">
        <v>15404</v>
      </c>
      <c r="B5192" t="s">
        <v>2369</v>
      </c>
    </row>
    <row r="5193" spans="1:2" x14ac:dyDescent="0.2">
      <c r="A5193" t="s">
        <v>15404</v>
      </c>
      <c r="B5193" t="s">
        <v>2468</v>
      </c>
    </row>
    <row r="5194" spans="1:2" x14ac:dyDescent="0.2">
      <c r="A5194" t="s">
        <v>15404</v>
      </c>
      <c r="B5194" t="s">
        <v>2371</v>
      </c>
    </row>
    <row r="5195" spans="1:2" x14ac:dyDescent="0.2">
      <c r="A5195" t="s">
        <v>15404</v>
      </c>
      <c r="B5195" t="s">
        <v>2470</v>
      </c>
    </row>
    <row r="5196" spans="1:2" x14ac:dyDescent="0.2">
      <c r="A5196" t="s">
        <v>15404</v>
      </c>
      <c r="B5196" t="s">
        <v>2373</v>
      </c>
    </row>
    <row r="5197" spans="1:2" x14ac:dyDescent="0.2">
      <c r="A5197" t="s">
        <v>15404</v>
      </c>
      <c r="B5197" t="s">
        <v>2472</v>
      </c>
    </row>
    <row r="5198" spans="1:2" x14ac:dyDescent="0.2">
      <c r="A5198" t="s">
        <v>15404</v>
      </c>
      <c r="B5198" t="s">
        <v>2375</v>
      </c>
    </row>
    <row r="5199" spans="1:2" x14ac:dyDescent="0.2">
      <c r="A5199" t="s">
        <v>15404</v>
      </c>
      <c r="B5199" t="s">
        <v>2474</v>
      </c>
    </row>
    <row r="5200" spans="1:2" x14ac:dyDescent="0.2">
      <c r="A5200" t="s">
        <v>15404</v>
      </c>
      <c r="B5200" t="s">
        <v>2377</v>
      </c>
    </row>
    <row r="5201" spans="1:2" x14ac:dyDescent="0.2">
      <c r="A5201" t="s">
        <v>15404</v>
      </c>
      <c r="B5201" t="s">
        <v>2476</v>
      </c>
    </row>
    <row r="5202" spans="1:2" x14ac:dyDescent="0.2">
      <c r="A5202" t="s">
        <v>15404</v>
      </c>
      <c r="B5202" t="s">
        <v>2379</v>
      </c>
    </row>
    <row r="5203" spans="1:2" x14ac:dyDescent="0.2">
      <c r="A5203" t="s">
        <v>15404</v>
      </c>
      <c r="B5203" t="s">
        <v>2381</v>
      </c>
    </row>
    <row r="5204" spans="1:2" x14ac:dyDescent="0.2">
      <c r="A5204" t="s">
        <v>15404</v>
      </c>
      <c r="B5204" t="s">
        <v>2383</v>
      </c>
    </row>
    <row r="5205" spans="1:2" x14ac:dyDescent="0.2">
      <c r="A5205" t="s">
        <v>15404</v>
      </c>
      <c r="B5205" t="s">
        <v>2478</v>
      </c>
    </row>
    <row r="5206" spans="1:2" x14ac:dyDescent="0.2">
      <c r="A5206" t="s">
        <v>15404</v>
      </c>
      <c r="B5206" t="s">
        <v>2386</v>
      </c>
    </row>
    <row r="5207" spans="1:2" x14ac:dyDescent="0.2">
      <c r="A5207" t="s">
        <v>15404</v>
      </c>
      <c r="B5207" t="s">
        <v>2480</v>
      </c>
    </row>
    <row r="5208" spans="1:2" x14ac:dyDescent="0.2">
      <c r="A5208" t="s">
        <v>15404</v>
      </c>
      <c r="B5208" t="s">
        <v>2388</v>
      </c>
    </row>
    <row r="5209" spans="1:2" x14ac:dyDescent="0.2">
      <c r="A5209" t="s">
        <v>15404</v>
      </c>
      <c r="B5209" t="s">
        <v>2482</v>
      </c>
    </row>
    <row r="5210" spans="1:2" x14ac:dyDescent="0.2">
      <c r="A5210" t="s">
        <v>15404</v>
      </c>
      <c r="B5210" t="s">
        <v>2390</v>
      </c>
    </row>
    <row r="5211" spans="1:2" x14ac:dyDescent="0.2">
      <c r="A5211" t="s">
        <v>15404</v>
      </c>
      <c r="B5211" t="s">
        <v>2392</v>
      </c>
    </row>
    <row r="5212" spans="1:2" x14ac:dyDescent="0.2">
      <c r="A5212" t="s">
        <v>15404</v>
      </c>
      <c r="B5212" t="s">
        <v>2394</v>
      </c>
    </row>
    <row r="5213" spans="1:2" x14ac:dyDescent="0.2">
      <c r="A5213" t="s">
        <v>15404</v>
      </c>
      <c r="B5213" t="s">
        <v>2396</v>
      </c>
    </row>
    <row r="5214" spans="1:2" x14ac:dyDescent="0.2">
      <c r="A5214" t="s">
        <v>15404</v>
      </c>
      <c r="B5214" t="s">
        <v>2398</v>
      </c>
    </row>
    <row r="5215" spans="1:2" x14ac:dyDescent="0.2">
      <c r="A5215" t="s">
        <v>15404</v>
      </c>
      <c r="B5215" t="s">
        <v>2400</v>
      </c>
    </row>
    <row r="5216" spans="1:2" x14ac:dyDescent="0.2">
      <c r="A5216" t="s">
        <v>15404</v>
      </c>
      <c r="B5216" t="s">
        <v>2402</v>
      </c>
    </row>
    <row r="5217" spans="1:2" x14ac:dyDescent="0.2">
      <c r="A5217" t="s">
        <v>15404</v>
      </c>
      <c r="B5217" t="s">
        <v>2404</v>
      </c>
    </row>
    <row r="5218" spans="1:2" x14ac:dyDescent="0.2">
      <c r="A5218" t="s">
        <v>15404</v>
      </c>
      <c r="B5218" t="s">
        <v>2406</v>
      </c>
    </row>
    <row r="5219" spans="1:2" x14ac:dyDescent="0.2">
      <c r="A5219" t="s">
        <v>15404</v>
      </c>
      <c r="B5219" t="s">
        <v>2408</v>
      </c>
    </row>
    <row r="5220" spans="1:2" x14ac:dyDescent="0.2">
      <c r="A5220" t="s">
        <v>15404</v>
      </c>
      <c r="B5220" t="s">
        <v>2410</v>
      </c>
    </row>
    <row r="5221" spans="1:2" x14ac:dyDescent="0.2">
      <c r="A5221" t="s">
        <v>15404</v>
      </c>
      <c r="B5221" t="s">
        <v>2412</v>
      </c>
    </row>
    <row r="5222" spans="1:2" x14ac:dyDescent="0.2">
      <c r="A5222" t="s">
        <v>15404</v>
      </c>
      <c r="B5222" t="s">
        <v>2414</v>
      </c>
    </row>
    <row r="5223" spans="1:2" x14ac:dyDescent="0.2">
      <c r="A5223" t="s">
        <v>15404</v>
      </c>
      <c r="B5223" t="s">
        <v>2416</v>
      </c>
    </row>
    <row r="5224" spans="1:2" x14ac:dyDescent="0.2">
      <c r="A5224" t="s">
        <v>15404</v>
      </c>
      <c r="B5224" t="s">
        <v>2418</v>
      </c>
    </row>
    <row r="5225" spans="1:2" x14ac:dyDescent="0.2">
      <c r="A5225" t="s">
        <v>15404</v>
      </c>
      <c r="B5225" t="s">
        <v>2420</v>
      </c>
    </row>
    <row r="5226" spans="1:2" x14ac:dyDescent="0.2">
      <c r="A5226" t="s">
        <v>15404</v>
      </c>
      <c r="B5226" t="s">
        <v>2422</v>
      </c>
    </row>
    <row r="5227" spans="1:2" x14ac:dyDescent="0.2">
      <c r="A5227" t="s">
        <v>15404</v>
      </c>
      <c r="B5227" t="s">
        <v>2424</v>
      </c>
    </row>
    <row r="5228" spans="1:2" x14ac:dyDescent="0.2">
      <c r="A5228" t="s">
        <v>15404</v>
      </c>
      <c r="B5228" t="s">
        <v>2426</v>
      </c>
    </row>
    <row r="5229" spans="1:2" x14ac:dyDescent="0.2">
      <c r="A5229" t="s">
        <v>15404</v>
      </c>
      <c r="B5229" t="s">
        <v>2428</v>
      </c>
    </row>
    <row r="5230" spans="1:2" x14ac:dyDescent="0.2">
      <c r="A5230" t="s">
        <v>15404</v>
      </c>
      <c r="B5230" t="s">
        <v>2484</v>
      </c>
    </row>
    <row r="5231" spans="1:2" x14ac:dyDescent="0.2">
      <c r="A5231" t="s">
        <v>15404</v>
      </c>
      <c r="B5231" t="s">
        <v>2723</v>
      </c>
    </row>
    <row r="5232" spans="1:2" x14ac:dyDescent="0.2">
      <c r="A5232" t="s">
        <v>15404</v>
      </c>
      <c r="B5232" t="s">
        <v>2486</v>
      </c>
    </row>
    <row r="5233" spans="1:2" x14ac:dyDescent="0.2">
      <c r="A5233" t="s">
        <v>15404</v>
      </c>
      <c r="B5233" t="s">
        <v>2725</v>
      </c>
    </row>
    <row r="5234" spans="1:2" x14ac:dyDescent="0.2">
      <c r="A5234" t="s">
        <v>15404</v>
      </c>
      <c r="B5234" t="s">
        <v>2488</v>
      </c>
    </row>
    <row r="5235" spans="1:2" x14ac:dyDescent="0.2">
      <c r="A5235" t="s">
        <v>15404</v>
      </c>
      <c r="B5235" t="s">
        <v>2727</v>
      </c>
    </row>
    <row r="5236" spans="1:2" x14ac:dyDescent="0.2">
      <c r="A5236" t="s">
        <v>15404</v>
      </c>
      <c r="B5236" t="s">
        <v>2490</v>
      </c>
    </row>
    <row r="5237" spans="1:2" x14ac:dyDescent="0.2">
      <c r="A5237" t="s">
        <v>15404</v>
      </c>
      <c r="B5237" t="s">
        <v>2729</v>
      </c>
    </row>
    <row r="5238" spans="1:2" x14ac:dyDescent="0.2">
      <c r="A5238" t="s">
        <v>15404</v>
      </c>
      <c r="B5238" t="s">
        <v>16618</v>
      </c>
    </row>
    <row r="5239" spans="1:2" x14ac:dyDescent="0.2">
      <c r="A5239" t="s">
        <v>15404</v>
      </c>
      <c r="B5239" t="s">
        <v>2492</v>
      </c>
    </row>
    <row r="5240" spans="1:2" x14ac:dyDescent="0.2">
      <c r="A5240" t="s">
        <v>15404</v>
      </c>
      <c r="B5240" t="s">
        <v>2731</v>
      </c>
    </row>
    <row r="5241" spans="1:2" x14ac:dyDescent="0.2">
      <c r="A5241" t="s">
        <v>15404</v>
      </c>
      <c r="B5241" t="s">
        <v>2494</v>
      </c>
    </row>
    <row r="5242" spans="1:2" x14ac:dyDescent="0.2">
      <c r="A5242" t="s">
        <v>15404</v>
      </c>
      <c r="B5242" t="s">
        <v>2733</v>
      </c>
    </row>
    <row r="5243" spans="1:2" x14ac:dyDescent="0.2">
      <c r="A5243" t="s">
        <v>15404</v>
      </c>
      <c r="B5243" t="s">
        <v>2496</v>
      </c>
    </row>
    <row r="5244" spans="1:2" x14ac:dyDescent="0.2">
      <c r="A5244" t="s">
        <v>15404</v>
      </c>
      <c r="B5244" t="s">
        <v>2498</v>
      </c>
    </row>
    <row r="5245" spans="1:2" x14ac:dyDescent="0.2">
      <c r="A5245" t="s">
        <v>15404</v>
      </c>
      <c r="B5245" t="s">
        <v>2735</v>
      </c>
    </row>
    <row r="5246" spans="1:2" x14ac:dyDescent="0.2">
      <c r="A5246" t="s">
        <v>15404</v>
      </c>
      <c r="B5246" t="s">
        <v>2500</v>
      </c>
    </row>
    <row r="5247" spans="1:2" x14ac:dyDescent="0.2">
      <c r="A5247" t="s">
        <v>15404</v>
      </c>
      <c r="B5247" t="s">
        <v>16620</v>
      </c>
    </row>
    <row r="5248" spans="1:2" x14ac:dyDescent="0.2">
      <c r="A5248" t="s">
        <v>15404</v>
      </c>
      <c r="B5248" t="s">
        <v>2502</v>
      </c>
    </row>
    <row r="5249" spans="1:2" x14ac:dyDescent="0.2">
      <c r="A5249" t="s">
        <v>15404</v>
      </c>
      <c r="B5249" t="s">
        <v>2504</v>
      </c>
    </row>
    <row r="5250" spans="1:2" x14ac:dyDescent="0.2">
      <c r="A5250" t="s">
        <v>15404</v>
      </c>
      <c r="B5250" t="s">
        <v>2506</v>
      </c>
    </row>
    <row r="5251" spans="1:2" x14ac:dyDescent="0.2">
      <c r="A5251" t="s">
        <v>15404</v>
      </c>
      <c r="B5251" t="s">
        <v>2737</v>
      </c>
    </row>
    <row r="5252" spans="1:2" x14ac:dyDescent="0.2">
      <c r="A5252" t="s">
        <v>15404</v>
      </c>
      <c r="B5252" t="s">
        <v>2508</v>
      </c>
    </row>
    <row r="5253" spans="1:2" x14ac:dyDescent="0.2">
      <c r="A5253" t="s">
        <v>15404</v>
      </c>
      <c r="B5253" t="s">
        <v>2510</v>
      </c>
    </row>
    <row r="5254" spans="1:2" x14ac:dyDescent="0.2">
      <c r="A5254" t="s">
        <v>15404</v>
      </c>
      <c r="B5254" t="s">
        <v>2512</v>
      </c>
    </row>
    <row r="5255" spans="1:2" x14ac:dyDescent="0.2">
      <c r="A5255" t="s">
        <v>15404</v>
      </c>
      <c r="B5255" t="s">
        <v>16622</v>
      </c>
    </row>
    <row r="5256" spans="1:2" x14ac:dyDescent="0.2">
      <c r="A5256" t="s">
        <v>15404</v>
      </c>
      <c r="B5256" t="s">
        <v>2514</v>
      </c>
    </row>
    <row r="5257" spans="1:2" x14ac:dyDescent="0.2">
      <c r="A5257" t="s">
        <v>15404</v>
      </c>
      <c r="B5257" t="s">
        <v>2739</v>
      </c>
    </row>
    <row r="5258" spans="1:2" x14ac:dyDescent="0.2">
      <c r="A5258" t="s">
        <v>15404</v>
      </c>
      <c r="B5258" t="s">
        <v>2516</v>
      </c>
    </row>
    <row r="5259" spans="1:2" x14ac:dyDescent="0.2">
      <c r="A5259" t="s">
        <v>15404</v>
      </c>
      <c r="B5259" t="s">
        <v>16624</v>
      </c>
    </row>
    <row r="5260" spans="1:2" x14ac:dyDescent="0.2">
      <c r="A5260" t="s">
        <v>15404</v>
      </c>
      <c r="B5260" t="s">
        <v>2518</v>
      </c>
    </row>
    <row r="5261" spans="1:2" x14ac:dyDescent="0.2">
      <c r="A5261" t="s">
        <v>15404</v>
      </c>
      <c r="B5261" t="s">
        <v>2520</v>
      </c>
    </row>
    <row r="5262" spans="1:2" x14ac:dyDescent="0.2">
      <c r="A5262" t="s">
        <v>15404</v>
      </c>
      <c r="B5262" t="s">
        <v>2522</v>
      </c>
    </row>
    <row r="5263" spans="1:2" x14ac:dyDescent="0.2">
      <c r="A5263" t="s">
        <v>15404</v>
      </c>
      <c r="B5263" t="s">
        <v>2524</v>
      </c>
    </row>
    <row r="5264" spans="1:2" x14ac:dyDescent="0.2">
      <c r="A5264" t="s">
        <v>15404</v>
      </c>
      <c r="B5264" t="s">
        <v>2526</v>
      </c>
    </row>
    <row r="5265" spans="1:2" x14ac:dyDescent="0.2">
      <c r="A5265" t="s">
        <v>15404</v>
      </c>
      <c r="B5265" t="s">
        <v>2741</v>
      </c>
    </row>
    <row r="5266" spans="1:2" x14ac:dyDescent="0.2">
      <c r="A5266" t="s">
        <v>15404</v>
      </c>
      <c r="B5266" t="s">
        <v>2743</v>
      </c>
    </row>
    <row r="5267" spans="1:2" x14ac:dyDescent="0.2">
      <c r="A5267" t="s">
        <v>15404</v>
      </c>
      <c r="B5267" t="s">
        <v>2528</v>
      </c>
    </row>
    <row r="5268" spans="1:2" x14ac:dyDescent="0.2">
      <c r="A5268" t="s">
        <v>15404</v>
      </c>
      <c r="B5268" t="s">
        <v>2530</v>
      </c>
    </row>
    <row r="5269" spans="1:2" x14ac:dyDescent="0.2">
      <c r="A5269" t="s">
        <v>15404</v>
      </c>
      <c r="B5269" t="s">
        <v>2745</v>
      </c>
    </row>
    <row r="5270" spans="1:2" x14ac:dyDescent="0.2">
      <c r="A5270" t="s">
        <v>15404</v>
      </c>
      <c r="B5270" t="s">
        <v>2747</v>
      </c>
    </row>
    <row r="5271" spans="1:2" x14ac:dyDescent="0.2">
      <c r="A5271" t="s">
        <v>15404</v>
      </c>
      <c r="B5271" t="s">
        <v>2532</v>
      </c>
    </row>
    <row r="5272" spans="1:2" x14ac:dyDescent="0.2">
      <c r="A5272" t="s">
        <v>15404</v>
      </c>
      <c r="B5272" t="s">
        <v>2534</v>
      </c>
    </row>
    <row r="5273" spans="1:2" x14ac:dyDescent="0.2">
      <c r="A5273" t="s">
        <v>15404</v>
      </c>
      <c r="B5273" t="s">
        <v>2749</v>
      </c>
    </row>
    <row r="5274" spans="1:2" x14ac:dyDescent="0.2">
      <c r="A5274" t="s">
        <v>15404</v>
      </c>
      <c r="B5274" t="s">
        <v>2751</v>
      </c>
    </row>
    <row r="5275" spans="1:2" x14ac:dyDescent="0.2">
      <c r="A5275" t="s">
        <v>15404</v>
      </c>
      <c r="B5275" t="s">
        <v>2536</v>
      </c>
    </row>
    <row r="5276" spans="1:2" x14ac:dyDescent="0.2">
      <c r="A5276" t="s">
        <v>15404</v>
      </c>
      <c r="B5276" t="s">
        <v>2538</v>
      </c>
    </row>
    <row r="5277" spans="1:2" x14ac:dyDescent="0.2">
      <c r="A5277" t="s">
        <v>15404</v>
      </c>
      <c r="B5277" t="s">
        <v>16626</v>
      </c>
    </row>
    <row r="5278" spans="1:2" x14ac:dyDescent="0.2">
      <c r="A5278" t="s">
        <v>15404</v>
      </c>
      <c r="B5278" t="s">
        <v>2540</v>
      </c>
    </row>
    <row r="5279" spans="1:2" x14ac:dyDescent="0.2">
      <c r="A5279" t="s">
        <v>15404</v>
      </c>
      <c r="B5279" t="s">
        <v>2542</v>
      </c>
    </row>
    <row r="5280" spans="1:2" x14ac:dyDescent="0.2">
      <c r="A5280" t="s">
        <v>15404</v>
      </c>
      <c r="B5280" t="s">
        <v>2753</v>
      </c>
    </row>
    <row r="5281" spans="1:2" x14ac:dyDescent="0.2">
      <c r="A5281" t="s">
        <v>15404</v>
      </c>
      <c r="B5281" t="s">
        <v>2544</v>
      </c>
    </row>
    <row r="5282" spans="1:2" x14ac:dyDescent="0.2">
      <c r="A5282" t="s">
        <v>15404</v>
      </c>
      <c r="B5282" t="s">
        <v>2546</v>
      </c>
    </row>
    <row r="5283" spans="1:2" x14ac:dyDescent="0.2">
      <c r="A5283" t="s">
        <v>15404</v>
      </c>
      <c r="B5283" t="s">
        <v>2755</v>
      </c>
    </row>
    <row r="5284" spans="1:2" x14ac:dyDescent="0.2">
      <c r="A5284" t="s">
        <v>15404</v>
      </c>
      <c r="B5284" t="s">
        <v>2548</v>
      </c>
    </row>
    <row r="5285" spans="1:2" x14ac:dyDescent="0.2">
      <c r="A5285" t="s">
        <v>15404</v>
      </c>
      <c r="B5285" t="s">
        <v>2757</v>
      </c>
    </row>
    <row r="5286" spans="1:2" x14ac:dyDescent="0.2">
      <c r="A5286" t="s">
        <v>15404</v>
      </c>
      <c r="B5286" t="s">
        <v>2550</v>
      </c>
    </row>
    <row r="5287" spans="1:2" x14ac:dyDescent="0.2">
      <c r="A5287" t="s">
        <v>15404</v>
      </c>
      <c r="B5287" t="s">
        <v>2759</v>
      </c>
    </row>
    <row r="5288" spans="1:2" x14ac:dyDescent="0.2">
      <c r="A5288" t="s">
        <v>15404</v>
      </c>
      <c r="B5288" t="s">
        <v>2552</v>
      </c>
    </row>
    <row r="5289" spans="1:2" x14ac:dyDescent="0.2">
      <c r="A5289" t="s">
        <v>15404</v>
      </c>
      <c r="B5289" t="s">
        <v>2761</v>
      </c>
    </row>
    <row r="5290" spans="1:2" x14ac:dyDescent="0.2">
      <c r="A5290" t="s">
        <v>15404</v>
      </c>
      <c r="B5290" t="s">
        <v>2554</v>
      </c>
    </row>
    <row r="5291" spans="1:2" x14ac:dyDescent="0.2">
      <c r="A5291" t="s">
        <v>15404</v>
      </c>
      <c r="B5291" t="s">
        <v>2763</v>
      </c>
    </row>
    <row r="5292" spans="1:2" x14ac:dyDescent="0.2">
      <c r="A5292" t="s">
        <v>15404</v>
      </c>
      <c r="B5292" t="s">
        <v>2556</v>
      </c>
    </row>
    <row r="5293" spans="1:2" x14ac:dyDescent="0.2">
      <c r="A5293" t="s">
        <v>15404</v>
      </c>
      <c r="B5293" t="s">
        <v>2765</v>
      </c>
    </row>
    <row r="5294" spans="1:2" x14ac:dyDescent="0.2">
      <c r="A5294" t="s">
        <v>15404</v>
      </c>
      <c r="B5294" t="s">
        <v>2558</v>
      </c>
    </row>
    <row r="5295" spans="1:2" x14ac:dyDescent="0.2">
      <c r="A5295" t="s">
        <v>15404</v>
      </c>
      <c r="B5295" t="s">
        <v>2560</v>
      </c>
    </row>
    <row r="5296" spans="1:2" x14ac:dyDescent="0.2">
      <c r="A5296" t="s">
        <v>15404</v>
      </c>
      <c r="B5296" t="s">
        <v>2767</v>
      </c>
    </row>
    <row r="5297" spans="1:2" x14ac:dyDescent="0.2">
      <c r="A5297" t="s">
        <v>15404</v>
      </c>
      <c r="B5297" t="s">
        <v>2562</v>
      </c>
    </row>
    <row r="5298" spans="1:2" x14ac:dyDescent="0.2">
      <c r="A5298" t="s">
        <v>15404</v>
      </c>
      <c r="B5298" t="s">
        <v>2564</v>
      </c>
    </row>
    <row r="5299" spans="1:2" x14ac:dyDescent="0.2">
      <c r="A5299" t="s">
        <v>15404</v>
      </c>
      <c r="B5299" t="s">
        <v>2566</v>
      </c>
    </row>
    <row r="5300" spans="1:2" x14ac:dyDescent="0.2">
      <c r="A5300" t="s">
        <v>15404</v>
      </c>
      <c r="B5300" t="s">
        <v>2568</v>
      </c>
    </row>
    <row r="5301" spans="1:2" x14ac:dyDescent="0.2">
      <c r="A5301" t="s">
        <v>15404</v>
      </c>
      <c r="B5301" t="s">
        <v>2769</v>
      </c>
    </row>
    <row r="5302" spans="1:2" x14ac:dyDescent="0.2">
      <c r="A5302" t="s">
        <v>15404</v>
      </c>
      <c r="B5302" t="s">
        <v>2570</v>
      </c>
    </row>
    <row r="5303" spans="1:2" x14ac:dyDescent="0.2">
      <c r="A5303" t="s">
        <v>15404</v>
      </c>
      <c r="B5303" t="s">
        <v>2771</v>
      </c>
    </row>
    <row r="5304" spans="1:2" x14ac:dyDescent="0.2">
      <c r="A5304" t="s">
        <v>15404</v>
      </c>
      <c r="B5304" t="s">
        <v>2572</v>
      </c>
    </row>
    <row r="5305" spans="1:2" x14ac:dyDescent="0.2">
      <c r="A5305" t="s">
        <v>15404</v>
      </c>
      <c r="B5305" t="s">
        <v>2773</v>
      </c>
    </row>
    <row r="5306" spans="1:2" x14ac:dyDescent="0.2">
      <c r="A5306" t="s">
        <v>15404</v>
      </c>
      <c r="B5306" t="s">
        <v>2574</v>
      </c>
    </row>
    <row r="5307" spans="1:2" x14ac:dyDescent="0.2">
      <c r="A5307" t="s">
        <v>15404</v>
      </c>
      <c r="B5307" t="s">
        <v>2775</v>
      </c>
    </row>
    <row r="5308" spans="1:2" x14ac:dyDescent="0.2">
      <c r="A5308" t="s">
        <v>15404</v>
      </c>
      <c r="B5308" t="s">
        <v>2576</v>
      </c>
    </row>
    <row r="5309" spans="1:2" x14ac:dyDescent="0.2">
      <c r="A5309" t="s">
        <v>15404</v>
      </c>
      <c r="B5309" t="s">
        <v>2777</v>
      </c>
    </row>
    <row r="5310" spans="1:2" x14ac:dyDescent="0.2">
      <c r="A5310" t="s">
        <v>15404</v>
      </c>
      <c r="B5310" t="s">
        <v>2578</v>
      </c>
    </row>
    <row r="5311" spans="1:2" x14ac:dyDescent="0.2">
      <c r="A5311" t="s">
        <v>15404</v>
      </c>
      <c r="B5311" t="s">
        <v>2779</v>
      </c>
    </row>
    <row r="5312" spans="1:2" x14ac:dyDescent="0.2">
      <c r="A5312" t="s">
        <v>15404</v>
      </c>
      <c r="B5312" t="s">
        <v>2580</v>
      </c>
    </row>
    <row r="5313" spans="1:2" x14ac:dyDescent="0.2">
      <c r="A5313" t="s">
        <v>15404</v>
      </c>
      <c r="B5313" t="s">
        <v>2781</v>
      </c>
    </row>
    <row r="5314" spans="1:2" x14ac:dyDescent="0.2">
      <c r="A5314" t="s">
        <v>15404</v>
      </c>
      <c r="B5314" t="s">
        <v>2582</v>
      </c>
    </row>
    <row r="5315" spans="1:2" x14ac:dyDescent="0.2">
      <c r="A5315" t="s">
        <v>15404</v>
      </c>
      <c r="B5315" t="s">
        <v>2783</v>
      </c>
    </row>
    <row r="5316" spans="1:2" x14ac:dyDescent="0.2">
      <c r="A5316" t="s">
        <v>15404</v>
      </c>
      <c r="B5316" t="s">
        <v>2584</v>
      </c>
    </row>
    <row r="5317" spans="1:2" x14ac:dyDescent="0.2">
      <c r="A5317" t="s">
        <v>15404</v>
      </c>
      <c r="B5317" t="s">
        <v>2586</v>
      </c>
    </row>
    <row r="5318" spans="1:2" x14ac:dyDescent="0.2">
      <c r="A5318" t="s">
        <v>15404</v>
      </c>
      <c r="B5318" t="s">
        <v>2588</v>
      </c>
    </row>
    <row r="5319" spans="1:2" x14ac:dyDescent="0.2">
      <c r="A5319" t="s">
        <v>15404</v>
      </c>
      <c r="B5319" t="s">
        <v>2785</v>
      </c>
    </row>
    <row r="5320" spans="1:2" x14ac:dyDescent="0.2">
      <c r="A5320" t="s">
        <v>15404</v>
      </c>
      <c r="B5320" t="s">
        <v>2590</v>
      </c>
    </row>
    <row r="5321" spans="1:2" x14ac:dyDescent="0.2">
      <c r="A5321" t="s">
        <v>15404</v>
      </c>
      <c r="B5321" t="s">
        <v>2787</v>
      </c>
    </row>
    <row r="5322" spans="1:2" x14ac:dyDescent="0.2">
      <c r="A5322" t="s">
        <v>15404</v>
      </c>
      <c r="B5322" t="s">
        <v>2592</v>
      </c>
    </row>
    <row r="5323" spans="1:2" x14ac:dyDescent="0.2">
      <c r="A5323" t="s">
        <v>15404</v>
      </c>
      <c r="B5323" t="s">
        <v>2789</v>
      </c>
    </row>
    <row r="5324" spans="1:2" x14ac:dyDescent="0.2">
      <c r="A5324" t="s">
        <v>15404</v>
      </c>
      <c r="B5324" t="s">
        <v>2594</v>
      </c>
    </row>
    <row r="5325" spans="1:2" x14ac:dyDescent="0.2">
      <c r="A5325" t="s">
        <v>15404</v>
      </c>
      <c r="B5325" t="s">
        <v>2791</v>
      </c>
    </row>
    <row r="5326" spans="1:2" x14ac:dyDescent="0.2">
      <c r="A5326" t="s">
        <v>15404</v>
      </c>
      <c r="B5326" t="s">
        <v>2596</v>
      </c>
    </row>
    <row r="5327" spans="1:2" x14ac:dyDescent="0.2">
      <c r="A5327" t="s">
        <v>15404</v>
      </c>
      <c r="B5327" t="s">
        <v>2793</v>
      </c>
    </row>
    <row r="5328" spans="1:2" x14ac:dyDescent="0.2">
      <c r="A5328" t="s">
        <v>15404</v>
      </c>
      <c r="B5328" t="s">
        <v>2598</v>
      </c>
    </row>
    <row r="5329" spans="1:2" x14ac:dyDescent="0.2">
      <c r="A5329" t="s">
        <v>15404</v>
      </c>
      <c r="B5329" t="s">
        <v>2795</v>
      </c>
    </row>
    <row r="5330" spans="1:2" x14ac:dyDescent="0.2">
      <c r="A5330" t="s">
        <v>15404</v>
      </c>
      <c r="B5330" t="s">
        <v>2600</v>
      </c>
    </row>
    <row r="5331" spans="1:2" x14ac:dyDescent="0.2">
      <c r="A5331" t="s">
        <v>15404</v>
      </c>
      <c r="B5331" t="s">
        <v>2797</v>
      </c>
    </row>
    <row r="5332" spans="1:2" x14ac:dyDescent="0.2">
      <c r="A5332" t="s">
        <v>15404</v>
      </c>
      <c r="B5332" t="s">
        <v>2602</v>
      </c>
    </row>
    <row r="5333" spans="1:2" x14ac:dyDescent="0.2">
      <c r="A5333" t="s">
        <v>15404</v>
      </c>
      <c r="B5333" t="s">
        <v>2799</v>
      </c>
    </row>
    <row r="5334" spans="1:2" x14ac:dyDescent="0.2">
      <c r="A5334" t="s">
        <v>15404</v>
      </c>
      <c r="B5334" t="s">
        <v>2604</v>
      </c>
    </row>
    <row r="5335" spans="1:2" x14ac:dyDescent="0.2">
      <c r="A5335" t="s">
        <v>15404</v>
      </c>
      <c r="B5335" t="s">
        <v>2801</v>
      </c>
    </row>
    <row r="5336" spans="1:2" x14ac:dyDescent="0.2">
      <c r="A5336" t="s">
        <v>15404</v>
      </c>
      <c r="B5336" t="s">
        <v>2606</v>
      </c>
    </row>
    <row r="5337" spans="1:2" x14ac:dyDescent="0.2">
      <c r="A5337" t="s">
        <v>15404</v>
      </c>
      <c r="B5337" t="s">
        <v>2608</v>
      </c>
    </row>
    <row r="5338" spans="1:2" x14ac:dyDescent="0.2">
      <c r="A5338" t="s">
        <v>15404</v>
      </c>
      <c r="B5338" t="s">
        <v>2803</v>
      </c>
    </row>
    <row r="5339" spans="1:2" x14ac:dyDescent="0.2">
      <c r="A5339" t="s">
        <v>15404</v>
      </c>
      <c r="B5339" t="s">
        <v>2610</v>
      </c>
    </row>
    <row r="5340" spans="1:2" x14ac:dyDescent="0.2">
      <c r="A5340" t="s">
        <v>15404</v>
      </c>
      <c r="B5340" t="s">
        <v>2805</v>
      </c>
    </row>
    <row r="5341" spans="1:2" x14ac:dyDescent="0.2">
      <c r="A5341" t="s">
        <v>15404</v>
      </c>
      <c r="B5341" t="s">
        <v>2612</v>
      </c>
    </row>
    <row r="5342" spans="1:2" x14ac:dyDescent="0.2">
      <c r="A5342" t="s">
        <v>15404</v>
      </c>
      <c r="B5342" t="s">
        <v>2807</v>
      </c>
    </row>
    <row r="5343" spans="1:2" x14ac:dyDescent="0.2">
      <c r="A5343" t="s">
        <v>15404</v>
      </c>
      <c r="B5343" t="s">
        <v>2614</v>
      </c>
    </row>
    <row r="5344" spans="1:2" x14ac:dyDescent="0.2">
      <c r="A5344" t="s">
        <v>15404</v>
      </c>
      <c r="B5344" t="s">
        <v>2616</v>
      </c>
    </row>
    <row r="5345" spans="1:2" x14ac:dyDescent="0.2">
      <c r="A5345" t="s">
        <v>15404</v>
      </c>
      <c r="B5345" t="s">
        <v>2809</v>
      </c>
    </row>
    <row r="5346" spans="1:2" x14ac:dyDescent="0.2">
      <c r="A5346" t="s">
        <v>15404</v>
      </c>
      <c r="B5346" t="s">
        <v>2618</v>
      </c>
    </row>
    <row r="5347" spans="1:2" x14ac:dyDescent="0.2">
      <c r="A5347" t="s">
        <v>15404</v>
      </c>
      <c r="B5347" t="s">
        <v>2620</v>
      </c>
    </row>
    <row r="5348" spans="1:2" x14ac:dyDescent="0.2">
      <c r="A5348" t="s">
        <v>15404</v>
      </c>
      <c r="B5348" t="s">
        <v>2811</v>
      </c>
    </row>
    <row r="5349" spans="1:2" x14ac:dyDescent="0.2">
      <c r="A5349" t="s">
        <v>15404</v>
      </c>
      <c r="B5349" t="s">
        <v>2622</v>
      </c>
    </row>
    <row r="5350" spans="1:2" x14ac:dyDescent="0.2">
      <c r="A5350" t="s">
        <v>15404</v>
      </c>
      <c r="B5350" t="s">
        <v>2624</v>
      </c>
    </row>
    <row r="5351" spans="1:2" x14ac:dyDescent="0.2">
      <c r="A5351" t="s">
        <v>15404</v>
      </c>
      <c r="B5351" t="s">
        <v>2813</v>
      </c>
    </row>
    <row r="5352" spans="1:2" x14ac:dyDescent="0.2">
      <c r="A5352" t="s">
        <v>15404</v>
      </c>
      <c r="B5352" t="s">
        <v>2626</v>
      </c>
    </row>
    <row r="5353" spans="1:2" x14ac:dyDescent="0.2">
      <c r="A5353" t="s">
        <v>15404</v>
      </c>
      <c r="B5353" t="s">
        <v>2628</v>
      </c>
    </row>
    <row r="5354" spans="1:2" x14ac:dyDescent="0.2">
      <c r="A5354" t="s">
        <v>15404</v>
      </c>
      <c r="B5354" t="s">
        <v>2815</v>
      </c>
    </row>
    <row r="5355" spans="1:2" x14ac:dyDescent="0.2">
      <c r="A5355" t="s">
        <v>15404</v>
      </c>
      <c r="B5355" t="s">
        <v>2817</v>
      </c>
    </row>
    <row r="5356" spans="1:2" x14ac:dyDescent="0.2">
      <c r="A5356" t="s">
        <v>15404</v>
      </c>
      <c r="B5356" t="s">
        <v>2630</v>
      </c>
    </row>
    <row r="5357" spans="1:2" x14ac:dyDescent="0.2">
      <c r="A5357" t="s">
        <v>15404</v>
      </c>
      <c r="B5357" t="s">
        <v>2632</v>
      </c>
    </row>
    <row r="5358" spans="1:2" x14ac:dyDescent="0.2">
      <c r="A5358" t="s">
        <v>15404</v>
      </c>
      <c r="B5358" t="s">
        <v>2819</v>
      </c>
    </row>
    <row r="5359" spans="1:2" x14ac:dyDescent="0.2">
      <c r="A5359" t="s">
        <v>15404</v>
      </c>
      <c r="B5359" t="s">
        <v>2634</v>
      </c>
    </row>
    <row r="5360" spans="1:2" x14ac:dyDescent="0.2">
      <c r="A5360" t="s">
        <v>15404</v>
      </c>
      <c r="B5360" t="s">
        <v>2636</v>
      </c>
    </row>
    <row r="5361" spans="1:2" x14ac:dyDescent="0.2">
      <c r="A5361" t="s">
        <v>15404</v>
      </c>
      <c r="B5361" t="s">
        <v>2638</v>
      </c>
    </row>
    <row r="5362" spans="1:2" x14ac:dyDescent="0.2">
      <c r="A5362" t="s">
        <v>15404</v>
      </c>
      <c r="B5362" t="s">
        <v>2640</v>
      </c>
    </row>
    <row r="5363" spans="1:2" x14ac:dyDescent="0.2">
      <c r="A5363" t="s">
        <v>15404</v>
      </c>
      <c r="B5363" t="s">
        <v>2642</v>
      </c>
    </row>
    <row r="5364" spans="1:2" x14ac:dyDescent="0.2">
      <c r="A5364" t="s">
        <v>15404</v>
      </c>
      <c r="B5364" t="s">
        <v>2644</v>
      </c>
    </row>
    <row r="5365" spans="1:2" x14ac:dyDescent="0.2">
      <c r="A5365" t="s">
        <v>15404</v>
      </c>
      <c r="B5365" t="s">
        <v>2646</v>
      </c>
    </row>
    <row r="5366" spans="1:2" x14ac:dyDescent="0.2">
      <c r="A5366" t="s">
        <v>15404</v>
      </c>
      <c r="B5366" t="s">
        <v>2648</v>
      </c>
    </row>
    <row r="5367" spans="1:2" x14ac:dyDescent="0.2">
      <c r="A5367" t="s">
        <v>15404</v>
      </c>
      <c r="B5367" t="s">
        <v>2650</v>
      </c>
    </row>
    <row r="5368" spans="1:2" x14ac:dyDescent="0.2">
      <c r="A5368" t="s">
        <v>15404</v>
      </c>
      <c r="B5368" t="s">
        <v>2652</v>
      </c>
    </row>
    <row r="5369" spans="1:2" x14ac:dyDescent="0.2">
      <c r="A5369" t="s">
        <v>15404</v>
      </c>
      <c r="B5369" t="s">
        <v>2654</v>
      </c>
    </row>
    <row r="5370" spans="1:2" x14ac:dyDescent="0.2">
      <c r="A5370" t="s">
        <v>15404</v>
      </c>
      <c r="B5370" t="s">
        <v>2656</v>
      </c>
    </row>
    <row r="5371" spans="1:2" x14ac:dyDescent="0.2">
      <c r="A5371" t="s">
        <v>15404</v>
      </c>
      <c r="B5371" t="s">
        <v>2658</v>
      </c>
    </row>
    <row r="5372" spans="1:2" x14ac:dyDescent="0.2">
      <c r="A5372" t="s">
        <v>15404</v>
      </c>
      <c r="B5372" t="s">
        <v>2660</v>
      </c>
    </row>
    <row r="5373" spans="1:2" x14ac:dyDescent="0.2">
      <c r="A5373" t="s">
        <v>15404</v>
      </c>
      <c r="B5373" t="s">
        <v>2662</v>
      </c>
    </row>
    <row r="5374" spans="1:2" x14ac:dyDescent="0.2">
      <c r="A5374" t="s">
        <v>15404</v>
      </c>
      <c r="B5374" t="s">
        <v>2664</v>
      </c>
    </row>
    <row r="5375" spans="1:2" x14ac:dyDescent="0.2">
      <c r="A5375" t="s">
        <v>15404</v>
      </c>
      <c r="B5375" t="s">
        <v>2666</v>
      </c>
    </row>
    <row r="5376" spans="1:2" x14ac:dyDescent="0.2">
      <c r="A5376" t="s">
        <v>15404</v>
      </c>
      <c r="B5376" t="s">
        <v>2668</v>
      </c>
    </row>
    <row r="5377" spans="1:2" x14ac:dyDescent="0.2">
      <c r="A5377" t="s">
        <v>15404</v>
      </c>
      <c r="B5377" t="s">
        <v>2670</v>
      </c>
    </row>
    <row r="5378" spans="1:2" x14ac:dyDescent="0.2">
      <c r="A5378" t="s">
        <v>15404</v>
      </c>
      <c r="B5378" t="s">
        <v>2672</v>
      </c>
    </row>
    <row r="5379" spans="1:2" x14ac:dyDescent="0.2">
      <c r="A5379" t="s">
        <v>15404</v>
      </c>
      <c r="B5379" t="s">
        <v>2674</v>
      </c>
    </row>
    <row r="5380" spans="1:2" x14ac:dyDescent="0.2">
      <c r="A5380" t="s">
        <v>15404</v>
      </c>
      <c r="B5380" t="s">
        <v>2676</v>
      </c>
    </row>
    <row r="5381" spans="1:2" x14ac:dyDescent="0.2">
      <c r="A5381" t="s">
        <v>15404</v>
      </c>
      <c r="B5381" t="s">
        <v>2678</v>
      </c>
    </row>
    <row r="5382" spans="1:2" x14ac:dyDescent="0.2">
      <c r="A5382" t="s">
        <v>15404</v>
      </c>
      <c r="B5382" t="s">
        <v>2680</v>
      </c>
    </row>
    <row r="5383" spans="1:2" x14ac:dyDescent="0.2">
      <c r="A5383" t="s">
        <v>15404</v>
      </c>
      <c r="B5383" t="s">
        <v>2682</v>
      </c>
    </row>
    <row r="5384" spans="1:2" x14ac:dyDescent="0.2">
      <c r="A5384" t="s">
        <v>15404</v>
      </c>
      <c r="B5384" t="s">
        <v>2684</v>
      </c>
    </row>
    <row r="5385" spans="1:2" x14ac:dyDescent="0.2">
      <c r="A5385" t="s">
        <v>15404</v>
      </c>
      <c r="B5385" t="s">
        <v>2686</v>
      </c>
    </row>
    <row r="5386" spans="1:2" x14ac:dyDescent="0.2">
      <c r="A5386" t="s">
        <v>15404</v>
      </c>
      <c r="B5386" t="s">
        <v>2688</v>
      </c>
    </row>
    <row r="5387" spans="1:2" x14ac:dyDescent="0.2">
      <c r="A5387" t="s">
        <v>15404</v>
      </c>
      <c r="B5387" t="s">
        <v>2690</v>
      </c>
    </row>
    <row r="5388" spans="1:2" x14ac:dyDescent="0.2">
      <c r="A5388" t="s">
        <v>15404</v>
      </c>
      <c r="B5388" t="s">
        <v>2692</v>
      </c>
    </row>
    <row r="5389" spans="1:2" x14ac:dyDescent="0.2">
      <c r="A5389" t="s">
        <v>15404</v>
      </c>
      <c r="B5389" t="s">
        <v>2694</v>
      </c>
    </row>
    <row r="5390" spans="1:2" x14ac:dyDescent="0.2">
      <c r="A5390" t="s">
        <v>15404</v>
      </c>
      <c r="B5390" t="s">
        <v>2696</v>
      </c>
    </row>
    <row r="5391" spans="1:2" x14ac:dyDescent="0.2">
      <c r="A5391" t="s">
        <v>15404</v>
      </c>
      <c r="B5391" t="s">
        <v>2698</v>
      </c>
    </row>
    <row r="5392" spans="1:2" x14ac:dyDescent="0.2">
      <c r="A5392" t="s">
        <v>15404</v>
      </c>
      <c r="B5392" t="s">
        <v>2700</v>
      </c>
    </row>
    <row r="5393" spans="1:2" x14ac:dyDescent="0.2">
      <c r="A5393" t="s">
        <v>15404</v>
      </c>
      <c r="B5393" t="s">
        <v>2702</v>
      </c>
    </row>
    <row r="5394" spans="1:2" x14ac:dyDescent="0.2">
      <c r="A5394" t="s">
        <v>15404</v>
      </c>
      <c r="B5394" t="s">
        <v>2704</v>
      </c>
    </row>
    <row r="5395" spans="1:2" x14ac:dyDescent="0.2">
      <c r="A5395" t="s">
        <v>15404</v>
      </c>
      <c r="B5395" t="s">
        <v>2706</v>
      </c>
    </row>
    <row r="5396" spans="1:2" x14ac:dyDescent="0.2">
      <c r="A5396" t="s">
        <v>15404</v>
      </c>
      <c r="B5396" t="s">
        <v>2708</v>
      </c>
    </row>
    <row r="5397" spans="1:2" x14ac:dyDescent="0.2">
      <c r="A5397" t="s">
        <v>15404</v>
      </c>
      <c r="B5397" t="s">
        <v>2711</v>
      </c>
    </row>
    <row r="5398" spans="1:2" x14ac:dyDescent="0.2">
      <c r="A5398" t="s">
        <v>15404</v>
      </c>
      <c r="B5398" t="s">
        <v>2713</v>
      </c>
    </row>
    <row r="5399" spans="1:2" x14ac:dyDescent="0.2">
      <c r="A5399" t="s">
        <v>15404</v>
      </c>
      <c r="B5399" t="s">
        <v>2715</v>
      </c>
    </row>
    <row r="5400" spans="1:2" x14ac:dyDescent="0.2">
      <c r="A5400" t="s">
        <v>15404</v>
      </c>
      <c r="B5400" t="s">
        <v>2717</v>
      </c>
    </row>
    <row r="5401" spans="1:2" x14ac:dyDescent="0.2">
      <c r="A5401" t="s">
        <v>15404</v>
      </c>
      <c r="B5401" t="s">
        <v>2719</v>
      </c>
    </row>
    <row r="5402" spans="1:2" x14ac:dyDescent="0.2">
      <c r="A5402" t="s">
        <v>15404</v>
      </c>
      <c r="B5402" t="s">
        <v>2721</v>
      </c>
    </row>
    <row r="5403" spans="1:2" x14ac:dyDescent="0.2">
      <c r="A5403" t="s">
        <v>15404</v>
      </c>
      <c r="B5403" t="s">
        <v>3137</v>
      </c>
    </row>
    <row r="5404" spans="1:2" x14ac:dyDescent="0.2">
      <c r="A5404" t="s">
        <v>15404</v>
      </c>
      <c r="B5404" t="s">
        <v>3139</v>
      </c>
    </row>
    <row r="5405" spans="1:2" x14ac:dyDescent="0.2">
      <c r="A5405" t="s">
        <v>15404</v>
      </c>
      <c r="B5405" t="s">
        <v>3141</v>
      </c>
    </row>
    <row r="5406" spans="1:2" x14ac:dyDescent="0.2">
      <c r="A5406" t="s">
        <v>15404</v>
      </c>
      <c r="B5406" t="s">
        <v>3143</v>
      </c>
    </row>
    <row r="5407" spans="1:2" x14ac:dyDescent="0.2">
      <c r="A5407" t="s">
        <v>15404</v>
      </c>
      <c r="B5407" t="s">
        <v>3145</v>
      </c>
    </row>
    <row r="5408" spans="1:2" x14ac:dyDescent="0.2">
      <c r="A5408" t="s">
        <v>15404</v>
      </c>
      <c r="B5408" t="s">
        <v>3147</v>
      </c>
    </row>
    <row r="5409" spans="1:2" x14ac:dyDescent="0.2">
      <c r="A5409" t="s">
        <v>15404</v>
      </c>
      <c r="B5409" t="s">
        <v>3149</v>
      </c>
    </row>
    <row r="5410" spans="1:2" x14ac:dyDescent="0.2">
      <c r="A5410" t="s">
        <v>15404</v>
      </c>
      <c r="B5410" t="s">
        <v>3151</v>
      </c>
    </row>
    <row r="5411" spans="1:2" x14ac:dyDescent="0.2">
      <c r="A5411" t="s">
        <v>15404</v>
      </c>
      <c r="B5411" t="s">
        <v>3153</v>
      </c>
    </row>
    <row r="5412" spans="1:2" x14ac:dyDescent="0.2">
      <c r="A5412" t="s">
        <v>15404</v>
      </c>
      <c r="B5412" t="s">
        <v>3155</v>
      </c>
    </row>
    <row r="5413" spans="1:2" x14ac:dyDescent="0.2">
      <c r="A5413" t="s">
        <v>15404</v>
      </c>
      <c r="B5413" t="s">
        <v>3157</v>
      </c>
    </row>
    <row r="5414" spans="1:2" x14ac:dyDescent="0.2">
      <c r="A5414" t="s">
        <v>15404</v>
      </c>
      <c r="B5414" t="s">
        <v>3159</v>
      </c>
    </row>
    <row r="5415" spans="1:2" x14ac:dyDescent="0.2">
      <c r="A5415" t="s">
        <v>15404</v>
      </c>
      <c r="B5415" t="s">
        <v>12517</v>
      </c>
    </row>
    <row r="5416" spans="1:2" x14ac:dyDescent="0.2">
      <c r="A5416" t="s">
        <v>15404</v>
      </c>
      <c r="B5416" t="s">
        <v>12520</v>
      </c>
    </row>
    <row r="5417" spans="1:2" x14ac:dyDescent="0.2">
      <c r="A5417" t="s">
        <v>15404</v>
      </c>
      <c r="B5417" t="s">
        <v>18708</v>
      </c>
    </row>
    <row r="5418" spans="1:2" x14ac:dyDescent="0.2">
      <c r="A5418" t="s">
        <v>15404</v>
      </c>
      <c r="B5418" t="s">
        <v>18710</v>
      </c>
    </row>
    <row r="5419" spans="1:2" x14ac:dyDescent="0.2">
      <c r="A5419" t="s">
        <v>15404</v>
      </c>
      <c r="B5419" t="s">
        <v>11726</v>
      </c>
    </row>
    <row r="5420" spans="1:2" x14ac:dyDescent="0.2">
      <c r="A5420" t="s">
        <v>15404</v>
      </c>
      <c r="B5420" t="s">
        <v>2893</v>
      </c>
    </row>
    <row r="5421" spans="1:2" x14ac:dyDescent="0.2">
      <c r="A5421" t="s">
        <v>15404</v>
      </c>
      <c r="B5421" t="s">
        <v>2895</v>
      </c>
    </row>
    <row r="5422" spans="1:2" x14ac:dyDescent="0.2">
      <c r="A5422" t="s">
        <v>15404</v>
      </c>
      <c r="B5422" t="s">
        <v>2897</v>
      </c>
    </row>
    <row r="5423" spans="1:2" x14ac:dyDescent="0.2">
      <c r="A5423" t="s">
        <v>15404</v>
      </c>
      <c r="B5423" t="s">
        <v>2899</v>
      </c>
    </row>
    <row r="5424" spans="1:2" x14ac:dyDescent="0.2">
      <c r="A5424" t="s">
        <v>15404</v>
      </c>
      <c r="B5424" t="s">
        <v>2901</v>
      </c>
    </row>
    <row r="5425" spans="1:2" x14ac:dyDescent="0.2">
      <c r="A5425" t="s">
        <v>15404</v>
      </c>
      <c r="B5425" t="s">
        <v>2903</v>
      </c>
    </row>
    <row r="5426" spans="1:2" x14ac:dyDescent="0.2">
      <c r="A5426" t="s">
        <v>15404</v>
      </c>
      <c r="B5426" t="s">
        <v>2905</v>
      </c>
    </row>
    <row r="5427" spans="1:2" x14ac:dyDescent="0.2">
      <c r="A5427" t="s">
        <v>15404</v>
      </c>
      <c r="B5427" t="s">
        <v>2907</v>
      </c>
    </row>
    <row r="5428" spans="1:2" x14ac:dyDescent="0.2">
      <c r="A5428" t="s">
        <v>15404</v>
      </c>
      <c r="B5428" t="s">
        <v>2909</v>
      </c>
    </row>
    <row r="5429" spans="1:2" x14ac:dyDescent="0.2">
      <c r="A5429" t="s">
        <v>15404</v>
      </c>
      <c r="B5429" t="s">
        <v>2911</v>
      </c>
    </row>
    <row r="5430" spans="1:2" x14ac:dyDescent="0.2">
      <c r="A5430" t="s">
        <v>15404</v>
      </c>
      <c r="B5430" t="s">
        <v>2913</v>
      </c>
    </row>
    <row r="5431" spans="1:2" x14ac:dyDescent="0.2">
      <c r="A5431" t="s">
        <v>15404</v>
      </c>
      <c r="B5431" t="s">
        <v>2915</v>
      </c>
    </row>
    <row r="5432" spans="1:2" x14ac:dyDescent="0.2">
      <c r="A5432" t="s">
        <v>15404</v>
      </c>
      <c r="B5432" t="s">
        <v>2917</v>
      </c>
    </row>
    <row r="5433" spans="1:2" x14ac:dyDescent="0.2">
      <c r="A5433" t="s">
        <v>15404</v>
      </c>
      <c r="B5433" t="s">
        <v>2919</v>
      </c>
    </row>
    <row r="5434" spans="1:2" x14ac:dyDescent="0.2">
      <c r="A5434" t="s">
        <v>15404</v>
      </c>
      <c r="B5434" t="s">
        <v>2921</v>
      </c>
    </row>
    <row r="5435" spans="1:2" x14ac:dyDescent="0.2">
      <c r="A5435" t="s">
        <v>15404</v>
      </c>
      <c r="B5435" t="s">
        <v>2923</v>
      </c>
    </row>
    <row r="5436" spans="1:2" x14ac:dyDescent="0.2">
      <c r="A5436" t="s">
        <v>15404</v>
      </c>
      <c r="B5436" t="s">
        <v>2925</v>
      </c>
    </row>
    <row r="5437" spans="1:2" x14ac:dyDescent="0.2">
      <c r="A5437" t="s">
        <v>15404</v>
      </c>
      <c r="B5437" t="s">
        <v>2927</v>
      </c>
    </row>
    <row r="5438" spans="1:2" x14ac:dyDescent="0.2">
      <c r="A5438" t="s">
        <v>15404</v>
      </c>
      <c r="B5438" t="s">
        <v>2929</v>
      </c>
    </row>
    <row r="5439" spans="1:2" x14ac:dyDescent="0.2">
      <c r="A5439" t="s">
        <v>15404</v>
      </c>
      <c r="B5439" t="s">
        <v>2931</v>
      </c>
    </row>
    <row r="5440" spans="1:2" x14ac:dyDescent="0.2">
      <c r="A5440" t="s">
        <v>15404</v>
      </c>
      <c r="B5440" t="s">
        <v>2933</v>
      </c>
    </row>
    <row r="5441" spans="1:2" x14ac:dyDescent="0.2">
      <c r="A5441" t="s">
        <v>15404</v>
      </c>
      <c r="B5441" t="s">
        <v>2935</v>
      </c>
    </row>
    <row r="5442" spans="1:2" x14ac:dyDescent="0.2">
      <c r="A5442" t="s">
        <v>15404</v>
      </c>
      <c r="B5442" t="s">
        <v>2937</v>
      </c>
    </row>
    <row r="5443" spans="1:2" x14ac:dyDescent="0.2">
      <c r="A5443" t="s">
        <v>15404</v>
      </c>
      <c r="B5443" t="s">
        <v>2939</v>
      </c>
    </row>
    <row r="5444" spans="1:2" x14ac:dyDescent="0.2">
      <c r="A5444" t="s">
        <v>15404</v>
      </c>
      <c r="B5444" t="s">
        <v>2941</v>
      </c>
    </row>
    <row r="5445" spans="1:2" x14ac:dyDescent="0.2">
      <c r="A5445" t="s">
        <v>15404</v>
      </c>
      <c r="B5445" t="s">
        <v>2943</v>
      </c>
    </row>
    <row r="5446" spans="1:2" x14ac:dyDescent="0.2">
      <c r="A5446" t="s">
        <v>15404</v>
      </c>
      <c r="B5446" t="s">
        <v>2945</v>
      </c>
    </row>
    <row r="5447" spans="1:2" x14ac:dyDescent="0.2">
      <c r="A5447" t="s">
        <v>15404</v>
      </c>
      <c r="B5447" t="s">
        <v>2947</v>
      </c>
    </row>
    <row r="5448" spans="1:2" x14ac:dyDescent="0.2">
      <c r="A5448" t="s">
        <v>15404</v>
      </c>
      <c r="B5448" t="s">
        <v>2949</v>
      </c>
    </row>
    <row r="5449" spans="1:2" x14ac:dyDescent="0.2">
      <c r="A5449" t="s">
        <v>15404</v>
      </c>
      <c r="B5449" t="s">
        <v>2951</v>
      </c>
    </row>
    <row r="5450" spans="1:2" x14ac:dyDescent="0.2">
      <c r="A5450" t="s">
        <v>15404</v>
      </c>
      <c r="B5450" t="s">
        <v>2953</v>
      </c>
    </row>
    <row r="5451" spans="1:2" x14ac:dyDescent="0.2">
      <c r="A5451" t="s">
        <v>15404</v>
      </c>
      <c r="B5451" t="s">
        <v>2955</v>
      </c>
    </row>
    <row r="5452" spans="1:2" x14ac:dyDescent="0.2">
      <c r="A5452" t="s">
        <v>15404</v>
      </c>
      <c r="B5452" t="s">
        <v>2957</v>
      </c>
    </row>
    <row r="5453" spans="1:2" x14ac:dyDescent="0.2">
      <c r="A5453" t="s">
        <v>15404</v>
      </c>
      <c r="B5453" t="s">
        <v>2959</v>
      </c>
    </row>
    <row r="5454" spans="1:2" x14ac:dyDescent="0.2">
      <c r="A5454" t="s">
        <v>15404</v>
      </c>
      <c r="B5454" t="s">
        <v>2961</v>
      </c>
    </row>
    <row r="5455" spans="1:2" x14ac:dyDescent="0.2">
      <c r="A5455" t="s">
        <v>15404</v>
      </c>
      <c r="B5455" t="s">
        <v>16628</v>
      </c>
    </row>
    <row r="5456" spans="1:2" x14ac:dyDescent="0.2">
      <c r="A5456" t="s">
        <v>15404</v>
      </c>
      <c r="B5456" t="s">
        <v>2963</v>
      </c>
    </row>
    <row r="5457" spans="1:2" x14ac:dyDescent="0.2">
      <c r="A5457" t="s">
        <v>15404</v>
      </c>
      <c r="B5457" t="s">
        <v>2965</v>
      </c>
    </row>
    <row r="5458" spans="1:2" x14ac:dyDescent="0.2">
      <c r="A5458" t="s">
        <v>15404</v>
      </c>
      <c r="B5458" t="s">
        <v>2967</v>
      </c>
    </row>
    <row r="5459" spans="1:2" x14ac:dyDescent="0.2">
      <c r="A5459" t="s">
        <v>15404</v>
      </c>
      <c r="B5459" t="s">
        <v>2969</v>
      </c>
    </row>
    <row r="5460" spans="1:2" x14ac:dyDescent="0.2">
      <c r="A5460" t="s">
        <v>15404</v>
      </c>
      <c r="B5460" t="s">
        <v>2971</v>
      </c>
    </row>
    <row r="5461" spans="1:2" x14ac:dyDescent="0.2">
      <c r="A5461" t="s">
        <v>15404</v>
      </c>
      <c r="B5461" t="s">
        <v>2973</v>
      </c>
    </row>
    <row r="5462" spans="1:2" x14ac:dyDescent="0.2">
      <c r="A5462" t="s">
        <v>15404</v>
      </c>
      <c r="B5462" t="s">
        <v>2975</v>
      </c>
    </row>
    <row r="5463" spans="1:2" x14ac:dyDescent="0.2">
      <c r="A5463" t="s">
        <v>15404</v>
      </c>
      <c r="B5463" t="s">
        <v>2977</v>
      </c>
    </row>
    <row r="5464" spans="1:2" x14ac:dyDescent="0.2">
      <c r="A5464" t="s">
        <v>15404</v>
      </c>
      <c r="B5464" t="s">
        <v>2979</v>
      </c>
    </row>
    <row r="5465" spans="1:2" x14ac:dyDescent="0.2">
      <c r="A5465" t="s">
        <v>15404</v>
      </c>
      <c r="B5465" t="s">
        <v>2981</v>
      </c>
    </row>
    <row r="5466" spans="1:2" x14ac:dyDescent="0.2">
      <c r="A5466" t="s">
        <v>15404</v>
      </c>
      <c r="B5466" t="s">
        <v>2983</v>
      </c>
    </row>
    <row r="5467" spans="1:2" x14ac:dyDescent="0.2">
      <c r="A5467" t="s">
        <v>15404</v>
      </c>
      <c r="B5467" t="s">
        <v>2985</v>
      </c>
    </row>
    <row r="5468" spans="1:2" x14ac:dyDescent="0.2">
      <c r="A5468" t="s">
        <v>15404</v>
      </c>
      <c r="B5468" t="s">
        <v>16630</v>
      </c>
    </row>
    <row r="5469" spans="1:2" x14ac:dyDescent="0.2">
      <c r="A5469" t="s">
        <v>15404</v>
      </c>
      <c r="B5469" t="s">
        <v>2987</v>
      </c>
    </row>
    <row r="5470" spans="1:2" x14ac:dyDescent="0.2">
      <c r="A5470" t="s">
        <v>15404</v>
      </c>
      <c r="B5470" t="s">
        <v>2989</v>
      </c>
    </row>
    <row r="5471" spans="1:2" x14ac:dyDescent="0.2">
      <c r="A5471" t="s">
        <v>15404</v>
      </c>
      <c r="B5471" t="s">
        <v>2991</v>
      </c>
    </row>
    <row r="5472" spans="1:2" x14ac:dyDescent="0.2">
      <c r="A5472" t="s">
        <v>15404</v>
      </c>
      <c r="B5472" t="s">
        <v>2993</v>
      </c>
    </row>
    <row r="5473" spans="1:2" x14ac:dyDescent="0.2">
      <c r="A5473" t="s">
        <v>15404</v>
      </c>
      <c r="B5473" t="s">
        <v>2995</v>
      </c>
    </row>
    <row r="5474" spans="1:2" x14ac:dyDescent="0.2">
      <c r="A5474" t="s">
        <v>15404</v>
      </c>
      <c r="B5474" t="s">
        <v>2997</v>
      </c>
    </row>
    <row r="5475" spans="1:2" x14ac:dyDescent="0.2">
      <c r="A5475" t="s">
        <v>15404</v>
      </c>
      <c r="B5475" t="s">
        <v>2999</v>
      </c>
    </row>
    <row r="5476" spans="1:2" x14ac:dyDescent="0.2">
      <c r="A5476" t="s">
        <v>15404</v>
      </c>
      <c r="B5476" t="s">
        <v>3001</v>
      </c>
    </row>
    <row r="5477" spans="1:2" x14ac:dyDescent="0.2">
      <c r="A5477" t="s">
        <v>15404</v>
      </c>
      <c r="B5477" t="s">
        <v>3003</v>
      </c>
    </row>
    <row r="5478" spans="1:2" x14ac:dyDescent="0.2">
      <c r="A5478" t="s">
        <v>15404</v>
      </c>
      <c r="B5478" t="s">
        <v>3005</v>
      </c>
    </row>
    <row r="5479" spans="1:2" x14ac:dyDescent="0.2">
      <c r="A5479" t="s">
        <v>15404</v>
      </c>
      <c r="B5479" t="s">
        <v>3007</v>
      </c>
    </row>
    <row r="5480" spans="1:2" x14ac:dyDescent="0.2">
      <c r="A5480" t="s">
        <v>15404</v>
      </c>
      <c r="B5480" t="s">
        <v>3009</v>
      </c>
    </row>
    <row r="5481" spans="1:2" x14ac:dyDescent="0.2">
      <c r="A5481" t="s">
        <v>15404</v>
      </c>
      <c r="B5481" t="s">
        <v>3011</v>
      </c>
    </row>
    <row r="5482" spans="1:2" x14ac:dyDescent="0.2">
      <c r="A5482" t="s">
        <v>15404</v>
      </c>
      <c r="B5482" t="s">
        <v>3013</v>
      </c>
    </row>
    <row r="5483" spans="1:2" x14ac:dyDescent="0.2">
      <c r="A5483" t="s">
        <v>15404</v>
      </c>
      <c r="B5483" t="s">
        <v>3015</v>
      </c>
    </row>
    <row r="5484" spans="1:2" x14ac:dyDescent="0.2">
      <c r="A5484" t="s">
        <v>15404</v>
      </c>
      <c r="B5484" t="s">
        <v>3017</v>
      </c>
    </row>
    <row r="5485" spans="1:2" x14ac:dyDescent="0.2">
      <c r="A5485" t="s">
        <v>15404</v>
      </c>
      <c r="B5485" t="s">
        <v>3019</v>
      </c>
    </row>
    <row r="5486" spans="1:2" x14ac:dyDescent="0.2">
      <c r="A5486" t="s">
        <v>15404</v>
      </c>
      <c r="B5486" t="s">
        <v>3021</v>
      </c>
    </row>
    <row r="5487" spans="1:2" x14ac:dyDescent="0.2">
      <c r="A5487" t="s">
        <v>15404</v>
      </c>
      <c r="B5487" t="s">
        <v>3023</v>
      </c>
    </row>
    <row r="5488" spans="1:2" x14ac:dyDescent="0.2">
      <c r="A5488" t="s">
        <v>15404</v>
      </c>
      <c r="B5488" t="s">
        <v>3025</v>
      </c>
    </row>
    <row r="5489" spans="1:2" x14ac:dyDescent="0.2">
      <c r="A5489" t="s">
        <v>15404</v>
      </c>
      <c r="B5489" t="s">
        <v>3027</v>
      </c>
    </row>
    <row r="5490" spans="1:2" x14ac:dyDescent="0.2">
      <c r="A5490" t="s">
        <v>15404</v>
      </c>
      <c r="B5490" t="s">
        <v>3029</v>
      </c>
    </row>
    <row r="5491" spans="1:2" x14ac:dyDescent="0.2">
      <c r="A5491" t="s">
        <v>15404</v>
      </c>
      <c r="B5491" t="s">
        <v>3031</v>
      </c>
    </row>
    <row r="5492" spans="1:2" x14ac:dyDescent="0.2">
      <c r="A5492" t="s">
        <v>15404</v>
      </c>
      <c r="B5492" t="s">
        <v>3033</v>
      </c>
    </row>
    <row r="5493" spans="1:2" x14ac:dyDescent="0.2">
      <c r="A5493" t="s">
        <v>15404</v>
      </c>
      <c r="B5493" t="s">
        <v>3035</v>
      </c>
    </row>
    <row r="5494" spans="1:2" x14ac:dyDescent="0.2">
      <c r="A5494" t="s">
        <v>15404</v>
      </c>
      <c r="B5494" t="s">
        <v>3037</v>
      </c>
    </row>
    <row r="5495" spans="1:2" x14ac:dyDescent="0.2">
      <c r="A5495" t="s">
        <v>15404</v>
      </c>
      <c r="B5495" t="s">
        <v>3039</v>
      </c>
    </row>
    <row r="5496" spans="1:2" x14ac:dyDescent="0.2">
      <c r="A5496" t="s">
        <v>15404</v>
      </c>
      <c r="B5496" t="s">
        <v>3041</v>
      </c>
    </row>
    <row r="5497" spans="1:2" x14ac:dyDescent="0.2">
      <c r="A5497" t="s">
        <v>15404</v>
      </c>
      <c r="B5497" t="s">
        <v>3043</v>
      </c>
    </row>
    <row r="5498" spans="1:2" x14ac:dyDescent="0.2">
      <c r="A5498" t="s">
        <v>15404</v>
      </c>
      <c r="B5498" t="s">
        <v>3045</v>
      </c>
    </row>
    <row r="5499" spans="1:2" x14ac:dyDescent="0.2">
      <c r="A5499" t="s">
        <v>15404</v>
      </c>
      <c r="B5499" t="s">
        <v>3047</v>
      </c>
    </row>
    <row r="5500" spans="1:2" x14ac:dyDescent="0.2">
      <c r="A5500" t="s">
        <v>15404</v>
      </c>
      <c r="B5500" t="s">
        <v>3049</v>
      </c>
    </row>
    <row r="5501" spans="1:2" x14ac:dyDescent="0.2">
      <c r="A5501" t="s">
        <v>15404</v>
      </c>
      <c r="B5501" t="s">
        <v>3051</v>
      </c>
    </row>
    <row r="5502" spans="1:2" x14ac:dyDescent="0.2">
      <c r="A5502" t="s">
        <v>15404</v>
      </c>
      <c r="B5502" t="s">
        <v>3053</v>
      </c>
    </row>
    <row r="5503" spans="1:2" x14ac:dyDescent="0.2">
      <c r="A5503" t="s">
        <v>15404</v>
      </c>
      <c r="B5503" t="s">
        <v>3055</v>
      </c>
    </row>
    <row r="5504" spans="1:2" x14ac:dyDescent="0.2">
      <c r="A5504" t="s">
        <v>15404</v>
      </c>
      <c r="B5504" t="s">
        <v>3057</v>
      </c>
    </row>
    <row r="5505" spans="1:2" x14ac:dyDescent="0.2">
      <c r="A5505" t="s">
        <v>15404</v>
      </c>
      <c r="B5505" t="s">
        <v>3059</v>
      </c>
    </row>
    <row r="5506" spans="1:2" x14ac:dyDescent="0.2">
      <c r="A5506" t="s">
        <v>15404</v>
      </c>
      <c r="B5506" t="s">
        <v>3061</v>
      </c>
    </row>
    <row r="5507" spans="1:2" x14ac:dyDescent="0.2">
      <c r="A5507" t="s">
        <v>15404</v>
      </c>
      <c r="B5507" t="s">
        <v>3063</v>
      </c>
    </row>
    <row r="5508" spans="1:2" x14ac:dyDescent="0.2">
      <c r="A5508" t="s">
        <v>15404</v>
      </c>
      <c r="B5508" t="s">
        <v>3065</v>
      </c>
    </row>
    <row r="5509" spans="1:2" x14ac:dyDescent="0.2">
      <c r="A5509" t="s">
        <v>15404</v>
      </c>
      <c r="B5509" t="s">
        <v>3067</v>
      </c>
    </row>
    <row r="5510" spans="1:2" x14ac:dyDescent="0.2">
      <c r="A5510" t="s">
        <v>15404</v>
      </c>
      <c r="B5510" t="s">
        <v>3069</v>
      </c>
    </row>
    <row r="5511" spans="1:2" x14ac:dyDescent="0.2">
      <c r="A5511" t="s">
        <v>15404</v>
      </c>
      <c r="B5511" t="s">
        <v>3071</v>
      </c>
    </row>
    <row r="5512" spans="1:2" x14ac:dyDescent="0.2">
      <c r="A5512" t="s">
        <v>15404</v>
      </c>
      <c r="B5512" t="s">
        <v>3073</v>
      </c>
    </row>
    <row r="5513" spans="1:2" x14ac:dyDescent="0.2">
      <c r="A5513" t="s">
        <v>15404</v>
      </c>
      <c r="B5513" t="s">
        <v>3075</v>
      </c>
    </row>
    <row r="5514" spans="1:2" x14ac:dyDescent="0.2">
      <c r="A5514" t="s">
        <v>15404</v>
      </c>
      <c r="B5514" t="s">
        <v>3077</v>
      </c>
    </row>
    <row r="5515" spans="1:2" x14ac:dyDescent="0.2">
      <c r="A5515" t="s">
        <v>15404</v>
      </c>
      <c r="B5515" t="s">
        <v>3079</v>
      </c>
    </row>
    <row r="5516" spans="1:2" x14ac:dyDescent="0.2">
      <c r="A5516" t="s">
        <v>15404</v>
      </c>
      <c r="B5516" t="s">
        <v>3081</v>
      </c>
    </row>
    <row r="5517" spans="1:2" x14ac:dyDescent="0.2">
      <c r="A5517" t="s">
        <v>15404</v>
      </c>
      <c r="B5517" t="s">
        <v>3083</v>
      </c>
    </row>
    <row r="5518" spans="1:2" x14ac:dyDescent="0.2">
      <c r="A5518" t="s">
        <v>15404</v>
      </c>
      <c r="B5518" t="s">
        <v>3085</v>
      </c>
    </row>
    <row r="5519" spans="1:2" x14ac:dyDescent="0.2">
      <c r="A5519" t="s">
        <v>15404</v>
      </c>
      <c r="B5519" t="s">
        <v>3087</v>
      </c>
    </row>
    <row r="5520" spans="1:2" x14ac:dyDescent="0.2">
      <c r="A5520" t="s">
        <v>15404</v>
      </c>
      <c r="B5520" t="s">
        <v>3089</v>
      </c>
    </row>
    <row r="5521" spans="1:2" x14ac:dyDescent="0.2">
      <c r="A5521" t="s">
        <v>15404</v>
      </c>
      <c r="B5521" t="s">
        <v>3091</v>
      </c>
    </row>
    <row r="5522" spans="1:2" x14ac:dyDescent="0.2">
      <c r="A5522" t="s">
        <v>15404</v>
      </c>
      <c r="B5522" t="s">
        <v>3093</v>
      </c>
    </row>
    <row r="5523" spans="1:2" x14ac:dyDescent="0.2">
      <c r="A5523" t="s">
        <v>15404</v>
      </c>
      <c r="B5523" t="s">
        <v>3095</v>
      </c>
    </row>
    <row r="5524" spans="1:2" x14ac:dyDescent="0.2">
      <c r="A5524" t="s">
        <v>15404</v>
      </c>
      <c r="B5524" t="s">
        <v>3097</v>
      </c>
    </row>
    <row r="5525" spans="1:2" x14ac:dyDescent="0.2">
      <c r="A5525" t="s">
        <v>15404</v>
      </c>
      <c r="B5525" t="s">
        <v>3099</v>
      </c>
    </row>
    <row r="5526" spans="1:2" x14ac:dyDescent="0.2">
      <c r="A5526" t="s">
        <v>15404</v>
      </c>
      <c r="B5526" t="s">
        <v>3101</v>
      </c>
    </row>
    <row r="5527" spans="1:2" x14ac:dyDescent="0.2">
      <c r="A5527" t="s">
        <v>15404</v>
      </c>
      <c r="B5527" t="s">
        <v>3103</v>
      </c>
    </row>
    <row r="5528" spans="1:2" x14ac:dyDescent="0.2">
      <c r="A5528" t="s">
        <v>15404</v>
      </c>
      <c r="B5528" t="s">
        <v>3105</v>
      </c>
    </row>
    <row r="5529" spans="1:2" x14ac:dyDescent="0.2">
      <c r="A5529" t="s">
        <v>15404</v>
      </c>
      <c r="B5529" t="s">
        <v>3107</v>
      </c>
    </row>
    <row r="5530" spans="1:2" x14ac:dyDescent="0.2">
      <c r="A5530" t="s">
        <v>15404</v>
      </c>
      <c r="B5530" t="s">
        <v>3109</v>
      </c>
    </row>
    <row r="5531" spans="1:2" x14ac:dyDescent="0.2">
      <c r="A5531" t="s">
        <v>15404</v>
      </c>
      <c r="B5531" t="s">
        <v>3111</v>
      </c>
    </row>
    <row r="5532" spans="1:2" x14ac:dyDescent="0.2">
      <c r="A5532" t="s">
        <v>15404</v>
      </c>
      <c r="B5532" t="s">
        <v>3113</v>
      </c>
    </row>
    <row r="5533" spans="1:2" x14ac:dyDescent="0.2">
      <c r="A5533" t="s">
        <v>15404</v>
      </c>
      <c r="B5533" t="s">
        <v>3115</v>
      </c>
    </row>
    <row r="5534" spans="1:2" x14ac:dyDescent="0.2">
      <c r="A5534" t="s">
        <v>15404</v>
      </c>
      <c r="B5534" t="s">
        <v>3117</v>
      </c>
    </row>
    <row r="5535" spans="1:2" x14ac:dyDescent="0.2">
      <c r="A5535" t="s">
        <v>15404</v>
      </c>
      <c r="B5535" t="s">
        <v>3119</v>
      </c>
    </row>
    <row r="5536" spans="1:2" x14ac:dyDescent="0.2">
      <c r="A5536" t="s">
        <v>15404</v>
      </c>
      <c r="B5536" t="s">
        <v>3121</v>
      </c>
    </row>
    <row r="5537" spans="1:2" x14ac:dyDescent="0.2">
      <c r="A5537" t="s">
        <v>15404</v>
      </c>
      <c r="B5537" t="s">
        <v>3123</v>
      </c>
    </row>
    <row r="5538" spans="1:2" x14ac:dyDescent="0.2">
      <c r="A5538" t="s">
        <v>15404</v>
      </c>
      <c r="B5538" t="s">
        <v>3125</v>
      </c>
    </row>
    <row r="5539" spans="1:2" x14ac:dyDescent="0.2">
      <c r="A5539" t="s">
        <v>15404</v>
      </c>
      <c r="B5539" t="s">
        <v>3127</v>
      </c>
    </row>
    <row r="5540" spans="1:2" x14ac:dyDescent="0.2">
      <c r="A5540" t="s">
        <v>15404</v>
      </c>
      <c r="B5540" t="s">
        <v>3129</v>
      </c>
    </row>
    <row r="5541" spans="1:2" x14ac:dyDescent="0.2">
      <c r="A5541" t="s">
        <v>15404</v>
      </c>
      <c r="B5541" t="s">
        <v>3131</v>
      </c>
    </row>
    <row r="5542" spans="1:2" x14ac:dyDescent="0.2">
      <c r="A5542" t="s">
        <v>15404</v>
      </c>
      <c r="B5542" t="s">
        <v>3133</v>
      </c>
    </row>
    <row r="5543" spans="1:2" x14ac:dyDescent="0.2">
      <c r="A5543" t="s">
        <v>15404</v>
      </c>
      <c r="B5543" t="s">
        <v>3135</v>
      </c>
    </row>
    <row r="5544" spans="1:2" x14ac:dyDescent="0.2">
      <c r="A5544" t="s">
        <v>15404</v>
      </c>
      <c r="B5544" t="s">
        <v>2821</v>
      </c>
    </row>
    <row r="5545" spans="1:2" x14ac:dyDescent="0.2">
      <c r="A5545" t="s">
        <v>15404</v>
      </c>
      <c r="B5545" t="s">
        <v>2823</v>
      </c>
    </row>
    <row r="5546" spans="1:2" x14ac:dyDescent="0.2">
      <c r="A5546" t="s">
        <v>15404</v>
      </c>
      <c r="B5546" t="s">
        <v>2825</v>
      </c>
    </row>
    <row r="5547" spans="1:2" x14ac:dyDescent="0.2">
      <c r="A5547" t="s">
        <v>15404</v>
      </c>
      <c r="B5547" t="s">
        <v>2827</v>
      </c>
    </row>
    <row r="5548" spans="1:2" x14ac:dyDescent="0.2">
      <c r="A5548" t="s">
        <v>15404</v>
      </c>
      <c r="B5548" t="s">
        <v>2829</v>
      </c>
    </row>
    <row r="5549" spans="1:2" x14ac:dyDescent="0.2">
      <c r="A5549" t="s">
        <v>15404</v>
      </c>
      <c r="B5549" t="s">
        <v>2831</v>
      </c>
    </row>
    <row r="5550" spans="1:2" x14ac:dyDescent="0.2">
      <c r="A5550" t="s">
        <v>15404</v>
      </c>
      <c r="B5550" t="s">
        <v>2833</v>
      </c>
    </row>
    <row r="5551" spans="1:2" x14ac:dyDescent="0.2">
      <c r="A5551" t="s">
        <v>15404</v>
      </c>
      <c r="B5551" t="s">
        <v>2835</v>
      </c>
    </row>
    <row r="5552" spans="1:2" x14ac:dyDescent="0.2">
      <c r="A5552" t="s">
        <v>15404</v>
      </c>
      <c r="B5552" t="s">
        <v>2837</v>
      </c>
    </row>
    <row r="5553" spans="1:2" x14ac:dyDescent="0.2">
      <c r="A5553" t="s">
        <v>15404</v>
      </c>
      <c r="B5553" t="s">
        <v>2839</v>
      </c>
    </row>
    <row r="5554" spans="1:2" x14ac:dyDescent="0.2">
      <c r="A5554" t="s">
        <v>15404</v>
      </c>
      <c r="B5554" t="s">
        <v>2841</v>
      </c>
    </row>
    <row r="5555" spans="1:2" x14ac:dyDescent="0.2">
      <c r="A5555" t="s">
        <v>15405</v>
      </c>
      <c r="B5555" t="s">
        <v>12956</v>
      </c>
    </row>
    <row r="5556" spans="1:2" x14ac:dyDescent="0.2">
      <c r="A5556" t="s">
        <v>15405</v>
      </c>
      <c r="B5556" t="s">
        <v>13653</v>
      </c>
    </row>
    <row r="5557" spans="1:2" x14ac:dyDescent="0.2">
      <c r="A5557" t="s">
        <v>15405</v>
      </c>
      <c r="B5557" t="s">
        <v>13655</v>
      </c>
    </row>
    <row r="5558" spans="1:2" x14ac:dyDescent="0.2">
      <c r="A5558" t="s">
        <v>15404</v>
      </c>
      <c r="B5558" t="s">
        <v>2843</v>
      </c>
    </row>
    <row r="5559" spans="1:2" x14ac:dyDescent="0.2">
      <c r="A5559" t="s">
        <v>15404</v>
      </c>
      <c r="B5559" t="s">
        <v>2846</v>
      </c>
    </row>
    <row r="5560" spans="1:2" x14ac:dyDescent="0.2">
      <c r="A5560" t="s">
        <v>15404</v>
      </c>
      <c r="B5560" t="s">
        <v>2848</v>
      </c>
    </row>
    <row r="5561" spans="1:2" x14ac:dyDescent="0.2">
      <c r="A5561" t="s">
        <v>15404</v>
      </c>
      <c r="B5561" t="s">
        <v>2850</v>
      </c>
    </row>
    <row r="5562" spans="1:2" x14ac:dyDescent="0.2">
      <c r="A5562" t="s">
        <v>15404</v>
      </c>
      <c r="B5562" t="s">
        <v>2852</v>
      </c>
    </row>
    <row r="5563" spans="1:2" x14ac:dyDescent="0.2">
      <c r="A5563" t="s">
        <v>15404</v>
      </c>
      <c r="B5563" t="s">
        <v>2854</v>
      </c>
    </row>
    <row r="5564" spans="1:2" x14ac:dyDescent="0.2">
      <c r="A5564" t="s">
        <v>15404</v>
      </c>
      <c r="B5564" t="s">
        <v>2856</v>
      </c>
    </row>
    <row r="5565" spans="1:2" x14ac:dyDescent="0.2">
      <c r="A5565" t="s">
        <v>15404</v>
      </c>
      <c r="B5565" t="s">
        <v>2858</v>
      </c>
    </row>
    <row r="5566" spans="1:2" x14ac:dyDescent="0.2">
      <c r="A5566" t="s">
        <v>15404</v>
      </c>
      <c r="B5566" t="s">
        <v>2860</v>
      </c>
    </row>
    <row r="5567" spans="1:2" x14ac:dyDescent="0.2">
      <c r="A5567" t="s">
        <v>15404</v>
      </c>
      <c r="B5567" t="s">
        <v>2862</v>
      </c>
    </row>
    <row r="5568" spans="1:2" x14ac:dyDescent="0.2">
      <c r="A5568" t="s">
        <v>15404</v>
      </c>
      <c r="B5568" t="s">
        <v>2864</v>
      </c>
    </row>
    <row r="5569" spans="1:2" x14ac:dyDescent="0.2">
      <c r="A5569" t="s">
        <v>15405</v>
      </c>
      <c r="B5569" t="s">
        <v>13657</v>
      </c>
    </row>
    <row r="5570" spans="1:2" x14ac:dyDescent="0.2">
      <c r="A5570" t="s">
        <v>15405</v>
      </c>
      <c r="B5570" t="s">
        <v>13659</v>
      </c>
    </row>
    <row r="5571" spans="1:2" x14ac:dyDescent="0.2">
      <c r="A5571" t="s">
        <v>15404</v>
      </c>
      <c r="B5571" t="s">
        <v>2866</v>
      </c>
    </row>
    <row r="5572" spans="1:2" x14ac:dyDescent="0.2">
      <c r="A5572" t="s">
        <v>15404</v>
      </c>
      <c r="B5572" t="s">
        <v>2869</v>
      </c>
    </row>
    <row r="5573" spans="1:2" x14ac:dyDescent="0.2">
      <c r="A5573" t="s">
        <v>15404</v>
      </c>
      <c r="B5573" t="s">
        <v>2872</v>
      </c>
    </row>
    <row r="5574" spans="1:2" x14ac:dyDescent="0.2">
      <c r="A5574" t="s">
        <v>15404</v>
      </c>
      <c r="B5574" t="s">
        <v>2874</v>
      </c>
    </row>
    <row r="5575" spans="1:2" x14ac:dyDescent="0.2">
      <c r="A5575" t="s">
        <v>15404</v>
      </c>
      <c r="B5575" t="s">
        <v>2876</v>
      </c>
    </row>
    <row r="5576" spans="1:2" x14ac:dyDescent="0.2">
      <c r="A5576" t="s">
        <v>15404</v>
      </c>
      <c r="B5576" t="s">
        <v>2878</v>
      </c>
    </row>
    <row r="5577" spans="1:2" x14ac:dyDescent="0.2">
      <c r="A5577" t="s">
        <v>15404</v>
      </c>
      <c r="B5577" t="s">
        <v>2880</v>
      </c>
    </row>
    <row r="5578" spans="1:2" x14ac:dyDescent="0.2">
      <c r="A5578" t="s">
        <v>15404</v>
      </c>
      <c r="B5578" t="s">
        <v>2883</v>
      </c>
    </row>
    <row r="5579" spans="1:2" x14ac:dyDescent="0.2">
      <c r="A5579" t="s">
        <v>15404</v>
      </c>
      <c r="B5579" t="s">
        <v>2885</v>
      </c>
    </row>
    <row r="5580" spans="1:2" x14ac:dyDescent="0.2">
      <c r="A5580" t="s">
        <v>15404</v>
      </c>
      <c r="B5580" t="s">
        <v>2887</v>
      </c>
    </row>
    <row r="5581" spans="1:2" x14ac:dyDescent="0.2">
      <c r="A5581" t="s">
        <v>15404</v>
      </c>
      <c r="B5581" t="s">
        <v>2889</v>
      </c>
    </row>
    <row r="5582" spans="1:2" x14ac:dyDescent="0.2">
      <c r="A5582" t="s">
        <v>15404</v>
      </c>
      <c r="B5582" t="s">
        <v>2891</v>
      </c>
    </row>
    <row r="5583" spans="1:2" x14ac:dyDescent="0.2">
      <c r="A5583" t="s">
        <v>15405</v>
      </c>
      <c r="B5583" t="s">
        <v>13764</v>
      </c>
    </row>
    <row r="5584" spans="1:2" x14ac:dyDescent="0.2">
      <c r="A5584" t="s">
        <v>15405</v>
      </c>
      <c r="B5584" t="s">
        <v>13765</v>
      </c>
    </row>
    <row r="5585" spans="1:2" x14ac:dyDescent="0.2">
      <c r="A5585" t="s">
        <v>15405</v>
      </c>
      <c r="B5585" t="s">
        <v>19205</v>
      </c>
    </row>
    <row r="5586" spans="1:2" x14ac:dyDescent="0.2">
      <c r="A5586" t="s">
        <v>15405</v>
      </c>
      <c r="B5586" t="s">
        <v>19207</v>
      </c>
    </row>
    <row r="5587" spans="1:2" x14ac:dyDescent="0.2">
      <c r="A5587" t="s">
        <v>15405</v>
      </c>
      <c r="B5587" t="s">
        <v>13766</v>
      </c>
    </row>
    <row r="5588" spans="1:2" x14ac:dyDescent="0.2">
      <c r="A5588" t="s">
        <v>15405</v>
      </c>
      <c r="B5588" t="s">
        <v>12916</v>
      </c>
    </row>
    <row r="5589" spans="1:2" x14ac:dyDescent="0.2">
      <c r="A5589" t="s">
        <v>15405</v>
      </c>
      <c r="B5589" t="s">
        <v>12918</v>
      </c>
    </row>
    <row r="5590" spans="1:2" x14ac:dyDescent="0.2">
      <c r="A5590" t="s">
        <v>15405</v>
      </c>
      <c r="B5590" t="s">
        <v>13148</v>
      </c>
    </row>
    <row r="5591" spans="1:2" x14ac:dyDescent="0.2">
      <c r="A5591" t="s">
        <v>15404</v>
      </c>
      <c r="B5591" t="s">
        <v>12331</v>
      </c>
    </row>
    <row r="5592" spans="1:2" x14ac:dyDescent="0.2">
      <c r="A5592" t="s">
        <v>15404</v>
      </c>
      <c r="B5592" t="s">
        <v>12333</v>
      </c>
    </row>
    <row r="5593" spans="1:2" x14ac:dyDescent="0.2">
      <c r="A5593" t="s">
        <v>15404</v>
      </c>
      <c r="B5593" t="s">
        <v>12335</v>
      </c>
    </row>
    <row r="5594" spans="1:2" x14ac:dyDescent="0.2">
      <c r="A5594" t="s">
        <v>15404</v>
      </c>
      <c r="B5594" t="s">
        <v>12337</v>
      </c>
    </row>
    <row r="5595" spans="1:2" x14ac:dyDescent="0.2">
      <c r="A5595" t="s">
        <v>15404</v>
      </c>
      <c r="B5595" t="s">
        <v>12339</v>
      </c>
    </row>
    <row r="5596" spans="1:2" x14ac:dyDescent="0.2">
      <c r="A5596" t="s">
        <v>15404</v>
      </c>
      <c r="B5596" t="s">
        <v>18629</v>
      </c>
    </row>
    <row r="5597" spans="1:2" x14ac:dyDescent="0.2">
      <c r="A5597" t="s">
        <v>15404</v>
      </c>
      <c r="B5597" t="s">
        <v>12837</v>
      </c>
    </row>
    <row r="5598" spans="1:2" x14ac:dyDescent="0.2">
      <c r="A5598" t="s">
        <v>15404</v>
      </c>
      <c r="B5598" t="s">
        <v>12839</v>
      </c>
    </row>
    <row r="5599" spans="1:2" x14ac:dyDescent="0.2">
      <c r="A5599" t="s">
        <v>15404</v>
      </c>
      <c r="B5599" t="s">
        <v>12840</v>
      </c>
    </row>
    <row r="5600" spans="1:2" x14ac:dyDescent="0.2">
      <c r="A5600" t="s">
        <v>15404</v>
      </c>
      <c r="B5600" t="s">
        <v>12842</v>
      </c>
    </row>
    <row r="5601" spans="1:2" x14ac:dyDescent="0.2">
      <c r="A5601" t="s">
        <v>15404</v>
      </c>
      <c r="B5601" t="s">
        <v>12844</v>
      </c>
    </row>
    <row r="5602" spans="1:2" x14ac:dyDescent="0.2">
      <c r="A5602" t="s">
        <v>15404</v>
      </c>
      <c r="B5602" t="s">
        <v>12846</v>
      </c>
    </row>
    <row r="5603" spans="1:2" x14ac:dyDescent="0.2">
      <c r="A5603" t="s">
        <v>15404</v>
      </c>
      <c r="B5603" t="s">
        <v>12848</v>
      </c>
    </row>
    <row r="5604" spans="1:2" x14ac:dyDescent="0.2">
      <c r="A5604" t="s">
        <v>15405</v>
      </c>
      <c r="B5604" t="s">
        <v>13661</v>
      </c>
    </row>
    <row r="5605" spans="1:2" x14ac:dyDescent="0.2">
      <c r="A5605" t="s">
        <v>15405</v>
      </c>
      <c r="B5605" t="s">
        <v>13663</v>
      </c>
    </row>
    <row r="5606" spans="1:2" x14ac:dyDescent="0.2">
      <c r="A5606" t="s">
        <v>15405</v>
      </c>
      <c r="B5606" t="s">
        <v>13665</v>
      </c>
    </row>
    <row r="5607" spans="1:2" x14ac:dyDescent="0.2">
      <c r="A5607" t="s">
        <v>15405</v>
      </c>
      <c r="B5607" t="s">
        <v>13667</v>
      </c>
    </row>
    <row r="5608" spans="1:2" x14ac:dyDescent="0.2">
      <c r="A5608" t="s">
        <v>15405</v>
      </c>
      <c r="B5608" t="s">
        <v>13669</v>
      </c>
    </row>
    <row r="5609" spans="1:2" x14ac:dyDescent="0.2">
      <c r="A5609" t="s">
        <v>15404</v>
      </c>
      <c r="B5609" t="s">
        <v>11212</v>
      </c>
    </row>
    <row r="5610" spans="1:2" x14ac:dyDescent="0.2">
      <c r="A5610" t="s">
        <v>15405</v>
      </c>
      <c r="B5610" t="s">
        <v>12958</v>
      </c>
    </row>
    <row r="5611" spans="1:2" x14ac:dyDescent="0.2">
      <c r="A5611" t="s">
        <v>15404</v>
      </c>
      <c r="B5611" t="s">
        <v>6935</v>
      </c>
    </row>
    <row r="5612" spans="1:2" x14ac:dyDescent="0.2">
      <c r="A5612" t="s">
        <v>15404</v>
      </c>
      <c r="B5612" t="s">
        <v>6937</v>
      </c>
    </row>
    <row r="5613" spans="1:2" x14ac:dyDescent="0.2">
      <c r="A5613" t="s">
        <v>15404</v>
      </c>
      <c r="B5613" t="s">
        <v>6939</v>
      </c>
    </row>
    <row r="5614" spans="1:2" x14ac:dyDescent="0.2">
      <c r="A5614" t="s">
        <v>15404</v>
      </c>
      <c r="B5614" t="s">
        <v>6941</v>
      </c>
    </row>
    <row r="5615" spans="1:2" x14ac:dyDescent="0.2">
      <c r="A5615" t="s">
        <v>15404</v>
      </c>
      <c r="B5615" t="s">
        <v>6943</v>
      </c>
    </row>
    <row r="5616" spans="1:2" x14ac:dyDescent="0.2">
      <c r="A5616" t="s">
        <v>15404</v>
      </c>
      <c r="B5616" t="s">
        <v>6945</v>
      </c>
    </row>
    <row r="5617" spans="1:2" x14ac:dyDescent="0.2">
      <c r="A5617" t="s">
        <v>15404</v>
      </c>
      <c r="B5617" t="s">
        <v>6947</v>
      </c>
    </row>
    <row r="5618" spans="1:2" x14ac:dyDescent="0.2">
      <c r="A5618" t="s">
        <v>15404</v>
      </c>
      <c r="B5618" t="s">
        <v>6949</v>
      </c>
    </row>
    <row r="5619" spans="1:2" x14ac:dyDescent="0.2">
      <c r="A5619" t="s">
        <v>15404</v>
      </c>
      <c r="B5619" t="s">
        <v>6951</v>
      </c>
    </row>
    <row r="5620" spans="1:2" x14ac:dyDescent="0.2">
      <c r="A5620" t="s">
        <v>15404</v>
      </c>
      <c r="B5620" t="s">
        <v>6953</v>
      </c>
    </row>
    <row r="5621" spans="1:2" x14ac:dyDescent="0.2">
      <c r="A5621" t="s">
        <v>15404</v>
      </c>
      <c r="B5621" t="s">
        <v>6955</v>
      </c>
    </row>
    <row r="5622" spans="1:2" x14ac:dyDescent="0.2">
      <c r="A5622" t="s">
        <v>15404</v>
      </c>
      <c r="B5622" t="s">
        <v>6957</v>
      </c>
    </row>
    <row r="5623" spans="1:2" x14ac:dyDescent="0.2">
      <c r="A5623" t="s">
        <v>15404</v>
      </c>
      <c r="B5623" t="s">
        <v>6959</v>
      </c>
    </row>
    <row r="5624" spans="1:2" x14ac:dyDescent="0.2">
      <c r="A5624" t="s">
        <v>15404</v>
      </c>
      <c r="B5624" t="s">
        <v>6961</v>
      </c>
    </row>
    <row r="5625" spans="1:2" x14ac:dyDescent="0.2">
      <c r="A5625" t="s">
        <v>15404</v>
      </c>
      <c r="B5625" t="s">
        <v>6963</v>
      </c>
    </row>
    <row r="5626" spans="1:2" x14ac:dyDescent="0.2">
      <c r="A5626" t="s">
        <v>15404</v>
      </c>
      <c r="B5626" t="s">
        <v>6965</v>
      </c>
    </row>
    <row r="5627" spans="1:2" x14ac:dyDescent="0.2">
      <c r="A5627" t="s">
        <v>15404</v>
      </c>
      <c r="B5627" t="s">
        <v>6967</v>
      </c>
    </row>
    <row r="5628" spans="1:2" x14ac:dyDescent="0.2">
      <c r="A5628" t="s">
        <v>15404</v>
      </c>
      <c r="B5628" t="s">
        <v>6969</v>
      </c>
    </row>
    <row r="5629" spans="1:2" x14ac:dyDescent="0.2">
      <c r="A5629" t="s">
        <v>15404</v>
      </c>
      <c r="B5629" t="s">
        <v>6971</v>
      </c>
    </row>
    <row r="5630" spans="1:2" x14ac:dyDescent="0.2">
      <c r="A5630" t="s">
        <v>15404</v>
      </c>
      <c r="B5630" t="s">
        <v>6973</v>
      </c>
    </row>
    <row r="5631" spans="1:2" x14ac:dyDescent="0.2">
      <c r="A5631" t="s">
        <v>15404</v>
      </c>
      <c r="B5631" t="s">
        <v>6975</v>
      </c>
    </row>
    <row r="5632" spans="1:2" x14ac:dyDescent="0.2">
      <c r="A5632" t="s">
        <v>15404</v>
      </c>
      <c r="B5632" t="s">
        <v>6977</v>
      </c>
    </row>
    <row r="5633" spans="1:2" x14ac:dyDescent="0.2">
      <c r="A5633" t="s">
        <v>15404</v>
      </c>
      <c r="B5633" t="s">
        <v>6979</v>
      </c>
    </row>
    <row r="5634" spans="1:2" x14ac:dyDescent="0.2">
      <c r="A5634" t="s">
        <v>15404</v>
      </c>
      <c r="B5634" t="s">
        <v>6981</v>
      </c>
    </row>
    <row r="5635" spans="1:2" x14ac:dyDescent="0.2">
      <c r="A5635" t="s">
        <v>15404</v>
      </c>
      <c r="B5635" t="s">
        <v>6983</v>
      </c>
    </row>
    <row r="5636" spans="1:2" x14ac:dyDescent="0.2">
      <c r="A5636" t="s">
        <v>15404</v>
      </c>
      <c r="B5636" t="s">
        <v>6985</v>
      </c>
    </row>
    <row r="5637" spans="1:2" x14ac:dyDescent="0.2">
      <c r="A5637" t="s">
        <v>15404</v>
      </c>
      <c r="B5637" t="s">
        <v>6987</v>
      </c>
    </row>
    <row r="5638" spans="1:2" x14ac:dyDescent="0.2">
      <c r="A5638" t="s">
        <v>15404</v>
      </c>
      <c r="B5638" t="s">
        <v>6989</v>
      </c>
    </row>
    <row r="5639" spans="1:2" x14ac:dyDescent="0.2">
      <c r="A5639" t="s">
        <v>15404</v>
      </c>
      <c r="B5639" t="s">
        <v>6991</v>
      </c>
    </row>
    <row r="5640" spans="1:2" x14ac:dyDescent="0.2">
      <c r="A5640" t="s">
        <v>15404</v>
      </c>
      <c r="B5640" t="s">
        <v>6993</v>
      </c>
    </row>
    <row r="5641" spans="1:2" x14ac:dyDescent="0.2">
      <c r="A5641" t="s">
        <v>15404</v>
      </c>
      <c r="B5641" t="s">
        <v>6995</v>
      </c>
    </row>
    <row r="5642" spans="1:2" x14ac:dyDescent="0.2">
      <c r="A5642" t="s">
        <v>15404</v>
      </c>
      <c r="B5642" t="s">
        <v>6997</v>
      </c>
    </row>
    <row r="5643" spans="1:2" x14ac:dyDescent="0.2">
      <c r="A5643" t="s">
        <v>15404</v>
      </c>
      <c r="B5643" t="s">
        <v>17559</v>
      </c>
    </row>
    <row r="5644" spans="1:2" x14ac:dyDescent="0.2">
      <c r="A5644" t="s">
        <v>15404</v>
      </c>
      <c r="B5644" t="s">
        <v>6999</v>
      </c>
    </row>
    <row r="5645" spans="1:2" x14ac:dyDescent="0.2">
      <c r="A5645" t="s">
        <v>15404</v>
      </c>
      <c r="B5645" t="s">
        <v>7001</v>
      </c>
    </row>
    <row r="5646" spans="1:2" x14ac:dyDescent="0.2">
      <c r="A5646" t="s">
        <v>15404</v>
      </c>
      <c r="B5646" t="s">
        <v>7003</v>
      </c>
    </row>
    <row r="5647" spans="1:2" x14ac:dyDescent="0.2">
      <c r="A5647" t="s">
        <v>15404</v>
      </c>
      <c r="B5647" t="s">
        <v>7004</v>
      </c>
    </row>
    <row r="5648" spans="1:2" x14ac:dyDescent="0.2">
      <c r="A5648" t="s">
        <v>15404</v>
      </c>
      <c r="B5648" t="s">
        <v>7005</v>
      </c>
    </row>
    <row r="5649" spans="1:2" x14ac:dyDescent="0.2">
      <c r="A5649" t="s">
        <v>15404</v>
      </c>
      <c r="B5649" t="s">
        <v>7007</v>
      </c>
    </row>
    <row r="5650" spans="1:2" x14ac:dyDescent="0.2">
      <c r="A5650" t="s">
        <v>15404</v>
      </c>
      <c r="B5650" t="s">
        <v>7008</v>
      </c>
    </row>
    <row r="5651" spans="1:2" x14ac:dyDescent="0.2">
      <c r="A5651" t="s">
        <v>15404</v>
      </c>
      <c r="B5651" t="s">
        <v>7009</v>
      </c>
    </row>
    <row r="5652" spans="1:2" x14ac:dyDescent="0.2">
      <c r="A5652" t="s">
        <v>15404</v>
      </c>
      <c r="B5652" t="s">
        <v>7010</v>
      </c>
    </row>
    <row r="5653" spans="1:2" x14ac:dyDescent="0.2">
      <c r="A5653" t="s">
        <v>15404</v>
      </c>
      <c r="B5653" t="s">
        <v>7012</v>
      </c>
    </row>
    <row r="5654" spans="1:2" x14ac:dyDescent="0.2">
      <c r="A5654" t="s">
        <v>15404</v>
      </c>
      <c r="B5654" t="s">
        <v>7014</v>
      </c>
    </row>
    <row r="5655" spans="1:2" x14ac:dyDescent="0.2">
      <c r="A5655" t="s">
        <v>15404</v>
      </c>
      <c r="B5655" t="s">
        <v>7015</v>
      </c>
    </row>
    <row r="5656" spans="1:2" x14ac:dyDescent="0.2">
      <c r="A5656" t="s">
        <v>15404</v>
      </c>
      <c r="B5656" t="s">
        <v>7017</v>
      </c>
    </row>
    <row r="5657" spans="1:2" x14ac:dyDescent="0.2">
      <c r="A5657" t="s">
        <v>15404</v>
      </c>
      <c r="B5657" t="s">
        <v>7018</v>
      </c>
    </row>
    <row r="5658" spans="1:2" x14ac:dyDescent="0.2">
      <c r="A5658" t="s">
        <v>15404</v>
      </c>
      <c r="B5658" t="s">
        <v>7019</v>
      </c>
    </row>
    <row r="5659" spans="1:2" x14ac:dyDescent="0.2">
      <c r="A5659" t="s">
        <v>15404</v>
      </c>
      <c r="B5659" t="s">
        <v>7020</v>
      </c>
    </row>
    <row r="5660" spans="1:2" x14ac:dyDescent="0.2">
      <c r="A5660" t="s">
        <v>15404</v>
      </c>
      <c r="B5660" t="s">
        <v>7022</v>
      </c>
    </row>
    <row r="5661" spans="1:2" x14ac:dyDescent="0.2">
      <c r="A5661" t="s">
        <v>15404</v>
      </c>
      <c r="B5661" t="s">
        <v>7024</v>
      </c>
    </row>
    <row r="5662" spans="1:2" x14ac:dyDescent="0.2">
      <c r="A5662" t="s">
        <v>15404</v>
      </c>
      <c r="B5662" t="s">
        <v>7026</v>
      </c>
    </row>
    <row r="5663" spans="1:2" x14ac:dyDescent="0.2">
      <c r="A5663" t="s">
        <v>15404</v>
      </c>
      <c r="B5663" t="s">
        <v>7028</v>
      </c>
    </row>
    <row r="5664" spans="1:2" x14ac:dyDescent="0.2">
      <c r="A5664" t="s">
        <v>15404</v>
      </c>
      <c r="B5664" t="s">
        <v>7030</v>
      </c>
    </row>
    <row r="5665" spans="1:2" x14ac:dyDescent="0.2">
      <c r="A5665" t="s">
        <v>15404</v>
      </c>
      <c r="B5665" t="s">
        <v>7032</v>
      </c>
    </row>
    <row r="5666" spans="1:2" x14ac:dyDescent="0.2">
      <c r="A5666" t="s">
        <v>15404</v>
      </c>
      <c r="B5666" t="s">
        <v>7034</v>
      </c>
    </row>
    <row r="5667" spans="1:2" x14ac:dyDescent="0.2">
      <c r="A5667" t="s">
        <v>15404</v>
      </c>
      <c r="B5667" t="s">
        <v>7036</v>
      </c>
    </row>
    <row r="5668" spans="1:2" x14ac:dyDescent="0.2">
      <c r="A5668" t="s">
        <v>15404</v>
      </c>
      <c r="B5668" t="s">
        <v>7038</v>
      </c>
    </row>
    <row r="5669" spans="1:2" x14ac:dyDescent="0.2">
      <c r="A5669" t="s">
        <v>15404</v>
      </c>
      <c r="B5669" t="s">
        <v>7040</v>
      </c>
    </row>
    <row r="5670" spans="1:2" x14ac:dyDescent="0.2">
      <c r="A5670" t="s">
        <v>15404</v>
      </c>
      <c r="B5670" t="s">
        <v>7042</v>
      </c>
    </row>
    <row r="5671" spans="1:2" x14ac:dyDescent="0.2">
      <c r="A5671" t="s">
        <v>15404</v>
      </c>
      <c r="B5671" t="s">
        <v>7044</v>
      </c>
    </row>
    <row r="5672" spans="1:2" x14ac:dyDescent="0.2">
      <c r="A5672" t="s">
        <v>15404</v>
      </c>
      <c r="B5672" t="s">
        <v>7046</v>
      </c>
    </row>
    <row r="5673" spans="1:2" x14ac:dyDescent="0.2">
      <c r="A5673" t="s">
        <v>15404</v>
      </c>
      <c r="B5673" t="s">
        <v>7048</v>
      </c>
    </row>
    <row r="5674" spans="1:2" x14ac:dyDescent="0.2">
      <c r="A5674" t="s">
        <v>15404</v>
      </c>
      <c r="B5674" t="s">
        <v>7050</v>
      </c>
    </row>
    <row r="5675" spans="1:2" x14ac:dyDescent="0.2">
      <c r="A5675" t="s">
        <v>15404</v>
      </c>
      <c r="B5675" t="s">
        <v>7052</v>
      </c>
    </row>
    <row r="5676" spans="1:2" x14ac:dyDescent="0.2">
      <c r="A5676" t="s">
        <v>15404</v>
      </c>
      <c r="B5676" t="s">
        <v>7054</v>
      </c>
    </row>
    <row r="5677" spans="1:2" x14ac:dyDescent="0.2">
      <c r="A5677" t="s">
        <v>15404</v>
      </c>
      <c r="B5677" t="s">
        <v>7056</v>
      </c>
    </row>
    <row r="5678" spans="1:2" x14ac:dyDescent="0.2">
      <c r="A5678" t="s">
        <v>15404</v>
      </c>
      <c r="B5678" t="s">
        <v>7058</v>
      </c>
    </row>
    <row r="5679" spans="1:2" x14ac:dyDescent="0.2">
      <c r="A5679" t="s">
        <v>15404</v>
      </c>
      <c r="B5679" t="s">
        <v>7059</v>
      </c>
    </row>
    <row r="5680" spans="1:2" x14ac:dyDescent="0.2">
      <c r="A5680" t="s">
        <v>15404</v>
      </c>
      <c r="B5680" t="s">
        <v>7060</v>
      </c>
    </row>
    <row r="5681" spans="1:2" x14ac:dyDescent="0.2">
      <c r="A5681" t="s">
        <v>15404</v>
      </c>
      <c r="B5681" t="s">
        <v>7061</v>
      </c>
    </row>
    <row r="5682" spans="1:2" x14ac:dyDescent="0.2">
      <c r="A5682" t="s">
        <v>15404</v>
      </c>
      <c r="B5682" t="s">
        <v>7062</v>
      </c>
    </row>
    <row r="5683" spans="1:2" x14ac:dyDescent="0.2">
      <c r="A5683" t="s">
        <v>15404</v>
      </c>
      <c r="B5683" t="s">
        <v>7063</v>
      </c>
    </row>
    <row r="5684" spans="1:2" x14ac:dyDescent="0.2">
      <c r="A5684" t="s">
        <v>15404</v>
      </c>
      <c r="B5684" t="s">
        <v>7064</v>
      </c>
    </row>
    <row r="5685" spans="1:2" x14ac:dyDescent="0.2">
      <c r="A5685" t="s">
        <v>15404</v>
      </c>
      <c r="B5685" t="s">
        <v>6095</v>
      </c>
    </row>
    <row r="5686" spans="1:2" x14ac:dyDescent="0.2">
      <c r="A5686" t="s">
        <v>15405</v>
      </c>
      <c r="B5686" t="s">
        <v>12920</v>
      </c>
    </row>
    <row r="5687" spans="1:2" x14ac:dyDescent="0.2">
      <c r="A5687" t="s">
        <v>15402</v>
      </c>
      <c r="B5687" t="s">
        <v>902</v>
      </c>
    </row>
    <row r="5688" spans="1:2" x14ac:dyDescent="0.2">
      <c r="A5688" t="s">
        <v>15402</v>
      </c>
      <c r="B5688" t="s">
        <v>903</v>
      </c>
    </row>
    <row r="5689" spans="1:2" x14ac:dyDescent="0.2">
      <c r="A5689" t="s">
        <v>15402</v>
      </c>
      <c r="B5689" t="s">
        <v>904</v>
      </c>
    </row>
    <row r="5690" spans="1:2" x14ac:dyDescent="0.2">
      <c r="A5690" t="s">
        <v>15402</v>
      </c>
      <c r="B5690" t="s">
        <v>905</v>
      </c>
    </row>
    <row r="5691" spans="1:2" x14ac:dyDescent="0.2">
      <c r="A5691" t="s">
        <v>15402</v>
      </c>
      <c r="B5691" t="s">
        <v>906</v>
      </c>
    </row>
    <row r="5692" spans="1:2" x14ac:dyDescent="0.2">
      <c r="A5692" t="s">
        <v>15402</v>
      </c>
      <c r="B5692" t="s">
        <v>907</v>
      </c>
    </row>
    <row r="5693" spans="1:2" x14ac:dyDescent="0.2">
      <c r="A5693" t="s">
        <v>15402</v>
      </c>
      <c r="B5693" t="s">
        <v>908</v>
      </c>
    </row>
    <row r="5694" spans="1:2" x14ac:dyDescent="0.2">
      <c r="A5694" t="s">
        <v>15402</v>
      </c>
      <c r="B5694" t="s">
        <v>909</v>
      </c>
    </row>
    <row r="5695" spans="1:2" x14ac:dyDescent="0.2">
      <c r="A5695" t="s">
        <v>15402</v>
      </c>
      <c r="B5695" t="s">
        <v>910</v>
      </c>
    </row>
    <row r="5696" spans="1:2" x14ac:dyDescent="0.2">
      <c r="A5696" t="s">
        <v>15402</v>
      </c>
      <c r="B5696" t="s">
        <v>911</v>
      </c>
    </row>
    <row r="5697" spans="1:2" x14ac:dyDescent="0.2">
      <c r="A5697" t="s">
        <v>15402</v>
      </c>
      <c r="B5697" t="s">
        <v>912</v>
      </c>
    </row>
    <row r="5698" spans="1:2" x14ac:dyDescent="0.2">
      <c r="A5698" t="s">
        <v>15402</v>
      </c>
      <c r="B5698" t="s">
        <v>913</v>
      </c>
    </row>
    <row r="5699" spans="1:2" x14ac:dyDescent="0.2">
      <c r="A5699" t="s">
        <v>15404</v>
      </c>
      <c r="B5699" t="s">
        <v>6514</v>
      </c>
    </row>
    <row r="5700" spans="1:2" x14ac:dyDescent="0.2">
      <c r="A5700" t="s">
        <v>15404</v>
      </c>
      <c r="B5700" t="s">
        <v>6515</v>
      </c>
    </row>
    <row r="5701" spans="1:2" x14ac:dyDescent="0.2">
      <c r="A5701" t="s">
        <v>15404</v>
      </c>
      <c r="B5701" t="s">
        <v>6516</v>
      </c>
    </row>
    <row r="5702" spans="1:2" x14ac:dyDescent="0.2">
      <c r="A5702" t="s">
        <v>15404</v>
      </c>
      <c r="B5702" t="s">
        <v>6517</v>
      </c>
    </row>
    <row r="5703" spans="1:2" x14ac:dyDescent="0.2">
      <c r="A5703" t="s">
        <v>15404</v>
      </c>
      <c r="B5703" t="s">
        <v>6518</v>
      </c>
    </row>
    <row r="5704" spans="1:2" x14ac:dyDescent="0.2">
      <c r="A5704" t="s">
        <v>15404</v>
      </c>
      <c r="B5704" t="s">
        <v>6519</v>
      </c>
    </row>
    <row r="5705" spans="1:2" x14ac:dyDescent="0.2">
      <c r="A5705" t="s">
        <v>15404</v>
      </c>
      <c r="B5705" t="s">
        <v>6520</v>
      </c>
    </row>
    <row r="5706" spans="1:2" x14ac:dyDescent="0.2">
      <c r="A5706" t="s">
        <v>15404</v>
      </c>
      <c r="B5706" t="s">
        <v>6521</v>
      </c>
    </row>
    <row r="5707" spans="1:2" x14ac:dyDescent="0.2">
      <c r="A5707" t="s">
        <v>15404</v>
      </c>
      <c r="B5707" t="s">
        <v>6522</v>
      </c>
    </row>
    <row r="5708" spans="1:2" x14ac:dyDescent="0.2">
      <c r="A5708" t="s">
        <v>15404</v>
      </c>
      <c r="B5708" t="s">
        <v>6523</v>
      </c>
    </row>
    <row r="5709" spans="1:2" x14ac:dyDescent="0.2">
      <c r="A5709" t="s">
        <v>15404</v>
      </c>
      <c r="B5709" t="s">
        <v>6524</v>
      </c>
    </row>
    <row r="5710" spans="1:2" x14ac:dyDescent="0.2">
      <c r="A5710" t="s">
        <v>15404</v>
      </c>
      <c r="B5710" t="s">
        <v>6525</v>
      </c>
    </row>
    <row r="5711" spans="1:2" x14ac:dyDescent="0.2">
      <c r="A5711" t="s">
        <v>15404</v>
      </c>
      <c r="B5711" t="s">
        <v>17394</v>
      </c>
    </row>
    <row r="5712" spans="1:2" x14ac:dyDescent="0.2">
      <c r="A5712" t="s">
        <v>15404</v>
      </c>
      <c r="B5712" t="s">
        <v>17396</v>
      </c>
    </row>
    <row r="5713" spans="1:2" x14ac:dyDescent="0.2">
      <c r="A5713" t="s">
        <v>15404</v>
      </c>
      <c r="B5713" t="s">
        <v>17398</v>
      </c>
    </row>
    <row r="5714" spans="1:2" x14ac:dyDescent="0.2">
      <c r="A5714" t="s">
        <v>15404</v>
      </c>
      <c r="B5714" t="s">
        <v>17400</v>
      </c>
    </row>
    <row r="5715" spans="1:2" x14ac:dyDescent="0.2">
      <c r="A5715" t="s">
        <v>15404</v>
      </c>
      <c r="B5715" t="s">
        <v>17402</v>
      </c>
    </row>
    <row r="5716" spans="1:2" x14ac:dyDescent="0.2">
      <c r="A5716" t="s">
        <v>15404</v>
      </c>
      <c r="B5716" t="s">
        <v>17404</v>
      </c>
    </row>
    <row r="5717" spans="1:2" x14ac:dyDescent="0.2">
      <c r="A5717" t="s">
        <v>15404</v>
      </c>
      <c r="B5717" t="s">
        <v>17406</v>
      </c>
    </row>
    <row r="5718" spans="1:2" x14ac:dyDescent="0.2">
      <c r="A5718" t="s">
        <v>15404</v>
      </c>
      <c r="B5718" t="s">
        <v>17408</v>
      </c>
    </row>
    <row r="5719" spans="1:2" x14ac:dyDescent="0.2">
      <c r="A5719" t="s">
        <v>15404</v>
      </c>
      <c r="B5719" t="s">
        <v>17410</v>
      </c>
    </row>
    <row r="5720" spans="1:2" x14ac:dyDescent="0.2">
      <c r="A5720" t="s">
        <v>15404</v>
      </c>
      <c r="B5720" t="s">
        <v>17412</v>
      </c>
    </row>
    <row r="5721" spans="1:2" x14ac:dyDescent="0.2">
      <c r="A5721" t="s">
        <v>15404</v>
      </c>
      <c r="B5721" t="s">
        <v>6526</v>
      </c>
    </row>
    <row r="5722" spans="1:2" x14ac:dyDescent="0.2">
      <c r="A5722" t="s">
        <v>15404</v>
      </c>
      <c r="B5722" t="s">
        <v>17415</v>
      </c>
    </row>
    <row r="5723" spans="1:2" x14ac:dyDescent="0.2">
      <c r="A5723" t="s">
        <v>15404</v>
      </c>
      <c r="B5723" t="s">
        <v>6527</v>
      </c>
    </row>
    <row r="5724" spans="1:2" x14ac:dyDescent="0.2">
      <c r="A5724" t="s">
        <v>15404</v>
      </c>
      <c r="B5724" t="s">
        <v>6528</v>
      </c>
    </row>
    <row r="5725" spans="1:2" x14ac:dyDescent="0.2">
      <c r="A5725" t="s">
        <v>15404</v>
      </c>
      <c r="B5725" t="s">
        <v>6529</v>
      </c>
    </row>
    <row r="5726" spans="1:2" x14ac:dyDescent="0.2">
      <c r="A5726" t="s">
        <v>15404</v>
      </c>
      <c r="B5726" t="s">
        <v>6530</v>
      </c>
    </row>
    <row r="5727" spans="1:2" x14ac:dyDescent="0.2">
      <c r="A5727" t="s">
        <v>15404</v>
      </c>
      <c r="B5727" t="s">
        <v>6531</v>
      </c>
    </row>
    <row r="5728" spans="1:2" x14ac:dyDescent="0.2">
      <c r="A5728" t="s">
        <v>15404</v>
      </c>
      <c r="B5728" t="s">
        <v>6532</v>
      </c>
    </row>
    <row r="5729" spans="1:2" x14ac:dyDescent="0.2">
      <c r="A5729" t="s">
        <v>15404</v>
      </c>
      <c r="B5729" t="s">
        <v>6533</v>
      </c>
    </row>
    <row r="5730" spans="1:2" x14ac:dyDescent="0.2">
      <c r="A5730" t="s">
        <v>15404</v>
      </c>
      <c r="B5730" t="s">
        <v>17424</v>
      </c>
    </row>
    <row r="5731" spans="1:2" x14ac:dyDescent="0.2">
      <c r="A5731" t="s">
        <v>15404</v>
      </c>
      <c r="B5731" t="s">
        <v>17426</v>
      </c>
    </row>
    <row r="5732" spans="1:2" x14ac:dyDescent="0.2">
      <c r="A5732" t="s">
        <v>15404</v>
      </c>
      <c r="B5732" t="s">
        <v>17428</v>
      </c>
    </row>
    <row r="5733" spans="1:2" x14ac:dyDescent="0.2">
      <c r="A5733" t="s">
        <v>15404</v>
      </c>
      <c r="B5733" t="s">
        <v>17430</v>
      </c>
    </row>
    <row r="5734" spans="1:2" x14ac:dyDescent="0.2">
      <c r="A5734" t="s">
        <v>15404</v>
      </c>
      <c r="B5734" t="s">
        <v>17432</v>
      </c>
    </row>
    <row r="5735" spans="1:2" x14ac:dyDescent="0.2">
      <c r="A5735" t="s">
        <v>15404</v>
      </c>
      <c r="B5735" t="s">
        <v>17434</v>
      </c>
    </row>
    <row r="5736" spans="1:2" x14ac:dyDescent="0.2">
      <c r="A5736" t="s">
        <v>15404</v>
      </c>
      <c r="B5736" t="s">
        <v>17436</v>
      </c>
    </row>
    <row r="5737" spans="1:2" x14ac:dyDescent="0.2">
      <c r="A5737" t="s">
        <v>15404</v>
      </c>
      <c r="B5737" t="s">
        <v>6534</v>
      </c>
    </row>
    <row r="5738" spans="1:2" x14ac:dyDescent="0.2">
      <c r="A5738" t="s">
        <v>15404</v>
      </c>
      <c r="B5738" t="s">
        <v>6535</v>
      </c>
    </row>
    <row r="5739" spans="1:2" x14ac:dyDescent="0.2">
      <c r="A5739" t="s">
        <v>15404</v>
      </c>
      <c r="B5739" t="s">
        <v>17440</v>
      </c>
    </row>
    <row r="5740" spans="1:2" x14ac:dyDescent="0.2">
      <c r="A5740" t="s">
        <v>15404</v>
      </c>
      <c r="B5740" t="s">
        <v>17442</v>
      </c>
    </row>
    <row r="5741" spans="1:2" x14ac:dyDescent="0.2">
      <c r="A5741" t="s">
        <v>15404</v>
      </c>
      <c r="B5741" t="s">
        <v>17444</v>
      </c>
    </row>
    <row r="5742" spans="1:2" x14ac:dyDescent="0.2">
      <c r="A5742" t="s">
        <v>15404</v>
      </c>
      <c r="B5742" t="s">
        <v>17446</v>
      </c>
    </row>
    <row r="5743" spans="1:2" x14ac:dyDescent="0.2">
      <c r="A5743" t="s">
        <v>15404</v>
      </c>
      <c r="B5743" t="s">
        <v>6536</v>
      </c>
    </row>
    <row r="5744" spans="1:2" x14ac:dyDescent="0.2">
      <c r="A5744" t="s">
        <v>15404</v>
      </c>
      <c r="B5744" t="s">
        <v>17449</v>
      </c>
    </row>
    <row r="5745" spans="1:2" x14ac:dyDescent="0.2">
      <c r="A5745" t="s">
        <v>15404</v>
      </c>
      <c r="B5745" t="s">
        <v>6537</v>
      </c>
    </row>
    <row r="5746" spans="1:2" x14ac:dyDescent="0.2">
      <c r="A5746" t="s">
        <v>15404</v>
      </c>
      <c r="B5746" t="s">
        <v>17452</v>
      </c>
    </row>
    <row r="5747" spans="1:2" x14ac:dyDescent="0.2">
      <c r="A5747" t="s">
        <v>15404</v>
      </c>
      <c r="B5747" t="s">
        <v>6539</v>
      </c>
    </row>
    <row r="5748" spans="1:2" x14ac:dyDescent="0.2">
      <c r="A5748" t="s">
        <v>15404</v>
      </c>
      <c r="B5748" t="s">
        <v>17455</v>
      </c>
    </row>
    <row r="5749" spans="1:2" x14ac:dyDescent="0.2">
      <c r="A5749" t="s">
        <v>15404</v>
      </c>
      <c r="B5749" t="s">
        <v>17457</v>
      </c>
    </row>
    <row r="5750" spans="1:2" x14ac:dyDescent="0.2">
      <c r="A5750" t="s">
        <v>15404</v>
      </c>
      <c r="B5750" t="s">
        <v>17459</v>
      </c>
    </row>
    <row r="5751" spans="1:2" x14ac:dyDescent="0.2">
      <c r="A5751" t="s">
        <v>15404</v>
      </c>
      <c r="B5751" t="s">
        <v>17461</v>
      </c>
    </row>
    <row r="5752" spans="1:2" x14ac:dyDescent="0.2">
      <c r="A5752" t="s">
        <v>15404</v>
      </c>
      <c r="B5752" t="s">
        <v>6540</v>
      </c>
    </row>
    <row r="5753" spans="1:2" x14ac:dyDescent="0.2">
      <c r="A5753" t="s">
        <v>15404</v>
      </c>
      <c r="B5753" t="s">
        <v>6541</v>
      </c>
    </row>
    <row r="5754" spans="1:2" x14ac:dyDescent="0.2">
      <c r="A5754" t="s">
        <v>15404</v>
      </c>
      <c r="B5754" t="s">
        <v>6542</v>
      </c>
    </row>
    <row r="5755" spans="1:2" x14ac:dyDescent="0.2">
      <c r="A5755" t="s">
        <v>15404</v>
      </c>
      <c r="B5755" t="s">
        <v>6543</v>
      </c>
    </row>
    <row r="5756" spans="1:2" x14ac:dyDescent="0.2">
      <c r="A5756" t="s">
        <v>15404</v>
      </c>
      <c r="B5756" t="s">
        <v>6544</v>
      </c>
    </row>
    <row r="5757" spans="1:2" x14ac:dyDescent="0.2">
      <c r="A5757" t="s">
        <v>15404</v>
      </c>
      <c r="B5757" t="s">
        <v>6545</v>
      </c>
    </row>
    <row r="5758" spans="1:2" x14ac:dyDescent="0.2">
      <c r="A5758" t="s">
        <v>15404</v>
      </c>
      <c r="B5758" t="s">
        <v>6546</v>
      </c>
    </row>
    <row r="5759" spans="1:2" x14ac:dyDescent="0.2">
      <c r="A5759" t="s">
        <v>15404</v>
      </c>
      <c r="B5759" t="s">
        <v>6547</v>
      </c>
    </row>
    <row r="5760" spans="1:2" x14ac:dyDescent="0.2">
      <c r="A5760" t="s">
        <v>15404</v>
      </c>
      <c r="B5760" t="s">
        <v>6549</v>
      </c>
    </row>
    <row r="5761" spans="1:2" x14ac:dyDescent="0.2">
      <c r="A5761" t="s">
        <v>15404</v>
      </c>
      <c r="B5761" t="s">
        <v>6550</v>
      </c>
    </row>
    <row r="5762" spans="1:2" x14ac:dyDescent="0.2">
      <c r="A5762" t="s">
        <v>15404</v>
      </c>
      <c r="B5762" t="s">
        <v>6551</v>
      </c>
    </row>
    <row r="5763" spans="1:2" x14ac:dyDescent="0.2">
      <c r="A5763" t="s">
        <v>15404</v>
      </c>
      <c r="B5763" t="s">
        <v>6552</v>
      </c>
    </row>
    <row r="5764" spans="1:2" x14ac:dyDescent="0.2">
      <c r="A5764" t="s">
        <v>15404</v>
      </c>
      <c r="B5764" t="s">
        <v>17474</v>
      </c>
    </row>
    <row r="5765" spans="1:2" x14ac:dyDescent="0.2">
      <c r="A5765" t="s">
        <v>15405</v>
      </c>
      <c r="B5765" t="s">
        <v>13671</v>
      </c>
    </row>
    <row r="5766" spans="1:2" x14ac:dyDescent="0.2">
      <c r="A5766" t="s">
        <v>15405</v>
      </c>
      <c r="B5766" t="s">
        <v>13673</v>
      </c>
    </row>
    <row r="5767" spans="1:2" x14ac:dyDescent="0.2">
      <c r="A5767" t="s">
        <v>15405</v>
      </c>
      <c r="B5767" t="s">
        <v>13039</v>
      </c>
    </row>
    <row r="5768" spans="1:2" x14ac:dyDescent="0.2">
      <c r="A5768" t="s">
        <v>15405</v>
      </c>
      <c r="B5768" t="s">
        <v>13041</v>
      </c>
    </row>
    <row r="5769" spans="1:2" x14ac:dyDescent="0.2">
      <c r="A5769" t="s">
        <v>15405</v>
      </c>
      <c r="B5769" t="s">
        <v>13043</v>
      </c>
    </row>
    <row r="5770" spans="1:2" x14ac:dyDescent="0.2">
      <c r="A5770" t="s">
        <v>15405</v>
      </c>
      <c r="B5770" t="s">
        <v>13675</v>
      </c>
    </row>
    <row r="5771" spans="1:2" x14ac:dyDescent="0.2">
      <c r="A5771" t="s">
        <v>15404</v>
      </c>
      <c r="B5771" t="s">
        <v>17476</v>
      </c>
    </row>
    <row r="5772" spans="1:2" x14ac:dyDescent="0.2">
      <c r="A5772" t="s">
        <v>15404</v>
      </c>
      <c r="B5772" t="s">
        <v>17478</v>
      </c>
    </row>
    <row r="5773" spans="1:2" x14ac:dyDescent="0.2">
      <c r="A5773" t="s">
        <v>15404</v>
      </c>
      <c r="B5773" t="s">
        <v>17567</v>
      </c>
    </row>
    <row r="5774" spans="1:2" x14ac:dyDescent="0.2">
      <c r="A5774" t="s">
        <v>15404</v>
      </c>
      <c r="B5774" t="s">
        <v>10830</v>
      </c>
    </row>
    <row r="5775" spans="1:2" x14ac:dyDescent="0.2">
      <c r="A5775" t="s">
        <v>15404</v>
      </c>
      <c r="B5775" t="s">
        <v>18631</v>
      </c>
    </row>
    <row r="5776" spans="1:2" x14ac:dyDescent="0.2">
      <c r="A5776" t="s">
        <v>15404</v>
      </c>
      <c r="B5776" t="s">
        <v>18633</v>
      </c>
    </row>
    <row r="5777" spans="1:2" x14ac:dyDescent="0.2">
      <c r="A5777" t="s">
        <v>15404</v>
      </c>
      <c r="B5777" t="s">
        <v>18635</v>
      </c>
    </row>
    <row r="5778" spans="1:2" x14ac:dyDescent="0.2">
      <c r="A5778" t="s">
        <v>15404</v>
      </c>
      <c r="B5778" t="s">
        <v>18637</v>
      </c>
    </row>
    <row r="5779" spans="1:2" x14ac:dyDescent="0.2">
      <c r="A5779" t="s">
        <v>15405</v>
      </c>
      <c r="B5779" t="s">
        <v>12922</v>
      </c>
    </row>
    <row r="5780" spans="1:2" x14ac:dyDescent="0.2">
      <c r="A5780" t="s">
        <v>15405</v>
      </c>
      <c r="B5780" t="s">
        <v>12924</v>
      </c>
    </row>
    <row r="5781" spans="1:2" x14ac:dyDescent="0.2">
      <c r="A5781" t="s">
        <v>15405</v>
      </c>
      <c r="B5781" t="s">
        <v>13073</v>
      </c>
    </row>
    <row r="5782" spans="1:2" x14ac:dyDescent="0.2">
      <c r="A5782" t="s">
        <v>15405</v>
      </c>
      <c r="B5782" t="s">
        <v>12926</v>
      </c>
    </row>
    <row r="5783" spans="1:2" x14ac:dyDescent="0.2">
      <c r="A5783" t="s">
        <v>15402</v>
      </c>
      <c r="B5783" t="s">
        <v>916</v>
      </c>
    </row>
    <row r="5784" spans="1:2" x14ac:dyDescent="0.2">
      <c r="A5784" t="s">
        <v>15402</v>
      </c>
      <c r="B5784" t="s">
        <v>917</v>
      </c>
    </row>
    <row r="5785" spans="1:2" x14ac:dyDescent="0.2">
      <c r="A5785" t="s">
        <v>15402</v>
      </c>
      <c r="B5785" t="s">
        <v>918</v>
      </c>
    </row>
    <row r="5786" spans="1:2" x14ac:dyDescent="0.2">
      <c r="A5786" t="s">
        <v>15402</v>
      </c>
      <c r="B5786" t="s">
        <v>16427</v>
      </c>
    </row>
    <row r="5787" spans="1:2" x14ac:dyDescent="0.2">
      <c r="A5787" t="s">
        <v>15402</v>
      </c>
      <c r="B5787" t="s">
        <v>919</v>
      </c>
    </row>
    <row r="5788" spans="1:2" x14ac:dyDescent="0.2">
      <c r="A5788" t="s">
        <v>15402</v>
      </c>
      <c r="B5788" t="s">
        <v>16428</v>
      </c>
    </row>
    <row r="5789" spans="1:2" x14ac:dyDescent="0.2">
      <c r="A5789" t="s">
        <v>15402</v>
      </c>
      <c r="B5789" t="s">
        <v>921</v>
      </c>
    </row>
    <row r="5790" spans="1:2" x14ac:dyDescent="0.2">
      <c r="A5790" t="s">
        <v>15402</v>
      </c>
      <c r="B5790" t="s">
        <v>920</v>
      </c>
    </row>
    <row r="5791" spans="1:2" x14ac:dyDescent="0.2">
      <c r="A5791" t="s">
        <v>15402</v>
      </c>
      <c r="B5791" t="s">
        <v>914</v>
      </c>
    </row>
    <row r="5792" spans="1:2" x14ac:dyDescent="0.2">
      <c r="A5792" t="s">
        <v>15402</v>
      </c>
      <c r="B5792" t="s">
        <v>16426</v>
      </c>
    </row>
    <row r="5793" spans="1:2" x14ac:dyDescent="0.2">
      <c r="A5793" t="s">
        <v>15402</v>
      </c>
      <c r="B5793" t="s">
        <v>915</v>
      </c>
    </row>
    <row r="5794" spans="1:2" x14ac:dyDescent="0.2">
      <c r="A5794" t="s">
        <v>15402</v>
      </c>
      <c r="B5794" t="s">
        <v>922</v>
      </c>
    </row>
    <row r="5795" spans="1:2" x14ac:dyDescent="0.2">
      <c r="A5795" t="s">
        <v>15402</v>
      </c>
      <c r="B5795" t="s">
        <v>923</v>
      </c>
    </row>
    <row r="5796" spans="1:2" x14ac:dyDescent="0.2">
      <c r="A5796" t="s">
        <v>15404</v>
      </c>
      <c r="B5796" t="s">
        <v>7265</v>
      </c>
    </row>
    <row r="5797" spans="1:2" x14ac:dyDescent="0.2">
      <c r="A5797" t="s">
        <v>15405</v>
      </c>
      <c r="B5797" t="s">
        <v>13566</v>
      </c>
    </row>
    <row r="5798" spans="1:2" x14ac:dyDescent="0.2">
      <c r="A5798" t="s">
        <v>15405</v>
      </c>
      <c r="B5798" t="s">
        <v>12928</v>
      </c>
    </row>
    <row r="5799" spans="1:2" x14ac:dyDescent="0.2">
      <c r="A5799" t="s">
        <v>15405</v>
      </c>
      <c r="B5799" t="s">
        <v>12930</v>
      </c>
    </row>
    <row r="5800" spans="1:2" x14ac:dyDescent="0.2">
      <c r="A5800" t="s">
        <v>15405</v>
      </c>
      <c r="B5800" t="s">
        <v>12932</v>
      </c>
    </row>
    <row r="5801" spans="1:2" x14ac:dyDescent="0.2">
      <c r="A5801" t="s">
        <v>15405</v>
      </c>
      <c r="B5801" t="s">
        <v>12934</v>
      </c>
    </row>
    <row r="5802" spans="1:2" x14ac:dyDescent="0.2">
      <c r="A5802" t="s">
        <v>15405</v>
      </c>
      <c r="B5802" t="s">
        <v>19148</v>
      </c>
    </row>
    <row r="5803" spans="1:2" x14ac:dyDescent="0.2">
      <c r="A5803" t="s">
        <v>15405</v>
      </c>
      <c r="B5803" t="s">
        <v>19150</v>
      </c>
    </row>
    <row r="5804" spans="1:2" x14ac:dyDescent="0.2">
      <c r="A5804" t="s">
        <v>15404</v>
      </c>
      <c r="B5804" t="s">
        <v>10968</v>
      </c>
    </row>
    <row r="5805" spans="1:2" x14ac:dyDescent="0.2">
      <c r="A5805" t="s">
        <v>15404</v>
      </c>
      <c r="B5805" t="s">
        <v>10970</v>
      </c>
    </row>
    <row r="5806" spans="1:2" x14ac:dyDescent="0.2">
      <c r="A5806" t="s">
        <v>15404</v>
      </c>
      <c r="B5806" t="s">
        <v>10972</v>
      </c>
    </row>
    <row r="5807" spans="1:2" x14ac:dyDescent="0.2">
      <c r="A5807" t="s">
        <v>15404</v>
      </c>
      <c r="B5807" t="s">
        <v>10974</v>
      </c>
    </row>
    <row r="5808" spans="1:2" x14ac:dyDescent="0.2">
      <c r="A5808" t="s">
        <v>15404</v>
      </c>
      <c r="B5808" t="s">
        <v>10976</v>
      </c>
    </row>
    <row r="5809" spans="1:2" x14ac:dyDescent="0.2">
      <c r="A5809" t="s">
        <v>15404</v>
      </c>
      <c r="B5809" t="s">
        <v>10978</v>
      </c>
    </row>
    <row r="5810" spans="1:2" x14ac:dyDescent="0.2">
      <c r="A5810" t="s">
        <v>15404</v>
      </c>
      <c r="B5810" t="s">
        <v>10980</v>
      </c>
    </row>
    <row r="5811" spans="1:2" x14ac:dyDescent="0.2">
      <c r="A5811" t="s">
        <v>15404</v>
      </c>
      <c r="B5811" t="s">
        <v>10982</v>
      </c>
    </row>
    <row r="5812" spans="1:2" x14ac:dyDescent="0.2">
      <c r="A5812" t="s">
        <v>15404</v>
      </c>
      <c r="B5812" t="s">
        <v>10984</v>
      </c>
    </row>
    <row r="5813" spans="1:2" x14ac:dyDescent="0.2">
      <c r="A5813" t="s">
        <v>15405</v>
      </c>
      <c r="B5813" t="s">
        <v>13045</v>
      </c>
    </row>
    <row r="5814" spans="1:2" x14ac:dyDescent="0.2">
      <c r="A5814" t="s">
        <v>15404</v>
      </c>
      <c r="B5814" t="s">
        <v>12157</v>
      </c>
    </row>
    <row r="5815" spans="1:2" x14ac:dyDescent="0.2">
      <c r="A5815" t="s">
        <v>15404</v>
      </c>
      <c r="B5815" t="s">
        <v>12159</v>
      </c>
    </row>
    <row r="5816" spans="1:2" x14ac:dyDescent="0.2">
      <c r="A5816" t="s">
        <v>15404</v>
      </c>
      <c r="B5816" t="s">
        <v>11091</v>
      </c>
    </row>
    <row r="5817" spans="1:2" x14ac:dyDescent="0.2">
      <c r="A5817" t="s">
        <v>15404</v>
      </c>
      <c r="B5817" t="s">
        <v>11093</v>
      </c>
    </row>
    <row r="5818" spans="1:2" x14ac:dyDescent="0.2">
      <c r="A5818" t="s">
        <v>15404</v>
      </c>
      <c r="B5818" t="s">
        <v>11095</v>
      </c>
    </row>
    <row r="5819" spans="1:2" x14ac:dyDescent="0.2">
      <c r="A5819" t="s">
        <v>15404</v>
      </c>
      <c r="B5819" t="s">
        <v>11097</v>
      </c>
    </row>
    <row r="5820" spans="1:2" x14ac:dyDescent="0.2">
      <c r="A5820" t="s">
        <v>15404</v>
      </c>
      <c r="B5820" t="s">
        <v>11179</v>
      </c>
    </row>
    <row r="5821" spans="1:2" x14ac:dyDescent="0.2">
      <c r="A5821" t="s">
        <v>15404</v>
      </c>
      <c r="B5821" t="s">
        <v>11181</v>
      </c>
    </row>
    <row r="5822" spans="1:2" x14ac:dyDescent="0.2">
      <c r="A5822" t="s">
        <v>15404</v>
      </c>
      <c r="B5822" t="s">
        <v>11099</v>
      </c>
    </row>
    <row r="5823" spans="1:2" x14ac:dyDescent="0.2">
      <c r="A5823" t="s">
        <v>15404</v>
      </c>
      <c r="B5823" t="s">
        <v>11101</v>
      </c>
    </row>
    <row r="5824" spans="1:2" x14ac:dyDescent="0.2">
      <c r="A5824" t="s">
        <v>15404</v>
      </c>
      <c r="B5824" t="s">
        <v>11103</v>
      </c>
    </row>
    <row r="5825" spans="1:2" x14ac:dyDescent="0.2">
      <c r="A5825" t="s">
        <v>15404</v>
      </c>
      <c r="B5825" t="s">
        <v>11105</v>
      </c>
    </row>
    <row r="5826" spans="1:2" x14ac:dyDescent="0.2">
      <c r="A5826" t="s">
        <v>15404</v>
      </c>
      <c r="B5826" t="s">
        <v>10831</v>
      </c>
    </row>
    <row r="5827" spans="1:2" x14ac:dyDescent="0.2">
      <c r="A5827" t="s">
        <v>15404</v>
      </c>
      <c r="B5827" t="s">
        <v>10833</v>
      </c>
    </row>
    <row r="5828" spans="1:2" x14ac:dyDescent="0.2">
      <c r="A5828" t="s">
        <v>15404</v>
      </c>
      <c r="B5828" t="s">
        <v>10835</v>
      </c>
    </row>
    <row r="5829" spans="1:2" x14ac:dyDescent="0.2">
      <c r="A5829" t="s">
        <v>15404</v>
      </c>
      <c r="B5829" t="s">
        <v>10837</v>
      </c>
    </row>
    <row r="5830" spans="1:2" x14ac:dyDescent="0.2">
      <c r="A5830" t="s">
        <v>15404</v>
      </c>
      <c r="B5830" t="s">
        <v>10839</v>
      </c>
    </row>
    <row r="5831" spans="1:2" x14ac:dyDescent="0.2">
      <c r="A5831" t="s">
        <v>15404</v>
      </c>
      <c r="B5831" t="s">
        <v>10841</v>
      </c>
    </row>
    <row r="5832" spans="1:2" x14ac:dyDescent="0.2">
      <c r="A5832" t="s">
        <v>15404</v>
      </c>
      <c r="B5832" t="s">
        <v>10843</v>
      </c>
    </row>
    <row r="5833" spans="1:2" x14ac:dyDescent="0.2">
      <c r="A5833" t="s">
        <v>15404</v>
      </c>
      <c r="B5833" t="s">
        <v>18429</v>
      </c>
    </row>
    <row r="5834" spans="1:2" x14ac:dyDescent="0.2">
      <c r="A5834" t="s">
        <v>15404</v>
      </c>
      <c r="B5834" t="s">
        <v>10845</v>
      </c>
    </row>
    <row r="5835" spans="1:2" x14ac:dyDescent="0.2">
      <c r="A5835" t="s">
        <v>15404</v>
      </c>
      <c r="B5835" t="s">
        <v>10847</v>
      </c>
    </row>
    <row r="5836" spans="1:2" x14ac:dyDescent="0.2">
      <c r="A5836" t="s">
        <v>15404</v>
      </c>
      <c r="B5836" t="s">
        <v>10849</v>
      </c>
    </row>
    <row r="5837" spans="1:2" x14ac:dyDescent="0.2">
      <c r="A5837" t="s">
        <v>15404</v>
      </c>
      <c r="B5837" t="s">
        <v>10851</v>
      </c>
    </row>
    <row r="5838" spans="1:2" x14ac:dyDescent="0.2">
      <c r="A5838" t="s">
        <v>15404</v>
      </c>
      <c r="B5838" t="s">
        <v>10853</v>
      </c>
    </row>
    <row r="5839" spans="1:2" x14ac:dyDescent="0.2">
      <c r="A5839" t="s">
        <v>15404</v>
      </c>
      <c r="B5839" t="s">
        <v>10855</v>
      </c>
    </row>
    <row r="5840" spans="1:2" x14ac:dyDescent="0.2">
      <c r="A5840" t="s">
        <v>15404</v>
      </c>
      <c r="B5840" t="s">
        <v>10857</v>
      </c>
    </row>
    <row r="5841" spans="1:2" x14ac:dyDescent="0.2">
      <c r="A5841" t="s">
        <v>15404</v>
      </c>
      <c r="B5841" t="s">
        <v>10858</v>
      </c>
    </row>
    <row r="5842" spans="1:2" x14ac:dyDescent="0.2">
      <c r="A5842" t="s">
        <v>15404</v>
      </c>
      <c r="B5842" t="s">
        <v>10860</v>
      </c>
    </row>
    <row r="5843" spans="1:2" x14ac:dyDescent="0.2">
      <c r="A5843" t="s">
        <v>15404</v>
      </c>
      <c r="B5843" t="s">
        <v>10862</v>
      </c>
    </row>
    <row r="5844" spans="1:2" x14ac:dyDescent="0.2">
      <c r="A5844" t="s">
        <v>15404</v>
      </c>
      <c r="B5844" t="s">
        <v>10864</v>
      </c>
    </row>
    <row r="5845" spans="1:2" x14ac:dyDescent="0.2">
      <c r="A5845" t="s">
        <v>15404</v>
      </c>
      <c r="B5845" t="s">
        <v>10866</v>
      </c>
    </row>
    <row r="5846" spans="1:2" x14ac:dyDescent="0.2">
      <c r="A5846" t="s">
        <v>15404</v>
      </c>
      <c r="B5846" t="s">
        <v>10868</v>
      </c>
    </row>
    <row r="5847" spans="1:2" x14ac:dyDescent="0.2">
      <c r="A5847" t="s">
        <v>15404</v>
      </c>
      <c r="B5847" t="s">
        <v>10870</v>
      </c>
    </row>
    <row r="5848" spans="1:2" x14ac:dyDescent="0.2">
      <c r="A5848" t="s">
        <v>15404</v>
      </c>
      <c r="B5848" t="s">
        <v>11044</v>
      </c>
    </row>
    <row r="5849" spans="1:2" x14ac:dyDescent="0.2">
      <c r="A5849" t="s">
        <v>15404</v>
      </c>
      <c r="B5849" t="s">
        <v>11045</v>
      </c>
    </row>
    <row r="5850" spans="1:2" x14ac:dyDescent="0.2">
      <c r="A5850" t="s">
        <v>15404</v>
      </c>
      <c r="B5850" t="s">
        <v>11046</v>
      </c>
    </row>
    <row r="5851" spans="1:2" x14ac:dyDescent="0.2">
      <c r="A5851" t="s">
        <v>15404</v>
      </c>
      <c r="B5851" t="s">
        <v>11048</v>
      </c>
    </row>
    <row r="5852" spans="1:2" x14ac:dyDescent="0.2">
      <c r="A5852" t="s">
        <v>15404</v>
      </c>
      <c r="B5852" t="s">
        <v>11050</v>
      </c>
    </row>
    <row r="5853" spans="1:2" x14ac:dyDescent="0.2">
      <c r="A5853" t="s">
        <v>15404</v>
      </c>
      <c r="B5853" t="s">
        <v>11052</v>
      </c>
    </row>
    <row r="5854" spans="1:2" x14ac:dyDescent="0.2">
      <c r="A5854" t="s">
        <v>15404</v>
      </c>
      <c r="B5854" t="s">
        <v>11054</v>
      </c>
    </row>
    <row r="5855" spans="1:2" x14ac:dyDescent="0.2">
      <c r="A5855" t="s">
        <v>15404</v>
      </c>
      <c r="B5855" t="s">
        <v>11056</v>
      </c>
    </row>
    <row r="5856" spans="1:2" x14ac:dyDescent="0.2">
      <c r="A5856" t="s">
        <v>15404</v>
      </c>
      <c r="B5856" t="s">
        <v>11058</v>
      </c>
    </row>
    <row r="5857" spans="1:2" x14ac:dyDescent="0.2">
      <c r="A5857" t="s">
        <v>15405</v>
      </c>
      <c r="B5857" t="s">
        <v>13047</v>
      </c>
    </row>
    <row r="5858" spans="1:2" x14ac:dyDescent="0.2">
      <c r="A5858" t="s">
        <v>15404</v>
      </c>
      <c r="B5858" t="s">
        <v>11107</v>
      </c>
    </row>
    <row r="5859" spans="1:2" x14ac:dyDescent="0.2">
      <c r="A5859" t="s">
        <v>15404</v>
      </c>
      <c r="B5859" t="s">
        <v>10644</v>
      </c>
    </row>
    <row r="5860" spans="1:2" x14ac:dyDescent="0.2">
      <c r="A5860" t="s">
        <v>15404</v>
      </c>
      <c r="B5860" t="s">
        <v>12381</v>
      </c>
    </row>
    <row r="5861" spans="1:2" x14ac:dyDescent="0.2">
      <c r="A5861" t="s">
        <v>15404</v>
      </c>
      <c r="B5861" t="s">
        <v>12383</v>
      </c>
    </row>
    <row r="5862" spans="1:2" x14ac:dyDescent="0.2">
      <c r="A5862" t="s">
        <v>15404</v>
      </c>
      <c r="B5862" t="s">
        <v>12385</v>
      </c>
    </row>
    <row r="5863" spans="1:2" x14ac:dyDescent="0.2">
      <c r="A5863" t="s">
        <v>15404</v>
      </c>
      <c r="B5863" t="s">
        <v>12387</v>
      </c>
    </row>
    <row r="5864" spans="1:2" x14ac:dyDescent="0.2">
      <c r="A5864" t="s">
        <v>15404</v>
      </c>
      <c r="B5864" t="s">
        <v>18648</v>
      </c>
    </row>
    <row r="5865" spans="1:2" x14ac:dyDescent="0.2">
      <c r="A5865" t="s">
        <v>15405</v>
      </c>
      <c r="B5865" t="s">
        <v>13049</v>
      </c>
    </row>
    <row r="5866" spans="1:2" x14ac:dyDescent="0.2">
      <c r="A5866" t="s">
        <v>15405</v>
      </c>
      <c r="B5866" t="s">
        <v>13051</v>
      </c>
    </row>
    <row r="5867" spans="1:2" x14ac:dyDescent="0.2">
      <c r="A5867" t="s">
        <v>15405</v>
      </c>
      <c r="B5867" t="s">
        <v>13053</v>
      </c>
    </row>
    <row r="5868" spans="1:2" x14ac:dyDescent="0.2">
      <c r="A5868" t="s">
        <v>15405</v>
      </c>
      <c r="B5868" t="s">
        <v>13055</v>
      </c>
    </row>
    <row r="5869" spans="1:2" x14ac:dyDescent="0.2">
      <c r="A5869" t="s">
        <v>15405</v>
      </c>
      <c r="B5869" t="s">
        <v>13057</v>
      </c>
    </row>
    <row r="5870" spans="1:2" x14ac:dyDescent="0.2">
      <c r="A5870" t="s">
        <v>15404</v>
      </c>
      <c r="B5870" t="s">
        <v>9226</v>
      </c>
    </row>
    <row r="5871" spans="1:2" x14ac:dyDescent="0.2">
      <c r="A5871" t="s">
        <v>15404</v>
      </c>
      <c r="B5871" t="s">
        <v>8969</v>
      </c>
    </row>
    <row r="5872" spans="1:2" x14ac:dyDescent="0.2">
      <c r="A5872" t="s">
        <v>15404</v>
      </c>
      <c r="B5872" t="s">
        <v>9228</v>
      </c>
    </row>
    <row r="5873" spans="1:2" x14ac:dyDescent="0.2">
      <c r="A5873" t="s">
        <v>15404</v>
      </c>
      <c r="B5873" t="s">
        <v>8971</v>
      </c>
    </row>
    <row r="5874" spans="1:2" x14ac:dyDescent="0.2">
      <c r="A5874" t="s">
        <v>15404</v>
      </c>
      <c r="B5874" t="s">
        <v>9230</v>
      </c>
    </row>
    <row r="5875" spans="1:2" x14ac:dyDescent="0.2">
      <c r="A5875" t="s">
        <v>15404</v>
      </c>
      <c r="B5875" t="s">
        <v>8973</v>
      </c>
    </row>
    <row r="5876" spans="1:2" x14ac:dyDescent="0.2">
      <c r="A5876" t="s">
        <v>15404</v>
      </c>
      <c r="B5876" t="s">
        <v>9232</v>
      </c>
    </row>
    <row r="5877" spans="1:2" x14ac:dyDescent="0.2">
      <c r="A5877" t="s">
        <v>15404</v>
      </c>
      <c r="B5877" t="s">
        <v>8975</v>
      </c>
    </row>
    <row r="5878" spans="1:2" x14ac:dyDescent="0.2">
      <c r="A5878" t="s">
        <v>15404</v>
      </c>
      <c r="B5878" t="s">
        <v>9234</v>
      </c>
    </row>
    <row r="5879" spans="1:2" x14ac:dyDescent="0.2">
      <c r="A5879" t="s">
        <v>15404</v>
      </c>
      <c r="B5879" t="s">
        <v>8977</v>
      </c>
    </row>
    <row r="5880" spans="1:2" x14ac:dyDescent="0.2">
      <c r="A5880" t="s">
        <v>15404</v>
      </c>
      <c r="B5880" t="s">
        <v>9236</v>
      </c>
    </row>
    <row r="5881" spans="1:2" x14ac:dyDescent="0.2">
      <c r="A5881" t="s">
        <v>15404</v>
      </c>
      <c r="B5881" t="s">
        <v>8979</v>
      </c>
    </row>
    <row r="5882" spans="1:2" x14ac:dyDescent="0.2">
      <c r="A5882" t="s">
        <v>15404</v>
      </c>
      <c r="B5882" t="s">
        <v>9238</v>
      </c>
    </row>
    <row r="5883" spans="1:2" x14ac:dyDescent="0.2">
      <c r="A5883" t="s">
        <v>15404</v>
      </c>
      <c r="B5883" t="s">
        <v>8981</v>
      </c>
    </row>
    <row r="5884" spans="1:2" x14ac:dyDescent="0.2">
      <c r="A5884" t="s">
        <v>15404</v>
      </c>
      <c r="B5884" t="s">
        <v>9240</v>
      </c>
    </row>
    <row r="5885" spans="1:2" x14ac:dyDescent="0.2">
      <c r="A5885" t="s">
        <v>15404</v>
      </c>
      <c r="B5885" t="s">
        <v>8983</v>
      </c>
    </row>
    <row r="5886" spans="1:2" x14ac:dyDescent="0.2">
      <c r="A5886" t="s">
        <v>15404</v>
      </c>
      <c r="B5886" t="s">
        <v>9242</v>
      </c>
    </row>
    <row r="5887" spans="1:2" x14ac:dyDescent="0.2">
      <c r="A5887" t="s">
        <v>15404</v>
      </c>
      <c r="B5887" t="s">
        <v>8985</v>
      </c>
    </row>
    <row r="5888" spans="1:2" x14ac:dyDescent="0.2">
      <c r="A5888" t="s">
        <v>15404</v>
      </c>
      <c r="B5888" t="s">
        <v>9244</v>
      </c>
    </row>
    <row r="5889" spans="1:2" x14ac:dyDescent="0.2">
      <c r="A5889" t="s">
        <v>15404</v>
      </c>
      <c r="B5889" t="s">
        <v>8987</v>
      </c>
    </row>
    <row r="5890" spans="1:2" x14ac:dyDescent="0.2">
      <c r="A5890" t="s">
        <v>15404</v>
      </c>
      <c r="B5890" t="s">
        <v>9246</v>
      </c>
    </row>
    <row r="5891" spans="1:2" x14ac:dyDescent="0.2">
      <c r="A5891" t="s">
        <v>15404</v>
      </c>
      <c r="B5891" t="s">
        <v>8989</v>
      </c>
    </row>
    <row r="5892" spans="1:2" x14ac:dyDescent="0.2">
      <c r="A5892" t="s">
        <v>15404</v>
      </c>
      <c r="B5892" t="s">
        <v>9248</v>
      </c>
    </row>
    <row r="5893" spans="1:2" x14ac:dyDescent="0.2">
      <c r="A5893" t="s">
        <v>15404</v>
      </c>
      <c r="B5893" t="s">
        <v>8991</v>
      </c>
    </row>
    <row r="5894" spans="1:2" x14ac:dyDescent="0.2">
      <c r="A5894" t="s">
        <v>15404</v>
      </c>
      <c r="B5894" t="s">
        <v>9250</v>
      </c>
    </row>
    <row r="5895" spans="1:2" x14ac:dyDescent="0.2">
      <c r="A5895" t="s">
        <v>15404</v>
      </c>
      <c r="B5895" t="s">
        <v>8993</v>
      </c>
    </row>
    <row r="5896" spans="1:2" x14ac:dyDescent="0.2">
      <c r="A5896" t="s">
        <v>15404</v>
      </c>
      <c r="B5896" t="s">
        <v>9252</v>
      </c>
    </row>
    <row r="5897" spans="1:2" x14ac:dyDescent="0.2">
      <c r="A5897" t="s">
        <v>15404</v>
      </c>
      <c r="B5897" t="s">
        <v>8995</v>
      </c>
    </row>
    <row r="5898" spans="1:2" x14ac:dyDescent="0.2">
      <c r="A5898" t="s">
        <v>15404</v>
      </c>
      <c r="B5898" t="s">
        <v>9254</v>
      </c>
    </row>
    <row r="5899" spans="1:2" x14ac:dyDescent="0.2">
      <c r="A5899" t="s">
        <v>15404</v>
      </c>
      <c r="B5899" t="s">
        <v>8997</v>
      </c>
    </row>
    <row r="5900" spans="1:2" x14ac:dyDescent="0.2">
      <c r="A5900" t="s">
        <v>15404</v>
      </c>
      <c r="B5900" t="s">
        <v>8716</v>
      </c>
    </row>
    <row r="5901" spans="1:2" x14ac:dyDescent="0.2">
      <c r="A5901" t="s">
        <v>15404</v>
      </c>
      <c r="B5901" t="s">
        <v>17870</v>
      </c>
    </row>
    <row r="5902" spans="1:2" x14ac:dyDescent="0.2">
      <c r="A5902" t="s">
        <v>15404</v>
      </c>
      <c r="B5902" t="s">
        <v>9256</v>
      </c>
    </row>
    <row r="5903" spans="1:2" x14ac:dyDescent="0.2">
      <c r="A5903" t="s">
        <v>15404</v>
      </c>
      <c r="B5903" t="s">
        <v>8999</v>
      </c>
    </row>
    <row r="5904" spans="1:2" x14ac:dyDescent="0.2">
      <c r="A5904" t="s">
        <v>15404</v>
      </c>
      <c r="B5904" t="s">
        <v>17818</v>
      </c>
    </row>
    <row r="5905" spans="1:2" x14ac:dyDescent="0.2">
      <c r="A5905" t="s">
        <v>15404</v>
      </c>
      <c r="B5905" t="s">
        <v>17872</v>
      </c>
    </row>
    <row r="5906" spans="1:2" x14ac:dyDescent="0.2">
      <c r="A5906" t="s">
        <v>15404</v>
      </c>
      <c r="B5906" t="s">
        <v>9258</v>
      </c>
    </row>
    <row r="5907" spans="1:2" x14ac:dyDescent="0.2">
      <c r="A5907" t="s">
        <v>15404</v>
      </c>
      <c r="B5907" t="s">
        <v>9001</v>
      </c>
    </row>
    <row r="5908" spans="1:2" x14ac:dyDescent="0.2">
      <c r="A5908" t="s">
        <v>15404</v>
      </c>
      <c r="B5908" t="s">
        <v>17820</v>
      </c>
    </row>
    <row r="5909" spans="1:2" x14ac:dyDescent="0.2">
      <c r="A5909" t="s">
        <v>15404</v>
      </c>
      <c r="B5909" t="s">
        <v>17874</v>
      </c>
    </row>
    <row r="5910" spans="1:2" x14ac:dyDescent="0.2">
      <c r="A5910" t="s">
        <v>15404</v>
      </c>
      <c r="B5910" t="s">
        <v>9260</v>
      </c>
    </row>
    <row r="5911" spans="1:2" x14ac:dyDescent="0.2">
      <c r="A5911" t="s">
        <v>15404</v>
      </c>
      <c r="B5911" t="s">
        <v>9003</v>
      </c>
    </row>
    <row r="5912" spans="1:2" x14ac:dyDescent="0.2">
      <c r="A5912" t="s">
        <v>15404</v>
      </c>
      <c r="B5912" t="s">
        <v>9262</v>
      </c>
    </row>
    <row r="5913" spans="1:2" x14ac:dyDescent="0.2">
      <c r="A5913" t="s">
        <v>15404</v>
      </c>
      <c r="B5913" t="s">
        <v>9005</v>
      </c>
    </row>
    <row r="5914" spans="1:2" x14ac:dyDescent="0.2">
      <c r="A5914" t="s">
        <v>15404</v>
      </c>
      <c r="B5914" t="s">
        <v>9264</v>
      </c>
    </row>
    <row r="5915" spans="1:2" x14ac:dyDescent="0.2">
      <c r="A5915" t="s">
        <v>15404</v>
      </c>
      <c r="B5915" t="s">
        <v>9007</v>
      </c>
    </row>
    <row r="5916" spans="1:2" x14ac:dyDescent="0.2">
      <c r="A5916" t="s">
        <v>15404</v>
      </c>
      <c r="B5916" t="s">
        <v>9266</v>
      </c>
    </row>
    <row r="5917" spans="1:2" x14ac:dyDescent="0.2">
      <c r="A5917" t="s">
        <v>15404</v>
      </c>
      <c r="B5917" t="s">
        <v>9009</v>
      </c>
    </row>
    <row r="5918" spans="1:2" x14ac:dyDescent="0.2">
      <c r="A5918" t="s">
        <v>15404</v>
      </c>
      <c r="B5918" t="s">
        <v>9268</v>
      </c>
    </row>
    <row r="5919" spans="1:2" x14ac:dyDescent="0.2">
      <c r="A5919" t="s">
        <v>15404</v>
      </c>
      <c r="B5919" t="s">
        <v>9011</v>
      </c>
    </row>
    <row r="5920" spans="1:2" x14ac:dyDescent="0.2">
      <c r="A5920" t="s">
        <v>15404</v>
      </c>
      <c r="B5920" t="s">
        <v>8718</v>
      </c>
    </row>
    <row r="5921" spans="1:2" x14ac:dyDescent="0.2">
      <c r="A5921" t="s">
        <v>15404</v>
      </c>
      <c r="B5921" t="s">
        <v>17876</v>
      </c>
    </row>
    <row r="5922" spans="1:2" x14ac:dyDescent="0.2">
      <c r="A5922" t="s">
        <v>15404</v>
      </c>
      <c r="B5922" t="s">
        <v>9270</v>
      </c>
    </row>
    <row r="5923" spans="1:2" x14ac:dyDescent="0.2">
      <c r="A5923" t="s">
        <v>15404</v>
      </c>
      <c r="B5923" t="s">
        <v>9013</v>
      </c>
    </row>
    <row r="5924" spans="1:2" x14ac:dyDescent="0.2">
      <c r="A5924" t="s">
        <v>15404</v>
      </c>
      <c r="B5924" t="s">
        <v>9272</v>
      </c>
    </row>
    <row r="5925" spans="1:2" x14ac:dyDescent="0.2">
      <c r="A5925" t="s">
        <v>15404</v>
      </c>
      <c r="B5925" t="s">
        <v>9015</v>
      </c>
    </row>
    <row r="5926" spans="1:2" x14ac:dyDescent="0.2">
      <c r="A5926" t="s">
        <v>15404</v>
      </c>
      <c r="B5926" t="s">
        <v>8720</v>
      </c>
    </row>
    <row r="5927" spans="1:2" x14ac:dyDescent="0.2">
      <c r="A5927" t="s">
        <v>15404</v>
      </c>
      <c r="B5927" t="s">
        <v>8721</v>
      </c>
    </row>
    <row r="5928" spans="1:2" x14ac:dyDescent="0.2">
      <c r="A5928" t="s">
        <v>15404</v>
      </c>
      <c r="B5928" t="s">
        <v>17879</v>
      </c>
    </row>
    <row r="5929" spans="1:2" x14ac:dyDescent="0.2">
      <c r="A5929" t="s">
        <v>15404</v>
      </c>
      <c r="B5929" t="s">
        <v>9274</v>
      </c>
    </row>
    <row r="5930" spans="1:2" x14ac:dyDescent="0.2">
      <c r="A5930" t="s">
        <v>15404</v>
      </c>
      <c r="B5930" t="s">
        <v>9017</v>
      </c>
    </row>
    <row r="5931" spans="1:2" x14ac:dyDescent="0.2">
      <c r="A5931" t="s">
        <v>15404</v>
      </c>
      <c r="B5931" t="s">
        <v>9276</v>
      </c>
    </row>
    <row r="5932" spans="1:2" x14ac:dyDescent="0.2">
      <c r="A5932" t="s">
        <v>15404</v>
      </c>
      <c r="B5932" t="s">
        <v>9019</v>
      </c>
    </row>
    <row r="5933" spans="1:2" x14ac:dyDescent="0.2">
      <c r="A5933" t="s">
        <v>15404</v>
      </c>
      <c r="B5933" t="s">
        <v>9278</v>
      </c>
    </row>
    <row r="5934" spans="1:2" x14ac:dyDescent="0.2">
      <c r="A5934" t="s">
        <v>15404</v>
      </c>
      <c r="B5934" t="s">
        <v>9021</v>
      </c>
    </row>
    <row r="5935" spans="1:2" x14ac:dyDescent="0.2">
      <c r="A5935" t="s">
        <v>15404</v>
      </c>
      <c r="B5935" t="s">
        <v>17822</v>
      </c>
    </row>
    <row r="5936" spans="1:2" x14ac:dyDescent="0.2">
      <c r="A5936" t="s">
        <v>15404</v>
      </c>
      <c r="B5936" t="s">
        <v>9023</v>
      </c>
    </row>
    <row r="5937" spans="1:2" x14ac:dyDescent="0.2">
      <c r="A5937" t="s">
        <v>15404</v>
      </c>
      <c r="B5937" t="s">
        <v>9280</v>
      </c>
    </row>
    <row r="5938" spans="1:2" x14ac:dyDescent="0.2">
      <c r="A5938" t="s">
        <v>15404</v>
      </c>
      <c r="B5938" t="s">
        <v>9025</v>
      </c>
    </row>
    <row r="5939" spans="1:2" x14ac:dyDescent="0.2">
      <c r="A5939" t="s">
        <v>15404</v>
      </c>
      <c r="B5939" t="s">
        <v>9282</v>
      </c>
    </row>
    <row r="5940" spans="1:2" x14ac:dyDescent="0.2">
      <c r="A5940" t="s">
        <v>15404</v>
      </c>
      <c r="B5940" t="s">
        <v>9027</v>
      </c>
    </row>
    <row r="5941" spans="1:2" x14ac:dyDescent="0.2">
      <c r="A5941" t="s">
        <v>15404</v>
      </c>
      <c r="B5941" t="s">
        <v>9284</v>
      </c>
    </row>
    <row r="5942" spans="1:2" x14ac:dyDescent="0.2">
      <c r="A5942" t="s">
        <v>15404</v>
      </c>
      <c r="B5942" t="s">
        <v>9029</v>
      </c>
    </row>
    <row r="5943" spans="1:2" x14ac:dyDescent="0.2">
      <c r="A5943" t="s">
        <v>15404</v>
      </c>
      <c r="B5943" t="s">
        <v>17824</v>
      </c>
    </row>
    <row r="5944" spans="1:2" x14ac:dyDescent="0.2">
      <c r="A5944" t="s">
        <v>15404</v>
      </c>
      <c r="B5944" t="s">
        <v>9031</v>
      </c>
    </row>
    <row r="5945" spans="1:2" x14ac:dyDescent="0.2">
      <c r="A5945" t="s">
        <v>15404</v>
      </c>
      <c r="B5945" t="s">
        <v>9286</v>
      </c>
    </row>
    <row r="5946" spans="1:2" x14ac:dyDescent="0.2">
      <c r="A5946" t="s">
        <v>15404</v>
      </c>
      <c r="B5946" t="s">
        <v>9033</v>
      </c>
    </row>
    <row r="5947" spans="1:2" x14ac:dyDescent="0.2">
      <c r="A5947" t="s">
        <v>15404</v>
      </c>
      <c r="B5947" t="s">
        <v>8723</v>
      </c>
    </row>
    <row r="5948" spans="1:2" x14ac:dyDescent="0.2">
      <c r="A5948" t="s">
        <v>15404</v>
      </c>
      <c r="B5948" t="s">
        <v>8724</v>
      </c>
    </row>
    <row r="5949" spans="1:2" x14ac:dyDescent="0.2">
      <c r="A5949" t="s">
        <v>15404</v>
      </c>
      <c r="B5949" t="s">
        <v>17882</v>
      </c>
    </row>
    <row r="5950" spans="1:2" x14ac:dyDescent="0.2">
      <c r="A5950" t="s">
        <v>15404</v>
      </c>
      <c r="B5950" t="s">
        <v>9288</v>
      </c>
    </row>
    <row r="5951" spans="1:2" x14ac:dyDescent="0.2">
      <c r="A5951" t="s">
        <v>15404</v>
      </c>
      <c r="B5951" t="s">
        <v>9035</v>
      </c>
    </row>
    <row r="5952" spans="1:2" x14ac:dyDescent="0.2">
      <c r="A5952" t="s">
        <v>15404</v>
      </c>
      <c r="B5952" t="s">
        <v>9290</v>
      </c>
    </row>
    <row r="5953" spans="1:2" x14ac:dyDescent="0.2">
      <c r="A5953" t="s">
        <v>15404</v>
      </c>
      <c r="B5953" t="s">
        <v>9037</v>
      </c>
    </row>
    <row r="5954" spans="1:2" x14ac:dyDescent="0.2">
      <c r="A5954" t="s">
        <v>15404</v>
      </c>
      <c r="B5954" t="s">
        <v>9292</v>
      </c>
    </row>
    <row r="5955" spans="1:2" x14ac:dyDescent="0.2">
      <c r="A5955" t="s">
        <v>15404</v>
      </c>
      <c r="B5955" t="s">
        <v>9039</v>
      </c>
    </row>
    <row r="5956" spans="1:2" x14ac:dyDescent="0.2">
      <c r="A5956" t="s">
        <v>15404</v>
      </c>
      <c r="B5956" t="s">
        <v>8726</v>
      </c>
    </row>
    <row r="5957" spans="1:2" x14ac:dyDescent="0.2">
      <c r="A5957" t="s">
        <v>15404</v>
      </c>
      <c r="B5957" t="s">
        <v>17884</v>
      </c>
    </row>
    <row r="5958" spans="1:2" x14ac:dyDescent="0.2">
      <c r="A5958" t="s">
        <v>15404</v>
      </c>
      <c r="B5958" t="s">
        <v>9294</v>
      </c>
    </row>
    <row r="5959" spans="1:2" x14ac:dyDescent="0.2">
      <c r="A5959" t="s">
        <v>15404</v>
      </c>
      <c r="B5959" t="s">
        <v>9041</v>
      </c>
    </row>
    <row r="5960" spans="1:2" x14ac:dyDescent="0.2">
      <c r="A5960" t="s">
        <v>15404</v>
      </c>
      <c r="B5960" t="s">
        <v>17826</v>
      </c>
    </row>
    <row r="5961" spans="1:2" x14ac:dyDescent="0.2">
      <c r="A5961" t="s">
        <v>15404</v>
      </c>
      <c r="B5961" t="s">
        <v>9043</v>
      </c>
    </row>
    <row r="5962" spans="1:2" x14ac:dyDescent="0.2">
      <c r="A5962" t="s">
        <v>15404</v>
      </c>
      <c r="B5962" t="s">
        <v>9296</v>
      </c>
    </row>
    <row r="5963" spans="1:2" x14ac:dyDescent="0.2">
      <c r="A5963" t="s">
        <v>15404</v>
      </c>
      <c r="B5963" t="s">
        <v>9045</v>
      </c>
    </row>
    <row r="5964" spans="1:2" x14ac:dyDescent="0.2">
      <c r="A5964" t="s">
        <v>15404</v>
      </c>
      <c r="B5964" t="s">
        <v>9298</v>
      </c>
    </row>
    <row r="5965" spans="1:2" x14ac:dyDescent="0.2">
      <c r="A5965" t="s">
        <v>15404</v>
      </c>
      <c r="B5965" t="s">
        <v>9047</v>
      </c>
    </row>
    <row r="5966" spans="1:2" x14ac:dyDescent="0.2">
      <c r="A5966" t="s">
        <v>15404</v>
      </c>
      <c r="B5966" t="s">
        <v>9049</v>
      </c>
    </row>
    <row r="5967" spans="1:2" x14ac:dyDescent="0.2">
      <c r="A5967" t="s">
        <v>15404</v>
      </c>
      <c r="B5967" t="s">
        <v>9300</v>
      </c>
    </row>
    <row r="5968" spans="1:2" x14ac:dyDescent="0.2">
      <c r="A5968" t="s">
        <v>15404</v>
      </c>
      <c r="B5968" t="s">
        <v>9051</v>
      </c>
    </row>
    <row r="5969" spans="1:2" x14ac:dyDescent="0.2">
      <c r="A5969" t="s">
        <v>15404</v>
      </c>
      <c r="B5969" t="s">
        <v>9302</v>
      </c>
    </row>
    <row r="5970" spans="1:2" x14ac:dyDescent="0.2">
      <c r="A5970" t="s">
        <v>15404</v>
      </c>
      <c r="B5970" t="s">
        <v>9053</v>
      </c>
    </row>
    <row r="5971" spans="1:2" x14ac:dyDescent="0.2">
      <c r="A5971" t="s">
        <v>15404</v>
      </c>
      <c r="B5971" t="s">
        <v>9304</v>
      </c>
    </row>
    <row r="5972" spans="1:2" x14ac:dyDescent="0.2">
      <c r="A5972" t="s">
        <v>15404</v>
      </c>
      <c r="B5972" t="s">
        <v>9055</v>
      </c>
    </row>
    <row r="5973" spans="1:2" x14ac:dyDescent="0.2">
      <c r="A5973" t="s">
        <v>15404</v>
      </c>
      <c r="B5973" t="s">
        <v>9306</v>
      </c>
    </row>
    <row r="5974" spans="1:2" x14ac:dyDescent="0.2">
      <c r="A5974" t="s">
        <v>15404</v>
      </c>
      <c r="B5974" t="s">
        <v>9057</v>
      </c>
    </row>
    <row r="5975" spans="1:2" x14ac:dyDescent="0.2">
      <c r="A5975" t="s">
        <v>15404</v>
      </c>
      <c r="B5975" t="s">
        <v>9308</v>
      </c>
    </row>
    <row r="5976" spans="1:2" x14ac:dyDescent="0.2">
      <c r="A5976" t="s">
        <v>15404</v>
      </c>
      <c r="B5976" t="s">
        <v>9059</v>
      </c>
    </row>
    <row r="5977" spans="1:2" x14ac:dyDescent="0.2">
      <c r="A5977" t="s">
        <v>15404</v>
      </c>
      <c r="B5977" t="s">
        <v>8728</v>
      </c>
    </row>
    <row r="5978" spans="1:2" x14ac:dyDescent="0.2">
      <c r="A5978" t="s">
        <v>15404</v>
      </c>
      <c r="B5978" t="s">
        <v>17886</v>
      </c>
    </row>
    <row r="5979" spans="1:2" x14ac:dyDescent="0.2">
      <c r="A5979" t="s">
        <v>15404</v>
      </c>
      <c r="B5979" t="s">
        <v>9310</v>
      </c>
    </row>
    <row r="5980" spans="1:2" x14ac:dyDescent="0.2">
      <c r="A5980" t="s">
        <v>15404</v>
      </c>
      <c r="B5980" t="s">
        <v>9061</v>
      </c>
    </row>
    <row r="5981" spans="1:2" x14ac:dyDescent="0.2">
      <c r="A5981" t="s">
        <v>15404</v>
      </c>
      <c r="B5981" t="s">
        <v>9311</v>
      </c>
    </row>
    <row r="5982" spans="1:2" x14ac:dyDescent="0.2">
      <c r="A5982" t="s">
        <v>15404</v>
      </c>
      <c r="B5982" t="s">
        <v>9062</v>
      </c>
    </row>
    <row r="5983" spans="1:2" x14ac:dyDescent="0.2">
      <c r="A5983" t="s">
        <v>15404</v>
      </c>
      <c r="B5983" t="s">
        <v>8730</v>
      </c>
    </row>
    <row r="5984" spans="1:2" x14ac:dyDescent="0.2">
      <c r="A5984" t="s">
        <v>15404</v>
      </c>
      <c r="B5984" t="s">
        <v>17890</v>
      </c>
    </row>
    <row r="5985" spans="1:2" x14ac:dyDescent="0.2">
      <c r="A5985" t="s">
        <v>15404</v>
      </c>
      <c r="B5985" t="s">
        <v>9312</v>
      </c>
    </row>
    <row r="5986" spans="1:2" x14ac:dyDescent="0.2">
      <c r="A5986" t="s">
        <v>15404</v>
      </c>
      <c r="B5986" t="s">
        <v>9063</v>
      </c>
    </row>
    <row r="5987" spans="1:2" x14ac:dyDescent="0.2">
      <c r="A5987" t="s">
        <v>15404</v>
      </c>
      <c r="B5987" t="s">
        <v>9313</v>
      </c>
    </row>
    <row r="5988" spans="1:2" x14ac:dyDescent="0.2">
      <c r="A5988" t="s">
        <v>15404</v>
      </c>
      <c r="B5988" t="s">
        <v>9064</v>
      </c>
    </row>
    <row r="5989" spans="1:2" x14ac:dyDescent="0.2">
      <c r="A5989" t="s">
        <v>15404</v>
      </c>
      <c r="B5989" t="s">
        <v>9314</v>
      </c>
    </row>
    <row r="5990" spans="1:2" x14ac:dyDescent="0.2">
      <c r="A5990" t="s">
        <v>15404</v>
      </c>
      <c r="B5990" t="s">
        <v>9065</v>
      </c>
    </row>
    <row r="5991" spans="1:2" x14ac:dyDescent="0.2">
      <c r="A5991" t="s">
        <v>15404</v>
      </c>
      <c r="B5991" t="s">
        <v>9315</v>
      </c>
    </row>
    <row r="5992" spans="1:2" x14ac:dyDescent="0.2">
      <c r="A5992" t="s">
        <v>15404</v>
      </c>
      <c r="B5992" t="s">
        <v>9066</v>
      </c>
    </row>
    <row r="5993" spans="1:2" x14ac:dyDescent="0.2">
      <c r="A5993" t="s">
        <v>15404</v>
      </c>
      <c r="B5993" t="s">
        <v>9316</v>
      </c>
    </row>
    <row r="5994" spans="1:2" x14ac:dyDescent="0.2">
      <c r="A5994" t="s">
        <v>15404</v>
      </c>
      <c r="B5994" t="s">
        <v>9067</v>
      </c>
    </row>
    <row r="5995" spans="1:2" x14ac:dyDescent="0.2">
      <c r="A5995" t="s">
        <v>15404</v>
      </c>
      <c r="B5995" t="s">
        <v>9317</v>
      </c>
    </row>
    <row r="5996" spans="1:2" x14ac:dyDescent="0.2">
      <c r="A5996" t="s">
        <v>15404</v>
      </c>
      <c r="B5996" t="s">
        <v>9068</v>
      </c>
    </row>
    <row r="5997" spans="1:2" x14ac:dyDescent="0.2">
      <c r="A5997" t="s">
        <v>15404</v>
      </c>
      <c r="B5997" t="s">
        <v>9318</v>
      </c>
    </row>
    <row r="5998" spans="1:2" x14ac:dyDescent="0.2">
      <c r="A5998" t="s">
        <v>15404</v>
      </c>
      <c r="B5998" t="s">
        <v>9069</v>
      </c>
    </row>
    <row r="5999" spans="1:2" x14ac:dyDescent="0.2">
      <c r="A5999" t="s">
        <v>15404</v>
      </c>
      <c r="B5999" t="s">
        <v>9319</v>
      </c>
    </row>
    <row r="6000" spans="1:2" x14ac:dyDescent="0.2">
      <c r="A6000" t="s">
        <v>15404</v>
      </c>
      <c r="B6000" t="s">
        <v>9070</v>
      </c>
    </row>
    <row r="6001" spans="1:2" x14ac:dyDescent="0.2">
      <c r="A6001" t="s">
        <v>15404</v>
      </c>
      <c r="B6001" t="s">
        <v>8732</v>
      </c>
    </row>
    <row r="6002" spans="1:2" x14ac:dyDescent="0.2">
      <c r="A6002" t="s">
        <v>15404</v>
      </c>
      <c r="B6002" t="s">
        <v>17900</v>
      </c>
    </row>
    <row r="6003" spans="1:2" x14ac:dyDescent="0.2">
      <c r="A6003" t="s">
        <v>15404</v>
      </c>
      <c r="B6003" t="s">
        <v>9320</v>
      </c>
    </row>
    <row r="6004" spans="1:2" x14ac:dyDescent="0.2">
      <c r="A6004" t="s">
        <v>15404</v>
      </c>
      <c r="B6004" t="s">
        <v>9071</v>
      </c>
    </row>
    <row r="6005" spans="1:2" x14ac:dyDescent="0.2">
      <c r="A6005" t="s">
        <v>15404</v>
      </c>
      <c r="B6005" t="s">
        <v>9072</v>
      </c>
    </row>
    <row r="6006" spans="1:2" x14ac:dyDescent="0.2">
      <c r="A6006" t="s">
        <v>15404</v>
      </c>
      <c r="B6006" t="s">
        <v>9321</v>
      </c>
    </row>
    <row r="6007" spans="1:2" x14ac:dyDescent="0.2">
      <c r="A6007" t="s">
        <v>15404</v>
      </c>
      <c r="B6007" t="s">
        <v>9074</v>
      </c>
    </row>
    <row r="6008" spans="1:2" x14ac:dyDescent="0.2">
      <c r="A6008" t="s">
        <v>15404</v>
      </c>
      <c r="B6008" t="s">
        <v>9323</v>
      </c>
    </row>
    <row r="6009" spans="1:2" x14ac:dyDescent="0.2">
      <c r="A6009" t="s">
        <v>15404</v>
      </c>
      <c r="B6009" t="s">
        <v>9076</v>
      </c>
    </row>
    <row r="6010" spans="1:2" x14ac:dyDescent="0.2">
      <c r="A6010" t="s">
        <v>15404</v>
      </c>
      <c r="B6010" t="s">
        <v>17903</v>
      </c>
    </row>
    <row r="6011" spans="1:2" x14ac:dyDescent="0.2">
      <c r="A6011" t="s">
        <v>15404</v>
      </c>
      <c r="B6011" t="s">
        <v>9325</v>
      </c>
    </row>
    <row r="6012" spans="1:2" x14ac:dyDescent="0.2">
      <c r="A6012" t="s">
        <v>15404</v>
      </c>
      <c r="B6012" t="s">
        <v>9078</v>
      </c>
    </row>
    <row r="6013" spans="1:2" x14ac:dyDescent="0.2">
      <c r="A6013" t="s">
        <v>15404</v>
      </c>
      <c r="B6013" t="s">
        <v>9326</v>
      </c>
    </row>
    <row r="6014" spans="1:2" x14ac:dyDescent="0.2">
      <c r="A6014" t="s">
        <v>15404</v>
      </c>
      <c r="B6014" t="s">
        <v>9080</v>
      </c>
    </row>
    <row r="6015" spans="1:2" x14ac:dyDescent="0.2">
      <c r="A6015" t="s">
        <v>15404</v>
      </c>
      <c r="B6015" t="s">
        <v>17905</v>
      </c>
    </row>
    <row r="6016" spans="1:2" x14ac:dyDescent="0.2">
      <c r="A6016" t="s">
        <v>15404</v>
      </c>
      <c r="B6016" t="s">
        <v>9328</v>
      </c>
    </row>
    <row r="6017" spans="1:2" x14ac:dyDescent="0.2">
      <c r="A6017" t="s">
        <v>15404</v>
      </c>
      <c r="B6017" t="s">
        <v>9082</v>
      </c>
    </row>
    <row r="6018" spans="1:2" x14ac:dyDescent="0.2">
      <c r="A6018" t="s">
        <v>15404</v>
      </c>
      <c r="B6018" t="s">
        <v>9330</v>
      </c>
    </row>
    <row r="6019" spans="1:2" x14ac:dyDescent="0.2">
      <c r="A6019" t="s">
        <v>15404</v>
      </c>
      <c r="B6019" t="s">
        <v>9084</v>
      </c>
    </row>
    <row r="6020" spans="1:2" x14ac:dyDescent="0.2">
      <c r="A6020" t="s">
        <v>15404</v>
      </c>
      <c r="B6020" t="s">
        <v>9332</v>
      </c>
    </row>
    <row r="6021" spans="1:2" x14ac:dyDescent="0.2">
      <c r="A6021" t="s">
        <v>15404</v>
      </c>
      <c r="B6021" t="s">
        <v>9086</v>
      </c>
    </row>
    <row r="6022" spans="1:2" x14ac:dyDescent="0.2">
      <c r="A6022" t="s">
        <v>15404</v>
      </c>
      <c r="B6022" t="s">
        <v>9334</v>
      </c>
    </row>
    <row r="6023" spans="1:2" x14ac:dyDescent="0.2">
      <c r="A6023" t="s">
        <v>15404</v>
      </c>
      <c r="B6023" t="s">
        <v>9088</v>
      </c>
    </row>
    <row r="6024" spans="1:2" x14ac:dyDescent="0.2">
      <c r="A6024" t="s">
        <v>15404</v>
      </c>
      <c r="B6024" t="s">
        <v>9336</v>
      </c>
    </row>
    <row r="6025" spans="1:2" x14ac:dyDescent="0.2">
      <c r="A6025" t="s">
        <v>15404</v>
      </c>
      <c r="B6025" t="s">
        <v>9090</v>
      </c>
    </row>
    <row r="6026" spans="1:2" x14ac:dyDescent="0.2">
      <c r="A6026" t="s">
        <v>15404</v>
      </c>
      <c r="B6026" t="s">
        <v>17907</v>
      </c>
    </row>
    <row r="6027" spans="1:2" x14ac:dyDescent="0.2">
      <c r="A6027" t="s">
        <v>15404</v>
      </c>
      <c r="B6027" t="s">
        <v>9338</v>
      </c>
    </row>
    <row r="6028" spans="1:2" x14ac:dyDescent="0.2">
      <c r="A6028" t="s">
        <v>15404</v>
      </c>
      <c r="B6028" t="s">
        <v>9092</v>
      </c>
    </row>
    <row r="6029" spans="1:2" x14ac:dyDescent="0.2">
      <c r="A6029" t="s">
        <v>15404</v>
      </c>
      <c r="B6029" t="s">
        <v>9094</v>
      </c>
    </row>
    <row r="6030" spans="1:2" x14ac:dyDescent="0.2">
      <c r="A6030" t="s">
        <v>15404</v>
      </c>
      <c r="B6030" t="s">
        <v>9340</v>
      </c>
    </row>
    <row r="6031" spans="1:2" x14ac:dyDescent="0.2">
      <c r="A6031" t="s">
        <v>15404</v>
      </c>
      <c r="B6031" t="s">
        <v>9096</v>
      </c>
    </row>
    <row r="6032" spans="1:2" x14ac:dyDescent="0.2">
      <c r="A6032" t="s">
        <v>15404</v>
      </c>
      <c r="B6032" t="s">
        <v>9342</v>
      </c>
    </row>
    <row r="6033" spans="1:2" x14ac:dyDescent="0.2">
      <c r="A6033" t="s">
        <v>15404</v>
      </c>
      <c r="B6033" t="s">
        <v>9098</v>
      </c>
    </row>
    <row r="6034" spans="1:2" x14ac:dyDescent="0.2">
      <c r="A6034" t="s">
        <v>15404</v>
      </c>
      <c r="B6034" t="s">
        <v>9344</v>
      </c>
    </row>
    <row r="6035" spans="1:2" x14ac:dyDescent="0.2">
      <c r="A6035" t="s">
        <v>15404</v>
      </c>
      <c r="B6035" t="s">
        <v>9100</v>
      </c>
    </row>
    <row r="6036" spans="1:2" x14ac:dyDescent="0.2">
      <c r="A6036" t="s">
        <v>15404</v>
      </c>
      <c r="B6036" t="s">
        <v>17909</v>
      </c>
    </row>
    <row r="6037" spans="1:2" x14ac:dyDescent="0.2">
      <c r="A6037" t="s">
        <v>15404</v>
      </c>
      <c r="B6037" t="s">
        <v>17840</v>
      </c>
    </row>
    <row r="6038" spans="1:2" x14ac:dyDescent="0.2">
      <c r="A6038" t="s">
        <v>15404</v>
      </c>
      <c r="B6038" t="s">
        <v>9346</v>
      </c>
    </row>
    <row r="6039" spans="1:2" x14ac:dyDescent="0.2">
      <c r="A6039" t="s">
        <v>15404</v>
      </c>
      <c r="B6039" t="s">
        <v>9102</v>
      </c>
    </row>
    <row r="6040" spans="1:2" x14ac:dyDescent="0.2">
      <c r="A6040" t="s">
        <v>15404</v>
      </c>
      <c r="B6040" t="s">
        <v>9348</v>
      </c>
    </row>
    <row r="6041" spans="1:2" x14ac:dyDescent="0.2">
      <c r="A6041" t="s">
        <v>15404</v>
      </c>
      <c r="B6041" t="s">
        <v>9104</v>
      </c>
    </row>
    <row r="6042" spans="1:2" x14ac:dyDescent="0.2">
      <c r="A6042" t="s">
        <v>15404</v>
      </c>
      <c r="B6042" t="s">
        <v>9350</v>
      </c>
    </row>
    <row r="6043" spans="1:2" x14ac:dyDescent="0.2">
      <c r="A6043" t="s">
        <v>15404</v>
      </c>
      <c r="B6043" t="s">
        <v>9106</v>
      </c>
    </row>
    <row r="6044" spans="1:2" x14ac:dyDescent="0.2">
      <c r="A6044" t="s">
        <v>15404</v>
      </c>
      <c r="B6044" t="s">
        <v>17911</v>
      </c>
    </row>
    <row r="6045" spans="1:2" x14ac:dyDescent="0.2">
      <c r="A6045" t="s">
        <v>15404</v>
      </c>
      <c r="B6045" t="s">
        <v>9352</v>
      </c>
    </row>
    <row r="6046" spans="1:2" x14ac:dyDescent="0.2">
      <c r="A6046" t="s">
        <v>15404</v>
      </c>
      <c r="B6046" t="s">
        <v>9108</v>
      </c>
    </row>
    <row r="6047" spans="1:2" x14ac:dyDescent="0.2">
      <c r="A6047" t="s">
        <v>15404</v>
      </c>
      <c r="B6047" t="s">
        <v>9354</v>
      </c>
    </row>
    <row r="6048" spans="1:2" x14ac:dyDescent="0.2">
      <c r="A6048" t="s">
        <v>15404</v>
      </c>
      <c r="B6048" t="s">
        <v>9110</v>
      </c>
    </row>
    <row r="6049" spans="1:2" x14ac:dyDescent="0.2">
      <c r="A6049" t="s">
        <v>15404</v>
      </c>
      <c r="B6049" t="s">
        <v>9355</v>
      </c>
    </row>
    <row r="6050" spans="1:2" x14ac:dyDescent="0.2">
      <c r="A6050" t="s">
        <v>15404</v>
      </c>
      <c r="B6050" t="s">
        <v>9112</v>
      </c>
    </row>
    <row r="6051" spans="1:2" x14ac:dyDescent="0.2">
      <c r="A6051" t="s">
        <v>15404</v>
      </c>
      <c r="B6051" t="s">
        <v>9114</v>
      </c>
    </row>
    <row r="6052" spans="1:2" x14ac:dyDescent="0.2">
      <c r="A6052" t="s">
        <v>15404</v>
      </c>
      <c r="B6052" t="s">
        <v>9116</v>
      </c>
    </row>
    <row r="6053" spans="1:2" x14ac:dyDescent="0.2">
      <c r="A6053" t="s">
        <v>15404</v>
      </c>
      <c r="B6053" t="s">
        <v>9118</v>
      </c>
    </row>
    <row r="6054" spans="1:2" x14ac:dyDescent="0.2">
      <c r="A6054" t="s">
        <v>15404</v>
      </c>
      <c r="B6054" t="s">
        <v>9357</v>
      </c>
    </row>
    <row r="6055" spans="1:2" x14ac:dyDescent="0.2">
      <c r="A6055" t="s">
        <v>15404</v>
      </c>
      <c r="B6055" t="s">
        <v>9120</v>
      </c>
    </row>
    <row r="6056" spans="1:2" x14ac:dyDescent="0.2">
      <c r="A6056" t="s">
        <v>15404</v>
      </c>
      <c r="B6056" t="s">
        <v>17913</v>
      </c>
    </row>
    <row r="6057" spans="1:2" x14ac:dyDescent="0.2">
      <c r="A6057" t="s">
        <v>15404</v>
      </c>
      <c r="B6057" t="s">
        <v>9359</v>
      </c>
    </row>
    <row r="6058" spans="1:2" x14ac:dyDescent="0.2">
      <c r="A6058" t="s">
        <v>15404</v>
      </c>
      <c r="B6058" t="s">
        <v>9122</v>
      </c>
    </row>
    <row r="6059" spans="1:2" x14ac:dyDescent="0.2">
      <c r="A6059" t="s">
        <v>15404</v>
      </c>
      <c r="B6059" t="s">
        <v>9361</v>
      </c>
    </row>
    <row r="6060" spans="1:2" x14ac:dyDescent="0.2">
      <c r="A6060" t="s">
        <v>15404</v>
      </c>
      <c r="B6060" t="s">
        <v>9124</v>
      </c>
    </row>
    <row r="6061" spans="1:2" x14ac:dyDescent="0.2">
      <c r="A6061" t="s">
        <v>15404</v>
      </c>
      <c r="B6061" t="s">
        <v>9363</v>
      </c>
    </row>
    <row r="6062" spans="1:2" x14ac:dyDescent="0.2">
      <c r="A6062" t="s">
        <v>15404</v>
      </c>
      <c r="B6062" t="s">
        <v>9126</v>
      </c>
    </row>
    <row r="6063" spans="1:2" x14ac:dyDescent="0.2">
      <c r="A6063" t="s">
        <v>15404</v>
      </c>
      <c r="B6063" t="s">
        <v>9365</v>
      </c>
    </row>
    <row r="6064" spans="1:2" x14ac:dyDescent="0.2">
      <c r="A6064" t="s">
        <v>15404</v>
      </c>
      <c r="B6064" t="s">
        <v>9128</v>
      </c>
    </row>
    <row r="6065" spans="1:2" x14ac:dyDescent="0.2">
      <c r="A6065" t="s">
        <v>15404</v>
      </c>
      <c r="B6065" t="s">
        <v>9367</v>
      </c>
    </row>
    <row r="6066" spans="1:2" x14ac:dyDescent="0.2">
      <c r="A6066" t="s">
        <v>15404</v>
      </c>
      <c r="B6066" t="s">
        <v>9130</v>
      </c>
    </row>
    <row r="6067" spans="1:2" x14ac:dyDescent="0.2">
      <c r="A6067" t="s">
        <v>15404</v>
      </c>
      <c r="B6067" t="s">
        <v>9369</v>
      </c>
    </row>
    <row r="6068" spans="1:2" x14ac:dyDescent="0.2">
      <c r="A6068" t="s">
        <v>15404</v>
      </c>
      <c r="B6068" t="s">
        <v>9132</v>
      </c>
    </row>
    <row r="6069" spans="1:2" x14ac:dyDescent="0.2">
      <c r="A6069" t="s">
        <v>15404</v>
      </c>
      <c r="B6069" t="s">
        <v>9371</v>
      </c>
    </row>
    <row r="6070" spans="1:2" x14ac:dyDescent="0.2">
      <c r="A6070" t="s">
        <v>15404</v>
      </c>
      <c r="B6070" t="s">
        <v>9134</v>
      </c>
    </row>
    <row r="6071" spans="1:2" x14ac:dyDescent="0.2">
      <c r="A6071" t="s">
        <v>15404</v>
      </c>
      <c r="B6071" t="s">
        <v>9373</v>
      </c>
    </row>
    <row r="6072" spans="1:2" x14ac:dyDescent="0.2">
      <c r="A6072" t="s">
        <v>15404</v>
      </c>
      <c r="B6072" t="s">
        <v>9136</v>
      </c>
    </row>
    <row r="6073" spans="1:2" x14ac:dyDescent="0.2">
      <c r="A6073" t="s">
        <v>15404</v>
      </c>
      <c r="B6073" t="s">
        <v>17914</v>
      </c>
    </row>
    <row r="6074" spans="1:2" x14ac:dyDescent="0.2">
      <c r="A6074" t="s">
        <v>15404</v>
      </c>
      <c r="B6074" t="s">
        <v>9375</v>
      </c>
    </row>
    <row r="6075" spans="1:2" x14ac:dyDescent="0.2">
      <c r="A6075" t="s">
        <v>15404</v>
      </c>
      <c r="B6075" t="s">
        <v>9138</v>
      </c>
    </row>
    <row r="6076" spans="1:2" x14ac:dyDescent="0.2">
      <c r="A6076" t="s">
        <v>15404</v>
      </c>
      <c r="B6076" t="s">
        <v>9377</v>
      </c>
    </row>
    <row r="6077" spans="1:2" x14ac:dyDescent="0.2">
      <c r="A6077" t="s">
        <v>15404</v>
      </c>
      <c r="B6077" t="s">
        <v>9140</v>
      </c>
    </row>
    <row r="6078" spans="1:2" x14ac:dyDescent="0.2">
      <c r="A6078" t="s">
        <v>15404</v>
      </c>
      <c r="B6078" t="s">
        <v>17915</v>
      </c>
    </row>
    <row r="6079" spans="1:2" x14ac:dyDescent="0.2">
      <c r="A6079" t="s">
        <v>15404</v>
      </c>
      <c r="B6079" t="s">
        <v>9379</v>
      </c>
    </row>
    <row r="6080" spans="1:2" x14ac:dyDescent="0.2">
      <c r="A6080" t="s">
        <v>15404</v>
      </c>
      <c r="B6080" t="s">
        <v>9142</v>
      </c>
    </row>
    <row r="6081" spans="1:2" x14ac:dyDescent="0.2">
      <c r="A6081" t="s">
        <v>15404</v>
      </c>
      <c r="B6081" t="s">
        <v>9381</v>
      </c>
    </row>
    <row r="6082" spans="1:2" x14ac:dyDescent="0.2">
      <c r="A6082" t="s">
        <v>15404</v>
      </c>
      <c r="B6082" t="s">
        <v>9144</v>
      </c>
    </row>
    <row r="6083" spans="1:2" x14ac:dyDescent="0.2">
      <c r="A6083" t="s">
        <v>15404</v>
      </c>
      <c r="B6083" t="s">
        <v>9383</v>
      </c>
    </row>
    <row r="6084" spans="1:2" x14ac:dyDescent="0.2">
      <c r="A6084" t="s">
        <v>15404</v>
      </c>
      <c r="B6084" t="s">
        <v>9146</v>
      </c>
    </row>
    <row r="6085" spans="1:2" x14ac:dyDescent="0.2">
      <c r="A6085" t="s">
        <v>15404</v>
      </c>
      <c r="B6085" t="s">
        <v>17843</v>
      </c>
    </row>
    <row r="6086" spans="1:2" x14ac:dyDescent="0.2">
      <c r="A6086" t="s">
        <v>15404</v>
      </c>
      <c r="B6086" t="s">
        <v>17917</v>
      </c>
    </row>
    <row r="6087" spans="1:2" x14ac:dyDescent="0.2">
      <c r="A6087" t="s">
        <v>15404</v>
      </c>
      <c r="B6087" t="s">
        <v>9385</v>
      </c>
    </row>
    <row r="6088" spans="1:2" x14ac:dyDescent="0.2">
      <c r="A6088" t="s">
        <v>15404</v>
      </c>
      <c r="B6088" t="s">
        <v>9148</v>
      </c>
    </row>
    <row r="6089" spans="1:2" x14ac:dyDescent="0.2">
      <c r="A6089" t="s">
        <v>15404</v>
      </c>
      <c r="B6089" t="s">
        <v>9387</v>
      </c>
    </row>
    <row r="6090" spans="1:2" x14ac:dyDescent="0.2">
      <c r="A6090" t="s">
        <v>15404</v>
      </c>
      <c r="B6090" t="s">
        <v>9150</v>
      </c>
    </row>
    <row r="6091" spans="1:2" x14ac:dyDescent="0.2">
      <c r="A6091" t="s">
        <v>15404</v>
      </c>
      <c r="B6091" t="s">
        <v>9389</v>
      </c>
    </row>
    <row r="6092" spans="1:2" x14ac:dyDescent="0.2">
      <c r="A6092" t="s">
        <v>15404</v>
      </c>
      <c r="B6092" t="s">
        <v>9152</v>
      </c>
    </row>
    <row r="6093" spans="1:2" x14ac:dyDescent="0.2">
      <c r="A6093" t="s">
        <v>15404</v>
      </c>
      <c r="B6093" t="s">
        <v>9391</v>
      </c>
    </row>
    <row r="6094" spans="1:2" x14ac:dyDescent="0.2">
      <c r="A6094" t="s">
        <v>15404</v>
      </c>
      <c r="B6094" t="s">
        <v>9154</v>
      </c>
    </row>
    <row r="6095" spans="1:2" x14ac:dyDescent="0.2">
      <c r="A6095" t="s">
        <v>15404</v>
      </c>
      <c r="B6095" t="s">
        <v>9393</v>
      </c>
    </row>
    <row r="6096" spans="1:2" x14ac:dyDescent="0.2">
      <c r="A6096" t="s">
        <v>15404</v>
      </c>
      <c r="B6096" t="s">
        <v>9156</v>
      </c>
    </row>
    <row r="6097" spans="1:2" x14ac:dyDescent="0.2">
      <c r="A6097" t="s">
        <v>15404</v>
      </c>
      <c r="B6097" t="s">
        <v>17845</v>
      </c>
    </row>
    <row r="6098" spans="1:2" x14ac:dyDescent="0.2">
      <c r="A6098" t="s">
        <v>15404</v>
      </c>
      <c r="B6098" t="s">
        <v>17919</v>
      </c>
    </row>
    <row r="6099" spans="1:2" x14ac:dyDescent="0.2">
      <c r="A6099" t="s">
        <v>15404</v>
      </c>
      <c r="B6099" t="s">
        <v>9395</v>
      </c>
    </row>
    <row r="6100" spans="1:2" x14ac:dyDescent="0.2">
      <c r="A6100" t="s">
        <v>15404</v>
      </c>
      <c r="B6100" t="s">
        <v>9158</v>
      </c>
    </row>
    <row r="6101" spans="1:2" x14ac:dyDescent="0.2">
      <c r="A6101" t="s">
        <v>15404</v>
      </c>
      <c r="B6101" t="s">
        <v>9397</v>
      </c>
    </row>
    <row r="6102" spans="1:2" x14ac:dyDescent="0.2">
      <c r="A6102" t="s">
        <v>15404</v>
      </c>
      <c r="B6102" t="s">
        <v>9160</v>
      </c>
    </row>
    <row r="6103" spans="1:2" x14ac:dyDescent="0.2">
      <c r="A6103" t="s">
        <v>15404</v>
      </c>
      <c r="B6103" t="s">
        <v>9399</v>
      </c>
    </row>
    <row r="6104" spans="1:2" x14ac:dyDescent="0.2">
      <c r="A6104" t="s">
        <v>15404</v>
      </c>
      <c r="B6104" t="s">
        <v>9162</v>
      </c>
    </row>
    <row r="6105" spans="1:2" x14ac:dyDescent="0.2">
      <c r="A6105" t="s">
        <v>15404</v>
      </c>
      <c r="B6105" t="s">
        <v>17847</v>
      </c>
    </row>
    <row r="6106" spans="1:2" x14ac:dyDescent="0.2">
      <c r="A6106" t="s">
        <v>15404</v>
      </c>
      <c r="B6106" t="s">
        <v>9164</v>
      </c>
    </row>
    <row r="6107" spans="1:2" x14ac:dyDescent="0.2">
      <c r="A6107" t="s">
        <v>15404</v>
      </c>
      <c r="B6107" t="s">
        <v>9401</v>
      </c>
    </row>
    <row r="6108" spans="1:2" x14ac:dyDescent="0.2">
      <c r="A6108" t="s">
        <v>15404</v>
      </c>
      <c r="B6108" t="s">
        <v>9166</v>
      </c>
    </row>
    <row r="6109" spans="1:2" x14ac:dyDescent="0.2">
      <c r="A6109" t="s">
        <v>15404</v>
      </c>
      <c r="B6109" t="s">
        <v>9403</v>
      </c>
    </row>
    <row r="6110" spans="1:2" x14ac:dyDescent="0.2">
      <c r="A6110" t="s">
        <v>15404</v>
      </c>
      <c r="B6110" t="s">
        <v>9168</v>
      </c>
    </row>
    <row r="6111" spans="1:2" x14ac:dyDescent="0.2">
      <c r="A6111" t="s">
        <v>15404</v>
      </c>
      <c r="B6111" t="s">
        <v>9405</v>
      </c>
    </row>
    <row r="6112" spans="1:2" x14ac:dyDescent="0.2">
      <c r="A6112" t="s">
        <v>15404</v>
      </c>
      <c r="B6112" t="s">
        <v>9170</v>
      </c>
    </row>
    <row r="6113" spans="1:2" x14ac:dyDescent="0.2">
      <c r="A6113" t="s">
        <v>15404</v>
      </c>
      <c r="B6113" t="s">
        <v>9407</v>
      </c>
    </row>
    <row r="6114" spans="1:2" x14ac:dyDescent="0.2">
      <c r="A6114" t="s">
        <v>15404</v>
      </c>
      <c r="B6114" t="s">
        <v>9172</v>
      </c>
    </row>
    <row r="6115" spans="1:2" x14ac:dyDescent="0.2">
      <c r="A6115" t="s">
        <v>15404</v>
      </c>
      <c r="B6115" t="s">
        <v>17921</v>
      </c>
    </row>
    <row r="6116" spans="1:2" x14ac:dyDescent="0.2">
      <c r="A6116" t="s">
        <v>15404</v>
      </c>
      <c r="B6116" t="s">
        <v>17849</v>
      </c>
    </row>
    <row r="6117" spans="1:2" x14ac:dyDescent="0.2">
      <c r="A6117" t="s">
        <v>15404</v>
      </c>
      <c r="B6117" t="s">
        <v>9409</v>
      </c>
    </row>
    <row r="6118" spans="1:2" x14ac:dyDescent="0.2">
      <c r="A6118" t="s">
        <v>15404</v>
      </c>
      <c r="B6118" t="s">
        <v>9174</v>
      </c>
    </row>
    <row r="6119" spans="1:2" x14ac:dyDescent="0.2">
      <c r="A6119" t="s">
        <v>15404</v>
      </c>
      <c r="B6119" t="s">
        <v>9411</v>
      </c>
    </row>
    <row r="6120" spans="1:2" x14ac:dyDescent="0.2">
      <c r="A6120" t="s">
        <v>15404</v>
      </c>
      <c r="B6120" t="s">
        <v>9176</v>
      </c>
    </row>
    <row r="6121" spans="1:2" x14ac:dyDescent="0.2">
      <c r="A6121" t="s">
        <v>15404</v>
      </c>
      <c r="B6121" t="s">
        <v>9412</v>
      </c>
    </row>
    <row r="6122" spans="1:2" x14ac:dyDescent="0.2">
      <c r="A6122" t="s">
        <v>15404</v>
      </c>
      <c r="B6122" t="s">
        <v>9178</v>
      </c>
    </row>
    <row r="6123" spans="1:2" x14ac:dyDescent="0.2">
      <c r="A6123" t="s">
        <v>15404</v>
      </c>
      <c r="B6123" t="s">
        <v>9414</v>
      </c>
    </row>
    <row r="6124" spans="1:2" x14ac:dyDescent="0.2">
      <c r="A6124" t="s">
        <v>15404</v>
      </c>
      <c r="B6124" t="s">
        <v>9180</v>
      </c>
    </row>
    <row r="6125" spans="1:2" x14ac:dyDescent="0.2">
      <c r="A6125" t="s">
        <v>15404</v>
      </c>
      <c r="B6125" t="s">
        <v>9416</v>
      </c>
    </row>
    <row r="6126" spans="1:2" x14ac:dyDescent="0.2">
      <c r="A6126" t="s">
        <v>15404</v>
      </c>
      <c r="B6126" t="s">
        <v>9182</v>
      </c>
    </row>
    <row r="6127" spans="1:2" x14ac:dyDescent="0.2">
      <c r="A6127" t="s">
        <v>15404</v>
      </c>
      <c r="B6127" t="s">
        <v>9184</v>
      </c>
    </row>
    <row r="6128" spans="1:2" x14ac:dyDescent="0.2">
      <c r="A6128" t="s">
        <v>15404</v>
      </c>
      <c r="B6128" t="s">
        <v>9418</v>
      </c>
    </row>
    <row r="6129" spans="1:2" x14ac:dyDescent="0.2">
      <c r="A6129" t="s">
        <v>15404</v>
      </c>
      <c r="B6129" t="s">
        <v>9186</v>
      </c>
    </row>
    <row r="6130" spans="1:2" x14ac:dyDescent="0.2">
      <c r="A6130" t="s">
        <v>15404</v>
      </c>
      <c r="B6130" t="s">
        <v>9188</v>
      </c>
    </row>
    <row r="6131" spans="1:2" x14ac:dyDescent="0.2">
      <c r="A6131" t="s">
        <v>15404</v>
      </c>
      <c r="B6131" t="s">
        <v>9420</v>
      </c>
    </row>
    <row r="6132" spans="1:2" x14ac:dyDescent="0.2">
      <c r="A6132" t="s">
        <v>15404</v>
      </c>
      <c r="B6132" t="s">
        <v>9190</v>
      </c>
    </row>
    <row r="6133" spans="1:2" x14ac:dyDescent="0.2">
      <c r="A6133" t="s">
        <v>15404</v>
      </c>
      <c r="B6133" t="s">
        <v>9422</v>
      </c>
    </row>
    <row r="6134" spans="1:2" x14ac:dyDescent="0.2">
      <c r="A6134" t="s">
        <v>15404</v>
      </c>
      <c r="B6134" t="s">
        <v>9192</v>
      </c>
    </row>
    <row r="6135" spans="1:2" x14ac:dyDescent="0.2">
      <c r="A6135" t="s">
        <v>15404</v>
      </c>
      <c r="B6135" t="s">
        <v>9424</v>
      </c>
    </row>
    <row r="6136" spans="1:2" x14ac:dyDescent="0.2">
      <c r="A6136" t="s">
        <v>15404</v>
      </c>
      <c r="B6136" t="s">
        <v>9194</v>
      </c>
    </row>
    <row r="6137" spans="1:2" x14ac:dyDescent="0.2">
      <c r="A6137" t="s">
        <v>15404</v>
      </c>
      <c r="B6137" t="s">
        <v>9426</v>
      </c>
    </row>
    <row r="6138" spans="1:2" x14ac:dyDescent="0.2">
      <c r="A6138" t="s">
        <v>15404</v>
      </c>
      <c r="B6138" t="s">
        <v>9196</v>
      </c>
    </row>
    <row r="6139" spans="1:2" x14ac:dyDescent="0.2">
      <c r="A6139" t="s">
        <v>15404</v>
      </c>
      <c r="B6139" t="s">
        <v>17852</v>
      </c>
    </row>
    <row r="6140" spans="1:2" x14ac:dyDescent="0.2">
      <c r="A6140" t="s">
        <v>15404</v>
      </c>
      <c r="B6140" t="s">
        <v>17923</v>
      </c>
    </row>
    <row r="6141" spans="1:2" x14ac:dyDescent="0.2">
      <c r="A6141" t="s">
        <v>15404</v>
      </c>
      <c r="B6141" t="s">
        <v>9428</v>
      </c>
    </row>
    <row r="6142" spans="1:2" x14ac:dyDescent="0.2">
      <c r="A6142" t="s">
        <v>15404</v>
      </c>
      <c r="B6142" t="s">
        <v>9198</v>
      </c>
    </row>
    <row r="6143" spans="1:2" x14ac:dyDescent="0.2">
      <c r="A6143" t="s">
        <v>15404</v>
      </c>
      <c r="B6143" t="s">
        <v>9430</v>
      </c>
    </row>
    <row r="6144" spans="1:2" x14ac:dyDescent="0.2">
      <c r="A6144" t="s">
        <v>15404</v>
      </c>
      <c r="B6144" t="s">
        <v>9200</v>
      </c>
    </row>
    <row r="6145" spans="1:2" x14ac:dyDescent="0.2">
      <c r="A6145" t="s">
        <v>15404</v>
      </c>
      <c r="B6145" t="s">
        <v>9432</v>
      </c>
    </row>
    <row r="6146" spans="1:2" x14ac:dyDescent="0.2">
      <c r="A6146" t="s">
        <v>15404</v>
      </c>
      <c r="B6146" t="s">
        <v>9202</v>
      </c>
    </row>
    <row r="6147" spans="1:2" x14ac:dyDescent="0.2">
      <c r="A6147" t="s">
        <v>15404</v>
      </c>
      <c r="B6147" t="s">
        <v>9434</v>
      </c>
    </row>
    <row r="6148" spans="1:2" x14ac:dyDescent="0.2">
      <c r="A6148" t="s">
        <v>15404</v>
      </c>
      <c r="B6148" t="s">
        <v>9204</v>
      </c>
    </row>
    <row r="6149" spans="1:2" x14ac:dyDescent="0.2">
      <c r="A6149" t="s">
        <v>15404</v>
      </c>
      <c r="B6149" t="s">
        <v>9436</v>
      </c>
    </row>
    <row r="6150" spans="1:2" x14ac:dyDescent="0.2">
      <c r="A6150" t="s">
        <v>15404</v>
      </c>
      <c r="B6150" t="s">
        <v>9437</v>
      </c>
    </row>
    <row r="6151" spans="1:2" x14ac:dyDescent="0.2">
      <c r="A6151" t="s">
        <v>15404</v>
      </c>
      <c r="B6151" t="s">
        <v>9439</v>
      </c>
    </row>
    <row r="6152" spans="1:2" x14ac:dyDescent="0.2">
      <c r="A6152" t="s">
        <v>15404</v>
      </c>
      <c r="B6152" t="s">
        <v>9441</v>
      </c>
    </row>
    <row r="6153" spans="1:2" x14ac:dyDescent="0.2">
      <c r="A6153" t="s">
        <v>15404</v>
      </c>
      <c r="B6153" t="s">
        <v>9443</v>
      </c>
    </row>
    <row r="6154" spans="1:2" x14ac:dyDescent="0.2">
      <c r="A6154" t="s">
        <v>15404</v>
      </c>
      <c r="B6154" t="s">
        <v>9445</v>
      </c>
    </row>
    <row r="6155" spans="1:2" x14ac:dyDescent="0.2">
      <c r="A6155" t="s">
        <v>15404</v>
      </c>
      <c r="B6155" t="s">
        <v>9447</v>
      </c>
    </row>
    <row r="6156" spans="1:2" x14ac:dyDescent="0.2">
      <c r="A6156" t="s">
        <v>15404</v>
      </c>
      <c r="B6156" t="s">
        <v>8734</v>
      </c>
    </row>
    <row r="6157" spans="1:2" x14ac:dyDescent="0.2">
      <c r="A6157" t="s">
        <v>15404</v>
      </c>
      <c r="B6157" t="s">
        <v>8736</v>
      </c>
    </row>
    <row r="6158" spans="1:2" x14ac:dyDescent="0.2">
      <c r="A6158" t="s">
        <v>15404</v>
      </c>
      <c r="B6158" t="s">
        <v>8738</v>
      </c>
    </row>
    <row r="6159" spans="1:2" x14ac:dyDescent="0.2">
      <c r="A6159" t="s">
        <v>15404</v>
      </c>
      <c r="B6159" t="s">
        <v>8740</v>
      </c>
    </row>
    <row r="6160" spans="1:2" x14ac:dyDescent="0.2">
      <c r="A6160" t="s">
        <v>15404</v>
      </c>
      <c r="B6160" t="s">
        <v>8742</v>
      </c>
    </row>
    <row r="6161" spans="1:2" x14ac:dyDescent="0.2">
      <c r="A6161" t="s">
        <v>15404</v>
      </c>
      <c r="B6161" t="s">
        <v>8744</v>
      </c>
    </row>
    <row r="6162" spans="1:2" x14ac:dyDescent="0.2">
      <c r="A6162" t="s">
        <v>15404</v>
      </c>
      <c r="B6162" t="s">
        <v>8746</v>
      </c>
    </row>
    <row r="6163" spans="1:2" x14ac:dyDescent="0.2">
      <c r="A6163" t="s">
        <v>15404</v>
      </c>
      <c r="B6163" t="s">
        <v>8748</v>
      </c>
    </row>
    <row r="6164" spans="1:2" x14ac:dyDescent="0.2">
      <c r="A6164" t="s">
        <v>15404</v>
      </c>
      <c r="B6164" t="s">
        <v>8750</v>
      </c>
    </row>
    <row r="6165" spans="1:2" x14ac:dyDescent="0.2">
      <c r="A6165" t="s">
        <v>15404</v>
      </c>
      <c r="B6165" t="s">
        <v>8752</v>
      </c>
    </row>
    <row r="6166" spans="1:2" x14ac:dyDescent="0.2">
      <c r="A6166" t="s">
        <v>15404</v>
      </c>
      <c r="B6166" t="s">
        <v>8754</v>
      </c>
    </row>
    <row r="6167" spans="1:2" x14ac:dyDescent="0.2">
      <c r="A6167" t="s">
        <v>15404</v>
      </c>
      <c r="B6167" t="s">
        <v>8756</v>
      </c>
    </row>
    <row r="6168" spans="1:2" x14ac:dyDescent="0.2">
      <c r="A6168" t="s">
        <v>15404</v>
      </c>
      <c r="B6168" t="s">
        <v>8758</v>
      </c>
    </row>
    <row r="6169" spans="1:2" x14ac:dyDescent="0.2">
      <c r="A6169" t="s">
        <v>15404</v>
      </c>
      <c r="B6169" t="s">
        <v>8760</v>
      </c>
    </row>
    <row r="6170" spans="1:2" x14ac:dyDescent="0.2">
      <c r="A6170" t="s">
        <v>15404</v>
      </c>
      <c r="B6170" t="s">
        <v>8762</v>
      </c>
    </row>
    <row r="6171" spans="1:2" x14ac:dyDescent="0.2">
      <c r="A6171" t="s">
        <v>15404</v>
      </c>
      <c r="B6171" t="s">
        <v>8764</v>
      </c>
    </row>
    <row r="6172" spans="1:2" x14ac:dyDescent="0.2">
      <c r="A6172" t="s">
        <v>15404</v>
      </c>
      <c r="B6172" t="s">
        <v>8766</v>
      </c>
    </row>
    <row r="6173" spans="1:2" x14ac:dyDescent="0.2">
      <c r="A6173" t="s">
        <v>15404</v>
      </c>
      <c r="B6173" t="s">
        <v>8768</v>
      </c>
    </row>
    <row r="6174" spans="1:2" x14ac:dyDescent="0.2">
      <c r="A6174" t="s">
        <v>15404</v>
      </c>
      <c r="B6174" t="s">
        <v>8770</v>
      </c>
    </row>
    <row r="6175" spans="1:2" x14ac:dyDescent="0.2">
      <c r="A6175" t="s">
        <v>15404</v>
      </c>
      <c r="B6175" t="s">
        <v>8772</v>
      </c>
    </row>
    <row r="6176" spans="1:2" x14ac:dyDescent="0.2">
      <c r="A6176" t="s">
        <v>15404</v>
      </c>
      <c r="B6176" t="s">
        <v>8774</v>
      </c>
    </row>
    <row r="6177" spans="1:2" x14ac:dyDescent="0.2">
      <c r="A6177" t="s">
        <v>15404</v>
      </c>
      <c r="B6177" t="s">
        <v>8776</v>
      </c>
    </row>
    <row r="6178" spans="1:2" x14ac:dyDescent="0.2">
      <c r="A6178" t="s">
        <v>15404</v>
      </c>
      <c r="B6178" t="s">
        <v>8778</v>
      </c>
    </row>
    <row r="6179" spans="1:2" x14ac:dyDescent="0.2">
      <c r="A6179" t="s">
        <v>15404</v>
      </c>
      <c r="B6179" t="s">
        <v>8780</v>
      </c>
    </row>
    <row r="6180" spans="1:2" x14ac:dyDescent="0.2">
      <c r="A6180" t="s">
        <v>15404</v>
      </c>
      <c r="B6180" t="s">
        <v>8782</v>
      </c>
    </row>
    <row r="6181" spans="1:2" x14ac:dyDescent="0.2">
      <c r="A6181" t="s">
        <v>15404</v>
      </c>
      <c r="B6181" t="s">
        <v>8784</v>
      </c>
    </row>
    <row r="6182" spans="1:2" x14ac:dyDescent="0.2">
      <c r="A6182" t="s">
        <v>15404</v>
      </c>
      <c r="B6182" t="s">
        <v>8786</v>
      </c>
    </row>
    <row r="6183" spans="1:2" x14ac:dyDescent="0.2">
      <c r="A6183" t="s">
        <v>15404</v>
      </c>
      <c r="B6183" t="s">
        <v>8788</v>
      </c>
    </row>
    <row r="6184" spans="1:2" x14ac:dyDescent="0.2">
      <c r="A6184" t="s">
        <v>15404</v>
      </c>
      <c r="B6184" t="s">
        <v>8790</v>
      </c>
    </row>
    <row r="6185" spans="1:2" x14ac:dyDescent="0.2">
      <c r="A6185" t="s">
        <v>15404</v>
      </c>
      <c r="B6185" t="s">
        <v>8792</v>
      </c>
    </row>
    <row r="6186" spans="1:2" x14ac:dyDescent="0.2">
      <c r="A6186" t="s">
        <v>15404</v>
      </c>
      <c r="B6186" t="s">
        <v>8794</v>
      </c>
    </row>
    <row r="6187" spans="1:2" x14ac:dyDescent="0.2">
      <c r="A6187" t="s">
        <v>15404</v>
      </c>
      <c r="B6187" t="s">
        <v>8796</v>
      </c>
    </row>
    <row r="6188" spans="1:2" x14ac:dyDescent="0.2">
      <c r="A6188" t="s">
        <v>15404</v>
      </c>
      <c r="B6188" t="s">
        <v>8798</v>
      </c>
    </row>
    <row r="6189" spans="1:2" x14ac:dyDescent="0.2">
      <c r="A6189" t="s">
        <v>15404</v>
      </c>
      <c r="B6189" t="s">
        <v>8800</v>
      </c>
    </row>
    <row r="6190" spans="1:2" x14ac:dyDescent="0.2">
      <c r="A6190" t="s">
        <v>15404</v>
      </c>
      <c r="B6190" t="s">
        <v>8802</v>
      </c>
    </row>
    <row r="6191" spans="1:2" x14ac:dyDescent="0.2">
      <c r="A6191" t="s">
        <v>15404</v>
      </c>
      <c r="B6191" t="s">
        <v>8804</v>
      </c>
    </row>
    <row r="6192" spans="1:2" x14ac:dyDescent="0.2">
      <c r="A6192" t="s">
        <v>15404</v>
      </c>
      <c r="B6192" t="s">
        <v>8806</v>
      </c>
    </row>
    <row r="6193" spans="1:2" x14ac:dyDescent="0.2">
      <c r="A6193" t="s">
        <v>15404</v>
      </c>
      <c r="B6193" t="s">
        <v>8808</v>
      </c>
    </row>
    <row r="6194" spans="1:2" x14ac:dyDescent="0.2">
      <c r="A6194" t="s">
        <v>15404</v>
      </c>
      <c r="B6194" t="s">
        <v>8810</v>
      </c>
    </row>
    <row r="6195" spans="1:2" x14ac:dyDescent="0.2">
      <c r="A6195" t="s">
        <v>15404</v>
      </c>
      <c r="B6195" t="s">
        <v>8812</v>
      </c>
    </row>
    <row r="6196" spans="1:2" x14ac:dyDescent="0.2">
      <c r="A6196" t="s">
        <v>15404</v>
      </c>
      <c r="B6196" t="s">
        <v>8814</v>
      </c>
    </row>
    <row r="6197" spans="1:2" x14ac:dyDescent="0.2">
      <c r="A6197" t="s">
        <v>15404</v>
      </c>
      <c r="B6197" t="s">
        <v>8816</v>
      </c>
    </row>
    <row r="6198" spans="1:2" x14ac:dyDescent="0.2">
      <c r="A6198" t="s">
        <v>15404</v>
      </c>
      <c r="B6198" t="s">
        <v>8818</v>
      </c>
    </row>
    <row r="6199" spans="1:2" x14ac:dyDescent="0.2">
      <c r="A6199" t="s">
        <v>15404</v>
      </c>
      <c r="B6199" t="s">
        <v>8820</v>
      </c>
    </row>
    <row r="6200" spans="1:2" x14ac:dyDescent="0.2">
      <c r="A6200" t="s">
        <v>15404</v>
      </c>
      <c r="B6200" t="s">
        <v>8822</v>
      </c>
    </row>
    <row r="6201" spans="1:2" x14ac:dyDescent="0.2">
      <c r="A6201" t="s">
        <v>15404</v>
      </c>
      <c r="B6201" t="s">
        <v>8824</v>
      </c>
    </row>
    <row r="6202" spans="1:2" x14ac:dyDescent="0.2">
      <c r="A6202" t="s">
        <v>15404</v>
      </c>
      <c r="B6202" t="s">
        <v>8826</v>
      </c>
    </row>
    <row r="6203" spans="1:2" x14ac:dyDescent="0.2">
      <c r="A6203" t="s">
        <v>15404</v>
      </c>
      <c r="B6203" t="s">
        <v>8828</v>
      </c>
    </row>
    <row r="6204" spans="1:2" x14ac:dyDescent="0.2">
      <c r="A6204" t="s">
        <v>15404</v>
      </c>
      <c r="B6204" t="s">
        <v>8830</v>
      </c>
    </row>
    <row r="6205" spans="1:2" x14ac:dyDescent="0.2">
      <c r="A6205" t="s">
        <v>15404</v>
      </c>
      <c r="B6205" t="s">
        <v>8832</v>
      </c>
    </row>
    <row r="6206" spans="1:2" x14ac:dyDescent="0.2">
      <c r="A6206" t="s">
        <v>15404</v>
      </c>
      <c r="B6206" t="s">
        <v>8834</v>
      </c>
    </row>
    <row r="6207" spans="1:2" x14ac:dyDescent="0.2">
      <c r="A6207" t="s">
        <v>15404</v>
      </c>
      <c r="B6207" t="s">
        <v>8836</v>
      </c>
    </row>
    <row r="6208" spans="1:2" x14ac:dyDescent="0.2">
      <c r="A6208" t="s">
        <v>15404</v>
      </c>
      <c r="B6208" t="s">
        <v>8838</v>
      </c>
    </row>
    <row r="6209" spans="1:2" x14ac:dyDescent="0.2">
      <c r="A6209" t="s">
        <v>15404</v>
      </c>
      <c r="B6209" t="s">
        <v>8840</v>
      </c>
    </row>
    <row r="6210" spans="1:2" x14ac:dyDescent="0.2">
      <c r="A6210" t="s">
        <v>15404</v>
      </c>
      <c r="B6210" t="s">
        <v>8842</v>
      </c>
    </row>
    <row r="6211" spans="1:2" x14ac:dyDescent="0.2">
      <c r="A6211" t="s">
        <v>15404</v>
      </c>
      <c r="B6211" t="s">
        <v>8844</v>
      </c>
    </row>
    <row r="6212" spans="1:2" x14ac:dyDescent="0.2">
      <c r="A6212" t="s">
        <v>15404</v>
      </c>
      <c r="B6212" t="s">
        <v>8846</v>
      </c>
    </row>
    <row r="6213" spans="1:2" x14ac:dyDescent="0.2">
      <c r="A6213" t="s">
        <v>15404</v>
      </c>
      <c r="B6213" t="s">
        <v>8848</v>
      </c>
    </row>
    <row r="6214" spans="1:2" x14ac:dyDescent="0.2">
      <c r="A6214" t="s">
        <v>15404</v>
      </c>
      <c r="B6214" t="s">
        <v>8850</v>
      </c>
    </row>
    <row r="6215" spans="1:2" x14ac:dyDescent="0.2">
      <c r="A6215" t="s">
        <v>15404</v>
      </c>
      <c r="B6215" t="s">
        <v>8852</v>
      </c>
    </row>
    <row r="6216" spans="1:2" x14ac:dyDescent="0.2">
      <c r="A6216" t="s">
        <v>15404</v>
      </c>
      <c r="B6216" t="s">
        <v>8854</v>
      </c>
    </row>
    <row r="6217" spans="1:2" x14ac:dyDescent="0.2">
      <c r="A6217" t="s">
        <v>15404</v>
      </c>
      <c r="B6217" t="s">
        <v>8856</v>
      </c>
    </row>
    <row r="6218" spans="1:2" x14ac:dyDescent="0.2">
      <c r="A6218" t="s">
        <v>15404</v>
      </c>
      <c r="B6218" t="s">
        <v>8858</v>
      </c>
    </row>
    <row r="6219" spans="1:2" x14ac:dyDescent="0.2">
      <c r="A6219" t="s">
        <v>15404</v>
      </c>
      <c r="B6219" t="s">
        <v>8860</v>
      </c>
    </row>
    <row r="6220" spans="1:2" x14ac:dyDescent="0.2">
      <c r="A6220" t="s">
        <v>15404</v>
      </c>
      <c r="B6220" t="s">
        <v>8862</v>
      </c>
    </row>
    <row r="6221" spans="1:2" x14ac:dyDescent="0.2">
      <c r="A6221" t="s">
        <v>15404</v>
      </c>
      <c r="B6221" t="s">
        <v>8864</v>
      </c>
    </row>
    <row r="6222" spans="1:2" x14ac:dyDescent="0.2">
      <c r="A6222" t="s">
        <v>15404</v>
      </c>
      <c r="B6222" t="s">
        <v>8866</v>
      </c>
    </row>
    <row r="6223" spans="1:2" x14ac:dyDescent="0.2">
      <c r="A6223" t="s">
        <v>15404</v>
      </c>
      <c r="B6223" t="s">
        <v>8868</v>
      </c>
    </row>
    <row r="6224" spans="1:2" x14ac:dyDescent="0.2">
      <c r="A6224" t="s">
        <v>15404</v>
      </c>
      <c r="B6224" t="s">
        <v>8870</v>
      </c>
    </row>
    <row r="6225" spans="1:2" x14ac:dyDescent="0.2">
      <c r="A6225" t="s">
        <v>15404</v>
      </c>
      <c r="B6225" t="s">
        <v>8872</v>
      </c>
    </row>
    <row r="6226" spans="1:2" x14ac:dyDescent="0.2">
      <c r="A6226" t="s">
        <v>15404</v>
      </c>
      <c r="B6226" t="s">
        <v>8874</v>
      </c>
    </row>
    <row r="6227" spans="1:2" x14ac:dyDescent="0.2">
      <c r="A6227" t="s">
        <v>15404</v>
      </c>
      <c r="B6227" t="s">
        <v>8876</v>
      </c>
    </row>
    <row r="6228" spans="1:2" x14ac:dyDescent="0.2">
      <c r="A6228" t="s">
        <v>15404</v>
      </c>
      <c r="B6228" t="s">
        <v>8878</v>
      </c>
    </row>
    <row r="6229" spans="1:2" x14ac:dyDescent="0.2">
      <c r="A6229" t="s">
        <v>15404</v>
      </c>
      <c r="B6229" t="s">
        <v>8880</v>
      </c>
    </row>
    <row r="6230" spans="1:2" x14ac:dyDescent="0.2">
      <c r="A6230" t="s">
        <v>15404</v>
      </c>
      <c r="B6230" t="s">
        <v>8882</v>
      </c>
    </row>
    <row r="6231" spans="1:2" x14ac:dyDescent="0.2">
      <c r="A6231" t="s">
        <v>15404</v>
      </c>
      <c r="B6231" t="s">
        <v>8884</v>
      </c>
    </row>
    <row r="6232" spans="1:2" x14ac:dyDescent="0.2">
      <c r="A6232" t="s">
        <v>15404</v>
      </c>
      <c r="B6232" t="s">
        <v>8886</v>
      </c>
    </row>
    <row r="6233" spans="1:2" x14ac:dyDescent="0.2">
      <c r="A6233" t="s">
        <v>15404</v>
      </c>
      <c r="B6233" t="s">
        <v>8888</v>
      </c>
    </row>
    <row r="6234" spans="1:2" x14ac:dyDescent="0.2">
      <c r="A6234" t="s">
        <v>15404</v>
      </c>
      <c r="B6234" t="s">
        <v>8890</v>
      </c>
    </row>
    <row r="6235" spans="1:2" x14ac:dyDescent="0.2">
      <c r="A6235" t="s">
        <v>15404</v>
      </c>
      <c r="B6235" t="s">
        <v>8892</v>
      </c>
    </row>
    <row r="6236" spans="1:2" x14ac:dyDescent="0.2">
      <c r="A6236" t="s">
        <v>15404</v>
      </c>
      <c r="B6236" t="s">
        <v>8894</v>
      </c>
    </row>
    <row r="6237" spans="1:2" x14ac:dyDescent="0.2">
      <c r="A6237" t="s">
        <v>15404</v>
      </c>
      <c r="B6237" t="s">
        <v>8896</v>
      </c>
    </row>
    <row r="6238" spans="1:2" x14ac:dyDescent="0.2">
      <c r="A6238" t="s">
        <v>15404</v>
      </c>
      <c r="B6238" t="s">
        <v>8898</v>
      </c>
    </row>
    <row r="6239" spans="1:2" x14ac:dyDescent="0.2">
      <c r="A6239" t="s">
        <v>15404</v>
      </c>
      <c r="B6239" t="s">
        <v>8900</v>
      </c>
    </row>
    <row r="6240" spans="1:2" x14ac:dyDescent="0.2">
      <c r="A6240" t="s">
        <v>15404</v>
      </c>
      <c r="B6240" t="s">
        <v>8902</v>
      </c>
    </row>
    <row r="6241" spans="1:2" x14ac:dyDescent="0.2">
      <c r="A6241" t="s">
        <v>15404</v>
      </c>
      <c r="B6241" t="s">
        <v>8904</v>
      </c>
    </row>
    <row r="6242" spans="1:2" x14ac:dyDescent="0.2">
      <c r="A6242" t="s">
        <v>15404</v>
      </c>
      <c r="B6242" t="s">
        <v>8906</v>
      </c>
    </row>
    <row r="6243" spans="1:2" x14ac:dyDescent="0.2">
      <c r="A6243" t="s">
        <v>15404</v>
      </c>
      <c r="B6243" t="s">
        <v>8908</v>
      </c>
    </row>
    <row r="6244" spans="1:2" x14ac:dyDescent="0.2">
      <c r="A6244" t="s">
        <v>15404</v>
      </c>
      <c r="B6244" t="s">
        <v>8910</v>
      </c>
    </row>
    <row r="6245" spans="1:2" x14ac:dyDescent="0.2">
      <c r="A6245" t="s">
        <v>15404</v>
      </c>
      <c r="B6245" t="s">
        <v>8912</v>
      </c>
    </row>
    <row r="6246" spans="1:2" x14ac:dyDescent="0.2">
      <c r="A6246" t="s">
        <v>15404</v>
      </c>
      <c r="B6246" t="s">
        <v>8914</v>
      </c>
    </row>
    <row r="6247" spans="1:2" x14ac:dyDescent="0.2">
      <c r="A6247" t="s">
        <v>15405</v>
      </c>
      <c r="B6247" t="s">
        <v>13095</v>
      </c>
    </row>
    <row r="6248" spans="1:2" x14ac:dyDescent="0.2">
      <c r="A6248" t="s">
        <v>15405</v>
      </c>
      <c r="B6248" t="s">
        <v>13097</v>
      </c>
    </row>
    <row r="6249" spans="1:2" x14ac:dyDescent="0.2">
      <c r="A6249" t="s">
        <v>15405</v>
      </c>
      <c r="B6249" t="s">
        <v>13099</v>
      </c>
    </row>
    <row r="6250" spans="1:2" x14ac:dyDescent="0.2">
      <c r="A6250" t="s">
        <v>15405</v>
      </c>
      <c r="B6250" t="s">
        <v>13101</v>
      </c>
    </row>
    <row r="6251" spans="1:2" x14ac:dyDescent="0.2">
      <c r="A6251" t="s">
        <v>15405</v>
      </c>
      <c r="B6251" t="s">
        <v>13103</v>
      </c>
    </row>
    <row r="6252" spans="1:2" x14ac:dyDescent="0.2">
      <c r="A6252" t="s">
        <v>15405</v>
      </c>
      <c r="B6252" t="s">
        <v>13105</v>
      </c>
    </row>
    <row r="6253" spans="1:2" x14ac:dyDescent="0.2">
      <c r="A6253" t="s">
        <v>15405</v>
      </c>
      <c r="B6253" t="s">
        <v>13107</v>
      </c>
    </row>
    <row r="6254" spans="1:2" x14ac:dyDescent="0.2">
      <c r="A6254" t="s">
        <v>15404</v>
      </c>
      <c r="B6254" t="s">
        <v>10646</v>
      </c>
    </row>
    <row r="6255" spans="1:2" x14ac:dyDescent="0.2">
      <c r="A6255" t="s">
        <v>15404</v>
      </c>
      <c r="B6255" t="s">
        <v>10648</v>
      </c>
    </row>
    <row r="6256" spans="1:2" x14ac:dyDescent="0.2">
      <c r="A6256" t="s">
        <v>15404</v>
      </c>
      <c r="B6256" t="s">
        <v>10650</v>
      </c>
    </row>
    <row r="6257" spans="1:2" x14ac:dyDescent="0.2">
      <c r="A6257" t="s">
        <v>15404</v>
      </c>
      <c r="B6257" t="s">
        <v>10652</v>
      </c>
    </row>
    <row r="6258" spans="1:2" x14ac:dyDescent="0.2">
      <c r="A6258" t="s">
        <v>15404</v>
      </c>
      <c r="B6258" t="s">
        <v>10654</v>
      </c>
    </row>
    <row r="6259" spans="1:2" x14ac:dyDescent="0.2">
      <c r="A6259" t="s">
        <v>15404</v>
      </c>
      <c r="B6259" t="s">
        <v>10656</v>
      </c>
    </row>
    <row r="6260" spans="1:2" x14ac:dyDescent="0.2">
      <c r="A6260" t="s">
        <v>15404</v>
      </c>
      <c r="B6260" t="s">
        <v>10658</v>
      </c>
    </row>
    <row r="6261" spans="1:2" x14ac:dyDescent="0.2">
      <c r="A6261" t="s">
        <v>15404</v>
      </c>
      <c r="B6261" t="s">
        <v>10660</v>
      </c>
    </row>
    <row r="6262" spans="1:2" x14ac:dyDescent="0.2">
      <c r="A6262" t="s">
        <v>15404</v>
      </c>
      <c r="B6262" t="s">
        <v>10661</v>
      </c>
    </row>
    <row r="6263" spans="1:2" x14ac:dyDescent="0.2">
      <c r="A6263" t="s">
        <v>15404</v>
      </c>
      <c r="B6263" t="s">
        <v>10663</v>
      </c>
    </row>
    <row r="6264" spans="1:2" x14ac:dyDescent="0.2">
      <c r="A6264" t="s">
        <v>15404</v>
      </c>
      <c r="B6264" t="s">
        <v>9808</v>
      </c>
    </row>
    <row r="6265" spans="1:2" x14ac:dyDescent="0.2">
      <c r="A6265" t="s">
        <v>15404</v>
      </c>
      <c r="B6265" t="s">
        <v>9810</v>
      </c>
    </row>
    <row r="6266" spans="1:2" x14ac:dyDescent="0.2">
      <c r="A6266" t="s">
        <v>15404</v>
      </c>
      <c r="B6266" t="s">
        <v>9811</v>
      </c>
    </row>
    <row r="6267" spans="1:2" x14ac:dyDescent="0.2">
      <c r="A6267" t="s">
        <v>15404</v>
      </c>
      <c r="B6267" t="s">
        <v>9812</v>
      </c>
    </row>
    <row r="6268" spans="1:2" x14ac:dyDescent="0.2">
      <c r="A6268" t="s">
        <v>15404</v>
      </c>
      <c r="B6268" t="s">
        <v>9813</v>
      </c>
    </row>
    <row r="6269" spans="1:2" x14ac:dyDescent="0.2">
      <c r="A6269" t="s">
        <v>15404</v>
      </c>
      <c r="B6269" t="s">
        <v>9814</v>
      </c>
    </row>
    <row r="6270" spans="1:2" x14ac:dyDescent="0.2">
      <c r="A6270" t="s">
        <v>15404</v>
      </c>
      <c r="B6270" t="s">
        <v>9815</v>
      </c>
    </row>
    <row r="6271" spans="1:2" x14ac:dyDescent="0.2">
      <c r="A6271" t="s">
        <v>15405</v>
      </c>
      <c r="B6271" t="s">
        <v>19108</v>
      </c>
    </row>
    <row r="6272" spans="1:2" x14ac:dyDescent="0.2">
      <c r="A6272" t="s">
        <v>15405</v>
      </c>
      <c r="B6272" t="s">
        <v>13567</v>
      </c>
    </row>
    <row r="6273" spans="1:2" x14ac:dyDescent="0.2">
      <c r="A6273" t="s">
        <v>15405</v>
      </c>
      <c r="B6273" t="s">
        <v>13569</v>
      </c>
    </row>
    <row r="6274" spans="1:2" x14ac:dyDescent="0.2">
      <c r="A6274" t="s">
        <v>15405</v>
      </c>
      <c r="B6274" t="s">
        <v>13571</v>
      </c>
    </row>
    <row r="6275" spans="1:2" x14ac:dyDescent="0.2">
      <c r="A6275" t="s">
        <v>15405</v>
      </c>
      <c r="B6275" t="s">
        <v>13572</v>
      </c>
    </row>
    <row r="6276" spans="1:2" x14ac:dyDescent="0.2">
      <c r="A6276" t="s">
        <v>15405</v>
      </c>
      <c r="B6276" t="s">
        <v>13573</v>
      </c>
    </row>
    <row r="6277" spans="1:2" x14ac:dyDescent="0.2">
      <c r="A6277" t="s">
        <v>15405</v>
      </c>
      <c r="B6277" t="s">
        <v>13574</v>
      </c>
    </row>
    <row r="6278" spans="1:2" x14ac:dyDescent="0.2">
      <c r="A6278" t="s">
        <v>15405</v>
      </c>
      <c r="B6278" t="s">
        <v>13575</v>
      </c>
    </row>
    <row r="6279" spans="1:2" x14ac:dyDescent="0.2">
      <c r="A6279" t="s">
        <v>15405</v>
      </c>
      <c r="B6279" t="s">
        <v>13576</v>
      </c>
    </row>
    <row r="6280" spans="1:2" x14ac:dyDescent="0.2">
      <c r="A6280" t="s">
        <v>15405</v>
      </c>
      <c r="B6280" t="s">
        <v>13577</v>
      </c>
    </row>
    <row r="6281" spans="1:2" x14ac:dyDescent="0.2">
      <c r="A6281" t="s">
        <v>15405</v>
      </c>
      <c r="B6281" t="s">
        <v>13579</v>
      </c>
    </row>
    <row r="6282" spans="1:2" x14ac:dyDescent="0.2">
      <c r="A6282" t="s">
        <v>15405</v>
      </c>
      <c r="B6282" t="s">
        <v>13580</v>
      </c>
    </row>
    <row r="6283" spans="1:2" x14ac:dyDescent="0.2">
      <c r="A6283" t="s">
        <v>15405</v>
      </c>
      <c r="B6283" t="s">
        <v>13582</v>
      </c>
    </row>
    <row r="6284" spans="1:2" x14ac:dyDescent="0.2">
      <c r="A6284" t="s">
        <v>15404</v>
      </c>
      <c r="B6284" t="s">
        <v>12161</v>
      </c>
    </row>
    <row r="6285" spans="1:2" x14ac:dyDescent="0.2">
      <c r="A6285" t="s">
        <v>15404</v>
      </c>
      <c r="B6285" t="s">
        <v>12163</v>
      </c>
    </row>
    <row r="6286" spans="1:2" x14ac:dyDescent="0.2">
      <c r="A6286" t="s">
        <v>15404</v>
      </c>
      <c r="B6286" t="s">
        <v>18198</v>
      </c>
    </row>
    <row r="6287" spans="1:2" x14ac:dyDescent="0.2">
      <c r="A6287" t="s">
        <v>15404</v>
      </c>
      <c r="B6287" t="s">
        <v>18200</v>
      </c>
    </row>
    <row r="6288" spans="1:2" x14ac:dyDescent="0.2">
      <c r="A6288" t="s">
        <v>15404</v>
      </c>
      <c r="B6288" t="s">
        <v>18202</v>
      </c>
    </row>
    <row r="6289" spans="1:2" x14ac:dyDescent="0.2">
      <c r="A6289" t="s">
        <v>15404</v>
      </c>
      <c r="B6289" t="s">
        <v>18204</v>
      </c>
    </row>
    <row r="6290" spans="1:2" x14ac:dyDescent="0.2">
      <c r="A6290" t="s">
        <v>15404</v>
      </c>
      <c r="B6290" t="s">
        <v>9816</v>
      </c>
    </row>
    <row r="6291" spans="1:2" x14ac:dyDescent="0.2">
      <c r="A6291" t="s">
        <v>15404</v>
      </c>
      <c r="B6291" t="s">
        <v>18206</v>
      </c>
    </row>
    <row r="6292" spans="1:2" x14ac:dyDescent="0.2">
      <c r="A6292" t="s">
        <v>15404</v>
      </c>
      <c r="B6292" t="s">
        <v>18208</v>
      </c>
    </row>
    <row r="6293" spans="1:2" x14ac:dyDescent="0.2">
      <c r="A6293" t="s">
        <v>15404</v>
      </c>
      <c r="B6293" t="s">
        <v>9818</v>
      </c>
    </row>
    <row r="6294" spans="1:2" x14ac:dyDescent="0.2">
      <c r="A6294" t="s">
        <v>15404</v>
      </c>
      <c r="B6294" t="s">
        <v>9820</v>
      </c>
    </row>
    <row r="6295" spans="1:2" x14ac:dyDescent="0.2">
      <c r="A6295" t="s">
        <v>15404</v>
      </c>
      <c r="B6295" t="s">
        <v>18210</v>
      </c>
    </row>
    <row r="6296" spans="1:2" x14ac:dyDescent="0.2">
      <c r="A6296" t="s">
        <v>15404</v>
      </c>
      <c r="B6296" t="s">
        <v>9822</v>
      </c>
    </row>
    <row r="6297" spans="1:2" x14ac:dyDescent="0.2">
      <c r="A6297" t="s">
        <v>15404</v>
      </c>
      <c r="B6297" t="s">
        <v>9824</v>
      </c>
    </row>
    <row r="6298" spans="1:2" x14ac:dyDescent="0.2">
      <c r="A6298" t="s">
        <v>15404</v>
      </c>
      <c r="B6298" t="s">
        <v>9826</v>
      </c>
    </row>
    <row r="6299" spans="1:2" x14ac:dyDescent="0.2">
      <c r="A6299" t="s">
        <v>15404</v>
      </c>
      <c r="B6299" t="s">
        <v>9827</v>
      </c>
    </row>
    <row r="6300" spans="1:2" x14ac:dyDescent="0.2">
      <c r="A6300" t="s">
        <v>15404</v>
      </c>
      <c r="B6300" t="s">
        <v>18212</v>
      </c>
    </row>
    <row r="6301" spans="1:2" x14ac:dyDescent="0.2">
      <c r="A6301" t="s">
        <v>15404</v>
      </c>
      <c r="B6301" t="s">
        <v>9829</v>
      </c>
    </row>
    <row r="6302" spans="1:2" x14ac:dyDescent="0.2">
      <c r="A6302" t="s">
        <v>15404</v>
      </c>
      <c r="B6302" t="s">
        <v>9831</v>
      </c>
    </row>
    <row r="6303" spans="1:2" x14ac:dyDescent="0.2">
      <c r="A6303" t="s">
        <v>15404</v>
      </c>
      <c r="B6303" t="s">
        <v>9833</v>
      </c>
    </row>
    <row r="6304" spans="1:2" x14ac:dyDescent="0.2">
      <c r="A6304" t="s">
        <v>15404</v>
      </c>
      <c r="B6304" t="s">
        <v>18214</v>
      </c>
    </row>
    <row r="6305" spans="1:2" x14ac:dyDescent="0.2">
      <c r="A6305" t="s">
        <v>15404</v>
      </c>
      <c r="B6305" t="s">
        <v>9835</v>
      </c>
    </row>
    <row r="6306" spans="1:2" x14ac:dyDescent="0.2">
      <c r="A6306" t="s">
        <v>15404</v>
      </c>
      <c r="B6306" t="s">
        <v>9837</v>
      </c>
    </row>
    <row r="6307" spans="1:2" x14ac:dyDescent="0.2">
      <c r="A6307" t="s">
        <v>15404</v>
      </c>
      <c r="B6307" t="s">
        <v>9839</v>
      </c>
    </row>
    <row r="6308" spans="1:2" x14ac:dyDescent="0.2">
      <c r="A6308" t="s">
        <v>15404</v>
      </c>
      <c r="B6308" t="s">
        <v>9841</v>
      </c>
    </row>
    <row r="6309" spans="1:2" x14ac:dyDescent="0.2">
      <c r="A6309" t="s">
        <v>15404</v>
      </c>
      <c r="B6309" t="s">
        <v>18216</v>
      </c>
    </row>
    <row r="6310" spans="1:2" x14ac:dyDescent="0.2">
      <c r="A6310" t="s">
        <v>15404</v>
      </c>
      <c r="B6310" t="s">
        <v>9843</v>
      </c>
    </row>
    <row r="6311" spans="1:2" x14ac:dyDescent="0.2">
      <c r="A6311" t="s">
        <v>15404</v>
      </c>
      <c r="B6311" t="s">
        <v>9845</v>
      </c>
    </row>
    <row r="6312" spans="1:2" x14ac:dyDescent="0.2">
      <c r="A6312" t="s">
        <v>15404</v>
      </c>
      <c r="B6312" t="s">
        <v>18218</v>
      </c>
    </row>
    <row r="6313" spans="1:2" x14ac:dyDescent="0.2">
      <c r="A6313" t="s">
        <v>15404</v>
      </c>
      <c r="B6313" t="s">
        <v>9847</v>
      </c>
    </row>
    <row r="6314" spans="1:2" x14ac:dyDescent="0.2">
      <c r="A6314" t="s">
        <v>15404</v>
      </c>
      <c r="B6314" t="s">
        <v>9849</v>
      </c>
    </row>
    <row r="6315" spans="1:2" x14ac:dyDescent="0.2">
      <c r="A6315" t="s">
        <v>15404</v>
      </c>
      <c r="B6315" t="s">
        <v>18220</v>
      </c>
    </row>
    <row r="6316" spans="1:2" x14ac:dyDescent="0.2">
      <c r="A6316" t="s">
        <v>15404</v>
      </c>
      <c r="B6316" t="s">
        <v>9851</v>
      </c>
    </row>
    <row r="6317" spans="1:2" x14ac:dyDescent="0.2">
      <c r="A6317" t="s">
        <v>15404</v>
      </c>
      <c r="B6317" t="s">
        <v>18222</v>
      </c>
    </row>
    <row r="6318" spans="1:2" x14ac:dyDescent="0.2">
      <c r="A6318" t="s">
        <v>15404</v>
      </c>
      <c r="B6318" t="s">
        <v>9853</v>
      </c>
    </row>
    <row r="6319" spans="1:2" x14ac:dyDescent="0.2">
      <c r="A6319" t="s">
        <v>15404</v>
      </c>
      <c r="B6319" t="s">
        <v>9855</v>
      </c>
    </row>
    <row r="6320" spans="1:2" x14ac:dyDescent="0.2">
      <c r="A6320" t="s">
        <v>15404</v>
      </c>
      <c r="B6320" t="s">
        <v>18224</v>
      </c>
    </row>
    <row r="6321" spans="1:2" x14ac:dyDescent="0.2">
      <c r="A6321" t="s">
        <v>15404</v>
      </c>
      <c r="B6321" t="s">
        <v>9857</v>
      </c>
    </row>
    <row r="6322" spans="1:2" x14ac:dyDescent="0.2">
      <c r="A6322" t="s">
        <v>15404</v>
      </c>
      <c r="B6322" t="s">
        <v>18226</v>
      </c>
    </row>
    <row r="6323" spans="1:2" x14ac:dyDescent="0.2">
      <c r="A6323" t="s">
        <v>15404</v>
      </c>
      <c r="B6323" t="s">
        <v>9859</v>
      </c>
    </row>
    <row r="6324" spans="1:2" x14ac:dyDescent="0.2">
      <c r="A6324" t="s">
        <v>15404</v>
      </c>
      <c r="B6324" t="s">
        <v>9861</v>
      </c>
    </row>
    <row r="6325" spans="1:2" x14ac:dyDescent="0.2">
      <c r="A6325" t="s">
        <v>15404</v>
      </c>
      <c r="B6325" t="s">
        <v>9863</v>
      </c>
    </row>
    <row r="6326" spans="1:2" x14ac:dyDescent="0.2">
      <c r="A6326" t="s">
        <v>15404</v>
      </c>
      <c r="B6326" t="s">
        <v>18228</v>
      </c>
    </row>
    <row r="6327" spans="1:2" x14ac:dyDescent="0.2">
      <c r="A6327" t="s">
        <v>15404</v>
      </c>
      <c r="B6327" t="s">
        <v>9865</v>
      </c>
    </row>
    <row r="6328" spans="1:2" x14ac:dyDescent="0.2">
      <c r="A6328" t="s">
        <v>15404</v>
      </c>
      <c r="B6328" t="s">
        <v>9867</v>
      </c>
    </row>
    <row r="6329" spans="1:2" x14ac:dyDescent="0.2">
      <c r="A6329" t="s">
        <v>15404</v>
      </c>
      <c r="B6329" t="s">
        <v>18230</v>
      </c>
    </row>
    <row r="6330" spans="1:2" x14ac:dyDescent="0.2">
      <c r="A6330" t="s">
        <v>15404</v>
      </c>
      <c r="B6330" t="s">
        <v>9869</v>
      </c>
    </row>
    <row r="6331" spans="1:2" x14ac:dyDescent="0.2">
      <c r="A6331" t="s">
        <v>15404</v>
      </c>
      <c r="B6331" t="s">
        <v>18232</v>
      </c>
    </row>
    <row r="6332" spans="1:2" x14ac:dyDescent="0.2">
      <c r="A6332" t="s">
        <v>15404</v>
      </c>
      <c r="B6332" t="s">
        <v>9871</v>
      </c>
    </row>
    <row r="6333" spans="1:2" x14ac:dyDescent="0.2">
      <c r="A6333" t="s">
        <v>15404</v>
      </c>
      <c r="B6333" t="s">
        <v>9873</v>
      </c>
    </row>
    <row r="6334" spans="1:2" x14ac:dyDescent="0.2">
      <c r="A6334" t="s">
        <v>15404</v>
      </c>
      <c r="B6334" t="s">
        <v>9875</v>
      </c>
    </row>
    <row r="6335" spans="1:2" x14ac:dyDescent="0.2">
      <c r="A6335" t="s">
        <v>15404</v>
      </c>
      <c r="B6335" t="s">
        <v>18234</v>
      </c>
    </row>
    <row r="6336" spans="1:2" x14ac:dyDescent="0.2">
      <c r="A6336" t="s">
        <v>15404</v>
      </c>
      <c r="B6336" t="s">
        <v>9877</v>
      </c>
    </row>
    <row r="6337" spans="1:2" x14ac:dyDescent="0.2">
      <c r="A6337" t="s">
        <v>15404</v>
      </c>
      <c r="B6337" t="s">
        <v>9879</v>
      </c>
    </row>
    <row r="6338" spans="1:2" x14ac:dyDescent="0.2">
      <c r="A6338" t="s">
        <v>15404</v>
      </c>
      <c r="B6338" t="s">
        <v>18236</v>
      </c>
    </row>
    <row r="6339" spans="1:2" x14ac:dyDescent="0.2">
      <c r="A6339" t="s">
        <v>15404</v>
      </c>
      <c r="B6339" t="s">
        <v>9881</v>
      </c>
    </row>
    <row r="6340" spans="1:2" x14ac:dyDescent="0.2">
      <c r="A6340" t="s">
        <v>15404</v>
      </c>
      <c r="B6340" t="s">
        <v>9883</v>
      </c>
    </row>
    <row r="6341" spans="1:2" x14ac:dyDescent="0.2">
      <c r="A6341" t="s">
        <v>15404</v>
      </c>
      <c r="B6341" t="s">
        <v>18238</v>
      </c>
    </row>
    <row r="6342" spans="1:2" x14ac:dyDescent="0.2">
      <c r="A6342" t="s">
        <v>15404</v>
      </c>
      <c r="B6342" t="s">
        <v>18240</v>
      </c>
    </row>
    <row r="6343" spans="1:2" x14ac:dyDescent="0.2">
      <c r="A6343" t="s">
        <v>15404</v>
      </c>
      <c r="B6343" t="s">
        <v>9885</v>
      </c>
    </row>
    <row r="6344" spans="1:2" x14ac:dyDescent="0.2">
      <c r="A6344" t="s">
        <v>15404</v>
      </c>
      <c r="B6344" t="s">
        <v>9887</v>
      </c>
    </row>
    <row r="6345" spans="1:2" x14ac:dyDescent="0.2">
      <c r="A6345" t="s">
        <v>15404</v>
      </c>
      <c r="B6345" t="s">
        <v>18243</v>
      </c>
    </row>
    <row r="6346" spans="1:2" x14ac:dyDescent="0.2">
      <c r="A6346" t="s">
        <v>15404</v>
      </c>
      <c r="B6346" t="s">
        <v>9889</v>
      </c>
    </row>
    <row r="6347" spans="1:2" x14ac:dyDescent="0.2">
      <c r="A6347" t="s">
        <v>15404</v>
      </c>
      <c r="B6347" t="s">
        <v>9891</v>
      </c>
    </row>
    <row r="6348" spans="1:2" x14ac:dyDescent="0.2">
      <c r="A6348" t="s">
        <v>15404</v>
      </c>
      <c r="B6348" t="s">
        <v>18245</v>
      </c>
    </row>
    <row r="6349" spans="1:2" x14ac:dyDescent="0.2">
      <c r="A6349" t="s">
        <v>15404</v>
      </c>
      <c r="B6349" t="s">
        <v>9893</v>
      </c>
    </row>
    <row r="6350" spans="1:2" x14ac:dyDescent="0.2">
      <c r="A6350" t="s">
        <v>15404</v>
      </c>
      <c r="B6350" t="s">
        <v>9895</v>
      </c>
    </row>
    <row r="6351" spans="1:2" x14ac:dyDescent="0.2">
      <c r="A6351" t="s">
        <v>15404</v>
      </c>
      <c r="B6351" t="s">
        <v>7230</v>
      </c>
    </row>
    <row r="6352" spans="1:2" x14ac:dyDescent="0.2">
      <c r="A6352" t="s">
        <v>15404</v>
      </c>
      <c r="B6352" t="s">
        <v>7232</v>
      </c>
    </row>
    <row r="6353" spans="1:2" x14ac:dyDescent="0.2">
      <c r="A6353" t="s">
        <v>15404</v>
      </c>
      <c r="B6353" t="s">
        <v>7234</v>
      </c>
    </row>
    <row r="6354" spans="1:2" x14ac:dyDescent="0.2">
      <c r="A6354" t="s">
        <v>15404</v>
      </c>
      <c r="B6354" t="s">
        <v>7236</v>
      </c>
    </row>
    <row r="6355" spans="1:2" x14ac:dyDescent="0.2">
      <c r="A6355" t="s">
        <v>15404</v>
      </c>
      <c r="B6355" t="s">
        <v>7238</v>
      </c>
    </row>
    <row r="6356" spans="1:2" x14ac:dyDescent="0.2">
      <c r="A6356" t="s">
        <v>15404</v>
      </c>
      <c r="B6356" t="s">
        <v>7240</v>
      </c>
    </row>
    <row r="6357" spans="1:2" x14ac:dyDescent="0.2">
      <c r="A6357" t="s">
        <v>15404</v>
      </c>
      <c r="B6357" t="s">
        <v>17594</v>
      </c>
    </row>
    <row r="6358" spans="1:2" x14ac:dyDescent="0.2">
      <c r="A6358" t="s">
        <v>15404</v>
      </c>
      <c r="B6358" t="s">
        <v>7241</v>
      </c>
    </row>
    <row r="6359" spans="1:2" x14ac:dyDescent="0.2">
      <c r="A6359" t="s">
        <v>15404</v>
      </c>
      <c r="B6359" t="s">
        <v>7243</v>
      </c>
    </row>
    <row r="6360" spans="1:2" x14ac:dyDescent="0.2">
      <c r="A6360" t="s">
        <v>15404</v>
      </c>
      <c r="B6360" t="s">
        <v>7245</v>
      </c>
    </row>
    <row r="6361" spans="1:2" x14ac:dyDescent="0.2">
      <c r="A6361" t="s">
        <v>15404</v>
      </c>
      <c r="B6361" t="s">
        <v>7246</v>
      </c>
    </row>
    <row r="6362" spans="1:2" x14ac:dyDescent="0.2">
      <c r="A6362" t="s">
        <v>15404</v>
      </c>
      <c r="B6362" t="s">
        <v>7247</v>
      </c>
    </row>
    <row r="6363" spans="1:2" x14ac:dyDescent="0.2">
      <c r="A6363" t="s">
        <v>15404</v>
      </c>
      <c r="B6363" t="s">
        <v>7249</v>
      </c>
    </row>
    <row r="6364" spans="1:2" x14ac:dyDescent="0.2">
      <c r="A6364" t="s">
        <v>15404</v>
      </c>
      <c r="B6364" t="s">
        <v>7251</v>
      </c>
    </row>
    <row r="6365" spans="1:2" x14ac:dyDescent="0.2">
      <c r="A6365" t="s">
        <v>15404</v>
      </c>
      <c r="B6365" t="s">
        <v>7253</v>
      </c>
    </row>
    <row r="6366" spans="1:2" x14ac:dyDescent="0.2">
      <c r="A6366" t="s">
        <v>15404</v>
      </c>
      <c r="B6366" t="s">
        <v>7255</v>
      </c>
    </row>
    <row r="6367" spans="1:2" x14ac:dyDescent="0.2">
      <c r="A6367" t="s">
        <v>15404</v>
      </c>
      <c r="B6367" t="s">
        <v>7257</v>
      </c>
    </row>
    <row r="6368" spans="1:2" x14ac:dyDescent="0.2">
      <c r="A6368" t="s">
        <v>15404</v>
      </c>
      <c r="B6368" t="s">
        <v>7259</v>
      </c>
    </row>
    <row r="6369" spans="1:2" x14ac:dyDescent="0.2">
      <c r="A6369" t="s">
        <v>15404</v>
      </c>
      <c r="B6369" t="s">
        <v>7261</v>
      </c>
    </row>
    <row r="6370" spans="1:2" x14ac:dyDescent="0.2">
      <c r="A6370" t="s">
        <v>15404</v>
      </c>
      <c r="B6370" t="s">
        <v>7263</v>
      </c>
    </row>
    <row r="6371" spans="1:2" x14ac:dyDescent="0.2">
      <c r="A6371" t="s">
        <v>15404</v>
      </c>
      <c r="B6371" t="s">
        <v>12341</v>
      </c>
    </row>
    <row r="6372" spans="1:2" x14ac:dyDescent="0.2">
      <c r="A6372" t="s">
        <v>15404</v>
      </c>
      <c r="B6372" t="s">
        <v>12343</v>
      </c>
    </row>
    <row r="6373" spans="1:2" x14ac:dyDescent="0.2">
      <c r="A6373" t="s">
        <v>15404</v>
      </c>
      <c r="B6373" t="s">
        <v>12345</v>
      </c>
    </row>
    <row r="6374" spans="1:2" x14ac:dyDescent="0.2">
      <c r="A6374" t="s">
        <v>15404</v>
      </c>
      <c r="B6374" t="s">
        <v>12347</v>
      </c>
    </row>
    <row r="6375" spans="1:2" x14ac:dyDescent="0.2">
      <c r="A6375" t="s">
        <v>15404</v>
      </c>
      <c r="B6375" t="s">
        <v>11214</v>
      </c>
    </row>
    <row r="6376" spans="1:2" x14ac:dyDescent="0.2">
      <c r="A6376" t="s">
        <v>15404</v>
      </c>
      <c r="B6376" t="s">
        <v>11216</v>
      </c>
    </row>
    <row r="6377" spans="1:2" x14ac:dyDescent="0.2">
      <c r="A6377" t="s">
        <v>15404</v>
      </c>
      <c r="B6377" t="s">
        <v>11728</v>
      </c>
    </row>
    <row r="6378" spans="1:2" x14ac:dyDescent="0.2">
      <c r="A6378" t="s">
        <v>15404</v>
      </c>
      <c r="B6378" t="s">
        <v>11730</v>
      </c>
    </row>
    <row r="6379" spans="1:2" x14ac:dyDescent="0.2">
      <c r="A6379" t="s">
        <v>15404</v>
      </c>
      <c r="B6379" t="s">
        <v>11217</v>
      </c>
    </row>
    <row r="6380" spans="1:2" x14ac:dyDescent="0.2">
      <c r="A6380" t="s">
        <v>15404</v>
      </c>
      <c r="B6380" t="s">
        <v>18542</v>
      </c>
    </row>
    <row r="6381" spans="1:2" x14ac:dyDescent="0.2">
      <c r="A6381" t="s">
        <v>15404</v>
      </c>
      <c r="B6381" t="s">
        <v>11732</v>
      </c>
    </row>
    <row r="6382" spans="1:2" x14ac:dyDescent="0.2">
      <c r="A6382" t="s">
        <v>15404</v>
      </c>
      <c r="B6382" t="s">
        <v>18545</v>
      </c>
    </row>
    <row r="6383" spans="1:2" x14ac:dyDescent="0.2">
      <c r="A6383" t="s">
        <v>15404</v>
      </c>
      <c r="B6383" t="s">
        <v>18547</v>
      </c>
    </row>
    <row r="6384" spans="1:2" x14ac:dyDescent="0.2">
      <c r="A6384" t="s">
        <v>15404</v>
      </c>
      <c r="B6384" t="s">
        <v>10872</v>
      </c>
    </row>
    <row r="6385" spans="1:2" x14ac:dyDescent="0.2">
      <c r="A6385" t="s">
        <v>15404</v>
      </c>
      <c r="B6385" t="s">
        <v>10874</v>
      </c>
    </row>
    <row r="6386" spans="1:2" x14ac:dyDescent="0.2">
      <c r="A6386" t="s">
        <v>15405</v>
      </c>
      <c r="B6386" t="s">
        <v>13677</v>
      </c>
    </row>
    <row r="6387" spans="1:2" x14ac:dyDescent="0.2">
      <c r="A6387" t="s">
        <v>15404</v>
      </c>
      <c r="B6387" t="s">
        <v>10155</v>
      </c>
    </row>
    <row r="6388" spans="1:2" x14ac:dyDescent="0.2">
      <c r="A6388" t="s">
        <v>15405</v>
      </c>
      <c r="B6388" t="s">
        <v>13061</v>
      </c>
    </row>
    <row r="6389" spans="1:2" x14ac:dyDescent="0.2">
      <c r="A6389" t="s">
        <v>15405</v>
      </c>
      <c r="B6389" t="s">
        <v>13063</v>
      </c>
    </row>
    <row r="6390" spans="1:2" x14ac:dyDescent="0.2">
      <c r="A6390" t="s">
        <v>15405</v>
      </c>
      <c r="B6390" t="s">
        <v>13065</v>
      </c>
    </row>
    <row r="6391" spans="1:2" x14ac:dyDescent="0.2">
      <c r="A6391" t="s">
        <v>15405</v>
      </c>
      <c r="B6391" t="s">
        <v>13067</v>
      </c>
    </row>
    <row r="6392" spans="1:2" x14ac:dyDescent="0.2">
      <c r="A6392" t="s">
        <v>15404</v>
      </c>
      <c r="B6392" t="s">
        <v>6097</v>
      </c>
    </row>
    <row r="6393" spans="1:2" x14ac:dyDescent="0.2">
      <c r="A6393" t="s">
        <v>15404</v>
      </c>
      <c r="B6393" t="s">
        <v>6099</v>
      </c>
    </row>
    <row r="6394" spans="1:2" x14ac:dyDescent="0.2">
      <c r="A6394" t="s">
        <v>15404</v>
      </c>
      <c r="B6394" t="s">
        <v>6101</v>
      </c>
    </row>
    <row r="6395" spans="1:2" x14ac:dyDescent="0.2">
      <c r="A6395" t="s">
        <v>15404</v>
      </c>
      <c r="B6395" t="s">
        <v>6103</v>
      </c>
    </row>
    <row r="6396" spans="1:2" x14ac:dyDescent="0.2">
      <c r="A6396" t="s">
        <v>15404</v>
      </c>
      <c r="B6396" t="s">
        <v>6105</v>
      </c>
    </row>
    <row r="6397" spans="1:2" x14ac:dyDescent="0.2">
      <c r="A6397" t="s">
        <v>15404</v>
      </c>
      <c r="B6397" t="s">
        <v>6107</v>
      </c>
    </row>
    <row r="6398" spans="1:2" x14ac:dyDescent="0.2">
      <c r="A6398" t="s">
        <v>15404</v>
      </c>
      <c r="B6398" t="s">
        <v>6109</v>
      </c>
    </row>
    <row r="6399" spans="1:2" x14ac:dyDescent="0.2">
      <c r="A6399" t="s">
        <v>15404</v>
      </c>
      <c r="B6399" t="s">
        <v>6111</v>
      </c>
    </row>
    <row r="6400" spans="1:2" x14ac:dyDescent="0.2">
      <c r="A6400" t="s">
        <v>15404</v>
      </c>
      <c r="B6400" t="s">
        <v>6113</v>
      </c>
    </row>
    <row r="6401" spans="1:2" x14ac:dyDescent="0.2">
      <c r="A6401" t="s">
        <v>15404</v>
      </c>
      <c r="B6401" t="s">
        <v>6115</v>
      </c>
    </row>
    <row r="6402" spans="1:2" x14ac:dyDescent="0.2">
      <c r="A6402" t="s">
        <v>15404</v>
      </c>
      <c r="B6402" t="s">
        <v>6117</v>
      </c>
    </row>
    <row r="6403" spans="1:2" x14ac:dyDescent="0.2">
      <c r="A6403" t="s">
        <v>15404</v>
      </c>
      <c r="B6403" t="s">
        <v>6119</v>
      </c>
    </row>
    <row r="6404" spans="1:2" x14ac:dyDescent="0.2">
      <c r="A6404" t="s">
        <v>15404</v>
      </c>
      <c r="B6404" t="s">
        <v>6121</v>
      </c>
    </row>
    <row r="6405" spans="1:2" x14ac:dyDescent="0.2">
      <c r="A6405" t="s">
        <v>15404</v>
      </c>
      <c r="B6405" t="s">
        <v>6123</v>
      </c>
    </row>
    <row r="6406" spans="1:2" x14ac:dyDescent="0.2">
      <c r="A6406" t="s">
        <v>15404</v>
      </c>
      <c r="B6406" t="s">
        <v>6125</v>
      </c>
    </row>
    <row r="6407" spans="1:2" x14ac:dyDescent="0.2">
      <c r="A6407" t="s">
        <v>15404</v>
      </c>
      <c r="B6407" t="s">
        <v>6127</v>
      </c>
    </row>
    <row r="6408" spans="1:2" x14ac:dyDescent="0.2">
      <c r="A6408" t="s">
        <v>15404</v>
      </c>
      <c r="B6408" t="s">
        <v>17309</v>
      </c>
    </row>
    <row r="6409" spans="1:2" x14ac:dyDescent="0.2">
      <c r="A6409" t="s">
        <v>15404</v>
      </c>
      <c r="B6409" t="s">
        <v>6129</v>
      </c>
    </row>
    <row r="6410" spans="1:2" x14ac:dyDescent="0.2">
      <c r="A6410" t="s">
        <v>15404</v>
      </c>
      <c r="B6410" t="s">
        <v>17312</v>
      </c>
    </row>
    <row r="6411" spans="1:2" x14ac:dyDescent="0.2">
      <c r="A6411" t="s">
        <v>15404</v>
      </c>
      <c r="B6411" t="s">
        <v>17314</v>
      </c>
    </row>
    <row r="6412" spans="1:2" x14ac:dyDescent="0.2">
      <c r="A6412" t="s">
        <v>15404</v>
      </c>
      <c r="B6412" t="s">
        <v>17316</v>
      </c>
    </row>
    <row r="6413" spans="1:2" x14ac:dyDescent="0.2">
      <c r="A6413" t="s">
        <v>15404</v>
      </c>
      <c r="B6413" t="s">
        <v>17318</v>
      </c>
    </row>
    <row r="6414" spans="1:2" x14ac:dyDescent="0.2">
      <c r="A6414" t="s">
        <v>15404</v>
      </c>
      <c r="B6414" t="s">
        <v>6130</v>
      </c>
    </row>
    <row r="6415" spans="1:2" x14ac:dyDescent="0.2">
      <c r="A6415" t="s">
        <v>15404</v>
      </c>
      <c r="B6415" t="s">
        <v>17321</v>
      </c>
    </row>
    <row r="6416" spans="1:2" x14ac:dyDescent="0.2">
      <c r="A6416" t="s">
        <v>15404</v>
      </c>
      <c r="B6416" t="s">
        <v>17323</v>
      </c>
    </row>
    <row r="6417" spans="1:2" x14ac:dyDescent="0.2">
      <c r="A6417" t="s">
        <v>15404</v>
      </c>
      <c r="B6417" t="s">
        <v>6131</v>
      </c>
    </row>
    <row r="6418" spans="1:2" x14ac:dyDescent="0.2">
      <c r="A6418" t="s">
        <v>15404</v>
      </c>
      <c r="B6418" t="s">
        <v>6132</v>
      </c>
    </row>
    <row r="6419" spans="1:2" x14ac:dyDescent="0.2">
      <c r="A6419" t="s">
        <v>15404</v>
      </c>
      <c r="B6419" t="s">
        <v>17327</v>
      </c>
    </row>
    <row r="6420" spans="1:2" x14ac:dyDescent="0.2">
      <c r="A6420" t="s">
        <v>15404</v>
      </c>
      <c r="B6420" t="s">
        <v>6133</v>
      </c>
    </row>
    <row r="6421" spans="1:2" x14ac:dyDescent="0.2">
      <c r="A6421" t="s">
        <v>15404</v>
      </c>
      <c r="B6421" t="s">
        <v>6134</v>
      </c>
    </row>
    <row r="6422" spans="1:2" x14ac:dyDescent="0.2">
      <c r="A6422" t="s">
        <v>15404</v>
      </c>
      <c r="B6422" t="s">
        <v>17331</v>
      </c>
    </row>
    <row r="6423" spans="1:2" x14ac:dyDescent="0.2">
      <c r="A6423" t="s">
        <v>15404</v>
      </c>
      <c r="B6423" t="s">
        <v>6135</v>
      </c>
    </row>
    <row r="6424" spans="1:2" x14ac:dyDescent="0.2">
      <c r="A6424" t="s">
        <v>15404</v>
      </c>
      <c r="B6424" t="s">
        <v>6136</v>
      </c>
    </row>
    <row r="6425" spans="1:2" x14ac:dyDescent="0.2">
      <c r="A6425" t="s">
        <v>15404</v>
      </c>
      <c r="B6425" t="s">
        <v>6138</v>
      </c>
    </row>
    <row r="6426" spans="1:2" x14ac:dyDescent="0.2">
      <c r="A6426" t="s">
        <v>15404</v>
      </c>
      <c r="B6426" t="s">
        <v>6140</v>
      </c>
    </row>
    <row r="6427" spans="1:2" x14ac:dyDescent="0.2">
      <c r="A6427" t="s">
        <v>15404</v>
      </c>
      <c r="B6427" t="s">
        <v>6142</v>
      </c>
    </row>
    <row r="6428" spans="1:2" x14ac:dyDescent="0.2">
      <c r="A6428" t="s">
        <v>15404</v>
      </c>
      <c r="B6428" t="s">
        <v>6144</v>
      </c>
    </row>
    <row r="6429" spans="1:2" x14ac:dyDescent="0.2">
      <c r="A6429" t="s">
        <v>15404</v>
      </c>
      <c r="B6429" t="s">
        <v>6146</v>
      </c>
    </row>
    <row r="6430" spans="1:2" x14ac:dyDescent="0.2">
      <c r="A6430" t="s">
        <v>15404</v>
      </c>
      <c r="B6430" t="s">
        <v>6148</v>
      </c>
    </row>
    <row r="6431" spans="1:2" x14ac:dyDescent="0.2">
      <c r="A6431" t="s">
        <v>15404</v>
      </c>
      <c r="B6431" t="s">
        <v>6150</v>
      </c>
    </row>
    <row r="6432" spans="1:2" x14ac:dyDescent="0.2">
      <c r="A6432" t="s">
        <v>15404</v>
      </c>
      <c r="B6432" t="s">
        <v>6152</v>
      </c>
    </row>
    <row r="6433" spans="1:2" x14ac:dyDescent="0.2">
      <c r="A6433" t="s">
        <v>15404</v>
      </c>
      <c r="B6433" t="s">
        <v>6154</v>
      </c>
    </row>
    <row r="6434" spans="1:2" x14ac:dyDescent="0.2">
      <c r="A6434" t="s">
        <v>15404</v>
      </c>
      <c r="B6434" t="s">
        <v>6156</v>
      </c>
    </row>
    <row r="6435" spans="1:2" x14ac:dyDescent="0.2">
      <c r="A6435" t="s">
        <v>15404</v>
      </c>
      <c r="B6435" t="s">
        <v>6158</v>
      </c>
    </row>
    <row r="6436" spans="1:2" x14ac:dyDescent="0.2">
      <c r="A6436" t="s">
        <v>15404</v>
      </c>
      <c r="B6436" t="s">
        <v>6160</v>
      </c>
    </row>
    <row r="6437" spans="1:2" x14ac:dyDescent="0.2">
      <c r="A6437" t="s">
        <v>15404</v>
      </c>
      <c r="B6437" t="s">
        <v>7095</v>
      </c>
    </row>
    <row r="6438" spans="1:2" x14ac:dyDescent="0.2">
      <c r="A6438" t="s">
        <v>15404</v>
      </c>
      <c r="B6438" t="s">
        <v>7097</v>
      </c>
    </row>
    <row r="6439" spans="1:2" x14ac:dyDescent="0.2">
      <c r="A6439" t="s">
        <v>15404</v>
      </c>
      <c r="B6439" t="s">
        <v>7099</v>
      </c>
    </row>
    <row r="6440" spans="1:2" x14ac:dyDescent="0.2">
      <c r="A6440" t="s">
        <v>15404</v>
      </c>
      <c r="B6440" t="s">
        <v>7100</v>
      </c>
    </row>
    <row r="6441" spans="1:2" x14ac:dyDescent="0.2">
      <c r="A6441" t="s">
        <v>15404</v>
      </c>
      <c r="B6441" t="s">
        <v>7102</v>
      </c>
    </row>
    <row r="6442" spans="1:2" x14ac:dyDescent="0.2">
      <c r="A6442" t="s">
        <v>15404</v>
      </c>
      <c r="B6442" t="s">
        <v>7104</v>
      </c>
    </row>
    <row r="6443" spans="1:2" x14ac:dyDescent="0.2">
      <c r="A6443" t="s">
        <v>15404</v>
      </c>
      <c r="B6443" t="s">
        <v>17571</v>
      </c>
    </row>
    <row r="6444" spans="1:2" x14ac:dyDescent="0.2">
      <c r="A6444" t="s">
        <v>15404</v>
      </c>
      <c r="B6444" t="s">
        <v>7105</v>
      </c>
    </row>
    <row r="6445" spans="1:2" x14ac:dyDescent="0.2">
      <c r="A6445" t="s">
        <v>15404</v>
      </c>
      <c r="B6445" t="s">
        <v>7107</v>
      </c>
    </row>
    <row r="6446" spans="1:2" x14ac:dyDescent="0.2">
      <c r="A6446" t="s">
        <v>15404</v>
      </c>
      <c r="B6446" t="s">
        <v>7108</v>
      </c>
    </row>
    <row r="6447" spans="1:2" x14ac:dyDescent="0.2">
      <c r="A6447" t="s">
        <v>15404</v>
      </c>
      <c r="B6447" t="s">
        <v>7110</v>
      </c>
    </row>
    <row r="6448" spans="1:2" x14ac:dyDescent="0.2">
      <c r="A6448" t="s">
        <v>15404</v>
      </c>
      <c r="B6448" t="s">
        <v>7112</v>
      </c>
    </row>
    <row r="6449" spans="1:2" x14ac:dyDescent="0.2">
      <c r="A6449" t="s">
        <v>15404</v>
      </c>
      <c r="B6449" t="s">
        <v>7114</v>
      </c>
    </row>
    <row r="6450" spans="1:2" x14ac:dyDescent="0.2">
      <c r="A6450" t="s">
        <v>15404</v>
      </c>
      <c r="B6450" t="s">
        <v>7116</v>
      </c>
    </row>
    <row r="6451" spans="1:2" x14ac:dyDescent="0.2">
      <c r="A6451" t="s">
        <v>15404</v>
      </c>
      <c r="B6451" t="s">
        <v>7117</v>
      </c>
    </row>
    <row r="6452" spans="1:2" x14ac:dyDescent="0.2">
      <c r="A6452" t="s">
        <v>15404</v>
      </c>
      <c r="B6452" t="s">
        <v>17576</v>
      </c>
    </row>
    <row r="6453" spans="1:2" x14ac:dyDescent="0.2">
      <c r="A6453" t="s">
        <v>15404</v>
      </c>
      <c r="B6453" t="s">
        <v>7118</v>
      </c>
    </row>
    <row r="6454" spans="1:2" x14ac:dyDescent="0.2">
      <c r="A6454" t="s">
        <v>15404</v>
      </c>
      <c r="B6454" t="s">
        <v>7120</v>
      </c>
    </row>
    <row r="6455" spans="1:2" x14ac:dyDescent="0.2">
      <c r="A6455" t="s">
        <v>15404</v>
      </c>
      <c r="B6455" t="s">
        <v>17579</v>
      </c>
    </row>
    <row r="6456" spans="1:2" x14ac:dyDescent="0.2">
      <c r="A6456" t="s">
        <v>15404</v>
      </c>
      <c r="B6456" t="s">
        <v>7121</v>
      </c>
    </row>
    <row r="6457" spans="1:2" x14ac:dyDescent="0.2">
      <c r="A6457" t="s">
        <v>15404</v>
      </c>
      <c r="B6457" t="s">
        <v>7122</v>
      </c>
    </row>
    <row r="6458" spans="1:2" x14ac:dyDescent="0.2">
      <c r="A6458" t="s">
        <v>15404</v>
      </c>
      <c r="B6458" t="s">
        <v>7123</v>
      </c>
    </row>
    <row r="6459" spans="1:2" x14ac:dyDescent="0.2">
      <c r="A6459" t="s">
        <v>15404</v>
      </c>
      <c r="B6459" t="s">
        <v>7124</v>
      </c>
    </row>
    <row r="6460" spans="1:2" x14ac:dyDescent="0.2">
      <c r="A6460" t="s">
        <v>15404</v>
      </c>
      <c r="B6460" t="s">
        <v>7125</v>
      </c>
    </row>
    <row r="6461" spans="1:2" x14ac:dyDescent="0.2">
      <c r="A6461" t="s">
        <v>15404</v>
      </c>
      <c r="B6461" t="s">
        <v>7126</v>
      </c>
    </row>
    <row r="6462" spans="1:2" x14ac:dyDescent="0.2">
      <c r="A6462" t="s">
        <v>15404</v>
      </c>
      <c r="B6462" t="s">
        <v>7128</v>
      </c>
    </row>
    <row r="6463" spans="1:2" x14ac:dyDescent="0.2">
      <c r="A6463" t="s">
        <v>15404</v>
      </c>
      <c r="B6463" t="s">
        <v>7130</v>
      </c>
    </row>
    <row r="6464" spans="1:2" x14ac:dyDescent="0.2">
      <c r="A6464" t="s">
        <v>15404</v>
      </c>
      <c r="B6464" t="s">
        <v>7132</v>
      </c>
    </row>
    <row r="6465" spans="1:2" x14ac:dyDescent="0.2">
      <c r="A6465" t="s">
        <v>15404</v>
      </c>
      <c r="B6465" t="s">
        <v>7134</v>
      </c>
    </row>
    <row r="6466" spans="1:2" x14ac:dyDescent="0.2">
      <c r="A6466" t="s">
        <v>15404</v>
      </c>
      <c r="B6466" t="s">
        <v>7136</v>
      </c>
    </row>
    <row r="6467" spans="1:2" x14ac:dyDescent="0.2">
      <c r="A6467" t="s">
        <v>15404</v>
      </c>
      <c r="B6467" t="s">
        <v>7138</v>
      </c>
    </row>
    <row r="6468" spans="1:2" x14ac:dyDescent="0.2">
      <c r="A6468" t="s">
        <v>15404</v>
      </c>
      <c r="B6468" t="s">
        <v>7140</v>
      </c>
    </row>
    <row r="6469" spans="1:2" x14ac:dyDescent="0.2">
      <c r="A6469" t="s">
        <v>15404</v>
      </c>
      <c r="B6469" t="s">
        <v>7142</v>
      </c>
    </row>
    <row r="6470" spans="1:2" x14ac:dyDescent="0.2">
      <c r="A6470" t="s">
        <v>15404</v>
      </c>
      <c r="B6470" t="s">
        <v>7144</v>
      </c>
    </row>
    <row r="6471" spans="1:2" x14ac:dyDescent="0.2">
      <c r="A6471" t="s">
        <v>15404</v>
      </c>
      <c r="B6471" t="s">
        <v>7146</v>
      </c>
    </row>
    <row r="6472" spans="1:2" x14ac:dyDescent="0.2">
      <c r="A6472" t="s">
        <v>15404</v>
      </c>
      <c r="B6472" t="s">
        <v>7148</v>
      </c>
    </row>
    <row r="6473" spans="1:2" x14ac:dyDescent="0.2">
      <c r="A6473" t="s">
        <v>15404</v>
      </c>
      <c r="B6473" t="s">
        <v>7150</v>
      </c>
    </row>
    <row r="6474" spans="1:2" x14ac:dyDescent="0.2">
      <c r="A6474" t="s">
        <v>15404</v>
      </c>
      <c r="B6474" t="s">
        <v>7152</v>
      </c>
    </row>
    <row r="6475" spans="1:2" x14ac:dyDescent="0.2">
      <c r="A6475" t="s">
        <v>15404</v>
      </c>
      <c r="B6475" t="s">
        <v>7154</v>
      </c>
    </row>
    <row r="6476" spans="1:2" x14ac:dyDescent="0.2">
      <c r="A6476" t="s">
        <v>15404</v>
      </c>
      <c r="B6476" t="s">
        <v>6162</v>
      </c>
    </row>
    <row r="6477" spans="1:2" x14ac:dyDescent="0.2">
      <c r="A6477" t="s">
        <v>15404</v>
      </c>
      <c r="B6477" t="s">
        <v>6163</v>
      </c>
    </row>
    <row r="6478" spans="1:2" x14ac:dyDescent="0.2">
      <c r="A6478" t="s">
        <v>15404</v>
      </c>
      <c r="B6478" t="s">
        <v>6164</v>
      </c>
    </row>
    <row r="6479" spans="1:2" x14ac:dyDescent="0.2">
      <c r="A6479" t="s">
        <v>15404</v>
      </c>
      <c r="B6479" t="s">
        <v>5640</v>
      </c>
    </row>
    <row r="6480" spans="1:2" x14ac:dyDescent="0.2">
      <c r="A6480" t="s">
        <v>15404</v>
      </c>
      <c r="B6480" t="s">
        <v>5642</v>
      </c>
    </row>
    <row r="6481" spans="1:2" x14ac:dyDescent="0.2">
      <c r="A6481" t="s">
        <v>15404</v>
      </c>
      <c r="B6481" t="s">
        <v>5644</v>
      </c>
    </row>
    <row r="6482" spans="1:2" x14ac:dyDescent="0.2">
      <c r="A6482" t="s">
        <v>15404</v>
      </c>
      <c r="B6482" t="s">
        <v>5646</v>
      </c>
    </row>
    <row r="6483" spans="1:2" x14ac:dyDescent="0.2">
      <c r="A6483" t="s">
        <v>15404</v>
      </c>
      <c r="B6483" t="s">
        <v>5648</v>
      </c>
    </row>
    <row r="6484" spans="1:2" x14ac:dyDescent="0.2">
      <c r="A6484" t="s">
        <v>15404</v>
      </c>
      <c r="B6484" t="s">
        <v>5650</v>
      </c>
    </row>
    <row r="6485" spans="1:2" x14ac:dyDescent="0.2">
      <c r="A6485" t="s">
        <v>15404</v>
      </c>
      <c r="B6485" t="s">
        <v>3237</v>
      </c>
    </row>
    <row r="6486" spans="1:2" x14ac:dyDescent="0.2">
      <c r="A6486" t="s">
        <v>15404</v>
      </c>
      <c r="B6486" t="s">
        <v>3281</v>
      </c>
    </row>
    <row r="6487" spans="1:2" x14ac:dyDescent="0.2">
      <c r="A6487" t="s">
        <v>15404</v>
      </c>
      <c r="B6487" t="s">
        <v>3283</v>
      </c>
    </row>
    <row r="6488" spans="1:2" x14ac:dyDescent="0.2">
      <c r="A6488" t="s">
        <v>15404</v>
      </c>
      <c r="B6488" t="s">
        <v>3285</v>
      </c>
    </row>
    <row r="6489" spans="1:2" x14ac:dyDescent="0.2">
      <c r="A6489" t="s">
        <v>15404</v>
      </c>
      <c r="B6489" t="s">
        <v>3239</v>
      </c>
    </row>
    <row r="6490" spans="1:2" x14ac:dyDescent="0.2">
      <c r="A6490" t="s">
        <v>15404</v>
      </c>
      <c r="B6490" t="s">
        <v>3265</v>
      </c>
    </row>
    <row r="6491" spans="1:2" x14ac:dyDescent="0.2">
      <c r="A6491" t="s">
        <v>15404</v>
      </c>
      <c r="B6491" t="s">
        <v>3287</v>
      </c>
    </row>
    <row r="6492" spans="1:2" x14ac:dyDescent="0.2">
      <c r="A6492" t="s">
        <v>15404</v>
      </c>
      <c r="B6492" t="s">
        <v>3289</v>
      </c>
    </row>
    <row r="6493" spans="1:2" x14ac:dyDescent="0.2">
      <c r="A6493" t="s">
        <v>15404</v>
      </c>
      <c r="B6493" t="s">
        <v>3241</v>
      </c>
    </row>
    <row r="6494" spans="1:2" x14ac:dyDescent="0.2">
      <c r="A6494" t="s">
        <v>15404</v>
      </c>
      <c r="B6494" t="s">
        <v>3267</v>
      </c>
    </row>
    <row r="6495" spans="1:2" x14ac:dyDescent="0.2">
      <c r="A6495" t="s">
        <v>15404</v>
      </c>
      <c r="B6495" t="s">
        <v>3291</v>
      </c>
    </row>
    <row r="6496" spans="1:2" x14ac:dyDescent="0.2">
      <c r="A6496" t="s">
        <v>15404</v>
      </c>
      <c r="B6496" t="s">
        <v>3293</v>
      </c>
    </row>
    <row r="6497" spans="1:2" x14ac:dyDescent="0.2">
      <c r="A6497" t="s">
        <v>15404</v>
      </c>
      <c r="B6497" t="s">
        <v>3269</v>
      </c>
    </row>
    <row r="6498" spans="1:2" x14ac:dyDescent="0.2">
      <c r="A6498" t="s">
        <v>15404</v>
      </c>
      <c r="B6498" t="s">
        <v>3271</v>
      </c>
    </row>
    <row r="6499" spans="1:2" x14ac:dyDescent="0.2">
      <c r="A6499" t="s">
        <v>15404</v>
      </c>
      <c r="B6499" t="s">
        <v>3295</v>
      </c>
    </row>
    <row r="6500" spans="1:2" x14ac:dyDescent="0.2">
      <c r="A6500" t="s">
        <v>15404</v>
      </c>
      <c r="B6500" t="s">
        <v>3297</v>
      </c>
    </row>
    <row r="6501" spans="1:2" x14ac:dyDescent="0.2">
      <c r="A6501" t="s">
        <v>15404</v>
      </c>
      <c r="B6501" t="s">
        <v>3273</v>
      </c>
    </row>
    <row r="6502" spans="1:2" x14ac:dyDescent="0.2">
      <c r="A6502" t="s">
        <v>15404</v>
      </c>
      <c r="B6502" t="s">
        <v>3299</v>
      </c>
    </row>
    <row r="6503" spans="1:2" x14ac:dyDescent="0.2">
      <c r="A6503" t="s">
        <v>15404</v>
      </c>
      <c r="B6503" t="s">
        <v>3301</v>
      </c>
    </row>
    <row r="6504" spans="1:2" x14ac:dyDescent="0.2">
      <c r="A6504" t="s">
        <v>15404</v>
      </c>
      <c r="B6504" t="s">
        <v>3303</v>
      </c>
    </row>
    <row r="6505" spans="1:2" x14ac:dyDescent="0.2">
      <c r="A6505" t="s">
        <v>15404</v>
      </c>
      <c r="B6505" t="s">
        <v>3305</v>
      </c>
    </row>
    <row r="6506" spans="1:2" x14ac:dyDescent="0.2">
      <c r="A6506" t="s">
        <v>15404</v>
      </c>
      <c r="B6506" t="s">
        <v>3275</v>
      </c>
    </row>
    <row r="6507" spans="1:2" x14ac:dyDescent="0.2">
      <c r="A6507" t="s">
        <v>15404</v>
      </c>
      <c r="B6507" t="s">
        <v>3307</v>
      </c>
    </row>
    <row r="6508" spans="1:2" x14ac:dyDescent="0.2">
      <c r="A6508" t="s">
        <v>15404</v>
      </c>
      <c r="B6508" t="s">
        <v>3277</v>
      </c>
    </row>
    <row r="6509" spans="1:2" x14ac:dyDescent="0.2">
      <c r="A6509" t="s">
        <v>15404</v>
      </c>
      <c r="B6509" t="s">
        <v>3309</v>
      </c>
    </row>
    <row r="6510" spans="1:2" x14ac:dyDescent="0.2">
      <c r="A6510" t="s">
        <v>15404</v>
      </c>
      <c r="B6510" t="s">
        <v>3311</v>
      </c>
    </row>
    <row r="6511" spans="1:2" x14ac:dyDescent="0.2">
      <c r="A6511" t="s">
        <v>15404</v>
      </c>
      <c r="B6511" t="s">
        <v>3313</v>
      </c>
    </row>
    <row r="6512" spans="1:2" x14ac:dyDescent="0.2">
      <c r="A6512" t="s">
        <v>15404</v>
      </c>
      <c r="B6512" t="s">
        <v>3315</v>
      </c>
    </row>
    <row r="6513" spans="1:2" x14ac:dyDescent="0.2">
      <c r="A6513" t="s">
        <v>15404</v>
      </c>
      <c r="B6513" t="s">
        <v>3279</v>
      </c>
    </row>
    <row r="6514" spans="1:2" x14ac:dyDescent="0.2">
      <c r="A6514" t="s">
        <v>15404</v>
      </c>
      <c r="B6514" t="s">
        <v>3243</v>
      </c>
    </row>
    <row r="6515" spans="1:2" x14ac:dyDescent="0.2">
      <c r="A6515" t="s">
        <v>15404</v>
      </c>
      <c r="B6515" t="s">
        <v>3245</v>
      </c>
    </row>
    <row r="6516" spans="1:2" x14ac:dyDescent="0.2">
      <c r="A6516" t="s">
        <v>15404</v>
      </c>
      <c r="B6516" t="s">
        <v>3247</v>
      </c>
    </row>
    <row r="6517" spans="1:2" x14ac:dyDescent="0.2">
      <c r="A6517" t="s">
        <v>15404</v>
      </c>
      <c r="B6517" t="s">
        <v>3249</v>
      </c>
    </row>
    <row r="6518" spans="1:2" x14ac:dyDescent="0.2">
      <c r="A6518" t="s">
        <v>15404</v>
      </c>
      <c r="B6518" t="s">
        <v>3251</v>
      </c>
    </row>
    <row r="6519" spans="1:2" x14ac:dyDescent="0.2">
      <c r="A6519" t="s">
        <v>15404</v>
      </c>
      <c r="B6519" t="s">
        <v>3253</v>
      </c>
    </row>
    <row r="6520" spans="1:2" x14ac:dyDescent="0.2">
      <c r="A6520" t="s">
        <v>15404</v>
      </c>
      <c r="B6520" t="s">
        <v>3255</v>
      </c>
    </row>
    <row r="6521" spans="1:2" x14ac:dyDescent="0.2">
      <c r="A6521" t="s">
        <v>15404</v>
      </c>
      <c r="B6521" t="s">
        <v>3257</v>
      </c>
    </row>
    <row r="6522" spans="1:2" x14ac:dyDescent="0.2">
      <c r="A6522" t="s">
        <v>15404</v>
      </c>
      <c r="B6522" t="s">
        <v>3259</v>
      </c>
    </row>
    <row r="6523" spans="1:2" x14ac:dyDescent="0.2">
      <c r="A6523" t="s">
        <v>15404</v>
      </c>
      <c r="B6523" t="s">
        <v>3261</v>
      </c>
    </row>
    <row r="6524" spans="1:2" x14ac:dyDescent="0.2">
      <c r="A6524" t="s">
        <v>15404</v>
      </c>
      <c r="B6524" t="s">
        <v>3263</v>
      </c>
    </row>
    <row r="6525" spans="1:2" x14ac:dyDescent="0.2">
      <c r="A6525" t="s">
        <v>15404</v>
      </c>
      <c r="B6525" t="s">
        <v>3317</v>
      </c>
    </row>
    <row r="6526" spans="1:2" x14ac:dyDescent="0.2">
      <c r="A6526" t="s">
        <v>15404</v>
      </c>
      <c r="B6526" t="s">
        <v>3319</v>
      </c>
    </row>
    <row r="6527" spans="1:2" x14ac:dyDescent="0.2">
      <c r="A6527" t="s">
        <v>15404</v>
      </c>
      <c r="B6527" t="s">
        <v>3321</v>
      </c>
    </row>
    <row r="6528" spans="1:2" x14ac:dyDescent="0.2">
      <c r="A6528" t="s">
        <v>15404</v>
      </c>
      <c r="B6528" t="s">
        <v>3323</v>
      </c>
    </row>
    <row r="6529" spans="1:2" x14ac:dyDescent="0.2">
      <c r="A6529" t="s">
        <v>15404</v>
      </c>
      <c r="B6529" t="s">
        <v>3325</v>
      </c>
    </row>
    <row r="6530" spans="1:2" x14ac:dyDescent="0.2">
      <c r="A6530" t="s">
        <v>15404</v>
      </c>
      <c r="B6530" t="s">
        <v>3327</v>
      </c>
    </row>
    <row r="6531" spans="1:2" x14ac:dyDescent="0.2">
      <c r="A6531" t="s">
        <v>15404</v>
      </c>
      <c r="B6531" t="s">
        <v>3329</v>
      </c>
    </row>
    <row r="6532" spans="1:2" x14ac:dyDescent="0.2">
      <c r="A6532" t="s">
        <v>15404</v>
      </c>
      <c r="B6532" t="s">
        <v>3331</v>
      </c>
    </row>
    <row r="6533" spans="1:2" x14ac:dyDescent="0.2">
      <c r="A6533" t="s">
        <v>15404</v>
      </c>
      <c r="B6533" t="s">
        <v>3333</v>
      </c>
    </row>
    <row r="6534" spans="1:2" x14ac:dyDescent="0.2">
      <c r="A6534" t="s">
        <v>15404</v>
      </c>
      <c r="B6534" t="s">
        <v>3335</v>
      </c>
    </row>
    <row r="6535" spans="1:2" x14ac:dyDescent="0.2">
      <c r="A6535" t="s">
        <v>15404</v>
      </c>
      <c r="B6535" t="s">
        <v>3337</v>
      </c>
    </row>
    <row r="6536" spans="1:2" x14ac:dyDescent="0.2">
      <c r="A6536" t="s">
        <v>15404</v>
      </c>
      <c r="B6536" t="s">
        <v>3339</v>
      </c>
    </row>
    <row r="6537" spans="1:2" x14ac:dyDescent="0.2">
      <c r="A6537" t="s">
        <v>15404</v>
      </c>
      <c r="B6537" t="s">
        <v>3341</v>
      </c>
    </row>
    <row r="6538" spans="1:2" x14ac:dyDescent="0.2">
      <c r="A6538" t="s">
        <v>15404</v>
      </c>
      <c r="B6538" t="s">
        <v>3705</v>
      </c>
    </row>
    <row r="6539" spans="1:2" x14ac:dyDescent="0.2">
      <c r="A6539" t="s">
        <v>15404</v>
      </c>
      <c r="B6539" t="s">
        <v>3707</v>
      </c>
    </row>
    <row r="6540" spans="1:2" x14ac:dyDescent="0.2">
      <c r="A6540" t="s">
        <v>15404</v>
      </c>
      <c r="B6540" t="s">
        <v>3392</v>
      </c>
    </row>
    <row r="6541" spans="1:2" x14ac:dyDescent="0.2">
      <c r="A6541" t="s">
        <v>15404</v>
      </c>
      <c r="B6541" t="s">
        <v>3394</v>
      </c>
    </row>
    <row r="6542" spans="1:2" x14ac:dyDescent="0.2">
      <c r="A6542" t="s">
        <v>15404</v>
      </c>
      <c r="B6542" t="s">
        <v>3396</v>
      </c>
    </row>
    <row r="6543" spans="1:2" x14ac:dyDescent="0.2">
      <c r="A6543" t="s">
        <v>15404</v>
      </c>
      <c r="B6543" t="s">
        <v>3398</v>
      </c>
    </row>
    <row r="6544" spans="1:2" x14ac:dyDescent="0.2">
      <c r="A6544" t="s">
        <v>15404</v>
      </c>
      <c r="B6544" t="s">
        <v>3400</v>
      </c>
    </row>
    <row r="6545" spans="1:2" x14ac:dyDescent="0.2">
      <c r="A6545" t="s">
        <v>15404</v>
      </c>
      <c r="B6545" t="s">
        <v>3402</v>
      </c>
    </row>
    <row r="6546" spans="1:2" x14ac:dyDescent="0.2">
      <c r="A6546" t="s">
        <v>15404</v>
      </c>
      <c r="B6546" t="s">
        <v>3404</v>
      </c>
    </row>
    <row r="6547" spans="1:2" x14ac:dyDescent="0.2">
      <c r="A6547" t="s">
        <v>15404</v>
      </c>
      <c r="B6547" t="s">
        <v>3406</v>
      </c>
    </row>
    <row r="6548" spans="1:2" x14ac:dyDescent="0.2">
      <c r="A6548" t="s">
        <v>15404</v>
      </c>
      <c r="B6548" t="s">
        <v>3408</v>
      </c>
    </row>
    <row r="6549" spans="1:2" x14ac:dyDescent="0.2">
      <c r="A6549" t="s">
        <v>15404</v>
      </c>
      <c r="B6549" t="s">
        <v>3410</v>
      </c>
    </row>
    <row r="6550" spans="1:2" x14ac:dyDescent="0.2">
      <c r="A6550" t="s">
        <v>15404</v>
      </c>
      <c r="B6550" t="s">
        <v>3412</v>
      </c>
    </row>
    <row r="6551" spans="1:2" x14ac:dyDescent="0.2">
      <c r="A6551" t="s">
        <v>15404</v>
      </c>
      <c r="B6551" t="s">
        <v>3414</v>
      </c>
    </row>
    <row r="6552" spans="1:2" x14ac:dyDescent="0.2">
      <c r="A6552" t="s">
        <v>15404</v>
      </c>
      <c r="B6552" t="s">
        <v>3709</v>
      </c>
    </row>
    <row r="6553" spans="1:2" x14ac:dyDescent="0.2">
      <c r="A6553" t="s">
        <v>15404</v>
      </c>
      <c r="B6553" t="s">
        <v>3711</v>
      </c>
    </row>
    <row r="6554" spans="1:2" x14ac:dyDescent="0.2">
      <c r="A6554" t="s">
        <v>15404</v>
      </c>
      <c r="B6554" t="s">
        <v>11182</v>
      </c>
    </row>
    <row r="6555" spans="1:2" x14ac:dyDescent="0.2">
      <c r="A6555" t="s">
        <v>15404</v>
      </c>
      <c r="B6555" t="s">
        <v>5652</v>
      </c>
    </row>
    <row r="6556" spans="1:2" x14ac:dyDescent="0.2">
      <c r="A6556" t="s">
        <v>15404</v>
      </c>
      <c r="B6556" t="s">
        <v>10191</v>
      </c>
    </row>
    <row r="6557" spans="1:2" x14ac:dyDescent="0.2">
      <c r="A6557" t="s">
        <v>15404</v>
      </c>
      <c r="B6557" t="s">
        <v>3343</v>
      </c>
    </row>
    <row r="6558" spans="1:2" x14ac:dyDescent="0.2">
      <c r="A6558" t="s">
        <v>15404</v>
      </c>
      <c r="B6558" t="s">
        <v>3345</v>
      </c>
    </row>
    <row r="6559" spans="1:2" x14ac:dyDescent="0.2">
      <c r="A6559" t="s">
        <v>15404</v>
      </c>
      <c r="B6559" t="s">
        <v>3347</v>
      </c>
    </row>
    <row r="6560" spans="1:2" x14ac:dyDescent="0.2">
      <c r="A6560" t="s">
        <v>15404</v>
      </c>
      <c r="B6560" t="s">
        <v>3349</v>
      </c>
    </row>
    <row r="6561" spans="1:2" x14ac:dyDescent="0.2">
      <c r="A6561" t="s">
        <v>15404</v>
      </c>
      <c r="B6561" t="s">
        <v>3351</v>
      </c>
    </row>
    <row r="6562" spans="1:2" x14ac:dyDescent="0.2">
      <c r="A6562" t="s">
        <v>15404</v>
      </c>
      <c r="B6562" t="s">
        <v>3353</v>
      </c>
    </row>
    <row r="6563" spans="1:2" x14ac:dyDescent="0.2">
      <c r="A6563" t="s">
        <v>15404</v>
      </c>
      <c r="B6563" t="s">
        <v>3355</v>
      </c>
    </row>
    <row r="6564" spans="1:2" x14ac:dyDescent="0.2">
      <c r="A6564" t="s">
        <v>15404</v>
      </c>
      <c r="B6564" t="s">
        <v>3357</v>
      </c>
    </row>
    <row r="6565" spans="1:2" x14ac:dyDescent="0.2">
      <c r="A6565" t="s">
        <v>15404</v>
      </c>
      <c r="B6565" t="s">
        <v>3359</v>
      </c>
    </row>
    <row r="6566" spans="1:2" x14ac:dyDescent="0.2">
      <c r="A6566" t="s">
        <v>15404</v>
      </c>
      <c r="B6566" t="s">
        <v>3361</v>
      </c>
    </row>
    <row r="6567" spans="1:2" x14ac:dyDescent="0.2">
      <c r="A6567" t="s">
        <v>15404</v>
      </c>
      <c r="B6567" t="s">
        <v>3362</v>
      </c>
    </row>
    <row r="6568" spans="1:2" x14ac:dyDescent="0.2">
      <c r="A6568" t="s">
        <v>15404</v>
      </c>
      <c r="B6568" t="s">
        <v>3363</v>
      </c>
    </row>
    <row r="6569" spans="1:2" x14ac:dyDescent="0.2">
      <c r="A6569" t="s">
        <v>15404</v>
      </c>
      <c r="B6569" t="s">
        <v>3364</v>
      </c>
    </row>
    <row r="6570" spans="1:2" x14ac:dyDescent="0.2">
      <c r="A6570" t="s">
        <v>15404</v>
      </c>
      <c r="B6570" t="s">
        <v>3365</v>
      </c>
    </row>
    <row r="6571" spans="1:2" x14ac:dyDescent="0.2">
      <c r="A6571" t="s">
        <v>15404</v>
      </c>
      <c r="B6571" t="s">
        <v>3366</v>
      </c>
    </row>
    <row r="6572" spans="1:2" x14ac:dyDescent="0.2">
      <c r="A6572" t="s">
        <v>15404</v>
      </c>
      <c r="B6572" t="s">
        <v>3367</v>
      </c>
    </row>
    <row r="6573" spans="1:2" x14ac:dyDescent="0.2">
      <c r="A6573" t="s">
        <v>15404</v>
      </c>
      <c r="B6573" t="s">
        <v>3368</v>
      </c>
    </row>
    <row r="6574" spans="1:2" x14ac:dyDescent="0.2">
      <c r="A6574" t="s">
        <v>15404</v>
      </c>
      <c r="B6574" t="s">
        <v>3369</v>
      </c>
    </row>
    <row r="6575" spans="1:2" x14ac:dyDescent="0.2">
      <c r="A6575" t="s">
        <v>15404</v>
      </c>
      <c r="B6575" t="s">
        <v>3370</v>
      </c>
    </row>
    <row r="6576" spans="1:2" x14ac:dyDescent="0.2">
      <c r="A6576" t="s">
        <v>15404</v>
      </c>
      <c r="B6576" t="s">
        <v>10193</v>
      </c>
    </row>
    <row r="6577" spans="1:2" x14ac:dyDescent="0.2">
      <c r="A6577" t="s">
        <v>15404</v>
      </c>
      <c r="B6577" t="s">
        <v>10195</v>
      </c>
    </row>
    <row r="6578" spans="1:2" x14ac:dyDescent="0.2">
      <c r="A6578" t="s">
        <v>15404</v>
      </c>
      <c r="B6578" t="s">
        <v>10197</v>
      </c>
    </row>
    <row r="6579" spans="1:2" x14ac:dyDescent="0.2">
      <c r="A6579" t="s">
        <v>15404</v>
      </c>
      <c r="B6579" t="s">
        <v>10199</v>
      </c>
    </row>
    <row r="6580" spans="1:2" x14ac:dyDescent="0.2">
      <c r="A6580" t="s">
        <v>15404</v>
      </c>
      <c r="B6580" t="s">
        <v>10201</v>
      </c>
    </row>
    <row r="6581" spans="1:2" x14ac:dyDescent="0.2">
      <c r="A6581" t="s">
        <v>15404</v>
      </c>
      <c r="B6581" t="s">
        <v>10203</v>
      </c>
    </row>
    <row r="6582" spans="1:2" x14ac:dyDescent="0.2">
      <c r="A6582" t="s">
        <v>15404</v>
      </c>
      <c r="B6582" t="s">
        <v>10205</v>
      </c>
    </row>
    <row r="6583" spans="1:2" x14ac:dyDescent="0.2">
      <c r="A6583" t="s">
        <v>15404</v>
      </c>
      <c r="B6583" t="s">
        <v>10207</v>
      </c>
    </row>
    <row r="6584" spans="1:2" x14ac:dyDescent="0.2">
      <c r="A6584" t="s">
        <v>15404</v>
      </c>
      <c r="B6584" t="s">
        <v>10208</v>
      </c>
    </row>
    <row r="6585" spans="1:2" x14ac:dyDescent="0.2">
      <c r="A6585" t="s">
        <v>15404</v>
      </c>
      <c r="B6585" t="s">
        <v>10210</v>
      </c>
    </row>
    <row r="6586" spans="1:2" x14ac:dyDescent="0.2">
      <c r="A6586" t="s">
        <v>15404</v>
      </c>
      <c r="B6586" t="s">
        <v>10212</v>
      </c>
    </row>
    <row r="6587" spans="1:2" x14ac:dyDescent="0.2">
      <c r="A6587" t="s">
        <v>15404</v>
      </c>
      <c r="B6587" t="s">
        <v>10214</v>
      </c>
    </row>
    <row r="6588" spans="1:2" x14ac:dyDescent="0.2">
      <c r="A6588" t="s">
        <v>15404</v>
      </c>
      <c r="B6588" t="s">
        <v>10216</v>
      </c>
    </row>
    <row r="6589" spans="1:2" x14ac:dyDescent="0.2">
      <c r="A6589" t="s">
        <v>15404</v>
      </c>
      <c r="B6589" t="s">
        <v>10218</v>
      </c>
    </row>
    <row r="6590" spans="1:2" x14ac:dyDescent="0.2">
      <c r="A6590" t="s">
        <v>15404</v>
      </c>
      <c r="B6590" t="s">
        <v>10220</v>
      </c>
    </row>
    <row r="6591" spans="1:2" x14ac:dyDescent="0.2">
      <c r="A6591" t="s">
        <v>15404</v>
      </c>
      <c r="B6591" t="s">
        <v>10222</v>
      </c>
    </row>
    <row r="6592" spans="1:2" x14ac:dyDescent="0.2">
      <c r="A6592" t="s">
        <v>15404</v>
      </c>
      <c r="B6592" t="s">
        <v>10224</v>
      </c>
    </row>
    <row r="6593" spans="1:2" x14ac:dyDescent="0.2">
      <c r="A6593" t="s">
        <v>15404</v>
      </c>
      <c r="B6593" t="s">
        <v>10226</v>
      </c>
    </row>
    <row r="6594" spans="1:2" x14ac:dyDescent="0.2">
      <c r="A6594" t="s">
        <v>15404</v>
      </c>
      <c r="B6594" t="s">
        <v>10228</v>
      </c>
    </row>
    <row r="6595" spans="1:2" x14ac:dyDescent="0.2">
      <c r="A6595" t="s">
        <v>15404</v>
      </c>
      <c r="B6595" t="s">
        <v>10230</v>
      </c>
    </row>
    <row r="6596" spans="1:2" x14ac:dyDescent="0.2">
      <c r="A6596" t="s">
        <v>15404</v>
      </c>
      <c r="B6596" t="s">
        <v>10232</v>
      </c>
    </row>
    <row r="6597" spans="1:2" x14ac:dyDescent="0.2">
      <c r="A6597" t="s">
        <v>15404</v>
      </c>
      <c r="B6597" t="s">
        <v>10234</v>
      </c>
    </row>
    <row r="6598" spans="1:2" x14ac:dyDescent="0.2">
      <c r="A6598" t="s">
        <v>15404</v>
      </c>
      <c r="B6598" t="s">
        <v>10236</v>
      </c>
    </row>
    <row r="6599" spans="1:2" x14ac:dyDescent="0.2">
      <c r="A6599" t="s">
        <v>15404</v>
      </c>
      <c r="B6599" t="s">
        <v>10238</v>
      </c>
    </row>
    <row r="6600" spans="1:2" x14ac:dyDescent="0.2">
      <c r="A6600" t="s">
        <v>15404</v>
      </c>
      <c r="B6600" t="s">
        <v>10240</v>
      </c>
    </row>
    <row r="6601" spans="1:2" x14ac:dyDescent="0.2">
      <c r="A6601" t="s">
        <v>15404</v>
      </c>
      <c r="B6601" t="s">
        <v>10242</v>
      </c>
    </row>
    <row r="6602" spans="1:2" x14ac:dyDescent="0.2">
      <c r="A6602" t="s">
        <v>15404</v>
      </c>
      <c r="B6602" t="s">
        <v>10244</v>
      </c>
    </row>
    <row r="6603" spans="1:2" x14ac:dyDescent="0.2">
      <c r="A6603" t="s">
        <v>15404</v>
      </c>
      <c r="B6603" t="s">
        <v>10246</v>
      </c>
    </row>
    <row r="6604" spans="1:2" x14ac:dyDescent="0.2">
      <c r="A6604" t="s">
        <v>15404</v>
      </c>
      <c r="B6604" t="s">
        <v>10248</v>
      </c>
    </row>
    <row r="6605" spans="1:2" x14ac:dyDescent="0.2">
      <c r="A6605" t="s">
        <v>15404</v>
      </c>
      <c r="B6605" t="s">
        <v>10250</v>
      </c>
    </row>
    <row r="6606" spans="1:2" x14ac:dyDescent="0.2">
      <c r="A6606" t="s">
        <v>15404</v>
      </c>
      <c r="B6606" t="s">
        <v>10252</v>
      </c>
    </row>
    <row r="6607" spans="1:2" x14ac:dyDescent="0.2">
      <c r="A6607" t="s">
        <v>15404</v>
      </c>
      <c r="B6607" t="s">
        <v>10254</v>
      </c>
    </row>
    <row r="6608" spans="1:2" x14ac:dyDescent="0.2">
      <c r="A6608" t="s">
        <v>15404</v>
      </c>
      <c r="B6608" t="s">
        <v>10256</v>
      </c>
    </row>
    <row r="6609" spans="1:2" x14ac:dyDescent="0.2">
      <c r="A6609" t="s">
        <v>15404</v>
      </c>
      <c r="B6609" t="s">
        <v>10258</v>
      </c>
    </row>
    <row r="6610" spans="1:2" x14ac:dyDescent="0.2">
      <c r="A6610" t="s">
        <v>15404</v>
      </c>
      <c r="B6610" t="s">
        <v>10260</v>
      </c>
    </row>
    <row r="6611" spans="1:2" x14ac:dyDescent="0.2">
      <c r="A6611" t="s">
        <v>15404</v>
      </c>
      <c r="B6611" t="s">
        <v>10262</v>
      </c>
    </row>
    <row r="6612" spans="1:2" x14ac:dyDescent="0.2">
      <c r="A6612" t="s">
        <v>15404</v>
      </c>
      <c r="B6612" t="s">
        <v>10264</v>
      </c>
    </row>
    <row r="6613" spans="1:2" x14ac:dyDescent="0.2">
      <c r="A6613" t="s">
        <v>15404</v>
      </c>
      <c r="B6613" t="s">
        <v>10266</v>
      </c>
    </row>
    <row r="6614" spans="1:2" x14ac:dyDescent="0.2">
      <c r="A6614" t="s">
        <v>15404</v>
      </c>
      <c r="B6614" t="s">
        <v>10268</v>
      </c>
    </row>
    <row r="6615" spans="1:2" x14ac:dyDescent="0.2">
      <c r="A6615" t="s">
        <v>15404</v>
      </c>
      <c r="B6615" t="s">
        <v>10270</v>
      </c>
    </row>
    <row r="6616" spans="1:2" x14ac:dyDescent="0.2">
      <c r="A6616" t="s">
        <v>15404</v>
      </c>
      <c r="B6616" t="s">
        <v>10272</v>
      </c>
    </row>
    <row r="6617" spans="1:2" x14ac:dyDescent="0.2">
      <c r="A6617" t="s">
        <v>15404</v>
      </c>
      <c r="B6617" t="s">
        <v>10274</v>
      </c>
    </row>
    <row r="6618" spans="1:2" x14ac:dyDescent="0.2">
      <c r="A6618" t="s">
        <v>15404</v>
      </c>
      <c r="B6618" t="s">
        <v>10277</v>
      </c>
    </row>
    <row r="6619" spans="1:2" x14ac:dyDescent="0.2">
      <c r="A6619" t="s">
        <v>15404</v>
      </c>
      <c r="B6619" t="s">
        <v>10279</v>
      </c>
    </row>
    <row r="6620" spans="1:2" x14ac:dyDescent="0.2">
      <c r="A6620" t="s">
        <v>15404</v>
      </c>
      <c r="B6620" t="s">
        <v>10281</v>
      </c>
    </row>
    <row r="6621" spans="1:2" x14ac:dyDescent="0.2">
      <c r="A6621" t="s">
        <v>15404</v>
      </c>
      <c r="B6621" t="s">
        <v>10283</v>
      </c>
    </row>
    <row r="6622" spans="1:2" x14ac:dyDescent="0.2">
      <c r="A6622" t="s">
        <v>15404</v>
      </c>
      <c r="B6622" t="s">
        <v>10285</v>
      </c>
    </row>
    <row r="6623" spans="1:2" x14ac:dyDescent="0.2">
      <c r="A6623" t="s">
        <v>15404</v>
      </c>
      <c r="B6623" t="s">
        <v>10287</v>
      </c>
    </row>
    <row r="6624" spans="1:2" x14ac:dyDescent="0.2">
      <c r="A6624" t="s">
        <v>15404</v>
      </c>
      <c r="B6624" t="s">
        <v>10289</v>
      </c>
    </row>
    <row r="6625" spans="1:2" x14ac:dyDescent="0.2">
      <c r="A6625" t="s">
        <v>15404</v>
      </c>
      <c r="B6625" t="s">
        <v>10291</v>
      </c>
    </row>
    <row r="6626" spans="1:2" x14ac:dyDescent="0.2">
      <c r="A6626" t="s">
        <v>15404</v>
      </c>
      <c r="B6626" t="s">
        <v>10293</v>
      </c>
    </row>
    <row r="6627" spans="1:2" x14ac:dyDescent="0.2">
      <c r="A6627" t="s">
        <v>15404</v>
      </c>
      <c r="B6627" t="s">
        <v>10295</v>
      </c>
    </row>
    <row r="6628" spans="1:2" x14ac:dyDescent="0.2">
      <c r="A6628" t="s">
        <v>15404</v>
      </c>
      <c r="B6628" t="s">
        <v>10297</v>
      </c>
    </row>
    <row r="6629" spans="1:2" x14ac:dyDescent="0.2">
      <c r="A6629" t="s">
        <v>15404</v>
      </c>
      <c r="B6629" t="s">
        <v>10299</v>
      </c>
    </row>
    <row r="6630" spans="1:2" x14ac:dyDescent="0.2">
      <c r="A6630" t="s">
        <v>15404</v>
      </c>
      <c r="B6630" t="s">
        <v>10301</v>
      </c>
    </row>
    <row r="6631" spans="1:2" x14ac:dyDescent="0.2">
      <c r="A6631" t="s">
        <v>15404</v>
      </c>
      <c r="B6631" t="s">
        <v>10303</v>
      </c>
    </row>
    <row r="6632" spans="1:2" x14ac:dyDescent="0.2">
      <c r="A6632" t="s">
        <v>15404</v>
      </c>
      <c r="B6632" t="s">
        <v>10305</v>
      </c>
    </row>
    <row r="6633" spans="1:2" x14ac:dyDescent="0.2">
      <c r="A6633" t="s">
        <v>15404</v>
      </c>
      <c r="B6633" t="s">
        <v>10307</v>
      </c>
    </row>
    <row r="6634" spans="1:2" x14ac:dyDescent="0.2">
      <c r="A6634" t="s">
        <v>15404</v>
      </c>
      <c r="B6634" t="s">
        <v>10309</v>
      </c>
    </row>
    <row r="6635" spans="1:2" x14ac:dyDescent="0.2">
      <c r="A6635" t="s">
        <v>15404</v>
      </c>
      <c r="B6635" t="s">
        <v>10311</v>
      </c>
    </row>
    <row r="6636" spans="1:2" x14ac:dyDescent="0.2">
      <c r="A6636" t="s">
        <v>15404</v>
      </c>
      <c r="B6636" t="s">
        <v>10313</v>
      </c>
    </row>
    <row r="6637" spans="1:2" x14ac:dyDescent="0.2">
      <c r="A6637" t="s">
        <v>15404</v>
      </c>
      <c r="B6637" t="s">
        <v>10315</v>
      </c>
    </row>
    <row r="6638" spans="1:2" x14ac:dyDescent="0.2">
      <c r="A6638" t="s">
        <v>15404</v>
      </c>
      <c r="B6638" t="s">
        <v>10317</v>
      </c>
    </row>
    <row r="6639" spans="1:2" x14ac:dyDescent="0.2">
      <c r="A6639" t="s">
        <v>15404</v>
      </c>
      <c r="B6639" t="s">
        <v>10319</v>
      </c>
    </row>
    <row r="6640" spans="1:2" x14ac:dyDescent="0.2">
      <c r="A6640" t="s">
        <v>15404</v>
      </c>
      <c r="B6640" t="s">
        <v>10321</v>
      </c>
    </row>
    <row r="6641" spans="1:2" x14ac:dyDescent="0.2">
      <c r="A6641" t="s">
        <v>15404</v>
      </c>
      <c r="B6641" t="s">
        <v>10323</v>
      </c>
    </row>
    <row r="6642" spans="1:2" x14ac:dyDescent="0.2">
      <c r="A6642" t="s">
        <v>15404</v>
      </c>
      <c r="B6642" t="s">
        <v>10325</v>
      </c>
    </row>
    <row r="6643" spans="1:2" x14ac:dyDescent="0.2">
      <c r="A6643" t="s">
        <v>15404</v>
      </c>
      <c r="B6643" t="s">
        <v>10327</v>
      </c>
    </row>
    <row r="6644" spans="1:2" x14ac:dyDescent="0.2">
      <c r="A6644" t="s">
        <v>15404</v>
      </c>
      <c r="B6644" t="s">
        <v>18383</v>
      </c>
    </row>
    <row r="6645" spans="1:2" x14ac:dyDescent="0.2">
      <c r="A6645" t="s">
        <v>15404</v>
      </c>
      <c r="B6645" t="s">
        <v>10329</v>
      </c>
    </row>
    <row r="6646" spans="1:2" x14ac:dyDescent="0.2">
      <c r="A6646" t="s">
        <v>15404</v>
      </c>
      <c r="B6646" t="s">
        <v>10331</v>
      </c>
    </row>
    <row r="6647" spans="1:2" x14ac:dyDescent="0.2">
      <c r="A6647" t="s">
        <v>15404</v>
      </c>
      <c r="B6647" t="s">
        <v>10333</v>
      </c>
    </row>
    <row r="6648" spans="1:2" x14ac:dyDescent="0.2">
      <c r="A6648" t="s">
        <v>15404</v>
      </c>
      <c r="B6648" t="s">
        <v>10335</v>
      </c>
    </row>
    <row r="6649" spans="1:2" x14ac:dyDescent="0.2">
      <c r="A6649" t="s">
        <v>15404</v>
      </c>
      <c r="B6649" t="s">
        <v>10337</v>
      </c>
    </row>
    <row r="6650" spans="1:2" x14ac:dyDescent="0.2">
      <c r="A6650" t="s">
        <v>15404</v>
      </c>
      <c r="B6650" t="s">
        <v>10339</v>
      </c>
    </row>
    <row r="6651" spans="1:2" x14ac:dyDescent="0.2">
      <c r="A6651" t="s">
        <v>15404</v>
      </c>
      <c r="B6651" t="s">
        <v>10341</v>
      </c>
    </row>
    <row r="6652" spans="1:2" x14ac:dyDescent="0.2">
      <c r="A6652" t="s">
        <v>15404</v>
      </c>
      <c r="B6652" t="s">
        <v>10343</v>
      </c>
    </row>
    <row r="6653" spans="1:2" x14ac:dyDescent="0.2">
      <c r="A6653" t="s">
        <v>15404</v>
      </c>
      <c r="B6653" t="s">
        <v>10345</v>
      </c>
    </row>
    <row r="6654" spans="1:2" x14ac:dyDescent="0.2">
      <c r="A6654" t="s">
        <v>15404</v>
      </c>
      <c r="B6654" t="s">
        <v>10347</v>
      </c>
    </row>
    <row r="6655" spans="1:2" x14ac:dyDescent="0.2">
      <c r="A6655" t="s">
        <v>15404</v>
      </c>
      <c r="B6655" t="s">
        <v>10349</v>
      </c>
    </row>
    <row r="6656" spans="1:2" x14ac:dyDescent="0.2">
      <c r="A6656" t="s">
        <v>15404</v>
      </c>
      <c r="B6656" t="s">
        <v>10351</v>
      </c>
    </row>
    <row r="6657" spans="1:2" x14ac:dyDescent="0.2">
      <c r="A6657" t="s">
        <v>15404</v>
      </c>
      <c r="B6657" t="s">
        <v>10353</v>
      </c>
    </row>
    <row r="6658" spans="1:2" x14ac:dyDescent="0.2">
      <c r="A6658" t="s">
        <v>15404</v>
      </c>
      <c r="B6658" t="s">
        <v>10355</v>
      </c>
    </row>
    <row r="6659" spans="1:2" x14ac:dyDescent="0.2">
      <c r="A6659" t="s">
        <v>15404</v>
      </c>
      <c r="B6659" t="s">
        <v>10357</v>
      </c>
    </row>
    <row r="6660" spans="1:2" x14ac:dyDescent="0.2">
      <c r="A6660" t="s">
        <v>15404</v>
      </c>
      <c r="B6660" t="s">
        <v>10359</v>
      </c>
    </row>
    <row r="6661" spans="1:2" x14ac:dyDescent="0.2">
      <c r="A6661" t="s">
        <v>15404</v>
      </c>
      <c r="B6661" t="s">
        <v>10361</v>
      </c>
    </row>
    <row r="6662" spans="1:2" x14ac:dyDescent="0.2">
      <c r="A6662" t="s">
        <v>15404</v>
      </c>
      <c r="B6662" t="s">
        <v>18385</v>
      </c>
    </row>
    <row r="6663" spans="1:2" x14ac:dyDescent="0.2">
      <c r="A6663" t="s">
        <v>15404</v>
      </c>
      <c r="B6663" t="s">
        <v>18387</v>
      </c>
    </row>
    <row r="6664" spans="1:2" x14ac:dyDescent="0.2">
      <c r="A6664" t="s">
        <v>15404</v>
      </c>
      <c r="B6664" t="s">
        <v>10363</v>
      </c>
    </row>
    <row r="6665" spans="1:2" x14ac:dyDescent="0.2">
      <c r="A6665" t="s">
        <v>15405</v>
      </c>
      <c r="B6665" t="s">
        <v>19021</v>
      </c>
    </row>
    <row r="6666" spans="1:2" x14ac:dyDescent="0.2">
      <c r="A6666" t="s">
        <v>15404</v>
      </c>
      <c r="B6666" t="s">
        <v>10365</v>
      </c>
    </row>
    <row r="6667" spans="1:2" x14ac:dyDescent="0.2">
      <c r="A6667" t="s">
        <v>15404</v>
      </c>
      <c r="B6667" t="s">
        <v>10367</v>
      </c>
    </row>
    <row r="6668" spans="1:2" x14ac:dyDescent="0.2">
      <c r="A6668" t="s">
        <v>15404</v>
      </c>
      <c r="B6668" t="s">
        <v>10369</v>
      </c>
    </row>
    <row r="6669" spans="1:2" x14ac:dyDescent="0.2">
      <c r="A6669" t="s">
        <v>15404</v>
      </c>
      <c r="B6669" t="s">
        <v>10371</v>
      </c>
    </row>
    <row r="6670" spans="1:2" x14ac:dyDescent="0.2">
      <c r="A6670" t="s">
        <v>15404</v>
      </c>
      <c r="B6670" t="s">
        <v>10373</v>
      </c>
    </row>
    <row r="6671" spans="1:2" x14ac:dyDescent="0.2">
      <c r="A6671" t="s">
        <v>15404</v>
      </c>
      <c r="B6671" t="s">
        <v>10375</v>
      </c>
    </row>
    <row r="6672" spans="1:2" x14ac:dyDescent="0.2">
      <c r="A6672" t="s">
        <v>15404</v>
      </c>
      <c r="B6672" t="s">
        <v>10377</v>
      </c>
    </row>
    <row r="6673" spans="1:2" x14ac:dyDescent="0.2">
      <c r="A6673" t="s">
        <v>15404</v>
      </c>
      <c r="B6673" t="s">
        <v>10379</v>
      </c>
    </row>
    <row r="6674" spans="1:2" x14ac:dyDescent="0.2">
      <c r="A6674" t="s">
        <v>15404</v>
      </c>
      <c r="B6674" t="s">
        <v>10381</v>
      </c>
    </row>
    <row r="6675" spans="1:2" x14ac:dyDescent="0.2">
      <c r="A6675" t="s">
        <v>15404</v>
      </c>
      <c r="B6675" t="s">
        <v>10383</v>
      </c>
    </row>
    <row r="6676" spans="1:2" x14ac:dyDescent="0.2">
      <c r="A6676" t="s">
        <v>15404</v>
      </c>
      <c r="B6676" t="s">
        <v>10385</v>
      </c>
    </row>
    <row r="6677" spans="1:2" x14ac:dyDescent="0.2">
      <c r="A6677" t="s">
        <v>15404</v>
      </c>
      <c r="B6677" t="s">
        <v>10387</v>
      </c>
    </row>
    <row r="6678" spans="1:2" x14ac:dyDescent="0.2">
      <c r="A6678" t="s">
        <v>15404</v>
      </c>
      <c r="B6678" t="s">
        <v>10389</v>
      </c>
    </row>
    <row r="6679" spans="1:2" x14ac:dyDescent="0.2">
      <c r="A6679" t="s">
        <v>15404</v>
      </c>
      <c r="B6679" t="s">
        <v>10391</v>
      </c>
    </row>
    <row r="6680" spans="1:2" x14ac:dyDescent="0.2">
      <c r="A6680" t="s">
        <v>15404</v>
      </c>
      <c r="B6680" t="s">
        <v>10393</v>
      </c>
    </row>
    <row r="6681" spans="1:2" x14ac:dyDescent="0.2">
      <c r="A6681" t="s">
        <v>15404</v>
      </c>
      <c r="B6681" t="s">
        <v>10395</v>
      </c>
    </row>
    <row r="6682" spans="1:2" x14ac:dyDescent="0.2">
      <c r="A6682" t="s">
        <v>15404</v>
      </c>
      <c r="B6682" t="s">
        <v>10397</v>
      </c>
    </row>
    <row r="6683" spans="1:2" x14ac:dyDescent="0.2">
      <c r="A6683" t="s">
        <v>15404</v>
      </c>
      <c r="B6683" t="s">
        <v>10399</v>
      </c>
    </row>
    <row r="6684" spans="1:2" x14ac:dyDescent="0.2">
      <c r="A6684" t="s">
        <v>15404</v>
      </c>
      <c r="B6684" t="s">
        <v>10401</v>
      </c>
    </row>
    <row r="6685" spans="1:2" x14ac:dyDescent="0.2">
      <c r="A6685" t="s">
        <v>15404</v>
      </c>
      <c r="B6685" t="s">
        <v>10403</v>
      </c>
    </row>
    <row r="6686" spans="1:2" x14ac:dyDescent="0.2">
      <c r="A6686" t="s">
        <v>15404</v>
      </c>
      <c r="B6686" t="s">
        <v>10405</v>
      </c>
    </row>
    <row r="6687" spans="1:2" x14ac:dyDescent="0.2">
      <c r="A6687" t="s">
        <v>15404</v>
      </c>
      <c r="B6687" t="s">
        <v>10407</v>
      </c>
    </row>
    <row r="6688" spans="1:2" x14ac:dyDescent="0.2">
      <c r="A6688" t="s">
        <v>15404</v>
      </c>
      <c r="B6688" t="s">
        <v>10409</v>
      </c>
    </row>
    <row r="6689" spans="1:2" x14ac:dyDescent="0.2">
      <c r="A6689" t="s">
        <v>15404</v>
      </c>
      <c r="B6689" t="s">
        <v>10411</v>
      </c>
    </row>
    <row r="6690" spans="1:2" x14ac:dyDescent="0.2">
      <c r="A6690" t="s">
        <v>15404</v>
      </c>
      <c r="B6690" t="s">
        <v>10413</v>
      </c>
    </row>
    <row r="6691" spans="1:2" x14ac:dyDescent="0.2">
      <c r="A6691" t="s">
        <v>15404</v>
      </c>
      <c r="B6691" t="s">
        <v>10415</v>
      </c>
    </row>
    <row r="6692" spans="1:2" x14ac:dyDescent="0.2">
      <c r="A6692" t="s">
        <v>15404</v>
      </c>
      <c r="B6692" t="s">
        <v>10417</v>
      </c>
    </row>
    <row r="6693" spans="1:2" x14ac:dyDescent="0.2">
      <c r="A6693" t="s">
        <v>15404</v>
      </c>
      <c r="B6693" t="s">
        <v>10419</v>
      </c>
    </row>
    <row r="6694" spans="1:2" x14ac:dyDescent="0.2">
      <c r="A6694" t="s">
        <v>15404</v>
      </c>
      <c r="B6694" t="s">
        <v>10421</v>
      </c>
    </row>
    <row r="6695" spans="1:2" x14ac:dyDescent="0.2">
      <c r="A6695" t="s">
        <v>15404</v>
      </c>
      <c r="B6695" t="s">
        <v>10423</v>
      </c>
    </row>
    <row r="6696" spans="1:2" x14ac:dyDescent="0.2">
      <c r="A6696" t="s">
        <v>15404</v>
      </c>
      <c r="B6696" t="s">
        <v>10425</v>
      </c>
    </row>
    <row r="6697" spans="1:2" x14ac:dyDescent="0.2">
      <c r="A6697" t="s">
        <v>15404</v>
      </c>
      <c r="B6697" t="s">
        <v>10427</v>
      </c>
    </row>
    <row r="6698" spans="1:2" x14ac:dyDescent="0.2">
      <c r="A6698" t="s">
        <v>15404</v>
      </c>
      <c r="B6698" t="s">
        <v>10429</v>
      </c>
    </row>
    <row r="6699" spans="1:2" x14ac:dyDescent="0.2">
      <c r="A6699" t="s">
        <v>15405</v>
      </c>
      <c r="B6699" t="s">
        <v>13109</v>
      </c>
    </row>
    <row r="6700" spans="1:2" x14ac:dyDescent="0.2">
      <c r="A6700" t="s">
        <v>15404</v>
      </c>
      <c r="B6700" t="s">
        <v>10431</v>
      </c>
    </row>
    <row r="6701" spans="1:2" x14ac:dyDescent="0.2">
      <c r="A6701" t="s">
        <v>15404</v>
      </c>
      <c r="B6701" t="s">
        <v>10433</v>
      </c>
    </row>
    <row r="6702" spans="1:2" x14ac:dyDescent="0.2">
      <c r="A6702" t="s">
        <v>15404</v>
      </c>
      <c r="B6702" t="s">
        <v>10435</v>
      </c>
    </row>
    <row r="6703" spans="1:2" x14ac:dyDescent="0.2">
      <c r="A6703" t="s">
        <v>15404</v>
      </c>
      <c r="B6703" t="s">
        <v>10437</v>
      </c>
    </row>
    <row r="6704" spans="1:2" x14ac:dyDescent="0.2">
      <c r="A6704" t="s">
        <v>15404</v>
      </c>
      <c r="B6704" t="s">
        <v>10439</v>
      </c>
    </row>
    <row r="6705" spans="1:2" x14ac:dyDescent="0.2">
      <c r="A6705" t="s">
        <v>15404</v>
      </c>
      <c r="B6705" t="s">
        <v>10441</v>
      </c>
    </row>
    <row r="6706" spans="1:2" x14ac:dyDescent="0.2">
      <c r="A6706" t="s">
        <v>15404</v>
      </c>
      <c r="B6706" t="s">
        <v>10443</v>
      </c>
    </row>
    <row r="6707" spans="1:2" x14ac:dyDescent="0.2">
      <c r="A6707" t="s">
        <v>15404</v>
      </c>
      <c r="B6707" t="s">
        <v>10445</v>
      </c>
    </row>
    <row r="6708" spans="1:2" x14ac:dyDescent="0.2">
      <c r="A6708" t="s">
        <v>15404</v>
      </c>
      <c r="B6708" t="s">
        <v>10447</v>
      </c>
    </row>
    <row r="6709" spans="1:2" x14ac:dyDescent="0.2">
      <c r="A6709" t="s">
        <v>15404</v>
      </c>
      <c r="B6709" t="s">
        <v>10449</v>
      </c>
    </row>
    <row r="6710" spans="1:2" x14ac:dyDescent="0.2">
      <c r="A6710" t="s">
        <v>15404</v>
      </c>
      <c r="B6710" t="s">
        <v>10451</v>
      </c>
    </row>
    <row r="6711" spans="1:2" x14ac:dyDescent="0.2">
      <c r="A6711" t="s">
        <v>15404</v>
      </c>
      <c r="B6711" t="s">
        <v>10453</v>
      </c>
    </row>
    <row r="6712" spans="1:2" x14ac:dyDescent="0.2">
      <c r="A6712" t="s">
        <v>15404</v>
      </c>
      <c r="B6712" t="s">
        <v>10455</v>
      </c>
    </row>
    <row r="6713" spans="1:2" x14ac:dyDescent="0.2">
      <c r="A6713" t="s">
        <v>15404</v>
      </c>
      <c r="B6713" t="s">
        <v>10457</v>
      </c>
    </row>
    <row r="6714" spans="1:2" x14ac:dyDescent="0.2">
      <c r="A6714" t="s">
        <v>15404</v>
      </c>
      <c r="B6714" t="s">
        <v>10459</v>
      </c>
    </row>
    <row r="6715" spans="1:2" x14ac:dyDescent="0.2">
      <c r="A6715" t="s">
        <v>15404</v>
      </c>
      <c r="B6715" t="s">
        <v>10461</v>
      </c>
    </row>
    <row r="6716" spans="1:2" x14ac:dyDescent="0.2">
      <c r="A6716" t="s">
        <v>15404</v>
      </c>
      <c r="B6716" t="s">
        <v>10463</v>
      </c>
    </row>
    <row r="6717" spans="1:2" x14ac:dyDescent="0.2">
      <c r="A6717" t="s">
        <v>15404</v>
      </c>
      <c r="B6717" t="s">
        <v>18389</v>
      </c>
    </row>
    <row r="6718" spans="1:2" x14ac:dyDescent="0.2">
      <c r="A6718" t="s">
        <v>15404</v>
      </c>
      <c r="B6718" t="s">
        <v>10465</v>
      </c>
    </row>
    <row r="6719" spans="1:2" x14ac:dyDescent="0.2">
      <c r="A6719" t="s">
        <v>15404</v>
      </c>
      <c r="B6719" t="s">
        <v>10029</v>
      </c>
    </row>
    <row r="6720" spans="1:2" x14ac:dyDescent="0.2">
      <c r="A6720" t="s">
        <v>15404</v>
      </c>
      <c r="B6720" t="s">
        <v>10467</v>
      </c>
    </row>
    <row r="6721" spans="1:2" x14ac:dyDescent="0.2">
      <c r="A6721" t="s">
        <v>15404</v>
      </c>
      <c r="B6721" t="s">
        <v>10469</v>
      </c>
    </row>
    <row r="6722" spans="1:2" x14ac:dyDescent="0.2">
      <c r="A6722" t="s">
        <v>15404</v>
      </c>
      <c r="B6722" t="s">
        <v>10471</v>
      </c>
    </row>
    <row r="6723" spans="1:2" x14ac:dyDescent="0.2">
      <c r="A6723" t="s">
        <v>15404</v>
      </c>
      <c r="B6723" t="s">
        <v>18391</v>
      </c>
    </row>
    <row r="6724" spans="1:2" x14ac:dyDescent="0.2">
      <c r="A6724" t="s">
        <v>15404</v>
      </c>
      <c r="B6724" t="s">
        <v>10473</v>
      </c>
    </row>
    <row r="6725" spans="1:2" x14ac:dyDescent="0.2">
      <c r="A6725" t="s">
        <v>15404</v>
      </c>
      <c r="B6725" t="s">
        <v>10475</v>
      </c>
    </row>
    <row r="6726" spans="1:2" x14ac:dyDescent="0.2">
      <c r="A6726" t="s">
        <v>15404</v>
      </c>
      <c r="B6726" t="s">
        <v>10477</v>
      </c>
    </row>
    <row r="6727" spans="1:2" x14ac:dyDescent="0.2">
      <c r="A6727" t="s">
        <v>15404</v>
      </c>
      <c r="B6727" t="s">
        <v>10479</v>
      </c>
    </row>
    <row r="6728" spans="1:2" x14ac:dyDescent="0.2">
      <c r="A6728" t="s">
        <v>15404</v>
      </c>
      <c r="B6728" t="s">
        <v>10481</v>
      </c>
    </row>
    <row r="6729" spans="1:2" x14ac:dyDescent="0.2">
      <c r="A6729" t="s">
        <v>15404</v>
      </c>
      <c r="B6729" t="s">
        <v>10483</v>
      </c>
    </row>
    <row r="6730" spans="1:2" x14ac:dyDescent="0.2">
      <c r="A6730" t="s">
        <v>15404</v>
      </c>
      <c r="B6730" t="s">
        <v>10485</v>
      </c>
    </row>
    <row r="6731" spans="1:2" x14ac:dyDescent="0.2">
      <c r="A6731" t="s">
        <v>15404</v>
      </c>
      <c r="B6731" t="s">
        <v>18393</v>
      </c>
    </row>
    <row r="6732" spans="1:2" x14ac:dyDescent="0.2">
      <c r="A6732" t="s">
        <v>15404</v>
      </c>
      <c r="B6732" t="s">
        <v>10487</v>
      </c>
    </row>
    <row r="6733" spans="1:2" x14ac:dyDescent="0.2">
      <c r="A6733" t="s">
        <v>15404</v>
      </c>
      <c r="B6733" t="s">
        <v>10489</v>
      </c>
    </row>
    <row r="6734" spans="1:2" x14ac:dyDescent="0.2">
      <c r="A6734" t="s">
        <v>15404</v>
      </c>
      <c r="B6734" t="s">
        <v>10491</v>
      </c>
    </row>
    <row r="6735" spans="1:2" x14ac:dyDescent="0.2">
      <c r="A6735" t="s">
        <v>15404</v>
      </c>
      <c r="B6735" t="s">
        <v>10493</v>
      </c>
    </row>
    <row r="6736" spans="1:2" x14ac:dyDescent="0.2">
      <c r="A6736" t="s">
        <v>15404</v>
      </c>
      <c r="B6736" t="s">
        <v>10495</v>
      </c>
    </row>
    <row r="6737" spans="1:2" x14ac:dyDescent="0.2">
      <c r="A6737" t="s">
        <v>15404</v>
      </c>
      <c r="B6737" t="s">
        <v>10497</v>
      </c>
    </row>
    <row r="6738" spans="1:2" x14ac:dyDescent="0.2">
      <c r="A6738" t="s">
        <v>15404</v>
      </c>
      <c r="B6738" t="s">
        <v>10499</v>
      </c>
    </row>
    <row r="6739" spans="1:2" x14ac:dyDescent="0.2">
      <c r="A6739" t="s">
        <v>15404</v>
      </c>
      <c r="B6739" t="s">
        <v>10501</v>
      </c>
    </row>
    <row r="6740" spans="1:2" x14ac:dyDescent="0.2">
      <c r="A6740" t="s">
        <v>15404</v>
      </c>
      <c r="B6740" t="s">
        <v>10503</v>
      </c>
    </row>
    <row r="6741" spans="1:2" x14ac:dyDescent="0.2">
      <c r="A6741" t="s">
        <v>15404</v>
      </c>
      <c r="B6741" t="s">
        <v>10505</v>
      </c>
    </row>
    <row r="6742" spans="1:2" x14ac:dyDescent="0.2">
      <c r="A6742" t="s">
        <v>15404</v>
      </c>
      <c r="B6742" t="s">
        <v>10507</v>
      </c>
    </row>
    <row r="6743" spans="1:2" x14ac:dyDescent="0.2">
      <c r="A6743" t="s">
        <v>15404</v>
      </c>
      <c r="B6743" t="s">
        <v>10509</v>
      </c>
    </row>
    <row r="6744" spans="1:2" x14ac:dyDescent="0.2">
      <c r="A6744" t="s">
        <v>15404</v>
      </c>
      <c r="B6744" t="s">
        <v>10511</v>
      </c>
    </row>
    <row r="6745" spans="1:2" x14ac:dyDescent="0.2">
      <c r="A6745" t="s">
        <v>15404</v>
      </c>
      <c r="B6745" t="s">
        <v>10513</v>
      </c>
    </row>
    <row r="6746" spans="1:2" x14ac:dyDescent="0.2">
      <c r="A6746" t="s">
        <v>15404</v>
      </c>
      <c r="B6746" t="s">
        <v>10515</v>
      </c>
    </row>
    <row r="6747" spans="1:2" x14ac:dyDescent="0.2">
      <c r="A6747" t="s">
        <v>15404</v>
      </c>
      <c r="B6747" t="s">
        <v>10517</v>
      </c>
    </row>
    <row r="6748" spans="1:2" x14ac:dyDescent="0.2">
      <c r="A6748" t="s">
        <v>15404</v>
      </c>
      <c r="B6748" t="s">
        <v>10519</v>
      </c>
    </row>
    <row r="6749" spans="1:2" x14ac:dyDescent="0.2">
      <c r="A6749" t="s">
        <v>15404</v>
      </c>
      <c r="B6749" t="s">
        <v>10521</v>
      </c>
    </row>
    <row r="6750" spans="1:2" x14ac:dyDescent="0.2">
      <c r="A6750" t="s">
        <v>15404</v>
      </c>
      <c r="B6750" t="s">
        <v>10523</v>
      </c>
    </row>
    <row r="6751" spans="1:2" x14ac:dyDescent="0.2">
      <c r="A6751" t="s">
        <v>15404</v>
      </c>
      <c r="B6751" t="s">
        <v>10525</v>
      </c>
    </row>
    <row r="6752" spans="1:2" x14ac:dyDescent="0.2">
      <c r="A6752" t="s">
        <v>15404</v>
      </c>
      <c r="B6752" t="s">
        <v>10527</v>
      </c>
    </row>
    <row r="6753" spans="1:2" x14ac:dyDescent="0.2">
      <c r="A6753" t="s">
        <v>15405</v>
      </c>
      <c r="B6753" t="s">
        <v>13111</v>
      </c>
    </row>
    <row r="6754" spans="1:2" x14ac:dyDescent="0.2">
      <c r="A6754" t="s">
        <v>15404</v>
      </c>
      <c r="B6754" t="s">
        <v>10529</v>
      </c>
    </row>
    <row r="6755" spans="1:2" x14ac:dyDescent="0.2">
      <c r="A6755" t="s">
        <v>15404</v>
      </c>
      <c r="B6755" t="s">
        <v>10531</v>
      </c>
    </row>
    <row r="6756" spans="1:2" x14ac:dyDescent="0.2">
      <c r="A6756" t="s">
        <v>15404</v>
      </c>
      <c r="B6756" t="s">
        <v>10533</v>
      </c>
    </row>
    <row r="6757" spans="1:2" x14ac:dyDescent="0.2">
      <c r="A6757" t="s">
        <v>15404</v>
      </c>
      <c r="B6757" t="s">
        <v>10535</v>
      </c>
    </row>
    <row r="6758" spans="1:2" x14ac:dyDescent="0.2">
      <c r="A6758" t="s">
        <v>15404</v>
      </c>
      <c r="B6758" t="s">
        <v>10537</v>
      </c>
    </row>
    <row r="6759" spans="1:2" x14ac:dyDescent="0.2">
      <c r="A6759" t="s">
        <v>15404</v>
      </c>
      <c r="B6759" t="s">
        <v>10539</v>
      </c>
    </row>
    <row r="6760" spans="1:2" x14ac:dyDescent="0.2">
      <c r="A6760" t="s">
        <v>15404</v>
      </c>
      <c r="B6760" t="s">
        <v>10541</v>
      </c>
    </row>
    <row r="6761" spans="1:2" x14ac:dyDescent="0.2">
      <c r="A6761" t="s">
        <v>15404</v>
      </c>
      <c r="B6761" t="s">
        <v>10543</v>
      </c>
    </row>
    <row r="6762" spans="1:2" x14ac:dyDescent="0.2">
      <c r="A6762" t="s">
        <v>15404</v>
      </c>
      <c r="B6762" t="s">
        <v>10545</v>
      </c>
    </row>
    <row r="6763" spans="1:2" x14ac:dyDescent="0.2">
      <c r="A6763" t="s">
        <v>15404</v>
      </c>
      <c r="B6763" t="s">
        <v>10547</v>
      </c>
    </row>
    <row r="6764" spans="1:2" x14ac:dyDescent="0.2">
      <c r="A6764" t="s">
        <v>15404</v>
      </c>
      <c r="B6764" t="s">
        <v>10549</v>
      </c>
    </row>
    <row r="6765" spans="1:2" x14ac:dyDescent="0.2">
      <c r="A6765" t="s">
        <v>15404</v>
      </c>
      <c r="B6765" t="s">
        <v>10551</v>
      </c>
    </row>
    <row r="6766" spans="1:2" x14ac:dyDescent="0.2">
      <c r="A6766" t="s">
        <v>15404</v>
      </c>
      <c r="B6766" t="s">
        <v>10553</v>
      </c>
    </row>
    <row r="6767" spans="1:2" x14ac:dyDescent="0.2">
      <c r="A6767" t="s">
        <v>15404</v>
      </c>
      <c r="B6767" t="s">
        <v>10555</v>
      </c>
    </row>
    <row r="6768" spans="1:2" x14ac:dyDescent="0.2">
      <c r="A6768" t="s">
        <v>15404</v>
      </c>
      <c r="B6768" t="s">
        <v>10557</v>
      </c>
    </row>
    <row r="6769" spans="1:2" x14ac:dyDescent="0.2">
      <c r="A6769" t="s">
        <v>15404</v>
      </c>
      <c r="B6769" t="s">
        <v>10559</v>
      </c>
    </row>
    <row r="6770" spans="1:2" x14ac:dyDescent="0.2">
      <c r="A6770" t="s">
        <v>15404</v>
      </c>
      <c r="B6770" t="s">
        <v>10561</v>
      </c>
    </row>
    <row r="6771" spans="1:2" x14ac:dyDescent="0.2">
      <c r="A6771" t="s">
        <v>15404</v>
      </c>
      <c r="B6771" t="s">
        <v>10563</v>
      </c>
    </row>
    <row r="6772" spans="1:2" x14ac:dyDescent="0.2">
      <c r="A6772" t="s">
        <v>15404</v>
      </c>
      <c r="B6772" t="s">
        <v>10565</v>
      </c>
    </row>
    <row r="6773" spans="1:2" x14ac:dyDescent="0.2">
      <c r="A6773" t="s">
        <v>15404</v>
      </c>
      <c r="B6773" t="s">
        <v>10567</v>
      </c>
    </row>
    <row r="6774" spans="1:2" x14ac:dyDescent="0.2">
      <c r="A6774" t="s">
        <v>15404</v>
      </c>
      <c r="B6774" t="s">
        <v>10569</v>
      </c>
    </row>
    <row r="6775" spans="1:2" x14ac:dyDescent="0.2">
      <c r="A6775" t="s">
        <v>15404</v>
      </c>
      <c r="B6775" t="s">
        <v>10571</v>
      </c>
    </row>
    <row r="6776" spans="1:2" x14ac:dyDescent="0.2">
      <c r="A6776" t="s">
        <v>15404</v>
      </c>
      <c r="B6776" t="s">
        <v>10573</v>
      </c>
    </row>
    <row r="6777" spans="1:2" x14ac:dyDescent="0.2">
      <c r="A6777" t="s">
        <v>15404</v>
      </c>
      <c r="B6777" t="s">
        <v>10575</v>
      </c>
    </row>
    <row r="6778" spans="1:2" x14ac:dyDescent="0.2">
      <c r="A6778" t="s">
        <v>15404</v>
      </c>
      <c r="B6778" t="s">
        <v>10577</v>
      </c>
    </row>
    <row r="6779" spans="1:2" x14ac:dyDescent="0.2">
      <c r="A6779" t="s">
        <v>15404</v>
      </c>
      <c r="B6779" t="s">
        <v>18395</v>
      </c>
    </row>
    <row r="6780" spans="1:2" x14ac:dyDescent="0.2">
      <c r="A6780" t="s">
        <v>15404</v>
      </c>
      <c r="B6780" t="s">
        <v>10579</v>
      </c>
    </row>
    <row r="6781" spans="1:2" x14ac:dyDescent="0.2">
      <c r="A6781" t="s">
        <v>15404</v>
      </c>
      <c r="B6781" t="s">
        <v>10581</v>
      </c>
    </row>
    <row r="6782" spans="1:2" x14ac:dyDescent="0.2">
      <c r="A6782" t="s">
        <v>15404</v>
      </c>
      <c r="B6782" t="s">
        <v>10583</v>
      </c>
    </row>
    <row r="6783" spans="1:2" x14ac:dyDescent="0.2">
      <c r="A6783" t="s">
        <v>15404</v>
      </c>
      <c r="B6783" t="s">
        <v>10585</v>
      </c>
    </row>
    <row r="6784" spans="1:2" x14ac:dyDescent="0.2">
      <c r="A6784" t="s">
        <v>15404</v>
      </c>
      <c r="B6784" t="s">
        <v>10587</v>
      </c>
    </row>
    <row r="6785" spans="1:2" x14ac:dyDescent="0.2">
      <c r="A6785" t="s">
        <v>15404</v>
      </c>
      <c r="B6785" t="s">
        <v>10589</v>
      </c>
    </row>
    <row r="6786" spans="1:2" x14ac:dyDescent="0.2">
      <c r="A6786" t="s">
        <v>15404</v>
      </c>
      <c r="B6786" t="s">
        <v>10591</v>
      </c>
    </row>
    <row r="6787" spans="1:2" x14ac:dyDescent="0.2">
      <c r="A6787" t="s">
        <v>15404</v>
      </c>
      <c r="B6787" t="s">
        <v>18397</v>
      </c>
    </row>
    <row r="6788" spans="1:2" x14ac:dyDescent="0.2">
      <c r="A6788" t="s">
        <v>15404</v>
      </c>
      <c r="B6788" t="s">
        <v>18399</v>
      </c>
    </row>
    <row r="6789" spans="1:2" x14ac:dyDescent="0.2">
      <c r="A6789" t="s">
        <v>15404</v>
      </c>
      <c r="B6789" t="s">
        <v>10593</v>
      </c>
    </row>
    <row r="6790" spans="1:2" x14ac:dyDescent="0.2">
      <c r="A6790" t="s">
        <v>15404</v>
      </c>
      <c r="B6790" t="s">
        <v>10595</v>
      </c>
    </row>
    <row r="6791" spans="1:2" x14ac:dyDescent="0.2">
      <c r="A6791" t="s">
        <v>15404</v>
      </c>
      <c r="B6791" t="s">
        <v>10597</v>
      </c>
    </row>
    <row r="6792" spans="1:2" x14ac:dyDescent="0.2">
      <c r="A6792" t="s">
        <v>15404</v>
      </c>
      <c r="B6792" t="s">
        <v>10599</v>
      </c>
    </row>
    <row r="6793" spans="1:2" x14ac:dyDescent="0.2">
      <c r="A6793" t="s">
        <v>15404</v>
      </c>
      <c r="B6793" t="s">
        <v>10601</v>
      </c>
    </row>
    <row r="6794" spans="1:2" x14ac:dyDescent="0.2">
      <c r="A6794" t="s">
        <v>15404</v>
      </c>
      <c r="B6794" t="s">
        <v>10603</v>
      </c>
    </row>
    <row r="6795" spans="1:2" x14ac:dyDescent="0.2">
      <c r="A6795" t="s">
        <v>15404</v>
      </c>
      <c r="B6795" t="s">
        <v>10605</v>
      </c>
    </row>
    <row r="6796" spans="1:2" x14ac:dyDescent="0.2">
      <c r="A6796" t="s">
        <v>15404</v>
      </c>
      <c r="B6796" t="s">
        <v>10607</v>
      </c>
    </row>
    <row r="6797" spans="1:2" x14ac:dyDescent="0.2">
      <c r="A6797" t="s">
        <v>15404</v>
      </c>
      <c r="B6797" t="s">
        <v>10609</v>
      </c>
    </row>
    <row r="6798" spans="1:2" x14ac:dyDescent="0.2">
      <c r="A6798" t="s">
        <v>15404</v>
      </c>
      <c r="B6798" t="s">
        <v>10611</v>
      </c>
    </row>
    <row r="6799" spans="1:2" x14ac:dyDescent="0.2">
      <c r="A6799" t="s">
        <v>15404</v>
      </c>
      <c r="B6799" t="s">
        <v>10613</v>
      </c>
    </row>
    <row r="6800" spans="1:2" x14ac:dyDescent="0.2">
      <c r="A6800" t="s">
        <v>15404</v>
      </c>
      <c r="B6800" t="s">
        <v>10615</v>
      </c>
    </row>
    <row r="6801" spans="1:2" x14ac:dyDescent="0.2">
      <c r="A6801" t="s">
        <v>15404</v>
      </c>
      <c r="B6801" t="s">
        <v>10617</v>
      </c>
    </row>
    <row r="6802" spans="1:2" x14ac:dyDescent="0.2">
      <c r="A6802" t="s">
        <v>15404</v>
      </c>
      <c r="B6802" t="s">
        <v>10619</v>
      </c>
    </row>
    <row r="6803" spans="1:2" x14ac:dyDescent="0.2">
      <c r="A6803" t="s">
        <v>15404</v>
      </c>
      <c r="B6803" t="s">
        <v>10621</v>
      </c>
    </row>
    <row r="6804" spans="1:2" x14ac:dyDescent="0.2">
      <c r="A6804" t="s">
        <v>15404</v>
      </c>
      <c r="B6804" t="s">
        <v>10623</v>
      </c>
    </row>
    <row r="6805" spans="1:2" x14ac:dyDescent="0.2">
      <c r="A6805" t="s">
        <v>15404</v>
      </c>
      <c r="B6805" t="s">
        <v>10625</v>
      </c>
    </row>
    <row r="6806" spans="1:2" x14ac:dyDescent="0.2">
      <c r="A6806" t="s">
        <v>15404</v>
      </c>
      <c r="B6806" t="s">
        <v>10627</v>
      </c>
    </row>
    <row r="6807" spans="1:2" x14ac:dyDescent="0.2">
      <c r="A6807" t="s">
        <v>15404</v>
      </c>
      <c r="B6807" t="s">
        <v>10629</v>
      </c>
    </row>
    <row r="6808" spans="1:2" x14ac:dyDescent="0.2">
      <c r="A6808" t="s">
        <v>15404</v>
      </c>
      <c r="B6808" t="s">
        <v>10631</v>
      </c>
    </row>
    <row r="6809" spans="1:2" x14ac:dyDescent="0.2">
      <c r="A6809" t="s">
        <v>15404</v>
      </c>
      <c r="B6809" t="s">
        <v>10633</v>
      </c>
    </row>
    <row r="6810" spans="1:2" x14ac:dyDescent="0.2">
      <c r="A6810" t="s">
        <v>15404</v>
      </c>
      <c r="B6810" t="s">
        <v>10635</v>
      </c>
    </row>
    <row r="6811" spans="1:2" x14ac:dyDescent="0.2">
      <c r="A6811" t="s">
        <v>15404</v>
      </c>
      <c r="B6811" t="s">
        <v>10637</v>
      </c>
    </row>
    <row r="6812" spans="1:2" x14ac:dyDescent="0.2">
      <c r="A6812" t="s">
        <v>15404</v>
      </c>
      <c r="B6812" t="s">
        <v>18401</v>
      </c>
    </row>
    <row r="6813" spans="1:2" x14ac:dyDescent="0.2">
      <c r="A6813" t="s">
        <v>15404</v>
      </c>
      <c r="B6813" t="s">
        <v>11060</v>
      </c>
    </row>
    <row r="6814" spans="1:2" x14ac:dyDescent="0.2">
      <c r="A6814" t="s">
        <v>15404</v>
      </c>
      <c r="B6814" t="s">
        <v>18403</v>
      </c>
    </row>
    <row r="6815" spans="1:2" x14ac:dyDescent="0.2">
      <c r="A6815" t="s">
        <v>15404</v>
      </c>
      <c r="B6815" t="s">
        <v>18405</v>
      </c>
    </row>
    <row r="6816" spans="1:2" x14ac:dyDescent="0.2">
      <c r="A6816" t="s">
        <v>15404</v>
      </c>
      <c r="B6816" t="s">
        <v>18407</v>
      </c>
    </row>
    <row r="6817" spans="1:2" x14ac:dyDescent="0.2">
      <c r="A6817" t="s">
        <v>15404</v>
      </c>
      <c r="B6817" t="s">
        <v>10639</v>
      </c>
    </row>
    <row r="6818" spans="1:2" x14ac:dyDescent="0.2">
      <c r="A6818" t="s">
        <v>15404</v>
      </c>
      <c r="B6818" t="s">
        <v>10640</v>
      </c>
    </row>
    <row r="6819" spans="1:2" x14ac:dyDescent="0.2">
      <c r="A6819" t="s">
        <v>15404</v>
      </c>
      <c r="B6819" t="s">
        <v>10642</v>
      </c>
    </row>
    <row r="6820" spans="1:2" x14ac:dyDescent="0.2">
      <c r="A6820" t="s">
        <v>15404</v>
      </c>
      <c r="B6820" t="s">
        <v>11510</v>
      </c>
    </row>
    <row r="6821" spans="1:2" x14ac:dyDescent="0.2">
      <c r="A6821" t="s">
        <v>15404</v>
      </c>
      <c r="B6821" t="s">
        <v>11512</v>
      </c>
    </row>
    <row r="6822" spans="1:2" x14ac:dyDescent="0.2">
      <c r="A6822" t="s">
        <v>15404</v>
      </c>
      <c r="B6822" t="s">
        <v>11514</v>
      </c>
    </row>
    <row r="6823" spans="1:2" x14ac:dyDescent="0.2">
      <c r="A6823" t="s">
        <v>15404</v>
      </c>
      <c r="B6823" t="s">
        <v>11516</v>
      </c>
    </row>
    <row r="6824" spans="1:2" x14ac:dyDescent="0.2">
      <c r="A6824" t="s">
        <v>15404</v>
      </c>
      <c r="B6824" t="s">
        <v>11518</v>
      </c>
    </row>
    <row r="6825" spans="1:2" x14ac:dyDescent="0.2">
      <c r="A6825" t="s">
        <v>15404</v>
      </c>
      <c r="B6825" t="s">
        <v>11520</v>
      </c>
    </row>
    <row r="6826" spans="1:2" x14ac:dyDescent="0.2">
      <c r="A6826" t="s">
        <v>15404</v>
      </c>
      <c r="B6826" t="s">
        <v>11522</v>
      </c>
    </row>
    <row r="6827" spans="1:2" x14ac:dyDescent="0.2">
      <c r="A6827" t="s">
        <v>15404</v>
      </c>
      <c r="B6827" t="s">
        <v>11524</v>
      </c>
    </row>
    <row r="6828" spans="1:2" x14ac:dyDescent="0.2">
      <c r="A6828" t="s">
        <v>15404</v>
      </c>
      <c r="B6828" t="s">
        <v>11526</v>
      </c>
    </row>
    <row r="6829" spans="1:2" x14ac:dyDescent="0.2">
      <c r="A6829" t="s">
        <v>15404</v>
      </c>
      <c r="B6829" t="s">
        <v>11528</v>
      </c>
    </row>
    <row r="6830" spans="1:2" x14ac:dyDescent="0.2">
      <c r="A6830" t="s">
        <v>15404</v>
      </c>
      <c r="B6830" t="s">
        <v>11530</v>
      </c>
    </row>
    <row r="6831" spans="1:2" x14ac:dyDescent="0.2">
      <c r="A6831" t="s">
        <v>15404</v>
      </c>
      <c r="B6831" t="s">
        <v>11532</v>
      </c>
    </row>
    <row r="6832" spans="1:2" x14ac:dyDescent="0.2">
      <c r="A6832" t="s">
        <v>15404</v>
      </c>
      <c r="B6832" t="s">
        <v>11534</v>
      </c>
    </row>
    <row r="6833" spans="1:2" x14ac:dyDescent="0.2">
      <c r="A6833" t="s">
        <v>15404</v>
      </c>
      <c r="B6833" t="s">
        <v>11591</v>
      </c>
    </row>
    <row r="6834" spans="1:2" x14ac:dyDescent="0.2">
      <c r="A6834" t="s">
        <v>15404</v>
      </c>
      <c r="B6834" t="s">
        <v>11593</v>
      </c>
    </row>
    <row r="6835" spans="1:2" x14ac:dyDescent="0.2">
      <c r="A6835" t="s">
        <v>15404</v>
      </c>
      <c r="B6835" t="s">
        <v>11595</v>
      </c>
    </row>
    <row r="6836" spans="1:2" x14ac:dyDescent="0.2">
      <c r="A6836" t="s">
        <v>15404</v>
      </c>
      <c r="B6836" t="s">
        <v>11597</v>
      </c>
    </row>
    <row r="6837" spans="1:2" x14ac:dyDescent="0.2">
      <c r="A6837" t="s">
        <v>15404</v>
      </c>
      <c r="B6837" t="s">
        <v>11599</v>
      </c>
    </row>
    <row r="6838" spans="1:2" x14ac:dyDescent="0.2">
      <c r="A6838" t="s">
        <v>15404</v>
      </c>
      <c r="B6838" t="s">
        <v>11601</v>
      </c>
    </row>
    <row r="6839" spans="1:2" x14ac:dyDescent="0.2">
      <c r="A6839" t="s">
        <v>15404</v>
      </c>
      <c r="B6839" t="s">
        <v>11603</v>
      </c>
    </row>
    <row r="6840" spans="1:2" x14ac:dyDescent="0.2">
      <c r="A6840" t="s">
        <v>15404</v>
      </c>
      <c r="B6840" t="s">
        <v>11605</v>
      </c>
    </row>
    <row r="6841" spans="1:2" x14ac:dyDescent="0.2">
      <c r="A6841" t="s">
        <v>15404</v>
      </c>
      <c r="B6841" t="s">
        <v>11607</v>
      </c>
    </row>
    <row r="6842" spans="1:2" x14ac:dyDescent="0.2">
      <c r="A6842" t="s">
        <v>15404</v>
      </c>
      <c r="B6842" t="s">
        <v>11609</v>
      </c>
    </row>
    <row r="6843" spans="1:2" x14ac:dyDescent="0.2">
      <c r="A6843" t="s">
        <v>15404</v>
      </c>
      <c r="B6843" t="s">
        <v>11611</v>
      </c>
    </row>
    <row r="6844" spans="1:2" x14ac:dyDescent="0.2">
      <c r="A6844" t="s">
        <v>15404</v>
      </c>
      <c r="B6844" t="s">
        <v>11613</v>
      </c>
    </row>
    <row r="6845" spans="1:2" x14ac:dyDescent="0.2">
      <c r="A6845" t="s">
        <v>15404</v>
      </c>
      <c r="B6845" t="s">
        <v>11615</v>
      </c>
    </row>
    <row r="6846" spans="1:2" x14ac:dyDescent="0.2">
      <c r="A6846" t="s">
        <v>15404</v>
      </c>
      <c r="B6846" t="s">
        <v>11617</v>
      </c>
    </row>
    <row r="6847" spans="1:2" x14ac:dyDescent="0.2">
      <c r="A6847" t="s">
        <v>15404</v>
      </c>
      <c r="B6847" t="s">
        <v>11619</v>
      </c>
    </row>
    <row r="6848" spans="1:2" x14ac:dyDescent="0.2">
      <c r="A6848" t="s">
        <v>15404</v>
      </c>
      <c r="B6848" t="s">
        <v>11621</v>
      </c>
    </row>
    <row r="6849" spans="1:2" x14ac:dyDescent="0.2">
      <c r="A6849" t="s">
        <v>15404</v>
      </c>
      <c r="B6849" t="s">
        <v>11623</v>
      </c>
    </row>
    <row r="6850" spans="1:2" x14ac:dyDescent="0.2">
      <c r="A6850" t="s">
        <v>15404</v>
      </c>
      <c r="B6850" t="s">
        <v>11625</v>
      </c>
    </row>
    <row r="6851" spans="1:2" x14ac:dyDescent="0.2">
      <c r="A6851" t="s">
        <v>15404</v>
      </c>
      <c r="B6851" t="s">
        <v>18592</v>
      </c>
    </row>
    <row r="6852" spans="1:2" x14ac:dyDescent="0.2">
      <c r="A6852" t="s">
        <v>15404</v>
      </c>
      <c r="B6852" t="s">
        <v>18594</v>
      </c>
    </row>
    <row r="6853" spans="1:2" x14ac:dyDescent="0.2">
      <c r="A6853" t="s">
        <v>15404</v>
      </c>
      <c r="B6853" t="s">
        <v>11946</v>
      </c>
    </row>
    <row r="6854" spans="1:2" x14ac:dyDescent="0.2">
      <c r="A6854" t="s">
        <v>15404</v>
      </c>
      <c r="B6854" t="s">
        <v>18596</v>
      </c>
    </row>
    <row r="6855" spans="1:2" x14ac:dyDescent="0.2">
      <c r="A6855" t="s">
        <v>15404</v>
      </c>
      <c r="B6855" t="s">
        <v>18598</v>
      </c>
    </row>
    <row r="6856" spans="1:2" x14ac:dyDescent="0.2">
      <c r="A6856" t="s">
        <v>15404</v>
      </c>
      <c r="B6856" t="s">
        <v>18600</v>
      </c>
    </row>
    <row r="6857" spans="1:2" x14ac:dyDescent="0.2">
      <c r="A6857" t="s">
        <v>15404</v>
      </c>
      <c r="B6857" t="s">
        <v>18602</v>
      </c>
    </row>
    <row r="6858" spans="1:2" x14ac:dyDescent="0.2">
      <c r="A6858" t="s">
        <v>15404</v>
      </c>
      <c r="B6858" t="s">
        <v>18604</v>
      </c>
    </row>
    <row r="6859" spans="1:2" x14ac:dyDescent="0.2">
      <c r="A6859" t="s">
        <v>15404</v>
      </c>
      <c r="B6859" t="s">
        <v>18606</v>
      </c>
    </row>
    <row r="6860" spans="1:2" x14ac:dyDescent="0.2">
      <c r="A6860" t="s">
        <v>15404</v>
      </c>
      <c r="B6860" t="s">
        <v>11948</v>
      </c>
    </row>
    <row r="6861" spans="1:2" x14ac:dyDescent="0.2">
      <c r="A6861" t="s">
        <v>15404</v>
      </c>
      <c r="B6861" t="s">
        <v>18608</v>
      </c>
    </row>
    <row r="6862" spans="1:2" x14ac:dyDescent="0.2">
      <c r="A6862" t="s">
        <v>15404</v>
      </c>
      <c r="B6862" t="s">
        <v>18610</v>
      </c>
    </row>
    <row r="6863" spans="1:2" x14ac:dyDescent="0.2">
      <c r="A6863" t="s">
        <v>15404</v>
      </c>
      <c r="B6863" t="s">
        <v>18612</v>
      </c>
    </row>
    <row r="6864" spans="1:2" x14ac:dyDescent="0.2">
      <c r="A6864" t="s">
        <v>15404</v>
      </c>
      <c r="B6864" t="s">
        <v>11627</v>
      </c>
    </row>
    <row r="6865" spans="1:2" x14ac:dyDescent="0.2">
      <c r="A6865" t="s">
        <v>15404</v>
      </c>
      <c r="B6865" t="s">
        <v>11629</v>
      </c>
    </row>
    <row r="6866" spans="1:2" x14ac:dyDescent="0.2">
      <c r="A6866" t="s">
        <v>15404</v>
      </c>
      <c r="B6866" t="s">
        <v>11631</v>
      </c>
    </row>
    <row r="6867" spans="1:2" x14ac:dyDescent="0.2">
      <c r="A6867" t="s">
        <v>15404</v>
      </c>
      <c r="B6867" t="s">
        <v>11633</v>
      </c>
    </row>
    <row r="6868" spans="1:2" x14ac:dyDescent="0.2">
      <c r="A6868" t="s">
        <v>15404</v>
      </c>
      <c r="B6868" t="s">
        <v>11635</v>
      </c>
    </row>
    <row r="6869" spans="1:2" x14ac:dyDescent="0.2">
      <c r="A6869" t="s">
        <v>15404</v>
      </c>
      <c r="B6869" t="s">
        <v>11637</v>
      </c>
    </row>
    <row r="6870" spans="1:2" x14ac:dyDescent="0.2">
      <c r="A6870" t="s">
        <v>15404</v>
      </c>
      <c r="B6870" t="s">
        <v>11639</v>
      </c>
    </row>
    <row r="6871" spans="1:2" x14ac:dyDescent="0.2">
      <c r="A6871" t="s">
        <v>15404</v>
      </c>
      <c r="B6871" t="s">
        <v>11641</v>
      </c>
    </row>
    <row r="6872" spans="1:2" x14ac:dyDescent="0.2">
      <c r="A6872" t="s">
        <v>15404</v>
      </c>
      <c r="B6872" t="s">
        <v>11643</v>
      </c>
    </row>
    <row r="6873" spans="1:2" x14ac:dyDescent="0.2">
      <c r="A6873" t="s">
        <v>15404</v>
      </c>
      <c r="B6873" t="s">
        <v>11645</v>
      </c>
    </row>
    <row r="6874" spans="1:2" x14ac:dyDescent="0.2">
      <c r="A6874" t="s">
        <v>15404</v>
      </c>
      <c r="B6874" t="s">
        <v>11647</v>
      </c>
    </row>
    <row r="6875" spans="1:2" x14ac:dyDescent="0.2">
      <c r="A6875" t="s">
        <v>15404</v>
      </c>
      <c r="B6875" t="s">
        <v>11649</v>
      </c>
    </row>
    <row r="6876" spans="1:2" x14ac:dyDescent="0.2">
      <c r="A6876" t="s">
        <v>15404</v>
      </c>
      <c r="B6876" t="s">
        <v>11651</v>
      </c>
    </row>
    <row r="6877" spans="1:2" x14ac:dyDescent="0.2">
      <c r="A6877" t="s">
        <v>15404</v>
      </c>
      <c r="B6877" t="s">
        <v>11653</v>
      </c>
    </row>
    <row r="6878" spans="1:2" x14ac:dyDescent="0.2">
      <c r="A6878" t="s">
        <v>15404</v>
      </c>
      <c r="B6878" t="s">
        <v>11655</v>
      </c>
    </row>
    <row r="6879" spans="1:2" x14ac:dyDescent="0.2">
      <c r="A6879" t="s">
        <v>15404</v>
      </c>
      <c r="B6879" t="s">
        <v>11657</v>
      </c>
    </row>
    <row r="6880" spans="1:2" x14ac:dyDescent="0.2">
      <c r="A6880" t="s">
        <v>15404</v>
      </c>
      <c r="B6880" t="s">
        <v>11659</v>
      </c>
    </row>
    <row r="6881" spans="1:2" x14ac:dyDescent="0.2">
      <c r="A6881" t="s">
        <v>15404</v>
      </c>
      <c r="B6881" t="s">
        <v>11661</v>
      </c>
    </row>
    <row r="6882" spans="1:2" x14ac:dyDescent="0.2">
      <c r="A6882" t="s">
        <v>15404</v>
      </c>
      <c r="B6882" t="s">
        <v>11663</v>
      </c>
    </row>
    <row r="6883" spans="1:2" x14ac:dyDescent="0.2">
      <c r="A6883" t="s">
        <v>15404</v>
      </c>
      <c r="B6883" t="s">
        <v>11665</v>
      </c>
    </row>
    <row r="6884" spans="1:2" x14ac:dyDescent="0.2">
      <c r="A6884" t="s">
        <v>15404</v>
      </c>
      <c r="B6884" t="s">
        <v>11667</v>
      </c>
    </row>
    <row r="6885" spans="1:2" x14ac:dyDescent="0.2">
      <c r="A6885" t="s">
        <v>15404</v>
      </c>
      <c r="B6885" t="s">
        <v>11669</v>
      </c>
    </row>
    <row r="6886" spans="1:2" x14ac:dyDescent="0.2">
      <c r="A6886" t="s">
        <v>15404</v>
      </c>
      <c r="B6886" t="s">
        <v>18509</v>
      </c>
    </row>
    <row r="6887" spans="1:2" x14ac:dyDescent="0.2">
      <c r="A6887" t="s">
        <v>15404</v>
      </c>
      <c r="B6887" t="s">
        <v>11671</v>
      </c>
    </row>
    <row r="6888" spans="1:2" x14ac:dyDescent="0.2">
      <c r="A6888" t="s">
        <v>15404</v>
      </c>
      <c r="B6888" t="s">
        <v>11673</v>
      </c>
    </row>
    <row r="6889" spans="1:2" x14ac:dyDescent="0.2">
      <c r="A6889" t="s">
        <v>15404</v>
      </c>
      <c r="B6889" t="s">
        <v>11675</v>
      </c>
    </row>
    <row r="6890" spans="1:2" x14ac:dyDescent="0.2">
      <c r="A6890" t="s">
        <v>15404</v>
      </c>
      <c r="B6890" t="s">
        <v>11677</v>
      </c>
    </row>
    <row r="6891" spans="1:2" x14ac:dyDescent="0.2">
      <c r="A6891" t="s">
        <v>15404</v>
      </c>
      <c r="B6891" t="s">
        <v>3372</v>
      </c>
    </row>
    <row r="6892" spans="1:2" x14ac:dyDescent="0.2">
      <c r="A6892" t="s">
        <v>15404</v>
      </c>
      <c r="B6892" t="s">
        <v>3374</v>
      </c>
    </row>
    <row r="6893" spans="1:2" x14ac:dyDescent="0.2">
      <c r="A6893" t="s">
        <v>15404</v>
      </c>
      <c r="B6893" t="s">
        <v>3376</v>
      </c>
    </row>
    <row r="6894" spans="1:2" x14ac:dyDescent="0.2">
      <c r="A6894" t="s">
        <v>15404</v>
      </c>
      <c r="B6894" t="s">
        <v>3378</v>
      </c>
    </row>
    <row r="6895" spans="1:2" x14ac:dyDescent="0.2">
      <c r="A6895" t="s">
        <v>15404</v>
      </c>
      <c r="B6895" t="s">
        <v>3380</v>
      </c>
    </row>
    <row r="6896" spans="1:2" x14ac:dyDescent="0.2">
      <c r="A6896" t="s">
        <v>15404</v>
      </c>
      <c r="B6896" t="s">
        <v>3382</v>
      </c>
    </row>
    <row r="6897" spans="1:2" x14ac:dyDescent="0.2">
      <c r="A6897" t="s">
        <v>15404</v>
      </c>
      <c r="B6897" t="s">
        <v>3384</v>
      </c>
    </row>
    <row r="6898" spans="1:2" x14ac:dyDescent="0.2">
      <c r="A6898" t="s">
        <v>15404</v>
      </c>
      <c r="B6898" t="s">
        <v>3386</v>
      </c>
    </row>
    <row r="6899" spans="1:2" x14ac:dyDescent="0.2">
      <c r="A6899" t="s">
        <v>15404</v>
      </c>
      <c r="B6899" t="s">
        <v>3388</v>
      </c>
    </row>
    <row r="6900" spans="1:2" x14ac:dyDescent="0.2">
      <c r="A6900" t="s">
        <v>15404</v>
      </c>
      <c r="B6900" t="s">
        <v>3390</v>
      </c>
    </row>
    <row r="6901" spans="1:2" x14ac:dyDescent="0.2">
      <c r="A6901" t="s">
        <v>15405</v>
      </c>
      <c r="B6901" t="s">
        <v>13584</v>
      </c>
    </row>
    <row r="6902" spans="1:2" x14ac:dyDescent="0.2">
      <c r="A6902" t="s">
        <v>15405</v>
      </c>
      <c r="B6902" t="s">
        <v>13586</v>
      </c>
    </row>
    <row r="6903" spans="1:2" x14ac:dyDescent="0.2">
      <c r="A6903" t="s">
        <v>15404</v>
      </c>
      <c r="B6903" t="s">
        <v>3713</v>
      </c>
    </row>
    <row r="6904" spans="1:2" x14ac:dyDescent="0.2">
      <c r="A6904" t="s">
        <v>15404</v>
      </c>
      <c r="B6904" t="s">
        <v>3715</v>
      </c>
    </row>
    <row r="6905" spans="1:2" x14ac:dyDescent="0.2">
      <c r="A6905" t="s">
        <v>15404</v>
      </c>
      <c r="B6905" t="s">
        <v>3717</v>
      </c>
    </row>
    <row r="6906" spans="1:2" x14ac:dyDescent="0.2">
      <c r="A6906" t="s">
        <v>15404</v>
      </c>
      <c r="B6906" t="s">
        <v>3719</v>
      </c>
    </row>
    <row r="6907" spans="1:2" x14ac:dyDescent="0.2">
      <c r="A6907" t="s">
        <v>15404</v>
      </c>
      <c r="B6907" t="s">
        <v>3416</v>
      </c>
    </row>
    <row r="6908" spans="1:2" x14ac:dyDescent="0.2">
      <c r="A6908" t="s">
        <v>15404</v>
      </c>
      <c r="B6908" t="s">
        <v>3418</v>
      </c>
    </row>
    <row r="6909" spans="1:2" x14ac:dyDescent="0.2">
      <c r="A6909" t="s">
        <v>15404</v>
      </c>
      <c r="B6909" t="s">
        <v>3420</v>
      </c>
    </row>
    <row r="6910" spans="1:2" x14ac:dyDescent="0.2">
      <c r="A6910" t="s">
        <v>15404</v>
      </c>
      <c r="B6910" t="s">
        <v>3422</v>
      </c>
    </row>
    <row r="6911" spans="1:2" x14ac:dyDescent="0.2">
      <c r="A6911" t="s">
        <v>15404</v>
      </c>
      <c r="B6911" t="s">
        <v>3424</v>
      </c>
    </row>
    <row r="6912" spans="1:2" x14ac:dyDescent="0.2">
      <c r="A6912" t="s">
        <v>15404</v>
      </c>
      <c r="B6912" t="s">
        <v>3426</v>
      </c>
    </row>
    <row r="6913" spans="1:2" x14ac:dyDescent="0.2">
      <c r="A6913" t="s">
        <v>15404</v>
      </c>
      <c r="B6913" t="s">
        <v>3428</v>
      </c>
    </row>
    <row r="6914" spans="1:2" x14ac:dyDescent="0.2">
      <c r="A6914" t="s">
        <v>15404</v>
      </c>
      <c r="B6914" t="s">
        <v>3430</v>
      </c>
    </row>
    <row r="6915" spans="1:2" x14ac:dyDescent="0.2">
      <c r="A6915" t="s">
        <v>15404</v>
      </c>
      <c r="B6915" t="s">
        <v>3432</v>
      </c>
    </row>
    <row r="6916" spans="1:2" x14ac:dyDescent="0.2">
      <c r="A6916" t="s">
        <v>15404</v>
      </c>
      <c r="B6916" t="s">
        <v>3434</v>
      </c>
    </row>
    <row r="6917" spans="1:2" x14ac:dyDescent="0.2">
      <c r="A6917" t="s">
        <v>15404</v>
      </c>
      <c r="B6917" t="s">
        <v>3436</v>
      </c>
    </row>
    <row r="6918" spans="1:2" x14ac:dyDescent="0.2">
      <c r="A6918" t="s">
        <v>15404</v>
      </c>
      <c r="B6918" t="s">
        <v>3438</v>
      </c>
    </row>
    <row r="6919" spans="1:2" x14ac:dyDescent="0.2">
      <c r="A6919" t="s">
        <v>15404</v>
      </c>
      <c r="B6919" t="s">
        <v>3440</v>
      </c>
    </row>
    <row r="6920" spans="1:2" x14ac:dyDescent="0.2">
      <c r="A6920" t="s">
        <v>15404</v>
      </c>
      <c r="B6920" t="s">
        <v>3442</v>
      </c>
    </row>
    <row r="6921" spans="1:2" x14ac:dyDescent="0.2">
      <c r="A6921" t="s">
        <v>15404</v>
      </c>
      <c r="B6921" t="s">
        <v>3444</v>
      </c>
    </row>
    <row r="6922" spans="1:2" x14ac:dyDescent="0.2">
      <c r="A6922" t="s">
        <v>15404</v>
      </c>
      <c r="B6922" t="s">
        <v>3446</v>
      </c>
    </row>
    <row r="6923" spans="1:2" x14ac:dyDescent="0.2">
      <c r="A6923" t="s">
        <v>15404</v>
      </c>
      <c r="B6923" t="s">
        <v>3448</v>
      </c>
    </row>
    <row r="6924" spans="1:2" x14ac:dyDescent="0.2">
      <c r="A6924" t="s">
        <v>15404</v>
      </c>
      <c r="B6924" t="s">
        <v>3450</v>
      </c>
    </row>
    <row r="6925" spans="1:2" x14ac:dyDescent="0.2">
      <c r="A6925" t="s">
        <v>15404</v>
      </c>
      <c r="B6925" t="s">
        <v>3452</v>
      </c>
    </row>
    <row r="6926" spans="1:2" x14ac:dyDescent="0.2">
      <c r="A6926" t="s">
        <v>15404</v>
      </c>
      <c r="B6926" t="s">
        <v>3454</v>
      </c>
    </row>
    <row r="6927" spans="1:2" x14ac:dyDescent="0.2">
      <c r="A6927" t="s">
        <v>15404</v>
      </c>
      <c r="B6927" t="s">
        <v>3456</v>
      </c>
    </row>
    <row r="6928" spans="1:2" x14ac:dyDescent="0.2">
      <c r="A6928" t="s">
        <v>15404</v>
      </c>
      <c r="B6928" t="s">
        <v>3458</v>
      </c>
    </row>
    <row r="6929" spans="1:2" x14ac:dyDescent="0.2">
      <c r="A6929" t="s">
        <v>15404</v>
      </c>
      <c r="B6929" t="s">
        <v>3460</v>
      </c>
    </row>
    <row r="6930" spans="1:2" x14ac:dyDescent="0.2">
      <c r="A6930" t="s">
        <v>15404</v>
      </c>
      <c r="B6930" t="s">
        <v>3462</v>
      </c>
    </row>
    <row r="6931" spans="1:2" x14ac:dyDescent="0.2">
      <c r="A6931" t="s">
        <v>15404</v>
      </c>
      <c r="B6931" t="s">
        <v>3464</v>
      </c>
    </row>
    <row r="6932" spans="1:2" x14ac:dyDescent="0.2">
      <c r="A6932" t="s">
        <v>15404</v>
      </c>
      <c r="B6932" t="s">
        <v>3466</v>
      </c>
    </row>
    <row r="6933" spans="1:2" x14ac:dyDescent="0.2">
      <c r="A6933" t="s">
        <v>15404</v>
      </c>
      <c r="B6933" t="s">
        <v>4053</v>
      </c>
    </row>
    <row r="6934" spans="1:2" x14ac:dyDescent="0.2">
      <c r="A6934" t="s">
        <v>15404</v>
      </c>
      <c r="B6934" t="s">
        <v>4055</v>
      </c>
    </row>
    <row r="6935" spans="1:2" x14ac:dyDescent="0.2">
      <c r="A6935" t="s">
        <v>15404</v>
      </c>
      <c r="B6935" t="s">
        <v>4057</v>
      </c>
    </row>
    <row r="6936" spans="1:2" x14ac:dyDescent="0.2">
      <c r="A6936" t="s">
        <v>15404</v>
      </c>
      <c r="B6936" t="s">
        <v>4059</v>
      </c>
    </row>
    <row r="6937" spans="1:2" x14ac:dyDescent="0.2">
      <c r="A6937" t="s">
        <v>15404</v>
      </c>
      <c r="B6937" t="s">
        <v>4061</v>
      </c>
    </row>
    <row r="6938" spans="1:2" x14ac:dyDescent="0.2">
      <c r="A6938" t="s">
        <v>15404</v>
      </c>
      <c r="B6938" t="s">
        <v>4063</v>
      </c>
    </row>
    <row r="6939" spans="1:2" x14ac:dyDescent="0.2">
      <c r="A6939" t="s">
        <v>15404</v>
      </c>
      <c r="B6939" t="s">
        <v>4065</v>
      </c>
    </row>
    <row r="6940" spans="1:2" x14ac:dyDescent="0.2">
      <c r="A6940" t="s">
        <v>15404</v>
      </c>
      <c r="B6940" t="s">
        <v>4067</v>
      </c>
    </row>
    <row r="6941" spans="1:2" x14ac:dyDescent="0.2">
      <c r="A6941" t="s">
        <v>15404</v>
      </c>
      <c r="B6941" t="s">
        <v>4069</v>
      </c>
    </row>
    <row r="6942" spans="1:2" x14ac:dyDescent="0.2">
      <c r="A6942" t="s">
        <v>15404</v>
      </c>
      <c r="B6942" t="s">
        <v>16788</v>
      </c>
    </row>
    <row r="6943" spans="1:2" x14ac:dyDescent="0.2">
      <c r="A6943" t="s">
        <v>15404</v>
      </c>
      <c r="B6943" t="s">
        <v>3968</v>
      </c>
    </row>
    <row r="6944" spans="1:2" x14ac:dyDescent="0.2">
      <c r="A6944" t="s">
        <v>15404</v>
      </c>
      <c r="B6944" t="s">
        <v>3971</v>
      </c>
    </row>
    <row r="6945" spans="1:2" x14ac:dyDescent="0.2">
      <c r="A6945" t="s">
        <v>15404</v>
      </c>
      <c r="B6945" t="s">
        <v>3973</v>
      </c>
    </row>
    <row r="6946" spans="1:2" x14ac:dyDescent="0.2">
      <c r="A6946" t="s">
        <v>15404</v>
      </c>
      <c r="B6946" t="s">
        <v>3975</v>
      </c>
    </row>
    <row r="6947" spans="1:2" x14ac:dyDescent="0.2">
      <c r="A6947" t="s">
        <v>15404</v>
      </c>
      <c r="B6947" t="s">
        <v>3977</v>
      </c>
    </row>
    <row r="6948" spans="1:2" x14ac:dyDescent="0.2">
      <c r="A6948" t="s">
        <v>15404</v>
      </c>
      <c r="B6948" t="s">
        <v>3979</v>
      </c>
    </row>
    <row r="6949" spans="1:2" x14ac:dyDescent="0.2">
      <c r="A6949" t="s">
        <v>15404</v>
      </c>
      <c r="B6949" t="s">
        <v>3981</v>
      </c>
    </row>
    <row r="6950" spans="1:2" x14ac:dyDescent="0.2">
      <c r="A6950" t="s">
        <v>15404</v>
      </c>
      <c r="B6950" t="s">
        <v>3983</v>
      </c>
    </row>
    <row r="6951" spans="1:2" x14ac:dyDescent="0.2">
      <c r="A6951" t="s">
        <v>15404</v>
      </c>
      <c r="B6951" t="s">
        <v>3985</v>
      </c>
    </row>
    <row r="6952" spans="1:2" x14ac:dyDescent="0.2">
      <c r="A6952" t="s">
        <v>15404</v>
      </c>
      <c r="B6952" t="s">
        <v>3987</v>
      </c>
    </row>
    <row r="6953" spans="1:2" x14ac:dyDescent="0.2">
      <c r="A6953" t="s">
        <v>15404</v>
      </c>
      <c r="B6953" t="s">
        <v>3989</v>
      </c>
    </row>
    <row r="6954" spans="1:2" x14ac:dyDescent="0.2">
      <c r="A6954" t="s">
        <v>15404</v>
      </c>
      <c r="B6954" t="s">
        <v>3991</v>
      </c>
    </row>
    <row r="6955" spans="1:2" x14ac:dyDescent="0.2">
      <c r="A6955" t="s">
        <v>15404</v>
      </c>
      <c r="B6955" t="s">
        <v>3993</v>
      </c>
    </row>
    <row r="6956" spans="1:2" x14ac:dyDescent="0.2">
      <c r="A6956" t="s">
        <v>15404</v>
      </c>
      <c r="B6956" t="s">
        <v>6165</v>
      </c>
    </row>
    <row r="6957" spans="1:2" x14ac:dyDescent="0.2">
      <c r="A6957" t="s">
        <v>15404</v>
      </c>
      <c r="B6957" t="s">
        <v>6166</v>
      </c>
    </row>
    <row r="6958" spans="1:2" x14ac:dyDescent="0.2">
      <c r="A6958" t="s">
        <v>15404</v>
      </c>
      <c r="B6958" t="s">
        <v>6167</v>
      </c>
    </row>
    <row r="6959" spans="1:2" x14ac:dyDescent="0.2">
      <c r="A6959" t="s">
        <v>15404</v>
      </c>
      <c r="B6959" t="s">
        <v>6168</v>
      </c>
    </row>
    <row r="6960" spans="1:2" x14ac:dyDescent="0.2">
      <c r="A6960" t="s">
        <v>15404</v>
      </c>
      <c r="B6960" t="s">
        <v>11768</v>
      </c>
    </row>
    <row r="6961" spans="1:2" x14ac:dyDescent="0.2">
      <c r="A6961" t="s">
        <v>15404</v>
      </c>
      <c r="B6961" t="s">
        <v>6169</v>
      </c>
    </row>
    <row r="6962" spans="1:2" x14ac:dyDescent="0.2">
      <c r="A6962" t="s">
        <v>15404</v>
      </c>
      <c r="B6962" t="s">
        <v>6170</v>
      </c>
    </row>
    <row r="6963" spans="1:2" x14ac:dyDescent="0.2">
      <c r="A6963" t="s">
        <v>15404</v>
      </c>
      <c r="B6963" t="s">
        <v>6171</v>
      </c>
    </row>
    <row r="6964" spans="1:2" x14ac:dyDescent="0.2">
      <c r="A6964" t="s">
        <v>15404</v>
      </c>
      <c r="B6964" t="s">
        <v>17344</v>
      </c>
    </row>
    <row r="6965" spans="1:2" x14ac:dyDescent="0.2">
      <c r="A6965" t="s">
        <v>15404</v>
      </c>
      <c r="B6965" t="s">
        <v>6172</v>
      </c>
    </row>
    <row r="6966" spans="1:2" x14ac:dyDescent="0.2">
      <c r="A6966" t="s">
        <v>15404</v>
      </c>
      <c r="B6966" t="s">
        <v>17345</v>
      </c>
    </row>
    <row r="6967" spans="1:2" x14ac:dyDescent="0.2">
      <c r="A6967" t="s">
        <v>15404</v>
      </c>
      <c r="B6967" t="s">
        <v>17347</v>
      </c>
    </row>
    <row r="6968" spans="1:2" x14ac:dyDescent="0.2">
      <c r="A6968" t="s">
        <v>15404</v>
      </c>
      <c r="B6968" t="s">
        <v>6174</v>
      </c>
    </row>
    <row r="6969" spans="1:2" x14ac:dyDescent="0.2">
      <c r="A6969" t="s">
        <v>15404</v>
      </c>
      <c r="B6969" t="s">
        <v>6176</v>
      </c>
    </row>
    <row r="6970" spans="1:2" x14ac:dyDescent="0.2">
      <c r="A6970" t="s">
        <v>15404</v>
      </c>
      <c r="B6970" t="s">
        <v>6178</v>
      </c>
    </row>
    <row r="6971" spans="1:2" x14ac:dyDescent="0.2">
      <c r="A6971" t="s">
        <v>15404</v>
      </c>
      <c r="B6971" t="s">
        <v>6180</v>
      </c>
    </row>
    <row r="6972" spans="1:2" x14ac:dyDescent="0.2">
      <c r="A6972" t="s">
        <v>15404</v>
      </c>
      <c r="B6972" t="s">
        <v>6182</v>
      </c>
    </row>
    <row r="6973" spans="1:2" x14ac:dyDescent="0.2">
      <c r="A6973" t="s">
        <v>15404</v>
      </c>
      <c r="B6973" t="s">
        <v>6184</v>
      </c>
    </row>
    <row r="6974" spans="1:2" x14ac:dyDescent="0.2">
      <c r="A6974" t="s">
        <v>15404</v>
      </c>
      <c r="B6974" t="s">
        <v>6186</v>
      </c>
    </row>
    <row r="6975" spans="1:2" x14ac:dyDescent="0.2">
      <c r="A6975" t="s">
        <v>15404</v>
      </c>
      <c r="B6975" t="s">
        <v>6188</v>
      </c>
    </row>
    <row r="6976" spans="1:2" x14ac:dyDescent="0.2">
      <c r="A6976" t="s">
        <v>15404</v>
      </c>
      <c r="B6976" t="s">
        <v>6190</v>
      </c>
    </row>
    <row r="6977" spans="1:2" x14ac:dyDescent="0.2">
      <c r="A6977" t="s">
        <v>15404</v>
      </c>
      <c r="B6977" t="s">
        <v>6192</v>
      </c>
    </row>
    <row r="6978" spans="1:2" x14ac:dyDescent="0.2">
      <c r="A6978" t="s">
        <v>15404</v>
      </c>
      <c r="B6978" t="s">
        <v>6194</v>
      </c>
    </row>
    <row r="6979" spans="1:2" x14ac:dyDescent="0.2">
      <c r="A6979" t="s">
        <v>15404</v>
      </c>
      <c r="B6979" t="s">
        <v>8568</v>
      </c>
    </row>
    <row r="6980" spans="1:2" x14ac:dyDescent="0.2">
      <c r="A6980" t="s">
        <v>15404</v>
      </c>
      <c r="B6980" t="s">
        <v>4100</v>
      </c>
    </row>
    <row r="6981" spans="1:2" x14ac:dyDescent="0.2">
      <c r="A6981" t="s">
        <v>15404</v>
      </c>
      <c r="B6981" t="s">
        <v>4101</v>
      </c>
    </row>
    <row r="6982" spans="1:2" x14ac:dyDescent="0.2">
      <c r="A6982" t="s">
        <v>15404</v>
      </c>
      <c r="B6982" t="s">
        <v>4103</v>
      </c>
    </row>
    <row r="6983" spans="1:2" x14ac:dyDescent="0.2">
      <c r="A6983" t="s">
        <v>15404</v>
      </c>
      <c r="B6983" t="s">
        <v>4105</v>
      </c>
    </row>
    <row r="6984" spans="1:2" x14ac:dyDescent="0.2">
      <c r="A6984" t="s">
        <v>15404</v>
      </c>
      <c r="B6984" t="s">
        <v>4107</v>
      </c>
    </row>
    <row r="6985" spans="1:2" x14ac:dyDescent="0.2">
      <c r="A6985" t="s">
        <v>15404</v>
      </c>
      <c r="B6985" t="s">
        <v>4109</v>
      </c>
    </row>
    <row r="6986" spans="1:2" x14ac:dyDescent="0.2">
      <c r="A6986" t="s">
        <v>15404</v>
      </c>
      <c r="B6986" t="s">
        <v>4111</v>
      </c>
    </row>
    <row r="6987" spans="1:2" x14ac:dyDescent="0.2">
      <c r="A6987" t="s">
        <v>15404</v>
      </c>
      <c r="B6987" t="s">
        <v>4113</v>
      </c>
    </row>
    <row r="6988" spans="1:2" x14ac:dyDescent="0.2">
      <c r="A6988" t="s">
        <v>15404</v>
      </c>
      <c r="B6988" t="s">
        <v>4114</v>
      </c>
    </row>
    <row r="6989" spans="1:2" x14ac:dyDescent="0.2">
      <c r="A6989" t="s">
        <v>15404</v>
      </c>
      <c r="B6989" t="s">
        <v>4116</v>
      </c>
    </row>
    <row r="6990" spans="1:2" x14ac:dyDescent="0.2">
      <c r="A6990" t="s">
        <v>15404</v>
      </c>
      <c r="B6990" t="s">
        <v>4118</v>
      </c>
    </row>
    <row r="6991" spans="1:2" x14ac:dyDescent="0.2">
      <c r="A6991" t="s">
        <v>15404</v>
      </c>
      <c r="B6991" t="s">
        <v>4119</v>
      </c>
    </row>
    <row r="6992" spans="1:2" x14ac:dyDescent="0.2">
      <c r="A6992" t="s">
        <v>15404</v>
      </c>
      <c r="B6992" t="s">
        <v>4121</v>
      </c>
    </row>
    <row r="6993" spans="1:2" x14ac:dyDescent="0.2">
      <c r="A6993" t="s">
        <v>15404</v>
      </c>
      <c r="B6993" t="s">
        <v>4123</v>
      </c>
    </row>
    <row r="6994" spans="1:2" x14ac:dyDescent="0.2">
      <c r="A6994" t="s">
        <v>15404</v>
      </c>
      <c r="B6994" t="s">
        <v>4125</v>
      </c>
    </row>
    <row r="6995" spans="1:2" x14ac:dyDescent="0.2">
      <c r="A6995" t="s">
        <v>15404</v>
      </c>
      <c r="B6995" t="s">
        <v>16833</v>
      </c>
    </row>
    <row r="6996" spans="1:2" x14ac:dyDescent="0.2">
      <c r="A6996" t="s">
        <v>15404</v>
      </c>
      <c r="B6996" t="s">
        <v>4126</v>
      </c>
    </row>
    <row r="6997" spans="1:2" x14ac:dyDescent="0.2">
      <c r="A6997" t="s">
        <v>15404</v>
      </c>
      <c r="B6997" t="s">
        <v>4128</v>
      </c>
    </row>
    <row r="6998" spans="1:2" x14ac:dyDescent="0.2">
      <c r="A6998" t="s">
        <v>15404</v>
      </c>
      <c r="B6998" t="s">
        <v>4130</v>
      </c>
    </row>
    <row r="6999" spans="1:2" x14ac:dyDescent="0.2">
      <c r="A6999" t="s">
        <v>15404</v>
      </c>
      <c r="B6999" t="s">
        <v>4132</v>
      </c>
    </row>
    <row r="7000" spans="1:2" x14ac:dyDescent="0.2">
      <c r="A7000" t="s">
        <v>15404</v>
      </c>
      <c r="B7000" t="s">
        <v>4134</v>
      </c>
    </row>
    <row r="7001" spans="1:2" x14ac:dyDescent="0.2">
      <c r="A7001" t="s">
        <v>15404</v>
      </c>
      <c r="B7001" t="s">
        <v>4136</v>
      </c>
    </row>
    <row r="7002" spans="1:2" x14ac:dyDescent="0.2">
      <c r="A7002" t="s">
        <v>15404</v>
      </c>
      <c r="B7002" t="s">
        <v>4138</v>
      </c>
    </row>
    <row r="7003" spans="1:2" x14ac:dyDescent="0.2">
      <c r="A7003" t="s">
        <v>15404</v>
      </c>
      <c r="B7003" t="s">
        <v>4140</v>
      </c>
    </row>
    <row r="7004" spans="1:2" x14ac:dyDescent="0.2">
      <c r="A7004" t="s">
        <v>15404</v>
      </c>
      <c r="B7004" t="s">
        <v>4142</v>
      </c>
    </row>
    <row r="7005" spans="1:2" x14ac:dyDescent="0.2">
      <c r="A7005" t="s">
        <v>15404</v>
      </c>
      <c r="B7005" t="s">
        <v>4144</v>
      </c>
    </row>
    <row r="7006" spans="1:2" x14ac:dyDescent="0.2">
      <c r="A7006" t="s">
        <v>15404</v>
      </c>
      <c r="B7006" t="s">
        <v>4146</v>
      </c>
    </row>
    <row r="7007" spans="1:2" x14ac:dyDescent="0.2">
      <c r="A7007" t="s">
        <v>15404</v>
      </c>
      <c r="B7007" t="s">
        <v>4147</v>
      </c>
    </row>
    <row r="7008" spans="1:2" x14ac:dyDescent="0.2">
      <c r="A7008" t="s">
        <v>15404</v>
      </c>
      <c r="B7008" t="s">
        <v>4149</v>
      </c>
    </row>
    <row r="7009" spans="1:2" x14ac:dyDescent="0.2">
      <c r="A7009" t="s">
        <v>15404</v>
      </c>
      <c r="B7009" t="s">
        <v>4151</v>
      </c>
    </row>
    <row r="7010" spans="1:2" x14ac:dyDescent="0.2">
      <c r="A7010" t="s">
        <v>15404</v>
      </c>
      <c r="B7010" t="s">
        <v>4153</v>
      </c>
    </row>
    <row r="7011" spans="1:2" x14ac:dyDescent="0.2">
      <c r="A7011" t="s">
        <v>15404</v>
      </c>
      <c r="B7011" t="s">
        <v>4155</v>
      </c>
    </row>
    <row r="7012" spans="1:2" x14ac:dyDescent="0.2">
      <c r="A7012" t="s">
        <v>15404</v>
      </c>
      <c r="B7012" t="s">
        <v>4157</v>
      </c>
    </row>
    <row r="7013" spans="1:2" x14ac:dyDescent="0.2">
      <c r="A7013" t="s">
        <v>15404</v>
      </c>
      <c r="B7013" t="s">
        <v>4159</v>
      </c>
    </row>
    <row r="7014" spans="1:2" x14ac:dyDescent="0.2">
      <c r="A7014" t="s">
        <v>15404</v>
      </c>
      <c r="B7014" t="s">
        <v>8570</v>
      </c>
    </row>
    <row r="7015" spans="1:2" x14ac:dyDescent="0.2">
      <c r="A7015" t="s">
        <v>15404</v>
      </c>
      <c r="B7015" t="s">
        <v>8571</v>
      </c>
    </row>
    <row r="7016" spans="1:2" x14ac:dyDescent="0.2">
      <c r="A7016" t="s">
        <v>15404</v>
      </c>
      <c r="B7016" t="s">
        <v>8572</v>
      </c>
    </row>
    <row r="7017" spans="1:2" x14ac:dyDescent="0.2">
      <c r="A7017" t="s">
        <v>15404</v>
      </c>
      <c r="B7017" t="s">
        <v>4160</v>
      </c>
    </row>
    <row r="7018" spans="1:2" x14ac:dyDescent="0.2">
      <c r="A7018" t="s">
        <v>15404</v>
      </c>
      <c r="B7018" t="s">
        <v>8573</v>
      </c>
    </row>
    <row r="7019" spans="1:2" x14ac:dyDescent="0.2">
      <c r="A7019" t="s">
        <v>15404</v>
      </c>
      <c r="B7019" t="s">
        <v>4161</v>
      </c>
    </row>
    <row r="7020" spans="1:2" x14ac:dyDescent="0.2">
      <c r="A7020" t="s">
        <v>15404</v>
      </c>
      <c r="B7020" t="s">
        <v>8574</v>
      </c>
    </row>
    <row r="7021" spans="1:2" x14ac:dyDescent="0.2">
      <c r="A7021" t="s">
        <v>15404</v>
      </c>
      <c r="B7021" t="s">
        <v>4162</v>
      </c>
    </row>
    <row r="7022" spans="1:2" x14ac:dyDescent="0.2">
      <c r="A7022" t="s">
        <v>15404</v>
      </c>
      <c r="B7022" t="s">
        <v>4163</v>
      </c>
    </row>
    <row r="7023" spans="1:2" x14ac:dyDescent="0.2">
      <c r="A7023" t="s">
        <v>15404</v>
      </c>
      <c r="B7023" t="s">
        <v>8575</v>
      </c>
    </row>
    <row r="7024" spans="1:2" x14ac:dyDescent="0.2">
      <c r="A7024" t="s">
        <v>15404</v>
      </c>
      <c r="B7024" t="s">
        <v>8576</v>
      </c>
    </row>
    <row r="7025" spans="1:2" x14ac:dyDescent="0.2">
      <c r="A7025" t="s">
        <v>15404</v>
      </c>
      <c r="B7025" t="s">
        <v>4164</v>
      </c>
    </row>
    <row r="7026" spans="1:2" x14ac:dyDescent="0.2">
      <c r="A7026" t="s">
        <v>15404</v>
      </c>
      <c r="B7026" t="s">
        <v>4165</v>
      </c>
    </row>
    <row r="7027" spans="1:2" x14ac:dyDescent="0.2">
      <c r="A7027" t="s">
        <v>15404</v>
      </c>
      <c r="B7027" t="s">
        <v>8577</v>
      </c>
    </row>
    <row r="7028" spans="1:2" x14ac:dyDescent="0.2">
      <c r="A7028" t="s">
        <v>15404</v>
      </c>
      <c r="B7028" t="s">
        <v>4166</v>
      </c>
    </row>
    <row r="7029" spans="1:2" x14ac:dyDescent="0.2">
      <c r="A7029" t="s">
        <v>15404</v>
      </c>
      <c r="B7029" t="s">
        <v>8578</v>
      </c>
    </row>
    <row r="7030" spans="1:2" x14ac:dyDescent="0.2">
      <c r="A7030" t="s">
        <v>15404</v>
      </c>
      <c r="B7030" t="s">
        <v>4167</v>
      </c>
    </row>
    <row r="7031" spans="1:2" x14ac:dyDescent="0.2">
      <c r="A7031" t="s">
        <v>15404</v>
      </c>
      <c r="B7031" t="s">
        <v>8579</v>
      </c>
    </row>
    <row r="7032" spans="1:2" x14ac:dyDescent="0.2">
      <c r="A7032" t="s">
        <v>15404</v>
      </c>
      <c r="B7032" t="s">
        <v>8580</v>
      </c>
    </row>
    <row r="7033" spans="1:2" x14ac:dyDescent="0.2">
      <c r="A7033" t="s">
        <v>15404</v>
      </c>
      <c r="B7033" t="s">
        <v>8581</v>
      </c>
    </row>
    <row r="7034" spans="1:2" x14ac:dyDescent="0.2">
      <c r="A7034" t="s">
        <v>15404</v>
      </c>
      <c r="B7034" t="s">
        <v>8567</v>
      </c>
    </row>
    <row r="7035" spans="1:2" x14ac:dyDescent="0.2">
      <c r="A7035" t="s">
        <v>15404</v>
      </c>
      <c r="B7035" t="s">
        <v>4168</v>
      </c>
    </row>
    <row r="7036" spans="1:2" x14ac:dyDescent="0.2">
      <c r="A7036" t="s">
        <v>15404</v>
      </c>
      <c r="B7036" t="s">
        <v>4169</v>
      </c>
    </row>
    <row r="7037" spans="1:2" x14ac:dyDescent="0.2">
      <c r="A7037" t="s">
        <v>15404</v>
      </c>
      <c r="B7037" t="s">
        <v>4170</v>
      </c>
    </row>
    <row r="7038" spans="1:2" x14ac:dyDescent="0.2">
      <c r="A7038" t="s">
        <v>15404</v>
      </c>
      <c r="B7038" t="s">
        <v>4171</v>
      </c>
    </row>
    <row r="7039" spans="1:2" x14ac:dyDescent="0.2">
      <c r="A7039" t="s">
        <v>15404</v>
      </c>
      <c r="B7039" t="s">
        <v>4172</v>
      </c>
    </row>
    <row r="7040" spans="1:2" x14ac:dyDescent="0.2">
      <c r="A7040" t="s">
        <v>15404</v>
      </c>
      <c r="B7040" t="s">
        <v>4173</v>
      </c>
    </row>
    <row r="7041" spans="1:2" x14ac:dyDescent="0.2">
      <c r="A7041" t="s">
        <v>15404</v>
      </c>
      <c r="B7041" t="s">
        <v>4174</v>
      </c>
    </row>
    <row r="7042" spans="1:2" x14ac:dyDescent="0.2">
      <c r="A7042" t="s">
        <v>15404</v>
      </c>
      <c r="B7042" t="s">
        <v>4175</v>
      </c>
    </row>
    <row r="7043" spans="1:2" x14ac:dyDescent="0.2">
      <c r="A7043" t="s">
        <v>15404</v>
      </c>
      <c r="B7043" t="s">
        <v>4176</v>
      </c>
    </row>
    <row r="7044" spans="1:2" x14ac:dyDescent="0.2">
      <c r="A7044" t="s">
        <v>15404</v>
      </c>
      <c r="B7044" t="s">
        <v>4177</v>
      </c>
    </row>
    <row r="7045" spans="1:2" x14ac:dyDescent="0.2">
      <c r="A7045" t="s">
        <v>15404</v>
      </c>
      <c r="B7045" t="s">
        <v>16852</v>
      </c>
    </row>
    <row r="7046" spans="1:2" x14ac:dyDescent="0.2">
      <c r="A7046" t="s">
        <v>15404</v>
      </c>
      <c r="B7046" t="s">
        <v>4179</v>
      </c>
    </row>
    <row r="7047" spans="1:2" x14ac:dyDescent="0.2">
      <c r="A7047" t="s">
        <v>15404</v>
      </c>
      <c r="B7047" t="s">
        <v>4180</v>
      </c>
    </row>
    <row r="7048" spans="1:2" x14ac:dyDescent="0.2">
      <c r="A7048" t="s">
        <v>15404</v>
      </c>
      <c r="B7048" t="s">
        <v>4181</v>
      </c>
    </row>
    <row r="7049" spans="1:2" x14ac:dyDescent="0.2">
      <c r="A7049" t="s">
        <v>15404</v>
      </c>
      <c r="B7049" t="s">
        <v>4183</v>
      </c>
    </row>
    <row r="7050" spans="1:2" x14ac:dyDescent="0.2">
      <c r="A7050" t="s">
        <v>15404</v>
      </c>
      <c r="B7050" t="s">
        <v>17210</v>
      </c>
    </row>
    <row r="7051" spans="1:2" x14ac:dyDescent="0.2">
      <c r="A7051" t="s">
        <v>15404</v>
      </c>
      <c r="B7051" t="s">
        <v>17212</v>
      </c>
    </row>
    <row r="7052" spans="1:2" x14ac:dyDescent="0.2">
      <c r="A7052" t="s">
        <v>15404</v>
      </c>
      <c r="B7052" t="s">
        <v>17214</v>
      </c>
    </row>
    <row r="7053" spans="1:2" x14ac:dyDescent="0.2">
      <c r="A7053" t="s">
        <v>15404</v>
      </c>
      <c r="B7053" t="s">
        <v>17216</v>
      </c>
    </row>
    <row r="7054" spans="1:2" x14ac:dyDescent="0.2">
      <c r="A7054" t="s">
        <v>15404</v>
      </c>
      <c r="B7054" t="s">
        <v>17218</v>
      </c>
    </row>
    <row r="7055" spans="1:2" x14ac:dyDescent="0.2">
      <c r="A7055" t="s">
        <v>15404</v>
      </c>
      <c r="B7055" t="s">
        <v>4326</v>
      </c>
    </row>
    <row r="7056" spans="1:2" x14ac:dyDescent="0.2">
      <c r="A7056" t="s">
        <v>15404</v>
      </c>
      <c r="B7056" t="s">
        <v>4328</v>
      </c>
    </row>
    <row r="7057" spans="1:2" x14ac:dyDescent="0.2">
      <c r="A7057" t="s">
        <v>15404</v>
      </c>
      <c r="B7057" t="s">
        <v>4330</v>
      </c>
    </row>
    <row r="7058" spans="1:2" x14ac:dyDescent="0.2">
      <c r="A7058" t="s">
        <v>15404</v>
      </c>
      <c r="B7058" t="s">
        <v>4332</v>
      </c>
    </row>
    <row r="7059" spans="1:2" x14ac:dyDescent="0.2">
      <c r="A7059" t="s">
        <v>15404</v>
      </c>
      <c r="B7059" t="s">
        <v>4334</v>
      </c>
    </row>
    <row r="7060" spans="1:2" x14ac:dyDescent="0.2">
      <c r="A7060" t="s">
        <v>15404</v>
      </c>
      <c r="B7060" t="s">
        <v>4336</v>
      </c>
    </row>
    <row r="7061" spans="1:2" x14ac:dyDescent="0.2">
      <c r="A7061" t="s">
        <v>15404</v>
      </c>
      <c r="B7061" t="s">
        <v>4338</v>
      </c>
    </row>
    <row r="7062" spans="1:2" x14ac:dyDescent="0.2">
      <c r="A7062" t="s">
        <v>15404</v>
      </c>
      <c r="B7062" t="s">
        <v>4340</v>
      </c>
    </row>
    <row r="7063" spans="1:2" x14ac:dyDescent="0.2">
      <c r="A7063" t="s">
        <v>15404</v>
      </c>
      <c r="B7063" t="s">
        <v>4342</v>
      </c>
    </row>
    <row r="7064" spans="1:2" x14ac:dyDescent="0.2">
      <c r="A7064" t="s">
        <v>15404</v>
      </c>
      <c r="B7064" t="s">
        <v>4344</v>
      </c>
    </row>
    <row r="7065" spans="1:2" x14ac:dyDescent="0.2">
      <c r="A7065" t="s">
        <v>15404</v>
      </c>
      <c r="B7065" t="s">
        <v>4346</v>
      </c>
    </row>
    <row r="7066" spans="1:2" x14ac:dyDescent="0.2">
      <c r="A7066" t="s">
        <v>15404</v>
      </c>
      <c r="B7066" t="s">
        <v>4348</v>
      </c>
    </row>
    <row r="7067" spans="1:2" x14ac:dyDescent="0.2">
      <c r="A7067" t="s">
        <v>15404</v>
      </c>
      <c r="B7067" t="s">
        <v>4350</v>
      </c>
    </row>
    <row r="7068" spans="1:2" x14ac:dyDescent="0.2">
      <c r="A7068" t="s">
        <v>15404</v>
      </c>
      <c r="B7068" t="s">
        <v>4351</v>
      </c>
    </row>
    <row r="7069" spans="1:2" x14ac:dyDescent="0.2">
      <c r="A7069" t="s">
        <v>15404</v>
      </c>
      <c r="B7069" t="s">
        <v>4353</v>
      </c>
    </row>
    <row r="7070" spans="1:2" x14ac:dyDescent="0.2">
      <c r="A7070" t="s">
        <v>15404</v>
      </c>
      <c r="B7070" t="s">
        <v>4355</v>
      </c>
    </row>
    <row r="7071" spans="1:2" x14ac:dyDescent="0.2">
      <c r="A7071" t="s">
        <v>15404</v>
      </c>
      <c r="B7071" t="s">
        <v>4356</v>
      </c>
    </row>
    <row r="7072" spans="1:2" x14ac:dyDescent="0.2">
      <c r="A7072" t="s">
        <v>15404</v>
      </c>
      <c r="B7072" t="s">
        <v>4358</v>
      </c>
    </row>
    <row r="7073" spans="1:2" x14ac:dyDescent="0.2">
      <c r="A7073" t="s">
        <v>15404</v>
      </c>
      <c r="B7073" t="s">
        <v>4360</v>
      </c>
    </row>
    <row r="7074" spans="1:2" x14ac:dyDescent="0.2">
      <c r="A7074" t="s">
        <v>15404</v>
      </c>
      <c r="B7074" t="s">
        <v>4362</v>
      </c>
    </row>
    <row r="7075" spans="1:2" x14ac:dyDescent="0.2">
      <c r="A7075" t="s">
        <v>15404</v>
      </c>
      <c r="B7075" t="s">
        <v>4363</v>
      </c>
    </row>
    <row r="7076" spans="1:2" x14ac:dyDescent="0.2">
      <c r="A7076" t="s">
        <v>15404</v>
      </c>
      <c r="B7076" t="s">
        <v>4365</v>
      </c>
    </row>
    <row r="7077" spans="1:2" x14ac:dyDescent="0.2">
      <c r="A7077" t="s">
        <v>15404</v>
      </c>
      <c r="B7077" t="s">
        <v>4367</v>
      </c>
    </row>
    <row r="7078" spans="1:2" x14ac:dyDescent="0.2">
      <c r="A7078" t="s">
        <v>15404</v>
      </c>
      <c r="B7078" t="s">
        <v>4369</v>
      </c>
    </row>
    <row r="7079" spans="1:2" x14ac:dyDescent="0.2">
      <c r="A7079" t="s">
        <v>15404</v>
      </c>
      <c r="B7079" t="s">
        <v>4371</v>
      </c>
    </row>
    <row r="7080" spans="1:2" x14ac:dyDescent="0.2">
      <c r="A7080" t="s">
        <v>15404</v>
      </c>
      <c r="B7080" t="s">
        <v>4373</v>
      </c>
    </row>
    <row r="7081" spans="1:2" x14ac:dyDescent="0.2">
      <c r="A7081" t="s">
        <v>15404</v>
      </c>
      <c r="B7081" t="s">
        <v>4375</v>
      </c>
    </row>
    <row r="7082" spans="1:2" x14ac:dyDescent="0.2">
      <c r="A7082" t="s">
        <v>15404</v>
      </c>
      <c r="B7082" t="s">
        <v>4377</v>
      </c>
    </row>
    <row r="7083" spans="1:2" x14ac:dyDescent="0.2">
      <c r="A7083" t="s">
        <v>15404</v>
      </c>
      <c r="B7083" t="s">
        <v>4379</v>
      </c>
    </row>
    <row r="7084" spans="1:2" x14ac:dyDescent="0.2">
      <c r="A7084" t="s">
        <v>15404</v>
      </c>
      <c r="B7084" t="s">
        <v>4381</v>
      </c>
    </row>
    <row r="7085" spans="1:2" x14ac:dyDescent="0.2">
      <c r="A7085" t="s">
        <v>15404</v>
      </c>
      <c r="B7085" t="s">
        <v>16862</v>
      </c>
    </row>
    <row r="7086" spans="1:2" x14ac:dyDescent="0.2">
      <c r="A7086" t="s">
        <v>15404</v>
      </c>
      <c r="B7086" t="s">
        <v>4383</v>
      </c>
    </row>
    <row r="7087" spans="1:2" x14ac:dyDescent="0.2">
      <c r="A7087" t="s">
        <v>15404</v>
      </c>
      <c r="B7087" t="s">
        <v>4385</v>
      </c>
    </row>
    <row r="7088" spans="1:2" x14ac:dyDescent="0.2">
      <c r="A7088" t="s">
        <v>15404</v>
      </c>
      <c r="B7088" t="s">
        <v>4387</v>
      </c>
    </row>
    <row r="7089" spans="1:2" x14ac:dyDescent="0.2">
      <c r="A7089" t="s">
        <v>15404</v>
      </c>
      <c r="B7089" t="s">
        <v>4389</v>
      </c>
    </row>
    <row r="7090" spans="1:2" x14ac:dyDescent="0.2">
      <c r="A7090" t="s">
        <v>15404</v>
      </c>
      <c r="B7090" t="s">
        <v>4391</v>
      </c>
    </row>
    <row r="7091" spans="1:2" x14ac:dyDescent="0.2">
      <c r="A7091" t="s">
        <v>15404</v>
      </c>
      <c r="B7091" t="s">
        <v>4393</v>
      </c>
    </row>
    <row r="7092" spans="1:2" x14ac:dyDescent="0.2">
      <c r="A7092" t="s">
        <v>15404</v>
      </c>
      <c r="B7092" t="s">
        <v>4395</v>
      </c>
    </row>
    <row r="7093" spans="1:2" x14ac:dyDescent="0.2">
      <c r="A7093" t="s">
        <v>15404</v>
      </c>
      <c r="B7093" t="s">
        <v>4397</v>
      </c>
    </row>
    <row r="7094" spans="1:2" x14ac:dyDescent="0.2">
      <c r="A7094" t="s">
        <v>15404</v>
      </c>
      <c r="B7094" t="s">
        <v>4399</v>
      </c>
    </row>
    <row r="7095" spans="1:2" x14ac:dyDescent="0.2">
      <c r="A7095" t="s">
        <v>15404</v>
      </c>
      <c r="B7095" t="s">
        <v>4400</v>
      </c>
    </row>
    <row r="7096" spans="1:2" x14ac:dyDescent="0.2">
      <c r="A7096" t="s">
        <v>15404</v>
      </c>
      <c r="B7096" t="s">
        <v>4402</v>
      </c>
    </row>
    <row r="7097" spans="1:2" x14ac:dyDescent="0.2">
      <c r="A7097" t="s">
        <v>15404</v>
      </c>
      <c r="B7097" t="s">
        <v>4404</v>
      </c>
    </row>
    <row r="7098" spans="1:2" x14ac:dyDescent="0.2">
      <c r="A7098" t="s">
        <v>15404</v>
      </c>
      <c r="B7098" t="s">
        <v>4406</v>
      </c>
    </row>
    <row r="7099" spans="1:2" x14ac:dyDescent="0.2">
      <c r="A7099" t="s">
        <v>15404</v>
      </c>
      <c r="B7099" t="s">
        <v>4407</v>
      </c>
    </row>
    <row r="7100" spans="1:2" x14ac:dyDescent="0.2">
      <c r="A7100" t="s">
        <v>15404</v>
      </c>
      <c r="B7100" t="s">
        <v>4409</v>
      </c>
    </row>
    <row r="7101" spans="1:2" x14ac:dyDescent="0.2">
      <c r="A7101" t="s">
        <v>15404</v>
      </c>
      <c r="B7101" t="s">
        <v>4411</v>
      </c>
    </row>
    <row r="7102" spans="1:2" x14ac:dyDescent="0.2">
      <c r="A7102" t="s">
        <v>15404</v>
      </c>
      <c r="B7102" t="s">
        <v>4413</v>
      </c>
    </row>
    <row r="7103" spans="1:2" x14ac:dyDescent="0.2">
      <c r="A7103" t="s">
        <v>15404</v>
      </c>
      <c r="B7103" t="s">
        <v>4414</v>
      </c>
    </row>
    <row r="7104" spans="1:2" x14ac:dyDescent="0.2">
      <c r="A7104" t="s">
        <v>15404</v>
      </c>
      <c r="B7104" t="s">
        <v>4416</v>
      </c>
    </row>
    <row r="7105" spans="1:2" x14ac:dyDescent="0.2">
      <c r="A7105" t="s">
        <v>15404</v>
      </c>
      <c r="B7105" t="s">
        <v>4418</v>
      </c>
    </row>
    <row r="7106" spans="1:2" x14ac:dyDescent="0.2">
      <c r="A7106" t="s">
        <v>15404</v>
      </c>
      <c r="B7106" t="s">
        <v>4420</v>
      </c>
    </row>
    <row r="7107" spans="1:2" x14ac:dyDescent="0.2">
      <c r="A7107" t="s">
        <v>15404</v>
      </c>
      <c r="B7107" t="s">
        <v>4422</v>
      </c>
    </row>
    <row r="7108" spans="1:2" x14ac:dyDescent="0.2">
      <c r="A7108" t="s">
        <v>15404</v>
      </c>
      <c r="B7108" t="s">
        <v>4424</v>
      </c>
    </row>
    <row r="7109" spans="1:2" x14ac:dyDescent="0.2">
      <c r="A7109" t="s">
        <v>15404</v>
      </c>
      <c r="B7109" t="s">
        <v>4426</v>
      </c>
    </row>
    <row r="7110" spans="1:2" x14ac:dyDescent="0.2">
      <c r="A7110" t="s">
        <v>15404</v>
      </c>
      <c r="B7110" t="s">
        <v>4429</v>
      </c>
    </row>
    <row r="7111" spans="1:2" x14ac:dyDescent="0.2">
      <c r="A7111" t="s">
        <v>15404</v>
      </c>
      <c r="B7111" t="s">
        <v>16867</v>
      </c>
    </row>
    <row r="7112" spans="1:2" x14ac:dyDescent="0.2">
      <c r="A7112" t="s">
        <v>15404</v>
      </c>
      <c r="B7112" t="s">
        <v>4431</v>
      </c>
    </row>
    <row r="7113" spans="1:2" x14ac:dyDescent="0.2">
      <c r="A7113" t="s">
        <v>15404</v>
      </c>
      <c r="B7113" t="s">
        <v>4433</v>
      </c>
    </row>
    <row r="7114" spans="1:2" x14ac:dyDescent="0.2">
      <c r="A7114" t="s">
        <v>15404</v>
      </c>
      <c r="B7114" t="s">
        <v>4435</v>
      </c>
    </row>
    <row r="7115" spans="1:2" x14ac:dyDescent="0.2">
      <c r="A7115" t="s">
        <v>15404</v>
      </c>
      <c r="B7115" t="s">
        <v>16869</v>
      </c>
    </row>
    <row r="7116" spans="1:2" x14ac:dyDescent="0.2">
      <c r="A7116" t="s">
        <v>15404</v>
      </c>
      <c r="B7116" t="s">
        <v>17220</v>
      </c>
    </row>
    <row r="7117" spans="1:2" x14ac:dyDescent="0.2">
      <c r="A7117" t="s">
        <v>15404</v>
      </c>
      <c r="B7117" t="s">
        <v>17222</v>
      </c>
    </row>
    <row r="7118" spans="1:2" x14ac:dyDescent="0.2">
      <c r="A7118" t="s">
        <v>15404</v>
      </c>
      <c r="B7118" t="s">
        <v>17224</v>
      </c>
    </row>
    <row r="7119" spans="1:2" x14ac:dyDescent="0.2">
      <c r="A7119" t="s">
        <v>15404</v>
      </c>
      <c r="B7119" t="s">
        <v>17226</v>
      </c>
    </row>
    <row r="7120" spans="1:2" x14ac:dyDescent="0.2">
      <c r="A7120" t="s">
        <v>15404</v>
      </c>
      <c r="B7120" t="s">
        <v>17228</v>
      </c>
    </row>
    <row r="7121" spans="1:2" x14ac:dyDescent="0.2">
      <c r="A7121" t="s">
        <v>15404</v>
      </c>
      <c r="B7121" t="s">
        <v>17230</v>
      </c>
    </row>
    <row r="7122" spans="1:2" x14ac:dyDescent="0.2">
      <c r="A7122" t="s">
        <v>15404</v>
      </c>
      <c r="B7122" t="s">
        <v>17232</v>
      </c>
    </row>
    <row r="7123" spans="1:2" x14ac:dyDescent="0.2">
      <c r="A7123" t="s">
        <v>15404</v>
      </c>
      <c r="B7123" t="s">
        <v>18488</v>
      </c>
    </row>
    <row r="7124" spans="1:2" x14ac:dyDescent="0.2">
      <c r="A7124" t="s">
        <v>15404</v>
      </c>
      <c r="B7124" t="s">
        <v>11261</v>
      </c>
    </row>
    <row r="7125" spans="1:2" x14ac:dyDescent="0.2">
      <c r="A7125" t="s">
        <v>15404</v>
      </c>
      <c r="B7125" t="s">
        <v>18491</v>
      </c>
    </row>
    <row r="7126" spans="1:2" x14ac:dyDescent="0.2">
      <c r="A7126" t="s">
        <v>15404</v>
      </c>
      <c r="B7126" t="s">
        <v>11062</v>
      </c>
    </row>
    <row r="7127" spans="1:2" x14ac:dyDescent="0.2">
      <c r="A7127" t="s">
        <v>15404</v>
      </c>
      <c r="B7127" t="s">
        <v>18246</v>
      </c>
    </row>
    <row r="7128" spans="1:2" x14ac:dyDescent="0.2">
      <c r="A7128" t="s">
        <v>15404</v>
      </c>
      <c r="B7128" t="s">
        <v>18248</v>
      </c>
    </row>
    <row r="7129" spans="1:2" x14ac:dyDescent="0.2">
      <c r="A7129" t="s">
        <v>15404</v>
      </c>
      <c r="B7129" t="s">
        <v>10876</v>
      </c>
    </row>
    <row r="7130" spans="1:2" x14ac:dyDescent="0.2">
      <c r="A7130" t="s">
        <v>15404</v>
      </c>
      <c r="B7130" t="s">
        <v>18433</v>
      </c>
    </row>
    <row r="7131" spans="1:2" x14ac:dyDescent="0.2">
      <c r="A7131" t="s">
        <v>15404</v>
      </c>
      <c r="B7131" t="s">
        <v>11064</v>
      </c>
    </row>
    <row r="7132" spans="1:2" x14ac:dyDescent="0.2">
      <c r="A7132" t="s">
        <v>15404</v>
      </c>
      <c r="B7132" t="s">
        <v>11109</v>
      </c>
    </row>
    <row r="7133" spans="1:2" x14ac:dyDescent="0.2">
      <c r="A7133" t="s">
        <v>15404</v>
      </c>
      <c r="B7133" t="s">
        <v>18500</v>
      </c>
    </row>
    <row r="7134" spans="1:2" x14ac:dyDescent="0.2">
      <c r="A7134" t="s">
        <v>15405</v>
      </c>
      <c r="B7134" t="s">
        <v>13925</v>
      </c>
    </row>
    <row r="7135" spans="1:2" x14ac:dyDescent="0.2">
      <c r="A7135" t="s">
        <v>15405</v>
      </c>
      <c r="B7135" t="s">
        <v>14163</v>
      </c>
    </row>
    <row r="7136" spans="1:2" x14ac:dyDescent="0.2">
      <c r="A7136" t="s">
        <v>15405</v>
      </c>
      <c r="B7136" t="s">
        <v>14204</v>
      </c>
    </row>
    <row r="7137" spans="1:2" x14ac:dyDescent="0.2">
      <c r="A7137" t="s">
        <v>15405</v>
      </c>
      <c r="B7137" t="s">
        <v>13927</v>
      </c>
    </row>
    <row r="7138" spans="1:2" x14ac:dyDescent="0.2">
      <c r="A7138" t="s">
        <v>15405</v>
      </c>
      <c r="B7138" t="s">
        <v>14165</v>
      </c>
    </row>
    <row r="7139" spans="1:2" x14ac:dyDescent="0.2">
      <c r="A7139" t="s">
        <v>15405</v>
      </c>
      <c r="B7139" t="s">
        <v>14205</v>
      </c>
    </row>
    <row r="7140" spans="1:2" x14ac:dyDescent="0.2">
      <c r="A7140" t="s">
        <v>15405</v>
      </c>
      <c r="B7140" t="s">
        <v>14019</v>
      </c>
    </row>
    <row r="7141" spans="1:2" x14ac:dyDescent="0.2">
      <c r="A7141" t="s">
        <v>15405</v>
      </c>
      <c r="B7141" t="s">
        <v>13929</v>
      </c>
    </row>
    <row r="7142" spans="1:2" x14ac:dyDescent="0.2">
      <c r="A7142" t="s">
        <v>15405</v>
      </c>
      <c r="B7142" t="s">
        <v>14167</v>
      </c>
    </row>
    <row r="7143" spans="1:2" x14ac:dyDescent="0.2">
      <c r="A7143" t="s">
        <v>15405</v>
      </c>
      <c r="B7143" t="s">
        <v>14206</v>
      </c>
    </row>
    <row r="7144" spans="1:2" x14ac:dyDescent="0.2">
      <c r="A7144" t="s">
        <v>15405</v>
      </c>
      <c r="B7144" t="s">
        <v>14021</v>
      </c>
    </row>
    <row r="7145" spans="1:2" x14ac:dyDescent="0.2">
      <c r="A7145" t="s">
        <v>15405</v>
      </c>
      <c r="B7145" t="s">
        <v>13931</v>
      </c>
    </row>
    <row r="7146" spans="1:2" x14ac:dyDescent="0.2">
      <c r="A7146" t="s">
        <v>15405</v>
      </c>
      <c r="B7146" t="s">
        <v>14169</v>
      </c>
    </row>
    <row r="7147" spans="1:2" x14ac:dyDescent="0.2">
      <c r="A7147" t="s">
        <v>15405</v>
      </c>
      <c r="B7147" t="s">
        <v>14207</v>
      </c>
    </row>
    <row r="7148" spans="1:2" x14ac:dyDescent="0.2">
      <c r="A7148" t="s">
        <v>15405</v>
      </c>
      <c r="B7148" t="s">
        <v>14023</v>
      </c>
    </row>
    <row r="7149" spans="1:2" x14ac:dyDescent="0.2">
      <c r="A7149" t="s">
        <v>15405</v>
      </c>
      <c r="B7149" t="s">
        <v>13933</v>
      </c>
    </row>
    <row r="7150" spans="1:2" x14ac:dyDescent="0.2">
      <c r="A7150" t="s">
        <v>15405</v>
      </c>
      <c r="B7150" t="s">
        <v>14171</v>
      </c>
    </row>
    <row r="7151" spans="1:2" x14ac:dyDescent="0.2">
      <c r="A7151" t="s">
        <v>15405</v>
      </c>
      <c r="B7151" t="s">
        <v>14208</v>
      </c>
    </row>
    <row r="7152" spans="1:2" x14ac:dyDescent="0.2">
      <c r="A7152" t="s">
        <v>15405</v>
      </c>
      <c r="B7152" t="s">
        <v>14025</v>
      </c>
    </row>
    <row r="7153" spans="1:2" x14ac:dyDescent="0.2">
      <c r="A7153" t="s">
        <v>15405</v>
      </c>
      <c r="B7153" t="s">
        <v>13935</v>
      </c>
    </row>
    <row r="7154" spans="1:2" x14ac:dyDescent="0.2">
      <c r="A7154" t="s">
        <v>15405</v>
      </c>
      <c r="B7154" t="s">
        <v>14173</v>
      </c>
    </row>
    <row r="7155" spans="1:2" x14ac:dyDescent="0.2">
      <c r="A7155" t="s">
        <v>15405</v>
      </c>
      <c r="B7155" t="s">
        <v>14209</v>
      </c>
    </row>
    <row r="7156" spans="1:2" x14ac:dyDescent="0.2">
      <c r="A7156" t="s">
        <v>15405</v>
      </c>
      <c r="B7156" t="s">
        <v>14027</v>
      </c>
    </row>
    <row r="7157" spans="1:2" x14ac:dyDescent="0.2">
      <c r="A7157" t="s">
        <v>15405</v>
      </c>
      <c r="B7157" t="s">
        <v>13937</v>
      </c>
    </row>
    <row r="7158" spans="1:2" x14ac:dyDescent="0.2">
      <c r="A7158" t="s">
        <v>15405</v>
      </c>
      <c r="B7158" t="s">
        <v>14175</v>
      </c>
    </row>
    <row r="7159" spans="1:2" x14ac:dyDescent="0.2">
      <c r="A7159" t="s">
        <v>15405</v>
      </c>
      <c r="B7159" t="s">
        <v>14210</v>
      </c>
    </row>
    <row r="7160" spans="1:2" x14ac:dyDescent="0.2">
      <c r="A7160" t="s">
        <v>15405</v>
      </c>
      <c r="B7160" t="s">
        <v>14029</v>
      </c>
    </row>
    <row r="7161" spans="1:2" x14ac:dyDescent="0.2">
      <c r="A7161" t="s">
        <v>15405</v>
      </c>
      <c r="B7161" t="s">
        <v>13939</v>
      </c>
    </row>
    <row r="7162" spans="1:2" x14ac:dyDescent="0.2">
      <c r="A7162" t="s">
        <v>15405</v>
      </c>
      <c r="B7162" t="s">
        <v>14177</v>
      </c>
    </row>
    <row r="7163" spans="1:2" x14ac:dyDescent="0.2">
      <c r="A7163" t="s">
        <v>15405</v>
      </c>
      <c r="B7163" t="s">
        <v>14211</v>
      </c>
    </row>
    <row r="7164" spans="1:2" x14ac:dyDescent="0.2">
      <c r="A7164" t="s">
        <v>15405</v>
      </c>
      <c r="B7164" t="s">
        <v>14031</v>
      </c>
    </row>
    <row r="7165" spans="1:2" x14ac:dyDescent="0.2">
      <c r="A7165" t="s">
        <v>15405</v>
      </c>
      <c r="B7165" t="s">
        <v>13941</v>
      </c>
    </row>
    <row r="7166" spans="1:2" x14ac:dyDescent="0.2">
      <c r="A7166" t="s">
        <v>15405</v>
      </c>
      <c r="B7166" t="s">
        <v>14179</v>
      </c>
    </row>
    <row r="7167" spans="1:2" x14ac:dyDescent="0.2">
      <c r="A7167" t="s">
        <v>15405</v>
      </c>
      <c r="B7167" t="s">
        <v>14212</v>
      </c>
    </row>
    <row r="7168" spans="1:2" x14ac:dyDescent="0.2">
      <c r="A7168" t="s">
        <v>15405</v>
      </c>
      <c r="B7168" t="s">
        <v>14033</v>
      </c>
    </row>
    <row r="7169" spans="1:2" x14ac:dyDescent="0.2">
      <c r="A7169" t="s">
        <v>15405</v>
      </c>
      <c r="B7169" t="s">
        <v>19312</v>
      </c>
    </row>
    <row r="7170" spans="1:2" x14ac:dyDescent="0.2">
      <c r="A7170" t="s">
        <v>15405</v>
      </c>
      <c r="B7170" t="s">
        <v>19314</v>
      </c>
    </row>
    <row r="7171" spans="1:2" x14ac:dyDescent="0.2">
      <c r="A7171" t="s">
        <v>15405</v>
      </c>
      <c r="B7171" t="s">
        <v>13943</v>
      </c>
    </row>
    <row r="7172" spans="1:2" x14ac:dyDescent="0.2">
      <c r="A7172" t="s">
        <v>15405</v>
      </c>
      <c r="B7172" t="s">
        <v>13867</v>
      </c>
    </row>
    <row r="7173" spans="1:2" x14ac:dyDescent="0.2">
      <c r="A7173" t="s">
        <v>15405</v>
      </c>
      <c r="B7173" t="s">
        <v>14181</v>
      </c>
    </row>
    <row r="7174" spans="1:2" x14ac:dyDescent="0.2">
      <c r="A7174" t="s">
        <v>15405</v>
      </c>
      <c r="B7174" t="s">
        <v>14213</v>
      </c>
    </row>
    <row r="7175" spans="1:2" x14ac:dyDescent="0.2">
      <c r="A7175" t="s">
        <v>15405</v>
      </c>
      <c r="B7175" t="s">
        <v>14035</v>
      </c>
    </row>
    <row r="7176" spans="1:2" x14ac:dyDescent="0.2">
      <c r="A7176" t="s">
        <v>15405</v>
      </c>
      <c r="B7176" t="s">
        <v>13945</v>
      </c>
    </row>
    <row r="7177" spans="1:2" x14ac:dyDescent="0.2">
      <c r="A7177" t="s">
        <v>15405</v>
      </c>
      <c r="B7177" t="s">
        <v>13869</v>
      </c>
    </row>
    <row r="7178" spans="1:2" x14ac:dyDescent="0.2">
      <c r="A7178" t="s">
        <v>15405</v>
      </c>
      <c r="B7178" t="s">
        <v>14214</v>
      </c>
    </row>
    <row r="7179" spans="1:2" x14ac:dyDescent="0.2">
      <c r="A7179" t="s">
        <v>15405</v>
      </c>
      <c r="B7179" t="s">
        <v>14037</v>
      </c>
    </row>
    <row r="7180" spans="1:2" x14ac:dyDescent="0.2">
      <c r="A7180" t="s">
        <v>15405</v>
      </c>
      <c r="B7180" t="s">
        <v>13947</v>
      </c>
    </row>
    <row r="7181" spans="1:2" x14ac:dyDescent="0.2">
      <c r="A7181" t="s">
        <v>15405</v>
      </c>
      <c r="B7181" t="s">
        <v>13871</v>
      </c>
    </row>
    <row r="7182" spans="1:2" x14ac:dyDescent="0.2">
      <c r="A7182" t="s">
        <v>15405</v>
      </c>
      <c r="B7182" t="s">
        <v>14215</v>
      </c>
    </row>
    <row r="7183" spans="1:2" x14ac:dyDescent="0.2">
      <c r="A7183" t="s">
        <v>15405</v>
      </c>
      <c r="B7183" t="s">
        <v>14039</v>
      </c>
    </row>
    <row r="7184" spans="1:2" x14ac:dyDescent="0.2">
      <c r="A7184" t="s">
        <v>15405</v>
      </c>
      <c r="B7184" t="s">
        <v>14335</v>
      </c>
    </row>
    <row r="7185" spans="1:2" x14ac:dyDescent="0.2">
      <c r="A7185" t="s">
        <v>15405</v>
      </c>
      <c r="B7185" t="s">
        <v>13949</v>
      </c>
    </row>
    <row r="7186" spans="1:2" x14ac:dyDescent="0.2">
      <c r="A7186" t="s">
        <v>15405</v>
      </c>
      <c r="B7186" t="s">
        <v>13873</v>
      </c>
    </row>
    <row r="7187" spans="1:2" x14ac:dyDescent="0.2">
      <c r="A7187" t="s">
        <v>15405</v>
      </c>
      <c r="B7187" t="s">
        <v>14041</v>
      </c>
    </row>
    <row r="7188" spans="1:2" x14ac:dyDescent="0.2">
      <c r="A7188" t="s">
        <v>15405</v>
      </c>
      <c r="B7188" t="s">
        <v>13875</v>
      </c>
    </row>
    <row r="7189" spans="1:2" x14ac:dyDescent="0.2">
      <c r="A7189" t="s">
        <v>15405</v>
      </c>
      <c r="B7189" t="s">
        <v>14043</v>
      </c>
    </row>
    <row r="7190" spans="1:2" x14ac:dyDescent="0.2">
      <c r="A7190" t="s">
        <v>15405</v>
      </c>
      <c r="B7190" t="s">
        <v>13877</v>
      </c>
    </row>
    <row r="7191" spans="1:2" x14ac:dyDescent="0.2">
      <c r="A7191" t="s">
        <v>15405</v>
      </c>
      <c r="B7191" t="s">
        <v>13879</v>
      </c>
    </row>
    <row r="7192" spans="1:2" x14ac:dyDescent="0.2">
      <c r="A7192" t="s">
        <v>15404</v>
      </c>
      <c r="B7192" t="s">
        <v>11536</v>
      </c>
    </row>
    <row r="7193" spans="1:2" x14ac:dyDescent="0.2">
      <c r="A7193" t="s">
        <v>15404</v>
      </c>
      <c r="B7193" t="s">
        <v>11537</v>
      </c>
    </row>
    <row r="7194" spans="1:2" x14ac:dyDescent="0.2">
      <c r="A7194" t="s">
        <v>15405</v>
      </c>
      <c r="B7194" t="s">
        <v>13679</v>
      </c>
    </row>
    <row r="7195" spans="1:2" x14ac:dyDescent="0.2">
      <c r="A7195" t="s">
        <v>15404</v>
      </c>
      <c r="B7195" t="s">
        <v>10877</v>
      </c>
    </row>
    <row r="7196" spans="1:2" x14ac:dyDescent="0.2">
      <c r="A7196" t="s">
        <v>15404</v>
      </c>
      <c r="B7196" t="s">
        <v>10879</v>
      </c>
    </row>
    <row r="7197" spans="1:2" x14ac:dyDescent="0.2">
      <c r="A7197" t="s">
        <v>15404</v>
      </c>
      <c r="B7197" t="s">
        <v>10881</v>
      </c>
    </row>
    <row r="7198" spans="1:2" x14ac:dyDescent="0.2">
      <c r="A7198" t="s">
        <v>15404</v>
      </c>
      <c r="B7198" t="s">
        <v>10883</v>
      </c>
    </row>
    <row r="7199" spans="1:2" x14ac:dyDescent="0.2">
      <c r="A7199" t="s">
        <v>15404</v>
      </c>
      <c r="B7199" t="s">
        <v>10885</v>
      </c>
    </row>
    <row r="7200" spans="1:2" x14ac:dyDescent="0.2">
      <c r="A7200" t="s">
        <v>15404</v>
      </c>
      <c r="B7200" t="s">
        <v>12165</v>
      </c>
    </row>
    <row r="7201" spans="1:2" x14ac:dyDescent="0.2">
      <c r="A7201" t="s">
        <v>15404</v>
      </c>
      <c r="B7201" t="s">
        <v>12850</v>
      </c>
    </row>
    <row r="7202" spans="1:2" x14ac:dyDescent="0.2">
      <c r="A7202" t="s">
        <v>15404</v>
      </c>
      <c r="B7202" t="s">
        <v>12852</v>
      </c>
    </row>
    <row r="7203" spans="1:2" x14ac:dyDescent="0.2">
      <c r="A7203" t="s">
        <v>15404</v>
      </c>
      <c r="B7203" t="s">
        <v>7156</v>
      </c>
    </row>
    <row r="7204" spans="1:2" x14ac:dyDescent="0.2">
      <c r="A7204" t="s">
        <v>15404</v>
      </c>
      <c r="B7204" t="s">
        <v>11538</v>
      </c>
    </row>
    <row r="7205" spans="1:2" x14ac:dyDescent="0.2">
      <c r="A7205" t="s">
        <v>15405</v>
      </c>
      <c r="B7205" t="s">
        <v>18983</v>
      </c>
    </row>
    <row r="7206" spans="1:2" x14ac:dyDescent="0.2">
      <c r="A7206" t="s">
        <v>15405</v>
      </c>
      <c r="B7206" t="s">
        <v>18985</v>
      </c>
    </row>
    <row r="7207" spans="1:2" x14ac:dyDescent="0.2">
      <c r="A7207" t="s">
        <v>15404</v>
      </c>
      <c r="B7207" t="s">
        <v>11539</v>
      </c>
    </row>
    <row r="7208" spans="1:2" x14ac:dyDescent="0.2">
      <c r="A7208" t="s">
        <v>15404</v>
      </c>
      <c r="B7208" t="s">
        <v>11065</v>
      </c>
    </row>
    <row r="7209" spans="1:2" x14ac:dyDescent="0.2">
      <c r="A7209" t="s">
        <v>15404</v>
      </c>
      <c r="B7209" t="s">
        <v>11067</v>
      </c>
    </row>
    <row r="7210" spans="1:2" x14ac:dyDescent="0.2">
      <c r="A7210" t="s">
        <v>15404</v>
      </c>
      <c r="B7210" t="s">
        <v>11069</v>
      </c>
    </row>
    <row r="7211" spans="1:2" x14ac:dyDescent="0.2">
      <c r="A7211" t="s">
        <v>15404</v>
      </c>
      <c r="B7211" t="s">
        <v>10986</v>
      </c>
    </row>
    <row r="7212" spans="1:2" x14ac:dyDescent="0.2">
      <c r="A7212" t="s">
        <v>15404</v>
      </c>
      <c r="B7212" t="s">
        <v>10988</v>
      </c>
    </row>
    <row r="7213" spans="1:2" x14ac:dyDescent="0.2">
      <c r="A7213" t="s">
        <v>15404</v>
      </c>
      <c r="B7213" t="s">
        <v>10990</v>
      </c>
    </row>
    <row r="7214" spans="1:2" x14ac:dyDescent="0.2">
      <c r="A7214" t="s">
        <v>15404</v>
      </c>
      <c r="B7214" t="s">
        <v>10992</v>
      </c>
    </row>
    <row r="7215" spans="1:2" x14ac:dyDescent="0.2">
      <c r="A7215" t="s">
        <v>15404</v>
      </c>
      <c r="B7215" t="s">
        <v>11071</v>
      </c>
    </row>
    <row r="7216" spans="1:2" x14ac:dyDescent="0.2">
      <c r="A7216" t="s">
        <v>15404</v>
      </c>
      <c r="B7216" t="s">
        <v>11073</v>
      </c>
    </row>
    <row r="7217" spans="1:2" x14ac:dyDescent="0.2">
      <c r="A7217" t="s">
        <v>15404</v>
      </c>
      <c r="B7217" t="s">
        <v>11486</v>
      </c>
    </row>
    <row r="7218" spans="1:2" x14ac:dyDescent="0.2">
      <c r="A7218" t="s">
        <v>15404</v>
      </c>
      <c r="B7218" t="s">
        <v>11488</v>
      </c>
    </row>
    <row r="7219" spans="1:2" x14ac:dyDescent="0.2">
      <c r="A7219" t="s">
        <v>15404</v>
      </c>
      <c r="B7219" t="s">
        <v>10994</v>
      </c>
    </row>
    <row r="7220" spans="1:2" x14ac:dyDescent="0.2">
      <c r="A7220" t="s">
        <v>15404</v>
      </c>
      <c r="B7220" t="s">
        <v>10996</v>
      </c>
    </row>
    <row r="7221" spans="1:2" x14ac:dyDescent="0.2">
      <c r="A7221" t="s">
        <v>15404</v>
      </c>
      <c r="B7221" t="s">
        <v>10887</v>
      </c>
    </row>
    <row r="7222" spans="1:2" x14ac:dyDescent="0.2">
      <c r="A7222" t="s">
        <v>15404</v>
      </c>
      <c r="B7222" t="s">
        <v>10889</v>
      </c>
    </row>
    <row r="7223" spans="1:2" x14ac:dyDescent="0.2">
      <c r="A7223" t="s">
        <v>15404</v>
      </c>
      <c r="B7223" t="s">
        <v>10891</v>
      </c>
    </row>
    <row r="7224" spans="1:2" x14ac:dyDescent="0.2">
      <c r="A7224" t="s">
        <v>15404</v>
      </c>
      <c r="B7224" t="s">
        <v>10893</v>
      </c>
    </row>
    <row r="7225" spans="1:2" x14ac:dyDescent="0.2">
      <c r="A7225" t="s">
        <v>15404</v>
      </c>
      <c r="B7225" t="s">
        <v>10895</v>
      </c>
    </row>
    <row r="7226" spans="1:2" x14ac:dyDescent="0.2">
      <c r="A7226" t="s">
        <v>15404</v>
      </c>
      <c r="B7226" t="s">
        <v>10665</v>
      </c>
    </row>
    <row r="7227" spans="1:2" x14ac:dyDescent="0.2">
      <c r="A7227" t="s">
        <v>15404</v>
      </c>
      <c r="B7227" t="s">
        <v>10667</v>
      </c>
    </row>
    <row r="7228" spans="1:2" x14ac:dyDescent="0.2">
      <c r="A7228" t="s">
        <v>15404</v>
      </c>
      <c r="B7228" t="s">
        <v>10669</v>
      </c>
    </row>
    <row r="7229" spans="1:2" x14ac:dyDescent="0.2">
      <c r="A7229" t="s">
        <v>15404</v>
      </c>
      <c r="B7229" t="s">
        <v>10671</v>
      </c>
    </row>
    <row r="7230" spans="1:2" x14ac:dyDescent="0.2">
      <c r="A7230" t="s">
        <v>15404</v>
      </c>
      <c r="B7230" t="s">
        <v>10673</v>
      </c>
    </row>
    <row r="7231" spans="1:2" x14ac:dyDescent="0.2">
      <c r="A7231" t="s">
        <v>15404</v>
      </c>
      <c r="B7231" t="s">
        <v>10675</v>
      </c>
    </row>
    <row r="7232" spans="1:2" x14ac:dyDescent="0.2">
      <c r="A7232" t="s">
        <v>15404</v>
      </c>
      <c r="B7232" t="s">
        <v>10677</v>
      </c>
    </row>
    <row r="7233" spans="1:2" x14ac:dyDescent="0.2">
      <c r="A7233" t="s">
        <v>15404</v>
      </c>
      <c r="B7233" t="s">
        <v>10679</v>
      </c>
    </row>
    <row r="7234" spans="1:2" x14ac:dyDescent="0.2">
      <c r="A7234" t="s">
        <v>15404</v>
      </c>
      <c r="B7234" t="s">
        <v>10681</v>
      </c>
    </row>
    <row r="7235" spans="1:2" x14ac:dyDescent="0.2">
      <c r="A7235" t="s">
        <v>15404</v>
      </c>
      <c r="B7235" t="s">
        <v>10683</v>
      </c>
    </row>
    <row r="7236" spans="1:2" x14ac:dyDescent="0.2">
      <c r="A7236" t="s">
        <v>15404</v>
      </c>
      <c r="B7236" t="s">
        <v>10685</v>
      </c>
    </row>
    <row r="7237" spans="1:2" x14ac:dyDescent="0.2">
      <c r="A7237" t="s">
        <v>15404</v>
      </c>
      <c r="B7237" t="s">
        <v>10687</v>
      </c>
    </row>
    <row r="7238" spans="1:2" x14ac:dyDescent="0.2">
      <c r="A7238" t="s">
        <v>15404</v>
      </c>
      <c r="B7238" t="s">
        <v>10688</v>
      </c>
    </row>
    <row r="7239" spans="1:2" x14ac:dyDescent="0.2">
      <c r="A7239" t="s">
        <v>15404</v>
      </c>
      <c r="B7239" t="s">
        <v>10689</v>
      </c>
    </row>
    <row r="7240" spans="1:2" x14ac:dyDescent="0.2">
      <c r="A7240" t="s">
        <v>15404</v>
      </c>
      <c r="B7240" t="s">
        <v>10998</v>
      </c>
    </row>
    <row r="7241" spans="1:2" x14ac:dyDescent="0.2">
      <c r="A7241" t="s">
        <v>15404</v>
      </c>
      <c r="B7241" t="s">
        <v>11000</v>
      </c>
    </row>
    <row r="7242" spans="1:2" x14ac:dyDescent="0.2">
      <c r="A7242" t="s">
        <v>15404</v>
      </c>
      <c r="B7242" t="s">
        <v>11002</v>
      </c>
    </row>
    <row r="7243" spans="1:2" x14ac:dyDescent="0.2">
      <c r="A7243" t="s">
        <v>15404</v>
      </c>
      <c r="B7243" t="s">
        <v>11004</v>
      </c>
    </row>
    <row r="7244" spans="1:2" x14ac:dyDescent="0.2">
      <c r="A7244" t="s">
        <v>15404</v>
      </c>
      <c r="B7244" t="s">
        <v>18412</v>
      </c>
    </row>
    <row r="7245" spans="1:2" x14ac:dyDescent="0.2">
      <c r="A7245" t="s">
        <v>15404</v>
      </c>
      <c r="B7245" t="s">
        <v>11075</v>
      </c>
    </row>
    <row r="7246" spans="1:2" x14ac:dyDescent="0.2">
      <c r="A7246" t="s">
        <v>15404</v>
      </c>
      <c r="B7246" t="s">
        <v>11077</v>
      </c>
    </row>
    <row r="7247" spans="1:2" x14ac:dyDescent="0.2">
      <c r="A7247" t="s">
        <v>15404</v>
      </c>
      <c r="B7247" t="s">
        <v>11110</v>
      </c>
    </row>
    <row r="7248" spans="1:2" x14ac:dyDescent="0.2">
      <c r="A7248" t="s">
        <v>15404</v>
      </c>
      <c r="B7248" t="s">
        <v>11112</v>
      </c>
    </row>
    <row r="7249" spans="1:2" x14ac:dyDescent="0.2">
      <c r="A7249" t="s">
        <v>15404</v>
      </c>
      <c r="B7249" t="s">
        <v>11114</v>
      </c>
    </row>
    <row r="7250" spans="1:2" x14ac:dyDescent="0.2">
      <c r="A7250" t="s">
        <v>15404</v>
      </c>
      <c r="B7250" t="s">
        <v>11116</v>
      </c>
    </row>
    <row r="7251" spans="1:2" x14ac:dyDescent="0.2">
      <c r="A7251" t="s">
        <v>15404</v>
      </c>
      <c r="B7251" t="s">
        <v>11079</v>
      </c>
    </row>
    <row r="7252" spans="1:2" x14ac:dyDescent="0.2">
      <c r="A7252" t="s">
        <v>15404</v>
      </c>
      <c r="B7252" t="s">
        <v>10691</v>
      </c>
    </row>
    <row r="7253" spans="1:2" x14ac:dyDescent="0.2">
      <c r="A7253" t="s">
        <v>15404</v>
      </c>
      <c r="B7253" t="s">
        <v>10693</v>
      </c>
    </row>
    <row r="7254" spans="1:2" x14ac:dyDescent="0.2">
      <c r="A7254" t="s">
        <v>15404</v>
      </c>
      <c r="B7254" t="s">
        <v>10695</v>
      </c>
    </row>
    <row r="7255" spans="1:2" x14ac:dyDescent="0.2">
      <c r="A7255" t="s">
        <v>15404</v>
      </c>
      <c r="B7255" t="s">
        <v>10697</v>
      </c>
    </row>
    <row r="7256" spans="1:2" x14ac:dyDescent="0.2">
      <c r="A7256" t="s">
        <v>15404</v>
      </c>
      <c r="B7256" t="s">
        <v>10699</v>
      </c>
    </row>
    <row r="7257" spans="1:2" x14ac:dyDescent="0.2">
      <c r="A7257" t="s">
        <v>15404</v>
      </c>
      <c r="B7257" t="s">
        <v>10701</v>
      </c>
    </row>
    <row r="7258" spans="1:2" x14ac:dyDescent="0.2">
      <c r="A7258" t="s">
        <v>15404</v>
      </c>
      <c r="B7258" t="s">
        <v>10703</v>
      </c>
    </row>
    <row r="7259" spans="1:2" x14ac:dyDescent="0.2">
      <c r="A7259" t="s">
        <v>15404</v>
      </c>
      <c r="B7259" t="s">
        <v>10705</v>
      </c>
    </row>
    <row r="7260" spans="1:2" x14ac:dyDescent="0.2">
      <c r="A7260" t="s">
        <v>15404</v>
      </c>
      <c r="B7260" t="s">
        <v>10707</v>
      </c>
    </row>
    <row r="7261" spans="1:2" x14ac:dyDescent="0.2">
      <c r="A7261" t="s">
        <v>15404</v>
      </c>
      <c r="B7261" t="s">
        <v>10709</v>
      </c>
    </row>
    <row r="7262" spans="1:2" x14ac:dyDescent="0.2">
      <c r="A7262" t="s">
        <v>15404</v>
      </c>
      <c r="B7262" t="s">
        <v>10711</v>
      </c>
    </row>
    <row r="7263" spans="1:2" x14ac:dyDescent="0.2">
      <c r="A7263" t="s">
        <v>15404</v>
      </c>
      <c r="B7263" t="s">
        <v>11490</v>
      </c>
    </row>
    <row r="7264" spans="1:2" x14ac:dyDescent="0.2">
      <c r="A7264" t="s">
        <v>15404</v>
      </c>
      <c r="B7264" t="s">
        <v>11492</v>
      </c>
    </row>
    <row r="7265" spans="1:2" x14ac:dyDescent="0.2">
      <c r="A7265" t="s">
        <v>15404</v>
      </c>
      <c r="B7265" t="s">
        <v>11493</v>
      </c>
    </row>
    <row r="7266" spans="1:2" x14ac:dyDescent="0.2">
      <c r="A7266" t="s">
        <v>15404</v>
      </c>
      <c r="B7266" t="s">
        <v>11495</v>
      </c>
    </row>
    <row r="7267" spans="1:2" x14ac:dyDescent="0.2">
      <c r="A7267" t="s">
        <v>15404</v>
      </c>
      <c r="B7267" t="s">
        <v>11497</v>
      </c>
    </row>
    <row r="7268" spans="1:2" x14ac:dyDescent="0.2">
      <c r="A7268" t="s">
        <v>15404</v>
      </c>
      <c r="B7268" t="s">
        <v>11499</v>
      </c>
    </row>
    <row r="7269" spans="1:2" x14ac:dyDescent="0.2">
      <c r="A7269" t="s">
        <v>15404</v>
      </c>
      <c r="B7269" t="s">
        <v>11501</v>
      </c>
    </row>
    <row r="7270" spans="1:2" x14ac:dyDescent="0.2">
      <c r="A7270" t="s">
        <v>15405</v>
      </c>
      <c r="B7270" t="s">
        <v>13166</v>
      </c>
    </row>
    <row r="7271" spans="1:2" x14ac:dyDescent="0.2">
      <c r="A7271" t="s">
        <v>15405</v>
      </c>
      <c r="B7271" t="s">
        <v>13168</v>
      </c>
    </row>
    <row r="7272" spans="1:2" x14ac:dyDescent="0.2">
      <c r="A7272" t="s">
        <v>15404</v>
      </c>
      <c r="B7272" t="s">
        <v>18753</v>
      </c>
    </row>
    <row r="7273" spans="1:2" x14ac:dyDescent="0.2">
      <c r="A7273" t="s">
        <v>15404</v>
      </c>
      <c r="B7273" t="s">
        <v>18755</v>
      </c>
    </row>
    <row r="7274" spans="1:2" x14ac:dyDescent="0.2">
      <c r="A7274" t="s">
        <v>15404</v>
      </c>
      <c r="B7274" t="s">
        <v>18757</v>
      </c>
    </row>
    <row r="7275" spans="1:2" x14ac:dyDescent="0.2">
      <c r="A7275" t="s">
        <v>15404</v>
      </c>
      <c r="B7275" t="s">
        <v>18759</v>
      </c>
    </row>
    <row r="7276" spans="1:2" x14ac:dyDescent="0.2">
      <c r="A7276" t="s">
        <v>15404</v>
      </c>
      <c r="B7276" t="s">
        <v>18761</v>
      </c>
    </row>
    <row r="7277" spans="1:2" x14ac:dyDescent="0.2">
      <c r="A7277" t="s">
        <v>15404</v>
      </c>
      <c r="B7277" t="s">
        <v>18763</v>
      </c>
    </row>
    <row r="7278" spans="1:2" x14ac:dyDescent="0.2">
      <c r="A7278" t="s">
        <v>15404</v>
      </c>
      <c r="B7278" t="s">
        <v>18765</v>
      </c>
    </row>
    <row r="7279" spans="1:2" x14ac:dyDescent="0.2">
      <c r="A7279" t="s">
        <v>15404</v>
      </c>
      <c r="B7279" t="s">
        <v>18767</v>
      </c>
    </row>
    <row r="7280" spans="1:2" x14ac:dyDescent="0.2">
      <c r="A7280" t="s">
        <v>15404</v>
      </c>
      <c r="B7280" t="s">
        <v>18769</v>
      </c>
    </row>
    <row r="7281" spans="1:2" x14ac:dyDescent="0.2">
      <c r="A7281" t="s">
        <v>15404</v>
      </c>
      <c r="B7281" t="s">
        <v>12551</v>
      </c>
    </row>
    <row r="7282" spans="1:2" x14ac:dyDescent="0.2">
      <c r="A7282" t="s">
        <v>15404</v>
      </c>
      <c r="B7282" t="s">
        <v>11503</v>
      </c>
    </row>
    <row r="7283" spans="1:2" x14ac:dyDescent="0.2">
      <c r="A7283" t="s">
        <v>15404</v>
      </c>
      <c r="B7283" t="s">
        <v>11505</v>
      </c>
    </row>
    <row r="7284" spans="1:2" x14ac:dyDescent="0.2">
      <c r="A7284" t="s">
        <v>15404</v>
      </c>
      <c r="B7284" t="s">
        <v>10897</v>
      </c>
    </row>
    <row r="7285" spans="1:2" x14ac:dyDescent="0.2">
      <c r="A7285" t="s">
        <v>15404</v>
      </c>
      <c r="B7285" t="s">
        <v>10899</v>
      </c>
    </row>
    <row r="7286" spans="1:2" x14ac:dyDescent="0.2">
      <c r="A7286" t="s">
        <v>15404</v>
      </c>
      <c r="B7286" t="s">
        <v>10901</v>
      </c>
    </row>
    <row r="7287" spans="1:2" x14ac:dyDescent="0.2">
      <c r="A7287" t="s">
        <v>15404</v>
      </c>
      <c r="B7287" t="s">
        <v>10903</v>
      </c>
    </row>
    <row r="7288" spans="1:2" x14ac:dyDescent="0.2">
      <c r="A7288" t="s">
        <v>15404</v>
      </c>
      <c r="B7288" t="s">
        <v>10905</v>
      </c>
    </row>
    <row r="7289" spans="1:2" x14ac:dyDescent="0.2">
      <c r="A7289" t="s">
        <v>15404</v>
      </c>
      <c r="B7289" t="s">
        <v>10907</v>
      </c>
    </row>
    <row r="7290" spans="1:2" x14ac:dyDescent="0.2">
      <c r="A7290" t="s">
        <v>15404</v>
      </c>
      <c r="B7290" t="s">
        <v>10909</v>
      </c>
    </row>
    <row r="7291" spans="1:2" x14ac:dyDescent="0.2">
      <c r="A7291" t="s">
        <v>15404</v>
      </c>
      <c r="B7291" t="s">
        <v>10911</v>
      </c>
    </row>
    <row r="7292" spans="1:2" x14ac:dyDescent="0.2">
      <c r="A7292" t="s">
        <v>15404</v>
      </c>
      <c r="B7292" t="s">
        <v>10913</v>
      </c>
    </row>
    <row r="7293" spans="1:2" x14ac:dyDescent="0.2">
      <c r="A7293" t="s">
        <v>15404</v>
      </c>
      <c r="B7293" t="s">
        <v>10915</v>
      </c>
    </row>
    <row r="7294" spans="1:2" x14ac:dyDescent="0.2">
      <c r="A7294" t="s">
        <v>15404</v>
      </c>
      <c r="B7294" t="s">
        <v>10916</v>
      </c>
    </row>
    <row r="7295" spans="1:2" x14ac:dyDescent="0.2">
      <c r="A7295" t="s">
        <v>15404</v>
      </c>
      <c r="B7295" t="s">
        <v>18436</v>
      </c>
    </row>
    <row r="7296" spans="1:2" x14ac:dyDescent="0.2">
      <c r="A7296" t="s">
        <v>15404</v>
      </c>
      <c r="B7296" t="s">
        <v>10918</v>
      </c>
    </row>
    <row r="7297" spans="1:2" x14ac:dyDescent="0.2">
      <c r="A7297" t="s">
        <v>15404</v>
      </c>
      <c r="B7297" t="s">
        <v>10920</v>
      </c>
    </row>
    <row r="7298" spans="1:2" x14ac:dyDescent="0.2">
      <c r="A7298" t="s">
        <v>15404</v>
      </c>
      <c r="B7298" t="s">
        <v>10922</v>
      </c>
    </row>
    <row r="7299" spans="1:2" x14ac:dyDescent="0.2">
      <c r="A7299" t="s">
        <v>15404</v>
      </c>
      <c r="B7299" t="s">
        <v>10924</v>
      </c>
    </row>
    <row r="7300" spans="1:2" x14ac:dyDescent="0.2">
      <c r="A7300" t="s">
        <v>15404</v>
      </c>
      <c r="B7300" t="s">
        <v>10925</v>
      </c>
    </row>
    <row r="7301" spans="1:2" x14ac:dyDescent="0.2">
      <c r="A7301" t="s">
        <v>15404</v>
      </c>
      <c r="B7301" t="s">
        <v>10927</v>
      </c>
    </row>
    <row r="7302" spans="1:2" x14ac:dyDescent="0.2">
      <c r="A7302" t="s">
        <v>15404</v>
      </c>
      <c r="B7302" t="s">
        <v>10929</v>
      </c>
    </row>
    <row r="7303" spans="1:2" x14ac:dyDescent="0.2">
      <c r="A7303" t="s">
        <v>15404</v>
      </c>
      <c r="B7303" t="s">
        <v>10931</v>
      </c>
    </row>
    <row r="7304" spans="1:2" x14ac:dyDescent="0.2">
      <c r="A7304" t="s">
        <v>15404</v>
      </c>
      <c r="B7304" t="s">
        <v>10933</v>
      </c>
    </row>
    <row r="7305" spans="1:2" x14ac:dyDescent="0.2">
      <c r="A7305" t="s">
        <v>15404</v>
      </c>
      <c r="B7305" t="s">
        <v>10935</v>
      </c>
    </row>
    <row r="7306" spans="1:2" x14ac:dyDescent="0.2">
      <c r="A7306" t="s">
        <v>15404</v>
      </c>
      <c r="B7306" t="s">
        <v>18439</v>
      </c>
    </row>
    <row r="7307" spans="1:2" x14ac:dyDescent="0.2">
      <c r="A7307" t="s">
        <v>15404</v>
      </c>
      <c r="B7307" t="s">
        <v>10937</v>
      </c>
    </row>
    <row r="7308" spans="1:2" x14ac:dyDescent="0.2">
      <c r="A7308" t="s">
        <v>15404</v>
      </c>
      <c r="B7308" t="s">
        <v>10939</v>
      </c>
    </row>
    <row r="7309" spans="1:2" x14ac:dyDescent="0.2">
      <c r="A7309" t="s">
        <v>15404</v>
      </c>
      <c r="B7309" t="s">
        <v>10941</v>
      </c>
    </row>
    <row r="7310" spans="1:2" x14ac:dyDescent="0.2">
      <c r="A7310" t="s">
        <v>15404</v>
      </c>
      <c r="B7310" t="s">
        <v>10943</v>
      </c>
    </row>
    <row r="7311" spans="1:2" x14ac:dyDescent="0.2">
      <c r="A7311" t="s">
        <v>15404</v>
      </c>
      <c r="B7311" t="s">
        <v>10945</v>
      </c>
    </row>
    <row r="7312" spans="1:2" x14ac:dyDescent="0.2">
      <c r="A7312" t="s">
        <v>15404</v>
      </c>
      <c r="B7312" t="s">
        <v>10713</v>
      </c>
    </row>
    <row r="7313" spans="1:2" x14ac:dyDescent="0.2">
      <c r="A7313" t="s">
        <v>15404</v>
      </c>
      <c r="B7313" t="s">
        <v>10715</v>
      </c>
    </row>
    <row r="7314" spans="1:2" x14ac:dyDescent="0.2">
      <c r="A7314" t="s">
        <v>15404</v>
      </c>
      <c r="B7314" t="s">
        <v>10717</v>
      </c>
    </row>
    <row r="7315" spans="1:2" x14ac:dyDescent="0.2">
      <c r="A7315" t="s">
        <v>15404</v>
      </c>
      <c r="B7315" t="s">
        <v>10719</v>
      </c>
    </row>
    <row r="7316" spans="1:2" x14ac:dyDescent="0.2">
      <c r="A7316" t="s">
        <v>15404</v>
      </c>
      <c r="B7316" t="s">
        <v>10721</v>
      </c>
    </row>
    <row r="7317" spans="1:2" x14ac:dyDescent="0.2">
      <c r="A7317" t="s">
        <v>15405</v>
      </c>
      <c r="B7317" t="s">
        <v>13059</v>
      </c>
    </row>
    <row r="7318" spans="1:2" x14ac:dyDescent="0.2">
      <c r="A7318" t="s">
        <v>15404</v>
      </c>
      <c r="B7318" t="s">
        <v>11118</v>
      </c>
    </row>
    <row r="7319" spans="1:2" x14ac:dyDescent="0.2">
      <c r="A7319" t="s">
        <v>15404</v>
      </c>
      <c r="B7319" t="s">
        <v>11120</v>
      </c>
    </row>
    <row r="7320" spans="1:2" x14ac:dyDescent="0.2">
      <c r="A7320" t="s">
        <v>15404</v>
      </c>
      <c r="B7320" t="s">
        <v>11289</v>
      </c>
    </row>
    <row r="7321" spans="1:2" x14ac:dyDescent="0.2">
      <c r="A7321" t="s">
        <v>15404</v>
      </c>
      <c r="B7321" t="s">
        <v>11291</v>
      </c>
    </row>
    <row r="7322" spans="1:2" x14ac:dyDescent="0.2">
      <c r="A7322" t="s">
        <v>15404</v>
      </c>
      <c r="B7322" t="s">
        <v>10723</v>
      </c>
    </row>
    <row r="7323" spans="1:2" x14ac:dyDescent="0.2">
      <c r="A7323" t="s">
        <v>15404</v>
      </c>
      <c r="B7323" t="s">
        <v>10725</v>
      </c>
    </row>
    <row r="7324" spans="1:2" x14ac:dyDescent="0.2">
      <c r="A7324" t="s">
        <v>15404</v>
      </c>
      <c r="B7324" t="s">
        <v>10727</v>
      </c>
    </row>
    <row r="7325" spans="1:2" x14ac:dyDescent="0.2">
      <c r="A7325" t="s">
        <v>15404</v>
      </c>
      <c r="B7325" t="s">
        <v>10729</v>
      </c>
    </row>
    <row r="7326" spans="1:2" x14ac:dyDescent="0.2">
      <c r="A7326" t="s">
        <v>15404</v>
      </c>
      <c r="B7326" t="s">
        <v>10731</v>
      </c>
    </row>
    <row r="7327" spans="1:2" x14ac:dyDescent="0.2">
      <c r="A7327" t="s">
        <v>15404</v>
      </c>
      <c r="B7327" t="s">
        <v>11006</v>
      </c>
    </row>
    <row r="7328" spans="1:2" x14ac:dyDescent="0.2">
      <c r="A7328" t="s">
        <v>15404</v>
      </c>
      <c r="B7328" t="s">
        <v>11008</v>
      </c>
    </row>
    <row r="7329" spans="1:2" x14ac:dyDescent="0.2">
      <c r="A7329" t="s">
        <v>15404</v>
      </c>
      <c r="B7329" t="s">
        <v>11010</v>
      </c>
    </row>
    <row r="7330" spans="1:2" x14ac:dyDescent="0.2">
      <c r="A7330" t="s">
        <v>15404</v>
      </c>
      <c r="B7330" t="s">
        <v>11011</v>
      </c>
    </row>
    <row r="7331" spans="1:2" x14ac:dyDescent="0.2">
      <c r="A7331" t="s">
        <v>15404</v>
      </c>
      <c r="B7331" t="s">
        <v>11013</v>
      </c>
    </row>
    <row r="7332" spans="1:2" x14ac:dyDescent="0.2">
      <c r="A7332" t="s">
        <v>15404</v>
      </c>
      <c r="B7332" t="s">
        <v>11015</v>
      </c>
    </row>
    <row r="7333" spans="1:2" x14ac:dyDescent="0.2">
      <c r="A7333" t="s">
        <v>15404</v>
      </c>
      <c r="B7333" t="s">
        <v>11017</v>
      </c>
    </row>
    <row r="7334" spans="1:2" x14ac:dyDescent="0.2">
      <c r="A7334" t="s">
        <v>15404</v>
      </c>
      <c r="B7334" t="s">
        <v>11019</v>
      </c>
    </row>
    <row r="7335" spans="1:2" x14ac:dyDescent="0.2">
      <c r="A7335" t="s">
        <v>15404</v>
      </c>
      <c r="B7335" t="s">
        <v>11021</v>
      </c>
    </row>
    <row r="7336" spans="1:2" x14ac:dyDescent="0.2">
      <c r="A7336" t="s">
        <v>15404</v>
      </c>
      <c r="B7336" t="s">
        <v>11023</v>
      </c>
    </row>
    <row r="7337" spans="1:2" x14ac:dyDescent="0.2">
      <c r="A7337" t="s">
        <v>15404</v>
      </c>
      <c r="B7337" t="s">
        <v>11081</v>
      </c>
    </row>
    <row r="7338" spans="1:2" x14ac:dyDescent="0.2">
      <c r="A7338" t="s">
        <v>15404</v>
      </c>
      <c r="B7338" t="s">
        <v>11122</v>
      </c>
    </row>
    <row r="7339" spans="1:2" x14ac:dyDescent="0.2">
      <c r="A7339" t="s">
        <v>15404</v>
      </c>
      <c r="B7339" t="s">
        <v>11124</v>
      </c>
    </row>
    <row r="7340" spans="1:2" x14ac:dyDescent="0.2">
      <c r="A7340" t="s">
        <v>15404</v>
      </c>
      <c r="B7340" t="s">
        <v>11126</v>
      </c>
    </row>
    <row r="7341" spans="1:2" x14ac:dyDescent="0.2">
      <c r="A7341" t="s">
        <v>15404</v>
      </c>
      <c r="B7341" t="s">
        <v>11128</v>
      </c>
    </row>
    <row r="7342" spans="1:2" x14ac:dyDescent="0.2">
      <c r="A7342" t="s">
        <v>15404</v>
      </c>
      <c r="B7342" t="s">
        <v>11130</v>
      </c>
    </row>
    <row r="7343" spans="1:2" x14ac:dyDescent="0.2">
      <c r="A7343" t="s">
        <v>15404</v>
      </c>
      <c r="B7343" t="s">
        <v>11024</v>
      </c>
    </row>
    <row r="7344" spans="1:2" x14ac:dyDescent="0.2">
      <c r="A7344" t="s">
        <v>15404</v>
      </c>
      <c r="B7344" t="s">
        <v>11025</v>
      </c>
    </row>
    <row r="7345" spans="1:2" x14ac:dyDescent="0.2">
      <c r="A7345" t="s">
        <v>15404</v>
      </c>
      <c r="B7345" t="s">
        <v>10732</v>
      </c>
    </row>
    <row r="7346" spans="1:2" x14ac:dyDescent="0.2">
      <c r="A7346" t="s">
        <v>15404</v>
      </c>
      <c r="B7346" t="s">
        <v>10734</v>
      </c>
    </row>
    <row r="7347" spans="1:2" x14ac:dyDescent="0.2">
      <c r="A7347" t="s">
        <v>15404</v>
      </c>
      <c r="B7347" t="s">
        <v>10736</v>
      </c>
    </row>
    <row r="7348" spans="1:2" x14ac:dyDescent="0.2">
      <c r="A7348" t="s">
        <v>15404</v>
      </c>
      <c r="B7348" t="s">
        <v>10737</v>
      </c>
    </row>
    <row r="7349" spans="1:2" x14ac:dyDescent="0.2">
      <c r="A7349" t="s">
        <v>15404</v>
      </c>
      <c r="B7349" t="s">
        <v>10739</v>
      </c>
    </row>
    <row r="7350" spans="1:2" x14ac:dyDescent="0.2">
      <c r="A7350" t="s">
        <v>15404</v>
      </c>
      <c r="B7350" t="s">
        <v>10741</v>
      </c>
    </row>
    <row r="7351" spans="1:2" x14ac:dyDescent="0.2">
      <c r="A7351" t="s">
        <v>15404</v>
      </c>
      <c r="B7351" t="s">
        <v>10742</v>
      </c>
    </row>
    <row r="7352" spans="1:2" x14ac:dyDescent="0.2">
      <c r="A7352" t="s">
        <v>15404</v>
      </c>
      <c r="B7352" t="s">
        <v>10744</v>
      </c>
    </row>
    <row r="7353" spans="1:2" x14ac:dyDescent="0.2">
      <c r="A7353" t="s">
        <v>15404</v>
      </c>
      <c r="B7353" t="s">
        <v>10746</v>
      </c>
    </row>
    <row r="7354" spans="1:2" x14ac:dyDescent="0.2">
      <c r="A7354" t="s">
        <v>15404</v>
      </c>
      <c r="B7354" t="s">
        <v>10748</v>
      </c>
    </row>
    <row r="7355" spans="1:2" x14ac:dyDescent="0.2">
      <c r="A7355" t="s">
        <v>15404</v>
      </c>
      <c r="B7355" t="s">
        <v>10750</v>
      </c>
    </row>
    <row r="7356" spans="1:2" x14ac:dyDescent="0.2">
      <c r="A7356" t="s">
        <v>15404</v>
      </c>
      <c r="B7356" t="s">
        <v>10752</v>
      </c>
    </row>
    <row r="7357" spans="1:2" x14ac:dyDescent="0.2">
      <c r="A7357" t="s">
        <v>15404</v>
      </c>
      <c r="B7357" t="s">
        <v>10754</v>
      </c>
    </row>
    <row r="7358" spans="1:2" x14ac:dyDescent="0.2">
      <c r="A7358" t="s">
        <v>15404</v>
      </c>
      <c r="B7358" t="s">
        <v>10756</v>
      </c>
    </row>
    <row r="7359" spans="1:2" x14ac:dyDescent="0.2">
      <c r="A7359" t="s">
        <v>15404</v>
      </c>
      <c r="B7359" t="s">
        <v>10758</v>
      </c>
    </row>
    <row r="7360" spans="1:2" x14ac:dyDescent="0.2">
      <c r="A7360" t="s">
        <v>15404</v>
      </c>
      <c r="B7360" t="s">
        <v>10760</v>
      </c>
    </row>
    <row r="7361" spans="1:2" x14ac:dyDescent="0.2">
      <c r="A7361" t="s">
        <v>15404</v>
      </c>
      <c r="B7361" t="s">
        <v>10762</v>
      </c>
    </row>
    <row r="7362" spans="1:2" x14ac:dyDescent="0.2">
      <c r="A7362" t="s">
        <v>15404</v>
      </c>
      <c r="B7362" t="s">
        <v>10764</v>
      </c>
    </row>
    <row r="7363" spans="1:2" x14ac:dyDescent="0.2">
      <c r="A7363" t="s">
        <v>15404</v>
      </c>
      <c r="B7363" t="s">
        <v>10766</v>
      </c>
    </row>
    <row r="7364" spans="1:2" x14ac:dyDescent="0.2">
      <c r="A7364" t="s">
        <v>15404</v>
      </c>
      <c r="B7364" t="s">
        <v>11507</v>
      </c>
    </row>
    <row r="7365" spans="1:2" x14ac:dyDescent="0.2">
      <c r="A7365" t="s">
        <v>15404</v>
      </c>
      <c r="B7365" t="s">
        <v>10768</v>
      </c>
    </row>
    <row r="7366" spans="1:2" x14ac:dyDescent="0.2">
      <c r="A7366" t="s">
        <v>15404</v>
      </c>
      <c r="B7366" t="s">
        <v>10770</v>
      </c>
    </row>
    <row r="7367" spans="1:2" x14ac:dyDescent="0.2">
      <c r="A7367" t="s">
        <v>15404</v>
      </c>
      <c r="B7367" t="s">
        <v>10772</v>
      </c>
    </row>
    <row r="7368" spans="1:2" x14ac:dyDescent="0.2">
      <c r="A7368" t="s">
        <v>15404</v>
      </c>
      <c r="B7368" t="s">
        <v>10774</v>
      </c>
    </row>
    <row r="7369" spans="1:2" x14ac:dyDescent="0.2">
      <c r="A7369" t="s">
        <v>15404</v>
      </c>
      <c r="B7369" t="s">
        <v>10776</v>
      </c>
    </row>
    <row r="7370" spans="1:2" x14ac:dyDescent="0.2">
      <c r="A7370" t="s">
        <v>15404</v>
      </c>
      <c r="B7370" t="s">
        <v>10778</v>
      </c>
    </row>
    <row r="7371" spans="1:2" x14ac:dyDescent="0.2">
      <c r="A7371" t="s">
        <v>15404</v>
      </c>
      <c r="B7371" t="s">
        <v>10780</v>
      </c>
    </row>
    <row r="7372" spans="1:2" x14ac:dyDescent="0.2">
      <c r="A7372" t="s">
        <v>15404</v>
      </c>
      <c r="B7372" t="s">
        <v>10782</v>
      </c>
    </row>
    <row r="7373" spans="1:2" x14ac:dyDescent="0.2">
      <c r="A7373" t="s">
        <v>15404</v>
      </c>
      <c r="B7373" t="s">
        <v>10784</v>
      </c>
    </row>
    <row r="7374" spans="1:2" x14ac:dyDescent="0.2">
      <c r="A7374" t="s">
        <v>15404</v>
      </c>
      <c r="B7374" t="s">
        <v>10786</v>
      </c>
    </row>
    <row r="7375" spans="1:2" x14ac:dyDescent="0.2">
      <c r="A7375" t="s">
        <v>15404</v>
      </c>
      <c r="B7375" t="s">
        <v>10788</v>
      </c>
    </row>
    <row r="7376" spans="1:2" x14ac:dyDescent="0.2">
      <c r="A7376" t="s">
        <v>15404</v>
      </c>
      <c r="B7376" t="s">
        <v>10790</v>
      </c>
    </row>
    <row r="7377" spans="1:2" x14ac:dyDescent="0.2">
      <c r="A7377" t="s">
        <v>15404</v>
      </c>
      <c r="B7377" t="s">
        <v>11083</v>
      </c>
    </row>
    <row r="7378" spans="1:2" x14ac:dyDescent="0.2">
      <c r="A7378" t="s">
        <v>15404</v>
      </c>
      <c r="B7378" t="s">
        <v>10947</v>
      </c>
    </row>
    <row r="7379" spans="1:2" x14ac:dyDescent="0.2">
      <c r="A7379" t="s">
        <v>15404</v>
      </c>
      <c r="B7379" t="s">
        <v>10949</v>
      </c>
    </row>
    <row r="7380" spans="1:2" x14ac:dyDescent="0.2">
      <c r="A7380" t="s">
        <v>15404</v>
      </c>
      <c r="B7380" t="s">
        <v>10951</v>
      </c>
    </row>
    <row r="7381" spans="1:2" x14ac:dyDescent="0.2">
      <c r="A7381" t="s">
        <v>15404</v>
      </c>
      <c r="B7381" t="s">
        <v>10953</v>
      </c>
    </row>
    <row r="7382" spans="1:2" x14ac:dyDescent="0.2">
      <c r="A7382" t="s">
        <v>15404</v>
      </c>
      <c r="B7382" t="s">
        <v>10955</v>
      </c>
    </row>
    <row r="7383" spans="1:2" x14ac:dyDescent="0.2">
      <c r="A7383" t="s">
        <v>15404</v>
      </c>
      <c r="B7383" t="s">
        <v>10957</v>
      </c>
    </row>
    <row r="7384" spans="1:2" x14ac:dyDescent="0.2">
      <c r="A7384" t="s">
        <v>15404</v>
      </c>
      <c r="B7384" t="s">
        <v>10959</v>
      </c>
    </row>
    <row r="7385" spans="1:2" x14ac:dyDescent="0.2">
      <c r="A7385" t="s">
        <v>15404</v>
      </c>
      <c r="B7385" t="s">
        <v>10961</v>
      </c>
    </row>
    <row r="7386" spans="1:2" x14ac:dyDescent="0.2">
      <c r="A7386" t="s">
        <v>15404</v>
      </c>
      <c r="B7386" t="s">
        <v>11027</v>
      </c>
    </row>
    <row r="7387" spans="1:2" x14ac:dyDescent="0.2">
      <c r="A7387" t="s">
        <v>15404</v>
      </c>
      <c r="B7387" t="s">
        <v>11029</v>
      </c>
    </row>
    <row r="7388" spans="1:2" x14ac:dyDescent="0.2">
      <c r="A7388" t="s">
        <v>15404</v>
      </c>
      <c r="B7388" t="s">
        <v>11031</v>
      </c>
    </row>
    <row r="7389" spans="1:2" x14ac:dyDescent="0.2">
      <c r="A7389" t="s">
        <v>15404</v>
      </c>
      <c r="B7389" t="s">
        <v>11033</v>
      </c>
    </row>
    <row r="7390" spans="1:2" x14ac:dyDescent="0.2">
      <c r="A7390" t="s">
        <v>15404</v>
      </c>
      <c r="B7390" t="s">
        <v>11035</v>
      </c>
    </row>
    <row r="7391" spans="1:2" x14ac:dyDescent="0.2">
      <c r="A7391" t="s">
        <v>15404</v>
      </c>
      <c r="B7391" t="s">
        <v>11037</v>
      </c>
    </row>
    <row r="7392" spans="1:2" x14ac:dyDescent="0.2">
      <c r="A7392" t="s">
        <v>15404</v>
      </c>
      <c r="B7392" t="s">
        <v>11039</v>
      </c>
    </row>
    <row r="7393" spans="1:2" x14ac:dyDescent="0.2">
      <c r="A7393" t="s">
        <v>15404</v>
      </c>
      <c r="B7393" t="s">
        <v>11085</v>
      </c>
    </row>
    <row r="7394" spans="1:2" x14ac:dyDescent="0.2">
      <c r="A7394" t="s">
        <v>15404</v>
      </c>
      <c r="B7394" t="s">
        <v>11087</v>
      </c>
    </row>
    <row r="7395" spans="1:2" x14ac:dyDescent="0.2">
      <c r="A7395" t="s">
        <v>15404</v>
      </c>
      <c r="B7395" t="s">
        <v>11089</v>
      </c>
    </row>
    <row r="7396" spans="1:2" x14ac:dyDescent="0.2">
      <c r="A7396" t="s">
        <v>15404</v>
      </c>
      <c r="B7396" t="s">
        <v>11132</v>
      </c>
    </row>
    <row r="7397" spans="1:2" x14ac:dyDescent="0.2">
      <c r="A7397" t="s">
        <v>15404</v>
      </c>
      <c r="B7397" t="s">
        <v>11134</v>
      </c>
    </row>
    <row r="7398" spans="1:2" x14ac:dyDescent="0.2">
      <c r="A7398" t="s">
        <v>15404</v>
      </c>
      <c r="B7398" t="s">
        <v>10791</v>
      </c>
    </row>
    <row r="7399" spans="1:2" x14ac:dyDescent="0.2">
      <c r="A7399" t="s">
        <v>15404</v>
      </c>
      <c r="B7399" t="s">
        <v>12855</v>
      </c>
    </row>
    <row r="7400" spans="1:2" x14ac:dyDescent="0.2">
      <c r="A7400" t="s">
        <v>15404</v>
      </c>
      <c r="B7400" t="s">
        <v>18935</v>
      </c>
    </row>
    <row r="7401" spans="1:2" x14ac:dyDescent="0.2">
      <c r="A7401" t="s">
        <v>15404</v>
      </c>
      <c r="B7401" t="s">
        <v>18937</v>
      </c>
    </row>
    <row r="7402" spans="1:2" x14ac:dyDescent="0.2">
      <c r="A7402" t="s">
        <v>15404</v>
      </c>
      <c r="B7402" t="s">
        <v>12856</v>
      </c>
    </row>
    <row r="7403" spans="1:2" x14ac:dyDescent="0.2">
      <c r="A7403" t="s">
        <v>15404</v>
      </c>
      <c r="B7403" t="s">
        <v>18940</v>
      </c>
    </row>
    <row r="7404" spans="1:2" x14ac:dyDescent="0.2">
      <c r="A7404" t="s">
        <v>15404</v>
      </c>
      <c r="B7404" t="s">
        <v>12857</v>
      </c>
    </row>
    <row r="7405" spans="1:2" x14ac:dyDescent="0.2">
      <c r="A7405" t="s">
        <v>15404</v>
      </c>
      <c r="B7405" t="s">
        <v>12859</v>
      </c>
    </row>
    <row r="7406" spans="1:2" x14ac:dyDescent="0.2">
      <c r="A7406" t="s">
        <v>15404</v>
      </c>
      <c r="B7406" t="s">
        <v>12861</v>
      </c>
    </row>
    <row r="7407" spans="1:2" x14ac:dyDescent="0.2">
      <c r="A7407" t="s">
        <v>15404</v>
      </c>
      <c r="B7407" t="s">
        <v>12863</v>
      </c>
    </row>
    <row r="7408" spans="1:2" x14ac:dyDescent="0.2">
      <c r="A7408" t="s">
        <v>15404</v>
      </c>
      <c r="B7408" t="s">
        <v>12865</v>
      </c>
    </row>
    <row r="7409" spans="1:2" x14ac:dyDescent="0.2">
      <c r="A7409" t="s">
        <v>15404</v>
      </c>
      <c r="B7409" t="s">
        <v>18943</v>
      </c>
    </row>
    <row r="7410" spans="1:2" x14ac:dyDescent="0.2">
      <c r="A7410" t="s">
        <v>15404</v>
      </c>
      <c r="B7410" t="s">
        <v>11136</v>
      </c>
    </row>
    <row r="7411" spans="1:2" x14ac:dyDescent="0.2">
      <c r="A7411" t="s">
        <v>15404</v>
      </c>
      <c r="B7411" t="s">
        <v>11138</v>
      </c>
    </row>
    <row r="7412" spans="1:2" x14ac:dyDescent="0.2">
      <c r="A7412" t="s">
        <v>15404</v>
      </c>
      <c r="B7412" t="s">
        <v>11140</v>
      </c>
    </row>
    <row r="7413" spans="1:2" x14ac:dyDescent="0.2">
      <c r="A7413" t="s">
        <v>15404</v>
      </c>
      <c r="B7413" t="s">
        <v>11142</v>
      </c>
    </row>
    <row r="7414" spans="1:2" x14ac:dyDescent="0.2">
      <c r="A7414" t="s">
        <v>15404</v>
      </c>
      <c r="B7414" t="s">
        <v>10793</v>
      </c>
    </row>
    <row r="7415" spans="1:2" x14ac:dyDescent="0.2">
      <c r="A7415" t="s">
        <v>15404</v>
      </c>
      <c r="B7415" t="s">
        <v>10795</v>
      </c>
    </row>
    <row r="7416" spans="1:2" x14ac:dyDescent="0.2">
      <c r="A7416" t="s">
        <v>15404</v>
      </c>
      <c r="B7416" t="s">
        <v>10796</v>
      </c>
    </row>
    <row r="7417" spans="1:2" x14ac:dyDescent="0.2">
      <c r="A7417" t="s">
        <v>15404</v>
      </c>
      <c r="B7417" t="s">
        <v>10798</v>
      </c>
    </row>
    <row r="7418" spans="1:2" x14ac:dyDescent="0.2">
      <c r="A7418" t="s">
        <v>15404</v>
      </c>
      <c r="B7418" t="s">
        <v>18417</v>
      </c>
    </row>
    <row r="7419" spans="1:2" x14ac:dyDescent="0.2">
      <c r="A7419" t="s">
        <v>15404</v>
      </c>
      <c r="B7419" t="s">
        <v>10799</v>
      </c>
    </row>
    <row r="7420" spans="1:2" x14ac:dyDescent="0.2">
      <c r="A7420" t="s">
        <v>15404</v>
      </c>
      <c r="B7420" t="s">
        <v>10801</v>
      </c>
    </row>
    <row r="7421" spans="1:2" x14ac:dyDescent="0.2">
      <c r="A7421" t="s">
        <v>15404</v>
      </c>
      <c r="B7421" t="s">
        <v>10803</v>
      </c>
    </row>
    <row r="7422" spans="1:2" x14ac:dyDescent="0.2">
      <c r="A7422" t="s">
        <v>15402</v>
      </c>
      <c r="B7422" t="s">
        <v>924</v>
      </c>
    </row>
    <row r="7423" spans="1:2" x14ac:dyDescent="0.2">
      <c r="A7423" t="s">
        <v>15402</v>
      </c>
      <c r="B7423" t="s">
        <v>925</v>
      </c>
    </row>
    <row r="7424" spans="1:2" x14ac:dyDescent="0.2">
      <c r="A7424" t="s">
        <v>15402</v>
      </c>
      <c r="B7424" t="s">
        <v>926</v>
      </c>
    </row>
    <row r="7425" spans="1:2" x14ac:dyDescent="0.2">
      <c r="A7425" t="s">
        <v>15402</v>
      </c>
      <c r="B7425" t="s">
        <v>927</v>
      </c>
    </row>
    <row r="7426" spans="1:2" x14ac:dyDescent="0.2">
      <c r="A7426" t="s">
        <v>15402</v>
      </c>
      <c r="B7426" t="s">
        <v>928</v>
      </c>
    </row>
    <row r="7427" spans="1:2" x14ac:dyDescent="0.2">
      <c r="A7427" t="s">
        <v>15402</v>
      </c>
      <c r="B7427" t="s">
        <v>929</v>
      </c>
    </row>
    <row r="7428" spans="1:2" x14ac:dyDescent="0.2">
      <c r="A7428" t="s">
        <v>15402</v>
      </c>
      <c r="B7428" t="s">
        <v>930</v>
      </c>
    </row>
    <row r="7429" spans="1:2" x14ac:dyDescent="0.2">
      <c r="A7429" t="s">
        <v>15402</v>
      </c>
      <c r="B7429" t="s">
        <v>931</v>
      </c>
    </row>
    <row r="7430" spans="1:2" x14ac:dyDescent="0.2">
      <c r="A7430" t="s">
        <v>15402</v>
      </c>
      <c r="B7430" t="s">
        <v>932</v>
      </c>
    </row>
    <row r="7431" spans="1:2" x14ac:dyDescent="0.2">
      <c r="A7431" t="s">
        <v>15402</v>
      </c>
      <c r="B7431" t="s">
        <v>16429</v>
      </c>
    </row>
    <row r="7432" spans="1:2" x14ac:dyDescent="0.2">
      <c r="A7432" t="s">
        <v>15405</v>
      </c>
      <c r="B7432" t="s">
        <v>12960</v>
      </c>
    </row>
    <row r="7433" spans="1:2" x14ac:dyDescent="0.2">
      <c r="A7433" t="s">
        <v>15404</v>
      </c>
      <c r="B7433" t="s">
        <v>3678</v>
      </c>
    </row>
    <row r="7434" spans="1:2" x14ac:dyDescent="0.2">
      <c r="A7434" t="s">
        <v>15404</v>
      </c>
      <c r="B7434" t="s">
        <v>3680</v>
      </c>
    </row>
    <row r="7435" spans="1:2" x14ac:dyDescent="0.2">
      <c r="A7435" t="s">
        <v>15404</v>
      </c>
      <c r="B7435" t="s">
        <v>3682</v>
      </c>
    </row>
    <row r="7436" spans="1:2" x14ac:dyDescent="0.2">
      <c r="A7436" t="s">
        <v>15404</v>
      </c>
      <c r="B7436" t="s">
        <v>3684</v>
      </c>
    </row>
    <row r="7437" spans="1:2" x14ac:dyDescent="0.2">
      <c r="A7437" t="s">
        <v>15404</v>
      </c>
      <c r="B7437" t="s">
        <v>16645</v>
      </c>
    </row>
    <row r="7438" spans="1:2" x14ac:dyDescent="0.2">
      <c r="A7438" t="s">
        <v>15404</v>
      </c>
      <c r="B7438" t="s">
        <v>16647</v>
      </c>
    </row>
    <row r="7439" spans="1:2" x14ac:dyDescent="0.2">
      <c r="A7439" t="s">
        <v>15404</v>
      </c>
      <c r="B7439" t="s">
        <v>11509</v>
      </c>
    </row>
    <row r="7440" spans="1:2" x14ac:dyDescent="0.2">
      <c r="A7440" t="s">
        <v>15404</v>
      </c>
      <c r="B7440" t="s">
        <v>3686</v>
      </c>
    </row>
    <row r="7441" spans="1:2" x14ac:dyDescent="0.2">
      <c r="A7441" t="s">
        <v>15404</v>
      </c>
      <c r="B7441" t="s">
        <v>3688</v>
      </c>
    </row>
    <row r="7442" spans="1:2" x14ac:dyDescent="0.2">
      <c r="A7442" t="s">
        <v>15404</v>
      </c>
      <c r="B7442" t="s">
        <v>3690</v>
      </c>
    </row>
    <row r="7443" spans="1:2" x14ac:dyDescent="0.2">
      <c r="A7443" t="s">
        <v>15404</v>
      </c>
      <c r="B7443" t="s">
        <v>3691</v>
      </c>
    </row>
    <row r="7444" spans="1:2" x14ac:dyDescent="0.2">
      <c r="A7444" t="s">
        <v>15404</v>
      </c>
      <c r="B7444" t="s">
        <v>3693</v>
      </c>
    </row>
    <row r="7445" spans="1:2" x14ac:dyDescent="0.2">
      <c r="A7445" t="s">
        <v>15404</v>
      </c>
      <c r="B7445" t="s">
        <v>16650</v>
      </c>
    </row>
    <row r="7446" spans="1:2" x14ac:dyDescent="0.2">
      <c r="A7446" t="s">
        <v>15404</v>
      </c>
      <c r="B7446" t="s">
        <v>16652</v>
      </c>
    </row>
    <row r="7447" spans="1:2" x14ac:dyDescent="0.2">
      <c r="A7447" t="s">
        <v>15404</v>
      </c>
      <c r="B7447" t="s">
        <v>5532</v>
      </c>
    </row>
    <row r="7448" spans="1:2" x14ac:dyDescent="0.2">
      <c r="A7448" t="s">
        <v>15404</v>
      </c>
      <c r="B7448" t="s">
        <v>5534</v>
      </c>
    </row>
    <row r="7449" spans="1:2" x14ac:dyDescent="0.2">
      <c r="A7449" t="s">
        <v>15404</v>
      </c>
      <c r="B7449" t="s">
        <v>5536</v>
      </c>
    </row>
    <row r="7450" spans="1:2" x14ac:dyDescent="0.2">
      <c r="A7450" t="s">
        <v>15404</v>
      </c>
      <c r="B7450" t="s">
        <v>5538</v>
      </c>
    </row>
    <row r="7451" spans="1:2" x14ac:dyDescent="0.2">
      <c r="A7451" t="s">
        <v>15404</v>
      </c>
      <c r="B7451" t="s">
        <v>5540</v>
      </c>
    </row>
    <row r="7452" spans="1:2" x14ac:dyDescent="0.2">
      <c r="A7452" t="s">
        <v>15404</v>
      </c>
      <c r="B7452" t="s">
        <v>5542</v>
      </c>
    </row>
    <row r="7453" spans="1:2" x14ac:dyDescent="0.2">
      <c r="A7453" t="s">
        <v>15404</v>
      </c>
      <c r="B7453" t="s">
        <v>5544</v>
      </c>
    </row>
    <row r="7454" spans="1:2" x14ac:dyDescent="0.2">
      <c r="A7454" t="s">
        <v>15404</v>
      </c>
      <c r="B7454" t="s">
        <v>5546</v>
      </c>
    </row>
    <row r="7455" spans="1:2" x14ac:dyDescent="0.2">
      <c r="A7455" t="s">
        <v>15404</v>
      </c>
      <c r="B7455" t="s">
        <v>10804</v>
      </c>
    </row>
    <row r="7456" spans="1:2" x14ac:dyDescent="0.2">
      <c r="A7456" t="s">
        <v>15404</v>
      </c>
      <c r="B7456" t="s">
        <v>10805</v>
      </c>
    </row>
    <row r="7457" spans="1:2" x14ac:dyDescent="0.2">
      <c r="A7457" t="s">
        <v>15404</v>
      </c>
      <c r="B7457" t="s">
        <v>10806</v>
      </c>
    </row>
    <row r="7458" spans="1:2" x14ac:dyDescent="0.2">
      <c r="A7458" t="s">
        <v>15404</v>
      </c>
      <c r="B7458" t="s">
        <v>10807</v>
      </c>
    </row>
    <row r="7459" spans="1:2" x14ac:dyDescent="0.2">
      <c r="A7459" t="s">
        <v>15404</v>
      </c>
      <c r="B7459" t="s">
        <v>10808</v>
      </c>
    </row>
    <row r="7460" spans="1:2" x14ac:dyDescent="0.2">
      <c r="A7460" t="s">
        <v>15404</v>
      </c>
      <c r="B7460" t="s">
        <v>5548</v>
      </c>
    </row>
    <row r="7461" spans="1:2" x14ac:dyDescent="0.2">
      <c r="A7461" t="s">
        <v>15404</v>
      </c>
      <c r="B7461" t="s">
        <v>5549</v>
      </c>
    </row>
    <row r="7462" spans="1:2" x14ac:dyDescent="0.2">
      <c r="A7462" t="s">
        <v>15405</v>
      </c>
      <c r="B7462" t="s">
        <v>19117</v>
      </c>
    </row>
    <row r="7463" spans="1:2" x14ac:dyDescent="0.2">
      <c r="A7463" t="s">
        <v>15404</v>
      </c>
      <c r="B7463" t="s">
        <v>5551</v>
      </c>
    </row>
    <row r="7464" spans="1:2" x14ac:dyDescent="0.2">
      <c r="A7464" t="s">
        <v>15404</v>
      </c>
      <c r="B7464" t="s">
        <v>5552</v>
      </c>
    </row>
    <row r="7465" spans="1:2" x14ac:dyDescent="0.2">
      <c r="A7465" t="s">
        <v>15404</v>
      </c>
      <c r="B7465" t="s">
        <v>5554</v>
      </c>
    </row>
    <row r="7466" spans="1:2" x14ac:dyDescent="0.2">
      <c r="A7466" t="s">
        <v>15404</v>
      </c>
      <c r="B7466" t="s">
        <v>5556</v>
      </c>
    </row>
    <row r="7467" spans="1:2" x14ac:dyDescent="0.2">
      <c r="A7467" t="s">
        <v>15404</v>
      </c>
      <c r="B7467" t="s">
        <v>5558</v>
      </c>
    </row>
    <row r="7468" spans="1:2" x14ac:dyDescent="0.2">
      <c r="A7468" t="s">
        <v>15404</v>
      </c>
      <c r="B7468" t="s">
        <v>11144</v>
      </c>
    </row>
    <row r="7469" spans="1:2" x14ac:dyDescent="0.2">
      <c r="A7469" t="s">
        <v>15404</v>
      </c>
      <c r="B7469" t="s">
        <v>5561</v>
      </c>
    </row>
    <row r="7470" spans="1:2" x14ac:dyDescent="0.2">
      <c r="A7470" t="s">
        <v>15404</v>
      </c>
      <c r="B7470" t="s">
        <v>5563</v>
      </c>
    </row>
    <row r="7471" spans="1:2" x14ac:dyDescent="0.2">
      <c r="A7471" t="s">
        <v>15404</v>
      </c>
      <c r="B7471" t="s">
        <v>3695</v>
      </c>
    </row>
    <row r="7472" spans="1:2" x14ac:dyDescent="0.2">
      <c r="A7472" t="s">
        <v>15404</v>
      </c>
      <c r="B7472" t="s">
        <v>3697</v>
      </c>
    </row>
    <row r="7473" spans="1:2" x14ac:dyDescent="0.2">
      <c r="A7473" t="s">
        <v>15404</v>
      </c>
      <c r="B7473" t="s">
        <v>3699</v>
      </c>
    </row>
    <row r="7474" spans="1:2" x14ac:dyDescent="0.2">
      <c r="A7474" t="s">
        <v>15404</v>
      </c>
      <c r="B7474" t="s">
        <v>3701</v>
      </c>
    </row>
    <row r="7475" spans="1:2" x14ac:dyDescent="0.2">
      <c r="A7475" t="s">
        <v>15404</v>
      </c>
      <c r="B7475" t="s">
        <v>12867</v>
      </c>
    </row>
    <row r="7476" spans="1:2" x14ac:dyDescent="0.2">
      <c r="A7476" t="s">
        <v>15404</v>
      </c>
      <c r="B7476" t="s">
        <v>12869</v>
      </c>
    </row>
    <row r="7477" spans="1:2" x14ac:dyDescent="0.2">
      <c r="A7477" t="s">
        <v>15404</v>
      </c>
      <c r="B7477" t="s">
        <v>12871</v>
      </c>
    </row>
    <row r="7478" spans="1:2" x14ac:dyDescent="0.2">
      <c r="A7478" t="s">
        <v>15404</v>
      </c>
      <c r="B7478" t="s">
        <v>18944</v>
      </c>
    </row>
    <row r="7479" spans="1:2" x14ac:dyDescent="0.2">
      <c r="A7479" t="s">
        <v>15404</v>
      </c>
      <c r="B7479" t="s">
        <v>12874</v>
      </c>
    </row>
    <row r="7480" spans="1:2" x14ac:dyDescent="0.2">
      <c r="A7480" t="s">
        <v>15404</v>
      </c>
      <c r="B7480" t="s">
        <v>10810</v>
      </c>
    </row>
    <row r="7481" spans="1:2" x14ac:dyDescent="0.2">
      <c r="A7481" t="s">
        <v>15404</v>
      </c>
      <c r="B7481" t="s">
        <v>11540</v>
      </c>
    </row>
    <row r="7482" spans="1:2" x14ac:dyDescent="0.2">
      <c r="A7482" t="s">
        <v>15404</v>
      </c>
      <c r="B7482" t="s">
        <v>11920</v>
      </c>
    </row>
    <row r="7483" spans="1:2" x14ac:dyDescent="0.2">
      <c r="A7483" t="s">
        <v>15404</v>
      </c>
      <c r="B7483" t="s">
        <v>11921</v>
      </c>
    </row>
    <row r="7484" spans="1:2" x14ac:dyDescent="0.2">
      <c r="A7484" t="s">
        <v>15404</v>
      </c>
      <c r="B7484" t="s">
        <v>11923</v>
      </c>
    </row>
    <row r="7485" spans="1:2" x14ac:dyDescent="0.2">
      <c r="A7485" t="s">
        <v>15405</v>
      </c>
      <c r="B7485" t="s">
        <v>19119</v>
      </c>
    </row>
    <row r="7486" spans="1:2" x14ac:dyDescent="0.2">
      <c r="A7486" t="s">
        <v>15404</v>
      </c>
      <c r="B7486" t="s">
        <v>5589</v>
      </c>
    </row>
    <row r="7487" spans="1:2" x14ac:dyDescent="0.2">
      <c r="A7487" t="s">
        <v>15404</v>
      </c>
      <c r="B7487" t="s">
        <v>5590</v>
      </c>
    </row>
    <row r="7488" spans="1:2" x14ac:dyDescent="0.2">
      <c r="A7488" t="s">
        <v>15404</v>
      </c>
      <c r="B7488" t="s">
        <v>5591</v>
      </c>
    </row>
    <row r="7489" spans="1:2" x14ac:dyDescent="0.2">
      <c r="A7489" t="s">
        <v>15404</v>
      </c>
      <c r="B7489" t="s">
        <v>5592</v>
      </c>
    </row>
    <row r="7490" spans="1:2" x14ac:dyDescent="0.2">
      <c r="A7490" t="s">
        <v>15404</v>
      </c>
      <c r="B7490" t="s">
        <v>5593</v>
      </c>
    </row>
    <row r="7491" spans="1:2" x14ac:dyDescent="0.2">
      <c r="A7491" t="s">
        <v>15405</v>
      </c>
      <c r="B7491" t="s">
        <v>13169</v>
      </c>
    </row>
    <row r="7492" spans="1:2" x14ac:dyDescent="0.2">
      <c r="A7492" t="s">
        <v>15405</v>
      </c>
      <c r="B7492" t="s">
        <v>13170</v>
      </c>
    </row>
    <row r="7493" spans="1:2" x14ac:dyDescent="0.2">
      <c r="A7493" t="s">
        <v>15405</v>
      </c>
      <c r="B7493" t="s">
        <v>13171</v>
      </c>
    </row>
    <row r="7494" spans="1:2" x14ac:dyDescent="0.2">
      <c r="A7494" t="s">
        <v>15405</v>
      </c>
      <c r="B7494" t="s">
        <v>13173</v>
      </c>
    </row>
    <row r="7495" spans="1:2" x14ac:dyDescent="0.2">
      <c r="A7495" t="s">
        <v>15405</v>
      </c>
      <c r="B7495" t="s">
        <v>19028</v>
      </c>
    </row>
    <row r="7496" spans="1:2" x14ac:dyDescent="0.2">
      <c r="A7496" t="s">
        <v>15405</v>
      </c>
      <c r="B7496" t="s">
        <v>19030</v>
      </c>
    </row>
    <row r="7497" spans="1:2" x14ac:dyDescent="0.2">
      <c r="A7497" t="s">
        <v>15405</v>
      </c>
      <c r="B7497" t="s">
        <v>19032</v>
      </c>
    </row>
    <row r="7498" spans="1:2" x14ac:dyDescent="0.2">
      <c r="A7498" t="s">
        <v>15405</v>
      </c>
      <c r="B7498" t="s">
        <v>19034</v>
      </c>
    </row>
    <row r="7499" spans="1:2" x14ac:dyDescent="0.2">
      <c r="A7499" t="s">
        <v>15405</v>
      </c>
      <c r="B7499" t="s">
        <v>13174</v>
      </c>
    </row>
    <row r="7500" spans="1:2" x14ac:dyDescent="0.2">
      <c r="A7500" t="s">
        <v>15405</v>
      </c>
      <c r="B7500" t="s">
        <v>19037</v>
      </c>
    </row>
    <row r="7501" spans="1:2" x14ac:dyDescent="0.2">
      <c r="A7501" t="s">
        <v>15404</v>
      </c>
      <c r="B7501" t="s">
        <v>12552</v>
      </c>
    </row>
    <row r="7502" spans="1:2" x14ac:dyDescent="0.2">
      <c r="A7502" t="s">
        <v>15404</v>
      </c>
      <c r="B7502" t="s">
        <v>12554</v>
      </c>
    </row>
    <row r="7503" spans="1:2" x14ac:dyDescent="0.2">
      <c r="A7503" t="s">
        <v>15404</v>
      </c>
      <c r="B7503" t="s">
        <v>12556</v>
      </c>
    </row>
    <row r="7504" spans="1:2" x14ac:dyDescent="0.2">
      <c r="A7504" t="s">
        <v>15404</v>
      </c>
      <c r="B7504" t="s">
        <v>12558</v>
      </c>
    </row>
    <row r="7505" spans="1:2" x14ac:dyDescent="0.2">
      <c r="A7505" t="s">
        <v>15404</v>
      </c>
      <c r="B7505" t="s">
        <v>12560</v>
      </c>
    </row>
    <row r="7506" spans="1:2" x14ac:dyDescent="0.2">
      <c r="A7506" t="s">
        <v>15404</v>
      </c>
      <c r="B7506" t="s">
        <v>12562</v>
      </c>
    </row>
    <row r="7507" spans="1:2" x14ac:dyDescent="0.2">
      <c r="A7507" t="s">
        <v>15404</v>
      </c>
      <c r="B7507" t="s">
        <v>12564</v>
      </c>
    </row>
    <row r="7508" spans="1:2" x14ac:dyDescent="0.2">
      <c r="A7508" t="s">
        <v>15404</v>
      </c>
      <c r="B7508" t="s">
        <v>12566</v>
      </c>
    </row>
    <row r="7509" spans="1:2" x14ac:dyDescent="0.2">
      <c r="A7509" t="s">
        <v>15404</v>
      </c>
      <c r="B7509" t="s">
        <v>12568</v>
      </c>
    </row>
    <row r="7510" spans="1:2" x14ac:dyDescent="0.2">
      <c r="A7510" t="s">
        <v>15405</v>
      </c>
      <c r="B7510" t="s">
        <v>13175</v>
      </c>
    </row>
    <row r="7511" spans="1:2" x14ac:dyDescent="0.2">
      <c r="A7511" t="s">
        <v>15404</v>
      </c>
      <c r="B7511" t="s">
        <v>12570</v>
      </c>
    </row>
    <row r="7512" spans="1:2" x14ac:dyDescent="0.2">
      <c r="A7512" t="s">
        <v>15404</v>
      </c>
      <c r="B7512" t="s">
        <v>18773</v>
      </c>
    </row>
    <row r="7513" spans="1:2" x14ac:dyDescent="0.2">
      <c r="A7513" t="s">
        <v>15405</v>
      </c>
      <c r="B7513" t="s">
        <v>12539</v>
      </c>
    </row>
    <row r="7514" spans="1:2" x14ac:dyDescent="0.2">
      <c r="A7514" t="s">
        <v>15404</v>
      </c>
      <c r="B7514" t="s">
        <v>12571</v>
      </c>
    </row>
    <row r="7515" spans="1:2" x14ac:dyDescent="0.2">
      <c r="A7515" t="s">
        <v>15404</v>
      </c>
      <c r="B7515" t="s">
        <v>12572</v>
      </c>
    </row>
    <row r="7516" spans="1:2" x14ac:dyDescent="0.2">
      <c r="A7516" t="s">
        <v>15404</v>
      </c>
      <c r="B7516" t="s">
        <v>12573</v>
      </c>
    </row>
    <row r="7517" spans="1:2" x14ac:dyDescent="0.2">
      <c r="A7517" t="s">
        <v>15404</v>
      </c>
      <c r="B7517" t="s">
        <v>12574</v>
      </c>
    </row>
    <row r="7518" spans="1:2" x14ac:dyDescent="0.2">
      <c r="A7518" t="s">
        <v>15404</v>
      </c>
      <c r="B7518" t="s">
        <v>12575</v>
      </c>
    </row>
    <row r="7519" spans="1:2" x14ac:dyDescent="0.2">
      <c r="A7519" t="s">
        <v>15404</v>
      </c>
      <c r="B7519" t="s">
        <v>12576</v>
      </c>
    </row>
    <row r="7520" spans="1:2" x14ac:dyDescent="0.2">
      <c r="A7520" t="s">
        <v>15404</v>
      </c>
      <c r="B7520" t="s">
        <v>12577</v>
      </c>
    </row>
    <row r="7521" spans="1:2" x14ac:dyDescent="0.2">
      <c r="A7521" t="s">
        <v>15404</v>
      </c>
      <c r="B7521" t="s">
        <v>12578</v>
      </c>
    </row>
    <row r="7522" spans="1:2" x14ac:dyDescent="0.2">
      <c r="A7522" t="s">
        <v>15404</v>
      </c>
      <c r="B7522" t="s">
        <v>12579</v>
      </c>
    </row>
    <row r="7523" spans="1:2" x14ac:dyDescent="0.2">
      <c r="A7523" t="s">
        <v>15404</v>
      </c>
      <c r="B7523" t="s">
        <v>12580</v>
      </c>
    </row>
    <row r="7524" spans="1:2" x14ac:dyDescent="0.2">
      <c r="A7524" t="s">
        <v>15404</v>
      </c>
      <c r="B7524" t="s">
        <v>12581</v>
      </c>
    </row>
    <row r="7525" spans="1:2" x14ac:dyDescent="0.2">
      <c r="A7525" t="s">
        <v>15404</v>
      </c>
      <c r="B7525" t="s">
        <v>12582</v>
      </c>
    </row>
    <row r="7526" spans="1:2" x14ac:dyDescent="0.2">
      <c r="A7526" t="s">
        <v>15404</v>
      </c>
      <c r="B7526" t="s">
        <v>12583</v>
      </c>
    </row>
    <row r="7527" spans="1:2" x14ac:dyDescent="0.2">
      <c r="A7527" t="s">
        <v>15404</v>
      </c>
      <c r="B7527" t="s">
        <v>12584</v>
      </c>
    </row>
    <row r="7528" spans="1:2" x14ac:dyDescent="0.2">
      <c r="A7528" t="s">
        <v>15404</v>
      </c>
      <c r="B7528" t="s">
        <v>12585</v>
      </c>
    </row>
    <row r="7529" spans="1:2" x14ac:dyDescent="0.2">
      <c r="A7529" t="s">
        <v>15405</v>
      </c>
      <c r="B7529" t="s">
        <v>19040</v>
      </c>
    </row>
    <row r="7530" spans="1:2" x14ac:dyDescent="0.2">
      <c r="A7530" t="s">
        <v>15405</v>
      </c>
      <c r="B7530" t="s">
        <v>13176</v>
      </c>
    </row>
    <row r="7531" spans="1:2" x14ac:dyDescent="0.2">
      <c r="A7531" t="s">
        <v>15404</v>
      </c>
      <c r="B7531" t="s">
        <v>12541</v>
      </c>
    </row>
    <row r="7532" spans="1:2" x14ac:dyDescent="0.2">
      <c r="A7532" t="s">
        <v>15404</v>
      </c>
      <c r="B7532" t="s">
        <v>12542</v>
      </c>
    </row>
    <row r="7533" spans="1:2" x14ac:dyDescent="0.2">
      <c r="A7533" t="s">
        <v>15404</v>
      </c>
      <c r="B7533" t="s">
        <v>12543</v>
      </c>
    </row>
    <row r="7534" spans="1:2" x14ac:dyDescent="0.2">
      <c r="A7534" t="s">
        <v>15404</v>
      </c>
      <c r="B7534" t="s">
        <v>12544</v>
      </c>
    </row>
    <row r="7535" spans="1:2" x14ac:dyDescent="0.2">
      <c r="A7535" t="s">
        <v>15404</v>
      </c>
      <c r="B7535" t="s">
        <v>12545</v>
      </c>
    </row>
    <row r="7536" spans="1:2" x14ac:dyDescent="0.2">
      <c r="A7536" t="s">
        <v>15404</v>
      </c>
      <c r="B7536" t="s">
        <v>12546</v>
      </c>
    </row>
    <row r="7537" spans="1:2" x14ac:dyDescent="0.2">
      <c r="A7537" t="s">
        <v>15404</v>
      </c>
      <c r="B7537" t="s">
        <v>12547</v>
      </c>
    </row>
    <row r="7538" spans="1:2" x14ac:dyDescent="0.2">
      <c r="A7538" t="s">
        <v>15404</v>
      </c>
      <c r="B7538" t="s">
        <v>12548</v>
      </c>
    </row>
    <row r="7539" spans="1:2" x14ac:dyDescent="0.2">
      <c r="A7539" t="s">
        <v>15404</v>
      </c>
      <c r="B7539" t="s">
        <v>12549</v>
      </c>
    </row>
    <row r="7540" spans="1:2" x14ac:dyDescent="0.2">
      <c r="A7540" t="s">
        <v>15404</v>
      </c>
      <c r="B7540" t="s">
        <v>12550</v>
      </c>
    </row>
    <row r="7541" spans="1:2" x14ac:dyDescent="0.2">
      <c r="A7541" t="s">
        <v>15404</v>
      </c>
      <c r="B7541" t="s">
        <v>12586</v>
      </c>
    </row>
    <row r="7542" spans="1:2" x14ac:dyDescent="0.2">
      <c r="A7542" t="s">
        <v>15404</v>
      </c>
      <c r="B7542" t="s">
        <v>12588</v>
      </c>
    </row>
    <row r="7543" spans="1:2" x14ac:dyDescent="0.2">
      <c r="A7543" t="s">
        <v>15404</v>
      </c>
      <c r="B7543" t="s">
        <v>12589</v>
      </c>
    </row>
    <row r="7544" spans="1:2" x14ac:dyDescent="0.2">
      <c r="A7544" t="s">
        <v>15404</v>
      </c>
      <c r="B7544" t="s">
        <v>18792</v>
      </c>
    </row>
    <row r="7545" spans="1:2" x14ac:dyDescent="0.2">
      <c r="A7545" t="s">
        <v>15405</v>
      </c>
      <c r="B7545" t="s">
        <v>13177</v>
      </c>
    </row>
    <row r="7546" spans="1:2" x14ac:dyDescent="0.2">
      <c r="A7546" t="s">
        <v>15404</v>
      </c>
      <c r="B7546" t="s">
        <v>18963</v>
      </c>
    </row>
    <row r="7547" spans="1:2" x14ac:dyDescent="0.2">
      <c r="A7547" t="s">
        <v>15404</v>
      </c>
      <c r="B7547" t="s">
        <v>18965</v>
      </c>
    </row>
    <row r="7548" spans="1:2" x14ac:dyDescent="0.2">
      <c r="A7548" t="s">
        <v>15405</v>
      </c>
      <c r="B7548" t="s">
        <v>13179</v>
      </c>
    </row>
    <row r="7549" spans="1:2" x14ac:dyDescent="0.2">
      <c r="A7549" t="s">
        <v>15405</v>
      </c>
      <c r="B7549" t="s">
        <v>14045</v>
      </c>
    </row>
    <row r="7550" spans="1:2" x14ac:dyDescent="0.2">
      <c r="A7550" t="s">
        <v>15405</v>
      </c>
      <c r="B7550" t="s">
        <v>14047</v>
      </c>
    </row>
    <row r="7551" spans="1:2" x14ac:dyDescent="0.2">
      <c r="A7551" t="s">
        <v>15405</v>
      </c>
      <c r="B7551" t="s">
        <v>14049</v>
      </c>
    </row>
    <row r="7552" spans="1:2" x14ac:dyDescent="0.2">
      <c r="A7552" t="s">
        <v>15405</v>
      </c>
      <c r="B7552" t="s">
        <v>14051</v>
      </c>
    </row>
    <row r="7553" spans="1:2" x14ac:dyDescent="0.2">
      <c r="A7553" t="s">
        <v>15405</v>
      </c>
      <c r="B7553" t="s">
        <v>14053</v>
      </c>
    </row>
    <row r="7554" spans="1:2" x14ac:dyDescent="0.2">
      <c r="A7554" t="s">
        <v>15405</v>
      </c>
      <c r="B7554" t="s">
        <v>14055</v>
      </c>
    </row>
    <row r="7555" spans="1:2" x14ac:dyDescent="0.2">
      <c r="A7555" t="s">
        <v>15405</v>
      </c>
      <c r="B7555" t="s">
        <v>14057</v>
      </c>
    </row>
    <row r="7556" spans="1:2" x14ac:dyDescent="0.2">
      <c r="A7556" t="s">
        <v>15405</v>
      </c>
      <c r="B7556" t="s">
        <v>14059</v>
      </c>
    </row>
    <row r="7557" spans="1:2" x14ac:dyDescent="0.2">
      <c r="A7557" t="s">
        <v>15405</v>
      </c>
      <c r="B7557" t="s">
        <v>14061</v>
      </c>
    </row>
    <row r="7558" spans="1:2" x14ac:dyDescent="0.2">
      <c r="A7558" t="s">
        <v>15405</v>
      </c>
      <c r="B7558" t="s">
        <v>14063</v>
      </c>
    </row>
    <row r="7559" spans="1:2" x14ac:dyDescent="0.2">
      <c r="A7559" t="s">
        <v>15405</v>
      </c>
      <c r="B7559" t="s">
        <v>14065</v>
      </c>
    </row>
    <row r="7560" spans="1:2" x14ac:dyDescent="0.2">
      <c r="A7560" t="s">
        <v>15405</v>
      </c>
      <c r="B7560" t="s">
        <v>14067</v>
      </c>
    </row>
    <row r="7561" spans="1:2" x14ac:dyDescent="0.2">
      <c r="A7561" t="s">
        <v>15405</v>
      </c>
      <c r="B7561" t="s">
        <v>13588</v>
      </c>
    </row>
    <row r="7562" spans="1:2" x14ac:dyDescent="0.2">
      <c r="A7562" t="s">
        <v>15405</v>
      </c>
      <c r="B7562" t="s">
        <v>13590</v>
      </c>
    </row>
    <row r="7563" spans="1:2" x14ac:dyDescent="0.2">
      <c r="A7563" t="s">
        <v>15405</v>
      </c>
      <c r="B7563" t="s">
        <v>19121</v>
      </c>
    </row>
    <row r="7564" spans="1:2" x14ac:dyDescent="0.2">
      <c r="A7564" t="s">
        <v>15405</v>
      </c>
      <c r="B7564" t="s">
        <v>13592</v>
      </c>
    </row>
    <row r="7565" spans="1:2" x14ac:dyDescent="0.2">
      <c r="A7565" t="s">
        <v>15405</v>
      </c>
      <c r="B7565" t="s">
        <v>13594</v>
      </c>
    </row>
    <row r="7566" spans="1:2" x14ac:dyDescent="0.2">
      <c r="A7566" t="s">
        <v>15405</v>
      </c>
      <c r="B7566" t="s">
        <v>13596</v>
      </c>
    </row>
    <row r="7567" spans="1:2" x14ac:dyDescent="0.2">
      <c r="A7567" t="s">
        <v>15405</v>
      </c>
      <c r="B7567" t="s">
        <v>13598</v>
      </c>
    </row>
    <row r="7568" spans="1:2" x14ac:dyDescent="0.2">
      <c r="A7568" t="s">
        <v>15405</v>
      </c>
      <c r="B7568" t="s">
        <v>13600</v>
      </c>
    </row>
    <row r="7569" spans="1:2" x14ac:dyDescent="0.2">
      <c r="A7569" t="s">
        <v>15405</v>
      </c>
      <c r="B7569" t="s">
        <v>13602</v>
      </c>
    </row>
    <row r="7570" spans="1:2" x14ac:dyDescent="0.2">
      <c r="A7570" t="s">
        <v>15405</v>
      </c>
      <c r="B7570" t="s">
        <v>13604</v>
      </c>
    </row>
    <row r="7571" spans="1:2" x14ac:dyDescent="0.2">
      <c r="A7571" t="s">
        <v>15405</v>
      </c>
      <c r="B7571" t="s">
        <v>13606</v>
      </c>
    </row>
    <row r="7572" spans="1:2" x14ac:dyDescent="0.2">
      <c r="A7572" t="s">
        <v>15405</v>
      </c>
      <c r="B7572" t="s">
        <v>13717</v>
      </c>
    </row>
    <row r="7573" spans="1:2" x14ac:dyDescent="0.2">
      <c r="A7573" t="s">
        <v>15405</v>
      </c>
      <c r="B7573" t="s">
        <v>13719</v>
      </c>
    </row>
    <row r="7574" spans="1:2" x14ac:dyDescent="0.2">
      <c r="A7574" t="s">
        <v>15405</v>
      </c>
      <c r="B7574" t="s">
        <v>13721</v>
      </c>
    </row>
    <row r="7575" spans="1:2" x14ac:dyDescent="0.2">
      <c r="A7575" t="s">
        <v>15405</v>
      </c>
      <c r="B7575" t="s">
        <v>13723</v>
      </c>
    </row>
    <row r="7576" spans="1:2" x14ac:dyDescent="0.2">
      <c r="A7576" t="s">
        <v>15405</v>
      </c>
      <c r="B7576" t="s">
        <v>13681</v>
      </c>
    </row>
    <row r="7577" spans="1:2" x14ac:dyDescent="0.2">
      <c r="A7577" t="s">
        <v>15405</v>
      </c>
      <c r="B7577" t="s">
        <v>13725</v>
      </c>
    </row>
    <row r="7578" spans="1:2" x14ac:dyDescent="0.2">
      <c r="A7578" t="s">
        <v>15405</v>
      </c>
      <c r="B7578" t="s">
        <v>19176</v>
      </c>
    </row>
    <row r="7579" spans="1:2" x14ac:dyDescent="0.2">
      <c r="A7579" t="s">
        <v>15405</v>
      </c>
      <c r="B7579" t="s">
        <v>19177</v>
      </c>
    </row>
    <row r="7580" spans="1:2" x14ac:dyDescent="0.2">
      <c r="A7580" t="s">
        <v>15405</v>
      </c>
      <c r="B7580" t="s">
        <v>19178</v>
      </c>
    </row>
    <row r="7581" spans="1:2" x14ac:dyDescent="0.2">
      <c r="A7581" t="s">
        <v>15405</v>
      </c>
      <c r="B7581" t="s">
        <v>19179</v>
      </c>
    </row>
    <row r="7582" spans="1:2" x14ac:dyDescent="0.2">
      <c r="A7582" t="s">
        <v>15405</v>
      </c>
      <c r="B7582" t="s">
        <v>13731</v>
      </c>
    </row>
    <row r="7583" spans="1:2" x14ac:dyDescent="0.2">
      <c r="A7583" t="s">
        <v>15405</v>
      </c>
      <c r="B7583" t="s">
        <v>13733</v>
      </c>
    </row>
    <row r="7584" spans="1:2" x14ac:dyDescent="0.2">
      <c r="A7584" t="s">
        <v>15405</v>
      </c>
      <c r="B7584" t="s">
        <v>13735</v>
      </c>
    </row>
    <row r="7585" spans="1:2" x14ac:dyDescent="0.2">
      <c r="A7585" t="s">
        <v>15405</v>
      </c>
      <c r="B7585" t="s">
        <v>13683</v>
      </c>
    </row>
    <row r="7586" spans="1:2" x14ac:dyDescent="0.2">
      <c r="A7586" t="s">
        <v>15404</v>
      </c>
      <c r="B7586" t="s">
        <v>7446</v>
      </c>
    </row>
    <row r="7587" spans="1:2" x14ac:dyDescent="0.2">
      <c r="A7587" t="s">
        <v>15404</v>
      </c>
      <c r="B7587" t="s">
        <v>7448</v>
      </c>
    </row>
    <row r="7588" spans="1:2" x14ac:dyDescent="0.2">
      <c r="A7588" t="s">
        <v>15404</v>
      </c>
      <c r="B7588" t="s">
        <v>7450</v>
      </c>
    </row>
    <row r="7589" spans="1:2" x14ac:dyDescent="0.2">
      <c r="A7589" t="s">
        <v>15404</v>
      </c>
      <c r="B7589" t="s">
        <v>7452</v>
      </c>
    </row>
    <row r="7590" spans="1:2" x14ac:dyDescent="0.2">
      <c r="A7590" t="s">
        <v>15404</v>
      </c>
      <c r="B7590" t="s">
        <v>7454</v>
      </c>
    </row>
    <row r="7591" spans="1:2" x14ac:dyDescent="0.2">
      <c r="A7591" t="s">
        <v>15404</v>
      </c>
      <c r="B7591" t="s">
        <v>7456</v>
      </c>
    </row>
    <row r="7592" spans="1:2" x14ac:dyDescent="0.2">
      <c r="A7592" t="s">
        <v>15404</v>
      </c>
      <c r="B7592" t="s">
        <v>7458</v>
      </c>
    </row>
    <row r="7593" spans="1:2" x14ac:dyDescent="0.2">
      <c r="A7593" t="s">
        <v>15404</v>
      </c>
      <c r="B7593" t="s">
        <v>7460</v>
      </c>
    </row>
    <row r="7594" spans="1:2" x14ac:dyDescent="0.2">
      <c r="A7594" t="s">
        <v>15404</v>
      </c>
      <c r="B7594" t="s">
        <v>7462</v>
      </c>
    </row>
    <row r="7595" spans="1:2" x14ac:dyDescent="0.2">
      <c r="A7595" t="s">
        <v>15404</v>
      </c>
      <c r="B7595" t="s">
        <v>7464</v>
      </c>
    </row>
    <row r="7596" spans="1:2" x14ac:dyDescent="0.2">
      <c r="A7596" t="s">
        <v>15404</v>
      </c>
      <c r="B7596" t="s">
        <v>7466</v>
      </c>
    </row>
    <row r="7597" spans="1:2" x14ac:dyDescent="0.2">
      <c r="A7597" t="s">
        <v>15404</v>
      </c>
      <c r="B7597" t="s">
        <v>7468</v>
      </c>
    </row>
    <row r="7598" spans="1:2" x14ac:dyDescent="0.2">
      <c r="A7598" t="s">
        <v>15404</v>
      </c>
      <c r="B7598" t="s">
        <v>7470</v>
      </c>
    </row>
    <row r="7599" spans="1:2" x14ac:dyDescent="0.2">
      <c r="A7599" t="s">
        <v>15404</v>
      </c>
      <c r="B7599" t="s">
        <v>7472</v>
      </c>
    </row>
    <row r="7600" spans="1:2" x14ac:dyDescent="0.2">
      <c r="A7600" t="s">
        <v>15404</v>
      </c>
      <c r="B7600" t="s">
        <v>7474</v>
      </c>
    </row>
    <row r="7601" spans="1:2" x14ac:dyDescent="0.2">
      <c r="A7601" t="s">
        <v>15404</v>
      </c>
      <c r="B7601" t="s">
        <v>7476</v>
      </c>
    </row>
    <row r="7602" spans="1:2" x14ac:dyDescent="0.2">
      <c r="A7602" t="s">
        <v>15404</v>
      </c>
      <c r="B7602" t="s">
        <v>7478</v>
      </c>
    </row>
    <row r="7603" spans="1:2" x14ac:dyDescent="0.2">
      <c r="A7603" t="s">
        <v>15404</v>
      </c>
      <c r="B7603" t="s">
        <v>7480</v>
      </c>
    </row>
    <row r="7604" spans="1:2" x14ac:dyDescent="0.2">
      <c r="A7604" t="s">
        <v>15404</v>
      </c>
      <c r="B7604" t="s">
        <v>7482</v>
      </c>
    </row>
    <row r="7605" spans="1:2" x14ac:dyDescent="0.2">
      <c r="A7605" t="s">
        <v>15404</v>
      </c>
      <c r="B7605" t="s">
        <v>7484</v>
      </c>
    </row>
    <row r="7606" spans="1:2" x14ac:dyDescent="0.2">
      <c r="A7606" t="s">
        <v>15404</v>
      </c>
      <c r="B7606" t="s">
        <v>7486</v>
      </c>
    </row>
    <row r="7607" spans="1:2" x14ac:dyDescent="0.2">
      <c r="A7607" t="s">
        <v>15404</v>
      </c>
      <c r="B7607" t="s">
        <v>7488</v>
      </c>
    </row>
    <row r="7608" spans="1:2" x14ac:dyDescent="0.2">
      <c r="A7608" t="s">
        <v>15404</v>
      </c>
      <c r="B7608" t="s">
        <v>7490</v>
      </c>
    </row>
    <row r="7609" spans="1:2" x14ac:dyDescent="0.2">
      <c r="A7609" t="s">
        <v>15404</v>
      </c>
      <c r="B7609" t="s">
        <v>7492</v>
      </c>
    </row>
    <row r="7610" spans="1:2" x14ac:dyDescent="0.2">
      <c r="A7610" t="s">
        <v>15404</v>
      </c>
      <c r="B7610" t="s">
        <v>7494</v>
      </c>
    </row>
    <row r="7611" spans="1:2" x14ac:dyDescent="0.2">
      <c r="A7611" t="s">
        <v>15404</v>
      </c>
      <c r="B7611" t="s">
        <v>7496</v>
      </c>
    </row>
    <row r="7612" spans="1:2" x14ac:dyDescent="0.2">
      <c r="A7612" t="s">
        <v>15404</v>
      </c>
      <c r="B7612" t="s">
        <v>7498</v>
      </c>
    </row>
    <row r="7613" spans="1:2" x14ac:dyDescent="0.2">
      <c r="A7613" t="s">
        <v>15404</v>
      </c>
      <c r="B7613" t="s">
        <v>7500</v>
      </c>
    </row>
    <row r="7614" spans="1:2" x14ac:dyDescent="0.2">
      <c r="A7614" t="s">
        <v>15404</v>
      </c>
      <c r="B7614" t="s">
        <v>7502</v>
      </c>
    </row>
    <row r="7615" spans="1:2" x14ac:dyDescent="0.2">
      <c r="A7615" t="s">
        <v>15404</v>
      </c>
      <c r="B7615" t="s">
        <v>7504</v>
      </c>
    </row>
    <row r="7616" spans="1:2" x14ac:dyDescent="0.2">
      <c r="A7616" t="s">
        <v>15404</v>
      </c>
      <c r="B7616" t="s">
        <v>7506</v>
      </c>
    </row>
    <row r="7617" spans="1:2" x14ac:dyDescent="0.2">
      <c r="A7617" t="s">
        <v>15404</v>
      </c>
      <c r="B7617" t="s">
        <v>7508</v>
      </c>
    </row>
    <row r="7618" spans="1:2" x14ac:dyDescent="0.2">
      <c r="A7618" t="s">
        <v>15404</v>
      </c>
      <c r="B7618" t="s">
        <v>7510</v>
      </c>
    </row>
    <row r="7619" spans="1:2" x14ac:dyDescent="0.2">
      <c r="A7619" t="s">
        <v>15404</v>
      </c>
      <c r="B7619" t="s">
        <v>7512</v>
      </c>
    </row>
    <row r="7620" spans="1:2" x14ac:dyDescent="0.2">
      <c r="A7620" t="s">
        <v>15404</v>
      </c>
      <c r="B7620" t="s">
        <v>7514</v>
      </c>
    </row>
    <row r="7621" spans="1:2" x14ac:dyDescent="0.2">
      <c r="A7621" t="s">
        <v>15404</v>
      </c>
      <c r="B7621" t="s">
        <v>7516</v>
      </c>
    </row>
    <row r="7622" spans="1:2" x14ac:dyDescent="0.2">
      <c r="A7622" t="s">
        <v>15404</v>
      </c>
      <c r="B7622" t="s">
        <v>7518</v>
      </c>
    </row>
    <row r="7623" spans="1:2" x14ac:dyDescent="0.2">
      <c r="A7623" t="s">
        <v>15404</v>
      </c>
      <c r="B7623" t="s">
        <v>7520</v>
      </c>
    </row>
    <row r="7624" spans="1:2" x14ac:dyDescent="0.2">
      <c r="A7624" t="s">
        <v>15404</v>
      </c>
      <c r="B7624" t="s">
        <v>7522</v>
      </c>
    </row>
    <row r="7625" spans="1:2" x14ac:dyDescent="0.2">
      <c r="A7625" t="s">
        <v>15404</v>
      </c>
      <c r="B7625" t="s">
        <v>7524</v>
      </c>
    </row>
    <row r="7626" spans="1:2" x14ac:dyDescent="0.2">
      <c r="A7626" t="s">
        <v>15404</v>
      </c>
      <c r="B7626" t="s">
        <v>7526</v>
      </c>
    </row>
    <row r="7627" spans="1:2" x14ac:dyDescent="0.2">
      <c r="A7627" t="s">
        <v>15404</v>
      </c>
      <c r="B7627" t="s">
        <v>7528</v>
      </c>
    </row>
    <row r="7628" spans="1:2" x14ac:dyDescent="0.2">
      <c r="A7628" t="s">
        <v>15404</v>
      </c>
      <c r="B7628" t="s">
        <v>7530</v>
      </c>
    </row>
    <row r="7629" spans="1:2" x14ac:dyDescent="0.2">
      <c r="A7629" t="s">
        <v>15404</v>
      </c>
      <c r="B7629" t="s">
        <v>7532</v>
      </c>
    </row>
    <row r="7630" spans="1:2" x14ac:dyDescent="0.2">
      <c r="A7630" t="s">
        <v>15404</v>
      </c>
      <c r="B7630" t="s">
        <v>7534</v>
      </c>
    </row>
    <row r="7631" spans="1:2" x14ac:dyDescent="0.2">
      <c r="A7631" t="s">
        <v>15404</v>
      </c>
      <c r="B7631" t="s">
        <v>7536</v>
      </c>
    </row>
    <row r="7632" spans="1:2" x14ac:dyDescent="0.2">
      <c r="A7632" t="s">
        <v>15404</v>
      </c>
      <c r="B7632" t="s">
        <v>7538</v>
      </c>
    </row>
    <row r="7633" spans="1:2" x14ac:dyDescent="0.2">
      <c r="A7633" t="s">
        <v>15404</v>
      </c>
      <c r="B7633" t="s">
        <v>7540</v>
      </c>
    </row>
    <row r="7634" spans="1:2" x14ac:dyDescent="0.2">
      <c r="A7634" t="s">
        <v>15404</v>
      </c>
      <c r="B7634" t="s">
        <v>7542</v>
      </c>
    </row>
    <row r="7635" spans="1:2" x14ac:dyDescent="0.2">
      <c r="A7635" t="s">
        <v>15404</v>
      </c>
      <c r="B7635" t="s">
        <v>7544</v>
      </c>
    </row>
    <row r="7636" spans="1:2" x14ac:dyDescent="0.2">
      <c r="A7636" t="s">
        <v>15404</v>
      </c>
      <c r="B7636" t="s">
        <v>7546</v>
      </c>
    </row>
    <row r="7637" spans="1:2" x14ac:dyDescent="0.2">
      <c r="A7637" t="s">
        <v>15404</v>
      </c>
      <c r="B7637" t="s">
        <v>7548</v>
      </c>
    </row>
    <row r="7638" spans="1:2" x14ac:dyDescent="0.2">
      <c r="A7638" t="s">
        <v>15404</v>
      </c>
      <c r="B7638" t="s">
        <v>7550</v>
      </c>
    </row>
    <row r="7639" spans="1:2" x14ac:dyDescent="0.2">
      <c r="A7639" t="s">
        <v>15404</v>
      </c>
      <c r="B7639" t="s">
        <v>7552</v>
      </c>
    </row>
    <row r="7640" spans="1:2" x14ac:dyDescent="0.2">
      <c r="A7640" t="s">
        <v>15404</v>
      </c>
      <c r="B7640" t="s">
        <v>12167</v>
      </c>
    </row>
    <row r="7641" spans="1:2" x14ac:dyDescent="0.2">
      <c r="A7641" t="s">
        <v>15402</v>
      </c>
      <c r="B7641" t="s">
        <v>933</v>
      </c>
    </row>
    <row r="7642" spans="1:2" x14ac:dyDescent="0.2">
      <c r="A7642" t="s">
        <v>15402</v>
      </c>
      <c r="B7642" t="s">
        <v>934</v>
      </c>
    </row>
    <row r="7643" spans="1:2" x14ac:dyDescent="0.2">
      <c r="A7643" t="s">
        <v>15402</v>
      </c>
      <c r="B7643" t="s">
        <v>935</v>
      </c>
    </row>
    <row r="7644" spans="1:2" x14ac:dyDescent="0.2">
      <c r="A7644" t="s">
        <v>15402</v>
      </c>
      <c r="B7644" t="s">
        <v>936</v>
      </c>
    </row>
    <row r="7645" spans="1:2" x14ac:dyDescent="0.2">
      <c r="A7645" t="s">
        <v>15402</v>
      </c>
      <c r="B7645" t="s">
        <v>937</v>
      </c>
    </row>
    <row r="7646" spans="1:2" x14ac:dyDescent="0.2">
      <c r="A7646" t="s">
        <v>15402</v>
      </c>
      <c r="B7646" t="s">
        <v>938</v>
      </c>
    </row>
    <row r="7647" spans="1:2" x14ac:dyDescent="0.2">
      <c r="A7647" t="s">
        <v>15402</v>
      </c>
      <c r="B7647" t="s">
        <v>939</v>
      </c>
    </row>
    <row r="7648" spans="1:2" x14ac:dyDescent="0.2">
      <c r="A7648" t="s">
        <v>15402</v>
      </c>
      <c r="B7648" t="s">
        <v>940</v>
      </c>
    </row>
    <row r="7649" spans="1:2" x14ac:dyDescent="0.2">
      <c r="A7649" t="s">
        <v>15402</v>
      </c>
      <c r="B7649" t="s">
        <v>941</v>
      </c>
    </row>
    <row r="7650" spans="1:2" x14ac:dyDescent="0.2">
      <c r="A7650" t="s">
        <v>15402</v>
      </c>
      <c r="B7650" t="s">
        <v>942</v>
      </c>
    </row>
    <row r="7651" spans="1:2" x14ac:dyDescent="0.2">
      <c r="A7651" t="s">
        <v>15402</v>
      </c>
      <c r="B7651" t="s">
        <v>943</v>
      </c>
    </row>
    <row r="7652" spans="1:2" x14ac:dyDescent="0.2">
      <c r="A7652" t="s">
        <v>15402</v>
      </c>
      <c r="B7652" t="s">
        <v>944</v>
      </c>
    </row>
    <row r="7653" spans="1:2" x14ac:dyDescent="0.2">
      <c r="A7653" t="s">
        <v>15402</v>
      </c>
      <c r="B7653" t="s">
        <v>945</v>
      </c>
    </row>
    <row r="7654" spans="1:2" x14ac:dyDescent="0.2">
      <c r="A7654" t="s">
        <v>15402</v>
      </c>
      <c r="B7654" t="s">
        <v>946</v>
      </c>
    </row>
    <row r="7655" spans="1:2" x14ac:dyDescent="0.2">
      <c r="A7655" t="s">
        <v>15404</v>
      </c>
      <c r="B7655" t="s">
        <v>12169</v>
      </c>
    </row>
    <row r="7656" spans="1:2" x14ac:dyDescent="0.2">
      <c r="A7656" t="s">
        <v>15404</v>
      </c>
      <c r="B7656" t="s">
        <v>10157</v>
      </c>
    </row>
    <row r="7657" spans="1:2" x14ac:dyDescent="0.2">
      <c r="A7657" t="s">
        <v>15404</v>
      </c>
      <c r="B7657" t="s">
        <v>11293</v>
      </c>
    </row>
    <row r="7658" spans="1:2" x14ac:dyDescent="0.2">
      <c r="A7658" t="s">
        <v>15404</v>
      </c>
      <c r="B7658" t="s">
        <v>11295</v>
      </c>
    </row>
    <row r="7659" spans="1:2" x14ac:dyDescent="0.2">
      <c r="A7659" t="s">
        <v>15404</v>
      </c>
      <c r="B7659" t="s">
        <v>11297</v>
      </c>
    </row>
    <row r="7660" spans="1:2" x14ac:dyDescent="0.2">
      <c r="A7660" t="s">
        <v>15404</v>
      </c>
      <c r="B7660" t="s">
        <v>11299</v>
      </c>
    </row>
    <row r="7661" spans="1:2" x14ac:dyDescent="0.2">
      <c r="A7661" t="s">
        <v>15404</v>
      </c>
      <c r="B7661" t="s">
        <v>11301</v>
      </c>
    </row>
    <row r="7662" spans="1:2" x14ac:dyDescent="0.2">
      <c r="A7662" t="s">
        <v>15404</v>
      </c>
      <c r="B7662" t="s">
        <v>11303</v>
      </c>
    </row>
    <row r="7663" spans="1:2" x14ac:dyDescent="0.2">
      <c r="A7663" t="s">
        <v>15404</v>
      </c>
      <c r="B7663" t="s">
        <v>11305</v>
      </c>
    </row>
    <row r="7664" spans="1:2" x14ac:dyDescent="0.2">
      <c r="A7664" t="s">
        <v>15404</v>
      </c>
      <c r="B7664" t="s">
        <v>11307</v>
      </c>
    </row>
    <row r="7665" spans="1:2" x14ac:dyDescent="0.2">
      <c r="A7665" t="s">
        <v>15404</v>
      </c>
      <c r="B7665" t="s">
        <v>11309</v>
      </c>
    </row>
    <row r="7666" spans="1:2" x14ac:dyDescent="0.2">
      <c r="A7666" t="s">
        <v>15404</v>
      </c>
      <c r="B7666" t="s">
        <v>11311</v>
      </c>
    </row>
    <row r="7667" spans="1:2" x14ac:dyDescent="0.2">
      <c r="A7667" t="s">
        <v>15404</v>
      </c>
      <c r="B7667" t="s">
        <v>11313</v>
      </c>
    </row>
    <row r="7668" spans="1:2" x14ac:dyDescent="0.2">
      <c r="A7668" t="s">
        <v>15404</v>
      </c>
      <c r="B7668" t="s">
        <v>11315</v>
      </c>
    </row>
    <row r="7669" spans="1:2" x14ac:dyDescent="0.2">
      <c r="A7669" t="s">
        <v>15404</v>
      </c>
      <c r="B7669" t="s">
        <v>11317</v>
      </c>
    </row>
    <row r="7670" spans="1:2" x14ac:dyDescent="0.2">
      <c r="A7670" t="s">
        <v>15404</v>
      </c>
      <c r="B7670" t="s">
        <v>11319</v>
      </c>
    </row>
    <row r="7671" spans="1:2" x14ac:dyDescent="0.2">
      <c r="A7671" t="s">
        <v>15404</v>
      </c>
      <c r="B7671" t="s">
        <v>11321</v>
      </c>
    </row>
    <row r="7672" spans="1:2" x14ac:dyDescent="0.2">
      <c r="A7672" t="s">
        <v>15404</v>
      </c>
      <c r="B7672" t="s">
        <v>3721</v>
      </c>
    </row>
    <row r="7673" spans="1:2" x14ac:dyDescent="0.2">
      <c r="A7673" t="s">
        <v>15404</v>
      </c>
      <c r="B7673" t="s">
        <v>3723</v>
      </c>
    </row>
    <row r="7674" spans="1:2" x14ac:dyDescent="0.2">
      <c r="A7674" t="s">
        <v>15404</v>
      </c>
      <c r="B7674" t="s">
        <v>3725</v>
      </c>
    </row>
    <row r="7675" spans="1:2" x14ac:dyDescent="0.2">
      <c r="A7675" t="s">
        <v>15404</v>
      </c>
      <c r="B7675" t="s">
        <v>3727</v>
      </c>
    </row>
    <row r="7676" spans="1:2" x14ac:dyDescent="0.2">
      <c r="A7676" t="s">
        <v>15404</v>
      </c>
      <c r="B7676" t="s">
        <v>3728</v>
      </c>
    </row>
    <row r="7677" spans="1:2" x14ac:dyDescent="0.2">
      <c r="A7677" t="s">
        <v>15404</v>
      </c>
      <c r="B7677" t="s">
        <v>16655</v>
      </c>
    </row>
    <row r="7678" spans="1:2" x14ac:dyDescent="0.2">
      <c r="A7678" t="s">
        <v>15404</v>
      </c>
      <c r="B7678" t="s">
        <v>3730</v>
      </c>
    </row>
    <row r="7679" spans="1:2" x14ac:dyDescent="0.2">
      <c r="A7679" t="s">
        <v>15404</v>
      </c>
      <c r="B7679" t="s">
        <v>16657</v>
      </c>
    </row>
    <row r="7680" spans="1:2" x14ac:dyDescent="0.2">
      <c r="A7680" t="s">
        <v>15404</v>
      </c>
      <c r="B7680" t="s">
        <v>16659</v>
      </c>
    </row>
    <row r="7681" spans="1:2" x14ac:dyDescent="0.2">
      <c r="A7681" t="s">
        <v>15404</v>
      </c>
      <c r="B7681" t="s">
        <v>3732</v>
      </c>
    </row>
    <row r="7682" spans="1:2" x14ac:dyDescent="0.2">
      <c r="A7682" t="s">
        <v>15404</v>
      </c>
      <c r="B7682" t="s">
        <v>16661</v>
      </c>
    </row>
    <row r="7683" spans="1:2" x14ac:dyDescent="0.2">
      <c r="A7683" t="s">
        <v>15404</v>
      </c>
      <c r="B7683" t="s">
        <v>3734</v>
      </c>
    </row>
    <row r="7684" spans="1:2" x14ac:dyDescent="0.2">
      <c r="A7684" t="s">
        <v>15404</v>
      </c>
      <c r="B7684" t="s">
        <v>3736</v>
      </c>
    </row>
    <row r="7685" spans="1:2" x14ac:dyDescent="0.2">
      <c r="A7685" t="s">
        <v>15404</v>
      </c>
      <c r="B7685" t="s">
        <v>3738</v>
      </c>
    </row>
    <row r="7686" spans="1:2" x14ac:dyDescent="0.2">
      <c r="A7686" t="s">
        <v>15404</v>
      </c>
      <c r="B7686" t="s">
        <v>3740</v>
      </c>
    </row>
    <row r="7687" spans="1:2" x14ac:dyDescent="0.2">
      <c r="A7687" t="s">
        <v>15404</v>
      </c>
      <c r="B7687" t="s">
        <v>3741</v>
      </c>
    </row>
    <row r="7688" spans="1:2" x14ac:dyDescent="0.2">
      <c r="A7688" t="s">
        <v>15404</v>
      </c>
      <c r="B7688" t="s">
        <v>16664</v>
      </c>
    </row>
    <row r="7689" spans="1:2" x14ac:dyDescent="0.2">
      <c r="A7689" t="s">
        <v>15404</v>
      </c>
      <c r="B7689" t="s">
        <v>16666</v>
      </c>
    </row>
    <row r="7690" spans="1:2" x14ac:dyDescent="0.2">
      <c r="A7690" t="s">
        <v>15404</v>
      </c>
      <c r="B7690" t="s">
        <v>16667</v>
      </c>
    </row>
    <row r="7691" spans="1:2" x14ac:dyDescent="0.2">
      <c r="A7691" t="s">
        <v>15404</v>
      </c>
      <c r="B7691" t="s">
        <v>16669</v>
      </c>
    </row>
    <row r="7692" spans="1:2" x14ac:dyDescent="0.2">
      <c r="A7692" t="s">
        <v>15404</v>
      </c>
      <c r="B7692" t="s">
        <v>3744</v>
      </c>
    </row>
    <row r="7693" spans="1:2" x14ac:dyDescent="0.2">
      <c r="A7693" t="s">
        <v>15404</v>
      </c>
      <c r="B7693" t="s">
        <v>16671</v>
      </c>
    </row>
    <row r="7694" spans="1:2" x14ac:dyDescent="0.2">
      <c r="A7694" t="s">
        <v>15404</v>
      </c>
      <c r="B7694" t="s">
        <v>3746</v>
      </c>
    </row>
    <row r="7695" spans="1:2" x14ac:dyDescent="0.2">
      <c r="A7695" t="s">
        <v>15404</v>
      </c>
      <c r="B7695" t="s">
        <v>3748</v>
      </c>
    </row>
    <row r="7696" spans="1:2" x14ac:dyDescent="0.2">
      <c r="A7696" t="s">
        <v>15404</v>
      </c>
      <c r="B7696" t="s">
        <v>3750</v>
      </c>
    </row>
    <row r="7697" spans="1:2" x14ac:dyDescent="0.2">
      <c r="A7697" t="s">
        <v>15404</v>
      </c>
      <c r="B7697" t="s">
        <v>3752</v>
      </c>
    </row>
    <row r="7698" spans="1:2" x14ac:dyDescent="0.2">
      <c r="A7698" t="s">
        <v>15404</v>
      </c>
      <c r="B7698" t="s">
        <v>3754</v>
      </c>
    </row>
    <row r="7699" spans="1:2" x14ac:dyDescent="0.2">
      <c r="A7699" t="s">
        <v>15404</v>
      </c>
      <c r="B7699" t="s">
        <v>16673</v>
      </c>
    </row>
    <row r="7700" spans="1:2" x14ac:dyDescent="0.2">
      <c r="A7700" t="s">
        <v>15404</v>
      </c>
      <c r="B7700" t="s">
        <v>3756</v>
      </c>
    </row>
    <row r="7701" spans="1:2" x14ac:dyDescent="0.2">
      <c r="A7701" t="s">
        <v>15404</v>
      </c>
      <c r="B7701" t="s">
        <v>3758</v>
      </c>
    </row>
    <row r="7702" spans="1:2" x14ac:dyDescent="0.2">
      <c r="A7702" t="s">
        <v>15404</v>
      </c>
      <c r="B7702" t="s">
        <v>3759</v>
      </c>
    </row>
    <row r="7703" spans="1:2" x14ac:dyDescent="0.2">
      <c r="A7703" t="s">
        <v>15404</v>
      </c>
      <c r="B7703" t="s">
        <v>3760</v>
      </c>
    </row>
    <row r="7704" spans="1:2" x14ac:dyDescent="0.2">
      <c r="A7704" t="s">
        <v>15404</v>
      </c>
      <c r="B7704" t="s">
        <v>3762</v>
      </c>
    </row>
    <row r="7705" spans="1:2" x14ac:dyDescent="0.2">
      <c r="A7705" t="s">
        <v>15404</v>
      </c>
      <c r="B7705" t="s">
        <v>16675</v>
      </c>
    </row>
    <row r="7706" spans="1:2" x14ac:dyDescent="0.2">
      <c r="A7706" t="s">
        <v>15404</v>
      </c>
      <c r="B7706" t="s">
        <v>3763</v>
      </c>
    </row>
    <row r="7707" spans="1:2" x14ac:dyDescent="0.2">
      <c r="A7707" t="s">
        <v>15404</v>
      </c>
      <c r="B7707" t="s">
        <v>16677</v>
      </c>
    </row>
    <row r="7708" spans="1:2" x14ac:dyDescent="0.2">
      <c r="A7708" t="s">
        <v>15404</v>
      </c>
      <c r="B7708" t="s">
        <v>3764</v>
      </c>
    </row>
    <row r="7709" spans="1:2" x14ac:dyDescent="0.2">
      <c r="A7709" t="s">
        <v>15404</v>
      </c>
      <c r="B7709" t="s">
        <v>16678</v>
      </c>
    </row>
    <row r="7710" spans="1:2" x14ac:dyDescent="0.2">
      <c r="A7710" t="s">
        <v>15404</v>
      </c>
      <c r="B7710" t="s">
        <v>12349</v>
      </c>
    </row>
    <row r="7711" spans="1:2" x14ac:dyDescent="0.2">
      <c r="A7711" t="s">
        <v>15404</v>
      </c>
      <c r="B7711" t="s">
        <v>12351</v>
      </c>
    </row>
    <row r="7712" spans="1:2" x14ac:dyDescent="0.2">
      <c r="A7712" t="s">
        <v>15404</v>
      </c>
      <c r="B7712" t="s">
        <v>12353</v>
      </c>
    </row>
    <row r="7713" spans="1:2" x14ac:dyDescent="0.2">
      <c r="A7713" t="s">
        <v>15404</v>
      </c>
      <c r="B7713" t="s">
        <v>12355</v>
      </c>
    </row>
    <row r="7714" spans="1:2" x14ac:dyDescent="0.2">
      <c r="A7714" t="s">
        <v>15404</v>
      </c>
      <c r="B7714" t="s">
        <v>12357</v>
      </c>
    </row>
    <row r="7715" spans="1:2" x14ac:dyDescent="0.2">
      <c r="A7715" t="s">
        <v>15404</v>
      </c>
      <c r="B7715" t="s">
        <v>12359</v>
      </c>
    </row>
    <row r="7716" spans="1:2" x14ac:dyDescent="0.2">
      <c r="A7716" t="s">
        <v>15404</v>
      </c>
      <c r="B7716" t="s">
        <v>12361</v>
      </c>
    </row>
    <row r="7717" spans="1:2" x14ac:dyDescent="0.2">
      <c r="A7717" t="s">
        <v>15404</v>
      </c>
      <c r="B7717" t="s">
        <v>12363</v>
      </c>
    </row>
    <row r="7718" spans="1:2" x14ac:dyDescent="0.2">
      <c r="A7718" t="s">
        <v>15404</v>
      </c>
      <c r="B7718" t="s">
        <v>12365</v>
      </c>
    </row>
    <row r="7719" spans="1:2" x14ac:dyDescent="0.2">
      <c r="A7719" t="s">
        <v>15404</v>
      </c>
      <c r="B7719" t="s">
        <v>12367</v>
      </c>
    </row>
    <row r="7720" spans="1:2" x14ac:dyDescent="0.2">
      <c r="A7720" t="s">
        <v>15404</v>
      </c>
      <c r="B7720" t="s">
        <v>12369</v>
      </c>
    </row>
    <row r="7721" spans="1:2" x14ac:dyDescent="0.2">
      <c r="A7721" t="s">
        <v>15404</v>
      </c>
      <c r="B7721" t="s">
        <v>12371</v>
      </c>
    </row>
    <row r="7722" spans="1:2" x14ac:dyDescent="0.2">
      <c r="A7722" t="s">
        <v>15404</v>
      </c>
      <c r="B7722" t="s">
        <v>3766</v>
      </c>
    </row>
    <row r="7723" spans="1:2" x14ac:dyDescent="0.2">
      <c r="A7723" t="s">
        <v>15404</v>
      </c>
      <c r="B7723" t="s">
        <v>3768</v>
      </c>
    </row>
    <row r="7724" spans="1:2" x14ac:dyDescent="0.2">
      <c r="A7724" t="s">
        <v>15404</v>
      </c>
      <c r="B7724" t="s">
        <v>3770</v>
      </c>
    </row>
    <row r="7725" spans="1:2" x14ac:dyDescent="0.2">
      <c r="A7725" t="s">
        <v>15404</v>
      </c>
      <c r="B7725" t="s">
        <v>3772</v>
      </c>
    </row>
    <row r="7726" spans="1:2" x14ac:dyDescent="0.2">
      <c r="A7726" t="s">
        <v>15404</v>
      </c>
      <c r="B7726" t="s">
        <v>3774</v>
      </c>
    </row>
    <row r="7727" spans="1:2" x14ac:dyDescent="0.2">
      <c r="A7727" t="s">
        <v>15404</v>
      </c>
      <c r="B7727" t="s">
        <v>16681</v>
      </c>
    </row>
    <row r="7728" spans="1:2" x14ac:dyDescent="0.2">
      <c r="A7728" t="s">
        <v>15404</v>
      </c>
      <c r="B7728" t="s">
        <v>3775</v>
      </c>
    </row>
    <row r="7729" spans="1:2" x14ac:dyDescent="0.2">
      <c r="A7729" t="s">
        <v>15404</v>
      </c>
      <c r="B7729" t="s">
        <v>16684</v>
      </c>
    </row>
    <row r="7730" spans="1:2" x14ac:dyDescent="0.2">
      <c r="A7730" t="s">
        <v>15404</v>
      </c>
      <c r="B7730" t="s">
        <v>3776</v>
      </c>
    </row>
    <row r="7731" spans="1:2" x14ac:dyDescent="0.2">
      <c r="A7731" t="s">
        <v>15404</v>
      </c>
      <c r="B7731" t="s">
        <v>16686</v>
      </c>
    </row>
    <row r="7732" spans="1:2" x14ac:dyDescent="0.2">
      <c r="A7732" t="s">
        <v>15404</v>
      </c>
      <c r="B7732" t="s">
        <v>3778</v>
      </c>
    </row>
    <row r="7733" spans="1:2" x14ac:dyDescent="0.2">
      <c r="A7733" t="s">
        <v>15404</v>
      </c>
      <c r="B7733" t="s">
        <v>3780</v>
      </c>
    </row>
    <row r="7734" spans="1:2" x14ac:dyDescent="0.2">
      <c r="A7734" t="s">
        <v>15404</v>
      </c>
      <c r="B7734" t="s">
        <v>3781</v>
      </c>
    </row>
    <row r="7735" spans="1:2" x14ac:dyDescent="0.2">
      <c r="A7735" t="s">
        <v>15404</v>
      </c>
      <c r="B7735" t="s">
        <v>16689</v>
      </c>
    </row>
    <row r="7736" spans="1:2" x14ac:dyDescent="0.2">
      <c r="A7736" t="s">
        <v>15404</v>
      </c>
      <c r="B7736" t="s">
        <v>3783</v>
      </c>
    </row>
    <row r="7737" spans="1:2" x14ac:dyDescent="0.2">
      <c r="A7737" t="s">
        <v>15404</v>
      </c>
      <c r="B7737" t="s">
        <v>3785</v>
      </c>
    </row>
    <row r="7738" spans="1:2" x14ac:dyDescent="0.2">
      <c r="A7738" t="s">
        <v>15404</v>
      </c>
      <c r="B7738" t="s">
        <v>16692</v>
      </c>
    </row>
    <row r="7739" spans="1:2" x14ac:dyDescent="0.2">
      <c r="A7739" t="s">
        <v>15404</v>
      </c>
      <c r="B7739" t="s">
        <v>16694</v>
      </c>
    </row>
    <row r="7740" spans="1:2" x14ac:dyDescent="0.2">
      <c r="A7740" t="s">
        <v>15405</v>
      </c>
      <c r="B7740" t="s">
        <v>13952</v>
      </c>
    </row>
    <row r="7741" spans="1:2" x14ac:dyDescent="0.2">
      <c r="A7741" t="s">
        <v>15405</v>
      </c>
      <c r="B7741" t="s">
        <v>13954</v>
      </c>
    </row>
    <row r="7742" spans="1:2" x14ac:dyDescent="0.2">
      <c r="A7742" t="s">
        <v>15404</v>
      </c>
      <c r="B7742" t="s">
        <v>3786</v>
      </c>
    </row>
    <row r="7743" spans="1:2" x14ac:dyDescent="0.2">
      <c r="A7743" t="s">
        <v>15404</v>
      </c>
      <c r="B7743" t="s">
        <v>3788</v>
      </c>
    </row>
    <row r="7744" spans="1:2" x14ac:dyDescent="0.2">
      <c r="A7744" t="s">
        <v>15404</v>
      </c>
      <c r="B7744" t="s">
        <v>3790</v>
      </c>
    </row>
    <row r="7745" spans="1:2" x14ac:dyDescent="0.2">
      <c r="A7745" t="s">
        <v>15404</v>
      </c>
      <c r="B7745" t="s">
        <v>3792</v>
      </c>
    </row>
    <row r="7746" spans="1:2" x14ac:dyDescent="0.2">
      <c r="A7746" t="s">
        <v>15404</v>
      </c>
      <c r="B7746" t="s">
        <v>16697</v>
      </c>
    </row>
    <row r="7747" spans="1:2" x14ac:dyDescent="0.2">
      <c r="A7747" t="s">
        <v>15404</v>
      </c>
      <c r="B7747" t="s">
        <v>16699</v>
      </c>
    </row>
    <row r="7748" spans="1:2" x14ac:dyDescent="0.2">
      <c r="A7748" t="s">
        <v>15404</v>
      </c>
      <c r="B7748" t="s">
        <v>3793</v>
      </c>
    </row>
    <row r="7749" spans="1:2" x14ac:dyDescent="0.2">
      <c r="A7749" t="s">
        <v>15404</v>
      </c>
      <c r="B7749" t="s">
        <v>16701</v>
      </c>
    </row>
    <row r="7750" spans="1:2" x14ac:dyDescent="0.2">
      <c r="A7750" t="s">
        <v>15404</v>
      </c>
      <c r="B7750" t="s">
        <v>3795</v>
      </c>
    </row>
    <row r="7751" spans="1:2" x14ac:dyDescent="0.2">
      <c r="A7751" t="s">
        <v>15405</v>
      </c>
      <c r="B7751" t="s">
        <v>19234</v>
      </c>
    </row>
    <row r="7752" spans="1:2" x14ac:dyDescent="0.2">
      <c r="A7752" t="s">
        <v>15405</v>
      </c>
      <c r="B7752" t="s">
        <v>19235</v>
      </c>
    </row>
    <row r="7753" spans="1:2" x14ac:dyDescent="0.2">
      <c r="A7753" t="s">
        <v>15405</v>
      </c>
      <c r="B7753" t="s">
        <v>19236</v>
      </c>
    </row>
    <row r="7754" spans="1:2" x14ac:dyDescent="0.2">
      <c r="A7754" t="s">
        <v>15405</v>
      </c>
      <c r="B7754" t="s">
        <v>19237</v>
      </c>
    </row>
    <row r="7755" spans="1:2" x14ac:dyDescent="0.2">
      <c r="A7755" t="s">
        <v>15405</v>
      </c>
      <c r="B7755" t="s">
        <v>19238</v>
      </c>
    </row>
    <row r="7756" spans="1:2" x14ac:dyDescent="0.2">
      <c r="A7756" t="s">
        <v>15404</v>
      </c>
      <c r="B7756" t="s">
        <v>3796</v>
      </c>
    </row>
    <row r="7757" spans="1:2" x14ac:dyDescent="0.2">
      <c r="A7757" t="s">
        <v>15404</v>
      </c>
      <c r="B7757" t="s">
        <v>3798</v>
      </c>
    </row>
    <row r="7758" spans="1:2" x14ac:dyDescent="0.2">
      <c r="A7758" t="s">
        <v>15404</v>
      </c>
      <c r="B7758" t="s">
        <v>3800</v>
      </c>
    </row>
    <row r="7759" spans="1:2" x14ac:dyDescent="0.2">
      <c r="A7759" t="s">
        <v>15404</v>
      </c>
      <c r="B7759" t="s">
        <v>3802</v>
      </c>
    </row>
    <row r="7760" spans="1:2" x14ac:dyDescent="0.2">
      <c r="A7760" t="s">
        <v>15404</v>
      </c>
      <c r="B7760" t="s">
        <v>16704</v>
      </c>
    </row>
    <row r="7761" spans="1:2" x14ac:dyDescent="0.2">
      <c r="A7761" t="s">
        <v>15404</v>
      </c>
      <c r="B7761" t="s">
        <v>3804</v>
      </c>
    </row>
    <row r="7762" spans="1:2" x14ac:dyDescent="0.2">
      <c r="A7762" t="s">
        <v>15404</v>
      </c>
      <c r="B7762" t="s">
        <v>16707</v>
      </c>
    </row>
    <row r="7763" spans="1:2" x14ac:dyDescent="0.2">
      <c r="A7763" t="s">
        <v>15404</v>
      </c>
      <c r="B7763" t="s">
        <v>3805</v>
      </c>
    </row>
    <row r="7764" spans="1:2" x14ac:dyDescent="0.2">
      <c r="A7764" t="s">
        <v>15404</v>
      </c>
      <c r="B7764" t="s">
        <v>16710</v>
      </c>
    </row>
    <row r="7765" spans="1:2" x14ac:dyDescent="0.2">
      <c r="A7765" t="s">
        <v>15404</v>
      </c>
      <c r="B7765" t="s">
        <v>3806</v>
      </c>
    </row>
    <row r="7766" spans="1:2" x14ac:dyDescent="0.2">
      <c r="A7766" t="s">
        <v>15404</v>
      </c>
      <c r="B7766" t="s">
        <v>16712</v>
      </c>
    </row>
    <row r="7767" spans="1:2" x14ac:dyDescent="0.2">
      <c r="A7767" t="s">
        <v>15404</v>
      </c>
      <c r="B7767" t="s">
        <v>3808</v>
      </c>
    </row>
    <row r="7768" spans="1:2" x14ac:dyDescent="0.2">
      <c r="A7768" t="s">
        <v>15404</v>
      </c>
      <c r="B7768" t="s">
        <v>3810</v>
      </c>
    </row>
    <row r="7769" spans="1:2" x14ac:dyDescent="0.2">
      <c r="A7769" t="s">
        <v>15404</v>
      </c>
      <c r="B7769" t="s">
        <v>16715</v>
      </c>
    </row>
    <row r="7770" spans="1:2" x14ac:dyDescent="0.2">
      <c r="A7770" t="s">
        <v>15404</v>
      </c>
      <c r="B7770" t="s">
        <v>16717</v>
      </c>
    </row>
    <row r="7771" spans="1:2" x14ac:dyDescent="0.2">
      <c r="A7771" t="s">
        <v>15404</v>
      </c>
      <c r="B7771" t="s">
        <v>3811</v>
      </c>
    </row>
    <row r="7772" spans="1:2" x14ac:dyDescent="0.2">
      <c r="A7772" t="s">
        <v>15404</v>
      </c>
      <c r="B7772" t="s">
        <v>3812</v>
      </c>
    </row>
    <row r="7773" spans="1:2" x14ac:dyDescent="0.2">
      <c r="A7773" t="s">
        <v>15404</v>
      </c>
      <c r="B7773" t="s">
        <v>3814</v>
      </c>
    </row>
    <row r="7774" spans="1:2" x14ac:dyDescent="0.2">
      <c r="A7774" t="s">
        <v>15404</v>
      </c>
      <c r="B7774" t="s">
        <v>3815</v>
      </c>
    </row>
    <row r="7775" spans="1:2" x14ac:dyDescent="0.2">
      <c r="A7775" t="s">
        <v>15404</v>
      </c>
      <c r="B7775" t="s">
        <v>16721</v>
      </c>
    </row>
    <row r="7776" spans="1:2" x14ac:dyDescent="0.2">
      <c r="A7776" t="s">
        <v>15404</v>
      </c>
      <c r="B7776" t="s">
        <v>3817</v>
      </c>
    </row>
    <row r="7777" spans="1:2" x14ac:dyDescent="0.2">
      <c r="A7777" t="s">
        <v>15404</v>
      </c>
      <c r="B7777" t="s">
        <v>3819</v>
      </c>
    </row>
    <row r="7778" spans="1:2" x14ac:dyDescent="0.2">
      <c r="A7778" t="s">
        <v>15404</v>
      </c>
      <c r="B7778" t="s">
        <v>16723</v>
      </c>
    </row>
    <row r="7779" spans="1:2" x14ac:dyDescent="0.2">
      <c r="A7779" t="s">
        <v>15404</v>
      </c>
      <c r="B7779" t="s">
        <v>3820</v>
      </c>
    </row>
    <row r="7780" spans="1:2" x14ac:dyDescent="0.2">
      <c r="A7780" t="s">
        <v>15404</v>
      </c>
      <c r="B7780" t="s">
        <v>3822</v>
      </c>
    </row>
    <row r="7781" spans="1:2" x14ac:dyDescent="0.2">
      <c r="A7781" t="s">
        <v>15404</v>
      </c>
      <c r="B7781" t="s">
        <v>3824</v>
      </c>
    </row>
    <row r="7782" spans="1:2" x14ac:dyDescent="0.2">
      <c r="A7782" t="s">
        <v>15404</v>
      </c>
      <c r="B7782" t="s">
        <v>3826</v>
      </c>
    </row>
    <row r="7783" spans="1:2" x14ac:dyDescent="0.2">
      <c r="A7783" t="s">
        <v>15404</v>
      </c>
      <c r="B7783" t="s">
        <v>3828</v>
      </c>
    </row>
    <row r="7784" spans="1:2" x14ac:dyDescent="0.2">
      <c r="A7784" t="s">
        <v>15404</v>
      </c>
      <c r="B7784" t="s">
        <v>16725</v>
      </c>
    </row>
    <row r="7785" spans="1:2" x14ac:dyDescent="0.2">
      <c r="A7785" t="s">
        <v>15404</v>
      </c>
      <c r="B7785" t="s">
        <v>16727</v>
      </c>
    </row>
    <row r="7786" spans="1:2" x14ac:dyDescent="0.2">
      <c r="A7786" t="s">
        <v>15404</v>
      </c>
      <c r="B7786" t="s">
        <v>16729</v>
      </c>
    </row>
    <row r="7787" spans="1:2" x14ac:dyDescent="0.2">
      <c r="A7787" t="s">
        <v>15404</v>
      </c>
      <c r="B7787" t="s">
        <v>3830</v>
      </c>
    </row>
    <row r="7788" spans="1:2" x14ac:dyDescent="0.2">
      <c r="A7788" t="s">
        <v>15404</v>
      </c>
      <c r="B7788" t="s">
        <v>16731</v>
      </c>
    </row>
    <row r="7789" spans="1:2" x14ac:dyDescent="0.2">
      <c r="A7789" t="s">
        <v>15404</v>
      </c>
      <c r="B7789" t="s">
        <v>3832</v>
      </c>
    </row>
    <row r="7790" spans="1:2" x14ac:dyDescent="0.2">
      <c r="A7790" t="s">
        <v>15404</v>
      </c>
      <c r="B7790" t="s">
        <v>3833</v>
      </c>
    </row>
    <row r="7791" spans="1:2" x14ac:dyDescent="0.2">
      <c r="A7791" t="s">
        <v>15404</v>
      </c>
      <c r="B7791" t="s">
        <v>3834</v>
      </c>
    </row>
    <row r="7792" spans="1:2" x14ac:dyDescent="0.2">
      <c r="A7792" t="s">
        <v>15404</v>
      </c>
      <c r="B7792" t="s">
        <v>3835</v>
      </c>
    </row>
    <row r="7793" spans="1:2" x14ac:dyDescent="0.2">
      <c r="A7793" t="s">
        <v>15404</v>
      </c>
      <c r="B7793" t="s">
        <v>3837</v>
      </c>
    </row>
    <row r="7794" spans="1:2" x14ac:dyDescent="0.2">
      <c r="A7794" t="s">
        <v>15404</v>
      </c>
      <c r="B7794" t="s">
        <v>16736</v>
      </c>
    </row>
    <row r="7795" spans="1:2" x14ac:dyDescent="0.2">
      <c r="A7795" t="s">
        <v>15404</v>
      </c>
      <c r="B7795" t="s">
        <v>3839</v>
      </c>
    </row>
    <row r="7796" spans="1:2" x14ac:dyDescent="0.2">
      <c r="A7796" t="s">
        <v>15404</v>
      </c>
      <c r="B7796" t="s">
        <v>3841</v>
      </c>
    </row>
    <row r="7797" spans="1:2" x14ac:dyDescent="0.2">
      <c r="A7797" t="s">
        <v>15404</v>
      </c>
      <c r="B7797" t="s">
        <v>3843</v>
      </c>
    </row>
    <row r="7798" spans="1:2" x14ac:dyDescent="0.2">
      <c r="A7798" t="s">
        <v>15404</v>
      </c>
      <c r="B7798" t="s">
        <v>16738</v>
      </c>
    </row>
    <row r="7799" spans="1:2" x14ac:dyDescent="0.2">
      <c r="A7799" t="s">
        <v>15404</v>
      </c>
      <c r="B7799" t="s">
        <v>16740</v>
      </c>
    </row>
    <row r="7800" spans="1:2" x14ac:dyDescent="0.2">
      <c r="A7800" t="s">
        <v>15404</v>
      </c>
      <c r="B7800" t="s">
        <v>3845</v>
      </c>
    </row>
    <row r="7801" spans="1:2" x14ac:dyDescent="0.2">
      <c r="A7801" t="s">
        <v>15404</v>
      </c>
      <c r="B7801" t="s">
        <v>16742</v>
      </c>
    </row>
    <row r="7802" spans="1:2" x14ac:dyDescent="0.2">
      <c r="A7802" t="s">
        <v>15404</v>
      </c>
      <c r="B7802" t="s">
        <v>3847</v>
      </c>
    </row>
    <row r="7803" spans="1:2" x14ac:dyDescent="0.2">
      <c r="A7803" t="s">
        <v>15404</v>
      </c>
      <c r="B7803" t="s">
        <v>3848</v>
      </c>
    </row>
    <row r="7804" spans="1:2" x14ac:dyDescent="0.2">
      <c r="A7804" t="s">
        <v>15404</v>
      </c>
      <c r="B7804" t="s">
        <v>3849</v>
      </c>
    </row>
    <row r="7805" spans="1:2" x14ac:dyDescent="0.2">
      <c r="A7805" t="s">
        <v>15404</v>
      </c>
      <c r="B7805" t="s">
        <v>3850</v>
      </c>
    </row>
    <row r="7806" spans="1:2" x14ac:dyDescent="0.2">
      <c r="A7806" t="s">
        <v>15404</v>
      </c>
      <c r="B7806" t="s">
        <v>16748</v>
      </c>
    </row>
    <row r="7807" spans="1:2" x14ac:dyDescent="0.2">
      <c r="A7807" t="s">
        <v>15404</v>
      </c>
      <c r="B7807" t="s">
        <v>16750</v>
      </c>
    </row>
    <row r="7808" spans="1:2" x14ac:dyDescent="0.2">
      <c r="A7808" t="s">
        <v>15404</v>
      </c>
      <c r="B7808" t="s">
        <v>3851</v>
      </c>
    </row>
    <row r="7809" spans="1:2" x14ac:dyDescent="0.2">
      <c r="A7809" t="s">
        <v>15404</v>
      </c>
      <c r="B7809" t="s">
        <v>3852</v>
      </c>
    </row>
    <row r="7810" spans="1:2" x14ac:dyDescent="0.2">
      <c r="A7810" t="s">
        <v>15404</v>
      </c>
      <c r="B7810" t="s">
        <v>16754</v>
      </c>
    </row>
    <row r="7811" spans="1:2" x14ac:dyDescent="0.2">
      <c r="A7811" t="s">
        <v>15404</v>
      </c>
      <c r="B7811" t="s">
        <v>3853</v>
      </c>
    </row>
    <row r="7812" spans="1:2" x14ac:dyDescent="0.2">
      <c r="A7812" t="s">
        <v>15404</v>
      </c>
      <c r="B7812" t="s">
        <v>16757</v>
      </c>
    </row>
    <row r="7813" spans="1:2" x14ac:dyDescent="0.2">
      <c r="A7813" t="s">
        <v>15404</v>
      </c>
      <c r="B7813" t="s">
        <v>3703</v>
      </c>
    </row>
    <row r="7814" spans="1:2" x14ac:dyDescent="0.2">
      <c r="A7814" t="s">
        <v>15404</v>
      </c>
      <c r="B7814" t="s">
        <v>3854</v>
      </c>
    </row>
    <row r="7815" spans="1:2" x14ac:dyDescent="0.2">
      <c r="A7815" t="s">
        <v>15404</v>
      </c>
      <c r="B7815" t="s">
        <v>3855</v>
      </c>
    </row>
    <row r="7816" spans="1:2" x14ac:dyDescent="0.2">
      <c r="A7816" t="s">
        <v>15404</v>
      </c>
      <c r="B7816" t="s">
        <v>16760</v>
      </c>
    </row>
    <row r="7817" spans="1:2" x14ac:dyDescent="0.2">
      <c r="A7817" t="s">
        <v>15404</v>
      </c>
      <c r="B7817" t="s">
        <v>3857</v>
      </c>
    </row>
    <row r="7818" spans="1:2" x14ac:dyDescent="0.2">
      <c r="A7818" t="s">
        <v>15404</v>
      </c>
      <c r="B7818" t="s">
        <v>3859</v>
      </c>
    </row>
    <row r="7819" spans="1:2" x14ac:dyDescent="0.2">
      <c r="A7819" t="s">
        <v>15404</v>
      </c>
      <c r="B7819" t="s">
        <v>16762</v>
      </c>
    </row>
    <row r="7820" spans="1:2" x14ac:dyDescent="0.2">
      <c r="A7820" t="s">
        <v>15404</v>
      </c>
      <c r="B7820" t="s">
        <v>3861</v>
      </c>
    </row>
    <row r="7821" spans="1:2" x14ac:dyDescent="0.2">
      <c r="A7821" t="s">
        <v>15404</v>
      </c>
      <c r="B7821" t="s">
        <v>3862</v>
      </c>
    </row>
    <row r="7822" spans="1:2" x14ac:dyDescent="0.2">
      <c r="A7822" t="s">
        <v>15404</v>
      </c>
      <c r="B7822" t="s">
        <v>16766</v>
      </c>
    </row>
    <row r="7823" spans="1:2" x14ac:dyDescent="0.2">
      <c r="A7823" t="s">
        <v>15404</v>
      </c>
      <c r="B7823" t="s">
        <v>3863</v>
      </c>
    </row>
    <row r="7824" spans="1:2" x14ac:dyDescent="0.2">
      <c r="A7824" t="s">
        <v>15404</v>
      </c>
      <c r="B7824" t="s">
        <v>3864</v>
      </c>
    </row>
    <row r="7825" spans="1:2" x14ac:dyDescent="0.2">
      <c r="A7825" t="s">
        <v>15404</v>
      </c>
      <c r="B7825" t="s">
        <v>16770</v>
      </c>
    </row>
    <row r="7826" spans="1:2" x14ac:dyDescent="0.2">
      <c r="A7826" t="s">
        <v>15404</v>
      </c>
      <c r="B7826" t="s">
        <v>12171</v>
      </c>
    </row>
    <row r="7827" spans="1:2" x14ac:dyDescent="0.2">
      <c r="A7827" t="s">
        <v>15405</v>
      </c>
      <c r="B7827" t="s">
        <v>13685</v>
      </c>
    </row>
    <row r="7828" spans="1:2" x14ac:dyDescent="0.2">
      <c r="A7828" t="s">
        <v>15402</v>
      </c>
      <c r="B7828" t="s">
        <v>947</v>
      </c>
    </row>
    <row r="7829" spans="1:2" x14ac:dyDescent="0.2">
      <c r="A7829" t="s">
        <v>15402</v>
      </c>
      <c r="B7829" t="s">
        <v>948</v>
      </c>
    </row>
    <row r="7830" spans="1:2" x14ac:dyDescent="0.2">
      <c r="A7830" t="s">
        <v>15402</v>
      </c>
      <c r="B7830" t="s">
        <v>949</v>
      </c>
    </row>
    <row r="7831" spans="1:2" x14ac:dyDescent="0.2">
      <c r="A7831" t="s">
        <v>15402</v>
      </c>
      <c r="B7831" t="s">
        <v>950</v>
      </c>
    </row>
    <row r="7832" spans="1:2" x14ac:dyDescent="0.2">
      <c r="A7832" t="s">
        <v>15402</v>
      </c>
      <c r="B7832" t="s">
        <v>951</v>
      </c>
    </row>
    <row r="7833" spans="1:2" x14ac:dyDescent="0.2">
      <c r="A7833" t="s">
        <v>15402</v>
      </c>
      <c r="B7833" t="s">
        <v>952</v>
      </c>
    </row>
    <row r="7834" spans="1:2" x14ac:dyDescent="0.2">
      <c r="A7834" t="s">
        <v>15402</v>
      </c>
      <c r="B7834" t="s">
        <v>953</v>
      </c>
    </row>
    <row r="7835" spans="1:2" x14ac:dyDescent="0.2">
      <c r="A7835" t="s">
        <v>15402</v>
      </c>
      <c r="B7835" t="s">
        <v>954</v>
      </c>
    </row>
    <row r="7836" spans="1:2" x14ac:dyDescent="0.2">
      <c r="A7836" t="s">
        <v>15402</v>
      </c>
      <c r="B7836" t="s">
        <v>955</v>
      </c>
    </row>
    <row r="7837" spans="1:2" x14ac:dyDescent="0.2">
      <c r="A7837" t="s">
        <v>15402</v>
      </c>
      <c r="B7837" t="s">
        <v>956</v>
      </c>
    </row>
    <row r="7838" spans="1:2" x14ac:dyDescent="0.2">
      <c r="A7838" t="s">
        <v>15402</v>
      </c>
      <c r="B7838" t="s">
        <v>957</v>
      </c>
    </row>
    <row r="7839" spans="1:2" x14ac:dyDescent="0.2">
      <c r="A7839" t="s">
        <v>15402</v>
      </c>
      <c r="B7839" t="s">
        <v>958</v>
      </c>
    </row>
    <row r="7840" spans="1:2" x14ac:dyDescent="0.2">
      <c r="A7840" t="s">
        <v>15402</v>
      </c>
      <c r="B7840" t="s">
        <v>959</v>
      </c>
    </row>
    <row r="7841" spans="1:2" x14ac:dyDescent="0.2">
      <c r="A7841" t="s">
        <v>15402</v>
      </c>
      <c r="B7841" t="s">
        <v>960</v>
      </c>
    </row>
    <row r="7842" spans="1:2" x14ac:dyDescent="0.2">
      <c r="A7842" t="s">
        <v>15402</v>
      </c>
      <c r="B7842" t="s">
        <v>961</v>
      </c>
    </row>
    <row r="7843" spans="1:2" x14ac:dyDescent="0.2">
      <c r="A7843" t="s">
        <v>15402</v>
      </c>
      <c r="B7843" t="s">
        <v>962</v>
      </c>
    </row>
    <row r="7844" spans="1:2" x14ac:dyDescent="0.2">
      <c r="A7844" t="s">
        <v>15402</v>
      </c>
      <c r="B7844" t="s">
        <v>963</v>
      </c>
    </row>
    <row r="7845" spans="1:2" x14ac:dyDescent="0.2">
      <c r="A7845" t="s">
        <v>15402</v>
      </c>
      <c r="B7845" t="s">
        <v>16430</v>
      </c>
    </row>
    <row r="7846" spans="1:2" x14ac:dyDescent="0.2">
      <c r="A7846" t="s">
        <v>15402</v>
      </c>
      <c r="B7846" t="s">
        <v>16431</v>
      </c>
    </row>
    <row r="7847" spans="1:2" x14ac:dyDescent="0.2">
      <c r="A7847" t="s">
        <v>15402</v>
      </c>
      <c r="B7847" t="s">
        <v>16432</v>
      </c>
    </row>
    <row r="7848" spans="1:2" x14ac:dyDescent="0.2">
      <c r="A7848" t="s">
        <v>15402</v>
      </c>
      <c r="B7848" t="s">
        <v>16433</v>
      </c>
    </row>
    <row r="7849" spans="1:2" x14ac:dyDescent="0.2">
      <c r="A7849" t="s">
        <v>15402</v>
      </c>
      <c r="B7849" t="s">
        <v>16434</v>
      </c>
    </row>
    <row r="7850" spans="1:2" x14ac:dyDescent="0.2">
      <c r="A7850" t="s">
        <v>15402</v>
      </c>
      <c r="B7850" t="s">
        <v>16435</v>
      </c>
    </row>
    <row r="7851" spans="1:2" x14ac:dyDescent="0.2">
      <c r="A7851" t="s">
        <v>15402</v>
      </c>
      <c r="B7851" t="s">
        <v>16436</v>
      </c>
    </row>
    <row r="7852" spans="1:2" x14ac:dyDescent="0.2">
      <c r="A7852" t="s">
        <v>15402</v>
      </c>
      <c r="B7852" t="s">
        <v>16437</v>
      </c>
    </row>
    <row r="7853" spans="1:2" x14ac:dyDescent="0.2">
      <c r="A7853" t="s">
        <v>15402</v>
      </c>
      <c r="B7853" t="s">
        <v>16438</v>
      </c>
    </row>
    <row r="7854" spans="1:2" x14ac:dyDescent="0.2">
      <c r="A7854" t="s">
        <v>15402</v>
      </c>
      <c r="B7854" t="s">
        <v>16439</v>
      </c>
    </row>
    <row r="7855" spans="1:2" x14ac:dyDescent="0.2">
      <c r="A7855" t="s">
        <v>15402</v>
      </c>
      <c r="B7855" t="s">
        <v>16440</v>
      </c>
    </row>
    <row r="7856" spans="1:2" x14ac:dyDescent="0.2">
      <c r="A7856" t="s">
        <v>15402</v>
      </c>
      <c r="B7856" t="s">
        <v>16441</v>
      </c>
    </row>
    <row r="7857" spans="1:2" x14ac:dyDescent="0.2">
      <c r="A7857" t="s">
        <v>15402</v>
      </c>
      <c r="B7857" t="s">
        <v>16442</v>
      </c>
    </row>
    <row r="7858" spans="1:2" x14ac:dyDescent="0.2">
      <c r="A7858" t="s">
        <v>15402</v>
      </c>
      <c r="B7858" t="s">
        <v>16443</v>
      </c>
    </row>
    <row r="7859" spans="1:2" x14ac:dyDescent="0.2">
      <c r="A7859" t="s">
        <v>15405</v>
      </c>
      <c r="B7859" t="s">
        <v>13686</v>
      </c>
    </row>
    <row r="7860" spans="1:2" x14ac:dyDescent="0.2">
      <c r="A7860" t="s">
        <v>15402</v>
      </c>
      <c r="B7860" t="s">
        <v>964</v>
      </c>
    </row>
    <row r="7861" spans="1:2" x14ac:dyDescent="0.2">
      <c r="A7861" t="s">
        <v>15402</v>
      </c>
      <c r="B7861" t="s">
        <v>965</v>
      </c>
    </row>
    <row r="7862" spans="1:2" x14ac:dyDescent="0.2">
      <c r="A7862" t="s">
        <v>15402</v>
      </c>
      <c r="B7862" t="s">
        <v>966</v>
      </c>
    </row>
    <row r="7863" spans="1:2" x14ac:dyDescent="0.2">
      <c r="A7863" t="s">
        <v>15402</v>
      </c>
      <c r="B7863" t="s">
        <v>967</v>
      </c>
    </row>
    <row r="7864" spans="1:2" x14ac:dyDescent="0.2">
      <c r="A7864" t="s">
        <v>15402</v>
      </c>
      <c r="B7864" t="s">
        <v>968</v>
      </c>
    </row>
    <row r="7865" spans="1:2" x14ac:dyDescent="0.2">
      <c r="A7865" t="s">
        <v>15402</v>
      </c>
      <c r="B7865" t="s">
        <v>969</v>
      </c>
    </row>
    <row r="7866" spans="1:2" x14ac:dyDescent="0.2">
      <c r="A7866" t="s">
        <v>15402</v>
      </c>
      <c r="B7866" t="s">
        <v>970</v>
      </c>
    </row>
    <row r="7867" spans="1:2" x14ac:dyDescent="0.2">
      <c r="A7867" t="s">
        <v>15402</v>
      </c>
      <c r="B7867" t="s">
        <v>971</v>
      </c>
    </row>
    <row r="7868" spans="1:2" x14ac:dyDescent="0.2">
      <c r="A7868" t="s">
        <v>15402</v>
      </c>
      <c r="B7868" t="s">
        <v>972</v>
      </c>
    </row>
    <row r="7869" spans="1:2" x14ac:dyDescent="0.2">
      <c r="A7869" t="s">
        <v>15402</v>
      </c>
      <c r="B7869" t="s">
        <v>973</v>
      </c>
    </row>
    <row r="7870" spans="1:2" x14ac:dyDescent="0.2">
      <c r="A7870" t="s">
        <v>15402</v>
      </c>
      <c r="B7870" t="s">
        <v>974</v>
      </c>
    </row>
    <row r="7871" spans="1:2" x14ac:dyDescent="0.2">
      <c r="A7871" t="s">
        <v>15402</v>
      </c>
      <c r="B7871" t="s">
        <v>975</v>
      </c>
    </row>
    <row r="7872" spans="1:2" x14ac:dyDescent="0.2">
      <c r="A7872" t="s">
        <v>15402</v>
      </c>
      <c r="B7872" t="s">
        <v>976</v>
      </c>
    </row>
    <row r="7873" spans="1:2" x14ac:dyDescent="0.2">
      <c r="A7873" t="s">
        <v>15402</v>
      </c>
      <c r="B7873" t="s">
        <v>977</v>
      </c>
    </row>
    <row r="7874" spans="1:2" x14ac:dyDescent="0.2">
      <c r="A7874" t="s">
        <v>15402</v>
      </c>
      <c r="B7874" t="s">
        <v>978</v>
      </c>
    </row>
    <row r="7875" spans="1:2" x14ac:dyDescent="0.2">
      <c r="A7875" t="s">
        <v>15402</v>
      </c>
      <c r="B7875" t="s">
        <v>979</v>
      </c>
    </row>
    <row r="7876" spans="1:2" x14ac:dyDescent="0.2">
      <c r="A7876" t="s">
        <v>15402</v>
      </c>
      <c r="B7876" t="s">
        <v>980</v>
      </c>
    </row>
    <row r="7877" spans="1:2" x14ac:dyDescent="0.2">
      <c r="A7877" t="s">
        <v>15402</v>
      </c>
      <c r="B7877" t="s">
        <v>981</v>
      </c>
    </row>
    <row r="7878" spans="1:2" x14ac:dyDescent="0.2">
      <c r="A7878" t="s">
        <v>15402</v>
      </c>
      <c r="B7878" t="s">
        <v>982</v>
      </c>
    </row>
    <row r="7879" spans="1:2" x14ac:dyDescent="0.2">
      <c r="A7879" t="s">
        <v>15402</v>
      </c>
      <c r="B7879" t="s">
        <v>983</v>
      </c>
    </row>
    <row r="7880" spans="1:2" x14ac:dyDescent="0.2">
      <c r="A7880" t="s">
        <v>15402</v>
      </c>
      <c r="B7880" t="s">
        <v>984</v>
      </c>
    </row>
    <row r="7881" spans="1:2" x14ac:dyDescent="0.2">
      <c r="A7881" t="s">
        <v>15402</v>
      </c>
      <c r="B7881" t="s">
        <v>985</v>
      </c>
    </row>
    <row r="7882" spans="1:2" x14ac:dyDescent="0.2">
      <c r="A7882" t="s">
        <v>15402</v>
      </c>
      <c r="B7882" t="s">
        <v>986</v>
      </c>
    </row>
    <row r="7883" spans="1:2" x14ac:dyDescent="0.2">
      <c r="A7883" t="s">
        <v>15402</v>
      </c>
      <c r="B7883" t="s">
        <v>987</v>
      </c>
    </row>
    <row r="7884" spans="1:2" x14ac:dyDescent="0.2">
      <c r="A7884" t="s">
        <v>15402</v>
      </c>
      <c r="B7884" t="s">
        <v>988</v>
      </c>
    </row>
    <row r="7885" spans="1:2" x14ac:dyDescent="0.2">
      <c r="A7885" t="s">
        <v>15402</v>
      </c>
      <c r="B7885" t="s">
        <v>989</v>
      </c>
    </row>
    <row r="7886" spans="1:2" x14ac:dyDescent="0.2">
      <c r="A7886" t="s">
        <v>15402</v>
      </c>
      <c r="B7886" t="s">
        <v>990</v>
      </c>
    </row>
    <row r="7887" spans="1:2" x14ac:dyDescent="0.2">
      <c r="A7887" t="s">
        <v>15402</v>
      </c>
      <c r="B7887" t="s">
        <v>991</v>
      </c>
    </row>
    <row r="7888" spans="1:2" x14ac:dyDescent="0.2">
      <c r="A7888" t="s">
        <v>15402</v>
      </c>
      <c r="B7888" t="s">
        <v>992</v>
      </c>
    </row>
    <row r="7889" spans="1:2" x14ac:dyDescent="0.2">
      <c r="A7889" t="s">
        <v>15402</v>
      </c>
      <c r="B7889" t="s">
        <v>993</v>
      </c>
    </row>
    <row r="7890" spans="1:2" x14ac:dyDescent="0.2">
      <c r="A7890" t="s">
        <v>15402</v>
      </c>
      <c r="B7890" t="s">
        <v>994</v>
      </c>
    </row>
    <row r="7891" spans="1:2" x14ac:dyDescent="0.2">
      <c r="A7891" t="s">
        <v>15402</v>
      </c>
      <c r="B7891" t="s">
        <v>995</v>
      </c>
    </row>
    <row r="7892" spans="1:2" x14ac:dyDescent="0.2">
      <c r="A7892" t="s">
        <v>15402</v>
      </c>
      <c r="B7892" t="s">
        <v>996</v>
      </c>
    </row>
    <row r="7893" spans="1:2" x14ac:dyDescent="0.2">
      <c r="A7893" t="s">
        <v>15402</v>
      </c>
      <c r="B7893" t="s">
        <v>997</v>
      </c>
    </row>
    <row r="7894" spans="1:2" x14ac:dyDescent="0.2">
      <c r="A7894" t="s">
        <v>15402</v>
      </c>
      <c r="B7894" t="s">
        <v>998</v>
      </c>
    </row>
    <row r="7895" spans="1:2" x14ac:dyDescent="0.2">
      <c r="A7895" t="s">
        <v>15402</v>
      </c>
      <c r="B7895" t="s">
        <v>999</v>
      </c>
    </row>
    <row r="7896" spans="1:2" x14ac:dyDescent="0.2">
      <c r="A7896" t="s">
        <v>15402</v>
      </c>
      <c r="B7896" t="s">
        <v>1000</v>
      </c>
    </row>
    <row r="7897" spans="1:2" x14ac:dyDescent="0.2">
      <c r="A7897" t="s">
        <v>15402</v>
      </c>
      <c r="B7897" t="s">
        <v>1001</v>
      </c>
    </row>
    <row r="7898" spans="1:2" x14ac:dyDescent="0.2">
      <c r="A7898" t="s">
        <v>15402</v>
      </c>
      <c r="B7898" t="s">
        <v>1002</v>
      </c>
    </row>
    <row r="7899" spans="1:2" x14ac:dyDescent="0.2">
      <c r="A7899" t="s">
        <v>15402</v>
      </c>
      <c r="B7899" t="s">
        <v>1003</v>
      </c>
    </row>
    <row r="7900" spans="1:2" x14ac:dyDescent="0.2">
      <c r="A7900" t="s">
        <v>15402</v>
      </c>
      <c r="B7900" t="s">
        <v>1004</v>
      </c>
    </row>
    <row r="7901" spans="1:2" x14ac:dyDescent="0.2">
      <c r="A7901" t="s">
        <v>15402</v>
      </c>
      <c r="B7901" t="s">
        <v>1005</v>
      </c>
    </row>
    <row r="7902" spans="1:2" x14ac:dyDescent="0.2">
      <c r="A7902" t="s">
        <v>15402</v>
      </c>
      <c r="B7902" t="s">
        <v>1006</v>
      </c>
    </row>
    <row r="7903" spans="1:2" x14ac:dyDescent="0.2">
      <c r="A7903" t="s">
        <v>15402</v>
      </c>
      <c r="B7903" t="s">
        <v>1007</v>
      </c>
    </row>
    <row r="7904" spans="1:2" x14ac:dyDescent="0.2">
      <c r="A7904" t="s">
        <v>15402</v>
      </c>
      <c r="B7904" t="s">
        <v>1008</v>
      </c>
    </row>
    <row r="7905" spans="1:2" x14ac:dyDescent="0.2">
      <c r="A7905" t="s">
        <v>15402</v>
      </c>
      <c r="B7905" t="s">
        <v>1009</v>
      </c>
    </row>
    <row r="7906" spans="1:2" x14ac:dyDescent="0.2">
      <c r="A7906" t="s">
        <v>15402</v>
      </c>
      <c r="B7906" t="s">
        <v>1010</v>
      </c>
    </row>
    <row r="7907" spans="1:2" x14ac:dyDescent="0.2">
      <c r="A7907" t="s">
        <v>15402</v>
      </c>
      <c r="B7907" t="s">
        <v>1011</v>
      </c>
    </row>
    <row r="7908" spans="1:2" x14ac:dyDescent="0.2">
      <c r="A7908" t="s">
        <v>15402</v>
      </c>
      <c r="B7908" t="s">
        <v>1012</v>
      </c>
    </row>
    <row r="7909" spans="1:2" x14ac:dyDescent="0.2">
      <c r="A7909" t="s">
        <v>15402</v>
      </c>
      <c r="B7909" t="s">
        <v>1013</v>
      </c>
    </row>
    <row r="7910" spans="1:2" x14ac:dyDescent="0.2">
      <c r="A7910" t="s">
        <v>15402</v>
      </c>
      <c r="B7910" t="s">
        <v>1014</v>
      </c>
    </row>
    <row r="7911" spans="1:2" x14ac:dyDescent="0.2">
      <c r="A7911" t="s">
        <v>15402</v>
      </c>
      <c r="B7911" t="s">
        <v>1015</v>
      </c>
    </row>
    <row r="7912" spans="1:2" x14ac:dyDescent="0.2">
      <c r="A7912" t="s">
        <v>15402</v>
      </c>
      <c r="B7912" t="s">
        <v>1016</v>
      </c>
    </row>
    <row r="7913" spans="1:2" x14ac:dyDescent="0.2">
      <c r="A7913" t="s">
        <v>15402</v>
      </c>
      <c r="B7913" t="s">
        <v>1017</v>
      </c>
    </row>
    <row r="7914" spans="1:2" x14ac:dyDescent="0.2">
      <c r="A7914" t="s">
        <v>15402</v>
      </c>
      <c r="B7914" t="s">
        <v>1018</v>
      </c>
    </row>
    <row r="7915" spans="1:2" x14ac:dyDescent="0.2">
      <c r="A7915" t="s">
        <v>15402</v>
      </c>
      <c r="B7915" t="s">
        <v>1019</v>
      </c>
    </row>
    <row r="7916" spans="1:2" x14ac:dyDescent="0.2">
      <c r="A7916" t="s">
        <v>15402</v>
      </c>
      <c r="B7916" t="s">
        <v>1020</v>
      </c>
    </row>
    <row r="7917" spans="1:2" x14ac:dyDescent="0.2">
      <c r="A7917" t="s">
        <v>15402</v>
      </c>
      <c r="B7917" t="s">
        <v>1021</v>
      </c>
    </row>
    <row r="7918" spans="1:2" x14ac:dyDescent="0.2">
      <c r="A7918" t="s">
        <v>15402</v>
      </c>
      <c r="B7918" t="s">
        <v>1022</v>
      </c>
    </row>
    <row r="7919" spans="1:2" x14ac:dyDescent="0.2">
      <c r="A7919" t="s">
        <v>15402</v>
      </c>
      <c r="B7919" t="s">
        <v>1023</v>
      </c>
    </row>
    <row r="7920" spans="1:2" x14ac:dyDescent="0.2">
      <c r="A7920" t="s">
        <v>15402</v>
      </c>
      <c r="B7920" t="s">
        <v>1024</v>
      </c>
    </row>
    <row r="7921" spans="1:2" x14ac:dyDescent="0.2">
      <c r="A7921" t="s">
        <v>15402</v>
      </c>
      <c r="B7921" t="s">
        <v>1025</v>
      </c>
    </row>
    <row r="7922" spans="1:2" x14ac:dyDescent="0.2">
      <c r="A7922" t="s">
        <v>15402</v>
      </c>
      <c r="B7922" t="s">
        <v>1026</v>
      </c>
    </row>
    <row r="7923" spans="1:2" x14ac:dyDescent="0.2">
      <c r="A7923" t="s">
        <v>15402</v>
      </c>
      <c r="B7923" t="s">
        <v>1027</v>
      </c>
    </row>
    <row r="7924" spans="1:2" x14ac:dyDescent="0.2">
      <c r="A7924" t="s">
        <v>15402</v>
      </c>
      <c r="B7924" t="s">
        <v>1028</v>
      </c>
    </row>
    <row r="7925" spans="1:2" x14ac:dyDescent="0.2">
      <c r="A7925" t="s">
        <v>15402</v>
      </c>
      <c r="B7925" t="s">
        <v>1029</v>
      </c>
    </row>
    <row r="7926" spans="1:2" x14ac:dyDescent="0.2">
      <c r="A7926" t="s">
        <v>15402</v>
      </c>
      <c r="B7926" t="s">
        <v>1030</v>
      </c>
    </row>
    <row r="7927" spans="1:2" x14ac:dyDescent="0.2">
      <c r="A7927" t="s">
        <v>15402</v>
      </c>
      <c r="B7927" t="s">
        <v>1031</v>
      </c>
    </row>
    <row r="7928" spans="1:2" x14ac:dyDescent="0.2">
      <c r="A7928" t="s">
        <v>15402</v>
      </c>
      <c r="B7928" t="s">
        <v>1032</v>
      </c>
    </row>
    <row r="7929" spans="1:2" x14ac:dyDescent="0.2">
      <c r="A7929" t="s">
        <v>15402</v>
      </c>
      <c r="B7929" t="s">
        <v>1033</v>
      </c>
    </row>
    <row r="7930" spans="1:2" x14ac:dyDescent="0.2">
      <c r="A7930" t="s">
        <v>15402</v>
      </c>
      <c r="B7930" t="s">
        <v>1034</v>
      </c>
    </row>
    <row r="7931" spans="1:2" x14ac:dyDescent="0.2">
      <c r="A7931" t="s">
        <v>15402</v>
      </c>
      <c r="B7931" t="s">
        <v>1035</v>
      </c>
    </row>
    <row r="7932" spans="1:2" x14ac:dyDescent="0.2">
      <c r="A7932" t="s">
        <v>15402</v>
      </c>
      <c r="B7932" t="s">
        <v>1036</v>
      </c>
    </row>
    <row r="7933" spans="1:2" x14ac:dyDescent="0.2">
      <c r="A7933" t="s">
        <v>15402</v>
      </c>
      <c r="B7933" t="s">
        <v>1037</v>
      </c>
    </row>
    <row r="7934" spans="1:2" x14ac:dyDescent="0.2">
      <c r="A7934" t="s">
        <v>15402</v>
      </c>
      <c r="B7934" t="s">
        <v>1038</v>
      </c>
    </row>
    <row r="7935" spans="1:2" x14ac:dyDescent="0.2">
      <c r="A7935" t="s">
        <v>15402</v>
      </c>
      <c r="B7935" t="s">
        <v>1039</v>
      </c>
    </row>
    <row r="7936" spans="1:2" x14ac:dyDescent="0.2">
      <c r="A7936" t="s">
        <v>15402</v>
      </c>
      <c r="B7936" t="s">
        <v>1040</v>
      </c>
    </row>
    <row r="7937" spans="1:2" x14ac:dyDescent="0.2">
      <c r="A7937" t="s">
        <v>15402</v>
      </c>
      <c r="B7937" t="s">
        <v>1041</v>
      </c>
    </row>
    <row r="7938" spans="1:2" x14ac:dyDescent="0.2">
      <c r="A7938" t="s">
        <v>15402</v>
      </c>
      <c r="B7938" t="s">
        <v>1042</v>
      </c>
    </row>
    <row r="7939" spans="1:2" x14ac:dyDescent="0.2">
      <c r="A7939" t="s">
        <v>15402</v>
      </c>
      <c r="B7939" t="s">
        <v>1043</v>
      </c>
    </row>
    <row r="7940" spans="1:2" x14ac:dyDescent="0.2">
      <c r="A7940" t="s">
        <v>15402</v>
      </c>
      <c r="B7940" t="s">
        <v>1044</v>
      </c>
    </row>
    <row r="7941" spans="1:2" x14ac:dyDescent="0.2">
      <c r="A7941" t="s">
        <v>15402</v>
      </c>
      <c r="B7941" t="s">
        <v>1045</v>
      </c>
    </row>
    <row r="7942" spans="1:2" x14ac:dyDescent="0.2">
      <c r="A7942" t="s">
        <v>15402</v>
      </c>
      <c r="B7942" t="s">
        <v>1046</v>
      </c>
    </row>
    <row r="7943" spans="1:2" x14ac:dyDescent="0.2">
      <c r="A7943" t="s">
        <v>15402</v>
      </c>
      <c r="B7943" t="s">
        <v>1047</v>
      </c>
    </row>
    <row r="7944" spans="1:2" x14ac:dyDescent="0.2">
      <c r="A7944" t="s">
        <v>15402</v>
      </c>
      <c r="B7944" t="s">
        <v>1048</v>
      </c>
    </row>
    <row r="7945" spans="1:2" x14ac:dyDescent="0.2">
      <c r="A7945" t="s">
        <v>15402</v>
      </c>
      <c r="B7945" t="s">
        <v>1049</v>
      </c>
    </row>
    <row r="7946" spans="1:2" x14ac:dyDescent="0.2">
      <c r="A7946" t="s">
        <v>15404</v>
      </c>
      <c r="B7946" t="s">
        <v>12173</v>
      </c>
    </row>
    <row r="7947" spans="1:2" x14ac:dyDescent="0.2">
      <c r="A7947" t="s">
        <v>15405</v>
      </c>
      <c r="B7947" t="s">
        <v>14069</v>
      </c>
    </row>
    <row r="7948" spans="1:2" x14ac:dyDescent="0.2">
      <c r="A7948" t="s">
        <v>15405</v>
      </c>
      <c r="B7948" t="s">
        <v>14071</v>
      </c>
    </row>
    <row r="7949" spans="1:2" x14ac:dyDescent="0.2">
      <c r="A7949" t="s">
        <v>15405</v>
      </c>
      <c r="B7949" t="s">
        <v>14073</v>
      </c>
    </row>
    <row r="7950" spans="1:2" x14ac:dyDescent="0.2">
      <c r="A7950" t="s">
        <v>15405</v>
      </c>
      <c r="B7950" t="s">
        <v>14075</v>
      </c>
    </row>
    <row r="7951" spans="1:2" x14ac:dyDescent="0.2">
      <c r="A7951" t="s">
        <v>15405</v>
      </c>
      <c r="B7951" t="s">
        <v>14077</v>
      </c>
    </row>
    <row r="7952" spans="1:2" x14ac:dyDescent="0.2">
      <c r="A7952" t="s">
        <v>15405</v>
      </c>
      <c r="B7952" t="s">
        <v>14079</v>
      </c>
    </row>
    <row r="7953" spans="1:2" x14ac:dyDescent="0.2">
      <c r="A7953" t="s">
        <v>15405</v>
      </c>
      <c r="B7953" t="s">
        <v>14081</v>
      </c>
    </row>
    <row r="7954" spans="1:2" x14ac:dyDescent="0.2">
      <c r="A7954" t="s">
        <v>15405</v>
      </c>
      <c r="B7954" t="s">
        <v>14083</v>
      </c>
    </row>
    <row r="7955" spans="1:2" x14ac:dyDescent="0.2">
      <c r="A7955" t="s">
        <v>15405</v>
      </c>
      <c r="B7955" t="s">
        <v>14085</v>
      </c>
    </row>
    <row r="7956" spans="1:2" x14ac:dyDescent="0.2">
      <c r="A7956" t="s">
        <v>15405</v>
      </c>
      <c r="B7956" t="s">
        <v>14087</v>
      </c>
    </row>
    <row r="7957" spans="1:2" x14ac:dyDescent="0.2">
      <c r="A7957" t="s">
        <v>15405</v>
      </c>
      <c r="B7957" t="s">
        <v>14089</v>
      </c>
    </row>
    <row r="7958" spans="1:2" x14ac:dyDescent="0.2">
      <c r="A7958" t="s">
        <v>15405</v>
      </c>
      <c r="B7958" t="s">
        <v>12962</v>
      </c>
    </row>
    <row r="7959" spans="1:2" x14ac:dyDescent="0.2">
      <c r="A7959" t="s">
        <v>15405</v>
      </c>
      <c r="B7959" t="s">
        <v>12964</v>
      </c>
    </row>
    <row r="7960" spans="1:2" x14ac:dyDescent="0.2">
      <c r="A7960" t="s">
        <v>15405</v>
      </c>
      <c r="B7960" t="s">
        <v>12966</v>
      </c>
    </row>
    <row r="7961" spans="1:2" x14ac:dyDescent="0.2">
      <c r="A7961" t="s">
        <v>15405</v>
      </c>
      <c r="B7961" t="s">
        <v>12968</v>
      </c>
    </row>
    <row r="7962" spans="1:2" x14ac:dyDescent="0.2">
      <c r="A7962" t="s">
        <v>15405</v>
      </c>
      <c r="B7962" t="s">
        <v>13688</v>
      </c>
    </row>
    <row r="7963" spans="1:2" x14ac:dyDescent="0.2">
      <c r="A7963" t="s">
        <v>15405</v>
      </c>
      <c r="B7963" t="s">
        <v>13690</v>
      </c>
    </row>
    <row r="7964" spans="1:2" x14ac:dyDescent="0.2">
      <c r="A7964" t="s">
        <v>15404</v>
      </c>
      <c r="B7964" t="s">
        <v>3871</v>
      </c>
    </row>
    <row r="7965" spans="1:2" x14ac:dyDescent="0.2">
      <c r="A7965" t="s">
        <v>15404</v>
      </c>
      <c r="B7965" t="s">
        <v>3873</v>
      </c>
    </row>
    <row r="7966" spans="1:2" x14ac:dyDescent="0.2">
      <c r="A7966" t="s">
        <v>15404</v>
      </c>
      <c r="B7966" t="s">
        <v>3875</v>
      </c>
    </row>
    <row r="7967" spans="1:2" x14ac:dyDescent="0.2">
      <c r="A7967" t="s">
        <v>15404</v>
      </c>
      <c r="B7967" t="s">
        <v>3877</v>
      </c>
    </row>
    <row r="7968" spans="1:2" x14ac:dyDescent="0.2">
      <c r="A7968" t="s">
        <v>15404</v>
      </c>
      <c r="B7968" t="s">
        <v>3878</v>
      </c>
    </row>
    <row r="7969" spans="1:2" x14ac:dyDescent="0.2">
      <c r="A7969" t="s">
        <v>15404</v>
      </c>
      <c r="B7969" t="s">
        <v>3880</v>
      </c>
    </row>
    <row r="7970" spans="1:2" x14ac:dyDescent="0.2">
      <c r="A7970" t="s">
        <v>15404</v>
      </c>
      <c r="B7970" t="s">
        <v>3882</v>
      </c>
    </row>
    <row r="7971" spans="1:2" x14ac:dyDescent="0.2">
      <c r="A7971" t="s">
        <v>15404</v>
      </c>
      <c r="B7971" t="s">
        <v>3884</v>
      </c>
    </row>
    <row r="7972" spans="1:2" x14ac:dyDescent="0.2">
      <c r="A7972" t="s">
        <v>15404</v>
      </c>
      <c r="B7972" t="s">
        <v>3886</v>
      </c>
    </row>
    <row r="7973" spans="1:2" x14ac:dyDescent="0.2">
      <c r="A7973" t="s">
        <v>15404</v>
      </c>
      <c r="B7973" t="s">
        <v>3888</v>
      </c>
    </row>
    <row r="7974" spans="1:2" x14ac:dyDescent="0.2">
      <c r="A7974" t="s">
        <v>15404</v>
      </c>
      <c r="B7974" t="s">
        <v>3890</v>
      </c>
    </row>
    <row r="7975" spans="1:2" x14ac:dyDescent="0.2">
      <c r="A7975" t="s">
        <v>15404</v>
      </c>
      <c r="B7975" t="s">
        <v>3892</v>
      </c>
    </row>
    <row r="7976" spans="1:2" x14ac:dyDescent="0.2">
      <c r="A7976" t="s">
        <v>15404</v>
      </c>
      <c r="B7976" t="s">
        <v>3894</v>
      </c>
    </row>
    <row r="7977" spans="1:2" x14ac:dyDescent="0.2">
      <c r="A7977" t="s">
        <v>15404</v>
      </c>
      <c r="B7977" t="s">
        <v>3896</v>
      </c>
    </row>
    <row r="7978" spans="1:2" x14ac:dyDescent="0.2">
      <c r="A7978" t="s">
        <v>15404</v>
      </c>
      <c r="B7978" t="s">
        <v>3898</v>
      </c>
    </row>
    <row r="7979" spans="1:2" x14ac:dyDescent="0.2">
      <c r="A7979" t="s">
        <v>15402</v>
      </c>
      <c r="B7979" t="s">
        <v>1050</v>
      </c>
    </row>
    <row r="7980" spans="1:2" x14ac:dyDescent="0.2">
      <c r="A7980" t="s">
        <v>15402</v>
      </c>
      <c r="B7980" t="s">
        <v>1051</v>
      </c>
    </row>
    <row r="7981" spans="1:2" x14ac:dyDescent="0.2">
      <c r="A7981" t="s">
        <v>15402</v>
      </c>
      <c r="B7981" t="s">
        <v>1052</v>
      </c>
    </row>
    <row r="7982" spans="1:2" x14ac:dyDescent="0.2">
      <c r="A7982" t="s">
        <v>15402</v>
      </c>
      <c r="B7982" t="s">
        <v>1053</v>
      </c>
    </row>
    <row r="7983" spans="1:2" x14ac:dyDescent="0.2">
      <c r="A7983" t="s">
        <v>15402</v>
      </c>
      <c r="B7983" t="s">
        <v>1054</v>
      </c>
    </row>
    <row r="7984" spans="1:2" x14ac:dyDescent="0.2">
      <c r="A7984" t="s">
        <v>15402</v>
      </c>
      <c r="B7984" t="s">
        <v>1055</v>
      </c>
    </row>
    <row r="7985" spans="1:2" x14ac:dyDescent="0.2">
      <c r="A7985" t="s">
        <v>15402</v>
      </c>
      <c r="B7985" t="s">
        <v>1056</v>
      </c>
    </row>
    <row r="7986" spans="1:2" x14ac:dyDescent="0.2">
      <c r="A7986" t="s">
        <v>15402</v>
      </c>
      <c r="B7986" t="s">
        <v>1057</v>
      </c>
    </row>
    <row r="7987" spans="1:2" x14ac:dyDescent="0.2">
      <c r="A7987" t="s">
        <v>15404</v>
      </c>
      <c r="B7987" t="s">
        <v>11145</v>
      </c>
    </row>
    <row r="7988" spans="1:2" x14ac:dyDescent="0.2">
      <c r="A7988" t="s">
        <v>15404</v>
      </c>
      <c r="B7988" t="s">
        <v>11147</v>
      </c>
    </row>
    <row r="7989" spans="1:2" x14ac:dyDescent="0.2">
      <c r="A7989" t="s">
        <v>15404</v>
      </c>
      <c r="B7989" t="s">
        <v>11149</v>
      </c>
    </row>
    <row r="7990" spans="1:2" x14ac:dyDescent="0.2">
      <c r="A7990" t="s">
        <v>15404</v>
      </c>
      <c r="B7990" t="s">
        <v>11151</v>
      </c>
    </row>
    <row r="7991" spans="1:2" x14ac:dyDescent="0.2">
      <c r="A7991" t="s">
        <v>15404</v>
      </c>
      <c r="B7991" t="s">
        <v>18454</v>
      </c>
    </row>
    <row r="7992" spans="1:2" x14ac:dyDescent="0.2">
      <c r="A7992" t="s">
        <v>15404</v>
      </c>
      <c r="B7992" t="s">
        <v>11153</v>
      </c>
    </row>
    <row r="7993" spans="1:2" x14ac:dyDescent="0.2">
      <c r="A7993" t="s">
        <v>15404</v>
      </c>
      <c r="B7993" t="s">
        <v>11155</v>
      </c>
    </row>
    <row r="7994" spans="1:2" x14ac:dyDescent="0.2">
      <c r="A7994" t="s">
        <v>15404</v>
      </c>
      <c r="B7994" t="s">
        <v>18456</v>
      </c>
    </row>
    <row r="7995" spans="1:2" x14ac:dyDescent="0.2">
      <c r="A7995" t="s">
        <v>15404</v>
      </c>
      <c r="B7995" t="s">
        <v>11156</v>
      </c>
    </row>
    <row r="7996" spans="1:2" x14ac:dyDescent="0.2">
      <c r="A7996" t="s">
        <v>15404</v>
      </c>
      <c r="B7996" t="s">
        <v>11158</v>
      </c>
    </row>
    <row r="7997" spans="1:2" x14ac:dyDescent="0.2">
      <c r="A7997" t="s">
        <v>15404</v>
      </c>
      <c r="B7997" t="s">
        <v>11160</v>
      </c>
    </row>
    <row r="7998" spans="1:2" x14ac:dyDescent="0.2">
      <c r="A7998" t="s">
        <v>15404</v>
      </c>
      <c r="B7998" t="s">
        <v>4704</v>
      </c>
    </row>
    <row r="7999" spans="1:2" x14ac:dyDescent="0.2">
      <c r="A7999" t="s">
        <v>15404</v>
      </c>
      <c r="B7999" t="s">
        <v>4706</v>
      </c>
    </row>
    <row r="8000" spans="1:2" x14ac:dyDescent="0.2">
      <c r="A8000" t="s">
        <v>15404</v>
      </c>
      <c r="B8000" t="s">
        <v>4708</v>
      </c>
    </row>
    <row r="8001" spans="1:2" x14ac:dyDescent="0.2">
      <c r="A8001" t="s">
        <v>15404</v>
      </c>
      <c r="B8001" t="s">
        <v>4710</v>
      </c>
    </row>
    <row r="8002" spans="1:2" x14ac:dyDescent="0.2">
      <c r="A8002" t="s">
        <v>15404</v>
      </c>
      <c r="B8002" t="s">
        <v>4712</v>
      </c>
    </row>
    <row r="8003" spans="1:2" x14ac:dyDescent="0.2">
      <c r="A8003" t="s">
        <v>15404</v>
      </c>
      <c r="B8003" t="s">
        <v>4714</v>
      </c>
    </row>
    <row r="8004" spans="1:2" x14ac:dyDescent="0.2">
      <c r="A8004" t="s">
        <v>15404</v>
      </c>
      <c r="B8004" t="s">
        <v>4716</v>
      </c>
    </row>
    <row r="8005" spans="1:2" x14ac:dyDescent="0.2">
      <c r="A8005" t="s">
        <v>15404</v>
      </c>
      <c r="B8005" t="s">
        <v>4718</v>
      </c>
    </row>
    <row r="8006" spans="1:2" x14ac:dyDescent="0.2">
      <c r="A8006" t="s">
        <v>15404</v>
      </c>
      <c r="B8006" t="s">
        <v>4720</v>
      </c>
    </row>
    <row r="8007" spans="1:2" x14ac:dyDescent="0.2">
      <c r="A8007" t="s">
        <v>15404</v>
      </c>
      <c r="B8007" t="s">
        <v>4722</v>
      </c>
    </row>
    <row r="8008" spans="1:2" x14ac:dyDescent="0.2">
      <c r="A8008" t="s">
        <v>15404</v>
      </c>
      <c r="B8008" t="s">
        <v>4724</v>
      </c>
    </row>
    <row r="8009" spans="1:2" x14ac:dyDescent="0.2">
      <c r="A8009" t="s">
        <v>15404</v>
      </c>
      <c r="B8009" t="s">
        <v>4726</v>
      </c>
    </row>
    <row r="8010" spans="1:2" x14ac:dyDescent="0.2">
      <c r="A8010" t="s">
        <v>15404</v>
      </c>
      <c r="B8010" t="s">
        <v>4728</v>
      </c>
    </row>
    <row r="8011" spans="1:2" x14ac:dyDescent="0.2">
      <c r="A8011" t="s">
        <v>15404</v>
      </c>
      <c r="B8011" t="s">
        <v>4730</v>
      </c>
    </row>
    <row r="8012" spans="1:2" x14ac:dyDescent="0.2">
      <c r="A8012" t="s">
        <v>15404</v>
      </c>
      <c r="B8012" t="s">
        <v>4732</v>
      </c>
    </row>
    <row r="8013" spans="1:2" x14ac:dyDescent="0.2">
      <c r="A8013" t="s">
        <v>15404</v>
      </c>
      <c r="B8013" t="s">
        <v>4734</v>
      </c>
    </row>
    <row r="8014" spans="1:2" x14ac:dyDescent="0.2">
      <c r="A8014" t="s">
        <v>15404</v>
      </c>
      <c r="B8014" t="s">
        <v>4736</v>
      </c>
    </row>
    <row r="8015" spans="1:2" x14ac:dyDescent="0.2">
      <c r="A8015" t="s">
        <v>15404</v>
      </c>
      <c r="B8015" t="s">
        <v>4738</v>
      </c>
    </row>
    <row r="8016" spans="1:2" x14ac:dyDescent="0.2">
      <c r="A8016" t="s">
        <v>15404</v>
      </c>
      <c r="B8016" t="s">
        <v>4740</v>
      </c>
    </row>
    <row r="8017" spans="1:2" x14ac:dyDescent="0.2">
      <c r="A8017" t="s">
        <v>15404</v>
      </c>
      <c r="B8017" t="s">
        <v>4742</v>
      </c>
    </row>
    <row r="8018" spans="1:2" x14ac:dyDescent="0.2">
      <c r="A8018" t="s">
        <v>15404</v>
      </c>
      <c r="B8018" t="s">
        <v>4744</v>
      </c>
    </row>
    <row r="8019" spans="1:2" x14ac:dyDescent="0.2">
      <c r="A8019" t="s">
        <v>15404</v>
      </c>
      <c r="B8019" t="s">
        <v>16965</v>
      </c>
    </row>
    <row r="8020" spans="1:2" x14ac:dyDescent="0.2">
      <c r="A8020" t="s">
        <v>15404</v>
      </c>
      <c r="B8020" t="s">
        <v>4746</v>
      </c>
    </row>
    <row r="8021" spans="1:2" x14ac:dyDescent="0.2">
      <c r="A8021" t="s">
        <v>15404</v>
      </c>
      <c r="B8021" t="s">
        <v>4748</v>
      </c>
    </row>
    <row r="8022" spans="1:2" x14ac:dyDescent="0.2">
      <c r="A8022" t="s">
        <v>15404</v>
      </c>
      <c r="B8022" t="s">
        <v>4750</v>
      </c>
    </row>
    <row r="8023" spans="1:2" x14ac:dyDescent="0.2">
      <c r="A8023" t="s">
        <v>15404</v>
      </c>
      <c r="B8023" t="s">
        <v>4752</v>
      </c>
    </row>
    <row r="8024" spans="1:2" x14ac:dyDescent="0.2">
      <c r="A8024" t="s">
        <v>15404</v>
      </c>
      <c r="B8024" t="s">
        <v>4754</v>
      </c>
    </row>
    <row r="8025" spans="1:2" x14ac:dyDescent="0.2">
      <c r="A8025" t="s">
        <v>15404</v>
      </c>
      <c r="B8025" t="s">
        <v>4756</v>
      </c>
    </row>
    <row r="8026" spans="1:2" x14ac:dyDescent="0.2">
      <c r="A8026" t="s">
        <v>15404</v>
      </c>
      <c r="B8026" t="s">
        <v>4758</v>
      </c>
    </row>
    <row r="8027" spans="1:2" x14ac:dyDescent="0.2">
      <c r="A8027" t="s">
        <v>15404</v>
      </c>
      <c r="B8027" t="s">
        <v>4760</v>
      </c>
    </row>
    <row r="8028" spans="1:2" x14ac:dyDescent="0.2">
      <c r="A8028" t="s">
        <v>15404</v>
      </c>
      <c r="B8028" t="s">
        <v>4762</v>
      </c>
    </row>
    <row r="8029" spans="1:2" x14ac:dyDescent="0.2">
      <c r="A8029" t="s">
        <v>15404</v>
      </c>
      <c r="B8029" t="s">
        <v>4764</v>
      </c>
    </row>
    <row r="8030" spans="1:2" x14ac:dyDescent="0.2">
      <c r="A8030" t="s">
        <v>15404</v>
      </c>
      <c r="B8030" t="s">
        <v>4766</v>
      </c>
    </row>
    <row r="8031" spans="1:2" x14ac:dyDescent="0.2">
      <c r="A8031" t="s">
        <v>15404</v>
      </c>
      <c r="B8031" t="s">
        <v>4768</v>
      </c>
    </row>
    <row r="8032" spans="1:2" x14ac:dyDescent="0.2">
      <c r="A8032" t="s">
        <v>15404</v>
      </c>
      <c r="B8032" t="s">
        <v>12175</v>
      </c>
    </row>
    <row r="8033" spans="1:2" x14ac:dyDescent="0.2">
      <c r="A8033" t="s">
        <v>15405</v>
      </c>
      <c r="B8033" t="s">
        <v>12970</v>
      </c>
    </row>
    <row r="8034" spans="1:2" x14ac:dyDescent="0.2">
      <c r="A8034" t="s">
        <v>15405</v>
      </c>
      <c r="B8034" t="s">
        <v>12936</v>
      </c>
    </row>
    <row r="8035" spans="1:2" x14ac:dyDescent="0.2">
      <c r="A8035" t="s">
        <v>15405</v>
      </c>
      <c r="B8035" t="s">
        <v>12938</v>
      </c>
    </row>
    <row r="8036" spans="1:2" x14ac:dyDescent="0.2">
      <c r="A8036" t="s">
        <v>15404</v>
      </c>
      <c r="B8036" t="s">
        <v>3900</v>
      </c>
    </row>
    <row r="8037" spans="1:2" x14ac:dyDescent="0.2">
      <c r="A8037" t="s">
        <v>15404</v>
      </c>
      <c r="B8037" t="s">
        <v>3902</v>
      </c>
    </row>
    <row r="8038" spans="1:2" x14ac:dyDescent="0.2">
      <c r="A8038" t="s">
        <v>15404</v>
      </c>
      <c r="B8038" t="s">
        <v>3904</v>
      </c>
    </row>
    <row r="8039" spans="1:2" x14ac:dyDescent="0.2">
      <c r="A8039" t="s">
        <v>15404</v>
      </c>
      <c r="B8039" t="s">
        <v>3906</v>
      </c>
    </row>
    <row r="8040" spans="1:2" x14ac:dyDescent="0.2">
      <c r="A8040" t="s">
        <v>15404</v>
      </c>
      <c r="B8040" t="s">
        <v>3908</v>
      </c>
    </row>
    <row r="8041" spans="1:2" x14ac:dyDescent="0.2">
      <c r="A8041" t="s">
        <v>15404</v>
      </c>
      <c r="B8041" t="s">
        <v>3909</v>
      </c>
    </row>
    <row r="8042" spans="1:2" x14ac:dyDescent="0.2">
      <c r="A8042" t="s">
        <v>15404</v>
      </c>
      <c r="B8042" t="s">
        <v>3911</v>
      </c>
    </row>
    <row r="8043" spans="1:2" x14ac:dyDescent="0.2">
      <c r="A8043" t="s">
        <v>15404</v>
      </c>
      <c r="B8043" t="s">
        <v>3913</v>
      </c>
    </row>
    <row r="8044" spans="1:2" x14ac:dyDescent="0.2">
      <c r="A8044" t="s">
        <v>15404</v>
      </c>
      <c r="B8044" t="s">
        <v>3915</v>
      </c>
    </row>
    <row r="8045" spans="1:2" x14ac:dyDescent="0.2">
      <c r="A8045" t="s">
        <v>15404</v>
      </c>
      <c r="B8045" t="s">
        <v>3917</v>
      </c>
    </row>
    <row r="8046" spans="1:2" x14ac:dyDescent="0.2">
      <c r="A8046" t="s">
        <v>15404</v>
      </c>
      <c r="B8046" t="s">
        <v>3919</v>
      </c>
    </row>
    <row r="8047" spans="1:2" x14ac:dyDescent="0.2">
      <c r="A8047" t="s">
        <v>15404</v>
      </c>
      <c r="B8047" t="s">
        <v>3921</v>
      </c>
    </row>
    <row r="8048" spans="1:2" x14ac:dyDescent="0.2">
      <c r="A8048" t="s">
        <v>15404</v>
      </c>
      <c r="B8048" t="s">
        <v>3923</v>
      </c>
    </row>
    <row r="8049" spans="1:2" x14ac:dyDescent="0.2">
      <c r="A8049" t="s">
        <v>15404</v>
      </c>
      <c r="B8049" t="s">
        <v>3925</v>
      </c>
    </row>
    <row r="8050" spans="1:2" x14ac:dyDescent="0.2">
      <c r="A8050" t="s">
        <v>15404</v>
      </c>
      <c r="B8050" t="s">
        <v>3927</v>
      </c>
    </row>
    <row r="8051" spans="1:2" x14ac:dyDescent="0.2">
      <c r="A8051" t="s">
        <v>15404</v>
      </c>
      <c r="B8051" t="s">
        <v>3929</v>
      </c>
    </row>
    <row r="8052" spans="1:2" x14ac:dyDescent="0.2">
      <c r="A8052" t="s">
        <v>15404</v>
      </c>
      <c r="B8052" t="s">
        <v>3931</v>
      </c>
    </row>
    <row r="8053" spans="1:2" x14ac:dyDescent="0.2">
      <c r="A8053" t="s">
        <v>15404</v>
      </c>
      <c r="B8053" t="s">
        <v>3932</v>
      </c>
    </row>
    <row r="8054" spans="1:2" x14ac:dyDescent="0.2">
      <c r="A8054" t="s">
        <v>15404</v>
      </c>
      <c r="B8054" t="s">
        <v>16776</v>
      </c>
    </row>
    <row r="8055" spans="1:2" x14ac:dyDescent="0.2">
      <c r="A8055" t="s">
        <v>15404</v>
      </c>
      <c r="B8055" t="s">
        <v>3933</v>
      </c>
    </row>
    <row r="8056" spans="1:2" x14ac:dyDescent="0.2">
      <c r="A8056" t="s">
        <v>15404</v>
      </c>
      <c r="B8056" t="s">
        <v>3934</v>
      </c>
    </row>
    <row r="8057" spans="1:2" x14ac:dyDescent="0.2">
      <c r="A8057" t="s">
        <v>15404</v>
      </c>
      <c r="B8057" t="s">
        <v>3935</v>
      </c>
    </row>
    <row r="8058" spans="1:2" x14ac:dyDescent="0.2">
      <c r="A8058" t="s">
        <v>15404</v>
      </c>
      <c r="B8058" t="s">
        <v>3937</v>
      </c>
    </row>
    <row r="8059" spans="1:2" x14ac:dyDescent="0.2">
      <c r="A8059" t="s">
        <v>15404</v>
      </c>
      <c r="B8059" t="s">
        <v>3939</v>
      </c>
    </row>
    <row r="8060" spans="1:2" x14ac:dyDescent="0.2">
      <c r="A8060" t="s">
        <v>15404</v>
      </c>
      <c r="B8060" t="s">
        <v>3941</v>
      </c>
    </row>
    <row r="8061" spans="1:2" x14ac:dyDescent="0.2">
      <c r="A8061" t="s">
        <v>15404</v>
      </c>
      <c r="B8061" t="s">
        <v>3943</v>
      </c>
    </row>
    <row r="8062" spans="1:2" x14ac:dyDescent="0.2">
      <c r="A8062" t="s">
        <v>15404</v>
      </c>
      <c r="B8062" t="s">
        <v>3945</v>
      </c>
    </row>
    <row r="8063" spans="1:2" x14ac:dyDescent="0.2">
      <c r="A8063" t="s">
        <v>15404</v>
      </c>
      <c r="B8063" t="s">
        <v>3947</v>
      </c>
    </row>
    <row r="8064" spans="1:2" x14ac:dyDescent="0.2">
      <c r="A8064" t="s">
        <v>15404</v>
      </c>
      <c r="B8064" t="s">
        <v>3949</v>
      </c>
    </row>
    <row r="8065" spans="1:2" x14ac:dyDescent="0.2">
      <c r="A8065" t="s">
        <v>15404</v>
      </c>
      <c r="B8065" t="s">
        <v>3950</v>
      </c>
    </row>
    <row r="8066" spans="1:2" x14ac:dyDescent="0.2">
      <c r="A8066" t="s">
        <v>15404</v>
      </c>
      <c r="B8066" t="s">
        <v>3951</v>
      </c>
    </row>
    <row r="8067" spans="1:2" x14ac:dyDescent="0.2">
      <c r="A8067" t="s">
        <v>15404</v>
      </c>
      <c r="B8067" t="s">
        <v>3952</v>
      </c>
    </row>
    <row r="8068" spans="1:2" x14ac:dyDescent="0.2">
      <c r="A8068" t="s">
        <v>15404</v>
      </c>
      <c r="B8068" t="s">
        <v>3953</v>
      </c>
    </row>
    <row r="8069" spans="1:2" x14ac:dyDescent="0.2">
      <c r="A8069" t="s">
        <v>15404</v>
      </c>
      <c r="B8069" t="s">
        <v>3954</v>
      </c>
    </row>
    <row r="8070" spans="1:2" x14ac:dyDescent="0.2">
      <c r="A8070" t="s">
        <v>15404</v>
      </c>
      <c r="B8070" t="s">
        <v>3956</v>
      </c>
    </row>
    <row r="8071" spans="1:2" x14ac:dyDescent="0.2">
      <c r="A8071" t="s">
        <v>15404</v>
      </c>
      <c r="B8071" t="s">
        <v>3957</v>
      </c>
    </row>
    <row r="8072" spans="1:2" x14ac:dyDescent="0.2">
      <c r="A8072" t="s">
        <v>15404</v>
      </c>
      <c r="B8072" t="s">
        <v>3958</v>
      </c>
    </row>
    <row r="8073" spans="1:2" x14ac:dyDescent="0.2">
      <c r="A8073" t="s">
        <v>15404</v>
      </c>
      <c r="B8073" t="s">
        <v>16779</v>
      </c>
    </row>
    <row r="8074" spans="1:2" x14ac:dyDescent="0.2">
      <c r="A8074" t="s">
        <v>15404</v>
      </c>
      <c r="B8074" t="s">
        <v>16781</v>
      </c>
    </row>
    <row r="8075" spans="1:2" x14ac:dyDescent="0.2">
      <c r="A8075" t="s">
        <v>15404</v>
      </c>
      <c r="B8075" t="s">
        <v>16783</v>
      </c>
    </row>
    <row r="8076" spans="1:2" x14ac:dyDescent="0.2">
      <c r="A8076" t="s">
        <v>15404</v>
      </c>
      <c r="B8076" t="s">
        <v>3959</v>
      </c>
    </row>
    <row r="8077" spans="1:2" x14ac:dyDescent="0.2">
      <c r="A8077" t="s">
        <v>15404</v>
      </c>
      <c r="B8077" t="s">
        <v>18549</v>
      </c>
    </row>
    <row r="8078" spans="1:2" x14ac:dyDescent="0.2">
      <c r="A8078" t="s">
        <v>15404</v>
      </c>
      <c r="B8078" t="s">
        <v>18551</v>
      </c>
    </row>
    <row r="8079" spans="1:2" x14ac:dyDescent="0.2">
      <c r="A8079" t="s">
        <v>15404</v>
      </c>
      <c r="B8079" t="s">
        <v>11733</v>
      </c>
    </row>
    <row r="8080" spans="1:2" x14ac:dyDescent="0.2">
      <c r="A8080" t="s">
        <v>15404</v>
      </c>
      <c r="B8080" t="s">
        <v>11734</v>
      </c>
    </row>
    <row r="8081" spans="1:2" x14ac:dyDescent="0.2">
      <c r="A8081" t="s">
        <v>15404</v>
      </c>
      <c r="B8081" t="s">
        <v>11735</v>
      </c>
    </row>
    <row r="8082" spans="1:2" x14ac:dyDescent="0.2">
      <c r="A8082" t="s">
        <v>15404</v>
      </c>
      <c r="B8082" t="s">
        <v>11736</v>
      </c>
    </row>
    <row r="8083" spans="1:2" x14ac:dyDescent="0.2">
      <c r="A8083" t="s">
        <v>15404</v>
      </c>
      <c r="B8083" t="s">
        <v>11737</v>
      </c>
    </row>
    <row r="8084" spans="1:2" x14ac:dyDescent="0.2">
      <c r="A8084" t="s">
        <v>15404</v>
      </c>
      <c r="B8084" t="s">
        <v>11738</v>
      </c>
    </row>
    <row r="8085" spans="1:2" x14ac:dyDescent="0.2">
      <c r="A8085" t="s">
        <v>15404</v>
      </c>
      <c r="B8085" t="s">
        <v>11739</v>
      </c>
    </row>
    <row r="8086" spans="1:2" x14ac:dyDescent="0.2">
      <c r="A8086" t="s">
        <v>15404</v>
      </c>
      <c r="B8086" t="s">
        <v>11740</v>
      </c>
    </row>
    <row r="8087" spans="1:2" x14ac:dyDescent="0.2">
      <c r="A8087" t="s">
        <v>15404</v>
      </c>
      <c r="B8087" t="s">
        <v>11741</v>
      </c>
    </row>
    <row r="8088" spans="1:2" x14ac:dyDescent="0.2">
      <c r="A8088" t="s">
        <v>15404</v>
      </c>
      <c r="B8088" t="s">
        <v>3960</v>
      </c>
    </row>
    <row r="8089" spans="1:2" x14ac:dyDescent="0.2">
      <c r="A8089" t="s">
        <v>15404</v>
      </c>
      <c r="B8089" t="s">
        <v>3962</v>
      </c>
    </row>
    <row r="8090" spans="1:2" x14ac:dyDescent="0.2">
      <c r="A8090" t="s">
        <v>15404</v>
      </c>
      <c r="B8090" t="s">
        <v>3964</v>
      </c>
    </row>
    <row r="8091" spans="1:2" x14ac:dyDescent="0.2">
      <c r="A8091" t="s">
        <v>15404</v>
      </c>
      <c r="B8091" t="s">
        <v>3966</v>
      </c>
    </row>
    <row r="8092" spans="1:2" x14ac:dyDescent="0.2">
      <c r="A8092" t="s">
        <v>15404</v>
      </c>
      <c r="B8092" t="s">
        <v>16786</v>
      </c>
    </row>
    <row r="8093" spans="1:2" x14ac:dyDescent="0.2">
      <c r="A8093" t="s">
        <v>15404</v>
      </c>
      <c r="B8093" t="s">
        <v>12177</v>
      </c>
    </row>
    <row r="8094" spans="1:2" x14ac:dyDescent="0.2">
      <c r="A8094" t="s">
        <v>15404</v>
      </c>
      <c r="B8094" t="s">
        <v>12179</v>
      </c>
    </row>
    <row r="8095" spans="1:2" x14ac:dyDescent="0.2">
      <c r="A8095" t="s">
        <v>15404</v>
      </c>
      <c r="B8095" t="s">
        <v>12181</v>
      </c>
    </row>
    <row r="8096" spans="1:2" x14ac:dyDescent="0.2">
      <c r="A8096" t="s">
        <v>15404</v>
      </c>
      <c r="B8096" t="s">
        <v>16996</v>
      </c>
    </row>
    <row r="8097" spans="1:2" x14ac:dyDescent="0.2">
      <c r="A8097" t="s">
        <v>15404</v>
      </c>
      <c r="B8097" t="s">
        <v>16998</v>
      </c>
    </row>
    <row r="8098" spans="1:2" x14ac:dyDescent="0.2">
      <c r="A8098" t="s">
        <v>15404</v>
      </c>
      <c r="B8098" t="s">
        <v>17000</v>
      </c>
    </row>
    <row r="8099" spans="1:2" x14ac:dyDescent="0.2">
      <c r="A8099" t="s">
        <v>15404</v>
      </c>
      <c r="B8099" t="s">
        <v>12183</v>
      </c>
    </row>
    <row r="8100" spans="1:2" x14ac:dyDescent="0.2">
      <c r="A8100" t="s">
        <v>15404</v>
      </c>
      <c r="B8100" t="s">
        <v>12185</v>
      </c>
    </row>
    <row r="8101" spans="1:2" x14ac:dyDescent="0.2">
      <c r="A8101" t="s">
        <v>15404</v>
      </c>
      <c r="B8101" t="s">
        <v>4830</v>
      </c>
    </row>
    <row r="8102" spans="1:2" x14ac:dyDescent="0.2">
      <c r="A8102" t="s">
        <v>15404</v>
      </c>
      <c r="B8102" t="s">
        <v>4832</v>
      </c>
    </row>
    <row r="8103" spans="1:2" x14ac:dyDescent="0.2">
      <c r="A8103" t="s">
        <v>15404</v>
      </c>
      <c r="B8103" t="s">
        <v>4834</v>
      </c>
    </row>
    <row r="8104" spans="1:2" x14ac:dyDescent="0.2">
      <c r="A8104" t="s">
        <v>15404</v>
      </c>
      <c r="B8104" t="s">
        <v>4836</v>
      </c>
    </row>
    <row r="8105" spans="1:2" x14ac:dyDescent="0.2">
      <c r="A8105" t="s">
        <v>15404</v>
      </c>
      <c r="B8105" t="s">
        <v>4838</v>
      </c>
    </row>
    <row r="8106" spans="1:2" x14ac:dyDescent="0.2">
      <c r="A8106" t="s">
        <v>15404</v>
      </c>
      <c r="B8106" t="s">
        <v>4840</v>
      </c>
    </row>
    <row r="8107" spans="1:2" x14ac:dyDescent="0.2">
      <c r="A8107" t="s">
        <v>15404</v>
      </c>
      <c r="B8107" t="s">
        <v>4987</v>
      </c>
    </row>
    <row r="8108" spans="1:2" x14ac:dyDescent="0.2">
      <c r="A8108" t="s">
        <v>15404</v>
      </c>
      <c r="B8108" t="s">
        <v>4989</v>
      </c>
    </row>
    <row r="8109" spans="1:2" x14ac:dyDescent="0.2">
      <c r="A8109" t="s">
        <v>15404</v>
      </c>
      <c r="B8109" t="s">
        <v>4990</v>
      </c>
    </row>
    <row r="8110" spans="1:2" x14ac:dyDescent="0.2">
      <c r="A8110" t="s">
        <v>15404</v>
      </c>
      <c r="B8110" t="s">
        <v>4992</v>
      </c>
    </row>
    <row r="8111" spans="1:2" x14ac:dyDescent="0.2">
      <c r="A8111" t="s">
        <v>15404</v>
      </c>
      <c r="B8111" t="s">
        <v>4994</v>
      </c>
    </row>
    <row r="8112" spans="1:2" x14ac:dyDescent="0.2">
      <c r="A8112" t="s">
        <v>15404</v>
      </c>
      <c r="B8112" t="s">
        <v>4842</v>
      </c>
    </row>
    <row r="8113" spans="1:2" x14ac:dyDescent="0.2">
      <c r="A8113" t="s">
        <v>15404</v>
      </c>
      <c r="B8113" t="s">
        <v>4930</v>
      </c>
    </row>
    <row r="8114" spans="1:2" x14ac:dyDescent="0.2">
      <c r="A8114" t="s">
        <v>15404</v>
      </c>
      <c r="B8114" t="s">
        <v>4995</v>
      </c>
    </row>
    <row r="8115" spans="1:2" x14ac:dyDescent="0.2">
      <c r="A8115" t="s">
        <v>15404</v>
      </c>
      <c r="B8115" t="s">
        <v>4844</v>
      </c>
    </row>
    <row r="8116" spans="1:2" x14ac:dyDescent="0.2">
      <c r="A8116" t="s">
        <v>15404</v>
      </c>
      <c r="B8116" t="s">
        <v>4932</v>
      </c>
    </row>
    <row r="8117" spans="1:2" x14ac:dyDescent="0.2">
      <c r="A8117" t="s">
        <v>15404</v>
      </c>
      <c r="B8117" t="s">
        <v>4934</v>
      </c>
    </row>
    <row r="8118" spans="1:2" x14ac:dyDescent="0.2">
      <c r="A8118" t="s">
        <v>15404</v>
      </c>
      <c r="B8118" t="s">
        <v>4996</v>
      </c>
    </row>
    <row r="8119" spans="1:2" x14ac:dyDescent="0.2">
      <c r="A8119" t="s">
        <v>15404</v>
      </c>
      <c r="B8119" t="s">
        <v>4998</v>
      </c>
    </row>
    <row r="8120" spans="1:2" x14ac:dyDescent="0.2">
      <c r="A8120" t="s">
        <v>15404</v>
      </c>
      <c r="B8120" t="s">
        <v>5000</v>
      </c>
    </row>
    <row r="8121" spans="1:2" x14ac:dyDescent="0.2">
      <c r="A8121" t="s">
        <v>15404</v>
      </c>
      <c r="B8121" t="s">
        <v>5001</v>
      </c>
    </row>
    <row r="8122" spans="1:2" x14ac:dyDescent="0.2">
      <c r="A8122" t="s">
        <v>15404</v>
      </c>
      <c r="B8122" t="s">
        <v>4846</v>
      </c>
    </row>
    <row r="8123" spans="1:2" x14ac:dyDescent="0.2">
      <c r="A8123" t="s">
        <v>15404</v>
      </c>
      <c r="B8123" t="s">
        <v>4935</v>
      </c>
    </row>
    <row r="8124" spans="1:2" x14ac:dyDescent="0.2">
      <c r="A8124" t="s">
        <v>15404</v>
      </c>
      <c r="B8124" t="s">
        <v>4937</v>
      </c>
    </row>
    <row r="8125" spans="1:2" x14ac:dyDescent="0.2">
      <c r="A8125" t="s">
        <v>15404</v>
      </c>
      <c r="B8125" t="s">
        <v>5002</v>
      </c>
    </row>
    <row r="8126" spans="1:2" x14ac:dyDescent="0.2">
      <c r="A8126" t="s">
        <v>15404</v>
      </c>
      <c r="B8126" t="s">
        <v>5004</v>
      </c>
    </row>
    <row r="8127" spans="1:2" x14ac:dyDescent="0.2">
      <c r="A8127" t="s">
        <v>15404</v>
      </c>
      <c r="B8127" t="s">
        <v>5006</v>
      </c>
    </row>
    <row r="8128" spans="1:2" x14ac:dyDescent="0.2">
      <c r="A8128" t="s">
        <v>15404</v>
      </c>
      <c r="B8128" t="s">
        <v>4848</v>
      </c>
    </row>
    <row r="8129" spans="1:2" x14ac:dyDescent="0.2">
      <c r="A8129" t="s">
        <v>15404</v>
      </c>
      <c r="B8129" t="s">
        <v>4938</v>
      </c>
    </row>
    <row r="8130" spans="1:2" x14ac:dyDescent="0.2">
      <c r="A8130" t="s">
        <v>15404</v>
      </c>
      <c r="B8130" t="s">
        <v>16976</v>
      </c>
    </row>
    <row r="8131" spans="1:2" x14ac:dyDescent="0.2">
      <c r="A8131" t="s">
        <v>15404</v>
      </c>
      <c r="B8131" t="s">
        <v>5007</v>
      </c>
    </row>
    <row r="8132" spans="1:2" x14ac:dyDescent="0.2">
      <c r="A8132" t="s">
        <v>15404</v>
      </c>
      <c r="B8132" t="s">
        <v>4850</v>
      </c>
    </row>
    <row r="8133" spans="1:2" x14ac:dyDescent="0.2">
      <c r="A8133" t="s">
        <v>15404</v>
      </c>
      <c r="B8133" t="s">
        <v>5008</v>
      </c>
    </row>
    <row r="8134" spans="1:2" x14ac:dyDescent="0.2">
      <c r="A8134" t="s">
        <v>15404</v>
      </c>
      <c r="B8134" t="s">
        <v>5009</v>
      </c>
    </row>
    <row r="8135" spans="1:2" x14ac:dyDescent="0.2">
      <c r="A8135" t="s">
        <v>15404</v>
      </c>
      <c r="B8135" t="s">
        <v>4852</v>
      </c>
    </row>
    <row r="8136" spans="1:2" x14ac:dyDescent="0.2">
      <c r="A8136" t="s">
        <v>15404</v>
      </c>
      <c r="B8136" t="s">
        <v>4941</v>
      </c>
    </row>
    <row r="8137" spans="1:2" x14ac:dyDescent="0.2">
      <c r="A8137" t="s">
        <v>15404</v>
      </c>
      <c r="B8137" t="s">
        <v>5010</v>
      </c>
    </row>
    <row r="8138" spans="1:2" x14ac:dyDescent="0.2">
      <c r="A8138" t="s">
        <v>15404</v>
      </c>
      <c r="B8138" t="s">
        <v>5012</v>
      </c>
    </row>
    <row r="8139" spans="1:2" x14ac:dyDescent="0.2">
      <c r="A8139" t="s">
        <v>15404</v>
      </c>
      <c r="B8139" t="s">
        <v>5014</v>
      </c>
    </row>
    <row r="8140" spans="1:2" x14ac:dyDescent="0.2">
      <c r="A8140" t="s">
        <v>15404</v>
      </c>
      <c r="B8140" t="s">
        <v>4853</v>
      </c>
    </row>
    <row r="8141" spans="1:2" x14ac:dyDescent="0.2">
      <c r="A8141" t="s">
        <v>15404</v>
      </c>
      <c r="B8141" t="s">
        <v>16979</v>
      </c>
    </row>
    <row r="8142" spans="1:2" x14ac:dyDescent="0.2">
      <c r="A8142" t="s">
        <v>15404</v>
      </c>
      <c r="B8142" t="s">
        <v>16981</v>
      </c>
    </row>
    <row r="8143" spans="1:2" x14ac:dyDescent="0.2">
      <c r="A8143" t="s">
        <v>15404</v>
      </c>
      <c r="B8143" t="s">
        <v>4943</v>
      </c>
    </row>
    <row r="8144" spans="1:2" x14ac:dyDescent="0.2">
      <c r="A8144" t="s">
        <v>15404</v>
      </c>
      <c r="B8144" t="s">
        <v>5015</v>
      </c>
    </row>
    <row r="8145" spans="1:2" x14ac:dyDescent="0.2">
      <c r="A8145" t="s">
        <v>15404</v>
      </c>
      <c r="B8145" t="s">
        <v>5017</v>
      </c>
    </row>
    <row r="8146" spans="1:2" x14ac:dyDescent="0.2">
      <c r="A8146" t="s">
        <v>15404</v>
      </c>
      <c r="B8146" t="s">
        <v>5019</v>
      </c>
    </row>
    <row r="8147" spans="1:2" x14ac:dyDescent="0.2">
      <c r="A8147" t="s">
        <v>15404</v>
      </c>
      <c r="B8147" t="s">
        <v>4855</v>
      </c>
    </row>
    <row r="8148" spans="1:2" x14ac:dyDescent="0.2">
      <c r="A8148" t="s">
        <v>15404</v>
      </c>
      <c r="B8148" t="s">
        <v>4944</v>
      </c>
    </row>
    <row r="8149" spans="1:2" x14ac:dyDescent="0.2">
      <c r="A8149" t="s">
        <v>15404</v>
      </c>
      <c r="B8149" t="s">
        <v>4946</v>
      </c>
    </row>
    <row r="8150" spans="1:2" x14ac:dyDescent="0.2">
      <c r="A8150" t="s">
        <v>15404</v>
      </c>
      <c r="B8150" t="s">
        <v>5020</v>
      </c>
    </row>
    <row r="8151" spans="1:2" x14ac:dyDescent="0.2">
      <c r="A8151" t="s">
        <v>15404</v>
      </c>
      <c r="B8151" t="s">
        <v>5021</v>
      </c>
    </row>
    <row r="8152" spans="1:2" x14ac:dyDescent="0.2">
      <c r="A8152" t="s">
        <v>15404</v>
      </c>
      <c r="B8152" t="s">
        <v>5023</v>
      </c>
    </row>
    <row r="8153" spans="1:2" x14ac:dyDescent="0.2">
      <c r="A8153" t="s">
        <v>15404</v>
      </c>
      <c r="B8153" t="s">
        <v>5024</v>
      </c>
    </row>
    <row r="8154" spans="1:2" x14ac:dyDescent="0.2">
      <c r="A8154" t="s">
        <v>15404</v>
      </c>
      <c r="B8154" t="s">
        <v>5026</v>
      </c>
    </row>
    <row r="8155" spans="1:2" x14ac:dyDescent="0.2">
      <c r="A8155" t="s">
        <v>15404</v>
      </c>
      <c r="B8155" t="s">
        <v>5028</v>
      </c>
    </row>
    <row r="8156" spans="1:2" x14ac:dyDescent="0.2">
      <c r="A8156" t="s">
        <v>15404</v>
      </c>
      <c r="B8156" t="s">
        <v>5029</v>
      </c>
    </row>
    <row r="8157" spans="1:2" x14ac:dyDescent="0.2">
      <c r="A8157" t="s">
        <v>15404</v>
      </c>
      <c r="B8157" t="s">
        <v>5031</v>
      </c>
    </row>
    <row r="8158" spans="1:2" x14ac:dyDescent="0.2">
      <c r="A8158" t="s">
        <v>15404</v>
      </c>
      <c r="B8158" t="s">
        <v>4857</v>
      </c>
    </row>
    <row r="8159" spans="1:2" x14ac:dyDescent="0.2">
      <c r="A8159" t="s">
        <v>15404</v>
      </c>
      <c r="B8159" t="s">
        <v>4947</v>
      </c>
    </row>
    <row r="8160" spans="1:2" x14ac:dyDescent="0.2">
      <c r="A8160" t="s">
        <v>15404</v>
      </c>
      <c r="B8160" t="s">
        <v>5032</v>
      </c>
    </row>
    <row r="8161" spans="1:2" x14ac:dyDescent="0.2">
      <c r="A8161" t="s">
        <v>15404</v>
      </c>
      <c r="B8161" t="s">
        <v>4859</v>
      </c>
    </row>
    <row r="8162" spans="1:2" x14ac:dyDescent="0.2">
      <c r="A8162" t="s">
        <v>15404</v>
      </c>
      <c r="B8162" t="s">
        <v>4949</v>
      </c>
    </row>
    <row r="8163" spans="1:2" x14ac:dyDescent="0.2">
      <c r="A8163" t="s">
        <v>15404</v>
      </c>
      <c r="B8163" t="s">
        <v>4951</v>
      </c>
    </row>
    <row r="8164" spans="1:2" x14ac:dyDescent="0.2">
      <c r="A8164" t="s">
        <v>15404</v>
      </c>
      <c r="B8164" t="s">
        <v>5034</v>
      </c>
    </row>
    <row r="8165" spans="1:2" x14ac:dyDescent="0.2">
      <c r="A8165" t="s">
        <v>15404</v>
      </c>
      <c r="B8165" t="s">
        <v>5036</v>
      </c>
    </row>
    <row r="8166" spans="1:2" x14ac:dyDescent="0.2">
      <c r="A8166" t="s">
        <v>15404</v>
      </c>
      <c r="B8166" t="s">
        <v>5038</v>
      </c>
    </row>
    <row r="8167" spans="1:2" x14ac:dyDescent="0.2">
      <c r="A8167" t="s">
        <v>15404</v>
      </c>
      <c r="B8167" t="s">
        <v>5040</v>
      </c>
    </row>
    <row r="8168" spans="1:2" x14ac:dyDescent="0.2">
      <c r="A8168" t="s">
        <v>15404</v>
      </c>
      <c r="B8168" t="s">
        <v>4861</v>
      </c>
    </row>
    <row r="8169" spans="1:2" x14ac:dyDescent="0.2">
      <c r="A8169" t="s">
        <v>15404</v>
      </c>
      <c r="B8169" t="s">
        <v>4952</v>
      </c>
    </row>
    <row r="8170" spans="1:2" x14ac:dyDescent="0.2">
      <c r="A8170" t="s">
        <v>15404</v>
      </c>
      <c r="B8170" t="s">
        <v>4954</v>
      </c>
    </row>
    <row r="8171" spans="1:2" x14ac:dyDescent="0.2">
      <c r="A8171" t="s">
        <v>15404</v>
      </c>
      <c r="B8171" t="s">
        <v>5041</v>
      </c>
    </row>
    <row r="8172" spans="1:2" x14ac:dyDescent="0.2">
      <c r="A8172" t="s">
        <v>15404</v>
      </c>
      <c r="B8172" t="s">
        <v>5043</v>
      </c>
    </row>
    <row r="8173" spans="1:2" x14ac:dyDescent="0.2">
      <c r="A8173" t="s">
        <v>15404</v>
      </c>
      <c r="B8173" t="s">
        <v>5045</v>
      </c>
    </row>
    <row r="8174" spans="1:2" x14ac:dyDescent="0.2">
      <c r="A8174" t="s">
        <v>15404</v>
      </c>
      <c r="B8174" t="s">
        <v>5046</v>
      </c>
    </row>
    <row r="8175" spans="1:2" x14ac:dyDescent="0.2">
      <c r="A8175" t="s">
        <v>15404</v>
      </c>
      <c r="B8175" t="s">
        <v>4863</v>
      </c>
    </row>
    <row r="8176" spans="1:2" x14ac:dyDescent="0.2">
      <c r="A8176" t="s">
        <v>15404</v>
      </c>
      <c r="B8176" t="s">
        <v>16983</v>
      </c>
    </row>
    <row r="8177" spans="1:2" x14ac:dyDescent="0.2">
      <c r="A8177" t="s">
        <v>15404</v>
      </c>
      <c r="B8177" t="s">
        <v>4955</v>
      </c>
    </row>
    <row r="8178" spans="1:2" x14ac:dyDescent="0.2">
      <c r="A8178" t="s">
        <v>15404</v>
      </c>
      <c r="B8178" t="s">
        <v>4957</v>
      </c>
    </row>
    <row r="8179" spans="1:2" x14ac:dyDescent="0.2">
      <c r="A8179" t="s">
        <v>15404</v>
      </c>
      <c r="B8179" t="s">
        <v>5047</v>
      </c>
    </row>
    <row r="8180" spans="1:2" x14ac:dyDescent="0.2">
      <c r="A8180" t="s">
        <v>15404</v>
      </c>
      <c r="B8180" t="s">
        <v>5049</v>
      </c>
    </row>
    <row r="8181" spans="1:2" x14ac:dyDescent="0.2">
      <c r="A8181" t="s">
        <v>15404</v>
      </c>
      <c r="B8181" t="s">
        <v>5051</v>
      </c>
    </row>
    <row r="8182" spans="1:2" x14ac:dyDescent="0.2">
      <c r="A8182" t="s">
        <v>15404</v>
      </c>
      <c r="B8182" t="s">
        <v>4865</v>
      </c>
    </row>
    <row r="8183" spans="1:2" x14ac:dyDescent="0.2">
      <c r="A8183" t="s">
        <v>15404</v>
      </c>
      <c r="B8183" t="s">
        <v>4958</v>
      </c>
    </row>
    <row r="8184" spans="1:2" x14ac:dyDescent="0.2">
      <c r="A8184" t="s">
        <v>15404</v>
      </c>
      <c r="B8184" t="s">
        <v>4960</v>
      </c>
    </row>
    <row r="8185" spans="1:2" x14ac:dyDescent="0.2">
      <c r="A8185" t="s">
        <v>15404</v>
      </c>
      <c r="B8185" t="s">
        <v>5052</v>
      </c>
    </row>
    <row r="8186" spans="1:2" x14ac:dyDescent="0.2">
      <c r="A8186" t="s">
        <v>15404</v>
      </c>
      <c r="B8186" t="s">
        <v>5054</v>
      </c>
    </row>
    <row r="8187" spans="1:2" x14ac:dyDescent="0.2">
      <c r="A8187" t="s">
        <v>15404</v>
      </c>
      <c r="B8187" t="s">
        <v>5056</v>
      </c>
    </row>
    <row r="8188" spans="1:2" x14ac:dyDescent="0.2">
      <c r="A8188" t="s">
        <v>15404</v>
      </c>
      <c r="B8188" t="s">
        <v>4867</v>
      </c>
    </row>
    <row r="8189" spans="1:2" x14ac:dyDescent="0.2">
      <c r="A8189" t="s">
        <v>15404</v>
      </c>
      <c r="B8189" t="s">
        <v>4961</v>
      </c>
    </row>
    <row r="8190" spans="1:2" x14ac:dyDescent="0.2">
      <c r="A8190" t="s">
        <v>15404</v>
      </c>
      <c r="B8190" t="s">
        <v>4963</v>
      </c>
    </row>
    <row r="8191" spans="1:2" x14ac:dyDescent="0.2">
      <c r="A8191" t="s">
        <v>15404</v>
      </c>
      <c r="B8191" t="s">
        <v>5057</v>
      </c>
    </row>
    <row r="8192" spans="1:2" x14ac:dyDescent="0.2">
      <c r="A8192" t="s">
        <v>15404</v>
      </c>
      <c r="B8192" t="s">
        <v>4869</v>
      </c>
    </row>
    <row r="8193" spans="1:2" x14ac:dyDescent="0.2">
      <c r="A8193" t="s">
        <v>15404</v>
      </c>
      <c r="B8193" t="s">
        <v>5058</v>
      </c>
    </row>
    <row r="8194" spans="1:2" x14ac:dyDescent="0.2">
      <c r="A8194" t="s">
        <v>15404</v>
      </c>
      <c r="B8194" t="s">
        <v>5060</v>
      </c>
    </row>
    <row r="8195" spans="1:2" x14ac:dyDescent="0.2">
      <c r="A8195" t="s">
        <v>15404</v>
      </c>
      <c r="B8195" t="s">
        <v>5062</v>
      </c>
    </row>
    <row r="8196" spans="1:2" x14ac:dyDescent="0.2">
      <c r="A8196" t="s">
        <v>15404</v>
      </c>
      <c r="B8196" t="s">
        <v>16985</v>
      </c>
    </row>
    <row r="8197" spans="1:2" x14ac:dyDescent="0.2">
      <c r="A8197" t="s">
        <v>15404</v>
      </c>
      <c r="B8197" t="s">
        <v>16986</v>
      </c>
    </row>
    <row r="8198" spans="1:2" x14ac:dyDescent="0.2">
      <c r="A8198" t="s">
        <v>15404</v>
      </c>
      <c r="B8198" t="s">
        <v>16987</v>
      </c>
    </row>
    <row r="8199" spans="1:2" x14ac:dyDescent="0.2">
      <c r="A8199" t="s">
        <v>15404</v>
      </c>
      <c r="B8199" t="s">
        <v>5063</v>
      </c>
    </row>
    <row r="8200" spans="1:2" x14ac:dyDescent="0.2">
      <c r="A8200" t="s">
        <v>15404</v>
      </c>
      <c r="B8200" t="s">
        <v>5064</v>
      </c>
    </row>
    <row r="8201" spans="1:2" x14ac:dyDescent="0.2">
      <c r="A8201" t="s">
        <v>15404</v>
      </c>
      <c r="B8201" t="s">
        <v>5066</v>
      </c>
    </row>
    <row r="8202" spans="1:2" x14ac:dyDescent="0.2">
      <c r="A8202" t="s">
        <v>15404</v>
      </c>
      <c r="B8202" t="s">
        <v>4872</v>
      </c>
    </row>
    <row r="8203" spans="1:2" x14ac:dyDescent="0.2">
      <c r="A8203" t="s">
        <v>15404</v>
      </c>
      <c r="B8203" t="s">
        <v>4965</v>
      </c>
    </row>
    <row r="8204" spans="1:2" x14ac:dyDescent="0.2">
      <c r="A8204" t="s">
        <v>15404</v>
      </c>
      <c r="B8204" t="s">
        <v>4967</v>
      </c>
    </row>
    <row r="8205" spans="1:2" x14ac:dyDescent="0.2">
      <c r="A8205" t="s">
        <v>15404</v>
      </c>
      <c r="B8205" t="s">
        <v>5067</v>
      </c>
    </row>
    <row r="8206" spans="1:2" x14ac:dyDescent="0.2">
      <c r="A8206" t="s">
        <v>15404</v>
      </c>
      <c r="B8206" t="s">
        <v>5069</v>
      </c>
    </row>
    <row r="8207" spans="1:2" x14ac:dyDescent="0.2">
      <c r="A8207" t="s">
        <v>15404</v>
      </c>
      <c r="B8207" t="s">
        <v>5071</v>
      </c>
    </row>
    <row r="8208" spans="1:2" x14ac:dyDescent="0.2">
      <c r="A8208" t="s">
        <v>15404</v>
      </c>
      <c r="B8208" t="s">
        <v>5073</v>
      </c>
    </row>
    <row r="8209" spans="1:2" x14ac:dyDescent="0.2">
      <c r="A8209" t="s">
        <v>15404</v>
      </c>
      <c r="B8209" t="s">
        <v>5075</v>
      </c>
    </row>
    <row r="8210" spans="1:2" x14ac:dyDescent="0.2">
      <c r="A8210" t="s">
        <v>15404</v>
      </c>
      <c r="B8210" t="s">
        <v>4968</v>
      </c>
    </row>
    <row r="8211" spans="1:2" x14ac:dyDescent="0.2">
      <c r="A8211" t="s">
        <v>15404</v>
      </c>
      <c r="B8211" t="s">
        <v>5076</v>
      </c>
    </row>
    <row r="8212" spans="1:2" x14ac:dyDescent="0.2">
      <c r="A8212" t="s">
        <v>15404</v>
      </c>
      <c r="B8212" t="s">
        <v>4874</v>
      </c>
    </row>
    <row r="8213" spans="1:2" x14ac:dyDescent="0.2">
      <c r="A8213" t="s">
        <v>15404</v>
      </c>
      <c r="B8213" t="s">
        <v>4970</v>
      </c>
    </row>
    <row r="8214" spans="1:2" x14ac:dyDescent="0.2">
      <c r="A8214" t="s">
        <v>15404</v>
      </c>
      <c r="B8214" t="s">
        <v>5077</v>
      </c>
    </row>
    <row r="8215" spans="1:2" x14ac:dyDescent="0.2">
      <c r="A8215" t="s">
        <v>15404</v>
      </c>
      <c r="B8215" t="s">
        <v>5079</v>
      </c>
    </row>
    <row r="8216" spans="1:2" x14ac:dyDescent="0.2">
      <c r="A8216" t="s">
        <v>15404</v>
      </c>
      <c r="B8216" t="s">
        <v>5081</v>
      </c>
    </row>
    <row r="8217" spans="1:2" x14ac:dyDescent="0.2">
      <c r="A8217" t="s">
        <v>15404</v>
      </c>
      <c r="B8217" t="s">
        <v>5082</v>
      </c>
    </row>
    <row r="8218" spans="1:2" x14ac:dyDescent="0.2">
      <c r="A8218" t="s">
        <v>15404</v>
      </c>
      <c r="B8218" t="s">
        <v>5084</v>
      </c>
    </row>
    <row r="8219" spans="1:2" x14ac:dyDescent="0.2">
      <c r="A8219" t="s">
        <v>15404</v>
      </c>
      <c r="B8219" t="s">
        <v>5085</v>
      </c>
    </row>
    <row r="8220" spans="1:2" x14ac:dyDescent="0.2">
      <c r="A8220" t="s">
        <v>15404</v>
      </c>
      <c r="B8220" t="s">
        <v>4875</v>
      </c>
    </row>
    <row r="8221" spans="1:2" x14ac:dyDescent="0.2">
      <c r="A8221" t="s">
        <v>15404</v>
      </c>
      <c r="B8221" t="s">
        <v>4971</v>
      </c>
    </row>
    <row r="8222" spans="1:2" x14ac:dyDescent="0.2">
      <c r="A8222" t="s">
        <v>15404</v>
      </c>
      <c r="B8222" t="s">
        <v>4973</v>
      </c>
    </row>
    <row r="8223" spans="1:2" x14ac:dyDescent="0.2">
      <c r="A8223" t="s">
        <v>15404</v>
      </c>
      <c r="B8223" t="s">
        <v>5086</v>
      </c>
    </row>
    <row r="8224" spans="1:2" x14ac:dyDescent="0.2">
      <c r="A8224" t="s">
        <v>15404</v>
      </c>
      <c r="B8224" t="s">
        <v>5088</v>
      </c>
    </row>
    <row r="8225" spans="1:2" x14ac:dyDescent="0.2">
      <c r="A8225" t="s">
        <v>15404</v>
      </c>
      <c r="B8225" t="s">
        <v>4877</v>
      </c>
    </row>
    <row r="8226" spans="1:2" x14ac:dyDescent="0.2">
      <c r="A8226" t="s">
        <v>15404</v>
      </c>
      <c r="B8226" t="s">
        <v>4974</v>
      </c>
    </row>
    <row r="8227" spans="1:2" x14ac:dyDescent="0.2">
      <c r="A8227" t="s">
        <v>15404</v>
      </c>
      <c r="B8227" t="s">
        <v>4976</v>
      </c>
    </row>
    <row r="8228" spans="1:2" x14ac:dyDescent="0.2">
      <c r="A8228" t="s">
        <v>15404</v>
      </c>
      <c r="B8228" t="s">
        <v>5089</v>
      </c>
    </row>
    <row r="8229" spans="1:2" x14ac:dyDescent="0.2">
      <c r="A8229" t="s">
        <v>15404</v>
      </c>
      <c r="B8229" t="s">
        <v>5091</v>
      </c>
    </row>
    <row r="8230" spans="1:2" x14ac:dyDescent="0.2">
      <c r="A8230" t="s">
        <v>15404</v>
      </c>
      <c r="B8230" t="s">
        <v>4879</v>
      </c>
    </row>
    <row r="8231" spans="1:2" x14ac:dyDescent="0.2">
      <c r="A8231" t="s">
        <v>15404</v>
      </c>
      <c r="B8231" t="s">
        <v>4977</v>
      </c>
    </row>
    <row r="8232" spans="1:2" x14ac:dyDescent="0.2">
      <c r="A8232" t="s">
        <v>15404</v>
      </c>
      <c r="B8232" t="s">
        <v>4979</v>
      </c>
    </row>
    <row r="8233" spans="1:2" x14ac:dyDescent="0.2">
      <c r="A8233" t="s">
        <v>15404</v>
      </c>
      <c r="B8233" t="s">
        <v>5092</v>
      </c>
    </row>
    <row r="8234" spans="1:2" x14ac:dyDescent="0.2">
      <c r="A8234" t="s">
        <v>15404</v>
      </c>
      <c r="B8234" t="s">
        <v>5093</v>
      </c>
    </row>
    <row r="8235" spans="1:2" x14ac:dyDescent="0.2">
      <c r="A8235" t="s">
        <v>15404</v>
      </c>
      <c r="B8235" t="s">
        <v>4881</v>
      </c>
    </row>
    <row r="8236" spans="1:2" x14ac:dyDescent="0.2">
      <c r="A8236" t="s">
        <v>15404</v>
      </c>
      <c r="B8236" t="s">
        <v>4981</v>
      </c>
    </row>
    <row r="8237" spans="1:2" x14ac:dyDescent="0.2">
      <c r="A8237" t="s">
        <v>15404</v>
      </c>
      <c r="B8237" t="s">
        <v>5094</v>
      </c>
    </row>
    <row r="8238" spans="1:2" x14ac:dyDescent="0.2">
      <c r="A8238" t="s">
        <v>15404</v>
      </c>
      <c r="B8238" t="s">
        <v>5096</v>
      </c>
    </row>
    <row r="8239" spans="1:2" x14ac:dyDescent="0.2">
      <c r="A8239" t="s">
        <v>15404</v>
      </c>
      <c r="B8239" t="s">
        <v>5098</v>
      </c>
    </row>
    <row r="8240" spans="1:2" x14ac:dyDescent="0.2">
      <c r="A8240" t="s">
        <v>15404</v>
      </c>
      <c r="B8240" t="s">
        <v>4882</v>
      </c>
    </row>
    <row r="8241" spans="1:2" x14ac:dyDescent="0.2">
      <c r="A8241" t="s">
        <v>15404</v>
      </c>
      <c r="B8241" t="s">
        <v>4982</v>
      </c>
    </row>
    <row r="8242" spans="1:2" x14ac:dyDescent="0.2">
      <c r="A8242" t="s">
        <v>15404</v>
      </c>
      <c r="B8242" t="s">
        <v>4984</v>
      </c>
    </row>
    <row r="8243" spans="1:2" x14ac:dyDescent="0.2">
      <c r="A8243" t="s">
        <v>15404</v>
      </c>
      <c r="B8243" t="s">
        <v>5099</v>
      </c>
    </row>
    <row r="8244" spans="1:2" x14ac:dyDescent="0.2">
      <c r="A8244" t="s">
        <v>15404</v>
      </c>
      <c r="B8244" t="s">
        <v>5100</v>
      </c>
    </row>
    <row r="8245" spans="1:2" x14ac:dyDescent="0.2">
      <c r="A8245" t="s">
        <v>15404</v>
      </c>
      <c r="B8245" t="s">
        <v>5102</v>
      </c>
    </row>
    <row r="8246" spans="1:2" x14ac:dyDescent="0.2">
      <c r="A8246" t="s">
        <v>15404</v>
      </c>
      <c r="B8246" t="s">
        <v>4884</v>
      </c>
    </row>
    <row r="8247" spans="1:2" x14ac:dyDescent="0.2">
      <c r="A8247" t="s">
        <v>15404</v>
      </c>
      <c r="B8247" t="s">
        <v>4986</v>
      </c>
    </row>
    <row r="8248" spans="1:2" x14ac:dyDescent="0.2">
      <c r="A8248" t="s">
        <v>15404</v>
      </c>
      <c r="B8248" t="s">
        <v>5103</v>
      </c>
    </row>
    <row r="8249" spans="1:2" x14ac:dyDescent="0.2">
      <c r="A8249" t="s">
        <v>15404</v>
      </c>
      <c r="B8249" t="s">
        <v>5105</v>
      </c>
    </row>
    <row r="8250" spans="1:2" x14ac:dyDescent="0.2">
      <c r="A8250" t="s">
        <v>15404</v>
      </c>
      <c r="B8250" t="s">
        <v>16992</v>
      </c>
    </row>
    <row r="8251" spans="1:2" x14ac:dyDescent="0.2">
      <c r="A8251" t="s">
        <v>15404</v>
      </c>
      <c r="B8251" t="s">
        <v>5107</v>
      </c>
    </row>
    <row r="8252" spans="1:2" x14ac:dyDescent="0.2">
      <c r="A8252" t="s">
        <v>15404</v>
      </c>
      <c r="B8252" t="s">
        <v>4886</v>
      </c>
    </row>
    <row r="8253" spans="1:2" x14ac:dyDescent="0.2">
      <c r="A8253" t="s">
        <v>15404</v>
      </c>
      <c r="B8253" t="s">
        <v>4888</v>
      </c>
    </row>
    <row r="8254" spans="1:2" x14ac:dyDescent="0.2">
      <c r="A8254" t="s">
        <v>15404</v>
      </c>
      <c r="B8254" t="s">
        <v>4890</v>
      </c>
    </row>
    <row r="8255" spans="1:2" x14ac:dyDescent="0.2">
      <c r="A8255" t="s">
        <v>15404</v>
      </c>
      <c r="B8255" t="s">
        <v>4892</v>
      </c>
    </row>
    <row r="8256" spans="1:2" x14ac:dyDescent="0.2">
      <c r="A8256" t="s">
        <v>15404</v>
      </c>
      <c r="B8256" t="s">
        <v>4894</v>
      </c>
    </row>
    <row r="8257" spans="1:2" x14ac:dyDescent="0.2">
      <c r="A8257" t="s">
        <v>15404</v>
      </c>
      <c r="B8257" t="s">
        <v>4896</v>
      </c>
    </row>
    <row r="8258" spans="1:2" x14ac:dyDescent="0.2">
      <c r="A8258" t="s">
        <v>15404</v>
      </c>
      <c r="B8258" t="s">
        <v>4898</v>
      </c>
    </row>
    <row r="8259" spans="1:2" x14ac:dyDescent="0.2">
      <c r="A8259" t="s">
        <v>15404</v>
      </c>
      <c r="B8259" t="s">
        <v>4900</v>
      </c>
    </row>
    <row r="8260" spans="1:2" x14ac:dyDescent="0.2">
      <c r="A8260" t="s">
        <v>15404</v>
      </c>
      <c r="B8260" t="s">
        <v>4902</v>
      </c>
    </row>
    <row r="8261" spans="1:2" x14ac:dyDescent="0.2">
      <c r="A8261" t="s">
        <v>15404</v>
      </c>
      <c r="B8261" t="s">
        <v>4904</v>
      </c>
    </row>
    <row r="8262" spans="1:2" x14ac:dyDescent="0.2">
      <c r="A8262" t="s">
        <v>15404</v>
      </c>
      <c r="B8262" t="s">
        <v>4906</v>
      </c>
    </row>
    <row r="8263" spans="1:2" x14ac:dyDescent="0.2">
      <c r="A8263" t="s">
        <v>15404</v>
      </c>
      <c r="B8263" t="s">
        <v>4908</v>
      </c>
    </row>
    <row r="8264" spans="1:2" x14ac:dyDescent="0.2">
      <c r="A8264" t="s">
        <v>15404</v>
      </c>
      <c r="B8264" t="s">
        <v>4910</v>
      </c>
    </row>
    <row r="8265" spans="1:2" x14ac:dyDescent="0.2">
      <c r="A8265" t="s">
        <v>15404</v>
      </c>
      <c r="B8265" t="s">
        <v>4912</v>
      </c>
    </row>
    <row r="8266" spans="1:2" x14ac:dyDescent="0.2">
      <c r="A8266" t="s">
        <v>15404</v>
      </c>
      <c r="B8266" t="s">
        <v>4914</v>
      </c>
    </row>
    <row r="8267" spans="1:2" x14ac:dyDescent="0.2">
      <c r="A8267" t="s">
        <v>15404</v>
      </c>
      <c r="B8267" t="s">
        <v>4916</v>
      </c>
    </row>
    <row r="8268" spans="1:2" x14ac:dyDescent="0.2">
      <c r="A8268" t="s">
        <v>15404</v>
      </c>
      <c r="B8268" t="s">
        <v>4918</v>
      </c>
    </row>
    <row r="8269" spans="1:2" x14ac:dyDescent="0.2">
      <c r="A8269" t="s">
        <v>15404</v>
      </c>
      <c r="B8269" t="s">
        <v>4920</v>
      </c>
    </row>
    <row r="8270" spans="1:2" x14ac:dyDescent="0.2">
      <c r="A8270" t="s">
        <v>15404</v>
      </c>
      <c r="B8270" t="s">
        <v>4922</v>
      </c>
    </row>
    <row r="8271" spans="1:2" x14ac:dyDescent="0.2">
      <c r="A8271" t="s">
        <v>15404</v>
      </c>
      <c r="B8271" t="s">
        <v>4924</v>
      </c>
    </row>
    <row r="8272" spans="1:2" x14ac:dyDescent="0.2">
      <c r="A8272" t="s">
        <v>15404</v>
      </c>
      <c r="B8272" t="s">
        <v>4926</v>
      </c>
    </row>
    <row r="8273" spans="1:2" x14ac:dyDescent="0.2">
      <c r="A8273" t="s">
        <v>15404</v>
      </c>
      <c r="B8273" t="s">
        <v>4928</v>
      </c>
    </row>
    <row r="8274" spans="1:2" x14ac:dyDescent="0.2">
      <c r="A8274" t="s">
        <v>15404</v>
      </c>
      <c r="B8274" t="s">
        <v>16994</v>
      </c>
    </row>
    <row r="8275" spans="1:2" x14ac:dyDescent="0.2">
      <c r="A8275" t="s">
        <v>15404</v>
      </c>
      <c r="B8275" t="s">
        <v>5248</v>
      </c>
    </row>
    <row r="8276" spans="1:2" x14ac:dyDescent="0.2">
      <c r="A8276" t="s">
        <v>15404</v>
      </c>
      <c r="B8276" t="s">
        <v>5250</v>
      </c>
    </row>
    <row r="8277" spans="1:2" x14ac:dyDescent="0.2">
      <c r="A8277" t="s">
        <v>15404</v>
      </c>
      <c r="B8277" t="s">
        <v>5252</v>
      </c>
    </row>
    <row r="8278" spans="1:2" x14ac:dyDescent="0.2">
      <c r="A8278" t="s">
        <v>15404</v>
      </c>
      <c r="B8278" t="s">
        <v>5254</v>
      </c>
    </row>
    <row r="8279" spans="1:2" x14ac:dyDescent="0.2">
      <c r="A8279" t="s">
        <v>15404</v>
      </c>
      <c r="B8279" t="s">
        <v>5256</v>
      </c>
    </row>
    <row r="8280" spans="1:2" x14ac:dyDescent="0.2">
      <c r="A8280" t="s">
        <v>15404</v>
      </c>
      <c r="B8280" t="s">
        <v>5258</v>
      </c>
    </row>
    <row r="8281" spans="1:2" x14ac:dyDescent="0.2">
      <c r="A8281" t="s">
        <v>15404</v>
      </c>
      <c r="B8281" t="s">
        <v>5260</v>
      </c>
    </row>
    <row r="8282" spans="1:2" x14ac:dyDescent="0.2">
      <c r="A8282" t="s">
        <v>15404</v>
      </c>
      <c r="B8282" t="s">
        <v>5262</v>
      </c>
    </row>
    <row r="8283" spans="1:2" x14ac:dyDescent="0.2">
      <c r="A8283" t="s">
        <v>15404</v>
      </c>
      <c r="B8283" t="s">
        <v>5264</v>
      </c>
    </row>
    <row r="8284" spans="1:2" x14ac:dyDescent="0.2">
      <c r="A8284" t="s">
        <v>15404</v>
      </c>
      <c r="B8284" t="s">
        <v>5266</v>
      </c>
    </row>
    <row r="8285" spans="1:2" x14ac:dyDescent="0.2">
      <c r="A8285" t="s">
        <v>15404</v>
      </c>
      <c r="B8285" t="s">
        <v>5268</v>
      </c>
    </row>
    <row r="8286" spans="1:2" x14ac:dyDescent="0.2">
      <c r="A8286" t="s">
        <v>15404</v>
      </c>
      <c r="B8286" t="s">
        <v>5270</v>
      </c>
    </row>
    <row r="8287" spans="1:2" x14ac:dyDescent="0.2">
      <c r="A8287" t="s">
        <v>15404</v>
      </c>
      <c r="B8287" t="s">
        <v>5272</v>
      </c>
    </row>
    <row r="8288" spans="1:2" x14ac:dyDescent="0.2">
      <c r="A8288" t="s">
        <v>15404</v>
      </c>
      <c r="B8288" t="s">
        <v>5274</v>
      </c>
    </row>
    <row r="8289" spans="1:2" x14ac:dyDescent="0.2">
      <c r="A8289" t="s">
        <v>15404</v>
      </c>
      <c r="B8289" t="s">
        <v>5276</v>
      </c>
    </row>
    <row r="8290" spans="1:2" x14ac:dyDescent="0.2">
      <c r="A8290" t="s">
        <v>15404</v>
      </c>
      <c r="B8290" t="s">
        <v>5278</v>
      </c>
    </row>
    <row r="8291" spans="1:2" x14ac:dyDescent="0.2">
      <c r="A8291" t="s">
        <v>15404</v>
      </c>
      <c r="B8291" t="s">
        <v>5280</v>
      </c>
    </row>
    <row r="8292" spans="1:2" x14ac:dyDescent="0.2">
      <c r="A8292" t="s">
        <v>15404</v>
      </c>
      <c r="B8292" t="s">
        <v>5282</v>
      </c>
    </row>
    <row r="8293" spans="1:2" x14ac:dyDescent="0.2">
      <c r="A8293" t="s">
        <v>15404</v>
      </c>
      <c r="B8293" t="s">
        <v>5284</v>
      </c>
    </row>
    <row r="8294" spans="1:2" x14ac:dyDescent="0.2">
      <c r="A8294" t="s">
        <v>15404</v>
      </c>
      <c r="B8294" t="s">
        <v>5286</v>
      </c>
    </row>
    <row r="8295" spans="1:2" x14ac:dyDescent="0.2">
      <c r="A8295" t="s">
        <v>15404</v>
      </c>
      <c r="B8295" t="s">
        <v>5288</v>
      </c>
    </row>
    <row r="8296" spans="1:2" x14ac:dyDescent="0.2">
      <c r="A8296" t="s">
        <v>15404</v>
      </c>
      <c r="B8296" t="s">
        <v>5290</v>
      </c>
    </row>
    <row r="8297" spans="1:2" x14ac:dyDescent="0.2">
      <c r="A8297" t="s">
        <v>15404</v>
      </c>
      <c r="B8297" t="s">
        <v>5292</v>
      </c>
    </row>
    <row r="8298" spans="1:2" x14ac:dyDescent="0.2">
      <c r="A8298" t="s">
        <v>15404</v>
      </c>
      <c r="B8298" t="s">
        <v>5294</v>
      </c>
    </row>
    <row r="8299" spans="1:2" x14ac:dyDescent="0.2">
      <c r="A8299" t="s">
        <v>15404</v>
      </c>
      <c r="B8299" t="s">
        <v>5296</v>
      </c>
    </row>
    <row r="8300" spans="1:2" x14ac:dyDescent="0.2">
      <c r="A8300" t="s">
        <v>15404</v>
      </c>
      <c r="B8300" t="s">
        <v>5298</v>
      </c>
    </row>
    <row r="8301" spans="1:2" x14ac:dyDescent="0.2">
      <c r="A8301" t="s">
        <v>15404</v>
      </c>
      <c r="B8301" t="s">
        <v>5300</v>
      </c>
    </row>
    <row r="8302" spans="1:2" x14ac:dyDescent="0.2">
      <c r="A8302" t="s">
        <v>15404</v>
      </c>
      <c r="B8302" t="s">
        <v>5302</v>
      </c>
    </row>
    <row r="8303" spans="1:2" x14ac:dyDescent="0.2">
      <c r="A8303" t="s">
        <v>15404</v>
      </c>
      <c r="B8303" t="s">
        <v>5304</v>
      </c>
    </row>
    <row r="8304" spans="1:2" x14ac:dyDescent="0.2">
      <c r="A8304" t="s">
        <v>15404</v>
      </c>
      <c r="B8304" t="s">
        <v>5306</v>
      </c>
    </row>
    <row r="8305" spans="1:2" x14ac:dyDescent="0.2">
      <c r="A8305" t="s">
        <v>15404</v>
      </c>
      <c r="B8305" t="s">
        <v>5308</v>
      </c>
    </row>
    <row r="8306" spans="1:2" x14ac:dyDescent="0.2">
      <c r="A8306" t="s">
        <v>15404</v>
      </c>
      <c r="B8306" t="s">
        <v>5310</v>
      </c>
    </row>
    <row r="8307" spans="1:2" x14ac:dyDescent="0.2">
      <c r="A8307" t="s">
        <v>15404</v>
      </c>
      <c r="B8307" t="s">
        <v>5312</v>
      </c>
    </row>
    <row r="8308" spans="1:2" x14ac:dyDescent="0.2">
      <c r="A8308" t="s">
        <v>15404</v>
      </c>
      <c r="B8308" t="s">
        <v>5314</v>
      </c>
    </row>
    <row r="8309" spans="1:2" x14ac:dyDescent="0.2">
      <c r="A8309" t="s">
        <v>15404</v>
      </c>
      <c r="B8309" t="s">
        <v>3468</v>
      </c>
    </row>
    <row r="8310" spans="1:2" x14ac:dyDescent="0.2">
      <c r="A8310" t="s">
        <v>15404</v>
      </c>
      <c r="B8310" t="s">
        <v>3470</v>
      </c>
    </row>
    <row r="8311" spans="1:2" x14ac:dyDescent="0.2">
      <c r="A8311" t="s">
        <v>15404</v>
      </c>
      <c r="B8311" t="s">
        <v>3472</v>
      </c>
    </row>
    <row r="8312" spans="1:2" x14ac:dyDescent="0.2">
      <c r="A8312" t="s">
        <v>15404</v>
      </c>
      <c r="B8312" t="s">
        <v>3474</v>
      </c>
    </row>
    <row r="8313" spans="1:2" x14ac:dyDescent="0.2">
      <c r="A8313" t="s">
        <v>15404</v>
      </c>
      <c r="B8313" t="s">
        <v>3476</v>
      </c>
    </row>
    <row r="8314" spans="1:2" x14ac:dyDescent="0.2">
      <c r="A8314" t="s">
        <v>15404</v>
      </c>
      <c r="B8314" t="s">
        <v>3478</v>
      </c>
    </row>
    <row r="8315" spans="1:2" x14ac:dyDescent="0.2">
      <c r="A8315" t="s">
        <v>15404</v>
      </c>
      <c r="B8315" t="s">
        <v>3480</v>
      </c>
    </row>
    <row r="8316" spans="1:2" x14ac:dyDescent="0.2">
      <c r="A8316" t="s">
        <v>15404</v>
      </c>
      <c r="B8316" t="s">
        <v>3482</v>
      </c>
    </row>
    <row r="8317" spans="1:2" x14ac:dyDescent="0.2">
      <c r="A8317" t="s">
        <v>15404</v>
      </c>
      <c r="B8317" t="s">
        <v>3484</v>
      </c>
    </row>
    <row r="8318" spans="1:2" x14ac:dyDescent="0.2">
      <c r="A8318" t="s">
        <v>15404</v>
      </c>
      <c r="B8318" t="s">
        <v>3486</v>
      </c>
    </row>
    <row r="8319" spans="1:2" x14ac:dyDescent="0.2">
      <c r="A8319" t="s">
        <v>15404</v>
      </c>
      <c r="B8319" t="s">
        <v>3488</v>
      </c>
    </row>
    <row r="8320" spans="1:2" x14ac:dyDescent="0.2">
      <c r="A8320" t="s">
        <v>15404</v>
      </c>
      <c r="B8320" t="s">
        <v>3490</v>
      </c>
    </row>
    <row r="8321" spans="1:2" x14ac:dyDescent="0.2">
      <c r="A8321" t="s">
        <v>15404</v>
      </c>
      <c r="B8321" t="s">
        <v>3492</v>
      </c>
    </row>
    <row r="8322" spans="1:2" x14ac:dyDescent="0.2">
      <c r="A8322" t="s">
        <v>15404</v>
      </c>
      <c r="B8322" t="s">
        <v>3494</v>
      </c>
    </row>
    <row r="8323" spans="1:2" x14ac:dyDescent="0.2">
      <c r="A8323" t="s">
        <v>15404</v>
      </c>
      <c r="B8323" t="s">
        <v>3496</v>
      </c>
    </row>
    <row r="8324" spans="1:2" x14ac:dyDescent="0.2">
      <c r="A8324" t="s">
        <v>15404</v>
      </c>
      <c r="B8324" t="s">
        <v>3498</v>
      </c>
    </row>
    <row r="8325" spans="1:2" x14ac:dyDescent="0.2">
      <c r="A8325" t="s">
        <v>15404</v>
      </c>
      <c r="B8325" t="s">
        <v>3500</v>
      </c>
    </row>
    <row r="8326" spans="1:2" x14ac:dyDescent="0.2">
      <c r="A8326" t="s">
        <v>15404</v>
      </c>
      <c r="B8326" t="s">
        <v>3502</v>
      </c>
    </row>
    <row r="8327" spans="1:2" x14ac:dyDescent="0.2">
      <c r="A8327" t="s">
        <v>15404</v>
      </c>
      <c r="B8327" t="s">
        <v>4437</v>
      </c>
    </row>
    <row r="8328" spans="1:2" x14ac:dyDescent="0.2">
      <c r="A8328" t="s">
        <v>15404</v>
      </c>
      <c r="B8328" t="s">
        <v>4439</v>
      </c>
    </row>
    <row r="8329" spans="1:2" x14ac:dyDescent="0.2">
      <c r="A8329" t="s">
        <v>15404</v>
      </c>
      <c r="B8329" t="s">
        <v>4441</v>
      </c>
    </row>
    <row r="8330" spans="1:2" x14ac:dyDescent="0.2">
      <c r="A8330" t="s">
        <v>15404</v>
      </c>
      <c r="B8330" t="s">
        <v>4443</v>
      </c>
    </row>
    <row r="8331" spans="1:2" x14ac:dyDescent="0.2">
      <c r="A8331" t="s">
        <v>15404</v>
      </c>
      <c r="B8331" t="s">
        <v>4445</v>
      </c>
    </row>
    <row r="8332" spans="1:2" x14ac:dyDescent="0.2">
      <c r="A8332" t="s">
        <v>15404</v>
      </c>
      <c r="B8332" t="s">
        <v>4447</v>
      </c>
    </row>
    <row r="8333" spans="1:2" x14ac:dyDescent="0.2">
      <c r="A8333" t="s">
        <v>15404</v>
      </c>
      <c r="B8333" t="s">
        <v>4449</v>
      </c>
    </row>
    <row r="8334" spans="1:2" x14ac:dyDescent="0.2">
      <c r="A8334" t="s">
        <v>15404</v>
      </c>
      <c r="B8334" t="s">
        <v>4451</v>
      </c>
    </row>
    <row r="8335" spans="1:2" x14ac:dyDescent="0.2">
      <c r="A8335" t="s">
        <v>15404</v>
      </c>
      <c r="B8335" t="s">
        <v>4453</v>
      </c>
    </row>
    <row r="8336" spans="1:2" x14ac:dyDescent="0.2">
      <c r="A8336" t="s">
        <v>15404</v>
      </c>
      <c r="B8336" t="s">
        <v>4455</v>
      </c>
    </row>
    <row r="8337" spans="1:2" x14ac:dyDescent="0.2">
      <c r="A8337" t="s">
        <v>15404</v>
      </c>
      <c r="B8337" t="s">
        <v>4457</v>
      </c>
    </row>
    <row r="8338" spans="1:2" x14ac:dyDescent="0.2">
      <c r="A8338" t="s">
        <v>15404</v>
      </c>
      <c r="B8338" t="s">
        <v>4459</v>
      </c>
    </row>
    <row r="8339" spans="1:2" x14ac:dyDescent="0.2">
      <c r="A8339" t="s">
        <v>15404</v>
      </c>
      <c r="B8339" t="s">
        <v>4461</v>
      </c>
    </row>
    <row r="8340" spans="1:2" x14ac:dyDescent="0.2">
      <c r="A8340" t="s">
        <v>15404</v>
      </c>
      <c r="B8340" t="s">
        <v>4463</v>
      </c>
    </row>
    <row r="8341" spans="1:2" x14ac:dyDescent="0.2">
      <c r="A8341" t="s">
        <v>15404</v>
      </c>
      <c r="B8341" t="s">
        <v>4465</v>
      </c>
    </row>
    <row r="8342" spans="1:2" x14ac:dyDescent="0.2">
      <c r="A8342" t="s">
        <v>15404</v>
      </c>
      <c r="B8342" t="s">
        <v>4467</v>
      </c>
    </row>
    <row r="8343" spans="1:2" x14ac:dyDescent="0.2">
      <c r="A8343" t="s">
        <v>15404</v>
      </c>
      <c r="B8343" t="s">
        <v>4469</v>
      </c>
    </row>
    <row r="8344" spans="1:2" x14ac:dyDescent="0.2">
      <c r="A8344" t="s">
        <v>15404</v>
      </c>
      <c r="B8344" t="s">
        <v>4471</v>
      </c>
    </row>
    <row r="8345" spans="1:2" x14ac:dyDescent="0.2">
      <c r="A8345" t="s">
        <v>15404</v>
      </c>
      <c r="B8345" t="s">
        <v>4473</v>
      </c>
    </row>
    <row r="8346" spans="1:2" x14ac:dyDescent="0.2">
      <c r="A8346" t="s">
        <v>15404</v>
      </c>
      <c r="B8346" t="s">
        <v>4475</v>
      </c>
    </row>
    <row r="8347" spans="1:2" x14ac:dyDescent="0.2">
      <c r="A8347" t="s">
        <v>15404</v>
      </c>
      <c r="B8347" t="s">
        <v>4477</v>
      </c>
    </row>
    <row r="8348" spans="1:2" x14ac:dyDescent="0.2">
      <c r="A8348" t="s">
        <v>15404</v>
      </c>
      <c r="B8348" t="s">
        <v>4479</v>
      </c>
    </row>
    <row r="8349" spans="1:2" x14ac:dyDescent="0.2">
      <c r="A8349" t="s">
        <v>15404</v>
      </c>
      <c r="B8349" t="s">
        <v>4481</v>
      </c>
    </row>
    <row r="8350" spans="1:2" x14ac:dyDescent="0.2">
      <c r="A8350" t="s">
        <v>15404</v>
      </c>
      <c r="B8350" t="s">
        <v>4483</v>
      </c>
    </row>
    <row r="8351" spans="1:2" x14ac:dyDescent="0.2">
      <c r="A8351" t="s">
        <v>15404</v>
      </c>
      <c r="B8351" t="s">
        <v>4485</v>
      </c>
    </row>
    <row r="8352" spans="1:2" x14ac:dyDescent="0.2">
      <c r="A8352" t="s">
        <v>15404</v>
      </c>
      <c r="B8352" t="s">
        <v>4487</v>
      </c>
    </row>
    <row r="8353" spans="1:2" x14ac:dyDescent="0.2">
      <c r="A8353" t="s">
        <v>15404</v>
      </c>
      <c r="B8353" t="s">
        <v>4489</v>
      </c>
    </row>
    <row r="8354" spans="1:2" x14ac:dyDescent="0.2">
      <c r="A8354" t="s">
        <v>15404</v>
      </c>
      <c r="B8354" t="s">
        <v>4491</v>
      </c>
    </row>
    <row r="8355" spans="1:2" x14ac:dyDescent="0.2">
      <c r="A8355" t="s">
        <v>15404</v>
      </c>
      <c r="B8355" t="s">
        <v>4493</v>
      </c>
    </row>
    <row r="8356" spans="1:2" x14ac:dyDescent="0.2">
      <c r="A8356" t="s">
        <v>15404</v>
      </c>
      <c r="B8356" t="s">
        <v>16871</v>
      </c>
    </row>
    <row r="8357" spans="1:2" x14ac:dyDescent="0.2">
      <c r="A8357" t="s">
        <v>15404</v>
      </c>
      <c r="B8357" t="s">
        <v>4495</v>
      </c>
    </row>
    <row r="8358" spans="1:2" x14ac:dyDescent="0.2">
      <c r="A8358" t="s">
        <v>15404</v>
      </c>
      <c r="B8358" t="s">
        <v>16873</v>
      </c>
    </row>
    <row r="8359" spans="1:2" x14ac:dyDescent="0.2">
      <c r="A8359" t="s">
        <v>15404</v>
      </c>
      <c r="B8359" t="s">
        <v>4497</v>
      </c>
    </row>
    <row r="8360" spans="1:2" x14ac:dyDescent="0.2">
      <c r="A8360" t="s">
        <v>15404</v>
      </c>
      <c r="B8360" t="s">
        <v>16875</v>
      </c>
    </row>
    <row r="8361" spans="1:2" x14ac:dyDescent="0.2">
      <c r="A8361" t="s">
        <v>15404</v>
      </c>
      <c r="B8361" t="s">
        <v>4499</v>
      </c>
    </row>
    <row r="8362" spans="1:2" x14ac:dyDescent="0.2">
      <c r="A8362" t="s">
        <v>15404</v>
      </c>
      <c r="B8362" t="s">
        <v>16877</v>
      </c>
    </row>
    <row r="8363" spans="1:2" x14ac:dyDescent="0.2">
      <c r="A8363" t="s">
        <v>15404</v>
      </c>
      <c r="B8363" t="s">
        <v>16879</v>
      </c>
    </row>
    <row r="8364" spans="1:2" x14ac:dyDescent="0.2">
      <c r="A8364" t="s">
        <v>15404</v>
      </c>
      <c r="B8364" t="s">
        <v>4501</v>
      </c>
    </row>
    <row r="8365" spans="1:2" x14ac:dyDescent="0.2">
      <c r="A8365" t="s">
        <v>15404</v>
      </c>
      <c r="B8365" t="s">
        <v>4503</v>
      </c>
    </row>
    <row r="8366" spans="1:2" x14ac:dyDescent="0.2">
      <c r="A8366" t="s">
        <v>15404</v>
      </c>
      <c r="B8366" t="s">
        <v>16881</v>
      </c>
    </row>
    <row r="8367" spans="1:2" x14ac:dyDescent="0.2">
      <c r="A8367" t="s">
        <v>15404</v>
      </c>
      <c r="B8367" t="s">
        <v>4505</v>
      </c>
    </row>
    <row r="8368" spans="1:2" x14ac:dyDescent="0.2">
      <c r="A8368" t="s">
        <v>15404</v>
      </c>
      <c r="B8368" t="s">
        <v>4507</v>
      </c>
    </row>
    <row r="8369" spans="1:2" x14ac:dyDescent="0.2">
      <c r="A8369" t="s">
        <v>15404</v>
      </c>
      <c r="B8369" t="s">
        <v>4509</v>
      </c>
    </row>
    <row r="8370" spans="1:2" x14ac:dyDescent="0.2">
      <c r="A8370" t="s">
        <v>15404</v>
      </c>
      <c r="B8370" t="s">
        <v>16884</v>
      </c>
    </row>
    <row r="8371" spans="1:2" x14ac:dyDescent="0.2">
      <c r="A8371" t="s">
        <v>15404</v>
      </c>
      <c r="B8371" t="s">
        <v>4510</v>
      </c>
    </row>
    <row r="8372" spans="1:2" x14ac:dyDescent="0.2">
      <c r="A8372" t="s">
        <v>15404</v>
      </c>
      <c r="B8372" t="s">
        <v>16887</v>
      </c>
    </row>
    <row r="8373" spans="1:2" x14ac:dyDescent="0.2">
      <c r="A8373" t="s">
        <v>15404</v>
      </c>
      <c r="B8373" t="s">
        <v>4511</v>
      </c>
    </row>
    <row r="8374" spans="1:2" x14ac:dyDescent="0.2">
      <c r="A8374" t="s">
        <v>15404</v>
      </c>
      <c r="B8374" t="s">
        <v>16890</v>
      </c>
    </row>
    <row r="8375" spans="1:2" x14ac:dyDescent="0.2">
      <c r="A8375" t="s">
        <v>15404</v>
      </c>
      <c r="B8375" t="s">
        <v>16892</v>
      </c>
    </row>
    <row r="8376" spans="1:2" x14ac:dyDescent="0.2">
      <c r="A8376" t="s">
        <v>15404</v>
      </c>
      <c r="B8376" t="s">
        <v>4512</v>
      </c>
    </row>
    <row r="8377" spans="1:2" x14ac:dyDescent="0.2">
      <c r="A8377" t="s">
        <v>15404</v>
      </c>
      <c r="B8377" t="s">
        <v>16894</v>
      </c>
    </row>
    <row r="8378" spans="1:2" x14ac:dyDescent="0.2">
      <c r="A8378" t="s">
        <v>15404</v>
      </c>
      <c r="B8378" t="s">
        <v>4514</v>
      </c>
    </row>
    <row r="8379" spans="1:2" x14ac:dyDescent="0.2">
      <c r="A8379" t="s">
        <v>15404</v>
      </c>
      <c r="B8379" t="s">
        <v>16896</v>
      </c>
    </row>
    <row r="8380" spans="1:2" x14ac:dyDescent="0.2">
      <c r="A8380" t="s">
        <v>15404</v>
      </c>
      <c r="B8380" t="s">
        <v>4516</v>
      </c>
    </row>
    <row r="8381" spans="1:2" x14ac:dyDescent="0.2">
      <c r="A8381" t="s">
        <v>15404</v>
      </c>
      <c r="B8381" t="s">
        <v>16899</v>
      </c>
    </row>
    <row r="8382" spans="1:2" x14ac:dyDescent="0.2">
      <c r="A8382" t="s">
        <v>15404</v>
      </c>
      <c r="B8382" t="s">
        <v>16901</v>
      </c>
    </row>
    <row r="8383" spans="1:2" x14ac:dyDescent="0.2">
      <c r="A8383" t="s">
        <v>15404</v>
      </c>
      <c r="B8383" t="s">
        <v>4517</v>
      </c>
    </row>
    <row r="8384" spans="1:2" x14ac:dyDescent="0.2">
      <c r="A8384" t="s">
        <v>15404</v>
      </c>
      <c r="B8384" t="s">
        <v>16904</v>
      </c>
    </row>
    <row r="8385" spans="1:2" x14ac:dyDescent="0.2">
      <c r="A8385" t="s">
        <v>15404</v>
      </c>
      <c r="B8385" t="s">
        <v>16906</v>
      </c>
    </row>
    <row r="8386" spans="1:2" x14ac:dyDescent="0.2">
      <c r="A8386" t="s">
        <v>15404</v>
      </c>
      <c r="B8386" t="s">
        <v>4518</v>
      </c>
    </row>
    <row r="8387" spans="1:2" x14ac:dyDescent="0.2">
      <c r="A8387" t="s">
        <v>15404</v>
      </c>
      <c r="B8387" t="s">
        <v>16909</v>
      </c>
    </row>
    <row r="8388" spans="1:2" x14ac:dyDescent="0.2">
      <c r="A8388" t="s">
        <v>15404</v>
      </c>
      <c r="B8388" t="s">
        <v>4519</v>
      </c>
    </row>
    <row r="8389" spans="1:2" x14ac:dyDescent="0.2">
      <c r="A8389" t="s">
        <v>15404</v>
      </c>
      <c r="B8389" t="s">
        <v>16912</v>
      </c>
    </row>
    <row r="8390" spans="1:2" x14ac:dyDescent="0.2">
      <c r="A8390" t="s">
        <v>15404</v>
      </c>
      <c r="B8390" t="s">
        <v>4520</v>
      </c>
    </row>
    <row r="8391" spans="1:2" x14ac:dyDescent="0.2">
      <c r="A8391" t="s">
        <v>15404</v>
      </c>
      <c r="B8391" t="s">
        <v>4522</v>
      </c>
    </row>
    <row r="8392" spans="1:2" x14ac:dyDescent="0.2">
      <c r="A8392" t="s">
        <v>15404</v>
      </c>
      <c r="B8392" t="s">
        <v>4524</v>
      </c>
    </row>
    <row r="8393" spans="1:2" x14ac:dyDescent="0.2">
      <c r="A8393" t="s">
        <v>15404</v>
      </c>
      <c r="B8393" t="s">
        <v>4526</v>
      </c>
    </row>
    <row r="8394" spans="1:2" x14ac:dyDescent="0.2">
      <c r="A8394" t="s">
        <v>15404</v>
      </c>
      <c r="B8394" t="s">
        <v>4528</v>
      </c>
    </row>
    <row r="8395" spans="1:2" x14ac:dyDescent="0.2">
      <c r="A8395" t="s">
        <v>15404</v>
      </c>
      <c r="B8395" t="s">
        <v>16914</v>
      </c>
    </row>
    <row r="8396" spans="1:2" x14ac:dyDescent="0.2">
      <c r="A8396" t="s">
        <v>15404</v>
      </c>
      <c r="B8396" t="s">
        <v>4530</v>
      </c>
    </row>
    <row r="8397" spans="1:2" x14ac:dyDescent="0.2">
      <c r="A8397" t="s">
        <v>15404</v>
      </c>
      <c r="B8397" t="s">
        <v>4532</v>
      </c>
    </row>
    <row r="8398" spans="1:2" x14ac:dyDescent="0.2">
      <c r="A8398" t="s">
        <v>15404</v>
      </c>
      <c r="B8398" t="s">
        <v>16916</v>
      </c>
    </row>
    <row r="8399" spans="1:2" x14ac:dyDescent="0.2">
      <c r="A8399" t="s">
        <v>15404</v>
      </c>
      <c r="B8399" t="s">
        <v>16918</v>
      </c>
    </row>
    <row r="8400" spans="1:2" x14ac:dyDescent="0.2">
      <c r="A8400" t="s">
        <v>15404</v>
      </c>
      <c r="B8400" t="s">
        <v>4534</v>
      </c>
    </row>
    <row r="8401" spans="1:2" x14ac:dyDescent="0.2">
      <c r="A8401" t="s">
        <v>15404</v>
      </c>
      <c r="B8401" t="s">
        <v>4536</v>
      </c>
    </row>
    <row r="8402" spans="1:2" x14ac:dyDescent="0.2">
      <c r="A8402" t="s">
        <v>15404</v>
      </c>
      <c r="B8402" t="s">
        <v>16920</v>
      </c>
    </row>
    <row r="8403" spans="1:2" x14ac:dyDescent="0.2">
      <c r="A8403" t="s">
        <v>15404</v>
      </c>
      <c r="B8403" t="s">
        <v>4538</v>
      </c>
    </row>
    <row r="8404" spans="1:2" x14ac:dyDescent="0.2">
      <c r="A8404" t="s">
        <v>15404</v>
      </c>
      <c r="B8404" t="s">
        <v>4540</v>
      </c>
    </row>
    <row r="8405" spans="1:2" x14ac:dyDescent="0.2">
      <c r="A8405" t="s">
        <v>15404</v>
      </c>
      <c r="B8405" t="s">
        <v>4541</v>
      </c>
    </row>
    <row r="8406" spans="1:2" x14ac:dyDescent="0.2">
      <c r="A8406" t="s">
        <v>15404</v>
      </c>
      <c r="B8406" t="s">
        <v>4542</v>
      </c>
    </row>
    <row r="8407" spans="1:2" x14ac:dyDescent="0.2">
      <c r="A8407" t="s">
        <v>15404</v>
      </c>
      <c r="B8407" t="s">
        <v>16925</v>
      </c>
    </row>
    <row r="8408" spans="1:2" x14ac:dyDescent="0.2">
      <c r="A8408" t="s">
        <v>15404</v>
      </c>
      <c r="B8408" t="s">
        <v>4543</v>
      </c>
    </row>
    <row r="8409" spans="1:2" x14ac:dyDescent="0.2">
      <c r="A8409" t="s">
        <v>15404</v>
      </c>
      <c r="B8409" t="s">
        <v>4545</v>
      </c>
    </row>
    <row r="8410" spans="1:2" x14ac:dyDescent="0.2">
      <c r="A8410" t="s">
        <v>15404</v>
      </c>
      <c r="B8410" t="s">
        <v>16927</v>
      </c>
    </row>
    <row r="8411" spans="1:2" x14ac:dyDescent="0.2">
      <c r="A8411" t="s">
        <v>15404</v>
      </c>
      <c r="B8411" t="s">
        <v>4547</v>
      </c>
    </row>
    <row r="8412" spans="1:2" x14ac:dyDescent="0.2">
      <c r="A8412" t="s">
        <v>15404</v>
      </c>
      <c r="B8412" t="s">
        <v>16929</v>
      </c>
    </row>
    <row r="8413" spans="1:2" x14ac:dyDescent="0.2">
      <c r="A8413" t="s">
        <v>15404</v>
      </c>
      <c r="B8413" t="s">
        <v>4549</v>
      </c>
    </row>
    <row r="8414" spans="1:2" x14ac:dyDescent="0.2">
      <c r="A8414" t="s">
        <v>15404</v>
      </c>
      <c r="B8414" t="s">
        <v>16932</v>
      </c>
    </row>
    <row r="8415" spans="1:2" x14ac:dyDescent="0.2">
      <c r="A8415" t="s">
        <v>15404</v>
      </c>
      <c r="B8415" t="s">
        <v>4550</v>
      </c>
    </row>
    <row r="8416" spans="1:2" x14ac:dyDescent="0.2">
      <c r="A8416" t="s">
        <v>15404</v>
      </c>
      <c r="B8416" t="s">
        <v>16935</v>
      </c>
    </row>
    <row r="8417" spans="1:2" x14ac:dyDescent="0.2">
      <c r="A8417" t="s">
        <v>15404</v>
      </c>
      <c r="B8417" t="s">
        <v>4551</v>
      </c>
    </row>
    <row r="8418" spans="1:2" x14ac:dyDescent="0.2">
      <c r="A8418" t="s">
        <v>15404</v>
      </c>
      <c r="B8418" t="s">
        <v>4553</v>
      </c>
    </row>
    <row r="8419" spans="1:2" x14ac:dyDescent="0.2">
      <c r="A8419" t="s">
        <v>15404</v>
      </c>
      <c r="B8419" t="s">
        <v>16938</v>
      </c>
    </row>
    <row r="8420" spans="1:2" x14ac:dyDescent="0.2">
      <c r="A8420" t="s">
        <v>15404</v>
      </c>
      <c r="B8420" t="s">
        <v>4554</v>
      </c>
    </row>
    <row r="8421" spans="1:2" x14ac:dyDescent="0.2">
      <c r="A8421" t="s">
        <v>15404</v>
      </c>
      <c r="B8421" t="s">
        <v>16940</v>
      </c>
    </row>
    <row r="8422" spans="1:2" x14ac:dyDescent="0.2">
      <c r="A8422" t="s">
        <v>15404</v>
      </c>
      <c r="B8422" t="s">
        <v>4556</v>
      </c>
    </row>
    <row r="8423" spans="1:2" x14ac:dyDescent="0.2">
      <c r="A8423" t="s">
        <v>15404</v>
      </c>
      <c r="B8423" t="s">
        <v>4558</v>
      </c>
    </row>
    <row r="8424" spans="1:2" x14ac:dyDescent="0.2">
      <c r="A8424" t="s">
        <v>15404</v>
      </c>
      <c r="B8424" t="s">
        <v>4560</v>
      </c>
    </row>
    <row r="8425" spans="1:2" x14ac:dyDescent="0.2">
      <c r="A8425" t="s">
        <v>15404</v>
      </c>
      <c r="B8425" t="s">
        <v>4561</v>
      </c>
    </row>
    <row r="8426" spans="1:2" x14ac:dyDescent="0.2">
      <c r="A8426" t="s">
        <v>15404</v>
      </c>
      <c r="B8426" t="s">
        <v>16944</v>
      </c>
    </row>
    <row r="8427" spans="1:2" x14ac:dyDescent="0.2">
      <c r="A8427" t="s">
        <v>15404</v>
      </c>
      <c r="B8427" t="s">
        <v>4562</v>
      </c>
    </row>
    <row r="8428" spans="1:2" x14ac:dyDescent="0.2">
      <c r="A8428" t="s">
        <v>15404</v>
      </c>
      <c r="B8428" t="s">
        <v>4563</v>
      </c>
    </row>
    <row r="8429" spans="1:2" x14ac:dyDescent="0.2">
      <c r="A8429" t="s">
        <v>15404</v>
      </c>
      <c r="B8429" t="s">
        <v>16947</v>
      </c>
    </row>
    <row r="8430" spans="1:2" x14ac:dyDescent="0.2">
      <c r="A8430" t="s">
        <v>15404</v>
      </c>
      <c r="B8430" t="s">
        <v>4565</v>
      </c>
    </row>
    <row r="8431" spans="1:2" x14ac:dyDescent="0.2">
      <c r="A8431" t="s">
        <v>15404</v>
      </c>
      <c r="B8431" t="s">
        <v>4567</v>
      </c>
    </row>
    <row r="8432" spans="1:2" x14ac:dyDescent="0.2">
      <c r="A8432" t="s">
        <v>15404</v>
      </c>
      <c r="B8432" t="s">
        <v>4569</v>
      </c>
    </row>
    <row r="8433" spans="1:2" x14ac:dyDescent="0.2">
      <c r="A8433" t="s">
        <v>15404</v>
      </c>
      <c r="B8433" t="s">
        <v>4570</v>
      </c>
    </row>
    <row r="8434" spans="1:2" x14ac:dyDescent="0.2">
      <c r="A8434" t="s">
        <v>15404</v>
      </c>
      <c r="B8434" t="s">
        <v>4572</v>
      </c>
    </row>
    <row r="8435" spans="1:2" x14ac:dyDescent="0.2">
      <c r="A8435" t="s">
        <v>15404</v>
      </c>
      <c r="B8435" t="s">
        <v>4574</v>
      </c>
    </row>
    <row r="8436" spans="1:2" x14ac:dyDescent="0.2">
      <c r="A8436" t="s">
        <v>15404</v>
      </c>
      <c r="B8436" t="s">
        <v>4576</v>
      </c>
    </row>
    <row r="8437" spans="1:2" x14ac:dyDescent="0.2">
      <c r="A8437" t="s">
        <v>15404</v>
      </c>
      <c r="B8437" t="s">
        <v>4578</v>
      </c>
    </row>
    <row r="8438" spans="1:2" x14ac:dyDescent="0.2">
      <c r="A8438" t="s">
        <v>15404</v>
      </c>
      <c r="B8438" t="s">
        <v>4580</v>
      </c>
    </row>
    <row r="8439" spans="1:2" x14ac:dyDescent="0.2">
      <c r="A8439" t="s">
        <v>15404</v>
      </c>
      <c r="B8439" t="s">
        <v>4582</v>
      </c>
    </row>
    <row r="8440" spans="1:2" x14ac:dyDescent="0.2">
      <c r="A8440" t="s">
        <v>15404</v>
      </c>
      <c r="B8440" t="s">
        <v>16950</v>
      </c>
    </row>
    <row r="8441" spans="1:2" x14ac:dyDescent="0.2">
      <c r="A8441" t="s">
        <v>15404</v>
      </c>
      <c r="B8441" t="s">
        <v>4584</v>
      </c>
    </row>
    <row r="8442" spans="1:2" x14ac:dyDescent="0.2">
      <c r="A8442" t="s">
        <v>15404</v>
      </c>
      <c r="B8442" t="s">
        <v>4586</v>
      </c>
    </row>
    <row r="8443" spans="1:2" x14ac:dyDescent="0.2">
      <c r="A8443" t="s">
        <v>15404</v>
      </c>
      <c r="B8443" t="s">
        <v>4588</v>
      </c>
    </row>
    <row r="8444" spans="1:2" x14ac:dyDescent="0.2">
      <c r="A8444" t="s">
        <v>15404</v>
      </c>
      <c r="B8444" t="s">
        <v>4589</v>
      </c>
    </row>
    <row r="8445" spans="1:2" x14ac:dyDescent="0.2">
      <c r="A8445" t="s">
        <v>15404</v>
      </c>
      <c r="B8445" t="s">
        <v>4592</v>
      </c>
    </row>
    <row r="8446" spans="1:2" x14ac:dyDescent="0.2">
      <c r="A8446" t="s">
        <v>15404</v>
      </c>
      <c r="B8446" t="s">
        <v>4594</v>
      </c>
    </row>
    <row r="8447" spans="1:2" x14ac:dyDescent="0.2">
      <c r="A8447" t="s">
        <v>15404</v>
      </c>
      <c r="B8447" t="s">
        <v>4596</v>
      </c>
    </row>
    <row r="8448" spans="1:2" x14ac:dyDescent="0.2">
      <c r="A8448" t="s">
        <v>15404</v>
      </c>
      <c r="B8448" t="s">
        <v>4598</v>
      </c>
    </row>
    <row r="8449" spans="1:2" x14ac:dyDescent="0.2">
      <c r="A8449" t="s">
        <v>15404</v>
      </c>
      <c r="B8449" t="s">
        <v>4600</v>
      </c>
    </row>
    <row r="8450" spans="1:2" x14ac:dyDescent="0.2">
      <c r="A8450" t="s">
        <v>15404</v>
      </c>
      <c r="B8450" t="s">
        <v>4606</v>
      </c>
    </row>
    <row r="8451" spans="1:2" x14ac:dyDescent="0.2">
      <c r="A8451" t="s">
        <v>15404</v>
      </c>
      <c r="B8451" t="s">
        <v>4608</v>
      </c>
    </row>
    <row r="8452" spans="1:2" x14ac:dyDescent="0.2">
      <c r="A8452" t="s">
        <v>15404</v>
      </c>
      <c r="B8452" t="s">
        <v>4610</v>
      </c>
    </row>
    <row r="8453" spans="1:2" x14ac:dyDescent="0.2">
      <c r="A8453" t="s">
        <v>15404</v>
      </c>
      <c r="B8453" t="s">
        <v>4612</v>
      </c>
    </row>
    <row r="8454" spans="1:2" x14ac:dyDescent="0.2">
      <c r="A8454" t="s">
        <v>15404</v>
      </c>
      <c r="B8454" t="s">
        <v>4614</v>
      </c>
    </row>
    <row r="8455" spans="1:2" x14ac:dyDescent="0.2">
      <c r="A8455" t="s">
        <v>15404</v>
      </c>
      <c r="B8455" t="s">
        <v>4616</v>
      </c>
    </row>
    <row r="8456" spans="1:2" x14ac:dyDescent="0.2">
      <c r="A8456" t="s">
        <v>15404</v>
      </c>
      <c r="B8456" t="s">
        <v>4618</v>
      </c>
    </row>
    <row r="8457" spans="1:2" x14ac:dyDescent="0.2">
      <c r="A8457" t="s">
        <v>15404</v>
      </c>
      <c r="B8457" t="s">
        <v>4620</v>
      </c>
    </row>
    <row r="8458" spans="1:2" x14ac:dyDescent="0.2">
      <c r="A8458" t="s">
        <v>15404</v>
      </c>
      <c r="B8458" t="s">
        <v>16953</v>
      </c>
    </row>
    <row r="8459" spans="1:2" x14ac:dyDescent="0.2">
      <c r="A8459" t="s">
        <v>15404</v>
      </c>
      <c r="B8459" t="s">
        <v>16955</v>
      </c>
    </row>
    <row r="8460" spans="1:2" x14ac:dyDescent="0.2">
      <c r="A8460" t="s">
        <v>15404</v>
      </c>
      <c r="B8460" t="s">
        <v>4602</v>
      </c>
    </row>
    <row r="8461" spans="1:2" x14ac:dyDescent="0.2">
      <c r="A8461" t="s">
        <v>15404</v>
      </c>
      <c r="B8461" t="s">
        <v>4604</v>
      </c>
    </row>
    <row r="8462" spans="1:2" x14ac:dyDescent="0.2">
      <c r="A8462" t="s">
        <v>15404</v>
      </c>
      <c r="B8462" t="s">
        <v>4626</v>
      </c>
    </row>
    <row r="8463" spans="1:2" x14ac:dyDescent="0.2">
      <c r="A8463" t="s">
        <v>15404</v>
      </c>
      <c r="B8463" t="s">
        <v>4628</v>
      </c>
    </row>
    <row r="8464" spans="1:2" x14ac:dyDescent="0.2">
      <c r="A8464" t="s">
        <v>15404</v>
      </c>
      <c r="B8464" t="s">
        <v>4630</v>
      </c>
    </row>
    <row r="8465" spans="1:2" x14ac:dyDescent="0.2">
      <c r="A8465" t="s">
        <v>15404</v>
      </c>
      <c r="B8465" t="s">
        <v>4632</v>
      </c>
    </row>
    <row r="8466" spans="1:2" x14ac:dyDescent="0.2">
      <c r="A8466" t="s">
        <v>15404</v>
      </c>
      <c r="B8466" t="s">
        <v>4634</v>
      </c>
    </row>
    <row r="8467" spans="1:2" x14ac:dyDescent="0.2">
      <c r="A8467" t="s">
        <v>15404</v>
      </c>
      <c r="B8467" t="s">
        <v>4636</v>
      </c>
    </row>
    <row r="8468" spans="1:2" x14ac:dyDescent="0.2">
      <c r="A8468" t="s">
        <v>15404</v>
      </c>
      <c r="B8468" t="s">
        <v>4638</v>
      </c>
    </row>
    <row r="8469" spans="1:2" x14ac:dyDescent="0.2">
      <c r="A8469" t="s">
        <v>15404</v>
      </c>
      <c r="B8469" t="s">
        <v>4640</v>
      </c>
    </row>
    <row r="8470" spans="1:2" x14ac:dyDescent="0.2">
      <c r="A8470" t="s">
        <v>15404</v>
      </c>
      <c r="B8470" t="s">
        <v>4642</v>
      </c>
    </row>
    <row r="8471" spans="1:2" x14ac:dyDescent="0.2">
      <c r="A8471" t="s">
        <v>15404</v>
      </c>
      <c r="B8471" t="s">
        <v>4644</v>
      </c>
    </row>
    <row r="8472" spans="1:2" x14ac:dyDescent="0.2">
      <c r="A8472" t="s">
        <v>15404</v>
      </c>
      <c r="B8472" t="s">
        <v>4646</v>
      </c>
    </row>
    <row r="8473" spans="1:2" x14ac:dyDescent="0.2">
      <c r="A8473" t="s">
        <v>15404</v>
      </c>
      <c r="B8473" t="s">
        <v>4648</v>
      </c>
    </row>
    <row r="8474" spans="1:2" x14ac:dyDescent="0.2">
      <c r="A8474" t="s">
        <v>15404</v>
      </c>
      <c r="B8474" t="s">
        <v>4650</v>
      </c>
    </row>
    <row r="8475" spans="1:2" x14ac:dyDescent="0.2">
      <c r="A8475" t="s">
        <v>15404</v>
      </c>
      <c r="B8475" t="s">
        <v>4652</v>
      </c>
    </row>
    <row r="8476" spans="1:2" x14ac:dyDescent="0.2">
      <c r="A8476" t="s">
        <v>15404</v>
      </c>
      <c r="B8476" t="s">
        <v>4654</v>
      </c>
    </row>
    <row r="8477" spans="1:2" x14ac:dyDescent="0.2">
      <c r="A8477" t="s">
        <v>15404</v>
      </c>
      <c r="B8477" t="s">
        <v>4656</v>
      </c>
    </row>
    <row r="8478" spans="1:2" x14ac:dyDescent="0.2">
      <c r="A8478" t="s">
        <v>15404</v>
      </c>
      <c r="B8478" t="s">
        <v>4658</v>
      </c>
    </row>
    <row r="8479" spans="1:2" x14ac:dyDescent="0.2">
      <c r="A8479" t="s">
        <v>15404</v>
      </c>
      <c r="B8479" t="s">
        <v>4660</v>
      </c>
    </row>
    <row r="8480" spans="1:2" x14ac:dyDescent="0.2">
      <c r="A8480" t="s">
        <v>15404</v>
      </c>
      <c r="B8480" t="s">
        <v>4662</v>
      </c>
    </row>
    <row r="8481" spans="1:2" x14ac:dyDescent="0.2">
      <c r="A8481" t="s">
        <v>15404</v>
      </c>
      <c r="B8481" t="s">
        <v>4664</v>
      </c>
    </row>
    <row r="8482" spans="1:2" x14ac:dyDescent="0.2">
      <c r="A8482" t="s">
        <v>15404</v>
      </c>
      <c r="B8482" t="s">
        <v>4666</v>
      </c>
    </row>
    <row r="8483" spans="1:2" x14ac:dyDescent="0.2">
      <c r="A8483" t="s">
        <v>15404</v>
      </c>
      <c r="B8483" t="s">
        <v>4668</v>
      </c>
    </row>
    <row r="8484" spans="1:2" x14ac:dyDescent="0.2">
      <c r="A8484" t="s">
        <v>15404</v>
      </c>
      <c r="B8484" t="s">
        <v>4622</v>
      </c>
    </row>
    <row r="8485" spans="1:2" x14ac:dyDescent="0.2">
      <c r="A8485" t="s">
        <v>15404</v>
      </c>
      <c r="B8485" t="s">
        <v>4624</v>
      </c>
    </row>
    <row r="8486" spans="1:2" x14ac:dyDescent="0.2">
      <c r="A8486" t="s">
        <v>15404</v>
      </c>
      <c r="B8486" t="s">
        <v>4670</v>
      </c>
    </row>
    <row r="8487" spans="1:2" x14ac:dyDescent="0.2">
      <c r="A8487" t="s">
        <v>15404</v>
      </c>
      <c r="B8487" t="s">
        <v>4672</v>
      </c>
    </row>
    <row r="8488" spans="1:2" x14ac:dyDescent="0.2">
      <c r="A8488" t="s">
        <v>15404</v>
      </c>
      <c r="B8488" t="s">
        <v>4674</v>
      </c>
    </row>
    <row r="8489" spans="1:2" x14ac:dyDescent="0.2">
      <c r="A8489" t="s">
        <v>15404</v>
      </c>
      <c r="B8489" t="s">
        <v>4676</v>
      </c>
    </row>
    <row r="8490" spans="1:2" x14ac:dyDescent="0.2">
      <c r="A8490" t="s">
        <v>15404</v>
      </c>
      <c r="B8490" t="s">
        <v>4678</v>
      </c>
    </row>
    <row r="8491" spans="1:2" x14ac:dyDescent="0.2">
      <c r="A8491" t="s">
        <v>15404</v>
      </c>
      <c r="B8491" t="s">
        <v>4680</v>
      </c>
    </row>
    <row r="8492" spans="1:2" x14ac:dyDescent="0.2">
      <c r="A8492" t="s">
        <v>15404</v>
      </c>
      <c r="B8492" t="s">
        <v>4682</v>
      </c>
    </row>
    <row r="8493" spans="1:2" x14ac:dyDescent="0.2">
      <c r="A8493" t="s">
        <v>15404</v>
      </c>
      <c r="B8493" t="s">
        <v>4684</v>
      </c>
    </row>
    <row r="8494" spans="1:2" x14ac:dyDescent="0.2">
      <c r="A8494" t="s">
        <v>15404</v>
      </c>
      <c r="B8494" t="s">
        <v>4686</v>
      </c>
    </row>
    <row r="8495" spans="1:2" x14ac:dyDescent="0.2">
      <c r="A8495" t="s">
        <v>15404</v>
      </c>
      <c r="B8495" t="s">
        <v>4688</v>
      </c>
    </row>
    <row r="8496" spans="1:2" x14ac:dyDescent="0.2">
      <c r="A8496" t="s">
        <v>15404</v>
      </c>
      <c r="B8496" t="s">
        <v>4690</v>
      </c>
    </row>
    <row r="8497" spans="1:2" x14ac:dyDescent="0.2">
      <c r="A8497" t="s">
        <v>15404</v>
      </c>
      <c r="B8497" t="s">
        <v>4692</v>
      </c>
    </row>
    <row r="8498" spans="1:2" x14ac:dyDescent="0.2">
      <c r="A8498" t="s">
        <v>15404</v>
      </c>
      <c r="B8498" t="s">
        <v>16957</v>
      </c>
    </row>
    <row r="8499" spans="1:2" x14ac:dyDescent="0.2">
      <c r="A8499" t="s">
        <v>15404</v>
      </c>
      <c r="B8499" t="s">
        <v>4694</v>
      </c>
    </row>
    <row r="8500" spans="1:2" x14ac:dyDescent="0.2">
      <c r="A8500" t="s">
        <v>15404</v>
      </c>
      <c r="B8500" t="s">
        <v>4696</v>
      </c>
    </row>
    <row r="8501" spans="1:2" x14ac:dyDescent="0.2">
      <c r="A8501" t="s">
        <v>15404</v>
      </c>
      <c r="B8501" t="s">
        <v>4698</v>
      </c>
    </row>
    <row r="8502" spans="1:2" x14ac:dyDescent="0.2">
      <c r="A8502" t="s">
        <v>15404</v>
      </c>
      <c r="B8502" t="s">
        <v>4700</v>
      </c>
    </row>
    <row r="8503" spans="1:2" x14ac:dyDescent="0.2">
      <c r="A8503" t="s">
        <v>15404</v>
      </c>
      <c r="B8503" t="s">
        <v>16959</v>
      </c>
    </row>
    <row r="8504" spans="1:2" x14ac:dyDescent="0.2">
      <c r="A8504" t="s">
        <v>15404</v>
      </c>
      <c r="B8504" t="s">
        <v>4702</v>
      </c>
    </row>
    <row r="8505" spans="1:2" x14ac:dyDescent="0.2">
      <c r="A8505" t="s">
        <v>15404</v>
      </c>
      <c r="B8505" t="s">
        <v>16961</v>
      </c>
    </row>
    <row r="8506" spans="1:2" x14ac:dyDescent="0.2">
      <c r="A8506" t="s">
        <v>15404</v>
      </c>
      <c r="B8506" t="s">
        <v>16963</v>
      </c>
    </row>
    <row r="8507" spans="1:2" x14ac:dyDescent="0.2">
      <c r="A8507" t="s">
        <v>15405</v>
      </c>
      <c r="B8507" t="s">
        <v>12940</v>
      </c>
    </row>
    <row r="8508" spans="1:2" x14ac:dyDescent="0.2">
      <c r="A8508" t="s">
        <v>15405</v>
      </c>
      <c r="B8508" t="s">
        <v>12942</v>
      </c>
    </row>
    <row r="8509" spans="1:2" x14ac:dyDescent="0.2">
      <c r="A8509" t="s">
        <v>15404</v>
      </c>
      <c r="B8509" t="s">
        <v>5324</v>
      </c>
    </row>
    <row r="8510" spans="1:2" x14ac:dyDescent="0.2">
      <c r="A8510" t="s">
        <v>15404</v>
      </c>
      <c r="B8510" t="s">
        <v>5325</v>
      </c>
    </row>
    <row r="8511" spans="1:2" x14ac:dyDescent="0.2">
      <c r="A8511" t="s">
        <v>15404</v>
      </c>
      <c r="B8511" t="s">
        <v>5326</v>
      </c>
    </row>
    <row r="8512" spans="1:2" x14ac:dyDescent="0.2">
      <c r="A8512" t="s">
        <v>15404</v>
      </c>
      <c r="B8512" t="s">
        <v>5327</v>
      </c>
    </row>
    <row r="8513" spans="1:2" x14ac:dyDescent="0.2">
      <c r="A8513" t="s">
        <v>15404</v>
      </c>
      <c r="B8513" t="s">
        <v>5328</v>
      </c>
    </row>
    <row r="8514" spans="1:2" x14ac:dyDescent="0.2">
      <c r="A8514" t="s">
        <v>15404</v>
      </c>
      <c r="B8514" t="s">
        <v>5329</v>
      </c>
    </row>
    <row r="8515" spans="1:2" x14ac:dyDescent="0.2">
      <c r="A8515" t="s">
        <v>15404</v>
      </c>
      <c r="B8515" t="s">
        <v>5330</v>
      </c>
    </row>
    <row r="8516" spans="1:2" x14ac:dyDescent="0.2">
      <c r="A8516" t="s">
        <v>15404</v>
      </c>
      <c r="B8516" t="s">
        <v>5331</v>
      </c>
    </row>
    <row r="8517" spans="1:2" x14ac:dyDescent="0.2">
      <c r="A8517" t="s">
        <v>15404</v>
      </c>
      <c r="B8517" t="s">
        <v>5332</v>
      </c>
    </row>
    <row r="8518" spans="1:2" x14ac:dyDescent="0.2">
      <c r="A8518" t="s">
        <v>15404</v>
      </c>
      <c r="B8518" t="s">
        <v>17188</v>
      </c>
    </row>
    <row r="8519" spans="1:2" x14ac:dyDescent="0.2">
      <c r="A8519" t="s">
        <v>15404</v>
      </c>
      <c r="B8519" t="s">
        <v>17190</v>
      </c>
    </row>
    <row r="8520" spans="1:2" x14ac:dyDescent="0.2">
      <c r="A8520" t="s">
        <v>15404</v>
      </c>
      <c r="B8520" t="s">
        <v>17192</v>
      </c>
    </row>
    <row r="8521" spans="1:2" x14ac:dyDescent="0.2">
      <c r="A8521" t="s">
        <v>15404</v>
      </c>
      <c r="B8521" t="s">
        <v>17194</v>
      </c>
    </row>
    <row r="8522" spans="1:2" x14ac:dyDescent="0.2">
      <c r="A8522" t="s">
        <v>15404</v>
      </c>
      <c r="B8522" t="s">
        <v>5333</v>
      </c>
    </row>
    <row r="8523" spans="1:2" x14ac:dyDescent="0.2">
      <c r="A8523" t="s">
        <v>15404</v>
      </c>
      <c r="B8523" t="s">
        <v>5335</v>
      </c>
    </row>
    <row r="8524" spans="1:2" x14ac:dyDescent="0.2">
      <c r="A8524" t="s">
        <v>15404</v>
      </c>
      <c r="B8524" t="s">
        <v>5337</v>
      </c>
    </row>
    <row r="8525" spans="1:2" x14ac:dyDescent="0.2">
      <c r="A8525" t="s">
        <v>15404</v>
      </c>
      <c r="B8525" t="s">
        <v>5339</v>
      </c>
    </row>
    <row r="8526" spans="1:2" x14ac:dyDescent="0.2">
      <c r="A8526" t="s">
        <v>15404</v>
      </c>
      <c r="B8526" t="s">
        <v>5341</v>
      </c>
    </row>
    <row r="8527" spans="1:2" x14ac:dyDescent="0.2">
      <c r="A8527" t="s">
        <v>15404</v>
      </c>
      <c r="B8527" t="s">
        <v>5343</v>
      </c>
    </row>
    <row r="8528" spans="1:2" x14ac:dyDescent="0.2">
      <c r="A8528" t="s">
        <v>15404</v>
      </c>
      <c r="B8528" t="s">
        <v>5345</v>
      </c>
    </row>
    <row r="8529" spans="1:2" x14ac:dyDescent="0.2">
      <c r="A8529" t="s">
        <v>15404</v>
      </c>
      <c r="B8529" t="s">
        <v>5347</v>
      </c>
    </row>
    <row r="8530" spans="1:2" x14ac:dyDescent="0.2">
      <c r="A8530" t="s">
        <v>15404</v>
      </c>
      <c r="B8530" t="s">
        <v>5349</v>
      </c>
    </row>
    <row r="8531" spans="1:2" x14ac:dyDescent="0.2">
      <c r="A8531" t="s">
        <v>15404</v>
      </c>
      <c r="B8531" t="s">
        <v>5351</v>
      </c>
    </row>
    <row r="8532" spans="1:2" x14ac:dyDescent="0.2">
      <c r="A8532" t="s">
        <v>15404</v>
      </c>
      <c r="B8532" t="s">
        <v>5353</v>
      </c>
    </row>
    <row r="8533" spans="1:2" x14ac:dyDescent="0.2">
      <c r="A8533" t="s">
        <v>15404</v>
      </c>
      <c r="B8533" t="s">
        <v>17196</v>
      </c>
    </row>
    <row r="8534" spans="1:2" x14ac:dyDescent="0.2">
      <c r="A8534" t="s">
        <v>15404</v>
      </c>
      <c r="B8534" t="s">
        <v>5109</v>
      </c>
    </row>
    <row r="8535" spans="1:2" x14ac:dyDescent="0.2">
      <c r="A8535" t="s">
        <v>15404</v>
      </c>
      <c r="B8535" t="s">
        <v>5110</v>
      </c>
    </row>
    <row r="8536" spans="1:2" x14ac:dyDescent="0.2">
      <c r="A8536" t="s">
        <v>15404</v>
      </c>
      <c r="B8536" t="s">
        <v>5111</v>
      </c>
    </row>
    <row r="8537" spans="1:2" x14ac:dyDescent="0.2">
      <c r="A8537" t="s">
        <v>15404</v>
      </c>
      <c r="B8537" t="s">
        <v>5112</v>
      </c>
    </row>
    <row r="8538" spans="1:2" x14ac:dyDescent="0.2">
      <c r="A8538" t="s">
        <v>15404</v>
      </c>
      <c r="B8538" t="s">
        <v>5113</v>
      </c>
    </row>
    <row r="8539" spans="1:2" x14ac:dyDescent="0.2">
      <c r="A8539" t="s">
        <v>15404</v>
      </c>
      <c r="B8539" t="s">
        <v>5114</v>
      </c>
    </row>
    <row r="8540" spans="1:2" x14ac:dyDescent="0.2">
      <c r="A8540" t="s">
        <v>15404</v>
      </c>
      <c r="B8540" t="s">
        <v>5115</v>
      </c>
    </row>
    <row r="8541" spans="1:2" x14ac:dyDescent="0.2">
      <c r="A8541" t="s">
        <v>15404</v>
      </c>
      <c r="B8541" t="s">
        <v>5116</v>
      </c>
    </row>
    <row r="8542" spans="1:2" x14ac:dyDescent="0.2">
      <c r="A8542" t="s">
        <v>15404</v>
      </c>
      <c r="B8542" t="s">
        <v>5117</v>
      </c>
    </row>
    <row r="8543" spans="1:2" x14ac:dyDescent="0.2">
      <c r="A8543" t="s">
        <v>15404</v>
      </c>
      <c r="B8543" t="s">
        <v>5118</v>
      </c>
    </row>
    <row r="8544" spans="1:2" x14ac:dyDescent="0.2">
      <c r="A8544" t="s">
        <v>15404</v>
      </c>
      <c r="B8544" t="s">
        <v>5119</v>
      </c>
    </row>
    <row r="8545" spans="1:2" x14ac:dyDescent="0.2">
      <c r="A8545" t="s">
        <v>15404</v>
      </c>
      <c r="B8545" t="s">
        <v>5120</v>
      </c>
    </row>
    <row r="8546" spans="1:2" x14ac:dyDescent="0.2">
      <c r="A8546" t="s">
        <v>15404</v>
      </c>
      <c r="B8546" t="s">
        <v>5121</v>
      </c>
    </row>
    <row r="8547" spans="1:2" x14ac:dyDescent="0.2">
      <c r="A8547" t="s">
        <v>15404</v>
      </c>
      <c r="B8547" t="s">
        <v>5122</v>
      </c>
    </row>
    <row r="8548" spans="1:2" x14ac:dyDescent="0.2">
      <c r="A8548" t="s">
        <v>15404</v>
      </c>
      <c r="B8548" t="s">
        <v>5123</v>
      </c>
    </row>
    <row r="8549" spans="1:2" x14ac:dyDescent="0.2">
      <c r="A8549" t="s">
        <v>15404</v>
      </c>
      <c r="B8549" t="s">
        <v>5124</v>
      </c>
    </row>
    <row r="8550" spans="1:2" x14ac:dyDescent="0.2">
      <c r="A8550" t="s">
        <v>15404</v>
      </c>
      <c r="B8550" t="s">
        <v>5125</v>
      </c>
    </row>
    <row r="8551" spans="1:2" x14ac:dyDescent="0.2">
      <c r="A8551" t="s">
        <v>15404</v>
      </c>
      <c r="B8551" t="s">
        <v>5126</v>
      </c>
    </row>
    <row r="8552" spans="1:2" x14ac:dyDescent="0.2">
      <c r="A8552" t="s">
        <v>15404</v>
      </c>
      <c r="B8552" t="s">
        <v>5127</v>
      </c>
    </row>
    <row r="8553" spans="1:2" x14ac:dyDescent="0.2">
      <c r="A8553" t="s">
        <v>15404</v>
      </c>
      <c r="B8553" t="s">
        <v>5128</v>
      </c>
    </row>
    <row r="8554" spans="1:2" x14ac:dyDescent="0.2">
      <c r="A8554" t="s">
        <v>15404</v>
      </c>
      <c r="B8554" t="s">
        <v>5129</v>
      </c>
    </row>
    <row r="8555" spans="1:2" x14ac:dyDescent="0.2">
      <c r="A8555" t="s">
        <v>15404</v>
      </c>
      <c r="B8555" t="s">
        <v>5130</v>
      </c>
    </row>
    <row r="8556" spans="1:2" x14ac:dyDescent="0.2">
      <c r="A8556" t="s">
        <v>15404</v>
      </c>
      <c r="B8556" t="s">
        <v>5131</v>
      </c>
    </row>
    <row r="8557" spans="1:2" x14ac:dyDescent="0.2">
      <c r="A8557" t="s">
        <v>15404</v>
      </c>
      <c r="B8557" t="s">
        <v>5132</v>
      </c>
    </row>
    <row r="8558" spans="1:2" x14ac:dyDescent="0.2">
      <c r="A8558" t="s">
        <v>15404</v>
      </c>
      <c r="B8558" t="s">
        <v>5133</v>
      </c>
    </row>
    <row r="8559" spans="1:2" x14ac:dyDescent="0.2">
      <c r="A8559" t="s">
        <v>15404</v>
      </c>
      <c r="B8559" t="s">
        <v>5134</v>
      </c>
    </row>
    <row r="8560" spans="1:2" x14ac:dyDescent="0.2">
      <c r="A8560" t="s">
        <v>15404</v>
      </c>
      <c r="B8560" t="s">
        <v>5135</v>
      </c>
    </row>
    <row r="8561" spans="1:2" x14ac:dyDescent="0.2">
      <c r="A8561" t="s">
        <v>15404</v>
      </c>
      <c r="B8561" t="s">
        <v>17029</v>
      </c>
    </row>
    <row r="8562" spans="1:2" x14ac:dyDescent="0.2">
      <c r="A8562" t="s">
        <v>15404</v>
      </c>
      <c r="B8562" t="s">
        <v>5136</v>
      </c>
    </row>
    <row r="8563" spans="1:2" x14ac:dyDescent="0.2">
      <c r="A8563" t="s">
        <v>15404</v>
      </c>
      <c r="B8563" t="s">
        <v>5137</v>
      </c>
    </row>
    <row r="8564" spans="1:2" x14ac:dyDescent="0.2">
      <c r="A8564" t="s">
        <v>15404</v>
      </c>
      <c r="B8564" t="s">
        <v>5138</v>
      </c>
    </row>
    <row r="8565" spans="1:2" x14ac:dyDescent="0.2">
      <c r="A8565" t="s">
        <v>15404</v>
      </c>
      <c r="B8565" t="s">
        <v>5139</v>
      </c>
    </row>
    <row r="8566" spans="1:2" x14ac:dyDescent="0.2">
      <c r="A8566" t="s">
        <v>15404</v>
      </c>
      <c r="B8566" t="s">
        <v>5140</v>
      </c>
    </row>
    <row r="8567" spans="1:2" x14ac:dyDescent="0.2">
      <c r="A8567" t="s">
        <v>15404</v>
      </c>
      <c r="B8567" t="s">
        <v>5141</v>
      </c>
    </row>
    <row r="8568" spans="1:2" x14ac:dyDescent="0.2">
      <c r="A8568" t="s">
        <v>15404</v>
      </c>
      <c r="B8568" t="s">
        <v>5142</v>
      </c>
    </row>
    <row r="8569" spans="1:2" x14ac:dyDescent="0.2">
      <c r="A8569" t="s">
        <v>15404</v>
      </c>
      <c r="B8569" t="s">
        <v>5143</v>
      </c>
    </row>
    <row r="8570" spans="1:2" x14ac:dyDescent="0.2">
      <c r="A8570" t="s">
        <v>15404</v>
      </c>
      <c r="B8570" t="s">
        <v>5144</v>
      </c>
    </row>
    <row r="8571" spans="1:2" x14ac:dyDescent="0.2">
      <c r="A8571" t="s">
        <v>15404</v>
      </c>
      <c r="B8571" t="s">
        <v>5145</v>
      </c>
    </row>
    <row r="8572" spans="1:2" x14ac:dyDescent="0.2">
      <c r="A8572" t="s">
        <v>15404</v>
      </c>
      <c r="B8572" t="s">
        <v>5146</v>
      </c>
    </row>
    <row r="8573" spans="1:2" x14ac:dyDescent="0.2">
      <c r="A8573" t="s">
        <v>15404</v>
      </c>
      <c r="B8573" t="s">
        <v>5147</v>
      </c>
    </row>
    <row r="8574" spans="1:2" x14ac:dyDescent="0.2">
      <c r="A8574" t="s">
        <v>15404</v>
      </c>
      <c r="B8574" t="s">
        <v>5148</v>
      </c>
    </row>
    <row r="8575" spans="1:2" x14ac:dyDescent="0.2">
      <c r="A8575" t="s">
        <v>15404</v>
      </c>
      <c r="B8575" t="s">
        <v>5149</v>
      </c>
    </row>
    <row r="8576" spans="1:2" x14ac:dyDescent="0.2">
      <c r="A8576" t="s">
        <v>15404</v>
      </c>
      <c r="B8576" t="s">
        <v>5150</v>
      </c>
    </row>
    <row r="8577" spans="1:2" x14ac:dyDescent="0.2">
      <c r="A8577" t="s">
        <v>15404</v>
      </c>
      <c r="B8577" t="s">
        <v>5151</v>
      </c>
    </row>
    <row r="8578" spans="1:2" x14ac:dyDescent="0.2">
      <c r="A8578" t="s">
        <v>15404</v>
      </c>
      <c r="B8578" t="s">
        <v>5152</v>
      </c>
    </row>
    <row r="8579" spans="1:2" x14ac:dyDescent="0.2">
      <c r="A8579" t="s">
        <v>15404</v>
      </c>
      <c r="B8579" t="s">
        <v>5153</v>
      </c>
    </row>
    <row r="8580" spans="1:2" x14ac:dyDescent="0.2">
      <c r="A8580" t="s">
        <v>15404</v>
      </c>
      <c r="B8580" t="s">
        <v>5154</v>
      </c>
    </row>
    <row r="8581" spans="1:2" x14ac:dyDescent="0.2">
      <c r="A8581" t="s">
        <v>15404</v>
      </c>
      <c r="B8581" t="s">
        <v>5155</v>
      </c>
    </row>
    <row r="8582" spans="1:2" x14ac:dyDescent="0.2">
      <c r="A8582" t="s">
        <v>15404</v>
      </c>
      <c r="B8582" t="s">
        <v>17051</v>
      </c>
    </row>
    <row r="8583" spans="1:2" x14ac:dyDescent="0.2">
      <c r="A8583" t="s">
        <v>15404</v>
      </c>
      <c r="B8583" t="s">
        <v>17053</v>
      </c>
    </row>
    <row r="8584" spans="1:2" x14ac:dyDescent="0.2">
      <c r="A8584" t="s">
        <v>15404</v>
      </c>
      <c r="B8584" t="s">
        <v>5156</v>
      </c>
    </row>
    <row r="8585" spans="1:2" x14ac:dyDescent="0.2">
      <c r="A8585" t="s">
        <v>15404</v>
      </c>
      <c r="B8585" t="s">
        <v>5157</v>
      </c>
    </row>
    <row r="8586" spans="1:2" x14ac:dyDescent="0.2">
      <c r="A8586" t="s">
        <v>15404</v>
      </c>
      <c r="B8586" t="s">
        <v>5158</v>
      </c>
    </row>
    <row r="8587" spans="1:2" x14ac:dyDescent="0.2">
      <c r="A8587" t="s">
        <v>15404</v>
      </c>
      <c r="B8587" t="s">
        <v>5159</v>
      </c>
    </row>
    <row r="8588" spans="1:2" x14ac:dyDescent="0.2">
      <c r="A8588" t="s">
        <v>15404</v>
      </c>
      <c r="B8588" t="s">
        <v>5160</v>
      </c>
    </row>
    <row r="8589" spans="1:2" x14ac:dyDescent="0.2">
      <c r="A8589" t="s">
        <v>15404</v>
      </c>
      <c r="B8589" t="s">
        <v>5161</v>
      </c>
    </row>
    <row r="8590" spans="1:2" x14ac:dyDescent="0.2">
      <c r="A8590" t="s">
        <v>15404</v>
      </c>
      <c r="B8590" t="s">
        <v>17061</v>
      </c>
    </row>
    <row r="8591" spans="1:2" x14ac:dyDescent="0.2">
      <c r="A8591" t="s">
        <v>15404</v>
      </c>
      <c r="B8591" t="s">
        <v>5162</v>
      </c>
    </row>
    <row r="8592" spans="1:2" x14ac:dyDescent="0.2">
      <c r="A8592" t="s">
        <v>15404</v>
      </c>
      <c r="B8592" t="s">
        <v>5163</v>
      </c>
    </row>
    <row r="8593" spans="1:2" x14ac:dyDescent="0.2">
      <c r="A8593" t="s">
        <v>15404</v>
      </c>
      <c r="B8593" t="s">
        <v>5164</v>
      </c>
    </row>
    <row r="8594" spans="1:2" x14ac:dyDescent="0.2">
      <c r="A8594" t="s">
        <v>15404</v>
      </c>
      <c r="B8594" t="s">
        <v>5165</v>
      </c>
    </row>
    <row r="8595" spans="1:2" x14ac:dyDescent="0.2">
      <c r="A8595" t="s">
        <v>15404</v>
      </c>
      <c r="B8595" t="s">
        <v>5166</v>
      </c>
    </row>
    <row r="8596" spans="1:2" x14ac:dyDescent="0.2">
      <c r="A8596" t="s">
        <v>15404</v>
      </c>
      <c r="B8596" t="s">
        <v>5167</v>
      </c>
    </row>
    <row r="8597" spans="1:2" x14ac:dyDescent="0.2">
      <c r="A8597" t="s">
        <v>15404</v>
      </c>
      <c r="B8597" t="s">
        <v>17069</v>
      </c>
    </row>
    <row r="8598" spans="1:2" x14ac:dyDescent="0.2">
      <c r="A8598" t="s">
        <v>15404</v>
      </c>
      <c r="B8598" t="s">
        <v>5168</v>
      </c>
    </row>
    <row r="8599" spans="1:2" x14ac:dyDescent="0.2">
      <c r="A8599" t="s">
        <v>15404</v>
      </c>
      <c r="B8599" t="s">
        <v>5169</v>
      </c>
    </row>
    <row r="8600" spans="1:2" x14ac:dyDescent="0.2">
      <c r="A8600" t="s">
        <v>15404</v>
      </c>
      <c r="B8600" t="s">
        <v>5170</v>
      </c>
    </row>
    <row r="8601" spans="1:2" x14ac:dyDescent="0.2">
      <c r="A8601" t="s">
        <v>15404</v>
      </c>
      <c r="B8601" t="s">
        <v>5171</v>
      </c>
    </row>
    <row r="8602" spans="1:2" x14ac:dyDescent="0.2">
      <c r="A8602" t="s">
        <v>15404</v>
      </c>
      <c r="B8602" t="s">
        <v>5172</v>
      </c>
    </row>
    <row r="8603" spans="1:2" x14ac:dyDescent="0.2">
      <c r="A8603" t="s">
        <v>15404</v>
      </c>
      <c r="B8603" t="s">
        <v>5173</v>
      </c>
    </row>
    <row r="8604" spans="1:2" x14ac:dyDescent="0.2">
      <c r="A8604" t="s">
        <v>15404</v>
      </c>
      <c r="B8604" t="s">
        <v>5174</v>
      </c>
    </row>
    <row r="8605" spans="1:2" x14ac:dyDescent="0.2">
      <c r="A8605" t="s">
        <v>15404</v>
      </c>
      <c r="B8605" t="s">
        <v>5175</v>
      </c>
    </row>
    <row r="8606" spans="1:2" x14ac:dyDescent="0.2">
      <c r="A8606" t="s">
        <v>15404</v>
      </c>
      <c r="B8606" t="s">
        <v>5176</v>
      </c>
    </row>
    <row r="8607" spans="1:2" x14ac:dyDescent="0.2">
      <c r="A8607" t="s">
        <v>15404</v>
      </c>
      <c r="B8607" t="s">
        <v>5177</v>
      </c>
    </row>
    <row r="8608" spans="1:2" x14ac:dyDescent="0.2">
      <c r="A8608" t="s">
        <v>15404</v>
      </c>
      <c r="B8608" t="s">
        <v>5178</v>
      </c>
    </row>
    <row r="8609" spans="1:2" x14ac:dyDescent="0.2">
      <c r="A8609" t="s">
        <v>15404</v>
      </c>
      <c r="B8609" t="s">
        <v>17082</v>
      </c>
    </row>
    <row r="8610" spans="1:2" x14ac:dyDescent="0.2">
      <c r="A8610" t="s">
        <v>15404</v>
      </c>
      <c r="B8610" t="s">
        <v>5179</v>
      </c>
    </row>
    <row r="8611" spans="1:2" x14ac:dyDescent="0.2">
      <c r="A8611" t="s">
        <v>15404</v>
      </c>
      <c r="B8611" t="s">
        <v>5180</v>
      </c>
    </row>
    <row r="8612" spans="1:2" x14ac:dyDescent="0.2">
      <c r="A8612" t="s">
        <v>15404</v>
      </c>
      <c r="B8612" t="s">
        <v>5181</v>
      </c>
    </row>
    <row r="8613" spans="1:2" x14ac:dyDescent="0.2">
      <c r="A8613" t="s">
        <v>15404</v>
      </c>
      <c r="B8613" t="s">
        <v>5182</v>
      </c>
    </row>
    <row r="8614" spans="1:2" x14ac:dyDescent="0.2">
      <c r="A8614" t="s">
        <v>15404</v>
      </c>
      <c r="B8614" t="s">
        <v>5183</v>
      </c>
    </row>
    <row r="8615" spans="1:2" x14ac:dyDescent="0.2">
      <c r="A8615" t="s">
        <v>15404</v>
      </c>
      <c r="B8615" t="s">
        <v>17089</v>
      </c>
    </row>
    <row r="8616" spans="1:2" x14ac:dyDescent="0.2">
      <c r="A8616" t="s">
        <v>15404</v>
      </c>
      <c r="B8616" t="s">
        <v>5184</v>
      </c>
    </row>
    <row r="8617" spans="1:2" x14ac:dyDescent="0.2">
      <c r="A8617" t="s">
        <v>15404</v>
      </c>
      <c r="B8617" t="s">
        <v>5185</v>
      </c>
    </row>
    <row r="8618" spans="1:2" x14ac:dyDescent="0.2">
      <c r="A8618" t="s">
        <v>15404</v>
      </c>
      <c r="B8618" t="s">
        <v>5186</v>
      </c>
    </row>
    <row r="8619" spans="1:2" x14ac:dyDescent="0.2">
      <c r="A8619" t="s">
        <v>15404</v>
      </c>
      <c r="B8619" t="s">
        <v>5187</v>
      </c>
    </row>
    <row r="8620" spans="1:2" x14ac:dyDescent="0.2">
      <c r="A8620" t="s">
        <v>15404</v>
      </c>
      <c r="B8620" t="s">
        <v>5188</v>
      </c>
    </row>
    <row r="8621" spans="1:2" x14ac:dyDescent="0.2">
      <c r="A8621" t="s">
        <v>15404</v>
      </c>
      <c r="B8621" t="s">
        <v>5189</v>
      </c>
    </row>
    <row r="8622" spans="1:2" x14ac:dyDescent="0.2">
      <c r="A8622" t="s">
        <v>15404</v>
      </c>
      <c r="B8622" t="s">
        <v>5190</v>
      </c>
    </row>
    <row r="8623" spans="1:2" x14ac:dyDescent="0.2">
      <c r="A8623" t="s">
        <v>15404</v>
      </c>
      <c r="B8623" t="s">
        <v>5191</v>
      </c>
    </row>
    <row r="8624" spans="1:2" x14ac:dyDescent="0.2">
      <c r="A8624" t="s">
        <v>15404</v>
      </c>
      <c r="B8624" t="s">
        <v>5192</v>
      </c>
    </row>
    <row r="8625" spans="1:2" x14ac:dyDescent="0.2">
      <c r="A8625" t="s">
        <v>15404</v>
      </c>
      <c r="B8625" t="s">
        <v>5193</v>
      </c>
    </row>
    <row r="8626" spans="1:2" x14ac:dyDescent="0.2">
      <c r="A8626" t="s">
        <v>15404</v>
      </c>
      <c r="B8626" t="s">
        <v>5194</v>
      </c>
    </row>
    <row r="8627" spans="1:2" x14ac:dyDescent="0.2">
      <c r="A8627" t="s">
        <v>15404</v>
      </c>
      <c r="B8627" t="s">
        <v>5195</v>
      </c>
    </row>
    <row r="8628" spans="1:2" x14ac:dyDescent="0.2">
      <c r="A8628" t="s">
        <v>15404</v>
      </c>
      <c r="B8628" t="s">
        <v>5196</v>
      </c>
    </row>
    <row r="8629" spans="1:2" x14ac:dyDescent="0.2">
      <c r="A8629" t="s">
        <v>15404</v>
      </c>
      <c r="B8629" t="s">
        <v>5197</v>
      </c>
    </row>
    <row r="8630" spans="1:2" x14ac:dyDescent="0.2">
      <c r="A8630" t="s">
        <v>15404</v>
      </c>
      <c r="B8630" t="s">
        <v>5198</v>
      </c>
    </row>
    <row r="8631" spans="1:2" x14ac:dyDescent="0.2">
      <c r="A8631" t="s">
        <v>15404</v>
      </c>
      <c r="B8631" t="s">
        <v>5199</v>
      </c>
    </row>
    <row r="8632" spans="1:2" x14ac:dyDescent="0.2">
      <c r="A8632" t="s">
        <v>15404</v>
      </c>
      <c r="B8632" t="s">
        <v>5200</v>
      </c>
    </row>
    <row r="8633" spans="1:2" x14ac:dyDescent="0.2">
      <c r="A8633" t="s">
        <v>15404</v>
      </c>
      <c r="B8633" t="s">
        <v>5201</v>
      </c>
    </row>
    <row r="8634" spans="1:2" x14ac:dyDescent="0.2">
      <c r="A8634" t="s">
        <v>15404</v>
      </c>
      <c r="B8634" t="s">
        <v>5202</v>
      </c>
    </row>
    <row r="8635" spans="1:2" x14ac:dyDescent="0.2">
      <c r="A8635" t="s">
        <v>15404</v>
      </c>
      <c r="B8635" t="s">
        <v>5203</v>
      </c>
    </row>
    <row r="8636" spans="1:2" x14ac:dyDescent="0.2">
      <c r="A8636" t="s">
        <v>15404</v>
      </c>
      <c r="B8636" t="s">
        <v>5204</v>
      </c>
    </row>
    <row r="8637" spans="1:2" x14ac:dyDescent="0.2">
      <c r="A8637" t="s">
        <v>15404</v>
      </c>
      <c r="B8637" t="s">
        <v>5205</v>
      </c>
    </row>
    <row r="8638" spans="1:2" x14ac:dyDescent="0.2">
      <c r="A8638" t="s">
        <v>15404</v>
      </c>
      <c r="B8638" t="s">
        <v>5206</v>
      </c>
    </row>
    <row r="8639" spans="1:2" x14ac:dyDescent="0.2">
      <c r="A8639" t="s">
        <v>15404</v>
      </c>
      <c r="B8639" t="s">
        <v>5207</v>
      </c>
    </row>
    <row r="8640" spans="1:2" x14ac:dyDescent="0.2">
      <c r="A8640" t="s">
        <v>15404</v>
      </c>
      <c r="B8640" t="s">
        <v>5208</v>
      </c>
    </row>
    <row r="8641" spans="1:2" x14ac:dyDescent="0.2">
      <c r="A8641" t="s">
        <v>15404</v>
      </c>
      <c r="B8641" t="s">
        <v>5209</v>
      </c>
    </row>
    <row r="8642" spans="1:2" x14ac:dyDescent="0.2">
      <c r="A8642" t="s">
        <v>15404</v>
      </c>
      <c r="B8642" t="s">
        <v>5210</v>
      </c>
    </row>
    <row r="8643" spans="1:2" x14ac:dyDescent="0.2">
      <c r="A8643" t="s">
        <v>15404</v>
      </c>
      <c r="B8643" t="s">
        <v>5211</v>
      </c>
    </row>
    <row r="8644" spans="1:2" x14ac:dyDescent="0.2">
      <c r="A8644" t="s">
        <v>15404</v>
      </c>
      <c r="B8644" t="s">
        <v>5212</v>
      </c>
    </row>
    <row r="8645" spans="1:2" x14ac:dyDescent="0.2">
      <c r="A8645" t="s">
        <v>15404</v>
      </c>
      <c r="B8645" t="s">
        <v>5213</v>
      </c>
    </row>
    <row r="8646" spans="1:2" x14ac:dyDescent="0.2">
      <c r="A8646" t="s">
        <v>15404</v>
      </c>
      <c r="B8646" t="s">
        <v>5214</v>
      </c>
    </row>
    <row r="8647" spans="1:2" x14ac:dyDescent="0.2">
      <c r="A8647" t="s">
        <v>15404</v>
      </c>
      <c r="B8647" t="s">
        <v>5215</v>
      </c>
    </row>
    <row r="8648" spans="1:2" x14ac:dyDescent="0.2">
      <c r="A8648" t="s">
        <v>15404</v>
      </c>
      <c r="B8648" t="s">
        <v>5216</v>
      </c>
    </row>
    <row r="8649" spans="1:2" x14ac:dyDescent="0.2">
      <c r="A8649" t="s">
        <v>15404</v>
      </c>
      <c r="B8649" t="s">
        <v>5217</v>
      </c>
    </row>
    <row r="8650" spans="1:2" x14ac:dyDescent="0.2">
      <c r="A8650" t="s">
        <v>15404</v>
      </c>
      <c r="B8650" t="s">
        <v>5218</v>
      </c>
    </row>
    <row r="8651" spans="1:2" x14ac:dyDescent="0.2">
      <c r="A8651" t="s">
        <v>15404</v>
      </c>
      <c r="B8651" t="s">
        <v>5219</v>
      </c>
    </row>
    <row r="8652" spans="1:2" x14ac:dyDescent="0.2">
      <c r="A8652" t="s">
        <v>15404</v>
      </c>
      <c r="B8652" t="s">
        <v>5220</v>
      </c>
    </row>
    <row r="8653" spans="1:2" x14ac:dyDescent="0.2">
      <c r="A8653" t="s">
        <v>15404</v>
      </c>
      <c r="B8653" t="s">
        <v>17128</v>
      </c>
    </row>
    <row r="8654" spans="1:2" x14ac:dyDescent="0.2">
      <c r="A8654" t="s">
        <v>15404</v>
      </c>
      <c r="B8654" t="s">
        <v>17130</v>
      </c>
    </row>
    <row r="8655" spans="1:2" x14ac:dyDescent="0.2">
      <c r="A8655" t="s">
        <v>15404</v>
      </c>
      <c r="B8655" t="s">
        <v>5221</v>
      </c>
    </row>
    <row r="8656" spans="1:2" x14ac:dyDescent="0.2">
      <c r="A8656" t="s">
        <v>15404</v>
      </c>
      <c r="B8656" t="s">
        <v>5222</v>
      </c>
    </row>
    <row r="8657" spans="1:2" x14ac:dyDescent="0.2">
      <c r="A8657" t="s">
        <v>15404</v>
      </c>
      <c r="B8657" t="s">
        <v>5223</v>
      </c>
    </row>
    <row r="8658" spans="1:2" x14ac:dyDescent="0.2">
      <c r="A8658" t="s">
        <v>15404</v>
      </c>
      <c r="B8658" t="s">
        <v>5224</v>
      </c>
    </row>
    <row r="8659" spans="1:2" x14ac:dyDescent="0.2">
      <c r="A8659" t="s">
        <v>15404</v>
      </c>
      <c r="B8659" t="s">
        <v>5225</v>
      </c>
    </row>
    <row r="8660" spans="1:2" x14ac:dyDescent="0.2">
      <c r="A8660" t="s">
        <v>15404</v>
      </c>
      <c r="B8660" t="s">
        <v>5226</v>
      </c>
    </row>
    <row r="8661" spans="1:2" x14ac:dyDescent="0.2">
      <c r="A8661" t="s">
        <v>15404</v>
      </c>
      <c r="B8661" t="s">
        <v>5227</v>
      </c>
    </row>
    <row r="8662" spans="1:2" x14ac:dyDescent="0.2">
      <c r="A8662" t="s">
        <v>15404</v>
      </c>
      <c r="B8662" t="s">
        <v>5228</v>
      </c>
    </row>
    <row r="8663" spans="1:2" x14ac:dyDescent="0.2">
      <c r="A8663" t="s">
        <v>15404</v>
      </c>
      <c r="B8663" t="s">
        <v>5229</v>
      </c>
    </row>
    <row r="8664" spans="1:2" x14ac:dyDescent="0.2">
      <c r="A8664" t="s">
        <v>15404</v>
      </c>
      <c r="B8664" t="s">
        <v>5230</v>
      </c>
    </row>
    <row r="8665" spans="1:2" x14ac:dyDescent="0.2">
      <c r="A8665" t="s">
        <v>15404</v>
      </c>
      <c r="B8665" t="s">
        <v>5231</v>
      </c>
    </row>
    <row r="8666" spans="1:2" x14ac:dyDescent="0.2">
      <c r="A8666" t="s">
        <v>15404</v>
      </c>
      <c r="B8666" t="s">
        <v>5232</v>
      </c>
    </row>
    <row r="8667" spans="1:2" x14ac:dyDescent="0.2">
      <c r="A8667" t="s">
        <v>15404</v>
      </c>
      <c r="B8667" t="s">
        <v>5233</v>
      </c>
    </row>
    <row r="8668" spans="1:2" x14ac:dyDescent="0.2">
      <c r="A8668" t="s">
        <v>15404</v>
      </c>
      <c r="B8668" t="s">
        <v>5234</v>
      </c>
    </row>
    <row r="8669" spans="1:2" x14ac:dyDescent="0.2">
      <c r="A8669" t="s">
        <v>15404</v>
      </c>
      <c r="B8669" t="s">
        <v>5235</v>
      </c>
    </row>
    <row r="8670" spans="1:2" x14ac:dyDescent="0.2">
      <c r="A8670" t="s">
        <v>15404</v>
      </c>
      <c r="B8670" t="s">
        <v>5236</v>
      </c>
    </row>
    <row r="8671" spans="1:2" x14ac:dyDescent="0.2">
      <c r="A8671" t="s">
        <v>15404</v>
      </c>
      <c r="B8671" t="s">
        <v>5237</v>
      </c>
    </row>
    <row r="8672" spans="1:2" x14ac:dyDescent="0.2">
      <c r="A8672" t="s">
        <v>15404</v>
      </c>
      <c r="B8672" t="s">
        <v>17149</v>
      </c>
    </row>
    <row r="8673" spans="1:2" x14ac:dyDescent="0.2">
      <c r="A8673" t="s">
        <v>15404</v>
      </c>
      <c r="B8673" t="s">
        <v>17150</v>
      </c>
    </row>
    <row r="8674" spans="1:2" x14ac:dyDescent="0.2">
      <c r="A8674" t="s">
        <v>15404</v>
      </c>
      <c r="B8674" t="s">
        <v>5238</v>
      </c>
    </row>
    <row r="8675" spans="1:2" x14ac:dyDescent="0.2">
      <c r="A8675" t="s">
        <v>15404</v>
      </c>
      <c r="B8675" t="s">
        <v>17153</v>
      </c>
    </row>
    <row r="8676" spans="1:2" x14ac:dyDescent="0.2">
      <c r="A8676" t="s">
        <v>15404</v>
      </c>
      <c r="B8676" t="s">
        <v>17155</v>
      </c>
    </row>
    <row r="8677" spans="1:2" x14ac:dyDescent="0.2">
      <c r="A8677" t="s">
        <v>15404</v>
      </c>
      <c r="B8677" t="s">
        <v>5239</v>
      </c>
    </row>
    <row r="8678" spans="1:2" x14ac:dyDescent="0.2">
      <c r="A8678" t="s">
        <v>15404</v>
      </c>
      <c r="B8678" t="s">
        <v>17158</v>
      </c>
    </row>
    <row r="8679" spans="1:2" x14ac:dyDescent="0.2">
      <c r="A8679" t="s">
        <v>15404</v>
      </c>
      <c r="B8679" t="s">
        <v>17160</v>
      </c>
    </row>
    <row r="8680" spans="1:2" x14ac:dyDescent="0.2">
      <c r="A8680" t="s">
        <v>15404</v>
      </c>
      <c r="B8680" t="s">
        <v>5240</v>
      </c>
    </row>
    <row r="8681" spans="1:2" x14ac:dyDescent="0.2">
      <c r="A8681" t="s">
        <v>15404</v>
      </c>
      <c r="B8681" t="s">
        <v>5241</v>
      </c>
    </row>
    <row r="8682" spans="1:2" x14ac:dyDescent="0.2">
      <c r="A8682" t="s">
        <v>15404</v>
      </c>
      <c r="B8682" t="s">
        <v>5242</v>
      </c>
    </row>
    <row r="8683" spans="1:2" x14ac:dyDescent="0.2">
      <c r="A8683" t="s">
        <v>15404</v>
      </c>
      <c r="B8683" t="s">
        <v>5243</v>
      </c>
    </row>
    <row r="8684" spans="1:2" x14ac:dyDescent="0.2">
      <c r="A8684" t="s">
        <v>15404</v>
      </c>
      <c r="B8684" t="s">
        <v>5244</v>
      </c>
    </row>
    <row r="8685" spans="1:2" x14ac:dyDescent="0.2">
      <c r="A8685" t="s">
        <v>15404</v>
      </c>
      <c r="B8685" t="s">
        <v>5245</v>
      </c>
    </row>
    <row r="8686" spans="1:2" x14ac:dyDescent="0.2">
      <c r="A8686" t="s">
        <v>15404</v>
      </c>
      <c r="B8686" t="s">
        <v>5246</v>
      </c>
    </row>
    <row r="8687" spans="1:2" x14ac:dyDescent="0.2">
      <c r="A8687" t="s">
        <v>15404</v>
      </c>
      <c r="B8687" t="s">
        <v>5247</v>
      </c>
    </row>
    <row r="8688" spans="1:2" x14ac:dyDescent="0.2">
      <c r="A8688" t="s">
        <v>15404</v>
      </c>
      <c r="B8688" t="s">
        <v>3865</v>
      </c>
    </row>
    <row r="8689" spans="1:2" x14ac:dyDescent="0.2">
      <c r="A8689" t="s">
        <v>15404</v>
      </c>
      <c r="B8689" t="s">
        <v>3867</v>
      </c>
    </row>
    <row r="8690" spans="1:2" x14ac:dyDescent="0.2">
      <c r="A8690" t="s">
        <v>15404</v>
      </c>
      <c r="B8690" t="s">
        <v>3869</v>
      </c>
    </row>
    <row r="8691" spans="1:2" x14ac:dyDescent="0.2">
      <c r="A8691" t="s">
        <v>15404</v>
      </c>
      <c r="B8691" t="s">
        <v>4771</v>
      </c>
    </row>
    <row r="8692" spans="1:2" x14ac:dyDescent="0.2">
      <c r="A8692" t="s">
        <v>15404</v>
      </c>
      <c r="B8692" t="s">
        <v>4773</v>
      </c>
    </row>
    <row r="8693" spans="1:2" x14ac:dyDescent="0.2">
      <c r="A8693" t="s">
        <v>15404</v>
      </c>
      <c r="B8693" t="s">
        <v>4775</v>
      </c>
    </row>
    <row r="8694" spans="1:2" x14ac:dyDescent="0.2">
      <c r="A8694" t="s">
        <v>15405</v>
      </c>
      <c r="B8694" t="s">
        <v>12972</v>
      </c>
    </row>
    <row r="8695" spans="1:2" x14ac:dyDescent="0.2">
      <c r="A8695" t="s">
        <v>15404</v>
      </c>
      <c r="B8695" t="s">
        <v>4777</v>
      </c>
    </row>
    <row r="8696" spans="1:2" x14ac:dyDescent="0.2">
      <c r="A8696" t="s">
        <v>15404</v>
      </c>
      <c r="B8696" t="s">
        <v>4779</v>
      </c>
    </row>
    <row r="8697" spans="1:2" x14ac:dyDescent="0.2">
      <c r="A8697" t="s">
        <v>15404</v>
      </c>
      <c r="B8697" t="s">
        <v>4781</v>
      </c>
    </row>
    <row r="8698" spans="1:2" x14ac:dyDescent="0.2">
      <c r="A8698" t="s">
        <v>15404</v>
      </c>
      <c r="B8698" t="s">
        <v>16967</v>
      </c>
    </row>
    <row r="8699" spans="1:2" x14ac:dyDescent="0.2">
      <c r="A8699" t="s">
        <v>15404</v>
      </c>
      <c r="B8699" t="s">
        <v>4783</v>
      </c>
    </row>
    <row r="8700" spans="1:2" x14ac:dyDescent="0.2">
      <c r="A8700" t="s">
        <v>15404</v>
      </c>
      <c r="B8700" t="s">
        <v>4785</v>
      </c>
    </row>
    <row r="8701" spans="1:2" x14ac:dyDescent="0.2">
      <c r="A8701" t="s">
        <v>15404</v>
      </c>
      <c r="B8701" t="s">
        <v>4787</v>
      </c>
    </row>
    <row r="8702" spans="1:2" x14ac:dyDescent="0.2">
      <c r="A8702" t="s">
        <v>15404</v>
      </c>
      <c r="B8702" t="s">
        <v>16969</v>
      </c>
    </row>
    <row r="8703" spans="1:2" x14ac:dyDescent="0.2">
      <c r="A8703" t="s">
        <v>15405</v>
      </c>
      <c r="B8703" t="s">
        <v>18987</v>
      </c>
    </row>
    <row r="8704" spans="1:2" x14ac:dyDescent="0.2">
      <c r="A8704" t="s">
        <v>15404</v>
      </c>
      <c r="B8704" t="s">
        <v>4789</v>
      </c>
    </row>
    <row r="8705" spans="1:2" x14ac:dyDescent="0.2">
      <c r="A8705" t="s">
        <v>15404</v>
      </c>
      <c r="B8705" t="s">
        <v>4791</v>
      </c>
    </row>
    <row r="8706" spans="1:2" x14ac:dyDescent="0.2">
      <c r="A8706" t="s">
        <v>15404</v>
      </c>
      <c r="B8706" t="s">
        <v>4793</v>
      </c>
    </row>
    <row r="8707" spans="1:2" x14ac:dyDescent="0.2">
      <c r="A8707" t="s">
        <v>15404</v>
      </c>
      <c r="B8707" t="s">
        <v>4795</v>
      </c>
    </row>
    <row r="8708" spans="1:2" x14ac:dyDescent="0.2">
      <c r="A8708" t="s">
        <v>15404</v>
      </c>
      <c r="B8708" t="s">
        <v>4797</v>
      </c>
    </row>
    <row r="8709" spans="1:2" x14ac:dyDescent="0.2">
      <c r="A8709" t="s">
        <v>15404</v>
      </c>
      <c r="B8709" t="s">
        <v>4798</v>
      </c>
    </row>
    <row r="8710" spans="1:2" x14ac:dyDescent="0.2">
      <c r="A8710" t="s">
        <v>15404</v>
      </c>
      <c r="B8710" t="s">
        <v>4799</v>
      </c>
    </row>
    <row r="8711" spans="1:2" x14ac:dyDescent="0.2">
      <c r="A8711" t="s">
        <v>15404</v>
      </c>
      <c r="B8711" t="s">
        <v>4800</v>
      </c>
    </row>
    <row r="8712" spans="1:2" x14ac:dyDescent="0.2">
      <c r="A8712" t="s">
        <v>15404</v>
      </c>
      <c r="B8712" t="s">
        <v>4802</v>
      </c>
    </row>
    <row r="8713" spans="1:2" x14ac:dyDescent="0.2">
      <c r="A8713" t="s">
        <v>15404</v>
      </c>
      <c r="B8713" t="s">
        <v>4804</v>
      </c>
    </row>
    <row r="8714" spans="1:2" x14ac:dyDescent="0.2">
      <c r="A8714" t="s">
        <v>15404</v>
      </c>
      <c r="B8714" t="s">
        <v>4806</v>
      </c>
    </row>
    <row r="8715" spans="1:2" x14ac:dyDescent="0.2">
      <c r="A8715" t="s">
        <v>15404</v>
      </c>
      <c r="B8715" t="s">
        <v>4808</v>
      </c>
    </row>
    <row r="8716" spans="1:2" x14ac:dyDescent="0.2">
      <c r="A8716" t="s">
        <v>15404</v>
      </c>
      <c r="B8716" t="s">
        <v>4810</v>
      </c>
    </row>
    <row r="8717" spans="1:2" x14ac:dyDescent="0.2">
      <c r="A8717" t="s">
        <v>15404</v>
      </c>
      <c r="B8717" t="s">
        <v>4812</v>
      </c>
    </row>
    <row r="8718" spans="1:2" x14ac:dyDescent="0.2">
      <c r="A8718" t="s">
        <v>15404</v>
      </c>
      <c r="B8718" t="s">
        <v>16974</v>
      </c>
    </row>
    <row r="8719" spans="1:2" x14ac:dyDescent="0.2">
      <c r="A8719" t="s">
        <v>15404</v>
      </c>
      <c r="B8719" t="s">
        <v>4814</v>
      </c>
    </row>
    <row r="8720" spans="1:2" x14ac:dyDescent="0.2">
      <c r="A8720" t="s">
        <v>15404</v>
      </c>
      <c r="B8720" t="s">
        <v>4816</v>
      </c>
    </row>
    <row r="8721" spans="1:2" x14ac:dyDescent="0.2">
      <c r="A8721" t="s">
        <v>15404</v>
      </c>
      <c r="B8721" t="s">
        <v>4818</v>
      </c>
    </row>
    <row r="8722" spans="1:2" x14ac:dyDescent="0.2">
      <c r="A8722" t="s">
        <v>15404</v>
      </c>
      <c r="B8722" t="s">
        <v>4820</v>
      </c>
    </row>
    <row r="8723" spans="1:2" x14ac:dyDescent="0.2">
      <c r="A8723" t="s">
        <v>15404</v>
      </c>
      <c r="B8723" t="s">
        <v>4822</v>
      </c>
    </row>
    <row r="8724" spans="1:2" x14ac:dyDescent="0.2">
      <c r="A8724" t="s">
        <v>15404</v>
      </c>
      <c r="B8724" t="s">
        <v>4824</v>
      </c>
    </row>
    <row r="8725" spans="1:2" x14ac:dyDescent="0.2">
      <c r="A8725" t="s">
        <v>15404</v>
      </c>
      <c r="B8725" t="s">
        <v>4826</v>
      </c>
    </row>
    <row r="8726" spans="1:2" x14ac:dyDescent="0.2">
      <c r="A8726" t="s">
        <v>15404</v>
      </c>
      <c r="B8726" t="s">
        <v>4828</v>
      </c>
    </row>
    <row r="8727" spans="1:2" x14ac:dyDescent="0.2">
      <c r="A8727" t="s">
        <v>15404</v>
      </c>
      <c r="B8727" t="s">
        <v>3504</v>
      </c>
    </row>
    <row r="8728" spans="1:2" x14ac:dyDescent="0.2">
      <c r="A8728" t="s">
        <v>15404</v>
      </c>
      <c r="B8728" t="s">
        <v>3506</v>
      </c>
    </row>
    <row r="8729" spans="1:2" x14ac:dyDescent="0.2">
      <c r="A8729" t="s">
        <v>15404</v>
      </c>
      <c r="B8729" t="s">
        <v>3508</v>
      </c>
    </row>
    <row r="8730" spans="1:2" x14ac:dyDescent="0.2">
      <c r="A8730" t="s">
        <v>15404</v>
      </c>
      <c r="B8730" t="s">
        <v>3510</v>
      </c>
    </row>
    <row r="8731" spans="1:2" x14ac:dyDescent="0.2">
      <c r="A8731" t="s">
        <v>15404</v>
      </c>
      <c r="B8731" t="s">
        <v>3512</v>
      </c>
    </row>
    <row r="8732" spans="1:2" x14ac:dyDescent="0.2">
      <c r="A8732" t="s">
        <v>15404</v>
      </c>
      <c r="B8732" t="s">
        <v>16641</v>
      </c>
    </row>
    <row r="8733" spans="1:2" x14ac:dyDescent="0.2">
      <c r="A8733" t="s">
        <v>15404</v>
      </c>
      <c r="B8733" t="s">
        <v>3514</v>
      </c>
    </row>
    <row r="8734" spans="1:2" x14ac:dyDescent="0.2">
      <c r="A8734" t="s">
        <v>15404</v>
      </c>
      <c r="B8734" t="s">
        <v>3516</v>
      </c>
    </row>
    <row r="8735" spans="1:2" x14ac:dyDescent="0.2">
      <c r="A8735" t="s">
        <v>15404</v>
      </c>
      <c r="B8735" t="s">
        <v>16643</v>
      </c>
    </row>
    <row r="8736" spans="1:2" x14ac:dyDescent="0.2">
      <c r="A8736" t="s">
        <v>15404</v>
      </c>
      <c r="B8736" t="s">
        <v>3518</v>
      </c>
    </row>
    <row r="8737" spans="1:2" x14ac:dyDescent="0.2">
      <c r="A8737" t="s">
        <v>15404</v>
      </c>
      <c r="B8737" t="s">
        <v>3520</v>
      </c>
    </row>
    <row r="8738" spans="1:2" x14ac:dyDescent="0.2">
      <c r="A8738" t="s">
        <v>15404</v>
      </c>
      <c r="B8738" t="s">
        <v>3522</v>
      </c>
    </row>
    <row r="8739" spans="1:2" x14ac:dyDescent="0.2">
      <c r="A8739" t="s">
        <v>15404</v>
      </c>
      <c r="B8739" t="s">
        <v>3524</v>
      </c>
    </row>
    <row r="8740" spans="1:2" x14ac:dyDescent="0.2">
      <c r="A8740" t="s">
        <v>15404</v>
      </c>
      <c r="B8740" t="s">
        <v>3526</v>
      </c>
    </row>
    <row r="8741" spans="1:2" x14ac:dyDescent="0.2">
      <c r="A8741" t="s">
        <v>15404</v>
      </c>
      <c r="B8741" t="s">
        <v>3528</v>
      </c>
    </row>
    <row r="8742" spans="1:2" x14ac:dyDescent="0.2">
      <c r="A8742" t="s">
        <v>15404</v>
      </c>
      <c r="B8742" t="s">
        <v>3530</v>
      </c>
    </row>
    <row r="8743" spans="1:2" x14ac:dyDescent="0.2">
      <c r="A8743" t="s">
        <v>15404</v>
      </c>
      <c r="B8743" t="s">
        <v>3532</v>
      </c>
    </row>
    <row r="8744" spans="1:2" x14ac:dyDescent="0.2">
      <c r="A8744" t="s">
        <v>15404</v>
      </c>
      <c r="B8744" t="s">
        <v>3534</v>
      </c>
    </row>
    <row r="8745" spans="1:2" x14ac:dyDescent="0.2">
      <c r="A8745" t="s">
        <v>15404</v>
      </c>
      <c r="B8745" t="s">
        <v>3535</v>
      </c>
    </row>
    <row r="8746" spans="1:2" x14ac:dyDescent="0.2">
      <c r="A8746" t="s">
        <v>15404</v>
      </c>
      <c r="B8746" t="s">
        <v>3537</v>
      </c>
    </row>
    <row r="8747" spans="1:2" x14ac:dyDescent="0.2">
      <c r="A8747" t="s">
        <v>15404</v>
      </c>
      <c r="B8747" t="s">
        <v>3539</v>
      </c>
    </row>
    <row r="8748" spans="1:2" x14ac:dyDescent="0.2">
      <c r="A8748" t="s">
        <v>15404</v>
      </c>
      <c r="B8748" t="s">
        <v>3541</v>
      </c>
    </row>
    <row r="8749" spans="1:2" x14ac:dyDescent="0.2">
      <c r="A8749" t="s">
        <v>15404</v>
      </c>
      <c r="B8749" t="s">
        <v>3543</v>
      </c>
    </row>
    <row r="8750" spans="1:2" x14ac:dyDescent="0.2">
      <c r="A8750" t="s">
        <v>15404</v>
      </c>
      <c r="B8750" t="s">
        <v>3545</v>
      </c>
    </row>
    <row r="8751" spans="1:2" x14ac:dyDescent="0.2">
      <c r="A8751" t="s">
        <v>15404</v>
      </c>
      <c r="B8751" t="s">
        <v>3547</v>
      </c>
    </row>
    <row r="8752" spans="1:2" x14ac:dyDescent="0.2">
      <c r="A8752" t="s">
        <v>15404</v>
      </c>
      <c r="B8752" t="s">
        <v>3549</v>
      </c>
    </row>
    <row r="8753" spans="1:2" x14ac:dyDescent="0.2">
      <c r="A8753" t="s">
        <v>15404</v>
      </c>
      <c r="B8753" t="s">
        <v>3551</v>
      </c>
    </row>
    <row r="8754" spans="1:2" x14ac:dyDescent="0.2">
      <c r="A8754" t="s">
        <v>15404</v>
      </c>
      <c r="B8754" t="s">
        <v>3553</v>
      </c>
    </row>
    <row r="8755" spans="1:2" x14ac:dyDescent="0.2">
      <c r="A8755" t="s">
        <v>15404</v>
      </c>
      <c r="B8755" t="s">
        <v>3555</v>
      </c>
    </row>
    <row r="8756" spans="1:2" x14ac:dyDescent="0.2">
      <c r="A8756" t="s">
        <v>15404</v>
      </c>
      <c r="B8756" t="s">
        <v>3557</v>
      </c>
    </row>
    <row r="8757" spans="1:2" x14ac:dyDescent="0.2">
      <c r="A8757" t="s">
        <v>15404</v>
      </c>
      <c r="B8757" t="s">
        <v>3558</v>
      </c>
    </row>
    <row r="8758" spans="1:2" x14ac:dyDescent="0.2">
      <c r="A8758" t="s">
        <v>15404</v>
      </c>
      <c r="B8758" t="s">
        <v>3560</v>
      </c>
    </row>
    <row r="8759" spans="1:2" x14ac:dyDescent="0.2">
      <c r="A8759" t="s">
        <v>15404</v>
      </c>
      <c r="B8759" t="s">
        <v>3562</v>
      </c>
    </row>
    <row r="8760" spans="1:2" x14ac:dyDescent="0.2">
      <c r="A8760" t="s">
        <v>15404</v>
      </c>
      <c r="B8760" t="s">
        <v>3564</v>
      </c>
    </row>
    <row r="8761" spans="1:2" x14ac:dyDescent="0.2">
      <c r="A8761" t="s">
        <v>15404</v>
      </c>
      <c r="B8761" t="s">
        <v>3566</v>
      </c>
    </row>
    <row r="8762" spans="1:2" x14ac:dyDescent="0.2">
      <c r="A8762" t="s">
        <v>15404</v>
      </c>
      <c r="B8762" t="s">
        <v>3568</v>
      </c>
    </row>
    <row r="8763" spans="1:2" x14ac:dyDescent="0.2">
      <c r="A8763" t="s">
        <v>15404</v>
      </c>
      <c r="B8763" t="s">
        <v>3570</v>
      </c>
    </row>
    <row r="8764" spans="1:2" x14ac:dyDescent="0.2">
      <c r="A8764" t="s">
        <v>15404</v>
      </c>
      <c r="B8764" t="s">
        <v>3572</v>
      </c>
    </row>
    <row r="8765" spans="1:2" x14ac:dyDescent="0.2">
      <c r="A8765" t="s">
        <v>15404</v>
      </c>
      <c r="B8765" t="s">
        <v>4071</v>
      </c>
    </row>
    <row r="8766" spans="1:2" x14ac:dyDescent="0.2">
      <c r="A8766" t="s">
        <v>15404</v>
      </c>
      <c r="B8766" t="s">
        <v>4073</v>
      </c>
    </row>
    <row r="8767" spans="1:2" x14ac:dyDescent="0.2">
      <c r="A8767" t="s">
        <v>15404</v>
      </c>
      <c r="B8767" t="s">
        <v>4075</v>
      </c>
    </row>
    <row r="8768" spans="1:2" x14ac:dyDescent="0.2">
      <c r="A8768" t="s">
        <v>15404</v>
      </c>
      <c r="B8768" t="s">
        <v>3574</v>
      </c>
    </row>
    <row r="8769" spans="1:2" x14ac:dyDescent="0.2">
      <c r="A8769" t="s">
        <v>15404</v>
      </c>
      <c r="B8769" t="s">
        <v>3576</v>
      </c>
    </row>
    <row r="8770" spans="1:2" x14ac:dyDescent="0.2">
      <c r="A8770" t="s">
        <v>15404</v>
      </c>
      <c r="B8770" t="s">
        <v>3578</v>
      </c>
    </row>
    <row r="8771" spans="1:2" x14ac:dyDescent="0.2">
      <c r="A8771" t="s">
        <v>15404</v>
      </c>
      <c r="B8771" t="s">
        <v>3580</v>
      </c>
    </row>
    <row r="8772" spans="1:2" x14ac:dyDescent="0.2">
      <c r="A8772" t="s">
        <v>15404</v>
      </c>
      <c r="B8772" t="s">
        <v>3582</v>
      </c>
    </row>
    <row r="8773" spans="1:2" x14ac:dyDescent="0.2">
      <c r="A8773" t="s">
        <v>15404</v>
      </c>
      <c r="B8773" t="s">
        <v>3584</v>
      </c>
    </row>
    <row r="8774" spans="1:2" x14ac:dyDescent="0.2">
      <c r="A8774" t="s">
        <v>15404</v>
      </c>
      <c r="B8774" t="s">
        <v>3586</v>
      </c>
    </row>
    <row r="8775" spans="1:2" x14ac:dyDescent="0.2">
      <c r="A8775" t="s">
        <v>15404</v>
      </c>
      <c r="B8775" t="s">
        <v>3588</v>
      </c>
    </row>
    <row r="8776" spans="1:2" x14ac:dyDescent="0.2">
      <c r="A8776" t="s">
        <v>15404</v>
      </c>
      <c r="B8776" t="s">
        <v>3590</v>
      </c>
    </row>
    <row r="8777" spans="1:2" x14ac:dyDescent="0.2">
      <c r="A8777" t="s">
        <v>15404</v>
      </c>
      <c r="B8777" t="s">
        <v>3592</v>
      </c>
    </row>
    <row r="8778" spans="1:2" x14ac:dyDescent="0.2">
      <c r="A8778" t="s">
        <v>15404</v>
      </c>
      <c r="B8778" t="s">
        <v>3594</v>
      </c>
    </row>
    <row r="8779" spans="1:2" x14ac:dyDescent="0.2">
      <c r="A8779" t="s">
        <v>15404</v>
      </c>
      <c r="B8779" t="s">
        <v>3596</v>
      </c>
    </row>
    <row r="8780" spans="1:2" x14ac:dyDescent="0.2">
      <c r="A8780" t="s">
        <v>15404</v>
      </c>
      <c r="B8780" t="s">
        <v>3598</v>
      </c>
    </row>
    <row r="8781" spans="1:2" x14ac:dyDescent="0.2">
      <c r="A8781" t="s">
        <v>15404</v>
      </c>
      <c r="B8781" t="s">
        <v>3600</v>
      </c>
    </row>
    <row r="8782" spans="1:2" x14ac:dyDescent="0.2">
      <c r="A8782" t="s">
        <v>15404</v>
      </c>
      <c r="B8782" t="s">
        <v>3602</v>
      </c>
    </row>
    <row r="8783" spans="1:2" x14ac:dyDescent="0.2">
      <c r="A8783" t="s">
        <v>15404</v>
      </c>
      <c r="B8783" t="s">
        <v>3604</v>
      </c>
    </row>
    <row r="8784" spans="1:2" x14ac:dyDescent="0.2">
      <c r="A8784" t="s">
        <v>15404</v>
      </c>
      <c r="B8784" t="s">
        <v>3606</v>
      </c>
    </row>
    <row r="8785" spans="1:2" x14ac:dyDescent="0.2">
      <c r="A8785" t="s">
        <v>15404</v>
      </c>
      <c r="B8785" t="s">
        <v>3608</v>
      </c>
    </row>
    <row r="8786" spans="1:2" x14ac:dyDescent="0.2">
      <c r="A8786" t="s">
        <v>15404</v>
      </c>
      <c r="B8786" t="s">
        <v>3610</v>
      </c>
    </row>
    <row r="8787" spans="1:2" x14ac:dyDescent="0.2">
      <c r="A8787" t="s">
        <v>15404</v>
      </c>
      <c r="B8787" t="s">
        <v>3612</v>
      </c>
    </row>
    <row r="8788" spans="1:2" x14ac:dyDescent="0.2">
      <c r="A8788" t="s">
        <v>15404</v>
      </c>
      <c r="B8788" t="s">
        <v>3614</v>
      </c>
    </row>
    <row r="8789" spans="1:2" x14ac:dyDescent="0.2">
      <c r="A8789" t="s">
        <v>15404</v>
      </c>
      <c r="B8789" t="s">
        <v>3616</v>
      </c>
    </row>
    <row r="8790" spans="1:2" x14ac:dyDescent="0.2">
      <c r="A8790" t="s">
        <v>15404</v>
      </c>
      <c r="B8790" t="s">
        <v>3618</v>
      </c>
    </row>
    <row r="8791" spans="1:2" x14ac:dyDescent="0.2">
      <c r="A8791" t="s">
        <v>15404</v>
      </c>
      <c r="B8791" t="s">
        <v>3620</v>
      </c>
    </row>
    <row r="8792" spans="1:2" x14ac:dyDescent="0.2">
      <c r="A8792" t="s">
        <v>15404</v>
      </c>
      <c r="B8792" t="s">
        <v>3622</v>
      </c>
    </row>
    <row r="8793" spans="1:2" x14ac:dyDescent="0.2">
      <c r="A8793" t="s">
        <v>15404</v>
      </c>
      <c r="B8793" t="s">
        <v>3624</v>
      </c>
    </row>
    <row r="8794" spans="1:2" x14ac:dyDescent="0.2">
      <c r="A8794" t="s">
        <v>15404</v>
      </c>
      <c r="B8794" t="s">
        <v>3626</v>
      </c>
    </row>
    <row r="8795" spans="1:2" x14ac:dyDescent="0.2">
      <c r="A8795" t="s">
        <v>15404</v>
      </c>
      <c r="B8795" t="s">
        <v>3628</v>
      </c>
    </row>
    <row r="8796" spans="1:2" x14ac:dyDescent="0.2">
      <c r="A8796" t="s">
        <v>15404</v>
      </c>
      <c r="B8796" t="s">
        <v>3630</v>
      </c>
    </row>
    <row r="8797" spans="1:2" x14ac:dyDescent="0.2">
      <c r="A8797" t="s">
        <v>15404</v>
      </c>
      <c r="B8797" t="s">
        <v>3632</v>
      </c>
    </row>
    <row r="8798" spans="1:2" x14ac:dyDescent="0.2">
      <c r="A8798" t="s">
        <v>15404</v>
      </c>
      <c r="B8798" t="s">
        <v>3634</v>
      </c>
    </row>
    <row r="8799" spans="1:2" x14ac:dyDescent="0.2">
      <c r="A8799" t="s">
        <v>15404</v>
      </c>
      <c r="B8799" t="s">
        <v>3636</v>
      </c>
    </row>
    <row r="8800" spans="1:2" x14ac:dyDescent="0.2">
      <c r="A8800" t="s">
        <v>15404</v>
      </c>
      <c r="B8800" t="s">
        <v>3638</v>
      </c>
    </row>
    <row r="8801" spans="1:2" x14ac:dyDescent="0.2">
      <c r="A8801" t="s">
        <v>15404</v>
      </c>
      <c r="B8801" t="s">
        <v>3640</v>
      </c>
    </row>
    <row r="8802" spans="1:2" x14ac:dyDescent="0.2">
      <c r="A8802" t="s">
        <v>15404</v>
      </c>
      <c r="B8802" t="s">
        <v>3642</v>
      </c>
    </row>
    <row r="8803" spans="1:2" x14ac:dyDescent="0.2">
      <c r="A8803" t="s">
        <v>15404</v>
      </c>
      <c r="B8803" t="s">
        <v>3644</v>
      </c>
    </row>
    <row r="8804" spans="1:2" x14ac:dyDescent="0.2">
      <c r="A8804" t="s">
        <v>15404</v>
      </c>
      <c r="B8804" t="s">
        <v>3646</v>
      </c>
    </row>
    <row r="8805" spans="1:2" x14ac:dyDescent="0.2">
      <c r="A8805" t="s">
        <v>15404</v>
      </c>
      <c r="B8805" t="s">
        <v>3648</v>
      </c>
    </row>
    <row r="8806" spans="1:2" x14ac:dyDescent="0.2">
      <c r="A8806" t="s">
        <v>15404</v>
      </c>
      <c r="B8806" t="s">
        <v>3650</v>
      </c>
    </row>
    <row r="8807" spans="1:2" x14ac:dyDescent="0.2">
      <c r="A8807" t="s">
        <v>15404</v>
      </c>
      <c r="B8807" t="s">
        <v>3652</v>
      </c>
    </row>
    <row r="8808" spans="1:2" x14ac:dyDescent="0.2">
      <c r="A8808" t="s">
        <v>15404</v>
      </c>
      <c r="B8808" t="s">
        <v>3654</v>
      </c>
    </row>
    <row r="8809" spans="1:2" x14ac:dyDescent="0.2">
      <c r="A8809" t="s">
        <v>15404</v>
      </c>
      <c r="B8809" t="s">
        <v>3656</v>
      </c>
    </row>
    <row r="8810" spans="1:2" x14ac:dyDescent="0.2">
      <c r="A8810" t="s">
        <v>15404</v>
      </c>
      <c r="B8810" t="s">
        <v>3658</v>
      </c>
    </row>
    <row r="8811" spans="1:2" x14ac:dyDescent="0.2">
      <c r="A8811" t="s">
        <v>15404</v>
      </c>
      <c r="B8811" t="s">
        <v>3660</v>
      </c>
    </row>
    <row r="8812" spans="1:2" x14ac:dyDescent="0.2">
      <c r="A8812" t="s">
        <v>15404</v>
      </c>
      <c r="B8812" t="s">
        <v>3662</v>
      </c>
    </row>
    <row r="8813" spans="1:2" x14ac:dyDescent="0.2">
      <c r="A8813" t="s">
        <v>15404</v>
      </c>
      <c r="B8813" t="s">
        <v>3664</v>
      </c>
    </row>
    <row r="8814" spans="1:2" x14ac:dyDescent="0.2">
      <c r="A8814" t="s">
        <v>15404</v>
      </c>
      <c r="B8814" t="s">
        <v>3666</v>
      </c>
    </row>
    <row r="8815" spans="1:2" x14ac:dyDescent="0.2">
      <c r="A8815" t="s">
        <v>15404</v>
      </c>
      <c r="B8815" t="s">
        <v>3668</v>
      </c>
    </row>
    <row r="8816" spans="1:2" x14ac:dyDescent="0.2">
      <c r="A8816" t="s">
        <v>15404</v>
      </c>
      <c r="B8816" t="s">
        <v>3670</v>
      </c>
    </row>
    <row r="8817" spans="1:2" x14ac:dyDescent="0.2">
      <c r="A8817" t="s">
        <v>15404</v>
      </c>
      <c r="B8817" t="s">
        <v>3672</v>
      </c>
    </row>
    <row r="8818" spans="1:2" x14ac:dyDescent="0.2">
      <c r="A8818" t="s">
        <v>15404</v>
      </c>
      <c r="B8818" t="s">
        <v>3674</v>
      </c>
    </row>
    <row r="8819" spans="1:2" x14ac:dyDescent="0.2">
      <c r="A8819" t="s">
        <v>15404</v>
      </c>
      <c r="B8819" t="s">
        <v>3676</v>
      </c>
    </row>
    <row r="8820" spans="1:2" x14ac:dyDescent="0.2">
      <c r="A8820" t="s">
        <v>15404</v>
      </c>
      <c r="B8820" t="s">
        <v>4077</v>
      </c>
    </row>
    <row r="8821" spans="1:2" x14ac:dyDescent="0.2">
      <c r="A8821" t="s">
        <v>15404</v>
      </c>
      <c r="B8821" t="s">
        <v>4079</v>
      </c>
    </row>
    <row r="8822" spans="1:2" x14ac:dyDescent="0.2">
      <c r="A8822" t="s">
        <v>15404</v>
      </c>
      <c r="B8822" t="s">
        <v>4081</v>
      </c>
    </row>
    <row r="8823" spans="1:2" x14ac:dyDescent="0.2">
      <c r="A8823" t="s">
        <v>15404</v>
      </c>
      <c r="B8823" t="s">
        <v>4083</v>
      </c>
    </row>
    <row r="8824" spans="1:2" x14ac:dyDescent="0.2">
      <c r="A8824" t="s">
        <v>15404</v>
      </c>
      <c r="B8824" t="s">
        <v>4085</v>
      </c>
    </row>
    <row r="8825" spans="1:2" x14ac:dyDescent="0.2">
      <c r="A8825" t="s">
        <v>15404</v>
      </c>
      <c r="B8825" t="s">
        <v>4086</v>
      </c>
    </row>
    <row r="8826" spans="1:2" x14ac:dyDescent="0.2">
      <c r="A8826" t="s">
        <v>15404</v>
      </c>
      <c r="B8826" t="s">
        <v>4088</v>
      </c>
    </row>
    <row r="8827" spans="1:2" x14ac:dyDescent="0.2">
      <c r="A8827" t="s">
        <v>15404</v>
      </c>
      <c r="B8827" t="s">
        <v>4090</v>
      </c>
    </row>
    <row r="8828" spans="1:2" x14ac:dyDescent="0.2">
      <c r="A8828" t="s">
        <v>15404</v>
      </c>
      <c r="B8828" t="s">
        <v>4092</v>
      </c>
    </row>
    <row r="8829" spans="1:2" x14ac:dyDescent="0.2">
      <c r="A8829" t="s">
        <v>15404</v>
      </c>
      <c r="B8829" t="s">
        <v>4094</v>
      </c>
    </row>
    <row r="8830" spans="1:2" x14ac:dyDescent="0.2">
      <c r="A8830" t="s">
        <v>15404</v>
      </c>
      <c r="B8830" t="s">
        <v>4095</v>
      </c>
    </row>
    <row r="8831" spans="1:2" x14ac:dyDescent="0.2">
      <c r="A8831" t="s">
        <v>15404</v>
      </c>
      <c r="B8831" t="s">
        <v>4097</v>
      </c>
    </row>
    <row r="8832" spans="1:2" x14ac:dyDescent="0.2">
      <c r="A8832" t="s">
        <v>15404</v>
      </c>
      <c r="B8832" t="s">
        <v>4099</v>
      </c>
    </row>
    <row r="8833" spans="1:2" x14ac:dyDescent="0.2">
      <c r="A8833" t="s">
        <v>15404</v>
      </c>
      <c r="B8833" t="s">
        <v>10144</v>
      </c>
    </row>
    <row r="8834" spans="1:2" x14ac:dyDescent="0.2">
      <c r="A8834" t="s">
        <v>15404</v>
      </c>
      <c r="B8834" t="s">
        <v>10146</v>
      </c>
    </row>
    <row r="8835" spans="1:2" x14ac:dyDescent="0.2">
      <c r="A8835" t="s">
        <v>15404</v>
      </c>
      <c r="B8835" t="s">
        <v>6196</v>
      </c>
    </row>
    <row r="8836" spans="1:2" x14ac:dyDescent="0.2">
      <c r="A8836" t="s">
        <v>15404</v>
      </c>
      <c r="B8836" t="s">
        <v>6199</v>
      </c>
    </row>
    <row r="8837" spans="1:2" x14ac:dyDescent="0.2">
      <c r="A8837" t="s">
        <v>15404</v>
      </c>
      <c r="B8837" t="s">
        <v>6201</v>
      </c>
    </row>
    <row r="8838" spans="1:2" x14ac:dyDescent="0.2">
      <c r="A8838" t="s">
        <v>15404</v>
      </c>
      <c r="B8838" t="s">
        <v>6203</v>
      </c>
    </row>
    <row r="8839" spans="1:2" x14ac:dyDescent="0.2">
      <c r="A8839" t="s">
        <v>15404</v>
      </c>
      <c r="B8839" t="s">
        <v>6205</v>
      </c>
    </row>
    <row r="8840" spans="1:2" x14ac:dyDescent="0.2">
      <c r="A8840" t="s">
        <v>15404</v>
      </c>
      <c r="B8840" t="s">
        <v>6207</v>
      </c>
    </row>
    <row r="8841" spans="1:2" x14ac:dyDescent="0.2">
      <c r="A8841" t="s">
        <v>15404</v>
      </c>
      <c r="B8841" t="s">
        <v>6209</v>
      </c>
    </row>
    <row r="8842" spans="1:2" x14ac:dyDescent="0.2">
      <c r="A8842" t="s">
        <v>15404</v>
      </c>
      <c r="B8842" t="s">
        <v>6212</v>
      </c>
    </row>
    <row r="8843" spans="1:2" x14ac:dyDescent="0.2">
      <c r="A8843" t="s">
        <v>15404</v>
      </c>
      <c r="B8843" t="s">
        <v>17349</v>
      </c>
    </row>
    <row r="8844" spans="1:2" x14ac:dyDescent="0.2">
      <c r="A8844" t="s">
        <v>15405</v>
      </c>
      <c r="B8844" t="s">
        <v>13196</v>
      </c>
    </row>
    <row r="8845" spans="1:2" x14ac:dyDescent="0.2">
      <c r="A8845" t="s">
        <v>15405</v>
      </c>
      <c r="B8845" t="s">
        <v>13198</v>
      </c>
    </row>
    <row r="8846" spans="1:2" x14ac:dyDescent="0.2">
      <c r="A8846" t="s">
        <v>15405</v>
      </c>
      <c r="B8846" t="s">
        <v>13200</v>
      </c>
    </row>
    <row r="8847" spans="1:2" x14ac:dyDescent="0.2">
      <c r="A8847" t="s">
        <v>15405</v>
      </c>
      <c r="B8847" t="s">
        <v>13608</v>
      </c>
    </row>
    <row r="8848" spans="1:2" x14ac:dyDescent="0.2">
      <c r="A8848" t="s">
        <v>15405</v>
      </c>
      <c r="B8848" t="s">
        <v>13610</v>
      </c>
    </row>
    <row r="8849" spans="1:2" x14ac:dyDescent="0.2">
      <c r="A8849" t="s">
        <v>15405</v>
      </c>
      <c r="B8849" t="s">
        <v>13202</v>
      </c>
    </row>
    <row r="8850" spans="1:2" x14ac:dyDescent="0.2">
      <c r="A8850" t="s">
        <v>15405</v>
      </c>
      <c r="B8850" t="s">
        <v>13204</v>
      </c>
    </row>
    <row r="8851" spans="1:2" x14ac:dyDescent="0.2">
      <c r="A8851" t="s">
        <v>15405</v>
      </c>
      <c r="B8851" t="s">
        <v>13206</v>
      </c>
    </row>
    <row r="8852" spans="1:2" x14ac:dyDescent="0.2">
      <c r="A8852" t="s">
        <v>15405</v>
      </c>
      <c r="B8852" t="s">
        <v>13208</v>
      </c>
    </row>
    <row r="8853" spans="1:2" x14ac:dyDescent="0.2">
      <c r="A8853" t="s">
        <v>15405</v>
      </c>
      <c r="B8853" t="s">
        <v>13210</v>
      </c>
    </row>
    <row r="8854" spans="1:2" x14ac:dyDescent="0.2">
      <c r="A8854" t="s">
        <v>15405</v>
      </c>
      <c r="B8854" t="s">
        <v>13212</v>
      </c>
    </row>
    <row r="8855" spans="1:2" x14ac:dyDescent="0.2">
      <c r="A8855" t="s">
        <v>15405</v>
      </c>
      <c r="B8855" t="s">
        <v>13213</v>
      </c>
    </row>
    <row r="8856" spans="1:2" x14ac:dyDescent="0.2">
      <c r="A8856" t="s">
        <v>15405</v>
      </c>
      <c r="B8856" t="s">
        <v>13214</v>
      </c>
    </row>
    <row r="8857" spans="1:2" x14ac:dyDescent="0.2">
      <c r="A8857" t="s">
        <v>15405</v>
      </c>
      <c r="B8857" t="s">
        <v>19050</v>
      </c>
    </row>
    <row r="8858" spans="1:2" x14ac:dyDescent="0.2">
      <c r="A8858" t="s">
        <v>15405</v>
      </c>
      <c r="B8858" t="s">
        <v>12974</v>
      </c>
    </row>
    <row r="8859" spans="1:2" x14ac:dyDescent="0.2">
      <c r="A8859" t="s">
        <v>15405</v>
      </c>
      <c r="B8859" t="s">
        <v>13215</v>
      </c>
    </row>
    <row r="8860" spans="1:2" x14ac:dyDescent="0.2">
      <c r="A8860" t="s">
        <v>15405</v>
      </c>
      <c r="B8860" t="s">
        <v>13216</v>
      </c>
    </row>
    <row r="8861" spans="1:2" x14ac:dyDescent="0.2">
      <c r="A8861" t="s">
        <v>15405</v>
      </c>
      <c r="B8861" t="s">
        <v>13217</v>
      </c>
    </row>
    <row r="8862" spans="1:2" x14ac:dyDescent="0.2">
      <c r="A8862" t="s">
        <v>15405</v>
      </c>
      <c r="B8862" t="s">
        <v>13218</v>
      </c>
    </row>
    <row r="8863" spans="1:2" x14ac:dyDescent="0.2">
      <c r="A8863" t="s">
        <v>15404</v>
      </c>
      <c r="B8863" t="s">
        <v>17627</v>
      </c>
    </row>
    <row r="8864" spans="1:2" x14ac:dyDescent="0.2">
      <c r="A8864" t="s">
        <v>15404</v>
      </c>
      <c r="B8864" t="s">
        <v>7558</v>
      </c>
    </row>
    <row r="8865" spans="1:2" x14ac:dyDescent="0.2">
      <c r="A8865" t="s">
        <v>15404</v>
      </c>
      <c r="B8865" t="s">
        <v>17630</v>
      </c>
    </row>
    <row r="8866" spans="1:2" x14ac:dyDescent="0.2">
      <c r="A8866" t="s">
        <v>15404</v>
      </c>
      <c r="B8866" t="s">
        <v>7559</v>
      </c>
    </row>
    <row r="8867" spans="1:2" x14ac:dyDescent="0.2">
      <c r="A8867" t="s">
        <v>15404</v>
      </c>
      <c r="B8867" t="s">
        <v>7561</v>
      </c>
    </row>
    <row r="8868" spans="1:2" x14ac:dyDescent="0.2">
      <c r="A8868" t="s">
        <v>15404</v>
      </c>
      <c r="B8868" t="s">
        <v>17634</v>
      </c>
    </row>
    <row r="8869" spans="1:2" x14ac:dyDescent="0.2">
      <c r="A8869" t="s">
        <v>15404</v>
      </c>
      <c r="B8869" t="s">
        <v>7562</v>
      </c>
    </row>
    <row r="8870" spans="1:2" x14ac:dyDescent="0.2">
      <c r="A8870" t="s">
        <v>15404</v>
      </c>
      <c r="B8870" t="s">
        <v>7564</v>
      </c>
    </row>
    <row r="8871" spans="1:2" x14ac:dyDescent="0.2">
      <c r="A8871" t="s">
        <v>15404</v>
      </c>
      <c r="B8871" t="s">
        <v>17637</v>
      </c>
    </row>
    <row r="8872" spans="1:2" x14ac:dyDescent="0.2">
      <c r="A8872" t="s">
        <v>15404</v>
      </c>
      <c r="B8872" t="s">
        <v>7565</v>
      </c>
    </row>
    <row r="8873" spans="1:2" x14ac:dyDescent="0.2">
      <c r="A8873" t="s">
        <v>15404</v>
      </c>
      <c r="B8873" t="s">
        <v>7567</v>
      </c>
    </row>
    <row r="8874" spans="1:2" x14ac:dyDescent="0.2">
      <c r="A8874" t="s">
        <v>15404</v>
      </c>
      <c r="B8874" t="s">
        <v>17641</v>
      </c>
    </row>
    <row r="8875" spans="1:2" x14ac:dyDescent="0.2">
      <c r="A8875" t="s">
        <v>15404</v>
      </c>
      <c r="B8875" t="s">
        <v>7568</v>
      </c>
    </row>
    <row r="8876" spans="1:2" x14ac:dyDescent="0.2">
      <c r="A8876" t="s">
        <v>15404</v>
      </c>
      <c r="B8876" t="s">
        <v>7569</v>
      </c>
    </row>
    <row r="8877" spans="1:2" x14ac:dyDescent="0.2">
      <c r="A8877" t="s">
        <v>15404</v>
      </c>
      <c r="B8877" t="s">
        <v>17646</v>
      </c>
    </row>
    <row r="8878" spans="1:2" x14ac:dyDescent="0.2">
      <c r="A8878" t="s">
        <v>15404</v>
      </c>
      <c r="B8878" t="s">
        <v>7571</v>
      </c>
    </row>
    <row r="8879" spans="1:2" x14ac:dyDescent="0.2">
      <c r="A8879" t="s">
        <v>15404</v>
      </c>
      <c r="B8879" t="s">
        <v>7572</v>
      </c>
    </row>
    <row r="8880" spans="1:2" x14ac:dyDescent="0.2">
      <c r="A8880" t="s">
        <v>15404</v>
      </c>
      <c r="B8880" t="s">
        <v>17651</v>
      </c>
    </row>
    <row r="8881" spans="1:2" x14ac:dyDescent="0.2">
      <c r="A8881" t="s">
        <v>15404</v>
      </c>
      <c r="B8881" t="s">
        <v>17653</v>
      </c>
    </row>
    <row r="8882" spans="1:2" x14ac:dyDescent="0.2">
      <c r="A8882" t="s">
        <v>15404</v>
      </c>
      <c r="B8882" t="s">
        <v>17655</v>
      </c>
    </row>
    <row r="8883" spans="1:2" x14ac:dyDescent="0.2">
      <c r="A8883" t="s">
        <v>15404</v>
      </c>
      <c r="B8883" t="s">
        <v>17657</v>
      </c>
    </row>
    <row r="8884" spans="1:2" x14ac:dyDescent="0.2">
      <c r="A8884" t="s">
        <v>15405</v>
      </c>
      <c r="B8884" t="s">
        <v>13219</v>
      </c>
    </row>
    <row r="8885" spans="1:2" x14ac:dyDescent="0.2">
      <c r="A8885" t="s">
        <v>15402</v>
      </c>
      <c r="B8885" t="s">
        <v>16545</v>
      </c>
    </row>
    <row r="8886" spans="1:2" x14ac:dyDescent="0.2">
      <c r="A8886" t="s">
        <v>15402</v>
      </c>
      <c r="B8886" t="s">
        <v>16539</v>
      </c>
    </row>
    <row r="8887" spans="1:2" x14ac:dyDescent="0.2">
      <c r="A8887" t="s">
        <v>15402</v>
      </c>
      <c r="B8887" t="s">
        <v>16546</v>
      </c>
    </row>
    <row r="8888" spans="1:2" x14ac:dyDescent="0.2">
      <c r="A8888" t="s">
        <v>15402</v>
      </c>
      <c r="B8888" t="s">
        <v>16540</v>
      </c>
    </row>
    <row r="8889" spans="1:2" x14ac:dyDescent="0.2">
      <c r="A8889" t="s">
        <v>15402</v>
      </c>
      <c r="B8889" t="s">
        <v>16547</v>
      </c>
    </row>
    <row r="8890" spans="1:2" x14ac:dyDescent="0.2">
      <c r="A8890" t="s">
        <v>15402</v>
      </c>
      <c r="B8890" t="s">
        <v>16541</v>
      </c>
    </row>
    <row r="8891" spans="1:2" x14ac:dyDescent="0.2">
      <c r="A8891" t="s">
        <v>15402</v>
      </c>
      <c r="B8891" t="s">
        <v>16548</v>
      </c>
    </row>
    <row r="8892" spans="1:2" x14ac:dyDescent="0.2">
      <c r="A8892" t="s">
        <v>15402</v>
      </c>
      <c r="B8892" t="s">
        <v>16542</v>
      </c>
    </row>
    <row r="8893" spans="1:2" x14ac:dyDescent="0.2">
      <c r="A8893" t="s">
        <v>15402</v>
      </c>
      <c r="B8893" t="s">
        <v>16549</v>
      </c>
    </row>
    <row r="8894" spans="1:2" x14ac:dyDescent="0.2">
      <c r="A8894" t="s">
        <v>15402</v>
      </c>
      <c r="B8894" t="s">
        <v>16543</v>
      </c>
    </row>
    <row r="8895" spans="1:2" x14ac:dyDescent="0.2">
      <c r="A8895" t="s">
        <v>15402</v>
      </c>
      <c r="B8895" t="s">
        <v>16550</v>
      </c>
    </row>
    <row r="8896" spans="1:2" x14ac:dyDescent="0.2">
      <c r="A8896" t="s">
        <v>15402</v>
      </c>
      <c r="B8896" t="s">
        <v>16544</v>
      </c>
    </row>
    <row r="8897" spans="1:2" x14ac:dyDescent="0.2">
      <c r="A8897" t="s">
        <v>15404</v>
      </c>
      <c r="B8897" t="s">
        <v>7573</v>
      </c>
    </row>
    <row r="8898" spans="1:2" x14ac:dyDescent="0.2">
      <c r="A8898" t="s">
        <v>15404</v>
      </c>
      <c r="B8898" t="s">
        <v>17659</v>
      </c>
    </row>
    <row r="8899" spans="1:2" x14ac:dyDescent="0.2">
      <c r="A8899" t="s">
        <v>15404</v>
      </c>
      <c r="B8899" t="s">
        <v>7575</v>
      </c>
    </row>
    <row r="8900" spans="1:2" x14ac:dyDescent="0.2">
      <c r="A8900" t="s">
        <v>15404</v>
      </c>
      <c r="B8900" t="s">
        <v>7577</v>
      </c>
    </row>
    <row r="8901" spans="1:2" x14ac:dyDescent="0.2">
      <c r="A8901" t="s">
        <v>15404</v>
      </c>
      <c r="B8901" t="s">
        <v>7580</v>
      </c>
    </row>
    <row r="8902" spans="1:2" x14ac:dyDescent="0.2">
      <c r="A8902" t="s">
        <v>15404</v>
      </c>
      <c r="B8902" t="s">
        <v>7582</v>
      </c>
    </row>
    <row r="8903" spans="1:2" x14ac:dyDescent="0.2">
      <c r="A8903" t="s">
        <v>15404</v>
      </c>
      <c r="B8903" t="s">
        <v>7584</v>
      </c>
    </row>
    <row r="8904" spans="1:2" x14ac:dyDescent="0.2">
      <c r="A8904" t="s">
        <v>15404</v>
      </c>
      <c r="B8904" t="s">
        <v>7586</v>
      </c>
    </row>
    <row r="8905" spans="1:2" x14ac:dyDescent="0.2">
      <c r="A8905" t="s">
        <v>15404</v>
      </c>
      <c r="B8905" t="s">
        <v>7588</v>
      </c>
    </row>
    <row r="8906" spans="1:2" x14ac:dyDescent="0.2">
      <c r="A8906" t="s">
        <v>15404</v>
      </c>
      <c r="B8906" t="s">
        <v>7590</v>
      </c>
    </row>
    <row r="8907" spans="1:2" x14ac:dyDescent="0.2">
      <c r="A8907" t="s">
        <v>15404</v>
      </c>
      <c r="B8907" t="s">
        <v>7592</v>
      </c>
    </row>
    <row r="8908" spans="1:2" x14ac:dyDescent="0.2">
      <c r="A8908" t="s">
        <v>15404</v>
      </c>
      <c r="B8908" t="s">
        <v>17661</v>
      </c>
    </row>
    <row r="8909" spans="1:2" x14ac:dyDescent="0.2">
      <c r="A8909" t="s">
        <v>15404</v>
      </c>
      <c r="B8909" t="s">
        <v>17663</v>
      </c>
    </row>
    <row r="8910" spans="1:2" x14ac:dyDescent="0.2">
      <c r="A8910" t="s">
        <v>15404</v>
      </c>
      <c r="B8910" t="s">
        <v>7594</v>
      </c>
    </row>
    <row r="8911" spans="1:2" x14ac:dyDescent="0.2">
      <c r="A8911" t="s">
        <v>15404</v>
      </c>
      <c r="B8911" t="s">
        <v>7596</v>
      </c>
    </row>
    <row r="8912" spans="1:2" x14ac:dyDescent="0.2">
      <c r="A8912" t="s">
        <v>15404</v>
      </c>
      <c r="B8912" t="s">
        <v>7598</v>
      </c>
    </row>
    <row r="8913" spans="1:2" x14ac:dyDescent="0.2">
      <c r="A8913" t="s">
        <v>15404</v>
      </c>
      <c r="B8913" t="s">
        <v>7600</v>
      </c>
    </row>
    <row r="8914" spans="1:2" x14ac:dyDescent="0.2">
      <c r="A8914" t="s">
        <v>15404</v>
      </c>
      <c r="B8914" t="s">
        <v>7602</v>
      </c>
    </row>
    <row r="8915" spans="1:2" x14ac:dyDescent="0.2">
      <c r="A8915" t="s">
        <v>15404</v>
      </c>
      <c r="B8915" t="s">
        <v>7604</v>
      </c>
    </row>
    <row r="8916" spans="1:2" x14ac:dyDescent="0.2">
      <c r="A8916" t="s">
        <v>15404</v>
      </c>
      <c r="B8916" t="s">
        <v>7606</v>
      </c>
    </row>
    <row r="8917" spans="1:2" x14ac:dyDescent="0.2">
      <c r="A8917" t="s">
        <v>15404</v>
      </c>
      <c r="B8917" t="s">
        <v>7608</v>
      </c>
    </row>
    <row r="8918" spans="1:2" x14ac:dyDescent="0.2">
      <c r="A8918" t="s">
        <v>15404</v>
      </c>
      <c r="B8918" t="s">
        <v>7610</v>
      </c>
    </row>
    <row r="8919" spans="1:2" x14ac:dyDescent="0.2">
      <c r="A8919" t="s">
        <v>15404</v>
      </c>
      <c r="B8919" t="s">
        <v>7612</v>
      </c>
    </row>
    <row r="8920" spans="1:2" x14ac:dyDescent="0.2">
      <c r="A8920" t="s">
        <v>15404</v>
      </c>
      <c r="B8920" t="s">
        <v>7613</v>
      </c>
    </row>
    <row r="8921" spans="1:2" x14ac:dyDescent="0.2">
      <c r="A8921" t="s">
        <v>15404</v>
      </c>
      <c r="B8921" t="s">
        <v>7615</v>
      </c>
    </row>
    <row r="8922" spans="1:2" x14ac:dyDescent="0.2">
      <c r="A8922" t="s">
        <v>15404</v>
      </c>
      <c r="B8922" t="s">
        <v>7617</v>
      </c>
    </row>
    <row r="8923" spans="1:2" x14ac:dyDescent="0.2">
      <c r="A8923" t="s">
        <v>15404</v>
      </c>
      <c r="B8923" t="s">
        <v>7619</v>
      </c>
    </row>
    <row r="8924" spans="1:2" x14ac:dyDescent="0.2">
      <c r="A8924" t="s">
        <v>15404</v>
      </c>
      <c r="B8924" t="s">
        <v>7621</v>
      </c>
    </row>
    <row r="8925" spans="1:2" x14ac:dyDescent="0.2">
      <c r="A8925" t="s">
        <v>15404</v>
      </c>
      <c r="B8925" t="s">
        <v>7623</v>
      </c>
    </row>
    <row r="8926" spans="1:2" x14ac:dyDescent="0.2">
      <c r="A8926" t="s">
        <v>15404</v>
      </c>
      <c r="B8926" t="s">
        <v>7624</v>
      </c>
    </row>
    <row r="8927" spans="1:2" x14ac:dyDescent="0.2">
      <c r="A8927" t="s">
        <v>15404</v>
      </c>
      <c r="B8927" t="s">
        <v>7626</v>
      </c>
    </row>
    <row r="8928" spans="1:2" x14ac:dyDescent="0.2">
      <c r="A8928" t="s">
        <v>15404</v>
      </c>
      <c r="B8928" t="s">
        <v>7628</v>
      </c>
    </row>
    <row r="8929" spans="1:2" x14ac:dyDescent="0.2">
      <c r="A8929" t="s">
        <v>15404</v>
      </c>
      <c r="B8929" t="s">
        <v>7629</v>
      </c>
    </row>
    <row r="8930" spans="1:2" x14ac:dyDescent="0.2">
      <c r="A8930" t="s">
        <v>15404</v>
      </c>
      <c r="B8930" t="s">
        <v>7631</v>
      </c>
    </row>
    <row r="8931" spans="1:2" x14ac:dyDescent="0.2">
      <c r="A8931" t="s">
        <v>15404</v>
      </c>
      <c r="B8931" t="s">
        <v>7633</v>
      </c>
    </row>
    <row r="8932" spans="1:2" x14ac:dyDescent="0.2">
      <c r="A8932" t="s">
        <v>15404</v>
      </c>
      <c r="B8932" t="s">
        <v>7634</v>
      </c>
    </row>
    <row r="8933" spans="1:2" x14ac:dyDescent="0.2">
      <c r="A8933" t="s">
        <v>15404</v>
      </c>
      <c r="B8933" t="s">
        <v>7636</v>
      </c>
    </row>
    <row r="8934" spans="1:2" x14ac:dyDescent="0.2">
      <c r="A8934" t="s">
        <v>15404</v>
      </c>
      <c r="B8934" t="s">
        <v>7638</v>
      </c>
    </row>
    <row r="8935" spans="1:2" x14ac:dyDescent="0.2">
      <c r="A8935" t="s">
        <v>15404</v>
      </c>
      <c r="B8935" t="s">
        <v>7639</v>
      </c>
    </row>
    <row r="8936" spans="1:2" x14ac:dyDescent="0.2">
      <c r="A8936" t="s">
        <v>15404</v>
      </c>
      <c r="B8936" t="s">
        <v>7641</v>
      </c>
    </row>
    <row r="8937" spans="1:2" x14ac:dyDescent="0.2">
      <c r="A8937" t="s">
        <v>15404</v>
      </c>
      <c r="B8937" t="s">
        <v>7643</v>
      </c>
    </row>
    <row r="8938" spans="1:2" x14ac:dyDescent="0.2">
      <c r="A8938" t="s">
        <v>15404</v>
      </c>
      <c r="B8938" t="s">
        <v>7644</v>
      </c>
    </row>
    <row r="8939" spans="1:2" x14ac:dyDescent="0.2">
      <c r="A8939" t="s">
        <v>15404</v>
      </c>
      <c r="B8939" t="s">
        <v>7646</v>
      </c>
    </row>
    <row r="8940" spans="1:2" x14ac:dyDescent="0.2">
      <c r="A8940" t="s">
        <v>15404</v>
      </c>
      <c r="B8940" t="s">
        <v>7647</v>
      </c>
    </row>
    <row r="8941" spans="1:2" x14ac:dyDescent="0.2">
      <c r="A8941" t="s">
        <v>15404</v>
      </c>
      <c r="B8941" t="s">
        <v>7649</v>
      </c>
    </row>
    <row r="8942" spans="1:2" x14ac:dyDescent="0.2">
      <c r="A8942" t="s">
        <v>15404</v>
      </c>
      <c r="B8942" t="s">
        <v>7651</v>
      </c>
    </row>
    <row r="8943" spans="1:2" x14ac:dyDescent="0.2">
      <c r="A8943" t="s">
        <v>15404</v>
      </c>
      <c r="B8943" t="s">
        <v>7653</v>
      </c>
    </row>
    <row r="8944" spans="1:2" x14ac:dyDescent="0.2">
      <c r="A8944" t="s">
        <v>15404</v>
      </c>
      <c r="B8944" t="s">
        <v>7654</v>
      </c>
    </row>
    <row r="8945" spans="1:2" x14ac:dyDescent="0.2">
      <c r="A8945" t="s">
        <v>15404</v>
      </c>
      <c r="B8945" t="s">
        <v>7656</v>
      </c>
    </row>
    <row r="8946" spans="1:2" x14ac:dyDescent="0.2">
      <c r="A8946" t="s">
        <v>15404</v>
      </c>
      <c r="B8946" t="s">
        <v>7658</v>
      </c>
    </row>
    <row r="8947" spans="1:2" x14ac:dyDescent="0.2">
      <c r="A8947" t="s">
        <v>15404</v>
      </c>
      <c r="B8947" t="s">
        <v>7659</v>
      </c>
    </row>
    <row r="8948" spans="1:2" x14ac:dyDescent="0.2">
      <c r="A8948" t="s">
        <v>15404</v>
      </c>
      <c r="B8948" t="s">
        <v>7661</v>
      </c>
    </row>
    <row r="8949" spans="1:2" x14ac:dyDescent="0.2">
      <c r="A8949" t="s">
        <v>15404</v>
      </c>
      <c r="B8949" t="s">
        <v>7663</v>
      </c>
    </row>
    <row r="8950" spans="1:2" x14ac:dyDescent="0.2">
      <c r="A8950" t="s">
        <v>15404</v>
      </c>
      <c r="B8950" t="s">
        <v>7664</v>
      </c>
    </row>
    <row r="8951" spans="1:2" x14ac:dyDescent="0.2">
      <c r="A8951" t="s">
        <v>15404</v>
      </c>
      <c r="B8951" t="s">
        <v>7666</v>
      </c>
    </row>
    <row r="8952" spans="1:2" x14ac:dyDescent="0.2">
      <c r="A8952" t="s">
        <v>15404</v>
      </c>
      <c r="B8952" t="s">
        <v>7668</v>
      </c>
    </row>
    <row r="8953" spans="1:2" x14ac:dyDescent="0.2">
      <c r="A8953" t="s">
        <v>15404</v>
      </c>
      <c r="B8953" t="s">
        <v>7670</v>
      </c>
    </row>
    <row r="8954" spans="1:2" x14ac:dyDescent="0.2">
      <c r="A8954" t="s">
        <v>15404</v>
      </c>
      <c r="B8954" t="s">
        <v>7671</v>
      </c>
    </row>
    <row r="8955" spans="1:2" x14ac:dyDescent="0.2">
      <c r="A8955" t="s">
        <v>15404</v>
      </c>
      <c r="B8955" t="s">
        <v>7673</v>
      </c>
    </row>
    <row r="8956" spans="1:2" x14ac:dyDescent="0.2">
      <c r="A8956" t="s">
        <v>15404</v>
      </c>
      <c r="B8956" t="s">
        <v>7675</v>
      </c>
    </row>
    <row r="8957" spans="1:2" x14ac:dyDescent="0.2">
      <c r="A8957" t="s">
        <v>15404</v>
      </c>
      <c r="B8957" t="s">
        <v>7677</v>
      </c>
    </row>
    <row r="8958" spans="1:2" x14ac:dyDescent="0.2">
      <c r="A8958" t="s">
        <v>15404</v>
      </c>
      <c r="B8958" t="s">
        <v>7678</v>
      </c>
    </row>
    <row r="8959" spans="1:2" x14ac:dyDescent="0.2">
      <c r="A8959" t="s">
        <v>15404</v>
      </c>
      <c r="B8959" t="s">
        <v>7680</v>
      </c>
    </row>
    <row r="8960" spans="1:2" x14ac:dyDescent="0.2">
      <c r="A8960" t="s">
        <v>15404</v>
      </c>
      <c r="B8960" t="s">
        <v>7682</v>
      </c>
    </row>
    <row r="8961" spans="1:2" x14ac:dyDescent="0.2">
      <c r="A8961" t="s">
        <v>15404</v>
      </c>
      <c r="B8961" t="s">
        <v>7684</v>
      </c>
    </row>
    <row r="8962" spans="1:2" x14ac:dyDescent="0.2">
      <c r="A8962" t="s">
        <v>15404</v>
      </c>
      <c r="B8962" t="s">
        <v>7686</v>
      </c>
    </row>
    <row r="8963" spans="1:2" x14ac:dyDescent="0.2">
      <c r="A8963" t="s">
        <v>15404</v>
      </c>
      <c r="B8963" t="s">
        <v>7688</v>
      </c>
    </row>
    <row r="8964" spans="1:2" x14ac:dyDescent="0.2">
      <c r="A8964" t="s">
        <v>15404</v>
      </c>
      <c r="B8964" t="s">
        <v>7690</v>
      </c>
    </row>
    <row r="8965" spans="1:2" x14ac:dyDescent="0.2">
      <c r="A8965" t="s">
        <v>15404</v>
      </c>
      <c r="B8965" t="s">
        <v>7692</v>
      </c>
    </row>
    <row r="8966" spans="1:2" x14ac:dyDescent="0.2">
      <c r="A8966" t="s">
        <v>15404</v>
      </c>
      <c r="B8966" t="s">
        <v>7694</v>
      </c>
    </row>
    <row r="8967" spans="1:2" x14ac:dyDescent="0.2">
      <c r="A8967" t="s">
        <v>15404</v>
      </c>
      <c r="B8967" t="s">
        <v>7696</v>
      </c>
    </row>
    <row r="8968" spans="1:2" x14ac:dyDescent="0.2">
      <c r="A8968" t="s">
        <v>15404</v>
      </c>
      <c r="B8968" t="s">
        <v>7698</v>
      </c>
    </row>
    <row r="8969" spans="1:2" x14ac:dyDescent="0.2">
      <c r="A8969" t="s">
        <v>15404</v>
      </c>
      <c r="B8969" t="s">
        <v>7700</v>
      </c>
    </row>
    <row r="8970" spans="1:2" x14ac:dyDescent="0.2">
      <c r="A8970" t="s">
        <v>15404</v>
      </c>
      <c r="B8970" t="s">
        <v>7702</v>
      </c>
    </row>
    <row r="8971" spans="1:2" x14ac:dyDescent="0.2">
      <c r="A8971" t="s">
        <v>15404</v>
      </c>
      <c r="B8971" t="s">
        <v>7704</v>
      </c>
    </row>
    <row r="8972" spans="1:2" x14ac:dyDescent="0.2">
      <c r="A8972" t="s">
        <v>15404</v>
      </c>
      <c r="B8972" t="s">
        <v>7706</v>
      </c>
    </row>
    <row r="8973" spans="1:2" x14ac:dyDescent="0.2">
      <c r="A8973" t="s">
        <v>15404</v>
      </c>
      <c r="B8973" t="s">
        <v>7708</v>
      </c>
    </row>
    <row r="8974" spans="1:2" x14ac:dyDescent="0.2">
      <c r="A8974" t="s">
        <v>15404</v>
      </c>
      <c r="B8974" t="s">
        <v>7710</v>
      </c>
    </row>
    <row r="8975" spans="1:2" x14ac:dyDescent="0.2">
      <c r="A8975" t="s">
        <v>15404</v>
      </c>
      <c r="B8975" t="s">
        <v>7712</v>
      </c>
    </row>
    <row r="8976" spans="1:2" x14ac:dyDescent="0.2">
      <c r="A8976" t="s">
        <v>15404</v>
      </c>
      <c r="B8976" t="s">
        <v>7714</v>
      </c>
    </row>
    <row r="8977" spans="1:2" x14ac:dyDescent="0.2">
      <c r="A8977" t="s">
        <v>15404</v>
      </c>
      <c r="B8977" t="s">
        <v>7716</v>
      </c>
    </row>
    <row r="8978" spans="1:2" x14ac:dyDescent="0.2">
      <c r="A8978" t="s">
        <v>15404</v>
      </c>
      <c r="B8978" t="s">
        <v>7718</v>
      </c>
    </row>
    <row r="8979" spans="1:2" x14ac:dyDescent="0.2">
      <c r="A8979" t="s">
        <v>15404</v>
      </c>
      <c r="B8979" t="s">
        <v>7720</v>
      </c>
    </row>
    <row r="8980" spans="1:2" x14ac:dyDescent="0.2">
      <c r="A8980" t="s">
        <v>15404</v>
      </c>
      <c r="B8980" t="s">
        <v>7722</v>
      </c>
    </row>
    <row r="8981" spans="1:2" x14ac:dyDescent="0.2">
      <c r="A8981" t="s">
        <v>15404</v>
      </c>
      <c r="B8981" t="s">
        <v>7724</v>
      </c>
    </row>
    <row r="8982" spans="1:2" x14ac:dyDescent="0.2">
      <c r="A8982" t="s">
        <v>15404</v>
      </c>
      <c r="B8982" t="s">
        <v>7726</v>
      </c>
    </row>
    <row r="8983" spans="1:2" x14ac:dyDescent="0.2">
      <c r="A8983" t="s">
        <v>15404</v>
      </c>
      <c r="B8983" t="s">
        <v>7728</v>
      </c>
    </row>
    <row r="8984" spans="1:2" x14ac:dyDescent="0.2">
      <c r="A8984" t="s">
        <v>15404</v>
      </c>
      <c r="B8984" t="s">
        <v>7730</v>
      </c>
    </row>
    <row r="8985" spans="1:2" x14ac:dyDescent="0.2">
      <c r="A8985" t="s">
        <v>15404</v>
      </c>
      <c r="B8985" t="s">
        <v>7732</v>
      </c>
    </row>
    <row r="8986" spans="1:2" x14ac:dyDescent="0.2">
      <c r="A8986" t="s">
        <v>15404</v>
      </c>
      <c r="B8986" t="s">
        <v>7734</v>
      </c>
    </row>
    <row r="8987" spans="1:2" x14ac:dyDescent="0.2">
      <c r="A8987" t="s">
        <v>15404</v>
      </c>
      <c r="B8987" t="s">
        <v>7736</v>
      </c>
    </row>
    <row r="8988" spans="1:2" x14ac:dyDescent="0.2">
      <c r="A8988" t="s">
        <v>15404</v>
      </c>
      <c r="B8988" t="s">
        <v>7738</v>
      </c>
    </row>
    <row r="8989" spans="1:2" x14ac:dyDescent="0.2">
      <c r="A8989" t="s">
        <v>15404</v>
      </c>
      <c r="B8989" t="s">
        <v>7740</v>
      </c>
    </row>
    <row r="8990" spans="1:2" x14ac:dyDescent="0.2">
      <c r="A8990" t="s">
        <v>15404</v>
      </c>
      <c r="B8990" t="s">
        <v>7742</v>
      </c>
    </row>
    <row r="8991" spans="1:2" x14ac:dyDescent="0.2">
      <c r="A8991" t="s">
        <v>15404</v>
      </c>
      <c r="B8991" t="s">
        <v>7744</v>
      </c>
    </row>
    <row r="8992" spans="1:2" x14ac:dyDescent="0.2">
      <c r="A8992" t="s">
        <v>15404</v>
      </c>
      <c r="B8992" t="s">
        <v>7746</v>
      </c>
    </row>
    <row r="8993" spans="1:2" x14ac:dyDescent="0.2">
      <c r="A8993" t="s">
        <v>15404</v>
      </c>
      <c r="B8993" t="s">
        <v>17665</v>
      </c>
    </row>
    <row r="8994" spans="1:2" x14ac:dyDescent="0.2">
      <c r="A8994" t="s">
        <v>15404</v>
      </c>
      <c r="B8994" t="s">
        <v>7748</v>
      </c>
    </row>
    <row r="8995" spans="1:2" x14ac:dyDescent="0.2">
      <c r="A8995" t="s">
        <v>15404</v>
      </c>
      <c r="B8995" t="s">
        <v>17667</v>
      </c>
    </row>
    <row r="8996" spans="1:2" x14ac:dyDescent="0.2">
      <c r="A8996" t="s">
        <v>15404</v>
      </c>
      <c r="B8996" t="s">
        <v>7750</v>
      </c>
    </row>
    <row r="8997" spans="1:2" x14ac:dyDescent="0.2">
      <c r="A8997" t="s">
        <v>15404</v>
      </c>
      <c r="B8997" t="s">
        <v>17669</v>
      </c>
    </row>
    <row r="8998" spans="1:2" x14ac:dyDescent="0.2">
      <c r="A8998" t="s">
        <v>15404</v>
      </c>
      <c r="B8998" t="s">
        <v>17671</v>
      </c>
    </row>
    <row r="8999" spans="1:2" x14ac:dyDescent="0.2">
      <c r="A8999" t="s">
        <v>15404</v>
      </c>
      <c r="B8999" t="s">
        <v>17673</v>
      </c>
    </row>
    <row r="9000" spans="1:2" x14ac:dyDescent="0.2">
      <c r="A9000" t="s">
        <v>15404</v>
      </c>
      <c r="B9000" t="s">
        <v>17675</v>
      </c>
    </row>
    <row r="9001" spans="1:2" x14ac:dyDescent="0.2">
      <c r="A9001" t="s">
        <v>15404</v>
      </c>
      <c r="B9001" t="s">
        <v>17677</v>
      </c>
    </row>
    <row r="9002" spans="1:2" x14ac:dyDescent="0.2">
      <c r="A9002" t="s">
        <v>15404</v>
      </c>
      <c r="B9002" t="s">
        <v>17679</v>
      </c>
    </row>
    <row r="9003" spans="1:2" x14ac:dyDescent="0.2">
      <c r="A9003" t="s">
        <v>15404</v>
      </c>
      <c r="B9003" t="s">
        <v>17681</v>
      </c>
    </row>
    <row r="9004" spans="1:2" x14ac:dyDescent="0.2">
      <c r="A9004" t="s">
        <v>15404</v>
      </c>
      <c r="B9004" t="s">
        <v>17683</v>
      </c>
    </row>
    <row r="9005" spans="1:2" x14ac:dyDescent="0.2">
      <c r="A9005" t="s">
        <v>15404</v>
      </c>
      <c r="B9005" t="s">
        <v>7752</v>
      </c>
    </row>
    <row r="9006" spans="1:2" x14ac:dyDescent="0.2">
      <c r="A9006" t="s">
        <v>15404</v>
      </c>
      <c r="B9006" t="s">
        <v>7754</v>
      </c>
    </row>
    <row r="9007" spans="1:2" x14ac:dyDescent="0.2">
      <c r="A9007" t="s">
        <v>15404</v>
      </c>
      <c r="B9007" t="s">
        <v>7756</v>
      </c>
    </row>
    <row r="9008" spans="1:2" x14ac:dyDescent="0.2">
      <c r="A9008" t="s">
        <v>15404</v>
      </c>
      <c r="B9008" t="s">
        <v>7758</v>
      </c>
    </row>
    <row r="9009" spans="1:2" x14ac:dyDescent="0.2">
      <c r="A9009" t="s">
        <v>15404</v>
      </c>
      <c r="B9009" t="s">
        <v>7760</v>
      </c>
    </row>
    <row r="9010" spans="1:2" x14ac:dyDescent="0.2">
      <c r="A9010" t="s">
        <v>15404</v>
      </c>
      <c r="B9010" t="s">
        <v>7762</v>
      </c>
    </row>
    <row r="9011" spans="1:2" x14ac:dyDescent="0.2">
      <c r="A9011" t="s">
        <v>15404</v>
      </c>
      <c r="B9011" t="s">
        <v>7764</v>
      </c>
    </row>
    <row r="9012" spans="1:2" x14ac:dyDescent="0.2">
      <c r="A9012" t="s">
        <v>15404</v>
      </c>
      <c r="B9012" t="s">
        <v>7766</v>
      </c>
    </row>
    <row r="9013" spans="1:2" x14ac:dyDescent="0.2">
      <c r="A9013" t="s">
        <v>15404</v>
      </c>
      <c r="B9013" t="s">
        <v>7768</v>
      </c>
    </row>
    <row r="9014" spans="1:2" x14ac:dyDescent="0.2">
      <c r="A9014" t="s">
        <v>15404</v>
      </c>
      <c r="B9014" t="s">
        <v>7770</v>
      </c>
    </row>
    <row r="9015" spans="1:2" x14ac:dyDescent="0.2">
      <c r="A9015" t="s">
        <v>15404</v>
      </c>
      <c r="B9015" t="s">
        <v>7772</v>
      </c>
    </row>
    <row r="9016" spans="1:2" x14ac:dyDescent="0.2">
      <c r="A9016" t="s">
        <v>15404</v>
      </c>
      <c r="B9016" t="s">
        <v>7774</v>
      </c>
    </row>
    <row r="9017" spans="1:2" x14ac:dyDescent="0.2">
      <c r="A9017" t="s">
        <v>15404</v>
      </c>
      <c r="B9017" t="s">
        <v>7776</v>
      </c>
    </row>
    <row r="9018" spans="1:2" x14ac:dyDescent="0.2">
      <c r="A9018" t="s">
        <v>15404</v>
      </c>
      <c r="B9018" t="s">
        <v>7778</v>
      </c>
    </row>
    <row r="9019" spans="1:2" x14ac:dyDescent="0.2">
      <c r="A9019" t="s">
        <v>15404</v>
      </c>
      <c r="B9019" t="s">
        <v>7780</v>
      </c>
    </row>
    <row r="9020" spans="1:2" x14ac:dyDescent="0.2">
      <c r="A9020" t="s">
        <v>15404</v>
      </c>
      <c r="B9020" t="s">
        <v>7782</v>
      </c>
    </row>
    <row r="9021" spans="1:2" x14ac:dyDescent="0.2">
      <c r="A9021" t="s">
        <v>15404</v>
      </c>
      <c r="B9021" t="s">
        <v>7784</v>
      </c>
    </row>
    <row r="9022" spans="1:2" x14ac:dyDescent="0.2">
      <c r="A9022" t="s">
        <v>15404</v>
      </c>
      <c r="B9022" t="s">
        <v>7786</v>
      </c>
    </row>
    <row r="9023" spans="1:2" x14ac:dyDescent="0.2">
      <c r="A9023" t="s">
        <v>15404</v>
      </c>
      <c r="B9023" t="s">
        <v>7788</v>
      </c>
    </row>
    <row r="9024" spans="1:2" x14ac:dyDescent="0.2">
      <c r="A9024" t="s">
        <v>15404</v>
      </c>
      <c r="B9024" t="s">
        <v>7790</v>
      </c>
    </row>
    <row r="9025" spans="1:2" x14ac:dyDescent="0.2">
      <c r="A9025" t="s">
        <v>15404</v>
      </c>
      <c r="B9025" t="s">
        <v>7792</v>
      </c>
    </row>
    <row r="9026" spans="1:2" x14ac:dyDescent="0.2">
      <c r="A9026" t="s">
        <v>15404</v>
      </c>
      <c r="B9026" t="s">
        <v>17685</v>
      </c>
    </row>
    <row r="9027" spans="1:2" x14ac:dyDescent="0.2">
      <c r="A9027" t="s">
        <v>15404</v>
      </c>
      <c r="B9027" t="s">
        <v>7794</v>
      </c>
    </row>
    <row r="9028" spans="1:2" x14ac:dyDescent="0.2">
      <c r="A9028" t="s">
        <v>15404</v>
      </c>
      <c r="B9028" t="s">
        <v>7796</v>
      </c>
    </row>
    <row r="9029" spans="1:2" x14ac:dyDescent="0.2">
      <c r="A9029" t="s">
        <v>15404</v>
      </c>
      <c r="B9029" t="s">
        <v>7798</v>
      </c>
    </row>
    <row r="9030" spans="1:2" x14ac:dyDescent="0.2">
      <c r="A9030" t="s">
        <v>15404</v>
      </c>
      <c r="B9030" t="s">
        <v>7800</v>
      </c>
    </row>
    <row r="9031" spans="1:2" x14ac:dyDescent="0.2">
      <c r="A9031" t="s">
        <v>15404</v>
      </c>
      <c r="B9031" t="s">
        <v>7802</v>
      </c>
    </row>
    <row r="9032" spans="1:2" x14ac:dyDescent="0.2">
      <c r="A9032" t="s">
        <v>15404</v>
      </c>
      <c r="B9032" t="s">
        <v>7804</v>
      </c>
    </row>
    <row r="9033" spans="1:2" x14ac:dyDescent="0.2">
      <c r="A9033" t="s">
        <v>15404</v>
      </c>
      <c r="B9033" t="s">
        <v>7806</v>
      </c>
    </row>
    <row r="9034" spans="1:2" x14ac:dyDescent="0.2">
      <c r="A9034" t="s">
        <v>15404</v>
      </c>
      <c r="B9034" t="s">
        <v>7808</v>
      </c>
    </row>
    <row r="9035" spans="1:2" x14ac:dyDescent="0.2">
      <c r="A9035" t="s">
        <v>15404</v>
      </c>
      <c r="B9035" t="s">
        <v>7810</v>
      </c>
    </row>
    <row r="9036" spans="1:2" x14ac:dyDescent="0.2">
      <c r="A9036" t="s">
        <v>15404</v>
      </c>
      <c r="B9036" t="s">
        <v>7812</v>
      </c>
    </row>
    <row r="9037" spans="1:2" x14ac:dyDescent="0.2">
      <c r="A9037" t="s">
        <v>15404</v>
      </c>
      <c r="B9037" t="s">
        <v>7814</v>
      </c>
    </row>
    <row r="9038" spans="1:2" x14ac:dyDescent="0.2">
      <c r="A9038" t="s">
        <v>15404</v>
      </c>
      <c r="B9038" t="s">
        <v>7816</v>
      </c>
    </row>
    <row r="9039" spans="1:2" x14ac:dyDescent="0.2">
      <c r="A9039" t="s">
        <v>15404</v>
      </c>
      <c r="B9039" t="s">
        <v>7818</v>
      </c>
    </row>
    <row r="9040" spans="1:2" x14ac:dyDescent="0.2">
      <c r="A9040" t="s">
        <v>15404</v>
      </c>
      <c r="B9040" t="s">
        <v>7820</v>
      </c>
    </row>
    <row r="9041" spans="1:2" x14ac:dyDescent="0.2">
      <c r="A9041" t="s">
        <v>15404</v>
      </c>
      <c r="B9041" t="s">
        <v>7822</v>
      </c>
    </row>
    <row r="9042" spans="1:2" x14ac:dyDescent="0.2">
      <c r="A9042" t="s">
        <v>15404</v>
      </c>
      <c r="B9042" t="s">
        <v>7824</v>
      </c>
    </row>
    <row r="9043" spans="1:2" x14ac:dyDescent="0.2">
      <c r="A9043" t="s">
        <v>15404</v>
      </c>
      <c r="B9043" t="s">
        <v>7826</v>
      </c>
    </row>
    <row r="9044" spans="1:2" x14ac:dyDescent="0.2">
      <c r="A9044" t="s">
        <v>15404</v>
      </c>
      <c r="B9044" t="s">
        <v>7828</v>
      </c>
    </row>
    <row r="9045" spans="1:2" x14ac:dyDescent="0.2">
      <c r="A9045" t="s">
        <v>15404</v>
      </c>
      <c r="B9045" t="s">
        <v>7830</v>
      </c>
    </row>
    <row r="9046" spans="1:2" x14ac:dyDescent="0.2">
      <c r="A9046" t="s">
        <v>15404</v>
      </c>
      <c r="B9046" t="s">
        <v>7832</v>
      </c>
    </row>
    <row r="9047" spans="1:2" x14ac:dyDescent="0.2">
      <c r="A9047" t="s">
        <v>15404</v>
      </c>
      <c r="B9047" t="s">
        <v>7834</v>
      </c>
    </row>
    <row r="9048" spans="1:2" x14ac:dyDescent="0.2">
      <c r="A9048" t="s">
        <v>15404</v>
      </c>
      <c r="B9048" t="s">
        <v>7836</v>
      </c>
    </row>
    <row r="9049" spans="1:2" x14ac:dyDescent="0.2">
      <c r="A9049" t="s">
        <v>15404</v>
      </c>
      <c r="B9049" t="s">
        <v>7838</v>
      </c>
    </row>
    <row r="9050" spans="1:2" x14ac:dyDescent="0.2">
      <c r="A9050" t="s">
        <v>15404</v>
      </c>
      <c r="B9050" t="s">
        <v>7840</v>
      </c>
    </row>
    <row r="9051" spans="1:2" x14ac:dyDescent="0.2">
      <c r="A9051" t="s">
        <v>15404</v>
      </c>
      <c r="B9051" t="s">
        <v>7841</v>
      </c>
    </row>
    <row r="9052" spans="1:2" x14ac:dyDescent="0.2">
      <c r="A9052" t="s">
        <v>15404</v>
      </c>
      <c r="B9052" t="s">
        <v>7843</v>
      </c>
    </row>
    <row r="9053" spans="1:2" x14ac:dyDescent="0.2">
      <c r="A9053" t="s">
        <v>15404</v>
      </c>
      <c r="B9053" t="s">
        <v>7845</v>
      </c>
    </row>
    <row r="9054" spans="1:2" x14ac:dyDescent="0.2">
      <c r="A9054" t="s">
        <v>15404</v>
      </c>
      <c r="B9054" t="s">
        <v>7846</v>
      </c>
    </row>
    <row r="9055" spans="1:2" x14ac:dyDescent="0.2">
      <c r="A9055" t="s">
        <v>15404</v>
      </c>
      <c r="B9055" t="s">
        <v>7848</v>
      </c>
    </row>
    <row r="9056" spans="1:2" x14ac:dyDescent="0.2">
      <c r="A9056" t="s">
        <v>15404</v>
      </c>
      <c r="B9056" t="s">
        <v>7850</v>
      </c>
    </row>
    <row r="9057" spans="1:2" x14ac:dyDescent="0.2">
      <c r="A9057" t="s">
        <v>15404</v>
      </c>
      <c r="B9057" t="s">
        <v>7851</v>
      </c>
    </row>
    <row r="9058" spans="1:2" x14ac:dyDescent="0.2">
      <c r="A9058" t="s">
        <v>15404</v>
      </c>
      <c r="B9058" t="s">
        <v>7853</v>
      </c>
    </row>
    <row r="9059" spans="1:2" x14ac:dyDescent="0.2">
      <c r="A9059" t="s">
        <v>15404</v>
      </c>
      <c r="B9059" t="s">
        <v>7855</v>
      </c>
    </row>
    <row r="9060" spans="1:2" x14ac:dyDescent="0.2">
      <c r="A9060" t="s">
        <v>15404</v>
      </c>
      <c r="B9060" t="s">
        <v>7856</v>
      </c>
    </row>
    <row r="9061" spans="1:2" x14ac:dyDescent="0.2">
      <c r="A9061" t="s">
        <v>15404</v>
      </c>
      <c r="B9061" t="s">
        <v>7858</v>
      </c>
    </row>
    <row r="9062" spans="1:2" x14ac:dyDescent="0.2">
      <c r="A9062" t="s">
        <v>15404</v>
      </c>
      <c r="B9062" t="s">
        <v>7859</v>
      </c>
    </row>
    <row r="9063" spans="1:2" x14ac:dyDescent="0.2">
      <c r="A9063" t="s">
        <v>15404</v>
      </c>
      <c r="B9063" t="s">
        <v>7861</v>
      </c>
    </row>
    <row r="9064" spans="1:2" x14ac:dyDescent="0.2">
      <c r="A9064" t="s">
        <v>15404</v>
      </c>
      <c r="B9064" t="s">
        <v>7863</v>
      </c>
    </row>
    <row r="9065" spans="1:2" x14ac:dyDescent="0.2">
      <c r="A9065" t="s">
        <v>15404</v>
      </c>
      <c r="B9065" t="s">
        <v>7865</v>
      </c>
    </row>
    <row r="9066" spans="1:2" x14ac:dyDescent="0.2">
      <c r="A9066" t="s">
        <v>15404</v>
      </c>
      <c r="B9066" t="s">
        <v>7866</v>
      </c>
    </row>
    <row r="9067" spans="1:2" x14ac:dyDescent="0.2">
      <c r="A9067" t="s">
        <v>15404</v>
      </c>
      <c r="B9067" t="s">
        <v>7868</v>
      </c>
    </row>
    <row r="9068" spans="1:2" x14ac:dyDescent="0.2">
      <c r="A9068" t="s">
        <v>15404</v>
      </c>
      <c r="B9068" t="s">
        <v>7870</v>
      </c>
    </row>
    <row r="9069" spans="1:2" x14ac:dyDescent="0.2">
      <c r="A9069" t="s">
        <v>15404</v>
      </c>
      <c r="B9069" t="s">
        <v>7871</v>
      </c>
    </row>
    <row r="9070" spans="1:2" x14ac:dyDescent="0.2">
      <c r="A9070" t="s">
        <v>15404</v>
      </c>
      <c r="B9070" t="s">
        <v>7873</v>
      </c>
    </row>
    <row r="9071" spans="1:2" x14ac:dyDescent="0.2">
      <c r="A9071" t="s">
        <v>15404</v>
      </c>
      <c r="B9071" t="s">
        <v>7875</v>
      </c>
    </row>
    <row r="9072" spans="1:2" x14ac:dyDescent="0.2">
      <c r="A9072" t="s">
        <v>15404</v>
      </c>
      <c r="B9072" t="s">
        <v>7876</v>
      </c>
    </row>
    <row r="9073" spans="1:2" x14ac:dyDescent="0.2">
      <c r="A9073" t="s">
        <v>15404</v>
      </c>
      <c r="B9073" t="s">
        <v>7878</v>
      </c>
    </row>
    <row r="9074" spans="1:2" x14ac:dyDescent="0.2">
      <c r="A9074" t="s">
        <v>15404</v>
      </c>
      <c r="B9074" t="s">
        <v>7880</v>
      </c>
    </row>
    <row r="9075" spans="1:2" x14ac:dyDescent="0.2">
      <c r="A9075" t="s">
        <v>15404</v>
      </c>
      <c r="B9075" t="s">
        <v>7881</v>
      </c>
    </row>
    <row r="9076" spans="1:2" x14ac:dyDescent="0.2">
      <c r="A9076" t="s">
        <v>15404</v>
      </c>
      <c r="B9076" t="s">
        <v>7883</v>
      </c>
    </row>
    <row r="9077" spans="1:2" x14ac:dyDescent="0.2">
      <c r="A9077" t="s">
        <v>15404</v>
      </c>
      <c r="B9077" t="s">
        <v>7885</v>
      </c>
    </row>
    <row r="9078" spans="1:2" x14ac:dyDescent="0.2">
      <c r="A9078" t="s">
        <v>15404</v>
      </c>
      <c r="B9078" t="s">
        <v>7886</v>
      </c>
    </row>
    <row r="9079" spans="1:2" x14ac:dyDescent="0.2">
      <c r="A9079" t="s">
        <v>15404</v>
      </c>
      <c r="B9079" t="s">
        <v>7888</v>
      </c>
    </row>
    <row r="9080" spans="1:2" x14ac:dyDescent="0.2">
      <c r="A9080" t="s">
        <v>15404</v>
      </c>
      <c r="B9080" t="s">
        <v>7890</v>
      </c>
    </row>
    <row r="9081" spans="1:2" x14ac:dyDescent="0.2">
      <c r="A9081" t="s">
        <v>15404</v>
      </c>
      <c r="B9081" t="s">
        <v>7892</v>
      </c>
    </row>
    <row r="9082" spans="1:2" x14ac:dyDescent="0.2">
      <c r="A9082" t="s">
        <v>15404</v>
      </c>
      <c r="B9082" t="s">
        <v>7894</v>
      </c>
    </row>
    <row r="9083" spans="1:2" x14ac:dyDescent="0.2">
      <c r="A9083" t="s">
        <v>15404</v>
      </c>
      <c r="B9083" t="s">
        <v>7896</v>
      </c>
    </row>
    <row r="9084" spans="1:2" x14ac:dyDescent="0.2">
      <c r="A9084" t="s">
        <v>15404</v>
      </c>
      <c r="B9084" t="s">
        <v>7898</v>
      </c>
    </row>
    <row r="9085" spans="1:2" x14ac:dyDescent="0.2">
      <c r="A9085" t="s">
        <v>15404</v>
      </c>
      <c r="B9085" t="s">
        <v>7900</v>
      </c>
    </row>
    <row r="9086" spans="1:2" x14ac:dyDescent="0.2">
      <c r="A9086" t="s">
        <v>15404</v>
      </c>
      <c r="B9086" t="s">
        <v>7902</v>
      </c>
    </row>
    <row r="9087" spans="1:2" x14ac:dyDescent="0.2">
      <c r="A9087" t="s">
        <v>15404</v>
      </c>
      <c r="B9087" t="s">
        <v>7904</v>
      </c>
    </row>
    <row r="9088" spans="1:2" x14ac:dyDescent="0.2">
      <c r="A9088" t="s">
        <v>15404</v>
      </c>
      <c r="B9088" t="s">
        <v>7906</v>
      </c>
    </row>
    <row r="9089" spans="1:2" x14ac:dyDescent="0.2">
      <c r="A9089" t="s">
        <v>15404</v>
      </c>
      <c r="B9089" t="s">
        <v>7908</v>
      </c>
    </row>
    <row r="9090" spans="1:2" x14ac:dyDescent="0.2">
      <c r="A9090" t="s">
        <v>15404</v>
      </c>
      <c r="B9090" t="s">
        <v>17697</v>
      </c>
    </row>
    <row r="9091" spans="1:2" x14ac:dyDescent="0.2">
      <c r="A9091" t="s">
        <v>15404</v>
      </c>
      <c r="B9091" t="s">
        <v>7910</v>
      </c>
    </row>
    <row r="9092" spans="1:2" x14ac:dyDescent="0.2">
      <c r="A9092" t="s">
        <v>15404</v>
      </c>
      <c r="B9092" t="s">
        <v>7912</v>
      </c>
    </row>
    <row r="9093" spans="1:2" x14ac:dyDescent="0.2">
      <c r="A9093" t="s">
        <v>15404</v>
      </c>
      <c r="B9093" t="s">
        <v>7914</v>
      </c>
    </row>
    <row r="9094" spans="1:2" x14ac:dyDescent="0.2">
      <c r="A9094" t="s">
        <v>15404</v>
      </c>
      <c r="B9094" t="s">
        <v>7916</v>
      </c>
    </row>
    <row r="9095" spans="1:2" x14ac:dyDescent="0.2">
      <c r="A9095" t="s">
        <v>15404</v>
      </c>
      <c r="B9095" t="s">
        <v>7918</v>
      </c>
    </row>
    <row r="9096" spans="1:2" x14ac:dyDescent="0.2">
      <c r="A9096" t="s">
        <v>15404</v>
      </c>
      <c r="B9096" t="s">
        <v>7920</v>
      </c>
    </row>
    <row r="9097" spans="1:2" x14ac:dyDescent="0.2">
      <c r="A9097" t="s">
        <v>15404</v>
      </c>
      <c r="B9097" t="s">
        <v>7922</v>
      </c>
    </row>
    <row r="9098" spans="1:2" x14ac:dyDescent="0.2">
      <c r="A9098" t="s">
        <v>15404</v>
      </c>
      <c r="B9098" t="s">
        <v>7924</v>
      </c>
    </row>
    <row r="9099" spans="1:2" x14ac:dyDescent="0.2">
      <c r="A9099" t="s">
        <v>15404</v>
      </c>
      <c r="B9099" t="s">
        <v>7926</v>
      </c>
    </row>
    <row r="9100" spans="1:2" x14ac:dyDescent="0.2">
      <c r="A9100" t="s">
        <v>15404</v>
      </c>
      <c r="B9100" t="s">
        <v>7928</v>
      </c>
    </row>
    <row r="9101" spans="1:2" x14ac:dyDescent="0.2">
      <c r="A9101" t="s">
        <v>15404</v>
      </c>
      <c r="B9101" t="s">
        <v>7930</v>
      </c>
    </row>
    <row r="9102" spans="1:2" x14ac:dyDescent="0.2">
      <c r="A9102" t="s">
        <v>15404</v>
      </c>
      <c r="B9102" t="s">
        <v>7932</v>
      </c>
    </row>
    <row r="9103" spans="1:2" x14ac:dyDescent="0.2">
      <c r="A9103" t="s">
        <v>15404</v>
      </c>
      <c r="B9103" t="s">
        <v>7934</v>
      </c>
    </row>
    <row r="9104" spans="1:2" x14ac:dyDescent="0.2">
      <c r="A9104" t="s">
        <v>15404</v>
      </c>
      <c r="B9104" t="s">
        <v>7936</v>
      </c>
    </row>
    <row r="9105" spans="1:2" x14ac:dyDescent="0.2">
      <c r="A9105" t="s">
        <v>15404</v>
      </c>
      <c r="B9105" t="s">
        <v>7938</v>
      </c>
    </row>
    <row r="9106" spans="1:2" x14ac:dyDescent="0.2">
      <c r="A9106" t="s">
        <v>15404</v>
      </c>
      <c r="B9106" t="s">
        <v>7940</v>
      </c>
    </row>
    <row r="9107" spans="1:2" x14ac:dyDescent="0.2">
      <c r="A9107" t="s">
        <v>15404</v>
      </c>
      <c r="B9107" t="s">
        <v>7942</v>
      </c>
    </row>
    <row r="9108" spans="1:2" x14ac:dyDescent="0.2">
      <c r="A9108" t="s">
        <v>15404</v>
      </c>
      <c r="B9108" t="s">
        <v>7944</v>
      </c>
    </row>
    <row r="9109" spans="1:2" x14ac:dyDescent="0.2">
      <c r="A9109" t="s">
        <v>15404</v>
      </c>
      <c r="B9109" t="s">
        <v>7946</v>
      </c>
    </row>
    <row r="9110" spans="1:2" x14ac:dyDescent="0.2">
      <c r="A9110" t="s">
        <v>15404</v>
      </c>
      <c r="B9110" t="s">
        <v>7948</v>
      </c>
    </row>
    <row r="9111" spans="1:2" x14ac:dyDescent="0.2">
      <c r="A9111" t="s">
        <v>15404</v>
      </c>
      <c r="B9111" t="s">
        <v>17703</v>
      </c>
    </row>
    <row r="9112" spans="1:2" x14ac:dyDescent="0.2">
      <c r="A9112" t="s">
        <v>15404</v>
      </c>
      <c r="B9112" t="s">
        <v>7950</v>
      </c>
    </row>
    <row r="9113" spans="1:2" x14ac:dyDescent="0.2">
      <c r="A9113" t="s">
        <v>15404</v>
      </c>
      <c r="B9113" t="s">
        <v>7952</v>
      </c>
    </row>
    <row r="9114" spans="1:2" x14ac:dyDescent="0.2">
      <c r="A9114" t="s">
        <v>15404</v>
      </c>
      <c r="B9114" t="s">
        <v>7954</v>
      </c>
    </row>
    <row r="9115" spans="1:2" x14ac:dyDescent="0.2">
      <c r="A9115" t="s">
        <v>15404</v>
      </c>
      <c r="B9115" t="s">
        <v>7956</v>
      </c>
    </row>
    <row r="9116" spans="1:2" x14ac:dyDescent="0.2">
      <c r="A9116" t="s">
        <v>15404</v>
      </c>
      <c r="B9116" t="s">
        <v>7958</v>
      </c>
    </row>
    <row r="9117" spans="1:2" x14ac:dyDescent="0.2">
      <c r="A9117" t="s">
        <v>15404</v>
      </c>
      <c r="B9117" t="s">
        <v>7960</v>
      </c>
    </row>
    <row r="9118" spans="1:2" x14ac:dyDescent="0.2">
      <c r="A9118" t="s">
        <v>15404</v>
      </c>
      <c r="B9118" t="s">
        <v>7962</v>
      </c>
    </row>
    <row r="9119" spans="1:2" x14ac:dyDescent="0.2">
      <c r="A9119" t="s">
        <v>15404</v>
      </c>
      <c r="B9119" t="s">
        <v>7964</v>
      </c>
    </row>
    <row r="9120" spans="1:2" x14ac:dyDescent="0.2">
      <c r="A9120" t="s">
        <v>15404</v>
      </c>
      <c r="B9120" t="s">
        <v>7966</v>
      </c>
    </row>
    <row r="9121" spans="1:2" x14ac:dyDescent="0.2">
      <c r="A9121" t="s">
        <v>15404</v>
      </c>
      <c r="B9121" t="s">
        <v>7968</v>
      </c>
    </row>
    <row r="9122" spans="1:2" x14ac:dyDescent="0.2">
      <c r="A9122" t="s">
        <v>15404</v>
      </c>
      <c r="B9122" t="s">
        <v>7970</v>
      </c>
    </row>
    <row r="9123" spans="1:2" x14ac:dyDescent="0.2">
      <c r="A9123" t="s">
        <v>15404</v>
      </c>
      <c r="B9123" t="s">
        <v>7972</v>
      </c>
    </row>
    <row r="9124" spans="1:2" x14ac:dyDescent="0.2">
      <c r="A9124" t="s">
        <v>15404</v>
      </c>
      <c r="B9124" t="s">
        <v>7974</v>
      </c>
    </row>
    <row r="9125" spans="1:2" x14ac:dyDescent="0.2">
      <c r="A9125" t="s">
        <v>15404</v>
      </c>
      <c r="B9125" t="s">
        <v>17705</v>
      </c>
    </row>
    <row r="9126" spans="1:2" x14ac:dyDescent="0.2">
      <c r="A9126" t="s">
        <v>15404</v>
      </c>
      <c r="B9126" t="s">
        <v>7976</v>
      </c>
    </row>
    <row r="9127" spans="1:2" x14ac:dyDescent="0.2">
      <c r="A9127" t="s">
        <v>15404</v>
      </c>
      <c r="B9127" t="s">
        <v>17707</v>
      </c>
    </row>
    <row r="9128" spans="1:2" x14ac:dyDescent="0.2">
      <c r="A9128" t="s">
        <v>15404</v>
      </c>
      <c r="B9128" t="s">
        <v>17709</v>
      </c>
    </row>
    <row r="9129" spans="1:2" x14ac:dyDescent="0.2">
      <c r="A9129" t="s">
        <v>15404</v>
      </c>
      <c r="B9129" t="s">
        <v>17711</v>
      </c>
    </row>
    <row r="9130" spans="1:2" x14ac:dyDescent="0.2">
      <c r="A9130" t="s">
        <v>15404</v>
      </c>
      <c r="B9130" t="s">
        <v>17713</v>
      </c>
    </row>
    <row r="9131" spans="1:2" x14ac:dyDescent="0.2">
      <c r="A9131" t="s">
        <v>15404</v>
      </c>
      <c r="B9131" t="s">
        <v>17715</v>
      </c>
    </row>
    <row r="9132" spans="1:2" x14ac:dyDescent="0.2">
      <c r="A9132" t="s">
        <v>15404</v>
      </c>
      <c r="B9132" t="s">
        <v>17717</v>
      </c>
    </row>
    <row r="9133" spans="1:2" x14ac:dyDescent="0.2">
      <c r="A9133" t="s">
        <v>15404</v>
      </c>
      <c r="B9133" t="s">
        <v>17719</v>
      </c>
    </row>
    <row r="9134" spans="1:2" x14ac:dyDescent="0.2">
      <c r="A9134" t="s">
        <v>15404</v>
      </c>
      <c r="B9134" t="s">
        <v>17721</v>
      </c>
    </row>
    <row r="9135" spans="1:2" x14ac:dyDescent="0.2">
      <c r="A9135" t="s">
        <v>15404</v>
      </c>
      <c r="B9135" t="s">
        <v>7978</v>
      </c>
    </row>
    <row r="9136" spans="1:2" x14ac:dyDescent="0.2">
      <c r="A9136" t="s">
        <v>15404</v>
      </c>
      <c r="B9136" t="s">
        <v>7980</v>
      </c>
    </row>
    <row r="9137" spans="1:2" x14ac:dyDescent="0.2">
      <c r="A9137" t="s">
        <v>15404</v>
      </c>
      <c r="B9137" t="s">
        <v>7982</v>
      </c>
    </row>
    <row r="9138" spans="1:2" x14ac:dyDescent="0.2">
      <c r="A9138" t="s">
        <v>15404</v>
      </c>
      <c r="B9138" t="s">
        <v>7984</v>
      </c>
    </row>
    <row r="9139" spans="1:2" x14ac:dyDescent="0.2">
      <c r="A9139" t="s">
        <v>15404</v>
      </c>
      <c r="B9139" t="s">
        <v>7986</v>
      </c>
    </row>
    <row r="9140" spans="1:2" x14ac:dyDescent="0.2">
      <c r="A9140" t="s">
        <v>15404</v>
      </c>
      <c r="B9140" t="s">
        <v>7988</v>
      </c>
    </row>
    <row r="9141" spans="1:2" x14ac:dyDescent="0.2">
      <c r="A9141" t="s">
        <v>15404</v>
      </c>
      <c r="B9141" t="s">
        <v>7990</v>
      </c>
    </row>
    <row r="9142" spans="1:2" x14ac:dyDescent="0.2">
      <c r="A9142" t="s">
        <v>15404</v>
      </c>
      <c r="B9142" t="s">
        <v>7992</v>
      </c>
    </row>
    <row r="9143" spans="1:2" x14ac:dyDescent="0.2">
      <c r="A9143" t="s">
        <v>15404</v>
      </c>
      <c r="B9143" t="s">
        <v>7994</v>
      </c>
    </row>
    <row r="9144" spans="1:2" x14ac:dyDescent="0.2">
      <c r="A9144" t="s">
        <v>15404</v>
      </c>
      <c r="B9144" t="s">
        <v>7996</v>
      </c>
    </row>
    <row r="9145" spans="1:2" x14ac:dyDescent="0.2">
      <c r="A9145" t="s">
        <v>15404</v>
      </c>
      <c r="B9145" t="s">
        <v>7998</v>
      </c>
    </row>
    <row r="9146" spans="1:2" x14ac:dyDescent="0.2">
      <c r="A9146" t="s">
        <v>15404</v>
      </c>
      <c r="B9146" t="s">
        <v>8000</v>
      </c>
    </row>
    <row r="9147" spans="1:2" x14ac:dyDescent="0.2">
      <c r="A9147" t="s">
        <v>15404</v>
      </c>
      <c r="B9147" t="s">
        <v>8002</v>
      </c>
    </row>
    <row r="9148" spans="1:2" x14ac:dyDescent="0.2">
      <c r="A9148" t="s">
        <v>15404</v>
      </c>
      <c r="B9148" t="s">
        <v>8004</v>
      </c>
    </row>
    <row r="9149" spans="1:2" x14ac:dyDescent="0.2">
      <c r="A9149" t="s">
        <v>15404</v>
      </c>
      <c r="B9149" t="s">
        <v>8006</v>
      </c>
    </row>
    <row r="9150" spans="1:2" x14ac:dyDescent="0.2">
      <c r="A9150" t="s">
        <v>15404</v>
      </c>
      <c r="B9150" t="s">
        <v>8008</v>
      </c>
    </row>
    <row r="9151" spans="1:2" x14ac:dyDescent="0.2">
      <c r="A9151" t="s">
        <v>15405</v>
      </c>
      <c r="B9151" t="s">
        <v>14091</v>
      </c>
    </row>
    <row r="9152" spans="1:2" x14ac:dyDescent="0.2">
      <c r="A9152" t="s">
        <v>15404</v>
      </c>
      <c r="B9152" t="s">
        <v>17723</v>
      </c>
    </row>
    <row r="9153" spans="1:2" x14ac:dyDescent="0.2">
      <c r="A9153" t="s">
        <v>15404</v>
      </c>
      <c r="B9153" t="s">
        <v>8010</v>
      </c>
    </row>
    <row r="9154" spans="1:2" x14ac:dyDescent="0.2">
      <c r="A9154" t="s">
        <v>15404</v>
      </c>
      <c r="B9154" t="s">
        <v>8012</v>
      </c>
    </row>
    <row r="9155" spans="1:2" x14ac:dyDescent="0.2">
      <c r="A9155" t="s">
        <v>15404</v>
      </c>
      <c r="B9155" t="s">
        <v>8014</v>
      </c>
    </row>
    <row r="9156" spans="1:2" x14ac:dyDescent="0.2">
      <c r="A9156" t="s">
        <v>15404</v>
      </c>
      <c r="B9156" t="s">
        <v>8016</v>
      </c>
    </row>
    <row r="9157" spans="1:2" x14ac:dyDescent="0.2">
      <c r="A9157" t="s">
        <v>15404</v>
      </c>
      <c r="B9157" t="s">
        <v>8018</v>
      </c>
    </row>
    <row r="9158" spans="1:2" x14ac:dyDescent="0.2">
      <c r="A9158" t="s">
        <v>15404</v>
      </c>
      <c r="B9158" t="s">
        <v>8020</v>
      </c>
    </row>
    <row r="9159" spans="1:2" x14ac:dyDescent="0.2">
      <c r="A9159" t="s">
        <v>15404</v>
      </c>
      <c r="B9159" t="s">
        <v>8022</v>
      </c>
    </row>
    <row r="9160" spans="1:2" x14ac:dyDescent="0.2">
      <c r="A9160" t="s">
        <v>15404</v>
      </c>
      <c r="B9160" t="s">
        <v>8024</v>
      </c>
    </row>
    <row r="9161" spans="1:2" x14ac:dyDescent="0.2">
      <c r="A9161" t="s">
        <v>15404</v>
      </c>
      <c r="B9161" t="s">
        <v>8026</v>
      </c>
    </row>
    <row r="9162" spans="1:2" x14ac:dyDescent="0.2">
      <c r="A9162" t="s">
        <v>15404</v>
      </c>
      <c r="B9162" t="s">
        <v>8028</v>
      </c>
    </row>
    <row r="9163" spans="1:2" x14ac:dyDescent="0.2">
      <c r="A9163" t="s">
        <v>15404</v>
      </c>
      <c r="B9163" t="s">
        <v>8030</v>
      </c>
    </row>
    <row r="9164" spans="1:2" x14ac:dyDescent="0.2">
      <c r="A9164" t="s">
        <v>15404</v>
      </c>
      <c r="B9164" t="s">
        <v>8032</v>
      </c>
    </row>
    <row r="9165" spans="1:2" x14ac:dyDescent="0.2">
      <c r="A9165" t="s">
        <v>15404</v>
      </c>
      <c r="B9165" t="s">
        <v>8034</v>
      </c>
    </row>
    <row r="9166" spans="1:2" x14ac:dyDescent="0.2">
      <c r="A9166" t="s">
        <v>15404</v>
      </c>
      <c r="B9166" t="s">
        <v>8036</v>
      </c>
    </row>
    <row r="9167" spans="1:2" x14ac:dyDescent="0.2">
      <c r="A9167" t="s">
        <v>15404</v>
      </c>
      <c r="B9167" t="s">
        <v>8038</v>
      </c>
    </row>
    <row r="9168" spans="1:2" x14ac:dyDescent="0.2">
      <c r="A9168" t="s">
        <v>15404</v>
      </c>
      <c r="B9168" t="s">
        <v>8040</v>
      </c>
    </row>
    <row r="9169" spans="1:2" x14ac:dyDescent="0.2">
      <c r="A9169" t="s">
        <v>15404</v>
      </c>
      <c r="B9169" t="s">
        <v>8042</v>
      </c>
    </row>
    <row r="9170" spans="1:2" x14ac:dyDescent="0.2">
      <c r="A9170" t="s">
        <v>15404</v>
      </c>
      <c r="B9170" t="s">
        <v>8044</v>
      </c>
    </row>
    <row r="9171" spans="1:2" x14ac:dyDescent="0.2">
      <c r="A9171" t="s">
        <v>15404</v>
      </c>
      <c r="B9171" t="s">
        <v>8046</v>
      </c>
    </row>
    <row r="9172" spans="1:2" x14ac:dyDescent="0.2">
      <c r="A9172" t="s">
        <v>15404</v>
      </c>
      <c r="B9172" t="s">
        <v>8048</v>
      </c>
    </row>
    <row r="9173" spans="1:2" x14ac:dyDescent="0.2">
      <c r="A9173" t="s">
        <v>15404</v>
      </c>
      <c r="B9173" t="s">
        <v>8050</v>
      </c>
    </row>
    <row r="9174" spans="1:2" x14ac:dyDescent="0.2">
      <c r="A9174" t="s">
        <v>15404</v>
      </c>
      <c r="B9174" t="s">
        <v>8052</v>
      </c>
    </row>
    <row r="9175" spans="1:2" x14ac:dyDescent="0.2">
      <c r="A9175" t="s">
        <v>15404</v>
      </c>
      <c r="B9175" t="s">
        <v>8054</v>
      </c>
    </row>
    <row r="9176" spans="1:2" x14ac:dyDescent="0.2">
      <c r="A9176" t="s">
        <v>15404</v>
      </c>
      <c r="B9176" t="s">
        <v>8056</v>
      </c>
    </row>
    <row r="9177" spans="1:2" x14ac:dyDescent="0.2">
      <c r="A9177" t="s">
        <v>15404</v>
      </c>
      <c r="B9177" t="s">
        <v>8058</v>
      </c>
    </row>
    <row r="9178" spans="1:2" x14ac:dyDescent="0.2">
      <c r="A9178" t="s">
        <v>15404</v>
      </c>
      <c r="B9178" t="s">
        <v>8060</v>
      </c>
    </row>
    <row r="9179" spans="1:2" x14ac:dyDescent="0.2">
      <c r="A9179" t="s">
        <v>15404</v>
      </c>
      <c r="B9179" t="s">
        <v>8062</v>
      </c>
    </row>
    <row r="9180" spans="1:2" x14ac:dyDescent="0.2">
      <c r="A9180" t="s">
        <v>15404</v>
      </c>
      <c r="B9180" t="s">
        <v>8064</v>
      </c>
    </row>
    <row r="9181" spans="1:2" x14ac:dyDescent="0.2">
      <c r="A9181" t="s">
        <v>15404</v>
      </c>
      <c r="B9181" t="s">
        <v>8066</v>
      </c>
    </row>
    <row r="9182" spans="1:2" x14ac:dyDescent="0.2">
      <c r="A9182" t="s">
        <v>15404</v>
      </c>
      <c r="B9182" t="s">
        <v>8068</v>
      </c>
    </row>
    <row r="9183" spans="1:2" x14ac:dyDescent="0.2">
      <c r="A9183" t="s">
        <v>15404</v>
      </c>
      <c r="B9183" t="s">
        <v>8070</v>
      </c>
    </row>
    <row r="9184" spans="1:2" x14ac:dyDescent="0.2">
      <c r="A9184" t="s">
        <v>15404</v>
      </c>
      <c r="B9184" t="s">
        <v>8072</v>
      </c>
    </row>
    <row r="9185" spans="1:2" x14ac:dyDescent="0.2">
      <c r="A9185" t="s">
        <v>15404</v>
      </c>
      <c r="B9185" t="s">
        <v>8074</v>
      </c>
    </row>
    <row r="9186" spans="1:2" x14ac:dyDescent="0.2">
      <c r="A9186" t="s">
        <v>15404</v>
      </c>
      <c r="B9186" t="s">
        <v>8076</v>
      </c>
    </row>
    <row r="9187" spans="1:2" x14ac:dyDescent="0.2">
      <c r="A9187" t="s">
        <v>15404</v>
      </c>
      <c r="B9187" t="s">
        <v>8078</v>
      </c>
    </row>
    <row r="9188" spans="1:2" x14ac:dyDescent="0.2">
      <c r="A9188" t="s">
        <v>15404</v>
      </c>
      <c r="B9188" t="s">
        <v>8080</v>
      </c>
    </row>
    <row r="9189" spans="1:2" x14ac:dyDescent="0.2">
      <c r="A9189" t="s">
        <v>15404</v>
      </c>
      <c r="B9189" t="s">
        <v>8082</v>
      </c>
    </row>
    <row r="9190" spans="1:2" x14ac:dyDescent="0.2">
      <c r="A9190" t="s">
        <v>15404</v>
      </c>
      <c r="B9190" t="s">
        <v>8084</v>
      </c>
    </row>
    <row r="9191" spans="1:2" x14ac:dyDescent="0.2">
      <c r="A9191" t="s">
        <v>15404</v>
      </c>
      <c r="B9191" t="s">
        <v>8086</v>
      </c>
    </row>
    <row r="9192" spans="1:2" x14ac:dyDescent="0.2">
      <c r="A9192" t="s">
        <v>15404</v>
      </c>
      <c r="B9192" t="s">
        <v>8088</v>
      </c>
    </row>
    <row r="9193" spans="1:2" x14ac:dyDescent="0.2">
      <c r="A9193" t="s">
        <v>15404</v>
      </c>
      <c r="B9193" t="s">
        <v>8090</v>
      </c>
    </row>
    <row r="9194" spans="1:2" x14ac:dyDescent="0.2">
      <c r="A9194" t="s">
        <v>15404</v>
      </c>
      <c r="B9194" t="s">
        <v>8092</v>
      </c>
    </row>
    <row r="9195" spans="1:2" x14ac:dyDescent="0.2">
      <c r="A9195" t="s">
        <v>15404</v>
      </c>
      <c r="B9195" t="s">
        <v>8094</v>
      </c>
    </row>
    <row r="9196" spans="1:2" x14ac:dyDescent="0.2">
      <c r="A9196" t="s">
        <v>15404</v>
      </c>
      <c r="B9196" t="s">
        <v>8096</v>
      </c>
    </row>
    <row r="9197" spans="1:2" x14ac:dyDescent="0.2">
      <c r="A9197" t="s">
        <v>15404</v>
      </c>
      <c r="B9197" t="s">
        <v>8098</v>
      </c>
    </row>
    <row r="9198" spans="1:2" x14ac:dyDescent="0.2">
      <c r="A9198" t="s">
        <v>15404</v>
      </c>
      <c r="B9198" t="s">
        <v>8100</v>
      </c>
    </row>
    <row r="9199" spans="1:2" x14ac:dyDescent="0.2">
      <c r="A9199" t="s">
        <v>15404</v>
      </c>
      <c r="B9199" t="s">
        <v>8102</v>
      </c>
    </row>
    <row r="9200" spans="1:2" x14ac:dyDescent="0.2">
      <c r="A9200" t="s">
        <v>15404</v>
      </c>
      <c r="B9200" t="s">
        <v>8104</v>
      </c>
    </row>
    <row r="9201" spans="1:2" x14ac:dyDescent="0.2">
      <c r="A9201" t="s">
        <v>15404</v>
      </c>
      <c r="B9201" t="s">
        <v>8106</v>
      </c>
    </row>
    <row r="9202" spans="1:2" x14ac:dyDescent="0.2">
      <c r="A9202" t="s">
        <v>15404</v>
      </c>
      <c r="B9202" t="s">
        <v>8108</v>
      </c>
    </row>
    <row r="9203" spans="1:2" x14ac:dyDescent="0.2">
      <c r="A9203" t="s">
        <v>15404</v>
      </c>
      <c r="B9203" t="s">
        <v>8110</v>
      </c>
    </row>
    <row r="9204" spans="1:2" x14ac:dyDescent="0.2">
      <c r="A9204" t="s">
        <v>15404</v>
      </c>
      <c r="B9204" t="s">
        <v>8112</v>
      </c>
    </row>
    <row r="9205" spans="1:2" x14ac:dyDescent="0.2">
      <c r="A9205" t="s">
        <v>15404</v>
      </c>
      <c r="B9205" t="s">
        <v>8114</v>
      </c>
    </row>
    <row r="9206" spans="1:2" x14ac:dyDescent="0.2">
      <c r="A9206" t="s">
        <v>15404</v>
      </c>
      <c r="B9206" t="s">
        <v>8116</v>
      </c>
    </row>
    <row r="9207" spans="1:2" x14ac:dyDescent="0.2">
      <c r="A9207" t="s">
        <v>15404</v>
      </c>
      <c r="B9207" t="s">
        <v>8118</v>
      </c>
    </row>
    <row r="9208" spans="1:2" x14ac:dyDescent="0.2">
      <c r="A9208" t="s">
        <v>15404</v>
      </c>
      <c r="B9208" t="s">
        <v>8120</v>
      </c>
    </row>
    <row r="9209" spans="1:2" x14ac:dyDescent="0.2">
      <c r="A9209" t="s">
        <v>15404</v>
      </c>
      <c r="B9209" t="s">
        <v>8122</v>
      </c>
    </row>
    <row r="9210" spans="1:2" x14ac:dyDescent="0.2">
      <c r="A9210" t="s">
        <v>15404</v>
      </c>
      <c r="B9210" t="s">
        <v>8124</v>
      </c>
    </row>
    <row r="9211" spans="1:2" x14ac:dyDescent="0.2">
      <c r="A9211" t="s">
        <v>15404</v>
      </c>
      <c r="B9211" t="s">
        <v>8126</v>
      </c>
    </row>
    <row r="9212" spans="1:2" x14ac:dyDescent="0.2">
      <c r="A9212" t="s">
        <v>15404</v>
      </c>
      <c r="B9212" t="s">
        <v>8128</v>
      </c>
    </row>
    <row r="9213" spans="1:2" x14ac:dyDescent="0.2">
      <c r="A9213" t="s">
        <v>15404</v>
      </c>
      <c r="B9213" t="s">
        <v>8130</v>
      </c>
    </row>
    <row r="9214" spans="1:2" x14ac:dyDescent="0.2">
      <c r="A9214" t="s">
        <v>15404</v>
      </c>
      <c r="B9214" t="s">
        <v>8132</v>
      </c>
    </row>
    <row r="9215" spans="1:2" x14ac:dyDescent="0.2">
      <c r="A9215" t="s">
        <v>15404</v>
      </c>
      <c r="B9215" t="s">
        <v>8134</v>
      </c>
    </row>
    <row r="9216" spans="1:2" x14ac:dyDescent="0.2">
      <c r="A9216" t="s">
        <v>15404</v>
      </c>
      <c r="B9216" t="s">
        <v>8136</v>
      </c>
    </row>
    <row r="9217" spans="1:2" x14ac:dyDescent="0.2">
      <c r="A9217" t="s">
        <v>15404</v>
      </c>
      <c r="B9217" t="s">
        <v>8138</v>
      </c>
    </row>
    <row r="9218" spans="1:2" x14ac:dyDescent="0.2">
      <c r="A9218" t="s">
        <v>15404</v>
      </c>
      <c r="B9218" t="s">
        <v>17725</v>
      </c>
    </row>
    <row r="9219" spans="1:2" x14ac:dyDescent="0.2">
      <c r="A9219" t="s">
        <v>15405</v>
      </c>
      <c r="B9219" t="s">
        <v>14093</v>
      </c>
    </row>
    <row r="9220" spans="1:2" x14ac:dyDescent="0.2">
      <c r="A9220" t="s">
        <v>15404</v>
      </c>
      <c r="B9220" t="s">
        <v>17727</v>
      </c>
    </row>
    <row r="9221" spans="1:2" x14ac:dyDescent="0.2">
      <c r="A9221" t="s">
        <v>15404</v>
      </c>
      <c r="B9221" t="s">
        <v>8140</v>
      </c>
    </row>
    <row r="9222" spans="1:2" x14ac:dyDescent="0.2">
      <c r="A9222" t="s">
        <v>15404</v>
      </c>
      <c r="B9222" t="s">
        <v>8142</v>
      </c>
    </row>
    <row r="9223" spans="1:2" x14ac:dyDescent="0.2">
      <c r="A9223" t="s">
        <v>15404</v>
      </c>
      <c r="B9223" t="s">
        <v>8144</v>
      </c>
    </row>
    <row r="9224" spans="1:2" x14ac:dyDescent="0.2">
      <c r="A9224" t="s">
        <v>15404</v>
      </c>
      <c r="B9224" t="s">
        <v>8146</v>
      </c>
    </row>
    <row r="9225" spans="1:2" x14ac:dyDescent="0.2">
      <c r="A9225" t="s">
        <v>15404</v>
      </c>
      <c r="B9225" t="s">
        <v>8148</v>
      </c>
    </row>
    <row r="9226" spans="1:2" x14ac:dyDescent="0.2">
      <c r="A9226" t="s">
        <v>15404</v>
      </c>
      <c r="B9226" t="s">
        <v>8150</v>
      </c>
    </row>
    <row r="9227" spans="1:2" x14ac:dyDescent="0.2">
      <c r="A9227" t="s">
        <v>15404</v>
      </c>
      <c r="B9227" t="s">
        <v>8152</v>
      </c>
    </row>
    <row r="9228" spans="1:2" x14ac:dyDescent="0.2">
      <c r="A9228" t="s">
        <v>15404</v>
      </c>
      <c r="B9228" t="s">
        <v>8154</v>
      </c>
    </row>
    <row r="9229" spans="1:2" x14ac:dyDescent="0.2">
      <c r="A9229" t="s">
        <v>15404</v>
      </c>
      <c r="B9229" t="s">
        <v>8156</v>
      </c>
    </row>
    <row r="9230" spans="1:2" x14ac:dyDescent="0.2">
      <c r="A9230" t="s">
        <v>15404</v>
      </c>
      <c r="B9230" t="s">
        <v>8158</v>
      </c>
    </row>
    <row r="9231" spans="1:2" x14ac:dyDescent="0.2">
      <c r="A9231" t="s">
        <v>15404</v>
      </c>
      <c r="B9231" t="s">
        <v>8160</v>
      </c>
    </row>
    <row r="9232" spans="1:2" x14ac:dyDescent="0.2">
      <c r="A9232" t="s">
        <v>15404</v>
      </c>
      <c r="B9232" t="s">
        <v>8162</v>
      </c>
    </row>
    <row r="9233" spans="1:2" x14ac:dyDescent="0.2">
      <c r="A9233" t="s">
        <v>15404</v>
      </c>
      <c r="B9233" t="s">
        <v>8164</v>
      </c>
    </row>
    <row r="9234" spans="1:2" x14ac:dyDescent="0.2">
      <c r="A9234" t="s">
        <v>15404</v>
      </c>
      <c r="B9234" t="s">
        <v>8166</v>
      </c>
    </row>
    <row r="9235" spans="1:2" x14ac:dyDescent="0.2">
      <c r="A9235" t="s">
        <v>15404</v>
      </c>
      <c r="B9235" t="s">
        <v>8168</v>
      </c>
    </row>
    <row r="9236" spans="1:2" x14ac:dyDescent="0.2">
      <c r="A9236" t="s">
        <v>15404</v>
      </c>
      <c r="B9236" t="s">
        <v>8170</v>
      </c>
    </row>
    <row r="9237" spans="1:2" x14ac:dyDescent="0.2">
      <c r="A9237" t="s">
        <v>15404</v>
      </c>
      <c r="B9237" t="s">
        <v>8172</v>
      </c>
    </row>
    <row r="9238" spans="1:2" x14ac:dyDescent="0.2">
      <c r="A9238" t="s">
        <v>15404</v>
      </c>
      <c r="B9238" t="s">
        <v>8174</v>
      </c>
    </row>
    <row r="9239" spans="1:2" x14ac:dyDescent="0.2">
      <c r="A9239" t="s">
        <v>15404</v>
      </c>
      <c r="B9239" t="s">
        <v>8176</v>
      </c>
    </row>
    <row r="9240" spans="1:2" x14ac:dyDescent="0.2">
      <c r="A9240" t="s">
        <v>15404</v>
      </c>
      <c r="B9240" t="s">
        <v>8178</v>
      </c>
    </row>
    <row r="9241" spans="1:2" x14ac:dyDescent="0.2">
      <c r="A9241" t="s">
        <v>15404</v>
      </c>
      <c r="B9241" t="s">
        <v>8180</v>
      </c>
    </row>
    <row r="9242" spans="1:2" x14ac:dyDescent="0.2">
      <c r="A9242" t="s">
        <v>15404</v>
      </c>
      <c r="B9242" t="s">
        <v>8182</v>
      </c>
    </row>
    <row r="9243" spans="1:2" x14ac:dyDescent="0.2">
      <c r="A9243" t="s">
        <v>15404</v>
      </c>
      <c r="B9243" t="s">
        <v>8184</v>
      </c>
    </row>
    <row r="9244" spans="1:2" x14ac:dyDescent="0.2">
      <c r="A9244" t="s">
        <v>15404</v>
      </c>
      <c r="B9244" t="s">
        <v>8186</v>
      </c>
    </row>
    <row r="9245" spans="1:2" x14ac:dyDescent="0.2">
      <c r="A9245" t="s">
        <v>15404</v>
      </c>
      <c r="B9245" t="s">
        <v>8188</v>
      </c>
    </row>
    <row r="9246" spans="1:2" x14ac:dyDescent="0.2">
      <c r="A9246" t="s">
        <v>15405</v>
      </c>
      <c r="B9246" t="s">
        <v>14095</v>
      </c>
    </row>
    <row r="9247" spans="1:2" x14ac:dyDescent="0.2">
      <c r="A9247" t="s">
        <v>15405</v>
      </c>
      <c r="B9247" t="s">
        <v>14097</v>
      </c>
    </row>
    <row r="9248" spans="1:2" x14ac:dyDescent="0.2">
      <c r="A9248" t="s">
        <v>15402</v>
      </c>
      <c r="B9248" t="s">
        <v>16530</v>
      </c>
    </row>
    <row r="9249" spans="1:2" x14ac:dyDescent="0.2">
      <c r="A9249" t="s">
        <v>15402</v>
      </c>
      <c r="B9249" t="s">
        <v>16526</v>
      </c>
    </row>
    <row r="9250" spans="1:2" x14ac:dyDescent="0.2">
      <c r="A9250" t="s">
        <v>15402</v>
      </c>
      <c r="B9250" t="s">
        <v>16531</v>
      </c>
    </row>
    <row r="9251" spans="1:2" x14ac:dyDescent="0.2">
      <c r="A9251" t="s">
        <v>15402</v>
      </c>
      <c r="B9251" t="s">
        <v>16527</v>
      </c>
    </row>
    <row r="9252" spans="1:2" x14ac:dyDescent="0.2">
      <c r="A9252" t="s">
        <v>15402</v>
      </c>
      <c r="B9252" t="s">
        <v>16532</v>
      </c>
    </row>
    <row r="9253" spans="1:2" x14ac:dyDescent="0.2">
      <c r="A9253" t="s">
        <v>15402</v>
      </c>
      <c r="B9253" t="s">
        <v>16528</v>
      </c>
    </row>
    <row r="9254" spans="1:2" x14ac:dyDescent="0.2">
      <c r="A9254" t="s">
        <v>15402</v>
      </c>
      <c r="B9254" t="s">
        <v>16533</v>
      </c>
    </row>
    <row r="9255" spans="1:2" x14ac:dyDescent="0.2">
      <c r="A9255" t="s">
        <v>15402</v>
      </c>
      <c r="B9255" t="s">
        <v>16529</v>
      </c>
    </row>
    <row r="9256" spans="1:2" x14ac:dyDescent="0.2">
      <c r="A9256" t="s">
        <v>15402</v>
      </c>
      <c r="B9256" t="s">
        <v>16444</v>
      </c>
    </row>
    <row r="9257" spans="1:2" x14ac:dyDescent="0.2">
      <c r="A9257" t="s">
        <v>15402</v>
      </c>
      <c r="B9257" t="s">
        <v>16445</v>
      </c>
    </row>
    <row r="9258" spans="1:2" x14ac:dyDescent="0.2">
      <c r="A9258" t="s">
        <v>15402</v>
      </c>
      <c r="B9258" t="s">
        <v>16446</v>
      </c>
    </row>
    <row r="9259" spans="1:2" x14ac:dyDescent="0.2">
      <c r="A9259" t="s">
        <v>15402</v>
      </c>
      <c r="B9259" t="s">
        <v>16447</v>
      </c>
    </row>
    <row r="9260" spans="1:2" x14ac:dyDescent="0.2">
      <c r="A9260" t="s">
        <v>15402</v>
      </c>
      <c r="B9260" t="s">
        <v>16448</v>
      </c>
    </row>
    <row r="9261" spans="1:2" x14ac:dyDescent="0.2">
      <c r="A9261" t="s">
        <v>15402</v>
      </c>
      <c r="B9261" t="s">
        <v>16449</v>
      </c>
    </row>
    <row r="9262" spans="1:2" x14ac:dyDescent="0.2">
      <c r="A9262" t="s">
        <v>15402</v>
      </c>
      <c r="B9262" t="s">
        <v>16450</v>
      </c>
    </row>
    <row r="9263" spans="1:2" x14ac:dyDescent="0.2">
      <c r="A9263" t="s">
        <v>15402</v>
      </c>
      <c r="B9263" t="s">
        <v>16451</v>
      </c>
    </row>
    <row r="9264" spans="1:2" x14ac:dyDescent="0.2">
      <c r="A9264" t="s">
        <v>15402</v>
      </c>
      <c r="B9264" t="s">
        <v>16452</v>
      </c>
    </row>
    <row r="9265" spans="1:2" x14ac:dyDescent="0.2">
      <c r="A9265" t="s">
        <v>15402</v>
      </c>
      <c r="B9265" t="s">
        <v>1058</v>
      </c>
    </row>
    <row r="9266" spans="1:2" x14ac:dyDescent="0.2">
      <c r="A9266" t="s">
        <v>15402</v>
      </c>
      <c r="B9266" t="s">
        <v>1059</v>
      </c>
    </row>
    <row r="9267" spans="1:2" x14ac:dyDescent="0.2">
      <c r="A9267" t="s">
        <v>15402</v>
      </c>
      <c r="B9267" t="s">
        <v>16453</v>
      </c>
    </row>
    <row r="9268" spans="1:2" x14ac:dyDescent="0.2">
      <c r="A9268" t="s">
        <v>15402</v>
      </c>
      <c r="B9268" t="s">
        <v>16454</v>
      </c>
    </row>
    <row r="9269" spans="1:2" x14ac:dyDescent="0.2">
      <c r="A9269" t="s">
        <v>15402</v>
      </c>
      <c r="B9269" t="s">
        <v>16455</v>
      </c>
    </row>
    <row r="9270" spans="1:2" x14ac:dyDescent="0.2">
      <c r="A9270" t="s">
        <v>15402</v>
      </c>
      <c r="B9270" t="s">
        <v>1060</v>
      </c>
    </row>
    <row r="9271" spans="1:2" x14ac:dyDescent="0.2">
      <c r="A9271" t="s">
        <v>15402</v>
      </c>
      <c r="B9271" t="s">
        <v>1061</v>
      </c>
    </row>
    <row r="9272" spans="1:2" x14ac:dyDescent="0.2">
      <c r="A9272" t="s">
        <v>15402</v>
      </c>
      <c r="B9272" t="s">
        <v>1062</v>
      </c>
    </row>
    <row r="9273" spans="1:2" x14ac:dyDescent="0.2">
      <c r="A9273" t="s">
        <v>15402</v>
      </c>
      <c r="B9273" t="s">
        <v>1063</v>
      </c>
    </row>
    <row r="9274" spans="1:2" x14ac:dyDescent="0.2">
      <c r="A9274" t="s">
        <v>15402</v>
      </c>
      <c r="B9274" t="s">
        <v>1064</v>
      </c>
    </row>
    <row r="9275" spans="1:2" x14ac:dyDescent="0.2">
      <c r="A9275" t="s">
        <v>15403</v>
      </c>
      <c r="B9275" t="s">
        <v>16557</v>
      </c>
    </row>
    <row r="9276" spans="1:2" x14ac:dyDescent="0.2">
      <c r="A9276" t="s">
        <v>15403</v>
      </c>
      <c r="B9276" t="s">
        <v>16558</v>
      </c>
    </row>
    <row r="9277" spans="1:2" x14ac:dyDescent="0.2">
      <c r="A9277" t="s">
        <v>15403</v>
      </c>
      <c r="B9277" t="s">
        <v>16559</v>
      </c>
    </row>
    <row r="9278" spans="1:2" x14ac:dyDescent="0.2">
      <c r="A9278" t="s">
        <v>15403</v>
      </c>
      <c r="B9278" t="s">
        <v>15394</v>
      </c>
    </row>
    <row r="9279" spans="1:2" x14ac:dyDescent="0.2">
      <c r="A9279" t="s">
        <v>15403</v>
      </c>
      <c r="B9279" t="s">
        <v>15393</v>
      </c>
    </row>
    <row r="9280" spans="1:2" x14ac:dyDescent="0.2">
      <c r="A9280" t="s">
        <v>15403</v>
      </c>
      <c r="B9280" t="s">
        <v>16560</v>
      </c>
    </row>
    <row r="9281" spans="1:2" x14ac:dyDescent="0.2">
      <c r="A9281" t="s">
        <v>15403</v>
      </c>
      <c r="B9281" t="s">
        <v>15392</v>
      </c>
    </row>
    <row r="9282" spans="1:2" x14ac:dyDescent="0.2">
      <c r="A9282" t="s">
        <v>15403</v>
      </c>
      <c r="B9282" t="s">
        <v>15391</v>
      </c>
    </row>
    <row r="9283" spans="1:2" x14ac:dyDescent="0.2">
      <c r="A9283" t="s">
        <v>15403</v>
      </c>
      <c r="B9283" t="s">
        <v>15390</v>
      </c>
    </row>
    <row r="9284" spans="1:2" x14ac:dyDescent="0.2">
      <c r="A9284" t="s">
        <v>15403</v>
      </c>
      <c r="B9284" t="s">
        <v>15389</v>
      </c>
    </row>
    <row r="9285" spans="1:2" x14ac:dyDescent="0.2">
      <c r="A9285" t="s">
        <v>15403</v>
      </c>
      <c r="B9285" t="s">
        <v>15388</v>
      </c>
    </row>
    <row r="9286" spans="1:2" x14ac:dyDescent="0.2">
      <c r="A9286" t="s">
        <v>15402</v>
      </c>
      <c r="B9286" t="s">
        <v>1065</v>
      </c>
    </row>
    <row r="9287" spans="1:2" x14ac:dyDescent="0.2">
      <c r="A9287" t="s">
        <v>15402</v>
      </c>
      <c r="B9287" t="s">
        <v>1066</v>
      </c>
    </row>
    <row r="9288" spans="1:2" x14ac:dyDescent="0.2">
      <c r="A9288" t="s">
        <v>15402</v>
      </c>
      <c r="B9288" t="s">
        <v>1067</v>
      </c>
    </row>
    <row r="9289" spans="1:2" x14ac:dyDescent="0.2">
      <c r="A9289" t="s">
        <v>15402</v>
      </c>
      <c r="B9289" t="s">
        <v>1068</v>
      </c>
    </row>
    <row r="9290" spans="1:2" x14ac:dyDescent="0.2">
      <c r="A9290" t="s">
        <v>15402</v>
      </c>
      <c r="B9290" t="s">
        <v>1069</v>
      </c>
    </row>
    <row r="9291" spans="1:2" x14ac:dyDescent="0.2">
      <c r="A9291" t="s">
        <v>15402</v>
      </c>
      <c r="B9291" t="s">
        <v>1070</v>
      </c>
    </row>
    <row r="9292" spans="1:2" x14ac:dyDescent="0.2">
      <c r="A9292" t="s">
        <v>15402</v>
      </c>
      <c r="B9292" t="s">
        <v>1071</v>
      </c>
    </row>
    <row r="9293" spans="1:2" x14ac:dyDescent="0.2">
      <c r="A9293" t="s">
        <v>15403</v>
      </c>
      <c r="B9293" t="s">
        <v>15387</v>
      </c>
    </row>
    <row r="9294" spans="1:2" x14ac:dyDescent="0.2">
      <c r="A9294" t="s">
        <v>15403</v>
      </c>
      <c r="B9294" t="s">
        <v>15386</v>
      </c>
    </row>
    <row r="9295" spans="1:2" x14ac:dyDescent="0.2">
      <c r="A9295" t="s">
        <v>15403</v>
      </c>
      <c r="B9295" t="s">
        <v>15385</v>
      </c>
    </row>
    <row r="9296" spans="1:2" x14ac:dyDescent="0.2">
      <c r="A9296" t="s">
        <v>15403</v>
      </c>
      <c r="B9296" t="s">
        <v>15384</v>
      </c>
    </row>
    <row r="9297" spans="1:2" x14ac:dyDescent="0.2">
      <c r="A9297" t="s">
        <v>15403</v>
      </c>
      <c r="B9297" t="s">
        <v>15383</v>
      </c>
    </row>
    <row r="9298" spans="1:2" x14ac:dyDescent="0.2">
      <c r="A9298" t="s">
        <v>15403</v>
      </c>
      <c r="B9298" t="s">
        <v>15382</v>
      </c>
    </row>
    <row r="9299" spans="1:2" x14ac:dyDescent="0.2">
      <c r="A9299" t="s">
        <v>15403</v>
      </c>
      <c r="B9299" t="s">
        <v>15381</v>
      </c>
    </row>
    <row r="9300" spans="1:2" x14ac:dyDescent="0.2">
      <c r="A9300" t="s">
        <v>15402</v>
      </c>
      <c r="B9300" t="s">
        <v>1072</v>
      </c>
    </row>
    <row r="9301" spans="1:2" x14ac:dyDescent="0.2">
      <c r="A9301" t="s">
        <v>15402</v>
      </c>
      <c r="B9301" t="s">
        <v>1073</v>
      </c>
    </row>
    <row r="9302" spans="1:2" x14ac:dyDescent="0.2">
      <c r="A9302" t="s">
        <v>15402</v>
      </c>
      <c r="B9302" t="s">
        <v>1074</v>
      </c>
    </row>
    <row r="9303" spans="1:2" x14ac:dyDescent="0.2">
      <c r="A9303" t="s">
        <v>15402</v>
      </c>
      <c r="B9303" t="s">
        <v>1075</v>
      </c>
    </row>
    <row r="9304" spans="1:2" x14ac:dyDescent="0.2">
      <c r="A9304" t="s">
        <v>15402</v>
      </c>
      <c r="B9304" t="s">
        <v>1076</v>
      </c>
    </row>
    <row r="9305" spans="1:2" x14ac:dyDescent="0.2">
      <c r="A9305" t="s">
        <v>15402</v>
      </c>
      <c r="B9305" t="s">
        <v>1077</v>
      </c>
    </row>
    <row r="9306" spans="1:2" x14ac:dyDescent="0.2">
      <c r="A9306" t="s">
        <v>15402</v>
      </c>
      <c r="B9306" t="s">
        <v>1078</v>
      </c>
    </row>
    <row r="9307" spans="1:2" x14ac:dyDescent="0.2">
      <c r="A9307" t="s">
        <v>15402</v>
      </c>
      <c r="B9307" t="s">
        <v>1079</v>
      </c>
    </row>
    <row r="9308" spans="1:2" x14ac:dyDescent="0.2">
      <c r="A9308" t="s">
        <v>15402</v>
      </c>
      <c r="B9308" t="s">
        <v>1080</v>
      </c>
    </row>
    <row r="9309" spans="1:2" x14ac:dyDescent="0.2">
      <c r="A9309" t="s">
        <v>15402</v>
      </c>
      <c r="B9309" t="s">
        <v>1081</v>
      </c>
    </row>
    <row r="9310" spans="1:2" x14ac:dyDescent="0.2">
      <c r="A9310" t="s">
        <v>15402</v>
      </c>
      <c r="B9310" t="s">
        <v>1082</v>
      </c>
    </row>
    <row r="9311" spans="1:2" x14ac:dyDescent="0.2">
      <c r="A9311" t="s">
        <v>15402</v>
      </c>
      <c r="B9311" t="s">
        <v>1083</v>
      </c>
    </row>
    <row r="9312" spans="1:2" x14ac:dyDescent="0.2">
      <c r="A9312" t="s">
        <v>15402</v>
      </c>
      <c r="B9312" t="s">
        <v>1084</v>
      </c>
    </row>
    <row r="9313" spans="1:2" x14ac:dyDescent="0.2">
      <c r="A9313" t="s">
        <v>15402</v>
      </c>
      <c r="B9313" t="s">
        <v>1085</v>
      </c>
    </row>
    <row r="9314" spans="1:2" x14ac:dyDescent="0.2">
      <c r="A9314" t="s">
        <v>15402</v>
      </c>
      <c r="B9314" t="s">
        <v>1086</v>
      </c>
    </row>
    <row r="9315" spans="1:2" x14ac:dyDescent="0.2">
      <c r="A9315" t="s">
        <v>15402</v>
      </c>
      <c r="B9315" t="s">
        <v>1087</v>
      </c>
    </row>
    <row r="9316" spans="1:2" x14ac:dyDescent="0.2">
      <c r="A9316" t="s">
        <v>15402</v>
      </c>
      <c r="B9316" t="s">
        <v>1088</v>
      </c>
    </row>
    <row r="9317" spans="1:2" x14ac:dyDescent="0.2">
      <c r="A9317" t="s">
        <v>15402</v>
      </c>
      <c r="B9317" t="s">
        <v>1089</v>
      </c>
    </row>
    <row r="9318" spans="1:2" x14ac:dyDescent="0.2">
      <c r="A9318" t="s">
        <v>15403</v>
      </c>
      <c r="B9318" t="s">
        <v>15380</v>
      </c>
    </row>
    <row r="9319" spans="1:2" x14ac:dyDescent="0.2">
      <c r="A9319" t="s">
        <v>15404</v>
      </c>
      <c r="B9319" t="s">
        <v>7554</v>
      </c>
    </row>
    <row r="9320" spans="1:2" x14ac:dyDescent="0.2">
      <c r="A9320" t="s">
        <v>15404</v>
      </c>
      <c r="B9320" t="s">
        <v>7556</v>
      </c>
    </row>
    <row r="9321" spans="1:2" x14ac:dyDescent="0.2">
      <c r="A9321" t="s">
        <v>15402</v>
      </c>
      <c r="B9321" t="s">
        <v>16456</v>
      </c>
    </row>
    <row r="9322" spans="1:2" x14ac:dyDescent="0.2">
      <c r="A9322" t="s">
        <v>15402</v>
      </c>
      <c r="B9322" t="s">
        <v>1090</v>
      </c>
    </row>
    <row r="9323" spans="1:2" x14ac:dyDescent="0.2">
      <c r="A9323" t="s">
        <v>15402</v>
      </c>
      <c r="B9323" t="s">
        <v>1091</v>
      </c>
    </row>
    <row r="9324" spans="1:2" x14ac:dyDescent="0.2">
      <c r="A9324" t="s">
        <v>15402</v>
      </c>
      <c r="B9324" t="s">
        <v>1092</v>
      </c>
    </row>
    <row r="9325" spans="1:2" x14ac:dyDescent="0.2">
      <c r="A9325" t="s">
        <v>15402</v>
      </c>
      <c r="B9325" t="s">
        <v>1093</v>
      </c>
    </row>
    <row r="9326" spans="1:2" x14ac:dyDescent="0.2">
      <c r="A9326" t="s">
        <v>15402</v>
      </c>
      <c r="B9326" t="s">
        <v>16457</v>
      </c>
    </row>
    <row r="9327" spans="1:2" x14ac:dyDescent="0.2">
      <c r="A9327" t="s">
        <v>15402</v>
      </c>
      <c r="B9327" t="s">
        <v>1094</v>
      </c>
    </row>
    <row r="9328" spans="1:2" x14ac:dyDescent="0.2">
      <c r="A9328" t="s">
        <v>15402</v>
      </c>
      <c r="B9328" t="s">
        <v>1095</v>
      </c>
    </row>
    <row r="9329" spans="1:2" x14ac:dyDescent="0.2">
      <c r="A9329" t="s">
        <v>15402</v>
      </c>
      <c r="B9329" t="s">
        <v>1096</v>
      </c>
    </row>
    <row r="9330" spans="1:2" x14ac:dyDescent="0.2">
      <c r="A9330" t="s">
        <v>15402</v>
      </c>
      <c r="B9330" t="s">
        <v>1097</v>
      </c>
    </row>
    <row r="9331" spans="1:2" x14ac:dyDescent="0.2">
      <c r="A9331" t="s">
        <v>15402</v>
      </c>
      <c r="B9331" t="s">
        <v>1098</v>
      </c>
    </row>
    <row r="9332" spans="1:2" x14ac:dyDescent="0.2">
      <c r="A9332" t="s">
        <v>15402</v>
      </c>
      <c r="B9332" t="s">
        <v>1099</v>
      </c>
    </row>
    <row r="9333" spans="1:2" x14ac:dyDescent="0.2">
      <c r="A9333" t="s">
        <v>15402</v>
      </c>
      <c r="B9333" t="s">
        <v>1100</v>
      </c>
    </row>
    <row r="9334" spans="1:2" x14ac:dyDescent="0.2">
      <c r="A9334" t="s">
        <v>15402</v>
      </c>
      <c r="B9334" t="s">
        <v>1101</v>
      </c>
    </row>
    <row r="9335" spans="1:2" x14ac:dyDescent="0.2">
      <c r="A9335" t="s">
        <v>15402</v>
      </c>
      <c r="B9335" t="s">
        <v>1102</v>
      </c>
    </row>
    <row r="9336" spans="1:2" x14ac:dyDescent="0.2">
      <c r="A9336" t="s">
        <v>15402</v>
      </c>
      <c r="B9336" t="s">
        <v>1103</v>
      </c>
    </row>
    <row r="9337" spans="1:2" x14ac:dyDescent="0.2">
      <c r="A9337" t="s">
        <v>15403</v>
      </c>
      <c r="B9337" t="s">
        <v>15379</v>
      </c>
    </row>
    <row r="9338" spans="1:2" x14ac:dyDescent="0.2">
      <c r="A9338" t="s">
        <v>15403</v>
      </c>
      <c r="B9338" t="s">
        <v>15378</v>
      </c>
    </row>
    <row r="9339" spans="1:2" x14ac:dyDescent="0.2">
      <c r="A9339" t="s">
        <v>15403</v>
      </c>
      <c r="B9339" t="s">
        <v>15377</v>
      </c>
    </row>
    <row r="9340" spans="1:2" x14ac:dyDescent="0.2">
      <c r="A9340" t="s">
        <v>15403</v>
      </c>
      <c r="B9340" t="s">
        <v>15376</v>
      </c>
    </row>
    <row r="9341" spans="1:2" x14ac:dyDescent="0.2">
      <c r="A9341" t="s">
        <v>15403</v>
      </c>
      <c r="B9341" t="s">
        <v>15375</v>
      </c>
    </row>
    <row r="9342" spans="1:2" x14ac:dyDescent="0.2">
      <c r="A9342" t="s">
        <v>15403</v>
      </c>
      <c r="B9342" t="s">
        <v>15374</v>
      </c>
    </row>
    <row r="9343" spans="1:2" x14ac:dyDescent="0.2">
      <c r="A9343" t="s">
        <v>15403</v>
      </c>
      <c r="B9343" t="s">
        <v>15373</v>
      </c>
    </row>
    <row r="9344" spans="1:2" x14ac:dyDescent="0.2">
      <c r="A9344" t="s">
        <v>15402</v>
      </c>
      <c r="B9344" t="s">
        <v>1104</v>
      </c>
    </row>
    <row r="9345" spans="1:2" x14ac:dyDescent="0.2">
      <c r="A9345" t="s">
        <v>15402</v>
      </c>
      <c r="B9345" t="s">
        <v>1105</v>
      </c>
    </row>
    <row r="9346" spans="1:2" x14ac:dyDescent="0.2">
      <c r="A9346" t="s">
        <v>15402</v>
      </c>
      <c r="B9346" t="s">
        <v>16458</v>
      </c>
    </row>
    <row r="9347" spans="1:2" x14ac:dyDescent="0.2">
      <c r="A9347" t="s">
        <v>15402</v>
      </c>
      <c r="B9347" t="s">
        <v>16459</v>
      </c>
    </row>
    <row r="9348" spans="1:2" x14ac:dyDescent="0.2">
      <c r="A9348" t="s">
        <v>15402</v>
      </c>
      <c r="B9348" t="s">
        <v>16460</v>
      </c>
    </row>
    <row r="9349" spans="1:2" x14ac:dyDescent="0.2">
      <c r="A9349" t="s">
        <v>15402</v>
      </c>
      <c r="B9349" t="s">
        <v>16461</v>
      </c>
    </row>
    <row r="9350" spans="1:2" x14ac:dyDescent="0.2">
      <c r="A9350" t="s">
        <v>15402</v>
      </c>
      <c r="B9350" t="s">
        <v>16462</v>
      </c>
    </row>
    <row r="9351" spans="1:2" x14ac:dyDescent="0.2">
      <c r="A9351" t="s">
        <v>15402</v>
      </c>
      <c r="B9351" t="s">
        <v>1106</v>
      </c>
    </row>
    <row r="9352" spans="1:2" x14ac:dyDescent="0.2">
      <c r="A9352" t="s">
        <v>15402</v>
      </c>
      <c r="B9352" t="s">
        <v>1107</v>
      </c>
    </row>
    <row r="9353" spans="1:2" x14ac:dyDescent="0.2">
      <c r="A9353" t="s">
        <v>15402</v>
      </c>
      <c r="B9353" t="s">
        <v>1108</v>
      </c>
    </row>
    <row r="9354" spans="1:2" x14ac:dyDescent="0.2">
      <c r="A9354" t="s">
        <v>15402</v>
      </c>
      <c r="B9354" t="s">
        <v>1109</v>
      </c>
    </row>
    <row r="9355" spans="1:2" x14ac:dyDescent="0.2">
      <c r="A9355" t="s">
        <v>15402</v>
      </c>
      <c r="B9355" t="s">
        <v>1110</v>
      </c>
    </row>
    <row r="9356" spans="1:2" x14ac:dyDescent="0.2">
      <c r="A9356" t="s">
        <v>15403</v>
      </c>
      <c r="B9356" t="s">
        <v>16561</v>
      </c>
    </row>
    <row r="9357" spans="1:2" x14ac:dyDescent="0.2">
      <c r="A9357" t="s">
        <v>15403</v>
      </c>
      <c r="B9357" t="s">
        <v>16562</v>
      </c>
    </row>
    <row r="9358" spans="1:2" x14ac:dyDescent="0.2">
      <c r="A9358" t="s">
        <v>15403</v>
      </c>
      <c r="B9358" t="s">
        <v>16563</v>
      </c>
    </row>
    <row r="9359" spans="1:2" x14ac:dyDescent="0.2">
      <c r="A9359" t="s">
        <v>15403</v>
      </c>
      <c r="B9359" t="s">
        <v>15372</v>
      </c>
    </row>
    <row r="9360" spans="1:2" x14ac:dyDescent="0.2">
      <c r="A9360" t="s">
        <v>15403</v>
      </c>
      <c r="B9360" t="s">
        <v>15371</v>
      </c>
    </row>
    <row r="9361" spans="1:2" x14ac:dyDescent="0.2">
      <c r="A9361" t="s">
        <v>15403</v>
      </c>
      <c r="B9361" t="s">
        <v>15370</v>
      </c>
    </row>
    <row r="9362" spans="1:2" x14ac:dyDescent="0.2">
      <c r="A9362" t="s">
        <v>15403</v>
      </c>
      <c r="B9362" t="s">
        <v>15369</v>
      </c>
    </row>
    <row r="9363" spans="1:2" x14ac:dyDescent="0.2">
      <c r="A9363" t="s">
        <v>15403</v>
      </c>
      <c r="B9363" t="s">
        <v>15368</v>
      </c>
    </row>
    <row r="9364" spans="1:2" x14ac:dyDescent="0.2">
      <c r="A9364" t="s">
        <v>15402</v>
      </c>
      <c r="B9364" t="s">
        <v>1111</v>
      </c>
    </row>
    <row r="9365" spans="1:2" x14ac:dyDescent="0.2">
      <c r="A9365" t="s">
        <v>15402</v>
      </c>
      <c r="B9365" t="s">
        <v>1112</v>
      </c>
    </row>
    <row r="9366" spans="1:2" x14ac:dyDescent="0.2">
      <c r="A9366" t="s">
        <v>15402</v>
      </c>
      <c r="B9366" t="s">
        <v>1113</v>
      </c>
    </row>
    <row r="9367" spans="1:2" x14ac:dyDescent="0.2">
      <c r="A9367" t="s">
        <v>15402</v>
      </c>
      <c r="B9367" t="s">
        <v>1114</v>
      </c>
    </row>
    <row r="9368" spans="1:2" x14ac:dyDescent="0.2">
      <c r="A9368" t="s">
        <v>15402</v>
      </c>
      <c r="B9368" t="s">
        <v>1115</v>
      </c>
    </row>
    <row r="9369" spans="1:2" x14ac:dyDescent="0.2">
      <c r="A9369" t="s">
        <v>15402</v>
      </c>
      <c r="B9369" t="s">
        <v>1116</v>
      </c>
    </row>
    <row r="9370" spans="1:2" x14ac:dyDescent="0.2">
      <c r="A9370" t="s">
        <v>15403</v>
      </c>
      <c r="B9370" t="s">
        <v>15367</v>
      </c>
    </row>
    <row r="9371" spans="1:2" x14ac:dyDescent="0.2">
      <c r="A9371" t="s">
        <v>15403</v>
      </c>
      <c r="B9371" t="s">
        <v>15366</v>
      </c>
    </row>
    <row r="9372" spans="1:2" x14ac:dyDescent="0.2">
      <c r="A9372" t="s">
        <v>15403</v>
      </c>
      <c r="B9372" t="s">
        <v>15365</v>
      </c>
    </row>
    <row r="9373" spans="1:2" x14ac:dyDescent="0.2">
      <c r="A9373" t="s">
        <v>15403</v>
      </c>
      <c r="B9373" t="s">
        <v>15364</v>
      </c>
    </row>
    <row r="9374" spans="1:2" x14ac:dyDescent="0.2">
      <c r="A9374" t="s">
        <v>15403</v>
      </c>
      <c r="B9374" t="s">
        <v>15363</v>
      </c>
    </row>
    <row r="9375" spans="1:2" x14ac:dyDescent="0.2">
      <c r="A9375" t="s">
        <v>15402</v>
      </c>
      <c r="B9375" t="s">
        <v>16464</v>
      </c>
    </row>
    <row r="9376" spans="1:2" x14ac:dyDescent="0.2">
      <c r="A9376" t="s">
        <v>15402</v>
      </c>
      <c r="B9376" t="s">
        <v>1117</v>
      </c>
    </row>
    <row r="9377" spans="1:2" x14ac:dyDescent="0.2">
      <c r="A9377" t="s">
        <v>15402</v>
      </c>
      <c r="B9377" t="s">
        <v>16463</v>
      </c>
    </row>
    <row r="9378" spans="1:2" x14ac:dyDescent="0.2">
      <c r="A9378" t="s">
        <v>15402</v>
      </c>
      <c r="B9378" t="s">
        <v>1118</v>
      </c>
    </row>
    <row r="9379" spans="1:2" x14ac:dyDescent="0.2">
      <c r="A9379" t="s">
        <v>15402</v>
      </c>
      <c r="B9379" t="s">
        <v>1119</v>
      </c>
    </row>
    <row r="9380" spans="1:2" x14ac:dyDescent="0.2">
      <c r="A9380" t="s">
        <v>15402</v>
      </c>
      <c r="B9380" t="s">
        <v>1120</v>
      </c>
    </row>
    <row r="9381" spans="1:2" x14ac:dyDescent="0.2">
      <c r="A9381" t="s">
        <v>15402</v>
      </c>
      <c r="B9381" t="s">
        <v>1121</v>
      </c>
    </row>
    <row r="9382" spans="1:2" x14ac:dyDescent="0.2">
      <c r="A9382" t="s">
        <v>15402</v>
      </c>
      <c r="B9382" t="s">
        <v>1122</v>
      </c>
    </row>
    <row r="9383" spans="1:2" x14ac:dyDescent="0.2">
      <c r="A9383" t="s">
        <v>15402</v>
      </c>
      <c r="B9383" t="s">
        <v>1123</v>
      </c>
    </row>
    <row r="9384" spans="1:2" x14ac:dyDescent="0.2">
      <c r="A9384" t="s">
        <v>15403</v>
      </c>
      <c r="B9384" t="s">
        <v>15362</v>
      </c>
    </row>
    <row r="9385" spans="1:2" x14ac:dyDescent="0.2">
      <c r="A9385" t="s">
        <v>15403</v>
      </c>
      <c r="B9385" t="s">
        <v>15361</v>
      </c>
    </row>
    <row r="9386" spans="1:2" x14ac:dyDescent="0.2">
      <c r="A9386" t="s">
        <v>15403</v>
      </c>
      <c r="B9386" t="s">
        <v>15360</v>
      </c>
    </row>
    <row r="9387" spans="1:2" x14ac:dyDescent="0.2">
      <c r="A9387" t="s">
        <v>15403</v>
      </c>
      <c r="B9387" t="s">
        <v>15359</v>
      </c>
    </row>
    <row r="9388" spans="1:2" x14ac:dyDescent="0.2">
      <c r="A9388" t="s">
        <v>15403</v>
      </c>
      <c r="B9388" t="s">
        <v>15358</v>
      </c>
    </row>
    <row r="9389" spans="1:2" x14ac:dyDescent="0.2">
      <c r="A9389" t="s">
        <v>15403</v>
      </c>
      <c r="B9389" t="s">
        <v>16564</v>
      </c>
    </row>
    <row r="9390" spans="1:2" x14ac:dyDescent="0.2">
      <c r="A9390" t="s">
        <v>15403</v>
      </c>
      <c r="B9390" t="s">
        <v>16565</v>
      </c>
    </row>
    <row r="9391" spans="1:2" x14ac:dyDescent="0.2">
      <c r="A9391" t="s">
        <v>15403</v>
      </c>
      <c r="B9391" t="s">
        <v>16566</v>
      </c>
    </row>
    <row r="9392" spans="1:2" x14ac:dyDescent="0.2">
      <c r="A9392" t="s">
        <v>15403</v>
      </c>
      <c r="B9392" t="s">
        <v>16567</v>
      </c>
    </row>
    <row r="9393" spans="1:2" x14ac:dyDescent="0.2">
      <c r="A9393" t="s">
        <v>15403</v>
      </c>
      <c r="B9393" t="s">
        <v>16568</v>
      </c>
    </row>
    <row r="9394" spans="1:2" x14ac:dyDescent="0.2">
      <c r="A9394" t="s">
        <v>15403</v>
      </c>
      <c r="B9394" t="s">
        <v>16569</v>
      </c>
    </row>
    <row r="9395" spans="1:2" x14ac:dyDescent="0.2">
      <c r="A9395" t="s">
        <v>15403</v>
      </c>
      <c r="B9395" t="s">
        <v>16570</v>
      </c>
    </row>
    <row r="9396" spans="1:2" x14ac:dyDescent="0.2">
      <c r="A9396" t="s">
        <v>15403</v>
      </c>
      <c r="B9396" t="s">
        <v>16571</v>
      </c>
    </row>
    <row r="9397" spans="1:2" x14ac:dyDescent="0.2">
      <c r="A9397" t="s">
        <v>15402</v>
      </c>
      <c r="B9397" t="s">
        <v>1124</v>
      </c>
    </row>
    <row r="9398" spans="1:2" x14ac:dyDescent="0.2">
      <c r="A9398" t="s">
        <v>15402</v>
      </c>
      <c r="B9398" t="s">
        <v>1125</v>
      </c>
    </row>
    <row r="9399" spans="1:2" x14ac:dyDescent="0.2">
      <c r="A9399" t="s">
        <v>15402</v>
      </c>
      <c r="B9399" t="s">
        <v>1126</v>
      </c>
    </row>
    <row r="9400" spans="1:2" x14ac:dyDescent="0.2">
      <c r="A9400" t="s">
        <v>15402</v>
      </c>
      <c r="B9400" t="s">
        <v>1127</v>
      </c>
    </row>
    <row r="9401" spans="1:2" x14ac:dyDescent="0.2">
      <c r="A9401" t="s">
        <v>15402</v>
      </c>
      <c r="B9401" t="s">
        <v>1128</v>
      </c>
    </row>
    <row r="9402" spans="1:2" x14ac:dyDescent="0.2">
      <c r="A9402" t="s">
        <v>15402</v>
      </c>
      <c r="B9402" t="s">
        <v>1129</v>
      </c>
    </row>
    <row r="9403" spans="1:2" x14ac:dyDescent="0.2">
      <c r="A9403" t="s">
        <v>15402</v>
      </c>
      <c r="B9403" t="s">
        <v>1130</v>
      </c>
    </row>
    <row r="9404" spans="1:2" x14ac:dyDescent="0.2">
      <c r="A9404" t="s">
        <v>15402</v>
      </c>
      <c r="B9404" t="s">
        <v>1131</v>
      </c>
    </row>
    <row r="9405" spans="1:2" x14ac:dyDescent="0.2">
      <c r="A9405" t="s">
        <v>15402</v>
      </c>
      <c r="B9405" t="s">
        <v>1132</v>
      </c>
    </row>
    <row r="9406" spans="1:2" x14ac:dyDescent="0.2">
      <c r="A9406" t="s">
        <v>15402</v>
      </c>
      <c r="B9406" t="s">
        <v>1133</v>
      </c>
    </row>
    <row r="9407" spans="1:2" x14ac:dyDescent="0.2">
      <c r="A9407" t="s">
        <v>15402</v>
      </c>
      <c r="B9407" t="s">
        <v>1134</v>
      </c>
    </row>
    <row r="9408" spans="1:2" x14ac:dyDescent="0.2">
      <c r="A9408" t="s">
        <v>15402</v>
      </c>
      <c r="B9408" t="s">
        <v>1135</v>
      </c>
    </row>
    <row r="9409" spans="1:2" x14ac:dyDescent="0.2">
      <c r="A9409" t="s">
        <v>15402</v>
      </c>
      <c r="B9409" t="s">
        <v>1136</v>
      </c>
    </row>
    <row r="9410" spans="1:2" x14ac:dyDescent="0.2">
      <c r="A9410" t="s">
        <v>15402</v>
      </c>
      <c r="B9410" t="s">
        <v>1137</v>
      </c>
    </row>
    <row r="9411" spans="1:2" x14ac:dyDescent="0.2">
      <c r="A9411" t="s">
        <v>15402</v>
      </c>
      <c r="B9411" t="s">
        <v>1138</v>
      </c>
    </row>
    <row r="9412" spans="1:2" x14ac:dyDescent="0.2">
      <c r="A9412" t="s">
        <v>15402</v>
      </c>
      <c r="B9412" t="s">
        <v>1139</v>
      </c>
    </row>
    <row r="9413" spans="1:2" x14ac:dyDescent="0.2">
      <c r="A9413" t="s">
        <v>15402</v>
      </c>
      <c r="B9413" t="s">
        <v>1140</v>
      </c>
    </row>
    <row r="9414" spans="1:2" x14ac:dyDescent="0.2">
      <c r="A9414" t="s">
        <v>15402</v>
      </c>
      <c r="B9414" t="s">
        <v>1141</v>
      </c>
    </row>
    <row r="9415" spans="1:2" x14ac:dyDescent="0.2">
      <c r="A9415" t="s">
        <v>15402</v>
      </c>
      <c r="B9415" t="s">
        <v>1142</v>
      </c>
    </row>
    <row r="9416" spans="1:2" x14ac:dyDescent="0.2">
      <c r="A9416" t="s">
        <v>15402</v>
      </c>
      <c r="B9416" t="s">
        <v>1143</v>
      </c>
    </row>
    <row r="9417" spans="1:2" x14ac:dyDescent="0.2">
      <c r="A9417" t="s">
        <v>15402</v>
      </c>
      <c r="B9417" t="s">
        <v>1144</v>
      </c>
    </row>
    <row r="9418" spans="1:2" x14ac:dyDescent="0.2">
      <c r="A9418" t="s">
        <v>15402</v>
      </c>
      <c r="B9418" t="s">
        <v>1145</v>
      </c>
    </row>
    <row r="9419" spans="1:2" x14ac:dyDescent="0.2">
      <c r="A9419" t="s">
        <v>15402</v>
      </c>
      <c r="B9419" t="s">
        <v>1146</v>
      </c>
    </row>
    <row r="9420" spans="1:2" x14ac:dyDescent="0.2">
      <c r="A9420" t="s">
        <v>15402</v>
      </c>
      <c r="B9420" t="s">
        <v>1147</v>
      </c>
    </row>
    <row r="9421" spans="1:2" x14ac:dyDescent="0.2">
      <c r="A9421" t="s">
        <v>15402</v>
      </c>
      <c r="B9421" t="s">
        <v>1148</v>
      </c>
    </row>
    <row r="9422" spans="1:2" x14ac:dyDescent="0.2">
      <c r="A9422" t="s">
        <v>15402</v>
      </c>
      <c r="B9422" t="s">
        <v>1149</v>
      </c>
    </row>
    <row r="9423" spans="1:2" x14ac:dyDescent="0.2">
      <c r="A9423" t="s">
        <v>15402</v>
      </c>
      <c r="B9423" t="s">
        <v>1150</v>
      </c>
    </row>
    <row r="9424" spans="1:2" x14ac:dyDescent="0.2">
      <c r="A9424" t="s">
        <v>15402</v>
      </c>
      <c r="B9424" t="s">
        <v>1151</v>
      </c>
    </row>
    <row r="9425" spans="1:2" x14ac:dyDescent="0.2">
      <c r="A9425" t="s">
        <v>15402</v>
      </c>
      <c r="B9425" t="s">
        <v>1152</v>
      </c>
    </row>
    <row r="9426" spans="1:2" x14ac:dyDescent="0.2">
      <c r="A9426" t="s">
        <v>15402</v>
      </c>
      <c r="B9426" t="s">
        <v>1153</v>
      </c>
    </row>
    <row r="9427" spans="1:2" x14ac:dyDescent="0.2">
      <c r="A9427" t="s">
        <v>15402</v>
      </c>
      <c r="B9427" t="s">
        <v>1154</v>
      </c>
    </row>
    <row r="9428" spans="1:2" x14ac:dyDescent="0.2">
      <c r="A9428" t="s">
        <v>15402</v>
      </c>
      <c r="B9428" t="s">
        <v>1155</v>
      </c>
    </row>
    <row r="9429" spans="1:2" x14ac:dyDescent="0.2">
      <c r="A9429" t="s">
        <v>15402</v>
      </c>
      <c r="B9429" t="s">
        <v>1156</v>
      </c>
    </row>
    <row r="9430" spans="1:2" x14ac:dyDescent="0.2">
      <c r="A9430" t="s">
        <v>15402</v>
      </c>
      <c r="B9430" t="s">
        <v>1157</v>
      </c>
    </row>
    <row r="9431" spans="1:2" x14ac:dyDescent="0.2">
      <c r="A9431" t="s">
        <v>15402</v>
      </c>
      <c r="B9431" t="s">
        <v>1158</v>
      </c>
    </row>
    <row r="9432" spans="1:2" x14ac:dyDescent="0.2">
      <c r="A9432" t="s">
        <v>15402</v>
      </c>
      <c r="B9432" t="s">
        <v>1159</v>
      </c>
    </row>
    <row r="9433" spans="1:2" x14ac:dyDescent="0.2">
      <c r="A9433" t="s">
        <v>15402</v>
      </c>
      <c r="B9433" t="s">
        <v>1160</v>
      </c>
    </row>
    <row r="9434" spans="1:2" x14ac:dyDescent="0.2">
      <c r="A9434" t="s">
        <v>15402</v>
      </c>
      <c r="B9434" t="s">
        <v>1161</v>
      </c>
    </row>
    <row r="9435" spans="1:2" x14ac:dyDescent="0.2">
      <c r="A9435" t="s">
        <v>15402</v>
      </c>
      <c r="B9435" t="s">
        <v>1162</v>
      </c>
    </row>
    <row r="9436" spans="1:2" x14ac:dyDescent="0.2">
      <c r="A9436" t="s">
        <v>15402</v>
      </c>
      <c r="B9436" t="s">
        <v>1163</v>
      </c>
    </row>
    <row r="9437" spans="1:2" x14ac:dyDescent="0.2">
      <c r="A9437" t="s">
        <v>15402</v>
      </c>
      <c r="B9437" t="s">
        <v>1164</v>
      </c>
    </row>
    <row r="9438" spans="1:2" x14ac:dyDescent="0.2">
      <c r="A9438" t="s">
        <v>15402</v>
      </c>
      <c r="B9438" t="s">
        <v>1165</v>
      </c>
    </row>
    <row r="9439" spans="1:2" x14ac:dyDescent="0.2">
      <c r="A9439" t="s">
        <v>15402</v>
      </c>
      <c r="B9439" t="s">
        <v>1166</v>
      </c>
    </row>
    <row r="9440" spans="1:2" x14ac:dyDescent="0.2">
      <c r="A9440" t="s">
        <v>15402</v>
      </c>
      <c r="B9440" t="s">
        <v>1167</v>
      </c>
    </row>
    <row r="9441" spans="1:2" x14ac:dyDescent="0.2">
      <c r="A9441" t="s">
        <v>15402</v>
      </c>
      <c r="B9441" t="s">
        <v>1168</v>
      </c>
    </row>
    <row r="9442" spans="1:2" x14ac:dyDescent="0.2">
      <c r="A9442" t="s">
        <v>15402</v>
      </c>
      <c r="B9442" t="s">
        <v>1169</v>
      </c>
    </row>
    <row r="9443" spans="1:2" x14ac:dyDescent="0.2">
      <c r="A9443" t="s">
        <v>15402</v>
      </c>
      <c r="B9443" t="s">
        <v>1170</v>
      </c>
    </row>
    <row r="9444" spans="1:2" x14ac:dyDescent="0.2">
      <c r="A9444" t="s">
        <v>15402</v>
      </c>
      <c r="B9444" t="s">
        <v>1171</v>
      </c>
    </row>
    <row r="9445" spans="1:2" x14ac:dyDescent="0.2">
      <c r="A9445" t="s">
        <v>15402</v>
      </c>
      <c r="B9445" t="s">
        <v>1172</v>
      </c>
    </row>
    <row r="9446" spans="1:2" x14ac:dyDescent="0.2">
      <c r="A9446" t="s">
        <v>15402</v>
      </c>
      <c r="B9446" t="s">
        <v>1173</v>
      </c>
    </row>
    <row r="9447" spans="1:2" x14ac:dyDescent="0.2">
      <c r="A9447" t="s">
        <v>15402</v>
      </c>
      <c r="B9447" t="s">
        <v>1174</v>
      </c>
    </row>
    <row r="9448" spans="1:2" x14ac:dyDescent="0.2">
      <c r="A9448" t="s">
        <v>15402</v>
      </c>
      <c r="B9448" t="s">
        <v>1175</v>
      </c>
    </row>
    <row r="9449" spans="1:2" x14ac:dyDescent="0.2">
      <c r="A9449" t="s">
        <v>15402</v>
      </c>
      <c r="B9449" t="s">
        <v>1176</v>
      </c>
    </row>
    <row r="9450" spans="1:2" x14ac:dyDescent="0.2">
      <c r="A9450" t="s">
        <v>15402</v>
      </c>
      <c r="B9450" t="s">
        <v>1177</v>
      </c>
    </row>
    <row r="9451" spans="1:2" x14ac:dyDescent="0.2">
      <c r="A9451" t="s">
        <v>15402</v>
      </c>
      <c r="B9451" t="s">
        <v>1178</v>
      </c>
    </row>
    <row r="9452" spans="1:2" x14ac:dyDescent="0.2">
      <c r="A9452" t="s">
        <v>15402</v>
      </c>
      <c r="B9452" t="s">
        <v>1179</v>
      </c>
    </row>
    <row r="9453" spans="1:2" x14ac:dyDescent="0.2">
      <c r="A9453" t="s">
        <v>15402</v>
      </c>
      <c r="B9453" t="s">
        <v>1180</v>
      </c>
    </row>
    <row r="9454" spans="1:2" x14ac:dyDescent="0.2">
      <c r="A9454" t="s">
        <v>15402</v>
      </c>
      <c r="B9454" t="s">
        <v>1181</v>
      </c>
    </row>
    <row r="9455" spans="1:2" x14ac:dyDescent="0.2">
      <c r="A9455" t="s">
        <v>15402</v>
      </c>
      <c r="B9455" t="s">
        <v>1182</v>
      </c>
    </row>
    <row r="9456" spans="1:2" x14ac:dyDescent="0.2">
      <c r="A9456" t="s">
        <v>15402</v>
      </c>
      <c r="B9456" t="s">
        <v>1183</v>
      </c>
    </row>
    <row r="9457" spans="1:2" x14ac:dyDescent="0.2">
      <c r="A9457" t="s">
        <v>15402</v>
      </c>
      <c r="B9457" t="s">
        <v>1184</v>
      </c>
    </row>
    <row r="9458" spans="1:2" x14ac:dyDescent="0.2">
      <c r="A9458" t="s">
        <v>15402</v>
      </c>
      <c r="B9458" t="s">
        <v>1185</v>
      </c>
    </row>
    <row r="9459" spans="1:2" x14ac:dyDescent="0.2">
      <c r="A9459" t="s">
        <v>15402</v>
      </c>
      <c r="B9459" t="s">
        <v>1186</v>
      </c>
    </row>
    <row r="9460" spans="1:2" x14ac:dyDescent="0.2">
      <c r="A9460" t="s">
        <v>15402</v>
      </c>
      <c r="B9460" t="s">
        <v>1187</v>
      </c>
    </row>
    <row r="9461" spans="1:2" x14ac:dyDescent="0.2">
      <c r="A9461" t="s">
        <v>15402</v>
      </c>
      <c r="B9461" t="s">
        <v>1188</v>
      </c>
    </row>
    <row r="9462" spans="1:2" x14ac:dyDescent="0.2">
      <c r="A9462" t="s">
        <v>15402</v>
      </c>
      <c r="B9462" t="s">
        <v>1189</v>
      </c>
    </row>
    <row r="9463" spans="1:2" x14ac:dyDescent="0.2">
      <c r="A9463" t="s">
        <v>15402</v>
      </c>
      <c r="B9463" t="s">
        <v>1190</v>
      </c>
    </row>
    <row r="9464" spans="1:2" x14ac:dyDescent="0.2">
      <c r="A9464" t="s">
        <v>15402</v>
      </c>
      <c r="B9464" t="s">
        <v>1191</v>
      </c>
    </row>
    <row r="9465" spans="1:2" x14ac:dyDescent="0.2">
      <c r="A9465" t="s">
        <v>15402</v>
      </c>
      <c r="B9465" t="s">
        <v>1192</v>
      </c>
    </row>
    <row r="9466" spans="1:2" x14ac:dyDescent="0.2">
      <c r="A9466" t="s">
        <v>15402</v>
      </c>
      <c r="B9466" t="s">
        <v>1193</v>
      </c>
    </row>
    <row r="9467" spans="1:2" x14ac:dyDescent="0.2">
      <c r="A9467" t="s">
        <v>15402</v>
      </c>
      <c r="B9467" t="s">
        <v>1194</v>
      </c>
    </row>
    <row r="9468" spans="1:2" x14ac:dyDescent="0.2">
      <c r="A9468" t="s">
        <v>15402</v>
      </c>
      <c r="B9468" t="s">
        <v>1195</v>
      </c>
    </row>
    <row r="9469" spans="1:2" x14ac:dyDescent="0.2">
      <c r="A9469" t="s">
        <v>15402</v>
      </c>
      <c r="B9469" t="s">
        <v>1196</v>
      </c>
    </row>
    <row r="9470" spans="1:2" x14ac:dyDescent="0.2">
      <c r="A9470" t="s">
        <v>15402</v>
      </c>
      <c r="B9470" t="s">
        <v>1197</v>
      </c>
    </row>
    <row r="9471" spans="1:2" x14ac:dyDescent="0.2">
      <c r="A9471" t="s">
        <v>15402</v>
      </c>
      <c r="B9471" t="s">
        <v>1198</v>
      </c>
    </row>
    <row r="9472" spans="1:2" x14ac:dyDescent="0.2">
      <c r="A9472" t="s">
        <v>15402</v>
      </c>
      <c r="B9472" t="s">
        <v>1199</v>
      </c>
    </row>
    <row r="9473" spans="1:2" x14ac:dyDescent="0.2">
      <c r="A9473" t="s">
        <v>15402</v>
      </c>
      <c r="B9473" t="s">
        <v>1200</v>
      </c>
    </row>
    <row r="9474" spans="1:2" x14ac:dyDescent="0.2">
      <c r="A9474" t="s">
        <v>15402</v>
      </c>
      <c r="B9474" t="s">
        <v>1201</v>
      </c>
    </row>
    <row r="9475" spans="1:2" x14ac:dyDescent="0.2">
      <c r="A9475" t="s">
        <v>15402</v>
      </c>
      <c r="B9475" t="s">
        <v>1202</v>
      </c>
    </row>
    <row r="9476" spans="1:2" x14ac:dyDescent="0.2">
      <c r="A9476" t="s">
        <v>15402</v>
      </c>
      <c r="B9476" t="s">
        <v>1203</v>
      </c>
    </row>
    <row r="9477" spans="1:2" x14ac:dyDescent="0.2">
      <c r="A9477" t="s">
        <v>15402</v>
      </c>
      <c r="B9477" t="s">
        <v>1204</v>
      </c>
    </row>
    <row r="9478" spans="1:2" x14ac:dyDescent="0.2">
      <c r="A9478" t="s">
        <v>15402</v>
      </c>
      <c r="B9478" t="s">
        <v>1205</v>
      </c>
    </row>
    <row r="9479" spans="1:2" x14ac:dyDescent="0.2">
      <c r="A9479" t="s">
        <v>15402</v>
      </c>
      <c r="B9479" t="s">
        <v>1206</v>
      </c>
    </row>
    <row r="9480" spans="1:2" x14ac:dyDescent="0.2">
      <c r="A9480" t="s">
        <v>15402</v>
      </c>
      <c r="B9480" t="s">
        <v>1207</v>
      </c>
    </row>
    <row r="9481" spans="1:2" x14ac:dyDescent="0.2">
      <c r="A9481" t="s">
        <v>15402</v>
      </c>
      <c r="B9481" t="s">
        <v>1208</v>
      </c>
    </row>
    <row r="9482" spans="1:2" x14ac:dyDescent="0.2">
      <c r="A9482" t="s">
        <v>15402</v>
      </c>
      <c r="B9482" t="s">
        <v>1209</v>
      </c>
    </row>
    <row r="9483" spans="1:2" x14ac:dyDescent="0.2">
      <c r="A9483" t="s">
        <v>15402</v>
      </c>
      <c r="B9483" t="s">
        <v>16465</v>
      </c>
    </row>
    <row r="9484" spans="1:2" x14ac:dyDescent="0.2">
      <c r="A9484" t="s">
        <v>15402</v>
      </c>
      <c r="B9484" t="s">
        <v>1210</v>
      </c>
    </row>
    <row r="9485" spans="1:2" x14ac:dyDescent="0.2">
      <c r="A9485" t="s">
        <v>15402</v>
      </c>
      <c r="B9485" t="s">
        <v>1211</v>
      </c>
    </row>
    <row r="9486" spans="1:2" x14ac:dyDescent="0.2">
      <c r="A9486" t="s">
        <v>15402</v>
      </c>
      <c r="B9486" t="s">
        <v>1212</v>
      </c>
    </row>
    <row r="9487" spans="1:2" x14ac:dyDescent="0.2">
      <c r="A9487" t="s">
        <v>15402</v>
      </c>
      <c r="B9487" t="s">
        <v>1213</v>
      </c>
    </row>
    <row r="9488" spans="1:2" x14ac:dyDescent="0.2">
      <c r="A9488" t="s">
        <v>15402</v>
      </c>
      <c r="B9488" t="s">
        <v>1214</v>
      </c>
    </row>
    <row r="9489" spans="1:2" x14ac:dyDescent="0.2">
      <c r="A9489" t="s">
        <v>15402</v>
      </c>
      <c r="B9489" t="s">
        <v>1215</v>
      </c>
    </row>
    <row r="9490" spans="1:2" x14ac:dyDescent="0.2">
      <c r="A9490" t="s">
        <v>15402</v>
      </c>
      <c r="B9490" t="s">
        <v>1216</v>
      </c>
    </row>
    <row r="9491" spans="1:2" x14ac:dyDescent="0.2">
      <c r="A9491" t="s">
        <v>15402</v>
      </c>
      <c r="B9491" t="s">
        <v>1217</v>
      </c>
    </row>
    <row r="9492" spans="1:2" x14ac:dyDescent="0.2">
      <c r="A9492" t="s">
        <v>15402</v>
      </c>
      <c r="B9492" t="s">
        <v>1218</v>
      </c>
    </row>
    <row r="9493" spans="1:2" x14ac:dyDescent="0.2">
      <c r="A9493" t="s">
        <v>15403</v>
      </c>
      <c r="B9493" t="s">
        <v>15357</v>
      </c>
    </row>
    <row r="9494" spans="1:2" x14ac:dyDescent="0.2">
      <c r="A9494" t="s">
        <v>15403</v>
      </c>
      <c r="B9494" t="s">
        <v>15356</v>
      </c>
    </row>
    <row r="9495" spans="1:2" x14ac:dyDescent="0.2">
      <c r="A9495" t="s">
        <v>15403</v>
      </c>
      <c r="B9495" t="s">
        <v>15355</v>
      </c>
    </row>
    <row r="9496" spans="1:2" x14ac:dyDescent="0.2">
      <c r="A9496" t="s">
        <v>15403</v>
      </c>
      <c r="B9496" t="s">
        <v>15354</v>
      </c>
    </row>
    <row r="9497" spans="1:2" x14ac:dyDescent="0.2">
      <c r="A9497" t="s">
        <v>15403</v>
      </c>
      <c r="B9497" t="s">
        <v>15353</v>
      </c>
    </row>
    <row r="9498" spans="1:2" x14ac:dyDescent="0.2">
      <c r="A9498" t="s">
        <v>15403</v>
      </c>
      <c r="B9498" t="s">
        <v>15352</v>
      </c>
    </row>
    <row r="9499" spans="1:2" x14ac:dyDescent="0.2">
      <c r="A9499" t="s">
        <v>15403</v>
      </c>
      <c r="B9499" t="s">
        <v>15351</v>
      </c>
    </row>
    <row r="9500" spans="1:2" x14ac:dyDescent="0.2">
      <c r="A9500" t="s">
        <v>15403</v>
      </c>
      <c r="B9500" t="s">
        <v>15350</v>
      </c>
    </row>
    <row r="9501" spans="1:2" x14ac:dyDescent="0.2">
      <c r="A9501" t="s">
        <v>15403</v>
      </c>
      <c r="B9501" t="s">
        <v>15349</v>
      </c>
    </row>
    <row r="9502" spans="1:2" x14ac:dyDescent="0.2">
      <c r="A9502" t="s">
        <v>15403</v>
      </c>
      <c r="B9502" t="s">
        <v>15348</v>
      </c>
    </row>
    <row r="9503" spans="1:2" x14ac:dyDescent="0.2">
      <c r="A9503" t="s">
        <v>15403</v>
      </c>
      <c r="B9503" t="s">
        <v>15347</v>
      </c>
    </row>
    <row r="9504" spans="1:2" x14ac:dyDescent="0.2">
      <c r="A9504" t="s">
        <v>15403</v>
      </c>
      <c r="B9504" t="s">
        <v>15346</v>
      </c>
    </row>
    <row r="9505" spans="1:2" x14ac:dyDescent="0.2">
      <c r="A9505" t="s">
        <v>15403</v>
      </c>
      <c r="B9505" t="s">
        <v>15345</v>
      </c>
    </row>
    <row r="9506" spans="1:2" x14ac:dyDescent="0.2">
      <c r="A9506" t="s">
        <v>15403</v>
      </c>
      <c r="B9506" t="s">
        <v>15344</v>
      </c>
    </row>
    <row r="9507" spans="1:2" x14ac:dyDescent="0.2">
      <c r="A9507" t="s">
        <v>15403</v>
      </c>
      <c r="B9507" t="s">
        <v>15343</v>
      </c>
    </row>
    <row r="9508" spans="1:2" x14ac:dyDescent="0.2">
      <c r="A9508" t="s">
        <v>15403</v>
      </c>
      <c r="B9508" t="s">
        <v>15342</v>
      </c>
    </row>
    <row r="9509" spans="1:2" x14ac:dyDescent="0.2">
      <c r="A9509" t="s">
        <v>15403</v>
      </c>
      <c r="B9509" t="s">
        <v>15341</v>
      </c>
    </row>
    <row r="9510" spans="1:2" x14ac:dyDescent="0.2">
      <c r="A9510" t="s">
        <v>15403</v>
      </c>
      <c r="B9510" t="s">
        <v>15340</v>
      </c>
    </row>
    <row r="9511" spans="1:2" x14ac:dyDescent="0.2">
      <c r="A9511" t="s">
        <v>15403</v>
      </c>
      <c r="B9511" t="s">
        <v>15339</v>
      </c>
    </row>
    <row r="9512" spans="1:2" x14ac:dyDescent="0.2">
      <c r="A9512" t="s">
        <v>15403</v>
      </c>
      <c r="B9512" t="s">
        <v>15338</v>
      </c>
    </row>
    <row r="9513" spans="1:2" x14ac:dyDescent="0.2">
      <c r="A9513" t="s">
        <v>15403</v>
      </c>
      <c r="B9513" t="s">
        <v>15337</v>
      </c>
    </row>
    <row r="9514" spans="1:2" x14ac:dyDescent="0.2">
      <c r="A9514" t="s">
        <v>15403</v>
      </c>
      <c r="B9514" t="s">
        <v>15336</v>
      </c>
    </row>
    <row r="9515" spans="1:2" x14ac:dyDescent="0.2">
      <c r="A9515" t="s">
        <v>15403</v>
      </c>
      <c r="B9515" t="s">
        <v>15335</v>
      </c>
    </row>
    <row r="9516" spans="1:2" x14ac:dyDescent="0.2">
      <c r="A9516" t="s">
        <v>15403</v>
      </c>
      <c r="B9516" t="s">
        <v>15334</v>
      </c>
    </row>
    <row r="9517" spans="1:2" x14ac:dyDescent="0.2">
      <c r="A9517" t="s">
        <v>15403</v>
      </c>
      <c r="B9517" t="s">
        <v>15333</v>
      </c>
    </row>
    <row r="9518" spans="1:2" x14ac:dyDescent="0.2">
      <c r="A9518" t="s">
        <v>15403</v>
      </c>
      <c r="B9518" t="s">
        <v>15332</v>
      </c>
    </row>
    <row r="9519" spans="1:2" x14ac:dyDescent="0.2">
      <c r="A9519" t="s">
        <v>15403</v>
      </c>
      <c r="B9519" t="s">
        <v>15331</v>
      </c>
    </row>
    <row r="9520" spans="1:2" x14ac:dyDescent="0.2">
      <c r="A9520" t="s">
        <v>15403</v>
      </c>
      <c r="B9520" t="s">
        <v>15330</v>
      </c>
    </row>
    <row r="9521" spans="1:2" x14ac:dyDescent="0.2">
      <c r="A9521" t="s">
        <v>15403</v>
      </c>
      <c r="B9521" t="s">
        <v>15329</v>
      </c>
    </row>
    <row r="9522" spans="1:2" x14ac:dyDescent="0.2">
      <c r="A9522" t="s">
        <v>15403</v>
      </c>
      <c r="B9522" t="s">
        <v>15328</v>
      </c>
    </row>
    <row r="9523" spans="1:2" x14ac:dyDescent="0.2">
      <c r="A9523" t="s">
        <v>15403</v>
      </c>
      <c r="B9523" t="s">
        <v>15327</v>
      </c>
    </row>
    <row r="9524" spans="1:2" x14ac:dyDescent="0.2">
      <c r="A9524" t="s">
        <v>15403</v>
      </c>
      <c r="B9524" t="s">
        <v>15326</v>
      </c>
    </row>
    <row r="9525" spans="1:2" x14ac:dyDescent="0.2">
      <c r="A9525" t="s">
        <v>15403</v>
      </c>
      <c r="B9525" t="s">
        <v>15325</v>
      </c>
    </row>
    <row r="9526" spans="1:2" x14ac:dyDescent="0.2">
      <c r="A9526" t="s">
        <v>15403</v>
      </c>
      <c r="B9526" t="s">
        <v>15324</v>
      </c>
    </row>
    <row r="9527" spans="1:2" x14ac:dyDescent="0.2">
      <c r="A9527" t="s">
        <v>15403</v>
      </c>
      <c r="B9527" t="s">
        <v>15323</v>
      </c>
    </row>
    <row r="9528" spans="1:2" x14ac:dyDescent="0.2">
      <c r="A9528" t="s">
        <v>15403</v>
      </c>
      <c r="B9528" t="s">
        <v>15322</v>
      </c>
    </row>
    <row r="9529" spans="1:2" x14ac:dyDescent="0.2">
      <c r="A9529" t="s">
        <v>15403</v>
      </c>
      <c r="B9529" t="s">
        <v>15321</v>
      </c>
    </row>
    <row r="9530" spans="1:2" x14ac:dyDescent="0.2">
      <c r="A9530" t="s">
        <v>15403</v>
      </c>
      <c r="B9530" t="s">
        <v>15320</v>
      </c>
    </row>
    <row r="9531" spans="1:2" x14ac:dyDescent="0.2">
      <c r="A9531" t="s">
        <v>15403</v>
      </c>
      <c r="B9531" t="s">
        <v>15319</v>
      </c>
    </row>
    <row r="9532" spans="1:2" x14ac:dyDescent="0.2">
      <c r="A9532" t="s">
        <v>15403</v>
      </c>
      <c r="B9532" t="s">
        <v>15318</v>
      </c>
    </row>
    <row r="9533" spans="1:2" x14ac:dyDescent="0.2">
      <c r="A9533" t="s">
        <v>15403</v>
      </c>
      <c r="B9533" t="s">
        <v>15317</v>
      </c>
    </row>
    <row r="9534" spans="1:2" x14ac:dyDescent="0.2">
      <c r="A9534" t="s">
        <v>15403</v>
      </c>
      <c r="B9534" t="s">
        <v>15316</v>
      </c>
    </row>
    <row r="9535" spans="1:2" x14ac:dyDescent="0.2">
      <c r="A9535" t="s">
        <v>15403</v>
      </c>
      <c r="B9535" t="s">
        <v>15315</v>
      </c>
    </row>
    <row r="9536" spans="1:2" x14ac:dyDescent="0.2">
      <c r="A9536" t="s">
        <v>15403</v>
      </c>
      <c r="B9536" t="s">
        <v>15314</v>
      </c>
    </row>
    <row r="9537" spans="1:2" x14ac:dyDescent="0.2">
      <c r="A9537" t="s">
        <v>15403</v>
      </c>
      <c r="B9537" t="s">
        <v>15313</v>
      </c>
    </row>
    <row r="9538" spans="1:2" x14ac:dyDescent="0.2">
      <c r="A9538" t="s">
        <v>15403</v>
      </c>
      <c r="B9538" t="s">
        <v>15312</v>
      </c>
    </row>
    <row r="9539" spans="1:2" x14ac:dyDescent="0.2">
      <c r="A9539" t="s">
        <v>15403</v>
      </c>
      <c r="B9539" t="s">
        <v>15311</v>
      </c>
    </row>
    <row r="9540" spans="1:2" x14ac:dyDescent="0.2">
      <c r="A9540" t="s">
        <v>15403</v>
      </c>
      <c r="B9540" t="s">
        <v>15310</v>
      </c>
    </row>
    <row r="9541" spans="1:2" x14ac:dyDescent="0.2">
      <c r="A9541" t="s">
        <v>15403</v>
      </c>
      <c r="B9541" t="s">
        <v>15309</v>
      </c>
    </row>
    <row r="9542" spans="1:2" x14ac:dyDescent="0.2">
      <c r="A9542" t="s">
        <v>15403</v>
      </c>
      <c r="B9542" t="s">
        <v>15308</v>
      </c>
    </row>
    <row r="9543" spans="1:2" x14ac:dyDescent="0.2">
      <c r="A9543" t="s">
        <v>15403</v>
      </c>
      <c r="B9543" t="s">
        <v>15307</v>
      </c>
    </row>
    <row r="9544" spans="1:2" x14ac:dyDescent="0.2">
      <c r="A9544" t="s">
        <v>15403</v>
      </c>
      <c r="B9544" t="s">
        <v>15306</v>
      </c>
    </row>
    <row r="9545" spans="1:2" x14ac:dyDescent="0.2">
      <c r="A9545" t="s">
        <v>15403</v>
      </c>
      <c r="B9545" t="s">
        <v>15305</v>
      </c>
    </row>
    <row r="9546" spans="1:2" x14ac:dyDescent="0.2">
      <c r="A9546" t="s">
        <v>15403</v>
      </c>
      <c r="B9546" t="s">
        <v>15304</v>
      </c>
    </row>
    <row r="9547" spans="1:2" x14ac:dyDescent="0.2">
      <c r="A9547" t="s">
        <v>15403</v>
      </c>
      <c r="B9547" t="s">
        <v>15303</v>
      </c>
    </row>
    <row r="9548" spans="1:2" x14ac:dyDescent="0.2">
      <c r="A9548" t="s">
        <v>15403</v>
      </c>
      <c r="B9548" t="s">
        <v>15302</v>
      </c>
    </row>
    <row r="9549" spans="1:2" x14ac:dyDescent="0.2">
      <c r="A9549" t="s">
        <v>15403</v>
      </c>
      <c r="B9549" t="s">
        <v>15301</v>
      </c>
    </row>
    <row r="9550" spans="1:2" x14ac:dyDescent="0.2">
      <c r="A9550" t="s">
        <v>15403</v>
      </c>
      <c r="B9550" t="s">
        <v>15300</v>
      </c>
    </row>
    <row r="9551" spans="1:2" x14ac:dyDescent="0.2">
      <c r="A9551" t="s">
        <v>15403</v>
      </c>
      <c r="B9551" t="s">
        <v>15299</v>
      </c>
    </row>
    <row r="9552" spans="1:2" x14ac:dyDescent="0.2">
      <c r="A9552" t="s">
        <v>15403</v>
      </c>
      <c r="B9552" t="s">
        <v>15298</v>
      </c>
    </row>
    <row r="9553" spans="1:2" x14ac:dyDescent="0.2">
      <c r="A9553" t="s">
        <v>15403</v>
      </c>
      <c r="B9553" t="s">
        <v>15297</v>
      </c>
    </row>
    <row r="9554" spans="1:2" x14ac:dyDescent="0.2">
      <c r="A9554" t="s">
        <v>15403</v>
      </c>
      <c r="B9554" t="s">
        <v>15296</v>
      </c>
    </row>
    <row r="9555" spans="1:2" x14ac:dyDescent="0.2">
      <c r="A9555" t="s">
        <v>15403</v>
      </c>
      <c r="B9555" t="s">
        <v>15295</v>
      </c>
    </row>
    <row r="9556" spans="1:2" x14ac:dyDescent="0.2">
      <c r="A9556" t="s">
        <v>15403</v>
      </c>
      <c r="B9556" t="s">
        <v>15294</v>
      </c>
    </row>
    <row r="9557" spans="1:2" x14ac:dyDescent="0.2">
      <c r="A9557" t="s">
        <v>15403</v>
      </c>
      <c r="B9557" t="s">
        <v>15293</v>
      </c>
    </row>
    <row r="9558" spans="1:2" x14ac:dyDescent="0.2">
      <c r="A9558" t="s">
        <v>15403</v>
      </c>
      <c r="B9558" t="s">
        <v>15292</v>
      </c>
    </row>
    <row r="9559" spans="1:2" x14ac:dyDescent="0.2">
      <c r="A9559" t="s">
        <v>15403</v>
      </c>
      <c r="B9559" t="s">
        <v>15291</v>
      </c>
    </row>
    <row r="9560" spans="1:2" x14ac:dyDescent="0.2">
      <c r="A9560" t="s">
        <v>15403</v>
      </c>
      <c r="B9560" t="s">
        <v>15290</v>
      </c>
    </row>
    <row r="9561" spans="1:2" x14ac:dyDescent="0.2">
      <c r="A9561" t="s">
        <v>15403</v>
      </c>
      <c r="B9561" t="s">
        <v>15289</v>
      </c>
    </row>
    <row r="9562" spans="1:2" x14ac:dyDescent="0.2">
      <c r="A9562" t="s">
        <v>15403</v>
      </c>
      <c r="B9562" t="s">
        <v>15288</v>
      </c>
    </row>
    <row r="9563" spans="1:2" x14ac:dyDescent="0.2">
      <c r="A9563" t="s">
        <v>15403</v>
      </c>
      <c r="B9563" t="s">
        <v>15287</v>
      </c>
    </row>
    <row r="9564" spans="1:2" x14ac:dyDescent="0.2">
      <c r="A9564" t="s">
        <v>15403</v>
      </c>
      <c r="B9564" t="s">
        <v>15286</v>
      </c>
    </row>
    <row r="9565" spans="1:2" x14ac:dyDescent="0.2">
      <c r="A9565" t="s">
        <v>15402</v>
      </c>
      <c r="B9565" t="s">
        <v>16466</v>
      </c>
    </row>
    <row r="9566" spans="1:2" x14ac:dyDescent="0.2">
      <c r="A9566" t="s">
        <v>15402</v>
      </c>
      <c r="B9566" t="s">
        <v>1219</v>
      </c>
    </row>
    <row r="9567" spans="1:2" x14ac:dyDescent="0.2">
      <c r="A9567" t="s">
        <v>15402</v>
      </c>
      <c r="B9567" t="s">
        <v>1220</v>
      </c>
    </row>
    <row r="9568" spans="1:2" x14ac:dyDescent="0.2">
      <c r="A9568" t="s">
        <v>15402</v>
      </c>
      <c r="B9568" t="s">
        <v>1221</v>
      </c>
    </row>
    <row r="9569" spans="1:2" x14ac:dyDescent="0.2">
      <c r="A9569" t="s">
        <v>15402</v>
      </c>
      <c r="B9569" t="s">
        <v>1222</v>
      </c>
    </row>
    <row r="9570" spans="1:2" x14ac:dyDescent="0.2">
      <c r="A9570" t="s">
        <v>15402</v>
      </c>
      <c r="B9570" t="s">
        <v>1223</v>
      </c>
    </row>
    <row r="9571" spans="1:2" x14ac:dyDescent="0.2">
      <c r="A9571" t="s">
        <v>15402</v>
      </c>
      <c r="B9571" t="s">
        <v>1224</v>
      </c>
    </row>
    <row r="9572" spans="1:2" x14ac:dyDescent="0.2">
      <c r="A9572" t="s">
        <v>15402</v>
      </c>
      <c r="B9572" t="s">
        <v>1225</v>
      </c>
    </row>
    <row r="9573" spans="1:2" x14ac:dyDescent="0.2">
      <c r="A9573" t="s">
        <v>15402</v>
      </c>
      <c r="B9573" t="s">
        <v>1226</v>
      </c>
    </row>
    <row r="9574" spans="1:2" x14ac:dyDescent="0.2">
      <c r="A9574" t="s">
        <v>15402</v>
      </c>
      <c r="B9574" t="s">
        <v>1227</v>
      </c>
    </row>
    <row r="9575" spans="1:2" x14ac:dyDescent="0.2">
      <c r="A9575" t="s">
        <v>15402</v>
      </c>
      <c r="B9575" t="s">
        <v>1228</v>
      </c>
    </row>
    <row r="9576" spans="1:2" x14ac:dyDescent="0.2">
      <c r="A9576" t="s">
        <v>15402</v>
      </c>
      <c r="B9576" t="s">
        <v>1229</v>
      </c>
    </row>
    <row r="9577" spans="1:2" x14ac:dyDescent="0.2">
      <c r="A9577" t="s">
        <v>15402</v>
      </c>
      <c r="B9577" t="s">
        <v>1230</v>
      </c>
    </row>
    <row r="9578" spans="1:2" x14ac:dyDescent="0.2">
      <c r="A9578" t="s">
        <v>15402</v>
      </c>
      <c r="B9578" t="s">
        <v>1231</v>
      </c>
    </row>
    <row r="9579" spans="1:2" x14ac:dyDescent="0.2">
      <c r="A9579" t="s">
        <v>15402</v>
      </c>
      <c r="B9579" t="s">
        <v>1232</v>
      </c>
    </row>
    <row r="9580" spans="1:2" x14ac:dyDescent="0.2">
      <c r="A9580" t="s">
        <v>15402</v>
      </c>
      <c r="B9580" t="s">
        <v>1233</v>
      </c>
    </row>
    <row r="9581" spans="1:2" x14ac:dyDescent="0.2">
      <c r="A9581" t="s">
        <v>15402</v>
      </c>
      <c r="B9581" t="s">
        <v>1234</v>
      </c>
    </row>
    <row r="9582" spans="1:2" x14ac:dyDescent="0.2">
      <c r="A9582" t="s">
        <v>15402</v>
      </c>
      <c r="B9582" t="s">
        <v>1235</v>
      </c>
    </row>
    <row r="9583" spans="1:2" x14ac:dyDescent="0.2">
      <c r="A9583" t="s">
        <v>15402</v>
      </c>
      <c r="B9583" t="s">
        <v>1236</v>
      </c>
    </row>
    <row r="9584" spans="1:2" x14ac:dyDescent="0.2">
      <c r="A9584" t="s">
        <v>15402</v>
      </c>
      <c r="B9584" t="s">
        <v>1237</v>
      </c>
    </row>
    <row r="9585" spans="1:2" x14ac:dyDescent="0.2">
      <c r="A9585" t="s">
        <v>15402</v>
      </c>
      <c r="B9585" t="s">
        <v>1238</v>
      </c>
    </row>
    <row r="9586" spans="1:2" x14ac:dyDescent="0.2">
      <c r="A9586" t="s">
        <v>15402</v>
      </c>
      <c r="B9586" t="s">
        <v>1239</v>
      </c>
    </row>
    <row r="9587" spans="1:2" x14ac:dyDescent="0.2">
      <c r="A9587" t="s">
        <v>15402</v>
      </c>
      <c r="B9587" t="s">
        <v>1240</v>
      </c>
    </row>
    <row r="9588" spans="1:2" x14ac:dyDescent="0.2">
      <c r="A9588" t="s">
        <v>15402</v>
      </c>
      <c r="B9588" t="s">
        <v>1241</v>
      </c>
    </row>
    <row r="9589" spans="1:2" x14ac:dyDescent="0.2">
      <c r="A9589" t="s">
        <v>15402</v>
      </c>
      <c r="B9589" t="s">
        <v>1242</v>
      </c>
    </row>
    <row r="9590" spans="1:2" x14ac:dyDescent="0.2">
      <c r="A9590" t="s">
        <v>15402</v>
      </c>
      <c r="B9590" t="s">
        <v>1243</v>
      </c>
    </row>
    <row r="9591" spans="1:2" x14ac:dyDescent="0.2">
      <c r="A9591" t="s">
        <v>15402</v>
      </c>
      <c r="B9591" t="s">
        <v>1244</v>
      </c>
    </row>
    <row r="9592" spans="1:2" x14ac:dyDescent="0.2">
      <c r="A9592" t="s">
        <v>15402</v>
      </c>
      <c r="B9592" t="s">
        <v>1245</v>
      </c>
    </row>
    <row r="9593" spans="1:2" x14ac:dyDescent="0.2">
      <c r="A9593" t="s">
        <v>15402</v>
      </c>
      <c r="B9593" t="s">
        <v>1246</v>
      </c>
    </row>
    <row r="9594" spans="1:2" x14ac:dyDescent="0.2">
      <c r="A9594" t="s">
        <v>15402</v>
      </c>
      <c r="B9594" t="s">
        <v>1247</v>
      </c>
    </row>
    <row r="9595" spans="1:2" x14ac:dyDescent="0.2">
      <c r="A9595" t="s">
        <v>15402</v>
      </c>
      <c r="B9595" t="s">
        <v>1248</v>
      </c>
    </row>
    <row r="9596" spans="1:2" x14ac:dyDescent="0.2">
      <c r="A9596" t="s">
        <v>15402</v>
      </c>
      <c r="B9596" t="s">
        <v>1249</v>
      </c>
    </row>
    <row r="9597" spans="1:2" x14ac:dyDescent="0.2">
      <c r="A9597" t="s">
        <v>15402</v>
      </c>
      <c r="B9597" t="s">
        <v>1250</v>
      </c>
    </row>
    <row r="9598" spans="1:2" x14ac:dyDescent="0.2">
      <c r="A9598" t="s">
        <v>15402</v>
      </c>
      <c r="B9598" t="s">
        <v>1251</v>
      </c>
    </row>
    <row r="9599" spans="1:2" x14ac:dyDescent="0.2">
      <c r="A9599" t="s">
        <v>15402</v>
      </c>
      <c r="B9599" t="s">
        <v>1252</v>
      </c>
    </row>
    <row r="9600" spans="1:2" x14ac:dyDescent="0.2">
      <c r="A9600" t="s">
        <v>15402</v>
      </c>
      <c r="B9600" t="s">
        <v>1253</v>
      </c>
    </row>
    <row r="9601" spans="1:2" x14ac:dyDescent="0.2">
      <c r="A9601" t="s">
        <v>15402</v>
      </c>
      <c r="B9601" t="s">
        <v>1254</v>
      </c>
    </row>
    <row r="9602" spans="1:2" x14ac:dyDescent="0.2">
      <c r="A9602" t="s">
        <v>15402</v>
      </c>
      <c r="B9602" t="s">
        <v>1255</v>
      </c>
    </row>
    <row r="9603" spans="1:2" x14ac:dyDescent="0.2">
      <c r="A9603" t="s">
        <v>15402</v>
      </c>
      <c r="B9603" t="s">
        <v>1256</v>
      </c>
    </row>
    <row r="9604" spans="1:2" x14ac:dyDescent="0.2">
      <c r="A9604" t="s">
        <v>15402</v>
      </c>
      <c r="B9604" t="s">
        <v>1257</v>
      </c>
    </row>
    <row r="9605" spans="1:2" x14ac:dyDescent="0.2">
      <c r="A9605" t="s">
        <v>15402</v>
      </c>
      <c r="B9605" t="s">
        <v>1258</v>
      </c>
    </row>
    <row r="9606" spans="1:2" x14ac:dyDescent="0.2">
      <c r="A9606" t="s">
        <v>15402</v>
      </c>
      <c r="B9606" t="s">
        <v>1259</v>
      </c>
    </row>
    <row r="9607" spans="1:2" x14ac:dyDescent="0.2">
      <c r="A9607" t="s">
        <v>15402</v>
      </c>
      <c r="B9607" t="s">
        <v>1260</v>
      </c>
    </row>
    <row r="9608" spans="1:2" x14ac:dyDescent="0.2">
      <c r="A9608" t="s">
        <v>15402</v>
      </c>
      <c r="B9608" t="s">
        <v>1261</v>
      </c>
    </row>
    <row r="9609" spans="1:2" x14ac:dyDescent="0.2">
      <c r="A9609" t="s">
        <v>15402</v>
      </c>
      <c r="B9609" t="s">
        <v>1262</v>
      </c>
    </row>
    <row r="9610" spans="1:2" x14ac:dyDescent="0.2">
      <c r="A9610" t="s">
        <v>15402</v>
      </c>
      <c r="B9610" t="s">
        <v>1263</v>
      </c>
    </row>
    <row r="9611" spans="1:2" x14ac:dyDescent="0.2">
      <c r="A9611" t="s">
        <v>15402</v>
      </c>
      <c r="B9611" t="s">
        <v>1264</v>
      </c>
    </row>
    <row r="9612" spans="1:2" x14ac:dyDescent="0.2">
      <c r="A9612" t="s">
        <v>15402</v>
      </c>
      <c r="B9612" t="s">
        <v>1265</v>
      </c>
    </row>
    <row r="9613" spans="1:2" x14ac:dyDescent="0.2">
      <c r="A9613" t="s">
        <v>15402</v>
      </c>
      <c r="B9613" t="s">
        <v>1266</v>
      </c>
    </row>
    <row r="9614" spans="1:2" x14ac:dyDescent="0.2">
      <c r="A9614" t="s">
        <v>15402</v>
      </c>
      <c r="B9614" t="s">
        <v>1267</v>
      </c>
    </row>
    <row r="9615" spans="1:2" x14ac:dyDescent="0.2">
      <c r="A9615" t="s">
        <v>15402</v>
      </c>
      <c r="B9615" t="s">
        <v>1268</v>
      </c>
    </row>
    <row r="9616" spans="1:2" x14ac:dyDescent="0.2">
      <c r="A9616" t="s">
        <v>15402</v>
      </c>
      <c r="B9616" t="s">
        <v>1269</v>
      </c>
    </row>
    <row r="9617" spans="1:2" x14ac:dyDescent="0.2">
      <c r="A9617" t="s">
        <v>15402</v>
      </c>
      <c r="B9617" t="s">
        <v>1270</v>
      </c>
    </row>
    <row r="9618" spans="1:2" x14ac:dyDescent="0.2">
      <c r="A9618" t="s">
        <v>15402</v>
      </c>
      <c r="B9618" t="s">
        <v>1271</v>
      </c>
    </row>
    <row r="9619" spans="1:2" x14ac:dyDescent="0.2">
      <c r="A9619" t="s">
        <v>15402</v>
      </c>
      <c r="B9619" t="s">
        <v>1272</v>
      </c>
    </row>
    <row r="9620" spans="1:2" x14ac:dyDescent="0.2">
      <c r="A9620" t="s">
        <v>15402</v>
      </c>
      <c r="B9620" t="s">
        <v>1273</v>
      </c>
    </row>
    <row r="9621" spans="1:2" x14ac:dyDescent="0.2">
      <c r="A9621" t="s">
        <v>15402</v>
      </c>
      <c r="B9621" t="s">
        <v>1274</v>
      </c>
    </row>
    <row r="9622" spans="1:2" x14ac:dyDescent="0.2">
      <c r="A9622" t="s">
        <v>15402</v>
      </c>
      <c r="B9622" t="s">
        <v>1275</v>
      </c>
    </row>
    <row r="9623" spans="1:2" x14ac:dyDescent="0.2">
      <c r="A9623" t="s">
        <v>15402</v>
      </c>
      <c r="B9623" t="s">
        <v>1276</v>
      </c>
    </row>
    <row r="9624" spans="1:2" x14ac:dyDescent="0.2">
      <c r="A9624" t="s">
        <v>15402</v>
      </c>
      <c r="B9624" t="s">
        <v>1277</v>
      </c>
    </row>
    <row r="9625" spans="1:2" x14ac:dyDescent="0.2">
      <c r="A9625" t="s">
        <v>15402</v>
      </c>
      <c r="B9625" t="s">
        <v>1278</v>
      </c>
    </row>
    <row r="9626" spans="1:2" x14ac:dyDescent="0.2">
      <c r="A9626" t="s">
        <v>15403</v>
      </c>
      <c r="B9626" t="s">
        <v>15285</v>
      </c>
    </row>
    <row r="9627" spans="1:2" x14ac:dyDescent="0.2">
      <c r="A9627" t="s">
        <v>15403</v>
      </c>
      <c r="B9627" t="s">
        <v>15284</v>
      </c>
    </row>
    <row r="9628" spans="1:2" x14ac:dyDescent="0.2">
      <c r="A9628" t="s">
        <v>15403</v>
      </c>
      <c r="B9628" t="s">
        <v>15283</v>
      </c>
    </row>
    <row r="9629" spans="1:2" x14ac:dyDescent="0.2">
      <c r="A9629" t="s">
        <v>15403</v>
      </c>
      <c r="B9629" t="s">
        <v>15282</v>
      </c>
    </row>
    <row r="9630" spans="1:2" x14ac:dyDescent="0.2">
      <c r="A9630" t="s">
        <v>15403</v>
      </c>
      <c r="B9630" t="s">
        <v>15281</v>
      </c>
    </row>
    <row r="9631" spans="1:2" x14ac:dyDescent="0.2">
      <c r="A9631" t="s">
        <v>15403</v>
      </c>
      <c r="B9631" t="s">
        <v>15280</v>
      </c>
    </row>
    <row r="9632" spans="1:2" x14ac:dyDescent="0.2">
      <c r="A9632" t="s">
        <v>15403</v>
      </c>
      <c r="B9632" t="s">
        <v>15279</v>
      </c>
    </row>
    <row r="9633" spans="1:2" x14ac:dyDescent="0.2">
      <c r="A9633" t="s">
        <v>15403</v>
      </c>
      <c r="B9633" t="s">
        <v>15278</v>
      </c>
    </row>
    <row r="9634" spans="1:2" x14ac:dyDescent="0.2">
      <c r="A9634" t="s">
        <v>15403</v>
      </c>
      <c r="B9634" t="s">
        <v>15277</v>
      </c>
    </row>
    <row r="9635" spans="1:2" x14ac:dyDescent="0.2">
      <c r="A9635" t="s">
        <v>15403</v>
      </c>
      <c r="B9635" t="s">
        <v>15276</v>
      </c>
    </row>
    <row r="9636" spans="1:2" x14ac:dyDescent="0.2">
      <c r="A9636" t="s">
        <v>15403</v>
      </c>
      <c r="B9636" t="s">
        <v>15275</v>
      </c>
    </row>
    <row r="9637" spans="1:2" x14ac:dyDescent="0.2">
      <c r="A9637" t="s">
        <v>15403</v>
      </c>
      <c r="B9637" t="s">
        <v>15274</v>
      </c>
    </row>
    <row r="9638" spans="1:2" x14ac:dyDescent="0.2">
      <c r="A9638" t="s">
        <v>15403</v>
      </c>
      <c r="B9638" t="s">
        <v>15273</v>
      </c>
    </row>
    <row r="9639" spans="1:2" x14ac:dyDescent="0.2">
      <c r="A9639" t="s">
        <v>15403</v>
      </c>
      <c r="B9639" t="s">
        <v>15272</v>
      </c>
    </row>
    <row r="9640" spans="1:2" x14ac:dyDescent="0.2">
      <c r="A9640" t="s">
        <v>15403</v>
      </c>
      <c r="B9640" t="s">
        <v>15271</v>
      </c>
    </row>
    <row r="9641" spans="1:2" x14ac:dyDescent="0.2">
      <c r="A9641" t="s">
        <v>15403</v>
      </c>
      <c r="B9641" t="s">
        <v>15270</v>
      </c>
    </row>
    <row r="9642" spans="1:2" x14ac:dyDescent="0.2">
      <c r="A9642" t="s">
        <v>15403</v>
      </c>
      <c r="B9642" t="s">
        <v>15269</v>
      </c>
    </row>
    <row r="9643" spans="1:2" x14ac:dyDescent="0.2">
      <c r="A9643" t="s">
        <v>15403</v>
      </c>
      <c r="B9643" t="s">
        <v>15268</v>
      </c>
    </row>
    <row r="9644" spans="1:2" x14ac:dyDescent="0.2">
      <c r="A9644" t="s">
        <v>15403</v>
      </c>
      <c r="B9644" t="s">
        <v>15267</v>
      </c>
    </row>
    <row r="9645" spans="1:2" x14ac:dyDescent="0.2">
      <c r="A9645" t="s">
        <v>15403</v>
      </c>
      <c r="B9645" t="s">
        <v>15266</v>
      </c>
    </row>
    <row r="9646" spans="1:2" x14ac:dyDescent="0.2">
      <c r="A9646" t="s">
        <v>15403</v>
      </c>
      <c r="B9646" t="s">
        <v>15265</v>
      </c>
    </row>
    <row r="9647" spans="1:2" x14ac:dyDescent="0.2">
      <c r="A9647" t="s">
        <v>15403</v>
      </c>
      <c r="B9647" t="s">
        <v>15264</v>
      </c>
    </row>
    <row r="9648" spans="1:2" x14ac:dyDescent="0.2">
      <c r="A9648" t="s">
        <v>15403</v>
      </c>
      <c r="B9648" t="s">
        <v>15263</v>
      </c>
    </row>
    <row r="9649" spans="1:2" x14ac:dyDescent="0.2">
      <c r="A9649" t="s">
        <v>15403</v>
      </c>
      <c r="B9649" t="s">
        <v>15262</v>
      </c>
    </row>
    <row r="9650" spans="1:2" x14ac:dyDescent="0.2">
      <c r="A9650" t="s">
        <v>15403</v>
      </c>
      <c r="B9650" t="s">
        <v>15261</v>
      </c>
    </row>
    <row r="9651" spans="1:2" x14ac:dyDescent="0.2">
      <c r="A9651" t="s">
        <v>15403</v>
      </c>
      <c r="B9651" t="s">
        <v>15260</v>
      </c>
    </row>
    <row r="9652" spans="1:2" x14ac:dyDescent="0.2">
      <c r="A9652" t="s">
        <v>15403</v>
      </c>
      <c r="B9652" t="s">
        <v>15259</v>
      </c>
    </row>
    <row r="9653" spans="1:2" x14ac:dyDescent="0.2">
      <c r="A9653" t="s">
        <v>15403</v>
      </c>
      <c r="B9653" t="s">
        <v>15258</v>
      </c>
    </row>
    <row r="9654" spans="1:2" x14ac:dyDescent="0.2">
      <c r="A9654" t="s">
        <v>15403</v>
      </c>
      <c r="B9654" t="s">
        <v>15257</v>
      </c>
    </row>
    <row r="9655" spans="1:2" x14ac:dyDescent="0.2">
      <c r="A9655" t="s">
        <v>15403</v>
      </c>
      <c r="B9655" t="s">
        <v>15256</v>
      </c>
    </row>
    <row r="9656" spans="1:2" x14ac:dyDescent="0.2">
      <c r="A9656" t="s">
        <v>15403</v>
      </c>
      <c r="B9656" t="s">
        <v>15255</v>
      </c>
    </row>
    <row r="9657" spans="1:2" x14ac:dyDescent="0.2">
      <c r="A9657" t="s">
        <v>15403</v>
      </c>
      <c r="B9657" t="s">
        <v>15254</v>
      </c>
    </row>
    <row r="9658" spans="1:2" x14ac:dyDescent="0.2">
      <c r="A9658" t="s">
        <v>15403</v>
      </c>
      <c r="B9658" t="s">
        <v>15253</v>
      </c>
    </row>
    <row r="9659" spans="1:2" x14ac:dyDescent="0.2">
      <c r="A9659" t="s">
        <v>15403</v>
      </c>
      <c r="B9659" t="s">
        <v>15252</v>
      </c>
    </row>
    <row r="9660" spans="1:2" x14ac:dyDescent="0.2">
      <c r="A9660" t="s">
        <v>15403</v>
      </c>
      <c r="B9660" t="s">
        <v>15251</v>
      </c>
    </row>
    <row r="9661" spans="1:2" x14ac:dyDescent="0.2">
      <c r="A9661" t="s">
        <v>15403</v>
      </c>
      <c r="B9661" t="s">
        <v>15250</v>
      </c>
    </row>
    <row r="9662" spans="1:2" x14ac:dyDescent="0.2">
      <c r="A9662" t="s">
        <v>15403</v>
      </c>
      <c r="B9662" t="s">
        <v>15249</v>
      </c>
    </row>
    <row r="9663" spans="1:2" x14ac:dyDescent="0.2">
      <c r="A9663" t="s">
        <v>15403</v>
      </c>
      <c r="B9663" t="s">
        <v>15248</v>
      </c>
    </row>
    <row r="9664" spans="1:2" x14ac:dyDescent="0.2">
      <c r="A9664" t="s">
        <v>15403</v>
      </c>
      <c r="B9664" t="s">
        <v>15247</v>
      </c>
    </row>
    <row r="9665" spans="1:2" x14ac:dyDescent="0.2">
      <c r="A9665" t="s">
        <v>15403</v>
      </c>
      <c r="B9665" t="s">
        <v>15246</v>
      </c>
    </row>
    <row r="9666" spans="1:2" x14ac:dyDescent="0.2">
      <c r="A9666" t="s">
        <v>15403</v>
      </c>
      <c r="B9666" t="s">
        <v>15245</v>
      </c>
    </row>
    <row r="9667" spans="1:2" x14ac:dyDescent="0.2">
      <c r="A9667" t="s">
        <v>15403</v>
      </c>
      <c r="B9667" t="s">
        <v>15244</v>
      </c>
    </row>
    <row r="9668" spans="1:2" x14ac:dyDescent="0.2">
      <c r="A9668" t="s">
        <v>15403</v>
      </c>
      <c r="B9668" t="s">
        <v>15243</v>
      </c>
    </row>
    <row r="9669" spans="1:2" x14ac:dyDescent="0.2">
      <c r="A9669" t="s">
        <v>15403</v>
      </c>
      <c r="B9669" t="s">
        <v>15242</v>
      </c>
    </row>
    <row r="9670" spans="1:2" x14ac:dyDescent="0.2">
      <c r="A9670" t="s">
        <v>15403</v>
      </c>
      <c r="B9670" t="s">
        <v>15241</v>
      </c>
    </row>
    <row r="9671" spans="1:2" x14ac:dyDescent="0.2">
      <c r="A9671" t="s">
        <v>15403</v>
      </c>
      <c r="B9671" t="s">
        <v>15240</v>
      </c>
    </row>
    <row r="9672" spans="1:2" x14ac:dyDescent="0.2">
      <c r="A9672" t="s">
        <v>15403</v>
      </c>
      <c r="B9672" t="s">
        <v>15239</v>
      </c>
    </row>
    <row r="9673" spans="1:2" x14ac:dyDescent="0.2">
      <c r="A9673" t="s">
        <v>15403</v>
      </c>
      <c r="B9673" t="s">
        <v>15238</v>
      </c>
    </row>
    <row r="9674" spans="1:2" x14ac:dyDescent="0.2">
      <c r="A9674" t="s">
        <v>15403</v>
      </c>
      <c r="B9674" t="s">
        <v>15237</v>
      </c>
    </row>
    <row r="9675" spans="1:2" x14ac:dyDescent="0.2">
      <c r="A9675" t="s">
        <v>15403</v>
      </c>
      <c r="B9675" t="s">
        <v>15236</v>
      </c>
    </row>
    <row r="9676" spans="1:2" x14ac:dyDescent="0.2">
      <c r="A9676" t="s">
        <v>15403</v>
      </c>
      <c r="B9676" t="s">
        <v>15235</v>
      </c>
    </row>
    <row r="9677" spans="1:2" x14ac:dyDescent="0.2">
      <c r="A9677" t="s">
        <v>15403</v>
      </c>
      <c r="B9677" t="s">
        <v>15234</v>
      </c>
    </row>
    <row r="9678" spans="1:2" x14ac:dyDescent="0.2">
      <c r="A9678" t="s">
        <v>15403</v>
      </c>
      <c r="B9678" t="s">
        <v>15233</v>
      </c>
    </row>
    <row r="9679" spans="1:2" x14ac:dyDescent="0.2">
      <c r="A9679" t="s">
        <v>15403</v>
      </c>
      <c r="B9679" t="s">
        <v>15232</v>
      </c>
    </row>
    <row r="9680" spans="1:2" x14ac:dyDescent="0.2">
      <c r="A9680" t="s">
        <v>15403</v>
      </c>
      <c r="B9680" t="s">
        <v>15231</v>
      </c>
    </row>
    <row r="9681" spans="1:2" x14ac:dyDescent="0.2">
      <c r="A9681" t="s">
        <v>15403</v>
      </c>
      <c r="B9681" t="s">
        <v>15230</v>
      </c>
    </row>
    <row r="9682" spans="1:2" x14ac:dyDescent="0.2">
      <c r="A9682" t="s">
        <v>15403</v>
      </c>
      <c r="B9682" t="s">
        <v>15229</v>
      </c>
    </row>
    <row r="9683" spans="1:2" x14ac:dyDescent="0.2">
      <c r="A9683" t="s">
        <v>15403</v>
      </c>
      <c r="B9683" t="s">
        <v>15228</v>
      </c>
    </row>
    <row r="9684" spans="1:2" x14ac:dyDescent="0.2">
      <c r="A9684" t="s">
        <v>15403</v>
      </c>
      <c r="B9684" t="s">
        <v>15227</v>
      </c>
    </row>
    <row r="9685" spans="1:2" x14ac:dyDescent="0.2">
      <c r="A9685" t="s">
        <v>15403</v>
      </c>
      <c r="B9685" t="s">
        <v>15226</v>
      </c>
    </row>
    <row r="9686" spans="1:2" x14ac:dyDescent="0.2">
      <c r="A9686" t="s">
        <v>15402</v>
      </c>
      <c r="B9686" t="s">
        <v>1279</v>
      </c>
    </row>
    <row r="9687" spans="1:2" x14ac:dyDescent="0.2">
      <c r="A9687" t="s">
        <v>15402</v>
      </c>
      <c r="B9687" t="s">
        <v>1280</v>
      </c>
    </row>
    <row r="9688" spans="1:2" x14ac:dyDescent="0.2">
      <c r="A9688" t="s">
        <v>15402</v>
      </c>
      <c r="B9688" t="s">
        <v>1281</v>
      </c>
    </row>
    <row r="9689" spans="1:2" x14ac:dyDescent="0.2">
      <c r="A9689" t="s">
        <v>15402</v>
      </c>
      <c r="B9689" t="s">
        <v>1282</v>
      </c>
    </row>
    <row r="9690" spans="1:2" x14ac:dyDescent="0.2">
      <c r="A9690" t="s">
        <v>15402</v>
      </c>
      <c r="B9690" t="s">
        <v>1283</v>
      </c>
    </row>
    <row r="9691" spans="1:2" x14ac:dyDescent="0.2">
      <c r="A9691" t="s">
        <v>15402</v>
      </c>
      <c r="B9691" t="s">
        <v>1284</v>
      </c>
    </row>
    <row r="9692" spans="1:2" x14ac:dyDescent="0.2">
      <c r="A9692" t="s">
        <v>15402</v>
      </c>
      <c r="B9692" t="s">
        <v>1285</v>
      </c>
    </row>
    <row r="9693" spans="1:2" x14ac:dyDescent="0.2">
      <c r="A9693" t="s">
        <v>15402</v>
      </c>
      <c r="B9693" t="s">
        <v>1286</v>
      </c>
    </row>
    <row r="9694" spans="1:2" x14ac:dyDescent="0.2">
      <c r="A9694" t="s">
        <v>15402</v>
      </c>
      <c r="B9694" t="s">
        <v>1287</v>
      </c>
    </row>
    <row r="9695" spans="1:2" x14ac:dyDescent="0.2">
      <c r="A9695" t="s">
        <v>15403</v>
      </c>
      <c r="B9695" t="s">
        <v>15225</v>
      </c>
    </row>
    <row r="9696" spans="1:2" x14ac:dyDescent="0.2">
      <c r="A9696" t="s">
        <v>15403</v>
      </c>
      <c r="B9696" t="s">
        <v>15224</v>
      </c>
    </row>
    <row r="9697" spans="1:2" x14ac:dyDescent="0.2">
      <c r="A9697" t="s">
        <v>15403</v>
      </c>
      <c r="B9697" t="s">
        <v>15223</v>
      </c>
    </row>
    <row r="9698" spans="1:2" x14ac:dyDescent="0.2">
      <c r="A9698" t="s">
        <v>15403</v>
      </c>
      <c r="B9698" t="s">
        <v>15222</v>
      </c>
    </row>
    <row r="9699" spans="1:2" x14ac:dyDescent="0.2">
      <c r="A9699" t="s">
        <v>15403</v>
      </c>
      <c r="B9699" t="s">
        <v>15221</v>
      </c>
    </row>
    <row r="9700" spans="1:2" x14ac:dyDescent="0.2">
      <c r="A9700" t="s">
        <v>15403</v>
      </c>
      <c r="B9700" t="s">
        <v>15220</v>
      </c>
    </row>
    <row r="9701" spans="1:2" x14ac:dyDescent="0.2">
      <c r="A9701" t="s">
        <v>15403</v>
      </c>
      <c r="B9701" t="s">
        <v>15219</v>
      </c>
    </row>
    <row r="9702" spans="1:2" x14ac:dyDescent="0.2">
      <c r="A9702" t="s">
        <v>15403</v>
      </c>
      <c r="B9702" t="s">
        <v>15218</v>
      </c>
    </row>
    <row r="9703" spans="1:2" x14ac:dyDescent="0.2">
      <c r="A9703" t="s">
        <v>15403</v>
      </c>
      <c r="B9703" t="s">
        <v>15217</v>
      </c>
    </row>
    <row r="9704" spans="1:2" x14ac:dyDescent="0.2">
      <c r="A9704" t="s">
        <v>15402</v>
      </c>
      <c r="B9704" t="s">
        <v>1288</v>
      </c>
    </row>
    <row r="9705" spans="1:2" x14ac:dyDescent="0.2">
      <c r="A9705" t="s">
        <v>15402</v>
      </c>
      <c r="B9705" t="s">
        <v>1289</v>
      </c>
    </row>
    <row r="9706" spans="1:2" x14ac:dyDescent="0.2">
      <c r="A9706" t="s">
        <v>15402</v>
      </c>
      <c r="B9706" t="s">
        <v>1290</v>
      </c>
    </row>
    <row r="9707" spans="1:2" x14ac:dyDescent="0.2">
      <c r="A9707" t="s">
        <v>15402</v>
      </c>
      <c r="B9707" t="s">
        <v>1291</v>
      </c>
    </row>
    <row r="9708" spans="1:2" x14ac:dyDescent="0.2">
      <c r="A9708" t="s">
        <v>15402</v>
      </c>
      <c r="B9708" t="s">
        <v>1292</v>
      </c>
    </row>
    <row r="9709" spans="1:2" x14ac:dyDescent="0.2">
      <c r="A9709" t="s">
        <v>15402</v>
      </c>
      <c r="B9709" t="s">
        <v>1293</v>
      </c>
    </row>
    <row r="9710" spans="1:2" x14ac:dyDescent="0.2">
      <c r="A9710" t="s">
        <v>15402</v>
      </c>
      <c r="B9710" t="s">
        <v>1294</v>
      </c>
    </row>
    <row r="9711" spans="1:2" x14ac:dyDescent="0.2">
      <c r="A9711" t="s">
        <v>15402</v>
      </c>
      <c r="B9711" t="s">
        <v>1295</v>
      </c>
    </row>
    <row r="9712" spans="1:2" x14ac:dyDescent="0.2">
      <c r="A9712" t="s">
        <v>15402</v>
      </c>
      <c r="B9712" t="s">
        <v>1296</v>
      </c>
    </row>
    <row r="9713" spans="1:2" x14ac:dyDescent="0.2">
      <c r="A9713" t="s">
        <v>15402</v>
      </c>
      <c r="B9713" t="s">
        <v>1297</v>
      </c>
    </row>
    <row r="9714" spans="1:2" x14ac:dyDescent="0.2">
      <c r="A9714" t="s">
        <v>15402</v>
      </c>
      <c r="B9714" t="s">
        <v>1298</v>
      </c>
    </row>
    <row r="9715" spans="1:2" x14ac:dyDescent="0.2">
      <c r="A9715" t="s">
        <v>15402</v>
      </c>
      <c r="B9715" t="s">
        <v>1299</v>
      </c>
    </row>
    <row r="9716" spans="1:2" x14ac:dyDescent="0.2">
      <c r="A9716" t="s">
        <v>15402</v>
      </c>
      <c r="B9716" t="s">
        <v>1300</v>
      </c>
    </row>
    <row r="9717" spans="1:2" x14ac:dyDescent="0.2">
      <c r="A9717" t="s">
        <v>15402</v>
      </c>
      <c r="B9717" t="s">
        <v>1301</v>
      </c>
    </row>
    <row r="9718" spans="1:2" x14ac:dyDescent="0.2">
      <c r="A9718" t="s">
        <v>15402</v>
      </c>
      <c r="B9718" t="s">
        <v>1302</v>
      </c>
    </row>
    <row r="9719" spans="1:2" x14ac:dyDescent="0.2">
      <c r="A9719" t="s">
        <v>15402</v>
      </c>
      <c r="B9719" t="s">
        <v>1303</v>
      </c>
    </row>
    <row r="9720" spans="1:2" x14ac:dyDescent="0.2">
      <c r="A9720" t="s">
        <v>15403</v>
      </c>
      <c r="B9720" t="s">
        <v>15216</v>
      </c>
    </row>
    <row r="9721" spans="1:2" x14ac:dyDescent="0.2">
      <c r="A9721" t="s">
        <v>15403</v>
      </c>
      <c r="B9721" t="s">
        <v>15215</v>
      </c>
    </row>
    <row r="9722" spans="1:2" x14ac:dyDescent="0.2">
      <c r="A9722" t="s">
        <v>15403</v>
      </c>
      <c r="B9722" t="s">
        <v>15214</v>
      </c>
    </row>
    <row r="9723" spans="1:2" x14ac:dyDescent="0.2">
      <c r="A9723" t="s">
        <v>15403</v>
      </c>
      <c r="B9723" t="s">
        <v>15213</v>
      </c>
    </row>
    <row r="9724" spans="1:2" x14ac:dyDescent="0.2">
      <c r="A9724" t="s">
        <v>15403</v>
      </c>
      <c r="B9724" t="s">
        <v>15212</v>
      </c>
    </row>
    <row r="9725" spans="1:2" x14ac:dyDescent="0.2">
      <c r="A9725" t="s">
        <v>15403</v>
      </c>
      <c r="B9725" t="s">
        <v>15211</v>
      </c>
    </row>
    <row r="9726" spans="1:2" x14ac:dyDescent="0.2">
      <c r="A9726" t="s">
        <v>15403</v>
      </c>
      <c r="B9726" t="s">
        <v>15210</v>
      </c>
    </row>
    <row r="9727" spans="1:2" x14ac:dyDescent="0.2">
      <c r="A9727" t="s">
        <v>15403</v>
      </c>
      <c r="B9727" t="s">
        <v>15209</v>
      </c>
    </row>
    <row r="9728" spans="1:2" x14ac:dyDescent="0.2">
      <c r="A9728" t="s">
        <v>15403</v>
      </c>
      <c r="B9728" t="s">
        <v>15208</v>
      </c>
    </row>
    <row r="9729" spans="1:2" x14ac:dyDescent="0.2">
      <c r="A9729" t="s">
        <v>15403</v>
      </c>
      <c r="B9729" t="s">
        <v>15207</v>
      </c>
    </row>
    <row r="9730" spans="1:2" x14ac:dyDescent="0.2">
      <c r="A9730" t="s">
        <v>15403</v>
      </c>
      <c r="B9730" t="s">
        <v>15206</v>
      </c>
    </row>
    <row r="9731" spans="1:2" x14ac:dyDescent="0.2">
      <c r="A9731" t="s">
        <v>15403</v>
      </c>
      <c r="B9731" t="s">
        <v>15205</v>
      </c>
    </row>
    <row r="9732" spans="1:2" x14ac:dyDescent="0.2">
      <c r="A9732" t="s">
        <v>15403</v>
      </c>
      <c r="B9732" t="s">
        <v>15204</v>
      </c>
    </row>
    <row r="9733" spans="1:2" x14ac:dyDescent="0.2">
      <c r="A9733" t="s">
        <v>15403</v>
      </c>
      <c r="B9733" t="s">
        <v>15203</v>
      </c>
    </row>
    <row r="9734" spans="1:2" x14ac:dyDescent="0.2">
      <c r="A9734" t="s">
        <v>15403</v>
      </c>
      <c r="B9734" t="s">
        <v>15202</v>
      </c>
    </row>
    <row r="9735" spans="1:2" x14ac:dyDescent="0.2">
      <c r="A9735" t="s">
        <v>15403</v>
      </c>
      <c r="B9735" t="s">
        <v>15201</v>
      </c>
    </row>
    <row r="9736" spans="1:2" x14ac:dyDescent="0.2">
      <c r="A9736" t="s">
        <v>15402</v>
      </c>
      <c r="B9736" t="s">
        <v>1304</v>
      </c>
    </row>
    <row r="9737" spans="1:2" x14ac:dyDescent="0.2">
      <c r="A9737" t="s">
        <v>15402</v>
      </c>
      <c r="B9737" t="s">
        <v>1305</v>
      </c>
    </row>
    <row r="9738" spans="1:2" x14ac:dyDescent="0.2">
      <c r="A9738" t="s">
        <v>15402</v>
      </c>
      <c r="B9738" t="s">
        <v>1306</v>
      </c>
    </row>
    <row r="9739" spans="1:2" x14ac:dyDescent="0.2">
      <c r="A9739" t="s">
        <v>15402</v>
      </c>
      <c r="B9739" t="s">
        <v>1307</v>
      </c>
    </row>
    <row r="9740" spans="1:2" x14ac:dyDescent="0.2">
      <c r="A9740" t="s">
        <v>15402</v>
      </c>
      <c r="B9740" t="s">
        <v>1308</v>
      </c>
    </row>
    <row r="9741" spans="1:2" x14ac:dyDescent="0.2">
      <c r="A9741" t="s">
        <v>15402</v>
      </c>
      <c r="B9741" t="s">
        <v>1309</v>
      </c>
    </row>
    <row r="9742" spans="1:2" x14ac:dyDescent="0.2">
      <c r="A9742" t="s">
        <v>15402</v>
      </c>
      <c r="B9742" t="s">
        <v>1310</v>
      </c>
    </row>
    <row r="9743" spans="1:2" x14ac:dyDescent="0.2">
      <c r="A9743" t="s">
        <v>15402</v>
      </c>
      <c r="B9743" t="s">
        <v>1311</v>
      </c>
    </row>
    <row r="9744" spans="1:2" x14ac:dyDescent="0.2">
      <c r="A9744" t="s">
        <v>15402</v>
      </c>
      <c r="B9744" t="s">
        <v>1312</v>
      </c>
    </row>
    <row r="9745" spans="1:2" x14ac:dyDescent="0.2">
      <c r="A9745" t="s">
        <v>15402</v>
      </c>
      <c r="B9745" t="s">
        <v>1313</v>
      </c>
    </row>
    <row r="9746" spans="1:2" x14ac:dyDescent="0.2">
      <c r="A9746" t="s">
        <v>15402</v>
      </c>
      <c r="B9746" t="s">
        <v>1314</v>
      </c>
    </row>
    <row r="9747" spans="1:2" x14ac:dyDescent="0.2">
      <c r="A9747" t="s">
        <v>15402</v>
      </c>
      <c r="B9747" t="s">
        <v>1315</v>
      </c>
    </row>
    <row r="9748" spans="1:2" x14ac:dyDescent="0.2">
      <c r="A9748" t="s">
        <v>15402</v>
      </c>
      <c r="B9748" t="s">
        <v>1316</v>
      </c>
    </row>
    <row r="9749" spans="1:2" x14ac:dyDescent="0.2">
      <c r="A9749" t="s">
        <v>15402</v>
      </c>
      <c r="B9749" t="s">
        <v>1317</v>
      </c>
    </row>
    <row r="9750" spans="1:2" x14ac:dyDescent="0.2">
      <c r="A9750" t="s">
        <v>15402</v>
      </c>
      <c r="B9750" t="s">
        <v>1318</v>
      </c>
    </row>
    <row r="9751" spans="1:2" x14ac:dyDescent="0.2">
      <c r="A9751" t="s">
        <v>15402</v>
      </c>
      <c r="B9751" t="s">
        <v>1319</v>
      </c>
    </row>
    <row r="9752" spans="1:2" x14ac:dyDescent="0.2">
      <c r="A9752" t="s">
        <v>15402</v>
      </c>
      <c r="B9752" t="s">
        <v>1320</v>
      </c>
    </row>
    <row r="9753" spans="1:2" x14ac:dyDescent="0.2">
      <c r="A9753" t="s">
        <v>15402</v>
      </c>
      <c r="B9753" t="s">
        <v>1321</v>
      </c>
    </row>
    <row r="9754" spans="1:2" x14ac:dyDescent="0.2">
      <c r="A9754" t="s">
        <v>15402</v>
      </c>
      <c r="B9754" t="s">
        <v>1322</v>
      </c>
    </row>
    <row r="9755" spans="1:2" x14ac:dyDescent="0.2">
      <c r="A9755" t="s">
        <v>15402</v>
      </c>
      <c r="B9755" t="s">
        <v>1323</v>
      </c>
    </row>
    <row r="9756" spans="1:2" x14ac:dyDescent="0.2">
      <c r="A9756" t="s">
        <v>15402</v>
      </c>
      <c r="B9756" t="s">
        <v>1324</v>
      </c>
    </row>
    <row r="9757" spans="1:2" x14ac:dyDescent="0.2">
      <c r="A9757" t="s">
        <v>15402</v>
      </c>
      <c r="B9757" t="s">
        <v>1325</v>
      </c>
    </row>
    <row r="9758" spans="1:2" x14ac:dyDescent="0.2">
      <c r="A9758" t="s">
        <v>15402</v>
      </c>
      <c r="B9758" t="s">
        <v>1326</v>
      </c>
    </row>
    <row r="9759" spans="1:2" x14ac:dyDescent="0.2">
      <c r="A9759" t="s">
        <v>15402</v>
      </c>
      <c r="B9759" t="s">
        <v>1327</v>
      </c>
    </row>
    <row r="9760" spans="1:2" x14ac:dyDescent="0.2">
      <c r="A9760" t="s">
        <v>15402</v>
      </c>
      <c r="B9760" t="s">
        <v>1328</v>
      </c>
    </row>
    <row r="9761" spans="1:2" x14ac:dyDescent="0.2">
      <c r="A9761" t="s">
        <v>15402</v>
      </c>
      <c r="B9761" t="s">
        <v>1329</v>
      </c>
    </row>
    <row r="9762" spans="1:2" x14ac:dyDescent="0.2">
      <c r="A9762" t="s">
        <v>15402</v>
      </c>
      <c r="B9762" t="s">
        <v>1330</v>
      </c>
    </row>
    <row r="9763" spans="1:2" x14ac:dyDescent="0.2">
      <c r="A9763" t="s">
        <v>15402</v>
      </c>
      <c r="B9763" t="s">
        <v>1331</v>
      </c>
    </row>
    <row r="9764" spans="1:2" x14ac:dyDescent="0.2">
      <c r="A9764" t="s">
        <v>15402</v>
      </c>
      <c r="B9764" t="s">
        <v>1332</v>
      </c>
    </row>
    <row r="9765" spans="1:2" x14ac:dyDescent="0.2">
      <c r="A9765" t="s">
        <v>15402</v>
      </c>
      <c r="B9765" t="s">
        <v>1333</v>
      </c>
    </row>
    <row r="9766" spans="1:2" x14ac:dyDescent="0.2">
      <c r="A9766" t="s">
        <v>15402</v>
      </c>
      <c r="B9766" t="s">
        <v>1334</v>
      </c>
    </row>
    <row r="9767" spans="1:2" x14ac:dyDescent="0.2">
      <c r="A9767" t="s">
        <v>15402</v>
      </c>
      <c r="B9767" t="s">
        <v>1335</v>
      </c>
    </row>
    <row r="9768" spans="1:2" x14ac:dyDescent="0.2">
      <c r="A9768" t="s">
        <v>15402</v>
      </c>
      <c r="B9768" t="s">
        <v>1336</v>
      </c>
    </row>
    <row r="9769" spans="1:2" x14ac:dyDescent="0.2">
      <c r="A9769" t="s">
        <v>15402</v>
      </c>
      <c r="B9769" t="s">
        <v>1337</v>
      </c>
    </row>
    <row r="9770" spans="1:2" x14ac:dyDescent="0.2">
      <c r="A9770" t="s">
        <v>15402</v>
      </c>
      <c r="B9770" t="s">
        <v>1338</v>
      </c>
    </row>
    <row r="9771" spans="1:2" x14ac:dyDescent="0.2">
      <c r="A9771" t="s">
        <v>15402</v>
      </c>
      <c r="B9771" t="s">
        <v>1339</v>
      </c>
    </row>
    <row r="9772" spans="1:2" x14ac:dyDescent="0.2">
      <c r="A9772" t="s">
        <v>15402</v>
      </c>
      <c r="B9772" t="s">
        <v>1340</v>
      </c>
    </row>
    <row r="9773" spans="1:2" x14ac:dyDescent="0.2">
      <c r="A9773" t="s">
        <v>15402</v>
      </c>
      <c r="B9773" t="s">
        <v>1341</v>
      </c>
    </row>
    <row r="9774" spans="1:2" x14ac:dyDescent="0.2">
      <c r="A9774" t="s">
        <v>15402</v>
      </c>
      <c r="B9774" t="s">
        <v>1342</v>
      </c>
    </row>
    <row r="9775" spans="1:2" x14ac:dyDescent="0.2">
      <c r="A9775" t="s">
        <v>15402</v>
      </c>
      <c r="B9775" t="s">
        <v>1343</v>
      </c>
    </row>
    <row r="9776" spans="1:2" x14ac:dyDescent="0.2">
      <c r="A9776" t="s">
        <v>15402</v>
      </c>
      <c r="B9776" t="s">
        <v>1344</v>
      </c>
    </row>
    <row r="9777" spans="1:2" x14ac:dyDescent="0.2">
      <c r="A9777" t="s">
        <v>15402</v>
      </c>
      <c r="B9777" t="s">
        <v>1345</v>
      </c>
    </row>
    <row r="9778" spans="1:2" x14ac:dyDescent="0.2">
      <c r="A9778" t="s">
        <v>15403</v>
      </c>
      <c r="B9778" t="s">
        <v>15200</v>
      </c>
    </row>
    <row r="9779" spans="1:2" x14ac:dyDescent="0.2">
      <c r="A9779" t="s">
        <v>15403</v>
      </c>
      <c r="B9779" t="s">
        <v>15199</v>
      </c>
    </row>
    <row r="9780" spans="1:2" x14ac:dyDescent="0.2">
      <c r="A9780" t="s">
        <v>15403</v>
      </c>
      <c r="B9780" t="s">
        <v>15198</v>
      </c>
    </row>
    <row r="9781" spans="1:2" x14ac:dyDescent="0.2">
      <c r="A9781" t="s">
        <v>15403</v>
      </c>
      <c r="B9781" t="s">
        <v>15197</v>
      </c>
    </row>
    <row r="9782" spans="1:2" x14ac:dyDescent="0.2">
      <c r="A9782" t="s">
        <v>15403</v>
      </c>
      <c r="B9782" t="s">
        <v>15196</v>
      </c>
    </row>
    <row r="9783" spans="1:2" x14ac:dyDescent="0.2">
      <c r="A9783" t="s">
        <v>15403</v>
      </c>
      <c r="B9783" t="s">
        <v>15195</v>
      </c>
    </row>
    <row r="9784" spans="1:2" x14ac:dyDescent="0.2">
      <c r="A9784" t="s">
        <v>15403</v>
      </c>
      <c r="B9784" t="s">
        <v>15194</v>
      </c>
    </row>
    <row r="9785" spans="1:2" x14ac:dyDescent="0.2">
      <c r="A9785" t="s">
        <v>15403</v>
      </c>
      <c r="B9785" t="s">
        <v>15193</v>
      </c>
    </row>
    <row r="9786" spans="1:2" x14ac:dyDescent="0.2">
      <c r="A9786" t="s">
        <v>15403</v>
      </c>
      <c r="B9786" t="s">
        <v>15192</v>
      </c>
    </row>
    <row r="9787" spans="1:2" x14ac:dyDescent="0.2">
      <c r="A9787" t="s">
        <v>15403</v>
      </c>
      <c r="B9787" t="s">
        <v>15191</v>
      </c>
    </row>
    <row r="9788" spans="1:2" x14ac:dyDescent="0.2">
      <c r="A9788" t="s">
        <v>15403</v>
      </c>
      <c r="B9788" t="s">
        <v>15190</v>
      </c>
    </row>
    <row r="9789" spans="1:2" x14ac:dyDescent="0.2">
      <c r="A9789" t="s">
        <v>15403</v>
      </c>
      <c r="B9789" t="s">
        <v>15189</v>
      </c>
    </row>
    <row r="9790" spans="1:2" x14ac:dyDescent="0.2">
      <c r="A9790" t="s">
        <v>15403</v>
      </c>
      <c r="B9790" t="s">
        <v>15188</v>
      </c>
    </row>
    <row r="9791" spans="1:2" x14ac:dyDescent="0.2">
      <c r="A9791" t="s">
        <v>15403</v>
      </c>
      <c r="B9791" t="s">
        <v>15187</v>
      </c>
    </row>
    <row r="9792" spans="1:2" x14ac:dyDescent="0.2">
      <c r="A9792" t="s">
        <v>15403</v>
      </c>
      <c r="B9792" t="s">
        <v>15186</v>
      </c>
    </row>
    <row r="9793" spans="1:2" x14ac:dyDescent="0.2">
      <c r="A9793" t="s">
        <v>15403</v>
      </c>
      <c r="B9793" t="s">
        <v>15185</v>
      </c>
    </row>
    <row r="9794" spans="1:2" x14ac:dyDescent="0.2">
      <c r="A9794" t="s">
        <v>15403</v>
      </c>
      <c r="B9794" t="s">
        <v>15184</v>
      </c>
    </row>
    <row r="9795" spans="1:2" x14ac:dyDescent="0.2">
      <c r="A9795" t="s">
        <v>15403</v>
      </c>
      <c r="B9795" t="s">
        <v>15183</v>
      </c>
    </row>
    <row r="9796" spans="1:2" x14ac:dyDescent="0.2">
      <c r="A9796" t="s">
        <v>15403</v>
      </c>
      <c r="B9796" t="s">
        <v>15182</v>
      </c>
    </row>
    <row r="9797" spans="1:2" x14ac:dyDescent="0.2">
      <c r="A9797" t="s">
        <v>15403</v>
      </c>
      <c r="B9797" t="s">
        <v>15181</v>
      </c>
    </row>
    <row r="9798" spans="1:2" x14ac:dyDescent="0.2">
      <c r="A9798" t="s">
        <v>15403</v>
      </c>
      <c r="B9798" t="s">
        <v>15180</v>
      </c>
    </row>
    <row r="9799" spans="1:2" x14ac:dyDescent="0.2">
      <c r="A9799" t="s">
        <v>15403</v>
      </c>
      <c r="B9799" t="s">
        <v>15179</v>
      </c>
    </row>
    <row r="9800" spans="1:2" x14ac:dyDescent="0.2">
      <c r="A9800" t="s">
        <v>15403</v>
      </c>
      <c r="B9800" t="s">
        <v>15178</v>
      </c>
    </row>
    <row r="9801" spans="1:2" x14ac:dyDescent="0.2">
      <c r="A9801" t="s">
        <v>15403</v>
      </c>
      <c r="B9801" t="s">
        <v>15177</v>
      </c>
    </row>
    <row r="9802" spans="1:2" x14ac:dyDescent="0.2">
      <c r="A9802" t="s">
        <v>15403</v>
      </c>
      <c r="B9802" t="s">
        <v>15176</v>
      </c>
    </row>
    <row r="9803" spans="1:2" x14ac:dyDescent="0.2">
      <c r="A9803" t="s">
        <v>15403</v>
      </c>
      <c r="B9803" t="s">
        <v>15175</v>
      </c>
    </row>
    <row r="9804" spans="1:2" x14ac:dyDescent="0.2">
      <c r="A9804" t="s">
        <v>15403</v>
      </c>
      <c r="B9804" t="s">
        <v>15174</v>
      </c>
    </row>
    <row r="9805" spans="1:2" x14ac:dyDescent="0.2">
      <c r="A9805" t="s">
        <v>15403</v>
      </c>
      <c r="B9805" t="s">
        <v>15173</v>
      </c>
    </row>
    <row r="9806" spans="1:2" x14ac:dyDescent="0.2">
      <c r="A9806" t="s">
        <v>15403</v>
      </c>
      <c r="B9806" t="s">
        <v>15172</v>
      </c>
    </row>
    <row r="9807" spans="1:2" x14ac:dyDescent="0.2">
      <c r="A9807" t="s">
        <v>15403</v>
      </c>
      <c r="B9807" t="s">
        <v>15171</v>
      </c>
    </row>
    <row r="9808" spans="1:2" x14ac:dyDescent="0.2">
      <c r="A9808" t="s">
        <v>15403</v>
      </c>
      <c r="B9808" t="s">
        <v>15170</v>
      </c>
    </row>
    <row r="9809" spans="1:2" x14ac:dyDescent="0.2">
      <c r="A9809" t="s">
        <v>15403</v>
      </c>
      <c r="B9809" t="s">
        <v>15169</v>
      </c>
    </row>
    <row r="9810" spans="1:2" x14ac:dyDescent="0.2">
      <c r="A9810" t="s">
        <v>15403</v>
      </c>
      <c r="B9810" t="s">
        <v>15168</v>
      </c>
    </row>
    <row r="9811" spans="1:2" x14ac:dyDescent="0.2">
      <c r="A9811" t="s">
        <v>15403</v>
      </c>
      <c r="B9811" t="s">
        <v>15167</v>
      </c>
    </row>
    <row r="9812" spans="1:2" x14ac:dyDescent="0.2">
      <c r="A9812" t="s">
        <v>15403</v>
      </c>
      <c r="B9812" t="s">
        <v>15166</v>
      </c>
    </row>
    <row r="9813" spans="1:2" x14ac:dyDescent="0.2">
      <c r="A9813" t="s">
        <v>15403</v>
      </c>
      <c r="B9813" t="s">
        <v>15165</v>
      </c>
    </row>
    <row r="9814" spans="1:2" x14ac:dyDescent="0.2">
      <c r="A9814" t="s">
        <v>15403</v>
      </c>
      <c r="B9814" t="s">
        <v>15164</v>
      </c>
    </row>
    <row r="9815" spans="1:2" x14ac:dyDescent="0.2">
      <c r="A9815" t="s">
        <v>15403</v>
      </c>
      <c r="B9815" t="s">
        <v>15163</v>
      </c>
    </row>
    <row r="9816" spans="1:2" x14ac:dyDescent="0.2">
      <c r="A9816" t="s">
        <v>15403</v>
      </c>
      <c r="B9816" t="s">
        <v>15162</v>
      </c>
    </row>
    <row r="9817" spans="1:2" x14ac:dyDescent="0.2">
      <c r="A9817" t="s">
        <v>15403</v>
      </c>
      <c r="B9817" t="s">
        <v>15161</v>
      </c>
    </row>
    <row r="9818" spans="1:2" x14ac:dyDescent="0.2">
      <c r="A9818" t="s">
        <v>15403</v>
      </c>
      <c r="B9818" t="s">
        <v>15160</v>
      </c>
    </row>
    <row r="9819" spans="1:2" x14ac:dyDescent="0.2">
      <c r="A9819" t="s">
        <v>15403</v>
      </c>
      <c r="B9819" t="s">
        <v>15159</v>
      </c>
    </row>
    <row r="9820" spans="1:2" x14ac:dyDescent="0.2">
      <c r="A9820" t="s">
        <v>15402</v>
      </c>
      <c r="B9820" t="s">
        <v>1346</v>
      </c>
    </row>
    <row r="9821" spans="1:2" x14ac:dyDescent="0.2">
      <c r="A9821" t="s">
        <v>15402</v>
      </c>
      <c r="B9821" t="s">
        <v>1347</v>
      </c>
    </row>
    <row r="9822" spans="1:2" x14ac:dyDescent="0.2">
      <c r="A9822" t="s">
        <v>15402</v>
      </c>
      <c r="B9822" t="s">
        <v>1348</v>
      </c>
    </row>
    <row r="9823" spans="1:2" x14ac:dyDescent="0.2">
      <c r="A9823" t="s">
        <v>15402</v>
      </c>
      <c r="B9823" t="s">
        <v>1349</v>
      </c>
    </row>
    <row r="9824" spans="1:2" x14ac:dyDescent="0.2">
      <c r="A9824" t="s">
        <v>15402</v>
      </c>
      <c r="B9824" t="s">
        <v>1350</v>
      </c>
    </row>
    <row r="9825" spans="1:2" x14ac:dyDescent="0.2">
      <c r="A9825" t="s">
        <v>15402</v>
      </c>
      <c r="B9825" t="s">
        <v>1351</v>
      </c>
    </row>
    <row r="9826" spans="1:2" x14ac:dyDescent="0.2">
      <c r="A9826" t="s">
        <v>15402</v>
      </c>
      <c r="B9826" t="s">
        <v>1352</v>
      </c>
    </row>
    <row r="9827" spans="1:2" x14ac:dyDescent="0.2">
      <c r="A9827" t="s">
        <v>15402</v>
      </c>
      <c r="B9827" t="s">
        <v>1353</v>
      </c>
    </row>
    <row r="9828" spans="1:2" x14ac:dyDescent="0.2">
      <c r="A9828" t="s">
        <v>15402</v>
      </c>
      <c r="B9828" t="s">
        <v>1354</v>
      </c>
    </row>
    <row r="9829" spans="1:2" x14ac:dyDescent="0.2">
      <c r="A9829" t="s">
        <v>15402</v>
      </c>
      <c r="B9829" t="s">
        <v>1355</v>
      </c>
    </row>
    <row r="9830" spans="1:2" x14ac:dyDescent="0.2">
      <c r="A9830" t="s">
        <v>15402</v>
      </c>
      <c r="B9830" t="s">
        <v>1356</v>
      </c>
    </row>
    <row r="9831" spans="1:2" x14ac:dyDescent="0.2">
      <c r="A9831" t="s">
        <v>15402</v>
      </c>
      <c r="B9831" t="s">
        <v>1357</v>
      </c>
    </row>
    <row r="9832" spans="1:2" x14ac:dyDescent="0.2">
      <c r="A9832" t="s">
        <v>15402</v>
      </c>
      <c r="B9832" t="s">
        <v>1358</v>
      </c>
    </row>
    <row r="9833" spans="1:2" x14ac:dyDescent="0.2">
      <c r="A9833" t="s">
        <v>15402</v>
      </c>
      <c r="B9833" t="s">
        <v>1359</v>
      </c>
    </row>
    <row r="9834" spans="1:2" x14ac:dyDescent="0.2">
      <c r="A9834" t="s">
        <v>15402</v>
      </c>
      <c r="B9834" t="s">
        <v>1360</v>
      </c>
    </row>
    <row r="9835" spans="1:2" x14ac:dyDescent="0.2">
      <c r="A9835" t="s">
        <v>15402</v>
      </c>
      <c r="B9835" t="s">
        <v>1361</v>
      </c>
    </row>
    <row r="9836" spans="1:2" x14ac:dyDescent="0.2">
      <c r="A9836" t="s">
        <v>15402</v>
      </c>
      <c r="B9836" t="s">
        <v>1362</v>
      </c>
    </row>
    <row r="9837" spans="1:2" x14ac:dyDescent="0.2">
      <c r="A9837" t="s">
        <v>15402</v>
      </c>
      <c r="B9837" t="s">
        <v>1363</v>
      </c>
    </row>
    <row r="9838" spans="1:2" x14ac:dyDescent="0.2">
      <c r="A9838" t="s">
        <v>15402</v>
      </c>
      <c r="B9838" t="s">
        <v>1364</v>
      </c>
    </row>
    <row r="9839" spans="1:2" x14ac:dyDescent="0.2">
      <c r="A9839" t="s">
        <v>15402</v>
      </c>
      <c r="B9839" t="s">
        <v>1365</v>
      </c>
    </row>
    <row r="9840" spans="1:2" x14ac:dyDescent="0.2">
      <c r="A9840" t="s">
        <v>15402</v>
      </c>
      <c r="B9840" t="s">
        <v>1366</v>
      </c>
    </row>
    <row r="9841" spans="1:2" x14ac:dyDescent="0.2">
      <c r="A9841" t="s">
        <v>15402</v>
      </c>
      <c r="B9841" t="s">
        <v>1367</v>
      </c>
    </row>
    <row r="9842" spans="1:2" x14ac:dyDescent="0.2">
      <c r="A9842" t="s">
        <v>15402</v>
      </c>
      <c r="B9842" t="s">
        <v>1368</v>
      </c>
    </row>
    <row r="9843" spans="1:2" x14ac:dyDescent="0.2">
      <c r="A9843" t="s">
        <v>15402</v>
      </c>
      <c r="B9843" t="s">
        <v>1369</v>
      </c>
    </row>
    <row r="9844" spans="1:2" x14ac:dyDescent="0.2">
      <c r="A9844" t="s">
        <v>15403</v>
      </c>
      <c r="B9844" t="s">
        <v>15158</v>
      </c>
    </row>
    <row r="9845" spans="1:2" x14ac:dyDescent="0.2">
      <c r="A9845" t="s">
        <v>15403</v>
      </c>
      <c r="B9845" t="s">
        <v>15157</v>
      </c>
    </row>
    <row r="9846" spans="1:2" x14ac:dyDescent="0.2">
      <c r="A9846" t="s">
        <v>15403</v>
      </c>
      <c r="B9846" t="s">
        <v>15156</v>
      </c>
    </row>
    <row r="9847" spans="1:2" x14ac:dyDescent="0.2">
      <c r="A9847" t="s">
        <v>15403</v>
      </c>
      <c r="B9847" t="s">
        <v>15155</v>
      </c>
    </row>
    <row r="9848" spans="1:2" x14ac:dyDescent="0.2">
      <c r="A9848" t="s">
        <v>15403</v>
      </c>
      <c r="B9848" t="s">
        <v>15154</v>
      </c>
    </row>
    <row r="9849" spans="1:2" x14ac:dyDescent="0.2">
      <c r="A9849" t="s">
        <v>15403</v>
      </c>
      <c r="B9849" t="s">
        <v>15153</v>
      </c>
    </row>
    <row r="9850" spans="1:2" x14ac:dyDescent="0.2">
      <c r="A9850" t="s">
        <v>15403</v>
      </c>
      <c r="B9850" t="s">
        <v>15152</v>
      </c>
    </row>
    <row r="9851" spans="1:2" x14ac:dyDescent="0.2">
      <c r="A9851" t="s">
        <v>15403</v>
      </c>
      <c r="B9851" t="s">
        <v>15151</v>
      </c>
    </row>
    <row r="9852" spans="1:2" x14ac:dyDescent="0.2">
      <c r="A9852" t="s">
        <v>15403</v>
      </c>
      <c r="B9852" t="s">
        <v>15150</v>
      </c>
    </row>
    <row r="9853" spans="1:2" x14ac:dyDescent="0.2">
      <c r="A9853" t="s">
        <v>15403</v>
      </c>
      <c r="B9853" t="s">
        <v>15149</v>
      </c>
    </row>
    <row r="9854" spans="1:2" x14ac:dyDescent="0.2">
      <c r="A9854" t="s">
        <v>15403</v>
      </c>
      <c r="B9854" t="s">
        <v>15148</v>
      </c>
    </row>
    <row r="9855" spans="1:2" x14ac:dyDescent="0.2">
      <c r="A9855" t="s">
        <v>15403</v>
      </c>
      <c r="B9855" t="s">
        <v>15147</v>
      </c>
    </row>
    <row r="9856" spans="1:2" x14ac:dyDescent="0.2">
      <c r="A9856" t="s">
        <v>15403</v>
      </c>
      <c r="B9856" t="s">
        <v>15146</v>
      </c>
    </row>
    <row r="9857" spans="1:2" x14ac:dyDescent="0.2">
      <c r="A9857" t="s">
        <v>15403</v>
      </c>
      <c r="B9857" t="s">
        <v>15145</v>
      </c>
    </row>
    <row r="9858" spans="1:2" x14ac:dyDescent="0.2">
      <c r="A9858" t="s">
        <v>15403</v>
      </c>
      <c r="B9858" t="s">
        <v>15144</v>
      </c>
    </row>
    <row r="9859" spans="1:2" x14ac:dyDescent="0.2">
      <c r="A9859" t="s">
        <v>15403</v>
      </c>
      <c r="B9859" t="s">
        <v>15143</v>
      </c>
    </row>
    <row r="9860" spans="1:2" x14ac:dyDescent="0.2">
      <c r="A9860" t="s">
        <v>15403</v>
      </c>
      <c r="B9860" t="s">
        <v>15142</v>
      </c>
    </row>
    <row r="9861" spans="1:2" x14ac:dyDescent="0.2">
      <c r="A9861" t="s">
        <v>15403</v>
      </c>
      <c r="B9861" t="s">
        <v>15141</v>
      </c>
    </row>
    <row r="9862" spans="1:2" x14ac:dyDescent="0.2">
      <c r="A9862" t="s">
        <v>15403</v>
      </c>
      <c r="B9862" t="s">
        <v>15140</v>
      </c>
    </row>
    <row r="9863" spans="1:2" x14ac:dyDescent="0.2">
      <c r="A9863" t="s">
        <v>15403</v>
      </c>
      <c r="B9863" t="s">
        <v>15139</v>
      </c>
    </row>
    <row r="9864" spans="1:2" x14ac:dyDescent="0.2">
      <c r="A9864" t="s">
        <v>15403</v>
      </c>
      <c r="B9864" t="s">
        <v>15138</v>
      </c>
    </row>
    <row r="9865" spans="1:2" x14ac:dyDescent="0.2">
      <c r="A9865" t="s">
        <v>15403</v>
      </c>
      <c r="B9865" t="s">
        <v>15137</v>
      </c>
    </row>
    <row r="9866" spans="1:2" x14ac:dyDescent="0.2">
      <c r="A9866" t="s">
        <v>15403</v>
      </c>
      <c r="B9866" t="s">
        <v>15136</v>
      </c>
    </row>
    <row r="9867" spans="1:2" x14ac:dyDescent="0.2">
      <c r="A9867" t="s">
        <v>15403</v>
      </c>
      <c r="B9867" t="s">
        <v>15135</v>
      </c>
    </row>
    <row r="9868" spans="1:2" x14ac:dyDescent="0.2">
      <c r="A9868" t="s">
        <v>15404</v>
      </c>
      <c r="B9868" t="s">
        <v>10158</v>
      </c>
    </row>
    <row r="9869" spans="1:2" x14ac:dyDescent="0.2">
      <c r="A9869" t="s">
        <v>15404</v>
      </c>
      <c r="B9869" t="s">
        <v>10160</v>
      </c>
    </row>
    <row r="9870" spans="1:2" x14ac:dyDescent="0.2">
      <c r="A9870" t="s">
        <v>15402</v>
      </c>
      <c r="B9870" t="s">
        <v>1370</v>
      </c>
    </row>
    <row r="9871" spans="1:2" x14ac:dyDescent="0.2">
      <c r="A9871" t="s">
        <v>15402</v>
      </c>
      <c r="B9871" t="s">
        <v>1371</v>
      </c>
    </row>
    <row r="9872" spans="1:2" x14ac:dyDescent="0.2">
      <c r="A9872" t="s">
        <v>15402</v>
      </c>
      <c r="B9872" t="s">
        <v>1372</v>
      </c>
    </row>
    <row r="9873" spans="1:2" x14ac:dyDescent="0.2">
      <c r="A9873" t="s">
        <v>15402</v>
      </c>
      <c r="B9873" t="s">
        <v>16467</v>
      </c>
    </row>
    <row r="9874" spans="1:2" x14ac:dyDescent="0.2">
      <c r="A9874" t="s">
        <v>15402</v>
      </c>
      <c r="B9874" t="s">
        <v>1373</v>
      </c>
    </row>
    <row r="9875" spans="1:2" x14ac:dyDescent="0.2">
      <c r="A9875" t="s">
        <v>15402</v>
      </c>
      <c r="B9875" t="s">
        <v>1374</v>
      </c>
    </row>
    <row r="9876" spans="1:2" x14ac:dyDescent="0.2">
      <c r="A9876" t="s">
        <v>15402</v>
      </c>
      <c r="B9876" t="s">
        <v>16468</v>
      </c>
    </row>
    <row r="9877" spans="1:2" x14ac:dyDescent="0.2">
      <c r="A9877" t="s">
        <v>15402</v>
      </c>
      <c r="B9877" t="s">
        <v>1375</v>
      </c>
    </row>
    <row r="9878" spans="1:2" x14ac:dyDescent="0.2">
      <c r="A9878" t="s">
        <v>15402</v>
      </c>
      <c r="B9878" t="s">
        <v>1376</v>
      </c>
    </row>
    <row r="9879" spans="1:2" x14ac:dyDescent="0.2">
      <c r="A9879" t="s">
        <v>15402</v>
      </c>
      <c r="B9879" t="s">
        <v>1377</v>
      </c>
    </row>
    <row r="9880" spans="1:2" x14ac:dyDescent="0.2">
      <c r="A9880" t="s">
        <v>15402</v>
      </c>
      <c r="B9880" t="s">
        <v>1378</v>
      </c>
    </row>
    <row r="9881" spans="1:2" x14ac:dyDescent="0.2">
      <c r="A9881" t="s">
        <v>15402</v>
      </c>
      <c r="B9881" t="s">
        <v>1379</v>
      </c>
    </row>
    <row r="9882" spans="1:2" x14ac:dyDescent="0.2">
      <c r="A9882" t="s">
        <v>15402</v>
      </c>
      <c r="B9882" t="s">
        <v>1380</v>
      </c>
    </row>
    <row r="9883" spans="1:2" x14ac:dyDescent="0.2">
      <c r="A9883" t="s">
        <v>15402</v>
      </c>
      <c r="B9883" t="s">
        <v>1381</v>
      </c>
    </row>
    <row r="9884" spans="1:2" x14ac:dyDescent="0.2">
      <c r="A9884" t="s">
        <v>15402</v>
      </c>
      <c r="B9884" t="s">
        <v>1382</v>
      </c>
    </row>
    <row r="9885" spans="1:2" x14ac:dyDescent="0.2">
      <c r="A9885" t="s">
        <v>15402</v>
      </c>
      <c r="B9885" t="s">
        <v>1383</v>
      </c>
    </row>
    <row r="9886" spans="1:2" x14ac:dyDescent="0.2">
      <c r="A9886" t="s">
        <v>15402</v>
      </c>
      <c r="B9886" t="s">
        <v>1384</v>
      </c>
    </row>
    <row r="9887" spans="1:2" x14ac:dyDescent="0.2">
      <c r="A9887" t="s">
        <v>15402</v>
      </c>
      <c r="B9887" t="s">
        <v>1385</v>
      </c>
    </row>
    <row r="9888" spans="1:2" x14ac:dyDescent="0.2">
      <c r="A9888" t="s">
        <v>15402</v>
      </c>
      <c r="B9888" t="s">
        <v>1386</v>
      </c>
    </row>
    <row r="9889" spans="1:2" x14ac:dyDescent="0.2">
      <c r="A9889" t="s">
        <v>15402</v>
      </c>
      <c r="B9889" t="s">
        <v>1387</v>
      </c>
    </row>
    <row r="9890" spans="1:2" x14ac:dyDescent="0.2">
      <c r="A9890" t="s">
        <v>15402</v>
      </c>
      <c r="B9890" t="s">
        <v>1388</v>
      </c>
    </row>
    <row r="9891" spans="1:2" x14ac:dyDescent="0.2">
      <c r="A9891" t="s">
        <v>15402</v>
      </c>
      <c r="B9891" t="s">
        <v>1389</v>
      </c>
    </row>
    <row r="9892" spans="1:2" x14ac:dyDescent="0.2">
      <c r="A9892" t="s">
        <v>15402</v>
      </c>
      <c r="B9892" t="s">
        <v>1390</v>
      </c>
    </row>
    <row r="9893" spans="1:2" x14ac:dyDescent="0.2">
      <c r="A9893" t="s">
        <v>15402</v>
      </c>
      <c r="B9893" t="s">
        <v>1391</v>
      </c>
    </row>
    <row r="9894" spans="1:2" x14ac:dyDescent="0.2">
      <c r="A9894" t="s">
        <v>15402</v>
      </c>
      <c r="B9894" t="s">
        <v>1392</v>
      </c>
    </row>
    <row r="9895" spans="1:2" x14ac:dyDescent="0.2">
      <c r="A9895" t="s">
        <v>15402</v>
      </c>
      <c r="B9895" t="s">
        <v>1393</v>
      </c>
    </row>
    <row r="9896" spans="1:2" x14ac:dyDescent="0.2">
      <c r="A9896" t="s">
        <v>15403</v>
      </c>
      <c r="B9896" t="s">
        <v>15134</v>
      </c>
    </row>
    <row r="9897" spans="1:2" x14ac:dyDescent="0.2">
      <c r="A9897" t="s">
        <v>15403</v>
      </c>
      <c r="B9897" t="s">
        <v>15133</v>
      </c>
    </row>
    <row r="9898" spans="1:2" x14ac:dyDescent="0.2">
      <c r="A9898" t="s">
        <v>15403</v>
      </c>
      <c r="B9898" t="s">
        <v>15132</v>
      </c>
    </row>
    <row r="9899" spans="1:2" x14ac:dyDescent="0.2">
      <c r="A9899" t="s">
        <v>15403</v>
      </c>
      <c r="B9899" t="s">
        <v>15131</v>
      </c>
    </row>
    <row r="9900" spans="1:2" x14ac:dyDescent="0.2">
      <c r="A9900" t="s">
        <v>15403</v>
      </c>
      <c r="B9900" t="s">
        <v>15130</v>
      </c>
    </row>
    <row r="9901" spans="1:2" x14ac:dyDescent="0.2">
      <c r="A9901" t="s">
        <v>15403</v>
      </c>
      <c r="B9901" t="s">
        <v>15129</v>
      </c>
    </row>
    <row r="9902" spans="1:2" x14ac:dyDescent="0.2">
      <c r="A9902" t="s">
        <v>15403</v>
      </c>
      <c r="B9902" t="s">
        <v>15128</v>
      </c>
    </row>
    <row r="9903" spans="1:2" x14ac:dyDescent="0.2">
      <c r="A9903" t="s">
        <v>15403</v>
      </c>
      <c r="B9903" t="s">
        <v>15127</v>
      </c>
    </row>
    <row r="9904" spans="1:2" x14ac:dyDescent="0.2">
      <c r="A9904" t="s">
        <v>15403</v>
      </c>
      <c r="B9904" t="s">
        <v>15126</v>
      </c>
    </row>
    <row r="9905" spans="1:2" x14ac:dyDescent="0.2">
      <c r="A9905" t="s">
        <v>15403</v>
      </c>
      <c r="B9905" t="s">
        <v>15125</v>
      </c>
    </row>
    <row r="9906" spans="1:2" x14ac:dyDescent="0.2">
      <c r="A9906" t="s">
        <v>15403</v>
      </c>
      <c r="B9906" t="s">
        <v>15124</v>
      </c>
    </row>
    <row r="9907" spans="1:2" x14ac:dyDescent="0.2">
      <c r="A9907" t="s">
        <v>15403</v>
      </c>
      <c r="B9907" t="s">
        <v>15123</v>
      </c>
    </row>
    <row r="9908" spans="1:2" x14ac:dyDescent="0.2">
      <c r="A9908" t="s">
        <v>15403</v>
      </c>
      <c r="B9908" t="s">
        <v>15122</v>
      </c>
    </row>
    <row r="9909" spans="1:2" x14ac:dyDescent="0.2">
      <c r="A9909" t="s">
        <v>15403</v>
      </c>
      <c r="B9909" t="s">
        <v>15121</v>
      </c>
    </row>
    <row r="9910" spans="1:2" x14ac:dyDescent="0.2">
      <c r="A9910" t="s">
        <v>15403</v>
      </c>
      <c r="B9910" t="s">
        <v>15120</v>
      </c>
    </row>
    <row r="9911" spans="1:2" x14ac:dyDescent="0.2">
      <c r="A9911" t="s">
        <v>15403</v>
      </c>
      <c r="B9911" t="s">
        <v>15119</v>
      </c>
    </row>
    <row r="9912" spans="1:2" x14ac:dyDescent="0.2">
      <c r="A9912" t="s">
        <v>15403</v>
      </c>
      <c r="B9912" t="s">
        <v>15118</v>
      </c>
    </row>
    <row r="9913" spans="1:2" x14ac:dyDescent="0.2">
      <c r="A9913" t="s">
        <v>15402</v>
      </c>
      <c r="B9913" t="s">
        <v>1394</v>
      </c>
    </row>
    <row r="9914" spans="1:2" x14ac:dyDescent="0.2">
      <c r="A9914" t="s">
        <v>15402</v>
      </c>
      <c r="B9914" t="s">
        <v>1395</v>
      </c>
    </row>
    <row r="9915" spans="1:2" x14ac:dyDescent="0.2">
      <c r="A9915" t="s">
        <v>15402</v>
      </c>
      <c r="B9915" t="s">
        <v>1396</v>
      </c>
    </row>
    <row r="9916" spans="1:2" x14ac:dyDescent="0.2">
      <c r="A9916" t="s">
        <v>15402</v>
      </c>
      <c r="B9916" t="s">
        <v>1397</v>
      </c>
    </row>
    <row r="9917" spans="1:2" x14ac:dyDescent="0.2">
      <c r="A9917" t="s">
        <v>15402</v>
      </c>
      <c r="B9917" t="s">
        <v>1398</v>
      </c>
    </row>
    <row r="9918" spans="1:2" x14ac:dyDescent="0.2">
      <c r="A9918" t="s">
        <v>15402</v>
      </c>
      <c r="B9918" t="s">
        <v>1399</v>
      </c>
    </row>
    <row r="9919" spans="1:2" x14ac:dyDescent="0.2">
      <c r="A9919" t="s">
        <v>15402</v>
      </c>
      <c r="B9919" t="s">
        <v>1400</v>
      </c>
    </row>
    <row r="9920" spans="1:2" x14ac:dyDescent="0.2">
      <c r="A9920" t="s">
        <v>15402</v>
      </c>
      <c r="B9920" t="s">
        <v>1401</v>
      </c>
    </row>
    <row r="9921" spans="1:2" x14ac:dyDescent="0.2">
      <c r="A9921" t="s">
        <v>15402</v>
      </c>
      <c r="B9921" t="s">
        <v>1402</v>
      </c>
    </row>
    <row r="9922" spans="1:2" x14ac:dyDescent="0.2">
      <c r="A9922" t="s">
        <v>15402</v>
      </c>
      <c r="B9922" t="s">
        <v>1403</v>
      </c>
    </row>
    <row r="9923" spans="1:2" x14ac:dyDescent="0.2">
      <c r="A9923" t="s">
        <v>15402</v>
      </c>
      <c r="B9923" t="s">
        <v>1404</v>
      </c>
    </row>
    <row r="9924" spans="1:2" x14ac:dyDescent="0.2">
      <c r="A9924" t="s">
        <v>15402</v>
      </c>
      <c r="B9924" t="s">
        <v>1405</v>
      </c>
    </row>
    <row r="9925" spans="1:2" x14ac:dyDescent="0.2">
      <c r="A9925" t="s">
        <v>15402</v>
      </c>
      <c r="B9925" t="s">
        <v>1406</v>
      </c>
    </row>
    <row r="9926" spans="1:2" x14ac:dyDescent="0.2">
      <c r="A9926" t="s">
        <v>15402</v>
      </c>
      <c r="B9926" t="s">
        <v>1407</v>
      </c>
    </row>
    <row r="9927" spans="1:2" x14ac:dyDescent="0.2">
      <c r="A9927" t="s">
        <v>15402</v>
      </c>
      <c r="B9927" t="s">
        <v>1408</v>
      </c>
    </row>
    <row r="9928" spans="1:2" x14ac:dyDescent="0.2">
      <c r="A9928" t="s">
        <v>15402</v>
      </c>
      <c r="B9928" t="s">
        <v>1409</v>
      </c>
    </row>
    <row r="9929" spans="1:2" x14ac:dyDescent="0.2">
      <c r="A9929" t="s">
        <v>15402</v>
      </c>
      <c r="B9929" t="s">
        <v>1410</v>
      </c>
    </row>
    <row r="9930" spans="1:2" x14ac:dyDescent="0.2">
      <c r="A9930" t="s">
        <v>15402</v>
      </c>
      <c r="B9930" t="s">
        <v>1411</v>
      </c>
    </row>
    <row r="9931" spans="1:2" x14ac:dyDescent="0.2">
      <c r="A9931" t="s">
        <v>15402</v>
      </c>
      <c r="B9931" t="s">
        <v>1412</v>
      </c>
    </row>
    <row r="9932" spans="1:2" x14ac:dyDescent="0.2">
      <c r="A9932" t="s">
        <v>15402</v>
      </c>
      <c r="B9932" t="s">
        <v>1413</v>
      </c>
    </row>
    <row r="9933" spans="1:2" x14ac:dyDescent="0.2">
      <c r="A9933" t="s">
        <v>15402</v>
      </c>
      <c r="B9933" t="s">
        <v>1414</v>
      </c>
    </row>
    <row r="9934" spans="1:2" x14ac:dyDescent="0.2">
      <c r="A9934" t="s">
        <v>15402</v>
      </c>
      <c r="B9934" t="s">
        <v>1415</v>
      </c>
    </row>
    <row r="9935" spans="1:2" x14ac:dyDescent="0.2">
      <c r="A9935" t="s">
        <v>15402</v>
      </c>
      <c r="B9935" t="s">
        <v>1416</v>
      </c>
    </row>
    <row r="9936" spans="1:2" x14ac:dyDescent="0.2">
      <c r="A9936" t="s">
        <v>15402</v>
      </c>
      <c r="B9936" t="s">
        <v>1417</v>
      </c>
    </row>
    <row r="9937" spans="1:2" x14ac:dyDescent="0.2">
      <c r="A9937" t="s">
        <v>15402</v>
      </c>
      <c r="B9937" t="s">
        <v>1418</v>
      </c>
    </row>
    <row r="9938" spans="1:2" x14ac:dyDescent="0.2">
      <c r="A9938" t="s">
        <v>15402</v>
      </c>
      <c r="B9938" t="s">
        <v>1419</v>
      </c>
    </row>
    <row r="9939" spans="1:2" x14ac:dyDescent="0.2">
      <c r="A9939" t="s">
        <v>15402</v>
      </c>
      <c r="B9939" t="s">
        <v>16470</v>
      </c>
    </row>
    <row r="9940" spans="1:2" x14ac:dyDescent="0.2">
      <c r="A9940" t="s">
        <v>15402</v>
      </c>
      <c r="B9940" t="s">
        <v>1420</v>
      </c>
    </row>
    <row r="9941" spans="1:2" x14ac:dyDescent="0.2">
      <c r="A9941" t="s">
        <v>15402</v>
      </c>
      <c r="B9941" t="s">
        <v>1421</v>
      </c>
    </row>
    <row r="9942" spans="1:2" x14ac:dyDescent="0.2">
      <c r="A9942" t="s">
        <v>15402</v>
      </c>
      <c r="B9942" t="s">
        <v>1422</v>
      </c>
    </row>
    <row r="9943" spans="1:2" x14ac:dyDescent="0.2">
      <c r="A9943" t="s">
        <v>15402</v>
      </c>
      <c r="B9943" t="s">
        <v>16471</v>
      </c>
    </row>
    <row r="9944" spans="1:2" x14ac:dyDescent="0.2">
      <c r="A9944" t="s">
        <v>15402</v>
      </c>
      <c r="B9944" t="s">
        <v>16472</v>
      </c>
    </row>
    <row r="9945" spans="1:2" x14ac:dyDescent="0.2">
      <c r="A9945" t="s">
        <v>15402</v>
      </c>
      <c r="B9945" t="s">
        <v>16473</v>
      </c>
    </row>
    <row r="9946" spans="1:2" x14ac:dyDescent="0.2">
      <c r="A9946" t="s">
        <v>15402</v>
      </c>
      <c r="B9946" t="s">
        <v>16474</v>
      </c>
    </row>
    <row r="9947" spans="1:2" x14ac:dyDescent="0.2">
      <c r="A9947" t="s">
        <v>15402</v>
      </c>
      <c r="B9947" t="s">
        <v>16475</v>
      </c>
    </row>
    <row r="9948" spans="1:2" x14ac:dyDescent="0.2">
      <c r="A9948" t="s">
        <v>15403</v>
      </c>
      <c r="B9948" t="s">
        <v>16572</v>
      </c>
    </row>
    <row r="9949" spans="1:2" x14ac:dyDescent="0.2">
      <c r="A9949" t="s">
        <v>15403</v>
      </c>
      <c r="B9949" t="s">
        <v>16573</v>
      </c>
    </row>
    <row r="9950" spans="1:2" x14ac:dyDescent="0.2">
      <c r="A9950" t="s">
        <v>15403</v>
      </c>
      <c r="B9950" t="s">
        <v>16574</v>
      </c>
    </row>
    <row r="9951" spans="1:2" x14ac:dyDescent="0.2">
      <c r="A9951" t="s">
        <v>15403</v>
      </c>
      <c r="B9951" t="s">
        <v>16575</v>
      </c>
    </row>
    <row r="9952" spans="1:2" x14ac:dyDescent="0.2">
      <c r="A9952" t="s">
        <v>15403</v>
      </c>
      <c r="B9952" t="s">
        <v>16576</v>
      </c>
    </row>
    <row r="9953" spans="1:2" x14ac:dyDescent="0.2">
      <c r="A9953" t="s">
        <v>15402</v>
      </c>
      <c r="B9953" t="s">
        <v>1423</v>
      </c>
    </row>
    <row r="9954" spans="1:2" x14ac:dyDescent="0.2">
      <c r="A9954" t="s">
        <v>15402</v>
      </c>
      <c r="B9954" t="s">
        <v>1424</v>
      </c>
    </row>
    <row r="9955" spans="1:2" x14ac:dyDescent="0.2">
      <c r="A9955" t="s">
        <v>15402</v>
      </c>
      <c r="B9955" t="s">
        <v>1425</v>
      </c>
    </row>
    <row r="9956" spans="1:2" x14ac:dyDescent="0.2">
      <c r="A9956" t="s">
        <v>15402</v>
      </c>
      <c r="B9956" t="s">
        <v>1426</v>
      </c>
    </row>
    <row r="9957" spans="1:2" x14ac:dyDescent="0.2">
      <c r="A9957" t="s">
        <v>15402</v>
      </c>
      <c r="B9957" t="s">
        <v>1427</v>
      </c>
    </row>
    <row r="9958" spans="1:2" x14ac:dyDescent="0.2">
      <c r="A9958" t="s">
        <v>15402</v>
      </c>
      <c r="B9958" t="s">
        <v>1428</v>
      </c>
    </row>
    <row r="9959" spans="1:2" x14ac:dyDescent="0.2">
      <c r="A9959" t="s">
        <v>15402</v>
      </c>
      <c r="B9959" t="s">
        <v>1429</v>
      </c>
    </row>
    <row r="9960" spans="1:2" x14ac:dyDescent="0.2">
      <c r="A9960" t="s">
        <v>15402</v>
      </c>
      <c r="B9960" t="s">
        <v>1430</v>
      </c>
    </row>
    <row r="9961" spans="1:2" x14ac:dyDescent="0.2">
      <c r="A9961" t="s">
        <v>15403</v>
      </c>
      <c r="B9961" t="s">
        <v>15117</v>
      </c>
    </row>
    <row r="9962" spans="1:2" x14ac:dyDescent="0.2">
      <c r="A9962" t="s">
        <v>15403</v>
      </c>
      <c r="B9962" t="s">
        <v>15116</v>
      </c>
    </row>
    <row r="9963" spans="1:2" x14ac:dyDescent="0.2">
      <c r="A9963" t="s">
        <v>15403</v>
      </c>
      <c r="B9963" t="s">
        <v>15115</v>
      </c>
    </row>
    <row r="9964" spans="1:2" x14ac:dyDescent="0.2">
      <c r="A9964" t="s">
        <v>15403</v>
      </c>
      <c r="B9964" t="s">
        <v>15114</v>
      </c>
    </row>
    <row r="9965" spans="1:2" x14ac:dyDescent="0.2">
      <c r="A9965" t="s">
        <v>15403</v>
      </c>
      <c r="B9965" t="s">
        <v>15113</v>
      </c>
    </row>
    <row r="9966" spans="1:2" x14ac:dyDescent="0.2">
      <c r="A9966" t="s">
        <v>15403</v>
      </c>
      <c r="B9966" t="s">
        <v>15112</v>
      </c>
    </row>
    <row r="9967" spans="1:2" x14ac:dyDescent="0.2">
      <c r="A9967" t="s">
        <v>15403</v>
      </c>
      <c r="B9967" t="s">
        <v>15111</v>
      </c>
    </row>
    <row r="9968" spans="1:2" x14ac:dyDescent="0.2">
      <c r="A9968" t="s">
        <v>15403</v>
      </c>
      <c r="B9968" t="s">
        <v>15110</v>
      </c>
    </row>
    <row r="9969" spans="1:2" x14ac:dyDescent="0.2">
      <c r="A9969" t="s">
        <v>15402</v>
      </c>
      <c r="B9969" t="s">
        <v>1431</v>
      </c>
    </row>
    <row r="9970" spans="1:2" x14ac:dyDescent="0.2">
      <c r="A9970" t="s">
        <v>15402</v>
      </c>
      <c r="B9970" t="s">
        <v>16476</v>
      </c>
    </row>
    <row r="9971" spans="1:2" x14ac:dyDescent="0.2">
      <c r="A9971" t="s">
        <v>15402</v>
      </c>
      <c r="B9971" t="s">
        <v>1432</v>
      </c>
    </row>
    <row r="9972" spans="1:2" x14ac:dyDescent="0.2">
      <c r="A9972" t="s">
        <v>15402</v>
      </c>
      <c r="B9972" t="s">
        <v>1433</v>
      </c>
    </row>
    <row r="9973" spans="1:2" x14ac:dyDescent="0.2">
      <c r="A9973" t="s">
        <v>15402</v>
      </c>
      <c r="B9973" t="s">
        <v>1434</v>
      </c>
    </row>
    <row r="9974" spans="1:2" x14ac:dyDescent="0.2">
      <c r="A9974" t="s">
        <v>15402</v>
      </c>
      <c r="B9974" t="s">
        <v>1435</v>
      </c>
    </row>
    <row r="9975" spans="1:2" x14ac:dyDescent="0.2">
      <c r="A9975" t="s">
        <v>15402</v>
      </c>
      <c r="B9975" t="s">
        <v>1436</v>
      </c>
    </row>
    <row r="9976" spans="1:2" x14ac:dyDescent="0.2">
      <c r="A9976" t="s">
        <v>15402</v>
      </c>
      <c r="B9976" t="s">
        <v>1437</v>
      </c>
    </row>
    <row r="9977" spans="1:2" x14ac:dyDescent="0.2">
      <c r="A9977" t="s">
        <v>15402</v>
      </c>
      <c r="B9977" t="s">
        <v>1438</v>
      </c>
    </row>
    <row r="9978" spans="1:2" x14ac:dyDescent="0.2">
      <c r="A9978" t="s">
        <v>15402</v>
      </c>
      <c r="B9978" t="s">
        <v>1439</v>
      </c>
    </row>
    <row r="9979" spans="1:2" x14ac:dyDescent="0.2">
      <c r="A9979" t="s">
        <v>15402</v>
      </c>
      <c r="B9979" t="s">
        <v>1440</v>
      </c>
    </row>
    <row r="9980" spans="1:2" x14ac:dyDescent="0.2">
      <c r="A9980" t="s">
        <v>15402</v>
      </c>
      <c r="B9980" t="s">
        <v>1441</v>
      </c>
    </row>
    <row r="9981" spans="1:2" x14ac:dyDescent="0.2">
      <c r="A9981" t="s">
        <v>15402</v>
      </c>
      <c r="B9981" t="s">
        <v>16477</v>
      </c>
    </row>
    <row r="9982" spans="1:2" x14ac:dyDescent="0.2">
      <c r="A9982" t="s">
        <v>15402</v>
      </c>
      <c r="B9982" t="s">
        <v>1442</v>
      </c>
    </row>
    <row r="9983" spans="1:2" x14ac:dyDescent="0.2">
      <c r="A9983" t="s">
        <v>15402</v>
      </c>
      <c r="B9983" t="s">
        <v>1443</v>
      </c>
    </row>
    <row r="9984" spans="1:2" x14ac:dyDescent="0.2">
      <c r="A9984" t="s">
        <v>15402</v>
      </c>
      <c r="B9984" t="s">
        <v>1444</v>
      </c>
    </row>
    <row r="9985" spans="1:2" x14ac:dyDescent="0.2">
      <c r="A9985" t="s">
        <v>15402</v>
      </c>
      <c r="B9985" t="s">
        <v>1445</v>
      </c>
    </row>
    <row r="9986" spans="1:2" x14ac:dyDescent="0.2">
      <c r="A9986" t="s">
        <v>15402</v>
      </c>
      <c r="B9986" t="s">
        <v>16478</v>
      </c>
    </row>
    <row r="9987" spans="1:2" x14ac:dyDescent="0.2">
      <c r="A9987" t="s">
        <v>15402</v>
      </c>
      <c r="B9987" t="s">
        <v>1446</v>
      </c>
    </row>
    <row r="9988" spans="1:2" x14ac:dyDescent="0.2">
      <c r="A9988" t="s">
        <v>15402</v>
      </c>
      <c r="B9988" t="s">
        <v>1447</v>
      </c>
    </row>
    <row r="9989" spans="1:2" x14ac:dyDescent="0.2">
      <c r="A9989" t="s">
        <v>15402</v>
      </c>
      <c r="B9989" t="s">
        <v>1448</v>
      </c>
    </row>
    <row r="9990" spans="1:2" x14ac:dyDescent="0.2">
      <c r="A9990" t="s">
        <v>15402</v>
      </c>
      <c r="B9990" t="s">
        <v>1449</v>
      </c>
    </row>
    <row r="9991" spans="1:2" x14ac:dyDescent="0.2">
      <c r="A9991" t="s">
        <v>15402</v>
      </c>
      <c r="B9991" t="s">
        <v>1450</v>
      </c>
    </row>
    <row r="9992" spans="1:2" x14ac:dyDescent="0.2">
      <c r="A9992" t="s">
        <v>15402</v>
      </c>
      <c r="B9992" t="s">
        <v>1451</v>
      </c>
    </row>
    <row r="9993" spans="1:2" x14ac:dyDescent="0.2">
      <c r="A9993" t="s">
        <v>15402</v>
      </c>
      <c r="B9993" t="s">
        <v>1452</v>
      </c>
    </row>
    <row r="9994" spans="1:2" x14ac:dyDescent="0.2">
      <c r="A9994" t="s">
        <v>15402</v>
      </c>
      <c r="B9994" t="s">
        <v>1453</v>
      </c>
    </row>
    <row r="9995" spans="1:2" x14ac:dyDescent="0.2">
      <c r="A9995" t="s">
        <v>15402</v>
      </c>
      <c r="B9995" t="s">
        <v>16479</v>
      </c>
    </row>
    <row r="9996" spans="1:2" x14ac:dyDescent="0.2">
      <c r="A9996" t="s">
        <v>15402</v>
      </c>
      <c r="B9996" t="s">
        <v>1454</v>
      </c>
    </row>
    <row r="9997" spans="1:2" x14ac:dyDescent="0.2">
      <c r="A9997" t="s">
        <v>15402</v>
      </c>
      <c r="B9997" t="s">
        <v>1455</v>
      </c>
    </row>
    <row r="9998" spans="1:2" x14ac:dyDescent="0.2">
      <c r="A9998" t="s">
        <v>15402</v>
      </c>
      <c r="B9998" t="s">
        <v>1456</v>
      </c>
    </row>
    <row r="9999" spans="1:2" x14ac:dyDescent="0.2">
      <c r="A9999" t="s">
        <v>15402</v>
      </c>
      <c r="B9999" t="s">
        <v>1457</v>
      </c>
    </row>
    <row r="10000" spans="1:2" x14ac:dyDescent="0.2">
      <c r="A10000" t="s">
        <v>15402</v>
      </c>
      <c r="B10000" t="s">
        <v>1458</v>
      </c>
    </row>
    <row r="10001" spans="1:2" x14ac:dyDescent="0.2">
      <c r="A10001" t="s">
        <v>15402</v>
      </c>
      <c r="B10001" t="s">
        <v>1459</v>
      </c>
    </row>
    <row r="10002" spans="1:2" x14ac:dyDescent="0.2">
      <c r="A10002" t="s">
        <v>15402</v>
      </c>
      <c r="B10002" t="s">
        <v>1460</v>
      </c>
    </row>
    <row r="10003" spans="1:2" x14ac:dyDescent="0.2">
      <c r="A10003" t="s">
        <v>15402</v>
      </c>
      <c r="B10003" t="s">
        <v>1461</v>
      </c>
    </row>
    <row r="10004" spans="1:2" x14ac:dyDescent="0.2">
      <c r="A10004" t="s">
        <v>15402</v>
      </c>
      <c r="B10004" t="s">
        <v>1462</v>
      </c>
    </row>
    <row r="10005" spans="1:2" x14ac:dyDescent="0.2">
      <c r="A10005" t="s">
        <v>15402</v>
      </c>
      <c r="B10005" t="s">
        <v>1463</v>
      </c>
    </row>
    <row r="10006" spans="1:2" x14ac:dyDescent="0.2">
      <c r="A10006" t="s">
        <v>15402</v>
      </c>
      <c r="B10006" t="s">
        <v>1464</v>
      </c>
    </row>
    <row r="10007" spans="1:2" x14ac:dyDescent="0.2">
      <c r="A10007" t="s">
        <v>15402</v>
      </c>
      <c r="B10007" t="s">
        <v>1465</v>
      </c>
    </row>
    <row r="10008" spans="1:2" x14ac:dyDescent="0.2">
      <c r="A10008" t="s">
        <v>15402</v>
      </c>
      <c r="B10008" t="s">
        <v>1466</v>
      </c>
    </row>
    <row r="10009" spans="1:2" x14ac:dyDescent="0.2">
      <c r="A10009" t="s">
        <v>15402</v>
      </c>
      <c r="B10009" t="s">
        <v>1467</v>
      </c>
    </row>
    <row r="10010" spans="1:2" x14ac:dyDescent="0.2">
      <c r="A10010" t="s">
        <v>15402</v>
      </c>
      <c r="B10010" t="s">
        <v>1468</v>
      </c>
    </row>
    <row r="10011" spans="1:2" x14ac:dyDescent="0.2">
      <c r="A10011" t="s">
        <v>15402</v>
      </c>
      <c r="B10011" t="s">
        <v>16480</v>
      </c>
    </row>
    <row r="10012" spans="1:2" x14ac:dyDescent="0.2">
      <c r="A10012" t="s">
        <v>15402</v>
      </c>
      <c r="B10012" t="s">
        <v>16481</v>
      </c>
    </row>
    <row r="10013" spans="1:2" x14ac:dyDescent="0.2">
      <c r="A10013" t="s">
        <v>15402</v>
      </c>
      <c r="B10013" t="s">
        <v>16482</v>
      </c>
    </row>
    <row r="10014" spans="1:2" x14ac:dyDescent="0.2">
      <c r="A10014" t="s">
        <v>15402</v>
      </c>
      <c r="B10014" t="s">
        <v>16483</v>
      </c>
    </row>
    <row r="10015" spans="1:2" x14ac:dyDescent="0.2">
      <c r="A10015" t="s">
        <v>15402</v>
      </c>
      <c r="B10015" t="s">
        <v>16484</v>
      </c>
    </row>
    <row r="10016" spans="1:2" x14ac:dyDescent="0.2">
      <c r="A10016" t="s">
        <v>15402</v>
      </c>
      <c r="B10016" t="s">
        <v>16485</v>
      </c>
    </row>
    <row r="10017" spans="1:2" x14ac:dyDescent="0.2">
      <c r="A10017" t="s">
        <v>15402</v>
      </c>
      <c r="B10017" t="s">
        <v>1470</v>
      </c>
    </row>
    <row r="10018" spans="1:2" x14ac:dyDescent="0.2">
      <c r="A10018" t="s">
        <v>15402</v>
      </c>
      <c r="B10018" t="s">
        <v>1471</v>
      </c>
    </row>
    <row r="10019" spans="1:2" x14ac:dyDescent="0.2">
      <c r="A10019" t="s">
        <v>15402</v>
      </c>
      <c r="B10019" t="s">
        <v>1472</v>
      </c>
    </row>
    <row r="10020" spans="1:2" x14ac:dyDescent="0.2">
      <c r="A10020" t="s">
        <v>15402</v>
      </c>
      <c r="B10020" t="s">
        <v>1473</v>
      </c>
    </row>
    <row r="10021" spans="1:2" x14ac:dyDescent="0.2">
      <c r="A10021" t="s">
        <v>15402</v>
      </c>
      <c r="B10021" t="s">
        <v>1474</v>
      </c>
    </row>
    <row r="10022" spans="1:2" x14ac:dyDescent="0.2">
      <c r="A10022" t="s">
        <v>15402</v>
      </c>
      <c r="B10022" t="s">
        <v>1475</v>
      </c>
    </row>
    <row r="10023" spans="1:2" x14ac:dyDescent="0.2">
      <c r="A10023" t="s">
        <v>15402</v>
      </c>
      <c r="B10023" t="s">
        <v>1476</v>
      </c>
    </row>
    <row r="10024" spans="1:2" x14ac:dyDescent="0.2">
      <c r="A10024" t="s">
        <v>15402</v>
      </c>
      <c r="B10024" t="s">
        <v>1477</v>
      </c>
    </row>
    <row r="10025" spans="1:2" x14ac:dyDescent="0.2">
      <c r="A10025" t="s">
        <v>15402</v>
      </c>
      <c r="B10025" t="s">
        <v>1478</v>
      </c>
    </row>
    <row r="10026" spans="1:2" x14ac:dyDescent="0.2">
      <c r="A10026" t="s">
        <v>15402</v>
      </c>
      <c r="B10026" t="s">
        <v>1479</v>
      </c>
    </row>
    <row r="10027" spans="1:2" x14ac:dyDescent="0.2">
      <c r="A10027" t="s">
        <v>15402</v>
      </c>
      <c r="B10027" t="s">
        <v>1480</v>
      </c>
    </row>
    <row r="10028" spans="1:2" x14ac:dyDescent="0.2">
      <c r="A10028" t="s">
        <v>15402</v>
      </c>
      <c r="B10028" t="s">
        <v>1481</v>
      </c>
    </row>
    <row r="10029" spans="1:2" x14ac:dyDescent="0.2">
      <c r="A10029" t="s">
        <v>15403</v>
      </c>
      <c r="B10029" t="s">
        <v>15109</v>
      </c>
    </row>
    <row r="10030" spans="1:2" x14ac:dyDescent="0.2">
      <c r="A10030" t="s">
        <v>15403</v>
      </c>
      <c r="B10030" t="s">
        <v>15108</v>
      </c>
    </row>
    <row r="10031" spans="1:2" x14ac:dyDescent="0.2">
      <c r="A10031" t="s">
        <v>15403</v>
      </c>
      <c r="B10031" t="s">
        <v>15107</v>
      </c>
    </row>
    <row r="10032" spans="1:2" x14ac:dyDescent="0.2">
      <c r="A10032" t="s">
        <v>15403</v>
      </c>
      <c r="B10032" t="s">
        <v>15106</v>
      </c>
    </row>
    <row r="10033" spans="1:2" x14ac:dyDescent="0.2">
      <c r="A10033" t="s">
        <v>15403</v>
      </c>
      <c r="B10033" t="s">
        <v>15105</v>
      </c>
    </row>
    <row r="10034" spans="1:2" x14ac:dyDescent="0.2">
      <c r="A10034" t="s">
        <v>15403</v>
      </c>
      <c r="B10034" t="s">
        <v>15104</v>
      </c>
    </row>
    <row r="10035" spans="1:2" x14ac:dyDescent="0.2">
      <c r="A10035" t="s">
        <v>15403</v>
      </c>
      <c r="B10035" t="s">
        <v>15103</v>
      </c>
    </row>
    <row r="10036" spans="1:2" x14ac:dyDescent="0.2">
      <c r="A10036" t="s">
        <v>15403</v>
      </c>
      <c r="B10036" t="s">
        <v>15102</v>
      </c>
    </row>
    <row r="10037" spans="1:2" x14ac:dyDescent="0.2">
      <c r="A10037" t="s">
        <v>15403</v>
      </c>
      <c r="B10037" t="s">
        <v>15101</v>
      </c>
    </row>
    <row r="10038" spans="1:2" x14ac:dyDescent="0.2">
      <c r="A10038" t="s">
        <v>15403</v>
      </c>
      <c r="B10038" t="s">
        <v>15100</v>
      </c>
    </row>
    <row r="10039" spans="1:2" x14ac:dyDescent="0.2">
      <c r="A10039" t="s">
        <v>15403</v>
      </c>
      <c r="B10039" t="s">
        <v>15099</v>
      </c>
    </row>
    <row r="10040" spans="1:2" x14ac:dyDescent="0.2">
      <c r="A10040" t="s">
        <v>15403</v>
      </c>
      <c r="B10040" t="s">
        <v>15098</v>
      </c>
    </row>
    <row r="10041" spans="1:2" x14ac:dyDescent="0.2">
      <c r="A10041" t="s">
        <v>15402</v>
      </c>
      <c r="B10041" t="s">
        <v>1482</v>
      </c>
    </row>
    <row r="10042" spans="1:2" x14ac:dyDescent="0.2">
      <c r="A10042" t="s">
        <v>15402</v>
      </c>
      <c r="B10042" t="s">
        <v>1483</v>
      </c>
    </row>
    <row r="10043" spans="1:2" x14ac:dyDescent="0.2">
      <c r="A10043" t="s">
        <v>15402</v>
      </c>
      <c r="B10043" t="s">
        <v>1484</v>
      </c>
    </row>
    <row r="10044" spans="1:2" x14ac:dyDescent="0.2">
      <c r="A10044" t="s">
        <v>15402</v>
      </c>
      <c r="B10044" t="s">
        <v>1485</v>
      </c>
    </row>
    <row r="10045" spans="1:2" x14ac:dyDescent="0.2">
      <c r="A10045" t="s">
        <v>15402</v>
      </c>
      <c r="B10045" t="s">
        <v>1486</v>
      </c>
    </row>
    <row r="10046" spans="1:2" x14ac:dyDescent="0.2">
      <c r="A10046" t="s">
        <v>15402</v>
      </c>
      <c r="B10046" t="s">
        <v>1487</v>
      </c>
    </row>
    <row r="10047" spans="1:2" x14ac:dyDescent="0.2">
      <c r="A10047" t="s">
        <v>15402</v>
      </c>
      <c r="B10047" t="s">
        <v>1488</v>
      </c>
    </row>
    <row r="10048" spans="1:2" x14ac:dyDescent="0.2">
      <c r="A10048" t="s">
        <v>15402</v>
      </c>
      <c r="B10048" t="s">
        <v>1489</v>
      </c>
    </row>
    <row r="10049" spans="1:2" x14ac:dyDescent="0.2">
      <c r="A10049" t="s">
        <v>15402</v>
      </c>
      <c r="B10049" t="s">
        <v>1490</v>
      </c>
    </row>
    <row r="10050" spans="1:2" x14ac:dyDescent="0.2">
      <c r="A10050" t="s">
        <v>15402</v>
      </c>
      <c r="B10050" t="s">
        <v>1491</v>
      </c>
    </row>
    <row r="10051" spans="1:2" x14ac:dyDescent="0.2">
      <c r="A10051" t="s">
        <v>15402</v>
      </c>
      <c r="B10051" t="s">
        <v>1492</v>
      </c>
    </row>
    <row r="10052" spans="1:2" x14ac:dyDescent="0.2">
      <c r="A10052" t="s">
        <v>15402</v>
      </c>
      <c r="B10052" t="s">
        <v>1494</v>
      </c>
    </row>
    <row r="10053" spans="1:2" x14ac:dyDescent="0.2">
      <c r="A10053" t="s">
        <v>15402</v>
      </c>
      <c r="B10053" t="s">
        <v>1495</v>
      </c>
    </row>
    <row r="10054" spans="1:2" x14ac:dyDescent="0.2">
      <c r="A10054" t="s">
        <v>15402</v>
      </c>
      <c r="B10054" t="s">
        <v>1496</v>
      </c>
    </row>
    <row r="10055" spans="1:2" x14ac:dyDescent="0.2">
      <c r="A10055" t="s">
        <v>15402</v>
      </c>
      <c r="B10055" t="s">
        <v>1497</v>
      </c>
    </row>
    <row r="10056" spans="1:2" x14ac:dyDescent="0.2">
      <c r="A10056" t="s">
        <v>15402</v>
      </c>
      <c r="B10056" t="s">
        <v>1493</v>
      </c>
    </row>
    <row r="10057" spans="1:2" x14ac:dyDescent="0.2">
      <c r="A10057" t="s">
        <v>15402</v>
      </c>
      <c r="B10057" t="s">
        <v>1498</v>
      </c>
    </row>
    <row r="10058" spans="1:2" x14ac:dyDescent="0.2">
      <c r="A10058" t="s">
        <v>15402</v>
      </c>
      <c r="B10058" t="s">
        <v>1499</v>
      </c>
    </row>
    <row r="10059" spans="1:2" x14ac:dyDescent="0.2">
      <c r="A10059" t="s">
        <v>15402</v>
      </c>
      <c r="B10059" t="s">
        <v>1500</v>
      </c>
    </row>
    <row r="10060" spans="1:2" x14ac:dyDescent="0.2">
      <c r="A10060" t="s">
        <v>15402</v>
      </c>
      <c r="B10060" t="s">
        <v>1501</v>
      </c>
    </row>
    <row r="10061" spans="1:2" x14ac:dyDescent="0.2">
      <c r="A10061" t="s">
        <v>15402</v>
      </c>
      <c r="B10061" t="s">
        <v>1502</v>
      </c>
    </row>
    <row r="10062" spans="1:2" x14ac:dyDescent="0.2">
      <c r="A10062" t="s">
        <v>15402</v>
      </c>
      <c r="B10062" t="s">
        <v>1503</v>
      </c>
    </row>
    <row r="10063" spans="1:2" x14ac:dyDescent="0.2">
      <c r="A10063" t="s">
        <v>15402</v>
      </c>
      <c r="B10063" t="s">
        <v>1504</v>
      </c>
    </row>
    <row r="10064" spans="1:2" x14ac:dyDescent="0.2">
      <c r="A10064" t="s">
        <v>15402</v>
      </c>
      <c r="B10064" t="s">
        <v>1505</v>
      </c>
    </row>
    <row r="10065" spans="1:2" x14ac:dyDescent="0.2">
      <c r="A10065" t="s">
        <v>15402</v>
      </c>
      <c r="B10065" t="s">
        <v>1506</v>
      </c>
    </row>
    <row r="10066" spans="1:2" x14ac:dyDescent="0.2">
      <c r="A10066" t="s">
        <v>15402</v>
      </c>
      <c r="B10066" t="s">
        <v>1507</v>
      </c>
    </row>
    <row r="10067" spans="1:2" x14ac:dyDescent="0.2">
      <c r="A10067" t="s">
        <v>15402</v>
      </c>
      <c r="B10067" t="s">
        <v>1508</v>
      </c>
    </row>
    <row r="10068" spans="1:2" x14ac:dyDescent="0.2">
      <c r="A10068" t="s">
        <v>15402</v>
      </c>
      <c r="B10068" t="s">
        <v>1509</v>
      </c>
    </row>
    <row r="10069" spans="1:2" x14ac:dyDescent="0.2">
      <c r="A10069" t="s">
        <v>15402</v>
      </c>
      <c r="B10069" t="s">
        <v>1510</v>
      </c>
    </row>
    <row r="10070" spans="1:2" x14ac:dyDescent="0.2">
      <c r="A10070" t="s">
        <v>15402</v>
      </c>
      <c r="B10070" t="s">
        <v>1511</v>
      </c>
    </row>
    <row r="10071" spans="1:2" x14ac:dyDescent="0.2">
      <c r="A10071" t="s">
        <v>15402</v>
      </c>
      <c r="B10071" t="s">
        <v>1512</v>
      </c>
    </row>
    <row r="10072" spans="1:2" x14ac:dyDescent="0.2">
      <c r="A10072" t="s">
        <v>15402</v>
      </c>
      <c r="B10072" t="s">
        <v>1513</v>
      </c>
    </row>
    <row r="10073" spans="1:2" x14ac:dyDescent="0.2">
      <c r="A10073" t="s">
        <v>15402</v>
      </c>
      <c r="B10073" t="s">
        <v>1514</v>
      </c>
    </row>
    <row r="10074" spans="1:2" x14ac:dyDescent="0.2">
      <c r="A10074" t="s">
        <v>15402</v>
      </c>
      <c r="B10074" t="s">
        <v>1515</v>
      </c>
    </row>
    <row r="10075" spans="1:2" x14ac:dyDescent="0.2">
      <c r="A10075" t="s">
        <v>15402</v>
      </c>
      <c r="B10075" t="s">
        <v>1516</v>
      </c>
    </row>
    <row r="10076" spans="1:2" x14ac:dyDescent="0.2">
      <c r="A10076" t="s">
        <v>15402</v>
      </c>
      <c r="B10076" t="s">
        <v>1517</v>
      </c>
    </row>
    <row r="10077" spans="1:2" x14ac:dyDescent="0.2">
      <c r="A10077" t="s">
        <v>15402</v>
      </c>
      <c r="B10077" t="s">
        <v>1518</v>
      </c>
    </row>
    <row r="10078" spans="1:2" x14ac:dyDescent="0.2">
      <c r="A10078" t="s">
        <v>15402</v>
      </c>
      <c r="B10078" t="s">
        <v>1519</v>
      </c>
    </row>
    <row r="10079" spans="1:2" x14ac:dyDescent="0.2">
      <c r="A10079" t="s">
        <v>15403</v>
      </c>
      <c r="B10079" t="s">
        <v>15097</v>
      </c>
    </row>
    <row r="10080" spans="1:2" x14ac:dyDescent="0.2">
      <c r="A10080" t="s">
        <v>15403</v>
      </c>
      <c r="B10080" t="s">
        <v>15096</v>
      </c>
    </row>
    <row r="10081" spans="1:2" x14ac:dyDescent="0.2">
      <c r="A10081" t="s">
        <v>15403</v>
      </c>
      <c r="B10081" t="s">
        <v>15095</v>
      </c>
    </row>
    <row r="10082" spans="1:2" x14ac:dyDescent="0.2">
      <c r="A10082" t="s">
        <v>15403</v>
      </c>
      <c r="B10082" t="s">
        <v>15094</v>
      </c>
    </row>
    <row r="10083" spans="1:2" x14ac:dyDescent="0.2">
      <c r="A10083" t="s">
        <v>15403</v>
      </c>
      <c r="B10083" t="s">
        <v>15093</v>
      </c>
    </row>
    <row r="10084" spans="1:2" x14ac:dyDescent="0.2">
      <c r="A10084" t="s">
        <v>15403</v>
      </c>
      <c r="B10084" t="s">
        <v>15092</v>
      </c>
    </row>
    <row r="10085" spans="1:2" x14ac:dyDescent="0.2">
      <c r="A10085" t="s">
        <v>15403</v>
      </c>
      <c r="B10085" t="s">
        <v>15091</v>
      </c>
    </row>
    <row r="10086" spans="1:2" x14ac:dyDescent="0.2">
      <c r="A10086" t="s">
        <v>15403</v>
      </c>
      <c r="B10086" t="s">
        <v>15090</v>
      </c>
    </row>
    <row r="10087" spans="1:2" x14ac:dyDescent="0.2">
      <c r="A10087" t="s">
        <v>15403</v>
      </c>
      <c r="B10087" t="s">
        <v>15089</v>
      </c>
    </row>
    <row r="10088" spans="1:2" x14ac:dyDescent="0.2">
      <c r="A10088" t="s">
        <v>15403</v>
      </c>
      <c r="B10088" t="s">
        <v>15088</v>
      </c>
    </row>
    <row r="10089" spans="1:2" x14ac:dyDescent="0.2">
      <c r="A10089" t="s">
        <v>15403</v>
      </c>
      <c r="B10089" t="s">
        <v>15087</v>
      </c>
    </row>
    <row r="10090" spans="1:2" x14ac:dyDescent="0.2">
      <c r="A10090" t="s">
        <v>15403</v>
      </c>
      <c r="B10090" t="s">
        <v>15086</v>
      </c>
    </row>
    <row r="10091" spans="1:2" x14ac:dyDescent="0.2">
      <c r="A10091" t="s">
        <v>15403</v>
      </c>
      <c r="B10091" t="s">
        <v>15085</v>
      </c>
    </row>
    <row r="10092" spans="1:2" x14ac:dyDescent="0.2">
      <c r="A10092" t="s">
        <v>15403</v>
      </c>
      <c r="B10092" t="s">
        <v>15084</v>
      </c>
    </row>
    <row r="10093" spans="1:2" x14ac:dyDescent="0.2">
      <c r="A10093" t="s">
        <v>15403</v>
      </c>
      <c r="B10093" t="s">
        <v>15083</v>
      </c>
    </row>
    <row r="10094" spans="1:2" x14ac:dyDescent="0.2">
      <c r="A10094" t="s">
        <v>15403</v>
      </c>
      <c r="B10094" t="s">
        <v>15082</v>
      </c>
    </row>
    <row r="10095" spans="1:2" x14ac:dyDescent="0.2">
      <c r="A10095" t="s">
        <v>15403</v>
      </c>
      <c r="B10095" t="s">
        <v>15081</v>
      </c>
    </row>
    <row r="10096" spans="1:2" x14ac:dyDescent="0.2">
      <c r="A10096" t="s">
        <v>15402</v>
      </c>
      <c r="B10096" t="s">
        <v>1520</v>
      </c>
    </row>
    <row r="10097" spans="1:2" x14ac:dyDescent="0.2">
      <c r="A10097" t="s">
        <v>15402</v>
      </c>
      <c r="B10097" t="s">
        <v>1521</v>
      </c>
    </row>
    <row r="10098" spans="1:2" x14ac:dyDescent="0.2">
      <c r="A10098" t="s">
        <v>15402</v>
      </c>
      <c r="B10098" t="s">
        <v>1522</v>
      </c>
    </row>
    <row r="10099" spans="1:2" x14ac:dyDescent="0.2">
      <c r="A10099" t="s">
        <v>15402</v>
      </c>
      <c r="B10099" t="s">
        <v>1523</v>
      </c>
    </row>
    <row r="10100" spans="1:2" x14ac:dyDescent="0.2">
      <c r="A10100" t="s">
        <v>15402</v>
      </c>
      <c r="B10100" t="s">
        <v>1524</v>
      </c>
    </row>
    <row r="10101" spans="1:2" x14ac:dyDescent="0.2">
      <c r="A10101" t="s">
        <v>15402</v>
      </c>
      <c r="B10101" t="s">
        <v>1525</v>
      </c>
    </row>
    <row r="10102" spans="1:2" x14ac:dyDescent="0.2">
      <c r="A10102" t="s">
        <v>15402</v>
      </c>
      <c r="B10102" t="s">
        <v>1526</v>
      </c>
    </row>
    <row r="10103" spans="1:2" x14ac:dyDescent="0.2">
      <c r="A10103" t="s">
        <v>15402</v>
      </c>
      <c r="B10103" t="s">
        <v>1527</v>
      </c>
    </row>
    <row r="10104" spans="1:2" x14ac:dyDescent="0.2">
      <c r="A10104" t="s">
        <v>15402</v>
      </c>
      <c r="B10104" t="s">
        <v>16486</v>
      </c>
    </row>
    <row r="10105" spans="1:2" x14ac:dyDescent="0.2">
      <c r="A10105" t="s">
        <v>15402</v>
      </c>
      <c r="B10105" t="s">
        <v>1528</v>
      </c>
    </row>
    <row r="10106" spans="1:2" x14ac:dyDescent="0.2">
      <c r="A10106" t="s">
        <v>15402</v>
      </c>
      <c r="B10106" t="s">
        <v>16487</v>
      </c>
    </row>
    <row r="10107" spans="1:2" x14ac:dyDescent="0.2">
      <c r="A10107" t="s">
        <v>15402</v>
      </c>
      <c r="B10107" t="s">
        <v>1529</v>
      </c>
    </row>
    <row r="10108" spans="1:2" x14ac:dyDescent="0.2">
      <c r="A10108" t="s">
        <v>15402</v>
      </c>
      <c r="B10108" t="s">
        <v>1530</v>
      </c>
    </row>
    <row r="10109" spans="1:2" x14ac:dyDescent="0.2">
      <c r="A10109" t="s">
        <v>15402</v>
      </c>
      <c r="B10109" t="s">
        <v>1531</v>
      </c>
    </row>
    <row r="10110" spans="1:2" x14ac:dyDescent="0.2">
      <c r="A10110" t="s">
        <v>15402</v>
      </c>
      <c r="B10110" t="s">
        <v>1532</v>
      </c>
    </row>
    <row r="10111" spans="1:2" x14ac:dyDescent="0.2">
      <c r="A10111" t="s">
        <v>15403</v>
      </c>
      <c r="B10111" t="s">
        <v>15080</v>
      </c>
    </row>
    <row r="10112" spans="1:2" x14ac:dyDescent="0.2">
      <c r="A10112" t="s">
        <v>15403</v>
      </c>
      <c r="B10112" t="s">
        <v>15079</v>
      </c>
    </row>
    <row r="10113" spans="1:2" x14ac:dyDescent="0.2">
      <c r="A10113" t="s">
        <v>15403</v>
      </c>
      <c r="B10113" t="s">
        <v>15078</v>
      </c>
    </row>
    <row r="10114" spans="1:2" x14ac:dyDescent="0.2">
      <c r="A10114" t="s">
        <v>15403</v>
      </c>
      <c r="B10114" t="s">
        <v>15077</v>
      </c>
    </row>
    <row r="10115" spans="1:2" x14ac:dyDescent="0.2">
      <c r="A10115" t="s">
        <v>15403</v>
      </c>
      <c r="B10115" t="s">
        <v>15076</v>
      </c>
    </row>
    <row r="10116" spans="1:2" x14ac:dyDescent="0.2">
      <c r="A10116" t="s">
        <v>15403</v>
      </c>
      <c r="B10116" t="s">
        <v>15075</v>
      </c>
    </row>
    <row r="10117" spans="1:2" x14ac:dyDescent="0.2">
      <c r="A10117" t="s">
        <v>15403</v>
      </c>
      <c r="B10117" t="s">
        <v>15074</v>
      </c>
    </row>
    <row r="10118" spans="1:2" x14ac:dyDescent="0.2">
      <c r="A10118" t="s">
        <v>15403</v>
      </c>
      <c r="B10118" t="s">
        <v>15073</v>
      </c>
    </row>
    <row r="10119" spans="1:2" x14ac:dyDescent="0.2">
      <c r="A10119" t="s">
        <v>15403</v>
      </c>
      <c r="B10119" t="s">
        <v>16577</v>
      </c>
    </row>
    <row r="10120" spans="1:2" x14ac:dyDescent="0.2">
      <c r="A10120" t="s">
        <v>15403</v>
      </c>
      <c r="B10120" t="s">
        <v>15072</v>
      </c>
    </row>
    <row r="10121" spans="1:2" x14ac:dyDescent="0.2">
      <c r="A10121" t="s">
        <v>15403</v>
      </c>
      <c r="B10121" t="s">
        <v>15071</v>
      </c>
    </row>
    <row r="10122" spans="1:2" x14ac:dyDescent="0.2">
      <c r="A10122" t="s">
        <v>15403</v>
      </c>
      <c r="B10122" t="s">
        <v>15070</v>
      </c>
    </row>
    <row r="10123" spans="1:2" x14ac:dyDescent="0.2">
      <c r="A10123" t="s">
        <v>15403</v>
      </c>
      <c r="B10123" t="s">
        <v>15069</v>
      </c>
    </row>
    <row r="10124" spans="1:2" x14ac:dyDescent="0.2">
      <c r="A10124" t="s">
        <v>15403</v>
      </c>
      <c r="B10124" t="s">
        <v>15068</v>
      </c>
    </row>
    <row r="10125" spans="1:2" x14ac:dyDescent="0.2">
      <c r="A10125" t="s">
        <v>15402</v>
      </c>
      <c r="B10125" t="s">
        <v>1533</v>
      </c>
    </row>
    <row r="10126" spans="1:2" x14ac:dyDescent="0.2">
      <c r="A10126" t="s">
        <v>15402</v>
      </c>
      <c r="B10126" t="s">
        <v>1534</v>
      </c>
    </row>
    <row r="10127" spans="1:2" x14ac:dyDescent="0.2">
      <c r="A10127" t="s">
        <v>15402</v>
      </c>
      <c r="B10127" t="s">
        <v>1535</v>
      </c>
    </row>
    <row r="10128" spans="1:2" x14ac:dyDescent="0.2">
      <c r="A10128" t="s">
        <v>15402</v>
      </c>
      <c r="B10128" t="s">
        <v>1536</v>
      </c>
    </row>
    <row r="10129" spans="1:2" x14ac:dyDescent="0.2">
      <c r="A10129" t="s">
        <v>15402</v>
      </c>
      <c r="B10129" t="s">
        <v>1537</v>
      </c>
    </row>
    <row r="10130" spans="1:2" x14ac:dyDescent="0.2">
      <c r="A10130" t="s">
        <v>15402</v>
      </c>
      <c r="B10130" t="s">
        <v>1538</v>
      </c>
    </row>
    <row r="10131" spans="1:2" x14ac:dyDescent="0.2">
      <c r="A10131" t="s">
        <v>15402</v>
      </c>
      <c r="B10131" t="s">
        <v>1539</v>
      </c>
    </row>
    <row r="10132" spans="1:2" x14ac:dyDescent="0.2">
      <c r="A10132" t="s">
        <v>15402</v>
      </c>
      <c r="B10132" t="s">
        <v>1540</v>
      </c>
    </row>
    <row r="10133" spans="1:2" x14ac:dyDescent="0.2">
      <c r="A10133" t="s">
        <v>15402</v>
      </c>
      <c r="B10133" t="s">
        <v>16488</v>
      </c>
    </row>
    <row r="10134" spans="1:2" x14ac:dyDescent="0.2">
      <c r="A10134" t="s">
        <v>15402</v>
      </c>
      <c r="B10134" t="s">
        <v>1541</v>
      </c>
    </row>
    <row r="10135" spans="1:2" x14ac:dyDescent="0.2">
      <c r="A10135" t="s">
        <v>15402</v>
      </c>
      <c r="B10135" t="s">
        <v>1542</v>
      </c>
    </row>
    <row r="10136" spans="1:2" x14ac:dyDescent="0.2">
      <c r="A10136" t="s">
        <v>15402</v>
      </c>
      <c r="B10136" t="s">
        <v>1543</v>
      </c>
    </row>
    <row r="10137" spans="1:2" x14ac:dyDescent="0.2">
      <c r="A10137" t="s">
        <v>15402</v>
      </c>
      <c r="B10137" t="s">
        <v>1544</v>
      </c>
    </row>
    <row r="10138" spans="1:2" x14ac:dyDescent="0.2">
      <c r="A10138" t="s">
        <v>15402</v>
      </c>
      <c r="B10138" t="s">
        <v>1545</v>
      </c>
    </row>
    <row r="10139" spans="1:2" x14ac:dyDescent="0.2">
      <c r="A10139" t="s">
        <v>15402</v>
      </c>
      <c r="B10139" t="s">
        <v>1546</v>
      </c>
    </row>
    <row r="10140" spans="1:2" x14ac:dyDescent="0.2">
      <c r="A10140" t="s">
        <v>15402</v>
      </c>
      <c r="B10140" t="s">
        <v>1547</v>
      </c>
    </row>
    <row r="10141" spans="1:2" x14ac:dyDescent="0.2">
      <c r="A10141" t="s">
        <v>15402</v>
      </c>
      <c r="B10141" t="s">
        <v>1548</v>
      </c>
    </row>
    <row r="10142" spans="1:2" x14ac:dyDescent="0.2">
      <c r="A10142" t="s">
        <v>15402</v>
      </c>
      <c r="B10142" t="s">
        <v>1549</v>
      </c>
    </row>
    <row r="10143" spans="1:2" x14ac:dyDescent="0.2">
      <c r="A10143" t="s">
        <v>15402</v>
      </c>
      <c r="B10143" t="s">
        <v>1550</v>
      </c>
    </row>
    <row r="10144" spans="1:2" x14ac:dyDescent="0.2">
      <c r="A10144" t="s">
        <v>15402</v>
      </c>
      <c r="B10144" t="s">
        <v>1551</v>
      </c>
    </row>
    <row r="10145" spans="1:2" x14ac:dyDescent="0.2">
      <c r="A10145" t="s">
        <v>15402</v>
      </c>
      <c r="B10145" t="s">
        <v>1552</v>
      </c>
    </row>
    <row r="10146" spans="1:2" x14ac:dyDescent="0.2">
      <c r="A10146" t="s">
        <v>15402</v>
      </c>
      <c r="B10146" t="s">
        <v>1553</v>
      </c>
    </row>
    <row r="10147" spans="1:2" x14ac:dyDescent="0.2">
      <c r="A10147" t="s">
        <v>15402</v>
      </c>
      <c r="B10147" t="s">
        <v>1554</v>
      </c>
    </row>
    <row r="10148" spans="1:2" x14ac:dyDescent="0.2">
      <c r="A10148" t="s">
        <v>15403</v>
      </c>
      <c r="B10148" t="s">
        <v>15067</v>
      </c>
    </row>
    <row r="10149" spans="1:2" x14ac:dyDescent="0.2">
      <c r="A10149" t="s">
        <v>15403</v>
      </c>
      <c r="B10149" t="s">
        <v>15066</v>
      </c>
    </row>
    <row r="10150" spans="1:2" x14ac:dyDescent="0.2">
      <c r="A10150" t="s">
        <v>15403</v>
      </c>
      <c r="B10150" t="s">
        <v>15065</v>
      </c>
    </row>
    <row r="10151" spans="1:2" x14ac:dyDescent="0.2">
      <c r="A10151" t="s">
        <v>15403</v>
      </c>
      <c r="B10151" t="s">
        <v>15064</v>
      </c>
    </row>
    <row r="10152" spans="1:2" x14ac:dyDescent="0.2">
      <c r="A10152" t="s">
        <v>15403</v>
      </c>
      <c r="B10152" t="s">
        <v>15063</v>
      </c>
    </row>
    <row r="10153" spans="1:2" x14ac:dyDescent="0.2">
      <c r="A10153" t="s">
        <v>15403</v>
      </c>
      <c r="B10153" t="s">
        <v>15062</v>
      </c>
    </row>
    <row r="10154" spans="1:2" x14ac:dyDescent="0.2">
      <c r="A10154" t="s">
        <v>15403</v>
      </c>
      <c r="B10154" t="s">
        <v>15061</v>
      </c>
    </row>
    <row r="10155" spans="1:2" x14ac:dyDescent="0.2">
      <c r="A10155" t="s">
        <v>15403</v>
      </c>
      <c r="B10155" t="s">
        <v>15060</v>
      </c>
    </row>
    <row r="10156" spans="1:2" x14ac:dyDescent="0.2">
      <c r="A10156" t="s">
        <v>15403</v>
      </c>
      <c r="B10156" t="s">
        <v>15059</v>
      </c>
    </row>
    <row r="10157" spans="1:2" x14ac:dyDescent="0.2">
      <c r="A10157" t="s">
        <v>15403</v>
      </c>
      <c r="B10157" t="s">
        <v>15058</v>
      </c>
    </row>
    <row r="10158" spans="1:2" x14ac:dyDescent="0.2">
      <c r="A10158" t="s">
        <v>15403</v>
      </c>
      <c r="B10158" t="s">
        <v>15057</v>
      </c>
    </row>
    <row r="10159" spans="1:2" x14ac:dyDescent="0.2">
      <c r="A10159" t="s">
        <v>15403</v>
      </c>
      <c r="B10159" t="s">
        <v>15056</v>
      </c>
    </row>
    <row r="10160" spans="1:2" x14ac:dyDescent="0.2">
      <c r="A10160" t="s">
        <v>15403</v>
      </c>
      <c r="B10160" t="s">
        <v>15055</v>
      </c>
    </row>
    <row r="10161" spans="1:2" x14ac:dyDescent="0.2">
      <c r="A10161" t="s">
        <v>15402</v>
      </c>
      <c r="B10161" t="s">
        <v>1555</v>
      </c>
    </row>
    <row r="10162" spans="1:2" x14ac:dyDescent="0.2">
      <c r="A10162" t="s">
        <v>15402</v>
      </c>
      <c r="B10162" t="s">
        <v>1556</v>
      </c>
    </row>
    <row r="10163" spans="1:2" x14ac:dyDescent="0.2">
      <c r="A10163" t="s">
        <v>15402</v>
      </c>
      <c r="B10163" t="s">
        <v>1557</v>
      </c>
    </row>
    <row r="10164" spans="1:2" x14ac:dyDescent="0.2">
      <c r="A10164" t="s">
        <v>15402</v>
      </c>
      <c r="B10164" t="s">
        <v>1558</v>
      </c>
    </row>
    <row r="10165" spans="1:2" x14ac:dyDescent="0.2">
      <c r="A10165" t="s">
        <v>15402</v>
      </c>
      <c r="B10165" t="s">
        <v>1559</v>
      </c>
    </row>
    <row r="10166" spans="1:2" x14ac:dyDescent="0.2">
      <c r="A10166" t="s">
        <v>15402</v>
      </c>
      <c r="B10166" t="s">
        <v>1560</v>
      </c>
    </row>
    <row r="10167" spans="1:2" x14ac:dyDescent="0.2">
      <c r="A10167" t="s">
        <v>15402</v>
      </c>
      <c r="B10167" t="s">
        <v>1561</v>
      </c>
    </row>
    <row r="10168" spans="1:2" x14ac:dyDescent="0.2">
      <c r="A10168" t="s">
        <v>15402</v>
      </c>
      <c r="B10168" t="s">
        <v>1562</v>
      </c>
    </row>
    <row r="10169" spans="1:2" x14ac:dyDescent="0.2">
      <c r="A10169" t="s">
        <v>15402</v>
      </c>
      <c r="B10169" t="s">
        <v>1563</v>
      </c>
    </row>
    <row r="10170" spans="1:2" x14ac:dyDescent="0.2">
      <c r="A10170" t="s">
        <v>15402</v>
      </c>
      <c r="B10170" t="s">
        <v>1564</v>
      </c>
    </row>
    <row r="10171" spans="1:2" x14ac:dyDescent="0.2">
      <c r="A10171" t="s">
        <v>15402</v>
      </c>
      <c r="B10171" t="s">
        <v>1565</v>
      </c>
    </row>
    <row r="10172" spans="1:2" x14ac:dyDescent="0.2">
      <c r="A10172" t="s">
        <v>15402</v>
      </c>
      <c r="B10172" t="s">
        <v>16489</v>
      </c>
    </row>
    <row r="10173" spans="1:2" x14ac:dyDescent="0.2">
      <c r="A10173" t="s">
        <v>15402</v>
      </c>
      <c r="B10173" t="s">
        <v>1566</v>
      </c>
    </row>
    <row r="10174" spans="1:2" x14ac:dyDescent="0.2">
      <c r="A10174" t="s">
        <v>15402</v>
      </c>
      <c r="B10174" t="s">
        <v>1567</v>
      </c>
    </row>
    <row r="10175" spans="1:2" x14ac:dyDescent="0.2">
      <c r="A10175" t="s">
        <v>15403</v>
      </c>
      <c r="B10175" t="s">
        <v>15054</v>
      </c>
    </row>
    <row r="10176" spans="1:2" x14ac:dyDescent="0.2">
      <c r="A10176" t="s">
        <v>15403</v>
      </c>
      <c r="B10176" t="s">
        <v>15053</v>
      </c>
    </row>
    <row r="10177" spans="1:2" x14ac:dyDescent="0.2">
      <c r="A10177" t="s">
        <v>15403</v>
      </c>
      <c r="B10177" t="s">
        <v>15052</v>
      </c>
    </row>
    <row r="10178" spans="1:2" x14ac:dyDescent="0.2">
      <c r="A10178" t="s">
        <v>15403</v>
      </c>
      <c r="B10178" t="s">
        <v>15051</v>
      </c>
    </row>
    <row r="10179" spans="1:2" x14ac:dyDescent="0.2">
      <c r="A10179" t="s">
        <v>15403</v>
      </c>
      <c r="B10179" t="s">
        <v>15050</v>
      </c>
    </row>
    <row r="10180" spans="1:2" x14ac:dyDescent="0.2">
      <c r="A10180" t="s">
        <v>15403</v>
      </c>
      <c r="B10180" t="s">
        <v>15049</v>
      </c>
    </row>
    <row r="10181" spans="1:2" x14ac:dyDescent="0.2">
      <c r="A10181" t="s">
        <v>15403</v>
      </c>
      <c r="B10181" t="s">
        <v>15048</v>
      </c>
    </row>
    <row r="10182" spans="1:2" x14ac:dyDescent="0.2">
      <c r="A10182" t="s">
        <v>15403</v>
      </c>
      <c r="B10182" t="s">
        <v>15047</v>
      </c>
    </row>
    <row r="10183" spans="1:2" x14ac:dyDescent="0.2">
      <c r="A10183" t="s">
        <v>15403</v>
      </c>
      <c r="B10183" t="s">
        <v>15046</v>
      </c>
    </row>
    <row r="10184" spans="1:2" x14ac:dyDescent="0.2">
      <c r="A10184" t="s">
        <v>15403</v>
      </c>
      <c r="B10184" t="s">
        <v>15045</v>
      </c>
    </row>
    <row r="10185" spans="1:2" x14ac:dyDescent="0.2">
      <c r="A10185" t="s">
        <v>15403</v>
      </c>
      <c r="B10185" t="s">
        <v>15044</v>
      </c>
    </row>
    <row r="10186" spans="1:2" x14ac:dyDescent="0.2">
      <c r="A10186" t="s">
        <v>15403</v>
      </c>
      <c r="B10186" t="s">
        <v>16578</v>
      </c>
    </row>
    <row r="10187" spans="1:2" x14ac:dyDescent="0.2">
      <c r="A10187" t="s">
        <v>15403</v>
      </c>
      <c r="B10187" t="s">
        <v>15043</v>
      </c>
    </row>
    <row r="10188" spans="1:2" x14ac:dyDescent="0.2">
      <c r="A10188" t="s">
        <v>15403</v>
      </c>
      <c r="B10188" t="s">
        <v>15042</v>
      </c>
    </row>
    <row r="10189" spans="1:2" x14ac:dyDescent="0.2">
      <c r="A10189" t="s">
        <v>15402</v>
      </c>
      <c r="B10189" t="s">
        <v>16490</v>
      </c>
    </row>
    <row r="10190" spans="1:2" x14ac:dyDescent="0.2">
      <c r="A10190" t="s">
        <v>15402</v>
      </c>
      <c r="B10190" t="s">
        <v>1568</v>
      </c>
    </row>
    <row r="10191" spans="1:2" x14ac:dyDescent="0.2">
      <c r="A10191" t="s">
        <v>15402</v>
      </c>
      <c r="B10191" t="s">
        <v>1569</v>
      </c>
    </row>
    <row r="10192" spans="1:2" x14ac:dyDescent="0.2">
      <c r="A10192" t="s">
        <v>15402</v>
      </c>
      <c r="B10192" t="s">
        <v>1570</v>
      </c>
    </row>
    <row r="10193" spans="1:2" x14ac:dyDescent="0.2">
      <c r="A10193" t="s">
        <v>15402</v>
      </c>
      <c r="B10193" t="s">
        <v>1571</v>
      </c>
    </row>
    <row r="10194" spans="1:2" x14ac:dyDescent="0.2">
      <c r="A10194" t="s">
        <v>15402</v>
      </c>
      <c r="B10194" t="s">
        <v>1572</v>
      </c>
    </row>
    <row r="10195" spans="1:2" x14ac:dyDescent="0.2">
      <c r="A10195" t="s">
        <v>15402</v>
      </c>
      <c r="B10195" t="s">
        <v>16491</v>
      </c>
    </row>
    <row r="10196" spans="1:2" x14ac:dyDescent="0.2">
      <c r="A10196" t="s">
        <v>15402</v>
      </c>
      <c r="B10196" t="s">
        <v>1573</v>
      </c>
    </row>
    <row r="10197" spans="1:2" x14ac:dyDescent="0.2">
      <c r="A10197" t="s">
        <v>15402</v>
      </c>
      <c r="B10197" t="s">
        <v>1574</v>
      </c>
    </row>
    <row r="10198" spans="1:2" x14ac:dyDescent="0.2">
      <c r="A10198" t="s">
        <v>15402</v>
      </c>
      <c r="B10198" t="s">
        <v>16492</v>
      </c>
    </row>
    <row r="10199" spans="1:2" x14ac:dyDescent="0.2">
      <c r="A10199" t="s">
        <v>15404</v>
      </c>
      <c r="B10199" t="s">
        <v>12219</v>
      </c>
    </row>
    <row r="10200" spans="1:2" x14ac:dyDescent="0.2">
      <c r="A10200" t="s">
        <v>15402</v>
      </c>
      <c r="B10200" t="s">
        <v>1575</v>
      </c>
    </row>
    <row r="10201" spans="1:2" x14ac:dyDescent="0.2">
      <c r="A10201" t="s">
        <v>15402</v>
      </c>
      <c r="B10201" t="s">
        <v>1576</v>
      </c>
    </row>
    <row r="10202" spans="1:2" x14ac:dyDescent="0.2">
      <c r="A10202" t="s">
        <v>15402</v>
      </c>
      <c r="B10202" t="s">
        <v>1577</v>
      </c>
    </row>
    <row r="10203" spans="1:2" x14ac:dyDescent="0.2">
      <c r="A10203" t="s">
        <v>15402</v>
      </c>
      <c r="B10203" t="s">
        <v>1578</v>
      </c>
    </row>
    <row r="10204" spans="1:2" x14ac:dyDescent="0.2">
      <c r="A10204" t="s">
        <v>15402</v>
      </c>
      <c r="B10204" t="s">
        <v>1579</v>
      </c>
    </row>
    <row r="10205" spans="1:2" x14ac:dyDescent="0.2">
      <c r="A10205" t="s">
        <v>15402</v>
      </c>
      <c r="B10205" t="s">
        <v>1580</v>
      </c>
    </row>
    <row r="10206" spans="1:2" x14ac:dyDescent="0.2">
      <c r="A10206" t="s">
        <v>15402</v>
      </c>
      <c r="B10206" t="s">
        <v>1581</v>
      </c>
    </row>
    <row r="10207" spans="1:2" x14ac:dyDescent="0.2">
      <c r="A10207" t="s">
        <v>15402</v>
      </c>
      <c r="B10207" t="s">
        <v>1582</v>
      </c>
    </row>
    <row r="10208" spans="1:2" x14ac:dyDescent="0.2">
      <c r="A10208" t="s">
        <v>15402</v>
      </c>
      <c r="B10208" t="s">
        <v>1583</v>
      </c>
    </row>
    <row r="10209" spans="1:2" x14ac:dyDescent="0.2">
      <c r="A10209" t="s">
        <v>15402</v>
      </c>
      <c r="B10209" t="s">
        <v>1584</v>
      </c>
    </row>
    <row r="10210" spans="1:2" x14ac:dyDescent="0.2">
      <c r="A10210" t="s">
        <v>15402</v>
      </c>
      <c r="B10210" t="s">
        <v>1585</v>
      </c>
    </row>
    <row r="10211" spans="1:2" x14ac:dyDescent="0.2">
      <c r="A10211" t="s">
        <v>15403</v>
      </c>
      <c r="B10211" t="s">
        <v>15041</v>
      </c>
    </row>
    <row r="10212" spans="1:2" x14ac:dyDescent="0.2">
      <c r="A10212" t="s">
        <v>15403</v>
      </c>
      <c r="B10212" t="s">
        <v>15040</v>
      </c>
    </row>
    <row r="10213" spans="1:2" x14ac:dyDescent="0.2">
      <c r="A10213" t="s">
        <v>15403</v>
      </c>
      <c r="B10213" t="s">
        <v>15039</v>
      </c>
    </row>
    <row r="10214" spans="1:2" x14ac:dyDescent="0.2">
      <c r="A10214" t="s">
        <v>15403</v>
      </c>
      <c r="B10214" t="s">
        <v>15038</v>
      </c>
    </row>
    <row r="10215" spans="1:2" x14ac:dyDescent="0.2">
      <c r="A10215" t="s">
        <v>15403</v>
      </c>
      <c r="B10215" t="s">
        <v>15037</v>
      </c>
    </row>
    <row r="10216" spans="1:2" x14ac:dyDescent="0.2">
      <c r="A10216" t="s">
        <v>15403</v>
      </c>
      <c r="B10216" t="s">
        <v>15036</v>
      </c>
    </row>
    <row r="10217" spans="1:2" x14ac:dyDescent="0.2">
      <c r="A10217" t="s">
        <v>15403</v>
      </c>
      <c r="B10217" t="s">
        <v>15035</v>
      </c>
    </row>
    <row r="10218" spans="1:2" x14ac:dyDescent="0.2">
      <c r="A10218" t="s">
        <v>15403</v>
      </c>
      <c r="B10218" t="s">
        <v>15034</v>
      </c>
    </row>
    <row r="10219" spans="1:2" x14ac:dyDescent="0.2">
      <c r="A10219" t="s">
        <v>15403</v>
      </c>
      <c r="B10219" t="s">
        <v>15033</v>
      </c>
    </row>
    <row r="10220" spans="1:2" x14ac:dyDescent="0.2">
      <c r="A10220" t="s">
        <v>15403</v>
      </c>
      <c r="B10220" t="s">
        <v>15032</v>
      </c>
    </row>
    <row r="10221" spans="1:2" x14ac:dyDescent="0.2">
      <c r="A10221" t="s">
        <v>15403</v>
      </c>
      <c r="B10221" t="s">
        <v>15031</v>
      </c>
    </row>
    <row r="10222" spans="1:2" x14ac:dyDescent="0.2">
      <c r="A10222" t="s">
        <v>15402</v>
      </c>
      <c r="B10222" t="s">
        <v>1586</v>
      </c>
    </row>
    <row r="10223" spans="1:2" x14ac:dyDescent="0.2">
      <c r="A10223" t="s">
        <v>15402</v>
      </c>
      <c r="B10223" t="s">
        <v>16493</v>
      </c>
    </row>
    <row r="10224" spans="1:2" x14ac:dyDescent="0.2">
      <c r="A10224" t="s">
        <v>15402</v>
      </c>
      <c r="B10224" t="s">
        <v>16494</v>
      </c>
    </row>
    <row r="10225" spans="1:2" x14ac:dyDescent="0.2">
      <c r="A10225" t="s">
        <v>15402</v>
      </c>
      <c r="B10225" t="s">
        <v>1587</v>
      </c>
    </row>
    <row r="10226" spans="1:2" x14ac:dyDescent="0.2">
      <c r="A10226" t="s">
        <v>15402</v>
      </c>
      <c r="B10226" t="s">
        <v>1588</v>
      </c>
    </row>
    <row r="10227" spans="1:2" x14ac:dyDescent="0.2">
      <c r="A10227" t="s">
        <v>15403</v>
      </c>
      <c r="B10227" t="s">
        <v>15030</v>
      </c>
    </row>
    <row r="10228" spans="1:2" x14ac:dyDescent="0.2">
      <c r="A10228" t="s">
        <v>15402</v>
      </c>
      <c r="B10228" t="s">
        <v>1589</v>
      </c>
    </row>
    <row r="10229" spans="1:2" x14ac:dyDescent="0.2">
      <c r="A10229" t="s">
        <v>15402</v>
      </c>
      <c r="B10229" t="s">
        <v>1590</v>
      </c>
    </row>
    <row r="10230" spans="1:2" x14ac:dyDescent="0.2">
      <c r="A10230" t="s">
        <v>15402</v>
      </c>
      <c r="B10230" t="s">
        <v>1591</v>
      </c>
    </row>
    <row r="10231" spans="1:2" x14ac:dyDescent="0.2">
      <c r="A10231" t="s">
        <v>15402</v>
      </c>
      <c r="B10231" t="s">
        <v>1592</v>
      </c>
    </row>
    <row r="10232" spans="1:2" x14ac:dyDescent="0.2">
      <c r="A10232" t="s">
        <v>15402</v>
      </c>
      <c r="B10232" t="s">
        <v>1593</v>
      </c>
    </row>
    <row r="10233" spans="1:2" x14ac:dyDescent="0.2">
      <c r="A10233" t="s">
        <v>15402</v>
      </c>
      <c r="B10233" t="s">
        <v>1594</v>
      </c>
    </row>
    <row r="10234" spans="1:2" x14ac:dyDescent="0.2">
      <c r="A10234" t="s">
        <v>15402</v>
      </c>
      <c r="B10234" t="s">
        <v>1595</v>
      </c>
    </row>
    <row r="10235" spans="1:2" x14ac:dyDescent="0.2">
      <c r="A10235" t="s">
        <v>15402</v>
      </c>
      <c r="B10235" t="s">
        <v>1596</v>
      </c>
    </row>
    <row r="10236" spans="1:2" x14ac:dyDescent="0.2">
      <c r="A10236" t="s">
        <v>15402</v>
      </c>
      <c r="B10236" t="s">
        <v>1597</v>
      </c>
    </row>
    <row r="10237" spans="1:2" x14ac:dyDescent="0.2">
      <c r="A10237" t="s">
        <v>15402</v>
      </c>
      <c r="B10237" t="s">
        <v>1598</v>
      </c>
    </row>
    <row r="10238" spans="1:2" x14ac:dyDescent="0.2">
      <c r="A10238" t="s">
        <v>15402</v>
      </c>
      <c r="B10238" t="s">
        <v>1599</v>
      </c>
    </row>
    <row r="10239" spans="1:2" x14ac:dyDescent="0.2">
      <c r="A10239" t="s">
        <v>15402</v>
      </c>
      <c r="B10239" t="s">
        <v>1600</v>
      </c>
    </row>
    <row r="10240" spans="1:2" x14ac:dyDescent="0.2">
      <c r="A10240" t="s">
        <v>15402</v>
      </c>
      <c r="B10240" t="s">
        <v>1601</v>
      </c>
    </row>
    <row r="10241" spans="1:2" x14ac:dyDescent="0.2">
      <c r="A10241" t="s">
        <v>15402</v>
      </c>
      <c r="B10241" t="s">
        <v>16495</v>
      </c>
    </row>
    <row r="10242" spans="1:2" x14ac:dyDescent="0.2">
      <c r="A10242" t="s">
        <v>15402</v>
      </c>
      <c r="B10242" t="s">
        <v>1602</v>
      </c>
    </row>
    <row r="10243" spans="1:2" x14ac:dyDescent="0.2">
      <c r="A10243" t="s">
        <v>15402</v>
      </c>
      <c r="B10243" t="s">
        <v>1603</v>
      </c>
    </row>
    <row r="10244" spans="1:2" x14ac:dyDescent="0.2">
      <c r="A10244" t="s">
        <v>15402</v>
      </c>
      <c r="B10244" t="s">
        <v>1604</v>
      </c>
    </row>
    <row r="10245" spans="1:2" x14ac:dyDescent="0.2">
      <c r="A10245" t="s">
        <v>15402</v>
      </c>
      <c r="B10245" t="s">
        <v>1605</v>
      </c>
    </row>
    <row r="10246" spans="1:2" x14ac:dyDescent="0.2">
      <c r="A10246" t="s">
        <v>15402</v>
      </c>
      <c r="B10246" t="s">
        <v>1606</v>
      </c>
    </row>
    <row r="10247" spans="1:2" x14ac:dyDescent="0.2">
      <c r="A10247" t="s">
        <v>15402</v>
      </c>
      <c r="B10247" t="s">
        <v>1607</v>
      </c>
    </row>
    <row r="10248" spans="1:2" x14ac:dyDescent="0.2">
      <c r="A10248" t="s">
        <v>15402</v>
      </c>
      <c r="B10248" t="s">
        <v>1608</v>
      </c>
    </row>
    <row r="10249" spans="1:2" x14ac:dyDescent="0.2">
      <c r="A10249" t="s">
        <v>15402</v>
      </c>
      <c r="B10249" t="s">
        <v>1609</v>
      </c>
    </row>
    <row r="10250" spans="1:2" x14ac:dyDescent="0.2">
      <c r="A10250" t="s">
        <v>15402</v>
      </c>
      <c r="B10250" t="s">
        <v>1610</v>
      </c>
    </row>
    <row r="10251" spans="1:2" x14ac:dyDescent="0.2">
      <c r="A10251" t="s">
        <v>15402</v>
      </c>
      <c r="B10251" t="s">
        <v>1611</v>
      </c>
    </row>
    <row r="10252" spans="1:2" x14ac:dyDescent="0.2">
      <c r="A10252" t="s">
        <v>15402</v>
      </c>
      <c r="B10252" t="s">
        <v>16496</v>
      </c>
    </row>
    <row r="10253" spans="1:2" x14ac:dyDescent="0.2">
      <c r="A10253" t="s">
        <v>15402</v>
      </c>
      <c r="B10253" t="s">
        <v>1612</v>
      </c>
    </row>
    <row r="10254" spans="1:2" x14ac:dyDescent="0.2">
      <c r="A10254" t="s">
        <v>15402</v>
      </c>
      <c r="B10254" t="s">
        <v>1613</v>
      </c>
    </row>
    <row r="10255" spans="1:2" x14ac:dyDescent="0.2">
      <c r="A10255" t="s">
        <v>15403</v>
      </c>
      <c r="B10255" t="s">
        <v>15029</v>
      </c>
    </row>
    <row r="10256" spans="1:2" x14ac:dyDescent="0.2">
      <c r="A10256" t="s">
        <v>15403</v>
      </c>
      <c r="B10256" t="s">
        <v>15028</v>
      </c>
    </row>
    <row r="10257" spans="1:2" x14ac:dyDescent="0.2">
      <c r="A10257" t="s">
        <v>15403</v>
      </c>
      <c r="B10257" t="s">
        <v>15027</v>
      </c>
    </row>
    <row r="10258" spans="1:2" x14ac:dyDescent="0.2">
      <c r="A10258" t="s">
        <v>15403</v>
      </c>
      <c r="B10258" t="s">
        <v>15026</v>
      </c>
    </row>
    <row r="10259" spans="1:2" x14ac:dyDescent="0.2">
      <c r="A10259" t="s">
        <v>15403</v>
      </c>
      <c r="B10259" t="s">
        <v>15025</v>
      </c>
    </row>
    <row r="10260" spans="1:2" x14ac:dyDescent="0.2">
      <c r="A10260" t="s">
        <v>15403</v>
      </c>
      <c r="B10260" t="s">
        <v>15024</v>
      </c>
    </row>
    <row r="10261" spans="1:2" x14ac:dyDescent="0.2">
      <c r="A10261" t="s">
        <v>15403</v>
      </c>
      <c r="B10261" t="s">
        <v>15023</v>
      </c>
    </row>
    <row r="10262" spans="1:2" x14ac:dyDescent="0.2">
      <c r="A10262" t="s">
        <v>15403</v>
      </c>
      <c r="B10262" t="s">
        <v>15022</v>
      </c>
    </row>
    <row r="10263" spans="1:2" x14ac:dyDescent="0.2">
      <c r="A10263" t="s">
        <v>15403</v>
      </c>
      <c r="B10263" t="s">
        <v>15021</v>
      </c>
    </row>
    <row r="10264" spans="1:2" x14ac:dyDescent="0.2">
      <c r="A10264" t="s">
        <v>15403</v>
      </c>
      <c r="B10264" t="s">
        <v>15020</v>
      </c>
    </row>
    <row r="10265" spans="1:2" x14ac:dyDescent="0.2">
      <c r="A10265" t="s">
        <v>15403</v>
      </c>
      <c r="B10265" t="s">
        <v>15019</v>
      </c>
    </row>
    <row r="10266" spans="1:2" x14ac:dyDescent="0.2">
      <c r="A10266" t="s">
        <v>15403</v>
      </c>
      <c r="B10266" t="s">
        <v>15018</v>
      </c>
    </row>
    <row r="10267" spans="1:2" x14ac:dyDescent="0.2">
      <c r="A10267" t="s">
        <v>15403</v>
      </c>
      <c r="B10267" t="s">
        <v>16579</v>
      </c>
    </row>
    <row r="10268" spans="1:2" x14ac:dyDescent="0.2">
      <c r="A10268" t="s">
        <v>15403</v>
      </c>
      <c r="B10268" t="s">
        <v>15017</v>
      </c>
    </row>
    <row r="10269" spans="1:2" x14ac:dyDescent="0.2">
      <c r="A10269" t="s">
        <v>15403</v>
      </c>
      <c r="B10269" t="s">
        <v>15016</v>
      </c>
    </row>
    <row r="10270" spans="1:2" x14ac:dyDescent="0.2">
      <c r="A10270" t="s">
        <v>15403</v>
      </c>
      <c r="B10270" t="s">
        <v>15015</v>
      </c>
    </row>
    <row r="10271" spans="1:2" x14ac:dyDescent="0.2">
      <c r="A10271" t="s">
        <v>15403</v>
      </c>
      <c r="B10271" t="s">
        <v>15014</v>
      </c>
    </row>
    <row r="10272" spans="1:2" x14ac:dyDescent="0.2">
      <c r="A10272" t="s">
        <v>15403</v>
      </c>
      <c r="B10272" t="s">
        <v>15013</v>
      </c>
    </row>
    <row r="10273" spans="1:2" x14ac:dyDescent="0.2">
      <c r="A10273" t="s">
        <v>15403</v>
      </c>
      <c r="B10273" t="s">
        <v>15012</v>
      </c>
    </row>
    <row r="10274" spans="1:2" x14ac:dyDescent="0.2">
      <c r="A10274" t="s">
        <v>15403</v>
      </c>
      <c r="B10274" t="s">
        <v>15011</v>
      </c>
    </row>
    <row r="10275" spans="1:2" x14ac:dyDescent="0.2">
      <c r="A10275" t="s">
        <v>15403</v>
      </c>
      <c r="B10275" t="s">
        <v>15010</v>
      </c>
    </row>
    <row r="10276" spans="1:2" x14ac:dyDescent="0.2">
      <c r="A10276" t="s">
        <v>15403</v>
      </c>
      <c r="B10276" t="s">
        <v>15009</v>
      </c>
    </row>
    <row r="10277" spans="1:2" x14ac:dyDescent="0.2">
      <c r="A10277" t="s">
        <v>15403</v>
      </c>
      <c r="B10277" t="s">
        <v>15008</v>
      </c>
    </row>
    <row r="10278" spans="1:2" x14ac:dyDescent="0.2">
      <c r="A10278" t="s">
        <v>15403</v>
      </c>
      <c r="B10278" t="s">
        <v>16580</v>
      </c>
    </row>
    <row r="10279" spans="1:2" x14ac:dyDescent="0.2">
      <c r="A10279" t="s">
        <v>15403</v>
      </c>
      <c r="B10279" t="s">
        <v>15007</v>
      </c>
    </row>
    <row r="10280" spans="1:2" x14ac:dyDescent="0.2">
      <c r="A10280" t="s">
        <v>15403</v>
      </c>
      <c r="B10280" t="s">
        <v>15006</v>
      </c>
    </row>
    <row r="10281" spans="1:2" x14ac:dyDescent="0.2">
      <c r="A10281" t="s">
        <v>15402</v>
      </c>
      <c r="B10281" t="s">
        <v>1614</v>
      </c>
    </row>
    <row r="10282" spans="1:2" x14ac:dyDescent="0.2">
      <c r="A10282" t="s">
        <v>15402</v>
      </c>
      <c r="B10282" t="s">
        <v>1615</v>
      </c>
    </row>
    <row r="10283" spans="1:2" x14ac:dyDescent="0.2">
      <c r="A10283" t="s">
        <v>15402</v>
      </c>
      <c r="B10283" t="s">
        <v>1616</v>
      </c>
    </row>
    <row r="10284" spans="1:2" x14ac:dyDescent="0.2">
      <c r="A10284" t="s">
        <v>15402</v>
      </c>
      <c r="B10284" t="s">
        <v>1617</v>
      </c>
    </row>
    <row r="10285" spans="1:2" x14ac:dyDescent="0.2">
      <c r="A10285" t="s">
        <v>15402</v>
      </c>
      <c r="B10285" t="s">
        <v>1618</v>
      </c>
    </row>
    <row r="10286" spans="1:2" x14ac:dyDescent="0.2">
      <c r="A10286" t="s">
        <v>15402</v>
      </c>
      <c r="B10286" t="s">
        <v>1619</v>
      </c>
    </row>
    <row r="10287" spans="1:2" x14ac:dyDescent="0.2">
      <c r="A10287" t="s">
        <v>15402</v>
      </c>
      <c r="B10287" t="s">
        <v>1620</v>
      </c>
    </row>
    <row r="10288" spans="1:2" x14ac:dyDescent="0.2">
      <c r="A10288" t="s">
        <v>15402</v>
      </c>
      <c r="B10288" t="s">
        <v>1621</v>
      </c>
    </row>
    <row r="10289" spans="1:2" x14ac:dyDescent="0.2">
      <c r="A10289" t="s">
        <v>15402</v>
      </c>
      <c r="B10289" t="s">
        <v>1622</v>
      </c>
    </row>
    <row r="10290" spans="1:2" x14ac:dyDescent="0.2">
      <c r="A10290" t="s">
        <v>15402</v>
      </c>
      <c r="B10290" t="s">
        <v>1623</v>
      </c>
    </row>
    <row r="10291" spans="1:2" x14ac:dyDescent="0.2">
      <c r="A10291" t="s">
        <v>15402</v>
      </c>
      <c r="B10291" t="s">
        <v>1624</v>
      </c>
    </row>
    <row r="10292" spans="1:2" x14ac:dyDescent="0.2">
      <c r="A10292" t="s">
        <v>15402</v>
      </c>
      <c r="B10292" t="s">
        <v>1625</v>
      </c>
    </row>
    <row r="10293" spans="1:2" x14ac:dyDescent="0.2">
      <c r="A10293" t="s">
        <v>15402</v>
      </c>
      <c r="B10293" t="s">
        <v>1626</v>
      </c>
    </row>
    <row r="10294" spans="1:2" x14ac:dyDescent="0.2">
      <c r="A10294" t="s">
        <v>15402</v>
      </c>
      <c r="B10294" t="s">
        <v>1627</v>
      </c>
    </row>
    <row r="10295" spans="1:2" x14ac:dyDescent="0.2">
      <c r="A10295" t="s">
        <v>15402</v>
      </c>
      <c r="B10295" t="s">
        <v>1628</v>
      </c>
    </row>
    <row r="10296" spans="1:2" x14ac:dyDescent="0.2">
      <c r="A10296" t="s">
        <v>15402</v>
      </c>
      <c r="B10296" t="s">
        <v>1629</v>
      </c>
    </row>
    <row r="10297" spans="1:2" x14ac:dyDescent="0.2">
      <c r="A10297" t="s">
        <v>15402</v>
      </c>
      <c r="B10297" t="s">
        <v>1630</v>
      </c>
    </row>
    <row r="10298" spans="1:2" x14ac:dyDescent="0.2">
      <c r="A10298" t="s">
        <v>15402</v>
      </c>
      <c r="B10298" t="s">
        <v>1631</v>
      </c>
    </row>
    <row r="10299" spans="1:2" x14ac:dyDescent="0.2">
      <c r="A10299" t="s">
        <v>15402</v>
      </c>
      <c r="B10299" t="s">
        <v>1632</v>
      </c>
    </row>
    <row r="10300" spans="1:2" x14ac:dyDescent="0.2">
      <c r="A10300" t="s">
        <v>15402</v>
      </c>
      <c r="B10300" t="s">
        <v>1633</v>
      </c>
    </row>
    <row r="10301" spans="1:2" x14ac:dyDescent="0.2">
      <c r="A10301" t="s">
        <v>15402</v>
      </c>
      <c r="B10301" t="s">
        <v>1634</v>
      </c>
    </row>
    <row r="10302" spans="1:2" x14ac:dyDescent="0.2">
      <c r="A10302" t="s">
        <v>15402</v>
      </c>
      <c r="B10302" t="s">
        <v>1635</v>
      </c>
    </row>
    <row r="10303" spans="1:2" x14ac:dyDescent="0.2">
      <c r="A10303" t="s">
        <v>15402</v>
      </c>
      <c r="B10303" t="s">
        <v>1636</v>
      </c>
    </row>
    <row r="10304" spans="1:2" x14ac:dyDescent="0.2">
      <c r="A10304" t="s">
        <v>15402</v>
      </c>
      <c r="B10304" t="s">
        <v>1637</v>
      </c>
    </row>
    <row r="10305" spans="1:2" x14ac:dyDescent="0.2">
      <c r="A10305" t="s">
        <v>15403</v>
      </c>
      <c r="B10305" t="s">
        <v>15005</v>
      </c>
    </row>
    <row r="10306" spans="1:2" x14ac:dyDescent="0.2">
      <c r="A10306" t="s">
        <v>15403</v>
      </c>
      <c r="B10306" t="s">
        <v>15004</v>
      </c>
    </row>
    <row r="10307" spans="1:2" x14ac:dyDescent="0.2">
      <c r="A10307" t="s">
        <v>15403</v>
      </c>
      <c r="B10307" t="s">
        <v>15003</v>
      </c>
    </row>
    <row r="10308" spans="1:2" x14ac:dyDescent="0.2">
      <c r="A10308" t="s">
        <v>15403</v>
      </c>
      <c r="B10308" t="s">
        <v>15002</v>
      </c>
    </row>
    <row r="10309" spans="1:2" x14ac:dyDescent="0.2">
      <c r="A10309" t="s">
        <v>15403</v>
      </c>
      <c r="B10309" t="s">
        <v>15001</v>
      </c>
    </row>
    <row r="10310" spans="1:2" x14ac:dyDescent="0.2">
      <c r="A10310" t="s">
        <v>15403</v>
      </c>
      <c r="B10310" t="s">
        <v>15000</v>
      </c>
    </row>
    <row r="10311" spans="1:2" x14ac:dyDescent="0.2">
      <c r="A10311" t="s">
        <v>15403</v>
      </c>
      <c r="B10311" t="s">
        <v>14999</v>
      </c>
    </row>
    <row r="10312" spans="1:2" x14ac:dyDescent="0.2">
      <c r="A10312" t="s">
        <v>15403</v>
      </c>
      <c r="B10312" t="s">
        <v>14998</v>
      </c>
    </row>
    <row r="10313" spans="1:2" x14ac:dyDescent="0.2">
      <c r="A10313" t="s">
        <v>15403</v>
      </c>
      <c r="B10313" t="s">
        <v>14997</v>
      </c>
    </row>
    <row r="10314" spans="1:2" x14ac:dyDescent="0.2">
      <c r="A10314" t="s">
        <v>15403</v>
      </c>
      <c r="B10314" t="s">
        <v>14996</v>
      </c>
    </row>
    <row r="10315" spans="1:2" x14ac:dyDescent="0.2">
      <c r="A10315" t="s">
        <v>15403</v>
      </c>
      <c r="B10315" t="s">
        <v>14995</v>
      </c>
    </row>
    <row r="10316" spans="1:2" x14ac:dyDescent="0.2">
      <c r="A10316" t="s">
        <v>15403</v>
      </c>
      <c r="B10316" t="s">
        <v>14994</v>
      </c>
    </row>
    <row r="10317" spans="1:2" x14ac:dyDescent="0.2">
      <c r="A10317" t="s">
        <v>15403</v>
      </c>
      <c r="B10317" t="s">
        <v>14993</v>
      </c>
    </row>
    <row r="10318" spans="1:2" x14ac:dyDescent="0.2">
      <c r="A10318" t="s">
        <v>15403</v>
      </c>
      <c r="B10318" t="s">
        <v>14992</v>
      </c>
    </row>
    <row r="10319" spans="1:2" x14ac:dyDescent="0.2">
      <c r="A10319" t="s">
        <v>15403</v>
      </c>
      <c r="B10319" t="s">
        <v>14991</v>
      </c>
    </row>
    <row r="10320" spans="1:2" x14ac:dyDescent="0.2">
      <c r="A10320" t="s">
        <v>15403</v>
      </c>
      <c r="B10320" t="s">
        <v>14990</v>
      </c>
    </row>
    <row r="10321" spans="1:2" x14ac:dyDescent="0.2">
      <c r="A10321" t="s">
        <v>15403</v>
      </c>
      <c r="B10321" t="s">
        <v>14989</v>
      </c>
    </row>
    <row r="10322" spans="1:2" x14ac:dyDescent="0.2">
      <c r="A10322" t="s">
        <v>15403</v>
      </c>
      <c r="B10322" t="s">
        <v>14988</v>
      </c>
    </row>
    <row r="10323" spans="1:2" x14ac:dyDescent="0.2">
      <c r="A10323" t="s">
        <v>15403</v>
      </c>
      <c r="B10323" t="s">
        <v>14987</v>
      </c>
    </row>
    <row r="10324" spans="1:2" x14ac:dyDescent="0.2">
      <c r="A10324" t="s">
        <v>15403</v>
      </c>
      <c r="B10324" t="s">
        <v>14986</v>
      </c>
    </row>
    <row r="10325" spans="1:2" x14ac:dyDescent="0.2">
      <c r="A10325" t="s">
        <v>15403</v>
      </c>
      <c r="B10325" t="s">
        <v>14985</v>
      </c>
    </row>
    <row r="10326" spans="1:2" x14ac:dyDescent="0.2">
      <c r="A10326" t="s">
        <v>15403</v>
      </c>
      <c r="B10326" t="s">
        <v>14984</v>
      </c>
    </row>
    <row r="10327" spans="1:2" x14ac:dyDescent="0.2">
      <c r="A10327" t="s">
        <v>15403</v>
      </c>
      <c r="B10327" t="s">
        <v>14983</v>
      </c>
    </row>
    <row r="10328" spans="1:2" x14ac:dyDescent="0.2">
      <c r="A10328" t="s">
        <v>15403</v>
      </c>
      <c r="B10328" t="s">
        <v>14982</v>
      </c>
    </row>
    <row r="10329" spans="1:2" x14ac:dyDescent="0.2">
      <c r="A10329" t="s">
        <v>15404</v>
      </c>
      <c r="B10329" t="s">
        <v>7267</v>
      </c>
    </row>
    <row r="10330" spans="1:2" x14ac:dyDescent="0.2">
      <c r="A10330" t="s">
        <v>15404</v>
      </c>
      <c r="B10330" t="s">
        <v>7269</v>
      </c>
    </row>
    <row r="10331" spans="1:2" x14ac:dyDescent="0.2">
      <c r="A10331" t="s">
        <v>15404</v>
      </c>
      <c r="B10331" t="s">
        <v>7271</v>
      </c>
    </row>
    <row r="10332" spans="1:2" x14ac:dyDescent="0.2">
      <c r="A10332" t="s">
        <v>15404</v>
      </c>
      <c r="B10332" t="s">
        <v>11262</v>
      </c>
    </row>
    <row r="10333" spans="1:2" x14ac:dyDescent="0.2">
      <c r="A10333" t="s">
        <v>15404</v>
      </c>
      <c r="B10333" t="s">
        <v>11264</v>
      </c>
    </row>
    <row r="10334" spans="1:2" x14ac:dyDescent="0.2">
      <c r="A10334" t="s">
        <v>15404</v>
      </c>
      <c r="B10334" t="s">
        <v>18493</v>
      </c>
    </row>
    <row r="10335" spans="1:2" x14ac:dyDescent="0.2">
      <c r="A10335" t="s">
        <v>15404</v>
      </c>
      <c r="B10335" t="s">
        <v>11266</v>
      </c>
    </row>
    <row r="10336" spans="1:2" x14ac:dyDescent="0.2">
      <c r="A10336" t="s">
        <v>15404</v>
      </c>
      <c r="B10336" t="s">
        <v>5977</v>
      </c>
    </row>
    <row r="10337" spans="1:2" x14ac:dyDescent="0.2">
      <c r="A10337" t="s">
        <v>15404</v>
      </c>
      <c r="B10337" t="s">
        <v>5980</v>
      </c>
    </row>
    <row r="10338" spans="1:2" x14ac:dyDescent="0.2">
      <c r="A10338" t="s">
        <v>15404</v>
      </c>
      <c r="B10338" t="s">
        <v>5982</v>
      </c>
    </row>
    <row r="10339" spans="1:2" x14ac:dyDescent="0.2">
      <c r="A10339" t="s">
        <v>15404</v>
      </c>
      <c r="B10339" t="s">
        <v>5984</v>
      </c>
    </row>
    <row r="10340" spans="1:2" x14ac:dyDescent="0.2">
      <c r="A10340" t="s">
        <v>15404</v>
      </c>
      <c r="B10340" t="s">
        <v>5986</v>
      </c>
    </row>
    <row r="10341" spans="1:2" x14ac:dyDescent="0.2">
      <c r="A10341" t="s">
        <v>15404</v>
      </c>
      <c r="B10341" t="s">
        <v>5988</v>
      </c>
    </row>
    <row r="10342" spans="1:2" x14ac:dyDescent="0.2">
      <c r="A10342" t="s">
        <v>15404</v>
      </c>
      <c r="B10342" t="s">
        <v>5990</v>
      </c>
    </row>
    <row r="10343" spans="1:2" x14ac:dyDescent="0.2">
      <c r="A10343" t="s">
        <v>15404</v>
      </c>
      <c r="B10343" t="s">
        <v>5992</v>
      </c>
    </row>
    <row r="10344" spans="1:2" x14ac:dyDescent="0.2">
      <c r="A10344" t="s">
        <v>15404</v>
      </c>
      <c r="B10344" t="s">
        <v>5994</v>
      </c>
    </row>
    <row r="10345" spans="1:2" x14ac:dyDescent="0.2">
      <c r="A10345" t="s">
        <v>15404</v>
      </c>
      <c r="B10345" t="s">
        <v>5996</v>
      </c>
    </row>
    <row r="10346" spans="1:2" x14ac:dyDescent="0.2">
      <c r="A10346" t="s">
        <v>15404</v>
      </c>
      <c r="B10346" t="s">
        <v>5998</v>
      </c>
    </row>
    <row r="10347" spans="1:2" x14ac:dyDescent="0.2">
      <c r="A10347" t="s">
        <v>15404</v>
      </c>
      <c r="B10347" t="s">
        <v>6000</v>
      </c>
    </row>
    <row r="10348" spans="1:2" x14ac:dyDescent="0.2">
      <c r="A10348" t="s">
        <v>15404</v>
      </c>
      <c r="B10348" t="s">
        <v>6002</v>
      </c>
    </row>
    <row r="10349" spans="1:2" x14ac:dyDescent="0.2">
      <c r="A10349" t="s">
        <v>15404</v>
      </c>
      <c r="B10349" t="s">
        <v>6004</v>
      </c>
    </row>
    <row r="10350" spans="1:2" x14ac:dyDescent="0.2">
      <c r="A10350" t="s">
        <v>15404</v>
      </c>
      <c r="B10350" t="s">
        <v>6006</v>
      </c>
    </row>
    <row r="10351" spans="1:2" x14ac:dyDescent="0.2">
      <c r="A10351" t="s">
        <v>15404</v>
      </c>
      <c r="B10351" t="s">
        <v>6008</v>
      </c>
    </row>
    <row r="10352" spans="1:2" x14ac:dyDescent="0.2">
      <c r="A10352" t="s">
        <v>15404</v>
      </c>
      <c r="B10352" t="s">
        <v>6010</v>
      </c>
    </row>
    <row r="10353" spans="1:2" x14ac:dyDescent="0.2">
      <c r="A10353" t="s">
        <v>15404</v>
      </c>
      <c r="B10353" t="s">
        <v>6012</v>
      </c>
    </row>
    <row r="10354" spans="1:2" x14ac:dyDescent="0.2">
      <c r="A10354" t="s">
        <v>15404</v>
      </c>
      <c r="B10354" t="s">
        <v>6014</v>
      </c>
    </row>
    <row r="10355" spans="1:2" x14ac:dyDescent="0.2">
      <c r="A10355" t="s">
        <v>15404</v>
      </c>
      <c r="B10355" t="s">
        <v>6016</v>
      </c>
    </row>
    <row r="10356" spans="1:2" x14ac:dyDescent="0.2">
      <c r="A10356" t="s">
        <v>15404</v>
      </c>
      <c r="B10356" t="s">
        <v>6019</v>
      </c>
    </row>
    <row r="10357" spans="1:2" x14ac:dyDescent="0.2">
      <c r="A10357" t="s">
        <v>15404</v>
      </c>
      <c r="B10357" t="s">
        <v>6021</v>
      </c>
    </row>
    <row r="10358" spans="1:2" x14ac:dyDescent="0.2">
      <c r="A10358" t="s">
        <v>15404</v>
      </c>
      <c r="B10358" t="s">
        <v>6023</v>
      </c>
    </row>
    <row r="10359" spans="1:2" x14ac:dyDescent="0.2">
      <c r="A10359" t="s">
        <v>15404</v>
      </c>
      <c r="B10359" t="s">
        <v>10162</v>
      </c>
    </row>
    <row r="10360" spans="1:2" x14ac:dyDescent="0.2">
      <c r="A10360" t="s">
        <v>15404</v>
      </c>
      <c r="B10360" t="s">
        <v>10164</v>
      </c>
    </row>
    <row r="10361" spans="1:2" x14ac:dyDescent="0.2">
      <c r="A10361" t="s">
        <v>15404</v>
      </c>
      <c r="B10361" t="s">
        <v>11268</v>
      </c>
    </row>
    <row r="10362" spans="1:2" x14ac:dyDescent="0.2">
      <c r="A10362" t="s">
        <v>15404</v>
      </c>
      <c r="B10362" t="s">
        <v>9512</v>
      </c>
    </row>
    <row r="10363" spans="1:2" x14ac:dyDescent="0.2">
      <c r="A10363" t="s">
        <v>15404</v>
      </c>
      <c r="B10363" t="s">
        <v>9513</v>
      </c>
    </row>
    <row r="10364" spans="1:2" x14ac:dyDescent="0.2">
      <c r="A10364" t="s">
        <v>15404</v>
      </c>
      <c r="B10364" t="s">
        <v>9674</v>
      </c>
    </row>
    <row r="10365" spans="1:2" x14ac:dyDescent="0.2">
      <c r="A10365" t="s">
        <v>15404</v>
      </c>
      <c r="B10365" t="s">
        <v>9514</v>
      </c>
    </row>
    <row r="10366" spans="1:2" x14ac:dyDescent="0.2">
      <c r="A10366" t="s">
        <v>15404</v>
      </c>
      <c r="B10366" t="s">
        <v>9515</v>
      </c>
    </row>
    <row r="10367" spans="1:2" x14ac:dyDescent="0.2">
      <c r="A10367" t="s">
        <v>15404</v>
      </c>
      <c r="B10367" t="s">
        <v>9516</v>
      </c>
    </row>
    <row r="10368" spans="1:2" x14ac:dyDescent="0.2">
      <c r="A10368" t="s">
        <v>15404</v>
      </c>
      <c r="B10368" t="s">
        <v>9517</v>
      </c>
    </row>
    <row r="10369" spans="1:2" x14ac:dyDescent="0.2">
      <c r="A10369" t="s">
        <v>15404</v>
      </c>
      <c r="B10369" t="s">
        <v>9518</v>
      </c>
    </row>
    <row r="10370" spans="1:2" x14ac:dyDescent="0.2">
      <c r="A10370" t="s">
        <v>15404</v>
      </c>
      <c r="B10370" t="s">
        <v>9519</v>
      </c>
    </row>
    <row r="10371" spans="1:2" x14ac:dyDescent="0.2">
      <c r="A10371" t="s">
        <v>15404</v>
      </c>
      <c r="B10371" t="s">
        <v>9520</v>
      </c>
    </row>
    <row r="10372" spans="1:2" x14ac:dyDescent="0.2">
      <c r="A10372" t="s">
        <v>15404</v>
      </c>
      <c r="B10372" t="s">
        <v>9521</v>
      </c>
    </row>
    <row r="10373" spans="1:2" x14ac:dyDescent="0.2">
      <c r="A10373" t="s">
        <v>15404</v>
      </c>
      <c r="B10373" t="s">
        <v>9522</v>
      </c>
    </row>
    <row r="10374" spans="1:2" x14ac:dyDescent="0.2">
      <c r="A10374" t="s">
        <v>15404</v>
      </c>
      <c r="B10374" t="s">
        <v>9523</v>
      </c>
    </row>
    <row r="10375" spans="1:2" x14ac:dyDescent="0.2">
      <c r="A10375" t="s">
        <v>15404</v>
      </c>
      <c r="B10375" t="s">
        <v>9675</v>
      </c>
    </row>
    <row r="10376" spans="1:2" x14ac:dyDescent="0.2">
      <c r="A10376" t="s">
        <v>15404</v>
      </c>
      <c r="B10376" t="s">
        <v>9676</v>
      </c>
    </row>
    <row r="10377" spans="1:2" x14ac:dyDescent="0.2">
      <c r="A10377" t="s">
        <v>15404</v>
      </c>
      <c r="B10377" t="s">
        <v>9524</v>
      </c>
    </row>
    <row r="10378" spans="1:2" x14ac:dyDescent="0.2">
      <c r="A10378" t="s">
        <v>15404</v>
      </c>
      <c r="B10378" t="s">
        <v>9679</v>
      </c>
    </row>
    <row r="10379" spans="1:2" x14ac:dyDescent="0.2">
      <c r="A10379" t="s">
        <v>15404</v>
      </c>
      <c r="B10379" t="s">
        <v>9525</v>
      </c>
    </row>
    <row r="10380" spans="1:2" x14ac:dyDescent="0.2">
      <c r="A10380" t="s">
        <v>15404</v>
      </c>
      <c r="B10380" t="s">
        <v>9526</v>
      </c>
    </row>
    <row r="10381" spans="1:2" x14ac:dyDescent="0.2">
      <c r="A10381" t="s">
        <v>15404</v>
      </c>
      <c r="B10381" t="s">
        <v>9527</v>
      </c>
    </row>
    <row r="10382" spans="1:2" x14ac:dyDescent="0.2">
      <c r="A10382" t="s">
        <v>15404</v>
      </c>
      <c r="B10382" t="s">
        <v>9680</v>
      </c>
    </row>
    <row r="10383" spans="1:2" x14ac:dyDescent="0.2">
      <c r="A10383" t="s">
        <v>15404</v>
      </c>
      <c r="B10383" t="s">
        <v>9528</v>
      </c>
    </row>
    <row r="10384" spans="1:2" x14ac:dyDescent="0.2">
      <c r="A10384" t="s">
        <v>15404</v>
      </c>
      <c r="B10384" t="s">
        <v>9529</v>
      </c>
    </row>
    <row r="10385" spans="1:2" x14ac:dyDescent="0.2">
      <c r="A10385" t="s">
        <v>15404</v>
      </c>
      <c r="B10385" t="s">
        <v>9530</v>
      </c>
    </row>
    <row r="10386" spans="1:2" x14ac:dyDescent="0.2">
      <c r="A10386" t="s">
        <v>15404</v>
      </c>
      <c r="B10386" t="s">
        <v>9531</v>
      </c>
    </row>
    <row r="10387" spans="1:2" x14ac:dyDescent="0.2">
      <c r="A10387" t="s">
        <v>15404</v>
      </c>
      <c r="B10387" t="s">
        <v>9532</v>
      </c>
    </row>
    <row r="10388" spans="1:2" x14ac:dyDescent="0.2">
      <c r="A10388" t="s">
        <v>15404</v>
      </c>
      <c r="B10388" t="s">
        <v>9681</v>
      </c>
    </row>
    <row r="10389" spans="1:2" x14ac:dyDescent="0.2">
      <c r="A10389" t="s">
        <v>15404</v>
      </c>
      <c r="B10389" t="s">
        <v>9533</v>
      </c>
    </row>
    <row r="10390" spans="1:2" x14ac:dyDescent="0.2">
      <c r="A10390" t="s">
        <v>15404</v>
      </c>
      <c r="B10390" t="s">
        <v>9534</v>
      </c>
    </row>
    <row r="10391" spans="1:2" x14ac:dyDescent="0.2">
      <c r="A10391" t="s">
        <v>15404</v>
      </c>
      <c r="B10391" t="s">
        <v>9682</v>
      </c>
    </row>
    <row r="10392" spans="1:2" x14ac:dyDescent="0.2">
      <c r="A10392" t="s">
        <v>15404</v>
      </c>
      <c r="B10392" t="s">
        <v>9683</v>
      </c>
    </row>
    <row r="10393" spans="1:2" x14ac:dyDescent="0.2">
      <c r="A10393" t="s">
        <v>15404</v>
      </c>
      <c r="B10393" t="s">
        <v>9535</v>
      </c>
    </row>
    <row r="10394" spans="1:2" x14ac:dyDescent="0.2">
      <c r="A10394" t="s">
        <v>15404</v>
      </c>
      <c r="B10394" t="s">
        <v>9685</v>
      </c>
    </row>
    <row r="10395" spans="1:2" x14ac:dyDescent="0.2">
      <c r="A10395" t="s">
        <v>15404</v>
      </c>
      <c r="B10395" t="s">
        <v>9536</v>
      </c>
    </row>
    <row r="10396" spans="1:2" x14ac:dyDescent="0.2">
      <c r="A10396" t="s">
        <v>15404</v>
      </c>
      <c r="B10396" t="s">
        <v>9537</v>
      </c>
    </row>
    <row r="10397" spans="1:2" x14ac:dyDescent="0.2">
      <c r="A10397" t="s">
        <v>15404</v>
      </c>
      <c r="B10397" t="s">
        <v>9538</v>
      </c>
    </row>
    <row r="10398" spans="1:2" x14ac:dyDescent="0.2">
      <c r="A10398" t="s">
        <v>15404</v>
      </c>
      <c r="B10398" t="s">
        <v>9539</v>
      </c>
    </row>
    <row r="10399" spans="1:2" x14ac:dyDescent="0.2">
      <c r="A10399" t="s">
        <v>15404</v>
      </c>
      <c r="B10399" t="s">
        <v>9686</v>
      </c>
    </row>
    <row r="10400" spans="1:2" x14ac:dyDescent="0.2">
      <c r="A10400" t="s">
        <v>15404</v>
      </c>
      <c r="B10400" t="s">
        <v>9540</v>
      </c>
    </row>
    <row r="10401" spans="1:2" x14ac:dyDescent="0.2">
      <c r="A10401" t="s">
        <v>15404</v>
      </c>
      <c r="B10401" t="s">
        <v>9541</v>
      </c>
    </row>
    <row r="10402" spans="1:2" x14ac:dyDescent="0.2">
      <c r="A10402" t="s">
        <v>15404</v>
      </c>
      <c r="B10402" t="s">
        <v>9542</v>
      </c>
    </row>
    <row r="10403" spans="1:2" x14ac:dyDescent="0.2">
      <c r="A10403" t="s">
        <v>15404</v>
      </c>
      <c r="B10403" t="s">
        <v>9687</v>
      </c>
    </row>
    <row r="10404" spans="1:2" x14ac:dyDescent="0.2">
      <c r="A10404" t="s">
        <v>15404</v>
      </c>
      <c r="B10404" t="s">
        <v>9543</v>
      </c>
    </row>
    <row r="10405" spans="1:2" x14ac:dyDescent="0.2">
      <c r="A10405" t="s">
        <v>15404</v>
      </c>
      <c r="B10405" t="s">
        <v>9544</v>
      </c>
    </row>
    <row r="10406" spans="1:2" x14ac:dyDescent="0.2">
      <c r="A10406" t="s">
        <v>15404</v>
      </c>
      <c r="B10406" t="s">
        <v>9688</v>
      </c>
    </row>
    <row r="10407" spans="1:2" x14ac:dyDescent="0.2">
      <c r="A10407" t="s">
        <v>15404</v>
      </c>
      <c r="B10407" t="s">
        <v>9545</v>
      </c>
    </row>
    <row r="10408" spans="1:2" x14ac:dyDescent="0.2">
      <c r="A10408" t="s">
        <v>15404</v>
      </c>
      <c r="B10408" t="s">
        <v>9546</v>
      </c>
    </row>
    <row r="10409" spans="1:2" x14ac:dyDescent="0.2">
      <c r="A10409" t="s">
        <v>15404</v>
      </c>
      <c r="B10409" t="s">
        <v>9689</v>
      </c>
    </row>
    <row r="10410" spans="1:2" x14ac:dyDescent="0.2">
      <c r="A10410" t="s">
        <v>15404</v>
      </c>
      <c r="B10410" t="s">
        <v>9690</v>
      </c>
    </row>
    <row r="10411" spans="1:2" x14ac:dyDescent="0.2">
      <c r="A10411" t="s">
        <v>15404</v>
      </c>
      <c r="B10411" t="s">
        <v>9547</v>
      </c>
    </row>
    <row r="10412" spans="1:2" x14ac:dyDescent="0.2">
      <c r="A10412" t="s">
        <v>15404</v>
      </c>
      <c r="B10412" t="s">
        <v>9692</v>
      </c>
    </row>
    <row r="10413" spans="1:2" x14ac:dyDescent="0.2">
      <c r="A10413" t="s">
        <v>15404</v>
      </c>
      <c r="B10413" t="s">
        <v>9548</v>
      </c>
    </row>
    <row r="10414" spans="1:2" x14ac:dyDescent="0.2">
      <c r="A10414" t="s">
        <v>15404</v>
      </c>
      <c r="B10414" t="s">
        <v>9549</v>
      </c>
    </row>
    <row r="10415" spans="1:2" x14ac:dyDescent="0.2">
      <c r="A10415" t="s">
        <v>15404</v>
      </c>
      <c r="B10415" t="s">
        <v>9550</v>
      </c>
    </row>
    <row r="10416" spans="1:2" x14ac:dyDescent="0.2">
      <c r="A10416" t="s">
        <v>15404</v>
      </c>
      <c r="B10416" t="s">
        <v>9551</v>
      </c>
    </row>
    <row r="10417" spans="1:2" x14ac:dyDescent="0.2">
      <c r="A10417" t="s">
        <v>15404</v>
      </c>
      <c r="B10417" t="s">
        <v>9693</v>
      </c>
    </row>
    <row r="10418" spans="1:2" x14ac:dyDescent="0.2">
      <c r="A10418" t="s">
        <v>15404</v>
      </c>
      <c r="B10418" t="s">
        <v>9552</v>
      </c>
    </row>
    <row r="10419" spans="1:2" x14ac:dyDescent="0.2">
      <c r="A10419" t="s">
        <v>15404</v>
      </c>
      <c r="B10419" t="s">
        <v>9553</v>
      </c>
    </row>
    <row r="10420" spans="1:2" x14ac:dyDescent="0.2">
      <c r="A10420" t="s">
        <v>15404</v>
      </c>
      <c r="B10420" t="s">
        <v>9554</v>
      </c>
    </row>
    <row r="10421" spans="1:2" x14ac:dyDescent="0.2">
      <c r="A10421" t="s">
        <v>15404</v>
      </c>
      <c r="B10421" t="s">
        <v>9555</v>
      </c>
    </row>
    <row r="10422" spans="1:2" x14ac:dyDescent="0.2">
      <c r="A10422" t="s">
        <v>15404</v>
      </c>
      <c r="B10422" t="s">
        <v>9556</v>
      </c>
    </row>
    <row r="10423" spans="1:2" x14ac:dyDescent="0.2">
      <c r="A10423" t="s">
        <v>15404</v>
      </c>
      <c r="B10423" t="s">
        <v>9694</v>
      </c>
    </row>
    <row r="10424" spans="1:2" x14ac:dyDescent="0.2">
      <c r="A10424" t="s">
        <v>15404</v>
      </c>
      <c r="B10424" t="s">
        <v>9557</v>
      </c>
    </row>
    <row r="10425" spans="1:2" x14ac:dyDescent="0.2">
      <c r="A10425" t="s">
        <v>15404</v>
      </c>
      <c r="B10425" t="s">
        <v>9558</v>
      </c>
    </row>
    <row r="10426" spans="1:2" x14ac:dyDescent="0.2">
      <c r="A10426" t="s">
        <v>15404</v>
      </c>
      <c r="B10426" t="s">
        <v>18137</v>
      </c>
    </row>
    <row r="10427" spans="1:2" x14ac:dyDescent="0.2">
      <c r="A10427" t="s">
        <v>15404</v>
      </c>
      <c r="B10427" t="s">
        <v>9559</v>
      </c>
    </row>
    <row r="10428" spans="1:2" x14ac:dyDescent="0.2">
      <c r="A10428" t="s">
        <v>15404</v>
      </c>
      <c r="B10428" t="s">
        <v>9560</v>
      </c>
    </row>
    <row r="10429" spans="1:2" x14ac:dyDescent="0.2">
      <c r="A10429" t="s">
        <v>15404</v>
      </c>
      <c r="B10429" t="s">
        <v>9561</v>
      </c>
    </row>
    <row r="10430" spans="1:2" x14ac:dyDescent="0.2">
      <c r="A10430" t="s">
        <v>15404</v>
      </c>
      <c r="B10430" t="s">
        <v>9562</v>
      </c>
    </row>
    <row r="10431" spans="1:2" x14ac:dyDescent="0.2">
      <c r="A10431" t="s">
        <v>15404</v>
      </c>
      <c r="B10431" t="s">
        <v>9563</v>
      </c>
    </row>
    <row r="10432" spans="1:2" x14ac:dyDescent="0.2">
      <c r="A10432" t="s">
        <v>15404</v>
      </c>
      <c r="B10432" t="s">
        <v>9564</v>
      </c>
    </row>
    <row r="10433" spans="1:2" x14ac:dyDescent="0.2">
      <c r="A10433" t="s">
        <v>15404</v>
      </c>
      <c r="B10433" t="s">
        <v>9565</v>
      </c>
    </row>
    <row r="10434" spans="1:2" x14ac:dyDescent="0.2">
      <c r="A10434" t="s">
        <v>15404</v>
      </c>
      <c r="B10434" t="s">
        <v>9566</v>
      </c>
    </row>
    <row r="10435" spans="1:2" x14ac:dyDescent="0.2">
      <c r="A10435" t="s">
        <v>15404</v>
      </c>
      <c r="B10435" t="s">
        <v>9567</v>
      </c>
    </row>
    <row r="10436" spans="1:2" x14ac:dyDescent="0.2">
      <c r="A10436" t="s">
        <v>15404</v>
      </c>
      <c r="B10436" t="s">
        <v>9568</v>
      </c>
    </row>
    <row r="10437" spans="1:2" x14ac:dyDescent="0.2">
      <c r="A10437" t="s">
        <v>15404</v>
      </c>
      <c r="B10437" t="s">
        <v>9569</v>
      </c>
    </row>
    <row r="10438" spans="1:2" x14ac:dyDescent="0.2">
      <c r="A10438" t="s">
        <v>15404</v>
      </c>
      <c r="B10438" t="s">
        <v>9695</v>
      </c>
    </row>
    <row r="10439" spans="1:2" x14ac:dyDescent="0.2">
      <c r="A10439" t="s">
        <v>15404</v>
      </c>
      <c r="B10439" t="s">
        <v>9570</v>
      </c>
    </row>
    <row r="10440" spans="1:2" x14ac:dyDescent="0.2">
      <c r="A10440" t="s">
        <v>15404</v>
      </c>
      <c r="B10440" t="s">
        <v>9697</v>
      </c>
    </row>
    <row r="10441" spans="1:2" x14ac:dyDescent="0.2">
      <c r="A10441" t="s">
        <v>15404</v>
      </c>
      <c r="B10441" t="s">
        <v>9571</v>
      </c>
    </row>
    <row r="10442" spans="1:2" x14ac:dyDescent="0.2">
      <c r="A10442" t="s">
        <v>15404</v>
      </c>
      <c r="B10442" t="s">
        <v>9572</v>
      </c>
    </row>
    <row r="10443" spans="1:2" x14ac:dyDescent="0.2">
      <c r="A10443" t="s">
        <v>15404</v>
      </c>
      <c r="B10443" t="s">
        <v>9573</v>
      </c>
    </row>
    <row r="10444" spans="1:2" x14ac:dyDescent="0.2">
      <c r="A10444" t="s">
        <v>15404</v>
      </c>
      <c r="B10444" t="s">
        <v>9574</v>
      </c>
    </row>
    <row r="10445" spans="1:2" x14ac:dyDescent="0.2">
      <c r="A10445" t="s">
        <v>15404</v>
      </c>
      <c r="B10445" t="s">
        <v>9575</v>
      </c>
    </row>
    <row r="10446" spans="1:2" x14ac:dyDescent="0.2">
      <c r="A10446" t="s">
        <v>15404</v>
      </c>
      <c r="B10446" t="s">
        <v>9576</v>
      </c>
    </row>
    <row r="10447" spans="1:2" x14ac:dyDescent="0.2">
      <c r="A10447" t="s">
        <v>15404</v>
      </c>
      <c r="B10447" t="s">
        <v>9577</v>
      </c>
    </row>
    <row r="10448" spans="1:2" x14ac:dyDescent="0.2">
      <c r="A10448" t="s">
        <v>15404</v>
      </c>
      <c r="B10448" t="s">
        <v>9578</v>
      </c>
    </row>
    <row r="10449" spans="1:2" x14ac:dyDescent="0.2">
      <c r="A10449" t="s">
        <v>15404</v>
      </c>
      <c r="B10449" t="s">
        <v>9579</v>
      </c>
    </row>
    <row r="10450" spans="1:2" x14ac:dyDescent="0.2">
      <c r="A10450" t="s">
        <v>15404</v>
      </c>
      <c r="B10450" t="s">
        <v>9698</v>
      </c>
    </row>
    <row r="10451" spans="1:2" x14ac:dyDescent="0.2">
      <c r="A10451" t="s">
        <v>15404</v>
      </c>
      <c r="B10451" t="s">
        <v>9580</v>
      </c>
    </row>
    <row r="10452" spans="1:2" x14ac:dyDescent="0.2">
      <c r="A10452" t="s">
        <v>15404</v>
      </c>
      <c r="B10452" t="s">
        <v>9581</v>
      </c>
    </row>
    <row r="10453" spans="1:2" x14ac:dyDescent="0.2">
      <c r="A10453" t="s">
        <v>15404</v>
      </c>
      <c r="B10453" t="s">
        <v>9699</v>
      </c>
    </row>
    <row r="10454" spans="1:2" x14ac:dyDescent="0.2">
      <c r="A10454" t="s">
        <v>15404</v>
      </c>
      <c r="B10454" t="s">
        <v>9582</v>
      </c>
    </row>
    <row r="10455" spans="1:2" x14ac:dyDescent="0.2">
      <c r="A10455" t="s">
        <v>15404</v>
      </c>
      <c r="B10455" t="s">
        <v>9700</v>
      </c>
    </row>
    <row r="10456" spans="1:2" x14ac:dyDescent="0.2">
      <c r="A10456" t="s">
        <v>15404</v>
      </c>
      <c r="B10456" t="s">
        <v>9583</v>
      </c>
    </row>
    <row r="10457" spans="1:2" x14ac:dyDescent="0.2">
      <c r="A10457" t="s">
        <v>15404</v>
      </c>
      <c r="B10457" t="s">
        <v>9584</v>
      </c>
    </row>
    <row r="10458" spans="1:2" x14ac:dyDescent="0.2">
      <c r="A10458" t="s">
        <v>15404</v>
      </c>
      <c r="B10458" t="s">
        <v>9585</v>
      </c>
    </row>
    <row r="10459" spans="1:2" x14ac:dyDescent="0.2">
      <c r="A10459" t="s">
        <v>15404</v>
      </c>
      <c r="B10459" t="s">
        <v>9586</v>
      </c>
    </row>
    <row r="10460" spans="1:2" x14ac:dyDescent="0.2">
      <c r="A10460" t="s">
        <v>15404</v>
      </c>
      <c r="B10460" t="s">
        <v>9587</v>
      </c>
    </row>
    <row r="10461" spans="1:2" x14ac:dyDescent="0.2">
      <c r="A10461" t="s">
        <v>15404</v>
      </c>
      <c r="B10461" t="s">
        <v>9588</v>
      </c>
    </row>
    <row r="10462" spans="1:2" x14ac:dyDescent="0.2">
      <c r="A10462" t="s">
        <v>15404</v>
      </c>
      <c r="B10462" t="s">
        <v>9589</v>
      </c>
    </row>
    <row r="10463" spans="1:2" x14ac:dyDescent="0.2">
      <c r="A10463" t="s">
        <v>15404</v>
      </c>
      <c r="B10463" t="s">
        <v>9590</v>
      </c>
    </row>
    <row r="10464" spans="1:2" x14ac:dyDescent="0.2">
      <c r="A10464" t="s">
        <v>15404</v>
      </c>
      <c r="B10464" t="s">
        <v>9591</v>
      </c>
    </row>
    <row r="10465" spans="1:2" x14ac:dyDescent="0.2">
      <c r="A10465" t="s">
        <v>15404</v>
      </c>
      <c r="B10465" t="s">
        <v>9592</v>
      </c>
    </row>
    <row r="10466" spans="1:2" x14ac:dyDescent="0.2">
      <c r="A10466" t="s">
        <v>15404</v>
      </c>
      <c r="B10466" t="s">
        <v>9593</v>
      </c>
    </row>
    <row r="10467" spans="1:2" x14ac:dyDescent="0.2">
      <c r="A10467" t="s">
        <v>15404</v>
      </c>
      <c r="B10467" t="s">
        <v>9594</v>
      </c>
    </row>
    <row r="10468" spans="1:2" x14ac:dyDescent="0.2">
      <c r="A10468" t="s">
        <v>15404</v>
      </c>
      <c r="B10468" t="s">
        <v>9701</v>
      </c>
    </row>
    <row r="10469" spans="1:2" x14ac:dyDescent="0.2">
      <c r="A10469" t="s">
        <v>15404</v>
      </c>
      <c r="B10469" t="s">
        <v>9595</v>
      </c>
    </row>
    <row r="10470" spans="1:2" x14ac:dyDescent="0.2">
      <c r="A10470" t="s">
        <v>15404</v>
      </c>
      <c r="B10470" t="s">
        <v>9596</v>
      </c>
    </row>
    <row r="10471" spans="1:2" x14ac:dyDescent="0.2">
      <c r="A10471" t="s">
        <v>15404</v>
      </c>
      <c r="B10471" t="s">
        <v>9597</v>
      </c>
    </row>
    <row r="10472" spans="1:2" x14ac:dyDescent="0.2">
      <c r="A10472" t="s">
        <v>15404</v>
      </c>
      <c r="B10472" t="s">
        <v>9598</v>
      </c>
    </row>
    <row r="10473" spans="1:2" x14ac:dyDescent="0.2">
      <c r="A10473" t="s">
        <v>15404</v>
      </c>
      <c r="B10473" t="s">
        <v>9702</v>
      </c>
    </row>
    <row r="10474" spans="1:2" x14ac:dyDescent="0.2">
      <c r="A10474" t="s">
        <v>15404</v>
      </c>
      <c r="B10474" t="s">
        <v>9599</v>
      </c>
    </row>
    <row r="10475" spans="1:2" x14ac:dyDescent="0.2">
      <c r="A10475" t="s">
        <v>15404</v>
      </c>
      <c r="B10475" t="s">
        <v>9600</v>
      </c>
    </row>
    <row r="10476" spans="1:2" x14ac:dyDescent="0.2">
      <c r="A10476" t="s">
        <v>15404</v>
      </c>
      <c r="B10476" t="s">
        <v>9601</v>
      </c>
    </row>
    <row r="10477" spans="1:2" x14ac:dyDescent="0.2">
      <c r="A10477" t="s">
        <v>15404</v>
      </c>
      <c r="B10477" t="s">
        <v>9602</v>
      </c>
    </row>
    <row r="10478" spans="1:2" x14ac:dyDescent="0.2">
      <c r="A10478" t="s">
        <v>15404</v>
      </c>
      <c r="B10478" t="s">
        <v>9603</v>
      </c>
    </row>
    <row r="10479" spans="1:2" x14ac:dyDescent="0.2">
      <c r="A10479" t="s">
        <v>15404</v>
      </c>
      <c r="B10479" t="s">
        <v>9604</v>
      </c>
    </row>
    <row r="10480" spans="1:2" x14ac:dyDescent="0.2">
      <c r="A10480" t="s">
        <v>15404</v>
      </c>
      <c r="B10480" t="s">
        <v>9605</v>
      </c>
    </row>
    <row r="10481" spans="1:2" x14ac:dyDescent="0.2">
      <c r="A10481" t="s">
        <v>15404</v>
      </c>
      <c r="B10481" t="s">
        <v>9606</v>
      </c>
    </row>
    <row r="10482" spans="1:2" x14ac:dyDescent="0.2">
      <c r="A10482" t="s">
        <v>15404</v>
      </c>
      <c r="B10482" t="s">
        <v>9703</v>
      </c>
    </row>
    <row r="10483" spans="1:2" x14ac:dyDescent="0.2">
      <c r="A10483" t="s">
        <v>15404</v>
      </c>
      <c r="B10483" t="s">
        <v>9607</v>
      </c>
    </row>
    <row r="10484" spans="1:2" x14ac:dyDescent="0.2">
      <c r="A10484" t="s">
        <v>15404</v>
      </c>
      <c r="B10484" t="s">
        <v>9608</v>
      </c>
    </row>
    <row r="10485" spans="1:2" x14ac:dyDescent="0.2">
      <c r="A10485" t="s">
        <v>15404</v>
      </c>
      <c r="B10485" t="s">
        <v>9609</v>
      </c>
    </row>
    <row r="10486" spans="1:2" x14ac:dyDescent="0.2">
      <c r="A10486" t="s">
        <v>15404</v>
      </c>
      <c r="B10486" t="s">
        <v>9610</v>
      </c>
    </row>
    <row r="10487" spans="1:2" x14ac:dyDescent="0.2">
      <c r="A10487" t="s">
        <v>15404</v>
      </c>
      <c r="B10487" t="s">
        <v>9704</v>
      </c>
    </row>
    <row r="10488" spans="1:2" x14ac:dyDescent="0.2">
      <c r="A10488" t="s">
        <v>15404</v>
      </c>
      <c r="B10488" t="s">
        <v>9611</v>
      </c>
    </row>
    <row r="10489" spans="1:2" x14ac:dyDescent="0.2">
      <c r="A10489" t="s">
        <v>15404</v>
      </c>
      <c r="B10489" t="s">
        <v>9612</v>
      </c>
    </row>
    <row r="10490" spans="1:2" x14ac:dyDescent="0.2">
      <c r="A10490" t="s">
        <v>15404</v>
      </c>
      <c r="B10490" t="s">
        <v>9705</v>
      </c>
    </row>
    <row r="10491" spans="1:2" x14ac:dyDescent="0.2">
      <c r="A10491" t="s">
        <v>15404</v>
      </c>
      <c r="B10491" t="s">
        <v>9613</v>
      </c>
    </row>
    <row r="10492" spans="1:2" x14ac:dyDescent="0.2">
      <c r="A10492" t="s">
        <v>15404</v>
      </c>
      <c r="B10492" t="s">
        <v>9614</v>
      </c>
    </row>
    <row r="10493" spans="1:2" x14ac:dyDescent="0.2">
      <c r="A10493" t="s">
        <v>15404</v>
      </c>
      <c r="B10493" t="s">
        <v>9615</v>
      </c>
    </row>
    <row r="10494" spans="1:2" x14ac:dyDescent="0.2">
      <c r="A10494" t="s">
        <v>15404</v>
      </c>
      <c r="B10494" t="s">
        <v>9616</v>
      </c>
    </row>
    <row r="10495" spans="1:2" x14ac:dyDescent="0.2">
      <c r="A10495" t="s">
        <v>15404</v>
      </c>
      <c r="B10495" t="s">
        <v>9617</v>
      </c>
    </row>
    <row r="10496" spans="1:2" x14ac:dyDescent="0.2">
      <c r="A10496" t="s">
        <v>15404</v>
      </c>
      <c r="B10496" t="s">
        <v>18148</v>
      </c>
    </row>
    <row r="10497" spans="1:2" x14ac:dyDescent="0.2">
      <c r="A10497" t="s">
        <v>15404</v>
      </c>
      <c r="B10497" t="s">
        <v>9618</v>
      </c>
    </row>
    <row r="10498" spans="1:2" x14ac:dyDescent="0.2">
      <c r="A10498" t="s">
        <v>15404</v>
      </c>
      <c r="B10498" t="s">
        <v>9706</v>
      </c>
    </row>
    <row r="10499" spans="1:2" x14ac:dyDescent="0.2">
      <c r="A10499" t="s">
        <v>15404</v>
      </c>
      <c r="B10499" t="s">
        <v>9619</v>
      </c>
    </row>
    <row r="10500" spans="1:2" x14ac:dyDescent="0.2">
      <c r="A10500" t="s">
        <v>15404</v>
      </c>
      <c r="B10500" t="s">
        <v>9620</v>
      </c>
    </row>
    <row r="10501" spans="1:2" x14ac:dyDescent="0.2">
      <c r="A10501" t="s">
        <v>15404</v>
      </c>
      <c r="B10501" t="s">
        <v>9621</v>
      </c>
    </row>
    <row r="10502" spans="1:2" x14ac:dyDescent="0.2">
      <c r="A10502" t="s">
        <v>15404</v>
      </c>
      <c r="B10502" t="s">
        <v>9707</v>
      </c>
    </row>
    <row r="10503" spans="1:2" x14ac:dyDescent="0.2">
      <c r="A10503" t="s">
        <v>15404</v>
      </c>
      <c r="B10503" t="s">
        <v>9622</v>
      </c>
    </row>
    <row r="10504" spans="1:2" x14ac:dyDescent="0.2">
      <c r="A10504" t="s">
        <v>15404</v>
      </c>
      <c r="B10504" t="s">
        <v>9623</v>
      </c>
    </row>
    <row r="10505" spans="1:2" x14ac:dyDescent="0.2">
      <c r="A10505" t="s">
        <v>15404</v>
      </c>
      <c r="B10505" t="s">
        <v>9708</v>
      </c>
    </row>
    <row r="10506" spans="1:2" x14ac:dyDescent="0.2">
      <c r="A10506" t="s">
        <v>15404</v>
      </c>
      <c r="B10506" t="s">
        <v>9624</v>
      </c>
    </row>
    <row r="10507" spans="1:2" x14ac:dyDescent="0.2">
      <c r="A10507" t="s">
        <v>15404</v>
      </c>
      <c r="B10507" t="s">
        <v>9625</v>
      </c>
    </row>
    <row r="10508" spans="1:2" x14ac:dyDescent="0.2">
      <c r="A10508" t="s">
        <v>15404</v>
      </c>
      <c r="B10508" t="s">
        <v>9709</v>
      </c>
    </row>
    <row r="10509" spans="1:2" x14ac:dyDescent="0.2">
      <c r="A10509" t="s">
        <v>15404</v>
      </c>
      <c r="B10509" t="s">
        <v>9626</v>
      </c>
    </row>
    <row r="10510" spans="1:2" x14ac:dyDescent="0.2">
      <c r="A10510" t="s">
        <v>15404</v>
      </c>
      <c r="B10510" t="s">
        <v>9710</v>
      </c>
    </row>
    <row r="10511" spans="1:2" x14ac:dyDescent="0.2">
      <c r="A10511" t="s">
        <v>15404</v>
      </c>
      <c r="B10511" t="s">
        <v>9627</v>
      </c>
    </row>
    <row r="10512" spans="1:2" x14ac:dyDescent="0.2">
      <c r="A10512" t="s">
        <v>15404</v>
      </c>
      <c r="B10512" t="s">
        <v>9711</v>
      </c>
    </row>
    <row r="10513" spans="1:2" x14ac:dyDescent="0.2">
      <c r="A10513" t="s">
        <v>15404</v>
      </c>
      <c r="B10513" t="s">
        <v>9628</v>
      </c>
    </row>
    <row r="10514" spans="1:2" x14ac:dyDescent="0.2">
      <c r="A10514" t="s">
        <v>15404</v>
      </c>
      <c r="B10514" t="s">
        <v>9629</v>
      </c>
    </row>
    <row r="10515" spans="1:2" x14ac:dyDescent="0.2">
      <c r="A10515" t="s">
        <v>15404</v>
      </c>
      <c r="B10515" t="s">
        <v>9630</v>
      </c>
    </row>
    <row r="10516" spans="1:2" x14ac:dyDescent="0.2">
      <c r="A10516" t="s">
        <v>15404</v>
      </c>
      <c r="B10516" t="s">
        <v>18156</v>
      </c>
    </row>
    <row r="10517" spans="1:2" x14ac:dyDescent="0.2">
      <c r="A10517" t="s">
        <v>15404</v>
      </c>
      <c r="B10517" t="s">
        <v>9631</v>
      </c>
    </row>
    <row r="10518" spans="1:2" x14ac:dyDescent="0.2">
      <c r="A10518" t="s">
        <v>15404</v>
      </c>
      <c r="B10518" t="s">
        <v>9632</v>
      </c>
    </row>
    <row r="10519" spans="1:2" x14ac:dyDescent="0.2">
      <c r="A10519" t="s">
        <v>15404</v>
      </c>
      <c r="B10519" t="s">
        <v>9712</v>
      </c>
    </row>
    <row r="10520" spans="1:2" x14ac:dyDescent="0.2">
      <c r="A10520" t="s">
        <v>15404</v>
      </c>
      <c r="B10520" t="s">
        <v>9633</v>
      </c>
    </row>
    <row r="10521" spans="1:2" x14ac:dyDescent="0.2">
      <c r="A10521" t="s">
        <v>15404</v>
      </c>
      <c r="B10521" t="s">
        <v>9634</v>
      </c>
    </row>
    <row r="10522" spans="1:2" x14ac:dyDescent="0.2">
      <c r="A10522" t="s">
        <v>15404</v>
      </c>
      <c r="B10522" t="s">
        <v>9635</v>
      </c>
    </row>
    <row r="10523" spans="1:2" x14ac:dyDescent="0.2">
      <c r="A10523" t="s">
        <v>15404</v>
      </c>
      <c r="B10523" t="s">
        <v>9636</v>
      </c>
    </row>
    <row r="10524" spans="1:2" x14ac:dyDescent="0.2">
      <c r="A10524" t="s">
        <v>15404</v>
      </c>
      <c r="B10524" t="s">
        <v>9637</v>
      </c>
    </row>
    <row r="10525" spans="1:2" x14ac:dyDescent="0.2">
      <c r="A10525" t="s">
        <v>15404</v>
      </c>
      <c r="B10525" t="s">
        <v>9638</v>
      </c>
    </row>
    <row r="10526" spans="1:2" x14ac:dyDescent="0.2">
      <c r="A10526" t="s">
        <v>15404</v>
      </c>
      <c r="B10526" t="s">
        <v>9639</v>
      </c>
    </row>
    <row r="10527" spans="1:2" x14ac:dyDescent="0.2">
      <c r="A10527" t="s">
        <v>15404</v>
      </c>
      <c r="B10527" t="s">
        <v>9713</v>
      </c>
    </row>
    <row r="10528" spans="1:2" x14ac:dyDescent="0.2">
      <c r="A10528" t="s">
        <v>15404</v>
      </c>
      <c r="B10528" t="s">
        <v>9640</v>
      </c>
    </row>
    <row r="10529" spans="1:2" x14ac:dyDescent="0.2">
      <c r="A10529" t="s">
        <v>15404</v>
      </c>
      <c r="B10529" t="s">
        <v>18080</v>
      </c>
    </row>
    <row r="10530" spans="1:2" x14ac:dyDescent="0.2">
      <c r="A10530" t="s">
        <v>15404</v>
      </c>
      <c r="B10530" t="s">
        <v>18082</v>
      </c>
    </row>
    <row r="10531" spans="1:2" x14ac:dyDescent="0.2">
      <c r="A10531" t="s">
        <v>15404</v>
      </c>
      <c r="B10531" t="s">
        <v>18084</v>
      </c>
    </row>
    <row r="10532" spans="1:2" x14ac:dyDescent="0.2">
      <c r="A10532" t="s">
        <v>15404</v>
      </c>
      <c r="B10532" t="s">
        <v>18086</v>
      </c>
    </row>
    <row r="10533" spans="1:2" x14ac:dyDescent="0.2">
      <c r="A10533" t="s">
        <v>15404</v>
      </c>
      <c r="B10533" t="s">
        <v>18088</v>
      </c>
    </row>
    <row r="10534" spans="1:2" x14ac:dyDescent="0.2">
      <c r="A10534" t="s">
        <v>15404</v>
      </c>
      <c r="B10534" t="s">
        <v>9641</v>
      </c>
    </row>
    <row r="10535" spans="1:2" x14ac:dyDescent="0.2">
      <c r="A10535" t="s">
        <v>15404</v>
      </c>
      <c r="B10535" t="s">
        <v>9642</v>
      </c>
    </row>
    <row r="10536" spans="1:2" x14ac:dyDescent="0.2">
      <c r="A10536" t="s">
        <v>15404</v>
      </c>
      <c r="B10536" t="s">
        <v>9643</v>
      </c>
    </row>
    <row r="10537" spans="1:2" x14ac:dyDescent="0.2">
      <c r="A10537" t="s">
        <v>15404</v>
      </c>
      <c r="B10537" t="s">
        <v>9644</v>
      </c>
    </row>
    <row r="10538" spans="1:2" x14ac:dyDescent="0.2">
      <c r="A10538" t="s">
        <v>15404</v>
      </c>
      <c r="B10538" t="s">
        <v>9645</v>
      </c>
    </row>
    <row r="10539" spans="1:2" x14ac:dyDescent="0.2">
      <c r="A10539" t="s">
        <v>15404</v>
      </c>
      <c r="B10539" t="s">
        <v>9714</v>
      </c>
    </row>
    <row r="10540" spans="1:2" x14ac:dyDescent="0.2">
      <c r="A10540" t="s">
        <v>15404</v>
      </c>
      <c r="B10540" t="s">
        <v>9646</v>
      </c>
    </row>
    <row r="10541" spans="1:2" x14ac:dyDescent="0.2">
      <c r="A10541" t="s">
        <v>15404</v>
      </c>
      <c r="B10541" t="s">
        <v>9647</v>
      </c>
    </row>
    <row r="10542" spans="1:2" x14ac:dyDescent="0.2">
      <c r="A10542" t="s">
        <v>15404</v>
      </c>
      <c r="B10542" t="s">
        <v>9715</v>
      </c>
    </row>
    <row r="10543" spans="1:2" x14ac:dyDescent="0.2">
      <c r="A10543" t="s">
        <v>15404</v>
      </c>
      <c r="B10543" t="s">
        <v>9648</v>
      </c>
    </row>
    <row r="10544" spans="1:2" x14ac:dyDescent="0.2">
      <c r="A10544" t="s">
        <v>15404</v>
      </c>
      <c r="B10544" t="s">
        <v>9649</v>
      </c>
    </row>
    <row r="10545" spans="1:2" x14ac:dyDescent="0.2">
      <c r="A10545" t="s">
        <v>15404</v>
      </c>
      <c r="B10545" t="s">
        <v>9650</v>
      </c>
    </row>
    <row r="10546" spans="1:2" x14ac:dyDescent="0.2">
      <c r="A10546" t="s">
        <v>15404</v>
      </c>
      <c r="B10546" t="s">
        <v>9651</v>
      </c>
    </row>
    <row r="10547" spans="1:2" x14ac:dyDescent="0.2">
      <c r="A10547" t="s">
        <v>15404</v>
      </c>
      <c r="B10547" t="s">
        <v>9652</v>
      </c>
    </row>
    <row r="10548" spans="1:2" x14ac:dyDescent="0.2">
      <c r="A10548" t="s">
        <v>15404</v>
      </c>
      <c r="B10548" t="s">
        <v>9653</v>
      </c>
    </row>
    <row r="10549" spans="1:2" x14ac:dyDescent="0.2">
      <c r="A10549" t="s">
        <v>15404</v>
      </c>
      <c r="B10549" t="s">
        <v>9654</v>
      </c>
    </row>
    <row r="10550" spans="1:2" x14ac:dyDescent="0.2">
      <c r="A10550" t="s">
        <v>15404</v>
      </c>
      <c r="B10550" t="s">
        <v>9655</v>
      </c>
    </row>
    <row r="10551" spans="1:2" x14ac:dyDescent="0.2">
      <c r="A10551" t="s">
        <v>15404</v>
      </c>
      <c r="B10551" t="s">
        <v>9656</v>
      </c>
    </row>
    <row r="10552" spans="1:2" x14ac:dyDescent="0.2">
      <c r="A10552" t="s">
        <v>15404</v>
      </c>
      <c r="B10552" t="s">
        <v>9657</v>
      </c>
    </row>
    <row r="10553" spans="1:2" x14ac:dyDescent="0.2">
      <c r="A10553" t="s">
        <v>15404</v>
      </c>
      <c r="B10553" t="s">
        <v>9658</v>
      </c>
    </row>
    <row r="10554" spans="1:2" x14ac:dyDescent="0.2">
      <c r="A10554" t="s">
        <v>15404</v>
      </c>
      <c r="B10554" t="s">
        <v>9659</v>
      </c>
    </row>
    <row r="10555" spans="1:2" x14ac:dyDescent="0.2">
      <c r="A10555" t="s">
        <v>15404</v>
      </c>
      <c r="B10555" t="s">
        <v>9660</v>
      </c>
    </row>
    <row r="10556" spans="1:2" x14ac:dyDescent="0.2">
      <c r="A10556" t="s">
        <v>15404</v>
      </c>
      <c r="B10556" t="s">
        <v>9716</v>
      </c>
    </row>
    <row r="10557" spans="1:2" x14ac:dyDescent="0.2">
      <c r="A10557" t="s">
        <v>15404</v>
      </c>
      <c r="B10557" t="s">
        <v>9661</v>
      </c>
    </row>
    <row r="10558" spans="1:2" x14ac:dyDescent="0.2">
      <c r="A10558" t="s">
        <v>15404</v>
      </c>
      <c r="B10558" t="s">
        <v>9717</v>
      </c>
    </row>
    <row r="10559" spans="1:2" x14ac:dyDescent="0.2">
      <c r="A10559" t="s">
        <v>15404</v>
      </c>
      <c r="B10559" t="s">
        <v>9662</v>
      </c>
    </row>
    <row r="10560" spans="1:2" x14ac:dyDescent="0.2">
      <c r="A10560" t="s">
        <v>15404</v>
      </c>
      <c r="B10560" t="s">
        <v>9663</v>
      </c>
    </row>
    <row r="10561" spans="1:2" x14ac:dyDescent="0.2">
      <c r="A10561" t="s">
        <v>15404</v>
      </c>
      <c r="B10561" t="s">
        <v>9664</v>
      </c>
    </row>
    <row r="10562" spans="1:2" x14ac:dyDescent="0.2">
      <c r="A10562" t="s">
        <v>15404</v>
      </c>
      <c r="B10562" t="s">
        <v>9665</v>
      </c>
    </row>
    <row r="10563" spans="1:2" x14ac:dyDescent="0.2">
      <c r="A10563" t="s">
        <v>15404</v>
      </c>
      <c r="B10563" t="s">
        <v>9718</v>
      </c>
    </row>
    <row r="10564" spans="1:2" x14ac:dyDescent="0.2">
      <c r="A10564" t="s">
        <v>15404</v>
      </c>
      <c r="B10564" t="s">
        <v>9666</v>
      </c>
    </row>
    <row r="10565" spans="1:2" x14ac:dyDescent="0.2">
      <c r="A10565" t="s">
        <v>15404</v>
      </c>
      <c r="B10565" t="s">
        <v>9667</v>
      </c>
    </row>
    <row r="10566" spans="1:2" x14ac:dyDescent="0.2">
      <c r="A10566" t="s">
        <v>15404</v>
      </c>
      <c r="B10566" t="s">
        <v>9668</v>
      </c>
    </row>
    <row r="10567" spans="1:2" x14ac:dyDescent="0.2">
      <c r="A10567" t="s">
        <v>15404</v>
      </c>
      <c r="B10567" t="s">
        <v>9669</v>
      </c>
    </row>
    <row r="10568" spans="1:2" x14ac:dyDescent="0.2">
      <c r="A10568" t="s">
        <v>15404</v>
      </c>
      <c r="B10568" t="s">
        <v>9670</v>
      </c>
    </row>
    <row r="10569" spans="1:2" x14ac:dyDescent="0.2">
      <c r="A10569" t="s">
        <v>15404</v>
      </c>
      <c r="B10569" t="s">
        <v>9671</v>
      </c>
    </row>
    <row r="10570" spans="1:2" x14ac:dyDescent="0.2">
      <c r="A10570" t="s">
        <v>15404</v>
      </c>
      <c r="B10570" t="s">
        <v>9672</v>
      </c>
    </row>
    <row r="10571" spans="1:2" x14ac:dyDescent="0.2">
      <c r="A10571" t="s">
        <v>15404</v>
      </c>
      <c r="B10571" t="s">
        <v>9673</v>
      </c>
    </row>
    <row r="10572" spans="1:2" x14ac:dyDescent="0.2">
      <c r="A10572" t="s">
        <v>15404</v>
      </c>
      <c r="B10572" t="s">
        <v>11269</v>
      </c>
    </row>
    <row r="10573" spans="1:2" x14ac:dyDescent="0.2">
      <c r="A10573" t="s">
        <v>15404</v>
      </c>
      <c r="B10573" t="s">
        <v>11271</v>
      </c>
    </row>
    <row r="10574" spans="1:2" x14ac:dyDescent="0.2">
      <c r="A10574" t="s">
        <v>15404</v>
      </c>
      <c r="B10574" t="s">
        <v>11273</v>
      </c>
    </row>
    <row r="10575" spans="1:2" x14ac:dyDescent="0.2">
      <c r="A10575" t="s">
        <v>15404</v>
      </c>
      <c r="B10575" t="s">
        <v>3161</v>
      </c>
    </row>
    <row r="10576" spans="1:2" x14ac:dyDescent="0.2">
      <c r="A10576" t="s">
        <v>15404</v>
      </c>
      <c r="B10576" t="s">
        <v>3163</v>
      </c>
    </row>
    <row r="10577" spans="1:2" x14ac:dyDescent="0.2">
      <c r="A10577" t="s">
        <v>15404</v>
      </c>
      <c r="B10577" t="s">
        <v>3165</v>
      </c>
    </row>
    <row r="10578" spans="1:2" x14ac:dyDescent="0.2">
      <c r="A10578" t="s">
        <v>15404</v>
      </c>
      <c r="B10578" t="s">
        <v>3167</v>
      </c>
    </row>
    <row r="10579" spans="1:2" x14ac:dyDescent="0.2">
      <c r="A10579" t="s">
        <v>15404</v>
      </c>
      <c r="B10579" t="s">
        <v>3169</v>
      </c>
    </row>
    <row r="10580" spans="1:2" x14ac:dyDescent="0.2">
      <c r="A10580" t="s">
        <v>15404</v>
      </c>
      <c r="B10580" t="s">
        <v>3171</v>
      </c>
    </row>
    <row r="10581" spans="1:2" x14ac:dyDescent="0.2">
      <c r="A10581" t="s">
        <v>15404</v>
      </c>
      <c r="B10581" t="s">
        <v>3173</v>
      </c>
    </row>
    <row r="10582" spans="1:2" x14ac:dyDescent="0.2">
      <c r="A10582" t="s">
        <v>15404</v>
      </c>
      <c r="B10582" t="s">
        <v>3175</v>
      </c>
    </row>
    <row r="10583" spans="1:2" x14ac:dyDescent="0.2">
      <c r="A10583" t="s">
        <v>15404</v>
      </c>
      <c r="B10583" t="s">
        <v>11275</v>
      </c>
    </row>
    <row r="10584" spans="1:2" x14ac:dyDescent="0.2">
      <c r="A10584" t="s">
        <v>15404</v>
      </c>
      <c r="B10584" t="s">
        <v>11277</v>
      </c>
    </row>
    <row r="10585" spans="1:2" x14ac:dyDescent="0.2">
      <c r="A10585" t="s">
        <v>15404</v>
      </c>
      <c r="B10585" t="s">
        <v>11279</v>
      </c>
    </row>
    <row r="10586" spans="1:2" x14ac:dyDescent="0.2">
      <c r="A10586" t="s">
        <v>15404</v>
      </c>
      <c r="B10586" t="s">
        <v>11281</v>
      </c>
    </row>
    <row r="10587" spans="1:2" x14ac:dyDescent="0.2">
      <c r="A10587" t="s">
        <v>15404</v>
      </c>
      <c r="B10587" t="s">
        <v>8190</v>
      </c>
    </row>
    <row r="10588" spans="1:2" x14ac:dyDescent="0.2">
      <c r="A10588" t="s">
        <v>15404</v>
      </c>
      <c r="B10588" t="s">
        <v>8192</v>
      </c>
    </row>
    <row r="10589" spans="1:2" x14ac:dyDescent="0.2">
      <c r="A10589" t="s">
        <v>15404</v>
      </c>
      <c r="B10589" t="s">
        <v>8194</v>
      </c>
    </row>
    <row r="10590" spans="1:2" x14ac:dyDescent="0.2">
      <c r="A10590" t="s">
        <v>15404</v>
      </c>
      <c r="B10590" t="s">
        <v>8196</v>
      </c>
    </row>
    <row r="10591" spans="1:2" x14ac:dyDescent="0.2">
      <c r="A10591" t="s">
        <v>15404</v>
      </c>
      <c r="B10591" t="s">
        <v>8198</v>
      </c>
    </row>
    <row r="10592" spans="1:2" x14ac:dyDescent="0.2">
      <c r="A10592" t="s">
        <v>15404</v>
      </c>
      <c r="B10592" t="s">
        <v>8200</v>
      </c>
    </row>
    <row r="10593" spans="1:2" x14ac:dyDescent="0.2">
      <c r="A10593" t="s">
        <v>15404</v>
      </c>
      <c r="B10593" t="s">
        <v>8202</v>
      </c>
    </row>
    <row r="10594" spans="1:2" x14ac:dyDescent="0.2">
      <c r="A10594" t="s">
        <v>15404</v>
      </c>
      <c r="B10594" t="s">
        <v>8204</v>
      </c>
    </row>
    <row r="10595" spans="1:2" x14ac:dyDescent="0.2">
      <c r="A10595" t="s">
        <v>15404</v>
      </c>
      <c r="B10595" t="s">
        <v>8206</v>
      </c>
    </row>
    <row r="10596" spans="1:2" x14ac:dyDescent="0.2">
      <c r="A10596" t="s">
        <v>15404</v>
      </c>
      <c r="B10596" t="s">
        <v>8208</v>
      </c>
    </row>
    <row r="10597" spans="1:2" x14ac:dyDescent="0.2">
      <c r="A10597" t="s">
        <v>15404</v>
      </c>
      <c r="B10597" t="s">
        <v>8210</v>
      </c>
    </row>
    <row r="10598" spans="1:2" x14ac:dyDescent="0.2">
      <c r="A10598" t="s">
        <v>15404</v>
      </c>
      <c r="B10598" t="s">
        <v>8212</v>
      </c>
    </row>
    <row r="10599" spans="1:2" x14ac:dyDescent="0.2">
      <c r="A10599" t="s">
        <v>15404</v>
      </c>
      <c r="B10599" t="s">
        <v>8214</v>
      </c>
    </row>
    <row r="10600" spans="1:2" x14ac:dyDescent="0.2">
      <c r="A10600" t="s">
        <v>15404</v>
      </c>
      <c r="B10600" t="s">
        <v>8216</v>
      </c>
    </row>
    <row r="10601" spans="1:2" x14ac:dyDescent="0.2">
      <c r="A10601" t="s">
        <v>15404</v>
      </c>
      <c r="B10601" t="s">
        <v>8218</v>
      </c>
    </row>
    <row r="10602" spans="1:2" x14ac:dyDescent="0.2">
      <c r="A10602" t="s">
        <v>15404</v>
      </c>
      <c r="B10602" t="s">
        <v>17735</v>
      </c>
    </row>
    <row r="10603" spans="1:2" x14ac:dyDescent="0.2">
      <c r="A10603" t="s">
        <v>15404</v>
      </c>
      <c r="B10603" t="s">
        <v>8220</v>
      </c>
    </row>
    <row r="10604" spans="1:2" x14ac:dyDescent="0.2">
      <c r="A10604" t="s">
        <v>15404</v>
      </c>
      <c r="B10604" t="s">
        <v>17737</v>
      </c>
    </row>
    <row r="10605" spans="1:2" x14ac:dyDescent="0.2">
      <c r="A10605" t="s">
        <v>15404</v>
      </c>
      <c r="B10605" t="s">
        <v>8222</v>
      </c>
    </row>
    <row r="10606" spans="1:2" x14ac:dyDescent="0.2">
      <c r="A10606" t="s">
        <v>15404</v>
      </c>
      <c r="B10606" t="s">
        <v>8224</v>
      </c>
    </row>
    <row r="10607" spans="1:2" x14ac:dyDescent="0.2">
      <c r="A10607" t="s">
        <v>15404</v>
      </c>
      <c r="B10607" t="s">
        <v>8226</v>
      </c>
    </row>
    <row r="10608" spans="1:2" x14ac:dyDescent="0.2">
      <c r="A10608" t="s">
        <v>15404</v>
      </c>
      <c r="B10608" t="s">
        <v>8228</v>
      </c>
    </row>
    <row r="10609" spans="1:2" x14ac:dyDescent="0.2">
      <c r="A10609" t="s">
        <v>15404</v>
      </c>
      <c r="B10609" t="s">
        <v>8230</v>
      </c>
    </row>
    <row r="10610" spans="1:2" x14ac:dyDescent="0.2">
      <c r="A10610" t="s">
        <v>15404</v>
      </c>
      <c r="B10610" t="s">
        <v>8232</v>
      </c>
    </row>
    <row r="10611" spans="1:2" x14ac:dyDescent="0.2">
      <c r="A10611" t="s">
        <v>15404</v>
      </c>
      <c r="B10611" t="s">
        <v>8234</v>
      </c>
    </row>
    <row r="10612" spans="1:2" x14ac:dyDescent="0.2">
      <c r="A10612" t="s">
        <v>15404</v>
      </c>
      <c r="B10612" t="s">
        <v>8236</v>
      </c>
    </row>
    <row r="10613" spans="1:2" x14ac:dyDescent="0.2">
      <c r="A10613" t="s">
        <v>15404</v>
      </c>
      <c r="B10613" t="s">
        <v>8238</v>
      </c>
    </row>
    <row r="10614" spans="1:2" x14ac:dyDescent="0.2">
      <c r="A10614" t="s">
        <v>15404</v>
      </c>
      <c r="B10614" t="s">
        <v>8240</v>
      </c>
    </row>
    <row r="10615" spans="1:2" x14ac:dyDescent="0.2">
      <c r="A10615" t="s">
        <v>15404</v>
      </c>
      <c r="B10615" t="s">
        <v>8242</v>
      </c>
    </row>
    <row r="10616" spans="1:2" x14ac:dyDescent="0.2">
      <c r="A10616" t="s">
        <v>15404</v>
      </c>
      <c r="B10616" t="s">
        <v>8244</v>
      </c>
    </row>
    <row r="10617" spans="1:2" x14ac:dyDescent="0.2">
      <c r="A10617" t="s">
        <v>15404</v>
      </c>
      <c r="B10617" t="s">
        <v>8246</v>
      </c>
    </row>
    <row r="10618" spans="1:2" x14ac:dyDescent="0.2">
      <c r="A10618" t="s">
        <v>15404</v>
      </c>
      <c r="B10618" t="s">
        <v>8248</v>
      </c>
    </row>
    <row r="10619" spans="1:2" x14ac:dyDescent="0.2">
      <c r="A10619" t="s">
        <v>15404</v>
      </c>
      <c r="B10619" t="s">
        <v>8250</v>
      </c>
    </row>
    <row r="10620" spans="1:2" x14ac:dyDescent="0.2">
      <c r="A10620" t="s">
        <v>15404</v>
      </c>
      <c r="B10620" t="s">
        <v>8252</v>
      </c>
    </row>
    <row r="10621" spans="1:2" x14ac:dyDescent="0.2">
      <c r="A10621" t="s">
        <v>15404</v>
      </c>
      <c r="B10621" t="s">
        <v>8254</v>
      </c>
    </row>
    <row r="10622" spans="1:2" x14ac:dyDescent="0.2">
      <c r="A10622" t="s">
        <v>15404</v>
      </c>
      <c r="B10622" t="s">
        <v>8256</v>
      </c>
    </row>
    <row r="10623" spans="1:2" x14ac:dyDescent="0.2">
      <c r="A10623" t="s">
        <v>15404</v>
      </c>
      <c r="B10623" t="s">
        <v>8258</v>
      </c>
    </row>
    <row r="10624" spans="1:2" x14ac:dyDescent="0.2">
      <c r="A10624" t="s">
        <v>15404</v>
      </c>
      <c r="B10624" t="s">
        <v>8260</v>
      </c>
    </row>
    <row r="10625" spans="1:2" x14ac:dyDescent="0.2">
      <c r="A10625" t="s">
        <v>15404</v>
      </c>
      <c r="B10625" t="s">
        <v>8262</v>
      </c>
    </row>
    <row r="10626" spans="1:2" x14ac:dyDescent="0.2">
      <c r="A10626" t="s">
        <v>15404</v>
      </c>
      <c r="B10626" t="s">
        <v>8264</v>
      </c>
    </row>
    <row r="10627" spans="1:2" x14ac:dyDescent="0.2">
      <c r="A10627" t="s">
        <v>15404</v>
      </c>
      <c r="B10627" t="s">
        <v>8266</v>
      </c>
    </row>
    <row r="10628" spans="1:2" x14ac:dyDescent="0.2">
      <c r="A10628" t="s">
        <v>15404</v>
      </c>
      <c r="B10628" t="s">
        <v>8268</v>
      </c>
    </row>
    <row r="10629" spans="1:2" x14ac:dyDescent="0.2">
      <c r="A10629" t="s">
        <v>15404</v>
      </c>
      <c r="B10629" t="s">
        <v>8270</v>
      </c>
    </row>
    <row r="10630" spans="1:2" x14ac:dyDescent="0.2">
      <c r="A10630" t="s">
        <v>15404</v>
      </c>
      <c r="B10630" t="s">
        <v>8272</v>
      </c>
    </row>
    <row r="10631" spans="1:2" x14ac:dyDescent="0.2">
      <c r="A10631" t="s">
        <v>15404</v>
      </c>
      <c r="B10631" t="s">
        <v>8274</v>
      </c>
    </row>
    <row r="10632" spans="1:2" x14ac:dyDescent="0.2">
      <c r="A10632" t="s">
        <v>15404</v>
      </c>
      <c r="B10632" t="s">
        <v>8276</v>
      </c>
    </row>
    <row r="10633" spans="1:2" x14ac:dyDescent="0.2">
      <c r="A10633" t="s">
        <v>15404</v>
      </c>
      <c r="B10633" t="s">
        <v>8278</v>
      </c>
    </row>
    <row r="10634" spans="1:2" x14ac:dyDescent="0.2">
      <c r="A10634" t="s">
        <v>15404</v>
      </c>
      <c r="B10634" t="s">
        <v>8280</v>
      </c>
    </row>
    <row r="10635" spans="1:2" x14ac:dyDescent="0.2">
      <c r="A10635" t="s">
        <v>15404</v>
      </c>
      <c r="B10635" t="s">
        <v>8282</v>
      </c>
    </row>
    <row r="10636" spans="1:2" x14ac:dyDescent="0.2">
      <c r="A10636" t="s">
        <v>15404</v>
      </c>
      <c r="B10636" t="s">
        <v>8284</v>
      </c>
    </row>
    <row r="10637" spans="1:2" x14ac:dyDescent="0.2">
      <c r="A10637" t="s">
        <v>15404</v>
      </c>
      <c r="B10637" t="s">
        <v>8286</v>
      </c>
    </row>
    <row r="10638" spans="1:2" x14ac:dyDescent="0.2">
      <c r="A10638" t="s">
        <v>15404</v>
      </c>
      <c r="B10638" t="s">
        <v>8288</v>
      </c>
    </row>
    <row r="10639" spans="1:2" x14ac:dyDescent="0.2">
      <c r="A10639" t="s">
        <v>15404</v>
      </c>
      <c r="B10639" t="s">
        <v>8290</v>
      </c>
    </row>
    <row r="10640" spans="1:2" x14ac:dyDescent="0.2">
      <c r="A10640" t="s">
        <v>15404</v>
      </c>
      <c r="B10640" t="s">
        <v>8292</v>
      </c>
    </row>
    <row r="10641" spans="1:2" x14ac:dyDescent="0.2">
      <c r="A10641" t="s">
        <v>15404</v>
      </c>
      <c r="B10641" t="s">
        <v>8294</v>
      </c>
    </row>
    <row r="10642" spans="1:2" x14ac:dyDescent="0.2">
      <c r="A10642" t="s">
        <v>15404</v>
      </c>
      <c r="B10642" t="s">
        <v>8296</v>
      </c>
    </row>
    <row r="10643" spans="1:2" x14ac:dyDescent="0.2">
      <c r="A10643" t="s">
        <v>15404</v>
      </c>
      <c r="B10643" t="s">
        <v>8298</v>
      </c>
    </row>
    <row r="10644" spans="1:2" x14ac:dyDescent="0.2">
      <c r="A10644" t="s">
        <v>15404</v>
      </c>
      <c r="B10644" t="s">
        <v>8300</v>
      </c>
    </row>
    <row r="10645" spans="1:2" x14ac:dyDescent="0.2">
      <c r="A10645" t="s">
        <v>15404</v>
      </c>
      <c r="B10645" t="s">
        <v>8302</v>
      </c>
    </row>
    <row r="10646" spans="1:2" x14ac:dyDescent="0.2">
      <c r="A10646" t="s">
        <v>15404</v>
      </c>
      <c r="B10646" t="s">
        <v>8304</v>
      </c>
    </row>
    <row r="10647" spans="1:2" x14ac:dyDescent="0.2">
      <c r="A10647" t="s">
        <v>15404</v>
      </c>
      <c r="B10647" t="s">
        <v>8306</v>
      </c>
    </row>
    <row r="10648" spans="1:2" x14ac:dyDescent="0.2">
      <c r="A10648" t="s">
        <v>15404</v>
      </c>
      <c r="B10648" t="s">
        <v>3177</v>
      </c>
    </row>
    <row r="10649" spans="1:2" x14ac:dyDescent="0.2">
      <c r="A10649" t="s">
        <v>15404</v>
      </c>
      <c r="B10649" t="s">
        <v>3179</v>
      </c>
    </row>
    <row r="10650" spans="1:2" x14ac:dyDescent="0.2">
      <c r="A10650" t="s">
        <v>15404</v>
      </c>
      <c r="B10650" t="s">
        <v>3181</v>
      </c>
    </row>
    <row r="10651" spans="1:2" x14ac:dyDescent="0.2">
      <c r="A10651" t="s">
        <v>15404</v>
      </c>
      <c r="B10651" t="s">
        <v>3183</v>
      </c>
    </row>
    <row r="10652" spans="1:2" x14ac:dyDescent="0.2">
      <c r="A10652" t="s">
        <v>15404</v>
      </c>
      <c r="B10652" t="s">
        <v>3185</v>
      </c>
    </row>
    <row r="10653" spans="1:2" x14ac:dyDescent="0.2">
      <c r="A10653" t="s">
        <v>15404</v>
      </c>
      <c r="B10653" t="s">
        <v>3187</v>
      </c>
    </row>
    <row r="10654" spans="1:2" x14ac:dyDescent="0.2">
      <c r="A10654" t="s">
        <v>15404</v>
      </c>
      <c r="B10654" t="s">
        <v>3189</v>
      </c>
    </row>
    <row r="10655" spans="1:2" x14ac:dyDescent="0.2">
      <c r="A10655" t="s">
        <v>15404</v>
      </c>
      <c r="B10655" t="s">
        <v>3191</v>
      </c>
    </row>
    <row r="10656" spans="1:2" x14ac:dyDescent="0.2">
      <c r="A10656" t="s">
        <v>15404</v>
      </c>
      <c r="B10656" t="s">
        <v>3193</v>
      </c>
    </row>
    <row r="10657" spans="1:2" x14ac:dyDescent="0.2">
      <c r="A10657" t="s">
        <v>15404</v>
      </c>
      <c r="B10657" t="s">
        <v>3195</v>
      </c>
    </row>
    <row r="10658" spans="1:2" x14ac:dyDescent="0.2">
      <c r="A10658" t="s">
        <v>15404</v>
      </c>
      <c r="B10658" t="s">
        <v>3197</v>
      </c>
    </row>
    <row r="10659" spans="1:2" x14ac:dyDescent="0.2">
      <c r="A10659" t="s">
        <v>15404</v>
      </c>
      <c r="B10659" t="s">
        <v>3199</v>
      </c>
    </row>
    <row r="10660" spans="1:2" x14ac:dyDescent="0.2">
      <c r="A10660" t="s">
        <v>15404</v>
      </c>
      <c r="B10660" t="s">
        <v>3201</v>
      </c>
    </row>
    <row r="10661" spans="1:2" x14ac:dyDescent="0.2">
      <c r="A10661" t="s">
        <v>15404</v>
      </c>
      <c r="B10661" t="s">
        <v>3203</v>
      </c>
    </row>
    <row r="10662" spans="1:2" x14ac:dyDescent="0.2">
      <c r="A10662" t="s">
        <v>15404</v>
      </c>
      <c r="B10662" t="s">
        <v>3205</v>
      </c>
    </row>
    <row r="10663" spans="1:2" x14ac:dyDescent="0.2">
      <c r="A10663" t="s">
        <v>15404</v>
      </c>
      <c r="B10663" t="s">
        <v>3207</v>
      </c>
    </row>
    <row r="10664" spans="1:2" x14ac:dyDescent="0.2">
      <c r="A10664" t="s">
        <v>15404</v>
      </c>
      <c r="B10664" t="s">
        <v>3209</v>
      </c>
    </row>
    <row r="10665" spans="1:2" x14ac:dyDescent="0.2">
      <c r="A10665" t="s">
        <v>15404</v>
      </c>
      <c r="B10665" t="s">
        <v>3211</v>
      </c>
    </row>
    <row r="10666" spans="1:2" x14ac:dyDescent="0.2">
      <c r="A10666" t="s">
        <v>15404</v>
      </c>
      <c r="B10666" t="s">
        <v>3213</v>
      </c>
    </row>
    <row r="10667" spans="1:2" x14ac:dyDescent="0.2">
      <c r="A10667" t="s">
        <v>15404</v>
      </c>
      <c r="B10667" t="s">
        <v>3215</v>
      </c>
    </row>
    <row r="10668" spans="1:2" x14ac:dyDescent="0.2">
      <c r="A10668" t="s">
        <v>15404</v>
      </c>
      <c r="B10668" t="s">
        <v>3217</v>
      </c>
    </row>
    <row r="10669" spans="1:2" x14ac:dyDescent="0.2">
      <c r="A10669" t="s">
        <v>15404</v>
      </c>
      <c r="B10669" t="s">
        <v>3219</v>
      </c>
    </row>
    <row r="10670" spans="1:2" x14ac:dyDescent="0.2">
      <c r="A10670" t="s">
        <v>15404</v>
      </c>
      <c r="B10670" t="s">
        <v>3221</v>
      </c>
    </row>
    <row r="10671" spans="1:2" x14ac:dyDescent="0.2">
      <c r="A10671" t="s">
        <v>15404</v>
      </c>
      <c r="B10671" t="s">
        <v>3223</v>
      </c>
    </row>
    <row r="10672" spans="1:2" x14ac:dyDescent="0.2">
      <c r="A10672" t="s">
        <v>15404</v>
      </c>
      <c r="B10672" t="s">
        <v>3225</v>
      </c>
    </row>
    <row r="10673" spans="1:2" x14ac:dyDescent="0.2">
      <c r="A10673" t="s">
        <v>15404</v>
      </c>
      <c r="B10673" t="s">
        <v>3227</v>
      </c>
    </row>
    <row r="10674" spans="1:2" x14ac:dyDescent="0.2">
      <c r="A10674" t="s">
        <v>15404</v>
      </c>
      <c r="B10674" t="s">
        <v>3229</v>
      </c>
    </row>
    <row r="10675" spans="1:2" x14ac:dyDescent="0.2">
      <c r="A10675" t="s">
        <v>15404</v>
      </c>
      <c r="B10675" t="s">
        <v>3231</v>
      </c>
    </row>
    <row r="10676" spans="1:2" x14ac:dyDescent="0.2">
      <c r="A10676" t="s">
        <v>15404</v>
      </c>
      <c r="B10676" t="s">
        <v>3233</v>
      </c>
    </row>
    <row r="10677" spans="1:2" x14ac:dyDescent="0.2">
      <c r="A10677" t="s">
        <v>15404</v>
      </c>
      <c r="B10677" t="s">
        <v>3235</v>
      </c>
    </row>
    <row r="10678" spans="1:2" x14ac:dyDescent="0.2">
      <c r="A10678" t="s">
        <v>15402</v>
      </c>
      <c r="B10678" t="s">
        <v>1638</v>
      </c>
    </row>
    <row r="10679" spans="1:2" x14ac:dyDescent="0.2">
      <c r="A10679" t="s">
        <v>15402</v>
      </c>
      <c r="B10679" t="s">
        <v>1639</v>
      </c>
    </row>
    <row r="10680" spans="1:2" x14ac:dyDescent="0.2">
      <c r="A10680" t="s">
        <v>15402</v>
      </c>
      <c r="B10680" t="s">
        <v>1640</v>
      </c>
    </row>
    <row r="10681" spans="1:2" x14ac:dyDescent="0.2">
      <c r="A10681" t="s">
        <v>15402</v>
      </c>
      <c r="B10681" t="s">
        <v>1641</v>
      </c>
    </row>
    <row r="10682" spans="1:2" x14ac:dyDescent="0.2">
      <c r="A10682" t="s">
        <v>15402</v>
      </c>
      <c r="B10682" t="s">
        <v>1642</v>
      </c>
    </row>
    <row r="10683" spans="1:2" x14ac:dyDescent="0.2">
      <c r="A10683" t="s">
        <v>15402</v>
      </c>
      <c r="B10683" t="s">
        <v>1643</v>
      </c>
    </row>
    <row r="10684" spans="1:2" x14ac:dyDescent="0.2">
      <c r="A10684" t="s">
        <v>15402</v>
      </c>
      <c r="B10684" t="s">
        <v>1644</v>
      </c>
    </row>
    <row r="10685" spans="1:2" x14ac:dyDescent="0.2">
      <c r="A10685" t="s">
        <v>15402</v>
      </c>
      <c r="B10685" t="s">
        <v>1645</v>
      </c>
    </row>
    <row r="10686" spans="1:2" x14ac:dyDescent="0.2">
      <c r="A10686" t="s">
        <v>15402</v>
      </c>
      <c r="B10686" t="s">
        <v>1646</v>
      </c>
    </row>
    <row r="10687" spans="1:2" x14ac:dyDescent="0.2">
      <c r="A10687" t="s">
        <v>15402</v>
      </c>
      <c r="B10687" t="s">
        <v>1647</v>
      </c>
    </row>
    <row r="10688" spans="1:2" x14ac:dyDescent="0.2">
      <c r="A10688" t="s">
        <v>15404</v>
      </c>
      <c r="B10688" t="s">
        <v>6214</v>
      </c>
    </row>
    <row r="10689" spans="1:2" x14ac:dyDescent="0.2">
      <c r="A10689" t="s">
        <v>15404</v>
      </c>
      <c r="B10689" t="s">
        <v>6217</v>
      </c>
    </row>
    <row r="10690" spans="1:2" x14ac:dyDescent="0.2">
      <c r="A10690" t="s">
        <v>15404</v>
      </c>
      <c r="B10690" t="s">
        <v>6219</v>
      </c>
    </row>
    <row r="10691" spans="1:2" x14ac:dyDescent="0.2">
      <c r="A10691" t="s">
        <v>15404</v>
      </c>
      <c r="B10691" t="s">
        <v>6220</v>
      </c>
    </row>
    <row r="10692" spans="1:2" x14ac:dyDescent="0.2">
      <c r="A10692" t="s">
        <v>15404</v>
      </c>
      <c r="B10692" t="s">
        <v>17353</v>
      </c>
    </row>
    <row r="10693" spans="1:2" x14ac:dyDescent="0.2">
      <c r="A10693" t="s">
        <v>15404</v>
      </c>
      <c r="B10693" t="s">
        <v>12187</v>
      </c>
    </row>
    <row r="10694" spans="1:2" x14ac:dyDescent="0.2">
      <c r="A10694" t="s">
        <v>15403</v>
      </c>
      <c r="B10694" t="s">
        <v>14981</v>
      </c>
    </row>
    <row r="10695" spans="1:2" x14ac:dyDescent="0.2">
      <c r="A10695" t="s">
        <v>15403</v>
      </c>
      <c r="B10695" t="s">
        <v>14980</v>
      </c>
    </row>
    <row r="10696" spans="1:2" x14ac:dyDescent="0.2">
      <c r="A10696" t="s">
        <v>15403</v>
      </c>
      <c r="B10696" t="s">
        <v>14979</v>
      </c>
    </row>
    <row r="10697" spans="1:2" x14ac:dyDescent="0.2">
      <c r="A10697" t="s">
        <v>15403</v>
      </c>
      <c r="B10697" t="s">
        <v>14978</v>
      </c>
    </row>
    <row r="10698" spans="1:2" x14ac:dyDescent="0.2">
      <c r="A10698" t="s">
        <v>15403</v>
      </c>
      <c r="B10698" t="s">
        <v>14977</v>
      </c>
    </row>
    <row r="10699" spans="1:2" x14ac:dyDescent="0.2">
      <c r="A10699" t="s">
        <v>15403</v>
      </c>
      <c r="B10699" t="s">
        <v>14976</v>
      </c>
    </row>
    <row r="10700" spans="1:2" x14ac:dyDescent="0.2">
      <c r="A10700" t="s">
        <v>15403</v>
      </c>
      <c r="B10700" t="s">
        <v>14975</v>
      </c>
    </row>
    <row r="10701" spans="1:2" x14ac:dyDescent="0.2">
      <c r="A10701" t="s">
        <v>15404</v>
      </c>
      <c r="B10701" t="s">
        <v>8308</v>
      </c>
    </row>
    <row r="10702" spans="1:2" x14ac:dyDescent="0.2">
      <c r="A10702" t="s">
        <v>15404</v>
      </c>
      <c r="B10702" t="s">
        <v>8310</v>
      </c>
    </row>
    <row r="10703" spans="1:2" x14ac:dyDescent="0.2">
      <c r="A10703" t="s">
        <v>15404</v>
      </c>
      <c r="B10703" t="s">
        <v>8312</v>
      </c>
    </row>
    <row r="10704" spans="1:2" x14ac:dyDescent="0.2">
      <c r="A10704" t="s">
        <v>15404</v>
      </c>
      <c r="B10704" t="s">
        <v>7273</v>
      </c>
    </row>
    <row r="10705" spans="1:2" x14ac:dyDescent="0.2">
      <c r="A10705" t="s">
        <v>15404</v>
      </c>
      <c r="B10705" t="s">
        <v>7275</v>
      </c>
    </row>
    <row r="10706" spans="1:2" x14ac:dyDescent="0.2">
      <c r="A10706" t="s">
        <v>15404</v>
      </c>
      <c r="B10706" t="s">
        <v>8332</v>
      </c>
    </row>
    <row r="10707" spans="1:2" x14ac:dyDescent="0.2">
      <c r="A10707" t="s">
        <v>15404</v>
      </c>
      <c r="B10707" t="s">
        <v>8334</v>
      </c>
    </row>
    <row r="10708" spans="1:2" x14ac:dyDescent="0.2">
      <c r="A10708" t="s">
        <v>15404</v>
      </c>
      <c r="B10708" t="s">
        <v>8336</v>
      </c>
    </row>
    <row r="10709" spans="1:2" x14ac:dyDescent="0.2">
      <c r="A10709" t="s">
        <v>15404</v>
      </c>
      <c r="B10709" t="s">
        <v>8338</v>
      </c>
    </row>
    <row r="10710" spans="1:2" x14ac:dyDescent="0.2">
      <c r="A10710" t="s">
        <v>15404</v>
      </c>
      <c r="B10710" t="s">
        <v>8340</v>
      </c>
    </row>
    <row r="10711" spans="1:2" x14ac:dyDescent="0.2">
      <c r="A10711" t="s">
        <v>15404</v>
      </c>
      <c r="B10711" t="s">
        <v>8342</v>
      </c>
    </row>
    <row r="10712" spans="1:2" x14ac:dyDescent="0.2">
      <c r="A10712" t="s">
        <v>15404</v>
      </c>
      <c r="B10712" t="s">
        <v>8344</v>
      </c>
    </row>
    <row r="10713" spans="1:2" x14ac:dyDescent="0.2">
      <c r="A10713" t="s">
        <v>15404</v>
      </c>
      <c r="B10713" t="s">
        <v>8346</v>
      </c>
    </row>
    <row r="10714" spans="1:2" x14ac:dyDescent="0.2">
      <c r="A10714" t="s">
        <v>15404</v>
      </c>
      <c r="B10714" t="s">
        <v>8348</v>
      </c>
    </row>
    <row r="10715" spans="1:2" x14ac:dyDescent="0.2">
      <c r="A10715" t="s">
        <v>15404</v>
      </c>
      <c r="B10715" t="s">
        <v>8350</v>
      </c>
    </row>
    <row r="10716" spans="1:2" x14ac:dyDescent="0.2">
      <c r="A10716" t="s">
        <v>15404</v>
      </c>
      <c r="B10716" t="s">
        <v>8352</v>
      </c>
    </row>
    <row r="10717" spans="1:2" x14ac:dyDescent="0.2">
      <c r="A10717" t="s">
        <v>15404</v>
      </c>
      <c r="B10717" t="s">
        <v>8354</v>
      </c>
    </row>
    <row r="10718" spans="1:2" x14ac:dyDescent="0.2">
      <c r="A10718" t="s">
        <v>15404</v>
      </c>
      <c r="B10718" t="s">
        <v>8356</v>
      </c>
    </row>
    <row r="10719" spans="1:2" x14ac:dyDescent="0.2">
      <c r="A10719" t="s">
        <v>15404</v>
      </c>
      <c r="B10719" t="s">
        <v>8358</v>
      </c>
    </row>
    <row r="10720" spans="1:2" x14ac:dyDescent="0.2">
      <c r="A10720" t="s">
        <v>15404</v>
      </c>
      <c r="B10720" t="s">
        <v>8360</v>
      </c>
    </row>
    <row r="10721" spans="1:2" x14ac:dyDescent="0.2">
      <c r="A10721" t="s">
        <v>15404</v>
      </c>
      <c r="B10721" t="s">
        <v>8362</v>
      </c>
    </row>
    <row r="10722" spans="1:2" x14ac:dyDescent="0.2">
      <c r="A10722" t="s">
        <v>15404</v>
      </c>
      <c r="B10722" t="s">
        <v>8364</v>
      </c>
    </row>
    <row r="10723" spans="1:2" x14ac:dyDescent="0.2">
      <c r="A10723" t="s">
        <v>15404</v>
      </c>
      <c r="B10723" t="s">
        <v>8366</v>
      </c>
    </row>
    <row r="10724" spans="1:2" x14ac:dyDescent="0.2">
      <c r="A10724" t="s">
        <v>15404</v>
      </c>
      <c r="B10724" t="s">
        <v>8368</v>
      </c>
    </row>
    <row r="10725" spans="1:2" x14ac:dyDescent="0.2">
      <c r="A10725" t="s">
        <v>15404</v>
      </c>
      <c r="B10725" t="s">
        <v>8370</v>
      </c>
    </row>
    <row r="10726" spans="1:2" x14ac:dyDescent="0.2">
      <c r="A10726" t="s">
        <v>15404</v>
      </c>
      <c r="B10726" t="s">
        <v>8372</v>
      </c>
    </row>
    <row r="10727" spans="1:2" x14ac:dyDescent="0.2">
      <c r="A10727" t="s">
        <v>15404</v>
      </c>
      <c r="B10727" t="s">
        <v>8374</v>
      </c>
    </row>
    <row r="10728" spans="1:2" x14ac:dyDescent="0.2">
      <c r="A10728" t="s">
        <v>15404</v>
      </c>
      <c r="B10728" t="s">
        <v>8376</v>
      </c>
    </row>
    <row r="10729" spans="1:2" x14ac:dyDescent="0.2">
      <c r="A10729" t="s">
        <v>15404</v>
      </c>
      <c r="B10729" t="s">
        <v>8378</v>
      </c>
    </row>
    <row r="10730" spans="1:2" x14ac:dyDescent="0.2">
      <c r="A10730" t="s">
        <v>15404</v>
      </c>
      <c r="B10730" t="s">
        <v>8380</v>
      </c>
    </row>
    <row r="10731" spans="1:2" x14ac:dyDescent="0.2">
      <c r="A10731" t="s">
        <v>15404</v>
      </c>
      <c r="B10731" t="s">
        <v>8382</v>
      </c>
    </row>
    <row r="10732" spans="1:2" x14ac:dyDescent="0.2">
      <c r="A10732" t="s">
        <v>15404</v>
      </c>
      <c r="B10732" t="s">
        <v>8384</v>
      </c>
    </row>
    <row r="10733" spans="1:2" x14ac:dyDescent="0.2">
      <c r="A10733" t="s">
        <v>15404</v>
      </c>
      <c r="B10733" t="s">
        <v>8386</v>
      </c>
    </row>
    <row r="10734" spans="1:2" x14ac:dyDescent="0.2">
      <c r="A10734" t="s">
        <v>15404</v>
      </c>
      <c r="B10734" t="s">
        <v>8388</v>
      </c>
    </row>
    <row r="10735" spans="1:2" x14ac:dyDescent="0.2">
      <c r="A10735" t="s">
        <v>15404</v>
      </c>
      <c r="B10735" t="s">
        <v>8390</v>
      </c>
    </row>
    <row r="10736" spans="1:2" x14ac:dyDescent="0.2">
      <c r="A10736" t="s">
        <v>15404</v>
      </c>
      <c r="B10736" t="s">
        <v>8392</v>
      </c>
    </row>
    <row r="10737" spans="1:2" x14ac:dyDescent="0.2">
      <c r="A10737" t="s">
        <v>15404</v>
      </c>
      <c r="B10737" t="s">
        <v>8394</v>
      </c>
    </row>
    <row r="10738" spans="1:2" x14ac:dyDescent="0.2">
      <c r="A10738" t="s">
        <v>15404</v>
      </c>
      <c r="B10738" t="s">
        <v>8396</v>
      </c>
    </row>
    <row r="10739" spans="1:2" x14ac:dyDescent="0.2">
      <c r="A10739" t="s">
        <v>15404</v>
      </c>
      <c r="B10739" t="s">
        <v>8398</v>
      </c>
    </row>
    <row r="10740" spans="1:2" x14ac:dyDescent="0.2">
      <c r="A10740" t="s">
        <v>15404</v>
      </c>
      <c r="B10740" t="s">
        <v>8400</v>
      </c>
    </row>
    <row r="10741" spans="1:2" x14ac:dyDescent="0.2">
      <c r="A10741" t="s">
        <v>15404</v>
      </c>
      <c r="B10741" t="s">
        <v>8402</v>
      </c>
    </row>
    <row r="10742" spans="1:2" x14ac:dyDescent="0.2">
      <c r="A10742" t="s">
        <v>15404</v>
      </c>
      <c r="B10742" t="s">
        <v>8404</v>
      </c>
    </row>
    <row r="10743" spans="1:2" x14ac:dyDescent="0.2">
      <c r="A10743" t="s">
        <v>15404</v>
      </c>
      <c r="B10743" t="s">
        <v>8406</v>
      </c>
    </row>
    <row r="10744" spans="1:2" x14ac:dyDescent="0.2">
      <c r="A10744" t="s">
        <v>15404</v>
      </c>
      <c r="B10744" t="s">
        <v>8408</v>
      </c>
    </row>
    <row r="10745" spans="1:2" x14ac:dyDescent="0.2">
      <c r="A10745" t="s">
        <v>15404</v>
      </c>
      <c r="B10745" t="s">
        <v>8410</v>
      </c>
    </row>
    <row r="10746" spans="1:2" x14ac:dyDescent="0.2">
      <c r="A10746" t="s">
        <v>15404</v>
      </c>
      <c r="B10746" t="s">
        <v>8412</v>
      </c>
    </row>
    <row r="10747" spans="1:2" x14ac:dyDescent="0.2">
      <c r="A10747" t="s">
        <v>15404</v>
      </c>
      <c r="B10747" t="s">
        <v>8414</v>
      </c>
    </row>
    <row r="10748" spans="1:2" x14ac:dyDescent="0.2">
      <c r="A10748" t="s">
        <v>15404</v>
      </c>
      <c r="B10748" t="s">
        <v>8416</v>
      </c>
    </row>
    <row r="10749" spans="1:2" x14ac:dyDescent="0.2">
      <c r="A10749" t="s">
        <v>15404</v>
      </c>
      <c r="B10749" t="s">
        <v>8418</v>
      </c>
    </row>
    <row r="10750" spans="1:2" x14ac:dyDescent="0.2">
      <c r="A10750" t="s">
        <v>15404</v>
      </c>
      <c r="B10750" t="s">
        <v>8420</v>
      </c>
    </row>
    <row r="10751" spans="1:2" x14ac:dyDescent="0.2">
      <c r="A10751" t="s">
        <v>15404</v>
      </c>
      <c r="B10751" t="s">
        <v>8422</v>
      </c>
    </row>
    <row r="10752" spans="1:2" x14ac:dyDescent="0.2">
      <c r="A10752" t="s">
        <v>15404</v>
      </c>
      <c r="B10752" t="s">
        <v>8424</v>
      </c>
    </row>
    <row r="10753" spans="1:2" x14ac:dyDescent="0.2">
      <c r="A10753" t="s">
        <v>15404</v>
      </c>
      <c r="B10753" t="s">
        <v>8426</v>
      </c>
    </row>
    <row r="10754" spans="1:2" x14ac:dyDescent="0.2">
      <c r="A10754" t="s">
        <v>15404</v>
      </c>
      <c r="B10754" t="s">
        <v>8428</v>
      </c>
    </row>
    <row r="10755" spans="1:2" x14ac:dyDescent="0.2">
      <c r="A10755" t="s">
        <v>15404</v>
      </c>
      <c r="B10755" t="s">
        <v>8430</v>
      </c>
    </row>
    <row r="10756" spans="1:2" x14ac:dyDescent="0.2">
      <c r="A10756" t="s">
        <v>15404</v>
      </c>
      <c r="B10756" t="s">
        <v>8432</v>
      </c>
    </row>
    <row r="10757" spans="1:2" x14ac:dyDescent="0.2">
      <c r="A10757" t="s">
        <v>15404</v>
      </c>
      <c r="B10757" t="s">
        <v>8434</v>
      </c>
    </row>
    <row r="10758" spans="1:2" x14ac:dyDescent="0.2">
      <c r="A10758" t="s">
        <v>15404</v>
      </c>
      <c r="B10758" t="s">
        <v>8436</v>
      </c>
    </row>
    <row r="10759" spans="1:2" x14ac:dyDescent="0.2">
      <c r="A10759" t="s">
        <v>15404</v>
      </c>
      <c r="B10759" t="s">
        <v>8438</v>
      </c>
    </row>
    <row r="10760" spans="1:2" x14ac:dyDescent="0.2">
      <c r="A10760" t="s">
        <v>15402</v>
      </c>
      <c r="B10760" t="s">
        <v>1648</v>
      </c>
    </row>
    <row r="10761" spans="1:2" x14ac:dyDescent="0.2">
      <c r="A10761" t="s">
        <v>15402</v>
      </c>
      <c r="B10761" t="s">
        <v>1649</v>
      </c>
    </row>
    <row r="10762" spans="1:2" x14ac:dyDescent="0.2">
      <c r="A10762" t="s">
        <v>15403</v>
      </c>
      <c r="B10762" t="s">
        <v>14974</v>
      </c>
    </row>
    <row r="10763" spans="1:2" x14ac:dyDescent="0.2">
      <c r="A10763" t="s">
        <v>15403</v>
      </c>
      <c r="B10763" t="s">
        <v>14973</v>
      </c>
    </row>
    <row r="10764" spans="1:2" x14ac:dyDescent="0.2">
      <c r="A10764" t="s">
        <v>15404</v>
      </c>
      <c r="B10764" t="s">
        <v>4010</v>
      </c>
    </row>
    <row r="10765" spans="1:2" x14ac:dyDescent="0.2">
      <c r="A10765" t="s">
        <v>15404</v>
      </c>
      <c r="B10765" t="s">
        <v>4012</v>
      </c>
    </row>
    <row r="10766" spans="1:2" x14ac:dyDescent="0.2">
      <c r="A10766" t="s">
        <v>15404</v>
      </c>
      <c r="B10766" t="s">
        <v>4014</v>
      </c>
    </row>
    <row r="10767" spans="1:2" x14ac:dyDescent="0.2">
      <c r="A10767" t="s">
        <v>15404</v>
      </c>
      <c r="B10767" t="s">
        <v>4016</v>
      </c>
    </row>
    <row r="10768" spans="1:2" x14ac:dyDescent="0.2">
      <c r="A10768" t="s">
        <v>15404</v>
      </c>
      <c r="B10768" t="s">
        <v>4018</v>
      </c>
    </row>
    <row r="10769" spans="1:2" x14ac:dyDescent="0.2">
      <c r="A10769" t="s">
        <v>15404</v>
      </c>
      <c r="B10769" t="s">
        <v>4019</v>
      </c>
    </row>
    <row r="10770" spans="1:2" x14ac:dyDescent="0.2">
      <c r="A10770" t="s">
        <v>15404</v>
      </c>
      <c r="B10770" t="s">
        <v>4020</v>
      </c>
    </row>
    <row r="10771" spans="1:2" x14ac:dyDescent="0.2">
      <c r="A10771" t="s">
        <v>15404</v>
      </c>
      <c r="B10771" t="s">
        <v>4021</v>
      </c>
    </row>
    <row r="10772" spans="1:2" x14ac:dyDescent="0.2">
      <c r="A10772" t="s">
        <v>15404</v>
      </c>
      <c r="B10772" t="s">
        <v>8532</v>
      </c>
    </row>
    <row r="10773" spans="1:2" x14ac:dyDescent="0.2">
      <c r="A10773" t="s">
        <v>15404</v>
      </c>
      <c r="B10773" t="s">
        <v>6025</v>
      </c>
    </row>
    <row r="10774" spans="1:2" x14ac:dyDescent="0.2">
      <c r="A10774" t="s">
        <v>15404</v>
      </c>
      <c r="B10774" t="s">
        <v>6027</v>
      </c>
    </row>
    <row r="10775" spans="1:2" x14ac:dyDescent="0.2">
      <c r="A10775" t="s">
        <v>15404</v>
      </c>
      <c r="B10775" t="s">
        <v>6029</v>
      </c>
    </row>
    <row r="10776" spans="1:2" x14ac:dyDescent="0.2">
      <c r="A10776" t="s">
        <v>15404</v>
      </c>
      <c r="B10776" t="s">
        <v>6031</v>
      </c>
    </row>
    <row r="10777" spans="1:2" x14ac:dyDescent="0.2">
      <c r="A10777" t="s">
        <v>15404</v>
      </c>
      <c r="B10777" t="s">
        <v>6033</v>
      </c>
    </row>
    <row r="10778" spans="1:2" x14ac:dyDescent="0.2">
      <c r="A10778" t="s">
        <v>15404</v>
      </c>
      <c r="B10778" t="s">
        <v>6035</v>
      </c>
    </row>
    <row r="10779" spans="1:2" x14ac:dyDescent="0.2">
      <c r="A10779" t="s">
        <v>15404</v>
      </c>
      <c r="B10779" t="s">
        <v>6037</v>
      </c>
    </row>
    <row r="10780" spans="1:2" x14ac:dyDescent="0.2">
      <c r="A10780" t="s">
        <v>15404</v>
      </c>
      <c r="B10780" t="s">
        <v>6039</v>
      </c>
    </row>
    <row r="10781" spans="1:2" x14ac:dyDescent="0.2">
      <c r="A10781" t="s">
        <v>15404</v>
      </c>
      <c r="B10781" t="s">
        <v>6041</v>
      </c>
    </row>
    <row r="10782" spans="1:2" x14ac:dyDescent="0.2">
      <c r="A10782" t="s">
        <v>15404</v>
      </c>
      <c r="B10782" t="s">
        <v>6043</v>
      </c>
    </row>
    <row r="10783" spans="1:2" x14ac:dyDescent="0.2">
      <c r="A10783" t="s">
        <v>15404</v>
      </c>
      <c r="B10783" t="s">
        <v>6045</v>
      </c>
    </row>
    <row r="10784" spans="1:2" x14ac:dyDescent="0.2">
      <c r="A10784" t="s">
        <v>15404</v>
      </c>
      <c r="B10784" t="s">
        <v>6047</v>
      </c>
    </row>
    <row r="10785" spans="1:2" x14ac:dyDescent="0.2">
      <c r="A10785" t="s">
        <v>15404</v>
      </c>
      <c r="B10785" t="s">
        <v>6049</v>
      </c>
    </row>
    <row r="10786" spans="1:2" x14ac:dyDescent="0.2">
      <c r="A10786" t="s">
        <v>15404</v>
      </c>
      <c r="B10786" t="s">
        <v>6051</v>
      </c>
    </row>
    <row r="10787" spans="1:2" x14ac:dyDescent="0.2">
      <c r="A10787" t="s">
        <v>15404</v>
      </c>
      <c r="B10787" t="s">
        <v>6053</v>
      </c>
    </row>
    <row r="10788" spans="1:2" x14ac:dyDescent="0.2">
      <c r="A10788" t="s">
        <v>15404</v>
      </c>
      <c r="B10788" t="s">
        <v>6055</v>
      </c>
    </row>
    <row r="10789" spans="1:2" x14ac:dyDescent="0.2">
      <c r="A10789" t="s">
        <v>15404</v>
      </c>
      <c r="B10789" t="s">
        <v>6057</v>
      </c>
    </row>
    <row r="10790" spans="1:2" x14ac:dyDescent="0.2">
      <c r="A10790" t="s">
        <v>15404</v>
      </c>
      <c r="B10790" t="s">
        <v>6059</v>
      </c>
    </row>
    <row r="10791" spans="1:2" x14ac:dyDescent="0.2">
      <c r="A10791" t="s">
        <v>15404</v>
      </c>
      <c r="B10791" t="s">
        <v>6061</v>
      </c>
    </row>
    <row r="10792" spans="1:2" x14ac:dyDescent="0.2">
      <c r="A10792" t="s">
        <v>15404</v>
      </c>
      <c r="B10792" t="s">
        <v>6063</v>
      </c>
    </row>
    <row r="10793" spans="1:2" x14ac:dyDescent="0.2">
      <c r="A10793" t="s">
        <v>15404</v>
      </c>
      <c r="B10793" t="s">
        <v>6065</v>
      </c>
    </row>
    <row r="10794" spans="1:2" x14ac:dyDescent="0.2">
      <c r="A10794" t="s">
        <v>15404</v>
      </c>
      <c r="B10794" t="s">
        <v>6067</v>
      </c>
    </row>
    <row r="10795" spans="1:2" x14ac:dyDescent="0.2">
      <c r="A10795" t="s">
        <v>15404</v>
      </c>
      <c r="B10795" t="s">
        <v>6069</v>
      </c>
    </row>
    <row r="10796" spans="1:2" x14ac:dyDescent="0.2">
      <c r="A10796" t="s">
        <v>15404</v>
      </c>
      <c r="B10796" t="s">
        <v>6071</v>
      </c>
    </row>
    <row r="10797" spans="1:2" x14ac:dyDescent="0.2">
      <c r="A10797" t="s">
        <v>15404</v>
      </c>
      <c r="B10797" t="s">
        <v>6073</v>
      </c>
    </row>
    <row r="10798" spans="1:2" x14ac:dyDescent="0.2">
      <c r="A10798" t="s">
        <v>15404</v>
      </c>
      <c r="B10798" t="s">
        <v>6075</v>
      </c>
    </row>
    <row r="10799" spans="1:2" x14ac:dyDescent="0.2">
      <c r="A10799" t="s">
        <v>15404</v>
      </c>
      <c r="B10799" t="s">
        <v>6077</v>
      </c>
    </row>
    <row r="10800" spans="1:2" x14ac:dyDescent="0.2">
      <c r="A10800" t="s">
        <v>15404</v>
      </c>
      <c r="B10800" t="s">
        <v>6079</v>
      </c>
    </row>
    <row r="10801" spans="1:2" x14ac:dyDescent="0.2">
      <c r="A10801" t="s">
        <v>15404</v>
      </c>
      <c r="B10801" t="s">
        <v>6081</v>
      </c>
    </row>
    <row r="10802" spans="1:2" x14ac:dyDescent="0.2">
      <c r="A10802" t="s">
        <v>15404</v>
      </c>
      <c r="B10802" t="s">
        <v>6083</v>
      </c>
    </row>
    <row r="10803" spans="1:2" x14ac:dyDescent="0.2">
      <c r="A10803" t="s">
        <v>15404</v>
      </c>
      <c r="B10803" t="s">
        <v>6085</v>
      </c>
    </row>
    <row r="10804" spans="1:2" x14ac:dyDescent="0.2">
      <c r="A10804" t="s">
        <v>15404</v>
      </c>
      <c r="B10804" t="s">
        <v>6087</v>
      </c>
    </row>
    <row r="10805" spans="1:2" x14ac:dyDescent="0.2">
      <c r="A10805" t="s">
        <v>15404</v>
      </c>
      <c r="B10805" t="s">
        <v>6089</v>
      </c>
    </row>
    <row r="10806" spans="1:2" x14ac:dyDescent="0.2">
      <c r="A10806" t="s">
        <v>15404</v>
      </c>
      <c r="B10806" t="s">
        <v>6091</v>
      </c>
    </row>
    <row r="10807" spans="1:2" x14ac:dyDescent="0.2">
      <c r="A10807" t="s">
        <v>15404</v>
      </c>
      <c r="B10807" t="s">
        <v>6093</v>
      </c>
    </row>
    <row r="10808" spans="1:2" x14ac:dyDescent="0.2">
      <c r="A10808" t="s">
        <v>15404</v>
      </c>
      <c r="B10808" t="s">
        <v>12876</v>
      </c>
    </row>
    <row r="10809" spans="1:2" x14ac:dyDescent="0.2">
      <c r="A10809" t="s">
        <v>15404</v>
      </c>
      <c r="B10809" t="s">
        <v>12878</v>
      </c>
    </row>
    <row r="10810" spans="1:2" x14ac:dyDescent="0.2">
      <c r="A10810" t="s">
        <v>15404</v>
      </c>
      <c r="B10810" t="s">
        <v>12879</v>
      </c>
    </row>
    <row r="10811" spans="1:2" x14ac:dyDescent="0.2">
      <c r="A10811" t="s">
        <v>15404</v>
      </c>
      <c r="B10811" t="s">
        <v>12881</v>
      </c>
    </row>
    <row r="10812" spans="1:2" x14ac:dyDescent="0.2">
      <c r="A10812" t="s">
        <v>15404</v>
      </c>
      <c r="B10812" t="s">
        <v>12883</v>
      </c>
    </row>
    <row r="10813" spans="1:2" x14ac:dyDescent="0.2">
      <c r="A10813" t="s">
        <v>15404</v>
      </c>
      <c r="B10813" t="s">
        <v>12885</v>
      </c>
    </row>
    <row r="10814" spans="1:2" x14ac:dyDescent="0.2">
      <c r="A10814" t="s">
        <v>15404</v>
      </c>
      <c r="B10814" t="s">
        <v>12887</v>
      </c>
    </row>
    <row r="10815" spans="1:2" x14ac:dyDescent="0.2">
      <c r="A10815" t="s">
        <v>15404</v>
      </c>
      <c r="B10815" t="s">
        <v>12889</v>
      </c>
    </row>
    <row r="10816" spans="1:2" x14ac:dyDescent="0.2">
      <c r="A10816" t="s">
        <v>15404</v>
      </c>
      <c r="B10816" t="s">
        <v>12891</v>
      </c>
    </row>
    <row r="10817" spans="1:2" x14ac:dyDescent="0.2">
      <c r="A10817" t="s">
        <v>15404</v>
      </c>
      <c r="B10817" t="s">
        <v>8440</v>
      </c>
    </row>
    <row r="10818" spans="1:2" x14ac:dyDescent="0.2">
      <c r="A10818" t="s">
        <v>15404</v>
      </c>
      <c r="B10818" t="s">
        <v>8442</v>
      </c>
    </row>
    <row r="10819" spans="1:2" x14ac:dyDescent="0.2">
      <c r="A10819" t="s">
        <v>15404</v>
      </c>
      <c r="B10819" t="s">
        <v>8444</v>
      </c>
    </row>
    <row r="10820" spans="1:2" x14ac:dyDescent="0.2">
      <c r="A10820" t="s">
        <v>15404</v>
      </c>
      <c r="B10820" t="s">
        <v>8446</v>
      </c>
    </row>
    <row r="10821" spans="1:2" x14ac:dyDescent="0.2">
      <c r="A10821" t="s">
        <v>15404</v>
      </c>
      <c r="B10821" t="s">
        <v>8448</v>
      </c>
    </row>
    <row r="10822" spans="1:2" x14ac:dyDescent="0.2">
      <c r="A10822" t="s">
        <v>15404</v>
      </c>
      <c r="B10822" t="s">
        <v>8450</v>
      </c>
    </row>
    <row r="10823" spans="1:2" x14ac:dyDescent="0.2">
      <c r="A10823" t="s">
        <v>15404</v>
      </c>
      <c r="B10823" t="s">
        <v>8452</v>
      </c>
    </row>
    <row r="10824" spans="1:2" x14ac:dyDescent="0.2">
      <c r="A10824" t="s">
        <v>15404</v>
      </c>
      <c r="B10824" t="s">
        <v>8454</v>
      </c>
    </row>
    <row r="10825" spans="1:2" x14ac:dyDescent="0.2">
      <c r="A10825" t="s">
        <v>15404</v>
      </c>
      <c r="B10825" t="s">
        <v>8456</v>
      </c>
    </row>
    <row r="10826" spans="1:2" x14ac:dyDescent="0.2">
      <c r="A10826" t="s">
        <v>15404</v>
      </c>
      <c r="B10826" t="s">
        <v>8458</v>
      </c>
    </row>
    <row r="10827" spans="1:2" x14ac:dyDescent="0.2">
      <c r="A10827" t="s">
        <v>15404</v>
      </c>
      <c r="B10827" t="s">
        <v>8460</v>
      </c>
    </row>
    <row r="10828" spans="1:2" x14ac:dyDescent="0.2">
      <c r="A10828" t="s">
        <v>15404</v>
      </c>
      <c r="B10828" t="s">
        <v>8462</v>
      </c>
    </row>
    <row r="10829" spans="1:2" x14ac:dyDescent="0.2">
      <c r="A10829" t="s">
        <v>15404</v>
      </c>
      <c r="B10829" t="s">
        <v>8464</v>
      </c>
    </row>
    <row r="10830" spans="1:2" x14ac:dyDescent="0.2">
      <c r="A10830" t="s">
        <v>15404</v>
      </c>
      <c r="B10830" t="s">
        <v>8466</v>
      </c>
    </row>
    <row r="10831" spans="1:2" x14ac:dyDescent="0.2">
      <c r="A10831" t="s">
        <v>15404</v>
      </c>
      <c r="B10831" t="s">
        <v>8468</v>
      </c>
    </row>
    <row r="10832" spans="1:2" x14ac:dyDescent="0.2">
      <c r="A10832" t="s">
        <v>15404</v>
      </c>
      <c r="B10832" t="s">
        <v>8470</v>
      </c>
    </row>
    <row r="10833" spans="1:2" x14ac:dyDescent="0.2">
      <c r="A10833" t="s">
        <v>15404</v>
      </c>
      <c r="B10833" t="s">
        <v>8472</v>
      </c>
    </row>
    <row r="10834" spans="1:2" x14ac:dyDescent="0.2">
      <c r="A10834" t="s">
        <v>15404</v>
      </c>
      <c r="B10834" t="s">
        <v>8474</v>
      </c>
    </row>
    <row r="10835" spans="1:2" x14ac:dyDescent="0.2">
      <c r="A10835" t="s">
        <v>15404</v>
      </c>
      <c r="B10835" t="s">
        <v>8476</v>
      </c>
    </row>
    <row r="10836" spans="1:2" x14ac:dyDescent="0.2">
      <c r="A10836" t="s">
        <v>15404</v>
      </c>
      <c r="B10836" t="s">
        <v>8314</v>
      </c>
    </row>
    <row r="10837" spans="1:2" x14ac:dyDescent="0.2">
      <c r="A10837" t="s">
        <v>15404</v>
      </c>
      <c r="B10837" t="s">
        <v>8316</v>
      </c>
    </row>
    <row r="10838" spans="1:2" x14ac:dyDescent="0.2">
      <c r="A10838" t="s">
        <v>15404</v>
      </c>
      <c r="B10838" t="s">
        <v>8318</v>
      </c>
    </row>
    <row r="10839" spans="1:2" x14ac:dyDescent="0.2">
      <c r="A10839" t="s">
        <v>15404</v>
      </c>
      <c r="B10839" t="s">
        <v>8320</v>
      </c>
    </row>
    <row r="10840" spans="1:2" x14ac:dyDescent="0.2">
      <c r="A10840" t="s">
        <v>15404</v>
      </c>
      <c r="B10840" t="s">
        <v>8322</v>
      </c>
    </row>
    <row r="10841" spans="1:2" x14ac:dyDescent="0.2">
      <c r="A10841" t="s">
        <v>15404</v>
      </c>
      <c r="B10841" t="s">
        <v>8324</v>
      </c>
    </row>
    <row r="10842" spans="1:2" x14ac:dyDescent="0.2">
      <c r="A10842" t="s">
        <v>15402</v>
      </c>
      <c r="B10842" t="s">
        <v>1650</v>
      </c>
    </row>
    <row r="10843" spans="1:2" x14ac:dyDescent="0.2">
      <c r="A10843" t="s">
        <v>15402</v>
      </c>
      <c r="B10843" t="s">
        <v>1651</v>
      </c>
    </row>
    <row r="10844" spans="1:2" x14ac:dyDescent="0.2">
      <c r="A10844" t="s">
        <v>15402</v>
      </c>
      <c r="B10844" t="s">
        <v>1652</v>
      </c>
    </row>
    <row r="10845" spans="1:2" x14ac:dyDescent="0.2">
      <c r="A10845" t="s">
        <v>15402</v>
      </c>
      <c r="B10845" t="s">
        <v>1653</v>
      </c>
    </row>
    <row r="10846" spans="1:2" x14ac:dyDescent="0.2">
      <c r="A10846" t="s">
        <v>15402</v>
      </c>
      <c r="B10846" t="s">
        <v>1654</v>
      </c>
    </row>
    <row r="10847" spans="1:2" x14ac:dyDescent="0.2">
      <c r="A10847" t="s">
        <v>15402</v>
      </c>
      <c r="B10847" t="s">
        <v>1655</v>
      </c>
    </row>
    <row r="10848" spans="1:2" x14ac:dyDescent="0.2">
      <c r="A10848" t="s">
        <v>15403</v>
      </c>
      <c r="B10848" t="s">
        <v>14972</v>
      </c>
    </row>
    <row r="10849" spans="1:2" x14ac:dyDescent="0.2">
      <c r="A10849" t="s">
        <v>15403</v>
      </c>
      <c r="B10849" t="s">
        <v>14971</v>
      </c>
    </row>
    <row r="10850" spans="1:2" x14ac:dyDescent="0.2">
      <c r="A10850" t="s">
        <v>15403</v>
      </c>
      <c r="B10850" t="s">
        <v>14970</v>
      </c>
    </row>
    <row r="10851" spans="1:2" x14ac:dyDescent="0.2">
      <c r="A10851" t="s">
        <v>15403</v>
      </c>
      <c r="B10851" t="s">
        <v>14969</v>
      </c>
    </row>
    <row r="10852" spans="1:2" x14ac:dyDescent="0.2">
      <c r="A10852" t="s">
        <v>15403</v>
      </c>
      <c r="B10852" t="s">
        <v>14968</v>
      </c>
    </row>
    <row r="10853" spans="1:2" x14ac:dyDescent="0.2">
      <c r="A10853" t="s">
        <v>15403</v>
      </c>
      <c r="B10853" t="s">
        <v>14967</v>
      </c>
    </row>
    <row r="10854" spans="1:2" x14ac:dyDescent="0.2">
      <c r="A10854" t="s">
        <v>15402</v>
      </c>
      <c r="B10854" t="s">
        <v>1656</v>
      </c>
    </row>
    <row r="10855" spans="1:2" x14ac:dyDescent="0.2">
      <c r="A10855" t="s">
        <v>15402</v>
      </c>
      <c r="B10855" t="s">
        <v>1657</v>
      </c>
    </row>
    <row r="10856" spans="1:2" x14ac:dyDescent="0.2">
      <c r="A10856" t="s">
        <v>15402</v>
      </c>
      <c r="B10856" t="s">
        <v>1658</v>
      </c>
    </row>
    <row r="10857" spans="1:2" x14ac:dyDescent="0.2">
      <c r="A10857" t="s">
        <v>15402</v>
      </c>
      <c r="B10857" t="s">
        <v>1659</v>
      </c>
    </row>
    <row r="10858" spans="1:2" x14ac:dyDescent="0.2">
      <c r="A10858" t="s">
        <v>15402</v>
      </c>
      <c r="B10858" t="s">
        <v>1660</v>
      </c>
    </row>
    <row r="10859" spans="1:2" x14ac:dyDescent="0.2">
      <c r="A10859" t="s">
        <v>15402</v>
      </c>
      <c r="B10859" t="s">
        <v>1661</v>
      </c>
    </row>
    <row r="10860" spans="1:2" x14ac:dyDescent="0.2">
      <c r="A10860" t="s">
        <v>15403</v>
      </c>
      <c r="B10860" t="s">
        <v>14966</v>
      </c>
    </row>
    <row r="10861" spans="1:2" x14ac:dyDescent="0.2">
      <c r="A10861" t="s">
        <v>15403</v>
      </c>
      <c r="B10861" t="s">
        <v>14965</v>
      </c>
    </row>
    <row r="10862" spans="1:2" x14ac:dyDescent="0.2">
      <c r="A10862" t="s">
        <v>15403</v>
      </c>
      <c r="B10862" t="s">
        <v>14964</v>
      </c>
    </row>
    <row r="10863" spans="1:2" x14ac:dyDescent="0.2">
      <c r="A10863" t="s">
        <v>15403</v>
      </c>
      <c r="B10863" t="s">
        <v>14963</v>
      </c>
    </row>
    <row r="10864" spans="1:2" x14ac:dyDescent="0.2">
      <c r="A10864" t="s">
        <v>15403</v>
      </c>
      <c r="B10864" t="s">
        <v>14962</v>
      </c>
    </row>
    <row r="10865" spans="1:2" x14ac:dyDescent="0.2">
      <c r="A10865" t="s">
        <v>15403</v>
      </c>
      <c r="B10865" t="s">
        <v>14961</v>
      </c>
    </row>
    <row r="10866" spans="1:2" x14ac:dyDescent="0.2">
      <c r="A10866" t="s">
        <v>15402</v>
      </c>
      <c r="B10866" t="s">
        <v>1662</v>
      </c>
    </row>
    <row r="10867" spans="1:2" x14ac:dyDescent="0.2">
      <c r="A10867" t="s">
        <v>15402</v>
      </c>
      <c r="B10867" t="s">
        <v>1663</v>
      </c>
    </row>
    <row r="10868" spans="1:2" x14ac:dyDescent="0.2">
      <c r="A10868" t="s">
        <v>15402</v>
      </c>
      <c r="B10868" t="s">
        <v>1664</v>
      </c>
    </row>
    <row r="10869" spans="1:2" x14ac:dyDescent="0.2">
      <c r="A10869" t="s">
        <v>15402</v>
      </c>
      <c r="B10869" t="s">
        <v>1665</v>
      </c>
    </row>
    <row r="10870" spans="1:2" x14ac:dyDescent="0.2">
      <c r="A10870" t="s">
        <v>15402</v>
      </c>
      <c r="B10870" t="s">
        <v>1666</v>
      </c>
    </row>
    <row r="10871" spans="1:2" x14ac:dyDescent="0.2">
      <c r="A10871" t="s">
        <v>15402</v>
      </c>
      <c r="B10871" t="s">
        <v>1667</v>
      </c>
    </row>
    <row r="10872" spans="1:2" x14ac:dyDescent="0.2">
      <c r="A10872" t="s">
        <v>15402</v>
      </c>
      <c r="B10872" t="s">
        <v>1668</v>
      </c>
    </row>
    <row r="10873" spans="1:2" x14ac:dyDescent="0.2">
      <c r="A10873" t="s">
        <v>15402</v>
      </c>
      <c r="B10873" t="s">
        <v>1669</v>
      </c>
    </row>
    <row r="10874" spans="1:2" x14ac:dyDescent="0.2">
      <c r="A10874" t="s">
        <v>15402</v>
      </c>
      <c r="B10874" t="s">
        <v>1670</v>
      </c>
    </row>
    <row r="10875" spans="1:2" x14ac:dyDescent="0.2">
      <c r="A10875" t="s">
        <v>15402</v>
      </c>
      <c r="B10875" t="s">
        <v>1671</v>
      </c>
    </row>
    <row r="10876" spans="1:2" x14ac:dyDescent="0.2">
      <c r="A10876" t="s">
        <v>15402</v>
      </c>
      <c r="B10876" t="s">
        <v>1672</v>
      </c>
    </row>
    <row r="10877" spans="1:2" x14ac:dyDescent="0.2">
      <c r="A10877" t="s">
        <v>15402</v>
      </c>
      <c r="B10877" t="s">
        <v>1673</v>
      </c>
    </row>
    <row r="10878" spans="1:2" x14ac:dyDescent="0.2">
      <c r="A10878" t="s">
        <v>15402</v>
      </c>
      <c r="B10878" t="s">
        <v>1674</v>
      </c>
    </row>
    <row r="10879" spans="1:2" x14ac:dyDescent="0.2">
      <c r="A10879" t="s">
        <v>15402</v>
      </c>
      <c r="B10879" t="s">
        <v>1675</v>
      </c>
    </row>
    <row r="10880" spans="1:2" x14ac:dyDescent="0.2">
      <c r="A10880" t="s">
        <v>15402</v>
      </c>
      <c r="B10880" t="s">
        <v>1676</v>
      </c>
    </row>
    <row r="10881" spans="1:2" x14ac:dyDescent="0.2">
      <c r="A10881" t="s">
        <v>15402</v>
      </c>
      <c r="B10881" t="s">
        <v>1677</v>
      </c>
    </row>
    <row r="10882" spans="1:2" x14ac:dyDescent="0.2">
      <c r="A10882" t="s">
        <v>15402</v>
      </c>
      <c r="B10882" t="s">
        <v>1678</v>
      </c>
    </row>
    <row r="10883" spans="1:2" x14ac:dyDescent="0.2">
      <c r="A10883" t="s">
        <v>15402</v>
      </c>
      <c r="B10883" t="s">
        <v>1679</v>
      </c>
    </row>
    <row r="10884" spans="1:2" x14ac:dyDescent="0.2">
      <c r="A10884" t="s">
        <v>15402</v>
      </c>
      <c r="B10884" t="s">
        <v>1680</v>
      </c>
    </row>
    <row r="10885" spans="1:2" x14ac:dyDescent="0.2">
      <c r="A10885" t="s">
        <v>15402</v>
      </c>
      <c r="B10885" t="s">
        <v>1681</v>
      </c>
    </row>
    <row r="10886" spans="1:2" x14ac:dyDescent="0.2">
      <c r="A10886" t="s">
        <v>15402</v>
      </c>
      <c r="B10886" t="s">
        <v>1682</v>
      </c>
    </row>
    <row r="10887" spans="1:2" x14ac:dyDescent="0.2">
      <c r="A10887" t="s">
        <v>15402</v>
      </c>
      <c r="B10887" t="s">
        <v>1683</v>
      </c>
    </row>
    <row r="10888" spans="1:2" x14ac:dyDescent="0.2">
      <c r="A10888" t="s">
        <v>15402</v>
      </c>
      <c r="B10888" t="s">
        <v>1684</v>
      </c>
    </row>
    <row r="10889" spans="1:2" x14ac:dyDescent="0.2">
      <c r="A10889" t="s">
        <v>15402</v>
      </c>
      <c r="B10889" t="s">
        <v>1685</v>
      </c>
    </row>
    <row r="10890" spans="1:2" x14ac:dyDescent="0.2">
      <c r="A10890" t="s">
        <v>15402</v>
      </c>
      <c r="B10890" t="s">
        <v>1686</v>
      </c>
    </row>
    <row r="10891" spans="1:2" x14ac:dyDescent="0.2">
      <c r="A10891" t="s">
        <v>15402</v>
      </c>
      <c r="B10891" t="s">
        <v>1687</v>
      </c>
    </row>
    <row r="10892" spans="1:2" x14ac:dyDescent="0.2">
      <c r="A10892" t="s">
        <v>15402</v>
      </c>
      <c r="B10892" t="s">
        <v>1688</v>
      </c>
    </row>
    <row r="10893" spans="1:2" x14ac:dyDescent="0.2">
      <c r="A10893" t="s">
        <v>15402</v>
      </c>
      <c r="B10893" t="s">
        <v>1689</v>
      </c>
    </row>
    <row r="10894" spans="1:2" x14ac:dyDescent="0.2">
      <c r="A10894" t="s">
        <v>15402</v>
      </c>
      <c r="B10894" t="s">
        <v>1690</v>
      </c>
    </row>
    <row r="10895" spans="1:2" x14ac:dyDescent="0.2">
      <c r="A10895" t="s">
        <v>15402</v>
      </c>
      <c r="B10895" t="s">
        <v>1691</v>
      </c>
    </row>
    <row r="10896" spans="1:2" x14ac:dyDescent="0.2">
      <c r="A10896" t="s">
        <v>15402</v>
      </c>
      <c r="B10896" t="s">
        <v>1692</v>
      </c>
    </row>
    <row r="10897" spans="1:2" x14ac:dyDescent="0.2">
      <c r="A10897" t="s">
        <v>15402</v>
      </c>
      <c r="B10897" t="s">
        <v>1693</v>
      </c>
    </row>
    <row r="10898" spans="1:2" x14ac:dyDescent="0.2">
      <c r="A10898" t="s">
        <v>15402</v>
      </c>
      <c r="B10898" t="s">
        <v>1694</v>
      </c>
    </row>
    <row r="10899" spans="1:2" x14ac:dyDescent="0.2">
      <c r="A10899" t="s">
        <v>15402</v>
      </c>
      <c r="B10899" t="s">
        <v>1695</v>
      </c>
    </row>
    <row r="10900" spans="1:2" x14ac:dyDescent="0.2">
      <c r="A10900" t="s">
        <v>15402</v>
      </c>
      <c r="B10900" t="s">
        <v>1696</v>
      </c>
    </row>
    <row r="10901" spans="1:2" x14ac:dyDescent="0.2">
      <c r="A10901" t="s">
        <v>15402</v>
      </c>
      <c r="B10901" t="s">
        <v>1697</v>
      </c>
    </row>
    <row r="10902" spans="1:2" x14ac:dyDescent="0.2">
      <c r="A10902" t="s">
        <v>15402</v>
      </c>
      <c r="B10902" t="s">
        <v>1698</v>
      </c>
    </row>
    <row r="10903" spans="1:2" x14ac:dyDescent="0.2">
      <c r="A10903" t="s">
        <v>15402</v>
      </c>
      <c r="B10903" t="s">
        <v>1699</v>
      </c>
    </row>
    <row r="10904" spans="1:2" x14ac:dyDescent="0.2">
      <c r="A10904" t="s">
        <v>15402</v>
      </c>
      <c r="B10904" t="s">
        <v>1700</v>
      </c>
    </row>
    <row r="10905" spans="1:2" x14ac:dyDescent="0.2">
      <c r="A10905" t="s">
        <v>15402</v>
      </c>
      <c r="B10905" t="s">
        <v>1701</v>
      </c>
    </row>
    <row r="10906" spans="1:2" x14ac:dyDescent="0.2">
      <c r="A10906" t="s">
        <v>15402</v>
      </c>
      <c r="B10906" t="s">
        <v>1702</v>
      </c>
    </row>
    <row r="10907" spans="1:2" x14ac:dyDescent="0.2">
      <c r="A10907" t="s">
        <v>15402</v>
      </c>
      <c r="B10907" t="s">
        <v>1703</v>
      </c>
    </row>
    <row r="10908" spans="1:2" x14ac:dyDescent="0.2">
      <c r="A10908" t="s">
        <v>15402</v>
      </c>
      <c r="B10908" t="s">
        <v>1704</v>
      </c>
    </row>
    <row r="10909" spans="1:2" x14ac:dyDescent="0.2">
      <c r="A10909" t="s">
        <v>15403</v>
      </c>
      <c r="B10909" t="s">
        <v>14960</v>
      </c>
    </row>
    <row r="10910" spans="1:2" x14ac:dyDescent="0.2">
      <c r="A10910" t="s">
        <v>15403</v>
      </c>
      <c r="B10910" t="s">
        <v>14959</v>
      </c>
    </row>
    <row r="10911" spans="1:2" x14ac:dyDescent="0.2">
      <c r="A10911" t="s">
        <v>15403</v>
      </c>
      <c r="B10911" t="s">
        <v>14958</v>
      </c>
    </row>
    <row r="10912" spans="1:2" x14ac:dyDescent="0.2">
      <c r="A10912" t="s">
        <v>15403</v>
      </c>
      <c r="B10912" t="s">
        <v>14957</v>
      </c>
    </row>
    <row r="10913" spans="1:2" x14ac:dyDescent="0.2">
      <c r="A10913" t="s">
        <v>15403</v>
      </c>
      <c r="B10913" t="s">
        <v>14956</v>
      </c>
    </row>
    <row r="10914" spans="1:2" x14ac:dyDescent="0.2">
      <c r="A10914" t="s">
        <v>15403</v>
      </c>
      <c r="B10914" t="s">
        <v>14955</v>
      </c>
    </row>
    <row r="10915" spans="1:2" x14ac:dyDescent="0.2">
      <c r="A10915" t="s">
        <v>15403</v>
      </c>
      <c r="B10915" t="s">
        <v>14954</v>
      </c>
    </row>
    <row r="10916" spans="1:2" x14ac:dyDescent="0.2">
      <c r="A10916" t="s">
        <v>15403</v>
      </c>
      <c r="B10916" t="s">
        <v>14953</v>
      </c>
    </row>
    <row r="10917" spans="1:2" x14ac:dyDescent="0.2">
      <c r="A10917" t="s">
        <v>15403</v>
      </c>
      <c r="B10917" t="s">
        <v>14952</v>
      </c>
    </row>
    <row r="10918" spans="1:2" x14ac:dyDescent="0.2">
      <c r="A10918" t="s">
        <v>15403</v>
      </c>
      <c r="B10918" t="s">
        <v>14951</v>
      </c>
    </row>
    <row r="10919" spans="1:2" x14ac:dyDescent="0.2">
      <c r="A10919" t="s">
        <v>15403</v>
      </c>
      <c r="B10919" t="s">
        <v>14950</v>
      </c>
    </row>
    <row r="10920" spans="1:2" x14ac:dyDescent="0.2">
      <c r="A10920" t="s">
        <v>15403</v>
      </c>
      <c r="B10920" t="s">
        <v>14949</v>
      </c>
    </row>
    <row r="10921" spans="1:2" x14ac:dyDescent="0.2">
      <c r="A10921" t="s">
        <v>15403</v>
      </c>
      <c r="B10921" t="s">
        <v>14948</v>
      </c>
    </row>
    <row r="10922" spans="1:2" x14ac:dyDescent="0.2">
      <c r="A10922" t="s">
        <v>15403</v>
      </c>
      <c r="B10922" t="s">
        <v>14947</v>
      </c>
    </row>
    <row r="10923" spans="1:2" x14ac:dyDescent="0.2">
      <c r="A10923" t="s">
        <v>15403</v>
      </c>
      <c r="B10923" t="s">
        <v>14946</v>
      </c>
    </row>
    <row r="10924" spans="1:2" x14ac:dyDescent="0.2">
      <c r="A10924" t="s">
        <v>15403</v>
      </c>
      <c r="B10924" t="s">
        <v>14945</v>
      </c>
    </row>
    <row r="10925" spans="1:2" x14ac:dyDescent="0.2">
      <c r="A10925" t="s">
        <v>15403</v>
      </c>
      <c r="B10925" t="s">
        <v>14944</v>
      </c>
    </row>
    <row r="10926" spans="1:2" x14ac:dyDescent="0.2">
      <c r="A10926" t="s">
        <v>15403</v>
      </c>
      <c r="B10926" t="s">
        <v>14943</v>
      </c>
    </row>
    <row r="10927" spans="1:2" x14ac:dyDescent="0.2">
      <c r="A10927" t="s">
        <v>15403</v>
      </c>
      <c r="B10927" t="s">
        <v>14942</v>
      </c>
    </row>
    <row r="10928" spans="1:2" x14ac:dyDescent="0.2">
      <c r="A10928" t="s">
        <v>15403</v>
      </c>
      <c r="B10928" t="s">
        <v>14941</v>
      </c>
    </row>
    <row r="10929" spans="1:2" x14ac:dyDescent="0.2">
      <c r="A10929" t="s">
        <v>15403</v>
      </c>
      <c r="B10929" t="s">
        <v>14940</v>
      </c>
    </row>
    <row r="10930" spans="1:2" x14ac:dyDescent="0.2">
      <c r="A10930" t="s">
        <v>15403</v>
      </c>
      <c r="B10930" t="s">
        <v>14939</v>
      </c>
    </row>
    <row r="10931" spans="1:2" x14ac:dyDescent="0.2">
      <c r="A10931" t="s">
        <v>15403</v>
      </c>
      <c r="B10931" t="s">
        <v>14938</v>
      </c>
    </row>
    <row r="10932" spans="1:2" x14ac:dyDescent="0.2">
      <c r="A10932" t="s">
        <v>15403</v>
      </c>
      <c r="B10932" t="s">
        <v>14937</v>
      </c>
    </row>
    <row r="10933" spans="1:2" x14ac:dyDescent="0.2">
      <c r="A10933" t="s">
        <v>15403</v>
      </c>
      <c r="B10933" t="s">
        <v>14936</v>
      </c>
    </row>
    <row r="10934" spans="1:2" x14ac:dyDescent="0.2">
      <c r="A10934" t="s">
        <v>15403</v>
      </c>
      <c r="B10934" t="s">
        <v>14935</v>
      </c>
    </row>
    <row r="10935" spans="1:2" x14ac:dyDescent="0.2">
      <c r="A10935" t="s">
        <v>15403</v>
      </c>
      <c r="B10935" t="s">
        <v>14934</v>
      </c>
    </row>
    <row r="10936" spans="1:2" x14ac:dyDescent="0.2">
      <c r="A10936" t="s">
        <v>15403</v>
      </c>
      <c r="B10936" t="s">
        <v>14933</v>
      </c>
    </row>
    <row r="10937" spans="1:2" x14ac:dyDescent="0.2">
      <c r="A10937" t="s">
        <v>15403</v>
      </c>
      <c r="B10937" t="s">
        <v>14932</v>
      </c>
    </row>
    <row r="10938" spans="1:2" x14ac:dyDescent="0.2">
      <c r="A10938" t="s">
        <v>15403</v>
      </c>
      <c r="B10938" t="s">
        <v>14931</v>
      </c>
    </row>
    <row r="10939" spans="1:2" x14ac:dyDescent="0.2">
      <c r="A10939" t="s">
        <v>15403</v>
      </c>
      <c r="B10939" t="s">
        <v>14930</v>
      </c>
    </row>
    <row r="10940" spans="1:2" x14ac:dyDescent="0.2">
      <c r="A10940" t="s">
        <v>15403</v>
      </c>
      <c r="B10940" t="s">
        <v>14929</v>
      </c>
    </row>
    <row r="10941" spans="1:2" x14ac:dyDescent="0.2">
      <c r="A10941" t="s">
        <v>15403</v>
      </c>
      <c r="B10941" t="s">
        <v>14928</v>
      </c>
    </row>
    <row r="10942" spans="1:2" x14ac:dyDescent="0.2">
      <c r="A10942" t="s">
        <v>15403</v>
      </c>
      <c r="B10942" t="s">
        <v>14927</v>
      </c>
    </row>
    <row r="10943" spans="1:2" x14ac:dyDescent="0.2">
      <c r="A10943" t="s">
        <v>15403</v>
      </c>
      <c r="B10943" t="s">
        <v>14926</v>
      </c>
    </row>
    <row r="10944" spans="1:2" x14ac:dyDescent="0.2">
      <c r="A10944" t="s">
        <v>15403</v>
      </c>
      <c r="B10944" t="s">
        <v>14925</v>
      </c>
    </row>
    <row r="10945" spans="1:2" x14ac:dyDescent="0.2">
      <c r="A10945" t="s">
        <v>15403</v>
      </c>
      <c r="B10945" t="s">
        <v>14924</v>
      </c>
    </row>
    <row r="10946" spans="1:2" x14ac:dyDescent="0.2">
      <c r="A10946" t="s">
        <v>15403</v>
      </c>
      <c r="B10946" t="s">
        <v>14923</v>
      </c>
    </row>
    <row r="10947" spans="1:2" x14ac:dyDescent="0.2">
      <c r="A10947" t="s">
        <v>15403</v>
      </c>
      <c r="B10947" t="s">
        <v>14922</v>
      </c>
    </row>
    <row r="10948" spans="1:2" x14ac:dyDescent="0.2">
      <c r="A10948" t="s">
        <v>15402</v>
      </c>
      <c r="B10948" t="s">
        <v>1705</v>
      </c>
    </row>
    <row r="10949" spans="1:2" x14ac:dyDescent="0.2">
      <c r="A10949" t="s">
        <v>15402</v>
      </c>
      <c r="B10949" t="s">
        <v>1706</v>
      </c>
    </row>
    <row r="10950" spans="1:2" x14ac:dyDescent="0.2">
      <c r="A10950" t="s">
        <v>15402</v>
      </c>
      <c r="B10950" t="s">
        <v>1707</v>
      </c>
    </row>
    <row r="10951" spans="1:2" x14ac:dyDescent="0.2">
      <c r="A10951" t="s">
        <v>15402</v>
      </c>
      <c r="B10951" t="s">
        <v>1708</v>
      </c>
    </row>
    <row r="10952" spans="1:2" x14ac:dyDescent="0.2">
      <c r="A10952" t="s">
        <v>15402</v>
      </c>
      <c r="B10952" t="s">
        <v>1709</v>
      </c>
    </row>
    <row r="10953" spans="1:2" x14ac:dyDescent="0.2">
      <c r="A10953" t="s">
        <v>15402</v>
      </c>
      <c r="B10953" t="s">
        <v>1710</v>
      </c>
    </row>
    <row r="10954" spans="1:2" x14ac:dyDescent="0.2">
      <c r="A10954" t="s">
        <v>15402</v>
      </c>
      <c r="B10954" t="s">
        <v>1711</v>
      </c>
    </row>
    <row r="10955" spans="1:2" x14ac:dyDescent="0.2">
      <c r="A10955" t="s">
        <v>15402</v>
      </c>
      <c r="B10955" t="s">
        <v>1712</v>
      </c>
    </row>
    <row r="10956" spans="1:2" x14ac:dyDescent="0.2">
      <c r="A10956" t="s">
        <v>15402</v>
      </c>
      <c r="B10956" t="s">
        <v>1713</v>
      </c>
    </row>
    <row r="10957" spans="1:2" x14ac:dyDescent="0.2">
      <c r="A10957" t="s">
        <v>15402</v>
      </c>
      <c r="B10957" t="s">
        <v>1714</v>
      </c>
    </row>
    <row r="10958" spans="1:2" x14ac:dyDescent="0.2">
      <c r="A10958" t="s">
        <v>15402</v>
      </c>
      <c r="B10958" t="s">
        <v>1715</v>
      </c>
    </row>
    <row r="10959" spans="1:2" x14ac:dyDescent="0.2">
      <c r="A10959" t="s">
        <v>15402</v>
      </c>
      <c r="B10959" t="s">
        <v>1716</v>
      </c>
    </row>
    <row r="10960" spans="1:2" x14ac:dyDescent="0.2">
      <c r="A10960" t="s">
        <v>15402</v>
      </c>
      <c r="B10960" t="s">
        <v>1717</v>
      </c>
    </row>
    <row r="10961" spans="1:2" x14ac:dyDescent="0.2">
      <c r="A10961" t="s">
        <v>15402</v>
      </c>
      <c r="B10961" t="s">
        <v>1718</v>
      </c>
    </row>
    <row r="10962" spans="1:2" x14ac:dyDescent="0.2">
      <c r="A10962" t="s">
        <v>15402</v>
      </c>
      <c r="B10962" t="s">
        <v>1719</v>
      </c>
    </row>
    <row r="10963" spans="1:2" x14ac:dyDescent="0.2">
      <c r="A10963" t="s">
        <v>15402</v>
      </c>
      <c r="B10963" t="s">
        <v>1720</v>
      </c>
    </row>
    <row r="10964" spans="1:2" x14ac:dyDescent="0.2">
      <c r="A10964" t="s">
        <v>15402</v>
      </c>
      <c r="B10964" t="s">
        <v>1721</v>
      </c>
    </row>
    <row r="10965" spans="1:2" x14ac:dyDescent="0.2">
      <c r="A10965" t="s">
        <v>15402</v>
      </c>
      <c r="B10965" t="s">
        <v>1722</v>
      </c>
    </row>
    <row r="10966" spans="1:2" x14ac:dyDescent="0.2">
      <c r="A10966" t="s">
        <v>15402</v>
      </c>
      <c r="B10966" t="s">
        <v>1723</v>
      </c>
    </row>
    <row r="10967" spans="1:2" x14ac:dyDescent="0.2">
      <c r="A10967" t="s">
        <v>15402</v>
      </c>
      <c r="B10967" t="s">
        <v>1724</v>
      </c>
    </row>
    <row r="10968" spans="1:2" x14ac:dyDescent="0.2">
      <c r="A10968" t="s">
        <v>15402</v>
      </c>
      <c r="B10968" t="s">
        <v>1725</v>
      </c>
    </row>
    <row r="10969" spans="1:2" x14ac:dyDescent="0.2">
      <c r="A10969" t="s">
        <v>15402</v>
      </c>
      <c r="B10969" t="s">
        <v>1726</v>
      </c>
    </row>
    <row r="10970" spans="1:2" x14ac:dyDescent="0.2">
      <c r="A10970" t="s">
        <v>15402</v>
      </c>
      <c r="B10970" t="s">
        <v>1727</v>
      </c>
    </row>
    <row r="10971" spans="1:2" x14ac:dyDescent="0.2">
      <c r="A10971" t="s">
        <v>15402</v>
      </c>
      <c r="B10971" t="s">
        <v>1728</v>
      </c>
    </row>
    <row r="10972" spans="1:2" x14ac:dyDescent="0.2">
      <c r="A10972" t="s">
        <v>15402</v>
      </c>
      <c r="B10972" t="s">
        <v>1729</v>
      </c>
    </row>
    <row r="10973" spans="1:2" x14ac:dyDescent="0.2">
      <c r="A10973" t="s">
        <v>15402</v>
      </c>
      <c r="B10973" t="s">
        <v>1730</v>
      </c>
    </row>
    <row r="10974" spans="1:2" x14ac:dyDescent="0.2">
      <c r="A10974" t="s">
        <v>15402</v>
      </c>
      <c r="B10974" t="s">
        <v>1731</v>
      </c>
    </row>
    <row r="10975" spans="1:2" x14ac:dyDescent="0.2">
      <c r="A10975" t="s">
        <v>15402</v>
      </c>
      <c r="B10975" t="s">
        <v>1732</v>
      </c>
    </row>
    <row r="10976" spans="1:2" x14ac:dyDescent="0.2">
      <c r="A10976" t="s">
        <v>15402</v>
      </c>
      <c r="B10976" t="s">
        <v>1733</v>
      </c>
    </row>
    <row r="10977" spans="1:2" x14ac:dyDescent="0.2">
      <c r="A10977" t="s">
        <v>15402</v>
      </c>
      <c r="B10977" t="s">
        <v>1734</v>
      </c>
    </row>
    <row r="10978" spans="1:2" x14ac:dyDescent="0.2">
      <c r="A10978" t="s">
        <v>15402</v>
      </c>
      <c r="B10978" t="s">
        <v>1735</v>
      </c>
    </row>
    <row r="10979" spans="1:2" x14ac:dyDescent="0.2">
      <c r="A10979" t="s">
        <v>15402</v>
      </c>
      <c r="B10979" t="s">
        <v>1736</v>
      </c>
    </row>
    <row r="10980" spans="1:2" x14ac:dyDescent="0.2">
      <c r="A10980" t="s">
        <v>15402</v>
      </c>
      <c r="B10980" t="s">
        <v>1737</v>
      </c>
    </row>
    <row r="10981" spans="1:2" x14ac:dyDescent="0.2">
      <c r="A10981" t="s">
        <v>15402</v>
      </c>
      <c r="B10981" t="s">
        <v>1738</v>
      </c>
    </row>
    <row r="10982" spans="1:2" x14ac:dyDescent="0.2">
      <c r="A10982" t="s">
        <v>15402</v>
      </c>
      <c r="B10982" t="s">
        <v>1739</v>
      </c>
    </row>
    <row r="10983" spans="1:2" x14ac:dyDescent="0.2">
      <c r="A10983" t="s">
        <v>15402</v>
      </c>
      <c r="B10983" t="s">
        <v>1740</v>
      </c>
    </row>
    <row r="10984" spans="1:2" x14ac:dyDescent="0.2">
      <c r="A10984" t="s">
        <v>15402</v>
      </c>
      <c r="B10984" t="s">
        <v>1741</v>
      </c>
    </row>
    <row r="10985" spans="1:2" x14ac:dyDescent="0.2">
      <c r="A10985" t="s">
        <v>15402</v>
      </c>
      <c r="B10985" t="s">
        <v>1742</v>
      </c>
    </row>
    <row r="10986" spans="1:2" x14ac:dyDescent="0.2">
      <c r="A10986" t="s">
        <v>15402</v>
      </c>
      <c r="B10986" t="s">
        <v>1743</v>
      </c>
    </row>
    <row r="10987" spans="1:2" x14ac:dyDescent="0.2">
      <c r="A10987" t="s">
        <v>15403</v>
      </c>
      <c r="B10987" t="s">
        <v>14921</v>
      </c>
    </row>
    <row r="10988" spans="1:2" x14ac:dyDescent="0.2">
      <c r="A10988" t="s">
        <v>15403</v>
      </c>
      <c r="B10988" t="s">
        <v>14920</v>
      </c>
    </row>
    <row r="10989" spans="1:2" x14ac:dyDescent="0.2">
      <c r="A10989" t="s">
        <v>15403</v>
      </c>
      <c r="B10989" t="s">
        <v>14919</v>
      </c>
    </row>
    <row r="10990" spans="1:2" x14ac:dyDescent="0.2">
      <c r="A10990" t="s">
        <v>15403</v>
      </c>
      <c r="B10990" t="s">
        <v>14918</v>
      </c>
    </row>
    <row r="10991" spans="1:2" x14ac:dyDescent="0.2">
      <c r="A10991" t="s">
        <v>15403</v>
      </c>
      <c r="B10991" t="s">
        <v>14917</v>
      </c>
    </row>
    <row r="10992" spans="1:2" x14ac:dyDescent="0.2">
      <c r="A10992" t="s">
        <v>15403</v>
      </c>
      <c r="B10992" t="s">
        <v>14916</v>
      </c>
    </row>
    <row r="10993" spans="1:2" x14ac:dyDescent="0.2">
      <c r="A10993" t="s">
        <v>15403</v>
      </c>
      <c r="B10993" t="s">
        <v>14915</v>
      </c>
    </row>
    <row r="10994" spans="1:2" x14ac:dyDescent="0.2">
      <c r="A10994" t="s">
        <v>15403</v>
      </c>
      <c r="B10994" t="s">
        <v>14914</v>
      </c>
    </row>
    <row r="10995" spans="1:2" x14ac:dyDescent="0.2">
      <c r="A10995" t="s">
        <v>15403</v>
      </c>
      <c r="B10995" t="s">
        <v>14913</v>
      </c>
    </row>
    <row r="10996" spans="1:2" x14ac:dyDescent="0.2">
      <c r="A10996" t="s">
        <v>15403</v>
      </c>
      <c r="B10996" t="s">
        <v>14912</v>
      </c>
    </row>
    <row r="10997" spans="1:2" x14ac:dyDescent="0.2">
      <c r="A10997" t="s">
        <v>15403</v>
      </c>
      <c r="B10997" t="s">
        <v>14911</v>
      </c>
    </row>
    <row r="10998" spans="1:2" x14ac:dyDescent="0.2">
      <c r="A10998" t="s">
        <v>15403</v>
      </c>
      <c r="B10998" t="s">
        <v>14910</v>
      </c>
    </row>
    <row r="10999" spans="1:2" x14ac:dyDescent="0.2">
      <c r="A10999" t="s">
        <v>15403</v>
      </c>
      <c r="B10999" t="s">
        <v>14909</v>
      </c>
    </row>
    <row r="11000" spans="1:2" x14ac:dyDescent="0.2">
      <c r="A11000" t="s">
        <v>15403</v>
      </c>
      <c r="B11000" t="s">
        <v>14908</v>
      </c>
    </row>
    <row r="11001" spans="1:2" x14ac:dyDescent="0.2">
      <c r="A11001" t="s">
        <v>15403</v>
      </c>
      <c r="B11001" t="s">
        <v>14907</v>
      </c>
    </row>
    <row r="11002" spans="1:2" x14ac:dyDescent="0.2">
      <c r="A11002" t="s">
        <v>15403</v>
      </c>
      <c r="B11002" t="s">
        <v>14906</v>
      </c>
    </row>
    <row r="11003" spans="1:2" x14ac:dyDescent="0.2">
      <c r="A11003" t="s">
        <v>15403</v>
      </c>
      <c r="B11003" t="s">
        <v>14905</v>
      </c>
    </row>
    <row r="11004" spans="1:2" x14ac:dyDescent="0.2">
      <c r="A11004" t="s">
        <v>15403</v>
      </c>
      <c r="B11004" t="s">
        <v>14904</v>
      </c>
    </row>
    <row r="11005" spans="1:2" x14ac:dyDescent="0.2">
      <c r="A11005" t="s">
        <v>15403</v>
      </c>
      <c r="B11005" t="s">
        <v>14903</v>
      </c>
    </row>
    <row r="11006" spans="1:2" x14ac:dyDescent="0.2">
      <c r="A11006" t="s">
        <v>15403</v>
      </c>
      <c r="B11006" t="s">
        <v>14902</v>
      </c>
    </row>
    <row r="11007" spans="1:2" x14ac:dyDescent="0.2">
      <c r="A11007" t="s">
        <v>15403</v>
      </c>
      <c r="B11007" t="s">
        <v>14901</v>
      </c>
    </row>
    <row r="11008" spans="1:2" x14ac:dyDescent="0.2">
      <c r="A11008" t="s">
        <v>15403</v>
      </c>
      <c r="B11008" t="s">
        <v>14900</v>
      </c>
    </row>
    <row r="11009" spans="1:2" x14ac:dyDescent="0.2">
      <c r="A11009" t="s">
        <v>15403</v>
      </c>
      <c r="B11009" t="s">
        <v>14899</v>
      </c>
    </row>
    <row r="11010" spans="1:2" x14ac:dyDescent="0.2">
      <c r="A11010" t="s">
        <v>15403</v>
      </c>
      <c r="B11010" t="s">
        <v>14898</v>
      </c>
    </row>
    <row r="11011" spans="1:2" x14ac:dyDescent="0.2">
      <c r="A11011" t="s">
        <v>15403</v>
      </c>
      <c r="B11011" t="s">
        <v>14897</v>
      </c>
    </row>
    <row r="11012" spans="1:2" x14ac:dyDescent="0.2">
      <c r="A11012" t="s">
        <v>15403</v>
      </c>
      <c r="B11012" t="s">
        <v>14896</v>
      </c>
    </row>
    <row r="11013" spans="1:2" x14ac:dyDescent="0.2">
      <c r="A11013" t="s">
        <v>15403</v>
      </c>
      <c r="B11013" t="s">
        <v>14895</v>
      </c>
    </row>
    <row r="11014" spans="1:2" x14ac:dyDescent="0.2">
      <c r="A11014" t="s">
        <v>15403</v>
      </c>
      <c r="B11014" t="s">
        <v>14894</v>
      </c>
    </row>
    <row r="11015" spans="1:2" x14ac:dyDescent="0.2">
      <c r="A11015" t="s">
        <v>15403</v>
      </c>
      <c r="B11015" t="s">
        <v>14893</v>
      </c>
    </row>
    <row r="11016" spans="1:2" x14ac:dyDescent="0.2">
      <c r="A11016" t="s">
        <v>15403</v>
      </c>
      <c r="B11016" t="s">
        <v>14892</v>
      </c>
    </row>
    <row r="11017" spans="1:2" x14ac:dyDescent="0.2">
      <c r="A11017" t="s">
        <v>15403</v>
      </c>
      <c r="B11017" t="s">
        <v>14891</v>
      </c>
    </row>
    <row r="11018" spans="1:2" x14ac:dyDescent="0.2">
      <c r="A11018" t="s">
        <v>15403</v>
      </c>
      <c r="B11018" t="s">
        <v>14890</v>
      </c>
    </row>
    <row r="11019" spans="1:2" x14ac:dyDescent="0.2">
      <c r="A11019" t="s">
        <v>15403</v>
      </c>
      <c r="B11019" t="s">
        <v>14889</v>
      </c>
    </row>
    <row r="11020" spans="1:2" x14ac:dyDescent="0.2">
      <c r="A11020" t="s">
        <v>15403</v>
      </c>
      <c r="B11020" t="s">
        <v>14888</v>
      </c>
    </row>
    <row r="11021" spans="1:2" x14ac:dyDescent="0.2">
      <c r="A11021" t="s">
        <v>15403</v>
      </c>
      <c r="B11021" t="s">
        <v>14887</v>
      </c>
    </row>
    <row r="11022" spans="1:2" x14ac:dyDescent="0.2">
      <c r="A11022" t="s">
        <v>15403</v>
      </c>
      <c r="B11022" t="s">
        <v>14886</v>
      </c>
    </row>
    <row r="11023" spans="1:2" x14ac:dyDescent="0.2">
      <c r="A11023" t="s">
        <v>15403</v>
      </c>
      <c r="B11023" t="s">
        <v>14885</v>
      </c>
    </row>
    <row r="11024" spans="1:2" x14ac:dyDescent="0.2">
      <c r="A11024" t="s">
        <v>15403</v>
      </c>
      <c r="B11024" t="s">
        <v>14884</v>
      </c>
    </row>
    <row r="11025" spans="1:2" x14ac:dyDescent="0.2">
      <c r="A11025" t="s">
        <v>15403</v>
      </c>
      <c r="B11025" t="s">
        <v>14883</v>
      </c>
    </row>
    <row r="11026" spans="1:2" x14ac:dyDescent="0.2">
      <c r="A11026" t="s">
        <v>15402</v>
      </c>
      <c r="B11026" t="s">
        <v>1744</v>
      </c>
    </row>
    <row r="11027" spans="1:2" x14ac:dyDescent="0.2">
      <c r="A11027" t="s">
        <v>15403</v>
      </c>
      <c r="B11027" t="s">
        <v>14882</v>
      </c>
    </row>
    <row r="11028" spans="1:2" x14ac:dyDescent="0.2">
      <c r="A11028" t="s">
        <v>15402</v>
      </c>
      <c r="B11028" t="s">
        <v>1745</v>
      </c>
    </row>
    <row r="11029" spans="1:2" x14ac:dyDescent="0.2">
      <c r="A11029" t="s">
        <v>15403</v>
      </c>
      <c r="B11029" t="s">
        <v>14881</v>
      </c>
    </row>
    <row r="11030" spans="1:2" x14ac:dyDescent="0.2">
      <c r="A11030" t="s">
        <v>15402</v>
      </c>
      <c r="B11030" t="s">
        <v>1746</v>
      </c>
    </row>
    <row r="11031" spans="1:2" x14ac:dyDescent="0.2">
      <c r="A11031" t="s">
        <v>15402</v>
      </c>
      <c r="B11031" t="s">
        <v>1747</v>
      </c>
    </row>
    <row r="11032" spans="1:2" x14ac:dyDescent="0.2">
      <c r="A11032" t="s">
        <v>15402</v>
      </c>
      <c r="B11032" t="s">
        <v>1748</v>
      </c>
    </row>
    <row r="11033" spans="1:2" x14ac:dyDescent="0.2">
      <c r="A11033" t="s">
        <v>15402</v>
      </c>
      <c r="B11033" t="s">
        <v>1749</v>
      </c>
    </row>
    <row r="11034" spans="1:2" x14ac:dyDescent="0.2">
      <c r="A11034" t="s">
        <v>15402</v>
      </c>
      <c r="B11034" t="s">
        <v>1750</v>
      </c>
    </row>
    <row r="11035" spans="1:2" x14ac:dyDescent="0.2">
      <c r="A11035" t="s">
        <v>15402</v>
      </c>
      <c r="B11035" t="s">
        <v>1751</v>
      </c>
    </row>
    <row r="11036" spans="1:2" x14ac:dyDescent="0.2">
      <c r="A11036" t="s">
        <v>15402</v>
      </c>
      <c r="B11036" t="s">
        <v>1752</v>
      </c>
    </row>
    <row r="11037" spans="1:2" x14ac:dyDescent="0.2">
      <c r="A11037" t="s">
        <v>15402</v>
      </c>
      <c r="B11037" t="s">
        <v>1753</v>
      </c>
    </row>
    <row r="11038" spans="1:2" x14ac:dyDescent="0.2">
      <c r="A11038" t="s">
        <v>15402</v>
      </c>
      <c r="B11038" t="s">
        <v>1754</v>
      </c>
    </row>
    <row r="11039" spans="1:2" x14ac:dyDescent="0.2">
      <c r="A11039" t="s">
        <v>15402</v>
      </c>
      <c r="B11039" t="s">
        <v>1755</v>
      </c>
    </row>
    <row r="11040" spans="1:2" x14ac:dyDescent="0.2">
      <c r="A11040" t="s">
        <v>15402</v>
      </c>
      <c r="B11040" t="s">
        <v>1756</v>
      </c>
    </row>
    <row r="11041" spans="1:2" x14ac:dyDescent="0.2">
      <c r="A11041" t="s">
        <v>15402</v>
      </c>
      <c r="B11041" t="s">
        <v>1757</v>
      </c>
    </row>
    <row r="11042" spans="1:2" x14ac:dyDescent="0.2">
      <c r="A11042" t="s">
        <v>15402</v>
      </c>
      <c r="B11042" t="s">
        <v>1758</v>
      </c>
    </row>
    <row r="11043" spans="1:2" x14ac:dyDescent="0.2">
      <c r="A11043" t="s">
        <v>15402</v>
      </c>
      <c r="B11043" t="s">
        <v>1759</v>
      </c>
    </row>
    <row r="11044" spans="1:2" x14ac:dyDescent="0.2">
      <c r="A11044" t="s">
        <v>15403</v>
      </c>
      <c r="B11044" t="s">
        <v>14880</v>
      </c>
    </row>
    <row r="11045" spans="1:2" x14ac:dyDescent="0.2">
      <c r="A11045" t="s">
        <v>15403</v>
      </c>
      <c r="B11045" t="s">
        <v>14879</v>
      </c>
    </row>
    <row r="11046" spans="1:2" x14ac:dyDescent="0.2">
      <c r="A11046" t="s">
        <v>15403</v>
      </c>
      <c r="B11046" t="s">
        <v>14878</v>
      </c>
    </row>
    <row r="11047" spans="1:2" x14ac:dyDescent="0.2">
      <c r="A11047" t="s">
        <v>15403</v>
      </c>
      <c r="B11047" t="s">
        <v>14877</v>
      </c>
    </row>
    <row r="11048" spans="1:2" x14ac:dyDescent="0.2">
      <c r="A11048" t="s">
        <v>15403</v>
      </c>
      <c r="B11048" t="s">
        <v>14876</v>
      </c>
    </row>
    <row r="11049" spans="1:2" x14ac:dyDescent="0.2">
      <c r="A11049" t="s">
        <v>15403</v>
      </c>
      <c r="B11049" t="s">
        <v>14875</v>
      </c>
    </row>
    <row r="11050" spans="1:2" x14ac:dyDescent="0.2">
      <c r="A11050" t="s">
        <v>15403</v>
      </c>
      <c r="B11050" t="s">
        <v>14874</v>
      </c>
    </row>
    <row r="11051" spans="1:2" x14ac:dyDescent="0.2">
      <c r="A11051" t="s">
        <v>15403</v>
      </c>
      <c r="B11051" t="s">
        <v>14873</v>
      </c>
    </row>
    <row r="11052" spans="1:2" x14ac:dyDescent="0.2">
      <c r="A11052" t="s">
        <v>15403</v>
      </c>
      <c r="B11052" t="s">
        <v>14872</v>
      </c>
    </row>
    <row r="11053" spans="1:2" x14ac:dyDescent="0.2">
      <c r="A11053" t="s">
        <v>15403</v>
      </c>
      <c r="B11053" t="s">
        <v>14871</v>
      </c>
    </row>
    <row r="11054" spans="1:2" x14ac:dyDescent="0.2">
      <c r="A11054" t="s">
        <v>15403</v>
      </c>
      <c r="B11054" t="s">
        <v>14870</v>
      </c>
    </row>
    <row r="11055" spans="1:2" x14ac:dyDescent="0.2">
      <c r="A11055" t="s">
        <v>15403</v>
      </c>
      <c r="B11055" t="s">
        <v>14869</v>
      </c>
    </row>
    <row r="11056" spans="1:2" x14ac:dyDescent="0.2">
      <c r="A11056" t="s">
        <v>15403</v>
      </c>
      <c r="B11056" t="s">
        <v>14868</v>
      </c>
    </row>
    <row r="11057" spans="1:2" x14ac:dyDescent="0.2">
      <c r="A11057" t="s">
        <v>15403</v>
      </c>
      <c r="B11057" t="s">
        <v>14867</v>
      </c>
    </row>
    <row r="11058" spans="1:2" x14ac:dyDescent="0.2">
      <c r="A11058" t="s">
        <v>15402</v>
      </c>
      <c r="B11058" t="s">
        <v>1760</v>
      </c>
    </row>
    <row r="11059" spans="1:2" x14ac:dyDescent="0.2">
      <c r="A11059" t="s">
        <v>15402</v>
      </c>
      <c r="B11059" t="s">
        <v>1761</v>
      </c>
    </row>
    <row r="11060" spans="1:2" x14ac:dyDescent="0.2">
      <c r="A11060" t="s">
        <v>15402</v>
      </c>
      <c r="B11060" t="s">
        <v>1762</v>
      </c>
    </row>
    <row r="11061" spans="1:2" x14ac:dyDescent="0.2">
      <c r="A11061" t="s">
        <v>15402</v>
      </c>
      <c r="B11061" t="s">
        <v>1763</v>
      </c>
    </row>
    <row r="11062" spans="1:2" x14ac:dyDescent="0.2">
      <c r="A11062" t="s">
        <v>15402</v>
      </c>
      <c r="B11062" t="s">
        <v>1764</v>
      </c>
    </row>
    <row r="11063" spans="1:2" x14ac:dyDescent="0.2">
      <c r="A11063" t="s">
        <v>15402</v>
      </c>
      <c r="B11063" t="s">
        <v>1765</v>
      </c>
    </row>
    <row r="11064" spans="1:2" x14ac:dyDescent="0.2">
      <c r="A11064" t="s">
        <v>15402</v>
      </c>
      <c r="B11064" t="s">
        <v>1766</v>
      </c>
    </row>
    <row r="11065" spans="1:2" x14ac:dyDescent="0.2">
      <c r="A11065" t="s">
        <v>15402</v>
      </c>
      <c r="B11065" t="s">
        <v>1767</v>
      </c>
    </row>
    <row r="11066" spans="1:2" x14ac:dyDescent="0.2">
      <c r="A11066" t="s">
        <v>15402</v>
      </c>
      <c r="B11066" t="s">
        <v>1768</v>
      </c>
    </row>
    <row r="11067" spans="1:2" x14ac:dyDescent="0.2">
      <c r="A11067" t="s">
        <v>15402</v>
      </c>
      <c r="B11067" t="s">
        <v>1769</v>
      </c>
    </row>
    <row r="11068" spans="1:2" x14ac:dyDescent="0.2">
      <c r="A11068" t="s">
        <v>15402</v>
      </c>
      <c r="B11068" t="s">
        <v>1770</v>
      </c>
    </row>
    <row r="11069" spans="1:2" x14ac:dyDescent="0.2">
      <c r="A11069" t="s">
        <v>15402</v>
      </c>
      <c r="B11069" t="s">
        <v>1771</v>
      </c>
    </row>
    <row r="11070" spans="1:2" x14ac:dyDescent="0.2">
      <c r="A11070" t="s">
        <v>15402</v>
      </c>
      <c r="B11070" t="s">
        <v>1772</v>
      </c>
    </row>
    <row r="11071" spans="1:2" x14ac:dyDescent="0.2">
      <c r="A11071" t="s">
        <v>15402</v>
      </c>
      <c r="B11071" t="s">
        <v>1773</v>
      </c>
    </row>
    <row r="11072" spans="1:2" x14ac:dyDescent="0.2">
      <c r="A11072" t="s">
        <v>15403</v>
      </c>
      <c r="B11072" t="s">
        <v>14866</v>
      </c>
    </row>
    <row r="11073" spans="1:2" x14ac:dyDescent="0.2">
      <c r="A11073" t="s">
        <v>15403</v>
      </c>
      <c r="B11073" t="s">
        <v>14865</v>
      </c>
    </row>
    <row r="11074" spans="1:2" x14ac:dyDescent="0.2">
      <c r="A11074" t="s">
        <v>15403</v>
      </c>
      <c r="B11074" t="s">
        <v>14864</v>
      </c>
    </row>
    <row r="11075" spans="1:2" x14ac:dyDescent="0.2">
      <c r="A11075" t="s">
        <v>15403</v>
      </c>
      <c r="B11075" t="s">
        <v>14863</v>
      </c>
    </row>
    <row r="11076" spans="1:2" x14ac:dyDescent="0.2">
      <c r="A11076" t="s">
        <v>15403</v>
      </c>
      <c r="B11076" t="s">
        <v>14862</v>
      </c>
    </row>
    <row r="11077" spans="1:2" x14ac:dyDescent="0.2">
      <c r="A11077" t="s">
        <v>15403</v>
      </c>
      <c r="B11077" t="s">
        <v>14861</v>
      </c>
    </row>
    <row r="11078" spans="1:2" x14ac:dyDescent="0.2">
      <c r="A11078" t="s">
        <v>15403</v>
      </c>
      <c r="B11078" t="s">
        <v>14860</v>
      </c>
    </row>
    <row r="11079" spans="1:2" x14ac:dyDescent="0.2">
      <c r="A11079" t="s">
        <v>15403</v>
      </c>
      <c r="B11079" t="s">
        <v>14859</v>
      </c>
    </row>
    <row r="11080" spans="1:2" x14ac:dyDescent="0.2">
      <c r="A11080" t="s">
        <v>15403</v>
      </c>
      <c r="B11080" t="s">
        <v>14858</v>
      </c>
    </row>
    <row r="11081" spans="1:2" x14ac:dyDescent="0.2">
      <c r="A11081" t="s">
        <v>15403</v>
      </c>
      <c r="B11081" t="s">
        <v>14857</v>
      </c>
    </row>
    <row r="11082" spans="1:2" x14ac:dyDescent="0.2">
      <c r="A11082" t="s">
        <v>15403</v>
      </c>
      <c r="B11082" t="s">
        <v>14856</v>
      </c>
    </row>
    <row r="11083" spans="1:2" x14ac:dyDescent="0.2">
      <c r="A11083" t="s">
        <v>15403</v>
      </c>
      <c r="B11083" t="s">
        <v>14855</v>
      </c>
    </row>
    <row r="11084" spans="1:2" x14ac:dyDescent="0.2">
      <c r="A11084" t="s">
        <v>15403</v>
      </c>
      <c r="B11084" t="s">
        <v>14854</v>
      </c>
    </row>
    <row r="11085" spans="1:2" x14ac:dyDescent="0.2">
      <c r="A11085" t="s">
        <v>15403</v>
      </c>
      <c r="B11085" t="s">
        <v>14853</v>
      </c>
    </row>
    <row r="11086" spans="1:2" x14ac:dyDescent="0.2">
      <c r="A11086" t="s">
        <v>15404</v>
      </c>
      <c r="B11086" t="s">
        <v>11770</v>
      </c>
    </row>
    <row r="11087" spans="1:2" x14ac:dyDescent="0.2">
      <c r="A11087" t="s">
        <v>15404</v>
      </c>
      <c r="B11087" t="s">
        <v>11772</v>
      </c>
    </row>
    <row r="11088" spans="1:2" x14ac:dyDescent="0.2">
      <c r="A11088" t="s">
        <v>15404</v>
      </c>
      <c r="B11088" t="s">
        <v>11774</v>
      </c>
    </row>
    <row r="11089" spans="1:2" x14ac:dyDescent="0.2">
      <c r="A11089" t="s">
        <v>15404</v>
      </c>
      <c r="B11089" t="s">
        <v>11776</v>
      </c>
    </row>
    <row r="11090" spans="1:2" x14ac:dyDescent="0.2">
      <c r="A11090" t="s">
        <v>15404</v>
      </c>
      <c r="B11090" t="s">
        <v>11778</v>
      </c>
    </row>
    <row r="11091" spans="1:2" x14ac:dyDescent="0.2">
      <c r="A11091" t="s">
        <v>15404</v>
      </c>
      <c r="B11091" t="s">
        <v>11780</v>
      </c>
    </row>
    <row r="11092" spans="1:2" x14ac:dyDescent="0.2">
      <c r="A11092" t="s">
        <v>15404</v>
      </c>
      <c r="B11092" t="s">
        <v>11782</v>
      </c>
    </row>
    <row r="11093" spans="1:2" x14ac:dyDescent="0.2">
      <c r="A11093" t="s">
        <v>15404</v>
      </c>
      <c r="B11093" t="s">
        <v>18566</v>
      </c>
    </row>
    <row r="11094" spans="1:2" x14ac:dyDescent="0.2">
      <c r="A11094" t="s">
        <v>15404</v>
      </c>
      <c r="B11094" t="s">
        <v>11784</v>
      </c>
    </row>
    <row r="11095" spans="1:2" x14ac:dyDescent="0.2">
      <c r="A11095" t="s">
        <v>15404</v>
      </c>
      <c r="B11095" t="s">
        <v>11786</v>
      </c>
    </row>
    <row r="11096" spans="1:2" x14ac:dyDescent="0.2">
      <c r="A11096" t="s">
        <v>15404</v>
      </c>
      <c r="B11096" t="s">
        <v>11788</v>
      </c>
    </row>
    <row r="11097" spans="1:2" x14ac:dyDescent="0.2">
      <c r="A11097" t="s">
        <v>15404</v>
      </c>
      <c r="B11097" t="s">
        <v>11790</v>
      </c>
    </row>
    <row r="11098" spans="1:2" x14ac:dyDescent="0.2">
      <c r="A11098" t="s">
        <v>15404</v>
      </c>
      <c r="B11098" t="s">
        <v>11792</v>
      </c>
    </row>
    <row r="11099" spans="1:2" x14ac:dyDescent="0.2">
      <c r="A11099" t="s">
        <v>15404</v>
      </c>
      <c r="B11099" t="s">
        <v>11794</v>
      </c>
    </row>
    <row r="11100" spans="1:2" x14ac:dyDescent="0.2">
      <c r="A11100" t="s">
        <v>15404</v>
      </c>
      <c r="B11100" t="s">
        <v>11796</v>
      </c>
    </row>
    <row r="11101" spans="1:2" x14ac:dyDescent="0.2">
      <c r="A11101" t="s">
        <v>15404</v>
      </c>
      <c r="B11101" t="s">
        <v>11798</v>
      </c>
    </row>
    <row r="11102" spans="1:2" x14ac:dyDescent="0.2">
      <c r="A11102" t="s">
        <v>15404</v>
      </c>
      <c r="B11102" t="s">
        <v>11800</v>
      </c>
    </row>
    <row r="11103" spans="1:2" x14ac:dyDescent="0.2">
      <c r="A11103" t="s">
        <v>15404</v>
      </c>
      <c r="B11103" t="s">
        <v>11802</v>
      </c>
    </row>
    <row r="11104" spans="1:2" x14ac:dyDescent="0.2">
      <c r="A11104" t="s">
        <v>15404</v>
      </c>
      <c r="B11104" t="s">
        <v>11804</v>
      </c>
    </row>
    <row r="11105" spans="1:2" x14ac:dyDescent="0.2">
      <c r="A11105" t="s">
        <v>15404</v>
      </c>
      <c r="B11105" t="s">
        <v>11806</v>
      </c>
    </row>
    <row r="11106" spans="1:2" x14ac:dyDescent="0.2">
      <c r="A11106" t="s">
        <v>15404</v>
      </c>
      <c r="B11106" t="s">
        <v>11808</v>
      </c>
    </row>
    <row r="11107" spans="1:2" x14ac:dyDescent="0.2">
      <c r="A11107" t="s">
        <v>15404</v>
      </c>
      <c r="B11107" t="s">
        <v>11810</v>
      </c>
    </row>
    <row r="11108" spans="1:2" x14ac:dyDescent="0.2">
      <c r="A11108" t="s">
        <v>15404</v>
      </c>
      <c r="B11108" t="s">
        <v>11812</v>
      </c>
    </row>
    <row r="11109" spans="1:2" x14ac:dyDescent="0.2">
      <c r="A11109" t="s">
        <v>15404</v>
      </c>
      <c r="B11109" t="s">
        <v>11814</v>
      </c>
    </row>
    <row r="11110" spans="1:2" x14ac:dyDescent="0.2">
      <c r="A11110" t="s">
        <v>15404</v>
      </c>
      <c r="B11110" t="s">
        <v>11816</v>
      </c>
    </row>
    <row r="11111" spans="1:2" x14ac:dyDescent="0.2">
      <c r="A11111" t="s">
        <v>15404</v>
      </c>
      <c r="B11111" t="s">
        <v>11818</v>
      </c>
    </row>
    <row r="11112" spans="1:2" x14ac:dyDescent="0.2">
      <c r="A11112" t="s">
        <v>15404</v>
      </c>
      <c r="B11112" t="s">
        <v>11820</v>
      </c>
    </row>
    <row r="11113" spans="1:2" x14ac:dyDescent="0.2">
      <c r="A11113" t="s">
        <v>15404</v>
      </c>
      <c r="B11113" t="s">
        <v>11822</v>
      </c>
    </row>
    <row r="11114" spans="1:2" x14ac:dyDescent="0.2">
      <c r="A11114" t="s">
        <v>15404</v>
      </c>
      <c r="B11114" t="s">
        <v>11823</v>
      </c>
    </row>
    <row r="11115" spans="1:2" x14ac:dyDescent="0.2">
      <c r="A11115" t="s">
        <v>15404</v>
      </c>
      <c r="B11115" t="s">
        <v>11825</v>
      </c>
    </row>
    <row r="11116" spans="1:2" x14ac:dyDescent="0.2">
      <c r="A11116" t="s">
        <v>15404</v>
      </c>
      <c r="B11116" t="s">
        <v>11827</v>
      </c>
    </row>
    <row r="11117" spans="1:2" x14ac:dyDescent="0.2">
      <c r="A11117" t="s">
        <v>15404</v>
      </c>
      <c r="B11117" t="s">
        <v>11829</v>
      </c>
    </row>
    <row r="11118" spans="1:2" x14ac:dyDescent="0.2">
      <c r="A11118" t="s">
        <v>15404</v>
      </c>
      <c r="B11118" t="s">
        <v>11831</v>
      </c>
    </row>
    <row r="11119" spans="1:2" x14ac:dyDescent="0.2">
      <c r="A11119" t="s">
        <v>15404</v>
      </c>
      <c r="B11119" t="s">
        <v>11833</v>
      </c>
    </row>
    <row r="11120" spans="1:2" x14ac:dyDescent="0.2">
      <c r="A11120" t="s">
        <v>15404</v>
      </c>
      <c r="B11120" t="s">
        <v>11835</v>
      </c>
    </row>
    <row r="11121" spans="1:2" x14ac:dyDescent="0.2">
      <c r="A11121" t="s">
        <v>15404</v>
      </c>
      <c r="B11121" t="s">
        <v>11837</v>
      </c>
    </row>
    <row r="11122" spans="1:2" x14ac:dyDescent="0.2">
      <c r="A11122" t="s">
        <v>15404</v>
      </c>
      <c r="B11122" t="s">
        <v>11839</v>
      </c>
    </row>
    <row r="11123" spans="1:2" x14ac:dyDescent="0.2">
      <c r="A11123" t="s">
        <v>15404</v>
      </c>
      <c r="B11123" t="s">
        <v>11841</v>
      </c>
    </row>
    <row r="11124" spans="1:2" x14ac:dyDescent="0.2">
      <c r="A11124" t="s">
        <v>15404</v>
      </c>
      <c r="B11124" t="s">
        <v>11843</v>
      </c>
    </row>
    <row r="11125" spans="1:2" x14ac:dyDescent="0.2">
      <c r="A11125" t="s">
        <v>15404</v>
      </c>
      <c r="B11125" t="s">
        <v>11845</v>
      </c>
    </row>
    <row r="11126" spans="1:2" x14ac:dyDescent="0.2">
      <c r="A11126" t="s">
        <v>15404</v>
      </c>
      <c r="B11126" t="s">
        <v>11847</v>
      </c>
    </row>
    <row r="11127" spans="1:2" x14ac:dyDescent="0.2">
      <c r="A11127" t="s">
        <v>15404</v>
      </c>
      <c r="B11127" t="s">
        <v>11849</v>
      </c>
    </row>
    <row r="11128" spans="1:2" x14ac:dyDescent="0.2">
      <c r="A11128" t="s">
        <v>15404</v>
      </c>
      <c r="B11128" t="s">
        <v>11851</v>
      </c>
    </row>
    <row r="11129" spans="1:2" x14ac:dyDescent="0.2">
      <c r="A11129" t="s">
        <v>15404</v>
      </c>
      <c r="B11129" t="s">
        <v>11853</v>
      </c>
    </row>
    <row r="11130" spans="1:2" x14ac:dyDescent="0.2">
      <c r="A11130" t="s">
        <v>15404</v>
      </c>
      <c r="B11130" t="s">
        <v>11855</v>
      </c>
    </row>
    <row r="11131" spans="1:2" x14ac:dyDescent="0.2">
      <c r="A11131" t="s">
        <v>15404</v>
      </c>
      <c r="B11131" t="s">
        <v>11857</v>
      </c>
    </row>
    <row r="11132" spans="1:2" x14ac:dyDescent="0.2">
      <c r="A11132" t="s">
        <v>15404</v>
      </c>
      <c r="B11132" t="s">
        <v>11859</v>
      </c>
    </row>
    <row r="11133" spans="1:2" x14ac:dyDescent="0.2">
      <c r="A11133" t="s">
        <v>15404</v>
      </c>
      <c r="B11133" t="s">
        <v>11861</v>
      </c>
    </row>
    <row r="11134" spans="1:2" x14ac:dyDescent="0.2">
      <c r="A11134" t="s">
        <v>15404</v>
      </c>
      <c r="B11134" t="s">
        <v>18569</v>
      </c>
    </row>
    <row r="11135" spans="1:2" x14ac:dyDescent="0.2">
      <c r="A11135" t="s">
        <v>15405</v>
      </c>
      <c r="B11135" t="s">
        <v>12944</v>
      </c>
    </row>
    <row r="11136" spans="1:2" x14ac:dyDescent="0.2">
      <c r="A11136" t="s">
        <v>15404</v>
      </c>
      <c r="B11136" t="s">
        <v>17598</v>
      </c>
    </row>
    <row r="11137" spans="1:2" x14ac:dyDescent="0.2">
      <c r="A11137" t="s">
        <v>15404</v>
      </c>
      <c r="B11137" t="s">
        <v>17600</v>
      </c>
    </row>
    <row r="11138" spans="1:2" x14ac:dyDescent="0.2">
      <c r="A11138" t="s">
        <v>15404</v>
      </c>
      <c r="B11138" t="s">
        <v>7277</v>
      </c>
    </row>
    <row r="11139" spans="1:2" x14ac:dyDescent="0.2">
      <c r="A11139" t="s">
        <v>15404</v>
      </c>
      <c r="B11139" t="s">
        <v>7279</v>
      </c>
    </row>
    <row r="11140" spans="1:2" x14ac:dyDescent="0.2">
      <c r="A11140" t="s">
        <v>15404</v>
      </c>
      <c r="B11140" t="s">
        <v>17602</v>
      </c>
    </row>
    <row r="11141" spans="1:2" x14ac:dyDescent="0.2">
      <c r="A11141" t="s">
        <v>15404</v>
      </c>
      <c r="B11141" t="s">
        <v>7281</v>
      </c>
    </row>
    <row r="11142" spans="1:2" x14ac:dyDescent="0.2">
      <c r="A11142" t="s">
        <v>15404</v>
      </c>
      <c r="B11142" t="s">
        <v>17605</v>
      </c>
    </row>
    <row r="11143" spans="1:2" x14ac:dyDescent="0.2">
      <c r="A11143" t="s">
        <v>15404</v>
      </c>
      <c r="B11143" t="s">
        <v>17607</v>
      </c>
    </row>
    <row r="11144" spans="1:2" x14ac:dyDescent="0.2">
      <c r="A11144" t="s">
        <v>15404</v>
      </c>
      <c r="B11144" t="s">
        <v>17609</v>
      </c>
    </row>
    <row r="11145" spans="1:2" x14ac:dyDescent="0.2">
      <c r="A11145" t="s">
        <v>15404</v>
      </c>
      <c r="B11145" t="s">
        <v>7283</v>
      </c>
    </row>
    <row r="11146" spans="1:2" x14ac:dyDescent="0.2">
      <c r="A11146" t="s">
        <v>15404</v>
      </c>
      <c r="B11146" t="s">
        <v>7285</v>
      </c>
    </row>
    <row r="11147" spans="1:2" x14ac:dyDescent="0.2">
      <c r="A11147" t="s">
        <v>15404</v>
      </c>
      <c r="B11147" t="s">
        <v>17611</v>
      </c>
    </row>
    <row r="11148" spans="1:2" x14ac:dyDescent="0.2">
      <c r="A11148" t="s">
        <v>15404</v>
      </c>
      <c r="B11148" t="s">
        <v>17613</v>
      </c>
    </row>
    <row r="11149" spans="1:2" x14ac:dyDescent="0.2">
      <c r="A11149" t="s">
        <v>15404</v>
      </c>
      <c r="B11149" t="s">
        <v>7287</v>
      </c>
    </row>
    <row r="11150" spans="1:2" x14ac:dyDescent="0.2">
      <c r="A11150" t="s">
        <v>15404</v>
      </c>
      <c r="B11150" t="s">
        <v>17615</v>
      </c>
    </row>
    <row r="11151" spans="1:2" x14ac:dyDescent="0.2">
      <c r="A11151" t="s">
        <v>15405</v>
      </c>
      <c r="B11151" t="s">
        <v>13612</v>
      </c>
    </row>
    <row r="11152" spans="1:2" x14ac:dyDescent="0.2">
      <c r="A11152" t="s">
        <v>15405</v>
      </c>
      <c r="B11152" t="s">
        <v>13614</v>
      </c>
    </row>
    <row r="11153" spans="1:2" x14ac:dyDescent="0.2">
      <c r="A11153" t="s">
        <v>15402</v>
      </c>
      <c r="B11153" t="s">
        <v>1774</v>
      </c>
    </row>
    <row r="11154" spans="1:2" x14ac:dyDescent="0.2">
      <c r="A11154" t="s">
        <v>15402</v>
      </c>
      <c r="B11154" t="s">
        <v>1775</v>
      </c>
    </row>
    <row r="11155" spans="1:2" x14ac:dyDescent="0.2">
      <c r="A11155" t="s">
        <v>15402</v>
      </c>
      <c r="B11155" t="s">
        <v>1776</v>
      </c>
    </row>
    <row r="11156" spans="1:2" x14ac:dyDescent="0.2">
      <c r="A11156" t="s">
        <v>15402</v>
      </c>
      <c r="B11156" t="s">
        <v>1777</v>
      </c>
    </row>
    <row r="11157" spans="1:2" x14ac:dyDescent="0.2">
      <c r="A11157" t="s">
        <v>15404</v>
      </c>
      <c r="B11157" t="s">
        <v>7289</v>
      </c>
    </row>
    <row r="11158" spans="1:2" x14ac:dyDescent="0.2">
      <c r="A11158" t="s">
        <v>15404</v>
      </c>
      <c r="B11158" t="s">
        <v>7291</v>
      </c>
    </row>
    <row r="11159" spans="1:2" x14ac:dyDescent="0.2">
      <c r="A11159" t="s">
        <v>15402</v>
      </c>
      <c r="B11159" t="s">
        <v>1778</v>
      </c>
    </row>
    <row r="11160" spans="1:2" x14ac:dyDescent="0.2">
      <c r="A11160" t="s">
        <v>15402</v>
      </c>
      <c r="B11160" t="s">
        <v>1779</v>
      </c>
    </row>
    <row r="11161" spans="1:2" x14ac:dyDescent="0.2">
      <c r="A11161" t="s">
        <v>15402</v>
      </c>
      <c r="B11161" t="s">
        <v>1780</v>
      </c>
    </row>
    <row r="11162" spans="1:2" x14ac:dyDescent="0.2">
      <c r="A11162" t="s">
        <v>15404</v>
      </c>
      <c r="B11162" t="s">
        <v>10148</v>
      </c>
    </row>
    <row r="11163" spans="1:2" x14ac:dyDescent="0.2">
      <c r="A11163" t="s">
        <v>15404</v>
      </c>
      <c r="B11163" t="s">
        <v>10149</v>
      </c>
    </row>
    <row r="11164" spans="1:2" x14ac:dyDescent="0.2">
      <c r="A11164" t="s">
        <v>15404</v>
      </c>
      <c r="B11164" t="s">
        <v>7293</v>
      </c>
    </row>
    <row r="11165" spans="1:2" x14ac:dyDescent="0.2">
      <c r="A11165" t="s">
        <v>15404</v>
      </c>
      <c r="B11165" t="s">
        <v>7296</v>
      </c>
    </row>
    <row r="11166" spans="1:2" x14ac:dyDescent="0.2">
      <c r="A11166" t="s">
        <v>15405</v>
      </c>
      <c r="B11166" t="s">
        <v>19180</v>
      </c>
    </row>
    <row r="11167" spans="1:2" x14ac:dyDescent="0.2">
      <c r="A11167" t="s">
        <v>15405</v>
      </c>
      <c r="B11167" t="s">
        <v>13737</v>
      </c>
    </row>
    <row r="11168" spans="1:2" x14ac:dyDescent="0.2">
      <c r="A11168" t="s">
        <v>15405</v>
      </c>
      <c r="B11168" t="s">
        <v>13738</v>
      </c>
    </row>
    <row r="11169" spans="1:2" x14ac:dyDescent="0.2">
      <c r="A11169" t="s">
        <v>15405</v>
      </c>
      <c r="B11169" t="s">
        <v>13739</v>
      </c>
    </row>
    <row r="11170" spans="1:2" x14ac:dyDescent="0.2">
      <c r="A11170" t="s">
        <v>15405</v>
      </c>
      <c r="B11170" t="s">
        <v>19185</v>
      </c>
    </row>
    <row r="11171" spans="1:2" x14ac:dyDescent="0.2">
      <c r="A11171" t="s">
        <v>15405</v>
      </c>
      <c r="B11171" t="s">
        <v>19169</v>
      </c>
    </row>
    <row r="11172" spans="1:2" x14ac:dyDescent="0.2">
      <c r="A11172" t="s">
        <v>15405</v>
      </c>
      <c r="B11172" t="s">
        <v>19187</v>
      </c>
    </row>
    <row r="11173" spans="1:2" x14ac:dyDescent="0.2">
      <c r="A11173" t="s">
        <v>15405</v>
      </c>
      <c r="B11173" t="s">
        <v>19189</v>
      </c>
    </row>
    <row r="11174" spans="1:2" x14ac:dyDescent="0.2">
      <c r="A11174" t="s">
        <v>15405</v>
      </c>
      <c r="B11174" t="s">
        <v>19191</v>
      </c>
    </row>
    <row r="11175" spans="1:2" x14ac:dyDescent="0.2">
      <c r="A11175" t="s">
        <v>15405</v>
      </c>
      <c r="B11175" t="s">
        <v>19193</v>
      </c>
    </row>
    <row r="11176" spans="1:2" x14ac:dyDescent="0.2">
      <c r="A11176" t="s">
        <v>15405</v>
      </c>
      <c r="B11176" t="s">
        <v>19195</v>
      </c>
    </row>
    <row r="11177" spans="1:2" x14ac:dyDescent="0.2">
      <c r="A11177" t="s">
        <v>15405</v>
      </c>
      <c r="B11177" t="s">
        <v>19197</v>
      </c>
    </row>
    <row r="11178" spans="1:2" x14ac:dyDescent="0.2">
      <c r="A11178" t="s">
        <v>15405</v>
      </c>
      <c r="B11178" t="s">
        <v>19123</v>
      </c>
    </row>
    <row r="11179" spans="1:2" x14ac:dyDescent="0.2">
      <c r="A11179" t="s">
        <v>15405</v>
      </c>
      <c r="B11179" t="s">
        <v>19125</v>
      </c>
    </row>
    <row r="11180" spans="1:2" x14ac:dyDescent="0.2">
      <c r="A11180" t="s">
        <v>15404</v>
      </c>
      <c r="B11180" t="s">
        <v>17495</v>
      </c>
    </row>
    <row r="11181" spans="1:2" x14ac:dyDescent="0.2">
      <c r="A11181" t="s">
        <v>15404</v>
      </c>
      <c r="B11181" t="s">
        <v>6562</v>
      </c>
    </row>
    <row r="11182" spans="1:2" x14ac:dyDescent="0.2">
      <c r="A11182" t="s">
        <v>15404</v>
      </c>
      <c r="B11182" t="s">
        <v>6564</v>
      </c>
    </row>
    <row r="11183" spans="1:2" x14ac:dyDescent="0.2">
      <c r="A11183" t="s">
        <v>15404</v>
      </c>
      <c r="B11183" t="s">
        <v>6566</v>
      </c>
    </row>
    <row r="11184" spans="1:2" x14ac:dyDescent="0.2">
      <c r="A11184" t="s">
        <v>15404</v>
      </c>
      <c r="B11184" t="s">
        <v>6568</v>
      </c>
    </row>
    <row r="11185" spans="1:2" x14ac:dyDescent="0.2">
      <c r="A11185" t="s">
        <v>15404</v>
      </c>
      <c r="B11185" t="s">
        <v>7298</v>
      </c>
    </row>
    <row r="11186" spans="1:2" x14ac:dyDescent="0.2">
      <c r="A11186" t="s">
        <v>15404</v>
      </c>
      <c r="B11186" t="s">
        <v>7300</v>
      </c>
    </row>
    <row r="11187" spans="1:2" x14ac:dyDescent="0.2">
      <c r="A11187" t="s">
        <v>15404</v>
      </c>
      <c r="B11187" t="s">
        <v>11283</v>
      </c>
    </row>
    <row r="11188" spans="1:2" x14ac:dyDescent="0.2">
      <c r="A11188" t="s">
        <v>15404</v>
      </c>
      <c r="B11188" t="s">
        <v>11285</v>
      </c>
    </row>
    <row r="11189" spans="1:2" x14ac:dyDescent="0.2">
      <c r="A11189" t="s">
        <v>15404</v>
      </c>
      <c r="B11189" t="s">
        <v>11287</v>
      </c>
    </row>
    <row r="11190" spans="1:2" x14ac:dyDescent="0.2">
      <c r="A11190" t="s">
        <v>15404</v>
      </c>
      <c r="B11190" t="s">
        <v>18496</v>
      </c>
    </row>
    <row r="11191" spans="1:2" x14ac:dyDescent="0.2">
      <c r="A11191" t="s">
        <v>15402</v>
      </c>
      <c r="B11191" t="s">
        <v>16497</v>
      </c>
    </row>
    <row r="11192" spans="1:2" x14ac:dyDescent="0.2">
      <c r="A11192" t="s">
        <v>15402</v>
      </c>
      <c r="B11192" t="s">
        <v>16498</v>
      </c>
    </row>
    <row r="11193" spans="1:2" x14ac:dyDescent="0.2">
      <c r="A11193" t="s">
        <v>15402</v>
      </c>
      <c r="B11193" t="s">
        <v>16499</v>
      </c>
    </row>
    <row r="11194" spans="1:2" x14ac:dyDescent="0.2">
      <c r="A11194" t="s">
        <v>15402</v>
      </c>
      <c r="B11194" t="s">
        <v>16500</v>
      </c>
    </row>
    <row r="11195" spans="1:2" x14ac:dyDescent="0.2">
      <c r="A11195" t="s">
        <v>15402</v>
      </c>
      <c r="B11195" t="s">
        <v>16501</v>
      </c>
    </row>
    <row r="11196" spans="1:2" x14ac:dyDescent="0.2">
      <c r="A11196" t="s">
        <v>15402</v>
      </c>
      <c r="B11196" t="s">
        <v>16502</v>
      </c>
    </row>
    <row r="11197" spans="1:2" x14ac:dyDescent="0.2">
      <c r="A11197" t="s">
        <v>15402</v>
      </c>
      <c r="B11197" t="s">
        <v>1781</v>
      </c>
    </row>
    <row r="11198" spans="1:2" x14ac:dyDescent="0.2">
      <c r="A11198" t="s">
        <v>15402</v>
      </c>
      <c r="B11198" t="s">
        <v>1782</v>
      </c>
    </row>
    <row r="11199" spans="1:2" x14ac:dyDescent="0.2">
      <c r="A11199" t="s">
        <v>15402</v>
      </c>
      <c r="B11199" t="s">
        <v>1783</v>
      </c>
    </row>
    <row r="11200" spans="1:2" x14ac:dyDescent="0.2">
      <c r="A11200" t="s">
        <v>15402</v>
      </c>
      <c r="B11200" t="s">
        <v>1784</v>
      </c>
    </row>
    <row r="11201" spans="1:2" x14ac:dyDescent="0.2">
      <c r="A11201" t="s">
        <v>15402</v>
      </c>
      <c r="B11201" t="s">
        <v>1785</v>
      </c>
    </row>
    <row r="11202" spans="1:2" x14ac:dyDescent="0.2">
      <c r="A11202" t="s">
        <v>15402</v>
      </c>
      <c r="B11202" t="s">
        <v>1786</v>
      </c>
    </row>
    <row r="11203" spans="1:2" x14ac:dyDescent="0.2">
      <c r="A11203" t="s">
        <v>15402</v>
      </c>
      <c r="B11203" t="s">
        <v>1787</v>
      </c>
    </row>
    <row r="11204" spans="1:2" x14ac:dyDescent="0.2">
      <c r="A11204" t="s">
        <v>15402</v>
      </c>
      <c r="B11204" t="s">
        <v>1788</v>
      </c>
    </row>
    <row r="11205" spans="1:2" x14ac:dyDescent="0.2">
      <c r="A11205" t="s">
        <v>15402</v>
      </c>
      <c r="B11205" t="s">
        <v>15408</v>
      </c>
    </row>
    <row r="11206" spans="1:2" x14ac:dyDescent="0.2">
      <c r="A11206" t="s">
        <v>15405</v>
      </c>
      <c r="B11206" t="s">
        <v>12976</v>
      </c>
    </row>
    <row r="11207" spans="1:2" x14ac:dyDescent="0.2">
      <c r="A11207" t="s">
        <v>15405</v>
      </c>
      <c r="B11207" t="s">
        <v>12978</v>
      </c>
    </row>
    <row r="11208" spans="1:2" x14ac:dyDescent="0.2">
      <c r="A11208" t="s">
        <v>15405</v>
      </c>
      <c r="B11208" t="s">
        <v>12980</v>
      </c>
    </row>
    <row r="11209" spans="1:2" x14ac:dyDescent="0.2">
      <c r="A11209" t="s">
        <v>15405</v>
      </c>
      <c r="B11209" t="s">
        <v>12982</v>
      </c>
    </row>
    <row r="11210" spans="1:2" x14ac:dyDescent="0.2">
      <c r="A11210" t="s">
        <v>15405</v>
      </c>
      <c r="B11210" t="s">
        <v>12984</v>
      </c>
    </row>
    <row r="11211" spans="1:2" x14ac:dyDescent="0.2">
      <c r="A11211" t="s">
        <v>15405</v>
      </c>
      <c r="B11211" t="s">
        <v>18989</v>
      </c>
    </row>
    <row r="11212" spans="1:2" x14ac:dyDescent="0.2">
      <c r="A11212" t="s">
        <v>15404</v>
      </c>
      <c r="B11212" t="s">
        <v>10165</v>
      </c>
    </row>
    <row r="11213" spans="1:2" x14ac:dyDescent="0.2">
      <c r="A11213" t="s">
        <v>15404</v>
      </c>
      <c r="B11213" t="s">
        <v>4022</v>
      </c>
    </row>
    <row r="11214" spans="1:2" x14ac:dyDescent="0.2">
      <c r="A11214" t="s">
        <v>15404</v>
      </c>
      <c r="B11214" t="s">
        <v>4024</v>
      </c>
    </row>
    <row r="11215" spans="1:2" x14ac:dyDescent="0.2">
      <c r="A11215" t="s">
        <v>15404</v>
      </c>
      <c r="B11215" t="s">
        <v>4026</v>
      </c>
    </row>
    <row r="11216" spans="1:2" x14ac:dyDescent="0.2">
      <c r="A11216" t="s">
        <v>15404</v>
      </c>
      <c r="B11216" t="s">
        <v>4028</v>
      </c>
    </row>
    <row r="11217" spans="1:2" x14ac:dyDescent="0.2">
      <c r="A11217" t="s">
        <v>15404</v>
      </c>
      <c r="B11217" t="s">
        <v>4030</v>
      </c>
    </row>
    <row r="11218" spans="1:2" x14ac:dyDescent="0.2">
      <c r="A11218" t="s">
        <v>15404</v>
      </c>
      <c r="B11218" t="s">
        <v>4032</v>
      </c>
    </row>
    <row r="11219" spans="1:2" x14ac:dyDescent="0.2">
      <c r="A11219" t="s">
        <v>15404</v>
      </c>
      <c r="B11219" t="s">
        <v>4034</v>
      </c>
    </row>
    <row r="11220" spans="1:2" x14ac:dyDescent="0.2">
      <c r="A11220" t="s">
        <v>15404</v>
      </c>
      <c r="B11220" t="s">
        <v>4036</v>
      </c>
    </row>
    <row r="11221" spans="1:2" x14ac:dyDescent="0.2">
      <c r="A11221" t="s">
        <v>15404</v>
      </c>
      <c r="B11221" t="s">
        <v>4038</v>
      </c>
    </row>
    <row r="11222" spans="1:2" x14ac:dyDescent="0.2">
      <c r="A11222" t="s">
        <v>15404</v>
      </c>
      <c r="B11222" t="s">
        <v>4040</v>
      </c>
    </row>
    <row r="11223" spans="1:2" x14ac:dyDescent="0.2">
      <c r="A11223" t="s">
        <v>15404</v>
      </c>
      <c r="B11223" t="s">
        <v>4042</v>
      </c>
    </row>
    <row r="11224" spans="1:2" x14ac:dyDescent="0.2">
      <c r="A11224" t="s">
        <v>15404</v>
      </c>
      <c r="B11224" t="s">
        <v>4044</v>
      </c>
    </row>
    <row r="11225" spans="1:2" x14ac:dyDescent="0.2">
      <c r="A11225" t="s">
        <v>15404</v>
      </c>
      <c r="B11225" t="s">
        <v>4046</v>
      </c>
    </row>
    <row r="11226" spans="1:2" x14ac:dyDescent="0.2">
      <c r="A11226" t="s">
        <v>15404</v>
      </c>
      <c r="B11226" t="s">
        <v>4048</v>
      </c>
    </row>
    <row r="11227" spans="1:2" x14ac:dyDescent="0.2">
      <c r="A11227" t="s">
        <v>15404</v>
      </c>
      <c r="B11227" t="s">
        <v>4049</v>
      </c>
    </row>
    <row r="11228" spans="1:2" x14ac:dyDescent="0.2">
      <c r="A11228" t="s">
        <v>15404</v>
      </c>
      <c r="B11228" t="s">
        <v>4051</v>
      </c>
    </row>
    <row r="11229" spans="1:2" x14ac:dyDescent="0.2">
      <c r="A11229" t="s">
        <v>15404</v>
      </c>
      <c r="B11229" t="s">
        <v>12373</v>
      </c>
    </row>
    <row r="11230" spans="1:2" x14ac:dyDescent="0.2">
      <c r="A11230" t="s">
        <v>15404</v>
      </c>
      <c r="B11230" t="s">
        <v>18372</v>
      </c>
    </row>
    <row r="11231" spans="1:2" x14ac:dyDescent="0.2">
      <c r="A11231" t="s">
        <v>15404</v>
      </c>
      <c r="B11231" t="s">
        <v>17729</v>
      </c>
    </row>
    <row r="11232" spans="1:2" x14ac:dyDescent="0.2">
      <c r="A11232" t="s">
        <v>15404</v>
      </c>
      <c r="B11232" t="s">
        <v>17731</v>
      </c>
    </row>
    <row r="11233" spans="1:2" x14ac:dyDescent="0.2">
      <c r="A11233" t="s">
        <v>15404</v>
      </c>
      <c r="B11233" t="s">
        <v>17733</v>
      </c>
    </row>
    <row r="11234" spans="1:2" x14ac:dyDescent="0.2">
      <c r="A11234" t="s">
        <v>15402</v>
      </c>
      <c r="B11234" t="s">
        <v>1789</v>
      </c>
    </row>
    <row r="11235" spans="1:2" x14ac:dyDescent="0.2">
      <c r="A11235" t="s">
        <v>15402</v>
      </c>
      <c r="B11235" t="s">
        <v>1790</v>
      </c>
    </row>
    <row r="11236" spans="1:2" x14ac:dyDescent="0.2">
      <c r="A11236" t="s">
        <v>15403</v>
      </c>
      <c r="B11236" t="s">
        <v>14852</v>
      </c>
    </row>
    <row r="11237" spans="1:2" x14ac:dyDescent="0.2">
      <c r="A11237" t="s">
        <v>15403</v>
      </c>
      <c r="B11237" t="s">
        <v>14851</v>
      </c>
    </row>
    <row r="11238" spans="1:2" x14ac:dyDescent="0.2">
      <c r="A11238" t="s">
        <v>15404</v>
      </c>
      <c r="B11238" t="s">
        <v>8504</v>
      </c>
    </row>
    <row r="11239" spans="1:2" x14ac:dyDescent="0.2">
      <c r="A11239" t="s">
        <v>15404</v>
      </c>
      <c r="B11239" t="s">
        <v>8505</v>
      </c>
    </row>
    <row r="11240" spans="1:2" x14ac:dyDescent="0.2">
      <c r="A11240" t="s">
        <v>15404</v>
      </c>
      <c r="B11240" t="s">
        <v>8506</v>
      </c>
    </row>
    <row r="11241" spans="1:2" x14ac:dyDescent="0.2">
      <c r="A11241" t="s">
        <v>15404</v>
      </c>
      <c r="B11241" t="s">
        <v>8507</v>
      </c>
    </row>
    <row r="11242" spans="1:2" x14ac:dyDescent="0.2">
      <c r="A11242" t="s">
        <v>15405</v>
      </c>
      <c r="B11242" t="s">
        <v>19239</v>
      </c>
    </row>
    <row r="11243" spans="1:2" x14ac:dyDescent="0.2">
      <c r="A11243" t="s">
        <v>15405</v>
      </c>
      <c r="B11243" t="s">
        <v>19241</v>
      </c>
    </row>
    <row r="11244" spans="1:2" x14ac:dyDescent="0.2">
      <c r="A11244" t="s">
        <v>15404</v>
      </c>
      <c r="B11244" t="s">
        <v>8508</v>
      </c>
    </row>
    <row r="11245" spans="1:2" x14ac:dyDescent="0.2">
      <c r="A11245" t="s">
        <v>15404</v>
      </c>
      <c r="B11245" t="s">
        <v>8509</v>
      </c>
    </row>
    <row r="11246" spans="1:2" x14ac:dyDescent="0.2">
      <c r="A11246" t="s">
        <v>15405</v>
      </c>
      <c r="B11246" t="s">
        <v>19243</v>
      </c>
    </row>
    <row r="11247" spans="1:2" x14ac:dyDescent="0.2">
      <c r="A11247" t="s">
        <v>15404</v>
      </c>
      <c r="B11247" t="s">
        <v>8510</v>
      </c>
    </row>
    <row r="11248" spans="1:2" x14ac:dyDescent="0.2">
      <c r="A11248" t="s">
        <v>15404</v>
      </c>
      <c r="B11248" t="s">
        <v>8511</v>
      </c>
    </row>
    <row r="11249" spans="1:2" x14ac:dyDescent="0.2">
      <c r="A11249" t="s">
        <v>15404</v>
      </c>
      <c r="B11249" t="s">
        <v>8512</v>
      </c>
    </row>
    <row r="11250" spans="1:2" x14ac:dyDescent="0.2">
      <c r="A11250" t="s">
        <v>15405</v>
      </c>
      <c r="B11250" t="s">
        <v>19245</v>
      </c>
    </row>
    <row r="11251" spans="1:2" x14ac:dyDescent="0.2">
      <c r="A11251" t="s">
        <v>15404</v>
      </c>
      <c r="B11251" t="s">
        <v>8513</v>
      </c>
    </row>
    <row r="11252" spans="1:2" x14ac:dyDescent="0.2">
      <c r="A11252" t="s">
        <v>15404</v>
      </c>
      <c r="B11252" t="s">
        <v>8514</v>
      </c>
    </row>
    <row r="11253" spans="1:2" x14ac:dyDescent="0.2">
      <c r="A11253" t="s">
        <v>15404</v>
      </c>
      <c r="B11253" t="s">
        <v>8515</v>
      </c>
    </row>
    <row r="11254" spans="1:2" x14ac:dyDescent="0.2">
      <c r="A11254" t="s">
        <v>15405</v>
      </c>
      <c r="B11254" t="s">
        <v>19247</v>
      </c>
    </row>
    <row r="11255" spans="1:2" x14ac:dyDescent="0.2">
      <c r="A11255" t="s">
        <v>15405</v>
      </c>
      <c r="B11255" t="s">
        <v>13960</v>
      </c>
    </row>
    <row r="11256" spans="1:2" x14ac:dyDescent="0.2">
      <c r="A11256" t="s">
        <v>15405</v>
      </c>
      <c r="B11256" t="s">
        <v>19254</v>
      </c>
    </row>
    <row r="11257" spans="1:2" x14ac:dyDescent="0.2">
      <c r="A11257" t="s">
        <v>15405</v>
      </c>
      <c r="B11257" t="s">
        <v>13962</v>
      </c>
    </row>
    <row r="11258" spans="1:2" x14ac:dyDescent="0.2">
      <c r="A11258" t="s">
        <v>15405</v>
      </c>
      <c r="B11258" t="s">
        <v>19256</v>
      </c>
    </row>
    <row r="11259" spans="1:2" x14ac:dyDescent="0.2">
      <c r="A11259" t="s">
        <v>15405</v>
      </c>
      <c r="B11259" t="s">
        <v>13964</v>
      </c>
    </row>
    <row r="11260" spans="1:2" x14ac:dyDescent="0.2">
      <c r="A11260" t="s">
        <v>15405</v>
      </c>
      <c r="B11260" t="s">
        <v>14099</v>
      </c>
    </row>
    <row r="11261" spans="1:2" x14ac:dyDescent="0.2">
      <c r="A11261" t="s">
        <v>15405</v>
      </c>
      <c r="B11261" t="s">
        <v>13966</v>
      </c>
    </row>
    <row r="11262" spans="1:2" x14ac:dyDescent="0.2">
      <c r="A11262" t="s">
        <v>15405</v>
      </c>
      <c r="B11262" t="s">
        <v>14101</v>
      </c>
    </row>
    <row r="11263" spans="1:2" x14ac:dyDescent="0.2">
      <c r="A11263" t="s">
        <v>15405</v>
      </c>
      <c r="B11263" t="s">
        <v>13968</v>
      </c>
    </row>
    <row r="11264" spans="1:2" x14ac:dyDescent="0.2">
      <c r="A11264" t="s">
        <v>15405</v>
      </c>
      <c r="B11264" t="s">
        <v>19258</v>
      </c>
    </row>
    <row r="11265" spans="1:2" x14ac:dyDescent="0.2">
      <c r="A11265" t="s">
        <v>15405</v>
      </c>
      <c r="B11265" t="s">
        <v>19249</v>
      </c>
    </row>
    <row r="11266" spans="1:2" x14ac:dyDescent="0.2">
      <c r="A11266" t="s">
        <v>15405</v>
      </c>
      <c r="B11266" t="s">
        <v>19260</v>
      </c>
    </row>
    <row r="11267" spans="1:2" x14ac:dyDescent="0.2">
      <c r="A11267" t="s">
        <v>15404</v>
      </c>
      <c r="B11267" t="s">
        <v>12524</v>
      </c>
    </row>
    <row r="11268" spans="1:2" x14ac:dyDescent="0.2">
      <c r="A11268" t="s">
        <v>15404</v>
      </c>
      <c r="B11268" t="s">
        <v>12525</v>
      </c>
    </row>
    <row r="11269" spans="1:2" x14ac:dyDescent="0.2">
      <c r="A11269" t="s">
        <v>15404</v>
      </c>
      <c r="B11269" t="s">
        <v>12526</v>
      </c>
    </row>
    <row r="11270" spans="1:2" x14ac:dyDescent="0.2">
      <c r="A11270" t="s">
        <v>15404</v>
      </c>
      <c r="B11270" t="s">
        <v>12527</v>
      </c>
    </row>
    <row r="11271" spans="1:2" x14ac:dyDescent="0.2">
      <c r="A11271" t="s">
        <v>15404</v>
      </c>
      <c r="B11271" t="s">
        <v>8516</v>
      </c>
    </row>
    <row r="11272" spans="1:2" x14ac:dyDescent="0.2">
      <c r="A11272" t="s">
        <v>15404</v>
      </c>
      <c r="B11272" t="s">
        <v>8518</v>
      </c>
    </row>
    <row r="11273" spans="1:2" x14ac:dyDescent="0.2">
      <c r="A11273" t="s">
        <v>15404</v>
      </c>
      <c r="B11273" t="s">
        <v>8520</v>
      </c>
    </row>
    <row r="11274" spans="1:2" x14ac:dyDescent="0.2">
      <c r="A11274" t="s">
        <v>15404</v>
      </c>
      <c r="B11274" t="s">
        <v>8522</v>
      </c>
    </row>
    <row r="11275" spans="1:2" x14ac:dyDescent="0.2">
      <c r="A11275" t="s">
        <v>15404</v>
      </c>
      <c r="B11275" t="s">
        <v>8524</v>
      </c>
    </row>
    <row r="11276" spans="1:2" x14ac:dyDescent="0.2">
      <c r="A11276" t="s">
        <v>15404</v>
      </c>
      <c r="B11276" t="s">
        <v>8526</v>
      </c>
    </row>
    <row r="11277" spans="1:2" x14ac:dyDescent="0.2">
      <c r="A11277" t="s">
        <v>15404</v>
      </c>
      <c r="B11277" t="s">
        <v>17751</v>
      </c>
    </row>
    <row r="11278" spans="1:2" x14ac:dyDescent="0.2">
      <c r="A11278" t="s">
        <v>15404</v>
      </c>
      <c r="B11278" t="s">
        <v>17753</v>
      </c>
    </row>
    <row r="11279" spans="1:2" x14ac:dyDescent="0.2">
      <c r="A11279" t="s">
        <v>15404</v>
      </c>
      <c r="B11279" t="s">
        <v>8528</v>
      </c>
    </row>
    <row r="11280" spans="1:2" x14ac:dyDescent="0.2">
      <c r="A11280" t="s">
        <v>15404</v>
      </c>
      <c r="B11280" t="s">
        <v>17755</v>
      </c>
    </row>
    <row r="11281" spans="1:2" x14ac:dyDescent="0.2">
      <c r="A11281" t="s">
        <v>15404</v>
      </c>
      <c r="B11281" t="s">
        <v>17757</v>
      </c>
    </row>
    <row r="11282" spans="1:2" x14ac:dyDescent="0.2">
      <c r="A11282" t="s">
        <v>15404</v>
      </c>
      <c r="B11282" t="s">
        <v>8530</v>
      </c>
    </row>
    <row r="11283" spans="1:2" x14ac:dyDescent="0.2">
      <c r="A11283" t="s">
        <v>15404</v>
      </c>
      <c r="B11283" t="s">
        <v>17759</v>
      </c>
    </row>
    <row r="11284" spans="1:2" x14ac:dyDescent="0.2">
      <c r="A11284" t="s">
        <v>15404</v>
      </c>
      <c r="B11284" t="s">
        <v>17761</v>
      </c>
    </row>
    <row r="11285" spans="1:2" x14ac:dyDescent="0.2">
      <c r="A11285" t="s">
        <v>15404</v>
      </c>
      <c r="B11285" t="s">
        <v>17763</v>
      </c>
    </row>
    <row r="11286" spans="1:2" x14ac:dyDescent="0.2">
      <c r="A11286" t="s">
        <v>15404</v>
      </c>
      <c r="B11286" t="s">
        <v>18721</v>
      </c>
    </row>
    <row r="11287" spans="1:2" x14ac:dyDescent="0.2">
      <c r="A11287" t="s">
        <v>15404</v>
      </c>
      <c r="B11287" t="s">
        <v>18723</v>
      </c>
    </row>
    <row r="11288" spans="1:2" x14ac:dyDescent="0.2">
      <c r="A11288" t="s">
        <v>15404</v>
      </c>
      <c r="B11288" t="s">
        <v>18725</v>
      </c>
    </row>
    <row r="11289" spans="1:2" x14ac:dyDescent="0.2">
      <c r="A11289" t="s">
        <v>15404</v>
      </c>
      <c r="B11289" t="s">
        <v>18727</v>
      </c>
    </row>
    <row r="11290" spans="1:2" x14ac:dyDescent="0.2">
      <c r="A11290" t="s">
        <v>15404</v>
      </c>
      <c r="B11290" t="s">
        <v>18729</v>
      </c>
    </row>
    <row r="11291" spans="1:2" x14ac:dyDescent="0.2">
      <c r="A11291" t="s">
        <v>15404</v>
      </c>
      <c r="B11291" t="s">
        <v>18731</v>
      </c>
    </row>
    <row r="11292" spans="1:2" x14ac:dyDescent="0.2">
      <c r="A11292" t="s">
        <v>15404</v>
      </c>
      <c r="B11292" t="s">
        <v>18733</v>
      </c>
    </row>
    <row r="11293" spans="1:2" x14ac:dyDescent="0.2">
      <c r="A11293" t="s">
        <v>15404</v>
      </c>
      <c r="B11293" t="s">
        <v>18735</v>
      </c>
    </row>
    <row r="11294" spans="1:2" x14ac:dyDescent="0.2">
      <c r="A11294" t="s">
        <v>15404</v>
      </c>
      <c r="B11294" t="s">
        <v>18737</v>
      </c>
    </row>
    <row r="11295" spans="1:2" x14ac:dyDescent="0.2">
      <c r="A11295" t="s">
        <v>15404</v>
      </c>
      <c r="B11295" t="s">
        <v>12528</v>
      </c>
    </row>
    <row r="11296" spans="1:2" x14ac:dyDescent="0.2">
      <c r="A11296" t="s">
        <v>15404</v>
      </c>
      <c r="B11296" t="s">
        <v>12529</v>
      </c>
    </row>
    <row r="11297" spans="1:2" x14ac:dyDescent="0.2">
      <c r="A11297" t="s">
        <v>15404</v>
      </c>
      <c r="B11297" t="s">
        <v>8326</v>
      </c>
    </row>
    <row r="11298" spans="1:2" x14ac:dyDescent="0.2">
      <c r="A11298" t="s">
        <v>15404</v>
      </c>
      <c r="B11298" t="s">
        <v>8328</v>
      </c>
    </row>
    <row r="11299" spans="1:2" x14ac:dyDescent="0.2">
      <c r="A11299" t="s">
        <v>15404</v>
      </c>
      <c r="B11299" t="s">
        <v>8330</v>
      </c>
    </row>
    <row r="11300" spans="1:2" x14ac:dyDescent="0.2">
      <c r="A11300" t="s">
        <v>15404</v>
      </c>
      <c r="B11300" t="s">
        <v>12530</v>
      </c>
    </row>
    <row r="11301" spans="1:2" x14ac:dyDescent="0.2">
      <c r="A11301" t="s">
        <v>15404</v>
      </c>
      <c r="B11301" t="s">
        <v>18742</v>
      </c>
    </row>
    <row r="11302" spans="1:2" x14ac:dyDescent="0.2">
      <c r="A11302" t="s">
        <v>15404</v>
      </c>
      <c r="B11302" t="s">
        <v>11162</v>
      </c>
    </row>
    <row r="11303" spans="1:2" x14ac:dyDescent="0.2">
      <c r="A11303" t="s">
        <v>15402</v>
      </c>
      <c r="B11303" t="s">
        <v>1791</v>
      </c>
    </row>
    <row r="11304" spans="1:2" x14ac:dyDescent="0.2">
      <c r="A11304" t="s">
        <v>15402</v>
      </c>
      <c r="B11304" t="s">
        <v>16503</v>
      </c>
    </row>
    <row r="11305" spans="1:2" x14ac:dyDescent="0.2">
      <c r="A11305" t="s">
        <v>15402</v>
      </c>
      <c r="B11305" t="s">
        <v>1792</v>
      </c>
    </row>
    <row r="11306" spans="1:2" x14ac:dyDescent="0.2">
      <c r="A11306" t="s">
        <v>15402</v>
      </c>
      <c r="B11306" t="s">
        <v>1793</v>
      </c>
    </row>
    <row r="11307" spans="1:2" x14ac:dyDescent="0.2">
      <c r="A11307" t="s">
        <v>15402</v>
      </c>
      <c r="B11307" t="s">
        <v>1794</v>
      </c>
    </row>
    <row r="11308" spans="1:2" x14ac:dyDescent="0.2">
      <c r="A11308" t="s">
        <v>15402</v>
      </c>
      <c r="B11308" t="s">
        <v>1795</v>
      </c>
    </row>
    <row r="11309" spans="1:2" x14ac:dyDescent="0.2">
      <c r="A11309" t="s">
        <v>15402</v>
      </c>
      <c r="B11309" t="s">
        <v>1796</v>
      </c>
    </row>
    <row r="11310" spans="1:2" x14ac:dyDescent="0.2">
      <c r="A11310" t="s">
        <v>15402</v>
      </c>
      <c r="B11310" t="s">
        <v>1797</v>
      </c>
    </row>
    <row r="11311" spans="1:2" x14ac:dyDescent="0.2">
      <c r="A11311" t="s">
        <v>15402</v>
      </c>
      <c r="B11311" t="s">
        <v>1798</v>
      </c>
    </row>
    <row r="11312" spans="1:2" x14ac:dyDescent="0.2">
      <c r="A11312" t="s">
        <v>15402</v>
      </c>
      <c r="B11312" t="s">
        <v>1799</v>
      </c>
    </row>
    <row r="11313" spans="1:2" x14ac:dyDescent="0.2">
      <c r="A11313" t="s">
        <v>15402</v>
      </c>
      <c r="B11313" t="s">
        <v>1800</v>
      </c>
    </row>
    <row r="11314" spans="1:2" x14ac:dyDescent="0.2">
      <c r="A11314" t="s">
        <v>15402</v>
      </c>
      <c r="B11314" t="s">
        <v>1801</v>
      </c>
    </row>
    <row r="11315" spans="1:2" x14ac:dyDescent="0.2">
      <c r="A11315" t="s">
        <v>15402</v>
      </c>
      <c r="B11315" t="s">
        <v>16504</v>
      </c>
    </row>
    <row r="11316" spans="1:2" x14ac:dyDescent="0.2">
      <c r="A11316" t="s">
        <v>15402</v>
      </c>
      <c r="B11316" t="s">
        <v>1802</v>
      </c>
    </row>
    <row r="11317" spans="1:2" x14ac:dyDescent="0.2">
      <c r="A11317" t="s">
        <v>15402</v>
      </c>
      <c r="B11317" t="s">
        <v>1803</v>
      </c>
    </row>
    <row r="11318" spans="1:2" x14ac:dyDescent="0.2">
      <c r="A11318" t="s">
        <v>15402</v>
      </c>
      <c r="B11318" t="s">
        <v>1804</v>
      </c>
    </row>
    <row r="11319" spans="1:2" x14ac:dyDescent="0.2">
      <c r="A11319" t="s">
        <v>15402</v>
      </c>
      <c r="B11319" t="s">
        <v>1805</v>
      </c>
    </row>
    <row r="11320" spans="1:2" x14ac:dyDescent="0.2">
      <c r="A11320" t="s">
        <v>15402</v>
      </c>
      <c r="B11320" t="s">
        <v>1806</v>
      </c>
    </row>
    <row r="11321" spans="1:2" x14ac:dyDescent="0.2">
      <c r="A11321" t="s">
        <v>15402</v>
      </c>
      <c r="B11321" t="s">
        <v>1807</v>
      </c>
    </row>
    <row r="11322" spans="1:2" x14ac:dyDescent="0.2">
      <c r="A11322" t="s">
        <v>15402</v>
      </c>
      <c r="B11322" t="s">
        <v>16505</v>
      </c>
    </row>
    <row r="11323" spans="1:2" x14ac:dyDescent="0.2">
      <c r="A11323" t="s">
        <v>15402</v>
      </c>
      <c r="B11323" t="s">
        <v>16506</v>
      </c>
    </row>
    <row r="11324" spans="1:2" x14ac:dyDescent="0.2">
      <c r="A11324" t="s">
        <v>15402</v>
      </c>
      <c r="B11324" t="s">
        <v>1808</v>
      </c>
    </row>
    <row r="11325" spans="1:2" x14ac:dyDescent="0.2">
      <c r="A11325" t="s">
        <v>15402</v>
      </c>
      <c r="B11325" t="s">
        <v>1809</v>
      </c>
    </row>
    <row r="11326" spans="1:2" x14ac:dyDescent="0.2">
      <c r="A11326" t="s">
        <v>15405</v>
      </c>
      <c r="B11326" t="s">
        <v>14103</v>
      </c>
    </row>
    <row r="11327" spans="1:2" x14ac:dyDescent="0.2">
      <c r="A11327" t="s">
        <v>15405</v>
      </c>
      <c r="B11327" t="s">
        <v>14105</v>
      </c>
    </row>
    <row r="11328" spans="1:2" x14ac:dyDescent="0.2">
      <c r="A11328" t="s">
        <v>15405</v>
      </c>
      <c r="B11328" t="s">
        <v>14107</v>
      </c>
    </row>
    <row r="11329" spans="1:2" x14ac:dyDescent="0.2">
      <c r="A11329" t="s">
        <v>15405</v>
      </c>
      <c r="B11329" t="s">
        <v>14109</v>
      </c>
    </row>
    <row r="11330" spans="1:2" x14ac:dyDescent="0.2">
      <c r="A11330" t="s">
        <v>15405</v>
      </c>
      <c r="B11330" t="s">
        <v>14111</v>
      </c>
    </row>
    <row r="11331" spans="1:2" x14ac:dyDescent="0.2">
      <c r="A11331" t="s">
        <v>15402</v>
      </c>
      <c r="B11331" t="s">
        <v>1810</v>
      </c>
    </row>
    <row r="11332" spans="1:2" x14ac:dyDescent="0.2">
      <c r="A11332" t="s">
        <v>15402</v>
      </c>
      <c r="B11332" t="s">
        <v>1811</v>
      </c>
    </row>
    <row r="11333" spans="1:2" x14ac:dyDescent="0.2">
      <c r="A11333" t="s">
        <v>15402</v>
      </c>
      <c r="B11333" t="s">
        <v>1812</v>
      </c>
    </row>
    <row r="11334" spans="1:2" x14ac:dyDescent="0.2">
      <c r="A11334" t="s">
        <v>15402</v>
      </c>
      <c r="B11334" t="s">
        <v>1813</v>
      </c>
    </row>
    <row r="11335" spans="1:2" x14ac:dyDescent="0.2">
      <c r="A11335" t="s">
        <v>15403</v>
      </c>
      <c r="B11335" t="s">
        <v>14850</v>
      </c>
    </row>
    <row r="11336" spans="1:2" x14ac:dyDescent="0.2">
      <c r="A11336" t="s">
        <v>15403</v>
      </c>
      <c r="B11336" t="s">
        <v>14849</v>
      </c>
    </row>
    <row r="11337" spans="1:2" x14ac:dyDescent="0.2">
      <c r="A11337" t="s">
        <v>15403</v>
      </c>
      <c r="B11337" t="s">
        <v>14848</v>
      </c>
    </row>
    <row r="11338" spans="1:2" x14ac:dyDescent="0.2">
      <c r="A11338" t="s">
        <v>15403</v>
      </c>
      <c r="B11338" t="s">
        <v>14847</v>
      </c>
    </row>
    <row r="11339" spans="1:2" x14ac:dyDescent="0.2">
      <c r="A11339" t="s">
        <v>15404</v>
      </c>
      <c r="B11339" t="s">
        <v>10963</v>
      </c>
    </row>
    <row r="11340" spans="1:2" x14ac:dyDescent="0.2">
      <c r="A11340" t="s">
        <v>15404</v>
      </c>
      <c r="B11340" t="s">
        <v>18442</v>
      </c>
    </row>
    <row r="11341" spans="1:2" x14ac:dyDescent="0.2">
      <c r="A11341" t="s">
        <v>15404</v>
      </c>
      <c r="B11341" t="s">
        <v>18444</v>
      </c>
    </row>
    <row r="11342" spans="1:2" x14ac:dyDescent="0.2">
      <c r="A11342" t="s">
        <v>15404</v>
      </c>
      <c r="B11342" t="s">
        <v>12531</v>
      </c>
    </row>
    <row r="11343" spans="1:2" x14ac:dyDescent="0.2">
      <c r="A11343" t="s">
        <v>15404</v>
      </c>
      <c r="B11343" t="s">
        <v>12533</v>
      </c>
    </row>
    <row r="11344" spans="1:2" x14ac:dyDescent="0.2">
      <c r="A11344" t="s">
        <v>15404</v>
      </c>
      <c r="B11344" t="s">
        <v>12534</v>
      </c>
    </row>
    <row r="11345" spans="1:2" x14ac:dyDescent="0.2">
      <c r="A11345" t="s">
        <v>15404</v>
      </c>
      <c r="B11345" t="s">
        <v>12535</v>
      </c>
    </row>
    <row r="11346" spans="1:2" x14ac:dyDescent="0.2">
      <c r="A11346" t="s">
        <v>15404</v>
      </c>
      <c r="B11346" t="s">
        <v>12536</v>
      </c>
    </row>
    <row r="11347" spans="1:2" x14ac:dyDescent="0.2">
      <c r="A11347" t="s">
        <v>15404</v>
      </c>
      <c r="B11347" t="s">
        <v>12537</v>
      </c>
    </row>
    <row r="11348" spans="1:2" x14ac:dyDescent="0.2">
      <c r="A11348" t="s">
        <v>15404</v>
      </c>
      <c r="B11348" t="s">
        <v>12538</v>
      </c>
    </row>
    <row r="11349" spans="1:2" x14ac:dyDescent="0.2">
      <c r="A11349" t="s">
        <v>15405</v>
      </c>
      <c r="B11349" t="s">
        <v>19127</v>
      </c>
    </row>
    <row r="11350" spans="1:2" x14ac:dyDescent="0.2">
      <c r="A11350" t="s">
        <v>15405</v>
      </c>
      <c r="B11350" t="s">
        <v>19129</v>
      </c>
    </row>
    <row r="11351" spans="1:2" x14ac:dyDescent="0.2">
      <c r="A11351" t="s">
        <v>15405</v>
      </c>
      <c r="B11351" t="s">
        <v>19130</v>
      </c>
    </row>
    <row r="11352" spans="1:2" x14ac:dyDescent="0.2">
      <c r="A11352" t="s">
        <v>15405</v>
      </c>
      <c r="B11352" t="s">
        <v>19132</v>
      </c>
    </row>
    <row r="11353" spans="1:2" x14ac:dyDescent="0.2">
      <c r="A11353" t="s">
        <v>15405</v>
      </c>
      <c r="B11353" t="s">
        <v>13616</v>
      </c>
    </row>
    <row r="11354" spans="1:2" x14ac:dyDescent="0.2">
      <c r="A11354" t="s">
        <v>15405</v>
      </c>
      <c r="B11354" t="s">
        <v>13618</v>
      </c>
    </row>
    <row r="11355" spans="1:2" x14ac:dyDescent="0.2">
      <c r="A11355" t="s">
        <v>15405</v>
      </c>
      <c r="B11355" t="s">
        <v>19134</v>
      </c>
    </row>
    <row r="11356" spans="1:2" x14ac:dyDescent="0.2">
      <c r="A11356" t="s">
        <v>15405</v>
      </c>
      <c r="B11356" t="s">
        <v>13620</v>
      </c>
    </row>
    <row r="11357" spans="1:2" x14ac:dyDescent="0.2">
      <c r="A11357" t="s">
        <v>15405</v>
      </c>
      <c r="B11357" t="s">
        <v>13622</v>
      </c>
    </row>
    <row r="11358" spans="1:2" x14ac:dyDescent="0.2">
      <c r="A11358" t="s">
        <v>15405</v>
      </c>
      <c r="B11358" t="s">
        <v>13624</v>
      </c>
    </row>
    <row r="11359" spans="1:2" x14ac:dyDescent="0.2">
      <c r="A11359" t="s">
        <v>15405</v>
      </c>
      <c r="B11359" t="s">
        <v>13626</v>
      </c>
    </row>
    <row r="11360" spans="1:2" x14ac:dyDescent="0.2">
      <c r="A11360" t="s">
        <v>15404</v>
      </c>
      <c r="B11360" t="s">
        <v>9477</v>
      </c>
    </row>
    <row r="11361" spans="1:2" x14ac:dyDescent="0.2">
      <c r="A11361" t="s">
        <v>15404</v>
      </c>
      <c r="B11361" t="s">
        <v>9479</v>
      </c>
    </row>
    <row r="11362" spans="1:2" x14ac:dyDescent="0.2">
      <c r="A11362" t="s">
        <v>15404</v>
      </c>
      <c r="B11362" t="s">
        <v>9480</v>
      </c>
    </row>
    <row r="11363" spans="1:2" x14ac:dyDescent="0.2">
      <c r="A11363" t="s">
        <v>15404</v>
      </c>
      <c r="B11363" t="s">
        <v>9481</v>
      </c>
    </row>
    <row r="11364" spans="1:2" x14ac:dyDescent="0.2">
      <c r="A11364" t="s">
        <v>15404</v>
      </c>
      <c r="B11364" t="s">
        <v>9482</v>
      </c>
    </row>
    <row r="11365" spans="1:2" x14ac:dyDescent="0.2">
      <c r="A11365" t="s">
        <v>15404</v>
      </c>
      <c r="B11365" t="s">
        <v>9483</v>
      </c>
    </row>
    <row r="11366" spans="1:2" x14ac:dyDescent="0.2">
      <c r="A11366" t="s">
        <v>15404</v>
      </c>
      <c r="B11366" t="s">
        <v>9484</v>
      </c>
    </row>
    <row r="11367" spans="1:2" x14ac:dyDescent="0.2">
      <c r="A11367" t="s">
        <v>15404</v>
      </c>
      <c r="B11367" t="s">
        <v>9485</v>
      </c>
    </row>
    <row r="11368" spans="1:2" x14ac:dyDescent="0.2">
      <c r="A11368" t="s">
        <v>15404</v>
      </c>
      <c r="B11368" t="s">
        <v>9486</v>
      </c>
    </row>
    <row r="11369" spans="1:2" x14ac:dyDescent="0.2">
      <c r="A11369" t="s">
        <v>15404</v>
      </c>
      <c r="B11369" t="s">
        <v>9487</v>
      </c>
    </row>
    <row r="11370" spans="1:2" x14ac:dyDescent="0.2">
      <c r="A11370" t="s">
        <v>15404</v>
      </c>
      <c r="B11370" t="s">
        <v>9488</v>
      </c>
    </row>
    <row r="11371" spans="1:2" x14ac:dyDescent="0.2">
      <c r="A11371" t="s">
        <v>15405</v>
      </c>
      <c r="B11371" t="s">
        <v>13150</v>
      </c>
    </row>
    <row r="11372" spans="1:2" x14ac:dyDescent="0.2">
      <c r="A11372" t="s">
        <v>15405</v>
      </c>
      <c r="B11372" t="s">
        <v>13152</v>
      </c>
    </row>
    <row r="11373" spans="1:2" x14ac:dyDescent="0.2">
      <c r="A11373" t="s">
        <v>15405</v>
      </c>
      <c r="B11373" t="s">
        <v>13154</v>
      </c>
    </row>
    <row r="11374" spans="1:2" x14ac:dyDescent="0.2">
      <c r="A11374" t="s">
        <v>15405</v>
      </c>
      <c r="B11374" t="s">
        <v>13156</v>
      </c>
    </row>
    <row r="11375" spans="1:2" x14ac:dyDescent="0.2">
      <c r="A11375" t="s">
        <v>15405</v>
      </c>
      <c r="B11375" t="s">
        <v>13158</v>
      </c>
    </row>
    <row r="11376" spans="1:2" x14ac:dyDescent="0.2">
      <c r="A11376" t="s">
        <v>15404</v>
      </c>
      <c r="B11376" t="s">
        <v>9897</v>
      </c>
    </row>
    <row r="11377" spans="1:2" x14ac:dyDescent="0.2">
      <c r="A11377" t="s">
        <v>15404</v>
      </c>
      <c r="B11377" t="s">
        <v>9898</v>
      </c>
    </row>
    <row r="11378" spans="1:2" x14ac:dyDescent="0.2">
      <c r="A11378" t="s">
        <v>15404</v>
      </c>
      <c r="B11378" t="s">
        <v>9899</v>
      </c>
    </row>
    <row r="11379" spans="1:2" x14ac:dyDescent="0.2">
      <c r="A11379" t="s">
        <v>15404</v>
      </c>
      <c r="B11379" t="s">
        <v>9900</v>
      </c>
    </row>
    <row r="11380" spans="1:2" x14ac:dyDescent="0.2">
      <c r="A11380" t="s">
        <v>15404</v>
      </c>
      <c r="B11380" t="s">
        <v>9901</v>
      </c>
    </row>
    <row r="11381" spans="1:2" x14ac:dyDescent="0.2">
      <c r="A11381" t="s">
        <v>15404</v>
      </c>
      <c r="B11381" t="s">
        <v>9902</v>
      </c>
    </row>
    <row r="11382" spans="1:2" x14ac:dyDescent="0.2">
      <c r="A11382" t="s">
        <v>15404</v>
      </c>
      <c r="B11382" t="s">
        <v>9903</v>
      </c>
    </row>
    <row r="11383" spans="1:2" x14ac:dyDescent="0.2">
      <c r="A11383" t="s">
        <v>15404</v>
      </c>
      <c r="B11383" t="s">
        <v>9904</v>
      </c>
    </row>
    <row r="11384" spans="1:2" x14ac:dyDescent="0.2">
      <c r="A11384" t="s">
        <v>15404</v>
      </c>
      <c r="B11384" t="s">
        <v>9905</v>
      </c>
    </row>
    <row r="11385" spans="1:2" x14ac:dyDescent="0.2">
      <c r="A11385" t="s">
        <v>15404</v>
      </c>
      <c r="B11385" t="s">
        <v>9906</v>
      </c>
    </row>
    <row r="11386" spans="1:2" x14ac:dyDescent="0.2">
      <c r="A11386" t="s">
        <v>15404</v>
      </c>
      <c r="B11386" t="s">
        <v>9907</v>
      </c>
    </row>
    <row r="11387" spans="1:2" x14ac:dyDescent="0.2">
      <c r="A11387" t="s">
        <v>15404</v>
      </c>
      <c r="B11387" t="s">
        <v>9908</v>
      </c>
    </row>
    <row r="11388" spans="1:2" x14ac:dyDescent="0.2">
      <c r="A11388" t="s">
        <v>15404</v>
      </c>
      <c r="B11388" t="s">
        <v>9909</v>
      </c>
    </row>
    <row r="11389" spans="1:2" x14ac:dyDescent="0.2">
      <c r="A11389" t="s">
        <v>15404</v>
      </c>
      <c r="B11389" t="s">
        <v>9910</v>
      </c>
    </row>
    <row r="11390" spans="1:2" x14ac:dyDescent="0.2">
      <c r="A11390" t="s">
        <v>15404</v>
      </c>
      <c r="B11390" t="s">
        <v>9911</v>
      </c>
    </row>
    <row r="11391" spans="1:2" x14ac:dyDescent="0.2">
      <c r="A11391" t="s">
        <v>15404</v>
      </c>
      <c r="B11391" t="s">
        <v>9912</v>
      </c>
    </row>
    <row r="11392" spans="1:2" x14ac:dyDescent="0.2">
      <c r="A11392" t="s">
        <v>15404</v>
      </c>
      <c r="B11392" t="s">
        <v>9913</v>
      </c>
    </row>
    <row r="11393" spans="1:2" x14ac:dyDescent="0.2">
      <c r="A11393" t="s">
        <v>15404</v>
      </c>
      <c r="B11393" t="s">
        <v>9914</v>
      </c>
    </row>
    <row r="11394" spans="1:2" x14ac:dyDescent="0.2">
      <c r="A11394" t="s">
        <v>15404</v>
      </c>
      <c r="B11394" t="s">
        <v>9915</v>
      </c>
    </row>
    <row r="11395" spans="1:2" x14ac:dyDescent="0.2">
      <c r="A11395" t="s">
        <v>15404</v>
      </c>
      <c r="B11395" t="s">
        <v>9916</v>
      </c>
    </row>
    <row r="11396" spans="1:2" x14ac:dyDescent="0.2">
      <c r="A11396" t="s">
        <v>15404</v>
      </c>
      <c r="B11396" t="s">
        <v>9917</v>
      </c>
    </row>
    <row r="11397" spans="1:2" x14ac:dyDescent="0.2">
      <c r="A11397" t="s">
        <v>15404</v>
      </c>
      <c r="B11397" t="s">
        <v>9918</v>
      </c>
    </row>
    <row r="11398" spans="1:2" x14ac:dyDescent="0.2">
      <c r="A11398" t="s">
        <v>15404</v>
      </c>
      <c r="B11398" t="s">
        <v>9919</v>
      </c>
    </row>
    <row r="11399" spans="1:2" x14ac:dyDescent="0.2">
      <c r="A11399" t="s">
        <v>15404</v>
      </c>
      <c r="B11399" t="s">
        <v>9920</v>
      </c>
    </row>
    <row r="11400" spans="1:2" x14ac:dyDescent="0.2">
      <c r="A11400" t="s">
        <v>15404</v>
      </c>
      <c r="B11400" t="s">
        <v>9921</v>
      </c>
    </row>
    <row r="11401" spans="1:2" x14ac:dyDescent="0.2">
      <c r="A11401" t="s">
        <v>15404</v>
      </c>
      <c r="B11401" t="s">
        <v>9922</v>
      </c>
    </row>
    <row r="11402" spans="1:2" x14ac:dyDescent="0.2">
      <c r="A11402" t="s">
        <v>15404</v>
      </c>
      <c r="B11402" t="s">
        <v>9923</v>
      </c>
    </row>
    <row r="11403" spans="1:2" x14ac:dyDescent="0.2">
      <c r="A11403" t="s">
        <v>15404</v>
      </c>
      <c r="B11403" t="s">
        <v>9924</v>
      </c>
    </row>
    <row r="11404" spans="1:2" x14ac:dyDescent="0.2">
      <c r="A11404" t="s">
        <v>15404</v>
      </c>
      <c r="B11404" t="s">
        <v>9925</v>
      </c>
    </row>
    <row r="11405" spans="1:2" x14ac:dyDescent="0.2">
      <c r="A11405" t="s">
        <v>15404</v>
      </c>
      <c r="B11405" t="s">
        <v>9926</v>
      </c>
    </row>
    <row r="11406" spans="1:2" x14ac:dyDescent="0.2">
      <c r="A11406" t="s">
        <v>15404</v>
      </c>
      <c r="B11406" t="s">
        <v>9927</v>
      </c>
    </row>
    <row r="11407" spans="1:2" x14ac:dyDescent="0.2">
      <c r="A11407" t="s">
        <v>15404</v>
      </c>
      <c r="B11407" t="s">
        <v>9928</v>
      </c>
    </row>
    <row r="11408" spans="1:2" x14ac:dyDescent="0.2">
      <c r="A11408" t="s">
        <v>15404</v>
      </c>
      <c r="B11408" t="s">
        <v>9929</v>
      </c>
    </row>
    <row r="11409" spans="1:2" x14ac:dyDescent="0.2">
      <c r="A11409" t="s">
        <v>15404</v>
      </c>
      <c r="B11409" t="s">
        <v>8680</v>
      </c>
    </row>
    <row r="11410" spans="1:2" x14ac:dyDescent="0.2">
      <c r="A11410" t="s">
        <v>15404</v>
      </c>
      <c r="B11410" t="s">
        <v>8683</v>
      </c>
    </row>
    <row r="11411" spans="1:2" x14ac:dyDescent="0.2">
      <c r="A11411" t="s">
        <v>15404</v>
      </c>
      <c r="B11411" t="s">
        <v>8685</v>
      </c>
    </row>
    <row r="11412" spans="1:2" x14ac:dyDescent="0.2">
      <c r="A11412" t="s">
        <v>15404</v>
      </c>
      <c r="B11412" t="s">
        <v>8687</v>
      </c>
    </row>
    <row r="11413" spans="1:2" x14ac:dyDescent="0.2">
      <c r="A11413" t="s">
        <v>15404</v>
      </c>
      <c r="B11413" t="s">
        <v>8689</v>
      </c>
    </row>
    <row r="11414" spans="1:2" x14ac:dyDescent="0.2">
      <c r="A11414" t="s">
        <v>15404</v>
      </c>
      <c r="B11414" t="s">
        <v>8691</v>
      </c>
    </row>
    <row r="11415" spans="1:2" x14ac:dyDescent="0.2">
      <c r="A11415" t="s">
        <v>15404</v>
      </c>
      <c r="B11415" t="s">
        <v>8693</v>
      </c>
    </row>
    <row r="11416" spans="1:2" x14ac:dyDescent="0.2">
      <c r="A11416" t="s">
        <v>15404</v>
      </c>
      <c r="B11416" t="s">
        <v>8695</v>
      </c>
    </row>
    <row r="11417" spans="1:2" x14ac:dyDescent="0.2">
      <c r="A11417" t="s">
        <v>15404</v>
      </c>
      <c r="B11417" t="s">
        <v>8697</v>
      </c>
    </row>
    <row r="11418" spans="1:2" x14ac:dyDescent="0.2">
      <c r="A11418" t="s">
        <v>15404</v>
      </c>
      <c r="B11418" t="s">
        <v>8699</v>
      </c>
    </row>
    <row r="11419" spans="1:2" x14ac:dyDescent="0.2">
      <c r="A11419" t="s">
        <v>15404</v>
      </c>
      <c r="B11419" t="s">
        <v>17808</v>
      </c>
    </row>
    <row r="11420" spans="1:2" x14ac:dyDescent="0.2">
      <c r="A11420" t="s">
        <v>15404</v>
      </c>
      <c r="B11420" t="s">
        <v>8701</v>
      </c>
    </row>
    <row r="11421" spans="1:2" x14ac:dyDescent="0.2">
      <c r="A11421" t="s">
        <v>15404</v>
      </c>
      <c r="B11421" t="s">
        <v>8703</v>
      </c>
    </row>
    <row r="11422" spans="1:2" x14ac:dyDescent="0.2">
      <c r="A11422" t="s">
        <v>15404</v>
      </c>
      <c r="B11422" t="s">
        <v>8705</v>
      </c>
    </row>
    <row r="11423" spans="1:2" x14ac:dyDescent="0.2">
      <c r="A11423" t="s">
        <v>15404</v>
      </c>
      <c r="B11423" t="s">
        <v>9489</v>
      </c>
    </row>
    <row r="11424" spans="1:2" x14ac:dyDescent="0.2">
      <c r="A11424" t="s">
        <v>15404</v>
      </c>
      <c r="B11424" t="s">
        <v>9490</v>
      </c>
    </row>
    <row r="11425" spans="1:2" x14ac:dyDescent="0.2">
      <c r="A11425" t="s">
        <v>15404</v>
      </c>
      <c r="B11425" t="s">
        <v>9491</v>
      </c>
    </row>
    <row r="11426" spans="1:2" x14ac:dyDescent="0.2">
      <c r="A11426" t="s">
        <v>15404</v>
      </c>
      <c r="B11426" t="s">
        <v>9492</v>
      </c>
    </row>
    <row r="11427" spans="1:2" x14ac:dyDescent="0.2">
      <c r="A11427" t="s">
        <v>15404</v>
      </c>
      <c r="B11427" t="s">
        <v>9493</v>
      </c>
    </row>
    <row r="11428" spans="1:2" x14ac:dyDescent="0.2">
      <c r="A11428" t="s">
        <v>15404</v>
      </c>
      <c r="B11428" t="s">
        <v>9494</v>
      </c>
    </row>
    <row r="11429" spans="1:2" x14ac:dyDescent="0.2">
      <c r="A11429" t="s">
        <v>15404</v>
      </c>
      <c r="B11429" t="s">
        <v>9495</v>
      </c>
    </row>
    <row r="11430" spans="1:2" x14ac:dyDescent="0.2">
      <c r="A11430" t="s">
        <v>15404</v>
      </c>
      <c r="B11430" t="s">
        <v>9496</v>
      </c>
    </row>
    <row r="11431" spans="1:2" x14ac:dyDescent="0.2">
      <c r="A11431" t="s">
        <v>15404</v>
      </c>
      <c r="B11431" t="s">
        <v>9497</v>
      </c>
    </row>
    <row r="11432" spans="1:2" x14ac:dyDescent="0.2">
      <c r="A11432" t="s">
        <v>15404</v>
      </c>
      <c r="B11432" t="s">
        <v>9498</v>
      </c>
    </row>
    <row r="11433" spans="1:2" x14ac:dyDescent="0.2">
      <c r="A11433" t="s">
        <v>15404</v>
      </c>
      <c r="B11433" t="s">
        <v>9499</v>
      </c>
    </row>
    <row r="11434" spans="1:2" x14ac:dyDescent="0.2">
      <c r="A11434" t="s">
        <v>15404</v>
      </c>
      <c r="B11434" t="s">
        <v>9500</v>
      </c>
    </row>
    <row r="11435" spans="1:2" x14ac:dyDescent="0.2">
      <c r="A11435" t="s">
        <v>15404</v>
      </c>
      <c r="B11435" t="s">
        <v>9501</v>
      </c>
    </row>
    <row r="11436" spans="1:2" x14ac:dyDescent="0.2">
      <c r="A11436" t="s">
        <v>15404</v>
      </c>
      <c r="B11436" t="s">
        <v>9502</v>
      </c>
    </row>
    <row r="11437" spans="1:2" x14ac:dyDescent="0.2">
      <c r="A11437" t="s">
        <v>15404</v>
      </c>
      <c r="B11437" t="s">
        <v>17940</v>
      </c>
    </row>
    <row r="11438" spans="1:2" x14ac:dyDescent="0.2">
      <c r="A11438" t="s">
        <v>15404</v>
      </c>
      <c r="B11438" t="s">
        <v>9503</v>
      </c>
    </row>
    <row r="11439" spans="1:2" x14ac:dyDescent="0.2">
      <c r="A11439" t="s">
        <v>15404</v>
      </c>
      <c r="B11439" t="s">
        <v>9504</v>
      </c>
    </row>
    <row r="11440" spans="1:2" x14ac:dyDescent="0.2">
      <c r="A11440" t="s">
        <v>15404</v>
      </c>
      <c r="B11440" t="s">
        <v>9505</v>
      </c>
    </row>
    <row r="11441" spans="1:2" x14ac:dyDescent="0.2">
      <c r="A11441" t="s">
        <v>15404</v>
      </c>
      <c r="B11441" t="s">
        <v>9506</v>
      </c>
    </row>
    <row r="11442" spans="1:2" x14ac:dyDescent="0.2">
      <c r="A11442" t="s">
        <v>15404</v>
      </c>
      <c r="B11442" t="s">
        <v>9507</v>
      </c>
    </row>
    <row r="11443" spans="1:2" x14ac:dyDescent="0.2">
      <c r="A11443" t="s">
        <v>15404</v>
      </c>
      <c r="B11443" t="s">
        <v>9508</v>
      </c>
    </row>
    <row r="11444" spans="1:2" x14ac:dyDescent="0.2">
      <c r="A11444" t="s">
        <v>15404</v>
      </c>
      <c r="B11444" t="s">
        <v>9509</v>
      </c>
    </row>
    <row r="11445" spans="1:2" x14ac:dyDescent="0.2">
      <c r="A11445" t="s">
        <v>15404</v>
      </c>
      <c r="B11445" t="s">
        <v>9510</v>
      </c>
    </row>
    <row r="11446" spans="1:2" x14ac:dyDescent="0.2">
      <c r="A11446" t="s">
        <v>15404</v>
      </c>
      <c r="B11446" t="s">
        <v>9511</v>
      </c>
    </row>
    <row r="11447" spans="1:2" x14ac:dyDescent="0.2">
      <c r="A11447" t="s">
        <v>15405</v>
      </c>
      <c r="B11447" t="s">
        <v>12986</v>
      </c>
    </row>
    <row r="11448" spans="1:2" x14ac:dyDescent="0.2">
      <c r="A11448" t="s">
        <v>15405</v>
      </c>
      <c r="B11448" t="s">
        <v>12988</v>
      </c>
    </row>
    <row r="11449" spans="1:2" x14ac:dyDescent="0.2">
      <c r="A11449" t="s">
        <v>15405</v>
      </c>
      <c r="B11449" t="s">
        <v>12989</v>
      </c>
    </row>
    <row r="11450" spans="1:2" x14ac:dyDescent="0.2">
      <c r="A11450" t="s">
        <v>15404</v>
      </c>
      <c r="B11450" t="s">
        <v>12893</v>
      </c>
    </row>
    <row r="11451" spans="1:2" x14ac:dyDescent="0.2">
      <c r="A11451" t="s">
        <v>15404</v>
      </c>
      <c r="B11451" t="s">
        <v>12894</v>
      </c>
    </row>
    <row r="11452" spans="1:2" x14ac:dyDescent="0.2">
      <c r="A11452" t="s">
        <v>15405</v>
      </c>
      <c r="B11452" t="s">
        <v>12990</v>
      </c>
    </row>
    <row r="11453" spans="1:2" x14ac:dyDescent="0.2">
      <c r="A11453" t="s">
        <v>15405</v>
      </c>
      <c r="B11453" t="s">
        <v>12991</v>
      </c>
    </row>
    <row r="11454" spans="1:2" x14ac:dyDescent="0.2">
      <c r="A11454" t="s">
        <v>15405</v>
      </c>
      <c r="B11454" t="s">
        <v>12993</v>
      </c>
    </row>
    <row r="11455" spans="1:2" x14ac:dyDescent="0.2">
      <c r="A11455" t="s">
        <v>15405</v>
      </c>
      <c r="B11455" t="s">
        <v>12995</v>
      </c>
    </row>
    <row r="11456" spans="1:2" x14ac:dyDescent="0.2">
      <c r="A11456" t="s">
        <v>15405</v>
      </c>
      <c r="B11456" t="s">
        <v>12997</v>
      </c>
    </row>
    <row r="11457" spans="1:2" x14ac:dyDescent="0.2">
      <c r="A11457" t="s">
        <v>15405</v>
      </c>
      <c r="B11457" t="s">
        <v>12999</v>
      </c>
    </row>
    <row r="11458" spans="1:2" x14ac:dyDescent="0.2">
      <c r="A11458" t="s">
        <v>15405</v>
      </c>
      <c r="B11458" t="s">
        <v>13001</v>
      </c>
    </row>
    <row r="11459" spans="1:2" x14ac:dyDescent="0.2">
      <c r="A11459" t="s">
        <v>15404</v>
      </c>
      <c r="B11459" t="s">
        <v>3995</v>
      </c>
    </row>
    <row r="11460" spans="1:2" x14ac:dyDescent="0.2">
      <c r="A11460" t="s">
        <v>15404</v>
      </c>
      <c r="B11460" t="s">
        <v>3996</v>
      </c>
    </row>
    <row r="11461" spans="1:2" x14ac:dyDescent="0.2">
      <c r="A11461" t="s">
        <v>15404</v>
      </c>
      <c r="B11461" t="s">
        <v>16792</v>
      </c>
    </row>
    <row r="11462" spans="1:2" x14ac:dyDescent="0.2">
      <c r="A11462" t="s">
        <v>15404</v>
      </c>
      <c r="B11462" t="s">
        <v>16794</v>
      </c>
    </row>
    <row r="11463" spans="1:2" x14ac:dyDescent="0.2">
      <c r="A11463" t="s">
        <v>15404</v>
      </c>
      <c r="B11463" t="s">
        <v>16796</v>
      </c>
    </row>
    <row r="11464" spans="1:2" x14ac:dyDescent="0.2">
      <c r="A11464" t="s">
        <v>15404</v>
      </c>
      <c r="B11464" t="s">
        <v>3997</v>
      </c>
    </row>
    <row r="11465" spans="1:2" x14ac:dyDescent="0.2">
      <c r="A11465" t="s">
        <v>15404</v>
      </c>
      <c r="B11465" t="s">
        <v>16799</v>
      </c>
    </row>
    <row r="11466" spans="1:2" x14ac:dyDescent="0.2">
      <c r="A11466" t="s">
        <v>15404</v>
      </c>
      <c r="B11466" t="s">
        <v>16801</v>
      </c>
    </row>
    <row r="11467" spans="1:2" x14ac:dyDescent="0.2">
      <c r="A11467" t="s">
        <v>15404</v>
      </c>
      <c r="B11467" t="s">
        <v>16803</v>
      </c>
    </row>
    <row r="11468" spans="1:2" x14ac:dyDescent="0.2">
      <c r="A11468" t="s">
        <v>15404</v>
      </c>
      <c r="B11468" t="s">
        <v>3998</v>
      </c>
    </row>
    <row r="11469" spans="1:2" x14ac:dyDescent="0.2">
      <c r="A11469" t="s">
        <v>15404</v>
      </c>
      <c r="B11469" t="s">
        <v>3999</v>
      </c>
    </row>
    <row r="11470" spans="1:2" x14ac:dyDescent="0.2">
      <c r="A11470" t="s">
        <v>15404</v>
      </c>
      <c r="B11470" t="s">
        <v>4000</v>
      </c>
    </row>
    <row r="11471" spans="1:2" x14ac:dyDescent="0.2">
      <c r="A11471" t="s">
        <v>15404</v>
      </c>
      <c r="B11471" t="s">
        <v>16808</v>
      </c>
    </row>
    <row r="11472" spans="1:2" x14ac:dyDescent="0.2">
      <c r="A11472" t="s">
        <v>15404</v>
      </c>
      <c r="B11472" t="s">
        <v>4001</v>
      </c>
    </row>
    <row r="11473" spans="1:2" x14ac:dyDescent="0.2">
      <c r="A11473" t="s">
        <v>15404</v>
      </c>
      <c r="B11473" t="s">
        <v>16811</v>
      </c>
    </row>
    <row r="11474" spans="1:2" x14ac:dyDescent="0.2">
      <c r="A11474" t="s">
        <v>15404</v>
      </c>
      <c r="B11474" t="s">
        <v>16813</v>
      </c>
    </row>
    <row r="11475" spans="1:2" x14ac:dyDescent="0.2">
      <c r="A11475" t="s">
        <v>15404</v>
      </c>
      <c r="B11475" t="s">
        <v>16815</v>
      </c>
    </row>
    <row r="11476" spans="1:2" x14ac:dyDescent="0.2">
      <c r="A11476" t="s">
        <v>15404</v>
      </c>
      <c r="B11476" t="s">
        <v>4002</v>
      </c>
    </row>
    <row r="11477" spans="1:2" x14ac:dyDescent="0.2">
      <c r="A11477" t="s">
        <v>15404</v>
      </c>
      <c r="B11477" t="s">
        <v>16818</v>
      </c>
    </row>
    <row r="11478" spans="1:2" x14ac:dyDescent="0.2">
      <c r="A11478" t="s">
        <v>15404</v>
      </c>
      <c r="B11478" t="s">
        <v>16820</v>
      </c>
    </row>
    <row r="11479" spans="1:2" x14ac:dyDescent="0.2">
      <c r="A11479" t="s">
        <v>15404</v>
      </c>
      <c r="B11479" t="s">
        <v>4003</v>
      </c>
    </row>
    <row r="11480" spans="1:2" x14ac:dyDescent="0.2">
      <c r="A11480" t="s">
        <v>15404</v>
      </c>
      <c r="B11480" t="s">
        <v>16823</v>
      </c>
    </row>
    <row r="11481" spans="1:2" x14ac:dyDescent="0.2">
      <c r="A11481" t="s">
        <v>15404</v>
      </c>
      <c r="B11481" t="s">
        <v>16825</v>
      </c>
    </row>
    <row r="11482" spans="1:2" x14ac:dyDescent="0.2">
      <c r="A11482" t="s">
        <v>15404</v>
      </c>
      <c r="B11482" t="s">
        <v>18639</v>
      </c>
    </row>
    <row r="11483" spans="1:2" x14ac:dyDescent="0.2">
      <c r="A11483" t="s">
        <v>15404</v>
      </c>
      <c r="B11483" t="s">
        <v>18641</v>
      </c>
    </row>
    <row r="11484" spans="1:2" x14ac:dyDescent="0.2">
      <c r="A11484" t="s">
        <v>15404</v>
      </c>
      <c r="B11484" t="s">
        <v>18643</v>
      </c>
    </row>
    <row r="11485" spans="1:2" x14ac:dyDescent="0.2">
      <c r="A11485" t="s">
        <v>15404</v>
      </c>
      <c r="B11485" t="s">
        <v>18645</v>
      </c>
    </row>
    <row r="11486" spans="1:2" x14ac:dyDescent="0.2">
      <c r="A11486" t="s">
        <v>15404</v>
      </c>
      <c r="B11486" t="s">
        <v>8582</v>
      </c>
    </row>
    <row r="11487" spans="1:2" x14ac:dyDescent="0.2">
      <c r="A11487" t="s">
        <v>15404</v>
      </c>
      <c r="B11487" t="s">
        <v>8584</v>
      </c>
    </row>
    <row r="11488" spans="1:2" x14ac:dyDescent="0.2">
      <c r="A11488" t="s">
        <v>15404</v>
      </c>
      <c r="B11488" t="s">
        <v>8586</v>
      </c>
    </row>
    <row r="11489" spans="1:2" x14ac:dyDescent="0.2">
      <c r="A11489" t="s">
        <v>15404</v>
      </c>
      <c r="B11489" t="s">
        <v>8588</v>
      </c>
    </row>
    <row r="11490" spans="1:2" x14ac:dyDescent="0.2">
      <c r="A11490" t="s">
        <v>15404</v>
      </c>
      <c r="B11490" t="s">
        <v>8590</v>
      </c>
    </row>
    <row r="11491" spans="1:2" x14ac:dyDescent="0.2">
      <c r="A11491" t="s">
        <v>15404</v>
      </c>
      <c r="B11491" t="s">
        <v>8592</v>
      </c>
    </row>
    <row r="11492" spans="1:2" x14ac:dyDescent="0.2">
      <c r="A11492" t="s">
        <v>15404</v>
      </c>
      <c r="B11492" t="s">
        <v>8593</v>
      </c>
    </row>
    <row r="11493" spans="1:2" x14ac:dyDescent="0.2">
      <c r="A11493" t="s">
        <v>15404</v>
      </c>
      <c r="B11493" t="s">
        <v>8594</v>
      </c>
    </row>
    <row r="11494" spans="1:2" x14ac:dyDescent="0.2">
      <c r="A11494" t="s">
        <v>15404</v>
      </c>
      <c r="B11494" t="s">
        <v>8595</v>
      </c>
    </row>
    <row r="11495" spans="1:2" x14ac:dyDescent="0.2">
      <c r="A11495" t="s">
        <v>15404</v>
      </c>
      <c r="B11495" t="s">
        <v>8596</v>
      </c>
    </row>
    <row r="11496" spans="1:2" x14ac:dyDescent="0.2">
      <c r="A11496" t="s">
        <v>15404</v>
      </c>
      <c r="B11496" t="s">
        <v>8597</v>
      </c>
    </row>
    <row r="11497" spans="1:2" x14ac:dyDescent="0.2">
      <c r="A11497" t="s">
        <v>15404</v>
      </c>
      <c r="B11497" t="s">
        <v>8598</v>
      </c>
    </row>
    <row r="11498" spans="1:2" x14ac:dyDescent="0.2">
      <c r="A11498" t="s">
        <v>15404</v>
      </c>
      <c r="B11498" t="s">
        <v>8599</v>
      </c>
    </row>
    <row r="11499" spans="1:2" x14ac:dyDescent="0.2">
      <c r="A11499" t="s">
        <v>15404</v>
      </c>
      <c r="B11499" t="s">
        <v>8600</v>
      </c>
    </row>
    <row r="11500" spans="1:2" x14ac:dyDescent="0.2">
      <c r="A11500" t="s">
        <v>15404</v>
      </c>
      <c r="B11500" t="s">
        <v>8601</v>
      </c>
    </row>
    <row r="11501" spans="1:2" x14ac:dyDescent="0.2">
      <c r="A11501" t="s">
        <v>15404</v>
      </c>
      <c r="B11501" t="s">
        <v>8603</v>
      </c>
    </row>
    <row r="11502" spans="1:2" x14ac:dyDescent="0.2">
      <c r="A11502" t="s">
        <v>15404</v>
      </c>
      <c r="B11502" t="s">
        <v>8605</v>
      </c>
    </row>
    <row r="11503" spans="1:2" x14ac:dyDescent="0.2">
      <c r="A11503" t="s">
        <v>15404</v>
      </c>
      <c r="B11503" t="s">
        <v>8607</v>
      </c>
    </row>
    <row r="11504" spans="1:2" x14ac:dyDescent="0.2">
      <c r="A11504" t="s">
        <v>15404</v>
      </c>
      <c r="B11504" t="s">
        <v>8609</v>
      </c>
    </row>
    <row r="11505" spans="1:2" x14ac:dyDescent="0.2">
      <c r="A11505" t="s">
        <v>15404</v>
      </c>
      <c r="B11505" t="s">
        <v>11863</v>
      </c>
    </row>
    <row r="11506" spans="1:2" x14ac:dyDescent="0.2">
      <c r="A11506" t="s">
        <v>15404</v>
      </c>
      <c r="B11506" t="s">
        <v>11865</v>
      </c>
    </row>
    <row r="11507" spans="1:2" x14ac:dyDescent="0.2">
      <c r="A11507" t="s">
        <v>15404</v>
      </c>
      <c r="B11507" t="s">
        <v>11867</v>
      </c>
    </row>
    <row r="11508" spans="1:2" x14ac:dyDescent="0.2">
      <c r="A11508" t="s">
        <v>15404</v>
      </c>
      <c r="B11508" t="s">
        <v>11869</v>
      </c>
    </row>
    <row r="11509" spans="1:2" x14ac:dyDescent="0.2">
      <c r="A11509" t="s">
        <v>15404</v>
      </c>
      <c r="B11509" t="s">
        <v>11871</v>
      </c>
    </row>
    <row r="11510" spans="1:2" x14ac:dyDescent="0.2">
      <c r="A11510" t="s">
        <v>15404</v>
      </c>
      <c r="B11510" t="s">
        <v>11873</v>
      </c>
    </row>
    <row r="11511" spans="1:2" x14ac:dyDescent="0.2">
      <c r="A11511" t="s">
        <v>15404</v>
      </c>
      <c r="B11511" t="s">
        <v>11875</v>
      </c>
    </row>
    <row r="11512" spans="1:2" x14ac:dyDescent="0.2">
      <c r="A11512" t="s">
        <v>15404</v>
      </c>
      <c r="B11512" t="s">
        <v>11877</v>
      </c>
    </row>
    <row r="11513" spans="1:2" x14ac:dyDescent="0.2">
      <c r="A11513" t="s">
        <v>15404</v>
      </c>
      <c r="B11513" t="s">
        <v>11878</v>
      </c>
    </row>
    <row r="11514" spans="1:2" x14ac:dyDescent="0.2">
      <c r="A11514" t="s">
        <v>15404</v>
      </c>
      <c r="B11514" t="s">
        <v>11880</v>
      </c>
    </row>
    <row r="11515" spans="1:2" x14ac:dyDescent="0.2">
      <c r="A11515" t="s">
        <v>15404</v>
      </c>
      <c r="B11515" t="s">
        <v>11882</v>
      </c>
    </row>
    <row r="11516" spans="1:2" x14ac:dyDescent="0.2">
      <c r="A11516" t="s">
        <v>15404</v>
      </c>
      <c r="B11516" t="s">
        <v>18573</v>
      </c>
    </row>
    <row r="11517" spans="1:2" x14ac:dyDescent="0.2">
      <c r="A11517" t="s">
        <v>15404</v>
      </c>
      <c r="B11517" t="s">
        <v>11883</v>
      </c>
    </row>
    <row r="11518" spans="1:2" x14ac:dyDescent="0.2">
      <c r="A11518" t="s">
        <v>15404</v>
      </c>
      <c r="B11518" t="s">
        <v>11885</v>
      </c>
    </row>
    <row r="11519" spans="1:2" x14ac:dyDescent="0.2">
      <c r="A11519" t="s">
        <v>15404</v>
      </c>
      <c r="B11519" t="s">
        <v>11887</v>
      </c>
    </row>
    <row r="11520" spans="1:2" x14ac:dyDescent="0.2">
      <c r="A11520" t="s">
        <v>15404</v>
      </c>
      <c r="B11520" t="s">
        <v>11889</v>
      </c>
    </row>
    <row r="11521" spans="1:2" x14ac:dyDescent="0.2">
      <c r="A11521" t="s">
        <v>15404</v>
      </c>
      <c r="B11521" t="s">
        <v>11890</v>
      </c>
    </row>
    <row r="11522" spans="1:2" x14ac:dyDescent="0.2">
      <c r="A11522" t="s">
        <v>15404</v>
      </c>
      <c r="B11522" t="s">
        <v>11892</v>
      </c>
    </row>
    <row r="11523" spans="1:2" x14ac:dyDescent="0.2">
      <c r="A11523" t="s">
        <v>15404</v>
      </c>
      <c r="B11523" t="s">
        <v>11893</v>
      </c>
    </row>
    <row r="11524" spans="1:2" x14ac:dyDescent="0.2">
      <c r="A11524" t="s">
        <v>15404</v>
      </c>
      <c r="B11524" t="s">
        <v>11894</v>
      </c>
    </row>
    <row r="11525" spans="1:2" x14ac:dyDescent="0.2">
      <c r="A11525" t="s">
        <v>15404</v>
      </c>
      <c r="B11525" t="s">
        <v>11896</v>
      </c>
    </row>
    <row r="11526" spans="1:2" x14ac:dyDescent="0.2">
      <c r="A11526" t="s">
        <v>15404</v>
      </c>
      <c r="B11526" t="s">
        <v>11897</v>
      </c>
    </row>
    <row r="11527" spans="1:2" x14ac:dyDescent="0.2">
      <c r="A11527" t="s">
        <v>15404</v>
      </c>
      <c r="B11527" t="s">
        <v>11898</v>
      </c>
    </row>
    <row r="11528" spans="1:2" x14ac:dyDescent="0.2">
      <c r="A11528" t="s">
        <v>15404</v>
      </c>
      <c r="B11528" t="s">
        <v>11900</v>
      </c>
    </row>
    <row r="11529" spans="1:2" x14ac:dyDescent="0.2">
      <c r="A11529" t="s">
        <v>15404</v>
      </c>
      <c r="B11529" t="s">
        <v>11901</v>
      </c>
    </row>
    <row r="11530" spans="1:2" x14ac:dyDescent="0.2">
      <c r="A11530" t="s">
        <v>15404</v>
      </c>
      <c r="B11530" t="s">
        <v>11903</v>
      </c>
    </row>
    <row r="11531" spans="1:2" x14ac:dyDescent="0.2">
      <c r="A11531" t="s">
        <v>15404</v>
      </c>
      <c r="B11531" t="s">
        <v>11905</v>
      </c>
    </row>
    <row r="11532" spans="1:2" x14ac:dyDescent="0.2">
      <c r="A11532" t="s">
        <v>15404</v>
      </c>
      <c r="B11532" t="s">
        <v>11907</v>
      </c>
    </row>
    <row r="11533" spans="1:2" x14ac:dyDescent="0.2">
      <c r="A11533" t="s">
        <v>15404</v>
      </c>
      <c r="B11533" t="s">
        <v>11909</v>
      </c>
    </row>
    <row r="11534" spans="1:2" x14ac:dyDescent="0.2">
      <c r="A11534" t="s">
        <v>15404</v>
      </c>
      <c r="B11534" t="s">
        <v>11911</v>
      </c>
    </row>
    <row r="11535" spans="1:2" x14ac:dyDescent="0.2">
      <c r="A11535" t="s">
        <v>15404</v>
      </c>
      <c r="B11535" t="s">
        <v>11913</v>
      </c>
    </row>
    <row r="11536" spans="1:2" x14ac:dyDescent="0.2">
      <c r="A11536" t="s">
        <v>15404</v>
      </c>
      <c r="B11536" t="s">
        <v>18581</v>
      </c>
    </row>
    <row r="11537" spans="1:2" x14ac:dyDescent="0.2">
      <c r="A11537" t="s">
        <v>15404</v>
      </c>
      <c r="B11537" t="s">
        <v>11915</v>
      </c>
    </row>
    <row r="11538" spans="1:2" x14ac:dyDescent="0.2">
      <c r="A11538" t="s">
        <v>15404</v>
      </c>
      <c r="B11538" t="s">
        <v>11917</v>
      </c>
    </row>
    <row r="11539" spans="1:2" x14ac:dyDescent="0.2">
      <c r="A11539" t="s">
        <v>15404</v>
      </c>
      <c r="B11539" t="s">
        <v>11918</v>
      </c>
    </row>
    <row r="11540" spans="1:2" x14ac:dyDescent="0.2">
      <c r="A11540" t="s">
        <v>15404</v>
      </c>
      <c r="B11540" t="s">
        <v>9763</v>
      </c>
    </row>
    <row r="11541" spans="1:2" x14ac:dyDescent="0.2">
      <c r="A11541" t="s">
        <v>15404</v>
      </c>
      <c r="B11541" t="s">
        <v>9764</v>
      </c>
    </row>
    <row r="11542" spans="1:2" x14ac:dyDescent="0.2">
      <c r="A11542" t="s">
        <v>15404</v>
      </c>
      <c r="B11542" t="s">
        <v>9765</v>
      </c>
    </row>
    <row r="11543" spans="1:2" x14ac:dyDescent="0.2">
      <c r="A11543" t="s">
        <v>15404</v>
      </c>
      <c r="B11543" t="s">
        <v>9766</v>
      </c>
    </row>
    <row r="11544" spans="1:2" x14ac:dyDescent="0.2">
      <c r="A11544" t="s">
        <v>15404</v>
      </c>
      <c r="B11544" t="s">
        <v>9767</v>
      </c>
    </row>
    <row r="11545" spans="1:2" x14ac:dyDescent="0.2">
      <c r="A11545" t="s">
        <v>15404</v>
      </c>
      <c r="B11545" t="s">
        <v>9768</v>
      </c>
    </row>
    <row r="11546" spans="1:2" x14ac:dyDescent="0.2">
      <c r="A11546" t="s">
        <v>15404</v>
      </c>
      <c r="B11546" t="s">
        <v>9769</v>
      </c>
    </row>
    <row r="11547" spans="1:2" x14ac:dyDescent="0.2">
      <c r="A11547" t="s">
        <v>15404</v>
      </c>
      <c r="B11547" t="s">
        <v>9770</v>
      </c>
    </row>
    <row r="11548" spans="1:2" x14ac:dyDescent="0.2">
      <c r="A11548" t="s">
        <v>15404</v>
      </c>
      <c r="B11548" t="s">
        <v>9771</v>
      </c>
    </row>
    <row r="11549" spans="1:2" x14ac:dyDescent="0.2">
      <c r="A11549" t="s">
        <v>15404</v>
      </c>
      <c r="B11549" t="s">
        <v>9772</v>
      </c>
    </row>
    <row r="11550" spans="1:2" x14ac:dyDescent="0.2">
      <c r="A11550" t="s">
        <v>15404</v>
      </c>
      <c r="B11550" t="s">
        <v>9773</v>
      </c>
    </row>
    <row r="11551" spans="1:2" x14ac:dyDescent="0.2">
      <c r="A11551" t="s">
        <v>15404</v>
      </c>
      <c r="B11551" t="s">
        <v>9774</v>
      </c>
    </row>
    <row r="11552" spans="1:2" x14ac:dyDescent="0.2">
      <c r="A11552" t="s">
        <v>15404</v>
      </c>
      <c r="B11552" t="s">
        <v>9775</v>
      </c>
    </row>
    <row r="11553" spans="1:2" x14ac:dyDescent="0.2">
      <c r="A11553" t="s">
        <v>15404</v>
      </c>
      <c r="B11553" t="s">
        <v>9776</v>
      </c>
    </row>
    <row r="11554" spans="1:2" x14ac:dyDescent="0.2">
      <c r="A11554" t="s">
        <v>15404</v>
      </c>
      <c r="B11554" t="s">
        <v>9777</v>
      </c>
    </row>
    <row r="11555" spans="1:2" x14ac:dyDescent="0.2">
      <c r="A11555" t="s">
        <v>15404</v>
      </c>
      <c r="B11555" t="s">
        <v>9778</v>
      </c>
    </row>
    <row r="11556" spans="1:2" x14ac:dyDescent="0.2">
      <c r="A11556" t="s">
        <v>15404</v>
      </c>
      <c r="B11556" t="s">
        <v>9779</v>
      </c>
    </row>
    <row r="11557" spans="1:2" x14ac:dyDescent="0.2">
      <c r="A11557" t="s">
        <v>15404</v>
      </c>
      <c r="B11557" t="s">
        <v>9780</v>
      </c>
    </row>
    <row r="11558" spans="1:2" x14ac:dyDescent="0.2">
      <c r="A11558" t="s">
        <v>15404</v>
      </c>
      <c r="B11558" t="s">
        <v>9781</v>
      </c>
    </row>
    <row r="11559" spans="1:2" x14ac:dyDescent="0.2">
      <c r="A11559" t="s">
        <v>15404</v>
      </c>
      <c r="B11559" t="s">
        <v>9782</v>
      </c>
    </row>
    <row r="11560" spans="1:2" x14ac:dyDescent="0.2">
      <c r="A11560" t="s">
        <v>15404</v>
      </c>
      <c r="B11560" t="s">
        <v>9783</v>
      </c>
    </row>
    <row r="11561" spans="1:2" x14ac:dyDescent="0.2">
      <c r="A11561" t="s">
        <v>15404</v>
      </c>
      <c r="B11561" t="s">
        <v>9784</v>
      </c>
    </row>
    <row r="11562" spans="1:2" x14ac:dyDescent="0.2">
      <c r="A11562" t="s">
        <v>15404</v>
      </c>
      <c r="B11562" t="s">
        <v>9785</v>
      </c>
    </row>
    <row r="11563" spans="1:2" x14ac:dyDescent="0.2">
      <c r="A11563" t="s">
        <v>15404</v>
      </c>
      <c r="B11563" t="s">
        <v>9786</v>
      </c>
    </row>
    <row r="11564" spans="1:2" x14ac:dyDescent="0.2">
      <c r="A11564" t="s">
        <v>15404</v>
      </c>
      <c r="B11564" t="s">
        <v>9787</v>
      </c>
    </row>
    <row r="11565" spans="1:2" x14ac:dyDescent="0.2">
      <c r="A11565" t="s">
        <v>15404</v>
      </c>
      <c r="B11565" t="s">
        <v>9788</v>
      </c>
    </row>
    <row r="11566" spans="1:2" x14ac:dyDescent="0.2">
      <c r="A11566" t="s">
        <v>15404</v>
      </c>
      <c r="B11566" t="s">
        <v>9789</v>
      </c>
    </row>
    <row r="11567" spans="1:2" x14ac:dyDescent="0.2">
      <c r="A11567" t="s">
        <v>15404</v>
      </c>
      <c r="B11567" t="s">
        <v>9790</v>
      </c>
    </row>
    <row r="11568" spans="1:2" x14ac:dyDescent="0.2">
      <c r="A11568" t="s">
        <v>15404</v>
      </c>
      <c r="B11568" t="s">
        <v>9791</v>
      </c>
    </row>
    <row r="11569" spans="1:2" x14ac:dyDescent="0.2">
      <c r="A11569" t="s">
        <v>15405</v>
      </c>
      <c r="B11569" t="s">
        <v>13767</v>
      </c>
    </row>
    <row r="11570" spans="1:2" x14ac:dyDescent="0.2">
      <c r="A11570" t="s">
        <v>15405</v>
      </c>
      <c r="B11570" t="s">
        <v>13769</v>
      </c>
    </row>
    <row r="11571" spans="1:2" x14ac:dyDescent="0.2">
      <c r="A11571" t="s">
        <v>15405</v>
      </c>
      <c r="B11571" t="s">
        <v>13771</v>
      </c>
    </row>
    <row r="11572" spans="1:2" x14ac:dyDescent="0.2">
      <c r="A11572" t="s">
        <v>15405</v>
      </c>
      <c r="B11572" t="s">
        <v>13773</v>
      </c>
    </row>
    <row r="11573" spans="1:2" x14ac:dyDescent="0.2">
      <c r="A11573" t="s">
        <v>15405</v>
      </c>
      <c r="B11573" t="s">
        <v>13775</v>
      </c>
    </row>
    <row r="11574" spans="1:2" x14ac:dyDescent="0.2">
      <c r="A11574" t="s">
        <v>15405</v>
      </c>
      <c r="B11574" t="s">
        <v>13777</v>
      </c>
    </row>
    <row r="11575" spans="1:2" x14ac:dyDescent="0.2">
      <c r="A11575" t="s">
        <v>15405</v>
      </c>
      <c r="B11575" t="s">
        <v>13779</v>
      </c>
    </row>
    <row r="11576" spans="1:2" x14ac:dyDescent="0.2">
      <c r="A11576" t="s">
        <v>15405</v>
      </c>
      <c r="B11576" t="s">
        <v>13781</v>
      </c>
    </row>
    <row r="11577" spans="1:2" x14ac:dyDescent="0.2">
      <c r="A11577" t="s">
        <v>15405</v>
      </c>
      <c r="B11577" t="s">
        <v>13783</v>
      </c>
    </row>
    <row r="11578" spans="1:2" x14ac:dyDescent="0.2">
      <c r="A11578" t="s">
        <v>15405</v>
      </c>
      <c r="B11578" t="s">
        <v>13785</v>
      </c>
    </row>
    <row r="11579" spans="1:2" x14ac:dyDescent="0.2">
      <c r="A11579" t="s">
        <v>15405</v>
      </c>
      <c r="B11579" t="s">
        <v>13787</v>
      </c>
    </row>
    <row r="11580" spans="1:2" x14ac:dyDescent="0.2">
      <c r="A11580" t="s">
        <v>15405</v>
      </c>
      <c r="B11580" t="s">
        <v>13789</v>
      </c>
    </row>
    <row r="11581" spans="1:2" x14ac:dyDescent="0.2">
      <c r="A11581" t="s">
        <v>15404</v>
      </c>
      <c r="B11581" t="s">
        <v>9792</v>
      </c>
    </row>
    <row r="11582" spans="1:2" x14ac:dyDescent="0.2">
      <c r="A11582" t="s">
        <v>15404</v>
      </c>
      <c r="B11582" t="s">
        <v>9794</v>
      </c>
    </row>
    <row r="11583" spans="1:2" x14ac:dyDescent="0.2">
      <c r="A11583" t="s">
        <v>15404</v>
      </c>
      <c r="B11583" t="s">
        <v>9796</v>
      </c>
    </row>
    <row r="11584" spans="1:2" x14ac:dyDescent="0.2">
      <c r="A11584" t="s">
        <v>15404</v>
      </c>
      <c r="B11584" t="s">
        <v>18194</v>
      </c>
    </row>
    <row r="11585" spans="1:2" x14ac:dyDescent="0.2">
      <c r="A11585" t="s">
        <v>15404</v>
      </c>
      <c r="B11585" t="s">
        <v>18196</v>
      </c>
    </row>
    <row r="11586" spans="1:2" x14ac:dyDescent="0.2">
      <c r="A11586" t="s">
        <v>15404</v>
      </c>
      <c r="B11586" t="s">
        <v>9798</v>
      </c>
    </row>
    <row r="11587" spans="1:2" x14ac:dyDescent="0.2">
      <c r="A11587" t="s">
        <v>15405</v>
      </c>
      <c r="B11587" t="s">
        <v>13970</v>
      </c>
    </row>
    <row r="11588" spans="1:2" x14ac:dyDescent="0.2">
      <c r="A11588" t="s">
        <v>15405</v>
      </c>
      <c r="B11588" t="s">
        <v>14216</v>
      </c>
    </row>
    <row r="11589" spans="1:2" x14ac:dyDescent="0.2">
      <c r="A11589" t="s">
        <v>15405</v>
      </c>
      <c r="B11589" t="s">
        <v>14113</v>
      </c>
    </row>
    <row r="11590" spans="1:2" x14ac:dyDescent="0.2">
      <c r="A11590" t="s">
        <v>15405</v>
      </c>
      <c r="B11590" t="s">
        <v>13972</v>
      </c>
    </row>
    <row r="11591" spans="1:2" x14ac:dyDescent="0.2">
      <c r="A11591" t="s">
        <v>15405</v>
      </c>
      <c r="B11591" t="s">
        <v>14217</v>
      </c>
    </row>
    <row r="11592" spans="1:2" x14ac:dyDescent="0.2">
      <c r="A11592" t="s">
        <v>15405</v>
      </c>
      <c r="B11592" t="s">
        <v>14115</v>
      </c>
    </row>
    <row r="11593" spans="1:2" x14ac:dyDescent="0.2">
      <c r="A11593" t="s">
        <v>15405</v>
      </c>
      <c r="B11593" t="s">
        <v>13974</v>
      </c>
    </row>
    <row r="11594" spans="1:2" x14ac:dyDescent="0.2">
      <c r="A11594" t="s">
        <v>15405</v>
      </c>
      <c r="B11594" t="s">
        <v>14218</v>
      </c>
    </row>
    <row r="11595" spans="1:2" x14ac:dyDescent="0.2">
      <c r="A11595" t="s">
        <v>15405</v>
      </c>
      <c r="B11595" t="s">
        <v>14117</v>
      </c>
    </row>
    <row r="11596" spans="1:2" x14ac:dyDescent="0.2">
      <c r="A11596" t="s">
        <v>15405</v>
      </c>
      <c r="B11596" t="s">
        <v>13976</v>
      </c>
    </row>
    <row r="11597" spans="1:2" x14ac:dyDescent="0.2">
      <c r="A11597" t="s">
        <v>15405</v>
      </c>
      <c r="B11597" t="s">
        <v>14219</v>
      </c>
    </row>
    <row r="11598" spans="1:2" x14ac:dyDescent="0.2">
      <c r="A11598" t="s">
        <v>15405</v>
      </c>
      <c r="B11598" t="s">
        <v>14119</v>
      </c>
    </row>
    <row r="11599" spans="1:2" x14ac:dyDescent="0.2">
      <c r="A11599" t="s">
        <v>15405</v>
      </c>
      <c r="B11599" t="s">
        <v>13978</v>
      </c>
    </row>
    <row r="11600" spans="1:2" x14ac:dyDescent="0.2">
      <c r="A11600" t="s">
        <v>15405</v>
      </c>
      <c r="B11600" t="s">
        <v>14220</v>
      </c>
    </row>
    <row r="11601" spans="1:2" x14ac:dyDescent="0.2">
      <c r="A11601" t="s">
        <v>15405</v>
      </c>
      <c r="B11601" t="s">
        <v>14121</v>
      </c>
    </row>
    <row r="11602" spans="1:2" x14ac:dyDescent="0.2">
      <c r="A11602" t="s">
        <v>15405</v>
      </c>
      <c r="B11602" t="s">
        <v>13980</v>
      </c>
    </row>
    <row r="11603" spans="1:2" x14ac:dyDescent="0.2">
      <c r="A11603" t="s">
        <v>15405</v>
      </c>
      <c r="B11603" t="s">
        <v>14221</v>
      </c>
    </row>
    <row r="11604" spans="1:2" x14ac:dyDescent="0.2">
      <c r="A11604" t="s">
        <v>15405</v>
      </c>
      <c r="B11604" t="s">
        <v>14123</v>
      </c>
    </row>
    <row r="11605" spans="1:2" x14ac:dyDescent="0.2">
      <c r="A11605" t="s">
        <v>15405</v>
      </c>
      <c r="B11605" t="s">
        <v>13982</v>
      </c>
    </row>
    <row r="11606" spans="1:2" x14ac:dyDescent="0.2">
      <c r="A11606" t="s">
        <v>15405</v>
      </c>
      <c r="B11606" t="s">
        <v>19220</v>
      </c>
    </row>
    <row r="11607" spans="1:2" x14ac:dyDescent="0.2">
      <c r="A11607" t="s">
        <v>15405</v>
      </c>
      <c r="B11607" t="s">
        <v>14222</v>
      </c>
    </row>
    <row r="11608" spans="1:2" x14ac:dyDescent="0.2">
      <c r="A11608" t="s">
        <v>15405</v>
      </c>
      <c r="B11608" t="s">
        <v>14125</v>
      </c>
    </row>
    <row r="11609" spans="1:2" x14ac:dyDescent="0.2">
      <c r="A11609" t="s">
        <v>15405</v>
      </c>
      <c r="B11609" t="s">
        <v>13984</v>
      </c>
    </row>
    <row r="11610" spans="1:2" x14ac:dyDescent="0.2">
      <c r="A11610" t="s">
        <v>15405</v>
      </c>
      <c r="B11610" t="s">
        <v>19222</v>
      </c>
    </row>
    <row r="11611" spans="1:2" x14ac:dyDescent="0.2">
      <c r="A11611" t="s">
        <v>15405</v>
      </c>
      <c r="B11611" t="s">
        <v>14223</v>
      </c>
    </row>
    <row r="11612" spans="1:2" x14ac:dyDescent="0.2">
      <c r="A11612" t="s">
        <v>15405</v>
      </c>
      <c r="B11612" t="s">
        <v>14127</v>
      </c>
    </row>
    <row r="11613" spans="1:2" x14ac:dyDescent="0.2">
      <c r="A11613" t="s">
        <v>15405</v>
      </c>
      <c r="B11613" t="s">
        <v>13986</v>
      </c>
    </row>
    <row r="11614" spans="1:2" x14ac:dyDescent="0.2">
      <c r="A11614" t="s">
        <v>15405</v>
      </c>
      <c r="B11614" t="s">
        <v>19224</v>
      </c>
    </row>
    <row r="11615" spans="1:2" x14ac:dyDescent="0.2">
      <c r="A11615" t="s">
        <v>15405</v>
      </c>
      <c r="B11615" t="s">
        <v>14224</v>
      </c>
    </row>
    <row r="11616" spans="1:2" x14ac:dyDescent="0.2">
      <c r="A11616" t="s">
        <v>15405</v>
      </c>
      <c r="B11616" t="s">
        <v>14129</v>
      </c>
    </row>
    <row r="11617" spans="1:2" x14ac:dyDescent="0.2">
      <c r="A11617" t="s">
        <v>15405</v>
      </c>
      <c r="B11617" t="s">
        <v>13988</v>
      </c>
    </row>
    <row r="11618" spans="1:2" x14ac:dyDescent="0.2">
      <c r="A11618" t="s">
        <v>15405</v>
      </c>
      <c r="B11618" t="s">
        <v>19226</v>
      </c>
    </row>
    <row r="11619" spans="1:2" x14ac:dyDescent="0.2">
      <c r="A11619" t="s">
        <v>15405</v>
      </c>
      <c r="B11619" t="s">
        <v>14225</v>
      </c>
    </row>
    <row r="11620" spans="1:2" x14ac:dyDescent="0.2">
      <c r="A11620" t="s">
        <v>15405</v>
      </c>
      <c r="B11620" t="s">
        <v>14131</v>
      </c>
    </row>
    <row r="11621" spans="1:2" x14ac:dyDescent="0.2">
      <c r="A11621" t="s">
        <v>15405</v>
      </c>
      <c r="B11621" t="s">
        <v>13990</v>
      </c>
    </row>
    <row r="11622" spans="1:2" x14ac:dyDescent="0.2">
      <c r="A11622" t="s">
        <v>15405</v>
      </c>
      <c r="B11622" t="s">
        <v>13881</v>
      </c>
    </row>
    <row r="11623" spans="1:2" x14ac:dyDescent="0.2">
      <c r="A11623" t="s">
        <v>15405</v>
      </c>
      <c r="B11623" t="s">
        <v>14226</v>
      </c>
    </row>
    <row r="11624" spans="1:2" x14ac:dyDescent="0.2">
      <c r="A11624" t="s">
        <v>15405</v>
      </c>
      <c r="B11624" t="s">
        <v>14133</v>
      </c>
    </row>
    <row r="11625" spans="1:2" x14ac:dyDescent="0.2">
      <c r="A11625" t="s">
        <v>15405</v>
      </c>
      <c r="B11625" t="s">
        <v>14135</v>
      </c>
    </row>
    <row r="11626" spans="1:2" x14ac:dyDescent="0.2">
      <c r="A11626" t="s">
        <v>15404</v>
      </c>
      <c r="B11626" t="s">
        <v>11184</v>
      </c>
    </row>
    <row r="11627" spans="1:2" x14ac:dyDescent="0.2">
      <c r="A11627" t="s">
        <v>15405</v>
      </c>
      <c r="B11627" t="s">
        <v>13003</v>
      </c>
    </row>
    <row r="11628" spans="1:2" x14ac:dyDescent="0.2">
      <c r="A11628" t="s">
        <v>15404</v>
      </c>
      <c r="B11628" t="s">
        <v>18562</v>
      </c>
    </row>
    <row r="11629" spans="1:2" x14ac:dyDescent="0.2">
      <c r="A11629" t="s">
        <v>15404</v>
      </c>
      <c r="B11629" t="s">
        <v>11742</v>
      </c>
    </row>
    <row r="11630" spans="1:2" x14ac:dyDescent="0.2">
      <c r="A11630" t="s">
        <v>15404</v>
      </c>
      <c r="B11630" t="s">
        <v>12629</v>
      </c>
    </row>
    <row r="11631" spans="1:2" x14ac:dyDescent="0.2">
      <c r="A11631" t="s">
        <v>15404</v>
      </c>
      <c r="B11631" t="s">
        <v>12631</v>
      </c>
    </row>
    <row r="11632" spans="1:2" x14ac:dyDescent="0.2">
      <c r="A11632" t="s">
        <v>15404</v>
      </c>
      <c r="B11632" t="s">
        <v>12633</v>
      </c>
    </row>
    <row r="11633" spans="1:2" x14ac:dyDescent="0.2">
      <c r="A11633" t="s">
        <v>15404</v>
      </c>
      <c r="B11633" t="s">
        <v>12635</v>
      </c>
    </row>
    <row r="11634" spans="1:2" x14ac:dyDescent="0.2">
      <c r="A11634" t="s">
        <v>15404</v>
      </c>
      <c r="B11634" t="s">
        <v>12637</v>
      </c>
    </row>
    <row r="11635" spans="1:2" x14ac:dyDescent="0.2">
      <c r="A11635" t="s">
        <v>15404</v>
      </c>
      <c r="B11635" t="s">
        <v>12638</v>
      </c>
    </row>
    <row r="11636" spans="1:2" x14ac:dyDescent="0.2">
      <c r="A11636" t="s">
        <v>15404</v>
      </c>
      <c r="B11636" t="s">
        <v>12639</v>
      </c>
    </row>
    <row r="11637" spans="1:2" x14ac:dyDescent="0.2">
      <c r="A11637" t="s">
        <v>15404</v>
      </c>
      <c r="B11637" t="s">
        <v>12640</v>
      </c>
    </row>
    <row r="11638" spans="1:2" x14ac:dyDescent="0.2">
      <c r="A11638" t="s">
        <v>15404</v>
      </c>
      <c r="B11638" t="s">
        <v>12642</v>
      </c>
    </row>
    <row r="11639" spans="1:2" x14ac:dyDescent="0.2">
      <c r="A11639" t="s">
        <v>15404</v>
      </c>
      <c r="B11639" t="s">
        <v>12643</v>
      </c>
    </row>
    <row r="11640" spans="1:2" x14ac:dyDescent="0.2">
      <c r="A11640" t="s">
        <v>15404</v>
      </c>
      <c r="B11640" t="s">
        <v>12644</v>
      </c>
    </row>
    <row r="11641" spans="1:2" x14ac:dyDescent="0.2">
      <c r="A11641" t="s">
        <v>15404</v>
      </c>
      <c r="B11641" t="s">
        <v>12645</v>
      </c>
    </row>
    <row r="11642" spans="1:2" x14ac:dyDescent="0.2">
      <c r="A11642" t="s">
        <v>15404</v>
      </c>
      <c r="B11642" t="s">
        <v>12646</v>
      </c>
    </row>
    <row r="11643" spans="1:2" x14ac:dyDescent="0.2">
      <c r="A11643" t="s">
        <v>15404</v>
      </c>
      <c r="B11643" t="s">
        <v>12647</v>
      </c>
    </row>
    <row r="11644" spans="1:2" x14ac:dyDescent="0.2">
      <c r="A11644" t="s">
        <v>15404</v>
      </c>
      <c r="B11644" t="s">
        <v>12648</v>
      </c>
    </row>
    <row r="11645" spans="1:2" x14ac:dyDescent="0.2">
      <c r="A11645" t="s">
        <v>15404</v>
      </c>
      <c r="B11645" t="s">
        <v>12649</v>
      </c>
    </row>
    <row r="11646" spans="1:2" x14ac:dyDescent="0.2">
      <c r="A11646" t="s">
        <v>15404</v>
      </c>
      <c r="B11646" t="s">
        <v>12650</v>
      </c>
    </row>
    <row r="11647" spans="1:2" x14ac:dyDescent="0.2">
      <c r="A11647" t="s">
        <v>15404</v>
      </c>
      <c r="B11647" t="s">
        <v>18873</v>
      </c>
    </row>
    <row r="11648" spans="1:2" x14ac:dyDescent="0.2">
      <c r="A11648" t="s">
        <v>15404</v>
      </c>
      <c r="B11648" t="s">
        <v>12651</v>
      </c>
    </row>
    <row r="11649" spans="1:2" x14ac:dyDescent="0.2">
      <c r="A11649" t="s">
        <v>15404</v>
      </c>
      <c r="B11649" t="s">
        <v>18876</v>
      </c>
    </row>
    <row r="11650" spans="1:2" x14ac:dyDescent="0.2">
      <c r="A11650" t="s">
        <v>15404</v>
      </c>
      <c r="B11650" t="s">
        <v>12652</v>
      </c>
    </row>
    <row r="11651" spans="1:2" x14ac:dyDescent="0.2">
      <c r="A11651" t="s">
        <v>15404</v>
      </c>
      <c r="B11651" t="s">
        <v>18879</v>
      </c>
    </row>
    <row r="11652" spans="1:2" x14ac:dyDescent="0.2">
      <c r="A11652" t="s">
        <v>15404</v>
      </c>
      <c r="B11652" t="s">
        <v>12653</v>
      </c>
    </row>
    <row r="11653" spans="1:2" x14ac:dyDescent="0.2">
      <c r="A11653" t="s">
        <v>15404</v>
      </c>
      <c r="B11653" t="s">
        <v>18882</v>
      </c>
    </row>
    <row r="11654" spans="1:2" x14ac:dyDescent="0.2">
      <c r="A11654" t="s">
        <v>15404</v>
      </c>
      <c r="B11654" t="s">
        <v>12654</v>
      </c>
    </row>
    <row r="11655" spans="1:2" x14ac:dyDescent="0.2">
      <c r="A11655" t="s">
        <v>15404</v>
      </c>
      <c r="B11655" t="s">
        <v>12655</v>
      </c>
    </row>
    <row r="11656" spans="1:2" x14ac:dyDescent="0.2">
      <c r="A11656" t="s">
        <v>15404</v>
      </c>
      <c r="B11656" t="s">
        <v>12656</v>
      </c>
    </row>
    <row r="11657" spans="1:2" x14ac:dyDescent="0.2">
      <c r="A11657" t="s">
        <v>15404</v>
      </c>
      <c r="B11657" t="s">
        <v>12658</v>
      </c>
    </row>
    <row r="11658" spans="1:2" x14ac:dyDescent="0.2">
      <c r="A11658" t="s">
        <v>15404</v>
      </c>
      <c r="B11658" t="s">
        <v>18886</v>
      </c>
    </row>
    <row r="11659" spans="1:2" x14ac:dyDescent="0.2">
      <c r="A11659" t="s">
        <v>15404</v>
      </c>
      <c r="B11659" t="s">
        <v>12660</v>
      </c>
    </row>
    <row r="11660" spans="1:2" x14ac:dyDescent="0.2">
      <c r="A11660" t="s">
        <v>15404</v>
      </c>
      <c r="B11660" t="s">
        <v>12662</v>
      </c>
    </row>
    <row r="11661" spans="1:2" x14ac:dyDescent="0.2">
      <c r="A11661" t="s">
        <v>15404</v>
      </c>
      <c r="B11661" t="s">
        <v>12664</v>
      </c>
    </row>
    <row r="11662" spans="1:2" x14ac:dyDescent="0.2">
      <c r="A11662" t="s">
        <v>15404</v>
      </c>
      <c r="B11662" t="s">
        <v>12666</v>
      </c>
    </row>
    <row r="11663" spans="1:2" x14ac:dyDescent="0.2">
      <c r="A11663" t="s">
        <v>15404</v>
      </c>
      <c r="B11663" t="s">
        <v>12668</v>
      </c>
    </row>
    <row r="11664" spans="1:2" x14ac:dyDescent="0.2">
      <c r="A11664" t="s">
        <v>15404</v>
      </c>
      <c r="B11664" t="s">
        <v>12670</v>
      </c>
    </row>
    <row r="11665" spans="1:2" x14ac:dyDescent="0.2">
      <c r="A11665" t="s">
        <v>15404</v>
      </c>
      <c r="B11665" t="s">
        <v>18888</v>
      </c>
    </row>
    <row r="11666" spans="1:2" x14ac:dyDescent="0.2">
      <c r="A11666" t="s">
        <v>15404</v>
      </c>
      <c r="B11666" t="s">
        <v>12672</v>
      </c>
    </row>
    <row r="11667" spans="1:2" x14ac:dyDescent="0.2">
      <c r="A11667" t="s">
        <v>15404</v>
      </c>
      <c r="B11667" t="s">
        <v>12674</v>
      </c>
    </row>
    <row r="11668" spans="1:2" x14ac:dyDescent="0.2">
      <c r="A11668" t="s">
        <v>15404</v>
      </c>
      <c r="B11668" t="s">
        <v>12676</v>
      </c>
    </row>
    <row r="11669" spans="1:2" x14ac:dyDescent="0.2">
      <c r="A11669" t="s">
        <v>15404</v>
      </c>
      <c r="B11669" t="s">
        <v>12895</v>
      </c>
    </row>
    <row r="11670" spans="1:2" x14ac:dyDescent="0.2">
      <c r="A11670" t="s">
        <v>15404</v>
      </c>
      <c r="B11670" t="s">
        <v>12811</v>
      </c>
    </row>
    <row r="11671" spans="1:2" x14ac:dyDescent="0.2">
      <c r="A11671" t="s">
        <v>15404</v>
      </c>
      <c r="B11671" t="s">
        <v>12813</v>
      </c>
    </row>
    <row r="11672" spans="1:2" x14ac:dyDescent="0.2">
      <c r="A11672" t="s">
        <v>15404</v>
      </c>
      <c r="B11672" t="s">
        <v>12815</v>
      </c>
    </row>
    <row r="11673" spans="1:2" x14ac:dyDescent="0.2">
      <c r="A11673" t="s">
        <v>15404</v>
      </c>
      <c r="B11673" t="s">
        <v>12817</v>
      </c>
    </row>
    <row r="11674" spans="1:2" x14ac:dyDescent="0.2">
      <c r="A11674" t="s">
        <v>15404</v>
      </c>
      <c r="B11674" t="s">
        <v>12819</v>
      </c>
    </row>
    <row r="11675" spans="1:2" x14ac:dyDescent="0.2">
      <c r="A11675" t="s">
        <v>15404</v>
      </c>
      <c r="B11675" t="s">
        <v>12678</v>
      </c>
    </row>
    <row r="11676" spans="1:2" x14ac:dyDescent="0.2">
      <c r="A11676" t="s">
        <v>15404</v>
      </c>
      <c r="B11676" t="s">
        <v>12680</v>
      </c>
    </row>
    <row r="11677" spans="1:2" x14ac:dyDescent="0.2">
      <c r="A11677" t="s">
        <v>15404</v>
      </c>
      <c r="B11677" t="s">
        <v>12682</v>
      </c>
    </row>
    <row r="11678" spans="1:2" x14ac:dyDescent="0.2">
      <c r="A11678" t="s">
        <v>15404</v>
      </c>
      <c r="B11678" t="s">
        <v>12684</v>
      </c>
    </row>
    <row r="11679" spans="1:2" x14ac:dyDescent="0.2">
      <c r="A11679" t="s">
        <v>15404</v>
      </c>
      <c r="B11679" t="s">
        <v>18890</v>
      </c>
    </row>
    <row r="11680" spans="1:2" x14ac:dyDescent="0.2">
      <c r="A11680" t="s">
        <v>15404</v>
      </c>
      <c r="B11680" t="s">
        <v>12686</v>
      </c>
    </row>
    <row r="11681" spans="1:2" x14ac:dyDescent="0.2">
      <c r="A11681" t="s">
        <v>15404</v>
      </c>
      <c r="B11681" t="s">
        <v>12688</v>
      </c>
    </row>
    <row r="11682" spans="1:2" x14ac:dyDescent="0.2">
      <c r="A11682" t="s">
        <v>15404</v>
      </c>
      <c r="B11682" t="s">
        <v>12690</v>
      </c>
    </row>
    <row r="11683" spans="1:2" x14ac:dyDescent="0.2">
      <c r="A11683" t="s">
        <v>15404</v>
      </c>
      <c r="B11683" t="s">
        <v>12692</v>
      </c>
    </row>
    <row r="11684" spans="1:2" x14ac:dyDescent="0.2">
      <c r="A11684" t="s">
        <v>15404</v>
      </c>
      <c r="B11684" t="s">
        <v>12694</v>
      </c>
    </row>
    <row r="11685" spans="1:2" x14ac:dyDescent="0.2">
      <c r="A11685" t="s">
        <v>15404</v>
      </c>
      <c r="B11685" t="s">
        <v>18892</v>
      </c>
    </row>
    <row r="11686" spans="1:2" x14ac:dyDescent="0.2">
      <c r="A11686" t="s">
        <v>15404</v>
      </c>
      <c r="B11686" t="s">
        <v>12696</v>
      </c>
    </row>
    <row r="11687" spans="1:2" x14ac:dyDescent="0.2">
      <c r="A11687" t="s">
        <v>15404</v>
      </c>
      <c r="B11687" t="s">
        <v>12698</v>
      </c>
    </row>
    <row r="11688" spans="1:2" x14ac:dyDescent="0.2">
      <c r="A11688" t="s">
        <v>15404</v>
      </c>
      <c r="B11688" t="s">
        <v>12700</v>
      </c>
    </row>
    <row r="11689" spans="1:2" x14ac:dyDescent="0.2">
      <c r="A11689" t="s">
        <v>15404</v>
      </c>
      <c r="B11689" t="s">
        <v>12702</v>
      </c>
    </row>
    <row r="11690" spans="1:2" x14ac:dyDescent="0.2">
      <c r="A11690" t="s">
        <v>15404</v>
      </c>
      <c r="B11690" t="s">
        <v>18894</v>
      </c>
    </row>
    <row r="11691" spans="1:2" x14ac:dyDescent="0.2">
      <c r="A11691" t="s">
        <v>15404</v>
      </c>
      <c r="B11691" t="s">
        <v>12704</v>
      </c>
    </row>
    <row r="11692" spans="1:2" x14ac:dyDescent="0.2">
      <c r="A11692" t="s">
        <v>15404</v>
      </c>
      <c r="B11692" t="s">
        <v>18896</v>
      </c>
    </row>
    <row r="11693" spans="1:2" x14ac:dyDescent="0.2">
      <c r="A11693" t="s">
        <v>15404</v>
      </c>
      <c r="B11693" t="s">
        <v>12706</v>
      </c>
    </row>
    <row r="11694" spans="1:2" x14ac:dyDescent="0.2">
      <c r="A11694" t="s">
        <v>15404</v>
      </c>
      <c r="B11694" t="s">
        <v>12708</v>
      </c>
    </row>
    <row r="11695" spans="1:2" x14ac:dyDescent="0.2">
      <c r="A11695" t="s">
        <v>15404</v>
      </c>
      <c r="B11695" t="s">
        <v>12710</v>
      </c>
    </row>
    <row r="11696" spans="1:2" x14ac:dyDescent="0.2">
      <c r="A11696" t="s">
        <v>15404</v>
      </c>
      <c r="B11696" t="s">
        <v>12712</v>
      </c>
    </row>
    <row r="11697" spans="1:2" x14ac:dyDescent="0.2">
      <c r="A11697" t="s">
        <v>15404</v>
      </c>
      <c r="B11697" t="s">
        <v>12714</v>
      </c>
    </row>
    <row r="11698" spans="1:2" x14ac:dyDescent="0.2">
      <c r="A11698" t="s">
        <v>15404</v>
      </c>
      <c r="B11698" t="s">
        <v>18898</v>
      </c>
    </row>
    <row r="11699" spans="1:2" x14ac:dyDescent="0.2">
      <c r="A11699" t="s">
        <v>15404</v>
      </c>
      <c r="B11699" t="s">
        <v>12716</v>
      </c>
    </row>
    <row r="11700" spans="1:2" x14ac:dyDescent="0.2">
      <c r="A11700" t="s">
        <v>15404</v>
      </c>
      <c r="B11700" t="s">
        <v>12718</v>
      </c>
    </row>
    <row r="11701" spans="1:2" x14ac:dyDescent="0.2">
      <c r="A11701" t="s">
        <v>15404</v>
      </c>
      <c r="B11701" t="s">
        <v>12720</v>
      </c>
    </row>
    <row r="11702" spans="1:2" x14ac:dyDescent="0.2">
      <c r="A11702" t="s">
        <v>15404</v>
      </c>
      <c r="B11702" t="s">
        <v>12722</v>
      </c>
    </row>
    <row r="11703" spans="1:2" x14ac:dyDescent="0.2">
      <c r="A11703" t="s">
        <v>15404</v>
      </c>
      <c r="B11703" t="s">
        <v>12724</v>
      </c>
    </row>
    <row r="11704" spans="1:2" x14ac:dyDescent="0.2">
      <c r="A11704" t="s">
        <v>15404</v>
      </c>
      <c r="B11704" t="s">
        <v>12725</v>
      </c>
    </row>
    <row r="11705" spans="1:2" x14ac:dyDescent="0.2">
      <c r="A11705" t="s">
        <v>15404</v>
      </c>
      <c r="B11705" t="s">
        <v>18902</v>
      </c>
    </row>
    <row r="11706" spans="1:2" x14ac:dyDescent="0.2">
      <c r="A11706" t="s">
        <v>15404</v>
      </c>
      <c r="B11706" t="s">
        <v>12726</v>
      </c>
    </row>
    <row r="11707" spans="1:2" x14ac:dyDescent="0.2">
      <c r="A11707" t="s">
        <v>15404</v>
      </c>
      <c r="B11707" t="s">
        <v>12727</v>
      </c>
    </row>
    <row r="11708" spans="1:2" x14ac:dyDescent="0.2">
      <c r="A11708" t="s">
        <v>15404</v>
      </c>
      <c r="B11708" t="s">
        <v>12728</v>
      </c>
    </row>
    <row r="11709" spans="1:2" x14ac:dyDescent="0.2">
      <c r="A11709" t="s">
        <v>15404</v>
      </c>
      <c r="B11709" t="s">
        <v>12729</v>
      </c>
    </row>
    <row r="11710" spans="1:2" x14ac:dyDescent="0.2">
      <c r="A11710" t="s">
        <v>15404</v>
      </c>
      <c r="B11710" t="s">
        <v>12730</v>
      </c>
    </row>
    <row r="11711" spans="1:2" x14ac:dyDescent="0.2">
      <c r="A11711" t="s">
        <v>15404</v>
      </c>
      <c r="B11711" t="s">
        <v>18909</v>
      </c>
    </row>
    <row r="11712" spans="1:2" x14ac:dyDescent="0.2">
      <c r="A11712" t="s">
        <v>15404</v>
      </c>
      <c r="B11712" t="s">
        <v>12731</v>
      </c>
    </row>
    <row r="11713" spans="1:2" x14ac:dyDescent="0.2">
      <c r="A11713" t="s">
        <v>15404</v>
      </c>
      <c r="B11713" t="s">
        <v>12732</v>
      </c>
    </row>
    <row r="11714" spans="1:2" x14ac:dyDescent="0.2">
      <c r="A11714" t="s">
        <v>15404</v>
      </c>
      <c r="B11714" t="s">
        <v>12734</v>
      </c>
    </row>
    <row r="11715" spans="1:2" x14ac:dyDescent="0.2">
      <c r="A11715" t="s">
        <v>15404</v>
      </c>
      <c r="B11715" t="s">
        <v>12736</v>
      </c>
    </row>
    <row r="11716" spans="1:2" x14ac:dyDescent="0.2">
      <c r="A11716" t="s">
        <v>15404</v>
      </c>
      <c r="B11716" t="s">
        <v>12738</v>
      </c>
    </row>
    <row r="11717" spans="1:2" x14ac:dyDescent="0.2">
      <c r="A11717" t="s">
        <v>15404</v>
      </c>
      <c r="B11717" t="s">
        <v>18912</v>
      </c>
    </row>
    <row r="11718" spans="1:2" x14ac:dyDescent="0.2">
      <c r="A11718" t="s">
        <v>15404</v>
      </c>
      <c r="B11718" t="s">
        <v>12740</v>
      </c>
    </row>
    <row r="11719" spans="1:2" x14ac:dyDescent="0.2">
      <c r="A11719" t="s">
        <v>15404</v>
      </c>
      <c r="B11719" t="s">
        <v>12742</v>
      </c>
    </row>
    <row r="11720" spans="1:2" x14ac:dyDescent="0.2">
      <c r="A11720" t="s">
        <v>15404</v>
      </c>
      <c r="B11720" t="s">
        <v>12744</v>
      </c>
    </row>
    <row r="11721" spans="1:2" x14ac:dyDescent="0.2">
      <c r="A11721" t="s">
        <v>15404</v>
      </c>
      <c r="B11721" t="s">
        <v>12746</v>
      </c>
    </row>
    <row r="11722" spans="1:2" x14ac:dyDescent="0.2">
      <c r="A11722" t="s">
        <v>15404</v>
      </c>
      <c r="B11722" t="s">
        <v>12748</v>
      </c>
    </row>
    <row r="11723" spans="1:2" x14ac:dyDescent="0.2">
      <c r="A11723" t="s">
        <v>15404</v>
      </c>
      <c r="B11723" t="s">
        <v>18914</v>
      </c>
    </row>
    <row r="11724" spans="1:2" x14ac:dyDescent="0.2">
      <c r="A11724" t="s">
        <v>15404</v>
      </c>
      <c r="B11724" t="s">
        <v>12750</v>
      </c>
    </row>
    <row r="11725" spans="1:2" x14ac:dyDescent="0.2">
      <c r="A11725" t="s">
        <v>15404</v>
      </c>
      <c r="B11725" t="s">
        <v>12752</v>
      </c>
    </row>
    <row r="11726" spans="1:2" x14ac:dyDescent="0.2">
      <c r="A11726" t="s">
        <v>15404</v>
      </c>
      <c r="B11726" t="s">
        <v>12754</v>
      </c>
    </row>
    <row r="11727" spans="1:2" x14ac:dyDescent="0.2">
      <c r="A11727" t="s">
        <v>15404</v>
      </c>
      <c r="B11727" t="s">
        <v>12771</v>
      </c>
    </row>
    <row r="11728" spans="1:2" x14ac:dyDescent="0.2">
      <c r="A11728" t="s">
        <v>15404</v>
      </c>
      <c r="B11728" t="s">
        <v>12773</v>
      </c>
    </row>
    <row r="11729" spans="1:2" x14ac:dyDescent="0.2">
      <c r="A11729" t="s">
        <v>15404</v>
      </c>
      <c r="B11729" t="s">
        <v>12775</v>
      </c>
    </row>
    <row r="11730" spans="1:2" x14ac:dyDescent="0.2">
      <c r="A11730" t="s">
        <v>15404</v>
      </c>
      <c r="B11730" t="s">
        <v>12777</v>
      </c>
    </row>
    <row r="11731" spans="1:2" x14ac:dyDescent="0.2">
      <c r="A11731" t="s">
        <v>15404</v>
      </c>
      <c r="B11731" t="s">
        <v>12779</v>
      </c>
    </row>
    <row r="11732" spans="1:2" x14ac:dyDescent="0.2">
      <c r="A11732" t="s">
        <v>15404</v>
      </c>
      <c r="B11732" t="s">
        <v>12781</v>
      </c>
    </row>
    <row r="11733" spans="1:2" x14ac:dyDescent="0.2">
      <c r="A11733" t="s">
        <v>15404</v>
      </c>
      <c r="B11733" t="s">
        <v>12783</v>
      </c>
    </row>
    <row r="11734" spans="1:2" x14ac:dyDescent="0.2">
      <c r="A11734" t="s">
        <v>15404</v>
      </c>
      <c r="B11734" t="s">
        <v>12785</v>
      </c>
    </row>
    <row r="11735" spans="1:2" x14ac:dyDescent="0.2">
      <c r="A11735" t="s">
        <v>15404</v>
      </c>
      <c r="B11735" t="s">
        <v>12787</v>
      </c>
    </row>
    <row r="11736" spans="1:2" x14ac:dyDescent="0.2">
      <c r="A11736" t="s">
        <v>15404</v>
      </c>
      <c r="B11736" t="s">
        <v>12789</v>
      </c>
    </row>
    <row r="11737" spans="1:2" x14ac:dyDescent="0.2">
      <c r="A11737" t="s">
        <v>15404</v>
      </c>
      <c r="B11737" t="s">
        <v>12791</v>
      </c>
    </row>
    <row r="11738" spans="1:2" x14ac:dyDescent="0.2">
      <c r="A11738" t="s">
        <v>15404</v>
      </c>
      <c r="B11738" t="s">
        <v>12793</v>
      </c>
    </row>
    <row r="11739" spans="1:2" x14ac:dyDescent="0.2">
      <c r="A11739" t="s">
        <v>15404</v>
      </c>
      <c r="B11739" t="s">
        <v>18919</v>
      </c>
    </row>
    <row r="11740" spans="1:2" x14ac:dyDescent="0.2">
      <c r="A11740" t="s">
        <v>15404</v>
      </c>
      <c r="B11740" t="s">
        <v>12795</v>
      </c>
    </row>
    <row r="11741" spans="1:2" x14ac:dyDescent="0.2">
      <c r="A11741" t="s">
        <v>15404</v>
      </c>
      <c r="B11741" t="s">
        <v>12797</v>
      </c>
    </row>
    <row r="11742" spans="1:2" x14ac:dyDescent="0.2">
      <c r="A11742" t="s">
        <v>15404</v>
      </c>
      <c r="B11742" t="s">
        <v>18921</v>
      </c>
    </row>
    <row r="11743" spans="1:2" x14ac:dyDescent="0.2">
      <c r="A11743" t="s">
        <v>15404</v>
      </c>
      <c r="B11743" t="s">
        <v>12799</v>
      </c>
    </row>
    <row r="11744" spans="1:2" x14ac:dyDescent="0.2">
      <c r="A11744" t="s">
        <v>15404</v>
      </c>
      <c r="B11744" t="s">
        <v>18923</v>
      </c>
    </row>
    <row r="11745" spans="1:2" x14ac:dyDescent="0.2">
      <c r="A11745" t="s">
        <v>15404</v>
      </c>
      <c r="B11745" t="s">
        <v>12801</v>
      </c>
    </row>
    <row r="11746" spans="1:2" x14ac:dyDescent="0.2">
      <c r="A11746" t="s">
        <v>15404</v>
      </c>
      <c r="B11746" t="s">
        <v>12803</v>
      </c>
    </row>
    <row r="11747" spans="1:2" x14ac:dyDescent="0.2">
      <c r="A11747" t="s">
        <v>15404</v>
      </c>
      <c r="B11747" t="s">
        <v>12805</v>
      </c>
    </row>
    <row r="11748" spans="1:2" x14ac:dyDescent="0.2">
      <c r="A11748" t="s">
        <v>15404</v>
      </c>
      <c r="B11748" t="s">
        <v>12807</v>
      </c>
    </row>
    <row r="11749" spans="1:2" x14ac:dyDescent="0.2">
      <c r="A11749" t="s">
        <v>15404</v>
      </c>
      <c r="B11749" t="s">
        <v>12809</v>
      </c>
    </row>
    <row r="11750" spans="1:2" x14ac:dyDescent="0.2">
      <c r="A11750" t="s">
        <v>15404</v>
      </c>
      <c r="B11750" t="s">
        <v>12896</v>
      </c>
    </row>
    <row r="11751" spans="1:2" x14ac:dyDescent="0.2">
      <c r="A11751" t="s">
        <v>15404</v>
      </c>
      <c r="B11751" t="s">
        <v>12897</v>
      </c>
    </row>
    <row r="11752" spans="1:2" x14ac:dyDescent="0.2">
      <c r="A11752" t="s">
        <v>15404</v>
      </c>
      <c r="B11752" t="s">
        <v>12898</v>
      </c>
    </row>
    <row r="11753" spans="1:2" x14ac:dyDescent="0.2">
      <c r="A11753" t="s">
        <v>15404</v>
      </c>
      <c r="B11753" t="s">
        <v>12899</v>
      </c>
    </row>
    <row r="11754" spans="1:2" x14ac:dyDescent="0.2">
      <c r="A11754" t="s">
        <v>15404</v>
      </c>
      <c r="B11754" t="s">
        <v>12900</v>
      </c>
    </row>
    <row r="11755" spans="1:2" x14ac:dyDescent="0.2">
      <c r="A11755" t="s">
        <v>15404</v>
      </c>
      <c r="B11755" t="s">
        <v>12901</v>
      </c>
    </row>
    <row r="11756" spans="1:2" x14ac:dyDescent="0.2">
      <c r="A11756" t="s">
        <v>15404</v>
      </c>
      <c r="B11756" t="s">
        <v>12902</v>
      </c>
    </row>
    <row r="11757" spans="1:2" x14ac:dyDescent="0.2">
      <c r="A11757" t="s">
        <v>15404</v>
      </c>
      <c r="B11757" t="s">
        <v>12903</v>
      </c>
    </row>
    <row r="11758" spans="1:2" x14ac:dyDescent="0.2">
      <c r="A11758" t="s">
        <v>15404</v>
      </c>
      <c r="B11758" t="s">
        <v>12904</v>
      </c>
    </row>
    <row r="11759" spans="1:2" x14ac:dyDescent="0.2">
      <c r="A11759" t="s">
        <v>15404</v>
      </c>
      <c r="B11759" t="s">
        <v>12905</v>
      </c>
    </row>
    <row r="11760" spans="1:2" x14ac:dyDescent="0.2">
      <c r="A11760" t="s">
        <v>15404</v>
      </c>
      <c r="B11760" t="s">
        <v>12906</v>
      </c>
    </row>
    <row r="11761" spans="1:2" x14ac:dyDescent="0.2">
      <c r="A11761" t="s">
        <v>15404</v>
      </c>
      <c r="B11761" t="s">
        <v>12907</v>
      </c>
    </row>
    <row r="11762" spans="1:2" x14ac:dyDescent="0.2">
      <c r="A11762" t="s">
        <v>15404</v>
      </c>
      <c r="B11762" t="s">
        <v>12908</v>
      </c>
    </row>
    <row r="11763" spans="1:2" x14ac:dyDescent="0.2">
      <c r="A11763" t="s">
        <v>15404</v>
      </c>
      <c r="B11763" t="s">
        <v>12909</v>
      </c>
    </row>
    <row r="11764" spans="1:2" x14ac:dyDescent="0.2">
      <c r="A11764" t="s">
        <v>15404</v>
      </c>
      <c r="B11764" t="s">
        <v>12756</v>
      </c>
    </row>
    <row r="11765" spans="1:2" x14ac:dyDescent="0.2">
      <c r="A11765" t="s">
        <v>15404</v>
      </c>
      <c r="B11765" t="s">
        <v>12758</v>
      </c>
    </row>
    <row r="11766" spans="1:2" x14ac:dyDescent="0.2">
      <c r="A11766" t="s">
        <v>15404</v>
      </c>
      <c r="B11766" t="s">
        <v>12821</v>
      </c>
    </row>
    <row r="11767" spans="1:2" x14ac:dyDescent="0.2">
      <c r="A11767" t="s">
        <v>15404</v>
      </c>
      <c r="B11767" t="s">
        <v>12822</v>
      </c>
    </row>
    <row r="11768" spans="1:2" x14ac:dyDescent="0.2">
      <c r="A11768" t="s">
        <v>15404</v>
      </c>
      <c r="B11768" t="s">
        <v>12823</v>
      </c>
    </row>
    <row r="11769" spans="1:2" x14ac:dyDescent="0.2">
      <c r="A11769" t="s">
        <v>15404</v>
      </c>
      <c r="B11769" t="s">
        <v>12824</v>
      </c>
    </row>
    <row r="11770" spans="1:2" x14ac:dyDescent="0.2">
      <c r="A11770" t="s">
        <v>15404</v>
      </c>
      <c r="B11770" t="s">
        <v>12825</v>
      </c>
    </row>
    <row r="11771" spans="1:2" x14ac:dyDescent="0.2">
      <c r="A11771" t="s">
        <v>15404</v>
      </c>
      <c r="B11771" t="s">
        <v>12826</v>
      </c>
    </row>
    <row r="11772" spans="1:2" x14ac:dyDescent="0.2">
      <c r="A11772" t="s">
        <v>15404</v>
      </c>
      <c r="B11772" t="s">
        <v>12829</v>
      </c>
    </row>
    <row r="11773" spans="1:2" x14ac:dyDescent="0.2">
      <c r="A11773" t="s">
        <v>15404</v>
      </c>
      <c r="B11773" t="s">
        <v>12831</v>
      </c>
    </row>
    <row r="11774" spans="1:2" x14ac:dyDescent="0.2">
      <c r="A11774" t="s">
        <v>15404</v>
      </c>
      <c r="B11774" t="s">
        <v>12833</v>
      </c>
    </row>
    <row r="11775" spans="1:2" x14ac:dyDescent="0.2">
      <c r="A11775" t="s">
        <v>15404</v>
      </c>
      <c r="B11775" t="s">
        <v>12834</v>
      </c>
    </row>
    <row r="11776" spans="1:2" x14ac:dyDescent="0.2">
      <c r="A11776" t="s">
        <v>15404</v>
      </c>
      <c r="B11776" t="s">
        <v>12835</v>
      </c>
    </row>
    <row r="11777" spans="1:2" x14ac:dyDescent="0.2">
      <c r="A11777" t="s">
        <v>15404</v>
      </c>
      <c r="B11777" t="s">
        <v>12836</v>
      </c>
    </row>
    <row r="11778" spans="1:2" x14ac:dyDescent="0.2">
      <c r="A11778" t="s">
        <v>15404</v>
      </c>
      <c r="B11778" t="s">
        <v>12910</v>
      </c>
    </row>
    <row r="11779" spans="1:2" x14ac:dyDescent="0.2">
      <c r="A11779" t="s">
        <v>15404</v>
      </c>
      <c r="B11779" t="s">
        <v>12759</v>
      </c>
    </row>
    <row r="11780" spans="1:2" x14ac:dyDescent="0.2">
      <c r="A11780" t="s">
        <v>15404</v>
      </c>
      <c r="B11780" t="s">
        <v>12761</v>
      </c>
    </row>
    <row r="11781" spans="1:2" x14ac:dyDescent="0.2">
      <c r="A11781" t="s">
        <v>15404</v>
      </c>
      <c r="B11781" t="s">
        <v>12763</v>
      </c>
    </row>
    <row r="11782" spans="1:2" x14ac:dyDescent="0.2">
      <c r="A11782" t="s">
        <v>15404</v>
      </c>
      <c r="B11782" t="s">
        <v>12765</v>
      </c>
    </row>
    <row r="11783" spans="1:2" x14ac:dyDescent="0.2">
      <c r="A11783" t="s">
        <v>15404</v>
      </c>
      <c r="B11783" t="s">
        <v>12767</v>
      </c>
    </row>
    <row r="11784" spans="1:2" x14ac:dyDescent="0.2">
      <c r="A11784" t="s">
        <v>15404</v>
      </c>
      <c r="B11784" t="s">
        <v>12769</v>
      </c>
    </row>
    <row r="11785" spans="1:2" x14ac:dyDescent="0.2">
      <c r="A11785" t="s">
        <v>15404</v>
      </c>
      <c r="B11785" t="s">
        <v>12770</v>
      </c>
    </row>
    <row r="11786" spans="1:2" x14ac:dyDescent="0.2">
      <c r="A11786" t="s">
        <v>15405</v>
      </c>
      <c r="B11786" t="s">
        <v>13180</v>
      </c>
    </row>
    <row r="11787" spans="1:2" x14ac:dyDescent="0.2">
      <c r="A11787" t="s">
        <v>15404</v>
      </c>
      <c r="B11787" t="s">
        <v>12590</v>
      </c>
    </row>
    <row r="11788" spans="1:2" x14ac:dyDescent="0.2">
      <c r="A11788" t="s">
        <v>15404</v>
      </c>
      <c r="B11788" t="s">
        <v>12591</v>
      </c>
    </row>
    <row r="11789" spans="1:2" x14ac:dyDescent="0.2">
      <c r="A11789" t="s">
        <v>15404</v>
      </c>
      <c r="B11789" t="s">
        <v>12593</v>
      </c>
    </row>
    <row r="11790" spans="1:2" x14ac:dyDescent="0.2">
      <c r="A11790" t="s">
        <v>15404</v>
      </c>
      <c r="B11790" t="s">
        <v>12595</v>
      </c>
    </row>
    <row r="11791" spans="1:2" x14ac:dyDescent="0.2">
      <c r="A11791" t="s">
        <v>15404</v>
      </c>
      <c r="B11791" t="s">
        <v>12597</v>
      </c>
    </row>
    <row r="11792" spans="1:2" x14ac:dyDescent="0.2">
      <c r="A11792" t="s">
        <v>15404</v>
      </c>
      <c r="B11792" t="s">
        <v>12599</v>
      </c>
    </row>
    <row r="11793" spans="1:2" x14ac:dyDescent="0.2">
      <c r="A11793" t="s">
        <v>15404</v>
      </c>
      <c r="B11793" t="s">
        <v>12601</v>
      </c>
    </row>
    <row r="11794" spans="1:2" x14ac:dyDescent="0.2">
      <c r="A11794" t="s">
        <v>15404</v>
      </c>
      <c r="B11794" t="s">
        <v>12603</v>
      </c>
    </row>
    <row r="11795" spans="1:2" x14ac:dyDescent="0.2">
      <c r="A11795" t="s">
        <v>15404</v>
      </c>
      <c r="B11795" t="s">
        <v>12605</v>
      </c>
    </row>
    <row r="11796" spans="1:2" x14ac:dyDescent="0.2">
      <c r="A11796" t="s">
        <v>15404</v>
      </c>
      <c r="B11796" t="s">
        <v>12607</v>
      </c>
    </row>
    <row r="11797" spans="1:2" x14ac:dyDescent="0.2">
      <c r="A11797" t="s">
        <v>15404</v>
      </c>
      <c r="B11797" t="s">
        <v>12609</v>
      </c>
    </row>
    <row r="11798" spans="1:2" x14ac:dyDescent="0.2">
      <c r="A11798" t="s">
        <v>15404</v>
      </c>
      <c r="B11798" t="s">
        <v>8622</v>
      </c>
    </row>
    <row r="11799" spans="1:2" x14ac:dyDescent="0.2">
      <c r="A11799" t="s">
        <v>15404</v>
      </c>
      <c r="B11799" t="s">
        <v>11954</v>
      </c>
    </row>
    <row r="11800" spans="1:2" x14ac:dyDescent="0.2">
      <c r="A11800" t="s">
        <v>15404</v>
      </c>
      <c r="B11800" t="s">
        <v>11956</v>
      </c>
    </row>
    <row r="11801" spans="1:2" x14ac:dyDescent="0.2">
      <c r="A11801" t="s">
        <v>15405</v>
      </c>
      <c r="B11801" t="s">
        <v>13182</v>
      </c>
    </row>
    <row r="11802" spans="1:2" x14ac:dyDescent="0.2">
      <c r="A11802" t="s">
        <v>15405</v>
      </c>
      <c r="B11802" t="s">
        <v>13184</v>
      </c>
    </row>
    <row r="11803" spans="1:2" x14ac:dyDescent="0.2">
      <c r="A11803" t="s">
        <v>15405</v>
      </c>
      <c r="B11803" t="s">
        <v>13186</v>
      </c>
    </row>
    <row r="11804" spans="1:2" x14ac:dyDescent="0.2">
      <c r="A11804" t="s">
        <v>15405</v>
      </c>
      <c r="B11804" t="s">
        <v>13188</v>
      </c>
    </row>
    <row r="11805" spans="1:2" x14ac:dyDescent="0.2">
      <c r="A11805" t="s">
        <v>15405</v>
      </c>
      <c r="B11805" t="s">
        <v>13190</v>
      </c>
    </row>
    <row r="11806" spans="1:2" x14ac:dyDescent="0.2">
      <c r="A11806" t="s">
        <v>15405</v>
      </c>
      <c r="B11806" t="s">
        <v>13192</v>
      </c>
    </row>
    <row r="11807" spans="1:2" x14ac:dyDescent="0.2">
      <c r="A11807" t="s">
        <v>15405</v>
      </c>
      <c r="B11807" t="s">
        <v>13194</v>
      </c>
    </row>
    <row r="11808" spans="1:2" x14ac:dyDescent="0.2">
      <c r="A11808" t="s">
        <v>15405</v>
      </c>
      <c r="B11808" t="s">
        <v>18979</v>
      </c>
    </row>
    <row r="11809" spans="1:2" x14ac:dyDescent="0.2">
      <c r="A11809" t="s">
        <v>15404</v>
      </c>
      <c r="B11809" t="s">
        <v>11219</v>
      </c>
    </row>
    <row r="11810" spans="1:2" x14ac:dyDescent="0.2">
      <c r="A11810" t="s">
        <v>15404</v>
      </c>
      <c r="B11810" t="s">
        <v>11221</v>
      </c>
    </row>
    <row r="11811" spans="1:2" x14ac:dyDescent="0.2">
      <c r="A11811" t="s">
        <v>15404</v>
      </c>
      <c r="B11811" t="s">
        <v>11223</v>
      </c>
    </row>
    <row r="11812" spans="1:2" x14ac:dyDescent="0.2">
      <c r="A11812" t="s">
        <v>15404</v>
      </c>
      <c r="B11812" t="s">
        <v>11225</v>
      </c>
    </row>
    <row r="11813" spans="1:2" x14ac:dyDescent="0.2">
      <c r="A11813" t="s">
        <v>15404</v>
      </c>
      <c r="B11813" t="s">
        <v>11226</v>
      </c>
    </row>
    <row r="11814" spans="1:2" x14ac:dyDescent="0.2">
      <c r="A11814" t="s">
        <v>15404</v>
      </c>
      <c r="B11814" t="s">
        <v>11228</v>
      </c>
    </row>
    <row r="11815" spans="1:2" x14ac:dyDescent="0.2">
      <c r="A11815" t="s">
        <v>15404</v>
      </c>
      <c r="B11815" t="s">
        <v>11230</v>
      </c>
    </row>
    <row r="11816" spans="1:2" x14ac:dyDescent="0.2">
      <c r="A11816" t="s">
        <v>15404</v>
      </c>
      <c r="B11816" t="s">
        <v>11232</v>
      </c>
    </row>
    <row r="11817" spans="1:2" x14ac:dyDescent="0.2">
      <c r="A11817" t="s">
        <v>15404</v>
      </c>
      <c r="B11817" t="s">
        <v>11233</v>
      </c>
    </row>
    <row r="11818" spans="1:2" x14ac:dyDescent="0.2">
      <c r="A11818" t="s">
        <v>15404</v>
      </c>
      <c r="B11818" t="s">
        <v>11234</v>
      </c>
    </row>
    <row r="11819" spans="1:2" x14ac:dyDescent="0.2">
      <c r="A11819" t="s">
        <v>15404</v>
      </c>
      <c r="B11819" t="s">
        <v>11236</v>
      </c>
    </row>
    <row r="11820" spans="1:2" x14ac:dyDescent="0.2">
      <c r="A11820" t="s">
        <v>15404</v>
      </c>
      <c r="B11820" t="s">
        <v>11237</v>
      </c>
    </row>
    <row r="11821" spans="1:2" x14ac:dyDescent="0.2">
      <c r="A11821" t="s">
        <v>15404</v>
      </c>
      <c r="B11821" t="s">
        <v>18471</v>
      </c>
    </row>
    <row r="11822" spans="1:2" x14ac:dyDescent="0.2">
      <c r="A11822" t="s">
        <v>15404</v>
      </c>
      <c r="B11822" t="s">
        <v>18473</v>
      </c>
    </row>
    <row r="11823" spans="1:2" x14ac:dyDescent="0.2">
      <c r="A11823" t="s">
        <v>15404</v>
      </c>
      <c r="B11823" t="s">
        <v>11238</v>
      </c>
    </row>
    <row r="11824" spans="1:2" x14ac:dyDescent="0.2">
      <c r="A11824" t="s">
        <v>15404</v>
      </c>
      <c r="B11824" t="s">
        <v>5454</v>
      </c>
    </row>
    <row r="11825" spans="1:2" x14ac:dyDescent="0.2">
      <c r="A11825" t="s">
        <v>15404</v>
      </c>
      <c r="B11825" t="s">
        <v>5456</v>
      </c>
    </row>
    <row r="11826" spans="1:2" x14ac:dyDescent="0.2">
      <c r="A11826" t="s">
        <v>15404</v>
      </c>
      <c r="B11826" t="s">
        <v>5458</v>
      </c>
    </row>
    <row r="11827" spans="1:2" x14ac:dyDescent="0.2">
      <c r="A11827" t="s">
        <v>15404</v>
      </c>
      <c r="B11827" t="s">
        <v>5460</v>
      </c>
    </row>
    <row r="11828" spans="1:2" x14ac:dyDescent="0.2">
      <c r="A11828" t="s">
        <v>15404</v>
      </c>
      <c r="B11828" t="s">
        <v>5462</v>
      </c>
    </row>
    <row r="11829" spans="1:2" x14ac:dyDescent="0.2">
      <c r="A11829" t="s">
        <v>15404</v>
      </c>
      <c r="B11829" t="s">
        <v>5464</v>
      </c>
    </row>
    <row r="11830" spans="1:2" x14ac:dyDescent="0.2">
      <c r="A11830" t="s">
        <v>15404</v>
      </c>
      <c r="B11830" t="s">
        <v>5466</v>
      </c>
    </row>
    <row r="11831" spans="1:2" x14ac:dyDescent="0.2">
      <c r="A11831" t="s">
        <v>15404</v>
      </c>
      <c r="B11831" t="s">
        <v>5468</v>
      </c>
    </row>
    <row r="11832" spans="1:2" x14ac:dyDescent="0.2">
      <c r="A11832" t="s">
        <v>15404</v>
      </c>
      <c r="B11832" t="s">
        <v>5470</v>
      </c>
    </row>
    <row r="11833" spans="1:2" x14ac:dyDescent="0.2">
      <c r="A11833" t="s">
        <v>15404</v>
      </c>
      <c r="B11833" t="s">
        <v>5472</v>
      </c>
    </row>
    <row r="11834" spans="1:2" x14ac:dyDescent="0.2">
      <c r="A11834" t="s">
        <v>15404</v>
      </c>
      <c r="B11834" t="s">
        <v>5474</v>
      </c>
    </row>
    <row r="11835" spans="1:2" x14ac:dyDescent="0.2">
      <c r="A11835" t="s">
        <v>15404</v>
      </c>
      <c r="B11835" t="s">
        <v>5476</v>
      </c>
    </row>
    <row r="11836" spans="1:2" x14ac:dyDescent="0.2">
      <c r="A11836" t="s">
        <v>15404</v>
      </c>
      <c r="B11836" t="s">
        <v>5478</v>
      </c>
    </row>
    <row r="11837" spans="1:2" x14ac:dyDescent="0.2">
      <c r="A11837" t="s">
        <v>15404</v>
      </c>
      <c r="B11837" t="s">
        <v>5480</v>
      </c>
    </row>
    <row r="11838" spans="1:2" x14ac:dyDescent="0.2">
      <c r="A11838" t="s">
        <v>15404</v>
      </c>
      <c r="B11838" t="s">
        <v>5482</v>
      </c>
    </row>
    <row r="11839" spans="1:2" x14ac:dyDescent="0.2">
      <c r="A11839" t="s">
        <v>15404</v>
      </c>
      <c r="B11839" t="s">
        <v>5484</v>
      </c>
    </row>
    <row r="11840" spans="1:2" x14ac:dyDescent="0.2">
      <c r="A11840" t="s">
        <v>15404</v>
      </c>
      <c r="B11840" t="s">
        <v>5486</v>
      </c>
    </row>
    <row r="11841" spans="1:2" x14ac:dyDescent="0.2">
      <c r="A11841" t="s">
        <v>15404</v>
      </c>
      <c r="B11841" t="s">
        <v>5488</v>
      </c>
    </row>
    <row r="11842" spans="1:2" x14ac:dyDescent="0.2">
      <c r="A11842" t="s">
        <v>15404</v>
      </c>
      <c r="B11842" t="s">
        <v>5490</v>
      </c>
    </row>
    <row r="11843" spans="1:2" x14ac:dyDescent="0.2">
      <c r="A11843" t="s">
        <v>15404</v>
      </c>
      <c r="B11843" t="s">
        <v>5492</v>
      </c>
    </row>
    <row r="11844" spans="1:2" x14ac:dyDescent="0.2">
      <c r="A11844" t="s">
        <v>15404</v>
      </c>
      <c r="B11844" t="s">
        <v>5494</v>
      </c>
    </row>
    <row r="11845" spans="1:2" x14ac:dyDescent="0.2">
      <c r="A11845" t="s">
        <v>15404</v>
      </c>
      <c r="B11845" t="s">
        <v>5496</v>
      </c>
    </row>
    <row r="11846" spans="1:2" x14ac:dyDescent="0.2">
      <c r="A11846" t="s">
        <v>15404</v>
      </c>
      <c r="B11846" t="s">
        <v>5498</v>
      </c>
    </row>
    <row r="11847" spans="1:2" x14ac:dyDescent="0.2">
      <c r="A11847" t="s">
        <v>15404</v>
      </c>
      <c r="B11847" t="s">
        <v>5500</v>
      </c>
    </row>
    <row r="11848" spans="1:2" x14ac:dyDescent="0.2">
      <c r="A11848" t="s">
        <v>15404</v>
      </c>
      <c r="B11848" t="s">
        <v>17272</v>
      </c>
    </row>
    <row r="11849" spans="1:2" x14ac:dyDescent="0.2">
      <c r="A11849" t="s">
        <v>15404</v>
      </c>
      <c r="B11849" t="s">
        <v>5502</v>
      </c>
    </row>
    <row r="11850" spans="1:2" x14ac:dyDescent="0.2">
      <c r="A11850" t="s">
        <v>15404</v>
      </c>
      <c r="B11850" t="s">
        <v>5504</v>
      </c>
    </row>
    <row r="11851" spans="1:2" x14ac:dyDescent="0.2">
      <c r="A11851" t="s">
        <v>15404</v>
      </c>
      <c r="B11851" t="s">
        <v>5506</v>
      </c>
    </row>
    <row r="11852" spans="1:2" x14ac:dyDescent="0.2">
      <c r="A11852" t="s">
        <v>15404</v>
      </c>
      <c r="B11852" t="s">
        <v>5508</v>
      </c>
    </row>
    <row r="11853" spans="1:2" x14ac:dyDescent="0.2">
      <c r="A11853" t="s">
        <v>15404</v>
      </c>
      <c r="B11853" t="s">
        <v>12189</v>
      </c>
    </row>
    <row r="11854" spans="1:2" x14ac:dyDescent="0.2">
      <c r="A11854" t="s">
        <v>15404</v>
      </c>
      <c r="B11854" t="s">
        <v>5510</v>
      </c>
    </row>
    <row r="11855" spans="1:2" x14ac:dyDescent="0.2">
      <c r="A11855" t="s">
        <v>15404</v>
      </c>
      <c r="B11855" t="s">
        <v>5512</v>
      </c>
    </row>
    <row r="11856" spans="1:2" x14ac:dyDescent="0.2">
      <c r="A11856" t="s">
        <v>15404</v>
      </c>
      <c r="B11856" t="s">
        <v>5514</v>
      </c>
    </row>
    <row r="11857" spans="1:2" x14ac:dyDescent="0.2">
      <c r="A11857" t="s">
        <v>15404</v>
      </c>
      <c r="B11857" t="s">
        <v>5516</v>
      </c>
    </row>
    <row r="11858" spans="1:2" x14ac:dyDescent="0.2">
      <c r="A11858" t="s">
        <v>15404</v>
      </c>
      <c r="B11858" t="s">
        <v>5518</v>
      </c>
    </row>
    <row r="11859" spans="1:2" x14ac:dyDescent="0.2">
      <c r="A11859" t="s">
        <v>15404</v>
      </c>
      <c r="B11859" t="s">
        <v>5520</v>
      </c>
    </row>
    <row r="11860" spans="1:2" x14ac:dyDescent="0.2">
      <c r="A11860" t="s">
        <v>15404</v>
      </c>
      <c r="B11860" t="s">
        <v>5522</v>
      </c>
    </row>
    <row r="11861" spans="1:2" x14ac:dyDescent="0.2">
      <c r="A11861" t="s">
        <v>15404</v>
      </c>
      <c r="B11861" t="s">
        <v>5565</v>
      </c>
    </row>
    <row r="11862" spans="1:2" x14ac:dyDescent="0.2">
      <c r="A11862" t="s">
        <v>15404</v>
      </c>
      <c r="B11862" t="s">
        <v>5567</v>
      </c>
    </row>
    <row r="11863" spans="1:2" x14ac:dyDescent="0.2">
      <c r="A11863" t="s">
        <v>15404</v>
      </c>
      <c r="B11863" t="s">
        <v>5569</v>
      </c>
    </row>
    <row r="11864" spans="1:2" x14ac:dyDescent="0.2">
      <c r="A11864" t="s">
        <v>15404</v>
      </c>
      <c r="B11864" t="s">
        <v>5571</v>
      </c>
    </row>
    <row r="11865" spans="1:2" x14ac:dyDescent="0.2">
      <c r="A11865" t="s">
        <v>15404</v>
      </c>
      <c r="B11865" t="s">
        <v>5573</v>
      </c>
    </row>
    <row r="11866" spans="1:2" x14ac:dyDescent="0.2">
      <c r="A11866" t="s">
        <v>15404</v>
      </c>
      <c r="B11866" t="s">
        <v>5575</v>
      </c>
    </row>
    <row r="11867" spans="1:2" x14ac:dyDescent="0.2">
      <c r="A11867" t="s">
        <v>15404</v>
      </c>
      <c r="B11867" t="s">
        <v>5577</v>
      </c>
    </row>
    <row r="11868" spans="1:2" x14ac:dyDescent="0.2">
      <c r="A11868" t="s">
        <v>15404</v>
      </c>
      <c r="B11868" t="s">
        <v>11541</v>
      </c>
    </row>
    <row r="11869" spans="1:2" x14ac:dyDescent="0.2">
      <c r="A11869" t="s">
        <v>15404</v>
      </c>
      <c r="B11869" t="s">
        <v>11543</v>
      </c>
    </row>
    <row r="11870" spans="1:2" x14ac:dyDescent="0.2">
      <c r="A11870" t="s">
        <v>15405</v>
      </c>
      <c r="B11870" t="s">
        <v>13005</v>
      </c>
    </row>
    <row r="11871" spans="1:2" x14ac:dyDescent="0.2">
      <c r="A11871" t="s">
        <v>15405</v>
      </c>
      <c r="B11871" t="s">
        <v>13007</v>
      </c>
    </row>
    <row r="11872" spans="1:2" x14ac:dyDescent="0.2">
      <c r="A11872" t="s">
        <v>15405</v>
      </c>
      <c r="B11872" t="s">
        <v>13009</v>
      </c>
    </row>
    <row r="11873" spans="1:2" x14ac:dyDescent="0.2">
      <c r="A11873" t="s">
        <v>15405</v>
      </c>
      <c r="B11873" t="s">
        <v>13069</v>
      </c>
    </row>
    <row r="11874" spans="1:2" x14ac:dyDescent="0.2">
      <c r="A11874" t="s">
        <v>15405</v>
      </c>
      <c r="B11874" t="s">
        <v>13071</v>
      </c>
    </row>
    <row r="11875" spans="1:2" x14ac:dyDescent="0.2">
      <c r="A11875" t="s">
        <v>15405</v>
      </c>
      <c r="B11875" t="s">
        <v>13011</v>
      </c>
    </row>
    <row r="11876" spans="1:2" x14ac:dyDescent="0.2">
      <c r="A11876" t="s">
        <v>15405</v>
      </c>
      <c r="B11876" t="s">
        <v>13013</v>
      </c>
    </row>
    <row r="11877" spans="1:2" x14ac:dyDescent="0.2">
      <c r="A11877" t="s">
        <v>15405</v>
      </c>
      <c r="B11877" t="s">
        <v>13015</v>
      </c>
    </row>
    <row r="11878" spans="1:2" x14ac:dyDescent="0.2">
      <c r="A11878" t="s">
        <v>15405</v>
      </c>
      <c r="B11878" t="s">
        <v>13017</v>
      </c>
    </row>
    <row r="11879" spans="1:2" x14ac:dyDescent="0.2">
      <c r="A11879" t="s">
        <v>15404</v>
      </c>
      <c r="B11879" t="s">
        <v>11545</v>
      </c>
    </row>
    <row r="11880" spans="1:2" x14ac:dyDescent="0.2">
      <c r="A11880" t="s">
        <v>15404</v>
      </c>
      <c r="B11880" t="s">
        <v>11547</v>
      </c>
    </row>
    <row r="11881" spans="1:2" x14ac:dyDescent="0.2">
      <c r="A11881" t="s">
        <v>15404</v>
      </c>
      <c r="B11881" t="s">
        <v>11549</v>
      </c>
    </row>
    <row r="11882" spans="1:2" x14ac:dyDescent="0.2">
      <c r="A11882" t="s">
        <v>15404</v>
      </c>
      <c r="B11882" t="s">
        <v>11551</v>
      </c>
    </row>
    <row r="11883" spans="1:2" x14ac:dyDescent="0.2">
      <c r="A11883" t="s">
        <v>15404</v>
      </c>
      <c r="B11883" t="s">
        <v>11553</v>
      </c>
    </row>
    <row r="11884" spans="1:2" x14ac:dyDescent="0.2">
      <c r="A11884" t="s">
        <v>15404</v>
      </c>
      <c r="B11884" t="s">
        <v>11555</v>
      </c>
    </row>
    <row r="11885" spans="1:2" x14ac:dyDescent="0.2">
      <c r="A11885" t="s">
        <v>15404</v>
      </c>
      <c r="B11885" t="s">
        <v>11556</v>
      </c>
    </row>
    <row r="11886" spans="1:2" x14ac:dyDescent="0.2">
      <c r="A11886" t="s">
        <v>15405</v>
      </c>
      <c r="B11886" t="s">
        <v>13629</v>
      </c>
    </row>
    <row r="11887" spans="1:2" x14ac:dyDescent="0.2">
      <c r="A11887" t="s">
        <v>15405</v>
      </c>
      <c r="B11887" t="s">
        <v>13631</v>
      </c>
    </row>
    <row r="11888" spans="1:2" x14ac:dyDescent="0.2">
      <c r="A11888" t="s">
        <v>15405</v>
      </c>
      <c r="B11888" t="s">
        <v>13633</v>
      </c>
    </row>
    <row r="11889" spans="1:2" x14ac:dyDescent="0.2">
      <c r="A11889" t="s">
        <v>15405</v>
      </c>
      <c r="B11889" t="s">
        <v>13635</v>
      </c>
    </row>
    <row r="11890" spans="1:2" x14ac:dyDescent="0.2">
      <c r="A11890" t="s">
        <v>15404</v>
      </c>
      <c r="B11890" t="s">
        <v>11558</v>
      </c>
    </row>
    <row r="11891" spans="1:2" x14ac:dyDescent="0.2">
      <c r="A11891" t="s">
        <v>15404</v>
      </c>
      <c r="B11891" t="s">
        <v>11560</v>
      </c>
    </row>
    <row r="11892" spans="1:2" x14ac:dyDescent="0.2">
      <c r="A11892" t="s">
        <v>15404</v>
      </c>
      <c r="B11892" t="s">
        <v>11562</v>
      </c>
    </row>
    <row r="11893" spans="1:2" x14ac:dyDescent="0.2">
      <c r="A11893" t="s">
        <v>15404</v>
      </c>
      <c r="B11893" t="s">
        <v>11563</v>
      </c>
    </row>
    <row r="11894" spans="1:2" x14ac:dyDescent="0.2">
      <c r="A11894" t="s">
        <v>15404</v>
      </c>
      <c r="B11894" t="s">
        <v>11565</v>
      </c>
    </row>
    <row r="11895" spans="1:2" x14ac:dyDescent="0.2">
      <c r="A11895" t="s">
        <v>15404</v>
      </c>
      <c r="B11895" t="s">
        <v>11567</v>
      </c>
    </row>
    <row r="11896" spans="1:2" x14ac:dyDescent="0.2">
      <c r="A11896" t="s">
        <v>15404</v>
      </c>
      <c r="B11896" t="s">
        <v>11569</v>
      </c>
    </row>
    <row r="11897" spans="1:2" x14ac:dyDescent="0.2">
      <c r="A11897" t="s">
        <v>15404</v>
      </c>
      <c r="B11897" t="s">
        <v>11571</v>
      </c>
    </row>
    <row r="11898" spans="1:2" x14ac:dyDescent="0.2">
      <c r="A11898" t="s">
        <v>15404</v>
      </c>
      <c r="B11898" t="s">
        <v>11573</v>
      </c>
    </row>
    <row r="11899" spans="1:2" x14ac:dyDescent="0.2">
      <c r="A11899" t="s">
        <v>15404</v>
      </c>
      <c r="B11899" t="s">
        <v>11575</v>
      </c>
    </row>
    <row r="11900" spans="1:2" x14ac:dyDescent="0.2">
      <c r="A11900" t="s">
        <v>15404</v>
      </c>
      <c r="B11900" t="s">
        <v>11577</v>
      </c>
    </row>
    <row r="11901" spans="1:2" x14ac:dyDescent="0.2">
      <c r="A11901" t="s">
        <v>15404</v>
      </c>
      <c r="B11901" t="s">
        <v>11579</v>
      </c>
    </row>
    <row r="11902" spans="1:2" x14ac:dyDescent="0.2">
      <c r="A11902" t="s">
        <v>15404</v>
      </c>
      <c r="B11902" t="s">
        <v>11581</v>
      </c>
    </row>
    <row r="11903" spans="1:2" x14ac:dyDescent="0.2">
      <c r="A11903" t="s">
        <v>15404</v>
      </c>
      <c r="B11903" t="s">
        <v>11583</v>
      </c>
    </row>
    <row r="11904" spans="1:2" x14ac:dyDescent="0.2">
      <c r="A11904" t="s">
        <v>15404</v>
      </c>
      <c r="B11904" t="s">
        <v>11585</v>
      </c>
    </row>
    <row r="11905" spans="1:2" x14ac:dyDescent="0.2">
      <c r="A11905" t="s">
        <v>15404</v>
      </c>
      <c r="B11905" t="s">
        <v>11587</v>
      </c>
    </row>
    <row r="11906" spans="1:2" x14ac:dyDescent="0.2">
      <c r="A11906" t="s">
        <v>15404</v>
      </c>
      <c r="B11906" t="s">
        <v>5404</v>
      </c>
    </row>
    <row r="11907" spans="1:2" x14ac:dyDescent="0.2">
      <c r="A11907" t="s">
        <v>15404</v>
      </c>
      <c r="B11907" t="s">
        <v>17235</v>
      </c>
    </row>
    <row r="11908" spans="1:2" x14ac:dyDescent="0.2">
      <c r="A11908" t="s">
        <v>15404</v>
      </c>
      <c r="B11908" t="s">
        <v>5405</v>
      </c>
    </row>
    <row r="11909" spans="1:2" x14ac:dyDescent="0.2">
      <c r="A11909" t="s">
        <v>15404</v>
      </c>
      <c r="B11909" t="s">
        <v>5406</v>
      </c>
    </row>
    <row r="11910" spans="1:2" x14ac:dyDescent="0.2">
      <c r="A11910" t="s">
        <v>15404</v>
      </c>
      <c r="B11910" t="s">
        <v>17239</v>
      </c>
    </row>
    <row r="11911" spans="1:2" x14ac:dyDescent="0.2">
      <c r="A11911" t="s">
        <v>15404</v>
      </c>
      <c r="B11911" t="s">
        <v>5407</v>
      </c>
    </row>
    <row r="11912" spans="1:2" x14ac:dyDescent="0.2">
      <c r="A11912" t="s">
        <v>15404</v>
      </c>
      <c r="B11912" t="s">
        <v>5408</v>
      </c>
    </row>
    <row r="11913" spans="1:2" x14ac:dyDescent="0.2">
      <c r="A11913" t="s">
        <v>15404</v>
      </c>
      <c r="B11913" t="s">
        <v>17243</v>
      </c>
    </row>
    <row r="11914" spans="1:2" x14ac:dyDescent="0.2">
      <c r="A11914" t="s">
        <v>15404</v>
      </c>
      <c r="B11914" t="s">
        <v>5409</v>
      </c>
    </row>
    <row r="11915" spans="1:2" x14ac:dyDescent="0.2">
      <c r="A11915" t="s">
        <v>15404</v>
      </c>
      <c r="B11915" t="s">
        <v>5410</v>
      </c>
    </row>
    <row r="11916" spans="1:2" x14ac:dyDescent="0.2">
      <c r="A11916" t="s">
        <v>15404</v>
      </c>
      <c r="B11916" t="s">
        <v>5411</v>
      </c>
    </row>
    <row r="11917" spans="1:2" x14ac:dyDescent="0.2">
      <c r="A11917" t="s">
        <v>15404</v>
      </c>
      <c r="B11917" t="s">
        <v>17248</v>
      </c>
    </row>
    <row r="11918" spans="1:2" x14ac:dyDescent="0.2">
      <c r="A11918" t="s">
        <v>15404</v>
      </c>
      <c r="B11918" t="s">
        <v>5412</v>
      </c>
    </row>
    <row r="11919" spans="1:2" x14ac:dyDescent="0.2">
      <c r="A11919" t="s">
        <v>15404</v>
      </c>
      <c r="B11919" t="s">
        <v>5413</v>
      </c>
    </row>
    <row r="11920" spans="1:2" x14ac:dyDescent="0.2">
      <c r="A11920" t="s">
        <v>15404</v>
      </c>
      <c r="B11920" t="s">
        <v>5414</v>
      </c>
    </row>
    <row r="11921" spans="1:2" x14ac:dyDescent="0.2">
      <c r="A11921" t="s">
        <v>15404</v>
      </c>
      <c r="B11921" t="s">
        <v>5415</v>
      </c>
    </row>
    <row r="11922" spans="1:2" x14ac:dyDescent="0.2">
      <c r="A11922" t="s">
        <v>15404</v>
      </c>
      <c r="B11922" t="s">
        <v>5416</v>
      </c>
    </row>
    <row r="11923" spans="1:2" x14ac:dyDescent="0.2">
      <c r="A11923" t="s">
        <v>15404</v>
      </c>
      <c r="B11923" t="s">
        <v>5417</v>
      </c>
    </row>
    <row r="11924" spans="1:2" x14ac:dyDescent="0.2">
      <c r="A11924" t="s">
        <v>15404</v>
      </c>
      <c r="B11924" t="s">
        <v>5418</v>
      </c>
    </row>
    <row r="11925" spans="1:2" x14ac:dyDescent="0.2">
      <c r="A11925" t="s">
        <v>15404</v>
      </c>
      <c r="B11925" t="s">
        <v>5419</v>
      </c>
    </row>
    <row r="11926" spans="1:2" x14ac:dyDescent="0.2">
      <c r="A11926" t="s">
        <v>15404</v>
      </c>
      <c r="B11926" t="s">
        <v>5420</v>
      </c>
    </row>
    <row r="11927" spans="1:2" x14ac:dyDescent="0.2">
      <c r="A11927" t="s">
        <v>15404</v>
      </c>
      <c r="B11927" t="s">
        <v>5421</v>
      </c>
    </row>
    <row r="11928" spans="1:2" x14ac:dyDescent="0.2">
      <c r="A11928" t="s">
        <v>15404</v>
      </c>
      <c r="B11928" t="s">
        <v>5422</v>
      </c>
    </row>
    <row r="11929" spans="1:2" x14ac:dyDescent="0.2">
      <c r="A11929" t="s">
        <v>15404</v>
      </c>
      <c r="B11929" t="s">
        <v>5423</v>
      </c>
    </row>
    <row r="11930" spans="1:2" x14ac:dyDescent="0.2">
      <c r="A11930" t="s">
        <v>15404</v>
      </c>
      <c r="B11930" t="s">
        <v>5424</v>
      </c>
    </row>
    <row r="11931" spans="1:2" x14ac:dyDescent="0.2">
      <c r="A11931" t="s">
        <v>15404</v>
      </c>
      <c r="B11931" t="s">
        <v>5425</v>
      </c>
    </row>
    <row r="11932" spans="1:2" x14ac:dyDescent="0.2">
      <c r="A11932" t="s">
        <v>15404</v>
      </c>
      <c r="B11932" t="s">
        <v>5594</v>
      </c>
    </row>
    <row r="11933" spans="1:2" x14ac:dyDescent="0.2">
      <c r="A11933" t="s">
        <v>15404</v>
      </c>
      <c r="B11933" t="s">
        <v>5596</v>
      </c>
    </row>
    <row r="11934" spans="1:2" x14ac:dyDescent="0.2">
      <c r="A11934" t="s">
        <v>15404</v>
      </c>
      <c r="B11934" t="s">
        <v>5598</v>
      </c>
    </row>
    <row r="11935" spans="1:2" x14ac:dyDescent="0.2">
      <c r="A11935" t="s">
        <v>15404</v>
      </c>
      <c r="B11935" t="s">
        <v>5600</v>
      </c>
    </row>
    <row r="11936" spans="1:2" x14ac:dyDescent="0.2">
      <c r="A11936" t="s">
        <v>15404</v>
      </c>
      <c r="B11936" t="s">
        <v>5426</v>
      </c>
    </row>
    <row r="11937" spans="1:2" x14ac:dyDescent="0.2">
      <c r="A11937" t="s">
        <v>15404</v>
      </c>
      <c r="B11937" t="s">
        <v>5428</v>
      </c>
    </row>
    <row r="11938" spans="1:2" x14ac:dyDescent="0.2">
      <c r="A11938" t="s">
        <v>15404</v>
      </c>
      <c r="B11938" t="s">
        <v>5429</v>
      </c>
    </row>
    <row r="11939" spans="1:2" x14ac:dyDescent="0.2">
      <c r="A11939" t="s">
        <v>15404</v>
      </c>
      <c r="B11939" t="s">
        <v>5431</v>
      </c>
    </row>
    <row r="11940" spans="1:2" x14ac:dyDescent="0.2">
      <c r="A11940" t="s">
        <v>15404</v>
      </c>
      <c r="B11940" t="s">
        <v>5432</v>
      </c>
    </row>
    <row r="11941" spans="1:2" x14ac:dyDescent="0.2">
      <c r="A11941" t="s">
        <v>15404</v>
      </c>
      <c r="B11941" t="s">
        <v>5434</v>
      </c>
    </row>
    <row r="11942" spans="1:2" x14ac:dyDescent="0.2">
      <c r="A11942" t="s">
        <v>15404</v>
      </c>
      <c r="B11942" t="s">
        <v>5435</v>
      </c>
    </row>
    <row r="11943" spans="1:2" x14ac:dyDescent="0.2">
      <c r="A11943" t="s">
        <v>15404</v>
      </c>
      <c r="B11943" t="s">
        <v>5437</v>
      </c>
    </row>
    <row r="11944" spans="1:2" x14ac:dyDescent="0.2">
      <c r="A11944" t="s">
        <v>15404</v>
      </c>
      <c r="B11944" t="s">
        <v>5438</v>
      </c>
    </row>
    <row r="11945" spans="1:2" x14ac:dyDescent="0.2">
      <c r="A11945" t="s">
        <v>15404</v>
      </c>
      <c r="B11945" t="s">
        <v>5440</v>
      </c>
    </row>
    <row r="11946" spans="1:2" x14ac:dyDescent="0.2">
      <c r="A11946" t="s">
        <v>15404</v>
      </c>
      <c r="B11946" t="s">
        <v>5442</v>
      </c>
    </row>
    <row r="11947" spans="1:2" x14ac:dyDescent="0.2">
      <c r="A11947" t="s">
        <v>15404</v>
      </c>
      <c r="B11947" t="s">
        <v>5444</v>
      </c>
    </row>
    <row r="11948" spans="1:2" x14ac:dyDescent="0.2">
      <c r="A11948" t="s">
        <v>15404</v>
      </c>
      <c r="B11948" t="s">
        <v>5446</v>
      </c>
    </row>
    <row r="11949" spans="1:2" x14ac:dyDescent="0.2">
      <c r="A11949" t="s">
        <v>15404</v>
      </c>
      <c r="B11949" t="s">
        <v>5448</v>
      </c>
    </row>
    <row r="11950" spans="1:2" x14ac:dyDescent="0.2">
      <c r="A11950" t="s">
        <v>15404</v>
      </c>
      <c r="B11950" t="s">
        <v>5450</v>
      </c>
    </row>
    <row r="11951" spans="1:2" x14ac:dyDescent="0.2">
      <c r="A11951" t="s">
        <v>15404</v>
      </c>
      <c r="B11951" t="s">
        <v>5452</v>
      </c>
    </row>
    <row r="11952" spans="1:2" x14ac:dyDescent="0.2">
      <c r="A11952" t="s">
        <v>15404</v>
      </c>
      <c r="B11952" t="s">
        <v>17268</v>
      </c>
    </row>
    <row r="11953" spans="1:2" x14ac:dyDescent="0.2">
      <c r="A11953" t="s">
        <v>15404</v>
      </c>
      <c r="B11953" t="s">
        <v>17270</v>
      </c>
    </row>
    <row r="11954" spans="1:2" x14ac:dyDescent="0.2">
      <c r="A11954" t="s">
        <v>15404</v>
      </c>
      <c r="B11954" t="s">
        <v>9930</v>
      </c>
    </row>
    <row r="11955" spans="1:2" x14ac:dyDescent="0.2">
      <c r="A11955" t="s">
        <v>15404</v>
      </c>
      <c r="B11955" t="s">
        <v>18283</v>
      </c>
    </row>
    <row r="11956" spans="1:2" x14ac:dyDescent="0.2">
      <c r="A11956" t="s">
        <v>15404</v>
      </c>
      <c r="B11956" t="s">
        <v>9932</v>
      </c>
    </row>
    <row r="11957" spans="1:2" x14ac:dyDescent="0.2">
      <c r="A11957" t="s">
        <v>15404</v>
      </c>
      <c r="B11957" t="s">
        <v>18285</v>
      </c>
    </row>
    <row r="11958" spans="1:2" x14ac:dyDescent="0.2">
      <c r="A11958" t="s">
        <v>15404</v>
      </c>
      <c r="B11958" t="s">
        <v>8624</v>
      </c>
    </row>
    <row r="11959" spans="1:2" x14ac:dyDescent="0.2">
      <c r="A11959" t="s">
        <v>15404</v>
      </c>
      <c r="B11959" t="s">
        <v>18287</v>
      </c>
    </row>
    <row r="11960" spans="1:2" x14ac:dyDescent="0.2">
      <c r="A11960" t="s">
        <v>15404</v>
      </c>
      <c r="B11960" t="s">
        <v>18289</v>
      </c>
    </row>
    <row r="11961" spans="1:2" x14ac:dyDescent="0.2">
      <c r="A11961" t="s">
        <v>15404</v>
      </c>
      <c r="B11961" t="s">
        <v>8626</v>
      </c>
    </row>
    <row r="11962" spans="1:2" x14ac:dyDescent="0.2">
      <c r="A11962" t="s">
        <v>15404</v>
      </c>
      <c r="B11962" t="s">
        <v>8628</v>
      </c>
    </row>
    <row r="11963" spans="1:2" x14ac:dyDescent="0.2">
      <c r="A11963" t="s">
        <v>15404</v>
      </c>
      <c r="B11963" t="s">
        <v>18291</v>
      </c>
    </row>
    <row r="11964" spans="1:2" x14ac:dyDescent="0.2">
      <c r="A11964" t="s">
        <v>15404</v>
      </c>
      <c r="B11964" t="s">
        <v>18293</v>
      </c>
    </row>
    <row r="11965" spans="1:2" x14ac:dyDescent="0.2">
      <c r="A11965" t="s">
        <v>15404</v>
      </c>
      <c r="B11965" t="s">
        <v>9934</v>
      </c>
    </row>
    <row r="11966" spans="1:2" x14ac:dyDescent="0.2">
      <c r="A11966" t="s">
        <v>15404</v>
      </c>
      <c r="B11966" t="s">
        <v>9936</v>
      </c>
    </row>
    <row r="11967" spans="1:2" x14ac:dyDescent="0.2">
      <c r="A11967" t="s">
        <v>15404</v>
      </c>
      <c r="B11967" t="s">
        <v>9938</v>
      </c>
    </row>
    <row r="11968" spans="1:2" x14ac:dyDescent="0.2">
      <c r="A11968" t="s">
        <v>15404</v>
      </c>
      <c r="B11968" t="s">
        <v>9940</v>
      </c>
    </row>
    <row r="11969" spans="1:2" x14ac:dyDescent="0.2">
      <c r="A11969" t="s">
        <v>15404</v>
      </c>
      <c r="B11969" t="s">
        <v>17800</v>
      </c>
    </row>
    <row r="11970" spans="1:2" x14ac:dyDescent="0.2">
      <c r="A11970" t="s">
        <v>15404</v>
      </c>
      <c r="B11970" t="s">
        <v>9942</v>
      </c>
    </row>
    <row r="11971" spans="1:2" x14ac:dyDescent="0.2">
      <c r="A11971" t="s">
        <v>15404</v>
      </c>
      <c r="B11971" t="s">
        <v>9944</v>
      </c>
    </row>
    <row r="11972" spans="1:2" x14ac:dyDescent="0.2">
      <c r="A11972" t="s">
        <v>15404</v>
      </c>
      <c r="B11972" t="s">
        <v>9946</v>
      </c>
    </row>
    <row r="11973" spans="1:2" x14ac:dyDescent="0.2">
      <c r="A11973" t="s">
        <v>15404</v>
      </c>
      <c r="B11973" t="s">
        <v>9948</v>
      </c>
    </row>
    <row r="11974" spans="1:2" x14ac:dyDescent="0.2">
      <c r="A11974" t="s">
        <v>15404</v>
      </c>
      <c r="B11974" t="s">
        <v>9950</v>
      </c>
    </row>
    <row r="11975" spans="1:2" x14ac:dyDescent="0.2">
      <c r="A11975" t="s">
        <v>15404</v>
      </c>
      <c r="B11975" t="s">
        <v>9952</v>
      </c>
    </row>
    <row r="11976" spans="1:2" x14ac:dyDescent="0.2">
      <c r="A11976" t="s">
        <v>15404</v>
      </c>
      <c r="B11976" t="s">
        <v>18295</v>
      </c>
    </row>
    <row r="11977" spans="1:2" x14ac:dyDescent="0.2">
      <c r="A11977" t="s">
        <v>15404</v>
      </c>
      <c r="B11977" t="s">
        <v>8630</v>
      </c>
    </row>
    <row r="11978" spans="1:2" x14ac:dyDescent="0.2">
      <c r="A11978" t="s">
        <v>15404</v>
      </c>
      <c r="B11978" t="s">
        <v>9954</v>
      </c>
    </row>
    <row r="11979" spans="1:2" x14ac:dyDescent="0.2">
      <c r="A11979" t="s">
        <v>15404</v>
      </c>
      <c r="B11979" t="s">
        <v>9956</v>
      </c>
    </row>
    <row r="11980" spans="1:2" x14ac:dyDescent="0.2">
      <c r="A11980" t="s">
        <v>15404</v>
      </c>
      <c r="B11980" t="s">
        <v>9958</v>
      </c>
    </row>
    <row r="11981" spans="1:2" x14ac:dyDescent="0.2">
      <c r="A11981" t="s">
        <v>15404</v>
      </c>
      <c r="B11981" t="s">
        <v>9960</v>
      </c>
    </row>
    <row r="11982" spans="1:2" x14ac:dyDescent="0.2">
      <c r="A11982" t="s">
        <v>15404</v>
      </c>
      <c r="B11982" t="s">
        <v>18297</v>
      </c>
    </row>
    <row r="11983" spans="1:2" x14ac:dyDescent="0.2">
      <c r="A11983" t="s">
        <v>15404</v>
      </c>
      <c r="B11983" t="s">
        <v>9962</v>
      </c>
    </row>
    <row r="11984" spans="1:2" x14ac:dyDescent="0.2">
      <c r="A11984" t="s">
        <v>15404</v>
      </c>
      <c r="B11984" t="s">
        <v>9964</v>
      </c>
    </row>
    <row r="11985" spans="1:2" x14ac:dyDescent="0.2">
      <c r="A11985" t="s">
        <v>15404</v>
      </c>
      <c r="B11985" t="s">
        <v>9966</v>
      </c>
    </row>
    <row r="11986" spans="1:2" x14ac:dyDescent="0.2">
      <c r="A11986" t="s">
        <v>15404</v>
      </c>
      <c r="B11986" t="s">
        <v>8632</v>
      </c>
    </row>
    <row r="11987" spans="1:2" x14ac:dyDescent="0.2">
      <c r="A11987" t="s">
        <v>15404</v>
      </c>
      <c r="B11987" t="s">
        <v>9968</v>
      </c>
    </row>
    <row r="11988" spans="1:2" x14ac:dyDescent="0.2">
      <c r="A11988" t="s">
        <v>15404</v>
      </c>
      <c r="B11988" t="s">
        <v>9970</v>
      </c>
    </row>
    <row r="11989" spans="1:2" x14ac:dyDescent="0.2">
      <c r="A11989" t="s">
        <v>15404</v>
      </c>
      <c r="B11989" t="s">
        <v>9972</v>
      </c>
    </row>
    <row r="11990" spans="1:2" x14ac:dyDescent="0.2">
      <c r="A11990" t="s">
        <v>15404</v>
      </c>
      <c r="B11990" t="s">
        <v>9974</v>
      </c>
    </row>
    <row r="11991" spans="1:2" x14ac:dyDescent="0.2">
      <c r="A11991" t="s">
        <v>15404</v>
      </c>
      <c r="B11991" t="s">
        <v>9976</v>
      </c>
    </row>
    <row r="11992" spans="1:2" x14ac:dyDescent="0.2">
      <c r="A11992" t="s">
        <v>15404</v>
      </c>
      <c r="B11992" t="s">
        <v>9978</v>
      </c>
    </row>
    <row r="11993" spans="1:2" x14ac:dyDescent="0.2">
      <c r="A11993" t="s">
        <v>15404</v>
      </c>
      <c r="B11993" t="s">
        <v>8634</v>
      </c>
    </row>
    <row r="11994" spans="1:2" x14ac:dyDescent="0.2">
      <c r="A11994" t="s">
        <v>15404</v>
      </c>
      <c r="B11994" t="s">
        <v>18299</v>
      </c>
    </row>
    <row r="11995" spans="1:2" x14ac:dyDescent="0.2">
      <c r="A11995" t="s">
        <v>15404</v>
      </c>
      <c r="B11995" t="s">
        <v>9980</v>
      </c>
    </row>
    <row r="11996" spans="1:2" x14ac:dyDescent="0.2">
      <c r="A11996" t="s">
        <v>15404</v>
      </c>
      <c r="B11996" t="s">
        <v>9982</v>
      </c>
    </row>
    <row r="11997" spans="1:2" x14ac:dyDescent="0.2">
      <c r="A11997" t="s">
        <v>15404</v>
      </c>
      <c r="B11997" t="s">
        <v>9984</v>
      </c>
    </row>
    <row r="11998" spans="1:2" x14ac:dyDescent="0.2">
      <c r="A11998" t="s">
        <v>15404</v>
      </c>
      <c r="B11998" t="s">
        <v>9986</v>
      </c>
    </row>
    <row r="11999" spans="1:2" x14ac:dyDescent="0.2">
      <c r="A11999" t="s">
        <v>15404</v>
      </c>
      <c r="B11999" t="s">
        <v>9988</v>
      </c>
    </row>
    <row r="12000" spans="1:2" x14ac:dyDescent="0.2">
      <c r="A12000" t="s">
        <v>15404</v>
      </c>
      <c r="B12000" t="s">
        <v>9990</v>
      </c>
    </row>
    <row r="12001" spans="1:2" x14ac:dyDescent="0.2">
      <c r="A12001" t="s">
        <v>15404</v>
      </c>
      <c r="B12001" t="s">
        <v>9992</v>
      </c>
    </row>
    <row r="12002" spans="1:2" x14ac:dyDescent="0.2">
      <c r="A12002" t="s">
        <v>15404</v>
      </c>
      <c r="B12002" t="s">
        <v>9994</v>
      </c>
    </row>
    <row r="12003" spans="1:2" x14ac:dyDescent="0.2">
      <c r="A12003" t="s">
        <v>15404</v>
      </c>
      <c r="B12003" t="s">
        <v>9996</v>
      </c>
    </row>
    <row r="12004" spans="1:2" x14ac:dyDescent="0.2">
      <c r="A12004" t="s">
        <v>15404</v>
      </c>
      <c r="B12004" t="s">
        <v>9998</v>
      </c>
    </row>
    <row r="12005" spans="1:2" x14ac:dyDescent="0.2">
      <c r="A12005" t="s">
        <v>15404</v>
      </c>
      <c r="B12005" t="s">
        <v>10000</v>
      </c>
    </row>
    <row r="12006" spans="1:2" x14ac:dyDescent="0.2">
      <c r="A12006" t="s">
        <v>15404</v>
      </c>
      <c r="B12006" t="s">
        <v>10002</v>
      </c>
    </row>
    <row r="12007" spans="1:2" x14ac:dyDescent="0.2">
      <c r="A12007" t="s">
        <v>15404</v>
      </c>
      <c r="B12007" t="s">
        <v>18301</v>
      </c>
    </row>
    <row r="12008" spans="1:2" x14ac:dyDescent="0.2">
      <c r="A12008" t="s">
        <v>15404</v>
      </c>
      <c r="B12008" t="s">
        <v>10004</v>
      </c>
    </row>
    <row r="12009" spans="1:2" x14ac:dyDescent="0.2">
      <c r="A12009" t="s">
        <v>15404</v>
      </c>
      <c r="B12009" t="s">
        <v>10006</v>
      </c>
    </row>
    <row r="12010" spans="1:2" x14ac:dyDescent="0.2">
      <c r="A12010" t="s">
        <v>15404</v>
      </c>
      <c r="B12010" t="s">
        <v>10008</v>
      </c>
    </row>
    <row r="12011" spans="1:2" x14ac:dyDescent="0.2">
      <c r="A12011" t="s">
        <v>15404</v>
      </c>
      <c r="B12011" t="s">
        <v>18303</v>
      </c>
    </row>
    <row r="12012" spans="1:2" x14ac:dyDescent="0.2">
      <c r="A12012" t="s">
        <v>15404</v>
      </c>
      <c r="B12012" t="s">
        <v>10010</v>
      </c>
    </row>
    <row r="12013" spans="1:2" x14ac:dyDescent="0.2">
      <c r="A12013" t="s">
        <v>15404</v>
      </c>
      <c r="B12013" t="s">
        <v>10012</v>
      </c>
    </row>
    <row r="12014" spans="1:2" x14ac:dyDescent="0.2">
      <c r="A12014" t="s">
        <v>15404</v>
      </c>
      <c r="B12014" t="s">
        <v>18304</v>
      </c>
    </row>
    <row r="12015" spans="1:2" x14ac:dyDescent="0.2">
      <c r="A12015" t="s">
        <v>15404</v>
      </c>
      <c r="B12015" t="s">
        <v>10015</v>
      </c>
    </row>
    <row r="12016" spans="1:2" x14ac:dyDescent="0.2">
      <c r="A12016" t="s">
        <v>15404</v>
      </c>
      <c r="B12016" t="s">
        <v>10017</v>
      </c>
    </row>
    <row r="12017" spans="1:2" x14ac:dyDescent="0.2">
      <c r="A12017" t="s">
        <v>15404</v>
      </c>
      <c r="B12017" t="s">
        <v>10019</v>
      </c>
    </row>
    <row r="12018" spans="1:2" x14ac:dyDescent="0.2">
      <c r="A12018" t="s">
        <v>15404</v>
      </c>
      <c r="B12018" t="s">
        <v>10021</v>
      </c>
    </row>
    <row r="12019" spans="1:2" x14ac:dyDescent="0.2">
      <c r="A12019" t="s">
        <v>15404</v>
      </c>
      <c r="B12019" t="s">
        <v>18306</v>
      </c>
    </row>
    <row r="12020" spans="1:2" x14ac:dyDescent="0.2">
      <c r="A12020" t="s">
        <v>15404</v>
      </c>
      <c r="B12020" t="s">
        <v>11185</v>
      </c>
    </row>
    <row r="12021" spans="1:2" x14ac:dyDescent="0.2">
      <c r="A12021" t="s">
        <v>15404</v>
      </c>
      <c r="B12021" t="s">
        <v>7158</v>
      </c>
    </row>
    <row r="12022" spans="1:2" x14ac:dyDescent="0.2">
      <c r="A12022" t="s">
        <v>15404</v>
      </c>
      <c r="B12022" t="s">
        <v>7161</v>
      </c>
    </row>
    <row r="12023" spans="1:2" x14ac:dyDescent="0.2">
      <c r="A12023" t="s">
        <v>15404</v>
      </c>
      <c r="B12023" t="s">
        <v>7163</v>
      </c>
    </row>
    <row r="12024" spans="1:2" x14ac:dyDescent="0.2">
      <c r="A12024" t="s">
        <v>15404</v>
      </c>
      <c r="B12024" t="s">
        <v>7165</v>
      </c>
    </row>
    <row r="12025" spans="1:2" x14ac:dyDescent="0.2">
      <c r="A12025" t="s">
        <v>15404</v>
      </c>
      <c r="B12025" t="s">
        <v>7167</v>
      </c>
    </row>
    <row r="12026" spans="1:2" x14ac:dyDescent="0.2">
      <c r="A12026" t="s">
        <v>15404</v>
      </c>
      <c r="B12026" t="s">
        <v>7169</v>
      </c>
    </row>
    <row r="12027" spans="1:2" x14ac:dyDescent="0.2">
      <c r="A12027" t="s">
        <v>15404</v>
      </c>
      <c r="B12027" t="s">
        <v>7171</v>
      </c>
    </row>
    <row r="12028" spans="1:2" x14ac:dyDescent="0.2">
      <c r="A12028" t="s">
        <v>15404</v>
      </c>
      <c r="B12028" t="s">
        <v>7173</v>
      </c>
    </row>
    <row r="12029" spans="1:2" x14ac:dyDescent="0.2">
      <c r="A12029" t="s">
        <v>15404</v>
      </c>
      <c r="B12029" t="s">
        <v>7175</v>
      </c>
    </row>
    <row r="12030" spans="1:2" x14ac:dyDescent="0.2">
      <c r="A12030" t="s">
        <v>15404</v>
      </c>
      <c r="B12030" t="s">
        <v>7177</v>
      </c>
    </row>
    <row r="12031" spans="1:2" x14ac:dyDescent="0.2">
      <c r="A12031" t="s">
        <v>15404</v>
      </c>
      <c r="B12031" t="s">
        <v>7179</v>
      </c>
    </row>
    <row r="12032" spans="1:2" x14ac:dyDescent="0.2">
      <c r="A12032" t="s">
        <v>15404</v>
      </c>
      <c r="B12032" t="s">
        <v>7181</v>
      </c>
    </row>
    <row r="12033" spans="1:2" x14ac:dyDescent="0.2">
      <c r="A12033" t="s">
        <v>15404</v>
      </c>
      <c r="B12033" t="s">
        <v>7183</v>
      </c>
    </row>
    <row r="12034" spans="1:2" x14ac:dyDescent="0.2">
      <c r="A12034" t="s">
        <v>15404</v>
      </c>
      <c r="B12034" t="s">
        <v>7185</v>
      </c>
    </row>
    <row r="12035" spans="1:2" x14ac:dyDescent="0.2">
      <c r="A12035" t="s">
        <v>15404</v>
      </c>
      <c r="B12035" t="s">
        <v>7187</v>
      </c>
    </row>
    <row r="12036" spans="1:2" x14ac:dyDescent="0.2">
      <c r="A12036" t="s">
        <v>15405</v>
      </c>
      <c r="B12036" t="s">
        <v>13637</v>
      </c>
    </row>
    <row r="12037" spans="1:2" x14ac:dyDescent="0.2">
      <c r="A12037" t="s">
        <v>15404</v>
      </c>
      <c r="B12037" t="s">
        <v>7189</v>
      </c>
    </row>
    <row r="12038" spans="1:2" x14ac:dyDescent="0.2">
      <c r="A12038" t="s">
        <v>15404</v>
      </c>
      <c r="B12038" t="s">
        <v>7190</v>
      </c>
    </row>
    <row r="12039" spans="1:2" x14ac:dyDescent="0.2">
      <c r="A12039" t="s">
        <v>15404</v>
      </c>
      <c r="B12039" t="s">
        <v>7191</v>
      </c>
    </row>
    <row r="12040" spans="1:2" x14ac:dyDescent="0.2">
      <c r="A12040" t="s">
        <v>15404</v>
      </c>
      <c r="B12040" t="s">
        <v>7192</v>
      </c>
    </row>
    <row r="12041" spans="1:2" x14ac:dyDescent="0.2">
      <c r="A12041" t="s">
        <v>15404</v>
      </c>
      <c r="B12041" t="s">
        <v>7194</v>
      </c>
    </row>
    <row r="12042" spans="1:2" x14ac:dyDescent="0.2">
      <c r="A12042" t="s">
        <v>15404</v>
      </c>
      <c r="B12042" t="s">
        <v>7196</v>
      </c>
    </row>
    <row r="12043" spans="1:2" x14ac:dyDescent="0.2">
      <c r="A12043" t="s">
        <v>15404</v>
      </c>
      <c r="B12043" t="s">
        <v>7198</v>
      </c>
    </row>
    <row r="12044" spans="1:2" x14ac:dyDescent="0.2">
      <c r="A12044" t="s">
        <v>15404</v>
      </c>
      <c r="B12044" t="s">
        <v>7200</v>
      </c>
    </row>
    <row r="12045" spans="1:2" x14ac:dyDescent="0.2">
      <c r="A12045" t="s">
        <v>15404</v>
      </c>
      <c r="B12045" t="s">
        <v>7202</v>
      </c>
    </row>
    <row r="12046" spans="1:2" x14ac:dyDescent="0.2">
      <c r="A12046" t="s">
        <v>15404</v>
      </c>
      <c r="B12046" t="s">
        <v>7204</v>
      </c>
    </row>
    <row r="12047" spans="1:2" x14ac:dyDescent="0.2">
      <c r="A12047" t="s">
        <v>15404</v>
      </c>
      <c r="B12047" t="s">
        <v>7206</v>
      </c>
    </row>
    <row r="12048" spans="1:2" x14ac:dyDescent="0.2">
      <c r="A12048" t="s">
        <v>15404</v>
      </c>
      <c r="B12048" t="s">
        <v>17588</v>
      </c>
    </row>
    <row r="12049" spans="1:2" x14ac:dyDescent="0.2">
      <c r="A12049" t="s">
        <v>15404</v>
      </c>
      <c r="B12049" t="s">
        <v>12191</v>
      </c>
    </row>
    <row r="12050" spans="1:2" x14ac:dyDescent="0.2">
      <c r="A12050" t="s">
        <v>15404</v>
      </c>
      <c r="B12050" t="s">
        <v>11958</v>
      </c>
    </row>
    <row r="12051" spans="1:2" x14ac:dyDescent="0.2">
      <c r="A12051" t="s">
        <v>15404</v>
      </c>
      <c r="B12051" t="s">
        <v>11960</v>
      </c>
    </row>
    <row r="12052" spans="1:2" x14ac:dyDescent="0.2">
      <c r="A12052" t="s">
        <v>15404</v>
      </c>
      <c r="B12052" t="s">
        <v>11962</v>
      </c>
    </row>
    <row r="12053" spans="1:2" x14ac:dyDescent="0.2">
      <c r="A12053" t="s">
        <v>15404</v>
      </c>
      <c r="B12053" t="s">
        <v>11964</v>
      </c>
    </row>
    <row r="12054" spans="1:2" x14ac:dyDescent="0.2">
      <c r="A12054" t="s">
        <v>15404</v>
      </c>
      <c r="B12054" t="s">
        <v>11966</v>
      </c>
    </row>
    <row r="12055" spans="1:2" x14ac:dyDescent="0.2">
      <c r="A12055" t="s">
        <v>15404</v>
      </c>
      <c r="B12055" t="s">
        <v>11968</v>
      </c>
    </row>
    <row r="12056" spans="1:2" x14ac:dyDescent="0.2">
      <c r="A12056" t="s">
        <v>15404</v>
      </c>
      <c r="B12056" t="s">
        <v>11970</v>
      </c>
    </row>
    <row r="12057" spans="1:2" x14ac:dyDescent="0.2">
      <c r="A12057" t="s">
        <v>15404</v>
      </c>
      <c r="B12057" t="s">
        <v>11972</v>
      </c>
    </row>
    <row r="12058" spans="1:2" x14ac:dyDescent="0.2">
      <c r="A12058" t="s">
        <v>15404</v>
      </c>
      <c r="B12058" t="s">
        <v>11974</v>
      </c>
    </row>
    <row r="12059" spans="1:2" x14ac:dyDescent="0.2">
      <c r="A12059" t="s">
        <v>15404</v>
      </c>
      <c r="B12059" t="s">
        <v>11976</v>
      </c>
    </row>
    <row r="12060" spans="1:2" x14ac:dyDescent="0.2">
      <c r="A12060" t="s">
        <v>15404</v>
      </c>
      <c r="B12060" t="s">
        <v>11978</v>
      </c>
    </row>
    <row r="12061" spans="1:2" x14ac:dyDescent="0.2">
      <c r="A12061" t="s">
        <v>15404</v>
      </c>
      <c r="B12061" t="s">
        <v>11980</v>
      </c>
    </row>
    <row r="12062" spans="1:2" x14ac:dyDescent="0.2">
      <c r="A12062" t="s">
        <v>15404</v>
      </c>
      <c r="B12062" t="s">
        <v>11982</v>
      </c>
    </row>
    <row r="12063" spans="1:2" x14ac:dyDescent="0.2">
      <c r="A12063" t="s">
        <v>15404</v>
      </c>
      <c r="B12063" t="s">
        <v>11984</v>
      </c>
    </row>
    <row r="12064" spans="1:2" x14ac:dyDescent="0.2">
      <c r="A12064" t="s">
        <v>15404</v>
      </c>
      <c r="B12064" t="s">
        <v>11986</v>
      </c>
    </row>
    <row r="12065" spans="1:2" x14ac:dyDescent="0.2">
      <c r="A12065" t="s">
        <v>15404</v>
      </c>
      <c r="B12065" t="s">
        <v>11988</v>
      </c>
    </row>
    <row r="12066" spans="1:2" x14ac:dyDescent="0.2">
      <c r="A12066" t="s">
        <v>15404</v>
      </c>
      <c r="B12066" t="s">
        <v>11990</v>
      </c>
    </row>
    <row r="12067" spans="1:2" x14ac:dyDescent="0.2">
      <c r="A12067" t="s">
        <v>15404</v>
      </c>
      <c r="B12067" t="s">
        <v>11992</v>
      </c>
    </row>
    <row r="12068" spans="1:2" x14ac:dyDescent="0.2">
      <c r="A12068" t="s">
        <v>15404</v>
      </c>
      <c r="B12068" t="s">
        <v>11994</v>
      </c>
    </row>
    <row r="12069" spans="1:2" x14ac:dyDescent="0.2">
      <c r="A12069" t="s">
        <v>15404</v>
      </c>
      <c r="B12069" t="s">
        <v>11996</v>
      </c>
    </row>
    <row r="12070" spans="1:2" x14ac:dyDescent="0.2">
      <c r="A12070" t="s">
        <v>15404</v>
      </c>
      <c r="B12070" t="s">
        <v>11998</v>
      </c>
    </row>
    <row r="12071" spans="1:2" x14ac:dyDescent="0.2">
      <c r="A12071" t="s">
        <v>15404</v>
      </c>
      <c r="B12071" t="s">
        <v>12000</v>
      </c>
    </row>
    <row r="12072" spans="1:2" x14ac:dyDescent="0.2">
      <c r="A12072" t="s">
        <v>15404</v>
      </c>
      <c r="B12072" t="s">
        <v>12002</v>
      </c>
    </row>
    <row r="12073" spans="1:2" x14ac:dyDescent="0.2">
      <c r="A12073" t="s">
        <v>15404</v>
      </c>
      <c r="B12073" t="s">
        <v>12004</v>
      </c>
    </row>
    <row r="12074" spans="1:2" x14ac:dyDescent="0.2">
      <c r="A12074" t="s">
        <v>15404</v>
      </c>
      <c r="B12074" t="s">
        <v>12006</v>
      </c>
    </row>
    <row r="12075" spans="1:2" x14ac:dyDescent="0.2">
      <c r="A12075" t="s">
        <v>15404</v>
      </c>
      <c r="B12075" t="s">
        <v>12008</v>
      </c>
    </row>
    <row r="12076" spans="1:2" x14ac:dyDescent="0.2">
      <c r="A12076" t="s">
        <v>15404</v>
      </c>
      <c r="B12076" t="s">
        <v>12010</v>
      </c>
    </row>
    <row r="12077" spans="1:2" x14ac:dyDescent="0.2">
      <c r="A12077" t="s">
        <v>15404</v>
      </c>
      <c r="B12077" t="s">
        <v>12012</v>
      </c>
    </row>
    <row r="12078" spans="1:2" x14ac:dyDescent="0.2">
      <c r="A12078" t="s">
        <v>15404</v>
      </c>
      <c r="B12078" t="s">
        <v>12014</v>
      </c>
    </row>
    <row r="12079" spans="1:2" x14ac:dyDescent="0.2">
      <c r="A12079" t="s">
        <v>15404</v>
      </c>
      <c r="B12079" t="s">
        <v>12016</v>
      </c>
    </row>
    <row r="12080" spans="1:2" x14ac:dyDescent="0.2">
      <c r="A12080" t="s">
        <v>15404</v>
      </c>
      <c r="B12080" t="s">
        <v>12018</v>
      </c>
    </row>
    <row r="12081" spans="1:2" x14ac:dyDescent="0.2">
      <c r="A12081" t="s">
        <v>15404</v>
      </c>
      <c r="B12081" t="s">
        <v>12020</v>
      </c>
    </row>
    <row r="12082" spans="1:2" x14ac:dyDescent="0.2">
      <c r="A12082" t="s">
        <v>15404</v>
      </c>
      <c r="B12082" t="s">
        <v>10167</v>
      </c>
    </row>
    <row r="12083" spans="1:2" x14ac:dyDescent="0.2">
      <c r="A12083" t="s">
        <v>15404</v>
      </c>
      <c r="B12083" t="s">
        <v>10169</v>
      </c>
    </row>
    <row r="12084" spans="1:2" x14ac:dyDescent="0.2">
      <c r="A12084" t="s">
        <v>15404</v>
      </c>
      <c r="B12084" t="s">
        <v>10171</v>
      </c>
    </row>
    <row r="12085" spans="1:2" x14ac:dyDescent="0.2">
      <c r="A12085" t="s">
        <v>15404</v>
      </c>
      <c r="B12085" t="s">
        <v>10173</v>
      </c>
    </row>
    <row r="12086" spans="1:2" x14ac:dyDescent="0.2">
      <c r="A12086" t="s">
        <v>15404</v>
      </c>
      <c r="B12086" t="s">
        <v>10175</v>
      </c>
    </row>
    <row r="12087" spans="1:2" x14ac:dyDescent="0.2">
      <c r="A12087" t="s">
        <v>15404</v>
      </c>
      <c r="B12087" t="s">
        <v>10031</v>
      </c>
    </row>
    <row r="12088" spans="1:2" x14ac:dyDescent="0.2">
      <c r="A12088" t="s">
        <v>15404</v>
      </c>
      <c r="B12088" t="s">
        <v>10033</v>
      </c>
    </row>
    <row r="12089" spans="1:2" x14ac:dyDescent="0.2">
      <c r="A12089" t="s">
        <v>15405</v>
      </c>
      <c r="B12089" t="s">
        <v>19056</v>
      </c>
    </row>
    <row r="12090" spans="1:2" x14ac:dyDescent="0.2">
      <c r="A12090" t="s">
        <v>15405</v>
      </c>
      <c r="B12090" t="s">
        <v>19058</v>
      </c>
    </row>
    <row r="12091" spans="1:2" x14ac:dyDescent="0.2">
      <c r="A12091" t="s">
        <v>15405</v>
      </c>
      <c r="B12091" t="s">
        <v>19060</v>
      </c>
    </row>
    <row r="12092" spans="1:2" x14ac:dyDescent="0.2">
      <c r="A12092" t="s">
        <v>15405</v>
      </c>
      <c r="B12092" t="s">
        <v>19062</v>
      </c>
    </row>
    <row r="12093" spans="1:2" x14ac:dyDescent="0.2">
      <c r="A12093" t="s">
        <v>15405</v>
      </c>
      <c r="B12093" t="s">
        <v>19064</v>
      </c>
    </row>
    <row r="12094" spans="1:2" x14ac:dyDescent="0.2">
      <c r="A12094" t="s">
        <v>15405</v>
      </c>
      <c r="B12094" t="s">
        <v>19066</v>
      </c>
    </row>
    <row r="12095" spans="1:2" x14ac:dyDescent="0.2">
      <c r="A12095" t="s">
        <v>15405</v>
      </c>
      <c r="B12095" t="s">
        <v>19068</v>
      </c>
    </row>
    <row r="12096" spans="1:2" x14ac:dyDescent="0.2">
      <c r="A12096" t="s">
        <v>15405</v>
      </c>
      <c r="B12096" t="s">
        <v>19070</v>
      </c>
    </row>
    <row r="12097" spans="1:2" x14ac:dyDescent="0.2">
      <c r="A12097" t="s">
        <v>15405</v>
      </c>
      <c r="B12097" t="s">
        <v>13221</v>
      </c>
    </row>
    <row r="12098" spans="1:2" x14ac:dyDescent="0.2">
      <c r="A12098" t="s">
        <v>15405</v>
      </c>
      <c r="B12098" t="s">
        <v>19073</v>
      </c>
    </row>
    <row r="12099" spans="1:2" x14ac:dyDescent="0.2">
      <c r="A12099" t="s">
        <v>15405</v>
      </c>
      <c r="B12099" t="s">
        <v>19075</v>
      </c>
    </row>
    <row r="12100" spans="1:2" x14ac:dyDescent="0.2">
      <c r="A12100" t="s">
        <v>15405</v>
      </c>
      <c r="B12100" t="s">
        <v>19077</v>
      </c>
    </row>
    <row r="12101" spans="1:2" x14ac:dyDescent="0.2">
      <c r="A12101" t="s">
        <v>15405</v>
      </c>
      <c r="B12101" t="s">
        <v>19079</v>
      </c>
    </row>
    <row r="12102" spans="1:2" x14ac:dyDescent="0.2">
      <c r="A12102" t="s">
        <v>15405</v>
      </c>
      <c r="B12102" t="s">
        <v>19081</v>
      </c>
    </row>
    <row r="12103" spans="1:2" x14ac:dyDescent="0.2">
      <c r="A12103" t="s">
        <v>15405</v>
      </c>
      <c r="B12103" t="s">
        <v>19083</v>
      </c>
    </row>
    <row r="12104" spans="1:2" x14ac:dyDescent="0.2">
      <c r="A12104" t="s">
        <v>15405</v>
      </c>
      <c r="B12104" t="s">
        <v>13222</v>
      </c>
    </row>
    <row r="12105" spans="1:2" x14ac:dyDescent="0.2">
      <c r="A12105" t="s">
        <v>15405</v>
      </c>
      <c r="B12105" t="s">
        <v>13223</v>
      </c>
    </row>
    <row r="12106" spans="1:2" x14ac:dyDescent="0.2">
      <c r="A12106" t="s">
        <v>15405</v>
      </c>
      <c r="B12106" t="s">
        <v>13224</v>
      </c>
    </row>
    <row r="12107" spans="1:2" x14ac:dyDescent="0.2">
      <c r="A12107" t="s">
        <v>15405</v>
      </c>
      <c r="B12107" t="s">
        <v>13225</v>
      </c>
    </row>
    <row r="12108" spans="1:2" x14ac:dyDescent="0.2">
      <c r="A12108" t="s">
        <v>15405</v>
      </c>
      <c r="B12108" t="s">
        <v>13226</v>
      </c>
    </row>
    <row r="12109" spans="1:2" x14ac:dyDescent="0.2">
      <c r="A12109" t="s">
        <v>15404</v>
      </c>
      <c r="B12109" t="s">
        <v>10177</v>
      </c>
    </row>
    <row r="12110" spans="1:2" x14ac:dyDescent="0.2">
      <c r="A12110" t="s">
        <v>15404</v>
      </c>
      <c r="B12110" t="s">
        <v>10179</v>
      </c>
    </row>
    <row r="12111" spans="1:2" x14ac:dyDescent="0.2">
      <c r="A12111" t="s">
        <v>15404</v>
      </c>
      <c r="B12111" t="s">
        <v>17802</v>
      </c>
    </row>
    <row r="12112" spans="1:2" x14ac:dyDescent="0.2">
      <c r="A12112" t="s">
        <v>15404</v>
      </c>
      <c r="B12112" t="s">
        <v>10181</v>
      </c>
    </row>
    <row r="12113" spans="1:2" x14ac:dyDescent="0.2">
      <c r="A12113" t="s">
        <v>15404</v>
      </c>
      <c r="B12113" t="s">
        <v>11240</v>
      </c>
    </row>
    <row r="12114" spans="1:2" x14ac:dyDescent="0.2">
      <c r="A12114" t="s">
        <v>15404</v>
      </c>
      <c r="B12114" t="s">
        <v>18476</v>
      </c>
    </row>
    <row r="12115" spans="1:2" x14ac:dyDescent="0.2">
      <c r="A12115" t="s">
        <v>15404</v>
      </c>
      <c r="B12115" t="s">
        <v>18478</v>
      </c>
    </row>
    <row r="12116" spans="1:2" x14ac:dyDescent="0.2">
      <c r="A12116" t="s">
        <v>15404</v>
      </c>
      <c r="B12116" t="s">
        <v>11241</v>
      </c>
    </row>
    <row r="12117" spans="1:2" x14ac:dyDescent="0.2">
      <c r="A12117" t="s">
        <v>15404</v>
      </c>
      <c r="B12117" t="s">
        <v>18481</v>
      </c>
    </row>
    <row r="12118" spans="1:2" x14ac:dyDescent="0.2">
      <c r="A12118" t="s">
        <v>15404</v>
      </c>
      <c r="B12118" t="s">
        <v>18483</v>
      </c>
    </row>
    <row r="12119" spans="1:2" x14ac:dyDescent="0.2">
      <c r="A12119" t="s">
        <v>15404</v>
      </c>
      <c r="B12119" t="s">
        <v>10964</v>
      </c>
    </row>
    <row r="12120" spans="1:2" x14ac:dyDescent="0.2">
      <c r="A12120" t="s">
        <v>15404</v>
      </c>
      <c r="B12120" t="s">
        <v>18564</v>
      </c>
    </row>
    <row r="12121" spans="1:2" x14ac:dyDescent="0.2">
      <c r="A12121" t="s">
        <v>15404</v>
      </c>
      <c r="B12121" t="s">
        <v>18485</v>
      </c>
    </row>
    <row r="12122" spans="1:2" x14ac:dyDescent="0.2">
      <c r="A12122" t="s">
        <v>15404</v>
      </c>
      <c r="B12122" t="s">
        <v>11242</v>
      </c>
    </row>
    <row r="12123" spans="1:2" x14ac:dyDescent="0.2">
      <c r="A12123" t="s">
        <v>15404</v>
      </c>
      <c r="B12123" t="s">
        <v>5524</v>
      </c>
    </row>
    <row r="12124" spans="1:2" x14ac:dyDescent="0.2">
      <c r="A12124" t="s">
        <v>15404</v>
      </c>
      <c r="B12124" t="s">
        <v>5526</v>
      </c>
    </row>
    <row r="12125" spans="1:2" x14ac:dyDescent="0.2">
      <c r="A12125" t="s">
        <v>15404</v>
      </c>
      <c r="B12125" t="s">
        <v>5528</v>
      </c>
    </row>
    <row r="12126" spans="1:2" x14ac:dyDescent="0.2">
      <c r="A12126" t="s">
        <v>15404</v>
      </c>
      <c r="B12126" t="s">
        <v>5530</v>
      </c>
    </row>
    <row r="12127" spans="1:2" x14ac:dyDescent="0.2">
      <c r="A12127" t="s">
        <v>15404</v>
      </c>
      <c r="B12127" t="s">
        <v>10023</v>
      </c>
    </row>
    <row r="12128" spans="1:2" x14ac:dyDescent="0.2">
      <c r="A12128" t="s">
        <v>15404</v>
      </c>
      <c r="B12128" t="s">
        <v>10024</v>
      </c>
    </row>
    <row r="12129" spans="1:2" x14ac:dyDescent="0.2">
      <c r="A12129" t="s">
        <v>15404</v>
      </c>
      <c r="B12129" t="s">
        <v>18312</v>
      </c>
    </row>
    <row r="12130" spans="1:2" x14ac:dyDescent="0.2">
      <c r="A12130" t="s">
        <v>15404</v>
      </c>
      <c r="B12130" t="s">
        <v>18310</v>
      </c>
    </row>
    <row r="12131" spans="1:2" x14ac:dyDescent="0.2">
      <c r="A12131" t="s">
        <v>15404</v>
      </c>
      <c r="B12131" t="s">
        <v>10025</v>
      </c>
    </row>
    <row r="12132" spans="1:2" x14ac:dyDescent="0.2">
      <c r="A12132" t="s">
        <v>15404</v>
      </c>
      <c r="B12132" t="s">
        <v>18315</v>
      </c>
    </row>
    <row r="12133" spans="1:2" x14ac:dyDescent="0.2">
      <c r="A12133" t="s">
        <v>15404</v>
      </c>
      <c r="B12133" t="s">
        <v>10026</v>
      </c>
    </row>
    <row r="12134" spans="1:2" x14ac:dyDescent="0.2">
      <c r="A12134" t="s">
        <v>15404</v>
      </c>
      <c r="B12134" t="s">
        <v>18318</v>
      </c>
    </row>
    <row r="12135" spans="1:2" x14ac:dyDescent="0.2">
      <c r="A12135" t="s">
        <v>15404</v>
      </c>
      <c r="B12135" t="s">
        <v>10027</v>
      </c>
    </row>
    <row r="12136" spans="1:2" x14ac:dyDescent="0.2">
      <c r="A12136" t="s">
        <v>15404</v>
      </c>
      <c r="B12136" t="s">
        <v>10028</v>
      </c>
    </row>
    <row r="12137" spans="1:2" x14ac:dyDescent="0.2">
      <c r="A12137" t="s">
        <v>15404</v>
      </c>
      <c r="B12137" t="s">
        <v>18322</v>
      </c>
    </row>
    <row r="12138" spans="1:2" x14ac:dyDescent="0.2">
      <c r="A12138" t="s">
        <v>15404</v>
      </c>
      <c r="B12138" t="s">
        <v>18324</v>
      </c>
    </row>
    <row r="12139" spans="1:2" x14ac:dyDescent="0.2">
      <c r="A12139" t="s">
        <v>15404</v>
      </c>
      <c r="B12139" t="s">
        <v>18326</v>
      </c>
    </row>
    <row r="12140" spans="1:2" x14ac:dyDescent="0.2">
      <c r="A12140" t="s">
        <v>15404</v>
      </c>
      <c r="B12140" t="s">
        <v>5618</v>
      </c>
    </row>
    <row r="12141" spans="1:2" x14ac:dyDescent="0.2">
      <c r="A12141" t="s">
        <v>15404</v>
      </c>
      <c r="B12141" t="s">
        <v>5620</v>
      </c>
    </row>
    <row r="12142" spans="1:2" x14ac:dyDescent="0.2">
      <c r="A12142" t="s">
        <v>15404</v>
      </c>
      <c r="B12142" t="s">
        <v>5622</v>
      </c>
    </row>
    <row r="12143" spans="1:2" x14ac:dyDescent="0.2">
      <c r="A12143" t="s">
        <v>15404</v>
      </c>
      <c r="B12143" t="s">
        <v>5623</v>
      </c>
    </row>
    <row r="12144" spans="1:2" x14ac:dyDescent="0.2">
      <c r="A12144" t="s">
        <v>15404</v>
      </c>
      <c r="B12144" t="s">
        <v>5625</v>
      </c>
    </row>
    <row r="12145" spans="1:2" x14ac:dyDescent="0.2">
      <c r="A12145" t="s">
        <v>15404</v>
      </c>
      <c r="B12145" t="s">
        <v>5627</v>
      </c>
    </row>
    <row r="12146" spans="1:2" x14ac:dyDescent="0.2">
      <c r="A12146" t="s">
        <v>15404</v>
      </c>
      <c r="B12146" t="s">
        <v>5629</v>
      </c>
    </row>
    <row r="12147" spans="1:2" x14ac:dyDescent="0.2">
      <c r="A12147" t="s">
        <v>15404</v>
      </c>
      <c r="B12147" t="s">
        <v>5631</v>
      </c>
    </row>
    <row r="12148" spans="1:2" x14ac:dyDescent="0.2">
      <c r="A12148" t="s">
        <v>15404</v>
      </c>
      <c r="B12148" t="s">
        <v>5633</v>
      </c>
    </row>
    <row r="12149" spans="1:2" x14ac:dyDescent="0.2">
      <c r="A12149" t="s">
        <v>15404</v>
      </c>
      <c r="B12149" t="s">
        <v>12193</v>
      </c>
    </row>
    <row r="12150" spans="1:2" x14ac:dyDescent="0.2">
      <c r="A12150" t="s">
        <v>15405</v>
      </c>
      <c r="B12150" t="s">
        <v>13235</v>
      </c>
    </row>
    <row r="12151" spans="1:2" x14ac:dyDescent="0.2">
      <c r="A12151" t="s">
        <v>15405</v>
      </c>
      <c r="B12151" t="s">
        <v>13237</v>
      </c>
    </row>
    <row r="12152" spans="1:2" x14ac:dyDescent="0.2">
      <c r="A12152" t="s">
        <v>15405</v>
      </c>
      <c r="B12152" t="s">
        <v>13239</v>
      </c>
    </row>
    <row r="12153" spans="1:2" x14ac:dyDescent="0.2">
      <c r="A12153" t="s">
        <v>15405</v>
      </c>
      <c r="B12153" t="s">
        <v>13241</v>
      </c>
    </row>
    <row r="12154" spans="1:2" x14ac:dyDescent="0.2">
      <c r="A12154" t="s">
        <v>15405</v>
      </c>
      <c r="B12154" t="s">
        <v>13243</v>
      </c>
    </row>
    <row r="12155" spans="1:2" x14ac:dyDescent="0.2">
      <c r="A12155" t="s">
        <v>15405</v>
      </c>
      <c r="B12155" t="s">
        <v>13245</v>
      </c>
    </row>
    <row r="12156" spans="1:2" x14ac:dyDescent="0.2">
      <c r="A12156" t="s">
        <v>15405</v>
      </c>
      <c r="B12156" t="s">
        <v>13113</v>
      </c>
    </row>
    <row r="12157" spans="1:2" x14ac:dyDescent="0.2">
      <c r="A12157" t="s">
        <v>15405</v>
      </c>
      <c r="B12157" t="s">
        <v>13115</v>
      </c>
    </row>
    <row r="12158" spans="1:2" x14ac:dyDescent="0.2">
      <c r="A12158" t="s">
        <v>15405</v>
      </c>
      <c r="B12158" t="s">
        <v>13117</v>
      </c>
    </row>
    <row r="12159" spans="1:2" x14ac:dyDescent="0.2">
      <c r="A12159" t="s">
        <v>15405</v>
      </c>
      <c r="B12159" t="s">
        <v>13119</v>
      </c>
    </row>
    <row r="12160" spans="1:2" x14ac:dyDescent="0.2">
      <c r="A12160" t="s">
        <v>15405</v>
      </c>
      <c r="B12160" t="s">
        <v>13121</v>
      </c>
    </row>
    <row r="12161" spans="1:2" x14ac:dyDescent="0.2">
      <c r="A12161" t="s">
        <v>15405</v>
      </c>
      <c r="B12161" t="s">
        <v>13123</v>
      </c>
    </row>
    <row r="12162" spans="1:2" x14ac:dyDescent="0.2">
      <c r="A12162" t="s">
        <v>15405</v>
      </c>
      <c r="B12162" t="s">
        <v>13125</v>
      </c>
    </row>
    <row r="12163" spans="1:2" x14ac:dyDescent="0.2">
      <c r="A12163" t="s">
        <v>15405</v>
      </c>
      <c r="B12163" t="s">
        <v>13127</v>
      </c>
    </row>
    <row r="12164" spans="1:2" x14ac:dyDescent="0.2">
      <c r="A12164" t="s">
        <v>15405</v>
      </c>
      <c r="B12164" t="s">
        <v>13129</v>
      </c>
    </row>
    <row r="12165" spans="1:2" x14ac:dyDescent="0.2">
      <c r="A12165" t="s">
        <v>15404</v>
      </c>
      <c r="B12165" t="s">
        <v>18650</v>
      </c>
    </row>
    <row r="12166" spans="1:2" x14ac:dyDescent="0.2">
      <c r="A12166" t="s">
        <v>15404</v>
      </c>
      <c r="B12166" t="s">
        <v>18651</v>
      </c>
    </row>
    <row r="12167" spans="1:2" x14ac:dyDescent="0.2">
      <c r="A12167" t="s">
        <v>15404</v>
      </c>
      <c r="B12167" t="s">
        <v>18652</v>
      </c>
    </row>
    <row r="12168" spans="1:2" x14ac:dyDescent="0.2">
      <c r="A12168" t="s">
        <v>15404</v>
      </c>
      <c r="B12168" t="s">
        <v>18653</v>
      </c>
    </row>
    <row r="12169" spans="1:2" x14ac:dyDescent="0.2">
      <c r="A12169" t="s">
        <v>15404</v>
      </c>
      <c r="B12169" t="s">
        <v>18654</v>
      </c>
    </row>
    <row r="12170" spans="1:2" x14ac:dyDescent="0.2">
      <c r="A12170" t="s">
        <v>15404</v>
      </c>
      <c r="B12170" t="s">
        <v>18655</v>
      </c>
    </row>
    <row r="12171" spans="1:2" x14ac:dyDescent="0.2">
      <c r="A12171" t="s">
        <v>15404</v>
      </c>
      <c r="B12171" t="s">
        <v>18656</v>
      </c>
    </row>
    <row r="12172" spans="1:2" x14ac:dyDescent="0.2">
      <c r="A12172" t="s">
        <v>15404</v>
      </c>
      <c r="B12172" t="s">
        <v>12195</v>
      </c>
    </row>
    <row r="12173" spans="1:2" x14ac:dyDescent="0.2">
      <c r="A12173" t="s">
        <v>15404</v>
      </c>
      <c r="B12173" t="s">
        <v>6553</v>
      </c>
    </row>
    <row r="12174" spans="1:2" x14ac:dyDescent="0.2">
      <c r="A12174" t="s">
        <v>15402</v>
      </c>
      <c r="B12174" t="s">
        <v>1814</v>
      </c>
    </row>
    <row r="12175" spans="1:2" x14ac:dyDescent="0.2">
      <c r="A12175" t="s">
        <v>15402</v>
      </c>
      <c r="B12175" t="s">
        <v>1815</v>
      </c>
    </row>
    <row r="12176" spans="1:2" x14ac:dyDescent="0.2">
      <c r="A12176" t="s">
        <v>15402</v>
      </c>
      <c r="B12176" t="s">
        <v>1816</v>
      </c>
    </row>
    <row r="12177" spans="1:2" x14ac:dyDescent="0.2">
      <c r="A12177" t="s">
        <v>15402</v>
      </c>
      <c r="B12177" t="s">
        <v>1817</v>
      </c>
    </row>
    <row r="12178" spans="1:2" x14ac:dyDescent="0.2">
      <c r="A12178" t="s">
        <v>15402</v>
      </c>
      <c r="B12178" t="s">
        <v>1818</v>
      </c>
    </row>
    <row r="12179" spans="1:2" x14ac:dyDescent="0.2">
      <c r="A12179" t="s">
        <v>15402</v>
      </c>
      <c r="B12179" t="s">
        <v>1819</v>
      </c>
    </row>
    <row r="12180" spans="1:2" x14ac:dyDescent="0.2">
      <c r="A12180" t="s">
        <v>15402</v>
      </c>
      <c r="B12180" t="s">
        <v>1820</v>
      </c>
    </row>
    <row r="12181" spans="1:2" x14ac:dyDescent="0.2">
      <c r="A12181" t="s">
        <v>15402</v>
      </c>
      <c r="B12181" t="s">
        <v>1821</v>
      </c>
    </row>
    <row r="12182" spans="1:2" x14ac:dyDescent="0.2">
      <c r="A12182" t="s">
        <v>15402</v>
      </c>
      <c r="B12182" t="s">
        <v>1839</v>
      </c>
    </row>
    <row r="12183" spans="1:2" x14ac:dyDescent="0.2">
      <c r="A12183" t="s">
        <v>15402</v>
      </c>
      <c r="B12183" t="s">
        <v>1822</v>
      </c>
    </row>
    <row r="12184" spans="1:2" x14ac:dyDescent="0.2">
      <c r="A12184" t="s">
        <v>15402</v>
      </c>
      <c r="B12184" t="s">
        <v>1823</v>
      </c>
    </row>
    <row r="12185" spans="1:2" x14ac:dyDescent="0.2">
      <c r="A12185" t="s">
        <v>15402</v>
      </c>
      <c r="B12185" t="s">
        <v>1827</v>
      </c>
    </row>
    <row r="12186" spans="1:2" x14ac:dyDescent="0.2">
      <c r="A12186" t="s">
        <v>15402</v>
      </c>
      <c r="B12186" t="s">
        <v>1824</v>
      </c>
    </row>
    <row r="12187" spans="1:2" x14ac:dyDescent="0.2">
      <c r="A12187" t="s">
        <v>15402</v>
      </c>
      <c r="B12187" t="s">
        <v>16507</v>
      </c>
    </row>
    <row r="12188" spans="1:2" x14ac:dyDescent="0.2">
      <c r="A12188" t="s">
        <v>15402</v>
      </c>
      <c r="B12188" t="s">
        <v>16509</v>
      </c>
    </row>
    <row r="12189" spans="1:2" x14ac:dyDescent="0.2">
      <c r="A12189" t="s">
        <v>15402</v>
      </c>
      <c r="B12189" t="s">
        <v>16508</v>
      </c>
    </row>
    <row r="12190" spans="1:2" x14ac:dyDescent="0.2">
      <c r="A12190" t="s">
        <v>15402</v>
      </c>
      <c r="B12190" t="s">
        <v>1828</v>
      </c>
    </row>
    <row r="12191" spans="1:2" x14ac:dyDescent="0.2">
      <c r="A12191" t="s">
        <v>15402</v>
      </c>
      <c r="B12191" t="s">
        <v>1829</v>
      </c>
    </row>
    <row r="12192" spans="1:2" x14ac:dyDescent="0.2">
      <c r="A12192" t="s">
        <v>15402</v>
      </c>
      <c r="B12192" t="s">
        <v>1825</v>
      </c>
    </row>
    <row r="12193" spans="1:2" x14ac:dyDescent="0.2">
      <c r="A12193" t="s">
        <v>15402</v>
      </c>
      <c r="B12193" t="s">
        <v>1830</v>
      </c>
    </row>
    <row r="12194" spans="1:2" x14ac:dyDescent="0.2">
      <c r="A12194" t="s">
        <v>15402</v>
      </c>
      <c r="B12194" t="s">
        <v>1831</v>
      </c>
    </row>
    <row r="12195" spans="1:2" x14ac:dyDescent="0.2">
      <c r="A12195" t="s">
        <v>15402</v>
      </c>
      <c r="B12195" t="s">
        <v>1832</v>
      </c>
    </row>
    <row r="12196" spans="1:2" x14ac:dyDescent="0.2">
      <c r="A12196" t="s">
        <v>15402</v>
      </c>
      <c r="B12196" t="s">
        <v>1833</v>
      </c>
    </row>
    <row r="12197" spans="1:2" x14ac:dyDescent="0.2">
      <c r="A12197" t="s">
        <v>15402</v>
      </c>
      <c r="B12197" t="s">
        <v>1834</v>
      </c>
    </row>
    <row r="12198" spans="1:2" x14ac:dyDescent="0.2">
      <c r="A12198" t="s">
        <v>15402</v>
      </c>
      <c r="B12198" t="s">
        <v>1835</v>
      </c>
    </row>
    <row r="12199" spans="1:2" x14ac:dyDescent="0.2">
      <c r="A12199" t="s">
        <v>15402</v>
      </c>
      <c r="B12199" t="s">
        <v>1836</v>
      </c>
    </row>
    <row r="12200" spans="1:2" x14ac:dyDescent="0.2">
      <c r="A12200" t="s">
        <v>15402</v>
      </c>
      <c r="B12200" t="s">
        <v>1837</v>
      </c>
    </row>
    <row r="12201" spans="1:2" x14ac:dyDescent="0.2">
      <c r="A12201" t="s">
        <v>15402</v>
      </c>
      <c r="B12201" t="s">
        <v>1838</v>
      </c>
    </row>
    <row r="12202" spans="1:2" x14ac:dyDescent="0.2">
      <c r="A12202" t="s">
        <v>15402</v>
      </c>
      <c r="B12202" t="s">
        <v>1826</v>
      </c>
    </row>
    <row r="12203" spans="1:2" x14ac:dyDescent="0.2">
      <c r="A12203" t="s">
        <v>15404</v>
      </c>
      <c r="B12203" t="s">
        <v>8611</v>
      </c>
    </row>
    <row r="12204" spans="1:2" x14ac:dyDescent="0.2">
      <c r="A12204" t="s">
        <v>15404</v>
      </c>
      <c r="B12204" t="s">
        <v>8614</v>
      </c>
    </row>
    <row r="12205" spans="1:2" x14ac:dyDescent="0.2">
      <c r="A12205" t="s">
        <v>15404</v>
      </c>
      <c r="B12205" t="s">
        <v>8616</v>
      </c>
    </row>
    <row r="12206" spans="1:2" x14ac:dyDescent="0.2">
      <c r="A12206" t="s">
        <v>15404</v>
      </c>
      <c r="B12206" t="s">
        <v>8618</v>
      </c>
    </row>
    <row r="12207" spans="1:2" x14ac:dyDescent="0.2">
      <c r="A12207" t="s">
        <v>15404</v>
      </c>
      <c r="B12207" t="s">
        <v>8620</v>
      </c>
    </row>
    <row r="12208" spans="1:2" x14ac:dyDescent="0.2">
      <c r="A12208" t="s">
        <v>15404</v>
      </c>
      <c r="B12208" t="s">
        <v>12197</v>
      </c>
    </row>
    <row r="12209" spans="1:2" x14ac:dyDescent="0.2">
      <c r="A12209" t="s">
        <v>15405</v>
      </c>
      <c r="B12209" t="s">
        <v>19153</v>
      </c>
    </row>
    <row r="12210" spans="1:2" x14ac:dyDescent="0.2">
      <c r="A12210" t="s">
        <v>15405</v>
      </c>
      <c r="B12210" t="s">
        <v>19155</v>
      </c>
    </row>
    <row r="12211" spans="1:2" x14ac:dyDescent="0.2">
      <c r="A12211" t="s">
        <v>15404</v>
      </c>
      <c r="B12211" t="s">
        <v>18657</v>
      </c>
    </row>
    <row r="12212" spans="1:2" x14ac:dyDescent="0.2">
      <c r="A12212" t="s">
        <v>15404</v>
      </c>
      <c r="B12212" t="s">
        <v>11323</v>
      </c>
    </row>
    <row r="12213" spans="1:2" x14ac:dyDescent="0.2">
      <c r="A12213" t="s">
        <v>15404</v>
      </c>
      <c r="B12213" t="s">
        <v>11325</v>
      </c>
    </row>
    <row r="12214" spans="1:2" x14ac:dyDescent="0.2">
      <c r="A12214" t="s">
        <v>15404</v>
      </c>
      <c r="B12214" t="s">
        <v>11327</v>
      </c>
    </row>
    <row r="12215" spans="1:2" x14ac:dyDescent="0.2">
      <c r="A12215" t="s">
        <v>15404</v>
      </c>
      <c r="B12215" t="s">
        <v>11329</v>
      </c>
    </row>
    <row r="12216" spans="1:2" x14ac:dyDescent="0.2">
      <c r="A12216" t="s">
        <v>15404</v>
      </c>
      <c r="B12216" t="s">
        <v>11950</v>
      </c>
    </row>
    <row r="12217" spans="1:2" x14ac:dyDescent="0.2">
      <c r="A12217" t="s">
        <v>15404</v>
      </c>
      <c r="B12217" t="s">
        <v>11952</v>
      </c>
    </row>
    <row r="12218" spans="1:2" x14ac:dyDescent="0.2">
      <c r="A12218" t="s">
        <v>15404</v>
      </c>
      <c r="B12218" t="s">
        <v>11589</v>
      </c>
    </row>
    <row r="12219" spans="1:2" x14ac:dyDescent="0.2">
      <c r="A12219" t="s">
        <v>15405</v>
      </c>
      <c r="B12219" t="s">
        <v>13077</v>
      </c>
    </row>
    <row r="12220" spans="1:2" x14ac:dyDescent="0.2">
      <c r="A12220" t="s">
        <v>15405</v>
      </c>
      <c r="B12220" t="s">
        <v>13079</v>
      </c>
    </row>
    <row r="12221" spans="1:2" x14ac:dyDescent="0.2">
      <c r="A12221" t="s">
        <v>15404</v>
      </c>
      <c r="B12221" t="s">
        <v>12199</v>
      </c>
    </row>
    <row r="12222" spans="1:2" x14ac:dyDescent="0.2">
      <c r="A12222" t="s">
        <v>15405</v>
      </c>
      <c r="B12222" t="s">
        <v>19044</v>
      </c>
    </row>
    <row r="12223" spans="1:2" x14ac:dyDescent="0.2">
      <c r="A12223" t="s">
        <v>15405</v>
      </c>
      <c r="B12223" t="s">
        <v>19046</v>
      </c>
    </row>
    <row r="12224" spans="1:2" x14ac:dyDescent="0.2">
      <c r="A12224" t="s">
        <v>15404</v>
      </c>
      <c r="B12224" t="s">
        <v>18796</v>
      </c>
    </row>
    <row r="12225" spans="1:2" x14ac:dyDescent="0.2">
      <c r="A12225" t="s">
        <v>15404</v>
      </c>
      <c r="B12225" t="s">
        <v>18798</v>
      </c>
    </row>
    <row r="12226" spans="1:2" x14ac:dyDescent="0.2">
      <c r="A12226" t="s">
        <v>15404</v>
      </c>
      <c r="B12226" t="s">
        <v>18800</v>
      </c>
    </row>
    <row r="12227" spans="1:2" x14ac:dyDescent="0.2">
      <c r="A12227" t="s">
        <v>15404</v>
      </c>
      <c r="B12227" t="s">
        <v>18802</v>
      </c>
    </row>
    <row r="12228" spans="1:2" x14ac:dyDescent="0.2">
      <c r="A12228" t="s">
        <v>15404</v>
      </c>
      <c r="B12228" t="s">
        <v>18804</v>
      </c>
    </row>
    <row r="12229" spans="1:2" x14ac:dyDescent="0.2">
      <c r="A12229" t="s">
        <v>15404</v>
      </c>
      <c r="B12229" t="s">
        <v>18806</v>
      </c>
    </row>
    <row r="12230" spans="1:2" x14ac:dyDescent="0.2">
      <c r="A12230" t="s">
        <v>15404</v>
      </c>
      <c r="B12230" t="s">
        <v>18808</v>
      </c>
    </row>
    <row r="12231" spans="1:2" x14ac:dyDescent="0.2">
      <c r="A12231" t="s">
        <v>15404</v>
      </c>
      <c r="B12231" t="s">
        <v>18810</v>
      </c>
    </row>
    <row r="12232" spans="1:2" x14ac:dyDescent="0.2">
      <c r="A12232" t="s">
        <v>15404</v>
      </c>
      <c r="B12232" t="s">
        <v>18812</v>
      </c>
    </row>
    <row r="12233" spans="1:2" x14ac:dyDescent="0.2">
      <c r="A12233" t="s">
        <v>15404</v>
      </c>
      <c r="B12233" t="s">
        <v>18814</v>
      </c>
    </row>
    <row r="12234" spans="1:2" x14ac:dyDescent="0.2">
      <c r="A12234" t="s">
        <v>15404</v>
      </c>
      <c r="B12234" t="s">
        <v>18816</v>
      </c>
    </row>
    <row r="12235" spans="1:2" x14ac:dyDescent="0.2">
      <c r="A12235" t="s">
        <v>15402</v>
      </c>
      <c r="B12235" t="s">
        <v>1840</v>
      </c>
    </row>
    <row r="12236" spans="1:2" x14ac:dyDescent="0.2">
      <c r="A12236" t="s">
        <v>15402</v>
      </c>
      <c r="B12236" t="s">
        <v>1841</v>
      </c>
    </row>
    <row r="12237" spans="1:2" x14ac:dyDescent="0.2">
      <c r="A12237" t="s">
        <v>15402</v>
      </c>
      <c r="B12237" t="s">
        <v>1842</v>
      </c>
    </row>
    <row r="12238" spans="1:2" x14ac:dyDescent="0.2">
      <c r="A12238" t="s">
        <v>15402</v>
      </c>
      <c r="B12238" t="s">
        <v>1843</v>
      </c>
    </row>
    <row r="12239" spans="1:2" x14ac:dyDescent="0.2">
      <c r="A12239" t="s">
        <v>15402</v>
      </c>
      <c r="B12239" t="s">
        <v>1844</v>
      </c>
    </row>
    <row r="12240" spans="1:2" x14ac:dyDescent="0.2">
      <c r="A12240" t="s">
        <v>15402</v>
      </c>
      <c r="B12240" t="s">
        <v>1845</v>
      </c>
    </row>
    <row r="12241" spans="1:2" x14ac:dyDescent="0.2">
      <c r="A12241" t="s">
        <v>15402</v>
      </c>
      <c r="B12241" t="s">
        <v>1846</v>
      </c>
    </row>
    <row r="12242" spans="1:2" x14ac:dyDescent="0.2">
      <c r="A12242" t="s">
        <v>15402</v>
      </c>
      <c r="B12242" t="s">
        <v>1847</v>
      </c>
    </row>
    <row r="12243" spans="1:2" x14ac:dyDescent="0.2">
      <c r="A12243" t="s">
        <v>15402</v>
      </c>
      <c r="B12243" t="s">
        <v>1848</v>
      </c>
    </row>
    <row r="12244" spans="1:2" x14ac:dyDescent="0.2">
      <c r="A12244" t="s">
        <v>15402</v>
      </c>
      <c r="B12244" t="s">
        <v>1849</v>
      </c>
    </row>
    <row r="12245" spans="1:2" x14ac:dyDescent="0.2">
      <c r="A12245" t="s">
        <v>15402</v>
      </c>
      <c r="B12245" t="s">
        <v>1850</v>
      </c>
    </row>
    <row r="12246" spans="1:2" x14ac:dyDescent="0.2">
      <c r="A12246" t="s">
        <v>15402</v>
      </c>
      <c r="B12246" t="s">
        <v>1851</v>
      </c>
    </row>
    <row r="12247" spans="1:2" x14ac:dyDescent="0.2">
      <c r="A12247" t="s">
        <v>15402</v>
      </c>
      <c r="B12247" t="s">
        <v>1852</v>
      </c>
    </row>
    <row r="12248" spans="1:2" x14ac:dyDescent="0.2">
      <c r="A12248" t="s">
        <v>15402</v>
      </c>
      <c r="B12248" t="s">
        <v>1853</v>
      </c>
    </row>
    <row r="12249" spans="1:2" x14ac:dyDescent="0.2">
      <c r="A12249" t="s">
        <v>15402</v>
      </c>
      <c r="B12249" t="s">
        <v>1854</v>
      </c>
    </row>
    <row r="12250" spans="1:2" x14ac:dyDescent="0.2">
      <c r="A12250" t="s">
        <v>15405</v>
      </c>
      <c r="B12250" t="s">
        <v>13247</v>
      </c>
    </row>
    <row r="12251" spans="1:2" x14ac:dyDescent="0.2">
      <c r="A12251" t="s">
        <v>15405</v>
      </c>
      <c r="B12251" t="s">
        <v>13249</v>
      </c>
    </row>
    <row r="12252" spans="1:2" x14ac:dyDescent="0.2">
      <c r="A12252" t="s">
        <v>15405</v>
      </c>
      <c r="B12252" t="s">
        <v>13251</v>
      </c>
    </row>
    <row r="12253" spans="1:2" x14ac:dyDescent="0.2">
      <c r="A12253" t="s">
        <v>15405</v>
      </c>
      <c r="B12253" t="s">
        <v>13253</v>
      </c>
    </row>
    <row r="12254" spans="1:2" x14ac:dyDescent="0.2">
      <c r="A12254" t="s">
        <v>15405</v>
      </c>
      <c r="B12254" t="s">
        <v>13255</v>
      </c>
    </row>
    <row r="12255" spans="1:2" x14ac:dyDescent="0.2">
      <c r="A12255" t="s">
        <v>15405</v>
      </c>
      <c r="B12255" t="s">
        <v>13257</v>
      </c>
    </row>
    <row r="12256" spans="1:2" x14ac:dyDescent="0.2">
      <c r="A12256" t="s">
        <v>15405</v>
      </c>
      <c r="B12256" t="s">
        <v>13259</v>
      </c>
    </row>
    <row r="12257" spans="1:2" x14ac:dyDescent="0.2">
      <c r="A12257" t="s">
        <v>15405</v>
      </c>
      <c r="B12257" t="s">
        <v>13261</v>
      </c>
    </row>
    <row r="12258" spans="1:2" x14ac:dyDescent="0.2">
      <c r="A12258" t="s">
        <v>15405</v>
      </c>
      <c r="B12258" t="s">
        <v>13263</v>
      </c>
    </row>
    <row r="12259" spans="1:2" x14ac:dyDescent="0.2">
      <c r="A12259" t="s">
        <v>15405</v>
      </c>
      <c r="B12259" t="s">
        <v>13265</v>
      </c>
    </row>
    <row r="12260" spans="1:2" x14ac:dyDescent="0.2">
      <c r="A12260" t="s">
        <v>15405</v>
      </c>
      <c r="B12260" t="s">
        <v>13267</v>
      </c>
    </row>
    <row r="12261" spans="1:2" x14ac:dyDescent="0.2">
      <c r="A12261" t="s">
        <v>15405</v>
      </c>
      <c r="B12261" t="s">
        <v>13269</v>
      </c>
    </row>
    <row r="12262" spans="1:2" x14ac:dyDescent="0.2">
      <c r="A12262" t="s">
        <v>15405</v>
      </c>
      <c r="B12262" t="s">
        <v>13271</v>
      </c>
    </row>
    <row r="12263" spans="1:2" x14ac:dyDescent="0.2">
      <c r="A12263" t="s">
        <v>15405</v>
      </c>
      <c r="B12263" t="s">
        <v>13273</v>
      </c>
    </row>
    <row r="12264" spans="1:2" x14ac:dyDescent="0.2">
      <c r="A12264" t="s">
        <v>15405</v>
      </c>
      <c r="B12264" t="s">
        <v>13275</v>
      </c>
    </row>
    <row r="12265" spans="1:2" x14ac:dyDescent="0.2">
      <c r="A12265" t="s">
        <v>15405</v>
      </c>
      <c r="B12265" t="s">
        <v>13277</v>
      </c>
    </row>
    <row r="12266" spans="1:2" x14ac:dyDescent="0.2">
      <c r="A12266" t="s">
        <v>15405</v>
      </c>
      <c r="B12266" t="s">
        <v>13279</v>
      </c>
    </row>
    <row r="12267" spans="1:2" x14ac:dyDescent="0.2">
      <c r="A12267" t="s">
        <v>15405</v>
      </c>
      <c r="B12267" t="s">
        <v>13281</v>
      </c>
    </row>
    <row r="12268" spans="1:2" x14ac:dyDescent="0.2">
      <c r="A12268" t="s">
        <v>15405</v>
      </c>
      <c r="B12268" t="s">
        <v>13283</v>
      </c>
    </row>
    <row r="12269" spans="1:2" x14ac:dyDescent="0.2">
      <c r="A12269" t="s">
        <v>15405</v>
      </c>
      <c r="B12269" t="s">
        <v>13285</v>
      </c>
    </row>
    <row r="12270" spans="1:2" x14ac:dyDescent="0.2">
      <c r="A12270" t="s">
        <v>15405</v>
      </c>
      <c r="B12270" t="s">
        <v>13287</v>
      </c>
    </row>
    <row r="12271" spans="1:2" x14ac:dyDescent="0.2">
      <c r="A12271" t="s">
        <v>15405</v>
      </c>
      <c r="B12271" t="s">
        <v>13289</v>
      </c>
    </row>
    <row r="12272" spans="1:2" x14ac:dyDescent="0.2">
      <c r="A12272" t="s">
        <v>15405</v>
      </c>
      <c r="B12272" t="s">
        <v>13291</v>
      </c>
    </row>
    <row r="12273" spans="1:2" x14ac:dyDescent="0.2">
      <c r="A12273" t="s">
        <v>15405</v>
      </c>
      <c r="B12273" t="s">
        <v>13293</v>
      </c>
    </row>
    <row r="12274" spans="1:2" x14ac:dyDescent="0.2">
      <c r="A12274" t="s">
        <v>15405</v>
      </c>
      <c r="B12274" t="s">
        <v>13295</v>
      </c>
    </row>
    <row r="12275" spans="1:2" x14ac:dyDescent="0.2">
      <c r="A12275" t="s">
        <v>15405</v>
      </c>
      <c r="B12275" t="s">
        <v>13297</v>
      </c>
    </row>
    <row r="12276" spans="1:2" x14ac:dyDescent="0.2">
      <c r="A12276" t="s">
        <v>15405</v>
      </c>
      <c r="B12276" t="s">
        <v>13299</v>
      </c>
    </row>
    <row r="12277" spans="1:2" x14ac:dyDescent="0.2">
      <c r="A12277" t="s">
        <v>15405</v>
      </c>
      <c r="B12277" t="s">
        <v>13301</v>
      </c>
    </row>
    <row r="12278" spans="1:2" x14ac:dyDescent="0.2">
      <c r="A12278" t="s">
        <v>15405</v>
      </c>
      <c r="B12278" t="s">
        <v>13303</v>
      </c>
    </row>
    <row r="12279" spans="1:2" x14ac:dyDescent="0.2">
      <c r="A12279" t="s">
        <v>15405</v>
      </c>
      <c r="B12279" t="s">
        <v>13305</v>
      </c>
    </row>
    <row r="12280" spans="1:2" x14ac:dyDescent="0.2">
      <c r="A12280" t="s">
        <v>15405</v>
      </c>
      <c r="B12280" t="s">
        <v>13307</v>
      </c>
    </row>
    <row r="12281" spans="1:2" x14ac:dyDescent="0.2">
      <c r="A12281" t="s">
        <v>15405</v>
      </c>
      <c r="B12281" t="s">
        <v>13309</v>
      </c>
    </row>
    <row r="12282" spans="1:2" x14ac:dyDescent="0.2">
      <c r="A12282" t="s">
        <v>15405</v>
      </c>
      <c r="B12282" t="s">
        <v>13311</v>
      </c>
    </row>
    <row r="12283" spans="1:2" x14ac:dyDescent="0.2">
      <c r="A12283" t="s">
        <v>15405</v>
      </c>
      <c r="B12283" t="s">
        <v>13313</v>
      </c>
    </row>
    <row r="12284" spans="1:2" x14ac:dyDescent="0.2">
      <c r="A12284" t="s">
        <v>15405</v>
      </c>
      <c r="B12284" t="s">
        <v>13315</v>
      </c>
    </row>
    <row r="12285" spans="1:2" x14ac:dyDescent="0.2">
      <c r="A12285" t="s">
        <v>15405</v>
      </c>
      <c r="B12285" t="s">
        <v>13317</v>
      </c>
    </row>
    <row r="12286" spans="1:2" x14ac:dyDescent="0.2">
      <c r="A12286" t="s">
        <v>15405</v>
      </c>
      <c r="B12286" t="s">
        <v>13319</v>
      </c>
    </row>
    <row r="12287" spans="1:2" x14ac:dyDescent="0.2">
      <c r="A12287" t="s">
        <v>15405</v>
      </c>
      <c r="B12287" t="s">
        <v>13321</v>
      </c>
    </row>
    <row r="12288" spans="1:2" x14ac:dyDescent="0.2">
      <c r="A12288" t="s">
        <v>15405</v>
      </c>
      <c r="B12288" t="s">
        <v>13323</v>
      </c>
    </row>
    <row r="12289" spans="1:2" x14ac:dyDescent="0.2">
      <c r="A12289" t="s">
        <v>15405</v>
      </c>
      <c r="B12289" t="s">
        <v>13325</v>
      </c>
    </row>
    <row r="12290" spans="1:2" x14ac:dyDescent="0.2">
      <c r="A12290" t="s">
        <v>15405</v>
      </c>
      <c r="B12290" t="s">
        <v>13327</v>
      </c>
    </row>
    <row r="12291" spans="1:2" x14ac:dyDescent="0.2">
      <c r="A12291" t="s">
        <v>15405</v>
      </c>
      <c r="B12291" t="s">
        <v>13329</v>
      </c>
    </row>
    <row r="12292" spans="1:2" x14ac:dyDescent="0.2">
      <c r="A12292" t="s">
        <v>15405</v>
      </c>
      <c r="B12292" t="s">
        <v>13331</v>
      </c>
    </row>
    <row r="12293" spans="1:2" x14ac:dyDescent="0.2">
      <c r="A12293" t="s">
        <v>15405</v>
      </c>
      <c r="B12293" t="s">
        <v>13333</v>
      </c>
    </row>
    <row r="12294" spans="1:2" x14ac:dyDescent="0.2">
      <c r="A12294" t="s">
        <v>15405</v>
      </c>
      <c r="B12294" t="s">
        <v>13335</v>
      </c>
    </row>
    <row r="12295" spans="1:2" x14ac:dyDescent="0.2">
      <c r="A12295" t="s">
        <v>15405</v>
      </c>
      <c r="B12295" t="s">
        <v>13337</v>
      </c>
    </row>
    <row r="12296" spans="1:2" x14ac:dyDescent="0.2">
      <c r="A12296" t="s">
        <v>15405</v>
      </c>
      <c r="B12296" t="s">
        <v>13339</v>
      </c>
    </row>
    <row r="12297" spans="1:2" x14ac:dyDescent="0.2">
      <c r="A12297" t="s">
        <v>15405</v>
      </c>
      <c r="B12297" t="s">
        <v>13341</v>
      </c>
    </row>
    <row r="12298" spans="1:2" x14ac:dyDescent="0.2">
      <c r="A12298" t="s">
        <v>15405</v>
      </c>
      <c r="B12298" t="s">
        <v>19090</v>
      </c>
    </row>
    <row r="12299" spans="1:2" x14ac:dyDescent="0.2">
      <c r="A12299" t="s">
        <v>15405</v>
      </c>
      <c r="B12299" t="s">
        <v>13343</v>
      </c>
    </row>
    <row r="12300" spans="1:2" x14ac:dyDescent="0.2">
      <c r="A12300" t="s">
        <v>15405</v>
      </c>
      <c r="B12300" t="s">
        <v>13345</v>
      </c>
    </row>
    <row r="12301" spans="1:2" x14ac:dyDescent="0.2">
      <c r="A12301" t="s">
        <v>15405</v>
      </c>
      <c r="B12301" t="s">
        <v>13347</v>
      </c>
    </row>
    <row r="12302" spans="1:2" x14ac:dyDescent="0.2">
      <c r="A12302" t="s">
        <v>15405</v>
      </c>
      <c r="B12302" t="s">
        <v>13349</v>
      </c>
    </row>
    <row r="12303" spans="1:2" x14ac:dyDescent="0.2">
      <c r="A12303" t="s">
        <v>15405</v>
      </c>
      <c r="B12303" t="s">
        <v>13351</v>
      </c>
    </row>
    <row r="12304" spans="1:2" x14ac:dyDescent="0.2">
      <c r="A12304" t="s">
        <v>15405</v>
      </c>
      <c r="B12304" t="s">
        <v>13353</v>
      </c>
    </row>
    <row r="12305" spans="1:2" x14ac:dyDescent="0.2">
      <c r="A12305" t="s">
        <v>15405</v>
      </c>
      <c r="B12305" t="s">
        <v>13355</v>
      </c>
    </row>
    <row r="12306" spans="1:2" x14ac:dyDescent="0.2">
      <c r="A12306" t="s">
        <v>15405</v>
      </c>
      <c r="B12306" t="s">
        <v>13357</v>
      </c>
    </row>
    <row r="12307" spans="1:2" x14ac:dyDescent="0.2">
      <c r="A12307" t="s">
        <v>15405</v>
      </c>
      <c r="B12307" t="s">
        <v>13359</v>
      </c>
    </row>
    <row r="12308" spans="1:2" x14ac:dyDescent="0.2">
      <c r="A12308" t="s">
        <v>15405</v>
      </c>
      <c r="B12308" t="s">
        <v>13361</v>
      </c>
    </row>
    <row r="12309" spans="1:2" x14ac:dyDescent="0.2">
      <c r="A12309" t="s">
        <v>15405</v>
      </c>
      <c r="B12309" t="s">
        <v>13363</v>
      </c>
    </row>
    <row r="12310" spans="1:2" x14ac:dyDescent="0.2">
      <c r="A12310" t="s">
        <v>15405</v>
      </c>
      <c r="B12310" t="s">
        <v>13365</v>
      </c>
    </row>
    <row r="12311" spans="1:2" x14ac:dyDescent="0.2">
      <c r="A12311" t="s">
        <v>15405</v>
      </c>
      <c r="B12311" t="s">
        <v>13367</v>
      </c>
    </row>
    <row r="12312" spans="1:2" x14ac:dyDescent="0.2">
      <c r="A12312" t="s">
        <v>15405</v>
      </c>
      <c r="B12312" t="s">
        <v>13369</v>
      </c>
    </row>
    <row r="12313" spans="1:2" x14ac:dyDescent="0.2">
      <c r="A12313" t="s">
        <v>15405</v>
      </c>
      <c r="B12313" t="s">
        <v>13371</v>
      </c>
    </row>
    <row r="12314" spans="1:2" x14ac:dyDescent="0.2">
      <c r="A12314" t="s">
        <v>15405</v>
      </c>
      <c r="B12314" t="s">
        <v>13373</v>
      </c>
    </row>
    <row r="12315" spans="1:2" x14ac:dyDescent="0.2">
      <c r="A12315" t="s">
        <v>15405</v>
      </c>
      <c r="B12315" t="s">
        <v>13375</v>
      </c>
    </row>
    <row r="12316" spans="1:2" x14ac:dyDescent="0.2">
      <c r="A12316" t="s">
        <v>15405</v>
      </c>
      <c r="B12316" t="s">
        <v>13377</v>
      </c>
    </row>
    <row r="12317" spans="1:2" x14ac:dyDescent="0.2">
      <c r="A12317" t="s">
        <v>15405</v>
      </c>
      <c r="B12317" t="s">
        <v>13379</v>
      </c>
    </row>
    <row r="12318" spans="1:2" x14ac:dyDescent="0.2">
      <c r="A12318" t="s">
        <v>15405</v>
      </c>
      <c r="B12318" t="s">
        <v>13381</v>
      </c>
    </row>
    <row r="12319" spans="1:2" x14ac:dyDescent="0.2">
      <c r="A12319" t="s">
        <v>15405</v>
      </c>
      <c r="B12319" t="s">
        <v>13391</v>
      </c>
    </row>
    <row r="12320" spans="1:2" x14ac:dyDescent="0.2">
      <c r="A12320" t="s">
        <v>15405</v>
      </c>
      <c r="B12320" t="s">
        <v>13393</v>
      </c>
    </row>
    <row r="12321" spans="1:2" x14ac:dyDescent="0.2">
      <c r="A12321" t="s">
        <v>15405</v>
      </c>
      <c r="B12321" t="s">
        <v>13395</v>
      </c>
    </row>
    <row r="12322" spans="1:2" x14ac:dyDescent="0.2">
      <c r="A12322" t="s">
        <v>15405</v>
      </c>
      <c r="B12322" t="s">
        <v>13397</v>
      </c>
    </row>
    <row r="12323" spans="1:2" x14ac:dyDescent="0.2">
      <c r="A12323" t="s">
        <v>15405</v>
      </c>
      <c r="B12323" t="s">
        <v>13399</v>
      </c>
    </row>
    <row r="12324" spans="1:2" x14ac:dyDescent="0.2">
      <c r="A12324" t="s">
        <v>15405</v>
      </c>
      <c r="B12324" t="s">
        <v>13401</v>
      </c>
    </row>
    <row r="12325" spans="1:2" x14ac:dyDescent="0.2">
      <c r="A12325" t="s">
        <v>15405</v>
      </c>
      <c r="B12325" t="s">
        <v>13403</v>
      </c>
    </row>
    <row r="12326" spans="1:2" x14ac:dyDescent="0.2">
      <c r="A12326" t="s">
        <v>15405</v>
      </c>
      <c r="B12326" t="s">
        <v>13405</v>
      </c>
    </row>
    <row r="12327" spans="1:2" x14ac:dyDescent="0.2">
      <c r="A12327" t="s">
        <v>15405</v>
      </c>
      <c r="B12327" t="s">
        <v>13407</v>
      </c>
    </row>
    <row r="12328" spans="1:2" x14ac:dyDescent="0.2">
      <c r="A12328" t="s">
        <v>15405</v>
      </c>
      <c r="B12328" t="s">
        <v>13409</v>
      </c>
    </row>
    <row r="12329" spans="1:2" x14ac:dyDescent="0.2">
      <c r="A12329" t="s">
        <v>15405</v>
      </c>
      <c r="B12329" t="s">
        <v>13411</v>
      </c>
    </row>
    <row r="12330" spans="1:2" x14ac:dyDescent="0.2">
      <c r="A12330" t="s">
        <v>15405</v>
      </c>
      <c r="B12330" t="s">
        <v>13413</v>
      </c>
    </row>
    <row r="12331" spans="1:2" x14ac:dyDescent="0.2">
      <c r="A12331" t="s">
        <v>15405</v>
      </c>
      <c r="B12331" t="s">
        <v>13415</v>
      </c>
    </row>
    <row r="12332" spans="1:2" x14ac:dyDescent="0.2">
      <c r="A12332" t="s">
        <v>15405</v>
      </c>
      <c r="B12332" t="s">
        <v>13417</v>
      </c>
    </row>
    <row r="12333" spans="1:2" x14ac:dyDescent="0.2">
      <c r="A12333" t="s">
        <v>15405</v>
      </c>
      <c r="B12333" t="s">
        <v>13419</v>
      </c>
    </row>
    <row r="12334" spans="1:2" x14ac:dyDescent="0.2">
      <c r="A12334" t="s">
        <v>15405</v>
      </c>
      <c r="B12334" t="s">
        <v>13421</v>
      </c>
    </row>
    <row r="12335" spans="1:2" x14ac:dyDescent="0.2">
      <c r="A12335" t="s">
        <v>15405</v>
      </c>
      <c r="B12335" t="s">
        <v>13423</v>
      </c>
    </row>
    <row r="12336" spans="1:2" x14ac:dyDescent="0.2">
      <c r="A12336" t="s">
        <v>15405</v>
      </c>
      <c r="B12336" t="s">
        <v>13425</v>
      </c>
    </row>
    <row r="12337" spans="1:2" x14ac:dyDescent="0.2">
      <c r="A12337" t="s">
        <v>15405</v>
      </c>
      <c r="B12337" t="s">
        <v>13427</v>
      </c>
    </row>
    <row r="12338" spans="1:2" x14ac:dyDescent="0.2">
      <c r="A12338" t="s">
        <v>15405</v>
      </c>
      <c r="B12338" t="s">
        <v>13429</v>
      </c>
    </row>
    <row r="12339" spans="1:2" x14ac:dyDescent="0.2">
      <c r="A12339" t="s">
        <v>15405</v>
      </c>
      <c r="B12339" t="s">
        <v>13431</v>
      </c>
    </row>
    <row r="12340" spans="1:2" x14ac:dyDescent="0.2">
      <c r="A12340" t="s">
        <v>15405</v>
      </c>
      <c r="B12340" t="s">
        <v>13433</v>
      </c>
    </row>
    <row r="12341" spans="1:2" x14ac:dyDescent="0.2">
      <c r="A12341" t="s">
        <v>15405</v>
      </c>
      <c r="B12341" t="s">
        <v>13435</v>
      </c>
    </row>
    <row r="12342" spans="1:2" x14ac:dyDescent="0.2">
      <c r="A12342" t="s">
        <v>15405</v>
      </c>
      <c r="B12342" t="s">
        <v>13437</v>
      </c>
    </row>
    <row r="12343" spans="1:2" x14ac:dyDescent="0.2">
      <c r="A12343" t="s">
        <v>15405</v>
      </c>
      <c r="B12343" t="s">
        <v>13439</v>
      </c>
    </row>
    <row r="12344" spans="1:2" x14ac:dyDescent="0.2">
      <c r="A12344" t="s">
        <v>15405</v>
      </c>
      <c r="B12344" t="s">
        <v>13441</v>
      </c>
    </row>
    <row r="12345" spans="1:2" x14ac:dyDescent="0.2">
      <c r="A12345" t="s">
        <v>15405</v>
      </c>
      <c r="B12345" t="s">
        <v>13443</v>
      </c>
    </row>
    <row r="12346" spans="1:2" x14ac:dyDescent="0.2">
      <c r="A12346" t="s">
        <v>15405</v>
      </c>
      <c r="B12346" t="s">
        <v>13445</v>
      </c>
    </row>
    <row r="12347" spans="1:2" x14ac:dyDescent="0.2">
      <c r="A12347" t="s">
        <v>15405</v>
      </c>
      <c r="B12347" t="s">
        <v>13447</v>
      </c>
    </row>
    <row r="12348" spans="1:2" x14ac:dyDescent="0.2">
      <c r="A12348" t="s">
        <v>15405</v>
      </c>
      <c r="B12348" t="s">
        <v>13449</v>
      </c>
    </row>
    <row r="12349" spans="1:2" x14ac:dyDescent="0.2">
      <c r="A12349" t="s">
        <v>15405</v>
      </c>
      <c r="B12349" t="s">
        <v>13451</v>
      </c>
    </row>
    <row r="12350" spans="1:2" x14ac:dyDescent="0.2">
      <c r="A12350" t="s">
        <v>15405</v>
      </c>
      <c r="B12350" t="s">
        <v>13453</v>
      </c>
    </row>
    <row r="12351" spans="1:2" x14ac:dyDescent="0.2">
      <c r="A12351" t="s">
        <v>15405</v>
      </c>
      <c r="B12351" t="s">
        <v>13455</v>
      </c>
    </row>
    <row r="12352" spans="1:2" x14ac:dyDescent="0.2">
      <c r="A12352" t="s">
        <v>15405</v>
      </c>
      <c r="B12352" t="s">
        <v>13457</v>
      </c>
    </row>
    <row r="12353" spans="1:2" x14ac:dyDescent="0.2">
      <c r="A12353" t="s">
        <v>15405</v>
      </c>
      <c r="B12353" t="s">
        <v>13459</v>
      </c>
    </row>
    <row r="12354" spans="1:2" x14ac:dyDescent="0.2">
      <c r="A12354" t="s">
        <v>15405</v>
      </c>
      <c r="B12354" t="s">
        <v>13461</v>
      </c>
    </row>
    <row r="12355" spans="1:2" x14ac:dyDescent="0.2">
      <c r="A12355" t="s">
        <v>15405</v>
      </c>
      <c r="B12355" t="s">
        <v>13463</v>
      </c>
    </row>
    <row r="12356" spans="1:2" x14ac:dyDescent="0.2">
      <c r="A12356" t="s">
        <v>15405</v>
      </c>
      <c r="B12356" t="s">
        <v>13465</v>
      </c>
    </row>
    <row r="12357" spans="1:2" x14ac:dyDescent="0.2">
      <c r="A12357" t="s">
        <v>15405</v>
      </c>
      <c r="B12357" t="s">
        <v>13467</v>
      </c>
    </row>
    <row r="12358" spans="1:2" x14ac:dyDescent="0.2">
      <c r="A12358" t="s">
        <v>15405</v>
      </c>
      <c r="B12358" t="s">
        <v>13469</v>
      </c>
    </row>
    <row r="12359" spans="1:2" x14ac:dyDescent="0.2">
      <c r="A12359" t="s">
        <v>15405</v>
      </c>
      <c r="B12359" t="s">
        <v>13471</v>
      </c>
    </row>
    <row r="12360" spans="1:2" x14ac:dyDescent="0.2">
      <c r="A12360" t="s">
        <v>15405</v>
      </c>
      <c r="B12360" t="s">
        <v>13473</v>
      </c>
    </row>
    <row r="12361" spans="1:2" x14ac:dyDescent="0.2">
      <c r="A12361" t="s">
        <v>15405</v>
      </c>
      <c r="B12361" t="s">
        <v>13475</v>
      </c>
    </row>
    <row r="12362" spans="1:2" x14ac:dyDescent="0.2">
      <c r="A12362" t="s">
        <v>15405</v>
      </c>
      <c r="B12362" t="s">
        <v>13477</v>
      </c>
    </row>
    <row r="12363" spans="1:2" x14ac:dyDescent="0.2">
      <c r="A12363" t="s">
        <v>15405</v>
      </c>
      <c r="B12363" t="s">
        <v>13479</v>
      </c>
    </row>
    <row r="12364" spans="1:2" x14ac:dyDescent="0.2">
      <c r="A12364" t="s">
        <v>15405</v>
      </c>
      <c r="B12364" t="s">
        <v>13481</v>
      </c>
    </row>
    <row r="12365" spans="1:2" x14ac:dyDescent="0.2">
      <c r="A12365" t="s">
        <v>15405</v>
      </c>
      <c r="B12365" t="s">
        <v>13483</v>
      </c>
    </row>
    <row r="12366" spans="1:2" x14ac:dyDescent="0.2">
      <c r="A12366" t="s">
        <v>15405</v>
      </c>
      <c r="B12366" t="s">
        <v>13485</v>
      </c>
    </row>
    <row r="12367" spans="1:2" x14ac:dyDescent="0.2">
      <c r="A12367" t="s">
        <v>15405</v>
      </c>
      <c r="B12367" t="s">
        <v>13487</v>
      </c>
    </row>
    <row r="12368" spans="1:2" x14ac:dyDescent="0.2">
      <c r="A12368" t="s">
        <v>15405</v>
      </c>
      <c r="B12368" t="s">
        <v>13489</v>
      </c>
    </row>
    <row r="12369" spans="1:2" x14ac:dyDescent="0.2">
      <c r="A12369" t="s">
        <v>15405</v>
      </c>
      <c r="B12369" t="s">
        <v>13491</v>
      </c>
    </row>
    <row r="12370" spans="1:2" x14ac:dyDescent="0.2">
      <c r="A12370" t="s">
        <v>15405</v>
      </c>
      <c r="B12370" t="s">
        <v>13493</v>
      </c>
    </row>
    <row r="12371" spans="1:2" x14ac:dyDescent="0.2">
      <c r="A12371" t="s">
        <v>15405</v>
      </c>
      <c r="B12371" t="s">
        <v>13495</v>
      </c>
    </row>
    <row r="12372" spans="1:2" x14ac:dyDescent="0.2">
      <c r="A12372" t="s">
        <v>15405</v>
      </c>
      <c r="B12372" t="s">
        <v>13497</v>
      </c>
    </row>
    <row r="12373" spans="1:2" x14ac:dyDescent="0.2">
      <c r="A12373" t="s">
        <v>15405</v>
      </c>
      <c r="B12373" t="s">
        <v>13499</v>
      </c>
    </row>
    <row r="12374" spans="1:2" x14ac:dyDescent="0.2">
      <c r="A12374" t="s">
        <v>15405</v>
      </c>
      <c r="B12374" t="s">
        <v>13501</v>
      </c>
    </row>
    <row r="12375" spans="1:2" x14ac:dyDescent="0.2">
      <c r="A12375" t="s">
        <v>15405</v>
      </c>
      <c r="B12375" t="s">
        <v>13503</v>
      </c>
    </row>
    <row r="12376" spans="1:2" x14ac:dyDescent="0.2">
      <c r="A12376" t="s">
        <v>15405</v>
      </c>
      <c r="B12376" t="s">
        <v>13505</v>
      </c>
    </row>
    <row r="12377" spans="1:2" x14ac:dyDescent="0.2">
      <c r="A12377" t="s">
        <v>15405</v>
      </c>
      <c r="B12377" t="s">
        <v>13507</v>
      </c>
    </row>
    <row r="12378" spans="1:2" x14ac:dyDescent="0.2">
      <c r="A12378" t="s">
        <v>15405</v>
      </c>
      <c r="B12378" t="s">
        <v>13509</v>
      </c>
    </row>
    <row r="12379" spans="1:2" x14ac:dyDescent="0.2">
      <c r="A12379" t="s">
        <v>15405</v>
      </c>
      <c r="B12379" t="s">
        <v>13383</v>
      </c>
    </row>
    <row r="12380" spans="1:2" x14ac:dyDescent="0.2">
      <c r="A12380" t="s">
        <v>15405</v>
      </c>
      <c r="B12380" t="s">
        <v>13385</v>
      </c>
    </row>
    <row r="12381" spans="1:2" x14ac:dyDescent="0.2">
      <c r="A12381" t="s">
        <v>15405</v>
      </c>
      <c r="B12381" t="s">
        <v>19092</v>
      </c>
    </row>
    <row r="12382" spans="1:2" x14ac:dyDescent="0.2">
      <c r="A12382" t="s">
        <v>15405</v>
      </c>
      <c r="B12382" t="s">
        <v>13387</v>
      </c>
    </row>
    <row r="12383" spans="1:2" x14ac:dyDescent="0.2">
      <c r="A12383" t="s">
        <v>15405</v>
      </c>
      <c r="B12383" t="s">
        <v>13389</v>
      </c>
    </row>
    <row r="12384" spans="1:2" x14ac:dyDescent="0.2">
      <c r="A12384" t="s">
        <v>15405</v>
      </c>
      <c r="B12384" t="s">
        <v>13511</v>
      </c>
    </row>
    <row r="12385" spans="1:2" x14ac:dyDescent="0.2">
      <c r="A12385" t="s">
        <v>15405</v>
      </c>
      <c r="B12385" t="s">
        <v>13513</v>
      </c>
    </row>
    <row r="12386" spans="1:2" x14ac:dyDescent="0.2">
      <c r="A12386" t="s">
        <v>15405</v>
      </c>
      <c r="B12386" t="s">
        <v>13515</v>
      </c>
    </row>
    <row r="12387" spans="1:2" x14ac:dyDescent="0.2">
      <c r="A12387" t="s">
        <v>15405</v>
      </c>
      <c r="B12387" t="s">
        <v>13517</v>
      </c>
    </row>
    <row r="12388" spans="1:2" x14ac:dyDescent="0.2">
      <c r="A12388" t="s">
        <v>15404</v>
      </c>
      <c r="B12388" t="s">
        <v>12375</v>
      </c>
    </row>
    <row r="12389" spans="1:2" x14ac:dyDescent="0.2">
      <c r="A12389" t="s">
        <v>15404</v>
      </c>
      <c r="B12389" t="s">
        <v>18646</v>
      </c>
    </row>
    <row r="12390" spans="1:2" x14ac:dyDescent="0.2">
      <c r="A12390" t="s">
        <v>15405</v>
      </c>
      <c r="B12390" t="s">
        <v>13075</v>
      </c>
    </row>
    <row r="12391" spans="1:2" x14ac:dyDescent="0.2">
      <c r="A12391" t="s">
        <v>15404</v>
      </c>
      <c r="B12391" t="s">
        <v>8478</v>
      </c>
    </row>
    <row r="12392" spans="1:2" x14ac:dyDescent="0.2">
      <c r="A12392" t="s">
        <v>15404</v>
      </c>
      <c r="B12392" t="s">
        <v>8481</v>
      </c>
    </row>
    <row r="12393" spans="1:2" x14ac:dyDescent="0.2">
      <c r="A12393" t="s">
        <v>15404</v>
      </c>
      <c r="B12393" t="s">
        <v>8484</v>
      </c>
    </row>
    <row r="12394" spans="1:2" x14ac:dyDescent="0.2">
      <c r="A12394" t="s">
        <v>15404</v>
      </c>
      <c r="B12394" t="s">
        <v>8487</v>
      </c>
    </row>
    <row r="12395" spans="1:2" x14ac:dyDescent="0.2">
      <c r="A12395" t="s">
        <v>15404</v>
      </c>
      <c r="B12395" t="s">
        <v>8490</v>
      </c>
    </row>
    <row r="12396" spans="1:2" x14ac:dyDescent="0.2">
      <c r="A12396" t="s">
        <v>15404</v>
      </c>
      <c r="B12396" t="s">
        <v>8493</v>
      </c>
    </row>
    <row r="12397" spans="1:2" x14ac:dyDescent="0.2">
      <c r="A12397" t="s">
        <v>15404</v>
      </c>
      <c r="B12397" t="s">
        <v>10183</v>
      </c>
    </row>
    <row r="12398" spans="1:2" x14ac:dyDescent="0.2">
      <c r="A12398" t="s">
        <v>15404</v>
      </c>
      <c r="B12398" t="s">
        <v>18374</v>
      </c>
    </row>
    <row r="12399" spans="1:2" x14ac:dyDescent="0.2">
      <c r="A12399" t="s">
        <v>15404</v>
      </c>
      <c r="B12399" t="s">
        <v>8495</v>
      </c>
    </row>
    <row r="12400" spans="1:2" x14ac:dyDescent="0.2">
      <c r="A12400" t="s">
        <v>15404</v>
      </c>
      <c r="B12400" t="s">
        <v>8497</v>
      </c>
    </row>
    <row r="12401" spans="1:2" x14ac:dyDescent="0.2">
      <c r="A12401" t="s">
        <v>15404</v>
      </c>
      <c r="B12401" t="s">
        <v>8499</v>
      </c>
    </row>
    <row r="12402" spans="1:2" x14ac:dyDescent="0.2">
      <c r="A12402" t="s">
        <v>15404</v>
      </c>
      <c r="B12402" t="s">
        <v>8502</v>
      </c>
    </row>
    <row r="12403" spans="1:2" x14ac:dyDescent="0.2">
      <c r="A12403" t="s">
        <v>15404</v>
      </c>
      <c r="B12403" t="s">
        <v>10185</v>
      </c>
    </row>
    <row r="12404" spans="1:2" x14ac:dyDescent="0.2">
      <c r="A12404" t="s">
        <v>15404</v>
      </c>
      <c r="B12404" t="s">
        <v>18377</v>
      </c>
    </row>
    <row r="12405" spans="1:2" x14ac:dyDescent="0.2">
      <c r="A12405" t="s">
        <v>15404</v>
      </c>
      <c r="B12405" t="s">
        <v>10186</v>
      </c>
    </row>
    <row r="12406" spans="1:2" x14ac:dyDescent="0.2">
      <c r="A12406" t="s">
        <v>15404</v>
      </c>
      <c r="B12406" t="s">
        <v>12201</v>
      </c>
    </row>
    <row r="12407" spans="1:2" x14ac:dyDescent="0.2">
      <c r="A12407" t="s">
        <v>15404</v>
      </c>
      <c r="B12407" t="s">
        <v>5635</v>
      </c>
    </row>
    <row r="12408" spans="1:2" x14ac:dyDescent="0.2">
      <c r="A12408" t="s">
        <v>15404</v>
      </c>
      <c r="B12408" t="s">
        <v>5636</v>
      </c>
    </row>
    <row r="12409" spans="1:2" x14ac:dyDescent="0.2">
      <c r="A12409" t="s">
        <v>15404</v>
      </c>
      <c r="B12409" t="s">
        <v>5638</v>
      </c>
    </row>
    <row r="12410" spans="1:2" x14ac:dyDescent="0.2">
      <c r="A12410" t="s">
        <v>15404</v>
      </c>
      <c r="B12410" t="s">
        <v>12397</v>
      </c>
    </row>
    <row r="12411" spans="1:2" x14ac:dyDescent="0.2">
      <c r="A12411" t="s">
        <v>15404</v>
      </c>
      <c r="B12411" t="s">
        <v>12399</v>
      </c>
    </row>
    <row r="12412" spans="1:2" x14ac:dyDescent="0.2">
      <c r="A12412" t="s">
        <v>15404</v>
      </c>
      <c r="B12412" t="s">
        <v>12401</v>
      </c>
    </row>
    <row r="12413" spans="1:2" x14ac:dyDescent="0.2">
      <c r="A12413" t="s">
        <v>15404</v>
      </c>
      <c r="B12413" t="s">
        <v>12403</v>
      </c>
    </row>
    <row r="12414" spans="1:2" x14ac:dyDescent="0.2">
      <c r="A12414" t="s">
        <v>15404</v>
      </c>
      <c r="B12414" t="s">
        <v>12405</v>
      </c>
    </row>
    <row r="12415" spans="1:2" x14ac:dyDescent="0.2">
      <c r="A12415" t="s">
        <v>15404</v>
      </c>
      <c r="B12415" t="s">
        <v>12407</v>
      </c>
    </row>
    <row r="12416" spans="1:2" x14ac:dyDescent="0.2">
      <c r="A12416" t="s">
        <v>15404</v>
      </c>
      <c r="B12416" t="s">
        <v>10188</v>
      </c>
    </row>
    <row r="12417" spans="1:2" x14ac:dyDescent="0.2">
      <c r="A12417" t="s">
        <v>15404</v>
      </c>
      <c r="B12417" t="s">
        <v>12410</v>
      </c>
    </row>
    <row r="12418" spans="1:2" x14ac:dyDescent="0.2">
      <c r="A12418" t="s">
        <v>15404</v>
      </c>
      <c r="B12418" t="s">
        <v>12412</v>
      </c>
    </row>
    <row r="12419" spans="1:2" x14ac:dyDescent="0.2">
      <c r="A12419" t="s">
        <v>15404</v>
      </c>
      <c r="B12419" t="s">
        <v>12414</v>
      </c>
    </row>
    <row r="12420" spans="1:2" x14ac:dyDescent="0.2">
      <c r="A12420" t="s">
        <v>15404</v>
      </c>
      <c r="B12420" t="s">
        <v>12416</v>
      </c>
    </row>
    <row r="12421" spans="1:2" x14ac:dyDescent="0.2">
      <c r="A12421" t="s">
        <v>15404</v>
      </c>
      <c r="B12421" t="s">
        <v>12418</v>
      </c>
    </row>
    <row r="12422" spans="1:2" x14ac:dyDescent="0.2">
      <c r="A12422" t="s">
        <v>15404</v>
      </c>
      <c r="B12422" t="s">
        <v>12420</v>
      </c>
    </row>
    <row r="12423" spans="1:2" x14ac:dyDescent="0.2">
      <c r="A12423" t="s">
        <v>15404</v>
      </c>
      <c r="B12423" t="s">
        <v>12422</v>
      </c>
    </row>
    <row r="12424" spans="1:2" x14ac:dyDescent="0.2">
      <c r="A12424" t="s">
        <v>15404</v>
      </c>
      <c r="B12424" t="s">
        <v>12424</v>
      </c>
    </row>
    <row r="12425" spans="1:2" x14ac:dyDescent="0.2">
      <c r="A12425" t="s">
        <v>15404</v>
      </c>
      <c r="B12425" t="s">
        <v>18658</v>
      </c>
    </row>
    <row r="12426" spans="1:2" x14ac:dyDescent="0.2">
      <c r="A12426" t="s">
        <v>15404</v>
      </c>
      <c r="B12426" t="s">
        <v>12426</v>
      </c>
    </row>
    <row r="12427" spans="1:2" x14ac:dyDescent="0.2">
      <c r="A12427" t="s">
        <v>15404</v>
      </c>
      <c r="B12427" t="s">
        <v>18660</v>
      </c>
    </row>
    <row r="12428" spans="1:2" x14ac:dyDescent="0.2">
      <c r="A12428" t="s">
        <v>15404</v>
      </c>
      <c r="B12428" t="s">
        <v>12428</v>
      </c>
    </row>
    <row r="12429" spans="1:2" x14ac:dyDescent="0.2">
      <c r="A12429" t="s">
        <v>15404</v>
      </c>
      <c r="B12429" t="s">
        <v>12430</v>
      </c>
    </row>
    <row r="12430" spans="1:2" x14ac:dyDescent="0.2">
      <c r="A12430" t="s">
        <v>15404</v>
      </c>
      <c r="B12430" t="s">
        <v>18662</v>
      </c>
    </row>
    <row r="12431" spans="1:2" x14ac:dyDescent="0.2">
      <c r="A12431" t="s">
        <v>15404</v>
      </c>
      <c r="B12431" t="s">
        <v>12432</v>
      </c>
    </row>
    <row r="12432" spans="1:2" x14ac:dyDescent="0.2">
      <c r="A12432" t="s">
        <v>15404</v>
      </c>
      <c r="B12432" t="s">
        <v>18664</v>
      </c>
    </row>
    <row r="12433" spans="1:2" x14ac:dyDescent="0.2">
      <c r="A12433" t="s">
        <v>15404</v>
      </c>
      <c r="B12433" t="s">
        <v>12434</v>
      </c>
    </row>
    <row r="12434" spans="1:2" x14ac:dyDescent="0.2">
      <c r="A12434" t="s">
        <v>15404</v>
      </c>
      <c r="B12434" t="s">
        <v>18667</v>
      </c>
    </row>
    <row r="12435" spans="1:2" x14ac:dyDescent="0.2">
      <c r="A12435" t="s">
        <v>15404</v>
      </c>
      <c r="B12435" t="s">
        <v>12435</v>
      </c>
    </row>
    <row r="12436" spans="1:2" x14ac:dyDescent="0.2">
      <c r="A12436" t="s">
        <v>15404</v>
      </c>
      <c r="B12436" t="s">
        <v>12437</v>
      </c>
    </row>
    <row r="12437" spans="1:2" x14ac:dyDescent="0.2">
      <c r="A12437" t="s">
        <v>15404</v>
      </c>
      <c r="B12437" t="s">
        <v>12439</v>
      </c>
    </row>
    <row r="12438" spans="1:2" x14ac:dyDescent="0.2">
      <c r="A12438" t="s">
        <v>15404</v>
      </c>
      <c r="B12438" t="s">
        <v>12441</v>
      </c>
    </row>
    <row r="12439" spans="1:2" x14ac:dyDescent="0.2">
      <c r="A12439" t="s">
        <v>15404</v>
      </c>
      <c r="B12439" t="s">
        <v>12443</v>
      </c>
    </row>
    <row r="12440" spans="1:2" x14ac:dyDescent="0.2">
      <c r="A12440" t="s">
        <v>15404</v>
      </c>
      <c r="B12440" t="s">
        <v>12445</v>
      </c>
    </row>
    <row r="12441" spans="1:2" x14ac:dyDescent="0.2">
      <c r="A12441" t="s">
        <v>15404</v>
      </c>
      <c r="B12441" t="s">
        <v>12447</v>
      </c>
    </row>
    <row r="12442" spans="1:2" x14ac:dyDescent="0.2">
      <c r="A12442" t="s">
        <v>15404</v>
      </c>
      <c r="B12442" t="s">
        <v>12449</v>
      </c>
    </row>
    <row r="12443" spans="1:2" x14ac:dyDescent="0.2">
      <c r="A12443" t="s">
        <v>15404</v>
      </c>
      <c r="B12443" t="s">
        <v>12451</v>
      </c>
    </row>
    <row r="12444" spans="1:2" x14ac:dyDescent="0.2">
      <c r="A12444" t="s">
        <v>15404</v>
      </c>
      <c r="B12444" t="s">
        <v>18669</v>
      </c>
    </row>
    <row r="12445" spans="1:2" x14ac:dyDescent="0.2">
      <c r="A12445" t="s">
        <v>15404</v>
      </c>
      <c r="B12445" t="s">
        <v>12453</v>
      </c>
    </row>
    <row r="12446" spans="1:2" x14ac:dyDescent="0.2">
      <c r="A12446" t="s">
        <v>15404</v>
      </c>
      <c r="B12446" t="s">
        <v>12455</v>
      </c>
    </row>
    <row r="12447" spans="1:2" x14ac:dyDescent="0.2">
      <c r="A12447" t="s">
        <v>15404</v>
      </c>
      <c r="B12447" t="s">
        <v>12457</v>
      </c>
    </row>
    <row r="12448" spans="1:2" x14ac:dyDescent="0.2">
      <c r="A12448" t="s">
        <v>15404</v>
      </c>
      <c r="B12448" t="s">
        <v>12459</v>
      </c>
    </row>
    <row r="12449" spans="1:2" x14ac:dyDescent="0.2">
      <c r="A12449" t="s">
        <v>15404</v>
      </c>
      <c r="B12449" t="s">
        <v>12461</v>
      </c>
    </row>
    <row r="12450" spans="1:2" x14ac:dyDescent="0.2">
      <c r="A12450" t="s">
        <v>15404</v>
      </c>
      <c r="B12450" t="s">
        <v>12463</v>
      </c>
    </row>
    <row r="12451" spans="1:2" x14ac:dyDescent="0.2">
      <c r="A12451" t="s">
        <v>15404</v>
      </c>
      <c r="B12451" t="s">
        <v>12465</v>
      </c>
    </row>
    <row r="12452" spans="1:2" x14ac:dyDescent="0.2">
      <c r="A12452" t="s">
        <v>15404</v>
      </c>
      <c r="B12452" t="s">
        <v>18671</v>
      </c>
    </row>
    <row r="12453" spans="1:2" x14ac:dyDescent="0.2">
      <c r="A12453" t="s">
        <v>15404</v>
      </c>
      <c r="B12453" t="s">
        <v>12467</v>
      </c>
    </row>
    <row r="12454" spans="1:2" x14ac:dyDescent="0.2">
      <c r="A12454" t="s">
        <v>15404</v>
      </c>
      <c r="B12454" t="s">
        <v>18673</v>
      </c>
    </row>
    <row r="12455" spans="1:2" x14ac:dyDescent="0.2">
      <c r="A12455" t="s">
        <v>15404</v>
      </c>
      <c r="B12455" t="s">
        <v>12469</v>
      </c>
    </row>
    <row r="12456" spans="1:2" x14ac:dyDescent="0.2">
      <c r="A12456" t="s">
        <v>15404</v>
      </c>
      <c r="B12456" t="s">
        <v>18675</v>
      </c>
    </row>
    <row r="12457" spans="1:2" x14ac:dyDescent="0.2">
      <c r="A12457" t="s">
        <v>15404</v>
      </c>
      <c r="B12457" t="s">
        <v>12471</v>
      </c>
    </row>
    <row r="12458" spans="1:2" x14ac:dyDescent="0.2">
      <c r="A12458" t="s">
        <v>15404</v>
      </c>
      <c r="B12458" t="s">
        <v>18677</v>
      </c>
    </row>
    <row r="12459" spans="1:2" x14ac:dyDescent="0.2">
      <c r="A12459" t="s">
        <v>15404</v>
      </c>
      <c r="B12459" t="s">
        <v>12473</v>
      </c>
    </row>
    <row r="12460" spans="1:2" x14ac:dyDescent="0.2">
      <c r="A12460" t="s">
        <v>15404</v>
      </c>
      <c r="B12460" t="s">
        <v>18679</v>
      </c>
    </row>
    <row r="12461" spans="1:2" x14ac:dyDescent="0.2">
      <c r="A12461" t="s">
        <v>15404</v>
      </c>
      <c r="B12461" t="s">
        <v>12475</v>
      </c>
    </row>
    <row r="12462" spans="1:2" x14ac:dyDescent="0.2">
      <c r="A12462" t="s">
        <v>15404</v>
      </c>
      <c r="B12462" t="s">
        <v>12477</v>
      </c>
    </row>
    <row r="12463" spans="1:2" x14ac:dyDescent="0.2">
      <c r="A12463" t="s">
        <v>15404</v>
      </c>
      <c r="B12463" t="s">
        <v>12479</v>
      </c>
    </row>
    <row r="12464" spans="1:2" x14ac:dyDescent="0.2">
      <c r="A12464" t="s">
        <v>15404</v>
      </c>
      <c r="B12464" t="s">
        <v>12481</v>
      </c>
    </row>
    <row r="12465" spans="1:2" x14ac:dyDescent="0.2">
      <c r="A12465" t="s">
        <v>15404</v>
      </c>
      <c r="B12465" t="s">
        <v>18681</v>
      </c>
    </row>
    <row r="12466" spans="1:2" x14ac:dyDescent="0.2">
      <c r="A12466" t="s">
        <v>15404</v>
      </c>
      <c r="B12466" t="s">
        <v>18682</v>
      </c>
    </row>
    <row r="12467" spans="1:2" x14ac:dyDescent="0.2">
      <c r="A12467" t="s">
        <v>15404</v>
      </c>
      <c r="B12467" t="s">
        <v>12483</v>
      </c>
    </row>
    <row r="12468" spans="1:2" x14ac:dyDescent="0.2">
      <c r="A12468" t="s">
        <v>15404</v>
      </c>
      <c r="B12468" t="s">
        <v>12485</v>
      </c>
    </row>
    <row r="12469" spans="1:2" x14ac:dyDescent="0.2">
      <c r="A12469" t="s">
        <v>15404</v>
      </c>
      <c r="B12469" t="s">
        <v>12487</v>
      </c>
    </row>
    <row r="12470" spans="1:2" x14ac:dyDescent="0.2">
      <c r="A12470" t="s">
        <v>15404</v>
      </c>
      <c r="B12470" t="s">
        <v>18684</v>
      </c>
    </row>
    <row r="12471" spans="1:2" x14ac:dyDescent="0.2">
      <c r="A12471" t="s">
        <v>15404</v>
      </c>
      <c r="B12471" t="s">
        <v>18686</v>
      </c>
    </row>
    <row r="12472" spans="1:2" x14ac:dyDescent="0.2">
      <c r="A12472" t="s">
        <v>15404</v>
      </c>
      <c r="B12472" t="s">
        <v>12489</v>
      </c>
    </row>
    <row r="12473" spans="1:2" x14ac:dyDescent="0.2">
      <c r="A12473" t="s">
        <v>15404</v>
      </c>
      <c r="B12473" t="s">
        <v>18688</v>
      </c>
    </row>
    <row r="12474" spans="1:2" x14ac:dyDescent="0.2">
      <c r="A12474" t="s">
        <v>15404</v>
      </c>
      <c r="B12474" t="s">
        <v>12491</v>
      </c>
    </row>
    <row r="12475" spans="1:2" x14ac:dyDescent="0.2">
      <c r="A12475" t="s">
        <v>15404</v>
      </c>
      <c r="B12475" t="s">
        <v>12493</v>
      </c>
    </row>
    <row r="12476" spans="1:2" x14ac:dyDescent="0.2">
      <c r="A12476" t="s">
        <v>15404</v>
      </c>
      <c r="B12476" t="s">
        <v>18690</v>
      </c>
    </row>
    <row r="12477" spans="1:2" x14ac:dyDescent="0.2">
      <c r="A12477" t="s">
        <v>15404</v>
      </c>
      <c r="B12477" t="s">
        <v>18692</v>
      </c>
    </row>
    <row r="12478" spans="1:2" x14ac:dyDescent="0.2">
      <c r="A12478" t="s">
        <v>15404</v>
      </c>
      <c r="B12478" t="s">
        <v>12495</v>
      </c>
    </row>
    <row r="12479" spans="1:2" x14ac:dyDescent="0.2">
      <c r="A12479" t="s">
        <v>15404</v>
      </c>
      <c r="B12479" t="s">
        <v>18694</v>
      </c>
    </row>
    <row r="12480" spans="1:2" x14ac:dyDescent="0.2">
      <c r="A12480" t="s">
        <v>15404</v>
      </c>
      <c r="B12480" t="s">
        <v>12497</v>
      </c>
    </row>
    <row r="12481" spans="1:2" x14ac:dyDescent="0.2">
      <c r="A12481" t="s">
        <v>15404</v>
      </c>
      <c r="B12481" t="s">
        <v>18696</v>
      </c>
    </row>
    <row r="12482" spans="1:2" x14ac:dyDescent="0.2">
      <c r="A12482" t="s">
        <v>15404</v>
      </c>
      <c r="B12482" t="s">
        <v>12499</v>
      </c>
    </row>
    <row r="12483" spans="1:2" x14ac:dyDescent="0.2">
      <c r="A12483" t="s">
        <v>15404</v>
      </c>
      <c r="B12483" t="s">
        <v>18698</v>
      </c>
    </row>
    <row r="12484" spans="1:2" x14ac:dyDescent="0.2">
      <c r="A12484" t="s">
        <v>15404</v>
      </c>
      <c r="B12484" t="s">
        <v>12501</v>
      </c>
    </row>
    <row r="12485" spans="1:2" x14ac:dyDescent="0.2">
      <c r="A12485" t="s">
        <v>15404</v>
      </c>
      <c r="B12485" t="s">
        <v>18700</v>
      </c>
    </row>
    <row r="12486" spans="1:2" x14ac:dyDescent="0.2">
      <c r="A12486" t="s">
        <v>15404</v>
      </c>
      <c r="B12486" t="s">
        <v>12503</v>
      </c>
    </row>
    <row r="12487" spans="1:2" x14ac:dyDescent="0.2">
      <c r="A12487" t="s">
        <v>15404</v>
      </c>
      <c r="B12487" t="s">
        <v>18702</v>
      </c>
    </row>
    <row r="12488" spans="1:2" x14ac:dyDescent="0.2">
      <c r="A12488" t="s">
        <v>15404</v>
      </c>
      <c r="B12488" t="s">
        <v>12505</v>
      </c>
    </row>
    <row r="12489" spans="1:2" x14ac:dyDescent="0.2">
      <c r="A12489" t="s">
        <v>15404</v>
      </c>
      <c r="B12489" t="s">
        <v>18704</v>
      </c>
    </row>
    <row r="12490" spans="1:2" x14ac:dyDescent="0.2">
      <c r="A12490" t="s">
        <v>15404</v>
      </c>
      <c r="B12490" t="s">
        <v>18706</v>
      </c>
    </row>
    <row r="12491" spans="1:2" x14ac:dyDescent="0.2">
      <c r="A12491" t="s">
        <v>15404</v>
      </c>
      <c r="B12491" t="s">
        <v>12507</v>
      </c>
    </row>
    <row r="12492" spans="1:2" x14ac:dyDescent="0.2">
      <c r="A12492" t="s">
        <v>15404</v>
      </c>
      <c r="B12492" t="s">
        <v>12509</v>
      </c>
    </row>
    <row r="12493" spans="1:2" x14ac:dyDescent="0.2">
      <c r="A12493" t="s">
        <v>15404</v>
      </c>
      <c r="B12493" t="s">
        <v>12511</v>
      </c>
    </row>
    <row r="12494" spans="1:2" x14ac:dyDescent="0.2">
      <c r="A12494" t="s">
        <v>15404</v>
      </c>
      <c r="B12494" t="s">
        <v>12513</v>
      </c>
    </row>
    <row r="12495" spans="1:2" x14ac:dyDescent="0.2">
      <c r="A12495" t="s">
        <v>15404</v>
      </c>
      <c r="B12495" t="s">
        <v>12515</v>
      </c>
    </row>
    <row r="12496" spans="1:2" x14ac:dyDescent="0.2">
      <c r="A12496" t="s">
        <v>15404</v>
      </c>
      <c r="B12496" t="s">
        <v>16827</v>
      </c>
    </row>
    <row r="12497" spans="1:2" x14ac:dyDescent="0.2">
      <c r="A12497" t="s">
        <v>15404</v>
      </c>
      <c r="B12497" t="s">
        <v>18590</v>
      </c>
    </row>
    <row r="12498" spans="1:2" x14ac:dyDescent="0.2">
      <c r="A12498" t="s">
        <v>15404</v>
      </c>
      <c r="B12498" t="s">
        <v>11944</v>
      </c>
    </row>
    <row r="12499" spans="1:2" x14ac:dyDescent="0.2">
      <c r="A12499" t="s">
        <v>15404</v>
      </c>
      <c r="B12499" t="s">
        <v>10189</v>
      </c>
    </row>
    <row r="12500" spans="1:2" x14ac:dyDescent="0.2">
      <c r="A12500" t="s">
        <v>15405</v>
      </c>
      <c r="B12500" t="s">
        <v>13740</v>
      </c>
    </row>
    <row r="12501" spans="1:2" x14ac:dyDescent="0.2">
      <c r="A12501" t="s">
        <v>15405</v>
      </c>
      <c r="B12501" t="s">
        <v>13742</v>
      </c>
    </row>
    <row r="12502" spans="1:2" x14ac:dyDescent="0.2">
      <c r="A12502" t="s">
        <v>15405</v>
      </c>
      <c r="B12502" t="s">
        <v>13744</v>
      </c>
    </row>
    <row r="12503" spans="1:2" x14ac:dyDescent="0.2">
      <c r="A12503" t="s">
        <v>15405</v>
      </c>
      <c r="B12503" t="s">
        <v>13746</v>
      </c>
    </row>
    <row r="12504" spans="1:2" x14ac:dyDescent="0.2">
      <c r="A12504" t="s">
        <v>15405</v>
      </c>
      <c r="B12504" t="s">
        <v>13692</v>
      </c>
    </row>
    <row r="12505" spans="1:2" x14ac:dyDescent="0.2">
      <c r="A12505" t="s">
        <v>15404</v>
      </c>
      <c r="B12505" t="s">
        <v>8636</v>
      </c>
    </row>
    <row r="12506" spans="1:2" x14ac:dyDescent="0.2">
      <c r="A12506" t="s">
        <v>15404</v>
      </c>
      <c r="B12506" t="s">
        <v>8638</v>
      </c>
    </row>
    <row r="12507" spans="1:2" x14ac:dyDescent="0.2">
      <c r="A12507" t="s">
        <v>15404</v>
      </c>
      <c r="B12507" t="s">
        <v>8640</v>
      </c>
    </row>
    <row r="12508" spans="1:2" x14ac:dyDescent="0.2">
      <c r="A12508" t="s">
        <v>15404</v>
      </c>
      <c r="B12508" t="s">
        <v>4004</v>
      </c>
    </row>
    <row r="12509" spans="1:2" x14ac:dyDescent="0.2">
      <c r="A12509" t="s">
        <v>15404</v>
      </c>
      <c r="B12509" t="s">
        <v>12203</v>
      </c>
    </row>
    <row r="12510" spans="1:2" x14ac:dyDescent="0.2">
      <c r="A12510" t="s">
        <v>15404</v>
      </c>
      <c r="B12510" t="s">
        <v>12205</v>
      </c>
    </row>
    <row r="12511" spans="1:2" x14ac:dyDescent="0.2">
      <c r="A12511" t="s">
        <v>15404</v>
      </c>
      <c r="B12511" t="s">
        <v>12207</v>
      </c>
    </row>
    <row r="12512" spans="1:2" x14ac:dyDescent="0.2">
      <c r="A12512" t="s">
        <v>15404</v>
      </c>
      <c r="B12512" t="s">
        <v>4006</v>
      </c>
    </row>
    <row r="12513" spans="1:2" x14ac:dyDescent="0.2">
      <c r="A12513" t="s">
        <v>15404</v>
      </c>
      <c r="B12513" t="s">
        <v>4008</v>
      </c>
    </row>
    <row r="12514" spans="1:2" x14ac:dyDescent="0.2">
      <c r="A12514" t="s">
        <v>15405</v>
      </c>
      <c r="B12514" t="s">
        <v>12946</v>
      </c>
    </row>
    <row r="12515" spans="1:2" x14ac:dyDescent="0.2">
      <c r="A12515" t="s">
        <v>15402</v>
      </c>
      <c r="B12515" t="s">
        <v>16551</v>
      </c>
    </row>
    <row r="12516" spans="1:2" x14ac:dyDescent="0.2">
      <c r="A12516" t="s">
        <v>15402</v>
      </c>
      <c r="B12516" t="s">
        <v>16552</v>
      </c>
    </row>
    <row r="12517" spans="1:2" x14ac:dyDescent="0.2">
      <c r="A12517" t="s">
        <v>15402</v>
      </c>
      <c r="B12517" t="s">
        <v>16553</v>
      </c>
    </row>
    <row r="12518" spans="1:2" x14ac:dyDescent="0.2">
      <c r="A12518" t="s">
        <v>15402</v>
      </c>
      <c r="B12518" t="s">
        <v>16554</v>
      </c>
    </row>
    <row r="12519" spans="1:2" x14ac:dyDescent="0.2">
      <c r="A12519" t="s">
        <v>15402</v>
      </c>
      <c r="B12519" t="s">
        <v>16555</v>
      </c>
    </row>
    <row r="12520" spans="1:2" x14ac:dyDescent="0.2">
      <c r="A12520" t="s">
        <v>15402</v>
      </c>
      <c r="B12520" t="s">
        <v>16556</v>
      </c>
    </row>
    <row r="12521" spans="1:2" x14ac:dyDescent="0.2">
      <c r="A12521" t="s">
        <v>15404</v>
      </c>
      <c r="B12521" t="s">
        <v>12377</v>
      </c>
    </row>
    <row r="12522" spans="1:2" x14ac:dyDescent="0.2">
      <c r="A12522" t="s">
        <v>15402</v>
      </c>
      <c r="B12522" t="s">
        <v>16510</v>
      </c>
    </row>
    <row r="12523" spans="1:2" x14ac:dyDescent="0.2">
      <c r="A12523" t="s">
        <v>15402</v>
      </c>
      <c r="B12523" t="s">
        <v>16511</v>
      </c>
    </row>
    <row r="12524" spans="1:2" x14ac:dyDescent="0.2">
      <c r="A12524" t="s">
        <v>15402</v>
      </c>
      <c r="B12524" t="s">
        <v>16525</v>
      </c>
    </row>
    <row r="12525" spans="1:2" x14ac:dyDescent="0.2">
      <c r="A12525" t="s">
        <v>15404</v>
      </c>
      <c r="B12525" t="s">
        <v>17480</v>
      </c>
    </row>
    <row r="12526" spans="1:2" x14ac:dyDescent="0.2">
      <c r="A12526" t="s">
        <v>15404</v>
      </c>
      <c r="B12526" t="s">
        <v>17482</v>
      </c>
    </row>
    <row r="12527" spans="1:2" x14ac:dyDescent="0.2">
      <c r="A12527" t="s">
        <v>15404</v>
      </c>
      <c r="B12527" t="s">
        <v>5768</v>
      </c>
    </row>
    <row r="12528" spans="1:2" x14ac:dyDescent="0.2">
      <c r="A12528" t="s">
        <v>15404</v>
      </c>
      <c r="B12528" t="s">
        <v>5770</v>
      </c>
    </row>
    <row r="12529" spans="1:2" x14ac:dyDescent="0.2">
      <c r="A12529" t="s">
        <v>15404</v>
      </c>
      <c r="B12529" t="s">
        <v>5772</v>
      </c>
    </row>
    <row r="12530" spans="1:2" x14ac:dyDescent="0.2">
      <c r="A12530" t="s">
        <v>15404</v>
      </c>
      <c r="B12530" t="s">
        <v>5774</v>
      </c>
    </row>
    <row r="12531" spans="1:2" x14ac:dyDescent="0.2">
      <c r="A12531" t="s">
        <v>15404</v>
      </c>
      <c r="B12531" t="s">
        <v>5776</v>
      </c>
    </row>
    <row r="12532" spans="1:2" x14ac:dyDescent="0.2">
      <c r="A12532" t="s">
        <v>15404</v>
      </c>
      <c r="B12532" t="s">
        <v>5668</v>
      </c>
    </row>
    <row r="12533" spans="1:2" x14ac:dyDescent="0.2">
      <c r="A12533" t="s">
        <v>15404</v>
      </c>
      <c r="B12533" t="s">
        <v>5670</v>
      </c>
    </row>
    <row r="12534" spans="1:2" x14ac:dyDescent="0.2">
      <c r="A12534" t="s">
        <v>15404</v>
      </c>
      <c r="B12534" t="s">
        <v>5672</v>
      </c>
    </row>
    <row r="12535" spans="1:2" x14ac:dyDescent="0.2">
      <c r="A12535" t="s">
        <v>15404</v>
      </c>
      <c r="B12535" t="s">
        <v>5778</v>
      </c>
    </row>
    <row r="12536" spans="1:2" x14ac:dyDescent="0.2">
      <c r="A12536" t="s">
        <v>15404</v>
      </c>
      <c r="B12536" t="s">
        <v>5821</v>
      </c>
    </row>
    <row r="12537" spans="1:2" x14ac:dyDescent="0.2">
      <c r="A12537" t="s">
        <v>15404</v>
      </c>
      <c r="B12537" t="s">
        <v>5673</v>
      </c>
    </row>
    <row r="12538" spans="1:2" x14ac:dyDescent="0.2">
      <c r="A12538" t="s">
        <v>15404</v>
      </c>
      <c r="B12538" t="s">
        <v>5780</v>
      </c>
    </row>
    <row r="12539" spans="1:2" x14ac:dyDescent="0.2">
      <c r="A12539" t="s">
        <v>15404</v>
      </c>
      <c r="B12539" t="s">
        <v>5823</v>
      </c>
    </row>
    <row r="12540" spans="1:2" x14ac:dyDescent="0.2">
      <c r="A12540" t="s">
        <v>15404</v>
      </c>
      <c r="B12540" t="s">
        <v>5674</v>
      </c>
    </row>
    <row r="12541" spans="1:2" x14ac:dyDescent="0.2">
      <c r="A12541" t="s">
        <v>15404</v>
      </c>
      <c r="B12541" t="s">
        <v>5676</v>
      </c>
    </row>
    <row r="12542" spans="1:2" x14ac:dyDescent="0.2">
      <c r="A12542" t="s">
        <v>15404</v>
      </c>
      <c r="B12542" t="s">
        <v>17296</v>
      </c>
    </row>
    <row r="12543" spans="1:2" x14ac:dyDescent="0.2">
      <c r="A12543" t="s">
        <v>15404</v>
      </c>
      <c r="B12543" t="s">
        <v>5782</v>
      </c>
    </row>
    <row r="12544" spans="1:2" x14ac:dyDescent="0.2">
      <c r="A12544" t="s">
        <v>15404</v>
      </c>
      <c r="B12544" t="s">
        <v>5825</v>
      </c>
    </row>
    <row r="12545" spans="1:2" x14ac:dyDescent="0.2">
      <c r="A12545" t="s">
        <v>15404</v>
      </c>
      <c r="B12545" t="s">
        <v>5677</v>
      </c>
    </row>
    <row r="12546" spans="1:2" x14ac:dyDescent="0.2">
      <c r="A12546" t="s">
        <v>15404</v>
      </c>
      <c r="B12546" t="s">
        <v>5679</v>
      </c>
    </row>
    <row r="12547" spans="1:2" x14ac:dyDescent="0.2">
      <c r="A12547" t="s">
        <v>15404</v>
      </c>
      <c r="B12547" t="s">
        <v>5681</v>
      </c>
    </row>
    <row r="12548" spans="1:2" x14ac:dyDescent="0.2">
      <c r="A12548" t="s">
        <v>15404</v>
      </c>
      <c r="B12548" t="s">
        <v>5783</v>
      </c>
    </row>
    <row r="12549" spans="1:2" x14ac:dyDescent="0.2">
      <c r="A12549" t="s">
        <v>15404</v>
      </c>
      <c r="B12549" t="s">
        <v>5827</v>
      </c>
    </row>
    <row r="12550" spans="1:2" x14ac:dyDescent="0.2">
      <c r="A12550" t="s">
        <v>15404</v>
      </c>
      <c r="B12550" t="s">
        <v>5683</v>
      </c>
    </row>
    <row r="12551" spans="1:2" x14ac:dyDescent="0.2">
      <c r="A12551" t="s">
        <v>15404</v>
      </c>
      <c r="B12551" t="s">
        <v>5685</v>
      </c>
    </row>
    <row r="12552" spans="1:2" x14ac:dyDescent="0.2">
      <c r="A12552" t="s">
        <v>15404</v>
      </c>
      <c r="B12552" t="s">
        <v>5687</v>
      </c>
    </row>
    <row r="12553" spans="1:2" x14ac:dyDescent="0.2">
      <c r="A12553" t="s">
        <v>15404</v>
      </c>
      <c r="B12553" t="s">
        <v>5785</v>
      </c>
    </row>
    <row r="12554" spans="1:2" x14ac:dyDescent="0.2">
      <c r="A12554" t="s">
        <v>15404</v>
      </c>
      <c r="B12554" t="s">
        <v>5829</v>
      </c>
    </row>
    <row r="12555" spans="1:2" x14ac:dyDescent="0.2">
      <c r="A12555" t="s">
        <v>15404</v>
      </c>
      <c r="B12555" t="s">
        <v>5689</v>
      </c>
    </row>
    <row r="12556" spans="1:2" x14ac:dyDescent="0.2">
      <c r="A12556" t="s">
        <v>15404</v>
      </c>
      <c r="B12556" t="s">
        <v>5691</v>
      </c>
    </row>
    <row r="12557" spans="1:2" x14ac:dyDescent="0.2">
      <c r="A12557" t="s">
        <v>15404</v>
      </c>
      <c r="B12557" t="s">
        <v>5693</v>
      </c>
    </row>
    <row r="12558" spans="1:2" x14ac:dyDescent="0.2">
      <c r="A12558" t="s">
        <v>15404</v>
      </c>
      <c r="B12558" t="s">
        <v>5695</v>
      </c>
    </row>
    <row r="12559" spans="1:2" x14ac:dyDescent="0.2">
      <c r="A12559" t="s">
        <v>15404</v>
      </c>
      <c r="B12559" t="s">
        <v>5697</v>
      </c>
    </row>
    <row r="12560" spans="1:2" x14ac:dyDescent="0.2">
      <c r="A12560" t="s">
        <v>15404</v>
      </c>
      <c r="B12560" t="s">
        <v>5699</v>
      </c>
    </row>
    <row r="12561" spans="1:2" x14ac:dyDescent="0.2">
      <c r="A12561" t="s">
        <v>15404</v>
      </c>
      <c r="B12561" t="s">
        <v>5787</v>
      </c>
    </row>
    <row r="12562" spans="1:2" x14ac:dyDescent="0.2">
      <c r="A12562" t="s">
        <v>15404</v>
      </c>
      <c r="B12562" t="s">
        <v>5831</v>
      </c>
    </row>
    <row r="12563" spans="1:2" x14ac:dyDescent="0.2">
      <c r="A12563" t="s">
        <v>15404</v>
      </c>
      <c r="B12563" t="s">
        <v>5700</v>
      </c>
    </row>
    <row r="12564" spans="1:2" x14ac:dyDescent="0.2">
      <c r="A12564" t="s">
        <v>15404</v>
      </c>
      <c r="B12564" t="s">
        <v>5789</v>
      </c>
    </row>
    <row r="12565" spans="1:2" x14ac:dyDescent="0.2">
      <c r="A12565" t="s">
        <v>15404</v>
      </c>
      <c r="B12565" t="s">
        <v>5833</v>
      </c>
    </row>
    <row r="12566" spans="1:2" x14ac:dyDescent="0.2">
      <c r="A12566" t="s">
        <v>15404</v>
      </c>
      <c r="B12566" t="s">
        <v>5702</v>
      </c>
    </row>
    <row r="12567" spans="1:2" x14ac:dyDescent="0.2">
      <c r="A12567" t="s">
        <v>15404</v>
      </c>
      <c r="B12567" t="s">
        <v>5704</v>
      </c>
    </row>
    <row r="12568" spans="1:2" x14ac:dyDescent="0.2">
      <c r="A12568" t="s">
        <v>15404</v>
      </c>
      <c r="B12568" t="s">
        <v>5706</v>
      </c>
    </row>
    <row r="12569" spans="1:2" x14ac:dyDescent="0.2">
      <c r="A12569" t="s">
        <v>15404</v>
      </c>
      <c r="B12569" t="s">
        <v>5708</v>
      </c>
    </row>
    <row r="12570" spans="1:2" x14ac:dyDescent="0.2">
      <c r="A12570" t="s">
        <v>15404</v>
      </c>
      <c r="B12570" t="s">
        <v>5791</v>
      </c>
    </row>
    <row r="12571" spans="1:2" x14ac:dyDescent="0.2">
      <c r="A12571" t="s">
        <v>15404</v>
      </c>
      <c r="B12571" t="s">
        <v>5835</v>
      </c>
    </row>
    <row r="12572" spans="1:2" x14ac:dyDescent="0.2">
      <c r="A12572" t="s">
        <v>15404</v>
      </c>
      <c r="B12572" t="s">
        <v>5709</v>
      </c>
    </row>
    <row r="12573" spans="1:2" x14ac:dyDescent="0.2">
      <c r="A12573" t="s">
        <v>15404</v>
      </c>
      <c r="B12573" t="s">
        <v>5711</v>
      </c>
    </row>
    <row r="12574" spans="1:2" x14ac:dyDescent="0.2">
      <c r="A12574" t="s">
        <v>15404</v>
      </c>
      <c r="B12574" t="s">
        <v>5713</v>
      </c>
    </row>
    <row r="12575" spans="1:2" x14ac:dyDescent="0.2">
      <c r="A12575" t="s">
        <v>15404</v>
      </c>
      <c r="B12575" t="s">
        <v>5793</v>
      </c>
    </row>
    <row r="12576" spans="1:2" x14ac:dyDescent="0.2">
      <c r="A12576" t="s">
        <v>15404</v>
      </c>
      <c r="B12576" t="s">
        <v>5837</v>
      </c>
    </row>
    <row r="12577" spans="1:2" x14ac:dyDescent="0.2">
      <c r="A12577" t="s">
        <v>15404</v>
      </c>
      <c r="B12577" t="s">
        <v>5839</v>
      </c>
    </row>
    <row r="12578" spans="1:2" x14ac:dyDescent="0.2">
      <c r="A12578" t="s">
        <v>15404</v>
      </c>
      <c r="B12578" t="s">
        <v>5714</v>
      </c>
    </row>
    <row r="12579" spans="1:2" x14ac:dyDescent="0.2">
      <c r="A12579" t="s">
        <v>15404</v>
      </c>
      <c r="B12579" t="s">
        <v>5716</v>
      </c>
    </row>
    <row r="12580" spans="1:2" x14ac:dyDescent="0.2">
      <c r="A12580" t="s">
        <v>15404</v>
      </c>
      <c r="B12580" t="s">
        <v>5718</v>
      </c>
    </row>
    <row r="12581" spans="1:2" x14ac:dyDescent="0.2">
      <c r="A12581" t="s">
        <v>15404</v>
      </c>
      <c r="B12581" t="s">
        <v>5795</v>
      </c>
    </row>
    <row r="12582" spans="1:2" x14ac:dyDescent="0.2">
      <c r="A12582" t="s">
        <v>15404</v>
      </c>
      <c r="B12582" t="s">
        <v>5840</v>
      </c>
    </row>
    <row r="12583" spans="1:2" x14ac:dyDescent="0.2">
      <c r="A12583" t="s">
        <v>15404</v>
      </c>
      <c r="B12583" t="s">
        <v>5720</v>
      </c>
    </row>
    <row r="12584" spans="1:2" x14ac:dyDescent="0.2">
      <c r="A12584" t="s">
        <v>15404</v>
      </c>
      <c r="B12584" t="s">
        <v>5722</v>
      </c>
    </row>
    <row r="12585" spans="1:2" x14ac:dyDescent="0.2">
      <c r="A12585" t="s">
        <v>15404</v>
      </c>
      <c r="B12585" t="s">
        <v>5724</v>
      </c>
    </row>
    <row r="12586" spans="1:2" x14ac:dyDescent="0.2">
      <c r="A12586" t="s">
        <v>15404</v>
      </c>
      <c r="B12586" t="s">
        <v>5726</v>
      </c>
    </row>
    <row r="12587" spans="1:2" x14ac:dyDescent="0.2">
      <c r="A12587" t="s">
        <v>15404</v>
      </c>
      <c r="B12587" t="s">
        <v>5728</v>
      </c>
    </row>
    <row r="12588" spans="1:2" x14ac:dyDescent="0.2">
      <c r="A12588" t="s">
        <v>15404</v>
      </c>
      <c r="B12588" t="s">
        <v>5730</v>
      </c>
    </row>
    <row r="12589" spans="1:2" x14ac:dyDescent="0.2">
      <c r="A12589" t="s">
        <v>15404</v>
      </c>
      <c r="B12589" t="s">
        <v>5796</v>
      </c>
    </row>
    <row r="12590" spans="1:2" x14ac:dyDescent="0.2">
      <c r="A12590" t="s">
        <v>15404</v>
      </c>
      <c r="B12590" t="s">
        <v>5842</v>
      </c>
    </row>
    <row r="12591" spans="1:2" x14ac:dyDescent="0.2">
      <c r="A12591" t="s">
        <v>15404</v>
      </c>
      <c r="B12591" t="s">
        <v>5732</v>
      </c>
    </row>
    <row r="12592" spans="1:2" x14ac:dyDescent="0.2">
      <c r="A12592" t="s">
        <v>15404</v>
      </c>
      <c r="B12592" t="s">
        <v>5733</v>
      </c>
    </row>
    <row r="12593" spans="1:2" x14ac:dyDescent="0.2">
      <c r="A12593" t="s">
        <v>15404</v>
      </c>
      <c r="B12593" t="s">
        <v>5735</v>
      </c>
    </row>
    <row r="12594" spans="1:2" x14ac:dyDescent="0.2">
      <c r="A12594" t="s">
        <v>15404</v>
      </c>
      <c r="B12594" t="s">
        <v>5737</v>
      </c>
    </row>
    <row r="12595" spans="1:2" x14ac:dyDescent="0.2">
      <c r="A12595" t="s">
        <v>15404</v>
      </c>
      <c r="B12595" t="s">
        <v>5739</v>
      </c>
    </row>
    <row r="12596" spans="1:2" x14ac:dyDescent="0.2">
      <c r="A12596" t="s">
        <v>15404</v>
      </c>
      <c r="B12596" t="s">
        <v>17300</v>
      </c>
    </row>
    <row r="12597" spans="1:2" x14ac:dyDescent="0.2">
      <c r="A12597" t="s">
        <v>15404</v>
      </c>
      <c r="B12597" t="s">
        <v>5740</v>
      </c>
    </row>
    <row r="12598" spans="1:2" x14ac:dyDescent="0.2">
      <c r="A12598" t="s">
        <v>15404</v>
      </c>
      <c r="B12598" t="s">
        <v>5798</v>
      </c>
    </row>
    <row r="12599" spans="1:2" x14ac:dyDescent="0.2">
      <c r="A12599" t="s">
        <v>15404</v>
      </c>
      <c r="B12599" t="s">
        <v>5742</v>
      </c>
    </row>
    <row r="12600" spans="1:2" x14ac:dyDescent="0.2">
      <c r="A12600" t="s">
        <v>15404</v>
      </c>
      <c r="B12600" t="s">
        <v>5744</v>
      </c>
    </row>
    <row r="12601" spans="1:2" x14ac:dyDescent="0.2">
      <c r="A12601" t="s">
        <v>15404</v>
      </c>
      <c r="B12601" t="s">
        <v>5800</v>
      </c>
    </row>
    <row r="12602" spans="1:2" x14ac:dyDescent="0.2">
      <c r="A12602" t="s">
        <v>15404</v>
      </c>
      <c r="B12602" t="s">
        <v>5845</v>
      </c>
    </row>
    <row r="12603" spans="1:2" x14ac:dyDescent="0.2">
      <c r="A12603" t="s">
        <v>15404</v>
      </c>
      <c r="B12603" t="s">
        <v>5745</v>
      </c>
    </row>
    <row r="12604" spans="1:2" x14ac:dyDescent="0.2">
      <c r="A12604" t="s">
        <v>15404</v>
      </c>
      <c r="B12604" t="s">
        <v>5746</v>
      </c>
    </row>
    <row r="12605" spans="1:2" x14ac:dyDescent="0.2">
      <c r="A12605" t="s">
        <v>15404</v>
      </c>
      <c r="B12605" t="s">
        <v>5801</v>
      </c>
    </row>
    <row r="12606" spans="1:2" x14ac:dyDescent="0.2">
      <c r="A12606" t="s">
        <v>15404</v>
      </c>
      <c r="B12606" t="s">
        <v>5847</v>
      </c>
    </row>
    <row r="12607" spans="1:2" x14ac:dyDescent="0.2">
      <c r="A12607" t="s">
        <v>15404</v>
      </c>
      <c r="B12607" t="s">
        <v>5747</v>
      </c>
    </row>
    <row r="12608" spans="1:2" x14ac:dyDescent="0.2">
      <c r="A12608" t="s">
        <v>15404</v>
      </c>
      <c r="B12608" t="s">
        <v>5749</v>
      </c>
    </row>
    <row r="12609" spans="1:2" x14ac:dyDescent="0.2">
      <c r="A12609" t="s">
        <v>15404</v>
      </c>
      <c r="B12609" t="s">
        <v>5802</v>
      </c>
    </row>
    <row r="12610" spans="1:2" x14ac:dyDescent="0.2">
      <c r="A12610" t="s">
        <v>15404</v>
      </c>
      <c r="B12610" t="s">
        <v>5849</v>
      </c>
    </row>
    <row r="12611" spans="1:2" x14ac:dyDescent="0.2">
      <c r="A12611" t="s">
        <v>15404</v>
      </c>
      <c r="B12611" t="s">
        <v>5750</v>
      </c>
    </row>
    <row r="12612" spans="1:2" x14ac:dyDescent="0.2">
      <c r="A12612" t="s">
        <v>15404</v>
      </c>
      <c r="B12612" t="s">
        <v>17305</v>
      </c>
    </row>
    <row r="12613" spans="1:2" x14ac:dyDescent="0.2">
      <c r="A12613" t="s">
        <v>15404</v>
      </c>
      <c r="B12613" t="s">
        <v>17307</v>
      </c>
    </row>
    <row r="12614" spans="1:2" x14ac:dyDescent="0.2">
      <c r="A12614" t="s">
        <v>15404</v>
      </c>
      <c r="B12614" t="s">
        <v>5752</v>
      </c>
    </row>
    <row r="12615" spans="1:2" x14ac:dyDescent="0.2">
      <c r="A12615" t="s">
        <v>15404</v>
      </c>
      <c r="B12615" t="s">
        <v>5754</v>
      </c>
    </row>
    <row r="12616" spans="1:2" x14ac:dyDescent="0.2">
      <c r="A12616" t="s">
        <v>15404</v>
      </c>
      <c r="B12616" t="s">
        <v>5803</v>
      </c>
    </row>
    <row r="12617" spans="1:2" x14ac:dyDescent="0.2">
      <c r="A12617" t="s">
        <v>15404</v>
      </c>
      <c r="B12617" t="s">
        <v>5805</v>
      </c>
    </row>
    <row r="12618" spans="1:2" x14ac:dyDescent="0.2">
      <c r="A12618" t="s">
        <v>15404</v>
      </c>
      <c r="B12618" t="s">
        <v>5807</v>
      </c>
    </row>
    <row r="12619" spans="1:2" x14ac:dyDescent="0.2">
      <c r="A12619" t="s">
        <v>15404</v>
      </c>
      <c r="B12619" t="s">
        <v>5809</v>
      </c>
    </row>
    <row r="12620" spans="1:2" x14ac:dyDescent="0.2">
      <c r="A12620" t="s">
        <v>15404</v>
      </c>
      <c r="B12620" t="s">
        <v>5811</v>
      </c>
    </row>
    <row r="12621" spans="1:2" x14ac:dyDescent="0.2">
      <c r="A12621" t="s">
        <v>15404</v>
      </c>
      <c r="B12621" t="s">
        <v>5813</v>
      </c>
    </row>
    <row r="12622" spans="1:2" x14ac:dyDescent="0.2">
      <c r="A12622" t="s">
        <v>15404</v>
      </c>
      <c r="B12622" t="s">
        <v>5815</v>
      </c>
    </row>
    <row r="12623" spans="1:2" x14ac:dyDescent="0.2">
      <c r="A12623" t="s">
        <v>15404</v>
      </c>
      <c r="B12623" t="s">
        <v>5817</v>
      </c>
    </row>
    <row r="12624" spans="1:2" x14ac:dyDescent="0.2">
      <c r="A12624" t="s">
        <v>15404</v>
      </c>
      <c r="B12624" t="s">
        <v>5819</v>
      </c>
    </row>
    <row r="12625" spans="1:2" x14ac:dyDescent="0.2">
      <c r="A12625" t="s">
        <v>15404</v>
      </c>
      <c r="B12625" t="s">
        <v>5756</v>
      </c>
    </row>
    <row r="12626" spans="1:2" x14ac:dyDescent="0.2">
      <c r="A12626" t="s">
        <v>15404</v>
      </c>
      <c r="B12626" t="s">
        <v>5758</v>
      </c>
    </row>
    <row r="12627" spans="1:2" x14ac:dyDescent="0.2">
      <c r="A12627" t="s">
        <v>15404</v>
      </c>
      <c r="B12627" t="s">
        <v>5760</v>
      </c>
    </row>
    <row r="12628" spans="1:2" x14ac:dyDescent="0.2">
      <c r="A12628" t="s">
        <v>15404</v>
      </c>
      <c r="B12628" t="s">
        <v>5762</v>
      </c>
    </row>
    <row r="12629" spans="1:2" x14ac:dyDescent="0.2">
      <c r="A12629" t="s">
        <v>15404</v>
      </c>
      <c r="B12629" t="s">
        <v>5764</v>
      </c>
    </row>
    <row r="12630" spans="1:2" x14ac:dyDescent="0.2">
      <c r="A12630" t="s">
        <v>15404</v>
      </c>
      <c r="B12630" t="s">
        <v>5766</v>
      </c>
    </row>
    <row r="12631" spans="1:2" x14ac:dyDescent="0.2">
      <c r="A12631" t="s">
        <v>15404</v>
      </c>
      <c r="B12631" t="s">
        <v>5937</v>
      </c>
    </row>
    <row r="12632" spans="1:2" x14ac:dyDescent="0.2">
      <c r="A12632" t="s">
        <v>15404</v>
      </c>
      <c r="B12632" t="s">
        <v>5939</v>
      </c>
    </row>
    <row r="12633" spans="1:2" x14ac:dyDescent="0.2">
      <c r="A12633" t="s">
        <v>15404</v>
      </c>
      <c r="B12633" t="s">
        <v>5941</v>
      </c>
    </row>
    <row r="12634" spans="1:2" x14ac:dyDescent="0.2">
      <c r="A12634" t="s">
        <v>15404</v>
      </c>
      <c r="B12634" t="s">
        <v>5943</v>
      </c>
    </row>
    <row r="12635" spans="1:2" x14ac:dyDescent="0.2">
      <c r="A12635" t="s">
        <v>15404</v>
      </c>
      <c r="B12635" t="s">
        <v>5945</v>
      </c>
    </row>
    <row r="12636" spans="1:2" x14ac:dyDescent="0.2">
      <c r="A12636" t="s">
        <v>15404</v>
      </c>
      <c r="B12636" t="s">
        <v>5947</v>
      </c>
    </row>
    <row r="12637" spans="1:2" x14ac:dyDescent="0.2">
      <c r="A12637" t="s">
        <v>15404</v>
      </c>
      <c r="B12637" t="s">
        <v>5949</v>
      </c>
    </row>
    <row r="12638" spans="1:2" x14ac:dyDescent="0.2">
      <c r="A12638" t="s">
        <v>15404</v>
      </c>
      <c r="B12638" t="s">
        <v>5951</v>
      </c>
    </row>
    <row r="12639" spans="1:2" x14ac:dyDescent="0.2">
      <c r="A12639" t="s">
        <v>15404</v>
      </c>
      <c r="B12639" t="s">
        <v>5953</v>
      </c>
    </row>
    <row r="12640" spans="1:2" x14ac:dyDescent="0.2">
      <c r="A12640" t="s">
        <v>15404</v>
      </c>
      <c r="B12640" t="s">
        <v>5955</v>
      </c>
    </row>
    <row r="12641" spans="1:2" x14ac:dyDescent="0.2">
      <c r="A12641" t="s">
        <v>15404</v>
      </c>
      <c r="B12641" t="s">
        <v>5957</v>
      </c>
    </row>
    <row r="12642" spans="1:2" x14ac:dyDescent="0.2">
      <c r="A12642" t="s">
        <v>15404</v>
      </c>
      <c r="B12642" t="s">
        <v>5959</v>
      </c>
    </row>
    <row r="12643" spans="1:2" x14ac:dyDescent="0.2">
      <c r="A12643" t="s">
        <v>15404</v>
      </c>
      <c r="B12643" t="s">
        <v>5961</v>
      </c>
    </row>
    <row r="12644" spans="1:2" x14ac:dyDescent="0.2">
      <c r="A12644" t="s">
        <v>15404</v>
      </c>
      <c r="B12644" t="s">
        <v>5963</v>
      </c>
    </row>
    <row r="12645" spans="1:2" x14ac:dyDescent="0.2">
      <c r="A12645" t="s">
        <v>15404</v>
      </c>
      <c r="B12645" t="s">
        <v>5965</v>
      </c>
    </row>
    <row r="12646" spans="1:2" x14ac:dyDescent="0.2">
      <c r="A12646" t="s">
        <v>15404</v>
      </c>
      <c r="B12646" t="s">
        <v>5967</v>
      </c>
    </row>
    <row r="12647" spans="1:2" x14ac:dyDescent="0.2">
      <c r="A12647" t="s">
        <v>15404</v>
      </c>
      <c r="B12647" t="s">
        <v>5969</v>
      </c>
    </row>
    <row r="12648" spans="1:2" x14ac:dyDescent="0.2">
      <c r="A12648" t="s">
        <v>15404</v>
      </c>
      <c r="B12648" t="s">
        <v>5971</v>
      </c>
    </row>
    <row r="12649" spans="1:2" x14ac:dyDescent="0.2">
      <c r="A12649" t="s">
        <v>15404</v>
      </c>
      <c r="B12649" t="s">
        <v>5973</v>
      </c>
    </row>
    <row r="12650" spans="1:2" x14ac:dyDescent="0.2">
      <c r="A12650" t="s">
        <v>15404</v>
      </c>
      <c r="B12650" t="s">
        <v>5975</v>
      </c>
    </row>
    <row r="12651" spans="1:2" x14ac:dyDescent="0.2">
      <c r="A12651" t="s">
        <v>15404</v>
      </c>
      <c r="B12651" t="s">
        <v>12221</v>
      </c>
    </row>
    <row r="12652" spans="1:2" x14ac:dyDescent="0.2">
      <c r="A12652" t="s">
        <v>15404</v>
      </c>
      <c r="B12652" t="s">
        <v>12223</v>
      </c>
    </row>
    <row r="12653" spans="1:2" x14ac:dyDescent="0.2">
      <c r="A12653" t="s">
        <v>15404</v>
      </c>
      <c r="B12653" t="s">
        <v>12225</v>
      </c>
    </row>
    <row r="12654" spans="1:2" x14ac:dyDescent="0.2">
      <c r="A12654" t="s">
        <v>15404</v>
      </c>
      <c r="B12654" t="s">
        <v>11925</v>
      </c>
    </row>
    <row r="12655" spans="1:2" x14ac:dyDescent="0.2">
      <c r="A12655" t="s">
        <v>15404</v>
      </c>
      <c r="B12655" t="s">
        <v>11927</v>
      </c>
    </row>
    <row r="12656" spans="1:2" x14ac:dyDescent="0.2">
      <c r="A12656" t="s">
        <v>15404</v>
      </c>
      <c r="B12656" t="s">
        <v>12227</v>
      </c>
    </row>
    <row r="12657" spans="1:2" x14ac:dyDescent="0.2">
      <c r="A12657" t="s">
        <v>15404</v>
      </c>
      <c r="B12657" t="s">
        <v>11929</v>
      </c>
    </row>
    <row r="12658" spans="1:2" x14ac:dyDescent="0.2">
      <c r="A12658" t="s">
        <v>15404</v>
      </c>
      <c r="B12658" t="s">
        <v>11931</v>
      </c>
    </row>
    <row r="12659" spans="1:2" x14ac:dyDescent="0.2">
      <c r="A12659" t="s">
        <v>15404</v>
      </c>
      <c r="B12659" t="s">
        <v>11933</v>
      </c>
    </row>
    <row r="12660" spans="1:2" x14ac:dyDescent="0.2">
      <c r="A12660" t="s">
        <v>15404</v>
      </c>
      <c r="B12660" t="s">
        <v>11935</v>
      </c>
    </row>
    <row r="12661" spans="1:2" x14ac:dyDescent="0.2">
      <c r="A12661" t="s">
        <v>15404</v>
      </c>
      <c r="B12661" t="s">
        <v>11937</v>
      </c>
    </row>
    <row r="12662" spans="1:2" x14ac:dyDescent="0.2">
      <c r="A12662" t="s">
        <v>15404</v>
      </c>
      <c r="B12662" t="s">
        <v>12229</v>
      </c>
    </row>
    <row r="12663" spans="1:2" x14ac:dyDescent="0.2">
      <c r="A12663" t="s">
        <v>15404</v>
      </c>
      <c r="B12663" t="s">
        <v>12231</v>
      </c>
    </row>
    <row r="12664" spans="1:2" x14ac:dyDescent="0.2">
      <c r="A12664" t="s">
        <v>15404</v>
      </c>
      <c r="B12664" t="s">
        <v>12233</v>
      </c>
    </row>
    <row r="12665" spans="1:2" x14ac:dyDescent="0.2">
      <c r="A12665" t="s">
        <v>15405</v>
      </c>
      <c r="B12665" t="s">
        <v>13160</v>
      </c>
    </row>
    <row r="12666" spans="1:2" x14ac:dyDescent="0.2">
      <c r="A12666" t="s">
        <v>15405</v>
      </c>
      <c r="B12666" t="s">
        <v>13162</v>
      </c>
    </row>
    <row r="12667" spans="1:2" x14ac:dyDescent="0.2">
      <c r="A12667" t="s">
        <v>15405</v>
      </c>
      <c r="B12667" t="s">
        <v>13164</v>
      </c>
    </row>
    <row r="12668" spans="1:2" x14ac:dyDescent="0.2">
      <c r="A12668" t="s">
        <v>15402</v>
      </c>
      <c r="B12668" t="s">
        <v>1855</v>
      </c>
    </row>
    <row r="12669" spans="1:2" x14ac:dyDescent="0.2">
      <c r="A12669" t="s">
        <v>15402</v>
      </c>
      <c r="B12669" t="s">
        <v>1856</v>
      </c>
    </row>
    <row r="12670" spans="1:2" x14ac:dyDescent="0.2">
      <c r="A12670" t="s">
        <v>15402</v>
      </c>
      <c r="B12670" t="s">
        <v>1857</v>
      </c>
    </row>
    <row r="12671" spans="1:2" x14ac:dyDescent="0.2">
      <c r="A12671" t="s">
        <v>15402</v>
      </c>
      <c r="B12671" t="s">
        <v>1858</v>
      </c>
    </row>
    <row r="12672" spans="1:2" x14ac:dyDescent="0.2">
      <c r="A12672" t="s">
        <v>15402</v>
      </c>
      <c r="B12672" t="s">
        <v>1859</v>
      </c>
    </row>
    <row r="12673" spans="1:2" x14ac:dyDescent="0.2">
      <c r="A12673" t="s">
        <v>15402</v>
      </c>
      <c r="B12673" t="s">
        <v>1860</v>
      </c>
    </row>
    <row r="12674" spans="1:2" x14ac:dyDescent="0.2">
      <c r="A12674" t="s">
        <v>15402</v>
      </c>
      <c r="B12674" t="s">
        <v>1861</v>
      </c>
    </row>
    <row r="12675" spans="1:2" x14ac:dyDescent="0.2">
      <c r="A12675" t="s">
        <v>15402</v>
      </c>
      <c r="B12675" t="s">
        <v>1862</v>
      </c>
    </row>
    <row r="12676" spans="1:2" x14ac:dyDescent="0.2">
      <c r="A12676" t="s">
        <v>15402</v>
      </c>
      <c r="B12676" t="s">
        <v>1863</v>
      </c>
    </row>
    <row r="12677" spans="1:2" x14ac:dyDescent="0.2">
      <c r="A12677" t="s">
        <v>15402</v>
      </c>
      <c r="B12677" t="s">
        <v>1864</v>
      </c>
    </row>
    <row r="12678" spans="1:2" x14ac:dyDescent="0.2">
      <c r="A12678" t="s">
        <v>15402</v>
      </c>
      <c r="B12678" t="s">
        <v>1865</v>
      </c>
    </row>
    <row r="12679" spans="1:2" x14ac:dyDescent="0.2">
      <c r="A12679" t="s">
        <v>15402</v>
      </c>
      <c r="B12679" t="s">
        <v>1866</v>
      </c>
    </row>
    <row r="12680" spans="1:2" x14ac:dyDescent="0.2">
      <c r="A12680" t="s">
        <v>15402</v>
      </c>
      <c r="B12680" t="s">
        <v>1867</v>
      </c>
    </row>
    <row r="12681" spans="1:2" x14ac:dyDescent="0.2">
      <c r="A12681" t="s">
        <v>15402</v>
      </c>
      <c r="B12681" t="s">
        <v>1868</v>
      </c>
    </row>
    <row r="12682" spans="1:2" x14ac:dyDescent="0.2">
      <c r="A12682" t="s">
        <v>15402</v>
      </c>
      <c r="B12682" t="s">
        <v>1869</v>
      </c>
    </row>
    <row r="12683" spans="1:2" x14ac:dyDescent="0.2">
      <c r="A12683" t="s">
        <v>15402</v>
      </c>
      <c r="B12683" t="s">
        <v>1870</v>
      </c>
    </row>
    <row r="12684" spans="1:2" x14ac:dyDescent="0.2">
      <c r="A12684" t="s">
        <v>15402</v>
      </c>
      <c r="B12684" t="s">
        <v>1871</v>
      </c>
    </row>
    <row r="12685" spans="1:2" x14ac:dyDescent="0.2">
      <c r="A12685" t="s">
        <v>15402</v>
      </c>
      <c r="B12685" t="s">
        <v>1872</v>
      </c>
    </row>
    <row r="12686" spans="1:2" x14ac:dyDescent="0.2">
      <c r="A12686" t="s">
        <v>15402</v>
      </c>
      <c r="B12686" t="s">
        <v>1873</v>
      </c>
    </row>
    <row r="12687" spans="1:2" x14ac:dyDescent="0.2">
      <c r="A12687" t="s">
        <v>15402</v>
      </c>
      <c r="B12687" t="s">
        <v>1874</v>
      </c>
    </row>
    <row r="12688" spans="1:2" x14ac:dyDescent="0.2">
      <c r="A12688" t="s">
        <v>15403</v>
      </c>
      <c r="B12688" t="s">
        <v>14846</v>
      </c>
    </row>
    <row r="12689" spans="1:2" x14ac:dyDescent="0.2">
      <c r="A12689" t="s">
        <v>15403</v>
      </c>
      <c r="B12689" t="s">
        <v>14845</v>
      </c>
    </row>
    <row r="12690" spans="1:2" x14ac:dyDescent="0.2">
      <c r="A12690" t="s">
        <v>15403</v>
      </c>
      <c r="B12690" t="s">
        <v>14844</v>
      </c>
    </row>
    <row r="12691" spans="1:2" x14ac:dyDescent="0.2">
      <c r="A12691" t="s">
        <v>15403</v>
      </c>
      <c r="B12691" t="s">
        <v>14843</v>
      </c>
    </row>
    <row r="12692" spans="1:2" x14ac:dyDescent="0.2">
      <c r="A12692" t="s">
        <v>15403</v>
      </c>
      <c r="B12692" t="s">
        <v>14842</v>
      </c>
    </row>
    <row r="12693" spans="1:2" x14ac:dyDescent="0.2">
      <c r="A12693" t="s">
        <v>15403</v>
      </c>
      <c r="B12693" t="s">
        <v>14841</v>
      </c>
    </row>
    <row r="12694" spans="1:2" x14ac:dyDescent="0.2">
      <c r="A12694" t="s">
        <v>15403</v>
      </c>
      <c r="B12694" t="s">
        <v>14840</v>
      </c>
    </row>
    <row r="12695" spans="1:2" x14ac:dyDescent="0.2">
      <c r="A12695" t="s">
        <v>15403</v>
      </c>
      <c r="B12695" t="s">
        <v>14839</v>
      </c>
    </row>
    <row r="12696" spans="1:2" x14ac:dyDescent="0.2">
      <c r="A12696" t="s">
        <v>15403</v>
      </c>
      <c r="B12696" t="s">
        <v>14838</v>
      </c>
    </row>
    <row r="12697" spans="1:2" x14ac:dyDescent="0.2">
      <c r="A12697" t="s">
        <v>15403</v>
      </c>
      <c r="B12697" t="s">
        <v>14837</v>
      </c>
    </row>
    <row r="12698" spans="1:2" x14ac:dyDescent="0.2">
      <c r="A12698" t="s">
        <v>15403</v>
      </c>
      <c r="B12698" t="s">
        <v>14836</v>
      </c>
    </row>
    <row r="12699" spans="1:2" x14ac:dyDescent="0.2">
      <c r="A12699" t="s">
        <v>15403</v>
      </c>
      <c r="B12699" t="s">
        <v>14835</v>
      </c>
    </row>
    <row r="12700" spans="1:2" x14ac:dyDescent="0.2">
      <c r="A12700" t="s">
        <v>15403</v>
      </c>
      <c r="B12700" t="s">
        <v>14834</v>
      </c>
    </row>
    <row r="12701" spans="1:2" x14ac:dyDescent="0.2">
      <c r="A12701" t="s">
        <v>15403</v>
      </c>
      <c r="B12701" t="s">
        <v>14833</v>
      </c>
    </row>
    <row r="12702" spans="1:2" x14ac:dyDescent="0.2">
      <c r="A12702" t="s">
        <v>15403</v>
      </c>
      <c r="B12702" t="s">
        <v>14832</v>
      </c>
    </row>
    <row r="12703" spans="1:2" x14ac:dyDescent="0.2">
      <c r="A12703" t="s">
        <v>15403</v>
      </c>
      <c r="B12703" t="s">
        <v>14831</v>
      </c>
    </row>
    <row r="12704" spans="1:2" x14ac:dyDescent="0.2">
      <c r="A12704" t="s">
        <v>15403</v>
      </c>
      <c r="B12704" t="s">
        <v>14830</v>
      </c>
    </row>
    <row r="12705" spans="1:2" x14ac:dyDescent="0.2">
      <c r="A12705" t="s">
        <v>15403</v>
      </c>
      <c r="B12705" t="s">
        <v>14829</v>
      </c>
    </row>
    <row r="12706" spans="1:2" x14ac:dyDescent="0.2">
      <c r="A12706" t="s">
        <v>15403</v>
      </c>
      <c r="B12706" t="s">
        <v>14828</v>
      </c>
    </row>
    <row r="12707" spans="1:2" x14ac:dyDescent="0.2">
      <c r="A12707" t="s">
        <v>15403</v>
      </c>
      <c r="B12707" t="s">
        <v>14827</v>
      </c>
    </row>
    <row r="12708" spans="1:2" x14ac:dyDescent="0.2">
      <c r="A12708" t="s">
        <v>15402</v>
      </c>
      <c r="B12708" t="s">
        <v>1875</v>
      </c>
    </row>
    <row r="12709" spans="1:2" x14ac:dyDescent="0.2">
      <c r="A12709" t="s">
        <v>15402</v>
      </c>
      <c r="B12709" t="s">
        <v>1876</v>
      </c>
    </row>
    <row r="12710" spans="1:2" x14ac:dyDescent="0.2">
      <c r="A12710" t="s">
        <v>15402</v>
      </c>
      <c r="B12710" t="s">
        <v>1877</v>
      </c>
    </row>
    <row r="12711" spans="1:2" x14ac:dyDescent="0.2">
      <c r="A12711" t="s">
        <v>15402</v>
      </c>
      <c r="B12711" t="s">
        <v>1878</v>
      </c>
    </row>
    <row r="12712" spans="1:2" x14ac:dyDescent="0.2">
      <c r="A12712" t="s">
        <v>15402</v>
      </c>
      <c r="B12712" t="s">
        <v>1879</v>
      </c>
    </row>
    <row r="12713" spans="1:2" x14ac:dyDescent="0.2">
      <c r="A12713" t="s">
        <v>15402</v>
      </c>
      <c r="B12713" t="s">
        <v>1880</v>
      </c>
    </row>
    <row r="12714" spans="1:2" x14ac:dyDescent="0.2">
      <c r="A12714" t="s">
        <v>15402</v>
      </c>
      <c r="B12714" t="s">
        <v>1881</v>
      </c>
    </row>
    <row r="12715" spans="1:2" x14ac:dyDescent="0.2">
      <c r="A12715" t="s">
        <v>15402</v>
      </c>
      <c r="B12715" t="s">
        <v>1882</v>
      </c>
    </row>
    <row r="12716" spans="1:2" x14ac:dyDescent="0.2">
      <c r="A12716" t="s">
        <v>15402</v>
      </c>
      <c r="B12716" t="s">
        <v>1883</v>
      </c>
    </row>
    <row r="12717" spans="1:2" x14ac:dyDescent="0.2">
      <c r="A12717" t="s">
        <v>15402</v>
      </c>
      <c r="B12717" t="s">
        <v>1884</v>
      </c>
    </row>
    <row r="12718" spans="1:2" x14ac:dyDescent="0.2">
      <c r="A12718" t="s">
        <v>15402</v>
      </c>
      <c r="B12718" t="s">
        <v>1885</v>
      </c>
    </row>
    <row r="12719" spans="1:2" x14ac:dyDescent="0.2">
      <c r="A12719" t="s">
        <v>15402</v>
      </c>
      <c r="B12719" t="s">
        <v>1886</v>
      </c>
    </row>
    <row r="12720" spans="1:2" x14ac:dyDescent="0.2">
      <c r="A12720" t="s">
        <v>15402</v>
      </c>
      <c r="B12720" t="s">
        <v>1887</v>
      </c>
    </row>
    <row r="12721" spans="1:2" x14ac:dyDescent="0.2">
      <c r="A12721" t="s">
        <v>15402</v>
      </c>
      <c r="B12721" t="s">
        <v>1888</v>
      </c>
    </row>
    <row r="12722" spans="1:2" x14ac:dyDescent="0.2">
      <c r="A12722" t="s">
        <v>15402</v>
      </c>
      <c r="B12722" t="s">
        <v>1889</v>
      </c>
    </row>
    <row r="12723" spans="1:2" x14ac:dyDescent="0.2">
      <c r="A12723" t="s">
        <v>15402</v>
      </c>
      <c r="B12723" t="s">
        <v>1890</v>
      </c>
    </row>
    <row r="12724" spans="1:2" x14ac:dyDescent="0.2">
      <c r="A12724" t="s">
        <v>15402</v>
      </c>
      <c r="B12724" t="s">
        <v>1891</v>
      </c>
    </row>
    <row r="12725" spans="1:2" x14ac:dyDescent="0.2">
      <c r="A12725" t="s">
        <v>15402</v>
      </c>
      <c r="B12725" t="s">
        <v>1892</v>
      </c>
    </row>
    <row r="12726" spans="1:2" x14ac:dyDescent="0.2">
      <c r="A12726" t="s">
        <v>15402</v>
      </c>
      <c r="B12726" t="s">
        <v>1893</v>
      </c>
    </row>
    <row r="12727" spans="1:2" x14ac:dyDescent="0.2">
      <c r="A12727" t="s">
        <v>15402</v>
      </c>
      <c r="B12727" t="s">
        <v>1894</v>
      </c>
    </row>
    <row r="12728" spans="1:2" x14ac:dyDescent="0.2">
      <c r="A12728" t="s">
        <v>15403</v>
      </c>
      <c r="B12728" t="s">
        <v>14826</v>
      </c>
    </row>
    <row r="12729" spans="1:2" x14ac:dyDescent="0.2">
      <c r="A12729" t="s">
        <v>15403</v>
      </c>
      <c r="B12729" t="s">
        <v>14825</v>
      </c>
    </row>
    <row r="12730" spans="1:2" x14ac:dyDescent="0.2">
      <c r="A12730" t="s">
        <v>15403</v>
      </c>
      <c r="B12730" t="s">
        <v>14824</v>
      </c>
    </row>
    <row r="12731" spans="1:2" x14ac:dyDescent="0.2">
      <c r="A12731" t="s">
        <v>15403</v>
      </c>
      <c r="B12731" t="s">
        <v>14823</v>
      </c>
    </row>
    <row r="12732" spans="1:2" x14ac:dyDescent="0.2">
      <c r="A12732" t="s">
        <v>15403</v>
      </c>
      <c r="B12732" t="s">
        <v>14822</v>
      </c>
    </row>
    <row r="12733" spans="1:2" x14ac:dyDescent="0.2">
      <c r="A12733" t="s">
        <v>15403</v>
      </c>
      <c r="B12733" t="s">
        <v>14821</v>
      </c>
    </row>
    <row r="12734" spans="1:2" x14ac:dyDescent="0.2">
      <c r="A12734" t="s">
        <v>15403</v>
      </c>
      <c r="B12734" t="s">
        <v>14820</v>
      </c>
    </row>
    <row r="12735" spans="1:2" x14ac:dyDescent="0.2">
      <c r="A12735" t="s">
        <v>15403</v>
      </c>
      <c r="B12735" t="s">
        <v>14819</v>
      </c>
    </row>
    <row r="12736" spans="1:2" x14ac:dyDescent="0.2">
      <c r="A12736" t="s">
        <v>15403</v>
      </c>
      <c r="B12736" t="s">
        <v>14818</v>
      </c>
    </row>
    <row r="12737" spans="1:2" x14ac:dyDescent="0.2">
      <c r="A12737" t="s">
        <v>15403</v>
      </c>
      <c r="B12737" t="s">
        <v>14817</v>
      </c>
    </row>
    <row r="12738" spans="1:2" x14ac:dyDescent="0.2">
      <c r="A12738" t="s">
        <v>15403</v>
      </c>
      <c r="B12738" t="s">
        <v>14816</v>
      </c>
    </row>
    <row r="12739" spans="1:2" x14ac:dyDescent="0.2">
      <c r="A12739" t="s">
        <v>15403</v>
      </c>
      <c r="B12739" t="s">
        <v>14815</v>
      </c>
    </row>
    <row r="12740" spans="1:2" x14ac:dyDescent="0.2">
      <c r="A12740" t="s">
        <v>15403</v>
      </c>
      <c r="B12740" t="s">
        <v>14813</v>
      </c>
    </row>
    <row r="12741" spans="1:2" x14ac:dyDescent="0.2">
      <c r="A12741" t="s">
        <v>15403</v>
      </c>
      <c r="B12741" t="s">
        <v>14812</v>
      </c>
    </row>
    <row r="12742" spans="1:2" x14ac:dyDescent="0.2">
      <c r="A12742" t="s">
        <v>15403</v>
      </c>
      <c r="B12742" t="s">
        <v>14811</v>
      </c>
    </row>
    <row r="12743" spans="1:2" x14ac:dyDescent="0.2">
      <c r="A12743" t="s">
        <v>15403</v>
      </c>
      <c r="B12743" t="s">
        <v>14810</v>
      </c>
    </row>
    <row r="12744" spans="1:2" x14ac:dyDescent="0.2">
      <c r="A12744" t="s">
        <v>15403</v>
      </c>
      <c r="B12744" t="s">
        <v>14809</v>
      </c>
    </row>
    <row r="12745" spans="1:2" x14ac:dyDescent="0.2">
      <c r="A12745" t="s">
        <v>15403</v>
      </c>
      <c r="B12745" t="s">
        <v>14808</v>
      </c>
    </row>
    <row r="12746" spans="1:2" x14ac:dyDescent="0.2">
      <c r="A12746" t="s">
        <v>15403</v>
      </c>
      <c r="B12746" t="s">
        <v>14807</v>
      </c>
    </row>
    <row r="12747" spans="1:2" x14ac:dyDescent="0.2">
      <c r="A12747" t="s">
        <v>15402</v>
      </c>
      <c r="B12747" t="s">
        <v>1895</v>
      </c>
    </row>
    <row r="12748" spans="1:2" x14ac:dyDescent="0.2">
      <c r="A12748" t="s">
        <v>15402</v>
      </c>
      <c r="B12748" t="s">
        <v>1896</v>
      </c>
    </row>
    <row r="12749" spans="1:2" x14ac:dyDescent="0.2">
      <c r="A12749" t="s">
        <v>15402</v>
      </c>
      <c r="B12749" t="s">
        <v>1897</v>
      </c>
    </row>
    <row r="12750" spans="1:2" x14ac:dyDescent="0.2">
      <c r="A12750" t="s">
        <v>15402</v>
      </c>
      <c r="B12750" t="s">
        <v>1898</v>
      </c>
    </row>
    <row r="12751" spans="1:2" x14ac:dyDescent="0.2">
      <c r="A12751" t="s">
        <v>15402</v>
      </c>
      <c r="B12751" t="s">
        <v>1899</v>
      </c>
    </row>
    <row r="12752" spans="1:2" x14ac:dyDescent="0.2">
      <c r="A12752" t="s">
        <v>15402</v>
      </c>
      <c r="B12752" t="s">
        <v>1900</v>
      </c>
    </row>
    <row r="12753" spans="1:2" x14ac:dyDescent="0.2">
      <c r="A12753" t="s">
        <v>15402</v>
      </c>
      <c r="B12753" t="s">
        <v>1901</v>
      </c>
    </row>
    <row r="12754" spans="1:2" x14ac:dyDescent="0.2">
      <c r="A12754" t="s">
        <v>15402</v>
      </c>
      <c r="B12754" t="s">
        <v>1902</v>
      </c>
    </row>
    <row r="12755" spans="1:2" x14ac:dyDescent="0.2">
      <c r="A12755" t="s">
        <v>15402</v>
      </c>
      <c r="B12755" t="s">
        <v>1903</v>
      </c>
    </row>
    <row r="12756" spans="1:2" x14ac:dyDescent="0.2">
      <c r="A12756" t="s">
        <v>15402</v>
      </c>
      <c r="B12756" t="s">
        <v>1904</v>
      </c>
    </row>
    <row r="12757" spans="1:2" x14ac:dyDescent="0.2">
      <c r="A12757" t="s">
        <v>15402</v>
      </c>
      <c r="B12757" t="s">
        <v>1905</v>
      </c>
    </row>
    <row r="12758" spans="1:2" x14ac:dyDescent="0.2">
      <c r="A12758" t="s">
        <v>15402</v>
      </c>
      <c r="B12758" t="s">
        <v>1906</v>
      </c>
    </row>
    <row r="12759" spans="1:2" x14ac:dyDescent="0.2">
      <c r="A12759" t="s">
        <v>15402</v>
      </c>
      <c r="B12759" t="s">
        <v>1907</v>
      </c>
    </row>
    <row r="12760" spans="1:2" x14ac:dyDescent="0.2">
      <c r="A12760" t="s">
        <v>15402</v>
      </c>
      <c r="B12760" t="s">
        <v>1908</v>
      </c>
    </row>
    <row r="12761" spans="1:2" x14ac:dyDescent="0.2">
      <c r="A12761" t="s">
        <v>15402</v>
      </c>
      <c r="B12761" t="s">
        <v>1909</v>
      </c>
    </row>
    <row r="12762" spans="1:2" x14ac:dyDescent="0.2">
      <c r="A12762" t="s">
        <v>15402</v>
      </c>
      <c r="B12762" t="s">
        <v>1910</v>
      </c>
    </row>
    <row r="12763" spans="1:2" x14ac:dyDescent="0.2">
      <c r="A12763" t="s">
        <v>15402</v>
      </c>
      <c r="B12763" t="s">
        <v>1911</v>
      </c>
    </row>
    <row r="12764" spans="1:2" x14ac:dyDescent="0.2">
      <c r="A12764" t="s">
        <v>15402</v>
      </c>
      <c r="B12764" t="s">
        <v>1912</v>
      </c>
    </row>
    <row r="12765" spans="1:2" x14ac:dyDescent="0.2">
      <c r="A12765" t="s">
        <v>15402</v>
      </c>
      <c r="B12765" t="s">
        <v>1913</v>
      </c>
    </row>
    <row r="12766" spans="1:2" x14ac:dyDescent="0.2">
      <c r="A12766" t="s">
        <v>15402</v>
      </c>
      <c r="B12766" t="s">
        <v>1914</v>
      </c>
    </row>
    <row r="12767" spans="1:2" x14ac:dyDescent="0.2">
      <c r="A12767" t="s">
        <v>15402</v>
      </c>
      <c r="B12767" t="s">
        <v>1915</v>
      </c>
    </row>
    <row r="12768" spans="1:2" x14ac:dyDescent="0.2">
      <c r="A12768" t="s">
        <v>15402</v>
      </c>
      <c r="B12768" t="s">
        <v>1916</v>
      </c>
    </row>
    <row r="12769" spans="1:2" x14ac:dyDescent="0.2">
      <c r="A12769" t="s">
        <v>15402</v>
      </c>
      <c r="B12769" t="s">
        <v>1917</v>
      </c>
    </row>
    <row r="12770" spans="1:2" x14ac:dyDescent="0.2">
      <c r="A12770" t="s">
        <v>15403</v>
      </c>
      <c r="B12770" t="s">
        <v>14806</v>
      </c>
    </row>
    <row r="12771" spans="1:2" x14ac:dyDescent="0.2">
      <c r="A12771" t="s">
        <v>15403</v>
      </c>
      <c r="B12771" t="s">
        <v>14805</v>
      </c>
    </row>
    <row r="12772" spans="1:2" x14ac:dyDescent="0.2">
      <c r="A12772" t="s">
        <v>15403</v>
      </c>
      <c r="B12772" t="s">
        <v>14804</v>
      </c>
    </row>
    <row r="12773" spans="1:2" x14ac:dyDescent="0.2">
      <c r="A12773" t="s">
        <v>15403</v>
      </c>
      <c r="B12773" t="s">
        <v>14803</v>
      </c>
    </row>
    <row r="12774" spans="1:2" x14ac:dyDescent="0.2">
      <c r="A12774" t="s">
        <v>15403</v>
      </c>
      <c r="B12774" t="s">
        <v>14802</v>
      </c>
    </row>
    <row r="12775" spans="1:2" x14ac:dyDescent="0.2">
      <c r="A12775" t="s">
        <v>15403</v>
      </c>
      <c r="B12775" t="s">
        <v>14801</v>
      </c>
    </row>
    <row r="12776" spans="1:2" x14ac:dyDescent="0.2">
      <c r="A12776" t="s">
        <v>15403</v>
      </c>
      <c r="B12776" t="s">
        <v>14800</v>
      </c>
    </row>
    <row r="12777" spans="1:2" x14ac:dyDescent="0.2">
      <c r="A12777" t="s">
        <v>15403</v>
      </c>
      <c r="B12777" t="s">
        <v>14799</v>
      </c>
    </row>
    <row r="12778" spans="1:2" x14ac:dyDescent="0.2">
      <c r="A12778" t="s">
        <v>15403</v>
      </c>
      <c r="B12778" t="s">
        <v>14798</v>
      </c>
    </row>
    <row r="12779" spans="1:2" x14ac:dyDescent="0.2">
      <c r="A12779" t="s">
        <v>15403</v>
      </c>
      <c r="B12779" t="s">
        <v>14797</v>
      </c>
    </row>
    <row r="12780" spans="1:2" x14ac:dyDescent="0.2">
      <c r="A12780" t="s">
        <v>15403</v>
      </c>
      <c r="B12780" t="s">
        <v>14796</v>
      </c>
    </row>
    <row r="12781" spans="1:2" x14ac:dyDescent="0.2">
      <c r="A12781" t="s">
        <v>15403</v>
      </c>
      <c r="B12781" t="s">
        <v>14795</v>
      </c>
    </row>
    <row r="12782" spans="1:2" x14ac:dyDescent="0.2">
      <c r="A12782" t="s">
        <v>15403</v>
      </c>
      <c r="B12782" t="s">
        <v>14794</v>
      </c>
    </row>
    <row r="12783" spans="1:2" x14ac:dyDescent="0.2">
      <c r="A12783" t="s">
        <v>15403</v>
      </c>
      <c r="B12783" t="s">
        <v>14793</v>
      </c>
    </row>
    <row r="12784" spans="1:2" x14ac:dyDescent="0.2">
      <c r="A12784" t="s">
        <v>15403</v>
      </c>
      <c r="B12784" t="s">
        <v>14792</v>
      </c>
    </row>
    <row r="12785" spans="1:2" x14ac:dyDescent="0.2">
      <c r="A12785" t="s">
        <v>15403</v>
      </c>
      <c r="B12785" t="s">
        <v>14791</v>
      </c>
    </row>
    <row r="12786" spans="1:2" x14ac:dyDescent="0.2">
      <c r="A12786" t="s">
        <v>15403</v>
      </c>
      <c r="B12786" t="s">
        <v>14790</v>
      </c>
    </row>
    <row r="12787" spans="1:2" x14ac:dyDescent="0.2">
      <c r="A12787" t="s">
        <v>15403</v>
      </c>
      <c r="B12787" t="s">
        <v>14789</v>
      </c>
    </row>
    <row r="12788" spans="1:2" x14ac:dyDescent="0.2">
      <c r="A12788" t="s">
        <v>15403</v>
      </c>
      <c r="B12788" t="s">
        <v>14788</v>
      </c>
    </row>
    <row r="12789" spans="1:2" x14ac:dyDescent="0.2">
      <c r="A12789" t="s">
        <v>15403</v>
      </c>
      <c r="B12789" t="s">
        <v>14787</v>
      </c>
    </row>
    <row r="12790" spans="1:2" x14ac:dyDescent="0.2">
      <c r="A12790" t="s">
        <v>15403</v>
      </c>
      <c r="B12790" t="s">
        <v>14786</v>
      </c>
    </row>
    <row r="12791" spans="1:2" x14ac:dyDescent="0.2">
      <c r="A12791" t="s">
        <v>15403</v>
      </c>
      <c r="B12791" t="s">
        <v>14785</v>
      </c>
    </row>
    <row r="12792" spans="1:2" x14ac:dyDescent="0.2">
      <c r="A12792" t="s">
        <v>15403</v>
      </c>
      <c r="B12792" t="s">
        <v>14784</v>
      </c>
    </row>
    <row r="12793" spans="1:2" x14ac:dyDescent="0.2">
      <c r="A12793" t="s">
        <v>15402</v>
      </c>
      <c r="B12793" t="s">
        <v>1918</v>
      </c>
    </row>
    <row r="12794" spans="1:2" x14ac:dyDescent="0.2">
      <c r="A12794" t="s">
        <v>15402</v>
      </c>
      <c r="B12794" t="s">
        <v>1919</v>
      </c>
    </row>
    <row r="12795" spans="1:2" x14ac:dyDescent="0.2">
      <c r="A12795" t="s">
        <v>15402</v>
      </c>
      <c r="B12795" t="s">
        <v>1920</v>
      </c>
    </row>
    <row r="12796" spans="1:2" x14ac:dyDescent="0.2">
      <c r="A12796" t="s">
        <v>15402</v>
      </c>
      <c r="B12796" t="s">
        <v>1921</v>
      </c>
    </row>
    <row r="12797" spans="1:2" x14ac:dyDescent="0.2">
      <c r="A12797" t="s">
        <v>15402</v>
      </c>
      <c r="B12797" t="s">
        <v>1922</v>
      </c>
    </row>
    <row r="12798" spans="1:2" x14ac:dyDescent="0.2">
      <c r="A12798" t="s">
        <v>15402</v>
      </c>
      <c r="B12798" t="s">
        <v>1923</v>
      </c>
    </row>
    <row r="12799" spans="1:2" x14ac:dyDescent="0.2">
      <c r="A12799" t="s">
        <v>15402</v>
      </c>
      <c r="B12799" t="s">
        <v>1924</v>
      </c>
    </row>
    <row r="12800" spans="1:2" x14ac:dyDescent="0.2">
      <c r="A12800" t="s">
        <v>15402</v>
      </c>
      <c r="B12800" t="s">
        <v>1925</v>
      </c>
    </row>
    <row r="12801" spans="1:2" x14ac:dyDescent="0.2">
      <c r="A12801" t="s">
        <v>15402</v>
      </c>
      <c r="B12801" t="s">
        <v>1926</v>
      </c>
    </row>
    <row r="12802" spans="1:2" x14ac:dyDescent="0.2">
      <c r="A12802" t="s">
        <v>15402</v>
      </c>
      <c r="B12802" t="s">
        <v>1927</v>
      </c>
    </row>
    <row r="12803" spans="1:2" x14ac:dyDescent="0.2">
      <c r="A12803" t="s">
        <v>15402</v>
      </c>
      <c r="B12803" t="s">
        <v>1928</v>
      </c>
    </row>
    <row r="12804" spans="1:2" x14ac:dyDescent="0.2">
      <c r="A12804" t="s">
        <v>15402</v>
      </c>
      <c r="B12804" t="s">
        <v>1929</v>
      </c>
    </row>
    <row r="12805" spans="1:2" x14ac:dyDescent="0.2">
      <c r="A12805" t="s">
        <v>15402</v>
      </c>
      <c r="B12805" t="s">
        <v>1930</v>
      </c>
    </row>
    <row r="12806" spans="1:2" x14ac:dyDescent="0.2">
      <c r="A12806" t="s">
        <v>15402</v>
      </c>
      <c r="B12806" t="s">
        <v>1931</v>
      </c>
    </row>
    <row r="12807" spans="1:2" x14ac:dyDescent="0.2">
      <c r="A12807" t="s">
        <v>15402</v>
      </c>
      <c r="B12807" t="s">
        <v>1932</v>
      </c>
    </row>
    <row r="12808" spans="1:2" x14ac:dyDescent="0.2">
      <c r="A12808" t="s">
        <v>15402</v>
      </c>
      <c r="B12808" t="s">
        <v>1933</v>
      </c>
    </row>
    <row r="12809" spans="1:2" x14ac:dyDescent="0.2">
      <c r="A12809" t="s">
        <v>15402</v>
      </c>
      <c r="B12809" t="s">
        <v>1934</v>
      </c>
    </row>
    <row r="12810" spans="1:2" x14ac:dyDescent="0.2">
      <c r="A12810" t="s">
        <v>15402</v>
      </c>
      <c r="B12810" t="s">
        <v>1935</v>
      </c>
    </row>
    <row r="12811" spans="1:2" x14ac:dyDescent="0.2">
      <c r="A12811" t="s">
        <v>15402</v>
      </c>
      <c r="B12811" t="s">
        <v>1936</v>
      </c>
    </row>
    <row r="12812" spans="1:2" x14ac:dyDescent="0.2">
      <c r="A12812" t="s">
        <v>15402</v>
      </c>
      <c r="B12812" t="s">
        <v>1937</v>
      </c>
    </row>
    <row r="12813" spans="1:2" x14ac:dyDescent="0.2">
      <c r="A12813" t="s">
        <v>15402</v>
      </c>
      <c r="B12813" t="s">
        <v>1938</v>
      </c>
    </row>
    <row r="12814" spans="1:2" x14ac:dyDescent="0.2">
      <c r="A12814" t="s">
        <v>15402</v>
      </c>
      <c r="B12814" t="s">
        <v>1939</v>
      </c>
    </row>
    <row r="12815" spans="1:2" x14ac:dyDescent="0.2">
      <c r="A12815" t="s">
        <v>15403</v>
      </c>
      <c r="B12815" t="s">
        <v>14783</v>
      </c>
    </row>
    <row r="12816" spans="1:2" x14ac:dyDescent="0.2">
      <c r="A12816" t="s">
        <v>15403</v>
      </c>
      <c r="B12816" t="s">
        <v>14782</v>
      </c>
    </row>
    <row r="12817" spans="1:2" x14ac:dyDescent="0.2">
      <c r="A12817" t="s">
        <v>15403</v>
      </c>
      <c r="B12817" t="s">
        <v>14781</v>
      </c>
    </row>
    <row r="12818" spans="1:2" x14ac:dyDescent="0.2">
      <c r="A12818" t="s">
        <v>15403</v>
      </c>
      <c r="B12818" t="s">
        <v>14780</v>
      </c>
    </row>
    <row r="12819" spans="1:2" x14ac:dyDescent="0.2">
      <c r="A12819" t="s">
        <v>15403</v>
      </c>
      <c r="B12819" t="s">
        <v>14779</v>
      </c>
    </row>
    <row r="12820" spans="1:2" x14ac:dyDescent="0.2">
      <c r="A12820" t="s">
        <v>15403</v>
      </c>
      <c r="B12820" t="s">
        <v>14778</v>
      </c>
    </row>
    <row r="12821" spans="1:2" x14ac:dyDescent="0.2">
      <c r="A12821" t="s">
        <v>15403</v>
      </c>
      <c r="B12821" t="s">
        <v>14777</v>
      </c>
    </row>
    <row r="12822" spans="1:2" x14ac:dyDescent="0.2">
      <c r="A12822" t="s">
        <v>15403</v>
      </c>
      <c r="B12822" t="s">
        <v>14776</v>
      </c>
    </row>
    <row r="12823" spans="1:2" x14ac:dyDescent="0.2">
      <c r="A12823" t="s">
        <v>15403</v>
      </c>
      <c r="B12823" t="s">
        <v>14775</v>
      </c>
    </row>
    <row r="12824" spans="1:2" x14ac:dyDescent="0.2">
      <c r="A12824" t="s">
        <v>15403</v>
      </c>
      <c r="B12824" t="s">
        <v>14774</v>
      </c>
    </row>
    <row r="12825" spans="1:2" x14ac:dyDescent="0.2">
      <c r="A12825" t="s">
        <v>15403</v>
      </c>
      <c r="B12825" t="s">
        <v>14773</v>
      </c>
    </row>
    <row r="12826" spans="1:2" x14ac:dyDescent="0.2">
      <c r="A12826" t="s">
        <v>15403</v>
      </c>
      <c r="B12826" t="s">
        <v>14772</v>
      </c>
    </row>
    <row r="12827" spans="1:2" x14ac:dyDescent="0.2">
      <c r="A12827" t="s">
        <v>15403</v>
      </c>
      <c r="B12827" t="s">
        <v>14771</v>
      </c>
    </row>
    <row r="12828" spans="1:2" x14ac:dyDescent="0.2">
      <c r="A12828" t="s">
        <v>15403</v>
      </c>
      <c r="B12828" t="s">
        <v>14770</v>
      </c>
    </row>
    <row r="12829" spans="1:2" x14ac:dyDescent="0.2">
      <c r="A12829" t="s">
        <v>15403</v>
      </c>
      <c r="B12829" t="s">
        <v>14769</v>
      </c>
    </row>
    <row r="12830" spans="1:2" x14ac:dyDescent="0.2">
      <c r="A12830" t="s">
        <v>15403</v>
      </c>
      <c r="B12830" t="s">
        <v>14814</v>
      </c>
    </row>
    <row r="12831" spans="1:2" x14ac:dyDescent="0.2">
      <c r="A12831" t="s">
        <v>15403</v>
      </c>
      <c r="B12831" t="s">
        <v>14768</v>
      </c>
    </row>
    <row r="12832" spans="1:2" x14ac:dyDescent="0.2">
      <c r="A12832" t="s">
        <v>15403</v>
      </c>
      <c r="B12832" t="s">
        <v>14767</v>
      </c>
    </row>
    <row r="12833" spans="1:2" x14ac:dyDescent="0.2">
      <c r="A12833" t="s">
        <v>15403</v>
      </c>
      <c r="B12833" t="s">
        <v>14766</v>
      </c>
    </row>
    <row r="12834" spans="1:2" x14ac:dyDescent="0.2">
      <c r="A12834" t="s">
        <v>15403</v>
      </c>
      <c r="B12834" t="s">
        <v>14765</v>
      </c>
    </row>
    <row r="12835" spans="1:2" x14ac:dyDescent="0.2">
      <c r="A12835" t="s">
        <v>15403</v>
      </c>
      <c r="B12835" t="s">
        <v>14764</v>
      </c>
    </row>
    <row r="12836" spans="1:2" x14ac:dyDescent="0.2">
      <c r="A12836" t="s">
        <v>15403</v>
      </c>
      <c r="B12836" t="s">
        <v>14763</v>
      </c>
    </row>
    <row r="12837" spans="1:2" x14ac:dyDescent="0.2">
      <c r="A12837" t="s">
        <v>15403</v>
      </c>
      <c r="B12837" t="s">
        <v>14762</v>
      </c>
    </row>
    <row r="12838" spans="1:2" x14ac:dyDescent="0.2">
      <c r="A12838" t="s">
        <v>15402</v>
      </c>
      <c r="B12838" t="s">
        <v>1940</v>
      </c>
    </row>
    <row r="12839" spans="1:2" x14ac:dyDescent="0.2">
      <c r="A12839" t="s">
        <v>15402</v>
      </c>
      <c r="B12839" t="s">
        <v>1941</v>
      </c>
    </row>
    <row r="12840" spans="1:2" x14ac:dyDescent="0.2">
      <c r="A12840" t="s">
        <v>15402</v>
      </c>
      <c r="B12840" t="s">
        <v>16512</v>
      </c>
    </row>
    <row r="12841" spans="1:2" x14ac:dyDescent="0.2">
      <c r="A12841" t="s">
        <v>15402</v>
      </c>
      <c r="B12841" t="s">
        <v>1942</v>
      </c>
    </row>
    <row r="12842" spans="1:2" x14ac:dyDescent="0.2">
      <c r="A12842" t="s">
        <v>15402</v>
      </c>
      <c r="B12842" t="s">
        <v>1943</v>
      </c>
    </row>
    <row r="12843" spans="1:2" x14ac:dyDescent="0.2">
      <c r="A12843" t="s">
        <v>15402</v>
      </c>
      <c r="B12843" t="s">
        <v>1944</v>
      </c>
    </row>
    <row r="12844" spans="1:2" x14ac:dyDescent="0.2">
      <c r="A12844" t="s">
        <v>15402</v>
      </c>
      <c r="B12844" t="s">
        <v>1945</v>
      </c>
    </row>
    <row r="12845" spans="1:2" x14ac:dyDescent="0.2">
      <c r="A12845" t="s">
        <v>15402</v>
      </c>
      <c r="B12845" t="s">
        <v>1946</v>
      </c>
    </row>
    <row r="12846" spans="1:2" x14ac:dyDescent="0.2">
      <c r="A12846" t="s">
        <v>15402</v>
      </c>
      <c r="B12846" t="s">
        <v>1947</v>
      </c>
    </row>
    <row r="12847" spans="1:2" x14ac:dyDescent="0.2">
      <c r="A12847" t="s">
        <v>15402</v>
      </c>
      <c r="B12847" t="s">
        <v>1948</v>
      </c>
    </row>
    <row r="12848" spans="1:2" x14ac:dyDescent="0.2">
      <c r="A12848" t="s">
        <v>15402</v>
      </c>
      <c r="B12848" t="s">
        <v>1949</v>
      </c>
    </row>
    <row r="12849" spans="1:2" x14ac:dyDescent="0.2">
      <c r="A12849" t="s">
        <v>15402</v>
      </c>
      <c r="B12849" t="s">
        <v>1950</v>
      </c>
    </row>
    <row r="12850" spans="1:2" x14ac:dyDescent="0.2">
      <c r="A12850" t="s">
        <v>15402</v>
      </c>
      <c r="B12850" t="s">
        <v>1951</v>
      </c>
    </row>
    <row r="12851" spans="1:2" x14ac:dyDescent="0.2">
      <c r="A12851" t="s">
        <v>15402</v>
      </c>
      <c r="B12851" t="s">
        <v>1952</v>
      </c>
    </row>
    <row r="12852" spans="1:2" x14ac:dyDescent="0.2">
      <c r="A12852" t="s">
        <v>15402</v>
      </c>
      <c r="B12852" t="s">
        <v>1953</v>
      </c>
    </row>
    <row r="12853" spans="1:2" x14ac:dyDescent="0.2">
      <c r="A12853" t="s">
        <v>15402</v>
      </c>
      <c r="B12853" t="s">
        <v>1954</v>
      </c>
    </row>
    <row r="12854" spans="1:2" x14ac:dyDescent="0.2">
      <c r="A12854" t="s">
        <v>15402</v>
      </c>
      <c r="B12854" t="s">
        <v>1955</v>
      </c>
    </row>
    <row r="12855" spans="1:2" x14ac:dyDescent="0.2">
      <c r="A12855" t="s">
        <v>15402</v>
      </c>
      <c r="B12855" t="s">
        <v>1956</v>
      </c>
    </row>
    <row r="12856" spans="1:2" x14ac:dyDescent="0.2">
      <c r="A12856" t="s">
        <v>15402</v>
      </c>
      <c r="B12856" t="s">
        <v>1957</v>
      </c>
    </row>
    <row r="12857" spans="1:2" x14ac:dyDescent="0.2">
      <c r="A12857" t="s">
        <v>15402</v>
      </c>
      <c r="B12857" t="s">
        <v>1958</v>
      </c>
    </row>
    <row r="12858" spans="1:2" x14ac:dyDescent="0.2">
      <c r="A12858" t="s">
        <v>15402</v>
      </c>
      <c r="B12858" t="s">
        <v>1959</v>
      </c>
    </row>
    <row r="12859" spans="1:2" x14ac:dyDescent="0.2">
      <c r="A12859" t="s">
        <v>15402</v>
      </c>
      <c r="B12859" t="s">
        <v>1960</v>
      </c>
    </row>
    <row r="12860" spans="1:2" x14ac:dyDescent="0.2">
      <c r="A12860" t="s">
        <v>15402</v>
      </c>
      <c r="B12860" t="s">
        <v>1961</v>
      </c>
    </row>
    <row r="12861" spans="1:2" x14ac:dyDescent="0.2">
      <c r="A12861" t="s">
        <v>15402</v>
      </c>
      <c r="B12861" t="s">
        <v>1962</v>
      </c>
    </row>
    <row r="12862" spans="1:2" x14ac:dyDescent="0.2">
      <c r="A12862" t="s">
        <v>15402</v>
      </c>
      <c r="B12862" t="s">
        <v>1963</v>
      </c>
    </row>
    <row r="12863" spans="1:2" x14ac:dyDescent="0.2">
      <c r="A12863" t="s">
        <v>15402</v>
      </c>
      <c r="B12863" t="s">
        <v>1964</v>
      </c>
    </row>
    <row r="12864" spans="1:2" x14ac:dyDescent="0.2">
      <c r="A12864" t="s">
        <v>15402</v>
      </c>
      <c r="B12864" t="s">
        <v>1965</v>
      </c>
    </row>
    <row r="12865" spans="1:2" x14ac:dyDescent="0.2">
      <c r="A12865" t="s">
        <v>15402</v>
      </c>
      <c r="B12865" t="s">
        <v>1966</v>
      </c>
    </row>
    <row r="12866" spans="1:2" x14ac:dyDescent="0.2">
      <c r="A12866" t="s">
        <v>15402</v>
      </c>
      <c r="B12866" t="s">
        <v>1967</v>
      </c>
    </row>
    <row r="12867" spans="1:2" x14ac:dyDescent="0.2">
      <c r="A12867" t="s">
        <v>15403</v>
      </c>
      <c r="B12867" t="s">
        <v>14761</v>
      </c>
    </row>
    <row r="12868" spans="1:2" x14ac:dyDescent="0.2">
      <c r="A12868" t="s">
        <v>15403</v>
      </c>
      <c r="B12868" t="s">
        <v>14760</v>
      </c>
    </row>
    <row r="12869" spans="1:2" x14ac:dyDescent="0.2">
      <c r="A12869" t="s">
        <v>15403</v>
      </c>
      <c r="B12869" t="s">
        <v>14759</v>
      </c>
    </row>
    <row r="12870" spans="1:2" x14ac:dyDescent="0.2">
      <c r="A12870" t="s">
        <v>15403</v>
      </c>
      <c r="B12870" t="s">
        <v>14758</v>
      </c>
    </row>
    <row r="12871" spans="1:2" x14ac:dyDescent="0.2">
      <c r="A12871" t="s">
        <v>15403</v>
      </c>
      <c r="B12871" t="s">
        <v>14757</v>
      </c>
    </row>
    <row r="12872" spans="1:2" x14ac:dyDescent="0.2">
      <c r="A12872" t="s">
        <v>15403</v>
      </c>
      <c r="B12872" t="s">
        <v>14756</v>
      </c>
    </row>
    <row r="12873" spans="1:2" x14ac:dyDescent="0.2">
      <c r="A12873" t="s">
        <v>15403</v>
      </c>
      <c r="B12873" t="s">
        <v>14755</v>
      </c>
    </row>
    <row r="12874" spans="1:2" x14ac:dyDescent="0.2">
      <c r="A12874" t="s">
        <v>15403</v>
      </c>
      <c r="B12874" t="s">
        <v>14754</v>
      </c>
    </row>
    <row r="12875" spans="1:2" x14ac:dyDescent="0.2">
      <c r="A12875" t="s">
        <v>15403</v>
      </c>
      <c r="B12875" t="s">
        <v>14753</v>
      </c>
    </row>
    <row r="12876" spans="1:2" x14ac:dyDescent="0.2">
      <c r="A12876" t="s">
        <v>15403</v>
      </c>
      <c r="B12876" t="s">
        <v>14752</v>
      </c>
    </row>
    <row r="12877" spans="1:2" x14ac:dyDescent="0.2">
      <c r="A12877" t="s">
        <v>15403</v>
      </c>
      <c r="B12877" t="s">
        <v>14751</v>
      </c>
    </row>
    <row r="12878" spans="1:2" x14ac:dyDescent="0.2">
      <c r="A12878" t="s">
        <v>15403</v>
      </c>
      <c r="B12878" t="s">
        <v>14750</v>
      </c>
    </row>
    <row r="12879" spans="1:2" x14ac:dyDescent="0.2">
      <c r="A12879" t="s">
        <v>15403</v>
      </c>
      <c r="B12879" t="s">
        <v>14749</v>
      </c>
    </row>
    <row r="12880" spans="1:2" x14ac:dyDescent="0.2">
      <c r="A12880" t="s">
        <v>15403</v>
      </c>
      <c r="B12880" t="s">
        <v>14748</v>
      </c>
    </row>
    <row r="12881" spans="1:2" x14ac:dyDescent="0.2">
      <c r="A12881" t="s">
        <v>15403</v>
      </c>
      <c r="B12881" t="s">
        <v>14747</v>
      </c>
    </row>
    <row r="12882" spans="1:2" x14ac:dyDescent="0.2">
      <c r="A12882" t="s">
        <v>15403</v>
      </c>
      <c r="B12882" t="s">
        <v>14746</v>
      </c>
    </row>
    <row r="12883" spans="1:2" x14ac:dyDescent="0.2">
      <c r="A12883" t="s">
        <v>15403</v>
      </c>
      <c r="B12883" t="s">
        <v>14745</v>
      </c>
    </row>
    <row r="12884" spans="1:2" x14ac:dyDescent="0.2">
      <c r="A12884" t="s">
        <v>15403</v>
      </c>
      <c r="B12884" t="s">
        <v>14744</v>
      </c>
    </row>
    <row r="12885" spans="1:2" x14ac:dyDescent="0.2">
      <c r="A12885" t="s">
        <v>15403</v>
      </c>
      <c r="B12885" t="s">
        <v>14743</v>
      </c>
    </row>
    <row r="12886" spans="1:2" x14ac:dyDescent="0.2">
      <c r="A12886" t="s">
        <v>15403</v>
      </c>
      <c r="B12886" t="s">
        <v>14742</v>
      </c>
    </row>
    <row r="12887" spans="1:2" x14ac:dyDescent="0.2">
      <c r="A12887" t="s">
        <v>15403</v>
      </c>
      <c r="B12887" t="s">
        <v>14741</v>
      </c>
    </row>
    <row r="12888" spans="1:2" x14ac:dyDescent="0.2">
      <c r="A12888" t="s">
        <v>15402</v>
      </c>
      <c r="B12888" t="s">
        <v>1968</v>
      </c>
    </row>
    <row r="12889" spans="1:2" x14ac:dyDescent="0.2">
      <c r="A12889" t="s">
        <v>15402</v>
      </c>
      <c r="B12889" t="s">
        <v>1969</v>
      </c>
    </row>
    <row r="12890" spans="1:2" x14ac:dyDescent="0.2">
      <c r="A12890" t="s">
        <v>15402</v>
      </c>
      <c r="B12890" t="s">
        <v>1970</v>
      </c>
    </row>
    <row r="12891" spans="1:2" x14ac:dyDescent="0.2">
      <c r="A12891" t="s">
        <v>15402</v>
      </c>
      <c r="B12891" t="s">
        <v>1971</v>
      </c>
    </row>
    <row r="12892" spans="1:2" x14ac:dyDescent="0.2">
      <c r="A12892" t="s">
        <v>15402</v>
      </c>
      <c r="B12892" t="s">
        <v>1972</v>
      </c>
    </row>
    <row r="12893" spans="1:2" x14ac:dyDescent="0.2">
      <c r="A12893" t="s">
        <v>15402</v>
      </c>
      <c r="B12893" t="s">
        <v>1973</v>
      </c>
    </row>
    <row r="12894" spans="1:2" x14ac:dyDescent="0.2">
      <c r="A12894" t="s">
        <v>15402</v>
      </c>
      <c r="B12894" t="s">
        <v>1974</v>
      </c>
    </row>
    <row r="12895" spans="1:2" x14ac:dyDescent="0.2">
      <c r="A12895" t="s">
        <v>15402</v>
      </c>
      <c r="B12895" t="s">
        <v>1975</v>
      </c>
    </row>
    <row r="12896" spans="1:2" x14ac:dyDescent="0.2">
      <c r="A12896" t="s">
        <v>15402</v>
      </c>
      <c r="B12896" t="s">
        <v>1976</v>
      </c>
    </row>
    <row r="12897" spans="1:2" x14ac:dyDescent="0.2">
      <c r="A12897" t="s">
        <v>15402</v>
      </c>
      <c r="B12897" t="s">
        <v>1977</v>
      </c>
    </row>
    <row r="12898" spans="1:2" x14ac:dyDescent="0.2">
      <c r="A12898" t="s">
        <v>15402</v>
      </c>
      <c r="B12898" t="s">
        <v>1978</v>
      </c>
    </row>
    <row r="12899" spans="1:2" x14ac:dyDescent="0.2">
      <c r="A12899" t="s">
        <v>15402</v>
      </c>
      <c r="B12899" t="s">
        <v>1979</v>
      </c>
    </row>
    <row r="12900" spans="1:2" x14ac:dyDescent="0.2">
      <c r="A12900" t="s">
        <v>15402</v>
      </c>
      <c r="B12900" t="s">
        <v>1980</v>
      </c>
    </row>
    <row r="12901" spans="1:2" x14ac:dyDescent="0.2">
      <c r="A12901" t="s">
        <v>15402</v>
      </c>
      <c r="B12901" t="s">
        <v>1981</v>
      </c>
    </row>
    <row r="12902" spans="1:2" x14ac:dyDescent="0.2">
      <c r="A12902" t="s">
        <v>15402</v>
      </c>
      <c r="B12902" t="s">
        <v>1982</v>
      </c>
    </row>
    <row r="12903" spans="1:2" x14ac:dyDescent="0.2">
      <c r="A12903" t="s">
        <v>15402</v>
      </c>
      <c r="B12903" t="s">
        <v>1983</v>
      </c>
    </row>
    <row r="12904" spans="1:2" x14ac:dyDescent="0.2">
      <c r="A12904" t="s">
        <v>15402</v>
      </c>
      <c r="B12904" t="s">
        <v>1984</v>
      </c>
    </row>
    <row r="12905" spans="1:2" x14ac:dyDescent="0.2">
      <c r="A12905" t="s">
        <v>15402</v>
      </c>
      <c r="B12905" t="s">
        <v>1985</v>
      </c>
    </row>
    <row r="12906" spans="1:2" x14ac:dyDescent="0.2">
      <c r="A12906" t="s">
        <v>15402</v>
      </c>
      <c r="B12906" t="s">
        <v>1986</v>
      </c>
    </row>
    <row r="12907" spans="1:2" x14ac:dyDescent="0.2">
      <c r="A12907" t="s">
        <v>15402</v>
      </c>
      <c r="B12907" t="s">
        <v>1987</v>
      </c>
    </row>
    <row r="12908" spans="1:2" x14ac:dyDescent="0.2">
      <c r="A12908" t="s">
        <v>15402</v>
      </c>
      <c r="B12908" t="s">
        <v>1988</v>
      </c>
    </row>
    <row r="12909" spans="1:2" x14ac:dyDescent="0.2">
      <c r="A12909" t="s">
        <v>15402</v>
      </c>
      <c r="B12909" t="s">
        <v>1989</v>
      </c>
    </row>
    <row r="12910" spans="1:2" x14ac:dyDescent="0.2">
      <c r="A12910" t="s">
        <v>15402</v>
      </c>
      <c r="B12910" t="s">
        <v>1990</v>
      </c>
    </row>
    <row r="12911" spans="1:2" x14ac:dyDescent="0.2">
      <c r="A12911" t="s">
        <v>15402</v>
      </c>
      <c r="B12911" t="s">
        <v>1991</v>
      </c>
    </row>
    <row r="12912" spans="1:2" x14ac:dyDescent="0.2">
      <c r="A12912" t="s">
        <v>15402</v>
      </c>
      <c r="B12912" t="s">
        <v>1992</v>
      </c>
    </row>
    <row r="12913" spans="1:2" x14ac:dyDescent="0.2">
      <c r="A12913" t="s">
        <v>15402</v>
      </c>
      <c r="B12913" t="s">
        <v>1993</v>
      </c>
    </row>
    <row r="12914" spans="1:2" x14ac:dyDescent="0.2">
      <c r="A12914" t="s">
        <v>15402</v>
      </c>
      <c r="B12914" t="s">
        <v>1994</v>
      </c>
    </row>
    <row r="12915" spans="1:2" x14ac:dyDescent="0.2">
      <c r="A12915" t="s">
        <v>15402</v>
      </c>
      <c r="B12915" t="s">
        <v>1995</v>
      </c>
    </row>
    <row r="12916" spans="1:2" x14ac:dyDescent="0.2">
      <c r="A12916" t="s">
        <v>15402</v>
      </c>
      <c r="B12916" t="s">
        <v>1996</v>
      </c>
    </row>
    <row r="12917" spans="1:2" x14ac:dyDescent="0.2">
      <c r="A12917" t="s">
        <v>15403</v>
      </c>
      <c r="B12917" t="s">
        <v>14740</v>
      </c>
    </row>
    <row r="12918" spans="1:2" x14ac:dyDescent="0.2">
      <c r="A12918" t="s">
        <v>15403</v>
      </c>
      <c r="B12918" t="s">
        <v>14739</v>
      </c>
    </row>
    <row r="12919" spans="1:2" x14ac:dyDescent="0.2">
      <c r="A12919" t="s">
        <v>15403</v>
      </c>
      <c r="B12919" t="s">
        <v>14738</v>
      </c>
    </row>
    <row r="12920" spans="1:2" x14ac:dyDescent="0.2">
      <c r="A12920" t="s">
        <v>15403</v>
      </c>
      <c r="B12920" t="s">
        <v>14737</v>
      </c>
    </row>
    <row r="12921" spans="1:2" x14ac:dyDescent="0.2">
      <c r="A12921" t="s">
        <v>15403</v>
      </c>
      <c r="B12921" t="s">
        <v>14736</v>
      </c>
    </row>
    <row r="12922" spans="1:2" x14ac:dyDescent="0.2">
      <c r="A12922" t="s">
        <v>15403</v>
      </c>
      <c r="B12922" t="s">
        <v>14735</v>
      </c>
    </row>
    <row r="12923" spans="1:2" x14ac:dyDescent="0.2">
      <c r="A12923" t="s">
        <v>15403</v>
      </c>
      <c r="B12923" t="s">
        <v>14734</v>
      </c>
    </row>
    <row r="12924" spans="1:2" x14ac:dyDescent="0.2">
      <c r="A12924" t="s">
        <v>15403</v>
      </c>
      <c r="B12924" t="s">
        <v>14733</v>
      </c>
    </row>
    <row r="12925" spans="1:2" x14ac:dyDescent="0.2">
      <c r="A12925" t="s">
        <v>15403</v>
      </c>
      <c r="B12925" t="s">
        <v>14732</v>
      </c>
    </row>
    <row r="12926" spans="1:2" x14ac:dyDescent="0.2">
      <c r="A12926" t="s">
        <v>15403</v>
      </c>
      <c r="B12926" t="s">
        <v>14731</v>
      </c>
    </row>
    <row r="12927" spans="1:2" x14ac:dyDescent="0.2">
      <c r="A12927" t="s">
        <v>15403</v>
      </c>
      <c r="B12927" t="s">
        <v>14730</v>
      </c>
    </row>
    <row r="12928" spans="1:2" x14ac:dyDescent="0.2">
      <c r="A12928" t="s">
        <v>15403</v>
      </c>
      <c r="B12928" t="s">
        <v>14729</v>
      </c>
    </row>
    <row r="12929" spans="1:2" x14ac:dyDescent="0.2">
      <c r="A12929" t="s">
        <v>15403</v>
      </c>
      <c r="B12929" t="s">
        <v>14728</v>
      </c>
    </row>
    <row r="12930" spans="1:2" x14ac:dyDescent="0.2">
      <c r="A12930" t="s">
        <v>15403</v>
      </c>
      <c r="B12930" t="s">
        <v>14727</v>
      </c>
    </row>
    <row r="12931" spans="1:2" x14ac:dyDescent="0.2">
      <c r="A12931" t="s">
        <v>15403</v>
      </c>
      <c r="B12931" t="s">
        <v>14726</v>
      </c>
    </row>
    <row r="12932" spans="1:2" x14ac:dyDescent="0.2">
      <c r="A12932" t="s">
        <v>15403</v>
      </c>
      <c r="B12932" t="s">
        <v>14725</v>
      </c>
    </row>
    <row r="12933" spans="1:2" x14ac:dyDescent="0.2">
      <c r="A12933" t="s">
        <v>15403</v>
      </c>
      <c r="B12933" t="s">
        <v>14724</v>
      </c>
    </row>
    <row r="12934" spans="1:2" x14ac:dyDescent="0.2">
      <c r="A12934" t="s">
        <v>15403</v>
      </c>
      <c r="B12934" t="s">
        <v>14723</v>
      </c>
    </row>
    <row r="12935" spans="1:2" x14ac:dyDescent="0.2">
      <c r="A12935" t="s">
        <v>15403</v>
      </c>
      <c r="B12935" t="s">
        <v>14722</v>
      </c>
    </row>
    <row r="12936" spans="1:2" x14ac:dyDescent="0.2">
      <c r="A12936" t="s">
        <v>15403</v>
      </c>
      <c r="B12936" t="s">
        <v>14721</v>
      </c>
    </row>
    <row r="12937" spans="1:2" x14ac:dyDescent="0.2">
      <c r="A12937" t="s">
        <v>15403</v>
      </c>
      <c r="B12937" t="s">
        <v>14720</v>
      </c>
    </row>
    <row r="12938" spans="1:2" x14ac:dyDescent="0.2">
      <c r="A12938" t="s">
        <v>15403</v>
      </c>
      <c r="B12938" t="s">
        <v>14719</v>
      </c>
    </row>
    <row r="12939" spans="1:2" x14ac:dyDescent="0.2">
      <c r="A12939" t="s">
        <v>15403</v>
      </c>
      <c r="B12939" t="s">
        <v>14718</v>
      </c>
    </row>
    <row r="12940" spans="1:2" x14ac:dyDescent="0.2">
      <c r="A12940" t="s">
        <v>15403</v>
      </c>
      <c r="B12940" t="s">
        <v>14717</v>
      </c>
    </row>
    <row r="12941" spans="1:2" x14ac:dyDescent="0.2">
      <c r="A12941" t="s">
        <v>15403</v>
      </c>
      <c r="B12941" t="s">
        <v>14716</v>
      </c>
    </row>
    <row r="12942" spans="1:2" x14ac:dyDescent="0.2">
      <c r="A12942" t="s">
        <v>15403</v>
      </c>
      <c r="B12942" t="s">
        <v>14715</v>
      </c>
    </row>
    <row r="12943" spans="1:2" x14ac:dyDescent="0.2">
      <c r="A12943" t="s">
        <v>15403</v>
      </c>
      <c r="B12943" t="s">
        <v>14714</v>
      </c>
    </row>
    <row r="12944" spans="1:2" x14ac:dyDescent="0.2">
      <c r="A12944" t="s">
        <v>15403</v>
      </c>
      <c r="B12944" t="s">
        <v>14713</v>
      </c>
    </row>
    <row r="12945" spans="1:2" x14ac:dyDescent="0.2">
      <c r="A12945" t="s">
        <v>15403</v>
      </c>
      <c r="B12945" t="s">
        <v>14712</v>
      </c>
    </row>
    <row r="12946" spans="1:2" x14ac:dyDescent="0.2">
      <c r="A12946" t="s">
        <v>15402</v>
      </c>
      <c r="B12946" t="s">
        <v>16513</v>
      </c>
    </row>
    <row r="12947" spans="1:2" x14ac:dyDescent="0.2">
      <c r="A12947" t="s">
        <v>15402</v>
      </c>
      <c r="B12947" t="s">
        <v>16514</v>
      </c>
    </row>
    <row r="12948" spans="1:2" x14ac:dyDescent="0.2">
      <c r="A12948" t="s">
        <v>15402</v>
      </c>
      <c r="B12948" t="s">
        <v>16515</v>
      </c>
    </row>
    <row r="12949" spans="1:2" x14ac:dyDescent="0.2">
      <c r="A12949" t="s">
        <v>15402</v>
      </c>
      <c r="B12949" t="s">
        <v>16516</v>
      </c>
    </row>
    <row r="12950" spans="1:2" x14ac:dyDescent="0.2">
      <c r="A12950" t="s">
        <v>15402</v>
      </c>
      <c r="B12950" t="s">
        <v>1997</v>
      </c>
    </row>
    <row r="12951" spans="1:2" x14ac:dyDescent="0.2">
      <c r="A12951" t="s">
        <v>15402</v>
      </c>
      <c r="B12951" t="s">
        <v>1998</v>
      </c>
    </row>
    <row r="12952" spans="1:2" x14ac:dyDescent="0.2">
      <c r="A12952" t="s">
        <v>15402</v>
      </c>
      <c r="B12952" t="s">
        <v>1999</v>
      </c>
    </row>
    <row r="12953" spans="1:2" x14ac:dyDescent="0.2">
      <c r="A12953" t="s">
        <v>15402</v>
      </c>
      <c r="B12953" t="s">
        <v>2000</v>
      </c>
    </row>
    <row r="12954" spans="1:2" x14ac:dyDescent="0.2">
      <c r="A12954" t="s">
        <v>15402</v>
      </c>
      <c r="B12954" t="s">
        <v>2001</v>
      </c>
    </row>
    <row r="12955" spans="1:2" x14ac:dyDescent="0.2">
      <c r="A12955" t="s">
        <v>15402</v>
      </c>
      <c r="B12955" t="s">
        <v>16517</v>
      </c>
    </row>
    <row r="12956" spans="1:2" x14ac:dyDescent="0.2">
      <c r="A12956" t="s">
        <v>15402</v>
      </c>
      <c r="B12956" t="s">
        <v>2002</v>
      </c>
    </row>
    <row r="12957" spans="1:2" x14ac:dyDescent="0.2">
      <c r="A12957" t="s">
        <v>15402</v>
      </c>
      <c r="B12957" t="s">
        <v>16518</v>
      </c>
    </row>
    <row r="12958" spans="1:2" x14ac:dyDescent="0.2">
      <c r="A12958" t="s">
        <v>15402</v>
      </c>
      <c r="B12958" t="s">
        <v>2003</v>
      </c>
    </row>
    <row r="12959" spans="1:2" x14ac:dyDescent="0.2">
      <c r="A12959" t="s">
        <v>15402</v>
      </c>
      <c r="B12959" t="s">
        <v>2004</v>
      </c>
    </row>
    <row r="12960" spans="1:2" x14ac:dyDescent="0.2">
      <c r="A12960" t="s">
        <v>15403</v>
      </c>
      <c r="B12960" t="s">
        <v>14711</v>
      </c>
    </row>
    <row r="12961" spans="1:2" x14ac:dyDescent="0.2">
      <c r="A12961" t="s">
        <v>15403</v>
      </c>
      <c r="B12961" t="s">
        <v>14710</v>
      </c>
    </row>
    <row r="12962" spans="1:2" x14ac:dyDescent="0.2">
      <c r="A12962" t="s">
        <v>15403</v>
      </c>
      <c r="B12962" t="s">
        <v>14709</v>
      </c>
    </row>
    <row r="12963" spans="1:2" x14ac:dyDescent="0.2">
      <c r="A12963" t="s">
        <v>15403</v>
      </c>
      <c r="B12963" t="s">
        <v>14708</v>
      </c>
    </row>
    <row r="12964" spans="1:2" x14ac:dyDescent="0.2">
      <c r="A12964" t="s">
        <v>15403</v>
      </c>
      <c r="B12964" t="s">
        <v>14707</v>
      </c>
    </row>
    <row r="12965" spans="1:2" x14ac:dyDescent="0.2">
      <c r="A12965" t="s">
        <v>15403</v>
      </c>
      <c r="B12965" t="s">
        <v>16581</v>
      </c>
    </row>
    <row r="12966" spans="1:2" x14ac:dyDescent="0.2">
      <c r="A12966" t="s">
        <v>15403</v>
      </c>
      <c r="B12966" t="s">
        <v>14706</v>
      </c>
    </row>
    <row r="12967" spans="1:2" x14ac:dyDescent="0.2">
      <c r="A12967" t="s">
        <v>15403</v>
      </c>
      <c r="B12967" t="s">
        <v>16582</v>
      </c>
    </row>
    <row r="12968" spans="1:2" x14ac:dyDescent="0.2">
      <c r="A12968" t="s">
        <v>15403</v>
      </c>
      <c r="B12968" t="s">
        <v>14705</v>
      </c>
    </row>
    <row r="12969" spans="1:2" x14ac:dyDescent="0.2">
      <c r="A12969" t="s">
        <v>15403</v>
      </c>
      <c r="B12969" t="s">
        <v>14704</v>
      </c>
    </row>
    <row r="12970" spans="1:2" x14ac:dyDescent="0.2">
      <c r="A12970" t="s">
        <v>15404</v>
      </c>
      <c r="B12970" t="s">
        <v>5851</v>
      </c>
    </row>
    <row r="12971" spans="1:2" x14ac:dyDescent="0.2">
      <c r="A12971" t="s">
        <v>15404</v>
      </c>
      <c r="B12971" t="s">
        <v>5853</v>
      </c>
    </row>
    <row r="12972" spans="1:2" x14ac:dyDescent="0.2">
      <c r="A12972" t="s">
        <v>15404</v>
      </c>
      <c r="B12972" t="s">
        <v>5855</v>
      </c>
    </row>
    <row r="12973" spans="1:2" x14ac:dyDescent="0.2">
      <c r="A12973" t="s">
        <v>15404</v>
      </c>
      <c r="B12973" t="s">
        <v>5857</v>
      </c>
    </row>
    <row r="12974" spans="1:2" x14ac:dyDescent="0.2">
      <c r="A12974" t="s">
        <v>15404</v>
      </c>
      <c r="B12974" t="s">
        <v>5859</v>
      </c>
    </row>
    <row r="12975" spans="1:2" x14ac:dyDescent="0.2">
      <c r="A12975" t="s">
        <v>15404</v>
      </c>
      <c r="B12975" t="s">
        <v>5861</v>
      </c>
    </row>
    <row r="12976" spans="1:2" x14ac:dyDescent="0.2">
      <c r="A12976" t="s">
        <v>15404</v>
      </c>
      <c r="B12976" t="s">
        <v>5863</v>
      </c>
    </row>
    <row r="12977" spans="1:2" x14ac:dyDescent="0.2">
      <c r="A12977" t="s">
        <v>15404</v>
      </c>
      <c r="B12977" t="s">
        <v>5865</v>
      </c>
    </row>
    <row r="12978" spans="1:2" x14ac:dyDescent="0.2">
      <c r="A12978" t="s">
        <v>15404</v>
      </c>
      <c r="B12978" t="s">
        <v>5867</v>
      </c>
    </row>
    <row r="12979" spans="1:2" x14ac:dyDescent="0.2">
      <c r="A12979" t="s">
        <v>15404</v>
      </c>
      <c r="B12979" t="s">
        <v>5869</v>
      </c>
    </row>
    <row r="12980" spans="1:2" x14ac:dyDescent="0.2">
      <c r="A12980" t="s">
        <v>15404</v>
      </c>
      <c r="B12980" t="s">
        <v>5871</v>
      </c>
    </row>
    <row r="12981" spans="1:2" x14ac:dyDescent="0.2">
      <c r="A12981" t="s">
        <v>15404</v>
      </c>
      <c r="B12981" t="s">
        <v>5873</v>
      </c>
    </row>
    <row r="12982" spans="1:2" x14ac:dyDescent="0.2">
      <c r="A12982" t="s">
        <v>15404</v>
      </c>
      <c r="B12982" t="s">
        <v>5875</v>
      </c>
    </row>
    <row r="12983" spans="1:2" x14ac:dyDescent="0.2">
      <c r="A12983" t="s">
        <v>15404</v>
      </c>
      <c r="B12983" t="s">
        <v>5877</v>
      </c>
    </row>
    <row r="12984" spans="1:2" x14ac:dyDescent="0.2">
      <c r="A12984" t="s">
        <v>15404</v>
      </c>
      <c r="B12984" t="s">
        <v>5879</v>
      </c>
    </row>
    <row r="12985" spans="1:2" x14ac:dyDescent="0.2">
      <c r="A12985" t="s">
        <v>15404</v>
      </c>
      <c r="B12985" t="s">
        <v>5881</v>
      </c>
    </row>
    <row r="12986" spans="1:2" x14ac:dyDescent="0.2">
      <c r="A12986" t="s">
        <v>15404</v>
      </c>
      <c r="B12986" t="s">
        <v>5883</v>
      </c>
    </row>
    <row r="12987" spans="1:2" x14ac:dyDescent="0.2">
      <c r="A12987" t="s">
        <v>15404</v>
      </c>
      <c r="B12987" t="s">
        <v>5885</v>
      </c>
    </row>
    <row r="12988" spans="1:2" x14ac:dyDescent="0.2">
      <c r="A12988" t="s">
        <v>15404</v>
      </c>
      <c r="B12988" t="s">
        <v>5887</v>
      </c>
    </row>
    <row r="12989" spans="1:2" x14ac:dyDescent="0.2">
      <c r="A12989" t="s">
        <v>15404</v>
      </c>
      <c r="B12989" t="s">
        <v>5889</v>
      </c>
    </row>
    <row r="12990" spans="1:2" x14ac:dyDescent="0.2">
      <c r="A12990" t="s">
        <v>15404</v>
      </c>
      <c r="B12990" t="s">
        <v>5891</v>
      </c>
    </row>
    <row r="12991" spans="1:2" x14ac:dyDescent="0.2">
      <c r="A12991" t="s">
        <v>15404</v>
      </c>
      <c r="B12991" t="s">
        <v>5893</v>
      </c>
    </row>
    <row r="12992" spans="1:2" x14ac:dyDescent="0.2">
      <c r="A12992" t="s">
        <v>15404</v>
      </c>
      <c r="B12992" t="s">
        <v>5895</v>
      </c>
    </row>
    <row r="12993" spans="1:2" x14ac:dyDescent="0.2">
      <c r="A12993" t="s">
        <v>15404</v>
      </c>
      <c r="B12993" t="s">
        <v>5897</v>
      </c>
    </row>
    <row r="12994" spans="1:2" x14ac:dyDescent="0.2">
      <c r="A12994" t="s">
        <v>15404</v>
      </c>
      <c r="B12994" t="s">
        <v>5899</v>
      </c>
    </row>
    <row r="12995" spans="1:2" x14ac:dyDescent="0.2">
      <c r="A12995" t="s">
        <v>15404</v>
      </c>
      <c r="B12995" t="s">
        <v>5901</v>
      </c>
    </row>
    <row r="12996" spans="1:2" x14ac:dyDescent="0.2">
      <c r="A12996" t="s">
        <v>15404</v>
      </c>
      <c r="B12996" t="s">
        <v>5903</v>
      </c>
    </row>
    <row r="12997" spans="1:2" x14ac:dyDescent="0.2">
      <c r="A12997" t="s">
        <v>15404</v>
      </c>
      <c r="B12997" t="s">
        <v>5905</v>
      </c>
    </row>
    <row r="12998" spans="1:2" x14ac:dyDescent="0.2">
      <c r="A12998" t="s">
        <v>15404</v>
      </c>
      <c r="B12998" t="s">
        <v>5907</v>
      </c>
    </row>
    <row r="12999" spans="1:2" x14ac:dyDescent="0.2">
      <c r="A12999" t="s">
        <v>15404</v>
      </c>
      <c r="B12999" t="s">
        <v>5909</v>
      </c>
    </row>
    <row r="13000" spans="1:2" x14ac:dyDescent="0.2">
      <c r="A13000" t="s">
        <v>15404</v>
      </c>
      <c r="B13000" t="s">
        <v>5911</v>
      </c>
    </row>
    <row r="13001" spans="1:2" x14ac:dyDescent="0.2">
      <c r="A13001" t="s">
        <v>15404</v>
      </c>
      <c r="B13001" t="s">
        <v>5913</v>
      </c>
    </row>
    <row r="13002" spans="1:2" x14ac:dyDescent="0.2">
      <c r="A13002" t="s">
        <v>15404</v>
      </c>
      <c r="B13002" t="s">
        <v>5915</v>
      </c>
    </row>
    <row r="13003" spans="1:2" x14ac:dyDescent="0.2">
      <c r="A13003" t="s">
        <v>15404</v>
      </c>
      <c r="B13003" t="s">
        <v>5917</v>
      </c>
    </row>
    <row r="13004" spans="1:2" x14ac:dyDescent="0.2">
      <c r="A13004" t="s">
        <v>15404</v>
      </c>
      <c r="B13004" t="s">
        <v>5919</v>
      </c>
    </row>
    <row r="13005" spans="1:2" x14ac:dyDescent="0.2">
      <c r="A13005" t="s">
        <v>15404</v>
      </c>
      <c r="B13005" t="s">
        <v>5921</v>
      </c>
    </row>
    <row r="13006" spans="1:2" x14ac:dyDescent="0.2">
      <c r="A13006" t="s">
        <v>15404</v>
      </c>
      <c r="B13006" t="s">
        <v>5923</v>
      </c>
    </row>
    <row r="13007" spans="1:2" x14ac:dyDescent="0.2">
      <c r="A13007" t="s">
        <v>15404</v>
      </c>
      <c r="B13007" t="s">
        <v>5925</v>
      </c>
    </row>
    <row r="13008" spans="1:2" x14ac:dyDescent="0.2">
      <c r="A13008" t="s">
        <v>15404</v>
      </c>
      <c r="B13008" t="s">
        <v>5927</v>
      </c>
    </row>
    <row r="13009" spans="1:2" x14ac:dyDescent="0.2">
      <c r="A13009" t="s">
        <v>15404</v>
      </c>
      <c r="B13009" t="s">
        <v>5929</v>
      </c>
    </row>
    <row r="13010" spans="1:2" x14ac:dyDescent="0.2">
      <c r="A13010" t="s">
        <v>15404</v>
      </c>
      <c r="B13010" t="s">
        <v>5931</v>
      </c>
    </row>
    <row r="13011" spans="1:2" x14ac:dyDescent="0.2">
      <c r="A13011" t="s">
        <v>15404</v>
      </c>
      <c r="B13011" t="s">
        <v>5933</v>
      </c>
    </row>
    <row r="13012" spans="1:2" x14ac:dyDescent="0.2">
      <c r="A13012" t="s">
        <v>15404</v>
      </c>
      <c r="B13012" t="s">
        <v>5935</v>
      </c>
    </row>
    <row r="13013" spans="1:2" x14ac:dyDescent="0.2">
      <c r="A13013" t="s">
        <v>15404</v>
      </c>
      <c r="B13013" t="s">
        <v>17198</v>
      </c>
    </row>
    <row r="13014" spans="1:2" x14ac:dyDescent="0.2">
      <c r="A13014" t="s">
        <v>15404</v>
      </c>
      <c r="B13014" t="s">
        <v>17200</v>
      </c>
    </row>
    <row r="13015" spans="1:2" x14ac:dyDescent="0.2">
      <c r="A13015" t="s">
        <v>15404</v>
      </c>
      <c r="B13015" t="s">
        <v>17202</v>
      </c>
    </row>
    <row r="13016" spans="1:2" x14ac:dyDescent="0.2">
      <c r="A13016" t="s">
        <v>15404</v>
      </c>
      <c r="B13016" t="s">
        <v>17204</v>
      </c>
    </row>
    <row r="13017" spans="1:2" x14ac:dyDescent="0.2">
      <c r="A13017" t="s">
        <v>15404</v>
      </c>
      <c r="B13017" t="s">
        <v>17206</v>
      </c>
    </row>
    <row r="13018" spans="1:2" x14ac:dyDescent="0.2">
      <c r="A13018" t="s">
        <v>15404</v>
      </c>
      <c r="B13018" t="s">
        <v>6223</v>
      </c>
    </row>
    <row r="13019" spans="1:2" x14ac:dyDescent="0.2">
      <c r="A13019" t="s">
        <v>15404</v>
      </c>
      <c r="B13019" t="s">
        <v>6225</v>
      </c>
    </row>
    <row r="13020" spans="1:2" x14ac:dyDescent="0.2">
      <c r="A13020" t="s">
        <v>15404</v>
      </c>
      <c r="B13020" t="s">
        <v>6227</v>
      </c>
    </row>
    <row r="13021" spans="1:2" x14ac:dyDescent="0.2">
      <c r="A13021" t="s">
        <v>15404</v>
      </c>
      <c r="B13021" t="s">
        <v>6229</v>
      </c>
    </row>
    <row r="13022" spans="1:2" x14ac:dyDescent="0.2">
      <c r="A13022" t="s">
        <v>15404</v>
      </c>
      <c r="B13022" t="s">
        <v>6231</v>
      </c>
    </row>
    <row r="13023" spans="1:2" x14ac:dyDescent="0.2">
      <c r="A13023" t="s">
        <v>15404</v>
      </c>
      <c r="B13023" t="s">
        <v>6233</v>
      </c>
    </row>
    <row r="13024" spans="1:2" x14ac:dyDescent="0.2">
      <c r="A13024" t="s">
        <v>15404</v>
      </c>
      <c r="B13024" t="s">
        <v>6235</v>
      </c>
    </row>
    <row r="13025" spans="1:2" x14ac:dyDescent="0.2">
      <c r="A13025" t="s">
        <v>15404</v>
      </c>
      <c r="B13025" t="s">
        <v>6237</v>
      </c>
    </row>
    <row r="13026" spans="1:2" x14ac:dyDescent="0.2">
      <c r="A13026" t="s">
        <v>15404</v>
      </c>
      <c r="B13026" t="s">
        <v>6239</v>
      </c>
    </row>
    <row r="13027" spans="1:2" x14ac:dyDescent="0.2">
      <c r="A13027" t="s">
        <v>15404</v>
      </c>
      <c r="B13027" t="s">
        <v>6241</v>
      </c>
    </row>
    <row r="13028" spans="1:2" x14ac:dyDescent="0.2">
      <c r="A13028" t="s">
        <v>15404</v>
      </c>
      <c r="B13028" t="s">
        <v>6243</v>
      </c>
    </row>
    <row r="13029" spans="1:2" x14ac:dyDescent="0.2">
      <c r="A13029" t="s">
        <v>15404</v>
      </c>
      <c r="B13029" t="s">
        <v>6245</v>
      </c>
    </row>
    <row r="13030" spans="1:2" x14ac:dyDescent="0.2">
      <c r="A13030" t="s">
        <v>15404</v>
      </c>
      <c r="B13030" t="s">
        <v>6247</v>
      </c>
    </row>
    <row r="13031" spans="1:2" x14ac:dyDescent="0.2">
      <c r="A13031" t="s">
        <v>15404</v>
      </c>
      <c r="B13031" t="s">
        <v>6249</v>
      </c>
    </row>
    <row r="13032" spans="1:2" x14ac:dyDescent="0.2">
      <c r="A13032" t="s">
        <v>15404</v>
      </c>
      <c r="B13032" t="s">
        <v>6251</v>
      </c>
    </row>
    <row r="13033" spans="1:2" x14ac:dyDescent="0.2">
      <c r="A13033" t="s">
        <v>15404</v>
      </c>
      <c r="B13033" t="s">
        <v>6253</v>
      </c>
    </row>
    <row r="13034" spans="1:2" x14ac:dyDescent="0.2">
      <c r="A13034" t="s">
        <v>15404</v>
      </c>
      <c r="B13034" t="s">
        <v>6255</v>
      </c>
    </row>
    <row r="13035" spans="1:2" x14ac:dyDescent="0.2">
      <c r="A13035" t="s">
        <v>15404</v>
      </c>
      <c r="B13035" t="s">
        <v>6257</v>
      </c>
    </row>
    <row r="13036" spans="1:2" x14ac:dyDescent="0.2">
      <c r="A13036" t="s">
        <v>15404</v>
      </c>
      <c r="B13036" t="s">
        <v>6259</v>
      </c>
    </row>
    <row r="13037" spans="1:2" x14ac:dyDescent="0.2">
      <c r="A13037" t="s">
        <v>15404</v>
      </c>
      <c r="B13037" t="s">
        <v>6261</v>
      </c>
    </row>
    <row r="13038" spans="1:2" x14ac:dyDescent="0.2">
      <c r="A13038" t="s">
        <v>15404</v>
      </c>
      <c r="B13038" t="s">
        <v>6263</v>
      </c>
    </row>
    <row r="13039" spans="1:2" x14ac:dyDescent="0.2">
      <c r="A13039" t="s">
        <v>15404</v>
      </c>
      <c r="B13039" t="s">
        <v>6265</v>
      </c>
    </row>
    <row r="13040" spans="1:2" x14ac:dyDescent="0.2">
      <c r="A13040" t="s">
        <v>15404</v>
      </c>
      <c r="B13040" t="s">
        <v>17355</v>
      </c>
    </row>
    <row r="13041" spans="1:2" x14ac:dyDescent="0.2">
      <c r="A13041" t="s">
        <v>15404</v>
      </c>
      <c r="B13041" t="s">
        <v>6267</v>
      </c>
    </row>
    <row r="13042" spans="1:2" x14ac:dyDescent="0.2">
      <c r="A13042" t="s">
        <v>15404</v>
      </c>
      <c r="B13042" t="s">
        <v>6269</v>
      </c>
    </row>
    <row r="13043" spans="1:2" x14ac:dyDescent="0.2">
      <c r="A13043" t="s">
        <v>15404</v>
      </c>
      <c r="B13043" t="s">
        <v>6271</v>
      </c>
    </row>
    <row r="13044" spans="1:2" x14ac:dyDescent="0.2">
      <c r="A13044" t="s">
        <v>15404</v>
      </c>
      <c r="B13044" t="s">
        <v>6273</v>
      </c>
    </row>
    <row r="13045" spans="1:2" x14ac:dyDescent="0.2">
      <c r="A13045" t="s">
        <v>15404</v>
      </c>
      <c r="B13045" t="s">
        <v>6275</v>
      </c>
    </row>
    <row r="13046" spans="1:2" x14ac:dyDescent="0.2">
      <c r="A13046" t="s">
        <v>15404</v>
      </c>
      <c r="B13046" t="s">
        <v>6277</v>
      </c>
    </row>
    <row r="13047" spans="1:2" x14ac:dyDescent="0.2">
      <c r="A13047" t="s">
        <v>15404</v>
      </c>
      <c r="B13047" t="s">
        <v>6279</v>
      </c>
    </row>
    <row r="13048" spans="1:2" x14ac:dyDescent="0.2">
      <c r="A13048" t="s">
        <v>15404</v>
      </c>
      <c r="B13048" t="s">
        <v>6281</v>
      </c>
    </row>
    <row r="13049" spans="1:2" x14ac:dyDescent="0.2">
      <c r="A13049" t="s">
        <v>15404</v>
      </c>
      <c r="B13049" t="s">
        <v>6283</v>
      </c>
    </row>
    <row r="13050" spans="1:2" x14ac:dyDescent="0.2">
      <c r="A13050" t="s">
        <v>15404</v>
      </c>
      <c r="B13050" t="s">
        <v>6285</v>
      </c>
    </row>
    <row r="13051" spans="1:2" x14ac:dyDescent="0.2">
      <c r="A13051" t="s">
        <v>15404</v>
      </c>
      <c r="B13051" t="s">
        <v>6287</v>
      </c>
    </row>
    <row r="13052" spans="1:2" x14ac:dyDescent="0.2">
      <c r="A13052" t="s">
        <v>15404</v>
      </c>
      <c r="B13052" t="s">
        <v>6289</v>
      </c>
    </row>
    <row r="13053" spans="1:2" x14ac:dyDescent="0.2">
      <c r="A13053" t="s">
        <v>15404</v>
      </c>
      <c r="B13053" t="s">
        <v>6291</v>
      </c>
    </row>
    <row r="13054" spans="1:2" x14ac:dyDescent="0.2">
      <c r="A13054" t="s">
        <v>15404</v>
      </c>
      <c r="B13054" t="s">
        <v>6293</v>
      </c>
    </row>
    <row r="13055" spans="1:2" x14ac:dyDescent="0.2">
      <c r="A13055" t="s">
        <v>15404</v>
      </c>
      <c r="B13055" t="s">
        <v>6295</v>
      </c>
    </row>
    <row r="13056" spans="1:2" x14ac:dyDescent="0.2">
      <c r="A13056" t="s">
        <v>15404</v>
      </c>
      <c r="B13056" t="s">
        <v>6297</v>
      </c>
    </row>
    <row r="13057" spans="1:2" x14ac:dyDescent="0.2">
      <c r="A13057" t="s">
        <v>15404</v>
      </c>
      <c r="B13057" t="s">
        <v>6299</v>
      </c>
    </row>
    <row r="13058" spans="1:2" x14ac:dyDescent="0.2">
      <c r="A13058" t="s">
        <v>15404</v>
      </c>
      <c r="B13058" t="s">
        <v>6301</v>
      </c>
    </row>
    <row r="13059" spans="1:2" x14ac:dyDescent="0.2">
      <c r="A13059" t="s">
        <v>15404</v>
      </c>
      <c r="B13059" t="s">
        <v>6303</v>
      </c>
    </row>
    <row r="13060" spans="1:2" x14ac:dyDescent="0.2">
      <c r="A13060" t="s">
        <v>15404</v>
      </c>
      <c r="B13060" t="s">
        <v>17357</v>
      </c>
    </row>
    <row r="13061" spans="1:2" x14ac:dyDescent="0.2">
      <c r="A13061" t="s">
        <v>15404</v>
      </c>
      <c r="B13061" t="s">
        <v>6305</v>
      </c>
    </row>
    <row r="13062" spans="1:2" x14ac:dyDescent="0.2">
      <c r="A13062" t="s">
        <v>15404</v>
      </c>
      <c r="B13062" t="s">
        <v>6307</v>
      </c>
    </row>
    <row r="13063" spans="1:2" x14ac:dyDescent="0.2">
      <c r="A13063" t="s">
        <v>15404</v>
      </c>
      <c r="B13063" t="s">
        <v>6309</v>
      </c>
    </row>
    <row r="13064" spans="1:2" x14ac:dyDescent="0.2">
      <c r="A13064" t="s">
        <v>15404</v>
      </c>
      <c r="B13064" t="s">
        <v>6311</v>
      </c>
    </row>
    <row r="13065" spans="1:2" x14ac:dyDescent="0.2">
      <c r="A13065" t="s">
        <v>15404</v>
      </c>
      <c r="B13065" t="s">
        <v>6313</v>
      </c>
    </row>
    <row r="13066" spans="1:2" x14ac:dyDescent="0.2">
      <c r="A13066" t="s">
        <v>15404</v>
      </c>
      <c r="B13066" t="s">
        <v>6315</v>
      </c>
    </row>
    <row r="13067" spans="1:2" x14ac:dyDescent="0.2">
      <c r="A13067" t="s">
        <v>15404</v>
      </c>
      <c r="B13067" t="s">
        <v>6317</v>
      </c>
    </row>
    <row r="13068" spans="1:2" x14ac:dyDescent="0.2">
      <c r="A13068" t="s">
        <v>15404</v>
      </c>
      <c r="B13068" t="s">
        <v>6319</v>
      </c>
    </row>
    <row r="13069" spans="1:2" x14ac:dyDescent="0.2">
      <c r="A13069" t="s">
        <v>15404</v>
      </c>
      <c r="B13069" t="s">
        <v>6321</v>
      </c>
    </row>
    <row r="13070" spans="1:2" x14ac:dyDescent="0.2">
      <c r="A13070" t="s">
        <v>15404</v>
      </c>
      <c r="B13070" t="s">
        <v>6323</v>
      </c>
    </row>
    <row r="13071" spans="1:2" x14ac:dyDescent="0.2">
      <c r="A13071" t="s">
        <v>15404</v>
      </c>
      <c r="B13071" t="s">
        <v>6325</v>
      </c>
    </row>
    <row r="13072" spans="1:2" x14ac:dyDescent="0.2">
      <c r="A13072" t="s">
        <v>15404</v>
      </c>
      <c r="B13072" t="s">
        <v>6327</v>
      </c>
    </row>
    <row r="13073" spans="1:2" x14ac:dyDescent="0.2">
      <c r="A13073" t="s">
        <v>15404</v>
      </c>
      <c r="B13073" t="s">
        <v>6329</v>
      </c>
    </row>
    <row r="13074" spans="1:2" x14ac:dyDescent="0.2">
      <c r="A13074" t="s">
        <v>15404</v>
      </c>
      <c r="B13074" t="s">
        <v>6331</v>
      </c>
    </row>
    <row r="13075" spans="1:2" x14ac:dyDescent="0.2">
      <c r="A13075" t="s">
        <v>15404</v>
      </c>
      <c r="B13075" t="s">
        <v>6333</v>
      </c>
    </row>
    <row r="13076" spans="1:2" x14ac:dyDescent="0.2">
      <c r="A13076" t="s">
        <v>15404</v>
      </c>
      <c r="B13076" t="s">
        <v>17359</v>
      </c>
    </row>
    <row r="13077" spans="1:2" x14ac:dyDescent="0.2">
      <c r="A13077" t="s">
        <v>15404</v>
      </c>
      <c r="B13077" t="s">
        <v>6335</v>
      </c>
    </row>
    <row r="13078" spans="1:2" x14ac:dyDescent="0.2">
      <c r="A13078" t="s">
        <v>15404</v>
      </c>
      <c r="B13078" t="s">
        <v>6337</v>
      </c>
    </row>
    <row r="13079" spans="1:2" x14ac:dyDescent="0.2">
      <c r="A13079" t="s">
        <v>15404</v>
      </c>
      <c r="B13079" t="s">
        <v>6339</v>
      </c>
    </row>
    <row r="13080" spans="1:2" x14ac:dyDescent="0.2">
      <c r="A13080" t="s">
        <v>15404</v>
      </c>
      <c r="B13080" t="s">
        <v>6341</v>
      </c>
    </row>
    <row r="13081" spans="1:2" x14ac:dyDescent="0.2">
      <c r="A13081" t="s">
        <v>15404</v>
      </c>
      <c r="B13081" t="s">
        <v>17361</v>
      </c>
    </row>
    <row r="13082" spans="1:2" x14ac:dyDescent="0.2">
      <c r="A13082" t="s">
        <v>15404</v>
      </c>
      <c r="B13082" t="s">
        <v>17363</v>
      </c>
    </row>
    <row r="13083" spans="1:2" x14ac:dyDescent="0.2">
      <c r="A13083" t="s">
        <v>15404</v>
      </c>
      <c r="B13083" t="s">
        <v>6343</v>
      </c>
    </row>
    <row r="13084" spans="1:2" x14ac:dyDescent="0.2">
      <c r="A13084" t="s">
        <v>15404</v>
      </c>
      <c r="B13084" t="s">
        <v>17365</v>
      </c>
    </row>
    <row r="13085" spans="1:2" x14ac:dyDescent="0.2">
      <c r="A13085" t="s">
        <v>15404</v>
      </c>
      <c r="B13085" t="s">
        <v>17367</v>
      </c>
    </row>
    <row r="13086" spans="1:2" x14ac:dyDescent="0.2">
      <c r="A13086" t="s">
        <v>15404</v>
      </c>
      <c r="B13086" t="s">
        <v>17369</v>
      </c>
    </row>
    <row r="13087" spans="1:2" x14ac:dyDescent="0.2">
      <c r="A13087" t="s">
        <v>15404</v>
      </c>
      <c r="B13087" t="s">
        <v>6345</v>
      </c>
    </row>
    <row r="13088" spans="1:2" x14ac:dyDescent="0.2">
      <c r="A13088" t="s">
        <v>15404</v>
      </c>
      <c r="B13088" t="s">
        <v>17587</v>
      </c>
    </row>
    <row r="13089" spans="1:2" x14ac:dyDescent="0.2">
      <c r="A13089" t="s">
        <v>15402</v>
      </c>
      <c r="B13089" t="s">
        <v>16534</v>
      </c>
    </row>
    <row r="13090" spans="1:2" x14ac:dyDescent="0.2">
      <c r="A13090" t="s">
        <v>15402</v>
      </c>
      <c r="B13090" t="s">
        <v>16535</v>
      </c>
    </row>
    <row r="13091" spans="1:2" x14ac:dyDescent="0.2">
      <c r="A13091" t="s">
        <v>15402</v>
      </c>
      <c r="B13091" t="s">
        <v>16536</v>
      </c>
    </row>
    <row r="13092" spans="1:2" x14ac:dyDescent="0.2">
      <c r="A13092" t="s">
        <v>15402</v>
      </c>
      <c r="B13092" t="s">
        <v>16537</v>
      </c>
    </row>
    <row r="13093" spans="1:2" x14ac:dyDescent="0.2">
      <c r="A13093" t="s">
        <v>15404</v>
      </c>
      <c r="B13093" t="s">
        <v>6756</v>
      </c>
    </row>
    <row r="13094" spans="1:2" x14ac:dyDescent="0.2">
      <c r="A13094" t="s">
        <v>15404</v>
      </c>
      <c r="B13094" t="s">
        <v>6759</v>
      </c>
    </row>
    <row r="13095" spans="1:2" x14ac:dyDescent="0.2">
      <c r="A13095" t="s">
        <v>15404</v>
      </c>
      <c r="B13095" t="s">
        <v>17547</v>
      </c>
    </row>
    <row r="13096" spans="1:2" x14ac:dyDescent="0.2">
      <c r="A13096" t="s">
        <v>15404</v>
      </c>
      <c r="B13096" t="s">
        <v>17549</v>
      </c>
    </row>
    <row r="13097" spans="1:2" x14ac:dyDescent="0.2">
      <c r="A13097" t="s">
        <v>15402</v>
      </c>
      <c r="B13097" t="s">
        <v>2005</v>
      </c>
    </row>
    <row r="13098" spans="1:2" x14ac:dyDescent="0.2">
      <c r="A13098" t="s">
        <v>15402</v>
      </c>
      <c r="B13098" t="s">
        <v>2006</v>
      </c>
    </row>
    <row r="13099" spans="1:2" x14ac:dyDescent="0.2">
      <c r="A13099" t="s">
        <v>15402</v>
      </c>
      <c r="B13099" t="s">
        <v>2007</v>
      </c>
    </row>
    <row r="13100" spans="1:2" x14ac:dyDescent="0.2">
      <c r="A13100" t="s">
        <v>15402</v>
      </c>
      <c r="B13100" t="s">
        <v>2008</v>
      </c>
    </row>
    <row r="13101" spans="1:2" x14ac:dyDescent="0.2">
      <c r="A13101" t="s">
        <v>15402</v>
      </c>
      <c r="B13101" t="s">
        <v>2009</v>
      </c>
    </row>
    <row r="13102" spans="1:2" x14ac:dyDescent="0.2">
      <c r="A13102" t="s">
        <v>15402</v>
      </c>
      <c r="B13102" t="s">
        <v>2010</v>
      </c>
    </row>
    <row r="13103" spans="1:2" x14ac:dyDescent="0.2">
      <c r="A13103" t="s">
        <v>15402</v>
      </c>
      <c r="B13103" t="s">
        <v>2011</v>
      </c>
    </row>
    <row r="13104" spans="1:2" x14ac:dyDescent="0.2">
      <c r="A13104" t="s">
        <v>15402</v>
      </c>
      <c r="B13104" t="s">
        <v>2012</v>
      </c>
    </row>
    <row r="13105" spans="1:2" x14ac:dyDescent="0.2">
      <c r="A13105" t="s">
        <v>15402</v>
      </c>
      <c r="B13105" t="s">
        <v>2013</v>
      </c>
    </row>
    <row r="13106" spans="1:2" x14ac:dyDescent="0.2">
      <c r="A13106" t="s">
        <v>15402</v>
      </c>
      <c r="B13106" t="s">
        <v>2014</v>
      </c>
    </row>
    <row r="13107" spans="1:2" x14ac:dyDescent="0.2">
      <c r="A13107" t="s">
        <v>15402</v>
      </c>
      <c r="B13107" t="s">
        <v>2015</v>
      </c>
    </row>
    <row r="13108" spans="1:2" x14ac:dyDescent="0.2">
      <c r="A13108" t="s">
        <v>15402</v>
      </c>
      <c r="B13108" t="s">
        <v>2016</v>
      </c>
    </row>
    <row r="13109" spans="1:2" x14ac:dyDescent="0.2">
      <c r="A13109" t="s">
        <v>15402</v>
      </c>
      <c r="B13109" t="s">
        <v>2017</v>
      </c>
    </row>
    <row r="13110" spans="1:2" x14ac:dyDescent="0.2">
      <c r="A13110" t="s">
        <v>15402</v>
      </c>
      <c r="B13110" t="s">
        <v>2018</v>
      </c>
    </row>
    <row r="13111" spans="1:2" x14ac:dyDescent="0.2">
      <c r="A13111" t="s">
        <v>15402</v>
      </c>
      <c r="B13111" t="s">
        <v>2019</v>
      </c>
    </row>
    <row r="13112" spans="1:2" x14ac:dyDescent="0.2">
      <c r="A13112" t="s">
        <v>15402</v>
      </c>
      <c r="B13112" t="s">
        <v>2020</v>
      </c>
    </row>
    <row r="13113" spans="1:2" x14ac:dyDescent="0.2">
      <c r="A13113" t="s">
        <v>15402</v>
      </c>
      <c r="B13113" t="s">
        <v>2021</v>
      </c>
    </row>
    <row r="13114" spans="1:2" x14ac:dyDescent="0.2">
      <c r="A13114" t="s">
        <v>15402</v>
      </c>
      <c r="B13114" t="s">
        <v>2022</v>
      </c>
    </row>
    <row r="13115" spans="1:2" x14ac:dyDescent="0.2">
      <c r="A13115" t="s">
        <v>15402</v>
      </c>
      <c r="B13115" t="s">
        <v>2023</v>
      </c>
    </row>
    <row r="13116" spans="1:2" x14ac:dyDescent="0.2">
      <c r="A13116" t="s">
        <v>15402</v>
      </c>
      <c r="B13116" t="s">
        <v>2024</v>
      </c>
    </row>
    <row r="13117" spans="1:2" x14ac:dyDescent="0.2">
      <c r="A13117" t="s">
        <v>15402</v>
      </c>
      <c r="B13117" t="s">
        <v>2025</v>
      </c>
    </row>
    <row r="13118" spans="1:2" x14ac:dyDescent="0.2">
      <c r="A13118" t="s">
        <v>15402</v>
      </c>
      <c r="B13118" t="s">
        <v>2026</v>
      </c>
    </row>
    <row r="13119" spans="1:2" x14ac:dyDescent="0.2">
      <c r="A13119" t="s">
        <v>15402</v>
      </c>
      <c r="B13119" t="s">
        <v>2027</v>
      </c>
    </row>
    <row r="13120" spans="1:2" x14ac:dyDescent="0.2">
      <c r="A13120" t="s">
        <v>15402</v>
      </c>
      <c r="B13120" t="s">
        <v>2028</v>
      </c>
    </row>
    <row r="13121" spans="1:2" x14ac:dyDescent="0.2">
      <c r="A13121" t="s">
        <v>15402</v>
      </c>
      <c r="B13121" t="s">
        <v>2029</v>
      </c>
    </row>
    <row r="13122" spans="1:2" x14ac:dyDescent="0.2">
      <c r="A13122" t="s">
        <v>15402</v>
      </c>
      <c r="B13122" t="s">
        <v>2030</v>
      </c>
    </row>
    <row r="13123" spans="1:2" x14ac:dyDescent="0.2">
      <c r="A13123" t="s">
        <v>15402</v>
      </c>
      <c r="B13123" t="s">
        <v>2031</v>
      </c>
    </row>
    <row r="13124" spans="1:2" x14ac:dyDescent="0.2">
      <c r="A13124" t="s">
        <v>15402</v>
      </c>
      <c r="B13124" t="s">
        <v>2032</v>
      </c>
    </row>
    <row r="13125" spans="1:2" x14ac:dyDescent="0.2">
      <c r="A13125" t="s">
        <v>15403</v>
      </c>
      <c r="B13125" t="s">
        <v>14703</v>
      </c>
    </row>
    <row r="13126" spans="1:2" x14ac:dyDescent="0.2">
      <c r="A13126" t="s">
        <v>15403</v>
      </c>
      <c r="B13126" t="s">
        <v>14702</v>
      </c>
    </row>
    <row r="13127" spans="1:2" x14ac:dyDescent="0.2">
      <c r="A13127" t="s">
        <v>15403</v>
      </c>
      <c r="B13127" t="s">
        <v>14701</v>
      </c>
    </row>
    <row r="13128" spans="1:2" x14ac:dyDescent="0.2">
      <c r="A13128" t="s">
        <v>15403</v>
      </c>
      <c r="B13128" t="s">
        <v>14700</v>
      </c>
    </row>
    <row r="13129" spans="1:2" x14ac:dyDescent="0.2">
      <c r="A13129" t="s">
        <v>15403</v>
      </c>
      <c r="B13129" t="s">
        <v>14699</v>
      </c>
    </row>
    <row r="13130" spans="1:2" x14ac:dyDescent="0.2">
      <c r="A13130" t="s">
        <v>15403</v>
      </c>
      <c r="B13130" t="s">
        <v>14698</v>
      </c>
    </row>
    <row r="13131" spans="1:2" x14ac:dyDescent="0.2">
      <c r="A13131" t="s">
        <v>15403</v>
      </c>
      <c r="B13131" t="s">
        <v>14697</v>
      </c>
    </row>
    <row r="13132" spans="1:2" x14ac:dyDescent="0.2">
      <c r="A13132" t="s">
        <v>15403</v>
      </c>
      <c r="B13132" t="s">
        <v>14696</v>
      </c>
    </row>
    <row r="13133" spans="1:2" x14ac:dyDescent="0.2">
      <c r="A13133" t="s">
        <v>15403</v>
      </c>
      <c r="B13133" t="s">
        <v>14695</v>
      </c>
    </row>
    <row r="13134" spans="1:2" x14ac:dyDescent="0.2">
      <c r="A13134" t="s">
        <v>15403</v>
      </c>
      <c r="B13134" t="s">
        <v>14694</v>
      </c>
    </row>
    <row r="13135" spans="1:2" x14ac:dyDescent="0.2">
      <c r="A13135" t="s">
        <v>15403</v>
      </c>
      <c r="B13135" t="s">
        <v>14693</v>
      </c>
    </row>
    <row r="13136" spans="1:2" x14ac:dyDescent="0.2">
      <c r="A13136" t="s">
        <v>15403</v>
      </c>
      <c r="B13136" t="s">
        <v>14692</v>
      </c>
    </row>
    <row r="13137" spans="1:2" x14ac:dyDescent="0.2">
      <c r="A13137" t="s">
        <v>15403</v>
      </c>
      <c r="B13137" t="s">
        <v>14691</v>
      </c>
    </row>
    <row r="13138" spans="1:2" x14ac:dyDescent="0.2">
      <c r="A13138" t="s">
        <v>15403</v>
      </c>
      <c r="B13138" t="s">
        <v>14690</v>
      </c>
    </row>
    <row r="13139" spans="1:2" x14ac:dyDescent="0.2">
      <c r="A13139" t="s">
        <v>15403</v>
      </c>
      <c r="B13139" t="s">
        <v>14689</v>
      </c>
    </row>
    <row r="13140" spans="1:2" x14ac:dyDescent="0.2">
      <c r="A13140" t="s">
        <v>15403</v>
      </c>
      <c r="B13140" t="s">
        <v>14688</v>
      </c>
    </row>
    <row r="13141" spans="1:2" x14ac:dyDescent="0.2">
      <c r="A13141" t="s">
        <v>15403</v>
      </c>
      <c r="B13141" t="s">
        <v>14687</v>
      </c>
    </row>
    <row r="13142" spans="1:2" x14ac:dyDescent="0.2">
      <c r="A13142" t="s">
        <v>15403</v>
      </c>
      <c r="B13142" t="s">
        <v>14686</v>
      </c>
    </row>
    <row r="13143" spans="1:2" x14ac:dyDescent="0.2">
      <c r="A13143" t="s">
        <v>15403</v>
      </c>
      <c r="B13143" t="s">
        <v>14685</v>
      </c>
    </row>
    <row r="13144" spans="1:2" x14ac:dyDescent="0.2">
      <c r="A13144" t="s">
        <v>15403</v>
      </c>
      <c r="B13144" t="s">
        <v>14684</v>
      </c>
    </row>
    <row r="13145" spans="1:2" x14ac:dyDescent="0.2">
      <c r="A13145" t="s">
        <v>15403</v>
      </c>
      <c r="B13145" t="s">
        <v>14683</v>
      </c>
    </row>
    <row r="13146" spans="1:2" x14ac:dyDescent="0.2">
      <c r="A13146" t="s">
        <v>15403</v>
      </c>
      <c r="B13146" t="s">
        <v>14682</v>
      </c>
    </row>
    <row r="13147" spans="1:2" x14ac:dyDescent="0.2">
      <c r="A13147" t="s">
        <v>15403</v>
      </c>
      <c r="B13147" t="s">
        <v>14681</v>
      </c>
    </row>
    <row r="13148" spans="1:2" x14ac:dyDescent="0.2">
      <c r="A13148" t="s">
        <v>15403</v>
      </c>
      <c r="B13148" t="s">
        <v>14680</v>
      </c>
    </row>
    <row r="13149" spans="1:2" x14ac:dyDescent="0.2">
      <c r="A13149" t="s">
        <v>15403</v>
      </c>
      <c r="B13149" t="s">
        <v>14679</v>
      </c>
    </row>
    <row r="13150" spans="1:2" x14ac:dyDescent="0.2">
      <c r="A13150" t="s">
        <v>15403</v>
      </c>
      <c r="B13150" t="s">
        <v>14678</v>
      </c>
    </row>
    <row r="13151" spans="1:2" x14ac:dyDescent="0.2">
      <c r="A13151" t="s">
        <v>15403</v>
      </c>
      <c r="B13151" t="s">
        <v>14677</v>
      </c>
    </row>
    <row r="13152" spans="1:2" x14ac:dyDescent="0.2">
      <c r="A13152" t="s">
        <v>15403</v>
      </c>
      <c r="B13152" t="s">
        <v>14676</v>
      </c>
    </row>
    <row r="13153" spans="1:2" x14ac:dyDescent="0.2">
      <c r="A13153" t="s">
        <v>15402</v>
      </c>
      <c r="B13153" t="s">
        <v>2033</v>
      </c>
    </row>
    <row r="13154" spans="1:2" x14ac:dyDescent="0.2">
      <c r="A13154" t="s">
        <v>15402</v>
      </c>
      <c r="B13154" t="s">
        <v>2034</v>
      </c>
    </row>
    <row r="13155" spans="1:2" x14ac:dyDescent="0.2">
      <c r="A13155" t="s">
        <v>15402</v>
      </c>
      <c r="B13155" t="s">
        <v>2035</v>
      </c>
    </row>
    <row r="13156" spans="1:2" x14ac:dyDescent="0.2">
      <c r="A13156" t="s">
        <v>15402</v>
      </c>
      <c r="B13156" t="s">
        <v>2036</v>
      </c>
    </row>
    <row r="13157" spans="1:2" x14ac:dyDescent="0.2">
      <c r="A13157" t="s">
        <v>15402</v>
      </c>
      <c r="B13157" t="s">
        <v>2037</v>
      </c>
    </row>
    <row r="13158" spans="1:2" x14ac:dyDescent="0.2">
      <c r="A13158" t="s">
        <v>15402</v>
      </c>
      <c r="B13158" t="s">
        <v>2038</v>
      </c>
    </row>
    <row r="13159" spans="1:2" x14ac:dyDescent="0.2">
      <c r="A13159" t="s">
        <v>15402</v>
      </c>
      <c r="B13159" t="s">
        <v>2039</v>
      </c>
    </row>
    <row r="13160" spans="1:2" x14ac:dyDescent="0.2">
      <c r="A13160" t="s">
        <v>15402</v>
      </c>
      <c r="B13160" t="s">
        <v>2040</v>
      </c>
    </row>
    <row r="13161" spans="1:2" x14ac:dyDescent="0.2">
      <c r="A13161" t="s">
        <v>15402</v>
      </c>
      <c r="B13161" t="s">
        <v>2041</v>
      </c>
    </row>
    <row r="13162" spans="1:2" x14ac:dyDescent="0.2">
      <c r="A13162" t="s">
        <v>15402</v>
      </c>
      <c r="B13162" t="s">
        <v>2042</v>
      </c>
    </row>
    <row r="13163" spans="1:2" x14ac:dyDescent="0.2">
      <c r="A13163" t="s">
        <v>15402</v>
      </c>
      <c r="B13163" t="s">
        <v>2043</v>
      </c>
    </row>
    <row r="13164" spans="1:2" x14ac:dyDescent="0.2">
      <c r="A13164" t="s">
        <v>15402</v>
      </c>
      <c r="B13164" t="s">
        <v>2044</v>
      </c>
    </row>
    <row r="13165" spans="1:2" x14ac:dyDescent="0.2">
      <c r="A13165" t="s">
        <v>15402</v>
      </c>
      <c r="B13165" t="s">
        <v>2045</v>
      </c>
    </row>
    <row r="13166" spans="1:2" x14ac:dyDescent="0.2">
      <c r="A13166" t="s">
        <v>15402</v>
      </c>
      <c r="B13166" t="s">
        <v>2046</v>
      </c>
    </row>
    <row r="13167" spans="1:2" x14ac:dyDescent="0.2">
      <c r="A13167" t="s">
        <v>15402</v>
      </c>
      <c r="B13167" t="s">
        <v>2047</v>
      </c>
    </row>
    <row r="13168" spans="1:2" x14ac:dyDescent="0.2">
      <c r="A13168" t="s">
        <v>15402</v>
      </c>
      <c r="B13168" t="s">
        <v>2048</v>
      </c>
    </row>
    <row r="13169" spans="1:2" x14ac:dyDescent="0.2">
      <c r="A13169" t="s">
        <v>15402</v>
      </c>
      <c r="B13169" t="s">
        <v>2049</v>
      </c>
    </row>
    <row r="13170" spans="1:2" x14ac:dyDescent="0.2">
      <c r="A13170" t="s">
        <v>15402</v>
      </c>
      <c r="B13170" t="s">
        <v>2050</v>
      </c>
    </row>
    <row r="13171" spans="1:2" x14ac:dyDescent="0.2">
      <c r="A13171" t="s">
        <v>15402</v>
      </c>
      <c r="B13171" t="s">
        <v>2051</v>
      </c>
    </row>
    <row r="13172" spans="1:2" x14ac:dyDescent="0.2">
      <c r="A13172" t="s">
        <v>15402</v>
      </c>
      <c r="B13172" t="s">
        <v>2052</v>
      </c>
    </row>
    <row r="13173" spans="1:2" x14ac:dyDescent="0.2">
      <c r="A13173" t="s">
        <v>15402</v>
      </c>
      <c r="B13173" t="s">
        <v>2053</v>
      </c>
    </row>
    <row r="13174" spans="1:2" x14ac:dyDescent="0.2">
      <c r="A13174" t="s">
        <v>15403</v>
      </c>
      <c r="B13174" t="s">
        <v>14675</v>
      </c>
    </row>
    <row r="13175" spans="1:2" x14ac:dyDescent="0.2">
      <c r="A13175" t="s">
        <v>15403</v>
      </c>
      <c r="B13175" t="s">
        <v>14674</v>
      </c>
    </row>
    <row r="13176" spans="1:2" x14ac:dyDescent="0.2">
      <c r="A13176" t="s">
        <v>15403</v>
      </c>
      <c r="B13176" t="s">
        <v>14673</v>
      </c>
    </row>
    <row r="13177" spans="1:2" x14ac:dyDescent="0.2">
      <c r="A13177" t="s">
        <v>15403</v>
      </c>
      <c r="B13177" t="s">
        <v>14672</v>
      </c>
    </row>
    <row r="13178" spans="1:2" x14ac:dyDescent="0.2">
      <c r="A13178" t="s">
        <v>15403</v>
      </c>
      <c r="B13178" t="s">
        <v>14671</v>
      </c>
    </row>
    <row r="13179" spans="1:2" x14ac:dyDescent="0.2">
      <c r="A13179" t="s">
        <v>15403</v>
      </c>
      <c r="B13179" t="s">
        <v>14670</v>
      </c>
    </row>
    <row r="13180" spans="1:2" x14ac:dyDescent="0.2">
      <c r="A13180" t="s">
        <v>15403</v>
      </c>
      <c r="B13180" t="s">
        <v>14669</v>
      </c>
    </row>
    <row r="13181" spans="1:2" x14ac:dyDescent="0.2">
      <c r="A13181" t="s">
        <v>15403</v>
      </c>
      <c r="B13181" t="s">
        <v>14668</v>
      </c>
    </row>
    <row r="13182" spans="1:2" x14ac:dyDescent="0.2">
      <c r="A13182" t="s">
        <v>15403</v>
      </c>
      <c r="B13182" t="s">
        <v>14667</v>
      </c>
    </row>
    <row r="13183" spans="1:2" x14ac:dyDescent="0.2">
      <c r="A13183" t="s">
        <v>15403</v>
      </c>
      <c r="B13183" t="s">
        <v>14666</v>
      </c>
    </row>
    <row r="13184" spans="1:2" x14ac:dyDescent="0.2">
      <c r="A13184" t="s">
        <v>15403</v>
      </c>
      <c r="B13184" t="s">
        <v>14665</v>
      </c>
    </row>
    <row r="13185" spans="1:2" x14ac:dyDescent="0.2">
      <c r="A13185" t="s">
        <v>15403</v>
      </c>
      <c r="B13185" t="s">
        <v>14664</v>
      </c>
    </row>
    <row r="13186" spans="1:2" x14ac:dyDescent="0.2">
      <c r="A13186" t="s">
        <v>15403</v>
      </c>
      <c r="B13186" t="s">
        <v>14663</v>
      </c>
    </row>
    <row r="13187" spans="1:2" x14ac:dyDescent="0.2">
      <c r="A13187" t="s">
        <v>15403</v>
      </c>
      <c r="B13187" t="s">
        <v>14662</v>
      </c>
    </row>
    <row r="13188" spans="1:2" x14ac:dyDescent="0.2">
      <c r="A13188" t="s">
        <v>15403</v>
      </c>
      <c r="B13188" t="s">
        <v>14661</v>
      </c>
    </row>
    <row r="13189" spans="1:2" x14ac:dyDescent="0.2">
      <c r="A13189" t="s">
        <v>15403</v>
      </c>
      <c r="B13189" t="s">
        <v>14660</v>
      </c>
    </row>
    <row r="13190" spans="1:2" x14ac:dyDescent="0.2">
      <c r="A13190" t="s">
        <v>15403</v>
      </c>
      <c r="B13190" t="s">
        <v>14659</v>
      </c>
    </row>
    <row r="13191" spans="1:2" x14ac:dyDescent="0.2">
      <c r="A13191" t="s">
        <v>15403</v>
      </c>
      <c r="B13191" t="s">
        <v>14658</v>
      </c>
    </row>
    <row r="13192" spans="1:2" x14ac:dyDescent="0.2">
      <c r="A13192" t="s">
        <v>15403</v>
      </c>
      <c r="B13192" t="s">
        <v>14657</v>
      </c>
    </row>
    <row r="13193" spans="1:2" x14ac:dyDescent="0.2">
      <c r="A13193" t="s">
        <v>15403</v>
      </c>
      <c r="B13193" t="s">
        <v>14656</v>
      </c>
    </row>
    <row r="13194" spans="1:2" x14ac:dyDescent="0.2">
      <c r="A13194" t="s">
        <v>15403</v>
      </c>
      <c r="B13194" t="s">
        <v>14655</v>
      </c>
    </row>
    <row r="13195" spans="1:2" x14ac:dyDescent="0.2">
      <c r="A13195" t="s">
        <v>15402</v>
      </c>
      <c r="B13195" t="s">
        <v>2054</v>
      </c>
    </row>
    <row r="13196" spans="1:2" x14ac:dyDescent="0.2">
      <c r="A13196" t="s">
        <v>15402</v>
      </c>
      <c r="B13196" t="s">
        <v>2055</v>
      </c>
    </row>
    <row r="13197" spans="1:2" x14ac:dyDescent="0.2">
      <c r="A13197" t="s">
        <v>15402</v>
      </c>
      <c r="B13197" t="s">
        <v>2056</v>
      </c>
    </row>
    <row r="13198" spans="1:2" x14ac:dyDescent="0.2">
      <c r="A13198" t="s">
        <v>15402</v>
      </c>
      <c r="B13198" t="s">
        <v>2057</v>
      </c>
    </row>
    <row r="13199" spans="1:2" x14ac:dyDescent="0.2">
      <c r="A13199" t="s">
        <v>15402</v>
      </c>
      <c r="B13199" t="s">
        <v>2058</v>
      </c>
    </row>
    <row r="13200" spans="1:2" x14ac:dyDescent="0.2">
      <c r="A13200" t="s">
        <v>15402</v>
      </c>
      <c r="B13200" t="s">
        <v>2059</v>
      </c>
    </row>
    <row r="13201" spans="1:2" x14ac:dyDescent="0.2">
      <c r="A13201" t="s">
        <v>15402</v>
      </c>
      <c r="B13201" t="s">
        <v>2060</v>
      </c>
    </row>
    <row r="13202" spans="1:2" x14ac:dyDescent="0.2">
      <c r="A13202" t="s">
        <v>15402</v>
      </c>
      <c r="B13202" t="s">
        <v>2061</v>
      </c>
    </row>
    <row r="13203" spans="1:2" x14ac:dyDescent="0.2">
      <c r="A13203" t="s">
        <v>15402</v>
      </c>
      <c r="B13203" t="s">
        <v>2062</v>
      </c>
    </row>
    <row r="13204" spans="1:2" x14ac:dyDescent="0.2">
      <c r="A13204" t="s">
        <v>15402</v>
      </c>
      <c r="B13204" t="s">
        <v>2063</v>
      </c>
    </row>
    <row r="13205" spans="1:2" x14ac:dyDescent="0.2">
      <c r="A13205" t="s">
        <v>15402</v>
      </c>
      <c r="B13205" t="s">
        <v>2064</v>
      </c>
    </row>
    <row r="13206" spans="1:2" x14ac:dyDescent="0.2">
      <c r="A13206" t="s">
        <v>15402</v>
      </c>
      <c r="B13206" t="s">
        <v>2065</v>
      </c>
    </row>
    <row r="13207" spans="1:2" x14ac:dyDescent="0.2">
      <c r="A13207" t="s">
        <v>15402</v>
      </c>
      <c r="B13207" t="s">
        <v>2066</v>
      </c>
    </row>
    <row r="13208" spans="1:2" x14ac:dyDescent="0.2">
      <c r="A13208" t="s">
        <v>15402</v>
      </c>
      <c r="B13208" t="s">
        <v>2067</v>
      </c>
    </row>
    <row r="13209" spans="1:2" x14ac:dyDescent="0.2">
      <c r="A13209" t="s">
        <v>15402</v>
      </c>
      <c r="B13209" t="s">
        <v>2068</v>
      </c>
    </row>
    <row r="13210" spans="1:2" x14ac:dyDescent="0.2">
      <c r="A13210" t="s">
        <v>15402</v>
      </c>
      <c r="B13210" t="s">
        <v>2069</v>
      </c>
    </row>
    <row r="13211" spans="1:2" x14ac:dyDescent="0.2">
      <c r="A13211" t="s">
        <v>15402</v>
      </c>
      <c r="B13211" t="s">
        <v>2070</v>
      </c>
    </row>
    <row r="13212" spans="1:2" x14ac:dyDescent="0.2">
      <c r="A13212" t="s">
        <v>15402</v>
      </c>
      <c r="B13212" t="s">
        <v>2071</v>
      </c>
    </row>
    <row r="13213" spans="1:2" x14ac:dyDescent="0.2">
      <c r="A13213" t="s">
        <v>15402</v>
      </c>
      <c r="B13213" t="s">
        <v>2072</v>
      </c>
    </row>
    <row r="13214" spans="1:2" x14ac:dyDescent="0.2">
      <c r="A13214" t="s">
        <v>15402</v>
      </c>
      <c r="B13214" t="s">
        <v>2073</v>
      </c>
    </row>
    <row r="13215" spans="1:2" x14ac:dyDescent="0.2">
      <c r="A13215" t="s">
        <v>15402</v>
      </c>
      <c r="B13215" t="s">
        <v>2074</v>
      </c>
    </row>
    <row r="13216" spans="1:2" x14ac:dyDescent="0.2">
      <c r="A13216" t="s">
        <v>15402</v>
      </c>
      <c r="B13216" t="s">
        <v>2075</v>
      </c>
    </row>
    <row r="13217" spans="1:2" x14ac:dyDescent="0.2">
      <c r="A13217" t="s">
        <v>15402</v>
      </c>
      <c r="B13217" t="s">
        <v>2076</v>
      </c>
    </row>
    <row r="13218" spans="1:2" x14ac:dyDescent="0.2">
      <c r="A13218" t="s">
        <v>15402</v>
      </c>
      <c r="B13218" t="s">
        <v>2077</v>
      </c>
    </row>
    <row r="13219" spans="1:2" x14ac:dyDescent="0.2">
      <c r="A13219" t="s">
        <v>15402</v>
      </c>
      <c r="B13219" t="s">
        <v>2078</v>
      </c>
    </row>
    <row r="13220" spans="1:2" x14ac:dyDescent="0.2">
      <c r="A13220" t="s">
        <v>15402</v>
      </c>
      <c r="B13220" t="s">
        <v>2079</v>
      </c>
    </row>
    <row r="13221" spans="1:2" x14ac:dyDescent="0.2">
      <c r="A13221" t="s">
        <v>15402</v>
      </c>
      <c r="B13221" t="s">
        <v>2080</v>
      </c>
    </row>
    <row r="13222" spans="1:2" x14ac:dyDescent="0.2">
      <c r="A13222" t="s">
        <v>15402</v>
      </c>
      <c r="B13222" t="s">
        <v>2081</v>
      </c>
    </row>
    <row r="13223" spans="1:2" x14ac:dyDescent="0.2">
      <c r="A13223" t="s">
        <v>15402</v>
      </c>
      <c r="B13223" t="s">
        <v>2082</v>
      </c>
    </row>
    <row r="13224" spans="1:2" x14ac:dyDescent="0.2">
      <c r="A13224" t="s">
        <v>15402</v>
      </c>
      <c r="B13224" t="s">
        <v>2083</v>
      </c>
    </row>
    <row r="13225" spans="1:2" x14ac:dyDescent="0.2">
      <c r="A13225" t="s">
        <v>15402</v>
      </c>
      <c r="B13225" t="s">
        <v>2084</v>
      </c>
    </row>
    <row r="13226" spans="1:2" x14ac:dyDescent="0.2">
      <c r="A13226" t="s">
        <v>15402</v>
      </c>
      <c r="B13226" t="s">
        <v>2085</v>
      </c>
    </row>
    <row r="13227" spans="1:2" x14ac:dyDescent="0.2">
      <c r="A13227" t="s">
        <v>15403</v>
      </c>
      <c r="B13227" t="s">
        <v>14654</v>
      </c>
    </row>
    <row r="13228" spans="1:2" x14ac:dyDescent="0.2">
      <c r="A13228" t="s">
        <v>15403</v>
      </c>
      <c r="B13228" t="s">
        <v>14653</v>
      </c>
    </row>
    <row r="13229" spans="1:2" x14ac:dyDescent="0.2">
      <c r="A13229" t="s">
        <v>15403</v>
      </c>
      <c r="B13229" t="s">
        <v>14652</v>
      </c>
    </row>
    <row r="13230" spans="1:2" x14ac:dyDescent="0.2">
      <c r="A13230" t="s">
        <v>15403</v>
      </c>
      <c r="B13230" t="s">
        <v>14651</v>
      </c>
    </row>
    <row r="13231" spans="1:2" x14ac:dyDescent="0.2">
      <c r="A13231" t="s">
        <v>15403</v>
      </c>
      <c r="B13231" t="s">
        <v>14650</v>
      </c>
    </row>
    <row r="13232" spans="1:2" x14ac:dyDescent="0.2">
      <c r="A13232" t="s">
        <v>15403</v>
      </c>
      <c r="B13232" t="s">
        <v>14649</v>
      </c>
    </row>
    <row r="13233" spans="1:2" x14ac:dyDescent="0.2">
      <c r="A13233" t="s">
        <v>15403</v>
      </c>
      <c r="B13233" t="s">
        <v>14648</v>
      </c>
    </row>
    <row r="13234" spans="1:2" x14ac:dyDescent="0.2">
      <c r="A13234" t="s">
        <v>15403</v>
      </c>
      <c r="B13234" t="s">
        <v>14647</v>
      </c>
    </row>
    <row r="13235" spans="1:2" x14ac:dyDescent="0.2">
      <c r="A13235" t="s">
        <v>15403</v>
      </c>
      <c r="B13235" t="s">
        <v>14646</v>
      </c>
    </row>
    <row r="13236" spans="1:2" x14ac:dyDescent="0.2">
      <c r="A13236" t="s">
        <v>15403</v>
      </c>
      <c r="B13236" t="s">
        <v>14645</v>
      </c>
    </row>
    <row r="13237" spans="1:2" x14ac:dyDescent="0.2">
      <c r="A13237" t="s">
        <v>15403</v>
      </c>
      <c r="B13237" t="s">
        <v>14644</v>
      </c>
    </row>
    <row r="13238" spans="1:2" x14ac:dyDescent="0.2">
      <c r="A13238" t="s">
        <v>15403</v>
      </c>
      <c r="B13238" t="s">
        <v>14643</v>
      </c>
    </row>
    <row r="13239" spans="1:2" x14ac:dyDescent="0.2">
      <c r="A13239" t="s">
        <v>15403</v>
      </c>
      <c r="B13239" t="s">
        <v>14642</v>
      </c>
    </row>
    <row r="13240" spans="1:2" x14ac:dyDescent="0.2">
      <c r="A13240" t="s">
        <v>15403</v>
      </c>
      <c r="B13240" t="s">
        <v>14641</v>
      </c>
    </row>
    <row r="13241" spans="1:2" x14ac:dyDescent="0.2">
      <c r="A13241" t="s">
        <v>15403</v>
      </c>
      <c r="B13241" t="s">
        <v>14640</v>
      </c>
    </row>
    <row r="13242" spans="1:2" x14ac:dyDescent="0.2">
      <c r="A13242" t="s">
        <v>15403</v>
      </c>
      <c r="B13242" t="s">
        <v>14639</v>
      </c>
    </row>
    <row r="13243" spans="1:2" x14ac:dyDescent="0.2">
      <c r="A13243" t="s">
        <v>15403</v>
      </c>
      <c r="B13243" t="s">
        <v>14638</v>
      </c>
    </row>
    <row r="13244" spans="1:2" x14ac:dyDescent="0.2">
      <c r="A13244" t="s">
        <v>15403</v>
      </c>
      <c r="B13244" t="s">
        <v>14637</v>
      </c>
    </row>
    <row r="13245" spans="1:2" x14ac:dyDescent="0.2">
      <c r="A13245" t="s">
        <v>15403</v>
      </c>
      <c r="B13245" t="s">
        <v>14636</v>
      </c>
    </row>
    <row r="13246" spans="1:2" x14ac:dyDescent="0.2">
      <c r="A13246" t="s">
        <v>15403</v>
      </c>
      <c r="B13246" t="s">
        <v>14635</v>
      </c>
    </row>
    <row r="13247" spans="1:2" x14ac:dyDescent="0.2">
      <c r="A13247" t="s">
        <v>15403</v>
      </c>
      <c r="B13247" t="s">
        <v>14634</v>
      </c>
    </row>
    <row r="13248" spans="1:2" x14ac:dyDescent="0.2">
      <c r="A13248" t="s">
        <v>15403</v>
      </c>
      <c r="B13248" t="s">
        <v>14633</v>
      </c>
    </row>
    <row r="13249" spans="1:2" x14ac:dyDescent="0.2">
      <c r="A13249" t="s">
        <v>15403</v>
      </c>
      <c r="B13249" t="s">
        <v>14632</v>
      </c>
    </row>
    <row r="13250" spans="1:2" x14ac:dyDescent="0.2">
      <c r="A13250" t="s">
        <v>15403</v>
      </c>
      <c r="B13250" t="s">
        <v>14631</v>
      </c>
    </row>
    <row r="13251" spans="1:2" x14ac:dyDescent="0.2">
      <c r="A13251" t="s">
        <v>15403</v>
      </c>
      <c r="B13251" t="s">
        <v>14630</v>
      </c>
    </row>
    <row r="13252" spans="1:2" x14ac:dyDescent="0.2">
      <c r="A13252" t="s">
        <v>15403</v>
      </c>
      <c r="B13252" t="s">
        <v>14629</v>
      </c>
    </row>
    <row r="13253" spans="1:2" x14ac:dyDescent="0.2">
      <c r="A13253" t="s">
        <v>15403</v>
      </c>
      <c r="B13253" t="s">
        <v>14628</v>
      </c>
    </row>
    <row r="13254" spans="1:2" x14ac:dyDescent="0.2">
      <c r="A13254" t="s">
        <v>15403</v>
      </c>
      <c r="B13254" t="s">
        <v>14627</v>
      </c>
    </row>
    <row r="13255" spans="1:2" x14ac:dyDescent="0.2">
      <c r="A13255" t="s">
        <v>15403</v>
      </c>
      <c r="B13255" t="s">
        <v>14626</v>
      </c>
    </row>
    <row r="13256" spans="1:2" x14ac:dyDescent="0.2">
      <c r="A13256" t="s">
        <v>15403</v>
      </c>
      <c r="B13256" t="s">
        <v>14625</v>
      </c>
    </row>
    <row r="13257" spans="1:2" x14ac:dyDescent="0.2">
      <c r="A13257" t="s">
        <v>15403</v>
      </c>
      <c r="B13257" t="s">
        <v>14624</v>
      </c>
    </row>
    <row r="13258" spans="1:2" x14ac:dyDescent="0.2">
      <c r="A13258" t="s">
        <v>15403</v>
      </c>
      <c r="B13258" t="s">
        <v>14623</v>
      </c>
    </row>
    <row r="13259" spans="1:2" x14ac:dyDescent="0.2">
      <c r="A13259" t="s">
        <v>15402</v>
      </c>
      <c r="B13259" t="s">
        <v>2086</v>
      </c>
    </row>
    <row r="13260" spans="1:2" x14ac:dyDescent="0.2">
      <c r="A13260" t="s">
        <v>15402</v>
      </c>
      <c r="B13260" t="s">
        <v>2087</v>
      </c>
    </row>
    <row r="13261" spans="1:2" x14ac:dyDescent="0.2">
      <c r="A13261" t="s">
        <v>15402</v>
      </c>
      <c r="B13261" t="s">
        <v>2088</v>
      </c>
    </row>
    <row r="13262" spans="1:2" x14ac:dyDescent="0.2">
      <c r="A13262" t="s">
        <v>15402</v>
      </c>
      <c r="B13262" t="s">
        <v>2089</v>
      </c>
    </row>
    <row r="13263" spans="1:2" x14ac:dyDescent="0.2">
      <c r="A13263" t="s">
        <v>15402</v>
      </c>
      <c r="B13263" t="s">
        <v>2090</v>
      </c>
    </row>
    <row r="13264" spans="1:2" x14ac:dyDescent="0.2">
      <c r="A13264" t="s">
        <v>15402</v>
      </c>
      <c r="B13264" t="s">
        <v>2091</v>
      </c>
    </row>
    <row r="13265" spans="1:2" x14ac:dyDescent="0.2">
      <c r="A13265" t="s">
        <v>15402</v>
      </c>
      <c r="B13265" t="s">
        <v>2092</v>
      </c>
    </row>
    <row r="13266" spans="1:2" x14ac:dyDescent="0.2">
      <c r="A13266" t="s">
        <v>15402</v>
      </c>
      <c r="B13266" t="s">
        <v>2093</v>
      </c>
    </row>
    <row r="13267" spans="1:2" x14ac:dyDescent="0.2">
      <c r="A13267" t="s">
        <v>15402</v>
      </c>
      <c r="B13267" t="s">
        <v>2094</v>
      </c>
    </row>
    <row r="13268" spans="1:2" x14ac:dyDescent="0.2">
      <c r="A13268" t="s">
        <v>15402</v>
      </c>
      <c r="B13268" t="s">
        <v>2095</v>
      </c>
    </row>
    <row r="13269" spans="1:2" x14ac:dyDescent="0.2">
      <c r="A13269" t="s">
        <v>15402</v>
      </c>
      <c r="B13269" t="s">
        <v>2096</v>
      </c>
    </row>
    <row r="13270" spans="1:2" x14ac:dyDescent="0.2">
      <c r="A13270" t="s">
        <v>15402</v>
      </c>
      <c r="B13270" t="s">
        <v>2097</v>
      </c>
    </row>
    <row r="13271" spans="1:2" x14ac:dyDescent="0.2">
      <c r="A13271" t="s">
        <v>15402</v>
      </c>
      <c r="B13271" t="s">
        <v>2098</v>
      </c>
    </row>
    <row r="13272" spans="1:2" x14ac:dyDescent="0.2">
      <c r="A13272" t="s">
        <v>15402</v>
      </c>
      <c r="B13272" t="s">
        <v>2099</v>
      </c>
    </row>
    <row r="13273" spans="1:2" x14ac:dyDescent="0.2">
      <c r="A13273" t="s">
        <v>15402</v>
      </c>
      <c r="B13273" t="s">
        <v>2100</v>
      </c>
    </row>
    <row r="13274" spans="1:2" x14ac:dyDescent="0.2">
      <c r="A13274" t="s">
        <v>15402</v>
      </c>
      <c r="B13274" t="s">
        <v>2101</v>
      </c>
    </row>
    <row r="13275" spans="1:2" x14ac:dyDescent="0.2">
      <c r="A13275" t="s">
        <v>15402</v>
      </c>
      <c r="B13275" t="s">
        <v>2102</v>
      </c>
    </row>
    <row r="13276" spans="1:2" x14ac:dyDescent="0.2">
      <c r="A13276" t="s">
        <v>15402</v>
      </c>
      <c r="B13276" t="s">
        <v>2103</v>
      </c>
    </row>
    <row r="13277" spans="1:2" x14ac:dyDescent="0.2">
      <c r="A13277" t="s">
        <v>15402</v>
      </c>
      <c r="B13277" t="s">
        <v>2104</v>
      </c>
    </row>
    <row r="13278" spans="1:2" x14ac:dyDescent="0.2">
      <c r="A13278" t="s">
        <v>15402</v>
      </c>
      <c r="B13278" t="s">
        <v>2105</v>
      </c>
    </row>
    <row r="13279" spans="1:2" x14ac:dyDescent="0.2">
      <c r="A13279" t="s">
        <v>15402</v>
      </c>
      <c r="B13279" t="s">
        <v>2106</v>
      </c>
    </row>
    <row r="13280" spans="1:2" x14ac:dyDescent="0.2">
      <c r="A13280" t="s">
        <v>15402</v>
      </c>
      <c r="B13280" t="s">
        <v>2107</v>
      </c>
    </row>
    <row r="13281" spans="1:2" x14ac:dyDescent="0.2">
      <c r="A13281" t="s">
        <v>15402</v>
      </c>
      <c r="B13281" t="s">
        <v>2108</v>
      </c>
    </row>
    <row r="13282" spans="1:2" x14ac:dyDescent="0.2">
      <c r="A13282" t="s">
        <v>15402</v>
      </c>
      <c r="B13282" t="s">
        <v>2109</v>
      </c>
    </row>
    <row r="13283" spans="1:2" x14ac:dyDescent="0.2">
      <c r="A13283" t="s">
        <v>15402</v>
      </c>
      <c r="B13283" t="s">
        <v>2110</v>
      </c>
    </row>
    <row r="13284" spans="1:2" x14ac:dyDescent="0.2">
      <c r="A13284" t="s">
        <v>15403</v>
      </c>
      <c r="B13284" t="s">
        <v>14622</v>
      </c>
    </row>
    <row r="13285" spans="1:2" x14ac:dyDescent="0.2">
      <c r="A13285" t="s">
        <v>15403</v>
      </c>
      <c r="B13285" t="s">
        <v>14621</v>
      </c>
    </row>
    <row r="13286" spans="1:2" x14ac:dyDescent="0.2">
      <c r="A13286" t="s">
        <v>15403</v>
      </c>
      <c r="B13286" t="s">
        <v>14620</v>
      </c>
    </row>
    <row r="13287" spans="1:2" x14ac:dyDescent="0.2">
      <c r="A13287" t="s">
        <v>15403</v>
      </c>
      <c r="B13287" t="s">
        <v>14619</v>
      </c>
    </row>
    <row r="13288" spans="1:2" x14ac:dyDescent="0.2">
      <c r="A13288" t="s">
        <v>15403</v>
      </c>
      <c r="B13288" t="s">
        <v>14618</v>
      </c>
    </row>
    <row r="13289" spans="1:2" x14ac:dyDescent="0.2">
      <c r="A13289" t="s">
        <v>15403</v>
      </c>
      <c r="B13289" t="s">
        <v>14617</v>
      </c>
    </row>
    <row r="13290" spans="1:2" x14ac:dyDescent="0.2">
      <c r="A13290" t="s">
        <v>15403</v>
      </c>
      <c r="B13290" t="s">
        <v>14616</v>
      </c>
    </row>
    <row r="13291" spans="1:2" x14ac:dyDescent="0.2">
      <c r="A13291" t="s">
        <v>15403</v>
      </c>
      <c r="B13291" t="s">
        <v>14615</v>
      </c>
    </row>
    <row r="13292" spans="1:2" x14ac:dyDescent="0.2">
      <c r="A13292" t="s">
        <v>15403</v>
      </c>
      <c r="B13292" t="s">
        <v>14614</v>
      </c>
    </row>
    <row r="13293" spans="1:2" x14ac:dyDescent="0.2">
      <c r="A13293" t="s">
        <v>15403</v>
      </c>
      <c r="B13293" t="s">
        <v>14613</v>
      </c>
    </row>
    <row r="13294" spans="1:2" x14ac:dyDescent="0.2">
      <c r="A13294" t="s">
        <v>15403</v>
      </c>
      <c r="B13294" t="s">
        <v>14612</v>
      </c>
    </row>
    <row r="13295" spans="1:2" x14ac:dyDescent="0.2">
      <c r="A13295" t="s">
        <v>15403</v>
      </c>
      <c r="B13295" t="s">
        <v>14611</v>
      </c>
    </row>
    <row r="13296" spans="1:2" x14ac:dyDescent="0.2">
      <c r="A13296" t="s">
        <v>15403</v>
      </c>
      <c r="B13296" t="s">
        <v>14610</v>
      </c>
    </row>
    <row r="13297" spans="1:2" x14ac:dyDescent="0.2">
      <c r="A13297" t="s">
        <v>15403</v>
      </c>
      <c r="B13297" t="s">
        <v>14609</v>
      </c>
    </row>
    <row r="13298" spans="1:2" x14ac:dyDescent="0.2">
      <c r="A13298" t="s">
        <v>15403</v>
      </c>
      <c r="B13298" t="s">
        <v>14608</v>
      </c>
    </row>
    <row r="13299" spans="1:2" x14ac:dyDescent="0.2">
      <c r="A13299" t="s">
        <v>15403</v>
      </c>
      <c r="B13299" t="s">
        <v>14607</v>
      </c>
    </row>
    <row r="13300" spans="1:2" x14ac:dyDescent="0.2">
      <c r="A13300" t="s">
        <v>15403</v>
      </c>
      <c r="B13300" t="s">
        <v>14606</v>
      </c>
    </row>
    <row r="13301" spans="1:2" x14ac:dyDescent="0.2">
      <c r="A13301" t="s">
        <v>15403</v>
      </c>
      <c r="B13301" t="s">
        <v>14605</v>
      </c>
    </row>
    <row r="13302" spans="1:2" x14ac:dyDescent="0.2">
      <c r="A13302" t="s">
        <v>15403</v>
      </c>
      <c r="B13302" t="s">
        <v>14604</v>
      </c>
    </row>
    <row r="13303" spans="1:2" x14ac:dyDescent="0.2">
      <c r="A13303" t="s">
        <v>15403</v>
      </c>
      <c r="B13303" t="s">
        <v>14603</v>
      </c>
    </row>
    <row r="13304" spans="1:2" x14ac:dyDescent="0.2">
      <c r="A13304" t="s">
        <v>15403</v>
      </c>
      <c r="B13304" t="s">
        <v>14602</v>
      </c>
    </row>
    <row r="13305" spans="1:2" x14ac:dyDescent="0.2">
      <c r="A13305" t="s">
        <v>15403</v>
      </c>
      <c r="B13305" t="s">
        <v>14601</v>
      </c>
    </row>
    <row r="13306" spans="1:2" x14ac:dyDescent="0.2">
      <c r="A13306" t="s">
        <v>15403</v>
      </c>
      <c r="B13306" t="s">
        <v>14600</v>
      </c>
    </row>
    <row r="13307" spans="1:2" x14ac:dyDescent="0.2">
      <c r="A13307" t="s">
        <v>15403</v>
      </c>
      <c r="B13307" t="s">
        <v>14599</v>
      </c>
    </row>
    <row r="13308" spans="1:2" x14ac:dyDescent="0.2">
      <c r="A13308" t="s">
        <v>15403</v>
      </c>
      <c r="B13308" t="s">
        <v>14598</v>
      </c>
    </row>
    <row r="13309" spans="1:2" x14ac:dyDescent="0.2">
      <c r="A13309" t="s">
        <v>15404</v>
      </c>
      <c r="B13309" t="s">
        <v>6347</v>
      </c>
    </row>
    <row r="13310" spans="1:2" x14ac:dyDescent="0.2">
      <c r="A13310" t="s">
        <v>15404</v>
      </c>
      <c r="B13310" t="s">
        <v>6349</v>
      </c>
    </row>
    <row r="13311" spans="1:2" x14ac:dyDescent="0.2">
      <c r="A13311" t="s">
        <v>15404</v>
      </c>
      <c r="B13311" t="s">
        <v>6351</v>
      </c>
    </row>
    <row r="13312" spans="1:2" x14ac:dyDescent="0.2">
      <c r="A13312" t="s">
        <v>15404</v>
      </c>
      <c r="B13312" t="s">
        <v>6353</v>
      </c>
    </row>
    <row r="13313" spans="1:2" x14ac:dyDescent="0.2">
      <c r="A13313" t="s">
        <v>15404</v>
      </c>
      <c r="B13313" t="s">
        <v>6355</v>
      </c>
    </row>
    <row r="13314" spans="1:2" x14ac:dyDescent="0.2">
      <c r="A13314" t="s">
        <v>15404</v>
      </c>
      <c r="B13314" t="s">
        <v>6457</v>
      </c>
    </row>
    <row r="13315" spans="1:2" x14ac:dyDescent="0.2">
      <c r="A13315" t="s">
        <v>15404</v>
      </c>
      <c r="B13315" t="s">
        <v>6357</v>
      </c>
    </row>
    <row r="13316" spans="1:2" x14ac:dyDescent="0.2">
      <c r="A13316" t="s">
        <v>15404</v>
      </c>
      <c r="B13316" t="s">
        <v>6359</v>
      </c>
    </row>
    <row r="13317" spans="1:2" x14ac:dyDescent="0.2">
      <c r="A13317" t="s">
        <v>15404</v>
      </c>
      <c r="B13317" t="s">
        <v>6361</v>
      </c>
    </row>
    <row r="13318" spans="1:2" x14ac:dyDescent="0.2">
      <c r="A13318" t="s">
        <v>15404</v>
      </c>
      <c r="B13318" t="s">
        <v>6363</v>
      </c>
    </row>
    <row r="13319" spans="1:2" x14ac:dyDescent="0.2">
      <c r="A13319" t="s">
        <v>15404</v>
      </c>
      <c r="B13319" t="s">
        <v>6365</v>
      </c>
    </row>
    <row r="13320" spans="1:2" x14ac:dyDescent="0.2">
      <c r="A13320" t="s">
        <v>15404</v>
      </c>
      <c r="B13320" t="s">
        <v>6367</v>
      </c>
    </row>
    <row r="13321" spans="1:2" x14ac:dyDescent="0.2">
      <c r="A13321" t="s">
        <v>15404</v>
      </c>
      <c r="B13321" t="s">
        <v>6369</v>
      </c>
    </row>
    <row r="13322" spans="1:2" x14ac:dyDescent="0.2">
      <c r="A13322" t="s">
        <v>15404</v>
      </c>
      <c r="B13322" t="s">
        <v>6459</v>
      </c>
    </row>
    <row r="13323" spans="1:2" x14ac:dyDescent="0.2">
      <c r="A13323" t="s">
        <v>15404</v>
      </c>
      <c r="B13323" t="s">
        <v>6371</v>
      </c>
    </row>
    <row r="13324" spans="1:2" x14ac:dyDescent="0.2">
      <c r="A13324" t="s">
        <v>15404</v>
      </c>
      <c r="B13324" t="s">
        <v>6373</v>
      </c>
    </row>
    <row r="13325" spans="1:2" x14ac:dyDescent="0.2">
      <c r="A13325" t="s">
        <v>15404</v>
      </c>
      <c r="B13325" t="s">
        <v>6375</v>
      </c>
    </row>
    <row r="13326" spans="1:2" x14ac:dyDescent="0.2">
      <c r="A13326" t="s">
        <v>15404</v>
      </c>
      <c r="B13326" t="s">
        <v>6377</v>
      </c>
    </row>
    <row r="13327" spans="1:2" x14ac:dyDescent="0.2">
      <c r="A13327" t="s">
        <v>15404</v>
      </c>
      <c r="B13327" t="s">
        <v>6461</v>
      </c>
    </row>
    <row r="13328" spans="1:2" x14ac:dyDescent="0.2">
      <c r="A13328" t="s">
        <v>15404</v>
      </c>
      <c r="B13328" t="s">
        <v>6379</v>
      </c>
    </row>
    <row r="13329" spans="1:2" x14ac:dyDescent="0.2">
      <c r="A13329" t="s">
        <v>15404</v>
      </c>
      <c r="B13329" t="s">
        <v>6381</v>
      </c>
    </row>
    <row r="13330" spans="1:2" x14ac:dyDescent="0.2">
      <c r="A13330" t="s">
        <v>15404</v>
      </c>
      <c r="B13330" t="s">
        <v>6383</v>
      </c>
    </row>
    <row r="13331" spans="1:2" x14ac:dyDescent="0.2">
      <c r="A13331" t="s">
        <v>15404</v>
      </c>
      <c r="B13331" t="s">
        <v>6385</v>
      </c>
    </row>
    <row r="13332" spans="1:2" x14ac:dyDescent="0.2">
      <c r="A13332" t="s">
        <v>15404</v>
      </c>
      <c r="B13332" t="s">
        <v>6387</v>
      </c>
    </row>
    <row r="13333" spans="1:2" x14ac:dyDescent="0.2">
      <c r="A13333" t="s">
        <v>15404</v>
      </c>
      <c r="B13333" t="s">
        <v>6389</v>
      </c>
    </row>
    <row r="13334" spans="1:2" x14ac:dyDescent="0.2">
      <c r="A13334" t="s">
        <v>15404</v>
      </c>
      <c r="B13334" t="s">
        <v>6391</v>
      </c>
    </row>
    <row r="13335" spans="1:2" x14ac:dyDescent="0.2">
      <c r="A13335" t="s">
        <v>15404</v>
      </c>
      <c r="B13335" t="s">
        <v>6463</v>
      </c>
    </row>
    <row r="13336" spans="1:2" x14ac:dyDescent="0.2">
      <c r="A13336" t="s">
        <v>15404</v>
      </c>
      <c r="B13336" t="s">
        <v>17371</v>
      </c>
    </row>
    <row r="13337" spans="1:2" x14ac:dyDescent="0.2">
      <c r="A13337" t="s">
        <v>15404</v>
      </c>
      <c r="B13337" t="s">
        <v>6393</v>
      </c>
    </row>
    <row r="13338" spans="1:2" x14ac:dyDescent="0.2">
      <c r="A13338" t="s">
        <v>15404</v>
      </c>
      <c r="B13338" t="s">
        <v>6395</v>
      </c>
    </row>
    <row r="13339" spans="1:2" x14ac:dyDescent="0.2">
      <c r="A13339" t="s">
        <v>15404</v>
      </c>
      <c r="B13339" t="s">
        <v>6397</v>
      </c>
    </row>
    <row r="13340" spans="1:2" x14ac:dyDescent="0.2">
      <c r="A13340" t="s">
        <v>15404</v>
      </c>
      <c r="B13340" t="s">
        <v>6399</v>
      </c>
    </row>
    <row r="13341" spans="1:2" x14ac:dyDescent="0.2">
      <c r="A13341" t="s">
        <v>15404</v>
      </c>
      <c r="B13341" t="s">
        <v>6465</v>
      </c>
    </row>
    <row r="13342" spans="1:2" x14ac:dyDescent="0.2">
      <c r="A13342" t="s">
        <v>15404</v>
      </c>
      <c r="B13342" t="s">
        <v>6401</v>
      </c>
    </row>
    <row r="13343" spans="1:2" x14ac:dyDescent="0.2">
      <c r="A13343" t="s">
        <v>15404</v>
      </c>
      <c r="B13343" t="s">
        <v>6403</v>
      </c>
    </row>
    <row r="13344" spans="1:2" x14ac:dyDescent="0.2">
      <c r="A13344" t="s">
        <v>15404</v>
      </c>
      <c r="B13344" t="s">
        <v>6405</v>
      </c>
    </row>
    <row r="13345" spans="1:2" x14ac:dyDescent="0.2">
      <c r="A13345" t="s">
        <v>15404</v>
      </c>
      <c r="B13345" t="s">
        <v>6407</v>
      </c>
    </row>
    <row r="13346" spans="1:2" x14ac:dyDescent="0.2">
      <c r="A13346" t="s">
        <v>15404</v>
      </c>
      <c r="B13346" t="s">
        <v>6409</v>
      </c>
    </row>
    <row r="13347" spans="1:2" x14ac:dyDescent="0.2">
      <c r="A13347" t="s">
        <v>15404</v>
      </c>
      <c r="B13347" t="s">
        <v>6411</v>
      </c>
    </row>
    <row r="13348" spans="1:2" x14ac:dyDescent="0.2">
      <c r="A13348" t="s">
        <v>15404</v>
      </c>
      <c r="B13348" t="s">
        <v>6412</v>
      </c>
    </row>
    <row r="13349" spans="1:2" x14ac:dyDescent="0.2">
      <c r="A13349" t="s">
        <v>15404</v>
      </c>
      <c r="B13349" t="s">
        <v>6413</v>
      </c>
    </row>
    <row r="13350" spans="1:2" x14ac:dyDescent="0.2">
      <c r="A13350" t="s">
        <v>15404</v>
      </c>
      <c r="B13350" t="s">
        <v>6415</v>
      </c>
    </row>
    <row r="13351" spans="1:2" x14ac:dyDescent="0.2">
      <c r="A13351" t="s">
        <v>15404</v>
      </c>
      <c r="B13351" t="s">
        <v>6417</v>
      </c>
    </row>
    <row r="13352" spans="1:2" x14ac:dyDescent="0.2">
      <c r="A13352" t="s">
        <v>15404</v>
      </c>
      <c r="B13352" t="s">
        <v>6419</v>
      </c>
    </row>
    <row r="13353" spans="1:2" x14ac:dyDescent="0.2">
      <c r="A13353" t="s">
        <v>15404</v>
      </c>
      <c r="B13353" t="s">
        <v>6421</v>
      </c>
    </row>
    <row r="13354" spans="1:2" x14ac:dyDescent="0.2">
      <c r="A13354" t="s">
        <v>15404</v>
      </c>
      <c r="B13354" t="s">
        <v>6467</v>
      </c>
    </row>
    <row r="13355" spans="1:2" x14ac:dyDescent="0.2">
      <c r="A13355" t="s">
        <v>15404</v>
      </c>
      <c r="B13355" t="s">
        <v>6423</v>
      </c>
    </row>
    <row r="13356" spans="1:2" x14ac:dyDescent="0.2">
      <c r="A13356" t="s">
        <v>15404</v>
      </c>
      <c r="B13356" t="s">
        <v>6425</v>
      </c>
    </row>
    <row r="13357" spans="1:2" x14ac:dyDescent="0.2">
      <c r="A13357" t="s">
        <v>15404</v>
      </c>
      <c r="B13357" t="s">
        <v>6427</v>
      </c>
    </row>
    <row r="13358" spans="1:2" x14ac:dyDescent="0.2">
      <c r="A13358" t="s">
        <v>15404</v>
      </c>
      <c r="B13358" t="s">
        <v>6429</v>
      </c>
    </row>
    <row r="13359" spans="1:2" x14ac:dyDescent="0.2">
      <c r="A13359" t="s">
        <v>15404</v>
      </c>
      <c r="B13359" t="s">
        <v>6431</v>
      </c>
    </row>
    <row r="13360" spans="1:2" x14ac:dyDescent="0.2">
      <c r="A13360" t="s">
        <v>15404</v>
      </c>
      <c r="B13360" t="s">
        <v>17375</v>
      </c>
    </row>
    <row r="13361" spans="1:2" x14ac:dyDescent="0.2">
      <c r="A13361" t="s">
        <v>15404</v>
      </c>
      <c r="B13361" t="s">
        <v>6433</v>
      </c>
    </row>
    <row r="13362" spans="1:2" x14ac:dyDescent="0.2">
      <c r="A13362" t="s">
        <v>15404</v>
      </c>
      <c r="B13362" t="s">
        <v>17377</v>
      </c>
    </row>
    <row r="13363" spans="1:2" x14ac:dyDescent="0.2">
      <c r="A13363" t="s">
        <v>15404</v>
      </c>
      <c r="B13363" t="s">
        <v>6435</v>
      </c>
    </row>
    <row r="13364" spans="1:2" x14ac:dyDescent="0.2">
      <c r="A13364" t="s">
        <v>15404</v>
      </c>
      <c r="B13364" t="s">
        <v>17379</v>
      </c>
    </row>
    <row r="13365" spans="1:2" x14ac:dyDescent="0.2">
      <c r="A13365" t="s">
        <v>15404</v>
      </c>
      <c r="B13365" t="s">
        <v>6437</v>
      </c>
    </row>
    <row r="13366" spans="1:2" x14ac:dyDescent="0.2">
      <c r="A13366" t="s">
        <v>15404</v>
      </c>
      <c r="B13366" t="s">
        <v>6439</v>
      </c>
    </row>
    <row r="13367" spans="1:2" x14ac:dyDescent="0.2">
      <c r="A13367" t="s">
        <v>15404</v>
      </c>
      <c r="B13367" t="s">
        <v>6441</v>
      </c>
    </row>
    <row r="13368" spans="1:2" x14ac:dyDescent="0.2">
      <c r="A13368" t="s">
        <v>15404</v>
      </c>
      <c r="B13368" t="s">
        <v>6443</v>
      </c>
    </row>
    <row r="13369" spans="1:2" x14ac:dyDescent="0.2">
      <c r="A13369" t="s">
        <v>15404</v>
      </c>
      <c r="B13369" t="s">
        <v>6445</v>
      </c>
    </row>
    <row r="13370" spans="1:2" x14ac:dyDescent="0.2">
      <c r="A13370" t="s">
        <v>15404</v>
      </c>
      <c r="B13370" t="s">
        <v>6447</v>
      </c>
    </row>
    <row r="13371" spans="1:2" x14ac:dyDescent="0.2">
      <c r="A13371" t="s">
        <v>15404</v>
      </c>
      <c r="B13371" t="s">
        <v>6449</v>
      </c>
    </row>
    <row r="13372" spans="1:2" x14ac:dyDescent="0.2">
      <c r="A13372" t="s">
        <v>15404</v>
      </c>
      <c r="B13372" t="s">
        <v>6451</v>
      </c>
    </row>
    <row r="13373" spans="1:2" x14ac:dyDescent="0.2">
      <c r="A13373" t="s">
        <v>15404</v>
      </c>
      <c r="B13373" t="s">
        <v>6453</v>
      </c>
    </row>
    <row r="13374" spans="1:2" x14ac:dyDescent="0.2">
      <c r="A13374" t="s">
        <v>15404</v>
      </c>
      <c r="B13374" t="s">
        <v>6455</v>
      </c>
    </row>
    <row r="13375" spans="1:2" x14ac:dyDescent="0.2">
      <c r="A13375" t="s">
        <v>15404</v>
      </c>
      <c r="B13375" t="s">
        <v>6893</v>
      </c>
    </row>
    <row r="13376" spans="1:2" x14ac:dyDescent="0.2">
      <c r="A13376" t="s">
        <v>15404</v>
      </c>
      <c r="B13376" t="s">
        <v>6895</v>
      </c>
    </row>
    <row r="13377" spans="1:2" x14ac:dyDescent="0.2">
      <c r="A13377" t="s">
        <v>15404</v>
      </c>
      <c r="B13377" t="s">
        <v>6896</v>
      </c>
    </row>
    <row r="13378" spans="1:2" x14ac:dyDescent="0.2">
      <c r="A13378" t="s">
        <v>15404</v>
      </c>
      <c r="B13378" t="s">
        <v>6897</v>
      </c>
    </row>
    <row r="13379" spans="1:2" x14ac:dyDescent="0.2">
      <c r="A13379" t="s">
        <v>15404</v>
      </c>
      <c r="B13379" t="s">
        <v>6898</v>
      </c>
    </row>
    <row r="13380" spans="1:2" x14ac:dyDescent="0.2">
      <c r="A13380" t="s">
        <v>15404</v>
      </c>
      <c r="B13380" t="s">
        <v>6899</v>
      </c>
    </row>
    <row r="13381" spans="1:2" x14ac:dyDescent="0.2">
      <c r="A13381" t="s">
        <v>15404</v>
      </c>
      <c r="B13381" t="s">
        <v>6900</v>
      </c>
    </row>
    <row r="13382" spans="1:2" x14ac:dyDescent="0.2">
      <c r="A13382" t="s">
        <v>15404</v>
      </c>
      <c r="B13382" t="s">
        <v>6901</v>
      </c>
    </row>
    <row r="13383" spans="1:2" x14ac:dyDescent="0.2">
      <c r="A13383" t="s">
        <v>15404</v>
      </c>
      <c r="B13383" t="s">
        <v>6902</v>
      </c>
    </row>
    <row r="13384" spans="1:2" x14ac:dyDescent="0.2">
      <c r="A13384" t="s">
        <v>15404</v>
      </c>
      <c r="B13384" t="s">
        <v>6903</v>
      </c>
    </row>
    <row r="13385" spans="1:2" x14ac:dyDescent="0.2">
      <c r="A13385" t="s">
        <v>15404</v>
      </c>
      <c r="B13385" t="s">
        <v>6905</v>
      </c>
    </row>
    <row r="13386" spans="1:2" x14ac:dyDescent="0.2">
      <c r="A13386" t="s">
        <v>15404</v>
      </c>
      <c r="B13386" t="s">
        <v>6906</v>
      </c>
    </row>
    <row r="13387" spans="1:2" x14ac:dyDescent="0.2">
      <c r="A13387" t="s">
        <v>15404</v>
      </c>
      <c r="B13387" t="s">
        <v>6907</v>
      </c>
    </row>
    <row r="13388" spans="1:2" x14ac:dyDescent="0.2">
      <c r="A13388" t="s">
        <v>15404</v>
      </c>
      <c r="B13388" t="s">
        <v>6908</v>
      </c>
    </row>
    <row r="13389" spans="1:2" x14ac:dyDescent="0.2">
      <c r="A13389" t="s">
        <v>15404</v>
      </c>
      <c r="B13389" t="s">
        <v>6469</v>
      </c>
    </row>
    <row r="13390" spans="1:2" x14ac:dyDescent="0.2">
      <c r="A13390" t="s">
        <v>15404</v>
      </c>
      <c r="B13390" t="s">
        <v>6471</v>
      </c>
    </row>
    <row r="13391" spans="1:2" x14ac:dyDescent="0.2">
      <c r="A13391" t="s">
        <v>15404</v>
      </c>
      <c r="B13391" t="s">
        <v>6473</v>
      </c>
    </row>
    <row r="13392" spans="1:2" x14ac:dyDescent="0.2">
      <c r="A13392" t="s">
        <v>15404</v>
      </c>
      <c r="B13392" t="s">
        <v>6475</v>
      </c>
    </row>
    <row r="13393" spans="1:2" x14ac:dyDescent="0.2">
      <c r="A13393" t="s">
        <v>15404</v>
      </c>
      <c r="B13393" t="s">
        <v>6477</v>
      </c>
    </row>
    <row r="13394" spans="1:2" x14ac:dyDescent="0.2">
      <c r="A13394" t="s">
        <v>15404</v>
      </c>
      <c r="B13394" t="s">
        <v>6831</v>
      </c>
    </row>
    <row r="13395" spans="1:2" x14ac:dyDescent="0.2">
      <c r="A13395" t="s">
        <v>15404</v>
      </c>
      <c r="B13395" t="s">
        <v>6833</v>
      </c>
    </row>
    <row r="13396" spans="1:2" x14ac:dyDescent="0.2">
      <c r="A13396" t="s">
        <v>15404</v>
      </c>
      <c r="B13396" t="s">
        <v>6835</v>
      </c>
    </row>
    <row r="13397" spans="1:2" x14ac:dyDescent="0.2">
      <c r="A13397" t="s">
        <v>15404</v>
      </c>
      <c r="B13397" t="s">
        <v>6837</v>
      </c>
    </row>
    <row r="13398" spans="1:2" x14ac:dyDescent="0.2">
      <c r="A13398" t="s">
        <v>15404</v>
      </c>
      <c r="B13398" t="s">
        <v>6839</v>
      </c>
    </row>
    <row r="13399" spans="1:2" x14ac:dyDescent="0.2">
      <c r="A13399" t="s">
        <v>15404</v>
      </c>
      <c r="B13399" t="s">
        <v>6841</v>
      </c>
    </row>
    <row r="13400" spans="1:2" x14ac:dyDescent="0.2">
      <c r="A13400" t="s">
        <v>15404</v>
      </c>
      <c r="B13400" t="s">
        <v>6843</v>
      </c>
    </row>
    <row r="13401" spans="1:2" x14ac:dyDescent="0.2">
      <c r="A13401" t="s">
        <v>15404</v>
      </c>
      <c r="B13401" t="s">
        <v>6845</v>
      </c>
    </row>
    <row r="13402" spans="1:2" x14ac:dyDescent="0.2">
      <c r="A13402" t="s">
        <v>15404</v>
      </c>
      <c r="B13402" t="s">
        <v>6847</v>
      </c>
    </row>
    <row r="13403" spans="1:2" x14ac:dyDescent="0.2">
      <c r="A13403" t="s">
        <v>15404</v>
      </c>
      <c r="B13403" t="s">
        <v>6849</v>
      </c>
    </row>
    <row r="13404" spans="1:2" x14ac:dyDescent="0.2">
      <c r="A13404" t="s">
        <v>15404</v>
      </c>
      <c r="B13404" t="s">
        <v>6851</v>
      </c>
    </row>
    <row r="13405" spans="1:2" x14ac:dyDescent="0.2">
      <c r="A13405" t="s">
        <v>15404</v>
      </c>
      <c r="B13405" t="s">
        <v>6853</v>
      </c>
    </row>
    <row r="13406" spans="1:2" x14ac:dyDescent="0.2">
      <c r="A13406" t="s">
        <v>15404</v>
      </c>
      <c r="B13406" t="s">
        <v>6761</v>
      </c>
    </row>
    <row r="13407" spans="1:2" x14ac:dyDescent="0.2">
      <c r="A13407" t="s">
        <v>15404</v>
      </c>
      <c r="B13407" t="s">
        <v>6763</v>
      </c>
    </row>
    <row r="13408" spans="1:2" x14ac:dyDescent="0.2">
      <c r="A13408" t="s">
        <v>15404</v>
      </c>
      <c r="B13408" t="s">
        <v>6765</v>
      </c>
    </row>
    <row r="13409" spans="1:2" x14ac:dyDescent="0.2">
      <c r="A13409" t="s">
        <v>15404</v>
      </c>
      <c r="B13409" t="s">
        <v>6767</v>
      </c>
    </row>
    <row r="13410" spans="1:2" x14ac:dyDescent="0.2">
      <c r="A13410" t="s">
        <v>15404</v>
      </c>
      <c r="B13410" t="s">
        <v>6769</v>
      </c>
    </row>
    <row r="13411" spans="1:2" x14ac:dyDescent="0.2">
      <c r="A13411" t="s">
        <v>15404</v>
      </c>
      <c r="B13411" t="s">
        <v>6771</v>
      </c>
    </row>
    <row r="13412" spans="1:2" x14ac:dyDescent="0.2">
      <c r="A13412" t="s">
        <v>15404</v>
      </c>
      <c r="B13412" t="s">
        <v>6773</v>
      </c>
    </row>
    <row r="13413" spans="1:2" x14ac:dyDescent="0.2">
      <c r="A13413" t="s">
        <v>15404</v>
      </c>
      <c r="B13413" t="s">
        <v>6775</v>
      </c>
    </row>
    <row r="13414" spans="1:2" x14ac:dyDescent="0.2">
      <c r="A13414" t="s">
        <v>15404</v>
      </c>
      <c r="B13414" t="s">
        <v>6777</v>
      </c>
    </row>
    <row r="13415" spans="1:2" x14ac:dyDescent="0.2">
      <c r="A13415" t="s">
        <v>15404</v>
      </c>
      <c r="B13415" t="s">
        <v>6779</v>
      </c>
    </row>
    <row r="13416" spans="1:2" x14ac:dyDescent="0.2">
      <c r="A13416" t="s">
        <v>15404</v>
      </c>
      <c r="B13416" t="s">
        <v>6781</v>
      </c>
    </row>
    <row r="13417" spans="1:2" x14ac:dyDescent="0.2">
      <c r="A13417" t="s">
        <v>15404</v>
      </c>
      <c r="B13417" t="s">
        <v>6783</v>
      </c>
    </row>
    <row r="13418" spans="1:2" x14ac:dyDescent="0.2">
      <c r="A13418" t="s">
        <v>15404</v>
      </c>
      <c r="B13418" t="s">
        <v>6785</v>
      </c>
    </row>
    <row r="13419" spans="1:2" x14ac:dyDescent="0.2">
      <c r="A13419" t="s">
        <v>15404</v>
      </c>
      <c r="B13419" t="s">
        <v>6479</v>
      </c>
    </row>
    <row r="13420" spans="1:2" x14ac:dyDescent="0.2">
      <c r="A13420" t="s">
        <v>15404</v>
      </c>
      <c r="B13420" t="s">
        <v>6480</v>
      </c>
    </row>
    <row r="13421" spans="1:2" x14ac:dyDescent="0.2">
      <c r="A13421" t="s">
        <v>15404</v>
      </c>
      <c r="B13421" t="s">
        <v>6482</v>
      </c>
    </row>
    <row r="13422" spans="1:2" x14ac:dyDescent="0.2">
      <c r="A13422" t="s">
        <v>15404</v>
      </c>
      <c r="B13422" t="s">
        <v>6484</v>
      </c>
    </row>
    <row r="13423" spans="1:2" x14ac:dyDescent="0.2">
      <c r="A13423" t="s">
        <v>15402</v>
      </c>
      <c r="B13423" t="s">
        <v>2111</v>
      </c>
    </row>
    <row r="13424" spans="1:2" x14ac:dyDescent="0.2">
      <c r="A13424" t="s">
        <v>15402</v>
      </c>
      <c r="B13424" t="s">
        <v>2112</v>
      </c>
    </row>
    <row r="13425" spans="1:2" x14ac:dyDescent="0.2">
      <c r="A13425" t="s">
        <v>15402</v>
      </c>
      <c r="B13425" t="s">
        <v>2113</v>
      </c>
    </row>
    <row r="13426" spans="1:2" x14ac:dyDescent="0.2">
      <c r="A13426" t="s">
        <v>15402</v>
      </c>
      <c r="B13426" t="s">
        <v>2114</v>
      </c>
    </row>
    <row r="13427" spans="1:2" x14ac:dyDescent="0.2">
      <c r="A13427" t="s">
        <v>15402</v>
      </c>
      <c r="B13427" t="s">
        <v>2115</v>
      </c>
    </row>
    <row r="13428" spans="1:2" x14ac:dyDescent="0.2">
      <c r="A13428" t="s">
        <v>15402</v>
      </c>
      <c r="B13428" t="s">
        <v>2116</v>
      </c>
    </row>
    <row r="13429" spans="1:2" x14ac:dyDescent="0.2">
      <c r="A13429" t="s">
        <v>15402</v>
      </c>
      <c r="B13429" t="s">
        <v>2117</v>
      </c>
    </row>
    <row r="13430" spans="1:2" x14ac:dyDescent="0.2">
      <c r="A13430" t="s">
        <v>15402</v>
      </c>
      <c r="B13430" t="s">
        <v>2118</v>
      </c>
    </row>
    <row r="13431" spans="1:2" x14ac:dyDescent="0.2">
      <c r="A13431" t="s">
        <v>15402</v>
      </c>
      <c r="B13431" t="s">
        <v>2119</v>
      </c>
    </row>
    <row r="13432" spans="1:2" x14ac:dyDescent="0.2">
      <c r="A13432" t="s">
        <v>15402</v>
      </c>
      <c r="B13432" t="s">
        <v>2120</v>
      </c>
    </row>
    <row r="13433" spans="1:2" x14ac:dyDescent="0.2">
      <c r="A13433" t="s">
        <v>15402</v>
      </c>
      <c r="B13433" t="s">
        <v>2121</v>
      </c>
    </row>
    <row r="13434" spans="1:2" x14ac:dyDescent="0.2">
      <c r="A13434" t="s">
        <v>15402</v>
      </c>
      <c r="B13434" t="s">
        <v>2122</v>
      </c>
    </row>
    <row r="13435" spans="1:2" x14ac:dyDescent="0.2">
      <c r="A13435" t="s">
        <v>15402</v>
      </c>
      <c r="B13435" t="s">
        <v>2123</v>
      </c>
    </row>
    <row r="13436" spans="1:2" x14ac:dyDescent="0.2">
      <c r="A13436" t="s">
        <v>15402</v>
      </c>
      <c r="B13436" t="s">
        <v>2124</v>
      </c>
    </row>
    <row r="13437" spans="1:2" x14ac:dyDescent="0.2">
      <c r="A13437" t="s">
        <v>15402</v>
      </c>
      <c r="B13437" t="s">
        <v>2125</v>
      </c>
    </row>
    <row r="13438" spans="1:2" x14ac:dyDescent="0.2">
      <c r="A13438" t="s">
        <v>15402</v>
      </c>
      <c r="B13438" t="s">
        <v>2126</v>
      </c>
    </row>
    <row r="13439" spans="1:2" x14ac:dyDescent="0.2">
      <c r="A13439" t="s">
        <v>15402</v>
      </c>
      <c r="B13439" t="s">
        <v>2127</v>
      </c>
    </row>
    <row r="13440" spans="1:2" x14ac:dyDescent="0.2">
      <c r="A13440" t="s">
        <v>15402</v>
      </c>
      <c r="B13440" t="s">
        <v>2128</v>
      </c>
    </row>
    <row r="13441" spans="1:2" x14ac:dyDescent="0.2">
      <c r="A13441" t="s">
        <v>15402</v>
      </c>
      <c r="B13441" t="s">
        <v>2129</v>
      </c>
    </row>
    <row r="13442" spans="1:2" x14ac:dyDescent="0.2">
      <c r="A13442" t="s">
        <v>15402</v>
      </c>
      <c r="B13442" t="s">
        <v>2130</v>
      </c>
    </row>
    <row r="13443" spans="1:2" x14ac:dyDescent="0.2">
      <c r="A13443" t="s">
        <v>15402</v>
      </c>
      <c r="B13443" t="s">
        <v>2131</v>
      </c>
    </row>
    <row r="13444" spans="1:2" x14ac:dyDescent="0.2">
      <c r="A13444" t="s">
        <v>15402</v>
      </c>
      <c r="B13444" t="s">
        <v>2132</v>
      </c>
    </row>
    <row r="13445" spans="1:2" x14ac:dyDescent="0.2">
      <c r="A13445" t="s">
        <v>15402</v>
      </c>
      <c r="B13445" t="s">
        <v>2133</v>
      </c>
    </row>
    <row r="13446" spans="1:2" x14ac:dyDescent="0.2">
      <c r="A13446" t="s">
        <v>15402</v>
      </c>
      <c r="B13446" t="s">
        <v>2134</v>
      </c>
    </row>
    <row r="13447" spans="1:2" x14ac:dyDescent="0.2">
      <c r="A13447" t="s">
        <v>15402</v>
      </c>
      <c r="B13447" t="s">
        <v>2135</v>
      </c>
    </row>
    <row r="13448" spans="1:2" x14ac:dyDescent="0.2">
      <c r="A13448" t="s">
        <v>15402</v>
      </c>
      <c r="B13448" t="s">
        <v>2136</v>
      </c>
    </row>
    <row r="13449" spans="1:2" x14ac:dyDescent="0.2">
      <c r="A13449" t="s">
        <v>15402</v>
      </c>
      <c r="B13449" t="s">
        <v>2137</v>
      </c>
    </row>
    <row r="13450" spans="1:2" x14ac:dyDescent="0.2">
      <c r="A13450" t="s">
        <v>15402</v>
      </c>
      <c r="B13450" t="s">
        <v>2138</v>
      </c>
    </row>
    <row r="13451" spans="1:2" x14ac:dyDescent="0.2">
      <c r="A13451" t="s">
        <v>15402</v>
      </c>
      <c r="B13451" t="s">
        <v>2139</v>
      </c>
    </row>
    <row r="13452" spans="1:2" x14ac:dyDescent="0.2">
      <c r="A13452" t="s">
        <v>15402</v>
      </c>
      <c r="B13452" t="s">
        <v>2140</v>
      </c>
    </row>
    <row r="13453" spans="1:2" x14ac:dyDescent="0.2">
      <c r="A13453" t="s">
        <v>15402</v>
      </c>
      <c r="B13453" t="s">
        <v>2141</v>
      </c>
    </row>
    <row r="13454" spans="1:2" x14ac:dyDescent="0.2">
      <c r="A13454" t="s">
        <v>15402</v>
      </c>
      <c r="B13454" t="s">
        <v>2142</v>
      </c>
    </row>
    <row r="13455" spans="1:2" x14ac:dyDescent="0.2">
      <c r="A13455" t="s">
        <v>15402</v>
      </c>
      <c r="B13455" t="s">
        <v>2143</v>
      </c>
    </row>
    <row r="13456" spans="1:2" x14ac:dyDescent="0.2">
      <c r="A13456" t="s">
        <v>15402</v>
      </c>
      <c r="B13456" t="s">
        <v>2144</v>
      </c>
    </row>
    <row r="13457" spans="1:2" x14ac:dyDescent="0.2">
      <c r="A13457" t="s">
        <v>15402</v>
      </c>
      <c r="B13457" t="s">
        <v>2145</v>
      </c>
    </row>
    <row r="13458" spans="1:2" x14ac:dyDescent="0.2">
      <c r="A13458" t="s">
        <v>15402</v>
      </c>
      <c r="B13458" t="s">
        <v>2146</v>
      </c>
    </row>
    <row r="13459" spans="1:2" x14ac:dyDescent="0.2">
      <c r="A13459" t="s">
        <v>15402</v>
      </c>
      <c r="B13459" t="s">
        <v>2147</v>
      </c>
    </row>
    <row r="13460" spans="1:2" x14ac:dyDescent="0.2">
      <c r="A13460" t="s">
        <v>15402</v>
      </c>
      <c r="B13460" t="s">
        <v>2148</v>
      </c>
    </row>
    <row r="13461" spans="1:2" x14ac:dyDescent="0.2">
      <c r="A13461" t="s">
        <v>15402</v>
      </c>
      <c r="B13461" t="s">
        <v>2149</v>
      </c>
    </row>
    <row r="13462" spans="1:2" x14ac:dyDescent="0.2">
      <c r="A13462" t="s">
        <v>15402</v>
      </c>
      <c r="B13462" t="s">
        <v>2150</v>
      </c>
    </row>
    <row r="13463" spans="1:2" x14ac:dyDescent="0.2">
      <c r="A13463" t="s">
        <v>15402</v>
      </c>
      <c r="B13463" t="s">
        <v>2151</v>
      </c>
    </row>
    <row r="13464" spans="1:2" x14ac:dyDescent="0.2">
      <c r="A13464" t="s">
        <v>15402</v>
      </c>
      <c r="B13464" t="s">
        <v>2152</v>
      </c>
    </row>
    <row r="13465" spans="1:2" x14ac:dyDescent="0.2">
      <c r="A13465" t="s">
        <v>15402</v>
      </c>
      <c r="B13465" t="s">
        <v>2153</v>
      </c>
    </row>
    <row r="13466" spans="1:2" x14ac:dyDescent="0.2">
      <c r="A13466" t="s">
        <v>15402</v>
      </c>
      <c r="B13466" t="s">
        <v>2154</v>
      </c>
    </row>
    <row r="13467" spans="1:2" x14ac:dyDescent="0.2">
      <c r="A13467" t="s">
        <v>15402</v>
      </c>
      <c r="B13467" t="s">
        <v>2155</v>
      </c>
    </row>
    <row r="13468" spans="1:2" x14ac:dyDescent="0.2">
      <c r="A13468" t="s">
        <v>15402</v>
      </c>
      <c r="B13468" t="s">
        <v>2156</v>
      </c>
    </row>
    <row r="13469" spans="1:2" x14ac:dyDescent="0.2">
      <c r="A13469" t="s">
        <v>15402</v>
      </c>
      <c r="B13469" t="s">
        <v>2157</v>
      </c>
    </row>
    <row r="13470" spans="1:2" x14ac:dyDescent="0.2">
      <c r="A13470" t="s">
        <v>15402</v>
      </c>
      <c r="B13470" t="s">
        <v>2158</v>
      </c>
    </row>
    <row r="13471" spans="1:2" x14ac:dyDescent="0.2">
      <c r="A13471" t="s">
        <v>15402</v>
      </c>
      <c r="B13471" t="s">
        <v>2159</v>
      </c>
    </row>
    <row r="13472" spans="1:2" x14ac:dyDescent="0.2">
      <c r="A13472" t="s">
        <v>15402</v>
      </c>
      <c r="B13472" t="s">
        <v>2160</v>
      </c>
    </row>
    <row r="13473" spans="1:2" x14ac:dyDescent="0.2">
      <c r="A13473" t="s">
        <v>15402</v>
      </c>
      <c r="B13473" t="s">
        <v>2161</v>
      </c>
    </row>
    <row r="13474" spans="1:2" x14ac:dyDescent="0.2">
      <c r="A13474" t="s">
        <v>15403</v>
      </c>
      <c r="B13474" t="s">
        <v>14597</v>
      </c>
    </row>
    <row r="13475" spans="1:2" x14ac:dyDescent="0.2">
      <c r="A13475" t="s">
        <v>15403</v>
      </c>
      <c r="B13475" t="s">
        <v>14596</v>
      </c>
    </row>
    <row r="13476" spans="1:2" x14ac:dyDescent="0.2">
      <c r="A13476" t="s">
        <v>15403</v>
      </c>
      <c r="B13476" t="s">
        <v>14595</v>
      </c>
    </row>
    <row r="13477" spans="1:2" x14ac:dyDescent="0.2">
      <c r="A13477" t="s">
        <v>15403</v>
      </c>
      <c r="B13477" t="s">
        <v>14594</v>
      </c>
    </row>
    <row r="13478" spans="1:2" x14ac:dyDescent="0.2">
      <c r="A13478" t="s">
        <v>15403</v>
      </c>
      <c r="B13478" t="s">
        <v>14593</v>
      </c>
    </row>
    <row r="13479" spans="1:2" x14ac:dyDescent="0.2">
      <c r="A13479" t="s">
        <v>15403</v>
      </c>
      <c r="B13479" t="s">
        <v>14592</v>
      </c>
    </row>
    <row r="13480" spans="1:2" x14ac:dyDescent="0.2">
      <c r="A13480" t="s">
        <v>15403</v>
      </c>
      <c r="B13480" t="s">
        <v>14591</v>
      </c>
    </row>
    <row r="13481" spans="1:2" x14ac:dyDescent="0.2">
      <c r="A13481" t="s">
        <v>15403</v>
      </c>
      <c r="B13481" t="s">
        <v>14590</v>
      </c>
    </row>
    <row r="13482" spans="1:2" x14ac:dyDescent="0.2">
      <c r="A13482" t="s">
        <v>15403</v>
      </c>
      <c r="B13482" t="s">
        <v>14589</v>
      </c>
    </row>
    <row r="13483" spans="1:2" x14ac:dyDescent="0.2">
      <c r="A13483" t="s">
        <v>15403</v>
      </c>
      <c r="B13483" t="s">
        <v>14588</v>
      </c>
    </row>
    <row r="13484" spans="1:2" x14ac:dyDescent="0.2">
      <c r="A13484" t="s">
        <v>15403</v>
      </c>
      <c r="B13484" t="s">
        <v>14587</v>
      </c>
    </row>
    <row r="13485" spans="1:2" x14ac:dyDescent="0.2">
      <c r="A13485" t="s">
        <v>15403</v>
      </c>
      <c r="B13485" t="s">
        <v>14586</v>
      </c>
    </row>
    <row r="13486" spans="1:2" x14ac:dyDescent="0.2">
      <c r="A13486" t="s">
        <v>15403</v>
      </c>
      <c r="B13486" t="s">
        <v>14585</v>
      </c>
    </row>
    <row r="13487" spans="1:2" x14ac:dyDescent="0.2">
      <c r="A13487" t="s">
        <v>15403</v>
      </c>
      <c r="B13487" t="s">
        <v>14584</v>
      </c>
    </row>
    <row r="13488" spans="1:2" x14ac:dyDescent="0.2">
      <c r="A13488" t="s">
        <v>15403</v>
      </c>
      <c r="B13488" t="s">
        <v>14583</v>
      </c>
    </row>
    <row r="13489" spans="1:2" x14ac:dyDescent="0.2">
      <c r="A13489" t="s">
        <v>15403</v>
      </c>
      <c r="B13489" t="s">
        <v>14582</v>
      </c>
    </row>
    <row r="13490" spans="1:2" x14ac:dyDescent="0.2">
      <c r="A13490" t="s">
        <v>15403</v>
      </c>
      <c r="B13490" t="s">
        <v>14581</v>
      </c>
    </row>
    <row r="13491" spans="1:2" x14ac:dyDescent="0.2">
      <c r="A13491" t="s">
        <v>15403</v>
      </c>
      <c r="B13491" t="s">
        <v>14580</v>
      </c>
    </row>
    <row r="13492" spans="1:2" x14ac:dyDescent="0.2">
      <c r="A13492" t="s">
        <v>15403</v>
      </c>
      <c r="B13492" t="s">
        <v>14579</v>
      </c>
    </row>
    <row r="13493" spans="1:2" x14ac:dyDescent="0.2">
      <c r="A13493" t="s">
        <v>15403</v>
      </c>
      <c r="B13493" t="s">
        <v>14578</v>
      </c>
    </row>
    <row r="13494" spans="1:2" x14ac:dyDescent="0.2">
      <c r="A13494" t="s">
        <v>15403</v>
      </c>
      <c r="B13494" t="s">
        <v>14577</v>
      </c>
    </row>
    <row r="13495" spans="1:2" x14ac:dyDescent="0.2">
      <c r="A13495" t="s">
        <v>15403</v>
      </c>
      <c r="B13495" t="s">
        <v>14576</v>
      </c>
    </row>
    <row r="13496" spans="1:2" x14ac:dyDescent="0.2">
      <c r="A13496" t="s">
        <v>15403</v>
      </c>
      <c r="B13496" t="s">
        <v>14575</v>
      </c>
    </row>
    <row r="13497" spans="1:2" x14ac:dyDescent="0.2">
      <c r="A13497" t="s">
        <v>15403</v>
      </c>
      <c r="B13497" t="s">
        <v>14574</v>
      </c>
    </row>
    <row r="13498" spans="1:2" x14ac:dyDescent="0.2">
      <c r="A13498" t="s">
        <v>15403</v>
      </c>
      <c r="B13498" t="s">
        <v>14573</v>
      </c>
    </row>
    <row r="13499" spans="1:2" x14ac:dyDescent="0.2">
      <c r="A13499" t="s">
        <v>15403</v>
      </c>
      <c r="B13499" t="s">
        <v>14572</v>
      </c>
    </row>
    <row r="13500" spans="1:2" x14ac:dyDescent="0.2">
      <c r="A13500" t="s">
        <v>15403</v>
      </c>
      <c r="B13500" t="s">
        <v>14571</v>
      </c>
    </row>
    <row r="13501" spans="1:2" x14ac:dyDescent="0.2">
      <c r="A13501" t="s">
        <v>15403</v>
      </c>
      <c r="B13501" t="s">
        <v>14570</v>
      </c>
    </row>
    <row r="13502" spans="1:2" x14ac:dyDescent="0.2">
      <c r="A13502" t="s">
        <v>15403</v>
      </c>
      <c r="B13502" t="s">
        <v>14569</v>
      </c>
    </row>
    <row r="13503" spans="1:2" x14ac:dyDescent="0.2">
      <c r="A13503" t="s">
        <v>15403</v>
      </c>
      <c r="B13503" t="s">
        <v>14568</v>
      </c>
    </row>
    <row r="13504" spans="1:2" x14ac:dyDescent="0.2">
      <c r="A13504" t="s">
        <v>15403</v>
      </c>
      <c r="B13504" t="s">
        <v>14567</v>
      </c>
    </row>
    <row r="13505" spans="1:2" x14ac:dyDescent="0.2">
      <c r="A13505" t="s">
        <v>15403</v>
      </c>
      <c r="B13505" t="s">
        <v>14566</v>
      </c>
    </row>
    <row r="13506" spans="1:2" x14ac:dyDescent="0.2">
      <c r="A13506" t="s">
        <v>15403</v>
      </c>
      <c r="B13506" t="s">
        <v>14565</v>
      </c>
    </row>
    <row r="13507" spans="1:2" x14ac:dyDescent="0.2">
      <c r="A13507" t="s">
        <v>15403</v>
      </c>
      <c r="B13507" t="s">
        <v>14564</v>
      </c>
    </row>
    <row r="13508" spans="1:2" x14ac:dyDescent="0.2">
      <c r="A13508" t="s">
        <v>15403</v>
      </c>
      <c r="B13508" t="s">
        <v>14563</v>
      </c>
    </row>
    <row r="13509" spans="1:2" x14ac:dyDescent="0.2">
      <c r="A13509" t="s">
        <v>15403</v>
      </c>
      <c r="B13509" t="s">
        <v>14562</v>
      </c>
    </row>
    <row r="13510" spans="1:2" x14ac:dyDescent="0.2">
      <c r="A13510" t="s">
        <v>15403</v>
      </c>
      <c r="B13510" t="s">
        <v>14561</v>
      </c>
    </row>
    <row r="13511" spans="1:2" x14ac:dyDescent="0.2">
      <c r="A13511" t="s">
        <v>15403</v>
      </c>
      <c r="B13511" t="s">
        <v>14560</v>
      </c>
    </row>
    <row r="13512" spans="1:2" x14ac:dyDescent="0.2">
      <c r="A13512" t="s">
        <v>15403</v>
      </c>
      <c r="B13512" t="s">
        <v>14559</v>
      </c>
    </row>
    <row r="13513" spans="1:2" x14ac:dyDescent="0.2">
      <c r="A13513" t="s">
        <v>15403</v>
      </c>
      <c r="B13513" t="s">
        <v>14558</v>
      </c>
    </row>
    <row r="13514" spans="1:2" x14ac:dyDescent="0.2">
      <c r="A13514" t="s">
        <v>15403</v>
      </c>
      <c r="B13514" t="s">
        <v>14557</v>
      </c>
    </row>
    <row r="13515" spans="1:2" x14ac:dyDescent="0.2">
      <c r="A13515" t="s">
        <v>15403</v>
      </c>
      <c r="B13515" t="s">
        <v>14556</v>
      </c>
    </row>
    <row r="13516" spans="1:2" x14ac:dyDescent="0.2">
      <c r="A13516" t="s">
        <v>15403</v>
      </c>
      <c r="B13516" t="s">
        <v>14555</v>
      </c>
    </row>
    <row r="13517" spans="1:2" x14ac:dyDescent="0.2">
      <c r="A13517" t="s">
        <v>15403</v>
      </c>
      <c r="B13517" t="s">
        <v>14554</v>
      </c>
    </row>
    <row r="13518" spans="1:2" x14ac:dyDescent="0.2">
      <c r="A13518" t="s">
        <v>15403</v>
      </c>
      <c r="B13518" t="s">
        <v>14553</v>
      </c>
    </row>
    <row r="13519" spans="1:2" x14ac:dyDescent="0.2">
      <c r="A13519" t="s">
        <v>15403</v>
      </c>
      <c r="B13519" t="s">
        <v>14552</v>
      </c>
    </row>
    <row r="13520" spans="1:2" x14ac:dyDescent="0.2">
      <c r="A13520" t="s">
        <v>15403</v>
      </c>
      <c r="B13520" t="s">
        <v>14551</v>
      </c>
    </row>
    <row r="13521" spans="1:2" x14ac:dyDescent="0.2">
      <c r="A13521" t="s">
        <v>15403</v>
      </c>
      <c r="B13521" t="s">
        <v>14550</v>
      </c>
    </row>
    <row r="13522" spans="1:2" x14ac:dyDescent="0.2">
      <c r="A13522" t="s">
        <v>15403</v>
      </c>
      <c r="B13522" t="s">
        <v>14549</v>
      </c>
    </row>
    <row r="13523" spans="1:2" x14ac:dyDescent="0.2">
      <c r="A13523" t="s">
        <v>15403</v>
      </c>
      <c r="B13523" t="s">
        <v>14548</v>
      </c>
    </row>
    <row r="13524" spans="1:2" x14ac:dyDescent="0.2">
      <c r="A13524" t="s">
        <v>15403</v>
      </c>
      <c r="B13524" t="s">
        <v>14547</v>
      </c>
    </row>
    <row r="13525" spans="1:2" x14ac:dyDescent="0.2">
      <c r="A13525" t="s">
        <v>15402</v>
      </c>
      <c r="B13525" t="s">
        <v>2162</v>
      </c>
    </row>
    <row r="13526" spans="1:2" x14ac:dyDescent="0.2">
      <c r="A13526" t="s">
        <v>15402</v>
      </c>
      <c r="B13526" t="s">
        <v>2163</v>
      </c>
    </row>
    <row r="13527" spans="1:2" x14ac:dyDescent="0.2">
      <c r="A13527" t="s">
        <v>15402</v>
      </c>
      <c r="B13527" t="s">
        <v>2164</v>
      </c>
    </row>
    <row r="13528" spans="1:2" x14ac:dyDescent="0.2">
      <c r="A13528" t="s">
        <v>15402</v>
      </c>
      <c r="B13528" t="s">
        <v>2165</v>
      </c>
    </row>
    <row r="13529" spans="1:2" x14ac:dyDescent="0.2">
      <c r="A13529" t="s">
        <v>15402</v>
      </c>
      <c r="B13529" t="s">
        <v>2166</v>
      </c>
    </row>
    <row r="13530" spans="1:2" x14ac:dyDescent="0.2">
      <c r="A13530" t="s">
        <v>15402</v>
      </c>
      <c r="B13530" t="s">
        <v>2167</v>
      </c>
    </row>
    <row r="13531" spans="1:2" x14ac:dyDescent="0.2">
      <c r="A13531" t="s">
        <v>15402</v>
      </c>
      <c r="B13531" t="s">
        <v>2168</v>
      </c>
    </row>
    <row r="13532" spans="1:2" x14ac:dyDescent="0.2">
      <c r="A13532" t="s">
        <v>15402</v>
      </c>
      <c r="B13532" t="s">
        <v>2169</v>
      </c>
    </row>
    <row r="13533" spans="1:2" x14ac:dyDescent="0.2">
      <c r="A13533" t="s">
        <v>15402</v>
      </c>
      <c r="B13533" t="s">
        <v>2170</v>
      </c>
    </row>
    <row r="13534" spans="1:2" x14ac:dyDescent="0.2">
      <c r="A13534" t="s">
        <v>15402</v>
      </c>
      <c r="B13534" t="s">
        <v>2171</v>
      </c>
    </row>
    <row r="13535" spans="1:2" x14ac:dyDescent="0.2">
      <c r="A13535" t="s">
        <v>15402</v>
      </c>
      <c r="B13535" t="s">
        <v>2172</v>
      </c>
    </row>
    <row r="13536" spans="1:2" x14ac:dyDescent="0.2">
      <c r="A13536" t="s">
        <v>15402</v>
      </c>
      <c r="B13536" t="s">
        <v>2173</v>
      </c>
    </row>
    <row r="13537" spans="1:2" x14ac:dyDescent="0.2">
      <c r="A13537" t="s">
        <v>15402</v>
      </c>
      <c r="B13537" t="s">
        <v>2174</v>
      </c>
    </row>
    <row r="13538" spans="1:2" x14ac:dyDescent="0.2">
      <c r="A13538" t="s">
        <v>15402</v>
      </c>
      <c r="B13538" t="s">
        <v>2175</v>
      </c>
    </row>
    <row r="13539" spans="1:2" x14ac:dyDescent="0.2">
      <c r="A13539" t="s">
        <v>15402</v>
      </c>
      <c r="B13539" t="s">
        <v>2176</v>
      </c>
    </row>
    <row r="13540" spans="1:2" x14ac:dyDescent="0.2">
      <c r="A13540" t="s">
        <v>15402</v>
      </c>
      <c r="B13540" t="s">
        <v>2177</v>
      </c>
    </row>
    <row r="13541" spans="1:2" x14ac:dyDescent="0.2">
      <c r="A13541" t="s">
        <v>15402</v>
      </c>
      <c r="B13541" t="s">
        <v>2178</v>
      </c>
    </row>
    <row r="13542" spans="1:2" x14ac:dyDescent="0.2">
      <c r="A13542" t="s">
        <v>15402</v>
      </c>
      <c r="B13542" t="s">
        <v>2179</v>
      </c>
    </row>
    <row r="13543" spans="1:2" x14ac:dyDescent="0.2">
      <c r="A13543" t="s">
        <v>15402</v>
      </c>
      <c r="B13543" t="s">
        <v>2180</v>
      </c>
    </row>
    <row r="13544" spans="1:2" x14ac:dyDescent="0.2">
      <c r="A13544" t="s">
        <v>15402</v>
      </c>
      <c r="B13544" t="s">
        <v>2181</v>
      </c>
    </row>
    <row r="13545" spans="1:2" x14ac:dyDescent="0.2">
      <c r="A13545" t="s">
        <v>15402</v>
      </c>
      <c r="B13545" t="s">
        <v>2182</v>
      </c>
    </row>
    <row r="13546" spans="1:2" x14ac:dyDescent="0.2">
      <c r="A13546" t="s">
        <v>15402</v>
      </c>
      <c r="B13546" t="s">
        <v>2183</v>
      </c>
    </row>
    <row r="13547" spans="1:2" x14ac:dyDescent="0.2">
      <c r="A13547" t="s">
        <v>15402</v>
      </c>
      <c r="B13547" t="s">
        <v>2184</v>
      </c>
    </row>
    <row r="13548" spans="1:2" x14ac:dyDescent="0.2">
      <c r="A13548" t="s">
        <v>15402</v>
      </c>
      <c r="B13548" t="s">
        <v>2185</v>
      </c>
    </row>
    <row r="13549" spans="1:2" x14ac:dyDescent="0.2">
      <c r="A13549" t="s">
        <v>15402</v>
      </c>
      <c r="B13549" t="s">
        <v>2186</v>
      </c>
    </row>
    <row r="13550" spans="1:2" x14ac:dyDescent="0.2">
      <c r="A13550" t="s">
        <v>15402</v>
      </c>
      <c r="B13550" t="s">
        <v>2187</v>
      </c>
    </row>
    <row r="13551" spans="1:2" x14ac:dyDescent="0.2">
      <c r="A13551" t="s">
        <v>15402</v>
      </c>
      <c r="B13551" t="s">
        <v>2188</v>
      </c>
    </row>
    <row r="13552" spans="1:2" x14ac:dyDescent="0.2">
      <c r="A13552" t="s">
        <v>15402</v>
      </c>
      <c r="B13552" t="s">
        <v>2189</v>
      </c>
    </row>
    <row r="13553" spans="1:2" x14ac:dyDescent="0.2">
      <c r="A13553" t="s">
        <v>15402</v>
      </c>
      <c r="B13553" t="s">
        <v>2190</v>
      </c>
    </row>
    <row r="13554" spans="1:2" x14ac:dyDescent="0.2">
      <c r="A13554" t="s">
        <v>15402</v>
      </c>
      <c r="B13554" t="s">
        <v>2191</v>
      </c>
    </row>
    <row r="13555" spans="1:2" x14ac:dyDescent="0.2">
      <c r="A13555" t="s">
        <v>15402</v>
      </c>
      <c r="B13555" t="s">
        <v>2192</v>
      </c>
    </row>
    <row r="13556" spans="1:2" x14ac:dyDescent="0.2">
      <c r="A13556" t="s">
        <v>15402</v>
      </c>
      <c r="B13556" t="s">
        <v>2193</v>
      </c>
    </row>
    <row r="13557" spans="1:2" x14ac:dyDescent="0.2">
      <c r="A13557" t="s">
        <v>15402</v>
      </c>
      <c r="B13557" t="s">
        <v>2194</v>
      </c>
    </row>
    <row r="13558" spans="1:2" x14ac:dyDescent="0.2">
      <c r="A13558" t="s">
        <v>15402</v>
      </c>
      <c r="B13558" t="s">
        <v>2195</v>
      </c>
    </row>
    <row r="13559" spans="1:2" x14ac:dyDescent="0.2">
      <c r="A13559" t="s">
        <v>15402</v>
      </c>
      <c r="B13559" t="s">
        <v>2196</v>
      </c>
    </row>
    <row r="13560" spans="1:2" x14ac:dyDescent="0.2">
      <c r="A13560" t="s">
        <v>15402</v>
      </c>
      <c r="B13560" t="s">
        <v>2197</v>
      </c>
    </row>
    <row r="13561" spans="1:2" x14ac:dyDescent="0.2">
      <c r="A13561" t="s">
        <v>15402</v>
      </c>
      <c r="B13561" t="s">
        <v>2198</v>
      </c>
    </row>
    <row r="13562" spans="1:2" x14ac:dyDescent="0.2">
      <c r="A13562" t="s">
        <v>15402</v>
      </c>
      <c r="B13562" t="s">
        <v>2199</v>
      </c>
    </row>
    <row r="13563" spans="1:2" x14ac:dyDescent="0.2">
      <c r="A13563" t="s">
        <v>15402</v>
      </c>
      <c r="B13563" t="s">
        <v>2200</v>
      </c>
    </row>
    <row r="13564" spans="1:2" x14ac:dyDescent="0.2">
      <c r="A13564" t="s">
        <v>15402</v>
      </c>
      <c r="B13564" t="s">
        <v>2201</v>
      </c>
    </row>
    <row r="13565" spans="1:2" x14ac:dyDescent="0.2">
      <c r="A13565" t="s">
        <v>15402</v>
      </c>
      <c r="B13565" t="s">
        <v>2202</v>
      </c>
    </row>
    <row r="13566" spans="1:2" x14ac:dyDescent="0.2">
      <c r="A13566" t="s">
        <v>15403</v>
      </c>
      <c r="B13566" t="s">
        <v>14546</v>
      </c>
    </row>
    <row r="13567" spans="1:2" x14ac:dyDescent="0.2">
      <c r="A13567" t="s">
        <v>15403</v>
      </c>
      <c r="B13567" t="s">
        <v>14545</v>
      </c>
    </row>
    <row r="13568" spans="1:2" x14ac:dyDescent="0.2">
      <c r="A13568" t="s">
        <v>15403</v>
      </c>
      <c r="B13568" t="s">
        <v>14544</v>
      </c>
    </row>
    <row r="13569" spans="1:2" x14ac:dyDescent="0.2">
      <c r="A13569" t="s">
        <v>15403</v>
      </c>
      <c r="B13569" t="s">
        <v>14543</v>
      </c>
    </row>
    <row r="13570" spans="1:2" x14ac:dyDescent="0.2">
      <c r="A13570" t="s">
        <v>15403</v>
      </c>
      <c r="B13570" t="s">
        <v>14542</v>
      </c>
    </row>
    <row r="13571" spans="1:2" x14ac:dyDescent="0.2">
      <c r="A13571" t="s">
        <v>15403</v>
      </c>
      <c r="B13571" t="s">
        <v>14541</v>
      </c>
    </row>
    <row r="13572" spans="1:2" x14ac:dyDescent="0.2">
      <c r="A13572" t="s">
        <v>15403</v>
      </c>
      <c r="B13572" t="s">
        <v>14540</v>
      </c>
    </row>
    <row r="13573" spans="1:2" x14ac:dyDescent="0.2">
      <c r="A13573" t="s">
        <v>15403</v>
      </c>
      <c r="B13573" t="s">
        <v>14539</v>
      </c>
    </row>
    <row r="13574" spans="1:2" x14ac:dyDescent="0.2">
      <c r="A13574" t="s">
        <v>15403</v>
      </c>
      <c r="B13574" t="s">
        <v>14538</v>
      </c>
    </row>
    <row r="13575" spans="1:2" x14ac:dyDescent="0.2">
      <c r="A13575" t="s">
        <v>15403</v>
      </c>
      <c r="B13575" t="s">
        <v>14537</v>
      </c>
    </row>
    <row r="13576" spans="1:2" x14ac:dyDescent="0.2">
      <c r="A13576" t="s">
        <v>15403</v>
      </c>
      <c r="B13576" t="s">
        <v>14536</v>
      </c>
    </row>
    <row r="13577" spans="1:2" x14ac:dyDescent="0.2">
      <c r="A13577" t="s">
        <v>15403</v>
      </c>
      <c r="B13577" t="s">
        <v>14535</v>
      </c>
    </row>
    <row r="13578" spans="1:2" x14ac:dyDescent="0.2">
      <c r="A13578" t="s">
        <v>15403</v>
      </c>
      <c r="B13578" t="s">
        <v>14534</v>
      </c>
    </row>
    <row r="13579" spans="1:2" x14ac:dyDescent="0.2">
      <c r="A13579" t="s">
        <v>15403</v>
      </c>
      <c r="B13579" t="s">
        <v>14533</v>
      </c>
    </row>
    <row r="13580" spans="1:2" x14ac:dyDescent="0.2">
      <c r="A13580" t="s">
        <v>15403</v>
      </c>
      <c r="B13580" t="s">
        <v>14532</v>
      </c>
    </row>
    <row r="13581" spans="1:2" x14ac:dyDescent="0.2">
      <c r="A13581" t="s">
        <v>15403</v>
      </c>
      <c r="B13581" t="s">
        <v>14531</v>
      </c>
    </row>
    <row r="13582" spans="1:2" x14ac:dyDescent="0.2">
      <c r="A13582" t="s">
        <v>15403</v>
      </c>
      <c r="B13582" t="s">
        <v>14530</v>
      </c>
    </row>
    <row r="13583" spans="1:2" x14ac:dyDescent="0.2">
      <c r="A13583" t="s">
        <v>15403</v>
      </c>
      <c r="B13583" t="s">
        <v>14529</v>
      </c>
    </row>
    <row r="13584" spans="1:2" x14ac:dyDescent="0.2">
      <c r="A13584" t="s">
        <v>15403</v>
      </c>
      <c r="B13584" t="s">
        <v>14528</v>
      </c>
    </row>
    <row r="13585" spans="1:2" x14ac:dyDescent="0.2">
      <c r="A13585" t="s">
        <v>15403</v>
      </c>
      <c r="B13585" t="s">
        <v>14527</v>
      </c>
    </row>
    <row r="13586" spans="1:2" x14ac:dyDescent="0.2">
      <c r="A13586" t="s">
        <v>15403</v>
      </c>
      <c r="B13586" t="s">
        <v>14526</v>
      </c>
    </row>
    <row r="13587" spans="1:2" x14ac:dyDescent="0.2">
      <c r="A13587" t="s">
        <v>15403</v>
      </c>
      <c r="B13587" t="s">
        <v>14525</v>
      </c>
    </row>
    <row r="13588" spans="1:2" x14ac:dyDescent="0.2">
      <c r="A13588" t="s">
        <v>15403</v>
      </c>
      <c r="B13588" t="s">
        <v>14524</v>
      </c>
    </row>
    <row r="13589" spans="1:2" x14ac:dyDescent="0.2">
      <c r="A13589" t="s">
        <v>15403</v>
      </c>
      <c r="B13589" t="s">
        <v>14523</v>
      </c>
    </row>
    <row r="13590" spans="1:2" x14ac:dyDescent="0.2">
      <c r="A13590" t="s">
        <v>15403</v>
      </c>
      <c r="B13590" t="s">
        <v>14522</v>
      </c>
    </row>
    <row r="13591" spans="1:2" x14ac:dyDescent="0.2">
      <c r="A13591" t="s">
        <v>15403</v>
      </c>
      <c r="B13591" t="s">
        <v>14521</v>
      </c>
    </row>
    <row r="13592" spans="1:2" x14ac:dyDescent="0.2">
      <c r="A13592" t="s">
        <v>15403</v>
      </c>
      <c r="B13592" t="s">
        <v>14520</v>
      </c>
    </row>
    <row r="13593" spans="1:2" x14ac:dyDescent="0.2">
      <c r="A13593" t="s">
        <v>15403</v>
      </c>
      <c r="B13593" t="s">
        <v>14519</v>
      </c>
    </row>
    <row r="13594" spans="1:2" x14ac:dyDescent="0.2">
      <c r="A13594" t="s">
        <v>15403</v>
      </c>
      <c r="B13594" t="s">
        <v>14518</v>
      </c>
    </row>
    <row r="13595" spans="1:2" x14ac:dyDescent="0.2">
      <c r="A13595" t="s">
        <v>15403</v>
      </c>
      <c r="B13595" t="s">
        <v>14517</v>
      </c>
    </row>
    <row r="13596" spans="1:2" x14ac:dyDescent="0.2">
      <c r="A13596" t="s">
        <v>15403</v>
      </c>
      <c r="B13596" t="s">
        <v>14516</v>
      </c>
    </row>
    <row r="13597" spans="1:2" x14ac:dyDescent="0.2">
      <c r="A13597" t="s">
        <v>15403</v>
      </c>
      <c r="B13597" t="s">
        <v>14515</v>
      </c>
    </row>
    <row r="13598" spans="1:2" x14ac:dyDescent="0.2">
      <c r="A13598" t="s">
        <v>15403</v>
      </c>
      <c r="B13598" t="s">
        <v>14514</v>
      </c>
    </row>
    <row r="13599" spans="1:2" x14ac:dyDescent="0.2">
      <c r="A13599" t="s">
        <v>15403</v>
      </c>
      <c r="B13599" t="s">
        <v>14513</v>
      </c>
    </row>
    <row r="13600" spans="1:2" x14ac:dyDescent="0.2">
      <c r="A13600" t="s">
        <v>15403</v>
      </c>
      <c r="B13600" t="s">
        <v>14512</v>
      </c>
    </row>
    <row r="13601" spans="1:2" x14ac:dyDescent="0.2">
      <c r="A13601" t="s">
        <v>15403</v>
      </c>
      <c r="B13601" t="s">
        <v>14511</v>
      </c>
    </row>
    <row r="13602" spans="1:2" x14ac:dyDescent="0.2">
      <c r="A13602" t="s">
        <v>15403</v>
      </c>
      <c r="B13602" t="s">
        <v>14510</v>
      </c>
    </row>
    <row r="13603" spans="1:2" x14ac:dyDescent="0.2">
      <c r="A13603" t="s">
        <v>15403</v>
      </c>
      <c r="B13603" t="s">
        <v>14509</v>
      </c>
    </row>
    <row r="13604" spans="1:2" x14ac:dyDescent="0.2">
      <c r="A13604" t="s">
        <v>15403</v>
      </c>
      <c r="B13604" t="s">
        <v>14508</v>
      </c>
    </row>
    <row r="13605" spans="1:2" x14ac:dyDescent="0.2">
      <c r="A13605" t="s">
        <v>15403</v>
      </c>
      <c r="B13605" t="s">
        <v>14507</v>
      </c>
    </row>
    <row r="13606" spans="1:2" x14ac:dyDescent="0.2">
      <c r="A13606" t="s">
        <v>15403</v>
      </c>
      <c r="B13606" t="s">
        <v>14506</v>
      </c>
    </row>
    <row r="13607" spans="1:2" x14ac:dyDescent="0.2">
      <c r="A13607" t="s">
        <v>15402</v>
      </c>
      <c r="B13607" t="s">
        <v>2203</v>
      </c>
    </row>
    <row r="13608" spans="1:2" x14ac:dyDescent="0.2">
      <c r="A13608" t="s">
        <v>15402</v>
      </c>
      <c r="B13608" t="s">
        <v>2204</v>
      </c>
    </row>
    <row r="13609" spans="1:2" x14ac:dyDescent="0.2">
      <c r="A13609" t="s">
        <v>15402</v>
      </c>
      <c r="B13609" t="s">
        <v>2205</v>
      </c>
    </row>
    <row r="13610" spans="1:2" x14ac:dyDescent="0.2">
      <c r="A13610" t="s">
        <v>15402</v>
      </c>
      <c r="B13610" t="s">
        <v>2206</v>
      </c>
    </row>
    <row r="13611" spans="1:2" x14ac:dyDescent="0.2">
      <c r="A13611" t="s">
        <v>15402</v>
      </c>
      <c r="B13611" t="s">
        <v>2207</v>
      </c>
    </row>
    <row r="13612" spans="1:2" x14ac:dyDescent="0.2">
      <c r="A13612" t="s">
        <v>15402</v>
      </c>
      <c r="B13612" t="s">
        <v>16519</v>
      </c>
    </row>
    <row r="13613" spans="1:2" x14ac:dyDescent="0.2">
      <c r="A13613" t="s">
        <v>15402</v>
      </c>
      <c r="B13613" t="s">
        <v>2208</v>
      </c>
    </row>
    <row r="13614" spans="1:2" x14ac:dyDescent="0.2">
      <c r="A13614" t="s">
        <v>15402</v>
      </c>
      <c r="B13614" t="s">
        <v>2209</v>
      </c>
    </row>
    <row r="13615" spans="1:2" x14ac:dyDescent="0.2">
      <c r="A13615" t="s">
        <v>15402</v>
      </c>
      <c r="B13615" t="s">
        <v>2210</v>
      </c>
    </row>
    <row r="13616" spans="1:2" x14ac:dyDescent="0.2">
      <c r="A13616" t="s">
        <v>15402</v>
      </c>
      <c r="B13616" t="s">
        <v>2211</v>
      </c>
    </row>
    <row r="13617" spans="1:2" x14ac:dyDescent="0.2">
      <c r="A13617" t="s">
        <v>15402</v>
      </c>
      <c r="B13617" t="s">
        <v>2212</v>
      </c>
    </row>
    <row r="13618" spans="1:2" x14ac:dyDescent="0.2">
      <c r="A13618" t="s">
        <v>15402</v>
      </c>
      <c r="B13618" t="s">
        <v>2213</v>
      </c>
    </row>
    <row r="13619" spans="1:2" x14ac:dyDescent="0.2">
      <c r="A13619" t="s">
        <v>15402</v>
      </c>
      <c r="B13619" t="s">
        <v>2214</v>
      </c>
    </row>
    <row r="13620" spans="1:2" x14ac:dyDescent="0.2">
      <c r="A13620" t="s">
        <v>15402</v>
      </c>
      <c r="B13620" t="s">
        <v>2215</v>
      </c>
    </row>
    <row r="13621" spans="1:2" x14ac:dyDescent="0.2">
      <c r="A13621" t="s">
        <v>15402</v>
      </c>
      <c r="B13621" t="s">
        <v>2216</v>
      </c>
    </row>
    <row r="13622" spans="1:2" x14ac:dyDescent="0.2">
      <c r="A13622" t="s">
        <v>15402</v>
      </c>
      <c r="B13622" t="s">
        <v>2217</v>
      </c>
    </row>
    <row r="13623" spans="1:2" x14ac:dyDescent="0.2">
      <c r="A13623" t="s">
        <v>15402</v>
      </c>
      <c r="B13623" t="s">
        <v>2218</v>
      </c>
    </row>
    <row r="13624" spans="1:2" x14ac:dyDescent="0.2">
      <c r="A13624" t="s">
        <v>15402</v>
      </c>
      <c r="B13624" t="s">
        <v>2219</v>
      </c>
    </row>
    <row r="13625" spans="1:2" x14ac:dyDescent="0.2">
      <c r="A13625" t="s">
        <v>15402</v>
      </c>
      <c r="B13625" t="s">
        <v>2220</v>
      </c>
    </row>
    <row r="13626" spans="1:2" x14ac:dyDescent="0.2">
      <c r="A13626" t="s">
        <v>15402</v>
      </c>
      <c r="B13626" t="s">
        <v>2221</v>
      </c>
    </row>
    <row r="13627" spans="1:2" x14ac:dyDescent="0.2">
      <c r="A13627" t="s">
        <v>15402</v>
      </c>
      <c r="B13627" t="s">
        <v>2222</v>
      </c>
    </row>
    <row r="13628" spans="1:2" x14ac:dyDescent="0.2">
      <c r="A13628" t="s">
        <v>15402</v>
      </c>
      <c r="B13628" t="s">
        <v>2223</v>
      </c>
    </row>
    <row r="13629" spans="1:2" x14ac:dyDescent="0.2">
      <c r="A13629" t="s">
        <v>15402</v>
      </c>
      <c r="B13629" t="s">
        <v>2224</v>
      </c>
    </row>
    <row r="13630" spans="1:2" x14ac:dyDescent="0.2">
      <c r="A13630" t="s">
        <v>15402</v>
      </c>
      <c r="B13630" t="s">
        <v>2225</v>
      </c>
    </row>
    <row r="13631" spans="1:2" x14ac:dyDescent="0.2">
      <c r="A13631" t="s">
        <v>15402</v>
      </c>
      <c r="B13631" t="s">
        <v>2226</v>
      </c>
    </row>
    <row r="13632" spans="1:2" x14ac:dyDescent="0.2">
      <c r="A13632" t="s">
        <v>15402</v>
      </c>
      <c r="B13632" t="s">
        <v>2227</v>
      </c>
    </row>
    <row r="13633" spans="1:2" x14ac:dyDescent="0.2">
      <c r="A13633" t="s">
        <v>15402</v>
      </c>
      <c r="B13633" t="s">
        <v>2228</v>
      </c>
    </row>
    <row r="13634" spans="1:2" x14ac:dyDescent="0.2">
      <c r="A13634" t="s">
        <v>15402</v>
      </c>
      <c r="B13634" t="s">
        <v>2229</v>
      </c>
    </row>
    <row r="13635" spans="1:2" x14ac:dyDescent="0.2">
      <c r="A13635" t="s">
        <v>15402</v>
      </c>
      <c r="B13635" t="s">
        <v>2230</v>
      </c>
    </row>
    <row r="13636" spans="1:2" x14ac:dyDescent="0.2">
      <c r="A13636" t="s">
        <v>15402</v>
      </c>
      <c r="B13636" t="s">
        <v>2231</v>
      </c>
    </row>
    <row r="13637" spans="1:2" x14ac:dyDescent="0.2">
      <c r="A13637" t="s">
        <v>15402</v>
      </c>
      <c r="B13637" t="s">
        <v>2232</v>
      </c>
    </row>
    <row r="13638" spans="1:2" x14ac:dyDescent="0.2">
      <c r="A13638" t="s">
        <v>15402</v>
      </c>
      <c r="B13638" t="s">
        <v>2233</v>
      </c>
    </row>
    <row r="13639" spans="1:2" x14ac:dyDescent="0.2">
      <c r="A13639" t="s">
        <v>15402</v>
      </c>
      <c r="B13639" t="s">
        <v>2234</v>
      </c>
    </row>
    <row r="13640" spans="1:2" x14ac:dyDescent="0.2">
      <c r="A13640" t="s">
        <v>15402</v>
      </c>
      <c r="B13640" t="s">
        <v>16520</v>
      </c>
    </row>
    <row r="13641" spans="1:2" x14ac:dyDescent="0.2">
      <c r="A13641" t="s">
        <v>15402</v>
      </c>
      <c r="B13641" t="s">
        <v>2235</v>
      </c>
    </row>
    <row r="13642" spans="1:2" x14ac:dyDescent="0.2">
      <c r="A13642" t="s">
        <v>15402</v>
      </c>
      <c r="B13642" t="s">
        <v>2236</v>
      </c>
    </row>
    <row r="13643" spans="1:2" x14ac:dyDescent="0.2">
      <c r="A13643" t="s">
        <v>15402</v>
      </c>
      <c r="B13643" t="s">
        <v>2237</v>
      </c>
    </row>
    <row r="13644" spans="1:2" x14ac:dyDescent="0.2">
      <c r="A13644" t="s">
        <v>15402</v>
      </c>
      <c r="B13644" t="s">
        <v>2238</v>
      </c>
    </row>
    <row r="13645" spans="1:2" x14ac:dyDescent="0.2">
      <c r="A13645" t="s">
        <v>15402</v>
      </c>
      <c r="B13645" t="s">
        <v>2239</v>
      </c>
    </row>
    <row r="13646" spans="1:2" x14ac:dyDescent="0.2">
      <c r="A13646" t="s">
        <v>15402</v>
      </c>
      <c r="B13646" t="s">
        <v>16521</v>
      </c>
    </row>
    <row r="13647" spans="1:2" x14ac:dyDescent="0.2">
      <c r="A13647" t="s">
        <v>15402</v>
      </c>
      <c r="B13647" t="s">
        <v>2240</v>
      </c>
    </row>
    <row r="13648" spans="1:2" x14ac:dyDescent="0.2">
      <c r="A13648" t="s">
        <v>15402</v>
      </c>
      <c r="B13648" t="s">
        <v>2241</v>
      </c>
    </row>
    <row r="13649" spans="1:2" x14ac:dyDescent="0.2">
      <c r="A13649" t="s">
        <v>15402</v>
      </c>
      <c r="B13649" t="s">
        <v>2242</v>
      </c>
    </row>
    <row r="13650" spans="1:2" x14ac:dyDescent="0.2">
      <c r="A13650" t="s">
        <v>15402</v>
      </c>
      <c r="B13650" t="s">
        <v>2243</v>
      </c>
    </row>
    <row r="13651" spans="1:2" x14ac:dyDescent="0.2">
      <c r="A13651" t="s">
        <v>15402</v>
      </c>
      <c r="B13651" t="s">
        <v>2244</v>
      </c>
    </row>
    <row r="13652" spans="1:2" x14ac:dyDescent="0.2">
      <c r="A13652" t="s">
        <v>15402</v>
      </c>
      <c r="B13652" t="s">
        <v>2245</v>
      </c>
    </row>
    <row r="13653" spans="1:2" x14ac:dyDescent="0.2">
      <c r="A13653" t="s">
        <v>15402</v>
      </c>
      <c r="B13653" t="s">
        <v>16522</v>
      </c>
    </row>
    <row r="13654" spans="1:2" x14ac:dyDescent="0.2">
      <c r="A13654" t="s">
        <v>15402</v>
      </c>
      <c r="B13654" t="s">
        <v>2246</v>
      </c>
    </row>
    <row r="13655" spans="1:2" x14ac:dyDescent="0.2">
      <c r="A13655" t="s">
        <v>15403</v>
      </c>
      <c r="B13655" t="s">
        <v>14505</v>
      </c>
    </row>
    <row r="13656" spans="1:2" x14ac:dyDescent="0.2">
      <c r="A13656" t="s">
        <v>15403</v>
      </c>
      <c r="B13656" t="s">
        <v>14504</v>
      </c>
    </row>
    <row r="13657" spans="1:2" x14ac:dyDescent="0.2">
      <c r="A13657" t="s">
        <v>15403</v>
      </c>
      <c r="B13657" t="s">
        <v>14503</v>
      </c>
    </row>
    <row r="13658" spans="1:2" x14ac:dyDescent="0.2">
      <c r="A13658" t="s">
        <v>15403</v>
      </c>
      <c r="B13658" t="s">
        <v>14502</v>
      </c>
    </row>
    <row r="13659" spans="1:2" x14ac:dyDescent="0.2">
      <c r="A13659" t="s">
        <v>15403</v>
      </c>
      <c r="B13659" t="s">
        <v>14501</v>
      </c>
    </row>
    <row r="13660" spans="1:2" x14ac:dyDescent="0.2">
      <c r="A13660" t="s">
        <v>15403</v>
      </c>
      <c r="B13660" t="s">
        <v>14500</v>
      </c>
    </row>
    <row r="13661" spans="1:2" x14ac:dyDescent="0.2">
      <c r="A13661" t="s">
        <v>15403</v>
      </c>
      <c r="B13661" t="s">
        <v>14499</v>
      </c>
    </row>
    <row r="13662" spans="1:2" x14ac:dyDescent="0.2">
      <c r="A13662" t="s">
        <v>15403</v>
      </c>
      <c r="B13662" t="s">
        <v>14498</v>
      </c>
    </row>
    <row r="13663" spans="1:2" x14ac:dyDescent="0.2">
      <c r="A13663" t="s">
        <v>15403</v>
      </c>
      <c r="B13663" t="s">
        <v>14497</v>
      </c>
    </row>
    <row r="13664" spans="1:2" x14ac:dyDescent="0.2">
      <c r="A13664" t="s">
        <v>15403</v>
      </c>
      <c r="B13664" t="s">
        <v>14496</v>
      </c>
    </row>
    <row r="13665" spans="1:2" x14ac:dyDescent="0.2">
      <c r="A13665" t="s">
        <v>15403</v>
      </c>
      <c r="B13665" t="s">
        <v>14495</v>
      </c>
    </row>
    <row r="13666" spans="1:2" x14ac:dyDescent="0.2">
      <c r="A13666" t="s">
        <v>15403</v>
      </c>
      <c r="B13666" t="s">
        <v>14494</v>
      </c>
    </row>
    <row r="13667" spans="1:2" x14ac:dyDescent="0.2">
      <c r="A13667" t="s">
        <v>15403</v>
      </c>
      <c r="B13667" t="s">
        <v>14493</v>
      </c>
    </row>
    <row r="13668" spans="1:2" x14ac:dyDescent="0.2">
      <c r="A13668" t="s">
        <v>15403</v>
      </c>
      <c r="B13668" t="s">
        <v>14492</v>
      </c>
    </row>
    <row r="13669" spans="1:2" x14ac:dyDescent="0.2">
      <c r="A13669" t="s">
        <v>15403</v>
      </c>
      <c r="B13669" t="s">
        <v>14491</v>
      </c>
    </row>
    <row r="13670" spans="1:2" x14ac:dyDescent="0.2">
      <c r="A13670" t="s">
        <v>15403</v>
      </c>
      <c r="B13670" t="s">
        <v>14490</v>
      </c>
    </row>
    <row r="13671" spans="1:2" x14ac:dyDescent="0.2">
      <c r="A13671" t="s">
        <v>15403</v>
      </c>
      <c r="B13671" t="s">
        <v>14489</v>
      </c>
    </row>
    <row r="13672" spans="1:2" x14ac:dyDescent="0.2">
      <c r="A13672" t="s">
        <v>15403</v>
      </c>
      <c r="B13672" t="s">
        <v>14488</v>
      </c>
    </row>
    <row r="13673" spans="1:2" x14ac:dyDescent="0.2">
      <c r="A13673" t="s">
        <v>15403</v>
      </c>
      <c r="B13673" t="s">
        <v>14487</v>
      </c>
    </row>
    <row r="13674" spans="1:2" x14ac:dyDescent="0.2">
      <c r="A13674" t="s">
        <v>15403</v>
      </c>
      <c r="B13674" t="s">
        <v>14486</v>
      </c>
    </row>
    <row r="13675" spans="1:2" x14ac:dyDescent="0.2">
      <c r="A13675" t="s">
        <v>15403</v>
      </c>
      <c r="B13675" t="s">
        <v>14485</v>
      </c>
    </row>
    <row r="13676" spans="1:2" x14ac:dyDescent="0.2">
      <c r="A13676" t="s">
        <v>15403</v>
      </c>
      <c r="B13676" t="s">
        <v>14484</v>
      </c>
    </row>
    <row r="13677" spans="1:2" x14ac:dyDescent="0.2">
      <c r="A13677" t="s">
        <v>15403</v>
      </c>
      <c r="B13677" t="s">
        <v>14483</v>
      </c>
    </row>
    <row r="13678" spans="1:2" x14ac:dyDescent="0.2">
      <c r="A13678" t="s">
        <v>15403</v>
      </c>
      <c r="B13678" t="s">
        <v>14482</v>
      </c>
    </row>
    <row r="13679" spans="1:2" x14ac:dyDescent="0.2">
      <c r="A13679" t="s">
        <v>15403</v>
      </c>
      <c r="B13679" t="s">
        <v>14481</v>
      </c>
    </row>
    <row r="13680" spans="1:2" x14ac:dyDescent="0.2">
      <c r="A13680" t="s">
        <v>15403</v>
      </c>
      <c r="B13680" t="s">
        <v>14480</v>
      </c>
    </row>
    <row r="13681" spans="1:2" x14ac:dyDescent="0.2">
      <c r="A13681" t="s">
        <v>15403</v>
      </c>
      <c r="B13681" t="s">
        <v>16583</v>
      </c>
    </row>
    <row r="13682" spans="1:2" x14ac:dyDescent="0.2">
      <c r="A13682" t="s">
        <v>15403</v>
      </c>
      <c r="B13682" t="s">
        <v>14479</v>
      </c>
    </row>
    <row r="13683" spans="1:2" x14ac:dyDescent="0.2">
      <c r="A13683" t="s">
        <v>15403</v>
      </c>
      <c r="B13683" t="s">
        <v>14478</v>
      </c>
    </row>
    <row r="13684" spans="1:2" x14ac:dyDescent="0.2">
      <c r="A13684" t="s">
        <v>15403</v>
      </c>
      <c r="B13684" t="s">
        <v>14477</v>
      </c>
    </row>
    <row r="13685" spans="1:2" x14ac:dyDescent="0.2">
      <c r="A13685" t="s">
        <v>15403</v>
      </c>
      <c r="B13685" t="s">
        <v>14476</v>
      </c>
    </row>
    <row r="13686" spans="1:2" x14ac:dyDescent="0.2">
      <c r="A13686" t="s">
        <v>15403</v>
      </c>
      <c r="B13686" t="s">
        <v>14475</v>
      </c>
    </row>
    <row r="13687" spans="1:2" x14ac:dyDescent="0.2">
      <c r="A13687" t="s">
        <v>15403</v>
      </c>
      <c r="B13687" t="s">
        <v>16584</v>
      </c>
    </row>
    <row r="13688" spans="1:2" x14ac:dyDescent="0.2">
      <c r="A13688" t="s">
        <v>15403</v>
      </c>
      <c r="B13688" t="s">
        <v>14474</v>
      </c>
    </row>
    <row r="13689" spans="1:2" x14ac:dyDescent="0.2">
      <c r="A13689" t="s">
        <v>15403</v>
      </c>
      <c r="B13689" t="s">
        <v>14473</v>
      </c>
    </row>
    <row r="13690" spans="1:2" x14ac:dyDescent="0.2">
      <c r="A13690" t="s">
        <v>15403</v>
      </c>
      <c r="B13690" t="s">
        <v>14472</v>
      </c>
    </row>
    <row r="13691" spans="1:2" x14ac:dyDescent="0.2">
      <c r="A13691" t="s">
        <v>15403</v>
      </c>
      <c r="B13691" t="s">
        <v>14471</v>
      </c>
    </row>
    <row r="13692" spans="1:2" x14ac:dyDescent="0.2">
      <c r="A13692" t="s">
        <v>15403</v>
      </c>
      <c r="B13692" t="s">
        <v>14470</v>
      </c>
    </row>
    <row r="13693" spans="1:2" x14ac:dyDescent="0.2">
      <c r="A13693" t="s">
        <v>15403</v>
      </c>
      <c r="B13693" t="s">
        <v>14469</v>
      </c>
    </row>
    <row r="13694" spans="1:2" x14ac:dyDescent="0.2">
      <c r="A13694" t="s">
        <v>15403</v>
      </c>
      <c r="B13694" t="s">
        <v>16585</v>
      </c>
    </row>
    <row r="13695" spans="1:2" x14ac:dyDescent="0.2">
      <c r="A13695" t="s">
        <v>15403</v>
      </c>
      <c r="B13695" t="s">
        <v>14468</v>
      </c>
    </row>
    <row r="13696" spans="1:2" x14ac:dyDescent="0.2">
      <c r="A13696" t="s">
        <v>15402</v>
      </c>
      <c r="B13696" t="s">
        <v>16523</v>
      </c>
    </row>
    <row r="13697" spans="1:2" x14ac:dyDescent="0.2">
      <c r="A13697" t="s">
        <v>15404</v>
      </c>
      <c r="B13697" t="s">
        <v>6570</v>
      </c>
    </row>
    <row r="13698" spans="1:2" x14ac:dyDescent="0.2">
      <c r="A13698" t="s">
        <v>15404</v>
      </c>
      <c r="B13698" t="s">
        <v>6571</v>
      </c>
    </row>
    <row r="13699" spans="1:2" x14ac:dyDescent="0.2">
      <c r="A13699" t="s">
        <v>15404</v>
      </c>
      <c r="B13699" t="s">
        <v>6572</v>
      </c>
    </row>
    <row r="13700" spans="1:2" x14ac:dyDescent="0.2">
      <c r="A13700" t="s">
        <v>15404</v>
      </c>
      <c r="B13700" t="s">
        <v>6573</v>
      </c>
    </row>
    <row r="13701" spans="1:2" x14ac:dyDescent="0.2">
      <c r="A13701" t="s">
        <v>15404</v>
      </c>
      <c r="B13701" t="s">
        <v>6574</v>
      </c>
    </row>
    <row r="13702" spans="1:2" x14ac:dyDescent="0.2">
      <c r="A13702" t="s">
        <v>15404</v>
      </c>
      <c r="B13702" t="s">
        <v>6575</v>
      </c>
    </row>
    <row r="13703" spans="1:2" x14ac:dyDescent="0.2">
      <c r="A13703" t="s">
        <v>15404</v>
      </c>
      <c r="B13703" t="s">
        <v>17503</v>
      </c>
    </row>
    <row r="13704" spans="1:2" x14ac:dyDescent="0.2">
      <c r="A13704" t="s">
        <v>15404</v>
      </c>
      <c r="B13704" t="s">
        <v>17505</v>
      </c>
    </row>
    <row r="13705" spans="1:2" x14ac:dyDescent="0.2">
      <c r="A13705" t="s">
        <v>15404</v>
      </c>
      <c r="B13705" t="s">
        <v>6576</v>
      </c>
    </row>
    <row r="13706" spans="1:2" x14ac:dyDescent="0.2">
      <c r="A13706" t="s">
        <v>15404</v>
      </c>
      <c r="B13706" t="s">
        <v>17508</v>
      </c>
    </row>
    <row r="13707" spans="1:2" x14ac:dyDescent="0.2">
      <c r="A13707" t="s">
        <v>15404</v>
      </c>
      <c r="B13707" t="s">
        <v>17510</v>
      </c>
    </row>
    <row r="13708" spans="1:2" x14ac:dyDescent="0.2">
      <c r="A13708" t="s">
        <v>15404</v>
      </c>
      <c r="B13708" t="s">
        <v>17512</v>
      </c>
    </row>
    <row r="13709" spans="1:2" x14ac:dyDescent="0.2">
      <c r="A13709" t="s">
        <v>15404</v>
      </c>
      <c r="B13709" t="s">
        <v>6577</v>
      </c>
    </row>
    <row r="13710" spans="1:2" x14ac:dyDescent="0.2">
      <c r="A13710" t="s">
        <v>15404</v>
      </c>
      <c r="B13710" t="s">
        <v>6579</v>
      </c>
    </row>
    <row r="13711" spans="1:2" x14ac:dyDescent="0.2">
      <c r="A13711" t="s">
        <v>15404</v>
      </c>
      <c r="B13711" t="s">
        <v>6581</v>
      </c>
    </row>
    <row r="13712" spans="1:2" x14ac:dyDescent="0.2">
      <c r="A13712" t="s">
        <v>15404</v>
      </c>
      <c r="B13712" t="s">
        <v>6582</v>
      </c>
    </row>
    <row r="13713" spans="1:2" x14ac:dyDescent="0.2">
      <c r="A13713" t="s">
        <v>15404</v>
      </c>
      <c r="B13713" t="s">
        <v>6584</v>
      </c>
    </row>
    <row r="13714" spans="1:2" x14ac:dyDescent="0.2">
      <c r="A13714" t="s">
        <v>15404</v>
      </c>
      <c r="B13714" t="s">
        <v>17515</v>
      </c>
    </row>
    <row r="13715" spans="1:2" x14ac:dyDescent="0.2">
      <c r="A13715" t="s">
        <v>15404</v>
      </c>
      <c r="B13715" t="s">
        <v>6909</v>
      </c>
    </row>
    <row r="13716" spans="1:2" x14ac:dyDescent="0.2">
      <c r="A13716" t="s">
        <v>15404</v>
      </c>
      <c r="B13716" t="s">
        <v>6911</v>
      </c>
    </row>
    <row r="13717" spans="1:2" x14ac:dyDescent="0.2">
      <c r="A13717" t="s">
        <v>15404</v>
      </c>
      <c r="B13717" t="s">
        <v>17557</v>
      </c>
    </row>
    <row r="13718" spans="1:2" x14ac:dyDescent="0.2">
      <c r="A13718" t="s">
        <v>15404</v>
      </c>
      <c r="B13718" t="s">
        <v>6913</v>
      </c>
    </row>
    <row r="13719" spans="1:2" x14ac:dyDescent="0.2">
      <c r="A13719" t="s">
        <v>15404</v>
      </c>
      <c r="B13719" t="s">
        <v>6915</v>
      </c>
    </row>
    <row r="13720" spans="1:2" x14ac:dyDescent="0.2">
      <c r="A13720" t="s">
        <v>15404</v>
      </c>
      <c r="B13720" t="s">
        <v>6917</v>
      </c>
    </row>
    <row r="13721" spans="1:2" x14ac:dyDescent="0.2">
      <c r="A13721" t="s">
        <v>15404</v>
      </c>
      <c r="B13721" t="s">
        <v>6586</v>
      </c>
    </row>
    <row r="13722" spans="1:2" x14ac:dyDescent="0.2">
      <c r="A13722" t="s">
        <v>15404</v>
      </c>
      <c r="B13722" t="s">
        <v>17529</v>
      </c>
    </row>
    <row r="13723" spans="1:2" x14ac:dyDescent="0.2">
      <c r="A13723" t="s">
        <v>15404</v>
      </c>
      <c r="B13723" t="s">
        <v>6587</v>
      </c>
    </row>
    <row r="13724" spans="1:2" x14ac:dyDescent="0.2">
      <c r="A13724" t="s">
        <v>15404</v>
      </c>
      <c r="B13724" t="s">
        <v>6588</v>
      </c>
    </row>
    <row r="13725" spans="1:2" x14ac:dyDescent="0.2">
      <c r="A13725" t="s">
        <v>15404</v>
      </c>
      <c r="B13725" t="s">
        <v>6589</v>
      </c>
    </row>
    <row r="13726" spans="1:2" x14ac:dyDescent="0.2">
      <c r="A13726" t="s">
        <v>15404</v>
      </c>
      <c r="B13726" t="s">
        <v>6590</v>
      </c>
    </row>
    <row r="13727" spans="1:2" x14ac:dyDescent="0.2">
      <c r="A13727" t="s">
        <v>15404</v>
      </c>
      <c r="B13727" t="s">
        <v>17535</v>
      </c>
    </row>
    <row r="13728" spans="1:2" x14ac:dyDescent="0.2">
      <c r="A13728" t="s">
        <v>15404</v>
      </c>
      <c r="B13728" t="s">
        <v>6591</v>
      </c>
    </row>
    <row r="13729" spans="1:2" x14ac:dyDescent="0.2">
      <c r="A13729" t="s">
        <v>15404</v>
      </c>
      <c r="B13729" t="s">
        <v>6661</v>
      </c>
    </row>
    <row r="13730" spans="1:2" x14ac:dyDescent="0.2">
      <c r="A13730" t="s">
        <v>15404</v>
      </c>
      <c r="B13730" t="s">
        <v>6221</v>
      </c>
    </row>
    <row r="13731" spans="1:2" x14ac:dyDescent="0.2">
      <c r="A13731" t="s">
        <v>15404</v>
      </c>
      <c r="B13731" t="s">
        <v>6663</v>
      </c>
    </row>
    <row r="13732" spans="1:2" x14ac:dyDescent="0.2">
      <c r="A13732" t="s">
        <v>15404</v>
      </c>
      <c r="B13732" t="s">
        <v>6665</v>
      </c>
    </row>
    <row r="13733" spans="1:2" x14ac:dyDescent="0.2">
      <c r="A13733" t="s">
        <v>15404</v>
      </c>
      <c r="B13733" t="s">
        <v>6667</v>
      </c>
    </row>
    <row r="13734" spans="1:2" x14ac:dyDescent="0.2">
      <c r="A13734" t="s">
        <v>15404</v>
      </c>
      <c r="B13734" t="s">
        <v>6669</v>
      </c>
    </row>
    <row r="13735" spans="1:2" x14ac:dyDescent="0.2">
      <c r="A13735" t="s">
        <v>15404</v>
      </c>
      <c r="B13735" t="s">
        <v>6670</v>
      </c>
    </row>
    <row r="13736" spans="1:2" x14ac:dyDescent="0.2">
      <c r="A13736" t="s">
        <v>15404</v>
      </c>
      <c r="B13736" t="s">
        <v>6672</v>
      </c>
    </row>
    <row r="13737" spans="1:2" x14ac:dyDescent="0.2">
      <c r="A13737" t="s">
        <v>15404</v>
      </c>
      <c r="B13737" t="s">
        <v>6674</v>
      </c>
    </row>
    <row r="13738" spans="1:2" x14ac:dyDescent="0.2">
      <c r="A13738" t="s">
        <v>15404</v>
      </c>
      <c r="B13738" t="s">
        <v>6676</v>
      </c>
    </row>
    <row r="13739" spans="1:2" x14ac:dyDescent="0.2">
      <c r="A13739" t="s">
        <v>15404</v>
      </c>
      <c r="B13739" t="s">
        <v>6678</v>
      </c>
    </row>
    <row r="13740" spans="1:2" x14ac:dyDescent="0.2">
      <c r="A13740" t="s">
        <v>15404</v>
      </c>
      <c r="B13740" t="s">
        <v>6680</v>
      </c>
    </row>
    <row r="13741" spans="1:2" x14ac:dyDescent="0.2">
      <c r="A13741" t="s">
        <v>15404</v>
      </c>
      <c r="B13741" t="s">
        <v>6682</v>
      </c>
    </row>
    <row r="13742" spans="1:2" x14ac:dyDescent="0.2">
      <c r="A13742" t="s">
        <v>15404</v>
      </c>
      <c r="B13742" t="s">
        <v>6684</v>
      </c>
    </row>
    <row r="13743" spans="1:2" x14ac:dyDescent="0.2">
      <c r="A13743" t="s">
        <v>15404</v>
      </c>
      <c r="B13743" t="s">
        <v>6686</v>
      </c>
    </row>
    <row r="13744" spans="1:2" x14ac:dyDescent="0.2">
      <c r="A13744" t="s">
        <v>15404</v>
      </c>
      <c r="B13744" t="s">
        <v>6688</v>
      </c>
    </row>
    <row r="13745" spans="1:2" x14ac:dyDescent="0.2">
      <c r="A13745" t="s">
        <v>15404</v>
      </c>
      <c r="B13745" t="s">
        <v>6690</v>
      </c>
    </row>
    <row r="13746" spans="1:2" x14ac:dyDescent="0.2">
      <c r="A13746" t="s">
        <v>15404</v>
      </c>
      <c r="B13746" t="s">
        <v>6692</v>
      </c>
    </row>
    <row r="13747" spans="1:2" x14ac:dyDescent="0.2">
      <c r="A13747" t="s">
        <v>15404</v>
      </c>
      <c r="B13747" t="s">
        <v>6694</v>
      </c>
    </row>
    <row r="13748" spans="1:2" x14ac:dyDescent="0.2">
      <c r="A13748" t="s">
        <v>15404</v>
      </c>
      <c r="B13748" t="s">
        <v>6696</v>
      </c>
    </row>
    <row r="13749" spans="1:2" x14ac:dyDescent="0.2">
      <c r="A13749" t="s">
        <v>15404</v>
      </c>
      <c r="B13749" t="s">
        <v>6698</v>
      </c>
    </row>
    <row r="13750" spans="1:2" x14ac:dyDescent="0.2">
      <c r="A13750" t="s">
        <v>15404</v>
      </c>
      <c r="B13750" t="s">
        <v>6700</v>
      </c>
    </row>
    <row r="13751" spans="1:2" x14ac:dyDescent="0.2">
      <c r="A13751" t="s">
        <v>15404</v>
      </c>
      <c r="B13751" t="s">
        <v>6702</v>
      </c>
    </row>
    <row r="13752" spans="1:2" x14ac:dyDescent="0.2">
      <c r="A13752" t="s">
        <v>15404</v>
      </c>
      <c r="B13752" t="s">
        <v>6704</v>
      </c>
    </row>
    <row r="13753" spans="1:2" x14ac:dyDescent="0.2">
      <c r="A13753" t="s">
        <v>15404</v>
      </c>
      <c r="B13753" t="s">
        <v>6706</v>
      </c>
    </row>
    <row r="13754" spans="1:2" x14ac:dyDescent="0.2">
      <c r="A13754" t="s">
        <v>15404</v>
      </c>
      <c r="B13754" t="s">
        <v>6708</v>
      </c>
    </row>
    <row r="13755" spans="1:2" x14ac:dyDescent="0.2">
      <c r="A13755" t="s">
        <v>15404</v>
      </c>
      <c r="B13755" t="s">
        <v>6710</v>
      </c>
    </row>
    <row r="13756" spans="1:2" x14ac:dyDescent="0.2">
      <c r="A13756" t="s">
        <v>15404</v>
      </c>
      <c r="B13756" t="s">
        <v>6712</v>
      </c>
    </row>
    <row r="13757" spans="1:2" x14ac:dyDescent="0.2">
      <c r="A13757" t="s">
        <v>15404</v>
      </c>
      <c r="B13757" t="s">
        <v>6713</v>
      </c>
    </row>
    <row r="13758" spans="1:2" x14ac:dyDescent="0.2">
      <c r="A13758" t="s">
        <v>15404</v>
      </c>
      <c r="B13758" t="s">
        <v>6714</v>
      </c>
    </row>
    <row r="13759" spans="1:2" x14ac:dyDescent="0.2">
      <c r="A13759" t="s">
        <v>15404</v>
      </c>
      <c r="B13759" t="s">
        <v>6716</v>
      </c>
    </row>
    <row r="13760" spans="1:2" x14ac:dyDescent="0.2">
      <c r="A13760" t="s">
        <v>15404</v>
      </c>
      <c r="B13760" t="s">
        <v>6718</v>
      </c>
    </row>
    <row r="13761" spans="1:2" x14ac:dyDescent="0.2">
      <c r="A13761" t="s">
        <v>15404</v>
      </c>
      <c r="B13761" t="s">
        <v>6720</v>
      </c>
    </row>
    <row r="13762" spans="1:2" x14ac:dyDescent="0.2">
      <c r="A13762" t="s">
        <v>15404</v>
      </c>
      <c r="B13762" t="s">
        <v>6722</v>
      </c>
    </row>
    <row r="13763" spans="1:2" x14ac:dyDescent="0.2">
      <c r="A13763" t="s">
        <v>15404</v>
      </c>
      <c r="B13763" t="s">
        <v>6724</v>
      </c>
    </row>
    <row r="13764" spans="1:2" x14ac:dyDescent="0.2">
      <c r="A13764" t="s">
        <v>15404</v>
      </c>
      <c r="B13764" t="s">
        <v>6726</v>
      </c>
    </row>
    <row r="13765" spans="1:2" x14ac:dyDescent="0.2">
      <c r="A13765" t="s">
        <v>15404</v>
      </c>
      <c r="B13765" t="s">
        <v>6728</v>
      </c>
    </row>
    <row r="13766" spans="1:2" x14ac:dyDescent="0.2">
      <c r="A13766" t="s">
        <v>15404</v>
      </c>
      <c r="B13766" t="s">
        <v>6730</v>
      </c>
    </row>
    <row r="13767" spans="1:2" x14ac:dyDescent="0.2">
      <c r="A13767" t="s">
        <v>15404</v>
      </c>
      <c r="B13767" t="s">
        <v>6732</v>
      </c>
    </row>
    <row r="13768" spans="1:2" x14ac:dyDescent="0.2">
      <c r="A13768" t="s">
        <v>15404</v>
      </c>
      <c r="B13768" t="s">
        <v>6734</v>
      </c>
    </row>
    <row r="13769" spans="1:2" x14ac:dyDescent="0.2">
      <c r="A13769" t="s">
        <v>15404</v>
      </c>
      <c r="B13769" t="s">
        <v>6736</v>
      </c>
    </row>
    <row r="13770" spans="1:2" x14ac:dyDescent="0.2">
      <c r="A13770" t="s">
        <v>15404</v>
      </c>
      <c r="B13770" t="s">
        <v>6738</v>
      </c>
    </row>
    <row r="13771" spans="1:2" x14ac:dyDescent="0.2">
      <c r="A13771" t="s">
        <v>15404</v>
      </c>
      <c r="B13771" t="s">
        <v>6740</v>
      </c>
    </row>
    <row r="13772" spans="1:2" x14ac:dyDescent="0.2">
      <c r="A13772" t="s">
        <v>15404</v>
      </c>
      <c r="B13772" t="s">
        <v>6742</v>
      </c>
    </row>
    <row r="13773" spans="1:2" x14ac:dyDescent="0.2">
      <c r="A13773" t="s">
        <v>15404</v>
      </c>
      <c r="B13773" t="s">
        <v>6744</v>
      </c>
    </row>
    <row r="13774" spans="1:2" x14ac:dyDescent="0.2">
      <c r="A13774" t="s">
        <v>15404</v>
      </c>
      <c r="B13774" t="s">
        <v>6746</v>
      </c>
    </row>
    <row r="13775" spans="1:2" x14ac:dyDescent="0.2">
      <c r="A13775" t="s">
        <v>15404</v>
      </c>
      <c r="B13775" t="s">
        <v>6748</v>
      </c>
    </row>
    <row r="13776" spans="1:2" x14ac:dyDescent="0.2">
      <c r="A13776" t="s">
        <v>15404</v>
      </c>
      <c r="B13776" t="s">
        <v>6750</v>
      </c>
    </row>
    <row r="13777" spans="1:2" x14ac:dyDescent="0.2">
      <c r="A13777" t="s">
        <v>15404</v>
      </c>
      <c r="B13777" t="s">
        <v>6752</v>
      </c>
    </row>
    <row r="13778" spans="1:2" x14ac:dyDescent="0.2">
      <c r="A13778" t="s">
        <v>15404</v>
      </c>
      <c r="B13778" t="s">
        <v>6754</v>
      </c>
    </row>
    <row r="13779" spans="1:2" x14ac:dyDescent="0.2">
      <c r="A13779" t="s">
        <v>15404</v>
      </c>
      <c r="B13779" t="s">
        <v>6855</v>
      </c>
    </row>
    <row r="13780" spans="1:2" x14ac:dyDescent="0.2">
      <c r="A13780" t="s">
        <v>15404</v>
      </c>
      <c r="B13780" t="s">
        <v>6857</v>
      </c>
    </row>
    <row r="13781" spans="1:2" x14ac:dyDescent="0.2">
      <c r="A13781" t="s">
        <v>15404</v>
      </c>
      <c r="B13781" t="s">
        <v>17551</v>
      </c>
    </row>
    <row r="13782" spans="1:2" x14ac:dyDescent="0.2">
      <c r="A13782" t="s">
        <v>15404</v>
      </c>
      <c r="B13782" t="s">
        <v>6859</v>
      </c>
    </row>
    <row r="13783" spans="1:2" x14ac:dyDescent="0.2">
      <c r="A13783" t="s">
        <v>15404</v>
      </c>
      <c r="B13783" t="s">
        <v>6861</v>
      </c>
    </row>
    <row r="13784" spans="1:2" x14ac:dyDescent="0.2">
      <c r="A13784" t="s">
        <v>15404</v>
      </c>
      <c r="B13784" t="s">
        <v>6863</v>
      </c>
    </row>
    <row r="13785" spans="1:2" x14ac:dyDescent="0.2">
      <c r="A13785" t="s">
        <v>15404</v>
      </c>
      <c r="B13785" t="s">
        <v>6865</v>
      </c>
    </row>
    <row r="13786" spans="1:2" x14ac:dyDescent="0.2">
      <c r="A13786" t="s">
        <v>15404</v>
      </c>
      <c r="B13786" t="s">
        <v>6867</v>
      </c>
    </row>
    <row r="13787" spans="1:2" x14ac:dyDescent="0.2">
      <c r="A13787" t="s">
        <v>15404</v>
      </c>
      <c r="B13787" t="s">
        <v>6869</v>
      </c>
    </row>
    <row r="13788" spans="1:2" x14ac:dyDescent="0.2">
      <c r="A13788" t="s">
        <v>15404</v>
      </c>
      <c r="B13788" t="s">
        <v>6871</v>
      </c>
    </row>
    <row r="13789" spans="1:2" x14ac:dyDescent="0.2">
      <c r="A13789" t="s">
        <v>15404</v>
      </c>
      <c r="B13789" t="s">
        <v>6873</v>
      </c>
    </row>
    <row r="13790" spans="1:2" x14ac:dyDescent="0.2">
      <c r="A13790" t="s">
        <v>15404</v>
      </c>
      <c r="B13790" t="s">
        <v>6875</v>
      </c>
    </row>
    <row r="13791" spans="1:2" x14ac:dyDescent="0.2">
      <c r="A13791" t="s">
        <v>15404</v>
      </c>
      <c r="B13791" t="s">
        <v>6919</v>
      </c>
    </row>
    <row r="13792" spans="1:2" x14ac:dyDescent="0.2">
      <c r="A13792" t="s">
        <v>15404</v>
      </c>
      <c r="B13792" t="s">
        <v>6921</v>
      </c>
    </row>
    <row r="13793" spans="1:2" x14ac:dyDescent="0.2">
      <c r="A13793" t="s">
        <v>15404</v>
      </c>
      <c r="B13793" t="s">
        <v>6922</v>
      </c>
    </row>
    <row r="13794" spans="1:2" x14ac:dyDescent="0.2">
      <c r="A13794" t="s">
        <v>15404</v>
      </c>
      <c r="B13794" t="s">
        <v>6923</v>
      </c>
    </row>
    <row r="13795" spans="1:2" x14ac:dyDescent="0.2">
      <c r="A13795" t="s">
        <v>15404</v>
      </c>
      <c r="B13795" t="s">
        <v>6924</v>
      </c>
    </row>
    <row r="13796" spans="1:2" x14ac:dyDescent="0.2">
      <c r="A13796" t="s">
        <v>15404</v>
      </c>
      <c r="B13796" t="s">
        <v>6925</v>
      </c>
    </row>
    <row r="13797" spans="1:2" x14ac:dyDescent="0.2">
      <c r="A13797" t="s">
        <v>15404</v>
      </c>
      <c r="B13797" t="s">
        <v>6926</v>
      </c>
    </row>
    <row r="13798" spans="1:2" x14ac:dyDescent="0.2">
      <c r="A13798" t="s">
        <v>15404</v>
      </c>
      <c r="B13798" t="s">
        <v>6927</v>
      </c>
    </row>
    <row r="13799" spans="1:2" x14ac:dyDescent="0.2">
      <c r="A13799" t="s">
        <v>15404</v>
      </c>
      <c r="B13799" t="s">
        <v>6928</v>
      </c>
    </row>
    <row r="13800" spans="1:2" x14ac:dyDescent="0.2">
      <c r="A13800" t="s">
        <v>15404</v>
      </c>
      <c r="B13800" t="s">
        <v>6929</v>
      </c>
    </row>
    <row r="13801" spans="1:2" x14ac:dyDescent="0.2">
      <c r="A13801" t="s">
        <v>15404</v>
      </c>
      <c r="B13801" t="s">
        <v>6930</v>
      </c>
    </row>
    <row r="13802" spans="1:2" x14ac:dyDescent="0.2">
      <c r="A13802" t="s">
        <v>15404</v>
      </c>
      <c r="B13802" t="s">
        <v>6931</v>
      </c>
    </row>
    <row r="13803" spans="1:2" x14ac:dyDescent="0.2">
      <c r="A13803" t="s">
        <v>15404</v>
      </c>
      <c r="B13803" t="s">
        <v>6932</v>
      </c>
    </row>
    <row r="13804" spans="1:2" x14ac:dyDescent="0.2">
      <c r="A13804" t="s">
        <v>15404</v>
      </c>
      <c r="B13804" t="s">
        <v>6933</v>
      </c>
    </row>
    <row r="13805" spans="1:2" x14ac:dyDescent="0.2">
      <c r="A13805" t="s">
        <v>15404</v>
      </c>
      <c r="B13805" t="s">
        <v>6934</v>
      </c>
    </row>
    <row r="13806" spans="1:2" x14ac:dyDescent="0.2">
      <c r="A13806" t="s">
        <v>15404</v>
      </c>
      <c r="B13806" t="s">
        <v>6787</v>
      </c>
    </row>
    <row r="13807" spans="1:2" x14ac:dyDescent="0.2">
      <c r="A13807" t="s">
        <v>15404</v>
      </c>
      <c r="B13807" t="s">
        <v>6789</v>
      </c>
    </row>
    <row r="13808" spans="1:2" x14ac:dyDescent="0.2">
      <c r="A13808" t="s">
        <v>15404</v>
      </c>
      <c r="B13808" t="s">
        <v>6791</v>
      </c>
    </row>
    <row r="13809" spans="1:2" x14ac:dyDescent="0.2">
      <c r="A13809" t="s">
        <v>15404</v>
      </c>
      <c r="B13809" t="s">
        <v>6793</v>
      </c>
    </row>
    <row r="13810" spans="1:2" x14ac:dyDescent="0.2">
      <c r="A13810" t="s">
        <v>15404</v>
      </c>
      <c r="B13810" t="s">
        <v>6795</v>
      </c>
    </row>
    <row r="13811" spans="1:2" x14ac:dyDescent="0.2">
      <c r="A13811" t="s">
        <v>15404</v>
      </c>
      <c r="B13811" t="s">
        <v>6797</v>
      </c>
    </row>
    <row r="13812" spans="1:2" x14ac:dyDescent="0.2">
      <c r="A13812" t="s">
        <v>15404</v>
      </c>
      <c r="B13812" t="s">
        <v>6799</v>
      </c>
    </row>
    <row r="13813" spans="1:2" x14ac:dyDescent="0.2">
      <c r="A13813" t="s">
        <v>15404</v>
      </c>
      <c r="B13813" t="s">
        <v>6801</v>
      </c>
    </row>
    <row r="13814" spans="1:2" x14ac:dyDescent="0.2">
      <c r="A13814" t="s">
        <v>15404</v>
      </c>
      <c r="B13814" t="s">
        <v>6803</v>
      </c>
    </row>
    <row r="13815" spans="1:2" x14ac:dyDescent="0.2">
      <c r="A13815" t="s">
        <v>15404</v>
      </c>
      <c r="B13815" t="s">
        <v>6805</v>
      </c>
    </row>
    <row r="13816" spans="1:2" x14ac:dyDescent="0.2">
      <c r="A13816" t="s">
        <v>15404</v>
      </c>
      <c r="B13816" t="s">
        <v>6807</v>
      </c>
    </row>
    <row r="13817" spans="1:2" x14ac:dyDescent="0.2">
      <c r="A13817" t="s">
        <v>15404</v>
      </c>
      <c r="B13817" t="s">
        <v>6809</v>
      </c>
    </row>
    <row r="13818" spans="1:2" x14ac:dyDescent="0.2">
      <c r="A13818" t="s">
        <v>15404</v>
      </c>
      <c r="B13818" t="s">
        <v>6877</v>
      </c>
    </row>
    <row r="13819" spans="1:2" x14ac:dyDescent="0.2">
      <c r="A13819" t="s">
        <v>15404</v>
      </c>
      <c r="B13819" t="s">
        <v>6879</v>
      </c>
    </row>
    <row r="13820" spans="1:2" x14ac:dyDescent="0.2">
      <c r="A13820" t="s">
        <v>15404</v>
      </c>
      <c r="B13820" t="s">
        <v>6881</v>
      </c>
    </row>
    <row r="13821" spans="1:2" x14ac:dyDescent="0.2">
      <c r="A13821" t="s">
        <v>15404</v>
      </c>
      <c r="B13821" t="s">
        <v>6883</v>
      </c>
    </row>
    <row r="13822" spans="1:2" x14ac:dyDescent="0.2">
      <c r="A13822" t="s">
        <v>15404</v>
      </c>
      <c r="B13822" t="s">
        <v>6885</v>
      </c>
    </row>
    <row r="13823" spans="1:2" x14ac:dyDescent="0.2">
      <c r="A13823" t="s">
        <v>15404</v>
      </c>
      <c r="B13823" t="s">
        <v>6887</v>
      </c>
    </row>
    <row r="13824" spans="1:2" x14ac:dyDescent="0.2">
      <c r="A13824" t="s">
        <v>15404</v>
      </c>
      <c r="B13824" t="s">
        <v>6889</v>
      </c>
    </row>
    <row r="13825" spans="1:2" x14ac:dyDescent="0.2">
      <c r="A13825" t="s">
        <v>15404</v>
      </c>
      <c r="B13825" t="s">
        <v>6891</v>
      </c>
    </row>
    <row r="13826" spans="1:2" x14ac:dyDescent="0.2">
      <c r="A13826" t="s">
        <v>15404</v>
      </c>
      <c r="B13826" t="s">
        <v>6892</v>
      </c>
    </row>
    <row r="13827" spans="1:2" x14ac:dyDescent="0.2">
      <c r="A13827" t="s">
        <v>15404</v>
      </c>
      <c r="B13827" t="s">
        <v>17555</v>
      </c>
    </row>
    <row r="13828" spans="1:2" x14ac:dyDescent="0.2">
      <c r="A13828" t="s">
        <v>15404</v>
      </c>
      <c r="B13828" t="s">
        <v>6486</v>
      </c>
    </row>
    <row r="13829" spans="1:2" x14ac:dyDescent="0.2">
      <c r="A13829" t="s">
        <v>15404</v>
      </c>
      <c r="B13829" t="s">
        <v>6488</v>
      </c>
    </row>
    <row r="13830" spans="1:2" x14ac:dyDescent="0.2">
      <c r="A13830" t="s">
        <v>15404</v>
      </c>
      <c r="B13830" t="s">
        <v>6490</v>
      </c>
    </row>
    <row r="13831" spans="1:2" x14ac:dyDescent="0.2">
      <c r="A13831" t="s">
        <v>15404</v>
      </c>
      <c r="B13831" t="s">
        <v>6492</v>
      </c>
    </row>
    <row r="13832" spans="1:2" x14ac:dyDescent="0.2">
      <c r="A13832" t="s">
        <v>15404</v>
      </c>
      <c r="B13832" t="s">
        <v>6494</v>
      </c>
    </row>
    <row r="13833" spans="1:2" x14ac:dyDescent="0.2">
      <c r="A13833" t="s">
        <v>15404</v>
      </c>
      <c r="B13833" t="s">
        <v>6496</v>
      </c>
    </row>
    <row r="13834" spans="1:2" x14ac:dyDescent="0.2">
      <c r="A13834" t="s">
        <v>15404</v>
      </c>
      <c r="B13834" t="s">
        <v>6498</v>
      </c>
    </row>
    <row r="13835" spans="1:2" x14ac:dyDescent="0.2">
      <c r="A13835" t="s">
        <v>15404</v>
      </c>
      <c r="B13835" t="s">
        <v>6500</v>
      </c>
    </row>
    <row r="13836" spans="1:2" x14ac:dyDescent="0.2">
      <c r="A13836" t="s">
        <v>15404</v>
      </c>
      <c r="B13836" t="s">
        <v>6502</v>
      </c>
    </row>
    <row r="13837" spans="1:2" x14ac:dyDescent="0.2">
      <c r="A13837" t="s">
        <v>15402</v>
      </c>
      <c r="B13837" t="s">
        <v>2247</v>
      </c>
    </row>
    <row r="13838" spans="1:2" x14ac:dyDescent="0.2">
      <c r="A13838" t="s">
        <v>15402</v>
      </c>
      <c r="B13838" t="s">
        <v>2248</v>
      </c>
    </row>
    <row r="13839" spans="1:2" x14ac:dyDescent="0.2">
      <c r="A13839" t="s">
        <v>15402</v>
      </c>
      <c r="B13839" t="s">
        <v>2249</v>
      </c>
    </row>
    <row r="13840" spans="1:2" x14ac:dyDescent="0.2">
      <c r="A13840" t="s">
        <v>15402</v>
      </c>
      <c r="B13840" t="s">
        <v>2250</v>
      </c>
    </row>
    <row r="13841" spans="1:2" x14ac:dyDescent="0.2">
      <c r="A13841" t="s">
        <v>15403</v>
      </c>
      <c r="B13841" t="s">
        <v>14467</v>
      </c>
    </row>
    <row r="13842" spans="1:2" x14ac:dyDescent="0.2">
      <c r="A13842" t="s">
        <v>15403</v>
      </c>
      <c r="B13842" t="s">
        <v>14466</v>
      </c>
    </row>
    <row r="13843" spans="1:2" x14ac:dyDescent="0.2">
      <c r="A13843" t="s">
        <v>15403</v>
      </c>
      <c r="B13843" t="s">
        <v>14465</v>
      </c>
    </row>
    <row r="13844" spans="1:2" x14ac:dyDescent="0.2">
      <c r="A13844" t="s">
        <v>15403</v>
      </c>
      <c r="B13844" t="s">
        <v>14464</v>
      </c>
    </row>
    <row r="13845" spans="1:2" x14ac:dyDescent="0.2">
      <c r="A13845" t="s">
        <v>15404</v>
      </c>
      <c r="B13845" t="s">
        <v>6592</v>
      </c>
    </row>
    <row r="13846" spans="1:2" x14ac:dyDescent="0.2">
      <c r="A13846" t="s">
        <v>15404</v>
      </c>
      <c r="B13846" t="s">
        <v>6594</v>
      </c>
    </row>
    <row r="13847" spans="1:2" x14ac:dyDescent="0.2">
      <c r="A13847" t="s">
        <v>15404</v>
      </c>
      <c r="B13847" t="s">
        <v>6596</v>
      </c>
    </row>
    <row r="13848" spans="1:2" x14ac:dyDescent="0.2">
      <c r="A13848" t="s">
        <v>15404</v>
      </c>
      <c r="B13848" t="s">
        <v>6598</v>
      </c>
    </row>
    <row r="13849" spans="1:2" x14ac:dyDescent="0.2">
      <c r="A13849" t="s">
        <v>15404</v>
      </c>
      <c r="B13849" t="s">
        <v>17538</v>
      </c>
    </row>
    <row r="13850" spans="1:2" x14ac:dyDescent="0.2">
      <c r="A13850" t="s">
        <v>15404</v>
      </c>
      <c r="B13850" t="s">
        <v>6600</v>
      </c>
    </row>
    <row r="13851" spans="1:2" x14ac:dyDescent="0.2">
      <c r="A13851" t="s">
        <v>15404</v>
      </c>
      <c r="B13851" t="s">
        <v>6602</v>
      </c>
    </row>
    <row r="13852" spans="1:2" x14ac:dyDescent="0.2">
      <c r="A13852" t="s">
        <v>15404</v>
      </c>
      <c r="B13852" t="s">
        <v>6604</v>
      </c>
    </row>
    <row r="13853" spans="1:2" x14ac:dyDescent="0.2">
      <c r="A13853" t="s">
        <v>15404</v>
      </c>
      <c r="B13853" t="s">
        <v>6606</v>
      </c>
    </row>
    <row r="13854" spans="1:2" x14ac:dyDescent="0.2">
      <c r="A13854" t="s">
        <v>15404</v>
      </c>
      <c r="B13854" t="s">
        <v>6608</v>
      </c>
    </row>
    <row r="13855" spans="1:2" x14ac:dyDescent="0.2">
      <c r="A13855" t="s">
        <v>15404</v>
      </c>
      <c r="B13855" t="s">
        <v>6610</v>
      </c>
    </row>
    <row r="13856" spans="1:2" x14ac:dyDescent="0.2">
      <c r="A13856" t="s">
        <v>15404</v>
      </c>
      <c r="B13856" t="s">
        <v>6612</v>
      </c>
    </row>
    <row r="13857" spans="1:2" x14ac:dyDescent="0.2">
      <c r="A13857" t="s">
        <v>15404</v>
      </c>
      <c r="B13857" t="s">
        <v>6614</v>
      </c>
    </row>
    <row r="13858" spans="1:2" x14ac:dyDescent="0.2">
      <c r="A13858" t="s">
        <v>15404</v>
      </c>
      <c r="B13858" t="s">
        <v>6616</v>
      </c>
    </row>
    <row r="13859" spans="1:2" x14ac:dyDescent="0.2">
      <c r="A13859" t="s">
        <v>15404</v>
      </c>
      <c r="B13859" t="s">
        <v>6618</v>
      </c>
    </row>
    <row r="13860" spans="1:2" x14ac:dyDescent="0.2">
      <c r="A13860" t="s">
        <v>15404</v>
      </c>
      <c r="B13860" t="s">
        <v>6620</v>
      </c>
    </row>
    <row r="13861" spans="1:2" x14ac:dyDescent="0.2">
      <c r="A13861" t="s">
        <v>15404</v>
      </c>
      <c r="B13861" t="s">
        <v>6622</v>
      </c>
    </row>
    <row r="13862" spans="1:2" x14ac:dyDescent="0.2">
      <c r="A13862" t="s">
        <v>15404</v>
      </c>
      <c r="B13862" t="s">
        <v>6624</v>
      </c>
    </row>
    <row r="13863" spans="1:2" x14ac:dyDescent="0.2">
      <c r="A13863" t="s">
        <v>15404</v>
      </c>
      <c r="B13863" t="s">
        <v>6626</v>
      </c>
    </row>
    <row r="13864" spans="1:2" x14ac:dyDescent="0.2">
      <c r="A13864" t="s">
        <v>15404</v>
      </c>
      <c r="B13864" t="s">
        <v>6628</v>
      </c>
    </row>
    <row r="13865" spans="1:2" x14ac:dyDescent="0.2">
      <c r="A13865" t="s">
        <v>15404</v>
      </c>
      <c r="B13865" t="s">
        <v>17539</v>
      </c>
    </row>
    <row r="13866" spans="1:2" x14ac:dyDescent="0.2">
      <c r="A13866" t="s">
        <v>15404</v>
      </c>
      <c r="B13866" t="s">
        <v>6630</v>
      </c>
    </row>
    <row r="13867" spans="1:2" x14ac:dyDescent="0.2">
      <c r="A13867" t="s">
        <v>15404</v>
      </c>
      <c r="B13867" t="s">
        <v>6632</v>
      </c>
    </row>
    <row r="13868" spans="1:2" x14ac:dyDescent="0.2">
      <c r="A13868" t="s">
        <v>15404</v>
      </c>
      <c r="B13868" t="s">
        <v>6634</v>
      </c>
    </row>
    <row r="13869" spans="1:2" x14ac:dyDescent="0.2">
      <c r="A13869" t="s">
        <v>15404</v>
      </c>
      <c r="B13869" t="s">
        <v>6636</v>
      </c>
    </row>
    <row r="13870" spans="1:2" x14ac:dyDescent="0.2">
      <c r="A13870" t="s">
        <v>15404</v>
      </c>
      <c r="B13870" t="s">
        <v>6638</v>
      </c>
    </row>
    <row r="13871" spans="1:2" x14ac:dyDescent="0.2">
      <c r="A13871" t="s">
        <v>15404</v>
      </c>
      <c r="B13871" t="s">
        <v>6640</v>
      </c>
    </row>
    <row r="13872" spans="1:2" x14ac:dyDescent="0.2">
      <c r="A13872" t="s">
        <v>15404</v>
      </c>
      <c r="B13872" t="s">
        <v>6642</v>
      </c>
    </row>
    <row r="13873" spans="1:2" x14ac:dyDescent="0.2">
      <c r="A13873" t="s">
        <v>15404</v>
      </c>
      <c r="B13873" t="s">
        <v>6644</v>
      </c>
    </row>
    <row r="13874" spans="1:2" x14ac:dyDescent="0.2">
      <c r="A13874" t="s">
        <v>15404</v>
      </c>
      <c r="B13874" t="s">
        <v>6645</v>
      </c>
    </row>
    <row r="13875" spans="1:2" x14ac:dyDescent="0.2">
      <c r="A13875" t="s">
        <v>15404</v>
      </c>
      <c r="B13875" t="s">
        <v>6647</v>
      </c>
    </row>
    <row r="13876" spans="1:2" x14ac:dyDescent="0.2">
      <c r="A13876" t="s">
        <v>15404</v>
      </c>
      <c r="B13876" t="s">
        <v>17542</v>
      </c>
    </row>
    <row r="13877" spans="1:2" x14ac:dyDescent="0.2">
      <c r="A13877" t="s">
        <v>15404</v>
      </c>
      <c r="B13877" t="s">
        <v>6649</v>
      </c>
    </row>
    <row r="13878" spans="1:2" x14ac:dyDescent="0.2">
      <c r="A13878" t="s">
        <v>15404</v>
      </c>
      <c r="B13878" t="s">
        <v>6651</v>
      </c>
    </row>
    <row r="13879" spans="1:2" x14ac:dyDescent="0.2">
      <c r="A13879" t="s">
        <v>15404</v>
      </c>
      <c r="B13879" t="s">
        <v>6653</v>
      </c>
    </row>
    <row r="13880" spans="1:2" x14ac:dyDescent="0.2">
      <c r="A13880" t="s">
        <v>15404</v>
      </c>
      <c r="B13880" t="s">
        <v>6655</v>
      </c>
    </row>
    <row r="13881" spans="1:2" x14ac:dyDescent="0.2">
      <c r="A13881" t="s">
        <v>15404</v>
      </c>
      <c r="B13881" t="s">
        <v>6657</v>
      </c>
    </row>
    <row r="13882" spans="1:2" x14ac:dyDescent="0.2">
      <c r="A13882" t="s">
        <v>15404</v>
      </c>
      <c r="B13882" t="s">
        <v>6659</v>
      </c>
    </row>
    <row r="13883" spans="1:2" x14ac:dyDescent="0.2">
      <c r="A13883" t="s">
        <v>15402</v>
      </c>
      <c r="B13883" t="s">
        <v>2251</v>
      </c>
    </row>
    <row r="13884" spans="1:2" x14ac:dyDescent="0.2">
      <c r="A13884" t="s">
        <v>15402</v>
      </c>
      <c r="B13884" t="s">
        <v>2252</v>
      </c>
    </row>
    <row r="13885" spans="1:2" x14ac:dyDescent="0.2">
      <c r="A13885" t="s">
        <v>15402</v>
      </c>
      <c r="B13885" t="s">
        <v>2253</v>
      </c>
    </row>
    <row r="13886" spans="1:2" x14ac:dyDescent="0.2">
      <c r="A13886" t="s">
        <v>15402</v>
      </c>
      <c r="B13886" t="s">
        <v>2254</v>
      </c>
    </row>
    <row r="13887" spans="1:2" x14ac:dyDescent="0.2">
      <c r="A13887" t="s">
        <v>15403</v>
      </c>
      <c r="B13887" t="s">
        <v>14463</v>
      </c>
    </row>
    <row r="13888" spans="1:2" x14ac:dyDescent="0.2">
      <c r="A13888" t="s">
        <v>15403</v>
      </c>
      <c r="B13888" t="s">
        <v>14462</v>
      </c>
    </row>
    <row r="13889" spans="1:2" x14ac:dyDescent="0.2">
      <c r="A13889" t="s">
        <v>15403</v>
      </c>
      <c r="B13889" t="s">
        <v>14461</v>
      </c>
    </row>
    <row r="13890" spans="1:2" x14ac:dyDescent="0.2">
      <c r="A13890" t="s">
        <v>15403</v>
      </c>
      <c r="B13890" t="s">
        <v>14460</v>
      </c>
    </row>
    <row r="13891" spans="1:2" x14ac:dyDescent="0.2">
      <c r="A13891" t="s">
        <v>15404</v>
      </c>
      <c r="B13891" t="s">
        <v>6811</v>
      </c>
    </row>
    <row r="13892" spans="1:2" x14ac:dyDescent="0.2">
      <c r="A13892" t="s">
        <v>15404</v>
      </c>
      <c r="B13892" t="s">
        <v>17517</v>
      </c>
    </row>
    <row r="13893" spans="1:2" x14ac:dyDescent="0.2">
      <c r="A13893" t="s">
        <v>15404</v>
      </c>
      <c r="B13893" t="s">
        <v>17519</v>
      </c>
    </row>
    <row r="13894" spans="1:2" x14ac:dyDescent="0.2">
      <c r="A13894" t="s">
        <v>15404</v>
      </c>
      <c r="B13894" t="s">
        <v>17520</v>
      </c>
    </row>
    <row r="13895" spans="1:2" x14ac:dyDescent="0.2">
      <c r="A13895" t="s">
        <v>15404</v>
      </c>
      <c r="B13895" t="s">
        <v>17522</v>
      </c>
    </row>
    <row r="13896" spans="1:2" x14ac:dyDescent="0.2">
      <c r="A13896" t="s">
        <v>15404</v>
      </c>
      <c r="B13896" t="s">
        <v>6814</v>
      </c>
    </row>
    <row r="13897" spans="1:2" x14ac:dyDescent="0.2">
      <c r="A13897" t="s">
        <v>15404</v>
      </c>
      <c r="B13897" t="s">
        <v>6816</v>
      </c>
    </row>
    <row r="13898" spans="1:2" x14ac:dyDescent="0.2">
      <c r="A13898" t="s">
        <v>15404</v>
      </c>
      <c r="B13898" t="s">
        <v>6818</v>
      </c>
    </row>
    <row r="13899" spans="1:2" x14ac:dyDescent="0.2">
      <c r="A13899" t="s">
        <v>15404</v>
      </c>
      <c r="B13899" t="s">
        <v>6820</v>
      </c>
    </row>
    <row r="13900" spans="1:2" x14ac:dyDescent="0.2">
      <c r="A13900" t="s">
        <v>15404</v>
      </c>
      <c r="B13900" t="s">
        <v>17524</v>
      </c>
    </row>
    <row r="13901" spans="1:2" x14ac:dyDescent="0.2">
      <c r="A13901" t="s">
        <v>15404</v>
      </c>
      <c r="B13901" t="s">
        <v>6822</v>
      </c>
    </row>
    <row r="13902" spans="1:2" x14ac:dyDescent="0.2">
      <c r="A13902" t="s">
        <v>15404</v>
      </c>
      <c r="B13902" t="s">
        <v>6825</v>
      </c>
    </row>
    <row r="13903" spans="1:2" x14ac:dyDescent="0.2">
      <c r="A13903" t="s">
        <v>15404</v>
      </c>
      <c r="B13903" t="s">
        <v>17526</v>
      </c>
    </row>
    <row r="13904" spans="1:2" x14ac:dyDescent="0.2">
      <c r="A13904" t="s">
        <v>15404</v>
      </c>
      <c r="B13904" t="s">
        <v>6827</v>
      </c>
    </row>
    <row r="13905" spans="1:2" x14ac:dyDescent="0.2">
      <c r="A13905" t="s">
        <v>15404</v>
      </c>
      <c r="B13905" t="s">
        <v>6829</v>
      </c>
    </row>
    <row r="13906" spans="1:2" x14ac:dyDescent="0.2">
      <c r="A13906" t="s">
        <v>15404</v>
      </c>
      <c r="B13906" t="s">
        <v>6504</v>
      </c>
    </row>
    <row r="13907" spans="1:2" x14ac:dyDescent="0.2">
      <c r="A13907" t="s">
        <v>15404</v>
      </c>
      <c r="B13907" t="s">
        <v>12264</v>
      </c>
    </row>
    <row r="13908" spans="1:2" x14ac:dyDescent="0.2">
      <c r="A13908" t="s">
        <v>15404</v>
      </c>
      <c r="B13908" t="s">
        <v>12266</v>
      </c>
    </row>
    <row r="13909" spans="1:2" x14ac:dyDescent="0.2">
      <c r="A13909" t="s">
        <v>15404</v>
      </c>
      <c r="B13909" t="s">
        <v>12268</v>
      </c>
    </row>
    <row r="13910" spans="1:2" x14ac:dyDescent="0.2">
      <c r="A13910" t="s">
        <v>15404</v>
      </c>
      <c r="B13910" t="s">
        <v>12270</v>
      </c>
    </row>
    <row r="13911" spans="1:2" x14ac:dyDescent="0.2">
      <c r="A13911" t="s">
        <v>15404</v>
      </c>
      <c r="B13911" t="s">
        <v>12272</v>
      </c>
    </row>
    <row r="13912" spans="1:2" x14ac:dyDescent="0.2">
      <c r="A13912" t="s">
        <v>15404</v>
      </c>
      <c r="B13912" t="s">
        <v>12274</v>
      </c>
    </row>
    <row r="13913" spans="1:2" x14ac:dyDescent="0.2">
      <c r="A13913" t="s">
        <v>15404</v>
      </c>
      <c r="B13913" t="s">
        <v>12276</v>
      </c>
    </row>
    <row r="13914" spans="1:2" x14ac:dyDescent="0.2">
      <c r="A13914" t="s">
        <v>15404</v>
      </c>
      <c r="B13914" t="s">
        <v>12278</v>
      </c>
    </row>
    <row r="13915" spans="1:2" x14ac:dyDescent="0.2">
      <c r="A13915" t="s">
        <v>15404</v>
      </c>
      <c r="B13915" t="s">
        <v>12280</v>
      </c>
    </row>
    <row r="13916" spans="1:2" x14ac:dyDescent="0.2">
      <c r="A13916" t="s">
        <v>15404</v>
      </c>
      <c r="B13916" t="s">
        <v>12282</v>
      </c>
    </row>
    <row r="13917" spans="1:2" x14ac:dyDescent="0.2">
      <c r="A13917" t="s">
        <v>15404</v>
      </c>
      <c r="B13917" t="s">
        <v>12284</v>
      </c>
    </row>
    <row r="13918" spans="1:2" x14ac:dyDescent="0.2">
      <c r="A13918" t="s">
        <v>15404</v>
      </c>
      <c r="B13918" t="s">
        <v>12286</v>
      </c>
    </row>
    <row r="13919" spans="1:2" x14ac:dyDescent="0.2">
      <c r="A13919" t="s">
        <v>15404</v>
      </c>
      <c r="B13919" t="s">
        <v>12288</v>
      </c>
    </row>
    <row r="13920" spans="1:2" x14ac:dyDescent="0.2">
      <c r="A13920" t="s">
        <v>15404</v>
      </c>
      <c r="B13920" t="s">
        <v>12290</v>
      </c>
    </row>
    <row r="13921" spans="1:2" x14ac:dyDescent="0.2">
      <c r="A13921" t="s">
        <v>15404</v>
      </c>
      <c r="B13921" t="s">
        <v>12292</v>
      </c>
    </row>
    <row r="13922" spans="1:2" x14ac:dyDescent="0.2">
      <c r="A13922" t="s">
        <v>15404</v>
      </c>
      <c r="B13922" t="s">
        <v>12293</v>
      </c>
    </row>
    <row r="13923" spans="1:2" x14ac:dyDescent="0.2">
      <c r="A13923" t="s">
        <v>15404</v>
      </c>
      <c r="B13923" t="s">
        <v>12295</v>
      </c>
    </row>
    <row r="13924" spans="1:2" x14ac:dyDescent="0.2">
      <c r="A13924" t="s">
        <v>15404</v>
      </c>
      <c r="B13924" t="s">
        <v>12296</v>
      </c>
    </row>
    <row r="13925" spans="1:2" x14ac:dyDescent="0.2">
      <c r="A13925" t="s">
        <v>15404</v>
      </c>
      <c r="B13925" t="s">
        <v>12298</v>
      </c>
    </row>
    <row r="13926" spans="1:2" x14ac:dyDescent="0.2">
      <c r="A13926" t="s">
        <v>15405</v>
      </c>
      <c r="B13926" t="s">
        <v>13639</v>
      </c>
    </row>
    <row r="13927" spans="1:2" x14ac:dyDescent="0.2">
      <c r="A13927" t="s">
        <v>15405</v>
      </c>
      <c r="B13927" t="s">
        <v>13641</v>
      </c>
    </row>
    <row r="13928" spans="1:2" x14ac:dyDescent="0.2">
      <c r="A13928" t="s">
        <v>15404</v>
      </c>
      <c r="B13928" t="s">
        <v>12235</v>
      </c>
    </row>
    <row r="13929" spans="1:2" x14ac:dyDescent="0.2">
      <c r="A13929" t="s">
        <v>15404</v>
      </c>
      <c r="B13929" t="s">
        <v>12237</v>
      </c>
    </row>
    <row r="13930" spans="1:2" x14ac:dyDescent="0.2">
      <c r="A13930" t="s">
        <v>15404</v>
      </c>
      <c r="B13930" t="s">
        <v>12239</v>
      </c>
    </row>
    <row r="13931" spans="1:2" x14ac:dyDescent="0.2">
      <c r="A13931" t="s">
        <v>15404</v>
      </c>
      <c r="B13931" t="s">
        <v>12241</v>
      </c>
    </row>
    <row r="13932" spans="1:2" x14ac:dyDescent="0.2">
      <c r="A13932" t="s">
        <v>15404</v>
      </c>
      <c r="B13932" t="s">
        <v>12243</v>
      </c>
    </row>
    <row r="13933" spans="1:2" x14ac:dyDescent="0.2">
      <c r="A13933" t="s">
        <v>15404</v>
      </c>
      <c r="B13933" t="s">
        <v>12245</v>
      </c>
    </row>
    <row r="13934" spans="1:2" x14ac:dyDescent="0.2">
      <c r="A13934" t="s">
        <v>15404</v>
      </c>
      <c r="B13934" t="s">
        <v>12247</v>
      </c>
    </row>
    <row r="13935" spans="1:2" x14ac:dyDescent="0.2">
      <c r="A13935" t="s">
        <v>15404</v>
      </c>
      <c r="B13935" t="s">
        <v>12249</v>
      </c>
    </row>
    <row r="13936" spans="1:2" x14ac:dyDescent="0.2">
      <c r="A13936" t="s">
        <v>15404</v>
      </c>
      <c r="B13936" t="s">
        <v>12251</v>
      </c>
    </row>
    <row r="13937" spans="1:2" x14ac:dyDescent="0.2">
      <c r="A13937" t="s">
        <v>15404</v>
      </c>
      <c r="B13937" t="s">
        <v>12253</v>
      </c>
    </row>
    <row r="13938" spans="1:2" x14ac:dyDescent="0.2">
      <c r="A13938" t="s">
        <v>15404</v>
      </c>
      <c r="B13938" t="s">
        <v>12255</v>
      </c>
    </row>
    <row r="13939" spans="1:2" x14ac:dyDescent="0.2">
      <c r="A13939" t="s">
        <v>15404</v>
      </c>
      <c r="B13939" t="s">
        <v>12257</v>
      </c>
    </row>
    <row r="13940" spans="1:2" x14ac:dyDescent="0.2">
      <c r="A13940" t="s">
        <v>15404</v>
      </c>
      <c r="B13940" t="s">
        <v>12259</v>
      </c>
    </row>
    <row r="13941" spans="1:2" x14ac:dyDescent="0.2">
      <c r="A13941" t="s">
        <v>15404</v>
      </c>
      <c r="B13941" t="s">
        <v>12261</v>
      </c>
    </row>
    <row r="13942" spans="1:2" x14ac:dyDescent="0.2">
      <c r="A13942" t="s">
        <v>15404</v>
      </c>
      <c r="B13942" t="s">
        <v>12263</v>
      </c>
    </row>
    <row r="13943" spans="1:2" x14ac:dyDescent="0.2">
      <c r="A13943" t="s">
        <v>15404</v>
      </c>
      <c r="B13943" t="s">
        <v>11164</v>
      </c>
    </row>
    <row r="13944" spans="1:2" x14ac:dyDescent="0.2">
      <c r="A13944" t="s">
        <v>15404</v>
      </c>
      <c r="B13944" t="s">
        <v>11166</v>
      </c>
    </row>
    <row r="13945" spans="1:2" x14ac:dyDescent="0.2">
      <c r="A13945" t="s">
        <v>15404</v>
      </c>
      <c r="B13945" t="s">
        <v>11167</v>
      </c>
    </row>
    <row r="13946" spans="1:2" x14ac:dyDescent="0.2">
      <c r="A13946" t="s">
        <v>15404</v>
      </c>
      <c r="B13946" t="s">
        <v>11169</v>
      </c>
    </row>
    <row r="13947" spans="1:2" x14ac:dyDescent="0.2">
      <c r="A13947" t="s">
        <v>15404</v>
      </c>
      <c r="B13947" t="s">
        <v>11171</v>
      </c>
    </row>
    <row r="13948" spans="1:2" x14ac:dyDescent="0.2">
      <c r="A13948" t="s">
        <v>15404</v>
      </c>
      <c r="B13948" t="s">
        <v>11172</v>
      </c>
    </row>
    <row r="13949" spans="1:2" x14ac:dyDescent="0.2">
      <c r="A13949" t="s">
        <v>15404</v>
      </c>
      <c r="B13949" t="s">
        <v>11174</v>
      </c>
    </row>
    <row r="13950" spans="1:2" x14ac:dyDescent="0.2">
      <c r="A13950" t="s">
        <v>15404</v>
      </c>
      <c r="B13950" t="s">
        <v>18380</v>
      </c>
    </row>
    <row r="13951" spans="1:2" x14ac:dyDescent="0.2">
      <c r="A13951" t="s">
        <v>15404</v>
      </c>
      <c r="B13951" t="s">
        <v>6555</v>
      </c>
    </row>
    <row r="13952" spans="1:2" x14ac:dyDescent="0.2">
      <c r="A13952" t="s">
        <v>15404</v>
      </c>
      <c r="B13952" t="s">
        <v>6556</v>
      </c>
    </row>
    <row r="13953" spans="1:2" x14ac:dyDescent="0.2">
      <c r="A13953" t="s">
        <v>15404</v>
      </c>
      <c r="B13953" t="s">
        <v>6557</v>
      </c>
    </row>
    <row r="13954" spans="1:2" x14ac:dyDescent="0.2">
      <c r="A13954" t="s">
        <v>15404</v>
      </c>
      <c r="B13954" t="s">
        <v>17487</v>
      </c>
    </row>
    <row r="13955" spans="1:2" x14ac:dyDescent="0.2">
      <c r="A13955" t="s">
        <v>15404</v>
      </c>
      <c r="B13955" t="s">
        <v>17489</v>
      </c>
    </row>
    <row r="13956" spans="1:2" x14ac:dyDescent="0.2">
      <c r="A13956" t="s">
        <v>15404</v>
      </c>
      <c r="B13956" t="s">
        <v>6558</v>
      </c>
    </row>
    <row r="13957" spans="1:2" x14ac:dyDescent="0.2">
      <c r="A13957" t="s">
        <v>15404</v>
      </c>
      <c r="B13957" t="s">
        <v>6559</v>
      </c>
    </row>
    <row r="13958" spans="1:2" x14ac:dyDescent="0.2">
      <c r="A13958" t="s">
        <v>15404</v>
      </c>
      <c r="B13958" t="s">
        <v>6560</v>
      </c>
    </row>
    <row r="13959" spans="1:2" x14ac:dyDescent="0.2">
      <c r="A13959" t="s">
        <v>15404</v>
      </c>
      <c r="B13959" t="s">
        <v>6561</v>
      </c>
    </row>
    <row r="13960" spans="1:2" x14ac:dyDescent="0.2">
      <c r="A13960" t="s">
        <v>15404</v>
      </c>
      <c r="B13960" t="s">
        <v>7208</v>
      </c>
    </row>
    <row r="13961" spans="1:2" x14ac:dyDescent="0.2">
      <c r="A13961" t="s">
        <v>15404</v>
      </c>
      <c r="B13961" t="s">
        <v>7210</v>
      </c>
    </row>
    <row r="13962" spans="1:2" x14ac:dyDescent="0.2">
      <c r="A13962" t="s">
        <v>15404</v>
      </c>
      <c r="B13962" t="s">
        <v>7212</v>
      </c>
    </row>
    <row r="13963" spans="1:2" x14ac:dyDescent="0.2">
      <c r="A13963" t="s">
        <v>15404</v>
      </c>
      <c r="B13963" t="s">
        <v>7214</v>
      </c>
    </row>
    <row r="13964" spans="1:2" x14ac:dyDescent="0.2">
      <c r="A13964" t="s">
        <v>15404</v>
      </c>
      <c r="B13964" t="s">
        <v>7216</v>
      </c>
    </row>
    <row r="13965" spans="1:2" x14ac:dyDescent="0.2">
      <c r="A13965" t="s">
        <v>15404</v>
      </c>
      <c r="B13965" t="s">
        <v>7218</v>
      </c>
    </row>
    <row r="13966" spans="1:2" x14ac:dyDescent="0.2">
      <c r="A13966" t="s">
        <v>15404</v>
      </c>
      <c r="B13966" t="s">
        <v>7220</v>
      </c>
    </row>
    <row r="13967" spans="1:2" x14ac:dyDescent="0.2">
      <c r="A13967" t="s">
        <v>15404</v>
      </c>
      <c r="B13967" t="s">
        <v>7222</v>
      </c>
    </row>
    <row r="13968" spans="1:2" x14ac:dyDescent="0.2">
      <c r="A13968" t="s">
        <v>15404</v>
      </c>
      <c r="B13968" t="s">
        <v>7224</v>
      </c>
    </row>
    <row r="13969" spans="1:2" x14ac:dyDescent="0.2">
      <c r="A13969" t="s">
        <v>15404</v>
      </c>
      <c r="B13969" t="s">
        <v>7226</v>
      </c>
    </row>
    <row r="13970" spans="1:2" x14ac:dyDescent="0.2">
      <c r="A13970" t="s">
        <v>15404</v>
      </c>
      <c r="B13970" t="s">
        <v>7228</v>
      </c>
    </row>
    <row r="13971" spans="1:2" x14ac:dyDescent="0.2">
      <c r="A13971" t="s">
        <v>15404</v>
      </c>
      <c r="B13971" t="s">
        <v>12209</v>
      </c>
    </row>
    <row r="13972" spans="1:2" x14ac:dyDescent="0.2">
      <c r="A13972" t="s">
        <v>15405</v>
      </c>
      <c r="B13972" t="s">
        <v>13748</v>
      </c>
    </row>
    <row r="13973" spans="1:2" x14ac:dyDescent="0.2">
      <c r="A13973" t="s">
        <v>15405</v>
      </c>
      <c r="B13973" t="s">
        <v>13750</v>
      </c>
    </row>
    <row r="13974" spans="1:2" x14ac:dyDescent="0.2">
      <c r="A13974" t="s">
        <v>15405</v>
      </c>
      <c r="B13974" t="s">
        <v>13752</v>
      </c>
    </row>
    <row r="13975" spans="1:2" x14ac:dyDescent="0.2">
      <c r="A13975" t="s">
        <v>15405</v>
      </c>
      <c r="B13975" t="s">
        <v>13754</v>
      </c>
    </row>
    <row r="13976" spans="1:2" x14ac:dyDescent="0.2">
      <c r="A13976" t="s">
        <v>15405</v>
      </c>
      <c r="B13976" t="s">
        <v>13756</v>
      </c>
    </row>
    <row r="13977" spans="1:2" x14ac:dyDescent="0.2">
      <c r="A13977" t="s">
        <v>15405</v>
      </c>
      <c r="B13977" t="s">
        <v>13758</v>
      </c>
    </row>
    <row r="13978" spans="1:2" x14ac:dyDescent="0.2">
      <c r="A13978" t="s">
        <v>15405</v>
      </c>
      <c r="B13978" t="s">
        <v>13760</v>
      </c>
    </row>
    <row r="13979" spans="1:2" x14ac:dyDescent="0.2">
      <c r="A13979" t="s">
        <v>15405</v>
      </c>
      <c r="B13979" t="s">
        <v>13762</v>
      </c>
    </row>
    <row r="13980" spans="1:2" x14ac:dyDescent="0.2">
      <c r="A13980" t="s">
        <v>15404</v>
      </c>
      <c r="B13980" t="s">
        <v>18424</v>
      </c>
    </row>
    <row r="13981" spans="1:2" x14ac:dyDescent="0.2">
      <c r="A13981" t="s">
        <v>15404</v>
      </c>
      <c r="B13981" t="s">
        <v>11243</v>
      </c>
    </row>
    <row r="13982" spans="1:2" x14ac:dyDescent="0.2">
      <c r="A13982" t="s">
        <v>15404</v>
      </c>
      <c r="B13982" t="s">
        <v>11744</v>
      </c>
    </row>
    <row r="13983" spans="1:2" x14ac:dyDescent="0.2">
      <c r="A13983" t="s">
        <v>15404</v>
      </c>
      <c r="B13983" t="s">
        <v>11746</v>
      </c>
    </row>
    <row r="13984" spans="1:2" x14ac:dyDescent="0.2">
      <c r="A13984" t="s">
        <v>15404</v>
      </c>
      <c r="B13984" t="s">
        <v>11245</v>
      </c>
    </row>
    <row r="13985" spans="1:2" x14ac:dyDescent="0.2">
      <c r="A13985" t="s">
        <v>15404</v>
      </c>
      <c r="B13985" t="s">
        <v>11748</v>
      </c>
    </row>
    <row r="13986" spans="1:2" x14ac:dyDescent="0.2">
      <c r="A13986" t="s">
        <v>15404</v>
      </c>
      <c r="B13986" t="s">
        <v>11750</v>
      </c>
    </row>
    <row r="13987" spans="1:2" x14ac:dyDescent="0.2">
      <c r="A13987" t="s">
        <v>15404</v>
      </c>
      <c r="B13987" t="s">
        <v>11752</v>
      </c>
    </row>
    <row r="13988" spans="1:2" x14ac:dyDescent="0.2">
      <c r="A13988" t="s">
        <v>15404</v>
      </c>
      <c r="B13988" t="s">
        <v>11754</v>
      </c>
    </row>
    <row r="13989" spans="1:2" x14ac:dyDescent="0.2">
      <c r="A13989" t="s">
        <v>15404</v>
      </c>
      <c r="B13989" t="s">
        <v>11756</v>
      </c>
    </row>
    <row r="13990" spans="1:2" x14ac:dyDescent="0.2">
      <c r="A13990" t="s">
        <v>15404</v>
      </c>
      <c r="B13990" t="s">
        <v>11758</v>
      </c>
    </row>
    <row r="13991" spans="1:2" x14ac:dyDescent="0.2">
      <c r="A13991" t="s">
        <v>15404</v>
      </c>
      <c r="B13991" t="s">
        <v>11247</v>
      </c>
    </row>
    <row r="13992" spans="1:2" x14ac:dyDescent="0.2">
      <c r="A13992" t="s">
        <v>15404</v>
      </c>
      <c r="B13992" t="s">
        <v>11249</v>
      </c>
    </row>
    <row r="13993" spans="1:2" x14ac:dyDescent="0.2">
      <c r="A13993" t="s">
        <v>15404</v>
      </c>
      <c r="B13993" t="s">
        <v>11251</v>
      </c>
    </row>
    <row r="13994" spans="1:2" x14ac:dyDescent="0.2">
      <c r="A13994" t="s">
        <v>15404</v>
      </c>
      <c r="B13994" t="s">
        <v>11253</v>
      </c>
    </row>
    <row r="13995" spans="1:2" x14ac:dyDescent="0.2">
      <c r="A13995" t="s">
        <v>15404</v>
      </c>
      <c r="B13995" t="s">
        <v>11255</v>
      </c>
    </row>
    <row r="13996" spans="1:2" x14ac:dyDescent="0.2">
      <c r="A13996" t="s">
        <v>15404</v>
      </c>
      <c r="B13996" t="s">
        <v>11760</v>
      </c>
    </row>
    <row r="13997" spans="1:2" x14ac:dyDescent="0.2">
      <c r="A13997" t="s">
        <v>15404</v>
      </c>
      <c r="B13997" t="s">
        <v>11762</v>
      </c>
    </row>
    <row r="13998" spans="1:2" x14ac:dyDescent="0.2">
      <c r="A13998" t="s">
        <v>15404</v>
      </c>
      <c r="B13998" t="s">
        <v>11257</v>
      </c>
    </row>
    <row r="13999" spans="1:2" x14ac:dyDescent="0.2">
      <c r="A13999" t="s">
        <v>15404</v>
      </c>
      <c r="B13999" t="s">
        <v>11259</v>
      </c>
    </row>
    <row r="14000" spans="1:2" x14ac:dyDescent="0.2">
      <c r="A14000" t="s">
        <v>15404</v>
      </c>
      <c r="B14000" t="s">
        <v>10966</v>
      </c>
    </row>
    <row r="14001" spans="1:2" x14ac:dyDescent="0.2">
      <c r="A14001" t="s">
        <v>15404</v>
      </c>
      <c r="B14001" t="s">
        <v>11764</v>
      </c>
    </row>
    <row r="14002" spans="1:2" x14ac:dyDescent="0.2">
      <c r="A14002" t="s">
        <v>15404</v>
      </c>
      <c r="B14002" t="s">
        <v>11766</v>
      </c>
    </row>
    <row r="14003" spans="1:2" x14ac:dyDescent="0.2">
      <c r="A14003" t="s">
        <v>15404</v>
      </c>
      <c r="B14003" t="s">
        <v>12022</v>
      </c>
    </row>
    <row r="14004" spans="1:2" x14ac:dyDescent="0.2">
      <c r="A14004" t="s">
        <v>15404</v>
      </c>
      <c r="B14004" t="s">
        <v>12024</v>
      </c>
    </row>
    <row r="14005" spans="1:2" x14ac:dyDescent="0.2">
      <c r="A14005" t="s">
        <v>15404</v>
      </c>
      <c r="B14005" t="s">
        <v>12026</v>
      </c>
    </row>
    <row r="14006" spans="1:2" x14ac:dyDescent="0.2">
      <c r="A14006" t="s">
        <v>15404</v>
      </c>
      <c r="B14006" t="s">
        <v>12028</v>
      </c>
    </row>
    <row r="14007" spans="1:2" x14ac:dyDescent="0.2">
      <c r="A14007" t="s">
        <v>15404</v>
      </c>
      <c r="B14007" t="s">
        <v>12030</v>
      </c>
    </row>
    <row r="14008" spans="1:2" x14ac:dyDescent="0.2">
      <c r="A14008" t="s">
        <v>15404</v>
      </c>
      <c r="B14008" t="s">
        <v>12032</v>
      </c>
    </row>
    <row r="14009" spans="1:2" x14ac:dyDescent="0.2">
      <c r="A14009" t="s">
        <v>15404</v>
      </c>
      <c r="B14009" t="s">
        <v>18614</v>
      </c>
    </row>
    <row r="14010" spans="1:2" x14ac:dyDescent="0.2">
      <c r="A14010" t="s">
        <v>15404</v>
      </c>
      <c r="B14010" t="s">
        <v>18511</v>
      </c>
    </row>
    <row r="14011" spans="1:2" x14ac:dyDescent="0.2">
      <c r="A14011" t="s">
        <v>15404</v>
      </c>
      <c r="B14011" t="s">
        <v>12034</v>
      </c>
    </row>
    <row r="14012" spans="1:2" x14ac:dyDescent="0.2">
      <c r="A14012" t="s">
        <v>15404</v>
      </c>
      <c r="B14012" t="s">
        <v>12036</v>
      </c>
    </row>
    <row r="14013" spans="1:2" x14ac:dyDescent="0.2">
      <c r="A14013" t="s">
        <v>15404</v>
      </c>
      <c r="B14013" t="s">
        <v>18616</v>
      </c>
    </row>
    <row r="14014" spans="1:2" x14ac:dyDescent="0.2">
      <c r="A14014" t="s">
        <v>15404</v>
      </c>
      <c r="B14014" t="s">
        <v>12038</v>
      </c>
    </row>
    <row r="14015" spans="1:2" x14ac:dyDescent="0.2">
      <c r="A14015" t="s">
        <v>15404</v>
      </c>
      <c r="B14015" t="s">
        <v>12040</v>
      </c>
    </row>
    <row r="14016" spans="1:2" x14ac:dyDescent="0.2">
      <c r="A14016" t="s">
        <v>15404</v>
      </c>
      <c r="B14016" t="s">
        <v>12042</v>
      </c>
    </row>
    <row r="14017" spans="1:2" x14ac:dyDescent="0.2">
      <c r="A14017" t="s">
        <v>15404</v>
      </c>
      <c r="B14017" t="s">
        <v>12044</v>
      </c>
    </row>
    <row r="14018" spans="1:2" x14ac:dyDescent="0.2">
      <c r="A14018" t="s">
        <v>15404</v>
      </c>
      <c r="B14018" t="s">
        <v>12046</v>
      </c>
    </row>
    <row r="14019" spans="1:2" x14ac:dyDescent="0.2">
      <c r="A14019" t="s">
        <v>15404</v>
      </c>
      <c r="B14019" t="s">
        <v>12048</v>
      </c>
    </row>
    <row r="14020" spans="1:2" x14ac:dyDescent="0.2">
      <c r="A14020" t="s">
        <v>15404</v>
      </c>
      <c r="B14020" t="s">
        <v>12050</v>
      </c>
    </row>
    <row r="14021" spans="1:2" x14ac:dyDescent="0.2">
      <c r="A14021" t="s">
        <v>15404</v>
      </c>
      <c r="B14021" t="s">
        <v>12052</v>
      </c>
    </row>
    <row r="14022" spans="1:2" x14ac:dyDescent="0.2">
      <c r="A14022" t="s">
        <v>15404</v>
      </c>
      <c r="B14022" t="s">
        <v>12054</v>
      </c>
    </row>
    <row r="14023" spans="1:2" x14ac:dyDescent="0.2">
      <c r="A14023" t="s">
        <v>15404</v>
      </c>
      <c r="B14023" t="s">
        <v>12056</v>
      </c>
    </row>
    <row r="14024" spans="1:2" x14ac:dyDescent="0.2">
      <c r="A14024" t="s">
        <v>15404</v>
      </c>
      <c r="B14024" t="s">
        <v>12058</v>
      </c>
    </row>
    <row r="14025" spans="1:2" x14ac:dyDescent="0.2">
      <c r="A14025" t="s">
        <v>15404</v>
      </c>
      <c r="B14025" t="s">
        <v>12060</v>
      </c>
    </row>
    <row r="14026" spans="1:2" x14ac:dyDescent="0.2">
      <c r="A14026" t="s">
        <v>15404</v>
      </c>
      <c r="B14026" t="s">
        <v>12062</v>
      </c>
    </row>
    <row r="14027" spans="1:2" x14ac:dyDescent="0.2">
      <c r="A14027" t="s">
        <v>15404</v>
      </c>
      <c r="B14027" t="s">
        <v>12064</v>
      </c>
    </row>
    <row r="14028" spans="1:2" x14ac:dyDescent="0.2">
      <c r="A14028" t="s">
        <v>15404</v>
      </c>
      <c r="B14028" t="s">
        <v>12066</v>
      </c>
    </row>
    <row r="14029" spans="1:2" x14ac:dyDescent="0.2">
      <c r="A14029" t="s">
        <v>15404</v>
      </c>
      <c r="B14029" t="s">
        <v>12068</v>
      </c>
    </row>
    <row r="14030" spans="1:2" x14ac:dyDescent="0.2">
      <c r="A14030" t="s">
        <v>15404</v>
      </c>
      <c r="B14030" t="s">
        <v>12070</v>
      </c>
    </row>
    <row r="14031" spans="1:2" x14ac:dyDescent="0.2">
      <c r="A14031" t="s">
        <v>15404</v>
      </c>
      <c r="B14031" t="s">
        <v>12072</v>
      </c>
    </row>
    <row r="14032" spans="1:2" x14ac:dyDescent="0.2">
      <c r="A14032" t="s">
        <v>15404</v>
      </c>
      <c r="B14032" t="s">
        <v>12074</v>
      </c>
    </row>
    <row r="14033" spans="1:2" x14ac:dyDescent="0.2">
      <c r="A14033" t="s">
        <v>15404</v>
      </c>
      <c r="B14033" t="s">
        <v>12076</v>
      </c>
    </row>
    <row r="14034" spans="1:2" x14ac:dyDescent="0.2">
      <c r="A14034" t="s">
        <v>15404</v>
      </c>
      <c r="B14034" t="s">
        <v>12078</v>
      </c>
    </row>
    <row r="14035" spans="1:2" x14ac:dyDescent="0.2">
      <c r="A14035" t="s">
        <v>15404</v>
      </c>
      <c r="B14035" t="s">
        <v>12080</v>
      </c>
    </row>
    <row r="14036" spans="1:2" x14ac:dyDescent="0.2">
      <c r="A14036" t="s">
        <v>15404</v>
      </c>
      <c r="B14036" t="s">
        <v>12082</v>
      </c>
    </row>
    <row r="14037" spans="1:2" x14ac:dyDescent="0.2">
      <c r="A14037" t="s">
        <v>15404</v>
      </c>
      <c r="B14037" t="s">
        <v>12084</v>
      </c>
    </row>
    <row r="14038" spans="1:2" x14ac:dyDescent="0.2">
      <c r="A14038" t="s">
        <v>15404</v>
      </c>
      <c r="B14038" t="s">
        <v>12086</v>
      </c>
    </row>
    <row r="14039" spans="1:2" x14ac:dyDescent="0.2">
      <c r="A14039" t="s">
        <v>15404</v>
      </c>
      <c r="B14039" t="s">
        <v>12088</v>
      </c>
    </row>
    <row r="14040" spans="1:2" x14ac:dyDescent="0.2">
      <c r="A14040" t="s">
        <v>15404</v>
      </c>
      <c r="B14040" t="s">
        <v>12090</v>
      </c>
    </row>
    <row r="14041" spans="1:2" x14ac:dyDescent="0.2">
      <c r="A14041" t="s">
        <v>15404</v>
      </c>
      <c r="B14041" t="s">
        <v>12091</v>
      </c>
    </row>
    <row r="14042" spans="1:2" x14ac:dyDescent="0.2">
      <c r="A14042" t="s">
        <v>15404</v>
      </c>
      <c r="B14042" t="s">
        <v>12093</v>
      </c>
    </row>
    <row r="14043" spans="1:2" x14ac:dyDescent="0.2">
      <c r="A14043" t="s">
        <v>15404</v>
      </c>
      <c r="B14043" t="s">
        <v>12095</v>
      </c>
    </row>
    <row r="14044" spans="1:2" x14ac:dyDescent="0.2">
      <c r="A14044" t="s">
        <v>15404</v>
      </c>
      <c r="B14044" t="s">
        <v>12096</v>
      </c>
    </row>
    <row r="14045" spans="1:2" x14ac:dyDescent="0.2">
      <c r="A14045" t="s">
        <v>15404</v>
      </c>
      <c r="B14045" t="s">
        <v>12098</v>
      </c>
    </row>
    <row r="14046" spans="1:2" x14ac:dyDescent="0.2">
      <c r="A14046" t="s">
        <v>15404</v>
      </c>
      <c r="B14046" t="s">
        <v>12100</v>
      </c>
    </row>
    <row r="14047" spans="1:2" x14ac:dyDescent="0.2">
      <c r="A14047" t="s">
        <v>15404</v>
      </c>
      <c r="B14047" t="s">
        <v>12101</v>
      </c>
    </row>
    <row r="14048" spans="1:2" x14ac:dyDescent="0.2">
      <c r="A14048" t="s">
        <v>15404</v>
      </c>
      <c r="B14048" t="s">
        <v>12102</v>
      </c>
    </row>
    <row r="14049" spans="1:2" x14ac:dyDescent="0.2">
      <c r="A14049" t="s">
        <v>15404</v>
      </c>
      <c r="B14049" t="s">
        <v>12104</v>
      </c>
    </row>
    <row r="14050" spans="1:2" x14ac:dyDescent="0.2">
      <c r="A14050" t="s">
        <v>15404</v>
      </c>
      <c r="B14050" t="s">
        <v>12105</v>
      </c>
    </row>
    <row r="14051" spans="1:2" x14ac:dyDescent="0.2">
      <c r="A14051" t="s">
        <v>15404</v>
      </c>
      <c r="B14051" t="s">
        <v>12107</v>
      </c>
    </row>
    <row r="14052" spans="1:2" x14ac:dyDescent="0.2">
      <c r="A14052" t="s">
        <v>15404</v>
      </c>
      <c r="B14052" t="s">
        <v>12108</v>
      </c>
    </row>
    <row r="14053" spans="1:2" x14ac:dyDescent="0.2">
      <c r="A14053" t="s">
        <v>15404</v>
      </c>
      <c r="B14053" t="s">
        <v>12109</v>
      </c>
    </row>
    <row r="14054" spans="1:2" x14ac:dyDescent="0.2">
      <c r="A14054" t="s">
        <v>15404</v>
      </c>
      <c r="B14054" t="s">
        <v>12111</v>
      </c>
    </row>
    <row r="14055" spans="1:2" x14ac:dyDescent="0.2">
      <c r="A14055" t="s">
        <v>15404</v>
      </c>
      <c r="B14055" t="s">
        <v>12113</v>
      </c>
    </row>
    <row r="14056" spans="1:2" x14ac:dyDescent="0.2">
      <c r="A14056" t="s">
        <v>15404</v>
      </c>
      <c r="B14056" t="s">
        <v>12115</v>
      </c>
    </row>
    <row r="14057" spans="1:2" x14ac:dyDescent="0.2">
      <c r="A14057" t="s">
        <v>15404</v>
      </c>
      <c r="B14057" t="s">
        <v>12117</v>
      </c>
    </row>
    <row r="14058" spans="1:2" x14ac:dyDescent="0.2">
      <c r="A14058" t="s">
        <v>15404</v>
      </c>
      <c r="B14058" t="s">
        <v>12119</v>
      </c>
    </row>
    <row r="14059" spans="1:2" x14ac:dyDescent="0.2">
      <c r="A14059" t="s">
        <v>15404</v>
      </c>
      <c r="B14059" t="s">
        <v>12121</v>
      </c>
    </row>
    <row r="14060" spans="1:2" x14ac:dyDescent="0.2">
      <c r="A14060" t="s">
        <v>15404</v>
      </c>
      <c r="B14060" t="s">
        <v>12123</v>
      </c>
    </row>
    <row r="14061" spans="1:2" x14ac:dyDescent="0.2">
      <c r="A14061" t="s">
        <v>15404</v>
      </c>
      <c r="B14061" t="s">
        <v>12125</v>
      </c>
    </row>
    <row r="14062" spans="1:2" x14ac:dyDescent="0.2">
      <c r="A14062" t="s">
        <v>15404</v>
      </c>
      <c r="B14062" t="s">
        <v>10035</v>
      </c>
    </row>
    <row r="14063" spans="1:2" x14ac:dyDescent="0.2">
      <c r="A14063" t="s">
        <v>15404</v>
      </c>
      <c r="B14063" t="s">
        <v>10037</v>
      </c>
    </row>
    <row r="14064" spans="1:2" x14ac:dyDescent="0.2">
      <c r="A14064" t="s">
        <v>15404</v>
      </c>
      <c r="B14064" t="s">
        <v>10038</v>
      </c>
    </row>
    <row r="14065" spans="1:2" x14ac:dyDescent="0.2">
      <c r="A14065" t="s">
        <v>15404</v>
      </c>
      <c r="B14065" t="s">
        <v>10040</v>
      </c>
    </row>
    <row r="14066" spans="1:2" x14ac:dyDescent="0.2">
      <c r="A14066" t="s">
        <v>15404</v>
      </c>
      <c r="B14066" t="s">
        <v>10041</v>
      </c>
    </row>
    <row r="14067" spans="1:2" x14ac:dyDescent="0.2">
      <c r="A14067" t="s">
        <v>15404</v>
      </c>
      <c r="B14067" t="s">
        <v>10043</v>
      </c>
    </row>
    <row r="14068" spans="1:2" x14ac:dyDescent="0.2">
      <c r="A14068" t="s">
        <v>15404</v>
      </c>
      <c r="B14068" t="s">
        <v>10045</v>
      </c>
    </row>
    <row r="14069" spans="1:2" x14ac:dyDescent="0.2">
      <c r="A14069" t="s">
        <v>15404</v>
      </c>
      <c r="B14069" t="s">
        <v>10047</v>
      </c>
    </row>
    <row r="14070" spans="1:2" x14ac:dyDescent="0.2">
      <c r="A14070" t="s">
        <v>15404</v>
      </c>
      <c r="B14070" t="s">
        <v>10049</v>
      </c>
    </row>
    <row r="14071" spans="1:2" x14ac:dyDescent="0.2">
      <c r="A14071" t="s">
        <v>15404</v>
      </c>
      <c r="B14071" t="s">
        <v>10051</v>
      </c>
    </row>
    <row r="14072" spans="1:2" x14ac:dyDescent="0.2">
      <c r="A14072" t="s">
        <v>15404</v>
      </c>
      <c r="B14072" t="s">
        <v>10053</v>
      </c>
    </row>
    <row r="14073" spans="1:2" x14ac:dyDescent="0.2">
      <c r="A14073" t="s">
        <v>15404</v>
      </c>
      <c r="B14073" t="s">
        <v>10055</v>
      </c>
    </row>
    <row r="14074" spans="1:2" x14ac:dyDescent="0.2">
      <c r="A14074" t="s">
        <v>15404</v>
      </c>
      <c r="B14074" t="s">
        <v>10057</v>
      </c>
    </row>
    <row r="14075" spans="1:2" x14ac:dyDescent="0.2">
      <c r="A14075" t="s">
        <v>15404</v>
      </c>
      <c r="B14075" t="s">
        <v>10059</v>
      </c>
    </row>
    <row r="14076" spans="1:2" x14ac:dyDescent="0.2">
      <c r="A14076" t="s">
        <v>15404</v>
      </c>
      <c r="B14076" t="s">
        <v>10061</v>
      </c>
    </row>
    <row r="14077" spans="1:2" x14ac:dyDescent="0.2">
      <c r="A14077" t="s">
        <v>15404</v>
      </c>
      <c r="B14077" t="s">
        <v>10063</v>
      </c>
    </row>
    <row r="14078" spans="1:2" x14ac:dyDescent="0.2">
      <c r="A14078" t="s">
        <v>15404</v>
      </c>
      <c r="B14078" t="s">
        <v>10065</v>
      </c>
    </row>
    <row r="14079" spans="1:2" x14ac:dyDescent="0.2">
      <c r="A14079" t="s">
        <v>15404</v>
      </c>
      <c r="B14079" t="s">
        <v>10067</v>
      </c>
    </row>
    <row r="14080" spans="1:2" x14ac:dyDescent="0.2">
      <c r="A14080" t="s">
        <v>15404</v>
      </c>
      <c r="B14080" t="s">
        <v>10069</v>
      </c>
    </row>
    <row r="14081" spans="1:2" x14ac:dyDescent="0.2">
      <c r="A14081" t="s">
        <v>15404</v>
      </c>
      <c r="B14081" t="s">
        <v>10071</v>
      </c>
    </row>
    <row r="14082" spans="1:2" x14ac:dyDescent="0.2">
      <c r="A14082" t="s">
        <v>15404</v>
      </c>
      <c r="B14082" t="s">
        <v>10073</v>
      </c>
    </row>
    <row r="14083" spans="1:2" x14ac:dyDescent="0.2">
      <c r="A14083" t="s">
        <v>15404</v>
      </c>
      <c r="B14083" t="s">
        <v>10075</v>
      </c>
    </row>
    <row r="14084" spans="1:2" x14ac:dyDescent="0.2">
      <c r="A14084" t="s">
        <v>15404</v>
      </c>
      <c r="B14084" t="s">
        <v>10077</v>
      </c>
    </row>
    <row r="14085" spans="1:2" x14ac:dyDescent="0.2">
      <c r="A14085" t="s">
        <v>15404</v>
      </c>
      <c r="B14085" t="s">
        <v>10079</v>
      </c>
    </row>
    <row r="14086" spans="1:2" x14ac:dyDescent="0.2">
      <c r="A14086" t="s">
        <v>15404</v>
      </c>
      <c r="B14086" t="s">
        <v>10081</v>
      </c>
    </row>
    <row r="14087" spans="1:2" x14ac:dyDescent="0.2">
      <c r="A14087" t="s">
        <v>15404</v>
      </c>
      <c r="B14087" t="s">
        <v>10083</v>
      </c>
    </row>
    <row r="14088" spans="1:2" x14ac:dyDescent="0.2">
      <c r="A14088" t="s">
        <v>15404</v>
      </c>
      <c r="B14088" t="s">
        <v>10085</v>
      </c>
    </row>
    <row r="14089" spans="1:2" x14ac:dyDescent="0.2">
      <c r="A14089" t="s">
        <v>15404</v>
      </c>
      <c r="B14089" t="s">
        <v>10087</v>
      </c>
    </row>
    <row r="14090" spans="1:2" x14ac:dyDescent="0.2">
      <c r="A14090" t="s">
        <v>15404</v>
      </c>
      <c r="B14090" t="s">
        <v>10088</v>
      </c>
    </row>
    <row r="14091" spans="1:2" x14ac:dyDescent="0.2">
      <c r="A14091" t="s">
        <v>15404</v>
      </c>
      <c r="B14091" t="s">
        <v>10090</v>
      </c>
    </row>
    <row r="14092" spans="1:2" x14ac:dyDescent="0.2">
      <c r="A14092" t="s">
        <v>15404</v>
      </c>
      <c r="B14092" t="s">
        <v>18514</v>
      </c>
    </row>
    <row r="14093" spans="1:2" x14ac:dyDescent="0.2">
      <c r="A14093" t="s">
        <v>15404</v>
      </c>
      <c r="B14093" t="s">
        <v>18516</v>
      </c>
    </row>
    <row r="14094" spans="1:2" x14ac:dyDescent="0.2">
      <c r="A14094" t="s">
        <v>15404</v>
      </c>
      <c r="B14094" t="s">
        <v>18518</v>
      </c>
    </row>
    <row r="14095" spans="1:2" x14ac:dyDescent="0.2">
      <c r="A14095" t="s">
        <v>15404</v>
      </c>
      <c r="B14095" t="s">
        <v>10092</v>
      </c>
    </row>
    <row r="14096" spans="1:2" x14ac:dyDescent="0.2">
      <c r="A14096" t="s">
        <v>15404</v>
      </c>
      <c r="B14096" t="s">
        <v>10093</v>
      </c>
    </row>
    <row r="14097" spans="1:2" x14ac:dyDescent="0.2">
      <c r="A14097" t="s">
        <v>15404</v>
      </c>
      <c r="B14097" t="s">
        <v>10094</v>
      </c>
    </row>
    <row r="14098" spans="1:2" x14ac:dyDescent="0.2">
      <c r="A14098" t="s">
        <v>15404</v>
      </c>
      <c r="B14098" t="s">
        <v>10095</v>
      </c>
    </row>
    <row r="14099" spans="1:2" x14ac:dyDescent="0.2">
      <c r="A14099" t="s">
        <v>15404</v>
      </c>
      <c r="B14099" t="s">
        <v>10097</v>
      </c>
    </row>
    <row r="14100" spans="1:2" x14ac:dyDescent="0.2">
      <c r="A14100" t="s">
        <v>15404</v>
      </c>
      <c r="B14100" t="s">
        <v>10099</v>
      </c>
    </row>
    <row r="14101" spans="1:2" x14ac:dyDescent="0.2">
      <c r="A14101" t="s">
        <v>15404</v>
      </c>
      <c r="B14101" t="s">
        <v>10101</v>
      </c>
    </row>
    <row r="14102" spans="1:2" x14ac:dyDescent="0.2">
      <c r="A14102" t="s">
        <v>15404</v>
      </c>
      <c r="B14102" t="s">
        <v>10103</v>
      </c>
    </row>
    <row r="14103" spans="1:2" x14ac:dyDescent="0.2">
      <c r="A14103" t="s">
        <v>15404</v>
      </c>
      <c r="B14103" t="s">
        <v>10105</v>
      </c>
    </row>
    <row r="14104" spans="1:2" x14ac:dyDescent="0.2">
      <c r="A14104" t="s">
        <v>15404</v>
      </c>
      <c r="B14104" t="s">
        <v>10107</v>
      </c>
    </row>
    <row r="14105" spans="1:2" x14ac:dyDescent="0.2">
      <c r="A14105" t="s">
        <v>15404</v>
      </c>
      <c r="B14105" t="s">
        <v>10109</v>
      </c>
    </row>
    <row r="14106" spans="1:2" x14ac:dyDescent="0.2">
      <c r="A14106" t="s">
        <v>15404</v>
      </c>
      <c r="B14106" t="s">
        <v>10111</v>
      </c>
    </row>
    <row r="14107" spans="1:2" x14ac:dyDescent="0.2">
      <c r="A14107" t="s">
        <v>15404</v>
      </c>
      <c r="B14107" t="s">
        <v>10113</v>
      </c>
    </row>
    <row r="14108" spans="1:2" x14ac:dyDescent="0.2">
      <c r="A14108" t="s">
        <v>15404</v>
      </c>
      <c r="B14108" t="s">
        <v>10115</v>
      </c>
    </row>
    <row r="14109" spans="1:2" x14ac:dyDescent="0.2">
      <c r="A14109" t="s">
        <v>15404</v>
      </c>
      <c r="B14109" t="s">
        <v>10117</v>
      </c>
    </row>
    <row r="14110" spans="1:2" x14ac:dyDescent="0.2">
      <c r="A14110" t="s">
        <v>15404</v>
      </c>
      <c r="B14110" t="s">
        <v>10119</v>
      </c>
    </row>
    <row r="14111" spans="1:2" x14ac:dyDescent="0.2">
      <c r="A14111" t="s">
        <v>15404</v>
      </c>
      <c r="B14111" t="s">
        <v>10121</v>
      </c>
    </row>
    <row r="14112" spans="1:2" x14ac:dyDescent="0.2">
      <c r="A14112" t="s">
        <v>15404</v>
      </c>
      <c r="B14112" t="s">
        <v>10123</v>
      </c>
    </row>
    <row r="14113" spans="1:2" x14ac:dyDescent="0.2">
      <c r="A14113" t="s">
        <v>15404</v>
      </c>
      <c r="B14113" t="s">
        <v>10125</v>
      </c>
    </row>
    <row r="14114" spans="1:2" x14ac:dyDescent="0.2">
      <c r="A14114" t="s">
        <v>15404</v>
      </c>
      <c r="B14114" t="s">
        <v>10127</v>
      </c>
    </row>
    <row r="14115" spans="1:2" x14ac:dyDescent="0.2">
      <c r="A14115" t="s">
        <v>15404</v>
      </c>
      <c r="B14115" t="s">
        <v>10129</v>
      </c>
    </row>
    <row r="14116" spans="1:2" x14ac:dyDescent="0.2">
      <c r="A14116" t="s">
        <v>15404</v>
      </c>
      <c r="B14116" t="s">
        <v>10131</v>
      </c>
    </row>
    <row r="14117" spans="1:2" x14ac:dyDescent="0.2">
      <c r="A14117" t="s">
        <v>15404</v>
      </c>
      <c r="B14117" t="s">
        <v>10133</v>
      </c>
    </row>
    <row r="14118" spans="1:2" x14ac:dyDescent="0.2">
      <c r="A14118" t="s">
        <v>15404</v>
      </c>
      <c r="B14118" t="s">
        <v>10135</v>
      </c>
    </row>
    <row r="14119" spans="1:2" x14ac:dyDescent="0.2">
      <c r="A14119" t="s">
        <v>15404</v>
      </c>
      <c r="B14119" t="s">
        <v>10137</v>
      </c>
    </row>
    <row r="14120" spans="1:2" x14ac:dyDescent="0.2">
      <c r="A14120" t="s">
        <v>15404</v>
      </c>
      <c r="B14120" t="s">
        <v>18523</v>
      </c>
    </row>
    <row r="14121" spans="1:2" x14ac:dyDescent="0.2">
      <c r="A14121" t="s">
        <v>15404</v>
      </c>
      <c r="B14121" t="s">
        <v>12127</v>
      </c>
    </row>
    <row r="14122" spans="1:2" x14ac:dyDescent="0.2">
      <c r="A14122" t="s">
        <v>15404</v>
      </c>
      <c r="B14122" t="s">
        <v>12129</v>
      </c>
    </row>
    <row r="14123" spans="1:2" x14ac:dyDescent="0.2">
      <c r="A14123" t="s">
        <v>15404</v>
      </c>
      <c r="B14123" t="s">
        <v>12131</v>
      </c>
    </row>
    <row r="14124" spans="1:2" x14ac:dyDescent="0.2">
      <c r="A14124" t="s">
        <v>15404</v>
      </c>
      <c r="B14124" t="s">
        <v>12132</v>
      </c>
    </row>
    <row r="14125" spans="1:2" x14ac:dyDescent="0.2">
      <c r="A14125" t="s">
        <v>15404</v>
      </c>
      <c r="B14125" t="s">
        <v>10139</v>
      </c>
    </row>
    <row r="14126" spans="1:2" x14ac:dyDescent="0.2">
      <c r="A14126" t="s">
        <v>15404</v>
      </c>
      <c r="B14126" t="s">
        <v>12133</v>
      </c>
    </row>
    <row r="14127" spans="1:2" x14ac:dyDescent="0.2">
      <c r="A14127" t="s">
        <v>15404</v>
      </c>
      <c r="B14127" t="s">
        <v>11939</v>
      </c>
    </row>
    <row r="14128" spans="1:2" x14ac:dyDescent="0.2">
      <c r="A14128" t="s">
        <v>15404</v>
      </c>
      <c r="B14128" t="s">
        <v>11941</v>
      </c>
    </row>
    <row r="14129" spans="1:2" x14ac:dyDescent="0.2">
      <c r="A14129" t="s">
        <v>15404</v>
      </c>
      <c r="B14129" t="s">
        <v>11942</v>
      </c>
    </row>
    <row r="14130" spans="1:2" x14ac:dyDescent="0.2">
      <c r="A14130" t="s">
        <v>15404</v>
      </c>
      <c r="B14130" t="s">
        <v>11943</v>
      </c>
    </row>
    <row r="14131" spans="1:2" x14ac:dyDescent="0.2">
      <c r="A14131" t="s">
        <v>15404</v>
      </c>
      <c r="B14131" t="s">
        <v>18588</v>
      </c>
    </row>
    <row r="14132" spans="1:2" x14ac:dyDescent="0.2">
      <c r="A14132" t="s">
        <v>15404</v>
      </c>
      <c r="B14132" t="s">
        <v>12610</v>
      </c>
    </row>
    <row r="14133" spans="1:2" x14ac:dyDescent="0.2">
      <c r="A14133" t="s">
        <v>15404</v>
      </c>
      <c r="B14133" t="s">
        <v>18819</v>
      </c>
    </row>
    <row r="14134" spans="1:2" x14ac:dyDescent="0.2">
      <c r="A14134" t="s">
        <v>15404</v>
      </c>
      <c r="B14134" t="s">
        <v>18821</v>
      </c>
    </row>
    <row r="14135" spans="1:2" x14ac:dyDescent="0.2">
      <c r="A14135" t="s">
        <v>15404</v>
      </c>
      <c r="B14135" t="s">
        <v>12611</v>
      </c>
    </row>
    <row r="14136" spans="1:2" x14ac:dyDescent="0.2">
      <c r="A14136" t="s">
        <v>15404</v>
      </c>
      <c r="B14136" t="s">
        <v>12612</v>
      </c>
    </row>
    <row r="14137" spans="1:2" x14ac:dyDescent="0.2">
      <c r="A14137" t="s">
        <v>15404</v>
      </c>
      <c r="B14137" t="s">
        <v>12613</v>
      </c>
    </row>
    <row r="14138" spans="1:2" x14ac:dyDescent="0.2">
      <c r="A14138" t="s">
        <v>15404</v>
      </c>
      <c r="B14138" t="s">
        <v>12614</v>
      </c>
    </row>
    <row r="14139" spans="1:2" x14ac:dyDescent="0.2">
      <c r="A14139" t="s">
        <v>15404</v>
      </c>
      <c r="B14139" t="s">
        <v>12615</v>
      </c>
    </row>
    <row r="14140" spans="1:2" x14ac:dyDescent="0.2">
      <c r="A14140" t="s">
        <v>15404</v>
      </c>
      <c r="B14140" t="s">
        <v>18828</v>
      </c>
    </row>
    <row r="14141" spans="1:2" x14ac:dyDescent="0.2">
      <c r="A14141" t="s">
        <v>15404</v>
      </c>
      <c r="B14141" t="s">
        <v>12616</v>
      </c>
    </row>
    <row r="14142" spans="1:2" x14ac:dyDescent="0.2">
      <c r="A14142" t="s">
        <v>15404</v>
      </c>
      <c r="B14142" t="s">
        <v>18831</v>
      </c>
    </row>
    <row r="14143" spans="1:2" x14ac:dyDescent="0.2">
      <c r="A14143" t="s">
        <v>15404</v>
      </c>
      <c r="B14143" t="s">
        <v>12617</v>
      </c>
    </row>
    <row r="14144" spans="1:2" x14ac:dyDescent="0.2">
      <c r="A14144" t="s">
        <v>15404</v>
      </c>
      <c r="B14144" t="s">
        <v>18834</v>
      </c>
    </row>
    <row r="14145" spans="1:2" x14ac:dyDescent="0.2">
      <c r="A14145" t="s">
        <v>15404</v>
      </c>
      <c r="B14145" t="s">
        <v>12618</v>
      </c>
    </row>
    <row r="14146" spans="1:2" x14ac:dyDescent="0.2">
      <c r="A14146" t="s">
        <v>15404</v>
      </c>
      <c r="B14146" t="s">
        <v>18837</v>
      </c>
    </row>
    <row r="14147" spans="1:2" x14ac:dyDescent="0.2">
      <c r="A14147" t="s">
        <v>15404</v>
      </c>
      <c r="B14147" t="s">
        <v>18839</v>
      </c>
    </row>
    <row r="14148" spans="1:2" x14ac:dyDescent="0.2">
      <c r="A14148" t="s">
        <v>15404</v>
      </c>
      <c r="B14148" t="s">
        <v>12619</v>
      </c>
    </row>
    <row r="14149" spans="1:2" x14ac:dyDescent="0.2">
      <c r="A14149" t="s">
        <v>15404</v>
      </c>
      <c r="B14149" t="s">
        <v>18842</v>
      </c>
    </row>
    <row r="14150" spans="1:2" x14ac:dyDescent="0.2">
      <c r="A14150" t="s">
        <v>15404</v>
      </c>
      <c r="B14150" t="s">
        <v>12620</v>
      </c>
    </row>
    <row r="14151" spans="1:2" x14ac:dyDescent="0.2">
      <c r="A14151" t="s">
        <v>15404</v>
      </c>
      <c r="B14151" t="s">
        <v>12621</v>
      </c>
    </row>
    <row r="14152" spans="1:2" x14ac:dyDescent="0.2">
      <c r="A14152" t="s">
        <v>15404</v>
      </c>
      <c r="B14152" t="s">
        <v>12622</v>
      </c>
    </row>
    <row r="14153" spans="1:2" x14ac:dyDescent="0.2">
      <c r="A14153" t="s">
        <v>15404</v>
      </c>
      <c r="B14153" t="s">
        <v>12623</v>
      </c>
    </row>
    <row r="14154" spans="1:2" x14ac:dyDescent="0.2">
      <c r="A14154" t="s">
        <v>15404</v>
      </c>
      <c r="B14154" t="s">
        <v>12624</v>
      </c>
    </row>
    <row r="14155" spans="1:2" x14ac:dyDescent="0.2">
      <c r="A14155" t="s">
        <v>15404</v>
      </c>
      <c r="B14155" t="s">
        <v>18849</v>
      </c>
    </row>
    <row r="14156" spans="1:2" x14ac:dyDescent="0.2">
      <c r="A14156" t="s">
        <v>15404</v>
      </c>
      <c r="B14156" t="s">
        <v>12625</v>
      </c>
    </row>
    <row r="14157" spans="1:2" x14ac:dyDescent="0.2">
      <c r="A14157" t="s">
        <v>15404</v>
      </c>
      <c r="B14157" t="s">
        <v>12626</v>
      </c>
    </row>
    <row r="14158" spans="1:2" x14ac:dyDescent="0.2">
      <c r="A14158" t="s">
        <v>15404</v>
      </c>
      <c r="B14158" t="s">
        <v>18853</v>
      </c>
    </row>
    <row r="14159" spans="1:2" x14ac:dyDescent="0.2">
      <c r="A14159" t="s">
        <v>15404</v>
      </c>
      <c r="B14159" t="s">
        <v>12627</v>
      </c>
    </row>
    <row r="14160" spans="1:2" x14ac:dyDescent="0.2">
      <c r="A14160" t="s">
        <v>15404</v>
      </c>
      <c r="B14160" t="s">
        <v>18856</v>
      </c>
    </row>
    <row r="14161" spans="1:2" x14ac:dyDescent="0.2">
      <c r="A14161" t="s">
        <v>15404</v>
      </c>
      <c r="B14161" t="s">
        <v>12628</v>
      </c>
    </row>
    <row r="14162" spans="1:2" x14ac:dyDescent="0.2">
      <c r="A14162" t="s">
        <v>15404</v>
      </c>
      <c r="B14162" t="s">
        <v>18859</v>
      </c>
    </row>
    <row r="14163" spans="1:2" x14ac:dyDescent="0.2">
      <c r="A14163" t="s">
        <v>15398</v>
      </c>
      <c r="B14163" t="s">
        <v>6</v>
      </c>
    </row>
    <row r="14164" spans="1:2" x14ac:dyDescent="0.2">
      <c r="A14164" t="s">
        <v>15398</v>
      </c>
      <c r="B14164" t="s">
        <v>26</v>
      </c>
    </row>
    <row r="14165" spans="1:2" x14ac:dyDescent="0.2">
      <c r="A14165" t="s">
        <v>15398</v>
      </c>
      <c r="B14165" t="s">
        <v>28</v>
      </c>
    </row>
    <row r="14166" spans="1:2" x14ac:dyDescent="0.2">
      <c r="A14166" t="s">
        <v>15398</v>
      </c>
      <c r="B14166" t="s">
        <v>30</v>
      </c>
    </row>
    <row r="14167" spans="1:2" x14ac:dyDescent="0.2">
      <c r="A14167" t="s">
        <v>15398</v>
      </c>
      <c r="B14167" t="s">
        <v>32</v>
      </c>
    </row>
    <row r="14168" spans="1:2" x14ac:dyDescent="0.2">
      <c r="A14168" t="s">
        <v>15398</v>
      </c>
      <c r="B14168" t="s">
        <v>34</v>
      </c>
    </row>
    <row r="14169" spans="1:2" x14ac:dyDescent="0.2">
      <c r="A14169" t="s">
        <v>15398</v>
      </c>
      <c r="B14169" t="s">
        <v>36</v>
      </c>
    </row>
    <row r="14170" spans="1:2" x14ac:dyDescent="0.2">
      <c r="A14170" t="s">
        <v>15398</v>
      </c>
      <c r="B14170" t="s">
        <v>38</v>
      </c>
    </row>
    <row r="14171" spans="1:2" x14ac:dyDescent="0.2">
      <c r="A14171" t="s">
        <v>15398</v>
      </c>
      <c r="B14171" t="s">
        <v>40</v>
      </c>
    </row>
    <row r="14172" spans="1:2" x14ac:dyDescent="0.2">
      <c r="A14172" t="s">
        <v>15398</v>
      </c>
      <c r="B14172" t="s">
        <v>42</v>
      </c>
    </row>
    <row r="14173" spans="1:2" x14ac:dyDescent="0.2">
      <c r="A14173" t="s">
        <v>15398</v>
      </c>
      <c r="B14173" t="s">
        <v>44</v>
      </c>
    </row>
    <row r="14174" spans="1:2" x14ac:dyDescent="0.2">
      <c r="A14174" t="s">
        <v>15398</v>
      </c>
      <c r="B14174" t="s">
        <v>46</v>
      </c>
    </row>
    <row r="14175" spans="1:2" x14ac:dyDescent="0.2">
      <c r="A14175" t="s">
        <v>15398</v>
      </c>
      <c r="B14175" t="s">
        <v>48</v>
      </c>
    </row>
    <row r="14176" spans="1:2" x14ac:dyDescent="0.2">
      <c r="A14176" t="s">
        <v>15398</v>
      </c>
      <c r="B14176" t="s">
        <v>8</v>
      </c>
    </row>
    <row r="14177" spans="1:2" x14ac:dyDescent="0.2">
      <c r="A14177" t="s">
        <v>15398</v>
      </c>
      <c r="B14177" t="s">
        <v>50</v>
      </c>
    </row>
    <row r="14178" spans="1:2" x14ac:dyDescent="0.2">
      <c r="A14178" t="s">
        <v>15398</v>
      </c>
      <c r="B14178" t="s">
        <v>52</v>
      </c>
    </row>
    <row r="14179" spans="1:2" x14ac:dyDescent="0.2">
      <c r="A14179" t="s">
        <v>15398</v>
      </c>
      <c r="B14179" t="s">
        <v>54</v>
      </c>
    </row>
    <row r="14180" spans="1:2" x14ac:dyDescent="0.2">
      <c r="A14180" t="s">
        <v>15398</v>
      </c>
      <c r="B14180" t="s">
        <v>10</v>
      </c>
    </row>
    <row r="14181" spans="1:2" x14ac:dyDescent="0.2">
      <c r="A14181" t="s">
        <v>15398</v>
      </c>
      <c r="B14181" t="s">
        <v>12</v>
      </c>
    </row>
    <row r="14182" spans="1:2" x14ac:dyDescent="0.2">
      <c r="A14182" t="s">
        <v>15398</v>
      </c>
      <c r="B14182" t="s">
        <v>14</v>
      </c>
    </row>
    <row r="14183" spans="1:2" x14ac:dyDescent="0.2">
      <c r="A14183" t="s">
        <v>15398</v>
      </c>
      <c r="B14183" t="s">
        <v>16</v>
      </c>
    </row>
    <row r="14184" spans="1:2" x14ac:dyDescent="0.2">
      <c r="A14184" t="s">
        <v>15398</v>
      </c>
      <c r="B14184" t="s">
        <v>18</v>
      </c>
    </row>
    <row r="14185" spans="1:2" x14ac:dyDescent="0.2">
      <c r="A14185" t="s">
        <v>15398</v>
      </c>
      <c r="B14185" t="s">
        <v>20</v>
      </c>
    </row>
    <row r="14186" spans="1:2" x14ac:dyDescent="0.2">
      <c r="A14186" t="s">
        <v>15398</v>
      </c>
      <c r="B14186" t="s">
        <v>22</v>
      </c>
    </row>
    <row r="14187" spans="1:2" x14ac:dyDescent="0.2">
      <c r="A14187" t="s">
        <v>15398</v>
      </c>
      <c r="B14187" t="s">
        <v>24</v>
      </c>
    </row>
    <row r="14188" spans="1:2" x14ac:dyDescent="0.2">
      <c r="A14188" t="s">
        <v>15398</v>
      </c>
      <c r="B14188" t="s">
        <v>179</v>
      </c>
    </row>
    <row r="14189" spans="1:2" x14ac:dyDescent="0.2">
      <c r="A14189" t="s">
        <v>15398</v>
      </c>
      <c r="B14189" t="s">
        <v>180</v>
      </c>
    </row>
    <row r="14190" spans="1:2" x14ac:dyDescent="0.2">
      <c r="A14190" t="s">
        <v>15398</v>
      </c>
      <c r="B14190" t="s">
        <v>182</v>
      </c>
    </row>
    <row r="14191" spans="1:2" x14ac:dyDescent="0.2">
      <c r="A14191" t="s">
        <v>15398</v>
      </c>
      <c r="B14191" t="s">
        <v>183</v>
      </c>
    </row>
    <row r="14192" spans="1:2" x14ac:dyDescent="0.2">
      <c r="A14192" t="s">
        <v>15398</v>
      </c>
      <c r="B14192" t="s">
        <v>184</v>
      </c>
    </row>
    <row r="14193" spans="1:2" x14ac:dyDescent="0.2">
      <c r="A14193" t="s">
        <v>15398</v>
      </c>
      <c r="B14193" t="s">
        <v>185</v>
      </c>
    </row>
    <row r="14194" spans="1:2" x14ac:dyDescent="0.2">
      <c r="A14194" t="s">
        <v>15398</v>
      </c>
      <c r="B14194" t="s">
        <v>186</v>
      </c>
    </row>
    <row r="14195" spans="1:2" x14ac:dyDescent="0.2">
      <c r="A14195" t="s">
        <v>15398</v>
      </c>
      <c r="B14195" t="s">
        <v>170</v>
      </c>
    </row>
    <row r="14196" spans="1:2" x14ac:dyDescent="0.2">
      <c r="A14196" t="s">
        <v>15398</v>
      </c>
      <c r="B14196" t="s">
        <v>171</v>
      </c>
    </row>
    <row r="14197" spans="1:2" x14ac:dyDescent="0.2">
      <c r="A14197" t="s">
        <v>15398</v>
      </c>
      <c r="B14197" t="s">
        <v>172</v>
      </c>
    </row>
    <row r="14198" spans="1:2" x14ac:dyDescent="0.2">
      <c r="A14198" t="s">
        <v>15398</v>
      </c>
      <c r="B14198" t="s">
        <v>173</v>
      </c>
    </row>
    <row r="14199" spans="1:2" x14ac:dyDescent="0.2">
      <c r="A14199" t="s">
        <v>15398</v>
      </c>
      <c r="B14199" t="s">
        <v>174</v>
      </c>
    </row>
    <row r="14200" spans="1:2" x14ac:dyDescent="0.2">
      <c r="A14200" t="s">
        <v>15398</v>
      </c>
      <c r="B14200" t="s">
        <v>175</v>
      </c>
    </row>
    <row r="14201" spans="1:2" x14ac:dyDescent="0.2">
      <c r="A14201" t="s">
        <v>15398</v>
      </c>
      <c r="B14201" t="s">
        <v>176</v>
      </c>
    </row>
    <row r="14202" spans="1:2" x14ac:dyDescent="0.2">
      <c r="A14202" t="s">
        <v>15398</v>
      </c>
      <c r="B14202" t="s">
        <v>177</v>
      </c>
    </row>
    <row r="14203" spans="1:2" x14ac:dyDescent="0.2">
      <c r="A14203" t="s">
        <v>15405</v>
      </c>
      <c r="B14203" t="s">
        <v>19157</v>
      </c>
    </row>
    <row r="14204" spans="1:2" x14ac:dyDescent="0.2">
      <c r="A14204" t="s">
        <v>15405</v>
      </c>
      <c r="B14204" t="s">
        <v>19159</v>
      </c>
    </row>
    <row r="14205" spans="1:2" x14ac:dyDescent="0.2">
      <c r="A14205" t="s">
        <v>15405</v>
      </c>
      <c r="B14205" t="s">
        <v>19161</v>
      </c>
    </row>
    <row r="14206" spans="1:2" x14ac:dyDescent="0.2">
      <c r="A14206" t="s">
        <v>15405</v>
      </c>
      <c r="B14206" t="s">
        <v>13694</v>
      </c>
    </row>
    <row r="14207" spans="1:2" x14ac:dyDescent="0.2">
      <c r="A14207" t="s">
        <v>15405</v>
      </c>
      <c r="B14207" t="s">
        <v>19164</v>
      </c>
    </row>
    <row r="14208" spans="1:2" x14ac:dyDescent="0.2">
      <c r="A14208" t="s">
        <v>15405</v>
      </c>
      <c r="B14208" t="s">
        <v>19166</v>
      </c>
    </row>
    <row r="14209" spans="1:2" x14ac:dyDescent="0.2">
      <c r="A14209" t="s">
        <v>15405</v>
      </c>
      <c r="B14209" t="s">
        <v>13695</v>
      </c>
    </row>
    <row r="14210" spans="1:2" x14ac:dyDescent="0.2">
      <c r="A14210" t="s">
        <v>15404</v>
      </c>
      <c r="B14210" t="s">
        <v>12210</v>
      </c>
    </row>
    <row r="14211" spans="1:2" x14ac:dyDescent="0.2">
      <c r="A14211" t="s">
        <v>15404</v>
      </c>
      <c r="B14211" t="s">
        <v>12211</v>
      </c>
    </row>
    <row r="14212" spans="1:2" x14ac:dyDescent="0.2">
      <c r="A14212" t="s">
        <v>15404</v>
      </c>
      <c r="B14212" t="s">
        <v>12212</v>
      </c>
    </row>
    <row r="14213" spans="1:2" x14ac:dyDescent="0.2">
      <c r="A14213" t="s">
        <v>15404</v>
      </c>
      <c r="B14213" t="s">
        <v>8642</v>
      </c>
    </row>
    <row r="14214" spans="1:2" x14ac:dyDescent="0.2">
      <c r="A14214" t="s">
        <v>15404</v>
      </c>
      <c r="B14214" t="s">
        <v>8644</v>
      </c>
    </row>
    <row r="14215" spans="1:2" x14ac:dyDescent="0.2">
      <c r="A14215" t="s">
        <v>15404</v>
      </c>
      <c r="B14215" t="s">
        <v>8646</v>
      </c>
    </row>
    <row r="14216" spans="1:2" x14ac:dyDescent="0.2">
      <c r="A14216" t="s">
        <v>15404</v>
      </c>
      <c r="B14216" t="s">
        <v>8648</v>
      </c>
    </row>
    <row r="14217" spans="1:2" x14ac:dyDescent="0.2">
      <c r="A14217" t="s">
        <v>15404</v>
      </c>
      <c r="B14217" t="s">
        <v>8650</v>
      </c>
    </row>
    <row r="14218" spans="1:2" x14ac:dyDescent="0.2">
      <c r="A14218" t="s">
        <v>15404</v>
      </c>
      <c r="B14218" t="s">
        <v>8652</v>
      </c>
    </row>
    <row r="14219" spans="1:2" x14ac:dyDescent="0.2">
      <c r="A14219" t="s">
        <v>15404</v>
      </c>
      <c r="B14219" t="s">
        <v>8654</v>
      </c>
    </row>
    <row r="14220" spans="1:2" x14ac:dyDescent="0.2">
      <c r="A14220" t="s">
        <v>15404</v>
      </c>
      <c r="B14220" t="s">
        <v>8656</v>
      </c>
    </row>
    <row r="14221" spans="1:2" x14ac:dyDescent="0.2">
      <c r="A14221" t="s">
        <v>15404</v>
      </c>
      <c r="B14221" t="s">
        <v>8658</v>
      </c>
    </row>
    <row r="14222" spans="1:2" x14ac:dyDescent="0.2">
      <c r="A14222" t="s">
        <v>15404</v>
      </c>
      <c r="B14222" t="s">
        <v>8660</v>
      </c>
    </row>
    <row r="14223" spans="1:2" x14ac:dyDescent="0.2">
      <c r="A14223" t="s">
        <v>15404</v>
      </c>
      <c r="B14223" t="s">
        <v>17804</v>
      </c>
    </row>
    <row r="14224" spans="1:2" x14ac:dyDescent="0.2">
      <c r="A14224" t="s">
        <v>15404</v>
      </c>
      <c r="B14224" t="s">
        <v>17806</v>
      </c>
    </row>
    <row r="14225" spans="1:2" x14ac:dyDescent="0.2">
      <c r="A14225" t="s">
        <v>15404</v>
      </c>
      <c r="B14225" t="s">
        <v>8662</v>
      </c>
    </row>
    <row r="14226" spans="1:2" x14ac:dyDescent="0.2">
      <c r="A14226" t="s">
        <v>15404</v>
      </c>
      <c r="B14226" t="s">
        <v>8664</v>
      </c>
    </row>
    <row r="14227" spans="1:2" x14ac:dyDescent="0.2">
      <c r="A14227" t="s">
        <v>15404</v>
      </c>
      <c r="B14227" t="s">
        <v>8666</v>
      </c>
    </row>
    <row r="14228" spans="1:2" x14ac:dyDescent="0.2">
      <c r="A14228" t="s">
        <v>15404</v>
      </c>
      <c r="B14228" t="s">
        <v>8668</v>
      </c>
    </row>
    <row r="14229" spans="1:2" x14ac:dyDescent="0.2">
      <c r="A14229" t="s">
        <v>15404</v>
      </c>
      <c r="B14229" t="s">
        <v>8670</v>
      </c>
    </row>
    <row r="14230" spans="1:2" x14ac:dyDescent="0.2">
      <c r="A14230" t="s">
        <v>15404</v>
      </c>
      <c r="B14230" t="s">
        <v>8672</v>
      </c>
    </row>
    <row r="14231" spans="1:2" x14ac:dyDescent="0.2">
      <c r="A14231" t="s">
        <v>15404</v>
      </c>
      <c r="B14231" t="s">
        <v>8674</v>
      </c>
    </row>
    <row r="14232" spans="1:2" x14ac:dyDescent="0.2">
      <c r="A14232" t="s">
        <v>15404</v>
      </c>
      <c r="B14232" t="s">
        <v>8676</v>
      </c>
    </row>
    <row r="14233" spans="1:2" x14ac:dyDescent="0.2">
      <c r="A14233" t="s">
        <v>15404</v>
      </c>
      <c r="B14233" t="s">
        <v>8678</v>
      </c>
    </row>
    <row r="14234" spans="1:2" x14ac:dyDescent="0.2">
      <c r="A14234" t="s">
        <v>15404</v>
      </c>
      <c r="B14234" t="s">
        <v>12213</v>
      </c>
    </row>
    <row r="14235" spans="1:2" x14ac:dyDescent="0.2">
      <c r="A14235" t="s">
        <v>15404</v>
      </c>
      <c r="B14235" t="s">
        <v>12215</v>
      </c>
    </row>
    <row r="14236" spans="1:2" x14ac:dyDescent="0.2">
      <c r="A14236" t="s">
        <v>15402</v>
      </c>
      <c r="B14236" t="s">
        <v>16524</v>
      </c>
    </row>
    <row r="14237" spans="1:2" x14ac:dyDescent="0.2">
      <c r="A14237" t="s">
        <v>15402</v>
      </c>
      <c r="B14237" t="s">
        <v>2255</v>
      </c>
    </row>
    <row r="14238" spans="1:2" x14ac:dyDescent="0.2">
      <c r="A14238" t="s">
        <v>15402</v>
      </c>
      <c r="B14238" t="s">
        <v>2256</v>
      </c>
    </row>
    <row r="14239" spans="1:2" x14ac:dyDescent="0.2">
      <c r="A14239" t="s">
        <v>15402</v>
      </c>
      <c r="B14239" t="s">
        <v>2257</v>
      </c>
    </row>
    <row r="14240" spans="1:2" x14ac:dyDescent="0.2">
      <c r="A14240" t="s">
        <v>15398</v>
      </c>
      <c r="B14240" t="s">
        <v>92</v>
      </c>
    </row>
    <row r="14241" spans="1:2" x14ac:dyDescent="0.2">
      <c r="A14241" t="s">
        <v>15398</v>
      </c>
      <c r="B14241" t="s">
        <v>110</v>
      </c>
    </row>
    <row r="14242" spans="1:2" x14ac:dyDescent="0.2">
      <c r="A14242" t="s">
        <v>15398</v>
      </c>
      <c r="B14242" t="s">
        <v>112</v>
      </c>
    </row>
    <row r="14243" spans="1:2" x14ac:dyDescent="0.2">
      <c r="A14243" t="s">
        <v>15398</v>
      </c>
      <c r="B14243" t="s">
        <v>114</v>
      </c>
    </row>
    <row r="14244" spans="1:2" x14ac:dyDescent="0.2">
      <c r="A14244" t="s">
        <v>15398</v>
      </c>
      <c r="B14244" t="s">
        <v>116</v>
      </c>
    </row>
    <row r="14245" spans="1:2" x14ac:dyDescent="0.2">
      <c r="A14245" t="s">
        <v>15398</v>
      </c>
      <c r="B14245" t="s">
        <v>118</v>
      </c>
    </row>
    <row r="14246" spans="1:2" x14ac:dyDescent="0.2">
      <c r="A14246" t="s">
        <v>15398</v>
      </c>
      <c r="B14246" t="s">
        <v>120</v>
      </c>
    </row>
    <row r="14247" spans="1:2" x14ac:dyDescent="0.2">
      <c r="A14247" t="s">
        <v>15398</v>
      </c>
      <c r="B14247" t="s">
        <v>122</v>
      </c>
    </row>
    <row r="14248" spans="1:2" x14ac:dyDescent="0.2">
      <c r="A14248" t="s">
        <v>15398</v>
      </c>
      <c r="B14248" t="s">
        <v>124</v>
      </c>
    </row>
    <row r="14249" spans="1:2" x14ac:dyDescent="0.2">
      <c r="A14249" t="s">
        <v>15398</v>
      </c>
      <c r="B14249" t="s">
        <v>126</v>
      </c>
    </row>
    <row r="14250" spans="1:2" x14ac:dyDescent="0.2">
      <c r="A14250" t="s">
        <v>15398</v>
      </c>
      <c r="B14250" t="s">
        <v>128</v>
      </c>
    </row>
    <row r="14251" spans="1:2" x14ac:dyDescent="0.2">
      <c r="A14251" t="s">
        <v>15398</v>
      </c>
      <c r="B14251" t="s">
        <v>130</v>
      </c>
    </row>
    <row r="14252" spans="1:2" x14ac:dyDescent="0.2">
      <c r="A14252" t="s">
        <v>15398</v>
      </c>
      <c r="B14252" t="s">
        <v>94</v>
      </c>
    </row>
    <row r="14253" spans="1:2" x14ac:dyDescent="0.2">
      <c r="A14253" t="s">
        <v>15398</v>
      </c>
      <c r="B14253" t="s">
        <v>132</v>
      </c>
    </row>
    <row r="14254" spans="1:2" x14ac:dyDescent="0.2">
      <c r="A14254" t="s">
        <v>15398</v>
      </c>
      <c r="B14254" t="s">
        <v>134</v>
      </c>
    </row>
    <row r="14255" spans="1:2" x14ac:dyDescent="0.2">
      <c r="A14255" t="s">
        <v>15398</v>
      </c>
      <c r="B14255" t="s">
        <v>136</v>
      </c>
    </row>
    <row r="14256" spans="1:2" x14ac:dyDescent="0.2">
      <c r="A14256" t="s">
        <v>15398</v>
      </c>
      <c r="B14256" t="s">
        <v>138</v>
      </c>
    </row>
    <row r="14257" spans="1:2" x14ac:dyDescent="0.2">
      <c r="A14257" t="s">
        <v>15398</v>
      </c>
      <c r="B14257" t="s">
        <v>140</v>
      </c>
    </row>
    <row r="14258" spans="1:2" x14ac:dyDescent="0.2">
      <c r="A14258" t="s">
        <v>15398</v>
      </c>
      <c r="B14258" t="s">
        <v>96</v>
      </c>
    </row>
    <row r="14259" spans="1:2" x14ac:dyDescent="0.2">
      <c r="A14259" t="s">
        <v>15398</v>
      </c>
      <c r="B14259" t="s">
        <v>98</v>
      </c>
    </row>
    <row r="14260" spans="1:2" x14ac:dyDescent="0.2">
      <c r="A14260" t="s">
        <v>15398</v>
      </c>
      <c r="B14260" t="s">
        <v>100</v>
      </c>
    </row>
    <row r="14261" spans="1:2" x14ac:dyDescent="0.2">
      <c r="A14261" t="s">
        <v>15398</v>
      </c>
      <c r="B14261" t="s">
        <v>102</v>
      </c>
    </row>
    <row r="14262" spans="1:2" x14ac:dyDescent="0.2">
      <c r="A14262" t="s">
        <v>15398</v>
      </c>
      <c r="B14262" t="s">
        <v>104</v>
      </c>
    </row>
    <row r="14263" spans="1:2" x14ac:dyDescent="0.2">
      <c r="A14263" t="s">
        <v>15398</v>
      </c>
      <c r="B14263" t="s">
        <v>106</v>
      </c>
    </row>
    <row r="14264" spans="1:2" x14ac:dyDescent="0.2">
      <c r="A14264" t="s">
        <v>15398</v>
      </c>
      <c r="B14264" t="s">
        <v>108</v>
      </c>
    </row>
    <row r="14265" spans="1:2" x14ac:dyDescent="0.2">
      <c r="A14265" t="s">
        <v>15398</v>
      </c>
      <c r="B14265" t="s">
        <v>143</v>
      </c>
    </row>
    <row r="14266" spans="1:2" x14ac:dyDescent="0.2">
      <c r="A14266" t="s">
        <v>15398</v>
      </c>
      <c r="B14266" t="s">
        <v>152</v>
      </c>
    </row>
    <row r="14267" spans="1:2" x14ac:dyDescent="0.2">
      <c r="A14267" t="s">
        <v>15398</v>
      </c>
      <c r="B14267" t="s">
        <v>153</v>
      </c>
    </row>
    <row r="14268" spans="1:2" x14ac:dyDescent="0.2">
      <c r="A14268" t="s">
        <v>15398</v>
      </c>
      <c r="B14268" t="s">
        <v>154</v>
      </c>
    </row>
    <row r="14269" spans="1:2" x14ac:dyDescent="0.2">
      <c r="A14269" t="s">
        <v>15398</v>
      </c>
      <c r="B14269" t="s">
        <v>155</v>
      </c>
    </row>
    <row r="14270" spans="1:2" x14ac:dyDescent="0.2">
      <c r="A14270" t="s">
        <v>15398</v>
      </c>
      <c r="B14270" t="s">
        <v>156</v>
      </c>
    </row>
    <row r="14271" spans="1:2" x14ac:dyDescent="0.2">
      <c r="A14271" t="s">
        <v>15398</v>
      </c>
      <c r="B14271" t="s">
        <v>157</v>
      </c>
    </row>
    <row r="14272" spans="1:2" x14ac:dyDescent="0.2">
      <c r="A14272" t="s">
        <v>15398</v>
      </c>
      <c r="B14272" t="s">
        <v>158</v>
      </c>
    </row>
    <row r="14273" spans="1:2" x14ac:dyDescent="0.2">
      <c r="A14273" t="s">
        <v>15398</v>
      </c>
      <c r="B14273" t="s">
        <v>159</v>
      </c>
    </row>
    <row r="14274" spans="1:2" x14ac:dyDescent="0.2">
      <c r="A14274" t="s">
        <v>15398</v>
      </c>
      <c r="B14274" t="s">
        <v>160</v>
      </c>
    </row>
    <row r="14275" spans="1:2" x14ac:dyDescent="0.2">
      <c r="A14275" t="s">
        <v>15398</v>
      </c>
      <c r="B14275" t="s">
        <v>161</v>
      </c>
    </row>
    <row r="14276" spans="1:2" x14ac:dyDescent="0.2">
      <c r="A14276" t="s">
        <v>15398</v>
      </c>
      <c r="B14276" t="s">
        <v>162</v>
      </c>
    </row>
    <row r="14277" spans="1:2" x14ac:dyDescent="0.2">
      <c r="A14277" t="s">
        <v>15398</v>
      </c>
      <c r="B14277" t="s">
        <v>144</v>
      </c>
    </row>
    <row r="14278" spans="1:2" x14ac:dyDescent="0.2">
      <c r="A14278" t="s">
        <v>15398</v>
      </c>
      <c r="B14278" t="s">
        <v>163</v>
      </c>
    </row>
    <row r="14279" spans="1:2" x14ac:dyDescent="0.2">
      <c r="A14279" t="s">
        <v>15398</v>
      </c>
      <c r="B14279" t="s">
        <v>165</v>
      </c>
    </row>
    <row r="14280" spans="1:2" x14ac:dyDescent="0.2">
      <c r="A14280" t="s">
        <v>15398</v>
      </c>
      <c r="B14280" t="s">
        <v>166</v>
      </c>
    </row>
    <row r="14281" spans="1:2" x14ac:dyDescent="0.2">
      <c r="A14281" t="s">
        <v>15398</v>
      </c>
      <c r="B14281" t="s">
        <v>167</v>
      </c>
    </row>
    <row r="14282" spans="1:2" x14ac:dyDescent="0.2">
      <c r="A14282" t="s">
        <v>15398</v>
      </c>
      <c r="B14282" t="s">
        <v>168</v>
      </c>
    </row>
    <row r="14283" spans="1:2" x14ac:dyDescent="0.2">
      <c r="A14283" t="s">
        <v>15398</v>
      </c>
      <c r="B14283" t="s">
        <v>145</v>
      </c>
    </row>
    <row r="14284" spans="1:2" x14ac:dyDescent="0.2">
      <c r="A14284" t="s">
        <v>15398</v>
      </c>
      <c r="B14284" t="s">
        <v>146</v>
      </c>
    </row>
    <row r="14285" spans="1:2" x14ac:dyDescent="0.2">
      <c r="A14285" t="s">
        <v>15398</v>
      </c>
      <c r="B14285" t="s">
        <v>147</v>
      </c>
    </row>
    <row r="14286" spans="1:2" x14ac:dyDescent="0.2">
      <c r="A14286" t="s">
        <v>15398</v>
      </c>
      <c r="B14286" t="s">
        <v>148</v>
      </c>
    </row>
    <row r="14287" spans="1:2" x14ac:dyDescent="0.2">
      <c r="A14287" t="s">
        <v>15398</v>
      </c>
      <c r="B14287" t="s">
        <v>149</v>
      </c>
    </row>
    <row r="14288" spans="1:2" x14ac:dyDescent="0.2">
      <c r="A14288" t="s">
        <v>15398</v>
      </c>
      <c r="B14288" t="s">
        <v>150</v>
      </c>
    </row>
    <row r="14289" spans="1:2" x14ac:dyDescent="0.2">
      <c r="A14289" t="s">
        <v>15398</v>
      </c>
      <c r="B14289" t="s">
        <v>151</v>
      </c>
    </row>
    <row r="14290" spans="1:2" x14ac:dyDescent="0.2">
      <c r="A14290" t="s">
        <v>15404</v>
      </c>
      <c r="B14290" t="s">
        <v>5654</v>
      </c>
    </row>
    <row r="14291" spans="1:2" x14ac:dyDescent="0.2">
      <c r="A14291" t="s">
        <v>15404</v>
      </c>
      <c r="B14291" t="s">
        <v>5656</v>
      </c>
    </row>
    <row r="14292" spans="1:2" x14ac:dyDescent="0.2">
      <c r="A14292" t="s">
        <v>15404</v>
      </c>
      <c r="B14292" t="s">
        <v>5658</v>
      </c>
    </row>
    <row r="14293" spans="1:2" x14ac:dyDescent="0.2">
      <c r="A14293" t="s">
        <v>15404</v>
      </c>
      <c r="B14293" t="s">
        <v>5660</v>
      </c>
    </row>
    <row r="14294" spans="1:2" x14ac:dyDescent="0.2">
      <c r="A14294" t="s">
        <v>15404</v>
      </c>
      <c r="B14294" t="s">
        <v>5662</v>
      </c>
    </row>
    <row r="14295" spans="1:2" x14ac:dyDescent="0.2">
      <c r="A14295" t="s">
        <v>15404</v>
      </c>
      <c r="B14295" t="s">
        <v>5664</v>
      </c>
    </row>
    <row r="14296" spans="1:2" x14ac:dyDescent="0.2">
      <c r="A14296" t="s">
        <v>15404</v>
      </c>
      <c r="B14296" t="s">
        <v>5666</v>
      </c>
    </row>
    <row r="14297" spans="1:2" x14ac:dyDescent="0.2">
      <c r="A14297" t="s">
        <v>15404</v>
      </c>
      <c r="B14297" t="s">
        <v>12379</v>
      </c>
    </row>
    <row r="14298" spans="1:2" x14ac:dyDescent="0.2">
      <c r="A14298" t="s">
        <v>15398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56"/>
  <sheetViews>
    <sheetView showGridLines="0" topLeftCell="B1" zoomScaleNormal="100" workbookViewId="0">
      <pane ySplit="4" topLeftCell="A5" activePane="bottomLeft" state="frozenSplit"/>
      <selection activeCell="G8" sqref="G8"/>
      <selection pane="bottomLeft" activeCell="B137" sqref="B137"/>
    </sheetView>
  </sheetViews>
  <sheetFormatPr defaultColWidth="0" defaultRowHeight="0" customHeight="1" zeroHeight="1" x14ac:dyDescent="0.2"/>
  <cols>
    <col min="1" max="1" width="9.140625" style="59" hidden="1" customWidth="1"/>
    <col min="2" max="2" width="19.42578125" style="1" bestFit="1" customWidth="1"/>
    <col min="3" max="3" width="32.140625" style="1" customWidth="1"/>
    <col min="4" max="4" width="16.5703125" style="1" customWidth="1"/>
    <col min="5" max="5" width="11.140625" style="1" customWidth="1"/>
    <col min="6" max="6" width="17.7109375" style="1" customWidth="1"/>
    <col min="7" max="7" width="18" style="1" customWidth="1"/>
    <col min="8" max="16384" width="9.140625" style="59" hidden="1"/>
  </cols>
  <sheetData>
    <row r="1" spans="1:7" ht="23.25" customHeight="1" x14ac:dyDescent="0.4">
      <c r="B1" s="7"/>
      <c r="C1" s="8"/>
      <c r="D1" s="8"/>
      <c r="E1" s="8"/>
      <c r="F1" s="8"/>
      <c r="G1" s="8"/>
    </row>
    <row r="2" spans="1:7" ht="21.75" customHeight="1" x14ac:dyDescent="0.4">
      <c r="B2" s="9"/>
      <c r="C2" s="4"/>
      <c r="D2" s="4"/>
      <c r="E2" s="4"/>
      <c r="F2" s="4"/>
      <c r="G2" s="4"/>
    </row>
    <row r="3" spans="1:7" ht="27.75" customHeight="1" thickBot="1" x14ac:dyDescent="0.45">
      <c r="B3" s="10"/>
      <c r="C3" s="5"/>
      <c r="D3" s="5"/>
      <c r="E3" s="5"/>
      <c r="F3" s="5"/>
      <c r="G3" s="5"/>
    </row>
    <row r="4" spans="1:7" ht="28.5" x14ac:dyDescent="0.2">
      <c r="A4" s="59" t="s">
        <v>19322</v>
      </c>
      <c r="B4" s="17" t="s">
        <v>1</v>
      </c>
      <c r="C4" s="18" t="s">
        <v>2</v>
      </c>
      <c r="D4" s="18" t="s">
        <v>0</v>
      </c>
      <c r="E4" s="18" t="s">
        <v>210</v>
      </c>
      <c r="F4" s="18" t="s">
        <v>3</v>
      </c>
      <c r="G4" s="19" t="s">
        <v>4</v>
      </c>
    </row>
    <row r="5" spans="1:7" ht="14.25" customHeight="1" x14ac:dyDescent="0.2">
      <c r="A5" s="261" t="str">
        <f ca="1">REPLACE(CELL("Filename",$A$1),1,FIND("]",CELL("filename",$A$1)),"")</f>
        <v>ABTECH</v>
      </c>
      <c r="B5" s="188"/>
      <c r="C5" s="193"/>
      <c r="D5" s="193" t="s">
        <v>5</v>
      </c>
      <c r="E5" s="193"/>
      <c r="F5" s="189"/>
      <c r="G5" s="190"/>
    </row>
    <row r="6" spans="1:7" ht="14.25" customHeight="1" x14ac:dyDescent="0.2">
      <c r="A6" s="261" t="str">
        <f t="shared" ref="A6:A69" ca="1" si="0">REPLACE(CELL("Filename",$A$1),1,FIND("]",CELL("filename",$A$1)),"")</f>
        <v>ABTECH</v>
      </c>
      <c r="B6" s="22" t="s">
        <v>6</v>
      </c>
      <c r="C6" s="23" t="s">
        <v>7</v>
      </c>
      <c r="D6" s="23" t="str">
        <f>B6</f>
        <v>ZAG 1</v>
      </c>
      <c r="E6" s="23" t="s">
        <v>881</v>
      </c>
      <c r="F6" s="20">
        <v>7.8224055281268683</v>
      </c>
      <c r="G6" s="21">
        <f>F6*(1-Elteq!$F$4)</f>
        <v>7.8224055281268683</v>
      </c>
    </row>
    <row r="7" spans="1:7" ht="14.25" customHeight="1" x14ac:dyDescent="0.2">
      <c r="A7" s="261" t="str">
        <f t="shared" ca="1" si="0"/>
        <v>ABTECH</v>
      </c>
      <c r="B7" s="24" t="s">
        <v>8</v>
      </c>
      <c r="C7" s="25" t="s">
        <v>9</v>
      </c>
      <c r="D7" s="25" t="str">
        <f t="shared" ref="D7:D30" si="1">B7</f>
        <v>ZAG 2</v>
      </c>
      <c r="E7" s="25" t="s">
        <v>881</v>
      </c>
      <c r="F7" s="11">
        <v>9.5455361005526811</v>
      </c>
      <c r="G7" s="12">
        <f>F7*(1-Elteq!$F$4)</f>
        <v>9.5455361005526811</v>
      </c>
    </row>
    <row r="8" spans="1:7" ht="14.25" customHeight="1" x14ac:dyDescent="0.2">
      <c r="A8" s="261" t="str">
        <f t="shared" ca="1" si="0"/>
        <v>ABTECH</v>
      </c>
      <c r="B8" s="26" t="s">
        <v>10</v>
      </c>
      <c r="C8" s="27" t="s">
        <v>11</v>
      </c>
      <c r="D8" s="27" t="str">
        <f t="shared" si="1"/>
        <v>ZAG 3</v>
      </c>
      <c r="E8" s="27" t="s">
        <v>881</v>
      </c>
      <c r="F8" s="13">
        <v>10.817009100029875</v>
      </c>
      <c r="G8" s="14">
        <f>F8*(1-Elteq!$F$4)</f>
        <v>10.817009100029875</v>
      </c>
    </row>
    <row r="9" spans="1:7" ht="14.25" customHeight="1" x14ac:dyDescent="0.2">
      <c r="A9" s="261" t="str">
        <f t="shared" ca="1" si="0"/>
        <v>ABTECH</v>
      </c>
      <c r="B9" s="24" t="s">
        <v>12</v>
      </c>
      <c r="C9" s="25" t="s">
        <v>13</v>
      </c>
      <c r="D9" s="25" t="str">
        <f t="shared" si="1"/>
        <v>ZAG 4</v>
      </c>
      <c r="E9" s="25" t="s">
        <v>881</v>
      </c>
      <c r="F9" s="11">
        <v>14.41508791646087</v>
      </c>
      <c r="G9" s="12">
        <f>F9*(1-Elteq!$F$4)</f>
        <v>14.41508791646087</v>
      </c>
    </row>
    <row r="10" spans="1:7" ht="14.25" customHeight="1" x14ac:dyDescent="0.2">
      <c r="A10" s="261" t="str">
        <f t="shared" ca="1" si="0"/>
        <v>ABTECH</v>
      </c>
      <c r="B10" s="26" t="s">
        <v>14</v>
      </c>
      <c r="C10" s="27" t="s">
        <v>15</v>
      </c>
      <c r="D10" s="27" t="str">
        <f t="shared" si="1"/>
        <v>ZAG 5</v>
      </c>
      <c r="E10" s="27" t="s">
        <v>881</v>
      </c>
      <c r="F10" s="13">
        <v>13.857157973406693</v>
      </c>
      <c r="G10" s="14">
        <f>F10*(1-Elteq!$F$4)</f>
        <v>13.857157973406693</v>
      </c>
    </row>
    <row r="11" spans="1:7" ht="14.25" customHeight="1" x14ac:dyDescent="0.2">
      <c r="A11" s="261" t="str">
        <f t="shared" ca="1" si="0"/>
        <v>ABTECH</v>
      </c>
      <c r="B11" s="24" t="s">
        <v>16</v>
      </c>
      <c r="C11" s="25" t="s">
        <v>17</v>
      </c>
      <c r="D11" s="25" t="str">
        <f t="shared" si="1"/>
        <v>ZAG 6</v>
      </c>
      <c r="E11" s="25" t="s">
        <v>881</v>
      </c>
      <c r="F11" s="11">
        <v>16.980806566152161</v>
      </c>
      <c r="G11" s="12">
        <f>F11*(1-Elteq!$F$4)</f>
        <v>16.980806566152161</v>
      </c>
    </row>
    <row r="12" spans="1:7" ht="14.25" customHeight="1" x14ac:dyDescent="0.2">
      <c r="A12" s="261" t="str">
        <f t="shared" ca="1" si="0"/>
        <v>ABTECH</v>
      </c>
      <c r="B12" s="26" t="s">
        <v>18</v>
      </c>
      <c r="C12" s="27" t="s">
        <v>19</v>
      </c>
      <c r="D12" s="27" t="str">
        <f t="shared" si="1"/>
        <v>ZAG 7</v>
      </c>
      <c r="E12" s="27" t="s">
        <v>881</v>
      </c>
      <c r="F12" s="13">
        <v>19.781842606791479</v>
      </c>
      <c r="G12" s="12">
        <f>F12*(1-Elteq!$F$4)</f>
        <v>19.781842606791479</v>
      </c>
    </row>
    <row r="13" spans="1:7" ht="14.25" customHeight="1" x14ac:dyDescent="0.2">
      <c r="A13" s="261" t="str">
        <f t="shared" ca="1" si="0"/>
        <v>ABTECH</v>
      </c>
      <c r="B13" s="24" t="s">
        <v>20</v>
      </c>
      <c r="C13" s="25" t="s">
        <v>21</v>
      </c>
      <c r="D13" s="25" t="str">
        <f t="shared" si="1"/>
        <v>ZAG 8</v>
      </c>
      <c r="E13" s="25" t="s">
        <v>881</v>
      </c>
      <c r="F13" s="11">
        <v>33.403683189250152</v>
      </c>
      <c r="G13" s="12">
        <f>F13*(1-Elteq!$F$4)</f>
        <v>33.403683189250152</v>
      </c>
    </row>
    <row r="14" spans="1:7" ht="14.25" customHeight="1" x14ac:dyDescent="0.2">
      <c r="A14" s="261" t="str">
        <f t="shared" ca="1" si="0"/>
        <v>ABTECH</v>
      </c>
      <c r="B14" s="26" t="s">
        <v>22</v>
      </c>
      <c r="C14" s="27" t="s">
        <v>23</v>
      </c>
      <c r="D14" s="27" t="str">
        <f t="shared" si="1"/>
        <v>ZAG 9</v>
      </c>
      <c r="E14" s="27" t="s">
        <v>881</v>
      </c>
      <c r="F14" s="13">
        <v>31.376917273665608</v>
      </c>
      <c r="G14" s="14">
        <f>F14*(1-Elteq!$F$4)</f>
        <v>31.376917273665608</v>
      </c>
    </row>
    <row r="15" spans="1:7" ht="14.25" customHeight="1" x14ac:dyDescent="0.2">
      <c r="A15" s="261" t="str">
        <f t="shared" ca="1" si="0"/>
        <v>ABTECH</v>
      </c>
      <c r="B15" s="24" t="s">
        <v>24</v>
      </c>
      <c r="C15" s="25" t="s">
        <v>25</v>
      </c>
      <c r="D15" s="25" t="str">
        <f t="shared" si="1"/>
        <v>ZAG 9.9</v>
      </c>
      <c r="E15" s="25" t="s">
        <v>881</v>
      </c>
      <c r="F15" s="11">
        <v>33.942635923356903</v>
      </c>
      <c r="G15" s="12">
        <f>F15*(1-Elteq!$F$4)</f>
        <v>33.942635923356903</v>
      </c>
    </row>
    <row r="16" spans="1:7" ht="14.25" customHeight="1" x14ac:dyDescent="0.2">
      <c r="A16" s="261" t="str">
        <f t="shared" ca="1" si="0"/>
        <v>ABTECH</v>
      </c>
      <c r="B16" s="26" t="s">
        <v>26</v>
      </c>
      <c r="C16" s="27" t="s">
        <v>27</v>
      </c>
      <c r="D16" s="27" t="str">
        <f t="shared" si="1"/>
        <v>ZAG 10</v>
      </c>
      <c r="E16" s="27" t="s">
        <v>881</v>
      </c>
      <c r="F16" s="13">
        <v>36.310991599995027</v>
      </c>
      <c r="G16" s="14">
        <f>F16*(1-Elteq!$F$4)</f>
        <v>36.310991599995027</v>
      </c>
    </row>
    <row r="17" spans="1:7" ht="14.25" customHeight="1" x14ac:dyDescent="0.2">
      <c r="A17" s="261" t="str">
        <f t="shared" ca="1" si="0"/>
        <v>ABTECH</v>
      </c>
      <c r="B17" s="24" t="s">
        <v>28</v>
      </c>
      <c r="C17" s="25" t="s">
        <v>29</v>
      </c>
      <c r="D17" s="25" t="str">
        <f t="shared" si="1"/>
        <v>ZAG 10.9</v>
      </c>
      <c r="E17" s="25" t="s">
        <v>881</v>
      </c>
      <c r="F17" s="11">
        <v>42.755651758539138</v>
      </c>
      <c r="G17" s="12">
        <f>F17*(1-Elteq!$F$4)</f>
        <v>42.755651758539138</v>
      </c>
    </row>
    <row r="18" spans="1:7" ht="14.25" customHeight="1" x14ac:dyDescent="0.2">
      <c r="A18" s="261" t="str">
        <f t="shared" ca="1" si="0"/>
        <v>ABTECH</v>
      </c>
      <c r="B18" s="26" t="s">
        <v>30</v>
      </c>
      <c r="C18" s="27" t="s">
        <v>31</v>
      </c>
      <c r="D18" s="27" t="str">
        <f t="shared" si="1"/>
        <v>ZAG 11</v>
      </c>
      <c r="E18" s="27" t="s">
        <v>881</v>
      </c>
      <c r="F18" s="13">
        <v>41.48417875906194</v>
      </c>
      <c r="G18" s="14">
        <f>F18*(1-Elteq!$F$4)</f>
        <v>41.48417875906194</v>
      </c>
    </row>
    <row r="19" spans="1:7" ht="14.25" customHeight="1" x14ac:dyDescent="0.2">
      <c r="A19" s="261" t="str">
        <f t="shared" ca="1" si="0"/>
        <v>ABTECH</v>
      </c>
      <c r="B19" s="24" t="s">
        <v>32</v>
      </c>
      <c r="C19" s="25" t="s">
        <v>33</v>
      </c>
      <c r="D19" s="25" t="str">
        <f t="shared" si="1"/>
        <v>ZAG 12</v>
      </c>
      <c r="E19" s="25" t="s">
        <v>881</v>
      </c>
      <c r="F19" s="11">
        <v>53.0982306348835</v>
      </c>
      <c r="G19" s="12">
        <f>F19*(1-Elteq!$F$4)</f>
        <v>53.0982306348835</v>
      </c>
    </row>
    <row r="20" spans="1:7" ht="14.25" customHeight="1" x14ac:dyDescent="0.2">
      <c r="A20" s="261" t="str">
        <f t="shared" ca="1" si="0"/>
        <v>ABTECH</v>
      </c>
      <c r="B20" s="26" t="s">
        <v>34</v>
      </c>
      <c r="C20" s="27" t="s">
        <v>35</v>
      </c>
      <c r="D20" s="27" t="str">
        <f t="shared" si="1"/>
        <v>ZAG 13</v>
      </c>
      <c r="E20" s="27" t="s">
        <v>881</v>
      </c>
      <c r="F20" s="13">
        <v>65.061463155337592</v>
      </c>
      <c r="G20" s="14">
        <f>F20*(1-Elteq!$F$4)</f>
        <v>65.061463155337592</v>
      </c>
    </row>
    <row r="21" spans="1:7" ht="14.25" customHeight="1" x14ac:dyDescent="0.2">
      <c r="A21" s="261" t="str">
        <f t="shared" ca="1" si="0"/>
        <v>ABTECH</v>
      </c>
      <c r="B21" s="24" t="s">
        <v>36</v>
      </c>
      <c r="C21" s="25" t="s">
        <v>37</v>
      </c>
      <c r="D21" s="25" t="str">
        <f t="shared" si="1"/>
        <v>ZAG 14</v>
      </c>
      <c r="E21" s="25" t="s">
        <v>881</v>
      </c>
      <c r="F21" s="11">
        <v>111.5366478675712</v>
      </c>
      <c r="G21" s="12">
        <f>F21*(1-Elteq!$F$4)</f>
        <v>111.5366478675712</v>
      </c>
    </row>
    <row r="22" spans="1:7" ht="14.25" customHeight="1" x14ac:dyDescent="0.2">
      <c r="A22" s="261" t="str">
        <f t="shared" ca="1" si="0"/>
        <v>ABTECH</v>
      </c>
      <c r="B22" s="26" t="s">
        <v>38</v>
      </c>
      <c r="C22" s="27" t="s">
        <v>39</v>
      </c>
      <c r="D22" s="27" t="str">
        <f t="shared" si="1"/>
        <v>ZAG 15</v>
      </c>
      <c r="E22" s="27" t="s">
        <v>881</v>
      </c>
      <c r="F22" s="13">
        <v>85.207668173919544</v>
      </c>
      <c r="G22" s="14">
        <f>F22*(1-Elteq!$F$4)</f>
        <v>85.207668173919544</v>
      </c>
    </row>
    <row r="23" spans="1:7" ht="14.25" customHeight="1" x14ac:dyDescent="0.2">
      <c r="A23" s="261" t="str">
        <f t="shared" ca="1" si="0"/>
        <v>ABTECH</v>
      </c>
      <c r="B23" s="24" t="s">
        <v>40</v>
      </c>
      <c r="C23" s="25" t="s">
        <v>41</v>
      </c>
      <c r="D23" s="25" t="str">
        <f t="shared" si="1"/>
        <v>ZAG 16</v>
      </c>
      <c r="E23" s="25" t="s">
        <v>881</v>
      </c>
      <c r="F23" s="11">
        <v>113.80632205768273</v>
      </c>
      <c r="G23" s="12">
        <f>F23*(1-Elteq!$F$4)</f>
        <v>113.80632205768273</v>
      </c>
    </row>
    <row r="24" spans="1:7" ht="14.25" customHeight="1" x14ac:dyDescent="0.2">
      <c r="A24" s="261" t="str">
        <f t="shared" ca="1" si="0"/>
        <v>ABTECH</v>
      </c>
      <c r="B24" s="26" t="s">
        <v>42</v>
      </c>
      <c r="C24" s="27" t="s">
        <v>43</v>
      </c>
      <c r="D24" s="27" t="str">
        <f t="shared" si="1"/>
        <v>ZAG 17</v>
      </c>
      <c r="E24" s="27" t="s">
        <v>881</v>
      </c>
      <c r="F24" s="13">
        <v>171.36419679521015</v>
      </c>
      <c r="G24" s="14">
        <f>F24*(1-Elteq!$F$4)</f>
        <v>171.36419679521015</v>
      </c>
    </row>
    <row r="25" spans="1:7" ht="14.25" customHeight="1" x14ac:dyDescent="0.2">
      <c r="A25" s="261" t="str">
        <f t="shared" ca="1" si="0"/>
        <v>ABTECH</v>
      </c>
      <c r="B25" s="24" t="s">
        <v>44</v>
      </c>
      <c r="C25" s="25" t="s">
        <v>45</v>
      </c>
      <c r="D25" s="25" t="str">
        <f t="shared" si="1"/>
        <v>ZAG 18</v>
      </c>
      <c r="E25" s="25" t="s">
        <v>881</v>
      </c>
      <c r="F25" s="11">
        <v>173.04557750795161</v>
      </c>
      <c r="G25" s="12">
        <f>F25*(1-Elteq!$F$4)</f>
        <v>173.04557750795161</v>
      </c>
    </row>
    <row r="26" spans="1:7" ht="14.25" customHeight="1" x14ac:dyDescent="0.2">
      <c r="A26" s="261" t="str">
        <f t="shared" ca="1" si="0"/>
        <v>ABTECH</v>
      </c>
      <c r="B26" s="26" t="s">
        <v>46</v>
      </c>
      <c r="C26" s="27" t="s">
        <v>47</v>
      </c>
      <c r="D26" s="27" t="str">
        <f t="shared" si="1"/>
        <v>ZAG 18.3</v>
      </c>
      <c r="E26" s="27" t="s">
        <v>881</v>
      </c>
      <c r="F26" s="13">
        <v>230.13281746358297</v>
      </c>
      <c r="G26" s="14">
        <f>F26*(1-Elteq!$F$4)</f>
        <v>230.13281746358297</v>
      </c>
    </row>
    <row r="27" spans="1:7" ht="14.25" customHeight="1" x14ac:dyDescent="0.2">
      <c r="A27" s="261" t="str">
        <f t="shared" ca="1" si="0"/>
        <v>ABTECH</v>
      </c>
      <c r="B27" s="24" t="s">
        <v>48</v>
      </c>
      <c r="C27" s="25" t="s">
        <v>49</v>
      </c>
      <c r="D27" s="25" t="str">
        <f t="shared" si="1"/>
        <v>ZAG 19</v>
      </c>
      <c r="E27" s="25" t="s">
        <v>881</v>
      </c>
      <c r="F27" s="11">
        <v>332.64770019755031</v>
      </c>
      <c r="G27" s="12">
        <f>F27*(1-Elteq!$F$4)</f>
        <v>332.64770019755031</v>
      </c>
    </row>
    <row r="28" spans="1:7" ht="14.25" customHeight="1" x14ac:dyDescent="0.2">
      <c r="A28" s="261" t="str">
        <f t="shared" ca="1" si="0"/>
        <v>ABTECH</v>
      </c>
      <c r="B28" s="26" t="s">
        <v>50</v>
      </c>
      <c r="C28" s="27" t="s">
        <v>51</v>
      </c>
      <c r="D28" s="27" t="str">
        <f t="shared" si="1"/>
        <v>ZAG 20</v>
      </c>
      <c r="E28" s="27" t="s">
        <v>881</v>
      </c>
      <c r="F28" s="13">
        <v>223.2782495917746</v>
      </c>
      <c r="G28" s="14">
        <f>F28*(1-Elteq!$F$4)</f>
        <v>223.2782495917746</v>
      </c>
    </row>
    <row r="29" spans="1:7" ht="14.25" customHeight="1" x14ac:dyDescent="0.2">
      <c r="A29" s="261" t="str">
        <f t="shared" ca="1" si="0"/>
        <v>ABTECH</v>
      </c>
      <c r="B29" s="24" t="s">
        <v>52</v>
      </c>
      <c r="C29" s="25" t="s">
        <v>53</v>
      </c>
      <c r="D29" s="25" t="str">
        <f t="shared" si="1"/>
        <v>ZAG 21</v>
      </c>
      <c r="E29" s="25" t="s">
        <v>881</v>
      </c>
      <c r="F29" s="11">
        <v>63.034697239753044</v>
      </c>
      <c r="G29" s="12">
        <f>F29*(1-Elteq!$F$4)</f>
        <v>63.034697239753044</v>
      </c>
    </row>
    <row r="30" spans="1:7" ht="14.25" customHeight="1" x14ac:dyDescent="0.2">
      <c r="A30" s="261" t="str">
        <f t="shared" ca="1" si="0"/>
        <v>ABTECH</v>
      </c>
      <c r="B30" s="26" t="s">
        <v>54</v>
      </c>
      <c r="C30" s="27" t="s">
        <v>55</v>
      </c>
      <c r="D30" s="27" t="str">
        <f t="shared" si="1"/>
        <v>ZAG 22</v>
      </c>
      <c r="E30" s="27" t="s">
        <v>881</v>
      </c>
      <c r="F30" s="13">
        <v>107.77156961240293</v>
      </c>
      <c r="G30" s="14">
        <f>F30*(1-Elteq!$F$4)</f>
        <v>107.77156961240293</v>
      </c>
    </row>
    <row r="31" spans="1:7" ht="14.25" customHeight="1" x14ac:dyDescent="0.2">
      <c r="A31" s="261" t="str">
        <f t="shared" ca="1" si="0"/>
        <v>ABTECH</v>
      </c>
      <c r="B31" s="188"/>
      <c r="C31" s="193"/>
      <c r="D31" s="193" t="s">
        <v>56</v>
      </c>
      <c r="E31" s="193"/>
      <c r="F31" s="189"/>
      <c r="G31" s="190"/>
    </row>
    <row r="32" spans="1:7" ht="14.25" customHeight="1" x14ac:dyDescent="0.2">
      <c r="A32" s="261" t="str">
        <f t="shared" ca="1" si="0"/>
        <v>ABTECH</v>
      </c>
      <c r="B32" s="26" t="s">
        <v>57</v>
      </c>
      <c r="C32" s="27" t="s">
        <v>58</v>
      </c>
      <c r="D32" s="27" t="str">
        <f>B32</f>
        <v>BPG 1</v>
      </c>
      <c r="E32" s="27" t="s">
        <v>881</v>
      </c>
      <c r="F32" s="13">
        <v>15.688432068740282</v>
      </c>
      <c r="G32" s="14">
        <f>F32*(1-Elteq!$F$4)</f>
        <v>15.688432068740282</v>
      </c>
    </row>
    <row r="33" spans="1:7" ht="14.25" customHeight="1" x14ac:dyDescent="0.2">
      <c r="A33" s="261" t="str">
        <f t="shared" ca="1" si="0"/>
        <v>ABTECH</v>
      </c>
      <c r="B33" s="24" t="s">
        <v>59</v>
      </c>
      <c r="C33" s="25" t="s">
        <v>60</v>
      </c>
      <c r="D33" s="25" t="str">
        <f t="shared" ref="D33:D51" si="2">B33</f>
        <v>BPG 1.5</v>
      </c>
      <c r="E33" s="25" t="s">
        <v>881</v>
      </c>
      <c r="F33" s="11">
        <v>20.860442640852462</v>
      </c>
      <c r="G33" s="12">
        <f>F33*(1-Elteq!$F$4)</f>
        <v>20.860442640852462</v>
      </c>
    </row>
    <row r="34" spans="1:7" ht="14.25" customHeight="1" x14ac:dyDescent="0.2">
      <c r="A34" s="261" t="str">
        <f t="shared" ca="1" si="0"/>
        <v>ABTECH</v>
      </c>
      <c r="B34" s="26" t="s">
        <v>61</v>
      </c>
      <c r="C34" s="27" t="s">
        <v>62</v>
      </c>
      <c r="D34" s="27" t="str">
        <f t="shared" si="2"/>
        <v>BPG 2</v>
      </c>
      <c r="E34" s="27" t="s">
        <v>881</v>
      </c>
      <c r="F34" s="13">
        <v>17.412435592777669</v>
      </c>
      <c r="G34" s="14">
        <f>F34*(1-Elteq!$F$4)</f>
        <v>17.412435592777669</v>
      </c>
    </row>
    <row r="35" spans="1:7" ht="14.25" customHeight="1" x14ac:dyDescent="0.2">
      <c r="A35" s="261" t="str">
        <f t="shared" ca="1" si="0"/>
        <v>ABTECH</v>
      </c>
      <c r="B35" s="24" t="s">
        <v>63</v>
      </c>
      <c r="C35" s="25" t="s">
        <v>64</v>
      </c>
      <c r="D35" s="25" t="str">
        <f t="shared" si="2"/>
        <v>BPG 2.5</v>
      </c>
      <c r="E35" s="25" t="s">
        <v>881</v>
      </c>
      <c r="F35" s="11">
        <v>20.25704140743937</v>
      </c>
      <c r="G35" s="12">
        <f>F35*(1-Elteq!$F$4)</f>
        <v>20.25704140743937</v>
      </c>
    </row>
    <row r="36" spans="1:7" ht="14.25" customHeight="1" x14ac:dyDescent="0.2">
      <c r="A36" s="261" t="str">
        <f t="shared" ca="1" si="0"/>
        <v>ABTECH</v>
      </c>
      <c r="B36" s="26" t="s">
        <v>65</v>
      </c>
      <c r="C36" s="27" t="s">
        <v>66</v>
      </c>
      <c r="D36" s="27" t="str">
        <f t="shared" si="2"/>
        <v>BPG 3</v>
      </c>
      <c r="E36" s="27" t="s">
        <v>881</v>
      </c>
      <c r="F36" s="13">
        <v>19.524339909723476</v>
      </c>
      <c r="G36" s="14">
        <f>F36*(1-Elteq!$F$4)</f>
        <v>19.524339909723476</v>
      </c>
    </row>
    <row r="37" spans="1:7" ht="14.25" customHeight="1" x14ac:dyDescent="0.2">
      <c r="A37" s="261" t="str">
        <f t="shared" ca="1" si="0"/>
        <v>ABTECH</v>
      </c>
      <c r="B37" s="24" t="s">
        <v>67</v>
      </c>
      <c r="C37" s="25" t="s">
        <v>68</v>
      </c>
      <c r="D37" s="25" t="str">
        <f t="shared" si="2"/>
        <v>BPG 3.5</v>
      </c>
      <c r="E37" s="25" t="s">
        <v>881</v>
      </c>
      <c r="F37" s="11">
        <v>23.015447045899201</v>
      </c>
      <c r="G37" s="12">
        <f>F37*(1-Elteq!$F$4)</f>
        <v>23.015447045899201</v>
      </c>
    </row>
    <row r="38" spans="1:7" ht="14.25" customHeight="1" x14ac:dyDescent="0.2">
      <c r="A38" s="261" t="str">
        <f t="shared" ca="1" si="0"/>
        <v>ABTECH</v>
      </c>
      <c r="B38" s="26" t="s">
        <v>69</v>
      </c>
      <c r="C38" s="27" t="s">
        <v>70</v>
      </c>
      <c r="D38" s="27" t="str">
        <f t="shared" si="2"/>
        <v>BPG 4</v>
      </c>
      <c r="E38" s="27" t="s">
        <v>881</v>
      </c>
      <c r="F38" s="13">
        <v>20.989742905155268</v>
      </c>
      <c r="G38" s="14">
        <f>F38*(1-Elteq!$F$4)</f>
        <v>20.989742905155268</v>
      </c>
    </row>
    <row r="39" spans="1:7" ht="14.25" customHeight="1" x14ac:dyDescent="0.2">
      <c r="A39" s="261" t="str">
        <f t="shared" ca="1" si="0"/>
        <v>ABTECH</v>
      </c>
      <c r="B39" s="24" t="s">
        <v>71</v>
      </c>
      <c r="C39" s="25" t="s">
        <v>72</v>
      </c>
      <c r="D39" s="25" t="str">
        <f t="shared" si="2"/>
        <v>BPG 4.5</v>
      </c>
      <c r="E39" s="25" t="s">
        <v>881</v>
      </c>
      <c r="F39" s="11">
        <v>23.101647222101068</v>
      </c>
      <c r="G39" s="12">
        <f>F39*(1-Elteq!$F$4)</f>
        <v>23.101647222101068</v>
      </c>
    </row>
    <row r="40" spans="1:7" ht="14.25" customHeight="1" x14ac:dyDescent="0.2">
      <c r="A40" s="261" t="str">
        <f t="shared" ca="1" si="0"/>
        <v>ABTECH</v>
      </c>
      <c r="B40" s="26" t="s">
        <v>73</v>
      </c>
      <c r="C40" s="27" t="s">
        <v>74</v>
      </c>
      <c r="D40" s="27" t="str">
        <f t="shared" si="2"/>
        <v>BPG 5</v>
      </c>
      <c r="E40" s="27" t="s">
        <v>881</v>
      </c>
      <c r="F40" s="13">
        <v>22.024145019577702</v>
      </c>
      <c r="G40" s="14">
        <f>F40*(1-Elteq!$F$4)</f>
        <v>22.024145019577702</v>
      </c>
    </row>
    <row r="41" spans="1:7" ht="14.25" customHeight="1" x14ac:dyDescent="0.2">
      <c r="A41" s="261" t="str">
        <f t="shared" ca="1" si="0"/>
        <v>ABTECH</v>
      </c>
      <c r="B41" s="24" t="s">
        <v>75</v>
      </c>
      <c r="C41" s="25" t="s">
        <v>25</v>
      </c>
      <c r="D41" s="25" t="str">
        <f t="shared" si="2"/>
        <v>BPG 6</v>
      </c>
      <c r="E41" s="25" t="s">
        <v>881</v>
      </c>
      <c r="F41" s="11">
        <v>28.532258322818862</v>
      </c>
      <c r="G41" s="12">
        <f>F41*(1-Elteq!$F$4)</f>
        <v>28.532258322818862</v>
      </c>
    </row>
    <row r="42" spans="1:7" ht="14.25" customHeight="1" x14ac:dyDescent="0.2">
      <c r="A42" s="261" t="str">
        <f t="shared" ca="1" si="0"/>
        <v>ABTECH</v>
      </c>
      <c r="B42" s="26" t="s">
        <v>76</v>
      </c>
      <c r="C42" s="27" t="s">
        <v>29</v>
      </c>
      <c r="D42" s="27" t="str">
        <f t="shared" si="2"/>
        <v>BPG 7</v>
      </c>
      <c r="E42" s="27" t="s">
        <v>881</v>
      </c>
      <c r="F42" s="13">
        <v>34.738671009353482</v>
      </c>
      <c r="G42" s="14">
        <f>F42*(1-Elteq!$F$4)</f>
        <v>34.738671009353482</v>
      </c>
    </row>
    <row r="43" spans="1:7" ht="14.25" customHeight="1" x14ac:dyDescent="0.2">
      <c r="A43" s="261" t="str">
        <f t="shared" ca="1" si="0"/>
        <v>ABTECH</v>
      </c>
      <c r="B43" s="24" t="s">
        <v>77</v>
      </c>
      <c r="C43" s="25" t="s">
        <v>31</v>
      </c>
      <c r="D43" s="25" t="str">
        <f t="shared" si="2"/>
        <v>BPG 8</v>
      </c>
      <c r="E43" s="25" t="s">
        <v>881</v>
      </c>
      <c r="F43" s="11">
        <v>40.341682462475013</v>
      </c>
      <c r="G43" s="12">
        <f>F43*(1-Elteq!$F$4)</f>
        <v>40.341682462475013</v>
      </c>
    </row>
    <row r="44" spans="1:7" ht="14.25" customHeight="1" x14ac:dyDescent="0.2">
      <c r="A44" s="261" t="str">
        <f t="shared" ca="1" si="0"/>
        <v>ABTECH</v>
      </c>
      <c r="B44" s="26" t="s">
        <v>78</v>
      </c>
      <c r="C44" s="27" t="s">
        <v>33</v>
      </c>
      <c r="D44" s="27" t="str">
        <f t="shared" si="2"/>
        <v>BPG 9</v>
      </c>
      <c r="E44" s="27" t="s">
        <v>881</v>
      </c>
      <c r="F44" s="13">
        <v>50.082302373286282</v>
      </c>
      <c r="G44" s="14">
        <f>F44*(1-Elteq!$F$4)</f>
        <v>50.082302373286282</v>
      </c>
    </row>
    <row r="45" spans="1:7" ht="14.25" customHeight="1" x14ac:dyDescent="0.2">
      <c r="A45" s="261" t="str">
        <f t="shared" ca="1" si="0"/>
        <v>ABTECH</v>
      </c>
      <c r="B45" s="24" t="s">
        <v>79</v>
      </c>
      <c r="C45" s="25" t="s">
        <v>35</v>
      </c>
      <c r="D45" s="25" t="str">
        <f t="shared" si="2"/>
        <v>BPG 10</v>
      </c>
      <c r="E45" s="25" t="s">
        <v>881</v>
      </c>
      <c r="F45" s="11">
        <v>62.667528098759234</v>
      </c>
      <c r="G45" s="12">
        <f>F45*(1-Elteq!$F$4)</f>
        <v>62.667528098759234</v>
      </c>
    </row>
    <row r="46" spans="1:7" ht="14.25" customHeight="1" x14ac:dyDescent="0.2">
      <c r="A46" s="261" t="str">
        <f t="shared" ca="1" si="0"/>
        <v>ABTECH</v>
      </c>
      <c r="B46" s="26" t="s">
        <v>80</v>
      </c>
      <c r="C46" s="27" t="s">
        <v>37</v>
      </c>
      <c r="D46" s="27" t="str">
        <f t="shared" si="2"/>
        <v>BPG 11</v>
      </c>
      <c r="E46" s="27" t="s">
        <v>881</v>
      </c>
      <c r="F46" s="13">
        <v>99.216402808351972</v>
      </c>
      <c r="G46" s="14">
        <f>F46*(1-Elteq!$F$4)</f>
        <v>99.216402808351972</v>
      </c>
    </row>
    <row r="47" spans="1:7" ht="14.25" customHeight="1" x14ac:dyDescent="0.2">
      <c r="A47" s="261" t="str">
        <f t="shared" ca="1" si="0"/>
        <v>ABTECH</v>
      </c>
      <c r="B47" s="24" t="s">
        <v>81</v>
      </c>
      <c r="C47" s="25" t="s">
        <v>82</v>
      </c>
      <c r="D47" s="25" t="str">
        <f t="shared" si="2"/>
        <v>BPG 12</v>
      </c>
      <c r="E47" s="25" t="s">
        <v>881</v>
      </c>
      <c r="F47" s="11">
        <v>82.752169153794881</v>
      </c>
      <c r="G47" s="12">
        <f>F47*(1-Elteq!$F$4)</f>
        <v>82.752169153794881</v>
      </c>
    </row>
    <row r="48" spans="1:7" ht="14.25" customHeight="1" x14ac:dyDescent="0.2">
      <c r="A48" s="261" t="str">
        <f t="shared" ca="1" si="0"/>
        <v>ABTECH</v>
      </c>
      <c r="B48" s="26" t="s">
        <v>83</v>
      </c>
      <c r="C48" s="27" t="s">
        <v>84</v>
      </c>
      <c r="D48" s="27" t="str">
        <f t="shared" si="2"/>
        <v>BPG 13</v>
      </c>
      <c r="E48" s="27" t="s">
        <v>881</v>
      </c>
      <c r="F48" s="13">
        <v>118.26664174896516</v>
      </c>
      <c r="G48" s="14">
        <f>F48*(1-Elteq!$F$4)</f>
        <v>118.26664174896516</v>
      </c>
    </row>
    <row r="49" spans="1:7" ht="14.25" customHeight="1" x14ac:dyDescent="0.2">
      <c r="A49" s="261" t="str">
        <f t="shared" ca="1" si="0"/>
        <v>ABTECH</v>
      </c>
      <c r="B49" s="24" t="s">
        <v>85</v>
      </c>
      <c r="C49" s="25" t="s">
        <v>86</v>
      </c>
      <c r="D49" s="25" t="str">
        <f t="shared" si="2"/>
        <v>BPG 13.5</v>
      </c>
      <c r="E49" s="25" t="s">
        <v>881</v>
      </c>
      <c r="F49" s="11">
        <v>225.78835999999998</v>
      </c>
      <c r="G49" s="12">
        <f>F49*(1-Elteq!$F$4)</f>
        <v>225.78835999999998</v>
      </c>
    </row>
    <row r="50" spans="1:7" ht="14.25" customHeight="1" x14ac:dyDescent="0.2">
      <c r="A50" s="261" t="str">
        <f t="shared" ca="1" si="0"/>
        <v>ABTECH</v>
      </c>
      <c r="B50" s="26" t="s">
        <v>87</v>
      </c>
      <c r="C50" s="27" t="s">
        <v>88</v>
      </c>
      <c r="D50" s="27" t="str">
        <f t="shared" si="2"/>
        <v>BPG 14</v>
      </c>
      <c r="E50" s="27" t="s">
        <v>881</v>
      </c>
      <c r="F50" s="13">
        <v>211.62143257559003</v>
      </c>
      <c r="G50" s="14">
        <f>F50*(1-Elteq!$F$4)</f>
        <v>211.62143257559003</v>
      </c>
    </row>
    <row r="51" spans="1:7" ht="14.25" customHeight="1" x14ac:dyDescent="0.2">
      <c r="A51" s="261" t="str">
        <f t="shared" ca="1" si="0"/>
        <v>ABTECH</v>
      </c>
      <c r="B51" s="24" t="s">
        <v>89</v>
      </c>
      <c r="C51" s="25" t="s">
        <v>90</v>
      </c>
      <c r="D51" s="25" t="str">
        <f t="shared" si="2"/>
        <v>BPG 15</v>
      </c>
      <c r="E51" s="25" t="s">
        <v>881</v>
      </c>
      <c r="F51" s="11">
        <v>140.0752863280382</v>
      </c>
      <c r="G51" s="12">
        <f>F51*(1-Elteq!$F$4)</f>
        <v>140.0752863280382</v>
      </c>
    </row>
    <row r="52" spans="1:7" ht="14.25" customHeight="1" x14ac:dyDescent="0.2">
      <c r="A52" s="261" t="str">
        <f t="shared" ca="1" si="0"/>
        <v>ABTECH</v>
      </c>
      <c r="B52" s="188"/>
      <c r="C52" s="193"/>
      <c r="D52" s="193" t="s">
        <v>91</v>
      </c>
      <c r="E52" s="193"/>
      <c r="F52" s="189"/>
      <c r="G52" s="190"/>
    </row>
    <row r="53" spans="1:7" ht="14.25" customHeight="1" x14ac:dyDescent="0.2">
      <c r="A53" s="261" t="str">
        <f t="shared" ca="1" si="0"/>
        <v>ABTECH</v>
      </c>
      <c r="B53" s="24" t="s">
        <v>92</v>
      </c>
      <c r="C53" s="25" t="s">
        <v>93</v>
      </c>
      <c r="D53" s="25" t="str">
        <f>B53</f>
        <v>ZP 1</v>
      </c>
      <c r="E53" s="25" t="s">
        <v>881</v>
      </c>
      <c r="F53" s="28">
        <v>4.5255092505981569</v>
      </c>
      <c r="G53" s="28">
        <f>F53*(1-Elteq!$F$4)</f>
        <v>4.5255092505981569</v>
      </c>
    </row>
    <row r="54" spans="1:7" ht="14.25" customHeight="1" x14ac:dyDescent="0.2">
      <c r="A54" s="261" t="str">
        <f t="shared" ca="1" si="0"/>
        <v>ABTECH</v>
      </c>
      <c r="B54" s="26" t="s">
        <v>94</v>
      </c>
      <c r="C54" s="27" t="s">
        <v>95</v>
      </c>
      <c r="D54" s="27" t="str">
        <f t="shared" ref="D54:D77" si="3">B54</f>
        <v>ZP 2</v>
      </c>
      <c r="E54" s="27" t="s">
        <v>881</v>
      </c>
      <c r="F54" s="29">
        <v>6.2926128627364841</v>
      </c>
      <c r="G54" s="29">
        <f>F54*(1-Elteq!$F$4)</f>
        <v>6.2926128627364841</v>
      </c>
    </row>
    <row r="55" spans="1:7" ht="14.25" customHeight="1" x14ac:dyDescent="0.2">
      <c r="A55" s="261" t="str">
        <f t="shared" ca="1" si="0"/>
        <v>ABTECH</v>
      </c>
      <c r="B55" s="24" t="s">
        <v>96</v>
      </c>
      <c r="C55" s="25" t="s">
        <v>97</v>
      </c>
      <c r="D55" s="25" t="str">
        <f t="shared" si="3"/>
        <v>ZP 3</v>
      </c>
      <c r="E55" s="25" t="s">
        <v>881</v>
      </c>
      <c r="F55" s="28">
        <v>8.9217182368935077</v>
      </c>
      <c r="G55" s="28">
        <f>F55*(1-Elteq!$F$4)</f>
        <v>8.9217182368935077</v>
      </c>
    </row>
    <row r="56" spans="1:7" ht="14.25" customHeight="1" x14ac:dyDescent="0.2">
      <c r="A56" s="261" t="str">
        <f t="shared" ca="1" si="0"/>
        <v>ABTECH</v>
      </c>
      <c r="B56" s="26" t="s">
        <v>98</v>
      </c>
      <c r="C56" s="27" t="s">
        <v>99</v>
      </c>
      <c r="D56" s="27" t="str">
        <f t="shared" si="3"/>
        <v>ZP 4</v>
      </c>
      <c r="E56" s="27" t="s">
        <v>881</v>
      </c>
      <c r="F56" s="29">
        <v>10.516421496628096</v>
      </c>
      <c r="G56" s="29">
        <f>F56*(1-Elteq!$F$4)</f>
        <v>10.516421496628096</v>
      </c>
    </row>
    <row r="57" spans="1:7" ht="14.25" customHeight="1" x14ac:dyDescent="0.2">
      <c r="A57" s="261" t="str">
        <f t="shared" ca="1" si="0"/>
        <v>ABTECH</v>
      </c>
      <c r="B57" s="24" t="s">
        <v>100</v>
      </c>
      <c r="C57" s="25" t="s">
        <v>101</v>
      </c>
      <c r="D57" s="25" t="str">
        <f t="shared" si="3"/>
        <v>ZP 5</v>
      </c>
      <c r="E57" s="25" t="s">
        <v>881</v>
      </c>
      <c r="F57" s="28">
        <v>10.257820968022493</v>
      </c>
      <c r="G57" s="28">
        <f>F57*(1-Elteq!$F$4)</f>
        <v>10.257820968022493</v>
      </c>
    </row>
    <row r="58" spans="1:7" ht="14.25" customHeight="1" x14ac:dyDescent="0.2">
      <c r="A58" s="261" t="str">
        <f t="shared" ca="1" si="0"/>
        <v>ABTECH</v>
      </c>
      <c r="B58" s="26" t="s">
        <v>102</v>
      </c>
      <c r="C58" s="27" t="s">
        <v>103</v>
      </c>
      <c r="D58" s="27" t="str">
        <f t="shared" si="3"/>
        <v>ZP 6</v>
      </c>
      <c r="E58" s="27" t="s">
        <v>881</v>
      </c>
      <c r="F58" s="29">
        <v>11.895624315858015</v>
      </c>
      <c r="G58" s="29">
        <f>F58*(1-Elteq!$F$4)</f>
        <v>11.895624315858015</v>
      </c>
    </row>
    <row r="59" spans="1:7" ht="14.25" customHeight="1" x14ac:dyDescent="0.2">
      <c r="A59" s="261" t="str">
        <f t="shared" ca="1" si="0"/>
        <v>ABTECH</v>
      </c>
      <c r="B59" s="24" t="s">
        <v>104</v>
      </c>
      <c r="C59" s="25" t="s">
        <v>105</v>
      </c>
      <c r="D59" s="25" t="str">
        <f t="shared" si="3"/>
        <v>ZP 7</v>
      </c>
      <c r="E59" s="25" t="s">
        <v>881</v>
      </c>
      <c r="F59" s="28">
        <v>11.637023787252406</v>
      </c>
      <c r="G59" s="28">
        <f>F59*(1-Elteq!$F$4)</f>
        <v>11.637023787252406</v>
      </c>
    </row>
    <row r="60" spans="1:7" ht="14.25" customHeight="1" x14ac:dyDescent="0.2">
      <c r="A60" s="261" t="str">
        <f t="shared" ca="1" si="0"/>
        <v>ABTECH</v>
      </c>
      <c r="B60" s="26" t="s">
        <v>106</v>
      </c>
      <c r="C60" s="27" t="s">
        <v>107</v>
      </c>
      <c r="D60" s="27" t="str">
        <f t="shared" si="3"/>
        <v>ZP 8</v>
      </c>
      <c r="E60" s="27" t="s">
        <v>881</v>
      </c>
      <c r="F60" s="29">
        <v>12.930026430280449</v>
      </c>
      <c r="G60" s="29">
        <f>F60*(1-Elteq!$F$4)</f>
        <v>12.930026430280449</v>
      </c>
    </row>
    <row r="61" spans="1:7" ht="14.25" customHeight="1" x14ac:dyDescent="0.2">
      <c r="A61" s="261" t="str">
        <f t="shared" ca="1" si="0"/>
        <v>ABTECH</v>
      </c>
      <c r="B61" s="24" t="s">
        <v>108</v>
      </c>
      <c r="C61" s="25" t="s">
        <v>109</v>
      </c>
      <c r="D61" s="25" t="str">
        <f t="shared" si="3"/>
        <v>ZP 9</v>
      </c>
      <c r="E61" s="25" t="s">
        <v>881</v>
      </c>
      <c r="F61" s="28">
        <v>12.843826254078582</v>
      </c>
      <c r="G61" s="28">
        <f>F61*(1-Elteq!$F$4)</f>
        <v>12.843826254078582</v>
      </c>
    </row>
    <row r="62" spans="1:7" ht="14.25" customHeight="1" x14ac:dyDescent="0.2">
      <c r="A62" s="261" t="str">
        <f t="shared" ca="1" si="0"/>
        <v>ABTECH</v>
      </c>
      <c r="B62" s="26" t="s">
        <v>110</v>
      </c>
      <c r="C62" s="27" t="s">
        <v>111</v>
      </c>
      <c r="D62" s="27" t="str">
        <f t="shared" si="3"/>
        <v>ZP 10</v>
      </c>
      <c r="E62" s="27" t="s">
        <v>881</v>
      </c>
      <c r="F62" s="29">
        <v>14.567829778115973</v>
      </c>
      <c r="G62" s="29">
        <f>F62*(1-Elteq!$F$4)</f>
        <v>14.567829778115973</v>
      </c>
    </row>
    <row r="63" spans="1:7" ht="14.25" customHeight="1" x14ac:dyDescent="0.2">
      <c r="A63" s="261" t="str">
        <f t="shared" ca="1" si="0"/>
        <v>ABTECH</v>
      </c>
      <c r="B63" s="24" t="s">
        <v>112</v>
      </c>
      <c r="C63" s="25" t="s">
        <v>113</v>
      </c>
      <c r="D63" s="25" t="str">
        <f t="shared" si="3"/>
        <v>ZP 11</v>
      </c>
      <c r="E63" s="25" t="s">
        <v>881</v>
      </c>
      <c r="F63" s="28">
        <v>18.533037883401974</v>
      </c>
      <c r="G63" s="28">
        <f>F63*(1-Elteq!$F$4)</f>
        <v>18.533037883401974</v>
      </c>
    </row>
    <row r="64" spans="1:7" ht="14.25" customHeight="1" x14ac:dyDescent="0.2">
      <c r="A64" s="261" t="str">
        <f t="shared" ca="1" si="0"/>
        <v>ABTECH</v>
      </c>
      <c r="B64" s="26" t="s">
        <v>114</v>
      </c>
      <c r="C64" s="27" t="s">
        <v>115</v>
      </c>
      <c r="D64" s="27" t="str">
        <f t="shared" si="3"/>
        <v>ZP 11.9 Shr</v>
      </c>
      <c r="E64" s="27" t="s">
        <v>881</v>
      </c>
      <c r="F64" s="29">
        <v>20.47254184794404</v>
      </c>
      <c r="G64" s="29">
        <f>F64*(1-Elteq!$F$4)</f>
        <v>20.47254184794404</v>
      </c>
    </row>
    <row r="65" spans="1:7" ht="14.25" customHeight="1" x14ac:dyDescent="0.2">
      <c r="A65" s="261" t="str">
        <f t="shared" ca="1" si="0"/>
        <v>ABTECH</v>
      </c>
      <c r="B65" s="24" t="s">
        <v>116</v>
      </c>
      <c r="C65" s="25" t="s">
        <v>117</v>
      </c>
      <c r="D65" s="25" t="str">
        <f t="shared" si="3"/>
        <v>ZP 12</v>
      </c>
      <c r="E65" s="25" t="s">
        <v>881</v>
      </c>
      <c r="F65" s="28">
        <v>20.429441759843115</v>
      </c>
      <c r="G65" s="28">
        <f>F65*(1-Elteq!$F$4)</f>
        <v>20.429441759843115</v>
      </c>
    </row>
    <row r="66" spans="1:7" ht="14.25" customHeight="1" x14ac:dyDescent="0.2">
      <c r="A66" s="261" t="str">
        <f t="shared" ca="1" si="0"/>
        <v>ABTECH</v>
      </c>
      <c r="B66" s="26" t="s">
        <v>118</v>
      </c>
      <c r="C66" s="27" t="s">
        <v>119</v>
      </c>
      <c r="D66" s="27" t="str">
        <f t="shared" si="3"/>
        <v>ZP 13</v>
      </c>
      <c r="E66" s="27" t="s">
        <v>881</v>
      </c>
      <c r="F66" s="29">
        <v>21.377643698063682</v>
      </c>
      <c r="G66" s="29">
        <f>F66*(1-Elteq!$F$4)</f>
        <v>21.377643698063682</v>
      </c>
    </row>
    <row r="67" spans="1:7" ht="14.25" customHeight="1" x14ac:dyDescent="0.2">
      <c r="A67" s="261" t="str">
        <f t="shared" ca="1" si="0"/>
        <v>ABTECH</v>
      </c>
      <c r="B67" s="24" t="s">
        <v>120</v>
      </c>
      <c r="C67" s="25" t="s">
        <v>121</v>
      </c>
      <c r="D67" s="25" t="str">
        <f t="shared" si="3"/>
        <v>ZP 14</v>
      </c>
      <c r="E67" s="25" t="s">
        <v>881</v>
      </c>
      <c r="F67" s="28">
        <v>23.187847398302942</v>
      </c>
      <c r="G67" s="28">
        <f>F67*(1-Elteq!$F$4)</f>
        <v>23.187847398302942</v>
      </c>
    </row>
    <row r="68" spans="1:7" ht="14.25" customHeight="1" x14ac:dyDescent="0.2">
      <c r="A68" s="261" t="str">
        <f t="shared" ca="1" si="0"/>
        <v>ABTECH</v>
      </c>
      <c r="B68" s="26" t="s">
        <v>122</v>
      </c>
      <c r="C68" s="27" t="s">
        <v>123</v>
      </c>
      <c r="D68" s="27" t="str">
        <f t="shared" si="3"/>
        <v>ZP 15</v>
      </c>
      <c r="E68" s="27" t="s">
        <v>881</v>
      </c>
      <c r="F68" s="29">
        <v>24.049849160321635</v>
      </c>
      <c r="G68" s="29">
        <f>F68*(1-Elteq!$F$4)</f>
        <v>24.049849160321635</v>
      </c>
    </row>
    <row r="69" spans="1:7" ht="14.25" customHeight="1" x14ac:dyDescent="0.2">
      <c r="A69" s="261" t="str">
        <f t="shared" ca="1" si="0"/>
        <v>ABTECH</v>
      </c>
      <c r="B69" s="24" t="s">
        <v>124</v>
      </c>
      <c r="C69" s="25" t="s">
        <v>125</v>
      </c>
      <c r="D69" s="25" t="str">
        <f t="shared" si="3"/>
        <v>ZP 16</v>
      </c>
      <c r="E69" s="25" t="s">
        <v>881</v>
      </c>
      <c r="F69" s="28">
        <v>29.825260965846912</v>
      </c>
      <c r="G69" s="28">
        <f>F69*(1-Elteq!$F$4)</f>
        <v>29.825260965846912</v>
      </c>
    </row>
    <row r="70" spans="1:7" ht="14.25" customHeight="1" x14ac:dyDescent="0.2">
      <c r="A70" s="261" t="str">
        <f t="shared" ref="A70:A133" ca="1" si="4">REPLACE(CELL("Filename",$A$1),1,FIND("]",CELL("filename",$A$1)),"")</f>
        <v>ABTECH</v>
      </c>
      <c r="B70" s="26" t="s">
        <v>126</v>
      </c>
      <c r="C70" s="27" t="s">
        <v>127</v>
      </c>
      <c r="D70" s="27" t="str">
        <f t="shared" si="3"/>
        <v>ZP 17</v>
      </c>
      <c r="E70" s="27" t="s">
        <v>881</v>
      </c>
      <c r="F70" s="29">
        <v>38.790079290841348</v>
      </c>
      <c r="G70" s="29">
        <f>F70*(1-Elteq!$F$4)</f>
        <v>38.790079290841348</v>
      </c>
    </row>
    <row r="71" spans="1:7" ht="14.25" customHeight="1" x14ac:dyDescent="0.2">
      <c r="A71" s="261" t="str">
        <f t="shared" ca="1" si="4"/>
        <v>ABTECH</v>
      </c>
      <c r="B71" s="24" t="s">
        <v>128</v>
      </c>
      <c r="C71" s="25" t="s">
        <v>129</v>
      </c>
      <c r="D71" s="25" t="str">
        <f t="shared" si="3"/>
        <v>ZP 18</v>
      </c>
      <c r="E71" s="25" t="s">
        <v>881</v>
      </c>
      <c r="F71" s="28">
        <v>61.072824839024662</v>
      </c>
      <c r="G71" s="28">
        <f>F71*(1-Elteq!$F$4)</f>
        <v>61.072824839024662</v>
      </c>
    </row>
    <row r="72" spans="1:7" ht="14.25" customHeight="1" x14ac:dyDescent="0.2">
      <c r="A72" s="261" t="str">
        <f t="shared" ca="1" si="4"/>
        <v>ABTECH</v>
      </c>
      <c r="B72" s="26" t="s">
        <v>130</v>
      </c>
      <c r="C72" s="27" t="s">
        <v>131</v>
      </c>
      <c r="D72" s="27" t="str">
        <f t="shared" si="3"/>
        <v>ZP 19</v>
      </c>
      <c r="E72" s="27" t="s">
        <v>881</v>
      </c>
      <c r="F72" s="29">
        <v>44.565491096366621</v>
      </c>
      <c r="G72" s="29">
        <f>F72*(1-Elteq!$F$4)</f>
        <v>44.565491096366621</v>
      </c>
    </row>
    <row r="73" spans="1:7" ht="14.25" customHeight="1" x14ac:dyDescent="0.2">
      <c r="A73" s="261" t="str">
        <f t="shared" ca="1" si="4"/>
        <v>ABTECH</v>
      </c>
      <c r="B73" s="24" t="s">
        <v>132</v>
      </c>
      <c r="C73" s="25" t="s">
        <v>133</v>
      </c>
      <c r="D73" s="25" t="str">
        <f t="shared" si="3"/>
        <v>ZP 21 Shr</v>
      </c>
      <c r="E73" s="25" t="s">
        <v>881</v>
      </c>
      <c r="F73" s="28">
        <v>10.559521584729033</v>
      </c>
      <c r="G73" s="28">
        <f>F73*(1-Elteq!$F$4)</f>
        <v>10.559521584729033</v>
      </c>
    </row>
    <row r="74" spans="1:7" ht="14.25" customHeight="1" x14ac:dyDescent="0.2">
      <c r="A74" s="261" t="str">
        <f t="shared" ca="1" si="4"/>
        <v>ABTECH</v>
      </c>
      <c r="B74" s="26" t="s">
        <v>134</v>
      </c>
      <c r="C74" s="27" t="s">
        <v>135</v>
      </c>
      <c r="D74" s="27" t="str">
        <f t="shared" si="3"/>
        <v>ZP 22 Shr</v>
      </c>
      <c r="E74" s="27" t="s">
        <v>881</v>
      </c>
      <c r="F74" s="29">
        <v>19.481239821622545</v>
      </c>
      <c r="G74" s="29">
        <f>F74*(1-Elteq!$F$4)</f>
        <v>19.481239821622545</v>
      </c>
    </row>
    <row r="75" spans="1:7" ht="14.25" customHeight="1" x14ac:dyDescent="0.2">
      <c r="A75" s="261" t="str">
        <f t="shared" ca="1" si="4"/>
        <v>ABTECH</v>
      </c>
      <c r="B75" s="24" t="s">
        <v>136</v>
      </c>
      <c r="C75" s="25" t="s">
        <v>137</v>
      </c>
      <c r="D75" s="25" t="str">
        <f t="shared" si="3"/>
        <v>ZP 24 Shr</v>
      </c>
      <c r="E75" s="25" t="s">
        <v>881</v>
      </c>
      <c r="F75" s="28">
        <v>18.102037002392628</v>
      </c>
      <c r="G75" s="28">
        <f>F75*(1-Elteq!$F$4)</f>
        <v>18.102037002392628</v>
      </c>
    </row>
    <row r="76" spans="1:7" ht="14.25" customHeight="1" x14ac:dyDescent="0.2">
      <c r="A76" s="261" t="str">
        <f t="shared" ca="1" si="4"/>
        <v>ABTECH</v>
      </c>
      <c r="B76" s="26" t="s">
        <v>138</v>
      </c>
      <c r="C76" s="27" t="s">
        <v>139</v>
      </c>
      <c r="D76" s="27" t="str">
        <f t="shared" si="3"/>
        <v>ZP 25 Shr</v>
      </c>
      <c r="E76" s="27" t="s">
        <v>881</v>
      </c>
      <c r="F76" s="29">
        <v>32.583666604306735</v>
      </c>
      <c r="G76" s="29">
        <f>F76*(1-Elteq!$F$4)</f>
        <v>32.583666604306735</v>
      </c>
    </row>
    <row r="77" spans="1:7" ht="14.25" customHeight="1" x14ac:dyDescent="0.2">
      <c r="A77" s="261" t="str">
        <f t="shared" ca="1" si="4"/>
        <v>ABTECH</v>
      </c>
      <c r="B77" s="24" t="s">
        <v>140</v>
      </c>
      <c r="C77" s="25" t="s">
        <v>141</v>
      </c>
      <c r="D77" s="25" t="str">
        <f t="shared" si="3"/>
        <v>ZP 26 Shr</v>
      </c>
      <c r="E77" s="25" t="s">
        <v>881</v>
      </c>
      <c r="F77" s="28">
        <v>40.083081933869401</v>
      </c>
      <c r="G77" s="28">
        <f>F77*(1-Elteq!$F$4)</f>
        <v>40.083081933869401</v>
      </c>
    </row>
    <row r="78" spans="1:7" ht="14.25" customHeight="1" x14ac:dyDescent="0.2">
      <c r="A78" s="261" t="str">
        <f t="shared" ca="1" si="4"/>
        <v>ABTECH</v>
      </c>
      <c r="B78" s="188"/>
      <c r="C78" s="189"/>
      <c r="D78" s="193" t="s">
        <v>142</v>
      </c>
      <c r="E78" s="189"/>
      <c r="F78" s="189"/>
      <c r="G78" s="190"/>
    </row>
    <row r="79" spans="1:7" ht="14.25" customHeight="1" x14ac:dyDescent="0.2">
      <c r="A79" s="261" t="str">
        <f t="shared" ca="1" si="4"/>
        <v>ABTECH</v>
      </c>
      <c r="B79" s="24" t="s">
        <v>143</v>
      </c>
      <c r="C79" s="25" t="s">
        <v>93</v>
      </c>
      <c r="D79" s="25" t="str">
        <f>B79</f>
        <v>ZPS 1</v>
      </c>
      <c r="E79" s="25" t="s">
        <v>881</v>
      </c>
      <c r="F79" s="11">
        <v>3.7065579999999998</v>
      </c>
      <c r="G79" s="12">
        <f>F79*(1-Elteq!$F$4)</f>
        <v>3.7065579999999998</v>
      </c>
    </row>
    <row r="80" spans="1:7" ht="14.25" customHeight="1" x14ac:dyDescent="0.2">
      <c r="A80" s="261" t="str">
        <f t="shared" ca="1" si="4"/>
        <v>ABTECH</v>
      </c>
      <c r="B80" s="26" t="s">
        <v>144</v>
      </c>
      <c r="C80" s="27" t="s">
        <v>95</v>
      </c>
      <c r="D80" s="27" t="str">
        <f t="shared" ref="D80:D103" si="5">B80</f>
        <v>ZPS 2</v>
      </c>
      <c r="E80" s="27" t="s">
        <v>881</v>
      </c>
      <c r="F80" s="13">
        <v>5.3444109245159206</v>
      </c>
      <c r="G80" s="14">
        <f>F80*(1-Elteq!$F$4)</f>
        <v>5.3444109245159206</v>
      </c>
    </row>
    <row r="81" spans="1:7" ht="14.25" customHeight="1" x14ac:dyDescent="0.2">
      <c r="A81" s="261" t="str">
        <f t="shared" ca="1" si="4"/>
        <v>ABTECH</v>
      </c>
      <c r="B81" s="24" t="s">
        <v>145</v>
      </c>
      <c r="C81" s="25" t="s">
        <v>97</v>
      </c>
      <c r="D81" s="25" t="str">
        <f t="shared" si="5"/>
        <v>ZPS 3</v>
      </c>
      <c r="E81" s="25" t="s">
        <v>881</v>
      </c>
      <c r="F81" s="11">
        <v>7.3270149771589219</v>
      </c>
      <c r="G81" s="12">
        <f>F81*(1-Elteq!$F$4)</f>
        <v>7.3270149771589219</v>
      </c>
    </row>
    <row r="82" spans="1:7" ht="14.25" customHeight="1" x14ac:dyDescent="0.2">
      <c r="A82" s="261" t="str">
        <f t="shared" ca="1" si="4"/>
        <v>ABTECH</v>
      </c>
      <c r="B82" s="26" t="s">
        <v>146</v>
      </c>
      <c r="C82" s="27" t="s">
        <v>99</v>
      </c>
      <c r="D82" s="27" t="str">
        <f t="shared" si="5"/>
        <v>ZPS 4</v>
      </c>
      <c r="E82" s="27" t="s">
        <v>881</v>
      </c>
      <c r="F82" s="13">
        <v>8.5769175320860338</v>
      </c>
      <c r="G82" s="14">
        <f>F82*(1-Elteq!$F$4)</f>
        <v>8.5769175320860338</v>
      </c>
    </row>
    <row r="83" spans="1:7" ht="14.25" customHeight="1" x14ac:dyDescent="0.2">
      <c r="A83" s="261" t="str">
        <f t="shared" ca="1" si="4"/>
        <v>ABTECH</v>
      </c>
      <c r="B83" s="24" t="s">
        <v>147</v>
      </c>
      <c r="C83" s="25" t="s">
        <v>101</v>
      </c>
      <c r="D83" s="25" t="str">
        <f t="shared" si="5"/>
        <v>ZPS 5</v>
      </c>
      <c r="E83" s="25" t="s">
        <v>881</v>
      </c>
      <c r="F83" s="11">
        <v>8.4907173558841631</v>
      </c>
      <c r="G83" s="12">
        <f>F83*(1-Elteq!$F$4)</f>
        <v>8.4907173558841631</v>
      </c>
    </row>
    <row r="84" spans="1:7" ht="14.25" customHeight="1" x14ac:dyDescent="0.2">
      <c r="A84" s="261" t="str">
        <f t="shared" ca="1" si="4"/>
        <v>ABTECH</v>
      </c>
      <c r="B84" s="26" t="s">
        <v>148</v>
      </c>
      <c r="C84" s="27" t="s">
        <v>103</v>
      </c>
      <c r="D84" s="27" t="str">
        <f t="shared" si="5"/>
        <v>ZPS 6</v>
      </c>
      <c r="E84" s="27" t="s">
        <v>881</v>
      </c>
      <c r="F84" s="13">
        <v>9.611319646508468</v>
      </c>
      <c r="G84" s="14">
        <f>F84*(1-Elteq!$F$4)</f>
        <v>9.611319646508468</v>
      </c>
    </row>
    <row r="85" spans="1:7" ht="14.25" customHeight="1" x14ac:dyDescent="0.2">
      <c r="A85" s="261" t="str">
        <f t="shared" ca="1" si="4"/>
        <v>ABTECH</v>
      </c>
      <c r="B85" s="24" t="s">
        <v>149</v>
      </c>
      <c r="C85" s="25" t="s">
        <v>105</v>
      </c>
      <c r="D85" s="25" t="str">
        <f t="shared" si="5"/>
        <v>ZPS 7</v>
      </c>
      <c r="E85" s="25" t="s">
        <v>881</v>
      </c>
      <c r="F85" s="11">
        <v>9.697519822710337</v>
      </c>
      <c r="G85" s="12">
        <f>F85*(1-Elteq!$F$4)</f>
        <v>9.697519822710337</v>
      </c>
    </row>
    <row r="86" spans="1:7" ht="14.25" customHeight="1" x14ac:dyDescent="0.2">
      <c r="A86" s="261" t="str">
        <f t="shared" ca="1" si="4"/>
        <v>ABTECH</v>
      </c>
      <c r="B86" s="26" t="s">
        <v>150</v>
      </c>
      <c r="C86" s="27" t="s">
        <v>107</v>
      </c>
      <c r="D86" s="27" t="str">
        <f t="shared" si="5"/>
        <v>ZPS 8</v>
      </c>
      <c r="E86" s="27" t="s">
        <v>881</v>
      </c>
      <c r="F86" s="13">
        <v>10.645721760930904</v>
      </c>
      <c r="G86" s="14">
        <f>F86*(1-Elteq!$F$4)</f>
        <v>10.645721760930904</v>
      </c>
    </row>
    <row r="87" spans="1:7" ht="14.25" customHeight="1" x14ac:dyDescent="0.2">
      <c r="A87" s="261" t="str">
        <f t="shared" ca="1" si="4"/>
        <v>ABTECH</v>
      </c>
      <c r="B87" s="24" t="s">
        <v>151</v>
      </c>
      <c r="C87" s="25" t="s">
        <v>109</v>
      </c>
      <c r="D87" s="25" t="str">
        <f t="shared" si="5"/>
        <v>ZPS 9</v>
      </c>
      <c r="E87" s="25" t="s">
        <v>881</v>
      </c>
      <c r="F87" s="11">
        <v>10.171620791820622</v>
      </c>
      <c r="G87" s="12">
        <f>F87*(1-Elteq!$F$4)</f>
        <v>10.171620791820622</v>
      </c>
    </row>
    <row r="88" spans="1:7" ht="14.25" customHeight="1" x14ac:dyDescent="0.2">
      <c r="A88" s="261" t="str">
        <f t="shared" ca="1" si="4"/>
        <v>ABTECH</v>
      </c>
      <c r="B88" s="26" t="s">
        <v>152</v>
      </c>
      <c r="C88" s="27" t="s">
        <v>111</v>
      </c>
      <c r="D88" s="27" t="str">
        <f t="shared" si="5"/>
        <v>ZPS 10</v>
      </c>
      <c r="E88" s="27" t="s">
        <v>881</v>
      </c>
      <c r="F88" s="13">
        <v>11.809424139656144</v>
      </c>
      <c r="G88" s="14">
        <f>F88*(1-Elteq!$F$4)</f>
        <v>11.809424139656144</v>
      </c>
    </row>
    <row r="89" spans="1:7" ht="14.25" customHeight="1" x14ac:dyDescent="0.2">
      <c r="A89" s="261" t="str">
        <f t="shared" ca="1" si="4"/>
        <v>ABTECH</v>
      </c>
      <c r="B89" s="24" t="s">
        <v>153</v>
      </c>
      <c r="C89" s="25" t="s">
        <v>113</v>
      </c>
      <c r="D89" s="25" t="str">
        <f t="shared" si="5"/>
        <v>ZPS 11</v>
      </c>
      <c r="E89" s="25" t="s">
        <v>881</v>
      </c>
      <c r="F89" s="11">
        <v>14.654029954317844</v>
      </c>
      <c r="G89" s="12">
        <f>F89*(1-Elteq!$F$4)</f>
        <v>14.654029954317844</v>
      </c>
    </row>
    <row r="90" spans="1:7" ht="14.25" customHeight="1" x14ac:dyDescent="0.2">
      <c r="A90" s="261" t="str">
        <f t="shared" ca="1" si="4"/>
        <v>ABTECH</v>
      </c>
      <c r="B90" s="26" t="s">
        <v>154</v>
      </c>
      <c r="C90" s="27" t="s">
        <v>115</v>
      </c>
      <c r="D90" s="27" t="str">
        <f t="shared" si="5"/>
        <v>ZPS 11.9 Shr</v>
      </c>
      <c r="E90" s="27" t="s">
        <v>881</v>
      </c>
      <c r="F90" s="13">
        <v>17.153835064172068</v>
      </c>
      <c r="G90" s="14">
        <f>F90*(1-Elteq!$F$4)</f>
        <v>17.153835064172068</v>
      </c>
    </row>
    <row r="91" spans="1:7" ht="14.25" customHeight="1" x14ac:dyDescent="0.2">
      <c r="A91" s="261" t="str">
        <f t="shared" ca="1" si="4"/>
        <v>ABTECH</v>
      </c>
      <c r="B91" s="24" t="s">
        <v>155</v>
      </c>
      <c r="C91" s="25" t="s">
        <v>117</v>
      </c>
      <c r="D91" s="25" t="str">
        <f t="shared" si="5"/>
        <v>ZPS 12</v>
      </c>
      <c r="E91" s="25" t="s">
        <v>881</v>
      </c>
      <c r="F91" s="11">
        <v>17.498635768979547</v>
      </c>
      <c r="G91" s="12">
        <f>F91*(1-Elteq!$F$4)</f>
        <v>17.498635768979547</v>
      </c>
    </row>
    <row r="92" spans="1:7" ht="14.25" customHeight="1" x14ac:dyDescent="0.2">
      <c r="A92" s="261" t="str">
        <f t="shared" ca="1" si="4"/>
        <v>ABTECH</v>
      </c>
      <c r="B92" s="26" t="s">
        <v>156</v>
      </c>
      <c r="C92" s="27" t="s">
        <v>119</v>
      </c>
      <c r="D92" s="27" t="str">
        <f t="shared" si="5"/>
        <v>ZPS 13</v>
      </c>
      <c r="E92" s="27" t="s">
        <v>881</v>
      </c>
      <c r="F92" s="13">
        <v>18.188237178594505</v>
      </c>
      <c r="G92" s="14">
        <f>F92*(1-Elteq!$F$4)</f>
        <v>18.188237178594505</v>
      </c>
    </row>
    <row r="93" spans="1:7" ht="14.25" customHeight="1" x14ac:dyDescent="0.2">
      <c r="A93" s="261" t="str">
        <f t="shared" ca="1" si="4"/>
        <v>ABTECH</v>
      </c>
      <c r="B93" s="24" t="s">
        <v>157</v>
      </c>
      <c r="C93" s="25" t="s">
        <v>121</v>
      </c>
      <c r="D93" s="25" t="str">
        <f t="shared" si="5"/>
        <v>ZPS 14</v>
      </c>
      <c r="E93" s="25" t="s">
        <v>881</v>
      </c>
      <c r="F93" s="11">
        <v>18.619238059603845</v>
      </c>
      <c r="G93" s="12">
        <f>F93*(1-Elteq!$F$4)</f>
        <v>18.619238059603845</v>
      </c>
    </row>
    <row r="94" spans="1:7" ht="14.25" customHeight="1" x14ac:dyDescent="0.2">
      <c r="A94" s="261" t="str">
        <f t="shared" ca="1" si="4"/>
        <v>ABTECH</v>
      </c>
      <c r="B94" s="26" t="s">
        <v>158</v>
      </c>
      <c r="C94" s="27" t="s">
        <v>123</v>
      </c>
      <c r="D94" s="27" t="str">
        <f t="shared" si="5"/>
        <v>ZPS 15</v>
      </c>
      <c r="E94" s="27" t="s">
        <v>881</v>
      </c>
      <c r="F94" s="13">
        <v>19.739840350228157</v>
      </c>
      <c r="G94" s="14">
        <f>F94*(1-Elteq!$F$4)</f>
        <v>19.739840350228157</v>
      </c>
    </row>
    <row r="95" spans="1:7" ht="14.25" customHeight="1" x14ac:dyDescent="0.2">
      <c r="A95" s="261" t="str">
        <f t="shared" ca="1" si="4"/>
        <v>ABTECH</v>
      </c>
      <c r="B95" s="24" t="s">
        <v>159</v>
      </c>
      <c r="C95" s="25" t="s">
        <v>125</v>
      </c>
      <c r="D95" s="25" t="str">
        <f t="shared" si="5"/>
        <v>ZPS 16</v>
      </c>
      <c r="E95" s="25" t="s">
        <v>881</v>
      </c>
      <c r="F95" s="11">
        <v>24.394649865129111</v>
      </c>
      <c r="G95" s="12">
        <f>F95*(1-Elteq!$F$4)</f>
        <v>24.394649865129111</v>
      </c>
    </row>
    <row r="96" spans="1:7" ht="14.25" customHeight="1" x14ac:dyDescent="0.2">
      <c r="A96" s="261" t="str">
        <f t="shared" ca="1" si="4"/>
        <v>ABTECH</v>
      </c>
      <c r="B96" s="26" t="s">
        <v>160</v>
      </c>
      <c r="C96" s="27" t="s">
        <v>127</v>
      </c>
      <c r="D96" s="27" t="str">
        <f t="shared" si="5"/>
        <v>ZPS 17</v>
      </c>
      <c r="E96" s="27" t="s">
        <v>881</v>
      </c>
      <c r="F96" s="13">
        <v>34.652470833151604</v>
      </c>
      <c r="G96" s="14">
        <f>F96*(1-Elteq!$F$4)</f>
        <v>34.652470833151604</v>
      </c>
    </row>
    <row r="97" spans="1:7" ht="14.25" customHeight="1" x14ac:dyDescent="0.2">
      <c r="A97" s="261" t="str">
        <f t="shared" ca="1" si="4"/>
        <v>ABTECH</v>
      </c>
      <c r="B97" s="24" t="s">
        <v>161</v>
      </c>
      <c r="C97" s="25" t="s">
        <v>129</v>
      </c>
      <c r="D97" s="25" t="str">
        <f t="shared" si="5"/>
        <v>ZPS 18</v>
      </c>
      <c r="E97" s="25" t="s">
        <v>881</v>
      </c>
      <c r="F97" s="11">
        <v>42.841487572329221</v>
      </c>
      <c r="G97" s="12">
        <f>F97*(1-Elteq!$F$4)</f>
        <v>42.841487572329221</v>
      </c>
    </row>
    <row r="98" spans="1:7" ht="14.25" customHeight="1" x14ac:dyDescent="0.2">
      <c r="A98" s="261" t="str">
        <f t="shared" ca="1" si="4"/>
        <v>ABTECH</v>
      </c>
      <c r="B98" s="26" t="s">
        <v>162</v>
      </c>
      <c r="C98" s="27" t="s">
        <v>131</v>
      </c>
      <c r="D98" s="27" t="str">
        <f t="shared" si="5"/>
        <v>ZPS 19</v>
      </c>
      <c r="E98" s="27" t="s">
        <v>881</v>
      </c>
      <c r="F98" s="13">
        <v>39.134879995648831</v>
      </c>
      <c r="G98" s="14">
        <f>F98*(1-Elteq!$F$4)</f>
        <v>39.134879995648831</v>
      </c>
    </row>
    <row r="99" spans="1:7" ht="14.25" customHeight="1" x14ac:dyDescent="0.2">
      <c r="A99" s="261" t="str">
        <f t="shared" ca="1" si="4"/>
        <v>ABTECH</v>
      </c>
      <c r="B99" s="24" t="s">
        <v>163</v>
      </c>
      <c r="C99" s="25" t="s">
        <v>164</v>
      </c>
      <c r="D99" s="25" t="str">
        <f t="shared" si="5"/>
        <v>ZPS 21 Shr</v>
      </c>
      <c r="E99" s="25" t="s">
        <v>881</v>
      </c>
      <c r="F99" s="11">
        <v>7.1546146247551832</v>
      </c>
      <c r="G99" s="12">
        <f>F99*(1-Elteq!$F$4)</f>
        <v>7.1546146247551832</v>
      </c>
    </row>
    <row r="100" spans="1:7" ht="14.25" customHeight="1" x14ac:dyDescent="0.2">
      <c r="A100" s="261" t="str">
        <f t="shared" ca="1" si="4"/>
        <v>ABTECH</v>
      </c>
      <c r="B100" s="26" t="s">
        <v>165</v>
      </c>
      <c r="C100" s="27" t="s">
        <v>135</v>
      </c>
      <c r="D100" s="27" t="str">
        <f t="shared" si="5"/>
        <v>ZPS 22 Shr</v>
      </c>
      <c r="E100" s="27" t="s">
        <v>881</v>
      </c>
      <c r="F100" s="13">
        <v>17.671036121383285</v>
      </c>
      <c r="G100" s="14">
        <f>F100*(1-Elteq!$F$4)</f>
        <v>17.671036121383285</v>
      </c>
    </row>
    <row r="101" spans="1:7" ht="14.25" customHeight="1" x14ac:dyDescent="0.2">
      <c r="A101" s="261" t="str">
        <f t="shared" ca="1" si="4"/>
        <v>ABTECH</v>
      </c>
      <c r="B101" s="24" t="s">
        <v>166</v>
      </c>
      <c r="C101" s="25" t="s">
        <v>137</v>
      </c>
      <c r="D101" s="25" t="str">
        <f t="shared" si="5"/>
        <v>ZPS 24 Shr</v>
      </c>
      <c r="E101" s="25" t="s">
        <v>881</v>
      </c>
      <c r="F101" s="11">
        <v>15.688432068740282</v>
      </c>
      <c r="G101" s="12">
        <f>F101*(1-Elteq!$F$4)</f>
        <v>15.688432068740282</v>
      </c>
    </row>
    <row r="102" spans="1:7" ht="14.25" customHeight="1" x14ac:dyDescent="0.2">
      <c r="A102" s="261" t="str">
        <f t="shared" ca="1" si="4"/>
        <v>ABTECH</v>
      </c>
      <c r="B102" s="26" t="s">
        <v>167</v>
      </c>
      <c r="C102" s="27" t="s">
        <v>139</v>
      </c>
      <c r="D102" s="27" t="str">
        <f t="shared" si="5"/>
        <v>ZPS 25 Shr</v>
      </c>
      <c r="E102" s="27" t="s">
        <v>881</v>
      </c>
      <c r="F102" s="13">
        <v>28.359857970415121</v>
      </c>
      <c r="G102" s="14">
        <f>F102*(1-Elteq!$F$4)</f>
        <v>28.359857970415121</v>
      </c>
    </row>
    <row r="103" spans="1:7" ht="14.25" customHeight="1" x14ac:dyDescent="0.2">
      <c r="A103" s="261" t="str">
        <f t="shared" ca="1" si="4"/>
        <v>ABTECH</v>
      </c>
      <c r="B103" s="24" t="s">
        <v>168</v>
      </c>
      <c r="C103" s="25" t="s">
        <v>141</v>
      </c>
      <c r="D103" s="25" t="str">
        <f t="shared" si="5"/>
        <v>ZPS 26 Shr</v>
      </c>
      <c r="E103" s="25" t="s">
        <v>881</v>
      </c>
      <c r="F103" s="11">
        <v>35.255872066564699</v>
      </c>
      <c r="G103" s="12">
        <f>F103*(1-Elteq!$F$4)</f>
        <v>35.255872066564699</v>
      </c>
    </row>
    <row r="104" spans="1:7" ht="14.25" customHeight="1" x14ac:dyDescent="0.2">
      <c r="A104" s="261" t="str">
        <f t="shared" ca="1" si="4"/>
        <v>ABTECH</v>
      </c>
      <c r="B104" s="185"/>
      <c r="C104" s="186"/>
      <c r="D104" s="186" t="s">
        <v>169</v>
      </c>
      <c r="E104" s="186"/>
      <c r="F104" s="186"/>
      <c r="G104" s="187"/>
    </row>
    <row r="105" spans="1:7" ht="14.25" customHeight="1" x14ac:dyDescent="0.2">
      <c r="A105" s="261" t="str">
        <f t="shared" ca="1" si="4"/>
        <v>ABTECH</v>
      </c>
      <c r="B105" s="24" t="s">
        <v>170</v>
      </c>
      <c r="C105" s="25" t="s">
        <v>9</v>
      </c>
      <c r="D105" s="25" t="str">
        <f>B105</f>
        <v>ZAG-EX 2</v>
      </c>
      <c r="E105" s="25" t="s">
        <v>881</v>
      </c>
      <c r="F105" s="11">
        <v>16.938334623667387</v>
      </c>
      <c r="G105" s="11">
        <f>F105*(1-Elteq!$F$4)</f>
        <v>16.938334623667387</v>
      </c>
    </row>
    <row r="106" spans="1:7" ht="14.25" customHeight="1" x14ac:dyDescent="0.2">
      <c r="A106" s="261" t="str">
        <f t="shared" ca="1" si="4"/>
        <v>ABTECH</v>
      </c>
      <c r="B106" s="26" t="s">
        <v>171</v>
      </c>
      <c r="C106" s="27" t="s">
        <v>11</v>
      </c>
      <c r="D106" s="27" t="str">
        <f t="shared" ref="D106:D119" si="6">B106</f>
        <v>ZAG-EX 3</v>
      </c>
      <c r="E106" s="27" t="s">
        <v>881</v>
      </c>
      <c r="F106" s="13">
        <v>18.274437354796373</v>
      </c>
      <c r="G106" s="13">
        <f>F106*(1-Elteq!$F$4)</f>
        <v>18.274437354796373</v>
      </c>
    </row>
    <row r="107" spans="1:7" ht="14.25" customHeight="1" x14ac:dyDescent="0.2">
      <c r="A107" s="261" t="str">
        <f t="shared" ca="1" si="4"/>
        <v>ABTECH</v>
      </c>
      <c r="B107" s="24" t="s">
        <v>172</v>
      </c>
      <c r="C107" s="25" t="s">
        <v>13</v>
      </c>
      <c r="D107" s="25" t="str">
        <f t="shared" si="6"/>
        <v>ZAG-EX 4</v>
      </c>
      <c r="E107" s="25" t="s">
        <v>881</v>
      </c>
      <c r="F107" s="11">
        <v>21.248343433760873</v>
      </c>
      <c r="G107" s="11">
        <f>F107*(1-Elteq!$F$4)</f>
        <v>21.248343433760873</v>
      </c>
    </row>
    <row r="108" spans="1:7" ht="14.25" customHeight="1" x14ac:dyDescent="0.2">
      <c r="A108" s="261" t="str">
        <f t="shared" ca="1" si="4"/>
        <v>ABTECH</v>
      </c>
      <c r="B108" s="26" t="s">
        <v>173</v>
      </c>
      <c r="C108" s="27" t="s">
        <v>15</v>
      </c>
      <c r="D108" s="27" t="str">
        <f t="shared" si="6"/>
        <v>ZAG-EX 5</v>
      </c>
      <c r="E108" s="27" t="s">
        <v>881</v>
      </c>
      <c r="F108" s="13">
        <v>20.300141495540309</v>
      </c>
      <c r="G108" s="13">
        <f>F108*(1-Elteq!$F$4)</f>
        <v>20.300141495540309</v>
      </c>
    </row>
    <row r="109" spans="1:7" ht="14.25" customHeight="1" x14ac:dyDescent="0.2">
      <c r="A109" s="261" t="str">
        <f t="shared" ca="1" si="4"/>
        <v>ABTECH</v>
      </c>
      <c r="B109" s="24" t="s">
        <v>174</v>
      </c>
      <c r="C109" s="25" t="s">
        <v>17</v>
      </c>
      <c r="D109" s="25" t="str">
        <f t="shared" si="6"/>
        <v>ZAG-EX 6</v>
      </c>
      <c r="E109" s="25" t="s">
        <v>881</v>
      </c>
      <c r="F109" s="11">
        <v>24.049849160321635</v>
      </c>
      <c r="G109" s="11">
        <f>F109*(1-Elteq!$F$4)</f>
        <v>24.049849160321635</v>
      </c>
    </row>
    <row r="110" spans="1:7" ht="14.25" customHeight="1" x14ac:dyDescent="0.2">
      <c r="A110" s="261" t="str">
        <f t="shared" ca="1" si="4"/>
        <v>ABTECH</v>
      </c>
      <c r="B110" s="26" t="s">
        <v>175</v>
      </c>
      <c r="C110" s="27" t="s">
        <v>19</v>
      </c>
      <c r="D110" s="27" t="str">
        <f t="shared" si="6"/>
        <v>ZAG-EX 7</v>
      </c>
      <c r="E110" s="27" t="s">
        <v>881</v>
      </c>
      <c r="F110" s="13">
        <v>26.463454093973986</v>
      </c>
      <c r="G110" s="13">
        <f>F110*(1-Elteq!$F$4)</f>
        <v>26.463454093973986</v>
      </c>
    </row>
    <row r="111" spans="1:7" ht="14.25" customHeight="1" x14ac:dyDescent="0.2">
      <c r="A111" s="261" t="str">
        <f t="shared" ca="1" si="4"/>
        <v>ABTECH</v>
      </c>
      <c r="B111" s="24" t="s">
        <v>176</v>
      </c>
      <c r="C111" s="25" t="s">
        <v>23</v>
      </c>
      <c r="D111" s="25" t="str">
        <f t="shared" si="6"/>
        <v>ZAG-EX 9</v>
      </c>
      <c r="E111" s="25" t="s">
        <v>881</v>
      </c>
      <c r="F111" s="11">
        <v>42.755287396127365</v>
      </c>
      <c r="G111" s="11">
        <f>F111*(1-Elteq!$F$4)</f>
        <v>42.755287396127365</v>
      </c>
    </row>
    <row r="112" spans="1:7" ht="14.25" customHeight="1" x14ac:dyDescent="0.2">
      <c r="A112" s="261" t="str">
        <f t="shared" ca="1" si="4"/>
        <v>ABTECH</v>
      </c>
      <c r="B112" s="26" t="s">
        <v>177</v>
      </c>
      <c r="C112" s="27" t="s">
        <v>178</v>
      </c>
      <c r="D112" s="27" t="str">
        <f t="shared" si="6"/>
        <v>ZAG-EX 9.9</v>
      </c>
      <c r="E112" s="27" t="s">
        <v>881</v>
      </c>
      <c r="F112" s="13">
        <v>62.154320000000006</v>
      </c>
      <c r="G112" s="13">
        <f>F112*(1-Elteq!$F$4)</f>
        <v>62.154320000000006</v>
      </c>
    </row>
    <row r="113" spans="1:7" ht="14.25" customHeight="1" x14ac:dyDescent="0.2">
      <c r="A113" s="261" t="str">
        <f t="shared" ca="1" si="4"/>
        <v>ABTECH</v>
      </c>
      <c r="B113" s="24" t="s">
        <v>179</v>
      </c>
      <c r="C113" s="25" t="s">
        <v>27</v>
      </c>
      <c r="D113" s="25" t="str">
        <f t="shared" si="6"/>
        <v>ZAG-EX 10</v>
      </c>
      <c r="E113" s="25" t="s">
        <v>881</v>
      </c>
      <c r="F113" s="11">
        <v>47.884197880138601</v>
      </c>
      <c r="G113" s="11">
        <f>F113*(1-Elteq!$F$4)</f>
        <v>47.884197880138601</v>
      </c>
    </row>
    <row r="114" spans="1:7" ht="14.25" customHeight="1" x14ac:dyDescent="0.2">
      <c r="A114" s="261" t="str">
        <f t="shared" ca="1" si="4"/>
        <v>ABTECH</v>
      </c>
      <c r="B114" s="26" t="s">
        <v>180</v>
      </c>
      <c r="C114" s="27" t="s">
        <v>181</v>
      </c>
      <c r="D114" s="27" t="str">
        <f t="shared" si="6"/>
        <v>ZAG-EX 10.9</v>
      </c>
      <c r="E114" s="27" t="s">
        <v>881</v>
      </c>
      <c r="F114" s="13">
        <v>69.599159999999998</v>
      </c>
      <c r="G114" s="13">
        <f>F114*(1-Elteq!$F$4)</f>
        <v>69.599159999999998</v>
      </c>
    </row>
    <row r="115" spans="1:7" ht="14.25" customHeight="1" x14ac:dyDescent="0.2">
      <c r="A115" s="261" t="str">
        <f t="shared" ca="1" si="4"/>
        <v>ABTECH</v>
      </c>
      <c r="B115" s="24" t="s">
        <v>182</v>
      </c>
      <c r="C115" s="25" t="s">
        <v>31</v>
      </c>
      <c r="D115" s="25" t="str">
        <f t="shared" si="6"/>
        <v>ZAG-EX 11</v>
      </c>
      <c r="E115" s="25" t="s">
        <v>881</v>
      </c>
      <c r="F115" s="11">
        <v>50.64260351859842</v>
      </c>
      <c r="G115" s="11">
        <f>F115*(1-Elteq!$F$4)</f>
        <v>50.64260351859842</v>
      </c>
    </row>
    <row r="116" spans="1:7" ht="14.25" customHeight="1" x14ac:dyDescent="0.2">
      <c r="A116" s="261" t="str">
        <f t="shared" ca="1" si="4"/>
        <v>ABTECH</v>
      </c>
      <c r="B116" s="26" t="s">
        <v>183</v>
      </c>
      <c r="C116" s="27" t="s">
        <v>33</v>
      </c>
      <c r="D116" s="27" t="str">
        <f t="shared" si="6"/>
        <v>ZAG-EX 12</v>
      </c>
      <c r="E116" s="27" t="s">
        <v>881</v>
      </c>
      <c r="F116" s="13">
        <v>58.142018848161101</v>
      </c>
      <c r="G116" s="13">
        <f>F116*(1-Elteq!$F$4)</f>
        <v>58.142018848161101</v>
      </c>
    </row>
    <row r="117" spans="1:7" ht="14.25" customHeight="1" x14ac:dyDescent="0.2">
      <c r="A117" s="261" t="str">
        <f t="shared" ca="1" si="4"/>
        <v>ABTECH</v>
      </c>
      <c r="B117" s="24" t="s">
        <v>184</v>
      </c>
      <c r="C117" s="25" t="s">
        <v>35</v>
      </c>
      <c r="D117" s="25" t="str">
        <f t="shared" si="6"/>
        <v>ZAG-EX 13</v>
      </c>
      <c r="E117" s="25" t="s">
        <v>881</v>
      </c>
      <c r="F117" s="11">
        <v>70.253143604523785</v>
      </c>
      <c r="G117" s="11">
        <f>F117*(1-Elteq!$F$4)</f>
        <v>70.253143604523785</v>
      </c>
    </row>
    <row r="118" spans="1:7" ht="14.25" customHeight="1" x14ac:dyDescent="0.2">
      <c r="A118" s="261" t="str">
        <f t="shared" ca="1" si="4"/>
        <v>ABTECH</v>
      </c>
      <c r="B118" s="26" t="s">
        <v>185</v>
      </c>
      <c r="C118" s="27" t="s">
        <v>39</v>
      </c>
      <c r="D118" s="27" t="str">
        <f t="shared" si="6"/>
        <v>ZAG-EX 15</v>
      </c>
      <c r="E118" s="27" t="s">
        <v>881</v>
      </c>
      <c r="F118" s="13">
        <v>81.545366686968677</v>
      </c>
      <c r="G118" s="13">
        <f>F118*(1-Elteq!$F$4)</f>
        <v>81.545366686968677</v>
      </c>
    </row>
    <row r="119" spans="1:7" ht="14.25" customHeight="1" x14ac:dyDescent="0.2">
      <c r="A119" s="261" t="str">
        <f t="shared" ca="1" si="4"/>
        <v>ABTECH</v>
      </c>
      <c r="B119" s="24" t="s">
        <v>186</v>
      </c>
      <c r="C119" s="25" t="s">
        <v>41</v>
      </c>
      <c r="D119" s="25" t="str">
        <f t="shared" si="6"/>
        <v>ZAG-EX 16</v>
      </c>
      <c r="E119" s="25" t="s">
        <v>881</v>
      </c>
      <c r="F119" s="11">
        <v>113.69803241026609</v>
      </c>
      <c r="G119" s="11">
        <f>F119*(1-Elteq!$F$4)</f>
        <v>113.69803241026609</v>
      </c>
    </row>
    <row r="120" spans="1:7" ht="14.25" customHeight="1" x14ac:dyDescent="0.2">
      <c r="A120" s="261" t="str">
        <f t="shared" ca="1" si="4"/>
        <v>ABTECH</v>
      </c>
      <c r="B120" s="182"/>
      <c r="C120" s="183"/>
      <c r="D120" s="194" t="s">
        <v>204</v>
      </c>
      <c r="E120" s="183"/>
      <c r="F120" s="183"/>
      <c r="G120" s="184"/>
    </row>
    <row r="121" spans="1:7" ht="14.25" customHeight="1" x14ac:dyDescent="0.2">
      <c r="A121" s="261" t="str">
        <f t="shared" ca="1" si="4"/>
        <v>ABTECH</v>
      </c>
      <c r="B121" s="24" t="s">
        <v>187</v>
      </c>
      <c r="C121" s="25" t="s">
        <v>58</v>
      </c>
      <c r="D121" s="25" t="str">
        <f>B121</f>
        <v>BPG-EX 1</v>
      </c>
      <c r="E121" s="25" t="s">
        <v>881</v>
      </c>
      <c r="F121" s="11">
        <v>23.963648984119768</v>
      </c>
      <c r="G121" s="12">
        <f>F121*(1-Elteq!$F$4)</f>
        <v>23.963648984119768</v>
      </c>
    </row>
    <row r="122" spans="1:7" ht="14.25" customHeight="1" x14ac:dyDescent="0.2">
      <c r="A122" s="261" t="str">
        <f t="shared" ca="1" si="4"/>
        <v>ABTECH</v>
      </c>
      <c r="B122" s="26" t="s">
        <v>188</v>
      </c>
      <c r="C122" s="27" t="s">
        <v>62</v>
      </c>
      <c r="D122" s="27" t="str">
        <f t="shared" ref="D122:D137" si="7">B122</f>
        <v>BPG-EX 2</v>
      </c>
      <c r="E122" s="27" t="s">
        <v>881</v>
      </c>
      <c r="F122" s="13">
        <v>25.860052860560899</v>
      </c>
      <c r="G122" s="14">
        <f>F122*(1-Elteq!$F$4)</f>
        <v>25.860052860560899</v>
      </c>
    </row>
    <row r="123" spans="1:7" ht="14.25" customHeight="1" x14ac:dyDescent="0.2">
      <c r="A123" s="261" t="str">
        <f t="shared" ca="1" si="4"/>
        <v>ABTECH</v>
      </c>
      <c r="B123" s="24" t="s">
        <v>189</v>
      </c>
      <c r="C123" s="25" t="s">
        <v>66</v>
      </c>
      <c r="D123" s="25" t="str">
        <f t="shared" si="7"/>
        <v>BPG-EX 3</v>
      </c>
      <c r="E123" s="25" t="s">
        <v>881</v>
      </c>
      <c r="F123" s="11">
        <v>27.97195717750671</v>
      </c>
      <c r="G123" s="12">
        <f>F123*(1-Elteq!$F$4)</f>
        <v>27.97195717750671</v>
      </c>
    </row>
    <row r="124" spans="1:7" ht="14.25" customHeight="1" x14ac:dyDescent="0.2">
      <c r="A124" s="261" t="str">
        <f t="shared" ca="1" si="4"/>
        <v>ABTECH</v>
      </c>
      <c r="B124" s="26" t="s">
        <v>190</v>
      </c>
      <c r="C124" s="27" t="s">
        <v>70</v>
      </c>
      <c r="D124" s="27" t="str">
        <f t="shared" si="7"/>
        <v>BPG-EX 4</v>
      </c>
      <c r="E124" s="27" t="s">
        <v>881</v>
      </c>
      <c r="F124" s="13">
        <v>29.652860613443167</v>
      </c>
      <c r="G124" s="14">
        <f>F124*(1-Elteq!$F$4)</f>
        <v>29.652860613443167</v>
      </c>
    </row>
    <row r="125" spans="1:7" ht="14.25" customHeight="1" x14ac:dyDescent="0.2">
      <c r="A125" s="261" t="str">
        <f t="shared" ca="1" si="4"/>
        <v>ABTECH</v>
      </c>
      <c r="B125" s="24" t="s">
        <v>191</v>
      </c>
      <c r="C125" s="25" t="s">
        <v>72</v>
      </c>
      <c r="D125" s="25" t="str">
        <f t="shared" si="7"/>
        <v>BPG-EX 4.5</v>
      </c>
      <c r="E125" s="25" t="s">
        <v>881</v>
      </c>
      <c r="F125" s="11">
        <v>30.342462023058122</v>
      </c>
      <c r="G125" s="12">
        <f>F125*(1-Elteq!$F$4)</f>
        <v>30.342462023058122</v>
      </c>
    </row>
    <row r="126" spans="1:7" ht="14.25" customHeight="1" x14ac:dyDescent="0.2">
      <c r="A126" s="261" t="str">
        <f t="shared" ca="1" si="4"/>
        <v>ABTECH</v>
      </c>
      <c r="B126" s="26" t="s">
        <v>192</v>
      </c>
      <c r="C126" s="27" t="s">
        <v>74</v>
      </c>
      <c r="D126" s="27" t="str">
        <f t="shared" si="7"/>
        <v>BPG-EX 5</v>
      </c>
      <c r="E126" s="27" t="s">
        <v>881</v>
      </c>
      <c r="F126" s="13">
        <v>30.730362815966537</v>
      </c>
      <c r="G126" s="14">
        <f>F126*(1-Elteq!$F$4)</f>
        <v>30.730362815966537</v>
      </c>
    </row>
    <row r="127" spans="1:7" ht="14.25" customHeight="1" x14ac:dyDescent="0.2">
      <c r="A127" s="261" t="str">
        <f t="shared" ca="1" si="4"/>
        <v>ABTECH</v>
      </c>
      <c r="B127" s="24" t="s">
        <v>193</v>
      </c>
      <c r="C127" s="25" t="s">
        <v>25</v>
      </c>
      <c r="D127" s="25" t="str">
        <f t="shared" si="7"/>
        <v>BPG-EX 6</v>
      </c>
      <c r="E127" s="25" t="s">
        <v>881</v>
      </c>
      <c r="F127" s="11">
        <v>38.014277705024519</v>
      </c>
      <c r="G127" s="12">
        <f>F127*(1-Elteq!$F$4)</f>
        <v>38.014277705024519</v>
      </c>
    </row>
    <row r="128" spans="1:7" ht="14.25" customHeight="1" x14ac:dyDescent="0.2">
      <c r="A128" s="261" t="str">
        <f t="shared" ca="1" si="4"/>
        <v>ABTECH</v>
      </c>
      <c r="B128" s="26" t="s">
        <v>194</v>
      </c>
      <c r="C128" s="27" t="s">
        <v>29</v>
      </c>
      <c r="D128" s="27" t="str">
        <f t="shared" si="7"/>
        <v>BPG-EX 7</v>
      </c>
      <c r="E128" s="27" t="s">
        <v>881</v>
      </c>
      <c r="F128" s="13">
        <v>44.565491096366621</v>
      </c>
      <c r="G128" s="14">
        <f>F128*(1-Elteq!$F$4)</f>
        <v>44.565491096366621</v>
      </c>
    </row>
    <row r="129" spans="1:7" ht="14.25" customHeight="1" x14ac:dyDescent="0.2">
      <c r="A129" s="261" t="str">
        <f t="shared" ca="1" si="4"/>
        <v>ABTECH</v>
      </c>
      <c r="B129" s="24" t="s">
        <v>195</v>
      </c>
      <c r="C129" s="25" t="s">
        <v>31</v>
      </c>
      <c r="D129" s="25" t="str">
        <f t="shared" si="7"/>
        <v>BPG-EX 8</v>
      </c>
      <c r="E129" s="25" t="s">
        <v>881</v>
      </c>
      <c r="F129" s="11">
        <v>50.858103959103104</v>
      </c>
      <c r="G129" s="12">
        <f>F129*(1-Elteq!$F$4)</f>
        <v>50.858103959103104</v>
      </c>
    </row>
    <row r="130" spans="1:7" ht="14.25" customHeight="1" x14ac:dyDescent="0.2">
      <c r="A130" s="261" t="str">
        <f t="shared" ca="1" si="4"/>
        <v>ABTECH</v>
      </c>
      <c r="B130" s="26" t="s">
        <v>196</v>
      </c>
      <c r="C130" s="27" t="s">
        <v>33</v>
      </c>
      <c r="D130" s="27" t="str">
        <f t="shared" si="7"/>
        <v>BPG-EX 9</v>
      </c>
      <c r="E130" s="27" t="s">
        <v>881</v>
      </c>
      <c r="F130" s="13">
        <v>82.66986</v>
      </c>
      <c r="G130" s="14">
        <f>F130*(1-Elteq!$F$4)</f>
        <v>82.66986</v>
      </c>
    </row>
    <row r="131" spans="1:7" ht="14.25" customHeight="1" x14ac:dyDescent="0.2">
      <c r="A131" s="261" t="str">
        <f t="shared" ca="1" si="4"/>
        <v>ABTECH</v>
      </c>
      <c r="B131" s="24" t="s">
        <v>197</v>
      </c>
      <c r="C131" s="25" t="s">
        <v>35</v>
      </c>
      <c r="D131" s="25" t="str">
        <f t="shared" si="7"/>
        <v>BPG-EX 10</v>
      </c>
      <c r="E131" s="25" t="s">
        <v>881</v>
      </c>
      <c r="F131" s="11">
        <v>74.821752943222862</v>
      </c>
      <c r="G131" s="12">
        <f>F131*(1-Elteq!$F$4)</f>
        <v>74.821752943222862</v>
      </c>
    </row>
    <row r="132" spans="1:7" ht="14.25" customHeight="1" x14ac:dyDescent="0.2">
      <c r="A132" s="261" t="str">
        <f t="shared" ca="1" si="4"/>
        <v>ABTECH</v>
      </c>
      <c r="B132" s="26" t="s">
        <v>198</v>
      </c>
      <c r="C132" s="27" t="s">
        <v>37</v>
      </c>
      <c r="D132" s="27" t="str">
        <f t="shared" si="7"/>
        <v>BPG-EX 11</v>
      </c>
      <c r="E132" s="27" t="s">
        <v>881</v>
      </c>
      <c r="F132" s="13">
        <v>113.82733267456892</v>
      </c>
      <c r="G132" s="14">
        <f>F132*(1-Elteq!$F$4)</f>
        <v>113.82733267456892</v>
      </c>
    </row>
    <row r="133" spans="1:7" ht="14.25" customHeight="1" x14ac:dyDescent="0.2">
      <c r="A133" s="261" t="str">
        <f t="shared" ca="1" si="4"/>
        <v>ABTECH</v>
      </c>
      <c r="B133" s="24" t="s">
        <v>199</v>
      </c>
      <c r="C133" s="25" t="s">
        <v>82</v>
      </c>
      <c r="D133" s="25" t="str">
        <f t="shared" si="7"/>
        <v>BPG-EX 12</v>
      </c>
      <c r="E133" s="25" t="s">
        <v>881</v>
      </c>
      <c r="F133" s="11">
        <v>93.958192060037931</v>
      </c>
      <c r="G133" s="12">
        <f>F133*(1-Elteq!$F$4)</f>
        <v>93.958192060037931</v>
      </c>
    </row>
    <row r="134" spans="1:7" ht="14.25" customHeight="1" x14ac:dyDescent="0.2">
      <c r="A134" s="261" t="str">
        <f t="shared" ref="A134:A137" ca="1" si="8">REPLACE(CELL("Filename",$A$1),1,FIND("]",CELL("filename",$A$1)),"")</f>
        <v>ABTECH</v>
      </c>
      <c r="B134" s="26" t="s">
        <v>200</v>
      </c>
      <c r="C134" s="27" t="s">
        <v>84</v>
      </c>
      <c r="D134" s="27" t="str">
        <f t="shared" si="7"/>
        <v>BPG-EX 13</v>
      </c>
      <c r="E134" s="27" t="s">
        <v>881</v>
      </c>
      <c r="F134" s="13">
        <v>136.45487892755969</v>
      </c>
      <c r="G134" s="14">
        <f>F134*(1-Elteq!$F$4)</f>
        <v>136.45487892755969</v>
      </c>
    </row>
    <row r="135" spans="1:7" ht="14.25" customHeight="1" x14ac:dyDescent="0.2">
      <c r="A135" s="261" t="str">
        <f t="shared" ca="1" si="8"/>
        <v>ABTECH</v>
      </c>
      <c r="B135" s="24" t="s">
        <v>201</v>
      </c>
      <c r="C135" s="25" t="s">
        <v>86</v>
      </c>
      <c r="D135" s="25" t="str">
        <f t="shared" si="7"/>
        <v>BPG-EX 13.5</v>
      </c>
      <c r="E135" s="25" t="s">
        <v>881</v>
      </c>
      <c r="F135" s="11">
        <v>255.05271999999999</v>
      </c>
      <c r="G135" s="12">
        <f>F135*(1-Elteq!$F$4)</f>
        <v>255.05271999999999</v>
      </c>
    </row>
    <row r="136" spans="1:7" ht="14.25" customHeight="1" x14ac:dyDescent="0.2">
      <c r="A136" s="261" t="str">
        <f t="shared" ca="1" si="8"/>
        <v>ABTECH</v>
      </c>
      <c r="B136" s="26" t="s">
        <v>202</v>
      </c>
      <c r="C136" s="27" t="s">
        <v>88</v>
      </c>
      <c r="D136" s="27" t="str">
        <f t="shared" si="7"/>
        <v>BPG-EX 14</v>
      </c>
      <c r="E136" s="27" t="s">
        <v>881</v>
      </c>
      <c r="F136" s="13">
        <v>229.29246869697332</v>
      </c>
      <c r="G136" s="14">
        <f>F136*(1-Elteq!$F$4)</f>
        <v>229.29246869697332</v>
      </c>
    </row>
    <row r="137" spans="1:7" ht="14.25" customHeight="1" x14ac:dyDescent="0.2">
      <c r="A137" s="261" t="str">
        <f t="shared" ca="1" si="8"/>
        <v>ABTECH</v>
      </c>
      <c r="B137" s="30" t="s">
        <v>203</v>
      </c>
      <c r="C137" s="31" t="s">
        <v>90</v>
      </c>
      <c r="D137" s="31" t="str">
        <f t="shared" si="7"/>
        <v>BPG-EX 15</v>
      </c>
      <c r="E137" s="31" t="s">
        <v>881</v>
      </c>
      <c r="F137" s="15">
        <v>158.34972368283459</v>
      </c>
      <c r="G137" s="16">
        <f>F137*(1-Elteq!$F$4)</f>
        <v>158.34972368283459</v>
      </c>
    </row>
    <row r="138" spans="1:7" ht="14.25" hidden="1" customHeight="1" x14ac:dyDescent="0.2"/>
    <row r="139" spans="1:7" ht="14.25" hidden="1" customHeight="1" x14ac:dyDescent="0.2"/>
    <row r="140" spans="1:7" ht="14.25" hidden="1" customHeight="1" x14ac:dyDescent="0.2"/>
    <row r="141" spans="1:7" ht="14.25" hidden="1" customHeight="1" x14ac:dyDescent="0.2"/>
    <row r="142" spans="1:7" ht="14.25" hidden="1" customHeight="1" x14ac:dyDescent="0.2"/>
    <row r="143" spans="1:7" ht="14.25" hidden="1" customHeight="1" x14ac:dyDescent="0.2"/>
    <row r="144" spans="1:7" ht="14.25" hidden="1" customHeight="1" x14ac:dyDescent="0.2"/>
    <row r="145" ht="14.25" hidden="1" customHeight="1" x14ac:dyDescent="0.2"/>
    <row r="146" ht="14.25" hidden="1" customHeight="1" x14ac:dyDescent="0.2"/>
    <row r="147" ht="14.25" hidden="1" customHeight="1" x14ac:dyDescent="0.2"/>
    <row r="148" ht="14.25" hidden="1" customHeight="1" x14ac:dyDescent="0.2"/>
    <row r="149" ht="14.25" hidden="1" customHeight="1" x14ac:dyDescent="0.2"/>
    <row r="150" ht="14.25" hidden="1" customHeight="1" x14ac:dyDescent="0.2"/>
    <row r="151" ht="14.25" hidden="1" customHeight="1" x14ac:dyDescent="0.2"/>
    <row r="152" ht="14.25" hidden="1" customHeight="1" x14ac:dyDescent="0.2"/>
    <row r="153" ht="14.25" hidden="1" customHeight="1" x14ac:dyDescent="0.2"/>
    <row r="154" ht="14.25" hidden="1" customHeight="1" x14ac:dyDescent="0.2"/>
    <row r="155" ht="14.25" hidden="1" customHeight="1" x14ac:dyDescent="0.2"/>
    <row r="156" ht="14.25" hidden="1" customHeight="1" x14ac:dyDescent="0.2"/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7005"/>
  <sheetViews>
    <sheetView showGridLines="0" topLeftCell="B1" zoomScaleNormal="100" workbookViewId="0">
      <pane ySplit="4" topLeftCell="A5" activePane="bottomLeft" state="frozenSplit"/>
      <selection activeCell="B15" sqref="B15"/>
      <selection pane="bottomLeft" activeCell="B2776" sqref="B2776"/>
    </sheetView>
  </sheetViews>
  <sheetFormatPr defaultColWidth="0" defaultRowHeight="0" customHeight="1" zeroHeight="1" x14ac:dyDescent="0.2"/>
  <cols>
    <col min="1" max="1" width="9.140625" style="1" hidden="1" customWidth="1"/>
    <col min="2" max="2" width="19.28515625" style="1" bestFit="1" customWidth="1"/>
    <col min="3" max="3" width="21.5703125" style="2" bestFit="1" customWidth="1"/>
    <col min="4" max="4" width="64.42578125" style="1" bestFit="1" customWidth="1"/>
    <col min="5" max="5" width="19.42578125" style="1" bestFit="1" customWidth="1"/>
    <col min="6" max="6" width="22" style="1" customWidth="1"/>
    <col min="7" max="7" width="17.42578125" style="1" customWidth="1"/>
    <col min="8" max="16384" width="9.140625" style="1" hidden="1"/>
  </cols>
  <sheetData>
    <row r="1" spans="1:7" ht="12.75" x14ac:dyDescent="0.2"/>
    <row r="2" spans="1:7" s="2" customFormat="1" ht="32.25" x14ac:dyDescent="0.4">
      <c r="B2" s="9"/>
      <c r="C2" s="4"/>
      <c r="D2" s="4"/>
      <c r="E2" s="4"/>
      <c r="F2" s="4"/>
      <c r="G2" s="4"/>
    </row>
    <row r="3" spans="1:7" ht="22.5" customHeight="1" thickBot="1" x14ac:dyDescent="0.45">
      <c r="B3" s="9"/>
      <c r="C3" s="4"/>
      <c r="D3" s="4"/>
      <c r="E3" s="4"/>
      <c r="F3" s="4"/>
      <c r="G3" s="4"/>
    </row>
    <row r="4" spans="1:7" ht="51.75" customHeight="1" x14ac:dyDescent="0.2">
      <c r="A4" s="59" t="s">
        <v>19322</v>
      </c>
      <c r="B4" s="225" t="s">
        <v>1</v>
      </c>
      <c r="C4" s="229" t="s">
        <v>15417</v>
      </c>
      <c r="D4" s="226" t="s">
        <v>0</v>
      </c>
      <c r="E4" s="227" t="s">
        <v>14451</v>
      </c>
      <c r="F4" s="226" t="s">
        <v>14452</v>
      </c>
      <c r="G4" s="228" t="s">
        <v>14453</v>
      </c>
    </row>
    <row r="5" spans="1:7" ht="14.25" customHeight="1" x14ac:dyDescent="0.2">
      <c r="A5" s="261" t="str">
        <f ca="1">REPLACE(CELL("Filename",$A$1),1,FIND("]",CELL("filename",$A$1)),"")</f>
        <v>ANAMET-M</v>
      </c>
      <c r="B5" s="22">
        <v>2560120</v>
      </c>
      <c r="C5" s="230" t="s">
        <v>15418</v>
      </c>
      <c r="D5" s="121" t="s">
        <v>15419</v>
      </c>
      <c r="E5" s="23">
        <v>1</v>
      </c>
      <c r="F5" s="20">
        <v>2.57</v>
      </c>
      <c r="G5" s="32">
        <f>F5*(1-Elteq!$F$5)</f>
        <v>2.57</v>
      </c>
    </row>
    <row r="6" spans="1:7" ht="14.25" customHeight="1" x14ac:dyDescent="0.2">
      <c r="A6" s="261" t="str">
        <f t="shared" ref="A6:A69" ca="1" si="0">REPLACE(CELL("Filename",$A$1),1,FIND("]",CELL("filename",$A$1)),"")</f>
        <v>ANAMET-M</v>
      </c>
      <c r="B6" s="24">
        <v>2560150</v>
      </c>
      <c r="C6" s="231" t="s">
        <v>15420</v>
      </c>
      <c r="D6" s="122" t="s">
        <v>15419</v>
      </c>
      <c r="E6" s="25">
        <v>1</v>
      </c>
      <c r="F6" s="11">
        <v>2.57</v>
      </c>
      <c r="G6" s="33">
        <f>F6*(1-Elteq!$F$5)</f>
        <v>2.57</v>
      </c>
    </row>
    <row r="7" spans="1:7" ht="14.25" customHeight="1" x14ac:dyDescent="0.2">
      <c r="A7" s="261" t="str">
        <f t="shared" ca="1" si="0"/>
        <v>ANAMET-M</v>
      </c>
      <c r="B7" s="26">
        <v>2560160</v>
      </c>
      <c r="C7" s="232" t="s">
        <v>15420</v>
      </c>
      <c r="D7" s="123" t="s">
        <v>15419</v>
      </c>
      <c r="E7" s="27">
        <v>1</v>
      </c>
      <c r="F7" s="13">
        <v>2.94</v>
      </c>
      <c r="G7" s="34">
        <f>F7*(1-Elteq!$F$5)</f>
        <v>2.94</v>
      </c>
    </row>
    <row r="8" spans="1:7" ht="14.25" customHeight="1" x14ac:dyDescent="0.2">
      <c r="A8" s="261" t="str">
        <f t="shared" ca="1" si="0"/>
        <v>ANAMET-M</v>
      </c>
      <c r="B8" s="24">
        <v>2560170</v>
      </c>
      <c r="C8" s="231" t="s">
        <v>15421</v>
      </c>
      <c r="D8" s="122" t="s">
        <v>15419</v>
      </c>
      <c r="E8" s="25">
        <v>1</v>
      </c>
      <c r="F8" s="11">
        <v>3.2</v>
      </c>
      <c r="G8" s="33">
        <f>F8*(1-Elteq!$F$5)</f>
        <v>3.2</v>
      </c>
    </row>
    <row r="9" spans="1:7" ht="14.25" customHeight="1" x14ac:dyDescent="0.2">
      <c r="A9" s="261" t="str">
        <f t="shared" ca="1" si="0"/>
        <v>ANAMET-M</v>
      </c>
      <c r="B9" s="26">
        <v>2560200</v>
      </c>
      <c r="C9" s="232" t="s">
        <v>15421</v>
      </c>
      <c r="D9" s="123" t="s">
        <v>15419</v>
      </c>
      <c r="E9" s="27">
        <v>1</v>
      </c>
      <c r="F9" s="13">
        <v>3.83</v>
      </c>
      <c r="G9" s="34">
        <f>F9*(1-Elteq!$F$5)</f>
        <v>3.83</v>
      </c>
    </row>
    <row r="10" spans="1:7" ht="14.25" customHeight="1" x14ac:dyDescent="0.2">
      <c r="A10" s="261" t="str">
        <f t="shared" ca="1" si="0"/>
        <v>ANAMET-M</v>
      </c>
      <c r="B10" s="24">
        <v>2560250</v>
      </c>
      <c r="C10" s="231" t="s">
        <v>15422</v>
      </c>
      <c r="D10" s="122" t="s">
        <v>15419</v>
      </c>
      <c r="E10" s="25">
        <v>1</v>
      </c>
      <c r="F10" s="11">
        <v>5.57</v>
      </c>
      <c r="G10" s="33">
        <f>F10*(1-Elteq!$F$5)</f>
        <v>5.57</v>
      </c>
    </row>
    <row r="11" spans="1:7" ht="14.25" customHeight="1" x14ac:dyDescent="0.2">
      <c r="A11" s="261" t="str">
        <f t="shared" ca="1" si="0"/>
        <v>ANAMET-M</v>
      </c>
      <c r="B11" s="26">
        <v>2560320</v>
      </c>
      <c r="C11" s="232" t="s">
        <v>15423</v>
      </c>
      <c r="D11" s="123" t="s">
        <v>15419</v>
      </c>
      <c r="E11" s="27">
        <v>1</v>
      </c>
      <c r="F11" s="13">
        <v>9.6999999999999993</v>
      </c>
      <c r="G11" s="34">
        <f>F11*(1-Elteq!$F$5)</f>
        <v>9.6999999999999993</v>
      </c>
    </row>
    <row r="12" spans="1:7" ht="14.25" customHeight="1" x14ac:dyDescent="0.2">
      <c r="A12" s="261" t="str">
        <f t="shared" ca="1" si="0"/>
        <v>ANAMET-M</v>
      </c>
      <c r="B12" s="24">
        <v>2561120</v>
      </c>
      <c r="C12" s="231" t="s">
        <v>15418</v>
      </c>
      <c r="D12" s="122" t="s">
        <v>15419</v>
      </c>
      <c r="E12" s="25">
        <v>1</v>
      </c>
      <c r="F12" s="11">
        <v>3.3</v>
      </c>
      <c r="G12" s="33">
        <f>F12*(1-Elteq!$F$5)</f>
        <v>3.3</v>
      </c>
    </row>
    <row r="13" spans="1:7" ht="14.25" customHeight="1" x14ac:dyDescent="0.2">
      <c r="A13" s="261" t="str">
        <f t="shared" ca="1" si="0"/>
        <v>ANAMET-M</v>
      </c>
      <c r="B13" s="26">
        <v>2561150</v>
      </c>
      <c r="C13" s="232" t="s">
        <v>15420</v>
      </c>
      <c r="D13" s="123" t="s">
        <v>15424</v>
      </c>
      <c r="E13" s="27">
        <v>1</v>
      </c>
      <c r="F13" s="13">
        <v>3.46</v>
      </c>
      <c r="G13" s="34">
        <f>F13*(1-Elteq!$F$5)</f>
        <v>3.46</v>
      </c>
    </row>
    <row r="14" spans="1:7" ht="14.25" customHeight="1" x14ac:dyDescent="0.2">
      <c r="A14" s="261" t="str">
        <f t="shared" ca="1" si="0"/>
        <v>ANAMET-M</v>
      </c>
      <c r="B14" s="24">
        <v>2561160</v>
      </c>
      <c r="C14" s="231" t="s">
        <v>15420</v>
      </c>
      <c r="D14" s="122" t="s">
        <v>15424</v>
      </c>
      <c r="E14" s="25">
        <v>1</v>
      </c>
      <c r="F14" s="11">
        <v>3.47</v>
      </c>
      <c r="G14" s="33">
        <f>F14*(1-Elteq!$F$5)</f>
        <v>3.47</v>
      </c>
    </row>
    <row r="15" spans="1:7" ht="14.25" customHeight="1" x14ac:dyDescent="0.2">
      <c r="A15" s="261" t="str">
        <f t="shared" ca="1" si="0"/>
        <v>ANAMET-M</v>
      </c>
      <c r="B15" s="26">
        <v>2561170</v>
      </c>
      <c r="C15" s="232" t="s">
        <v>15421</v>
      </c>
      <c r="D15" s="123" t="s">
        <v>15424</v>
      </c>
      <c r="E15" s="27">
        <v>1</v>
      </c>
      <c r="F15" s="13">
        <v>3.95</v>
      </c>
      <c r="G15" s="34">
        <f>F15*(1-Elteq!$F$5)</f>
        <v>3.95</v>
      </c>
    </row>
    <row r="16" spans="1:7" ht="14.25" customHeight="1" x14ac:dyDescent="0.2">
      <c r="A16" s="261" t="str">
        <f t="shared" ca="1" si="0"/>
        <v>ANAMET-M</v>
      </c>
      <c r="B16" s="24">
        <v>2561200</v>
      </c>
      <c r="C16" s="231" t="s">
        <v>15421</v>
      </c>
      <c r="D16" s="122" t="s">
        <v>15424</v>
      </c>
      <c r="E16" s="25">
        <v>1</v>
      </c>
      <c r="F16" s="11">
        <v>4.75</v>
      </c>
      <c r="G16" s="33">
        <f>F16*(1-Elteq!$F$5)</f>
        <v>4.75</v>
      </c>
    </row>
    <row r="17" spans="1:7" ht="14.25" customHeight="1" x14ac:dyDescent="0.2">
      <c r="A17" s="261" t="str">
        <f t="shared" ca="1" si="0"/>
        <v>ANAMET-M</v>
      </c>
      <c r="B17" s="26">
        <v>2561250</v>
      </c>
      <c r="C17" s="232" t="s">
        <v>15422</v>
      </c>
      <c r="D17" s="123" t="s">
        <v>15424</v>
      </c>
      <c r="E17" s="27">
        <v>1</v>
      </c>
      <c r="F17" s="13">
        <v>7.13</v>
      </c>
      <c r="G17" s="34">
        <f>F17*(1-Elteq!$F$5)</f>
        <v>7.13</v>
      </c>
    </row>
    <row r="18" spans="1:7" ht="14.25" customHeight="1" x14ac:dyDescent="0.2">
      <c r="A18" s="261" t="str">
        <f t="shared" ca="1" si="0"/>
        <v>ANAMET-M</v>
      </c>
      <c r="B18" s="24">
        <v>2561320</v>
      </c>
      <c r="C18" s="231" t="s">
        <v>15423</v>
      </c>
      <c r="D18" s="122" t="s">
        <v>15424</v>
      </c>
      <c r="E18" s="25">
        <v>1</v>
      </c>
      <c r="F18" s="11">
        <v>12.61</v>
      </c>
      <c r="G18" s="33">
        <f>F18*(1-Elteq!$F$5)</f>
        <v>12.61</v>
      </c>
    </row>
    <row r="19" spans="1:7" ht="14.25" customHeight="1" x14ac:dyDescent="0.2">
      <c r="A19" s="261" t="str">
        <f t="shared" ca="1" si="0"/>
        <v>ANAMET-M</v>
      </c>
      <c r="B19" s="26">
        <v>2641120</v>
      </c>
      <c r="C19" s="232" t="s">
        <v>15425</v>
      </c>
      <c r="D19" s="123" t="s">
        <v>15426</v>
      </c>
      <c r="E19" s="27">
        <v>1</v>
      </c>
      <c r="F19" s="13">
        <v>1.64</v>
      </c>
      <c r="G19" s="34">
        <f>F19*(1-Elteq!$F$5)</f>
        <v>1.64</v>
      </c>
    </row>
    <row r="20" spans="1:7" ht="14.25" customHeight="1" x14ac:dyDescent="0.2">
      <c r="A20" s="261" t="str">
        <f t="shared" ca="1" si="0"/>
        <v>ANAMET-M</v>
      </c>
      <c r="B20" s="24">
        <v>2641160</v>
      </c>
      <c r="C20" s="231" t="s">
        <v>15425</v>
      </c>
      <c r="D20" s="122" t="s">
        <v>15426</v>
      </c>
      <c r="E20" s="25">
        <v>1</v>
      </c>
      <c r="F20" s="11">
        <v>2.0499999999999998</v>
      </c>
      <c r="G20" s="33">
        <f>F20*(1-Elteq!$F$5)</f>
        <v>2.0499999999999998</v>
      </c>
    </row>
    <row r="21" spans="1:7" ht="14.25" customHeight="1" x14ac:dyDescent="0.2">
      <c r="A21" s="261" t="str">
        <f t="shared" ca="1" si="0"/>
        <v>ANAMET-M</v>
      </c>
      <c r="B21" s="26">
        <v>2641200</v>
      </c>
      <c r="C21" s="232" t="s">
        <v>15425</v>
      </c>
      <c r="D21" s="123" t="s">
        <v>15426</v>
      </c>
      <c r="E21" s="27">
        <v>1</v>
      </c>
      <c r="F21" s="13">
        <v>2.54</v>
      </c>
      <c r="G21" s="34">
        <f>F21*(1-Elteq!$F$5)</f>
        <v>2.54</v>
      </c>
    </row>
    <row r="22" spans="1:7" ht="14.25" customHeight="1" x14ac:dyDescent="0.2">
      <c r="A22" s="261" t="str">
        <f t="shared" ca="1" si="0"/>
        <v>ANAMET-M</v>
      </c>
      <c r="B22" s="24">
        <v>2641250</v>
      </c>
      <c r="C22" s="231" t="s">
        <v>15425</v>
      </c>
      <c r="D22" s="122" t="s">
        <v>15426</v>
      </c>
      <c r="E22" s="25">
        <v>1</v>
      </c>
      <c r="F22" s="11">
        <v>3.54</v>
      </c>
      <c r="G22" s="33">
        <f>F22*(1-Elteq!$F$5)</f>
        <v>3.54</v>
      </c>
    </row>
    <row r="23" spans="1:7" ht="14.25" customHeight="1" x14ac:dyDescent="0.2">
      <c r="A23" s="261" t="str">
        <f t="shared" ca="1" si="0"/>
        <v>ANAMET-M</v>
      </c>
      <c r="B23" s="26">
        <v>2641320</v>
      </c>
      <c r="C23" s="232" t="s">
        <v>15425</v>
      </c>
      <c r="D23" s="123" t="s">
        <v>15426</v>
      </c>
      <c r="E23" s="27">
        <v>1</v>
      </c>
      <c r="F23" s="13">
        <v>5.27</v>
      </c>
      <c r="G23" s="34">
        <f>F23*(1-Elteq!$F$5)</f>
        <v>5.27</v>
      </c>
    </row>
    <row r="24" spans="1:7" ht="14.25" customHeight="1" x14ac:dyDescent="0.2">
      <c r="A24" s="261" t="str">
        <f t="shared" ca="1" si="0"/>
        <v>ANAMET-M</v>
      </c>
      <c r="B24" s="24">
        <v>7120143</v>
      </c>
      <c r="C24" s="231" t="s">
        <v>15421</v>
      </c>
      <c r="D24" s="122" t="s">
        <v>15419</v>
      </c>
      <c r="E24" s="25">
        <v>1</v>
      </c>
      <c r="F24" s="11">
        <v>6.1</v>
      </c>
      <c r="G24" s="33">
        <f>F24*(1-Elteq!$F$5)</f>
        <v>6.1</v>
      </c>
    </row>
    <row r="25" spans="1:7" ht="14.25" customHeight="1" x14ac:dyDescent="0.2">
      <c r="A25" s="261" t="str">
        <f t="shared" ca="1" si="0"/>
        <v>ANAMET-M</v>
      </c>
      <c r="B25" s="26">
        <v>7120153</v>
      </c>
      <c r="C25" s="232" t="s">
        <v>15420</v>
      </c>
      <c r="D25" s="123" t="s">
        <v>15419</v>
      </c>
      <c r="E25" s="27">
        <v>1</v>
      </c>
      <c r="F25" s="13">
        <v>5.77</v>
      </c>
      <c r="G25" s="34">
        <f>F25*(1-Elteq!$F$5)</f>
        <v>5.77</v>
      </c>
    </row>
    <row r="26" spans="1:7" ht="14.25" customHeight="1" x14ac:dyDescent="0.2">
      <c r="A26" s="261" t="str">
        <f t="shared" ca="1" si="0"/>
        <v>ANAMET-M</v>
      </c>
      <c r="B26" s="24">
        <v>7120163</v>
      </c>
      <c r="C26" s="231" t="s">
        <v>15420</v>
      </c>
      <c r="D26" s="122" t="s">
        <v>15419</v>
      </c>
      <c r="E26" s="25">
        <v>1</v>
      </c>
      <c r="F26" s="11">
        <v>4.6900000000000004</v>
      </c>
      <c r="G26" s="33">
        <f>F26*(1-Elteq!$F$5)</f>
        <v>4.6900000000000004</v>
      </c>
    </row>
    <row r="27" spans="1:7" ht="14.25" customHeight="1" x14ac:dyDescent="0.2">
      <c r="A27" s="261" t="str">
        <f t="shared" ca="1" si="0"/>
        <v>ANAMET-M</v>
      </c>
      <c r="B27" s="26">
        <v>7120173</v>
      </c>
      <c r="C27" s="232" t="s">
        <v>15421</v>
      </c>
      <c r="D27" s="123" t="s">
        <v>15419</v>
      </c>
      <c r="E27" s="27">
        <v>1</v>
      </c>
      <c r="F27" s="13">
        <v>5.0199999999999996</v>
      </c>
      <c r="G27" s="34">
        <f>F27*(1-Elteq!$F$5)</f>
        <v>5.0199999999999996</v>
      </c>
    </row>
    <row r="28" spans="1:7" ht="14.25" customHeight="1" x14ac:dyDescent="0.2">
      <c r="A28" s="261" t="str">
        <f t="shared" ca="1" si="0"/>
        <v>ANAMET-M</v>
      </c>
      <c r="B28" s="24">
        <v>7120203</v>
      </c>
      <c r="C28" s="231" t="s">
        <v>15421</v>
      </c>
      <c r="D28" s="122" t="s">
        <v>15419</v>
      </c>
      <c r="E28" s="25">
        <v>1</v>
      </c>
      <c r="F28" s="11">
        <v>5.36</v>
      </c>
      <c r="G28" s="33">
        <f>F28*(1-Elteq!$F$5)</f>
        <v>5.36</v>
      </c>
    </row>
    <row r="29" spans="1:7" ht="14.25" customHeight="1" x14ac:dyDescent="0.2">
      <c r="A29" s="261" t="str">
        <f t="shared" ca="1" si="0"/>
        <v>ANAMET-M</v>
      </c>
      <c r="B29" s="26">
        <v>7120253</v>
      </c>
      <c r="C29" s="232" t="s">
        <v>15422</v>
      </c>
      <c r="D29" s="123" t="s">
        <v>15419</v>
      </c>
      <c r="E29" s="27">
        <v>1</v>
      </c>
      <c r="F29" s="13">
        <v>7.96</v>
      </c>
      <c r="G29" s="34">
        <f>F29*(1-Elteq!$F$5)</f>
        <v>7.96</v>
      </c>
    </row>
    <row r="30" spans="1:7" ht="14.25" customHeight="1" x14ac:dyDescent="0.2">
      <c r="A30" s="261" t="str">
        <f t="shared" ca="1" si="0"/>
        <v>ANAMET-M</v>
      </c>
      <c r="B30" s="24">
        <v>7120323</v>
      </c>
      <c r="C30" s="231" t="s">
        <v>15423</v>
      </c>
      <c r="D30" s="122" t="s">
        <v>15419</v>
      </c>
      <c r="E30" s="25">
        <v>1</v>
      </c>
      <c r="F30" s="11">
        <v>13.28</v>
      </c>
      <c r="G30" s="33">
        <f>F30*(1-Elteq!$F$5)</f>
        <v>13.28</v>
      </c>
    </row>
    <row r="31" spans="1:7" ht="14.25" customHeight="1" x14ac:dyDescent="0.2">
      <c r="A31" s="261" t="str">
        <f t="shared" ca="1" si="0"/>
        <v>ANAMET-M</v>
      </c>
      <c r="B31" s="26">
        <v>8127153</v>
      </c>
      <c r="C31" s="232" t="s">
        <v>15420</v>
      </c>
      <c r="D31" s="123" t="s">
        <v>15427</v>
      </c>
      <c r="E31" s="27">
        <v>1</v>
      </c>
      <c r="F31" s="13">
        <v>13.91</v>
      </c>
      <c r="G31" s="34">
        <f>F31*(1-Elteq!$F$5)</f>
        <v>13.91</v>
      </c>
    </row>
    <row r="32" spans="1:7" ht="14.25" customHeight="1" x14ac:dyDescent="0.2">
      <c r="A32" s="261" t="str">
        <f t="shared" ca="1" si="0"/>
        <v>ANAMET-M</v>
      </c>
      <c r="B32" s="24">
        <v>8127163</v>
      </c>
      <c r="C32" s="231" t="s">
        <v>15420</v>
      </c>
      <c r="D32" s="122" t="s">
        <v>15427</v>
      </c>
      <c r="E32" s="25">
        <v>1</v>
      </c>
      <c r="F32" s="11">
        <v>16.559999999999999</v>
      </c>
      <c r="G32" s="33">
        <f>F32*(1-Elteq!$F$5)</f>
        <v>16.559999999999999</v>
      </c>
    </row>
    <row r="33" spans="1:7" ht="14.25" customHeight="1" x14ac:dyDescent="0.2">
      <c r="A33" s="261" t="str">
        <f t="shared" ca="1" si="0"/>
        <v>ANAMET-M</v>
      </c>
      <c r="B33" s="26">
        <v>8127173</v>
      </c>
      <c r="C33" s="232" t="s">
        <v>15421</v>
      </c>
      <c r="D33" s="123" t="s">
        <v>15427</v>
      </c>
      <c r="E33" s="27">
        <v>1</v>
      </c>
      <c r="F33" s="13">
        <v>14.03</v>
      </c>
      <c r="G33" s="34">
        <f>F33*(1-Elteq!$F$5)</f>
        <v>14.03</v>
      </c>
    </row>
    <row r="34" spans="1:7" ht="14.25" customHeight="1" x14ac:dyDescent="0.2">
      <c r="A34" s="261" t="str">
        <f t="shared" ca="1" si="0"/>
        <v>ANAMET-M</v>
      </c>
      <c r="B34" s="24">
        <v>8127203</v>
      </c>
      <c r="C34" s="231" t="s">
        <v>15421</v>
      </c>
      <c r="D34" s="122" t="s">
        <v>15427</v>
      </c>
      <c r="E34" s="25">
        <v>1</v>
      </c>
      <c r="F34" s="11">
        <v>18.940000000000001</v>
      </c>
      <c r="G34" s="33">
        <f>F34*(1-Elteq!$F$5)</f>
        <v>18.940000000000001</v>
      </c>
    </row>
    <row r="35" spans="1:7" ht="14.25" customHeight="1" x14ac:dyDescent="0.2">
      <c r="A35" s="261" t="str">
        <f t="shared" ca="1" si="0"/>
        <v>ANAMET-M</v>
      </c>
      <c r="B35" s="26">
        <v>8127253</v>
      </c>
      <c r="C35" s="232" t="s">
        <v>15422</v>
      </c>
      <c r="D35" s="123" t="s">
        <v>15427</v>
      </c>
      <c r="E35" s="27">
        <v>1</v>
      </c>
      <c r="F35" s="13">
        <v>26.44</v>
      </c>
      <c r="G35" s="34">
        <f>F35*(1-Elteq!$F$5)</f>
        <v>26.44</v>
      </c>
    </row>
    <row r="36" spans="1:7" ht="14.25" customHeight="1" x14ac:dyDescent="0.2">
      <c r="A36" s="261" t="str">
        <f t="shared" ca="1" si="0"/>
        <v>ANAMET-M</v>
      </c>
      <c r="B36" s="24">
        <v>8127323</v>
      </c>
      <c r="C36" s="231" t="s">
        <v>15423</v>
      </c>
      <c r="D36" s="122" t="s">
        <v>15427</v>
      </c>
      <c r="E36" s="25">
        <v>1</v>
      </c>
      <c r="F36" s="11">
        <v>66.599999999999994</v>
      </c>
      <c r="G36" s="33">
        <f>F36*(1-Elteq!$F$5)</f>
        <v>66.599999999999994</v>
      </c>
    </row>
    <row r="37" spans="1:7" ht="14.25" customHeight="1" x14ac:dyDescent="0.2">
      <c r="A37" s="261" t="str">
        <f t="shared" ca="1" si="0"/>
        <v>ANAMET-M</v>
      </c>
      <c r="B37" s="26">
        <v>8130153</v>
      </c>
      <c r="C37" s="232" t="s">
        <v>15420</v>
      </c>
      <c r="D37" s="123" t="s">
        <v>15424</v>
      </c>
      <c r="E37" s="27">
        <v>1</v>
      </c>
      <c r="F37" s="13">
        <v>10.24</v>
      </c>
      <c r="G37" s="34">
        <f>F37*(1-Elteq!$F$5)</f>
        <v>10.24</v>
      </c>
    </row>
    <row r="38" spans="1:7" ht="14.25" customHeight="1" x14ac:dyDescent="0.2">
      <c r="A38" s="261" t="str">
        <f t="shared" ca="1" si="0"/>
        <v>ANAMET-M</v>
      </c>
      <c r="B38" s="24">
        <v>8130163</v>
      </c>
      <c r="C38" s="231" t="s">
        <v>15420</v>
      </c>
      <c r="D38" s="122" t="s">
        <v>15424</v>
      </c>
      <c r="E38" s="25">
        <v>1</v>
      </c>
      <c r="F38" s="11">
        <v>9.5500000000000007</v>
      </c>
      <c r="G38" s="33">
        <f>F38*(1-Elteq!$F$5)</f>
        <v>9.5500000000000007</v>
      </c>
    </row>
    <row r="39" spans="1:7" ht="14.25" customHeight="1" x14ac:dyDescent="0.2">
      <c r="A39" s="261" t="str">
        <f t="shared" ca="1" si="0"/>
        <v>ANAMET-M</v>
      </c>
      <c r="B39" s="26">
        <v>8130203</v>
      </c>
      <c r="C39" s="232" t="s">
        <v>15421</v>
      </c>
      <c r="D39" s="123" t="s">
        <v>15424</v>
      </c>
      <c r="E39" s="27">
        <v>1</v>
      </c>
      <c r="F39" s="13">
        <v>10.82</v>
      </c>
      <c r="G39" s="34">
        <f>F39*(1-Elteq!$F$5)</f>
        <v>10.82</v>
      </c>
    </row>
    <row r="40" spans="1:7" ht="14.25" customHeight="1" x14ac:dyDescent="0.2">
      <c r="A40" s="261" t="str">
        <f t="shared" ca="1" si="0"/>
        <v>ANAMET-M</v>
      </c>
      <c r="B40" s="24">
        <v>8130253</v>
      </c>
      <c r="C40" s="231" t="s">
        <v>15422</v>
      </c>
      <c r="D40" s="122" t="s">
        <v>15424</v>
      </c>
      <c r="E40" s="25">
        <v>1</v>
      </c>
      <c r="F40" s="11">
        <v>14.17</v>
      </c>
      <c r="G40" s="33">
        <f>F40*(1-Elteq!$F$5)</f>
        <v>14.17</v>
      </c>
    </row>
    <row r="41" spans="1:7" ht="14.25" customHeight="1" x14ac:dyDescent="0.2">
      <c r="A41" s="261" t="str">
        <f t="shared" ca="1" si="0"/>
        <v>ANAMET-M</v>
      </c>
      <c r="B41" s="26">
        <v>8130323</v>
      </c>
      <c r="C41" s="232" t="s">
        <v>15423</v>
      </c>
      <c r="D41" s="123" t="s">
        <v>15424</v>
      </c>
      <c r="E41" s="27">
        <v>1</v>
      </c>
      <c r="F41" s="13">
        <v>24.08</v>
      </c>
      <c r="G41" s="34">
        <f>F41*(1-Elteq!$F$5)</f>
        <v>24.08</v>
      </c>
    </row>
    <row r="42" spans="1:7" ht="14.25" customHeight="1" x14ac:dyDescent="0.2">
      <c r="A42" s="261" t="str">
        <f t="shared" ca="1" si="0"/>
        <v>ANAMET-M</v>
      </c>
      <c r="B42" s="24">
        <v>8171120</v>
      </c>
      <c r="C42" s="231" t="s">
        <v>15425</v>
      </c>
      <c r="D42" s="122" t="s">
        <v>15428</v>
      </c>
      <c r="E42" s="25">
        <v>1</v>
      </c>
      <c r="F42" s="11">
        <v>0.96</v>
      </c>
      <c r="G42" s="33">
        <f>F42*(1-Elteq!$F$5)</f>
        <v>0.96</v>
      </c>
    </row>
    <row r="43" spans="1:7" ht="14.25" customHeight="1" x14ac:dyDescent="0.2">
      <c r="A43" s="261" t="str">
        <f t="shared" ca="1" si="0"/>
        <v>ANAMET-M</v>
      </c>
      <c r="B43" s="26">
        <v>8171160</v>
      </c>
      <c r="C43" s="232" t="s">
        <v>15425</v>
      </c>
      <c r="D43" s="123" t="s">
        <v>15428</v>
      </c>
      <c r="E43" s="27">
        <v>1</v>
      </c>
      <c r="F43" s="13">
        <v>1.08</v>
      </c>
      <c r="G43" s="34">
        <f>F43*(1-Elteq!$F$5)</f>
        <v>1.08</v>
      </c>
    </row>
    <row r="44" spans="1:7" ht="14.25" customHeight="1" x14ac:dyDescent="0.2">
      <c r="A44" s="261" t="str">
        <f t="shared" ca="1" si="0"/>
        <v>ANAMET-M</v>
      </c>
      <c r="B44" s="24">
        <v>8171200</v>
      </c>
      <c r="C44" s="231" t="s">
        <v>15425</v>
      </c>
      <c r="D44" s="122" t="s">
        <v>15428</v>
      </c>
      <c r="E44" s="25">
        <v>1</v>
      </c>
      <c r="F44" s="11">
        <v>1.2</v>
      </c>
      <c r="G44" s="33">
        <f>F44*(1-Elteq!$F$5)</f>
        <v>1.2</v>
      </c>
    </row>
    <row r="45" spans="1:7" ht="14.25" customHeight="1" x14ac:dyDescent="0.2">
      <c r="A45" s="261" t="str">
        <f t="shared" ca="1" si="0"/>
        <v>ANAMET-M</v>
      </c>
      <c r="B45" s="26">
        <v>8171250</v>
      </c>
      <c r="C45" s="232" t="s">
        <v>15425</v>
      </c>
      <c r="D45" s="123" t="s">
        <v>15428</v>
      </c>
      <c r="E45" s="27">
        <v>1</v>
      </c>
      <c r="F45" s="13">
        <v>1.5</v>
      </c>
      <c r="G45" s="34">
        <f>F45*(1-Elteq!$F$5)</f>
        <v>1.5</v>
      </c>
    </row>
    <row r="46" spans="1:7" ht="14.25" customHeight="1" x14ac:dyDescent="0.2">
      <c r="A46" s="261" t="str">
        <f t="shared" ca="1" si="0"/>
        <v>ANAMET-M</v>
      </c>
      <c r="B46" s="24">
        <v>8171320</v>
      </c>
      <c r="C46" s="231" t="s">
        <v>15425</v>
      </c>
      <c r="D46" s="122" t="s">
        <v>15428</v>
      </c>
      <c r="E46" s="25">
        <v>1</v>
      </c>
      <c r="F46" s="11">
        <v>3</v>
      </c>
      <c r="G46" s="33">
        <f>F46*(1-Elteq!$F$5)</f>
        <v>3</v>
      </c>
    </row>
    <row r="47" spans="1:7" ht="14.25" customHeight="1" x14ac:dyDescent="0.2">
      <c r="A47" s="261" t="str">
        <f t="shared" ca="1" si="0"/>
        <v>ANAMET-M</v>
      </c>
      <c r="B47" s="26">
        <v>7100116</v>
      </c>
      <c r="C47" s="232" t="s">
        <v>15429</v>
      </c>
      <c r="D47" s="123" t="s">
        <v>15430</v>
      </c>
      <c r="E47" s="27">
        <v>1</v>
      </c>
      <c r="F47" s="13">
        <v>4.75</v>
      </c>
      <c r="G47" s="34">
        <f>F47*(1-Elteq!$F$5)</f>
        <v>4.75</v>
      </c>
    </row>
    <row r="48" spans="1:7" ht="14.25" customHeight="1" x14ac:dyDescent="0.2">
      <c r="A48" s="261" t="str">
        <f t="shared" ca="1" si="0"/>
        <v>ANAMET-M</v>
      </c>
      <c r="B48" s="24">
        <v>7100136</v>
      </c>
      <c r="C48" s="231" t="s">
        <v>290</v>
      </c>
      <c r="D48" s="122" t="s">
        <v>15430</v>
      </c>
      <c r="E48" s="25">
        <v>1</v>
      </c>
      <c r="F48" s="11">
        <v>4.76</v>
      </c>
      <c r="G48" s="33">
        <f>F48*(1-Elteq!$F$5)</f>
        <v>4.76</v>
      </c>
    </row>
    <row r="49" spans="1:7" ht="14.25" customHeight="1" x14ac:dyDescent="0.2">
      <c r="A49" s="261" t="str">
        <f t="shared" ca="1" si="0"/>
        <v>ANAMET-M</v>
      </c>
      <c r="B49" s="26">
        <v>7100166</v>
      </c>
      <c r="C49" s="232" t="s">
        <v>293</v>
      </c>
      <c r="D49" s="123" t="s">
        <v>15430</v>
      </c>
      <c r="E49" s="27">
        <v>1</v>
      </c>
      <c r="F49" s="29">
        <v>5.54</v>
      </c>
      <c r="G49" s="35">
        <f>F49*(1-Elteq!$F$5)</f>
        <v>5.54</v>
      </c>
    </row>
    <row r="50" spans="1:7" ht="14.25" customHeight="1" x14ac:dyDescent="0.2">
      <c r="A50" s="261" t="str">
        <f t="shared" ca="1" si="0"/>
        <v>ANAMET-M</v>
      </c>
      <c r="B50" s="24">
        <v>7100216</v>
      </c>
      <c r="C50" s="231" t="s">
        <v>296</v>
      </c>
      <c r="D50" s="122" t="s">
        <v>15430</v>
      </c>
      <c r="E50" s="25">
        <v>1</v>
      </c>
      <c r="F50" s="28">
        <v>8.09</v>
      </c>
      <c r="G50" s="36">
        <f>F50*(1-Elteq!$F$5)</f>
        <v>8.09</v>
      </c>
    </row>
    <row r="51" spans="1:7" ht="14.25" customHeight="1" x14ac:dyDescent="0.2">
      <c r="A51" s="261" t="str">
        <f t="shared" ca="1" si="0"/>
        <v>ANAMET-M</v>
      </c>
      <c r="B51" s="26">
        <v>7100296</v>
      </c>
      <c r="C51" s="232" t="s">
        <v>299</v>
      </c>
      <c r="D51" s="123" t="s">
        <v>15430</v>
      </c>
      <c r="E51" s="27">
        <v>1</v>
      </c>
      <c r="F51" s="29">
        <v>13.72</v>
      </c>
      <c r="G51" s="35">
        <f>F51*(1-Elteq!$F$5)</f>
        <v>13.72</v>
      </c>
    </row>
    <row r="52" spans="1:7" ht="14.25" customHeight="1" x14ac:dyDescent="0.2">
      <c r="A52" s="261" t="str">
        <f t="shared" ca="1" si="0"/>
        <v>ANAMET-M</v>
      </c>
      <c r="B52" s="24">
        <v>7100366</v>
      </c>
      <c r="C52" s="231" t="s">
        <v>302</v>
      </c>
      <c r="D52" s="122" t="s">
        <v>15430</v>
      </c>
      <c r="E52" s="25">
        <v>1</v>
      </c>
      <c r="F52" s="28">
        <v>21.3</v>
      </c>
      <c r="G52" s="36">
        <f>F52*(1-Elteq!$F$5)</f>
        <v>21.3</v>
      </c>
    </row>
    <row r="53" spans="1:7" ht="14.25" customHeight="1" x14ac:dyDescent="0.2">
      <c r="A53" s="261" t="str">
        <f t="shared" ca="1" si="0"/>
        <v>ANAMET-M</v>
      </c>
      <c r="B53" s="26">
        <v>7120146</v>
      </c>
      <c r="C53" s="232" t="s">
        <v>15421</v>
      </c>
      <c r="D53" s="123" t="s">
        <v>15430</v>
      </c>
      <c r="E53" s="27">
        <v>1</v>
      </c>
      <c r="F53" s="29">
        <v>5.14</v>
      </c>
      <c r="G53" s="35">
        <f>F53*(1-Elteq!$F$5)</f>
        <v>5.14</v>
      </c>
    </row>
    <row r="54" spans="1:7" ht="14.25" customHeight="1" x14ac:dyDescent="0.2">
      <c r="A54" s="261" t="str">
        <f t="shared" ca="1" si="0"/>
        <v>ANAMET-M</v>
      </c>
      <c r="B54" s="24">
        <v>7120156</v>
      </c>
      <c r="C54" s="231" t="s">
        <v>15420</v>
      </c>
      <c r="D54" s="122" t="s">
        <v>15430</v>
      </c>
      <c r="E54" s="25">
        <v>1</v>
      </c>
      <c r="F54" s="28">
        <v>4.8099999999999996</v>
      </c>
      <c r="G54" s="36">
        <f>F54*(1-Elteq!$F$5)</f>
        <v>4.8099999999999996</v>
      </c>
    </row>
    <row r="55" spans="1:7" ht="14.25" customHeight="1" x14ac:dyDescent="0.2">
      <c r="A55" s="261" t="str">
        <f t="shared" ca="1" si="0"/>
        <v>ANAMET-M</v>
      </c>
      <c r="B55" s="26">
        <v>7120166</v>
      </c>
      <c r="C55" s="232" t="s">
        <v>15420</v>
      </c>
      <c r="D55" s="123" t="s">
        <v>15430</v>
      </c>
      <c r="E55" s="27">
        <v>1</v>
      </c>
      <c r="F55" s="29">
        <v>4.6900000000000004</v>
      </c>
      <c r="G55" s="35">
        <f>F55*(1-Elteq!$F$5)</f>
        <v>4.6900000000000004</v>
      </c>
    </row>
    <row r="56" spans="1:7" ht="14.25" customHeight="1" x14ac:dyDescent="0.2">
      <c r="A56" s="261" t="str">
        <f t="shared" ca="1" si="0"/>
        <v>ANAMET-M</v>
      </c>
      <c r="B56" s="24">
        <v>7120176</v>
      </c>
      <c r="C56" s="231" t="s">
        <v>15421</v>
      </c>
      <c r="D56" s="122" t="s">
        <v>15430</v>
      </c>
      <c r="E56" s="25">
        <v>1</v>
      </c>
      <c r="F56" s="28">
        <v>5.0199999999999996</v>
      </c>
      <c r="G56" s="36">
        <f>F56*(1-Elteq!$F$5)</f>
        <v>5.0199999999999996</v>
      </c>
    </row>
    <row r="57" spans="1:7" ht="14.25" customHeight="1" x14ac:dyDescent="0.2">
      <c r="A57" s="261" t="str">
        <f t="shared" ca="1" si="0"/>
        <v>ANAMET-M</v>
      </c>
      <c r="B57" s="26">
        <v>7120206</v>
      </c>
      <c r="C57" s="232" t="s">
        <v>15421</v>
      </c>
      <c r="D57" s="123" t="s">
        <v>15430</v>
      </c>
      <c r="E57" s="27">
        <v>1</v>
      </c>
      <c r="F57" s="29">
        <v>5.36</v>
      </c>
      <c r="G57" s="35">
        <f>F57*(1-Elteq!$F$5)</f>
        <v>5.36</v>
      </c>
    </row>
    <row r="58" spans="1:7" ht="14.25" customHeight="1" x14ac:dyDescent="0.2">
      <c r="A58" s="261" t="str">
        <f t="shared" ca="1" si="0"/>
        <v>ANAMET-M</v>
      </c>
      <c r="B58" s="24">
        <v>7120256</v>
      </c>
      <c r="C58" s="231" t="s">
        <v>15422</v>
      </c>
      <c r="D58" s="122" t="s">
        <v>15430</v>
      </c>
      <c r="E58" s="25">
        <v>1</v>
      </c>
      <c r="F58" s="28">
        <v>7.96</v>
      </c>
      <c r="G58" s="36">
        <f>F58*(1-Elteq!$F$5)</f>
        <v>7.96</v>
      </c>
    </row>
    <row r="59" spans="1:7" ht="14.25" customHeight="1" x14ac:dyDescent="0.2">
      <c r="A59" s="261" t="str">
        <f t="shared" ca="1" si="0"/>
        <v>ANAMET-M</v>
      </c>
      <c r="B59" s="26">
        <v>7120326</v>
      </c>
      <c r="C59" s="232" t="s">
        <v>15423</v>
      </c>
      <c r="D59" s="123" t="s">
        <v>15430</v>
      </c>
      <c r="E59" s="27">
        <v>1</v>
      </c>
      <c r="F59" s="29">
        <v>13.28</v>
      </c>
      <c r="G59" s="35">
        <f>F59*(1-Elteq!$F$5)</f>
        <v>13.28</v>
      </c>
    </row>
    <row r="60" spans="1:7" ht="14.25" customHeight="1" x14ac:dyDescent="0.2">
      <c r="A60" s="261" t="str">
        <f t="shared" ca="1" si="0"/>
        <v>ANAMET-M</v>
      </c>
      <c r="B60" s="24">
        <v>7120406</v>
      </c>
      <c r="C60" s="231" t="s">
        <v>15431</v>
      </c>
      <c r="D60" s="122" t="s">
        <v>15430</v>
      </c>
      <c r="E60" s="25">
        <v>1</v>
      </c>
      <c r="F60" s="28">
        <v>21.14</v>
      </c>
      <c r="G60" s="36">
        <f>F60*(1-Elteq!$F$5)</f>
        <v>21.14</v>
      </c>
    </row>
    <row r="61" spans="1:7" ht="14.25" customHeight="1" x14ac:dyDescent="0.2">
      <c r="A61" s="261" t="str">
        <f t="shared" ca="1" si="0"/>
        <v>ANAMET-M</v>
      </c>
      <c r="B61" s="26">
        <v>7129146</v>
      </c>
      <c r="C61" s="232" t="s">
        <v>15421</v>
      </c>
      <c r="D61" s="123" t="s">
        <v>15432</v>
      </c>
      <c r="E61" s="27">
        <v>1</v>
      </c>
      <c r="F61" s="29">
        <v>9.7899999999999991</v>
      </c>
      <c r="G61" s="35">
        <f>F61*(1-Elteq!$F$5)</f>
        <v>9.7899999999999991</v>
      </c>
    </row>
    <row r="62" spans="1:7" ht="14.25" customHeight="1" x14ac:dyDescent="0.2">
      <c r="A62" s="261" t="str">
        <f t="shared" ca="1" si="0"/>
        <v>ANAMET-M</v>
      </c>
      <c r="B62" s="24">
        <v>7129156</v>
      </c>
      <c r="C62" s="231" t="s">
        <v>15420</v>
      </c>
      <c r="D62" s="122" t="s">
        <v>15432</v>
      </c>
      <c r="E62" s="25">
        <v>1</v>
      </c>
      <c r="F62" s="28">
        <v>7.79</v>
      </c>
      <c r="G62" s="36">
        <f>F62*(1-Elteq!$F$5)</f>
        <v>7.79</v>
      </c>
    </row>
    <row r="63" spans="1:7" ht="14.25" customHeight="1" x14ac:dyDescent="0.2">
      <c r="A63" s="261" t="str">
        <f t="shared" ca="1" si="0"/>
        <v>ANAMET-M</v>
      </c>
      <c r="B63" s="26">
        <v>7129166</v>
      </c>
      <c r="C63" s="232" t="s">
        <v>15420</v>
      </c>
      <c r="D63" s="123" t="s">
        <v>15432</v>
      </c>
      <c r="E63" s="27">
        <v>1</v>
      </c>
      <c r="F63" s="29">
        <v>7.57</v>
      </c>
      <c r="G63" s="35">
        <f>F63*(1-Elteq!$F$5)</f>
        <v>7.57</v>
      </c>
    </row>
    <row r="64" spans="1:7" ht="14.25" customHeight="1" x14ac:dyDescent="0.2">
      <c r="A64" s="261" t="str">
        <f t="shared" ca="1" si="0"/>
        <v>ANAMET-M</v>
      </c>
      <c r="B64" s="24">
        <v>7129176</v>
      </c>
      <c r="C64" s="231" t="s">
        <v>15421</v>
      </c>
      <c r="D64" s="122" t="s">
        <v>15432</v>
      </c>
      <c r="E64" s="25">
        <v>1</v>
      </c>
      <c r="F64" s="28">
        <v>8.7100000000000009</v>
      </c>
      <c r="G64" s="36">
        <f>F64*(1-Elteq!$F$5)</f>
        <v>8.7100000000000009</v>
      </c>
    </row>
    <row r="65" spans="1:7" ht="14.25" customHeight="1" x14ac:dyDescent="0.2">
      <c r="A65" s="261" t="str">
        <f t="shared" ca="1" si="0"/>
        <v>ANAMET-M</v>
      </c>
      <c r="B65" s="26">
        <v>7129206</v>
      </c>
      <c r="C65" s="232" t="s">
        <v>15421</v>
      </c>
      <c r="D65" s="123" t="s">
        <v>15432</v>
      </c>
      <c r="E65" s="27">
        <v>1</v>
      </c>
      <c r="F65" s="29">
        <v>8.94</v>
      </c>
      <c r="G65" s="35">
        <f>F65*(1-Elteq!$F$5)</f>
        <v>8.94</v>
      </c>
    </row>
    <row r="66" spans="1:7" ht="14.25" customHeight="1" x14ac:dyDescent="0.2">
      <c r="A66" s="261" t="str">
        <f t="shared" ca="1" si="0"/>
        <v>ANAMET-M</v>
      </c>
      <c r="B66" s="24">
        <v>7129256</v>
      </c>
      <c r="C66" s="231" t="s">
        <v>15422</v>
      </c>
      <c r="D66" s="122" t="s">
        <v>15432</v>
      </c>
      <c r="E66" s="25">
        <v>1</v>
      </c>
      <c r="F66" s="28">
        <v>13.74</v>
      </c>
      <c r="G66" s="36">
        <f>F66*(1-Elteq!$F$5)</f>
        <v>13.74</v>
      </c>
    </row>
    <row r="67" spans="1:7" ht="14.25" customHeight="1" x14ac:dyDescent="0.2">
      <c r="A67" s="261" t="str">
        <f t="shared" ca="1" si="0"/>
        <v>ANAMET-M</v>
      </c>
      <c r="B67" s="26">
        <v>7129326</v>
      </c>
      <c r="C67" s="232" t="s">
        <v>15423</v>
      </c>
      <c r="D67" s="123" t="s">
        <v>15432</v>
      </c>
      <c r="E67" s="27">
        <v>1</v>
      </c>
      <c r="F67" s="29">
        <v>25.28</v>
      </c>
      <c r="G67" s="35">
        <f>F67*(1-Elteq!$F$5)</f>
        <v>25.28</v>
      </c>
    </row>
    <row r="68" spans="1:7" ht="14.25" customHeight="1" x14ac:dyDescent="0.2">
      <c r="A68" s="261" t="str">
        <f t="shared" ca="1" si="0"/>
        <v>ANAMET-M</v>
      </c>
      <c r="B68" s="24">
        <v>7129406</v>
      </c>
      <c r="C68" s="231" t="s">
        <v>15431</v>
      </c>
      <c r="D68" s="122" t="s">
        <v>15432</v>
      </c>
      <c r="E68" s="25">
        <v>1</v>
      </c>
      <c r="F68" s="28">
        <v>40.32</v>
      </c>
      <c r="G68" s="36">
        <f>F68*(1-Elteq!$F$5)</f>
        <v>40.32</v>
      </c>
    </row>
    <row r="69" spans="1:7" ht="14.25" customHeight="1" x14ac:dyDescent="0.2">
      <c r="A69" s="261" t="str">
        <f t="shared" ca="1" si="0"/>
        <v>ANAMET-M</v>
      </c>
      <c r="B69" s="26">
        <v>8130156</v>
      </c>
      <c r="C69" s="232" t="s">
        <v>15420</v>
      </c>
      <c r="D69" s="123" t="s">
        <v>15433</v>
      </c>
      <c r="E69" s="27">
        <v>1</v>
      </c>
      <c r="F69" s="29">
        <v>10.23</v>
      </c>
      <c r="G69" s="35">
        <f>F69*(1-Elteq!$F$5)</f>
        <v>10.23</v>
      </c>
    </row>
    <row r="70" spans="1:7" ht="14.25" customHeight="1" x14ac:dyDescent="0.2">
      <c r="A70" s="261" t="str">
        <f t="shared" ref="A70:A133" ca="1" si="1">REPLACE(CELL("Filename",$A$1),1,FIND("]",CELL("filename",$A$1)),"")</f>
        <v>ANAMET-M</v>
      </c>
      <c r="B70" s="24">
        <v>8130166</v>
      </c>
      <c r="C70" s="231" t="s">
        <v>15420</v>
      </c>
      <c r="D70" s="122" t="s">
        <v>15433</v>
      </c>
      <c r="E70" s="25">
        <v>1</v>
      </c>
      <c r="F70" s="28">
        <v>9.5500000000000007</v>
      </c>
      <c r="G70" s="36">
        <f>F70*(1-Elteq!$F$5)</f>
        <v>9.5500000000000007</v>
      </c>
    </row>
    <row r="71" spans="1:7" ht="14.25" customHeight="1" x14ac:dyDescent="0.2">
      <c r="A71" s="261" t="str">
        <f t="shared" ca="1" si="1"/>
        <v>ANAMET-M</v>
      </c>
      <c r="B71" s="26">
        <v>8130206</v>
      </c>
      <c r="C71" s="232" t="s">
        <v>15421</v>
      </c>
      <c r="D71" s="123" t="s">
        <v>15433</v>
      </c>
      <c r="E71" s="27">
        <v>1</v>
      </c>
      <c r="F71" s="29">
        <v>10.82</v>
      </c>
      <c r="G71" s="35">
        <f>F71*(1-Elteq!$F$5)</f>
        <v>10.82</v>
      </c>
    </row>
    <row r="72" spans="1:7" ht="14.25" customHeight="1" x14ac:dyDescent="0.2">
      <c r="A72" s="261" t="str">
        <f t="shared" ca="1" si="1"/>
        <v>ANAMET-M</v>
      </c>
      <c r="B72" s="24">
        <v>8130256</v>
      </c>
      <c r="C72" s="231" t="s">
        <v>15422</v>
      </c>
      <c r="D72" s="122" t="s">
        <v>15433</v>
      </c>
      <c r="E72" s="25">
        <v>1</v>
      </c>
      <c r="F72" s="28">
        <v>18.97</v>
      </c>
      <c r="G72" s="36">
        <f>F72*(1-Elteq!$F$5)</f>
        <v>18.97</v>
      </c>
    </row>
    <row r="73" spans="1:7" ht="14.25" customHeight="1" x14ac:dyDescent="0.2">
      <c r="A73" s="261" t="str">
        <f t="shared" ca="1" si="1"/>
        <v>ANAMET-M</v>
      </c>
      <c r="B73" s="26">
        <v>8130326</v>
      </c>
      <c r="C73" s="232" t="s">
        <v>15423</v>
      </c>
      <c r="D73" s="123" t="s">
        <v>15433</v>
      </c>
      <c r="E73" s="27">
        <v>1</v>
      </c>
      <c r="F73" s="13">
        <v>24.08</v>
      </c>
      <c r="G73" s="34">
        <f>F73*(1-Elteq!$F$5)</f>
        <v>24.08</v>
      </c>
    </row>
    <row r="74" spans="1:7" ht="14.25" customHeight="1" x14ac:dyDescent="0.2">
      <c r="A74" s="261" t="str">
        <f t="shared" ca="1" si="1"/>
        <v>ANAMET-M</v>
      </c>
      <c r="B74" s="24">
        <v>8130406</v>
      </c>
      <c r="C74" s="231" t="s">
        <v>15431</v>
      </c>
      <c r="D74" s="122" t="s">
        <v>15433</v>
      </c>
      <c r="E74" s="25">
        <v>1</v>
      </c>
      <c r="F74" s="11">
        <v>28.9</v>
      </c>
      <c r="G74" s="33">
        <f>F74*(1-Elteq!$F$5)</f>
        <v>28.9</v>
      </c>
    </row>
    <row r="75" spans="1:7" ht="14.25" customHeight="1" x14ac:dyDescent="0.2">
      <c r="A75" s="261" t="str">
        <f t="shared" ca="1" si="1"/>
        <v>ANAMET-M</v>
      </c>
      <c r="B75" s="26">
        <v>8139156</v>
      </c>
      <c r="C75" s="232" t="s">
        <v>15420</v>
      </c>
      <c r="D75" s="123" t="s">
        <v>15434</v>
      </c>
      <c r="E75" s="27">
        <v>1</v>
      </c>
      <c r="F75" s="13">
        <v>17.829999999999998</v>
      </c>
      <c r="G75" s="34">
        <f>F75*(1-Elteq!$F$5)</f>
        <v>17.829999999999998</v>
      </c>
    </row>
    <row r="76" spans="1:7" ht="14.25" customHeight="1" x14ac:dyDescent="0.2">
      <c r="A76" s="261" t="str">
        <f t="shared" ca="1" si="1"/>
        <v>ANAMET-M</v>
      </c>
      <c r="B76" s="24">
        <v>8139166</v>
      </c>
      <c r="C76" s="231" t="s">
        <v>15420</v>
      </c>
      <c r="D76" s="122" t="s">
        <v>15434</v>
      </c>
      <c r="E76" s="25">
        <v>1</v>
      </c>
      <c r="F76" s="11">
        <v>15.96</v>
      </c>
      <c r="G76" s="33">
        <f>F76*(1-Elteq!$F$5)</f>
        <v>15.96</v>
      </c>
    </row>
    <row r="77" spans="1:7" ht="14.25" customHeight="1" x14ac:dyDescent="0.2">
      <c r="A77" s="261" t="str">
        <f t="shared" ca="1" si="1"/>
        <v>ANAMET-M</v>
      </c>
      <c r="B77" s="26">
        <v>8139206</v>
      </c>
      <c r="C77" s="232" t="s">
        <v>15421</v>
      </c>
      <c r="D77" s="123" t="s">
        <v>15434</v>
      </c>
      <c r="E77" s="27">
        <v>1</v>
      </c>
      <c r="F77" s="13">
        <v>20.47</v>
      </c>
      <c r="G77" s="34">
        <f>F77*(1-Elteq!$F$5)</f>
        <v>20.47</v>
      </c>
    </row>
    <row r="78" spans="1:7" ht="14.25" customHeight="1" x14ac:dyDescent="0.2">
      <c r="A78" s="261" t="str">
        <f t="shared" ca="1" si="1"/>
        <v>ANAMET-M</v>
      </c>
      <c r="B78" s="24">
        <v>8139256</v>
      </c>
      <c r="C78" s="231" t="s">
        <v>15421</v>
      </c>
      <c r="D78" s="122" t="s">
        <v>15434</v>
      </c>
      <c r="E78" s="25">
        <v>1</v>
      </c>
      <c r="F78" s="11">
        <v>32.450000000000003</v>
      </c>
      <c r="G78" s="33">
        <f>F78*(1-Elteq!$F$5)</f>
        <v>32.450000000000003</v>
      </c>
    </row>
    <row r="79" spans="1:7" ht="14.25" customHeight="1" x14ac:dyDescent="0.2">
      <c r="A79" s="261" t="str">
        <f t="shared" ca="1" si="1"/>
        <v>ANAMET-M</v>
      </c>
      <c r="B79" s="26">
        <v>8139326</v>
      </c>
      <c r="C79" s="232" t="s">
        <v>15422</v>
      </c>
      <c r="D79" s="123" t="s">
        <v>15434</v>
      </c>
      <c r="E79" s="27">
        <v>1</v>
      </c>
      <c r="F79" s="13">
        <v>52.82</v>
      </c>
      <c r="G79" s="34">
        <f>F79*(1-Elteq!$F$5)</f>
        <v>52.82</v>
      </c>
    </row>
    <row r="80" spans="1:7" ht="14.25" customHeight="1" x14ac:dyDescent="0.2">
      <c r="A80" s="261" t="str">
        <f t="shared" ca="1" si="1"/>
        <v>ANAMET-M</v>
      </c>
      <c r="B80" s="24">
        <v>8172106</v>
      </c>
      <c r="C80" s="231" t="s">
        <v>15423</v>
      </c>
      <c r="D80" s="122" t="s">
        <v>15435</v>
      </c>
      <c r="E80" s="25">
        <v>1</v>
      </c>
      <c r="F80" s="11">
        <v>0.96</v>
      </c>
      <c r="G80" s="33">
        <f>F80*(1-Elteq!$F$5)</f>
        <v>0.96</v>
      </c>
    </row>
    <row r="81" spans="1:7" ht="14.25" customHeight="1" x14ac:dyDescent="0.2">
      <c r="A81" s="261" t="str">
        <f t="shared" ca="1" si="1"/>
        <v>ANAMET-M</v>
      </c>
      <c r="B81" s="26">
        <v>8172136</v>
      </c>
      <c r="C81" s="232" t="s">
        <v>15425</v>
      </c>
      <c r="D81" s="123" t="s">
        <v>15435</v>
      </c>
      <c r="E81" s="27">
        <v>1</v>
      </c>
      <c r="F81" s="13">
        <v>1.08</v>
      </c>
      <c r="G81" s="34">
        <f>F81*(1-Elteq!$F$5)</f>
        <v>1.08</v>
      </c>
    </row>
    <row r="82" spans="1:7" ht="14.25" customHeight="1" x14ac:dyDescent="0.2">
      <c r="A82" s="261" t="str">
        <f t="shared" ca="1" si="1"/>
        <v>ANAMET-M</v>
      </c>
      <c r="B82" s="24">
        <v>8172166</v>
      </c>
      <c r="C82" s="231" t="s">
        <v>15425</v>
      </c>
      <c r="D82" s="122" t="s">
        <v>15435</v>
      </c>
      <c r="E82" s="25">
        <v>1</v>
      </c>
      <c r="F82" s="11">
        <v>1.2</v>
      </c>
      <c r="G82" s="33">
        <f>F82*(1-Elteq!$F$5)</f>
        <v>1.2</v>
      </c>
    </row>
    <row r="83" spans="1:7" ht="14.25" customHeight="1" x14ac:dyDescent="0.2">
      <c r="A83" s="261" t="str">
        <f t="shared" ca="1" si="1"/>
        <v>ANAMET-M</v>
      </c>
      <c r="B83" s="26">
        <v>8172206</v>
      </c>
      <c r="C83" s="232" t="s">
        <v>15425</v>
      </c>
      <c r="D83" s="123" t="s">
        <v>15435</v>
      </c>
      <c r="E83" s="27">
        <v>1</v>
      </c>
      <c r="F83" s="13">
        <v>1.5</v>
      </c>
      <c r="G83" s="34">
        <f>F83*(1-Elteq!$F$5)</f>
        <v>1.5</v>
      </c>
    </row>
    <row r="84" spans="1:7" ht="14.25" customHeight="1" x14ac:dyDescent="0.2">
      <c r="A84" s="261" t="str">
        <f t="shared" ca="1" si="1"/>
        <v>ANAMET-M</v>
      </c>
      <c r="B84" s="24">
        <v>8172266</v>
      </c>
      <c r="C84" s="231" t="s">
        <v>15425</v>
      </c>
      <c r="D84" s="122" t="s">
        <v>15435</v>
      </c>
      <c r="E84" s="25">
        <v>1</v>
      </c>
      <c r="F84" s="11">
        <v>3</v>
      </c>
      <c r="G84" s="33">
        <f>F84*(1-Elteq!$F$5)</f>
        <v>3</v>
      </c>
    </row>
    <row r="85" spans="1:7" ht="14.25" customHeight="1" x14ac:dyDescent="0.2">
      <c r="A85" s="261" t="str">
        <f t="shared" ca="1" si="1"/>
        <v>ANAMET-M</v>
      </c>
      <c r="B85" s="26">
        <v>8172356</v>
      </c>
      <c r="C85" s="232" t="s">
        <v>15425</v>
      </c>
      <c r="D85" s="123" t="s">
        <v>15435</v>
      </c>
      <c r="E85" s="27">
        <v>1</v>
      </c>
      <c r="F85" s="13">
        <v>4.5599999999999996</v>
      </c>
      <c r="G85" s="34">
        <f>F85*(1-Elteq!$F$5)</f>
        <v>4.5599999999999996</v>
      </c>
    </row>
    <row r="86" spans="1:7" ht="14.25" customHeight="1" x14ac:dyDescent="0.2">
      <c r="A86" s="261" t="str">
        <f t="shared" ca="1" si="1"/>
        <v>ANAMET-M</v>
      </c>
      <c r="B86" s="24">
        <v>7109116</v>
      </c>
      <c r="C86" s="231" t="s">
        <v>15429</v>
      </c>
      <c r="D86" s="122" t="s">
        <v>15432</v>
      </c>
      <c r="E86" s="25">
        <v>1</v>
      </c>
      <c r="F86" s="11">
        <v>7.84</v>
      </c>
      <c r="G86" s="33">
        <f>F86*(1-Elteq!$F$5)</f>
        <v>7.84</v>
      </c>
    </row>
    <row r="87" spans="1:7" ht="14.25" customHeight="1" x14ac:dyDescent="0.2">
      <c r="A87" s="261" t="str">
        <f t="shared" ca="1" si="1"/>
        <v>ANAMET-M</v>
      </c>
      <c r="B87" s="26">
        <v>7109136</v>
      </c>
      <c r="C87" s="232" t="s">
        <v>290</v>
      </c>
      <c r="D87" s="123" t="s">
        <v>15432</v>
      </c>
      <c r="E87" s="27">
        <v>1</v>
      </c>
      <c r="F87" s="13">
        <v>8.0500000000000007</v>
      </c>
      <c r="G87" s="34">
        <f>F87*(1-Elteq!$F$5)</f>
        <v>8.0500000000000007</v>
      </c>
    </row>
    <row r="88" spans="1:7" ht="14.25" customHeight="1" x14ac:dyDescent="0.2">
      <c r="A88" s="261" t="str">
        <f t="shared" ca="1" si="1"/>
        <v>ANAMET-M</v>
      </c>
      <c r="B88" s="24">
        <v>7109166</v>
      </c>
      <c r="C88" s="231" t="s">
        <v>293</v>
      </c>
      <c r="D88" s="122" t="s">
        <v>15432</v>
      </c>
      <c r="E88" s="25">
        <v>1</v>
      </c>
      <c r="F88" s="11">
        <v>9.4600000000000009</v>
      </c>
      <c r="G88" s="33">
        <f>F88*(1-Elteq!$F$5)</f>
        <v>9.4600000000000009</v>
      </c>
    </row>
    <row r="89" spans="1:7" ht="14.25" customHeight="1" x14ac:dyDescent="0.2">
      <c r="A89" s="261" t="str">
        <f t="shared" ca="1" si="1"/>
        <v>ANAMET-M</v>
      </c>
      <c r="B89" s="26">
        <v>7109216</v>
      </c>
      <c r="C89" s="232" t="s">
        <v>296</v>
      </c>
      <c r="D89" s="123" t="s">
        <v>15432</v>
      </c>
      <c r="E89" s="27">
        <v>1</v>
      </c>
      <c r="F89" s="13">
        <v>13.6</v>
      </c>
      <c r="G89" s="34">
        <f>F89*(1-Elteq!$F$5)</f>
        <v>13.6</v>
      </c>
    </row>
    <row r="90" spans="1:7" ht="14.25" customHeight="1" x14ac:dyDescent="0.2">
      <c r="A90" s="261" t="str">
        <f t="shared" ca="1" si="1"/>
        <v>ANAMET-M</v>
      </c>
      <c r="B90" s="24">
        <v>7109296</v>
      </c>
      <c r="C90" s="231" t="s">
        <v>299</v>
      </c>
      <c r="D90" s="122" t="s">
        <v>15432</v>
      </c>
      <c r="E90" s="25">
        <v>1</v>
      </c>
      <c r="F90" s="11">
        <v>25.6</v>
      </c>
      <c r="G90" s="33">
        <f>F90*(1-Elteq!$F$5)</f>
        <v>25.6</v>
      </c>
    </row>
    <row r="91" spans="1:7" ht="14.25" customHeight="1" x14ac:dyDescent="0.2">
      <c r="A91" s="261" t="str">
        <f t="shared" ca="1" si="1"/>
        <v>ANAMET-M</v>
      </c>
      <c r="B91" s="26">
        <v>7109366</v>
      </c>
      <c r="C91" s="232" t="s">
        <v>302</v>
      </c>
      <c r="D91" s="123" t="s">
        <v>15432</v>
      </c>
      <c r="E91" s="27">
        <v>1</v>
      </c>
      <c r="F91" s="13">
        <v>40.32</v>
      </c>
      <c r="G91" s="34">
        <f>F91*(1-Elteq!$F$5)</f>
        <v>40.32</v>
      </c>
    </row>
    <row r="92" spans="1:7" ht="14.25" customHeight="1" x14ac:dyDescent="0.2">
      <c r="A92" s="261" t="str">
        <f t="shared" ca="1" si="1"/>
        <v>ANAMET-M</v>
      </c>
      <c r="B92" s="24">
        <v>7140126</v>
      </c>
      <c r="C92" s="231" t="s">
        <v>15436</v>
      </c>
      <c r="D92" s="122" t="s">
        <v>15430</v>
      </c>
      <c r="E92" s="25">
        <v>1</v>
      </c>
      <c r="F92" s="11">
        <v>4.88</v>
      </c>
      <c r="G92" s="33">
        <f>F92*(1-Elteq!$F$5)</f>
        <v>4.88</v>
      </c>
    </row>
    <row r="93" spans="1:7" ht="14.25" customHeight="1" x14ac:dyDescent="0.2">
      <c r="A93" s="261" t="str">
        <f t="shared" ca="1" si="1"/>
        <v>ANAMET-M</v>
      </c>
      <c r="B93" s="26">
        <v>7140166</v>
      </c>
      <c r="C93" s="232" t="s">
        <v>15436</v>
      </c>
      <c r="D93" s="123" t="s">
        <v>15430</v>
      </c>
      <c r="E93" s="27">
        <v>1</v>
      </c>
      <c r="F93" s="13">
        <v>5.56</v>
      </c>
      <c r="G93" s="34">
        <f>F93*(1-Elteq!$F$5)</f>
        <v>5.56</v>
      </c>
    </row>
    <row r="94" spans="1:7" ht="14.25" customHeight="1" x14ac:dyDescent="0.2">
      <c r="A94" s="261" t="str">
        <f t="shared" ca="1" si="1"/>
        <v>ANAMET-M</v>
      </c>
      <c r="B94" s="24">
        <v>7140206</v>
      </c>
      <c r="C94" s="231" t="s">
        <v>15437</v>
      </c>
      <c r="D94" s="122" t="s">
        <v>15430</v>
      </c>
      <c r="E94" s="25">
        <v>1</v>
      </c>
      <c r="F94" s="11">
        <v>7.61</v>
      </c>
      <c r="G94" s="33">
        <f>F94*(1-Elteq!$F$5)</f>
        <v>7.61</v>
      </c>
    </row>
    <row r="95" spans="1:7" ht="14.25" customHeight="1" x14ac:dyDescent="0.2">
      <c r="A95" s="261" t="str">
        <f t="shared" ca="1" si="1"/>
        <v>ANAMET-M</v>
      </c>
      <c r="B95" s="26">
        <v>7140266</v>
      </c>
      <c r="C95" s="232" t="s">
        <v>15438</v>
      </c>
      <c r="D95" s="123" t="s">
        <v>15430</v>
      </c>
      <c r="E95" s="27">
        <v>1</v>
      </c>
      <c r="F95" s="13">
        <v>13.74</v>
      </c>
      <c r="G95" s="34">
        <f>F95*(1-Elteq!$F$5)</f>
        <v>13.74</v>
      </c>
    </row>
    <row r="96" spans="1:7" ht="14.25" customHeight="1" x14ac:dyDescent="0.2">
      <c r="A96" s="261" t="str">
        <f t="shared" ca="1" si="1"/>
        <v>ANAMET-M</v>
      </c>
      <c r="B96" s="24">
        <v>7140356</v>
      </c>
      <c r="C96" s="231" t="s">
        <v>15439</v>
      </c>
      <c r="D96" s="122" t="s">
        <v>15430</v>
      </c>
      <c r="E96" s="25">
        <v>1</v>
      </c>
      <c r="F96" s="11">
        <v>22.03</v>
      </c>
      <c r="G96" s="33">
        <f>F96*(1-Elteq!$F$5)</f>
        <v>22.03</v>
      </c>
    </row>
    <row r="97" spans="1:7" ht="14.25" customHeight="1" x14ac:dyDescent="0.2">
      <c r="A97" s="261" t="str">
        <f t="shared" ca="1" si="1"/>
        <v>ANAMET-M</v>
      </c>
      <c r="B97" s="26">
        <v>7149126</v>
      </c>
      <c r="C97" s="232" t="s">
        <v>15436</v>
      </c>
      <c r="D97" s="123" t="s">
        <v>15432</v>
      </c>
      <c r="E97" s="27">
        <v>1</v>
      </c>
      <c r="F97" s="13">
        <v>8.15</v>
      </c>
      <c r="G97" s="37">
        <f>F97*(1-Elteq!$F$5)</f>
        <v>8.15</v>
      </c>
    </row>
    <row r="98" spans="1:7" ht="14.25" customHeight="1" x14ac:dyDescent="0.2">
      <c r="A98" s="261" t="str">
        <f t="shared" ca="1" si="1"/>
        <v>ANAMET-M</v>
      </c>
      <c r="B98" s="24">
        <v>7149166</v>
      </c>
      <c r="C98" s="231" t="s">
        <v>15436</v>
      </c>
      <c r="D98" s="122" t="s">
        <v>15432</v>
      </c>
      <c r="E98" s="25">
        <v>1</v>
      </c>
      <c r="F98" s="11">
        <v>9.61</v>
      </c>
      <c r="G98" s="38">
        <f>F98*(1-Elteq!$F$5)</f>
        <v>9.61</v>
      </c>
    </row>
    <row r="99" spans="1:7" ht="14.25" customHeight="1" x14ac:dyDescent="0.2">
      <c r="A99" s="261" t="str">
        <f t="shared" ca="1" si="1"/>
        <v>ANAMET-M</v>
      </c>
      <c r="B99" s="26">
        <v>7149206</v>
      </c>
      <c r="C99" s="232" t="s">
        <v>15437</v>
      </c>
      <c r="D99" s="123" t="s">
        <v>15432</v>
      </c>
      <c r="E99" s="27">
        <v>1</v>
      </c>
      <c r="F99" s="13">
        <v>13.52</v>
      </c>
      <c r="G99" s="37">
        <f>F99*(1-Elteq!$F$5)</f>
        <v>13.52</v>
      </c>
    </row>
    <row r="100" spans="1:7" ht="14.25" customHeight="1" x14ac:dyDescent="0.2">
      <c r="A100" s="261" t="str">
        <f t="shared" ca="1" si="1"/>
        <v>ANAMET-M</v>
      </c>
      <c r="B100" s="24">
        <v>7149266</v>
      </c>
      <c r="C100" s="231" t="s">
        <v>15438</v>
      </c>
      <c r="D100" s="122" t="s">
        <v>15432</v>
      </c>
      <c r="E100" s="25">
        <v>1</v>
      </c>
      <c r="F100" s="11">
        <v>25.28</v>
      </c>
      <c r="G100" s="38">
        <f>F100*(1-Elteq!$F$5)</f>
        <v>25.28</v>
      </c>
    </row>
    <row r="101" spans="1:7" ht="14.25" customHeight="1" x14ac:dyDescent="0.2">
      <c r="A101" s="261" t="str">
        <f t="shared" ca="1" si="1"/>
        <v>ANAMET-M</v>
      </c>
      <c r="B101" s="26">
        <v>7149356</v>
      </c>
      <c r="C101" s="232" t="s">
        <v>15439</v>
      </c>
      <c r="D101" s="123" t="s">
        <v>15432</v>
      </c>
      <c r="E101" s="27">
        <v>1</v>
      </c>
      <c r="F101" s="13">
        <v>40.32</v>
      </c>
      <c r="G101" s="37">
        <f>F101*(1-Elteq!$F$5)</f>
        <v>40.32</v>
      </c>
    </row>
    <row r="102" spans="1:7" ht="14.25" customHeight="1" x14ac:dyDescent="0.2">
      <c r="A102" s="261" t="str">
        <f t="shared" ca="1" si="1"/>
        <v>ANAMET-M</v>
      </c>
      <c r="B102" s="24">
        <v>7840106</v>
      </c>
      <c r="C102" s="231" t="s">
        <v>15425</v>
      </c>
      <c r="D102" s="122" t="s">
        <v>15440</v>
      </c>
      <c r="E102" s="25">
        <v>1</v>
      </c>
      <c r="F102" s="11">
        <v>8.94</v>
      </c>
      <c r="G102" s="38">
        <f>F102*(1-Elteq!$F$5)</f>
        <v>8.94</v>
      </c>
    </row>
    <row r="103" spans="1:7" ht="14.25" customHeight="1" x14ac:dyDescent="0.2">
      <c r="A103" s="261" t="str">
        <f t="shared" ca="1" si="1"/>
        <v>ANAMET-M</v>
      </c>
      <c r="B103" s="26">
        <v>7840126</v>
      </c>
      <c r="C103" s="232" t="s">
        <v>15425</v>
      </c>
      <c r="D103" s="123" t="s">
        <v>15440</v>
      </c>
      <c r="E103" s="27">
        <v>1</v>
      </c>
      <c r="F103" s="13">
        <v>7.74</v>
      </c>
      <c r="G103" s="37">
        <f>F103*(1-Elteq!$F$5)</f>
        <v>7.74</v>
      </c>
    </row>
    <row r="104" spans="1:7" ht="14.25" customHeight="1" x14ac:dyDescent="0.2">
      <c r="A104" s="261" t="str">
        <f t="shared" ca="1" si="1"/>
        <v>ANAMET-M</v>
      </c>
      <c r="B104" s="24">
        <v>7840166</v>
      </c>
      <c r="C104" s="231" t="s">
        <v>15425</v>
      </c>
      <c r="D104" s="122" t="s">
        <v>15440</v>
      </c>
      <c r="E104" s="25">
        <v>1</v>
      </c>
      <c r="F104" s="11">
        <v>9.3000000000000007</v>
      </c>
      <c r="G104" s="38">
        <f>F104*(1-Elteq!$F$5)</f>
        <v>9.3000000000000007</v>
      </c>
    </row>
    <row r="105" spans="1:7" ht="14.25" customHeight="1" x14ac:dyDescent="0.2">
      <c r="A105" s="261" t="str">
        <f t="shared" ca="1" si="1"/>
        <v>ANAMET-M</v>
      </c>
      <c r="B105" s="26">
        <v>7840206</v>
      </c>
      <c r="C105" s="232" t="s">
        <v>15425</v>
      </c>
      <c r="D105" s="123" t="s">
        <v>15440</v>
      </c>
      <c r="E105" s="27">
        <v>1</v>
      </c>
      <c r="F105" s="13">
        <v>13.68</v>
      </c>
      <c r="G105" s="37">
        <f>F105*(1-Elteq!$F$5)</f>
        <v>13.68</v>
      </c>
    </row>
    <row r="106" spans="1:7" ht="14.25" customHeight="1" x14ac:dyDescent="0.2">
      <c r="A106" s="261" t="str">
        <f t="shared" ca="1" si="1"/>
        <v>ANAMET-M</v>
      </c>
      <c r="B106" s="24">
        <v>7840266</v>
      </c>
      <c r="C106" s="231" t="s">
        <v>15425</v>
      </c>
      <c r="D106" s="122" t="s">
        <v>15440</v>
      </c>
      <c r="E106" s="25">
        <v>1</v>
      </c>
      <c r="F106" s="11">
        <v>24.85</v>
      </c>
      <c r="G106" s="38">
        <f>F106*(1-Elteq!$F$5)</f>
        <v>24.85</v>
      </c>
    </row>
    <row r="107" spans="1:7" ht="14.25" customHeight="1" x14ac:dyDescent="0.2">
      <c r="A107" s="261" t="str">
        <f t="shared" ca="1" si="1"/>
        <v>ANAMET-M</v>
      </c>
      <c r="B107" s="26">
        <v>7840356</v>
      </c>
      <c r="C107" s="232" t="s">
        <v>15425</v>
      </c>
      <c r="D107" s="123" t="s">
        <v>15440</v>
      </c>
      <c r="E107" s="27">
        <v>1</v>
      </c>
      <c r="F107" s="13">
        <v>33.880000000000003</v>
      </c>
      <c r="G107" s="37">
        <f>F107*(1-Elteq!$F$5)</f>
        <v>33.880000000000003</v>
      </c>
    </row>
    <row r="108" spans="1:7" ht="14.25" customHeight="1" x14ac:dyDescent="0.2">
      <c r="A108" s="261" t="str">
        <f t="shared" ca="1" si="1"/>
        <v>ANAMET-M</v>
      </c>
      <c r="B108" s="24">
        <v>8100096</v>
      </c>
      <c r="C108" s="231" t="s">
        <v>15441</v>
      </c>
      <c r="D108" s="122" t="s">
        <v>15430</v>
      </c>
      <c r="E108" s="25">
        <v>1</v>
      </c>
      <c r="F108" s="11">
        <v>6.6</v>
      </c>
      <c r="G108" s="38">
        <f>F108*(1-Elteq!$F$5)</f>
        <v>6.6</v>
      </c>
    </row>
    <row r="109" spans="1:7" ht="14.25" customHeight="1" x14ac:dyDescent="0.2">
      <c r="A109" s="261" t="str">
        <f t="shared" ca="1" si="1"/>
        <v>ANAMET-M</v>
      </c>
      <c r="B109" s="26">
        <v>8100106</v>
      </c>
      <c r="C109" s="232" t="s">
        <v>15441</v>
      </c>
      <c r="D109" s="123" t="s">
        <v>15430</v>
      </c>
      <c r="E109" s="27">
        <v>1</v>
      </c>
      <c r="F109" s="13">
        <v>8.98</v>
      </c>
      <c r="G109" s="37">
        <f>F109*(1-Elteq!$F$5)</f>
        <v>8.98</v>
      </c>
    </row>
    <row r="110" spans="1:7" ht="14.25" customHeight="1" x14ac:dyDescent="0.2">
      <c r="A110" s="261" t="str">
        <f t="shared" ca="1" si="1"/>
        <v>ANAMET-M</v>
      </c>
      <c r="B110" s="24">
        <v>8100116</v>
      </c>
      <c r="C110" s="231" t="s">
        <v>15429</v>
      </c>
      <c r="D110" s="122" t="s">
        <v>15430</v>
      </c>
      <c r="E110" s="25">
        <v>1</v>
      </c>
      <c r="F110" s="11">
        <v>9.14</v>
      </c>
      <c r="G110" s="38">
        <f>F110*(1-Elteq!$F$5)</f>
        <v>9.14</v>
      </c>
    </row>
    <row r="111" spans="1:7" ht="14.25" customHeight="1" x14ac:dyDescent="0.2">
      <c r="A111" s="261" t="str">
        <f t="shared" ca="1" si="1"/>
        <v>ANAMET-M</v>
      </c>
      <c r="B111" s="26">
        <v>8100126</v>
      </c>
      <c r="C111" s="232" t="s">
        <v>15429</v>
      </c>
      <c r="D111" s="123" t="s">
        <v>15430</v>
      </c>
      <c r="E111" s="27">
        <v>1</v>
      </c>
      <c r="F111" s="13">
        <v>7.71</v>
      </c>
      <c r="G111" s="34">
        <f>F111*(1-Elteq!$F$5)</f>
        <v>7.71</v>
      </c>
    </row>
    <row r="112" spans="1:7" ht="14.25" customHeight="1" x14ac:dyDescent="0.2">
      <c r="A112" s="261" t="str">
        <f t="shared" ca="1" si="1"/>
        <v>ANAMET-M</v>
      </c>
      <c r="B112" s="24">
        <v>8100136</v>
      </c>
      <c r="C112" s="231" t="s">
        <v>290</v>
      </c>
      <c r="D112" s="122" t="s">
        <v>15430</v>
      </c>
      <c r="E112" s="25">
        <v>1</v>
      </c>
      <c r="F112" s="11">
        <v>9.14</v>
      </c>
      <c r="G112" s="33">
        <f>F112*(1-Elteq!$F$5)</f>
        <v>9.14</v>
      </c>
    </row>
    <row r="113" spans="1:7" ht="14.25" customHeight="1" x14ac:dyDescent="0.2">
      <c r="A113" s="261" t="str">
        <f t="shared" ca="1" si="1"/>
        <v>ANAMET-M</v>
      </c>
      <c r="B113" s="26">
        <v>8100166</v>
      </c>
      <c r="C113" s="232" t="s">
        <v>293</v>
      </c>
      <c r="D113" s="123" t="s">
        <v>15430</v>
      </c>
      <c r="E113" s="27">
        <v>1</v>
      </c>
      <c r="F113" s="13">
        <v>10</v>
      </c>
      <c r="G113" s="34">
        <f>F113*(1-Elteq!$F$5)</f>
        <v>10</v>
      </c>
    </row>
    <row r="114" spans="1:7" ht="14.25" customHeight="1" x14ac:dyDescent="0.2">
      <c r="A114" s="261" t="str">
        <f t="shared" ca="1" si="1"/>
        <v>ANAMET-M</v>
      </c>
      <c r="B114" s="24">
        <v>8100216</v>
      </c>
      <c r="C114" s="231" t="s">
        <v>296</v>
      </c>
      <c r="D114" s="122" t="s">
        <v>15430</v>
      </c>
      <c r="E114" s="25">
        <v>1</v>
      </c>
      <c r="F114" s="11">
        <v>13.1</v>
      </c>
      <c r="G114" s="33">
        <f>F114*(1-Elteq!$F$5)</f>
        <v>13.1</v>
      </c>
    </row>
    <row r="115" spans="1:7" ht="14.25" customHeight="1" x14ac:dyDescent="0.2">
      <c r="A115" s="261" t="str">
        <f t="shared" ca="1" si="1"/>
        <v>ANAMET-M</v>
      </c>
      <c r="B115" s="26">
        <v>8100296</v>
      </c>
      <c r="C115" s="232" t="s">
        <v>299</v>
      </c>
      <c r="D115" s="123" t="s">
        <v>15430</v>
      </c>
      <c r="E115" s="27">
        <v>1</v>
      </c>
      <c r="F115" s="13">
        <v>22</v>
      </c>
      <c r="G115" s="34">
        <f>F115*(1-Elteq!$F$5)</f>
        <v>22</v>
      </c>
    </row>
    <row r="116" spans="1:7" ht="14.25" customHeight="1" x14ac:dyDescent="0.2">
      <c r="A116" s="261" t="str">
        <f t="shared" ca="1" si="1"/>
        <v>ANAMET-M</v>
      </c>
      <c r="B116" s="24">
        <v>8100366</v>
      </c>
      <c r="C116" s="231" t="s">
        <v>302</v>
      </c>
      <c r="D116" s="122" t="s">
        <v>15430</v>
      </c>
      <c r="E116" s="25">
        <v>1</v>
      </c>
      <c r="F116" s="11">
        <v>27.6</v>
      </c>
      <c r="G116" s="33">
        <f>F116*(1-Elteq!$F$5)</f>
        <v>27.6</v>
      </c>
    </row>
    <row r="117" spans="1:7" ht="14.25" customHeight="1" x14ac:dyDescent="0.2">
      <c r="A117" s="261" t="str">
        <f t="shared" ca="1" si="1"/>
        <v>ANAMET-M</v>
      </c>
      <c r="B117" s="26">
        <v>8103116</v>
      </c>
      <c r="C117" s="232" t="s">
        <v>15429</v>
      </c>
      <c r="D117" s="123" t="s">
        <v>15442</v>
      </c>
      <c r="E117" s="27">
        <v>1</v>
      </c>
      <c r="F117" s="13">
        <v>9.92</v>
      </c>
      <c r="G117" s="34">
        <f>F117*(1-Elteq!$F$5)</f>
        <v>9.92</v>
      </c>
    </row>
    <row r="118" spans="1:7" ht="14.25" customHeight="1" x14ac:dyDescent="0.2">
      <c r="A118" s="261" t="str">
        <f t="shared" ca="1" si="1"/>
        <v>ANAMET-M</v>
      </c>
      <c r="B118" s="24">
        <v>8103126</v>
      </c>
      <c r="C118" s="231" t="s">
        <v>15429</v>
      </c>
      <c r="D118" s="122" t="s">
        <v>15442</v>
      </c>
      <c r="E118" s="25">
        <v>1</v>
      </c>
      <c r="F118" s="11">
        <v>8.6999999999999993</v>
      </c>
      <c r="G118" s="33">
        <f>F118*(1-Elteq!$F$5)</f>
        <v>8.6999999999999993</v>
      </c>
    </row>
    <row r="119" spans="1:7" ht="14.25" customHeight="1" x14ac:dyDescent="0.2">
      <c r="A119" s="261" t="str">
        <f t="shared" ca="1" si="1"/>
        <v>ANAMET-M</v>
      </c>
      <c r="B119" s="26">
        <v>8103136</v>
      </c>
      <c r="C119" s="232" t="s">
        <v>290</v>
      </c>
      <c r="D119" s="123" t="s">
        <v>15442</v>
      </c>
      <c r="E119" s="27">
        <v>1</v>
      </c>
      <c r="F119" s="13">
        <v>9.92</v>
      </c>
      <c r="G119" s="34">
        <f>F119*(1-Elteq!$F$5)</f>
        <v>9.92</v>
      </c>
    </row>
    <row r="120" spans="1:7" ht="14.25" customHeight="1" x14ac:dyDescent="0.2">
      <c r="A120" s="261" t="str">
        <f t="shared" ca="1" si="1"/>
        <v>ANAMET-M</v>
      </c>
      <c r="B120" s="24">
        <v>8103146</v>
      </c>
      <c r="C120" s="231" t="s">
        <v>290</v>
      </c>
      <c r="D120" s="122" t="s">
        <v>15442</v>
      </c>
      <c r="E120" s="25">
        <v>1</v>
      </c>
      <c r="F120" s="11">
        <v>8.6999999999999993</v>
      </c>
      <c r="G120" s="33">
        <f>F120*(1-Elteq!$F$5)</f>
        <v>8.6999999999999993</v>
      </c>
    </row>
    <row r="121" spans="1:7" ht="14.25" customHeight="1" x14ac:dyDescent="0.2">
      <c r="A121" s="261" t="str">
        <f t="shared" ca="1" si="1"/>
        <v>ANAMET-M</v>
      </c>
      <c r="B121" s="26">
        <v>8103166</v>
      </c>
      <c r="C121" s="232" t="s">
        <v>293</v>
      </c>
      <c r="D121" s="123" t="s">
        <v>15442</v>
      </c>
      <c r="E121" s="27">
        <v>1</v>
      </c>
      <c r="F121" s="13">
        <v>10.4</v>
      </c>
      <c r="G121" s="34">
        <f>F121*(1-Elteq!$F$5)</f>
        <v>10.4</v>
      </c>
    </row>
    <row r="122" spans="1:7" ht="14.25" customHeight="1" x14ac:dyDescent="0.2">
      <c r="A122" s="261" t="str">
        <f t="shared" ca="1" si="1"/>
        <v>ANAMET-M</v>
      </c>
      <c r="B122" s="24">
        <v>8103216</v>
      </c>
      <c r="C122" s="231" t="s">
        <v>296</v>
      </c>
      <c r="D122" s="122" t="s">
        <v>15442</v>
      </c>
      <c r="E122" s="25">
        <v>1</v>
      </c>
      <c r="F122" s="11">
        <v>14.7</v>
      </c>
      <c r="G122" s="33">
        <f>F122*(1-Elteq!$F$5)</f>
        <v>14.7</v>
      </c>
    </row>
    <row r="123" spans="1:7" ht="14.25" customHeight="1" x14ac:dyDescent="0.2">
      <c r="A123" s="261" t="str">
        <f t="shared" ca="1" si="1"/>
        <v>ANAMET-M</v>
      </c>
      <c r="B123" s="26">
        <v>8103296</v>
      </c>
      <c r="C123" s="232" t="s">
        <v>299</v>
      </c>
      <c r="D123" s="123" t="s">
        <v>15442</v>
      </c>
      <c r="E123" s="27">
        <v>1</v>
      </c>
      <c r="F123" s="13">
        <v>21.5</v>
      </c>
      <c r="G123" s="34">
        <f>F123*(1-Elteq!$F$5)</f>
        <v>21.5</v>
      </c>
    </row>
    <row r="124" spans="1:7" ht="14.25" customHeight="1" x14ac:dyDescent="0.2">
      <c r="A124" s="261" t="str">
        <f t="shared" ca="1" si="1"/>
        <v>ANAMET-M</v>
      </c>
      <c r="B124" s="24">
        <v>8103366</v>
      </c>
      <c r="C124" s="231" t="s">
        <v>302</v>
      </c>
      <c r="D124" s="122" t="s">
        <v>15442</v>
      </c>
      <c r="E124" s="25">
        <v>1</v>
      </c>
      <c r="F124" s="11">
        <v>35.35</v>
      </c>
      <c r="G124" s="33">
        <f>F124*(1-Elteq!$F$5)</f>
        <v>35.35</v>
      </c>
    </row>
    <row r="125" spans="1:7" ht="14.25" customHeight="1" x14ac:dyDescent="0.2">
      <c r="A125" s="261" t="str">
        <f t="shared" ca="1" si="1"/>
        <v>ANAMET-M</v>
      </c>
      <c r="B125" s="26">
        <v>8107096</v>
      </c>
      <c r="C125" s="232" t="s">
        <v>15441</v>
      </c>
      <c r="D125" s="123" t="s">
        <v>15443</v>
      </c>
      <c r="E125" s="27">
        <v>1</v>
      </c>
      <c r="F125" s="13">
        <v>15.58</v>
      </c>
      <c r="G125" s="34">
        <f>F125*(1-Elteq!$F$5)</f>
        <v>15.58</v>
      </c>
    </row>
    <row r="126" spans="1:7" ht="14.25" customHeight="1" x14ac:dyDescent="0.2">
      <c r="A126" s="261" t="str">
        <f t="shared" ca="1" si="1"/>
        <v>ANAMET-M</v>
      </c>
      <c r="B126" s="54">
        <v>8107116</v>
      </c>
      <c r="C126" s="233" t="s">
        <v>15429</v>
      </c>
      <c r="D126" s="124" t="s">
        <v>15443</v>
      </c>
      <c r="E126" s="55">
        <v>1</v>
      </c>
      <c r="F126" s="56">
        <v>16.66</v>
      </c>
      <c r="G126" s="57">
        <f>F126*(1-Elteq!$F$5)</f>
        <v>16.66</v>
      </c>
    </row>
    <row r="127" spans="1:7" ht="14.25" customHeight="1" x14ac:dyDescent="0.2">
      <c r="A127" s="261" t="str">
        <f t="shared" ca="1" si="1"/>
        <v>ANAMET-M</v>
      </c>
      <c r="B127" s="22">
        <v>8107126</v>
      </c>
      <c r="C127" s="230" t="s">
        <v>15441</v>
      </c>
      <c r="D127" s="121" t="s">
        <v>15443</v>
      </c>
      <c r="E127" s="23">
        <v>1</v>
      </c>
      <c r="F127" s="20">
        <v>16.66</v>
      </c>
      <c r="G127" s="32">
        <f>F127*(1-Elteq!$F$5)</f>
        <v>16.66</v>
      </c>
    </row>
    <row r="128" spans="1:7" ht="14.25" customHeight="1" x14ac:dyDescent="0.2">
      <c r="A128" s="261" t="str">
        <f t="shared" ca="1" si="1"/>
        <v>ANAMET-M</v>
      </c>
      <c r="B128" s="24">
        <v>8107146</v>
      </c>
      <c r="C128" s="231" t="s">
        <v>15429</v>
      </c>
      <c r="D128" s="122" t="s">
        <v>15443</v>
      </c>
      <c r="E128" s="25">
        <v>1</v>
      </c>
      <c r="F128" s="11">
        <v>15.44</v>
      </c>
      <c r="G128" s="33">
        <f>F128*(1-Elteq!$F$5)</f>
        <v>15.44</v>
      </c>
    </row>
    <row r="129" spans="1:7" ht="14.25" customHeight="1" x14ac:dyDescent="0.2">
      <c r="A129" s="261" t="str">
        <f t="shared" ca="1" si="1"/>
        <v>ANAMET-M</v>
      </c>
      <c r="B129" s="26">
        <v>8107156</v>
      </c>
      <c r="C129" s="232" t="s">
        <v>290</v>
      </c>
      <c r="D129" s="123" t="s">
        <v>15443</v>
      </c>
      <c r="E129" s="27">
        <v>1</v>
      </c>
      <c r="F129" s="13">
        <v>18.68</v>
      </c>
      <c r="G129" s="34">
        <f>F129*(1-Elteq!$F$5)</f>
        <v>18.68</v>
      </c>
    </row>
    <row r="130" spans="1:7" ht="14.25" customHeight="1" x14ac:dyDescent="0.2">
      <c r="A130" s="261" t="str">
        <f t="shared" ca="1" si="1"/>
        <v>ANAMET-M</v>
      </c>
      <c r="B130" s="24">
        <v>8107166</v>
      </c>
      <c r="C130" s="231" t="s">
        <v>293</v>
      </c>
      <c r="D130" s="122" t="s">
        <v>15443</v>
      </c>
      <c r="E130" s="25">
        <v>1</v>
      </c>
      <c r="F130" s="11">
        <v>22.62</v>
      </c>
      <c r="G130" s="33">
        <f>F130*(1-Elteq!$F$5)</f>
        <v>22.62</v>
      </c>
    </row>
    <row r="131" spans="1:7" ht="14.25" customHeight="1" x14ac:dyDescent="0.2">
      <c r="A131" s="261" t="str">
        <f t="shared" ca="1" si="1"/>
        <v>ANAMET-M</v>
      </c>
      <c r="B131" s="26">
        <v>8107216</v>
      </c>
      <c r="C131" s="232" t="s">
        <v>296</v>
      </c>
      <c r="D131" s="123" t="s">
        <v>15443</v>
      </c>
      <c r="E131" s="27">
        <v>1</v>
      </c>
      <c r="F131" s="13">
        <v>34.659999999999997</v>
      </c>
      <c r="G131" s="34">
        <f>F131*(1-Elteq!$F$5)</f>
        <v>34.659999999999997</v>
      </c>
    </row>
    <row r="132" spans="1:7" ht="14.25" customHeight="1" x14ac:dyDescent="0.2">
      <c r="A132" s="261" t="str">
        <f t="shared" ca="1" si="1"/>
        <v>ANAMET-M</v>
      </c>
      <c r="B132" s="24">
        <v>8107296</v>
      </c>
      <c r="C132" s="231" t="s">
        <v>299</v>
      </c>
      <c r="D132" s="122" t="s">
        <v>15443</v>
      </c>
      <c r="E132" s="25">
        <v>1</v>
      </c>
      <c r="F132" s="11">
        <v>52.14</v>
      </c>
      <c r="G132" s="33">
        <f>F132*(1-Elteq!$F$5)</f>
        <v>52.14</v>
      </c>
    </row>
    <row r="133" spans="1:7" ht="14.25" customHeight="1" x14ac:dyDescent="0.2">
      <c r="A133" s="261" t="str">
        <f t="shared" ca="1" si="1"/>
        <v>ANAMET-M</v>
      </c>
      <c r="B133" s="26">
        <v>8120146</v>
      </c>
      <c r="C133" s="232" t="s">
        <v>15421</v>
      </c>
      <c r="D133" s="123" t="s">
        <v>15430</v>
      </c>
      <c r="E133" s="27">
        <v>1</v>
      </c>
      <c r="F133" s="13">
        <v>8.32</v>
      </c>
      <c r="G133" s="34">
        <f>F133*(1-Elteq!$F$5)</f>
        <v>8.32</v>
      </c>
    </row>
    <row r="134" spans="1:7" ht="14.25" customHeight="1" x14ac:dyDescent="0.2">
      <c r="A134" s="261" t="str">
        <f t="shared" ref="A134:A197" ca="1" si="2">REPLACE(CELL("Filename",$A$1),1,FIND("]",CELL("filename",$A$1)),"")</f>
        <v>ANAMET-M</v>
      </c>
      <c r="B134" s="24">
        <v>8120156</v>
      </c>
      <c r="C134" s="231" t="s">
        <v>15420</v>
      </c>
      <c r="D134" s="122" t="s">
        <v>15430</v>
      </c>
      <c r="E134" s="25">
        <v>1</v>
      </c>
      <c r="F134" s="11">
        <v>6.32</v>
      </c>
      <c r="G134" s="33">
        <f>F134*(1-Elteq!$F$5)</f>
        <v>6.32</v>
      </c>
    </row>
    <row r="135" spans="1:7" ht="14.25" customHeight="1" x14ac:dyDescent="0.2">
      <c r="A135" s="261" t="str">
        <f t="shared" ca="1" si="2"/>
        <v>ANAMET-M</v>
      </c>
      <c r="B135" s="26">
        <v>8120166</v>
      </c>
      <c r="C135" s="232" t="s">
        <v>15420</v>
      </c>
      <c r="D135" s="123" t="s">
        <v>15430</v>
      </c>
      <c r="E135" s="27">
        <v>1</v>
      </c>
      <c r="F135" s="13">
        <v>8.65</v>
      </c>
      <c r="G135" s="34">
        <f>F135*(1-Elteq!$F$5)</f>
        <v>8.65</v>
      </c>
    </row>
    <row r="136" spans="1:7" ht="14.25" customHeight="1" x14ac:dyDescent="0.2">
      <c r="A136" s="261" t="str">
        <f t="shared" ca="1" si="2"/>
        <v>ANAMET-M</v>
      </c>
      <c r="B136" s="24">
        <v>8120176</v>
      </c>
      <c r="C136" s="231" t="s">
        <v>15421</v>
      </c>
      <c r="D136" s="122" t="s">
        <v>15430</v>
      </c>
      <c r="E136" s="25">
        <v>1</v>
      </c>
      <c r="F136" s="11">
        <v>9.02</v>
      </c>
      <c r="G136" s="33">
        <f>F136*(1-Elteq!$F$5)</f>
        <v>9.02</v>
      </c>
    </row>
    <row r="137" spans="1:7" ht="14.25" customHeight="1" x14ac:dyDescent="0.2">
      <c r="A137" s="261" t="str">
        <f t="shared" ca="1" si="2"/>
        <v>ANAMET-M</v>
      </c>
      <c r="B137" s="26">
        <v>8120206</v>
      </c>
      <c r="C137" s="232" t="s">
        <v>15421</v>
      </c>
      <c r="D137" s="123" t="s">
        <v>15430</v>
      </c>
      <c r="E137" s="27">
        <v>1</v>
      </c>
      <c r="F137" s="13">
        <v>9.02</v>
      </c>
      <c r="G137" s="34">
        <f>F137*(1-Elteq!$F$5)</f>
        <v>9.02</v>
      </c>
    </row>
    <row r="138" spans="1:7" ht="14.25" customHeight="1" x14ac:dyDescent="0.2">
      <c r="A138" s="261" t="str">
        <f t="shared" ca="1" si="2"/>
        <v>ANAMET-M</v>
      </c>
      <c r="B138" s="24">
        <v>8120256</v>
      </c>
      <c r="C138" s="231" t="s">
        <v>15422</v>
      </c>
      <c r="D138" s="122" t="s">
        <v>15430</v>
      </c>
      <c r="E138" s="25">
        <v>1</v>
      </c>
      <c r="F138" s="11">
        <v>12.62</v>
      </c>
      <c r="G138" s="33">
        <f>F138*(1-Elteq!$F$5)</f>
        <v>12.62</v>
      </c>
    </row>
    <row r="139" spans="1:7" ht="14.25" customHeight="1" x14ac:dyDescent="0.2">
      <c r="A139" s="261" t="str">
        <f t="shared" ca="1" si="2"/>
        <v>ANAMET-M</v>
      </c>
      <c r="B139" s="26">
        <v>8120326</v>
      </c>
      <c r="C139" s="232" t="s">
        <v>15423</v>
      </c>
      <c r="D139" s="123" t="s">
        <v>15430</v>
      </c>
      <c r="E139" s="27">
        <v>1</v>
      </c>
      <c r="F139" s="13">
        <v>20.5</v>
      </c>
      <c r="G139" s="34">
        <f>F139*(1-Elteq!$F$5)</f>
        <v>20.5</v>
      </c>
    </row>
    <row r="140" spans="1:7" ht="14.25" customHeight="1" x14ac:dyDescent="0.2">
      <c r="A140" s="261" t="str">
        <f t="shared" ca="1" si="2"/>
        <v>ANAMET-M</v>
      </c>
      <c r="B140" s="24">
        <v>8120406</v>
      </c>
      <c r="C140" s="231" t="s">
        <v>15431</v>
      </c>
      <c r="D140" s="122" t="s">
        <v>15430</v>
      </c>
      <c r="E140" s="25">
        <v>1</v>
      </c>
      <c r="F140" s="11">
        <v>27.6</v>
      </c>
      <c r="G140" s="33">
        <f>F140*(1-Elteq!$F$5)</f>
        <v>27.6</v>
      </c>
    </row>
    <row r="141" spans="1:7" ht="14.25" customHeight="1" x14ac:dyDescent="0.2">
      <c r="A141" s="261" t="str">
        <f t="shared" ca="1" si="2"/>
        <v>ANAMET-M</v>
      </c>
      <c r="B141" s="26">
        <v>8123156</v>
      </c>
      <c r="C141" s="232" t="s">
        <v>15420</v>
      </c>
      <c r="D141" s="123" t="s">
        <v>15442</v>
      </c>
      <c r="E141" s="27">
        <v>1</v>
      </c>
      <c r="F141" s="13">
        <v>8.41</v>
      </c>
      <c r="G141" s="34">
        <f>F141*(1-Elteq!$F$5)</f>
        <v>8.41</v>
      </c>
    </row>
    <row r="142" spans="1:7" ht="14.25" customHeight="1" x14ac:dyDescent="0.2">
      <c r="A142" s="261" t="str">
        <f t="shared" ca="1" si="2"/>
        <v>ANAMET-M</v>
      </c>
      <c r="B142" s="24">
        <v>8123166</v>
      </c>
      <c r="C142" s="231" t="s">
        <v>15420</v>
      </c>
      <c r="D142" s="122" t="s">
        <v>15442</v>
      </c>
      <c r="E142" s="25">
        <v>1</v>
      </c>
      <c r="F142" s="11">
        <v>9.64</v>
      </c>
      <c r="G142" s="33">
        <f>F142*(1-Elteq!$F$5)</f>
        <v>9.64</v>
      </c>
    </row>
    <row r="143" spans="1:7" ht="14.25" customHeight="1" x14ac:dyDescent="0.2">
      <c r="A143" s="261" t="str">
        <f t="shared" ca="1" si="2"/>
        <v>ANAMET-M</v>
      </c>
      <c r="B143" s="26">
        <v>8123206</v>
      </c>
      <c r="C143" s="232" t="s">
        <v>15421</v>
      </c>
      <c r="D143" s="123" t="s">
        <v>15442</v>
      </c>
      <c r="E143" s="27">
        <v>1</v>
      </c>
      <c r="F143" s="13">
        <v>10.08</v>
      </c>
      <c r="G143" s="34">
        <f>F143*(1-Elteq!$F$5)</f>
        <v>10.08</v>
      </c>
    </row>
    <row r="144" spans="1:7" ht="14.25" customHeight="1" x14ac:dyDescent="0.2">
      <c r="A144" s="261" t="str">
        <f t="shared" ca="1" si="2"/>
        <v>ANAMET-M</v>
      </c>
      <c r="B144" s="24">
        <v>8123256</v>
      </c>
      <c r="C144" s="231" t="s">
        <v>15422</v>
      </c>
      <c r="D144" s="122" t="s">
        <v>15442</v>
      </c>
      <c r="E144" s="25">
        <v>1</v>
      </c>
      <c r="F144" s="11">
        <v>14.18</v>
      </c>
      <c r="G144" s="33">
        <f>F144*(1-Elteq!$F$5)</f>
        <v>14.18</v>
      </c>
    </row>
    <row r="145" spans="1:7" ht="14.25" customHeight="1" x14ac:dyDescent="0.2">
      <c r="A145" s="261" t="str">
        <f t="shared" ca="1" si="2"/>
        <v>ANAMET-M</v>
      </c>
      <c r="B145" s="26">
        <v>8123326</v>
      </c>
      <c r="C145" s="232" t="s">
        <v>15423</v>
      </c>
      <c r="D145" s="123" t="s">
        <v>15442</v>
      </c>
      <c r="E145" s="27">
        <v>1</v>
      </c>
      <c r="F145" s="13">
        <v>20.74</v>
      </c>
      <c r="G145" s="34">
        <f>F145*(1-Elteq!$F$5)</f>
        <v>20.74</v>
      </c>
    </row>
    <row r="146" spans="1:7" ht="14.25" customHeight="1" x14ac:dyDescent="0.2">
      <c r="A146" s="261" t="str">
        <f t="shared" ca="1" si="2"/>
        <v>ANAMET-M</v>
      </c>
      <c r="B146" s="24">
        <v>8123406</v>
      </c>
      <c r="C146" s="231" t="s">
        <v>15431</v>
      </c>
      <c r="D146" s="122" t="s">
        <v>15442</v>
      </c>
      <c r="E146" s="25">
        <v>1</v>
      </c>
      <c r="F146" s="11">
        <v>35.35</v>
      </c>
      <c r="G146" s="33">
        <f>F146*(1-Elteq!$F$5)</f>
        <v>35.35</v>
      </c>
    </row>
    <row r="147" spans="1:7" ht="14.25" customHeight="1" x14ac:dyDescent="0.2">
      <c r="A147" s="261" t="str">
        <f t="shared" ca="1" si="2"/>
        <v>ANAMET-M</v>
      </c>
      <c r="B147" s="26">
        <v>8127156</v>
      </c>
      <c r="C147" s="232" t="s">
        <v>15420</v>
      </c>
      <c r="D147" s="123" t="s">
        <v>15443</v>
      </c>
      <c r="E147" s="27">
        <v>1</v>
      </c>
      <c r="F147" s="13">
        <v>13.9</v>
      </c>
      <c r="G147" s="34">
        <f>F147*(1-Elteq!$F$5)</f>
        <v>13.9</v>
      </c>
    </row>
    <row r="148" spans="1:7" ht="14.25" customHeight="1" x14ac:dyDescent="0.2">
      <c r="A148" s="261" t="str">
        <f t="shared" ca="1" si="2"/>
        <v>ANAMET-M</v>
      </c>
      <c r="B148" s="24">
        <v>8127166</v>
      </c>
      <c r="C148" s="231" t="s">
        <v>15420</v>
      </c>
      <c r="D148" s="122" t="s">
        <v>15443</v>
      </c>
      <c r="E148" s="25">
        <v>1</v>
      </c>
      <c r="F148" s="11">
        <v>16.66</v>
      </c>
      <c r="G148" s="33">
        <f>F148*(1-Elteq!$F$5)</f>
        <v>16.66</v>
      </c>
    </row>
    <row r="149" spans="1:7" ht="14.25" customHeight="1" x14ac:dyDescent="0.2">
      <c r="A149" s="261" t="str">
        <f t="shared" ca="1" si="2"/>
        <v>ANAMET-M</v>
      </c>
      <c r="B149" s="26">
        <v>8127176</v>
      </c>
      <c r="C149" s="232" t="s">
        <v>15421</v>
      </c>
      <c r="D149" s="123" t="s">
        <v>15443</v>
      </c>
      <c r="E149" s="27">
        <v>1</v>
      </c>
      <c r="F149" s="13">
        <v>16.66</v>
      </c>
      <c r="G149" s="34">
        <f>F149*(1-Elteq!$F$5)</f>
        <v>16.66</v>
      </c>
    </row>
    <row r="150" spans="1:7" ht="14.25" customHeight="1" x14ac:dyDescent="0.2">
      <c r="A150" s="261" t="str">
        <f t="shared" ca="1" si="2"/>
        <v>ANAMET-M</v>
      </c>
      <c r="B150" s="24">
        <v>8127206</v>
      </c>
      <c r="C150" s="231" t="s">
        <v>15421</v>
      </c>
      <c r="D150" s="122" t="s">
        <v>15443</v>
      </c>
      <c r="E150" s="25">
        <v>1</v>
      </c>
      <c r="F150" s="11">
        <v>18.68</v>
      </c>
      <c r="G150" s="33">
        <f>F150*(1-Elteq!$F$5)</f>
        <v>18.68</v>
      </c>
    </row>
    <row r="151" spans="1:7" ht="14.25" customHeight="1" x14ac:dyDescent="0.2">
      <c r="A151" s="261" t="str">
        <f t="shared" ca="1" si="2"/>
        <v>ANAMET-M</v>
      </c>
      <c r="B151" s="26">
        <v>8127256</v>
      </c>
      <c r="C151" s="232" t="s">
        <v>15422</v>
      </c>
      <c r="D151" s="123" t="s">
        <v>15443</v>
      </c>
      <c r="E151" s="27">
        <v>1</v>
      </c>
      <c r="F151" s="13">
        <v>29.74</v>
      </c>
      <c r="G151" s="34">
        <f>F151*(1-Elteq!$F$5)</f>
        <v>29.74</v>
      </c>
    </row>
    <row r="152" spans="1:7" ht="14.25" customHeight="1" x14ac:dyDescent="0.2">
      <c r="A152" s="261" t="str">
        <f t="shared" ca="1" si="2"/>
        <v>ANAMET-M</v>
      </c>
      <c r="B152" s="24">
        <v>8127326</v>
      </c>
      <c r="C152" s="231" t="s">
        <v>15423</v>
      </c>
      <c r="D152" s="122" t="s">
        <v>15443</v>
      </c>
      <c r="E152" s="25">
        <v>1</v>
      </c>
      <c r="F152" s="11">
        <v>70.92</v>
      </c>
      <c r="G152" s="33">
        <f>F152*(1-Elteq!$F$5)</f>
        <v>70.92</v>
      </c>
    </row>
    <row r="153" spans="1:7" ht="14.25" customHeight="1" x14ac:dyDescent="0.2">
      <c r="A153" s="261" t="str">
        <f t="shared" ca="1" si="2"/>
        <v>ANAMET-M</v>
      </c>
      <c r="B153" s="26">
        <v>8127406</v>
      </c>
      <c r="C153" s="232" t="s">
        <v>15431</v>
      </c>
      <c r="D153" s="123" t="s">
        <v>15443</v>
      </c>
      <c r="E153" s="27">
        <v>1</v>
      </c>
      <c r="F153" s="13">
        <v>88.43</v>
      </c>
      <c r="G153" s="34">
        <f>F153*(1-Elteq!$F$5)</f>
        <v>88.43</v>
      </c>
    </row>
    <row r="154" spans="1:7" ht="14.25" customHeight="1" x14ac:dyDescent="0.2">
      <c r="A154" s="261" t="str">
        <f t="shared" ca="1" si="2"/>
        <v>ANAMET-M</v>
      </c>
      <c r="B154" s="24">
        <v>8172106</v>
      </c>
      <c r="C154" s="231" t="s">
        <v>15423</v>
      </c>
      <c r="D154" s="122" t="s">
        <v>15435</v>
      </c>
      <c r="E154" s="25">
        <v>1</v>
      </c>
      <c r="F154" s="11">
        <v>0.96</v>
      </c>
      <c r="G154" s="33">
        <f>F154*(1-Elteq!$F$5)</f>
        <v>0.96</v>
      </c>
    </row>
    <row r="155" spans="1:7" ht="14.25" customHeight="1" x14ac:dyDescent="0.2">
      <c r="A155" s="261" t="str">
        <f t="shared" ca="1" si="2"/>
        <v>ANAMET-M</v>
      </c>
      <c r="B155" s="26">
        <v>8172356</v>
      </c>
      <c r="C155" s="232" t="s">
        <v>15425</v>
      </c>
      <c r="D155" s="123" t="s">
        <v>15435</v>
      </c>
      <c r="E155" s="27">
        <v>1</v>
      </c>
      <c r="F155" s="13">
        <v>4.5599999999999996</v>
      </c>
      <c r="G155" s="34">
        <f>F155*(1-Elteq!$F$5)</f>
        <v>4.5599999999999996</v>
      </c>
    </row>
    <row r="156" spans="1:7" ht="14.25" customHeight="1" x14ac:dyDescent="0.2">
      <c r="A156" s="261" t="str">
        <f t="shared" ca="1" si="2"/>
        <v>ANAMET-M</v>
      </c>
      <c r="B156" s="24">
        <v>8173126</v>
      </c>
      <c r="C156" s="231" t="s">
        <v>15425</v>
      </c>
      <c r="D156" s="122" t="s">
        <v>15444</v>
      </c>
      <c r="E156" s="25">
        <v>1</v>
      </c>
      <c r="F156" s="11">
        <v>3.72</v>
      </c>
      <c r="G156" s="33">
        <f>F156*(1-Elteq!$F$5)</f>
        <v>3.72</v>
      </c>
    </row>
    <row r="157" spans="1:7" ht="14.25" customHeight="1" x14ac:dyDescent="0.2">
      <c r="A157" s="261" t="str">
        <f t="shared" ca="1" si="2"/>
        <v>ANAMET-M</v>
      </c>
      <c r="B157" s="26">
        <v>8173166</v>
      </c>
      <c r="C157" s="232" t="s">
        <v>15425</v>
      </c>
      <c r="D157" s="123" t="s">
        <v>15444</v>
      </c>
      <c r="E157" s="27">
        <v>1</v>
      </c>
      <c r="F157" s="13">
        <v>3.72</v>
      </c>
      <c r="G157" s="34">
        <f>F157*(1-Elteq!$F$5)</f>
        <v>3.72</v>
      </c>
    </row>
    <row r="158" spans="1:7" ht="14.25" customHeight="1" x14ac:dyDescent="0.2">
      <c r="A158" s="261" t="str">
        <f t="shared" ca="1" si="2"/>
        <v>ANAMET-M</v>
      </c>
      <c r="B158" s="24">
        <v>8173206</v>
      </c>
      <c r="C158" s="231" t="s">
        <v>15425</v>
      </c>
      <c r="D158" s="122" t="s">
        <v>15444</v>
      </c>
      <c r="E158" s="25">
        <v>1</v>
      </c>
      <c r="F158" s="11">
        <v>4.8</v>
      </c>
      <c r="G158" s="33">
        <f>F158*(1-Elteq!$F$5)</f>
        <v>4.8</v>
      </c>
    </row>
    <row r="159" spans="1:7" ht="14.25" customHeight="1" x14ac:dyDescent="0.2">
      <c r="A159" s="261" t="str">
        <f t="shared" ca="1" si="2"/>
        <v>ANAMET-M</v>
      </c>
      <c r="B159" s="26">
        <v>8173266</v>
      </c>
      <c r="C159" s="232" t="s">
        <v>15425</v>
      </c>
      <c r="D159" s="123" t="s">
        <v>15444</v>
      </c>
      <c r="E159" s="27">
        <v>1</v>
      </c>
      <c r="F159" s="13">
        <v>7.32</v>
      </c>
      <c r="G159" s="34">
        <f>F159*(1-Elteq!$F$5)</f>
        <v>7.32</v>
      </c>
    </row>
    <row r="160" spans="1:7" ht="14.25" customHeight="1" x14ac:dyDescent="0.2">
      <c r="A160" s="261" t="str">
        <f t="shared" ca="1" si="2"/>
        <v>ANAMET-M</v>
      </c>
      <c r="B160" s="24">
        <v>8172106</v>
      </c>
      <c r="C160" s="231" t="s">
        <v>15423</v>
      </c>
      <c r="D160" s="122" t="s">
        <v>15435</v>
      </c>
      <c r="E160" s="25">
        <v>1</v>
      </c>
      <c r="F160" s="11">
        <v>0.96</v>
      </c>
      <c r="G160" s="33">
        <f>F160*(1-Elteq!$F$5)</f>
        <v>0.96</v>
      </c>
    </row>
    <row r="161" spans="1:7" ht="14.25" customHeight="1" x14ac:dyDescent="0.2">
      <c r="A161" s="261" t="str">
        <f t="shared" ca="1" si="2"/>
        <v>ANAMET-M</v>
      </c>
      <c r="B161" s="26">
        <v>8172136</v>
      </c>
      <c r="C161" s="232" t="s">
        <v>15425</v>
      </c>
      <c r="D161" s="123" t="s">
        <v>15435</v>
      </c>
      <c r="E161" s="27">
        <v>1</v>
      </c>
      <c r="F161" s="13">
        <v>1.08</v>
      </c>
      <c r="G161" s="34">
        <f>F161*(1-Elteq!$F$5)</f>
        <v>1.08</v>
      </c>
    </row>
    <row r="162" spans="1:7" ht="14.25" customHeight="1" x14ac:dyDescent="0.2">
      <c r="A162" s="261" t="str">
        <f t="shared" ca="1" si="2"/>
        <v>ANAMET-M</v>
      </c>
      <c r="B162" s="24">
        <v>8172166</v>
      </c>
      <c r="C162" s="231" t="s">
        <v>15425</v>
      </c>
      <c r="D162" s="122" t="s">
        <v>15435</v>
      </c>
      <c r="E162" s="25">
        <v>1</v>
      </c>
      <c r="F162" s="11">
        <v>1.2</v>
      </c>
      <c r="G162" s="33">
        <f>F162*(1-Elteq!$F$5)</f>
        <v>1.2</v>
      </c>
    </row>
    <row r="163" spans="1:7" ht="14.25" customHeight="1" x14ac:dyDescent="0.2">
      <c r="A163" s="261" t="str">
        <f t="shared" ca="1" si="2"/>
        <v>ANAMET-M</v>
      </c>
      <c r="B163" s="26">
        <v>8172206</v>
      </c>
      <c r="C163" s="232" t="s">
        <v>15425</v>
      </c>
      <c r="D163" s="123" t="s">
        <v>15435</v>
      </c>
      <c r="E163" s="27">
        <v>1</v>
      </c>
      <c r="F163" s="13">
        <v>1.5</v>
      </c>
      <c r="G163" s="34">
        <f>F163*(1-Elteq!$F$5)</f>
        <v>1.5</v>
      </c>
    </row>
    <row r="164" spans="1:7" ht="14.25" customHeight="1" x14ac:dyDescent="0.2">
      <c r="A164" s="261" t="str">
        <f t="shared" ca="1" si="2"/>
        <v>ANAMET-M</v>
      </c>
      <c r="B164" s="24">
        <v>8172266</v>
      </c>
      <c r="C164" s="231" t="s">
        <v>15425</v>
      </c>
      <c r="D164" s="122" t="s">
        <v>15435</v>
      </c>
      <c r="E164" s="25">
        <v>1</v>
      </c>
      <c r="F164" s="11">
        <v>3</v>
      </c>
      <c r="G164" s="33">
        <f>F164*(1-Elteq!$F$5)</f>
        <v>3</v>
      </c>
    </row>
    <row r="165" spans="1:7" ht="14.25" customHeight="1" x14ac:dyDescent="0.2">
      <c r="A165" s="261" t="str">
        <f t="shared" ca="1" si="2"/>
        <v>ANAMET-M</v>
      </c>
      <c r="B165" s="26">
        <v>8172356</v>
      </c>
      <c r="C165" s="232" t="s">
        <v>15425</v>
      </c>
      <c r="D165" s="123" t="s">
        <v>15435</v>
      </c>
      <c r="E165" s="27">
        <v>1</v>
      </c>
      <c r="F165" s="13">
        <v>4.5599999999999996</v>
      </c>
      <c r="G165" s="34">
        <f>F165*(1-Elteq!$F$5)</f>
        <v>4.5599999999999996</v>
      </c>
    </row>
    <row r="166" spans="1:7" ht="14.25" customHeight="1" x14ac:dyDescent="0.2">
      <c r="A166" s="261" t="str">
        <f t="shared" ca="1" si="2"/>
        <v>ANAMET-M</v>
      </c>
      <c r="B166" s="24" t="s">
        <v>15445</v>
      </c>
      <c r="C166" s="231" t="s">
        <v>15420</v>
      </c>
      <c r="D166" s="122" t="s">
        <v>15446</v>
      </c>
      <c r="E166" s="25">
        <v>1</v>
      </c>
      <c r="F166" s="11">
        <v>20.420000000000002</v>
      </c>
      <c r="G166" s="33">
        <f>F166*(1-Elteq!$F$5)</f>
        <v>20.420000000000002</v>
      </c>
    </row>
    <row r="167" spans="1:7" ht="14.25" customHeight="1" x14ac:dyDescent="0.2">
      <c r="A167" s="261" t="str">
        <f t="shared" ca="1" si="2"/>
        <v>ANAMET-M</v>
      </c>
      <c r="B167" s="26" t="s">
        <v>15447</v>
      </c>
      <c r="C167" s="232" t="s">
        <v>15421</v>
      </c>
      <c r="D167" s="123" t="s">
        <v>15446</v>
      </c>
      <c r="E167" s="27">
        <v>1</v>
      </c>
      <c r="F167" s="13">
        <v>27.25</v>
      </c>
      <c r="G167" s="34">
        <f>F167*(1-Elteq!$F$5)</f>
        <v>27.25</v>
      </c>
    </row>
    <row r="168" spans="1:7" ht="14.25" customHeight="1" x14ac:dyDescent="0.2">
      <c r="A168" s="261" t="str">
        <f t="shared" ca="1" si="2"/>
        <v>ANAMET-M</v>
      </c>
      <c r="B168" s="24" t="s">
        <v>15448</v>
      </c>
      <c r="C168" s="231" t="s">
        <v>15421</v>
      </c>
      <c r="D168" s="122" t="s">
        <v>15446</v>
      </c>
      <c r="E168" s="25">
        <v>1</v>
      </c>
      <c r="F168" s="11">
        <v>27.37</v>
      </c>
      <c r="G168" s="33">
        <f>F168*(1-Elteq!$F$5)</f>
        <v>27.37</v>
      </c>
    </row>
    <row r="169" spans="1:7" ht="14.25" customHeight="1" x14ac:dyDescent="0.2">
      <c r="A169" s="261" t="str">
        <f t="shared" ca="1" si="2"/>
        <v>ANAMET-M</v>
      </c>
      <c r="B169" s="26" t="s">
        <v>15449</v>
      </c>
      <c r="C169" s="232" t="s">
        <v>15422</v>
      </c>
      <c r="D169" s="123" t="s">
        <v>15446</v>
      </c>
      <c r="E169" s="27">
        <v>1</v>
      </c>
      <c r="F169" s="13">
        <v>32.65</v>
      </c>
      <c r="G169" s="34">
        <f>F169*(1-Elteq!$F$5)</f>
        <v>32.65</v>
      </c>
    </row>
    <row r="170" spans="1:7" ht="14.25" customHeight="1" x14ac:dyDescent="0.2">
      <c r="A170" s="261" t="str">
        <f t="shared" ca="1" si="2"/>
        <v>ANAMET-M</v>
      </c>
      <c r="B170" s="24" t="s">
        <v>15450</v>
      </c>
      <c r="C170" s="231" t="s">
        <v>15423</v>
      </c>
      <c r="D170" s="122" t="s">
        <v>15446</v>
      </c>
      <c r="E170" s="25">
        <v>1</v>
      </c>
      <c r="F170" s="11">
        <v>41.82</v>
      </c>
      <c r="G170" s="33">
        <f>F170*(1-Elteq!$F$5)</f>
        <v>41.82</v>
      </c>
    </row>
    <row r="171" spans="1:7" ht="14.25" customHeight="1" x14ac:dyDescent="0.2">
      <c r="A171" s="261" t="str">
        <f t="shared" ca="1" si="2"/>
        <v>ANAMET-M</v>
      </c>
      <c r="B171" s="26" t="s">
        <v>15451</v>
      </c>
      <c r="C171" s="232" t="s">
        <v>15431</v>
      </c>
      <c r="D171" s="123" t="s">
        <v>15446</v>
      </c>
      <c r="E171" s="27">
        <v>1</v>
      </c>
      <c r="F171" s="29">
        <v>61.9</v>
      </c>
      <c r="G171" s="35">
        <f>F171*(1-Elteq!$F$5)</f>
        <v>61.9</v>
      </c>
    </row>
    <row r="172" spans="1:7" ht="14.25" customHeight="1" x14ac:dyDescent="0.2">
      <c r="A172" s="261" t="str">
        <f t="shared" ca="1" si="2"/>
        <v>ANAMET-M</v>
      </c>
      <c r="B172" s="24" t="s">
        <v>15452</v>
      </c>
      <c r="C172" s="231" t="s">
        <v>15420</v>
      </c>
      <c r="D172" s="122" t="s">
        <v>15453</v>
      </c>
      <c r="E172" s="25">
        <v>1</v>
      </c>
      <c r="F172" s="28">
        <v>40.08</v>
      </c>
      <c r="G172" s="36">
        <f>F172*(1-Elteq!$F$5)</f>
        <v>40.08</v>
      </c>
    </row>
    <row r="173" spans="1:7" ht="14.25" customHeight="1" x14ac:dyDescent="0.2">
      <c r="A173" s="261" t="str">
        <f t="shared" ca="1" si="2"/>
        <v>ANAMET-M</v>
      </c>
      <c r="B173" s="26" t="s">
        <v>15454</v>
      </c>
      <c r="C173" s="232" t="s">
        <v>15421</v>
      </c>
      <c r="D173" s="123" t="s">
        <v>15453</v>
      </c>
      <c r="E173" s="27">
        <v>1</v>
      </c>
      <c r="F173" s="29">
        <v>41.28</v>
      </c>
      <c r="G173" s="35">
        <f>F173*(1-Elteq!$F$5)</f>
        <v>41.28</v>
      </c>
    </row>
    <row r="174" spans="1:7" ht="14.25" customHeight="1" x14ac:dyDescent="0.2">
      <c r="A174" s="261" t="str">
        <f t="shared" ca="1" si="2"/>
        <v>ANAMET-M</v>
      </c>
      <c r="B174" s="24" t="s">
        <v>15455</v>
      </c>
      <c r="C174" s="231" t="s">
        <v>15421</v>
      </c>
      <c r="D174" s="122" t="s">
        <v>15453</v>
      </c>
      <c r="E174" s="25">
        <v>1</v>
      </c>
      <c r="F174" s="28">
        <v>45.48</v>
      </c>
      <c r="G174" s="36">
        <f>F174*(1-Elteq!$F$5)</f>
        <v>45.48</v>
      </c>
    </row>
    <row r="175" spans="1:7" ht="14.25" customHeight="1" x14ac:dyDescent="0.2">
      <c r="A175" s="261" t="str">
        <f t="shared" ca="1" si="2"/>
        <v>ANAMET-M</v>
      </c>
      <c r="B175" s="26" t="s">
        <v>15456</v>
      </c>
      <c r="C175" s="232" t="s">
        <v>15422</v>
      </c>
      <c r="D175" s="123" t="s">
        <v>15453</v>
      </c>
      <c r="E175" s="27">
        <v>1</v>
      </c>
      <c r="F175" s="29">
        <v>58.5</v>
      </c>
      <c r="G175" s="35">
        <f>F175*(1-Elteq!$F$5)</f>
        <v>58.5</v>
      </c>
    </row>
    <row r="176" spans="1:7" ht="14.25" customHeight="1" x14ac:dyDescent="0.2">
      <c r="A176" s="261" t="str">
        <f t="shared" ca="1" si="2"/>
        <v>ANAMET-M</v>
      </c>
      <c r="B176" s="24" t="s">
        <v>15457</v>
      </c>
      <c r="C176" s="231" t="s">
        <v>15423</v>
      </c>
      <c r="D176" s="122" t="s">
        <v>15453</v>
      </c>
      <c r="E176" s="25">
        <v>1</v>
      </c>
      <c r="F176" s="28">
        <v>88.56</v>
      </c>
      <c r="G176" s="36">
        <f>F176*(1-Elteq!$F$5)</f>
        <v>88.56</v>
      </c>
    </row>
    <row r="177" spans="1:7" ht="14.25" customHeight="1" x14ac:dyDescent="0.2">
      <c r="A177" s="261" t="str">
        <f t="shared" ca="1" si="2"/>
        <v>ANAMET-M</v>
      </c>
      <c r="B177" s="26" t="s">
        <v>15458</v>
      </c>
      <c r="C177" s="232" t="s">
        <v>15431</v>
      </c>
      <c r="D177" s="123" t="s">
        <v>15453</v>
      </c>
      <c r="E177" s="27">
        <v>1</v>
      </c>
      <c r="F177" s="29">
        <v>114.36</v>
      </c>
      <c r="G177" s="35">
        <f>F177*(1-Elteq!$F$5)</f>
        <v>114.36</v>
      </c>
    </row>
    <row r="178" spans="1:7" ht="14.25" customHeight="1" x14ac:dyDescent="0.2">
      <c r="A178" s="261" t="str">
        <f t="shared" ca="1" si="2"/>
        <v>ANAMET-M</v>
      </c>
      <c r="B178" s="24" t="s">
        <v>15459</v>
      </c>
      <c r="C178" s="231" t="s">
        <v>15436</v>
      </c>
      <c r="D178" s="122" t="s">
        <v>15446</v>
      </c>
      <c r="E178" s="25">
        <v>1</v>
      </c>
      <c r="F178" s="28">
        <v>20.420000000000002</v>
      </c>
      <c r="G178" s="36">
        <f>F178*(1-Elteq!$F$5)</f>
        <v>20.420000000000002</v>
      </c>
    </row>
    <row r="179" spans="1:7" ht="14.25" customHeight="1" x14ac:dyDescent="0.2">
      <c r="A179" s="261" t="str">
        <f t="shared" ca="1" si="2"/>
        <v>ANAMET-M</v>
      </c>
      <c r="B179" s="26" t="s">
        <v>15460</v>
      </c>
      <c r="C179" s="232" t="s">
        <v>15436</v>
      </c>
      <c r="D179" s="123" t="s">
        <v>15446</v>
      </c>
      <c r="E179" s="27">
        <v>1</v>
      </c>
      <c r="F179" s="29">
        <v>27.37</v>
      </c>
      <c r="G179" s="35">
        <f>F179*(1-Elteq!$F$5)</f>
        <v>27.37</v>
      </c>
    </row>
    <row r="180" spans="1:7" ht="14.25" customHeight="1" x14ac:dyDescent="0.2">
      <c r="A180" s="261" t="str">
        <f t="shared" ca="1" si="2"/>
        <v>ANAMET-M</v>
      </c>
      <c r="B180" s="24" t="s">
        <v>15461</v>
      </c>
      <c r="C180" s="231" t="s">
        <v>15437</v>
      </c>
      <c r="D180" s="122" t="s">
        <v>15446</v>
      </c>
      <c r="E180" s="25">
        <v>1</v>
      </c>
      <c r="F180" s="28">
        <v>32.65</v>
      </c>
      <c r="G180" s="36">
        <f>F180*(1-Elteq!$F$5)</f>
        <v>32.65</v>
      </c>
    </row>
    <row r="181" spans="1:7" ht="14.25" customHeight="1" x14ac:dyDescent="0.2">
      <c r="A181" s="261" t="str">
        <f t="shared" ca="1" si="2"/>
        <v>ANAMET-M</v>
      </c>
      <c r="B181" s="26" t="s">
        <v>15462</v>
      </c>
      <c r="C181" s="232" t="s">
        <v>15438</v>
      </c>
      <c r="D181" s="123" t="s">
        <v>15446</v>
      </c>
      <c r="E181" s="27">
        <v>1</v>
      </c>
      <c r="F181" s="29">
        <v>41.82</v>
      </c>
      <c r="G181" s="35">
        <f>F181*(1-Elteq!$F$5)</f>
        <v>41.82</v>
      </c>
    </row>
    <row r="182" spans="1:7" ht="14.25" customHeight="1" x14ac:dyDescent="0.2">
      <c r="A182" s="261" t="str">
        <f t="shared" ca="1" si="2"/>
        <v>ANAMET-M</v>
      </c>
      <c r="B182" s="24" t="s">
        <v>15463</v>
      </c>
      <c r="C182" s="231" t="s">
        <v>15439</v>
      </c>
      <c r="D182" s="122" t="s">
        <v>15446</v>
      </c>
      <c r="E182" s="25">
        <v>1</v>
      </c>
      <c r="F182" s="28">
        <v>61.9</v>
      </c>
      <c r="G182" s="36">
        <f>F182*(1-Elteq!$F$5)</f>
        <v>61.9</v>
      </c>
    </row>
    <row r="183" spans="1:7" ht="14.25" customHeight="1" x14ac:dyDescent="0.2">
      <c r="A183" s="261" t="str">
        <f t="shared" ca="1" si="2"/>
        <v>ANAMET-M</v>
      </c>
      <c r="B183" s="26" t="s">
        <v>15464</v>
      </c>
      <c r="C183" s="232" t="s">
        <v>15436</v>
      </c>
      <c r="D183" s="123" t="s">
        <v>15453</v>
      </c>
      <c r="E183" s="27">
        <v>1</v>
      </c>
      <c r="F183" s="29">
        <v>40.08</v>
      </c>
      <c r="G183" s="35">
        <f>F183*(1-Elteq!$F$5)</f>
        <v>40.08</v>
      </c>
    </row>
    <row r="184" spans="1:7" ht="14.25" customHeight="1" x14ac:dyDescent="0.2">
      <c r="A184" s="261" t="str">
        <f t="shared" ca="1" si="2"/>
        <v>ANAMET-M</v>
      </c>
      <c r="B184" s="24" t="s">
        <v>15465</v>
      </c>
      <c r="C184" s="231" t="s">
        <v>15436</v>
      </c>
      <c r="D184" s="122" t="s">
        <v>15453</v>
      </c>
      <c r="E184" s="25">
        <v>1</v>
      </c>
      <c r="F184" s="28">
        <v>45.48</v>
      </c>
      <c r="G184" s="36">
        <f>F184*(1-Elteq!$F$5)</f>
        <v>45.48</v>
      </c>
    </row>
    <row r="185" spans="1:7" ht="14.25" customHeight="1" x14ac:dyDescent="0.2">
      <c r="A185" s="261" t="str">
        <f t="shared" ca="1" si="2"/>
        <v>ANAMET-M</v>
      </c>
      <c r="B185" s="26" t="s">
        <v>15466</v>
      </c>
      <c r="C185" s="232" t="s">
        <v>15437</v>
      </c>
      <c r="D185" s="123" t="s">
        <v>15453</v>
      </c>
      <c r="E185" s="27">
        <v>1</v>
      </c>
      <c r="F185" s="29">
        <v>58.5</v>
      </c>
      <c r="G185" s="35">
        <f>F185*(1-Elteq!$F$5)</f>
        <v>58.5</v>
      </c>
    </row>
    <row r="186" spans="1:7" ht="14.25" customHeight="1" x14ac:dyDescent="0.2">
      <c r="A186" s="261" t="str">
        <f t="shared" ca="1" si="2"/>
        <v>ANAMET-M</v>
      </c>
      <c r="B186" s="24" t="s">
        <v>15467</v>
      </c>
      <c r="C186" s="231" t="s">
        <v>15438</v>
      </c>
      <c r="D186" s="122" t="s">
        <v>15453</v>
      </c>
      <c r="E186" s="25">
        <v>1</v>
      </c>
      <c r="F186" s="28">
        <v>88.56</v>
      </c>
      <c r="G186" s="36">
        <f>F186*(1-Elteq!$F$5)</f>
        <v>88.56</v>
      </c>
    </row>
    <row r="187" spans="1:7" ht="14.25" customHeight="1" x14ac:dyDescent="0.2">
      <c r="A187" s="261" t="str">
        <f t="shared" ca="1" si="2"/>
        <v>ANAMET-M</v>
      </c>
      <c r="B187" s="26" t="s">
        <v>15468</v>
      </c>
      <c r="C187" s="232" t="s">
        <v>15439</v>
      </c>
      <c r="D187" s="123" t="s">
        <v>15453</v>
      </c>
      <c r="E187" s="27">
        <v>1</v>
      </c>
      <c r="F187" s="29">
        <v>114.36</v>
      </c>
      <c r="G187" s="35">
        <f>F187*(1-Elteq!$F$5)</f>
        <v>114.36</v>
      </c>
    </row>
    <row r="188" spans="1:7" ht="14.25" customHeight="1" x14ac:dyDescent="0.2">
      <c r="A188" s="261" t="str">
        <f t="shared" ca="1" si="2"/>
        <v>ANAMET-M</v>
      </c>
      <c r="B188" s="24">
        <v>2605070</v>
      </c>
      <c r="C188" s="231" t="s">
        <v>589</v>
      </c>
      <c r="D188" s="122" t="s">
        <v>15469</v>
      </c>
      <c r="E188" s="25">
        <v>1</v>
      </c>
      <c r="F188" s="28">
        <v>5.57</v>
      </c>
      <c r="G188" s="36">
        <f>F188*(1-Elteq!$F$5)</f>
        <v>5.57</v>
      </c>
    </row>
    <row r="189" spans="1:7" ht="14.25" customHeight="1" x14ac:dyDescent="0.2">
      <c r="A189" s="261" t="str">
        <f t="shared" ca="1" si="2"/>
        <v>ANAMET-M</v>
      </c>
      <c r="B189" s="26">
        <v>2605090</v>
      </c>
      <c r="C189" s="232" t="s">
        <v>15441</v>
      </c>
      <c r="D189" s="123" t="s">
        <v>15469</v>
      </c>
      <c r="E189" s="27">
        <v>1</v>
      </c>
      <c r="F189" s="29">
        <v>5.95</v>
      </c>
      <c r="G189" s="35">
        <f>F189*(1-Elteq!$F$5)</f>
        <v>5.95</v>
      </c>
    </row>
    <row r="190" spans="1:7" ht="14.25" customHeight="1" x14ac:dyDescent="0.2">
      <c r="A190" s="261" t="str">
        <f t="shared" ca="1" si="2"/>
        <v>ANAMET-M</v>
      </c>
      <c r="B190" s="24">
        <v>2605120</v>
      </c>
      <c r="C190" s="231" t="s">
        <v>15418</v>
      </c>
      <c r="D190" s="122" t="s">
        <v>15469</v>
      </c>
      <c r="E190" s="25">
        <v>1</v>
      </c>
      <c r="F190" s="28">
        <v>5.95</v>
      </c>
      <c r="G190" s="36">
        <f>F190*(1-Elteq!$F$5)</f>
        <v>5.95</v>
      </c>
    </row>
    <row r="191" spans="1:7" ht="14.25" customHeight="1" x14ac:dyDescent="0.2">
      <c r="A191" s="261" t="str">
        <f t="shared" ca="1" si="2"/>
        <v>ANAMET-M</v>
      </c>
      <c r="B191" s="26">
        <v>2605130</v>
      </c>
      <c r="C191" s="232" t="s">
        <v>15420</v>
      </c>
      <c r="D191" s="123" t="s">
        <v>15469</v>
      </c>
      <c r="E191" s="27">
        <v>1</v>
      </c>
      <c r="F191" s="29">
        <v>5.18</v>
      </c>
      <c r="G191" s="35">
        <f>F191*(1-Elteq!$F$5)</f>
        <v>5.18</v>
      </c>
    </row>
    <row r="192" spans="1:7" ht="14.25" customHeight="1" x14ac:dyDescent="0.2">
      <c r="A192" s="261" t="str">
        <f t="shared" ca="1" si="2"/>
        <v>ANAMET-M</v>
      </c>
      <c r="B192" s="24">
        <v>2615070</v>
      </c>
      <c r="C192" s="231" t="s">
        <v>589</v>
      </c>
      <c r="D192" s="122" t="s">
        <v>15470</v>
      </c>
      <c r="E192" s="25">
        <v>1</v>
      </c>
      <c r="F192" s="28">
        <v>6.4</v>
      </c>
      <c r="G192" s="36">
        <f>F192*(1-Elteq!$F$5)</f>
        <v>6.4</v>
      </c>
    </row>
    <row r="193" spans="1:7" ht="14.25" customHeight="1" x14ac:dyDescent="0.2">
      <c r="A193" s="261" t="str">
        <f t="shared" ca="1" si="2"/>
        <v>ANAMET-M</v>
      </c>
      <c r="B193" s="26">
        <v>2615090</v>
      </c>
      <c r="C193" s="232" t="s">
        <v>15441</v>
      </c>
      <c r="D193" s="123" t="s">
        <v>15470</v>
      </c>
      <c r="E193" s="27">
        <v>1</v>
      </c>
      <c r="F193" s="29">
        <v>7.92</v>
      </c>
      <c r="G193" s="35">
        <f>F193*(1-Elteq!$F$5)</f>
        <v>7.92</v>
      </c>
    </row>
    <row r="194" spans="1:7" ht="14.25" customHeight="1" x14ac:dyDescent="0.2">
      <c r="A194" s="261" t="str">
        <f t="shared" ca="1" si="2"/>
        <v>ANAMET-M</v>
      </c>
      <c r="B194" s="24">
        <v>2615120</v>
      </c>
      <c r="C194" s="231" t="s">
        <v>15418</v>
      </c>
      <c r="D194" s="122" t="s">
        <v>15470</v>
      </c>
      <c r="E194" s="25">
        <v>1</v>
      </c>
      <c r="F194" s="28">
        <v>8.4600000000000009</v>
      </c>
      <c r="G194" s="36">
        <f>F194*(1-Elteq!$F$5)</f>
        <v>8.4600000000000009</v>
      </c>
    </row>
    <row r="195" spans="1:7" ht="14.25" customHeight="1" x14ac:dyDescent="0.2">
      <c r="A195" s="261" t="str">
        <f t="shared" ca="1" si="2"/>
        <v>ANAMET-M</v>
      </c>
      <c r="B195" s="26">
        <v>2615130</v>
      </c>
      <c r="C195" s="232" t="s">
        <v>15420</v>
      </c>
      <c r="D195" s="123" t="s">
        <v>15470</v>
      </c>
      <c r="E195" s="27">
        <v>1</v>
      </c>
      <c r="F195" s="13">
        <v>7.38</v>
      </c>
      <c r="G195" s="34">
        <f>F195*(1-Elteq!$F$5)</f>
        <v>7.38</v>
      </c>
    </row>
    <row r="196" spans="1:7" ht="14.25" customHeight="1" x14ac:dyDescent="0.2">
      <c r="A196" s="261" t="str">
        <f t="shared" ca="1" si="2"/>
        <v>ANAMET-M</v>
      </c>
      <c r="B196" s="24">
        <v>8100072</v>
      </c>
      <c r="C196" s="231" t="s">
        <v>589</v>
      </c>
      <c r="D196" s="122" t="s">
        <v>15469</v>
      </c>
      <c r="E196" s="25">
        <v>1</v>
      </c>
      <c r="F196" s="11">
        <v>5.64</v>
      </c>
      <c r="G196" s="33">
        <f>F196*(1-Elteq!$F$5)</f>
        <v>5.64</v>
      </c>
    </row>
    <row r="197" spans="1:7" ht="14.25" customHeight="1" x14ac:dyDescent="0.2">
      <c r="A197" s="261" t="str">
        <f t="shared" ca="1" si="2"/>
        <v>ANAMET-M</v>
      </c>
      <c r="B197" s="26">
        <v>8100092</v>
      </c>
      <c r="C197" s="232" t="s">
        <v>15441</v>
      </c>
      <c r="D197" s="123" t="s">
        <v>15469</v>
      </c>
      <c r="E197" s="27">
        <v>1</v>
      </c>
      <c r="F197" s="13">
        <v>5.64</v>
      </c>
      <c r="G197" s="34">
        <f>F197*(1-Elteq!$F$5)</f>
        <v>5.64</v>
      </c>
    </row>
    <row r="198" spans="1:7" ht="14.25" customHeight="1" x14ac:dyDescent="0.2">
      <c r="A198" s="261" t="str">
        <f t="shared" ref="A198:A261" ca="1" si="3">REPLACE(CELL("Filename",$A$1),1,FIND("]",CELL("filename",$A$1)),"")</f>
        <v>ANAMET-M</v>
      </c>
      <c r="B198" s="24">
        <v>8120112</v>
      </c>
      <c r="C198" s="231" t="s">
        <v>15418</v>
      </c>
      <c r="D198" s="122" t="s">
        <v>15469</v>
      </c>
      <c r="E198" s="25">
        <v>1</v>
      </c>
      <c r="F198" s="11">
        <v>5.82</v>
      </c>
      <c r="G198" s="33">
        <f>F198*(1-Elteq!$F$5)</f>
        <v>5.82</v>
      </c>
    </row>
    <row r="199" spans="1:7" ht="14.25" customHeight="1" x14ac:dyDescent="0.2">
      <c r="A199" s="261" t="str">
        <f t="shared" ca="1" si="3"/>
        <v>ANAMET-M</v>
      </c>
      <c r="B199" s="26">
        <v>8120122</v>
      </c>
      <c r="C199" s="232" t="s">
        <v>15418</v>
      </c>
      <c r="D199" s="123" t="s">
        <v>15469</v>
      </c>
      <c r="E199" s="27">
        <v>1</v>
      </c>
      <c r="F199" s="13">
        <v>5.64</v>
      </c>
      <c r="G199" s="34">
        <f>F199*(1-Elteq!$F$5)</f>
        <v>5.64</v>
      </c>
    </row>
    <row r="200" spans="1:7" ht="14.25" customHeight="1" x14ac:dyDescent="0.2">
      <c r="A200" s="261" t="str">
        <f t="shared" ca="1" si="3"/>
        <v>ANAMET-M</v>
      </c>
      <c r="B200" s="24">
        <v>8120132</v>
      </c>
      <c r="C200" s="231" t="s">
        <v>15420</v>
      </c>
      <c r="D200" s="122" t="s">
        <v>15469</v>
      </c>
      <c r="E200" s="25">
        <v>1</v>
      </c>
      <c r="F200" s="11">
        <v>5.64</v>
      </c>
      <c r="G200" s="33">
        <f>F200*(1-Elteq!$F$5)</f>
        <v>5.64</v>
      </c>
    </row>
    <row r="201" spans="1:7" ht="14.25" customHeight="1" x14ac:dyDescent="0.2">
      <c r="A201" s="261" t="str">
        <f t="shared" ca="1" si="3"/>
        <v>ANAMET-M</v>
      </c>
      <c r="B201" s="26">
        <v>8120142</v>
      </c>
      <c r="C201" s="232" t="s">
        <v>15421</v>
      </c>
      <c r="D201" s="123" t="s">
        <v>15469</v>
      </c>
      <c r="E201" s="27">
        <v>1</v>
      </c>
      <c r="F201" s="13">
        <v>5.82</v>
      </c>
      <c r="G201" s="34">
        <f>F201*(1-Elteq!$F$5)</f>
        <v>5.82</v>
      </c>
    </row>
    <row r="202" spans="1:7" ht="14.25" customHeight="1" x14ac:dyDescent="0.2">
      <c r="A202" s="261" t="str">
        <f t="shared" ca="1" si="3"/>
        <v>ANAMET-M</v>
      </c>
      <c r="B202" s="24">
        <v>8120152</v>
      </c>
      <c r="C202" s="231" t="s">
        <v>15420</v>
      </c>
      <c r="D202" s="122" t="s">
        <v>15469</v>
      </c>
      <c r="E202" s="25">
        <v>1</v>
      </c>
      <c r="F202" s="11">
        <v>5.36</v>
      </c>
      <c r="G202" s="33">
        <f>F202*(1-Elteq!$F$5)</f>
        <v>5.36</v>
      </c>
    </row>
    <row r="203" spans="1:7" ht="14.25" customHeight="1" x14ac:dyDescent="0.2">
      <c r="A203" s="261" t="str">
        <f t="shared" ca="1" si="3"/>
        <v>ANAMET-M</v>
      </c>
      <c r="B203" s="26">
        <v>8172066</v>
      </c>
      <c r="C203" s="232" t="s">
        <v>15425</v>
      </c>
      <c r="D203" s="123" t="s">
        <v>15471</v>
      </c>
      <c r="E203" s="27">
        <v>1</v>
      </c>
      <c r="F203" s="13">
        <v>0.96</v>
      </c>
      <c r="G203" s="34">
        <f>F203*(1-Elteq!$F$5)</f>
        <v>0.96</v>
      </c>
    </row>
    <row r="204" spans="1:7" ht="14.25" customHeight="1" x14ac:dyDescent="0.2">
      <c r="A204" s="261" t="str">
        <f t="shared" ca="1" si="3"/>
        <v>ANAMET-M</v>
      </c>
      <c r="B204" s="24">
        <v>8172096</v>
      </c>
      <c r="C204" s="231" t="s">
        <v>15425</v>
      </c>
      <c r="D204" s="122" t="s">
        <v>15471</v>
      </c>
      <c r="E204" s="25">
        <v>1</v>
      </c>
      <c r="F204" s="11">
        <v>1.06</v>
      </c>
      <c r="G204" s="33">
        <f>F204*(1-Elteq!$F$5)</f>
        <v>1.06</v>
      </c>
    </row>
    <row r="205" spans="1:7" ht="14.25" customHeight="1" x14ac:dyDescent="0.2">
      <c r="A205" s="261" t="str">
        <f t="shared" ca="1" si="3"/>
        <v>ANAMET-M</v>
      </c>
      <c r="B205" s="26">
        <v>7120140</v>
      </c>
      <c r="C205" s="232" t="s">
        <v>15421</v>
      </c>
      <c r="D205" s="123" t="s">
        <v>15472</v>
      </c>
      <c r="E205" s="27">
        <v>1</v>
      </c>
      <c r="F205" s="13">
        <v>5.14</v>
      </c>
      <c r="G205" s="34">
        <f>F205*(1-Elteq!$F$5)</f>
        <v>5.14</v>
      </c>
    </row>
    <row r="206" spans="1:7" ht="14.25" customHeight="1" x14ac:dyDescent="0.2">
      <c r="A206" s="261" t="str">
        <f t="shared" ca="1" si="3"/>
        <v>ANAMET-M</v>
      </c>
      <c r="B206" s="24">
        <v>7120150</v>
      </c>
      <c r="C206" s="231" t="s">
        <v>15420</v>
      </c>
      <c r="D206" s="122" t="s">
        <v>15472</v>
      </c>
      <c r="E206" s="25">
        <v>1</v>
      </c>
      <c r="F206" s="11">
        <v>4.8099999999999996</v>
      </c>
      <c r="G206" s="33">
        <f>F206*(1-Elteq!$F$5)</f>
        <v>4.8099999999999996</v>
      </c>
    </row>
    <row r="207" spans="1:7" ht="14.25" customHeight="1" x14ac:dyDescent="0.2">
      <c r="A207" s="261" t="str">
        <f t="shared" ca="1" si="3"/>
        <v>ANAMET-M</v>
      </c>
      <c r="B207" s="26">
        <v>7120161</v>
      </c>
      <c r="C207" s="232" t="s">
        <v>15420</v>
      </c>
      <c r="D207" s="123" t="s">
        <v>15472</v>
      </c>
      <c r="E207" s="27">
        <v>1</v>
      </c>
      <c r="F207" s="13">
        <v>3.61</v>
      </c>
      <c r="G207" s="34">
        <f>F207*(1-Elteq!$F$5)</f>
        <v>3.61</v>
      </c>
    </row>
    <row r="208" spans="1:7" ht="14.25" customHeight="1" x14ac:dyDescent="0.2">
      <c r="A208" s="261" t="str">
        <f t="shared" ca="1" si="3"/>
        <v>ANAMET-M</v>
      </c>
      <c r="B208" s="24">
        <v>7120171</v>
      </c>
      <c r="C208" s="231" t="s">
        <v>15421</v>
      </c>
      <c r="D208" s="122" t="s">
        <v>15472</v>
      </c>
      <c r="E208" s="25">
        <v>1</v>
      </c>
      <c r="F208" s="11">
        <v>3.94</v>
      </c>
      <c r="G208" s="33">
        <f>F208*(1-Elteq!$F$5)</f>
        <v>3.94</v>
      </c>
    </row>
    <row r="209" spans="1:7" ht="14.25" customHeight="1" x14ac:dyDescent="0.2">
      <c r="A209" s="261" t="str">
        <f t="shared" ca="1" si="3"/>
        <v>ANAMET-M</v>
      </c>
      <c r="B209" s="26">
        <v>7120201</v>
      </c>
      <c r="C209" s="232" t="s">
        <v>15421</v>
      </c>
      <c r="D209" s="123" t="s">
        <v>15472</v>
      </c>
      <c r="E209" s="27">
        <v>1</v>
      </c>
      <c r="F209" s="13">
        <v>4.16</v>
      </c>
      <c r="G209" s="34">
        <f>F209*(1-Elteq!$F$5)</f>
        <v>4.16</v>
      </c>
    </row>
    <row r="210" spans="1:7" ht="14.25" customHeight="1" x14ac:dyDescent="0.2">
      <c r="A210" s="261" t="str">
        <f t="shared" ca="1" si="3"/>
        <v>ANAMET-M</v>
      </c>
      <c r="B210" s="24">
        <v>7120251</v>
      </c>
      <c r="C210" s="231" t="s">
        <v>15422</v>
      </c>
      <c r="D210" s="122" t="s">
        <v>15472</v>
      </c>
      <c r="E210" s="25">
        <v>1</v>
      </c>
      <c r="F210" s="11">
        <v>6.46</v>
      </c>
      <c r="G210" s="33">
        <f>F210*(1-Elteq!$F$5)</f>
        <v>6.46</v>
      </c>
    </row>
    <row r="211" spans="1:7" ht="14.25" customHeight="1" x14ac:dyDescent="0.2">
      <c r="A211" s="261" t="str">
        <f t="shared" ca="1" si="3"/>
        <v>ANAMET-M</v>
      </c>
      <c r="B211" s="26">
        <v>7120321</v>
      </c>
      <c r="C211" s="232" t="s">
        <v>15423</v>
      </c>
      <c r="D211" s="123" t="s">
        <v>15472</v>
      </c>
      <c r="E211" s="27">
        <v>1</v>
      </c>
      <c r="F211" s="13">
        <v>10.28</v>
      </c>
      <c r="G211" s="34">
        <f>F211*(1-Elteq!$F$5)</f>
        <v>10.28</v>
      </c>
    </row>
    <row r="212" spans="1:7" ht="14.25" customHeight="1" x14ac:dyDescent="0.2">
      <c r="A212" s="261" t="str">
        <f t="shared" ca="1" si="3"/>
        <v>ANAMET-M</v>
      </c>
      <c r="B212" s="24">
        <v>7120401</v>
      </c>
      <c r="C212" s="231" t="s">
        <v>15431</v>
      </c>
      <c r="D212" s="122" t="s">
        <v>15472</v>
      </c>
      <c r="E212" s="25">
        <v>1</v>
      </c>
      <c r="F212" s="11">
        <v>16.579999999999998</v>
      </c>
      <c r="G212" s="33">
        <f>F212*(1-Elteq!$F$5)</f>
        <v>16.579999999999998</v>
      </c>
    </row>
    <row r="213" spans="1:7" ht="14.25" customHeight="1" x14ac:dyDescent="0.2">
      <c r="A213" s="261" t="str">
        <f t="shared" ca="1" si="3"/>
        <v>ANAMET-M</v>
      </c>
      <c r="B213" s="26">
        <v>7120501</v>
      </c>
      <c r="C213" s="232" t="s">
        <v>15473</v>
      </c>
      <c r="D213" s="123" t="s">
        <v>15472</v>
      </c>
      <c r="E213" s="27">
        <v>1</v>
      </c>
      <c r="F213" s="13">
        <v>23.28</v>
      </c>
      <c r="G213" s="34">
        <f>F213*(1-Elteq!$F$5)</f>
        <v>23.28</v>
      </c>
    </row>
    <row r="214" spans="1:7" ht="14.25" customHeight="1" x14ac:dyDescent="0.2">
      <c r="A214" s="261" t="str">
        <f t="shared" ca="1" si="3"/>
        <v>ANAMET-M</v>
      </c>
      <c r="B214" s="24">
        <v>7120631</v>
      </c>
      <c r="C214" s="231" t="s">
        <v>15474</v>
      </c>
      <c r="D214" s="122" t="s">
        <v>15472</v>
      </c>
      <c r="E214" s="25">
        <v>1</v>
      </c>
      <c r="F214" s="11">
        <v>33.36</v>
      </c>
      <c r="G214" s="33">
        <f>F214*(1-Elteq!$F$5)</f>
        <v>33.36</v>
      </c>
    </row>
    <row r="215" spans="1:7" ht="14.25" customHeight="1" x14ac:dyDescent="0.2">
      <c r="A215" s="261" t="str">
        <f t="shared" ca="1" si="3"/>
        <v>ANAMET-M</v>
      </c>
      <c r="B215" s="26">
        <v>8120161</v>
      </c>
      <c r="C215" s="232" t="s">
        <v>15420</v>
      </c>
      <c r="D215" s="123" t="s">
        <v>15472</v>
      </c>
      <c r="E215" s="27">
        <v>1</v>
      </c>
      <c r="F215" s="13">
        <v>4.93</v>
      </c>
      <c r="G215" s="34">
        <f>F215*(1-Elteq!$F$5)</f>
        <v>4.93</v>
      </c>
    </row>
    <row r="216" spans="1:7" ht="14.25" customHeight="1" x14ac:dyDescent="0.2">
      <c r="A216" s="261" t="str">
        <f t="shared" ca="1" si="3"/>
        <v>ANAMET-M</v>
      </c>
      <c r="B216" s="24">
        <v>8120171</v>
      </c>
      <c r="C216" s="231" t="s">
        <v>15421</v>
      </c>
      <c r="D216" s="122" t="s">
        <v>15472</v>
      </c>
      <c r="E216" s="25">
        <v>1</v>
      </c>
      <c r="F216" s="11">
        <v>5.3</v>
      </c>
      <c r="G216" s="33">
        <f>F216*(1-Elteq!$F$5)</f>
        <v>5.3</v>
      </c>
    </row>
    <row r="217" spans="1:7" ht="14.25" customHeight="1" x14ac:dyDescent="0.2">
      <c r="A217" s="261" t="str">
        <f t="shared" ca="1" si="3"/>
        <v>ANAMET-M</v>
      </c>
      <c r="B217" s="26">
        <v>8120201</v>
      </c>
      <c r="C217" s="232" t="s">
        <v>15421</v>
      </c>
      <c r="D217" s="123" t="s">
        <v>15472</v>
      </c>
      <c r="E217" s="27">
        <v>1</v>
      </c>
      <c r="F217" s="13">
        <v>5.3</v>
      </c>
      <c r="G217" s="34">
        <f>F217*(1-Elteq!$F$5)</f>
        <v>5.3</v>
      </c>
    </row>
    <row r="218" spans="1:7" ht="14.25" customHeight="1" x14ac:dyDescent="0.2">
      <c r="A218" s="261" t="str">
        <f t="shared" ca="1" si="3"/>
        <v>ANAMET-M</v>
      </c>
      <c r="B218" s="24">
        <v>8120251</v>
      </c>
      <c r="C218" s="231" t="s">
        <v>15422</v>
      </c>
      <c r="D218" s="122" t="s">
        <v>15472</v>
      </c>
      <c r="E218" s="25">
        <v>1</v>
      </c>
      <c r="F218" s="11">
        <v>7.82</v>
      </c>
      <c r="G218" s="33">
        <f>F218*(1-Elteq!$F$5)</f>
        <v>7.82</v>
      </c>
    </row>
    <row r="219" spans="1:7" ht="14.25" customHeight="1" x14ac:dyDescent="0.2">
      <c r="A219" s="261" t="str">
        <f t="shared" ca="1" si="3"/>
        <v>ANAMET-M</v>
      </c>
      <c r="B219" s="26">
        <v>8120321</v>
      </c>
      <c r="C219" s="232" t="s">
        <v>15423</v>
      </c>
      <c r="D219" s="123" t="s">
        <v>15472</v>
      </c>
      <c r="E219" s="27">
        <v>1</v>
      </c>
      <c r="F219" s="13">
        <v>12.5</v>
      </c>
      <c r="G219" s="37">
        <f>F219*(1-Elteq!$F$5)</f>
        <v>12.5</v>
      </c>
    </row>
    <row r="220" spans="1:7" ht="14.25" customHeight="1" x14ac:dyDescent="0.2">
      <c r="A220" s="261" t="str">
        <f t="shared" ca="1" si="3"/>
        <v>ANAMET-M</v>
      </c>
      <c r="B220" s="24">
        <v>8120401</v>
      </c>
      <c r="C220" s="231" t="s">
        <v>15431</v>
      </c>
      <c r="D220" s="122" t="s">
        <v>15472</v>
      </c>
      <c r="E220" s="25">
        <v>1</v>
      </c>
      <c r="F220" s="11">
        <v>23.05</v>
      </c>
      <c r="G220" s="38">
        <f>F220*(1-Elteq!$F$5)</f>
        <v>23.05</v>
      </c>
    </row>
    <row r="221" spans="1:7" ht="14.25" customHeight="1" x14ac:dyDescent="0.2">
      <c r="A221" s="261" t="str">
        <f t="shared" ca="1" si="3"/>
        <v>ANAMET-M</v>
      </c>
      <c r="B221" s="26">
        <v>8120501</v>
      </c>
      <c r="C221" s="232" t="s">
        <v>15473</v>
      </c>
      <c r="D221" s="123" t="s">
        <v>15472</v>
      </c>
      <c r="E221" s="27">
        <v>1</v>
      </c>
      <c r="F221" s="13">
        <v>30.93</v>
      </c>
      <c r="G221" s="37">
        <f>F221*(1-Elteq!$F$5)</f>
        <v>30.93</v>
      </c>
    </row>
    <row r="222" spans="1:7" ht="14.25" customHeight="1" x14ac:dyDescent="0.2">
      <c r="A222" s="261" t="str">
        <f t="shared" ca="1" si="3"/>
        <v>ANAMET-M</v>
      </c>
      <c r="B222" s="24">
        <v>8120631</v>
      </c>
      <c r="C222" s="231" t="s">
        <v>15474</v>
      </c>
      <c r="D222" s="122" t="s">
        <v>15472</v>
      </c>
      <c r="E222" s="25">
        <v>1</v>
      </c>
      <c r="F222" s="11">
        <v>47.43</v>
      </c>
      <c r="G222" s="38">
        <f>F222*(1-Elteq!$F$5)</f>
        <v>47.43</v>
      </c>
    </row>
    <row r="223" spans="1:7" ht="14.25" customHeight="1" x14ac:dyDescent="0.2">
      <c r="A223" s="261" t="str">
        <f t="shared" ca="1" si="3"/>
        <v>ANAMET-M</v>
      </c>
      <c r="B223" s="26">
        <v>8177100</v>
      </c>
      <c r="C223" s="232" t="s">
        <v>15425</v>
      </c>
      <c r="D223" s="123" t="s">
        <v>15475</v>
      </c>
      <c r="E223" s="27">
        <v>1</v>
      </c>
      <c r="F223" s="13">
        <v>1.68</v>
      </c>
      <c r="G223" s="37">
        <f>F223*(1-Elteq!$F$5)</f>
        <v>1.68</v>
      </c>
    </row>
    <row r="224" spans="1:7" ht="14.25" customHeight="1" x14ac:dyDescent="0.2">
      <c r="A224" s="261" t="str">
        <f t="shared" ca="1" si="3"/>
        <v>ANAMET-M</v>
      </c>
      <c r="B224" s="24">
        <v>8177120</v>
      </c>
      <c r="C224" s="231" t="s">
        <v>15425</v>
      </c>
      <c r="D224" s="122" t="s">
        <v>15475</v>
      </c>
      <c r="E224" s="25">
        <v>1</v>
      </c>
      <c r="F224" s="11">
        <v>1.68</v>
      </c>
      <c r="G224" s="38">
        <f>F224*(1-Elteq!$F$5)</f>
        <v>1.68</v>
      </c>
    </row>
    <row r="225" spans="1:7" ht="14.25" customHeight="1" x14ac:dyDescent="0.2">
      <c r="A225" s="261" t="str">
        <f t="shared" ca="1" si="3"/>
        <v>ANAMET-M</v>
      </c>
      <c r="B225" s="26">
        <v>8177160</v>
      </c>
      <c r="C225" s="232" t="s">
        <v>15425</v>
      </c>
      <c r="D225" s="123" t="s">
        <v>15475</v>
      </c>
      <c r="E225" s="27">
        <v>1</v>
      </c>
      <c r="F225" s="13">
        <v>1.92</v>
      </c>
      <c r="G225" s="37">
        <f>F225*(1-Elteq!$F$5)</f>
        <v>1.92</v>
      </c>
    </row>
    <row r="226" spans="1:7" ht="14.25" customHeight="1" x14ac:dyDescent="0.2">
      <c r="A226" s="261" t="str">
        <f t="shared" ca="1" si="3"/>
        <v>ANAMET-M</v>
      </c>
      <c r="B226" s="24">
        <v>8177200</v>
      </c>
      <c r="C226" s="231" t="s">
        <v>15425</v>
      </c>
      <c r="D226" s="122" t="s">
        <v>15475</v>
      </c>
      <c r="E226" s="25">
        <v>1</v>
      </c>
      <c r="F226" s="11">
        <v>2.4</v>
      </c>
      <c r="G226" s="38">
        <f>F226*(1-Elteq!$F$5)</f>
        <v>2.4</v>
      </c>
    </row>
    <row r="227" spans="1:7" ht="14.25" customHeight="1" x14ac:dyDescent="0.2">
      <c r="A227" s="261" t="str">
        <f t="shared" ca="1" si="3"/>
        <v>ANAMET-M</v>
      </c>
      <c r="B227" s="26">
        <v>8177260</v>
      </c>
      <c r="C227" s="232" t="s">
        <v>15425</v>
      </c>
      <c r="D227" s="123" t="s">
        <v>15475</v>
      </c>
      <c r="E227" s="27">
        <v>1</v>
      </c>
      <c r="F227" s="13">
        <v>3.12</v>
      </c>
      <c r="G227" s="37">
        <f>F227*(1-Elteq!$F$5)</f>
        <v>3.12</v>
      </c>
    </row>
    <row r="228" spans="1:7" ht="14.25" customHeight="1" x14ac:dyDescent="0.2">
      <c r="A228" s="261" t="str">
        <f t="shared" ca="1" si="3"/>
        <v>ANAMET-M</v>
      </c>
      <c r="B228" s="24">
        <v>8177350</v>
      </c>
      <c r="C228" s="231" t="s">
        <v>15425</v>
      </c>
      <c r="D228" s="122" t="s">
        <v>15475</v>
      </c>
      <c r="E228" s="25">
        <v>1</v>
      </c>
      <c r="F228" s="11">
        <v>3.6</v>
      </c>
      <c r="G228" s="38">
        <f>F228*(1-Elteq!$F$5)</f>
        <v>3.6</v>
      </c>
    </row>
    <row r="229" spans="1:7" ht="14.25" customHeight="1" x14ac:dyDescent="0.2">
      <c r="A229" s="261" t="str">
        <f t="shared" ca="1" si="3"/>
        <v>ANAMET-M</v>
      </c>
      <c r="B229" s="26">
        <v>8177400</v>
      </c>
      <c r="C229" s="232" t="s">
        <v>15425</v>
      </c>
      <c r="D229" s="123" t="s">
        <v>15475</v>
      </c>
      <c r="E229" s="27">
        <v>1</v>
      </c>
      <c r="F229" s="13">
        <v>5.04</v>
      </c>
      <c r="G229" s="37">
        <f>F229*(1-Elteq!$F$5)</f>
        <v>5.04</v>
      </c>
    </row>
    <row r="230" spans="1:7" ht="14.25" customHeight="1" x14ac:dyDescent="0.2">
      <c r="A230" s="261" t="str">
        <f t="shared" ca="1" si="3"/>
        <v>ANAMET-M</v>
      </c>
      <c r="B230" s="24">
        <v>8177500</v>
      </c>
      <c r="C230" s="231" t="s">
        <v>15425</v>
      </c>
      <c r="D230" s="122" t="s">
        <v>15475</v>
      </c>
      <c r="E230" s="25">
        <v>1</v>
      </c>
      <c r="F230" s="11">
        <v>7.92</v>
      </c>
      <c r="G230" s="38">
        <f>F230*(1-Elteq!$F$5)</f>
        <v>7.92</v>
      </c>
    </row>
    <row r="231" spans="1:7" ht="14.25" customHeight="1" x14ac:dyDescent="0.2">
      <c r="A231" s="261" t="str">
        <f t="shared" ca="1" si="3"/>
        <v>ANAMET-M</v>
      </c>
      <c r="B231" s="26">
        <v>8172109</v>
      </c>
      <c r="C231" s="232" t="s">
        <v>15425</v>
      </c>
      <c r="D231" s="123" t="s">
        <v>15476</v>
      </c>
      <c r="E231" s="27">
        <v>1</v>
      </c>
      <c r="F231" s="13">
        <v>2.76</v>
      </c>
      <c r="G231" s="37">
        <f>F231*(1-Elteq!$F$5)</f>
        <v>2.76</v>
      </c>
    </row>
    <row r="232" spans="1:7" ht="14.25" customHeight="1" x14ac:dyDescent="0.2">
      <c r="A232" s="261" t="str">
        <f t="shared" ca="1" si="3"/>
        <v>ANAMET-M</v>
      </c>
      <c r="B232" s="24">
        <v>8172139</v>
      </c>
      <c r="C232" s="231" t="s">
        <v>15425</v>
      </c>
      <c r="D232" s="122" t="s">
        <v>15476</v>
      </c>
      <c r="E232" s="25">
        <v>1</v>
      </c>
      <c r="F232" s="11">
        <v>3</v>
      </c>
      <c r="G232" s="38">
        <f>F232*(1-Elteq!$F$5)</f>
        <v>3</v>
      </c>
    </row>
    <row r="233" spans="1:7" ht="14.25" customHeight="1" x14ac:dyDescent="0.2">
      <c r="A233" s="261" t="str">
        <f t="shared" ca="1" si="3"/>
        <v>ANAMET-M</v>
      </c>
      <c r="B233" s="26">
        <v>8172169</v>
      </c>
      <c r="C233" s="232" t="s">
        <v>15425</v>
      </c>
      <c r="D233" s="123" t="s">
        <v>15476</v>
      </c>
      <c r="E233" s="27">
        <v>1</v>
      </c>
      <c r="F233" s="13">
        <v>3.9</v>
      </c>
      <c r="G233" s="34">
        <f>F233*(1-Elteq!$F$5)</f>
        <v>3.9</v>
      </c>
    </row>
    <row r="234" spans="1:7" ht="14.25" customHeight="1" x14ac:dyDescent="0.2">
      <c r="A234" s="261" t="str">
        <f t="shared" ca="1" si="3"/>
        <v>ANAMET-M</v>
      </c>
      <c r="B234" s="24">
        <v>8172209</v>
      </c>
      <c r="C234" s="231" t="s">
        <v>15425</v>
      </c>
      <c r="D234" s="122" t="s">
        <v>15476</v>
      </c>
      <c r="E234" s="25">
        <v>1</v>
      </c>
      <c r="F234" s="11">
        <v>5.88</v>
      </c>
      <c r="G234" s="33">
        <f>F234*(1-Elteq!$F$5)</f>
        <v>5.88</v>
      </c>
    </row>
    <row r="235" spans="1:7" ht="14.25" customHeight="1" x14ac:dyDescent="0.2">
      <c r="A235" s="261" t="str">
        <f t="shared" ca="1" si="3"/>
        <v>ANAMET-M</v>
      </c>
      <c r="B235" s="26">
        <v>8172269</v>
      </c>
      <c r="C235" s="232" t="s">
        <v>15425</v>
      </c>
      <c r="D235" s="123" t="s">
        <v>15476</v>
      </c>
      <c r="E235" s="27">
        <v>1</v>
      </c>
      <c r="F235" s="13">
        <v>10.199999999999999</v>
      </c>
      <c r="G235" s="34">
        <f>F235*(1-Elteq!$F$5)</f>
        <v>10.199999999999999</v>
      </c>
    </row>
    <row r="236" spans="1:7" ht="14.25" customHeight="1" x14ac:dyDescent="0.2">
      <c r="A236" s="261" t="str">
        <f t="shared" ca="1" si="3"/>
        <v>ANAMET-M</v>
      </c>
      <c r="B236" s="24">
        <v>8172359</v>
      </c>
      <c r="C236" s="231" t="s">
        <v>15425</v>
      </c>
      <c r="D236" s="122" t="s">
        <v>15476</v>
      </c>
      <c r="E236" s="25">
        <v>1</v>
      </c>
      <c r="F236" s="11">
        <v>10.92</v>
      </c>
      <c r="G236" s="33">
        <f>F236*(1-Elteq!$F$5)</f>
        <v>10.92</v>
      </c>
    </row>
    <row r="237" spans="1:7" ht="14.25" customHeight="1" x14ac:dyDescent="0.2">
      <c r="A237" s="261" t="str">
        <f t="shared" ca="1" si="3"/>
        <v>ANAMET-M</v>
      </c>
      <c r="B237" s="26">
        <v>8172406</v>
      </c>
      <c r="C237" s="232" t="s">
        <v>15425</v>
      </c>
      <c r="D237" s="123" t="s">
        <v>15477</v>
      </c>
      <c r="E237" s="27">
        <v>1</v>
      </c>
      <c r="F237" s="13">
        <v>7.2</v>
      </c>
      <c r="G237" s="34">
        <f>F237*(1-Elteq!$F$5)</f>
        <v>7.2</v>
      </c>
    </row>
    <row r="238" spans="1:7" ht="14.25" customHeight="1" x14ac:dyDescent="0.2">
      <c r="A238" s="261" t="str">
        <f t="shared" ca="1" si="3"/>
        <v>ANAMET-M</v>
      </c>
      <c r="B238" s="24">
        <v>8172409</v>
      </c>
      <c r="C238" s="231" t="s">
        <v>15425</v>
      </c>
      <c r="D238" s="122" t="s">
        <v>15476</v>
      </c>
      <c r="E238" s="25">
        <v>1</v>
      </c>
      <c r="F238" s="11">
        <v>20.64</v>
      </c>
      <c r="G238" s="33">
        <f>F238*(1-Elteq!$F$5)</f>
        <v>20.64</v>
      </c>
    </row>
    <row r="239" spans="1:7" ht="14.25" customHeight="1" x14ac:dyDescent="0.2">
      <c r="A239" s="261" t="str">
        <f t="shared" ca="1" si="3"/>
        <v>ANAMET-M</v>
      </c>
      <c r="B239" s="26">
        <v>8172506</v>
      </c>
      <c r="C239" s="232" t="s">
        <v>15425</v>
      </c>
      <c r="D239" s="123" t="s">
        <v>15477</v>
      </c>
      <c r="E239" s="27">
        <v>1</v>
      </c>
      <c r="F239" s="13">
        <v>8.64</v>
      </c>
      <c r="G239" s="34">
        <f>F239*(1-Elteq!$F$5)</f>
        <v>8.64</v>
      </c>
    </row>
    <row r="240" spans="1:7" ht="14.25" customHeight="1" x14ac:dyDescent="0.2">
      <c r="A240" s="261" t="str">
        <f t="shared" ca="1" si="3"/>
        <v>ANAMET-M</v>
      </c>
      <c r="B240" s="24">
        <v>8172509</v>
      </c>
      <c r="C240" s="231" t="s">
        <v>15425</v>
      </c>
      <c r="D240" s="122" t="s">
        <v>15476</v>
      </c>
      <c r="E240" s="25">
        <v>1</v>
      </c>
      <c r="F240" s="11">
        <v>21.36</v>
      </c>
      <c r="G240" s="33">
        <f>F240*(1-Elteq!$F$5)</f>
        <v>21.36</v>
      </c>
    </row>
    <row r="241" spans="1:7" ht="14.25" customHeight="1" x14ac:dyDescent="0.2">
      <c r="A241" s="261" t="str">
        <f t="shared" ca="1" si="3"/>
        <v>ANAMET-M</v>
      </c>
      <c r="B241" s="26">
        <v>7100117</v>
      </c>
      <c r="C241" s="232" t="s">
        <v>15429</v>
      </c>
      <c r="D241" s="123" t="s">
        <v>15478</v>
      </c>
      <c r="E241" s="27">
        <v>1</v>
      </c>
      <c r="F241" s="13">
        <v>6.67</v>
      </c>
      <c r="G241" s="34">
        <f>F241*(1-Elteq!$F$5)</f>
        <v>6.67</v>
      </c>
    </row>
    <row r="242" spans="1:7" ht="14.25" customHeight="1" x14ac:dyDescent="0.2">
      <c r="A242" s="261" t="str">
        <f t="shared" ca="1" si="3"/>
        <v>ANAMET-M</v>
      </c>
      <c r="B242" s="24">
        <v>7100137</v>
      </c>
      <c r="C242" s="231" t="s">
        <v>290</v>
      </c>
      <c r="D242" s="122" t="s">
        <v>15478</v>
      </c>
      <c r="E242" s="25">
        <v>1</v>
      </c>
      <c r="F242" s="11">
        <v>6.68</v>
      </c>
      <c r="G242" s="33">
        <f>F242*(1-Elteq!$F$5)</f>
        <v>6.68</v>
      </c>
    </row>
    <row r="243" spans="1:7" ht="14.25" customHeight="1" x14ac:dyDescent="0.2">
      <c r="A243" s="261" t="str">
        <f t="shared" ca="1" si="3"/>
        <v>ANAMET-M</v>
      </c>
      <c r="B243" s="26">
        <v>7100167</v>
      </c>
      <c r="C243" s="232" t="s">
        <v>293</v>
      </c>
      <c r="D243" s="123" t="s">
        <v>15478</v>
      </c>
      <c r="E243" s="27">
        <v>1</v>
      </c>
      <c r="F243" s="13">
        <v>8.24</v>
      </c>
      <c r="G243" s="34">
        <f>F243*(1-Elteq!$F$5)</f>
        <v>8.24</v>
      </c>
    </row>
    <row r="244" spans="1:7" ht="14.25" customHeight="1" x14ac:dyDescent="0.2">
      <c r="A244" s="261" t="str">
        <f t="shared" ca="1" si="3"/>
        <v>ANAMET-M</v>
      </c>
      <c r="B244" s="24">
        <v>7100217</v>
      </c>
      <c r="C244" s="231" t="s">
        <v>296</v>
      </c>
      <c r="D244" s="122" t="s">
        <v>15478</v>
      </c>
      <c r="E244" s="25">
        <v>1</v>
      </c>
      <c r="F244" s="11">
        <v>12.46</v>
      </c>
      <c r="G244" s="33">
        <f>F244*(1-Elteq!$F$5)</f>
        <v>12.46</v>
      </c>
    </row>
    <row r="245" spans="1:7" ht="14.25" customHeight="1" x14ac:dyDescent="0.2">
      <c r="A245" s="261" t="str">
        <f t="shared" ca="1" si="3"/>
        <v>ANAMET-M</v>
      </c>
      <c r="B245" s="26">
        <v>7100297</v>
      </c>
      <c r="C245" s="232" t="s">
        <v>299</v>
      </c>
      <c r="D245" s="123" t="s">
        <v>15478</v>
      </c>
      <c r="E245" s="27">
        <v>1</v>
      </c>
      <c r="F245" s="13">
        <v>20.92</v>
      </c>
      <c r="G245" s="34">
        <f>F245*(1-Elteq!$F$5)</f>
        <v>20.92</v>
      </c>
    </row>
    <row r="246" spans="1:7" ht="14.25" customHeight="1" x14ac:dyDescent="0.2">
      <c r="A246" s="261" t="str">
        <f t="shared" ca="1" si="3"/>
        <v>ANAMET-M</v>
      </c>
      <c r="B246" s="24">
        <v>7100367</v>
      </c>
      <c r="C246" s="231" t="s">
        <v>302</v>
      </c>
      <c r="D246" s="122" t="s">
        <v>15478</v>
      </c>
      <c r="E246" s="25">
        <v>1</v>
      </c>
      <c r="F246" s="11">
        <v>27.66</v>
      </c>
      <c r="G246" s="33">
        <f>F246*(1-Elteq!$F$5)</f>
        <v>27.66</v>
      </c>
    </row>
    <row r="247" spans="1:7" ht="14.25" customHeight="1" x14ac:dyDescent="0.2">
      <c r="A247" s="261" t="str">
        <f t="shared" ca="1" si="3"/>
        <v>ANAMET-M</v>
      </c>
      <c r="B247" s="26">
        <v>7100427</v>
      </c>
      <c r="C247" s="232" t="s">
        <v>15479</v>
      </c>
      <c r="D247" s="123" t="s">
        <v>15478</v>
      </c>
      <c r="E247" s="27">
        <v>1</v>
      </c>
      <c r="F247" s="13">
        <v>30.37</v>
      </c>
      <c r="G247" s="34">
        <f>F247*(1-Elteq!$F$5)</f>
        <v>30.37</v>
      </c>
    </row>
    <row r="248" spans="1:7" ht="14.25" customHeight="1" x14ac:dyDescent="0.2">
      <c r="A248" s="261" t="str">
        <f t="shared" ca="1" si="3"/>
        <v>ANAMET-M</v>
      </c>
      <c r="B248" s="54">
        <v>7100487</v>
      </c>
      <c r="C248" s="233" t="s">
        <v>15480</v>
      </c>
      <c r="D248" s="124" t="s">
        <v>15478</v>
      </c>
      <c r="E248" s="55">
        <v>1</v>
      </c>
      <c r="F248" s="56">
        <v>41.77</v>
      </c>
      <c r="G248" s="57">
        <f>F248*(1-Elteq!$F$5)</f>
        <v>41.77</v>
      </c>
    </row>
    <row r="249" spans="1:7" ht="14.25" customHeight="1" x14ac:dyDescent="0.2">
      <c r="A249" s="261" t="str">
        <f t="shared" ca="1" si="3"/>
        <v>ANAMET-M</v>
      </c>
      <c r="B249" s="22">
        <v>7109117</v>
      </c>
      <c r="C249" s="230" t="s">
        <v>15429</v>
      </c>
      <c r="D249" s="121" t="s">
        <v>15481</v>
      </c>
      <c r="E249" s="23">
        <v>1</v>
      </c>
      <c r="F249" s="20">
        <v>9.52</v>
      </c>
      <c r="G249" s="32">
        <f>F249*(1-Elteq!$F$5)</f>
        <v>9.52</v>
      </c>
    </row>
    <row r="250" spans="1:7" ht="14.25" customHeight="1" x14ac:dyDescent="0.2">
      <c r="A250" s="261" t="str">
        <f t="shared" ca="1" si="3"/>
        <v>ANAMET-M</v>
      </c>
      <c r="B250" s="24">
        <v>7109137</v>
      </c>
      <c r="C250" s="231" t="s">
        <v>290</v>
      </c>
      <c r="D250" s="122" t="s">
        <v>15481</v>
      </c>
      <c r="E250" s="25">
        <v>1</v>
      </c>
      <c r="F250" s="11">
        <v>9.73</v>
      </c>
      <c r="G250" s="33">
        <f>F250*(1-Elteq!$F$5)</f>
        <v>9.73</v>
      </c>
    </row>
    <row r="251" spans="1:7" ht="14.25" customHeight="1" x14ac:dyDescent="0.2">
      <c r="A251" s="261" t="str">
        <f t="shared" ca="1" si="3"/>
        <v>ANAMET-M</v>
      </c>
      <c r="B251" s="26">
        <v>7109167</v>
      </c>
      <c r="C251" s="232" t="s">
        <v>293</v>
      </c>
      <c r="D251" s="123" t="s">
        <v>15481</v>
      </c>
      <c r="E251" s="27">
        <v>1</v>
      </c>
      <c r="F251" s="13">
        <v>11.26</v>
      </c>
      <c r="G251" s="34">
        <f>F251*(1-Elteq!$F$5)</f>
        <v>11.26</v>
      </c>
    </row>
    <row r="252" spans="1:7" ht="14.25" customHeight="1" x14ac:dyDescent="0.2">
      <c r="A252" s="261" t="str">
        <f t="shared" ca="1" si="3"/>
        <v>ANAMET-M</v>
      </c>
      <c r="B252" s="24">
        <v>7109217</v>
      </c>
      <c r="C252" s="231" t="s">
        <v>296</v>
      </c>
      <c r="D252" s="122" t="s">
        <v>15481</v>
      </c>
      <c r="E252" s="25">
        <v>1</v>
      </c>
      <c r="F252" s="11">
        <v>16</v>
      </c>
      <c r="G252" s="33">
        <f>F252*(1-Elteq!$F$5)</f>
        <v>16</v>
      </c>
    </row>
    <row r="253" spans="1:7" ht="14.25" customHeight="1" x14ac:dyDescent="0.2">
      <c r="A253" s="261" t="str">
        <f t="shared" ca="1" si="3"/>
        <v>ANAMET-M</v>
      </c>
      <c r="B253" s="26">
        <v>7109297</v>
      </c>
      <c r="C253" s="232" t="s">
        <v>299</v>
      </c>
      <c r="D253" s="123" t="s">
        <v>15481</v>
      </c>
      <c r="E253" s="27">
        <v>1</v>
      </c>
      <c r="F253" s="13">
        <v>28.48</v>
      </c>
      <c r="G253" s="34">
        <f>F253*(1-Elteq!$F$5)</f>
        <v>28.48</v>
      </c>
    </row>
    <row r="254" spans="1:7" ht="14.25" customHeight="1" x14ac:dyDescent="0.2">
      <c r="A254" s="261" t="str">
        <f t="shared" ca="1" si="3"/>
        <v>ANAMET-M</v>
      </c>
      <c r="B254" s="24">
        <v>7109367</v>
      </c>
      <c r="C254" s="231" t="s">
        <v>302</v>
      </c>
      <c r="D254" s="122" t="s">
        <v>15481</v>
      </c>
      <c r="E254" s="25">
        <v>1</v>
      </c>
      <c r="F254" s="11">
        <v>45.96</v>
      </c>
      <c r="G254" s="33">
        <f>F254*(1-Elteq!$F$5)</f>
        <v>45.96</v>
      </c>
    </row>
    <row r="255" spans="1:7" ht="14.25" customHeight="1" x14ac:dyDescent="0.2">
      <c r="A255" s="261" t="str">
        <f t="shared" ca="1" si="3"/>
        <v>ANAMET-M</v>
      </c>
      <c r="B255" s="26">
        <v>7109427</v>
      </c>
      <c r="C255" s="232" t="s">
        <v>15479</v>
      </c>
      <c r="D255" s="123" t="s">
        <v>15481</v>
      </c>
      <c r="E255" s="27">
        <v>1</v>
      </c>
      <c r="F255" s="13">
        <v>68.83</v>
      </c>
      <c r="G255" s="34">
        <f>F255*(1-Elteq!$F$5)</f>
        <v>68.83</v>
      </c>
    </row>
    <row r="256" spans="1:7" ht="14.25" customHeight="1" x14ac:dyDescent="0.2">
      <c r="A256" s="261" t="str">
        <f t="shared" ca="1" si="3"/>
        <v>ANAMET-M</v>
      </c>
      <c r="B256" s="24">
        <v>7109487</v>
      </c>
      <c r="C256" s="231" t="s">
        <v>15480</v>
      </c>
      <c r="D256" s="122" t="s">
        <v>15481</v>
      </c>
      <c r="E256" s="25">
        <v>1</v>
      </c>
      <c r="F256" s="11">
        <v>96.44</v>
      </c>
      <c r="G256" s="33">
        <f>F256*(1-Elteq!$F$5)</f>
        <v>96.44</v>
      </c>
    </row>
    <row r="257" spans="1:7" ht="14.25" customHeight="1" x14ac:dyDescent="0.2">
      <c r="A257" s="261" t="str">
        <f t="shared" ca="1" si="3"/>
        <v>ANAMET-M</v>
      </c>
      <c r="B257" s="26">
        <v>7120147</v>
      </c>
      <c r="C257" s="232" t="s">
        <v>15421</v>
      </c>
      <c r="D257" s="123" t="s">
        <v>15478</v>
      </c>
      <c r="E257" s="27">
        <v>1</v>
      </c>
      <c r="F257" s="13">
        <v>6.94</v>
      </c>
      <c r="G257" s="34">
        <f>F257*(1-Elteq!$F$5)</f>
        <v>6.94</v>
      </c>
    </row>
    <row r="258" spans="1:7" ht="14.25" customHeight="1" x14ac:dyDescent="0.2">
      <c r="A258" s="261" t="str">
        <f t="shared" ca="1" si="3"/>
        <v>ANAMET-M</v>
      </c>
      <c r="B258" s="24">
        <v>7120157</v>
      </c>
      <c r="C258" s="231" t="s">
        <v>15420</v>
      </c>
      <c r="D258" s="122" t="s">
        <v>15478</v>
      </c>
      <c r="E258" s="25">
        <v>1</v>
      </c>
      <c r="F258" s="11">
        <v>6.61</v>
      </c>
      <c r="G258" s="33">
        <f>F258*(1-Elteq!$F$5)</f>
        <v>6.61</v>
      </c>
    </row>
    <row r="259" spans="1:7" ht="14.25" customHeight="1" x14ac:dyDescent="0.2">
      <c r="A259" s="261" t="str">
        <f t="shared" ca="1" si="3"/>
        <v>ANAMET-M</v>
      </c>
      <c r="B259" s="26">
        <v>7120167</v>
      </c>
      <c r="C259" s="232" t="s">
        <v>15420</v>
      </c>
      <c r="D259" s="123" t="s">
        <v>15478</v>
      </c>
      <c r="E259" s="27">
        <v>1</v>
      </c>
      <c r="F259" s="13">
        <v>6.61</v>
      </c>
      <c r="G259" s="34">
        <f>F259*(1-Elteq!$F$5)</f>
        <v>6.61</v>
      </c>
    </row>
    <row r="260" spans="1:7" ht="14.25" customHeight="1" x14ac:dyDescent="0.2">
      <c r="A260" s="261" t="str">
        <f t="shared" ca="1" si="3"/>
        <v>ANAMET-M</v>
      </c>
      <c r="B260" s="24">
        <v>7120177</v>
      </c>
      <c r="C260" s="231" t="s">
        <v>15421</v>
      </c>
      <c r="D260" s="122" t="s">
        <v>15478</v>
      </c>
      <c r="E260" s="25">
        <v>1</v>
      </c>
      <c r="F260" s="11">
        <v>6.94</v>
      </c>
      <c r="G260" s="33">
        <f>F260*(1-Elteq!$F$5)</f>
        <v>6.94</v>
      </c>
    </row>
    <row r="261" spans="1:7" ht="14.25" customHeight="1" x14ac:dyDescent="0.2">
      <c r="A261" s="261" t="str">
        <f t="shared" ca="1" si="3"/>
        <v>ANAMET-M</v>
      </c>
      <c r="B261" s="26">
        <v>7120207</v>
      </c>
      <c r="C261" s="232" t="s">
        <v>15421</v>
      </c>
      <c r="D261" s="123" t="s">
        <v>15478</v>
      </c>
      <c r="E261" s="27">
        <v>1</v>
      </c>
      <c r="F261" s="13">
        <v>8.06</v>
      </c>
      <c r="G261" s="34">
        <f>F261*(1-Elteq!$F$5)</f>
        <v>8.06</v>
      </c>
    </row>
    <row r="262" spans="1:7" ht="14.25" customHeight="1" x14ac:dyDescent="0.2">
      <c r="A262" s="261" t="str">
        <f t="shared" ref="A262:A325" ca="1" si="4">REPLACE(CELL("Filename",$A$1),1,FIND("]",CELL("filename",$A$1)),"")</f>
        <v>ANAMET-M</v>
      </c>
      <c r="B262" s="24">
        <v>7120257</v>
      </c>
      <c r="C262" s="231" t="s">
        <v>15422</v>
      </c>
      <c r="D262" s="122" t="s">
        <v>15478</v>
      </c>
      <c r="E262" s="25">
        <v>1</v>
      </c>
      <c r="F262" s="11">
        <v>12.33</v>
      </c>
      <c r="G262" s="33">
        <f>F262*(1-Elteq!$F$5)</f>
        <v>12.33</v>
      </c>
    </row>
    <row r="263" spans="1:7" ht="14.25" customHeight="1" x14ac:dyDescent="0.2">
      <c r="A263" s="261" t="str">
        <f t="shared" ca="1" si="4"/>
        <v>ANAMET-M</v>
      </c>
      <c r="B263" s="26">
        <v>7120327</v>
      </c>
      <c r="C263" s="232" t="s">
        <v>15423</v>
      </c>
      <c r="D263" s="123" t="s">
        <v>15478</v>
      </c>
      <c r="E263" s="27">
        <v>1</v>
      </c>
      <c r="F263" s="13">
        <v>20.48</v>
      </c>
      <c r="G263" s="34">
        <f>F263*(1-Elteq!$F$5)</f>
        <v>20.48</v>
      </c>
    </row>
    <row r="264" spans="1:7" ht="14.25" customHeight="1" x14ac:dyDescent="0.2">
      <c r="A264" s="261" t="str">
        <f t="shared" ca="1" si="4"/>
        <v>ANAMET-M</v>
      </c>
      <c r="B264" s="24">
        <v>7120407</v>
      </c>
      <c r="C264" s="231" t="s">
        <v>15431</v>
      </c>
      <c r="D264" s="122" t="s">
        <v>15478</v>
      </c>
      <c r="E264" s="25">
        <v>1</v>
      </c>
      <c r="F264" s="11">
        <v>27.5</v>
      </c>
      <c r="G264" s="33">
        <f>F264*(1-Elteq!$F$5)</f>
        <v>27.5</v>
      </c>
    </row>
    <row r="265" spans="1:7" ht="14.25" customHeight="1" x14ac:dyDescent="0.2">
      <c r="A265" s="261" t="str">
        <f t="shared" ca="1" si="4"/>
        <v>ANAMET-M</v>
      </c>
      <c r="B265" s="26">
        <v>7120507</v>
      </c>
      <c r="C265" s="232" t="s">
        <v>15473</v>
      </c>
      <c r="D265" s="123" t="s">
        <v>15478</v>
      </c>
      <c r="E265" s="27">
        <v>1</v>
      </c>
      <c r="F265" s="13">
        <v>30.48</v>
      </c>
      <c r="G265" s="34">
        <f>F265*(1-Elteq!$F$5)</f>
        <v>30.48</v>
      </c>
    </row>
    <row r="266" spans="1:7" ht="14.25" customHeight="1" x14ac:dyDescent="0.2">
      <c r="A266" s="261" t="str">
        <f t="shared" ca="1" si="4"/>
        <v>ANAMET-M</v>
      </c>
      <c r="B266" s="24">
        <v>7120637</v>
      </c>
      <c r="C266" s="231" t="s">
        <v>15474</v>
      </c>
      <c r="D266" s="122" t="s">
        <v>15478</v>
      </c>
      <c r="E266" s="25">
        <v>1</v>
      </c>
      <c r="F266" s="11">
        <v>42</v>
      </c>
      <c r="G266" s="33">
        <f>F266*(1-Elteq!$F$5)</f>
        <v>42</v>
      </c>
    </row>
    <row r="267" spans="1:7" ht="14.25" customHeight="1" x14ac:dyDescent="0.2">
      <c r="A267" s="261" t="str">
        <f t="shared" ca="1" si="4"/>
        <v>ANAMET-M</v>
      </c>
      <c r="B267" s="26">
        <v>7129147</v>
      </c>
      <c r="C267" s="232" t="s">
        <v>15421</v>
      </c>
      <c r="D267" s="123" t="s">
        <v>15481</v>
      </c>
      <c r="E267" s="27">
        <v>1</v>
      </c>
      <c r="F267" s="13">
        <v>11.592000000000001</v>
      </c>
      <c r="G267" s="34">
        <f>F267*(1-Elteq!$F$5)</f>
        <v>11.592000000000001</v>
      </c>
    </row>
    <row r="268" spans="1:7" ht="14.25" customHeight="1" x14ac:dyDescent="0.2">
      <c r="A268" s="261" t="str">
        <f t="shared" ca="1" si="4"/>
        <v>ANAMET-M</v>
      </c>
      <c r="B268" s="24">
        <v>7129157</v>
      </c>
      <c r="C268" s="231" t="s">
        <v>15420</v>
      </c>
      <c r="D268" s="122" t="s">
        <v>15481</v>
      </c>
      <c r="E268" s="25">
        <v>1</v>
      </c>
      <c r="F268" s="11">
        <v>10.45</v>
      </c>
      <c r="G268" s="33">
        <f>F268*(1-Elteq!$F$5)</f>
        <v>10.45</v>
      </c>
    </row>
    <row r="269" spans="1:7" ht="14.25" customHeight="1" x14ac:dyDescent="0.2">
      <c r="A269" s="261" t="str">
        <f t="shared" ca="1" si="4"/>
        <v>ANAMET-M</v>
      </c>
      <c r="B269" s="26">
        <v>7129167</v>
      </c>
      <c r="C269" s="232" t="s">
        <v>15420</v>
      </c>
      <c r="D269" s="123" t="s">
        <v>15481</v>
      </c>
      <c r="E269" s="27">
        <v>1</v>
      </c>
      <c r="F269" s="13">
        <v>9.49</v>
      </c>
      <c r="G269" s="34">
        <f>F269*(1-Elteq!$F$5)</f>
        <v>9.49</v>
      </c>
    </row>
    <row r="270" spans="1:7" ht="14.25" customHeight="1" x14ac:dyDescent="0.2">
      <c r="A270" s="261" t="str">
        <f t="shared" ca="1" si="4"/>
        <v>ANAMET-M</v>
      </c>
      <c r="B270" s="24">
        <v>7129177</v>
      </c>
      <c r="C270" s="231" t="s">
        <v>15421</v>
      </c>
      <c r="D270" s="122" t="s">
        <v>15481</v>
      </c>
      <c r="E270" s="25">
        <v>1</v>
      </c>
      <c r="F270" s="11">
        <v>10.63</v>
      </c>
      <c r="G270" s="33">
        <f>F270*(1-Elteq!$F$5)</f>
        <v>10.63</v>
      </c>
    </row>
    <row r="271" spans="1:7" ht="14.25" customHeight="1" x14ac:dyDescent="0.2">
      <c r="A271" s="261" t="str">
        <f t="shared" ca="1" si="4"/>
        <v>ANAMET-M</v>
      </c>
      <c r="B271" s="26">
        <v>7129207</v>
      </c>
      <c r="C271" s="232" t="s">
        <v>15421</v>
      </c>
      <c r="D271" s="123" t="s">
        <v>15481</v>
      </c>
      <c r="E271" s="27">
        <v>1</v>
      </c>
      <c r="F271" s="13">
        <v>11.64</v>
      </c>
      <c r="G271" s="34">
        <f>F271*(1-Elteq!$F$5)</f>
        <v>11.64</v>
      </c>
    </row>
    <row r="272" spans="1:7" ht="14.25" customHeight="1" x14ac:dyDescent="0.2">
      <c r="A272" s="261" t="str">
        <f t="shared" ca="1" si="4"/>
        <v>ANAMET-M</v>
      </c>
      <c r="B272" s="24">
        <v>7129257</v>
      </c>
      <c r="C272" s="231" t="s">
        <v>15422</v>
      </c>
      <c r="D272" s="122" t="s">
        <v>15481</v>
      </c>
      <c r="E272" s="25">
        <v>1</v>
      </c>
      <c r="F272" s="11">
        <v>18.12</v>
      </c>
      <c r="G272" s="33">
        <f>F272*(1-Elteq!$F$5)</f>
        <v>18.12</v>
      </c>
    </row>
    <row r="273" spans="1:7" ht="14.25" customHeight="1" x14ac:dyDescent="0.2">
      <c r="A273" s="261" t="str">
        <f t="shared" ca="1" si="4"/>
        <v>ANAMET-M</v>
      </c>
      <c r="B273" s="26">
        <v>7129327</v>
      </c>
      <c r="C273" s="232" t="s">
        <v>15423</v>
      </c>
      <c r="D273" s="123" t="s">
        <v>15481</v>
      </c>
      <c r="E273" s="27">
        <v>1</v>
      </c>
      <c r="F273" s="13">
        <v>32.479999999999997</v>
      </c>
      <c r="G273" s="34">
        <f>F273*(1-Elteq!$F$5)</f>
        <v>32.479999999999997</v>
      </c>
    </row>
    <row r="274" spans="1:7" ht="14.25" customHeight="1" x14ac:dyDescent="0.2">
      <c r="A274" s="261" t="str">
        <f t="shared" ca="1" si="4"/>
        <v>ANAMET-M</v>
      </c>
      <c r="B274" s="24">
        <v>7129407</v>
      </c>
      <c r="C274" s="231" t="s">
        <v>15431</v>
      </c>
      <c r="D274" s="122" t="s">
        <v>15481</v>
      </c>
      <c r="E274" s="25">
        <v>1</v>
      </c>
      <c r="F274" s="11">
        <v>46.68</v>
      </c>
      <c r="G274" s="33">
        <f>F274*(1-Elteq!$F$5)</f>
        <v>46.68</v>
      </c>
    </row>
    <row r="275" spans="1:7" ht="14.25" customHeight="1" x14ac:dyDescent="0.2">
      <c r="A275" s="261" t="str">
        <f t="shared" ca="1" si="4"/>
        <v>ANAMET-M</v>
      </c>
      <c r="B275" s="26">
        <v>7129507</v>
      </c>
      <c r="C275" s="232" t="s">
        <v>15473</v>
      </c>
      <c r="D275" s="123" t="s">
        <v>15481</v>
      </c>
      <c r="E275" s="27">
        <v>1</v>
      </c>
      <c r="F275" s="13">
        <v>68.83</v>
      </c>
      <c r="G275" s="34">
        <f>F275*(1-Elteq!$F$5)</f>
        <v>68.83</v>
      </c>
    </row>
    <row r="276" spans="1:7" ht="14.25" customHeight="1" x14ac:dyDescent="0.2">
      <c r="A276" s="261" t="str">
        <f t="shared" ca="1" si="4"/>
        <v>ANAMET-M</v>
      </c>
      <c r="B276" s="24">
        <v>7129637</v>
      </c>
      <c r="C276" s="231" t="s">
        <v>15474</v>
      </c>
      <c r="D276" s="122" t="s">
        <v>15481</v>
      </c>
      <c r="E276" s="25">
        <v>1</v>
      </c>
      <c r="F276" s="11">
        <v>93.71</v>
      </c>
      <c r="G276" s="33">
        <f>F276*(1-Elteq!$F$5)</f>
        <v>93.71</v>
      </c>
    </row>
    <row r="277" spans="1:7" ht="14.25" customHeight="1" x14ac:dyDescent="0.2">
      <c r="A277" s="261" t="str">
        <f t="shared" ca="1" si="4"/>
        <v>ANAMET-M</v>
      </c>
      <c r="B277" s="26">
        <v>8130167</v>
      </c>
      <c r="C277" s="232" t="s">
        <v>15420</v>
      </c>
      <c r="D277" s="123" t="s">
        <v>15482</v>
      </c>
      <c r="E277" s="27">
        <v>1</v>
      </c>
      <c r="F277" s="13">
        <v>11.47</v>
      </c>
      <c r="G277" s="34">
        <f>F277*(1-Elteq!$F$5)</f>
        <v>11.47</v>
      </c>
    </row>
    <row r="278" spans="1:7" ht="14.25" customHeight="1" x14ac:dyDescent="0.2">
      <c r="A278" s="261" t="str">
        <f t="shared" ca="1" si="4"/>
        <v>ANAMET-M</v>
      </c>
      <c r="B278" s="24">
        <v>8130207</v>
      </c>
      <c r="C278" s="231" t="s">
        <v>15421</v>
      </c>
      <c r="D278" s="122" t="s">
        <v>15482</v>
      </c>
      <c r="E278" s="25">
        <v>1</v>
      </c>
      <c r="F278" s="11">
        <v>13.52</v>
      </c>
      <c r="G278" s="33">
        <f>F278*(1-Elteq!$F$5)</f>
        <v>13.52</v>
      </c>
    </row>
    <row r="279" spans="1:7" ht="14.25" customHeight="1" x14ac:dyDescent="0.2">
      <c r="A279" s="261" t="str">
        <f t="shared" ca="1" si="4"/>
        <v>ANAMET-M</v>
      </c>
      <c r="B279" s="26">
        <v>8130257</v>
      </c>
      <c r="C279" s="232" t="s">
        <v>15422</v>
      </c>
      <c r="D279" s="123" t="s">
        <v>15482</v>
      </c>
      <c r="E279" s="27">
        <v>1</v>
      </c>
      <c r="F279" s="13">
        <v>18.55</v>
      </c>
      <c r="G279" s="34">
        <f>F279*(1-Elteq!$F$5)</f>
        <v>18.55</v>
      </c>
    </row>
    <row r="280" spans="1:7" ht="14.25" customHeight="1" x14ac:dyDescent="0.2">
      <c r="A280" s="261" t="str">
        <f t="shared" ca="1" si="4"/>
        <v>ANAMET-M</v>
      </c>
      <c r="B280" s="24">
        <v>8130327</v>
      </c>
      <c r="C280" s="231" t="s">
        <v>15423</v>
      </c>
      <c r="D280" s="122" t="s">
        <v>15482</v>
      </c>
      <c r="E280" s="25">
        <v>1</v>
      </c>
      <c r="F280" s="11">
        <v>31.28</v>
      </c>
      <c r="G280" s="33">
        <f>F280*(1-Elteq!$F$5)</f>
        <v>31.28</v>
      </c>
    </row>
    <row r="281" spans="1:7" ht="14.25" customHeight="1" x14ac:dyDescent="0.2">
      <c r="A281" s="261" t="str">
        <f t="shared" ca="1" si="4"/>
        <v>ANAMET-M</v>
      </c>
      <c r="B281" s="26">
        <v>8130407</v>
      </c>
      <c r="C281" s="232" t="s">
        <v>15431</v>
      </c>
      <c r="D281" s="123" t="s">
        <v>15482</v>
      </c>
      <c r="E281" s="27">
        <v>1</v>
      </c>
      <c r="F281" s="13">
        <v>35.270000000000003</v>
      </c>
      <c r="G281" s="34">
        <f>F281*(1-Elteq!$F$5)</f>
        <v>35.270000000000003</v>
      </c>
    </row>
    <row r="282" spans="1:7" ht="14.25" customHeight="1" x14ac:dyDescent="0.2">
      <c r="A282" s="261" t="str">
        <f t="shared" ca="1" si="4"/>
        <v>ANAMET-M</v>
      </c>
      <c r="B282" s="24">
        <v>8130507</v>
      </c>
      <c r="C282" s="231" t="s">
        <v>15473</v>
      </c>
      <c r="D282" s="122" t="s">
        <v>15482</v>
      </c>
      <c r="E282" s="25">
        <v>1</v>
      </c>
      <c r="F282" s="11">
        <v>50.1</v>
      </c>
      <c r="G282" s="33">
        <f>F282*(1-Elteq!$F$5)</f>
        <v>50.1</v>
      </c>
    </row>
    <row r="283" spans="1:7" ht="14.25" customHeight="1" x14ac:dyDescent="0.2">
      <c r="A283" s="261" t="str">
        <f t="shared" ca="1" si="4"/>
        <v>ANAMET-M</v>
      </c>
      <c r="B283" s="26">
        <v>8130637</v>
      </c>
      <c r="C283" s="232" t="s">
        <v>15474</v>
      </c>
      <c r="D283" s="123" t="s">
        <v>15482</v>
      </c>
      <c r="E283" s="27">
        <v>1</v>
      </c>
      <c r="F283" s="13">
        <v>72.58</v>
      </c>
      <c r="G283" s="34">
        <f>F283*(1-Elteq!$F$5)</f>
        <v>72.58</v>
      </c>
    </row>
    <row r="284" spans="1:7" ht="14.25" customHeight="1" x14ac:dyDescent="0.2">
      <c r="A284" s="261" t="str">
        <f t="shared" ca="1" si="4"/>
        <v>ANAMET-M</v>
      </c>
      <c r="B284" s="24">
        <v>8139157</v>
      </c>
      <c r="C284" s="231" t="s">
        <v>15420</v>
      </c>
      <c r="D284" s="122" t="s">
        <v>15483</v>
      </c>
      <c r="E284" s="25">
        <v>1</v>
      </c>
      <c r="F284" s="11">
        <v>19.63</v>
      </c>
      <c r="G284" s="33">
        <f>F284*(1-Elteq!$F$5)</f>
        <v>19.63</v>
      </c>
    </row>
    <row r="285" spans="1:7" ht="14.25" customHeight="1" x14ac:dyDescent="0.2">
      <c r="A285" s="261" t="str">
        <f t="shared" ca="1" si="4"/>
        <v>ANAMET-M</v>
      </c>
      <c r="B285" s="26">
        <v>8139167</v>
      </c>
      <c r="C285" s="232" t="s">
        <v>15421</v>
      </c>
      <c r="D285" s="123" t="s">
        <v>15483</v>
      </c>
      <c r="E285" s="27">
        <v>1</v>
      </c>
      <c r="F285" s="13">
        <v>17.88</v>
      </c>
      <c r="G285" s="34">
        <f>F285*(1-Elteq!$F$5)</f>
        <v>17.88</v>
      </c>
    </row>
    <row r="286" spans="1:7" ht="14.25" customHeight="1" x14ac:dyDescent="0.2">
      <c r="A286" s="261" t="str">
        <f t="shared" ca="1" si="4"/>
        <v>ANAMET-M</v>
      </c>
      <c r="B286" s="24">
        <v>8139207</v>
      </c>
      <c r="C286" s="231" t="s">
        <v>15421</v>
      </c>
      <c r="D286" s="122" t="s">
        <v>15483</v>
      </c>
      <c r="E286" s="25">
        <v>1</v>
      </c>
      <c r="F286" s="11">
        <v>23.17</v>
      </c>
      <c r="G286" s="33">
        <f>F286*(1-Elteq!$F$5)</f>
        <v>23.17</v>
      </c>
    </row>
    <row r="287" spans="1:7" ht="14.25" customHeight="1" x14ac:dyDescent="0.2">
      <c r="A287" s="261" t="str">
        <f t="shared" ca="1" si="4"/>
        <v>ANAMET-M</v>
      </c>
      <c r="B287" s="26">
        <v>8139257</v>
      </c>
      <c r="C287" s="232" t="s">
        <v>15422</v>
      </c>
      <c r="D287" s="123" t="s">
        <v>15483</v>
      </c>
      <c r="E287" s="27">
        <v>1</v>
      </c>
      <c r="F287" s="13">
        <v>36.83</v>
      </c>
      <c r="G287" s="34">
        <f>F287*(1-Elteq!$F$5)</f>
        <v>36.83</v>
      </c>
    </row>
    <row r="288" spans="1:7" ht="14.25" customHeight="1" x14ac:dyDescent="0.2">
      <c r="A288" s="261" t="str">
        <f t="shared" ca="1" si="4"/>
        <v>ANAMET-M</v>
      </c>
      <c r="B288" s="24">
        <v>8139327</v>
      </c>
      <c r="C288" s="231" t="s">
        <v>15423</v>
      </c>
      <c r="D288" s="122" t="s">
        <v>15483</v>
      </c>
      <c r="E288" s="25">
        <v>1</v>
      </c>
      <c r="F288" s="11">
        <v>60.02</v>
      </c>
      <c r="G288" s="33">
        <f>F288*(1-Elteq!$F$5)</f>
        <v>60.02</v>
      </c>
    </row>
    <row r="289" spans="1:7" ht="14.25" customHeight="1" x14ac:dyDescent="0.2">
      <c r="A289" s="261" t="str">
        <f t="shared" ca="1" si="4"/>
        <v>ANAMET-M</v>
      </c>
      <c r="B289" s="26">
        <v>7140127</v>
      </c>
      <c r="C289" s="232" t="s">
        <v>15436</v>
      </c>
      <c r="D289" s="123" t="s">
        <v>15478</v>
      </c>
      <c r="E289" s="27">
        <v>1</v>
      </c>
      <c r="F289" s="13">
        <v>6.8</v>
      </c>
      <c r="G289" s="34">
        <f>F289*(1-Elteq!$F$5)</f>
        <v>6.8</v>
      </c>
    </row>
    <row r="290" spans="1:7" ht="14.25" customHeight="1" x14ac:dyDescent="0.2">
      <c r="A290" s="261" t="str">
        <f t="shared" ca="1" si="4"/>
        <v>ANAMET-M</v>
      </c>
      <c r="B290" s="24">
        <v>7140167</v>
      </c>
      <c r="C290" s="231" t="s">
        <v>15436</v>
      </c>
      <c r="D290" s="122" t="s">
        <v>15478</v>
      </c>
      <c r="E290" s="25">
        <v>1</v>
      </c>
      <c r="F290" s="11">
        <v>8.26</v>
      </c>
      <c r="G290" s="33">
        <f>F290*(1-Elteq!$F$5)</f>
        <v>8.26</v>
      </c>
    </row>
    <row r="291" spans="1:7" ht="14.25" customHeight="1" x14ac:dyDescent="0.2">
      <c r="A291" s="261" t="str">
        <f t="shared" ca="1" si="4"/>
        <v>ANAMET-M</v>
      </c>
      <c r="B291" s="26">
        <v>7140207</v>
      </c>
      <c r="C291" s="232" t="s">
        <v>15437</v>
      </c>
      <c r="D291" s="123" t="s">
        <v>15478</v>
      </c>
      <c r="E291" s="27">
        <v>1</v>
      </c>
      <c r="F291" s="13">
        <v>11.98</v>
      </c>
      <c r="G291" s="34">
        <f>F291*(1-Elteq!$F$5)</f>
        <v>11.98</v>
      </c>
    </row>
    <row r="292" spans="1:7" ht="14.25" customHeight="1" x14ac:dyDescent="0.2">
      <c r="A292" s="261" t="str">
        <f t="shared" ca="1" si="4"/>
        <v>ANAMET-M</v>
      </c>
      <c r="B292" s="24">
        <v>7140267</v>
      </c>
      <c r="C292" s="231" t="s">
        <v>15438</v>
      </c>
      <c r="D292" s="122" t="s">
        <v>15478</v>
      </c>
      <c r="E292" s="25">
        <v>1</v>
      </c>
      <c r="F292" s="11">
        <v>20.94</v>
      </c>
      <c r="G292" s="33">
        <f>F292*(1-Elteq!$F$5)</f>
        <v>20.94</v>
      </c>
    </row>
    <row r="293" spans="1:7" ht="14.25" customHeight="1" x14ac:dyDescent="0.2">
      <c r="A293" s="261" t="str">
        <f t="shared" ca="1" si="4"/>
        <v>ANAMET-M</v>
      </c>
      <c r="B293" s="26">
        <v>7140357</v>
      </c>
      <c r="C293" s="232" t="s">
        <v>15439</v>
      </c>
      <c r="D293" s="123" t="s">
        <v>15478</v>
      </c>
      <c r="E293" s="27">
        <v>1</v>
      </c>
      <c r="F293" s="29">
        <v>28.39</v>
      </c>
      <c r="G293" s="35">
        <f>F293*(1-Elteq!$F$5)</f>
        <v>28.39</v>
      </c>
    </row>
    <row r="294" spans="1:7" ht="14.25" customHeight="1" x14ac:dyDescent="0.2">
      <c r="A294" s="261" t="str">
        <f t="shared" ca="1" si="4"/>
        <v>ANAMET-M</v>
      </c>
      <c r="B294" s="24">
        <v>7140407</v>
      </c>
      <c r="C294" s="231" t="s">
        <v>15484</v>
      </c>
      <c r="D294" s="122" t="s">
        <v>15478</v>
      </c>
      <c r="E294" s="25">
        <v>1</v>
      </c>
      <c r="F294" s="28">
        <v>32.22</v>
      </c>
      <c r="G294" s="36">
        <f>F294*(1-Elteq!$F$5)</f>
        <v>32.22</v>
      </c>
    </row>
    <row r="295" spans="1:7" ht="14.25" customHeight="1" x14ac:dyDescent="0.2">
      <c r="A295" s="261" t="str">
        <f t="shared" ca="1" si="4"/>
        <v>ANAMET-M</v>
      </c>
      <c r="B295" s="26">
        <v>7140507</v>
      </c>
      <c r="C295" s="232" t="s">
        <v>15485</v>
      </c>
      <c r="D295" s="123" t="s">
        <v>15478</v>
      </c>
      <c r="E295" s="27">
        <v>1</v>
      </c>
      <c r="F295" s="29">
        <v>48.54</v>
      </c>
      <c r="G295" s="35">
        <f>F295*(1-Elteq!$F$5)</f>
        <v>48.54</v>
      </c>
    </row>
    <row r="296" spans="1:7" ht="14.25" customHeight="1" x14ac:dyDescent="0.2">
      <c r="A296" s="261" t="str">
        <f t="shared" ca="1" si="4"/>
        <v>ANAMET-M</v>
      </c>
      <c r="B296" s="24">
        <v>7149127</v>
      </c>
      <c r="C296" s="231" t="s">
        <v>15436</v>
      </c>
      <c r="D296" s="122" t="s">
        <v>15481</v>
      </c>
      <c r="E296" s="25">
        <v>1</v>
      </c>
      <c r="F296" s="28">
        <v>9.49</v>
      </c>
      <c r="G296" s="36">
        <f>F296*(1-Elteq!$F$5)</f>
        <v>9.49</v>
      </c>
    </row>
    <row r="297" spans="1:7" ht="14.25" customHeight="1" x14ac:dyDescent="0.2">
      <c r="A297" s="261" t="str">
        <f t="shared" ca="1" si="4"/>
        <v>ANAMET-M</v>
      </c>
      <c r="B297" s="26">
        <v>7149167</v>
      </c>
      <c r="C297" s="232" t="s">
        <v>15436</v>
      </c>
      <c r="D297" s="123" t="s">
        <v>15481</v>
      </c>
      <c r="E297" s="27">
        <v>1</v>
      </c>
      <c r="F297" s="29">
        <v>11.64</v>
      </c>
      <c r="G297" s="35">
        <f>F297*(1-Elteq!$F$5)</f>
        <v>11.64</v>
      </c>
    </row>
    <row r="298" spans="1:7" ht="14.25" customHeight="1" x14ac:dyDescent="0.2">
      <c r="A298" s="261" t="str">
        <f t="shared" ca="1" si="4"/>
        <v>ANAMET-M</v>
      </c>
      <c r="B298" s="24">
        <v>7149207</v>
      </c>
      <c r="C298" s="231" t="s">
        <v>15437</v>
      </c>
      <c r="D298" s="122" t="s">
        <v>15481</v>
      </c>
      <c r="E298" s="25">
        <v>1</v>
      </c>
      <c r="F298" s="28">
        <v>18.12</v>
      </c>
      <c r="G298" s="36">
        <f>F298*(1-Elteq!$F$5)</f>
        <v>18.12</v>
      </c>
    </row>
    <row r="299" spans="1:7" ht="14.25" customHeight="1" x14ac:dyDescent="0.2">
      <c r="A299" s="261" t="str">
        <f t="shared" ca="1" si="4"/>
        <v>ANAMET-M</v>
      </c>
      <c r="B299" s="26">
        <v>7149267</v>
      </c>
      <c r="C299" s="232" t="s">
        <v>15438</v>
      </c>
      <c r="D299" s="123" t="s">
        <v>15481</v>
      </c>
      <c r="E299" s="27">
        <v>1</v>
      </c>
      <c r="F299" s="29">
        <v>32.479999999999997</v>
      </c>
      <c r="G299" s="35">
        <f>F299*(1-Elteq!$F$5)</f>
        <v>32.479999999999997</v>
      </c>
    </row>
    <row r="300" spans="1:7" ht="14.25" customHeight="1" x14ac:dyDescent="0.2">
      <c r="A300" s="261" t="str">
        <f t="shared" ca="1" si="4"/>
        <v>ANAMET-M</v>
      </c>
      <c r="B300" s="24">
        <v>7149357</v>
      </c>
      <c r="C300" s="231" t="s">
        <v>15439</v>
      </c>
      <c r="D300" s="122" t="s">
        <v>15481</v>
      </c>
      <c r="E300" s="25">
        <v>1</v>
      </c>
      <c r="F300" s="28">
        <v>46.68</v>
      </c>
      <c r="G300" s="36">
        <f>F300*(1-Elteq!$F$5)</f>
        <v>46.68</v>
      </c>
    </row>
    <row r="301" spans="1:7" ht="14.25" customHeight="1" x14ac:dyDescent="0.2">
      <c r="A301" s="261" t="str">
        <f t="shared" ca="1" si="4"/>
        <v>ANAMET-M</v>
      </c>
      <c r="B301" s="26">
        <v>7149407</v>
      </c>
      <c r="C301" s="232" t="s">
        <v>15484</v>
      </c>
      <c r="D301" s="123" t="s">
        <v>15481</v>
      </c>
      <c r="E301" s="27">
        <v>1</v>
      </c>
      <c r="F301" s="29">
        <v>68.83</v>
      </c>
      <c r="G301" s="35">
        <f>F301*(1-Elteq!$F$5)</f>
        <v>68.83</v>
      </c>
    </row>
    <row r="302" spans="1:7" ht="14.25" customHeight="1" x14ac:dyDescent="0.2">
      <c r="A302" s="261" t="str">
        <f t="shared" ca="1" si="4"/>
        <v>ANAMET-M</v>
      </c>
      <c r="B302" s="24">
        <v>7149507</v>
      </c>
      <c r="C302" s="231" t="s">
        <v>15485</v>
      </c>
      <c r="D302" s="122" t="s">
        <v>15481</v>
      </c>
      <c r="E302" s="25">
        <v>1</v>
      </c>
      <c r="F302" s="28">
        <v>93.71</v>
      </c>
      <c r="G302" s="36">
        <f>F302*(1-Elteq!$F$5)</f>
        <v>93.71</v>
      </c>
    </row>
    <row r="303" spans="1:7" ht="14.25" customHeight="1" x14ac:dyDescent="0.2">
      <c r="A303" s="261" t="str">
        <f t="shared" ca="1" si="4"/>
        <v>ANAMET-M</v>
      </c>
      <c r="B303" s="26">
        <v>7840107</v>
      </c>
      <c r="C303" s="232" t="s">
        <v>15425</v>
      </c>
      <c r="D303" s="123" t="s">
        <v>15486</v>
      </c>
      <c r="E303" s="27">
        <v>1</v>
      </c>
      <c r="F303" s="29">
        <v>9.66</v>
      </c>
      <c r="G303" s="35">
        <f>F303*(1-Elteq!$F$5)</f>
        <v>9.66</v>
      </c>
    </row>
    <row r="304" spans="1:7" ht="14.25" customHeight="1" x14ac:dyDescent="0.2">
      <c r="A304" s="261" t="str">
        <f t="shared" ca="1" si="4"/>
        <v>ANAMET-M</v>
      </c>
      <c r="B304" s="24">
        <v>7840127</v>
      </c>
      <c r="C304" s="231" t="s">
        <v>15425</v>
      </c>
      <c r="D304" s="122" t="s">
        <v>15486</v>
      </c>
      <c r="E304" s="25">
        <v>1</v>
      </c>
      <c r="F304" s="28">
        <v>9.66</v>
      </c>
      <c r="G304" s="36">
        <f>F304*(1-Elteq!$F$5)</f>
        <v>9.66</v>
      </c>
    </row>
    <row r="305" spans="1:7" ht="14.25" customHeight="1" x14ac:dyDescent="0.2">
      <c r="A305" s="261" t="str">
        <f t="shared" ca="1" si="4"/>
        <v>ANAMET-M</v>
      </c>
      <c r="B305" s="26">
        <v>7840167</v>
      </c>
      <c r="C305" s="232" t="s">
        <v>15425</v>
      </c>
      <c r="D305" s="123" t="s">
        <v>15486</v>
      </c>
      <c r="E305" s="27">
        <v>1</v>
      </c>
      <c r="F305" s="29">
        <v>12</v>
      </c>
      <c r="G305" s="35">
        <f>F305*(1-Elteq!$F$5)</f>
        <v>12</v>
      </c>
    </row>
    <row r="306" spans="1:7" ht="14.25" customHeight="1" x14ac:dyDescent="0.2">
      <c r="A306" s="261" t="str">
        <f t="shared" ca="1" si="4"/>
        <v>ANAMET-M</v>
      </c>
      <c r="B306" s="24">
        <v>7840207</v>
      </c>
      <c r="C306" s="231" t="s">
        <v>15425</v>
      </c>
      <c r="D306" s="122" t="s">
        <v>15486</v>
      </c>
      <c r="E306" s="25">
        <v>1</v>
      </c>
      <c r="F306" s="28">
        <v>18.059999999999999</v>
      </c>
      <c r="G306" s="36">
        <f>F306*(1-Elteq!$F$5)</f>
        <v>18.059999999999999</v>
      </c>
    </row>
    <row r="307" spans="1:7" ht="14.25" customHeight="1" x14ac:dyDescent="0.2">
      <c r="A307" s="261" t="str">
        <f t="shared" ca="1" si="4"/>
        <v>ANAMET-M</v>
      </c>
      <c r="B307" s="26">
        <v>7840267</v>
      </c>
      <c r="C307" s="232" t="s">
        <v>15425</v>
      </c>
      <c r="D307" s="123" t="s">
        <v>15486</v>
      </c>
      <c r="E307" s="27">
        <v>1</v>
      </c>
      <c r="F307" s="29">
        <v>32.049999999999997</v>
      </c>
      <c r="G307" s="35">
        <f>F307*(1-Elteq!$F$5)</f>
        <v>32.049999999999997</v>
      </c>
    </row>
    <row r="308" spans="1:7" ht="14.25" customHeight="1" x14ac:dyDescent="0.2">
      <c r="A308" s="261" t="str">
        <f t="shared" ca="1" si="4"/>
        <v>ANAMET-M</v>
      </c>
      <c r="B308" s="24">
        <v>7840357</v>
      </c>
      <c r="C308" s="231" t="s">
        <v>15425</v>
      </c>
      <c r="D308" s="122" t="s">
        <v>15486</v>
      </c>
      <c r="E308" s="25">
        <v>1</v>
      </c>
      <c r="F308" s="28">
        <v>40.24</v>
      </c>
      <c r="G308" s="36">
        <f>F308*(1-Elteq!$F$5)</f>
        <v>40.24</v>
      </c>
    </row>
    <row r="309" spans="1:7" ht="14.25" customHeight="1" x14ac:dyDescent="0.2">
      <c r="A309" s="261" t="str">
        <f t="shared" ca="1" si="4"/>
        <v>ANAMET-M</v>
      </c>
      <c r="B309" s="26">
        <v>7840407</v>
      </c>
      <c r="C309" s="232" t="s">
        <v>15425</v>
      </c>
      <c r="D309" s="123" t="s">
        <v>15486</v>
      </c>
      <c r="E309" s="27">
        <v>1</v>
      </c>
      <c r="F309" s="29">
        <v>48</v>
      </c>
      <c r="G309" s="35">
        <f>F309*(1-Elteq!$F$5)</f>
        <v>48</v>
      </c>
    </row>
    <row r="310" spans="1:7" ht="14.25" customHeight="1" x14ac:dyDescent="0.2">
      <c r="A310" s="261" t="str">
        <f t="shared" ca="1" si="4"/>
        <v>ANAMET-M</v>
      </c>
      <c r="B310" s="24">
        <v>7840507</v>
      </c>
      <c r="C310" s="231" t="s">
        <v>15425</v>
      </c>
      <c r="D310" s="122" t="s">
        <v>15486</v>
      </c>
      <c r="E310" s="25">
        <v>1</v>
      </c>
      <c r="F310" s="28">
        <v>66.36</v>
      </c>
      <c r="G310" s="36">
        <f>F310*(1-Elteq!$F$5)</f>
        <v>66.36</v>
      </c>
    </row>
    <row r="311" spans="1:7" ht="14.25" customHeight="1" x14ac:dyDescent="0.2">
      <c r="A311" s="261" t="str">
        <f t="shared" ca="1" si="4"/>
        <v>ANAMET-M</v>
      </c>
      <c r="B311" s="26">
        <v>8120147</v>
      </c>
      <c r="C311" s="232" t="s">
        <v>15487</v>
      </c>
      <c r="D311" s="123" t="s">
        <v>15478</v>
      </c>
      <c r="E311" s="27">
        <v>1</v>
      </c>
      <c r="F311" s="29">
        <v>10.59</v>
      </c>
      <c r="G311" s="35">
        <f>F311*(1-Elteq!$F$5)</f>
        <v>10.59</v>
      </c>
    </row>
    <row r="312" spans="1:7" ht="14.25" customHeight="1" x14ac:dyDescent="0.2">
      <c r="A312" s="261" t="str">
        <f t="shared" ca="1" si="4"/>
        <v>ANAMET-M</v>
      </c>
      <c r="B312" s="24">
        <v>8120157</v>
      </c>
      <c r="C312" s="231" t="s">
        <v>15420</v>
      </c>
      <c r="D312" s="122" t="s">
        <v>15478</v>
      </c>
      <c r="E312" s="25">
        <v>1</v>
      </c>
      <c r="F312" s="28">
        <v>8.6</v>
      </c>
      <c r="G312" s="36">
        <f>F312*(1-Elteq!$F$5)</f>
        <v>8.6</v>
      </c>
    </row>
    <row r="313" spans="1:7" ht="14.25" customHeight="1" x14ac:dyDescent="0.2">
      <c r="A313" s="261" t="str">
        <f t="shared" ca="1" si="4"/>
        <v>ANAMET-M</v>
      </c>
      <c r="B313" s="26">
        <v>8120167</v>
      </c>
      <c r="C313" s="232" t="s">
        <v>15420</v>
      </c>
      <c r="D313" s="123" t="s">
        <v>15478</v>
      </c>
      <c r="E313" s="27">
        <v>1</v>
      </c>
      <c r="F313" s="29">
        <v>7.93</v>
      </c>
      <c r="G313" s="35">
        <f>F313*(1-Elteq!$F$5)</f>
        <v>7.93</v>
      </c>
    </row>
    <row r="314" spans="1:7" ht="14.25" customHeight="1" x14ac:dyDescent="0.2">
      <c r="A314" s="261" t="str">
        <f t="shared" ca="1" si="4"/>
        <v>ANAMET-M</v>
      </c>
      <c r="B314" s="24">
        <v>8120177</v>
      </c>
      <c r="C314" s="231" t="s">
        <v>15421</v>
      </c>
      <c r="D314" s="122" t="s">
        <v>15478</v>
      </c>
      <c r="E314" s="25">
        <v>1</v>
      </c>
      <c r="F314" s="28">
        <v>8.3000000000000007</v>
      </c>
      <c r="G314" s="36">
        <f>F314*(1-Elteq!$F$5)</f>
        <v>8.3000000000000007</v>
      </c>
    </row>
    <row r="315" spans="1:7" ht="14.25" customHeight="1" x14ac:dyDescent="0.2">
      <c r="A315" s="261" t="str">
        <f t="shared" ca="1" si="4"/>
        <v>ANAMET-M</v>
      </c>
      <c r="B315" s="26">
        <v>8120207</v>
      </c>
      <c r="C315" s="232" t="s">
        <v>15421</v>
      </c>
      <c r="D315" s="123" t="s">
        <v>15478</v>
      </c>
      <c r="E315" s="27">
        <v>1</v>
      </c>
      <c r="F315" s="29">
        <v>9.1999999999999993</v>
      </c>
      <c r="G315" s="35">
        <f>F315*(1-Elteq!$F$5)</f>
        <v>9.1999999999999993</v>
      </c>
    </row>
    <row r="316" spans="1:7" ht="14.25" customHeight="1" x14ac:dyDescent="0.2">
      <c r="A316" s="261" t="str">
        <f t="shared" ca="1" si="4"/>
        <v>ANAMET-M</v>
      </c>
      <c r="B316" s="24">
        <v>8120257</v>
      </c>
      <c r="C316" s="231" t="s">
        <v>15422</v>
      </c>
      <c r="D316" s="122" t="s">
        <v>15478</v>
      </c>
      <c r="E316" s="25">
        <v>1</v>
      </c>
      <c r="F316" s="28">
        <v>13.7</v>
      </c>
      <c r="G316" s="36">
        <f>F316*(1-Elteq!$F$5)</f>
        <v>13.7</v>
      </c>
    </row>
    <row r="317" spans="1:7" ht="14.25" customHeight="1" x14ac:dyDescent="0.2">
      <c r="A317" s="261" t="str">
        <f t="shared" ca="1" si="4"/>
        <v>ANAMET-M</v>
      </c>
      <c r="B317" s="26">
        <v>8120327</v>
      </c>
      <c r="C317" s="232" t="s">
        <v>15488</v>
      </c>
      <c r="D317" s="123" t="s">
        <v>15478</v>
      </c>
      <c r="E317" s="27">
        <v>1</v>
      </c>
      <c r="F317" s="13">
        <v>23.7</v>
      </c>
      <c r="G317" s="34">
        <f>F317*(1-Elteq!$F$5)</f>
        <v>23.7</v>
      </c>
    </row>
    <row r="318" spans="1:7" ht="14.25" customHeight="1" x14ac:dyDescent="0.2">
      <c r="A318" s="261" t="str">
        <f t="shared" ca="1" si="4"/>
        <v>ANAMET-M</v>
      </c>
      <c r="B318" s="24">
        <v>8120407</v>
      </c>
      <c r="C318" s="231" t="s">
        <v>15489</v>
      </c>
      <c r="D318" s="122" t="s">
        <v>15478</v>
      </c>
      <c r="E318" s="25">
        <v>1</v>
      </c>
      <c r="F318" s="11">
        <v>33.97</v>
      </c>
      <c r="G318" s="33">
        <f>F318*(1-Elteq!$F$5)</f>
        <v>33.97</v>
      </c>
    </row>
    <row r="319" spans="1:7" ht="14.25" customHeight="1" x14ac:dyDescent="0.2">
      <c r="A319" s="261" t="str">
        <f t="shared" ca="1" si="4"/>
        <v>ANAMET-M</v>
      </c>
      <c r="B319" s="26">
        <v>8120507</v>
      </c>
      <c r="C319" s="232" t="s">
        <v>15473</v>
      </c>
      <c r="D319" s="123" t="s">
        <v>15478</v>
      </c>
      <c r="E319" s="27">
        <v>1</v>
      </c>
      <c r="F319" s="13">
        <v>51.57</v>
      </c>
      <c r="G319" s="34">
        <f>F319*(1-Elteq!$F$5)</f>
        <v>51.57</v>
      </c>
    </row>
    <row r="320" spans="1:7" ht="14.25" customHeight="1" x14ac:dyDescent="0.2">
      <c r="A320" s="261" t="str">
        <f t="shared" ca="1" si="4"/>
        <v>ANAMET-M</v>
      </c>
      <c r="B320" s="24">
        <v>8120637</v>
      </c>
      <c r="C320" s="231" t="s">
        <v>15474</v>
      </c>
      <c r="D320" s="122" t="s">
        <v>15478</v>
      </c>
      <c r="E320" s="25">
        <v>1</v>
      </c>
      <c r="F320" s="11">
        <v>68.790000000000006</v>
      </c>
      <c r="G320" s="33">
        <f>F320*(1-Elteq!$F$5)</f>
        <v>68.790000000000006</v>
      </c>
    </row>
    <row r="321" spans="1:7" ht="14.25" customHeight="1" x14ac:dyDescent="0.2">
      <c r="A321" s="261" t="str">
        <f t="shared" ca="1" si="4"/>
        <v>ANAMET-M</v>
      </c>
      <c r="B321" s="26">
        <v>8123157</v>
      </c>
      <c r="C321" s="232" t="s">
        <v>15420</v>
      </c>
      <c r="D321" s="123" t="s">
        <v>15490</v>
      </c>
      <c r="E321" s="27">
        <v>1</v>
      </c>
      <c r="F321" s="13">
        <v>10.69</v>
      </c>
      <c r="G321" s="34">
        <f>F321*(1-Elteq!$F$5)</f>
        <v>10.69</v>
      </c>
    </row>
    <row r="322" spans="1:7" ht="14.25" customHeight="1" x14ac:dyDescent="0.2">
      <c r="A322" s="261" t="str">
        <f t="shared" ca="1" si="4"/>
        <v>ANAMET-M</v>
      </c>
      <c r="B322" s="24">
        <v>8123167</v>
      </c>
      <c r="C322" s="231" t="s">
        <v>15420</v>
      </c>
      <c r="D322" s="122" t="s">
        <v>15490</v>
      </c>
      <c r="E322" s="25">
        <v>1</v>
      </c>
      <c r="F322" s="11">
        <v>8.92</v>
      </c>
      <c r="G322" s="33">
        <f>F322*(1-Elteq!$F$5)</f>
        <v>8.92</v>
      </c>
    </row>
    <row r="323" spans="1:7" ht="14.25" customHeight="1" x14ac:dyDescent="0.2">
      <c r="A323" s="261" t="str">
        <f t="shared" ca="1" si="4"/>
        <v>ANAMET-M</v>
      </c>
      <c r="B323" s="26">
        <v>8123207</v>
      </c>
      <c r="C323" s="232" t="s">
        <v>15421</v>
      </c>
      <c r="D323" s="123" t="s">
        <v>15490</v>
      </c>
      <c r="E323" s="27">
        <v>1</v>
      </c>
      <c r="F323" s="13">
        <v>10.26</v>
      </c>
      <c r="G323" s="34">
        <f>F323*(1-Elteq!$F$5)</f>
        <v>10.26</v>
      </c>
    </row>
    <row r="324" spans="1:7" ht="14.25" customHeight="1" x14ac:dyDescent="0.2">
      <c r="A324" s="261" t="str">
        <f t="shared" ca="1" si="4"/>
        <v>ANAMET-M</v>
      </c>
      <c r="B324" s="24">
        <v>8123257</v>
      </c>
      <c r="C324" s="231" t="s">
        <v>15422</v>
      </c>
      <c r="D324" s="122" t="s">
        <v>15490</v>
      </c>
      <c r="E324" s="25">
        <v>1</v>
      </c>
      <c r="F324" s="11">
        <v>15.26</v>
      </c>
      <c r="G324" s="33">
        <f>F324*(1-Elteq!$F$5)</f>
        <v>15.26</v>
      </c>
    </row>
    <row r="325" spans="1:7" ht="14.25" customHeight="1" x14ac:dyDescent="0.2">
      <c r="A325" s="261" t="str">
        <f t="shared" ca="1" si="4"/>
        <v>ANAMET-M</v>
      </c>
      <c r="B325" s="26">
        <v>8123327</v>
      </c>
      <c r="C325" s="232" t="s">
        <v>15423</v>
      </c>
      <c r="D325" s="123" t="s">
        <v>15490</v>
      </c>
      <c r="E325" s="27">
        <v>1</v>
      </c>
      <c r="F325" s="13">
        <v>23.62</v>
      </c>
      <c r="G325" s="34">
        <f>F325*(1-Elteq!$F$5)</f>
        <v>23.62</v>
      </c>
    </row>
    <row r="326" spans="1:7" ht="14.25" customHeight="1" x14ac:dyDescent="0.2">
      <c r="A326" s="261" t="str">
        <f t="shared" ref="A326:A389" ca="1" si="5">REPLACE(CELL("Filename",$A$1),1,FIND("]",CELL("filename",$A$1)),"")</f>
        <v>ANAMET-M</v>
      </c>
      <c r="B326" s="24">
        <v>8123407</v>
      </c>
      <c r="C326" s="231" t="s">
        <v>15431</v>
      </c>
      <c r="D326" s="122" t="s">
        <v>15490</v>
      </c>
      <c r="E326" s="25">
        <v>1</v>
      </c>
      <c r="F326" s="11">
        <v>41.7</v>
      </c>
      <c r="G326" s="33">
        <f>F326*(1-Elteq!$F$5)</f>
        <v>41.7</v>
      </c>
    </row>
    <row r="327" spans="1:7" ht="14.25" customHeight="1" x14ac:dyDescent="0.2">
      <c r="A327" s="261" t="str">
        <f t="shared" ca="1" si="5"/>
        <v>ANAMET-M</v>
      </c>
      <c r="B327" s="26">
        <v>8123507</v>
      </c>
      <c r="C327" s="232" t="s">
        <v>15473</v>
      </c>
      <c r="D327" s="123" t="s">
        <v>15490</v>
      </c>
      <c r="E327" s="27">
        <v>1</v>
      </c>
      <c r="F327" s="13">
        <v>61.24</v>
      </c>
      <c r="G327" s="34">
        <f>F327*(1-Elteq!$F$5)</f>
        <v>61.24</v>
      </c>
    </row>
    <row r="328" spans="1:7" ht="14.25" customHeight="1" x14ac:dyDescent="0.2">
      <c r="A328" s="261" t="str">
        <f t="shared" ca="1" si="5"/>
        <v>ANAMET-M</v>
      </c>
      <c r="B328" s="24">
        <v>8123637</v>
      </c>
      <c r="C328" s="231" t="s">
        <v>15474</v>
      </c>
      <c r="D328" s="122" t="s">
        <v>15490</v>
      </c>
      <c r="E328" s="25">
        <v>1</v>
      </c>
      <c r="F328" s="11">
        <v>82.48</v>
      </c>
      <c r="G328" s="33">
        <f>F328*(1-Elteq!$F$5)</f>
        <v>82.48</v>
      </c>
    </row>
    <row r="329" spans="1:7" ht="14.25" customHeight="1" x14ac:dyDescent="0.2">
      <c r="A329" s="261" t="str">
        <f t="shared" ca="1" si="5"/>
        <v>ANAMET-M</v>
      </c>
      <c r="B329" s="26">
        <v>8127157</v>
      </c>
      <c r="C329" s="232" t="s">
        <v>15420</v>
      </c>
      <c r="D329" s="123" t="s">
        <v>15491</v>
      </c>
      <c r="E329" s="27">
        <v>1</v>
      </c>
      <c r="F329" s="13">
        <v>16.18</v>
      </c>
      <c r="G329" s="34">
        <f>F329*(1-Elteq!$F$5)</f>
        <v>16.18</v>
      </c>
    </row>
    <row r="330" spans="1:7" ht="14.25" customHeight="1" x14ac:dyDescent="0.2">
      <c r="A330" s="261" t="str">
        <f t="shared" ca="1" si="5"/>
        <v>ANAMET-M</v>
      </c>
      <c r="B330" s="24">
        <v>8127167</v>
      </c>
      <c r="C330" s="231" t="s">
        <v>15420</v>
      </c>
      <c r="D330" s="122" t="s">
        <v>15491</v>
      </c>
      <c r="E330" s="25">
        <v>1</v>
      </c>
      <c r="F330" s="11">
        <v>15.94</v>
      </c>
      <c r="G330" s="33">
        <f>F330*(1-Elteq!$F$5)</f>
        <v>15.94</v>
      </c>
    </row>
    <row r="331" spans="1:7" ht="14.25" customHeight="1" x14ac:dyDescent="0.2">
      <c r="A331" s="261" t="str">
        <f t="shared" ca="1" si="5"/>
        <v>ANAMET-M</v>
      </c>
      <c r="B331" s="26">
        <v>8127177</v>
      </c>
      <c r="C331" s="232" t="s">
        <v>15421</v>
      </c>
      <c r="D331" s="123" t="s">
        <v>15491</v>
      </c>
      <c r="E331" s="27">
        <v>1</v>
      </c>
      <c r="F331" s="13">
        <v>15.94</v>
      </c>
      <c r="G331" s="34">
        <f>F331*(1-Elteq!$F$5)</f>
        <v>15.94</v>
      </c>
    </row>
    <row r="332" spans="1:7" ht="14.25" customHeight="1" x14ac:dyDescent="0.2">
      <c r="A332" s="261" t="str">
        <f t="shared" ca="1" si="5"/>
        <v>ANAMET-M</v>
      </c>
      <c r="B332" s="24">
        <v>8127207</v>
      </c>
      <c r="C332" s="231" t="s">
        <v>15421</v>
      </c>
      <c r="D332" s="122" t="s">
        <v>15491</v>
      </c>
      <c r="E332" s="25">
        <v>1</v>
      </c>
      <c r="F332" s="11">
        <v>18.86</v>
      </c>
      <c r="G332" s="33">
        <f>F332*(1-Elteq!$F$5)</f>
        <v>18.86</v>
      </c>
    </row>
    <row r="333" spans="1:7" ht="14.25" customHeight="1" x14ac:dyDescent="0.2">
      <c r="A333" s="261" t="str">
        <f t="shared" ca="1" si="5"/>
        <v>ANAMET-M</v>
      </c>
      <c r="B333" s="26">
        <v>8127257</v>
      </c>
      <c r="C333" s="232" t="s">
        <v>15422</v>
      </c>
      <c r="D333" s="123" t="s">
        <v>15491</v>
      </c>
      <c r="E333" s="27">
        <v>1</v>
      </c>
      <c r="F333" s="13">
        <v>24.94</v>
      </c>
      <c r="G333" s="34">
        <f>F333*(1-Elteq!$F$5)</f>
        <v>24.94</v>
      </c>
    </row>
    <row r="334" spans="1:7" ht="14.25" customHeight="1" x14ac:dyDescent="0.2">
      <c r="A334" s="261" t="str">
        <f t="shared" ca="1" si="5"/>
        <v>ANAMET-M</v>
      </c>
      <c r="B334" s="24">
        <v>8127327</v>
      </c>
      <c r="C334" s="231" t="s">
        <v>15423</v>
      </c>
      <c r="D334" s="122" t="s">
        <v>15491</v>
      </c>
      <c r="E334" s="25">
        <v>1</v>
      </c>
      <c r="F334" s="11">
        <v>63.6</v>
      </c>
      <c r="G334" s="33">
        <f>F334*(1-Elteq!$F$5)</f>
        <v>63.6</v>
      </c>
    </row>
    <row r="335" spans="1:7" ht="14.25" customHeight="1" x14ac:dyDescent="0.2">
      <c r="A335" s="261" t="str">
        <f t="shared" ca="1" si="5"/>
        <v>ANAMET-M</v>
      </c>
      <c r="B335" s="26">
        <v>8127407</v>
      </c>
      <c r="C335" s="232" t="s">
        <v>15431</v>
      </c>
      <c r="D335" s="123" t="s">
        <v>15491</v>
      </c>
      <c r="E335" s="27">
        <v>1</v>
      </c>
      <c r="F335" s="13">
        <v>83.87</v>
      </c>
      <c r="G335" s="34">
        <f>F335*(1-Elteq!$F$5)</f>
        <v>83.87</v>
      </c>
    </row>
    <row r="336" spans="1:7" ht="14.25" customHeight="1" x14ac:dyDescent="0.2">
      <c r="A336" s="261" t="str">
        <f t="shared" ca="1" si="5"/>
        <v>ANAMET-M</v>
      </c>
      <c r="B336" s="24">
        <v>8127507</v>
      </c>
      <c r="C336" s="231" t="s">
        <v>15473</v>
      </c>
      <c r="D336" s="122" t="s">
        <v>15491</v>
      </c>
      <c r="E336" s="25">
        <v>1</v>
      </c>
      <c r="F336" s="11">
        <v>120.6</v>
      </c>
      <c r="G336" s="33">
        <f>F336*(1-Elteq!$F$5)</f>
        <v>120.6</v>
      </c>
    </row>
    <row r="337" spans="1:7" ht="14.25" customHeight="1" x14ac:dyDescent="0.2">
      <c r="A337" s="261" t="str">
        <f t="shared" ca="1" si="5"/>
        <v>ANAMET-M</v>
      </c>
      <c r="B337" s="26">
        <v>8127637</v>
      </c>
      <c r="C337" s="232" t="s">
        <v>15474</v>
      </c>
      <c r="D337" s="123" t="s">
        <v>15491</v>
      </c>
      <c r="E337" s="27">
        <v>1</v>
      </c>
      <c r="F337" s="13">
        <v>181.56</v>
      </c>
      <c r="G337" s="34">
        <f>F337*(1-Elteq!$F$5)</f>
        <v>181.56</v>
      </c>
    </row>
    <row r="338" spans="1:7" ht="14.25" customHeight="1" x14ac:dyDescent="0.2">
      <c r="A338" s="261" t="str">
        <f t="shared" ca="1" si="5"/>
        <v>ANAMET-M</v>
      </c>
      <c r="B338" s="24">
        <v>8100097</v>
      </c>
      <c r="C338" s="231" t="s">
        <v>15441</v>
      </c>
      <c r="D338" s="122" t="s">
        <v>15478</v>
      </c>
      <c r="E338" s="25">
        <v>1</v>
      </c>
      <c r="F338" s="11">
        <v>8.8800000000000008</v>
      </c>
      <c r="G338" s="33">
        <f>F338*(1-Elteq!$F$5)</f>
        <v>8.8800000000000008</v>
      </c>
    </row>
    <row r="339" spans="1:7" ht="14.25" customHeight="1" x14ac:dyDescent="0.2">
      <c r="A339" s="261" t="str">
        <f t="shared" ca="1" si="5"/>
        <v>ANAMET-M</v>
      </c>
      <c r="B339" s="26">
        <v>8100107</v>
      </c>
      <c r="C339" s="232" t="s">
        <v>15441</v>
      </c>
      <c r="D339" s="123" t="s">
        <v>15478</v>
      </c>
      <c r="E339" s="27">
        <v>1</v>
      </c>
      <c r="F339" s="13">
        <v>8.24</v>
      </c>
      <c r="G339" s="34">
        <f>F339*(1-Elteq!$F$5)</f>
        <v>8.24</v>
      </c>
    </row>
    <row r="340" spans="1:7" ht="14.25" customHeight="1" x14ac:dyDescent="0.2">
      <c r="A340" s="261" t="str">
        <f t="shared" ca="1" si="5"/>
        <v>ANAMET-M</v>
      </c>
      <c r="B340" s="24">
        <v>8100117</v>
      </c>
      <c r="C340" s="231" t="s">
        <v>15429</v>
      </c>
      <c r="D340" s="122" t="s">
        <v>15478</v>
      </c>
      <c r="E340" s="25">
        <v>1</v>
      </c>
      <c r="F340" s="11">
        <v>8.3800000000000008</v>
      </c>
      <c r="G340" s="33">
        <f>F340*(1-Elteq!$F$5)</f>
        <v>8.3800000000000008</v>
      </c>
    </row>
    <row r="341" spans="1:7" ht="14.25" customHeight="1" x14ac:dyDescent="0.2">
      <c r="A341" s="261" t="str">
        <f t="shared" ca="1" si="5"/>
        <v>ANAMET-M</v>
      </c>
      <c r="B341" s="26">
        <v>8100127</v>
      </c>
      <c r="C341" s="232" t="s">
        <v>15429</v>
      </c>
      <c r="D341" s="123" t="s">
        <v>15478</v>
      </c>
      <c r="E341" s="27">
        <v>1</v>
      </c>
      <c r="F341" s="13">
        <v>10</v>
      </c>
      <c r="G341" s="37">
        <f>F341*(1-Elteq!$F$5)</f>
        <v>10</v>
      </c>
    </row>
    <row r="342" spans="1:7" ht="14.25" customHeight="1" x14ac:dyDescent="0.2">
      <c r="A342" s="261" t="str">
        <f t="shared" ca="1" si="5"/>
        <v>ANAMET-M</v>
      </c>
      <c r="B342" s="24">
        <v>8100137</v>
      </c>
      <c r="C342" s="231" t="s">
        <v>290</v>
      </c>
      <c r="D342" s="122" t="s">
        <v>15478</v>
      </c>
      <c r="E342" s="25">
        <v>1</v>
      </c>
      <c r="F342" s="11">
        <v>8.3800000000000008</v>
      </c>
      <c r="G342" s="38">
        <f>F342*(1-Elteq!$F$5)</f>
        <v>8.3800000000000008</v>
      </c>
    </row>
    <row r="343" spans="1:7" ht="14.25" customHeight="1" x14ac:dyDescent="0.2">
      <c r="A343" s="261" t="str">
        <f t="shared" ca="1" si="5"/>
        <v>ANAMET-M</v>
      </c>
      <c r="B343" s="26">
        <v>8100167</v>
      </c>
      <c r="C343" s="232" t="s">
        <v>293</v>
      </c>
      <c r="D343" s="123" t="s">
        <v>15478</v>
      </c>
      <c r="E343" s="27">
        <v>1</v>
      </c>
      <c r="F343" s="13">
        <v>10.199999999999999</v>
      </c>
      <c r="G343" s="37">
        <f>F343*(1-Elteq!$F$5)</f>
        <v>10.199999999999999</v>
      </c>
    </row>
    <row r="344" spans="1:7" ht="14.25" customHeight="1" x14ac:dyDescent="0.2">
      <c r="A344" s="261" t="str">
        <f t="shared" ca="1" si="5"/>
        <v>ANAMET-M</v>
      </c>
      <c r="B344" s="24">
        <v>8100217</v>
      </c>
      <c r="C344" s="231" t="s">
        <v>296</v>
      </c>
      <c r="D344" s="122" t="s">
        <v>15478</v>
      </c>
      <c r="E344" s="25">
        <v>1</v>
      </c>
      <c r="F344" s="11">
        <v>14.2</v>
      </c>
      <c r="G344" s="38">
        <f>F344*(1-Elteq!$F$5)</f>
        <v>14.2</v>
      </c>
    </row>
    <row r="345" spans="1:7" ht="14.25" customHeight="1" x14ac:dyDescent="0.2">
      <c r="A345" s="261" t="str">
        <f t="shared" ca="1" si="5"/>
        <v>ANAMET-M</v>
      </c>
      <c r="B345" s="26">
        <v>8100297</v>
      </c>
      <c r="C345" s="232" t="s">
        <v>299</v>
      </c>
      <c r="D345" s="123" t="s">
        <v>15478</v>
      </c>
      <c r="E345" s="27">
        <v>1</v>
      </c>
      <c r="F345" s="13">
        <v>25.1</v>
      </c>
      <c r="G345" s="37">
        <f>F345*(1-Elteq!$F$5)</f>
        <v>25.1</v>
      </c>
    </row>
    <row r="346" spans="1:7" ht="14.25" customHeight="1" x14ac:dyDescent="0.2">
      <c r="A346" s="261" t="str">
        <f t="shared" ca="1" si="5"/>
        <v>ANAMET-M</v>
      </c>
      <c r="B346" s="24">
        <v>8100367</v>
      </c>
      <c r="C346" s="231" t="s">
        <v>302</v>
      </c>
      <c r="D346" s="122" t="s">
        <v>15478</v>
      </c>
      <c r="E346" s="25">
        <v>1</v>
      </c>
      <c r="F346" s="11">
        <v>33.97</v>
      </c>
      <c r="G346" s="38">
        <f>F346*(1-Elteq!$F$5)</f>
        <v>33.97</v>
      </c>
    </row>
    <row r="347" spans="1:7" ht="14.25" customHeight="1" x14ac:dyDescent="0.2">
      <c r="A347" s="261" t="str">
        <f t="shared" ca="1" si="5"/>
        <v>ANAMET-M</v>
      </c>
      <c r="B347" s="26">
        <v>8100427</v>
      </c>
      <c r="C347" s="232" t="s">
        <v>15479</v>
      </c>
      <c r="D347" s="123" t="s">
        <v>15478</v>
      </c>
      <c r="E347" s="27">
        <v>1</v>
      </c>
      <c r="F347" s="13">
        <v>51.57</v>
      </c>
      <c r="G347" s="37">
        <f>F347*(1-Elteq!$F$5)</f>
        <v>51.57</v>
      </c>
    </row>
    <row r="348" spans="1:7" ht="14.25" customHeight="1" x14ac:dyDescent="0.2">
      <c r="A348" s="261" t="str">
        <f t="shared" ca="1" si="5"/>
        <v>ANAMET-M</v>
      </c>
      <c r="B348" s="24">
        <v>8100487</v>
      </c>
      <c r="C348" s="231" t="s">
        <v>15480</v>
      </c>
      <c r="D348" s="122" t="s">
        <v>15478</v>
      </c>
      <c r="E348" s="25">
        <v>1</v>
      </c>
      <c r="F348" s="11">
        <v>68.790000000000006</v>
      </c>
      <c r="G348" s="38">
        <f>F348*(1-Elteq!$F$5)</f>
        <v>68.790000000000006</v>
      </c>
    </row>
    <row r="349" spans="1:7" ht="14.25" customHeight="1" x14ac:dyDescent="0.2">
      <c r="A349" s="261" t="str">
        <f t="shared" ca="1" si="5"/>
        <v>ANAMET-M</v>
      </c>
      <c r="B349" s="26">
        <v>8103117</v>
      </c>
      <c r="C349" s="232" t="s">
        <v>15429</v>
      </c>
      <c r="D349" s="123" t="s">
        <v>15490</v>
      </c>
      <c r="E349" s="27">
        <v>1</v>
      </c>
      <c r="F349" s="13">
        <v>9.1999999999999993</v>
      </c>
      <c r="G349" s="37">
        <f>F349*(1-Elteq!$F$5)</f>
        <v>9.1999999999999993</v>
      </c>
    </row>
    <row r="350" spans="1:7" ht="14.25" customHeight="1" x14ac:dyDescent="0.2">
      <c r="A350" s="261" t="str">
        <f t="shared" ca="1" si="5"/>
        <v>ANAMET-M</v>
      </c>
      <c r="B350" s="24">
        <v>8103127</v>
      </c>
      <c r="C350" s="231" t="s">
        <v>15429</v>
      </c>
      <c r="D350" s="122" t="s">
        <v>15490</v>
      </c>
      <c r="E350" s="25">
        <v>1</v>
      </c>
      <c r="F350" s="11">
        <v>10.98</v>
      </c>
      <c r="G350" s="38">
        <f>F350*(1-Elteq!$F$5)</f>
        <v>10.98</v>
      </c>
    </row>
    <row r="351" spans="1:7" ht="14.25" customHeight="1" x14ac:dyDescent="0.2">
      <c r="A351" s="261" t="str">
        <f t="shared" ca="1" si="5"/>
        <v>ANAMET-M</v>
      </c>
      <c r="B351" s="26">
        <v>8103137</v>
      </c>
      <c r="C351" s="232" t="s">
        <v>290</v>
      </c>
      <c r="D351" s="123" t="s">
        <v>15490</v>
      </c>
      <c r="E351" s="27">
        <v>1</v>
      </c>
      <c r="F351" s="13">
        <v>10.1</v>
      </c>
      <c r="G351" s="37">
        <f>F351*(1-Elteq!$F$5)</f>
        <v>10.1</v>
      </c>
    </row>
    <row r="352" spans="1:7" ht="14.25" customHeight="1" x14ac:dyDescent="0.2">
      <c r="A352" s="261" t="str">
        <f t="shared" ca="1" si="5"/>
        <v>ANAMET-M</v>
      </c>
      <c r="B352" s="24">
        <v>8103167</v>
      </c>
      <c r="C352" s="231" t="s">
        <v>293</v>
      </c>
      <c r="D352" s="122" t="s">
        <v>15490</v>
      </c>
      <c r="E352" s="25">
        <v>1</v>
      </c>
      <c r="F352" s="11">
        <v>10.6</v>
      </c>
      <c r="G352" s="38">
        <f>F352*(1-Elteq!$F$5)</f>
        <v>10.6</v>
      </c>
    </row>
    <row r="353" spans="1:7" ht="14.25" customHeight="1" x14ac:dyDescent="0.2">
      <c r="A353" s="261" t="str">
        <f t="shared" ca="1" si="5"/>
        <v>ANAMET-M</v>
      </c>
      <c r="B353" s="26">
        <v>8103217</v>
      </c>
      <c r="C353" s="232" t="s">
        <v>296</v>
      </c>
      <c r="D353" s="123" t="s">
        <v>15490</v>
      </c>
      <c r="E353" s="27">
        <v>1</v>
      </c>
      <c r="F353" s="13">
        <v>15.8</v>
      </c>
      <c r="G353" s="37">
        <f>F353*(1-Elteq!$F$5)</f>
        <v>15.8</v>
      </c>
    </row>
    <row r="354" spans="1:7" ht="14.25" customHeight="1" x14ac:dyDescent="0.2">
      <c r="A354" s="261" t="str">
        <f t="shared" ca="1" si="5"/>
        <v>ANAMET-M</v>
      </c>
      <c r="B354" s="24">
        <v>8103297</v>
      </c>
      <c r="C354" s="231" t="s">
        <v>299</v>
      </c>
      <c r="D354" s="122" t="s">
        <v>15490</v>
      </c>
      <c r="E354" s="25">
        <v>1</v>
      </c>
      <c r="F354" s="11">
        <v>24.5</v>
      </c>
      <c r="G354" s="38">
        <f>F354*(1-Elteq!$F$5)</f>
        <v>24.5</v>
      </c>
    </row>
    <row r="355" spans="1:7" ht="14.25" customHeight="1" x14ac:dyDescent="0.2">
      <c r="A355" s="261" t="str">
        <f t="shared" ca="1" si="5"/>
        <v>ANAMET-M</v>
      </c>
      <c r="B355" s="26">
        <v>8103367</v>
      </c>
      <c r="C355" s="232" t="s">
        <v>302</v>
      </c>
      <c r="D355" s="123" t="s">
        <v>15490</v>
      </c>
      <c r="E355" s="27">
        <v>1</v>
      </c>
      <c r="F355" s="13">
        <v>41.7</v>
      </c>
      <c r="G355" s="34">
        <f>F355*(1-Elteq!$F$5)</f>
        <v>41.7</v>
      </c>
    </row>
    <row r="356" spans="1:7" ht="14.25" customHeight="1" x14ac:dyDescent="0.2">
      <c r="A356" s="261" t="str">
        <f t="shared" ca="1" si="5"/>
        <v>ANAMET-M</v>
      </c>
      <c r="B356" s="24">
        <v>8103427</v>
      </c>
      <c r="C356" s="231" t="s">
        <v>15479</v>
      </c>
      <c r="D356" s="122" t="s">
        <v>15490</v>
      </c>
      <c r="E356" s="25">
        <v>1</v>
      </c>
      <c r="F356" s="11">
        <v>64.92</v>
      </c>
      <c r="G356" s="33">
        <f>F356*(1-Elteq!$F$5)</f>
        <v>64.92</v>
      </c>
    </row>
    <row r="357" spans="1:7" ht="14.25" customHeight="1" x14ac:dyDescent="0.2">
      <c r="A357" s="261" t="str">
        <f t="shared" ca="1" si="5"/>
        <v>ANAMET-M</v>
      </c>
      <c r="B357" s="26">
        <v>8103487</v>
      </c>
      <c r="C357" s="232" t="s">
        <v>15480</v>
      </c>
      <c r="D357" s="123" t="s">
        <v>15490</v>
      </c>
      <c r="E357" s="27">
        <v>1</v>
      </c>
      <c r="F357" s="13">
        <v>82.48</v>
      </c>
      <c r="G357" s="34">
        <f>F357*(1-Elteq!$F$5)</f>
        <v>82.48</v>
      </c>
    </row>
    <row r="358" spans="1:7" ht="14.25" customHeight="1" x14ac:dyDescent="0.2">
      <c r="A358" s="261" t="str">
        <f t="shared" ca="1" si="5"/>
        <v>ANAMET-M</v>
      </c>
      <c r="B358" s="24">
        <v>8107097</v>
      </c>
      <c r="C358" s="231" t="s">
        <v>15441</v>
      </c>
      <c r="D358" s="122" t="s">
        <v>15491</v>
      </c>
      <c r="E358" s="25">
        <v>1</v>
      </c>
      <c r="F358" s="11">
        <v>17.86</v>
      </c>
      <c r="G358" s="33">
        <f>F358*(1-Elteq!$F$5)</f>
        <v>17.86</v>
      </c>
    </row>
    <row r="359" spans="1:7" ht="14.25" customHeight="1" x14ac:dyDescent="0.2">
      <c r="A359" s="261" t="str">
        <f t="shared" ca="1" si="5"/>
        <v>ANAMET-M</v>
      </c>
      <c r="B359" s="26">
        <v>8107117</v>
      </c>
      <c r="C359" s="232" t="s">
        <v>15429</v>
      </c>
      <c r="D359" s="123" t="s">
        <v>15491</v>
      </c>
      <c r="E359" s="27">
        <v>1</v>
      </c>
      <c r="F359" s="13">
        <v>15.94</v>
      </c>
      <c r="G359" s="34">
        <f>F359*(1-Elteq!$F$5)</f>
        <v>15.94</v>
      </c>
    </row>
    <row r="360" spans="1:7" ht="14.25" customHeight="1" x14ac:dyDescent="0.2">
      <c r="A360" s="261" t="str">
        <f t="shared" ca="1" si="5"/>
        <v>ANAMET-M</v>
      </c>
      <c r="B360" s="24">
        <v>8107127</v>
      </c>
      <c r="C360" s="231" t="s">
        <v>15441</v>
      </c>
      <c r="D360" s="122" t="s">
        <v>15491</v>
      </c>
      <c r="E360" s="25">
        <v>1</v>
      </c>
      <c r="F360" s="11">
        <v>15.94</v>
      </c>
      <c r="G360" s="33">
        <f>F360*(1-Elteq!$F$5)</f>
        <v>15.94</v>
      </c>
    </row>
    <row r="361" spans="1:7" ht="14.25" customHeight="1" x14ac:dyDescent="0.2">
      <c r="A361" s="261" t="str">
        <f t="shared" ca="1" si="5"/>
        <v>ANAMET-M</v>
      </c>
      <c r="B361" s="26">
        <v>8107157</v>
      </c>
      <c r="C361" s="232" t="s">
        <v>290</v>
      </c>
      <c r="D361" s="123" t="s">
        <v>15491</v>
      </c>
      <c r="E361" s="27">
        <v>1</v>
      </c>
      <c r="F361" s="13">
        <v>18.86</v>
      </c>
      <c r="G361" s="34">
        <f>F361*(1-Elteq!$F$5)</f>
        <v>18.86</v>
      </c>
    </row>
    <row r="362" spans="1:7" ht="14.25" customHeight="1" x14ac:dyDescent="0.2">
      <c r="A362" s="261" t="str">
        <f t="shared" ca="1" si="5"/>
        <v>ANAMET-M</v>
      </c>
      <c r="B362" s="24">
        <v>8107167</v>
      </c>
      <c r="C362" s="231" t="s">
        <v>293</v>
      </c>
      <c r="D362" s="122" t="s">
        <v>15491</v>
      </c>
      <c r="E362" s="25">
        <v>1</v>
      </c>
      <c r="F362" s="11">
        <v>22.8</v>
      </c>
      <c r="G362" s="33">
        <f>F362*(1-Elteq!$F$5)</f>
        <v>22.8</v>
      </c>
    </row>
    <row r="363" spans="1:7" ht="14.25" customHeight="1" x14ac:dyDescent="0.2">
      <c r="A363" s="261" t="str">
        <f t="shared" ca="1" si="5"/>
        <v>ANAMET-M</v>
      </c>
      <c r="B363" s="26">
        <v>8107217</v>
      </c>
      <c r="C363" s="232" t="s">
        <v>296</v>
      </c>
      <c r="D363" s="123" t="s">
        <v>15491</v>
      </c>
      <c r="E363" s="27">
        <v>1</v>
      </c>
      <c r="F363" s="13">
        <v>35.74</v>
      </c>
      <c r="G363" s="34">
        <f>F363*(1-Elteq!$F$5)</f>
        <v>35.74</v>
      </c>
    </row>
    <row r="364" spans="1:7" ht="14.25" customHeight="1" x14ac:dyDescent="0.2">
      <c r="A364" s="261" t="str">
        <f t="shared" ca="1" si="5"/>
        <v>ANAMET-M</v>
      </c>
      <c r="B364" s="24">
        <v>8107297</v>
      </c>
      <c r="C364" s="231" t="s">
        <v>299</v>
      </c>
      <c r="D364" s="122" t="s">
        <v>15491</v>
      </c>
      <c r="E364" s="25">
        <v>1</v>
      </c>
      <c r="F364" s="11">
        <v>55.02</v>
      </c>
      <c r="G364" s="33">
        <f>F364*(1-Elteq!$F$5)</f>
        <v>55.02</v>
      </c>
    </row>
    <row r="365" spans="1:7" ht="14.25" customHeight="1" x14ac:dyDescent="0.2">
      <c r="A365" s="261" t="str">
        <f t="shared" ca="1" si="5"/>
        <v>ANAMET-M</v>
      </c>
      <c r="B365" s="26">
        <v>8126157</v>
      </c>
      <c r="C365" s="232" t="s">
        <v>15420</v>
      </c>
      <c r="D365" s="123" t="s">
        <v>15491</v>
      </c>
      <c r="E365" s="27">
        <v>1</v>
      </c>
      <c r="F365" s="13">
        <v>25.56</v>
      </c>
      <c r="G365" s="34">
        <f>F365*(1-Elteq!$F$5)</f>
        <v>25.56</v>
      </c>
    </row>
    <row r="366" spans="1:7" ht="14.25" customHeight="1" x14ac:dyDescent="0.2">
      <c r="A366" s="261" t="str">
        <f t="shared" ca="1" si="5"/>
        <v>ANAMET-M</v>
      </c>
      <c r="B366" s="24">
        <v>8126167</v>
      </c>
      <c r="C366" s="231" t="s">
        <v>15420</v>
      </c>
      <c r="D366" s="122" t="s">
        <v>15491</v>
      </c>
      <c r="E366" s="25">
        <v>1</v>
      </c>
      <c r="F366" s="11">
        <v>23.78</v>
      </c>
      <c r="G366" s="33">
        <f>F366*(1-Elteq!$F$5)</f>
        <v>23.78</v>
      </c>
    </row>
    <row r="367" spans="1:7" ht="14.25" customHeight="1" x14ac:dyDescent="0.2">
      <c r="A367" s="261" t="str">
        <f t="shared" ca="1" si="5"/>
        <v>ANAMET-M</v>
      </c>
      <c r="B367" s="26">
        <v>8126177</v>
      </c>
      <c r="C367" s="232" t="s">
        <v>15421</v>
      </c>
      <c r="D367" s="123" t="s">
        <v>15491</v>
      </c>
      <c r="E367" s="27">
        <v>1</v>
      </c>
      <c r="F367" s="13">
        <v>23.78</v>
      </c>
      <c r="G367" s="34">
        <f>F367*(1-Elteq!$F$5)</f>
        <v>23.78</v>
      </c>
    </row>
    <row r="368" spans="1:7" ht="14.25" customHeight="1" x14ac:dyDescent="0.2">
      <c r="A368" s="261" t="str">
        <f t="shared" ca="1" si="5"/>
        <v>ANAMET-M</v>
      </c>
      <c r="B368" s="24">
        <v>8126207</v>
      </c>
      <c r="C368" s="231" t="s">
        <v>15421</v>
      </c>
      <c r="D368" s="122" t="s">
        <v>15491</v>
      </c>
      <c r="E368" s="25">
        <v>1</v>
      </c>
      <c r="F368" s="11">
        <v>28.02</v>
      </c>
      <c r="G368" s="33">
        <f>F368*(1-Elteq!$F$5)</f>
        <v>28.02</v>
      </c>
    </row>
    <row r="369" spans="1:7" ht="14.25" customHeight="1" x14ac:dyDescent="0.2">
      <c r="A369" s="261" t="str">
        <f t="shared" ca="1" si="5"/>
        <v>ANAMET-M</v>
      </c>
      <c r="B369" s="26">
        <v>8126227</v>
      </c>
      <c r="C369" s="232" t="s">
        <v>15422</v>
      </c>
      <c r="D369" s="123" t="s">
        <v>15491</v>
      </c>
      <c r="E369" s="27">
        <v>1</v>
      </c>
      <c r="F369" s="13">
        <v>34.590000000000003</v>
      </c>
      <c r="G369" s="34">
        <f>F369*(1-Elteq!$F$5)</f>
        <v>34.590000000000003</v>
      </c>
    </row>
    <row r="370" spans="1:7" ht="14.25" customHeight="1" x14ac:dyDescent="0.2">
      <c r="A370" s="261" t="str">
        <f t="shared" ca="1" si="5"/>
        <v>ANAMET-M</v>
      </c>
      <c r="B370" s="54">
        <v>8126287</v>
      </c>
      <c r="C370" s="233" t="s">
        <v>15423</v>
      </c>
      <c r="D370" s="124" t="s">
        <v>15491</v>
      </c>
      <c r="E370" s="55">
        <v>1</v>
      </c>
      <c r="F370" s="56">
        <v>49.36</v>
      </c>
      <c r="G370" s="57">
        <f>F370*(1-Elteq!$F$5)</f>
        <v>49.36</v>
      </c>
    </row>
    <row r="371" spans="1:7" ht="14.25" customHeight="1" x14ac:dyDescent="0.2">
      <c r="A371" s="261" t="str">
        <f t="shared" ca="1" si="5"/>
        <v>ANAMET-M</v>
      </c>
      <c r="B371" s="22">
        <v>8126357</v>
      </c>
      <c r="C371" s="230" t="s">
        <v>15431</v>
      </c>
      <c r="D371" s="121" t="s">
        <v>15491</v>
      </c>
      <c r="E371" s="23">
        <v>1</v>
      </c>
      <c r="F371" s="20">
        <v>77.73</v>
      </c>
      <c r="G371" s="32">
        <f>F371*(1-Elteq!$F$5)</f>
        <v>77.73</v>
      </c>
    </row>
    <row r="372" spans="1:7" ht="14.25" customHeight="1" x14ac:dyDescent="0.2">
      <c r="A372" s="261" t="str">
        <f t="shared" ca="1" si="5"/>
        <v>ANAMET-M</v>
      </c>
      <c r="B372" s="24">
        <v>8140117</v>
      </c>
      <c r="C372" s="231" t="s">
        <v>15436</v>
      </c>
      <c r="D372" s="122" t="s">
        <v>15478</v>
      </c>
      <c r="E372" s="25">
        <v>1</v>
      </c>
      <c r="F372" s="11">
        <v>10.23</v>
      </c>
      <c r="G372" s="33">
        <f>F372*(1-Elteq!$F$5)</f>
        <v>10.23</v>
      </c>
    </row>
    <row r="373" spans="1:7" ht="14.25" customHeight="1" x14ac:dyDescent="0.2">
      <c r="A373" s="261" t="str">
        <f t="shared" ca="1" si="5"/>
        <v>ANAMET-M</v>
      </c>
      <c r="B373" s="26">
        <v>8140127</v>
      </c>
      <c r="C373" s="232" t="s">
        <v>15436</v>
      </c>
      <c r="D373" s="123" t="s">
        <v>15478</v>
      </c>
      <c r="E373" s="27">
        <v>1</v>
      </c>
      <c r="F373" s="13">
        <v>8.7899999999999991</v>
      </c>
      <c r="G373" s="34">
        <f>F373*(1-Elteq!$F$5)</f>
        <v>8.7899999999999991</v>
      </c>
    </row>
    <row r="374" spans="1:7" ht="14.25" customHeight="1" x14ac:dyDescent="0.2">
      <c r="A374" s="261" t="str">
        <f t="shared" ca="1" si="5"/>
        <v>ANAMET-M</v>
      </c>
      <c r="B374" s="24">
        <v>8140167</v>
      </c>
      <c r="C374" s="231" t="s">
        <v>15436</v>
      </c>
      <c r="D374" s="122" t="s">
        <v>15478</v>
      </c>
      <c r="E374" s="25">
        <v>1</v>
      </c>
      <c r="F374" s="11">
        <v>10</v>
      </c>
      <c r="G374" s="33">
        <f>F374*(1-Elteq!$F$5)</f>
        <v>10</v>
      </c>
    </row>
    <row r="375" spans="1:7" ht="14.25" customHeight="1" x14ac:dyDescent="0.2">
      <c r="A375" s="261" t="str">
        <f t="shared" ca="1" si="5"/>
        <v>ANAMET-M</v>
      </c>
      <c r="B375" s="26">
        <v>8140207</v>
      </c>
      <c r="C375" s="232" t="s">
        <v>15437</v>
      </c>
      <c r="D375" s="123" t="s">
        <v>15478</v>
      </c>
      <c r="E375" s="27">
        <v>1</v>
      </c>
      <c r="F375" s="13">
        <v>13.7</v>
      </c>
      <c r="G375" s="34">
        <f>F375*(1-Elteq!$F$5)</f>
        <v>13.7</v>
      </c>
    </row>
    <row r="376" spans="1:7" ht="14.25" customHeight="1" x14ac:dyDescent="0.2">
      <c r="A376" s="261" t="str">
        <f t="shared" ca="1" si="5"/>
        <v>ANAMET-M</v>
      </c>
      <c r="B376" s="24">
        <v>8140267</v>
      </c>
      <c r="C376" s="231" t="s">
        <v>15492</v>
      </c>
      <c r="D376" s="122" t="s">
        <v>15478</v>
      </c>
      <c r="E376" s="25">
        <v>1</v>
      </c>
      <c r="F376" s="11">
        <v>23.3</v>
      </c>
      <c r="G376" s="33">
        <f>F376*(1-Elteq!$F$5)</f>
        <v>23.3</v>
      </c>
    </row>
    <row r="377" spans="1:7" ht="14.25" customHeight="1" x14ac:dyDescent="0.2">
      <c r="A377" s="261" t="str">
        <f t="shared" ca="1" si="5"/>
        <v>ANAMET-M</v>
      </c>
      <c r="B377" s="26">
        <v>8140357</v>
      </c>
      <c r="C377" s="232" t="s">
        <v>15493</v>
      </c>
      <c r="D377" s="123" t="s">
        <v>15478</v>
      </c>
      <c r="E377" s="27">
        <v>1</v>
      </c>
      <c r="F377" s="13">
        <v>34.799999999999997</v>
      </c>
      <c r="G377" s="34">
        <f>F377*(1-Elteq!$F$5)</f>
        <v>34.799999999999997</v>
      </c>
    </row>
    <row r="378" spans="1:7" ht="14.25" customHeight="1" x14ac:dyDescent="0.2">
      <c r="A378" s="261" t="str">
        <f t="shared" ca="1" si="5"/>
        <v>ANAMET-M</v>
      </c>
      <c r="B378" s="24">
        <v>8140407</v>
      </c>
      <c r="C378" s="231" t="s">
        <v>15484</v>
      </c>
      <c r="D378" s="122" t="s">
        <v>15478</v>
      </c>
      <c r="E378" s="25">
        <v>1</v>
      </c>
      <c r="F378" s="11">
        <v>54.73</v>
      </c>
      <c r="G378" s="33">
        <f>F378*(1-Elteq!$F$5)</f>
        <v>54.73</v>
      </c>
    </row>
    <row r="379" spans="1:7" ht="14.25" customHeight="1" x14ac:dyDescent="0.2">
      <c r="A379" s="261" t="str">
        <f t="shared" ca="1" si="5"/>
        <v>ANAMET-M</v>
      </c>
      <c r="B379" s="26">
        <v>8140507</v>
      </c>
      <c r="C379" s="232" t="s">
        <v>15485</v>
      </c>
      <c r="D379" s="123" t="s">
        <v>15478</v>
      </c>
      <c r="E379" s="27">
        <v>1</v>
      </c>
      <c r="F379" s="13">
        <v>74.95</v>
      </c>
      <c r="G379" s="34">
        <f>F379*(1-Elteq!$F$5)</f>
        <v>74.95</v>
      </c>
    </row>
    <row r="380" spans="1:7" ht="14.25" customHeight="1" x14ac:dyDescent="0.2">
      <c r="A380" s="261" t="str">
        <f t="shared" ca="1" si="5"/>
        <v>ANAMET-M</v>
      </c>
      <c r="B380" s="24" t="s">
        <v>15494</v>
      </c>
      <c r="C380" s="231" t="s">
        <v>15429</v>
      </c>
      <c r="D380" s="122" t="s">
        <v>15491</v>
      </c>
      <c r="E380" s="25">
        <v>1</v>
      </c>
      <c r="F380" s="11">
        <v>38.479999999999997</v>
      </c>
      <c r="G380" s="33">
        <f>F380*(1-Elteq!$F$5)</f>
        <v>38.479999999999997</v>
      </c>
    </row>
    <row r="381" spans="1:7" ht="14.25" customHeight="1" x14ac:dyDescent="0.2">
      <c r="A381" s="261" t="str">
        <f t="shared" ca="1" si="5"/>
        <v>ANAMET-M</v>
      </c>
      <c r="B381" s="26" t="s">
        <v>15495</v>
      </c>
      <c r="C381" s="232" t="s">
        <v>290</v>
      </c>
      <c r="D381" s="123" t="s">
        <v>15491</v>
      </c>
      <c r="E381" s="27">
        <v>1</v>
      </c>
      <c r="F381" s="13">
        <v>39.380000000000003</v>
      </c>
      <c r="G381" s="34">
        <f>F381*(1-Elteq!$F$5)</f>
        <v>39.380000000000003</v>
      </c>
    </row>
    <row r="382" spans="1:7" ht="14.25" customHeight="1" x14ac:dyDescent="0.2">
      <c r="A382" s="261" t="str">
        <f t="shared" ca="1" si="5"/>
        <v>ANAMET-M</v>
      </c>
      <c r="B382" s="24" t="s">
        <v>15496</v>
      </c>
      <c r="C382" s="231" t="s">
        <v>293</v>
      </c>
      <c r="D382" s="122" t="s">
        <v>15491</v>
      </c>
      <c r="E382" s="25">
        <v>1</v>
      </c>
      <c r="F382" s="11">
        <v>51.6</v>
      </c>
      <c r="G382" s="33">
        <f>F382*(1-Elteq!$F$5)</f>
        <v>51.6</v>
      </c>
    </row>
    <row r="383" spans="1:7" ht="14.25" customHeight="1" x14ac:dyDescent="0.2">
      <c r="A383" s="261" t="str">
        <f t="shared" ca="1" si="5"/>
        <v>ANAMET-M</v>
      </c>
      <c r="B383" s="26" t="s">
        <v>15497</v>
      </c>
      <c r="C383" s="232" t="s">
        <v>296</v>
      </c>
      <c r="D383" s="123" t="s">
        <v>15491</v>
      </c>
      <c r="E383" s="27">
        <v>1</v>
      </c>
      <c r="F383" s="13">
        <v>53.36</v>
      </c>
      <c r="G383" s="34">
        <f>F383*(1-Elteq!$F$5)</f>
        <v>53.36</v>
      </c>
    </row>
    <row r="384" spans="1:7" ht="14.25" customHeight="1" x14ac:dyDescent="0.2">
      <c r="A384" s="261" t="str">
        <f t="shared" ca="1" si="5"/>
        <v>ANAMET-M</v>
      </c>
      <c r="B384" s="24" t="s">
        <v>15498</v>
      </c>
      <c r="C384" s="231" t="s">
        <v>15420</v>
      </c>
      <c r="D384" s="122" t="s">
        <v>15491</v>
      </c>
      <c r="E384" s="25">
        <v>1</v>
      </c>
      <c r="F384" s="11">
        <v>40.26</v>
      </c>
      <c r="G384" s="33">
        <f>F384*(1-Elteq!$F$5)</f>
        <v>40.26</v>
      </c>
    </row>
    <row r="385" spans="1:7" ht="14.25" customHeight="1" x14ac:dyDescent="0.2">
      <c r="A385" s="261" t="str">
        <f t="shared" ca="1" si="5"/>
        <v>ANAMET-M</v>
      </c>
      <c r="B385" s="26" t="s">
        <v>15499</v>
      </c>
      <c r="C385" s="232" t="s">
        <v>15420</v>
      </c>
      <c r="D385" s="123" t="s">
        <v>15491</v>
      </c>
      <c r="E385" s="27">
        <v>1</v>
      </c>
      <c r="F385" s="13">
        <v>38.479999999999997</v>
      </c>
      <c r="G385" s="34">
        <f>F385*(1-Elteq!$F$5)</f>
        <v>38.479999999999997</v>
      </c>
    </row>
    <row r="386" spans="1:7" ht="14.25" customHeight="1" x14ac:dyDescent="0.2">
      <c r="A386" s="261" t="str">
        <f t="shared" ca="1" si="5"/>
        <v>ANAMET-M</v>
      </c>
      <c r="B386" s="24" t="s">
        <v>15500</v>
      </c>
      <c r="C386" s="231" t="s">
        <v>15421</v>
      </c>
      <c r="D386" s="122" t="s">
        <v>15491</v>
      </c>
      <c r="E386" s="25">
        <v>1</v>
      </c>
      <c r="F386" s="11">
        <v>39.380000000000003</v>
      </c>
      <c r="G386" s="33">
        <f>F386*(1-Elteq!$F$5)</f>
        <v>39.380000000000003</v>
      </c>
    </row>
    <row r="387" spans="1:7" ht="14.25" customHeight="1" x14ac:dyDescent="0.2">
      <c r="A387" s="261" t="str">
        <f t="shared" ca="1" si="5"/>
        <v>ANAMET-M</v>
      </c>
      <c r="B387" s="26" t="s">
        <v>15501</v>
      </c>
      <c r="C387" s="232" t="s">
        <v>15422</v>
      </c>
      <c r="D387" s="123" t="s">
        <v>15491</v>
      </c>
      <c r="E387" s="27">
        <v>1</v>
      </c>
      <c r="F387" s="13">
        <v>51.38</v>
      </c>
      <c r="G387" s="34">
        <f>F387*(1-Elteq!$F$5)</f>
        <v>51.38</v>
      </c>
    </row>
    <row r="388" spans="1:7" ht="14.25" customHeight="1" x14ac:dyDescent="0.2">
      <c r="A388" s="261" t="str">
        <f t="shared" ca="1" si="5"/>
        <v>ANAMET-M</v>
      </c>
      <c r="B388" s="24">
        <v>7120168</v>
      </c>
      <c r="C388" s="231" t="s">
        <v>15420</v>
      </c>
      <c r="D388" s="122" t="s">
        <v>15502</v>
      </c>
      <c r="E388" s="25">
        <v>1</v>
      </c>
      <c r="F388" s="11">
        <v>22.46</v>
      </c>
      <c r="G388" s="33">
        <f>F388*(1-Elteq!$F$5)</f>
        <v>22.46</v>
      </c>
    </row>
    <row r="389" spans="1:7" ht="14.25" customHeight="1" x14ac:dyDescent="0.2">
      <c r="A389" s="261" t="str">
        <f t="shared" ca="1" si="5"/>
        <v>ANAMET-M</v>
      </c>
      <c r="B389" s="26">
        <v>7120178</v>
      </c>
      <c r="C389" s="232" t="s">
        <v>15421</v>
      </c>
      <c r="D389" s="123" t="s">
        <v>15502</v>
      </c>
      <c r="E389" s="27">
        <v>1</v>
      </c>
      <c r="F389" s="13">
        <v>29.17</v>
      </c>
      <c r="G389" s="34">
        <f>F389*(1-Elteq!$F$5)</f>
        <v>29.17</v>
      </c>
    </row>
    <row r="390" spans="1:7" ht="14.25" customHeight="1" x14ac:dyDescent="0.2">
      <c r="A390" s="261" t="str">
        <f t="shared" ref="A390:A453" ca="1" si="6">REPLACE(CELL("Filename",$A$1),1,FIND("]",CELL("filename",$A$1)),"")</f>
        <v>ANAMET-M</v>
      </c>
      <c r="B390" s="24">
        <v>7120208</v>
      </c>
      <c r="C390" s="231" t="s">
        <v>15421</v>
      </c>
      <c r="D390" s="122" t="s">
        <v>15502</v>
      </c>
      <c r="E390" s="25">
        <v>1</v>
      </c>
      <c r="F390" s="11">
        <v>30.07</v>
      </c>
      <c r="G390" s="33">
        <f>F390*(1-Elteq!$F$5)</f>
        <v>30.07</v>
      </c>
    </row>
    <row r="391" spans="1:7" ht="14.25" customHeight="1" x14ac:dyDescent="0.2">
      <c r="A391" s="261" t="str">
        <f t="shared" ca="1" si="6"/>
        <v>ANAMET-M</v>
      </c>
      <c r="B391" s="26">
        <v>7120258</v>
      </c>
      <c r="C391" s="232" t="s">
        <v>15422</v>
      </c>
      <c r="D391" s="123" t="s">
        <v>15502</v>
      </c>
      <c r="E391" s="27">
        <v>1</v>
      </c>
      <c r="F391" s="13">
        <v>37.03</v>
      </c>
      <c r="G391" s="34">
        <f>F391*(1-Elteq!$F$5)</f>
        <v>37.03</v>
      </c>
    </row>
    <row r="392" spans="1:7" ht="14.25" customHeight="1" x14ac:dyDescent="0.2">
      <c r="A392" s="261" t="str">
        <f t="shared" ca="1" si="6"/>
        <v>ANAMET-M</v>
      </c>
      <c r="B392" s="24">
        <v>7120328</v>
      </c>
      <c r="C392" s="231" t="s">
        <v>15423</v>
      </c>
      <c r="D392" s="122" t="s">
        <v>15502</v>
      </c>
      <c r="E392" s="25">
        <v>1</v>
      </c>
      <c r="F392" s="11">
        <v>49.02</v>
      </c>
      <c r="G392" s="33">
        <f>F392*(1-Elteq!$F$5)</f>
        <v>49.02</v>
      </c>
    </row>
    <row r="393" spans="1:7" ht="14.25" customHeight="1" x14ac:dyDescent="0.2">
      <c r="A393" s="261" t="str">
        <f t="shared" ca="1" si="6"/>
        <v>ANAMET-M</v>
      </c>
      <c r="B393" s="26">
        <v>7120408</v>
      </c>
      <c r="C393" s="232" t="s">
        <v>15431</v>
      </c>
      <c r="D393" s="123" t="s">
        <v>15502</v>
      </c>
      <c r="E393" s="27">
        <v>1</v>
      </c>
      <c r="F393" s="13">
        <v>68.260000000000005</v>
      </c>
      <c r="G393" s="34">
        <f>F393*(1-Elteq!$F$5)</f>
        <v>68.260000000000005</v>
      </c>
    </row>
    <row r="394" spans="1:7" ht="14.25" customHeight="1" x14ac:dyDescent="0.2">
      <c r="A394" s="261" t="str">
        <f t="shared" ca="1" si="6"/>
        <v>ANAMET-M</v>
      </c>
      <c r="B394" s="24">
        <v>7120508</v>
      </c>
      <c r="C394" s="231" t="s">
        <v>15473</v>
      </c>
      <c r="D394" s="122" t="s">
        <v>15502</v>
      </c>
      <c r="E394" s="25">
        <v>1</v>
      </c>
      <c r="F394" s="11">
        <v>93.08</v>
      </c>
      <c r="G394" s="33">
        <f>F394*(1-Elteq!$F$5)</f>
        <v>93.08</v>
      </c>
    </row>
    <row r="395" spans="1:7" ht="14.25" customHeight="1" x14ac:dyDescent="0.2">
      <c r="A395" s="261" t="str">
        <f t="shared" ca="1" si="6"/>
        <v>ANAMET-M</v>
      </c>
      <c r="B395" s="26">
        <v>7120638</v>
      </c>
      <c r="C395" s="232" t="s">
        <v>15474</v>
      </c>
      <c r="D395" s="123" t="s">
        <v>15502</v>
      </c>
      <c r="E395" s="27">
        <v>1</v>
      </c>
      <c r="F395" s="13">
        <v>131.15</v>
      </c>
      <c r="G395" s="34">
        <f>F395*(1-Elteq!$F$5)</f>
        <v>131.15</v>
      </c>
    </row>
    <row r="396" spans="1:7" ht="14.25" customHeight="1" x14ac:dyDescent="0.2">
      <c r="A396" s="261" t="str">
        <f t="shared" ca="1" si="6"/>
        <v>ANAMET-M</v>
      </c>
      <c r="B396" s="24">
        <v>7129168</v>
      </c>
      <c r="C396" s="231" t="s">
        <v>15420</v>
      </c>
      <c r="D396" s="122" t="s">
        <v>15503</v>
      </c>
      <c r="E396" s="25">
        <v>1</v>
      </c>
      <c r="F396" s="11">
        <v>42</v>
      </c>
      <c r="G396" s="33">
        <f>F396*(1-Elteq!$F$5)</f>
        <v>42</v>
      </c>
    </row>
    <row r="397" spans="1:7" ht="14.25" customHeight="1" x14ac:dyDescent="0.2">
      <c r="A397" s="261" t="str">
        <f t="shared" ca="1" si="6"/>
        <v>ANAMET-M</v>
      </c>
      <c r="B397" s="26">
        <v>7129178</v>
      </c>
      <c r="C397" s="232" t="s">
        <v>15421</v>
      </c>
      <c r="D397" s="123" t="s">
        <v>15503</v>
      </c>
      <c r="E397" s="27">
        <v>1</v>
      </c>
      <c r="F397" s="13">
        <v>43.2</v>
      </c>
      <c r="G397" s="34">
        <f>F397*(1-Elteq!$F$5)</f>
        <v>43.2</v>
      </c>
    </row>
    <row r="398" spans="1:7" ht="14.25" customHeight="1" x14ac:dyDescent="0.2">
      <c r="A398" s="261" t="str">
        <f t="shared" ca="1" si="6"/>
        <v>ANAMET-M</v>
      </c>
      <c r="B398" s="24">
        <v>7129208</v>
      </c>
      <c r="C398" s="231" t="s">
        <v>15421</v>
      </c>
      <c r="D398" s="122" t="s">
        <v>15503</v>
      </c>
      <c r="E398" s="25">
        <v>1</v>
      </c>
      <c r="F398" s="11">
        <v>48.18</v>
      </c>
      <c r="G398" s="33">
        <f>F398*(1-Elteq!$F$5)</f>
        <v>48.18</v>
      </c>
    </row>
    <row r="399" spans="1:7" ht="14.25" customHeight="1" x14ac:dyDescent="0.2">
      <c r="A399" s="261" t="str">
        <f t="shared" ca="1" si="6"/>
        <v>ANAMET-M</v>
      </c>
      <c r="B399" s="26">
        <v>7129258</v>
      </c>
      <c r="C399" s="232" t="s">
        <v>15422</v>
      </c>
      <c r="D399" s="123" t="s">
        <v>15503</v>
      </c>
      <c r="E399" s="27">
        <v>1</v>
      </c>
      <c r="F399" s="13">
        <v>62.88</v>
      </c>
      <c r="G399" s="34">
        <f>F399*(1-Elteq!$F$5)</f>
        <v>62.88</v>
      </c>
    </row>
    <row r="400" spans="1:7" ht="14.25" customHeight="1" x14ac:dyDescent="0.2">
      <c r="A400" s="261" t="str">
        <f t="shared" ca="1" si="6"/>
        <v>ANAMET-M</v>
      </c>
      <c r="B400" s="24">
        <v>7129328</v>
      </c>
      <c r="C400" s="231" t="s">
        <v>15423</v>
      </c>
      <c r="D400" s="122" t="s">
        <v>15503</v>
      </c>
      <c r="E400" s="25">
        <v>1</v>
      </c>
      <c r="F400" s="11">
        <v>95.76</v>
      </c>
      <c r="G400" s="33">
        <f>F400*(1-Elteq!$F$5)</f>
        <v>95.76</v>
      </c>
    </row>
    <row r="401" spans="1:7" ht="14.25" customHeight="1" x14ac:dyDescent="0.2">
      <c r="A401" s="261" t="str">
        <f t="shared" ca="1" si="6"/>
        <v>ANAMET-M</v>
      </c>
      <c r="B401" s="26">
        <v>7129408</v>
      </c>
      <c r="C401" s="232" t="s">
        <v>15431</v>
      </c>
      <c r="D401" s="123" t="s">
        <v>15503</v>
      </c>
      <c r="E401" s="27">
        <v>1</v>
      </c>
      <c r="F401" s="13">
        <v>120.72</v>
      </c>
      <c r="G401" s="34">
        <f>F401*(1-Elteq!$F$5)</f>
        <v>120.72</v>
      </c>
    </row>
    <row r="402" spans="1:7" ht="14.25" customHeight="1" x14ac:dyDescent="0.2">
      <c r="A402" s="261" t="str">
        <f t="shared" ca="1" si="6"/>
        <v>ANAMET-M</v>
      </c>
      <c r="B402" s="24">
        <v>7129508</v>
      </c>
      <c r="C402" s="231" t="s">
        <v>15473</v>
      </c>
      <c r="D402" s="122" t="s">
        <v>15503</v>
      </c>
      <c r="E402" s="25">
        <v>1</v>
      </c>
      <c r="F402" s="11">
        <v>177.84</v>
      </c>
      <c r="G402" s="33">
        <f>F402*(1-Elteq!$F$5)</f>
        <v>177.84</v>
      </c>
    </row>
    <row r="403" spans="1:7" ht="14.25" customHeight="1" x14ac:dyDescent="0.2">
      <c r="A403" s="261" t="str">
        <f t="shared" ca="1" si="6"/>
        <v>ANAMET-M</v>
      </c>
      <c r="B403" s="26">
        <v>7129638</v>
      </c>
      <c r="C403" s="232" t="s">
        <v>15474</v>
      </c>
      <c r="D403" s="123" t="s">
        <v>15503</v>
      </c>
      <c r="E403" s="27">
        <v>1</v>
      </c>
      <c r="F403" s="13">
        <v>246.96</v>
      </c>
      <c r="G403" s="34">
        <f>F403*(1-Elteq!$F$5)</f>
        <v>246.96</v>
      </c>
    </row>
    <row r="404" spans="1:7" ht="14.25" customHeight="1" x14ac:dyDescent="0.2">
      <c r="A404" s="261" t="str">
        <f t="shared" ca="1" si="6"/>
        <v>ANAMET-M</v>
      </c>
      <c r="B404" s="24">
        <v>7140128</v>
      </c>
      <c r="C404" s="231" t="s">
        <v>15436</v>
      </c>
      <c r="D404" s="122" t="s">
        <v>15502</v>
      </c>
      <c r="E404" s="25">
        <v>1</v>
      </c>
      <c r="F404" s="11">
        <v>22.46</v>
      </c>
      <c r="G404" s="33">
        <f>F404*(1-Elteq!$F$5)</f>
        <v>22.46</v>
      </c>
    </row>
    <row r="405" spans="1:7" ht="14.25" customHeight="1" x14ac:dyDescent="0.2">
      <c r="A405" s="261" t="str">
        <f t="shared" ca="1" si="6"/>
        <v>ANAMET-M</v>
      </c>
      <c r="B405" s="26">
        <v>7140168</v>
      </c>
      <c r="C405" s="232" t="s">
        <v>15436</v>
      </c>
      <c r="D405" s="123" t="s">
        <v>15502</v>
      </c>
      <c r="E405" s="27">
        <v>1</v>
      </c>
      <c r="F405" s="13">
        <v>30.07</v>
      </c>
      <c r="G405" s="34">
        <f>F405*(1-Elteq!$F$5)</f>
        <v>30.07</v>
      </c>
    </row>
    <row r="406" spans="1:7" ht="14.25" customHeight="1" x14ac:dyDescent="0.2">
      <c r="A406" s="261" t="str">
        <f t="shared" ca="1" si="6"/>
        <v>ANAMET-M</v>
      </c>
      <c r="B406" s="24">
        <v>7140208</v>
      </c>
      <c r="C406" s="231" t="s">
        <v>15437</v>
      </c>
      <c r="D406" s="122" t="s">
        <v>15502</v>
      </c>
      <c r="E406" s="25">
        <v>1</v>
      </c>
      <c r="F406" s="11">
        <v>37.03</v>
      </c>
      <c r="G406" s="33">
        <f>F406*(1-Elteq!$F$5)</f>
        <v>37.03</v>
      </c>
    </row>
    <row r="407" spans="1:7" ht="14.25" customHeight="1" x14ac:dyDescent="0.2">
      <c r="A407" s="261" t="str">
        <f t="shared" ca="1" si="6"/>
        <v>ANAMET-M</v>
      </c>
      <c r="B407" s="26">
        <v>7140268</v>
      </c>
      <c r="C407" s="232" t="s">
        <v>15438</v>
      </c>
      <c r="D407" s="123" t="s">
        <v>15502</v>
      </c>
      <c r="E407" s="27">
        <v>1</v>
      </c>
      <c r="F407" s="13">
        <v>49.02</v>
      </c>
      <c r="G407" s="34">
        <f>F407*(1-Elteq!$F$5)</f>
        <v>49.02</v>
      </c>
    </row>
    <row r="408" spans="1:7" ht="14.25" customHeight="1" x14ac:dyDescent="0.2">
      <c r="A408" s="261" t="str">
        <f t="shared" ca="1" si="6"/>
        <v>ANAMET-M</v>
      </c>
      <c r="B408" s="24">
        <v>7140358</v>
      </c>
      <c r="C408" s="231" t="s">
        <v>15439</v>
      </c>
      <c r="D408" s="122" t="s">
        <v>15502</v>
      </c>
      <c r="E408" s="25">
        <v>1</v>
      </c>
      <c r="F408" s="11">
        <v>68.260000000000005</v>
      </c>
      <c r="G408" s="33">
        <f>F408*(1-Elteq!$F$5)</f>
        <v>68.260000000000005</v>
      </c>
    </row>
    <row r="409" spans="1:7" ht="14.25" customHeight="1" x14ac:dyDescent="0.2">
      <c r="A409" s="261" t="str">
        <f t="shared" ca="1" si="6"/>
        <v>ANAMET-M</v>
      </c>
      <c r="B409" s="26">
        <v>7140408</v>
      </c>
      <c r="C409" s="232" t="s">
        <v>15484</v>
      </c>
      <c r="D409" s="123" t="s">
        <v>15502</v>
      </c>
      <c r="E409" s="27">
        <v>1</v>
      </c>
      <c r="F409" s="13">
        <v>93.08</v>
      </c>
      <c r="G409" s="34">
        <f>F409*(1-Elteq!$F$5)</f>
        <v>93.08</v>
      </c>
    </row>
    <row r="410" spans="1:7" ht="14.25" customHeight="1" x14ac:dyDescent="0.2">
      <c r="A410" s="261" t="str">
        <f t="shared" ca="1" si="6"/>
        <v>ANAMET-M</v>
      </c>
      <c r="B410" s="24">
        <v>7140508</v>
      </c>
      <c r="C410" s="231" t="s">
        <v>15485</v>
      </c>
      <c r="D410" s="122" t="s">
        <v>15502</v>
      </c>
      <c r="E410" s="25">
        <v>1</v>
      </c>
      <c r="F410" s="11">
        <v>131.15</v>
      </c>
      <c r="G410" s="33">
        <f>F410*(1-Elteq!$F$5)</f>
        <v>131.15</v>
      </c>
    </row>
    <row r="411" spans="1:7" ht="14.25" customHeight="1" x14ac:dyDescent="0.2">
      <c r="A411" s="261" t="str">
        <f t="shared" ca="1" si="6"/>
        <v>ANAMET-M</v>
      </c>
      <c r="B411" s="26">
        <v>8143117</v>
      </c>
      <c r="C411" s="232" t="s">
        <v>15436</v>
      </c>
      <c r="D411" s="123" t="s">
        <v>15490</v>
      </c>
      <c r="E411" s="27">
        <v>1</v>
      </c>
      <c r="F411" s="13">
        <v>10.98</v>
      </c>
      <c r="G411" s="34">
        <f>F411*(1-Elteq!$F$5)</f>
        <v>10.98</v>
      </c>
    </row>
    <row r="412" spans="1:7" ht="14.25" customHeight="1" x14ac:dyDescent="0.2">
      <c r="A412" s="261" t="str">
        <f t="shared" ca="1" si="6"/>
        <v>ANAMET-M</v>
      </c>
      <c r="B412" s="24">
        <v>8143127</v>
      </c>
      <c r="C412" s="231" t="s">
        <v>15436</v>
      </c>
      <c r="D412" s="122" t="s">
        <v>15490</v>
      </c>
      <c r="E412" s="25">
        <v>1</v>
      </c>
      <c r="F412" s="11">
        <v>9.1999999999999993</v>
      </c>
      <c r="G412" s="33">
        <f>F412*(1-Elteq!$F$5)</f>
        <v>9.1999999999999993</v>
      </c>
    </row>
    <row r="413" spans="1:7" ht="14.25" customHeight="1" x14ac:dyDescent="0.2">
      <c r="A413" s="261" t="str">
        <f t="shared" ca="1" si="6"/>
        <v>ANAMET-M</v>
      </c>
      <c r="B413" s="26">
        <v>8143167</v>
      </c>
      <c r="C413" s="232" t="s">
        <v>15436</v>
      </c>
      <c r="D413" s="123" t="s">
        <v>15490</v>
      </c>
      <c r="E413" s="27">
        <v>1</v>
      </c>
      <c r="F413" s="13">
        <v>10.56</v>
      </c>
      <c r="G413" s="34">
        <f>F413*(1-Elteq!$F$5)</f>
        <v>10.56</v>
      </c>
    </row>
    <row r="414" spans="1:7" ht="14.25" customHeight="1" x14ac:dyDescent="0.2">
      <c r="A414" s="261" t="str">
        <f t="shared" ca="1" si="6"/>
        <v>ANAMET-M</v>
      </c>
      <c r="B414" s="24">
        <v>8143207</v>
      </c>
      <c r="C414" s="231" t="s">
        <v>15437</v>
      </c>
      <c r="D414" s="122" t="s">
        <v>15490</v>
      </c>
      <c r="E414" s="25">
        <v>1</v>
      </c>
      <c r="F414" s="11">
        <v>15.72</v>
      </c>
      <c r="G414" s="33">
        <f>F414*(1-Elteq!$F$5)</f>
        <v>15.72</v>
      </c>
    </row>
    <row r="415" spans="1:7" ht="14.25" customHeight="1" x14ac:dyDescent="0.2">
      <c r="A415" s="261" t="str">
        <f t="shared" ca="1" si="6"/>
        <v>ANAMET-M</v>
      </c>
      <c r="B415" s="26">
        <v>8143267</v>
      </c>
      <c r="C415" s="232" t="s">
        <v>15492</v>
      </c>
      <c r="D415" s="123" t="s">
        <v>15490</v>
      </c>
      <c r="E415" s="27">
        <v>1</v>
      </c>
      <c r="F415" s="29">
        <v>24.26</v>
      </c>
      <c r="G415" s="35">
        <f>F415*(1-Elteq!$F$5)</f>
        <v>24.26</v>
      </c>
    </row>
    <row r="416" spans="1:7" ht="14.25" customHeight="1" x14ac:dyDescent="0.2">
      <c r="A416" s="261" t="str">
        <f t="shared" ca="1" si="6"/>
        <v>ANAMET-M</v>
      </c>
      <c r="B416" s="24">
        <v>8143357</v>
      </c>
      <c r="C416" s="231" t="s">
        <v>15493</v>
      </c>
      <c r="D416" s="122" t="s">
        <v>15490</v>
      </c>
      <c r="E416" s="25">
        <v>1</v>
      </c>
      <c r="F416" s="28">
        <v>41.96</v>
      </c>
      <c r="G416" s="36">
        <f>F416*(1-Elteq!$F$5)</f>
        <v>41.96</v>
      </c>
    </row>
    <row r="417" spans="1:7" ht="14.25" customHeight="1" x14ac:dyDescent="0.2">
      <c r="A417" s="261" t="str">
        <f t="shared" ca="1" si="6"/>
        <v>ANAMET-M</v>
      </c>
      <c r="B417" s="26">
        <v>8143407</v>
      </c>
      <c r="C417" s="232" t="s">
        <v>15484</v>
      </c>
      <c r="D417" s="123" t="s">
        <v>15490</v>
      </c>
      <c r="E417" s="27">
        <v>1</v>
      </c>
      <c r="F417" s="29">
        <v>66.02</v>
      </c>
      <c r="G417" s="35">
        <f>F417*(1-Elteq!$F$5)</f>
        <v>66.02</v>
      </c>
    </row>
    <row r="418" spans="1:7" ht="14.25" customHeight="1" x14ac:dyDescent="0.2">
      <c r="A418" s="261" t="str">
        <f t="shared" ca="1" si="6"/>
        <v>ANAMET-M</v>
      </c>
      <c r="B418" s="24">
        <v>8143507</v>
      </c>
      <c r="C418" s="231" t="s">
        <v>15485</v>
      </c>
      <c r="D418" s="122" t="s">
        <v>15490</v>
      </c>
      <c r="E418" s="25">
        <v>1</v>
      </c>
      <c r="F418" s="28">
        <v>90.37</v>
      </c>
      <c r="G418" s="36">
        <f>F418*(1-Elteq!$F$5)</f>
        <v>90.37</v>
      </c>
    </row>
    <row r="419" spans="1:7" ht="14.25" customHeight="1" x14ac:dyDescent="0.2">
      <c r="A419" s="261" t="str">
        <f t="shared" ca="1" si="6"/>
        <v>ANAMET-M</v>
      </c>
      <c r="B419" s="26">
        <v>8147097</v>
      </c>
      <c r="C419" s="232" t="s">
        <v>15504</v>
      </c>
      <c r="D419" s="123" t="s">
        <v>15491</v>
      </c>
      <c r="E419" s="27">
        <v>1</v>
      </c>
      <c r="F419" s="29">
        <v>17.72</v>
      </c>
      <c r="G419" s="35">
        <f>F419*(1-Elteq!$F$5)</f>
        <v>17.72</v>
      </c>
    </row>
    <row r="420" spans="1:7" ht="14.25" customHeight="1" x14ac:dyDescent="0.2">
      <c r="A420" s="261" t="str">
        <f t="shared" ca="1" si="6"/>
        <v>ANAMET-M</v>
      </c>
      <c r="B420" s="24">
        <v>8147107</v>
      </c>
      <c r="C420" s="231" t="s">
        <v>15504</v>
      </c>
      <c r="D420" s="122" t="s">
        <v>15491</v>
      </c>
      <c r="E420" s="25">
        <v>1</v>
      </c>
      <c r="F420" s="28">
        <v>15.94</v>
      </c>
      <c r="G420" s="36">
        <f>F420*(1-Elteq!$F$5)</f>
        <v>15.94</v>
      </c>
    </row>
    <row r="421" spans="1:7" ht="14.25" customHeight="1" x14ac:dyDescent="0.2">
      <c r="A421" s="261" t="str">
        <f t="shared" ca="1" si="6"/>
        <v>ANAMET-M</v>
      </c>
      <c r="B421" s="26">
        <v>8147127</v>
      </c>
      <c r="C421" s="232" t="s">
        <v>15436</v>
      </c>
      <c r="D421" s="123" t="s">
        <v>15491</v>
      </c>
      <c r="E421" s="27">
        <v>1</v>
      </c>
      <c r="F421" s="29">
        <v>15.94</v>
      </c>
      <c r="G421" s="35">
        <f>F421*(1-Elteq!$F$5)</f>
        <v>15.94</v>
      </c>
    </row>
    <row r="422" spans="1:7" ht="14.25" customHeight="1" x14ac:dyDescent="0.2">
      <c r="A422" s="261" t="str">
        <f t="shared" ca="1" si="6"/>
        <v>ANAMET-M</v>
      </c>
      <c r="B422" s="24">
        <v>8147157</v>
      </c>
      <c r="C422" s="231" t="s">
        <v>15436</v>
      </c>
      <c r="D422" s="122" t="s">
        <v>15491</v>
      </c>
      <c r="E422" s="25">
        <v>1</v>
      </c>
      <c r="F422" s="28">
        <v>22.8</v>
      </c>
      <c r="G422" s="36">
        <f>F422*(1-Elteq!$F$5)</f>
        <v>22.8</v>
      </c>
    </row>
    <row r="423" spans="1:7" ht="14.25" customHeight="1" x14ac:dyDescent="0.2">
      <c r="A423" s="261" t="str">
        <f t="shared" ca="1" si="6"/>
        <v>ANAMET-M</v>
      </c>
      <c r="B423" s="26">
        <v>8147217</v>
      </c>
      <c r="C423" s="232" t="s">
        <v>15437</v>
      </c>
      <c r="D423" s="123" t="s">
        <v>15491</v>
      </c>
      <c r="E423" s="27">
        <v>1</v>
      </c>
      <c r="F423" s="29">
        <v>35.74</v>
      </c>
      <c r="G423" s="35">
        <f>F423*(1-Elteq!$F$5)</f>
        <v>35.74</v>
      </c>
    </row>
    <row r="424" spans="1:7" ht="14.25" customHeight="1" x14ac:dyDescent="0.2">
      <c r="A424" s="261" t="str">
        <f t="shared" ca="1" si="6"/>
        <v>ANAMET-M</v>
      </c>
      <c r="B424" s="24">
        <v>7149128</v>
      </c>
      <c r="C424" s="231" t="s">
        <v>15436</v>
      </c>
      <c r="D424" s="122" t="s">
        <v>15503</v>
      </c>
      <c r="E424" s="25">
        <v>1</v>
      </c>
      <c r="F424" s="28">
        <v>42</v>
      </c>
      <c r="G424" s="36">
        <f>F424*(1-Elteq!$F$5)</f>
        <v>42</v>
      </c>
    </row>
    <row r="425" spans="1:7" ht="14.25" customHeight="1" x14ac:dyDescent="0.2">
      <c r="A425" s="261" t="str">
        <f t="shared" ca="1" si="6"/>
        <v>ANAMET-M</v>
      </c>
      <c r="B425" s="26">
        <v>7149168</v>
      </c>
      <c r="C425" s="232" t="s">
        <v>15436</v>
      </c>
      <c r="D425" s="123" t="s">
        <v>15503</v>
      </c>
      <c r="E425" s="27">
        <v>1</v>
      </c>
      <c r="F425" s="29">
        <v>48.18</v>
      </c>
      <c r="G425" s="35">
        <f>F425*(1-Elteq!$F$5)</f>
        <v>48.18</v>
      </c>
    </row>
    <row r="426" spans="1:7" ht="14.25" customHeight="1" x14ac:dyDescent="0.2">
      <c r="A426" s="261" t="str">
        <f t="shared" ca="1" si="6"/>
        <v>ANAMET-M</v>
      </c>
      <c r="B426" s="24">
        <v>7149208</v>
      </c>
      <c r="C426" s="231" t="s">
        <v>15437</v>
      </c>
      <c r="D426" s="122" t="s">
        <v>15503</v>
      </c>
      <c r="E426" s="25">
        <v>1</v>
      </c>
      <c r="F426" s="28">
        <v>62.88</v>
      </c>
      <c r="G426" s="36">
        <f>F426*(1-Elteq!$F$5)</f>
        <v>62.88</v>
      </c>
    </row>
    <row r="427" spans="1:7" ht="14.25" customHeight="1" x14ac:dyDescent="0.2">
      <c r="A427" s="261" t="str">
        <f t="shared" ca="1" si="6"/>
        <v>ANAMET-M</v>
      </c>
      <c r="B427" s="26">
        <v>7149268</v>
      </c>
      <c r="C427" s="232" t="s">
        <v>15492</v>
      </c>
      <c r="D427" s="123" t="s">
        <v>15503</v>
      </c>
      <c r="E427" s="27">
        <v>1</v>
      </c>
      <c r="F427" s="29">
        <v>95.76</v>
      </c>
      <c r="G427" s="35">
        <f>F427*(1-Elteq!$F$5)</f>
        <v>95.76</v>
      </c>
    </row>
    <row r="428" spans="1:7" ht="14.25" customHeight="1" x14ac:dyDescent="0.2">
      <c r="A428" s="261" t="str">
        <f t="shared" ca="1" si="6"/>
        <v>ANAMET-M</v>
      </c>
      <c r="B428" s="24">
        <v>7149358</v>
      </c>
      <c r="C428" s="231" t="s">
        <v>15493</v>
      </c>
      <c r="D428" s="122" t="s">
        <v>15503</v>
      </c>
      <c r="E428" s="25">
        <v>1</v>
      </c>
      <c r="F428" s="28">
        <v>120.72</v>
      </c>
      <c r="G428" s="36">
        <f>F428*(1-Elteq!$F$5)</f>
        <v>120.72</v>
      </c>
    </row>
    <row r="429" spans="1:7" ht="14.25" customHeight="1" x14ac:dyDescent="0.2">
      <c r="A429" s="261" t="str">
        <f t="shared" ca="1" si="6"/>
        <v>ANAMET-M</v>
      </c>
      <c r="B429" s="26">
        <v>7149408</v>
      </c>
      <c r="C429" s="232" t="s">
        <v>15484</v>
      </c>
      <c r="D429" s="123" t="s">
        <v>15503</v>
      </c>
      <c r="E429" s="27">
        <v>1</v>
      </c>
      <c r="F429" s="29">
        <v>177.84</v>
      </c>
      <c r="G429" s="35">
        <f>F429*(1-Elteq!$F$5)</f>
        <v>177.84</v>
      </c>
    </row>
    <row r="430" spans="1:7" ht="14.25" customHeight="1" x14ac:dyDescent="0.2">
      <c r="A430" s="261" t="str">
        <f t="shared" ca="1" si="6"/>
        <v>ANAMET-M</v>
      </c>
      <c r="B430" s="24">
        <v>7149508</v>
      </c>
      <c r="C430" s="231" t="s">
        <v>15485</v>
      </c>
      <c r="D430" s="122" t="s">
        <v>15503</v>
      </c>
      <c r="E430" s="25">
        <v>1</v>
      </c>
      <c r="F430" s="28">
        <v>246.96</v>
      </c>
      <c r="G430" s="36">
        <f>F430*(1-Elteq!$F$5)</f>
        <v>246.96</v>
      </c>
    </row>
    <row r="431" spans="1:7" ht="14.25" customHeight="1" x14ac:dyDescent="0.2">
      <c r="A431" s="261" t="str">
        <f t="shared" ca="1" si="6"/>
        <v>ANAMET-M</v>
      </c>
      <c r="B431" s="26">
        <v>8100118</v>
      </c>
      <c r="C431" s="232" t="s">
        <v>15429</v>
      </c>
      <c r="D431" s="123" t="s">
        <v>15502</v>
      </c>
      <c r="E431" s="27">
        <v>1</v>
      </c>
      <c r="F431" s="29">
        <v>25.89</v>
      </c>
      <c r="G431" s="35">
        <f>F431*(1-Elteq!$F$5)</f>
        <v>25.89</v>
      </c>
    </row>
    <row r="432" spans="1:7" ht="14.25" customHeight="1" x14ac:dyDescent="0.2">
      <c r="A432" s="261" t="str">
        <f t="shared" ca="1" si="6"/>
        <v>ANAMET-M</v>
      </c>
      <c r="B432" s="24">
        <v>8100128</v>
      </c>
      <c r="C432" s="231" t="s">
        <v>15429</v>
      </c>
      <c r="D432" s="122" t="s">
        <v>15502</v>
      </c>
      <c r="E432" s="25">
        <v>1</v>
      </c>
      <c r="F432" s="28">
        <v>27.67</v>
      </c>
      <c r="G432" s="36">
        <f>F432*(1-Elteq!$F$5)</f>
        <v>27.67</v>
      </c>
    </row>
    <row r="433" spans="1:7" ht="14.25" customHeight="1" x14ac:dyDescent="0.2">
      <c r="A433" s="261" t="str">
        <f t="shared" ca="1" si="6"/>
        <v>ANAMET-M</v>
      </c>
      <c r="B433" s="26">
        <v>8100168</v>
      </c>
      <c r="C433" s="232" t="s">
        <v>293</v>
      </c>
      <c r="D433" s="123" t="s">
        <v>15502</v>
      </c>
      <c r="E433" s="27">
        <v>1</v>
      </c>
      <c r="F433" s="29">
        <v>36.159999999999997</v>
      </c>
      <c r="G433" s="35">
        <f>F433*(1-Elteq!$F$5)</f>
        <v>36.159999999999997</v>
      </c>
    </row>
    <row r="434" spans="1:7" ht="14.25" customHeight="1" x14ac:dyDescent="0.2">
      <c r="A434" s="261" t="str">
        <f t="shared" ca="1" si="6"/>
        <v>ANAMET-M</v>
      </c>
      <c r="B434" s="24">
        <v>8100218</v>
      </c>
      <c r="C434" s="231" t="s">
        <v>296</v>
      </c>
      <c r="D434" s="122" t="s">
        <v>15502</v>
      </c>
      <c r="E434" s="25">
        <v>1</v>
      </c>
      <c r="F434" s="28">
        <v>42.98</v>
      </c>
      <c r="G434" s="36">
        <f>F434*(1-Elteq!$F$5)</f>
        <v>42.98</v>
      </c>
    </row>
    <row r="435" spans="1:7" ht="14.25" customHeight="1" x14ac:dyDescent="0.2">
      <c r="A435" s="261" t="str">
        <f t="shared" ca="1" si="6"/>
        <v>ANAMET-M</v>
      </c>
      <c r="B435" s="26">
        <v>8109118</v>
      </c>
      <c r="C435" s="232" t="s">
        <v>15429</v>
      </c>
      <c r="D435" s="123" t="s">
        <v>15503</v>
      </c>
      <c r="E435" s="27">
        <v>1</v>
      </c>
      <c r="F435" s="29">
        <v>42.57</v>
      </c>
      <c r="G435" s="35">
        <f>F435*(1-Elteq!$F$5)</f>
        <v>42.57</v>
      </c>
    </row>
    <row r="436" spans="1:7" ht="14.25" customHeight="1" x14ac:dyDescent="0.2">
      <c r="A436" s="261" t="str">
        <f t="shared" ca="1" si="6"/>
        <v>ANAMET-M</v>
      </c>
      <c r="B436" s="24">
        <v>8109128</v>
      </c>
      <c r="C436" s="231" t="s">
        <v>15429</v>
      </c>
      <c r="D436" s="122" t="s">
        <v>15503</v>
      </c>
      <c r="E436" s="25">
        <v>1</v>
      </c>
      <c r="F436" s="28">
        <v>44.35</v>
      </c>
      <c r="G436" s="36">
        <f>F436*(1-Elteq!$F$5)</f>
        <v>44.35</v>
      </c>
    </row>
    <row r="437" spans="1:7" ht="14.25" customHeight="1" x14ac:dyDescent="0.2">
      <c r="A437" s="261" t="str">
        <f t="shared" ca="1" si="6"/>
        <v>ANAMET-M</v>
      </c>
      <c r="B437" s="26">
        <v>8109168</v>
      </c>
      <c r="C437" s="232" t="s">
        <v>293</v>
      </c>
      <c r="D437" s="123" t="s">
        <v>15503</v>
      </c>
      <c r="E437" s="27">
        <v>1</v>
      </c>
      <c r="F437" s="29">
        <v>59.67</v>
      </c>
      <c r="G437" s="35">
        <f>F437*(1-Elteq!$F$5)</f>
        <v>59.67</v>
      </c>
    </row>
    <row r="438" spans="1:7" ht="14.25" customHeight="1" x14ac:dyDescent="0.2">
      <c r="A438" s="261" t="str">
        <f t="shared" ca="1" si="6"/>
        <v>ANAMET-M</v>
      </c>
      <c r="B438" s="24">
        <v>8109218</v>
      </c>
      <c r="C438" s="231" t="s">
        <v>296</v>
      </c>
      <c r="D438" s="122" t="s">
        <v>15503</v>
      </c>
      <c r="E438" s="25">
        <v>1</v>
      </c>
      <c r="F438" s="28">
        <v>70</v>
      </c>
      <c r="G438" s="36">
        <f>F438*(1-Elteq!$F$5)</f>
        <v>70</v>
      </c>
    </row>
    <row r="439" spans="1:7" ht="14.25" customHeight="1" x14ac:dyDescent="0.2">
      <c r="A439" s="261" t="str">
        <f t="shared" ca="1" si="6"/>
        <v>ANAMET-M</v>
      </c>
      <c r="B439" s="26">
        <v>8120148</v>
      </c>
      <c r="C439" s="232" t="s">
        <v>15421</v>
      </c>
      <c r="D439" s="123" t="s">
        <v>15502</v>
      </c>
      <c r="E439" s="27">
        <v>1</v>
      </c>
      <c r="F439" s="13">
        <v>27.67</v>
      </c>
      <c r="G439" s="34">
        <f>F439*(1-Elteq!$F$5)</f>
        <v>27.67</v>
      </c>
    </row>
    <row r="440" spans="1:7" ht="14.25" customHeight="1" x14ac:dyDescent="0.2">
      <c r="A440" s="261" t="str">
        <f t="shared" ca="1" si="6"/>
        <v>ANAMET-M</v>
      </c>
      <c r="B440" s="24">
        <v>8120158</v>
      </c>
      <c r="C440" s="231" t="s">
        <v>15420</v>
      </c>
      <c r="D440" s="122" t="s">
        <v>15502</v>
      </c>
      <c r="E440" s="25">
        <v>1</v>
      </c>
      <c r="F440" s="11">
        <v>27.67</v>
      </c>
      <c r="G440" s="33">
        <f>F440*(1-Elteq!$F$5)</f>
        <v>27.67</v>
      </c>
    </row>
    <row r="441" spans="1:7" ht="14.25" customHeight="1" x14ac:dyDescent="0.2">
      <c r="A441" s="261" t="str">
        <f t="shared" ca="1" si="6"/>
        <v>ANAMET-M</v>
      </c>
      <c r="B441" s="26">
        <v>8120168</v>
      </c>
      <c r="C441" s="232" t="s">
        <v>15420</v>
      </c>
      <c r="D441" s="123" t="s">
        <v>15502</v>
      </c>
      <c r="E441" s="27">
        <v>1</v>
      </c>
      <c r="F441" s="13">
        <v>25.89</v>
      </c>
      <c r="G441" s="34">
        <f>F441*(1-Elteq!$F$5)</f>
        <v>25.89</v>
      </c>
    </row>
    <row r="442" spans="1:7" ht="14.25" customHeight="1" x14ac:dyDescent="0.2">
      <c r="A442" s="261" t="str">
        <f t="shared" ca="1" si="6"/>
        <v>ANAMET-M</v>
      </c>
      <c r="B442" s="24">
        <v>8120178</v>
      </c>
      <c r="C442" s="231" t="s">
        <v>15421</v>
      </c>
      <c r="D442" s="122" t="s">
        <v>15502</v>
      </c>
      <c r="E442" s="25">
        <v>1</v>
      </c>
      <c r="F442" s="11">
        <v>35.26</v>
      </c>
      <c r="G442" s="33">
        <f>F442*(1-Elteq!$F$5)</f>
        <v>35.26</v>
      </c>
    </row>
    <row r="443" spans="1:7" ht="14.25" customHeight="1" x14ac:dyDescent="0.2">
      <c r="A443" s="261" t="str">
        <f t="shared" ca="1" si="6"/>
        <v>ANAMET-M</v>
      </c>
      <c r="B443" s="26">
        <v>8120208</v>
      </c>
      <c r="C443" s="232" t="s">
        <v>15421</v>
      </c>
      <c r="D443" s="123" t="s">
        <v>15502</v>
      </c>
      <c r="E443" s="27">
        <v>1</v>
      </c>
      <c r="F443" s="13">
        <v>36.159999999999997</v>
      </c>
      <c r="G443" s="34">
        <f>F443*(1-Elteq!$F$5)</f>
        <v>36.159999999999997</v>
      </c>
    </row>
    <row r="444" spans="1:7" ht="14.25" customHeight="1" x14ac:dyDescent="0.2">
      <c r="A444" s="261" t="str">
        <f t="shared" ca="1" si="6"/>
        <v>ANAMET-M</v>
      </c>
      <c r="B444" s="24">
        <v>8120258</v>
      </c>
      <c r="C444" s="231" t="s">
        <v>15422</v>
      </c>
      <c r="D444" s="122" t="s">
        <v>15502</v>
      </c>
      <c r="E444" s="25">
        <v>1</v>
      </c>
      <c r="F444" s="11">
        <v>42.98</v>
      </c>
      <c r="G444" s="33">
        <f>F444*(1-Elteq!$F$5)</f>
        <v>42.98</v>
      </c>
    </row>
    <row r="445" spans="1:7" ht="14.25" customHeight="1" x14ac:dyDescent="0.2">
      <c r="A445" s="261" t="str">
        <f t="shared" ca="1" si="6"/>
        <v>ANAMET-M</v>
      </c>
      <c r="B445" s="26">
        <v>8120328</v>
      </c>
      <c r="C445" s="232" t="s">
        <v>15488</v>
      </c>
      <c r="D445" s="123" t="s">
        <v>15502</v>
      </c>
      <c r="E445" s="27">
        <v>1</v>
      </c>
      <c r="F445" s="13">
        <v>56.99</v>
      </c>
      <c r="G445" s="34">
        <f>F445*(1-Elteq!$F$5)</f>
        <v>56.99</v>
      </c>
    </row>
    <row r="446" spans="1:7" ht="14.25" customHeight="1" x14ac:dyDescent="0.2">
      <c r="A446" s="261" t="str">
        <f t="shared" ca="1" si="6"/>
        <v>ANAMET-M</v>
      </c>
      <c r="B446" s="24">
        <v>8120408</v>
      </c>
      <c r="C446" s="231" t="s">
        <v>15431</v>
      </c>
      <c r="D446" s="122" t="s">
        <v>15502</v>
      </c>
      <c r="E446" s="25">
        <v>1</v>
      </c>
      <c r="F446" s="11">
        <v>106.27</v>
      </c>
      <c r="G446" s="33">
        <f>F446*(1-Elteq!$F$5)</f>
        <v>106.27</v>
      </c>
    </row>
    <row r="447" spans="1:7" ht="14.25" customHeight="1" x14ac:dyDescent="0.2">
      <c r="A447" s="261" t="str">
        <f t="shared" ca="1" si="6"/>
        <v>ANAMET-M</v>
      </c>
      <c r="B447" s="26">
        <v>8127158</v>
      </c>
      <c r="C447" s="232" t="s">
        <v>15420</v>
      </c>
      <c r="D447" s="123" t="s">
        <v>15505</v>
      </c>
      <c r="E447" s="27">
        <v>1</v>
      </c>
      <c r="F447" s="13">
        <v>52.4</v>
      </c>
      <c r="G447" s="34">
        <f>F447*(1-Elteq!$F$5)</f>
        <v>52.4</v>
      </c>
    </row>
    <row r="448" spans="1:7" ht="14.25" customHeight="1" x14ac:dyDescent="0.2">
      <c r="A448" s="261" t="str">
        <f t="shared" ca="1" si="6"/>
        <v>ANAMET-M</v>
      </c>
      <c r="B448" s="24">
        <v>8127168</v>
      </c>
      <c r="C448" s="231" t="s">
        <v>15420</v>
      </c>
      <c r="D448" s="122" t="s">
        <v>15505</v>
      </c>
      <c r="E448" s="25">
        <v>1</v>
      </c>
      <c r="F448" s="11">
        <v>50.62</v>
      </c>
      <c r="G448" s="33">
        <f>F448*(1-Elteq!$F$5)</f>
        <v>50.62</v>
      </c>
    </row>
    <row r="449" spans="1:7" ht="14.25" customHeight="1" x14ac:dyDescent="0.2">
      <c r="A449" s="261" t="str">
        <f t="shared" ca="1" si="6"/>
        <v>ANAMET-M</v>
      </c>
      <c r="B449" s="26">
        <v>8127178</v>
      </c>
      <c r="C449" s="232" t="s">
        <v>15421</v>
      </c>
      <c r="D449" s="123" t="s">
        <v>15505</v>
      </c>
      <c r="E449" s="27">
        <v>1</v>
      </c>
      <c r="F449" s="13">
        <v>54</v>
      </c>
      <c r="G449" s="34">
        <f>F449*(1-Elteq!$F$5)</f>
        <v>54</v>
      </c>
    </row>
    <row r="450" spans="1:7" ht="14.25" customHeight="1" x14ac:dyDescent="0.2">
      <c r="A450" s="261" t="str">
        <f t="shared" ca="1" si="6"/>
        <v>ANAMET-M</v>
      </c>
      <c r="B450" s="24">
        <v>8127208</v>
      </c>
      <c r="C450" s="231" t="s">
        <v>15421</v>
      </c>
      <c r="D450" s="122" t="s">
        <v>15505</v>
      </c>
      <c r="E450" s="25">
        <v>1</v>
      </c>
      <c r="F450" s="11">
        <v>60.41</v>
      </c>
      <c r="G450" s="33">
        <f>F450*(1-Elteq!$F$5)</f>
        <v>60.41</v>
      </c>
    </row>
    <row r="451" spans="1:7" ht="14.25" customHeight="1" x14ac:dyDescent="0.2">
      <c r="A451" s="261" t="str">
        <f t="shared" ca="1" si="6"/>
        <v>ANAMET-M</v>
      </c>
      <c r="B451" s="26">
        <v>8140118</v>
      </c>
      <c r="C451" s="232" t="s">
        <v>15436</v>
      </c>
      <c r="D451" s="123" t="s">
        <v>15502</v>
      </c>
      <c r="E451" s="27">
        <v>1</v>
      </c>
      <c r="F451" s="13">
        <v>28.75</v>
      </c>
      <c r="G451" s="34">
        <f>F451*(1-Elteq!$F$5)</f>
        <v>28.75</v>
      </c>
    </row>
    <row r="452" spans="1:7" ht="14.25" customHeight="1" x14ac:dyDescent="0.2">
      <c r="A452" s="261" t="str">
        <f t="shared" ca="1" si="6"/>
        <v>ANAMET-M</v>
      </c>
      <c r="B452" s="24">
        <v>8140128</v>
      </c>
      <c r="C452" s="231" t="s">
        <v>15436</v>
      </c>
      <c r="D452" s="122" t="s">
        <v>15502</v>
      </c>
      <c r="E452" s="25">
        <v>1</v>
      </c>
      <c r="F452" s="11">
        <v>26.97</v>
      </c>
      <c r="G452" s="33">
        <f>F452*(1-Elteq!$F$5)</f>
        <v>26.97</v>
      </c>
    </row>
    <row r="453" spans="1:7" ht="14.25" customHeight="1" x14ac:dyDescent="0.2">
      <c r="A453" s="261" t="str">
        <f t="shared" ca="1" si="6"/>
        <v>ANAMET-M</v>
      </c>
      <c r="B453" s="26">
        <v>8140168</v>
      </c>
      <c r="C453" s="232" t="s">
        <v>15436</v>
      </c>
      <c r="D453" s="123" t="s">
        <v>15502</v>
      </c>
      <c r="E453" s="27">
        <v>1</v>
      </c>
      <c r="F453" s="13">
        <v>37.700000000000003</v>
      </c>
      <c r="G453" s="34">
        <f>F453*(1-Elteq!$F$5)</f>
        <v>37.700000000000003</v>
      </c>
    </row>
    <row r="454" spans="1:7" ht="14.25" customHeight="1" x14ac:dyDescent="0.2">
      <c r="A454" s="261" t="str">
        <f t="shared" ref="A454:A517" ca="1" si="7">REPLACE(CELL("Filename",$A$1),1,FIND("]",CELL("filename",$A$1)),"")</f>
        <v>ANAMET-M</v>
      </c>
      <c r="B454" s="24">
        <v>8140208</v>
      </c>
      <c r="C454" s="231" t="s">
        <v>15437</v>
      </c>
      <c r="D454" s="122" t="s">
        <v>15502</v>
      </c>
      <c r="E454" s="25">
        <v>1</v>
      </c>
      <c r="F454" s="11">
        <v>44.74</v>
      </c>
      <c r="G454" s="33">
        <f>F454*(1-Elteq!$F$5)</f>
        <v>44.74</v>
      </c>
    </row>
    <row r="455" spans="1:7" ht="14.25" customHeight="1" x14ac:dyDescent="0.2">
      <c r="A455" s="261" t="str">
        <f t="shared" ca="1" si="7"/>
        <v>ANAMET-M</v>
      </c>
      <c r="B455" s="26">
        <v>8140268</v>
      </c>
      <c r="C455" s="232" t="s">
        <v>15492</v>
      </c>
      <c r="D455" s="123" t="s">
        <v>15502</v>
      </c>
      <c r="E455" s="27">
        <v>1</v>
      </c>
      <c r="F455" s="13">
        <v>53.78</v>
      </c>
      <c r="G455" s="34">
        <f>F455*(1-Elteq!$F$5)</f>
        <v>53.78</v>
      </c>
    </row>
    <row r="456" spans="1:7" ht="14.25" customHeight="1" x14ac:dyDescent="0.2">
      <c r="A456" s="261" t="str">
        <f t="shared" ca="1" si="7"/>
        <v>ANAMET-M</v>
      </c>
      <c r="B456" s="24">
        <v>8149118</v>
      </c>
      <c r="C456" s="231" t="s">
        <v>15436</v>
      </c>
      <c r="D456" s="122" t="s">
        <v>15503</v>
      </c>
      <c r="E456" s="25">
        <v>1</v>
      </c>
      <c r="F456" s="11">
        <v>46.15</v>
      </c>
      <c r="G456" s="33">
        <f>F456*(1-Elteq!$F$5)</f>
        <v>46.15</v>
      </c>
    </row>
    <row r="457" spans="1:7" ht="14.25" customHeight="1" x14ac:dyDescent="0.2">
      <c r="A457" s="261" t="str">
        <f t="shared" ca="1" si="7"/>
        <v>ANAMET-M</v>
      </c>
      <c r="B457" s="26">
        <v>8149128</v>
      </c>
      <c r="C457" s="232" t="s">
        <v>15436</v>
      </c>
      <c r="D457" s="123" t="s">
        <v>15503</v>
      </c>
      <c r="E457" s="27">
        <v>1</v>
      </c>
      <c r="F457" s="13">
        <v>44.37</v>
      </c>
      <c r="G457" s="34">
        <f>F457*(1-Elteq!$F$5)</f>
        <v>44.37</v>
      </c>
    </row>
    <row r="458" spans="1:7" ht="14.25" customHeight="1" x14ac:dyDescent="0.2">
      <c r="A458" s="261" t="str">
        <f t="shared" ca="1" si="7"/>
        <v>ANAMET-M</v>
      </c>
      <c r="B458" s="24">
        <v>8149168</v>
      </c>
      <c r="C458" s="231" t="s">
        <v>15436</v>
      </c>
      <c r="D458" s="122" t="s">
        <v>15503</v>
      </c>
      <c r="E458" s="25">
        <v>1</v>
      </c>
      <c r="F458" s="11">
        <v>62.23</v>
      </c>
      <c r="G458" s="33">
        <f>F458*(1-Elteq!$F$5)</f>
        <v>62.23</v>
      </c>
    </row>
    <row r="459" spans="1:7" ht="14.25" customHeight="1" x14ac:dyDescent="0.2">
      <c r="A459" s="261" t="str">
        <f t="shared" ca="1" si="7"/>
        <v>ANAMET-M</v>
      </c>
      <c r="B459" s="26">
        <v>8149208</v>
      </c>
      <c r="C459" s="232" t="s">
        <v>15437</v>
      </c>
      <c r="D459" s="123" t="s">
        <v>15503</v>
      </c>
      <c r="E459" s="27">
        <v>1</v>
      </c>
      <c r="F459" s="13">
        <v>72.92</v>
      </c>
      <c r="G459" s="34">
        <f>F459*(1-Elteq!$F$5)</f>
        <v>72.92</v>
      </c>
    </row>
    <row r="460" spans="1:7" ht="14.25" customHeight="1" x14ac:dyDescent="0.2">
      <c r="A460" s="261" t="str">
        <f t="shared" ca="1" si="7"/>
        <v>ANAMET-M</v>
      </c>
      <c r="B460" s="24">
        <v>7121168</v>
      </c>
      <c r="C460" s="231" t="s">
        <v>15420</v>
      </c>
      <c r="D460" s="122" t="s">
        <v>15506</v>
      </c>
      <c r="E460" s="25">
        <v>1</v>
      </c>
      <c r="F460" s="11">
        <v>28.31</v>
      </c>
      <c r="G460" s="33">
        <f>F460*(1-Elteq!$F$5)</f>
        <v>28.31</v>
      </c>
    </row>
    <row r="461" spans="1:7" ht="14.25" customHeight="1" x14ac:dyDescent="0.2">
      <c r="A461" s="261" t="str">
        <f t="shared" ca="1" si="7"/>
        <v>ANAMET-M</v>
      </c>
      <c r="B461" s="26">
        <v>7121178</v>
      </c>
      <c r="C461" s="232" t="s">
        <v>15421</v>
      </c>
      <c r="D461" s="123" t="s">
        <v>15506</v>
      </c>
      <c r="E461" s="27">
        <v>1</v>
      </c>
      <c r="F461" s="13">
        <v>37.020000000000003</v>
      </c>
      <c r="G461" s="34">
        <f>F461*(1-Elteq!$F$5)</f>
        <v>37.020000000000003</v>
      </c>
    </row>
    <row r="462" spans="1:7" ht="14.25" customHeight="1" x14ac:dyDescent="0.2">
      <c r="A462" s="261" t="str">
        <f t="shared" ca="1" si="7"/>
        <v>ANAMET-M</v>
      </c>
      <c r="B462" s="24">
        <v>7121208</v>
      </c>
      <c r="C462" s="231" t="s">
        <v>15421</v>
      </c>
      <c r="D462" s="122" t="s">
        <v>15506</v>
      </c>
      <c r="E462" s="25">
        <v>1</v>
      </c>
      <c r="F462" s="11">
        <v>37.92</v>
      </c>
      <c r="G462" s="33">
        <f>F462*(1-Elteq!$F$5)</f>
        <v>37.92</v>
      </c>
    </row>
    <row r="463" spans="1:7" ht="14.25" customHeight="1" x14ac:dyDescent="0.2">
      <c r="A463" s="261" t="str">
        <f t="shared" ca="1" si="7"/>
        <v>ANAMET-M</v>
      </c>
      <c r="B463" s="26">
        <v>7121258</v>
      </c>
      <c r="C463" s="232" t="s">
        <v>15422</v>
      </c>
      <c r="D463" s="123" t="s">
        <v>15506</v>
      </c>
      <c r="E463" s="27">
        <v>1</v>
      </c>
      <c r="F463" s="13">
        <v>46.38</v>
      </c>
      <c r="G463" s="37">
        <f>F463*(1-Elteq!$F$5)</f>
        <v>46.38</v>
      </c>
    </row>
    <row r="464" spans="1:7" ht="14.25" customHeight="1" x14ac:dyDescent="0.2">
      <c r="A464" s="261" t="str">
        <f t="shared" ca="1" si="7"/>
        <v>ANAMET-M</v>
      </c>
      <c r="B464" s="24">
        <v>7121328</v>
      </c>
      <c r="C464" s="231" t="s">
        <v>15423</v>
      </c>
      <c r="D464" s="122" t="s">
        <v>15506</v>
      </c>
      <c r="E464" s="25">
        <v>1</v>
      </c>
      <c r="F464" s="11">
        <v>60.67</v>
      </c>
      <c r="G464" s="38">
        <f>F464*(1-Elteq!$F$5)</f>
        <v>60.67</v>
      </c>
    </row>
    <row r="465" spans="1:7" ht="14.25" customHeight="1" x14ac:dyDescent="0.2">
      <c r="A465" s="261" t="str">
        <f t="shared" ca="1" si="7"/>
        <v>ANAMET-M</v>
      </c>
      <c r="B465" s="26">
        <v>7121408</v>
      </c>
      <c r="C465" s="232" t="s">
        <v>15431</v>
      </c>
      <c r="D465" s="123" t="s">
        <v>15506</v>
      </c>
      <c r="E465" s="27">
        <v>1</v>
      </c>
      <c r="F465" s="13">
        <v>85.45</v>
      </c>
      <c r="G465" s="37">
        <f>F465*(1-Elteq!$F$5)</f>
        <v>85.45</v>
      </c>
    </row>
    <row r="466" spans="1:7" ht="14.25" customHeight="1" x14ac:dyDescent="0.2">
      <c r="A466" s="261" t="str">
        <f t="shared" ca="1" si="7"/>
        <v>ANAMET-M</v>
      </c>
      <c r="B466" s="24">
        <v>7121508</v>
      </c>
      <c r="C466" s="231" t="s">
        <v>15473</v>
      </c>
      <c r="D466" s="122" t="s">
        <v>15506</v>
      </c>
      <c r="E466" s="25">
        <v>1</v>
      </c>
      <c r="F466" s="11">
        <v>132.29</v>
      </c>
      <c r="G466" s="38">
        <f>F466*(1-Elteq!$F$5)</f>
        <v>132.29</v>
      </c>
    </row>
    <row r="467" spans="1:7" ht="14.25" customHeight="1" x14ac:dyDescent="0.2">
      <c r="A467" s="261" t="str">
        <f t="shared" ca="1" si="7"/>
        <v>ANAMET-M</v>
      </c>
      <c r="B467" s="26">
        <v>7121638</v>
      </c>
      <c r="C467" s="232" t="s">
        <v>15474</v>
      </c>
      <c r="D467" s="123" t="s">
        <v>15506</v>
      </c>
      <c r="E467" s="27">
        <v>1</v>
      </c>
      <c r="F467" s="13">
        <v>180.62</v>
      </c>
      <c r="G467" s="37">
        <f>F467*(1-Elteq!$F$5)</f>
        <v>180.62</v>
      </c>
    </row>
    <row r="468" spans="1:7" ht="14.25" customHeight="1" x14ac:dyDescent="0.2">
      <c r="A468" s="261" t="str">
        <f t="shared" ca="1" si="7"/>
        <v>ANAMET-M</v>
      </c>
      <c r="B468" s="24">
        <v>7141128</v>
      </c>
      <c r="C468" s="231" t="s">
        <v>15436</v>
      </c>
      <c r="D468" s="122" t="s">
        <v>15506</v>
      </c>
      <c r="E468" s="25">
        <v>1</v>
      </c>
      <c r="F468" s="11">
        <v>28.31</v>
      </c>
      <c r="G468" s="38">
        <f>F468*(1-Elteq!$F$5)</f>
        <v>28.31</v>
      </c>
    </row>
    <row r="469" spans="1:7" ht="14.25" customHeight="1" x14ac:dyDescent="0.2">
      <c r="A469" s="261" t="str">
        <f t="shared" ca="1" si="7"/>
        <v>ANAMET-M</v>
      </c>
      <c r="B469" s="26">
        <v>7141168</v>
      </c>
      <c r="C469" s="232" t="s">
        <v>15436</v>
      </c>
      <c r="D469" s="123" t="s">
        <v>15506</v>
      </c>
      <c r="E469" s="27">
        <v>1</v>
      </c>
      <c r="F469" s="13">
        <v>37.92</v>
      </c>
      <c r="G469" s="37">
        <f>F469*(1-Elteq!$F$5)</f>
        <v>37.92</v>
      </c>
    </row>
    <row r="470" spans="1:7" ht="14.25" customHeight="1" x14ac:dyDescent="0.2">
      <c r="A470" s="261" t="str">
        <f t="shared" ca="1" si="7"/>
        <v>ANAMET-M</v>
      </c>
      <c r="B470" s="24">
        <v>7141208</v>
      </c>
      <c r="C470" s="231" t="s">
        <v>15437</v>
      </c>
      <c r="D470" s="122" t="s">
        <v>15506</v>
      </c>
      <c r="E470" s="25">
        <v>1</v>
      </c>
      <c r="F470" s="11">
        <v>46.38</v>
      </c>
      <c r="G470" s="38">
        <f>F470*(1-Elteq!$F$5)</f>
        <v>46.38</v>
      </c>
    </row>
    <row r="471" spans="1:7" ht="14.25" customHeight="1" x14ac:dyDescent="0.2">
      <c r="A471" s="261" t="str">
        <f t="shared" ca="1" si="7"/>
        <v>ANAMET-M</v>
      </c>
      <c r="B471" s="26">
        <v>7141268</v>
      </c>
      <c r="C471" s="232" t="s">
        <v>15492</v>
      </c>
      <c r="D471" s="123" t="s">
        <v>15506</v>
      </c>
      <c r="E471" s="27">
        <v>1</v>
      </c>
      <c r="F471" s="13">
        <v>60.67</v>
      </c>
      <c r="G471" s="37">
        <f>F471*(1-Elteq!$F$5)</f>
        <v>60.67</v>
      </c>
    </row>
    <row r="472" spans="1:7" ht="14.25" customHeight="1" x14ac:dyDescent="0.2">
      <c r="A472" s="261" t="str">
        <f t="shared" ca="1" si="7"/>
        <v>ANAMET-M</v>
      </c>
      <c r="B472" s="24">
        <v>7141358</v>
      </c>
      <c r="C472" s="231" t="s">
        <v>15493</v>
      </c>
      <c r="D472" s="122" t="s">
        <v>15506</v>
      </c>
      <c r="E472" s="25">
        <v>1</v>
      </c>
      <c r="F472" s="11">
        <v>85.45</v>
      </c>
      <c r="G472" s="38">
        <f>F472*(1-Elteq!$F$5)</f>
        <v>85.45</v>
      </c>
    </row>
    <row r="473" spans="1:7" ht="14.25" customHeight="1" x14ac:dyDescent="0.2">
      <c r="A473" s="261" t="str">
        <f t="shared" ca="1" si="7"/>
        <v>ANAMET-M</v>
      </c>
      <c r="B473" s="26">
        <v>7141408</v>
      </c>
      <c r="C473" s="232" t="s">
        <v>15484</v>
      </c>
      <c r="D473" s="123" t="s">
        <v>15506</v>
      </c>
      <c r="E473" s="27">
        <v>1</v>
      </c>
      <c r="F473" s="13">
        <v>132.29</v>
      </c>
      <c r="G473" s="37">
        <f>F473*(1-Elteq!$F$5)</f>
        <v>132.29</v>
      </c>
    </row>
    <row r="474" spans="1:7" ht="14.25" customHeight="1" x14ac:dyDescent="0.2">
      <c r="A474" s="261" t="str">
        <f t="shared" ca="1" si="7"/>
        <v>ANAMET-M</v>
      </c>
      <c r="B474" s="24">
        <v>7141508</v>
      </c>
      <c r="C474" s="231" t="s">
        <v>15485</v>
      </c>
      <c r="D474" s="122" t="s">
        <v>15506</v>
      </c>
      <c r="E474" s="25">
        <v>1</v>
      </c>
      <c r="F474" s="11">
        <v>180.62</v>
      </c>
      <c r="G474" s="38">
        <f>F474*(1-Elteq!$F$5)</f>
        <v>180.62</v>
      </c>
    </row>
    <row r="475" spans="1:7" ht="14.25" customHeight="1" x14ac:dyDescent="0.2">
      <c r="A475" s="261" t="str">
        <f t="shared" ca="1" si="7"/>
        <v>ANAMET-M</v>
      </c>
      <c r="B475" s="26">
        <v>8100072</v>
      </c>
      <c r="C475" s="232" t="s">
        <v>589</v>
      </c>
      <c r="D475" s="123" t="s">
        <v>15507</v>
      </c>
      <c r="E475" s="27">
        <v>1</v>
      </c>
      <c r="F475" s="13">
        <v>5.64</v>
      </c>
      <c r="G475" s="37">
        <f>F475*(1-Elteq!$F$5)</f>
        <v>5.64</v>
      </c>
    </row>
    <row r="476" spans="1:7" ht="14.25" customHeight="1" x14ac:dyDescent="0.2">
      <c r="A476" s="261" t="str">
        <f t="shared" ca="1" si="7"/>
        <v>ANAMET-M</v>
      </c>
      <c r="B476" s="24">
        <v>8100092</v>
      </c>
      <c r="C476" s="231" t="s">
        <v>15441</v>
      </c>
      <c r="D476" s="122" t="s">
        <v>15507</v>
      </c>
      <c r="E476" s="25">
        <v>1</v>
      </c>
      <c r="F476" s="11">
        <v>5.64</v>
      </c>
      <c r="G476" s="38">
        <f>F476*(1-Elteq!$F$5)</f>
        <v>5.64</v>
      </c>
    </row>
    <row r="477" spans="1:7" ht="14.25" customHeight="1" x14ac:dyDescent="0.2">
      <c r="A477" s="261" t="str">
        <f t="shared" ca="1" si="7"/>
        <v>ANAMET-M</v>
      </c>
      <c r="B477" s="26">
        <v>8120112</v>
      </c>
      <c r="C477" s="232" t="s">
        <v>15418</v>
      </c>
      <c r="D477" s="123" t="s">
        <v>15507</v>
      </c>
      <c r="E477" s="27">
        <v>1</v>
      </c>
      <c r="F477" s="13">
        <v>5.82</v>
      </c>
      <c r="G477" s="34">
        <f>F477*(1-Elteq!$F$5)</f>
        <v>5.82</v>
      </c>
    </row>
    <row r="478" spans="1:7" ht="14.25" customHeight="1" x14ac:dyDescent="0.2">
      <c r="A478" s="261" t="str">
        <f t="shared" ca="1" si="7"/>
        <v>ANAMET-M</v>
      </c>
      <c r="B478" s="24">
        <v>8120122</v>
      </c>
      <c r="C478" s="231" t="s">
        <v>15418</v>
      </c>
      <c r="D478" s="122" t="s">
        <v>15507</v>
      </c>
      <c r="E478" s="25">
        <v>1</v>
      </c>
      <c r="F478" s="11">
        <v>5.64</v>
      </c>
      <c r="G478" s="33">
        <f>F478*(1-Elteq!$F$5)</f>
        <v>5.64</v>
      </c>
    </row>
    <row r="479" spans="1:7" ht="14.25" customHeight="1" x14ac:dyDescent="0.2">
      <c r="A479" s="261" t="str">
        <f t="shared" ca="1" si="7"/>
        <v>ANAMET-M</v>
      </c>
      <c r="B479" s="26">
        <v>8120132</v>
      </c>
      <c r="C479" s="232" t="s">
        <v>15420</v>
      </c>
      <c r="D479" s="123" t="s">
        <v>15507</v>
      </c>
      <c r="E479" s="27">
        <v>1</v>
      </c>
      <c r="F479" s="13">
        <v>5.64</v>
      </c>
      <c r="G479" s="34">
        <f>F479*(1-Elteq!$F$5)</f>
        <v>5.64</v>
      </c>
    </row>
    <row r="480" spans="1:7" ht="14.25" customHeight="1" x14ac:dyDescent="0.2">
      <c r="A480" s="261" t="str">
        <f t="shared" ca="1" si="7"/>
        <v>ANAMET-M</v>
      </c>
      <c r="B480" s="24">
        <v>8120142</v>
      </c>
      <c r="C480" s="231" t="s">
        <v>15421</v>
      </c>
      <c r="D480" s="122" t="s">
        <v>15507</v>
      </c>
      <c r="E480" s="25">
        <v>1</v>
      </c>
      <c r="F480" s="11">
        <v>5.82</v>
      </c>
      <c r="G480" s="33">
        <f>F480*(1-Elteq!$F$5)</f>
        <v>5.82</v>
      </c>
    </row>
    <row r="481" spans="1:7" ht="14.25" customHeight="1" x14ac:dyDescent="0.2">
      <c r="A481" s="261" t="str">
        <f t="shared" ca="1" si="7"/>
        <v>ANAMET-M</v>
      </c>
      <c r="B481" s="26">
        <v>8120152</v>
      </c>
      <c r="C481" s="232" t="s">
        <v>15420</v>
      </c>
      <c r="D481" s="123" t="s">
        <v>15507</v>
      </c>
      <c r="E481" s="27">
        <v>1</v>
      </c>
      <c r="F481" s="13">
        <v>5.36</v>
      </c>
      <c r="G481" s="34">
        <f>F481*(1-Elteq!$F$5)</f>
        <v>5.36</v>
      </c>
    </row>
    <row r="482" spans="1:7" ht="14.25" customHeight="1" x14ac:dyDescent="0.2">
      <c r="A482" s="261" t="str">
        <f t="shared" ca="1" si="7"/>
        <v>ANAMET-M</v>
      </c>
      <c r="B482" s="24">
        <v>8172069</v>
      </c>
      <c r="C482" s="231" t="s">
        <v>15425</v>
      </c>
      <c r="D482" s="122" t="s">
        <v>15508</v>
      </c>
      <c r="E482" s="25">
        <v>1</v>
      </c>
      <c r="F482" s="11">
        <v>0.96</v>
      </c>
      <c r="G482" s="33">
        <f>F482*(1-Elteq!$F$5)</f>
        <v>0.96</v>
      </c>
    </row>
    <row r="483" spans="1:7" ht="14.25" customHeight="1" x14ac:dyDescent="0.2">
      <c r="A483" s="261" t="str">
        <f t="shared" ca="1" si="7"/>
        <v>ANAMET-M</v>
      </c>
      <c r="B483" s="26">
        <v>8172099</v>
      </c>
      <c r="C483" s="232" t="s">
        <v>15425</v>
      </c>
      <c r="D483" s="123" t="s">
        <v>15508</v>
      </c>
      <c r="E483" s="27">
        <v>1</v>
      </c>
      <c r="F483" s="13">
        <v>3.24</v>
      </c>
      <c r="G483" s="34">
        <f>F483*(1-Elteq!$F$5)</f>
        <v>3.24</v>
      </c>
    </row>
    <row r="484" spans="1:7" ht="14.25" customHeight="1" x14ac:dyDescent="0.2">
      <c r="A484" s="261" t="str">
        <f t="shared" ca="1" si="7"/>
        <v>ANAMET-M</v>
      </c>
      <c r="B484" s="24">
        <v>432310</v>
      </c>
      <c r="C484" s="231" t="s">
        <v>589</v>
      </c>
      <c r="D484" s="122" t="s">
        <v>15509</v>
      </c>
      <c r="E484" s="25">
        <v>1</v>
      </c>
      <c r="F484" s="11">
        <v>6.58</v>
      </c>
      <c r="G484" s="33">
        <f>F484*(1-Elteq!$F$5)</f>
        <v>6.58</v>
      </c>
    </row>
    <row r="485" spans="1:7" ht="14.25" customHeight="1" x14ac:dyDescent="0.2">
      <c r="A485" s="261" t="str">
        <f t="shared" ca="1" si="7"/>
        <v>ANAMET-M</v>
      </c>
      <c r="B485" s="26">
        <v>555810</v>
      </c>
      <c r="C485" s="232" t="s">
        <v>15510</v>
      </c>
      <c r="D485" s="123" t="s">
        <v>15509</v>
      </c>
      <c r="E485" s="27">
        <v>1</v>
      </c>
      <c r="F485" s="13">
        <v>7.3199999999999994</v>
      </c>
      <c r="G485" s="34">
        <f>F485*(1-Elteq!$F$5)</f>
        <v>7.3199999999999994</v>
      </c>
    </row>
    <row r="486" spans="1:7" ht="14.25" customHeight="1" x14ac:dyDescent="0.2">
      <c r="A486" s="261" t="str">
        <f t="shared" ca="1" si="7"/>
        <v>ANAMET-M</v>
      </c>
      <c r="B486" s="24">
        <v>559730</v>
      </c>
      <c r="C486" s="231" t="s">
        <v>15510</v>
      </c>
      <c r="D486" s="122" t="s">
        <v>15511</v>
      </c>
      <c r="E486" s="25">
        <v>1</v>
      </c>
      <c r="F486" s="11">
        <v>19.34</v>
      </c>
      <c r="G486" s="33">
        <f>F486*(1-Elteq!$F$5)</f>
        <v>19.34</v>
      </c>
    </row>
    <row r="487" spans="1:7" ht="14.25" customHeight="1" x14ac:dyDescent="0.2">
      <c r="A487" s="261" t="str">
        <f t="shared" ca="1" si="7"/>
        <v>ANAMET-M</v>
      </c>
      <c r="B487" s="26">
        <v>559830</v>
      </c>
      <c r="C487" s="232" t="s">
        <v>15512</v>
      </c>
      <c r="D487" s="123" t="s">
        <v>15511</v>
      </c>
      <c r="E487" s="27">
        <v>1</v>
      </c>
      <c r="F487" s="13">
        <v>19.34</v>
      </c>
      <c r="G487" s="34">
        <f>F487*(1-Elteq!$F$5)</f>
        <v>19.34</v>
      </c>
    </row>
    <row r="488" spans="1:7" ht="14.25" customHeight="1" x14ac:dyDescent="0.2">
      <c r="A488" s="261" t="str">
        <f t="shared" ca="1" si="7"/>
        <v>ANAMET-M</v>
      </c>
      <c r="B488" s="24">
        <v>572610</v>
      </c>
      <c r="C488" s="231" t="s">
        <v>15510</v>
      </c>
      <c r="D488" s="122" t="s">
        <v>15509</v>
      </c>
      <c r="E488" s="25">
        <v>1</v>
      </c>
      <c r="F488" s="11">
        <v>6.6599999999999993</v>
      </c>
      <c r="G488" s="33">
        <f>F488*(1-Elteq!$F$5)</f>
        <v>6.6599999999999993</v>
      </c>
    </row>
    <row r="489" spans="1:7" ht="14.25" customHeight="1" x14ac:dyDescent="0.2">
      <c r="A489" s="261" t="str">
        <f t="shared" ca="1" si="7"/>
        <v>ANAMET-M</v>
      </c>
      <c r="B489" s="26">
        <v>594010</v>
      </c>
      <c r="C489" s="232" t="s">
        <v>15425</v>
      </c>
      <c r="D489" s="123" t="s">
        <v>15508</v>
      </c>
      <c r="E489" s="27">
        <v>1</v>
      </c>
      <c r="F489" s="13">
        <v>2.2000000000000002</v>
      </c>
      <c r="G489" s="34">
        <f>F489*(1-Elteq!$F$5)</f>
        <v>2.2000000000000002</v>
      </c>
    </row>
    <row r="490" spans="1:7" ht="14.25" customHeight="1" x14ac:dyDescent="0.2">
      <c r="A490" s="261" t="str">
        <f t="shared" ca="1" si="7"/>
        <v>ANAMET-M</v>
      </c>
      <c r="B490" s="24">
        <v>2227031</v>
      </c>
      <c r="C490" s="231" t="s">
        <v>15425</v>
      </c>
      <c r="D490" s="122" t="s">
        <v>15508</v>
      </c>
      <c r="E490" s="25">
        <v>1</v>
      </c>
      <c r="F490" s="11">
        <v>1.28</v>
      </c>
      <c r="G490" s="33">
        <f>F490*(1-Elteq!$F$5)</f>
        <v>1.28</v>
      </c>
    </row>
    <row r="491" spans="1:7" ht="14.25" customHeight="1" x14ac:dyDescent="0.2">
      <c r="A491" s="261" t="str">
        <f t="shared" ca="1" si="7"/>
        <v>ANAMET-M</v>
      </c>
      <c r="B491" s="26">
        <v>2960120</v>
      </c>
      <c r="C491" s="232" t="s">
        <v>15436</v>
      </c>
      <c r="D491" s="123" t="s">
        <v>15513</v>
      </c>
      <c r="E491" s="27">
        <v>1</v>
      </c>
      <c r="F491" s="13">
        <v>1.68</v>
      </c>
      <c r="G491" s="34">
        <f>F491*(1-Elteq!$F$5)</f>
        <v>1.68</v>
      </c>
    </row>
    <row r="492" spans="1:7" ht="14.25" customHeight="1" x14ac:dyDescent="0.2">
      <c r="A492" s="261" t="str">
        <f t="shared" ca="1" si="7"/>
        <v>ANAMET-M</v>
      </c>
      <c r="B492" s="54">
        <v>2960160</v>
      </c>
      <c r="C492" s="233" t="s">
        <v>15436</v>
      </c>
      <c r="D492" s="124" t="s">
        <v>15513</v>
      </c>
      <c r="E492" s="55">
        <v>1</v>
      </c>
      <c r="F492" s="56">
        <v>2.04</v>
      </c>
      <c r="G492" s="57">
        <f>F492*(1-Elteq!$F$5)</f>
        <v>2.04</v>
      </c>
    </row>
    <row r="493" spans="1:7" ht="14.25" customHeight="1" x14ac:dyDescent="0.2">
      <c r="A493" s="261" t="str">
        <f t="shared" ca="1" si="7"/>
        <v>ANAMET-M</v>
      </c>
      <c r="B493" s="22">
        <v>2960200</v>
      </c>
      <c r="C493" s="230" t="s">
        <v>15437</v>
      </c>
      <c r="D493" s="121" t="s">
        <v>15513</v>
      </c>
      <c r="E493" s="23">
        <v>1</v>
      </c>
      <c r="F493" s="20">
        <v>2.2999999999999998</v>
      </c>
      <c r="G493" s="32">
        <f>F493*(1-Elteq!$F$5)</f>
        <v>2.2999999999999998</v>
      </c>
    </row>
    <row r="494" spans="1:7" ht="14.25" customHeight="1" x14ac:dyDescent="0.2">
      <c r="A494" s="261" t="str">
        <f t="shared" ca="1" si="7"/>
        <v>ANAMET-M</v>
      </c>
      <c r="B494" s="24">
        <v>2960260</v>
      </c>
      <c r="C494" s="231" t="s">
        <v>15438</v>
      </c>
      <c r="D494" s="122" t="s">
        <v>15513</v>
      </c>
      <c r="E494" s="25">
        <v>1</v>
      </c>
      <c r="F494" s="11">
        <v>7.47</v>
      </c>
      <c r="G494" s="33">
        <f>F494*(1-Elteq!$F$5)</f>
        <v>7.47</v>
      </c>
    </row>
    <row r="495" spans="1:7" ht="14.25" customHeight="1" x14ac:dyDescent="0.2">
      <c r="A495" s="261" t="str">
        <f t="shared" ca="1" si="7"/>
        <v>ANAMET-M</v>
      </c>
      <c r="B495" s="26">
        <v>2960350</v>
      </c>
      <c r="C495" s="232" t="s">
        <v>15514</v>
      </c>
      <c r="D495" s="123" t="s">
        <v>15513</v>
      </c>
      <c r="E495" s="27">
        <v>1</v>
      </c>
      <c r="F495" s="13">
        <v>16.399999999999999</v>
      </c>
      <c r="G495" s="34">
        <f>F495*(1-Elteq!$F$5)</f>
        <v>16.399999999999999</v>
      </c>
    </row>
    <row r="496" spans="1:7" ht="14.25" customHeight="1" x14ac:dyDescent="0.2">
      <c r="A496" s="261" t="str">
        <f t="shared" ca="1" si="7"/>
        <v>ANAMET-M</v>
      </c>
      <c r="B496" s="24">
        <v>2960400</v>
      </c>
      <c r="C496" s="231" t="s">
        <v>15515</v>
      </c>
      <c r="D496" s="122" t="s">
        <v>15513</v>
      </c>
      <c r="E496" s="25">
        <v>1</v>
      </c>
      <c r="F496" s="11">
        <v>23</v>
      </c>
      <c r="G496" s="33">
        <f>F496*(1-Elteq!$F$5)</f>
        <v>23</v>
      </c>
    </row>
    <row r="497" spans="1:7" ht="14.25" customHeight="1" x14ac:dyDescent="0.2">
      <c r="A497" s="261" t="str">
        <f t="shared" ca="1" si="7"/>
        <v>ANAMET-M</v>
      </c>
      <c r="B497" s="26">
        <v>2960500</v>
      </c>
      <c r="C497" s="232" t="s">
        <v>15485</v>
      </c>
      <c r="D497" s="123" t="s">
        <v>15513</v>
      </c>
      <c r="E497" s="27">
        <v>1</v>
      </c>
      <c r="F497" s="13">
        <v>34.299999999999997</v>
      </c>
      <c r="G497" s="34">
        <f>F497*(1-Elteq!$F$5)</f>
        <v>34.299999999999997</v>
      </c>
    </row>
    <row r="498" spans="1:7" ht="14.25" customHeight="1" x14ac:dyDescent="0.2">
      <c r="A498" s="261" t="str">
        <f t="shared" ca="1" si="7"/>
        <v>ANAMET-M</v>
      </c>
      <c r="B498" s="24">
        <v>2961125</v>
      </c>
      <c r="C498" s="231" t="s">
        <v>15436</v>
      </c>
      <c r="D498" s="122" t="s">
        <v>15513</v>
      </c>
      <c r="E498" s="25">
        <v>1</v>
      </c>
      <c r="F498" s="11">
        <v>1.1399999999999999</v>
      </c>
      <c r="G498" s="33">
        <f>F498*(1-Elteq!$F$5)</f>
        <v>1.1399999999999999</v>
      </c>
    </row>
    <row r="499" spans="1:7" ht="14.25" customHeight="1" x14ac:dyDescent="0.2">
      <c r="A499" s="261" t="str">
        <f t="shared" ca="1" si="7"/>
        <v>ANAMET-M</v>
      </c>
      <c r="B499" s="26">
        <v>2961165</v>
      </c>
      <c r="C499" s="232" t="s">
        <v>15436</v>
      </c>
      <c r="D499" s="123" t="s">
        <v>15513</v>
      </c>
      <c r="E499" s="27">
        <v>1</v>
      </c>
      <c r="F499" s="13">
        <v>1.1399999999999999</v>
      </c>
      <c r="G499" s="34">
        <f>F499*(1-Elteq!$F$5)</f>
        <v>1.1399999999999999</v>
      </c>
    </row>
    <row r="500" spans="1:7" ht="14.25" customHeight="1" x14ac:dyDescent="0.2">
      <c r="A500" s="261" t="str">
        <f t="shared" ca="1" si="7"/>
        <v>ANAMET-M</v>
      </c>
      <c r="B500" s="24">
        <v>2961205</v>
      </c>
      <c r="C500" s="231" t="s">
        <v>15437</v>
      </c>
      <c r="D500" s="122" t="s">
        <v>15513</v>
      </c>
      <c r="E500" s="25">
        <v>1</v>
      </c>
      <c r="F500" s="11">
        <v>1.93</v>
      </c>
      <c r="G500" s="33">
        <f>F500*(1-Elteq!$F$5)</f>
        <v>1.93</v>
      </c>
    </row>
    <row r="501" spans="1:7" ht="14.25" customHeight="1" x14ac:dyDescent="0.2">
      <c r="A501" s="261" t="str">
        <f t="shared" ca="1" si="7"/>
        <v>ANAMET-M</v>
      </c>
      <c r="B501" s="26">
        <v>2962160</v>
      </c>
      <c r="C501" s="232" t="s">
        <v>15425</v>
      </c>
      <c r="D501" s="123" t="s">
        <v>15516</v>
      </c>
      <c r="E501" s="27">
        <v>1</v>
      </c>
      <c r="F501" s="13">
        <v>0.38</v>
      </c>
      <c r="G501" s="34">
        <f>F501*(1-Elteq!$F$5)</f>
        <v>0.38</v>
      </c>
    </row>
    <row r="502" spans="1:7" ht="14.25" customHeight="1" x14ac:dyDescent="0.2">
      <c r="A502" s="261" t="str">
        <f t="shared" ca="1" si="7"/>
        <v>ANAMET-M</v>
      </c>
      <c r="B502" s="24">
        <v>2962200</v>
      </c>
      <c r="C502" s="231" t="s">
        <v>15425</v>
      </c>
      <c r="D502" s="122" t="s">
        <v>15516</v>
      </c>
      <c r="E502" s="25">
        <v>1</v>
      </c>
      <c r="F502" s="11">
        <v>0.43</v>
      </c>
      <c r="G502" s="33">
        <f>F502*(1-Elteq!$F$5)</f>
        <v>0.43</v>
      </c>
    </row>
    <row r="503" spans="1:7" ht="14.25" customHeight="1" x14ac:dyDescent="0.2">
      <c r="A503" s="261" t="str">
        <f t="shared" ca="1" si="7"/>
        <v>ANAMET-M</v>
      </c>
      <c r="B503" s="26">
        <v>2964120</v>
      </c>
      <c r="C503" s="232" t="s">
        <v>15425</v>
      </c>
      <c r="D503" s="123" t="s">
        <v>15516</v>
      </c>
      <c r="E503" s="27">
        <v>1</v>
      </c>
      <c r="F503" s="13">
        <v>0.38</v>
      </c>
      <c r="G503" s="34">
        <f>F503*(1-Elteq!$F$5)</f>
        <v>0.38</v>
      </c>
    </row>
    <row r="504" spans="1:7" ht="14.25" customHeight="1" x14ac:dyDescent="0.2">
      <c r="A504" s="261" t="str">
        <f t="shared" ca="1" si="7"/>
        <v>ANAMET-M</v>
      </c>
      <c r="B504" s="24">
        <v>2969120</v>
      </c>
      <c r="C504" s="231" t="s">
        <v>15436</v>
      </c>
      <c r="D504" s="122" t="s">
        <v>15517</v>
      </c>
      <c r="E504" s="25">
        <v>1</v>
      </c>
      <c r="F504" s="11">
        <v>2.0699999999999998</v>
      </c>
      <c r="G504" s="33">
        <f>F504*(1-Elteq!$F$5)</f>
        <v>2.0699999999999998</v>
      </c>
    </row>
    <row r="505" spans="1:7" ht="14.25" customHeight="1" x14ac:dyDescent="0.2">
      <c r="A505" s="261" t="str">
        <f t="shared" ca="1" si="7"/>
        <v>ANAMET-M</v>
      </c>
      <c r="B505" s="26">
        <v>2969160</v>
      </c>
      <c r="C505" s="232" t="s">
        <v>15436</v>
      </c>
      <c r="D505" s="123" t="s">
        <v>15517</v>
      </c>
      <c r="E505" s="27">
        <v>1</v>
      </c>
      <c r="F505" s="13">
        <v>3.42</v>
      </c>
      <c r="G505" s="34">
        <f>F505*(1-Elteq!$F$5)</f>
        <v>3.42</v>
      </c>
    </row>
    <row r="506" spans="1:7" ht="14.25" customHeight="1" x14ac:dyDescent="0.2">
      <c r="A506" s="261" t="str">
        <f t="shared" ca="1" si="7"/>
        <v>ANAMET-M</v>
      </c>
      <c r="B506" s="24">
        <v>2969200</v>
      </c>
      <c r="C506" s="231" t="s">
        <v>15437</v>
      </c>
      <c r="D506" s="122" t="s">
        <v>15517</v>
      </c>
      <c r="E506" s="25">
        <v>1</v>
      </c>
      <c r="F506" s="11">
        <v>5.54</v>
      </c>
      <c r="G506" s="33">
        <f>F506*(1-Elteq!$F$5)</f>
        <v>5.54</v>
      </c>
    </row>
    <row r="507" spans="1:7" ht="14.25" customHeight="1" x14ac:dyDescent="0.2">
      <c r="A507" s="261" t="str">
        <f t="shared" ca="1" si="7"/>
        <v>ANAMET-M</v>
      </c>
      <c r="B507" s="26">
        <v>2969260</v>
      </c>
      <c r="C507" s="232" t="s">
        <v>15438</v>
      </c>
      <c r="D507" s="123" t="s">
        <v>15517</v>
      </c>
      <c r="E507" s="27">
        <v>1</v>
      </c>
      <c r="F507" s="13">
        <v>17.100000000000001</v>
      </c>
      <c r="G507" s="34">
        <f>F507*(1-Elteq!$F$5)</f>
        <v>17.100000000000001</v>
      </c>
    </row>
    <row r="508" spans="1:7" ht="14.25" customHeight="1" x14ac:dyDescent="0.2">
      <c r="A508" s="261" t="str">
        <f t="shared" ca="1" si="7"/>
        <v>ANAMET-M</v>
      </c>
      <c r="B508" s="24">
        <v>2969350</v>
      </c>
      <c r="C508" s="231" t="s">
        <v>15514</v>
      </c>
      <c r="D508" s="122" t="s">
        <v>15517</v>
      </c>
      <c r="E508" s="25">
        <v>1</v>
      </c>
      <c r="F508" s="11">
        <v>27.9</v>
      </c>
      <c r="G508" s="33">
        <f>F508*(1-Elteq!$F$5)</f>
        <v>27.9</v>
      </c>
    </row>
    <row r="509" spans="1:7" ht="14.25" customHeight="1" x14ac:dyDescent="0.2">
      <c r="A509" s="261" t="str">
        <f t="shared" ca="1" si="7"/>
        <v>ANAMET-M</v>
      </c>
      <c r="B509" s="26">
        <v>2969400</v>
      </c>
      <c r="C509" s="232" t="s">
        <v>15515</v>
      </c>
      <c r="D509" s="123" t="s">
        <v>15517</v>
      </c>
      <c r="E509" s="27">
        <v>1</v>
      </c>
      <c r="F509" s="13">
        <v>71.8</v>
      </c>
      <c r="G509" s="34">
        <f>F509*(1-Elteq!$F$5)</f>
        <v>71.8</v>
      </c>
    </row>
    <row r="510" spans="1:7" ht="14.25" customHeight="1" x14ac:dyDescent="0.2">
      <c r="A510" s="261" t="str">
        <f t="shared" ca="1" si="7"/>
        <v>ANAMET-M</v>
      </c>
      <c r="B510" s="24">
        <v>2969500</v>
      </c>
      <c r="C510" s="231" t="s">
        <v>15485</v>
      </c>
      <c r="D510" s="122" t="s">
        <v>15517</v>
      </c>
      <c r="E510" s="25">
        <v>1</v>
      </c>
      <c r="F510" s="11">
        <v>73</v>
      </c>
      <c r="G510" s="33">
        <f>F510*(1-Elteq!$F$5)</f>
        <v>73</v>
      </c>
    </row>
    <row r="511" spans="1:7" ht="14.25" customHeight="1" x14ac:dyDescent="0.2">
      <c r="A511" s="261" t="str">
        <f t="shared" ca="1" si="7"/>
        <v>ANAMET-M</v>
      </c>
      <c r="B511" s="26">
        <v>8834160</v>
      </c>
      <c r="C511" s="232" t="s">
        <v>15425</v>
      </c>
      <c r="D511" s="123" t="s">
        <v>15518</v>
      </c>
      <c r="E511" s="27">
        <v>1</v>
      </c>
      <c r="F511" s="13">
        <v>2.77</v>
      </c>
      <c r="G511" s="34">
        <f>F511*(1-Elteq!$F$5)</f>
        <v>2.77</v>
      </c>
    </row>
    <row r="512" spans="1:7" ht="14.25" customHeight="1" x14ac:dyDescent="0.2">
      <c r="A512" s="261" t="str">
        <f t="shared" ca="1" si="7"/>
        <v>ANAMET-M</v>
      </c>
      <c r="B512" s="24">
        <v>8834200</v>
      </c>
      <c r="C512" s="231" t="s">
        <v>15425</v>
      </c>
      <c r="D512" s="122" t="s">
        <v>15518</v>
      </c>
      <c r="E512" s="25">
        <v>1</v>
      </c>
      <c r="F512" s="11">
        <v>4.46</v>
      </c>
      <c r="G512" s="33">
        <f>F512*(1-Elteq!$F$5)</f>
        <v>4.46</v>
      </c>
    </row>
    <row r="513" spans="1:7" ht="14.25" customHeight="1" x14ac:dyDescent="0.2">
      <c r="A513" s="261" t="str">
        <f t="shared" ca="1" si="7"/>
        <v>ANAMET-M</v>
      </c>
      <c r="B513" s="26">
        <v>8834260</v>
      </c>
      <c r="C513" s="232" t="s">
        <v>15425</v>
      </c>
      <c r="D513" s="123" t="s">
        <v>15518</v>
      </c>
      <c r="E513" s="27">
        <v>1</v>
      </c>
      <c r="F513" s="13">
        <v>8.98</v>
      </c>
      <c r="G513" s="34">
        <f>F513*(1-Elteq!$F$5)</f>
        <v>8.98</v>
      </c>
    </row>
    <row r="514" spans="1:7" ht="14.25" customHeight="1" x14ac:dyDescent="0.2">
      <c r="A514" s="261" t="str">
        <f t="shared" ca="1" si="7"/>
        <v>ANAMET-M</v>
      </c>
      <c r="B514" s="24">
        <v>8834350</v>
      </c>
      <c r="C514" s="231" t="s">
        <v>15425</v>
      </c>
      <c r="D514" s="122" t="s">
        <v>15518</v>
      </c>
      <c r="E514" s="25">
        <v>1</v>
      </c>
      <c r="F514" s="11">
        <v>17.7</v>
      </c>
      <c r="G514" s="33">
        <f>F514*(1-Elteq!$F$5)</f>
        <v>17.7</v>
      </c>
    </row>
    <row r="515" spans="1:7" ht="14.25" customHeight="1" x14ac:dyDescent="0.2">
      <c r="A515" s="261" t="str">
        <f t="shared" ca="1" si="7"/>
        <v>ANAMET-M</v>
      </c>
      <c r="B515" s="26">
        <v>8834400</v>
      </c>
      <c r="C515" s="232" t="s">
        <v>15425</v>
      </c>
      <c r="D515" s="123" t="s">
        <v>15518</v>
      </c>
      <c r="E515" s="27">
        <v>1</v>
      </c>
      <c r="F515" s="13">
        <v>24</v>
      </c>
      <c r="G515" s="34">
        <f>F515*(1-Elteq!$F$5)</f>
        <v>24</v>
      </c>
    </row>
    <row r="516" spans="1:7" ht="14.25" customHeight="1" x14ac:dyDescent="0.2">
      <c r="A516" s="261" t="str">
        <f t="shared" ca="1" si="7"/>
        <v>ANAMET-M</v>
      </c>
      <c r="B516" s="24">
        <v>8420160</v>
      </c>
      <c r="C516" s="231" t="s">
        <v>15420</v>
      </c>
      <c r="D516" s="122" t="s">
        <v>15519</v>
      </c>
      <c r="E516" s="25">
        <v>1</v>
      </c>
      <c r="F516" s="11">
        <v>5.47</v>
      </c>
      <c r="G516" s="33">
        <f>F516*(1-Elteq!$F$5)</f>
        <v>5.47</v>
      </c>
    </row>
    <row r="517" spans="1:7" ht="14.25" customHeight="1" x14ac:dyDescent="0.2">
      <c r="A517" s="261" t="str">
        <f t="shared" ca="1" si="7"/>
        <v>ANAMET-M</v>
      </c>
      <c r="B517" s="26">
        <v>8420170</v>
      </c>
      <c r="C517" s="232" t="s">
        <v>15421</v>
      </c>
      <c r="D517" s="123" t="s">
        <v>15519</v>
      </c>
      <c r="E517" s="27">
        <v>1</v>
      </c>
      <c r="F517" s="13">
        <v>5.59</v>
      </c>
      <c r="G517" s="34">
        <f>F517*(1-Elteq!$F$5)</f>
        <v>5.59</v>
      </c>
    </row>
    <row r="518" spans="1:7" ht="14.25" customHeight="1" x14ac:dyDescent="0.2">
      <c r="A518" s="261" t="str">
        <f t="shared" ref="A518:A581" ca="1" si="8">REPLACE(CELL("Filename",$A$1),1,FIND("]",CELL("filename",$A$1)),"")</f>
        <v>ANAMET-M</v>
      </c>
      <c r="B518" s="24">
        <v>8420200</v>
      </c>
      <c r="C518" s="231" t="s">
        <v>15421</v>
      </c>
      <c r="D518" s="122" t="s">
        <v>15519</v>
      </c>
      <c r="E518" s="25">
        <v>1</v>
      </c>
      <c r="F518" s="11">
        <v>7.63</v>
      </c>
      <c r="G518" s="33">
        <f>F518*(1-Elteq!$F$5)</f>
        <v>7.63</v>
      </c>
    </row>
    <row r="519" spans="1:7" ht="14.25" customHeight="1" x14ac:dyDescent="0.2">
      <c r="A519" s="261" t="str">
        <f t="shared" ca="1" si="8"/>
        <v>ANAMET-M</v>
      </c>
      <c r="B519" s="26">
        <v>8420250</v>
      </c>
      <c r="C519" s="232" t="s">
        <v>15422</v>
      </c>
      <c r="D519" s="123" t="s">
        <v>15519</v>
      </c>
      <c r="E519" s="27">
        <v>1</v>
      </c>
      <c r="F519" s="13">
        <v>10.87</v>
      </c>
      <c r="G519" s="34">
        <f>F519*(1-Elteq!$F$5)</f>
        <v>10.87</v>
      </c>
    </row>
    <row r="520" spans="1:7" ht="14.25" customHeight="1" x14ac:dyDescent="0.2">
      <c r="A520" s="261" t="str">
        <f t="shared" ca="1" si="8"/>
        <v>ANAMET-M</v>
      </c>
      <c r="B520" s="24">
        <v>8440120</v>
      </c>
      <c r="C520" s="231" t="s">
        <v>15436</v>
      </c>
      <c r="D520" s="122" t="s">
        <v>15519</v>
      </c>
      <c r="E520" s="25">
        <v>1</v>
      </c>
      <c r="F520" s="11">
        <v>5.59</v>
      </c>
      <c r="G520" s="33">
        <f>F520*(1-Elteq!$F$5)</f>
        <v>5.59</v>
      </c>
    </row>
    <row r="521" spans="1:7" ht="14.25" customHeight="1" x14ac:dyDescent="0.2">
      <c r="A521" s="261" t="str">
        <f t="shared" ca="1" si="8"/>
        <v>ANAMET-M</v>
      </c>
      <c r="B521" s="26">
        <v>8440160</v>
      </c>
      <c r="C521" s="232" t="s">
        <v>15436</v>
      </c>
      <c r="D521" s="123" t="s">
        <v>15519</v>
      </c>
      <c r="E521" s="27">
        <v>1</v>
      </c>
      <c r="F521" s="13">
        <v>7.76</v>
      </c>
      <c r="G521" s="34">
        <f>F521*(1-Elteq!$F$5)</f>
        <v>7.76</v>
      </c>
    </row>
    <row r="522" spans="1:7" ht="14.25" customHeight="1" x14ac:dyDescent="0.2">
      <c r="A522" s="261" t="str">
        <f t="shared" ca="1" si="8"/>
        <v>ANAMET-M</v>
      </c>
      <c r="B522" s="24">
        <v>8440180</v>
      </c>
      <c r="C522" s="231" t="s">
        <v>15437</v>
      </c>
      <c r="D522" s="122" t="s">
        <v>15519</v>
      </c>
      <c r="E522" s="25">
        <v>1</v>
      </c>
      <c r="F522" s="11">
        <v>8.33</v>
      </c>
      <c r="G522" s="33">
        <f>F522*(1-Elteq!$F$5)</f>
        <v>8.33</v>
      </c>
    </row>
    <row r="523" spans="1:7" ht="14.25" customHeight="1" x14ac:dyDescent="0.2">
      <c r="A523" s="261" t="str">
        <f t="shared" ca="1" si="8"/>
        <v>ANAMET-M</v>
      </c>
      <c r="B523" s="26">
        <v>8440200</v>
      </c>
      <c r="C523" s="232" t="s">
        <v>15437</v>
      </c>
      <c r="D523" s="123" t="s">
        <v>15519</v>
      </c>
      <c r="E523" s="27">
        <v>1</v>
      </c>
      <c r="F523" s="13">
        <v>10.87</v>
      </c>
      <c r="G523" s="34">
        <f>F523*(1-Elteq!$F$5)</f>
        <v>10.87</v>
      </c>
    </row>
    <row r="524" spans="1:7" ht="14.25" customHeight="1" x14ac:dyDescent="0.2">
      <c r="A524" s="261" t="str">
        <f t="shared" ca="1" si="8"/>
        <v>ANAMET-M</v>
      </c>
      <c r="B524" s="24">
        <v>2601100</v>
      </c>
      <c r="C524" s="231" t="s">
        <v>15520</v>
      </c>
      <c r="D524" s="122" t="s">
        <v>15521</v>
      </c>
      <c r="E524" s="25">
        <v>1</v>
      </c>
      <c r="F524" s="11">
        <v>2.2200000000000002</v>
      </c>
      <c r="G524" s="33">
        <f>F524*(1-Elteq!$F$5)</f>
        <v>2.2200000000000002</v>
      </c>
    </row>
    <row r="525" spans="1:7" ht="14.25" customHeight="1" x14ac:dyDescent="0.2">
      <c r="A525" s="261" t="str">
        <f t="shared" ca="1" si="8"/>
        <v>ANAMET-M</v>
      </c>
      <c r="B525" s="26">
        <v>2601110</v>
      </c>
      <c r="C525" s="232" t="s">
        <v>15418</v>
      </c>
      <c r="D525" s="123" t="s">
        <v>15521</v>
      </c>
      <c r="E525" s="27">
        <v>1</v>
      </c>
      <c r="F525" s="13">
        <v>2.57</v>
      </c>
      <c r="G525" s="34">
        <f>F525*(1-Elteq!$F$5)</f>
        <v>2.57</v>
      </c>
    </row>
    <row r="526" spans="1:7" ht="14.25" customHeight="1" x14ac:dyDescent="0.2">
      <c r="A526" s="261" t="str">
        <f t="shared" ca="1" si="8"/>
        <v>ANAMET-M</v>
      </c>
      <c r="B526" s="24">
        <v>2601120</v>
      </c>
      <c r="C526" s="231" t="s">
        <v>15418</v>
      </c>
      <c r="D526" s="122" t="s">
        <v>15521</v>
      </c>
      <c r="E526" s="25">
        <v>1</v>
      </c>
      <c r="F526" s="11">
        <v>2.57</v>
      </c>
      <c r="G526" s="33">
        <f>F526*(1-Elteq!$F$5)</f>
        <v>2.57</v>
      </c>
    </row>
    <row r="527" spans="1:7" ht="14.25" customHeight="1" x14ac:dyDescent="0.2">
      <c r="A527" s="261" t="str">
        <f t="shared" ca="1" si="8"/>
        <v>ANAMET-M</v>
      </c>
      <c r="B527" s="26">
        <v>2601150</v>
      </c>
      <c r="C527" s="232" t="s">
        <v>15420</v>
      </c>
      <c r="D527" s="123" t="s">
        <v>15521</v>
      </c>
      <c r="E527" s="27">
        <v>1</v>
      </c>
      <c r="F527" s="13">
        <v>2.57</v>
      </c>
      <c r="G527" s="34">
        <f>F527*(1-Elteq!$F$5)</f>
        <v>2.57</v>
      </c>
    </row>
    <row r="528" spans="1:7" ht="14.25" customHeight="1" x14ac:dyDescent="0.2">
      <c r="A528" s="261" t="str">
        <f t="shared" ca="1" si="8"/>
        <v>ANAMET-M</v>
      </c>
      <c r="B528" s="24">
        <v>2601160</v>
      </c>
      <c r="C528" s="231" t="s">
        <v>15420</v>
      </c>
      <c r="D528" s="122" t="s">
        <v>15521</v>
      </c>
      <c r="E528" s="25">
        <v>1</v>
      </c>
      <c r="F528" s="11">
        <v>2.94</v>
      </c>
      <c r="G528" s="33">
        <f>F528*(1-Elteq!$F$5)</f>
        <v>2.94</v>
      </c>
    </row>
    <row r="529" spans="1:7" ht="14.25" customHeight="1" x14ac:dyDescent="0.2">
      <c r="A529" s="261" t="str">
        <f t="shared" ca="1" si="8"/>
        <v>ANAMET-M</v>
      </c>
      <c r="B529" s="26">
        <v>2601170</v>
      </c>
      <c r="C529" s="232" t="s">
        <v>15421</v>
      </c>
      <c r="D529" s="123" t="s">
        <v>15521</v>
      </c>
      <c r="E529" s="27">
        <v>1</v>
      </c>
      <c r="F529" s="13">
        <v>3.2</v>
      </c>
      <c r="G529" s="34">
        <f>F529*(1-Elteq!$F$5)</f>
        <v>3.2</v>
      </c>
    </row>
    <row r="530" spans="1:7" ht="14.25" customHeight="1" x14ac:dyDescent="0.2">
      <c r="A530" s="261" t="str">
        <f t="shared" ca="1" si="8"/>
        <v>ANAMET-M</v>
      </c>
      <c r="B530" s="24">
        <v>2601180</v>
      </c>
      <c r="C530" s="231" t="s">
        <v>15421</v>
      </c>
      <c r="D530" s="122" t="s">
        <v>15521</v>
      </c>
      <c r="E530" s="25">
        <v>1</v>
      </c>
      <c r="F530" s="11">
        <v>3.83</v>
      </c>
      <c r="G530" s="33">
        <f>F530*(1-Elteq!$F$5)</f>
        <v>3.83</v>
      </c>
    </row>
    <row r="531" spans="1:7" ht="14.25" customHeight="1" x14ac:dyDescent="0.2">
      <c r="A531" s="261" t="str">
        <f t="shared" ca="1" si="8"/>
        <v>ANAMET-M</v>
      </c>
      <c r="B531" s="26">
        <v>2601200</v>
      </c>
      <c r="C531" s="232" t="s">
        <v>15421</v>
      </c>
      <c r="D531" s="123" t="s">
        <v>15521</v>
      </c>
      <c r="E531" s="27">
        <v>1</v>
      </c>
      <c r="F531" s="13">
        <v>3.83</v>
      </c>
      <c r="G531" s="34">
        <f>F531*(1-Elteq!$F$5)</f>
        <v>3.83</v>
      </c>
    </row>
    <row r="532" spans="1:7" ht="14.25" customHeight="1" x14ac:dyDescent="0.2">
      <c r="A532" s="261" t="str">
        <f t="shared" ca="1" si="8"/>
        <v>ANAMET-M</v>
      </c>
      <c r="B532" s="24">
        <v>2601250</v>
      </c>
      <c r="C532" s="231" t="s">
        <v>15422</v>
      </c>
      <c r="D532" s="122" t="s">
        <v>15521</v>
      </c>
      <c r="E532" s="25">
        <v>1</v>
      </c>
      <c r="F532" s="11">
        <v>5.57</v>
      </c>
      <c r="G532" s="33">
        <f>F532*(1-Elteq!$F$5)</f>
        <v>5.57</v>
      </c>
    </row>
    <row r="533" spans="1:7" ht="14.25" customHeight="1" x14ac:dyDescent="0.2">
      <c r="A533" s="261" t="str">
        <f t="shared" ca="1" si="8"/>
        <v>ANAMET-M</v>
      </c>
      <c r="B533" s="26">
        <v>2601320</v>
      </c>
      <c r="C533" s="232" t="s">
        <v>15423</v>
      </c>
      <c r="D533" s="123" t="s">
        <v>15521</v>
      </c>
      <c r="E533" s="27">
        <v>1</v>
      </c>
      <c r="F533" s="13">
        <v>9.6999999999999993</v>
      </c>
      <c r="G533" s="34">
        <f>F533*(1-Elteq!$F$5)</f>
        <v>9.6999999999999993</v>
      </c>
    </row>
    <row r="534" spans="1:7" ht="14.25" customHeight="1" x14ac:dyDescent="0.2">
      <c r="A534" s="261" t="str">
        <f t="shared" ca="1" si="8"/>
        <v>ANAMET-M</v>
      </c>
      <c r="B534" s="24">
        <v>2602070</v>
      </c>
      <c r="C534" s="231" t="s">
        <v>589</v>
      </c>
      <c r="D534" s="122" t="s">
        <v>15521</v>
      </c>
      <c r="E534" s="25">
        <v>1</v>
      </c>
      <c r="F534" s="11">
        <v>2.48</v>
      </c>
      <c r="G534" s="33">
        <f>F534*(1-Elteq!$F$5)</f>
        <v>2.48</v>
      </c>
    </row>
    <row r="535" spans="1:7" ht="14.25" customHeight="1" x14ac:dyDescent="0.2">
      <c r="A535" s="261" t="str">
        <f t="shared" ca="1" si="8"/>
        <v>ANAMET-M</v>
      </c>
      <c r="B535" s="26">
        <v>2602090</v>
      </c>
      <c r="C535" s="232" t="s">
        <v>15441</v>
      </c>
      <c r="D535" s="123" t="s">
        <v>15521</v>
      </c>
      <c r="E535" s="27">
        <v>1</v>
      </c>
      <c r="F535" s="13">
        <v>2.83</v>
      </c>
      <c r="G535" s="34">
        <f>F535*(1-Elteq!$F$5)</f>
        <v>2.83</v>
      </c>
    </row>
    <row r="536" spans="1:7" ht="14.25" customHeight="1" x14ac:dyDescent="0.2">
      <c r="A536" s="261" t="str">
        <f t="shared" ca="1" si="8"/>
        <v>ANAMET-M</v>
      </c>
      <c r="B536" s="24">
        <v>2602110</v>
      </c>
      <c r="C536" s="231" t="s">
        <v>15429</v>
      </c>
      <c r="D536" s="122" t="s">
        <v>15521</v>
      </c>
      <c r="E536" s="25">
        <v>1</v>
      </c>
      <c r="F536" s="11">
        <v>3.07</v>
      </c>
      <c r="G536" s="33">
        <f>F536*(1-Elteq!$F$5)</f>
        <v>3.07</v>
      </c>
    </row>
    <row r="537" spans="1:7" ht="14.25" customHeight="1" x14ac:dyDescent="0.2">
      <c r="A537" s="261" t="str">
        <f t="shared" ca="1" si="8"/>
        <v>ANAMET-M</v>
      </c>
      <c r="B537" s="26">
        <v>2602130</v>
      </c>
      <c r="C537" s="232" t="s">
        <v>290</v>
      </c>
      <c r="D537" s="123" t="s">
        <v>15521</v>
      </c>
      <c r="E537" s="27">
        <v>1</v>
      </c>
      <c r="F537" s="29">
        <v>3.78</v>
      </c>
      <c r="G537" s="35">
        <f>F537*(1-Elteq!$F$5)</f>
        <v>3.78</v>
      </c>
    </row>
    <row r="538" spans="1:7" ht="14.25" customHeight="1" x14ac:dyDescent="0.2">
      <c r="A538" s="261" t="str">
        <f t="shared" ca="1" si="8"/>
        <v>ANAMET-M</v>
      </c>
      <c r="B538" s="24">
        <v>2602160</v>
      </c>
      <c r="C538" s="231" t="s">
        <v>293</v>
      </c>
      <c r="D538" s="122" t="s">
        <v>15521</v>
      </c>
      <c r="E538" s="25">
        <v>1</v>
      </c>
      <c r="F538" s="28">
        <v>3.91</v>
      </c>
      <c r="G538" s="36">
        <f>F538*(1-Elteq!$F$5)</f>
        <v>3.91</v>
      </c>
    </row>
    <row r="539" spans="1:7" ht="14.25" customHeight="1" x14ac:dyDescent="0.2">
      <c r="A539" s="261" t="str">
        <f t="shared" ca="1" si="8"/>
        <v>ANAMET-M</v>
      </c>
      <c r="B539" s="26">
        <v>2602210</v>
      </c>
      <c r="C539" s="232" t="s">
        <v>296</v>
      </c>
      <c r="D539" s="123" t="s">
        <v>15521</v>
      </c>
      <c r="E539" s="27">
        <v>1</v>
      </c>
      <c r="F539" s="29">
        <v>5.69</v>
      </c>
      <c r="G539" s="35">
        <f>F539*(1-Elteq!$F$5)</f>
        <v>5.69</v>
      </c>
    </row>
    <row r="540" spans="1:7" ht="14.25" customHeight="1" x14ac:dyDescent="0.2">
      <c r="A540" s="261" t="str">
        <f t="shared" ca="1" si="8"/>
        <v>ANAMET-M</v>
      </c>
      <c r="B540" s="24">
        <v>2602290</v>
      </c>
      <c r="C540" s="231" t="s">
        <v>299</v>
      </c>
      <c r="D540" s="122" t="s">
        <v>15521</v>
      </c>
      <c r="E540" s="25">
        <v>1</v>
      </c>
      <c r="F540" s="28">
        <v>10.73</v>
      </c>
      <c r="G540" s="36">
        <f>F540*(1-Elteq!$F$5)</f>
        <v>10.73</v>
      </c>
    </row>
    <row r="541" spans="1:7" ht="14.25" customHeight="1" x14ac:dyDescent="0.2">
      <c r="A541" s="261" t="str">
        <f t="shared" ca="1" si="8"/>
        <v>ANAMET-M</v>
      </c>
      <c r="B541" s="26">
        <v>2603110</v>
      </c>
      <c r="C541" s="232" t="s">
        <v>15418</v>
      </c>
      <c r="D541" s="123" t="s">
        <v>15522</v>
      </c>
      <c r="E541" s="27">
        <v>1</v>
      </c>
      <c r="F541" s="29">
        <v>3</v>
      </c>
      <c r="G541" s="35">
        <f>F541*(1-Elteq!$F$5)</f>
        <v>3</v>
      </c>
    </row>
    <row r="542" spans="1:7" ht="14.25" customHeight="1" x14ac:dyDescent="0.2">
      <c r="A542" s="261" t="str">
        <f t="shared" ca="1" si="8"/>
        <v>ANAMET-M</v>
      </c>
      <c r="B542" s="24">
        <v>2603120</v>
      </c>
      <c r="C542" s="231" t="s">
        <v>15420</v>
      </c>
      <c r="D542" s="122" t="s">
        <v>15522</v>
      </c>
      <c r="E542" s="25">
        <v>1</v>
      </c>
      <c r="F542" s="28">
        <v>3.19</v>
      </c>
      <c r="G542" s="36">
        <f>F542*(1-Elteq!$F$5)</f>
        <v>3.19</v>
      </c>
    </row>
    <row r="543" spans="1:7" ht="14.25" customHeight="1" x14ac:dyDescent="0.2">
      <c r="A543" s="261" t="str">
        <f t="shared" ca="1" si="8"/>
        <v>ANAMET-M</v>
      </c>
      <c r="B543" s="26">
        <v>2603160</v>
      </c>
      <c r="C543" s="232" t="s">
        <v>15420</v>
      </c>
      <c r="D543" s="123" t="s">
        <v>15522</v>
      </c>
      <c r="E543" s="27">
        <v>1</v>
      </c>
      <c r="F543" s="29">
        <v>3.19</v>
      </c>
      <c r="G543" s="35">
        <f>F543*(1-Elteq!$F$5)</f>
        <v>3.19</v>
      </c>
    </row>
    <row r="544" spans="1:7" ht="14.25" customHeight="1" x14ac:dyDescent="0.2">
      <c r="A544" s="261" t="str">
        <f t="shared" ca="1" si="8"/>
        <v>ANAMET-M</v>
      </c>
      <c r="B544" s="24">
        <v>2603170</v>
      </c>
      <c r="C544" s="231" t="s">
        <v>15421</v>
      </c>
      <c r="D544" s="122" t="s">
        <v>15522</v>
      </c>
      <c r="E544" s="25">
        <v>1</v>
      </c>
      <c r="F544" s="28">
        <v>3.49</v>
      </c>
      <c r="G544" s="36">
        <f>F544*(1-Elteq!$F$5)</f>
        <v>3.49</v>
      </c>
    </row>
    <row r="545" spans="1:7" ht="14.25" customHeight="1" x14ac:dyDescent="0.2">
      <c r="A545" s="261" t="str">
        <f t="shared" ca="1" si="8"/>
        <v>ANAMET-M</v>
      </c>
      <c r="B545" s="26">
        <v>2603200</v>
      </c>
      <c r="C545" s="232" t="s">
        <v>15421</v>
      </c>
      <c r="D545" s="123" t="s">
        <v>15522</v>
      </c>
      <c r="E545" s="27">
        <v>1</v>
      </c>
      <c r="F545" s="29">
        <v>4.09</v>
      </c>
      <c r="G545" s="35">
        <f>F545*(1-Elteq!$F$5)</f>
        <v>4.09</v>
      </c>
    </row>
    <row r="546" spans="1:7" ht="14.25" customHeight="1" x14ac:dyDescent="0.2">
      <c r="A546" s="261" t="str">
        <f t="shared" ca="1" si="8"/>
        <v>ANAMET-M</v>
      </c>
      <c r="B546" s="24">
        <v>2603250</v>
      </c>
      <c r="C546" s="231" t="s">
        <v>15422</v>
      </c>
      <c r="D546" s="122" t="s">
        <v>15522</v>
      </c>
      <c r="E546" s="25">
        <v>1</v>
      </c>
      <c r="F546" s="28">
        <v>6.76</v>
      </c>
      <c r="G546" s="36">
        <f>F546*(1-Elteq!$F$5)</f>
        <v>6.76</v>
      </c>
    </row>
    <row r="547" spans="1:7" ht="14.25" customHeight="1" x14ac:dyDescent="0.2">
      <c r="A547" s="261" t="str">
        <f t="shared" ca="1" si="8"/>
        <v>ANAMET-M</v>
      </c>
      <c r="B547" s="26">
        <v>2603320</v>
      </c>
      <c r="C547" s="232" t="s">
        <v>15423</v>
      </c>
      <c r="D547" s="123" t="s">
        <v>15522</v>
      </c>
      <c r="E547" s="27">
        <v>1</v>
      </c>
      <c r="F547" s="29">
        <v>11.87</v>
      </c>
      <c r="G547" s="35">
        <f>F547*(1-Elteq!$F$5)</f>
        <v>11.87</v>
      </c>
    </row>
    <row r="548" spans="1:7" ht="14.25" customHeight="1" x14ac:dyDescent="0.2">
      <c r="A548" s="261" t="str">
        <f t="shared" ca="1" si="8"/>
        <v>ANAMET-M</v>
      </c>
      <c r="B548" s="24">
        <v>2611100</v>
      </c>
      <c r="C548" s="231" t="s">
        <v>15523</v>
      </c>
      <c r="D548" s="122" t="s">
        <v>15524</v>
      </c>
      <c r="E548" s="25">
        <v>1</v>
      </c>
      <c r="F548" s="28">
        <v>3.3</v>
      </c>
      <c r="G548" s="36">
        <f>F548*(1-Elteq!$F$5)</f>
        <v>3.3</v>
      </c>
    </row>
    <row r="549" spans="1:7" ht="14.25" customHeight="1" x14ac:dyDescent="0.2">
      <c r="A549" s="261" t="str">
        <f t="shared" ca="1" si="8"/>
        <v>ANAMET-M</v>
      </c>
      <c r="B549" s="26">
        <v>2611110</v>
      </c>
      <c r="C549" s="232" t="s">
        <v>15418</v>
      </c>
      <c r="D549" s="123" t="s">
        <v>15524</v>
      </c>
      <c r="E549" s="27">
        <v>1</v>
      </c>
      <c r="F549" s="29">
        <v>3.3</v>
      </c>
      <c r="G549" s="35">
        <f>F549*(1-Elteq!$F$5)</f>
        <v>3.3</v>
      </c>
    </row>
    <row r="550" spans="1:7" ht="14.25" customHeight="1" x14ac:dyDescent="0.2">
      <c r="A550" s="261" t="str">
        <f t="shared" ca="1" si="8"/>
        <v>ANAMET-M</v>
      </c>
      <c r="B550" s="24">
        <v>2611120</v>
      </c>
      <c r="C550" s="231" t="s">
        <v>15418</v>
      </c>
      <c r="D550" s="122" t="s">
        <v>15524</v>
      </c>
      <c r="E550" s="25">
        <v>1</v>
      </c>
      <c r="F550" s="28">
        <v>3.3</v>
      </c>
      <c r="G550" s="36">
        <f>F550*(1-Elteq!$F$5)</f>
        <v>3.3</v>
      </c>
    </row>
    <row r="551" spans="1:7" ht="14.25" customHeight="1" x14ac:dyDescent="0.2">
      <c r="A551" s="261" t="str">
        <f t="shared" ca="1" si="8"/>
        <v>ANAMET-M</v>
      </c>
      <c r="B551" s="26">
        <v>2611150</v>
      </c>
      <c r="C551" s="232" t="s">
        <v>15420</v>
      </c>
      <c r="D551" s="123" t="s">
        <v>15524</v>
      </c>
      <c r="E551" s="27">
        <v>1</v>
      </c>
      <c r="F551" s="29">
        <v>3.46</v>
      </c>
      <c r="G551" s="35">
        <f>F551*(1-Elteq!$F$5)</f>
        <v>3.46</v>
      </c>
    </row>
    <row r="552" spans="1:7" ht="14.25" customHeight="1" x14ac:dyDescent="0.2">
      <c r="A552" s="261" t="str">
        <f t="shared" ca="1" si="8"/>
        <v>ANAMET-M</v>
      </c>
      <c r="B552" s="24">
        <v>2611160</v>
      </c>
      <c r="C552" s="231" t="s">
        <v>15420</v>
      </c>
      <c r="D552" s="122" t="s">
        <v>15524</v>
      </c>
      <c r="E552" s="25">
        <v>1</v>
      </c>
      <c r="F552" s="28">
        <v>3.47</v>
      </c>
      <c r="G552" s="36">
        <f>F552*(1-Elteq!$F$5)</f>
        <v>3.47</v>
      </c>
    </row>
    <row r="553" spans="1:7" ht="14.25" customHeight="1" x14ac:dyDescent="0.2">
      <c r="A553" s="261" t="str">
        <f t="shared" ca="1" si="8"/>
        <v>ANAMET-M</v>
      </c>
      <c r="B553" s="26">
        <v>2611170</v>
      </c>
      <c r="C553" s="232" t="s">
        <v>15421</v>
      </c>
      <c r="D553" s="123" t="s">
        <v>15524</v>
      </c>
      <c r="E553" s="27">
        <v>1</v>
      </c>
      <c r="F553" s="29">
        <v>3.95</v>
      </c>
      <c r="G553" s="35">
        <f>F553*(1-Elteq!$F$5)</f>
        <v>3.95</v>
      </c>
    </row>
    <row r="554" spans="1:7" ht="14.25" customHeight="1" x14ac:dyDescent="0.2">
      <c r="A554" s="261" t="str">
        <f t="shared" ca="1" si="8"/>
        <v>ANAMET-M</v>
      </c>
      <c r="B554" s="24">
        <v>2611180</v>
      </c>
      <c r="C554" s="231" t="s">
        <v>15421</v>
      </c>
      <c r="D554" s="122" t="s">
        <v>15524</v>
      </c>
      <c r="E554" s="25">
        <v>1</v>
      </c>
      <c r="F554" s="28">
        <v>4.71</v>
      </c>
      <c r="G554" s="36">
        <f>F554*(1-Elteq!$F$5)</f>
        <v>4.71</v>
      </c>
    </row>
    <row r="555" spans="1:7" ht="14.25" customHeight="1" x14ac:dyDescent="0.2">
      <c r="A555" s="261" t="str">
        <f t="shared" ca="1" si="8"/>
        <v>ANAMET-M</v>
      </c>
      <c r="B555" s="26">
        <v>2611200</v>
      </c>
      <c r="C555" s="232" t="s">
        <v>15421</v>
      </c>
      <c r="D555" s="123" t="s">
        <v>15524</v>
      </c>
      <c r="E555" s="27">
        <v>1</v>
      </c>
      <c r="F555" s="29">
        <v>4.75</v>
      </c>
      <c r="G555" s="35">
        <f>F555*(1-Elteq!$F$5)</f>
        <v>4.75</v>
      </c>
    </row>
    <row r="556" spans="1:7" ht="14.25" customHeight="1" x14ac:dyDescent="0.2">
      <c r="A556" s="261" t="str">
        <f t="shared" ca="1" si="8"/>
        <v>ANAMET-M</v>
      </c>
      <c r="B556" s="24">
        <v>2611250</v>
      </c>
      <c r="C556" s="231" t="s">
        <v>15422</v>
      </c>
      <c r="D556" s="122" t="s">
        <v>15524</v>
      </c>
      <c r="E556" s="25">
        <v>1</v>
      </c>
      <c r="F556" s="28">
        <v>7.13</v>
      </c>
      <c r="G556" s="36">
        <f>F556*(1-Elteq!$F$5)</f>
        <v>7.13</v>
      </c>
    </row>
    <row r="557" spans="1:7" ht="14.25" customHeight="1" x14ac:dyDescent="0.2">
      <c r="A557" s="261" t="str">
        <f t="shared" ca="1" si="8"/>
        <v>ANAMET-M</v>
      </c>
      <c r="B557" s="26">
        <v>2611320</v>
      </c>
      <c r="C557" s="232" t="s">
        <v>15423</v>
      </c>
      <c r="D557" s="123" t="s">
        <v>15524</v>
      </c>
      <c r="E557" s="27">
        <v>1</v>
      </c>
      <c r="F557" s="29">
        <v>12.61</v>
      </c>
      <c r="G557" s="35">
        <f>F557*(1-Elteq!$F$5)</f>
        <v>12.61</v>
      </c>
    </row>
    <row r="558" spans="1:7" ht="14.25" customHeight="1" x14ac:dyDescent="0.2">
      <c r="A558" s="261" t="str">
        <f t="shared" ca="1" si="8"/>
        <v>ANAMET-M</v>
      </c>
      <c r="B558" s="24">
        <v>2612070</v>
      </c>
      <c r="C558" s="231" t="s">
        <v>589</v>
      </c>
      <c r="D558" s="122" t="s">
        <v>15524</v>
      </c>
      <c r="E558" s="25">
        <v>1</v>
      </c>
      <c r="F558" s="28">
        <v>3.55</v>
      </c>
      <c r="G558" s="36">
        <f>F558*(1-Elteq!$F$5)</f>
        <v>3.55</v>
      </c>
    </row>
    <row r="559" spans="1:7" ht="14.25" customHeight="1" x14ac:dyDescent="0.2">
      <c r="A559" s="261" t="str">
        <f t="shared" ca="1" si="8"/>
        <v>ANAMET-M</v>
      </c>
      <c r="B559" s="26">
        <v>2612090</v>
      </c>
      <c r="C559" s="232" t="s">
        <v>15441</v>
      </c>
      <c r="D559" s="123" t="s">
        <v>15524</v>
      </c>
      <c r="E559" s="27">
        <v>1</v>
      </c>
      <c r="F559" s="29">
        <v>3.59</v>
      </c>
      <c r="G559" s="35">
        <f>F559*(1-Elteq!$F$5)</f>
        <v>3.59</v>
      </c>
    </row>
    <row r="560" spans="1:7" ht="14.25" customHeight="1" x14ac:dyDescent="0.2">
      <c r="A560" s="261" t="str">
        <f t="shared" ca="1" si="8"/>
        <v>ANAMET-M</v>
      </c>
      <c r="B560" s="24">
        <v>2612110</v>
      </c>
      <c r="C560" s="231" t="s">
        <v>15429</v>
      </c>
      <c r="D560" s="122" t="s">
        <v>15524</v>
      </c>
      <c r="E560" s="25">
        <v>1</v>
      </c>
      <c r="F560" s="28">
        <v>3.74</v>
      </c>
      <c r="G560" s="36">
        <f>F560*(1-Elteq!$F$5)</f>
        <v>3.74</v>
      </c>
    </row>
    <row r="561" spans="1:7" ht="14.25" customHeight="1" x14ac:dyDescent="0.2">
      <c r="A561" s="261" t="str">
        <f t="shared" ca="1" si="8"/>
        <v>ANAMET-M</v>
      </c>
      <c r="B561" s="26">
        <v>2612130</v>
      </c>
      <c r="C561" s="232" t="s">
        <v>290</v>
      </c>
      <c r="D561" s="123" t="s">
        <v>15524</v>
      </c>
      <c r="E561" s="27">
        <v>1</v>
      </c>
      <c r="F561" s="13">
        <v>4.54</v>
      </c>
      <c r="G561" s="34">
        <f>F561*(1-Elteq!$F$5)</f>
        <v>4.54</v>
      </c>
    </row>
    <row r="562" spans="1:7" ht="14.25" customHeight="1" x14ac:dyDescent="0.2">
      <c r="A562" s="261" t="str">
        <f t="shared" ca="1" si="8"/>
        <v>ANAMET-M</v>
      </c>
      <c r="B562" s="24">
        <v>2612160</v>
      </c>
      <c r="C562" s="231" t="s">
        <v>293</v>
      </c>
      <c r="D562" s="122" t="s">
        <v>15524</v>
      </c>
      <c r="E562" s="25">
        <v>1</v>
      </c>
      <c r="F562" s="11">
        <v>4.6900000000000004</v>
      </c>
      <c r="G562" s="33">
        <f>F562*(1-Elteq!$F$5)</f>
        <v>4.6900000000000004</v>
      </c>
    </row>
    <row r="563" spans="1:7" ht="14.25" customHeight="1" x14ac:dyDescent="0.2">
      <c r="A563" s="261" t="str">
        <f t="shared" ca="1" si="8"/>
        <v>ANAMET-M</v>
      </c>
      <c r="B563" s="26">
        <v>2612210</v>
      </c>
      <c r="C563" s="232" t="s">
        <v>296</v>
      </c>
      <c r="D563" s="123" t="s">
        <v>15524</v>
      </c>
      <c r="E563" s="27">
        <v>1</v>
      </c>
      <c r="F563" s="13">
        <v>7.88</v>
      </c>
      <c r="G563" s="34">
        <f>F563*(1-Elteq!$F$5)</f>
        <v>7.88</v>
      </c>
    </row>
    <row r="564" spans="1:7" ht="14.25" customHeight="1" x14ac:dyDescent="0.2">
      <c r="A564" s="261" t="str">
        <f t="shared" ca="1" si="8"/>
        <v>ANAMET-M</v>
      </c>
      <c r="B564" s="24">
        <v>2612290</v>
      </c>
      <c r="C564" s="231" t="s">
        <v>299</v>
      </c>
      <c r="D564" s="122" t="s">
        <v>15524</v>
      </c>
      <c r="E564" s="25">
        <v>1</v>
      </c>
      <c r="F564" s="11">
        <v>13.95</v>
      </c>
      <c r="G564" s="33">
        <f>F564*(1-Elteq!$F$5)</f>
        <v>13.95</v>
      </c>
    </row>
    <row r="565" spans="1:7" ht="14.25" customHeight="1" x14ac:dyDescent="0.2">
      <c r="A565" s="261" t="str">
        <f t="shared" ca="1" si="8"/>
        <v>ANAMET-M</v>
      </c>
      <c r="B565" s="26">
        <v>2622100</v>
      </c>
      <c r="C565" s="232" t="s">
        <v>15525</v>
      </c>
      <c r="D565" s="123" t="s">
        <v>15526</v>
      </c>
      <c r="E565" s="27">
        <v>1</v>
      </c>
      <c r="F565" s="13">
        <v>1.74</v>
      </c>
      <c r="G565" s="34">
        <f>F565*(1-Elteq!$F$5)</f>
        <v>1.74</v>
      </c>
    </row>
    <row r="566" spans="1:7" ht="14.25" customHeight="1" x14ac:dyDescent="0.2">
      <c r="A566" s="261" t="str">
        <f t="shared" ca="1" si="8"/>
        <v>ANAMET-M</v>
      </c>
      <c r="B566" s="24">
        <v>2622120</v>
      </c>
      <c r="C566" s="231" t="s">
        <v>15525</v>
      </c>
      <c r="D566" s="122" t="s">
        <v>15526</v>
      </c>
      <c r="E566" s="25">
        <v>1</v>
      </c>
      <c r="F566" s="11">
        <v>1.88</v>
      </c>
      <c r="G566" s="33">
        <f>F566*(1-Elteq!$F$5)</f>
        <v>1.88</v>
      </c>
    </row>
    <row r="567" spans="1:7" ht="14.25" customHeight="1" x14ac:dyDescent="0.2">
      <c r="A567" s="261" t="str">
        <f t="shared" ca="1" si="8"/>
        <v>ANAMET-M</v>
      </c>
      <c r="B567" s="26">
        <v>2622160</v>
      </c>
      <c r="C567" s="232" t="s">
        <v>15525</v>
      </c>
      <c r="D567" s="123" t="s">
        <v>15526</v>
      </c>
      <c r="E567" s="27">
        <v>1</v>
      </c>
      <c r="F567" s="13">
        <v>2.42</v>
      </c>
      <c r="G567" s="34">
        <f>F567*(1-Elteq!$F$5)</f>
        <v>2.42</v>
      </c>
    </row>
    <row r="568" spans="1:7" ht="14.25" customHeight="1" x14ac:dyDescent="0.2">
      <c r="A568" s="261" t="str">
        <f t="shared" ca="1" si="8"/>
        <v>ANAMET-M</v>
      </c>
      <c r="B568" s="24">
        <v>2622180</v>
      </c>
      <c r="C568" s="231" t="s">
        <v>15525</v>
      </c>
      <c r="D568" s="122" t="s">
        <v>15526</v>
      </c>
      <c r="E568" s="25">
        <v>1</v>
      </c>
      <c r="F568" s="11">
        <v>2.4700000000000002</v>
      </c>
      <c r="G568" s="33">
        <f>F568*(1-Elteq!$F$5)</f>
        <v>2.4700000000000002</v>
      </c>
    </row>
    <row r="569" spans="1:7" ht="14.25" customHeight="1" x14ac:dyDescent="0.2">
      <c r="A569" s="261" t="str">
        <f t="shared" ca="1" si="8"/>
        <v>ANAMET-M</v>
      </c>
      <c r="B569" s="26">
        <v>2622200</v>
      </c>
      <c r="C569" s="232" t="s">
        <v>15525</v>
      </c>
      <c r="D569" s="123" t="s">
        <v>15526</v>
      </c>
      <c r="E569" s="27">
        <v>1</v>
      </c>
      <c r="F569" s="13">
        <v>2.59</v>
      </c>
      <c r="G569" s="34">
        <f>F569*(1-Elteq!$F$5)</f>
        <v>2.59</v>
      </c>
    </row>
    <row r="570" spans="1:7" ht="14.25" customHeight="1" x14ac:dyDescent="0.2">
      <c r="A570" s="261" t="str">
        <f t="shared" ca="1" si="8"/>
        <v>ANAMET-M</v>
      </c>
      <c r="B570" s="24">
        <v>2622250</v>
      </c>
      <c r="C570" s="231" t="s">
        <v>15525</v>
      </c>
      <c r="D570" s="122" t="s">
        <v>15526</v>
      </c>
      <c r="E570" s="25">
        <v>1</v>
      </c>
      <c r="F570" s="11">
        <v>3.64</v>
      </c>
      <c r="G570" s="33">
        <f>F570*(1-Elteq!$F$5)</f>
        <v>3.64</v>
      </c>
    </row>
    <row r="571" spans="1:7" ht="14.25" customHeight="1" x14ac:dyDescent="0.2">
      <c r="A571" s="261" t="str">
        <f t="shared" ca="1" si="8"/>
        <v>ANAMET-M</v>
      </c>
      <c r="B571" s="26">
        <v>2622320</v>
      </c>
      <c r="C571" s="232" t="s">
        <v>15525</v>
      </c>
      <c r="D571" s="123" t="s">
        <v>15526</v>
      </c>
      <c r="E571" s="27">
        <v>1</v>
      </c>
      <c r="F571" s="13">
        <v>5.46</v>
      </c>
      <c r="G571" s="34">
        <f>F571*(1-Elteq!$F$5)</f>
        <v>5.46</v>
      </c>
    </row>
    <row r="572" spans="1:7" ht="14.25" customHeight="1" x14ac:dyDescent="0.2">
      <c r="A572" s="261" t="str">
        <f t="shared" ca="1" si="8"/>
        <v>ANAMET-M</v>
      </c>
      <c r="B572" s="24">
        <v>2641100</v>
      </c>
      <c r="C572" s="231" t="s">
        <v>15425</v>
      </c>
      <c r="D572" s="122" t="s">
        <v>15527</v>
      </c>
      <c r="E572" s="25">
        <v>1</v>
      </c>
      <c r="F572" s="11">
        <v>1.57</v>
      </c>
      <c r="G572" s="33">
        <f>F572*(1-Elteq!$F$5)</f>
        <v>1.57</v>
      </c>
    </row>
    <row r="573" spans="1:7" ht="14.25" customHeight="1" x14ac:dyDescent="0.2">
      <c r="A573" s="261" t="str">
        <f t="shared" ca="1" si="8"/>
        <v>ANAMET-M</v>
      </c>
      <c r="B573" s="26">
        <v>2641120</v>
      </c>
      <c r="C573" s="232" t="s">
        <v>15425</v>
      </c>
      <c r="D573" s="123" t="s">
        <v>15527</v>
      </c>
      <c r="E573" s="27">
        <v>1</v>
      </c>
      <c r="F573" s="13">
        <v>1.64</v>
      </c>
      <c r="G573" s="34">
        <f>F573*(1-Elteq!$F$5)</f>
        <v>1.64</v>
      </c>
    </row>
    <row r="574" spans="1:7" ht="14.25" customHeight="1" x14ac:dyDescent="0.2">
      <c r="A574" s="261" t="str">
        <f t="shared" ca="1" si="8"/>
        <v>ANAMET-M</v>
      </c>
      <c r="B574" s="24">
        <v>2641160</v>
      </c>
      <c r="C574" s="231" t="s">
        <v>15425</v>
      </c>
      <c r="D574" s="122" t="s">
        <v>15527</v>
      </c>
      <c r="E574" s="25">
        <v>1</v>
      </c>
      <c r="F574" s="11">
        <v>2.0499999999999998</v>
      </c>
      <c r="G574" s="33">
        <f>F574*(1-Elteq!$F$5)</f>
        <v>2.0499999999999998</v>
      </c>
    </row>
    <row r="575" spans="1:7" ht="14.25" customHeight="1" x14ac:dyDescent="0.2">
      <c r="A575" s="261" t="str">
        <f t="shared" ca="1" si="8"/>
        <v>ANAMET-M</v>
      </c>
      <c r="B575" s="26">
        <v>2641180</v>
      </c>
      <c r="C575" s="232" t="s">
        <v>15425</v>
      </c>
      <c r="D575" s="123" t="s">
        <v>15527</v>
      </c>
      <c r="E575" s="27">
        <v>1</v>
      </c>
      <c r="F575" s="13">
        <v>2.0499999999999998</v>
      </c>
      <c r="G575" s="34">
        <f>F575*(1-Elteq!$F$5)</f>
        <v>2.0499999999999998</v>
      </c>
    </row>
    <row r="576" spans="1:7" ht="14.25" customHeight="1" x14ac:dyDescent="0.2">
      <c r="A576" s="261" t="str">
        <f t="shared" ca="1" si="8"/>
        <v>ANAMET-M</v>
      </c>
      <c r="B576" s="24">
        <v>2641200</v>
      </c>
      <c r="C576" s="231" t="s">
        <v>15425</v>
      </c>
      <c r="D576" s="122" t="s">
        <v>15527</v>
      </c>
      <c r="E576" s="25">
        <v>1</v>
      </c>
      <c r="F576" s="11">
        <v>2.54</v>
      </c>
      <c r="G576" s="33">
        <f>F576*(1-Elteq!$F$5)</f>
        <v>2.54</v>
      </c>
    </row>
    <row r="577" spans="1:7" ht="14.25" customHeight="1" x14ac:dyDescent="0.2">
      <c r="A577" s="261" t="str">
        <f t="shared" ca="1" si="8"/>
        <v>ANAMET-M</v>
      </c>
      <c r="B577" s="26">
        <v>2641250</v>
      </c>
      <c r="C577" s="232" t="s">
        <v>15425</v>
      </c>
      <c r="D577" s="123" t="s">
        <v>15527</v>
      </c>
      <c r="E577" s="27">
        <v>1</v>
      </c>
      <c r="F577" s="13">
        <v>3.54</v>
      </c>
      <c r="G577" s="34">
        <f>F577*(1-Elteq!$F$5)</f>
        <v>3.54</v>
      </c>
    </row>
    <row r="578" spans="1:7" ht="14.25" customHeight="1" x14ac:dyDescent="0.2">
      <c r="A578" s="261" t="str">
        <f t="shared" ca="1" si="8"/>
        <v>ANAMET-M</v>
      </c>
      <c r="B578" s="24">
        <v>2641320</v>
      </c>
      <c r="C578" s="231" t="s">
        <v>15425</v>
      </c>
      <c r="D578" s="122" t="s">
        <v>15527</v>
      </c>
      <c r="E578" s="25">
        <v>1</v>
      </c>
      <c r="F578" s="11">
        <v>5.27</v>
      </c>
      <c r="G578" s="33">
        <f>F578*(1-Elteq!$F$5)</f>
        <v>5.27</v>
      </c>
    </row>
    <row r="579" spans="1:7" ht="14.25" customHeight="1" x14ac:dyDescent="0.2">
      <c r="A579" s="261" t="str">
        <f t="shared" ca="1" si="8"/>
        <v>ANAMET-M</v>
      </c>
      <c r="B579" s="26">
        <v>7120144</v>
      </c>
      <c r="C579" s="232" t="s">
        <v>15421</v>
      </c>
      <c r="D579" s="123" t="s">
        <v>15528</v>
      </c>
      <c r="E579" s="27">
        <v>1</v>
      </c>
      <c r="F579" s="13">
        <v>5.14</v>
      </c>
      <c r="G579" s="34">
        <f>F579*(1-Elteq!$F$5)</f>
        <v>5.14</v>
      </c>
    </row>
    <row r="580" spans="1:7" ht="14.25" customHeight="1" x14ac:dyDescent="0.2">
      <c r="A580" s="261" t="str">
        <f t="shared" ca="1" si="8"/>
        <v>ANAMET-M</v>
      </c>
      <c r="B580" s="24">
        <v>7120154</v>
      </c>
      <c r="C580" s="231" t="s">
        <v>15420</v>
      </c>
      <c r="D580" s="122" t="s">
        <v>15528</v>
      </c>
      <c r="E580" s="25">
        <v>1</v>
      </c>
      <c r="F580" s="11">
        <v>4.8099999999999996</v>
      </c>
      <c r="G580" s="33">
        <f>F580*(1-Elteq!$F$5)</f>
        <v>4.8099999999999996</v>
      </c>
    </row>
    <row r="581" spans="1:7" ht="14.25" customHeight="1" x14ac:dyDescent="0.2">
      <c r="A581" s="261" t="str">
        <f t="shared" ca="1" si="8"/>
        <v>ANAMET-M</v>
      </c>
      <c r="B581" s="26">
        <v>7120164</v>
      </c>
      <c r="C581" s="232" t="s">
        <v>15420</v>
      </c>
      <c r="D581" s="123" t="s">
        <v>15528</v>
      </c>
      <c r="E581" s="27">
        <v>1</v>
      </c>
      <c r="F581" s="13">
        <v>3.61</v>
      </c>
      <c r="G581" s="34">
        <f>F581*(1-Elteq!$F$5)</f>
        <v>3.61</v>
      </c>
    </row>
    <row r="582" spans="1:7" ht="14.25" customHeight="1" x14ac:dyDescent="0.2">
      <c r="A582" s="261" t="str">
        <f t="shared" ref="A582:A645" ca="1" si="9">REPLACE(CELL("Filename",$A$1),1,FIND("]",CELL("filename",$A$1)),"")</f>
        <v>ANAMET-M</v>
      </c>
      <c r="B582" s="24">
        <v>7120174</v>
      </c>
      <c r="C582" s="231" t="s">
        <v>15421</v>
      </c>
      <c r="D582" s="122" t="s">
        <v>15528</v>
      </c>
      <c r="E582" s="25">
        <v>1</v>
      </c>
      <c r="F582" s="11">
        <v>3.94</v>
      </c>
      <c r="G582" s="33">
        <f>F582*(1-Elteq!$F$5)</f>
        <v>3.94</v>
      </c>
    </row>
    <row r="583" spans="1:7" ht="14.25" customHeight="1" x14ac:dyDescent="0.2">
      <c r="A583" s="261" t="str">
        <f t="shared" ca="1" si="9"/>
        <v>ANAMET-M</v>
      </c>
      <c r="B583" s="26">
        <v>7120204</v>
      </c>
      <c r="C583" s="232" t="s">
        <v>15421</v>
      </c>
      <c r="D583" s="123" t="s">
        <v>15528</v>
      </c>
      <c r="E583" s="27">
        <v>1</v>
      </c>
      <c r="F583" s="13">
        <v>4.16</v>
      </c>
      <c r="G583" s="34">
        <f>F583*(1-Elteq!$F$5)</f>
        <v>4.16</v>
      </c>
    </row>
    <row r="584" spans="1:7" ht="14.25" customHeight="1" x14ac:dyDescent="0.2">
      <c r="A584" s="261" t="str">
        <f t="shared" ca="1" si="9"/>
        <v>ANAMET-M</v>
      </c>
      <c r="B584" s="24">
        <v>7120254</v>
      </c>
      <c r="C584" s="231" t="s">
        <v>15422</v>
      </c>
      <c r="D584" s="122" t="s">
        <v>15528</v>
      </c>
      <c r="E584" s="25">
        <v>1</v>
      </c>
      <c r="F584" s="11">
        <v>6.46</v>
      </c>
      <c r="G584" s="33">
        <f>F584*(1-Elteq!$F$5)</f>
        <v>6.46</v>
      </c>
    </row>
    <row r="585" spans="1:7" ht="14.25" customHeight="1" x14ac:dyDescent="0.2">
      <c r="A585" s="261" t="str">
        <f t="shared" ca="1" si="9"/>
        <v>ANAMET-M</v>
      </c>
      <c r="B585" s="26">
        <v>7120324</v>
      </c>
      <c r="C585" s="232" t="s">
        <v>15423</v>
      </c>
      <c r="D585" s="123" t="s">
        <v>15528</v>
      </c>
      <c r="E585" s="27">
        <v>1</v>
      </c>
      <c r="F585" s="13">
        <v>10.28</v>
      </c>
      <c r="G585" s="37">
        <f>F585*(1-Elteq!$F$5)</f>
        <v>10.28</v>
      </c>
    </row>
    <row r="586" spans="1:7" ht="14.25" customHeight="1" x14ac:dyDescent="0.2">
      <c r="A586" s="261" t="str">
        <f t="shared" ca="1" si="9"/>
        <v>ANAMET-M</v>
      </c>
      <c r="B586" s="24">
        <v>7120404</v>
      </c>
      <c r="C586" s="231" t="s">
        <v>15431</v>
      </c>
      <c r="D586" s="122" t="s">
        <v>15528</v>
      </c>
      <c r="E586" s="25">
        <v>1</v>
      </c>
      <c r="F586" s="11">
        <v>19.100000000000001</v>
      </c>
      <c r="G586" s="38">
        <f>F586*(1-Elteq!$F$5)</f>
        <v>19.100000000000001</v>
      </c>
    </row>
    <row r="587" spans="1:7" ht="14.25" customHeight="1" x14ac:dyDescent="0.2">
      <c r="A587" s="261" t="str">
        <f t="shared" ca="1" si="9"/>
        <v>ANAMET-M</v>
      </c>
      <c r="B587" s="26">
        <v>7129144</v>
      </c>
      <c r="C587" s="232" t="s">
        <v>15421</v>
      </c>
      <c r="D587" s="123" t="s">
        <v>15529</v>
      </c>
      <c r="E587" s="27">
        <v>1</v>
      </c>
      <c r="F587" s="13">
        <v>8.83</v>
      </c>
      <c r="G587" s="37">
        <f>F587*(1-Elteq!$F$5)</f>
        <v>8.83</v>
      </c>
    </row>
    <row r="588" spans="1:7" ht="14.25" customHeight="1" x14ac:dyDescent="0.2">
      <c r="A588" s="261" t="str">
        <f t="shared" ca="1" si="9"/>
        <v>ANAMET-M</v>
      </c>
      <c r="B588" s="24">
        <v>7129154</v>
      </c>
      <c r="C588" s="231" t="s">
        <v>15420</v>
      </c>
      <c r="D588" s="122" t="s">
        <v>15529</v>
      </c>
      <c r="E588" s="25">
        <v>1</v>
      </c>
      <c r="F588" s="11">
        <v>7.69</v>
      </c>
      <c r="G588" s="38">
        <f>F588*(1-Elteq!$F$5)</f>
        <v>7.69</v>
      </c>
    </row>
    <row r="589" spans="1:7" ht="14.25" customHeight="1" x14ac:dyDescent="0.2">
      <c r="A589" s="261" t="str">
        <f t="shared" ca="1" si="9"/>
        <v>ANAMET-M</v>
      </c>
      <c r="B589" s="26">
        <v>7129164</v>
      </c>
      <c r="C589" s="232" t="s">
        <v>15420</v>
      </c>
      <c r="D589" s="123" t="s">
        <v>15529</v>
      </c>
      <c r="E589" s="27">
        <v>1</v>
      </c>
      <c r="F589" s="13">
        <v>6.49</v>
      </c>
      <c r="G589" s="37">
        <f>F589*(1-Elteq!$F$5)</f>
        <v>6.49</v>
      </c>
    </row>
    <row r="590" spans="1:7" ht="14.25" customHeight="1" x14ac:dyDescent="0.2">
      <c r="A590" s="261" t="str">
        <f t="shared" ca="1" si="9"/>
        <v>ANAMET-M</v>
      </c>
      <c r="B590" s="24">
        <v>7129174</v>
      </c>
      <c r="C590" s="231" t="s">
        <v>15421</v>
      </c>
      <c r="D590" s="122" t="s">
        <v>15529</v>
      </c>
      <c r="E590" s="25">
        <v>1</v>
      </c>
      <c r="F590" s="11">
        <v>7.63</v>
      </c>
      <c r="G590" s="38">
        <f>F590*(1-Elteq!$F$5)</f>
        <v>7.63</v>
      </c>
    </row>
    <row r="591" spans="1:7" ht="14.25" customHeight="1" x14ac:dyDescent="0.2">
      <c r="A591" s="261" t="str">
        <f t="shared" ca="1" si="9"/>
        <v>ANAMET-M</v>
      </c>
      <c r="B591" s="26">
        <v>7129204</v>
      </c>
      <c r="C591" s="232" t="s">
        <v>15421</v>
      </c>
      <c r="D591" s="123" t="s">
        <v>15529</v>
      </c>
      <c r="E591" s="27">
        <v>1</v>
      </c>
      <c r="F591" s="13">
        <v>7.74</v>
      </c>
      <c r="G591" s="37">
        <f>F591*(1-Elteq!$F$5)</f>
        <v>7.74</v>
      </c>
    </row>
    <row r="592" spans="1:7" ht="14.25" customHeight="1" x14ac:dyDescent="0.2">
      <c r="A592" s="261" t="str">
        <f t="shared" ca="1" si="9"/>
        <v>ANAMET-M</v>
      </c>
      <c r="B592" s="24">
        <v>7129254</v>
      </c>
      <c r="C592" s="231" t="s">
        <v>15422</v>
      </c>
      <c r="D592" s="122" t="s">
        <v>15529</v>
      </c>
      <c r="E592" s="25">
        <v>1</v>
      </c>
      <c r="F592" s="11">
        <v>12.24</v>
      </c>
      <c r="G592" s="38">
        <f>F592*(1-Elteq!$F$5)</f>
        <v>12.24</v>
      </c>
    </row>
    <row r="593" spans="1:7" ht="14.25" customHeight="1" x14ac:dyDescent="0.2">
      <c r="A593" s="261" t="str">
        <f t="shared" ca="1" si="9"/>
        <v>ANAMET-M</v>
      </c>
      <c r="B593" s="26">
        <v>7129324</v>
      </c>
      <c r="C593" s="232" t="s">
        <v>15423</v>
      </c>
      <c r="D593" s="123" t="s">
        <v>15529</v>
      </c>
      <c r="E593" s="27">
        <v>1</v>
      </c>
      <c r="F593" s="13">
        <v>22.28</v>
      </c>
      <c r="G593" s="37">
        <f>F593*(1-Elteq!$F$5)</f>
        <v>22.28</v>
      </c>
    </row>
    <row r="594" spans="1:7" ht="14.25" customHeight="1" x14ac:dyDescent="0.2">
      <c r="A594" s="261" t="str">
        <f t="shared" ca="1" si="9"/>
        <v>ANAMET-M</v>
      </c>
      <c r="B594" s="24">
        <v>7830160</v>
      </c>
      <c r="C594" s="231" t="s">
        <v>15512</v>
      </c>
      <c r="D594" s="122" t="s">
        <v>15530</v>
      </c>
      <c r="E594" s="25">
        <v>1</v>
      </c>
      <c r="F594" s="11">
        <v>3.88</v>
      </c>
      <c r="G594" s="38">
        <f>F594*(1-Elteq!$F$5)</f>
        <v>3.88</v>
      </c>
    </row>
    <row r="595" spans="1:7" ht="14.25" customHeight="1" x14ac:dyDescent="0.2">
      <c r="A595" s="261" t="str">
        <f t="shared" ca="1" si="9"/>
        <v>ANAMET-M</v>
      </c>
      <c r="B595" s="26">
        <v>7830200</v>
      </c>
      <c r="C595" s="232" t="s">
        <v>15487</v>
      </c>
      <c r="D595" s="123" t="s">
        <v>15530</v>
      </c>
      <c r="E595" s="27">
        <v>1</v>
      </c>
      <c r="F595" s="13">
        <v>4.46</v>
      </c>
      <c r="G595" s="37">
        <f>F595*(1-Elteq!$F$5)</f>
        <v>4.46</v>
      </c>
    </row>
    <row r="596" spans="1:7" ht="14.25" customHeight="1" x14ac:dyDescent="0.2">
      <c r="A596" s="261" t="str">
        <f t="shared" ca="1" si="9"/>
        <v>ANAMET-M</v>
      </c>
      <c r="B596" s="24">
        <v>7830250</v>
      </c>
      <c r="C596" s="231" t="s">
        <v>15531</v>
      </c>
      <c r="D596" s="122" t="s">
        <v>15530</v>
      </c>
      <c r="E596" s="25">
        <v>1</v>
      </c>
      <c r="F596" s="11">
        <v>9.19</v>
      </c>
      <c r="G596" s="38">
        <f>F596*(1-Elteq!$F$5)</f>
        <v>9.19</v>
      </c>
    </row>
    <row r="597" spans="1:7" ht="14.25" customHeight="1" x14ac:dyDescent="0.2">
      <c r="A597" s="261" t="str">
        <f t="shared" ca="1" si="9"/>
        <v>ANAMET-M</v>
      </c>
      <c r="B597" s="26">
        <v>7830320</v>
      </c>
      <c r="C597" s="232" t="s">
        <v>15488</v>
      </c>
      <c r="D597" s="123" t="s">
        <v>15530</v>
      </c>
      <c r="E597" s="27">
        <v>1</v>
      </c>
      <c r="F597" s="13">
        <v>15.43</v>
      </c>
      <c r="G597" s="37">
        <f>F597*(1-Elteq!$F$5)</f>
        <v>15.43</v>
      </c>
    </row>
    <row r="598" spans="1:7" ht="14.25" customHeight="1" x14ac:dyDescent="0.2">
      <c r="A598" s="261" t="str">
        <f t="shared" ca="1" si="9"/>
        <v>ANAMET-M</v>
      </c>
      <c r="B598" s="24">
        <v>8130154</v>
      </c>
      <c r="C598" s="231" t="s">
        <v>15420</v>
      </c>
      <c r="D598" s="122" t="s">
        <v>15532</v>
      </c>
      <c r="E598" s="25">
        <v>1</v>
      </c>
      <c r="F598" s="11">
        <v>9.2799999999999994</v>
      </c>
      <c r="G598" s="38">
        <f>F598*(1-Elteq!$F$5)</f>
        <v>9.2799999999999994</v>
      </c>
    </row>
    <row r="599" spans="1:7" ht="14.25" customHeight="1" x14ac:dyDescent="0.2">
      <c r="A599" s="261" t="str">
        <f t="shared" ca="1" si="9"/>
        <v>ANAMET-M</v>
      </c>
      <c r="B599" s="26">
        <v>8130164</v>
      </c>
      <c r="C599" s="232" t="s">
        <v>15420</v>
      </c>
      <c r="D599" s="123" t="s">
        <v>15532</v>
      </c>
      <c r="E599" s="27">
        <v>1</v>
      </c>
      <c r="F599" s="13">
        <v>8.4700000000000006</v>
      </c>
      <c r="G599" s="34">
        <f>F599*(1-Elteq!$F$5)</f>
        <v>8.4700000000000006</v>
      </c>
    </row>
    <row r="600" spans="1:7" ht="14.25" customHeight="1" x14ac:dyDescent="0.2">
      <c r="A600" s="261" t="str">
        <f t="shared" ca="1" si="9"/>
        <v>ANAMET-M</v>
      </c>
      <c r="B600" s="24">
        <v>8130204</v>
      </c>
      <c r="C600" s="231" t="s">
        <v>15421</v>
      </c>
      <c r="D600" s="122" t="s">
        <v>15532</v>
      </c>
      <c r="E600" s="25">
        <v>1</v>
      </c>
      <c r="F600" s="11">
        <v>9.6199999999999992</v>
      </c>
      <c r="G600" s="33">
        <f>F600*(1-Elteq!$F$5)</f>
        <v>9.6199999999999992</v>
      </c>
    </row>
    <row r="601" spans="1:7" ht="14.25" customHeight="1" x14ac:dyDescent="0.2">
      <c r="A601" s="261" t="str">
        <f t="shared" ca="1" si="9"/>
        <v>ANAMET-M</v>
      </c>
      <c r="B601" s="26">
        <v>8130254</v>
      </c>
      <c r="C601" s="232" t="s">
        <v>15422</v>
      </c>
      <c r="D601" s="123" t="s">
        <v>15532</v>
      </c>
      <c r="E601" s="27">
        <v>1</v>
      </c>
      <c r="F601" s="13">
        <v>12.67</v>
      </c>
      <c r="G601" s="34">
        <f>F601*(1-Elteq!$F$5)</f>
        <v>12.67</v>
      </c>
    </row>
    <row r="602" spans="1:7" ht="14.25" customHeight="1" x14ac:dyDescent="0.2">
      <c r="A602" s="261" t="str">
        <f t="shared" ca="1" si="9"/>
        <v>ANAMET-M</v>
      </c>
      <c r="B602" s="24">
        <v>8130324</v>
      </c>
      <c r="C602" s="231" t="s">
        <v>15423</v>
      </c>
      <c r="D602" s="122" t="s">
        <v>15532</v>
      </c>
      <c r="E602" s="25">
        <v>1</v>
      </c>
      <c r="F602" s="11">
        <v>21.08</v>
      </c>
      <c r="G602" s="33">
        <f>F602*(1-Elteq!$F$5)</f>
        <v>21.08</v>
      </c>
    </row>
    <row r="603" spans="1:7" ht="14.25" customHeight="1" x14ac:dyDescent="0.2">
      <c r="A603" s="261" t="str">
        <f t="shared" ca="1" si="9"/>
        <v>ANAMET-M</v>
      </c>
      <c r="B603" s="26">
        <v>7100114</v>
      </c>
      <c r="C603" s="232" t="s">
        <v>15429</v>
      </c>
      <c r="D603" s="123" t="s">
        <v>15528</v>
      </c>
      <c r="E603" s="27">
        <v>1</v>
      </c>
      <c r="F603" s="13">
        <v>3.67</v>
      </c>
      <c r="G603" s="34">
        <f>F603*(1-Elteq!$F$5)</f>
        <v>3.67</v>
      </c>
    </row>
    <row r="604" spans="1:7" ht="14.25" customHeight="1" x14ac:dyDescent="0.2">
      <c r="A604" s="261" t="str">
        <f t="shared" ca="1" si="9"/>
        <v>ANAMET-M</v>
      </c>
      <c r="B604" s="24">
        <v>7100134</v>
      </c>
      <c r="C604" s="231" t="s">
        <v>290</v>
      </c>
      <c r="D604" s="122" t="s">
        <v>15528</v>
      </c>
      <c r="E604" s="25">
        <v>1</v>
      </c>
      <c r="F604" s="11">
        <v>3.68</v>
      </c>
      <c r="G604" s="33">
        <f>F604*(1-Elteq!$F$5)</f>
        <v>3.68</v>
      </c>
    </row>
    <row r="605" spans="1:7" ht="14.25" customHeight="1" x14ac:dyDescent="0.2">
      <c r="A605" s="261" t="str">
        <f t="shared" ca="1" si="9"/>
        <v>ANAMET-M</v>
      </c>
      <c r="B605" s="26">
        <v>7100164</v>
      </c>
      <c r="C605" s="232" t="s">
        <v>293</v>
      </c>
      <c r="D605" s="123" t="s">
        <v>15528</v>
      </c>
      <c r="E605" s="27">
        <v>1</v>
      </c>
      <c r="F605" s="13">
        <v>4.34</v>
      </c>
      <c r="G605" s="34">
        <f>F605*(1-Elteq!$F$5)</f>
        <v>4.34</v>
      </c>
    </row>
    <row r="606" spans="1:7" ht="14.25" customHeight="1" x14ac:dyDescent="0.2">
      <c r="A606" s="261" t="str">
        <f t="shared" ca="1" si="9"/>
        <v>ANAMET-M</v>
      </c>
      <c r="B606" s="24">
        <v>7100214</v>
      </c>
      <c r="C606" s="231" t="s">
        <v>296</v>
      </c>
      <c r="D606" s="122" t="s">
        <v>15528</v>
      </c>
      <c r="E606" s="25">
        <v>1</v>
      </c>
      <c r="F606" s="11">
        <v>6.59</v>
      </c>
      <c r="G606" s="33">
        <f>F606*(1-Elteq!$F$5)</f>
        <v>6.59</v>
      </c>
    </row>
    <row r="607" spans="1:7" ht="14.25" customHeight="1" x14ac:dyDescent="0.2">
      <c r="A607" s="261" t="str">
        <f t="shared" ca="1" si="9"/>
        <v>ANAMET-M</v>
      </c>
      <c r="B607" s="26">
        <v>7100294</v>
      </c>
      <c r="C607" s="232" t="s">
        <v>299</v>
      </c>
      <c r="D607" s="123" t="s">
        <v>15528</v>
      </c>
      <c r="E607" s="27">
        <v>1</v>
      </c>
      <c r="F607" s="13">
        <v>10.73</v>
      </c>
      <c r="G607" s="34">
        <f>F607*(1-Elteq!$F$5)</f>
        <v>10.73</v>
      </c>
    </row>
    <row r="608" spans="1:7" ht="14.25" customHeight="1" x14ac:dyDescent="0.2">
      <c r="A608" s="261" t="str">
        <f t="shared" ca="1" si="9"/>
        <v>ANAMET-M</v>
      </c>
      <c r="B608" s="24">
        <v>7109114</v>
      </c>
      <c r="C608" s="231" t="s">
        <v>15429</v>
      </c>
      <c r="D608" s="122" t="s">
        <v>15529</v>
      </c>
      <c r="E608" s="25">
        <v>1</v>
      </c>
      <c r="F608" s="11">
        <v>6.76</v>
      </c>
      <c r="G608" s="33">
        <f>F608*(1-Elteq!$F$5)</f>
        <v>6.76</v>
      </c>
    </row>
    <row r="609" spans="1:7" ht="14.25" customHeight="1" x14ac:dyDescent="0.2">
      <c r="A609" s="261" t="str">
        <f t="shared" ca="1" si="9"/>
        <v>ANAMET-M</v>
      </c>
      <c r="B609" s="26">
        <v>7109134</v>
      </c>
      <c r="C609" s="232" t="s">
        <v>290</v>
      </c>
      <c r="D609" s="123" t="s">
        <v>15529</v>
      </c>
      <c r="E609" s="27">
        <v>1</v>
      </c>
      <c r="F609" s="13">
        <v>6.97</v>
      </c>
      <c r="G609" s="34">
        <f>F609*(1-Elteq!$F$5)</f>
        <v>6.97</v>
      </c>
    </row>
    <row r="610" spans="1:7" ht="14.25" customHeight="1" x14ac:dyDescent="0.2">
      <c r="A610" s="261" t="str">
        <f t="shared" ca="1" si="9"/>
        <v>ANAMET-M</v>
      </c>
      <c r="B610" s="24">
        <v>7109164</v>
      </c>
      <c r="C610" s="231" t="s">
        <v>293</v>
      </c>
      <c r="D610" s="122" t="s">
        <v>15529</v>
      </c>
      <c r="E610" s="25">
        <v>1</v>
      </c>
      <c r="F610" s="11">
        <v>8.26</v>
      </c>
      <c r="G610" s="33">
        <f>F610*(1-Elteq!$F$5)</f>
        <v>8.26</v>
      </c>
    </row>
    <row r="611" spans="1:7" ht="14.25" customHeight="1" x14ac:dyDescent="0.2">
      <c r="A611" s="261" t="str">
        <f t="shared" ca="1" si="9"/>
        <v>ANAMET-M</v>
      </c>
      <c r="B611" s="26">
        <v>7109214</v>
      </c>
      <c r="C611" s="232" t="s">
        <v>296</v>
      </c>
      <c r="D611" s="123" t="s">
        <v>15529</v>
      </c>
      <c r="E611" s="27">
        <v>1</v>
      </c>
      <c r="F611" s="13">
        <v>12.1</v>
      </c>
      <c r="G611" s="34">
        <f>F611*(1-Elteq!$F$5)</f>
        <v>12.1</v>
      </c>
    </row>
    <row r="612" spans="1:7" ht="14.25" customHeight="1" x14ac:dyDescent="0.2">
      <c r="A612" s="261" t="str">
        <f t="shared" ca="1" si="9"/>
        <v>ANAMET-M</v>
      </c>
      <c r="B612" s="24">
        <v>7109294</v>
      </c>
      <c r="C612" s="231" t="s">
        <v>299</v>
      </c>
      <c r="D612" s="122" t="s">
        <v>15529</v>
      </c>
      <c r="E612" s="25">
        <v>1</v>
      </c>
      <c r="F612" s="11">
        <v>22.6</v>
      </c>
      <c r="G612" s="33">
        <f>F612*(1-Elteq!$F$5)</f>
        <v>22.6</v>
      </c>
    </row>
    <row r="613" spans="1:7" ht="14.25" customHeight="1" x14ac:dyDescent="0.2">
      <c r="A613" s="261" t="str">
        <f t="shared" ca="1" si="9"/>
        <v>ANAMET-M</v>
      </c>
      <c r="B613" s="26">
        <v>7140124</v>
      </c>
      <c r="C613" s="232" t="s">
        <v>15436</v>
      </c>
      <c r="D613" s="123" t="s">
        <v>15528</v>
      </c>
      <c r="E613" s="27">
        <v>1</v>
      </c>
      <c r="F613" s="13">
        <v>4.4800000000000004</v>
      </c>
      <c r="G613" s="34">
        <f>F613*(1-Elteq!$F$5)</f>
        <v>4.4800000000000004</v>
      </c>
    </row>
    <row r="614" spans="1:7" ht="14.25" customHeight="1" x14ac:dyDescent="0.2">
      <c r="A614" s="261" t="str">
        <f t="shared" ca="1" si="9"/>
        <v>ANAMET-M</v>
      </c>
      <c r="B614" s="24">
        <v>7140164</v>
      </c>
      <c r="C614" s="231" t="s">
        <v>15436</v>
      </c>
      <c r="D614" s="122" t="s">
        <v>15528</v>
      </c>
      <c r="E614" s="25">
        <v>1</v>
      </c>
      <c r="F614" s="11">
        <v>5.03</v>
      </c>
      <c r="G614" s="33">
        <f>F614*(1-Elteq!$F$5)</f>
        <v>5.03</v>
      </c>
    </row>
    <row r="615" spans="1:7" ht="14.25" customHeight="1" x14ac:dyDescent="0.2">
      <c r="A615" s="261" t="str">
        <f t="shared" ca="1" si="9"/>
        <v>ANAMET-M</v>
      </c>
      <c r="B615" s="22">
        <v>7140204</v>
      </c>
      <c r="C615" s="230" t="s">
        <v>15437</v>
      </c>
      <c r="D615" s="121" t="s">
        <v>15528</v>
      </c>
      <c r="E615" s="23">
        <v>1</v>
      </c>
      <c r="F615" s="20">
        <v>6.96</v>
      </c>
      <c r="G615" s="32">
        <f>F615*(1-Elteq!$F$5)</f>
        <v>6.96</v>
      </c>
    </row>
    <row r="616" spans="1:7" ht="14.25" customHeight="1" x14ac:dyDescent="0.2">
      <c r="A616" s="261" t="str">
        <f t="shared" ca="1" si="9"/>
        <v>ANAMET-M</v>
      </c>
      <c r="B616" s="24">
        <v>7140264</v>
      </c>
      <c r="C616" s="231" t="s">
        <v>15438</v>
      </c>
      <c r="D616" s="122" t="s">
        <v>15528</v>
      </c>
      <c r="E616" s="25">
        <v>1</v>
      </c>
      <c r="F616" s="11">
        <v>12.19</v>
      </c>
      <c r="G616" s="33">
        <f>F616*(1-Elteq!$F$5)</f>
        <v>12.19</v>
      </c>
    </row>
    <row r="617" spans="1:7" ht="14.25" customHeight="1" x14ac:dyDescent="0.2">
      <c r="A617" s="261" t="str">
        <f t="shared" ca="1" si="9"/>
        <v>ANAMET-M</v>
      </c>
      <c r="B617" s="26">
        <v>7149124</v>
      </c>
      <c r="C617" s="232" t="s">
        <v>15436</v>
      </c>
      <c r="D617" s="123" t="s">
        <v>15529</v>
      </c>
      <c r="E617" s="27">
        <v>1</v>
      </c>
      <c r="F617" s="13">
        <v>7.07</v>
      </c>
      <c r="G617" s="34">
        <f>F617*(1-Elteq!$F$5)</f>
        <v>7.07</v>
      </c>
    </row>
    <row r="618" spans="1:7" ht="14.25" customHeight="1" x14ac:dyDescent="0.2">
      <c r="A618" s="261" t="str">
        <f t="shared" ca="1" si="9"/>
        <v>ANAMET-M</v>
      </c>
      <c r="B618" s="24">
        <v>7149164</v>
      </c>
      <c r="C618" s="231" t="s">
        <v>15436</v>
      </c>
      <c r="D618" s="122" t="s">
        <v>15529</v>
      </c>
      <c r="E618" s="25">
        <v>1</v>
      </c>
      <c r="F618" s="11">
        <v>8.41</v>
      </c>
      <c r="G618" s="33">
        <f>F618*(1-Elteq!$F$5)</f>
        <v>8.41</v>
      </c>
    </row>
    <row r="619" spans="1:7" ht="14.25" customHeight="1" x14ac:dyDescent="0.2">
      <c r="A619" s="261" t="str">
        <f t="shared" ca="1" si="9"/>
        <v>ANAMET-M</v>
      </c>
      <c r="B619" s="26">
        <v>7149204</v>
      </c>
      <c r="C619" s="232" t="s">
        <v>15437</v>
      </c>
      <c r="D619" s="123" t="s">
        <v>15529</v>
      </c>
      <c r="E619" s="27">
        <v>1</v>
      </c>
      <c r="F619" s="13">
        <v>12.02</v>
      </c>
      <c r="G619" s="34">
        <f>F619*(1-Elteq!$F$5)</f>
        <v>12.02</v>
      </c>
    </row>
    <row r="620" spans="1:7" ht="14.25" customHeight="1" x14ac:dyDescent="0.2">
      <c r="A620" s="261" t="str">
        <f t="shared" ca="1" si="9"/>
        <v>ANAMET-M</v>
      </c>
      <c r="B620" s="24">
        <v>7149264</v>
      </c>
      <c r="C620" s="231" t="s">
        <v>15438</v>
      </c>
      <c r="D620" s="122" t="s">
        <v>15529</v>
      </c>
      <c r="E620" s="25">
        <v>1</v>
      </c>
      <c r="F620" s="11">
        <v>22.28</v>
      </c>
      <c r="G620" s="33">
        <f>F620*(1-Elteq!$F$5)</f>
        <v>22.28</v>
      </c>
    </row>
    <row r="621" spans="1:7" ht="14.25" customHeight="1" x14ac:dyDescent="0.2">
      <c r="A621" s="261" t="str">
        <f t="shared" ca="1" si="9"/>
        <v>ANAMET-M</v>
      </c>
      <c r="B621" s="26">
        <v>8127164</v>
      </c>
      <c r="C621" s="232" t="s">
        <v>15420</v>
      </c>
      <c r="D621" s="123" t="s">
        <v>15533</v>
      </c>
      <c r="E621" s="27">
        <v>1</v>
      </c>
      <c r="F621" s="13">
        <v>12.94</v>
      </c>
      <c r="G621" s="34">
        <f>F621*(1-Elteq!$F$5)</f>
        <v>12.94</v>
      </c>
    </row>
    <row r="622" spans="1:7" ht="14.25" customHeight="1" x14ac:dyDescent="0.2">
      <c r="A622" s="261" t="str">
        <f t="shared" ca="1" si="9"/>
        <v>ANAMET-M</v>
      </c>
      <c r="B622" s="24">
        <v>8127174</v>
      </c>
      <c r="C622" s="231" t="s">
        <v>15421</v>
      </c>
      <c r="D622" s="122" t="s">
        <v>15533</v>
      </c>
      <c r="E622" s="25">
        <v>1</v>
      </c>
      <c r="F622" s="11">
        <v>13.09</v>
      </c>
      <c r="G622" s="33">
        <f>F622*(1-Elteq!$F$5)</f>
        <v>13.09</v>
      </c>
    </row>
    <row r="623" spans="1:7" ht="14.25" customHeight="1" x14ac:dyDescent="0.2">
      <c r="A623" s="261" t="str">
        <f t="shared" ca="1" si="9"/>
        <v>ANAMET-M</v>
      </c>
      <c r="B623" s="26">
        <v>8127204</v>
      </c>
      <c r="C623" s="232" t="s">
        <v>15421</v>
      </c>
      <c r="D623" s="123" t="s">
        <v>15533</v>
      </c>
      <c r="E623" s="27">
        <v>1</v>
      </c>
      <c r="F623" s="13">
        <v>15.96</v>
      </c>
      <c r="G623" s="34">
        <f>F623*(1-Elteq!$F$5)</f>
        <v>15.96</v>
      </c>
    </row>
    <row r="624" spans="1:7" ht="14.25" customHeight="1" x14ac:dyDescent="0.2">
      <c r="A624" s="261" t="str">
        <f t="shared" ca="1" si="9"/>
        <v>ANAMET-M</v>
      </c>
      <c r="B624" s="24">
        <v>8127224</v>
      </c>
      <c r="C624" s="231" t="s">
        <v>15422</v>
      </c>
      <c r="D624" s="122" t="s">
        <v>15533</v>
      </c>
      <c r="E624" s="25">
        <v>1</v>
      </c>
      <c r="F624" s="11">
        <v>19.899999999999999</v>
      </c>
      <c r="G624" s="33">
        <f>F624*(1-Elteq!$F$5)</f>
        <v>19.899999999999999</v>
      </c>
    </row>
    <row r="625" spans="1:7" ht="14.25" customHeight="1" x14ac:dyDescent="0.2">
      <c r="A625" s="261" t="str">
        <f t="shared" ca="1" si="9"/>
        <v>ANAMET-M</v>
      </c>
      <c r="B625" s="26">
        <v>8127254</v>
      </c>
      <c r="C625" s="232" t="s">
        <v>15422</v>
      </c>
      <c r="D625" s="123" t="s">
        <v>15533</v>
      </c>
      <c r="E625" s="27">
        <v>1</v>
      </c>
      <c r="F625" s="13">
        <v>24.94</v>
      </c>
      <c r="G625" s="34">
        <f>F625*(1-Elteq!$F$5)</f>
        <v>24.94</v>
      </c>
    </row>
    <row r="626" spans="1:7" ht="14.25" customHeight="1" x14ac:dyDescent="0.2">
      <c r="A626" s="261" t="str">
        <f t="shared" ca="1" si="9"/>
        <v>ANAMET-M</v>
      </c>
      <c r="B626" s="24">
        <v>8127284</v>
      </c>
      <c r="C626" s="231" t="s">
        <v>15423</v>
      </c>
      <c r="D626" s="122" t="s">
        <v>15533</v>
      </c>
      <c r="E626" s="25">
        <v>1</v>
      </c>
      <c r="F626" s="11">
        <v>27.59</v>
      </c>
      <c r="G626" s="33">
        <f>F626*(1-Elteq!$F$5)</f>
        <v>27.59</v>
      </c>
    </row>
    <row r="627" spans="1:7" ht="14.25" customHeight="1" x14ac:dyDescent="0.2">
      <c r="A627" s="261" t="str">
        <f t="shared" ca="1" si="9"/>
        <v>ANAMET-M</v>
      </c>
      <c r="B627" s="26">
        <v>8127324</v>
      </c>
      <c r="C627" s="232" t="s">
        <v>15423</v>
      </c>
      <c r="D627" s="123" t="s">
        <v>15533</v>
      </c>
      <c r="E627" s="27">
        <v>1</v>
      </c>
      <c r="F627" s="13">
        <v>63.6</v>
      </c>
      <c r="G627" s="34">
        <f>F627*(1-Elteq!$F$5)</f>
        <v>63.6</v>
      </c>
    </row>
    <row r="628" spans="1:7" ht="14.25" customHeight="1" x14ac:dyDescent="0.2">
      <c r="A628" s="261" t="str">
        <f t="shared" ca="1" si="9"/>
        <v>ANAMET-M</v>
      </c>
      <c r="B628" s="24">
        <v>8139154</v>
      </c>
      <c r="C628" s="231" t="s">
        <v>15420</v>
      </c>
      <c r="D628" s="122" t="s">
        <v>15534</v>
      </c>
      <c r="E628" s="25">
        <v>1</v>
      </c>
      <c r="F628" s="11">
        <v>16.87</v>
      </c>
      <c r="G628" s="33">
        <f>F628*(1-Elteq!$F$5)</f>
        <v>16.87</v>
      </c>
    </row>
    <row r="629" spans="1:7" ht="14.25" customHeight="1" x14ac:dyDescent="0.2">
      <c r="A629" s="261" t="str">
        <f t="shared" ca="1" si="9"/>
        <v>ANAMET-M</v>
      </c>
      <c r="B629" s="26">
        <v>8139164</v>
      </c>
      <c r="C629" s="232" t="s">
        <v>15420</v>
      </c>
      <c r="D629" s="123" t="s">
        <v>15534</v>
      </c>
      <c r="E629" s="27">
        <v>1</v>
      </c>
      <c r="F629" s="13">
        <v>14.88</v>
      </c>
      <c r="G629" s="34">
        <f>F629*(1-Elteq!$F$5)</f>
        <v>14.88</v>
      </c>
    </row>
    <row r="630" spans="1:7" ht="14.25" customHeight="1" x14ac:dyDescent="0.2">
      <c r="A630" s="261" t="str">
        <f t="shared" ca="1" si="9"/>
        <v>ANAMET-M</v>
      </c>
      <c r="B630" s="24">
        <v>8139204</v>
      </c>
      <c r="C630" s="231" t="s">
        <v>15421</v>
      </c>
      <c r="D630" s="122" t="s">
        <v>15534</v>
      </c>
      <c r="E630" s="25">
        <v>1</v>
      </c>
      <c r="F630" s="11">
        <v>19.27</v>
      </c>
      <c r="G630" s="33">
        <f>F630*(1-Elteq!$F$5)</f>
        <v>19.27</v>
      </c>
    </row>
    <row r="631" spans="1:7" ht="14.25" customHeight="1" x14ac:dyDescent="0.2">
      <c r="A631" s="261" t="str">
        <f t="shared" ca="1" si="9"/>
        <v>ANAMET-M</v>
      </c>
      <c r="B631" s="26">
        <v>8139254</v>
      </c>
      <c r="C631" s="232" t="s">
        <v>15422</v>
      </c>
      <c r="D631" s="123" t="s">
        <v>15534</v>
      </c>
      <c r="E631" s="27">
        <v>1</v>
      </c>
      <c r="F631" s="13">
        <v>30.95</v>
      </c>
      <c r="G631" s="34">
        <f>F631*(1-Elteq!$F$5)</f>
        <v>30.95</v>
      </c>
    </row>
    <row r="632" spans="1:7" ht="14.25" customHeight="1" x14ac:dyDescent="0.2">
      <c r="A632" s="261" t="str">
        <f t="shared" ca="1" si="9"/>
        <v>ANAMET-M</v>
      </c>
      <c r="B632" s="24">
        <v>8139324</v>
      </c>
      <c r="C632" s="231" t="s">
        <v>15423</v>
      </c>
      <c r="D632" s="122" t="s">
        <v>15534</v>
      </c>
      <c r="E632" s="25">
        <v>1</v>
      </c>
      <c r="F632" s="11">
        <v>49.82</v>
      </c>
      <c r="G632" s="33">
        <f>F632*(1-Elteq!$F$5)</f>
        <v>49.82</v>
      </c>
    </row>
    <row r="633" spans="1:7" ht="14.25" customHeight="1" x14ac:dyDescent="0.2">
      <c r="A633" s="261" t="str">
        <f t="shared" ca="1" si="9"/>
        <v>ANAMET-M</v>
      </c>
      <c r="B633" s="26">
        <v>2641100</v>
      </c>
      <c r="C633" s="232" t="s">
        <v>15425</v>
      </c>
      <c r="D633" s="123" t="s">
        <v>15527</v>
      </c>
      <c r="E633" s="27">
        <v>1</v>
      </c>
      <c r="F633" s="13">
        <v>1.57</v>
      </c>
      <c r="G633" s="34">
        <f>F633*(1-Elteq!$F$5)</f>
        <v>1.57</v>
      </c>
    </row>
    <row r="634" spans="1:7" ht="14.25" customHeight="1" x14ac:dyDescent="0.2">
      <c r="A634" s="261" t="str">
        <f t="shared" ca="1" si="9"/>
        <v>ANAMET-M</v>
      </c>
      <c r="B634" s="24">
        <v>2641120</v>
      </c>
      <c r="C634" s="231" t="s">
        <v>15425</v>
      </c>
      <c r="D634" s="122" t="s">
        <v>15527</v>
      </c>
      <c r="E634" s="25">
        <v>1</v>
      </c>
      <c r="F634" s="11">
        <v>1.64</v>
      </c>
      <c r="G634" s="33">
        <f>F634*(1-Elteq!$F$5)</f>
        <v>1.64</v>
      </c>
    </row>
    <row r="635" spans="1:7" ht="14.25" customHeight="1" x14ac:dyDescent="0.2">
      <c r="A635" s="261" t="str">
        <f t="shared" ca="1" si="9"/>
        <v>ANAMET-M</v>
      </c>
      <c r="B635" s="26">
        <v>2641160</v>
      </c>
      <c r="C635" s="232" t="s">
        <v>15425</v>
      </c>
      <c r="D635" s="123" t="s">
        <v>15527</v>
      </c>
      <c r="E635" s="27">
        <v>1</v>
      </c>
      <c r="F635" s="13">
        <v>2.0499999999999998</v>
      </c>
      <c r="G635" s="34">
        <f>F635*(1-Elteq!$F$5)</f>
        <v>2.0499999999999998</v>
      </c>
    </row>
    <row r="636" spans="1:7" ht="14.25" customHeight="1" x14ac:dyDescent="0.2">
      <c r="A636" s="261" t="str">
        <f t="shared" ca="1" si="9"/>
        <v>ANAMET-M</v>
      </c>
      <c r="B636" s="24">
        <v>2641180</v>
      </c>
      <c r="C636" s="231" t="s">
        <v>15425</v>
      </c>
      <c r="D636" s="122" t="s">
        <v>15527</v>
      </c>
      <c r="E636" s="25">
        <v>1</v>
      </c>
      <c r="F636" s="11">
        <v>2.0499999999999998</v>
      </c>
      <c r="G636" s="33">
        <f>F636*(1-Elteq!$F$5)</f>
        <v>2.0499999999999998</v>
      </c>
    </row>
    <row r="637" spans="1:7" ht="14.25" customHeight="1" x14ac:dyDescent="0.2">
      <c r="A637" s="261" t="str">
        <f t="shared" ca="1" si="9"/>
        <v>ANAMET-M</v>
      </c>
      <c r="B637" s="26">
        <v>2641200</v>
      </c>
      <c r="C637" s="232" t="s">
        <v>15425</v>
      </c>
      <c r="D637" s="123" t="s">
        <v>15527</v>
      </c>
      <c r="E637" s="27">
        <v>1</v>
      </c>
      <c r="F637" s="13">
        <v>2.54</v>
      </c>
      <c r="G637" s="34">
        <f>F637*(1-Elteq!$F$5)</f>
        <v>2.54</v>
      </c>
    </row>
    <row r="638" spans="1:7" ht="14.25" customHeight="1" x14ac:dyDescent="0.2">
      <c r="A638" s="261" t="str">
        <f t="shared" ca="1" si="9"/>
        <v>ANAMET-M</v>
      </c>
      <c r="B638" s="24">
        <v>2641250</v>
      </c>
      <c r="C638" s="231" t="s">
        <v>15425</v>
      </c>
      <c r="D638" s="122" t="s">
        <v>15527</v>
      </c>
      <c r="E638" s="25">
        <v>1</v>
      </c>
      <c r="F638" s="11">
        <v>3.54</v>
      </c>
      <c r="G638" s="33">
        <f>F638*(1-Elteq!$F$5)</f>
        <v>3.54</v>
      </c>
    </row>
    <row r="639" spans="1:7" ht="14.25" customHeight="1" x14ac:dyDescent="0.2">
      <c r="A639" s="261" t="str">
        <f t="shared" ca="1" si="9"/>
        <v>ANAMET-M</v>
      </c>
      <c r="B639" s="26">
        <v>2641320</v>
      </c>
      <c r="C639" s="232" t="s">
        <v>15425</v>
      </c>
      <c r="D639" s="123" t="s">
        <v>15527</v>
      </c>
      <c r="E639" s="27">
        <v>1</v>
      </c>
      <c r="F639" s="13">
        <v>5.27</v>
      </c>
      <c r="G639" s="34">
        <f>F639*(1-Elteq!$F$5)</f>
        <v>5.27</v>
      </c>
    </row>
    <row r="640" spans="1:7" ht="14.25" customHeight="1" x14ac:dyDescent="0.2">
      <c r="A640" s="261" t="str">
        <f t="shared" ca="1" si="9"/>
        <v>ANAMET-M</v>
      </c>
      <c r="B640" s="24">
        <v>7120165</v>
      </c>
      <c r="C640" s="231" t="s">
        <v>15420</v>
      </c>
      <c r="D640" s="122" t="s">
        <v>15535</v>
      </c>
      <c r="E640" s="25">
        <v>1</v>
      </c>
      <c r="F640" s="11">
        <v>4.33</v>
      </c>
      <c r="G640" s="33">
        <f>F640*(1-Elteq!$F$5)</f>
        <v>4.33</v>
      </c>
    </row>
    <row r="641" spans="1:7" ht="14.25" customHeight="1" x14ac:dyDescent="0.2">
      <c r="A641" s="261" t="str">
        <f t="shared" ca="1" si="9"/>
        <v>ANAMET-M</v>
      </c>
      <c r="B641" s="26">
        <v>7120175</v>
      </c>
      <c r="C641" s="232" t="s">
        <v>15421</v>
      </c>
      <c r="D641" s="123" t="s">
        <v>15535</v>
      </c>
      <c r="E641" s="27">
        <v>1</v>
      </c>
      <c r="F641" s="13">
        <v>4.7300000000000004</v>
      </c>
      <c r="G641" s="34">
        <f>F641*(1-Elteq!$F$5)</f>
        <v>4.7300000000000004</v>
      </c>
    </row>
    <row r="642" spans="1:7" ht="14.25" customHeight="1" x14ac:dyDescent="0.2">
      <c r="A642" s="261" t="str">
        <f t="shared" ca="1" si="9"/>
        <v>ANAMET-M</v>
      </c>
      <c r="B642" s="24">
        <v>7120205</v>
      </c>
      <c r="C642" s="231" t="s">
        <v>15421</v>
      </c>
      <c r="D642" s="122" t="s">
        <v>15535</v>
      </c>
      <c r="E642" s="25">
        <v>1</v>
      </c>
      <c r="F642" s="11">
        <v>4.99</v>
      </c>
      <c r="G642" s="33">
        <f>F642*(1-Elteq!$F$5)</f>
        <v>4.99</v>
      </c>
    </row>
    <row r="643" spans="1:7" ht="14.25" customHeight="1" x14ac:dyDescent="0.2">
      <c r="A643" s="261" t="str">
        <f t="shared" ca="1" si="9"/>
        <v>ANAMET-M</v>
      </c>
      <c r="B643" s="26">
        <v>7120255</v>
      </c>
      <c r="C643" s="232" t="s">
        <v>15422</v>
      </c>
      <c r="D643" s="123" t="s">
        <v>15535</v>
      </c>
      <c r="E643" s="27">
        <v>1</v>
      </c>
      <c r="F643" s="13">
        <v>7.75</v>
      </c>
      <c r="G643" s="34">
        <f>F643*(1-Elteq!$F$5)</f>
        <v>7.75</v>
      </c>
    </row>
    <row r="644" spans="1:7" ht="14.25" customHeight="1" x14ac:dyDescent="0.2">
      <c r="A644" s="261" t="str">
        <f t="shared" ca="1" si="9"/>
        <v>ANAMET-M</v>
      </c>
      <c r="B644" s="24">
        <v>7120325</v>
      </c>
      <c r="C644" s="231" t="s">
        <v>15423</v>
      </c>
      <c r="D644" s="122" t="s">
        <v>15535</v>
      </c>
      <c r="E644" s="25">
        <v>1</v>
      </c>
      <c r="F644" s="11">
        <v>12.34</v>
      </c>
      <c r="G644" s="33">
        <f>F644*(1-Elteq!$F$5)</f>
        <v>12.34</v>
      </c>
    </row>
    <row r="645" spans="1:7" ht="14.25" customHeight="1" x14ac:dyDescent="0.2">
      <c r="A645" s="261" t="str">
        <f t="shared" ca="1" si="9"/>
        <v>ANAMET-M</v>
      </c>
      <c r="B645" s="26">
        <v>7120405</v>
      </c>
      <c r="C645" s="232" t="s">
        <v>15431</v>
      </c>
      <c r="D645" s="123" t="s">
        <v>15535</v>
      </c>
      <c r="E645" s="27">
        <v>1</v>
      </c>
      <c r="F645" s="13">
        <v>23.51</v>
      </c>
      <c r="G645" s="34">
        <f>F645*(1-Elteq!$F$5)</f>
        <v>23.51</v>
      </c>
    </row>
    <row r="646" spans="1:7" ht="14.25" customHeight="1" x14ac:dyDescent="0.2">
      <c r="A646" s="261" t="str">
        <f t="shared" ref="A646:A709" ca="1" si="10">REPLACE(CELL("Filename",$A$1),1,FIND("]",CELL("filename",$A$1)),"")</f>
        <v>ANAMET-M</v>
      </c>
      <c r="B646" s="24">
        <v>7129165</v>
      </c>
      <c r="C646" s="231" t="s">
        <v>15420</v>
      </c>
      <c r="D646" s="122" t="s">
        <v>15536</v>
      </c>
      <c r="E646" s="25">
        <v>1</v>
      </c>
      <c r="F646" s="11">
        <v>7.79</v>
      </c>
      <c r="G646" s="33">
        <f>F646*(1-Elteq!$F$5)</f>
        <v>7.79</v>
      </c>
    </row>
    <row r="647" spans="1:7" ht="14.25" customHeight="1" x14ac:dyDescent="0.2">
      <c r="A647" s="261" t="str">
        <f t="shared" ca="1" si="10"/>
        <v>ANAMET-M</v>
      </c>
      <c r="B647" s="26">
        <v>7129175</v>
      </c>
      <c r="C647" s="232" t="s">
        <v>15421</v>
      </c>
      <c r="D647" s="123" t="s">
        <v>15536</v>
      </c>
      <c r="E647" s="27">
        <v>1</v>
      </c>
      <c r="F647" s="13">
        <v>9.16</v>
      </c>
      <c r="G647" s="34">
        <f>F647*(1-Elteq!$F$5)</f>
        <v>9.16</v>
      </c>
    </row>
    <row r="648" spans="1:7" ht="14.25" customHeight="1" x14ac:dyDescent="0.2">
      <c r="A648" s="261" t="str">
        <f t="shared" ca="1" si="10"/>
        <v>ANAMET-M</v>
      </c>
      <c r="B648" s="24">
        <v>7129205</v>
      </c>
      <c r="C648" s="231" t="s">
        <v>15421</v>
      </c>
      <c r="D648" s="122" t="s">
        <v>15536</v>
      </c>
      <c r="E648" s="25">
        <v>1</v>
      </c>
      <c r="F648" s="11">
        <v>9.2899999999999991</v>
      </c>
      <c r="G648" s="33">
        <f>F648*(1-Elteq!$F$5)</f>
        <v>9.2899999999999991</v>
      </c>
    </row>
    <row r="649" spans="1:7" ht="14.25" customHeight="1" x14ac:dyDescent="0.2">
      <c r="A649" s="261" t="str">
        <f t="shared" ca="1" si="10"/>
        <v>ANAMET-M</v>
      </c>
      <c r="B649" s="26">
        <v>7129255</v>
      </c>
      <c r="C649" s="232" t="s">
        <v>15422</v>
      </c>
      <c r="D649" s="123" t="s">
        <v>15536</v>
      </c>
      <c r="E649" s="27">
        <v>1</v>
      </c>
      <c r="F649" s="13">
        <v>14.69</v>
      </c>
      <c r="G649" s="34">
        <f>F649*(1-Elteq!$F$5)</f>
        <v>14.69</v>
      </c>
    </row>
    <row r="650" spans="1:7" ht="14.25" customHeight="1" x14ac:dyDescent="0.2">
      <c r="A650" s="261" t="str">
        <f t="shared" ca="1" si="10"/>
        <v>ANAMET-M</v>
      </c>
      <c r="B650" s="24">
        <v>7129325</v>
      </c>
      <c r="C650" s="231" t="s">
        <v>15423</v>
      </c>
      <c r="D650" s="122" t="s">
        <v>15536</v>
      </c>
      <c r="E650" s="25">
        <v>1</v>
      </c>
      <c r="F650" s="11">
        <v>26.74</v>
      </c>
      <c r="G650" s="33">
        <f>F650*(1-Elteq!$F$5)</f>
        <v>26.74</v>
      </c>
    </row>
    <row r="651" spans="1:7" ht="14.25" customHeight="1" x14ac:dyDescent="0.2">
      <c r="A651" s="261" t="str">
        <f t="shared" ca="1" si="10"/>
        <v>ANAMET-M</v>
      </c>
      <c r="B651" s="26">
        <v>7840104</v>
      </c>
      <c r="C651" s="232" t="s">
        <v>15425</v>
      </c>
      <c r="D651" s="123" t="s">
        <v>15537</v>
      </c>
      <c r="E651" s="27">
        <v>1</v>
      </c>
      <c r="F651" s="13">
        <v>7.86</v>
      </c>
      <c r="G651" s="34">
        <f>F651*(1-Elteq!$F$5)</f>
        <v>7.86</v>
      </c>
    </row>
    <row r="652" spans="1:7" ht="14.25" customHeight="1" x14ac:dyDescent="0.2">
      <c r="A652" s="261" t="str">
        <f t="shared" ca="1" si="10"/>
        <v>ANAMET-M</v>
      </c>
      <c r="B652" s="24">
        <v>7840124</v>
      </c>
      <c r="C652" s="231" t="s">
        <v>15425</v>
      </c>
      <c r="D652" s="122" t="s">
        <v>15537</v>
      </c>
      <c r="E652" s="25">
        <v>1</v>
      </c>
      <c r="F652" s="11">
        <v>6.66</v>
      </c>
      <c r="G652" s="33">
        <f>F652*(1-Elteq!$F$5)</f>
        <v>6.66</v>
      </c>
    </row>
    <row r="653" spans="1:7" ht="14.25" customHeight="1" x14ac:dyDescent="0.2">
      <c r="A653" s="261" t="str">
        <f t="shared" ca="1" si="10"/>
        <v>ANAMET-M</v>
      </c>
      <c r="B653" s="26">
        <v>7840164</v>
      </c>
      <c r="C653" s="232" t="s">
        <v>15425</v>
      </c>
      <c r="D653" s="123" t="s">
        <v>15537</v>
      </c>
      <c r="E653" s="27">
        <v>1</v>
      </c>
      <c r="F653" s="13">
        <v>8.1</v>
      </c>
      <c r="G653" s="34">
        <f>F653*(1-Elteq!$F$5)</f>
        <v>8.1</v>
      </c>
    </row>
    <row r="654" spans="1:7" ht="14.25" customHeight="1" x14ac:dyDescent="0.2">
      <c r="A654" s="261" t="str">
        <f t="shared" ca="1" si="10"/>
        <v>ANAMET-M</v>
      </c>
      <c r="B654" s="24">
        <v>7840204</v>
      </c>
      <c r="C654" s="231" t="s">
        <v>15425</v>
      </c>
      <c r="D654" s="122" t="s">
        <v>15537</v>
      </c>
      <c r="E654" s="25">
        <v>1</v>
      </c>
      <c r="F654" s="11">
        <v>12.18</v>
      </c>
      <c r="G654" s="33">
        <f>F654*(1-Elteq!$F$5)</f>
        <v>12.18</v>
      </c>
    </row>
    <row r="655" spans="1:7" ht="14.25" customHeight="1" x14ac:dyDescent="0.2">
      <c r="A655" s="261" t="str">
        <f t="shared" ca="1" si="10"/>
        <v>ANAMET-M</v>
      </c>
      <c r="B655" s="26">
        <v>7840264</v>
      </c>
      <c r="C655" s="232" t="s">
        <v>15425</v>
      </c>
      <c r="D655" s="123" t="s">
        <v>15537</v>
      </c>
      <c r="E655" s="27">
        <v>1</v>
      </c>
      <c r="F655" s="13">
        <v>21.85</v>
      </c>
      <c r="G655" s="34">
        <f>F655*(1-Elteq!$F$5)</f>
        <v>21.85</v>
      </c>
    </row>
    <row r="656" spans="1:7" ht="14.25" customHeight="1" x14ac:dyDescent="0.2">
      <c r="A656" s="261" t="str">
        <f t="shared" ca="1" si="10"/>
        <v>ANAMET-M</v>
      </c>
      <c r="B656" s="24">
        <v>8120125</v>
      </c>
      <c r="C656" s="231" t="s">
        <v>15418</v>
      </c>
      <c r="D656" s="122" t="s">
        <v>15535</v>
      </c>
      <c r="E656" s="25">
        <v>1</v>
      </c>
      <c r="F656" s="11">
        <v>5.64</v>
      </c>
      <c r="G656" s="33">
        <f>F656*(1-Elteq!$F$5)</f>
        <v>5.64</v>
      </c>
    </row>
    <row r="657" spans="1:7" ht="14.25" customHeight="1" x14ac:dyDescent="0.2">
      <c r="A657" s="261" t="str">
        <f t="shared" ca="1" si="10"/>
        <v>ANAMET-M</v>
      </c>
      <c r="B657" s="26">
        <v>8130165</v>
      </c>
      <c r="C657" s="232" t="s">
        <v>15420</v>
      </c>
      <c r="D657" s="123" t="s">
        <v>15538</v>
      </c>
      <c r="E657" s="27">
        <v>1</v>
      </c>
      <c r="F657" s="13">
        <v>10.16</v>
      </c>
      <c r="G657" s="34">
        <f>F657*(1-Elteq!$F$5)</f>
        <v>10.16</v>
      </c>
    </row>
    <row r="658" spans="1:7" ht="14.25" customHeight="1" x14ac:dyDescent="0.2">
      <c r="A658" s="261" t="str">
        <f t="shared" ca="1" si="10"/>
        <v>ANAMET-M</v>
      </c>
      <c r="B658" s="24">
        <v>8130205</v>
      </c>
      <c r="C658" s="231" t="s">
        <v>15421</v>
      </c>
      <c r="D658" s="122" t="s">
        <v>15538</v>
      </c>
      <c r="E658" s="25">
        <v>1</v>
      </c>
      <c r="F658" s="11">
        <v>11.54</v>
      </c>
      <c r="G658" s="33">
        <f>F658*(1-Elteq!$F$5)</f>
        <v>11.54</v>
      </c>
    </row>
    <row r="659" spans="1:7" ht="14.25" customHeight="1" x14ac:dyDescent="0.2">
      <c r="A659" s="261" t="str">
        <f t="shared" ca="1" si="10"/>
        <v>ANAMET-M</v>
      </c>
      <c r="B659" s="26">
        <v>8130255</v>
      </c>
      <c r="C659" s="232" t="s">
        <v>15422</v>
      </c>
      <c r="D659" s="123" t="s">
        <v>15538</v>
      </c>
      <c r="E659" s="27">
        <v>1</v>
      </c>
      <c r="F659" s="29">
        <v>15.2</v>
      </c>
      <c r="G659" s="35">
        <f>F659*(1-Elteq!$F$5)</f>
        <v>15.2</v>
      </c>
    </row>
    <row r="660" spans="1:7" ht="14.25" customHeight="1" x14ac:dyDescent="0.2">
      <c r="A660" s="261" t="str">
        <f t="shared" ca="1" si="10"/>
        <v>ANAMET-M</v>
      </c>
      <c r="B660" s="24">
        <v>8130325</v>
      </c>
      <c r="C660" s="231" t="s">
        <v>15423</v>
      </c>
      <c r="D660" s="122" t="s">
        <v>15538</v>
      </c>
      <c r="E660" s="25">
        <v>1</v>
      </c>
      <c r="F660" s="28">
        <v>25.3</v>
      </c>
      <c r="G660" s="36">
        <f>F660*(1-Elteq!$F$5)</f>
        <v>25.3</v>
      </c>
    </row>
    <row r="661" spans="1:7" ht="14.25" customHeight="1" x14ac:dyDescent="0.2">
      <c r="A661" s="261" t="str">
        <f t="shared" ca="1" si="10"/>
        <v>ANAMET-M</v>
      </c>
      <c r="B661" s="26">
        <v>8199124</v>
      </c>
      <c r="C661" s="232" t="s">
        <v>15436</v>
      </c>
      <c r="D661" s="123" t="s">
        <v>15539</v>
      </c>
      <c r="E661" s="27">
        <v>1</v>
      </c>
      <c r="F661" s="29">
        <v>17.170000000000002</v>
      </c>
      <c r="G661" s="35">
        <f>F661*(1-Elteq!$F$5)</f>
        <v>17.170000000000002</v>
      </c>
    </row>
    <row r="662" spans="1:7" ht="14.25" customHeight="1" x14ac:dyDescent="0.2">
      <c r="A662" s="261" t="str">
        <f t="shared" ca="1" si="10"/>
        <v>ANAMET-M</v>
      </c>
      <c r="B662" s="24">
        <v>8199164</v>
      </c>
      <c r="C662" s="231" t="s">
        <v>15436</v>
      </c>
      <c r="D662" s="122" t="s">
        <v>15539</v>
      </c>
      <c r="E662" s="25">
        <v>1</v>
      </c>
      <c r="F662" s="28">
        <v>22.36</v>
      </c>
      <c r="G662" s="36">
        <f>F662*(1-Elteq!$F$5)</f>
        <v>22.36</v>
      </c>
    </row>
    <row r="663" spans="1:7" ht="14.25" customHeight="1" x14ac:dyDescent="0.2">
      <c r="A663" s="261" t="str">
        <f t="shared" ca="1" si="10"/>
        <v>ANAMET-M</v>
      </c>
      <c r="B663" s="26">
        <v>8199204</v>
      </c>
      <c r="C663" s="232" t="s">
        <v>15437</v>
      </c>
      <c r="D663" s="123" t="s">
        <v>15539</v>
      </c>
      <c r="E663" s="27">
        <v>1</v>
      </c>
      <c r="F663" s="29">
        <v>31.95</v>
      </c>
      <c r="G663" s="35">
        <f>F663*(1-Elteq!$F$5)</f>
        <v>31.95</v>
      </c>
    </row>
    <row r="664" spans="1:7" ht="14.25" customHeight="1" x14ac:dyDescent="0.2">
      <c r="A664" s="261" t="str">
        <f t="shared" ca="1" si="10"/>
        <v>ANAMET-M</v>
      </c>
      <c r="B664" s="24">
        <v>8199264</v>
      </c>
      <c r="C664" s="231" t="s">
        <v>15438</v>
      </c>
      <c r="D664" s="122" t="s">
        <v>15539</v>
      </c>
      <c r="E664" s="25">
        <v>1</v>
      </c>
      <c r="F664" s="28">
        <v>50.92</v>
      </c>
      <c r="G664" s="36">
        <f>F664*(1-Elteq!$F$5)</f>
        <v>50.92</v>
      </c>
    </row>
    <row r="665" spans="1:7" ht="14.25" customHeight="1" x14ac:dyDescent="0.2">
      <c r="A665" s="261" t="str">
        <f t="shared" ca="1" si="10"/>
        <v>ANAMET-M</v>
      </c>
      <c r="B665" s="26">
        <v>7100115</v>
      </c>
      <c r="C665" s="232" t="s">
        <v>15429</v>
      </c>
      <c r="D665" s="123" t="s">
        <v>15535</v>
      </c>
      <c r="E665" s="27">
        <v>1</v>
      </c>
      <c r="F665" s="29">
        <v>4.4000000000000004</v>
      </c>
      <c r="G665" s="35">
        <f>F665*(1-Elteq!$F$5)</f>
        <v>4.4000000000000004</v>
      </c>
    </row>
    <row r="666" spans="1:7" ht="14.25" customHeight="1" x14ac:dyDescent="0.2">
      <c r="A666" s="261" t="str">
        <f t="shared" ca="1" si="10"/>
        <v>ANAMET-M</v>
      </c>
      <c r="B666" s="24">
        <v>7100135</v>
      </c>
      <c r="C666" s="231" t="s">
        <v>290</v>
      </c>
      <c r="D666" s="122" t="s">
        <v>15535</v>
      </c>
      <c r="E666" s="25">
        <v>1</v>
      </c>
      <c r="F666" s="28">
        <v>4.42</v>
      </c>
      <c r="G666" s="36">
        <f>F666*(1-Elteq!$F$5)</f>
        <v>4.42</v>
      </c>
    </row>
    <row r="667" spans="1:7" ht="14.25" customHeight="1" x14ac:dyDescent="0.2">
      <c r="A667" s="261" t="str">
        <f t="shared" ca="1" si="10"/>
        <v>ANAMET-M</v>
      </c>
      <c r="B667" s="26">
        <v>7100165</v>
      </c>
      <c r="C667" s="232" t="s">
        <v>293</v>
      </c>
      <c r="D667" s="123" t="s">
        <v>15535</v>
      </c>
      <c r="E667" s="27">
        <v>1</v>
      </c>
      <c r="F667" s="29">
        <v>5.21</v>
      </c>
      <c r="G667" s="35">
        <f>F667*(1-Elteq!$F$5)</f>
        <v>5.21</v>
      </c>
    </row>
    <row r="668" spans="1:7" ht="14.25" customHeight="1" x14ac:dyDescent="0.2">
      <c r="A668" s="261" t="str">
        <f t="shared" ca="1" si="10"/>
        <v>ANAMET-M</v>
      </c>
      <c r="B668" s="24">
        <v>7100215</v>
      </c>
      <c r="C668" s="231" t="s">
        <v>296</v>
      </c>
      <c r="D668" s="122" t="s">
        <v>15535</v>
      </c>
      <c r="E668" s="25">
        <v>1</v>
      </c>
      <c r="F668" s="28">
        <v>7.91</v>
      </c>
      <c r="G668" s="36">
        <f>F668*(1-Elteq!$F$5)</f>
        <v>7.91</v>
      </c>
    </row>
    <row r="669" spans="1:7" ht="14.25" customHeight="1" x14ac:dyDescent="0.2">
      <c r="A669" s="261" t="str">
        <f t="shared" ca="1" si="10"/>
        <v>ANAMET-M</v>
      </c>
      <c r="B669" s="26">
        <v>7100295</v>
      </c>
      <c r="C669" s="232" t="s">
        <v>299</v>
      </c>
      <c r="D669" s="123" t="s">
        <v>15535</v>
      </c>
      <c r="E669" s="27">
        <v>1</v>
      </c>
      <c r="F669" s="29">
        <v>12.88</v>
      </c>
      <c r="G669" s="35">
        <f>F669*(1-Elteq!$F$5)</f>
        <v>12.88</v>
      </c>
    </row>
    <row r="670" spans="1:7" ht="14.25" customHeight="1" x14ac:dyDescent="0.2">
      <c r="A670" s="261" t="str">
        <f t="shared" ca="1" si="10"/>
        <v>ANAMET-M</v>
      </c>
      <c r="B670" s="24">
        <v>7109115</v>
      </c>
      <c r="C670" s="231" t="s">
        <v>15429</v>
      </c>
      <c r="D670" s="122" t="s">
        <v>15536</v>
      </c>
      <c r="E670" s="25">
        <v>1</v>
      </c>
      <c r="F670" s="28">
        <v>8.11</v>
      </c>
      <c r="G670" s="36">
        <f>F670*(1-Elteq!$F$5)</f>
        <v>8.11</v>
      </c>
    </row>
    <row r="671" spans="1:7" ht="14.25" customHeight="1" x14ac:dyDescent="0.2">
      <c r="A671" s="261" t="str">
        <f t="shared" ca="1" si="10"/>
        <v>ANAMET-M</v>
      </c>
      <c r="B671" s="26">
        <v>7109135</v>
      </c>
      <c r="C671" s="232" t="s">
        <v>290</v>
      </c>
      <c r="D671" s="123" t="s">
        <v>15536</v>
      </c>
      <c r="E671" s="27">
        <v>1</v>
      </c>
      <c r="F671" s="29">
        <v>8.36</v>
      </c>
      <c r="G671" s="35">
        <f>F671*(1-Elteq!$F$5)</f>
        <v>8.36</v>
      </c>
    </row>
    <row r="672" spans="1:7" ht="14.25" customHeight="1" x14ac:dyDescent="0.2">
      <c r="A672" s="261" t="str">
        <f t="shared" ca="1" si="10"/>
        <v>ANAMET-M</v>
      </c>
      <c r="B672" s="24">
        <v>7109165</v>
      </c>
      <c r="C672" s="231" t="s">
        <v>293</v>
      </c>
      <c r="D672" s="122" t="s">
        <v>15536</v>
      </c>
      <c r="E672" s="25">
        <v>1</v>
      </c>
      <c r="F672" s="28">
        <v>9.91</v>
      </c>
      <c r="G672" s="36">
        <f>F672*(1-Elteq!$F$5)</f>
        <v>9.91</v>
      </c>
    </row>
    <row r="673" spans="1:7" ht="14.25" customHeight="1" x14ac:dyDescent="0.2">
      <c r="A673" s="261" t="str">
        <f t="shared" ca="1" si="10"/>
        <v>ANAMET-M</v>
      </c>
      <c r="B673" s="26">
        <v>7109215</v>
      </c>
      <c r="C673" s="232" t="s">
        <v>296</v>
      </c>
      <c r="D673" s="123" t="s">
        <v>15536</v>
      </c>
      <c r="E673" s="27">
        <v>1</v>
      </c>
      <c r="F673" s="29">
        <v>14.52</v>
      </c>
      <c r="G673" s="35">
        <f>F673*(1-Elteq!$F$5)</f>
        <v>14.52</v>
      </c>
    </row>
    <row r="674" spans="1:7" ht="14.25" customHeight="1" x14ac:dyDescent="0.2">
      <c r="A674" s="261" t="str">
        <f t="shared" ca="1" si="10"/>
        <v>ANAMET-M</v>
      </c>
      <c r="B674" s="24">
        <v>7109295</v>
      </c>
      <c r="C674" s="231" t="s">
        <v>299</v>
      </c>
      <c r="D674" s="122" t="s">
        <v>15536</v>
      </c>
      <c r="E674" s="25">
        <v>1</v>
      </c>
      <c r="F674" s="28">
        <v>27.12</v>
      </c>
      <c r="G674" s="36">
        <f>F674*(1-Elteq!$F$5)</f>
        <v>27.12</v>
      </c>
    </row>
    <row r="675" spans="1:7" ht="14.25" customHeight="1" x14ac:dyDescent="0.2">
      <c r="A675" s="261" t="str">
        <f t="shared" ca="1" si="10"/>
        <v>ANAMET-M</v>
      </c>
      <c r="B675" s="26">
        <v>8103115</v>
      </c>
      <c r="C675" s="232" t="s">
        <v>15429</v>
      </c>
      <c r="D675" s="123" t="s">
        <v>15540</v>
      </c>
      <c r="E675" s="27">
        <v>1</v>
      </c>
      <c r="F675" s="29">
        <v>7.44</v>
      </c>
      <c r="G675" s="35">
        <f>F675*(1-Elteq!$F$5)</f>
        <v>7.44</v>
      </c>
    </row>
    <row r="676" spans="1:7" ht="14.25" customHeight="1" x14ac:dyDescent="0.2">
      <c r="A676" s="261" t="str">
        <f t="shared" ca="1" si="10"/>
        <v>ANAMET-M</v>
      </c>
      <c r="B676" s="24">
        <v>8103135</v>
      </c>
      <c r="C676" s="231" t="s">
        <v>290</v>
      </c>
      <c r="D676" s="122" t="s">
        <v>15540</v>
      </c>
      <c r="E676" s="25">
        <v>1</v>
      </c>
      <c r="F676" s="28">
        <v>7.4399999999999995</v>
      </c>
      <c r="G676" s="36">
        <f>F676*(1-Elteq!$F$5)</f>
        <v>7.4399999999999995</v>
      </c>
    </row>
    <row r="677" spans="1:7" ht="14.25" customHeight="1" x14ac:dyDescent="0.2">
      <c r="A677" s="261" t="str">
        <f t="shared" ca="1" si="10"/>
        <v>ANAMET-M</v>
      </c>
      <c r="B677" s="26">
        <v>8103165</v>
      </c>
      <c r="C677" s="232" t="s">
        <v>293</v>
      </c>
      <c r="D677" s="123" t="s">
        <v>15540</v>
      </c>
      <c r="E677" s="27">
        <v>1</v>
      </c>
      <c r="F677" s="29">
        <v>7.93</v>
      </c>
      <c r="G677" s="35">
        <f>F677*(1-Elteq!$F$5)</f>
        <v>7.93</v>
      </c>
    </row>
    <row r="678" spans="1:7" ht="14.25" customHeight="1" x14ac:dyDescent="0.2">
      <c r="A678" s="261" t="str">
        <f t="shared" ca="1" si="10"/>
        <v>ANAMET-M</v>
      </c>
      <c r="B678" s="24">
        <v>8103215</v>
      </c>
      <c r="C678" s="231" t="s">
        <v>296</v>
      </c>
      <c r="D678" s="122" t="s">
        <v>15540</v>
      </c>
      <c r="E678" s="25">
        <v>1</v>
      </c>
      <c r="F678" s="28">
        <v>11.7</v>
      </c>
      <c r="G678" s="36">
        <f>F678*(1-Elteq!$F$5)</f>
        <v>11.7</v>
      </c>
    </row>
    <row r="679" spans="1:7" ht="14.25" customHeight="1" x14ac:dyDescent="0.2">
      <c r="A679" s="261" t="str">
        <f t="shared" ca="1" si="10"/>
        <v>ANAMET-M</v>
      </c>
      <c r="B679" s="26">
        <v>8103295</v>
      </c>
      <c r="C679" s="232" t="s">
        <v>299</v>
      </c>
      <c r="D679" s="123" t="s">
        <v>15540</v>
      </c>
      <c r="E679" s="27">
        <v>1</v>
      </c>
      <c r="F679" s="29">
        <v>16.7</v>
      </c>
      <c r="G679" s="35">
        <f>F679*(1-Elteq!$F$5)</f>
        <v>16.7</v>
      </c>
    </row>
    <row r="680" spans="1:7" ht="14.25" customHeight="1" x14ac:dyDescent="0.2">
      <c r="A680" s="261" t="str">
        <f t="shared" ca="1" si="10"/>
        <v>ANAMET-M</v>
      </c>
      <c r="B680" s="24">
        <v>8107115</v>
      </c>
      <c r="C680" s="231" t="s">
        <v>15429</v>
      </c>
      <c r="D680" s="122" t="s">
        <v>15533</v>
      </c>
      <c r="E680" s="25">
        <v>1</v>
      </c>
      <c r="F680" s="28">
        <v>15.7</v>
      </c>
      <c r="G680" s="36">
        <f>F680*(1-Elteq!$F$5)</f>
        <v>15.7</v>
      </c>
    </row>
    <row r="681" spans="1:7" ht="14.25" customHeight="1" x14ac:dyDescent="0.2">
      <c r="A681" s="261" t="str">
        <f t="shared" ca="1" si="10"/>
        <v>ANAMET-M</v>
      </c>
      <c r="B681" s="26">
        <v>8107155</v>
      </c>
      <c r="C681" s="232" t="s">
        <v>290</v>
      </c>
      <c r="D681" s="123" t="s">
        <v>15533</v>
      </c>
      <c r="E681" s="27">
        <v>1</v>
      </c>
      <c r="F681" s="29">
        <v>17.96</v>
      </c>
      <c r="G681" s="35">
        <f>F681*(1-Elteq!$F$5)</f>
        <v>17.96</v>
      </c>
    </row>
    <row r="682" spans="1:7" ht="14.25" customHeight="1" x14ac:dyDescent="0.2">
      <c r="A682" s="261" t="str">
        <f t="shared" ca="1" si="10"/>
        <v>ANAMET-M</v>
      </c>
      <c r="B682" s="24">
        <v>8107165</v>
      </c>
      <c r="C682" s="231" t="s">
        <v>293</v>
      </c>
      <c r="D682" s="122" t="s">
        <v>15533</v>
      </c>
      <c r="E682" s="25">
        <v>1</v>
      </c>
      <c r="F682" s="28">
        <v>21.9</v>
      </c>
      <c r="G682" s="36">
        <f>F682*(1-Elteq!$F$5)</f>
        <v>21.9</v>
      </c>
    </row>
    <row r="683" spans="1:7" ht="14.25" customHeight="1" x14ac:dyDescent="0.2">
      <c r="A683" s="261" t="str">
        <f t="shared" ca="1" si="10"/>
        <v>ANAMET-M</v>
      </c>
      <c r="B683" s="26">
        <v>8107215</v>
      </c>
      <c r="C683" s="232" t="s">
        <v>296</v>
      </c>
      <c r="D683" s="123" t="s">
        <v>15533</v>
      </c>
      <c r="E683" s="27">
        <v>1</v>
      </c>
      <c r="F683" s="13">
        <v>33.1</v>
      </c>
      <c r="G683" s="34">
        <f>F683*(1-Elteq!$F$5)</f>
        <v>33.1</v>
      </c>
    </row>
    <row r="684" spans="1:7" ht="14.25" customHeight="1" x14ac:dyDescent="0.2">
      <c r="A684" s="261" t="str">
        <f t="shared" ca="1" si="10"/>
        <v>ANAMET-M</v>
      </c>
      <c r="B684" s="24">
        <v>8107295</v>
      </c>
      <c r="C684" s="231" t="s">
        <v>299</v>
      </c>
      <c r="D684" s="122" t="s">
        <v>15533</v>
      </c>
      <c r="E684" s="25">
        <v>1</v>
      </c>
      <c r="F684" s="11">
        <v>47.51</v>
      </c>
      <c r="G684" s="33">
        <f>F684*(1-Elteq!$F$5)</f>
        <v>47.51</v>
      </c>
    </row>
    <row r="685" spans="1:7" ht="14.25" customHeight="1" x14ac:dyDescent="0.2">
      <c r="A685" s="261" t="str">
        <f t="shared" ca="1" si="10"/>
        <v>ANAMET-M</v>
      </c>
      <c r="B685" s="26">
        <v>8123165</v>
      </c>
      <c r="C685" s="232" t="s">
        <v>15420</v>
      </c>
      <c r="D685" s="123" t="s">
        <v>15540</v>
      </c>
      <c r="E685" s="27">
        <v>1</v>
      </c>
      <c r="F685" s="13">
        <v>7.1</v>
      </c>
      <c r="G685" s="34">
        <f>F685*(1-Elteq!$F$5)</f>
        <v>7.1</v>
      </c>
    </row>
    <row r="686" spans="1:7" ht="14.25" customHeight="1" x14ac:dyDescent="0.2">
      <c r="A686" s="261" t="str">
        <f t="shared" ca="1" si="10"/>
        <v>ANAMET-M</v>
      </c>
      <c r="B686" s="24">
        <v>8123205</v>
      </c>
      <c r="C686" s="231" t="s">
        <v>15421</v>
      </c>
      <c r="D686" s="122" t="s">
        <v>15540</v>
      </c>
      <c r="E686" s="25">
        <v>1</v>
      </c>
      <c r="F686" s="11">
        <v>7.63</v>
      </c>
      <c r="G686" s="33">
        <f>F686*(1-Elteq!$F$5)</f>
        <v>7.63</v>
      </c>
    </row>
    <row r="687" spans="1:7" ht="14.25" customHeight="1" x14ac:dyDescent="0.2">
      <c r="A687" s="261" t="str">
        <f t="shared" ca="1" si="10"/>
        <v>ANAMET-M</v>
      </c>
      <c r="B687" s="26">
        <v>8123255</v>
      </c>
      <c r="C687" s="232" t="s">
        <v>15422</v>
      </c>
      <c r="D687" s="123" t="s">
        <v>15540</v>
      </c>
      <c r="E687" s="27">
        <v>1</v>
      </c>
      <c r="F687" s="13">
        <v>11.2608</v>
      </c>
      <c r="G687" s="34">
        <f>F687*(1-Elteq!$F$5)</f>
        <v>11.2608</v>
      </c>
    </row>
    <row r="688" spans="1:7" ht="14.25" customHeight="1" x14ac:dyDescent="0.2">
      <c r="A688" s="261" t="str">
        <f t="shared" ca="1" si="10"/>
        <v>ANAMET-M</v>
      </c>
      <c r="B688" s="24">
        <v>8123325</v>
      </c>
      <c r="C688" s="231" t="s">
        <v>15423</v>
      </c>
      <c r="D688" s="122" t="s">
        <v>15540</v>
      </c>
      <c r="E688" s="25">
        <v>1</v>
      </c>
      <c r="F688" s="11">
        <v>16.11</v>
      </c>
      <c r="G688" s="33">
        <f>F688*(1-Elteq!$F$5)</f>
        <v>16.11</v>
      </c>
    </row>
    <row r="689" spans="1:7" ht="14.25" customHeight="1" x14ac:dyDescent="0.2">
      <c r="A689" s="261" t="str">
        <f t="shared" ca="1" si="10"/>
        <v>ANAMET-M</v>
      </c>
      <c r="B689" s="26">
        <v>8127165</v>
      </c>
      <c r="C689" s="232" t="s">
        <v>15420</v>
      </c>
      <c r="D689" s="123" t="s">
        <v>15533</v>
      </c>
      <c r="E689" s="27">
        <v>1</v>
      </c>
      <c r="F689" s="13">
        <v>15.54</v>
      </c>
      <c r="G689" s="34">
        <f>F689*(1-Elteq!$F$5)</f>
        <v>15.54</v>
      </c>
    </row>
    <row r="690" spans="1:7" ht="14.25" customHeight="1" x14ac:dyDescent="0.2">
      <c r="A690" s="261" t="str">
        <f t="shared" ca="1" si="10"/>
        <v>ANAMET-M</v>
      </c>
      <c r="B690" s="24">
        <v>8127175</v>
      </c>
      <c r="C690" s="231" t="s">
        <v>15421</v>
      </c>
      <c r="D690" s="122" t="s">
        <v>15533</v>
      </c>
      <c r="E690" s="25">
        <v>1</v>
      </c>
      <c r="F690" s="11">
        <v>15.71</v>
      </c>
      <c r="G690" s="33">
        <f>F690*(1-Elteq!$F$5)</f>
        <v>15.71</v>
      </c>
    </row>
    <row r="691" spans="1:7" ht="14.25" customHeight="1" x14ac:dyDescent="0.2">
      <c r="A691" s="261" t="str">
        <f t="shared" ca="1" si="10"/>
        <v>ANAMET-M</v>
      </c>
      <c r="B691" s="26">
        <v>8127205</v>
      </c>
      <c r="C691" s="232" t="s">
        <v>15421</v>
      </c>
      <c r="D691" s="123" t="s">
        <v>15533</v>
      </c>
      <c r="E691" s="27">
        <v>1</v>
      </c>
      <c r="F691" s="13">
        <v>17.95</v>
      </c>
      <c r="G691" s="34">
        <f>F691*(1-Elteq!$F$5)</f>
        <v>17.95</v>
      </c>
    </row>
    <row r="692" spans="1:7" ht="14.25" customHeight="1" x14ac:dyDescent="0.2">
      <c r="A692" s="261" t="str">
        <f t="shared" ca="1" si="10"/>
        <v>ANAMET-M</v>
      </c>
      <c r="B692" s="24">
        <v>8127225</v>
      </c>
      <c r="C692" s="231" t="s">
        <v>15422</v>
      </c>
      <c r="D692" s="122" t="s">
        <v>15533</v>
      </c>
      <c r="E692" s="25">
        <v>1</v>
      </c>
      <c r="F692" s="11">
        <v>21.9</v>
      </c>
      <c r="G692" s="33">
        <f>F692*(1-Elteq!$F$5)</f>
        <v>21.9</v>
      </c>
    </row>
    <row r="693" spans="1:7" ht="14.25" customHeight="1" x14ac:dyDescent="0.2">
      <c r="A693" s="261" t="str">
        <f t="shared" ca="1" si="10"/>
        <v>ANAMET-M</v>
      </c>
      <c r="B693" s="26">
        <v>8127255</v>
      </c>
      <c r="C693" s="232" t="s">
        <v>15422</v>
      </c>
      <c r="D693" s="123" t="s">
        <v>15533</v>
      </c>
      <c r="E693" s="27">
        <v>1</v>
      </c>
      <c r="F693" s="13">
        <v>29.93</v>
      </c>
      <c r="G693" s="34">
        <f>F693*(1-Elteq!$F$5)</f>
        <v>29.93</v>
      </c>
    </row>
    <row r="694" spans="1:7" ht="14.25" customHeight="1" x14ac:dyDescent="0.2">
      <c r="A694" s="261" t="str">
        <f t="shared" ca="1" si="10"/>
        <v>ANAMET-M</v>
      </c>
      <c r="B694" s="24">
        <v>8127285</v>
      </c>
      <c r="C694" s="231" t="s">
        <v>15423</v>
      </c>
      <c r="D694" s="122" t="s">
        <v>15533</v>
      </c>
      <c r="E694" s="25">
        <v>1</v>
      </c>
      <c r="F694" s="11">
        <v>33.11</v>
      </c>
      <c r="G694" s="33">
        <f>F694*(1-Elteq!$F$5)</f>
        <v>33.11</v>
      </c>
    </row>
    <row r="695" spans="1:7" ht="14.25" customHeight="1" x14ac:dyDescent="0.2">
      <c r="A695" s="261" t="str">
        <f t="shared" ca="1" si="10"/>
        <v>ANAMET-M</v>
      </c>
      <c r="B695" s="26">
        <v>8127325</v>
      </c>
      <c r="C695" s="232" t="s">
        <v>15423</v>
      </c>
      <c r="D695" s="123" t="s">
        <v>15533</v>
      </c>
      <c r="E695" s="27">
        <v>1</v>
      </c>
      <c r="F695" s="13">
        <v>76.319999999999993</v>
      </c>
      <c r="G695" s="34">
        <f>F695*(1-Elteq!$F$5)</f>
        <v>76.319999999999993</v>
      </c>
    </row>
    <row r="696" spans="1:7" ht="14.25" customHeight="1" x14ac:dyDescent="0.2">
      <c r="A696" s="261" t="str">
        <f t="shared" ca="1" si="10"/>
        <v>ANAMET-M</v>
      </c>
      <c r="B696" s="24">
        <v>8139165</v>
      </c>
      <c r="C696" s="231" t="s">
        <v>15420</v>
      </c>
      <c r="D696" s="122" t="s">
        <v>15539</v>
      </c>
      <c r="E696" s="25">
        <v>1</v>
      </c>
      <c r="F696" s="11">
        <v>17.98</v>
      </c>
      <c r="G696" s="33">
        <f>F696*(1-Elteq!$F$5)</f>
        <v>17.98</v>
      </c>
    </row>
    <row r="697" spans="1:7" ht="14.25" customHeight="1" x14ac:dyDescent="0.2">
      <c r="A697" s="261" t="str">
        <f t="shared" ca="1" si="10"/>
        <v>ANAMET-M</v>
      </c>
      <c r="B697" s="26">
        <v>8139205</v>
      </c>
      <c r="C697" s="232" t="s">
        <v>15421</v>
      </c>
      <c r="D697" s="123" t="s">
        <v>15539</v>
      </c>
      <c r="E697" s="27">
        <v>1</v>
      </c>
      <c r="F697" s="13">
        <v>22.46</v>
      </c>
      <c r="G697" s="34">
        <f>F697*(1-Elteq!$F$5)</f>
        <v>22.46</v>
      </c>
    </row>
    <row r="698" spans="1:7" ht="14.25" customHeight="1" x14ac:dyDescent="0.2">
      <c r="A698" s="261" t="str">
        <f t="shared" ca="1" si="10"/>
        <v>ANAMET-M</v>
      </c>
      <c r="B698" s="24">
        <v>8139255</v>
      </c>
      <c r="C698" s="231" t="s">
        <v>15422</v>
      </c>
      <c r="D698" s="122" t="s">
        <v>15539</v>
      </c>
      <c r="E698" s="25">
        <v>1</v>
      </c>
      <c r="F698" s="11">
        <v>36.94</v>
      </c>
      <c r="G698" s="33">
        <f>F698*(1-Elteq!$F$5)</f>
        <v>36.94</v>
      </c>
    </row>
    <row r="699" spans="1:7" ht="14.25" customHeight="1" x14ac:dyDescent="0.2">
      <c r="A699" s="261" t="str">
        <f t="shared" ca="1" si="10"/>
        <v>ANAMET-M</v>
      </c>
      <c r="B699" s="26">
        <v>8139325</v>
      </c>
      <c r="C699" s="232" t="s">
        <v>15423</v>
      </c>
      <c r="D699" s="123" t="s">
        <v>15539</v>
      </c>
      <c r="E699" s="27">
        <v>1</v>
      </c>
      <c r="F699" s="13">
        <v>54.91</v>
      </c>
      <c r="G699" s="34">
        <f>F699*(1-Elteq!$F$5)</f>
        <v>54.91</v>
      </c>
    </row>
    <row r="700" spans="1:7" ht="14.25" customHeight="1" x14ac:dyDescent="0.2">
      <c r="A700" s="261" t="str">
        <f t="shared" ca="1" si="10"/>
        <v>ANAMET-M</v>
      </c>
      <c r="B700" s="24">
        <v>7140125</v>
      </c>
      <c r="C700" s="231" t="s">
        <v>15436</v>
      </c>
      <c r="D700" s="122" t="s">
        <v>15535</v>
      </c>
      <c r="E700" s="25">
        <v>1</v>
      </c>
      <c r="F700" s="11">
        <v>5.38</v>
      </c>
      <c r="G700" s="33">
        <f>F700*(1-Elteq!$F$5)</f>
        <v>5.38</v>
      </c>
    </row>
    <row r="701" spans="1:7" ht="14.25" customHeight="1" x14ac:dyDescent="0.2">
      <c r="A701" s="261" t="str">
        <f t="shared" ca="1" si="10"/>
        <v>ANAMET-M</v>
      </c>
      <c r="B701" s="26">
        <v>7140165</v>
      </c>
      <c r="C701" s="232" t="s">
        <v>15436</v>
      </c>
      <c r="D701" s="123" t="s">
        <v>15535</v>
      </c>
      <c r="E701" s="27">
        <v>1</v>
      </c>
      <c r="F701" s="13">
        <v>6.04</v>
      </c>
      <c r="G701" s="34">
        <f>F701*(1-Elteq!$F$5)</f>
        <v>6.04</v>
      </c>
    </row>
    <row r="702" spans="1:7" ht="14.25" customHeight="1" x14ac:dyDescent="0.2">
      <c r="A702" s="261" t="str">
        <f t="shared" ca="1" si="10"/>
        <v>ANAMET-M</v>
      </c>
      <c r="B702" s="24">
        <v>7140205</v>
      </c>
      <c r="C702" s="231" t="s">
        <v>15437</v>
      </c>
      <c r="D702" s="122" t="s">
        <v>15535</v>
      </c>
      <c r="E702" s="25">
        <v>1</v>
      </c>
      <c r="F702" s="11">
        <v>8.35</v>
      </c>
      <c r="G702" s="33">
        <f>F702*(1-Elteq!$F$5)</f>
        <v>8.35</v>
      </c>
    </row>
    <row r="703" spans="1:7" ht="14.25" customHeight="1" x14ac:dyDescent="0.2">
      <c r="A703" s="261" t="str">
        <f t="shared" ca="1" si="10"/>
        <v>ANAMET-M</v>
      </c>
      <c r="B703" s="26">
        <v>7140265</v>
      </c>
      <c r="C703" s="232" t="s">
        <v>15438</v>
      </c>
      <c r="D703" s="123" t="s">
        <v>15535</v>
      </c>
      <c r="E703" s="27">
        <v>1</v>
      </c>
      <c r="F703" s="13">
        <v>14.63</v>
      </c>
      <c r="G703" s="34">
        <f>F703*(1-Elteq!$F$5)</f>
        <v>14.63</v>
      </c>
    </row>
    <row r="704" spans="1:7" ht="14.25" customHeight="1" x14ac:dyDescent="0.2">
      <c r="A704" s="261" t="str">
        <f t="shared" ca="1" si="10"/>
        <v>ANAMET-M</v>
      </c>
      <c r="B704" s="24">
        <v>7149125</v>
      </c>
      <c r="C704" s="231" t="s">
        <v>15436</v>
      </c>
      <c r="D704" s="122" t="s">
        <v>15536</v>
      </c>
      <c r="E704" s="25">
        <v>1</v>
      </c>
      <c r="F704" s="11">
        <v>8.48</v>
      </c>
      <c r="G704" s="33">
        <f>F704*(1-Elteq!$F$5)</f>
        <v>8.48</v>
      </c>
    </row>
    <row r="705" spans="1:7" ht="14.25" customHeight="1" x14ac:dyDescent="0.2">
      <c r="A705" s="261" t="str">
        <f t="shared" ca="1" si="10"/>
        <v>ANAMET-M</v>
      </c>
      <c r="B705" s="26">
        <v>7149165</v>
      </c>
      <c r="C705" s="232" t="s">
        <v>15436</v>
      </c>
      <c r="D705" s="123" t="s">
        <v>15536</v>
      </c>
      <c r="E705" s="27">
        <v>1</v>
      </c>
      <c r="F705" s="13">
        <v>10.09</v>
      </c>
      <c r="G705" s="34">
        <f>F705*(1-Elteq!$F$5)</f>
        <v>10.09</v>
      </c>
    </row>
    <row r="706" spans="1:7" ht="14.25" customHeight="1" x14ac:dyDescent="0.2">
      <c r="A706" s="261" t="str">
        <f t="shared" ca="1" si="10"/>
        <v>ANAMET-M</v>
      </c>
      <c r="B706" s="24">
        <v>7149205</v>
      </c>
      <c r="C706" s="231" t="s">
        <v>15437</v>
      </c>
      <c r="D706" s="122" t="s">
        <v>15536</v>
      </c>
      <c r="E706" s="25">
        <v>1</v>
      </c>
      <c r="F706" s="11">
        <v>14.42</v>
      </c>
      <c r="G706" s="33">
        <f>F706*(1-Elteq!$F$5)</f>
        <v>14.42</v>
      </c>
    </row>
    <row r="707" spans="1:7" ht="14.25" customHeight="1" x14ac:dyDescent="0.2">
      <c r="A707" s="261" t="str">
        <f t="shared" ca="1" si="10"/>
        <v>ANAMET-M</v>
      </c>
      <c r="B707" s="26">
        <v>7149265</v>
      </c>
      <c r="C707" s="232" t="s">
        <v>15438</v>
      </c>
      <c r="D707" s="123" t="s">
        <v>15536</v>
      </c>
      <c r="E707" s="27">
        <v>1</v>
      </c>
      <c r="F707" s="13">
        <v>26.74</v>
      </c>
      <c r="G707" s="37">
        <f>F707*(1-Elteq!$F$5)</f>
        <v>26.74</v>
      </c>
    </row>
    <row r="708" spans="1:7" ht="14.25" customHeight="1" x14ac:dyDescent="0.2">
      <c r="A708" s="261" t="str">
        <f t="shared" ca="1" si="10"/>
        <v>ANAMET-M</v>
      </c>
      <c r="B708" s="24">
        <v>7840125</v>
      </c>
      <c r="C708" s="231" t="s">
        <v>15425</v>
      </c>
      <c r="D708" s="122" t="s">
        <v>15541</v>
      </c>
      <c r="E708" s="25">
        <v>1</v>
      </c>
      <c r="F708" s="11">
        <v>7.99</v>
      </c>
      <c r="G708" s="38">
        <f>F708*(1-Elteq!$F$5)</f>
        <v>7.99</v>
      </c>
    </row>
    <row r="709" spans="1:7" ht="14.25" customHeight="1" x14ac:dyDescent="0.2">
      <c r="A709" s="261" t="str">
        <f t="shared" ca="1" si="10"/>
        <v>ANAMET-M</v>
      </c>
      <c r="B709" s="26">
        <v>7840165</v>
      </c>
      <c r="C709" s="232" t="s">
        <v>15425</v>
      </c>
      <c r="D709" s="123" t="s">
        <v>15541</v>
      </c>
      <c r="E709" s="27">
        <v>1</v>
      </c>
      <c r="F709" s="13">
        <v>9.7200000000000006</v>
      </c>
      <c r="G709" s="37">
        <f>F709*(1-Elteq!$F$5)</f>
        <v>9.7200000000000006</v>
      </c>
    </row>
    <row r="710" spans="1:7" ht="14.25" customHeight="1" x14ac:dyDescent="0.2">
      <c r="A710" s="261" t="str">
        <f t="shared" ref="A710:A773" ca="1" si="11">REPLACE(CELL("Filename",$A$1),1,FIND("]",CELL("filename",$A$1)),"")</f>
        <v>ANAMET-M</v>
      </c>
      <c r="B710" s="24">
        <v>7840205</v>
      </c>
      <c r="C710" s="231" t="s">
        <v>15425</v>
      </c>
      <c r="D710" s="122" t="s">
        <v>15541</v>
      </c>
      <c r="E710" s="25">
        <v>1</v>
      </c>
      <c r="F710" s="11">
        <v>14.62</v>
      </c>
      <c r="G710" s="38">
        <f>F710*(1-Elteq!$F$5)</f>
        <v>14.62</v>
      </c>
    </row>
    <row r="711" spans="1:7" ht="14.25" customHeight="1" x14ac:dyDescent="0.2">
      <c r="A711" s="261" t="str">
        <f t="shared" ca="1" si="11"/>
        <v>ANAMET-M</v>
      </c>
      <c r="B711" s="26">
        <v>7840265</v>
      </c>
      <c r="C711" s="232" t="s">
        <v>15425</v>
      </c>
      <c r="D711" s="123" t="s">
        <v>15541</v>
      </c>
      <c r="E711" s="27">
        <v>1</v>
      </c>
      <c r="F711" s="13">
        <v>26.22</v>
      </c>
      <c r="G711" s="37">
        <f>F711*(1-Elteq!$F$5)</f>
        <v>26.22</v>
      </c>
    </row>
    <row r="712" spans="1:7" ht="14.25" customHeight="1" x14ac:dyDescent="0.2">
      <c r="A712" s="261" t="str">
        <f t="shared" ca="1" si="11"/>
        <v>ANAMET-M</v>
      </c>
      <c r="B712" s="24">
        <v>8143125</v>
      </c>
      <c r="C712" s="231" t="s">
        <v>15436</v>
      </c>
      <c r="D712" s="122" t="s">
        <v>15540</v>
      </c>
      <c r="E712" s="25">
        <v>1</v>
      </c>
      <c r="F712" s="11">
        <v>8.9600000000000009</v>
      </c>
      <c r="G712" s="38">
        <f>F712*(1-Elteq!$F$5)</f>
        <v>8.9600000000000009</v>
      </c>
    </row>
    <row r="713" spans="1:7" ht="14.25" customHeight="1" x14ac:dyDescent="0.2">
      <c r="A713" s="261" t="str">
        <f t="shared" ca="1" si="11"/>
        <v>ANAMET-M</v>
      </c>
      <c r="B713" s="26">
        <v>8143165</v>
      </c>
      <c r="C713" s="232" t="s">
        <v>15436</v>
      </c>
      <c r="D713" s="123" t="s">
        <v>15540</v>
      </c>
      <c r="E713" s="27">
        <v>1</v>
      </c>
      <c r="F713" s="13">
        <v>9.66</v>
      </c>
      <c r="G713" s="37">
        <f>F713*(1-Elteq!$F$5)</f>
        <v>9.66</v>
      </c>
    </row>
    <row r="714" spans="1:7" ht="14.25" customHeight="1" x14ac:dyDescent="0.2">
      <c r="A714" s="261" t="str">
        <f t="shared" ca="1" si="11"/>
        <v>ANAMET-M</v>
      </c>
      <c r="B714" s="24">
        <v>8143205</v>
      </c>
      <c r="C714" s="231" t="s">
        <v>15437</v>
      </c>
      <c r="D714" s="122" t="s">
        <v>15540</v>
      </c>
      <c r="E714" s="25">
        <v>1</v>
      </c>
      <c r="F714" s="11">
        <v>13.08</v>
      </c>
      <c r="G714" s="38">
        <f>F714*(1-Elteq!$F$5)</f>
        <v>13.08</v>
      </c>
    </row>
    <row r="715" spans="1:7" ht="14.25" customHeight="1" x14ac:dyDescent="0.2">
      <c r="A715" s="261" t="str">
        <f t="shared" ca="1" si="11"/>
        <v>ANAMET-M</v>
      </c>
      <c r="B715" s="26">
        <v>8143265</v>
      </c>
      <c r="C715" s="232" t="s">
        <v>15438</v>
      </c>
      <c r="D715" s="123" t="s">
        <v>15540</v>
      </c>
      <c r="E715" s="27">
        <v>1</v>
      </c>
      <c r="F715" s="13">
        <v>16.329999999999998</v>
      </c>
      <c r="G715" s="37">
        <f>F715*(1-Elteq!$F$5)</f>
        <v>16.329999999999998</v>
      </c>
    </row>
    <row r="716" spans="1:7" ht="14.25" customHeight="1" x14ac:dyDescent="0.2">
      <c r="A716" s="261" t="str">
        <f t="shared" ca="1" si="11"/>
        <v>ANAMET-M</v>
      </c>
      <c r="B716" s="24">
        <v>2980126</v>
      </c>
      <c r="C716" s="231" t="s">
        <v>15436</v>
      </c>
      <c r="D716" s="122" t="s">
        <v>15542</v>
      </c>
      <c r="E716" s="25">
        <v>1</v>
      </c>
      <c r="F716" s="11">
        <v>20.5</v>
      </c>
      <c r="G716" s="38">
        <f>F716*(1-Elteq!$F$5)</f>
        <v>20.5</v>
      </c>
    </row>
    <row r="717" spans="1:7" ht="14.25" customHeight="1" x14ac:dyDescent="0.2">
      <c r="A717" s="261" t="str">
        <f t="shared" ca="1" si="11"/>
        <v>ANAMET-M</v>
      </c>
      <c r="B717" s="26">
        <v>2980166</v>
      </c>
      <c r="C717" s="232" t="s">
        <v>15436</v>
      </c>
      <c r="D717" s="123" t="s">
        <v>15542</v>
      </c>
      <c r="E717" s="27">
        <v>1</v>
      </c>
      <c r="F717" s="13">
        <v>23.1</v>
      </c>
      <c r="G717" s="37">
        <f>F717*(1-Elteq!$F$5)</f>
        <v>23.1</v>
      </c>
    </row>
    <row r="718" spans="1:7" ht="14.25" customHeight="1" x14ac:dyDescent="0.2">
      <c r="A718" s="261" t="str">
        <f t="shared" ca="1" si="11"/>
        <v>ANAMET-M</v>
      </c>
      <c r="B718" s="24">
        <v>2980206</v>
      </c>
      <c r="C718" s="231" t="s">
        <v>15437</v>
      </c>
      <c r="D718" s="122" t="s">
        <v>15542</v>
      </c>
      <c r="E718" s="25">
        <v>1</v>
      </c>
      <c r="F718" s="11">
        <v>24.4</v>
      </c>
      <c r="G718" s="38">
        <f>F718*(1-Elteq!$F$5)</f>
        <v>24.4</v>
      </c>
    </row>
    <row r="719" spans="1:7" ht="14.25" customHeight="1" x14ac:dyDescent="0.2">
      <c r="A719" s="261" t="str">
        <f t="shared" ca="1" si="11"/>
        <v>ANAMET-M</v>
      </c>
      <c r="B719" s="26">
        <v>2980266</v>
      </c>
      <c r="C719" s="232" t="s">
        <v>15438</v>
      </c>
      <c r="D719" s="123" t="s">
        <v>15542</v>
      </c>
      <c r="E719" s="27">
        <v>1</v>
      </c>
      <c r="F719" s="13">
        <v>45.8</v>
      </c>
      <c r="G719" s="37">
        <f>F719*(1-Elteq!$F$5)</f>
        <v>45.8</v>
      </c>
    </row>
    <row r="720" spans="1:7" ht="14.25" customHeight="1" x14ac:dyDescent="0.2">
      <c r="A720" s="261" t="str">
        <f t="shared" ca="1" si="11"/>
        <v>ANAMET-M</v>
      </c>
      <c r="B720" s="24">
        <v>2980356</v>
      </c>
      <c r="C720" s="231" t="s">
        <v>15514</v>
      </c>
      <c r="D720" s="122" t="s">
        <v>15542</v>
      </c>
      <c r="E720" s="25">
        <v>1</v>
      </c>
      <c r="F720" s="11">
        <v>82.6</v>
      </c>
      <c r="G720" s="38">
        <f>F720*(1-Elteq!$F$5)</f>
        <v>82.6</v>
      </c>
    </row>
    <row r="721" spans="1:7" ht="14.25" customHeight="1" x14ac:dyDescent="0.2">
      <c r="A721" s="261" t="str">
        <f t="shared" ca="1" si="11"/>
        <v>ANAMET-M</v>
      </c>
      <c r="B721" s="26">
        <v>2989126</v>
      </c>
      <c r="C721" s="232" t="s">
        <v>15436</v>
      </c>
      <c r="D721" s="123" t="s">
        <v>15543</v>
      </c>
      <c r="E721" s="27">
        <v>1</v>
      </c>
      <c r="F721" s="13">
        <v>22.2</v>
      </c>
      <c r="G721" s="34">
        <f>F721*(1-Elteq!$F$5)</f>
        <v>22.2</v>
      </c>
    </row>
    <row r="722" spans="1:7" ht="14.25" customHeight="1" x14ac:dyDescent="0.2">
      <c r="A722" s="261" t="str">
        <f t="shared" ca="1" si="11"/>
        <v>ANAMET-M</v>
      </c>
      <c r="B722" s="24">
        <v>2989166</v>
      </c>
      <c r="C722" s="231" t="s">
        <v>15436</v>
      </c>
      <c r="D722" s="122" t="s">
        <v>15543</v>
      </c>
      <c r="E722" s="25">
        <v>1</v>
      </c>
      <c r="F722" s="11">
        <v>23.9</v>
      </c>
      <c r="G722" s="33">
        <f>F722*(1-Elteq!$F$5)</f>
        <v>23.9</v>
      </c>
    </row>
    <row r="723" spans="1:7" ht="14.25" customHeight="1" x14ac:dyDescent="0.2">
      <c r="A723" s="261" t="str">
        <f t="shared" ca="1" si="11"/>
        <v>ANAMET-M</v>
      </c>
      <c r="B723" s="26">
        <v>2989206</v>
      </c>
      <c r="C723" s="232" t="s">
        <v>15437</v>
      </c>
      <c r="D723" s="123" t="s">
        <v>15543</v>
      </c>
      <c r="E723" s="27">
        <v>1</v>
      </c>
      <c r="F723" s="13">
        <v>57.9</v>
      </c>
      <c r="G723" s="34">
        <f>F723*(1-Elteq!$F$5)</f>
        <v>57.9</v>
      </c>
    </row>
    <row r="724" spans="1:7" ht="14.25" customHeight="1" x14ac:dyDescent="0.2">
      <c r="A724" s="261" t="str">
        <f t="shared" ca="1" si="11"/>
        <v>ANAMET-M</v>
      </c>
      <c r="B724" s="24">
        <v>2989266</v>
      </c>
      <c r="C724" s="231" t="s">
        <v>15438</v>
      </c>
      <c r="D724" s="122" t="s">
        <v>15543</v>
      </c>
      <c r="E724" s="25">
        <v>1</v>
      </c>
      <c r="F724" s="11">
        <v>67.400000000000006</v>
      </c>
      <c r="G724" s="33">
        <f>F724*(1-Elteq!$F$5)</f>
        <v>67.400000000000006</v>
      </c>
    </row>
    <row r="725" spans="1:7" ht="14.25" customHeight="1" x14ac:dyDescent="0.2">
      <c r="A725" s="261" t="str">
        <f t="shared" ca="1" si="11"/>
        <v>ANAMET-M</v>
      </c>
      <c r="B725" s="26">
        <v>2989356</v>
      </c>
      <c r="C725" s="232" t="s">
        <v>15514</v>
      </c>
      <c r="D725" s="123" t="s">
        <v>15543</v>
      </c>
      <c r="E725" s="27">
        <v>1</v>
      </c>
      <c r="F725" s="13">
        <v>129.78</v>
      </c>
      <c r="G725" s="34">
        <f>F725*(1-Elteq!$F$5)</f>
        <v>129.78</v>
      </c>
    </row>
    <row r="726" spans="1:7" ht="14.25" customHeight="1" x14ac:dyDescent="0.2">
      <c r="A726" s="261" t="str">
        <f t="shared" ca="1" si="11"/>
        <v>ANAMET-M</v>
      </c>
      <c r="B726" s="24">
        <v>7100111</v>
      </c>
      <c r="C726" s="231" t="s">
        <v>15429</v>
      </c>
      <c r="D726" s="122" t="s">
        <v>15544</v>
      </c>
      <c r="E726" s="25">
        <v>1</v>
      </c>
      <c r="F726" s="11">
        <v>3.67</v>
      </c>
      <c r="G726" s="33">
        <f>F726*(1-Elteq!$F$5)</f>
        <v>3.67</v>
      </c>
    </row>
    <row r="727" spans="1:7" ht="14.25" customHeight="1" x14ac:dyDescent="0.2">
      <c r="A727" s="261" t="str">
        <f t="shared" ca="1" si="11"/>
        <v>ANAMET-M</v>
      </c>
      <c r="B727" s="26">
        <v>7100131</v>
      </c>
      <c r="C727" s="232" t="s">
        <v>290</v>
      </c>
      <c r="D727" s="123" t="s">
        <v>15544</v>
      </c>
      <c r="E727" s="27">
        <v>1</v>
      </c>
      <c r="F727" s="13">
        <v>3.68</v>
      </c>
      <c r="G727" s="34">
        <f>F727*(1-Elteq!$F$5)</f>
        <v>3.68</v>
      </c>
    </row>
    <row r="728" spans="1:7" ht="14.25" customHeight="1" x14ac:dyDescent="0.2">
      <c r="A728" s="261" t="str">
        <f t="shared" ca="1" si="11"/>
        <v>ANAMET-M</v>
      </c>
      <c r="B728" s="24">
        <v>7100161</v>
      </c>
      <c r="C728" s="231" t="s">
        <v>293</v>
      </c>
      <c r="D728" s="122" t="s">
        <v>15544</v>
      </c>
      <c r="E728" s="25">
        <v>1</v>
      </c>
      <c r="F728" s="11">
        <v>4.34</v>
      </c>
      <c r="G728" s="33">
        <f>F728*(1-Elteq!$F$5)</f>
        <v>4.34</v>
      </c>
    </row>
    <row r="729" spans="1:7" ht="14.25" customHeight="1" x14ac:dyDescent="0.2">
      <c r="A729" s="261" t="str">
        <f t="shared" ca="1" si="11"/>
        <v>ANAMET-M</v>
      </c>
      <c r="B729" s="26">
        <v>7100211</v>
      </c>
      <c r="C729" s="232" t="s">
        <v>296</v>
      </c>
      <c r="D729" s="123" t="s">
        <v>15544</v>
      </c>
      <c r="E729" s="27">
        <v>1</v>
      </c>
      <c r="F729" s="13">
        <v>6.59</v>
      </c>
      <c r="G729" s="34">
        <f>F729*(1-Elteq!$F$5)</f>
        <v>6.59</v>
      </c>
    </row>
    <row r="730" spans="1:7" ht="14.25" customHeight="1" x14ac:dyDescent="0.2">
      <c r="A730" s="261" t="str">
        <f t="shared" ca="1" si="11"/>
        <v>ANAMET-M</v>
      </c>
      <c r="B730" s="24">
        <v>7100291</v>
      </c>
      <c r="C730" s="231" t="s">
        <v>299</v>
      </c>
      <c r="D730" s="122" t="s">
        <v>15544</v>
      </c>
      <c r="E730" s="25">
        <v>1</v>
      </c>
      <c r="F730" s="11">
        <v>10.72</v>
      </c>
      <c r="G730" s="33">
        <f>F730*(1-Elteq!$F$5)</f>
        <v>10.72</v>
      </c>
    </row>
    <row r="731" spans="1:7" ht="14.25" customHeight="1" x14ac:dyDescent="0.2">
      <c r="A731" s="261" t="str">
        <f t="shared" ca="1" si="11"/>
        <v>ANAMET-M</v>
      </c>
      <c r="B731" s="26">
        <v>7100361</v>
      </c>
      <c r="C731" s="232" t="s">
        <v>302</v>
      </c>
      <c r="D731" s="123" t="s">
        <v>15544</v>
      </c>
      <c r="E731" s="27">
        <v>1</v>
      </c>
      <c r="F731" s="13">
        <v>16.739999999999998</v>
      </c>
      <c r="G731" s="34">
        <f>F731*(1-Elteq!$F$5)</f>
        <v>16.739999999999998</v>
      </c>
    </row>
    <row r="732" spans="1:7" ht="14.25" customHeight="1" x14ac:dyDescent="0.2">
      <c r="A732" s="261" t="str">
        <f t="shared" ca="1" si="11"/>
        <v>ANAMET-M</v>
      </c>
      <c r="B732" s="24">
        <v>7100421</v>
      </c>
      <c r="C732" s="231" t="s">
        <v>15479</v>
      </c>
      <c r="D732" s="122" t="s">
        <v>15544</v>
      </c>
      <c r="E732" s="25">
        <v>1</v>
      </c>
      <c r="F732" s="11">
        <v>23.17</v>
      </c>
      <c r="G732" s="33">
        <f>F732*(1-Elteq!$F$5)</f>
        <v>23.17</v>
      </c>
    </row>
    <row r="733" spans="1:7" ht="14.25" customHeight="1" x14ac:dyDescent="0.2">
      <c r="A733" s="261" t="str">
        <f t="shared" ca="1" si="11"/>
        <v>ANAMET-M</v>
      </c>
      <c r="B733" s="26">
        <v>7100481</v>
      </c>
      <c r="C733" s="232" t="s">
        <v>15480</v>
      </c>
      <c r="D733" s="123" t="s">
        <v>15544</v>
      </c>
      <c r="E733" s="27">
        <v>1</v>
      </c>
      <c r="F733" s="13">
        <v>33.130000000000003</v>
      </c>
      <c r="G733" s="34">
        <f>F733*(1-Elteq!$F$5)</f>
        <v>33.130000000000003</v>
      </c>
    </row>
    <row r="734" spans="1:7" ht="14.25" customHeight="1" x14ac:dyDescent="0.2">
      <c r="A734" s="261" t="str">
        <f t="shared" ca="1" si="11"/>
        <v>ANAMET-M</v>
      </c>
      <c r="B734" s="24">
        <v>7109111</v>
      </c>
      <c r="C734" s="231" t="s">
        <v>15429</v>
      </c>
      <c r="D734" s="122" t="s">
        <v>15545</v>
      </c>
      <c r="E734" s="25">
        <v>1</v>
      </c>
      <c r="F734" s="11">
        <v>6.75</v>
      </c>
      <c r="G734" s="33">
        <f>F734*(1-Elteq!$F$5)</f>
        <v>6.75</v>
      </c>
    </row>
    <row r="735" spans="1:7" ht="14.25" customHeight="1" x14ac:dyDescent="0.2">
      <c r="A735" s="261" t="str">
        <f t="shared" ca="1" si="11"/>
        <v>ANAMET-M</v>
      </c>
      <c r="B735" s="26">
        <v>7109131</v>
      </c>
      <c r="C735" s="232" t="s">
        <v>290</v>
      </c>
      <c r="D735" s="123" t="s">
        <v>15545</v>
      </c>
      <c r="E735" s="27">
        <v>1</v>
      </c>
      <c r="F735" s="13">
        <v>6.97</v>
      </c>
      <c r="G735" s="34">
        <f>F735*(1-Elteq!$F$5)</f>
        <v>6.97</v>
      </c>
    </row>
    <row r="736" spans="1:7" ht="14.25" customHeight="1" x14ac:dyDescent="0.2">
      <c r="A736" s="261" t="str">
        <f t="shared" ca="1" si="11"/>
        <v>ANAMET-M</v>
      </c>
      <c r="B736" s="24">
        <v>7109161</v>
      </c>
      <c r="C736" s="231" t="s">
        <v>293</v>
      </c>
      <c r="D736" s="122" t="s">
        <v>15545</v>
      </c>
      <c r="E736" s="25">
        <v>1</v>
      </c>
      <c r="F736" s="11">
        <v>8.25</v>
      </c>
      <c r="G736" s="33">
        <f>F736*(1-Elteq!$F$5)</f>
        <v>8.25</v>
      </c>
    </row>
    <row r="737" spans="1:7" ht="14.25" customHeight="1" x14ac:dyDescent="0.2">
      <c r="A737" s="261" t="str">
        <f t="shared" ca="1" si="11"/>
        <v>ANAMET-M</v>
      </c>
      <c r="B737" s="22">
        <v>7109211</v>
      </c>
      <c r="C737" s="230" t="s">
        <v>296</v>
      </c>
      <c r="D737" s="121" t="s">
        <v>15545</v>
      </c>
      <c r="E737" s="23">
        <v>1</v>
      </c>
      <c r="F737" s="20">
        <v>12.09</v>
      </c>
      <c r="G737" s="32">
        <f>F737*(1-Elteq!$F$5)</f>
        <v>12.09</v>
      </c>
    </row>
    <row r="738" spans="1:7" ht="14.25" customHeight="1" x14ac:dyDescent="0.2">
      <c r="A738" s="261" t="str">
        <f t="shared" ca="1" si="11"/>
        <v>ANAMET-M</v>
      </c>
      <c r="B738" s="24">
        <v>7109291</v>
      </c>
      <c r="C738" s="231" t="s">
        <v>299</v>
      </c>
      <c r="D738" s="122" t="s">
        <v>15545</v>
      </c>
      <c r="E738" s="25">
        <v>1</v>
      </c>
      <c r="F738" s="11">
        <v>22.59</v>
      </c>
      <c r="G738" s="33">
        <f>F738*(1-Elteq!$F$5)</f>
        <v>22.59</v>
      </c>
    </row>
    <row r="739" spans="1:7" ht="14.25" customHeight="1" x14ac:dyDescent="0.2">
      <c r="A739" s="261" t="str">
        <f t="shared" ca="1" si="11"/>
        <v>ANAMET-M</v>
      </c>
      <c r="B739" s="26">
        <v>7109361</v>
      </c>
      <c r="C739" s="232" t="s">
        <v>302</v>
      </c>
      <c r="D739" s="123" t="s">
        <v>15545</v>
      </c>
      <c r="E739" s="27">
        <v>1</v>
      </c>
      <c r="F739" s="13">
        <v>35.76</v>
      </c>
      <c r="G739" s="34">
        <f>F739*(1-Elteq!$F$5)</f>
        <v>35.76</v>
      </c>
    </row>
    <row r="740" spans="1:7" ht="14.25" customHeight="1" x14ac:dyDescent="0.2">
      <c r="A740" s="261" t="str">
        <f t="shared" ca="1" si="11"/>
        <v>ANAMET-M</v>
      </c>
      <c r="B740" s="24">
        <v>7109421</v>
      </c>
      <c r="C740" s="231" t="s">
        <v>15479</v>
      </c>
      <c r="D740" s="122" t="s">
        <v>15545</v>
      </c>
      <c r="E740" s="25">
        <v>1</v>
      </c>
      <c r="F740" s="11">
        <v>48.19</v>
      </c>
      <c r="G740" s="33">
        <f>F740*(1-Elteq!$F$5)</f>
        <v>48.19</v>
      </c>
    </row>
    <row r="741" spans="1:7" ht="14.25" customHeight="1" x14ac:dyDescent="0.2">
      <c r="A741" s="261" t="str">
        <f t="shared" ca="1" si="11"/>
        <v>ANAMET-M</v>
      </c>
      <c r="B741" s="26">
        <v>7109481</v>
      </c>
      <c r="C741" s="232" t="s">
        <v>15480</v>
      </c>
      <c r="D741" s="123" t="s">
        <v>15545</v>
      </c>
      <c r="E741" s="27">
        <v>1</v>
      </c>
      <c r="F741" s="13">
        <v>75.08</v>
      </c>
      <c r="G741" s="34">
        <f>F741*(1-Elteq!$F$5)</f>
        <v>75.08</v>
      </c>
    </row>
    <row r="742" spans="1:7" ht="14.25" customHeight="1" x14ac:dyDescent="0.2">
      <c r="A742" s="261" t="str">
        <f t="shared" ca="1" si="11"/>
        <v>ANAMET-M</v>
      </c>
      <c r="B742" s="24">
        <v>7120140</v>
      </c>
      <c r="C742" s="231" t="s">
        <v>15421</v>
      </c>
      <c r="D742" s="122" t="s">
        <v>15544</v>
      </c>
      <c r="E742" s="25">
        <v>1</v>
      </c>
      <c r="F742" s="11">
        <v>5.14</v>
      </c>
      <c r="G742" s="33">
        <f>F742*(1-Elteq!$F$5)</f>
        <v>5.14</v>
      </c>
    </row>
    <row r="743" spans="1:7" ht="14.25" customHeight="1" x14ac:dyDescent="0.2">
      <c r="A743" s="261" t="str">
        <f t="shared" ca="1" si="11"/>
        <v>ANAMET-M</v>
      </c>
      <c r="B743" s="26">
        <v>7120150</v>
      </c>
      <c r="C743" s="232" t="s">
        <v>15420</v>
      </c>
      <c r="D743" s="123" t="s">
        <v>15544</v>
      </c>
      <c r="E743" s="27">
        <v>1</v>
      </c>
      <c r="F743" s="13">
        <v>4.8099999999999996</v>
      </c>
      <c r="G743" s="34">
        <f>F743*(1-Elteq!$F$5)</f>
        <v>4.8099999999999996</v>
      </c>
    </row>
    <row r="744" spans="1:7" ht="14.25" customHeight="1" x14ac:dyDescent="0.2">
      <c r="A744" s="261" t="str">
        <f t="shared" ca="1" si="11"/>
        <v>ANAMET-M</v>
      </c>
      <c r="B744" s="24">
        <v>7120161</v>
      </c>
      <c r="C744" s="231" t="s">
        <v>15420</v>
      </c>
      <c r="D744" s="122" t="s">
        <v>15544</v>
      </c>
      <c r="E744" s="25">
        <v>1</v>
      </c>
      <c r="F744" s="11">
        <v>3.61</v>
      </c>
      <c r="G744" s="33">
        <f>F744*(1-Elteq!$F$5)</f>
        <v>3.61</v>
      </c>
    </row>
    <row r="745" spans="1:7" ht="14.25" customHeight="1" x14ac:dyDescent="0.2">
      <c r="A745" s="261" t="str">
        <f t="shared" ca="1" si="11"/>
        <v>ANAMET-M</v>
      </c>
      <c r="B745" s="26">
        <v>7120171</v>
      </c>
      <c r="C745" s="232" t="s">
        <v>15421</v>
      </c>
      <c r="D745" s="123" t="s">
        <v>15544</v>
      </c>
      <c r="E745" s="27">
        <v>1</v>
      </c>
      <c r="F745" s="13">
        <v>3.94</v>
      </c>
      <c r="G745" s="34">
        <f>F745*(1-Elteq!$F$5)</f>
        <v>3.94</v>
      </c>
    </row>
    <row r="746" spans="1:7" ht="14.25" customHeight="1" x14ac:dyDescent="0.2">
      <c r="A746" s="261" t="str">
        <f t="shared" ca="1" si="11"/>
        <v>ANAMET-M</v>
      </c>
      <c r="B746" s="24">
        <v>7120201</v>
      </c>
      <c r="C746" s="231" t="s">
        <v>15421</v>
      </c>
      <c r="D746" s="122" t="s">
        <v>15544</v>
      </c>
      <c r="E746" s="25">
        <v>1</v>
      </c>
      <c r="F746" s="11">
        <v>4.16</v>
      </c>
      <c r="G746" s="33">
        <f>F746*(1-Elteq!$F$5)</f>
        <v>4.16</v>
      </c>
    </row>
    <row r="747" spans="1:7" ht="14.25" customHeight="1" x14ac:dyDescent="0.2">
      <c r="A747" s="261" t="str">
        <f t="shared" ca="1" si="11"/>
        <v>ANAMET-M</v>
      </c>
      <c r="B747" s="26">
        <v>7120251</v>
      </c>
      <c r="C747" s="232" t="s">
        <v>15422</v>
      </c>
      <c r="D747" s="123" t="s">
        <v>15544</v>
      </c>
      <c r="E747" s="27">
        <v>1</v>
      </c>
      <c r="F747" s="13">
        <v>6.46</v>
      </c>
      <c r="G747" s="34">
        <f>F747*(1-Elteq!$F$5)</f>
        <v>6.46</v>
      </c>
    </row>
    <row r="748" spans="1:7" ht="14.25" customHeight="1" x14ac:dyDescent="0.2">
      <c r="A748" s="261" t="str">
        <f t="shared" ca="1" si="11"/>
        <v>ANAMET-M</v>
      </c>
      <c r="B748" s="24">
        <v>7120321</v>
      </c>
      <c r="C748" s="231" t="s">
        <v>15423</v>
      </c>
      <c r="D748" s="122" t="s">
        <v>15544</v>
      </c>
      <c r="E748" s="25">
        <v>1</v>
      </c>
      <c r="F748" s="11">
        <v>10.28</v>
      </c>
      <c r="G748" s="33">
        <f>F748*(1-Elteq!$F$5)</f>
        <v>10.28</v>
      </c>
    </row>
    <row r="749" spans="1:7" ht="14.25" customHeight="1" x14ac:dyDescent="0.2">
      <c r="A749" s="261" t="str">
        <f t="shared" ca="1" si="11"/>
        <v>ANAMET-M</v>
      </c>
      <c r="B749" s="26">
        <v>7120401</v>
      </c>
      <c r="C749" s="232" t="s">
        <v>15431</v>
      </c>
      <c r="D749" s="123" t="s">
        <v>15544</v>
      </c>
      <c r="E749" s="27">
        <v>1</v>
      </c>
      <c r="F749" s="13">
        <v>16.579999999999998</v>
      </c>
      <c r="G749" s="34">
        <f>F749*(1-Elteq!$F$5)</f>
        <v>16.579999999999998</v>
      </c>
    </row>
    <row r="750" spans="1:7" ht="14.25" customHeight="1" x14ac:dyDescent="0.2">
      <c r="A750" s="261" t="str">
        <f t="shared" ca="1" si="11"/>
        <v>ANAMET-M</v>
      </c>
      <c r="B750" s="24">
        <v>7120501</v>
      </c>
      <c r="C750" s="231" t="s">
        <v>15473</v>
      </c>
      <c r="D750" s="122" t="s">
        <v>15544</v>
      </c>
      <c r="E750" s="25">
        <v>1</v>
      </c>
      <c r="F750" s="11">
        <v>23.28</v>
      </c>
      <c r="G750" s="33">
        <f>F750*(1-Elteq!$F$5)</f>
        <v>23.28</v>
      </c>
    </row>
    <row r="751" spans="1:7" ht="14.25" customHeight="1" x14ac:dyDescent="0.2">
      <c r="A751" s="261" t="str">
        <f t="shared" ca="1" si="11"/>
        <v>ANAMET-M</v>
      </c>
      <c r="B751" s="26">
        <v>7120631</v>
      </c>
      <c r="C751" s="232" t="s">
        <v>15474</v>
      </c>
      <c r="D751" s="123" t="s">
        <v>15544</v>
      </c>
      <c r="E751" s="27">
        <v>1</v>
      </c>
      <c r="F751" s="13">
        <v>33.36</v>
      </c>
      <c r="G751" s="34">
        <f>F751*(1-Elteq!$F$5)</f>
        <v>33.36</v>
      </c>
    </row>
    <row r="752" spans="1:7" ht="14.25" customHeight="1" x14ac:dyDescent="0.2">
      <c r="A752" s="261" t="str">
        <f t="shared" ca="1" si="11"/>
        <v>ANAMET-M</v>
      </c>
      <c r="B752" s="24">
        <v>7124140</v>
      </c>
      <c r="C752" s="231" t="s">
        <v>15421</v>
      </c>
      <c r="D752" s="122" t="s">
        <v>15546</v>
      </c>
      <c r="E752" s="25">
        <v>1</v>
      </c>
      <c r="F752" s="11">
        <v>9.35</v>
      </c>
      <c r="G752" s="33">
        <f>F752*(1-Elteq!$F$5)</f>
        <v>9.35</v>
      </c>
    </row>
    <row r="753" spans="1:7" ht="14.25" customHeight="1" x14ac:dyDescent="0.2">
      <c r="A753" s="261" t="str">
        <f t="shared" ca="1" si="11"/>
        <v>ANAMET-M</v>
      </c>
      <c r="B753" s="26">
        <v>7124150</v>
      </c>
      <c r="C753" s="232" t="s">
        <v>15420</v>
      </c>
      <c r="D753" s="123" t="s">
        <v>15546</v>
      </c>
      <c r="E753" s="27">
        <v>1</v>
      </c>
      <c r="F753" s="13">
        <v>8.15</v>
      </c>
      <c r="G753" s="34">
        <f>F753*(1-Elteq!$F$5)</f>
        <v>8.15</v>
      </c>
    </row>
    <row r="754" spans="1:7" ht="14.25" customHeight="1" x14ac:dyDescent="0.2">
      <c r="A754" s="261" t="str">
        <f t="shared" ca="1" si="11"/>
        <v>ANAMET-M</v>
      </c>
      <c r="B754" s="24">
        <v>7124161</v>
      </c>
      <c r="C754" s="231" t="s">
        <v>15420</v>
      </c>
      <c r="D754" s="122" t="s">
        <v>15546</v>
      </c>
      <c r="E754" s="25">
        <v>1</v>
      </c>
      <c r="F754" s="11">
        <v>6.49</v>
      </c>
      <c r="G754" s="33">
        <f>F754*(1-Elteq!$F$5)</f>
        <v>6.49</v>
      </c>
    </row>
    <row r="755" spans="1:7" ht="14.25" customHeight="1" x14ac:dyDescent="0.2">
      <c r="A755" s="261" t="str">
        <f t="shared" ca="1" si="11"/>
        <v>ANAMET-M</v>
      </c>
      <c r="B755" s="26">
        <v>7124171</v>
      </c>
      <c r="C755" s="232" t="s">
        <v>15421</v>
      </c>
      <c r="D755" s="123" t="s">
        <v>15546</v>
      </c>
      <c r="E755" s="27">
        <v>1</v>
      </c>
      <c r="F755" s="13">
        <v>7.63</v>
      </c>
      <c r="G755" s="34">
        <f>F755*(1-Elteq!$F$5)</f>
        <v>7.63</v>
      </c>
    </row>
    <row r="756" spans="1:7" ht="14.25" customHeight="1" x14ac:dyDescent="0.2">
      <c r="A756" s="261" t="str">
        <f t="shared" ca="1" si="11"/>
        <v>ANAMET-M</v>
      </c>
      <c r="B756" s="24">
        <v>7124201</v>
      </c>
      <c r="C756" s="231" t="s">
        <v>15421</v>
      </c>
      <c r="D756" s="122" t="s">
        <v>15546</v>
      </c>
      <c r="E756" s="25">
        <v>1</v>
      </c>
      <c r="F756" s="11">
        <v>7.74</v>
      </c>
      <c r="G756" s="33">
        <f>F756*(1-Elteq!$F$5)</f>
        <v>7.74</v>
      </c>
    </row>
    <row r="757" spans="1:7" ht="14.25" customHeight="1" x14ac:dyDescent="0.2">
      <c r="A757" s="261" t="str">
        <f t="shared" ca="1" si="11"/>
        <v>ANAMET-M</v>
      </c>
      <c r="B757" s="26">
        <v>7124251</v>
      </c>
      <c r="C757" s="232" t="s">
        <v>15422</v>
      </c>
      <c r="D757" s="123" t="s">
        <v>15546</v>
      </c>
      <c r="E757" s="27">
        <v>1</v>
      </c>
      <c r="F757" s="13">
        <v>12.24</v>
      </c>
      <c r="G757" s="34">
        <f>F757*(1-Elteq!$F$5)</f>
        <v>12.24</v>
      </c>
    </row>
    <row r="758" spans="1:7" ht="14.25" customHeight="1" x14ac:dyDescent="0.2">
      <c r="A758" s="261" t="str">
        <f t="shared" ca="1" si="11"/>
        <v>ANAMET-M</v>
      </c>
      <c r="B758" s="24">
        <v>7124321</v>
      </c>
      <c r="C758" s="231" t="s">
        <v>15423</v>
      </c>
      <c r="D758" s="122" t="s">
        <v>15546</v>
      </c>
      <c r="E758" s="25">
        <v>1</v>
      </c>
      <c r="F758" s="11">
        <v>22.28</v>
      </c>
      <c r="G758" s="33">
        <f>F758*(1-Elteq!$F$5)</f>
        <v>22.28</v>
      </c>
    </row>
    <row r="759" spans="1:7" ht="14.25" customHeight="1" x14ac:dyDescent="0.2">
      <c r="A759" s="261" t="str">
        <f t="shared" ca="1" si="11"/>
        <v>ANAMET-M</v>
      </c>
      <c r="B759" s="26">
        <v>7129140</v>
      </c>
      <c r="C759" s="232" t="s">
        <v>15421</v>
      </c>
      <c r="D759" s="123" t="s">
        <v>15545</v>
      </c>
      <c r="E759" s="27">
        <v>1</v>
      </c>
      <c r="F759" s="13">
        <v>8.83</v>
      </c>
      <c r="G759" s="34">
        <f>F759*(1-Elteq!$F$5)</f>
        <v>8.83</v>
      </c>
    </row>
    <row r="760" spans="1:7" ht="14.25" customHeight="1" x14ac:dyDescent="0.2">
      <c r="A760" s="261" t="str">
        <f t="shared" ca="1" si="11"/>
        <v>ANAMET-M</v>
      </c>
      <c r="B760" s="24">
        <v>7129150</v>
      </c>
      <c r="C760" s="231" t="s">
        <v>15420</v>
      </c>
      <c r="D760" s="122" t="s">
        <v>15545</v>
      </c>
      <c r="E760" s="25">
        <v>1</v>
      </c>
      <c r="F760" s="11">
        <v>7.69</v>
      </c>
      <c r="G760" s="33">
        <f>F760*(1-Elteq!$F$5)</f>
        <v>7.69</v>
      </c>
    </row>
    <row r="761" spans="1:7" ht="14.25" customHeight="1" x14ac:dyDescent="0.2">
      <c r="A761" s="261" t="str">
        <f t="shared" ca="1" si="11"/>
        <v>ANAMET-M</v>
      </c>
      <c r="B761" s="26">
        <v>7129161</v>
      </c>
      <c r="C761" s="232" t="s">
        <v>15420</v>
      </c>
      <c r="D761" s="123" t="s">
        <v>15545</v>
      </c>
      <c r="E761" s="27">
        <v>1</v>
      </c>
      <c r="F761" s="13">
        <v>6.49</v>
      </c>
      <c r="G761" s="34">
        <f>F761*(1-Elteq!$F$5)</f>
        <v>6.49</v>
      </c>
    </row>
    <row r="762" spans="1:7" ht="14.25" customHeight="1" x14ac:dyDescent="0.2">
      <c r="A762" s="261" t="str">
        <f t="shared" ca="1" si="11"/>
        <v>ANAMET-M</v>
      </c>
      <c r="B762" s="24">
        <v>7129171</v>
      </c>
      <c r="C762" s="231" t="s">
        <v>15421</v>
      </c>
      <c r="D762" s="122" t="s">
        <v>15545</v>
      </c>
      <c r="E762" s="25">
        <v>1</v>
      </c>
      <c r="F762" s="11">
        <v>7.63</v>
      </c>
      <c r="G762" s="33">
        <f>F762*(1-Elteq!$F$5)</f>
        <v>7.63</v>
      </c>
    </row>
    <row r="763" spans="1:7" ht="14.25" customHeight="1" x14ac:dyDescent="0.2">
      <c r="A763" s="261" t="str">
        <f t="shared" ca="1" si="11"/>
        <v>ANAMET-M</v>
      </c>
      <c r="B763" s="26">
        <v>7129201</v>
      </c>
      <c r="C763" s="232" t="s">
        <v>15421</v>
      </c>
      <c r="D763" s="123" t="s">
        <v>15545</v>
      </c>
      <c r="E763" s="27">
        <v>1</v>
      </c>
      <c r="F763" s="13">
        <v>7.74</v>
      </c>
      <c r="G763" s="34">
        <f>F763*(1-Elteq!$F$5)</f>
        <v>7.74</v>
      </c>
    </row>
    <row r="764" spans="1:7" ht="14.25" customHeight="1" x14ac:dyDescent="0.2">
      <c r="A764" s="261" t="str">
        <f t="shared" ca="1" si="11"/>
        <v>ANAMET-M</v>
      </c>
      <c r="B764" s="24">
        <v>7129251</v>
      </c>
      <c r="C764" s="231" t="s">
        <v>15422</v>
      </c>
      <c r="D764" s="122" t="s">
        <v>15545</v>
      </c>
      <c r="E764" s="25">
        <v>1</v>
      </c>
      <c r="F764" s="11">
        <v>12.24</v>
      </c>
      <c r="G764" s="33">
        <f>F764*(1-Elteq!$F$5)</f>
        <v>12.24</v>
      </c>
    </row>
    <row r="765" spans="1:7" ht="14.25" customHeight="1" x14ac:dyDescent="0.2">
      <c r="A765" s="261" t="str">
        <f t="shared" ca="1" si="11"/>
        <v>ANAMET-M</v>
      </c>
      <c r="B765" s="26">
        <v>7129321</v>
      </c>
      <c r="C765" s="232" t="s">
        <v>15423</v>
      </c>
      <c r="D765" s="123" t="s">
        <v>15545</v>
      </c>
      <c r="E765" s="27">
        <v>1</v>
      </c>
      <c r="F765" s="13">
        <v>22.28</v>
      </c>
      <c r="G765" s="34">
        <f>F765*(1-Elteq!$F$5)</f>
        <v>22.28</v>
      </c>
    </row>
    <row r="766" spans="1:7" ht="14.25" customHeight="1" x14ac:dyDescent="0.2">
      <c r="A766" s="261" t="str">
        <f t="shared" ca="1" si="11"/>
        <v>ANAMET-M</v>
      </c>
      <c r="B766" s="24">
        <v>7129401</v>
      </c>
      <c r="C766" s="231" t="s">
        <v>15431</v>
      </c>
      <c r="D766" s="122" t="s">
        <v>15545</v>
      </c>
      <c r="E766" s="25">
        <v>1</v>
      </c>
      <c r="F766" s="11">
        <v>35.76</v>
      </c>
      <c r="G766" s="33">
        <f>F766*(1-Elteq!$F$5)</f>
        <v>35.76</v>
      </c>
    </row>
    <row r="767" spans="1:7" ht="14.25" customHeight="1" x14ac:dyDescent="0.2">
      <c r="A767" s="261" t="str">
        <f t="shared" ca="1" si="11"/>
        <v>ANAMET-M</v>
      </c>
      <c r="B767" s="26">
        <v>7129501</v>
      </c>
      <c r="C767" s="232" t="s">
        <v>15473</v>
      </c>
      <c r="D767" s="123" t="s">
        <v>15545</v>
      </c>
      <c r="E767" s="27">
        <v>1</v>
      </c>
      <c r="F767" s="13">
        <v>48.19</v>
      </c>
      <c r="G767" s="34">
        <f>F767*(1-Elteq!$F$5)</f>
        <v>48.19</v>
      </c>
    </row>
    <row r="768" spans="1:7" ht="14.25" customHeight="1" x14ac:dyDescent="0.2">
      <c r="A768" s="261" t="str">
        <f t="shared" ca="1" si="11"/>
        <v>ANAMET-M</v>
      </c>
      <c r="B768" s="24">
        <v>7129631</v>
      </c>
      <c r="C768" s="231" t="s">
        <v>15474</v>
      </c>
      <c r="D768" s="122" t="s">
        <v>15545</v>
      </c>
      <c r="E768" s="25">
        <v>1</v>
      </c>
      <c r="F768" s="11">
        <v>72.349999999999994</v>
      </c>
      <c r="G768" s="33">
        <f>F768*(1-Elteq!$F$5)</f>
        <v>72.349999999999994</v>
      </c>
    </row>
    <row r="769" spans="1:7" ht="14.25" customHeight="1" x14ac:dyDescent="0.2">
      <c r="A769" s="261" t="str">
        <f t="shared" ca="1" si="11"/>
        <v>ANAMET-M</v>
      </c>
      <c r="B769" s="26">
        <v>7140121</v>
      </c>
      <c r="C769" s="232" t="s">
        <v>15436</v>
      </c>
      <c r="D769" s="123" t="s">
        <v>15544</v>
      </c>
      <c r="E769" s="27">
        <v>1</v>
      </c>
      <c r="F769" s="13">
        <v>3.8</v>
      </c>
      <c r="G769" s="34">
        <f>F769*(1-Elteq!$F$5)</f>
        <v>3.8</v>
      </c>
    </row>
    <row r="770" spans="1:7" ht="14.25" customHeight="1" x14ac:dyDescent="0.2">
      <c r="A770" s="261" t="str">
        <f t="shared" ca="1" si="11"/>
        <v>ANAMET-M</v>
      </c>
      <c r="B770" s="24">
        <v>7140122</v>
      </c>
      <c r="C770" s="231" t="s">
        <v>15436</v>
      </c>
      <c r="D770" s="122" t="s">
        <v>15544</v>
      </c>
      <c r="E770" s="25">
        <v>1</v>
      </c>
      <c r="F770" s="11">
        <v>4.08</v>
      </c>
      <c r="G770" s="33">
        <f>F770*(1-Elteq!$F$5)</f>
        <v>4.08</v>
      </c>
    </row>
    <row r="771" spans="1:7" ht="14.25" customHeight="1" x14ac:dyDescent="0.2">
      <c r="A771" s="261" t="str">
        <f t="shared" ca="1" si="11"/>
        <v>ANAMET-M</v>
      </c>
      <c r="B771" s="26">
        <v>7140161</v>
      </c>
      <c r="C771" s="232" t="s">
        <v>15436</v>
      </c>
      <c r="D771" s="123" t="s">
        <v>15544</v>
      </c>
      <c r="E771" s="27">
        <v>1</v>
      </c>
      <c r="F771" s="13">
        <v>4.3600000000000003</v>
      </c>
      <c r="G771" s="34">
        <f>F771*(1-Elteq!$F$5)</f>
        <v>4.3600000000000003</v>
      </c>
    </row>
    <row r="772" spans="1:7" ht="14.25" customHeight="1" x14ac:dyDescent="0.2">
      <c r="A772" s="261" t="str">
        <f t="shared" ca="1" si="11"/>
        <v>ANAMET-M</v>
      </c>
      <c r="B772" s="24">
        <v>7140162</v>
      </c>
      <c r="C772" s="231" t="s">
        <v>15436</v>
      </c>
      <c r="D772" s="122" t="s">
        <v>15544</v>
      </c>
      <c r="E772" s="25">
        <v>1</v>
      </c>
      <c r="F772" s="11">
        <v>4.63</v>
      </c>
      <c r="G772" s="33">
        <f>F772*(1-Elteq!$F$5)</f>
        <v>4.63</v>
      </c>
    </row>
    <row r="773" spans="1:7" ht="14.25" customHeight="1" x14ac:dyDescent="0.2">
      <c r="A773" s="261" t="str">
        <f t="shared" ca="1" si="11"/>
        <v>ANAMET-M</v>
      </c>
      <c r="B773" s="26">
        <v>7140201</v>
      </c>
      <c r="C773" s="232" t="s">
        <v>15437</v>
      </c>
      <c r="D773" s="123" t="s">
        <v>15544</v>
      </c>
      <c r="E773" s="27">
        <v>1</v>
      </c>
      <c r="F773" s="13">
        <v>6.11</v>
      </c>
      <c r="G773" s="34">
        <f>F773*(1-Elteq!$F$5)</f>
        <v>6.11</v>
      </c>
    </row>
    <row r="774" spans="1:7" ht="14.25" customHeight="1" x14ac:dyDescent="0.2">
      <c r="A774" s="261" t="str">
        <f t="shared" ref="A774:A837" ca="1" si="12">REPLACE(CELL("Filename",$A$1),1,FIND("]",CELL("filename",$A$1)),"")</f>
        <v>ANAMET-M</v>
      </c>
      <c r="B774" s="24">
        <v>7140202</v>
      </c>
      <c r="C774" s="231" t="s">
        <v>15437</v>
      </c>
      <c r="D774" s="122" t="s">
        <v>15544</v>
      </c>
      <c r="E774" s="25">
        <v>1</v>
      </c>
      <c r="F774" s="11">
        <v>6.55</v>
      </c>
      <c r="G774" s="33">
        <f>F774*(1-Elteq!$F$5)</f>
        <v>6.55</v>
      </c>
    </row>
    <row r="775" spans="1:7" ht="14.25" customHeight="1" x14ac:dyDescent="0.2">
      <c r="A775" s="261" t="str">
        <f t="shared" ca="1" si="12"/>
        <v>ANAMET-M</v>
      </c>
      <c r="B775" s="26">
        <v>7140261</v>
      </c>
      <c r="C775" s="232" t="s">
        <v>15438</v>
      </c>
      <c r="D775" s="123" t="s">
        <v>15544</v>
      </c>
      <c r="E775" s="27">
        <v>1</v>
      </c>
      <c r="F775" s="13">
        <v>10.74</v>
      </c>
      <c r="G775" s="34">
        <f>F775*(1-Elteq!$F$5)</f>
        <v>10.74</v>
      </c>
    </row>
    <row r="776" spans="1:7" ht="14.25" customHeight="1" x14ac:dyDescent="0.2">
      <c r="A776" s="261" t="str">
        <f t="shared" ca="1" si="12"/>
        <v>ANAMET-M</v>
      </c>
      <c r="B776" s="24">
        <v>7140262</v>
      </c>
      <c r="C776" s="231" t="s">
        <v>15438</v>
      </c>
      <c r="D776" s="122" t="s">
        <v>15544</v>
      </c>
      <c r="E776" s="25">
        <v>1</v>
      </c>
      <c r="F776" s="11">
        <v>11.38</v>
      </c>
      <c r="G776" s="33">
        <f>F776*(1-Elteq!$F$5)</f>
        <v>11.38</v>
      </c>
    </row>
    <row r="777" spans="1:7" ht="14.25" customHeight="1" x14ac:dyDescent="0.2">
      <c r="A777" s="261" t="str">
        <f t="shared" ca="1" si="12"/>
        <v>ANAMET-M</v>
      </c>
      <c r="B777" s="26">
        <v>7140351</v>
      </c>
      <c r="C777" s="232" t="s">
        <v>15439</v>
      </c>
      <c r="D777" s="123" t="s">
        <v>15544</v>
      </c>
      <c r="E777" s="27">
        <v>1</v>
      </c>
      <c r="F777" s="13">
        <v>17.47</v>
      </c>
      <c r="G777" s="34">
        <f>F777*(1-Elteq!$F$5)</f>
        <v>17.47</v>
      </c>
    </row>
    <row r="778" spans="1:7" ht="14.25" customHeight="1" x14ac:dyDescent="0.2">
      <c r="A778" s="261" t="str">
        <f t="shared" ca="1" si="12"/>
        <v>ANAMET-M</v>
      </c>
      <c r="B778" s="24">
        <v>7140352</v>
      </c>
      <c r="C778" s="231" t="s">
        <v>15439</v>
      </c>
      <c r="D778" s="122" t="s">
        <v>15544</v>
      </c>
      <c r="E778" s="25">
        <v>1</v>
      </c>
      <c r="F778" s="11">
        <v>18.54</v>
      </c>
      <c r="G778" s="33">
        <f>F778*(1-Elteq!$F$5)</f>
        <v>18.54</v>
      </c>
    </row>
    <row r="779" spans="1:7" ht="14.25" customHeight="1" x14ac:dyDescent="0.2">
      <c r="A779" s="261" t="str">
        <f t="shared" ca="1" si="12"/>
        <v>ANAMET-M</v>
      </c>
      <c r="B779" s="26">
        <v>7140401</v>
      </c>
      <c r="C779" s="232" t="s">
        <v>15484</v>
      </c>
      <c r="D779" s="123" t="s">
        <v>15544</v>
      </c>
      <c r="E779" s="27">
        <v>1</v>
      </c>
      <c r="F779" s="13">
        <v>25.02</v>
      </c>
      <c r="G779" s="34">
        <f>F779*(1-Elteq!$F$5)</f>
        <v>25.02</v>
      </c>
    </row>
    <row r="780" spans="1:7" ht="14.25" customHeight="1" x14ac:dyDescent="0.2">
      <c r="A780" s="261" t="str">
        <f t="shared" ca="1" si="12"/>
        <v>ANAMET-M</v>
      </c>
      <c r="B780" s="24">
        <v>7140402</v>
      </c>
      <c r="C780" s="231" t="s">
        <v>15484</v>
      </c>
      <c r="D780" s="122" t="s">
        <v>15544</v>
      </c>
      <c r="E780" s="25">
        <v>1</v>
      </c>
      <c r="F780" s="11">
        <v>26.35</v>
      </c>
      <c r="G780" s="33">
        <f>F780*(1-Elteq!$F$5)</f>
        <v>26.35</v>
      </c>
    </row>
    <row r="781" spans="1:7" ht="14.25" customHeight="1" x14ac:dyDescent="0.2">
      <c r="A781" s="261" t="str">
        <f t="shared" ca="1" si="12"/>
        <v>ANAMET-M</v>
      </c>
      <c r="B781" s="26">
        <v>7140501</v>
      </c>
      <c r="C781" s="232" t="s">
        <v>15485</v>
      </c>
      <c r="D781" s="123" t="s">
        <v>15544</v>
      </c>
      <c r="E781" s="27">
        <v>1</v>
      </c>
      <c r="F781" s="29">
        <v>39.9</v>
      </c>
      <c r="G781" s="35">
        <f>F781*(1-Elteq!$F$5)</f>
        <v>39.9</v>
      </c>
    </row>
    <row r="782" spans="1:7" ht="14.25" customHeight="1" x14ac:dyDescent="0.2">
      <c r="A782" s="261" t="str">
        <f t="shared" ca="1" si="12"/>
        <v>ANAMET-M</v>
      </c>
      <c r="B782" s="24">
        <v>7140502</v>
      </c>
      <c r="C782" s="231" t="s">
        <v>15485</v>
      </c>
      <c r="D782" s="122" t="s">
        <v>15544</v>
      </c>
      <c r="E782" s="25">
        <v>1</v>
      </c>
      <c r="F782" s="28">
        <v>41.8</v>
      </c>
      <c r="G782" s="36">
        <f>F782*(1-Elteq!$F$5)</f>
        <v>41.8</v>
      </c>
    </row>
    <row r="783" spans="1:7" ht="14.25" customHeight="1" x14ac:dyDescent="0.2">
      <c r="A783" s="261" t="str">
        <f t="shared" ca="1" si="12"/>
        <v>ANAMET-M</v>
      </c>
      <c r="B783" s="26">
        <v>7144121</v>
      </c>
      <c r="C783" s="232" t="s">
        <v>15436</v>
      </c>
      <c r="D783" s="123" t="s">
        <v>15546</v>
      </c>
      <c r="E783" s="27">
        <v>1</v>
      </c>
      <c r="F783" s="29">
        <v>7.06</v>
      </c>
      <c r="G783" s="35">
        <f>F783*(1-Elteq!$F$5)</f>
        <v>7.06</v>
      </c>
    </row>
    <row r="784" spans="1:7" ht="14.25" customHeight="1" x14ac:dyDescent="0.2">
      <c r="A784" s="261" t="str">
        <f t="shared" ca="1" si="12"/>
        <v>ANAMET-M</v>
      </c>
      <c r="B784" s="24">
        <v>7144161</v>
      </c>
      <c r="C784" s="231" t="s">
        <v>15436</v>
      </c>
      <c r="D784" s="122" t="s">
        <v>15546</v>
      </c>
      <c r="E784" s="25">
        <v>1</v>
      </c>
      <c r="F784" s="28">
        <v>8.41</v>
      </c>
      <c r="G784" s="36">
        <f>F784*(1-Elteq!$F$5)</f>
        <v>8.41</v>
      </c>
    </row>
    <row r="785" spans="1:7" ht="14.25" customHeight="1" x14ac:dyDescent="0.2">
      <c r="A785" s="261" t="str">
        <f t="shared" ca="1" si="12"/>
        <v>ANAMET-M</v>
      </c>
      <c r="B785" s="26">
        <v>7144201</v>
      </c>
      <c r="C785" s="232" t="s">
        <v>15437</v>
      </c>
      <c r="D785" s="123" t="s">
        <v>15546</v>
      </c>
      <c r="E785" s="27">
        <v>1</v>
      </c>
      <c r="F785" s="29">
        <v>12.02</v>
      </c>
      <c r="G785" s="35">
        <f>F785*(1-Elteq!$F$5)</f>
        <v>12.02</v>
      </c>
    </row>
    <row r="786" spans="1:7" ht="14.25" customHeight="1" x14ac:dyDescent="0.2">
      <c r="A786" s="261" t="str">
        <f t="shared" ca="1" si="12"/>
        <v>ANAMET-M</v>
      </c>
      <c r="B786" s="24">
        <v>7144261</v>
      </c>
      <c r="C786" s="231" t="s">
        <v>15438</v>
      </c>
      <c r="D786" s="122" t="s">
        <v>15546</v>
      </c>
      <c r="E786" s="25">
        <v>1</v>
      </c>
      <c r="F786" s="28">
        <v>22.28</v>
      </c>
      <c r="G786" s="36">
        <f>F786*(1-Elteq!$F$5)</f>
        <v>22.28</v>
      </c>
    </row>
    <row r="787" spans="1:7" ht="14.25" customHeight="1" x14ac:dyDescent="0.2">
      <c r="A787" s="261" t="str">
        <f t="shared" ca="1" si="12"/>
        <v>ANAMET-M</v>
      </c>
      <c r="B787" s="26">
        <v>7149121</v>
      </c>
      <c r="C787" s="232" t="s">
        <v>15436</v>
      </c>
      <c r="D787" s="123" t="s">
        <v>15545</v>
      </c>
      <c r="E787" s="27">
        <v>1</v>
      </c>
      <c r="F787" s="29">
        <v>7.06</v>
      </c>
      <c r="G787" s="35">
        <f>F787*(1-Elteq!$F$5)</f>
        <v>7.06</v>
      </c>
    </row>
    <row r="788" spans="1:7" ht="14.25" customHeight="1" x14ac:dyDescent="0.2">
      <c r="A788" s="261" t="str">
        <f t="shared" ca="1" si="12"/>
        <v>ANAMET-M</v>
      </c>
      <c r="B788" s="24">
        <v>7149122</v>
      </c>
      <c r="C788" s="231" t="s">
        <v>15436</v>
      </c>
      <c r="D788" s="122" t="s">
        <v>15545</v>
      </c>
      <c r="E788" s="25">
        <v>1</v>
      </c>
      <c r="F788" s="28">
        <v>7.34</v>
      </c>
      <c r="G788" s="36">
        <f>F788*(1-Elteq!$F$5)</f>
        <v>7.34</v>
      </c>
    </row>
    <row r="789" spans="1:7" ht="14.25" customHeight="1" x14ac:dyDescent="0.2">
      <c r="A789" s="261" t="str">
        <f t="shared" ca="1" si="12"/>
        <v>ANAMET-M</v>
      </c>
      <c r="B789" s="26">
        <v>7149161</v>
      </c>
      <c r="C789" s="232" t="s">
        <v>15436</v>
      </c>
      <c r="D789" s="123" t="s">
        <v>15545</v>
      </c>
      <c r="E789" s="27">
        <v>1</v>
      </c>
      <c r="F789" s="29">
        <v>8.41</v>
      </c>
      <c r="G789" s="35">
        <f>F789*(1-Elteq!$F$5)</f>
        <v>8.41</v>
      </c>
    </row>
    <row r="790" spans="1:7" ht="14.25" customHeight="1" x14ac:dyDescent="0.2">
      <c r="A790" s="261" t="str">
        <f t="shared" ca="1" si="12"/>
        <v>ANAMET-M</v>
      </c>
      <c r="B790" s="24">
        <v>7149162</v>
      </c>
      <c r="C790" s="231" t="s">
        <v>15436</v>
      </c>
      <c r="D790" s="122" t="s">
        <v>15545</v>
      </c>
      <c r="E790" s="25">
        <v>1</v>
      </c>
      <c r="F790" s="28">
        <v>8.69</v>
      </c>
      <c r="G790" s="36">
        <f>F790*(1-Elteq!$F$5)</f>
        <v>8.69</v>
      </c>
    </row>
    <row r="791" spans="1:7" ht="14.25" customHeight="1" x14ac:dyDescent="0.2">
      <c r="A791" s="261" t="str">
        <f t="shared" ca="1" si="12"/>
        <v>ANAMET-M</v>
      </c>
      <c r="B791" s="26">
        <v>7149201</v>
      </c>
      <c r="C791" s="232" t="s">
        <v>15437</v>
      </c>
      <c r="D791" s="123" t="s">
        <v>15545</v>
      </c>
      <c r="E791" s="27">
        <v>1</v>
      </c>
      <c r="F791" s="29">
        <v>12.02</v>
      </c>
      <c r="G791" s="35">
        <f>F791*(1-Elteq!$F$5)</f>
        <v>12.02</v>
      </c>
    </row>
    <row r="792" spans="1:7" ht="14.25" customHeight="1" x14ac:dyDescent="0.2">
      <c r="A792" s="261" t="str">
        <f t="shared" ca="1" si="12"/>
        <v>ANAMET-M</v>
      </c>
      <c r="B792" s="24">
        <v>7149202</v>
      </c>
      <c r="C792" s="231" t="s">
        <v>15437</v>
      </c>
      <c r="D792" s="122" t="s">
        <v>15545</v>
      </c>
      <c r="E792" s="25">
        <v>1</v>
      </c>
      <c r="F792" s="28">
        <v>12.46</v>
      </c>
      <c r="G792" s="36">
        <f>F792*(1-Elteq!$F$5)</f>
        <v>12.46</v>
      </c>
    </row>
    <row r="793" spans="1:7" ht="14.25" customHeight="1" x14ac:dyDescent="0.2">
      <c r="A793" s="261" t="str">
        <f t="shared" ca="1" si="12"/>
        <v>ANAMET-M</v>
      </c>
      <c r="B793" s="26">
        <v>7149261</v>
      </c>
      <c r="C793" s="232" t="s">
        <v>15438</v>
      </c>
      <c r="D793" s="123" t="s">
        <v>15545</v>
      </c>
      <c r="E793" s="27">
        <v>1</v>
      </c>
      <c r="F793" s="29">
        <v>22.28</v>
      </c>
      <c r="G793" s="35">
        <f>F793*(1-Elteq!$F$5)</f>
        <v>22.28</v>
      </c>
    </row>
    <row r="794" spans="1:7" ht="14.25" customHeight="1" x14ac:dyDescent="0.2">
      <c r="A794" s="261" t="str">
        <f t="shared" ca="1" si="12"/>
        <v>ANAMET-M</v>
      </c>
      <c r="B794" s="24">
        <v>7149262</v>
      </c>
      <c r="C794" s="231" t="s">
        <v>15438</v>
      </c>
      <c r="D794" s="122" t="s">
        <v>15545</v>
      </c>
      <c r="E794" s="25">
        <v>1</v>
      </c>
      <c r="F794" s="28">
        <v>22.92</v>
      </c>
      <c r="G794" s="36">
        <f>F794*(1-Elteq!$F$5)</f>
        <v>22.92</v>
      </c>
    </row>
    <row r="795" spans="1:7" ht="14.25" customHeight="1" x14ac:dyDescent="0.2">
      <c r="A795" s="261" t="str">
        <f t="shared" ca="1" si="12"/>
        <v>ANAMET-M</v>
      </c>
      <c r="B795" s="26">
        <v>7149351</v>
      </c>
      <c r="C795" s="232" t="s">
        <v>15439</v>
      </c>
      <c r="D795" s="123" t="s">
        <v>15545</v>
      </c>
      <c r="E795" s="27">
        <v>1</v>
      </c>
      <c r="F795" s="29">
        <v>35.76</v>
      </c>
      <c r="G795" s="35">
        <f>F795*(1-Elteq!$F$5)</f>
        <v>35.76</v>
      </c>
    </row>
    <row r="796" spans="1:7" ht="14.25" customHeight="1" x14ac:dyDescent="0.2">
      <c r="A796" s="261" t="str">
        <f t="shared" ca="1" si="12"/>
        <v>ANAMET-M</v>
      </c>
      <c r="B796" s="24">
        <v>7149352</v>
      </c>
      <c r="C796" s="231" t="s">
        <v>15439</v>
      </c>
      <c r="D796" s="122" t="s">
        <v>15545</v>
      </c>
      <c r="E796" s="25">
        <v>1</v>
      </c>
      <c r="F796" s="28">
        <v>36.83</v>
      </c>
      <c r="G796" s="36">
        <f>F796*(1-Elteq!$F$5)</f>
        <v>36.83</v>
      </c>
    </row>
    <row r="797" spans="1:7" ht="14.25" customHeight="1" x14ac:dyDescent="0.2">
      <c r="A797" s="261" t="str">
        <f t="shared" ca="1" si="12"/>
        <v>ANAMET-M</v>
      </c>
      <c r="B797" s="26">
        <v>7149401</v>
      </c>
      <c r="C797" s="232" t="s">
        <v>15484</v>
      </c>
      <c r="D797" s="123" t="s">
        <v>15545</v>
      </c>
      <c r="E797" s="27">
        <v>1</v>
      </c>
      <c r="F797" s="29">
        <v>48.19</v>
      </c>
      <c r="G797" s="35">
        <f>F797*(1-Elteq!$F$5)</f>
        <v>48.19</v>
      </c>
    </row>
    <row r="798" spans="1:7" ht="14.25" customHeight="1" x14ac:dyDescent="0.2">
      <c r="A798" s="261" t="str">
        <f t="shared" ca="1" si="12"/>
        <v>ANAMET-M</v>
      </c>
      <c r="B798" s="24">
        <v>7149402</v>
      </c>
      <c r="C798" s="231" t="s">
        <v>15484</v>
      </c>
      <c r="D798" s="122" t="s">
        <v>15545</v>
      </c>
      <c r="E798" s="25">
        <v>1</v>
      </c>
      <c r="F798" s="28">
        <v>49.52</v>
      </c>
      <c r="G798" s="36">
        <f>F798*(1-Elteq!$F$5)</f>
        <v>49.52</v>
      </c>
    </row>
    <row r="799" spans="1:7" ht="14.25" customHeight="1" x14ac:dyDescent="0.2">
      <c r="A799" s="261" t="str">
        <f t="shared" ca="1" si="12"/>
        <v>ANAMET-M</v>
      </c>
      <c r="B799" s="26">
        <v>7149501</v>
      </c>
      <c r="C799" s="232" t="s">
        <v>15485</v>
      </c>
      <c r="D799" s="123" t="s">
        <v>15545</v>
      </c>
      <c r="E799" s="27">
        <v>1</v>
      </c>
      <c r="F799" s="29">
        <v>72.349999999999994</v>
      </c>
      <c r="G799" s="35">
        <f>F799*(1-Elteq!$F$5)</f>
        <v>72.349999999999994</v>
      </c>
    </row>
    <row r="800" spans="1:7" ht="14.25" customHeight="1" x14ac:dyDescent="0.2">
      <c r="A800" s="261" t="str">
        <f t="shared" ca="1" si="12"/>
        <v>ANAMET-M</v>
      </c>
      <c r="B800" s="24">
        <v>7149502</v>
      </c>
      <c r="C800" s="231" t="s">
        <v>15485</v>
      </c>
      <c r="D800" s="122" t="s">
        <v>15545</v>
      </c>
      <c r="E800" s="25">
        <v>1</v>
      </c>
      <c r="F800" s="28">
        <v>74.239999999999995</v>
      </c>
      <c r="G800" s="36">
        <f>F800*(1-Elteq!$F$5)</f>
        <v>74.239999999999995</v>
      </c>
    </row>
    <row r="801" spans="1:7" ht="14.25" customHeight="1" x14ac:dyDescent="0.2">
      <c r="A801" s="261" t="str">
        <f t="shared" ca="1" si="12"/>
        <v>ANAMET-M</v>
      </c>
      <c r="B801" s="26">
        <v>8150112</v>
      </c>
      <c r="C801" s="232" t="s">
        <v>15547</v>
      </c>
      <c r="D801" s="123" t="s">
        <v>15548</v>
      </c>
      <c r="E801" s="27">
        <v>1</v>
      </c>
      <c r="F801" s="29">
        <v>0.95</v>
      </c>
      <c r="G801" s="35">
        <f>F801*(1-Elteq!$F$5)</f>
        <v>0.95</v>
      </c>
    </row>
    <row r="802" spans="1:7" ht="14.25" customHeight="1" x14ac:dyDescent="0.2">
      <c r="A802" s="261" t="str">
        <f t="shared" ca="1" si="12"/>
        <v>ANAMET-M</v>
      </c>
      <c r="B802" s="24">
        <v>8150162</v>
      </c>
      <c r="C802" s="231" t="s">
        <v>15549</v>
      </c>
      <c r="D802" s="122" t="s">
        <v>15548</v>
      </c>
      <c r="E802" s="25">
        <v>1</v>
      </c>
      <c r="F802" s="28">
        <v>1.01</v>
      </c>
      <c r="G802" s="36">
        <f>F802*(1-Elteq!$F$5)</f>
        <v>1.01</v>
      </c>
    </row>
    <row r="803" spans="1:7" ht="14.25" customHeight="1" x14ac:dyDescent="0.2">
      <c r="A803" s="261" t="str">
        <f t="shared" ca="1" si="12"/>
        <v>ANAMET-M</v>
      </c>
      <c r="B803" s="26">
        <v>8150212</v>
      </c>
      <c r="C803" s="232" t="s">
        <v>15550</v>
      </c>
      <c r="D803" s="123" t="s">
        <v>15548</v>
      </c>
      <c r="E803" s="27">
        <v>1</v>
      </c>
      <c r="F803" s="29">
        <v>1.08</v>
      </c>
      <c r="G803" s="35">
        <f>F803*(1-Elteq!$F$5)</f>
        <v>1.08</v>
      </c>
    </row>
    <row r="804" spans="1:7" ht="14.25" customHeight="1" x14ac:dyDescent="0.2">
      <c r="A804" s="261" t="str">
        <f t="shared" ca="1" si="12"/>
        <v>ANAMET-M</v>
      </c>
      <c r="B804" s="24">
        <v>8150292</v>
      </c>
      <c r="C804" s="231" t="s">
        <v>15551</v>
      </c>
      <c r="D804" s="122" t="s">
        <v>15548</v>
      </c>
      <c r="E804" s="25">
        <v>1</v>
      </c>
      <c r="F804" s="28">
        <v>1.1499999999999999</v>
      </c>
      <c r="G804" s="36">
        <f>F804*(1-Elteq!$F$5)</f>
        <v>1.1499999999999999</v>
      </c>
    </row>
    <row r="805" spans="1:7" ht="14.25" customHeight="1" x14ac:dyDescent="0.2">
      <c r="A805" s="261" t="str">
        <f t="shared" ca="1" si="12"/>
        <v>ANAMET-M</v>
      </c>
      <c r="B805" s="26">
        <v>8150362</v>
      </c>
      <c r="C805" s="232" t="s">
        <v>15552</v>
      </c>
      <c r="D805" s="123" t="s">
        <v>15548</v>
      </c>
      <c r="E805" s="27">
        <v>1</v>
      </c>
      <c r="F805" s="13">
        <v>1.74</v>
      </c>
      <c r="G805" s="34">
        <f>F805*(1-Elteq!$F$5)</f>
        <v>1.74</v>
      </c>
    </row>
    <row r="806" spans="1:7" ht="14.25" customHeight="1" x14ac:dyDescent="0.2">
      <c r="A806" s="261" t="str">
        <f t="shared" ca="1" si="12"/>
        <v>ANAMET-M</v>
      </c>
      <c r="B806" s="24">
        <v>8150422</v>
      </c>
      <c r="C806" s="231" t="s">
        <v>15553</v>
      </c>
      <c r="D806" s="122" t="s">
        <v>15548</v>
      </c>
      <c r="E806" s="25">
        <v>1</v>
      </c>
      <c r="F806" s="11">
        <v>2.3199999999999998</v>
      </c>
      <c r="G806" s="33">
        <f>F806*(1-Elteq!$F$5)</f>
        <v>2.3199999999999998</v>
      </c>
    </row>
    <row r="807" spans="1:7" ht="14.25" customHeight="1" x14ac:dyDescent="0.2">
      <c r="A807" s="261" t="str">
        <f t="shared" ca="1" si="12"/>
        <v>ANAMET-M</v>
      </c>
      <c r="B807" s="26">
        <v>8150482</v>
      </c>
      <c r="C807" s="232" t="s">
        <v>15554</v>
      </c>
      <c r="D807" s="123" t="s">
        <v>15548</v>
      </c>
      <c r="E807" s="27">
        <v>1</v>
      </c>
      <c r="F807" s="13">
        <v>3.64</v>
      </c>
      <c r="G807" s="34">
        <f>F807*(1-Elteq!$F$5)</f>
        <v>3.64</v>
      </c>
    </row>
    <row r="808" spans="1:7" ht="14.25" customHeight="1" x14ac:dyDescent="0.2">
      <c r="A808" s="261" t="str">
        <f t="shared" ca="1" si="12"/>
        <v>ANAMET-M</v>
      </c>
      <c r="B808" s="24">
        <v>8130150</v>
      </c>
      <c r="C808" s="231" t="s">
        <v>15420</v>
      </c>
      <c r="D808" s="122" t="s">
        <v>15555</v>
      </c>
      <c r="E808" s="25">
        <v>1</v>
      </c>
      <c r="F808" s="11">
        <v>9.27</v>
      </c>
      <c r="G808" s="33">
        <f>F808*(1-Elteq!$F$5)</f>
        <v>9.27</v>
      </c>
    </row>
    <row r="809" spans="1:7" ht="14.25" customHeight="1" x14ac:dyDescent="0.2">
      <c r="A809" s="261" t="str">
        <f t="shared" ca="1" si="12"/>
        <v>ANAMET-M</v>
      </c>
      <c r="B809" s="26">
        <v>8130160</v>
      </c>
      <c r="C809" s="232" t="s">
        <v>15420</v>
      </c>
      <c r="D809" s="123" t="s">
        <v>15555</v>
      </c>
      <c r="E809" s="27">
        <v>1</v>
      </c>
      <c r="F809" s="13">
        <v>8.4700000000000006</v>
      </c>
      <c r="G809" s="34">
        <f>F809*(1-Elteq!$F$5)</f>
        <v>8.4700000000000006</v>
      </c>
    </row>
    <row r="810" spans="1:7" ht="14.25" customHeight="1" x14ac:dyDescent="0.2">
      <c r="A810" s="261" t="str">
        <f t="shared" ca="1" si="12"/>
        <v>ANAMET-M</v>
      </c>
      <c r="B810" s="24">
        <v>8130200</v>
      </c>
      <c r="C810" s="231" t="s">
        <v>15421</v>
      </c>
      <c r="D810" s="122" t="s">
        <v>15555</v>
      </c>
      <c r="E810" s="25">
        <v>1</v>
      </c>
      <c r="F810" s="11">
        <v>9.6199999999999992</v>
      </c>
      <c r="G810" s="33">
        <f>F810*(1-Elteq!$F$5)</f>
        <v>9.6199999999999992</v>
      </c>
    </row>
    <row r="811" spans="1:7" ht="14.25" customHeight="1" x14ac:dyDescent="0.2">
      <c r="A811" s="261" t="str">
        <f t="shared" ca="1" si="12"/>
        <v>ANAMET-M</v>
      </c>
      <c r="B811" s="26">
        <v>8130250</v>
      </c>
      <c r="C811" s="232" t="s">
        <v>15422</v>
      </c>
      <c r="D811" s="123" t="s">
        <v>15555</v>
      </c>
      <c r="E811" s="27">
        <v>1</v>
      </c>
      <c r="F811" s="13">
        <v>12.67</v>
      </c>
      <c r="G811" s="34">
        <f>F811*(1-Elteq!$F$5)</f>
        <v>12.67</v>
      </c>
    </row>
    <row r="812" spans="1:7" ht="14.25" customHeight="1" x14ac:dyDescent="0.2">
      <c r="A812" s="261" t="str">
        <f t="shared" ca="1" si="12"/>
        <v>ANAMET-M</v>
      </c>
      <c r="B812" s="24">
        <v>8130320</v>
      </c>
      <c r="C812" s="231" t="s">
        <v>15423</v>
      </c>
      <c r="D812" s="122" t="s">
        <v>15555</v>
      </c>
      <c r="E812" s="25">
        <v>1</v>
      </c>
      <c r="F812" s="11">
        <v>21.08</v>
      </c>
      <c r="G812" s="33">
        <f>F812*(1-Elteq!$F$5)</f>
        <v>21.08</v>
      </c>
    </row>
    <row r="813" spans="1:7" ht="14.25" customHeight="1" x14ac:dyDescent="0.2">
      <c r="A813" s="261" t="str">
        <f t="shared" ca="1" si="12"/>
        <v>ANAMET-M</v>
      </c>
      <c r="B813" s="26">
        <v>8130400</v>
      </c>
      <c r="C813" s="232" t="s">
        <v>15431</v>
      </c>
      <c r="D813" s="123" t="s">
        <v>15555</v>
      </c>
      <c r="E813" s="27">
        <v>1</v>
      </c>
      <c r="F813" s="13">
        <v>24.34</v>
      </c>
      <c r="G813" s="34">
        <f>F813*(1-Elteq!$F$5)</f>
        <v>24.34</v>
      </c>
    </row>
    <row r="814" spans="1:7" ht="14.25" customHeight="1" x14ac:dyDescent="0.2">
      <c r="A814" s="261" t="str">
        <f t="shared" ca="1" si="12"/>
        <v>ANAMET-M</v>
      </c>
      <c r="B814" s="24">
        <v>8130500</v>
      </c>
      <c r="C814" s="231" t="s">
        <v>15473</v>
      </c>
      <c r="D814" s="122" t="s">
        <v>15555</v>
      </c>
      <c r="E814" s="25">
        <v>1</v>
      </c>
      <c r="F814" s="11">
        <v>42.9</v>
      </c>
      <c r="G814" s="33">
        <f>F814*(1-Elteq!$F$5)</f>
        <v>42.9</v>
      </c>
    </row>
    <row r="815" spans="1:7" ht="14.25" customHeight="1" x14ac:dyDescent="0.2">
      <c r="A815" s="261" t="str">
        <f t="shared" ca="1" si="12"/>
        <v>ANAMET-M</v>
      </c>
      <c r="B815" s="26">
        <v>8130630</v>
      </c>
      <c r="C815" s="232" t="s">
        <v>15474</v>
      </c>
      <c r="D815" s="123" t="s">
        <v>15555</v>
      </c>
      <c r="E815" s="27">
        <v>1</v>
      </c>
      <c r="F815" s="13">
        <v>63.93</v>
      </c>
      <c r="G815" s="34">
        <f>F815*(1-Elteq!$F$5)</f>
        <v>63.93</v>
      </c>
    </row>
    <row r="816" spans="1:7" ht="14.25" customHeight="1" x14ac:dyDescent="0.2">
      <c r="A816" s="261" t="str">
        <f t="shared" ca="1" si="12"/>
        <v>ANAMET-M</v>
      </c>
      <c r="B816" s="24">
        <v>8134160</v>
      </c>
      <c r="C816" s="231" t="s">
        <v>15420</v>
      </c>
      <c r="D816" s="122" t="s">
        <v>15556</v>
      </c>
      <c r="E816" s="25">
        <v>1</v>
      </c>
      <c r="F816" s="11">
        <v>17.170000000000002</v>
      </c>
      <c r="G816" s="33">
        <f>F816*(1-Elteq!$F$5)</f>
        <v>17.170000000000002</v>
      </c>
    </row>
    <row r="817" spans="1:7" ht="14.25" customHeight="1" x14ac:dyDescent="0.2">
      <c r="A817" s="261" t="str">
        <f t="shared" ca="1" si="12"/>
        <v>ANAMET-M</v>
      </c>
      <c r="B817" s="26">
        <v>8134200</v>
      </c>
      <c r="C817" s="232" t="s">
        <v>15421</v>
      </c>
      <c r="D817" s="123" t="s">
        <v>15556</v>
      </c>
      <c r="E817" s="27">
        <v>1</v>
      </c>
      <c r="F817" s="13">
        <v>22.37</v>
      </c>
      <c r="G817" s="34">
        <f>F817*(1-Elteq!$F$5)</f>
        <v>22.37</v>
      </c>
    </row>
    <row r="818" spans="1:7" ht="14.25" customHeight="1" x14ac:dyDescent="0.2">
      <c r="A818" s="261" t="str">
        <f t="shared" ca="1" si="12"/>
        <v>ANAMET-M</v>
      </c>
      <c r="B818" s="24">
        <v>8134250</v>
      </c>
      <c r="C818" s="231" t="s">
        <v>15422</v>
      </c>
      <c r="D818" s="122" t="s">
        <v>15556</v>
      </c>
      <c r="E818" s="25">
        <v>1</v>
      </c>
      <c r="F818" s="11">
        <v>31.95</v>
      </c>
      <c r="G818" s="33">
        <f>F818*(1-Elteq!$F$5)</f>
        <v>31.95</v>
      </c>
    </row>
    <row r="819" spans="1:7" ht="14.25" customHeight="1" x14ac:dyDescent="0.2">
      <c r="A819" s="261" t="str">
        <f t="shared" ca="1" si="12"/>
        <v>ANAMET-M</v>
      </c>
      <c r="B819" s="26">
        <v>8134320</v>
      </c>
      <c r="C819" s="232" t="s">
        <v>15423</v>
      </c>
      <c r="D819" s="123" t="s">
        <v>15556</v>
      </c>
      <c r="E819" s="27">
        <v>1</v>
      </c>
      <c r="F819" s="13">
        <v>50.92</v>
      </c>
      <c r="G819" s="34">
        <f>F819*(1-Elteq!$F$5)</f>
        <v>50.92</v>
      </c>
    </row>
    <row r="820" spans="1:7" ht="14.25" customHeight="1" x14ac:dyDescent="0.2">
      <c r="A820" s="261" t="str">
        <f t="shared" ca="1" si="12"/>
        <v>ANAMET-M</v>
      </c>
      <c r="B820" s="24">
        <v>8139150</v>
      </c>
      <c r="C820" s="231" t="s">
        <v>15420</v>
      </c>
      <c r="D820" s="122" t="s">
        <v>15557</v>
      </c>
      <c r="E820" s="25">
        <v>1</v>
      </c>
      <c r="F820" s="11">
        <v>16.87</v>
      </c>
      <c r="G820" s="33">
        <f>F820*(1-Elteq!$F$5)</f>
        <v>16.87</v>
      </c>
    </row>
    <row r="821" spans="1:7" ht="14.25" customHeight="1" x14ac:dyDescent="0.2">
      <c r="A821" s="261" t="str">
        <f t="shared" ca="1" si="12"/>
        <v>ANAMET-M</v>
      </c>
      <c r="B821" s="26">
        <v>8139160</v>
      </c>
      <c r="C821" s="232" t="s">
        <v>15420</v>
      </c>
      <c r="D821" s="123" t="s">
        <v>15557</v>
      </c>
      <c r="E821" s="27">
        <v>1</v>
      </c>
      <c r="F821" s="13">
        <v>14.88</v>
      </c>
      <c r="G821" s="34">
        <f>F821*(1-Elteq!$F$5)</f>
        <v>14.88</v>
      </c>
    </row>
    <row r="822" spans="1:7" ht="14.25" customHeight="1" x14ac:dyDescent="0.2">
      <c r="A822" s="261" t="str">
        <f t="shared" ca="1" si="12"/>
        <v>ANAMET-M</v>
      </c>
      <c r="B822" s="24">
        <v>8139200</v>
      </c>
      <c r="C822" s="231" t="s">
        <v>15421</v>
      </c>
      <c r="D822" s="122" t="s">
        <v>15557</v>
      </c>
      <c r="E822" s="25">
        <v>1</v>
      </c>
      <c r="F822" s="11">
        <v>19.27</v>
      </c>
      <c r="G822" s="33">
        <f>F822*(1-Elteq!$F$5)</f>
        <v>19.27</v>
      </c>
    </row>
    <row r="823" spans="1:7" ht="14.25" customHeight="1" x14ac:dyDescent="0.2">
      <c r="A823" s="261" t="str">
        <f t="shared" ca="1" si="12"/>
        <v>ANAMET-M</v>
      </c>
      <c r="B823" s="26">
        <v>8139250</v>
      </c>
      <c r="C823" s="232" t="s">
        <v>15422</v>
      </c>
      <c r="D823" s="123" t="s">
        <v>15557</v>
      </c>
      <c r="E823" s="27">
        <v>1</v>
      </c>
      <c r="F823" s="13">
        <v>30.95</v>
      </c>
      <c r="G823" s="34">
        <f>F823*(1-Elteq!$F$5)</f>
        <v>30.95</v>
      </c>
    </row>
    <row r="824" spans="1:7" ht="14.25" customHeight="1" x14ac:dyDescent="0.2">
      <c r="A824" s="261" t="str">
        <f t="shared" ca="1" si="12"/>
        <v>ANAMET-M</v>
      </c>
      <c r="B824" s="24">
        <v>8139320</v>
      </c>
      <c r="C824" s="231" t="s">
        <v>15423</v>
      </c>
      <c r="D824" s="122" t="s">
        <v>15557</v>
      </c>
      <c r="E824" s="25">
        <v>1</v>
      </c>
      <c r="F824" s="11">
        <v>49.82</v>
      </c>
      <c r="G824" s="33">
        <f>F824*(1-Elteq!$F$5)</f>
        <v>49.82</v>
      </c>
    </row>
    <row r="825" spans="1:7" ht="14.25" customHeight="1" x14ac:dyDescent="0.2">
      <c r="A825" s="261" t="str">
        <f t="shared" ca="1" si="12"/>
        <v>ANAMET-M</v>
      </c>
      <c r="B825" s="26">
        <v>8194120</v>
      </c>
      <c r="C825" s="232" t="s">
        <v>15436</v>
      </c>
      <c r="D825" s="123" t="s">
        <v>15556</v>
      </c>
      <c r="E825" s="27">
        <v>1</v>
      </c>
      <c r="F825" s="13">
        <v>17.170000000000002</v>
      </c>
      <c r="G825" s="34">
        <f>F825*(1-Elteq!$F$5)</f>
        <v>17.170000000000002</v>
      </c>
    </row>
    <row r="826" spans="1:7" ht="14.25" customHeight="1" x14ac:dyDescent="0.2">
      <c r="A826" s="261" t="str">
        <f t="shared" ca="1" si="12"/>
        <v>ANAMET-M</v>
      </c>
      <c r="B826" s="24">
        <v>8194160</v>
      </c>
      <c r="C826" s="231" t="s">
        <v>15436</v>
      </c>
      <c r="D826" s="122" t="s">
        <v>15556</v>
      </c>
      <c r="E826" s="25">
        <v>1</v>
      </c>
      <c r="F826" s="11">
        <v>22.36</v>
      </c>
      <c r="G826" s="33">
        <f>F826*(1-Elteq!$F$5)</f>
        <v>22.36</v>
      </c>
    </row>
    <row r="827" spans="1:7" ht="14.25" customHeight="1" x14ac:dyDescent="0.2">
      <c r="A827" s="261" t="str">
        <f t="shared" ca="1" si="12"/>
        <v>ANAMET-M</v>
      </c>
      <c r="B827" s="26">
        <v>8194200</v>
      </c>
      <c r="C827" s="232" t="s">
        <v>15437</v>
      </c>
      <c r="D827" s="123" t="s">
        <v>15556</v>
      </c>
      <c r="E827" s="27">
        <v>1</v>
      </c>
      <c r="F827" s="13">
        <v>31.95</v>
      </c>
      <c r="G827" s="34">
        <f>F827*(1-Elteq!$F$5)</f>
        <v>31.95</v>
      </c>
    </row>
    <row r="828" spans="1:7" ht="14.25" customHeight="1" x14ac:dyDescent="0.2">
      <c r="A828" s="261" t="str">
        <f t="shared" ca="1" si="12"/>
        <v>ANAMET-M</v>
      </c>
      <c r="B828" s="24">
        <v>8194260</v>
      </c>
      <c r="C828" s="231" t="s">
        <v>15438</v>
      </c>
      <c r="D828" s="122" t="s">
        <v>15556</v>
      </c>
      <c r="E828" s="25">
        <v>1</v>
      </c>
      <c r="F828" s="11">
        <v>50.92</v>
      </c>
      <c r="G828" s="33">
        <f>F828*(1-Elteq!$F$5)</f>
        <v>50.92</v>
      </c>
    </row>
    <row r="829" spans="1:7" ht="14.25" customHeight="1" x14ac:dyDescent="0.2">
      <c r="A829" s="261" t="str">
        <f t="shared" ca="1" si="12"/>
        <v>ANAMET-M</v>
      </c>
      <c r="B829" s="26">
        <v>8199120</v>
      </c>
      <c r="C829" s="232" t="s">
        <v>15436</v>
      </c>
      <c r="D829" s="123" t="s">
        <v>15557</v>
      </c>
      <c r="E829" s="27">
        <v>1</v>
      </c>
      <c r="F829" s="13">
        <v>17.170000000000002</v>
      </c>
      <c r="G829" s="37">
        <f>F829*(1-Elteq!$F$5)</f>
        <v>17.170000000000002</v>
      </c>
    </row>
    <row r="830" spans="1:7" ht="14.25" customHeight="1" x14ac:dyDescent="0.2">
      <c r="A830" s="261" t="str">
        <f t="shared" ca="1" si="12"/>
        <v>ANAMET-M</v>
      </c>
      <c r="B830" s="24">
        <v>8199160</v>
      </c>
      <c r="C830" s="231" t="s">
        <v>15436</v>
      </c>
      <c r="D830" s="122" t="s">
        <v>15557</v>
      </c>
      <c r="E830" s="25">
        <v>1</v>
      </c>
      <c r="F830" s="11">
        <v>22.36</v>
      </c>
      <c r="G830" s="38">
        <f>F830*(1-Elteq!$F$5)</f>
        <v>22.36</v>
      </c>
    </row>
    <row r="831" spans="1:7" ht="14.25" customHeight="1" x14ac:dyDescent="0.2">
      <c r="A831" s="261" t="str">
        <f t="shared" ca="1" si="12"/>
        <v>ANAMET-M</v>
      </c>
      <c r="B831" s="26">
        <v>8199200</v>
      </c>
      <c r="C831" s="232" t="s">
        <v>15437</v>
      </c>
      <c r="D831" s="123" t="s">
        <v>15557</v>
      </c>
      <c r="E831" s="27">
        <v>1</v>
      </c>
      <c r="F831" s="13">
        <v>31.95</v>
      </c>
      <c r="G831" s="37">
        <f>F831*(1-Elteq!$F$5)</f>
        <v>31.95</v>
      </c>
    </row>
    <row r="832" spans="1:7" ht="14.25" customHeight="1" x14ac:dyDescent="0.2">
      <c r="A832" s="261" t="str">
        <f t="shared" ca="1" si="12"/>
        <v>ANAMET-M</v>
      </c>
      <c r="B832" s="24">
        <v>8199260</v>
      </c>
      <c r="C832" s="231" t="s">
        <v>15438</v>
      </c>
      <c r="D832" s="122" t="s">
        <v>15557</v>
      </c>
      <c r="E832" s="25">
        <v>1</v>
      </c>
      <c r="F832" s="11">
        <v>50.92</v>
      </c>
      <c r="G832" s="38">
        <f>F832*(1-Elteq!$F$5)</f>
        <v>50.92</v>
      </c>
    </row>
    <row r="833" spans="1:7" ht="14.25" customHeight="1" x14ac:dyDescent="0.2">
      <c r="A833" s="261" t="str">
        <f t="shared" ca="1" si="12"/>
        <v>ANAMET-M</v>
      </c>
      <c r="B833" s="26">
        <v>8120112</v>
      </c>
      <c r="C833" s="232" t="s">
        <v>15418</v>
      </c>
      <c r="D833" s="123" t="s">
        <v>15558</v>
      </c>
      <c r="E833" s="27">
        <v>1</v>
      </c>
      <c r="F833" s="13">
        <v>5.82</v>
      </c>
      <c r="G833" s="37">
        <f>F833*(1-Elteq!$F$5)</f>
        <v>5.82</v>
      </c>
    </row>
    <row r="834" spans="1:7" ht="14.25" customHeight="1" x14ac:dyDescent="0.2">
      <c r="A834" s="261" t="str">
        <f t="shared" ca="1" si="12"/>
        <v>ANAMET-M</v>
      </c>
      <c r="B834" s="24">
        <v>8120121</v>
      </c>
      <c r="C834" s="231" t="s">
        <v>15418</v>
      </c>
      <c r="D834" s="122" t="s">
        <v>15558</v>
      </c>
      <c r="E834" s="25">
        <v>1</v>
      </c>
      <c r="F834" s="11">
        <v>6.27</v>
      </c>
      <c r="G834" s="38">
        <f>F834*(1-Elteq!$F$5)</f>
        <v>6.27</v>
      </c>
    </row>
    <row r="835" spans="1:7" ht="14.25" customHeight="1" x14ac:dyDescent="0.2">
      <c r="A835" s="261" t="str">
        <f t="shared" ca="1" si="12"/>
        <v>ANAMET-M</v>
      </c>
      <c r="B835" s="26">
        <v>8120122</v>
      </c>
      <c r="C835" s="232" t="s">
        <v>15418</v>
      </c>
      <c r="D835" s="123" t="s">
        <v>15558</v>
      </c>
      <c r="E835" s="27">
        <v>1</v>
      </c>
      <c r="F835" s="13">
        <v>5.64</v>
      </c>
      <c r="G835" s="37">
        <f>F835*(1-Elteq!$F$5)</f>
        <v>5.64</v>
      </c>
    </row>
    <row r="836" spans="1:7" ht="14.25" customHeight="1" x14ac:dyDescent="0.2">
      <c r="A836" s="261" t="str">
        <f t="shared" ca="1" si="12"/>
        <v>ANAMET-M</v>
      </c>
      <c r="B836" s="24">
        <v>8120132</v>
      </c>
      <c r="C836" s="231" t="s">
        <v>15420</v>
      </c>
      <c r="D836" s="122" t="s">
        <v>15558</v>
      </c>
      <c r="E836" s="25">
        <v>1</v>
      </c>
      <c r="F836" s="11">
        <v>5.64</v>
      </c>
      <c r="G836" s="38">
        <f>F836*(1-Elteq!$F$5)</f>
        <v>5.64</v>
      </c>
    </row>
    <row r="837" spans="1:7" ht="14.25" customHeight="1" x14ac:dyDescent="0.2">
      <c r="A837" s="261" t="str">
        <f t="shared" ca="1" si="12"/>
        <v>ANAMET-M</v>
      </c>
      <c r="B837" s="26">
        <v>8120141</v>
      </c>
      <c r="C837" s="232" t="s">
        <v>15421</v>
      </c>
      <c r="D837" s="123" t="s">
        <v>15558</v>
      </c>
      <c r="E837" s="27">
        <v>1</v>
      </c>
      <c r="F837" s="13">
        <v>7.36</v>
      </c>
      <c r="G837" s="37">
        <f>F837*(1-Elteq!$F$5)</f>
        <v>7.36</v>
      </c>
    </row>
    <row r="838" spans="1:7" ht="14.25" customHeight="1" x14ac:dyDescent="0.2">
      <c r="A838" s="261" t="str">
        <f t="shared" ref="A838:A901" ca="1" si="13">REPLACE(CELL("Filename",$A$1),1,FIND("]",CELL("filename",$A$1)),"")</f>
        <v>ANAMET-M</v>
      </c>
      <c r="B838" s="24">
        <v>8120142</v>
      </c>
      <c r="C838" s="231" t="s">
        <v>15421</v>
      </c>
      <c r="D838" s="122" t="s">
        <v>15558</v>
      </c>
      <c r="E838" s="25">
        <v>1</v>
      </c>
      <c r="F838" s="11">
        <v>5.82</v>
      </c>
      <c r="G838" s="38">
        <f>F838*(1-Elteq!$F$5)</f>
        <v>5.82</v>
      </c>
    </row>
    <row r="839" spans="1:7" ht="14.25" customHeight="1" x14ac:dyDescent="0.2">
      <c r="A839" s="261" t="str">
        <f t="shared" ca="1" si="13"/>
        <v>ANAMET-M</v>
      </c>
      <c r="B839" s="26">
        <v>8120151</v>
      </c>
      <c r="C839" s="232" t="s">
        <v>15420</v>
      </c>
      <c r="D839" s="123" t="s">
        <v>15558</v>
      </c>
      <c r="E839" s="27">
        <v>1</v>
      </c>
      <c r="F839" s="13">
        <v>5.7</v>
      </c>
      <c r="G839" s="37">
        <f>F839*(1-Elteq!$F$5)</f>
        <v>5.7</v>
      </c>
    </row>
    <row r="840" spans="1:7" ht="14.25" customHeight="1" x14ac:dyDescent="0.2">
      <c r="A840" s="261" t="str">
        <f t="shared" ca="1" si="13"/>
        <v>ANAMET-M</v>
      </c>
      <c r="B840" s="24">
        <v>8120152</v>
      </c>
      <c r="C840" s="231" t="s">
        <v>15420</v>
      </c>
      <c r="D840" s="122" t="s">
        <v>15558</v>
      </c>
      <c r="E840" s="25">
        <v>1</v>
      </c>
      <c r="F840" s="11">
        <v>5.36</v>
      </c>
      <c r="G840" s="38">
        <f>F840*(1-Elteq!$F$5)</f>
        <v>5.36</v>
      </c>
    </row>
    <row r="841" spans="1:7" ht="14.25" customHeight="1" x14ac:dyDescent="0.2">
      <c r="A841" s="261" t="str">
        <f t="shared" ca="1" si="13"/>
        <v>ANAMET-M</v>
      </c>
      <c r="B841" s="26">
        <v>8120161</v>
      </c>
      <c r="C841" s="232" t="s">
        <v>15420</v>
      </c>
      <c r="D841" s="123" t="s">
        <v>15558</v>
      </c>
      <c r="E841" s="27">
        <v>1</v>
      </c>
      <c r="F841" s="13">
        <v>4.93</v>
      </c>
      <c r="G841" s="37">
        <f>F841*(1-Elteq!$F$5)</f>
        <v>4.93</v>
      </c>
    </row>
    <row r="842" spans="1:7" ht="14.25" customHeight="1" x14ac:dyDescent="0.2">
      <c r="A842" s="261" t="str">
        <f t="shared" ca="1" si="13"/>
        <v>ANAMET-M</v>
      </c>
      <c r="B842" s="24">
        <v>8120171</v>
      </c>
      <c r="C842" s="231" t="s">
        <v>15421</v>
      </c>
      <c r="D842" s="122" t="s">
        <v>15558</v>
      </c>
      <c r="E842" s="25">
        <v>1</v>
      </c>
      <c r="F842" s="11">
        <v>5.3</v>
      </c>
      <c r="G842" s="38">
        <f>F842*(1-Elteq!$F$5)</f>
        <v>5.3</v>
      </c>
    </row>
    <row r="843" spans="1:7" ht="14.25" customHeight="1" x14ac:dyDescent="0.2">
      <c r="A843" s="261" t="str">
        <f t="shared" ca="1" si="13"/>
        <v>ANAMET-M</v>
      </c>
      <c r="B843" s="26">
        <v>8120201</v>
      </c>
      <c r="C843" s="232" t="s">
        <v>15421</v>
      </c>
      <c r="D843" s="123" t="s">
        <v>15558</v>
      </c>
      <c r="E843" s="27">
        <v>1</v>
      </c>
      <c r="F843" s="13">
        <v>5.3</v>
      </c>
      <c r="G843" s="34">
        <f>F843*(1-Elteq!$F$5)</f>
        <v>5.3</v>
      </c>
    </row>
    <row r="844" spans="1:7" ht="14.25" customHeight="1" x14ac:dyDescent="0.2">
      <c r="A844" s="261" t="str">
        <f t="shared" ca="1" si="13"/>
        <v>ANAMET-M</v>
      </c>
      <c r="B844" s="24">
        <v>8120251</v>
      </c>
      <c r="C844" s="231" t="s">
        <v>15422</v>
      </c>
      <c r="D844" s="122" t="s">
        <v>15558</v>
      </c>
      <c r="E844" s="25">
        <v>1</v>
      </c>
      <c r="F844" s="11">
        <v>7.82</v>
      </c>
      <c r="G844" s="33">
        <f>F844*(1-Elteq!$F$5)</f>
        <v>7.82</v>
      </c>
    </row>
    <row r="845" spans="1:7" ht="14.25" customHeight="1" x14ac:dyDescent="0.2">
      <c r="A845" s="261" t="str">
        <f t="shared" ca="1" si="13"/>
        <v>ANAMET-M</v>
      </c>
      <c r="B845" s="26">
        <v>8120321</v>
      </c>
      <c r="C845" s="232" t="s">
        <v>15423</v>
      </c>
      <c r="D845" s="123" t="s">
        <v>15558</v>
      </c>
      <c r="E845" s="27">
        <v>1</v>
      </c>
      <c r="F845" s="13">
        <v>12.5</v>
      </c>
      <c r="G845" s="34">
        <f>F845*(1-Elteq!$F$5)</f>
        <v>12.5</v>
      </c>
    </row>
    <row r="846" spans="1:7" ht="14.25" customHeight="1" x14ac:dyDescent="0.2">
      <c r="A846" s="261" t="str">
        <f t="shared" ca="1" si="13"/>
        <v>ANAMET-M</v>
      </c>
      <c r="B846" s="24">
        <v>8120401</v>
      </c>
      <c r="C846" s="231" t="s">
        <v>15431</v>
      </c>
      <c r="D846" s="122" t="s">
        <v>15558</v>
      </c>
      <c r="E846" s="25">
        <v>1</v>
      </c>
      <c r="F846" s="11">
        <v>23.05</v>
      </c>
      <c r="G846" s="33">
        <f>F846*(1-Elteq!$F$5)</f>
        <v>23.05</v>
      </c>
    </row>
    <row r="847" spans="1:7" ht="14.25" customHeight="1" x14ac:dyDescent="0.2">
      <c r="A847" s="261" t="str">
        <f t="shared" ca="1" si="13"/>
        <v>ANAMET-M</v>
      </c>
      <c r="B847" s="26">
        <v>8120501</v>
      </c>
      <c r="C847" s="232" t="s">
        <v>15473</v>
      </c>
      <c r="D847" s="123" t="s">
        <v>15558</v>
      </c>
      <c r="E847" s="27">
        <v>1</v>
      </c>
      <c r="F847" s="13">
        <v>30.93</v>
      </c>
      <c r="G847" s="34">
        <f>F847*(1-Elteq!$F$5)</f>
        <v>30.93</v>
      </c>
    </row>
    <row r="848" spans="1:7" ht="14.25" customHeight="1" x14ac:dyDescent="0.2">
      <c r="A848" s="261" t="str">
        <f t="shared" ca="1" si="13"/>
        <v>ANAMET-M</v>
      </c>
      <c r="B848" s="24">
        <v>8120631</v>
      </c>
      <c r="C848" s="231" t="s">
        <v>15474</v>
      </c>
      <c r="D848" s="122" t="s">
        <v>15558</v>
      </c>
      <c r="E848" s="25">
        <v>1</v>
      </c>
      <c r="F848" s="11">
        <v>47.43</v>
      </c>
      <c r="G848" s="33">
        <f>F848*(1-Elteq!$F$5)</f>
        <v>47.43</v>
      </c>
    </row>
    <row r="849" spans="1:7" ht="14.25" customHeight="1" x14ac:dyDescent="0.2">
      <c r="A849" s="261" t="str">
        <f t="shared" ca="1" si="13"/>
        <v>ANAMET-M</v>
      </c>
      <c r="B849" s="26">
        <v>8123151</v>
      </c>
      <c r="C849" s="232" t="s">
        <v>15420</v>
      </c>
      <c r="D849" s="123" t="s">
        <v>15559</v>
      </c>
      <c r="E849" s="27">
        <v>1</v>
      </c>
      <c r="F849" s="13">
        <v>7.45</v>
      </c>
      <c r="G849" s="34">
        <f>F849*(1-Elteq!$F$5)</f>
        <v>7.45</v>
      </c>
    </row>
    <row r="850" spans="1:7" ht="14.25" customHeight="1" x14ac:dyDescent="0.2">
      <c r="A850" s="261" t="str">
        <f t="shared" ca="1" si="13"/>
        <v>ANAMET-M</v>
      </c>
      <c r="B850" s="24">
        <v>8123161</v>
      </c>
      <c r="C850" s="231" t="s">
        <v>15420</v>
      </c>
      <c r="D850" s="122" t="s">
        <v>15559</v>
      </c>
      <c r="E850" s="25">
        <v>1</v>
      </c>
      <c r="F850" s="11">
        <v>5.92</v>
      </c>
      <c r="G850" s="33">
        <f>F850*(1-Elteq!$F$5)</f>
        <v>5.92</v>
      </c>
    </row>
    <row r="851" spans="1:7" ht="14.25" customHeight="1" x14ac:dyDescent="0.2">
      <c r="A851" s="261" t="str">
        <f t="shared" ca="1" si="13"/>
        <v>ANAMET-M</v>
      </c>
      <c r="B851" s="26">
        <v>8123201</v>
      </c>
      <c r="C851" s="232" t="s">
        <v>15421</v>
      </c>
      <c r="D851" s="123" t="s">
        <v>15559</v>
      </c>
      <c r="E851" s="27">
        <v>1</v>
      </c>
      <c r="F851" s="13">
        <v>6.36</v>
      </c>
      <c r="G851" s="34">
        <f>F851*(1-Elteq!$F$5)</f>
        <v>6.36</v>
      </c>
    </row>
    <row r="852" spans="1:7" ht="14.25" customHeight="1" x14ac:dyDescent="0.2">
      <c r="A852" s="261" t="str">
        <f t="shared" ca="1" si="13"/>
        <v>ANAMET-M</v>
      </c>
      <c r="B852" s="24">
        <v>8123251</v>
      </c>
      <c r="C852" s="231" t="s">
        <v>15422</v>
      </c>
      <c r="D852" s="122" t="s">
        <v>15559</v>
      </c>
      <c r="E852" s="25">
        <v>1</v>
      </c>
      <c r="F852" s="11">
        <v>9.3800000000000008</v>
      </c>
      <c r="G852" s="33">
        <f>F852*(1-Elteq!$F$5)</f>
        <v>9.3800000000000008</v>
      </c>
    </row>
    <row r="853" spans="1:7" ht="14.25" customHeight="1" x14ac:dyDescent="0.2">
      <c r="A853" s="261" t="str">
        <f t="shared" ca="1" si="13"/>
        <v>ANAMET-M</v>
      </c>
      <c r="B853" s="26">
        <v>8123321</v>
      </c>
      <c r="C853" s="232" t="s">
        <v>15423</v>
      </c>
      <c r="D853" s="123" t="s">
        <v>15559</v>
      </c>
      <c r="E853" s="27">
        <v>1</v>
      </c>
      <c r="F853" s="13">
        <v>13.42</v>
      </c>
      <c r="G853" s="34">
        <f>F853*(1-Elteq!$F$5)</f>
        <v>13.42</v>
      </c>
    </row>
    <row r="854" spans="1:7" ht="14.25" customHeight="1" x14ac:dyDescent="0.2">
      <c r="A854" s="261" t="str">
        <f t="shared" ca="1" si="13"/>
        <v>ANAMET-M</v>
      </c>
      <c r="B854" s="24">
        <v>8123401</v>
      </c>
      <c r="C854" s="231" t="s">
        <v>15431</v>
      </c>
      <c r="D854" s="122" t="s">
        <v>15559</v>
      </c>
      <c r="E854" s="25">
        <v>1</v>
      </c>
      <c r="F854" s="11">
        <v>30.79</v>
      </c>
      <c r="G854" s="33">
        <f>F854*(1-Elteq!$F$5)</f>
        <v>30.79</v>
      </c>
    </row>
    <row r="855" spans="1:7" ht="14.25" customHeight="1" x14ac:dyDescent="0.2">
      <c r="A855" s="261" t="str">
        <f t="shared" ca="1" si="13"/>
        <v>ANAMET-M</v>
      </c>
      <c r="B855" s="26">
        <v>8123501</v>
      </c>
      <c r="C855" s="232" t="s">
        <v>15473</v>
      </c>
      <c r="D855" s="123" t="s">
        <v>15559</v>
      </c>
      <c r="E855" s="27">
        <v>1</v>
      </c>
      <c r="F855" s="13">
        <v>40.6</v>
      </c>
      <c r="G855" s="34">
        <f>F855*(1-Elteq!$F$5)</f>
        <v>40.6</v>
      </c>
    </row>
    <row r="856" spans="1:7" ht="14.25" customHeight="1" x14ac:dyDescent="0.2">
      <c r="A856" s="261" t="str">
        <f t="shared" ca="1" si="13"/>
        <v>ANAMET-M</v>
      </c>
      <c r="B856" s="24">
        <v>8123631</v>
      </c>
      <c r="C856" s="231" t="s">
        <v>15474</v>
      </c>
      <c r="D856" s="122" t="s">
        <v>15559</v>
      </c>
      <c r="E856" s="25">
        <v>1</v>
      </c>
      <c r="F856" s="11">
        <v>61.12</v>
      </c>
      <c r="G856" s="33">
        <f>F856*(1-Elteq!$F$5)</f>
        <v>61.12</v>
      </c>
    </row>
    <row r="857" spans="1:7" ht="14.25" customHeight="1" x14ac:dyDescent="0.2">
      <c r="A857" s="261" t="str">
        <f t="shared" ca="1" si="13"/>
        <v>ANAMET-M</v>
      </c>
      <c r="B857" s="26">
        <v>8124141</v>
      </c>
      <c r="C857" s="232" t="s">
        <v>15421</v>
      </c>
      <c r="D857" s="123" t="s">
        <v>15560</v>
      </c>
      <c r="E857" s="27">
        <v>1</v>
      </c>
      <c r="F857" s="13">
        <v>11.98</v>
      </c>
      <c r="G857" s="34">
        <f>F857*(1-Elteq!$F$5)</f>
        <v>11.98</v>
      </c>
    </row>
    <row r="858" spans="1:7" ht="14.25" customHeight="1" x14ac:dyDescent="0.2">
      <c r="A858" s="261" t="str">
        <f t="shared" ca="1" si="13"/>
        <v>ANAMET-M</v>
      </c>
      <c r="B858" s="54">
        <v>8124151</v>
      </c>
      <c r="C858" s="233" t="s">
        <v>15420</v>
      </c>
      <c r="D858" s="124" t="s">
        <v>15560</v>
      </c>
      <c r="E858" s="55">
        <v>1</v>
      </c>
      <c r="F858" s="56">
        <v>10.02</v>
      </c>
      <c r="G858" s="57">
        <f>F858*(1-Elteq!$F$5)</f>
        <v>10.02</v>
      </c>
    </row>
    <row r="859" spans="1:7" ht="14.25" customHeight="1" x14ac:dyDescent="0.2">
      <c r="A859" s="261" t="str">
        <f t="shared" ca="1" si="13"/>
        <v>ANAMET-M</v>
      </c>
      <c r="B859" s="22">
        <v>8124161</v>
      </c>
      <c r="C859" s="230" t="s">
        <v>15420</v>
      </c>
      <c r="D859" s="121" t="s">
        <v>15560</v>
      </c>
      <c r="E859" s="23">
        <v>1</v>
      </c>
      <c r="F859" s="20">
        <v>8.99</v>
      </c>
      <c r="G859" s="32">
        <f>F859*(1-Elteq!$F$5)</f>
        <v>8.99</v>
      </c>
    </row>
    <row r="860" spans="1:7" ht="14.25" customHeight="1" x14ac:dyDescent="0.2">
      <c r="A860" s="261" t="str">
        <f t="shared" ca="1" si="13"/>
        <v>ANAMET-M</v>
      </c>
      <c r="B860" s="24">
        <v>8124171</v>
      </c>
      <c r="C860" s="231" t="s">
        <v>15421</v>
      </c>
      <c r="D860" s="122" t="s">
        <v>15560</v>
      </c>
      <c r="E860" s="25">
        <v>1</v>
      </c>
      <c r="F860" s="11">
        <v>10.45</v>
      </c>
      <c r="G860" s="33">
        <f>F860*(1-Elteq!$F$5)</f>
        <v>10.45</v>
      </c>
    </row>
    <row r="861" spans="1:7" ht="14.25" customHeight="1" x14ac:dyDescent="0.2">
      <c r="A861" s="261" t="str">
        <f t="shared" ca="1" si="13"/>
        <v>ANAMET-M</v>
      </c>
      <c r="B861" s="26">
        <v>8124201</v>
      </c>
      <c r="C861" s="232" t="s">
        <v>15421</v>
      </c>
      <c r="D861" s="123" t="s">
        <v>15560</v>
      </c>
      <c r="E861" s="27">
        <v>1</v>
      </c>
      <c r="F861" s="13">
        <v>10.45</v>
      </c>
      <c r="G861" s="34">
        <f>F861*(1-Elteq!$F$5)</f>
        <v>10.45</v>
      </c>
    </row>
    <row r="862" spans="1:7" ht="14.25" customHeight="1" x14ac:dyDescent="0.2">
      <c r="A862" s="261" t="str">
        <f t="shared" ca="1" si="13"/>
        <v>ANAMET-M</v>
      </c>
      <c r="B862" s="24">
        <v>8124251</v>
      </c>
      <c r="C862" s="231" t="s">
        <v>15422</v>
      </c>
      <c r="D862" s="122" t="s">
        <v>15560</v>
      </c>
      <c r="E862" s="25">
        <v>1</v>
      </c>
      <c r="F862" s="11">
        <v>13.7</v>
      </c>
      <c r="G862" s="33">
        <f>F862*(1-Elteq!$F$5)</f>
        <v>13.7</v>
      </c>
    </row>
    <row r="863" spans="1:7" ht="14.25" customHeight="1" x14ac:dyDescent="0.2">
      <c r="A863" s="261" t="str">
        <f t="shared" ca="1" si="13"/>
        <v>ANAMET-M</v>
      </c>
      <c r="B863" s="26">
        <v>8124321</v>
      </c>
      <c r="C863" s="232" t="s">
        <v>15423</v>
      </c>
      <c r="D863" s="123" t="s">
        <v>15560</v>
      </c>
      <c r="E863" s="27">
        <v>1</v>
      </c>
      <c r="F863" s="13">
        <v>28.28</v>
      </c>
      <c r="G863" s="34">
        <f>F863*(1-Elteq!$F$5)</f>
        <v>28.28</v>
      </c>
    </row>
    <row r="864" spans="1:7" ht="14.25" customHeight="1" x14ac:dyDescent="0.2">
      <c r="A864" s="261" t="str">
        <f t="shared" ca="1" si="13"/>
        <v>ANAMET-M</v>
      </c>
      <c r="B864" s="24">
        <v>8124501</v>
      </c>
      <c r="C864" s="231" t="s">
        <v>15473</v>
      </c>
      <c r="D864" s="122" t="s">
        <v>15560</v>
      </c>
      <c r="E864" s="25">
        <v>1</v>
      </c>
      <c r="F864" s="11" t="s">
        <v>15425</v>
      </c>
      <c r="G864" s="33" t="e">
        <f>F864*(1-Elteq!$F$5)</f>
        <v>#VALUE!</v>
      </c>
    </row>
    <row r="865" spans="1:7" ht="14.25" customHeight="1" x14ac:dyDescent="0.2">
      <c r="A865" s="261" t="str">
        <f t="shared" ca="1" si="13"/>
        <v>ANAMET-M</v>
      </c>
      <c r="B865" s="26">
        <v>8129141</v>
      </c>
      <c r="C865" s="232" t="s">
        <v>15421</v>
      </c>
      <c r="D865" s="123" t="s">
        <v>15561</v>
      </c>
      <c r="E865" s="27">
        <v>1</v>
      </c>
      <c r="F865" s="13">
        <v>11.98</v>
      </c>
      <c r="G865" s="34">
        <f>F865*(1-Elteq!$F$5)</f>
        <v>11.98</v>
      </c>
    </row>
    <row r="866" spans="1:7" ht="14.25" customHeight="1" x14ac:dyDescent="0.2">
      <c r="A866" s="261" t="str">
        <f t="shared" ca="1" si="13"/>
        <v>ANAMET-M</v>
      </c>
      <c r="B866" s="24">
        <v>8129151</v>
      </c>
      <c r="C866" s="231" t="s">
        <v>15420</v>
      </c>
      <c r="D866" s="122" t="s">
        <v>15561</v>
      </c>
      <c r="E866" s="25">
        <v>1</v>
      </c>
      <c r="F866" s="11">
        <v>10.52</v>
      </c>
      <c r="G866" s="33">
        <f>F866*(1-Elteq!$F$5)</f>
        <v>10.52</v>
      </c>
    </row>
    <row r="867" spans="1:7" ht="14.25" customHeight="1" x14ac:dyDescent="0.2">
      <c r="A867" s="261" t="str">
        <f t="shared" ca="1" si="13"/>
        <v>ANAMET-M</v>
      </c>
      <c r="B867" s="26">
        <v>8129161</v>
      </c>
      <c r="C867" s="232" t="s">
        <v>15420</v>
      </c>
      <c r="D867" s="123" t="s">
        <v>15561</v>
      </c>
      <c r="E867" s="27">
        <v>1</v>
      </c>
      <c r="F867" s="13">
        <v>8.99</v>
      </c>
      <c r="G867" s="34">
        <f>F867*(1-Elteq!$F$5)</f>
        <v>8.99</v>
      </c>
    </row>
    <row r="868" spans="1:7" ht="14.25" customHeight="1" x14ac:dyDescent="0.2">
      <c r="A868" s="261" t="str">
        <f t="shared" ca="1" si="13"/>
        <v>ANAMET-M</v>
      </c>
      <c r="B868" s="24">
        <v>8129171</v>
      </c>
      <c r="C868" s="231" t="s">
        <v>15421</v>
      </c>
      <c r="D868" s="122" t="s">
        <v>15561</v>
      </c>
      <c r="E868" s="25">
        <v>1</v>
      </c>
      <c r="F868" s="11">
        <v>10.45</v>
      </c>
      <c r="G868" s="33">
        <f>F868*(1-Elteq!$F$5)</f>
        <v>10.45</v>
      </c>
    </row>
    <row r="869" spans="1:7" ht="14.25" customHeight="1" x14ac:dyDescent="0.2">
      <c r="A869" s="261" t="str">
        <f t="shared" ca="1" si="13"/>
        <v>ANAMET-M</v>
      </c>
      <c r="B869" s="26">
        <v>8129201</v>
      </c>
      <c r="C869" s="232" t="s">
        <v>15421</v>
      </c>
      <c r="D869" s="123" t="s">
        <v>15561</v>
      </c>
      <c r="E869" s="27">
        <v>1</v>
      </c>
      <c r="F869" s="13">
        <v>10.45</v>
      </c>
      <c r="G869" s="34">
        <f>F869*(1-Elteq!$F$5)</f>
        <v>10.45</v>
      </c>
    </row>
    <row r="870" spans="1:7" ht="14.25" customHeight="1" x14ac:dyDescent="0.2">
      <c r="A870" s="261" t="str">
        <f t="shared" ca="1" si="13"/>
        <v>ANAMET-M</v>
      </c>
      <c r="B870" s="24">
        <v>8129251</v>
      </c>
      <c r="C870" s="231" t="s">
        <v>15422</v>
      </c>
      <c r="D870" s="122" t="s">
        <v>15561</v>
      </c>
      <c r="E870" s="25">
        <v>1</v>
      </c>
      <c r="F870" s="11">
        <v>13.7</v>
      </c>
      <c r="G870" s="33">
        <f>F870*(1-Elteq!$F$5)</f>
        <v>13.7</v>
      </c>
    </row>
    <row r="871" spans="1:7" ht="14.25" customHeight="1" x14ac:dyDescent="0.2">
      <c r="A871" s="261" t="str">
        <f t="shared" ca="1" si="13"/>
        <v>ANAMET-M</v>
      </c>
      <c r="B871" s="26">
        <v>8129321</v>
      </c>
      <c r="C871" s="232" t="s">
        <v>15423</v>
      </c>
      <c r="D871" s="123" t="s">
        <v>15561</v>
      </c>
      <c r="E871" s="27">
        <v>1</v>
      </c>
      <c r="F871" s="13">
        <v>28.28</v>
      </c>
      <c r="G871" s="34">
        <f>F871*(1-Elteq!$F$5)</f>
        <v>28.28</v>
      </c>
    </row>
    <row r="872" spans="1:7" ht="14.25" customHeight="1" x14ac:dyDescent="0.2">
      <c r="A872" s="261" t="str">
        <f t="shared" ca="1" si="13"/>
        <v>ANAMET-M</v>
      </c>
      <c r="B872" s="24">
        <v>7852340</v>
      </c>
      <c r="C872" s="231" t="s">
        <v>15562</v>
      </c>
      <c r="D872" s="122" t="s">
        <v>15563</v>
      </c>
      <c r="E872" s="25">
        <v>1</v>
      </c>
      <c r="F872" s="11">
        <v>1.1200000000000001</v>
      </c>
      <c r="G872" s="33">
        <f>F872*(1-Elteq!$F$5)</f>
        <v>1.1200000000000001</v>
      </c>
    </row>
    <row r="873" spans="1:7" ht="14.25" customHeight="1" x14ac:dyDescent="0.2">
      <c r="A873" s="261" t="str">
        <f t="shared" ca="1" si="13"/>
        <v>ANAMET-M</v>
      </c>
      <c r="B873" s="26">
        <v>7852350</v>
      </c>
      <c r="C873" s="232" t="s">
        <v>15562</v>
      </c>
      <c r="D873" s="123" t="s">
        <v>15563</v>
      </c>
      <c r="E873" s="27">
        <v>1</v>
      </c>
      <c r="F873" s="13">
        <v>1.1200000000000001</v>
      </c>
      <c r="G873" s="34">
        <f>F873*(1-Elteq!$F$5)</f>
        <v>1.1200000000000001</v>
      </c>
    </row>
    <row r="874" spans="1:7" ht="14.25" customHeight="1" x14ac:dyDescent="0.2">
      <c r="A874" s="261" t="str">
        <f t="shared" ca="1" si="13"/>
        <v>ANAMET-M</v>
      </c>
      <c r="B874" s="24">
        <v>7852430</v>
      </c>
      <c r="C874" s="231" t="s">
        <v>15562</v>
      </c>
      <c r="D874" s="122" t="s">
        <v>15563</v>
      </c>
      <c r="E874" s="25">
        <v>1</v>
      </c>
      <c r="F874" s="11">
        <v>1.1200000000000001</v>
      </c>
      <c r="G874" s="33">
        <f>F874*(1-Elteq!$F$5)</f>
        <v>1.1200000000000001</v>
      </c>
    </row>
    <row r="875" spans="1:7" ht="14.25" customHeight="1" x14ac:dyDescent="0.2">
      <c r="A875" s="261" t="str">
        <f t="shared" ca="1" si="13"/>
        <v>ANAMET-M</v>
      </c>
      <c r="B875" s="26">
        <v>7852440</v>
      </c>
      <c r="C875" s="232" t="s">
        <v>15562</v>
      </c>
      <c r="D875" s="123" t="s">
        <v>15563</v>
      </c>
      <c r="E875" s="27">
        <v>1</v>
      </c>
      <c r="F875" s="13">
        <v>1.1200000000000001</v>
      </c>
      <c r="G875" s="34">
        <f>F875*(1-Elteq!$F$5)</f>
        <v>1.1200000000000001</v>
      </c>
    </row>
    <row r="876" spans="1:7" ht="14.25" customHeight="1" x14ac:dyDescent="0.2">
      <c r="A876" s="261" t="str">
        <f t="shared" ca="1" si="13"/>
        <v>ANAMET-M</v>
      </c>
      <c r="B876" s="24">
        <v>7853270</v>
      </c>
      <c r="C876" s="231" t="s">
        <v>15564</v>
      </c>
      <c r="D876" s="122" t="s">
        <v>15563</v>
      </c>
      <c r="E876" s="25">
        <v>1</v>
      </c>
      <c r="F876" s="11">
        <v>1.26</v>
      </c>
      <c r="G876" s="33">
        <f>F876*(1-Elteq!$F$5)</f>
        <v>1.26</v>
      </c>
    </row>
    <row r="877" spans="1:7" ht="14.25" customHeight="1" x14ac:dyDescent="0.2">
      <c r="A877" s="261" t="str">
        <f t="shared" ca="1" si="13"/>
        <v>ANAMET-M</v>
      </c>
      <c r="B877" s="26">
        <v>7853366</v>
      </c>
      <c r="C877" s="232" t="s">
        <v>15564</v>
      </c>
      <c r="D877" s="123" t="s">
        <v>15563</v>
      </c>
      <c r="E877" s="27">
        <v>1</v>
      </c>
      <c r="F877" s="13">
        <v>1.26</v>
      </c>
      <c r="G877" s="34">
        <f>F877*(1-Elteq!$F$5)</f>
        <v>1.26</v>
      </c>
    </row>
    <row r="878" spans="1:7" ht="14.25" customHeight="1" x14ac:dyDescent="0.2">
      <c r="A878" s="261" t="str">
        <f t="shared" ca="1" si="13"/>
        <v>ANAMET-M</v>
      </c>
      <c r="B878" s="24">
        <v>7853380</v>
      </c>
      <c r="C878" s="231" t="s">
        <v>15564</v>
      </c>
      <c r="D878" s="122" t="s">
        <v>15563</v>
      </c>
      <c r="E878" s="25">
        <v>1</v>
      </c>
      <c r="F878" s="11">
        <v>1.26</v>
      </c>
      <c r="G878" s="33">
        <f>F878*(1-Elteq!$F$5)</f>
        <v>1.26</v>
      </c>
    </row>
    <row r="879" spans="1:7" ht="14.25" customHeight="1" x14ac:dyDescent="0.2">
      <c r="A879" s="261" t="str">
        <f t="shared" ca="1" si="13"/>
        <v>ANAMET-M</v>
      </c>
      <c r="B879" s="26">
        <v>7854375</v>
      </c>
      <c r="C879" s="232" t="s">
        <v>15565</v>
      </c>
      <c r="D879" s="123" t="s">
        <v>15563</v>
      </c>
      <c r="E879" s="27">
        <v>1</v>
      </c>
      <c r="F879" s="13">
        <v>1.98</v>
      </c>
      <c r="G879" s="34">
        <f>F879*(1-Elteq!$F$5)</f>
        <v>1.98</v>
      </c>
    </row>
    <row r="880" spans="1:7" ht="14.25" customHeight="1" x14ac:dyDescent="0.2">
      <c r="A880" s="261" t="str">
        <f t="shared" ca="1" si="13"/>
        <v>ANAMET-M</v>
      </c>
      <c r="B880" s="24">
        <v>7854480</v>
      </c>
      <c r="C880" s="231" t="s">
        <v>15565</v>
      </c>
      <c r="D880" s="122" t="s">
        <v>15563</v>
      </c>
      <c r="E880" s="25">
        <v>1</v>
      </c>
      <c r="F880" s="11">
        <v>1.98</v>
      </c>
      <c r="G880" s="33">
        <f>F880*(1-Elteq!$F$5)</f>
        <v>1.98</v>
      </c>
    </row>
    <row r="881" spans="1:7" ht="14.25" customHeight="1" x14ac:dyDescent="0.2">
      <c r="A881" s="261" t="str">
        <f t="shared" ca="1" si="13"/>
        <v>ANAMET-M</v>
      </c>
      <c r="B881" s="26">
        <v>7854650</v>
      </c>
      <c r="C881" s="232" t="s">
        <v>15565</v>
      </c>
      <c r="D881" s="123" t="s">
        <v>15563</v>
      </c>
      <c r="E881" s="27">
        <v>1</v>
      </c>
      <c r="F881" s="13">
        <v>1.98</v>
      </c>
      <c r="G881" s="34">
        <f>F881*(1-Elteq!$F$5)</f>
        <v>1.98</v>
      </c>
    </row>
    <row r="882" spans="1:7" ht="14.25" customHeight="1" x14ac:dyDescent="0.2">
      <c r="A882" s="261" t="str">
        <f t="shared" ca="1" si="13"/>
        <v>ANAMET-M</v>
      </c>
      <c r="B882" s="24">
        <v>7854660</v>
      </c>
      <c r="C882" s="231" t="s">
        <v>15565</v>
      </c>
      <c r="D882" s="122" t="s">
        <v>15563</v>
      </c>
      <c r="E882" s="25">
        <v>1</v>
      </c>
      <c r="F882" s="11">
        <v>1.98</v>
      </c>
      <c r="G882" s="33">
        <f>F882*(1-Elteq!$F$5)</f>
        <v>1.98</v>
      </c>
    </row>
    <row r="883" spans="1:7" ht="14.25" customHeight="1" x14ac:dyDescent="0.2">
      <c r="A883" s="261" t="str">
        <f t="shared" ca="1" si="13"/>
        <v>ANAMET-M</v>
      </c>
      <c r="B883" s="26">
        <v>8126152</v>
      </c>
      <c r="C883" s="232" t="s">
        <v>15420</v>
      </c>
      <c r="D883" s="123" t="s">
        <v>15566</v>
      </c>
      <c r="E883" s="27">
        <v>1</v>
      </c>
      <c r="F883" s="13">
        <v>20.78</v>
      </c>
      <c r="G883" s="34">
        <f>F883*(1-Elteq!$F$5)</f>
        <v>20.78</v>
      </c>
    </row>
    <row r="884" spans="1:7" ht="14.25" customHeight="1" x14ac:dyDescent="0.2">
      <c r="A884" s="261" t="str">
        <f t="shared" ca="1" si="13"/>
        <v>ANAMET-M</v>
      </c>
      <c r="B884" s="24">
        <v>8126161</v>
      </c>
      <c r="C884" s="231" t="s">
        <v>15420</v>
      </c>
      <c r="D884" s="122" t="s">
        <v>15566</v>
      </c>
      <c r="E884" s="25">
        <v>1</v>
      </c>
      <c r="F884" s="11">
        <v>20.78</v>
      </c>
      <c r="G884" s="33">
        <f>F884*(1-Elteq!$F$5)</f>
        <v>20.78</v>
      </c>
    </row>
    <row r="885" spans="1:7" ht="14.25" customHeight="1" x14ac:dyDescent="0.2">
      <c r="A885" s="261" t="str">
        <f t="shared" ca="1" si="13"/>
        <v>ANAMET-M</v>
      </c>
      <c r="B885" s="26">
        <v>8126171</v>
      </c>
      <c r="C885" s="232" t="s">
        <v>15420</v>
      </c>
      <c r="D885" s="123" t="s">
        <v>15566</v>
      </c>
      <c r="E885" s="27">
        <v>1</v>
      </c>
      <c r="F885" s="13">
        <v>20.78</v>
      </c>
      <c r="G885" s="34">
        <f>F885*(1-Elteq!$F$5)</f>
        <v>20.78</v>
      </c>
    </row>
    <row r="886" spans="1:7" ht="14.25" customHeight="1" x14ac:dyDescent="0.2">
      <c r="A886" s="261" t="str">
        <f t="shared" ca="1" si="13"/>
        <v>ANAMET-M</v>
      </c>
      <c r="B886" s="24">
        <v>8126201</v>
      </c>
      <c r="C886" s="231" t="s">
        <v>15421</v>
      </c>
      <c r="D886" s="122" t="s">
        <v>15566</v>
      </c>
      <c r="E886" s="25">
        <v>1</v>
      </c>
      <c r="F886" s="11">
        <v>24.12</v>
      </c>
      <c r="G886" s="33">
        <f>F886*(1-Elteq!$F$5)</f>
        <v>24.12</v>
      </c>
    </row>
    <row r="887" spans="1:7" ht="14.25" customHeight="1" x14ac:dyDescent="0.2">
      <c r="A887" s="261" t="str">
        <f t="shared" ca="1" si="13"/>
        <v>ANAMET-M</v>
      </c>
      <c r="B887" s="26">
        <v>8126221</v>
      </c>
      <c r="C887" s="232" t="s">
        <v>15422</v>
      </c>
      <c r="D887" s="123" t="s">
        <v>15566</v>
      </c>
      <c r="E887" s="27">
        <v>1</v>
      </c>
      <c r="F887" s="13">
        <v>30.69</v>
      </c>
      <c r="G887" s="34">
        <f>F887*(1-Elteq!$F$5)</f>
        <v>30.69</v>
      </c>
    </row>
    <row r="888" spans="1:7" ht="14.25" customHeight="1" x14ac:dyDescent="0.2">
      <c r="A888" s="261" t="str">
        <f t="shared" ca="1" si="13"/>
        <v>ANAMET-M</v>
      </c>
      <c r="B888" s="24">
        <v>8126281</v>
      </c>
      <c r="C888" s="231" t="s">
        <v>15423</v>
      </c>
      <c r="D888" s="122" t="s">
        <v>15566</v>
      </c>
      <c r="E888" s="25">
        <v>1</v>
      </c>
      <c r="F888" s="11">
        <v>43.48</v>
      </c>
      <c r="G888" s="33">
        <f>F888*(1-Elteq!$F$5)</f>
        <v>43.48</v>
      </c>
    </row>
    <row r="889" spans="1:7" ht="14.25" customHeight="1" x14ac:dyDescent="0.2">
      <c r="A889" s="261" t="str">
        <f t="shared" ca="1" si="13"/>
        <v>ANAMET-M</v>
      </c>
      <c r="B889" s="26">
        <v>8126351</v>
      </c>
      <c r="C889" s="232" t="s">
        <v>15431</v>
      </c>
      <c r="D889" s="123" t="s">
        <v>15566</v>
      </c>
      <c r="E889" s="27">
        <v>1</v>
      </c>
      <c r="F889" s="13">
        <v>67.53</v>
      </c>
      <c r="G889" s="34">
        <f>F889*(1-Elteq!$F$5)</f>
        <v>67.53</v>
      </c>
    </row>
    <row r="890" spans="1:7" ht="14.25" customHeight="1" x14ac:dyDescent="0.2">
      <c r="A890" s="261" t="str">
        <f t="shared" ca="1" si="13"/>
        <v>ANAMET-M</v>
      </c>
      <c r="B890" s="24">
        <v>8127152</v>
      </c>
      <c r="C890" s="231" t="s">
        <v>15420</v>
      </c>
      <c r="D890" s="122" t="s">
        <v>15567</v>
      </c>
      <c r="E890" s="25">
        <v>1</v>
      </c>
      <c r="F890" s="11">
        <v>12.94</v>
      </c>
      <c r="G890" s="33">
        <f>F890*(1-Elteq!$F$5)</f>
        <v>12.94</v>
      </c>
    </row>
    <row r="891" spans="1:7" ht="14.25" customHeight="1" x14ac:dyDescent="0.2">
      <c r="A891" s="261" t="str">
        <f t="shared" ca="1" si="13"/>
        <v>ANAMET-M</v>
      </c>
      <c r="B891" s="26">
        <v>8127161</v>
      </c>
      <c r="C891" s="232" t="s">
        <v>15420</v>
      </c>
      <c r="D891" s="123" t="s">
        <v>15567</v>
      </c>
      <c r="E891" s="27">
        <v>1</v>
      </c>
      <c r="F891" s="13">
        <v>12.94</v>
      </c>
      <c r="G891" s="34">
        <f>F891*(1-Elteq!$F$5)</f>
        <v>12.94</v>
      </c>
    </row>
    <row r="892" spans="1:7" ht="14.25" customHeight="1" x14ac:dyDescent="0.2">
      <c r="A892" s="261" t="str">
        <f t="shared" ca="1" si="13"/>
        <v>ANAMET-M</v>
      </c>
      <c r="B892" s="24">
        <v>8127162</v>
      </c>
      <c r="C892" s="231" t="s">
        <v>15420</v>
      </c>
      <c r="D892" s="122" t="s">
        <v>15567</v>
      </c>
      <c r="E892" s="25">
        <v>1</v>
      </c>
      <c r="F892" s="11">
        <v>15.48</v>
      </c>
      <c r="G892" s="33">
        <f>F892*(1-Elteq!$F$5)</f>
        <v>15.48</v>
      </c>
    </row>
    <row r="893" spans="1:7" ht="14.25" customHeight="1" x14ac:dyDescent="0.2">
      <c r="A893" s="261" t="str">
        <f t="shared" ca="1" si="13"/>
        <v>ANAMET-M</v>
      </c>
      <c r="B893" s="26">
        <v>8127171</v>
      </c>
      <c r="C893" s="232" t="s">
        <v>15421</v>
      </c>
      <c r="D893" s="123" t="s">
        <v>15567</v>
      </c>
      <c r="E893" s="27">
        <v>1</v>
      </c>
      <c r="F893" s="13">
        <v>12.94</v>
      </c>
      <c r="G893" s="34">
        <f>F893*(1-Elteq!$F$5)</f>
        <v>12.94</v>
      </c>
    </row>
    <row r="894" spans="1:7" ht="14.25" customHeight="1" x14ac:dyDescent="0.2">
      <c r="A894" s="261" t="str">
        <f t="shared" ca="1" si="13"/>
        <v>ANAMET-M</v>
      </c>
      <c r="B894" s="24">
        <v>8127201</v>
      </c>
      <c r="C894" s="231" t="s">
        <v>15421</v>
      </c>
      <c r="D894" s="122" t="s">
        <v>15567</v>
      </c>
      <c r="E894" s="25">
        <v>1</v>
      </c>
      <c r="F894" s="11">
        <v>14.96</v>
      </c>
      <c r="G894" s="33">
        <f>F894*(1-Elteq!$F$5)</f>
        <v>14.96</v>
      </c>
    </row>
    <row r="895" spans="1:7" ht="14.25" customHeight="1" x14ac:dyDescent="0.2">
      <c r="A895" s="261" t="str">
        <f t="shared" ca="1" si="13"/>
        <v>ANAMET-M</v>
      </c>
      <c r="B895" s="26">
        <v>8127202</v>
      </c>
      <c r="C895" s="232" t="s">
        <v>15421</v>
      </c>
      <c r="D895" s="123" t="s">
        <v>15567</v>
      </c>
      <c r="E895" s="27">
        <v>1</v>
      </c>
      <c r="F895" s="13">
        <v>17.73</v>
      </c>
      <c r="G895" s="34">
        <f>F895*(1-Elteq!$F$5)</f>
        <v>17.73</v>
      </c>
    </row>
    <row r="896" spans="1:7" ht="14.25" customHeight="1" x14ac:dyDescent="0.2">
      <c r="A896" s="261" t="str">
        <f t="shared" ca="1" si="13"/>
        <v>ANAMET-M</v>
      </c>
      <c r="B896" s="24">
        <v>8127221</v>
      </c>
      <c r="C896" s="231" t="s">
        <v>15422</v>
      </c>
      <c r="D896" s="122" t="s">
        <v>15567</v>
      </c>
      <c r="E896" s="25">
        <v>1</v>
      </c>
      <c r="F896" s="11">
        <v>18.899999999999999</v>
      </c>
      <c r="G896" s="33">
        <f>F896*(1-Elteq!$F$5)</f>
        <v>18.899999999999999</v>
      </c>
    </row>
    <row r="897" spans="1:7" ht="14.25" customHeight="1" x14ac:dyDescent="0.2">
      <c r="A897" s="261" t="str">
        <f t="shared" ca="1" si="13"/>
        <v>ANAMET-M</v>
      </c>
      <c r="B897" s="26">
        <v>8127252</v>
      </c>
      <c r="C897" s="232" t="s">
        <v>15422</v>
      </c>
      <c r="D897" s="123" t="s">
        <v>15567</v>
      </c>
      <c r="E897" s="27">
        <v>1</v>
      </c>
      <c r="F897" s="13">
        <v>24.93</v>
      </c>
      <c r="G897" s="34">
        <f>F897*(1-Elteq!$F$5)</f>
        <v>24.93</v>
      </c>
    </row>
    <row r="898" spans="1:7" ht="14.25" customHeight="1" x14ac:dyDescent="0.2">
      <c r="A898" s="261" t="str">
        <f t="shared" ca="1" si="13"/>
        <v>ANAMET-M</v>
      </c>
      <c r="B898" s="24">
        <v>8127281</v>
      </c>
      <c r="C898" s="231" t="s">
        <v>15423</v>
      </c>
      <c r="D898" s="122" t="s">
        <v>15567</v>
      </c>
      <c r="E898" s="25">
        <v>1</v>
      </c>
      <c r="F898" s="11">
        <v>29.86</v>
      </c>
      <c r="G898" s="33">
        <f>F898*(1-Elteq!$F$5)</f>
        <v>29.86</v>
      </c>
    </row>
    <row r="899" spans="1:7" ht="14.25" customHeight="1" x14ac:dyDescent="0.2">
      <c r="A899" s="261" t="str">
        <f t="shared" ca="1" si="13"/>
        <v>ANAMET-M</v>
      </c>
      <c r="B899" s="26">
        <v>8127322</v>
      </c>
      <c r="C899" s="232" t="s">
        <v>15423</v>
      </c>
      <c r="D899" s="123" t="s">
        <v>15567</v>
      </c>
      <c r="E899" s="27">
        <v>1</v>
      </c>
      <c r="F899" s="13">
        <v>63.599999999999994</v>
      </c>
      <c r="G899" s="34">
        <f>F899*(1-Elteq!$F$5)</f>
        <v>63.599999999999994</v>
      </c>
    </row>
    <row r="900" spans="1:7" ht="14.25" customHeight="1" x14ac:dyDescent="0.2">
      <c r="A900" s="261" t="str">
        <f t="shared" ca="1" si="13"/>
        <v>ANAMET-M</v>
      </c>
      <c r="B900" s="24">
        <v>8127351</v>
      </c>
      <c r="C900" s="231" t="s">
        <v>15431</v>
      </c>
      <c r="D900" s="122" t="s">
        <v>15567</v>
      </c>
      <c r="E900" s="25">
        <v>1</v>
      </c>
      <c r="F900" s="11">
        <v>44.82</v>
      </c>
      <c r="G900" s="33">
        <f>F900*(1-Elteq!$F$5)</f>
        <v>44.82</v>
      </c>
    </row>
    <row r="901" spans="1:7" ht="14.25" customHeight="1" x14ac:dyDescent="0.2">
      <c r="A901" s="261" t="str">
        <f t="shared" ca="1" si="13"/>
        <v>ANAMET-M</v>
      </c>
      <c r="B901" s="26">
        <v>8127402</v>
      </c>
      <c r="C901" s="232" t="s">
        <v>15431</v>
      </c>
      <c r="D901" s="123" t="s">
        <v>15567</v>
      </c>
      <c r="E901" s="27">
        <v>1</v>
      </c>
      <c r="F901" s="13">
        <v>83.87</v>
      </c>
      <c r="G901" s="34">
        <f>F901*(1-Elteq!$F$5)</f>
        <v>83.87</v>
      </c>
    </row>
    <row r="902" spans="1:7" ht="14.25" customHeight="1" x14ac:dyDescent="0.2">
      <c r="A902" s="261" t="str">
        <f t="shared" ref="A902:A965" ca="1" si="14">REPLACE(CELL("Filename",$A$1),1,FIND("]",CELL("filename",$A$1)),"")</f>
        <v>ANAMET-M</v>
      </c>
      <c r="B902" s="24">
        <v>8127502</v>
      </c>
      <c r="C902" s="231" t="s">
        <v>15473</v>
      </c>
      <c r="D902" s="122" t="s">
        <v>15567</v>
      </c>
      <c r="E902" s="25">
        <v>1</v>
      </c>
      <c r="F902" s="11">
        <v>120.6</v>
      </c>
      <c r="G902" s="33">
        <f>F902*(1-Elteq!$F$5)</f>
        <v>120.6</v>
      </c>
    </row>
    <row r="903" spans="1:7" ht="14.25" customHeight="1" x14ac:dyDescent="0.2">
      <c r="A903" s="261" t="str">
        <f t="shared" ca="1" si="14"/>
        <v>ANAMET-M</v>
      </c>
      <c r="B903" s="26">
        <v>8127632</v>
      </c>
      <c r="C903" s="232" t="s">
        <v>15474</v>
      </c>
      <c r="D903" s="123" t="s">
        <v>15567</v>
      </c>
      <c r="E903" s="27">
        <v>1</v>
      </c>
      <c r="F903" s="29">
        <v>181.56</v>
      </c>
      <c r="G903" s="35">
        <f>F903*(1-Elteq!$F$5)</f>
        <v>181.56</v>
      </c>
    </row>
    <row r="904" spans="1:7" ht="14.25" customHeight="1" x14ac:dyDescent="0.2">
      <c r="A904" s="261" t="str">
        <f t="shared" ca="1" si="14"/>
        <v>ANAMET-M</v>
      </c>
      <c r="B904" s="24">
        <v>8100071</v>
      </c>
      <c r="C904" s="231" t="s">
        <v>589</v>
      </c>
      <c r="D904" s="122" t="s">
        <v>15558</v>
      </c>
      <c r="E904" s="25">
        <v>1</v>
      </c>
      <c r="F904" s="28">
        <v>6.28</v>
      </c>
      <c r="G904" s="36">
        <f>F904*(1-Elteq!$F$5)</f>
        <v>6.28</v>
      </c>
    </row>
    <row r="905" spans="1:7" ht="14.25" customHeight="1" x14ac:dyDescent="0.2">
      <c r="A905" s="261" t="str">
        <f t="shared" ca="1" si="14"/>
        <v>ANAMET-M</v>
      </c>
      <c r="B905" s="26">
        <v>8100072</v>
      </c>
      <c r="C905" s="232" t="s">
        <v>589</v>
      </c>
      <c r="D905" s="123" t="s">
        <v>15558</v>
      </c>
      <c r="E905" s="27">
        <v>1</v>
      </c>
      <c r="F905" s="29">
        <v>5.64</v>
      </c>
      <c r="G905" s="35">
        <f>F905*(1-Elteq!$F$5)</f>
        <v>5.64</v>
      </c>
    </row>
    <row r="906" spans="1:7" ht="14.25" customHeight="1" x14ac:dyDescent="0.2">
      <c r="A906" s="261" t="str">
        <f t="shared" ca="1" si="14"/>
        <v>ANAMET-M</v>
      </c>
      <c r="B906" s="24">
        <v>8100091</v>
      </c>
      <c r="C906" s="231" t="s">
        <v>15441</v>
      </c>
      <c r="D906" s="122" t="s">
        <v>15558</v>
      </c>
      <c r="E906" s="25">
        <v>1</v>
      </c>
      <c r="F906" s="28">
        <v>6.77</v>
      </c>
      <c r="G906" s="36">
        <f>F906*(1-Elteq!$F$5)</f>
        <v>6.77</v>
      </c>
    </row>
    <row r="907" spans="1:7" ht="14.25" customHeight="1" x14ac:dyDescent="0.2">
      <c r="A907" s="261" t="str">
        <f t="shared" ca="1" si="14"/>
        <v>ANAMET-M</v>
      </c>
      <c r="B907" s="26">
        <v>8100092</v>
      </c>
      <c r="C907" s="232" t="s">
        <v>15441</v>
      </c>
      <c r="D907" s="123" t="s">
        <v>15558</v>
      </c>
      <c r="E907" s="27">
        <v>1</v>
      </c>
      <c r="F907" s="29">
        <v>5.64</v>
      </c>
      <c r="G907" s="35">
        <f>F907*(1-Elteq!$F$5)</f>
        <v>5.64</v>
      </c>
    </row>
    <row r="908" spans="1:7" ht="14.25" customHeight="1" x14ac:dyDescent="0.2">
      <c r="A908" s="261" t="str">
        <f t="shared" ca="1" si="14"/>
        <v>ANAMET-M</v>
      </c>
      <c r="B908" s="24">
        <v>8100101</v>
      </c>
      <c r="C908" s="231" t="s">
        <v>15441</v>
      </c>
      <c r="D908" s="122" t="s">
        <v>15558</v>
      </c>
      <c r="E908" s="25">
        <v>1</v>
      </c>
      <c r="F908" s="28">
        <v>5.12</v>
      </c>
      <c r="G908" s="36">
        <f>F908*(1-Elteq!$F$5)</f>
        <v>5.12</v>
      </c>
    </row>
    <row r="909" spans="1:7" ht="14.25" customHeight="1" x14ac:dyDescent="0.2">
      <c r="A909" s="261" t="str">
        <f t="shared" ca="1" si="14"/>
        <v>ANAMET-M</v>
      </c>
      <c r="B909" s="26">
        <v>8100111</v>
      </c>
      <c r="C909" s="232" t="s">
        <v>15429</v>
      </c>
      <c r="D909" s="123" t="s">
        <v>15558</v>
      </c>
      <c r="E909" s="27">
        <v>1</v>
      </c>
      <c r="F909" s="29">
        <v>5.26</v>
      </c>
      <c r="G909" s="35">
        <f>F909*(1-Elteq!$F$5)</f>
        <v>5.26</v>
      </c>
    </row>
    <row r="910" spans="1:7" ht="14.25" customHeight="1" x14ac:dyDescent="0.2">
      <c r="A910" s="261" t="str">
        <f t="shared" ca="1" si="14"/>
        <v>ANAMET-M</v>
      </c>
      <c r="B910" s="24">
        <v>8100121</v>
      </c>
      <c r="C910" s="231" t="s">
        <v>15429</v>
      </c>
      <c r="D910" s="122" t="s">
        <v>15558</v>
      </c>
      <c r="E910" s="25">
        <v>1</v>
      </c>
      <c r="F910" s="28">
        <v>6.72</v>
      </c>
      <c r="G910" s="36">
        <f>F910*(1-Elteq!$F$5)</f>
        <v>6.72</v>
      </c>
    </row>
    <row r="911" spans="1:7" ht="14.25" customHeight="1" x14ac:dyDescent="0.2">
      <c r="A911" s="261" t="str">
        <f t="shared" ca="1" si="14"/>
        <v>ANAMET-M</v>
      </c>
      <c r="B911" s="26">
        <v>8100131</v>
      </c>
      <c r="C911" s="232" t="s">
        <v>290</v>
      </c>
      <c r="D911" s="123" t="s">
        <v>15558</v>
      </c>
      <c r="E911" s="27">
        <v>1</v>
      </c>
      <c r="F911" s="29">
        <v>5.26</v>
      </c>
      <c r="G911" s="35">
        <f>F911*(1-Elteq!$F$5)</f>
        <v>5.26</v>
      </c>
    </row>
    <row r="912" spans="1:7" ht="14.25" customHeight="1" x14ac:dyDescent="0.2">
      <c r="A912" s="261" t="str">
        <f t="shared" ca="1" si="14"/>
        <v>ANAMET-M</v>
      </c>
      <c r="B912" s="24">
        <v>8100141</v>
      </c>
      <c r="C912" s="231" t="s">
        <v>290</v>
      </c>
      <c r="D912" s="122" t="s">
        <v>15558</v>
      </c>
      <c r="E912" s="25">
        <v>1</v>
      </c>
      <c r="F912" s="28">
        <v>6.87</v>
      </c>
      <c r="G912" s="36">
        <f>F912*(1-Elteq!$F$5)</f>
        <v>6.87</v>
      </c>
    </row>
    <row r="913" spans="1:7" ht="14.25" customHeight="1" x14ac:dyDescent="0.2">
      <c r="A913" s="261" t="str">
        <f t="shared" ca="1" si="14"/>
        <v>ANAMET-M</v>
      </c>
      <c r="B913" s="26">
        <v>8100161</v>
      </c>
      <c r="C913" s="232" t="s">
        <v>293</v>
      </c>
      <c r="D913" s="123" t="s">
        <v>15558</v>
      </c>
      <c r="E913" s="27">
        <v>1</v>
      </c>
      <c r="F913" s="29">
        <v>6.14</v>
      </c>
      <c r="G913" s="35">
        <f>F913*(1-Elteq!$F$5)</f>
        <v>6.14</v>
      </c>
    </row>
    <row r="914" spans="1:7" ht="14.25" customHeight="1" x14ac:dyDescent="0.2">
      <c r="A914" s="261" t="str">
        <f t="shared" ca="1" si="14"/>
        <v>ANAMET-M</v>
      </c>
      <c r="B914" s="24">
        <v>8100211</v>
      </c>
      <c r="C914" s="231" t="s">
        <v>296</v>
      </c>
      <c r="D914" s="122" t="s">
        <v>15558</v>
      </c>
      <c r="E914" s="25">
        <v>1</v>
      </c>
      <c r="F914" s="28">
        <v>8.1300000000000008</v>
      </c>
      <c r="G914" s="36">
        <f>F914*(1-Elteq!$F$5)</f>
        <v>8.1300000000000008</v>
      </c>
    </row>
    <row r="915" spans="1:7" ht="14.25" customHeight="1" x14ac:dyDescent="0.2">
      <c r="A915" s="261" t="str">
        <f t="shared" ca="1" si="14"/>
        <v>ANAMET-M</v>
      </c>
      <c r="B915" s="26">
        <v>8100291</v>
      </c>
      <c r="C915" s="232" t="s">
        <v>299</v>
      </c>
      <c r="D915" s="123" t="s">
        <v>15558</v>
      </c>
      <c r="E915" s="27">
        <v>1</v>
      </c>
      <c r="F915" s="29">
        <v>14</v>
      </c>
      <c r="G915" s="35">
        <f>F915*(1-Elteq!$F$5)</f>
        <v>14</v>
      </c>
    </row>
    <row r="916" spans="1:7" ht="14.25" customHeight="1" x14ac:dyDescent="0.2">
      <c r="A916" s="261" t="str">
        <f t="shared" ca="1" si="14"/>
        <v>ANAMET-M</v>
      </c>
      <c r="B916" s="24">
        <v>8100361</v>
      </c>
      <c r="C916" s="231" t="s">
        <v>302</v>
      </c>
      <c r="D916" s="122" t="s">
        <v>15558</v>
      </c>
      <c r="E916" s="25">
        <v>1</v>
      </c>
      <c r="F916" s="28">
        <v>23.05</v>
      </c>
      <c r="G916" s="36">
        <f>F916*(1-Elteq!$F$5)</f>
        <v>23.05</v>
      </c>
    </row>
    <row r="917" spans="1:7" ht="14.25" customHeight="1" x14ac:dyDescent="0.2">
      <c r="A917" s="261" t="str">
        <f t="shared" ca="1" si="14"/>
        <v>ANAMET-M</v>
      </c>
      <c r="B917" s="26">
        <v>8100421</v>
      </c>
      <c r="C917" s="232" t="s">
        <v>15479</v>
      </c>
      <c r="D917" s="123" t="s">
        <v>15558</v>
      </c>
      <c r="E917" s="27">
        <v>1</v>
      </c>
      <c r="F917" s="29">
        <v>30.93</v>
      </c>
      <c r="G917" s="35">
        <f>F917*(1-Elteq!$F$5)</f>
        <v>30.93</v>
      </c>
    </row>
    <row r="918" spans="1:7" ht="14.25" customHeight="1" x14ac:dyDescent="0.2">
      <c r="A918" s="261" t="str">
        <f t="shared" ca="1" si="14"/>
        <v>ANAMET-M</v>
      </c>
      <c r="B918" s="24">
        <v>8100481</v>
      </c>
      <c r="C918" s="231" t="s">
        <v>15480</v>
      </c>
      <c r="D918" s="122" t="s">
        <v>15558</v>
      </c>
      <c r="E918" s="25">
        <v>1</v>
      </c>
      <c r="F918" s="28">
        <v>47.43</v>
      </c>
      <c r="G918" s="36">
        <f>F918*(1-Elteq!$F$5)</f>
        <v>47.43</v>
      </c>
    </row>
    <row r="919" spans="1:7" ht="14.25" customHeight="1" x14ac:dyDescent="0.2">
      <c r="A919" s="261" t="str">
        <f t="shared" ca="1" si="14"/>
        <v>ANAMET-M</v>
      </c>
      <c r="B919" s="26">
        <v>8103111</v>
      </c>
      <c r="C919" s="232" t="s">
        <v>15429</v>
      </c>
      <c r="D919" s="123" t="s">
        <v>15559</v>
      </c>
      <c r="E919" s="27">
        <v>1</v>
      </c>
      <c r="F919" s="29">
        <v>6.2</v>
      </c>
      <c r="G919" s="35">
        <f>F919*(1-Elteq!$F$5)</f>
        <v>6.2</v>
      </c>
    </row>
    <row r="920" spans="1:7" ht="14.25" customHeight="1" x14ac:dyDescent="0.2">
      <c r="A920" s="261" t="str">
        <f t="shared" ca="1" si="14"/>
        <v>ANAMET-M</v>
      </c>
      <c r="B920" s="24">
        <v>8103121</v>
      </c>
      <c r="C920" s="231" t="s">
        <v>15429</v>
      </c>
      <c r="D920" s="122" t="s">
        <v>15559</v>
      </c>
      <c r="E920" s="25">
        <v>1</v>
      </c>
      <c r="F920" s="28">
        <v>7.74</v>
      </c>
      <c r="G920" s="36">
        <f>F920*(1-Elteq!$F$5)</f>
        <v>7.74</v>
      </c>
    </row>
    <row r="921" spans="1:7" ht="14.25" customHeight="1" x14ac:dyDescent="0.2">
      <c r="A921" s="261" t="str">
        <f t="shared" ca="1" si="14"/>
        <v>ANAMET-M</v>
      </c>
      <c r="B921" s="26">
        <v>8103131</v>
      </c>
      <c r="C921" s="232" t="s">
        <v>290</v>
      </c>
      <c r="D921" s="123" t="s">
        <v>15559</v>
      </c>
      <c r="E921" s="27">
        <v>1</v>
      </c>
      <c r="F921" s="29">
        <v>6.2</v>
      </c>
      <c r="G921" s="35">
        <f>F921*(1-Elteq!$F$5)</f>
        <v>6.2</v>
      </c>
    </row>
    <row r="922" spans="1:7" ht="14.25" customHeight="1" x14ac:dyDescent="0.2">
      <c r="A922" s="261" t="str">
        <f t="shared" ca="1" si="14"/>
        <v>ANAMET-M</v>
      </c>
      <c r="B922" s="24">
        <v>8103141</v>
      </c>
      <c r="C922" s="231" t="s">
        <v>290</v>
      </c>
      <c r="D922" s="122" t="s">
        <v>15559</v>
      </c>
      <c r="E922" s="25">
        <v>1</v>
      </c>
      <c r="F922" s="28">
        <v>7.74</v>
      </c>
      <c r="G922" s="36">
        <f>F922*(1-Elteq!$F$5)</f>
        <v>7.74</v>
      </c>
    </row>
    <row r="923" spans="1:7" ht="14.25" customHeight="1" x14ac:dyDescent="0.2">
      <c r="A923" s="261" t="str">
        <f t="shared" ca="1" si="14"/>
        <v>ANAMET-M</v>
      </c>
      <c r="B923" s="26">
        <v>8103161</v>
      </c>
      <c r="C923" s="232" t="s">
        <v>293</v>
      </c>
      <c r="D923" s="123" t="s">
        <v>15559</v>
      </c>
      <c r="E923" s="27">
        <v>1</v>
      </c>
      <c r="F923" s="29">
        <v>6.61</v>
      </c>
      <c r="G923" s="35">
        <f>F923*(1-Elteq!$F$5)</f>
        <v>6.61</v>
      </c>
    </row>
    <row r="924" spans="1:7" ht="14.25" customHeight="1" x14ac:dyDescent="0.2">
      <c r="A924" s="261" t="str">
        <f t="shared" ca="1" si="14"/>
        <v>ANAMET-M</v>
      </c>
      <c r="B924" s="24">
        <v>8103211</v>
      </c>
      <c r="C924" s="231" t="s">
        <v>296</v>
      </c>
      <c r="D924" s="122" t="s">
        <v>15559</v>
      </c>
      <c r="E924" s="25">
        <v>1</v>
      </c>
      <c r="F924" s="28">
        <v>9.75</v>
      </c>
      <c r="G924" s="36">
        <f>F924*(1-Elteq!$F$5)</f>
        <v>9.75</v>
      </c>
    </row>
    <row r="925" spans="1:7" ht="14.25" customHeight="1" x14ac:dyDescent="0.2">
      <c r="A925" s="261" t="str">
        <f t="shared" ca="1" si="14"/>
        <v>ANAMET-M</v>
      </c>
      <c r="B925" s="26">
        <v>8103291</v>
      </c>
      <c r="C925" s="232" t="s">
        <v>299</v>
      </c>
      <c r="D925" s="123" t="s">
        <v>15559</v>
      </c>
      <c r="E925" s="27">
        <v>1</v>
      </c>
      <c r="F925" s="29">
        <v>13.9</v>
      </c>
      <c r="G925" s="35">
        <f>F925*(1-Elteq!$F$5)</f>
        <v>13.9</v>
      </c>
    </row>
    <row r="926" spans="1:7" ht="14.25" customHeight="1" x14ac:dyDescent="0.2">
      <c r="A926" s="261" t="str">
        <f t="shared" ca="1" si="14"/>
        <v>ANAMET-M</v>
      </c>
      <c r="B926" s="24">
        <v>8103361</v>
      </c>
      <c r="C926" s="231" t="s">
        <v>302</v>
      </c>
      <c r="D926" s="122" t="s">
        <v>15559</v>
      </c>
      <c r="E926" s="25">
        <v>1</v>
      </c>
      <c r="F926" s="28">
        <v>30.79</v>
      </c>
      <c r="G926" s="36">
        <f>F926*(1-Elteq!$F$5)</f>
        <v>30.79</v>
      </c>
    </row>
    <row r="927" spans="1:7" ht="14.25" customHeight="1" x14ac:dyDescent="0.2">
      <c r="A927" s="261" t="str">
        <f t="shared" ca="1" si="14"/>
        <v>ANAMET-M</v>
      </c>
      <c r="B927" s="26">
        <v>8103421</v>
      </c>
      <c r="C927" s="232" t="s">
        <v>15479</v>
      </c>
      <c r="D927" s="123" t="s">
        <v>15559</v>
      </c>
      <c r="E927" s="27">
        <v>1</v>
      </c>
      <c r="F927" s="13">
        <v>44.28</v>
      </c>
      <c r="G927" s="34">
        <f>F927*(1-Elteq!$F$5)</f>
        <v>44.28</v>
      </c>
    </row>
    <row r="928" spans="1:7" ht="14.25" customHeight="1" x14ac:dyDescent="0.2">
      <c r="A928" s="261" t="str">
        <f t="shared" ca="1" si="14"/>
        <v>ANAMET-M</v>
      </c>
      <c r="B928" s="24">
        <v>8103481</v>
      </c>
      <c r="C928" s="231" t="s">
        <v>15480</v>
      </c>
      <c r="D928" s="122" t="s">
        <v>15559</v>
      </c>
      <c r="E928" s="25">
        <v>1</v>
      </c>
      <c r="F928" s="11">
        <v>61.12</v>
      </c>
      <c r="G928" s="33">
        <f>F928*(1-Elteq!$F$5)</f>
        <v>61.12</v>
      </c>
    </row>
    <row r="929" spans="1:7" ht="14.25" customHeight="1" x14ac:dyDescent="0.2">
      <c r="A929" s="261" t="str">
        <f t="shared" ca="1" si="14"/>
        <v>ANAMET-M</v>
      </c>
      <c r="B929" s="26">
        <v>8104111</v>
      </c>
      <c r="C929" s="232" t="s">
        <v>15429</v>
      </c>
      <c r="D929" s="123" t="s">
        <v>15560</v>
      </c>
      <c r="E929" s="27">
        <v>1</v>
      </c>
      <c r="F929" s="13">
        <v>8.99</v>
      </c>
      <c r="G929" s="34">
        <f>F929*(1-Elteq!$F$5)</f>
        <v>8.99</v>
      </c>
    </row>
    <row r="930" spans="1:7" ht="14.25" customHeight="1" x14ac:dyDescent="0.2">
      <c r="A930" s="261" t="str">
        <f t="shared" ca="1" si="14"/>
        <v>ANAMET-M</v>
      </c>
      <c r="B930" s="24">
        <v>8104121</v>
      </c>
      <c r="C930" s="231" t="s">
        <v>15429</v>
      </c>
      <c r="D930" s="122" t="s">
        <v>15560</v>
      </c>
      <c r="E930" s="25">
        <v>1</v>
      </c>
      <c r="F930" s="11">
        <v>10.9</v>
      </c>
      <c r="G930" s="33">
        <f>F930*(1-Elteq!$F$5)</f>
        <v>10.9</v>
      </c>
    </row>
    <row r="931" spans="1:7" ht="14.25" customHeight="1" x14ac:dyDescent="0.2">
      <c r="A931" s="261" t="str">
        <f t="shared" ca="1" si="14"/>
        <v>ANAMET-M</v>
      </c>
      <c r="B931" s="26">
        <v>8104131</v>
      </c>
      <c r="C931" s="232" t="s">
        <v>290</v>
      </c>
      <c r="D931" s="123" t="s">
        <v>15560</v>
      </c>
      <c r="E931" s="27">
        <v>1</v>
      </c>
      <c r="F931" s="13">
        <v>9.33</v>
      </c>
      <c r="G931" s="34">
        <f>F931*(1-Elteq!$F$5)</f>
        <v>9.33</v>
      </c>
    </row>
    <row r="932" spans="1:7" ht="14.25" customHeight="1" x14ac:dyDescent="0.2">
      <c r="A932" s="261" t="str">
        <f t="shared" ca="1" si="14"/>
        <v>ANAMET-M</v>
      </c>
      <c r="B932" s="24">
        <v>8104141</v>
      </c>
      <c r="C932" s="231" t="s">
        <v>290</v>
      </c>
      <c r="D932" s="122" t="s">
        <v>15560</v>
      </c>
      <c r="E932" s="25">
        <v>1</v>
      </c>
      <c r="F932" s="11">
        <v>10.9</v>
      </c>
      <c r="G932" s="33">
        <f>F932*(1-Elteq!$F$5)</f>
        <v>10.9</v>
      </c>
    </row>
    <row r="933" spans="1:7" ht="14.25" customHeight="1" x14ac:dyDescent="0.2">
      <c r="A933" s="261" t="str">
        <f t="shared" ca="1" si="14"/>
        <v>ANAMET-M</v>
      </c>
      <c r="B933" s="26">
        <v>8104161</v>
      </c>
      <c r="C933" s="232" t="s">
        <v>293</v>
      </c>
      <c r="D933" s="123" t="s">
        <v>15560</v>
      </c>
      <c r="E933" s="27">
        <v>1</v>
      </c>
      <c r="F933" s="13">
        <v>10.8</v>
      </c>
      <c r="G933" s="34">
        <f>F933*(1-Elteq!$F$5)</f>
        <v>10.8</v>
      </c>
    </row>
    <row r="934" spans="1:7" ht="14.25" customHeight="1" x14ac:dyDescent="0.2">
      <c r="A934" s="261" t="str">
        <f t="shared" ca="1" si="14"/>
        <v>ANAMET-M</v>
      </c>
      <c r="B934" s="24">
        <v>8104211</v>
      </c>
      <c r="C934" s="231" t="s">
        <v>296</v>
      </c>
      <c r="D934" s="122" t="s">
        <v>15560</v>
      </c>
      <c r="E934" s="25">
        <v>1</v>
      </c>
      <c r="F934" s="11">
        <v>14.2</v>
      </c>
      <c r="G934" s="33">
        <f>F934*(1-Elteq!$F$5)</f>
        <v>14.2</v>
      </c>
    </row>
    <row r="935" spans="1:7" ht="14.25" customHeight="1" x14ac:dyDescent="0.2">
      <c r="A935" s="261" t="str">
        <f t="shared" ca="1" si="14"/>
        <v>ANAMET-M</v>
      </c>
      <c r="B935" s="26">
        <v>8104291</v>
      </c>
      <c r="C935" s="232" t="s">
        <v>299</v>
      </c>
      <c r="D935" s="123" t="s">
        <v>15560</v>
      </c>
      <c r="E935" s="27">
        <v>1</v>
      </c>
      <c r="F935" s="13">
        <v>29.4</v>
      </c>
      <c r="G935" s="34">
        <f>F935*(1-Elteq!$F$5)</f>
        <v>29.4</v>
      </c>
    </row>
    <row r="936" spans="1:7" ht="14.25" customHeight="1" x14ac:dyDescent="0.2">
      <c r="A936" s="261" t="str">
        <f t="shared" ca="1" si="14"/>
        <v>ANAMET-M</v>
      </c>
      <c r="B936" s="24">
        <v>8106091</v>
      </c>
      <c r="C936" s="231" t="s">
        <v>15441</v>
      </c>
      <c r="D936" s="122" t="s">
        <v>15566</v>
      </c>
      <c r="E936" s="25">
        <v>1</v>
      </c>
      <c r="F936" s="11">
        <v>22.32</v>
      </c>
      <c r="G936" s="33">
        <f>F936*(1-Elteq!$F$5)</f>
        <v>22.32</v>
      </c>
    </row>
    <row r="937" spans="1:7" ht="14.25" customHeight="1" x14ac:dyDescent="0.2">
      <c r="A937" s="261" t="str">
        <f t="shared" ca="1" si="14"/>
        <v>ANAMET-M</v>
      </c>
      <c r="B937" s="26">
        <v>8106111</v>
      </c>
      <c r="C937" s="232" t="s">
        <v>15429</v>
      </c>
      <c r="D937" s="123" t="s">
        <v>15566</v>
      </c>
      <c r="E937" s="27">
        <v>1</v>
      </c>
      <c r="F937" s="13">
        <v>20.78</v>
      </c>
      <c r="G937" s="34">
        <f>F937*(1-Elteq!$F$5)</f>
        <v>20.78</v>
      </c>
    </row>
    <row r="938" spans="1:7" ht="14.25" customHeight="1" x14ac:dyDescent="0.2">
      <c r="A938" s="261" t="str">
        <f t="shared" ca="1" si="14"/>
        <v>ANAMET-M</v>
      </c>
      <c r="B938" s="24">
        <v>8106121</v>
      </c>
      <c r="C938" s="231" t="s">
        <v>15441</v>
      </c>
      <c r="D938" s="122" t="s">
        <v>15566</v>
      </c>
      <c r="E938" s="25">
        <v>1</v>
      </c>
      <c r="F938" s="11">
        <v>20.78</v>
      </c>
      <c r="G938" s="33">
        <f>F938*(1-Elteq!$F$5)</f>
        <v>20.78</v>
      </c>
    </row>
    <row r="939" spans="1:7" ht="14.25" customHeight="1" x14ac:dyDescent="0.2">
      <c r="A939" s="261" t="str">
        <f t="shared" ca="1" si="14"/>
        <v>ANAMET-M</v>
      </c>
      <c r="B939" s="26">
        <v>8106151</v>
      </c>
      <c r="C939" s="232" t="s">
        <v>290</v>
      </c>
      <c r="D939" s="123" t="s">
        <v>15566</v>
      </c>
      <c r="E939" s="27">
        <v>1</v>
      </c>
      <c r="F939" s="13">
        <v>20.78</v>
      </c>
      <c r="G939" s="34">
        <f>F939*(1-Elteq!$F$5)</f>
        <v>20.78</v>
      </c>
    </row>
    <row r="940" spans="1:7" ht="14.25" customHeight="1" x14ac:dyDescent="0.2">
      <c r="A940" s="261" t="str">
        <f t="shared" ca="1" si="14"/>
        <v>ANAMET-M</v>
      </c>
      <c r="B940" s="24">
        <v>8106161</v>
      </c>
      <c r="C940" s="231" t="s">
        <v>293</v>
      </c>
      <c r="D940" s="122" t="s">
        <v>15566</v>
      </c>
      <c r="E940" s="25">
        <v>1</v>
      </c>
      <c r="F940" s="11">
        <v>24.12</v>
      </c>
      <c r="G940" s="33">
        <f>F940*(1-Elteq!$F$5)</f>
        <v>24.12</v>
      </c>
    </row>
    <row r="941" spans="1:7" ht="14.25" customHeight="1" x14ac:dyDescent="0.2">
      <c r="A941" s="261" t="str">
        <f t="shared" ca="1" si="14"/>
        <v>ANAMET-M</v>
      </c>
      <c r="B941" s="26">
        <v>8106211</v>
      </c>
      <c r="C941" s="232" t="s">
        <v>296</v>
      </c>
      <c r="D941" s="123" t="s">
        <v>15566</v>
      </c>
      <c r="E941" s="27">
        <v>1</v>
      </c>
      <c r="F941" s="13">
        <v>43.48</v>
      </c>
      <c r="G941" s="34">
        <f>F941*(1-Elteq!$F$5)</f>
        <v>43.48</v>
      </c>
    </row>
    <row r="942" spans="1:7" ht="14.25" customHeight="1" x14ac:dyDescent="0.2">
      <c r="A942" s="261" t="str">
        <f t="shared" ca="1" si="14"/>
        <v>ANAMET-M</v>
      </c>
      <c r="B942" s="24">
        <v>8106291</v>
      </c>
      <c r="C942" s="231" t="s">
        <v>299</v>
      </c>
      <c r="D942" s="122" t="s">
        <v>15566</v>
      </c>
      <c r="E942" s="25">
        <v>1</v>
      </c>
      <c r="F942" s="11">
        <v>67.53</v>
      </c>
      <c r="G942" s="33">
        <f>F942*(1-Elteq!$F$5)</f>
        <v>67.53</v>
      </c>
    </row>
    <row r="943" spans="1:7" ht="14.25" customHeight="1" x14ac:dyDescent="0.2">
      <c r="A943" s="261" t="str">
        <f t="shared" ca="1" si="14"/>
        <v>ANAMET-M</v>
      </c>
      <c r="B943" s="26">
        <v>8107091</v>
      </c>
      <c r="C943" s="232" t="s">
        <v>15441</v>
      </c>
      <c r="D943" s="123" t="s">
        <v>15567</v>
      </c>
      <c r="E943" s="27">
        <v>1</v>
      </c>
      <c r="F943" s="13">
        <v>14.72</v>
      </c>
      <c r="G943" s="34">
        <f>F943*(1-Elteq!$F$5)</f>
        <v>14.72</v>
      </c>
    </row>
    <row r="944" spans="1:7" ht="14.25" customHeight="1" x14ac:dyDescent="0.2">
      <c r="A944" s="261" t="str">
        <f t="shared" ca="1" si="14"/>
        <v>ANAMET-M</v>
      </c>
      <c r="B944" s="24">
        <v>8107111</v>
      </c>
      <c r="C944" s="231" t="s">
        <v>15429</v>
      </c>
      <c r="D944" s="122" t="s">
        <v>15567</v>
      </c>
      <c r="E944" s="25">
        <v>1</v>
      </c>
      <c r="F944" s="11">
        <v>12.94</v>
      </c>
      <c r="G944" s="33">
        <f>F944*(1-Elteq!$F$5)</f>
        <v>12.94</v>
      </c>
    </row>
    <row r="945" spans="1:7" ht="14.25" customHeight="1" x14ac:dyDescent="0.2">
      <c r="A945" s="261" t="str">
        <f t="shared" ca="1" si="14"/>
        <v>ANAMET-M</v>
      </c>
      <c r="B945" s="26">
        <v>8107121</v>
      </c>
      <c r="C945" s="232" t="s">
        <v>15441</v>
      </c>
      <c r="D945" s="123" t="s">
        <v>15567</v>
      </c>
      <c r="E945" s="27">
        <v>1</v>
      </c>
      <c r="F945" s="13">
        <v>12.94</v>
      </c>
      <c r="G945" s="34">
        <f>F945*(1-Elteq!$F$5)</f>
        <v>12.94</v>
      </c>
    </row>
    <row r="946" spans="1:7" ht="14.25" customHeight="1" x14ac:dyDescent="0.2">
      <c r="A946" s="261" t="str">
        <f t="shared" ca="1" si="14"/>
        <v>ANAMET-M</v>
      </c>
      <c r="B946" s="24">
        <v>8107151</v>
      </c>
      <c r="C946" s="231" t="s">
        <v>290</v>
      </c>
      <c r="D946" s="122" t="s">
        <v>15567</v>
      </c>
      <c r="E946" s="25">
        <v>1</v>
      </c>
      <c r="F946" s="11">
        <v>14.96</v>
      </c>
      <c r="G946" s="33">
        <f>F946*(1-Elteq!$F$5)</f>
        <v>14.96</v>
      </c>
    </row>
    <row r="947" spans="1:7" ht="14.25" customHeight="1" x14ac:dyDescent="0.2">
      <c r="A947" s="261" t="str">
        <f t="shared" ca="1" si="14"/>
        <v>ANAMET-M</v>
      </c>
      <c r="B947" s="26">
        <v>8107161</v>
      </c>
      <c r="C947" s="232" t="s">
        <v>293</v>
      </c>
      <c r="D947" s="123" t="s">
        <v>15567</v>
      </c>
      <c r="E947" s="27">
        <v>1</v>
      </c>
      <c r="F947" s="13">
        <v>18.899999999999999</v>
      </c>
      <c r="G947" s="34">
        <f>F947*(1-Elteq!$F$5)</f>
        <v>18.899999999999999</v>
      </c>
    </row>
    <row r="948" spans="1:7" ht="14.25" customHeight="1" x14ac:dyDescent="0.2">
      <c r="A948" s="261" t="str">
        <f t="shared" ca="1" si="14"/>
        <v>ANAMET-M</v>
      </c>
      <c r="B948" s="24">
        <v>8107211</v>
      </c>
      <c r="C948" s="231" t="s">
        <v>296</v>
      </c>
      <c r="D948" s="122" t="s">
        <v>15567</v>
      </c>
      <c r="E948" s="25">
        <v>1</v>
      </c>
      <c r="F948" s="11">
        <v>29.86</v>
      </c>
      <c r="G948" s="33">
        <f>F948*(1-Elteq!$F$5)</f>
        <v>29.86</v>
      </c>
    </row>
    <row r="949" spans="1:7" ht="14.25" customHeight="1" x14ac:dyDescent="0.2">
      <c r="A949" s="261" t="str">
        <f t="shared" ca="1" si="14"/>
        <v>ANAMET-M</v>
      </c>
      <c r="B949" s="26">
        <v>8107291</v>
      </c>
      <c r="C949" s="232" t="s">
        <v>299</v>
      </c>
      <c r="D949" s="123" t="s">
        <v>15567</v>
      </c>
      <c r="E949" s="27">
        <v>1</v>
      </c>
      <c r="F949" s="13">
        <v>44.82</v>
      </c>
      <c r="G949" s="34">
        <f>F949*(1-Elteq!$F$5)</f>
        <v>44.82</v>
      </c>
    </row>
    <row r="950" spans="1:7" ht="14.25" customHeight="1" x14ac:dyDescent="0.2">
      <c r="A950" s="261" t="str">
        <f t="shared" ca="1" si="14"/>
        <v>ANAMET-M</v>
      </c>
      <c r="B950" s="24">
        <v>8109111</v>
      </c>
      <c r="C950" s="231" t="s">
        <v>15429</v>
      </c>
      <c r="D950" s="122" t="s">
        <v>15561</v>
      </c>
      <c r="E950" s="25">
        <v>1</v>
      </c>
      <c r="F950" s="11">
        <v>8.99</v>
      </c>
      <c r="G950" s="33">
        <f>F950*(1-Elteq!$F$5)</f>
        <v>8.99</v>
      </c>
    </row>
    <row r="951" spans="1:7" ht="14.25" customHeight="1" x14ac:dyDescent="0.2">
      <c r="A951" s="261" t="str">
        <f t="shared" ca="1" si="14"/>
        <v>ANAMET-M</v>
      </c>
      <c r="B951" s="26">
        <v>8109121</v>
      </c>
      <c r="C951" s="232" t="s">
        <v>15429</v>
      </c>
      <c r="D951" s="123" t="s">
        <v>15561</v>
      </c>
      <c r="E951" s="27">
        <v>1</v>
      </c>
      <c r="F951" s="13">
        <v>10.9</v>
      </c>
      <c r="G951" s="37">
        <f>F951*(1-Elteq!$F$5)</f>
        <v>10.9</v>
      </c>
    </row>
    <row r="952" spans="1:7" ht="14.25" customHeight="1" x14ac:dyDescent="0.2">
      <c r="A952" s="261" t="str">
        <f t="shared" ca="1" si="14"/>
        <v>ANAMET-M</v>
      </c>
      <c r="B952" s="24">
        <v>8109131</v>
      </c>
      <c r="C952" s="231" t="s">
        <v>290</v>
      </c>
      <c r="D952" s="122" t="s">
        <v>15561</v>
      </c>
      <c r="E952" s="25">
        <v>1</v>
      </c>
      <c r="F952" s="11">
        <v>9.33</v>
      </c>
      <c r="G952" s="38">
        <f>F952*(1-Elteq!$F$5)</f>
        <v>9.33</v>
      </c>
    </row>
    <row r="953" spans="1:7" ht="14.25" customHeight="1" x14ac:dyDescent="0.2">
      <c r="A953" s="261" t="str">
        <f t="shared" ca="1" si="14"/>
        <v>ANAMET-M</v>
      </c>
      <c r="B953" s="26">
        <v>8109141</v>
      </c>
      <c r="C953" s="232" t="s">
        <v>290</v>
      </c>
      <c r="D953" s="123" t="s">
        <v>15561</v>
      </c>
      <c r="E953" s="27">
        <v>1</v>
      </c>
      <c r="F953" s="13">
        <v>10.9</v>
      </c>
      <c r="G953" s="37">
        <f>F953*(1-Elteq!$F$5)</f>
        <v>10.9</v>
      </c>
    </row>
    <row r="954" spans="1:7" ht="14.25" customHeight="1" x14ac:dyDescent="0.2">
      <c r="A954" s="261" t="str">
        <f t="shared" ca="1" si="14"/>
        <v>ANAMET-M</v>
      </c>
      <c r="B954" s="24">
        <v>8109161</v>
      </c>
      <c r="C954" s="231" t="s">
        <v>293</v>
      </c>
      <c r="D954" s="122" t="s">
        <v>15561</v>
      </c>
      <c r="E954" s="25">
        <v>1</v>
      </c>
      <c r="F954" s="11">
        <v>10.8</v>
      </c>
      <c r="G954" s="38">
        <f>F954*(1-Elteq!$F$5)</f>
        <v>10.8</v>
      </c>
    </row>
    <row r="955" spans="1:7" ht="14.25" customHeight="1" x14ac:dyDescent="0.2">
      <c r="A955" s="261" t="str">
        <f t="shared" ca="1" si="14"/>
        <v>ANAMET-M</v>
      </c>
      <c r="B955" s="26">
        <v>8109211</v>
      </c>
      <c r="C955" s="232" t="s">
        <v>296</v>
      </c>
      <c r="D955" s="123" t="s">
        <v>15561</v>
      </c>
      <c r="E955" s="27">
        <v>1</v>
      </c>
      <c r="F955" s="13">
        <v>14.2</v>
      </c>
      <c r="G955" s="37">
        <f>F955*(1-Elteq!$F$5)</f>
        <v>14.2</v>
      </c>
    </row>
    <row r="956" spans="1:7" ht="14.25" customHeight="1" x14ac:dyDescent="0.2">
      <c r="A956" s="261" t="str">
        <f t="shared" ca="1" si="14"/>
        <v>ANAMET-M</v>
      </c>
      <c r="B956" s="24">
        <v>8109291</v>
      </c>
      <c r="C956" s="231" t="s">
        <v>299</v>
      </c>
      <c r="D956" s="122" t="s">
        <v>15561</v>
      </c>
      <c r="E956" s="25">
        <v>1</v>
      </c>
      <c r="F956" s="11">
        <v>29.4</v>
      </c>
      <c r="G956" s="38">
        <f>F956*(1-Elteq!$F$5)</f>
        <v>29.4</v>
      </c>
    </row>
    <row r="957" spans="1:7" ht="14.25" customHeight="1" x14ac:dyDescent="0.2">
      <c r="A957" s="261" t="str">
        <f t="shared" ca="1" si="14"/>
        <v>ANAMET-M</v>
      </c>
      <c r="B957" s="26">
        <v>8140111</v>
      </c>
      <c r="C957" s="232" t="s">
        <v>15436</v>
      </c>
      <c r="D957" s="123" t="s">
        <v>15558</v>
      </c>
      <c r="E957" s="27">
        <v>1</v>
      </c>
      <c r="F957" s="13">
        <v>7</v>
      </c>
      <c r="G957" s="37">
        <f>F957*(1-Elteq!$F$5)</f>
        <v>7</v>
      </c>
    </row>
    <row r="958" spans="1:7" ht="14.25" customHeight="1" x14ac:dyDescent="0.2">
      <c r="A958" s="261" t="str">
        <f t="shared" ca="1" si="14"/>
        <v>ANAMET-M</v>
      </c>
      <c r="B958" s="24">
        <v>8140121</v>
      </c>
      <c r="C958" s="231" t="s">
        <v>15436</v>
      </c>
      <c r="D958" s="122" t="s">
        <v>15558</v>
      </c>
      <c r="E958" s="25">
        <v>1</v>
      </c>
      <c r="F958" s="11">
        <v>5.67</v>
      </c>
      <c r="G958" s="38">
        <f>F958*(1-Elteq!$F$5)</f>
        <v>5.67</v>
      </c>
    </row>
    <row r="959" spans="1:7" ht="14.25" customHeight="1" x14ac:dyDescent="0.2">
      <c r="A959" s="261" t="str">
        <f t="shared" ca="1" si="14"/>
        <v>ANAMET-M</v>
      </c>
      <c r="B959" s="26">
        <v>8140161</v>
      </c>
      <c r="C959" s="232" t="s">
        <v>15436</v>
      </c>
      <c r="D959" s="123" t="s">
        <v>15558</v>
      </c>
      <c r="E959" s="27">
        <v>1</v>
      </c>
      <c r="F959" s="13">
        <v>5.97</v>
      </c>
      <c r="G959" s="37">
        <f>F959*(1-Elteq!$F$5)</f>
        <v>5.97</v>
      </c>
    </row>
    <row r="960" spans="1:7" ht="14.25" customHeight="1" x14ac:dyDescent="0.2">
      <c r="A960" s="261" t="str">
        <f t="shared" ca="1" si="14"/>
        <v>ANAMET-M</v>
      </c>
      <c r="B960" s="24">
        <v>8140201</v>
      </c>
      <c r="C960" s="231" t="s">
        <v>15437</v>
      </c>
      <c r="D960" s="122" t="s">
        <v>15558</v>
      </c>
      <c r="E960" s="25">
        <v>1</v>
      </c>
      <c r="F960" s="11">
        <v>7.65</v>
      </c>
      <c r="G960" s="38">
        <f>F960*(1-Elteq!$F$5)</f>
        <v>7.65</v>
      </c>
    </row>
    <row r="961" spans="1:7" ht="14.25" customHeight="1" x14ac:dyDescent="0.2">
      <c r="A961" s="261" t="str">
        <f t="shared" ca="1" si="14"/>
        <v>ANAMET-M</v>
      </c>
      <c r="B961" s="26">
        <v>8140261</v>
      </c>
      <c r="C961" s="232" t="s">
        <v>15492</v>
      </c>
      <c r="D961" s="123" t="s">
        <v>15558</v>
      </c>
      <c r="E961" s="27">
        <v>1</v>
      </c>
      <c r="F961" s="13">
        <v>12.7</v>
      </c>
      <c r="G961" s="37">
        <f>F961*(1-Elteq!$F$5)</f>
        <v>12.7</v>
      </c>
    </row>
    <row r="962" spans="1:7" ht="14.25" customHeight="1" x14ac:dyDescent="0.2">
      <c r="A962" s="261" t="str">
        <f t="shared" ca="1" si="14"/>
        <v>ANAMET-M</v>
      </c>
      <c r="B962" s="24">
        <v>8140351</v>
      </c>
      <c r="C962" s="231" t="s">
        <v>15493</v>
      </c>
      <c r="D962" s="122" t="s">
        <v>15558</v>
      </c>
      <c r="E962" s="25">
        <v>1</v>
      </c>
      <c r="F962" s="11">
        <v>23.89</v>
      </c>
      <c r="G962" s="38">
        <f>F962*(1-Elteq!$F$5)</f>
        <v>23.89</v>
      </c>
    </row>
    <row r="963" spans="1:7" ht="14.25" customHeight="1" x14ac:dyDescent="0.2">
      <c r="A963" s="261" t="str">
        <f t="shared" ca="1" si="14"/>
        <v>ANAMET-M</v>
      </c>
      <c r="B963" s="26">
        <v>8140401</v>
      </c>
      <c r="C963" s="232" t="s">
        <v>15484</v>
      </c>
      <c r="D963" s="123" t="s">
        <v>15558</v>
      </c>
      <c r="E963" s="27">
        <v>1</v>
      </c>
      <c r="F963" s="13">
        <v>34.090000000000003</v>
      </c>
      <c r="G963" s="37">
        <f>F963*(1-Elteq!$F$5)</f>
        <v>34.090000000000003</v>
      </c>
    </row>
    <row r="964" spans="1:7" ht="14.25" customHeight="1" x14ac:dyDescent="0.2">
      <c r="A964" s="261" t="str">
        <f t="shared" ca="1" si="14"/>
        <v>ANAMET-M</v>
      </c>
      <c r="B964" s="24">
        <v>8140501</v>
      </c>
      <c r="C964" s="231" t="s">
        <v>15485</v>
      </c>
      <c r="D964" s="122" t="s">
        <v>15558</v>
      </c>
      <c r="E964" s="25">
        <v>1</v>
      </c>
      <c r="F964" s="11">
        <v>53.59</v>
      </c>
      <c r="G964" s="38">
        <f>F964*(1-Elteq!$F$5)</f>
        <v>53.59</v>
      </c>
    </row>
    <row r="965" spans="1:7" ht="14.25" customHeight="1" x14ac:dyDescent="0.2">
      <c r="A965" s="261" t="str">
        <f t="shared" ca="1" si="14"/>
        <v>ANAMET-M</v>
      </c>
      <c r="B965" s="26">
        <v>8144111</v>
      </c>
      <c r="C965" s="232" t="s">
        <v>15436</v>
      </c>
      <c r="D965" s="123" t="s">
        <v>15560</v>
      </c>
      <c r="E965" s="27">
        <v>1</v>
      </c>
      <c r="F965" s="13">
        <v>10.88</v>
      </c>
      <c r="G965" s="34">
        <f>F965*(1-Elteq!$F$5)</f>
        <v>10.88</v>
      </c>
    </row>
    <row r="966" spans="1:7" ht="14.25" customHeight="1" x14ac:dyDescent="0.2">
      <c r="A966" s="261" t="str">
        <f t="shared" ref="A966:A1029" ca="1" si="15">REPLACE(CELL("Filename",$A$1),1,FIND("]",CELL("filename",$A$1)),"")</f>
        <v>ANAMET-M</v>
      </c>
      <c r="B966" s="24">
        <v>8144121</v>
      </c>
      <c r="C966" s="231" t="s">
        <v>15436</v>
      </c>
      <c r="D966" s="122" t="s">
        <v>15560</v>
      </c>
      <c r="E966" s="25">
        <v>1</v>
      </c>
      <c r="F966" s="11">
        <v>9.35</v>
      </c>
      <c r="G966" s="33">
        <f>F966*(1-Elteq!$F$5)</f>
        <v>9.35</v>
      </c>
    </row>
    <row r="967" spans="1:7" ht="14.25" customHeight="1" x14ac:dyDescent="0.2">
      <c r="A967" s="261" t="str">
        <f t="shared" ca="1" si="15"/>
        <v>ANAMET-M</v>
      </c>
      <c r="B967" s="26">
        <v>8144161</v>
      </c>
      <c r="C967" s="232" t="s">
        <v>15436</v>
      </c>
      <c r="D967" s="123" t="s">
        <v>15560</v>
      </c>
      <c r="E967" s="27">
        <v>1</v>
      </c>
      <c r="F967" s="13">
        <v>9.99</v>
      </c>
      <c r="G967" s="34">
        <f>F967*(1-Elteq!$F$5)</f>
        <v>9.99</v>
      </c>
    </row>
    <row r="968" spans="1:7" ht="14.25" customHeight="1" x14ac:dyDescent="0.2">
      <c r="A968" s="261" t="str">
        <f t="shared" ca="1" si="15"/>
        <v>ANAMET-M</v>
      </c>
      <c r="B968" s="24">
        <v>8144201</v>
      </c>
      <c r="C968" s="231" t="s">
        <v>15437</v>
      </c>
      <c r="D968" s="122" t="s">
        <v>15560</v>
      </c>
      <c r="E968" s="25">
        <v>1</v>
      </c>
      <c r="F968" s="11">
        <v>13.52</v>
      </c>
      <c r="G968" s="33">
        <f>F968*(1-Elteq!$F$5)</f>
        <v>13.52</v>
      </c>
    </row>
    <row r="969" spans="1:7" ht="14.25" customHeight="1" x14ac:dyDescent="0.2">
      <c r="A969" s="261" t="str">
        <f t="shared" ca="1" si="15"/>
        <v>ANAMET-M</v>
      </c>
      <c r="B969" s="26">
        <v>8144261</v>
      </c>
      <c r="C969" s="232" t="s">
        <v>15492</v>
      </c>
      <c r="D969" s="123" t="s">
        <v>15560</v>
      </c>
      <c r="E969" s="27">
        <v>1</v>
      </c>
      <c r="F969" s="13">
        <v>24.92</v>
      </c>
      <c r="G969" s="34">
        <f>F969*(1-Elteq!$F$5)</f>
        <v>24.92</v>
      </c>
    </row>
    <row r="970" spans="1:7" ht="14.25" customHeight="1" x14ac:dyDescent="0.2">
      <c r="A970" s="261" t="str">
        <f t="shared" ca="1" si="15"/>
        <v>ANAMET-M</v>
      </c>
      <c r="B970" s="24">
        <v>8149111</v>
      </c>
      <c r="C970" s="231" t="s">
        <v>15436</v>
      </c>
      <c r="D970" s="122" t="s">
        <v>15561</v>
      </c>
      <c r="E970" s="25">
        <v>1</v>
      </c>
      <c r="F970" s="11">
        <v>10.88</v>
      </c>
      <c r="G970" s="33">
        <f>F970*(1-Elteq!$F$5)</f>
        <v>10.88</v>
      </c>
    </row>
    <row r="971" spans="1:7" ht="14.25" customHeight="1" x14ac:dyDescent="0.2">
      <c r="A971" s="261" t="str">
        <f t="shared" ca="1" si="15"/>
        <v>ANAMET-M</v>
      </c>
      <c r="B971" s="26">
        <v>8149121</v>
      </c>
      <c r="C971" s="232" t="s">
        <v>15436</v>
      </c>
      <c r="D971" s="123" t="s">
        <v>15561</v>
      </c>
      <c r="E971" s="27">
        <v>1</v>
      </c>
      <c r="F971" s="13">
        <v>9.35</v>
      </c>
      <c r="G971" s="34">
        <f>F971*(1-Elteq!$F$5)</f>
        <v>9.35</v>
      </c>
    </row>
    <row r="972" spans="1:7" ht="14.25" customHeight="1" x14ac:dyDescent="0.2">
      <c r="A972" s="261" t="str">
        <f t="shared" ca="1" si="15"/>
        <v>ANAMET-M</v>
      </c>
      <c r="B972" s="24">
        <v>8149161</v>
      </c>
      <c r="C972" s="231" t="s">
        <v>15436</v>
      </c>
      <c r="D972" s="122" t="s">
        <v>15561</v>
      </c>
      <c r="E972" s="25">
        <v>1</v>
      </c>
      <c r="F972" s="11">
        <v>10.5</v>
      </c>
      <c r="G972" s="33">
        <f>F972*(1-Elteq!$F$5)</f>
        <v>10.5</v>
      </c>
    </row>
    <row r="973" spans="1:7" ht="14.25" customHeight="1" x14ac:dyDescent="0.2">
      <c r="A973" s="261" t="str">
        <f t="shared" ca="1" si="15"/>
        <v>ANAMET-M</v>
      </c>
      <c r="B973" s="26">
        <v>8149201</v>
      </c>
      <c r="C973" s="232" t="s">
        <v>15437</v>
      </c>
      <c r="D973" s="123" t="s">
        <v>15561</v>
      </c>
      <c r="E973" s="27">
        <v>1</v>
      </c>
      <c r="F973" s="13">
        <v>14</v>
      </c>
      <c r="G973" s="34">
        <f>F973*(1-Elteq!$F$5)</f>
        <v>14</v>
      </c>
    </row>
    <row r="974" spans="1:7" ht="14.25" customHeight="1" x14ac:dyDescent="0.2">
      <c r="A974" s="261" t="str">
        <f t="shared" ca="1" si="15"/>
        <v>ANAMET-M</v>
      </c>
      <c r="B974" s="24">
        <v>8149261</v>
      </c>
      <c r="C974" s="231" t="s">
        <v>15492</v>
      </c>
      <c r="D974" s="122" t="s">
        <v>15561</v>
      </c>
      <c r="E974" s="25">
        <v>1</v>
      </c>
      <c r="F974" s="11">
        <v>24.92</v>
      </c>
      <c r="G974" s="33">
        <f>F974*(1-Elteq!$F$5)</f>
        <v>24.92</v>
      </c>
    </row>
    <row r="975" spans="1:7" ht="14.25" customHeight="1" x14ac:dyDescent="0.2">
      <c r="A975" s="261" t="str">
        <f t="shared" ca="1" si="15"/>
        <v>ANAMET-M</v>
      </c>
      <c r="B975" s="26">
        <v>8143111</v>
      </c>
      <c r="C975" s="232" t="s">
        <v>15436</v>
      </c>
      <c r="D975" s="123" t="s">
        <v>15559</v>
      </c>
      <c r="E975" s="27">
        <v>1</v>
      </c>
      <c r="F975" s="13">
        <v>7.74</v>
      </c>
      <c r="G975" s="34">
        <f>F975*(1-Elteq!$F$5)</f>
        <v>7.74</v>
      </c>
    </row>
    <row r="976" spans="1:7" ht="14.25" customHeight="1" x14ac:dyDescent="0.2">
      <c r="A976" s="261" t="str">
        <f t="shared" ca="1" si="15"/>
        <v>ANAMET-M</v>
      </c>
      <c r="B976" s="24">
        <v>8143121</v>
      </c>
      <c r="C976" s="231" t="s">
        <v>15436</v>
      </c>
      <c r="D976" s="122" t="s">
        <v>15559</v>
      </c>
      <c r="E976" s="25">
        <v>1</v>
      </c>
      <c r="F976" s="11">
        <v>6.2</v>
      </c>
      <c r="G976" s="33">
        <f>F976*(1-Elteq!$F$5)</f>
        <v>6.2</v>
      </c>
    </row>
    <row r="977" spans="1:7" ht="14.25" customHeight="1" x14ac:dyDescent="0.2">
      <c r="A977" s="261" t="str">
        <f t="shared" ca="1" si="15"/>
        <v>ANAMET-M</v>
      </c>
      <c r="B977" s="26">
        <v>8143161</v>
      </c>
      <c r="C977" s="232" t="s">
        <v>15436</v>
      </c>
      <c r="D977" s="123" t="s">
        <v>15559</v>
      </c>
      <c r="E977" s="27">
        <v>1</v>
      </c>
      <c r="F977" s="13">
        <v>6.66</v>
      </c>
      <c r="G977" s="34">
        <f>F977*(1-Elteq!$F$5)</f>
        <v>6.66</v>
      </c>
    </row>
    <row r="978" spans="1:7" ht="14.25" customHeight="1" x14ac:dyDescent="0.2">
      <c r="A978" s="261" t="str">
        <f t="shared" ca="1" si="15"/>
        <v>ANAMET-M</v>
      </c>
      <c r="B978" s="24">
        <v>8143201</v>
      </c>
      <c r="C978" s="231" t="s">
        <v>15437</v>
      </c>
      <c r="D978" s="122" t="s">
        <v>15559</v>
      </c>
      <c r="E978" s="25">
        <v>1</v>
      </c>
      <c r="F978" s="11">
        <v>9.84</v>
      </c>
      <c r="G978" s="33">
        <f>F978*(1-Elteq!$F$5)</f>
        <v>9.84</v>
      </c>
    </row>
    <row r="979" spans="1:7" ht="14.25" customHeight="1" x14ac:dyDescent="0.2">
      <c r="A979" s="261" t="str">
        <f t="shared" ca="1" si="15"/>
        <v>ANAMET-M</v>
      </c>
      <c r="B979" s="26">
        <v>8143261</v>
      </c>
      <c r="C979" s="232" t="s">
        <v>15492</v>
      </c>
      <c r="D979" s="123" t="s">
        <v>15559</v>
      </c>
      <c r="E979" s="27">
        <v>1</v>
      </c>
      <c r="F979" s="13">
        <v>14.06</v>
      </c>
      <c r="G979" s="34">
        <f>F979*(1-Elteq!$F$5)</f>
        <v>14.06</v>
      </c>
    </row>
    <row r="980" spans="1:7" ht="14.25" customHeight="1" x14ac:dyDescent="0.2">
      <c r="A980" s="261" t="str">
        <f t="shared" ca="1" si="15"/>
        <v>ANAMET-M</v>
      </c>
      <c r="B980" s="54">
        <v>8143351</v>
      </c>
      <c r="C980" s="233" t="s">
        <v>15493</v>
      </c>
      <c r="D980" s="124" t="s">
        <v>15559</v>
      </c>
      <c r="E980" s="55">
        <v>1</v>
      </c>
      <c r="F980" s="56">
        <v>31.04</v>
      </c>
      <c r="G980" s="57">
        <f>F980*(1-Elteq!$F$5)</f>
        <v>31.04</v>
      </c>
    </row>
    <row r="981" spans="1:7" ht="14.25" customHeight="1" x14ac:dyDescent="0.2">
      <c r="A981" s="261" t="str">
        <f t="shared" ca="1" si="15"/>
        <v>ANAMET-M</v>
      </c>
      <c r="B981" s="22">
        <v>8143401</v>
      </c>
      <c r="C981" s="230" t="s">
        <v>15484</v>
      </c>
      <c r="D981" s="121" t="s">
        <v>15559</v>
      </c>
      <c r="E981" s="23">
        <v>1</v>
      </c>
      <c r="F981" s="20">
        <v>45.38</v>
      </c>
      <c r="G981" s="53">
        <f>F981*(1-Elteq!$F$5)</f>
        <v>45.38</v>
      </c>
    </row>
    <row r="982" spans="1:7" ht="14.25" customHeight="1" x14ac:dyDescent="0.2">
      <c r="A982" s="261" t="str">
        <f t="shared" ca="1" si="15"/>
        <v>ANAMET-M</v>
      </c>
      <c r="B982" s="24">
        <v>8143501</v>
      </c>
      <c r="C982" s="231" t="s">
        <v>15485</v>
      </c>
      <c r="D982" s="122" t="s">
        <v>15559</v>
      </c>
      <c r="E982" s="25">
        <v>1</v>
      </c>
      <c r="F982" s="11">
        <v>69</v>
      </c>
      <c r="G982" s="38">
        <f>F982*(1-Elteq!$F$5)</f>
        <v>69</v>
      </c>
    </row>
    <row r="983" spans="1:7" ht="14.25" customHeight="1" x14ac:dyDescent="0.2">
      <c r="A983" s="261" t="str">
        <f t="shared" ca="1" si="15"/>
        <v>ANAMET-M</v>
      </c>
      <c r="B983" s="26">
        <v>8147091</v>
      </c>
      <c r="C983" s="232" t="s">
        <v>15504</v>
      </c>
      <c r="D983" s="123" t="s">
        <v>15567</v>
      </c>
      <c r="E983" s="27">
        <v>1</v>
      </c>
      <c r="F983" s="13">
        <v>14.48</v>
      </c>
      <c r="G983" s="37">
        <f>F983*(1-Elteq!$F$5)</f>
        <v>14.48</v>
      </c>
    </row>
    <row r="984" spans="1:7" ht="14.25" customHeight="1" x14ac:dyDescent="0.2">
      <c r="A984" s="261" t="str">
        <f t="shared" ca="1" si="15"/>
        <v>ANAMET-M</v>
      </c>
      <c r="B984" s="24">
        <v>8147101</v>
      </c>
      <c r="C984" s="231" t="s">
        <v>15504</v>
      </c>
      <c r="D984" s="122" t="s">
        <v>15567</v>
      </c>
      <c r="E984" s="25">
        <v>1</v>
      </c>
      <c r="F984" s="11">
        <v>12.94</v>
      </c>
      <c r="G984" s="38">
        <f>F984*(1-Elteq!$F$5)</f>
        <v>12.94</v>
      </c>
    </row>
    <row r="985" spans="1:7" ht="14.25" customHeight="1" x14ac:dyDescent="0.2">
      <c r="A985" s="261" t="str">
        <f t="shared" ca="1" si="15"/>
        <v>ANAMET-M</v>
      </c>
      <c r="B985" s="26">
        <v>8147121</v>
      </c>
      <c r="C985" s="232" t="s">
        <v>15436</v>
      </c>
      <c r="D985" s="123" t="s">
        <v>15567</v>
      </c>
      <c r="E985" s="27">
        <v>1</v>
      </c>
      <c r="F985" s="13">
        <v>12.94</v>
      </c>
      <c r="G985" s="37">
        <f>F985*(1-Elteq!$F$5)</f>
        <v>12.94</v>
      </c>
    </row>
    <row r="986" spans="1:7" ht="14.25" customHeight="1" x14ac:dyDescent="0.2">
      <c r="A986" s="261" t="str">
        <f t="shared" ca="1" si="15"/>
        <v>ANAMET-M</v>
      </c>
      <c r="B986" s="24">
        <v>8147151</v>
      </c>
      <c r="C986" s="231" t="s">
        <v>15436</v>
      </c>
      <c r="D986" s="122" t="s">
        <v>15567</v>
      </c>
      <c r="E986" s="25">
        <v>1</v>
      </c>
      <c r="F986" s="11">
        <v>18.899999999999999</v>
      </c>
      <c r="G986" s="38">
        <f>F986*(1-Elteq!$F$5)</f>
        <v>18.899999999999999</v>
      </c>
    </row>
    <row r="987" spans="1:7" ht="14.25" customHeight="1" x14ac:dyDescent="0.2">
      <c r="A987" s="261" t="str">
        <f t="shared" ca="1" si="15"/>
        <v>ANAMET-M</v>
      </c>
      <c r="B987" s="26">
        <v>8147211</v>
      </c>
      <c r="C987" s="232" t="s">
        <v>15437</v>
      </c>
      <c r="D987" s="123" t="s">
        <v>15567</v>
      </c>
      <c r="E987" s="27">
        <v>1</v>
      </c>
      <c r="F987" s="13">
        <v>29.86</v>
      </c>
      <c r="G987" s="34">
        <f>F987*(1-Elteq!$F$5)</f>
        <v>29.86</v>
      </c>
    </row>
    <row r="988" spans="1:7" ht="14.25" customHeight="1" x14ac:dyDescent="0.2">
      <c r="A988" s="261" t="str">
        <f t="shared" ca="1" si="15"/>
        <v>ANAMET-M</v>
      </c>
      <c r="B988" s="24">
        <v>8150060</v>
      </c>
      <c r="C988" s="231" t="s">
        <v>15568</v>
      </c>
      <c r="D988" s="122" t="s">
        <v>15569</v>
      </c>
      <c r="E988" s="25">
        <v>1</v>
      </c>
      <c r="F988" s="11">
        <v>2.62</v>
      </c>
      <c r="G988" s="33">
        <f>F988*(1-Elteq!$F$5)</f>
        <v>2.62</v>
      </c>
    </row>
    <row r="989" spans="1:7" ht="14.25" customHeight="1" x14ac:dyDescent="0.2">
      <c r="A989" s="261" t="str">
        <f t="shared" ca="1" si="15"/>
        <v>ANAMET-M</v>
      </c>
      <c r="B989" s="26">
        <v>8150100</v>
      </c>
      <c r="C989" s="232" t="s">
        <v>15570</v>
      </c>
      <c r="D989" s="123" t="s">
        <v>15569</v>
      </c>
      <c r="E989" s="27">
        <v>1</v>
      </c>
      <c r="F989" s="13">
        <v>2.62</v>
      </c>
      <c r="G989" s="34">
        <f>F989*(1-Elteq!$F$5)</f>
        <v>2.62</v>
      </c>
    </row>
    <row r="990" spans="1:7" ht="14.25" customHeight="1" x14ac:dyDescent="0.2">
      <c r="A990" s="261" t="str">
        <f t="shared" ca="1" si="15"/>
        <v>ANAMET-M</v>
      </c>
      <c r="B990" s="24">
        <v>8150110</v>
      </c>
      <c r="C990" s="231" t="s">
        <v>15547</v>
      </c>
      <c r="D990" s="122" t="s">
        <v>15571</v>
      </c>
      <c r="E990" s="25">
        <v>1</v>
      </c>
      <c r="F990" s="11">
        <v>1.19</v>
      </c>
      <c r="G990" s="33">
        <f>F990*(1-Elteq!$F$5)</f>
        <v>1.19</v>
      </c>
    </row>
    <row r="991" spans="1:7" ht="14.25" customHeight="1" x14ac:dyDescent="0.2">
      <c r="A991" s="261" t="str">
        <f t="shared" ca="1" si="15"/>
        <v>ANAMET-M</v>
      </c>
      <c r="B991" s="26">
        <v>8150113</v>
      </c>
      <c r="C991" s="232" t="s">
        <v>15547</v>
      </c>
      <c r="D991" s="123" t="s">
        <v>15569</v>
      </c>
      <c r="E991" s="27">
        <v>1</v>
      </c>
      <c r="F991" s="13">
        <v>2.98</v>
      </c>
      <c r="G991" s="34">
        <f>F991*(1-Elteq!$F$5)</f>
        <v>2.98</v>
      </c>
    </row>
    <row r="992" spans="1:7" ht="14.25" customHeight="1" x14ac:dyDescent="0.2">
      <c r="A992" s="261" t="str">
        <f t="shared" ca="1" si="15"/>
        <v>ANAMET-M</v>
      </c>
      <c r="B992" s="24">
        <v>8150160</v>
      </c>
      <c r="C992" s="231" t="s">
        <v>15549</v>
      </c>
      <c r="D992" s="122" t="s">
        <v>15571</v>
      </c>
      <c r="E992" s="25">
        <v>1</v>
      </c>
      <c r="F992" s="11">
        <v>1.26</v>
      </c>
      <c r="G992" s="33">
        <f>F992*(1-Elteq!$F$5)</f>
        <v>1.26</v>
      </c>
    </row>
    <row r="993" spans="1:7" ht="14.25" customHeight="1" x14ac:dyDescent="0.2">
      <c r="A993" s="261" t="str">
        <f t="shared" ca="1" si="15"/>
        <v>ANAMET-M</v>
      </c>
      <c r="B993" s="26">
        <v>8150163</v>
      </c>
      <c r="C993" s="232" t="s">
        <v>15549</v>
      </c>
      <c r="D993" s="123" t="s">
        <v>15569</v>
      </c>
      <c r="E993" s="27">
        <v>1</v>
      </c>
      <c r="F993" s="13">
        <v>3.59</v>
      </c>
      <c r="G993" s="34">
        <f>F993*(1-Elteq!$F$5)</f>
        <v>3.59</v>
      </c>
    </row>
    <row r="994" spans="1:7" ht="14.25" customHeight="1" x14ac:dyDescent="0.2">
      <c r="A994" s="261" t="str">
        <f t="shared" ca="1" si="15"/>
        <v>ANAMET-M</v>
      </c>
      <c r="B994" s="24">
        <v>8150210</v>
      </c>
      <c r="C994" s="231" t="s">
        <v>15550</v>
      </c>
      <c r="D994" s="122" t="s">
        <v>15571</v>
      </c>
      <c r="E994" s="25">
        <v>1</v>
      </c>
      <c r="F994" s="11">
        <v>1.34</v>
      </c>
      <c r="G994" s="33">
        <f>F994*(1-Elteq!$F$5)</f>
        <v>1.34</v>
      </c>
    </row>
    <row r="995" spans="1:7" ht="14.25" customHeight="1" x14ac:dyDescent="0.2">
      <c r="A995" s="261" t="str">
        <f t="shared" ca="1" si="15"/>
        <v>ANAMET-M</v>
      </c>
      <c r="B995" s="26">
        <v>8150213</v>
      </c>
      <c r="C995" s="232" t="s">
        <v>15550</v>
      </c>
      <c r="D995" s="123" t="s">
        <v>15569</v>
      </c>
      <c r="E995" s="27">
        <v>1</v>
      </c>
      <c r="F995" s="13">
        <v>4.2699999999999996</v>
      </c>
      <c r="G995" s="34">
        <f>F995*(1-Elteq!$F$5)</f>
        <v>4.2699999999999996</v>
      </c>
    </row>
    <row r="996" spans="1:7" ht="14.25" customHeight="1" x14ac:dyDescent="0.2">
      <c r="A996" s="261" t="str">
        <f t="shared" ca="1" si="15"/>
        <v>ANAMET-M</v>
      </c>
      <c r="B996" s="24">
        <v>8150290</v>
      </c>
      <c r="C996" s="231" t="s">
        <v>15551</v>
      </c>
      <c r="D996" s="122" t="s">
        <v>15571</v>
      </c>
      <c r="E996" s="25">
        <v>1</v>
      </c>
      <c r="F996" s="11">
        <v>1.44</v>
      </c>
      <c r="G996" s="33">
        <f>F996*(1-Elteq!$F$5)</f>
        <v>1.44</v>
      </c>
    </row>
    <row r="997" spans="1:7" ht="14.25" customHeight="1" x14ac:dyDescent="0.2">
      <c r="A997" s="261" t="str">
        <f t="shared" ca="1" si="15"/>
        <v>ANAMET-M</v>
      </c>
      <c r="B997" s="26">
        <v>8150293</v>
      </c>
      <c r="C997" s="232" t="s">
        <v>15551</v>
      </c>
      <c r="D997" s="123" t="s">
        <v>15569</v>
      </c>
      <c r="E997" s="27">
        <v>1</v>
      </c>
      <c r="F997" s="13">
        <v>5.72</v>
      </c>
      <c r="G997" s="34">
        <f>F997*(1-Elteq!$F$5)</f>
        <v>5.72</v>
      </c>
    </row>
    <row r="998" spans="1:7" ht="14.25" customHeight="1" x14ac:dyDescent="0.2">
      <c r="A998" s="261" t="str">
        <f t="shared" ca="1" si="15"/>
        <v>ANAMET-M</v>
      </c>
      <c r="B998" s="24">
        <v>8150363</v>
      </c>
      <c r="C998" s="231" t="s">
        <v>15572</v>
      </c>
      <c r="D998" s="122" t="s">
        <v>15569</v>
      </c>
      <c r="E998" s="25">
        <v>1</v>
      </c>
      <c r="F998" s="11">
        <v>7.51</v>
      </c>
      <c r="G998" s="33">
        <f>F998*(1-Elteq!$F$5)</f>
        <v>7.51</v>
      </c>
    </row>
    <row r="999" spans="1:7" ht="14.25" customHeight="1" x14ac:dyDescent="0.2">
      <c r="A999" s="261" t="str">
        <f t="shared" ca="1" si="15"/>
        <v>ANAMET-M</v>
      </c>
      <c r="B999" s="26">
        <v>8150423</v>
      </c>
      <c r="C999" s="232" t="s">
        <v>15553</v>
      </c>
      <c r="D999" s="123" t="s">
        <v>15569</v>
      </c>
      <c r="E999" s="27">
        <v>1</v>
      </c>
      <c r="F999" s="13">
        <v>10.36</v>
      </c>
      <c r="G999" s="34">
        <f>F999*(1-Elteq!$F$5)</f>
        <v>10.36</v>
      </c>
    </row>
    <row r="1000" spans="1:7" ht="14.25" customHeight="1" x14ac:dyDescent="0.2">
      <c r="A1000" s="261" t="str">
        <f t="shared" ca="1" si="15"/>
        <v>ANAMET-M</v>
      </c>
      <c r="B1000" s="24">
        <v>8150483</v>
      </c>
      <c r="C1000" s="231" t="s">
        <v>15554</v>
      </c>
      <c r="D1000" s="122" t="s">
        <v>15569</v>
      </c>
      <c r="E1000" s="25">
        <v>1</v>
      </c>
      <c r="F1000" s="11">
        <v>15.56</v>
      </c>
      <c r="G1000" s="33">
        <f>F1000*(1-Elteq!$F$5)</f>
        <v>15.56</v>
      </c>
    </row>
    <row r="1001" spans="1:7" ht="14.25" customHeight="1" x14ac:dyDescent="0.2">
      <c r="A1001" s="261" t="str">
        <f t="shared" ca="1" si="15"/>
        <v>ANAMET-M</v>
      </c>
      <c r="B1001" s="26">
        <v>8154160</v>
      </c>
      <c r="C1001" s="232" t="s">
        <v>15573</v>
      </c>
      <c r="D1001" s="123" t="s">
        <v>15574</v>
      </c>
      <c r="E1001" s="27">
        <v>1</v>
      </c>
      <c r="F1001" s="13">
        <v>0.44</v>
      </c>
      <c r="G1001" s="34">
        <f>F1001*(1-Elteq!$F$5)</f>
        <v>0.44</v>
      </c>
    </row>
    <row r="1002" spans="1:7" ht="14.25" customHeight="1" x14ac:dyDescent="0.2">
      <c r="A1002" s="261" t="str">
        <f t="shared" ca="1" si="15"/>
        <v>ANAMET-M</v>
      </c>
      <c r="B1002" s="54">
        <v>8154200</v>
      </c>
      <c r="C1002" s="233" t="s">
        <v>15575</v>
      </c>
      <c r="D1002" s="124" t="s">
        <v>15574</v>
      </c>
      <c r="E1002" s="55">
        <v>1</v>
      </c>
      <c r="F1002" s="56">
        <v>0.48</v>
      </c>
      <c r="G1002" s="57">
        <f>F1002*(1-Elteq!$F$5)</f>
        <v>0.48</v>
      </c>
    </row>
    <row r="1003" spans="1:7" ht="14.25" customHeight="1" x14ac:dyDescent="0.2">
      <c r="A1003" s="261" t="str">
        <f t="shared" ca="1" si="15"/>
        <v>ANAMET-M</v>
      </c>
      <c r="B1003" s="22">
        <v>8154250</v>
      </c>
      <c r="C1003" s="230" t="s">
        <v>15576</v>
      </c>
      <c r="D1003" s="121" t="s">
        <v>15574</v>
      </c>
      <c r="E1003" s="23">
        <v>1</v>
      </c>
      <c r="F1003" s="20">
        <v>0.5</v>
      </c>
      <c r="G1003" s="32">
        <f>F1003*(1-Elteq!$F$5)</f>
        <v>0.5</v>
      </c>
    </row>
    <row r="1004" spans="1:7" ht="14.25" customHeight="1" x14ac:dyDescent="0.2">
      <c r="A1004" s="261" t="str">
        <f t="shared" ca="1" si="15"/>
        <v>ANAMET-M</v>
      </c>
      <c r="B1004" s="54">
        <v>8154320</v>
      </c>
      <c r="C1004" s="233" t="s">
        <v>15577</v>
      </c>
      <c r="D1004" s="124" t="s">
        <v>15574</v>
      </c>
      <c r="E1004" s="55">
        <v>1</v>
      </c>
      <c r="F1004" s="56">
        <v>0.52</v>
      </c>
      <c r="G1004" s="57">
        <f>F1004*(1-Elteq!$F$5)</f>
        <v>0.52</v>
      </c>
    </row>
    <row r="1005" spans="1:7" ht="14.25" customHeight="1" x14ac:dyDescent="0.2">
      <c r="A1005" s="261" t="str">
        <f t="shared" ca="1" si="15"/>
        <v>ANAMET-M</v>
      </c>
      <c r="B1005" s="22">
        <v>8154400</v>
      </c>
      <c r="C1005" s="230" t="s">
        <v>15578</v>
      </c>
      <c r="D1005" s="121" t="s">
        <v>15574</v>
      </c>
      <c r="E1005" s="23">
        <v>1</v>
      </c>
      <c r="F1005" s="20">
        <v>0.78</v>
      </c>
      <c r="G1005" s="32">
        <f>F1005*(1-Elteq!$F$5)</f>
        <v>0.78</v>
      </c>
    </row>
    <row r="1006" spans="1:7" ht="14.25" customHeight="1" x14ac:dyDescent="0.2">
      <c r="A1006" s="261" t="str">
        <f t="shared" ca="1" si="15"/>
        <v>ANAMET-M</v>
      </c>
      <c r="B1006" s="24">
        <v>8154500</v>
      </c>
      <c r="C1006" s="231" t="s">
        <v>15579</v>
      </c>
      <c r="D1006" s="122" t="s">
        <v>15574</v>
      </c>
      <c r="E1006" s="25">
        <v>1</v>
      </c>
      <c r="F1006" s="11">
        <v>1.2</v>
      </c>
      <c r="G1006" s="33">
        <f>F1006*(1-Elteq!$F$5)</f>
        <v>1.2</v>
      </c>
    </row>
    <row r="1007" spans="1:7" ht="14.25" customHeight="1" x14ac:dyDescent="0.2">
      <c r="A1007" s="261" t="str">
        <f t="shared" ca="1" si="15"/>
        <v>ANAMET-M</v>
      </c>
      <c r="B1007" s="26">
        <v>8154630</v>
      </c>
      <c r="C1007" s="232" t="s">
        <v>15580</v>
      </c>
      <c r="D1007" s="123" t="s">
        <v>15574</v>
      </c>
      <c r="E1007" s="27">
        <v>1</v>
      </c>
      <c r="F1007" s="13">
        <v>1.74</v>
      </c>
      <c r="G1007" s="34">
        <f>F1007*(1-Elteq!$F$5)</f>
        <v>1.74</v>
      </c>
    </row>
    <row r="1008" spans="1:7" ht="14.25" customHeight="1" x14ac:dyDescent="0.2">
      <c r="A1008" s="261" t="str">
        <f t="shared" ca="1" si="15"/>
        <v>ANAMET-M</v>
      </c>
      <c r="B1008" s="24">
        <v>8155070</v>
      </c>
      <c r="C1008" s="231" t="s">
        <v>15581</v>
      </c>
      <c r="D1008" s="122" t="s">
        <v>15574</v>
      </c>
      <c r="E1008" s="25">
        <v>1</v>
      </c>
      <c r="F1008" s="11">
        <v>0.43</v>
      </c>
      <c r="G1008" s="33">
        <f>F1008*(1-Elteq!$F$5)</f>
        <v>0.43</v>
      </c>
    </row>
    <row r="1009" spans="1:7" ht="14.25" customHeight="1" x14ac:dyDescent="0.2">
      <c r="A1009" s="261" t="str">
        <f t="shared" ca="1" si="15"/>
        <v>ANAMET-M</v>
      </c>
      <c r="B1009" s="26">
        <v>8155090</v>
      </c>
      <c r="C1009" s="232" t="s">
        <v>15582</v>
      </c>
      <c r="D1009" s="123" t="s">
        <v>15574</v>
      </c>
      <c r="E1009" s="27">
        <v>1</v>
      </c>
      <c r="F1009" s="13">
        <v>0.43</v>
      </c>
      <c r="G1009" s="34">
        <f>F1009*(1-Elteq!$F$5)</f>
        <v>0.43</v>
      </c>
    </row>
    <row r="1010" spans="1:7" ht="14.25" customHeight="1" x14ac:dyDescent="0.2">
      <c r="A1010" s="261" t="str">
        <f t="shared" ca="1" si="15"/>
        <v>ANAMET-M</v>
      </c>
      <c r="B1010" s="24">
        <v>8155110</v>
      </c>
      <c r="C1010" s="231" t="s">
        <v>15583</v>
      </c>
      <c r="D1010" s="122" t="s">
        <v>15574</v>
      </c>
      <c r="E1010" s="25">
        <v>1</v>
      </c>
      <c r="F1010" s="11">
        <v>0.44</v>
      </c>
      <c r="G1010" s="33">
        <f>F1010*(1-Elteq!$F$5)</f>
        <v>0.44</v>
      </c>
    </row>
    <row r="1011" spans="1:7" ht="14.25" customHeight="1" x14ac:dyDescent="0.2">
      <c r="A1011" s="261" t="str">
        <f t="shared" ca="1" si="15"/>
        <v>ANAMET-M</v>
      </c>
      <c r="B1011" s="26">
        <v>8155130</v>
      </c>
      <c r="C1011" s="232" t="s">
        <v>15584</v>
      </c>
      <c r="D1011" s="123" t="s">
        <v>15574</v>
      </c>
      <c r="E1011" s="27">
        <v>1</v>
      </c>
      <c r="F1011" s="13">
        <v>0.47</v>
      </c>
      <c r="G1011" s="34">
        <f>F1011*(1-Elteq!$F$5)</f>
        <v>0.47</v>
      </c>
    </row>
    <row r="1012" spans="1:7" ht="14.25" customHeight="1" x14ac:dyDescent="0.2">
      <c r="A1012" s="261" t="str">
        <f t="shared" ca="1" si="15"/>
        <v>ANAMET-M</v>
      </c>
      <c r="B1012" s="24">
        <v>8155160</v>
      </c>
      <c r="C1012" s="231" t="s">
        <v>15585</v>
      </c>
      <c r="D1012" s="122" t="s">
        <v>15574</v>
      </c>
      <c r="E1012" s="25">
        <v>1</v>
      </c>
      <c r="F1012" s="11">
        <v>0.48</v>
      </c>
      <c r="G1012" s="33">
        <f>F1012*(1-Elteq!$F$5)</f>
        <v>0.48</v>
      </c>
    </row>
    <row r="1013" spans="1:7" ht="14.25" customHeight="1" x14ac:dyDescent="0.2">
      <c r="A1013" s="261" t="str">
        <f t="shared" ca="1" si="15"/>
        <v>ANAMET-M</v>
      </c>
      <c r="B1013" s="26">
        <v>8155210</v>
      </c>
      <c r="C1013" s="232" t="s">
        <v>15586</v>
      </c>
      <c r="D1013" s="123" t="s">
        <v>15574</v>
      </c>
      <c r="E1013" s="27">
        <v>1</v>
      </c>
      <c r="F1013" s="13">
        <v>0.5</v>
      </c>
      <c r="G1013" s="34">
        <f>F1013*(1-Elteq!$F$5)</f>
        <v>0.5</v>
      </c>
    </row>
    <row r="1014" spans="1:7" ht="14.25" customHeight="1" x14ac:dyDescent="0.2">
      <c r="A1014" s="261" t="str">
        <f t="shared" ca="1" si="15"/>
        <v>ANAMET-M</v>
      </c>
      <c r="B1014" s="24">
        <v>8155290</v>
      </c>
      <c r="C1014" s="231" t="s">
        <v>15587</v>
      </c>
      <c r="D1014" s="122" t="s">
        <v>15574</v>
      </c>
      <c r="E1014" s="25">
        <v>1</v>
      </c>
      <c r="F1014" s="11">
        <v>0.52</v>
      </c>
      <c r="G1014" s="33">
        <f>F1014*(1-Elteq!$F$5)</f>
        <v>0.52</v>
      </c>
    </row>
    <row r="1015" spans="1:7" ht="14.25" customHeight="1" x14ac:dyDescent="0.2">
      <c r="A1015" s="261" t="str">
        <f t="shared" ca="1" si="15"/>
        <v>ANAMET-M</v>
      </c>
      <c r="B1015" s="26">
        <v>8155360</v>
      </c>
      <c r="C1015" s="232" t="s">
        <v>15588</v>
      </c>
      <c r="D1015" s="123" t="s">
        <v>15574</v>
      </c>
      <c r="E1015" s="27">
        <v>1</v>
      </c>
      <c r="F1015" s="13">
        <v>0.78</v>
      </c>
      <c r="G1015" s="34">
        <f>F1015*(1-Elteq!$F$5)</f>
        <v>0.78</v>
      </c>
    </row>
    <row r="1016" spans="1:7" ht="14.25" customHeight="1" x14ac:dyDescent="0.2">
      <c r="A1016" s="261" t="str">
        <f t="shared" ca="1" si="15"/>
        <v>ANAMET-M</v>
      </c>
      <c r="B1016" s="24">
        <v>8155420</v>
      </c>
      <c r="C1016" s="231" t="s">
        <v>15589</v>
      </c>
      <c r="D1016" s="122" t="s">
        <v>15574</v>
      </c>
      <c r="E1016" s="25">
        <v>1</v>
      </c>
      <c r="F1016" s="11">
        <v>1.2</v>
      </c>
      <c r="G1016" s="33">
        <f>F1016*(1-Elteq!$F$5)</f>
        <v>1.2</v>
      </c>
    </row>
    <row r="1017" spans="1:7" ht="14.25" customHeight="1" x14ac:dyDescent="0.2">
      <c r="A1017" s="261" t="str">
        <f t="shared" ca="1" si="15"/>
        <v>ANAMET-M</v>
      </c>
      <c r="B1017" s="26">
        <v>8155480</v>
      </c>
      <c r="C1017" s="232" t="s">
        <v>15590</v>
      </c>
      <c r="D1017" s="123" t="s">
        <v>15574</v>
      </c>
      <c r="E1017" s="27">
        <v>1</v>
      </c>
      <c r="F1017" s="13">
        <v>1.74</v>
      </c>
      <c r="G1017" s="34">
        <f>F1017*(1-Elteq!$F$5)</f>
        <v>1.74</v>
      </c>
    </row>
    <row r="1018" spans="1:7" ht="14.25" customHeight="1" x14ac:dyDescent="0.2">
      <c r="A1018" s="261" t="str">
        <f t="shared" ca="1" si="15"/>
        <v>ANAMET-M</v>
      </c>
      <c r="B1018" s="24">
        <v>7120149</v>
      </c>
      <c r="C1018" s="231" t="s">
        <v>15421</v>
      </c>
      <c r="D1018" s="122" t="s">
        <v>15591</v>
      </c>
      <c r="E1018" s="25">
        <v>1</v>
      </c>
      <c r="F1018" s="11">
        <v>26.17</v>
      </c>
      <c r="G1018" s="33">
        <f>F1018*(1-Elteq!$F$5)</f>
        <v>26.17</v>
      </c>
    </row>
    <row r="1019" spans="1:7" ht="14.25" customHeight="1" x14ac:dyDescent="0.2">
      <c r="A1019" s="261" t="str">
        <f t="shared" ca="1" si="15"/>
        <v>ANAMET-M</v>
      </c>
      <c r="B1019" s="26">
        <v>7120159</v>
      </c>
      <c r="C1019" s="232" t="s">
        <v>15420</v>
      </c>
      <c r="D1019" s="123" t="s">
        <v>15591</v>
      </c>
      <c r="E1019" s="27">
        <v>1</v>
      </c>
      <c r="F1019" s="13">
        <v>19.46</v>
      </c>
      <c r="G1019" s="34">
        <f>F1019*(1-Elteq!$F$5)</f>
        <v>19.46</v>
      </c>
    </row>
    <row r="1020" spans="1:7" ht="14.25" customHeight="1" x14ac:dyDescent="0.2">
      <c r="A1020" s="261" t="str">
        <f t="shared" ca="1" si="15"/>
        <v>ANAMET-M</v>
      </c>
      <c r="B1020" s="24">
        <v>7120169</v>
      </c>
      <c r="C1020" s="231" t="s">
        <v>15420</v>
      </c>
      <c r="D1020" s="122" t="s">
        <v>15591</v>
      </c>
      <c r="E1020" s="25">
        <v>1</v>
      </c>
      <c r="F1020" s="11">
        <v>19.46</v>
      </c>
      <c r="G1020" s="33">
        <f>F1020*(1-Elteq!$F$5)</f>
        <v>19.46</v>
      </c>
    </row>
    <row r="1021" spans="1:7" ht="14.25" customHeight="1" x14ac:dyDescent="0.2">
      <c r="A1021" s="261" t="str">
        <f t="shared" ca="1" si="15"/>
        <v>ANAMET-M</v>
      </c>
      <c r="B1021" s="26">
        <v>7120179</v>
      </c>
      <c r="C1021" s="232" t="s">
        <v>15421</v>
      </c>
      <c r="D1021" s="123" t="s">
        <v>15591</v>
      </c>
      <c r="E1021" s="27">
        <v>1</v>
      </c>
      <c r="F1021" s="13">
        <v>26.17</v>
      </c>
      <c r="G1021" s="34">
        <f>F1021*(1-Elteq!$F$5)</f>
        <v>26.17</v>
      </c>
    </row>
    <row r="1022" spans="1:7" ht="14.25" customHeight="1" x14ac:dyDescent="0.2">
      <c r="A1022" s="261" t="str">
        <f t="shared" ca="1" si="15"/>
        <v>ANAMET-M</v>
      </c>
      <c r="B1022" s="24">
        <v>7120209</v>
      </c>
      <c r="C1022" s="231" t="s">
        <v>15421</v>
      </c>
      <c r="D1022" s="122" t="s">
        <v>15591</v>
      </c>
      <c r="E1022" s="25">
        <v>1</v>
      </c>
      <c r="F1022" s="11">
        <v>26.17</v>
      </c>
      <c r="G1022" s="33">
        <f>F1022*(1-Elteq!$F$5)</f>
        <v>26.17</v>
      </c>
    </row>
    <row r="1023" spans="1:7" ht="14.25" customHeight="1" x14ac:dyDescent="0.2">
      <c r="A1023" s="261" t="str">
        <f t="shared" ca="1" si="15"/>
        <v>ANAMET-M</v>
      </c>
      <c r="B1023" s="26">
        <v>7120259</v>
      </c>
      <c r="C1023" s="232" t="s">
        <v>15422</v>
      </c>
      <c r="D1023" s="123" t="s">
        <v>15591</v>
      </c>
      <c r="E1023" s="27">
        <v>1</v>
      </c>
      <c r="F1023" s="13">
        <v>31.15</v>
      </c>
      <c r="G1023" s="34">
        <f>F1023*(1-Elteq!$F$5)</f>
        <v>31.15</v>
      </c>
    </row>
    <row r="1024" spans="1:7" ht="14.25" customHeight="1" x14ac:dyDescent="0.2">
      <c r="A1024" s="261" t="str">
        <f t="shared" ca="1" si="15"/>
        <v>ANAMET-M</v>
      </c>
      <c r="B1024" s="24">
        <v>7120329</v>
      </c>
      <c r="C1024" s="231" t="s">
        <v>15423</v>
      </c>
      <c r="D1024" s="122" t="s">
        <v>15591</v>
      </c>
      <c r="E1024" s="25">
        <v>1</v>
      </c>
      <c r="F1024" s="11">
        <v>38.82</v>
      </c>
      <c r="G1024" s="33">
        <f>F1024*(1-Elteq!$F$5)</f>
        <v>38.82</v>
      </c>
    </row>
    <row r="1025" spans="1:7" ht="14.25" customHeight="1" x14ac:dyDescent="0.2">
      <c r="A1025" s="261" t="str">
        <f t="shared" ca="1" si="15"/>
        <v>ANAMET-M</v>
      </c>
      <c r="B1025" s="26">
        <v>7120409</v>
      </c>
      <c r="C1025" s="232" t="s">
        <v>15431</v>
      </c>
      <c r="D1025" s="123" t="s">
        <v>15591</v>
      </c>
      <c r="E1025" s="27">
        <v>1</v>
      </c>
      <c r="F1025" s="13">
        <v>57.34</v>
      </c>
      <c r="G1025" s="34">
        <f>F1025*(1-Elteq!$F$5)</f>
        <v>57.34</v>
      </c>
    </row>
    <row r="1026" spans="1:7" ht="14.25" customHeight="1" x14ac:dyDescent="0.2">
      <c r="A1026" s="261" t="str">
        <f t="shared" ca="1" si="15"/>
        <v>ANAMET-M</v>
      </c>
      <c r="B1026" s="24">
        <v>7120509</v>
      </c>
      <c r="C1026" s="231" t="s">
        <v>15473</v>
      </c>
      <c r="D1026" s="122" t="s">
        <v>15591</v>
      </c>
      <c r="E1026" s="25">
        <v>1</v>
      </c>
      <c r="F1026" s="11">
        <v>85.88</v>
      </c>
      <c r="G1026" s="33">
        <f>F1026*(1-Elteq!$F$5)</f>
        <v>85.88</v>
      </c>
    </row>
    <row r="1027" spans="1:7" ht="14.25" customHeight="1" x14ac:dyDescent="0.2">
      <c r="A1027" s="261" t="str">
        <f t="shared" ca="1" si="15"/>
        <v>ANAMET-M</v>
      </c>
      <c r="B1027" s="26">
        <v>7120639</v>
      </c>
      <c r="C1027" s="232" t="s">
        <v>15474</v>
      </c>
      <c r="D1027" s="123" t="s">
        <v>15591</v>
      </c>
      <c r="E1027" s="27">
        <v>1</v>
      </c>
      <c r="F1027" s="13">
        <v>122.51</v>
      </c>
      <c r="G1027" s="34">
        <f>F1027*(1-Elteq!$F$5)</f>
        <v>122.51</v>
      </c>
    </row>
    <row r="1028" spans="1:7" ht="14.25" customHeight="1" x14ac:dyDescent="0.2">
      <c r="A1028" s="261" t="str">
        <f t="shared" ca="1" si="15"/>
        <v>ANAMET-M</v>
      </c>
      <c r="B1028" s="24">
        <v>7129169</v>
      </c>
      <c r="C1028" s="231" t="s">
        <v>15420</v>
      </c>
      <c r="D1028" s="122" t="s">
        <v>15592</v>
      </c>
      <c r="E1028" s="25">
        <v>1</v>
      </c>
      <c r="F1028" s="11">
        <v>39</v>
      </c>
      <c r="G1028" s="33">
        <f>F1028*(1-Elteq!$F$5)</f>
        <v>39</v>
      </c>
    </row>
    <row r="1029" spans="1:7" ht="14.25" customHeight="1" x14ac:dyDescent="0.2">
      <c r="A1029" s="261" t="str">
        <f t="shared" ca="1" si="15"/>
        <v>ANAMET-M</v>
      </c>
      <c r="B1029" s="26">
        <v>7129179</v>
      </c>
      <c r="C1029" s="232" t="s">
        <v>15421</v>
      </c>
      <c r="D1029" s="123" t="s">
        <v>15592</v>
      </c>
      <c r="E1029" s="27">
        <v>1</v>
      </c>
      <c r="F1029" s="13">
        <v>40.200000000000003</v>
      </c>
      <c r="G1029" s="34">
        <f>F1029*(1-Elteq!$F$5)</f>
        <v>40.200000000000003</v>
      </c>
    </row>
    <row r="1030" spans="1:7" ht="14.25" customHeight="1" x14ac:dyDescent="0.2">
      <c r="A1030" s="261" t="str">
        <f t="shared" ref="A1030:A1093" ca="1" si="16">REPLACE(CELL("Filename",$A$1),1,FIND("]",CELL("filename",$A$1)),"")</f>
        <v>ANAMET-M</v>
      </c>
      <c r="B1030" s="24">
        <v>7129209</v>
      </c>
      <c r="C1030" s="231" t="s">
        <v>15421</v>
      </c>
      <c r="D1030" s="122" t="s">
        <v>15592</v>
      </c>
      <c r="E1030" s="25">
        <v>1</v>
      </c>
      <c r="F1030" s="11">
        <v>44.28</v>
      </c>
      <c r="G1030" s="33">
        <f>F1030*(1-Elteq!$F$5)</f>
        <v>44.28</v>
      </c>
    </row>
    <row r="1031" spans="1:7" ht="14.25" customHeight="1" x14ac:dyDescent="0.2">
      <c r="A1031" s="261" t="str">
        <f t="shared" ca="1" si="16"/>
        <v>ANAMET-M</v>
      </c>
      <c r="B1031" s="26">
        <v>7129259</v>
      </c>
      <c r="C1031" s="232" t="s">
        <v>15422</v>
      </c>
      <c r="D1031" s="123" t="s">
        <v>15592</v>
      </c>
      <c r="E1031" s="27">
        <v>1</v>
      </c>
      <c r="F1031" s="13">
        <v>57</v>
      </c>
      <c r="G1031" s="34">
        <f>F1031*(1-Elteq!$F$5)</f>
        <v>57</v>
      </c>
    </row>
    <row r="1032" spans="1:7" ht="14.25" customHeight="1" x14ac:dyDescent="0.2">
      <c r="A1032" s="261" t="str">
        <f t="shared" ca="1" si="16"/>
        <v>ANAMET-M</v>
      </c>
      <c r="B1032" s="24">
        <v>7129329</v>
      </c>
      <c r="C1032" s="231" t="s">
        <v>15423</v>
      </c>
      <c r="D1032" s="122" t="s">
        <v>15592</v>
      </c>
      <c r="E1032" s="25">
        <v>1</v>
      </c>
      <c r="F1032" s="11">
        <v>85.56</v>
      </c>
      <c r="G1032" s="33">
        <f>F1032*(1-Elteq!$F$5)</f>
        <v>85.56</v>
      </c>
    </row>
    <row r="1033" spans="1:7" ht="14.25" customHeight="1" x14ac:dyDescent="0.2">
      <c r="A1033" s="261" t="str">
        <f t="shared" ca="1" si="16"/>
        <v>ANAMET-M</v>
      </c>
      <c r="B1033" s="26">
        <v>7129409</v>
      </c>
      <c r="C1033" s="232" t="s">
        <v>15431</v>
      </c>
      <c r="D1033" s="123" t="s">
        <v>15592</v>
      </c>
      <c r="E1033" s="27">
        <v>1</v>
      </c>
      <c r="F1033" s="13">
        <v>109.8</v>
      </c>
      <c r="G1033" s="34">
        <f>F1033*(1-Elteq!$F$5)</f>
        <v>109.8</v>
      </c>
    </row>
    <row r="1034" spans="1:7" ht="14.25" customHeight="1" x14ac:dyDescent="0.2">
      <c r="A1034" s="261" t="str">
        <f t="shared" ca="1" si="16"/>
        <v>ANAMET-M</v>
      </c>
      <c r="B1034" s="24">
        <v>7129509</v>
      </c>
      <c r="C1034" s="231" t="s">
        <v>15473</v>
      </c>
      <c r="D1034" s="122" t="s">
        <v>15592</v>
      </c>
      <c r="E1034" s="25">
        <v>1</v>
      </c>
      <c r="F1034" s="11">
        <v>157.19999999999999</v>
      </c>
      <c r="G1034" s="33">
        <f>F1034*(1-Elteq!$F$5)</f>
        <v>157.19999999999999</v>
      </c>
    </row>
    <row r="1035" spans="1:7" ht="14.25" customHeight="1" x14ac:dyDescent="0.2">
      <c r="A1035" s="261" t="str">
        <f t="shared" ca="1" si="16"/>
        <v>ANAMET-M</v>
      </c>
      <c r="B1035" s="26">
        <v>7129639</v>
      </c>
      <c r="C1035" s="232" t="s">
        <v>15474</v>
      </c>
      <c r="D1035" s="123" t="s">
        <v>15592</v>
      </c>
      <c r="E1035" s="27">
        <v>1</v>
      </c>
      <c r="F1035" s="13">
        <v>225.6</v>
      </c>
      <c r="G1035" s="34">
        <f>F1035*(1-Elteq!$F$5)</f>
        <v>225.6</v>
      </c>
    </row>
    <row r="1036" spans="1:7" ht="14.25" customHeight="1" x14ac:dyDescent="0.2">
      <c r="A1036" s="261" t="str">
        <f t="shared" ca="1" si="16"/>
        <v>ANAMET-M</v>
      </c>
      <c r="B1036" s="24">
        <v>7140129</v>
      </c>
      <c r="C1036" s="231" t="s">
        <v>15436</v>
      </c>
      <c r="D1036" s="122" t="s">
        <v>15591</v>
      </c>
      <c r="E1036" s="25">
        <v>1</v>
      </c>
      <c r="F1036" s="11">
        <v>19.46</v>
      </c>
      <c r="G1036" s="33">
        <f>F1036*(1-Elteq!$F$5)</f>
        <v>19.46</v>
      </c>
    </row>
    <row r="1037" spans="1:7" ht="14.25" customHeight="1" x14ac:dyDescent="0.2">
      <c r="A1037" s="261" t="str">
        <f t="shared" ca="1" si="16"/>
        <v>ANAMET-M</v>
      </c>
      <c r="B1037" s="26">
        <v>7140169</v>
      </c>
      <c r="C1037" s="232" t="s">
        <v>15436</v>
      </c>
      <c r="D1037" s="123" t="s">
        <v>15591</v>
      </c>
      <c r="E1037" s="27">
        <v>1</v>
      </c>
      <c r="F1037" s="13">
        <v>26.17</v>
      </c>
      <c r="G1037" s="34">
        <f>F1037*(1-Elteq!$F$5)</f>
        <v>26.17</v>
      </c>
    </row>
    <row r="1038" spans="1:7" ht="14.25" customHeight="1" x14ac:dyDescent="0.2">
      <c r="A1038" s="261" t="str">
        <f t="shared" ca="1" si="16"/>
        <v>ANAMET-M</v>
      </c>
      <c r="B1038" s="24">
        <v>7140209</v>
      </c>
      <c r="C1038" s="231" t="s">
        <v>15437</v>
      </c>
      <c r="D1038" s="122" t="s">
        <v>15591</v>
      </c>
      <c r="E1038" s="25">
        <v>1</v>
      </c>
      <c r="F1038" s="11">
        <v>31.15</v>
      </c>
      <c r="G1038" s="33">
        <f>F1038*(1-Elteq!$F$5)</f>
        <v>31.15</v>
      </c>
    </row>
    <row r="1039" spans="1:7" ht="14.25" customHeight="1" x14ac:dyDescent="0.2">
      <c r="A1039" s="261" t="str">
        <f t="shared" ca="1" si="16"/>
        <v>ANAMET-M</v>
      </c>
      <c r="B1039" s="26">
        <v>7140269</v>
      </c>
      <c r="C1039" s="232" t="s">
        <v>15438</v>
      </c>
      <c r="D1039" s="123" t="s">
        <v>15591</v>
      </c>
      <c r="E1039" s="27">
        <v>1</v>
      </c>
      <c r="F1039" s="13">
        <v>38.82</v>
      </c>
      <c r="G1039" s="34">
        <f>F1039*(1-Elteq!$F$5)</f>
        <v>38.82</v>
      </c>
    </row>
    <row r="1040" spans="1:7" ht="14.25" customHeight="1" x14ac:dyDescent="0.2">
      <c r="A1040" s="261" t="str">
        <f t="shared" ca="1" si="16"/>
        <v>ANAMET-M</v>
      </c>
      <c r="B1040" s="24">
        <v>7140359</v>
      </c>
      <c r="C1040" s="231" t="s">
        <v>15439</v>
      </c>
      <c r="D1040" s="122" t="s">
        <v>15591</v>
      </c>
      <c r="E1040" s="25">
        <v>1</v>
      </c>
      <c r="F1040" s="11">
        <v>57.34</v>
      </c>
      <c r="G1040" s="33">
        <f>F1040*(1-Elteq!$F$5)</f>
        <v>57.34</v>
      </c>
    </row>
    <row r="1041" spans="1:7" ht="14.25" customHeight="1" x14ac:dyDescent="0.2">
      <c r="A1041" s="261" t="str">
        <f t="shared" ca="1" si="16"/>
        <v>ANAMET-M</v>
      </c>
      <c r="B1041" s="26">
        <v>7140409</v>
      </c>
      <c r="C1041" s="232" t="s">
        <v>15484</v>
      </c>
      <c r="D1041" s="123" t="s">
        <v>15591</v>
      </c>
      <c r="E1041" s="27">
        <v>1</v>
      </c>
      <c r="F1041" s="13">
        <v>85.88</v>
      </c>
      <c r="G1041" s="34">
        <f>F1041*(1-Elteq!$F$5)</f>
        <v>85.88</v>
      </c>
    </row>
    <row r="1042" spans="1:7" ht="14.25" customHeight="1" x14ac:dyDescent="0.2">
      <c r="A1042" s="261" t="str">
        <f t="shared" ca="1" si="16"/>
        <v>ANAMET-M</v>
      </c>
      <c r="B1042" s="24">
        <v>7140509</v>
      </c>
      <c r="C1042" s="231" t="s">
        <v>15485</v>
      </c>
      <c r="D1042" s="122" t="s">
        <v>15591</v>
      </c>
      <c r="E1042" s="25">
        <v>1</v>
      </c>
      <c r="F1042" s="11">
        <v>122.51</v>
      </c>
      <c r="G1042" s="33">
        <f>F1042*(1-Elteq!$F$5)</f>
        <v>122.51</v>
      </c>
    </row>
    <row r="1043" spans="1:7" ht="14.25" customHeight="1" x14ac:dyDescent="0.2">
      <c r="A1043" s="261" t="str">
        <f t="shared" ca="1" si="16"/>
        <v>ANAMET-M</v>
      </c>
      <c r="B1043" s="26">
        <v>7149129</v>
      </c>
      <c r="C1043" s="232" t="s">
        <v>15436</v>
      </c>
      <c r="D1043" s="123" t="s">
        <v>15592</v>
      </c>
      <c r="E1043" s="27">
        <v>1</v>
      </c>
      <c r="F1043" s="13">
        <v>39</v>
      </c>
      <c r="G1043" s="34">
        <f>F1043*(1-Elteq!$F$5)</f>
        <v>39</v>
      </c>
    </row>
    <row r="1044" spans="1:7" ht="14.25" customHeight="1" x14ac:dyDescent="0.2">
      <c r="A1044" s="261" t="str">
        <f t="shared" ca="1" si="16"/>
        <v>ANAMET-M</v>
      </c>
      <c r="B1044" s="24">
        <v>7149169</v>
      </c>
      <c r="C1044" s="231" t="s">
        <v>15436</v>
      </c>
      <c r="D1044" s="122" t="s">
        <v>15592</v>
      </c>
      <c r="E1044" s="25">
        <v>1</v>
      </c>
      <c r="F1044" s="11">
        <v>44.28</v>
      </c>
      <c r="G1044" s="33">
        <f>F1044*(1-Elteq!$F$5)</f>
        <v>44.28</v>
      </c>
    </row>
    <row r="1045" spans="1:7" ht="14.25" customHeight="1" x14ac:dyDescent="0.2">
      <c r="A1045" s="261" t="str">
        <f t="shared" ca="1" si="16"/>
        <v>ANAMET-M</v>
      </c>
      <c r="B1045" s="26">
        <v>7149209</v>
      </c>
      <c r="C1045" s="232" t="s">
        <v>15437</v>
      </c>
      <c r="D1045" s="123" t="s">
        <v>15592</v>
      </c>
      <c r="E1045" s="27">
        <v>1</v>
      </c>
      <c r="F1045" s="13">
        <v>57</v>
      </c>
      <c r="G1045" s="34">
        <f>F1045*(1-Elteq!$F$5)</f>
        <v>57</v>
      </c>
    </row>
    <row r="1046" spans="1:7" ht="14.25" customHeight="1" x14ac:dyDescent="0.2">
      <c r="A1046" s="261" t="str">
        <f t="shared" ca="1" si="16"/>
        <v>ANAMET-M</v>
      </c>
      <c r="B1046" s="24">
        <v>7149269</v>
      </c>
      <c r="C1046" s="231" t="s">
        <v>15438</v>
      </c>
      <c r="D1046" s="122" t="s">
        <v>15592</v>
      </c>
      <c r="E1046" s="25">
        <v>1</v>
      </c>
      <c r="F1046" s="11">
        <v>85.56</v>
      </c>
      <c r="G1046" s="33">
        <f>F1046*(1-Elteq!$F$5)</f>
        <v>85.56</v>
      </c>
    </row>
    <row r="1047" spans="1:7" ht="14.25" customHeight="1" x14ac:dyDescent="0.2">
      <c r="A1047" s="261" t="str">
        <f t="shared" ca="1" si="16"/>
        <v>ANAMET-M</v>
      </c>
      <c r="B1047" s="26">
        <v>7149359</v>
      </c>
      <c r="C1047" s="232" t="s">
        <v>15439</v>
      </c>
      <c r="D1047" s="123" t="s">
        <v>15592</v>
      </c>
      <c r="E1047" s="27">
        <v>1</v>
      </c>
      <c r="F1047" s="13">
        <v>109.8</v>
      </c>
      <c r="G1047" s="34">
        <f>F1047*(1-Elteq!$F$5)</f>
        <v>109.8</v>
      </c>
    </row>
    <row r="1048" spans="1:7" ht="14.25" customHeight="1" x14ac:dyDescent="0.2">
      <c r="A1048" s="261" t="str">
        <f t="shared" ca="1" si="16"/>
        <v>ANAMET-M</v>
      </c>
      <c r="B1048" s="24">
        <v>7149409</v>
      </c>
      <c r="C1048" s="231" t="s">
        <v>15484</v>
      </c>
      <c r="D1048" s="122" t="s">
        <v>15592</v>
      </c>
      <c r="E1048" s="25">
        <v>1</v>
      </c>
      <c r="F1048" s="11">
        <v>157.19999999999999</v>
      </c>
      <c r="G1048" s="33">
        <f>F1048*(1-Elteq!$F$5)</f>
        <v>157.19999999999999</v>
      </c>
    </row>
    <row r="1049" spans="1:7" ht="14.25" customHeight="1" x14ac:dyDescent="0.2">
      <c r="A1049" s="261" t="str">
        <f t="shared" ca="1" si="16"/>
        <v>ANAMET-M</v>
      </c>
      <c r="B1049" s="26">
        <v>7149509</v>
      </c>
      <c r="C1049" s="232" t="s">
        <v>15485</v>
      </c>
      <c r="D1049" s="123" t="s">
        <v>15592</v>
      </c>
      <c r="E1049" s="27">
        <v>1</v>
      </c>
      <c r="F1049" s="29">
        <v>225.6</v>
      </c>
      <c r="G1049" s="35">
        <f>F1049*(1-Elteq!$F$5)</f>
        <v>225.6</v>
      </c>
    </row>
    <row r="1050" spans="1:7" ht="14.25" customHeight="1" x14ac:dyDescent="0.2">
      <c r="A1050" s="261" t="str">
        <f t="shared" ca="1" si="16"/>
        <v>ANAMET-M</v>
      </c>
      <c r="B1050" s="24" t="s">
        <v>15593</v>
      </c>
      <c r="C1050" s="231" t="s">
        <v>15436</v>
      </c>
      <c r="D1050" s="122" t="s">
        <v>15591</v>
      </c>
      <c r="E1050" s="25">
        <v>1</v>
      </c>
      <c r="F1050" s="28">
        <v>22.81</v>
      </c>
      <c r="G1050" s="36">
        <f>F1050*(1-Elteq!$F$5)</f>
        <v>22.81</v>
      </c>
    </row>
    <row r="1051" spans="1:7" ht="14.25" customHeight="1" x14ac:dyDescent="0.2">
      <c r="A1051" s="261" t="str">
        <f t="shared" ca="1" si="16"/>
        <v>ANAMET-M</v>
      </c>
      <c r="B1051" s="26" t="s">
        <v>15594</v>
      </c>
      <c r="C1051" s="232" t="s">
        <v>15436</v>
      </c>
      <c r="D1051" s="123" t="s">
        <v>15591</v>
      </c>
      <c r="E1051" s="27">
        <v>1</v>
      </c>
      <c r="F1051" s="29">
        <v>29.58</v>
      </c>
      <c r="G1051" s="35">
        <f>F1051*(1-Elteq!$F$5)</f>
        <v>29.58</v>
      </c>
    </row>
    <row r="1052" spans="1:7" ht="14.25" customHeight="1" x14ac:dyDescent="0.2">
      <c r="A1052" s="261" t="str">
        <f t="shared" ca="1" si="16"/>
        <v>ANAMET-M</v>
      </c>
      <c r="B1052" s="24" t="s">
        <v>15595</v>
      </c>
      <c r="C1052" s="231" t="s">
        <v>15437</v>
      </c>
      <c r="D1052" s="122" t="s">
        <v>15591</v>
      </c>
      <c r="E1052" s="25">
        <v>1</v>
      </c>
      <c r="F1052" s="28">
        <v>34.5</v>
      </c>
      <c r="G1052" s="36">
        <f>F1052*(1-Elteq!$F$5)</f>
        <v>34.5</v>
      </c>
    </row>
    <row r="1053" spans="1:7" ht="14.25" customHeight="1" x14ac:dyDescent="0.2">
      <c r="A1053" s="261" t="str">
        <f t="shared" ca="1" si="16"/>
        <v>ANAMET-M</v>
      </c>
      <c r="B1053" s="26" t="s">
        <v>15596</v>
      </c>
      <c r="C1053" s="232" t="s">
        <v>15438</v>
      </c>
      <c r="D1053" s="123" t="s">
        <v>15591</v>
      </c>
      <c r="E1053" s="27">
        <v>1</v>
      </c>
      <c r="F1053" s="29">
        <v>44.18</v>
      </c>
      <c r="G1053" s="35">
        <f>F1053*(1-Elteq!$F$5)</f>
        <v>44.18</v>
      </c>
    </row>
    <row r="1054" spans="1:7" ht="14.25" customHeight="1" x14ac:dyDescent="0.2">
      <c r="A1054" s="261" t="str">
        <f t="shared" ca="1" si="16"/>
        <v>ANAMET-M</v>
      </c>
      <c r="B1054" s="24" t="s">
        <v>15597</v>
      </c>
      <c r="C1054" s="231" t="s">
        <v>15439</v>
      </c>
      <c r="D1054" s="122" t="s">
        <v>15591</v>
      </c>
      <c r="E1054" s="25">
        <v>1</v>
      </c>
      <c r="F1054" s="28">
        <v>64.150000000000006</v>
      </c>
      <c r="G1054" s="36">
        <f>F1054*(1-Elteq!$F$5)</f>
        <v>64.150000000000006</v>
      </c>
    </row>
    <row r="1055" spans="1:7" ht="14.25" customHeight="1" x14ac:dyDescent="0.2">
      <c r="A1055" s="261" t="str">
        <f t="shared" ca="1" si="16"/>
        <v>ANAMET-M</v>
      </c>
      <c r="B1055" s="26" t="s">
        <v>15598</v>
      </c>
      <c r="C1055" s="232" t="s">
        <v>15484</v>
      </c>
      <c r="D1055" s="123" t="s">
        <v>15591</v>
      </c>
      <c r="E1055" s="27">
        <v>1</v>
      </c>
      <c r="F1055" s="29">
        <v>95.77</v>
      </c>
      <c r="G1055" s="35">
        <f>F1055*(1-Elteq!$F$5)</f>
        <v>95.77</v>
      </c>
    </row>
    <row r="1056" spans="1:7" ht="14.25" customHeight="1" x14ac:dyDescent="0.2">
      <c r="A1056" s="261" t="str">
        <f t="shared" ca="1" si="16"/>
        <v>ANAMET-M</v>
      </c>
      <c r="B1056" s="24" t="s">
        <v>15599</v>
      </c>
      <c r="C1056" s="231" t="s">
        <v>15485</v>
      </c>
      <c r="D1056" s="122" t="s">
        <v>15591</v>
      </c>
      <c r="E1056" s="25">
        <v>1</v>
      </c>
      <c r="F1056" s="28">
        <v>138.59</v>
      </c>
      <c r="G1056" s="36">
        <f>F1056*(1-Elteq!$F$5)</f>
        <v>138.59</v>
      </c>
    </row>
    <row r="1057" spans="1:7" ht="14.25" customHeight="1" x14ac:dyDescent="0.2">
      <c r="A1057" s="261" t="str">
        <f t="shared" ca="1" si="16"/>
        <v>ANAMET-M</v>
      </c>
      <c r="B1057" s="26" t="s">
        <v>15600</v>
      </c>
      <c r="C1057" s="232" t="s">
        <v>15436</v>
      </c>
      <c r="D1057" s="123" t="s">
        <v>15591</v>
      </c>
      <c r="E1057" s="27">
        <v>1</v>
      </c>
      <c r="F1057" s="29">
        <v>42.35</v>
      </c>
      <c r="G1057" s="35">
        <f>F1057*(1-Elteq!$F$5)</f>
        <v>42.35</v>
      </c>
    </row>
    <row r="1058" spans="1:7" ht="14.25" customHeight="1" x14ac:dyDescent="0.2">
      <c r="A1058" s="261" t="str">
        <f t="shared" ca="1" si="16"/>
        <v>ANAMET-M</v>
      </c>
      <c r="B1058" s="24" t="s">
        <v>15601</v>
      </c>
      <c r="C1058" s="231" t="s">
        <v>15436</v>
      </c>
      <c r="D1058" s="122" t="s">
        <v>15591</v>
      </c>
      <c r="E1058" s="25">
        <v>1</v>
      </c>
      <c r="F1058" s="28">
        <v>47.63</v>
      </c>
      <c r="G1058" s="36">
        <f>F1058*(1-Elteq!$F$5)</f>
        <v>47.63</v>
      </c>
    </row>
    <row r="1059" spans="1:7" ht="14.25" customHeight="1" x14ac:dyDescent="0.2">
      <c r="A1059" s="261" t="str">
        <f t="shared" ca="1" si="16"/>
        <v>ANAMET-M</v>
      </c>
      <c r="B1059" s="26" t="s">
        <v>15602</v>
      </c>
      <c r="C1059" s="232" t="s">
        <v>15437</v>
      </c>
      <c r="D1059" s="123" t="s">
        <v>15591</v>
      </c>
      <c r="E1059" s="27">
        <v>1</v>
      </c>
      <c r="F1059" s="29">
        <v>60.41</v>
      </c>
      <c r="G1059" s="35">
        <f>F1059*(1-Elteq!$F$5)</f>
        <v>60.41</v>
      </c>
    </row>
    <row r="1060" spans="1:7" ht="14.25" customHeight="1" x14ac:dyDescent="0.2">
      <c r="A1060" s="261" t="str">
        <f t="shared" ca="1" si="16"/>
        <v>ANAMET-M</v>
      </c>
      <c r="B1060" s="24" t="s">
        <v>15603</v>
      </c>
      <c r="C1060" s="231" t="s">
        <v>15438</v>
      </c>
      <c r="D1060" s="122" t="s">
        <v>15591</v>
      </c>
      <c r="E1060" s="25">
        <v>1</v>
      </c>
      <c r="F1060" s="28">
        <v>90.92</v>
      </c>
      <c r="G1060" s="36">
        <f>F1060*(1-Elteq!$F$5)</f>
        <v>90.92</v>
      </c>
    </row>
    <row r="1061" spans="1:7" ht="14.25" customHeight="1" x14ac:dyDescent="0.2">
      <c r="A1061" s="261" t="str">
        <f t="shared" ca="1" si="16"/>
        <v>ANAMET-M</v>
      </c>
      <c r="B1061" s="26" t="s">
        <v>15604</v>
      </c>
      <c r="C1061" s="232" t="s">
        <v>15439</v>
      </c>
      <c r="D1061" s="123" t="s">
        <v>15591</v>
      </c>
      <c r="E1061" s="27">
        <v>1</v>
      </c>
      <c r="F1061" s="29">
        <v>116.98</v>
      </c>
      <c r="G1061" s="35">
        <f>F1061*(1-Elteq!$F$5)</f>
        <v>116.98</v>
      </c>
    </row>
    <row r="1062" spans="1:7" ht="14.25" customHeight="1" x14ac:dyDescent="0.2">
      <c r="A1062" s="261" t="str">
        <f t="shared" ca="1" si="16"/>
        <v>ANAMET-M</v>
      </c>
      <c r="B1062" s="24" t="s">
        <v>15605</v>
      </c>
      <c r="C1062" s="231" t="s">
        <v>15484</v>
      </c>
      <c r="D1062" s="122" t="s">
        <v>15591</v>
      </c>
      <c r="E1062" s="25">
        <v>1</v>
      </c>
      <c r="F1062" s="28">
        <v>167.09</v>
      </c>
      <c r="G1062" s="36">
        <f>F1062*(1-Elteq!$F$5)</f>
        <v>167.09</v>
      </c>
    </row>
    <row r="1063" spans="1:7" ht="14.25" customHeight="1" x14ac:dyDescent="0.2">
      <c r="A1063" s="261" t="str">
        <f t="shared" ca="1" si="16"/>
        <v>ANAMET-M</v>
      </c>
      <c r="B1063" s="26" t="s">
        <v>15606</v>
      </c>
      <c r="C1063" s="232" t="s">
        <v>15485</v>
      </c>
      <c r="D1063" s="123" t="s">
        <v>15591</v>
      </c>
      <c r="E1063" s="27">
        <v>1</v>
      </c>
      <c r="F1063" s="29">
        <v>241.68</v>
      </c>
      <c r="G1063" s="35">
        <f>F1063*(1-Elteq!$F$5)</f>
        <v>241.68</v>
      </c>
    </row>
    <row r="1064" spans="1:7" ht="14.25" customHeight="1" x14ac:dyDescent="0.2">
      <c r="A1064" s="261" t="str">
        <f t="shared" ca="1" si="16"/>
        <v>ANAMET-M</v>
      </c>
      <c r="B1064" s="24">
        <v>8120149</v>
      </c>
      <c r="C1064" s="231" t="s">
        <v>15421</v>
      </c>
      <c r="D1064" s="122" t="s">
        <v>15607</v>
      </c>
      <c r="E1064" s="25">
        <v>1</v>
      </c>
      <c r="F1064" s="28">
        <v>33.799999999999997</v>
      </c>
      <c r="G1064" s="36">
        <f>F1064*(1-Elteq!$F$5)</f>
        <v>33.799999999999997</v>
      </c>
    </row>
    <row r="1065" spans="1:7" ht="14.25" customHeight="1" x14ac:dyDescent="0.2">
      <c r="A1065" s="261" t="str">
        <f t="shared" ca="1" si="16"/>
        <v>ANAMET-M</v>
      </c>
      <c r="B1065" s="26">
        <v>8120159</v>
      </c>
      <c r="C1065" s="232" t="s">
        <v>15420</v>
      </c>
      <c r="D1065" s="123" t="s">
        <v>15607</v>
      </c>
      <c r="E1065" s="27">
        <v>1</v>
      </c>
      <c r="F1065" s="29">
        <v>24.43</v>
      </c>
      <c r="G1065" s="35">
        <f>F1065*(1-Elteq!$F$5)</f>
        <v>24.43</v>
      </c>
    </row>
    <row r="1066" spans="1:7" ht="14.25" customHeight="1" x14ac:dyDescent="0.2">
      <c r="A1066" s="261" t="str">
        <f t="shared" ca="1" si="16"/>
        <v>ANAMET-M</v>
      </c>
      <c r="B1066" s="24">
        <v>8120169</v>
      </c>
      <c r="C1066" s="231" t="s">
        <v>15420</v>
      </c>
      <c r="D1066" s="122" t="s">
        <v>15607</v>
      </c>
      <c r="E1066" s="25">
        <v>1</v>
      </c>
      <c r="F1066" s="28">
        <v>22.89</v>
      </c>
      <c r="G1066" s="36">
        <f>F1066*(1-Elteq!$F$5)</f>
        <v>22.89</v>
      </c>
    </row>
    <row r="1067" spans="1:7" ht="14.25" customHeight="1" x14ac:dyDescent="0.2">
      <c r="A1067" s="261" t="str">
        <f t="shared" ca="1" si="16"/>
        <v>ANAMET-M</v>
      </c>
      <c r="B1067" s="26">
        <v>8120179</v>
      </c>
      <c r="C1067" s="232" t="s">
        <v>15421</v>
      </c>
      <c r="D1067" s="123" t="s">
        <v>15607</v>
      </c>
      <c r="E1067" s="27">
        <v>1</v>
      </c>
      <c r="F1067" s="29">
        <v>32.26</v>
      </c>
      <c r="G1067" s="35">
        <f>F1067*(1-Elteq!$F$5)</f>
        <v>32.26</v>
      </c>
    </row>
    <row r="1068" spans="1:7" ht="14.25" customHeight="1" x14ac:dyDescent="0.2">
      <c r="A1068" s="261" t="str">
        <f t="shared" ca="1" si="16"/>
        <v>ANAMET-M</v>
      </c>
      <c r="B1068" s="24">
        <v>8120209</v>
      </c>
      <c r="C1068" s="231" t="s">
        <v>15421</v>
      </c>
      <c r="D1068" s="122" t="s">
        <v>15607</v>
      </c>
      <c r="E1068" s="25">
        <v>1</v>
      </c>
      <c r="F1068" s="28">
        <v>32.26</v>
      </c>
      <c r="G1068" s="36">
        <f>F1068*(1-Elteq!$F$5)</f>
        <v>32.26</v>
      </c>
    </row>
    <row r="1069" spans="1:7" ht="14.25" customHeight="1" x14ac:dyDescent="0.2">
      <c r="A1069" s="261" t="str">
        <f t="shared" ca="1" si="16"/>
        <v>ANAMET-M</v>
      </c>
      <c r="B1069" s="26">
        <v>8120259</v>
      </c>
      <c r="C1069" s="232" t="s">
        <v>15422</v>
      </c>
      <c r="D1069" s="123" t="s">
        <v>15607</v>
      </c>
      <c r="E1069" s="27">
        <v>1</v>
      </c>
      <c r="F1069" s="29">
        <v>37.1</v>
      </c>
      <c r="G1069" s="35">
        <f>F1069*(1-Elteq!$F$5)</f>
        <v>37.1</v>
      </c>
    </row>
    <row r="1070" spans="1:7" ht="14.25" customHeight="1" x14ac:dyDescent="0.2">
      <c r="A1070" s="261" t="str">
        <f t="shared" ca="1" si="16"/>
        <v>ANAMET-M</v>
      </c>
      <c r="B1070" s="24">
        <v>8120329</v>
      </c>
      <c r="C1070" s="231" t="s">
        <v>15488</v>
      </c>
      <c r="D1070" s="122" t="s">
        <v>15607</v>
      </c>
      <c r="E1070" s="25">
        <v>1</v>
      </c>
      <c r="F1070" s="28">
        <v>45.77</v>
      </c>
      <c r="G1070" s="36">
        <f>F1070*(1-Elteq!$F$5)</f>
        <v>45.77</v>
      </c>
    </row>
    <row r="1071" spans="1:7" ht="14.25" customHeight="1" x14ac:dyDescent="0.2">
      <c r="A1071" s="261" t="str">
        <f t="shared" ca="1" si="16"/>
        <v>ANAMET-M</v>
      </c>
      <c r="B1071" s="26">
        <v>8120409</v>
      </c>
      <c r="C1071" s="232" t="s">
        <v>15431</v>
      </c>
      <c r="D1071" s="123" t="s">
        <v>15607</v>
      </c>
      <c r="E1071" s="27">
        <v>1</v>
      </c>
      <c r="F1071" s="29">
        <v>95.35</v>
      </c>
      <c r="G1071" s="35">
        <f>F1071*(1-Elteq!$F$5)</f>
        <v>95.35</v>
      </c>
    </row>
    <row r="1072" spans="1:7" ht="14.25" customHeight="1" x14ac:dyDescent="0.2">
      <c r="A1072" s="261" t="str">
        <f t="shared" ca="1" si="16"/>
        <v>ANAMET-M</v>
      </c>
      <c r="B1072" s="24">
        <v>8124149</v>
      </c>
      <c r="C1072" s="231" t="s">
        <v>15421</v>
      </c>
      <c r="D1072" s="122" t="s">
        <v>15608</v>
      </c>
      <c r="E1072" s="25">
        <v>1</v>
      </c>
      <c r="F1072" s="28">
        <v>57.3</v>
      </c>
      <c r="G1072" s="36">
        <f>F1072*(1-Elteq!$F$5)</f>
        <v>57.3</v>
      </c>
    </row>
    <row r="1073" spans="1:7" ht="14.25" customHeight="1" x14ac:dyDescent="0.2">
      <c r="A1073" s="261" t="str">
        <f t="shared" ca="1" si="16"/>
        <v>ANAMET-M</v>
      </c>
      <c r="B1073" s="26">
        <v>8124159</v>
      </c>
      <c r="C1073" s="232" t="s">
        <v>15420</v>
      </c>
      <c r="D1073" s="123" t="s">
        <v>15608</v>
      </c>
      <c r="E1073" s="27">
        <v>1</v>
      </c>
      <c r="F1073" s="13">
        <v>41.1</v>
      </c>
      <c r="G1073" s="34">
        <f>F1073*(1-Elteq!$F$5)</f>
        <v>41.1</v>
      </c>
    </row>
    <row r="1074" spans="1:7" ht="14.25" customHeight="1" x14ac:dyDescent="0.2">
      <c r="A1074" s="261" t="str">
        <f t="shared" ca="1" si="16"/>
        <v>ANAMET-M</v>
      </c>
      <c r="B1074" s="24">
        <v>8124169</v>
      </c>
      <c r="C1074" s="231" t="s">
        <v>15420</v>
      </c>
      <c r="D1074" s="122" t="s">
        <v>15608</v>
      </c>
      <c r="E1074" s="25">
        <v>1</v>
      </c>
      <c r="F1074" s="11">
        <v>39.57</v>
      </c>
      <c r="G1074" s="33">
        <f>F1074*(1-Elteq!$F$5)</f>
        <v>39.57</v>
      </c>
    </row>
    <row r="1075" spans="1:7" ht="14.25" customHeight="1" x14ac:dyDescent="0.2">
      <c r="A1075" s="261" t="str">
        <f t="shared" ca="1" si="16"/>
        <v>ANAMET-M</v>
      </c>
      <c r="B1075" s="26">
        <v>8124179</v>
      </c>
      <c r="C1075" s="232" t="s">
        <v>15421</v>
      </c>
      <c r="D1075" s="123" t="s">
        <v>15608</v>
      </c>
      <c r="E1075" s="27">
        <v>1</v>
      </c>
      <c r="F1075" s="13">
        <v>55.77</v>
      </c>
      <c r="G1075" s="34">
        <f>F1075*(1-Elteq!$F$5)</f>
        <v>55.77</v>
      </c>
    </row>
    <row r="1076" spans="1:7" ht="14.25" customHeight="1" x14ac:dyDescent="0.2">
      <c r="A1076" s="261" t="str">
        <f t="shared" ca="1" si="16"/>
        <v>ANAMET-M</v>
      </c>
      <c r="B1076" s="24">
        <v>8124209</v>
      </c>
      <c r="C1076" s="231" t="s">
        <v>15421</v>
      </c>
      <c r="D1076" s="122" t="s">
        <v>15608</v>
      </c>
      <c r="E1076" s="25">
        <v>1</v>
      </c>
      <c r="F1076" s="11">
        <v>55.77</v>
      </c>
      <c r="G1076" s="33">
        <f>F1076*(1-Elteq!$F$5)</f>
        <v>55.77</v>
      </c>
    </row>
    <row r="1077" spans="1:7" ht="14.25" customHeight="1" x14ac:dyDescent="0.2">
      <c r="A1077" s="261" t="str">
        <f t="shared" ca="1" si="16"/>
        <v>ANAMET-M</v>
      </c>
      <c r="B1077" s="26">
        <v>8124259</v>
      </c>
      <c r="C1077" s="232" t="s">
        <v>15422</v>
      </c>
      <c r="D1077" s="123" t="s">
        <v>15608</v>
      </c>
      <c r="E1077" s="27">
        <v>1</v>
      </c>
      <c r="F1077" s="13">
        <v>64.12</v>
      </c>
      <c r="G1077" s="34">
        <f>F1077*(1-Elteq!$F$5)</f>
        <v>64.12</v>
      </c>
    </row>
    <row r="1078" spans="1:7" ht="14.25" customHeight="1" x14ac:dyDescent="0.2">
      <c r="A1078" s="261" t="str">
        <f t="shared" ca="1" si="16"/>
        <v>ANAMET-M</v>
      </c>
      <c r="B1078" s="24">
        <v>8127159</v>
      </c>
      <c r="C1078" s="231" t="s">
        <v>15420</v>
      </c>
      <c r="D1078" s="122" t="s">
        <v>15609</v>
      </c>
      <c r="E1078" s="25">
        <v>1</v>
      </c>
      <c r="F1078" s="11">
        <v>49.16</v>
      </c>
      <c r="G1078" s="33">
        <f>F1078*(1-Elteq!$F$5)</f>
        <v>49.16</v>
      </c>
    </row>
    <row r="1079" spans="1:7" ht="14.25" customHeight="1" x14ac:dyDescent="0.2">
      <c r="A1079" s="261" t="str">
        <f t="shared" ca="1" si="16"/>
        <v>ANAMET-M</v>
      </c>
      <c r="B1079" s="26">
        <v>8127169</v>
      </c>
      <c r="C1079" s="232" t="s">
        <v>15421</v>
      </c>
      <c r="D1079" s="123" t="s">
        <v>15609</v>
      </c>
      <c r="E1079" s="27">
        <v>1</v>
      </c>
      <c r="F1079" s="13">
        <v>47.62</v>
      </c>
      <c r="G1079" s="34">
        <f>F1079*(1-Elteq!$F$5)</f>
        <v>47.62</v>
      </c>
    </row>
    <row r="1080" spans="1:7" ht="14.25" customHeight="1" x14ac:dyDescent="0.2">
      <c r="A1080" s="261" t="str">
        <f t="shared" ca="1" si="16"/>
        <v>ANAMET-M</v>
      </c>
      <c r="B1080" s="24">
        <v>8127179</v>
      </c>
      <c r="C1080" s="231" t="s">
        <v>15421</v>
      </c>
      <c r="D1080" s="122" t="s">
        <v>15609</v>
      </c>
      <c r="E1080" s="25">
        <v>1</v>
      </c>
      <c r="F1080" s="11">
        <v>51</v>
      </c>
      <c r="G1080" s="33">
        <f>F1080*(1-Elteq!$F$5)</f>
        <v>51</v>
      </c>
    </row>
    <row r="1081" spans="1:7" ht="14.25" customHeight="1" x14ac:dyDescent="0.2">
      <c r="A1081" s="261" t="str">
        <f t="shared" ca="1" si="16"/>
        <v>ANAMET-M</v>
      </c>
      <c r="B1081" s="26">
        <v>8127209</v>
      </c>
      <c r="C1081" s="232" t="s">
        <v>15421</v>
      </c>
      <c r="D1081" s="123" t="s">
        <v>15609</v>
      </c>
      <c r="E1081" s="27">
        <v>1</v>
      </c>
      <c r="F1081" s="13">
        <v>56.3</v>
      </c>
      <c r="G1081" s="34">
        <f>F1081*(1-Elteq!$F$5)</f>
        <v>56.3</v>
      </c>
    </row>
    <row r="1082" spans="1:7" ht="14.25" customHeight="1" x14ac:dyDescent="0.2">
      <c r="A1082" s="261" t="str">
        <f t="shared" ca="1" si="16"/>
        <v>ANAMET-M</v>
      </c>
      <c r="B1082" s="24">
        <v>8129149</v>
      </c>
      <c r="C1082" s="231" t="s">
        <v>15421</v>
      </c>
      <c r="D1082" s="122" t="s">
        <v>15610</v>
      </c>
      <c r="E1082" s="25">
        <v>1</v>
      </c>
      <c r="F1082" s="11">
        <v>57.3</v>
      </c>
      <c r="G1082" s="33">
        <f>F1082*(1-Elteq!$F$5)</f>
        <v>57.3</v>
      </c>
    </row>
    <row r="1083" spans="1:7" ht="14.25" customHeight="1" x14ac:dyDescent="0.2">
      <c r="A1083" s="261" t="str">
        <f t="shared" ca="1" si="16"/>
        <v>ANAMET-M</v>
      </c>
      <c r="B1083" s="26">
        <v>8129159</v>
      </c>
      <c r="C1083" s="232" t="s">
        <v>15420</v>
      </c>
      <c r="D1083" s="123" t="s">
        <v>15610</v>
      </c>
      <c r="E1083" s="27">
        <v>1</v>
      </c>
      <c r="F1083" s="13">
        <v>41.1</v>
      </c>
      <c r="G1083" s="34">
        <f>F1083*(1-Elteq!$F$5)</f>
        <v>41.1</v>
      </c>
    </row>
    <row r="1084" spans="1:7" ht="14.25" customHeight="1" x14ac:dyDescent="0.2">
      <c r="A1084" s="261" t="str">
        <f t="shared" ca="1" si="16"/>
        <v>ANAMET-M</v>
      </c>
      <c r="B1084" s="24">
        <v>8129169</v>
      </c>
      <c r="C1084" s="231" t="s">
        <v>15420</v>
      </c>
      <c r="D1084" s="122" t="s">
        <v>15610</v>
      </c>
      <c r="E1084" s="25">
        <v>1</v>
      </c>
      <c r="F1084" s="11">
        <v>39.57</v>
      </c>
      <c r="G1084" s="33">
        <f>F1084*(1-Elteq!$F$5)</f>
        <v>39.57</v>
      </c>
    </row>
    <row r="1085" spans="1:7" ht="14.25" customHeight="1" x14ac:dyDescent="0.2">
      <c r="A1085" s="261" t="str">
        <f t="shared" ca="1" si="16"/>
        <v>ANAMET-M</v>
      </c>
      <c r="B1085" s="26">
        <v>8129179</v>
      </c>
      <c r="C1085" s="232" t="s">
        <v>15421</v>
      </c>
      <c r="D1085" s="123" t="s">
        <v>15610</v>
      </c>
      <c r="E1085" s="27">
        <v>1</v>
      </c>
      <c r="F1085" s="13">
        <v>55.77</v>
      </c>
      <c r="G1085" s="34">
        <f>F1085*(1-Elteq!$F$5)</f>
        <v>55.77</v>
      </c>
    </row>
    <row r="1086" spans="1:7" ht="14.25" customHeight="1" x14ac:dyDescent="0.2">
      <c r="A1086" s="261" t="str">
        <f t="shared" ca="1" si="16"/>
        <v>ANAMET-M</v>
      </c>
      <c r="B1086" s="24">
        <v>8129209</v>
      </c>
      <c r="C1086" s="231" t="s">
        <v>15421</v>
      </c>
      <c r="D1086" s="122" t="s">
        <v>15610</v>
      </c>
      <c r="E1086" s="25">
        <v>1</v>
      </c>
      <c r="F1086" s="11">
        <v>55.77</v>
      </c>
      <c r="G1086" s="33">
        <f>F1086*(1-Elteq!$F$5)</f>
        <v>55.77</v>
      </c>
    </row>
    <row r="1087" spans="1:7" ht="14.25" customHeight="1" x14ac:dyDescent="0.2">
      <c r="A1087" s="261" t="str">
        <f t="shared" ca="1" si="16"/>
        <v>ANAMET-M</v>
      </c>
      <c r="B1087" s="26">
        <v>8129259</v>
      </c>
      <c r="C1087" s="232" t="s">
        <v>15422</v>
      </c>
      <c r="D1087" s="123" t="s">
        <v>15610</v>
      </c>
      <c r="E1087" s="27">
        <v>1</v>
      </c>
      <c r="F1087" s="13">
        <v>64.12</v>
      </c>
      <c r="G1087" s="34">
        <f>F1087*(1-Elteq!$F$5)</f>
        <v>64.12</v>
      </c>
    </row>
    <row r="1088" spans="1:7" ht="14.25" customHeight="1" x14ac:dyDescent="0.2">
      <c r="A1088" s="261" t="str">
        <f t="shared" ca="1" si="16"/>
        <v>ANAMET-M</v>
      </c>
      <c r="B1088" s="24">
        <v>8150115</v>
      </c>
      <c r="C1088" s="231" t="s">
        <v>15547</v>
      </c>
      <c r="D1088" s="122" t="s">
        <v>15611</v>
      </c>
      <c r="E1088" s="25">
        <v>1</v>
      </c>
      <c r="F1088" s="11">
        <v>3.41</v>
      </c>
      <c r="G1088" s="33">
        <f>F1088*(1-Elteq!$F$5)</f>
        <v>3.41</v>
      </c>
    </row>
    <row r="1089" spans="1:7" ht="14.25" customHeight="1" x14ac:dyDescent="0.2">
      <c r="A1089" s="261" t="str">
        <f t="shared" ca="1" si="16"/>
        <v>ANAMET-M</v>
      </c>
      <c r="B1089" s="26">
        <v>8150165</v>
      </c>
      <c r="C1089" s="232" t="s">
        <v>15549</v>
      </c>
      <c r="D1089" s="123" t="s">
        <v>15611</v>
      </c>
      <c r="E1089" s="27">
        <v>1</v>
      </c>
      <c r="F1089" s="13">
        <v>4.08</v>
      </c>
      <c r="G1089" s="34">
        <f>F1089*(1-Elteq!$F$5)</f>
        <v>4.08</v>
      </c>
    </row>
    <row r="1090" spans="1:7" ht="14.25" customHeight="1" x14ac:dyDescent="0.2">
      <c r="A1090" s="261" t="str">
        <f t="shared" ca="1" si="16"/>
        <v>ANAMET-M</v>
      </c>
      <c r="B1090" s="24">
        <v>8150215</v>
      </c>
      <c r="C1090" s="231" t="s">
        <v>15550</v>
      </c>
      <c r="D1090" s="122" t="s">
        <v>15611</v>
      </c>
      <c r="E1090" s="25">
        <v>1</v>
      </c>
      <c r="F1090" s="11">
        <v>4.78</v>
      </c>
      <c r="G1090" s="33">
        <f>F1090*(1-Elteq!$F$5)</f>
        <v>4.78</v>
      </c>
    </row>
    <row r="1091" spans="1:7" ht="14.25" customHeight="1" x14ac:dyDescent="0.2">
      <c r="A1091" s="261" t="str">
        <f t="shared" ca="1" si="16"/>
        <v>ANAMET-M</v>
      </c>
      <c r="B1091" s="26">
        <v>8150295</v>
      </c>
      <c r="C1091" s="232" t="s">
        <v>15551</v>
      </c>
      <c r="D1091" s="123" t="s">
        <v>15611</v>
      </c>
      <c r="E1091" s="27">
        <v>1</v>
      </c>
      <c r="F1091" s="13">
        <v>5.45</v>
      </c>
      <c r="G1091" s="34">
        <f>F1091*(1-Elteq!$F$5)</f>
        <v>5.45</v>
      </c>
    </row>
    <row r="1092" spans="1:7" ht="14.25" customHeight="1" x14ac:dyDescent="0.2">
      <c r="A1092" s="261" t="str">
        <f t="shared" ca="1" si="16"/>
        <v>ANAMET-M</v>
      </c>
      <c r="B1092" s="24">
        <v>8150365</v>
      </c>
      <c r="C1092" s="231" t="s">
        <v>15572</v>
      </c>
      <c r="D1092" s="122" t="s">
        <v>15611</v>
      </c>
      <c r="E1092" s="25">
        <v>1</v>
      </c>
      <c r="F1092" s="11">
        <v>5.82</v>
      </c>
      <c r="G1092" s="33">
        <f>F1092*(1-Elteq!$F$5)</f>
        <v>5.82</v>
      </c>
    </row>
    <row r="1093" spans="1:7" ht="14.25" customHeight="1" x14ac:dyDescent="0.2">
      <c r="A1093" s="261" t="str">
        <f t="shared" ca="1" si="16"/>
        <v>ANAMET-M</v>
      </c>
      <c r="B1093" s="26">
        <v>8150425</v>
      </c>
      <c r="C1093" s="232" t="s">
        <v>15553</v>
      </c>
      <c r="D1093" s="123" t="s">
        <v>15611</v>
      </c>
      <c r="E1093" s="27">
        <v>1</v>
      </c>
      <c r="F1093" s="13">
        <v>6.1</v>
      </c>
      <c r="G1093" s="34">
        <f>F1093*(1-Elteq!$F$5)</f>
        <v>6.1</v>
      </c>
    </row>
    <row r="1094" spans="1:7" ht="14.25" customHeight="1" x14ac:dyDescent="0.2">
      <c r="A1094" s="261" t="str">
        <f t="shared" ref="A1094:A1157" ca="1" si="17">REPLACE(CELL("Filename",$A$1),1,FIND("]",CELL("filename",$A$1)),"")</f>
        <v>ANAMET-M</v>
      </c>
      <c r="B1094" s="24">
        <v>8150485</v>
      </c>
      <c r="C1094" s="231" t="s">
        <v>15554</v>
      </c>
      <c r="D1094" s="122" t="s">
        <v>15611</v>
      </c>
      <c r="E1094" s="25">
        <v>1</v>
      </c>
      <c r="F1094" s="11">
        <v>7.64</v>
      </c>
      <c r="G1094" s="33">
        <f>F1094*(1-Elteq!$F$5)</f>
        <v>7.64</v>
      </c>
    </row>
    <row r="1095" spans="1:7" ht="14.25" customHeight="1" x14ac:dyDescent="0.2">
      <c r="A1095" s="261" t="str">
        <f t="shared" ca="1" si="17"/>
        <v>ANAMET-M</v>
      </c>
      <c r="B1095" s="26">
        <v>8803169</v>
      </c>
      <c r="C1095" s="232" t="s">
        <v>15436</v>
      </c>
      <c r="D1095" s="123" t="s">
        <v>15612</v>
      </c>
      <c r="E1095" s="27">
        <v>1</v>
      </c>
      <c r="F1095" s="13">
        <v>2.14</v>
      </c>
      <c r="G1095" s="34">
        <f>F1095*(1-Elteq!$F$5)</f>
        <v>2.14</v>
      </c>
    </row>
    <row r="1096" spans="1:7" ht="14.25" customHeight="1" x14ac:dyDescent="0.2">
      <c r="A1096" s="261" t="str">
        <f t="shared" ca="1" si="17"/>
        <v>ANAMET-M</v>
      </c>
      <c r="B1096" s="24">
        <v>8803209</v>
      </c>
      <c r="C1096" s="231" t="s">
        <v>15437</v>
      </c>
      <c r="D1096" s="122" t="s">
        <v>15612</v>
      </c>
      <c r="E1096" s="25">
        <v>1</v>
      </c>
      <c r="F1096" s="11">
        <v>3.11</v>
      </c>
      <c r="G1096" s="33">
        <f>F1096*(1-Elteq!$F$5)</f>
        <v>3.11</v>
      </c>
    </row>
    <row r="1097" spans="1:7" ht="14.25" customHeight="1" x14ac:dyDescent="0.2">
      <c r="A1097" s="261" t="str">
        <f t="shared" ca="1" si="17"/>
        <v>ANAMET-M</v>
      </c>
      <c r="B1097" s="26">
        <v>8803269</v>
      </c>
      <c r="C1097" s="232" t="s">
        <v>15492</v>
      </c>
      <c r="D1097" s="123" t="s">
        <v>15612</v>
      </c>
      <c r="E1097" s="27">
        <v>1</v>
      </c>
      <c r="F1097" s="13">
        <v>5.53</v>
      </c>
      <c r="G1097" s="37">
        <f>F1097*(1-Elteq!$F$5)</f>
        <v>5.53</v>
      </c>
    </row>
    <row r="1098" spans="1:7" ht="14.25" customHeight="1" x14ac:dyDescent="0.2">
      <c r="A1098" s="261" t="str">
        <f t="shared" ca="1" si="17"/>
        <v>ANAMET-M</v>
      </c>
      <c r="B1098" s="24">
        <v>8803359</v>
      </c>
      <c r="C1098" s="231" t="s">
        <v>15514</v>
      </c>
      <c r="D1098" s="122" t="s">
        <v>15612</v>
      </c>
      <c r="E1098" s="25">
        <v>1</v>
      </c>
      <c r="F1098" s="11">
        <v>6.16</v>
      </c>
      <c r="G1098" s="38">
        <f>F1098*(1-Elteq!$F$5)</f>
        <v>6.16</v>
      </c>
    </row>
    <row r="1099" spans="1:7" ht="14.25" customHeight="1" x14ac:dyDescent="0.2">
      <c r="A1099" s="261" t="str">
        <f t="shared" ca="1" si="17"/>
        <v>ANAMET-M</v>
      </c>
      <c r="B1099" s="26">
        <v>8803409</v>
      </c>
      <c r="C1099" s="232" t="s">
        <v>15515</v>
      </c>
      <c r="D1099" s="123" t="s">
        <v>15612</v>
      </c>
      <c r="E1099" s="27">
        <v>1</v>
      </c>
      <c r="F1099" s="13">
        <v>8.0399999999999991</v>
      </c>
      <c r="G1099" s="37">
        <f>F1099*(1-Elteq!$F$5)</f>
        <v>8.0399999999999991</v>
      </c>
    </row>
    <row r="1100" spans="1:7" ht="14.25" customHeight="1" x14ac:dyDescent="0.2">
      <c r="A1100" s="261" t="str">
        <f t="shared" ca="1" si="17"/>
        <v>ANAMET-M</v>
      </c>
      <c r="B1100" s="24">
        <v>8803509</v>
      </c>
      <c r="C1100" s="231" t="s">
        <v>15485</v>
      </c>
      <c r="D1100" s="122" t="s">
        <v>15612</v>
      </c>
      <c r="E1100" s="25">
        <v>1</v>
      </c>
      <c r="F1100" s="11">
        <v>12.53</v>
      </c>
      <c r="G1100" s="38">
        <f>F1100*(1-Elteq!$F$5)</f>
        <v>12.53</v>
      </c>
    </row>
    <row r="1101" spans="1:7" ht="14.25" customHeight="1" x14ac:dyDescent="0.2">
      <c r="A1101" s="261" t="str">
        <f t="shared" ca="1" si="17"/>
        <v>ANAMET-M</v>
      </c>
      <c r="B1101" s="26">
        <v>8100119</v>
      </c>
      <c r="C1101" s="232" t="s">
        <v>15429</v>
      </c>
      <c r="D1101" s="123" t="s">
        <v>15607</v>
      </c>
      <c r="E1101" s="27">
        <v>1</v>
      </c>
      <c r="F1101" s="13">
        <v>22.89</v>
      </c>
      <c r="G1101" s="37">
        <f>F1101*(1-Elteq!$F$5)</f>
        <v>22.89</v>
      </c>
    </row>
    <row r="1102" spans="1:7" ht="14.25" customHeight="1" x14ac:dyDescent="0.2">
      <c r="A1102" s="261" t="str">
        <f t="shared" ca="1" si="17"/>
        <v>ANAMET-M</v>
      </c>
      <c r="B1102" s="24">
        <v>8100129</v>
      </c>
      <c r="C1102" s="231" t="s">
        <v>15429</v>
      </c>
      <c r="D1102" s="122" t="s">
        <v>15607</v>
      </c>
      <c r="E1102" s="25">
        <v>1</v>
      </c>
      <c r="F1102" s="11">
        <v>24.43</v>
      </c>
      <c r="G1102" s="38">
        <f>F1102*(1-Elteq!$F$5)</f>
        <v>24.43</v>
      </c>
    </row>
    <row r="1103" spans="1:7" ht="14.25" customHeight="1" x14ac:dyDescent="0.2">
      <c r="A1103" s="261" t="str">
        <f t="shared" ca="1" si="17"/>
        <v>ANAMET-M</v>
      </c>
      <c r="B1103" s="26">
        <v>8100139</v>
      </c>
      <c r="C1103" s="232" t="s">
        <v>290</v>
      </c>
      <c r="D1103" s="123" t="s">
        <v>15607</v>
      </c>
      <c r="E1103" s="27">
        <v>1</v>
      </c>
      <c r="F1103" s="13">
        <v>22.89</v>
      </c>
      <c r="G1103" s="37">
        <f>F1103*(1-Elteq!$F$5)</f>
        <v>22.89</v>
      </c>
    </row>
    <row r="1104" spans="1:7" ht="14.25" customHeight="1" x14ac:dyDescent="0.2">
      <c r="A1104" s="261" t="str">
        <f t="shared" ca="1" si="17"/>
        <v>ANAMET-M</v>
      </c>
      <c r="B1104" s="24">
        <v>8100149</v>
      </c>
      <c r="C1104" s="231" t="s">
        <v>290</v>
      </c>
      <c r="D1104" s="122" t="s">
        <v>15607</v>
      </c>
      <c r="E1104" s="25">
        <v>1</v>
      </c>
      <c r="F1104" s="11">
        <v>24.43</v>
      </c>
      <c r="G1104" s="38">
        <f>F1104*(1-Elteq!$F$5)</f>
        <v>24.43</v>
      </c>
    </row>
    <row r="1105" spans="1:7" ht="14.25" customHeight="1" x14ac:dyDescent="0.2">
      <c r="A1105" s="261" t="str">
        <f t="shared" ca="1" si="17"/>
        <v>ANAMET-M</v>
      </c>
      <c r="B1105" s="26">
        <v>8100169</v>
      </c>
      <c r="C1105" s="232" t="s">
        <v>293</v>
      </c>
      <c r="D1105" s="123" t="s">
        <v>15607</v>
      </c>
      <c r="E1105" s="27">
        <v>1</v>
      </c>
      <c r="F1105" s="13">
        <v>32.26</v>
      </c>
      <c r="G1105" s="37">
        <f>F1105*(1-Elteq!$F$5)</f>
        <v>32.26</v>
      </c>
    </row>
    <row r="1106" spans="1:7" ht="14.25" customHeight="1" x14ac:dyDescent="0.2">
      <c r="A1106" s="261" t="str">
        <f t="shared" ca="1" si="17"/>
        <v>ANAMET-M</v>
      </c>
      <c r="B1106" s="24">
        <v>8100219</v>
      </c>
      <c r="C1106" s="231" t="s">
        <v>296</v>
      </c>
      <c r="D1106" s="122" t="s">
        <v>15607</v>
      </c>
      <c r="E1106" s="25">
        <v>1</v>
      </c>
      <c r="F1106" s="11">
        <v>37.1</v>
      </c>
      <c r="G1106" s="38">
        <f>F1106*(1-Elteq!$F$5)</f>
        <v>37.1</v>
      </c>
    </row>
    <row r="1107" spans="1:7" ht="14.25" customHeight="1" x14ac:dyDescent="0.2">
      <c r="A1107" s="261" t="str">
        <f t="shared" ca="1" si="17"/>
        <v>ANAMET-M</v>
      </c>
      <c r="B1107" s="26">
        <v>8100299</v>
      </c>
      <c r="C1107" s="232" t="s">
        <v>299</v>
      </c>
      <c r="D1107" s="123" t="s">
        <v>15607</v>
      </c>
      <c r="E1107" s="27">
        <v>1</v>
      </c>
      <c r="F1107" s="13">
        <v>45.77</v>
      </c>
      <c r="G1107" s="37">
        <f>F1107*(1-Elteq!$F$5)</f>
        <v>45.77</v>
      </c>
    </row>
    <row r="1108" spans="1:7" ht="14.25" customHeight="1" x14ac:dyDescent="0.2">
      <c r="A1108" s="261" t="str">
        <f t="shared" ca="1" si="17"/>
        <v>ANAMET-M</v>
      </c>
      <c r="B1108" s="24">
        <v>8100369</v>
      </c>
      <c r="C1108" s="231" t="s">
        <v>302</v>
      </c>
      <c r="D1108" s="122" t="s">
        <v>15607</v>
      </c>
      <c r="E1108" s="25">
        <v>1</v>
      </c>
      <c r="F1108" s="11">
        <v>95.35</v>
      </c>
      <c r="G1108" s="38">
        <f>F1108*(1-Elteq!$F$5)</f>
        <v>95.35</v>
      </c>
    </row>
    <row r="1109" spans="1:7" ht="14.25" customHeight="1" x14ac:dyDescent="0.2">
      <c r="A1109" s="261" t="str">
        <f t="shared" ca="1" si="17"/>
        <v>ANAMET-M</v>
      </c>
      <c r="B1109" s="26">
        <v>8100429</v>
      </c>
      <c r="C1109" s="232" t="s">
        <v>15479</v>
      </c>
      <c r="D1109" s="123" t="s">
        <v>15607</v>
      </c>
      <c r="E1109" s="27">
        <v>1</v>
      </c>
      <c r="F1109" s="13">
        <v>152.80000000000001</v>
      </c>
      <c r="G1109" s="37">
        <f>F1109*(1-Elteq!$F$5)</f>
        <v>152.80000000000001</v>
      </c>
    </row>
    <row r="1110" spans="1:7" ht="14.25" customHeight="1" x14ac:dyDescent="0.2">
      <c r="A1110" s="261" t="str">
        <f t="shared" ca="1" si="17"/>
        <v>ANAMET-M</v>
      </c>
      <c r="B1110" s="24">
        <v>8100489</v>
      </c>
      <c r="C1110" s="231" t="s">
        <v>15480</v>
      </c>
      <c r="D1110" s="122" t="s">
        <v>15607</v>
      </c>
      <c r="E1110" s="25">
        <v>1</v>
      </c>
      <c r="F1110" s="11">
        <v>232.87</v>
      </c>
      <c r="G1110" s="38">
        <f>F1110*(1-Elteq!$F$5)</f>
        <v>232.87</v>
      </c>
    </row>
    <row r="1111" spans="1:7" ht="14.25" customHeight="1" x14ac:dyDescent="0.2">
      <c r="A1111" s="261" t="str">
        <f t="shared" ca="1" si="17"/>
        <v>ANAMET-M</v>
      </c>
      <c r="B1111" s="26">
        <v>8109119</v>
      </c>
      <c r="C1111" s="232" t="s">
        <v>15429</v>
      </c>
      <c r="D1111" s="123" t="s">
        <v>15610</v>
      </c>
      <c r="E1111" s="27">
        <v>1</v>
      </c>
      <c r="F1111" s="13">
        <v>39.57</v>
      </c>
      <c r="G1111" s="34">
        <f>F1111*(1-Elteq!$F$5)</f>
        <v>39.57</v>
      </c>
    </row>
    <row r="1112" spans="1:7" ht="14.25" customHeight="1" x14ac:dyDescent="0.2">
      <c r="A1112" s="261" t="str">
        <f t="shared" ca="1" si="17"/>
        <v>ANAMET-M</v>
      </c>
      <c r="B1112" s="24">
        <v>8109129</v>
      </c>
      <c r="C1112" s="231" t="s">
        <v>15429</v>
      </c>
      <c r="D1112" s="122" t="s">
        <v>15610</v>
      </c>
      <c r="E1112" s="25">
        <v>1</v>
      </c>
      <c r="F1112" s="11">
        <v>41.11</v>
      </c>
      <c r="G1112" s="33">
        <f>F1112*(1-Elteq!$F$5)</f>
        <v>41.11</v>
      </c>
    </row>
    <row r="1113" spans="1:7" ht="14.25" customHeight="1" x14ac:dyDescent="0.2">
      <c r="A1113" s="261" t="str">
        <f t="shared" ca="1" si="17"/>
        <v>ANAMET-M</v>
      </c>
      <c r="B1113" s="26">
        <v>8109169</v>
      </c>
      <c r="C1113" s="232" t="s">
        <v>293</v>
      </c>
      <c r="D1113" s="123" t="s">
        <v>15610</v>
      </c>
      <c r="E1113" s="27">
        <v>1</v>
      </c>
      <c r="F1113" s="13">
        <v>55.77</v>
      </c>
      <c r="G1113" s="34">
        <f>F1113*(1-Elteq!$F$5)</f>
        <v>55.77</v>
      </c>
    </row>
    <row r="1114" spans="1:7" ht="14.25" customHeight="1" x14ac:dyDescent="0.2">
      <c r="A1114" s="261" t="str">
        <f t="shared" ca="1" si="17"/>
        <v>ANAMET-M</v>
      </c>
      <c r="B1114" s="24">
        <v>8109219</v>
      </c>
      <c r="C1114" s="231" t="s">
        <v>296</v>
      </c>
      <c r="D1114" s="122" t="s">
        <v>15610</v>
      </c>
      <c r="E1114" s="25">
        <v>1</v>
      </c>
      <c r="F1114" s="11">
        <v>64.12</v>
      </c>
      <c r="G1114" s="33">
        <f>F1114*(1-Elteq!$F$5)</f>
        <v>64.12</v>
      </c>
    </row>
    <row r="1115" spans="1:7" ht="14.25" customHeight="1" x14ac:dyDescent="0.2">
      <c r="A1115" s="261" t="str">
        <f t="shared" ca="1" si="17"/>
        <v>ANAMET-M</v>
      </c>
      <c r="B1115" s="26">
        <v>8109299</v>
      </c>
      <c r="C1115" s="232" t="s">
        <v>299</v>
      </c>
      <c r="D1115" s="123" t="s">
        <v>15610</v>
      </c>
      <c r="E1115" s="27">
        <v>1</v>
      </c>
      <c r="F1115" s="13">
        <v>71.900000000000006</v>
      </c>
      <c r="G1115" s="34">
        <f>F1115*(1-Elteq!$F$5)</f>
        <v>71.900000000000006</v>
      </c>
    </row>
    <row r="1116" spans="1:7" ht="14.25" customHeight="1" x14ac:dyDescent="0.2">
      <c r="A1116" s="261" t="str">
        <f t="shared" ca="1" si="17"/>
        <v>ANAMET-M</v>
      </c>
      <c r="B1116" s="24">
        <v>8140119</v>
      </c>
      <c r="C1116" s="231" t="s">
        <v>15436</v>
      </c>
      <c r="D1116" s="122" t="s">
        <v>15607</v>
      </c>
      <c r="E1116" s="25">
        <v>1</v>
      </c>
      <c r="F1116" s="11">
        <v>25.5</v>
      </c>
      <c r="G1116" s="33">
        <f>F1116*(1-Elteq!$F$5)</f>
        <v>25.5</v>
      </c>
    </row>
    <row r="1117" spans="1:7" ht="14.25" customHeight="1" x14ac:dyDescent="0.2">
      <c r="A1117" s="261" t="str">
        <f t="shared" ca="1" si="17"/>
        <v>ANAMET-M</v>
      </c>
      <c r="B1117" s="26">
        <v>8140129</v>
      </c>
      <c r="C1117" s="232" t="s">
        <v>15436</v>
      </c>
      <c r="D1117" s="123" t="s">
        <v>15607</v>
      </c>
      <c r="E1117" s="27">
        <v>1</v>
      </c>
      <c r="F1117" s="13">
        <v>23.97</v>
      </c>
      <c r="G1117" s="34">
        <f>F1117*(1-Elteq!$F$5)</f>
        <v>23.97</v>
      </c>
    </row>
    <row r="1118" spans="1:7" ht="14.25" customHeight="1" x14ac:dyDescent="0.2">
      <c r="A1118" s="261" t="str">
        <f t="shared" ca="1" si="17"/>
        <v>ANAMET-M</v>
      </c>
      <c r="B1118" s="24">
        <v>8140169</v>
      </c>
      <c r="C1118" s="231" t="s">
        <v>15436</v>
      </c>
      <c r="D1118" s="122" t="s">
        <v>15607</v>
      </c>
      <c r="E1118" s="25">
        <v>1</v>
      </c>
      <c r="F1118" s="11">
        <v>33.799999999999997</v>
      </c>
      <c r="G1118" s="33">
        <f>F1118*(1-Elteq!$F$5)</f>
        <v>33.799999999999997</v>
      </c>
    </row>
    <row r="1119" spans="1:7" ht="14.25" customHeight="1" x14ac:dyDescent="0.2">
      <c r="A1119" s="261" t="str">
        <f t="shared" ca="1" si="17"/>
        <v>ANAMET-M</v>
      </c>
      <c r="B1119" s="26">
        <v>8140209</v>
      </c>
      <c r="C1119" s="232" t="s">
        <v>15437</v>
      </c>
      <c r="D1119" s="123" t="s">
        <v>15607</v>
      </c>
      <c r="E1119" s="27">
        <v>1</v>
      </c>
      <c r="F1119" s="13">
        <v>38.86</v>
      </c>
      <c r="G1119" s="34">
        <f>F1119*(1-Elteq!$F$5)</f>
        <v>38.86</v>
      </c>
    </row>
    <row r="1120" spans="1:7" ht="14.25" customHeight="1" x14ac:dyDescent="0.2">
      <c r="A1120" s="261" t="str">
        <f t="shared" ca="1" si="17"/>
        <v>ANAMET-M</v>
      </c>
      <c r="B1120" s="24">
        <v>8140269</v>
      </c>
      <c r="C1120" s="231" t="s">
        <v>15492</v>
      </c>
      <c r="D1120" s="122" t="s">
        <v>15607</v>
      </c>
      <c r="E1120" s="25">
        <v>1</v>
      </c>
      <c r="F1120" s="11">
        <v>43.58</v>
      </c>
      <c r="G1120" s="33">
        <f>F1120*(1-Elteq!$F$5)</f>
        <v>43.58</v>
      </c>
    </row>
    <row r="1121" spans="1:7" ht="14.25" customHeight="1" x14ac:dyDescent="0.2">
      <c r="A1121" s="261" t="str">
        <f t="shared" ca="1" si="17"/>
        <v>ANAMET-M</v>
      </c>
      <c r="B1121" s="26">
        <v>8144119</v>
      </c>
      <c r="C1121" s="232" t="s">
        <v>15436</v>
      </c>
      <c r="D1121" s="123" t="s">
        <v>15608</v>
      </c>
      <c r="E1121" s="27">
        <v>1</v>
      </c>
      <c r="F1121" s="13">
        <v>42.9</v>
      </c>
      <c r="G1121" s="34">
        <f>F1121*(1-Elteq!$F$5)</f>
        <v>42.9</v>
      </c>
    </row>
    <row r="1122" spans="1:7" ht="14.25" customHeight="1" x14ac:dyDescent="0.2">
      <c r="A1122" s="261" t="str">
        <f t="shared" ca="1" si="17"/>
        <v>ANAMET-M</v>
      </c>
      <c r="B1122" s="24">
        <v>8144129</v>
      </c>
      <c r="C1122" s="231" t="s">
        <v>15436</v>
      </c>
      <c r="D1122" s="122" t="s">
        <v>15608</v>
      </c>
      <c r="E1122" s="25">
        <v>1</v>
      </c>
      <c r="F1122" s="11">
        <v>41.37</v>
      </c>
      <c r="G1122" s="33">
        <f>F1122*(1-Elteq!$F$5)</f>
        <v>41.37</v>
      </c>
    </row>
    <row r="1123" spans="1:7" ht="14.25" customHeight="1" x14ac:dyDescent="0.2">
      <c r="A1123" s="261" t="str">
        <f t="shared" ca="1" si="17"/>
        <v>ANAMET-M</v>
      </c>
      <c r="B1123" s="26">
        <v>8144169</v>
      </c>
      <c r="C1123" s="232" t="s">
        <v>15436</v>
      </c>
      <c r="D1123" s="123" t="s">
        <v>15608</v>
      </c>
      <c r="E1123" s="27">
        <v>1</v>
      </c>
      <c r="F1123" s="13">
        <v>58.33</v>
      </c>
      <c r="G1123" s="34">
        <f>F1123*(1-Elteq!$F$5)</f>
        <v>58.33</v>
      </c>
    </row>
    <row r="1124" spans="1:7" ht="14.25" customHeight="1" x14ac:dyDescent="0.2">
      <c r="A1124" s="261" t="str">
        <f t="shared" ca="1" si="17"/>
        <v>ANAMET-M</v>
      </c>
      <c r="B1124" s="24">
        <v>8144209</v>
      </c>
      <c r="C1124" s="231" t="s">
        <v>15437</v>
      </c>
      <c r="D1124" s="122" t="s">
        <v>15608</v>
      </c>
      <c r="E1124" s="25">
        <v>1</v>
      </c>
      <c r="F1124" s="11">
        <v>67.040000000000006</v>
      </c>
      <c r="G1124" s="33">
        <f>F1124*(1-Elteq!$F$5)</f>
        <v>67.040000000000006</v>
      </c>
    </row>
    <row r="1125" spans="1:7" ht="14.25" customHeight="1" x14ac:dyDescent="0.2">
      <c r="A1125" s="261" t="str">
        <f t="shared" ca="1" si="17"/>
        <v>ANAMET-M</v>
      </c>
      <c r="B1125" s="26">
        <v>8149119</v>
      </c>
      <c r="C1125" s="232" t="s">
        <v>15436</v>
      </c>
      <c r="D1125" s="123" t="s">
        <v>15610</v>
      </c>
      <c r="E1125" s="27">
        <v>1</v>
      </c>
      <c r="F1125" s="13">
        <v>42.91</v>
      </c>
      <c r="G1125" s="34">
        <f>F1125*(1-Elteq!$F$5)</f>
        <v>42.91</v>
      </c>
    </row>
    <row r="1126" spans="1:7" ht="14.25" customHeight="1" x14ac:dyDescent="0.2">
      <c r="A1126" s="261" t="str">
        <f t="shared" ca="1" si="17"/>
        <v>ANAMET-M</v>
      </c>
      <c r="B1126" s="54">
        <v>8149129</v>
      </c>
      <c r="C1126" s="233" t="s">
        <v>15436</v>
      </c>
      <c r="D1126" s="124" t="s">
        <v>15610</v>
      </c>
      <c r="E1126" s="55">
        <v>1</v>
      </c>
      <c r="F1126" s="56">
        <v>41.37</v>
      </c>
      <c r="G1126" s="57">
        <f>F1126*(1-Elteq!$F$5)</f>
        <v>41.37</v>
      </c>
    </row>
    <row r="1127" spans="1:7" ht="14.25" customHeight="1" x14ac:dyDescent="0.2">
      <c r="A1127" s="261" t="str">
        <f t="shared" ca="1" si="17"/>
        <v>ANAMET-M</v>
      </c>
      <c r="B1127" s="22">
        <v>8149169</v>
      </c>
      <c r="C1127" s="230" t="s">
        <v>15436</v>
      </c>
      <c r="D1127" s="121" t="s">
        <v>15610</v>
      </c>
      <c r="E1127" s="23">
        <v>1</v>
      </c>
      <c r="F1127" s="20">
        <v>58.33</v>
      </c>
      <c r="G1127" s="32">
        <f>F1127*(1-Elteq!$F$5)</f>
        <v>58.33</v>
      </c>
    </row>
    <row r="1128" spans="1:7" ht="14.25" customHeight="1" x14ac:dyDescent="0.2">
      <c r="A1128" s="261" t="str">
        <f t="shared" ca="1" si="17"/>
        <v>ANAMET-M</v>
      </c>
      <c r="B1128" s="24">
        <v>8149209</v>
      </c>
      <c r="C1128" s="231" t="s">
        <v>15437</v>
      </c>
      <c r="D1128" s="122" t="s">
        <v>15610</v>
      </c>
      <c r="E1128" s="25">
        <v>1</v>
      </c>
      <c r="F1128" s="11">
        <v>67.040000000000006</v>
      </c>
      <c r="G1128" s="33">
        <f>F1128*(1-Elteq!$F$5)</f>
        <v>67.040000000000006</v>
      </c>
    </row>
    <row r="1129" spans="1:7" ht="14.25" customHeight="1" x14ac:dyDescent="0.2">
      <c r="A1129" s="261" t="str">
        <f t="shared" ca="1" si="17"/>
        <v>ANAMET-M</v>
      </c>
      <c r="B1129" s="26">
        <v>8149269</v>
      </c>
      <c r="C1129" s="232" t="s">
        <v>15492</v>
      </c>
      <c r="D1129" s="123" t="s">
        <v>15610</v>
      </c>
      <c r="E1129" s="27">
        <v>1</v>
      </c>
      <c r="F1129" s="13">
        <v>75.180000000000007</v>
      </c>
      <c r="G1129" s="34">
        <f>F1129*(1-Elteq!$F$5)</f>
        <v>75.180000000000007</v>
      </c>
    </row>
    <row r="1130" spans="1:7" ht="14.25" customHeight="1" x14ac:dyDescent="0.2">
      <c r="A1130" s="261" t="str">
        <f t="shared" ca="1" si="17"/>
        <v>ANAMET-M</v>
      </c>
      <c r="B1130" s="24">
        <v>8150119</v>
      </c>
      <c r="C1130" s="231" t="s">
        <v>15547</v>
      </c>
      <c r="D1130" s="122" t="s">
        <v>15613</v>
      </c>
      <c r="E1130" s="25">
        <v>1</v>
      </c>
      <c r="F1130" s="11">
        <v>14.17</v>
      </c>
      <c r="G1130" s="33">
        <f>F1130*(1-Elteq!$F$5)</f>
        <v>14.17</v>
      </c>
    </row>
    <row r="1131" spans="1:7" ht="14.25" customHeight="1" x14ac:dyDescent="0.2">
      <c r="A1131" s="261" t="str">
        <f t="shared" ca="1" si="17"/>
        <v>ANAMET-M</v>
      </c>
      <c r="B1131" s="26">
        <v>8150169</v>
      </c>
      <c r="C1131" s="232" t="s">
        <v>15549</v>
      </c>
      <c r="D1131" s="123" t="s">
        <v>15613</v>
      </c>
      <c r="E1131" s="27">
        <v>1</v>
      </c>
      <c r="F1131" s="13">
        <v>19.37</v>
      </c>
      <c r="G1131" s="34">
        <f>F1131*(1-Elteq!$F$5)</f>
        <v>19.37</v>
      </c>
    </row>
    <row r="1132" spans="1:7" ht="14.25" customHeight="1" x14ac:dyDescent="0.2">
      <c r="A1132" s="261" t="str">
        <f t="shared" ca="1" si="17"/>
        <v>ANAMET-M</v>
      </c>
      <c r="B1132" s="24">
        <v>8150219</v>
      </c>
      <c r="C1132" s="231" t="s">
        <v>15550</v>
      </c>
      <c r="D1132" s="122" t="s">
        <v>15613</v>
      </c>
      <c r="E1132" s="25">
        <v>1</v>
      </c>
      <c r="F1132" s="11">
        <v>25</v>
      </c>
      <c r="G1132" s="33">
        <f>F1132*(1-Elteq!$F$5)</f>
        <v>25</v>
      </c>
    </row>
    <row r="1133" spans="1:7" ht="14.25" customHeight="1" x14ac:dyDescent="0.2">
      <c r="A1133" s="261" t="str">
        <f t="shared" ca="1" si="17"/>
        <v>ANAMET-M</v>
      </c>
      <c r="B1133" s="26">
        <v>8150299</v>
      </c>
      <c r="C1133" s="232" t="s">
        <v>15551</v>
      </c>
      <c r="D1133" s="123" t="s">
        <v>15613</v>
      </c>
      <c r="E1133" s="27">
        <v>1</v>
      </c>
      <c r="F1133" s="13">
        <v>32.15</v>
      </c>
      <c r="G1133" s="34">
        <f>F1133*(1-Elteq!$F$5)</f>
        <v>32.15</v>
      </c>
    </row>
    <row r="1134" spans="1:7" ht="14.25" customHeight="1" x14ac:dyDescent="0.2">
      <c r="A1134" s="261" t="str">
        <f t="shared" ca="1" si="17"/>
        <v>ANAMET-M</v>
      </c>
      <c r="B1134" s="24">
        <v>7121149</v>
      </c>
      <c r="C1134" s="231" t="s">
        <v>15421</v>
      </c>
      <c r="D1134" s="122" t="s">
        <v>15614</v>
      </c>
      <c r="E1134" s="25">
        <v>1</v>
      </c>
      <c r="F1134" s="11">
        <v>34.020000000000003</v>
      </c>
      <c r="G1134" s="33">
        <f>F1134*(1-Elteq!$F$5)</f>
        <v>34.020000000000003</v>
      </c>
    </row>
    <row r="1135" spans="1:7" ht="14.25" customHeight="1" x14ac:dyDescent="0.2">
      <c r="A1135" s="261" t="str">
        <f t="shared" ca="1" si="17"/>
        <v>ANAMET-M</v>
      </c>
      <c r="B1135" s="26">
        <v>7121159</v>
      </c>
      <c r="C1135" s="232" t="s">
        <v>15420</v>
      </c>
      <c r="D1135" s="123" t="s">
        <v>15614</v>
      </c>
      <c r="E1135" s="27">
        <v>1</v>
      </c>
      <c r="F1135" s="13">
        <v>25.31</v>
      </c>
      <c r="G1135" s="34">
        <f>F1135*(1-Elteq!$F$5)</f>
        <v>25.31</v>
      </c>
    </row>
    <row r="1136" spans="1:7" ht="14.25" customHeight="1" x14ac:dyDescent="0.2">
      <c r="A1136" s="261" t="str">
        <f t="shared" ca="1" si="17"/>
        <v>ANAMET-M</v>
      </c>
      <c r="B1136" s="24">
        <v>7121169</v>
      </c>
      <c r="C1136" s="231" t="s">
        <v>15420</v>
      </c>
      <c r="D1136" s="122" t="s">
        <v>15614</v>
      </c>
      <c r="E1136" s="25">
        <v>1</v>
      </c>
      <c r="F1136" s="11">
        <v>25.31</v>
      </c>
      <c r="G1136" s="33">
        <f>F1136*(1-Elteq!$F$5)</f>
        <v>25.31</v>
      </c>
    </row>
    <row r="1137" spans="1:7" ht="14.25" customHeight="1" x14ac:dyDescent="0.2">
      <c r="A1137" s="261" t="str">
        <f t="shared" ca="1" si="17"/>
        <v>ANAMET-M</v>
      </c>
      <c r="B1137" s="26">
        <v>7121179</v>
      </c>
      <c r="C1137" s="232" t="s">
        <v>15421</v>
      </c>
      <c r="D1137" s="123" t="s">
        <v>15614</v>
      </c>
      <c r="E1137" s="27">
        <v>1</v>
      </c>
      <c r="F1137" s="13">
        <v>34.020000000000003</v>
      </c>
      <c r="G1137" s="34">
        <f>F1137*(1-Elteq!$F$5)</f>
        <v>34.020000000000003</v>
      </c>
    </row>
    <row r="1138" spans="1:7" ht="14.25" customHeight="1" x14ac:dyDescent="0.2">
      <c r="A1138" s="261" t="str">
        <f t="shared" ca="1" si="17"/>
        <v>ANAMET-M</v>
      </c>
      <c r="B1138" s="24">
        <v>7121209</v>
      </c>
      <c r="C1138" s="231" t="s">
        <v>15421</v>
      </c>
      <c r="D1138" s="122" t="s">
        <v>15614</v>
      </c>
      <c r="E1138" s="25">
        <v>1</v>
      </c>
      <c r="F1138" s="11">
        <v>34.020000000000003</v>
      </c>
      <c r="G1138" s="33">
        <f>F1138*(1-Elteq!$F$5)</f>
        <v>34.020000000000003</v>
      </c>
    </row>
    <row r="1139" spans="1:7" ht="14.25" customHeight="1" x14ac:dyDescent="0.2">
      <c r="A1139" s="261" t="str">
        <f t="shared" ca="1" si="17"/>
        <v>ANAMET-M</v>
      </c>
      <c r="B1139" s="26">
        <v>7121259</v>
      </c>
      <c r="C1139" s="232" t="s">
        <v>15422</v>
      </c>
      <c r="D1139" s="123" t="s">
        <v>15614</v>
      </c>
      <c r="E1139" s="27">
        <v>1</v>
      </c>
      <c r="F1139" s="13">
        <v>40.5</v>
      </c>
      <c r="G1139" s="34">
        <f>F1139*(1-Elteq!$F$5)</f>
        <v>40.5</v>
      </c>
    </row>
    <row r="1140" spans="1:7" ht="14.25" customHeight="1" x14ac:dyDescent="0.2">
      <c r="A1140" s="261" t="str">
        <f t="shared" ca="1" si="17"/>
        <v>ANAMET-M</v>
      </c>
      <c r="B1140" s="24">
        <v>7121329</v>
      </c>
      <c r="C1140" s="231" t="s">
        <v>15423</v>
      </c>
      <c r="D1140" s="122" t="s">
        <v>15614</v>
      </c>
      <c r="E1140" s="25">
        <v>1</v>
      </c>
      <c r="F1140" s="11">
        <v>50.47</v>
      </c>
      <c r="G1140" s="33">
        <f>F1140*(1-Elteq!$F$5)</f>
        <v>50.47</v>
      </c>
    </row>
    <row r="1141" spans="1:7" ht="14.25" customHeight="1" x14ac:dyDescent="0.2">
      <c r="A1141" s="261" t="str">
        <f t="shared" ca="1" si="17"/>
        <v>ANAMET-M</v>
      </c>
      <c r="B1141" s="26">
        <v>7121409</v>
      </c>
      <c r="C1141" s="232" t="s">
        <v>15431</v>
      </c>
      <c r="D1141" s="123" t="s">
        <v>15614</v>
      </c>
      <c r="E1141" s="27">
        <v>1</v>
      </c>
      <c r="F1141" s="13">
        <v>74.53</v>
      </c>
      <c r="G1141" s="34">
        <f>F1141*(1-Elteq!$F$5)</f>
        <v>74.53</v>
      </c>
    </row>
    <row r="1142" spans="1:7" ht="14.25" customHeight="1" x14ac:dyDescent="0.2">
      <c r="A1142" s="261" t="str">
        <f t="shared" ca="1" si="17"/>
        <v>ANAMET-M</v>
      </c>
      <c r="B1142" s="24">
        <v>7121509</v>
      </c>
      <c r="C1142" s="231" t="s">
        <v>15473</v>
      </c>
      <c r="D1142" s="122" t="s">
        <v>15614</v>
      </c>
      <c r="E1142" s="25">
        <v>1</v>
      </c>
      <c r="F1142" s="11">
        <v>111.65</v>
      </c>
      <c r="G1142" s="33">
        <f>F1142*(1-Elteq!$F$5)</f>
        <v>111.65</v>
      </c>
    </row>
    <row r="1143" spans="1:7" ht="14.25" customHeight="1" x14ac:dyDescent="0.2">
      <c r="A1143" s="261" t="str">
        <f t="shared" ca="1" si="17"/>
        <v>ANAMET-M</v>
      </c>
      <c r="B1143" s="26">
        <v>7121639</v>
      </c>
      <c r="C1143" s="232" t="s">
        <v>15474</v>
      </c>
      <c r="D1143" s="123" t="s">
        <v>15614</v>
      </c>
      <c r="E1143" s="27">
        <v>1</v>
      </c>
      <c r="F1143" s="13">
        <v>159.26</v>
      </c>
      <c r="G1143" s="34">
        <f>F1143*(1-Elteq!$F$5)</f>
        <v>159.26</v>
      </c>
    </row>
    <row r="1144" spans="1:7" ht="14.25" customHeight="1" x14ac:dyDescent="0.2">
      <c r="A1144" s="261" t="str">
        <f t="shared" ca="1" si="17"/>
        <v>ANAMET-M</v>
      </c>
      <c r="B1144" s="24">
        <v>7125169</v>
      </c>
      <c r="C1144" s="231" t="s">
        <v>15420</v>
      </c>
      <c r="D1144" s="122" t="s">
        <v>15615</v>
      </c>
      <c r="E1144" s="25">
        <v>1</v>
      </c>
      <c r="F1144" s="11">
        <v>52.66</v>
      </c>
      <c r="G1144" s="33">
        <f>F1144*(1-Elteq!$F$5)</f>
        <v>52.66</v>
      </c>
    </row>
    <row r="1145" spans="1:7" ht="14.25" customHeight="1" x14ac:dyDescent="0.2">
      <c r="A1145" s="261" t="str">
        <f t="shared" ca="1" si="17"/>
        <v>ANAMET-M</v>
      </c>
      <c r="B1145" s="26">
        <v>7125179</v>
      </c>
      <c r="C1145" s="232" t="s">
        <v>15421</v>
      </c>
      <c r="D1145" s="123" t="s">
        <v>15615</v>
      </c>
      <c r="E1145" s="27">
        <v>1</v>
      </c>
      <c r="F1145" s="13">
        <v>54.28</v>
      </c>
      <c r="G1145" s="34">
        <f>F1145*(1-Elteq!$F$5)</f>
        <v>54.28</v>
      </c>
    </row>
    <row r="1146" spans="1:7" ht="14.25" customHeight="1" x14ac:dyDescent="0.2">
      <c r="A1146" s="261" t="str">
        <f t="shared" ca="1" si="17"/>
        <v>ANAMET-M</v>
      </c>
      <c r="B1146" s="24">
        <v>7125209</v>
      </c>
      <c r="C1146" s="231" t="s">
        <v>15421</v>
      </c>
      <c r="D1146" s="122" t="s">
        <v>15615</v>
      </c>
      <c r="E1146" s="25">
        <v>1</v>
      </c>
      <c r="F1146" s="11">
        <v>59.78</v>
      </c>
      <c r="G1146" s="33">
        <f>F1146*(1-Elteq!$F$5)</f>
        <v>59.78</v>
      </c>
    </row>
    <row r="1147" spans="1:7" ht="14.25" customHeight="1" x14ac:dyDescent="0.2">
      <c r="A1147" s="261" t="str">
        <f t="shared" ca="1" si="17"/>
        <v>ANAMET-M</v>
      </c>
      <c r="B1147" s="26">
        <v>7125259</v>
      </c>
      <c r="C1147" s="232" t="s">
        <v>15422</v>
      </c>
      <c r="D1147" s="123" t="s">
        <v>15615</v>
      </c>
      <c r="E1147" s="27">
        <v>1</v>
      </c>
      <c r="F1147" s="13">
        <v>76.959999999999994</v>
      </c>
      <c r="G1147" s="34">
        <f>F1147*(1-Elteq!$F$5)</f>
        <v>76.959999999999994</v>
      </c>
    </row>
    <row r="1148" spans="1:7" ht="14.25" customHeight="1" x14ac:dyDescent="0.2">
      <c r="A1148" s="261" t="str">
        <f t="shared" ca="1" si="17"/>
        <v>ANAMET-M</v>
      </c>
      <c r="B1148" s="24">
        <v>7125329</v>
      </c>
      <c r="C1148" s="231" t="s">
        <v>15423</v>
      </c>
      <c r="D1148" s="122" t="s">
        <v>15615</v>
      </c>
      <c r="E1148" s="25">
        <v>1</v>
      </c>
      <c r="F1148" s="11">
        <v>115.51</v>
      </c>
      <c r="G1148" s="33">
        <f>F1148*(1-Elteq!$F$5)</f>
        <v>115.51</v>
      </c>
    </row>
    <row r="1149" spans="1:7" ht="14.25" customHeight="1" x14ac:dyDescent="0.2">
      <c r="A1149" s="261" t="str">
        <f t="shared" ca="1" si="17"/>
        <v>ANAMET-M</v>
      </c>
      <c r="B1149" s="26">
        <v>7125409</v>
      </c>
      <c r="C1149" s="232" t="s">
        <v>15431</v>
      </c>
      <c r="D1149" s="123" t="s">
        <v>15615</v>
      </c>
      <c r="E1149" s="27">
        <v>1</v>
      </c>
      <c r="F1149" s="13">
        <v>148.24</v>
      </c>
      <c r="G1149" s="34">
        <f>F1149*(1-Elteq!$F$5)</f>
        <v>148.24</v>
      </c>
    </row>
    <row r="1150" spans="1:7" ht="14.25" customHeight="1" x14ac:dyDescent="0.2">
      <c r="A1150" s="261" t="str">
        <f t="shared" ca="1" si="17"/>
        <v>ANAMET-M</v>
      </c>
      <c r="B1150" s="24">
        <v>7125509</v>
      </c>
      <c r="C1150" s="231" t="s">
        <v>15473</v>
      </c>
      <c r="D1150" s="122" t="s">
        <v>15615</v>
      </c>
      <c r="E1150" s="25">
        <v>1</v>
      </c>
      <c r="F1150" s="11">
        <v>212.22</v>
      </c>
      <c r="G1150" s="33">
        <f>F1150*(1-Elteq!$F$5)</f>
        <v>212.22</v>
      </c>
    </row>
    <row r="1151" spans="1:7" ht="14.25" customHeight="1" x14ac:dyDescent="0.2">
      <c r="A1151" s="261" t="str">
        <f t="shared" ca="1" si="17"/>
        <v>ANAMET-M</v>
      </c>
      <c r="B1151" s="26">
        <v>7125639</v>
      </c>
      <c r="C1151" s="232" t="s">
        <v>15474</v>
      </c>
      <c r="D1151" s="123" t="s">
        <v>15615</v>
      </c>
      <c r="E1151" s="27">
        <v>1</v>
      </c>
      <c r="F1151" s="13">
        <v>304.56</v>
      </c>
      <c r="G1151" s="34">
        <f>F1151*(1-Elteq!$F$5)</f>
        <v>304.56</v>
      </c>
    </row>
    <row r="1152" spans="1:7" ht="14.25" customHeight="1" x14ac:dyDescent="0.2">
      <c r="A1152" s="261" t="str">
        <f t="shared" ca="1" si="17"/>
        <v>ANAMET-M</v>
      </c>
      <c r="B1152" s="24">
        <v>7141129</v>
      </c>
      <c r="C1152" s="231" t="s">
        <v>15436</v>
      </c>
      <c r="D1152" s="122" t="s">
        <v>15614</v>
      </c>
      <c r="E1152" s="25">
        <v>1</v>
      </c>
      <c r="F1152" s="11">
        <v>25.31</v>
      </c>
      <c r="G1152" s="33">
        <f>F1152*(1-Elteq!$F$5)</f>
        <v>25.31</v>
      </c>
    </row>
    <row r="1153" spans="1:7" ht="14.25" customHeight="1" x14ac:dyDescent="0.2">
      <c r="A1153" s="261" t="str">
        <f t="shared" ca="1" si="17"/>
        <v>ANAMET-M</v>
      </c>
      <c r="B1153" s="26">
        <v>7141169</v>
      </c>
      <c r="C1153" s="232" t="s">
        <v>15436</v>
      </c>
      <c r="D1153" s="123" t="s">
        <v>15614</v>
      </c>
      <c r="E1153" s="27">
        <v>1</v>
      </c>
      <c r="F1153" s="13">
        <v>34.020000000000003</v>
      </c>
      <c r="G1153" s="34">
        <f>F1153*(1-Elteq!$F$5)</f>
        <v>34.020000000000003</v>
      </c>
    </row>
    <row r="1154" spans="1:7" ht="14.25" customHeight="1" x14ac:dyDescent="0.2">
      <c r="A1154" s="261" t="str">
        <f t="shared" ca="1" si="17"/>
        <v>ANAMET-M</v>
      </c>
      <c r="B1154" s="24">
        <v>7141209</v>
      </c>
      <c r="C1154" s="231" t="s">
        <v>15437</v>
      </c>
      <c r="D1154" s="122" t="s">
        <v>15614</v>
      </c>
      <c r="E1154" s="25">
        <v>1</v>
      </c>
      <c r="F1154" s="11">
        <v>40.5</v>
      </c>
      <c r="G1154" s="33">
        <f>F1154*(1-Elteq!$F$5)</f>
        <v>40.5</v>
      </c>
    </row>
    <row r="1155" spans="1:7" ht="14.25" customHeight="1" x14ac:dyDescent="0.2">
      <c r="A1155" s="261" t="str">
        <f t="shared" ca="1" si="17"/>
        <v>ANAMET-M</v>
      </c>
      <c r="B1155" s="26">
        <v>7141269</v>
      </c>
      <c r="C1155" s="232" t="s">
        <v>15438</v>
      </c>
      <c r="D1155" s="123" t="s">
        <v>15614</v>
      </c>
      <c r="E1155" s="27">
        <v>1</v>
      </c>
      <c r="F1155" s="13">
        <v>50.47</v>
      </c>
      <c r="G1155" s="34">
        <f>F1155*(1-Elteq!$F$5)</f>
        <v>50.47</v>
      </c>
    </row>
    <row r="1156" spans="1:7" ht="14.25" customHeight="1" x14ac:dyDescent="0.2">
      <c r="A1156" s="261" t="str">
        <f t="shared" ca="1" si="17"/>
        <v>ANAMET-M</v>
      </c>
      <c r="B1156" s="24">
        <v>7141359</v>
      </c>
      <c r="C1156" s="231" t="s">
        <v>15439</v>
      </c>
      <c r="D1156" s="122" t="s">
        <v>15614</v>
      </c>
      <c r="E1156" s="25">
        <v>1</v>
      </c>
      <c r="F1156" s="11">
        <v>74.53</v>
      </c>
      <c r="G1156" s="33">
        <f>F1156*(1-Elteq!$F$5)</f>
        <v>74.53</v>
      </c>
    </row>
    <row r="1157" spans="1:7" ht="14.25" customHeight="1" x14ac:dyDescent="0.2">
      <c r="A1157" s="261" t="str">
        <f t="shared" ca="1" si="17"/>
        <v>ANAMET-M</v>
      </c>
      <c r="B1157" s="26">
        <v>7141409</v>
      </c>
      <c r="C1157" s="232" t="s">
        <v>15484</v>
      </c>
      <c r="D1157" s="123" t="s">
        <v>15614</v>
      </c>
      <c r="E1157" s="27">
        <v>1</v>
      </c>
      <c r="F1157" s="13">
        <v>111.65</v>
      </c>
      <c r="G1157" s="34">
        <f>F1157*(1-Elteq!$F$5)</f>
        <v>111.65</v>
      </c>
    </row>
    <row r="1158" spans="1:7" ht="14.25" customHeight="1" x14ac:dyDescent="0.2">
      <c r="A1158" s="261" t="str">
        <f t="shared" ref="A1158:A1221" ca="1" si="18">REPLACE(CELL("Filename",$A$1),1,FIND("]",CELL("filename",$A$1)),"")</f>
        <v>ANAMET-M</v>
      </c>
      <c r="B1158" s="24">
        <v>7141509</v>
      </c>
      <c r="C1158" s="231" t="s">
        <v>15485</v>
      </c>
      <c r="D1158" s="122" t="s">
        <v>15614</v>
      </c>
      <c r="E1158" s="25">
        <v>1</v>
      </c>
      <c r="F1158" s="11">
        <v>159.26</v>
      </c>
      <c r="G1158" s="33">
        <f>F1158*(1-Elteq!$F$5)</f>
        <v>159.26</v>
      </c>
    </row>
    <row r="1159" spans="1:7" ht="14.25" customHeight="1" x14ac:dyDescent="0.2">
      <c r="A1159" s="261" t="str">
        <f t="shared" ca="1" si="18"/>
        <v>ANAMET-M</v>
      </c>
      <c r="B1159" s="26">
        <v>7145129</v>
      </c>
      <c r="C1159" s="232" t="s">
        <v>15436</v>
      </c>
      <c r="D1159" s="123" t="s">
        <v>15615</v>
      </c>
      <c r="E1159" s="27">
        <v>1</v>
      </c>
      <c r="F1159" s="13">
        <v>52.66</v>
      </c>
      <c r="G1159" s="34">
        <f>F1159*(1-Elteq!$F$5)</f>
        <v>52.66</v>
      </c>
    </row>
    <row r="1160" spans="1:7" ht="14.25" customHeight="1" x14ac:dyDescent="0.2">
      <c r="A1160" s="261" t="str">
        <f t="shared" ca="1" si="18"/>
        <v>ANAMET-M</v>
      </c>
      <c r="B1160" s="24">
        <v>7145169</v>
      </c>
      <c r="C1160" s="231" t="s">
        <v>15436</v>
      </c>
      <c r="D1160" s="122" t="s">
        <v>15615</v>
      </c>
      <c r="E1160" s="25">
        <v>1</v>
      </c>
      <c r="F1160" s="11">
        <v>59.78</v>
      </c>
      <c r="G1160" s="33">
        <f>F1160*(1-Elteq!$F$5)</f>
        <v>59.78</v>
      </c>
    </row>
    <row r="1161" spans="1:7" ht="14.25" customHeight="1" x14ac:dyDescent="0.2">
      <c r="A1161" s="261" t="str">
        <f t="shared" ca="1" si="18"/>
        <v>ANAMET-M</v>
      </c>
      <c r="B1161" s="26">
        <v>7145209</v>
      </c>
      <c r="C1161" s="232" t="s">
        <v>15437</v>
      </c>
      <c r="D1161" s="123" t="s">
        <v>15615</v>
      </c>
      <c r="E1161" s="27">
        <v>1</v>
      </c>
      <c r="F1161" s="13">
        <v>76.959999999999994</v>
      </c>
      <c r="G1161" s="34">
        <f>F1161*(1-Elteq!$F$5)</f>
        <v>76.959999999999994</v>
      </c>
    </row>
    <row r="1162" spans="1:7" ht="14.25" customHeight="1" x14ac:dyDescent="0.2">
      <c r="A1162" s="261" t="str">
        <f t="shared" ca="1" si="18"/>
        <v>ANAMET-M</v>
      </c>
      <c r="B1162" s="24">
        <v>7145269</v>
      </c>
      <c r="C1162" s="231" t="s">
        <v>15438</v>
      </c>
      <c r="D1162" s="122" t="s">
        <v>15615</v>
      </c>
      <c r="E1162" s="25">
        <v>1</v>
      </c>
      <c r="F1162" s="11">
        <v>115.51</v>
      </c>
      <c r="G1162" s="33">
        <f>F1162*(1-Elteq!$F$5)</f>
        <v>115.51</v>
      </c>
    </row>
    <row r="1163" spans="1:7" ht="14.25" customHeight="1" x14ac:dyDescent="0.2">
      <c r="A1163" s="261" t="str">
        <f t="shared" ca="1" si="18"/>
        <v>ANAMET-M</v>
      </c>
      <c r="B1163" s="26">
        <v>7145359</v>
      </c>
      <c r="C1163" s="232" t="s">
        <v>15439</v>
      </c>
      <c r="D1163" s="123" t="s">
        <v>15615</v>
      </c>
      <c r="E1163" s="27">
        <v>1</v>
      </c>
      <c r="F1163" s="13">
        <v>148.24</v>
      </c>
      <c r="G1163" s="34">
        <f>F1163*(1-Elteq!$F$5)</f>
        <v>148.24</v>
      </c>
    </row>
    <row r="1164" spans="1:7" ht="14.25" customHeight="1" x14ac:dyDescent="0.2">
      <c r="A1164" s="261" t="str">
        <f t="shared" ca="1" si="18"/>
        <v>ANAMET-M</v>
      </c>
      <c r="B1164" s="24">
        <v>7145409</v>
      </c>
      <c r="C1164" s="231" t="s">
        <v>15484</v>
      </c>
      <c r="D1164" s="122" t="s">
        <v>15615</v>
      </c>
      <c r="E1164" s="25">
        <v>1</v>
      </c>
      <c r="F1164" s="11">
        <v>212.22</v>
      </c>
      <c r="G1164" s="33">
        <f>F1164*(1-Elteq!$F$5)</f>
        <v>212.22</v>
      </c>
    </row>
    <row r="1165" spans="1:7" ht="14.25" customHeight="1" x14ac:dyDescent="0.2">
      <c r="A1165" s="261" t="str">
        <f t="shared" ca="1" si="18"/>
        <v>ANAMET-M</v>
      </c>
      <c r="B1165" s="26">
        <v>7145509</v>
      </c>
      <c r="C1165" s="232" t="s">
        <v>15485</v>
      </c>
      <c r="D1165" s="123" t="s">
        <v>15615</v>
      </c>
      <c r="E1165" s="27">
        <v>1</v>
      </c>
      <c r="F1165" s="13">
        <v>304.56</v>
      </c>
      <c r="G1165" s="34">
        <f>F1165*(1-Elteq!$F$5)</f>
        <v>304.56</v>
      </c>
    </row>
    <row r="1166" spans="1:7" ht="14.25" customHeight="1" x14ac:dyDescent="0.2">
      <c r="A1166" s="261" t="str">
        <f t="shared" ca="1" si="18"/>
        <v>ANAMET-M</v>
      </c>
      <c r="B1166" s="24">
        <v>71411292</v>
      </c>
      <c r="C1166" s="231" t="s">
        <v>15436</v>
      </c>
      <c r="D1166" s="122" t="s">
        <v>15614</v>
      </c>
      <c r="E1166" s="25">
        <v>1</v>
      </c>
      <c r="F1166" s="11">
        <v>28.66</v>
      </c>
      <c r="G1166" s="33">
        <f>F1166*(1-Elteq!$F$5)</f>
        <v>28.66</v>
      </c>
    </row>
    <row r="1167" spans="1:7" ht="14.25" customHeight="1" x14ac:dyDescent="0.2">
      <c r="A1167" s="261" t="str">
        <f t="shared" ca="1" si="18"/>
        <v>ANAMET-M</v>
      </c>
      <c r="B1167" s="26">
        <v>71411692</v>
      </c>
      <c r="C1167" s="232" t="s">
        <v>15436</v>
      </c>
      <c r="D1167" s="123" t="s">
        <v>15614</v>
      </c>
      <c r="E1167" s="27">
        <v>1</v>
      </c>
      <c r="F1167" s="13">
        <v>37.369999999999997</v>
      </c>
      <c r="G1167" s="34">
        <f>F1167*(1-Elteq!$F$5)</f>
        <v>37.369999999999997</v>
      </c>
    </row>
    <row r="1168" spans="1:7" ht="14.25" customHeight="1" x14ac:dyDescent="0.2">
      <c r="A1168" s="261" t="str">
        <f t="shared" ca="1" si="18"/>
        <v>ANAMET-M</v>
      </c>
      <c r="B1168" s="24">
        <v>71412092</v>
      </c>
      <c r="C1168" s="231" t="s">
        <v>15437</v>
      </c>
      <c r="D1168" s="122" t="s">
        <v>15614</v>
      </c>
      <c r="E1168" s="25">
        <v>1</v>
      </c>
      <c r="F1168" s="11">
        <v>43.91</v>
      </c>
      <c r="G1168" s="33">
        <f>F1168*(1-Elteq!$F$5)</f>
        <v>43.91</v>
      </c>
    </row>
    <row r="1169" spans="1:7" ht="14.25" customHeight="1" x14ac:dyDescent="0.2">
      <c r="A1169" s="261" t="str">
        <f t="shared" ca="1" si="18"/>
        <v>ANAMET-M</v>
      </c>
      <c r="B1169" s="26">
        <v>71412692</v>
      </c>
      <c r="C1169" s="232" t="s">
        <v>15438</v>
      </c>
      <c r="D1169" s="123" t="s">
        <v>15614</v>
      </c>
      <c r="E1169" s="27">
        <v>1</v>
      </c>
      <c r="F1169" s="13">
        <v>55.84</v>
      </c>
      <c r="G1169" s="34">
        <f>F1169*(1-Elteq!$F$5)</f>
        <v>55.84</v>
      </c>
    </row>
    <row r="1170" spans="1:7" ht="14.25" customHeight="1" x14ac:dyDescent="0.2">
      <c r="A1170" s="261" t="str">
        <f t="shared" ca="1" si="18"/>
        <v>ANAMET-M</v>
      </c>
      <c r="B1170" s="24">
        <v>71413592</v>
      </c>
      <c r="C1170" s="231" t="s">
        <v>15439</v>
      </c>
      <c r="D1170" s="122" t="s">
        <v>15614</v>
      </c>
      <c r="E1170" s="25">
        <v>1</v>
      </c>
      <c r="F1170" s="11">
        <v>81.709999999999994</v>
      </c>
      <c r="G1170" s="33">
        <f>F1170*(1-Elteq!$F$5)</f>
        <v>81.709999999999994</v>
      </c>
    </row>
    <row r="1171" spans="1:7" ht="14.25" customHeight="1" x14ac:dyDescent="0.2">
      <c r="A1171" s="261" t="str">
        <f t="shared" ca="1" si="18"/>
        <v>ANAMET-M</v>
      </c>
      <c r="B1171" s="26">
        <v>71414092</v>
      </c>
      <c r="C1171" s="232" t="s">
        <v>15484</v>
      </c>
      <c r="D1171" s="123" t="s">
        <v>15614</v>
      </c>
      <c r="E1171" s="27">
        <v>1</v>
      </c>
      <c r="F1171" s="29">
        <v>121.54</v>
      </c>
      <c r="G1171" s="35">
        <f>F1171*(1-Elteq!$F$5)</f>
        <v>121.54</v>
      </c>
    </row>
    <row r="1172" spans="1:7" ht="14.25" customHeight="1" x14ac:dyDescent="0.2">
      <c r="A1172" s="261" t="str">
        <f t="shared" ca="1" si="18"/>
        <v>ANAMET-M</v>
      </c>
      <c r="B1172" s="24">
        <v>71415092</v>
      </c>
      <c r="C1172" s="231" t="s">
        <v>15485</v>
      </c>
      <c r="D1172" s="122" t="s">
        <v>15614</v>
      </c>
      <c r="E1172" s="25">
        <v>1</v>
      </c>
      <c r="F1172" s="28">
        <v>175.34</v>
      </c>
      <c r="G1172" s="36">
        <f>F1172*(1-Elteq!$F$5)</f>
        <v>175.34</v>
      </c>
    </row>
    <row r="1173" spans="1:7" ht="14.25" customHeight="1" x14ac:dyDescent="0.2">
      <c r="A1173" s="261" t="str">
        <f t="shared" ca="1" si="18"/>
        <v>ANAMET-M</v>
      </c>
      <c r="B1173" s="26">
        <v>71451292</v>
      </c>
      <c r="C1173" s="232" t="s">
        <v>15436</v>
      </c>
      <c r="D1173" s="123" t="s">
        <v>15615</v>
      </c>
      <c r="E1173" s="27">
        <v>1</v>
      </c>
      <c r="F1173" s="29">
        <v>56</v>
      </c>
      <c r="G1173" s="35">
        <f>F1173*(1-Elteq!$F$5)</f>
        <v>56</v>
      </c>
    </row>
    <row r="1174" spans="1:7" ht="14.25" customHeight="1" x14ac:dyDescent="0.2">
      <c r="A1174" s="261" t="str">
        <f t="shared" ca="1" si="18"/>
        <v>ANAMET-M</v>
      </c>
      <c r="B1174" s="24">
        <v>71451692</v>
      </c>
      <c r="C1174" s="231" t="s">
        <v>15436</v>
      </c>
      <c r="D1174" s="122" t="s">
        <v>15615</v>
      </c>
      <c r="E1174" s="25">
        <v>1</v>
      </c>
      <c r="F1174" s="28">
        <v>63.13</v>
      </c>
      <c r="G1174" s="36">
        <f>F1174*(1-Elteq!$F$5)</f>
        <v>63.13</v>
      </c>
    </row>
    <row r="1175" spans="1:7" ht="14.25" customHeight="1" x14ac:dyDescent="0.2">
      <c r="A1175" s="261" t="str">
        <f t="shared" ca="1" si="18"/>
        <v>ANAMET-M</v>
      </c>
      <c r="B1175" s="26">
        <v>71452092</v>
      </c>
      <c r="C1175" s="232" t="s">
        <v>15437</v>
      </c>
      <c r="D1175" s="123" t="s">
        <v>15615</v>
      </c>
      <c r="E1175" s="27">
        <v>1</v>
      </c>
      <c r="F1175" s="29">
        <v>80.36</v>
      </c>
      <c r="G1175" s="35">
        <f>F1175*(1-Elteq!$F$5)</f>
        <v>80.36</v>
      </c>
    </row>
    <row r="1176" spans="1:7" ht="14.25" customHeight="1" x14ac:dyDescent="0.2">
      <c r="A1176" s="261" t="str">
        <f t="shared" ca="1" si="18"/>
        <v>ANAMET-M</v>
      </c>
      <c r="B1176" s="24">
        <v>71452692</v>
      </c>
      <c r="C1176" s="231" t="s">
        <v>15438</v>
      </c>
      <c r="D1176" s="122" t="s">
        <v>15615</v>
      </c>
      <c r="E1176" s="25">
        <v>1</v>
      </c>
      <c r="F1176" s="28">
        <v>120.88</v>
      </c>
      <c r="G1176" s="36">
        <f>F1176*(1-Elteq!$F$5)</f>
        <v>120.88</v>
      </c>
    </row>
    <row r="1177" spans="1:7" ht="14.25" customHeight="1" x14ac:dyDescent="0.2">
      <c r="A1177" s="261" t="str">
        <f t="shared" ca="1" si="18"/>
        <v>ANAMET-M</v>
      </c>
      <c r="B1177" s="26">
        <v>71453592</v>
      </c>
      <c r="C1177" s="232" t="s">
        <v>15439</v>
      </c>
      <c r="D1177" s="123" t="s">
        <v>15615</v>
      </c>
      <c r="E1177" s="27">
        <v>1</v>
      </c>
      <c r="F1177" s="29">
        <v>155.41</v>
      </c>
      <c r="G1177" s="35">
        <f>F1177*(1-Elteq!$F$5)</f>
        <v>155.41</v>
      </c>
    </row>
    <row r="1178" spans="1:7" ht="14.25" customHeight="1" x14ac:dyDescent="0.2">
      <c r="A1178" s="261" t="str">
        <f t="shared" ca="1" si="18"/>
        <v>ANAMET-M</v>
      </c>
      <c r="B1178" s="24">
        <v>71454092</v>
      </c>
      <c r="C1178" s="231" t="s">
        <v>15484</v>
      </c>
      <c r="D1178" s="122" t="s">
        <v>15615</v>
      </c>
      <c r="E1178" s="25">
        <v>1</v>
      </c>
      <c r="F1178" s="28">
        <v>222.11</v>
      </c>
      <c r="G1178" s="36">
        <f>F1178*(1-Elteq!$F$5)</f>
        <v>222.11</v>
      </c>
    </row>
    <row r="1179" spans="1:7" ht="14.25" customHeight="1" x14ac:dyDescent="0.2">
      <c r="A1179" s="261" t="str">
        <f t="shared" ca="1" si="18"/>
        <v>ANAMET-M</v>
      </c>
      <c r="B1179" s="26">
        <v>71455092</v>
      </c>
      <c r="C1179" s="232" t="s">
        <v>15485</v>
      </c>
      <c r="D1179" s="123" t="s">
        <v>15615</v>
      </c>
      <c r="E1179" s="27">
        <v>1</v>
      </c>
      <c r="F1179" s="29">
        <v>320.64</v>
      </c>
      <c r="G1179" s="35">
        <f>F1179*(1-Elteq!$F$5)</f>
        <v>320.64</v>
      </c>
    </row>
    <row r="1180" spans="1:7" ht="14.25" customHeight="1" x14ac:dyDescent="0.2">
      <c r="A1180" s="261" t="str">
        <f t="shared" ca="1" si="18"/>
        <v>ANAMET-M</v>
      </c>
      <c r="B1180" s="24">
        <v>8101169</v>
      </c>
      <c r="C1180" s="231" t="s">
        <v>293</v>
      </c>
      <c r="D1180" s="122" t="s">
        <v>15616</v>
      </c>
      <c r="E1180" s="25">
        <v>1</v>
      </c>
      <c r="F1180" s="28">
        <v>37.32</v>
      </c>
      <c r="G1180" s="36">
        <f>F1180*(1-Elteq!$F$5)</f>
        <v>37.32</v>
      </c>
    </row>
    <row r="1181" spans="1:7" ht="14.25" customHeight="1" x14ac:dyDescent="0.2">
      <c r="A1181" s="261" t="str">
        <f t="shared" ca="1" si="18"/>
        <v>ANAMET-M</v>
      </c>
      <c r="B1181" s="26">
        <v>8101219</v>
      </c>
      <c r="C1181" s="232" t="s">
        <v>296</v>
      </c>
      <c r="D1181" s="123" t="s">
        <v>15616</v>
      </c>
      <c r="E1181" s="27">
        <v>1</v>
      </c>
      <c r="F1181" s="29">
        <v>55.57</v>
      </c>
      <c r="G1181" s="35">
        <f>F1181*(1-Elteq!$F$5)</f>
        <v>55.57</v>
      </c>
    </row>
    <row r="1182" spans="1:7" ht="14.25" customHeight="1" x14ac:dyDescent="0.2">
      <c r="A1182" s="261" t="str">
        <f t="shared" ca="1" si="18"/>
        <v>ANAMET-M</v>
      </c>
      <c r="B1182" s="24">
        <v>8101299</v>
      </c>
      <c r="C1182" s="231" t="s">
        <v>299</v>
      </c>
      <c r="D1182" s="122" t="s">
        <v>15616</v>
      </c>
      <c r="E1182" s="25">
        <v>1</v>
      </c>
      <c r="F1182" s="28">
        <v>74.23</v>
      </c>
      <c r="G1182" s="36">
        <f>F1182*(1-Elteq!$F$5)</f>
        <v>74.23</v>
      </c>
    </row>
    <row r="1183" spans="1:7" ht="14.25" customHeight="1" x14ac:dyDescent="0.2">
      <c r="A1183" s="261" t="str">
        <f t="shared" ca="1" si="18"/>
        <v>ANAMET-M</v>
      </c>
      <c r="B1183" s="26">
        <v>8121169</v>
      </c>
      <c r="C1183" s="232" t="s">
        <v>15420</v>
      </c>
      <c r="D1183" s="123" t="s">
        <v>15616</v>
      </c>
      <c r="E1183" s="27">
        <v>1</v>
      </c>
      <c r="F1183" s="29">
        <v>32.729999999999997</v>
      </c>
      <c r="G1183" s="35">
        <f>F1183*(1-Elteq!$F$5)</f>
        <v>32.729999999999997</v>
      </c>
    </row>
    <row r="1184" spans="1:7" ht="14.25" customHeight="1" x14ac:dyDescent="0.2">
      <c r="A1184" s="261" t="str">
        <f t="shared" ca="1" si="18"/>
        <v>ANAMET-M</v>
      </c>
      <c r="B1184" s="24">
        <v>8121209</v>
      </c>
      <c r="C1184" s="231" t="s">
        <v>15421</v>
      </c>
      <c r="D1184" s="122" t="s">
        <v>15616</v>
      </c>
      <c r="E1184" s="25">
        <v>1</v>
      </c>
      <c r="F1184" s="28">
        <v>37.32</v>
      </c>
      <c r="G1184" s="36">
        <f>F1184*(1-Elteq!$F$5)</f>
        <v>37.32</v>
      </c>
    </row>
    <row r="1185" spans="1:7" ht="14.25" customHeight="1" x14ac:dyDescent="0.2">
      <c r="A1185" s="261" t="str">
        <f t="shared" ca="1" si="18"/>
        <v>ANAMET-M</v>
      </c>
      <c r="B1185" s="26">
        <v>8121259</v>
      </c>
      <c r="C1185" s="232" t="s">
        <v>15422</v>
      </c>
      <c r="D1185" s="123" t="s">
        <v>15616</v>
      </c>
      <c r="E1185" s="27">
        <v>1</v>
      </c>
      <c r="F1185" s="29">
        <v>55.57</v>
      </c>
      <c r="G1185" s="35">
        <f>F1185*(1-Elteq!$F$5)</f>
        <v>55.57</v>
      </c>
    </row>
    <row r="1186" spans="1:7" ht="14.25" customHeight="1" x14ac:dyDescent="0.2">
      <c r="A1186" s="261" t="str">
        <f t="shared" ca="1" si="18"/>
        <v>ANAMET-M</v>
      </c>
      <c r="B1186" s="24">
        <v>8121329</v>
      </c>
      <c r="C1186" s="231" t="s">
        <v>15423</v>
      </c>
      <c r="D1186" s="122" t="s">
        <v>15616</v>
      </c>
      <c r="E1186" s="25">
        <v>1</v>
      </c>
      <c r="F1186" s="28">
        <v>74.23</v>
      </c>
      <c r="G1186" s="36">
        <f>F1186*(1-Elteq!$F$5)</f>
        <v>74.23</v>
      </c>
    </row>
    <row r="1187" spans="1:7" ht="14.25" customHeight="1" x14ac:dyDescent="0.2">
      <c r="A1187" s="261" t="str">
        <f t="shared" ca="1" si="18"/>
        <v>ANAMET-M</v>
      </c>
      <c r="B1187" s="26">
        <v>8141129</v>
      </c>
      <c r="C1187" s="232" t="s">
        <v>15436</v>
      </c>
      <c r="D1187" s="123" t="s">
        <v>15616</v>
      </c>
      <c r="E1187" s="27">
        <v>1</v>
      </c>
      <c r="F1187" s="29">
        <v>32.729999999999997</v>
      </c>
      <c r="G1187" s="35">
        <f>F1187*(1-Elteq!$F$5)</f>
        <v>32.729999999999997</v>
      </c>
    </row>
    <row r="1188" spans="1:7" ht="14.25" customHeight="1" x14ac:dyDescent="0.2">
      <c r="A1188" s="261" t="str">
        <f t="shared" ca="1" si="18"/>
        <v>ANAMET-M</v>
      </c>
      <c r="B1188" s="24">
        <v>8141169</v>
      </c>
      <c r="C1188" s="231" t="s">
        <v>15436</v>
      </c>
      <c r="D1188" s="122" t="s">
        <v>15616</v>
      </c>
      <c r="E1188" s="25">
        <v>1</v>
      </c>
      <c r="F1188" s="28">
        <v>37.32</v>
      </c>
      <c r="G1188" s="36">
        <f>F1188*(1-Elteq!$F$5)</f>
        <v>37.32</v>
      </c>
    </row>
    <row r="1189" spans="1:7" ht="14.25" customHeight="1" x14ac:dyDescent="0.2">
      <c r="A1189" s="261" t="str">
        <f t="shared" ca="1" si="18"/>
        <v>ANAMET-M</v>
      </c>
      <c r="B1189" s="26">
        <v>8141209</v>
      </c>
      <c r="C1189" s="232" t="s">
        <v>15437</v>
      </c>
      <c r="D1189" s="123" t="s">
        <v>15616</v>
      </c>
      <c r="E1189" s="27">
        <v>1</v>
      </c>
      <c r="F1189" s="29">
        <v>55.57</v>
      </c>
      <c r="G1189" s="35">
        <f>F1189*(1-Elteq!$F$5)</f>
        <v>55.57</v>
      </c>
    </row>
    <row r="1190" spans="1:7" ht="14.25" customHeight="1" x14ac:dyDescent="0.2">
      <c r="A1190" s="261" t="str">
        <f t="shared" ca="1" si="18"/>
        <v>ANAMET-M</v>
      </c>
      <c r="B1190" s="24">
        <v>8141269</v>
      </c>
      <c r="C1190" s="231" t="s">
        <v>15492</v>
      </c>
      <c r="D1190" s="122" t="s">
        <v>15616</v>
      </c>
      <c r="E1190" s="25">
        <v>1</v>
      </c>
      <c r="F1190" s="28">
        <v>74.23</v>
      </c>
      <c r="G1190" s="36">
        <f>F1190*(1-Elteq!$F$5)</f>
        <v>74.23</v>
      </c>
    </row>
    <row r="1191" spans="1:7" ht="14.25" customHeight="1" x14ac:dyDescent="0.2">
      <c r="A1191" s="261" t="str">
        <f t="shared" ca="1" si="18"/>
        <v>ANAMET-M</v>
      </c>
      <c r="B1191" s="26">
        <v>8145129</v>
      </c>
      <c r="C1191" s="232" t="s">
        <v>15436</v>
      </c>
      <c r="D1191" s="123" t="s">
        <v>15617</v>
      </c>
      <c r="E1191" s="27">
        <v>1</v>
      </c>
      <c r="F1191" s="29">
        <v>73.989999999999995</v>
      </c>
      <c r="G1191" s="35">
        <f>F1191*(1-Elteq!$F$5)</f>
        <v>73.989999999999995</v>
      </c>
    </row>
    <row r="1192" spans="1:7" ht="14.25" customHeight="1" x14ac:dyDescent="0.2">
      <c r="A1192" s="261" t="str">
        <f t="shared" ca="1" si="18"/>
        <v>ANAMET-M</v>
      </c>
      <c r="B1192" s="24">
        <v>8145169</v>
      </c>
      <c r="C1192" s="231" t="s">
        <v>15436</v>
      </c>
      <c r="D1192" s="122" t="s">
        <v>15617</v>
      </c>
      <c r="E1192" s="25">
        <v>1</v>
      </c>
      <c r="F1192" s="28">
        <v>85.7</v>
      </c>
      <c r="G1192" s="36">
        <f>F1192*(1-Elteq!$F$5)</f>
        <v>85.7</v>
      </c>
    </row>
    <row r="1193" spans="1:7" ht="14.25" customHeight="1" x14ac:dyDescent="0.2">
      <c r="A1193" s="261" t="str">
        <f t="shared" ca="1" si="18"/>
        <v>ANAMET-M</v>
      </c>
      <c r="B1193" s="26">
        <v>8145209</v>
      </c>
      <c r="C1193" s="232" t="s">
        <v>15437</v>
      </c>
      <c r="D1193" s="123" t="s">
        <v>15617</v>
      </c>
      <c r="E1193" s="27">
        <v>1</v>
      </c>
      <c r="F1193" s="29">
        <v>102.49</v>
      </c>
      <c r="G1193" s="35">
        <f>F1193*(1-Elteq!$F$5)</f>
        <v>102.49</v>
      </c>
    </row>
    <row r="1194" spans="1:7" ht="14.25" customHeight="1" x14ac:dyDescent="0.2">
      <c r="A1194" s="261" t="str">
        <f t="shared" ca="1" si="18"/>
        <v>ANAMET-M</v>
      </c>
      <c r="B1194" s="24">
        <v>8150115</v>
      </c>
      <c r="C1194" s="231" t="s">
        <v>15547</v>
      </c>
      <c r="D1194" s="122" t="s">
        <v>15611</v>
      </c>
      <c r="E1194" s="25">
        <v>1</v>
      </c>
      <c r="F1194" s="28">
        <v>3.41</v>
      </c>
      <c r="G1194" s="36">
        <f>F1194*(1-Elteq!$F$5)</f>
        <v>3.41</v>
      </c>
    </row>
    <row r="1195" spans="1:7" ht="14.25" customHeight="1" x14ac:dyDescent="0.2">
      <c r="A1195" s="261" t="str">
        <f t="shared" ca="1" si="18"/>
        <v>ANAMET-M</v>
      </c>
      <c r="B1195" s="26">
        <v>8150119</v>
      </c>
      <c r="C1195" s="232" t="s">
        <v>15547</v>
      </c>
      <c r="D1195" s="123" t="s">
        <v>15613</v>
      </c>
      <c r="E1195" s="27">
        <v>1</v>
      </c>
      <c r="F1195" s="13">
        <v>14.17</v>
      </c>
      <c r="G1195" s="34">
        <f>F1195*(1-Elteq!$F$5)</f>
        <v>14.17</v>
      </c>
    </row>
    <row r="1196" spans="1:7" ht="14.25" customHeight="1" x14ac:dyDescent="0.2">
      <c r="A1196" s="261" t="str">
        <f t="shared" ca="1" si="18"/>
        <v>ANAMET-M</v>
      </c>
      <c r="B1196" s="24">
        <v>8150165</v>
      </c>
      <c r="C1196" s="231" t="s">
        <v>15549</v>
      </c>
      <c r="D1196" s="122" t="s">
        <v>15611</v>
      </c>
      <c r="E1196" s="25">
        <v>1</v>
      </c>
      <c r="F1196" s="11">
        <v>4.08</v>
      </c>
      <c r="G1196" s="33">
        <f>F1196*(1-Elteq!$F$5)</f>
        <v>4.08</v>
      </c>
    </row>
    <row r="1197" spans="1:7" ht="14.25" customHeight="1" x14ac:dyDescent="0.2">
      <c r="A1197" s="261" t="str">
        <f t="shared" ca="1" si="18"/>
        <v>ANAMET-M</v>
      </c>
      <c r="B1197" s="26">
        <v>8150169</v>
      </c>
      <c r="C1197" s="232" t="s">
        <v>15549</v>
      </c>
      <c r="D1197" s="123" t="s">
        <v>15613</v>
      </c>
      <c r="E1197" s="27">
        <v>1</v>
      </c>
      <c r="F1197" s="13">
        <v>19.37</v>
      </c>
      <c r="G1197" s="34">
        <f>F1197*(1-Elteq!$F$5)</f>
        <v>19.37</v>
      </c>
    </row>
    <row r="1198" spans="1:7" ht="14.25" customHeight="1" x14ac:dyDescent="0.2">
      <c r="A1198" s="261" t="str">
        <f t="shared" ca="1" si="18"/>
        <v>ANAMET-M</v>
      </c>
      <c r="B1198" s="24">
        <v>8150215</v>
      </c>
      <c r="C1198" s="231" t="s">
        <v>15550</v>
      </c>
      <c r="D1198" s="122" t="s">
        <v>15611</v>
      </c>
      <c r="E1198" s="25">
        <v>1</v>
      </c>
      <c r="F1198" s="11">
        <v>4.78</v>
      </c>
      <c r="G1198" s="33">
        <f>F1198*(1-Elteq!$F$5)</f>
        <v>4.78</v>
      </c>
    </row>
    <row r="1199" spans="1:7" ht="14.25" customHeight="1" x14ac:dyDescent="0.2">
      <c r="A1199" s="261" t="str">
        <f t="shared" ca="1" si="18"/>
        <v>ANAMET-M</v>
      </c>
      <c r="B1199" s="26">
        <v>8150219</v>
      </c>
      <c r="C1199" s="232" t="s">
        <v>15550</v>
      </c>
      <c r="D1199" s="123" t="s">
        <v>15613</v>
      </c>
      <c r="E1199" s="27">
        <v>1</v>
      </c>
      <c r="F1199" s="13">
        <v>25</v>
      </c>
      <c r="G1199" s="34">
        <f>F1199*(1-Elteq!$F$5)</f>
        <v>25</v>
      </c>
    </row>
    <row r="1200" spans="1:7" ht="14.25" customHeight="1" x14ac:dyDescent="0.2">
      <c r="A1200" s="261" t="str">
        <f t="shared" ca="1" si="18"/>
        <v>ANAMET-M</v>
      </c>
      <c r="B1200" s="24">
        <v>8150295</v>
      </c>
      <c r="C1200" s="231" t="s">
        <v>15551</v>
      </c>
      <c r="D1200" s="122" t="s">
        <v>15611</v>
      </c>
      <c r="E1200" s="25">
        <v>1</v>
      </c>
      <c r="F1200" s="11">
        <v>5.45</v>
      </c>
      <c r="G1200" s="33">
        <f>F1200*(1-Elteq!$F$5)</f>
        <v>5.45</v>
      </c>
    </row>
    <row r="1201" spans="1:7" ht="14.25" customHeight="1" x14ac:dyDescent="0.2">
      <c r="A1201" s="261" t="str">
        <f t="shared" ca="1" si="18"/>
        <v>ANAMET-M</v>
      </c>
      <c r="B1201" s="26">
        <v>8150299</v>
      </c>
      <c r="C1201" s="232" t="s">
        <v>15551</v>
      </c>
      <c r="D1201" s="123" t="s">
        <v>15613</v>
      </c>
      <c r="E1201" s="27">
        <v>1</v>
      </c>
      <c r="F1201" s="13">
        <v>32.15</v>
      </c>
      <c r="G1201" s="34">
        <f>F1201*(1-Elteq!$F$5)</f>
        <v>32.15</v>
      </c>
    </row>
    <row r="1202" spans="1:7" ht="14.25" customHeight="1" x14ac:dyDescent="0.2">
      <c r="A1202" s="261" t="str">
        <f t="shared" ca="1" si="18"/>
        <v>ANAMET-M</v>
      </c>
      <c r="B1202" s="24">
        <v>8150365</v>
      </c>
      <c r="C1202" s="231" t="s">
        <v>15572</v>
      </c>
      <c r="D1202" s="122" t="s">
        <v>15611</v>
      </c>
      <c r="E1202" s="25">
        <v>1</v>
      </c>
      <c r="F1202" s="11">
        <v>5.82</v>
      </c>
      <c r="G1202" s="33">
        <f>F1202*(1-Elteq!$F$5)</f>
        <v>5.82</v>
      </c>
    </row>
    <row r="1203" spans="1:7" ht="14.25" customHeight="1" x14ac:dyDescent="0.2">
      <c r="A1203" s="261" t="str">
        <f t="shared" ca="1" si="18"/>
        <v>ANAMET-M</v>
      </c>
      <c r="B1203" s="26">
        <v>8150425</v>
      </c>
      <c r="C1203" s="232" t="s">
        <v>15553</v>
      </c>
      <c r="D1203" s="123" t="s">
        <v>15611</v>
      </c>
      <c r="E1203" s="27">
        <v>1</v>
      </c>
      <c r="F1203" s="13">
        <v>6.1</v>
      </c>
      <c r="G1203" s="34">
        <f>F1203*(1-Elteq!$F$5)</f>
        <v>6.1</v>
      </c>
    </row>
    <row r="1204" spans="1:7" ht="14.25" customHeight="1" x14ac:dyDescent="0.2">
      <c r="A1204" s="261" t="str">
        <f t="shared" ca="1" si="18"/>
        <v>ANAMET-M</v>
      </c>
      <c r="B1204" s="24">
        <v>8150485</v>
      </c>
      <c r="C1204" s="231" t="s">
        <v>15554</v>
      </c>
      <c r="D1204" s="122" t="s">
        <v>15611</v>
      </c>
      <c r="E1204" s="25">
        <v>1</v>
      </c>
      <c r="F1204" s="11">
        <v>7.64</v>
      </c>
      <c r="G1204" s="33">
        <f>F1204*(1-Elteq!$F$5)</f>
        <v>7.64</v>
      </c>
    </row>
    <row r="1205" spans="1:7" ht="14.25" customHeight="1" x14ac:dyDescent="0.2">
      <c r="A1205" s="261" t="str">
        <f t="shared" ca="1" si="18"/>
        <v>ANAMET-M</v>
      </c>
      <c r="B1205" s="26">
        <v>8803169</v>
      </c>
      <c r="C1205" s="232" t="s">
        <v>15436</v>
      </c>
      <c r="D1205" s="123" t="s">
        <v>15612</v>
      </c>
      <c r="E1205" s="27">
        <v>1</v>
      </c>
      <c r="F1205" s="13">
        <v>2.14</v>
      </c>
      <c r="G1205" s="34">
        <f>F1205*(1-Elteq!$F$5)</f>
        <v>2.14</v>
      </c>
    </row>
    <row r="1206" spans="1:7" ht="14.25" customHeight="1" x14ac:dyDescent="0.2">
      <c r="A1206" s="261" t="str">
        <f t="shared" ca="1" si="18"/>
        <v>ANAMET-M</v>
      </c>
      <c r="B1206" s="24">
        <v>8803209</v>
      </c>
      <c r="C1206" s="231" t="s">
        <v>15437</v>
      </c>
      <c r="D1206" s="122" t="s">
        <v>15612</v>
      </c>
      <c r="E1206" s="25">
        <v>1</v>
      </c>
      <c r="F1206" s="11">
        <v>3.11</v>
      </c>
      <c r="G1206" s="33">
        <f>F1206*(1-Elteq!$F$5)</f>
        <v>3.11</v>
      </c>
    </row>
    <row r="1207" spans="1:7" ht="14.25" customHeight="1" x14ac:dyDescent="0.2">
      <c r="A1207" s="261" t="str">
        <f t="shared" ca="1" si="18"/>
        <v>ANAMET-M</v>
      </c>
      <c r="B1207" s="26">
        <v>8803269</v>
      </c>
      <c r="C1207" s="232" t="s">
        <v>15492</v>
      </c>
      <c r="D1207" s="123" t="s">
        <v>15612</v>
      </c>
      <c r="E1207" s="27">
        <v>1</v>
      </c>
      <c r="F1207" s="13">
        <v>5.53</v>
      </c>
      <c r="G1207" s="34">
        <f>F1207*(1-Elteq!$F$5)</f>
        <v>5.53</v>
      </c>
    </row>
    <row r="1208" spans="1:7" ht="14.25" customHeight="1" x14ac:dyDescent="0.2">
      <c r="A1208" s="261" t="str">
        <f t="shared" ca="1" si="18"/>
        <v>ANAMET-M</v>
      </c>
      <c r="B1208" s="24">
        <v>8803359</v>
      </c>
      <c r="C1208" s="231" t="s">
        <v>15514</v>
      </c>
      <c r="D1208" s="122" t="s">
        <v>15612</v>
      </c>
      <c r="E1208" s="25">
        <v>1</v>
      </c>
      <c r="F1208" s="11">
        <v>6.16</v>
      </c>
      <c r="G1208" s="33">
        <f>F1208*(1-Elteq!$F$5)</f>
        <v>6.16</v>
      </c>
    </row>
    <row r="1209" spans="1:7" ht="14.25" customHeight="1" x14ac:dyDescent="0.2">
      <c r="A1209" s="261" t="str">
        <f t="shared" ca="1" si="18"/>
        <v>ANAMET-M</v>
      </c>
      <c r="B1209" s="26">
        <v>8803409</v>
      </c>
      <c r="C1209" s="232" t="s">
        <v>15515</v>
      </c>
      <c r="D1209" s="123" t="s">
        <v>15612</v>
      </c>
      <c r="E1209" s="27">
        <v>1</v>
      </c>
      <c r="F1209" s="13">
        <v>8.0399999999999991</v>
      </c>
      <c r="G1209" s="34">
        <f>F1209*(1-Elteq!$F$5)</f>
        <v>8.0399999999999991</v>
      </c>
    </row>
    <row r="1210" spans="1:7" ht="14.25" customHeight="1" x14ac:dyDescent="0.2">
      <c r="A1210" s="261" t="str">
        <f t="shared" ca="1" si="18"/>
        <v>ANAMET-M</v>
      </c>
      <c r="B1210" s="24">
        <v>8803509</v>
      </c>
      <c r="C1210" s="231" t="s">
        <v>15485</v>
      </c>
      <c r="D1210" s="122" t="s">
        <v>15612</v>
      </c>
      <c r="E1210" s="25">
        <v>1</v>
      </c>
      <c r="F1210" s="11">
        <v>12.53</v>
      </c>
      <c r="G1210" s="33">
        <f>F1210*(1-Elteq!$F$5)</f>
        <v>12.53</v>
      </c>
    </row>
    <row r="1211" spans="1:7" ht="14.25" customHeight="1" x14ac:dyDescent="0.2">
      <c r="A1211" s="261" t="str">
        <f t="shared" ca="1" si="18"/>
        <v>ANAMET-M</v>
      </c>
      <c r="B1211" s="26">
        <v>8189161</v>
      </c>
      <c r="C1211" s="232" t="s">
        <v>15420</v>
      </c>
      <c r="D1211" s="123" t="s">
        <v>15618</v>
      </c>
      <c r="E1211" s="27">
        <v>1</v>
      </c>
      <c r="F1211" s="13">
        <v>17.399999999999999</v>
      </c>
      <c r="G1211" s="34">
        <f>F1211*(1-Elteq!$F$5)</f>
        <v>17.399999999999999</v>
      </c>
    </row>
    <row r="1212" spans="1:7" ht="14.25" customHeight="1" x14ac:dyDescent="0.2">
      <c r="A1212" s="261" t="str">
        <f t="shared" ca="1" si="18"/>
        <v>ANAMET-M</v>
      </c>
      <c r="B1212" s="24">
        <v>8189201</v>
      </c>
      <c r="C1212" s="231" t="s">
        <v>15421</v>
      </c>
      <c r="D1212" s="122" t="s">
        <v>15618</v>
      </c>
      <c r="E1212" s="25">
        <v>1</v>
      </c>
      <c r="F1212" s="11">
        <v>22.2</v>
      </c>
      <c r="G1212" s="33">
        <f>F1212*(1-Elteq!$F$5)</f>
        <v>22.2</v>
      </c>
    </row>
    <row r="1213" spans="1:7" ht="14.25" customHeight="1" x14ac:dyDescent="0.2">
      <c r="A1213" s="261" t="str">
        <f t="shared" ca="1" si="18"/>
        <v>ANAMET-M</v>
      </c>
      <c r="B1213" s="26">
        <v>8189251</v>
      </c>
      <c r="C1213" s="232" t="s">
        <v>15422</v>
      </c>
      <c r="D1213" s="123" t="s">
        <v>15618</v>
      </c>
      <c r="E1213" s="27">
        <v>1</v>
      </c>
      <c r="F1213" s="13">
        <v>28.08</v>
      </c>
      <c r="G1213" s="34">
        <f>F1213*(1-Elteq!$F$5)</f>
        <v>28.08</v>
      </c>
    </row>
    <row r="1214" spans="1:7" ht="14.25" customHeight="1" x14ac:dyDescent="0.2">
      <c r="A1214" s="261" t="str">
        <f t="shared" ca="1" si="18"/>
        <v>ANAMET-M</v>
      </c>
      <c r="B1214" s="24">
        <v>8189321</v>
      </c>
      <c r="C1214" s="231" t="s">
        <v>15423</v>
      </c>
      <c r="D1214" s="122" t="s">
        <v>15618</v>
      </c>
      <c r="E1214" s="25">
        <v>1</v>
      </c>
      <c r="F1214" s="11">
        <v>48.96</v>
      </c>
      <c r="G1214" s="33">
        <f>F1214*(1-Elteq!$F$5)</f>
        <v>48.96</v>
      </c>
    </row>
    <row r="1215" spans="1:7" ht="14.25" customHeight="1" x14ac:dyDescent="0.2">
      <c r="A1215" s="261" t="str">
        <f t="shared" ca="1" si="18"/>
        <v>ANAMET-M</v>
      </c>
      <c r="B1215" s="26">
        <v>8192129</v>
      </c>
      <c r="C1215" s="232" t="s">
        <v>15436</v>
      </c>
      <c r="D1215" s="123" t="s">
        <v>15619</v>
      </c>
      <c r="E1215" s="27" t="s">
        <v>15620</v>
      </c>
      <c r="F1215" s="13">
        <v>63.18</v>
      </c>
      <c r="G1215" s="34">
        <f>F1215*(1-Elteq!$F$5)</f>
        <v>63.18</v>
      </c>
    </row>
    <row r="1216" spans="1:7" ht="14.25" customHeight="1" x14ac:dyDescent="0.2">
      <c r="A1216" s="261" t="str">
        <f t="shared" ca="1" si="18"/>
        <v>ANAMET-M</v>
      </c>
      <c r="B1216" s="24">
        <v>8192169</v>
      </c>
      <c r="C1216" s="231" t="s">
        <v>15436</v>
      </c>
      <c r="D1216" s="122" t="s">
        <v>15619</v>
      </c>
      <c r="E1216" s="25" t="s">
        <v>15620</v>
      </c>
      <c r="F1216" s="11">
        <v>82.92</v>
      </c>
      <c r="G1216" s="33">
        <f>F1216*(1-Elteq!$F$5)</f>
        <v>82.92</v>
      </c>
    </row>
    <row r="1217" spans="1:7" ht="14.25" customHeight="1" x14ac:dyDescent="0.2">
      <c r="A1217" s="261" t="str">
        <f t="shared" ca="1" si="18"/>
        <v>ANAMET-M</v>
      </c>
      <c r="B1217" s="26">
        <v>8195129</v>
      </c>
      <c r="C1217" s="232" t="s">
        <v>15436</v>
      </c>
      <c r="D1217" s="123" t="s">
        <v>15621</v>
      </c>
      <c r="E1217" s="27" t="s">
        <v>15620</v>
      </c>
      <c r="F1217" s="13">
        <v>63.18</v>
      </c>
      <c r="G1217" s="34">
        <f>F1217*(1-Elteq!$F$5)</f>
        <v>63.18</v>
      </c>
    </row>
    <row r="1218" spans="1:7" ht="14.25" customHeight="1" x14ac:dyDescent="0.2">
      <c r="A1218" s="261" t="str">
        <f t="shared" ca="1" si="18"/>
        <v>ANAMET-M</v>
      </c>
      <c r="B1218" s="24">
        <v>8195169</v>
      </c>
      <c r="C1218" s="231" t="s">
        <v>15436</v>
      </c>
      <c r="D1218" s="122" t="s">
        <v>15621</v>
      </c>
      <c r="E1218" s="25" t="s">
        <v>15620</v>
      </c>
      <c r="F1218" s="11">
        <v>82.92</v>
      </c>
      <c r="G1218" s="33">
        <f>F1218*(1-Elteq!$F$5)</f>
        <v>82.92</v>
      </c>
    </row>
    <row r="1219" spans="1:7" ht="14.25" customHeight="1" x14ac:dyDescent="0.2">
      <c r="A1219" s="261" t="str">
        <f t="shared" ca="1" si="18"/>
        <v>ANAMET-M</v>
      </c>
      <c r="B1219" s="26">
        <v>8320169</v>
      </c>
      <c r="C1219" s="232" t="s">
        <v>15512</v>
      </c>
      <c r="D1219" s="123" t="s">
        <v>15622</v>
      </c>
      <c r="E1219" s="27">
        <v>1</v>
      </c>
      <c r="F1219" s="13">
        <v>52.89</v>
      </c>
      <c r="G1219" s="37">
        <f>F1219*(1-Elteq!$F$5)</f>
        <v>52.89</v>
      </c>
    </row>
    <row r="1220" spans="1:7" ht="14.25" customHeight="1" x14ac:dyDescent="0.2">
      <c r="A1220" s="261" t="str">
        <f t="shared" ca="1" si="18"/>
        <v>ANAMET-M</v>
      </c>
      <c r="B1220" s="24">
        <v>8320209</v>
      </c>
      <c r="C1220" s="231" t="s">
        <v>15487</v>
      </c>
      <c r="D1220" s="122" t="s">
        <v>15622</v>
      </c>
      <c r="E1220" s="25">
        <v>1</v>
      </c>
      <c r="F1220" s="11">
        <v>52.89</v>
      </c>
      <c r="G1220" s="38">
        <f>F1220*(1-Elteq!$F$5)</f>
        <v>52.89</v>
      </c>
    </row>
    <row r="1221" spans="1:7" ht="14.25" customHeight="1" x14ac:dyDescent="0.2">
      <c r="A1221" s="261" t="str">
        <f t="shared" ca="1" si="18"/>
        <v>ANAMET-M</v>
      </c>
      <c r="B1221" s="26">
        <v>8320259</v>
      </c>
      <c r="C1221" s="232" t="s">
        <v>15531</v>
      </c>
      <c r="D1221" s="123" t="s">
        <v>15622</v>
      </c>
      <c r="E1221" s="27">
        <v>1</v>
      </c>
      <c r="F1221" s="13">
        <v>71.56</v>
      </c>
      <c r="G1221" s="37">
        <f>F1221*(1-Elteq!$F$5)</f>
        <v>71.56</v>
      </c>
    </row>
    <row r="1222" spans="1:7" ht="14.25" customHeight="1" x14ac:dyDescent="0.2">
      <c r="A1222" s="261" t="str">
        <f t="shared" ref="A1222:A1285" ca="1" si="19">REPLACE(CELL("Filename",$A$1),1,FIND("]",CELL("filename",$A$1)),"")</f>
        <v>ANAMET-M</v>
      </c>
      <c r="B1222" s="24">
        <v>8320329</v>
      </c>
      <c r="C1222" s="231" t="s">
        <v>15488</v>
      </c>
      <c r="D1222" s="122" t="s">
        <v>15622</v>
      </c>
      <c r="E1222" s="25">
        <v>1</v>
      </c>
      <c r="F1222" s="11">
        <v>105.85</v>
      </c>
      <c r="G1222" s="38">
        <f>F1222*(1-Elteq!$F$5)</f>
        <v>105.85</v>
      </c>
    </row>
    <row r="1223" spans="1:7" ht="14.25" customHeight="1" x14ac:dyDescent="0.2">
      <c r="A1223" s="261" t="str">
        <f t="shared" ca="1" si="19"/>
        <v>ANAMET-M</v>
      </c>
      <c r="B1223" s="26">
        <v>8382209</v>
      </c>
      <c r="C1223" s="232" t="s">
        <v>15437</v>
      </c>
      <c r="D1223" s="123" t="s">
        <v>15619</v>
      </c>
      <c r="E1223" s="27">
        <v>1</v>
      </c>
      <c r="F1223" s="13">
        <v>127.91999999999999</v>
      </c>
      <c r="G1223" s="37">
        <f>F1223*(1-Elteq!$F$5)</f>
        <v>127.91999999999999</v>
      </c>
    </row>
    <row r="1224" spans="1:7" ht="14.25" customHeight="1" x14ac:dyDescent="0.2">
      <c r="A1224" s="261" t="str">
        <f t="shared" ca="1" si="19"/>
        <v>ANAMET-M</v>
      </c>
      <c r="B1224" s="24">
        <v>8382269</v>
      </c>
      <c r="C1224" s="231" t="s">
        <v>15438</v>
      </c>
      <c r="D1224" s="122" t="s">
        <v>15619</v>
      </c>
      <c r="E1224" s="25">
        <v>1</v>
      </c>
      <c r="F1224" s="11">
        <v>196.464</v>
      </c>
      <c r="G1224" s="38">
        <f>F1224*(1-Elteq!$F$5)</f>
        <v>196.464</v>
      </c>
    </row>
    <row r="1225" spans="1:7" ht="14.25" customHeight="1" x14ac:dyDescent="0.2">
      <c r="A1225" s="261" t="str">
        <f t="shared" ca="1" si="19"/>
        <v>ANAMET-M</v>
      </c>
      <c r="B1225" s="26">
        <v>8385209</v>
      </c>
      <c r="C1225" s="232" t="s">
        <v>15437</v>
      </c>
      <c r="D1225" s="123" t="s">
        <v>15621</v>
      </c>
      <c r="E1225" s="27">
        <v>1</v>
      </c>
      <c r="F1225" s="13">
        <v>127.91999999999999</v>
      </c>
      <c r="G1225" s="37">
        <f>F1225*(1-Elteq!$F$5)</f>
        <v>127.91999999999999</v>
      </c>
    </row>
    <row r="1226" spans="1:7" ht="14.25" customHeight="1" x14ac:dyDescent="0.2">
      <c r="A1226" s="261" t="str">
        <f t="shared" ca="1" si="19"/>
        <v>ANAMET-M</v>
      </c>
      <c r="B1226" s="24">
        <v>8385269</v>
      </c>
      <c r="C1226" s="231" t="s">
        <v>15438</v>
      </c>
      <c r="D1226" s="122" t="s">
        <v>15621</v>
      </c>
      <c r="E1226" s="25">
        <v>1</v>
      </c>
      <c r="F1226" s="11">
        <v>196.464</v>
      </c>
      <c r="G1226" s="38">
        <f>F1226*(1-Elteq!$F$5)</f>
        <v>196.464</v>
      </c>
    </row>
    <row r="1227" spans="1:7" ht="14.25" customHeight="1" x14ac:dyDescent="0.2">
      <c r="A1227" s="261" t="str">
        <f t="shared" ca="1" si="19"/>
        <v>ANAMET-M</v>
      </c>
      <c r="B1227" s="26">
        <v>2950120</v>
      </c>
      <c r="C1227" s="232" t="s">
        <v>15512</v>
      </c>
      <c r="D1227" s="123" t="s">
        <v>15623</v>
      </c>
      <c r="E1227" s="27">
        <v>1</v>
      </c>
      <c r="F1227" s="13">
        <v>7.88</v>
      </c>
      <c r="G1227" s="37">
        <f>F1227*(1-Elteq!$F$5)</f>
        <v>7.88</v>
      </c>
    </row>
    <row r="1228" spans="1:7" ht="14.25" customHeight="1" x14ac:dyDescent="0.2">
      <c r="A1228" s="261" t="str">
        <f t="shared" ca="1" si="19"/>
        <v>ANAMET-M</v>
      </c>
      <c r="B1228" s="24">
        <v>2950160</v>
      </c>
      <c r="C1228" s="231" t="s">
        <v>15487</v>
      </c>
      <c r="D1228" s="122" t="s">
        <v>15623</v>
      </c>
      <c r="E1228" s="25">
        <v>1</v>
      </c>
      <c r="F1228" s="11">
        <v>8.4600000000000009</v>
      </c>
      <c r="G1228" s="38">
        <f>F1228*(1-Elteq!$F$5)</f>
        <v>8.4600000000000009</v>
      </c>
    </row>
    <row r="1229" spans="1:7" ht="14.25" customHeight="1" x14ac:dyDescent="0.2">
      <c r="A1229" s="261" t="str">
        <f t="shared" ca="1" si="19"/>
        <v>ANAMET-M</v>
      </c>
      <c r="B1229" s="26">
        <v>2950200</v>
      </c>
      <c r="C1229" s="232" t="s">
        <v>15531</v>
      </c>
      <c r="D1229" s="123" t="s">
        <v>15623</v>
      </c>
      <c r="E1229" s="27">
        <v>1</v>
      </c>
      <c r="F1229" s="13">
        <v>12.5</v>
      </c>
      <c r="G1229" s="37">
        <f>F1229*(1-Elteq!$F$5)</f>
        <v>12.5</v>
      </c>
    </row>
    <row r="1230" spans="1:7" ht="14.25" customHeight="1" x14ac:dyDescent="0.2">
      <c r="A1230" s="261" t="str">
        <f t="shared" ca="1" si="19"/>
        <v>ANAMET-M</v>
      </c>
      <c r="B1230" s="24">
        <v>2950260</v>
      </c>
      <c r="C1230" s="231" t="s">
        <v>15488</v>
      </c>
      <c r="D1230" s="122" t="s">
        <v>15623</v>
      </c>
      <c r="E1230" s="25">
        <v>1</v>
      </c>
      <c r="F1230" s="11">
        <v>17.899999999999999</v>
      </c>
      <c r="G1230" s="38">
        <f>F1230*(1-Elteq!$F$5)</f>
        <v>17.899999999999999</v>
      </c>
    </row>
    <row r="1231" spans="1:7" ht="14.25" customHeight="1" x14ac:dyDescent="0.2">
      <c r="A1231" s="261" t="str">
        <f t="shared" ca="1" si="19"/>
        <v>ANAMET-M</v>
      </c>
      <c r="B1231" s="26">
        <v>2954120</v>
      </c>
      <c r="C1231" s="232" t="s">
        <v>15420</v>
      </c>
      <c r="D1231" s="123" t="s">
        <v>15624</v>
      </c>
      <c r="E1231" s="27">
        <v>1</v>
      </c>
      <c r="F1231" s="13">
        <v>13.7</v>
      </c>
      <c r="G1231" s="37">
        <f>F1231*(1-Elteq!$F$5)</f>
        <v>13.7</v>
      </c>
    </row>
    <row r="1232" spans="1:7" ht="14.25" customHeight="1" x14ac:dyDescent="0.2">
      <c r="A1232" s="261" t="str">
        <f t="shared" ca="1" si="19"/>
        <v>ANAMET-M</v>
      </c>
      <c r="B1232" s="24">
        <v>2954160</v>
      </c>
      <c r="C1232" s="231" t="s">
        <v>15421</v>
      </c>
      <c r="D1232" s="122" t="s">
        <v>15624</v>
      </c>
      <c r="E1232" s="25">
        <v>1</v>
      </c>
      <c r="F1232" s="11">
        <v>16.2</v>
      </c>
      <c r="G1232" s="38">
        <f>F1232*(1-Elteq!$F$5)</f>
        <v>16.2</v>
      </c>
    </row>
    <row r="1233" spans="1:7" ht="14.25" customHeight="1" x14ac:dyDescent="0.2">
      <c r="A1233" s="261" t="str">
        <f t="shared" ca="1" si="19"/>
        <v>ANAMET-M</v>
      </c>
      <c r="B1233" s="26">
        <v>2954200</v>
      </c>
      <c r="C1233" s="232" t="s">
        <v>15422</v>
      </c>
      <c r="D1233" s="123" t="s">
        <v>15624</v>
      </c>
      <c r="E1233" s="27">
        <v>1</v>
      </c>
      <c r="F1233" s="13">
        <v>24.4</v>
      </c>
      <c r="G1233" s="34">
        <f>F1233*(1-Elteq!$F$5)</f>
        <v>24.4</v>
      </c>
    </row>
    <row r="1234" spans="1:7" ht="14.25" customHeight="1" x14ac:dyDescent="0.2">
      <c r="A1234" s="261" t="str">
        <f t="shared" ca="1" si="19"/>
        <v>ANAMET-M</v>
      </c>
      <c r="B1234" s="24">
        <v>2954260</v>
      </c>
      <c r="C1234" s="231" t="s">
        <v>15423</v>
      </c>
      <c r="D1234" s="122" t="s">
        <v>15624</v>
      </c>
      <c r="E1234" s="25">
        <v>1</v>
      </c>
      <c r="F1234" s="11">
        <v>45</v>
      </c>
      <c r="G1234" s="33">
        <f>F1234*(1-Elteq!$F$5)</f>
        <v>45</v>
      </c>
    </row>
    <row r="1235" spans="1:7" ht="14.25" customHeight="1" x14ac:dyDescent="0.2">
      <c r="A1235" s="261" t="str">
        <f t="shared" ca="1" si="19"/>
        <v>ANAMET-M</v>
      </c>
      <c r="B1235" s="26">
        <v>2959120</v>
      </c>
      <c r="C1235" s="232" t="s">
        <v>15420</v>
      </c>
      <c r="D1235" s="123" t="s">
        <v>15625</v>
      </c>
      <c r="E1235" s="27">
        <v>1</v>
      </c>
      <c r="F1235" s="13">
        <v>13.7</v>
      </c>
      <c r="G1235" s="34">
        <f>F1235*(1-Elteq!$F$5)</f>
        <v>13.7</v>
      </c>
    </row>
    <row r="1236" spans="1:7" ht="14.25" customHeight="1" x14ac:dyDescent="0.2">
      <c r="A1236" s="261" t="str">
        <f t="shared" ca="1" si="19"/>
        <v>ANAMET-M</v>
      </c>
      <c r="B1236" s="24">
        <v>2959160</v>
      </c>
      <c r="C1236" s="231" t="s">
        <v>15421</v>
      </c>
      <c r="D1236" s="122" t="s">
        <v>15625</v>
      </c>
      <c r="E1236" s="25">
        <v>1</v>
      </c>
      <c r="F1236" s="11">
        <v>16.2</v>
      </c>
      <c r="G1236" s="33">
        <f>F1236*(1-Elteq!$F$5)</f>
        <v>16.2</v>
      </c>
    </row>
    <row r="1237" spans="1:7" ht="14.25" customHeight="1" x14ac:dyDescent="0.2">
      <c r="A1237" s="261" t="str">
        <f t="shared" ca="1" si="19"/>
        <v>ANAMET-M</v>
      </c>
      <c r="B1237" s="26">
        <v>2959200</v>
      </c>
      <c r="C1237" s="232" t="s">
        <v>15422</v>
      </c>
      <c r="D1237" s="123" t="s">
        <v>15625</v>
      </c>
      <c r="E1237" s="27">
        <v>1</v>
      </c>
      <c r="F1237" s="13">
        <v>24.4</v>
      </c>
      <c r="G1237" s="34">
        <f>F1237*(1-Elteq!$F$5)</f>
        <v>24.4</v>
      </c>
    </row>
    <row r="1238" spans="1:7" ht="14.25" customHeight="1" x14ac:dyDescent="0.2">
      <c r="A1238" s="261" t="str">
        <f t="shared" ca="1" si="19"/>
        <v>ANAMET-M</v>
      </c>
      <c r="B1238" s="24">
        <v>2959260</v>
      </c>
      <c r="C1238" s="231" t="s">
        <v>15423</v>
      </c>
      <c r="D1238" s="122" t="s">
        <v>15625</v>
      </c>
      <c r="E1238" s="25">
        <v>1</v>
      </c>
      <c r="F1238" s="11">
        <v>45</v>
      </c>
      <c r="G1238" s="33">
        <f>F1238*(1-Elteq!$F$5)</f>
        <v>45</v>
      </c>
    </row>
    <row r="1239" spans="1:7" ht="14.25" customHeight="1" x14ac:dyDescent="0.2">
      <c r="A1239" s="261" t="str">
        <f t="shared" ca="1" si="19"/>
        <v>ANAMET-M</v>
      </c>
      <c r="B1239" s="26">
        <v>2980120</v>
      </c>
      <c r="C1239" s="232" t="s">
        <v>15436</v>
      </c>
      <c r="D1239" s="123" t="s">
        <v>15623</v>
      </c>
      <c r="E1239" s="27">
        <v>1</v>
      </c>
      <c r="F1239" s="13">
        <v>8.4600000000000009</v>
      </c>
      <c r="G1239" s="34">
        <f>F1239*(1-Elteq!$F$5)</f>
        <v>8.4600000000000009</v>
      </c>
    </row>
    <row r="1240" spans="1:7" ht="14.25" customHeight="1" x14ac:dyDescent="0.2">
      <c r="A1240" s="261" t="str">
        <f t="shared" ca="1" si="19"/>
        <v>ANAMET-M</v>
      </c>
      <c r="B1240" s="24">
        <v>2980160</v>
      </c>
      <c r="C1240" s="231" t="s">
        <v>15436</v>
      </c>
      <c r="D1240" s="122" t="s">
        <v>15623</v>
      </c>
      <c r="E1240" s="25">
        <v>1</v>
      </c>
      <c r="F1240" s="11">
        <v>8.4600000000000009</v>
      </c>
      <c r="G1240" s="33">
        <f>F1240*(1-Elteq!$F$5)</f>
        <v>8.4600000000000009</v>
      </c>
    </row>
    <row r="1241" spans="1:7" ht="14.25" customHeight="1" x14ac:dyDescent="0.2">
      <c r="A1241" s="261" t="str">
        <f t="shared" ca="1" si="19"/>
        <v>ANAMET-M</v>
      </c>
      <c r="B1241" s="26">
        <v>2980200</v>
      </c>
      <c r="C1241" s="232" t="s">
        <v>15437</v>
      </c>
      <c r="D1241" s="123" t="s">
        <v>15623</v>
      </c>
      <c r="E1241" s="27">
        <v>1</v>
      </c>
      <c r="F1241" s="13">
        <v>12.3</v>
      </c>
      <c r="G1241" s="34">
        <f>F1241*(1-Elteq!$F$5)</f>
        <v>12.3</v>
      </c>
    </row>
    <row r="1242" spans="1:7" ht="14.25" customHeight="1" x14ac:dyDescent="0.2">
      <c r="A1242" s="261" t="str">
        <f t="shared" ca="1" si="19"/>
        <v>ANAMET-M</v>
      </c>
      <c r="B1242" s="24">
        <v>2980260</v>
      </c>
      <c r="C1242" s="231" t="s">
        <v>15438</v>
      </c>
      <c r="D1242" s="122" t="s">
        <v>15623</v>
      </c>
      <c r="E1242" s="25">
        <v>1</v>
      </c>
      <c r="F1242" s="11">
        <v>19.100000000000001</v>
      </c>
      <c r="G1242" s="33">
        <f>F1242*(1-Elteq!$F$5)</f>
        <v>19.100000000000001</v>
      </c>
    </row>
    <row r="1243" spans="1:7" ht="14.25" customHeight="1" x14ac:dyDescent="0.2">
      <c r="A1243" s="261" t="str">
        <f t="shared" ca="1" si="19"/>
        <v>ANAMET-M</v>
      </c>
      <c r="B1243" s="26">
        <v>2980350</v>
      </c>
      <c r="C1243" s="232" t="s">
        <v>15514</v>
      </c>
      <c r="D1243" s="123" t="s">
        <v>15623</v>
      </c>
      <c r="E1243" s="27">
        <v>1</v>
      </c>
      <c r="F1243" s="13">
        <v>31.5</v>
      </c>
      <c r="G1243" s="34">
        <f>F1243*(1-Elteq!$F$5)</f>
        <v>31.5</v>
      </c>
    </row>
    <row r="1244" spans="1:7" ht="14.25" customHeight="1" x14ac:dyDescent="0.2">
      <c r="A1244" s="261" t="str">
        <f t="shared" ca="1" si="19"/>
        <v>ANAMET-M</v>
      </c>
      <c r="B1244" s="24">
        <v>2984120</v>
      </c>
      <c r="C1244" s="231" t="s">
        <v>15436</v>
      </c>
      <c r="D1244" s="122" t="s">
        <v>15624</v>
      </c>
      <c r="E1244" s="25">
        <v>1</v>
      </c>
      <c r="F1244" s="11">
        <v>13.9</v>
      </c>
      <c r="G1244" s="33">
        <f>F1244*(1-Elteq!$F$5)</f>
        <v>13.9</v>
      </c>
    </row>
    <row r="1245" spans="1:7" ht="14.25" customHeight="1" x14ac:dyDescent="0.2">
      <c r="A1245" s="261" t="str">
        <f t="shared" ca="1" si="19"/>
        <v>ANAMET-M</v>
      </c>
      <c r="B1245" s="26">
        <v>2984160</v>
      </c>
      <c r="C1245" s="232" t="s">
        <v>15436</v>
      </c>
      <c r="D1245" s="123" t="s">
        <v>15624</v>
      </c>
      <c r="E1245" s="27">
        <v>1</v>
      </c>
      <c r="F1245" s="13">
        <v>13.9</v>
      </c>
      <c r="G1245" s="34">
        <f>F1245*(1-Elteq!$F$5)</f>
        <v>13.9</v>
      </c>
    </row>
    <row r="1246" spans="1:7" ht="14.25" customHeight="1" x14ac:dyDescent="0.2">
      <c r="A1246" s="261" t="str">
        <f t="shared" ca="1" si="19"/>
        <v>ANAMET-M</v>
      </c>
      <c r="B1246" s="24">
        <v>2984200</v>
      </c>
      <c r="C1246" s="231" t="s">
        <v>15437</v>
      </c>
      <c r="D1246" s="122" t="s">
        <v>15624</v>
      </c>
      <c r="E1246" s="25">
        <v>1</v>
      </c>
      <c r="F1246" s="11">
        <v>21.1</v>
      </c>
      <c r="G1246" s="33">
        <f>F1246*(1-Elteq!$F$5)</f>
        <v>21.1</v>
      </c>
    </row>
    <row r="1247" spans="1:7" ht="14.25" customHeight="1" x14ac:dyDescent="0.2">
      <c r="A1247" s="261" t="str">
        <f t="shared" ca="1" si="19"/>
        <v>ANAMET-M</v>
      </c>
      <c r="B1247" s="26">
        <v>2984260</v>
      </c>
      <c r="C1247" s="232" t="s">
        <v>15438</v>
      </c>
      <c r="D1247" s="123" t="s">
        <v>15624</v>
      </c>
      <c r="E1247" s="27">
        <v>1</v>
      </c>
      <c r="F1247" s="13">
        <v>40</v>
      </c>
      <c r="G1247" s="34">
        <f>F1247*(1-Elteq!$F$5)</f>
        <v>40</v>
      </c>
    </row>
    <row r="1248" spans="1:7" ht="14.25" customHeight="1" x14ac:dyDescent="0.2">
      <c r="A1248" s="261" t="str">
        <f t="shared" ca="1" si="19"/>
        <v>ANAMET-M</v>
      </c>
      <c r="B1248" s="54">
        <v>2984350</v>
      </c>
      <c r="C1248" s="233" t="s">
        <v>15514</v>
      </c>
      <c r="D1248" s="124" t="s">
        <v>15624</v>
      </c>
      <c r="E1248" s="55">
        <v>1</v>
      </c>
      <c r="F1248" s="56">
        <v>64.8</v>
      </c>
      <c r="G1248" s="57">
        <f>F1248*(1-Elteq!$F$5)</f>
        <v>64.8</v>
      </c>
    </row>
    <row r="1249" spans="1:7" ht="14.25" customHeight="1" x14ac:dyDescent="0.2">
      <c r="A1249" s="261" t="str">
        <f t="shared" ca="1" si="19"/>
        <v>ANAMET-M</v>
      </c>
      <c r="B1249" s="22">
        <v>2986120</v>
      </c>
      <c r="C1249" s="230" t="s">
        <v>15436</v>
      </c>
      <c r="D1249" s="121" t="s">
        <v>15626</v>
      </c>
      <c r="E1249" s="23">
        <v>1</v>
      </c>
      <c r="F1249" s="20">
        <v>10.199999999999999</v>
      </c>
      <c r="G1249" s="32">
        <f>F1249*(1-Elteq!$F$5)</f>
        <v>10.199999999999999</v>
      </c>
    </row>
    <row r="1250" spans="1:7" ht="14.25" customHeight="1" x14ac:dyDescent="0.2">
      <c r="A1250" s="261" t="str">
        <f t="shared" ca="1" si="19"/>
        <v>ANAMET-M</v>
      </c>
      <c r="B1250" s="24">
        <v>2986160</v>
      </c>
      <c r="C1250" s="231" t="s">
        <v>15436</v>
      </c>
      <c r="D1250" s="122" t="s">
        <v>15626</v>
      </c>
      <c r="E1250" s="25">
        <v>1</v>
      </c>
      <c r="F1250" s="11">
        <v>10.6</v>
      </c>
      <c r="G1250" s="33">
        <f>F1250*(1-Elteq!$F$5)</f>
        <v>10.6</v>
      </c>
    </row>
    <row r="1251" spans="1:7" ht="14.25" customHeight="1" x14ac:dyDescent="0.2">
      <c r="A1251" s="261" t="str">
        <f t="shared" ca="1" si="19"/>
        <v>ANAMET-M</v>
      </c>
      <c r="B1251" s="26">
        <v>2986200</v>
      </c>
      <c r="C1251" s="232" t="s">
        <v>15437</v>
      </c>
      <c r="D1251" s="123" t="s">
        <v>15626</v>
      </c>
      <c r="E1251" s="27">
        <v>1</v>
      </c>
      <c r="F1251" s="13">
        <v>14.5</v>
      </c>
      <c r="G1251" s="34">
        <f>F1251*(1-Elteq!$F$5)</f>
        <v>14.5</v>
      </c>
    </row>
    <row r="1252" spans="1:7" ht="14.25" customHeight="1" x14ac:dyDescent="0.2">
      <c r="A1252" s="261" t="str">
        <f t="shared" ca="1" si="19"/>
        <v>ANAMET-M</v>
      </c>
      <c r="B1252" s="24">
        <v>2986260</v>
      </c>
      <c r="C1252" s="231" t="s">
        <v>15438</v>
      </c>
      <c r="D1252" s="122" t="s">
        <v>15626</v>
      </c>
      <c r="E1252" s="25">
        <v>1</v>
      </c>
      <c r="F1252" s="11">
        <v>20</v>
      </c>
      <c r="G1252" s="33">
        <f>F1252*(1-Elteq!$F$5)</f>
        <v>20</v>
      </c>
    </row>
    <row r="1253" spans="1:7" ht="14.25" customHeight="1" x14ac:dyDescent="0.2">
      <c r="A1253" s="261" t="str">
        <f t="shared" ca="1" si="19"/>
        <v>ANAMET-M</v>
      </c>
      <c r="B1253" s="26">
        <v>2990110</v>
      </c>
      <c r="C1253" s="232" t="s">
        <v>15429</v>
      </c>
      <c r="D1253" s="123" t="s">
        <v>15623</v>
      </c>
      <c r="E1253" s="27">
        <v>1</v>
      </c>
      <c r="F1253" s="13">
        <v>7.88</v>
      </c>
      <c r="G1253" s="34">
        <f>F1253*(1-Elteq!$F$5)</f>
        <v>7.88</v>
      </c>
    </row>
    <row r="1254" spans="1:7" ht="14.25" customHeight="1" x14ac:dyDescent="0.2">
      <c r="A1254" s="261" t="str">
        <f t="shared" ca="1" si="19"/>
        <v>ANAMET-M</v>
      </c>
      <c r="B1254" s="24">
        <v>2990130</v>
      </c>
      <c r="C1254" s="231" t="s">
        <v>290</v>
      </c>
      <c r="D1254" s="122" t="s">
        <v>15623</v>
      </c>
      <c r="E1254" s="25">
        <v>1</v>
      </c>
      <c r="F1254" s="11">
        <v>7.88</v>
      </c>
      <c r="G1254" s="33">
        <f>F1254*(1-Elteq!$F$5)</f>
        <v>7.88</v>
      </c>
    </row>
    <row r="1255" spans="1:7" ht="14.25" customHeight="1" x14ac:dyDescent="0.2">
      <c r="A1255" s="261" t="str">
        <f t="shared" ca="1" si="19"/>
        <v>ANAMET-M</v>
      </c>
      <c r="B1255" s="26">
        <v>2990160</v>
      </c>
      <c r="C1255" s="232" t="s">
        <v>293</v>
      </c>
      <c r="D1255" s="123" t="s">
        <v>15623</v>
      </c>
      <c r="E1255" s="27">
        <v>1</v>
      </c>
      <c r="F1255" s="13">
        <v>8.4600000000000009</v>
      </c>
      <c r="G1255" s="34">
        <f>F1255*(1-Elteq!$F$5)</f>
        <v>8.4600000000000009</v>
      </c>
    </row>
    <row r="1256" spans="1:7" ht="14.25" customHeight="1" x14ac:dyDescent="0.2">
      <c r="A1256" s="261" t="str">
        <f t="shared" ca="1" si="19"/>
        <v>ANAMET-M</v>
      </c>
      <c r="B1256" s="24">
        <v>2990200</v>
      </c>
      <c r="C1256" s="231" t="s">
        <v>296</v>
      </c>
      <c r="D1256" s="122" t="s">
        <v>15623</v>
      </c>
      <c r="E1256" s="25">
        <v>1</v>
      </c>
      <c r="F1256" s="11">
        <v>12.5</v>
      </c>
      <c r="G1256" s="33">
        <f>F1256*(1-Elteq!$F$5)</f>
        <v>12.5</v>
      </c>
    </row>
    <row r="1257" spans="1:7" ht="14.25" customHeight="1" x14ac:dyDescent="0.2">
      <c r="A1257" s="261" t="str">
        <f t="shared" ca="1" si="19"/>
        <v>ANAMET-M</v>
      </c>
      <c r="B1257" s="26">
        <v>2990260</v>
      </c>
      <c r="C1257" s="232" t="s">
        <v>299</v>
      </c>
      <c r="D1257" s="123" t="s">
        <v>15623</v>
      </c>
      <c r="E1257" s="27">
        <v>1</v>
      </c>
      <c r="F1257" s="13">
        <v>18.7</v>
      </c>
      <c r="G1257" s="34">
        <f>F1257*(1-Elteq!$F$5)</f>
        <v>18.7</v>
      </c>
    </row>
    <row r="1258" spans="1:7" ht="14.25" customHeight="1" x14ac:dyDescent="0.2">
      <c r="A1258" s="261" t="str">
        <f t="shared" ca="1" si="19"/>
        <v>ANAMET-M</v>
      </c>
      <c r="B1258" s="24">
        <v>2990350</v>
      </c>
      <c r="C1258" s="231" t="s">
        <v>302</v>
      </c>
      <c r="D1258" s="122" t="s">
        <v>15623</v>
      </c>
      <c r="E1258" s="25">
        <v>1</v>
      </c>
      <c r="F1258" s="11">
        <v>34.1</v>
      </c>
      <c r="G1258" s="33">
        <f>F1258*(1-Elteq!$F$5)</f>
        <v>34.1</v>
      </c>
    </row>
    <row r="1259" spans="1:7" ht="14.25" customHeight="1" x14ac:dyDescent="0.2">
      <c r="A1259" s="261" t="str">
        <f t="shared" ca="1" si="19"/>
        <v>ANAMET-M</v>
      </c>
      <c r="B1259" s="26">
        <v>2994110</v>
      </c>
      <c r="C1259" s="232" t="s">
        <v>15429</v>
      </c>
      <c r="D1259" s="123" t="s">
        <v>15624</v>
      </c>
      <c r="E1259" s="27">
        <v>1</v>
      </c>
      <c r="F1259" s="13">
        <v>14.4</v>
      </c>
      <c r="G1259" s="34">
        <f>F1259*(1-Elteq!$F$5)</f>
        <v>14.4</v>
      </c>
    </row>
    <row r="1260" spans="1:7" ht="14.25" customHeight="1" x14ac:dyDescent="0.2">
      <c r="A1260" s="261" t="str">
        <f t="shared" ca="1" si="19"/>
        <v>ANAMET-M</v>
      </c>
      <c r="B1260" s="24">
        <v>2994130</v>
      </c>
      <c r="C1260" s="231" t="s">
        <v>290</v>
      </c>
      <c r="D1260" s="122" t="s">
        <v>15624</v>
      </c>
      <c r="E1260" s="25">
        <v>1</v>
      </c>
      <c r="F1260" s="11">
        <v>14.4</v>
      </c>
      <c r="G1260" s="33">
        <f>F1260*(1-Elteq!$F$5)</f>
        <v>14.4</v>
      </c>
    </row>
    <row r="1261" spans="1:7" ht="14.25" customHeight="1" x14ac:dyDescent="0.2">
      <c r="A1261" s="261" t="str">
        <f t="shared" ca="1" si="19"/>
        <v>ANAMET-M</v>
      </c>
      <c r="B1261" s="26">
        <v>2994160</v>
      </c>
      <c r="C1261" s="232" t="s">
        <v>293</v>
      </c>
      <c r="D1261" s="123" t="s">
        <v>15624</v>
      </c>
      <c r="E1261" s="27">
        <v>1</v>
      </c>
      <c r="F1261" s="13">
        <v>16.7</v>
      </c>
      <c r="G1261" s="34">
        <f>F1261*(1-Elteq!$F$5)</f>
        <v>16.7</v>
      </c>
    </row>
    <row r="1262" spans="1:7" ht="14.25" customHeight="1" x14ac:dyDescent="0.2">
      <c r="A1262" s="261" t="str">
        <f t="shared" ca="1" si="19"/>
        <v>ANAMET-M</v>
      </c>
      <c r="B1262" s="24">
        <v>2994200</v>
      </c>
      <c r="C1262" s="231" t="s">
        <v>296</v>
      </c>
      <c r="D1262" s="122" t="s">
        <v>15624</v>
      </c>
      <c r="E1262" s="25">
        <v>1</v>
      </c>
      <c r="F1262" s="11">
        <v>21.9</v>
      </c>
      <c r="G1262" s="33">
        <f>F1262*(1-Elteq!$F$5)</f>
        <v>21.9</v>
      </c>
    </row>
    <row r="1263" spans="1:7" ht="14.25" customHeight="1" x14ac:dyDescent="0.2">
      <c r="A1263" s="261" t="str">
        <f t="shared" ca="1" si="19"/>
        <v>ANAMET-M</v>
      </c>
      <c r="B1263" s="26">
        <v>2994260</v>
      </c>
      <c r="C1263" s="232" t="s">
        <v>299</v>
      </c>
      <c r="D1263" s="123" t="s">
        <v>15624</v>
      </c>
      <c r="E1263" s="27">
        <v>1</v>
      </c>
      <c r="F1263" s="13">
        <v>38.9</v>
      </c>
      <c r="G1263" s="34">
        <f>F1263*(1-Elteq!$F$5)</f>
        <v>38.9</v>
      </c>
    </row>
    <row r="1264" spans="1:7" ht="14.25" customHeight="1" x14ac:dyDescent="0.2">
      <c r="A1264" s="261" t="str">
        <f t="shared" ca="1" si="19"/>
        <v>ANAMET-M</v>
      </c>
      <c r="B1264" s="24">
        <v>2994350</v>
      </c>
      <c r="C1264" s="231" t="s">
        <v>302</v>
      </c>
      <c r="D1264" s="122" t="s">
        <v>15624</v>
      </c>
      <c r="E1264" s="25">
        <v>1</v>
      </c>
      <c r="F1264" s="11">
        <v>57.1</v>
      </c>
      <c r="G1264" s="33">
        <f>F1264*(1-Elteq!$F$5)</f>
        <v>57.1</v>
      </c>
    </row>
    <row r="1265" spans="1:7" ht="14.25" customHeight="1" x14ac:dyDescent="0.2">
      <c r="A1265" s="261" t="str">
        <f t="shared" ca="1" si="19"/>
        <v>ANAMET-M</v>
      </c>
      <c r="B1265" s="26">
        <v>2999110</v>
      </c>
      <c r="C1265" s="232" t="s">
        <v>15429</v>
      </c>
      <c r="D1265" s="123" t="s">
        <v>15625</v>
      </c>
      <c r="E1265" s="27">
        <v>1</v>
      </c>
      <c r="F1265" s="13">
        <v>14.4</v>
      </c>
      <c r="G1265" s="34">
        <f>F1265*(1-Elteq!$F$5)</f>
        <v>14.4</v>
      </c>
    </row>
    <row r="1266" spans="1:7" ht="14.25" customHeight="1" x14ac:dyDescent="0.2">
      <c r="A1266" s="261" t="str">
        <f t="shared" ca="1" si="19"/>
        <v>ANAMET-M</v>
      </c>
      <c r="B1266" s="24">
        <v>2999130</v>
      </c>
      <c r="C1266" s="231" t="s">
        <v>290</v>
      </c>
      <c r="D1266" s="122" t="s">
        <v>15625</v>
      </c>
      <c r="E1266" s="25">
        <v>1</v>
      </c>
      <c r="F1266" s="11">
        <v>14.4</v>
      </c>
      <c r="G1266" s="33">
        <f>F1266*(1-Elteq!$F$5)</f>
        <v>14.4</v>
      </c>
    </row>
    <row r="1267" spans="1:7" ht="14.25" customHeight="1" x14ac:dyDescent="0.2">
      <c r="A1267" s="261" t="str">
        <f t="shared" ca="1" si="19"/>
        <v>ANAMET-M</v>
      </c>
      <c r="B1267" s="26">
        <v>2999160</v>
      </c>
      <c r="C1267" s="232" t="s">
        <v>293</v>
      </c>
      <c r="D1267" s="123" t="s">
        <v>15625</v>
      </c>
      <c r="E1267" s="27">
        <v>1</v>
      </c>
      <c r="F1267" s="13">
        <v>16.7</v>
      </c>
      <c r="G1267" s="34">
        <f>F1267*(1-Elteq!$F$5)</f>
        <v>16.7</v>
      </c>
    </row>
    <row r="1268" spans="1:7" ht="14.25" customHeight="1" x14ac:dyDescent="0.2">
      <c r="A1268" s="261" t="str">
        <f t="shared" ca="1" si="19"/>
        <v>ANAMET-M</v>
      </c>
      <c r="B1268" s="24">
        <v>2999200</v>
      </c>
      <c r="C1268" s="231" t="s">
        <v>296</v>
      </c>
      <c r="D1268" s="122" t="s">
        <v>15625</v>
      </c>
      <c r="E1268" s="25">
        <v>1</v>
      </c>
      <c r="F1268" s="11">
        <v>21.9</v>
      </c>
      <c r="G1268" s="33">
        <f>F1268*(1-Elteq!$F$5)</f>
        <v>21.9</v>
      </c>
    </row>
    <row r="1269" spans="1:7" ht="14.25" customHeight="1" x14ac:dyDescent="0.2">
      <c r="A1269" s="261" t="str">
        <f t="shared" ca="1" si="19"/>
        <v>ANAMET-M</v>
      </c>
      <c r="B1269" s="26">
        <v>2999260</v>
      </c>
      <c r="C1269" s="232" t="s">
        <v>299</v>
      </c>
      <c r="D1269" s="123" t="s">
        <v>15625</v>
      </c>
      <c r="E1269" s="27">
        <v>1</v>
      </c>
      <c r="F1269" s="13">
        <v>38.9</v>
      </c>
      <c r="G1269" s="34">
        <f>F1269*(1-Elteq!$F$5)</f>
        <v>38.9</v>
      </c>
    </row>
    <row r="1270" spans="1:7" ht="14.25" customHeight="1" x14ac:dyDescent="0.2">
      <c r="A1270" s="261" t="str">
        <f t="shared" ca="1" si="19"/>
        <v>ANAMET-M</v>
      </c>
      <c r="B1270" s="24">
        <v>2972120</v>
      </c>
      <c r="C1270" s="231" t="s">
        <v>15425</v>
      </c>
      <c r="D1270" s="122" t="s">
        <v>15627</v>
      </c>
      <c r="E1270" s="25">
        <v>1</v>
      </c>
      <c r="F1270" s="11">
        <v>2.37</v>
      </c>
      <c r="G1270" s="33">
        <f>F1270*(1-Elteq!$F$5)</f>
        <v>2.37</v>
      </c>
    </row>
    <row r="1271" spans="1:7" ht="14.25" customHeight="1" x14ac:dyDescent="0.2">
      <c r="A1271" s="261" t="str">
        <f t="shared" ca="1" si="19"/>
        <v>ANAMET-M</v>
      </c>
      <c r="B1271" s="26">
        <v>2972160</v>
      </c>
      <c r="C1271" s="232" t="s">
        <v>15425</v>
      </c>
      <c r="D1271" s="123" t="s">
        <v>15627</v>
      </c>
      <c r="E1271" s="27">
        <v>1</v>
      </c>
      <c r="F1271" s="13">
        <v>2.37</v>
      </c>
      <c r="G1271" s="34">
        <f>F1271*(1-Elteq!$F$5)</f>
        <v>2.37</v>
      </c>
    </row>
    <row r="1272" spans="1:7" ht="14.25" customHeight="1" x14ac:dyDescent="0.2">
      <c r="A1272" s="261" t="str">
        <f t="shared" ca="1" si="19"/>
        <v>ANAMET-M</v>
      </c>
      <c r="B1272" s="24">
        <v>2972200</v>
      </c>
      <c r="C1272" s="231" t="s">
        <v>15425</v>
      </c>
      <c r="D1272" s="122" t="s">
        <v>15627</v>
      </c>
      <c r="E1272" s="25">
        <v>1</v>
      </c>
      <c r="F1272" s="11">
        <v>2.66</v>
      </c>
      <c r="G1272" s="33">
        <f>F1272*(1-Elteq!$F$5)</f>
        <v>2.66</v>
      </c>
    </row>
    <row r="1273" spans="1:7" ht="14.25" customHeight="1" x14ac:dyDescent="0.2">
      <c r="A1273" s="261" t="str">
        <f t="shared" ca="1" si="19"/>
        <v>ANAMET-M</v>
      </c>
      <c r="B1273" s="26">
        <v>2972260</v>
      </c>
      <c r="C1273" s="232" t="s">
        <v>15425</v>
      </c>
      <c r="D1273" s="123" t="s">
        <v>15627</v>
      </c>
      <c r="E1273" s="27">
        <v>1</v>
      </c>
      <c r="F1273" s="13">
        <v>3.87</v>
      </c>
      <c r="G1273" s="34">
        <f>F1273*(1-Elteq!$F$5)</f>
        <v>3.87</v>
      </c>
    </row>
    <row r="1274" spans="1:7" ht="14.25" customHeight="1" x14ac:dyDescent="0.2">
      <c r="A1274" s="261" t="str">
        <f t="shared" ca="1" si="19"/>
        <v>ANAMET-M</v>
      </c>
      <c r="B1274" s="24">
        <v>2972350</v>
      </c>
      <c r="C1274" s="231" t="s">
        <v>15425</v>
      </c>
      <c r="D1274" s="122" t="s">
        <v>15627</v>
      </c>
      <c r="E1274" s="25">
        <v>1</v>
      </c>
      <c r="F1274" s="11">
        <v>9.07</v>
      </c>
      <c r="G1274" s="33">
        <f>F1274*(1-Elteq!$F$5)</f>
        <v>9.07</v>
      </c>
    </row>
    <row r="1275" spans="1:7" ht="14.25" customHeight="1" x14ac:dyDescent="0.2">
      <c r="A1275" s="261" t="str">
        <f t="shared" ca="1" si="19"/>
        <v>ANAMET-M</v>
      </c>
      <c r="B1275" s="26">
        <v>2972400</v>
      </c>
      <c r="C1275" s="232" t="s">
        <v>15425</v>
      </c>
      <c r="D1275" s="123" t="s">
        <v>15627</v>
      </c>
      <c r="E1275" s="27">
        <v>1</v>
      </c>
      <c r="F1275" s="13">
        <v>11.6</v>
      </c>
      <c r="G1275" s="34">
        <f>F1275*(1-Elteq!$F$5)</f>
        <v>11.6</v>
      </c>
    </row>
    <row r="1276" spans="1:7" ht="14.25" customHeight="1" x14ac:dyDescent="0.2">
      <c r="A1276" s="261" t="str">
        <f t="shared" ca="1" si="19"/>
        <v>ANAMET-M</v>
      </c>
      <c r="B1276" s="24">
        <v>2972500</v>
      </c>
      <c r="C1276" s="231" t="s">
        <v>15425</v>
      </c>
      <c r="D1276" s="122" t="s">
        <v>15627</v>
      </c>
      <c r="E1276" s="25">
        <v>1</v>
      </c>
      <c r="F1276" s="11">
        <v>16.100000000000001</v>
      </c>
      <c r="G1276" s="33">
        <f>F1276*(1-Elteq!$F$5)</f>
        <v>16.100000000000001</v>
      </c>
    </row>
    <row r="1277" spans="1:7" ht="14.25" customHeight="1" x14ac:dyDescent="0.2">
      <c r="A1277" s="261" t="str">
        <f t="shared" ca="1" si="19"/>
        <v>ANAMET-M</v>
      </c>
      <c r="B1277" s="26">
        <v>2972630</v>
      </c>
      <c r="C1277" s="232" t="s">
        <v>15425</v>
      </c>
      <c r="D1277" s="123" t="s">
        <v>15627</v>
      </c>
      <c r="E1277" s="27">
        <v>1</v>
      </c>
      <c r="F1277" s="13">
        <v>68.3</v>
      </c>
      <c r="G1277" s="34">
        <f>F1277*(1-Elteq!$F$5)</f>
        <v>68.3</v>
      </c>
    </row>
    <row r="1278" spans="1:7" ht="14.25" customHeight="1" x14ac:dyDescent="0.2">
      <c r="A1278" s="261" t="str">
        <f t="shared" ca="1" si="19"/>
        <v>ANAMET-M</v>
      </c>
      <c r="B1278" s="24">
        <v>2972750</v>
      </c>
      <c r="C1278" s="231" t="s">
        <v>15425</v>
      </c>
      <c r="D1278" s="122" t="s">
        <v>15627</v>
      </c>
      <c r="E1278" s="25">
        <v>1</v>
      </c>
      <c r="F1278" s="11">
        <v>92.4</v>
      </c>
      <c r="G1278" s="33">
        <f>F1278*(1-Elteq!$F$5)</f>
        <v>92.4</v>
      </c>
    </row>
    <row r="1279" spans="1:7" ht="14.25" customHeight="1" x14ac:dyDescent="0.2">
      <c r="A1279" s="261" t="str">
        <f t="shared" ca="1" si="19"/>
        <v>ANAMET-M</v>
      </c>
      <c r="B1279" s="26">
        <v>2974160</v>
      </c>
      <c r="C1279" s="232" t="s">
        <v>15425</v>
      </c>
      <c r="D1279" s="123" t="s">
        <v>15628</v>
      </c>
      <c r="E1279" s="27">
        <v>1</v>
      </c>
      <c r="F1279" s="13">
        <v>0.55000000000000004</v>
      </c>
      <c r="G1279" s="34">
        <f>F1279*(1-Elteq!$F$5)</f>
        <v>0.55000000000000004</v>
      </c>
    </row>
    <row r="1280" spans="1:7" ht="14.25" customHeight="1" x14ac:dyDescent="0.2">
      <c r="A1280" s="261" t="str">
        <f t="shared" ca="1" si="19"/>
        <v>ANAMET-M</v>
      </c>
      <c r="B1280" s="24">
        <v>2974200</v>
      </c>
      <c r="C1280" s="231" t="s">
        <v>15425</v>
      </c>
      <c r="D1280" s="122" t="s">
        <v>15628</v>
      </c>
      <c r="E1280" s="25">
        <v>1</v>
      </c>
      <c r="F1280" s="11">
        <v>0.92</v>
      </c>
      <c r="G1280" s="33">
        <f>F1280*(1-Elteq!$F$5)</f>
        <v>0.92</v>
      </c>
    </row>
    <row r="1281" spans="1:7" ht="14.25" customHeight="1" x14ac:dyDescent="0.2">
      <c r="A1281" s="261" t="str">
        <f t="shared" ca="1" si="19"/>
        <v>ANAMET-M</v>
      </c>
      <c r="B1281" s="26">
        <v>2974260</v>
      </c>
      <c r="C1281" s="232" t="s">
        <v>15425</v>
      </c>
      <c r="D1281" s="123" t="s">
        <v>15628</v>
      </c>
      <c r="E1281" s="27">
        <v>1</v>
      </c>
      <c r="F1281" s="13">
        <v>1.59</v>
      </c>
      <c r="G1281" s="34">
        <f>F1281*(1-Elteq!$F$5)</f>
        <v>1.59</v>
      </c>
    </row>
    <row r="1282" spans="1:7" ht="14.25" customHeight="1" x14ac:dyDescent="0.2">
      <c r="A1282" s="261" t="str">
        <f t="shared" ca="1" si="19"/>
        <v>ANAMET-M</v>
      </c>
      <c r="B1282" s="24">
        <v>2974350</v>
      </c>
      <c r="C1282" s="231" t="s">
        <v>15425</v>
      </c>
      <c r="D1282" s="122" t="s">
        <v>15628</v>
      </c>
      <c r="E1282" s="25">
        <v>1</v>
      </c>
      <c r="F1282" s="11">
        <v>1.92</v>
      </c>
      <c r="G1282" s="33">
        <f>F1282*(1-Elteq!$F$5)</f>
        <v>1.92</v>
      </c>
    </row>
    <row r="1283" spans="1:7" ht="14.25" customHeight="1" x14ac:dyDescent="0.2">
      <c r="A1283" s="261" t="str">
        <f t="shared" ca="1" si="19"/>
        <v>ANAMET-M</v>
      </c>
      <c r="B1283" s="26">
        <v>2974400</v>
      </c>
      <c r="C1283" s="232" t="s">
        <v>15425</v>
      </c>
      <c r="D1283" s="123" t="s">
        <v>15628</v>
      </c>
      <c r="E1283" s="27">
        <v>1</v>
      </c>
      <c r="F1283" s="13">
        <v>2.92</v>
      </c>
      <c r="G1283" s="34">
        <f>F1283*(1-Elteq!$F$5)</f>
        <v>2.92</v>
      </c>
    </row>
    <row r="1284" spans="1:7" ht="14.25" customHeight="1" x14ac:dyDescent="0.2">
      <c r="A1284" s="261" t="str">
        <f t="shared" ca="1" si="19"/>
        <v>ANAMET-M</v>
      </c>
      <c r="B1284" s="24">
        <v>2974500</v>
      </c>
      <c r="C1284" s="231" t="s">
        <v>15425</v>
      </c>
      <c r="D1284" s="122" t="s">
        <v>15628</v>
      </c>
      <c r="E1284" s="25">
        <v>1</v>
      </c>
      <c r="F1284" s="11">
        <v>4.3899999999999997</v>
      </c>
      <c r="G1284" s="33">
        <f>F1284*(1-Elteq!$F$5)</f>
        <v>4.3899999999999997</v>
      </c>
    </row>
    <row r="1285" spans="1:7" ht="14.25" customHeight="1" x14ac:dyDescent="0.2">
      <c r="A1285" s="261" t="str">
        <f t="shared" ca="1" si="19"/>
        <v>ANAMET-M</v>
      </c>
      <c r="B1285" s="26">
        <v>2982120</v>
      </c>
      <c r="C1285" s="232" t="s">
        <v>15629</v>
      </c>
      <c r="D1285" s="123" t="s">
        <v>15630</v>
      </c>
      <c r="E1285" s="27">
        <v>1</v>
      </c>
      <c r="F1285" s="13">
        <v>13.3</v>
      </c>
      <c r="G1285" s="34">
        <f>F1285*(1-Elteq!$F$5)</f>
        <v>13.3</v>
      </c>
    </row>
    <row r="1286" spans="1:7" ht="14.25" customHeight="1" x14ac:dyDescent="0.2">
      <c r="A1286" s="261" t="str">
        <f t="shared" ref="A1286:A1349" ca="1" si="20">REPLACE(CELL("Filename",$A$1),1,FIND("]",CELL("filename",$A$1)),"")</f>
        <v>ANAMET-M</v>
      </c>
      <c r="B1286" s="24">
        <v>2982160</v>
      </c>
      <c r="C1286" s="231" t="s">
        <v>15629</v>
      </c>
      <c r="D1286" s="122" t="s">
        <v>15630</v>
      </c>
      <c r="E1286" s="25">
        <v>1</v>
      </c>
      <c r="F1286" s="11">
        <v>13.3</v>
      </c>
      <c r="G1286" s="33">
        <f>F1286*(1-Elteq!$F$5)</f>
        <v>13.3</v>
      </c>
    </row>
    <row r="1287" spans="1:7" ht="14.25" customHeight="1" x14ac:dyDescent="0.2">
      <c r="A1287" s="261" t="str">
        <f t="shared" ca="1" si="20"/>
        <v>ANAMET-M</v>
      </c>
      <c r="B1287" s="26">
        <v>2982200</v>
      </c>
      <c r="C1287" s="232" t="s">
        <v>15631</v>
      </c>
      <c r="D1287" s="123" t="s">
        <v>15630</v>
      </c>
      <c r="E1287" s="27">
        <v>1</v>
      </c>
      <c r="F1287" s="13">
        <v>18.899999999999999</v>
      </c>
      <c r="G1287" s="34">
        <f>F1287*(1-Elteq!$F$5)</f>
        <v>18.899999999999999</v>
      </c>
    </row>
    <row r="1288" spans="1:7" ht="14.25" customHeight="1" x14ac:dyDescent="0.2">
      <c r="A1288" s="261" t="str">
        <f t="shared" ca="1" si="20"/>
        <v>ANAMET-M</v>
      </c>
      <c r="B1288" s="24">
        <v>2982260</v>
      </c>
      <c r="C1288" s="231" t="s">
        <v>15632</v>
      </c>
      <c r="D1288" s="122" t="s">
        <v>15630</v>
      </c>
      <c r="E1288" s="25">
        <v>1</v>
      </c>
      <c r="F1288" s="11">
        <v>29.4</v>
      </c>
      <c r="G1288" s="33">
        <f>F1288*(1-Elteq!$F$5)</f>
        <v>29.4</v>
      </c>
    </row>
    <row r="1289" spans="1:7" ht="14.25" customHeight="1" x14ac:dyDescent="0.2">
      <c r="A1289" s="261" t="str">
        <f t="shared" ca="1" si="20"/>
        <v>ANAMET-M</v>
      </c>
      <c r="B1289" s="26">
        <v>2982350</v>
      </c>
      <c r="C1289" s="232" t="s">
        <v>15633</v>
      </c>
      <c r="D1289" s="123" t="s">
        <v>15630</v>
      </c>
      <c r="E1289" s="27">
        <v>1</v>
      </c>
      <c r="F1289" s="13">
        <v>45.8</v>
      </c>
      <c r="G1289" s="34">
        <f>F1289*(1-Elteq!$F$5)</f>
        <v>45.8</v>
      </c>
    </row>
    <row r="1290" spans="1:7" ht="14.25" customHeight="1" x14ac:dyDescent="0.2">
      <c r="A1290" s="261" t="str">
        <f t="shared" ca="1" si="20"/>
        <v>ANAMET-M</v>
      </c>
      <c r="B1290" s="24">
        <v>2988120</v>
      </c>
      <c r="C1290" s="231" t="s">
        <v>15629</v>
      </c>
      <c r="D1290" s="122" t="s">
        <v>15634</v>
      </c>
      <c r="E1290" s="25">
        <v>1</v>
      </c>
      <c r="F1290" s="11">
        <v>23.3</v>
      </c>
      <c r="G1290" s="33">
        <f>F1290*(1-Elteq!$F$5)</f>
        <v>23.3</v>
      </c>
    </row>
    <row r="1291" spans="1:7" ht="14.25" customHeight="1" x14ac:dyDescent="0.2">
      <c r="A1291" s="261" t="str">
        <f t="shared" ca="1" si="20"/>
        <v>ANAMET-M</v>
      </c>
      <c r="B1291" s="26">
        <v>2988160</v>
      </c>
      <c r="C1291" s="232" t="s">
        <v>15629</v>
      </c>
      <c r="D1291" s="123" t="s">
        <v>15634</v>
      </c>
      <c r="E1291" s="27">
        <v>1</v>
      </c>
      <c r="F1291" s="13">
        <v>23.3</v>
      </c>
      <c r="G1291" s="34">
        <f>F1291*(1-Elteq!$F$5)</f>
        <v>23.3</v>
      </c>
    </row>
    <row r="1292" spans="1:7" ht="14.25" customHeight="1" x14ac:dyDescent="0.2">
      <c r="A1292" s="261" t="str">
        <f t="shared" ca="1" si="20"/>
        <v>ANAMET-M</v>
      </c>
      <c r="B1292" s="24">
        <v>2988200</v>
      </c>
      <c r="C1292" s="231" t="s">
        <v>15631</v>
      </c>
      <c r="D1292" s="122" t="s">
        <v>15634</v>
      </c>
      <c r="E1292" s="25">
        <v>1</v>
      </c>
      <c r="F1292" s="11">
        <v>37.1</v>
      </c>
      <c r="G1292" s="33">
        <f>F1292*(1-Elteq!$F$5)</f>
        <v>37.1</v>
      </c>
    </row>
    <row r="1293" spans="1:7" ht="14.25" customHeight="1" x14ac:dyDescent="0.2">
      <c r="A1293" s="261" t="str">
        <f t="shared" ca="1" si="20"/>
        <v>ANAMET-M</v>
      </c>
      <c r="B1293" s="26">
        <v>2988260</v>
      </c>
      <c r="C1293" s="232" t="s">
        <v>15632</v>
      </c>
      <c r="D1293" s="123" t="s">
        <v>15634</v>
      </c>
      <c r="E1293" s="27">
        <v>1</v>
      </c>
      <c r="F1293" s="29">
        <v>50</v>
      </c>
      <c r="G1293" s="35">
        <f>F1293*(1-Elteq!$F$5)</f>
        <v>50</v>
      </c>
    </row>
    <row r="1294" spans="1:7" ht="14.25" customHeight="1" x14ac:dyDescent="0.2">
      <c r="A1294" s="261" t="str">
        <f t="shared" ca="1" si="20"/>
        <v>ANAMET-M</v>
      </c>
      <c r="B1294" s="24">
        <v>2989120</v>
      </c>
      <c r="C1294" s="231" t="s">
        <v>15436</v>
      </c>
      <c r="D1294" s="122" t="s">
        <v>15625</v>
      </c>
      <c r="E1294" s="25">
        <v>1</v>
      </c>
      <c r="F1294" s="28">
        <v>13.9</v>
      </c>
      <c r="G1294" s="36">
        <f>F1294*(1-Elteq!$F$5)</f>
        <v>13.9</v>
      </c>
    </row>
    <row r="1295" spans="1:7" ht="14.25" customHeight="1" x14ac:dyDescent="0.2">
      <c r="A1295" s="261" t="str">
        <f t="shared" ca="1" si="20"/>
        <v>ANAMET-M</v>
      </c>
      <c r="B1295" s="26">
        <v>2989160</v>
      </c>
      <c r="C1295" s="232" t="s">
        <v>15436</v>
      </c>
      <c r="D1295" s="123" t="s">
        <v>15625</v>
      </c>
      <c r="E1295" s="27">
        <v>1</v>
      </c>
      <c r="F1295" s="29">
        <v>13.9</v>
      </c>
      <c r="G1295" s="35">
        <f>F1295*(1-Elteq!$F$5)</f>
        <v>13.9</v>
      </c>
    </row>
    <row r="1296" spans="1:7" ht="14.25" customHeight="1" x14ac:dyDescent="0.2">
      <c r="A1296" s="261" t="str">
        <f t="shared" ca="1" si="20"/>
        <v>ANAMET-M</v>
      </c>
      <c r="B1296" s="24">
        <v>2989200</v>
      </c>
      <c r="C1296" s="231" t="s">
        <v>15437</v>
      </c>
      <c r="D1296" s="122" t="s">
        <v>15625</v>
      </c>
      <c r="E1296" s="25">
        <v>1</v>
      </c>
      <c r="F1296" s="28">
        <v>21.1</v>
      </c>
      <c r="G1296" s="36">
        <f>F1296*(1-Elteq!$F$5)</f>
        <v>21.1</v>
      </c>
    </row>
    <row r="1297" spans="1:7" ht="14.25" customHeight="1" x14ac:dyDescent="0.2">
      <c r="A1297" s="261" t="str">
        <f t="shared" ca="1" si="20"/>
        <v>ANAMET-M</v>
      </c>
      <c r="B1297" s="26">
        <v>2989260</v>
      </c>
      <c r="C1297" s="232" t="s">
        <v>15438</v>
      </c>
      <c r="D1297" s="123" t="s">
        <v>15625</v>
      </c>
      <c r="E1297" s="27">
        <v>1</v>
      </c>
      <c r="F1297" s="29">
        <v>40</v>
      </c>
      <c r="G1297" s="35">
        <f>F1297*(1-Elteq!$F$5)</f>
        <v>40</v>
      </c>
    </row>
    <row r="1298" spans="1:7" ht="14.25" customHeight="1" x14ac:dyDescent="0.2">
      <c r="A1298" s="261" t="str">
        <f t="shared" ca="1" si="20"/>
        <v>ANAMET-M</v>
      </c>
      <c r="B1298" s="24">
        <v>2989350</v>
      </c>
      <c r="C1298" s="231" t="s">
        <v>15514</v>
      </c>
      <c r="D1298" s="122" t="s">
        <v>15625</v>
      </c>
      <c r="E1298" s="25">
        <v>1</v>
      </c>
      <c r="F1298" s="28">
        <v>64.8</v>
      </c>
      <c r="G1298" s="36">
        <f>F1298*(1-Elteq!$F$5)</f>
        <v>64.8</v>
      </c>
    </row>
    <row r="1299" spans="1:7" ht="14.25" customHeight="1" x14ac:dyDescent="0.2">
      <c r="A1299" s="261" t="str">
        <f t="shared" ca="1" si="20"/>
        <v>ANAMET-M</v>
      </c>
      <c r="B1299" s="26">
        <v>8103032</v>
      </c>
      <c r="C1299" s="232" t="s">
        <v>15635</v>
      </c>
      <c r="D1299" s="123" t="s">
        <v>15636</v>
      </c>
      <c r="E1299" s="27">
        <v>1</v>
      </c>
      <c r="F1299" s="29">
        <v>13.11</v>
      </c>
      <c r="G1299" s="35">
        <f>F1299*(1-Elteq!$F$5)</f>
        <v>13.11</v>
      </c>
    </row>
    <row r="1300" spans="1:7" ht="14.25" customHeight="1" x14ac:dyDescent="0.2">
      <c r="A1300" s="261" t="str">
        <f t="shared" ca="1" si="20"/>
        <v>ANAMET-M</v>
      </c>
      <c r="B1300" s="24">
        <v>8103036</v>
      </c>
      <c r="C1300" s="231" t="s">
        <v>15635</v>
      </c>
      <c r="D1300" s="122" t="s">
        <v>15636</v>
      </c>
      <c r="E1300" s="25">
        <v>1</v>
      </c>
      <c r="F1300" s="28">
        <v>14.07</v>
      </c>
      <c r="G1300" s="36">
        <f>F1300*(1-Elteq!$F$5)</f>
        <v>14.07</v>
      </c>
    </row>
    <row r="1301" spans="1:7" ht="14.25" customHeight="1" x14ac:dyDescent="0.2">
      <c r="A1301" s="261" t="str">
        <f t="shared" ca="1" si="20"/>
        <v>ANAMET-M</v>
      </c>
      <c r="B1301" s="26">
        <v>8103037</v>
      </c>
      <c r="C1301" s="232" t="s">
        <v>15635</v>
      </c>
      <c r="D1301" s="123" t="s">
        <v>15636</v>
      </c>
      <c r="E1301" s="27">
        <v>1</v>
      </c>
      <c r="F1301" s="29">
        <v>16.350000000000001</v>
      </c>
      <c r="G1301" s="35">
        <f>F1301*(1-Elteq!$F$5)</f>
        <v>16.350000000000001</v>
      </c>
    </row>
    <row r="1302" spans="1:7" ht="14.25" customHeight="1" x14ac:dyDescent="0.2">
      <c r="A1302" s="261" t="str">
        <f t="shared" ca="1" si="20"/>
        <v>ANAMET-M</v>
      </c>
      <c r="B1302" s="24">
        <v>8103041</v>
      </c>
      <c r="C1302" s="231" t="s">
        <v>15635</v>
      </c>
      <c r="D1302" s="122" t="s">
        <v>15636</v>
      </c>
      <c r="E1302" s="25">
        <v>1</v>
      </c>
      <c r="F1302" s="28">
        <v>11.58</v>
      </c>
      <c r="G1302" s="36">
        <f>F1302*(1-Elteq!$F$5)</f>
        <v>11.58</v>
      </c>
    </row>
    <row r="1303" spans="1:7" ht="14.25" customHeight="1" x14ac:dyDescent="0.2">
      <c r="A1303" s="261" t="str">
        <f t="shared" ca="1" si="20"/>
        <v>ANAMET-M</v>
      </c>
      <c r="B1303" s="26">
        <v>8103045</v>
      </c>
      <c r="C1303" s="232" t="s">
        <v>15635</v>
      </c>
      <c r="D1303" s="123" t="s">
        <v>15637</v>
      </c>
      <c r="E1303" s="27">
        <v>1</v>
      </c>
      <c r="F1303" s="29">
        <v>14.34</v>
      </c>
      <c r="G1303" s="35">
        <f>F1303*(1-Elteq!$F$5)</f>
        <v>14.34</v>
      </c>
    </row>
    <row r="1304" spans="1:7" ht="14.25" customHeight="1" x14ac:dyDescent="0.2">
      <c r="A1304" s="261" t="str">
        <f t="shared" ca="1" si="20"/>
        <v>ANAMET-M</v>
      </c>
      <c r="B1304" s="24">
        <v>8103046</v>
      </c>
      <c r="C1304" s="231" t="s">
        <v>15635</v>
      </c>
      <c r="D1304" s="122" t="s">
        <v>15638</v>
      </c>
      <c r="E1304" s="25">
        <v>1</v>
      </c>
      <c r="F1304" s="28">
        <v>15.3</v>
      </c>
      <c r="G1304" s="36">
        <f>F1304*(1-Elteq!$F$5)</f>
        <v>15.3</v>
      </c>
    </row>
    <row r="1305" spans="1:7" ht="14.25" customHeight="1" x14ac:dyDescent="0.2">
      <c r="A1305" s="261" t="str">
        <f t="shared" ca="1" si="20"/>
        <v>ANAMET-M</v>
      </c>
      <c r="B1305" s="26">
        <v>8103047</v>
      </c>
      <c r="C1305" s="232" t="s">
        <v>15635</v>
      </c>
      <c r="D1305" s="123" t="s">
        <v>15638</v>
      </c>
      <c r="E1305" s="27">
        <v>1</v>
      </c>
      <c r="F1305" s="29">
        <v>14.58</v>
      </c>
      <c r="G1305" s="35">
        <f>F1305*(1-Elteq!$F$5)</f>
        <v>14.58</v>
      </c>
    </row>
    <row r="1306" spans="1:7" ht="14.25" customHeight="1" x14ac:dyDescent="0.2">
      <c r="A1306" s="261" t="str">
        <f t="shared" ca="1" si="20"/>
        <v>ANAMET-M</v>
      </c>
      <c r="B1306" s="24">
        <v>8123231</v>
      </c>
      <c r="C1306" s="231" t="s">
        <v>15639</v>
      </c>
      <c r="D1306" s="122" t="s">
        <v>15636</v>
      </c>
      <c r="E1306" s="25">
        <v>1</v>
      </c>
      <c r="F1306" s="28">
        <v>11.58</v>
      </c>
      <c r="G1306" s="36">
        <f>F1306*(1-Elteq!$F$5)</f>
        <v>11.58</v>
      </c>
    </row>
    <row r="1307" spans="1:7" ht="14.25" customHeight="1" x14ac:dyDescent="0.2">
      <c r="A1307" s="261" t="str">
        <f t="shared" ca="1" si="20"/>
        <v>ANAMET-M</v>
      </c>
      <c r="B1307" s="26">
        <v>8123235</v>
      </c>
      <c r="C1307" s="232" t="s">
        <v>15639</v>
      </c>
      <c r="D1307" s="123" t="s">
        <v>15637</v>
      </c>
      <c r="E1307" s="27">
        <v>1</v>
      </c>
      <c r="F1307" s="29">
        <v>14.34</v>
      </c>
      <c r="G1307" s="35">
        <f>F1307*(1-Elteq!$F$5)</f>
        <v>14.34</v>
      </c>
    </row>
    <row r="1308" spans="1:7" ht="14.25" customHeight="1" x14ac:dyDescent="0.2">
      <c r="A1308" s="261" t="str">
        <f t="shared" ca="1" si="20"/>
        <v>ANAMET-M</v>
      </c>
      <c r="B1308" s="24">
        <v>8123236</v>
      </c>
      <c r="C1308" s="231" t="s">
        <v>15639</v>
      </c>
      <c r="D1308" s="122" t="s">
        <v>15638</v>
      </c>
      <c r="E1308" s="25">
        <v>1</v>
      </c>
      <c r="F1308" s="28">
        <v>15.3</v>
      </c>
      <c r="G1308" s="36">
        <f>F1308*(1-Elteq!$F$5)</f>
        <v>15.3</v>
      </c>
    </row>
    <row r="1309" spans="1:7" ht="14.25" customHeight="1" x14ac:dyDescent="0.2">
      <c r="A1309" s="261" t="str">
        <f t="shared" ca="1" si="20"/>
        <v>ANAMET-M</v>
      </c>
      <c r="B1309" s="26">
        <v>8123237</v>
      </c>
      <c r="C1309" s="232" t="s">
        <v>15639</v>
      </c>
      <c r="D1309" s="123" t="s">
        <v>15638</v>
      </c>
      <c r="E1309" s="27">
        <v>1</v>
      </c>
      <c r="F1309" s="29">
        <v>14.58</v>
      </c>
      <c r="G1309" s="35">
        <f>F1309*(1-Elteq!$F$5)</f>
        <v>14.58</v>
      </c>
    </row>
    <row r="1310" spans="1:7" ht="14.25" customHeight="1" x14ac:dyDescent="0.2">
      <c r="A1310" s="261" t="str">
        <f t="shared" ca="1" si="20"/>
        <v>ANAMET-M</v>
      </c>
      <c r="B1310" s="24">
        <v>8123271</v>
      </c>
      <c r="C1310" s="231" t="s">
        <v>15640</v>
      </c>
      <c r="D1310" s="122" t="s">
        <v>15636</v>
      </c>
      <c r="E1310" s="25">
        <v>1</v>
      </c>
      <c r="F1310" s="28">
        <v>14.18</v>
      </c>
      <c r="G1310" s="36">
        <f>F1310*(1-Elteq!$F$5)</f>
        <v>14.18</v>
      </c>
    </row>
    <row r="1311" spans="1:7" ht="14.25" customHeight="1" x14ac:dyDescent="0.2">
      <c r="A1311" s="261" t="str">
        <f t="shared" ca="1" si="20"/>
        <v>ANAMET-M</v>
      </c>
      <c r="B1311" s="26">
        <v>8123275</v>
      </c>
      <c r="C1311" s="232" t="s">
        <v>15640</v>
      </c>
      <c r="D1311" s="123" t="s">
        <v>15637</v>
      </c>
      <c r="E1311" s="27">
        <v>1</v>
      </c>
      <c r="F1311" s="29">
        <v>17.18</v>
      </c>
      <c r="G1311" s="35">
        <f>F1311*(1-Elteq!$F$5)</f>
        <v>17.18</v>
      </c>
    </row>
    <row r="1312" spans="1:7" ht="14.25" customHeight="1" x14ac:dyDescent="0.2">
      <c r="A1312" s="261" t="str">
        <f t="shared" ca="1" si="20"/>
        <v>ANAMET-M</v>
      </c>
      <c r="B1312" s="24">
        <v>8123276</v>
      </c>
      <c r="C1312" s="231" t="s">
        <v>15640</v>
      </c>
      <c r="D1312" s="122" t="s">
        <v>15638</v>
      </c>
      <c r="E1312" s="25">
        <v>1</v>
      </c>
      <c r="F1312" s="28">
        <v>17.899999999999999</v>
      </c>
      <c r="G1312" s="36">
        <f>F1312*(1-Elteq!$F$5)</f>
        <v>17.899999999999999</v>
      </c>
    </row>
    <row r="1313" spans="1:7" ht="14.25" customHeight="1" x14ac:dyDescent="0.2">
      <c r="A1313" s="261" t="str">
        <f t="shared" ca="1" si="20"/>
        <v>ANAMET-M</v>
      </c>
      <c r="B1313" s="26">
        <v>8123277</v>
      </c>
      <c r="C1313" s="232" t="s">
        <v>15640</v>
      </c>
      <c r="D1313" s="123" t="s">
        <v>15638</v>
      </c>
      <c r="E1313" s="27">
        <v>1</v>
      </c>
      <c r="F1313" s="29">
        <v>18.079999999999998</v>
      </c>
      <c r="G1313" s="35">
        <f>F1313*(1-Elteq!$F$5)</f>
        <v>18.079999999999998</v>
      </c>
    </row>
    <row r="1314" spans="1:7" ht="14.25" customHeight="1" x14ac:dyDescent="0.2">
      <c r="A1314" s="261" t="str">
        <f t="shared" ca="1" si="20"/>
        <v>ANAMET-M</v>
      </c>
      <c r="B1314" s="24">
        <v>8123291</v>
      </c>
      <c r="C1314" s="231" t="s">
        <v>15640</v>
      </c>
      <c r="D1314" s="122" t="s">
        <v>15636</v>
      </c>
      <c r="E1314" s="25">
        <v>1</v>
      </c>
      <c r="F1314" s="28">
        <v>16.440000000000001</v>
      </c>
      <c r="G1314" s="36">
        <f>F1314*(1-Elteq!$F$5)</f>
        <v>16.440000000000001</v>
      </c>
    </row>
    <row r="1315" spans="1:7" ht="14.25" customHeight="1" x14ac:dyDescent="0.2">
      <c r="A1315" s="261" t="str">
        <f t="shared" ca="1" si="20"/>
        <v>ANAMET-M</v>
      </c>
      <c r="B1315" s="26">
        <v>8123295</v>
      </c>
      <c r="C1315" s="232" t="s">
        <v>15640</v>
      </c>
      <c r="D1315" s="123" t="s">
        <v>15637</v>
      </c>
      <c r="E1315" s="27">
        <v>1</v>
      </c>
      <c r="F1315" s="29">
        <v>19.440000000000001</v>
      </c>
      <c r="G1315" s="35">
        <f>F1315*(1-Elteq!$F$5)</f>
        <v>19.440000000000001</v>
      </c>
    </row>
    <row r="1316" spans="1:7" ht="14.25" customHeight="1" x14ac:dyDescent="0.2">
      <c r="A1316" s="261" t="str">
        <f t="shared" ca="1" si="20"/>
        <v>ANAMET-M</v>
      </c>
      <c r="B1316" s="24">
        <v>8123296</v>
      </c>
      <c r="C1316" s="231" t="s">
        <v>15640</v>
      </c>
      <c r="D1316" s="122" t="s">
        <v>15638</v>
      </c>
      <c r="E1316" s="25">
        <v>1</v>
      </c>
      <c r="F1316" s="28">
        <v>21.24</v>
      </c>
      <c r="G1316" s="36">
        <f>F1316*(1-Elteq!$F$5)</f>
        <v>21.24</v>
      </c>
    </row>
    <row r="1317" spans="1:7" ht="14.25" customHeight="1" x14ac:dyDescent="0.2">
      <c r="A1317" s="261" t="str">
        <f t="shared" ca="1" si="20"/>
        <v>ANAMET-M</v>
      </c>
      <c r="B1317" s="26">
        <v>8123297</v>
      </c>
      <c r="C1317" s="232" t="s">
        <v>15640</v>
      </c>
      <c r="D1317" s="123" t="s">
        <v>15638</v>
      </c>
      <c r="E1317" s="27">
        <v>1</v>
      </c>
      <c r="F1317" s="13">
        <v>22.32</v>
      </c>
      <c r="G1317" s="34">
        <f>F1317*(1-Elteq!$F$5)</f>
        <v>22.32</v>
      </c>
    </row>
    <row r="1318" spans="1:7" ht="14.25" customHeight="1" x14ac:dyDescent="0.2">
      <c r="A1318" s="261" t="str">
        <f t="shared" ca="1" si="20"/>
        <v>ANAMET-M</v>
      </c>
      <c r="B1318" s="24">
        <v>8123381</v>
      </c>
      <c r="C1318" s="231" t="s">
        <v>15641</v>
      </c>
      <c r="D1318" s="122" t="s">
        <v>15636</v>
      </c>
      <c r="E1318" s="25">
        <v>1</v>
      </c>
      <c r="F1318" s="11">
        <v>24.8</v>
      </c>
      <c r="G1318" s="33">
        <f>F1318*(1-Elteq!$F$5)</f>
        <v>24.8</v>
      </c>
    </row>
    <row r="1319" spans="1:7" ht="14.25" customHeight="1" x14ac:dyDescent="0.2">
      <c r="A1319" s="261" t="str">
        <f t="shared" ca="1" si="20"/>
        <v>ANAMET-M</v>
      </c>
      <c r="B1319" s="26">
        <v>8123386</v>
      </c>
      <c r="C1319" s="232" t="s">
        <v>15641</v>
      </c>
      <c r="D1319" s="123" t="s">
        <v>15638</v>
      </c>
      <c r="E1319" s="27">
        <v>1</v>
      </c>
      <c r="F1319" s="13">
        <v>32.119999999999997</v>
      </c>
      <c r="G1319" s="34">
        <f>F1319*(1-Elteq!$F$5)</f>
        <v>32.119999999999997</v>
      </c>
    </row>
    <row r="1320" spans="1:7" ht="14.25" customHeight="1" x14ac:dyDescent="0.2">
      <c r="A1320" s="261" t="str">
        <f t="shared" ca="1" si="20"/>
        <v>ANAMET-M</v>
      </c>
      <c r="B1320" s="24">
        <v>8123387</v>
      </c>
      <c r="C1320" s="231" t="s">
        <v>15641</v>
      </c>
      <c r="D1320" s="122" t="s">
        <v>15638</v>
      </c>
      <c r="E1320" s="25">
        <v>1</v>
      </c>
      <c r="F1320" s="11">
        <v>35</v>
      </c>
      <c r="G1320" s="33">
        <f>F1320*(1-Elteq!$F$5)</f>
        <v>35</v>
      </c>
    </row>
    <row r="1321" spans="1:7" ht="14.25" customHeight="1" x14ac:dyDescent="0.2">
      <c r="A1321" s="261" t="str">
        <f t="shared" ca="1" si="20"/>
        <v>ANAMET-M</v>
      </c>
      <c r="B1321" s="26">
        <v>8123421</v>
      </c>
      <c r="C1321" s="232" t="s">
        <v>15641</v>
      </c>
      <c r="D1321" s="123" t="s">
        <v>15636</v>
      </c>
      <c r="E1321" s="27">
        <v>1</v>
      </c>
      <c r="F1321" s="13">
        <v>53.89</v>
      </c>
      <c r="G1321" s="34">
        <f>F1321*(1-Elteq!$F$5)</f>
        <v>53.89</v>
      </c>
    </row>
    <row r="1322" spans="1:7" ht="14.25" customHeight="1" x14ac:dyDescent="0.2">
      <c r="A1322" s="261" t="str">
        <f t="shared" ca="1" si="20"/>
        <v>ANAMET-M</v>
      </c>
      <c r="B1322" s="24">
        <v>8123426</v>
      </c>
      <c r="C1322" s="231" t="s">
        <v>15641</v>
      </c>
      <c r="D1322" s="122" t="s">
        <v>15638</v>
      </c>
      <c r="E1322" s="25">
        <v>1</v>
      </c>
      <c r="F1322" s="11">
        <v>58.45</v>
      </c>
      <c r="G1322" s="33">
        <f>F1322*(1-Elteq!$F$5)</f>
        <v>58.45</v>
      </c>
    </row>
    <row r="1323" spans="1:7" ht="14.25" customHeight="1" x14ac:dyDescent="0.2">
      <c r="A1323" s="261" t="str">
        <f t="shared" ca="1" si="20"/>
        <v>ANAMET-M</v>
      </c>
      <c r="B1323" s="26">
        <v>8123427</v>
      </c>
      <c r="C1323" s="232" t="s">
        <v>15641</v>
      </c>
      <c r="D1323" s="123" t="s">
        <v>15638</v>
      </c>
      <c r="E1323" s="27">
        <v>1</v>
      </c>
      <c r="F1323" s="13">
        <v>64.8</v>
      </c>
      <c r="G1323" s="34">
        <f>F1323*(1-Elteq!$F$5)</f>
        <v>64.8</v>
      </c>
    </row>
    <row r="1324" spans="1:7" ht="14.25" customHeight="1" x14ac:dyDescent="0.2">
      <c r="A1324" s="261" t="str">
        <f t="shared" ca="1" si="20"/>
        <v>ANAMET-M</v>
      </c>
      <c r="B1324" s="24">
        <v>8175120</v>
      </c>
      <c r="C1324" s="231" t="s">
        <v>15642</v>
      </c>
      <c r="D1324" s="122" t="s">
        <v>15643</v>
      </c>
      <c r="E1324" s="25">
        <v>1</v>
      </c>
      <c r="F1324" s="11">
        <v>2.16</v>
      </c>
      <c r="G1324" s="33">
        <f>F1324*(1-Elteq!$F$5)</f>
        <v>2.16</v>
      </c>
    </row>
    <row r="1325" spans="1:7" ht="14.25" customHeight="1" x14ac:dyDescent="0.2">
      <c r="A1325" s="261" t="str">
        <f t="shared" ca="1" si="20"/>
        <v>ANAMET-M</v>
      </c>
      <c r="B1325" s="26">
        <v>8175160</v>
      </c>
      <c r="C1325" s="232" t="s">
        <v>15644</v>
      </c>
      <c r="D1325" s="123" t="s">
        <v>15643</v>
      </c>
      <c r="E1325" s="27">
        <v>1</v>
      </c>
      <c r="F1325" s="13">
        <v>2.76</v>
      </c>
      <c r="G1325" s="34">
        <f>F1325*(1-Elteq!$F$5)</f>
        <v>2.76</v>
      </c>
    </row>
    <row r="1326" spans="1:7" ht="14.25" customHeight="1" x14ac:dyDescent="0.2">
      <c r="A1326" s="261" t="str">
        <f t="shared" ca="1" si="20"/>
        <v>ANAMET-M</v>
      </c>
      <c r="B1326" s="24">
        <v>8175200</v>
      </c>
      <c r="C1326" s="231" t="s">
        <v>15645</v>
      </c>
      <c r="D1326" s="122" t="s">
        <v>15643</v>
      </c>
      <c r="E1326" s="25">
        <v>1</v>
      </c>
      <c r="F1326" s="11">
        <v>3.3</v>
      </c>
      <c r="G1326" s="33">
        <f>F1326*(1-Elteq!$F$5)</f>
        <v>3.3</v>
      </c>
    </row>
    <row r="1327" spans="1:7" ht="14.25" customHeight="1" x14ac:dyDescent="0.2">
      <c r="A1327" s="261" t="str">
        <f t="shared" ca="1" si="20"/>
        <v>ANAMET-M</v>
      </c>
      <c r="B1327" s="26">
        <v>8175260</v>
      </c>
      <c r="C1327" s="232" t="s">
        <v>15646</v>
      </c>
      <c r="D1327" s="123" t="s">
        <v>15643</v>
      </c>
      <c r="E1327" s="27">
        <v>1</v>
      </c>
      <c r="F1327" s="13">
        <v>4.38</v>
      </c>
      <c r="G1327" s="34">
        <f>F1327*(1-Elteq!$F$5)</f>
        <v>4.38</v>
      </c>
    </row>
    <row r="1328" spans="1:7" ht="14.25" customHeight="1" x14ac:dyDescent="0.2">
      <c r="A1328" s="261" t="str">
        <f t="shared" ca="1" si="20"/>
        <v>ANAMET-M</v>
      </c>
      <c r="B1328" s="24">
        <v>8175350</v>
      </c>
      <c r="C1328" s="231" t="s">
        <v>15647</v>
      </c>
      <c r="D1328" s="122" t="s">
        <v>15643</v>
      </c>
      <c r="E1328" s="25">
        <v>1</v>
      </c>
      <c r="F1328" s="11">
        <v>5.0999999999999996</v>
      </c>
      <c r="G1328" s="33">
        <f>F1328*(1-Elteq!$F$5)</f>
        <v>5.0999999999999996</v>
      </c>
    </row>
    <row r="1329" spans="1:7" ht="14.25" customHeight="1" x14ac:dyDescent="0.2">
      <c r="A1329" s="261" t="str">
        <f t="shared" ca="1" si="20"/>
        <v>ANAMET-M</v>
      </c>
      <c r="B1329" s="26">
        <v>8175400</v>
      </c>
      <c r="C1329" s="232" t="s">
        <v>15648</v>
      </c>
      <c r="D1329" s="123" t="s">
        <v>15643</v>
      </c>
      <c r="E1329" s="27">
        <v>1</v>
      </c>
      <c r="F1329" s="13">
        <v>8.76</v>
      </c>
      <c r="G1329" s="34">
        <f>F1329*(1-Elteq!$F$5)</f>
        <v>8.76</v>
      </c>
    </row>
    <row r="1330" spans="1:7" ht="14.25" customHeight="1" x14ac:dyDescent="0.2">
      <c r="A1330" s="261" t="str">
        <f t="shared" ca="1" si="20"/>
        <v>ANAMET-M</v>
      </c>
      <c r="B1330" s="24">
        <v>8175500</v>
      </c>
      <c r="C1330" s="231" t="s">
        <v>15649</v>
      </c>
      <c r="D1330" s="122" t="s">
        <v>15643</v>
      </c>
      <c r="E1330" s="25">
        <v>1</v>
      </c>
      <c r="F1330" s="11">
        <v>16.079999999999998</v>
      </c>
      <c r="G1330" s="33">
        <f>F1330*(1-Elteq!$F$5)</f>
        <v>16.079999999999998</v>
      </c>
    </row>
    <row r="1331" spans="1:7" ht="14.25" customHeight="1" x14ac:dyDescent="0.2">
      <c r="A1331" s="261" t="str">
        <f t="shared" ca="1" si="20"/>
        <v>ANAMET-M</v>
      </c>
      <c r="B1331" s="26">
        <v>8123221</v>
      </c>
      <c r="C1331" s="232" t="s">
        <v>15640</v>
      </c>
      <c r="D1331" s="123" t="s">
        <v>15636</v>
      </c>
      <c r="E1331" s="27">
        <v>1</v>
      </c>
      <c r="F1331" s="13">
        <v>11.58</v>
      </c>
      <c r="G1331" s="34">
        <f>F1331*(1-Elteq!$F$5)</f>
        <v>11.58</v>
      </c>
    </row>
    <row r="1332" spans="1:7" ht="14.25" customHeight="1" x14ac:dyDescent="0.2">
      <c r="A1332" s="261" t="str">
        <f t="shared" ca="1" si="20"/>
        <v>ANAMET-M</v>
      </c>
      <c r="B1332" s="24">
        <v>8123226</v>
      </c>
      <c r="C1332" s="231" t="s">
        <v>15640</v>
      </c>
      <c r="D1332" s="122" t="s">
        <v>15638</v>
      </c>
      <c r="E1332" s="25">
        <v>1</v>
      </c>
      <c r="F1332" s="11">
        <v>15.3</v>
      </c>
      <c r="G1332" s="33">
        <f>F1332*(1-Elteq!$F$5)</f>
        <v>15.3</v>
      </c>
    </row>
    <row r="1333" spans="1:7" ht="14.25" customHeight="1" x14ac:dyDescent="0.2">
      <c r="A1333" s="261" t="str">
        <f t="shared" ca="1" si="20"/>
        <v>ANAMET-M</v>
      </c>
      <c r="B1333" s="26">
        <v>8123227</v>
      </c>
      <c r="C1333" s="232" t="s">
        <v>15640</v>
      </c>
      <c r="D1333" s="123" t="s">
        <v>15638</v>
      </c>
      <c r="E1333" s="27">
        <v>1</v>
      </c>
      <c r="F1333" s="13">
        <v>14.58</v>
      </c>
      <c r="G1333" s="34">
        <f>F1333*(1-Elteq!$F$5)</f>
        <v>14.58</v>
      </c>
    </row>
    <row r="1334" spans="1:7" ht="14.25" customHeight="1" x14ac:dyDescent="0.2">
      <c r="A1334" s="261" t="str">
        <f t="shared" ca="1" si="20"/>
        <v>ANAMET-M</v>
      </c>
      <c r="B1334" s="24">
        <v>8123261</v>
      </c>
      <c r="C1334" s="231" t="s">
        <v>15639</v>
      </c>
      <c r="D1334" s="122" t="s">
        <v>15636</v>
      </c>
      <c r="E1334" s="25">
        <v>1</v>
      </c>
      <c r="F1334" s="11">
        <v>11.58</v>
      </c>
      <c r="G1334" s="33">
        <f>F1334*(1-Elteq!$F$5)</f>
        <v>11.58</v>
      </c>
    </row>
    <row r="1335" spans="1:7" ht="14.25" customHeight="1" x14ac:dyDescent="0.2">
      <c r="A1335" s="261" t="str">
        <f t="shared" ca="1" si="20"/>
        <v>ANAMET-M</v>
      </c>
      <c r="B1335" s="26">
        <v>8123266</v>
      </c>
      <c r="C1335" s="232" t="s">
        <v>15639</v>
      </c>
      <c r="D1335" s="123" t="s">
        <v>15638</v>
      </c>
      <c r="E1335" s="27">
        <v>1</v>
      </c>
      <c r="F1335" s="13">
        <v>15.3</v>
      </c>
      <c r="G1335" s="34">
        <f>F1335*(1-Elteq!$F$5)</f>
        <v>15.3</v>
      </c>
    </row>
    <row r="1336" spans="1:7" ht="14.25" customHeight="1" x14ac:dyDescent="0.2">
      <c r="A1336" s="261" t="str">
        <f t="shared" ca="1" si="20"/>
        <v>ANAMET-M</v>
      </c>
      <c r="B1336" s="24">
        <v>8123267</v>
      </c>
      <c r="C1336" s="231" t="s">
        <v>15639</v>
      </c>
      <c r="D1336" s="122" t="s">
        <v>15638</v>
      </c>
      <c r="E1336" s="25">
        <v>1</v>
      </c>
      <c r="F1336" s="11">
        <v>15.48</v>
      </c>
      <c r="G1336" s="33">
        <f>F1336*(1-Elteq!$F$5)</f>
        <v>15.48</v>
      </c>
    </row>
    <row r="1337" spans="1:7" ht="14.25" customHeight="1" x14ac:dyDescent="0.2">
      <c r="A1337" s="261" t="str">
        <f t="shared" ca="1" si="20"/>
        <v>ANAMET-M</v>
      </c>
      <c r="B1337" s="26">
        <v>8833080</v>
      </c>
      <c r="C1337" s="232" t="s">
        <v>15650</v>
      </c>
      <c r="D1337" s="123" t="s">
        <v>15651</v>
      </c>
      <c r="E1337" s="27">
        <v>1</v>
      </c>
      <c r="F1337" s="13">
        <v>17.850000000000001</v>
      </c>
      <c r="G1337" s="34">
        <f>F1337*(1-Elteq!$F$5)</f>
        <v>17.850000000000001</v>
      </c>
    </row>
    <row r="1338" spans="1:7" ht="14.25" customHeight="1" x14ac:dyDescent="0.2">
      <c r="A1338" s="261" t="str">
        <f t="shared" ca="1" si="20"/>
        <v>ANAMET-M</v>
      </c>
      <c r="B1338" s="24">
        <v>8833086</v>
      </c>
      <c r="C1338" s="231" t="s">
        <v>15650</v>
      </c>
      <c r="D1338" s="122" t="s">
        <v>15652</v>
      </c>
      <c r="E1338" s="25">
        <v>1</v>
      </c>
      <c r="F1338" s="11">
        <v>18.809999999999999</v>
      </c>
      <c r="G1338" s="33">
        <f>F1338*(1-Elteq!$F$5)</f>
        <v>18.809999999999999</v>
      </c>
    </row>
    <row r="1339" spans="1:7" ht="14.25" customHeight="1" x14ac:dyDescent="0.2">
      <c r="A1339" s="261" t="str">
        <f t="shared" ca="1" si="20"/>
        <v>ANAMET-M</v>
      </c>
      <c r="B1339" s="26">
        <v>8833087</v>
      </c>
      <c r="C1339" s="232" t="s">
        <v>15650</v>
      </c>
      <c r="D1339" s="123" t="s">
        <v>15652</v>
      </c>
      <c r="E1339" s="27">
        <v>1</v>
      </c>
      <c r="F1339" s="13">
        <v>18.809999999999999</v>
      </c>
      <c r="G1339" s="34">
        <f>F1339*(1-Elteq!$F$5)</f>
        <v>18.809999999999999</v>
      </c>
    </row>
    <row r="1340" spans="1:7" ht="14.25" customHeight="1" x14ac:dyDescent="0.2">
      <c r="A1340" s="261" t="str">
        <f t="shared" ca="1" si="20"/>
        <v>ANAMET-M</v>
      </c>
      <c r="B1340" s="24">
        <v>8833100</v>
      </c>
      <c r="C1340" s="231" t="s">
        <v>15650</v>
      </c>
      <c r="D1340" s="122" t="s">
        <v>15651</v>
      </c>
      <c r="E1340" s="25">
        <v>1</v>
      </c>
      <c r="F1340" s="11">
        <v>17.850000000000001</v>
      </c>
      <c r="G1340" s="33">
        <f>F1340*(1-Elteq!$F$5)</f>
        <v>17.850000000000001</v>
      </c>
    </row>
    <row r="1341" spans="1:7" ht="14.25" customHeight="1" x14ac:dyDescent="0.2">
      <c r="A1341" s="261" t="str">
        <f t="shared" ca="1" si="20"/>
        <v>ANAMET-M</v>
      </c>
      <c r="B1341" s="26">
        <v>8833106</v>
      </c>
      <c r="C1341" s="232" t="s">
        <v>15650</v>
      </c>
      <c r="D1341" s="123" t="s">
        <v>15652</v>
      </c>
      <c r="E1341" s="27">
        <v>1</v>
      </c>
      <c r="F1341" s="13">
        <v>18.809999999999999</v>
      </c>
      <c r="G1341" s="37">
        <f>F1341*(1-Elteq!$F$5)</f>
        <v>18.809999999999999</v>
      </c>
    </row>
    <row r="1342" spans="1:7" ht="14.25" customHeight="1" x14ac:dyDescent="0.2">
      <c r="A1342" s="261" t="str">
        <f t="shared" ca="1" si="20"/>
        <v>ANAMET-M</v>
      </c>
      <c r="B1342" s="24">
        <v>8833107</v>
      </c>
      <c r="C1342" s="231" t="s">
        <v>15650</v>
      </c>
      <c r="D1342" s="122" t="s">
        <v>15652</v>
      </c>
      <c r="E1342" s="25">
        <v>1</v>
      </c>
      <c r="F1342" s="11">
        <v>20.85</v>
      </c>
      <c r="G1342" s="38">
        <f>F1342*(1-Elteq!$F$5)</f>
        <v>20.85</v>
      </c>
    </row>
    <row r="1343" spans="1:7" ht="14.25" customHeight="1" x14ac:dyDescent="0.2">
      <c r="A1343" s="261" t="str">
        <f t="shared" ca="1" si="20"/>
        <v>ANAMET-M</v>
      </c>
      <c r="B1343" s="26">
        <v>8833120</v>
      </c>
      <c r="C1343" s="232" t="s">
        <v>15653</v>
      </c>
      <c r="D1343" s="123" t="s">
        <v>15651</v>
      </c>
      <c r="E1343" s="27">
        <v>1</v>
      </c>
      <c r="F1343" s="13">
        <v>17.850000000000001</v>
      </c>
      <c r="G1343" s="37">
        <f>F1343*(1-Elteq!$F$5)</f>
        <v>17.850000000000001</v>
      </c>
    </row>
    <row r="1344" spans="1:7" ht="14.25" customHeight="1" x14ac:dyDescent="0.2">
      <c r="A1344" s="261" t="str">
        <f t="shared" ca="1" si="20"/>
        <v>ANAMET-M</v>
      </c>
      <c r="B1344" s="24">
        <v>8833126</v>
      </c>
      <c r="C1344" s="231" t="s">
        <v>15653</v>
      </c>
      <c r="D1344" s="122" t="s">
        <v>15652</v>
      </c>
      <c r="E1344" s="25">
        <v>1</v>
      </c>
      <c r="F1344" s="11">
        <v>18.809999999999999</v>
      </c>
      <c r="G1344" s="38">
        <f>F1344*(1-Elteq!$F$5)</f>
        <v>18.809999999999999</v>
      </c>
    </row>
    <row r="1345" spans="1:7" ht="14.25" customHeight="1" x14ac:dyDescent="0.2">
      <c r="A1345" s="261" t="str">
        <f t="shared" ca="1" si="20"/>
        <v>ANAMET-M</v>
      </c>
      <c r="B1345" s="26">
        <v>8833127</v>
      </c>
      <c r="C1345" s="232" t="s">
        <v>15653</v>
      </c>
      <c r="D1345" s="123" t="s">
        <v>15652</v>
      </c>
      <c r="E1345" s="27">
        <v>1</v>
      </c>
      <c r="F1345" s="13">
        <v>18.809999999999999</v>
      </c>
      <c r="G1345" s="37">
        <f>F1345*(1-Elteq!$F$5)</f>
        <v>18.809999999999999</v>
      </c>
    </row>
    <row r="1346" spans="1:7" ht="14.25" customHeight="1" x14ac:dyDescent="0.2">
      <c r="A1346" s="261" t="str">
        <f t="shared" ca="1" si="20"/>
        <v>ANAMET-M</v>
      </c>
      <c r="B1346" s="24">
        <v>8833140</v>
      </c>
      <c r="C1346" s="231" t="s">
        <v>15654</v>
      </c>
      <c r="D1346" s="122" t="s">
        <v>15651</v>
      </c>
      <c r="E1346" s="25">
        <v>1</v>
      </c>
      <c r="F1346" s="11">
        <v>16.47</v>
      </c>
      <c r="G1346" s="38">
        <f>F1346*(1-Elteq!$F$5)</f>
        <v>16.47</v>
      </c>
    </row>
    <row r="1347" spans="1:7" ht="14.25" customHeight="1" x14ac:dyDescent="0.2">
      <c r="A1347" s="261" t="str">
        <f t="shared" ca="1" si="20"/>
        <v>ANAMET-M</v>
      </c>
      <c r="B1347" s="26">
        <v>8833146</v>
      </c>
      <c r="C1347" s="232" t="s">
        <v>15654</v>
      </c>
      <c r="D1347" s="123" t="s">
        <v>15652</v>
      </c>
      <c r="E1347" s="27">
        <v>1</v>
      </c>
      <c r="F1347" s="13">
        <v>17.43</v>
      </c>
      <c r="G1347" s="37">
        <f>F1347*(1-Elteq!$F$5)</f>
        <v>17.43</v>
      </c>
    </row>
    <row r="1348" spans="1:7" ht="14.25" customHeight="1" x14ac:dyDescent="0.2">
      <c r="A1348" s="261" t="str">
        <f t="shared" ca="1" si="20"/>
        <v>ANAMET-M</v>
      </c>
      <c r="B1348" s="24">
        <v>8833147</v>
      </c>
      <c r="C1348" s="231" t="s">
        <v>15654</v>
      </c>
      <c r="D1348" s="122" t="s">
        <v>15652</v>
      </c>
      <c r="E1348" s="25">
        <v>1</v>
      </c>
      <c r="F1348" s="11">
        <v>17.43</v>
      </c>
      <c r="G1348" s="38">
        <f>F1348*(1-Elteq!$F$5)</f>
        <v>17.43</v>
      </c>
    </row>
    <row r="1349" spans="1:7" ht="14.25" customHeight="1" x14ac:dyDescent="0.2">
      <c r="A1349" s="261" t="str">
        <f t="shared" ca="1" si="20"/>
        <v>ANAMET-M</v>
      </c>
      <c r="B1349" s="26">
        <v>8833160</v>
      </c>
      <c r="C1349" s="232" t="s">
        <v>15653</v>
      </c>
      <c r="D1349" s="123" t="s">
        <v>15651</v>
      </c>
      <c r="E1349" s="27">
        <v>1</v>
      </c>
      <c r="F1349" s="13">
        <v>17.850000000000001</v>
      </c>
      <c r="G1349" s="37">
        <f>F1349*(1-Elteq!$F$5)</f>
        <v>17.850000000000001</v>
      </c>
    </row>
    <row r="1350" spans="1:7" ht="14.25" customHeight="1" x14ac:dyDescent="0.2">
      <c r="A1350" s="261" t="str">
        <f t="shared" ref="A1350:A1413" ca="1" si="21">REPLACE(CELL("Filename",$A$1),1,FIND("]",CELL("filename",$A$1)),"")</f>
        <v>ANAMET-M</v>
      </c>
      <c r="B1350" s="24">
        <v>8833166</v>
      </c>
      <c r="C1350" s="231" t="s">
        <v>15653</v>
      </c>
      <c r="D1350" s="122" t="s">
        <v>15652</v>
      </c>
      <c r="E1350" s="25">
        <v>1</v>
      </c>
      <c r="F1350" s="11">
        <v>18.809999999999999</v>
      </c>
      <c r="G1350" s="38">
        <f>F1350*(1-Elteq!$F$5)</f>
        <v>18.809999999999999</v>
      </c>
    </row>
    <row r="1351" spans="1:7" ht="14.25" customHeight="1" x14ac:dyDescent="0.2">
      <c r="A1351" s="261" t="str">
        <f t="shared" ca="1" si="21"/>
        <v>ANAMET-M</v>
      </c>
      <c r="B1351" s="26">
        <v>8833167</v>
      </c>
      <c r="C1351" s="232" t="s">
        <v>15653</v>
      </c>
      <c r="D1351" s="123" t="s">
        <v>15652</v>
      </c>
      <c r="E1351" s="27">
        <v>1</v>
      </c>
      <c r="F1351" s="13">
        <v>20.85</v>
      </c>
      <c r="G1351" s="37">
        <f>F1351*(1-Elteq!$F$5)</f>
        <v>20.85</v>
      </c>
    </row>
    <row r="1352" spans="1:7" ht="14.25" customHeight="1" x14ac:dyDescent="0.2">
      <c r="A1352" s="261" t="str">
        <f t="shared" ca="1" si="21"/>
        <v>ANAMET-M</v>
      </c>
      <c r="B1352" s="24">
        <v>8833180</v>
      </c>
      <c r="C1352" s="231" t="s">
        <v>15654</v>
      </c>
      <c r="D1352" s="122" t="s">
        <v>15651</v>
      </c>
      <c r="E1352" s="25">
        <v>1</v>
      </c>
      <c r="F1352" s="11">
        <v>16.47</v>
      </c>
      <c r="G1352" s="38">
        <f>F1352*(1-Elteq!$F$5)</f>
        <v>16.47</v>
      </c>
    </row>
    <row r="1353" spans="1:7" ht="14.25" customHeight="1" x14ac:dyDescent="0.2">
      <c r="A1353" s="261" t="str">
        <f t="shared" ca="1" si="21"/>
        <v>ANAMET-M</v>
      </c>
      <c r="B1353" s="26">
        <v>8833186</v>
      </c>
      <c r="C1353" s="232" t="s">
        <v>15654</v>
      </c>
      <c r="D1353" s="123" t="s">
        <v>15652</v>
      </c>
      <c r="E1353" s="27">
        <v>1</v>
      </c>
      <c r="F1353" s="13">
        <v>17.43</v>
      </c>
      <c r="G1353" s="37">
        <f>F1353*(1-Elteq!$F$5)</f>
        <v>17.43</v>
      </c>
    </row>
    <row r="1354" spans="1:7" ht="14.25" customHeight="1" x14ac:dyDescent="0.2">
      <c r="A1354" s="261" t="str">
        <f t="shared" ca="1" si="21"/>
        <v>ANAMET-M</v>
      </c>
      <c r="B1354" s="24">
        <v>8833187</v>
      </c>
      <c r="C1354" s="231" t="s">
        <v>15654</v>
      </c>
      <c r="D1354" s="122" t="s">
        <v>15652</v>
      </c>
      <c r="E1354" s="25">
        <v>1</v>
      </c>
      <c r="F1354" s="11">
        <v>19.71</v>
      </c>
      <c r="G1354" s="38">
        <f>F1354*(1-Elteq!$F$5)</f>
        <v>19.71</v>
      </c>
    </row>
    <row r="1355" spans="1:7" ht="14.25" customHeight="1" x14ac:dyDescent="0.2">
      <c r="A1355" s="261" t="str">
        <f t="shared" ca="1" si="21"/>
        <v>ANAMET-M</v>
      </c>
      <c r="B1355" s="26">
        <v>8150060</v>
      </c>
      <c r="C1355" s="232" t="s">
        <v>15568</v>
      </c>
      <c r="D1355" s="123" t="s">
        <v>15655</v>
      </c>
      <c r="E1355" s="27">
        <v>1</v>
      </c>
      <c r="F1355" s="13">
        <v>2.62</v>
      </c>
      <c r="G1355" s="34">
        <f>F1355*(1-Elteq!$F$5)</f>
        <v>2.62</v>
      </c>
    </row>
    <row r="1356" spans="1:7" ht="14.25" customHeight="1" x14ac:dyDescent="0.2">
      <c r="A1356" s="261" t="str">
        <f t="shared" ca="1" si="21"/>
        <v>ANAMET-M</v>
      </c>
      <c r="B1356" s="24">
        <v>8150100</v>
      </c>
      <c r="C1356" s="231" t="s">
        <v>15570</v>
      </c>
      <c r="D1356" s="122" t="s">
        <v>15655</v>
      </c>
      <c r="E1356" s="25">
        <v>1</v>
      </c>
      <c r="F1356" s="11">
        <v>2.62</v>
      </c>
      <c r="G1356" s="33">
        <f>F1356*(1-Elteq!$F$5)</f>
        <v>2.62</v>
      </c>
    </row>
    <row r="1357" spans="1:7" ht="14.25" customHeight="1" x14ac:dyDescent="0.2">
      <c r="A1357" s="261" t="str">
        <f t="shared" ca="1" si="21"/>
        <v>ANAMET-M</v>
      </c>
      <c r="B1357" s="26">
        <v>8150110</v>
      </c>
      <c r="C1357" s="232" t="s">
        <v>15547</v>
      </c>
      <c r="D1357" s="123" t="s">
        <v>15548</v>
      </c>
      <c r="E1357" s="27">
        <v>1</v>
      </c>
      <c r="F1357" s="13">
        <v>1.19</v>
      </c>
      <c r="G1357" s="34">
        <f>F1357*(1-Elteq!$F$5)</f>
        <v>1.19</v>
      </c>
    </row>
    <row r="1358" spans="1:7" ht="14.25" customHeight="1" x14ac:dyDescent="0.2">
      <c r="A1358" s="261" t="str">
        <f t="shared" ca="1" si="21"/>
        <v>ANAMET-M</v>
      </c>
      <c r="B1358" s="24">
        <v>8150112</v>
      </c>
      <c r="C1358" s="231" t="s">
        <v>15547</v>
      </c>
      <c r="D1358" s="122" t="s">
        <v>15548</v>
      </c>
      <c r="E1358" s="25">
        <v>1</v>
      </c>
      <c r="F1358" s="11">
        <v>0.95</v>
      </c>
      <c r="G1358" s="33">
        <f>F1358*(1-Elteq!$F$5)</f>
        <v>0.95</v>
      </c>
    </row>
    <row r="1359" spans="1:7" ht="14.25" customHeight="1" x14ac:dyDescent="0.2">
      <c r="A1359" s="261" t="str">
        <f t="shared" ca="1" si="21"/>
        <v>ANAMET-M</v>
      </c>
      <c r="B1359" s="26">
        <v>8150113</v>
      </c>
      <c r="C1359" s="232" t="s">
        <v>15547</v>
      </c>
      <c r="D1359" s="123" t="s">
        <v>15655</v>
      </c>
      <c r="E1359" s="27">
        <v>1</v>
      </c>
      <c r="F1359" s="13">
        <v>2.98</v>
      </c>
      <c r="G1359" s="34">
        <f>F1359*(1-Elteq!$F$5)</f>
        <v>2.98</v>
      </c>
    </row>
    <row r="1360" spans="1:7" ht="14.25" customHeight="1" x14ac:dyDescent="0.2">
      <c r="A1360" s="261" t="str">
        <f t="shared" ca="1" si="21"/>
        <v>ANAMET-M</v>
      </c>
      <c r="B1360" s="24">
        <v>8150117</v>
      </c>
      <c r="C1360" s="231" t="s">
        <v>15547</v>
      </c>
      <c r="D1360" s="122" t="s">
        <v>15656</v>
      </c>
      <c r="E1360" s="25">
        <v>1</v>
      </c>
      <c r="F1360" s="11">
        <v>2.23</v>
      </c>
      <c r="G1360" s="33">
        <f>F1360*(1-Elteq!$F$5)</f>
        <v>2.23</v>
      </c>
    </row>
    <row r="1361" spans="1:7" ht="14.25" customHeight="1" x14ac:dyDescent="0.2">
      <c r="A1361" s="261" t="str">
        <f t="shared" ca="1" si="21"/>
        <v>ANAMET-M</v>
      </c>
      <c r="B1361" s="26">
        <v>8150160</v>
      </c>
      <c r="C1361" s="232" t="s">
        <v>15549</v>
      </c>
      <c r="D1361" s="123" t="s">
        <v>15548</v>
      </c>
      <c r="E1361" s="27">
        <v>1</v>
      </c>
      <c r="F1361" s="13">
        <v>1.26</v>
      </c>
      <c r="G1361" s="34">
        <f>F1361*(1-Elteq!$F$5)</f>
        <v>1.26</v>
      </c>
    </row>
    <row r="1362" spans="1:7" ht="14.25" customHeight="1" x14ac:dyDescent="0.2">
      <c r="A1362" s="261" t="str">
        <f t="shared" ca="1" si="21"/>
        <v>ANAMET-M</v>
      </c>
      <c r="B1362" s="24">
        <v>8150162</v>
      </c>
      <c r="C1362" s="231" t="s">
        <v>15549</v>
      </c>
      <c r="D1362" s="122" t="s">
        <v>15548</v>
      </c>
      <c r="E1362" s="25">
        <v>1</v>
      </c>
      <c r="F1362" s="11">
        <v>1.01</v>
      </c>
      <c r="G1362" s="33">
        <f>F1362*(1-Elteq!$F$5)</f>
        <v>1.01</v>
      </c>
    </row>
    <row r="1363" spans="1:7" ht="14.25" customHeight="1" x14ac:dyDescent="0.2">
      <c r="A1363" s="261" t="str">
        <f t="shared" ca="1" si="21"/>
        <v>ANAMET-M</v>
      </c>
      <c r="B1363" s="26">
        <v>8150163</v>
      </c>
      <c r="C1363" s="232" t="s">
        <v>15549</v>
      </c>
      <c r="D1363" s="123" t="s">
        <v>15655</v>
      </c>
      <c r="E1363" s="27">
        <v>1</v>
      </c>
      <c r="F1363" s="13">
        <v>3.59</v>
      </c>
      <c r="G1363" s="34">
        <f>F1363*(1-Elteq!$F$5)</f>
        <v>3.59</v>
      </c>
    </row>
    <row r="1364" spans="1:7" ht="14.25" customHeight="1" x14ac:dyDescent="0.2">
      <c r="A1364" s="261" t="str">
        <f t="shared" ca="1" si="21"/>
        <v>ANAMET-M</v>
      </c>
      <c r="B1364" s="24">
        <v>8150167</v>
      </c>
      <c r="C1364" s="231" t="s">
        <v>15549</v>
      </c>
      <c r="D1364" s="122" t="s">
        <v>15656</v>
      </c>
      <c r="E1364" s="25">
        <v>1</v>
      </c>
      <c r="F1364" s="11">
        <v>2.69</v>
      </c>
      <c r="G1364" s="33">
        <f>F1364*(1-Elteq!$F$5)</f>
        <v>2.69</v>
      </c>
    </row>
    <row r="1365" spans="1:7" ht="14.25" customHeight="1" x14ac:dyDescent="0.2">
      <c r="A1365" s="261" t="str">
        <f t="shared" ca="1" si="21"/>
        <v>ANAMET-M</v>
      </c>
      <c r="B1365" s="26">
        <v>8150210</v>
      </c>
      <c r="C1365" s="232" t="s">
        <v>15550</v>
      </c>
      <c r="D1365" s="123" t="s">
        <v>15548</v>
      </c>
      <c r="E1365" s="27">
        <v>1</v>
      </c>
      <c r="F1365" s="13">
        <v>1.34</v>
      </c>
      <c r="G1365" s="34">
        <f>F1365*(1-Elteq!$F$5)</f>
        <v>1.34</v>
      </c>
    </row>
    <row r="1366" spans="1:7" ht="14.25" customHeight="1" x14ac:dyDescent="0.2">
      <c r="A1366" s="261" t="str">
        <f t="shared" ca="1" si="21"/>
        <v>ANAMET-M</v>
      </c>
      <c r="B1366" s="24">
        <v>8150212</v>
      </c>
      <c r="C1366" s="231" t="s">
        <v>15550</v>
      </c>
      <c r="D1366" s="122" t="s">
        <v>15548</v>
      </c>
      <c r="E1366" s="25">
        <v>1</v>
      </c>
      <c r="F1366" s="11">
        <v>1.08</v>
      </c>
      <c r="G1366" s="33">
        <f>F1366*(1-Elteq!$F$5)</f>
        <v>1.08</v>
      </c>
    </row>
    <row r="1367" spans="1:7" ht="14.25" customHeight="1" x14ac:dyDescent="0.2">
      <c r="A1367" s="261" t="str">
        <f t="shared" ca="1" si="21"/>
        <v>ANAMET-M</v>
      </c>
      <c r="B1367" s="26">
        <v>8150213</v>
      </c>
      <c r="C1367" s="232" t="s">
        <v>15550</v>
      </c>
      <c r="D1367" s="123" t="s">
        <v>15655</v>
      </c>
      <c r="E1367" s="27">
        <v>1</v>
      </c>
      <c r="F1367" s="13">
        <v>4.2699999999999996</v>
      </c>
      <c r="G1367" s="34">
        <f>F1367*(1-Elteq!$F$5)</f>
        <v>4.2699999999999996</v>
      </c>
    </row>
    <row r="1368" spans="1:7" ht="14.25" customHeight="1" x14ac:dyDescent="0.2">
      <c r="A1368" s="261" t="str">
        <f t="shared" ca="1" si="21"/>
        <v>ANAMET-M</v>
      </c>
      <c r="B1368" s="24">
        <v>8150217</v>
      </c>
      <c r="C1368" s="231" t="s">
        <v>15550</v>
      </c>
      <c r="D1368" s="122" t="s">
        <v>15656</v>
      </c>
      <c r="E1368" s="25">
        <v>1</v>
      </c>
      <c r="F1368" s="11">
        <v>3.2</v>
      </c>
      <c r="G1368" s="33">
        <f>F1368*(1-Elteq!$F$5)</f>
        <v>3.2</v>
      </c>
    </row>
    <row r="1369" spans="1:7" ht="14.25" customHeight="1" x14ac:dyDescent="0.2">
      <c r="A1369" s="261" t="str">
        <f t="shared" ca="1" si="21"/>
        <v>ANAMET-M</v>
      </c>
      <c r="B1369" s="26">
        <v>8150290</v>
      </c>
      <c r="C1369" s="232" t="s">
        <v>15551</v>
      </c>
      <c r="D1369" s="123" t="s">
        <v>15548</v>
      </c>
      <c r="E1369" s="27">
        <v>1</v>
      </c>
      <c r="F1369" s="13">
        <v>1.44</v>
      </c>
      <c r="G1369" s="34">
        <f>F1369*(1-Elteq!$F$5)</f>
        <v>1.44</v>
      </c>
    </row>
    <row r="1370" spans="1:7" ht="14.25" customHeight="1" x14ac:dyDescent="0.2">
      <c r="A1370" s="261" t="str">
        <f t="shared" ca="1" si="21"/>
        <v>ANAMET-M</v>
      </c>
      <c r="B1370" s="54">
        <v>8150292</v>
      </c>
      <c r="C1370" s="233" t="s">
        <v>15551</v>
      </c>
      <c r="D1370" s="124" t="s">
        <v>15548</v>
      </c>
      <c r="E1370" s="55">
        <v>1</v>
      </c>
      <c r="F1370" s="56">
        <v>1.1499999999999999</v>
      </c>
      <c r="G1370" s="57">
        <f>F1370*(1-Elteq!$F$5)</f>
        <v>1.1499999999999999</v>
      </c>
    </row>
    <row r="1371" spans="1:7" ht="14.25" customHeight="1" x14ac:dyDescent="0.2">
      <c r="A1371" s="261" t="str">
        <f t="shared" ca="1" si="21"/>
        <v>ANAMET-M</v>
      </c>
      <c r="B1371" s="22">
        <v>8150293</v>
      </c>
      <c r="C1371" s="230" t="s">
        <v>15551</v>
      </c>
      <c r="D1371" s="121" t="s">
        <v>15655</v>
      </c>
      <c r="E1371" s="23">
        <v>1</v>
      </c>
      <c r="F1371" s="20">
        <v>5.72</v>
      </c>
      <c r="G1371" s="32">
        <f>F1371*(1-Elteq!$F$5)</f>
        <v>5.72</v>
      </c>
    </row>
    <row r="1372" spans="1:7" ht="14.25" customHeight="1" x14ac:dyDescent="0.2">
      <c r="A1372" s="261" t="str">
        <f t="shared" ca="1" si="21"/>
        <v>ANAMET-M</v>
      </c>
      <c r="B1372" s="24">
        <v>8150297</v>
      </c>
      <c r="C1372" s="231" t="s">
        <v>15551</v>
      </c>
      <c r="D1372" s="122" t="s">
        <v>15656</v>
      </c>
      <c r="E1372" s="25">
        <v>1</v>
      </c>
      <c r="F1372" s="11">
        <v>4.3</v>
      </c>
      <c r="G1372" s="33">
        <f>F1372*(1-Elteq!$F$5)</f>
        <v>4.3</v>
      </c>
    </row>
    <row r="1373" spans="1:7" ht="14.25" customHeight="1" x14ac:dyDescent="0.2">
      <c r="A1373" s="261" t="str">
        <f t="shared" ca="1" si="21"/>
        <v>ANAMET-M</v>
      </c>
      <c r="B1373" s="26">
        <v>8150362</v>
      </c>
      <c r="C1373" s="232" t="s">
        <v>15552</v>
      </c>
      <c r="D1373" s="123" t="s">
        <v>15548</v>
      </c>
      <c r="E1373" s="27">
        <v>1</v>
      </c>
      <c r="F1373" s="13">
        <v>1.74</v>
      </c>
      <c r="G1373" s="34">
        <f>F1373*(1-Elteq!$F$5)</f>
        <v>1.74</v>
      </c>
    </row>
    <row r="1374" spans="1:7" ht="14.25" customHeight="1" x14ac:dyDescent="0.2">
      <c r="A1374" s="261" t="str">
        <f t="shared" ca="1" si="21"/>
        <v>ANAMET-M</v>
      </c>
      <c r="B1374" s="24">
        <v>8150363</v>
      </c>
      <c r="C1374" s="231" t="s">
        <v>15572</v>
      </c>
      <c r="D1374" s="122" t="s">
        <v>15655</v>
      </c>
      <c r="E1374" s="25">
        <v>1</v>
      </c>
      <c r="F1374" s="11">
        <v>7.51</v>
      </c>
      <c r="G1374" s="33">
        <f>F1374*(1-Elteq!$F$5)</f>
        <v>7.51</v>
      </c>
    </row>
    <row r="1375" spans="1:7" ht="14.25" customHeight="1" x14ac:dyDescent="0.2">
      <c r="A1375" s="261" t="str">
        <f t="shared" ca="1" si="21"/>
        <v>ANAMET-M</v>
      </c>
      <c r="B1375" s="26">
        <v>8150367</v>
      </c>
      <c r="C1375" s="232" t="s">
        <v>15572</v>
      </c>
      <c r="D1375" s="123" t="s">
        <v>15656</v>
      </c>
      <c r="E1375" s="27">
        <v>1</v>
      </c>
      <c r="F1375" s="13">
        <v>5.64</v>
      </c>
      <c r="G1375" s="34">
        <f>F1375*(1-Elteq!$F$5)</f>
        <v>5.64</v>
      </c>
    </row>
    <row r="1376" spans="1:7" ht="14.25" customHeight="1" x14ac:dyDescent="0.2">
      <c r="A1376" s="261" t="str">
        <f t="shared" ca="1" si="21"/>
        <v>ANAMET-M</v>
      </c>
      <c r="B1376" s="24">
        <v>8150422</v>
      </c>
      <c r="C1376" s="231" t="s">
        <v>15553</v>
      </c>
      <c r="D1376" s="122" t="s">
        <v>15548</v>
      </c>
      <c r="E1376" s="25">
        <v>1</v>
      </c>
      <c r="F1376" s="11">
        <v>2.3199999999999998</v>
      </c>
      <c r="G1376" s="33">
        <f>F1376*(1-Elteq!$F$5)</f>
        <v>2.3199999999999998</v>
      </c>
    </row>
    <row r="1377" spans="1:7" ht="14.25" customHeight="1" x14ac:dyDescent="0.2">
      <c r="A1377" s="261" t="str">
        <f t="shared" ca="1" si="21"/>
        <v>ANAMET-M</v>
      </c>
      <c r="B1377" s="26">
        <v>8150423</v>
      </c>
      <c r="C1377" s="232" t="s">
        <v>15553</v>
      </c>
      <c r="D1377" s="123" t="s">
        <v>15655</v>
      </c>
      <c r="E1377" s="27">
        <v>1</v>
      </c>
      <c r="F1377" s="13">
        <v>10.36</v>
      </c>
      <c r="G1377" s="34">
        <f>F1377*(1-Elteq!$F$5)</f>
        <v>10.36</v>
      </c>
    </row>
    <row r="1378" spans="1:7" ht="14.25" customHeight="1" x14ac:dyDescent="0.2">
      <c r="A1378" s="261" t="str">
        <f t="shared" ca="1" si="21"/>
        <v>ANAMET-M</v>
      </c>
      <c r="B1378" s="24">
        <v>8150482</v>
      </c>
      <c r="C1378" s="231" t="s">
        <v>15554</v>
      </c>
      <c r="D1378" s="122" t="s">
        <v>15548</v>
      </c>
      <c r="E1378" s="25">
        <v>1</v>
      </c>
      <c r="F1378" s="11">
        <v>3.64</v>
      </c>
      <c r="G1378" s="33">
        <f>F1378*(1-Elteq!$F$5)</f>
        <v>3.64</v>
      </c>
    </row>
    <row r="1379" spans="1:7" ht="14.25" customHeight="1" x14ac:dyDescent="0.2">
      <c r="A1379" s="261" t="str">
        <f t="shared" ca="1" si="21"/>
        <v>ANAMET-M</v>
      </c>
      <c r="B1379" s="26">
        <v>8150483</v>
      </c>
      <c r="C1379" s="232" t="s">
        <v>15554</v>
      </c>
      <c r="D1379" s="123" t="s">
        <v>15655</v>
      </c>
      <c r="E1379" s="27">
        <v>1</v>
      </c>
      <c r="F1379" s="13">
        <v>15.56</v>
      </c>
      <c r="G1379" s="34">
        <f>F1379*(1-Elteq!$F$5)</f>
        <v>15.56</v>
      </c>
    </row>
    <row r="1380" spans="1:7" ht="14.25" customHeight="1" x14ac:dyDescent="0.2">
      <c r="A1380" s="261" t="str">
        <f t="shared" ca="1" si="21"/>
        <v>ANAMET-M</v>
      </c>
      <c r="B1380" s="24">
        <v>8154160</v>
      </c>
      <c r="C1380" s="231" t="s">
        <v>15573</v>
      </c>
      <c r="D1380" s="122" t="s">
        <v>15574</v>
      </c>
      <c r="E1380" s="25">
        <v>1</v>
      </c>
      <c r="F1380" s="11">
        <v>0.44</v>
      </c>
      <c r="G1380" s="33">
        <f>F1380*(1-Elteq!$F$5)</f>
        <v>0.44</v>
      </c>
    </row>
    <row r="1381" spans="1:7" ht="14.25" customHeight="1" x14ac:dyDescent="0.2">
      <c r="A1381" s="261" t="str">
        <f t="shared" ca="1" si="21"/>
        <v>ANAMET-M</v>
      </c>
      <c r="B1381" s="26">
        <v>8832080</v>
      </c>
      <c r="C1381" s="232" t="s">
        <v>15650</v>
      </c>
      <c r="D1381" s="123" t="s">
        <v>15651</v>
      </c>
      <c r="E1381" s="27">
        <v>1</v>
      </c>
      <c r="F1381" s="13">
        <v>17.54</v>
      </c>
      <c r="G1381" s="34">
        <f>F1381*(1-Elteq!$F$5)</f>
        <v>17.54</v>
      </c>
    </row>
    <row r="1382" spans="1:7" ht="14.25" customHeight="1" x14ac:dyDescent="0.2">
      <c r="A1382" s="261" t="str">
        <f t="shared" ca="1" si="21"/>
        <v>ANAMET-M</v>
      </c>
      <c r="B1382" s="24">
        <v>8832120</v>
      </c>
      <c r="C1382" s="231" t="s">
        <v>15653</v>
      </c>
      <c r="D1382" s="122" t="s">
        <v>15651</v>
      </c>
      <c r="E1382" s="25">
        <v>1</v>
      </c>
      <c r="F1382" s="11">
        <v>17.54</v>
      </c>
      <c r="G1382" s="33">
        <f>F1382*(1-Elteq!$F$5)</f>
        <v>17.54</v>
      </c>
    </row>
    <row r="1383" spans="1:7" ht="14.25" customHeight="1" x14ac:dyDescent="0.2">
      <c r="A1383" s="261" t="str">
        <f t="shared" ca="1" si="21"/>
        <v>ANAMET-M</v>
      </c>
      <c r="B1383" s="26">
        <v>8832180</v>
      </c>
      <c r="C1383" s="232" t="s">
        <v>15654</v>
      </c>
      <c r="D1383" s="123" t="s">
        <v>15651</v>
      </c>
      <c r="E1383" s="27">
        <v>1</v>
      </c>
      <c r="F1383" s="13">
        <v>19.829999999999998</v>
      </c>
      <c r="G1383" s="34">
        <f>F1383*(1-Elteq!$F$5)</f>
        <v>19.829999999999998</v>
      </c>
    </row>
    <row r="1384" spans="1:7" ht="14.25" customHeight="1" x14ac:dyDescent="0.2">
      <c r="A1384" s="261" t="str">
        <f t="shared" ca="1" si="21"/>
        <v>ANAMET-M</v>
      </c>
      <c r="B1384" s="24">
        <v>8832300</v>
      </c>
      <c r="C1384" s="231" t="s">
        <v>15657</v>
      </c>
      <c r="D1384" s="122" t="s">
        <v>15651</v>
      </c>
      <c r="E1384" s="25">
        <v>1</v>
      </c>
      <c r="F1384" s="11">
        <v>28.7</v>
      </c>
      <c r="G1384" s="33">
        <f>F1384*(1-Elteq!$F$5)</f>
        <v>28.7</v>
      </c>
    </row>
    <row r="1385" spans="1:7" ht="14.25" customHeight="1" x14ac:dyDescent="0.2">
      <c r="A1385" s="261" t="str">
        <f t="shared" ca="1" si="21"/>
        <v>ANAMET-M</v>
      </c>
      <c r="B1385" s="26">
        <v>8833200</v>
      </c>
      <c r="C1385" s="232" t="s">
        <v>15658</v>
      </c>
      <c r="D1385" s="123" t="s">
        <v>15651</v>
      </c>
      <c r="E1385" s="27">
        <v>1</v>
      </c>
      <c r="F1385" s="13">
        <v>30.19</v>
      </c>
      <c r="G1385" s="34">
        <f>F1385*(1-Elteq!$F$5)</f>
        <v>30.19</v>
      </c>
    </row>
    <row r="1386" spans="1:7" ht="14.25" customHeight="1" x14ac:dyDescent="0.2">
      <c r="A1386" s="261" t="str">
        <f t="shared" ca="1" si="21"/>
        <v>ANAMET-M</v>
      </c>
      <c r="B1386" s="24">
        <v>8833340</v>
      </c>
      <c r="C1386" s="231" t="s">
        <v>15659</v>
      </c>
      <c r="D1386" s="122" t="s">
        <v>15651</v>
      </c>
      <c r="E1386" s="25">
        <v>1</v>
      </c>
      <c r="F1386" s="11">
        <v>41.29</v>
      </c>
      <c r="G1386" s="33">
        <f>F1386*(1-Elteq!$F$5)</f>
        <v>41.29</v>
      </c>
    </row>
    <row r="1387" spans="1:7" ht="14.25" customHeight="1" x14ac:dyDescent="0.2">
      <c r="A1387" s="261" t="str">
        <f t="shared" ca="1" si="21"/>
        <v>ANAMET-M</v>
      </c>
      <c r="B1387" s="26">
        <v>8840080</v>
      </c>
      <c r="C1387" s="232" t="s">
        <v>15650</v>
      </c>
      <c r="D1387" s="123" t="s">
        <v>15660</v>
      </c>
      <c r="E1387" s="27">
        <v>1</v>
      </c>
      <c r="F1387" s="13">
        <v>18.600000000000001</v>
      </c>
      <c r="G1387" s="34">
        <f>F1387*(1-Elteq!$F$5)</f>
        <v>18.600000000000001</v>
      </c>
    </row>
    <row r="1388" spans="1:7" ht="14.25" customHeight="1" x14ac:dyDescent="0.2">
      <c r="A1388" s="261" t="str">
        <f t="shared" ca="1" si="21"/>
        <v>ANAMET-M</v>
      </c>
      <c r="B1388" s="24">
        <v>8840120</v>
      </c>
      <c r="C1388" s="231" t="s">
        <v>15653</v>
      </c>
      <c r="D1388" s="122" t="s">
        <v>15660</v>
      </c>
      <c r="E1388" s="25">
        <v>1</v>
      </c>
      <c r="F1388" s="11">
        <v>18.600000000000001</v>
      </c>
      <c r="G1388" s="33">
        <f>F1388*(1-Elteq!$F$5)</f>
        <v>18.600000000000001</v>
      </c>
    </row>
    <row r="1389" spans="1:7" ht="14.25" customHeight="1" x14ac:dyDescent="0.2">
      <c r="A1389" s="261" t="str">
        <f t="shared" ca="1" si="21"/>
        <v>ANAMET-M</v>
      </c>
      <c r="B1389" s="26">
        <v>8840140</v>
      </c>
      <c r="C1389" s="232" t="s">
        <v>15661</v>
      </c>
      <c r="D1389" s="123" t="s">
        <v>15660</v>
      </c>
      <c r="E1389" s="27">
        <v>1</v>
      </c>
      <c r="F1389" s="13">
        <v>18.600000000000001</v>
      </c>
      <c r="G1389" s="34">
        <f>F1389*(1-Elteq!$F$5)</f>
        <v>18.600000000000001</v>
      </c>
    </row>
    <row r="1390" spans="1:7" ht="14.25" customHeight="1" x14ac:dyDescent="0.2">
      <c r="A1390" s="261" t="str">
        <f t="shared" ca="1" si="21"/>
        <v>ANAMET-M</v>
      </c>
      <c r="B1390" s="24">
        <v>8840180</v>
      </c>
      <c r="C1390" s="231" t="s">
        <v>15654</v>
      </c>
      <c r="D1390" s="122" t="s">
        <v>15660</v>
      </c>
      <c r="E1390" s="25">
        <v>1</v>
      </c>
      <c r="F1390" s="11">
        <v>18.600000000000001</v>
      </c>
      <c r="G1390" s="33">
        <f>F1390*(1-Elteq!$F$5)</f>
        <v>18.600000000000001</v>
      </c>
    </row>
    <row r="1391" spans="1:7" ht="14.25" customHeight="1" x14ac:dyDescent="0.2">
      <c r="A1391" s="261" t="str">
        <f t="shared" ca="1" si="21"/>
        <v>ANAMET-M</v>
      </c>
      <c r="B1391" s="26">
        <v>8840300</v>
      </c>
      <c r="C1391" s="232" t="s">
        <v>15657</v>
      </c>
      <c r="D1391" s="123" t="s">
        <v>15660</v>
      </c>
      <c r="E1391" s="27">
        <v>1</v>
      </c>
      <c r="F1391" s="13">
        <v>26.1</v>
      </c>
      <c r="G1391" s="34">
        <f>F1391*(1-Elteq!$F$5)</f>
        <v>26.1</v>
      </c>
    </row>
    <row r="1392" spans="1:7" ht="14.25" customHeight="1" x14ac:dyDescent="0.2">
      <c r="A1392" s="261" t="str">
        <f t="shared" ca="1" si="21"/>
        <v>ANAMET-M</v>
      </c>
      <c r="B1392" s="24">
        <v>8154200</v>
      </c>
      <c r="C1392" s="231" t="s">
        <v>15575</v>
      </c>
      <c r="D1392" s="122" t="s">
        <v>15574</v>
      </c>
      <c r="E1392" s="25">
        <v>1</v>
      </c>
      <c r="F1392" s="11">
        <v>0.48</v>
      </c>
      <c r="G1392" s="33">
        <f>F1392*(1-Elteq!$F$5)</f>
        <v>0.48</v>
      </c>
    </row>
    <row r="1393" spans="1:7" ht="14.25" customHeight="1" x14ac:dyDescent="0.2">
      <c r="A1393" s="261" t="str">
        <f t="shared" ca="1" si="21"/>
        <v>ANAMET-M</v>
      </c>
      <c r="B1393" s="26">
        <v>8154250</v>
      </c>
      <c r="C1393" s="232" t="s">
        <v>15576</v>
      </c>
      <c r="D1393" s="123" t="s">
        <v>15574</v>
      </c>
      <c r="E1393" s="27">
        <v>1</v>
      </c>
      <c r="F1393" s="13">
        <v>0.5</v>
      </c>
      <c r="G1393" s="34">
        <f>F1393*(1-Elteq!$F$5)</f>
        <v>0.5</v>
      </c>
    </row>
    <row r="1394" spans="1:7" ht="14.25" customHeight="1" x14ac:dyDescent="0.2">
      <c r="A1394" s="261" t="str">
        <f t="shared" ca="1" si="21"/>
        <v>ANAMET-M</v>
      </c>
      <c r="B1394" s="24">
        <v>8154320</v>
      </c>
      <c r="C1394" s="231" t="s">
        <v>15577</v>
      </c>
      <c r="D1394" s="122" t="s">
        <v>15574</v>
      </c>
      <c r="E1394" s="25">
        <v>1</v>
      </c>
      <c r="F1394" s="11">
        <v>0.52</v>
      </c>
      <c r="G1394" s="33">
        <f>F1394*(1-Elteq!$F$5)</f>
        <v>0.52</v>
      </c>
    </row>
    <row r="1395" spans="1:7" ht="14.25" customHeight="1" x14ac:dyDescent="0.2">
      <c r="A1395" s="261" t="str">
        <f t="shared" ca="1" si="21"/>
        <v>ANAMET-M</v>
      </c>
      <c r="B1395" s="26">
        <v>8154400</v>
      </c>
      <c r="C1395" s="232" t="s">
        <v>15578</v>
      </c>
      <c r="D1395" s="123" t="s">
        <v>15574</v>
      </c>
      <c r="E1395" s="27">
        <v>1</v>
      </c>
      <c r="F1395" s="13">
        <v>0.78</v>
      </c>
      <c r="G1395" s="34">
        <f>F1395*(1-Elteq!$F$5)</f>
        <v>0.78</v>
      </c>
    </row>
    <row r="1396" spans="1:7" ht="14.25" customHeight="1" x14ac:dyDescent="0.2">
      <c r="A1396" s="261" t="str">
        <f t="shared" ca="1" si="21"/>
        <v>ANAMET-M</v>
      </c>
      <c r="B1396" s="24">
        <v>8154500</v>
      </c>
      <c r="C1396" s="231" t="s">
        <v>15579</v>
      </c>
      <c r="D1396" s="122" t="s">
        <v>15574</v>
      </c>
      <c r="E1396" s="25">
        <v>1</v>
      </c>
      <c r="F1396" s="11">
        <v>1.2</v>
      </c>
      <c r="G1396" s="33">
        <f>F1396*(1-Elteq!$F$5)</f>
        <v>1.2</v>
      </c>
    </row>
    <row r="1397" spans="1:7" ht="14.25" customHeight="1" x14ac:dyDescent="0.2">
      <c r="A1397" s="261" t="str">
        <f t="shared" ca="1" si="21"/>
        <v>ANAMET-M</v>
      </c>
      <c r="B1397" s="26">
        <v>8154630</v>
      </c>
      <c r="C1397" s="232" t="s">
        <v>15580</v>
      </c>
      <c r="D1397" s="123" t="s">
        <v>15574</v>
      </c>
      <c r="E1397" s="27">
        <v>1</v>
      </c>
      <c r="F1397" s="13">
        <v>1.74</v>
      </c>
      <c r="G1397" s="34">
        <f>F1397*(1-Elteq!$F$5)</f>
        <v>1.74</v>
      </c>
    </row>
    <row r="1398" spans="1:7" ht="14.25" customHeight="1" x14ac:dyDescent="0.2">
      <c r="A1398" s="261" t="str">
        <f t="shared" ca="1" si="21"/>
        <v>ANAMET-M</v>
      </c>
      <c r="B1398" s="24">
        <v>8155070</v>
      </c>
      <c r="C1398" s="231" t="s">
        <v>15581</v>
      </c>
      <c r="D1398" s="122" t="s">
        <v>15574</v>
      </c>
      <c r="E1398" s="25">
        <v>1</v>
      </c>
      <c r="F1398" s="11">
        <v>0.43</v>
      </c>
      <c r="G1398" s="33">
        <f>F1398*(1-Elteq!$F$5)</f>
        <v>0.43</v>
      </c>
    </row>
    <row r="1399" spans="1:7" ht="14.25" customHeight="1" x14ac:dyDescent="0.2">
      <c r="A1399" s="261" t="str">
        <f t="shared" ca="1" si="21"/>
        <v>ANAMET-M</v>
      </c>
      <c r="B1399" s="26">
        <v>8155090</v>
      </c>
      <c r="C1399" s="232" t="s">
        <v>15582</v>
      </c>
      <c r="D1399" s="123" t="s">
        <v>15574</v>
      </c>
      <c r="E1399" s="27">
        <v>1</v>
      </c>
      <c r="F1399" s="13">
        <v>0.43</v>
      </c>
      <c r="G1399" s="34">
        <f>F1399*(1-Elteq!$F$5)</f>
        <v>0.43</v>
      </c>
    </row>
    <row r="1400" spans="1:7" ht="14.25" customHeight="1" x14ac:dyDescent="0.2">
      <c r="A1400" s="261" t="str">
        <f t="shared" ca="1" si="21"/>
        <v>ANAMET-M</v>
      </c>
      <c r="B1400" s="24">
        <v>8155110</v>
      </c>
      <c r="C1400" s="231" t="s">
        <v>15583</v>
      </c>
      <c r="D1400" s="122" t="s">
        <v>15574</v>
      </c>
      <c r="E1400" s="25">
        <v>1</v>
      </c>
      <c r="F1400" s="11">
        <v>0.44</v>
      </c>
      <c r="G1400" s="33">
        <f>F1400*(1-Elteq!$F$5)</f>
        <v>0.44</v>
      </c>
    </row>
    <row r="1401" spans="1:7" ht="14.25" customHeight="1" x14ac:dyDescent="0.2">
      <c r="A1401" s="261" t="str">
        <f t="shared" ca="1" si="21"/>
        <v>ANAMET-M</v>
      </c>
      <c r="B1401" s="26">
        <v>8155130</v>
      </c>
      <c r="C1401" s="232" t="s">
        <v>15584</v>
      </c>
      <c r="D1401" s="123" t="s">
        <v>15574</v>
      </c>
      <c r="E1401" s="27">
        <v>1</v>
      </c>
      <c r="F1401" s="13">
        <v>0.47</v>
      </c>
      <c r="G1401" s="34">
        <f>F1401*(1-Elteq!$F$5)</f>
        <v>0.47</v>
      </c>
    </row>
    <row r="1402" spans="1:7" ht="14.25" customHeight="1" x14ac:dyDescent="0.2">
      <c r="A1402" s="261" t="str">
        <f t="shared" ca="1" si="21"/>
        <v>ANAMET-M</v>
      </c>
      <c r="B1402" s="24">
        <v>8155160</v>
      </c>
      <c r="C1402" s="231" t="s">
        <v>15585</v>
      </c>
      <c r="D1402" s="122" t="s">
        <v>15574</v>
      </c>
      <c r="E1402" s="25">
        <v>1</v>
      </c>
      <c r="F1402" s="11">
        <v>0.48</v>
      </c>
      <c r="G1402" s="33">
        <f>F1402*(1-Elteq!$F$5)</f>
        <v>0.48</v>
      </c>
    </row>
    <row r="1403" spans="1:7" ht="14.25" customHeight="1" x14ac:dyDescent="0.2">
      <c r="A1403" s="261" t="str">
        <f t="shared" ca="1" si="21"/>
        <v>ANAMET-M</v>
      </c>
      <c r="B1403" s="26">
        <v>8155210</v>
      </c>
      <c r="C1403" s="232" t="s">
        <v>15586</v>
      </c>
      <c r="D1403" s="123" t="s">
        <v>15574</v>
      </c>
      <c r="E1403" s="27">
        <v>1</v>
      </c>
      <c r="F1403" s="13">
        <v>0.5</v>
      </c>
      <c r="G1403" s="34">
        <f>F1403*(1-Elteq!$F$5)</f>
        <v>0.5</v>
      </c>
    </row>
    <row r="1404" spans="1:7" ht="14.25" customHeight="1" x14ac:dyDescent="0.2">
      <c r="A1404" s="261" t="str">
        <f t="shared" ca="1" si="21"/>
        <v>ANAMET-M</v>
      </c>
      <c r="B1404" s="24">
        <v>8155290</v>
      </c>
      <c r="C1404" s="231" t="s">
        <v>15587</v>
      </c>
      <c r="D1404" s="122" t="s">
        <v>15574</v>
      </c>
      <c r="E1404" s="25">
        <v>1</v>
      </c>
      <c r="F1404" s="11">
        <v>0.52</v>
      </c>
      <c r="G1404" s="33">
        <f>F1404*(1-Elteq!$F$5)</f>
        <v>0.52</v>
      </c>
    </row>
    <row r="1405" spans="1:7" ht="14.25" customHeight="1" x14ac:dyDescent="0.2">
      <c r="A1405" s="261" t="str">
        <f t="shared" ca="1" si="21"/>
        <v>ANAMET-M</v>
      </c>
      <c r="B1405" s="26">
        <v>8155360</v>
      </c>
      <c r="C1405" s="232" t="s">
        <v>15588</v>
      </c>
      <c r="D1405" s="123" t="s">
        <v>15574</v>
      </c>
      <c r="E1405" s="27">
        <v>1</v>
      </c>
      <c r="F1405" s="13">
        <v>0.78</v>
      </c>
      <c r="G1405" s="34">
        <f>F1405*(1-Elteq!$F$5)</f>
        <v>0.78</v>
      </c>
    </row>
    <row r="1406" spans="1:7" ht="14.25" customHeight="1" x14ac:dyDescent="0.2">
      <c r="A1406" s="261" t="str">
        <f t="shared" ca="1" si="21"/>
        <v>ANAMET-M</v>
      </c>
      <c r="B1406" s="24">
        <v>8155420</v>
      </c>
      <c r="C1406" s="231" t="s">
        <v>15589</v>
      </c>
      <c r="D1406" s="122" t="s">
        <v>15574</v>
      </c>
      <c r="E1406" s="25">
        <v>1</v>
      </c>
      <c r="F1406" s="11">
        <v>1.2</v>
      </c>
      <c r="G1406" s="33">
        <f>F1406*(1-Elteq!$F$5)</f>
        <v>1.2</v>
      </c>
    </row>
    <row r="1407" spans="1:7" ht="14.25" customHeight="1" x14ac:dyDescent="0.2">
      <c r="A1407" s="261" t="str">
        <f t="shared" ca="1" si="21"/>
        <v>ANAMET-M</v>
      </c>
      <c r="B1407" s="26">
        <v>8155480</v>
      </c>
      <c r="C1407" s="232" t="s">
        <v>15590</v>
      </c>
      <c r="D1407" s="123" t="s">
        <v>15574</v>
      </c>
      <c r="E1407" s="27">
        <v>1</v>
      </c>
      <c r="F1407" s="13">
        <v>1.74</v>
      </c>
      <c r="G1407" s="34">
        <f>F1407*(1-Elteq!$F$5)</f>
        <v>1.74</v>
      </c>
    </row>
    <row r="1408" spans="1:7" ht="14.25" customHeight="1" x14ac:dyDescent="0.2">
      <c r="A1408" s="261" t="str">
        <f t="shared" ca="1" si="21"/>
        <v>ANAMET-M</v>
      </c>
      <c r="B1408" s="24">
        <v>8156160</v>
      </c>
      <c r="C1408" s="231" t="s">
        <v>15436</v>
      </c>
      <c r="D1408" s="122" t="s">
        <v>15662</v>
      </c>
      <c r="E1408" s="25">
        <v>1</v>
      </c>
      <c r="F1408" s="11">
        <v>7.0000000000000007E-2</v>
      </c>
      <c r="G1408" s="33">
        <f>F1408*(1-Elteq!$F$5)</f>
        <v>7.0000000000000007E-2</v>
      </c>
    </row>
    <row r="1409" spans="1:7" ht="14.25" customHeight="1" x14ac:dyDescent="0.2">
      <c r="A1409" s="261" t="str">
        <f t="shared" ca="1" si="21"/>
        <v>ANAMET-M</v>
      </c>
      <c r="B1409" s="26">
        <v>8156200</v>
      </c>
      <c r="C1409" s="232" t="s">
        <v>15437</v>
      </c>
      <c r="D1409" s="123" t="s">
        <v>15662</v>
      </c>
      <c r="E1409" s="27">
        <v>1</v>
      </c>
      <c r="F1409" s="13">
        <v>0.1</v>
      </c>
      <c r="G1409" s="34">
        <f>F1409*(1-Elteq!$F$5)</f>
        <v>0.1</v>
      </c>
    </row>
    <row r="1410" spans="1:7" ht="14.25" customHeight="1" x14ac:dyDescent="0.2">
      <c r="A1410" s="261" t="str">
        <f t="shared" ca="1" si="21"/>
        <v>ANAMET-M</v>
      </c>
      <c r="B1410" s="24">
        <v>8156260</v>
      </c>
      <c r="C1410" s="231" t="s">
        <v>15438</v>
      </c>
      <c r="D1410" s="122" t="s">
        <v>15662</v>
      </c>
      <c r="E1410" s="25">
        <v>1</v>
      </c>
      <c r="F1410" s="11">
        <v>0.11</v>
      </c>
      <c r="G1410" s="33">
        <f>F1410*(1-Elteq!$F$5)</f>
        <v>0.11</v>
      </c>
    </row>
    <row r="1411" spans="1:7" ht="14.25" customHeight="1" x14ac:dyDescent="0.2">
      <c r="A1411" s="261" t="str">
        <f t="shared" ca="1" si="21"/>
        <v>ANAMET-M</v>
      </c>
      <c r="B1411" s="26">
        <v>8156350</v>
      </c>
      <c r="C1411" s="232" t="s">
        <v>15439</v>
      </c>
      <c r="D1411" s="123" t="s">
        <v>15662</v>
      </c>
      <c r="E1411" s="27">
        <v>1</v>
      </c>
      <c r="F1411" s="13">
        <v>0.14000000000000001</v>
      </c>
      <c r="G1411" s="34">
        <f>F1411*(1-Elteq!$F$5)</f>
        <v>0.14000000000000001</v>
      </c>
    </row>
    <row r="1412" spans="1:7" ht="14.25" customHeight="1" x14ac:dyDescent="0.2">
      <c r="A1412" s="261" t="str">
        <f t="shared" ca="1" si="21"/>
        <v>ANAMET-M</v>
      </c>
      <c r="B1412" s="24">
        <v>8156400</v>
      </c>
      <c r="C1412" s="231" t="s">
        <v>15484</v>
      </c>
      <c r="D1412" s="122" t="s">
        <v>15662</v>
      </c>
      <c r="E1412" s="25">
        <v>1</v>
      </c>
      <c r="F1412" s="11">
        <v>0.17</v>
      </c>
      <c r="G1412" s="33">
        <f>F1412*(1-Elteq!$F$5)</f>
        <v>0.17</v>
      </c>
    </row>
    <row r="1413" spans="1:7" ht="14.25" customHeight="1" x14ac:dyDescent="0.2">
      <c r="A1413" s="261" t="str">
        <f t="shared" ca="1" si="21"/>
        <v>ANAMET-M</v>
      </c>
      <c r="B1413" s="26">
        <v>8156500</v>
      </c>
      <c r="C1413" s="232" t="s">
        <v>15485</v>
      </c>
      <c r="D1413" s="123" t="s">
        <v>15662</v>
      </c>
      <c r="E1413" s="27">
        <v>1</v>
      </c>
      <c r="F1413" s="13">
        <v>0.2</v>
      </c>
      <c r="G1413" s="34">
        <f>F1413*(1-Elteq!$F$5)</f>
        <v>0.2</v>
      </c>
    </row>
    <row r="1414" spans="1:7" ht="14.25" customHeight="1" x14ac:dyDescent="0.2">
      <c r="A1414" s="261" t="str">
        <f t="shared" ref="A1414:A1477" ca="1" si="22">REPLACE(CELL("Filename",$A$1),1,FIND("]",CELL("filename",$A$1)),"")</f>
        <v>ANAMET-M</v>
      </c>
      <c r="B1414" s="24">
        <v>8800070</v>
      </c>
      <c r="C1414" s="231" t="s">
        <v>15663</v>
      </c>
      <c r="D1414" s="122" t="s">
        <v>15664</v>
      </c>
      <c r="E1414" s="25">
        <v>1</v>
      </c>
      <c r="F1414" s="11">
        <v>0.2</v>
      </c>
      <c r="G1414" s="33">
        <f>F1414*(1-Elteq!$F$5)</f>
        <v>0.2</v>
      </c>
    </row>
    <row r="1415" spans="1:7" ht="14.25" customHeight="1" x14ac:dyDescent="0.2">
      <c r="A1415" s="261" t="str">
        <f t="shared" ca="1" si="22"/>
        <v>ANAMET-M</v>
      </c>
      <c r="B1415" s="26">
        <v>8800090</v>
      </c>
      <c r="C1415" s="232" t="s">
        <v>15441</v>
      </c>
      <c r="D1415" s="123" t="s">
        <v>15664</v>
      </c>
      <c r="E1415" s="27">
        <v>1</v>
      </c>
      <c r="F1415" s="29">
        <v>0.2</v>
      </c>
      <c r="G1415" s="35">
        <f>F1415*(1-Elteq!$F$5)</f>
        <v>0.2</v>
      </c>
    </row>
    <row r="1416" spans="1:7" ht="14.25" customHeight="1" x14ac:dyDescent="0.2">
      <c r="A1416" s="261" t="str">
        <f t="shared" ca="1" si="22"/>
        <v>ANAMET-M</v>
      </c>
      <c r="B1416" s="24">
        <v>8800110</v>
      </c>
      <c r="C1416" s="231" t="s">
        <v>15429</v>
      </c>
      <c r="D1416" s="122" t="s">
        <v>15664</v>
      </c>
      <c r="E1416" s="25">
        <v>1</v>
      </c>
      <c r="F1416" s="28">
        <v>0.23</v>
      </c>
      <c r="G1416" s="36">
        <f>F1416*(1-Elteq!$F$5)</f>
        <v>0.23</v>
      </c>
    </row>
    <row r="1417" spans="1:7" ht="14.25" customHeight="1" x14ac:dyDescent="0.2">
      <c r="A1417" s="261" t="str">
        <f t="shared" ca="1" si="22"/>
        <v>ANAMET-M</v>
      </c>
      <c r="B1417" s="26">
        <v>8800130</v>
      </c>
      <c r="C1417" s="232" t="s">
        <v>290</v>
      </c>
      <c r="D1417" s="123" t="s">
        <v>15664</v>
      </c>
      <c r="E1417" s="27">
        <v>1</v>
      </c>
      <c r="F1417" s="29">
        <v>0.23</v>
      </c>
      <c r="G1417" s="35">
        <f>F1417*(1-Elteq!$F$5)</f>
        <v>0.23</v>
      </c>
    </row>
    <row r="1418" spans="1:7" ht="14.25" customHeight="1" x14ac:dyDescent="0.2">
      <c r="A1418" s="261" t="str">
        <f t="shared" ca="1" si="22"/>
        <v>ANAMET-M</v>
      </c>
      <c r="B1418" s="24">
        <v>8800160</v>
      </c>
      <c r="C1418" s="231" t="s">
        <v>293</v>
      </c>
      <c r="D1418" s="122" t="s">
        <v>15664</v>
      </c>
      <c r="E1418" s="25">
        <v>1</v>
      </c>
      <c r="F1418" s="28">
        <v>0.28999999999999998</v>
      </c>
      <c r="G1418" s="36">
        <f>F1418*(1-Elteq!$F$5)</f>
        <v>0.28999999999999998</v>
      </c>
    </row>
    <row r="1419" spans="1:7" ht="14.25" customHeight="1" x14ac:dyDescent="0.2">
      <c r="A1419" s="261" t="str">
        <f t="shared" ca="1" si="22"/>
        <v>ANAMET-M</v>
      </c>
      <c r="B1419" s="26">
        <v>8800210</v>
      </c>
      <c r="C1419" s="232" t="s">
        <v>296</v>
      </c>
      <c r="D1419" s="123" t="s">
        <v>15664</v>
      </c>
      <c r="E1419" s="27">
        <v>1</v>
      </c>
      <c r="F1419" s="29">
        <v>0.44</v>
      </c>
      <c r="G1419" s="35">
        <f>F1419*(1-Elteq!$F$5)</f>
        <v>0.44</v>
      </c>
    </row>
    <row r="1420" spans="1:7" ht="14.25" customHeight="1" x14ac:dyDescent="0.2">
      <c r="A1420" s="261" t="str">
        <f t="shared" ca="1" si="22"/>
        <v>ANAMET-M</v>
      </c>
      <c r="B1420" s="24">
        <v>8800290</v>
      </c>
      <c r="C1420" s="231" t="s">
        <v>299</v>
      </c>
      <c r="D1420" s="122" t="s">
        <v>15664</v>
      </c>
      <c r="E1420" s="25">
        <v>1</v>
      </c>
      <c r="F1420" s="28">
        <v>0.7</v>
      </c>
      <c r="G1420" s="36">
        <f>F1420*(1-Elteq!$F$5)</f>
        <v>0.7</v>
      </c>
    </row>
    <row r="1421" spans="1:7" ht="14.25" customHeight="1" x14ac:dyDescent="0.2">
      <c r="A1421" s="261" t="str">
        <f t="shared" ca="1" si="22"/>
        <v>ANAMET-M</v>
      </c>
      <c r="B1421" s="26">
        <v>8800360</v>
      </c>
      <c r="C1421" s="232" t="s">
        <v>302</v>
      </c>
      <c r="D1421" s="123" t="s">
        <v>15664</v>
      </c>
      <c r="E1421" s="27">
        <v>1</v>
      </c>
      <c r="F1421" s="29">
        <v>1.68</v>
      </c>
      <c r="G1421" s="35">
        <f>F1421*(1-Elteq!$F$5)</f>
        <v>1.68</v>
      </c>
    </row>
    <row r="1422" spans="1:7" ht="14.25" customHeight="1" x14ac:dyDescent="0.2">
      <c r="A1422" s="261" t="str">
        <f t="shared" ca="1" si="22"/>
        <v>ANAMET-M</v>
      </c>
      <c r="B1422" s="24">
        <v>8800420</v>
      </c>
      <c r="C1422" s="231" t="s">
        <v>15479</v>
      </c>
      <c r="D1422" s="122" t="s">
        <v>15664</v>
      </c>
      <c r="E1422" s="25">
        <v>1</v>
      </c>
      <c r="F1422" s="28">
        <v>2.66</v>
      </c>
      <c r="G1422" s="36">
        <f>F1422*(1-Elteq!$F$5)</f>
        <v>2.66</v>
      </c>
    </row>
    <row r="1423" spans="1:7" ht="14.25" customHeight="1" x14ac:dyDescent="0.2">
      <c r="A1423" s="261" t="str">
        <f t="shared" ca="1" si="22"/>
        <v>ANAMET-M</v>
      </c>
      <c r="B1423" s="26">
        <v>8800480</v>
      </c>
      <c r="C1423" s="232" t="s">
        <v>15480</v>
      </c>
      <c r="D1423" s="123" t="s">
        <v>15664</v>
      </c>
      <c r="E1423" s="27">
        <v>1</v>
      </c>
      <c r="F1423" s="29">
        <v>2.71</v>
      </c>
      <c r="G1423" s="35">
        <f>F1423*(1-Elteq!$F$5)</f>
        <v>2.71</v>
      </c>
    </row>
    <row r="1424" spans="1:7" ht="14.25" customHeight="1" x14ac:dyDescent="0.2">
      <c r="A1424" s="261" t="str">
        <f t="shared" ca="1" si="22"/>
        <v>ANAMET-M</v>
      </c>
      <c r="B1424" s="24">
        <v>8801120</v>
      </c>
      <c r="C1424" s="231" t="s">
        <v>15665</v>
      </c>
      <c r="D1424" s="122" t="s">
        <v>15664</v>
      </c>
      <c r="E1424" s="25">
        <v>1</v>
      </c>
      <c r="F1424" s="28">
        <v>0.2</v>
      </c>
      <c r="G1424" s="36">
        <f>F1424*(1-Elteq!$F$5)</f>
        <v>0.2</v>
      </c>
    </row>
    <row r="1425" spans="1:7" ht="14.25" customHeight="1" x14ac:dyDescent="0.2">
      <c r="A1425" s="261" t="str">
        <f t="shared" ca="1" si="22"/>
        <v>ANAMET-M</v>
      </c>
      <c r="B1425" s="26">
        <v>8801160</v>
      </c>
      <c r="C1425" s="232" t="s">
        <v>15420</v>
      </c>
      <c r="D1425" s="123" t="s">
        <v>15664</v>
      </c>
      <c r="E1425" s="27">
        <v>1</v>
      </c>
      <c r="F1425" s="29">
        <v>0.26</v>
      </c>
      <c r="G1425" s="35">
        <f>F1425*(1-Elteq!$F$5)</f>
        <v>0.26</v>
      </c>
    </row>
    <row r="1426" spans="1:7" ht="14.25" customHeight="1" x14ac:dyDescent="0.2">
      <c r="A1426" s="261" t="str">
        <f t="shared" ca="1" si="22"/>
        <v>ANAMET-M</v>
      </c>
      <c r="B1426" s="24">
        <v>8801200</v>
      </c>
      <c r="C1426" s="231" t="s">
        <v>15421</v>
      </c>
      <c r="D1426" s="122" t="s">
        <v>15664</v>
      </c>
      <c r="E1426" s="25">
        <v>1</v>
      </c>
      <c r="F1426" s="28">
        <v>0.36</v>
      </c>
      <c r="G1426" s="36">
        <f>F1426*(1-Elteq!$F$5)</f>
        <v>0.36</v>
      </c>
    </row>
    <row r="1427" spans="1:7" ht="14.25" customHeight="1" x14ac:dyDescent="0.2">
      <c r="A1427" s="261" t="str">
        <f t="shared" ca="1" si="22"/>
        <v>ANAMET-M</v>
      </c>
      <c r="B1427" s="26">
        <v>8801250</v>
      </c>
      <c r="C1427" s="232" t="s">
        <v>15422</v>
      </c>
      <c r="D1427" s="123" t="s">
        <v>15664</v>
      </c>
      <c r="E1427" s="27">
        <v>1</v>
      </c>
      <c r="F1427" s="29">
        <v>0.52</v>
      </c>
      <c r="G1427" s="35">
        <f>F1427*(1-Elteq!$F$5)</f>
        <v>0.52</v>
      </c>
    </row>
    <row r="1428" spans="1:7" ht="14.25" customHeight="1" x14ac:dyDescent="0.2">
      <c r="A1428" s="261" t="str">
        <f t="shared" ca="1" si="22"/>
        <v>ANAMET-M</v>
      </c>
      <c r="B1428" s="24">
        <v>8801320</v>
      </c>
      <c r="C1428" s="231" t="s">
        <v>15423</v>
      </c>
      <c r="D1428" s="122" t="s">
        <v>15664</v>
      </c>
      <c r="E1428" s="25">
        <v>1</v>
      </c>
      <c r="F1428" s="28">
        <v>0.65</v>
      </c>
      <c r="G1428" s="36">
        <f>F1428*(1-Elteq!$F$5)</f>
        <v>0.65</v>
      </c>
    </row>
    <row r="1429" spans="1:7" ht="14.25" customHeight="1" x14ac:dyDescent="0.2">
      <c r="A1429" s="261" t="str">
        <f t="shared" ca="1" si="22"/>
        <v>ANAMET-M</v>
      </c>
      <c r="B1429" s="26">
        <v>8801400</v>
      </c>
      <c r="C1429" s="232" t="s">
        <v>15431</v>
      </c>
      <c r="D1429" s="123" t="s">
        <v>15664</v>
      </c>
      <c r="E1429" s="27">
        <v>1</v>
      </c>
      <c r="F1429" s="29">
        <v>1.61</v>
      </c>
      <c r="G1429" s="35">
        <f>F1429*(1-Elteq!$F$5)</f>
        <v>1.61</v>
      </c>
    </row>
    <row r="1430" spans="1:7" ht="14.25" customHeight="1" x14ac:dyDescent="0.2">
      <c r="A1430" s="261" t="str">
        <f t="shared" ca="1" si="22"/>
        <v>ANAMET-M</v>
      </c>
      <c r="B1430" s="24">
        <v>8801500</v>
      </c>
      <c r="C1430" s="231" t="s">
        <v>15473</v>
      </c>
      <c r="D1430" s="122" t="s">
        <v>15664</v>
      </c>
      <c r="E1430" s="25">
        <v>1</v>
      </c>
      <c r="F1430" s="28">
        <v>2.59</v>
      </c>
      <c r="G1430" s="36">
        <f>F1430*(1-Elteq!$F$5)</f>
        <v>2.59</v>
      </c>
    </row>
    <row r="1431" spans="1:7" ht="14.25" customHeight="1" x14ac:dyDescent="0.2">
      <c r="A1431" s="261" t="str">
        <f t="shared" ca="1" si="22"/>
        <v>ANAMET-M</v>
      </c>
      <c r="B1431" s="26">
        <v>8801630</v>
      </c>
      <c r="C1431" s="232" t="s">
        <v>15474</v>
      </c>
      <c r="D1431" s="123" t="s">
        <v>15664</v>
      </c>
      <c r="E1431" s="27">
        <v>1</v>
      </c>
      <c r="F1431" s="29">
        <v>3.65</v>
      </c>
      <c r="G1431" s="35">
        <f>F1431*(1-Elteq!$F$5)</f>
        <v>3.65</v>
      </c>
    </row>
    <row r="1432" spans="1:7" ht="14.25" customHeight="1" x14ac:dyDescent="0.2">
      <c r="A1432" s="261" t="str">
        <f t="shared" ca="1" si="22"/>
        <v>ANAMET-M</v>
      </c>
      <c r="B1432" s="24">
        <v>8802160</v>
      </c>
      <c r="C1432" s="231" t="s">
        <v>15436</v>
      </c>
      <c r="D1432" s="122" t="s">
        <v>15664</v>
      </c>
      <c r="E1432" s="25">
        <v>1</v>
      </c>
      <c r="F1432" s="28">
        <v>0.67</v>
      </c>
      <c r="G1432" s="36">
        <f>F1432*(1-Elteq!$F$5)</f>
        <v>0.67</v>
      </c>
    </row>
    <row r="1433" spans="1:7" ht="14.25" customHeight="1" x14ac:dyDescent="0.2">
      <c r="A1433" s="261" t="str">
        <f t="shared" ca="1" si="22"/>
        <v>ANAMET-M</v>
      </c>
      <c r="B1433" s="26">
        <v>8802200</v>
      </c>
      <c r="C1433" s="232" t="s">
        <v>15437</v>
      </c>
      <c r="D1433" s="123" t="s">
        <v>15664</v>
      </c>
      <c r="E1433" s="27">
        <v>1</v>
      </c>
      <c r="F1433" s="29">
        <v>0.85</v>
      </c>
      <c r="G1433" s="35">
        <f>F1433*(1-Elteq!$F$5)</f>
        <v>0.85</v>
      </c>
    </row>
    <row r="1434" spans="1:7" ht="14.25" customHeight="1" x14ac:dyDescent="0.2">
      <c r="A1434" s="261" t="str">
        <f t="shared" ca="1" si="22"/>
        <v>ANAMET-M</v>
      </c>
      <c r="B1434" s="24">
        <v>8802260</v>
      </c>
      <c r="C1434" s="231" t="s">
        <v>15492</v>
      </c>
      <c r="D1434" s="122" t="s">
        <v>15664</v>
      </c>
      <c r="E1434" s="25">
        <v>1</v>
      </c>
      <c r="F1434" s="28">
        <v>1.45</v>
      </c>
      <c r="G1434" s="36">
        <f>F1434*(1-Elteq!$F$5)</f>
        <v>1.45</v>
      </c>
    </row>
    <row r="1435" spans="1:7" ht="14.25" customHeight="1" x14ac:dyDescent="0.2">
      <c r="A1435" s="261" t="str">
        <f t="shared" ca="1" si="22"/>
        <v>ANAMET-M</v>
      </c>
      <c r="B1435" s="26">
        <v>8802350</v>
      </c>
      <c r="C1435" s="232" t="s">
        <v>15514</v>
      </c>
      <c r="D1435" s="123" t="s">
        <v>15664</v>
      </c>
      <c r="E1435" s="27">
        <v>1</v>
      </c>
      <c r="F1435" s="29">
        <v>2.11</v>
      </c>
      <c r="G1435" s="35">
        <f>F1435*(1-Elteq!$F$5)</f>
        <v>2.11</v>
      </c>
    </row>
    <row r="1436" spans="1:7" ht="14.25" customHeight="1" x14ac:dyDescent="0.2">
      <c r="A1436" s="261" t="str">
        <f t="shared" ca="1" si="22"/>
        <v>ANAMET-M</v>
      </c>
      <c r="B1436" s="24">
        <v>8802400</v>
      </c>
      <c r="C1436" s="231" t="s">
        <v>15515</v>
      </c>
      <c r="D1436" s="122" t="s">
        <v>15664</v>
      </c>
      <c r="E1436" s="25">
        <v>1</v>
      </c>
      <c r="F1436" s="28">
        <v>3.72</v>
      </c>
      <c r="G1436" s="36">
        <f>F1436*(1-Elteq!$F$5)</f>
        <v>3.72</v>
      </c>
    </row>
    <row r="1437" spans="1:7" ht="14.25" customHeight="1" x14ac:dyDescent="0.2">
      <c r="A1437" s="261" t="str">
        <f t="shared" ca="1" si="22"/>
        <v>ANAMET-M</v>
      </c>
      <c r="B1437" s="26">
        <v>8802500</v>
      </c>
      <c r="C1437" s="232" t="s">
        <v>15485</v>
      </c>
      <c r="D1437" s="123" t="s">
        <v>15664</v>
      </c>
      <c r="E1437" s="27">
        <v>1</v>
      </c>
      <c r="F1437" s="29">
        <v>7.24</v>
      </c>
      <c r="G1437" s="35">
        <f>F1437*(1-Elteq!$F$5)</f>
        <v>7.24</v>
      </c>
    </row>
    <row r="1438" spans="1:7" ht="14.25" customHeight="1" x14ac:dyDescent="0.2">
      <c r="A1438" s="261" t="str">
        <f t="shared" ca="1" si="22"/>
        <v>ANAMET-M</v>
      </c>
      <c r="B1438" s="24">
        <v>8803160</v>
      </c>
      <c r="C1438" s="231" t="s">
        <v>15436</v>
      </c>
      <c r="D1438" s="122" t="s">
        <v>15666</v>
      </c>
      <c r="E1438" s="25">
        <v>1</v>
      </c>
      <c r="F1438" s="28">
        <v>0.37</v>
      </c>
      <c r="G1438" s="36">
        <f>F1438*(1-Elteq!$F$5)</f>
        <v>0.37</v>
      </c>
    </row>
    <row r="1439" spans="1:7" ht="14.25" customHeight="1" x14ac:dyDescent="0.2">
      <c r="A1439" s="261" t="str">
        <f t="shared" ca="1" si="22"/>
        <v>ANAMET-M</v>
      </c>
      <c r="B1439" s="26">
        <v>8803200</v>
      </c>
      <c r="C1439" s="232" t="s">
        <v>15437</v>
      </c>
      <c r="D1439" s="123" t="s">
        <v>15666</v>
      </c>
      <c r="E1439" s="27">
        <v>1</v>
      </c>
      <c r="F1439" s="13">
        <v>0.62</v>
      </c>
      <c r="G1439" s="34">
        <f>F1439*(1-Elteq!$F$5)</f>
        <v>0.62</v>
      </c>
    </row>
    <row r="1440" spans="1:7" ht="14.25" customHeight="1" x14ac:dyDescent="0.2">
      <c r="A1440" s="261" t="str">
        <f t="shared" ca="1" si="22"/>
        <v>ANAMET-M</v>
      </c>
      <c r="B1440" s="24">
        <v>8803260</v>
      </c>
      <c r="C1440" s="231" t="s">
        <v>15492</v>
      </c>
      <c r="D1440" s="122" t="s">
        <v>15666</v>
      </c>
      <c r="E1440" s="25">
        <v>1</v>
      </c>
      <c r="F1440" s="11">
        <v>0.74</v>
      </c>
      <c r="G1440" s="33">
        <f>F1440*(1-Elteq!$F$5)</f>
        <v>0.74</v>
      </c>
    </row>
    <row r="1441" spans="1:7" ht="14.25" customHeight="1" x14ac:dyDescent="0.2">
      <c r="A1441" s="261" t="str">
        <f t="shared" ca="1" si="22"/>
        <v>ANAMET-M</v>
      </c>
      <c r="B1441" s="26">
        <v>8803350</v>
      </c>
      <c r="C1441" s="232" t="s">
        <v>15514</v>
      </c>
      <c r="D1441" s="123" t="s">
        <v>15666</v>
      </c>
      <c r="E1441" s="27">
        <v>1</v>
      </c>
      <c r="F1441" s="13">
        <v>1.31</v>
      </c>
      <c r="G1441" s="34">
        <f>F1441*(1-Elteq!$F$5)</f>
        <v>1.31</v>
      </c>
    </row>
    <row r="1442" spans="1:7" ht="14.25" customHeight="1" x14ac:dyDescent="0.2">
      <c r="A1442" s="261" t="str">
        <f t="shared" ca="1" si="22"/>
        <v>ANAMET-M</v>
      </c>
      <c r="B1442" s="24">
        <v>8803400</v>
      </c>
      <c r="C1442" s="231" t="s">
        <v>15515</v>
      </c>
      <c r="D1442" s="122" t="s">
        <v>15666</v>
      </c>
      <c r="E1442" s="25">
        <v>1</v>
      </c>
      <c r="F1442" s="11">
        <v>1.64</v>
      </c>
      <c r="G1442" s="33">
        <f>F1442*(1-Elteq!$F$5)</f>
        <v>1.64</v>
      </c>
    </row>
    <row r="1443" spans="1:7" ht="14.25" customHeight="1" x14ac:dyDescent="0.2">
      <c r="A1443" s="261" t="str">
        <f t="shared" ca="1" si="22"/>
        <v>ANAMET-M</v>
      </c>
      <c r="B1443" s="26">
        <v>8803500</v>
      </c>
      <c r="C1443" s="232" t="s">
        <v>15485</v>
      </c>
      <c r="D1443" s="123" t="s">
        <v>15666</v>
      </c>
      <c r="E1443" s="27">
        <v>1</v>
      </c>
      <c r="F1443" s="13">
        <v>2.38</v>
      </c>
      <c r="G1443" s="34">
        <f>F1443*(1-Elteq!$F$5)</f>
        <v>2.38</v>
      </c>
    </row>
    <row r="1444" spans="1:7" ht="14.25" customHeight="1" x14ac:dyDescent="0.2">
      <c r="A1444" s="261" t="str">
        <f t="shared" ca="1" si="22"/>
        <v>ANAMET-M</v>
      </c>
      <c r="B1444" s="24">
        <v>8810070</v>
      </c>
      <c r="C1444" s="231" t="s">
        <v>15441</v>
      </c>
      <c r="D1444" s="122" t="s">
        <v>15667</v>
      </c>
      <c r="E1444" s="25">
        <v>1</v>
      </c>
      <c r="F1444" s="11">
        <v>0.8</v>
      </c>
      <c r="G1444" s="33">
        <f>F1444*(1-Elteq!$F$5)</f>
        <v>0.8</v>
      </c>
    </row>
    <row r="1445" spans="1:7" ht="14.25" customHeight="1" x14ac:dyDescent="0.2">
      <c r="A1445" s="261" t="str">
        <f t="shared" ca="1" si="22"/>
        <v>ANAMET-M</v>
      </c>
      <c r="B1445" s="26">
        <v>8810080</v>
      </c>
      <c r="C1445" s="232" t="s">
        <v>15429</v>
      </c>
      <c r="D1445" s="123" t="s">
        <v>15667</v>
      </c>
      <c r="E1445" s="27">
        <v>1</v>
      </c>
      <c r="F1445" s="13">
        <v>0.89999999999999991</v>
      </c>
      <c r="G1445" s="34">
        <f>F1445*(1-Elteq!$F$5)</f>
        <v>0.89999999999999991</v>
      </c>
    </row>
    <row r="1446" spans="1:7" ht="14.25" customHeight="1" x14ac:dyDescent="0.2">
      <c r="A1446" s="261" t="str">
        <f t="shared" ca="1" si="22"/>
        <v>ANAMET-M</v>
      </c>
      <c r="B1446" s="24">
        <v>8810090</v>
      </c>
      <c r="C1446" s="231" t="s">
        <v>15429</v>
      </c>
      <c r="D1446" s="122" t="s">
        <v>15667</v>
      </c>
      <c r="E1446" s="25">
        <v>1</v>
      </c>
      <c r="F1446" s="11">
        <v>0.89999999999999991</v>
      </c>
      <c r="G1446" s="33">
        <f>F1446*(1-Elteq!$F$5)</f>
        <v>0.89999999999999991</v>
      </c>
    </row>
    <row r="1447" spans="1:7" ht="14.25" customHeight="1" x14ac:dyDescent="0.2">
      <c r="A1447" s="261" t="str">
        <f t="shared" ca="1" si="22"/>
        <v>ANAMET-M</v>
      </c>
      <c r="B1447" s="26">
        <v>8810110</v>
      </c>
      <c r="C1447" s="232" t="s">
        <v>290</v>
      </c>
      <c r="D1447" s="123" t="s">
        <v>15667</v>
      </c>
      <c r="E1447" s="27">
        <v>1</v>
      </c>
      <c r="F1447" s="13">
        <v>0.91</v>
      </c>
      <c r="G1447" s="34">
        <f>F1447*(1-Elteq!$F$5)</f>
        <v>0.91</v>
      </c>
    </row>
    <row r="1448" spans="1:7" ht="14.25" customHeight="1" x14ac:dyDescent="0.2">
      <c r="A1448" s="261" t="str">
        <f t="shared" ca="1" si="22"/>
        <v>ANAMET-M</v>
      </c>
      <c r="B1448" s="24">
        <v>8810120</v>
      </c>
      <c r="C1448" s="231" t="s">
        <v>293</v>
      </c>
      <c r="D1448" s="122" t="s">
        <v>15667</v>
      </c>
      <c r="E1448" s="25">
        <v>1</v>
      </c>
      <c r="F1448" s="11">
        <v>1.26</v>
      </c>
      <c r="G1448" s="33">
        <f>F1448*(1-Elteq!$F$5)</f>
        <v>1.26</v>
      </c>
    </row>
    <row r="1449" spans="1:7" ht="14.25" customHeight="1" x14ac:dyDescent="0.2">
      <c r="A1449" s="261" t="str">
        <f t="shared" ca="1" si="22"/>
        <v>ANAMET-M</v>
      </c>
      <c r="B1449" s="26">
        <v>8810130</v>
      </c>
      <c r="C1449" s="232" t="s">
        <v>293</v>
      </c>
      <c r="D1449" s="123" t="s">
        <v>15667</v>
      </c>
      <c r="E1449" s="27">
        <v>1</v>
      </c>
      <c r="F1449" s="13">
        <v>1</v>
      </c>
      <c r="G1449" s="34">
        <f>F1449*(1-Elteq!$F$5)</f>
        <v>1</v>
      </c>
    </row>
    <row r="1450" spans="1:7" ht="14.25" customHeight="1" x14ac:dyDescent="0.2">
      <c r="A1450" s="261" t="str">
        <f t="shared" ca="1" si="22"/>
        <v>ANAMET-M</v>
      </c>
      <c r="B1450" s="24">
        <v>8810150</v>
      </c>
      <c r="C1450" s="231" t="s">
        <v>296</v>
      </c>
      <c r="D1450" s="122" t="s">
        <v>15667</v>
      </c>
      <c r="E1450" s="25">
        <v>1</v>
      </c>
      <c r="F1450" s="11">
        <v>2.41</v>
      </c>
      <c r="G1450" s="33">
        <f>F1450*(1-Elteq!$F$5)</f>
        <v>2.41</v>
      </c>
    </row>
    <row r="1451" spans="1:7" ht="14.25" customHeight="1" x14ac:dyDescent="0.2">
      <c r="A1451" s="261" t="str">
        <f t="shared" ca="1" si="22"/>
        <v>ANAMET-M</v>
      </c>
      <c r="B1451" s="26">
        <v>8810160</v>
      </c>
      <c r="C1451" s="232" t="s">
        <v>296</v>
      </c>
      <c r="D1451" s="123" t="s">
        <v>15667</v>
      </c>
      <c r="E1451" s="27">
        <v>1</v>
      </c>
      <c r="F1451" s="13">
        <v>2.1800000000000002</v>
      </c>
      <c r="G1451" s="34">
        <f>F1451*(1-Elteq!$F$5)</f>
        <v>2.1800000000000002</v>
      </c>
    </row>
    <row r="1452" spans="1:7" ht="14.25" customHeight="1" x14ac:dyDescent="0.2">
      <c r="A1452" s="261" t="str">
        <f t="shared" ca="1" si="22"/>
        <v>ANAMET-M</v>
      </c>
      <c r="B1452" s="24">
        <v>8810210</v>
      </c>
      <c r="C1452" s="231" t="s">
        <v>299</v>
      </c>
      <c r="D1452" s="122" t="s">
        <v>15667</v>
      </c>
      <c r="E1452" s="25">
        <v>1</v>
      </c>
      <c r="F1452" s="11">
        <v>3.84</v>
      </c>
      <c r="G1452" s="33">
        <f>F1452*(1-Elteq!$F$5)</f>
        <v>3.84</v>
      </c>
    </row>
    <row r="1453" spans="1:7" ht="14.25" customHeight="1" x14ac:dyDescent="0.2">
      <c r="A1453" s="261" t="str">
        <f t="shared" ca="1" si="22"/>
        <v>ANAMET-M</v>
      </c>
      <c r="B1453" s="26">
        <v>8810290</v>
      </c>
      <c r="C1453" s="232" t="s">
        <v>302</v>
      </c>
      <c r="D1453" s="123" t="s">
        <v>15667</v>
      </c>
      <c r="E1453" s="27">
        <v>1</v>
      </c>
      <c r="F1453" s="13">
        <v>7.8</v>
      </c>
      <c r="G1453" s="34">
        <f>F1453*(1-Elteq!$F$5)</f>
        <v>7.8</v>
      </c>
    </row>
    <row r="1454" spans="1:7" ht="14.25" customHeight="1" x14ac:dyDescent="0.2">
      <c r="A1454" s="261" t="str">
        <f t="shared" ca="1" si="22"/>
        <v>ANAMET-M</v>
      </c>
      <c r="B1454" s="24">
        <v>8810360</v>
      </c>
      <c r="C1454" s="231" t="s">
        <v>15479</v>
      </c>
      <c r="D1454" s="122" t="s">
        <v>15667</v>
      </c>
      <c r="E1454" s="25">
        <v>1</v>
      </c>
      <c r="F1454" s="11">
        <v>15.49</v>
      </c>
      <c r="G1454" s="33">
        <f>F1454*(1-Elteq!$F$5)</f>
        <v>15.49</v>
      </c>
    </row>
    <row r="1455" spans="1:7" ht="14.25" customHeight="1" x14ac:dyDescent="0.2">
      <c r="A1455" s="261" t="str">
        <f t="shared" ca="1" si="22"/>
        <v>ANAMET-M</v>
      </c>
      <c r="B1455" s="26">
        <v>8810420</v>
      </c>
      <c r="C1455" s="232" t="s">
        <v>15480</v>
      </c>
      <c r="D1455" s="123" t="s">
        <v>15667</v>
      </c>
      <c r="E1455" s="27">
        <v>1</v>
      </c>
      <c r="F1455" s="13">
        <v>19.47</v>
      </c>
      <c r="G1455" s="34">
        <f>F1455*(1-Elteq!$F$5)</f>
        <v>19.47</v>
      </c>
    </row>
    <row r="1456" spans="1:7" ht="14.25" customHeight="1" x14ac:dyDescent="0.2">
      <c r="A1456" s="261" t="str">
        <f t="shared" ca="1" si="22"/>
        <v>ANAMET-M</v>
      </c>
      <c r="B1456" s="24">
        <v>8811070</v>
      </c>
      <c r="C1456" s="231" t="s">
        <v>15510</v>
      </c>
      <c r="D1456" s="122" t="s">
        <v>15668</v>
      </c>
      <c r="E1456" s="25">
        <v>1</v>
      </c>
      <c r="F1456" s="11">
        <v>2.34</v>
      </c>
      <c r="G1456" s="33">
        <f>F1456*(1-Elteq!$F$5)</f>
        <v>2.34</v>
      </c>
    </row>
    <row r="1457" spans="1:7" ht="14.25" customHeight="1" x14ac:dyDescent="0.2">
      <c r="A1457" s="261" t="str">
        <f t="shared" ca="1" si="22"/>
        <v>ANAMET-M</v>
      </c>
      <c r="B1457" s="26">
        <v>8811090</v>
      </c>
      <c r="C1457" s="232" t="s">
        <v>15669</v>
      </c>
      <c r="D1457" s="123" t="s">
        <v>15668</v>
      </c>
      <c r="E1457" s="27">
        <v>1</v>
      </c>
      <c r="F1457" s="13">
        <v>2.71</v>
      </c>
      <c r="G1457" s="34">
        <f>F1457*(1-Elteq!$F$5)</f>
        <v>2.71</v>
      </c>
    </row>
    <row r="1458" spans="1:7" ht="14.25" customHeight="1" x14ac:dyDescent="0.2">
      <c r="A1458" s="261" t="str">
        <f t="shared" ca="1" si="22"/>
        <v>ANAMET-M</v>
      </c>
      <c r="B1458" s="24">
        <v>8811110</v>
      </c>
      <c r="C1458" s="231" t="s">
        <v>15670</v>
      </c>
      <c r="D1458" s="122" t="s">
        <v>15668</v>
      </c>
      <c r="E1458" s="25">
        <v>1</v>
      </c>
      <c r="F1458" s="11">
        <v>3.46</v>
      </c>
      <c r="G1458" s="33">
        <f>F1458*(1-Elteq!$F$5)</f>
        <v>3.46</v>
      </c>
    </row>
    <row r="1459" spans="1:7" ht="14.25" customHeight="1" x14ac:dyDescent="0.2">
      <c r="A1459" s="261" t="str">
        <f t="shared" ca="1" si="22"/>
        <v>ANAMET-M</v>
      </c>
      <c r="B1459" s="26">
        <v>8811160</v>
      </c>
      <c r="C1459" s="232" t="s">
        <v>15671</v>
      </c>
      <c r="D1459" s="123" t="s">
        <v>15668</v>
      </c>
      <c r="E1459" s="27">
        <v>1</v>
      </c>
      <c r="F1459" s="13">
        <v>5.62</v>
      </c>
      <c r="G1459" s="34">
        <f>F1459*(1-Elteq!$F$5)</f>
        <v>5.62</v>
      </c>
    </row>
    <row r="1460" spans="1:7" ht="14.25" customHeight="1" x14ac:dyDescent="0.2">
      <c r="A1460" s="261" t="str">
        <f t="shared" ca="1" si="22"/>
        <v>ANAMET-M</v>
      </c>
      <c r="B1460" s="24">
        <v>8811210</v>
      </c>
      <c r="C1460" s="231" t="s">
        <v>15672</v>
      </c>
      <c r="D1460" s="122" t="s">
        <v>15668</v>
      </c>
      <c r="E1460" s="25">
        <v>1</v>
      </c>
      <c r="F1460" s="11">
        <v>9.5</v>
      </c>
      <c r="G1460" s="33">
        <f>F1460*(1-Elteq!$F$5)</f>
        <v>9.5</v>
      </c>
    </row>
    <row r="1461" spans="1:7" ht="14.25" customHeight="1" x14ac:dyDescent="0.2">
      <c r="A1461" s="261" t="str">
        <f t="shared" ca="1" si="22"/>
        <v>ANAMET-M</v>
      </c>
      <c r="B1461" s="26">
        <v>8811290</v>
      </c>
      <c r="C1461" s="232" t="s">
        <v>15673</v>
      </c>
      <c r="D1461" s="123" t="s">
        <v>15668</v>
      </c>
      <c r="E1461" s="27">
        <v>1</v>
      </c>
      <c r="F1461" s="13">
        <v>12.35</v>
      </c>
      <c r="G1461" s="34">
        <f>F1461*(1-Elteq!$F$5)</f>
        <v>12.35</v>
      </c>
    </row>
    <row r="1462" spans="1:7" ht="14.25" customHeight="1" x14ac:dyDescent="0.2">
      <c r="A1462" s="261" t="str">
        <f t="shared" ca="1" si="22"/>
        <v>ANAMET-M</v>
      </c>
      <c r="B1462" s="24">
        <v>8811360</v>
      </c>
      <c r="C1462" s="231" t="s">
        <v>15473</v>
      </c>
      <c r="D1462" s="122" t="s">
        <v>15668</v>
      </c>
      <c r="E1462" s="25">
        <v>1</v>
      </c>
      <c r="F1462" s="11">
        <v>16.36</v>
      </c>
      <c r="G1462" s="33">
        <f>F1462*(1-Elteq!$F$5)</f>
        <v>16.36</v>
      </c>
    </row>
    <row r="1463" spans="1:7" ht="14.25" customHeight="1" x14ac:dyDescent="0.2">
      <c r="A1463" s="261" t="str">
        <f t="shared" ca="1" si="22"/>
        <v>ANAMET-M</v>
      </c>
      <c r="B1463" s="26">
        <v>8812160</v>
      </c>
      <c r="C1463" s="232" t="s">
        <v>15674</v>
      </c>
      <c r="D1463" s="123" t="s">
        <v>15675</v>
      </c>
      <c r="E1463" s="27">
        <v>1</v>
      </c>
      <c r="F1463" s="13">
        <v>1.82</v>
      </c>
      <c r="G1463" s="37">
        <f>F1463*(1-Elteq!$F$5)</f>
        <v>1.82</v>
      </c>
    </row>
    <row r="1464" spans="1:7" ht="14.25" customHeight="1" x14ac:dyDescent="0.2">
      <c r="A1464" s="261" t="str">
        <f t="shared" ca="1" si="22"/>
        <v>ANAMET-M</v>
      </c>
      <c r="B1464" s="24">
        <v>8812200</v>
      </c>
      <c r="C1464" s="231" t="s">
        <v>15669</v>
      </c>
      <c r="D1464" s="122" t="s">
        <v>15675</v>
      </c>
      <c r="E1464" s="25">
        <v>1</v>
      </c>
      <c r="F1464" s="11">
        <v>1.8599999999999999</v>
      </c>
      <c r="G1464" s="38">
        <f>F1464*(1-Elteq!$F$5)</f>
        <v>1.8599999999999999</v>
      </c>
    </row>
    <row r="1465" spans="1:7" ht="14.25" customHeight="1" x14ac:dyDescent="0.2">
      <c r="A1465" s="261" t="str">
        <f t="shared" ca="1" si="22"/>
        <v>ANAMET-M</v>
      </c>
      <c r="B1465" s="26">
        <v>8812250</v>
      </c>
      <c r="C1465" s="232" t="s">
        <v>15670</v>
      </c>
      <c r="D1465" s="123" t="s">
        <v>15675</v>
      </c>
      <c r="E1465" s="27">
        <v>1</v>
      </c>
      <c r="F1465" s="13">
        <v>3.17</v>
      </c>
      <c r="G1465" s="37">
        <f>F1465*(1-Elteq!$F$5)</f>
        <v>3.17</v>
      </c>
    </row>
    <row r="1466" spans="1:7" ht="14.25" customHeight="1" x14ac:dyDescent="0.2">
      <c r="A1466" s="261" t="str">
        <f t="shared" ca="1" si="22"/>
        <v>ANAMET-M</v>
      </c>
      <c r="B1466" s="24">
        <v>8812320</v>
      </c>
      <c r="C1466" s="231" t="s">
        <v>15671</v>
      </c>
      <c r="D1466" s="122" t="s">
        <v>15675</v>
      </c>
      <c r="E1466" s="25">
        <v>1</v>
      </c>
      <c r="F1466" s="11">
        <v>4.93</v>
      </c>
      <c r="G1466" s="38">
        <f>F1466*(1-Elteq!$F$5)</f>
        <v>4.93</v>
      </c>
    </row>
    <row r="1467" spans="1:7" ht="14.25" customHeight="1" x14ac:dyDescent="0.2">
      <c r="A1467" s="261" t="str">
        <f t="shared" ca="1" si="22"/>
        <v>ANAMET-M</v>
      </c>
      <c r="B1467" s="26">
        <v>8812400</v>
      </c>
      <c r="C1467" s="232" t="s">
        <v>15672</v>
      </c>
      <c r="D1467" s="123" t="s">
        <v>15675</v>
      </c>
      <c r="E1467" s="27">
        <v>1</v>
      </c>
      <c r="F1467" s="13">
        <v>6.48</v>
      </c>
      <c r="G1467" s="37">
        <f>F1467*(1-Elteq!$F$5)</f>
        <v>6.48</v>
      </c>
    </row>
    <row r="1468" spans="1:7" ht="14.25" customHeight="1" x14ac:dyDescent="0.2">
      <c r="A1468" s="261" t="str">
        <f t="shared" ca="1" si="22"/>
        <v>ANAMET-M</v>
      </c>
      <c r="B1468" s="24">
        <v>8812500</v>
      </c>
      <c r="C1468" s="231" t="s">
        <v>15673</v>
      </c>
      <c r="D1468" s="122" t="s">
        <v>15675</v>
      </c>
      <c r="E1468" s="25">
        <v>1</v>
      </c>
      <c r="F1468" s="11">
        <v>12.68</v>
      </c>
      <c r="G1468" s="38">
        <f>F1468*(1-Elteq!$F$5)</f>
        <v>12.68</v>
      </c>
    </row>
    <row r="1469" spans="1:7" ht="14.25" customHeight="1" x14ac:dyDescent="0.2">
      <c r="A1469" s="261" t="str">
        <f t="shared" ca="1" si="22"/>
        <v>ANAMET-M</v>
      </c>
      <c r="B1469" s="26">
        <v>8812630</v>
      </c>
      <c r="C1469" s="232" t="s">
        <v>15676</v>
      </c>
      <c r="D1469" s="123" t="s">
        <v>15675</v>
      </c>
      <c r="E1469" s="27">
        <v>1</v>
      </c>
      <c r="F1469" s="13">
        <v>17.12</v>
      </c>
      <c r="G1469" s="37">
        <f>F1469*(1-Elteq!$F$5)</f>
        <v>17.12</v>
      </c>
    </row>
    <row r="1470" spans="1:7" ht="14.25" customHeight="1" x14ac:dyDescent="0.2">
      <c r="A1470" s="261" t="str">
        <f t="shared" ca="1" si="22"/>
        <v>ANAMET-M</v>
      </c>
      <c r="B1470" s="24">
        <v>8820090</v>
      </c>
      <c r="C1470" s="231" t="s">
        <v>589</v>
      </c>
      <c r="D1470" s="122" t="s">
        <v>15677</v>
      </c>
      <c r="E1470" s="25">
        <v>1</v>
      </c>
      <c r="F1470" s="11">
        <v>1.22</v>
      </c>
      <c r="G1470" s="38">
        <f>F1470*(1-Elteq!$F$5)</f>
        <v>1.22</v>
      </c>
    </row>
    <row r="1471" spans="1:7" ht="14.25" customHeight="1" x14ac:dyDescent="0.2">
      <c r="A1471" s="261" t="str">
        <f t="shared" ca="1" si="22"/>
        <v>ANAMET-M</v>
      </c>
      <c r="B1471" s="26">
        <v>8820110</v>
      </c>
      <c r="C1471" s="232" t="s">
        <v>15441</v>
      </c>
      <c r="D1471" s="123" t="s">
        <v>15677</v>
      </c>
      <c r="E1471" s="27">
        <v>1</v>
      </c>
      <c r="F1471" s="13">
        <v>1.22</v>
      </c>
      <c r="G1471" s="37">
        <f>F1471*(1-Elteq!$F$5)</f>
        <v>1.22</v>
      </c>
    </row>
    <row r="1472" spans="1:7" ht="14.25" customHeight="1" x14ac:dyDescent="0.2">
      <c r="A1472" s="261" t="str">
        <f t="shared" ca="1" si="22"/>
        <v>ANAMET-M</v>
      </c>
      <c r="B1472" s="24">
        <v>8820120</v>
      </c>
      <c r="C1472" s="231" t="s">
        <v>15441</v>
      </c>
      <c r="D1472" s="122" t="s">
        <v>15677</v>
      </c>
      <c r="E1472" s="25">
        <v>1</v>
      </c>
      <c r="F1472" s="11">
        <v>1.8599999999999999</v>
      </c>
      <c r="G1472" s="38">
        <f>F1472*(1-Elteq!$F$5)</f>
        <v>1.8599999999999999</v>
      </c>
    </row>
    <row r="1473" spans="1:7" ht="14.25" customHeight="1" x14ac:dyDescent="0.2">
      <c r="A1473" s="261" t="str">
        <f t="shared" ca="1" si="22"/>
        <v>ANAMET-M</v>
      </c>
      <c r="B1473" s="26">
        <v>8820130</v>
      </c>
      <c r="C1473" s="232" t="s">
        <v>15429</v>
      </c>
      <c r="D1473" s="123" t="s">
        <v>15677</v>
      </c>
      <c r="E1473" s="27">
        <v>1</v>
      </c>
      <c r="F1473" s="13">
        <v>1.25</v>
      </c>
      <c r="G1473" s="37">
        <f>F1473*(1-Elteq!$F$5)</f>
        <v>1.25</v>
      </c>
    </row>
    <row r="1474" spans="1:7" ht="14.25" customHeight="1" x14ac:dyDescent="0.2">
      <c r="A1474" s="261" t="str">
        <f t="shared" ca="1" si="22"/>
        <v>ANAMET-M</v>
      </c>
      <c r="B1474" s="24">
        <v>8820160</v>
      </c>
      <c r="C1474" s="231" t="s">
        <v>15429</v>
      </c>
      <c r="D1474" s="122" t="s">
        <v>15677</v>
      </c>
      <c r="E1474" s="25">
        <v>1</v>
      </c>
      <c r="F1474" s="11">
        <v>1.42</v>
      </c>
      <c r="G1474" s="38">
        <f>F1474*(1-Elteq!$F$5)</f>
        <v>1.42</v>
      </c>
    </row>
    <row r="1475" spans="1:7" ht="14.25" customHeight="1" x14ac:dyDescent="0.2">
      <c r="A1475" s="261" t="str">
        <f t="shared" ca="1" si="22"/>
        <v>ANAMET-M</v>
      </c>
      <c r="B1475" s="26">
        <v>8820170</v>
      </c>
      <c r="C1475" s="232" t="s">
        <v>290</v>
      </c>
      <c r="D1475" s="123" t="s">
        <v>15677</v>
      </c>
      <c r="E1475" s="27">
        <v>1</v>
      </c>
      <c r="F1475" s="13">
        <v>2.58</v>
      </c>
      <c r="G1475" s="37">
        <f>F1475*(1-Elteq!$F$5)</f>
        <v>2.58</v>
      </c>
    </row>
    <row r="1476" spans="1:7" ht="14.25" customHeight="1" x14ac:dyDescent="0.2">
      <c r="A1476" s="261" t="str">
        <f t="shared" ca="1" si="22"/>
        <v>ANAMET-M</v>
      </c>
      <c r="B1476" s="24">
        <v>8820180</v>
      </c>
      <c r="C1476" s="231" t="s">
        <v>290</v>
      </c>
      <c r="D1476" s="122" t="s">
        <v>15677</v>
      </c>
      <c r="E1476" s="25">
        <v>1</v>
      </c>
      <c r="F1476" s="11">
        <v>3.28</v>
      </c>
      <c r="G1476" s="38">
        <f>F1476*(1-Elteq!$F$5)</f>
        <v>3.28</v>
      </c>
    </row>
    <row r="1477" spans="1:7" ht="14.25" customHeight="1" x14ac:dyDescent="0.2">
      <c r="A1477" s="261" t="str">
        <f t="shared" ca="1" si="22"/>
        <v>ANAMET-M</v>
      </c>
      <c r="B1477" s="26">
        <v>8820210</v>
      </c>
      <c r="C1477" s="232" t="s">
        <v>293</v>
      </c>
      <c r="D1477" s="123" t="s">
        <v>15677</v>
      </c>
      <c r="E1477" s="27">
        <v>1</v>
      </c>
      <c r="F1477" s="13">
        <v>2.58</v>
      </c>
      <c r="G1477" s="34">
        <f>F1477*(1-Elteq!$F$5)</f>
        <v>2.58</v>
      </c>
    </row>
    <row r="1478" spans="1:7" ht="14.25" customHeight="1" x14ac:dyDescent="0.2">
      <c r="A1478" s="261" t="str">
        <f t="shared" ref="A1478:A1541" ca="1" si="23">REPLACE(CELL("Filename",$A$1),1,FIND("]",CELL("filename",$A$1)),"")</f>
        <v>ANAMET-M</v>
      </c>
      <c r="B1478" s="24">
        <v>8820290</v>
      </c>
      <c r="C1478" s="231" t="s">
        <v>296</v>
      </c>
      <c r="D1478" s="122" t="s">
        <v>15677</v>
      </c>
      <c r="E1478" s="25">
        <v>1</v>
      </c>
      <c r="F1478" s="11">
        <v>4.3600000000000003</v>
      </c>
      <c r="G1478" s="33">
        <f>F1478*(1-Elteq!$F$5)</f>
        <v>4.3600000000000003</v>
      </c>
    </row>
    <row r="1479" spans="1:7" ht="14.25" customHeight="1" x14ac:dyDescent="0.2">
      <c r="A1479" s="261" t="str">
        <f t="shared" ca="1" si="23"/>
        <v>ANAMET-M</v>
      </c>
      <c r="B1479" s="26">
        <v>8820360</v>
      </c>
      <c r="C1479" s="232" t="s">
        <v>299</v>
      </c>
      <c r="D1479" s="123" t="s">
        <v>15677</v>
      </c>
      <c r="E1479" s="27">
        <v>1</v>
      </c>
      <c r="F1479" s="13">
        <v>8.94</v>
      </c>
      <c r="G1479" s="34">
        <f>F1479*(1-Elteq!$F$5)</f>
        <v>8.94</v>
      </c>
    </row>
    <row r="1480" spans="1:7" ht="14.25" customHeight="1" x14ac:dyDescent="0.2">
      <c r="A1480" s="261" t="str">
        <f t="shared" ca="1" si="23"/>
        <v>ANAMET-M</v>
      </c>
      <c r="B1480" s="24">
        <v>8820420</v>
      </c>
      <c r="C1480" s="231" t="s">
        <v>302</v>
      </c>
      <c r="D1480" s="122" t="s">
        <v>15677</v>
      </c>
      <c r="E1480" s="25">
        <v>1</v>
      </c>
      <c r="F1480" s="11">
        <v>15.28</v>
      </c>
      <c r="G1480" s="33">
        <f>F1480*(1-Elteq!$F$5)</f>
        <v>15.28</v>
      </c>
    </row>
    <row r="1481" spans="1:7" ht="14.25" customHeight="1" x14ac:dyDescent="0.2">
      <c r="A1481" s="261" t="str">
        <f t="shared" ca="1" si="23"/>
        <v>ANAMET-M</v>
      </c>
      <c r="B1481" s="26">
        <v>8820480</v>
      </c>
      <c r="C1481" s="232" t="s">
        <v>15479</v>
      </c>
      <c r="D1481" s="123" t="s">
        <v>15677</v>
      </c>
      <c r="E1481" s="27">
        <v>1</v>
      </c>
      <c r="F1481" s="13">
        <v>16.72</v>
      </c>
      <c r="G1481" s="34">
        <f>F1481*(1-Elteq!$F$5)</f>
        <v>16.72</v>
      </c>
    </row>
    <row r="1482" spans="1:7" ht="14.25" customHeight="1" x14ac:dyDescent="0.2">
      <c r="A1482" s="261" t="str">
        <f t="shared" ca="1" si="23"/>
        <v>ANAMET-M</v>
      </c>
      <c r="B1482" s="24">
        <v>8821110</v>
      </c>
      <c r="C1482" s="231" t="s">
        <v>15429</v>
      </c>
      <c r="D1482" s="122" t="s">
        <v>15678</v>
      </c>
      <c r="E1482" s="25">
        <v>1</v>
      </c>
      <c r="F1482" s="11">
        <v>3.13</v>
      </c>
      <c r="G1482" s="33">
        <f>F1482*(1-Elteq!$F$5)</f>
        <v>3.13</v>
      </c>
    </row>
    <row r="1483" spans="1:7" ht="14.25" customHeight="1" x14ac:dyDescent="0.2">
      <c r="A1483" s="261" t="str">
        <f t="shared" ca="1" si="23"/>
        <v>ANAMET-M</v>
      </c>
      <c r="B1483" s="26">
        <v>8821160</v>
      </c>
      <c r="C1483" s="232" t="s">
        <v>293</v>
      </c>
      <c r="D1483" s="123" t="s">
        <v>15678</v>
      </c>
      <c r="E1483" s="27">
        <v>1</v>
      </c>
      <c r="F1483" s="13">
        <v>6</v>
      </c>
      <c r="G1483" s="34">
        <f>F1483*(1-Elteq!$F$5)</f>
        <v>6</v>
      </c>
    </row>
    <row r="1484" spans="1:7" ht="14.25" customHeight="1" x14ac:dyDescent="0.2">
      <c r="A1484" s="261" t="str">
        <f t="shared" ca="1" si="23"/>
        <v>ANAMET-M</v>
      </c>
      <c r="B1484" s="24">
        <v>8821210</v>
      </c>
      <c r="C1484" s="231" t="s">
        <v>296</v>
      </c>
      <c r="D1484" s="122" t="s">
        <v>15678</v>
      </c>
      <c r="E1484" s="25">
        <v>1</v>
      </c>
      <c r="F1484" s="11">
        <v>25.23</v>
      </c>
      <c r="G1484" s="33">
        <f>F1484*(1-Elteq!$F$5)</f>
        <v>25.23</v>
      </c>
    </row>
    <row r="1485" spans="1:7" ht="14.25" customHeight="1" x14ac:dyDescent="0.2">
      <c r="A1485" s="261" t="str">
        <f t="shared" ca="1" si="23"/>
        <v>ANAMET-M</v>
      </c>
      <c r="B1485" s="26">
        <v>8821290</v>
      </c>
      <c r="C1485" s="232" t="s">
        <v>299</v>
      </c>
      <c r="D1485" s="123" t="s">
        <v>15678</v>
      </c>
      <c r="E1485" s="27">
        <v>1</v>
      </c>
      <c r="F1485" s="13">
        <v>22.23</v>
      </c>
      <c r="G1485" s="34">
        <f>F1485*(1-Elteq!$F$5)</f>
        <v>22.23</v>
      </c>
    </row>
    <row r="1486" spans="1:7" ht="14.25" customHeight="1" x14ac:dyDescent="0.2">
      <c r="A1486" s="261" t="str">
        <f t="shared" ca="1" si="23"/>
        <v>ANAMET-M</v>
      </c>
      <c r="B1486" s="24">
        <v>8821360</v>
      </c>
      <c r="C1486" s="231" t="s">
        <v>302</v>
      </c>
      <c r="D1486" s="122" t="s">
        <v>15678</v>
      </c>
      <c r="E1486" s="25">
        <v>1</v>
      </c>
      <c r="F1486" s="11">
        <v>18.32</v>
      </c>
      <c r="G1486" s="33">
        <f>F1486*(1-Elteq!$F$5)</f>
        <v>18.32</v>
      </c>
    </row>
    <row r="1487" spans="1:7" ht="14.25" customHeight="1" x14ac:dyDescent="0.2">
      <c r="A1487" s="261" t="str">
        <f t="shared" ca="1" si="23"/>
        <v>ANAMET-M</v>
      </c>
      <c r="B1487" s="26">
        <v>8821480</v>
      </c>
      <c r="C1487" s="232" t="s">
        <v>15480</v>
      </c>
      <c r="D1487" s="123" t="s">
        <v>15678</v>
      </c>
      <c r="E1487" s="27">
        <v>1</v>
      </c>
      <c r="F1487" s="13">
        <v>26.93</v>
      </c>
      <c r="G1487" s="34">
        <f>F1487*(1-Elteq!$F$5)</f>
        <v>26.93</v>
      </c>
    </row>
    <row r="1488" spans="1:7" ht="14.25" customHeight="1" x14ac:dyDescent="0.2">
      <c r="A1488" s="261" t="str">
        <f t="shared" ca="1" si="23"/>
        <v>ANAMET-M</v>
      </c>
      <c r="B1488" s="24">
        <v>8822120</v>
      </c>
      <c r="C1488" s="231" t="s">
        <v>15669</v>
      </c>
      <c r="D1488" s="122" t="s">
        <v>15679</v>
      </c>
      <c r="E1488" s="25">
        <v>1</v>
      </c>
      <c r="F1488" s="11">
        <v>1.25</v>
      </c>
      <c r="G1488" s="33">
        <f>F1488*(1-Elteq!$F$5)</f>
        <v>1.25</v>
      </c>
    </row>
    <row r="1489" spans="1:7" ht="14.25" customHeight="1" x14ac:dyDescent="0.2">
      <c r="A1489" s="261" t="str">
        <f t="shared" ca="1" si="23"/>
        <v>ANAMET-M</v>
      </c>
      <c r="B1489" s="26">
        <v>8822160</v>
      </c>
      <c r="C1489" s="232" t="s">
        <v>15670</v>
      </c>
      <c r="D1489" s="123" t="s">
        <v>15679</v>
      </c>
      <c r="E1489" s="27">
        <v>1</v>
      </c>
      <c r="F1489" s="13">
        <v>1.49</v>
      </c>
      <c r="G1489" s="34">
        <f>F1489*(1-Elteq!$F$5)</f>
        <v>1.49</v>
      </c>
    </row>
    <row r="1490" spans="1:7" ht="14.25" customHeight="1" x14ac:dyDescent="0.2">
      <c r="A1490" s="261" t="str">
        <f t="shared" ca="1" si="23"/>
        <v>ANAMET-M</v>
      </c>
      <c r="B1490" s="24">
        <v>8822200</v>
      </c>
      <c r="C1490" s="231" t="s">
        <v>15671</v>
      </c>
      <c r="D1490" s="122" t="s">
        <v>15679</v>
      </c>
      <c r="E1490" s="25">
        <v>1</v>
      </c>
      <c r="F1490" s="11">
        <v>2.16</v>
      </c>
      <c r="G1490" s="33">
        <f>F1490*(1-Elteq!$F$5)</f>
        <v>2.16</v>
      </c>
    </row>
    <row r="1491" spans="1:7" ht="14.25" customHeight="1" x14ac:dyDescent="0.2">
      <c r="A1491" s="261" t="str">
        <f t="shared" ca="1" si="23"/>
        <v>ANAMET-M</v>
      </c>
      <c r="B1491" s="26">
        <v>8822250</v>
      </c>
      <c r="C1491" s="232" t="s">
        <v>15672</v>
      </c>
      <c r="D1491" s="123" t="s">
        <v>15679</v>
      </c>
      <c r="E1491" s="27">
        <v>1</v>
      </c>
      <c r="F1491" s="13">
        <v>3.44</v>
      </c>
      <c r="G1491" s="34">
        <f>F1491*(1-Elteq!$F$5)</f>
        <v>3.44</v>
      </c>
    </row>
    <row r="1492" spans="1:7" ht="14.25" customHeight="1" x14ac:dyDescent="0.2">
      <c r="A1492" s="261" t="str">
        <f t="shared" ca="1" si="23"/>
        <v>ANAMET-M</v>
      </c>
      <c r="B1492" s="54">
        <v>8822320</v>
      </c>
      <c r="C1492" s="233" t="s">
        <v>15673</v>
      </c>
      <c r="D1492" s="124" t="s">
        <v>15679</v>
      </c>
      <c r="E1492" s="55">
        <v>1</v>
      </c>
      <c r="F1492" s="56">
        <v>5.0999999999999996</v>
      </c>
      <c r="G1492" s="57">
        <f>F1492*(1-Elteq!$F$5)</f>
        <v>5.0999999999999996</v>
      </c>
    </row>
    <row r="1493" spans="1:7" ht="14.25" customHeight="1" x14ac:dyDescent="0.2">
      <c r="A1493" s="261" t="str">
        <f t="shared" ca="1" si="23"/>
        <v>ANAMET-M</v>
      </c>
      <c r="B1493" s="22">
        <v>8822400</v>
      </c>
      <c r="C1493" s="230" t="s">
        <v>15676</v>
      </c>
      <c r="D1493" s="121" t="s">
        <v>15679</v>
      </c>
      <c r="E1493" s="23">
        <v>1</v>
      </c>
      <c r="F1493" s="20">
        <v>11.22</v>
      </c>
      <c r="G1493" s="32">
        <f>F1493*(1-Elteq!$F$5)</f>
        <v>11.22</v>
      </c>
    </row>
    <row r="1494" spans="1:7" ht="14.25" customHeight="1" x14ac:dyDescent="0.2">
      <c r="A1494" s="261" t="str">
        <f t="shared" ca="1" si="23"/>
        <v>ANAMET-M</v>
      </c>
      <c r="B1494" s="24">
        <v>8822500</v>
      </c>
      <c r="C1494" s="231" t="s">
        <v>15680</v>
      </c>
      <c r="D1494" s="122" t="s">
        <v>15679</v>
      </c>
      <c r="E1494" s="25">
        <v>1</v>
      </c>
      <c r="F1494" s="11">
        <v>17.600000000000001</v>
      </c>
      <c r="G1494" s="33">
        <f>F1494*(1-Elteq!$F$5)</f>
        <v>17.600000000000001</v>
      </c>
    </row>
    <row r="1495" spans="1:7" ht="14.25" customHeight="1" x14ac:dyDescent="0.2">
      <c r="A1495" s="261" t="str">
        <f t="shared" ca="1" si="23"/>
        <v>ANAMET-M</v>
      </c>
      <c r="B1495" s="26">
        <v>8823090</v>
      </c>
      <c r="C1495" s="232" t="s">
        <v>15436</v>
      </c>
      <c r="D1495" s="123" t="s">
        <v>15681</v>
      </c>
      <c r="E1495" s="27">
        <v>1</v>
      </c>
      <c r="F1495" s="13">
        <v>8.0399999999999991</v>
      </c>
      <c r="G1495" s="34">
        <f>F1495*(1-Elteq!$F$5)</f>
        <v>8.0399999999999991</v>
      </c>
    </row>
    <row r="1496" spans="1:7" ht="14.25" customHeight="1" x14ac:dyDescent="0.2">
      <c r="A1496" s="261" t="str">
        <f t="shared" ca="1" si="23"/>
        <v>ANAMET-M</v>
      </c>
      <c r="B1496" s="24">
        <v>8823110</v>
      </c>
      <c r="C1496" s="231" t="s">
        <v>15436</v>
      </c>
      <c r="D1496" s="122" t="s">
        <v>15681</v>
      </c>
      <c r="E1496" s="25">
        <v>1</v>
      </c>
      <c r="F1496" s="11">
        <v>8.69</v>
      </c>
      <c r="G1496" s="33">
        <f>F1496*(1-Elteq!$F$5)</f>
        <v>8.69</v>
      </c>
    </row>
    <row r="1497" spans="1:7" ht="14.25" customHeight="1" x14ac:dyDescent="0.2">
      <c r="A1497" s="261" t="str">
        <f t="shared" ca="1" si="23"/>
        <v>ANAMET-M</v>
      </c>
      <c r="B1497" s="26">
        <v>8823130</v>
      </c>
      <c r="C1497" s="232" t="s">
        <v>15436</v>
      </c>
      <c r="D1497" s="123" t="s">
        <v>15681</v>
      </c>
      <c r="E1497" s="27">
        <v>1</v>
      </c>
      <c r="F1497" s="13">
        <v>9.5399999999999991</v>
      </c>
      <c r="G1497" s="34">
        <f>F1497*(1-Elteq!$F$5)</f>
        <v>9.5399999999999991</v>
      </c>
    </row>
    <row r="1498" spans="1:7" ht="14.25" customHeight="1" x14ac:dyDescent="0.2">
      <c r="A1498" s="261" t="str">
        <f t="shared" ca="1" si="23"/>
        <v>ANAMET-M</v>
      </c>
      <c r="B1498" s="24">
        <v>8823160</v>
      </c>
      <c r="C1498" s="231" t="s">
        <v>15436</v>
      </c>
      <c r="D1498" s="122" t="s">
        <v>15681</v>
      </c>
      <c r="E1498" s="25">
        <v>1</v>
      </c>
      <c r="F1498" s="11">
        <v>8.52</v>
      </c>
      <c r="G1498" s="33">
        <f>F1498*(1-Elteq!$F$5)</f>
        <v>8.52</v>
      </c>
    </row>
    <row r="1499" spans="1:7" ht="14.25" customHeight="1" x14ac:dyDescent="0.2">
      <c r="A1499" s="261" t="str">
        <f t="shared" ca="1" si="23"/>
        <v>ANAMET-M</v>
      </c>
      <c r="B1499" s="26">
        <v>8823210</v>
      </c>
      <c r="C1499" s="232" t="s">
        <v>15437</v>
      </c>
      <c r="D1499" s="123" t="s">
        <v>15681</v>
      </c>
      <c r="E1499" s="27">
        <v>1</v>
      </c>
      <c r="F1499" s="13">
        <v>13.39</v>
      </c>
      <c r="G1499" s="34">
        <f>F1499*(1-Elteq!$F$5)</f>
        <v>13.39</v>
      </c>
    </row>
    <row r="1500" spans="1:7" ht="14.25" customHeight="1" x14ac:dyDescent="0.2">
      <c r="A1500" s="261" t="str">
        <f t="shared" ca="1" si="23"/>
        <v>ANAMET-M</v>
      </c>
      <c r="B1500" s="24">
        <v>8823260</v>
      </c>
      <c r="C1500" s="231" t="s">
        <v>15438</v>
      </c>
      <c r="D1500" s="122" t="s">
        <v>15681</v>
      </c>
      <c r="E1500" s="25">
        <v>1</v>
      </c>
      <c r="F1500" s="11">
        <v>22.52</v>
      </c>
      <c r="G1500" s="33">
        <f>F1500*(1-Elteq!$F$5)</f>
        <v>22.52</v>
      </c>
    </row>
    <row r="1501" spans="1:7" ht="14.25" customHeight="1" x14ac:dyDescent="0.2">
      <c r="A1501" s="261" t="str">
        <f t="shared" ca="1" si="23"/>
        <v>ANAMET-M</v>
      </c>
      <c r="B1501" s="26">
        <v>8823290</v>
      </c>
      <c r="C1501" s="232" t="s">
        <v>15438</v>
      </c>
      <c r="D1501" s="123" t="s">
        <v>15681</v>
      </c>
      <c r="E1501" s="27">
        <v>1</v>
      </c>
      <c r="F1501" s="13">
        <v>23.46</v>
      </c>
      <c r="G1501" s="34">
        <f>F1501*(1-Elteq!$F$5)</f>
        <v>23.46</v>
      </c>
    </row>
    <row r="1502" spans="1:7" ht="14.25" customHeight="1" x14ac:dyDescent="0.2">
      <c r="A1502" s="261" t="str">
        <f t="shared" ca="1" si="23"/>
        <v>ANAMET-M</v>
      </c>
      <c r="B1502" s="24">
        <v>8823300</v>
      </c>
      <c r="C1502" s="231" t="s">
        <v>15514</v>
      </c>
      <c r="D1502" s="122" t="s">
        <v>15681</v>
      </c>
      <c r="E1502" s="25">
        <v>1</v>
      </c>
      <c r="F1502" s="11">
        <v>23.46</v>
      </c>
      <c r="G1502" s="33">
        <f>F1502*(1-Elteq!$F$5)</f>
        <v>23.46</v>
      </c>
    </row>
    <row r="1503" spans="1:7" ht="14.25" customHeight="1" x14ac:dyDescent="0.2">
      <c r="A1503" s="261" t="str">
        <f t="shared" ca="1" si="23"/>
        <v>ANAMET-M</v>
      </c>
      <c r="B1503" s="26">
        <v>8823360</v>
      </c>
      <c r="C1503" s="232" t="s">
        <v>15514</v>
      </c>
      <c r="D1503" s="123" t="s">
        <v>15681</v>
      </c>
      <c r="E1503" s="27">
        <v>1</v>
      </c>
      <c r="F1503" s="13">
        <v>23.46</v>
      </c>
      <c r="G1503" s="34">
        <f>F1503*(1-Elteq!$F$5)</f>
        <v>23.46</v>
      </c>
    </row>
    <row r="1504" spans="1:7" ht="14.25" customHeight="1" x14ac:dyDescent="0.2">
      <c r="A1504" s="261" t="str">
        <f t="shared" ca="1" si="23"/>
        <v>ANAMET-M</v>
      </c>
      <c r="B1504" s="24">
        <v>8823400</v>
      </c>
      <c r="C1504" s="231" t="s">
        <v>15515</v>
      </c>
      <c r="D1504" s="122" t="s">
        <v>15681</v>
      </c>
      <c r="E1504" s="25">
        <v>1</v>
      </c>
      <c r="F1504" s="11">
        <v>29.6</v>
      </c>
      <c r="G1504" s="33">
        <f>F1504*(1-Elteq!$F$5)</f>
        <v>29.6</v>
      </c>
    </row>
    <row r="1505" spans="1:7" ht="14.25" customHeight="1" x14ac:dyDescent="0.2">
      <c r="A1505" s="261" t="str">
        <f t="shared" ca="1" si="23"/>
        <v>ANAMET-M</v>
      </c>
      <c r="B1505" s="26">
        <v>8823420</v>
      </c>
      <c r="C1505" s="232" t="s">
        <v>15515</v>
      </c>
      <c r="D1505" s="123" t="s">
        <v>15681</v>
      </c>
      <c r="E1505" s="27">
        <v>1</v>
      </c>
      <c r="F1505" s="13">
        <v>71.31</v>
      </c>
      <c r="G1505" s="34">
        <f>F1505*(1-Elteq!$F$5)</f>
        <v>71.31</v>
      </c>
    </row>
    <row r="1506" spans="1:7" ht="14.25" customHeight="1" x14ac:dyDescent="0.2">
      <c r="A1506" s="261" t="str">
        <f t="shared" ca="1" si="23"/>
        <v>ANAMET-M</v>
      </c>
      <c r="B1506" s="24">
        <v>8823480</v>
      </c>
      <c r="C1506" s="231" t="s">
        <v>15485</v>
      </c>
      <c r="D1506" s="122" t="s">
        <v>15681</v>
      </c>
      <c r="E1506" s="25">
        <v>1</v>
      </c>
      <c r="F1506" s="11">
        <v>71.31</v>
      </c>
      <c r="G1506" s="33">
        <f>F1506*(1-Elteq!$F$5)</f>
        <v>71.31</v>
      </c>
    </row>
    <row r="1507" spans="1:7" ht="14.25" customHeight="1" x14ac:dyDescent="0.2">
      <c r="A1507" s="261" t="str">
        <f t="shared" ca="1" si="23"/>
        <v>ANAMET-M</v>
      </c>
      <c r="B1507" s="26">
        <v>8824100</v>
      </c>
      <c r="C1507" s="232" t="s">
        <v>15441</v>
      </c>
      <c r="D1507" s="123" t="s">
        <v>15682</v>
      </c>
      <c r="E1507" s="27">
        <v>1</v>
      </c>
      <c r="F1507" s="13">
        <v>8.69</v>
      </c>
      <c r="G1507" s="34">
        <f>F1507*(1-Elteq!$F$5)</f>
        <v>8.69</v>
      </c>
    </row>
    <row r="1508" spans="1:7" ht="14.25" customHeight="1" x14ac:dyDescent="0.2">
      <c r="A1508" s="261" t="str">
        <f t="shared" ca="1" si="23"/>
        <v>ANAMET-M</v>
      </c>
      <c r="B1508" s="24">
        <v>8824110</v>
      </c>
      <c r="C1508" s="231" t="s">
        <v>15429</v>
      </c>
      <c r="D1508" s="122" t="s">
        <v>15682</v>
      </c>
      <c r="E1508" s="25">
        <v>1</v>
      </c>
      <c r="F1508" s="11">
        <v>11.3</v>
      </c>
      <c r="G1508" s="33">
        <f>F1508*(1-Elteq!$F$5)</f>
        <v>11.3</v>
      </c>
    </row>
    <row r="1509" spans="1:7" ht="14.25" customHeight="1" x14ac:dyDescent="0.2">
      <c r="A1509" s="261" t="str">
        <f t="shared" ca="1" si="23"/>
        <v>ANAMET-M</v>
      </c>
      <c r="B1509" s="26">
        <v>8824120</v>
      </c>
      <c r="C1509" s="232" t="s">
        <v>15429</v>
      </c>
      <c r="D1509" s="123" t="s">
        <v>15682</v>
      </c>
      <c r="E1509" s="27">
        <v>1</v>
      </c>
      <c r="F1509" s="13">
        <v>10.66</v>
      </c>
      <c r="G1509" s="34">
        <f>F1509*(1-Elteq!$F$5)</f>
        <v>10.66</v>
      </c>
    </row>
    <row r="1510" spans="1:7" ht="14.25" customHeight="1" x14ac:dyDescent="0.2">
      <c r="A1510" s="261" t="str">
        <f t="shared" ca="1" si="23"/>
        <v>ANAMET-M</v>
      </c>
      <c r="B1510" s="24">
        <v>8824130</v>
      </c>
      <c r="C1510" s="231" t="s">
        <v>290</v>
      </c>
      <c r="D1510" s="122" t="s">
        <v>15682</v>
      </c>
      <c r="E1510" s="25">
        <v>1</v>
      </c>
      <c r="F1510" s="11">
        <v>10.46</v>
      </c>
      <c r="G1510" s="33">
        <f>F1510*(1-Elteq!$F$5)</f>
        <v>10.46</v>
      </c>
    </row>
    <row r="1511" spans="1:7" ht="14.25" customHeight="1" x14ac:dyDescent="0.2">
      <c r="A1511" s="261" t="str">
        <f t="shared" ca="1" si="23"/>
        <v>ANAMET-M</v>
      </c>
      <c r="B1511" s="26">
        <v>8824160</v>
      </c>
      <c r="C1511" s="232" t="s">
        <v>293</v>
      </c>
      <c r="D1511" s="123" t="s">
        <v>15682</v>
      </c>
      <c r="E1511" s="27">
        <v>1</v>
      </c>
      <c r="F1511" s="13">
        <v>10.46</v>
      </c>
      <c r="G1511" s="34">
        <f>F1511*(1-Elteq!$F$5)</f>
        <v>10.46</v>
      </c>
    </row>
    <row r="1512" spans="1:7" ht="14.25" customHeight="1" x14ac:dyDescent="0.2">
      <c r="A1512" s="261" t="str">
        <f t="shared" ca="1" si="23"/>
        <v>ANAMET-M</v>
      </c>
      <c r="B1512" s="24">
        <v>8824200</v>
      </c>
      <c r="C1512" s="231" t="s">
        <v>296</v>
      </c>
      <c r="D1512" s="122" t="s">
        <v>15682</v>
      </c>
      <c r="E1512" s="25">
        <v>1</v>
      </c>
      <c r="F1512" s="11">
        <v>17.14</v>
      </c>
      <c r="G1512" s="33">
        <f>F1512*(1-Elteq!$F$5)</f>
        <v>17.14</v>
      </c>
    </row>
    <row r="1513" spans="1:7" ht="14.25" customHeight="1" x14ac:dyDescent="0.2">
      <c r="A1513" s="261" t="str">
        <f t="shared" ca="1" si="23"/>
        <v>ANAMET-M</v>
      </c>
      <c r="B1513" s="26">
        <v>8824350</v>
      </c>
      <c r="C1513" s="232" t="s">
        <v>299</v>
      </c>
      <c r="D1513" s="123" t="s">
        <v>15682</v>
      </c>
      <c r="E1513" s="27">
        <v>1</v>
      </c>
      <c r="F1513" s="13">
        <v>25.34</v>
      </c>
      <c r="G1513" s="34">
        <f>F1513*(1-Elteq!$F$5)</f>
        <v>25.34</v>
      </c>
    </row>
    <row r="1514" spans="1:7" ht="14.25" customHeight="1" x14ac:dyDescent="0.2">
      <c r="A1514" s="261" t="str">
        <f t="shared" ca="1" si="23"/>
        <v>ANAMET-M</v>
      </c>
      <c r="B1514" s="24">
        <v>8824400</v>
      </c>
      <c r="C1514" s="231" t="s">
        <v>302</v>
      </c>
      <c r="D1514" s="122" t="s">
        <v>15682</v>
      </c>
      <c r="E1514" s="25">
        <v>1</v>
      </c>
      <c r="F1514" s="11">
        <v>34.36</v>
      </c>
      <c r="G1514" s="33">
        <f>F1514*(1-Elteq!$F$5)</f>
        <v>34.36</v>
      </c>
    </row>
    <row r="1515" spans="1:7" ht="14.25" customHeight="1" x14ac:dyDescent="0.2">
      <c r="A1515" s="261" t="str">
        <f t="shared" ca="1" si="23"/>
        <v>ANAMET-M</v>
      </c>
      <c r="B1515" s="26">
        <v>8824500</v>
      </c>
      <c r="C1515" s="232" t="s">
        <v>15480</v>
      </c>
      <c r="D1515" s="123" t="s">
        <v>15682</v>
      </c>
      <c r="E1515" s="27">
        <v>1</v>
      </c>
      <c r="F1515" s="13">
        <v>88.01</v>
      </c>
      <c r="G1515" s="34">
        <f>F1515*(1-Elteq!$F$5)</f>
        <v>88.01</v>
      </c>
    </row>
    <row r="1516" spans="1:7" ht="14.25" customHeight="1" x14ac:dyDescent="0.2">
      <c r="A1516" s="261" t="str">
        <f t="shared" ca="1" si="23"/>
        <v>ANAMET-M</v>
      </c>
      <c r="B1516" s="24">
        <v>8825160</v>
      </c>
      <c r="C1516" s="231" t="s">
        <v>15436</v>
      </c>
      <c r="D1516" s="122" t="s">
        <v>15683</v>
      </c>
      <c r="E1516" s="25">
        <v>1</v>
      </c>
      <c r="F1516" s="11">
        <v>15.06</v>
      </c>
      <c r="G1516" s="33">
        <f>F1516*(1-Elteq!$F$5)</f>
        <v>15.06</v>
      </c>
    </row>
    <row r="1517" spans="1:7" ht="14.25" customHeight="1" x14ac:dyDescent="0.2">
      <c r="A1517" s="261" t="str">
        <f t="shared" ca="1" si="23"/>
        <v>ANAMET-M</v>
      </c>
      <c r="B1517" s="26">
        <v>8825200</v>
      </c>
      <c r="C1517" s="232" t="s">
        <v>15436</v>
      </c>
      <c r="D1517" s="123" t="s">
        <v>15683</v>
      </c>
      <c r="E1517" s="27">
        <v>1</v>
      </c>
      <c r="F1517" s="13">
        <v>4.18</v>
      </c>
      <c r="G1517" s="34">
        <f>F1517*(1-Elteq!$F$5)</f>
        <v>4.18</v>
      </c>
    </row>
    <row r="1518" spans="1:7" ht="14.25" customHeight="1" x14ac:dyDescent="0.2">
      <c r="A1518" s="261" t="str">
        <f t="shared" ca="1" si="23"/>
        <v>ANAMET-M</v>
      </c>
      <c r="B1518" s="24">
        <v>8825220</v>
      </c>
      <c r="C1518" s="231" t="s">
        <v>15436</v>
      </c>
      <c r="D1518" s="122" t="s">
        <v>15683</v>
      </c>
      <c r="E1518" s="25">
        <v>1</v>
      </c>
      <c r="F1518" s="11">
        <v>7.87</v>
      </c>
      <c r="G1518" s="33">
        <f>F1518*(1-Elteq!$F$5)</f>
        <v>7.87</v>
      </c>
    </row>
    <row r="1519" spans="1:7" ht="14.25" customHeight="1" x14ac:dyDescent="0.2">
      <c r="A1519" s="261" t="str">
        <f t="shared" ca="1" si="23"/>
        <v>ANAMET-M</v>
      </c>
      <c r="B1519" s="26">
        <v>8825240</v>
      </c>
      <c r="C1519" s="232" t="s">
        <v>15437</v>
      </c>
      <c r="D1519" s="123" t="s">
        <v>15683</v>
      </c>
      <c r="E1519" s="27">
        <v>1</v>
      </c>
      <c r="F1519" s="13">
        <v>9.49</v>
      </c>
      <c r="G1519" s="34">
        <f>F1519*(1-Elteq!$F$5)</f>
        <v>9.49</v>
      </c>
    </row>
    <row r="1520" spans="1:7" ht="14.25" customHeight="1" x14ac:dyDescent="0.2">
      <c r="A1520" s="261" t="str">
        <f t="shared" ca="1" si="23"/>
        <v>ANAMET-M</v>
      </c>
      <c r="B1520" s="24">
        <v>8825250</v>
      </c>
      <c r="C1520" s="231" t="s">
        <v>15437</v>
      </c>
      <c r="D1520" s="122" t="s">
        <v>15683</v>
      </c>
      <c r="E1520" s="25">
        <v>1</v>
      </c>
      <c r="F1520" s="11">
        <v>9.44</v>
      </c>
      <c r="G1520" s="33">
        <f>F1520*(1-Elteq!$F$5)</f>
        <v>9.44</v>
      </c>
    </row>
    <row r="1521" spans="1:7" ht="14.25" customHeight="1" x14ac:dyDescent="0.2">
      <c r="A1521" s="261" t="str">
        <f t="shared" ca="1" si="23"/>
        <v>ANAMET-M</v>
      </c>
      <c r="B1521" s="26">
        <v>8825270</v>
      </c>
      <c r="C1521" s="232" t="s">
        <v>15437</v>
      </c>
      <c r="D1521" s="123" t="s">
        <v>15683</v>
      </c>
      <c r="E1521" s="27">
        <v>1</v>
      </c>
      <c r="F1521" s="13">
        <v>11.04</v>
      </c>
      <c r="G1521" s="34">
        <f>F1521*(1-Elteq!$F$5)</f>
        <v>11.04</v>
      </c>
    </row>
    <row r="1522" spans="1:7" ht="14.25" customHeight="1" x14ac:dyDescent="0.2">
      <c r="A1522" s="261" t="str">
        <f t="shared" ca="1" si="23"/>
        <v>ANAMET-M</v>
      </c>
      <c r="B1522" s="24">
        <v>8825280</v>
      </c>
      <c r="C1522" s="231" t="s">
        <v>15438</v>
      </c>
      <c r="D1522" s="122" t="s">
        <v>15683</v>
      </c>
      <c r="E1522" s="25">
        <v>1</v>
      </c>
      <c r="F1522" s="11">
        <v>15.55</v>
      </c>
      <c r="G1522" s="33">
        <f>F1522*(1-Elteq!$F$5)</f>
        <v>15.55</v>
      </c>
    </row>
    <row r="1523" spans="1:7" ht="14.25" customHeight="1" x14ac:dyDescent="0.2">
      <c r="A1523" s="261" t="str">
        <f t="shared" ca="1" si="23"/>
        <v>ANAMET-M</v>
      </c>
      <c r="B1523" s="26">
        <v>8825320</v>
      </c>
      <c r="C1523" s="232" t="s">
        <v>15438</v>
      </c>
      <c r="D1523" s="123" t="s">
        <v>15683</v>
      </c>
      <c r="E1523" s="27">
        <v>1</v>
      </c>
      <c r="F1523" s="13">
        <v>31.26</v>
      </c>
      <c r="G1523" s="34">
        <f>F1523*(1-Elteq!$F$5)</f>
        <v>31.26</v>
      </c>
    </row>
    <row r="1524" spans="1:7" ht="14.25" customHeight="1" x14ac:dyDescent="0.2">
      <c r="A1524" s="261" t="str">
        <f t="shared" ca="1" si="23"/>
        <v>ANAMET-M</v>
      </c>
      <c r="B1524" s="24">
        <v>8825360</v>
      </c>
      <c r="C1524" s="231" t="s">
        <v>15514</v>
      </c>
      <c r="D1524" s="122" t="s">
        <v>15683</v>
      </c>
      <c r="E1524" s="25">
        <v>1</v>
      </c>
      <c r="F1524" s="11">
        <v>53.86</v>
      </c>
      <c r="G1524" s="33">
        <f>F1524*(1-Elteq!$F$5)</f>
        <v>53.86</v>
      </c>
    </row>
    <row r="1525" spans="1:7" ht="14.25" customHeight="1" x14ac:dyDescent="0.2">
      <c r="A1525" s="261" t="str">
        <f t="shared" ca="1" si="23"/>
        <v>ANAMET-M</v>
      </c>
      <c r="B1525" s="26">
        <v>8825380</v>
      </c>
      <c r="C1525" s="232" t="s">
        <v>15514</v>
      </c>
      <c r="D1525" s="123" t="s">
        <v>15683</v>
      </c>
      <c r="E1525" s="27">
        <v>1</v>
      </c>
      <c r="F1525" s="13">
        <v>44.2</v>
      </c>
      <c r="G1525" s="34">
        <f>F1525*(1-Elteq!$F$5)</f>
        <v>44.2</v>
      </c>
    </row>
    <row r="1526" spans="1:7" ht="14.25" customHeight="1" x14ac:dyDescent="0.2">
      <c r="A1526" s="261" t="str">
        <f t="shared" ca="1" si="23"/>
        <v>ANAMET-M</v>
      </c>
      <c r="B1526" s="24">
        <v>8825400</v>
      </c>
      <c r="C1526" s="231" t="s">
        <v>15514</v>
      </c>
      <c r="D1526" s="122" t="s">
        <v>15683</v>
      </c>
      <c r="E1526" s="25">
        <v>1</v>
      </c>
      <c r="F1526" s="11">
        <v>33.479999999999997</v>
      </c>
      <c r="G1526" s="33">
        <f>F1526*(1-Elteq!$F$5)</f>
        <v>33.479999999999997</v>
      </c>
    </row>
    <row r="1527" spans="1:7" ht="14.25" customHeight="1" x14ac:dyDescent="0.2">
      <c r="A1527" s="261" t="str">
        <f t="shared" ca="1" si="23"/>
        <v>ANAMET-M</v>
      </c>
      <c r="B1527" s="26">
        <v>8826120</v>
      </c>
      <c r="C1527" s="232" t="s">
        <v>15420</v>
      </c>
      <c r="D1527" s="123" t="s">
        <v>15684</v>
      </c>
      <c r="E1527" s="27">
        <v>1</v>
      </c>
      <c r="F1527" s="13">
        <v>6.58</v>
      </c>
      <c r="G1527" s="34">
        <f>F1527*(1-Elteq!$F$5)</f>
        <v>6.58</v>
      </c>
    </row>
    <row r="1528" spans="1:7" ht="14.25" customHeight="1" x14ac:dyDescent="0.2">
      <c r="A1528" s="261" t="str">
        <f t="shared" ca="1" si="23"/>
        <v>ANAMET-M</v>
      </c>
      <c r="B1528" s="24">
        <v>8826160</v>
      </c>
      <c r="C1528" s="231" t="s">
        <v>15421</v>
      </c>
      <c r="D1528" s="122" t="s">
        <v>15684</v>
      </c>
      <c r="E1528" s="25">
        <v>1</v>
      </c>
      <c r="F1528" s="11">
        <v>6.29</v>
      </c>
      <c r="G1528" s="33">
        <f>F1528*(1-Elteq!$F$5)</f>
        <v>6.29</v>
      </c>
    </row>
    <row r="1529" spans="1:7" ht="14.25" customHeight="1" x14ac:dyDescent="0.2">
      <c r="A1529" s="261" t="str">
        <f t="shared" ca="1" si="23"/>
        <v>ANAMET-M</v>
      </c>
      <c r="B1529" s="26">
        <v>8826200</v>
      </c>
      <c r="C1529" s="232" t="s">
        <v>15422</v>
      </c>
      <c r="D1529" s="123" t="s">
        <v>15684</v>
      </c>
      <c r="E1529" s="27">
        <v>1</v>
      </c>
      <c r="F1529" s="13">
        <v>8.06</v>
      </c>
      <c r="G1529" s="34">
        <f>F1529*(1-Elteq!$F$5)</f>
        <v>8.06</v>
      </c>
    </row>
    <row r="1530" spans="1:7" ht="14.25" customHeight="1" x14ac:dyDescent="0.2">
      <c r="A1530" s="261" t="str">
        <f t="shared" ca="1" si="23"/>
        <v>ANAMET-M</v>
      </c>
      <c r="B1530" s="24">
        <v>8826260</v>
      </c>
      <c r="C1530" s="231" t="s">
        <v>15423</v>
      </c>
      <c r="D1530" s="122" t="s">
        <v>15684</v>
      </c>
      <c r="E1530" s="25">
        <v>1</v>
      </c>
      <c r="F1530" s="11">
        <v>9.77</v>
      </c>
      <c r="G1530" s="33">
        <f>F1530*(1-Elteq!$F$5)</f>
        <v>9.77</v>
      </c>
    </row>
    <row r="1531" spans="1:7" ht="14.25" customHeight="1" x14ac:dyDescent="0.2">
      <c r="A1531" s="261" t="str">
        <f t="shared" ca="1" si="23"/>
        <v>ANAMET-M</v>
      </c>
      <c r="B1531" s="26">
        <v>2668120</v>
      </c>
      <c r="C1531" s="232" t="s">
        <v>15547</v>
      </c>
      <c r="D1531" s="123" t="s">
        <v>15685</v>
      </c>
      <c r="E1531" s="27">
        <v>1</v>
      </c>
      <c r="F1531" s="13">
        <v>0.59</v>
      </c>
      <c r="G1531" s="34">
        <f>F1531*(1-Elteq!$F$5)</f>
        <v>0.59</v>
      </c>
    </row>
    <row r="1532" spans="1:7" ht="14.25" customHeight="1" x14ac:dyDescent="0.2">
      <c r="A1532" s="261" t="str">
        <f t="shared" ca="1" si="23"/>
        <v>ANAMET-M</v>
      </c>
      <c r="B1532" s="24">
        <v>2668170</v>
      </c>
      <c r="C1532" s="231" t="s">
        <v>15549</v>
      </c>
      <c r="D1532" s="122" t="s">
        <v>15685</v>
      </c>
      <c r="E1532" s="25">
        <v>1</v>
      </c>
      <c r="F1532" s="11">
        <v>0.68</v>
      </c>
      <c r="G1532" s="33">
        <f>F1532*(1-Elteq!$F$5)</f>
        <v>0.68</v>
      </c>
    </row>
    <row r="1533" spans="1:7" ht="14.25" customHeight="1" x14ac:dyDescent="0.2">
      <c r="A1533" s="261" t="str">
        <f t="shared" ca="1" si="23"/>
        <v>ANAMET-M</v>
      </c>
      <c r="B1533" s="26">
        <v>2668230</v>
      </c>
      <c r="C1533" s="232" t="s">
        <v>15550</v>
      </c>
      <c r="D1533" s="123" t="s">
        <v>15685</v>
      </c>
      <c r="E1533" s="27">
        <v>1</v>
      </c>
      <c r="F1533" s="13">
        <v>1.18</v>
      </c>
      <c r="G1533" s="34">
        <f>F1533*(1-Elteq!$F$5)</f>
        <v>1.18</v>
      </c>
    </row>
    <row r="1534" spans="1:7" ht="14.25" customHeight="1" x14ac:dyDescent="0.2">
      <c r="A1534" s="261" t="str">
        <f t="shared" ca="1" si="23"/>
        <v>ANAMET-M</v>
      </c>
      <c r="B1534" s="24">
        <v>2668290</v>
      </c>
      <c r="C1534" s="231" t="s">
        <v>15551</v>
      </c>
      <c r="D1534" s="122" t="s">
        <v>15685</v>
      </c>
      <c r="E1534" s="25">
        <v>1</v>
      </c>
      <c r="F1534" s="11">
        <v>1.61</v>
      </c>
      <c r="G1534" s="33">
        <f>F1534*(1-Elteq!$F$5)</f>
        <v>1.61</v>
      </c>
    </row>
    <row r="1535" spans="1:7" ht="14.25" customHeight="1" x14ac:dyDescent="0.2">
      <c r="A1535" s="261" t="str">
        <f t="shared" ca="1" si="23"/>
        <v>ANAMET-M</v>
      </c>
      <c r="B1535" s="26">
        <v>2668360</v>
      </c>
      <c r="C1535" s="232" t="s">
        <v>15572</v>
      </c>
      <c r="D1535" s="123" t="s">
        <v>15685</v>
      </c>
      <c r="E1535" s="27">
        <v>1</v>
      </c>
      <c r="F1535" s="13">
        <v>2.2799999999999998</v>
      </c>
      <c r="G1535" s="34">
        <f>F1535*(1-Elteq!$F$5)</f>
        <v>2.2799999999999998</v>
      </c>
    </row>
    <row r="1536" spans="1:7" ht="14.25" customHeight="1" x14ac:dyDescent="0.2">
      <c r="A1536" s="261" t="str">
        <f t="shared" ca="1" si="23"/>
        <v>ANAMET-M</v>
      </c>
      <c r="B1536" s="24">
        <v>7830160</v>
      </c>
      <c r="C1536" s="231" t="s">
        <v>15512</v>
      </c>
      <c r="D1536" s="122" t="s">
        <v>15686</v>
      </c>
      <c r="E1536" s="25">
        <v>1</v>
      </c>
      <c r="F1536" s="11">
        <v>3.88</v>
      </c>
      <c r="G1536" s="33">
        <f>F1536*(1-Elteq!$F$5)</f>
        <v>3.88</v>
      </c>
    </row>
    <row r="1537" spans="1:7" ht="14.25" customHeight="1" x14ac:dyDescent="0.2">
      <c r="A1537" s="261" t="str">
        <f t="shared" ca="1" si="23"/>
        <v>ANAMET-M</v>
      </c>
      <c r="B1537" s="26">
        <v>7830200</v>
      </c>
      <c r="C1537" s="232" t="s">
        <v>15487</v>
      </c>
      <c r="D1537" s="123" t="s">
        <v>15686</v>
      </c>
      <c r="E1537" s="27">
        <v>1</v>
      </c>
      <c r="F1537" s="29">
        <v>4.46</v>
      </c>
      <c r="G1537" s="35">
        <f>F1537*(1-Elteq!$F$5)</f>
        <v>4.46</v>
      </c>
    </row>
    <row r="1538" spans="1:7" ht="14.25" customHeight="1" x14ac:dyDescent="0.2">
      <c r="A1538" s="261" t="str">
        <f t="shared" ca="1" si="23"/>
        <v>ANAMET-M</v>
      </c>
      <c r="B1538" s="24">
        <v>7830250</v>
      </c>
      <c r="C1538" s="231" t="s">
        <v>15531</v>
      </c>
      <c r="D1538" s="122" t="s">
        <v>15686</v>
      </c>
      <c r="E1538" s="25">
        <v>1</v>
      </c>
      <c r="F1538" s="28">
        <v>9.19</v>
      </c>
      <c r="G1538" s="36">
        <f>F1538*(1-Elteq!$F$5)</f>
        <v>9.19</v>
      </c>
    </row>
    <row r="1539" spans="1:7" ht="14.25" customHeight="1" x14ac:dyDescent="0.2">
      <c r="A1539" s="261" t="str">
        <f t="shared" ca="1" si="23"/>
        <v>ANAMET-M</v>
      </c>
      <c r="B1539" s="26">
        <v>7830320</v>
      </c>
      <c r="C1539" s="232" t="s">
        <v>15488</v>
      </c>
      <c r="D1539" s="123" t="s">
        <v>15686</v>
      </c>
      <c r="E1539" s="27">
        <v>1</v>
      </c>
      <c r="F1539" s="29">
        <v>15.43</v>
      </c>
      <c r="G1539" s="35">
        <f>F1539*(1-Elteq!$F$5)</f>
        <v>15.43</v>
      </c>
    </row>
    <row r="1540" spans="1:7" ht="14.25" customHeight="1" x14ac:dyDescent="0.2">
      <c r="A1540" s="261" t="str">
        <f t="shared" ca="1" si="23"/>
        <v>ANAMET-M</v>
      </c>
      <c r="B1540" s="24">
        <v>7840100</v>
      </c>
      <c r="C1540" s="231" t="s">
        <v>15425</v>
      </c>
      <c r="D1540" s="122" t="s">
        <v>15687</v>
      </c>
      <c r="E1540" s="25">
        <v>1</v>
      </c>
      <c r="F1540" s="28">
        <v>7.86</v>
      </c>
      <c r="G1540" s="36">
        <f>F1540*(1-Elteq!$F$5)</f>
        <v>7.86</v>
      </c>
    </row>
    <row r="1541" spans="1:7" ht="14.25" customHeight="1" x14ac:dyDescent="0.2">
      <c r="A1541" s="261" t="str">
        <f t="shared" ca="1" si="23"/>
        <v>ANAMET-M</v>
      </c>
      <c r="B1541" s="26">
        <v>7840120</v>
      </c>
      <c r="C1541" s="232" t="s">
        <v>15425</v>
      </c>
      <c r="D1541" s="123" t="s">
        <v>15687</v>
      </c>
      <c r="E1541" s="27">
        <v>1</v>
      </c>
      <c r="F1541" s="29">
        <v>6.66</v>
      </c>
      <c r="G1541" s="35">
        <f>F1541*(1-Elteq!$F$5)</f>
        <v>6.66</v>
      </c>
    </row>
    <row r="1542" spans="1:7" ht="14.25" customHeight="1" x14ac:dyDescent="0.2">
      <c r="A1542" s="261" t="str">
        <f t="shared" ref="A1542:A1605" ca="1" si="24">REPLACE(CELL("Filename",$A$1),1,FIND("]",CELL("filename",$A$1)),"")</f>
        <v>ANAMET-M</v>
      </c>
      <c r="B1542" s="24">
        <v>7840160</v>
      </c>
      <c r="C1542" s="231" t="s">
        <v>15425</v>
      </c>
      <c r="D1542" s="122" t="s">
        <v>15687</v>
      </c>
      <c r="E1542" s="25">
        <v>1</v>
      </c>
      <c r="F1542" s="28">
        <v>8.1</v>
      </c>
      <c r="G1542" s="36">
        <f>F1542*(1-Elteq!$F$5)</f>
        <v>8.1</v>
      </c>
    </row>
    <row r="1543" spans="1:7" ht="14.25" customHeight="1" x14ac:dyDescent="0.2">
      <c r="A1543" s="261" t="str">
        <f t="shared" ca="1" si="24"/>
        <v>ANAMET-M</v>
      </c>
      <c r="B1543" s="26">
        <v>7840200</v>
      </c>
      <c r="C1543" s="232" t="s">
        <v>15425</v>
      </c>
      <c r="D1543" s="123" t="s">
        <v>15687</v>
      </c>
      <c r="E1543" s="27">
        <v>1</v>
      </c>
      <c r="F1543" s="29">
        <v>12.18</v>
      </c>
      <c r="G1543" s="35">
        <f>F1543*(1-Elteq!$F$5)</f>
        <v>12.18</v>
      </c>
    </row>
    <row r="1544" spans="1:7" ht="14.25" customHeight="1" x14ac:dyDescent="0.2">
      <c r="A1544" s="261" t="str">
        <f t="shared" ca="1" si="24"/>
        <v>ANAMET-M</v>
      </c>
      <c r="B1544" s="24">
        <v>7840260</v>
      </c>
      <c r="C1544" s="231" t="s">
        <v>15425</v>
      </c>
      <c r="D1544" s="122" t="s">
        <v>15687</v>
      </c>
      <c r="E1544" s="25">
        <v>1</v>
      </c>
      <c r="F1544" s="28">
        <v>21.85</v>
      </c>
      <c r="G1544" s="36">
        <f>F1544*(1-Elteq!$F$5)</f>
        <v>21.85</v>
      </c>
    </row>
    <row r="1545" spans="1:7" ht="14.25" customHeight="1" x14ac:dyDescent="0.2">
      <c r="A1545" s="261" t="str">
        <f t="shared" ca="1" si="24"/>
        <v>ANAMET-M</v>
      </c>
      <c r="B1545" s="26">
        <v>7840350</v>
      </c>
      <c r="C1545" s="232" t="s">
        <v>15425</v>
      </c>
      <c r="D1545" s="123" t="s">
        <v>15687</v>
      </c>
      <c r="E1545" s="27">
        <v>1</v>
      </c>
      <c r="F1545" s="29">
        <v>29.31</v>
      </c>
      <c r="G1545" s="35">
        <f>F1545*(1-Elteq!$F$5)</f>
        <v>29.31</v>
      </c>
    </row>
    <row r="1546" spans="1:7" ht="14.25" customHeight="1" x14ac:dyDescent="0.2">
      <c r="A1546" s="261" t="str">
        <f t="shared" ca="1" si="24"/>
        <v>ANAMET-M</v>
      </c>
      <c r="B1546" s="24">
        <v>7840400</v>
      </c>
      <c r="C1546" s="231" t="s">
        <v>15425</v>
      </c>
      <c r="D1546" s="122" t="s">
        <v>15687</v>
      </c>
      <c r="E1546" s="25">
        <v>1</v>
      </c>
      <c r="F1546" s="28">
        <v>40.799999999999997</v>
      </c>
      <c r="G1546" s="36">
        <f>F1546*(1-Elteq!$F$5)</f>
        <v>40.799999999999997</v>
      </c>
    </row>
    <row r="1547" spans="1:7" ht="14.25" customHeight="1" x14ac:dyDescent="0.2">
      <c r="A1547" s="261" t="str">
        <f t="shared" ca="1" si="24"/>
        <v>ANAMET-M</v>
      </c>
      <c r="B1547" s="26">
        <v>7840500</v>
      </c>
      <c r="C1547" s="232" t="s">
        <v>15425</v>
      </c>
      <c r="D1547" s="123" t="s">
        <v>15687</v>
      </c>
      <c r="E1547" s="27">
        <v>1</v>
      </c>
      <c r="F1547" s="29">
        <v>57.96</v>
      </c>
      <c r="G1547" s="35">
        <f>F1547*(1-Elteq!$F$5)</f>
        <v>57.96</v>
      </c>
    </row>
    <row r="1548" spans="1:7" ht="14.25" customHeight="1" x14ac:dyDescent="0.2">
      <c r="A1548" s="261" t="str">
        <f t="shared" ca="1" si="24"/>
        <v>ANAMET-M</v>
      </c>
      <c r="B1548" s="24">
        <v>8852160</v>
      </c>
      <c r="C1548" s="231" t="s">
        <v>15512</v>
      </c>
      <c r="D1548" s="122" t="s">
        <v>15688</v>
      </c>
      <c r="E1548" s="25">
        <v>1</v>
      </c>
      <c r="F1548" s="28">
        <v>7.18</v>
      </c>
      <c r="G1548" s="36">
        <f>F1548*(1-Elteq!$F$5)</f>
        <v>7.18</v>
      </c>
    </row>
    <row r="1549" spans="1:7" ht="14.25" customHeight="1" x14ac:dyDescent="0.2">
      <c r="A1549" s="261" t="str">
        <f t="shared" ca="1" si="24"/>
        <v>ANAMET-M</v>
      </c>
      <c r="B1549" s="26">
        <v>8852161</v>
      </c>
      <c r="C1549" s="232" t="s">
        <v>15512</v>
      </c>
      <c r="D1549" s="123" t="s">
        <v>15689</v>
      </c>
      <c r="E1549" s="27">
        <v>1</v>
      </c>
      <c r="F1549" s="29">
        <v>14.78</v>
      </c>
      <c r="G1549" s="35">
        <f>F1549*(1-Elteq!$F$5)</f>
        <v>14.78</v>
      </c>
    </row>
    <row r="1550" spans="1:7" ht="14.25" customHeight="1" x14ac:dyDescent="0.2">
      <c r="A1550" s="261" t="str">
        <f t="shared" ca="1" si="24"/>
        <v>ANAMET-M</v>
      </c>
      <c r="B1550" s="24">
        <v>8852200</v>
      </c>
      <c r="C1550" s="231" t="s">
        <v>15487</v>
      </c>
      <c r="D1550" s="122" t="s">
        <v>15688</v>
      </c>
      <c r="E1550" s="25">
        <v>1</v>
      </c>
      <c r="F1550" s="28">
        <v>8.98</v>
      </c>
      <c r="G1550" s="36">
        <f>F1550*(1-Elteq!$F$5)</f>
        <v>8.98</v>
      </c>
    </row>
    <row r="1551" spans="1:7" ht="14.25" customHeight="1" x14ac:dyDescent="0.2">
      <c r="A1551" s="261" t="str">
        <f t="shared" ca="1" si="24"/>
        <v>ANAMET-M</v>
      </c>
      <c r="B1551" s="26">
        <v>8852201</v>
      </c>
      <c r="C1551" s="232" t="s">
        <v>15487</v>
      </c>
      <c r="D1551" s="123" t="s">
        <v>15689</v>
      </c>
      <c r="E1551" s="27">
        <v>1</v>
      </c>
      <c r="F1551" s="29">
        <v>18.510000000000002</v>
      </c>
      <c r="G1551" s="35">
        <f>F1551*(1-Elteq!$F$5)</f>
        <v>18.510000000000002</v>
      </c>
    </row>
    <row r="1552" spans="1:7" ht="14.25" customHeight="1" x14ac:dyDescent="0.2">
      <c r="A1552" s="261" t="str">
        <f t="shared" ca="1" si="24"/>
        <v>ANAMET-M</v>
      </c>
      <c r="B1552" s="24">
        <v>8852250</v>
      </c>
      <c r="C1552" s="231" t="s">
        <v>15531</v>
      </c>
      <c r="D1552" s="122" t="s">
        <v>15688</v>
      </c>
      <c r="E1552" s="25">
        <v>1</v>
      </c>
      <c r="F1552" s="28">
        <v>10.72</v>
      </c>
      <c r="G1552" s="36">
        <f>F1552*(1-Elteq!$F$5)</f>
        <v>10.72</v>
      </c>
    </row>
    <row r="1553" spans="1:7" ht="14.25" customHeight="1" x14ac:dyDescent="0.2">
      <c r="A1553" s="261" t="str">
        <f t="shared" ca="1" si="24"/>
        <v>ANAMET-M</v>
      </c>
      <c r="B1553" s="26">
        <v>8852251</v>
      </c>
      <c r="C1553" s="232" t="s">
        <v>15531</v>
      </c>
      <c r="D1553" s="123" t="s">
        <v>15689</v>
      </c>
      <c r="E1553" s="27">
        <v>1</v>
      </c>
      <c r="F1553" s="29">
        <v>24.18</v>
      </c>
      <c r="G1553" s="35">
        <f>F1553*(1-Elteq!$F$5)</f>
        <v>24.18</v>
      </c>
    </row>
    <row r="1554" spans="1:7" ht="14.25" customHeight="1" x14ac:dyDescent="0.2">
      <c r="A1554" s="261" t="str">
        <f t="shared" ca="1" si="24"/>
        <v>ANAMET-M</v>
      </c>
      <c r="B1554" s="24">
        <v>8852320</v>
      </c>
      <c r="C1554" s="231" t="s">
        <v>15488</v>
      </c>
      <c r="D1554" s="122" t="s">
        <v>15688</v>
      </c>
      <c r="E1554" s="25">
        <v>1</v>
      </c>
      <c r="F1554" s="28">
        <v>19.52</v>
      </c>
      <c r="G1554" s="36">
        <f>F1554*(1-Elteq!$F$5)</f>
        <v>19.52</v>
      </c>
    </row>
    <row r="1555" spans="1:7" ht="14.25" customHeight="1" x14ac:dyDescent="0.2">
      <c r="A1555" s="261" t="str">
        <f t="shared" ca="1" si="24"/>
        <v>ANAMET-M</v>
      </c>
      <c r="B1555" s="26">
        <v>8852321</v>
      </c>
      <c r="C1555" s="232" t="s">
        <v>15488</v>
      </c>
      <c r="D1555" s="123" t="s">
        <v>15689</v>
      </c>
      <c r="E1555" s="27">
        <v>1</v>
      </c>
      <c r="F1555" s="29">
        <v>31.45</v>
      </c>
      <c r="G1555" s="35">
        <f>F1555*(1-Elteq!$F$5)</f>
        <v>31.45</v>
      </c>
    </row>
    <row r="1556" spans="1:7" ht="14.25" customHeight="1" x14ac:dyDescent="0.2">
      <c r="A1556" s="261" t="str">
        <f t="shared" ca="1" si="24"/>
        <v>ANAMET-M</v>
      </c>
      <c r="B1556" s="24">
        <v>8852400</v>
      </c>
      <c r="C1556" s="231" t="s">
        <v>15489</v>
      </c>
      <c r="D1556" s="122" t="s">
        <v>15688</v>
      </c>
      <c r="E1556" s="25">
        <v>1</v>
      </c>
      <c r="F1556" s="28">
        <v>35.44</v>
      </c>
      <c r="G1556" s="36">
        <f>F1556*(1-Elteq!$F$5)</f>
        <v>35.44</v>
      </c>
    </row>
    <row r="1557" spans="1:7" ht="14.25" customHeight="1" x14ac:dyDescent="0.2">
      <c r="A1557" s="261" t="str">
        <f t="shared" ca="1" si="24"/>
        <v>ANAMET-M</v>
      </c>
      <c r="B1557" s="26">
        <v>8852401</v>
      </c>
      <c r="C1557" s="232" t="s">
        <v>15489</v>
      </c>
      <c r="D1557" s="123" t="s">
        <v>15689</v>
      </c>
      <c r="E1557" s="27">
        <v>1</v>
      </c>
      <c r="F1557" s="29">
        <v>42.42</v>
      </c>
      <c r="G1557" s="35">
        <f>F1557*(1-Elteq!$F$5)</f>
        <v>42.42</v>
      </c>
    </row>
    <row r="1558" spans="1:7" ht="14.25" customHeight="1" x14ac:dyDescent="0.2">
      <c r="A1558" s="261" t="str">
        <f t="shared" ca="1" si="24"/>
        <v>ANAMET-M</v>
      </c>
      <c r="B1558" s="24">
        <v>8800119</v>
      </c>
      <c r="C1558" s="231" t="s">
        <v>15429</v>
      </c>
      <c r="D1558" s="122" t="s">
        <v>15690</v>
      </c>
      <c r="E1558" s="25">
        <v>1</v>
      </c>
      <c r="F1558" s="28">
        <v>8.36</v>
      </c>
      <c r="G1558" s="36">
        <f>F1558*(1-Elteq!$F$5)</f>
        <v>8.36</v>
      </c>
    </row>
    <row r="1559" spans="1:7" ht="14.25" customHeight="1" x14ac:dyDescent="0.2">
      <c r="A1559" s="261" t="str">
        <f t="shared" ca="1" si="24"/>
        <v>ANAMET-M</v>
      </c>
      <c r="B1559" s="26">
        <v>8800139</v>
      </c>
      <c r="C1559" s="232" t="s">
        <v>290</v>
      </c>
      <c r="D1559" s="123" t="s">
        <v>15690</v>
      </c>
      <c r="E1559" s="27">
        <v>1</v>
      </c>
      <c r="F1559" s="29">
        <v>9.83</v>
      </c>
      <c r="G1559" s="35">
        <f>F1559*(1-Elteq!$F$5)</f>
        <v>9.83</v>
      </c>
    </row>
    <row r="1560" spans="1:7" ht="14.25" customHeight="1" x14ac:dyDescent="0.2">
      <c r="A1560" s="261" t="str">
        <f t="shared" ca="1" si="24"/>
        <v>ANAMET-M</v>
      </c>
      <c r="B1560" s="24">
        <v>8800169</v>
      </c>
      <c r="C1560" s="231" t="s">
        <v>293</v>
      </c>
      <c r="D1560" s="122" t="s">
        <v>15690</v>
      </c>
      <c r="E1560" s="25">
        <v>1</v>
      </c>
      <c r="F1560" s="28">
        <v>14.5</v>
      </c>
      <c r="G1560" s="36">
        <f>F1560*(1-Elteq!$F$5)</f>
        <v>14.5</v>
      </c>
    </row>
    <row r="1561" spans="1:7" ht="14.25" customHeight="1" x14ac:dyDescent="0.2">
      <c r="A1561" s="261" t="str">
        <f t="shared" ca="1" si="24"/>
        <v>ANAMET-M</v>
      </c>
      <c r="B1561" s="26">
        <v>8800219</v>
      </c>
      <c r="C1561" s="232" t="s">
        <v>296</v>
      </c>
      <c r="D1561" s="123" t="s">
        <v>15690</v>
      </c>
      <c r="E1561" s="27">
        <v>1</v>
      </c>
      <c r="F1561" s="13">
        <v>13.18</v>
      </c>
      <c r="G1561" s="34">
        <f>F1561*(1-Elteq!$F$5)</f>
        <v>13.18</v>
      </c>
    </row>
    <row r="1562" spans="1:7" ht="14.25" customHeight="1" x14ac:dyDescent="0.2">
      <c r="A1562" s="261" t="str">
        <f t="shared" ca="1" si="24"/>
        <v>ANAMET-M</v>
      </c>
      <c r="B1562" s="24">
        <v>8800299</v>
      </c>
      <c r="C1562" s="231" t="s">
        <v>299</v>
      </c>
      <c r="D1562" s="122" t="s">
        <v>15690</v>
      </c>
      <c r="E1562" s="25">
        <v>1</v>
      </c>
      <c r="F1562" s="11">
        <v>40.17</v>
      </c>
      <c r="G1562" s="33">
        <f>F1562*(1-Elteq!$F$5)</f>
        <v>40.17</v>
      </c>
    </row>
    <row r="1563" spans="1:7" ht="14.25" customHeight="1" x14ac:dyDescent="0.2">
      <c r="A1563" s="261" t="str">
        <f t="shared" ca="1" si="24"/>
        <v>ANAMET-M</v>
      </c>
      <c r="B1563" s="26">
        <v>8800369</v>
      </c>
      <c r="C1563" s="232" t="s">
        <v>302</v>
      </c>
      <c r="D1563" s="123" t="s">
        <v>15690</v>
      </c>
      <c r="E1563" s="27">
        <v>1</v>
      </c>
      <c r="F1563" s="13">
        <v>64.63</v>
      </c>
      <c r="G1563" s="34">
        <f>F1563*(1-Elteq!$F$5)</f>
        <v>64.63</v>
      </c>
    </row>
    <row r="1564" spans="1:7" ht="14.25" customHeight="1" x14ac:dyDescent="0.2">
      <c r="A1564" s="261" t="str">
        <f t="shared" ca="1" si="24"/>
        <v>ANAMET-M</v>
      </c>
      <c r="B1564" s="24">
        <v>8801169</v>
      </c>
      <c r="C1564" s="231" t="s">
        <v>15420</v>
      </c>
      <c r="D1564" s="122" t="s">
        <v>15690</v>
      </c>
      <c r="E1564" s="25">
        <v>1</v>
      </c>
      <c r="F1564" s="11">
        <v>18.32</v>
      </c>
      <c r="G1564" s="33">
        <f>F1564*(1-Elteq!$F$5)</f>
        <v>18.32</v>
      </c>
    </row>
    <row r="1565" spans="1:7" ht="14.25" customHeight="1" x14ac:dyDescent="0.2">
      <c r="A1565" s="261" t="str">
        <f t="shared" ca="1" si="24"/>
        <v>ANAMET-M</v>
      </c>
      <c r="B1565" s="26">
        <v>8801209</v>
      </c>
      <c r="C1565" s="232" t="s">
        <v>15421</v>
      </c>
      <c r="D1565" s="123" t="s">
        <v>15690</v>
      </c>
      <c r="E1565" s="27">
        <v>1</v>
      </c>
      <c r="F1565" s="13">
        <v>11.13</v>
      </c>
      <c r="G1565" s="34">
        <f>F1565*(1-Elteq!$F$5)</f>
        <v>11.13</v>
      </c>
    </row>
    <row r="1566" spans="1:7" ht="14.25" customHeight="1" x14ac:dyDescent="0.2">
      <c r="A1566" s="261" t="str">
        <f t="shared" ca="1" si="24"/>
        <v>ANAMET-M</v>
      </c>
      <c r="B1566" s="24">
        <v>8801259</v>
      </c>
      <c r="C1566" s="231" t="s">
        <v>15422</v>
      </c>
      <c r="D1566" s="122" t="s">
        <v>15690</v>
      </c>
      <c r="E1566" s="25">
        <v>1</v>
      </c>
      <c r="F1566" s="11">
        <v>16.03</v>
      </c>
      <c r="G1566" s="33">
        <f>F1566*(1-Elteq!$F$5)</f>
        <v>16.03</v>
      </c>
    </row>
    <row r="1567" spans="1:7" ht="14.25" customHeight="1" x14ac:dyDescent="0.2">
      <c r="A1567" s="261" t="str">
        <f t="shared" ca="1" si="24"/>
        <v>ANAMET-M</v>
      </c>
      <c r="B1567" s="26">
        <v>8801329</v>
      </c>
      <c r="C1567" s="232" t="s">
        <v>15423</v>
      </c>
      <c r="D1567" s="123" t="s">
        <v>15690</v>
      </c>
      <c r="E1567" s="27">
        <v>1</v>
      </c>
      <c r="F1567" s="13">
        <v>30.88</v>
      </c>
      <c r="G1567" s="34">
        <f>F1567*(1-Elteq!$F$5)</f>
        <v>30.88</v>
      </c>
    </row>
    <row r="1568" spans="1:7" ht="14.25" customHeight="1" x14ac:dyDescent="0.2">
      <c r="A1568" s="261" t="str">
        <f t="shared" ca="1" si="24"/>
        <v>ANAMET-M</v>
      </c>
      <c r="B1568" s="24">
        <v>8801409</v>
      </c>
      <c r="C1568" s="231" t="s">
        <v>15431</v>
      </c>
      <c r="D1568" s="122" t="s">
        <v>15690</v>
      </c>
      <c r="E1568" s="25">
        <v>1</v>
      </c>
      <c r="F1568" s="11">
        <v>41.8</v>
      </c>
      <c r="G1568" s="33">
        <f>F1568*(1-Elteq!$F$5)</f>
        <v>41.8</v>
      </c>
    </row>
    <row r="1569" spans="1:7" ht="14.25" customHeight="1" x14ac:dyDescent="0.2">
      <c r="A1569" s="261" t="str">
        <f t="shared" ca="1" si="24"/>
        <v>ANAMET-M</v>
      </c>
      <c r="B1569" s="26">
        <v>8802169</v>
      </c>
      <c r="C1569" s="232" t="s">
        <v>15436</v>
      </c>
      <c r="D1569" s="123" t="s">
        <v>15690</v>
      </c>
      <c r="E1569" s="27">
        <v>1</v>
      </c>
      <c r="F1569" s="13">
        <v>15.44</v>
      </c>
      <c r="G1569" s="34">
        <f>F1569*(1-Elteq!$F$5)</f>
        <v>15.44</v>
      </c>
    </row>
    <row r="1570" spans="1:7" ht="14.25" customHeight="1" x14ac:dyDescent="0.2">
      <c r="A1570" s="261" t="str">
        <f t="shared" ca="1" si="24"/>
        <v>ANAMET-M</v>
      </c>
      <c r="B1570" s="24">
        <v>8802209</v>
      </c>
      <c r="C1570" s="231" t="s">
        <v>15437</v>
      </c>
      <c r="D1570" s="122" t="s">
        <v>15690</v>
      </c>
      <c r="E1570" s="25">
        <v>1</v>
      </c>
      <c r="F1570" s="11">
        <v>18.36</v>
      </c>
      <c r="G1570" s="33">
        <f>F1570*(1-Elteq!$F$5)</f>
        <v>18.36</v>
      </c>
    </row>
    <row r="1571" spans="1:7" ht="14.25" customHeight="1" x14ac:dyDescent="0.2">
      <c r="A1571" s="261" t="str">
        <f t="shared" ca="1" si="24"/>
        <v>ANAMET-M</v>
      </c>
      <c r="B1571" s="26">
        <v>8802269</v>
      </c>
      <c r="C1571" s="232" t="s">
        <v>15492</v>
      </c>
      <c r="D1571" s="123" t="s">
        <v>15690</v>
      </c>
      <c r="E1571" s="27">
        <v>1</v>
      </c>
      <c r="F1571" s="13">
        <v>32.81</v>
      </c>
      <c r="G1571" s="34">
        <f>F1571*(1-Elteq!$F$5)</f>
        <v>32.81</v>
      </c>
    </row>
    <row r="1572" spans="1:7" ht="14.25" customHeight="1" x14ac:dyDescent="0.2">
      <c r="A1572" s="261" t="str">
        <f t="shared" ca="1" si="24"/>
        <v>ANAMET-M</v>
      </c>
      <c r="B1572" s="24">
        <v>8802359</v>
      </c>
      <c r="C1572" s="231" t="s">
        <v>15514</v>
      </c>
      <c r="D1572" s="122" t="s">
        <v>15690</v>
      </c>
      <c r="E1572" s="25">
        <v>1</v>
      </c>
      <c r="F1572" s="11">
        <v>44.39</v>
      </c>
      <c r="G1572" s="33">
        <f>F1572*(1-Elteq!$F$5)</f>
        <v>44.39</v>
      </c>
    </row>
    <row r="1573" spans="1:7" ht="14.25" customHeight="1" x14ac:dyDescent="0.2">
      <c r="A1573" s="261" t="str">
        <f t="shared" ca="1" si="24"/>
        <v>ANAMET-M</v>
      </c>
      <c r="B1573" s="26">
        <v>2972120</v>
      </c>
      <c r="C1573" s="232" t="s">
        <v>15425</v>
      </c>
      <c r="D1573" s="123" t="s">
        <v>15548</v>
      </c>
      <c r="E1573" s="27">
        <v>1</v>
      </c>
      <c r="F1573" s="13">
        <v>2.37</v>
      </c>
      <c r="G1573" s="34">
        <f>F1573*(1-Elteq!$F$5)</f>
        <v>2.37</v>
      </c>
    </row>
    <row r="1574" spans="1:7" ht="14.25" customHeight="1" x14ac:dyDescent="0.2">
      <c r="A1574" s="261" t="str">
        <f t="shared" ca="1" si="24"/>
        <v>ANAMET-M</v>
      </c>
      <c r="B1574" s="24">
        <v>2972160</v>
      </c>
      <c r="C1574" s="231" t="s">
        <v>15425</v>
      </c>
      <c r="D1574" s="122" t="s">
        <v>15548</v>
      </c>
      <c r="E1574" s="25">
        <v>1</v>
      </c>
      <c r="F1574" s="11">
        <v>2.37</v>
      </c>
      <c r="G1574" s="33">
        <f>F1574*(1-Elteq!$F$5)</f>
        <v>2.37</v>
      </c>
    </row>
    <row r="1575" spans="1:7" ht="14.25" customHeight="1" x14ac:dyDescent="0.2">
      <c r="A1575" s="261" t="str">
        <f t="shared" ca="1" si="24"/>
        <v>ANAMET-M</v>
      </c>
      <c r="B1575" s="26">
        <v>2972200</v>
      </c>
      <c r="C1575" s="232" t="s">
        <v>15425</v>
      </c>
      <c r="D1575" s="123" t="s">
        <v>15548</v>
      </c>
      <c r="E1575" s="27">
        <v>1</v>
      </c>
      <c r="F1575" s="13">
        <v>2.66</v>
      </c>
      <c r="G1575" s="34">
        <f>F1575*(1-Elteq!$F$5)</f>
        <v>2.66</v>
      </c>
    </row>
    <row r="1576" spans="1:7" ht="14.25" customHeight="1" x14ac:dyDescent="0.2">
      <c r="A1576" s="261" t="str">
        <f t="shared" ca="1" si="24"/>
        <v>ANAMET-M</v>
      </c>
      <c r="B1576" s="24">
        <v>2972260</v>
      </c>
      <c r="C1576" s="231" t="s">
        <v>15425</v>
      </c>
      <c r="D1576" s="122" t="s">
        <v>15548</v>
      </c>
      <c r="E1576" s="25">
        <v>1</v>
      </c>
      <c r="F1576" s="11">
        <v>3.87</v>
      </c>
      <c r="G1576" s="33">
        <f>F1576*(1-Elteq!$F$5)</f>
        <v>3.87</v>
      </c>
    </row>
    <row r="1577" spans="1:7" ht="14.25" customHeight="1" x14ac:dyDescent="0.2">
      <c r="A1577" s="261" t="str">
        <f t="shared" ca="1" si="24"/>
        <v>ANAMET-M</v>
      </c>
      <c r="B1577" s="26">
        <v>2972350</v>
      </c>
      <c r="C1577" s="232" t="s">
        <v>15425</v>
      </c>
      <c r="D1577" s="123" t="s">
        <v>15548</v>
      </c>
      <c r="E1577" s="27">
        <v>1</v>
      </c>
      <c r="F1577" s="13">
        <v>9.07</v>
      </c>
      <c r="G1577" s="34">
        <f>F1577*(1-Elteq!$F$5)</f>
        <v>9.07</v>
      </c>
    </row>
    <row r="1578" spans="1:7" ht="14.25" customHeight="1" x14ac:dyDescent="0.2">
      <c r="A1578" s="261" t="str">
        <f t="shared" ca="1" si="24"/>
        <v>ANAMET-M</v>
      </c>
      <c r="B1578" s="24">
        <v>2972400</v>
      </c>
      <c r="C1578" s="231" t="s">
        <v>15425</v>
      </c>
      <c r="D1578" s="122" t="s">
        <v>15548</v>
      </c>
      <c r="E1578" s="25">
        <v>1</v>
      </c>
      <c r="F1578" s="11">
        <v>11.6</v>
      </c>
      <c r="G1578" s="33">
        <f>F1578*(1-Elteq!$F$5)</f>
        <v>11.6</v>
      </c>
    </row>
    <row r="1579" spans="1:7" ht="14.25" customHeight="1" x14ac:dyDescent="0.2">
      <c r="A1579" s="261" t="str">
        <f t="shared" ca="1" si="24"/>
        <v>ANAMET-M</v>
      </c>
      <c r="B1579" s="26">
        <v>2972500</v>
      </c>
      <c r="C1579" s="232" t="s">
        <v>15425</v>
      </c>
      <c r="D1579" s="123" t="s">
        <v>15548</v>
      </c>
      <c r="E1579" s="27">
        <v>1</v>
      </c>
      <c r="F1579" s="13">
        <v>16.100000000000001</v>
      </c>
      <c r="G1579" s="34">
        <f>F1579*(1-Elteq!$F$5)</f>
        <v>16.100000000000001</v>
      </c>
    </row>
    <row r="1580" spans="1:7" ht="14.25" customHeight="1" x14ac:dyDescent="0.2">
      <c r="A1580" s="261" t="str">
        <f t="shared" ca="1" si="24"/>
        <v>ANAMET-M</v>
      </c>
      <c r="B1580" s="24">
        <v>2972630</v>
      </c>
      <c r="C1580" s="231" t="s">
        <v>15425</v>
      </c>
      <c r="D1580" s="122" t="s">
        <v>15548</v>
      </c>
      <c r="E1580" s="25">
        <v>1</v>
      </c>
      <c r="F1580" s="11">
        <v>68.3</v>
      </c>
      <c r="G1580" s="33">
        <f>F1580*(1-Elteq!$F$5)</f>
        <v>68.3</v>
      </c>
    </row>
    <row r="1581" spans="1:7" ht="14.25" customHeight="1" x14ac:dyDescent="0.2">
      <c r="A1581" s="261" t="str">
        <f t="shared" ca="1" si="24"/>
        <v>ANAMET-M</v>
      </c>
      <c r="B1581" s="26">
        <v>2972750</v>
      </c>
      <c r="C1581" s="232" t="s">
        <v>15425</v>
      </c>
      <c r="D1581" s="123" t="s">
        <v>15548</v>
      </c>
      <c r="E1581" s="27">
        <v>1</v>
      </c>
      <c r="F1581" s="13">
        <v>92.4</v>
      </c>
      <c r="G1581" s="34">
        <f>F1581*(1-Elteq!$F$5)</f>
        <v>92.4</v>
      </c>
    </row>
    <row r="1582" spans="1:7" ht="14.25" customHeight="1" x14ac:dyDescent="0.2">
      <c r="A1582" s="261" t="str">
        <f t="shared" ca="1" si="24"/>
        <v>ANAMET-M</v>
      </c>
      <c r="B1582" s="24">
        <v>2974160</v>
      </c>
      <c r="C1582" s="231" t="s">
        <v>15425</v>
      </c>
      <c r="D1582" s="122" t="s">
        <v>15666</v>
      </c>
      <c r="E1582" s="25">
        <v>1</v>
      </c>
      <c r="F1582" s="11">
        <v>0.55000000000000004</v>
      </c>
      <c r="G1582" s="33">
        <f>F1582*(1-Elteq!$F$5)</f>
        <v>0.55000000000000004</v>
      </c>
    </row>
    <row r="1583" spans="1:7" ht="14.25" customHeight="1" x14ac:dyDescent="0.2">
      <c r="A1583" s="261" t="str">
        <f t="shared" ca="1" si="24"/>
        <v>ANAMET-M</v>
      </c>
      <c r="B1583" s="26">
        <v>2974200</v>
      </c>
      <c r="C1583" s="232" t="s">
        <v>15425</v>
      </c>
      <c r="D1583" s="123" t="s">
        <v>15666</v>
      </c>
      <c r="E1583" s="27">
        <v>1</v>
      </c>
      <c r="F1583" s="13">
        <v>0.92</v>
      </c>
      <c r="G1583" s="34">
        <f>F1583*(1-Elteq!$F$5)</f>
        <v>0.92</v>
      </c>
    </row>
    <row r="1584" spans="1:7" ht="14.25" customHeight="1" x14ac:dyDescent="0.2">
      <c r="A1584" s="261" t="str">
        <f t="shared" ca="1" si="24"/>
        <v>ANAMET-M</v>
      </c>
      <c r="B1584" s="24">
        <v>2974260</v>
      </c>
      <c r="C1584" s="231" t="s">
        <v>15425</v>
      </c>
      <c r="D1584" s="122" t="s">
        <v>15666</v>
      </c>
      <c r="E1584" s="25">
        <v>1</v>
      </c>
      <c r="F1584" s="11">
        <v>1.59</v>
      </c>
      <c r="G1584" s="33">
        <f>F1584*(1-Elteq!$F$5)</f>
        <v>1.59</v>
      </c>
    </row>
    <row r="1585" spans="1:7" ht="14.25" customHeight="1" x14ac:dyDescent="0.2">
      <c r="A1585" s="261" t="str">
        <f t="shared" ca="1" si="24"/>
        <v>ANAMET-M</v>
      </c>
      <c r="B1585" s="26">
        <v>2974350</v>
      </c>
      <c r="C1585" s="232" t="s">
        <v>15425</v>
      </c>
      <c r="D1585" s="123" t="s">
        <v>15666</v>
      </c>
      <c r="E1585" s="27">
        <v>1</v>
      </c>
      <c r="F1585" s="13">
        <v>1.92</v>
      </c>
      <c r="G1585" s="37">
        <f>F1585*(1-Elteq!$F$5)</f>
        <v>1.92</v>
      </c>
    </row>
    <row r="1586" spans="1:7" ht="14.25" customHeight="1" x14ac:dyDescent="0.2">
      <c r="A1586" s="261" t="str">
        <f t="shared" ca="1" si="24"/>
        <v>ANAMET-M</v>
      </c>
      <c r="B1586" s="24">
        <v>2974400</v>
      </c>
      <c r="C1586" s="231" t="s">
        <v>15425</v>
      </c>
      <c r="D1586" s="122" t="s">
        <v>15666</v>
      </c>
      <c r="E1586" s="25">
        <v>1</v>
      </c>
      <c r="F1586" s="11">
        <v>2.92</v>
      </c>
      <c r="G1586" s="38">
        <f>F1586*(1-Elteq!$F$5)</f>
        <v>2.92</v>
      </c>
    </row>
    <row r="1587" spans="1:7" ht="14.25" customHeight="1" x14ac:dyDescent="0.2">
      <c r="A1587" s="261" t="str">
        <f t="shared" ca="1" si="24"/>
        <v>ANAMET-M</v>
      </c>
      <c r="B1587" s="26">
        <v>2974500</v>
      </c>
      <c r="C1587" s="232" t="s">
        <v>15425</v>
      </c>
      <c r="D1587" s="123" t="s">
        <v>15666</v>
      </c>
      <c r="E1587" s="27">
        <v>1</v>
      </c>
      <c r="F1587" s="13">
        <v>4.3899999999999997</v>
      </c>
      <c r="G1587" s="37">
        <f>F1587*(1-Elteq!$F$5)</f>
        <v>4.3899999999999997</v>
      </c>
    </row>
    <row r="1588" spans="1:7" ht="14.25" customHeight="1" x14ac:dyDescent="0.2">
      <c r="A1588" s="261" t="str">
        <f t="shared" ca="1" si="24"/>
        <v>ANAMET-M</v>
      </c>
      <c r="B1588" s="24">
        <v>2975120</v>
      </c>
      <c r="C1588" s="231" t="s">
        <v>15425</v>
      </c>
      <c r="D1588" s="122" t="s">
        <v>15691</v>
      </c>
      <c r="E1588" s="25">
        <v>1</v>
      </c>
      <c r="F1588" s="11">
        <v>7.45</v>
      </c>
      <c r="G1588" s="38">
        <f>F1588*(1-Elteq!$F$5)</f>
        <v>7.45</v>
      </c>
    </row>
    <row r="1589" spans="1:7" ht="14.25" customHeight="1" x14ac:dyDescent="0.2">
      <c r="A1589" s="261" t="str">
        <f t="shared" ca="1" si="24"/>
        <v>ANAMET-M</v>
      </c>
      <c r="B1589" s="26">
        <v>2975160</v>
      </c>
      <c r="C1589" s="232" t="s">
        <v>15425</v>
      </c>
      <c r="D1589" s="123" t="s">
        <v>15691</v>
      </c>
      <c r="E1589" s="27">
        <v>1</v>
      </c>
      <c r="F1589" s="13">
        <v>11.4</v>
      </c>
      <c r="G1589" s="37">
        <f>F1589*(1-Elteq!$F$5)</f>
        <v>11.4</v>
      </c>
    </row>
    <row r="1590" spans="1:7" ht="14.25" customHeight="1" x14ac:dyDescent="0.2">
      <c r="A1590" s="261" t="str">
        <f t="shared" ca="1" si="24"/>
        <v>ANAMET-M</v>
      </c>
      <c r="B1590" s="24">
        <v>2975200</v>
      </c>
      <c r="C1590" s="231" t="s">
        <v>15425</v>
      </c>
      <c r="D1590" s="122" t="s">
        <v>15691</v>
      </c>
      <c r="E1590" s="25">
        <v>1</v>
      </c>
      <c r="F1590" s="11">
        <v>20.5</v>
      </c>
      <c r="G1590" s="38">
        <f>F1590*(1-Elteq!$F$5)</f>
        <v>20.5</v>
      </c>
    </row>
    <row r="1591" spans="1:7" ht="14.25" customHeight="1" x14ac:dyDescent="0.2">
      <c r="A1591" s="261" t="str">
        <f t="shared" ca="1" si="24"/>
        <v>ANAMET-M</v>
      </c>
      <c r="B1591" s="26">
        <v>2975260</v>
      </c>
      <c r="C1591" s="232" t="s">
        <v>15425</v>
      </c>
      <c r="D1591" s="123" t="s">
        <v>15691</v>
      </c>
      <c r="E1591" s="27">
        <v>1</v>
      </c>
      <c r="F1591" s="13">
        <v>31.8</v>
      </c>
      <c r="G1591" s="37">
        <f>F1591*(1-Elteq!$F$5)</f>
        <v>31.8</v>
      </c>
    </row>
    <row r="1592" spans="1:7" ht="14.25" customHeight="1" x14ac:dyDescent="0.2">
      <c r="A1592" s="261" t="str">
        <f t="shared" ca="1" si="24"/>
        <v>ANAMET-M</v>
      </c>
      <c r="B1592" s="24">
        <v>2975350</v>
      </c>
      <c r="C1592" s="231" t="s">
        <v>15425</v>
      </c>
      <c r="D1592" s="122" t="s">
        <v>15691</v>
      </c>
      <c r="E1592" s="25">
        <v>1</v>
      </c>
      <c r="F1592" s="11">
        <v>81.099999999999994</v>
      </c>
      <c r="G1592" s="38">
        <f>F1592*(1-Elteq!$F$5)</f>
        <v>81.099999999999994</v>
      </c>
    </row>
    <row r="1593" spans="1:7" ht="14.25" customHeight="1" x14ac:dyDescent="0.2">
      <c r="A1593" s="261" t="str">
        <f t="shared" ca="1" si="24"/>
        <v>ANAMET-M</v>
      </c>
      <c r="B1593" s="26">
        <v>8150115</v>
      </c>
      <c r="C1593" s="232" t="s">
        <v>15547</v>
      </c>
      <c r="D1593" s="123" t="s">
        <v>15692</v>
      </c>
      <c r="E1593" s="27">
        <v>1</v>
      </c>
      <c r="F1593" s="13">
        <v>3.41</v>
      </c>
      <c r="G1593" s="37">
        <f>F1593*(1-Elteq!$F$5)</f>
        <v>3.41</v>
      </c>
    </row>
    <row r="1594" spans="1:7" ht="14.25" customHeight="1" x14ac:dyDescent="0.2">
      <c r="A1594" s="261" t="str">
        <f t="shared" ca="1" si="24"/>
        <v>ANAMET-M</v>
      </c>
      <c r="B1594" s="24">
        <v>8150165</v>
      </c>
      <c r="C1594" s="231" t="s">
        <v>15549</v>
      </c>
      <c r="D1594" s="122" t="s">
        <v>15692</v>
      </c>
      <c r="E1594" s="25">
        <v>1</v>
      </c>
      <c r="F1594" s="11">
        <v>4.08</v>
      </c>
      <c r="G1594" s="38">
        <f>F1594*(1-Elteq!$F$5)</f>
        <v>4.08</v>
      </c>
    </row>
    <row r="1595" spans="1:7" ht="14.25" customHeight="1" x14ac:dyDescent="0.2">
      <c r="A1595" s="261" t="str">
        <f t="shared" ca="1" si="24"/>
        <v>ANAMET-M</v>
      </c>
      <c r="B1595" s="26">
        <v>8150215</v>
      </c>
      <c r="C1595" s="232" t="s">
        <v>15550</v>
      </c>
      <c r="D1595" s="123" t="s">
        <v>15692</v>
      </c>
      <c r="E1595" s="27">
        <v>1</v>
      </c>
      <c r="F1595" s="13">
        <v>4.78</v>
      </c>
      <c r="G1595" s="37">
        <f>F1595*(1-Elteq!$F$5)</f>
        <v>4.78</v>
      </c>
    </row>
    <row r="1596" spans="1:7" ht="14.25" customHeight="1" x14ac:dyDescent="0.2">
      <c r="A1596" s="261" t="str">
        <f t="shared" ca="1" si="24"/>
        <v>ANAMET-M</v>
      </c>
      <c r="B1596" s="24">
        <v>8150295</v>
      </c>
      <c r="C1596" s="231" t="s">
        <v>15551</v>
      </c>
      <c r="D1596" s="122" t="s">
        <v>15692</v>
      </c>
      <c r="E1596" s="25">
        <v>1</v>
      </c>
      <c r="F1596" s="11">
        <v>5.45</v>
      </c>
      <c r="G1596" s="38">
        <f>F1596*(1-Elteq!$F$5)</f>
        <v>5.45</v>
      </c>
    </row>
    <row r="1597" spans="1:7" ht="14.25" customHeight="1" x14ac:dyDescent="0.2">
      <c r="A1597" s="261" t="str">
        <f t="shared" ca="1" si="24"/>
        <v>ANAMET-M</v>
      </c>
      <c r="B1597" s="26">
        <v>8150365</v>
      </c>
      <c r="C1597" s="232" t="s">
        <v>15572</v>
      </c>
      <c r="D1597" s="123" t="s">
        <v>15692</v>
      </c>
      <c r="E1597" s="27">
        <v>1</v>
      </c>
      <c r="F1597" s="13">
        <v>5.82</v>
      </c>
      <c r="G1597" s="37">
        <f>F1597*(1-Elteq!$F$5)</f>
        <v>5.82</v>
      </c>
    </row>
    <row r="1598" spans="1:7" ht="14.25" customHeight="1" x14ac:dyDescent="0.2">
      <c r="A1598" s="261" t="str">
        <f t="shared" ca="1" si="24"/>
        <v>ANAMET-M</v>
      </c>
      <c r="B1598" s="24">
        <v>8150425</v>
      </c>
      <c r="C1598" s="231" t="s">
        <v>15553</v>
      </c>
      <c r="D1598" s="122" t="s">
        <v>15692</v>
      </c>
      <c r="E1598" s="25">
        <v>1</v>
      </c>
      <c r="F1598" s="11">
        <v>6.1</v>
      </c>
      <c r="G1598" s="38">
        <f>F1598*(1-Elteq!$F$5)</f>
        <v>6.1</v>
      </c>
    </row>
    <row r="1599" spans="1:7" ht="14.25" customHeight="1" x14ac:dyDescent="0.2">
      <c r="A1599" s="261" t="str">
        <f t="shared" ca="1" si="24"/>
        <v>ANAMET-M</v>
      </c>
      <c r="B1599" s="26">
        <v>8150485</v>
      </c>
      <c r="C1599" s="232" t="s">
        <v>15554</v>
      </c>
      <c r="D1599" s="123" t="s">
        <v>15692</v>
      </c>
      <c r="E1599" s="27">
        <v>1</v>
      </c>
      <c r="F1599" s="13">
        <v>7.64</v>
      </c>
      <c r="G1599" s="34">
        <f>F1599*(1-Elteq!$F$5)</f>
        <v>7.64</v>
      </c>
    </row>
    <row r="1600" spans="1:7" ht="14.25" customHeight="1" x14ac:dyDescent="0.2">
      <c r="A1600" s="261" t="str">
        <f t="shared" ca="1" si="24"/>
        <v>ANAMET-M</v>
      </c>
      <c r="B1600" s="24">
        <v>8156160</v>
      </c>
      <c r="C1600" s="231" t="s">
        <v>15436</v>
      </c>
      <c r="D1600" s="122" t="s">
        <v>15662</v>
      </c>
      <c r="E1600" s="25">
        <v>1</v>
      </c>
      <c r="F1600" s="11">
        <v>7.0000000000000007E-2</v>
      </c>
      <c r="G1600" s="33">
        <f>F1600*(1-Elteq!$F$5)</f>
        <v>7.0000000000000007E-2</v>
      </c>
    </row>
    <row r="1601" spans="1:7" ht="14.25" customHeight="1" x14ac:dyDescent="0.2">
      <c r="A1601" s="261" t="str">
        <f t="shared" ca="1" si="24"/>
        <v>ANAMET-M</v>
      </c>
      <c r="B1601" s="26">
        <v>8156200</v>
      </c>
      <c r="C1601" s="232" t="s">
        <v>15437</v>
      </c>
      <c r="D1601" s="123" t="s">
        <v>15662</v>
      </c>
      <c r="E1601" s="27">
        <v>1</v>
      </c>
      <c r="F1601" s="13">
        <v>0.1</v>
      </c>
      <c r="G1601" s="34">
        <f>F1601*(1-Elteq!$F$5)</f>
        <v>0.1</v>
      </c>
    </row>
    <row r="1602" spans="1:7" ht="14.25" customHeight="1" x14ac:dyDescent="0.2">
      <c r="A1602" s="261" t="str">
        <f t="shared" ca="1" si="24"/>
        <v>ANAMET-M</v>
      </c>
      <c r="B1602" s="24">
        <v>8156260</v>
      </c>
      <c r="C1602" s="231" t="s">
        <v>15438</v>
      </c>
      <c r="D1602" s="122" t="s">
        <v>15662</v>
      </c>
      <c r="E1602" s="25">
        <v>1</v>
      </c>
      <c r="F1602" s="11">
        <v>0.11</v>
      </c>
      <c r="G1602" s="33">
        <f>F1602*(1-Elteq!$F$5)</f>
        <v>0.11</v>
      </c>
    </row>
    <row r="1603" spans="1:7" ht="14.25" customHeight="1" x14ac:dyDescent="0.2">
      <c r="A1603" s="261" t="str">
        <f t="shared" ca="1" si="24"/>
        <v>ANAMET-M</v>
      </c>
      <c r="B1603" s="26">
        <v>8156350</v>
      </c>
      <c r="C1603" s="232" t="s">
        <v>15439</v>
      </c>
      <c r="D1603" s="123" t="s">
        <v>15662</v>
      </c>
      <c r="E1603" s="27">
        <v>1</v>
      </c>
      <c r="F1603" s="13">
        <v>0.14000000000000001</v>
      </c>
      <c r="G1603" s="34">
        <f>F1603*(1-Elteq!$F$5)</f>
        <v>0.14000000000000001</v>
      </c>
    </row>
    <row r="1604" spans="1:7" ht="14.25" customHeight="1" x14ac:dyDescent="0.2">
      <c r="A1604" s="261" t="str">
        <f t="shared" ca="1" si="24"/>
        <v>ANAMET-M</v>
      </c>
      <c r="B1604" s="24">
        <v>8156400</v>
      </c>
      <c r="C1604" s="231" t="s">
        <v>15484</v>
      </c>
      <c r="D1604" s="122" t="s">
        <v>15662</v>
      </c>
      <c r="E1604" s="25">
        <v>1</v>
      </c>
      <c r="F1604" s="11">
        <v>0.17</v>
      </c>
      <c r="G1604" s="33">
        <f>F1604*(1-Elteq!$F$5)</f>
        <v>0.17</v>
      </c>
    </row>
    <row r="1605" spans="1:7" ht="14.25" customHeight="1" x14ac:dyDescent="0.2">
      <c r="A1605" s="261" t="str">
        <f t="shared" ca="1" si="24"/>
        <v>ANAMET-M</v>
      </c>
      <c r="B1605" s="26">
        <v>8156500</v>
      </c>
      <c r="C1605" s="232" t="s">
        <v>15485</v>
      </c>
      <c r="D1605" s="123" t="s">
        <v>15662</v>
      </c>
      <c r="E1605" s="27">
        <v>1</v>
      </c>
      <c r="F1605" s="13">
        <v>0.2</v>
      </c>
      <c r="G1605" s="34">
        <f>F1605*(1-Elteq!$F$5)</f>
        <v>0.2</v>
      </c>
    </row>
    <row r="1606" spans="1:7" ht="14.25" customHeight="1" x14ac:dyDescent="0.2">
      <c r="A1606" s="261" t="str">
        <f t="shared" ref="A1606:A1669" ca="1" si="25">REPLACE(CELL("Filename",$A$1),1,FIND("]",CELL("filename",$A$1)),"")</f>
        <v>ANAMET-M</v>
      </c>
      <c r="B1606" s="24">
        <v>8801168</v>
      </c>
      <c r="C1606" s="231" t="s">
        <v>15420</v>
      </c>
      <c r="D1606" s="122" t="s">
        <v>15693</v>
      </c>
      <c r="E1606" s="25">
        <v>1</v>
      </c>
      <c r="F1606" s="11">
        <v>18.239999999999998</v>
      </c>
      <c r="G1606" s="33">
        <f>F1606*(1-Elteq!$F$5)</f>
        <v>18.239999999999998</v>
      </c>
    </row>
    <row r="1607" spans="1:7" ht="14.25" customHeight="1" x14ac:dyDescent="0.2">
      <c r="A1607" s="261" t="str">
        <f t="shared" ca="1" si="25"/>
        <v>ANAMET-M</v>
      </c>
      <c r="B1607" s="26">
        <v>8801208</v>
      </c>
      <c r="C1607" s="232" t="s">
        <v>15421</v>
      </c>
      <c r="D1607" s="123" t="s">
        <v>15693</v>
      </c>
      <c r="E1607" s="27">
        <v>1</v>
      </c>
      <c r="F1607" s="13">
        <v>21</v>
      </c>
      <c r="G1607" s="34">
        <f>F1607*(1-Elteq!$F$5)</f>
        <v>21</v>
      </c>
    </row>
    <row r="1608" spans="1:7" ht="14.25" customHeight="1" x14ac:dyDescent="0.2">
      <c r="A1608" s="261" t="str">
        <f t="shared" ca="1" si="25"/>
        <v>ANAMET-M</v>
      </c>
      <c r="B1608" s="24">
        <v>8801258</v>
      </c>
      <c r="C1608" s="231" t="s">
        <v>15422</v>
      </c>
      <c r="D1608" s="122" t="s">
        <v>15693</v>
      </c>
      <c r="E1608" s="25">
        <v>1</v>
      </c>
      <c r="F1608" s="11">
        <v>25.14</v>
      </c>
      <c r="G1608" s="33">
        <f>F1608*(1-Elteq!$F$5)</f>
        <v>25.14</v>
      </c>
    </row>
    <row r="1609" spans="1:7" ht="14.25" customHeight="1" x14ac:dyDescent="0.2">
      <c r="A1609" s="261" t="str">
        <f t="shared" ca="1" si="25"/>
        <v>ANAMET-M</v>
      </c>
      <c r="B1609" s="26">
        <v>8801328</v>
      </c>
      <c r="C1609" s="232" t="s">
        <v>15423</v>
      </c>
      <c r="D1609" s="123" t="s">
        <v>15693</v>
      </c>
      <c r="E1609" s="27">
        <v>1</v>
      </c>
      <c r="F1609" s="13">
        <v>44.82</v>
      </c>
      <c r="G1609" s="34">
        <f>F1609*(1-Elteq!$F$5)</f>
        <v>44.82</v>
      </c>
    </row>
    <row r="1610" spans="1:7" ht="14.25" customHeight="1" x14ac:dyDescent="0.2">
      <c r="A1610" s="261" t="str">
        <f t="shared" ca="1" si="25"/>
        <v>ANAMET-M</v>
      </c>
      <c r="B1610" s="24">
        <v>8801408</v>
      </c>
      <c r="C1610" s="231" t="s">
        <v>15431</v>
      </c>
      <c r="D1610" s="122" t="s">
        <v>15693</v>
      </c>
      <c r="E1610" s="25">
        <v>1</v>
      </c>
      <c r="F1610" s="11">
        <v>61.68</v>
      </c>
      <c r="G1610" s="33">
        <f>F1610*(1-Elteq!$F$5)</f>
        <v>61.68</v>
      </c>
    </row>
    <row r="1611" spans="1:7" ht="14.25" customHeight="1" x14ac:dyDescent="0.2">
      <c r="A1611" s="261" t="str">
        <f t="shared" ca="1" si="25"/>
        <v>ANAMET-M</v>
      </c>
      <c r="B1611" s="26">
        <v>8802168</v>
      </c>
      <c r="C1611" s="232" t="s">
        <v>15436</v>
      </c>
      <c r="D1611" s="123" t="s">
        <v>15693</v>
      </c>
      <c r="E1611" s="27">
        <v>1</v>
      </c>
      <c r="F1611" s="13">
        <v>22.38</v>
      </c>
      <c r="G1611" s="34">
        <f>F1611*(1-Elteq!$F$5)</f>
        <v>22.38</v>
      </c>
    </row>
    <row r="1612" spans="1:7" ht="14.25" customHeight="1" x14ac:dyDescent="0.2">
      <c r="A1612" s="261" t="str">
        <f t="shared" ca="1" si="25"/>
        <v>ANAMET-M</v>
      </c>
      <c r="B1612" s="24">
        <v>8802208</v>
      </c>
      <c r="C1612" s="231" t="s">
        <v>15437</v>
      </c>
      <c r="D1612" s="122" t="s">
        <v>15693</v>
      </c>
      <c r="E1612" s="25">
        <v>1</v>
      </c>
      <c r="F1612" s="11">
        <v>26.58</v>
      </c>
      <c r="G1612" s="33">
        <f>F1612*(1-Elteq!$F$5)</f>
        <v>26.58</v>
      </c>
    </row>
    <row r="1613" spans="1:7" ht="14.25" customHeight="1" x14ac:dyDescent="0.2">
      <c r="A1613" s="261" t="str">
        <f t="shared" ca="1" si="25"/>
        <v>ANAMET-M</v>
      </c>
      <c r="B1613" s="26">
        <v>8802268</v>
      </c>
      <c r="C1613" s="232" t="s">
        <v>15438</v>
      </c>
      <c r="D1613" s="123" t="s">
        <v>15693</v>
      </c>
      <c r="E1613" s="27">
        <v>1</v>
      </c>
      <c r="F1613" s="13">
        <v>47.58</v>
      </c>
      <c r="G1613" s="34">
        <f>F1613*(1-Elteq!$F$5)</f>
        <v>47.58</v>
      </c>
    </row>
    <row r="1614" spans="1:7" ht="14.25" customHeight="1" x14ac:dyDescent="0.2">
      <c r="A1614" s="261" t="str">
        <f t="shared" ca="1" si="25"/>
        <v>ANAMET-M</v>
      </c>
      <c r="B1614" s="24">
        <v>8802358</v>
      </c>
      <c r="C1614" s="231" t="s">
        <v>15439</v>
      </c>
      <c r="D1614" s="122" t="s">
        <v>15693</v>
      </c>
      <c r="E1614" s="25">
        <v>1</v>
      </c>
      <c r="F1614" s="11">
        <v>64.44</v>
      </c>
      <c r="G1614" s="33">
        <f>F1614*(1-Elteq!$F$5)</f>
        <v>64.44</v>
      </c>
    </row>
    <row r="1615" spans="1:7" ht="14.25" customHeight="1" x14ac:dyDescent="0.2">
      <c r="A1615" s="261" t="str">
        <f t="shared" ca="1" si="25"/>
        <v>ANAMET-M</v>
      </c>
      <c r="B1615" s="22">
        <v>8802408</v>
      </c>
      <c r="C1615" s="230" t="s">
        <v>15484</v>
      </c>
      <c r="D1615" s="121" t="s">
        <v>15693</v>
      </c>
      <c r="E1615" s="23">
        <v>1</v>
      </c>
      <c r="F1615" s="20">
        <v>105</v>
      </c>
      <c r="G1615" s="32">
        <f>F1615*(1-Elteq!$F$5)</f>
        <v>105</v>
      </c>
    </row>
    <row r="1616" spans="1:7" ht="14.25" customHeight="1" x14ac:dyDescent="0.2">
      <c r="A1616" s="261" t="str">
        <f t="shared" ca="1" si="25"/>
        <v>ANAMET-M</v>
      </c>
      <c r="B1616" s="24">
        <v>8803169</v>
      </c>
      <c r="C1616" s="231" t="s">
        <v>15436</v>
      </c>
      <c r="D1616" s="122" t="s">
        <v>15690</v>
      </c>
      <c r="E1616" s="25">
        <v>1</v>
      </c>
      <c r="F1616" s="11">
        <v>2.14</v>
      </c>
      <c r="G1616" s="33">
        <f>F1616*(1-Elteq!$F$5)</f>
        <v>2.14</v>
      </c>
    </row>
    <row r="1617" spans="1:7" ht="14.25" customHeight="1" x14ac:dyDescent="0.2">
      <c r="A1617" s="261" t="str">
        <f t="shared" ca="1" si="25"/>
        <v>ANAMET-M</v>
      </c>
      <c r="B1617" s="26">
        <v>8803209</v>
      </c>
      <c r="C1617" s="232" t="s">
        <v>15437</v>
      </c>
      <c r="D1617" s="123" t="s">
        <v>15690</v>
      </c>
      <c r="E1617" s="27">
        <v>1</v>
      </c>
      <c r="F1617" s="13">
        <v>3.11</v>
      </c>
      <c r="G1617" s="34">
        <f>F1617*(1-Elteq!$F$5)</f>
        <v>3.11</v>
      </c>
    </row>
    <row r="1618" spans="1:7" ht="14.25" customHeight="1" x14ac:dyDescent="0.2">
      <c r="A1618" s="261" t="str">
        <f t="shared" ca="1" si="25"/>
        <v>ANAMET-M</v>
      </c>
      <c r="B1618" s="24">
        <v>8803269</v>
      </c>
      <c r="C1618" s="231" t="s">
        <v>15492</v>
      </c>
      <c r="D1618" s="122" t="s">
        <v>15690</v>
      </c>
      <c r="E1618" s="25">
        <v>1</v>
      </c>
      <c r="F1618" s="11">
        <v>5.53</v>
      </c>
      <c r="G1618" s="33">
        <f>F1618*(1-Elteq!$F$5)</f>
        <v>5.53</v>
      </c>
    </row>
    <row r="1619" spans="1:7" ht="14.25" customHeight="1" x14ac:dyDescent="0.2">
      <c r="A1619" s="261" t="str">
        <f t="shared" ca="1" si="25"/>
        <v>ANAMET-M</v>
      </c>
      <c r="B1619" s="26">
        <v>8803359</v>
      </c>
      <c r="C1619" s="232" t="s">
        <v>15514</v>
      </c>
      <c r="D1619" s="123" t="s">
        <v>15690</v>
      </c>
      <c r="E1619" s="27">
        <v>1</v>
      </c>
      <c r="F1619" s="13">
        <v>6.16</v>
      </c>
      <c r="G1619" s="34">
        <f>F1619*(1-Elteq!$F$5)</f>
        <v>6.16</v>
      </c>
    </row>
    <row r="1620" spans="1:7" ht="14.25" customHeight="1" x14ac:dyDescent="0.2">
      <c r="A1620" s="261" t="str">
        <f t="shared" ca="1" si="25"/>
        <v>ANAMET-M</v>
      </c>
      <c r="B1620" s="24">
        <v>8803409</v>
      </c>
      <c r="C1620" s="231" t="s">
        <v>15515</v>
      </c>
      <c r="D1620" s="122" t="s">
        <v>15690</v>
      </c>
      <c r="E1620" s="25">
        <v>1</v>
      </c>
      <c r="F1620" s="11">
        <v>8.0399999999999991</v>
      </c>
      <c r="G1620" s="33">
        <f>F1620*(1-Elteq!$F$5)</f>
        <v>8.0399999999999991</v>
      </c>
    </row>
    <row r="1621" spans="1:7" ht="14.25" customHeight="1" x14ac:dyDescent="0.2">
      <c r="A1621" s="261" t="str">
        <f t="shared" ca="1" si="25"/>
        <v>ANAMET-M</v>
      </c>
      <c r="B1621" s="26">
        <v>8803509</v>
      </c>
      <c r="C1621" s="232" t="s">
        <v>15485</v>
      </c>
      <c r="D1621" s="123" t="s">
        <v>15690</v>
      </c>
      <c r="E1621" s="27">
        <v>1</v>
      </c>
      <c r="F1621" s="13">
        <v>12.53</v>
      </c>
      <c r="G1621" s="34">
        <f>F1621*(1-Elteq!$F$5)</f>
        <v>12.53</v>
      </c>
    </row>
    <row r="1622" spans="1:7" ht="14.25" customHeight="1" x14ac:dyDescent="0.2">
      <c r="A1622" s="261" t="str">
        <f t="shared" ca="1" si="25"/>
        <v>ANAMET-M</v>
      </c>
      <c r="B1622" s="24">
        <v>2970160</v>
      </c>
      <c r="C1622" s="231" t="s">
        <v>15425</v>
      </c>
      <c r="D1622" s="122" t="s">
        <v>15694</v>
      </c>
      <c r="E1622" s="25">
        <v>1</v>
      </c>
      <c r="F1622" s="11">
        <v>2.44</v>
      </c>
      <c r="G1622" s="33">
        <f>F1622*(1-Elteq!$F$5)</f>
        <v>2.44</v>
      </c>
    </row>
    <row r="1623" spans="1:7" ht="14.25" customHeight="1" x14ac:dyDescent="0.2">
      <c r="A1623" s="261" t="str">
        <f t="shared" ca="1" si="25"/>
        <v>ANAMET-M</v>
      </c>
      <c r="B1623" s="26">
        <v>2970200</v>
      </c>
      <c r="C1623" s="232" t="s">
        <v>15425</v>
      </c>
      <c r="D1623" s="123" t="s">
        <v>15694</v>
      </c>
      <c r="E1623" s="27">
        <v>1</v>
      </c>
      <c r="F1623" s="13">
        <v>2.44</v>
      </c>
      <c r="G1623" s="34">
        <f>F1623*(1-Elteq!$F$5)</f>
        <v>2.44</v>
      </c>
    </row>
    <row r="1624" spans="1:7" ht="14.25" customHeight="1" x14ac:dyDescent="0.2">
      <c r="A1624" s="261" t="str">
        <f t="shared" ca="1" si="25"/>
        <v>ANAMET-M</v>
      </c>
      <c r="B1624" s="24">
        <v>2970260</v>
      </c>
      <c r="C1624" s="231" t="s">
        <v>15425</v>
      </c>
      <c r="D1624" s="122" t="s">
        <v>15694</v>
      </c>
      <c r="E1624" s="25">
        <v>1</v>
      </c>
      <c r="F1624" s="11">
        <v>3.81</v>
      </c>
      <c r="G1624" s="33">
        <f>F1624*(1-Elteq!$F$5)</f>
        <v>3.81</v>
      </c>
    </row>
    <row r="1625" spans="1:7" ht="14.25" customHeight="1" x14ac:dyDescent="0.2">
      <c r="A1625" s="261" t="str">
        <f t="shared" ca="1" si="25"/>
        <v>ANAMET-M</v>
      </c>
      <c r="B1625" s="26">
        <v>2970350</v>
      </c>
      <c r="C1625" s="232" t="s">
        <v>15425</v>
      </c>
      <c r="D1625" s="123" t="s">
        <v>15694</v>
      </c>
      <c r="E1625" s="27">
        <v>1</v>
      </c>
      <c r="F1625" s="13">
        <v>6.67</v>
      </c>
      <c r="G1625" s="34">
        <f>F1625*(1-Elteq!$F$5)</f>
        <v>6.67</v>
      </c>
    </row>
    <row r="1626" spans="1:7" ht="14.25" customHeight="1" x14ac:dyDescent="0.2">
      <c r="A1626" s="261" t="str">
        <f t="shared" ca="1" si="25"/>
        <v>ANAMET-M</v>
      </c>
      <c r="B1626" s="24">
        <v>2970400</v>
      </c>
      <c r="C1626" s="231" t="s">
        <v>15425</v>
      </c>
      <c r="D1626" s="122" t="s">
        <v>15694</v>
      </c>
      <c r="E1626" s="25">
        <v>1</v>
      </c>
      <c r="F1626" s="11">
        <v>7.84</v>
      </c>
      <c r="G1626" s="33">
        <f>F1626*(1-Elteq!$F$5)</f>
        <v>7.84</v>
      </c>
    </row>
    <row r="1627" spans="1:7" ht="14.25" customHeight="1" x14ac:dyDescent="0.2">
      <c r="A1627" s="261" t="str">
        <f t="shared" ca="1" si="25"/>
        <v>ANAMET-M</v>
      </c>
      <c r="B1627" s="26">
        <v>2970500</v>
      </c>
      <c r="C1627" s="232" t="s">
        <v>15425</v>
      </c>
      <c r="D1627" s="123" t="s">
        <v>15694</v>
      </c>
      <c r="E1627" s="27">
        <v>1</v>
      </c>
      <c r="F1627" s="13">
        <v>9.66</v>
      </c>
      <c r="G1627" s="34">
        <f>F1627*(1-Elteq!$F$5)</f>
        <v>9.66</v>
      </c>
    </row>
    <row r="1628" spans="1:7" ht="14.25" customHeight="1" x14ac:dyDescent="0.2">
      <c r="A1628" s="261" t="str">
        <f t="shared" ca="1" si="25"/>
        <v>ANAMET-M</v>
      </c>
      <c r="B1628" s="24">
        <v>2973120</v>
      </c>
      <c r="C1628" s="231" t="s">
        <v>15425</v>
      </c>
      <c r="D1628" s="122" t="s">
        <v>15695</v>
      </c>
      <c r="E1628" s="25">
        <v>1</v>
      </c>
      <c r="F1628" s="11">
        <v>57.6</v>
      </c>
      <c r="G1628" s="33">
        <f>F1628*(1-Elteq!$F$5)</f>
        <v>57.6</v>
      </c>
    </row>
    <row r="1629" spans="1:7" ht="14.25" customHeight="1" x14ac:dyDescent="0.2">
      <c r="A1629" s="261" t="str">
        <f t="shared" ca="1" si="25"/>
        <v>ANAMET-M</v>
      </c>
      <c r="B1629" s="26">
        <v>2973160</v>
      </c>
      <c r="C1629" s="232" t="s">
        <v>15425</v>
      </c>
      <c r="D1629" s="123" t="s">
        <v>15695</v>
      </c>
      <c r="E1629" s="27">
        <v>1</v>
      </c>
      <c r="F1629" s="13">
        <v>61.5</v>
      </c>
      <c r="G1629" s="34">
        <f>F1629*(1-Elteq!$F$5)</f>
        <v>61.5</v>
      </c>
    </row>
    <row r="1630" spans="1:7" ht="14.25" customHeight="1" x14ac:dyDescent="0.2">
      <c r="A1630" s="261" t="str">
        <f t="shared" ca="1" si="25"/>
        <v>ANAMET-M</v>
      </c>
      <c r="B1630" s="24">
        <v>2973200</v>
      </c>
      <c r="C1630" s="231" t="s">
        <v>15425</v>
      </c>
      <c r="D1630" s="122" t="s">
        <v>15695</v>
      </c>
      <c r="E1630" s="25">
        <v>1</v>
      </c>
      <c r="F1630" s="11">
        <v>74.7</v>
      </c>
      <c r="G1630" s="33">
        <f>F1630*(1-Elteq!$F$5)</f>
        <v>74.7</v>
      </c>
    </row>
    <row r="1631" spans="1:7" ht="14.25" customHeight="1" x14ac:dyDescent="0.2">
      <c r="A1631" s="261" t="str">
        <f t="shared" ca="1" si="25"/>
        <v>ANAMET-M</v>
      </c>
      <c r="B1631" s="26">
        <v>2973260</v>
      </c>
      <c r="C1631" s="232" t="s">
        <v>15425</v>
      </c>
      <c r="D1631" s="123" t="s">
        <v>15695</v>
      </c>
      <c r="E1631" s="27">
        <v>1</v>
      </c>
      <c r="F1631" s="13">
        <v>83.7</v>
      </c>
      <c r="G1631" s="34">
        <f>F1631*(1-Elteq!$F$5)</f>
        <v>83.7</v>
      </c>
    </row>
    <row r="1632" spans="1:7" ht="14.25" customHeight="1" x14ac:dyDescent="0.2">
      <c r="A1632" s="261" t="str">
        <f t="shared" ca="1" si="25"/>
        <v>ANAMET-M</v>
      </c>
      <c r="B1632" s="24">
        <v>2973350</v>
      </c>
      <c r="C1632" s="231" t="s">
        <v>15425</v>
      </c>
      <c r="D1632" s="122" t="s">
        <v>15695</v>
      </c>
      <c r="E1632" s="25">
        <v>1</v>
      </c>
      <c r="F1632" s="11">
        <v>95.9</v>
      </c>
      <c r="G1632" s="33">
        <f>F1632*(1-Elteq!$F$5)</f>
        <v>95.9</v>
      </c>
    </row>
    <row r="1633" spans="1:7" ht="14.25" customHeight="1" x14ac:dyDescent="0.2">
      <c r="A1633" s="261" t="str">
        <f t="shared" ca="1" si="25"/>
        <v>ANAMET-M</v>
      </c>
      <c r="B1633" s="26">
        <v>2973400</v>
      </c>
      <c r="C1633" s="232" t="s">
        <v>15425</v>
      </c>
      <c r="D1633" s="123" t="s">
        <v>15695</v>
      </c>
      <c r="E1633" s="27">
        <v>1</v>
      </c>
      <c r="F1633" s="13">
        <v>140.37</v>
      </c>
      <c r="G1633" s="34">
        <f>F1633*(1-Elteq!$F$5)</f>
        <v>140.37</v>
      </c>
    </row>
    <row r="1634" spans="1:7" ht="14.25" customHeight="1" x14ac:dyDescent="0.2">
      <c r="A1634" s="261" t="str">
        <f t="shared" ca="1" si="25"/>
        <v>ANAMET-M</v>
      </c>
      <c r="B1634" s="24">
        <v>2973500</v>
      </c>
      <c r="C1634" s="231" t="s">
        <v>15425</v>
      </c>
      <c r="D1634" s="122" t="s">
        <v>15695</v>
      </c>
      <c r="E1634" s="25">
        <v>1</v>
      </c>
      <c r="F1634" s="11">
        <v>211.53</v>
      </c>
      <c r="G1634" s="33">
        <f>F1634*(1-Elteq!$F$5)</f>
        <v>211.53</v>
      </c>
    </row>
    <row r="1635" spans="1:7" ht="14.25" customHeight="1" x14ac:dyDescent="0.2">
      <c r="A1635" s="261" t="str">
        <f t="shared" ca="1" si="25"/>
        <v>ANAMET-M</v>
      </c>
      <c r="B1635" s="26">
        <v>8850160</v>
      </c>
      <c r="C1635" s="232" t="s">
        <v>15549</v>
      </c>
      <c r="D1635" s="123" t="s">
        <v>15696</v>
      </c>
      <c r="E1635" s="27">
        <v>1</v>
      </c>
      <c r="F1635" s="13">
        <v>0.19</v>
      </c>
      <c r="G1635" s="34">
        <f>F1635*(1-Elteq!$F$5)</f>
        <v>0.19</v>
      </c>
    </row>
    <row r="1636" spans="1:7" ht="14.25" customHeight="1" x14ac:dyDescent="0.2">
      <c r="A1636" s="261" t="str">
        <f t="shared" ca="1" si="25"/>
        <v>ANAMET-M</v>
      </c>
      <c r="B1636" s="24">
        <v>8850162</v>
      </c>
      <c r="C1636" s="231" t="s">
        <v>15549</v>
      </c>
      <c r="D1636" s="122" t="s">
        <v>15696</v>
      </c>
      <c r="E1636" s="25">
        <v>1</v>
      </c>
      <c r="F1636" s="11">
        <v>0.31</v>
      </c>
      <c r="G1636" s="33">
        <f>F1636*(1-Elteq!$F$5)</f>
        <v>0.31</v>
      </c>
    </row>
    <row r="1637" spans="1:7" ht="14.25" customHeight="1" x14ac:dyDescent="0.2">
      <c r="A1637" s="261" t="str">
        <f t="shared" ca="1" si="25"/>
        <v>ANAMET-M</v>
      </c>
      <c r="B1637" s="26">
        <v>8850200</v>
      </c>
      <c r="C1637" s="232" t="s">
        <v>15550</v>
      </c>
      <c r="D1637" s="123" t="s">
        <v>15696</v>
      </c>
      <c r="E1637" s="27">
        <v>1</v>
      </c>
      <c r="F1637" s="13">
        <v>0.28000000000000003</v>
      </c>
      <c r="G1637" s="34">
        <f>F1637*(1-Elteq!$F$5)</f>
        <v>0.28000000000000003</v>
      </c>
    </row>
    <row r="1638" spans="1:7" ht="14.25" customHeight="1" x14ac:dyDescent="0.2">
      <c r="A1638" s="261" t="str">
        <f t="shared" ca="1" si="25"/>
        <v>ANAMET-M</v>
      </c>
      <c r="B1638" s="24">
        <v>8850202</v>
      </c>
      <c r="C1638" s="231" t="s">
        <v>15550</v>
      </c>
      <c r="D1638" s="122" t="s">
        <v>15696</v>
      </c>
      <c r="E1638" s="25">
        <v>1</v>
      </c>
      <c r="F1638" s="11">
        <v>0.4</v>
      </c>
      <c r="G1638" s="33">
        <f>F1638*(1-Elteq!$F$5)</f>
        <v>0.4</v>
      </c>
    </row>
    <row r="1639" spans="1:7" ht="14.25" customHeight="1" x14ac:dyDescent="0.2">
      <c r="A1639" s="261" t="str">
        <f t="shared" ca="1" si="25"/>
        <v>ANAMET-M</v>
      </c>
      <c r="B1639" s="26">
        <v>8850260</v>
      </c>
      <c r="C1639" s="232" t="s">
        <v>15551</v>
      </c>
      <c r="D1639" s="123" t="s">
        <v>15696</v>
      </c>
      <c r="E1639" s="27">
        <v>1</v>
      </c>
      <c r="F1639" s="13">
        <v>0.38</v>
      </c>
      <c r="G1639" s="34">
        <f>F1639*(1-Elteq!$F$5)</f>
        <v>0.38</v>
      </c>
    </row>
    <row r="1640" spans="1:7" ht="14.25" customHeight="1" x14ac:dyDescent="0.2">
      <c r="A1640" s="261" t="str">
        <f t="shared" ca="1" si="25"/>
        <v>ANAMET-M</v>
      </c>
      <c r="B1640" s="24">
        <v>8850262</v>
      </c>
      <c r="C1640" s="231" t="s">
        <v>15551</v>
      </c>
      <c r="D1640" s="122" t="s">
        <v>15696</v>
      </c>
      <c r="E1640" s="25">
        <v>1</v>
      </c>
      <c r="F1640" s="11">
        <v>0.72</v>
      </c>
      <c r="G1640" s="33">
        <f>F1640*(1-Elteq!$F$5)</f>
        <v>0.72</v>
      </c>
    </row>
    <row r="1641" spans="1:7" ht="14.25" customHeight="1" x14ac:dyDescent="0.2">
      <c r="A1641" s="261" t="str">
        <f t="shared" ca="1" si="25"/>
        <v>ANAMET-M</v>
      </c>
      <c r="B1641" s="26">
        <v>8850350</v>
      </c>
      <c r="C1641" s="232" t="s">
        <v>15552</v>
      </c>
      <c r="D1641" s="123" t="s">
        <v>15696</v>
      </c>
      <c r="E1641" s="27">
        <v>1</v>
      </c>
      <c r="F1641" s="13">
        <v>0.46</v>
      </c>
      <c r="G1641" s="34">
        <f>F1641*(1-Elteq!$F$5)</f>
        <v>0.46</v>
      </c>
    </row>
    <row r="1642" spans="1:7" ht="14.25" customHeight="1" x14ac:dyDescent="0.2">
      <c r="A1642" s="261" t="str">
        <f t="shared" ca="1" si="25"/>
        <v>ANAMET-M</v>
      </c>
      <c r="B1642" s="24">
        <v>8850352</v>
      </c>
      <c r="C1642" s="231" t="s">
        <v>15552</v>
      </c>
      <c r="D1642" s="122" t="s">
        <v>15696</v>
      </c>
      <c r="E1642" s="25">
        <v>1</v>
      </c>
      <c r="F1642" s="11">
        <v>1.1499999999999999</v>
      </c>
      <c r="G1642" s="33">
        <f>F1642*(1-Elteq!$F$5)</f>
        <v>1.1499999999999999</v>
      </c>
    </row>
    <row r="1643" spans="1:7" ht="14.25" customHeight="1" x14ac:dyDescent="0.2">
      <c r="A1643" s="261" t="str">
        <f t="shared" ca="1" si="25"/>
        <v>ANAMET-M</v>
      </c>
      <c r="B1643" s="26">
        <v>8850402</v>
      </c>
      <c r="C1643" s="232" t="s">
        <v>15697</v>
      </c>
      <c r="D1643" s="123" t="s">
        <v>15696</v>
      </c>
      <c r="E1643" s="27">
        <v>1</v>
      </c>
      <c r="F1643" s="13">
        <v>1.25</v>
      </c>
      <c r="G1643" s="34">
        <f>F1643*(1-Elteq!$F$5)</f>
        <v>1.25</v>
      </c>
    </row>
    <row r="1644" spans="1:7" ht="14.25" customHeight="1" x14ac:dyDescent="0.2">
      <c r="A1644" s="261" t="str">
        <f t="shared" ca="1" si="25"/>
        <v>ANAMET-M</v>
      </c>
      <c r="B1644" s="24">
        <v>8850502</v>
      </c>
      <c r="C1644" s="231" t="s">
        <v>15554</v>
      </c>
      <c r="D1644" s="122" t="s">
        <v>15696</v>
      </c>
      <c r="E1644" s="25">
        <v>1</v>
      </c>
      <c r="F1644" s="11">
        <v>1.87</v>
      </c>
      <c r="G1644" s="33">
        <f>F1644*(1-Elteq!$F$5)</f>
        <v>1.87</v>
      </c>
    </row>
    <row r="1645" spans="1:7" ht="14.25" customHeight="1" x14ac:dyDescent="0.2">
      <c r="A1645" s="261" t="str">
        <f t="shared" ca="1" si="25"/>
        <v>ANAMET-M</v>
      </c>
      <c r="B1645" s="26">
        <v>8853060</v>
      </c>
      <c r="C1645" s="232" t="s">
        <v>15568</v>
      </c>
      <c r="D1645" s="123" t="s">
        <v>15696</v>
      </c>
      <c r="E1645" s="27">
        <v>1</v>
      </c>
      <c r="F1645" s="13">
        <v>1.93</v>
      </c>
      <c r="G1645" s="34">
        <f>F1645*(1-Elteq!$F$5)</f>
        <v>1.93</v>
      </c>
    </row>
    <row r="1646" spans="1:7" ht="14.25" customHeight="1" x14ac:dyDescent="0.2">
      <c r="A1646" s="261" t="str">
        <f t="shared" ca="1" si="25"/>
        <v>ANAMET-M</v>
      </c>
      <c r="B1646" s="24">
        <v>8853100</v>
      </c>
      <c r="C1646" s="231" t="s">
        <v>15570</v>
      </c>
      <c r="D1646" s="122" t="s">
        <v>15696</v>
      </c>
      <c r="E1646" s="25">
        <v>1</v>
      </c>
      <c r="F1646" s="11">
        <v>1.9799999999999998</v>
      </c>
      <c r="G1646" s="33">
        <f>F1646*(1-Elteq!$F$5)</f>
        <v>1.9799999999999998</v>
      </c>
    </row>
    <row r="1647" spans="1:7" ht="14.25" customHeight="1" x14ac:dyDescent="0.2">
      <c r="A1647" s="261" t="str">
        <f t="shared" ca="1" si="25"/>
        <v>ANAMET-M</v>
      </c>
      <c r="B1647" s="26">
        <v>8853120</v>
      </c>
      <c r="C1647" s="232" t="s">
        <v>15547</v>
      </c>
      <c r="D1647" s="123" t="s">
        <v>15696</v>
      </c>
      <c r="E1647" s="27">
        <v>1</v>
      </c>
      <c r="F1647" s="13">
        <v>2.3199999999999998</v>
      </c>
      <c r="G1647" s="34">
        <f>F1647*(1-Elteq!$F$5)</f>
        <v>2.3199999999999998</v>
      </c>
    </row>
    <row r="1648" spans="1:7" ht="14.25" customHeight="1" x14ac:dyDescent="0.2">
      <c r="A1648" s="261" t="str">
        <f t="shared" ca="1" si="25"/>
        <v>ANAMET-M</v>
      </c>
      <c r="B1648" s="24">
        <v>8853160</v>
      </c>
      <c r="C1648" s="231" t="s">
        <v>15549</v>
      </c>
      <c r="D1648" s="122" t="s">
        <v>15696</v>
      </c>
      <c r="E1648" s="25">
        <v>1</v>
      </c>
      <c r="F1648" s="11">
        <v>2.3199999999999998</v>
      </c>
      <c r="G1648" s="33">
        <f>F1648*(1-Elteq!$F$5)</f>
        <v>2.3199999999999998</v>
      </c>
    </row>
    <row r="1649" spans="1:7" ht="14.25" customHeight="1" x14ac:dyDescent="0.2">
      <c r="A1649" s="261" t="str">
        <f t="shared" ca="1" si="25"/>
        <v>ANAMET-M</v>
      </c>
      <c r="B1649" s="26">
        <v>8853200</v>
      </c>
      <c r="C1649" s="232" t="s">
        <v>15550</v>
      </c>
      <c r="D1649" s="123" t="s">
        <v>15696</v>
      </c>
      <c r="E1649" s="27">
        <v>1</v>
      </c>
      <c r="F1649" s="13">
        <v>2.48</v>
      </c>
      <c r="G1649" s="34">
        <f>F1649*(1-Elteq!$F$5)</f>
        <v>2.48</v>
      </c>
    </row>
    <row r="1650" spans="1:7" ht="14.25" customHeight="1" x14ac:dyDescent="0.2">
      <c r="A1650" s="261" t="str">
        <f t="shared" ca="1" si="25"/>
        <v>ANAMET-M</v>
      </c>
      <c r="B1650" s="24">
        <v>8853260</v>
      </c>
      <c r="C1650" s="231" t="s">
        <v>15551</v>
      </c>
      <c r="D1650" s="122" t="s">
        <v>15696</v>
      </c>
      <c r="E1650" s="25">
        <v>1</v>
      </c>
      <c r="F1650" s="11">
        <v>2.87</v>
      </c>
      <c r="G1650" s="33">
        <f>F1650*(1-Elteq!$F$5)</f>
        <v>2.87</v>
      </c>
    </row>
    <row r="1651" spans="1:7" ht="14.25" customHeight="1" x14ac:dyDescent="0.2">
      <c r="A1651" s="261" t="str">
        <f t="shared" ca="1" si="25"/>
        <v>ANAMET-M</v>
      </c>
      <c r="B1651" s="26">
        <v>8853350</v>
      </c>
      <c r="C1651" s="232" t="s">
        <v>15552</v>
      </c>
      <c r="D1651" s="123" t="s">
        <v>15696</v>
      </c>
      <c r="E1651" s="27">
        <v>1</v>
      </c>
      <c r="F1651" s="13">
        <v>3.36</v>
      </c>
      <c r="G1651" s="34">
        <f>F1651*(1-Elteq!$F$5)</f>
        <v>3.36</v>
      </c>
    </row>
    <row r="1652" spans="1:7" ht="14.25" customHeight="1" x14ac:dyDescent="0.2">
      <c r="A1652" s="261" t="str">
        <f t="shared" ca="1" si="25"/>
        <v>ANAMET-M</v>
      </c>
      <c r="B1652" s="24">
        <v>8853400</v>
      </c>
      <c r="C1652" s="231" t="s">
        <v>15697</v>
      </c>
      <c r="D1652" s="122" t="s">
        <v>15696</v>
      </c>
      <c r="E1652" s="25">
        <v>1</v>
      </c>
      <c r="F1652" s="11">
        <v>4.91</v>
      </c>
      <c r="G1652" s="33">
        <f>F1652*(1-Elteq!$F$5)</f>
        <v>4.91</v>
      </c>
    </row>
    <row r="1653" spans="1:7" ht="14.25" customHeight="1" x14ac:dyDescent="0.2">
      <c r="A1653" s="261" t="str">
        <f t="shared" ca="1" si="25"/>
        <v>ANAMET-M</v>
      </c>
      <c r="B1653" s="26">
        <v>8853500</v>
      </c>
      <c r="C1653" s="232" t="s">
        <v>15554</v>
      </c>
      <c r="D1653" s="123" t="s">
        <v>15696</v>
      </c>
      <c r="E1653" s="27">
        <v>1</v>
      </c>
      <c r="F1653" s="13">
        <v>7.1</v>
      </c>
      <c r="G1653" s="34">
        <f>F1653*(1-Elteq!$F$5)</f>
        <v>7.1</v>
      </c>
    </row>
    <row r="1654" spans="1:7" ht="14.25" customHeight="1" x14ac:dyDescent="0.2">
      <c r="A1654" s="261" t="str">
        <f t="shared" ca="1" si="25"/>
        <v>ANAMET-M</v>
      </c>
      <c r="B1654" s="24">
        <v>8260160</v>
      </c>
      <c r="C1654" s="231" t="s">
        <v>15512</v>
      </c>
      <c r="D1654" s="122" t="s">
        <v>15698</v>
      </c>
      <c r="E1654" s="25">
        <v>1</v>
      </c>
      <c r="F1654" s="11">
        <v>46.23</v>
      </c>
      <c r="G1654" s="33">
        <f>F1654*(1-Elteq!$F$5)</f>
        <v>46.23</v>
      </c>
    </row>
    <row r="1655" spans="1:7" ht="14.25" customHeight="1" x14ac:dyDescent="0.2">
      <c r="A1655" s="261" t="str">
        <f t="shared" ca="1" si="25"/>
        <v>ANAMET-M</v>
      </c>
      <c r="B1655" s="26">
        <v>8260169</v>
      </c>
      <c r="C1655" s="232" t="s">
        <v>15512</v>
      </c>
      <c r="D1655" s="123" t="s">
        <v>15698</v>
      </c>
      <c r="E1655" s="27">
        <v>1</v>
      </c>
      <c r="F1655" s="13">
        <v>119.88</v>
      </c>
      <c r="G1655" s="34">
        <f>F1655*(1-Elteq!$F$5)</f>
        <v>119.88</v>
      </c>
    </row>
    <row r="1656" spans="1:7" ht="14.25" customHeight="1" x14ac:dyDescent="0.2">
      <c r="A1656" s="261" t="str">
        <f t="shared" ca="1" si="25"/>
        <v>ANAMET-M</v>
      </c>
      <c r="B1656" s="24">
        <v>8260200</v>
      </c>
      <c r="C1656" s="231" t="s">
        <v>15487</v>
      </c>
      <c r="D1656" s="122" t="s">
        <v>15698</v>
      </c>
      <c r="E1656" s="25">
        <v>1</v>
      </c>
      <c r="F1656" s="11">
        <v>47.23</v>
      </c>
      <c r="G1656" s="33">
        <f>F1656*(1-Elteq!$F$5)</f>
        <v>47.23</v>
      </c>
    </row>
    <row r="1657" spans="1:7" ht="14.25" customHeight="1" x14ac:dyDescent="0.2">
      <c r="A1657" s="261" t="str">
        <f t="shared" ca="1" si="25"/>
        <v>ANAMET-M</v>
      </c>
      <c r="B1657" s="26">
        <v>8260209</v>
      </c>
      <c r="C1657" s="232" t="s">
        <v>15487</v>
      </c>
      <c r="D1657" s="123" t="s">
        <v>15698</v>
      </c>
      <c r="E1657" s="27">
        <v>1</v>
      </c>
      <c r="F1657" s="13">
        <v>142.96</v>
      </c>
      <c r="G1657" s="34">
        <f>F1657*(1-Elteq!$F$5)</f>
        <v>142.96</v>
      </c>
    </row>
    <row r="1658" spans="1:7" ht="14.25" customHeight="1" x14ac:dyDescent="0.2">
      <c r="A1658" s="261" t="str">
        <f t="shared" ca="1" si="25"/>
        <v>ANAMET-M</v>
      </c>
      <c r="B1658" s="24">
        <v>8260250</v>
      </c>
      <c r="C1658" s="231" t="s">
        <v>15531</v>
      </c>
      <c r="D1658" s="122" t="s">
        <v>15698</v>
      </c>
      <c r="E1658" s="25">
        <v>1</v>
      </c>
      <c r="F1658" s="11">
        <v>63.72</v>
      </c>
      <c r="G1658" s="33">
        <f>F1658*(1-Elteq!$F$5)</f>
        <v>63.72</v>
      </c>
    </row>
    <row r="1659" spans="1:7" ht="14.25" customHeight="1" x14ac:dyDescent="0.2">
      <c r="A1659" s="261" t="str">
        <f t="shared" ca="1" si="25"/>
        <v>ANAMET-M</v>
      </c>
      <c r="B1659" s="26">
        <v>8260259</v>
      </c>
      <c r="C1659" s="232" t="s">
        <v>15531</v>
      </c>
      <c r="D1659" s="123" t="s">
        <v>15698</v>
      </c>
      <c r="E1659" s="27">
        <v>1</v>
      </c>
      <c r="F1659" s="29">
        <v>169.94</v>
      </c>
      <c r="G1659" s="35">
        <f>F1659*(1-Elteq!$F$5)</f>
        <v>169.94</v>
      </c>
    </row>
    <row r="1660" spans="1:7" ht="14.25" customHeight="1" x14ac:dyDescent="0.2">
      <c r="A1660" s="261" t="str">
        <f t="shared" ca="1" si="25"/>
        <v>ANAMET-M</v>
      </c>
      <c r="B1660" s="24">
        <v>8260320</v>
      </c>
      <c r="C1660" s="231" t="s">
        <v>15488</v>
      </c>
      <c r="D1660" s="122" t="s">
        <v>15698</v>
      </c>
      <c r="E1660" s="25">
        <v>1</v>
      </c>
      <c r="F1660" s="28">
        <v>115.95</v>
      </c>
      <c r="G1660" s="36">
        <f>F1660*(1-Elteq!$F$5)</f>
        <v>115.95</v>
      </c>
    </row>
    <row r="1661" spans="1:7" ht="14.25" customHeight="1" x14ac:dyDescent="0.2">
      <c r="A1661" s="261" t="str">
        <f t="shared" ca="1" si="25"/>
        <v>ANAMET-M</v>
      </c>
      <c r="B1661" s="26">
        <v>8260329</v>
      </c>
      <c r="C1661" s="232" t="s">
        <v>15488</v>
      </c>
      <c r="D1661" s="123" t="s">
        <v>15698</v>
      </c>
      <c r="E1661" s="27">
        <v>1</v>
      </c>
      <c r="F1661" s="29">
        <v>249.33</v>
      </c>
      <c r="G1661" s="35">
        <f>F1661*(1-Elteq!$F$5)</f>
        <v>249.33</v>
      </c>
    </row>
    <row r="1662" spans="1:7" ht="14.25" customHeight="1" x14ac:dyDescent="0.2">
      <c r="A1662" s="261" t="str">
        <f t="shared" ca="1" si="25"/>
        <v>ANAMET-M</v>
      </c>
      <c r="B1662" s="24">
        <v>8260400</v>
      </c>
      <c r="C1662" s="231" t="s">
        <v>15489</v>
      </c>
      <c r="D1662" s="122" t="s">
        <v>15698</v>
      </c>
      <c r="E1662" s="25">
        <v>1</v>
      </c>
      <c r="F1662" s="28">
        <v>147.85</v>
      </c>
      <c r="G1662" s="36">
        <f>F1662*(1-Elteq!$F$5)</f>
        <v>147.85</v>
      </c>
    </row>
    <row r="1663" spans="1:7" ht="14.25" customHeight="1" x14ac:dyDescent="0.2">
      <c r="A1663" s="261" t="str">
        <f t="shared" ca="1" si="25"/>
        <v>ANAMET-M</v>
      </c>
      <c r="B1663" s="26">
        <v>8260409</v>
      </c>
      <c r="C1663" s="232" t="s">
        <v>15489</v>
      </c>
      <c r="D1663" s="123" t="s">
        <v>15698</v>
      </c>
      <c r="E1663" s="27">
        <v>1</v>
      </c>
      <c r="F1663" s="29">
        <v>345.79</v>
      </c>
      <c r="G1663" s="35">
        <f>F1663*(1-Elteq!$F$5)</f>
        <v>345.79</v>
      </c>
    </row>
    <row r="1664" spans="1:7" ht="14.25" customHeight="1" x14ac:dyDescent="0.2">
      <c r="A1664" s="261" t="str">
        <f t="shared" ca="1" si="25"/>
        <v>ANAMET-M</v>
      </c>
      <c r="B1664" s="24">
        <v>8270120</v>
      </c>
      <c r="C1664" s="231" t="s">
        <v>15436</v>
      </c>
      <c r="D1664" s="122" t="s">
        <v>15698</v>
      </c>
      <c r="E1664" s="25">
        <v>1</v>
      </c>
      <c r="F1664" s="28">
        <v>46.23</v>
      </c>
      <c r="G1664" s="36">
        <f>F1664*(1-Elteq!$F$5)</f>
        <v>46.23</v>
      </c>
    </row>
    <row r="1665" spans="1:7" ht="14.25" customHeight="1" x14ac:dyDescent="0.2">
      <c r="A1665" s="261" t="str">
        <f t="shared" ca="1" si="25"/>
        <v>ANAMET-M</v>
      </c>
      <c r="B1665" s="26">
        <v>8270129</v>
      </c>
      <c r="C1665" s="232" t="s">
        <v>15436</v>
      </c>
      <c r="D1665" s="123" t="s">
        <v>15698</v>
      </c>
      <c r="E1665" s="27">
        <v>1</v>
      </c>
      <c r="F1665" s="29">
        <v>119.88</v>
      </c>
      <c r="G1665" s="35">
        <f>F1665*(1-Elteq!$F$5)</f>
        <v>119.88</v>
      </c>
    </row>
    <row r="1666" spans="1:7" ht="14.25" customHeight="1" x14ac:dyDescent="0.2">
      <c r="A1666" s="261" t="str">
        <f t="shared" ca="1" si="25"/>
        <v>ANAMET-M</v>
      </c>
      <c r="B1666" s="24">
        <v>8270160</v>
      </c>
      <c r="C1666" s="231" t="s">
        <v>15436</v>
      </c>
      <c r="D1666" s="122" t="s">
        <v>15698</v>
      </c>
      <c r="E1666" s="25">
        <v>1</v>
      </c>
      <c r="F1666" s="28">
        <v>47.23</v>
      </c>
      <c r="G1666" s="36">
        <f>F1666*(1-Elteq!$F$5)</f>
        <v>47.23</v>
      </c>
    </row>
    <row r="1667" spans="1:7" ht="14.25" customHeight="1" x14ac:dyDescent="0.2">
      <c r="A1667" s="261" t="str">
        <f t="shared" ca="1" si="25"/>
        <v>ANAMET-M</v>
      </c>
      <c r="B1667" s="26">
        <v>8270169</v>
      </c>
      <c r="C1667" s="232" t="s">
        <v>15436</v>
      </c>
      <c r="D1667" s="123" t="s">
        <v>15698</v>
      </c>
      <c r="E1667" s="27">
        <v>1</v>
      </c>
      <c r="F1667" s="29">
        <v>142.96</v>
      </c>
      <c r="G1667" s="35">
        <f>F1667*(1-Elteq!$F$5)</f>
        <v>142.96</v>
      </c>
    </row>
    <row r="1668" spans="1:7" ht="14.25" customHeight="1" x14ac:dyDescent="0.2">
      <c r="A1668" s="261" t="str">
        <f t="shared" ca="1" si="25"/>
        <v>ANAMET-M</v>
      </c>
      <c r="B1668" s="24">
        <v>8270200</v>
      </c>
      <c r="C1668" s="231" t="s">
        <v>15437</v>
      </c>
      <c r="D1668" s="122" t="s">
        <v>15698</v>
      </c>
      <c r="E1668" s="25">
        <v>1</v>
      </c>
      <c r="F1668" s="28">
        <v>63.72</v>
      </c>
      <c r="G1668" s="36">
        <f>F1668*(1-Elteq!$F$5)</f>
        <v>63.72</v>
      </c>
    </row>
    <row r="1669" spans="1:7" ht="14.25" customHeight="1" x14ac:dyDescent="0.2">
      <c r="A1669" s="261" t="str">
        <f t="shared" ca="1" si="25"/>
        <v>ANAMET-M</v>
      </c>
      <c r="B1669" s="26">
        <v>8270209</v>
      </c>
      <c r="C1669" s="232" t="s">
        <v>15437</v>
      </c>
      <c r="D1669" s="123" t="s">
        <v>15698</v>
      </c>
      <c r="E1669" s="27">
        <v>1</v>
      </c>
      <c r="F1669" s="29">
        <v>169.94</v>
      </c>
      <c r="G1669" s="35">
        <f>F1669*(1-Elteq!$F$5)</f>
        <v>169.94</v>
      </c>
    </row>
    <row r="1670" spans="1:7" ht="14.25" customHeight="1" x14ac:dyDescent="0.2">
      <c r="A1670" s="261" t="str">
        <f t="shared" ref="A1670:A1733" ca="1" si="26">REPLACE(CELL("Filename",$A$1),1,FIND("]",CELL("filename",$A$1)),"")</f>
        <v>ANAMET-M</v>
      </c>
      <c r="B1670" s="24">
        <v>8270260</v>
      </c>
      <c r="C1670" s="231" t="s">
        <v>15438</v>
      </c>
      <c r="D1670" s="122" t="s">
        <v>15698</v>
      </c>
      <c r="E1670" s="25">
        <v>1</v>
      </c>
      <c r="F1670" s="28">
        <v>115.95</v>
      </c>
      <c r="G1670" s="36">
        <f>F1670*(1-Elteq!$F$5)</f>
        <v>115.95</v>
      </c>
    </row>
    <row r="1671" spans="1:7" ht="14.25" customHeight="1" x14ac:dyDescent="0.2">
      <c r="A1671" s="261" t="str">
        <f t="shared" ca="1" si="26"/>
        <v>ANAMET-M</v>
      </c>
      <c r="B1671" s="26">
        <v>8270269</v>
      </c>
      <c r="C1671" s="232" t="s">
        <v>15438</v>
      </c>
      <c r="D1671" s="123" t="s">
        <v>15698</v>
      </c>
      <c r="E1671" s="27">
        <v>1</v>
      </c>
      <c r="F1671" s="29">
        <v>249.33</v>
      </c>
      <c r="G1671" s="35">
        <f>F1671*(1-Elteq!$F$5)</f>
        <v>249.33</v>
      </c>
    </row>
    <row r="1672" spans="1:7" ht="14.25" customHeight="1" x14ac:dyDescent="0.2">
      <c r="A1672" s="261" t="str">
        <f t="shared" ca="1" si="26"/>
        <v>ANAMET-M</v>
      </c>
      <c r="B1672" s="24">
        <v>8270350</v>
      </c>
      <c r="C1672" s="231" t="s">
        <v>15439</v>
      </c>
      <c r="D1672" s="122" t="s">
        <v>15698</v>
      </c>
      <c r="E1672" s="25">
        <v>1</v>
      </c>
      <c r="F1672" s="28">
        <v>147.85</v>
      </c>
      <c r="G1672" s="36">
        <f>F1672*(1-Elteq!$F$5)</f>
        <v>147.85</v>
      </c>
    </row>
    <row r="1673" spans="1:7" ht="14.25" customHeight="1" x14ac:dyDescent="0.2">
      <c r="A1673" s="261" t="str">
        <f t="shared" ca="1" si="26"/>
        <v>ANAMET-M</v>
      </c>
      <c r="B1673" s="26">
        <v>8270359</v>
      </c>
      <c r="C1673" s="232" t="s">
        <v>15439</v>
      </c>
      <c r="D1673" s="123" t="s">
        <v>15698</v>
      </c>
      <c r="E1673" s="27">
        <v>1</v>
      </c>
      <c r="F1673" s="29">
        <v>345.79</v>
      </c>
      <c r="G1673" s="35">
        <f>F1673*(1-Elteq!$F$5)</f>
        <v>345.79</v>
      </c>
    </row>
    <row r="1674" spans="1:7" ht="14.25" customHeight="1" x14ac:dyDescent="0.2">
      <c r="A1674" s="261" t="str">
        <f t="shared" ca="1" si="26"/>
        <v>ANAMET-M</v>
      </c>
      <c r="B1674" s="24">
        <v>8220080</v>
      </c>
      <c r="C1674" s="231" t="s">
        <v>15421</v>
      </c>
      <c r="D1674" s="122" t="s">
        <v>15699</v>
      </c>
      <c r="E1674" s="25">
        <v>1</v>
      </c>
      <c r="F1674" s="28">
        <v>33.92</v>
      </c>
      <c r="G1674" s="36">
        <f>F1674*(1-Elteq!$F$5)</f>
        <v>33.92</v>
      </c>
    </row>
    <row r="1675" spans="1:7" ht="14.25" customHeight="1" x14ac:dyDescent="0.2">
      <c r="A1675" s="261" t="str">
        <f t="shared" ca="1" si="26"/>
        <v>ANAMET-M</v>
      </c>
      <c r="B1675" s="26">
        <v>8220090</v>
      </c>
      <c r="C1675" s="232" t="s">
        <v>15421</v>
      </c>
      <c r="D1675" s="123" t="s">
        <v>15699</v>
      </c>
      <c r="E1675" s="27">
        <v>1</v>
      </c>
      <c r="F1675" s="29">
        <v>31.4</v>
      </c>
      <c r="G1675" s="35">
        <f>F1675*(1-Elteq!$F$5)</f>
        <v>31.4</v>
      </c>
    </row>
    <row r="1676" spans="1:7" ht="14.25" customHeight="1" x14ac:dyDescent="0.2">
      <c r="A1676" s="261" t="str">
        <f t="shared" ca="1" si="26"/>
        <v>ANAMET-M</v>
      </c>
      <c r="B1676" s="24">
        <v>8220093</v>
      </c>
      <c r="C1676" s="231" t="s">
        <v>15421</v>
      </c>
      <c r="D1676" s="122" t="s">
        <v>15699</v>
      </c>
      <c r="E1676" s="25">
        <v>1</v>
      </c>
      <c r="F1676" s="28">
        <v>33.840000000000003</v>
      </c>
      <c r="G1676" s="36">
        <f>F1676*(1-Elteq!$F$5)</f>
        <v>33.840000000000003</v>
      </c>
    </row>
    <row r="1677" spans="1:7" ht="14.25" customHeight="1" x14ac:dyDescent="0.2">
      <c r="A1677" s="261" t="str">
        <f t="shared" ca="1" si="26"/>
        <v>ANAMET-M</v>
      </c>
      <c r="B1677" s="26">
        <v>8220100</v>
      </c>
      <c r="C1677" s="232" t="s">
        <v>15420</v>
      </c>
      <c r="D1677" s="123" t="s">
        <v>15699</v>
      </c>
      <c r="E1677" s="27">
        <v>1</v>
      </c>
      <c r="F1677" s="29">
        <v>31.4</v>
      </c>
      <c r="G1677" s="35">
        <f>F1677*(1-Elteq!$F$5)</f>
        <v>31.4</v>
      </c>
    </row>
    <row r="1678" spans="1:7" ht="14.25" customHeight="1" x14ac:dyDescent="0.2">
      <c r="A1678" s="261" t="str">
        <f t="shared" ca="1" si="26"/>
        <v>ANAMET-M</v>
      </c>
      <c r="B1678" s="24">
        <v>8220103</v>
      </c>
      <c r="C1678" s="231" t="s">
        <v>15420</v>
      </c>
      <c r="D1678" s="122" t="s">
        <v>15699</v>
      </c>
      <c r="E1678" s="25">
        <v>1</v>
      </c>
      <c r="F1678" s="28">
        <v>33.840000000000003</v>
      </c>
      <c r="G1678" s="36">
        <f>F1678*(1-Elteq!$F$5)</f>
        <v>33.840000000000003</v>
      </c>
    </row>
    <row r="1679" spans="1:7" ht="14.25" customHeight="1" x14ac:dyDescent="0.2">
      <c r="A1679" s="261" t="str">
        <f t="shared" ca="1" si="26"/>
        <v>ANAMET-M</v>
      </c>
      <c r="B1679" s="26">
        <v>8220110</v>
      </c>
      <c r="C1679" s="232" t="s">
        <v>15420</v>
      </c>
      <c r="D1679" s="123" t="s">
        <v>15700</v>
      </c>
      <c r="E1679" s="27">
        <v>1</v>
      </c>
      <c r="F1679" s="29">
        <v>31.4</v>
      </c>
      <c r="G1679" s="35">
        <f>F1679*(1-Elteq!$F$5)</f>
        <v>31.4</v>
      </c>
    </row>
    <row r="1680" spans="1:7" ht="14.25" customHeight="1" x14ac:dyDescent="0.2">
      <c r="A1680" s="261" t="str">
        <f t="shared" ca="1" si="26"/>
        <v>ANAMET-M</v>
      </c>
      <c r="B1680" s="24">
        <v>8220113</v>
      </c>
      <c r="C1680" s="231" t="s">
        <v>15420</v>
      </c>
      <c r="D1680" s="122" t="s">
        <v>15700</v>
      </c>
      <c r="E1680" s="25">
        <v>1</v>
      </c>
      <c r="F1680" s="28">
        <v>33.840000000000003</v>
      </c>
      <c r="G1680" s="36">
        <f>F1680*(1-Elteq!$F$5)</f>
        <v>33.840000000000003</v>
      </c>
    </row>
    <row r="1681" spans="1:7" ht="14.25" customHeight="1" x14ac:dyDescent="0.2">
      <c r="A1681" s="261" t="str">
        <f t="shared" ca="1" si="26"/>
        <v>ANAMET-M</v>
      </c>
      <c r="B1681" s="26">
        <v>8220120</v>
      </c>
      <c r="C1681" s="232" t="s">
        <v>15421</v>
      </c>
      <c r="D1681" s="123" t="s">
        <v>15701</v>
      </c>
      <c r="E1681" s="27">
        <v>1</v>
      </c>
      <c r="F1681" s="29">
        <v>35.909999999999997</v>
      </c>
      <c r="G1681" s="35">
        <f>F1681*(1-Elteq!$F$5)</f>
        <v>35.909999999999997</v>
      </c>
    </row>
    <row r="1682" spans="1:7" ht="14.25" customHeight="1" x14ac:dyDescent="0.2">
      <c r="A1682" s="261" t="str">
        <f t="shared" ca="1" si="26"/>
        <v>ANAMET-M</v>
      </c>
      <c r="B1682" s="24">
        <v>8220123</v>
      </c>
      <c r="C1682" s="231" t="s">
        <v>15421</v>
      </c>
      <c r="D1682" s="122" t="s">
        <v>15701</v>
      </c>
      <c r="E1682" s="25">
        <v>1</v>
      </c>
      <c r="F1682" s="28">
        <v>37.65</v>
      </c>
      <c r="G1682" s="36">
        <f>F1682*(1-Elteq!$F$5)</f>
        <v>37.65</v>
      </c>
    </row>
    <row r="1683" spans="1:7" ht="14.25" customHeight="1" x14ac:dyDescent="0.2">
      <c r="A1683" s="261" t="str">
        <f t="shared" ca="1" si="26"/>
        <v>ANAMET-M</v>
      </c>
      <c r="B1683" s="26">
        <v>8220130</v>
      </c>
      <c r="C1683" s="232" t="s">
        <v>15421</v>
      </c>
      <c r="D1683" s="123" t="s">
        <v>15702</v>
      </c>
      <c r="E1683" s="27">
        <v>1</v>
      </c>
      <c r="F1683" s="13">
        <v>35.909999999999997</v>
      </c>
      <c r="G1683" s="34">
        <f>F1683*(1-Elteq!$F$5)</f>
        <v>35.909999999999997</v>
      </c>
    </row>
    <row r="1684" spans="1:7" ht="14.25" customHeight="1" x14ac:dyDescent="0.2">
      <c r="A1684" s="261" t="str">
        <f t="shared" ca="1" si="26"/>
        <v>ANAMET-M</v>
      </c>
      <c r="B1684" s="24">
        <v>8220133</v>
      </c>
      <c r="C1684" s="231" t="s">
        <v>15421</v>
      </c>
      <c r="D1684" s="122" t="s">
        <v>15702</v>
      </c>
      <c r="E1684" s="25">
        <v>1</v>
      </c>
      <c r="F1684" s="11">
        <v>37.65</v>
      </c>
      <c r="G1684" s="33">
        <f>F1684*(1-Elteq!$F$5)</f>
        <v>37.65</v>
      </c>
    </row>
    <row r="1685" spans="1:7" ht="14.25" customHeight="1" x14ac:dyDescent="0.2">
      <c r="A1685" s="261" t="str">
        <f t="shared" ca="1" si="26"/>
        <v>ANAMET-M</v>
      </c>
      <c r="B1685" s="26">
        <v>8220140</v>
      </c>
      <c r="C1685" s="232" t="s">
        <v>15421</v>
      </c>
      <c r="D1685" s="123" t="s">
        <v>15703</v>
      </c>
      <c r="E1685" s="27">
        <v>1</v>
      </c>
      <c r="F1685" s="13">
        <v>35.909999999999997</v>
      </c>
      <c r="G1685" s="34">
        <f>F1685*(1-Elteq!$F$5)</f>
        <v>35.909999999999997</v>
      </c>
    </row>
    <row r="1686" spans="1:7" ht="14.25" customHeight="1" x14ac:dyDescent="0.2">
      <c r="A1686" s="261" t="str">
        <f t="shared" ca="1" si="26"/>
        <v>ANAMET-M</v>
      </c>
      <c r="B1686" s="24">
        <v>8220143</v>
      </c>
      <c r="C1686" s="231" t="s">
        <v>15421</v>
      </c>
      <c r="D1686" s="122" t="s">
        <v>15703</v>
      </c>
      <c r="E1686" s="25">
        <v>1</v>
      </c>
      <c r="F1686" s="11">
        <v>37.65</v>
      </c>
      <c r="G1686" s="33">
        <f>F1686*(1-Elteq!$F$5)</f>
        <v>37.65</v>
      </c>
    </row>
    <row r="1687" spans="1:7" ht="14.25" customHeight="1" x14ac:dyDescent="0.2">
      <c r="A1687" s="261" t="str">
        <f t="shared" ca="1" si="26"/>
        <v>ANAMET-M</v>
      </c>
      <c r="B1687" s="26">
        <v>8220150</v>
      </c>
      <c r="C1687" s="232" t="s">
        <v>15422</v>
      </c>
      <c r="D1687" s="123" t="s">
        <v>15703</v>
      </c>
      <c r="E1687" s="27">
        <v>1</v>
      </c>
      <c r="F1687" s="13">
        <v>45.75</v>
      </c>
      <c r="G1687" s="34">
        <f>F1687*(1-Elteq!$F$5)</f>
        <v>45.75</v>
      </c>
    </row>
    <row r="1688" spans="1:7" ht="14.25" customHeight="1" x14ac:dyDescent="0.2">
      <c r="A1688" s="261" t="str">
        <f t="shared" ca="1" si="26"/>
        <v>ANAMET-M</v>
      </c>
      <c r="B1688" s="24">
        <v>8220153</v>
      </c>
      <c r="C1688" s="231" t="s">
        <v>15422</v>
      </c>
      <c r="D1688" s="122" t="s">
        <v>15703</v>
      </c>
      <c r="E1688" s="25">
        <v>1</v>
      </c>
      <c r="F1688" s="11">
        <v>48.73</v>
      </c>
      <c r="G1688" s="33">
        <f>F1688*(1-Elteq!$F$5)</f>
        <v>48.73</v>
      </c>
    </row>
    <row r="1689" spans="1:7" ht="14.25" customHeight="1" x14ac:dyDescent="0.2">
      <c r="A1689" s="261" t="str">
        <f t="shared" ca="1" si="26"/>
        <v>ANAMET-M</v>
      </c>
      <c r="B1689" s="26">
        <v>8220180</v>
      </c>
      <c r="C1689" s="232" t="s">
        <v>15422</v>
      </c>
      <c r="D1689" s="123" t="s">
        <v>15704</v>
      </c>
      <c r="E1689" s="27">
        <v>1</v>
      </c>
      <c r="F1689" s="13">
        <v>45.75</v>
      </c>
      <c r="G1689" s="34">
        <f>F1689*(1-Elteq!$F$5)</f>
        <v>45.75</v>
      </c>
    </row>
    <row r="1690" spans="1:7" ht="14.25" customHeight="1" x14ac:dyDescent="0.2">
      <c r="A1690" s="261" t="str">
        <f t="shared" ca="1" si="26"/>
        <v>ANAMET-M</v>
      </c>
      <c r="B1690" s="24">
        <v>8220183</v>
      </c>
      <c r="C1690" s="231" t="s">
        <v>15422</v>
      </c>
      <c r="D1690" s="122" t="s">
        <v>15704</v>
      </c>
      <c r="E1690" s="25">
        <v>1</v>
      </c>
      <c r="F1690" s="11">
        <v>48.73</v>
      </c>
      <c r="G1690" s="33">
        <f>F1690*(1-Elteq!$F$5)</f>
        <v>48.73</v>
      </c>
    </row>
    <row r="1691" spans="1:7" ht="14.25" customHeight="1" x14ac:dyDescent="0.2">
      <c r="A1691" s="261" t="str">
        <f t="shared" ca="1" si="26"/>
        <v>ANAMET-M</v>
      </c>
      <c r="B1691" s="26">
        <v>8220190</v>
      </c>
      <c r="C1691" s="232" t="s">
        <v>15422</v>
      </c>
      <c r="D1691" s="123" t="s">
        <v>15705</v>
      </c>
      <c r="E1691" s="27">
        <v>1</v>
      </c>
      <c r="F1691" s="13">
        <v>45.75</v>
      </c>
      <c r="G1691" s="34">
        <f>F1691*(1-Elteq!$F$5)</f>
        <v>45.75</v>
      </c>
    </row>
    <row r="1692" spans="1:7" ht="14.25" customHeight="1" x14ac:dyDescent="0.2">
      <c r="A1692" s="261" t="str">
        <f t="shared" ca="1" si="26"/>
        <v>ANAMET-M</v>
      </c>
      <c r="B1692" s="24">
        <v>8220193</v>
      </c>
      <c r="C1692" s="231" t="s">
        <v>15422</v>
      </c>
      <c r="D1692" s="122" t="s">
        <v>15705</v>
      </c>
      <c r="E1692" s="25">
        <v>1</v>
      </c>
      <c r="F1692" s="11">
        <v>48.73</v>
      </c>
      <c r="G1692" s="33">
        <f>F1692*(1-Elteq!$F$5)</f>
        <v>48.73</v>
      </c>
    </row>
    <row r="1693" spans="1:7" ht="14.25" customHeight="1" x14ac:dyDescent="0.2">
      <c r="A1693" s="261" t="str">
        <f t="shared" ca="1" si="26"/>
        <v>ANAMET-M</v>
      </c>
      <c r="B1693" s="26">
        <v>8220230</v>
      </c>
      <c r="C1693" s="232" t="s">
        <v>15423</v>
      </c>
      <c r="D1693" s="123" t="s">
        <v>15706</v>
      </c>
      <c r="E1693" s="27">
        <v>1</v>
      </c>
      <c r="F1693" s="13">
        <v>93.56</v>
      </c>
      <c r="G1693" s="34">
        <f>F1693*(1-Elteq!$F$5)</f>
        <v>93.56</v>
      </c>
    </row>
    <row r="1694" spans="1:7" ht="14.25" customHeight="1" x14ac:dyDescent="0.2">
      <c r="A1694" s="261" t="str">
        <f t="shared" ca="1" si="26"/>
        <v>ANAMET-M</v>
      </c>
      <c r="B1694" s="24">
        <v>8220233</v>
      </c>
      <c r="C1694" s="231" t="s">
        <v>15423</v>
      </c>
      <c r="D1694" s="122" t="s">
        <v>15706</v>
      </c>
      <c r="E1694" s="25">
        <v>1</v>
      </c>
      <c r="F1694" s="11">
        <v>97.86</v>
      </c>
      <c r="G1694" s="33">
        <f>F1694*(1-Elteq!$F$5)</f>
        <v>97.86</v>
      </c>
    </row>
    <row r="1695" spans="1:7" ht="14.25" customHeight="1" x14ac:dyDescent="0.2">
      <c r="A1695" s="261" t="str">
        <f t="shared" ca="1" si="26"/>
        <v>ANAMET-M</v>
      </c>
      <c r="B1695" s="26">
        <v>8220240</v>
      </c>
      <c r="C1695" s="232" t="s">
        <v>15423</v>
      </c>
      <c r="D1695" s="123" t="s">
        <v>15707</v>
      </c>
      <c r="E1695" s="27">
        <v>1</v>
      </c>
      <c r="F1695" s="13">
        <v>93.56</v>
      </c>
      <c r="G1695" s="34">
        <f>F1695*(1-Elteq!$F$5)</f>
        <v>93.56</v>
      </c>
    </row>
    <row r="1696" spans="1:7" ht="14.25" customHeight="1" x14ac:dyDescent="0.2">
      <c r="A1696" s="261" t="str">
        <f t="shared" ca="1" si="26"/>
        <v>ANAMET-M</v>
      </c>
      <c r="B1696" s="24">
        <v>8220243</v>
      </c>
      <c r="C1696" s="231" t="s">
        <v>15423</v>
      </c>
      <c r="D1696" s="122" t="s">
        <v>15707</v>
      </c>
      <c r="E1696" s="25">
        <v>1</v>
      </c>
      <c r="F1696" s="11">
        <v>97.86</v>
      </c>
      <c r="G1696" s="33">
        <f>F1696*(1-Elteq!$F$5)</f>
        <v>97.86</v>
      </c>
    </row>
    <row r="1697" spans="1:7" ht="14.25" customHeight="1" x14ac:dyDescent="0.2">
      <c r="A1697" s="261" t="str">
        <f t="shared" ca="1" si="26"/>
        <v>ANAMET-M</v>
      </c>
      <c r="B1697" s="26">
        <v>8220250</v>
      </c>
      <c r="C1697" s="232" t="s">
        <v>15423</v>
      </c>
      <c r="D1697" s="123" t="s">
        <v>15708</v>
      </c>
      <c r="E1697" s="27">
        <v>1</v>
      </c>
      <c r="F1697" s="13">
        <v>93.56</v>
      </c>
      <c r="G1697" s="34">
        <f>F1697*(1-Elteq!$F$5)</f>
        <v>93.56</v>
      </c>
    </row>
    <row r="1698" spans="1:7" ht="14.25" customHeight="1" x14ac:dyDescent="0.2">
      <c r="A1698" s="261" t="str">
        <f t="shared" ca="1" si="26"/>
        <v>ANAMET-M</v>
      </c>
      <c r="B1698" s="24">
        <v>8220253</v>
      </c>
      <c r="C1698" s="231" t="s">
        <v>15423</v>
      </c>
      <c r="D1698" s="122" t="s">
        <v>15708</v>
      </c>
      <c r="E1698" s="25">
        <v>1</v>
      </c>
      <c r="F1698" s="11">
        <v>97.86</v>
      </c>
      <c r="G1698" s="33">
        <f>F1698*(1-Elteq!$F$5)</f>
        <v>97.86</v>
      </c>
    </row>
    <row r="1699" spans="1:7" ht="14.25" customHeight="1" x14ac:dyDescent="0.2">
      <c r="A1699" s="261" t="str">
        <f t="shared" ca="1" si="26"/>
        <v>ANAMET-M</v>
      </c>
      <c r="B1699" s="26">
        <v>8220290</v>
      </c>
      <c r="C1699" s="232" t="s">
        <v>15431</v>
      </c>
      <c r="D1699" s="123" t="s">
        <v>15709</v>
      </c>
      <c r="E1699" s="27">
        <v>1</v>
      </c>
      <c r="F1699" s="13">
        <v>136.81</v>
      </c>
      <c r="G1699" s="34">
        <f>F1699*(1-Elteq!$F$5)</f>
        <v>136.81</v>
      </c>
    </row>
    <row r="1700" spans="1:7" ht="14.25" customHeight="1" x14ac:dyDescent="0.2">
      <c r="A1700" s="261" t="str">
        <f t="shared" ca="1" si="26"/>
        <v>ANAMET-M</v>
      </c>
      <c r="B1700" s="24">
        <v>8220293</v>
      </c>
      <c r="C1700" s="231" t="s">
        <v>15431</v>
      </c>
      <c r="D1700" s="122" t="s">
        <v>15709</v>
      </c>
      <c r="E1700" s="25">
        <v>1</v>
      </c>
      <c r="F1700" s="11">
        <v>146.85</v>
      </c>
      <c r="G1700" s="33">
        <f>F1700*(1-Elteq!$F$5)</f>
        <v>146.85</v>
      </c>
    </row>
    <row r="1701" spans="1:7" ht="14.25" customHeight="1" x14ac:dyDescent="0.2">
      <c r="A1701" s="261" t="str">
        <f t="shared" ca="1" si="26"/>
        <v>ANAMET-M</v>
      </c>
      <c r="B1701" s="26">
        <v>8220300</v>
      </c>
      <c r="C1701" s="232" t="s">
        <v>15431</v>
      </c>
      <c r="D1701" s="123" t="s">
        <v>15710</v>
      </c>
      <c r="E1701" s="27">
        <v>1</v>
      </c>
      <c r="F1701" s="13">
        <v>136.81</v>
      </c>
      <c r="G1701" s="34">
        <f>F1701*(1-Elteq!$F$5)</f>
        <v>136.81</v>
      </c>
    </row>
    <row r="1702" spans="1:7" ht="14.25" customHeight="1" x14ac:dyDescent="0.2">
      <c r="A1702" s="261" t="str">
        <f t="shared" ca="1" si="26"/>
        <v>ANAMET-M</v>
      </c>
      <c r="B1702" s="24">
        <v>8220303</v>
      </c>
      <c r="C1702" s="231" t="s">
        <v>15431</v>
      </c>
      <c r="D1702" s="122" t="s">
        <v>15710</v>
      </c>
      <c r="E1702" s="25">
        <v>1</v>
      </c>
      <c r="F1702" s="11">
        <v>146.85</v>
      </c>
      <c r="G1702" s="33">
        <f>F1702*(1-Elteq!$F$5)</f>
        <v>146.85</v>
      </c>
    </row>
    <row r="1703" spans="1:7" ht="14.25" customHeight="1" x14ac:dyDescent="0.2">
      <c r="A1703" s="261" t="str">
        <f t="shared" ca="1" si="26"/>
        <v>ANAMET-M</v>
      </c>
      <c r="B1703" s="26">
        <v>8220310</v>
      </c>
      <c r="C1703" s="232" t="s">
        <v>15431</v>
      </c>
      <c r="D1703" s="123" t="s">
        <v>15711</v>
      </c>
      <c r="E1703" s="27">
        <v>1</v>
      </c>
      <c r="F1703" s="13">
        <v>136.81</v>
      </c>
      <c r="G1703" s="34">
        <f>F1703*(1-Elteq!$F$5)</f>
        <v>136.81</v>
      </c>
    </row>
    <row r="1704" spans="1:7" ht="14.25" customHeight="1" x14ac:dyDescent="0.2">
      <c r="A1704" s="261" t="str">
        <f t="shared" ca="1" si="26"/>
        <v>ANAMET-M</v>
      </c>
      <c r="B1704" s="24">
        <v>8220313</v>
      </c>
      <c r="C1704" s="231" t="s">
        <v>15431</v>
      </c>
      <c r="D1704" s="122" t="s">
        <v>15711</v>
      </c>
      <c r="E1704" s="25">
        <v>1</v>
      </c>
      <c r="F1704" s="11">
        <v>146.85</v>
      </c>
      <c r="G1704" s="33">
        <f>F1704*(1-Elteq!$F$5)</f>
        <v>146.85</v>
      </c>
    </row>
    <row r="1705" spans="1:7" ht="14.25" customHeight="1" x14ac:dyDescent="0.2">
      <c r="A1705" s="261" t="str">
        <f t="shared" ca="1" si="26"/>
        <v>ANAMET-M</v>
      </c>
      <c r="B1705" s="26">
        <v>8240100</v>
      </c>
      <c r="C1705" s="232" t="s">
        <v>15436</v>
      </c>
      <c r="D1705" s="123" t="s">
        <v>15699</v>
      </c>
      <c r="E1705" s="27">
        <v>1</v>
      </c>
      <c r="F1705" s="13">
        <v>31.4</v>
      </c>
      <c r="G1705" s="34">
        <f>F1705*(1-Elteq!$F$5)</f>
        <v>31.4</v>
      </c>
    </row>
    <row r="1706" spans="1:7" ht="14.25" customHeight="1" x14ac:dyDescent="0.2">
      <c r="A1706" s="261" t="str">
        <f t="shared" ca="1" si="26"/>
        <v>ANAMET-M</v>
      </c>
      <c r="B1706" s="24">
        <v>8240103</v>
      </c>
      <c r="C1706" s="231" t="s">
        <v>15436</v>
      </c>
      <c r="D1706" s="122" t="s">
        <v>15699</v>
      </c>
      <c r="E1706" s="25">
        <v>1</v>
      </c>
      <c r="F1706" s="11">
        <v>33.840000000000003</v>
      </c>
      <c r="G1706" s="33">
        <f>F1706*(1-Elteq!$F$5)</f>
        <v>33.840000000000003</v>
      </c>
    </row>
    <row r="1707" spans="1:7" ht="14.25" customHeight="1" x14ac:dyDescent="0.2">
      <c r="A1707" s="261" t="str">
        <f t="shared" ca="1" si="26"/>
        <v>ANAMET-M</v>
      </c>
      <c r="B1707" s="26">
        <v>8240110</v>
      </c>
      <c r="C1707" s="232" t="s">
        <v>15436</v>
      </c>
      <c r="D1707" s="123" t="s">
        <v>15700</v>
      </c>
      <c r="E1707" s="27">
        <v>1</v>
      </c>
      <c r="F1707" s="13">
        <v>31.4</v>
      </c>
      <c r="G1707" s="37">
        <f>F1707*(1-Elteq!$F$5)</f>
        <v>31.4</v>
      </c>
    </row>
    <row r="1708" spans="1:7" ht="14.25" customHeight="1" x14ac:dyDescent="0.2">
      <c r="A1708" s="261" t="str">
        <f t="shared" ca="1" si="26"/>
        <v>ANAMET-M</v>
      </c>
      <c r="B1708" s="24">
        <v>8240113</v>
      </c>
      <c r="C1708" s="231" t="s">
        <v>15436</v>
      </c>
      <c r="D1708" s="122" t="s">
        <v>15700</v>
      </c>
      <c r="E1708" s="25">
        <v>1</v>
      </c>
      <c r="F1708" s="11">
        <v>33.840000000000003</v>
      </c>
      <c r="G1708" s="38">
        <f>F1708*(1-Elteq!$F$5)</f>
        <v>33.840000000000003</v>
      </c>
    </row>
    <row r="1709" spans="1:7" ht="14.25" customHeight="1" x14ac:dyDescent="0.2">
      <c r="A1709" s="261" t="str">
        <f t="shared" ca="1" si="26"/>
        <v>ANAMET-M</v>
      </c>
      <c r="B1709" s="26">
        <v>8240120</v>
      </c>
      <c r="C1709" s="232" t="s">
        <v>15436</v>
      </c>
      <c r="D1709" s="123" t="s">
        <v>15701</v>
      </c>
      <c r="E1709" s="27">
        <v>1</v>
      </c>
      <c r="F1709" s="13">
        <v>35.909999999999997</v>
      </c>
      <c r="G1709" s="37">
        <f>F1709*(1-Elteq!$F$5)</f>
        <v>35.909999999999997</v>
      </c>
    </row>
    <row r="1710" spans="1:7" ht="14.25" customHeight="1" x14ac:dyDescent="0.2">
      <c r="A1710" s="261" t="str">
        <f t="shared" ca="1" si="26"/>
        <v>ANAMET-M</v>
      </c>
      <c r="B1710" s="24">
        <v>8240123</v>
      </c>
      <c r="C1710" s="231" t="s">
        <v>15436</v>
      </c>
      <c r="D1710" s="122" t="s">
        <v>15701</v>
      </c>
      <c r="E1710" s="25">
        <v>1</v>
      </c>
      <c r="F1710" s="11">
        <v>37.65</v>
      </c>
      <c r="G1710" s="38">
        <f>F1710*(1-Elteq!$F$5)</f>
        <v>37.65</v>
      </c>
    </row>
    <row r="1711" spans="1:7" ht="14.25" customHeight="1" x14ac:dyDescent="0.2">
      <c r="A1711" s="261" t="str">
        <f t="shared" ca="1" si="26"/>
        <v>ANAMET-M</v>
      </c>
      <c r="B1711" s="26">
        <v>8240130</v>
      </c>
      <c r="C1711" s="232" t="s">
        <v>15436</v>
      </c>
      <c r="D1711" s="123" t="s">
        <v>15702</v>
      </c>
      <c r="E1711" s="27">
        <v>1</v>
      </c>
      <c r="F1711" s="13">
        <v>35.909999999999997</v>
      </c>
      <c r="G1711" s="37">
        <f>F1711*(1-Elteq!$F$5)</f>
        <v>35.909999999999997</v>
      </c>
    </row>
    <row r="1712" spans="1:7" ht="14.25" customHeight="1" x14ac:dyDescent="0.2">
      <c r="A1712" s="261" t="str">
        <f t="shared" ca="1" si="26"/>
        <v>ANAMET-M</v>
      </c>
      <c r="B1712" s="24">
        <v>8240133</v>
      </c>
      <c r="C1712" s="231" t="s">
        <v>15436</v>
      </c>
      <c r="D1712" s="122" t="s">
        <v>15702</v>
      </c>
      <c r="E1712" s="25">
        <v>1</v>
      </c>
      <c r="F1712" s="11">
        <v>37.65</v>
      </c>
      <c r="G1712" s="38">
        <f>F1712*(1-Elteq!$F$5)</f>
        <v>37.65</v>
      </c>
    </row>
    <row r="1713" spans="1:7" ht="14.25" customHeight="1" x14ac:dyDescent="0.2">
      <c r="A1713" s="261" t="str">
        <f t="shared" ca="1" si="26"/>
        <v>ANAMET-M</v>
      </c>
      <c r="B1713" s="26">
        <v>8240140</v>
      </c>
      <c r="C1713" s="232" t="s">
        <v>15436</v>
      </c>
      <c r="D1713" s="123" t="s">
        <v>15703</v>
      </c>
      <c r="E1713" s="27">
        <v>1</v>
      </c>
      <c r="F1713" s="13">
        <v>35.909999999999997</v>
      </c>
      <c r="G1713" s="37">
        <f>F1713*(1-Elteq!$F$5)</f>
        <v>35.909999999999997</v>
      </c>
    </row>
    <row r="1714" spans="1:7" ht="14.25" customHeight="1" x14ac:dyDescent="0.2">
      <c r="A1714" s="261" t="str">
        <f t="shared" ca="1" si="26"/>
        <v>ANAMET-M</v>
      </c>
      <c r="B1714" s="24">
        <v>8240143</v>
      </c>
      <c r="C1714" s="231" t="s">
        <v>15436</v>
      </c>
      <c r="D1714" s="122" t="s">
        <v>15703</v>
      </c>
      <c r="E1714" s="25">
        <v>1</v>
      </c>
      <c r="F1714" s="11">
        <v>37.65</v>
      </c>
      <c r="G1714" s="38">
        <f>F1714*(1-Elteq!$F$5)</f>
        <v>37.65</v>
      </c>
    </row>
    <row r="1715" spans="1:7" ht="14.25" customHeight="1" x14ac:dyDescent="0.2">
      <c r="A1715" s="261" t="str">
        <f t="shared" ca="1" si="26"/>
        <v>ANAMET-M</v>
      </c>
      <c r="B1715" s="26">
        <v>8240150</v>
      </c>
      <c r="C1715" s="232" t="s">
        <v>15437</v>
      </c>
      <c r="D1715" s="123" t="s">
        <v>15703</v>
      </c>
      <c r="E1715" s="27">
        <v>1</v>
      </c>
      <c r="F1715" s="13">
        <v>45.75</v>
      </c>
      <c r="G1715" s="37">
        <f>F1715*(1-Elteq!$F$5)</f>
        <v>45.75</v>
      </c>
    </row>
    <row r="1716" spans="1:7" ht="14.25" customHeight="1" x14ac:dyDescent="0.2">
      <c r="A1716" s="261" t="str">
        <f t="shared" ca="1" si="26"/>
        <v>ANAMET-M</v>
      </c>
      <c r="B1716" s="24">
        <v>8240153</v>
      </c>
      <c r="C1716" s="231" t="s">
        <v>15437</v>
      </c>
      <c r="D1716" s="122" t="s">
        <v>15703</v>
      </c>
      <c r="E1716" s="25">
        <v>1</v>
      </c>
      <c r="F1716" s="11">
        <v>48.73</v>
      </c>
      <c r="G1716" s="38">
        <f>F1716*(1-Elteq!$F$5)</f>
        <v>48.73</v>
      </c>
    </row>
    <row r="1717" spans="1:7" ht="14.25" customHeight="1" x14ac:dyDescent="0.2">
      <c r="A1717" s="261" t="str">
        <f t="shared" ca="1" si="26"/>
        <v>ANAMET-M</v>
      </c>
      <c r="B1717" s="26">
        <v>8240180</v>
      </c>
      <c r="C1717" s="232" t="s">
        <v>15437</v>
      </c>
      <c r="D1717" s="123" t="s">
        <v>15704</v>
      </c>
      <c r="E1717" s="27">
        <v>1</v>
      </c>
      <c r="F1717" s="13">
        <v>45.75</v>
      </c>
      <c r="G1717" s="37">
        <f>F1717*(1-Elteq!$F$5)</f>
        <v>45.75</v>
      </c>
    </row>
    <row r="1718" spans="1:7" ht="14.25" customHeight="1" x14ac:dyDescent="0.2">
      <c r="A1718" s="261" t="str">
        <f t="shared" ca="1" si="26"/>
        <v>ANAMET-M</v>
      </c>
      <c r="B1718" s="24">
        <v>8240183</v>
      </c>
      <c r="C1718" s="231" t="s">
        <v>15437</v>
      </c>
      <c r="D1718" s="122" t="s">
        <v>15704</v>
      </c>
      <c r="E1718" s="25">
        <v>1</v>
      </c>
      <c r="F1718" s="11">
        <v>48.73</v>
      </c>
      <c r="G1718" s="38">
        <f>F1718*(1-Elteq!$F$5)</f>
        <v>48.73</v>
      </c>
    </row>
    <row r="1719" spans="1:7" ht="14.25" customHeight="1" x14ac:dyDescent="0.2">
      <c r="A1719" s="261" t="str">
        <f t="shared" ca="1" si="26"/>
        <v>ANAMET-M</v>
      </c>
      <c r="B1719" s="26">
        <v>8240190</v>
      </c>
      <c r="C1719" s="232" t="s">
        <v>15437</v>
      </c>
      <c r="D1719" s="123" t="s">
        <v>15705</v>
      </c>
      <c r="E1719" s="27">
        <v>1</v>
      </c>
      <c r="F1719" s="13">
        <v>45.75</v>
      </c>
      <c r="G1719" s="37">
        <f>F1719*(1-Elteq!$F$5)</f>
        <v>45.75</v>
      </c>
    </row>
    <row r="1720" spans="1:7" ht="14.25" customHeight="1" x14ac:dyDescent="0.2">
      <c r="A1720" s="261" t="str">
        <f t="shared" ca="1" si="26"/>
        <v>ANAMET-M</v>
      </c>
      <c r="B1720" s="24">
        <v>8240193</v>
      </c>
      <c r="C1720" s="231" t="s">
        <v>15437</v>
      </c>
      <c r="D1720" s="122" t="s">
        <v>15705</v>
      </c>
      <c r="E1720" s="25">
        <v>1</v>
      </c>
      <c r="F1720" s="11">
        <v>48.73</v>
      </c>
      <c r="G1720" s="38">
        <f>F1720*(1-Elteq!$F$5)</f>
        <v>48.73</v>
      </c>
    </row>
    <row r="1721" spans="1:7" ht="14.25" customHeight="1" x14ac:dyDescent="0.2">
      <c r="A1721" s="261" t="str">
        <f t="shared" ca="1" si="26"/>
        <v>ANAMET-M</v>
      </c>
      <c r="B1721" s="26">
        <v>8240230</v>
      </c>
      <c r="C1721" s="232" t="s">
        <v>15438</v>
      </c>
      <c r="D1721" s="123" t="s">
        <v>15706</v>
      </c>
      <c r="E1721" s="27">
        <v>1</v>
      </c>
      <c r="F1721" s="13">
        <v>93.56</v>
      </c>
      <c r="G1721" s="34">
        <f>F1721*(1-Elteq!$F$5)</f>
        <v>93.56</v>
      </c>
    </row>
    <row r="1722" spans="1:7" ht="14.25" customHeight="1" x14ac:dyDescent="0.2">
      <c r="A1722" s="261" t="str">
        <f t="shared" ca="1" si="26"/>
        <v>ANAMET-M</v>
      </c>
      <c r="B1722" s="24">
        <v>8240233</v>
      </c>
      <c r="C1722" s="231" t="s">
        <v>15438</v>
      </c>
      <c r="D1722" s="122" t="s">
        <v>15706</v>
      </c>
      <c r="E1722" s="25">
        <v>1</v>
      </c>
      <c r="F1722" s="11">
        <v>97.86</v>
      </c>
      <c r="G1722" s="33">
        <f>F1722*(1-Elteq!$F$5)</f>
        <v>97.86</v>
      </c>
    </row>
    <row r="1723" spans="1:7" ht="14.25" customHeight="1" x14ac:dyDescent="0.2">
      <c r="A1723" s="261" t="str">
        <f t="shared" ca="1" si="26"/>
        <v>ANAMET-M</v>
      </c>
      <c r="B1723" s="26">
        <v>8240240</v>
      </c>
      <c r="C1723" s="232" t="s">
        <v>15438</v>
      </c>
      <c r="D1723" s="123" t="s">
        <v>15707</v>
      </c>
      <c r="E1723" s="27">
        <v>1</v>
      </c>
      <c r="F1723" s="13">
        <v>93.56</v>
      </c>
      <c r="G1723" s="34">
        <f>F1723*(1-Elteq!$F$5)</f>
        <v>93.56</v>
      </c>
    </row>
    <row r="1724" spans="1:7" ht="14.25" customHeight="1" x14ac:dyDescent="0.2">
      <c r="A1724" s="261" t="str">
        <f t="shared" ca="1" si="26"/>
        <v>ANAMET-M</v>
      </c>
      <c r="B1724" s="24">
        <v>8240243</v>
      </c>
      <c r="C1724" s="231" t="s">
        <v>15438</v>
      </c>
      <c r="D1724" s="122" t="s">
        <v>15707</v>
      </c>
      <c r="E1724" s="25">
        <v>1</v>
      </c>
      <c r="F1724" s="11">
        <v>97.86</v>
      </c>
      <c r="G1724" s="33">
        <f>F1724*(1-Elteq!$F$5)</f>
        <v>97.86</v>
      </c>
    </row>
    <row r="1725" spans="1:7" ht="14.25" customHeight="1" x14ac:dyDescent="0.2">
      <c r="A1725" s="261" t="str">
        <f t="shared" ca="1" si="26"/>
        <v>ANAMET-M</v>
      </c>
      <c r="B1725" s="26">
        <v>8240250</v>
      </c>
      <c r="C1725" s="232" t="s">
        <v>15438</v>
      </c>
      <c r="D1725" s="123" t="s">
        <v>15708</v>
      </c>
      <c r="E1725" s="27">
        <v>1</v>
      </c>
      <c r="F1725" s="13">
        <v>93.56</v>
      </c>
      <c r="G1725" s="34">
        <f>F1725*(1-Elteq!$F$5)</f>
        <v>93.56</v>
      </c>
    </row>
    <row r="1726" spans="1:7" ht="14.25" customHeight="1" x14ac:dyDescent="0.2">
      <c r="A1726" s="261" t="str">
        <f t="shared" ca="1" si="26"/>
        <v>ANAMET-M</v>
      </c>
      <c r="B1726" s="24">
        <v>8240253</v>
      </c>
      <c r="C1726" s="231" t="s">
        <v>15438</v>
      </c>
      <c r="D1726" s="122" t="s">
        <v>15708</v>
      </c>
      <c r="E1726" s="25">
        <v>1</v>
      </c>
      <c r="F1726" s="11">
        <v>97.86</v>
      </c>
      <c r="G1726" s="33">
        <f>F1726*(1-Elteq!$F$5)</f>
        <v>97.86</v>
      </c>
    </row>
    <row r="1727" spans="1:7" ht="14.25" customHeight="1" x14ac:dyDescent="0.2">
      <c r="A1727" s="261" t="str">
        <f t="shared" ca="1" si="26"/>
        <v>ANAMET-M</v>
      </c>
      <c r="B1727" s="26">
        <v>8222090</v>
      </c>
      <c r="C1727" s="232" t="s">
        <v>15421</v>
      </c>
      <c r="D1727" s="123" t="s">
        <v>15712</v>
      </c>
      <c r="E1727" s="27">
        <v>1</v>
      </c>
      <c r="F1727" s="13">
        <v>33.83</v>
      </c>
      <c r="G1727" s="34">
        <f>F1727*(1-Elteq!$F$5)</f>
        <v>33.83</v>
      </c>
    </row>
    <row r="1728" spans="1:7" ht="14.25" customHeight="1" x14ac:dyDescent="0.2">
      <c r="A1728" s="261" t="str">
        <f t="shared" ca="1" si="26"/>
        <v>ANAMET-M</v>
      </c>
      <c r="B1728" s="24">
        <v>8222093</v>
      </c>
      <c r="C1728" s="231" t="s">
        <v>15421</v>
      </c>
      <c r="D1728" s="122" t="s">
        <v>15712</v>
      </c>
      <c r="E1728" s="25">
        <v>1</v>
      </c>
      <c r="F1728" s="11">
        <v>36.26</v>
      </c>
      <c r="G1728" s="33">
        <f>F1728*(1-Elteq!$F$5)</f>
        <v>36.26</v>
      </c>
    </row>
    <row r="1729" spans="1:7" ht="14.25" customHeight="1" x14ac:dyDescent="0.2">
      <c r="A1729" s="261" t="str">
        <f t="shared" ca="1" si="26"/>
        <v>ANAMET-M</v>
      </c>
      <c r="B1729" s="26">
        <v>8222100</v>
      </c>
      <c r="C1729" s="232" t="s">
        <v>15420</v>
      </c>
      <c r="D1729" s="123" t="s">
        <v>15712</v>
      </c>
      <c r="E1729" s="27">
        <v>1</v>
      </c>
      <c r="F1729" s="13">
        <v>32.5</v>
      </c>
      <c r="G1729" s="34">
        <f>F1729*(1-Elteq!$F$5)</f>
        <v>32.5</v>
      </c>
    </row>
    <row r="1730" spans="1:7" ht="14.25" customHeight="1" x14ac:dyDescent="0.2">
      <c r="A1730" s="261" t="str">
        <f t="shared" ca="1" si="26"/>
        <v>ANAMET-M</v>
      </c>
      <c r="B1730" s="24">
        <v>8222103</v>
      </c>
      <c r="C1730" s="231" t="s">
        <v>15420</v>
      </c>
      <c r="D1730" s="122" t="s">
        <v>15712</v>
      </c>
      <c r="E1730" s="25">
        <v>1</v>
      </c>
      <c r="F1730" s="11">
        <v>34.94</v>
      </c>
      <c r="G1730" s="33">
        <f>F1730*(1-Elteq!$F$5)</f>
        <v>34.94</v>
      </c>
    </row>
    <row r="1731" spans="1:7" ht="14.25" customHeight="1" x14ac:dyDescent="0.2">
      <c r="A1731" s="261" t="str">
        <f t="shared" ca="1" si="26"/>
        <v>ANAMET-M</v>
      </c>
      <c r="B1731" s="26">
        <v>8222110</v>
      </c>
      <c r="C1731" s="232" t="s">
        <v>15420</v>
      </c>
      <c r="D1731" s="123" t="s">
        <v>15713</v>
      </c>
      <c r="E1731" s="27">
        <v>1</v>
      </c>
      <c r="F1731" s="13">
        <v>32.5</v>
      </c>
      <c r="G1731" s="34">
        <f>F1731*(1-Elteq!$F$5)</f>
        <v>32.5</v>
      </c>
    </row>
    <row r="1732" spans="1:7" ht="14.25" customHeight="1" x14ac:dyDescent="0.2">
      <c r="A1732" s="261" t="str">
        <f t="shared" ca="1" si="26"/>
        <v>ANAMET-M</v>
      </c>
      <c r="B1732" s="24">
        <v>8222113</v>
      </c>
      <c r="C1732" s="231" t="s">
        <v>15420</v>
      </c>
      <c r="D1732" s="122" t="s">
        <v>15713</v>
      </c>
      <c r="E1732" s="25">
        <v>1</v>
      </c>
      <c r="F1732" s="11">
        <v>34.94</v>
      </c>
      <c r="G1732" s="33">
        <f>F1732*(1-Elteq!$F$5)</f>
        <v>34.94</v>
      </c>
    </row>
    <row r="1733" spans="1:7" ht="14.25" customHeight="1" x14ac:dyDescent="0.2">
      <c r="A1733" s="261" t="str">
        <f t="shared" ca="1" si="26"/>
        <v>ANAMET-M</v>
      </c>
      <c r="B1733" s="26">
        <v>8222120</v>
      </c>
      <c r="C1733" s="232" t="s">
        <v>15421</v>
      </c>
      <c r="D1733" s="123" t="s">
        <v>15714</v>
      </c>
      <c r="E1733" s="27">
        <v>1</v>
      </c>
      <c r="F1733" s="13">
        <v>37.24</v>
      </c>
      <c r="G1733" s="34">
        <f>F1733*(1-Elteq!$F$5)</f>
        <v>37.24</v>
      </c>
    </row>
    <row r="1734" spans="1:7" ht="14.25" customHeight="1" x14ac:dyDescent="0.2">
      <c r="A1734" s="261" t="str">
        <f t="shared" ref="A1734:A1797" ca="1" si="27">REPLACE(CELL("Filename",$A$1),1,FIND("]",CELL("filename",$A$1)),"")</f>
        <v>ANAMET-M</v>
      </c>
      <c r="B1734" s="24">
        <v>8222123</v>
      </c>
      <c r="C1734" s="231" t="s">
        <v>15421</v>
      </c>
      <c r="D1734" s="122" t="s">
        <v>15714</v>
      </c>
      <c r="E1734" s="25">
        <v>1</v>
      </c>
      <c r="F1734" s="11">
        <v>38.97</v>
      </c>
      <c r="G1734" s="33">
        <f>F1734*(1-Elteq!$F$5)</f>
        <v>38.97</v>
      </c>
    </row>
    <row r="1735" spans="1:7" ht="14.25" customHeight="1" x14ac:dyDescent="0.2">
      <c r="A1735" s="261" t="str">
        <f t="shared" ca="1" si="27"/>
        <v>ANAMET-M</v>
      </c>
      <c r="B1735" s="26">
        <v>8222130</v>
      </c>
      <c r="C1735" s="232" t="s">
        <v>15421</v>
      </c>
      <c r="D1735" s="123" t="s">
        <v>15715</v>
      </c>
      <c r="E1735" s="27">
        <v>1</v>
      </c>
      <c r="F1735" s="13">
        <v>37.24</v>
      </c>
      <c r="G1735" s="34">
        <f>F1735*(1-Elteq!$F$5)</f>
        <v>37.24</v>
      </c>
    </row>
    <row r="1736" spans="1:7" ht="14.25" customHeight="1" x14ac:dyDescent="0.2">
      <c r="A1736" s="261" t="str">
        <f t="shared" ca="1" si="27"/>
        <v>ANAMET-M</v>
      </c>
      <c r="B1736" s="24">
        <v>8222133</v>
      </c>
      <c r="C1736" s="231" t="s">
        <v>15421</v>
      </c>
      <c r="D1736" s="122" t="s">
        <v>15715</v>
      </c>
      <c r="E1736" s="25">
        <v>1</v>
      </c>
      <c r="F1736" s="11">
        <v>38.97</v>
      </c>
      <c r="G1736" s="33">
        <f>F1736*(1-Elteq!$F$5)</f>
        <v>38.97</v>
      </c>
    </row>
    <row r="1737" spans="1:7" ht="14.25" customHeight="1" x14ac:dyDescent="0.2">
      <c r="A1737" s="261" t="str">
        <f t="shared" ca="1" si="27"/>
        <v>ANAMET-M</v>
      </c>
      <c r="B1737" s="22">
        <v>8222140</v>
      </c>
      <c r="C1737" s="230" t="s">
        <v>15421</v>
      </c>
      <c r="D1737" s="121" t="s">
        <v>15716</v>
      </c>
      <c r="E1737" s="23">
        <v>1</v>
      </c>
      <c r="F1737" s="20">
        <v>37.24</v>
      </c>
      <c r="G1737" s="32">
        <f>F1737*(1-Elteq!$F$5)</f>
        <v>37.24</v>
      </c>
    </row>
    <row r="1738" spans="1:7" ht="14.25" customHeight="1" x14ac:dyDescent="0.2">
      <c r="A1738" s="261" t="str">
        <f t="shared" ca="1" si="27"/>
        <v>ANAMET-M</v>
      </c>
      <c r="B1738" s="24">
        <v>8222143</v>
      </c>
      <c r="C1738" s="231" t="s">
        <v>15421</v>
      </c>
      <c r="D1738" s="122" t="s">
        <v>15716</v>
      </c>
      <c r="E1738" s="25">
        <v>1</v>
      </c>
      <c r="F1738" s="11">
        <v>38.97</v>
      </c>
      <c r="G1738" s="33">
        <f>F1738*(1-Elteq!$F$5)</f>
        <v>38.97</v>
      </c>
    </row>
    <row r="1739" spans="1:7" ht="14.25" customHeight="1" x14ac:dyDescent="0.2">
      <c r="A1739" s="261" t="str">
        <f t="shared" ca="1" si="27"/>
        <v>ANAMET-M</v>
      </c>
      <c r="B1739" s="26">
        <v>8222150</v>
      </c>
      <c r="C1739" s="232" t="s">
        <v>15422</v>
      </c>
      <c r="D1739" s="123" t="s">
        <v>15716</v>
      </c>
      <c r="E1739" s="27">
        <v>1</v>
      </c>
      <c r="F1739" s="13">
        <v>47.48</v>
      </c>
      <c r="G1739" s="34">
        <f>F1739*(1-Elteq!$F$5)</f>
        <v>47.48</v>
      </c>
    </row>
    <row r="1740" spans="1:7" ht="14.25" customHeight="1" x14ac:dyDescent="0.2">
      <c r="A1740" s="261" t="str">
        <f t="shared" ca="1" si="27"/>
        <v>ANAMET-M</v>
      </c>
      <c r="B1740" s="24">
        <v>8222153</v>
      </c>
      <c r="C1740" s="231" t="s">
        <v>15422</v>
      </c>
      <c r="D1740" s="122" t="s">
        <v>15716</v>
      </c>
      <c r="E1740" s="25">
        <v>1</v>
      </c>
      <c r="F1740" s="11">
        <v>50.47</v>
      </c>
      <c r="G1740" s="33">
        <f>F1740*(1-Elteq!$F$5)</f>
        <v>50.47</v>
      </c>
    </row>
    <row r="1741" spans="1:7" ht="14.25" customHeight="1" x14ac:dyDescent="0.2">
      <c r="A1741" s="261" t="str">
        <f t="shared" ca="1" si="27"/>
        <v>ANAMET-M</v>
      </c>
      <c r="B1741" s="26">
        <v>8222180</v>
      </c>
      <c r="C1741" s="232" t="s">
        <v>15422</v>
      </c>
      <c r="D1741" s="123" t="s">
        <v>15717</v>
      </c>
      <c r="E1741" s="27">
        <v>1</v>
      </c>
      <c r="F1741" s="13">
        <v>47.48</v>
      </c>
      <c r="G1741" s="34">
        <f>F1741*(1-Elteq!$F$5)</f>
        <v>47.48</v>
      </c>
    </row>
    <row r="1742" spans="1:7" ht="14.25" customHeight="1" x14ac:dyDescent="0.2">
      <c r="A1742" s="261" t="str">
        <f t="shared" ca="1" si="27"/>
        <v>ANAMET-M</v>
      </c>
      <c r="B1742" s="24">
        <v>8222183</v>
      </c>
      <c r="C1742" s="231" t="s">
        <v>15422</v>
      </c>
      <c r="D1742" s="122" t="s">
        <v>15717</v>
      </c>
      <c r="E1742" s="25">
        <v>1</v>
      </c>
      <c r="F1742" s="11">
        <v>50.47</v>
      </c>
      <c r="G1742" s="33">
        <f>F1742*(1-Elteq!$F$5)</f>
        <v>50.47</v>
      </c>
    </row>
    <row r="1743" spans="1:7" ht="14.25" customHeight="1" x14ac:dyDescent="0.2">
      <c r="A1743" s="261" t="str">
        <f t="shared" ca="1" si="27"/>
        <v>ANAMET-M</v>
      </c>
      <c r="B1743" s="26">
        <v>8222190</v>
      </c>
      <c r="C1743" s="232" t="s">
        <v>15422</v>
      </c>
      <c r="D1743" s="123" t="s">
        <v>15718</v>
      </c>
      <c r="E1743" s="27">
        <v>1</v>
      </c>
      <c r="F1743" s="13">
        <v>47.48</v>
      </c>
      <c r="G1743" s="34">
        <f>F1743*(1-Elteq!$F$5)</f>
        <v>47.48</v>
      </c>
    </row>
    <row r="1744" spans="1:7" ht="14.25" customHeight="1" x14ac:dyDescent="0.2">
      <c r="A1744" s="261" t="str">
        <f t="shared" ca="1" si="27"/>
        <v>ANAMET-M</v>
      </c>
      <c r="B1744" s="24">
        <v>8222193</v>
      </c>
      <c r="C1744" s="231" t="s">
        <v>15422</v>
      </c>
      <c r="D1744" s="122" t="s">
        <v>15718</v>
      </c>
      <c r="E1744" s="25">
        <v>1</v>
      </c>
      <c r="F1744" s="11">
        <v>50.47</v>
      </c>
      <c r="G1744" s="33">
        <f>F1744*(1-Elteq!$F$5)</f>
        <v>50.47</v>
      </c>
    </row>
    <row r="1745" spans="1:7" ht="14.25" customHeight="1" x14ac:dyDescent="0.2">
      <c r="A1745" s="261" t="str">
        <f t="shared" ca="1" si="27"/>
        <v>ANAMET-M</v>
      </c>
      <c r="B1745" s="26">
        <v>8222230</v>
      </c>
      <c r="C1745" s="232" t="s">
        <v>15423</v>
      </c>
      <c r="D1745" s="123" t="s">
        <v>15719</v>
      </c>
      <c r="E1745" s="27">
        <v>1</v>
      </c>
      <c r="F1745" s="13">
        <v>95.3</v>
      </c>
      <c r="G1745" s="34">
        <f>F1745*(1-Elteq!$F$5)</f>
        <v>95.3</v>
      </c>
    </row>
    <row r="1746" spans="1:7" ht="14.25" customHeight="1" x14ac:dyDescent="0.2">
      <c r="A1746" s="261" t="str">
        <f t="shared" ca="1" si="27"/>
        <v>ANAMET-M</v>
      </c>
      <c r="B1746" s="24">
        <v>8222233</v>
      </c>
      <c r="C1746" s="231" t="s">
        <v>15423</v>
      </c>
      <c r="D1746" s="122" t="s">
        <v>15719</v>
      </c>
      <c r="E1746" s="25">
        <v>1</v>
      </c>
      <c r="F1746" s="11">
        <v>99.6</v>
      </c>
      <c r="G1746" s="33">
        <f>F1746*(1-Elteq!$F$5)</f>
        <v>99.6</v>
      </c>
    </row>
    <row r="1747" spans="1:7" ht="14.25" customHeight="1" x14ac:dyDescent="0.2">
      <c r="A1747" s="261" t="str">
        <f t="shared" ca="1" si="27"/>
        <v>ANAMET-M</v>
      </c>
      <c r="B1747" s="26">
        <v>8222240</v>
      </c>
      <c r="C1747" s="232" t="s">
        <v>15423</v>
      </c>
      <c r="D1747" s="123" t="s">
        <v>15720</v>
      </c>
      <c r="E1747" s="27">
        <v>1</v>
      </c>
      <c r="F1747" s="13">
        <v>95.3</v>
      </c>
      <c r="G1747" s="34">
        <f>F1747*(1-Elteq!$F$5)</f>
        <v>95.3</v>
      </c>
    </row>
    <row r="1748" spans="1:7" ht="14.25" customHeight="1" x14ac:dyDescent="0.2">
      <c r="A1748" s="261" t="str">
        <f t="shared" ca="1" si="27"/>
        <v>ANAMET-M</v>
      </c>
      <c r="B1748" s="24">
        <v>8222243</v>
      </c>
      <c r="C1748" s="231" t="s">
        <v>15423</v>
      </c>
      <c r="D1748" s="122" t="s">
        <v>15720</v>
      </c>
      <c r="E1748" s="25">
        <v>1</v>
      </c>
      <c r="F1748" s="11">
        <v>99.6</v>
      </c>
      <c r="G1748" s="33">
        <f>F1748*(1-Elteq!$F$5)</f>
        <v>99.6</v>
      </c>
    </row>
    <row r="1749" spans="1:7" ht="14.25" customHeight="1" x14ac:dyDescent="0.2">
      <c r="A1749" s="261" t="str">
        <f t="shared" ca="1" si="27"/>
        <v>ANAMET-M</v>
      </c>
      <c r="B1749" s="26">
        <v>8222250</v>
      </c>
      <c r="C1749" s="232" t="s">
        <v>15423</v>
      </c>
      <c r="D1749" s="123" t="s">
        <v>15721</v>
      </c>
      <c r="E1749" s="27">
        <v>1</v>
      </c>
      <c r="F1749" s="13">
        <v>95.3</v>
      </c>
      <c r="G1749" s="34">
        <f>F1749*(1-Elteq!$F$5)</f>
        <v>95.3</v>
      </c>
    </row>
    <row r="1750" spans="1:7" ht="14.25" customHeight="1" x14ac:dyDescent="0.2">
      <c r="A1750" s="261" t="str">
        <f t="shared" ca="1" si="27"/>
        <v>ANAMET-M</v>
      </c>
      <c r="B1750" s="24">
        <v>8222253</v>
      </c>
      <c r="C1750" s="231" t="s">
        <v>15423</v>
      </c>
      <c r="D1750" s="122" t="s">
        <v>15721</v>
      </c>
      <c r="E1750" s="25">
        <v>1</v>
      </c>
      <c r="F1750" s="11">
        <v>99.6</v>
      </c>
      <c r="G1750" s="33">
        <f>F1750*(1-Elteq!$F$5)</f>
        <v>99.6</v>
      </c>
    </row>
    <row r="1751" spans="1:7" ht="14.25" customHeight="1" x14ac:dyDescent="0.2">
      <c r="A1751" s="261" t="str">
        <f t="shared" ca="1" si="27"/>
        <v>ANAMET-M</v>
      </c>
      <c r="B1751" s="26">
        <v>8222290</v>
      </c>
      <c r="C1751" s="232" t="s">
        <v>15431</v>
      </c>
      <c r="D1751" s="123" t="s">
        <v>15722</v>
      </c>
      <c r="E1751" s="27">
        <v>1</v>
      </c>
      <c r="F1751" s="13">
        <v>140.06</v>
      </c>
      <c r="G1751" s="34">
        <f>F1751*(1-Elteq!$F$5)</f>
        <v>140.06</v>
      </c>
    </row>
    <row r="1752" spans="1:7" ht="14.25" customHeight="1" x14ac:dyDescent="0.2">
      <c r="A1752" s="261" t="str">
        <f t="shared" ca="1" si="27"/>
        <v>ANAMET-M</v>
      </c>
      <c r="B1752" s="24">
        <v>8222293</v>
      </c>
      <c r="C1752" s="231" t="s">
        <v>15431</v>
      </c>
      <c r="D1752" s="122" t="s">
        <v>15722</v>
      </c>
      <c r="E1752" s="25">
        <v>1</v>
      </c>
      <c r="F1752" s="11">
        <v>150.13</v>
      </c>
      <c r="G1752" s="33">
        <f>F1752*(1-Elteq!$F$5)</f>
        <v>150.13</v>
      </c>
    </row>
    <row r="1753" spans="1:7" ht="14.25" customHeight="1" x14ac:dyDescent="0.2">
      <c r="A1753" s="261" t="str">
        <f t="shared" ca="1" si="27"/>
        <v>ANAMET-M</v>
      </c>
      <c r="B1753" s="26">
        <v>8222300</v>
      </c>
      <c r="C1753" s="232" t="s">
        <v>15431</v>
      </c>
      <c r="D1753" s="123" t="s">
        <v>15723</v>
      </c>
      <c r="E1753" s="27">
        <v>1</v>
      </c>
      <c r="F1753" s="13">
        <v>140.06</v>
      </c>
      <c r="G1753" s="34">
        <f>F1753*(1-Elteq!$F$5)</f>
        <v>140.06</v>
      </c>
    </row>
    <row r="1754" spans="1:7" ht="14.25" customHeight="1" x14ac:dyDescent="0.2">
      <c r="A1754" s="261" t="str">
        <f t="shared" ca="1" si="27"/>
        <v>ANAMET-M</v>
      </c>
      <c r="B1754" s="24">
        <v>8222303</v>
      </c>
      <c r="C1754" s="231" t="s">
        <v>15431</v>
      </c>
      <c r="D1754" s="122" t="s">
        <v>15723</v>
      </c>
      <c r="E1754" s="25">
        <v>1</v>
      </c>
      <c r="F1754" s="11">
        <v>150.13</v>
      </c>
      <c r="G1754" s="33">
        <f>F1754*(1-Elteq!$F$5)</f>
        <v>150.13</v>
      </c>
    </row>
    <row r="1755" spans="1:7" ht="14.25" customHeight="1" x14ac:dyDescent="0.2">
      <c r="A1755" s="261" t="str">
        <f t="shared" ca="1" si="27"/>
        <v>ANAMET-M</v>
      </c>
      <c r="B1755" s="26">
        <v>8222310</v>
      </c>
      <c r="C1755" s="232" t="s">
        <v>15431</v>
      </c>
      <c r="D1755" s="123" t="s">
        <v>15724</v>
      </c>
      <c r="E1755" s="27">
        <v>1</v>
      </c>
      <c r="F1755" s="13">
        <v>140.06</v>
      </c>
      <c r="G1755" s="34">
        <f>F1755*(1-Elteq!$F$5)</f>
        <v>140.06</v>
      </c>
    </row>
    <row r="1756" spans="1:7" ht="14.25" customHeight="1" x14ac:dyDescent="0.2">
      <c r="A1756" s="261" t="str">
        <f t="shared" ca="1" si="27"/>
        <v>ANAMET-M</v>
      </c>
      <c r="B1756" s="24">
        <v>8222313</v>
      </c>
      <c r="C1756" s="231" t="s">
        <v>15431</v>
      </c>
      <c r="D1756" s="122" t="s">
        <v>15724</v>
      </c>
      <c r="E1756" s="25">
        <v>1</v>
      </c>
      <c r="F1756" s="11">
        <v>150.13</v>
      </c>
      <c r="G1756" s="33">
        <f>F1756*(1-Elteq!$F$5)</f>
        <v>150.13</v>
      </c>
    </row>
    <row r="1757" spans="1:7" ht="14.25" customHeight="1" x14ac:dyDescent="0.2">
      <c r="A1757" s="261" t="str">
        <f t="shared" ca="1" si="27"/>
        <v>ANAMET-M</v>
      </c>
      <c r="B1757" s="26">
        <v>8242100</v>
      </c>
      <c r="C1757" s="232" t="s">
        <v>15436</v>
      </c>
      <c r="D1757" s="123" t="s">
        <v>15712</v>
      </c>
      <c r="E1757" s="27">
        <v>1</v>
      </c>
      <c r="F1757" s="13">
        <v>32.5</v>
      </c>
      <c r="G1757" s="34">
        <f>F1757*(1-Elteq!$F$5)</f>
        <v>32.5</v>
      </c>
    </row>
    <row r="1758" spans="1:7" ht="14.25" customHeight="1" x14ac:dyDescent="0.2">
      <c r="A1758" s="261" t="str">
        <f t="shared" ca="1" si="27"/>
        <v>ANAMET-M</v>
      </c>
      <c r="B1758" s="24">
        <v>8242103</v>
      </c>
      <c r="C1758" s="231" t="s">
        <v>15436</v>
      </c>
      <c r="D1758" s="122" t="s">
        <v>15712</v>
      </c>
      <c r="E1758" s="25">
        <v>1</v>
      </c>
      <c r="F1758" s="11">
        <v>34.94</v>
      </c>
      <c r="G1758" s="33">
        <f>F1758*(1-Elteq!$F$5)</f>
        <v>34.94</v>
      </c>
    </row>
    <row r="1759" spans="1:7" ht="14.25" customHeight="1" x14ac:dyDescent="0.2">
      <c r="A1759" s="261" t="str">
        <f t="shared" ca="1" si="27"/>
        <v>ANAMET-M</v>
      </c>
      <c r="B1759" s="26">
        <v>8242110</v>
      </c>
      <c r="C1759" s="232" t="s">
        <v>15436</v>
      </c>
      <c r="D1759" s="123" t="s">
        <v>15713</v>
      </c>
      <c r="E1759" s="27">
        <v>1</v>
      </c>
      <c r="F1759" s="13">
        <v>32.5</v>
      </c>
      <c r="G1759" s="34">
        <f>F1759*(1-Elteq!$F$5)</f>
        <v>32.5</v>
      </c>
    </row>
    <row r="1760" spans="1:7" ht="14.25" customHeight="1" x14ac:dyDescent="0.2">
      <c r="A1760" s="261" t="str">
        <f t="shared" ca="1" si="27"/>
        <v>ANAMET-M</v>
      </c>
      <c r="B1760" s="24">
        <v>8242113</v>
      </c>
      <c r="C1760" s="231" t="s">
        <v>15436</v>
      </c>
      <c r="D1760" s="122" t="s">
        <v>15713</v>
      </c>
      <c r="E1760" s="25">
        <v>1</v>
      </c>
      <c r="F1760" s="11">
        <v>34.94</v>
      </c>
      <c r="G1760" s="33">
        <f>F1760*(1-Elteq!$F$5)</f>
        <v>34.94</v>
      </c>
    </row>
    <row r="1761" spans="1:7" ht="14.25" customHeight="1" x14ac:dyDescent="0.2">
      <c r="A1761" s="261" t="str">
        <f t="shared" ca="1" si="27"/>
        <v>ANAMET-M</v>
      </c>
      <c r="B1761" s="26">
        <v>8242120</v>
      </c>
      <c r="C1761" s="232" t="s">
        <v>15436</v>
      </c>
      <c r="D1761" s="123" t="s">
        <v>15714</v>
      </c>
      <c r="E1761" s="27">
        <v>1</v>
      </c>
      <c r="F1761" s="13">
        <v>37.24</v>
      </c>
      <c r="G1761" s="34">
        <f>F1761*(1-Elteq!$F$5)</f>
        <v>37.24</v>
      </c>
    </row>
    <row r="1762" spans="1:7" ht="14.25" customHeight="1" x14ac:dyDescent="0.2">
      <c r="A1762" s="261" t="str">
        <f t="shared" ca="1" si="27"/>
        <v>ANAMET-M</v>
      </c>
      <c r="B1762" s="24">
        <v>8242123</v>
      </c>
      <c r="C1762" s="231" t="s">
        <v>15436</v>
      </c>
      <c r="D1762" s="122" t="s">
        <v>15714</v>
      </c>
      <c r="E1762" s="25">
        <v>1</v>
      </c>
      <c r="F1762" s="11">
        <v>38.97</v>
      </c>
      <c r="G1762" s="33">
        <f>F1762*(1-Elteq!$F$5)</f>
        <v>38.97</v>
      </c>
    </row>
    <row r="1763" spans="1:7" ht="14.25" customHeight="1" x14ac:dyDescent="0.2">
      <c r="A1763" s="261" t="str">
        <f t="shared" ca="1" si="27"/>
        <v>ANAMET-M</v>
      </c>
      <c r="B1763" s="26">
        <v>8242130</v>
      </c>
      <c r="C1763" s="232" t="s">
        <v>15436</v>
      </c>
      <c r="D1763" s="123" t="s">
        <v>15715</v>
      </c>
      <c r="E1763" s="27">
        <v>1</v>
      </c>
      <c r="F1763" s="13">
        <v>37.24</v>
      </c>
      <c r="G1763" s="34">
        <f>F1763*(1-Elteq!$F$5)</f>
        <v>37.24</v>
      </c>
    </row>
    <row r="1764" spans="1:7" ht="14.25" customHeight="1" x14ac:dyDescent="0.2">
      <c r="A1764" s="261" t="str">
        <f t="shared" ca="1" si="27"/>
        <v>ANAMET-M</v>
      </c>
      <c r="B1764" s="24">
        <v>8242133</v>
      </c>
      <c r="C1764" s="231" t="s">
        <v>15436</v>
      </c>
      <c r="D1764" s="122" t="s">
        <v>15715</v>
      </c>
      <c r="E1764" s="25">
        <v>1</v>
      </c>
      <c r="F1764" s="11">
        <v>38.97</v>
      </c>
      <c r="G1764" s="33">
        <f>F1764*(1-Elteq!$F$5)</f>
        <v>38.97</v>
      </c>
    </row>
    <row r="1765" spans="1:7" ht="14.25" customHeight="1" x14ac:dyDescent="0.2">
      <c r="A1765" s="261" t="str">
        <f t="shared" ca="1" si="27"/>
        <v>ANAMET-M</v>
      </c>
      <c r="B1765" s="26">
        <v>8242140</v>
      </c>
      <c r="C1765" s="232" t="s">
        <v>15436</v>
      </c>
      <c r="D1765" s="123" t="s">
        <v>15716</v>
      </c>
      <c r="E1765" s="27">
        <v>1</v>
      </c>
      <c r="F1765" s="13">
        <v>37.24</v>
      </c>
      <c r="G1765" s="34">
        <f>F1765*(1-Elteq!$F$5)</f>
        <v>37.24</v>
      </c>
    </row>
    <row r="1766" spans="1:7" ht="14.25" customHeight="1" x14ac:dyDescent="0.2">
      <c r="A1766" s="261" t="str">
        <f t="shared" ca="1" si="27"/>
        <v>ANAMET-M</v>
      </c>
      <c r="B1766" s="24">
        <v>8242143</v>
      </c>
      <c r="C1766" s="231" t="s">
        <v>15436</v>
      </c>
      <c r="D1766" s="122" t="s">
        <v>15716</v>
      </c>
      <c r="E1766" s="25">
        <v>1</v>
      </c>
      <c r="F1766" s="11">
        <v>38.97</v>
      </c>
      <c r="G1766" s="33">
        <f>F1766*(1-Elteq!$F$5)</f>
        <v>38.97</v>
      </c>
    </row>
    <row r="1767" spans="1:7" ht="14.25" customHeight="1" x14ac:dyDescent="0.2">
      <c r="A1767" s="261" t="str">
        <f t="shared" ca="1" si="27"/>
        <v>ANAMET-M</v>
      </c>
      <c r="B1767" s="26">
        <v>8242150</v>
      </c>
      <c r="C1767" s="232" t="s">
        <v>15437</v>
      </c>
      <c r="D1767" s="123" t="s">
        <v>15716</v>
      </c>
      <c r="E1767" s="27">
        <v>1</v>
      </c>
      <c r="F1767" s="13">
        <v>47.48</v>
      </c>
      <c r="G1767" s="34">
        <f>F1767*(1-Elteq!$F$5)</f>
        <v>47.48</v>
      </c>
    </row>
    <row r="1768" spans="1:7" ht="14.25" customHeight="1" x14ac:dyDescent="0.2">
      <c r="A1768" s="261" t="str">
        <f t="shared" ca="1" si="27"/>
        <v>ANAMET-M</v>
      </c>
      <c r="B1768" s="24">
        <v>8242153</v>
      </c>
      <c r="C1768" s="231" t="s">
        <v>15437</v>
      </c>
      <c r="D1768" s="122" t="s">
        <v>15716</v>
      </c>
      <c r="E1768" s="25">
        <v>1</v>
      </c>
      <c r="F1768" s="11">
        <v>50.47</v>
      </c>
      <c r="G1768" s="33">
        <f>F1768*(1-Elteq!$F$5)</f>
        <v>50.47</v>
      </c>
    </row>
    <row r="1769" spans="1:7" ht="14.25" customHeight="1" x14ac:dyDescent="0.2">
      <c r="A1769" s="261" t="str">
        <f t="shared" ca="1" si="27"/>
        <v>ANAMET-M</v>
      </c>
      <c r="B1769" s="26">
        <v>8242180</v>
      </c>
      <c r="C1769" s="232" t="s">
        <v>15437</v>
      </c>
      <c r="D1769" s="123" t="s">
        <v>15717</v>
      </c>
      <c r="E1769" s="27">
        <v>1</v>
      </c>
      <c r="F1769" s="13">
        <v>47.48</v>
      </c>
      <c r="G1769" s="34">
        <f>F1769*(1-Elteq!$F$5)</f>
        <v>47.48</v>
      </c>
    </row>
    <row r="1770" spans="1:7" ht="14.25" customHeight="1" x14ac:dyDescent="0.2">
      <c r="A1770" s="261" t="str">
        <f t="shared" ca="1" si="27"/>
        <v>ANAMET-M</v>
      </c>
      <c r="B1770" s="24">
        <v>8242183</v>
      </c>
      <c r="C1770" s="231" t="s">
        <v>15437</v>
      </c>
      <c r="D1770" s="122" t="s">
        <v>15717</v>
      </c>
      <c r="E1770" s="25">
        <v>1</v>
      </c>
      <c r="F1770" s="11">
        <v>50.47</v>
      </c>
      <c r="G1770" s="33">
        <f>F1770*(1-Elteq!$F$5)</f>
        <v>50.47</v>
      </c>
    </row>
    <row r="1771" spans="1:7" ht="14.25" customHeight="1" x14ac:dyDescent="0.2">
      <c r="A1771" s="261" t="str">
        <f t="shared" ca="1" si="27"/>
        <v>ANAMET-M</v>
      </c>
      <c r="B1771" s="26">
        <v>8242190</v>
      </c>
      <c r="C1771" s="232" t="s">
        <v>15437</v>
      </c>
      <c r="D1771" s="123" t="s">
        <v>15718</v>
      </c>
      <c r="E1771" s="27">
        <v>1</v>
      </c>
      <c r="F1771" s="13">
        <v>47.48</v>
      </c>
      <c r="G1771" s="34">
        <f>F1771*(1-Elteq!$F$5)</f>
        <v>47.48</v>
      </c>
    </row>
    <row r="1772" spans="1:7" ht="14.25" customHeight="1" x14ac:dyDescent="0.2">
      <c r="A1772" s="261" t="str">
        <f t="shared" ca="1" si="27"/>
        <v>ANAMET-M</v>
      </c>
      <c r="B1772" s="24">
        <v>8242193</v>
      </c>
      <c r="C1772" s="231" t="s">
        <v>15437</v>
      </c>
      <c r="D1772" s="122" t="s">
        <v>15718</v>
      </c>
      <c r="E1772" s="25">
        <v>1</v>
      </c>
      <c r="F1772" s="11">
        <v>50.47</v>
      </c>
      <c r="G1772" s="33">
        <f>F1772*(1-Elteq!$F$5)</f>
        <v>50.47</v>
      </c>
    </row>
    <row r="1773" spans="1:7" ht="14.25" customHeight="1" x14ac:dyDescent="0.2">
      <c r="A1773" s="261" t="str">
        <f t="shared" ca="1" si="27"/>
        <v>ANAMET-M</v>
      </c>
      <c r="B1773" s="26">
        <v>8242230</v>
      </c>
      <c r="C1773" s="232" t="s">
        <v>15438</v>
      </c>
      <c r="D1773" s="123" t="s">
        <v>15719</v>
      </c>
      <c r="E1773" s="27">
        <v>1</v>
      </c>
      <c r="F1773" s="13">
        <v>95.3</v>
      </c>
      <c r="G1773" s="34">
        <f>F1773*(1-Elteq!$F$5)</f>
        <v>95.3</v>
      </c>
    </row>
    <row r="1774" spans="1:7" ht="14.25" customHeight="1" x14ac:dyDescent="0.2">
      <c r="A1774" s="261" t="str">
        <f t="shared" ca="1" si="27"/>
        <v>ANAMET-M</v>
      </c>
      <c r="B1774" s="24">
        <v>8242233</v>
      </c>
      <c r="C1774" s="231" t="s">
        <v>15438</v>
      </c>
      <c r="D1774" s="122" t="s">
        <v>15719</v>
      </c>
      <c r="E1774" s="25">
        <v>1</v>
      </c>
      <c r="F1774" s="11">
        <v>99.6</v>
      </c>
      <c r="G1774" s="33">
        <f>F1774*(1-Elteq!$F$5)</f>
        <v>99.6</v>
      </c>
    </row>
    <row r="1775" spans="1:7" ht="14.25" customHeight="1" x14ac:dyDescent="0.2">
      <c r="A1775" s="261" t="str">
        <f t="shared" ca="1" si="27"/>
        <v>ANAMET-M</v>
      </c>
      <c r="B1775" s="26">
        <v>8242240</v>
      </c>
      <c r="C1775" s="232" t="s">
        <v>15438</v>
      </c>
      <c r="D1775" s="123" t="s">
        <v>15720</v>
      </c>
      <c r="E1775" s="27">
        <v>1</v>
      </c>
      <c r="F1775" s="13">
        <v>95.3</v>
      </c>
      <c r="G1775" s="34">
        <f>F1775*(1-Elteq!$F$5)</f>
        <v>95.3</v>
      </c>
    </row>
    <row r="1776" spans="1:7" ht="14.25" customHeight="1" x14ac:dyDescent="0.2">
      <c r="A1776" s="261" t="str">
        <f t="shared" ca="1" si="27"/>
        <v>ANAMET-M</v>
      </c>
      <c r="B1776" s="24">
        <v>8242243</v>
      </c>
      <c r="C1776" s="231" t="s">
        <v>15438</v>
      </c>
      <c r="D1776" s="122" t="s">
        <v>15720</v>
      </c>
      <c r="E1776" s="25">
        <v>1</v>
      </c>
      <c r="F1776" s="11">
        <v>99.6</v>
      </c>
      <c r="G1776" s="33">
        <f>F1776*(1-Elteq!$F$5)</f>
        <v>99.6</v>
      </c>
    </row>
    <row r="1777" spans="1:7" ht="14.25" customHeight="1" x14ac:dyDescent="0.2">
      <c r="A1777" s="261" t="str">
        <f t="shared" ca="1" si="27"/>
        <v>ANAMET-M</v>
      </c>
      <c r="B1777" s="26">
        <v>8242250</v>
      </c>
      <c r="C1777" s="232" t="s">
        <v>15438</v>
      </c>
      <c r="D1777" s="123" t="s">
        <v>15721</v>
      </c>
      <c r="E1777" s="27">
        <v>1</v>
      </c>
      <c r="F1777" s="13">
        <v>95.3</v>
      </c>
      <c r="G1777" s="34">
        <f>F1777*(1-Elteq!$F$5)</f>
        <v>95.3</v>
      </c>
    </row>
    <row r="1778" spans="1:7" ht="14.25" customHeight="1" x14ac:dyDescent="0.2">
      <c r="A1778" s="261" t="str">
        <f t="shared" ca="1" si="27"/>
        <v>ANAMET-M</v>
      </c>
      <c r="B1778" s="24">
        <v>8242253</v>
      </c>
      <c r="C1778" s="231" t="s">
        <v>15438</v>
      </c>
      <c r="D1778" s="122" t="s">
        <v>15721</v>
      </c>
      <c r="E1778" s="25">
        <v>1</v>
      </c>
      <c r="F1778" s="11">
        <v>99.6</v>
      </c>
      <c r="G1778" s="33">
        <f>F1778*(1-Elteq!$F$5)</f>
        <v>99.6</v>
      </c>
    </row>
    <row r="1779" spans="1:7" ht="14.25" customHeight="1" x14ac:dyDescent="0.2">
      <c r="A1779" s="261" t="str">
        <f t="shared" ca="1" si="27"/>
        <v>ANAMET-M</v>
      </c>
      <c r="B1779" s="26">
        <v>8220096</v>
      </c>
      <c r="C1779" s="232" t="s">
        <v>15421</v>
      </c>
      <c r="D1779" s="123" t="s">
        <v>15699</v>
      </c>
      <c r="E1779" s="27">
        <v>1</v>
      </c>
      <c r="F1779" s="13">
        <v>127.84</v>
      </c>
      <c r="G1779" s="34">
        <f>F1779*(1-Elteq!$F$5)</f>
        <v>127.84</v>
      </c>
    </row>
    <row r="1780" spans="1:7" ht="14.25" customHeight="1" x14ac:dyDescent="0.2">
      <c r="A1780" s="261" t="str">
        <f t="shared" ca="1" si="27"/>
        <v>ANAMET-M</v>
      </c>
      <c r="B1780" s="24">
        <v>8220099</v>
      </c>
      <c r="C1780" s="231" t="s">
        <v>15421</v>
      </c>
      <c r="D1780" s="122" t="s">
        <v>15699</v>
      </c>
      <c r="E1780" s="25">
        <v>1</v>
      </c>
      <c r="F1780" s="11">
        <v>125.48</v>
      </c>
      <c r="G1780" s="33">
        <f>F1780*(1-Elteq!$F$5)</f>
        <v>125.48</v>
      </c>
    </row>
    <row r="1781" spans="1:7" ht="14.25" customHeight="1" x14ac:dyDescent="0.2">
      <c r="A1781" s="261" t="str">
        <f t="shared" ca="1" si="27"/>
        <v>ANAMET-M</v>
      </c>
      <c r="B1781" s="26">
        <v>8220106</v>
      </c>
      <c r="C1781" s="232" t="s">
        <v>15420</v>
      </c>
      <c r="D1781" s="123" t="s">
        <v>15699</v>
      </c>
      <c r="E1781" s="27">
        <v>1</v>
      </c>
      <c r="F1781" s="29">
        <v>127.84</v>
      </c>
      <c r="G1781" s="35">
        <f>F1781*(1-Elteq!$F$5)</f>
        <v>127.84</v>
      </c>
    </row>
    <row r="1782" spans="1:7" ht="14.25" customHeight="1" x14ac:dyDescent="0.2">
      <c r="A1782" s="261" t="str">
        <f t="shared" ca="1" si="27"/>
        <v>ANAMET-M</v>
      </c>
      <c r="B1782" s="24">
        <v>8220109</v>
      </c>
      <c r="C1782" s="231" t="s">
        <v>15420</v>
      </c>
      <c r="D1782" s="122" t="s">
        <v>15699</v>
      </c>
      <c r="E1782" s="25">
        <v>1</v>
      </c>
      <c r="F1782" s="28">
        <v>125.48</v>
      </c>
      <c r="G1782" s="36">
        <f>F1782*(1-Elteq!$F$5)</f>
        <v>125.48</v>
      </c>
    </row>
    <row r="1783" spans="1:7" ht="14.25" customHeight="1" x14ac:dyDescent="0.2">
      <c r="A1783" s="261" t="str">
        <f t="shared" ca="1" si="27"/>
        <v>ANAMET-M</v>
      </c>
      <c r="B1783" s="26">
        <v>8220116</v>
      </c>
      <c r="C1783" s="232" t="s">
        <v>15420</v>
      </c>
      <c r="D1783" s="123" t="s">
        <v>15700</v>
      </c>
      <c r="E1783" s="27">
        <v>1</v>
      </c>
      <c r="F1783" s="29">
        <v>127.84</v>
      </c>
      <c r="G1783" s="35">
        <f>F1783*(1-Elteq!$F$5)</f>
        <v>127.84</v>
      </c>
    </row>
    <row r="1784" spans="1:7" ht="14.25" customHeight="1" x14ac:dyDescent="0.2">
      <c r="A1784" s="261" t="str">
        <f t="shared" ca="1" si="27"/>
        <v>ANAMET-M</v>
      </c>
      <c r="B1784" s="24">
        <v>8220119</v>
      </c>
      <c r="C1784" s="231" t="s">
        <v>15420</v>
      </c>
      <c r="D1784" s="122" t="s">
        <v>15700</v>
      </c>
      <c r="E1784" s="25">
        <v>1</v>
      </c>
      <c r="F1784" s="28">
        <v>125.48</v>
      </c>
      <c r="G1784" s="36">
        <f>F1784*(1-Elteq!$F$5)</f>
        <v>125.48</v>
      </c>
    </row>
    <row r="1785" spans="1:7" ht="14.25" customHeight="1" x14ac:dyDescent="0.2">
      <c r="A1785" s="261" t="str">
        <f t="shared" ca="1" si="27"/>
        <v>ANAMET-M</v>
      </c>
      <c r="B1785" s="26">
        <v>8220126</v>
      </c>
      <c r="C1785" s="232" t="s">
        <v>15421</v>
      </c>
      <c r="D1785" s="123" t="s">
        <v>15701</v>
      </c>
      <c r="E1785" s="27">
        <v>1</v>
      </c>
      <c r="F1785" s="29">
        <v>169.12</v>
      </c>
      <c r="G1785" s="35">
        <f>F1785*(1-Elteq!$F$5)</f>
        <v>169.12</v>
      </c>
    </row>
    <row r="1786" spans="1:7" ht="14.25" customHeight="1" x14ac:dyDescent="0.2">
      <c r="A1786" s="261" t="str">
        <f t="shared" ca="1" si="27"/>
        <v>ANAMET-M</v>
      </c>
      <c r="B1786" s="24">
        <v>8220129</v>
      </c>
      <c r="C1786" s="231" t="s">
        <v>15421</v>
      </c>
      <c r="D1786" s="122" t="s">
        <v>15701</v>
      </c>
      <c r="E1786" s="25">
        <v>1</v>
      </c>
      <c r="F1786" s="28">
        <v>167.44</v>
      </c>
      <c r="G1786" s="36">
        <f>F1786*(1-Elteq!$F$5)</f>
        <v>167.44</v>
      </c>
    </row>
    <row r="1787" spans="1:7" ht="14.25" customHeight="1" x14ac:dyDescent="0.2">
      <c r="A1787" s="261" t="str">
        <f t="shared" ca="1" si="27"/>
        <v>ANAMET-M</v>
      </c>
      <c r="B1787" s="26">
        <v>8220136</v>
      </c>
      <c r="C1787" s="232" t="s">
        <v>15421</v>
      </c>
      <c r="D1787" s="123" t="s">
        <v>15702</v>
      </c>
      <c r="E1787" s="27">
        <v>1</v>
      </c>
      <c r="F1787" s="29">
        <v>169.12</v>
      </c>
      <c r="G1787" s="35">
        <f>F1787*(1-Elteq!$F$5)</f>
        <v>169.12</v>
      </c>
    </row>
    <row r="1788" spans="1:7" ht="14.25" customHeight="1" x14ac:dyDescent="0.2">
      <c r="A1788" s="261" t="str">
        <f t="shared" ca="1" si="27"/>
        <v>ANAMET-M</v>
      </c>
      <c r="B1788" s="24">
        <v>8220139</v>
      </c>
      <c r="C1788" s="231" t="s">
        <v>15421</v>
      </c>
      <c r="D1788" s="122" t="s">
        <v>15702</v>
      </c>
      <c r="E1788" s="25">
        <v>1</v>
      </c>
      <c r="F1788" s="28">
        <v>167.44</v>
      </c>
      <c r="G1788" s="36">
        <f>F1788*(1-Elteq!$F$5)</f>
        <v>167.44</v>
      </c>
    </row>
    <row r="1789" spans="1:7" ht="14.25" customHeight="1" x14ac:dyDescent="0.2">
      <c r="A1789" s="261" t="str">
        <f t="shared" ca="1" si="27"/>
        <v>ANAMET-M</v>
      </c>
      <c r="B1789" s="26">
        <v>8220146</v>
      </c>
      <c r="C1789" s="232" t="s">
        <v>15421</v>
      </c>
      <c r="D1789" s="123" t="s">
        <v>15703</v>
      </c>
      <c r="E1789" s="27">
        <v>1</v>
      </c>
      <c r="F1789" s="29">
        <v>169.12</v>
      </c>
      <c r="G1789" s="35">
        <f>F1789*(1-Elteq!$F$5)</f>
        <v>169.12</v>
      </c>
    </row>
    <row r="1790" spans="1:7" ht="14.25" customHeight="1" x14ac:dyDescent="0.2">
      <c r="A1790" s="261" t="str">
        <f t="shared" ca="1" si="27"/>
        <v>ANAMET-M</v>
      </c>
      <c r="B1790" s="24">
        <v>8220149</v>
      </c>
      <c r="C1790" s="231" t="s">
        <v>15421</v>
      </c>
      <c r="D1790" s="122" t="s">
        <v>15703</v>
      </c>
      <c r="E1790" s="25">
        <v>1</v>
      </c>
      <c r="F1790" s="28">
        <v>167.44</v>
      </c>
      <c r="G1790" s="36">
        <f>F1790*(1-Elteq!$F$5)</f>
        <v>167.44</v>
      </c>
    </row>
    <row r="1791" spans="1:7" ht="14.25" customHeight="1" x14ac:dyDescent="0.2">
      <c r="A1791" s="261" t="str">
        <f t="shared" ca="1" si="27"/>
        <v>ANAMET-M</v>
      </c>
      <c r="B1791" s="26">
        <v>8220156</v>
      </c>
      <c r="C1791" s="232" t="s">
        <v>15422</v>
      </c>
      <c r="D1791" s="123" t="s">
        <v>15703</v>
      </c>
      <c r="E1791" s="27">
        <v>1</v>
      </c>
      <c r="F1791" s="29">
        <v>203.28</v>
      </c>
      <c r="G1791" s="35">
        <f>F1791*(1-Elteq!$F$5)</f>
        <v>203.28</v>
      </c>
    </row>
    <row r="1792" spans="1:7" ht="14.25" customHeight="1" x14ac:dyDescent="0.2">
      <c r="A1792" s="261" t="str">
        <f t="shared" ca="1" si="27"/>
        <v>ANAMET-M</v>
      </c>
      <c r="B1792" s="24">
        <v>8220159</v>
      </c>
      <c r="C1792" s="231" t="s">
        <v>15422</v>
      </c>
      <c r="D1792" s="122" t="s">
        <v>15703</v>
      </c>
      <c r="E1792" s="25">
        <v>1</v>
      </c>
      <c r="F1792" s="28">
        <v>200.38</v>
      </c>
      <c r="G1792" s="36">
        <f>F1792*(1-Elteq!$F$5)</f>
        <v>200.38</v>
      </c>
    </row>
    <row r="1793" spans="1:7" ht="14.25" customHeight="1" x14ac:dyDescent="0.2">
      <c r="A1793" s="261" t="str">
        <f t="shared" ca="1" si="27"/>
        <v>ANAMET-M</v>
      </c>
      <c r="B1793" s="26">
        <v>8220186</v>
      </c>
      <c r="C1793" s="232" t="s">
        <v>15422</v>
      </c>
      <c r="D1793" s="123" t="s">
        <v>15704</v>
      </c>
      <c r="E1793" s="27">
        <v>1</v>
      </c>
      <c r="F1793" s="29">
        <v>203.28</v>
      </c>
      <c r="G1793" s="35">
        <f>F1793*(1-Elteq!$F$5)</f>
        <v>203.28</v>
      </c>
    </row>
    <row r="1794" spans="1:7" ht="14.25" customHeight="1" x14ac:dyDescent="0.2">
      <c r="A1794" s="261" t="str">
        <f t="shared" ca="1" si="27"/>
        <v>ANAMET-M</v>
      </c>
      <c r="B1794" s="24">
        <v>8220189</v>
      </c>
      <c r="C1794" s="231" t="s">
        <v>15422</v>
      </c>
      <c r="D1794" s="122" t="s">
        <v>15704</v>
      </c>
      <c r="E1794" s="25">
        <v>1</v>
      </c>
      <c r="F1794" s="28">
        <v>200.38</v>
      </c>
      <c r="G1794" s="36">
        <f>F1794*(1-Elteq!$F$5)</f>
        <v>200.38</v>
      </c>
    </row>
    <row r="1795" spans="1:7" ht="14.25" customHeight="1" x14ac:dyDescent="0.2">
      <c r="A1795" s="261" t="str">
        <f t="shared" ca="1" si="27"/>
        <v>ANAMET-M</v>
      </c>
      <c r="B1795" s="26">
        <v>8220196</v>
      </c>
      <c r="C1795" s="232" t="s">
        <v>15422</v>
      </c>
      <c r="D1795" s="123" t="s">
        <v>15705</v>
      </c>
      <c r="E1795" s="27">
        <v>1</v>
      </c>
      <c r="F1795" s="29">
        <v>203.28</v>
      </c>
      <c r="G1795" s="35">
        <f>F1795*(1-Elteq!$F$5)</f>
        <v>203.28</v>
      </c>
    </row>
    <row r="1796" spans="1:7" ht="14.25" customHeight="1" x14ac:dyDescent="0.2">
      <c r="A1796" s="261" t="str">
        <f t="shared" ca="1" si="27"/>
        <v>ANAMET-M</v>
      </c>
      <c r="B1796" s="24">
        <v>8220199</v>
      </c>
      <c r="C1796" s="231" t="s">
        <v>15422</v>
      </c>
      <c r="D1796" s="122" t="s">
        <v>15705</v>
      </c>
      <c r="E1796" s="25">
        <v>1</v>
      </c>
      <c r="F1796" s="28">
        <v>200.38</v>
      </c>
      <c r="G1796" s="36">
        <f>F1796*(1-Elteq!$F$5)</f>
        <v>200.38</v>
      </c>
    </row>
    <row r="1797" spans="1:7" ht="14.25" customHeight="1" x14ac:dyDescent="0.2">
      <c r="A1797" s="261" t="str">
        <f t="shared" ca="1" si="27"/>
        <v>ANAMET-M</v>
      </c>
      <c r="B1797" s="26">
        <v>8220236</v>
      </c>
      <c r="C1797" s="232" t="s">
        <v>15423</v>
      </c>
      <c r="D1797" s="123" t="s">
        <v>15706</v>
      </c>
      <c r="E1797" s="27">
        <v>1</v>
      </c>
      <c r="F1797" s="29">
        <v>302.32</v>
      </c>
      <c r="G1797" s="35">
        <f>F1797*(1-Elteq!$F$5)</f>
        <v>302.32</v>
      </c>
    </row>
    <row r="1798" spans="1:7" ht="14.25" customHeight="1" x14ac:dyDescent="0.2">
      <c r="A1798" s="261" t="str">
        <f t="shared" ref="A1798:A1861" ca="1" si="28">REPLACE(CELL("Filename",$A$1),1,FIND("]",CELL("filename",$A$1)),"")</f>
        <v>ANAMET-M</v>
      </c>
      <c r="B1798" s="24">
        <v>8220239</v>
      </c>
      <c r="C1798" s="231" t="s">
        <v>15423</v>
      </c>
      <c r="D1798" s="122" t="s">
        <v>15706</v>
      </c>
      <c r="E1798" s="25">
        <v>1</v>
      </c>
      <c r="F1798" s="28">
        <v>298.14999999999998</v>
      </c>
      <c r="G1798" s="36">
        <f>F1798*(1-Elteq!$F$5)</f>
        <v>298.14999999999998</v>
      </c>
    </row>
    <row r="1799" spans="1:7" ht="14.25" customHeight="1" x14ac:dyDescent="0.2">
      <c r="A1799" s="261" t="str">
        <f t="shared" ca="1" si="28"/>
        <v>ANAMET-M</v>
      </c>
      <c r="B1799" s="26">
        <v>8220246</v>
      </c>
      <c r="C1799" s="232" t="s">
        <v>15423</v>
      </c>
      <c r="D1799" s="123" t="s">
        <v>15707</v>
      </c>
      <c r="E1799" s="27">
        <v>1</v>
      </c>
      <c r="F1799" s="29">
        <v>302.32</v>
      </c>
      <c r="G1799" s="35">
        <f>F1799*(1-Elteq!$F$5)</f>
        <v>302.32</v>
      </c>
    </row>
    <row r="1800" spans="1:7" ht="14.25" customHeight="1" x14ac:dyDescent="0.2">
      <c r="A1800" s="261" t="str">
        <f t="shared" ca="1" si="28"/>
        <v>ANAMET-M</v>
      </c>
      <c r="B1800" s="24">
        <v>8220249</v>
      </c>
      <c r="C1800" s="231" t="s">
        <v>15423</v>
      </c>
      <c r="D1800" s="122" t="s">
        <v>15707</v>
      </c>
      <c r="E1800" s="25">
        <v>1</v>
      </c>
      <c r="F1800" s="28">
        <v>298.14999999999998</v>
      </c>
      <c r="G1800" s="36">
        <f>F1800*(1-Elteq!$F$5)</f>
        <v>298.14999999999998</v>
      </c>
    </row>
    <row r="1801" spans="1:7" ht="14.25" customHeight="1" x14ac:dyDescent="0.2">
      <c r="A1801" s="261" t="str">
        <f t="shared" ca="1" si="28"/>
        <v>ANAMET-M</v>
      </c>
      <c r="B1801" s="26">
        <v>8220256</v>
      </c>
      <c r="C1801" s="232" t="s">
        <v>15423</v>
      </c>
      <c r="D1801" s="123" t="s">
        <v>15708</v>
      </c>
      <c r="E1801" s="27">
        <v>1</v>
      </c>
      <c r="F1801" s="29">
        <v>302.32</v>
      </c>
      <c r="G1801" s="35">
        <f>F1801*(1-Elteq!$F$5)</f>
        <v>302.32</v>
      </c>
    </row>
    <row r="1802" spans="1:7" ht="14.25" customHeight="1" x14ac:dyDescent="0.2">
      <c r="A1802" s="261" t="str">
        <f t="shared" ca="1" si="28"/>
        <v>ANAMET-M</v>
      </c>
      <c r="B1802" s="24">
        <v>8220259</v>
      </c>
      <c r="C1802" s="231" t="s">
        <v>15423</v>
      </c>
      <c r="D1802" s="122" t="s">
        <v>15708</v>
      </c>
      <c r="E1802" s="25">
        <v>1</v>
      </c>
      <c r="F1802" s="28">
        <v>298.14999999999998</v>
      </c>
      <c r="G1802" s="36">
        <f>F1802*(1-Elteq!$F$5)</f>
        <v>298.14999999999998</v>
      </c>
    </row>
    <row r="1803" spans="1:7" ht="14.25" customHeight="1" x14ac:dyDescent="0.2">
      <c r="A1803" s="261" t="str">
        <f t="shared" ca="1" si="28"/>
        <v>ANAMET-M</v>
      </c>
      <c r="B1803" s="26">
        <v>8220296</v>
      </c>
      <c r="C1803" s="232" t="s">
        <v>15431</v>
      </c>
      <c r="D1803" s="123" t="s">
        <v>15709</v>
      </c>
      <c r="E1803" s="27">
        <v>1</v>
      </c>
      <c r="F1803" s="29">
        <v>463.39</v>
      </c>
      <c r="G1803" s="35">
        <f>F1803*(1-Elteq!$F$5)</f>
        <v>463.39</v>
      </c>
    </row>
    <row r="1804" spans="1:7" ht="14.25" customHeight="1" x14ac:dyDescent="0.2">
      <c r="A1804" s="261" t="str">
        <f t="shared" ca="1" si="28"/>
        <v>ANAMET-M</v>
      </c>
      <c r="B1804" s="24">
        <v>8220299</v>
      </c>
      <c r="C1804" s="231" t="s">
        <v>15431</v>
      </c>
      <c r="D1804" s="122" t="s">
        <v>15709</v>
      </c>
      <c r="E1804" s="25">
        <v>1</v>
      </c>
      <c r="F1804" s="28">
        <v>453.62</v>
      </c>
      <c r="G1804" s="36">
        <f>F1804*(1-Elteq!$F$5)</f>
        <v>453.62</v>
      </c>
    </row>
    <row r="1805" spans="1:7" ht="14.25" customHeight="1" x14ac:dyDescent="0.2">
      <c r="A1805" s="261" t="str">
        <f t="shared" ca="1" si="28"/>
        <v>ANAMET-M</v>
      </c>
      <c r="B1805" s="26">
        <v>8220306</v>
      </c>
      <c r="C1805" s="232" t="s">
        <v>15431</v>
      </c>
      <c r="D1805" s="123" t="s">
        <v>15710</v>
      </c>
      <c r="E1805" s="27">
        <v>1</v>
      </c>
      <c r="F1805" s="13">
        <v>463.39</v>
      </c>
      <c r="G1805" s="34">
        <f>F1805*(1-Elteq!$F$5)</f>
        <v>463.39</v>
      </c>
    </row>
    <row r="1806" spans="1:7" ht="14.25" customHeight="1" x14ac:dyDescent="0.2">
      <c r="A1806" s="261" t="str">
        <f t="shared" ca="1" si="28"/>
        <v>ANAMET-M</v>
      </c>
      <c r="B1806" s="24">
        <v>8220309</v>
      </c>
      <c r="C1806" s="231" t="s">
        <v>15431</v>
      </c>
      <c r="D1806" s="122" t="s">
        <v>15710</v>
      </c>
      <c r="E1806" s="25">
        <v>1</v>
      </c>
      <c r="F1806" s="11">
        <v>453.62</v>
      </c>
      <c r="G1806" s="33">
        <f>F1806*(1-Elteq!$F$5)</f>
        <v>453.62</v>
      </c>
    </row>
    <row r="1807" spans="1:7" ht="14.25" customHeight="1" x14ac:dyDescent="0.2">
      <c r="A1807" s="261" t="str">
        <f t="shared" ca="1" si="28"/>
        <v>ANAMET-M</v>
      </c>
      <c r="B1807" s="26">
        <v>8220316</v>
      </c>
      <c r="C1807" s="232" t="s">
        <v>15431</v>
      </c>
      <c r="D1807" s="123" t="s">
        <v>15711</v>
      </c>
      <c r="E1807" s="27">
        <v>1</v>
      </c>
      <c r="F1807" s="13">
        <v>463.39</v>
      </c>
      <c r="G1807" s="34">
        <f>F1807*(1-Elteq!$F$5)</f>
        <v>463.39</v>
      </c>
    </row>
    <row r="1808" spans="1:7" ht="14.25" customHeight="1" x14ac:dyDescent="0.2">
      <c r="A1808" s="261" t="str">
        <f t="shared" ca="1" si="28"/>
        <v>ANAMET-M</v>
      </c>
      <c r="B1808" s="24">
        <v>8220319</v>
      </c>
      <c r="C1808" s="231" t="s">
        <v>15431</v>
      </c>
      <c r="D1808" s="122" t="s">
        <v>15711</v>
      </c>
      <c r="E1808" s="25">
        <v>1</v>
      </c>
      <c r="F1808" s="11">
        <v>453.62</v>
      </c>
      <c r="G1808" s="33">
        <f>F1808*(1-Elteq!$F$5)</f>
        <v>453.62</v>
      </c>
    </row>
    <row r="1809" spans="1:7" ht="14.25" customHeight="1" x14ac:dyDescent="0.2">
      <c r="A1809" s="261" t="str">
        <f t="shared" ca="1" si="28"/>
        <v>ANAMET-M</v>
      </c>
      <c r="B1809" s="26">
        <v>8240106</v>
      </c>
      <c r="C1809" s="232" t="s">
        <v>15436</v>
      </c>
      <c r="D1809" s="123" t="s">
        <v>15699</v>
      </c>
      <c r="E1809" s="27">
        <v>1</v>
      </c>
      <c r="F1809" s="13">
        <v>127.84</v>
      </c>
      <c r="G1809" s="34">
        <f>F1809*(1-Elteq!$F$5)</f>
        <v>127.84</v>
      </c>
    </row>
    <row r="1810" spans="1:7" ht="14.25" customHeight="1" x14ac:dyDescent="0.2">
      <c r="A1810" s="261" t="str">
        <f t="shared" ca="1" si="28"/>
        <v>ANAMET-M</v>
      </c>
      <c r="B1810" s="24">
        <v>8240109</v>
      </c>
      <c r="C1810" s="231" t="s">
        <v>15436</v>
      </c>
      <c r="D1810" s="122" t="s">
        <v>15699</v>
      </c>
      <c r="E1810" s="25">
        <v>1</v>
      </c>
      <c r="F1810" s="11">
        <v>125.48</v>
      </c>
      <c r="G1810" s="33">
        <f>F1810*(1-Elteq!$F$5)</f>
        <v>125.48</v>
      </c>
    </row>
    <row r="1811" spans="1:7" ht="14.25" customHeight="1" x14ac:dyDescent="0.2">
      <c r="A1811" s="261" t="str">
        <f t="shared" ca="1" si="28"/>
        <v>ANAMET-M</v>
      </c>
      <c r="B1811" s="26">
        <v>8240116</v>
      </c>
      <c r="C1811" s="232" t="s">
        <v>15436</v>
      </c>
      <c r="D1811" s="123" t="s">
        <v>15700</v>
      </c>
      <c r="E1811" s="27">
        <v>1</v>
      </c>
      <c r="F1811" s="13">
        <v>127.84</v>
      </c>
      <c r="G1811" s="34">
        <f>F1811*(1-Elteq!$F$5)</f>
        <v>127.84</v>
      </c>
    </row>
    <row r="1812" spans="1:7" ht="14.25" customHeight="1" x14ac:dyDescent="0.2">
      <c r="A1812" s="261" t="str">
        <f t="shared" ca="1" si="28"/>
        <v>ANAMET-M</v>
      </c>
      <c r="B1812" s="24">
        <v>8240119</v>
      </c>
      <c r="C1812" s="231" t="s">
        <v>15436</v>
      </c>
      <c r="D1812" s="122" t="s">
        <v>15700</v>
      </c>
      <c r="E1812" s="25">
        <v>1</v>
      </c>
      <c r="F1812" s="11">
        <v>125.48</v>
      </c>
      <c r="G1812" s="33">
        <f>F1812*(1-Elteq!$F$5)</f>
        <v>125.48</v>
      </c>
    </row>
    <row r="1813" spans="1:7" ht="14.25" customHeight="1" x14ac:dyDescent="0.2">
      <c r="A1813" s="261" t="str">
        <f t="shared" ca="1" si="28"/>
        <v>ANAMET-M</v>
      </c>
      <c r="B1813" s="26">
        <v>8240126</v>
      </c>
      <c r="C1813" s="232" t="s">
        <v>15436</v>
      </c>
      <c r="D1813" s="123" t="s">
        <v>15701</v>
      </c>
      <c r="E1813" s="27">
        <v>1</v>
      </c>
      <c r="F1813" s="13">
        <v>169.12</v>
      </c>
      <c r="G1813" s="34">
        <f>F1813*(1-Elteq!$F$5)</f>
        <v>169.12</v>
      </c>
    </row>
    <row r="1814" spans="1:7" ht="14.25" customHeight="1" x14ac:dyDescent="0.2">
      <c r="A1814" s="261" t="str">
        <f t="shared" ca="1" si="28"/>
        <v>ANAMET-M</v>
      </c>
      <c r="B1814" s="24">
        <v>8240129</v>
      </c>
      <c r="C1814" s="231" t="s">
        <v>15436</v>
      </c>
      <c r="D1814" s="122" t="s">
        <v>15701</v>
      </c>
      <c r="E1814" s="25">
        <v>1</v>
      </c>
      <c r="F1814" s="11">
        <v>167.44</v>
      </c>
      <c r="G1814" s="33">
        <f>F1814*(1-Elteq!$F$5)</f>
        <v>167.44</v>
      </c>
    </row>
    <row r="1815" spans="1:7" ht="14.25" customHeight="1" x14ac:dyDescent="0.2">
      <c r="A1815" s="261" t="str">
        <f t="shared" ca="1" si="28"/>
        <v>ANAMET-M</v>
      </c>
      <c r="B1815" s="26">
        <v>8240136</v>
      </c>
      <c r="C1815" s="232" t="s">
        <v>15436</v>
      </c>
      <c r="D1815" s="123" t="s">
        <v>15702</v>
      </c>
      <c r="E1815" s="27">
        <v>1</v>
      </c>
      <c r="F1815" s="13">
        <v>169.12</v>
      </c>
      <c r="G1815" s="34">
        <f>F1815*(1-Elteq!$F$5)</f>
        <v>169.12</v>
      </c>
    </row>
    <row r="1816" spans="1:7" ht="14.25" customHeight="1" x14ac:dyDescent="0.2">
      <c r="A1816" s="261" t="str">
        <f t="shared" ca="1" si="28"/>
        <v>ANAMET-M</v>
      </c>
      <c r="B1816" s="24">
        <v>8240139</v>
      </c>
      <c r="C1816" s="231" t="s">
        <v>15436</v>
      </c>
      <c r="D1816" s="122" t="s">
        <v>15702</v>
      </c>
      <c r="E1816" s="25">
        <v>1</v>
      </c>
      <c r="F1816" s="11">
        <v>167.44</v>
      </c>
      <c r="G1816" s="33">
        <f>F1816*(1-Elteq!$F$5)</f>
        <v>167.44</v>
      </c>
    </row>
    <row r="1817" spans="1:7" ht="14.25" customHeight="1" x14ac:dyDescent="0.2">
      <c r="A1817" s="261" t="str">
        <f t="shared" ca="1" si="28"/>
        <v>ANAMET-M</v>
      </c>
      <c r="B1817" s="26">
        <v>8240146</v>
      </c>
      <c r="C1817" s="232" t="s">
        <v>15436</v>
      </c>
      <c r="D1817" s="123" t="s">
        <v>15703</v>
      </c>
      <c r="E1817" s="27">
        <v>1</v>
      </c>
      <c r="F1817" s="13">
        <v>169.12</v>
      </c>
      <c r="G1817" s="34">
        <f>F1817*(1-Elteq!$F$5)</f>
        <v>169.12</v>
      </c>
    </row>
    <row r="1818" spans="1:7" ht="14.25" customHeight="1" x14ac:dyDescent="0.2">
      <c r="A1818" s="261" t="str">
        <f t="shared" ca="1" si="28"/>
        <v>ANAMET-M</v>
      </c>
      <c r="B1818" s="24">
        <v>8240149</v>
      </c>
      <c r="C1818" s="231" t="s">
        <v>15436</v>
      </c>
      <c r="D1818" s="122" t="s">
        <v>15703</v>
      </c>
      <c r="E1818" s="25">
        <v>1</v>
      </c>
      <c r="F1818" s="11">
        <v>167.44</v>
      </c>
      <c r="G1818" s="33">
        <f>F1818*(1-Elteq!$F$5)</f>
        <v>167.44</v>
      </c>
    </row>
    <row r="1819" spans="1:7" ht="14.25" customHeight="1" x14ac:dyDescent="0.2">
      <c r="A1819" s="261" t="str">
        <f t="shared" ca="1" si="28"/>
        <v>ANAMET-M</v>
      </c>
      <c r="B1819" s="26">
        <v>8240156</v>
      </c>
      <c r="C1819" s="232" t="s">
        <v>15437</v>
      </c>
      <c r="D1819" s="123" t="s">
        <v>15703</v>
      </c>
      <c r="E1819" s="27">
        <v>1</v>
      </c>
      <c r="F1819" s="13">
        <v>203.28</v>
      </c>
      <c r="G1819" s="34">
        <f>F1819*(1-Elteq!$F$5)</f>
        <v>203.28</v>
      </c>
    </row>
    <row r="1820" spans="1:7" ht="14.25" customHeight="1" x14ac:dyDescent="0.2">
      <c r="A1820" s="261" t="str">
        <f t="shared" ca="1" si="28"/>
        <v>ANAMET-M</v>
      </c>
      <c r="B1820" s="24">
        <v>8240159</v>
      </c>
      <c r="C1820" s="231" t="s">
        <v>15437</v>
      </c>
      <c r="D1820" s="122" t="s">
        <v>15703</v>
      </c>
      <c r="E1820" s="25">
        <v>1</v>
      </c>
      <c r="F1820" s="11">
        <v>200.38</v>
      </c>
      <c r="G1820" s="33">
        <f>F1820*(1-Elteq!$F$5)</f>
        <v>200.38</v>
      </c>
    </row>
    <row r="1821" spans="1:7" ht="14.25" customHeight="1" x14ac:dyDescent="0.2">
      <c r="A1821" s="261" t="str">
        <f t="shared" ca="1" si="28"/>
        <v>ANAMET-M</v>
      </c>
      <c r="B1821" s="26">
        <v>8240186</v>
      </c>
      <c r="C1821" s="232" t="s">
        <v>15437</v>
      </c>
      <c r="D1821" s="123" t="s">
        <v>15704</v>
      </c>
      <c r="E1821" s="27">
        <v>1</v>
      </c>
      <c r="F1821" s="13">
        <v>203.28</v>
      </c>
      <c r="G1821" s="34">
        <f>F1821*(1-Elteq!$F$5)</f>
        <v>203.28</v>
      </c>
    </row>
    <row r="1822" spans="1:7" ht="14.25" customHeight="1" x14ac:dyDescent="0.2">
      <c r="A1822" s="261" t="str">
        <f t="shared" ca="1" si="28"/>
        <v>ANAMET-M</v>
      </c>
      <c r="B1822" s="24">
        <v>8240189</v>
      </c>
      <c r="C1822" s="231" t="s">
        <v>15437</v>
      </c>
      <c r="D1822" s="122" t="s">
        <v>15704</v>
      </c>
      <c r="E1822" s="25">
        <v>1</v>
      </c>
      <c r="F1822" s="11">
        <v>200.38</v>
      </c>
      <c r="G1822" s="33">
        <f>F1822*(1-Elteq!$F$5)</f>
        <v>200.38</v>
      </c>
    </row>
    <row r="1823" spans="1:7" ht="14.25" customHeight="1" x14ac:dyDescent="0.2">
      <c r="A1823" s="261" t="str">
        <f t="shared" ca="1" si="28"/>
        <v>ANAMET-M</v>
      </c>
      <c r="B1823" s="26">
        <v>8240196</v>
      </c>
      <c r="C1823" s="232" t="s">
        <v>15437</v>
      </c>
      <c r="D1823" s="123" t="s">
        <v>15705</v>
      </c>
      <c r="E1823" s="27">
        <v>1</v>
      </c>
      <c r="F1823" s="13">
        <v>203.28</v>
      </c>
      <c r="G1823" s="34">
        <f>F1823*(1-Elteq!$F$5)</f>
        <v>203.28</v>
      </c>
    </row>
    <row r="1824" spans="1:7" ht="14.25" customHeight="1" x14ac:dyDescent="0.2">
      <c r="A1824" s="261" t="str">
        <f t="shared" ca="1" si="28"/>
        <v>ANAMET-M</v>
      </c>
      <c r="B1824" s="24">
        <v>8240199</v>
      </c>
      <c r="C1824" s="231" t="s">
        <v>15437</v>
      </c>
      <c r="D1824" s="122" t="s">
        <v>15705</v>
      </c>
      <c r="E1824" s="25">
        <v>1</v>
      </c>
      <c r="F1824" s="11">
        <v>200.38</v>
      </c>
      <c r="G1824" s="33">
        <f>F1824*(1-Elteq!$F$5)</f>
        <v>200.38</v>
      </c>
    </row>
    <row r="1825" spans="1:7" ht="14.25" customHeight="1" x14ac:dyDescent="0.2">
      <c r="A1825" s="261" t="str">
        <f t="shared" ca="1" si="28"/>
        <v>ANAMET-M</v>
      </c>
      <c r="B1825" s="26">
        <v>8240236</v>
      </c>
      <c r="C1825" s="232" t="s">
        <v>15438</v>
      </c>
      <c r="D1825" s="123" t="s">
        <v>15706</v>
      </c>
      <c r="E1825" s="27">
        <v>1</v>
      </c>
      <c r="F1825" s="13">
        <v>302.32</v>
      </c>
      <c r="G1825" s="34">
        <f>F1825*(1-Elteq!$F$5)</f>
        <v>302.32</v>
      </c>
    </row>
    <row r="1826" spans="1:7" ht="14.25" customHeight="1" x14ac:dyDescent="0.2">
      <c r="A1826" s="261" t="str">
        <f t="shared" ca="1" si="28"/>
        <v>ANAMET-M</v>
      </c>
      <c r="B1826" s="24">
        <v>8240239</v>
      </c>
      <c r="C1826" s="231" t="s">
        <v>15438</v>
      </c>
      <c r="D1826" s="122" t="s">
        <v>15706</v>
      </c>
      <c r="E1826" s="25">
        <v>1</v>
      </c>
      <c r="F1826" s="11">
        <v>298.14999999999998</v>
      </c>
      <c r="G1826" s="33">
        <f>F1826*(1-Elteq!$F$5)</f>
        <v>298.14999999999998</v>
      </c>
    </row>
    <row r="1827" spans="1:7" ht="14.25" customHeight="1" x14ac:dyDescent="0.2">
      <c r="A1827" s="261" t="str">
        <f t="shared" ca="1" si="28"/>
        <v>ANAMET-M</v>
      </c>
      <c r="B1827" s="26">
        <v>8240246</v>
      </c>
      <c r="C1827" s="232" t="s">
        <v>15438</v>
      </c>
      <c r="D1827" s="123" t="s">
        <v>15707</v>
      </c>
      <c r="E1827" s="27">
        <v>1</v>
      </c>
      <c r="F1827" s="13">
        <v>302.32</v>
      </c>
      <c r="G1827" s="34">
        <f>F1827*(1-Elteq!$F$5)</f>
        <v>302.32</v>
      </c>
    </row>
    <row r="1828" spans="1:7" ht="14.25" customHeight="1" x14ac:dyDescent="0.2">
      <c r="A1828" s="261" t="str">
        <f t="shared" ca="1" si="28"/>
        <v>ANAMET-M</v>
      </c>
      <c r="B1828" s="24">
        <v>8240249</v>
      </c>
      <c r="C1828" s="231" t="s">
        <v>15438</v>
      </c>
      <c r="D1828" s="122" t="s">
        <v>15707</v>
      </c>
      <c r="E1828" s="25">
        <v>1</v>
      </c>
      <c r="F1828" s="11">
        <v>298.14999999999998</v>
      </c>
      <c r="G1828" s="33">
        <f>F1828*(1-Elteq!$F$5)</f>
        <v>298.14999999999998</v>
      </c>
    </row>
    <row r="1829" spans="1:7" ht="14.25" customHeight="1" x14ac:dyDescent="0.2">
      <c r="A1829" s="261" t="str">
        <f t="shared" ca="1" si="28"/>
        <v>ANAMET-M</v>
      </c>
      <c r="B1829" s="26">
        <v>8240256</v>
      </c>
      <c r="C1829" s="232" t="s">
        <v>15438</v>
      </c>
      <c r="D1829" s="123" t="s">
        <v>15708</v>
      </c>
      <c r="E1829" s="27">
        <v>1</v>
      </c>
      <c r="F1829" s="13">
        <v>302.32</v>
      </c>
      <c r="G1829" s="37">
        <f>F1829*(1-Elteq!$F$5)</f>
        <v>302.32</v>
      </c>
    </row>
    <row r="1830" spans="1:7" ht="14.25" customHeight="1" x14ac:dyDescent="0.2">
      <c r="A1830" s="261" t="str">
        <f t="shared" ca="1" si="28"/>
        <v>ANAMET-M</v>
      </c>
      <c r="B1830" s="24">
        <v>8240259</v>
      </c>
      <c r="C1830" s="231" t="s">
        <v>15438</v>
      </c>
      <c r="D1830" s="122" t="s">
        <v>15708</v>
      </c>
      <c r="E1830" s="25">
        <v>1</v>
      </c>
      <c r="F1830" s="11">
        <v>298.14999999999998</v>
      </c>
      <c r="G1830" s="38">
        <f>F1830*(1-Elteq!$F$5)</f>
        <v>298.14999999999998</v>
      </c>
    </row>
    <row r="1831" spans="1:7" ht="14.25" customHeight="1" x14ac:dyDescent="0.2">
      <c r="A1831" s="261" t="str">
        <f t="shared" ca="1" si="28"/>
        <v>ANAMET-M</v>
      </c>
      <c r="B1831" s="26">
        <v>8222096</v>
      </c>
      <c r="C1831" s="232" t="s">
        <v>15421</v>
      </c>
      <c r="D1831" s="123" t="s">
        <v>15712</v>
      </c>
      <c r="E1831" s="27">
        <v>1</v>
      </c>
      <c r="F1831" s="13">
        <v>128.91</v>
      </c>
      <c r="G1831" s="37">
        <f>F1831*(1-Elteq!$F$5)</f>
        <v>128.91</v>
      </c>
    </row>
    <row r="1832" spans="1:7" ht="14.25" customHeight="1" x14ac:dyDescent="0.2">
      <c r="A1832" s="261" t="str">
        <f t="shared" ca="1" si="28"/>
        <v>ANAMET-M</v>
      </c>
      <c r="B1832" s="24">
        <v>8222099</v>
      </c>
      <c r="C1832" s="231" t="s">
        <v>15421</v>
      </c>
      <c r="D1832" s="122" t="s">
        <v>15712</v>
      </c>
      <c r="E1832" s="25">
        <v>1</v>
      </c>
      <c r="F1832" s="11">
        <v>126.57</v>
      </c>
      <c r="G1832" s="38">
        <f>F1832*(1-Elteq!$F$5)</f>
        <v>126.57</v>
      </c>
    </row>
    <row r="1833" spans="1:7" ht="14.25" customHeight="1" x14ac:dyDescent="0.2">
      <c r="A1833" s="261" t="str">
        <f t="shared" ca="1" si="28"/>
        <v>ANAMET-M</v>
      </c>
      <c r="B1833" s="26">
        <v>8222106</v>
      </c>
      <c r="C1833" s="232" t="s">
        <v>15420</v>
      </c>
      <c r="D1833" s="123" t="s">
        <v>15712</v>
      </c>
      <c r="E1833" s="27">
        <v>1</v>
      </c>
      <c r="F1833" s="13">
        <v>128.91</v>
      </c>
      <c r="G1833" s="37">
        <f>F1833*(1-Elteq!$F$5)</f>
        <v>128.91</v>
      </c>
    </row>
    <row r="1834" spans="1:7" ht="14.25" customHeight="1" x14ac:dyDescent="0.2">
      <c r="A1834" s="261" t="str">
        <f t="shared" ca="1" si="28"/>
        <v>ANAMET-M</v>
      </c>
      <c r="B1834" s="24">
        <v>8222109</v>
      </c>
      <c r="C1834" s="231" t="s">
        <v>15420</v>
      </c>
      <c r="D1834" s="122" t="s">
        <v>15712</v>
      </c>
      <c r="E1834" s="25">
        <v>1</v>
      </c>
      <c r="F1834" s="11">
        <v>126.57</v>
      </c>
      <c r="G1834" s="38">
        <f>F1834*(1-Elteq!$F$5)</f>
        <v>126.57</v>
      </c>
    </row>
    <row r="1835" spans="1:7" ht="14.25" customHeight="1" x14ac:dyDescent="0.2">
      <c r="A1835" s="261" t="str">
        <f t="shared" ca="1" si="28"/>
        <v>ANAMET-M</v>
      </c>
      <c r="B1835" s="26">
        <v>8222116</v>
      </c>
      <c r="C1835" s="232" t="s">
        <v>15420</v>
      </c>
      <c r="D1835" s="123" t="s">
        <v>15713</v>
      </c>
      <c r="E1835" s="27">
        <v>1</v>
      </c>
      <c r="F1835" s="13">
        <v>128.91</v>
      </c>
      <c r="G1835" s="37">
        <f>F1835*(1-Elteq!$F$5)</f>
        <v>128.91</v>
      </c>
    </row>
    <row r="1836" spans="1:7" ht="14.25" customHeight="1" x14ac:dyDescent="0.2">
      <c r="A1836" s="261" t="str">
        <f t="shared" ca="1" si="28"/>
        <v>ANAMET-M</v>
      </c>
      <c r="B1836" s="24">
        <v>8222119</v>
      </c>
      <c r="C1836" s="231" t="s">
        <v>15420</v>
      </c>
      <c r="D1836" s="122" t="s">
        <v>15713</v>
      </c>
      <c r="E1836" s="25">
        <v>1</v>
      </c>
      <c r="F1836" s="11">
        <v>126.57</v>
      </c>
      <c r="G1836" s="38">
        <f>F1836*(1-Elteq!$F$5)</f>
        <v>126.57</v>
      </c>
    </row>
    <row r="1837" spans="1:7" ht="14.25" customHeight="1" x14ac:dyDescent="0.2">
      <c r="A1837" s="261" t="str">
        <f t="shared" ca="1" si="28"/>
        <v>ANAMET-M</v>
      </c>
      <c r="B1837" s="26">
        <v>8222126</v>
      </c>
      <c r="C1837" s="232" t="s">
        <v>15421</v>
      </c>
      <c r="D1837" s="123" t="s">
        <v>15714</v>
      </c>
      <c r="E1837" s="27">
        <v>1</v>
      </c>
      <c r="F1837" s="13">
        <v>170.4</v>
      </c>
      <c r="G1837" s="37">
        <f>F1837*(1-Elteq!$F$5)</f>
        <v>170.4</v>
      </c>
    </row>
    <row r="1838" spans="1:7" ht="14.25" customHeight="1" x14ac:dyDescent="0.2">
      <c r="A1838" s="261" t="str">
        <f t="shared" ca="1" si="28"/>
        <v>ANAMET-M</v>
      </c>
      <c r="B1838" s="24">
        <v>8222129</v>
      </c>
      <c r="C1838" s="231" t="s">
        <v>15421</v>
      </c>
      <c r="D1838" s="122" t="s">
        <v>15714</v>
      </c>
      <c r="E1838" s="25">
        <v>1</v>
      </c>
      <c r="F1838" s="11">
        <v>168.72</v>
      </c>
      <c r="G1838" s="38">
        <f>F1838*(1-Elteq!$F$5)</f>
        <v>168.72</v>
      </c>
    </row>
    <row r="1839" spans="1:7" ht="14.25" customHeight="1" x14ac:dyDescent="0.2">
      <c r="A1839" s="261" t="str">
        <f t="shared" ca="1" si="28"/>
        <v>ANAMET-M</v>
      </c>
      <c r="B1839" s="26">
        <v>8222136</v>
      </c>
      <c r="C1839" s="232" t="s">
        <v>15421</v>
      </c>
      <c r="D1839" s="123" t="s">
        <v>15715</v>
      </c>
      <c r="E1839" s="27">
        <v>1</v>
      </c>
      <c r="F1839" s="13">
        <v>170.4</v>
      </c>
      <c r="G1839" s="37">
        <f>F1839*(1-Elteq!$F$5)</f>
        <v>170.4</v>
      </c>
    </row>
    <row r="1840" spans="1:7" ht="14.25" customHeight="1" x14ac:dyDescent="0.2">
      <c r="A1840" s="261" t="str">
        <f t="shared" ca="1" si="28"/>
        <v>ANAMET-M</v>
      </c>
      <c r="B1840" s="24">
        <v>8222139</v>
      </c>
      <c r="C1840" s="231" t="s">
        <v>15421</v>
      </c>
      <c r="D1840" s="122" t="s">
        <v>15715</v>
      </c>
      <c r="E1840" s="25">
        <v>1</v>
      </c>
      <c r="F1840" s="11">
        <v>168.72</v>
      </c>
      <c r="G1840" s="38">
        <f>F1840*(1-Elteq!$F$5)</f>
        <v>168.72</v>
      </c>
    </row>
    <row r="1841" spans="1:7" ht="14.25" customHeight="1" x14ac:dyDescent="0.2">
      <c r="A1841" s="261" t="str">
        <f t="shared" ca="1" si="28"/>
        <v>ANAMET-M</v>
      </c>
      <c r="B1841" s="26">
        <v>8222146</v>
      </c>
      <c r="C1841" s="232" t="s">
        <v>15421</v>
      </c>
      <c r="D1841" s="123" t="s">
        <v>15716</v>
      </c>
      <c r="E1841" s="27">
        <v>1</v>
      </c>
      <c r="F1841" s="13">
        <v>170.4</v>
      </c>
      <c r="G1841" s="37">
        <f>F1841*(1-Elteq!$F$5)</f>
        <v>170.4</v>
      </c>
    </row>
    <row r="1842" spans="1:7" ht="14.25" customHeight="1" x14ac:dyDescent="0.2">
      <c r="A1842" s="261" t="str">
        <f t="shared" ca="1" si="28"/>
        <v>ANAMET-M</v>
      </c>
      <c r="B1842" s="24">
        <v>8222149</v>
      </c>
      <c r="C1842" s="231" t="s">
        <v>15421</v>
      </c>
      <c r="D1842" s="122" t="s">
        <v>15716</v>
      </c>
      <c r="E1842" s="25">
        <v>1</v>
      </c>
      <c r="F1842" s="11">
        <v>168.72</v>
      </c>
      <c r="G1842" s="38">
        <f>F1842*(1-Elteq!$F$5)</f>
        <v>168.72</v>
      </c>
    </row>
    <row r="1843" spans="1:7" ht="14.25" customHeight="1" x14ac:dyDescent="0.2">
      <c r="A1843" s="261" t="str">
        <f t="shared" ca="1" si="28"/>
        <v>ANAMET-M</v>
      </c>
      <c r="B1843" s="26">
        <v>8222156</v>
      </c>
      <c r="C1843" s="232" t="s">
        <v>15422</v>
      </c>
      <c r="D1843" s="123" t="s">
        <v>15716</v>
      </c>
      <c r="E1843" s="27">
        <v>1</v>
      </c>
      <c r="F1843" s="13">
        <v>204.96</v>
      </c>
      <c r="G1843" s="34">
        <f>F1843*(1-Elteq!$F$5)</f>
        <v>204.96</v>
      </c>
    </row>
    <row r="1844" spans="1:7" ht="14.25" customHeight="1" x14ac:dyDescent="0.2">
      <c r="A1844" s="261" t="str">
        <f t="shared" ca="1" si="28"/>
        <v>ANAMET-M</v>
      </c>
      <c r="B1844" s="24">
        <v>8222159</v>
      </c>
      <c r="C1844" s="231" t="s">
        <v>15422</v>
      </c>
      <c r="D1844" s="122" t="s">
        <v>15716</v>
      </c>
      <c r="E1844" s="25">
        <v>1</v>
      </c>
      <c r="F1844" s="11">
        <v>202.06</v>
      </c>
      <c r="G1844" s="33">
        <f>F1844*(1-Elteq!$F$5)</f>
        <v>202.06</v>
      </c>
    </row>
    <row r="1845" spans="1:7" ht="14.25" customHeight="1" x14ac:dyDescent="0.2">
      <c r="A1845" s="261" t="str">
        <f t="shared" ca="1" si="28"/>
        <v>ANAMET-M</v>
      </c>
      <c r="B1845" s="26">
        <v>8222186</v>
      </c>
      <c r="C1845" s="232" t="s">
        <v>15422</v>
      </c>
      <c r="D1845" s="123" t="s">
        <v>15717</v>
      </c>
      <c r="E1845" s="27">
        <v>1</v>
      </c>
      <c r="F1845" s="13">
        <v>204.96</v>
      </c>
      <c r="G1845" s="34">
        <f>F1845*(1-Elteq!$F$5)</f>
        <v>204.96</v>
      </c>
    </row>
    <row r="1846" spans="1:7" ht="14.25" customHeight="1" x14ac:dyDescent="0.2">
      <c r="A1846" s="261" t="str">
        <f t="shared" ca="1" si="28"/>
        <v>ANAMET-M</v>
      </c>
      <c r="B1846" s="24">
        <v>8222189</v>
      </c>
      <c r="C1846" s="231" t="s">
        <v>15422</v>
      </c>
      <c r="D1846" s="122" t="s">
        <v>15717</v>
      </c>
      <c r="E1846" s="25">
        <v>1</v>
      </c>
      <c r="F1846" s="11">
        <v>202.06</v>
      </c>
      <c r="G1846" s="33">
        <f>F1846*(1-Elteq!$F$5)</f>
        <v>202.06</v>
      </c>
    </row>
    <row r="1847" spans="1:7" ht="14.25" customHeight="1" x14ac:dyDescent="0.2">
      <c r="A1847" s="261" t="str">
        <f t="shared" ca="1" si="28"/>
        <v>ANAMET-M</v>
      </c>
      <c r="B1847" s="26">
        <v>8222196</v>
      </c>
      <c r="C1847" s="232" t="s">
        <v>15422</v>
      </c>
      <c r="D1847" s="123" t="s">
        <v>15718</v>
      </c>
      <c r="E1847" s="27">
        <v>1</v>
      </c>
      <c r="F1847" s="13">
        <v>204.96</v>
      </c>
      <c r="G1847" s="34">
        <f>F1847*(1-Elteq!$F$5)</f>
        <v>204.96</v>
      </c>
    </row>
    <row r="1848" spans="1:7" ht="14.25" customHeight="1" x14ac:dyDescent="0.2">
      <c r="A1848" s="261" t="str">
        <f t="shared" ca="1" si="28"/>
        <v>ANAMET-M</v>
      </c>
      <c r="B1848" s="24">
        <v>8222199</v>
      </c>
      <c r="C1848" s="231" t="s">
        <v>15422</v>
      </c>
      <c r="D1848" s="122" t="s">
        <v>15718</v>
      </c>
      <c r="E1848" s="25">
        <v>1</v>
      </c>
      <c r="F1848" s="11">
        <v>202.06</v>
      </c>
      <c r="G1848" s="33">
        <f>F1848*(1-Elteq!$F$5)</f>
        <v>202.06</v>
      </c>
    </row>
    <row r="1849" spans="1:7" ht="14.25" customHeight="1" x14ac:dyDescent="0.2">
      <c r="A1849" s="261" t="str">
        <f t="shared" ca="1" si="28"/>
        <v>ANAMET-M</v>
      </c>
      <c r="B1849" s="26">
        <v>8222236</v>
      </c>
      <c r="C1849" s="232" t="s">
        <v>15423</v>
      </c>
      <c r="D1849" s="123" t="s">
        <v>15719</v>
      </c>
      <c r="E1849" s="27">
        <v>1</v>
      </c>
      <c r="F1849" s="13">
        <v>304</v>
      </c>
      <c r="G1849" s="34">
        <f>F1849*(1-Elteq!$F$5)</f>
        <v>304</v>
      </c>
    </row>
    <row r="1850" spans="1:7" ht="14.25" customHeight="1" x14ac:dyDescent="0.2">
      <c r="A1850" s="261" t="str">
        <f t="shared" ca="1" si="28"/>
        <v>ANAMET-M</v>
      </c>
      <c r="B1850" s="24">
        <v>8222239</v>
      </c>
      <c r="C1850" s="231" t="s">
        <v>15423</v>
      </c>
      <c r="D1850" s="122" t="s">
        <v>15719</v>
      </c>
      <c r="E1850" s="25">
        <v>1</v>
      </c>
      <c r="F1850" s="11">
        <v>299.83</v>
      </c>
      <c r="G1850" s="33">
        <f>F1850*(1-Elteq!$F$5)</f>
        <v>299.83</v>
      </c>
    </row>
    <row r="1851" spans="1:7" ht="14.25" customHeight="1" x14ac:dyDescent="0.2">
      <c r="A1851" s="261" t="str">
        <f t="shared" ca="1" si="28"/>
        <v>ANAMET-M</v>
      </c>
      <c r="B1851" s="26">
        <v>8222246</v>
      </c>
      <c r="C1851" s="232" t="s">
        <v>15423</v>
      </c>
      <c r="D1851" s="123" t="s">
        <v>15720</v>
      </c>
      <c r="E1851" s="27">
        <v>1</v>
      </c>
      <c r="F1851" s="13">
        <v>304</v>
      </c>
      <c r="G1851" s="34">
        <f>F1851*(1-Elteq!$F$5)</f>
        <v>304</v>
      </c>
    </row>
    <row r="1852" spans="1:7" ht="14.25" customHeight="1" x14ac:dyDescent="0.2">
      <c r="A1852" s="261" t="str">
        <f t="shared" ca="1" si="28"/>
        <v>ANAMET-M</v>
      </c>
      <c r="B1852" s="24">
        <v>8222249</v>
      </c>
      <c r="C1852" s="231" t="s">
        <v>15423</v>
      </c>
      <c r="D1852" s="122" t="s">
        <v>15720</v>
      </c>
      <c r="E1852" s="25">
        <v>1</v>
      </c>
      <c r="F1852" s="11">
        <v>299.83</v>
      </c>
      <c r="G1852" s="33">
        <f>F1852*(1-Elteq!$F$5)</f>
        <v>299.83</v>
      </c>
    </row>
    <row r="1853" spans="1:7" ht="14.25" customHeight="1" x14ac:dyDescent="0.2">
      <c r="A1853" s="261" t="str">
        <f t="shared" ca="1" si="28"/>
        <v>ANAMET-M</v>
      </c>
      <c r="B1853" s="26">
        <v>8222256</v>
      </c>
      <c r="C1853" s="232" t="s">
        <v>15423</v>
      </c>
      <c r="D1853" s="123" t="s">
        <v>15721</v>
      </c>
      <c r="E1853" s="27">
        <v>1</v>
      </c>
      <c r="F1853" s="13">
        <v>304</v>
      </c>
      <c r="G1853" s="34">
        <f>F1853*(1-Elteq!$F$5)</f>
        <v>304</v>
      </c>
    </row>
    <row r="1854" spans="1:7" ht="14.25" customHeight="1" x14ac:dyDescent="0.2">
      <c r="A1854" s="261" t="str">
        <f t="shared" ca="1" si="28"/>
        <v>ANAMET-M</v>
      </c>
      <c r="B1854" s="24">
        <v>8222259</v>
      </c>
      <c r="C1854" s="231" t="s">
        <v>15423</v>
      </c>
      <c r="D1854" s="122" t="s">
        <v>15721</v>
      </c>
      <c r="E1854" s="25">
        <v>1</v>
      </c>
      <c r="F1854" s="11">
        <v>299.83</v>
      </c>
      <c r="G1854" s="33">
        <f>F1854*(1-Elteq!$F$5)</f>
        <v>299.83</v>
      </c>
    </row>
    <row r="1855" spans="1:7" ht="14.25" customHeight="1" x14ac:dyDescent="0.2">
      <c r="A1855" s="261" t="str">
        <f t="shared" ca="1" si="28"/>
        <v>ANAMET-M</v>
      </c>
      <c r="B1855" s="26">
        <v>8222296</v>
      </c>
      <c r="C1855" s="232" t="s">
        <v>15431</v>
      </c>
      <c r="D1855" s="123" t="s">
        <v>15722</v>
      </c>
      <c r="E1855" s="27">
        <v>1</v>
      </c>
      <c r="F1855" s="13">
        <v>466.56</v>
      </c>
      <c r="G1855" s="34">
        <f>F1855*(1-Elteq!$F$5)</f>
        <v>466.56</v>
      </c>
    </row>
    <row r="1856" spans="1:7" ht="14.25" customHeight="1" x14ac:dyDescent="0.2">
      <c r="A1856" s="261" t="str">
        <f t="shared" ca="1" si="28"/>
        <v>ANAMET-M</v>
      </c>
      <c r="B1856" s="24">
        <v>8222299</v>
      </c>
      <c r="C1856" s="231" t="s">
        <v>15431</v>
      </c>
      <c r="D1856" s="122" t="s">
        <v>15722</v>
      </c>
      <c r="E1856" s="25">
        <v>1</v>
      </c>
      <c r="F1856" s="11">
        <v>456.79</v>
      </c>
      <c r="G1856" s="33">
        <f>F1856*(1-Elteq!$F$5)</f>
        <v>456.79</v>
      </c>
    </row>
    <row r="1857" spans="1:7" ht="14.25" customHeight="1" x14ac:dyDescent="0.2">
      <c r="A1857" s="261" t="str">
        <f t="shared" ca="1" si="28"/>
        <v>ANAMET-M</v>
      </c>
      <c r="B1857" s="26">
        <v>8222306</v>
      </c>
      <c r="C1857" s="232" t="s">
        <v>15431</v>
      </c>
      <c r="D1857" s="123" t="s">
        <v>15723</v>
      </c>
      <c r="E1857" s="27">
        <v>1</v>
      </c>
      <c r="F1857" s="13">
        <v>466.56</v>
      </c>
      <c r="G1857" s="34">
        <f>F1857*(1-Elteq!$F$5)</f>
        <v>466.56</v>
      </c>
    </row>
    <row r="1858" spans="1:7" ht="14.25" customHeight="1" x14ac:dyDescent="0.2">
      <c r="A1858" s="261" t="str">
        <f t="shared" ca="1" si="28"/>
        <v>ANAMET-M</v>
      </c>
      <c r="B1858" s="54">
        <v>8222309</v>
      </c>
      <c r="C1858" s="233" t="s">
        <v>15431</v>
      </c>
      <c r="D1858" s="124" t="s">
        <v>15723</v>
      </c>
      <c r="E1858" s="55">
        <v>1</v>
      </c>
      <c r="F1858" s="56">
        <v>456.79</v>
      </c>
      <c r="G1858" s="57">
        <f>F1858*(1-Elteq!$F$5)</f>
        <v>456.79</v>
      </c>
    </row>
    <row r="1859" spans="1:7" ht="14.25" customHeight="1" x14ac:dyDescent="0.2">
      <c r="A1859" s="261" t="str">
        <f t="shared" ca="1" si="28"/>
        <v>ANAMET-M</v>
      </c>
      <c r="B1859" s="22">
        <v>8222316</v>
      </c>
      <c r="C1859" s="230" t="s">
        <v>15431</v>
      </c>
      <c r="D1859" s="121" t="s">
        <v>15724</v>
      </c>
      <c r="E1859" s="23">
        <v>1</v>
      </c>
      <c r="F1859" s="20">
        <v>466.56</v>
      </c>
      <c r="G1859" s="32">
        <f>F1859*(1-Elteq!$F$5)</f>
        <v>466.56</v>
      </c>
    </row>
    <row r="1860" spans="1:7" ht="14.25" customHeight="1" x14ac:dyDescent="0.2">
      <c r="A1860" s="261" t="str">
        <f t="shared" ca="1" si="28"/>
        <v>ANAMET-M</v>
      </c>
      <c r="B1860" s="24">
        <v>8222319</v>
      </c>
      <c r="C1860" s="231" t="s">
        <v>15431</v>
      </c>
      <c r="D1860" s="122" t="s">
        <v>15724</v>
      </c>
      <c r="E1860" s="25">
        <v>1</v>
      </c>
      <c r="F1860" s="11">
        <v>456.79</v>
      </c>
      <c r="G1860" s="33">
        <f>F1860*(1-Elteq!$F$5)</f>
        <v>456.79</v>
      </c>
    </row>
    <row r="1861" spans="1:7" ht="14.25" customHeight="1" x14ac:dyDescent="0.2">
      <c r="A1861" s="261" t="str">
        <f t="shared" ca="1" si="28"/>
        <v>ANAMET-M</v>
      </c>
      <c r="B1861" s="26">
        <v>8242106</v>
      </c>
      <c r="C1861" s="232" t="s">
        <v>15436</v>
      </c>
      <c r="D1861" s="123" t="s">
        <v>15712</v>
      </c>
      <c r="E1861" s="27">
        <v>1</v>
      </c>
      <c r="F1861" s="13">
        <v>128.91</v>
      </c>
      <c r="G1861" s="34">
        <f>F1861*(1-Elteq!$F$5)</f>
        <v>128.91</v>
      </c>
    </row>
    <row r="1862" spans="1:7" ht="14.25" customHeight="1" x14ac:dyDescent="0.2">
      <c r="A1862" s="261" t="str">
        <f t="shared" ref="A1862:A1925" ca="1" si="29">REPLACE(CELL("Filename",$A$1),1,FIND("]",CELL("filename",$A$1)),"")</f>
        <v>ANAMET-M</v>
      </c>
      <c r="B1862" s="24">
        <v>8242109</v>
      </c>
      <c r="C1862" s="231" t="s">
        <v>15436</v>
      </c>
      <c r="D1862" s="122" t="s">
        <v>15712</v>
      </c>
      <c r="E1862" s="25">
        <v>1</v>
      </c>
      <c r="F1862" s="11">
        <v>126.57</v>
      </c>
      <c r="G1862" s="33">
        <f>F1862*(1-Elteq!$F$5)</f>
        <v>126.57</v>
      </c>
    </row>
    <row r="1863" spans="1:7" ht="14.25" customHeight="1" x14ac:dyDescent="0.2">
      <c r="A1863" s="261" t="str">
        <f t="shared" ca="1" si="29"/>
        <v>ANAMET-M</v>
      </c>
      <c r="B1863" s="26">
        <v>8242116</v>
      </c>
      <c r="C1863" s="232" t="s">
        <v>15436</v>
      </c>
      <c r="D1863" s="123" t="s">
        <v>15713</v>
      </c>
      <c r="E1863" s="27">
        <v>1</v>
      </c>
      <c r="F1863" s="13">
        <v>128.91</v>
      </c>
      <c r="G1863" s="34">
        <f>F1863*(1-Elteq!$F$5)</f>
        <v>128.91</v>
      </c>
    </row>
    <row r="1864" spans="1:7" ht="14.25" customHeight="1" x14ac:dyDescent="0.2">
      <c r="A1864" s="261" t="str">
        <f t="shared" ca="1" si="29"/>
        <v>ANAMET-M</v>
      </c>
      <c r="B1864" s="24">
        <v>8242119</v>
      </c>
      <c r="C1864" s="231" t="s">
        <v>15436</v>
      </c>
      <c r="D1864" s="122" t="s">
        <v>15713</v>
      </c>
      <c r="E1864" s="25">
        <v>1</v>
      </c>
      <c r="F1864" s="11">
        <v>126.57</v>
      </c>
      <c r="G1864" s="33">
        <f>F1864*(1-Elteq!$F$5)</f>
        <v>126.57</v>
      </c>
    </row>
    <row r="1865" spans="1:7" ht="14.25" customHeight="1" x14ac:dyDescent="0.2">
      <c r="A1865" s="261" t="str">
        <f t="shared" ca="1" si="29"/>
        <v>ANAMET-M</v>
      </c>
      <c r="B1865" s="26">
        <v>8242126</v>
      </c>
      <c r="C1865" s="232" t="s">
        <v>15436</v>
      </c>
      <c r="D1865" s="123" t="s">
        <v>15714</v>
      </c>
      <c r="E1865" s="27">
        <v>1</v>
      </c>
      <c r="F1865" s="13">
        <v>170.4</v>
      </c>
      <c r="G1865" s="34">
        <f>F1865*(1-Elteq!$F$5)</f>
        <v>170.4</v>
      </c>
    </row>
    <row r="1866" spans="1:7" ht="14.25" customHeight="1" x14ac:dyDescent="0.2">
      <c r="A1866" s="261" t="str">
        <f t="shared" ca="1" si="29"/>
        <v>ANAMET-M</v>
      </c>
      <c r="B1866" s="24">
        <v>8242129</v>
      </c>
      <c r="C1866" s="231" t="s">
        <v>15436</v>
      </c>
      <c r="D1866" s="122" t="s">
        <v>15714</v>
      </c>
      <c r="E1866" s="25">
        <v>1</v>
      </c>
      <c r="F1866" s="11">
        <v>168.72</v>
      </c>
      <c r="G1866" s="33">
        <f>F1866*(1-Elteq!$F$5)</f>
        <v>168.72</v>
      </c>
    </row>
    <row r="1867" spans="1:7" ht="14.25" customHeight="1" x14ac:dyDescent="0.2">
      <c r="A1867" s="261" t="str">
        <f t="shared" ca="1" si="29"/>
        <v>ANAMET-M</v>
      </c>
      <c r="B1867" s="26">
        <v>8242136</v>
      </c>
      <c r="C1867" s="232" t="s">
        <v>15436</v>
      </c>
      <c r="D1867" s="123" t="s">
        <v>15715</v>
      </c>
      <c r="E1867" s="27">
        <v>1</v>
      </c>
      <c r="F1867" s="13">
        <v>170.4</v>
      </c>
      <c r="G1867" s="34">
        <f>F1867*(1-Elteq!$F$5)</f>
        <v>170.4</v>
      </c>
    </row>
    <row r="1868" spans="1:7" ht="14.25" customHeight="1" x14ac:dyDescent="0.2">
      <c r="A1868" s="261" t="str">
        <f t="shared" ca="1" si="29"/>
        <v>ANAMET-M</v>
      </c>
      <c r="B1868" s="24">
        <v>8242139</v>
      </c>
      <c r="C1868" s="231" t="s">
        <v>15436</v>
      </c>
      <c r="D1868" s="122" t="s">
        <v>15715</v>
      </c>
      <c r="E1868" s="25">
        <v>1</v>
      </c>
      <c r="F1868" s="11">
        <v>168.72</v>
      </c>
      <c r="G1868" s="33">
        <f>F1868*(1-Elteq!$F$5)</f>
        <v>168.72</v>
      </c>
    </row>
    <row r="1869" spans="1:7" ht="14.25" customHeight="1" x14ac:dyDescent="0.2">
      <c r="A1869" s="261" t="str">
        <f t="shared" ca="1" si="29"/>
        <v>ANAMET-M</v>
      </c>
      <c r="B1869" s="26">
        <v>8242146</v>
      </c>
      <c r="C1869" s="232" t="s">
        <v>15436</v>
      </c>
      <c r="D1869" s="123" t="s">
        <v>15716</v>
      </c>
      <c r="E1869" s="27">
        <v>1</v>
      </c>
      <c r="F1869" s="13">
        <v>170.4</v>
      </c>
      <c r="G1869" s="34">
        <f>F1869*(1-Elteq!$F$5)</f>
        <v>170.4</v>
      </c>
    </row>
    <row r="1870" spans="1:7" ht="14.25" customHeight="1" x14ac:dyDescent="0.2">
      <c r="A1870" s="261" t="str">
        <f t="shared" ca="1" si="29"/>
        <v>ANAMET-M</v>
      </c>
      <c r="B1870" s="24">
        <v>8242149</v>
      </c>
      <c r="C1870" s="231" t="s">
        <v>15436</v>
      </c>
      <c r="D1870" s="122" t="s">
        <v>15716</v>
      </c>
      <c r="E1870" s="25">
        <v>1</v>
      </c>
      <c r="F1870" s="11">
        <v>168.72</v>
      </c>
      <c r="G1870" s="33">
        <f>F1870*(1-Elteq!$F$5)</f>
        <v>168.72</v>
      </c>
    </row>
    <row r="1871" spans="1:7" ht="14.25" customHeight="1" x14ac:dyDescent="0.2">
      <c r="A1871" s="261" t="str">
        <f t="shared" ca="1" si="29"/>
        <v>ANAMET-M</v>
      </c>
      <c r="B1871" s="26">
        <v>8242156</v>
      </c>
      <c r="C1871" s="232" t="s">
        <v>15437</v>
      </c>
      <c r="D1871" s="123" t="s">
        <v>15716</v>
      </c>
      <c r="E1871" s="27">
        <v>1</v>
      </c>
      <c r="F1871" s="13">
        <v>204.96</v>
      </c>
      <c r="G1871" s="34">
        <f>F1871*(1-Elteq!$F$5)</f>
        <v>204.96</v>
      </c>
    </row>
    <row r="1872" spans="1:7" ht="14.25" customHeight="1" x14ac:dyDescent="0.2">
      <c r="A1872" s="261" t="str">
        <f t="shared" ca="1" si="29"/>
        <v>ANAMET-M</v>
      </c>
      <c r="B1872" s="24">
        <v>8242159</v>
      </c>
      <c r="C1872" s="231" t="s">
        <v>15437</v>
      </c>
      <c r="D1872" s="122" t="s">
        <v>15716</v>
      </c>
      <c r="E1872" s="25">
        <v>1</v>
      </c>
      <c r="F1872" s="11">
        <v>202.06</v>
      </c>
      <c r="G1872" s="33">
        <f>F1872*(1-Elteq!$F$5)</f>
        <v>202.06</v>
      </c>
    </row>
    <row r="1873" spans="1:7" ht="14.25" customHeight="1" x14ac:dyDescent="0.2">
      <c r="A1873" s="261" t="str">
        <f t="shared" ca="1" si="29"/>
        <v>ANAMET-M</v>
      </c>
      <c r="B1873" s="26">
        <v>8242186</v>
      </c>
      <c r="C1873" s="232" t="s">
        <v>15437</v>
      </c>
      <c r="D1873" s="123" t="s">
        <v>15717</v>
      </c>
      <c r="E1873" s="27">
        <v>1</v>
      </c>
      <c r="F1873" s="13">
        <v>204.96</v>
      </c>
      <c r="G1873" s="34">
        <f>F1873*(1-Elteq!$F$5)</f>
        <v>204.96</v>
      </c>
    </row>
    <row r="1874" spans="1:7" ht="14.25" customHeight="1" x14ac:dyDescent="0.2">
      <c r="A1874" s="261" t="str">
        <f t="shared" ca="1" si="29"/>
        <v>ANAMET-M</v>
      </c>
      <c r="B1874" s="24">
        <v>8242189</v>
      </c>
      <c r="C1874" s="231" t="s">
        <v>15437</v>
      </c>
      <c r="D1874" s="122" t="s">
        <v>15717</v>
      </c>
      <c r="E1874" s="25">
        <v>1</v>
      </c>
      <c r="F1874" s="11">
        <v>202.06</v>
      </c>
      <c r="G1874" s="33">
        <f>F1874*(1-Elteq!$F$5)</f>
        <v>202.06</v>
      </c>
    </row>
    <row r="1875" spans="1:7" ht="14.25" customHeight="1" x14ac:dyDescent="0.2">
      <c r="A1875" s="261" t="str">
        <f t="shared" ca="1" si="29"/>
        <v>ANAMET-M</v>
      </c>
      <c r="B1875" s="26">
        <v>8242196</v>
      </c>
      <c r="C1875" s="232" t="s">
        <v>15437</v>
      </c>
      <c r="D1875" s="123" t="s">
        <v>15718</v>
      </c>
      <c r="E1875" s="27">
        <v>1</v>
      </c>
      <c r="F1875" s="13">
        <v>204.96</v>
      </c>
      <c r="G1875" s="34">
        <f>F1875*(1-Elteq!$F$5)</f>
        <v>204.96</v>
      </c>
    </row>
    <row r="1876" spans="1:7" ht="14.25" customHeight="1" x14ac:dyDescent="0.2">
      <c r="A1876" s="261" t="str">
        <f t="shared" ca="1" si="29"/>
        <v>ANAMET-M</v>
      </c>
      <c r="B1876" s="24">
        <v>8242199</v>
      </c>
      <c r="C1876" s="231" t="s">
        <v>15437</v>
      </c>
      <c r="D1876" s="122" t="s">
        <v>15718</v>
      </c>
      <c r="E1876" s="25">
        <v>1</v>
      </c>
      <c r="F1876" s="11">
        <v>202.06</v>
      </c>
      <c r="G1876" s="33">
        <f>F1876*(1-Elteq!$F$5)</f>
        <v>202.06</v>
      </c>
    </row>
    <row r="1877" spans="1:7" ht="14.25" customHeight="1" x14ac:dyDescent="0.2">
      <c r="A1877" s="261" t="str">
        <f t="shared" ca="1" si="29"/>
        <v>ANAMET-M</v>
      </c>
      <c r="B1877" s="26">
        <v>8242236</v>
      </c>
      <c r="C1877" s="232" t="s">
        <v>15438</v>
      </c>
      <c r="D1877" s="123" t="s">
        <v>15719</v>
      </c>
      <c r="E1877" s="27">
        <v>1</v>
      </c>
      <c r="F1877" s="13">
        <v>304</v>
      </c>
      <c r="G1877" s="34">
        <f>F1877*(1-Elteq!$F$5)</f>
        <v>304</v>
      </c>
    </row>
    <row r="1878" spans="1:7" ht="14.25" customHeight="1" x14ac:dyDescent="0.2">
      <c r="A1878" s="261" t="str">
        <f t="shared" ca="1" si="29"/>
        <v>ANAMET-M</v>
      </c>
      <c r="B1878" s="24">
        <v>8242239</v>
      </c>
      <c r="C1878" s="231" t="s">
        <v>15438</v>
      </c>
      <c r="D1878" s="122" t="s">
        <v>15719</v>
      </c>
      <c r="E1878" s="25">
        <v>1</v>
      </c>
      <c r="F1878" s="11">
        <v>299.83</v>
      </c>
      <c r="G1878" s="33">
        <f>F1878*(1-Elteq!$F$5)</f>
        <v>299.83</v>
      </c>
    </row>
    <row r="1879" spans="1:7" ht="14.25" customHeight="1" x14ac:dyDescent="0.2">
      <c r="A1879" s="261" t="str">
        <f t="shared" ca="1" si="29"/>
        <v>ANAMET-M</v>
      </c>
      <c r="B1879" s="26">
        <v>8242246</v>
      </c>
      <c r="C1879" s="232" t="s">
        <v>15438</v>
      </c>
      <c r="D1879" s="123" t="s">
        <v>15720</v>
      </c>
      <c r="E1879" s="27">
        <v>1</v>
      </c>
      <c r="F1879" s="13">
        <v>304</v>
      </c>
      <c r="G1879" s="34">
        <f>F1879*(1-Elteq!$F$5)</f>
        <v>304</v>
      </c>
    </row>
    <row r="1880" spans="1:7" ht="14.25" customHeight="1" x14ac:dyDescent="0.2">
      <c r="A1880" s="261" t="str">
        <f t="shared" ca="1" si="29"/>
        <v>ANAMET-M</v>
      </c>
      <c r="B1880" s="24">
        <v>8242249</v>
      </c>
      <c r="C1880" s="231" t="s">
        <v>15438</v>
      </c>
      <c r="D1880" s="122" t="s">
        <v>15720</v>
      </c>
      <c r="E1880" s="25">
        <v>1</v>
      </c>
      <c r="F1880" s="11">
        <v>299.83</v>
      </c>
      <c r="G1880" s="33">
        <f>F1880*(1-Elteq!$F$5)</f>
        <v>299.83</v>
      </c>
    </row>
    <row r="1881" spans="1:7" ht="14.25" customHeight="1" x14ac:dyDescent="0.2">
      <c r="A1881" s="261" t="str">
        <f t="shared" ca="1" si="29"/>
        <v>ANAMET-M</v>
      </c>
      <c r="B1881" s="26">
        <v>8242256</v>
      </c>
      <c r="C1881" s="232" t="s">
        <v>15438</v>
      </c>
      <c r="D1881" s="123" t="s">
        <v>15721</v>
      </c>
      <c r="E1881" s="27">
        <v>1</v>
      </c>
      <c r="F1881" s="13">
        <v>304</v>
      </c>
      <c r="G1881" s="34">
        <f>F1881*(1-Elteq!$F$5)</f>
        <v>304</v>
      </c>
    </row>
    <row r="1882" spans="1:7" ht="14.25" customHeight="1" x14ac:dyDescent="0.2">
      <c r="A1882" s="261" t="str">
        <f t="shared" ca="1" si="29"/>
        <v>ANAMET-M</v>
      </c>
      <c r="B1882" s="24">
        <v>8242259</v>
      </c>
      <c r="C1882" s="231" t="s">
        <v>15438</v>
      </c>
      <c r="D1882" s="122" t="s">
        <v>15721</v>
      </c>
      <c r="E1882" s="25">
        <v>1</v>
      </c>
      <c r="F1882" s="11">
        <v>299.83</v>
      </c>
      <c r="G1882" s="33">
        <f>F1882*(1-Elteq!$F$5)</f>
        <v>299.83</v>
      </c>
    </row>
    <row r="1883" spans="1:7" ht="14.25" customHeight="1" x14ac:dyDescent="0.2">
      <c r="A1883" s="261" t="str">
        <f t="shared" ca="1" si="29"/>
        <v>ANAMET-M</v>
      </c>
      <c r="B1883" s="26">
        <v>8223090</v>
      </c>
      <c r="C1883" s="232" t="s">
        <v>15421</v>
      </c>
      <c r="D1883" s="123" t="s">
        <v>15725</v>
      </c>
      <c r="E1883" s="27">
        <v>1</v>
      </c>
      <c r="F1883" s="13">
        <v>58.74</v>
      </c>
      <c r="G1883" s="34">
        <f>F1883*(1-Elteq!$F$5)</f>
        <v>58.74</v>
      </c>
    </row>
    <row r="1884" spans="1:7" ht="14.25" customHeight="1" x14ac:dyDescent="0.2">
      <c r="A1884" s="261" t="str">
        <f t="shared" ca="1" si="29"/>
        <v>ANAMET-M</v>
      </c>
      <c r="B1884" s="24">
        <v>8223093</v>
      </c>
      <c r="C1884" s="231" t="s">
        <v>15421</v>
      </c>
      <c r="D1884" s="122" t="s">
        <v>15725</v>
      </c>
      <c r="E1884" s="25">
        <v>1</v>
      </c>
      <c r="F1884" s="11">
        <v>60.48</v>
      </c>
      <c r="G1884" s="33">
        <f>F1884*(1-Elteq!$F$5)</f>
        <v>60.48</v>
      </c>
    </row>
    <row r="1885" spans="1:7" ht="14.25" customHeight="1" x14ac:dyDescent="0.2">
      <c r="A1885" s="261" t="str">
        <f t="shared" ca="1" si="29"/>
        <v>ANAMET-M</v>
      </c>
      <c r="B1885" s="26">
        <v>8223100</v>
      </c>
      <c r="C1885" s="232" t="s">
        <v>15420</v>
      </c>
      <c r="D1885" s="123" t="s">
        <v>15725</v>
      </c>
      <c r="E1885" s="27">
        <v>1</v>
      </c>
      <c r="F1885" s="13">
        <v>57.42</v>
      </c>
      <c r="G1885" s="34">
        <f>F1885*(1-Elteq!$F$5)</f>
        <v>57.42</v>
      </c>
    </row>
    <row r="1886" spans="1:7" ht="14.25" customHeight="1" x14ac:dyDescent="0.2">
      <c r="A1886" s="261" t="str">
        <f t="shared" ca="1" si="29"/>
        <v>ANAMET-M</v>
      </c>
      <c r="B1886" s="24">
        <v>8223103</v>
      </c>
      <c r="C1886" s="231" t="s">
        <v>15420</v>
      </c>
      <c r="D1886" s="122" t="s">
        <v>15725</v>
      </c>
      <c r="E1886" s="25">
        <v>1</v>
      </c>
      <c r="F1886" s="11">
        <v>59.86</v>
      </c>
      <c r="G1886" s="33">
        <f>F1886*(1-Elteq!$F$5)</f>
        <v>59.86</v>
      </c>
    </row>
    <row r="1887" spans="1:7" ht="14.25" customHeight="1" x14ac:dyDescent="0.2">
      <c r="A1887" s="261" t="str">
        <f t="shared" ca="1" si="29"/>
        <v>ANAMET-M</v>
      </c>
      <c r="B1887" s="26">
        <v>8223110</v>
      </c>
      <c r="C1887" s="232" t="s">
        <v>15420</v>
      </c>
      <c r="D1887" s="123" t="s">
        <v>15726</v>
      </c>
      <c r="E1887" s="27">
        <v>1</v>
      </c>
      <c r="F1887" s="13">
        <v>57.42</v>
      </c>
      <c r="G1887" s="34">
        <f>F1887*(1-Elteq!$F$5)</f>
        <v>57.42</v>
      </c>
    </row>
    <row r="1888" spans="1:7" ht="14.25" customHeight="1" x14ac:dyDescent="0.2">
      <c r="A1888" s="261" t="str">
        <f t="shared" ca="1" si="29"/>
        <v>ANAMET-M</v>
      </c>
      <c r="B1888" s="24">
        <v>8223113</v>
      </c>
      <c r="C1888" s="231" t="s">
        <v>15420</v>
      </c>
      <c r="D1888" s="122" t="s">
        <v>15726</v>
      </c>
      <c r="E1888" s="25">
        <v>1</v>
      </c>
      <c r="F1888" s="11">
        <v>59.86</v>
      </c>
      <c r="G1888" s="33">
        <f>F1888*(1-Elteq!$F$5)</f>
        <v>59.86</v>
      </c>
    </row>
    <row r="1889" spans="1:7" ht="14.25" customHeight="1" x14ac:dyDescent="0.2">
      <c r="A1889" s="261" t="str">
        <f t="shared" ca="1" si="29"/>
        <v>ANAMET-M</v>
      </c>
      <c r="B1889" s="26">
        <v>8223120</v>
      </c>
      <c r="C1889" s="232" t="s">
        <v>15421</v>
      </c>
      <c r="D1889" s="123" t="s">
        <v>15727</v>
      </c>
      <c r="E1889" s="27">
        <v>1</v>
      </c>
      <c r="F1889" s="13">
        <v>62.29</v>
      </c>
      <c r="G1889" s="34">
        <f>F1889*(1-Elteq!$F$5)</f>
        <v>62.29</v>
      </c>
    </row>
    <row r="1890" spans="1:7" ht="14.25" customHeight="1" x14ac:dyDescent="0.2">
      <c r="A1890" s="261" t="str">
        <f t="shared" ca="1" si="29"/>
        <v>ANAMET-M</v>
      </c>
      <c r="B1890" s="24">
        <v>8223123</v>
      </c>
      <c r="C1890" s="231" t="s">
        <v>15421</v>
      </c>
      <c r="D1890" s="122" t="s">
        <v>15727</v>
      </c>
      <c r="E1890" s="25">
        <v>1</v>
      </c>
      <c r="F1890" s="11">
        <v>64.03</v>
      </c>
      <c r="G1890" s="33">
        <f>F1890*(1-Elteq!$F$5)</f>
        <v>64.03</v>
      </c>
    </row>
    <row r="1891" spans="1:7" ht="14.25" customHeight="1" x14ac:dyDescent="0.2">
      <c r="A1891" s="261" t="str">
        <f t="shared" ca="1" si="29"/>
        <v>ANAMET-M</v>
      </c>
      <c r="B1891" s="26">
        <v>8223130</v>
      </c>
      <c r="C1891" s="232" t="s">
        <v>15421</v>
      </c>
      <c r="D1891" s="123" t="s">
        <v>15728</v>
      </c>
      <c r="E1891" s="27">
        <v>1</v>
      </c>
      <c r="F1891" s="13">
        <v>62.29</v>
      </c>
      <c r="G1891" s="34">
        <f>F1891*(1-Elteq!$F$5)</f>
        <v>62.29</v>
      </c>
    </row>
    <row r="1892" spans="1:7" ht="14.25" customHeight="1" x14ac:dyDescent="0.2">
      <c r="A1892" s="261" t="str">
        <f t="shared" ca="1" si="29"/>
        <v>ANAMET-M</v>
      </c>
      <c r="B1892" s="24">
        <v>8223133</v>
      </c>
      <c r="C1892" s="231" t="s">
        <v>15421</v>
      </c>
      <c r="D1892" s="122" t="s">
        <v>15728</v>
      </c>
      <c r="E1892" s="25">
        <v>1</v>
      </c>
      <c r="F1892" s="11">
        <v>64.03</v>
      </c>
      <c r="G1892" s="33">
        <f>F1892*(1-Elteq!$F$5)</f>
        <v>64.03</v>
      </c>
    </row>
    <row r="1893" spans="1:7" ht="14.25" customHeight="1" x14ac:dyDescent="0.2">
      <c r="A1893" s="261" t="str">
        <f t="shared" ca="1" si="29"/>
        <v>ANAMET-M</v>
      </c>
      <c r="B1893" s="26">
        <v>8223140</v>
      </c>
      <c r="C1893" s="232" t="s">
        <v>15421</v>
      </c>
      <c r="D1893" s="123" t="s">
        <v>15729</v>
      </c>
      <c r="E1893" s="27">
        <v>1</v>
      </c>
      <c r="F1893" s="13">
        <v>62.29</v>
      </c>
      <c r="G1893" s="34">
        <f>F1893*(1-Elteq!$F$5)</f>
        <v>62.29</v>
      </c>
    </row>
    <row r="1894" spans="1:7" ht="14.25" customHeight="1" x14ac:dyDescent="0.2">
      <c r="A1894" s="261" t="str">
        <f t="shared" ca="1" si="29"/>
        <v>ANAMET-M</v>
      </c>
      <c r="B1894" s="24">
        <v>8223143</v>
      </c>
      <c r="C1894" s="231" t="s">
        <v>15421</v>
      </c>
      <c r="D1894" s="122" t="s">
        <v>15729</v>
      </c>
      <c r="E1894" s="25">
        <v>1</v>
      </c>
      <c r="F1894" s="11">
        <v>64.03</v>
      </c>
      <c r="G1894" s="33">
        <f>F1894*(1-Elteq!$F$5)</f>
        <v>64.03</v>
      </c>
    </row>
    <row r="1895" spans="1:7" ht="14.25" customHeight="1" x14ac:dyDescent="0.2">
      <c r="A1895" s="261" t="str">
        <f t="shared" ca="1" si="29"/>
        <v>ANAMET-M</v>
      </c>
      <c r="B1895" s="26">
        <v>8223150</v>
      </c>
      <c r="C1895" s="232" t="s">
        <v>15422</v>
      </c>
      <c r="D1895" s="123" t="s">
        <v>15729</v>
      </c>
      <c r="E1895" s="27">
        <v>1</v>
      </c>
      <c r="F1895" s="13">
        <v>72.88</v>
      </c>
      <c r="G1895" s="34">
        <f>F1895*(1-Elteq!$F$5)</f>
        <v>72.88</v>
      </c>
    </row>
    <row r="1896" spans="1:7" ht="14.25" customHeight="1" x14ac:dyDescent="0.2">
      <c r="A1896" s="261" t="str">
        <f t="shared" ca="1" si="29"/>
        <v>ANAMET-M</v>
      </c>
      <c r="B1896" s="24">
        <v>8223153</v>
      </c>
      <c r="C1896" s="231" t="s">
        <v>15422</v>
      </c>
      <c r="D1896" s="122" t="s">
        <v>15729</v>
      </c>
      <c r="E1896" s="25">
        <v>1</v>
      </c>
      <c r="F1896" s="11">
        <v>75.73</v>
      </c>
      <c r="G1896" s="33">
        <f>F1896*(1-Elteq!$F$5)</f>
        <v>75.73</v>
      </c>
    </row>
    <row r="1897" spans="1:7" ht="14.25" customHeight="1" x14ac:dyDescent="0.2">
      <c r="A1897" s="261" t="str">
        <f t="shared" ca="1" si="29"/>
        <v>ANAMET-M</v>
      </c>
      <c r="B1897" s="26">
        <v>8223180</v>
      </c>
      <c r="C1897" s="232" t="s">
        <v>15422</v>
      </c>
      <c r="D1897" s="123" t="s">
        <v>15730</v>
      </c>
      <c r="E1897" s="27">
        <v>1</v>
      </c>
      <c r="F1897" s="13">
        <v>72.88</v>
      </c>
      <c r="G1897" s="34">
        <f>F1897*(1-Elteq!$F$5)</f>
        <v>72.88</v>
      </c>
    </row>
    <row r="1898" spans="1:7" ht="14.25" customHeight="1" x14ac:dyDescent="0.2">
      <c r="A1898" s="261" t="str">
        <f t="shared" ca="1" si="29"/>
        <v>ANAMET-M</v>
      </c>
      <c r="B1898" s="24">
        <v>8223183</v>
      </c>
      <c r="C1898" s="231" t="s">
        <v>15422</v>
      </c>
      <c r="D1898" s="122" t="s">
        <v>15730</v>
      </c>
      <c r="E1898" s="25">
        <v>1</v>
      </c>
      <c r="F1898" s="11">
        <v>75.73</v>
      </c>
      <c r="G1898" s="33">
        <f>F1898*(1-Elteq!$F$5)</f>
        <v>75.73</v>
      </c>
    </row>
    <row r="1899" spans="1:7" ht="14.25" customHeight="1" x14ac:dyDescent="0.2">
      <c r="A1899" s="261" t="str">
        <f t="shared" ca="1" si="29"/>
        <v>ANAMET-M</v>
      </c>
      <c r="B1899" s="26">
        <v>8223190</v>
      </c>
      <c r="C1899" s="232" t="s">
        <v>15422</v>
      </c>
      <c r="D1899" s="123" t="s">
        <v>15731</v>
      </c>
      <c r="E1899" s="27">
        <v>1</v>
      </c>
      <c r="F1899" s="13">
        <v>72.88</v>
      </c>
      <c r="G1899" s="34">
        <f>F1899*(1-Elteq!$F$5)</f>
        <v>72.88</v>
      </c>
    </row>
    <row r="1900" spans="1:7" ht="14.25" customHeight="1" x14ac:dyDescent="0.2">
      <c r="A1900" s="261" t="str">
        <f t="shared" ca="1" si="29"/>
        <v>ANAMET-M</v>
      </c>
      <c r="B1900" s="24">
        <v>8223193</v>
      </c>
      <c r="C1900" s="231" t="s">
        <v>15422</v>
      </c>
      <c r="D1900" s="122" t="s">
        <v>15731</v>
      </c>
      <c r="E1900" s="25">
        <v>1</v>
      </c>
      <c r="F1900" s="11">
        <v>75.73</v>
      </c>
      <c r="G1900" s="33">
        <f>F1900*(1-Elteq!$F$5)</f>
        <v>75.73</v>
      </c>
    </row>
    <row r="1901" spans="1:7" ht="14.25" customHeight="1" x14ac:dyDescent="0.2">
      <c r="A1901" s="261" t="str">
        <f t="shared" ca="1" si="29"/>
        <v>ANAMET-M</v>
      </c>
      <c r="B1901" s="26">
        <v>8223230</v>
      </c>
      <c r="C1901" s="232" t="s">
        <v>15423</v>
      </c>
      <c r="D1901" s="123" t="s">
        <v>15732</v>
      </c>
      <c r="E1901" s="27">
        <v>1</v>
      </c>
      <c r="F1901" s="13">
        <v>133.25</v>
      </c>
      <c r="G1901" s="34">
        <f>F1901*(1-Elteq!$F$5)</f>
        <v>133.25</v>
      </c>
    </row>
    <row r="1902" spans="1:7" ht="14.25" customHeight="1" x14ac:dyDescent="0.2">
      <c r="A1902" s="261" t="str">
        <f t="shared" ca="1" si="29"/>
        <v>ANAMET-M</v>
      </c>
      <c r="B1902" s="24">
        <v>8223233</v>
      </c>
      <c r="C1902" s="231" t="s">
        <v>15423</v>
      </c>
      <c r="D1902" s="122" t="s">
        <v>15732</v>
      </c>
      <c r="E1902" s="25">
        <v>1</v>
      </c>
      <c r="F1902" s="11">
        <v>137.5</v>
      </c>
      <c r="G1902" s="33">
        <f>F1902*(1-Elteq!$F$5)</f>
        <v>137.5</v>
      </c>
    </row>
    <row r="1903" spans="1:7" ht="14.25" customHeight="1" x14ac:dyDescent="0.2">
      <c r="A1903" s="261" t="str">
        <f t="shared" ca="1" si="29"/>
        <v>ANAMET-M</v>
      </c>
      <c r="B1903" s="26">
        <v>8223240</v>
      </c>
      <c r="C1903" s="232" t="s">
        <v>15423</v>
      </c>
      <c r="D1903" s="123" t="s">
        <v>15733</v>
      </c>
      <c r="E1903" s="27">
        <v>1</v>
      </c>
      <c r="F1903" s="29">
        <v>133.25</v>
      </c>
      <c r="G1903" s="35">
        <f>F1903*(1-Elteq!$F$5)</f>
        <v>133.25</v>
      </c>
    </row>
    <row r="1904" spans="1:7" ht="14.25" customHeight="1" x14ac:dyDescent="0.2">
      <c r="A1904" s="261" t="str">
        <f t="shared" ca="1" si="29"/>
        <v>ANAMET-M</v>
      </c>
      <c r="B1904" s="24">
        <v>8223243</v>
      </c>
      <c r="C1904" s="231" t="s">
        <v>15423</v>
      </c>
      <c r="D1904" s="122" t="s">
        <v>15733</v>
      </c>
      <c r="E1904" s="25">
        <v>1</v>
      </c>
      <c r="F1904" s="28">
        <v>137.5</v>
      </c>
      <c r="G1904" s="36">
        <f>F1904*(1-Elteq!$F$5)</f>
        <v>137.5</v>
      </c>
    </row>
    <row r="1905" spans="1:7" ht="14.25" customHeight="1" x14ac:dyDescent="0.2">
      <c r="A1905" s="261" t="str">
        <f t="shared" ca="1" si="29"/>
        <v>ANAMET-M</v>
      </c>
      <c r="B1905" s="26">
        <v>8223250</v>
      </c>
      <c r="C1905" s="232" t="s">
        <v>15423</v>
      </c>
      <c r="D1905" s="123" t="s">
        <v>15734</v>
      </c>
      <c r="E1905" s="27">
        <v>1</v>
      </c>
      <c r="F1905" s="29">
        <v>133.25</v>
      </c>
      <c r="G1905" s="35">
        <f>F1905*(1-Elteq!$F$5)</f>
        <v>133.25</v>
      </c>
    </row>
    <row r="1906" spans="1:7" ht="14.25" customHeight="1" x14ac:dyDescent="0.2">
      <c r="A1906" s="261" t="str">
        <f t="shared" ca="1" si="29"/>
        <v>ANAMET-M</v>
      </c>
      <c r="B1906" s="24">
        <v>8223253</v>
      </c>
      <c r="C1906" s="231" t="s">
        <v>15423</v>
      </c>
      <c r="D1906" s="122" t="s">
        <v>15734</v>
      </c>
      <c r="E1906" s="25">
        <v>1</v>
      </c>
      <c r="F1906" s="28">
        <v>137.5</v>
      </c>
      <c r="G1906" s="36">
        <f>F1906*(1-Elteq!$F$5)</f>
        <v>137.5</v>
      </c>
    </row>
    <row r="1907" spans="1:7" ht="14.25" customHeight="1" x14ac:dyDescent="0.2">
      <c r="A1907" s="261" t="str">
        <f t="shared" ca="1" si="29"/>
        <v>ANAMET-M</v>
      </c>
      <c r="B1907" s="26">
        <v>8223290</v>
      </c>
      <c r="C1907" s="232" t="s">
        <v>15431</v>
      </c>
      <c r="D1907" s="123" t="s">
        <v>15735</v>
      </c>
      <c r="E1907" s="27">
        <v>1</v>
      </c>
      <c r="F1907" s="29">
        <v>181.77600000000001</v>
      </c>
      <c r="G1907" s="35">
        <f>F1907*(1-Elteq!$F$5)</f>
        <v>181.77600000000001</v>
      </c>
    </row>
    <row r="1908" spans="1:7" ht="14.25" customHeight="1" x14ac:dyDescent="0.2">
      <c r="A1908" s="261" t="str">
        <f t="shared" ca="1" si="29"/>
        <v>ANAMET-M</v>
      </c>
      <c r="B1908" s="24">
        <v>8223293</v>
      </c>
      <c r="C1908" s="231" t="s">
        <v>15431</v>
      </c>
      <c r="D1908" s="122" t="s">
        <v>15735</v>
      </c>
      <c r="E1908" s="25">
        <v>1</v>
      </c>
      <c r="F1908" s="28">
        <v>191.8</v>
      </c>
      <c r="G1908" s="36">
        <f>F1908*(1-Elteq!$F$5)</f>
        <v>191.8</v>
      </c>
    </row>
    <row r="1909" spans="1:7" ht="14.25" customHeight="1" x14ac:dyDescent="0.2">
      <c r="A1909" s="261" t="str">
        <f t="shared" ca="1" si="29"/>
        <v>ANAMET-M</v>
      </c>
      <c r="B1909" s="26">
        <v>8223300</v>
      </c>
      <c r="C1909" s="232" t="s">
        <v>15431</v>
      </c>
      <c r="D1909" s="123" t="s">
        <v>15736</v>
      </c>
      <c r="E1909" s="27">
        <v>1</v>
      </c>
      <c r="F1909" s="29">
        <v>181.77600000000001</v>
      </c>
      <c r="G1909" s="35">
        <f>F1909*(1-Elteq!$F$5)</f>
        <v>181.77600000000001</v>
      </c>
    </row>
    <row r="1910" spans="1:7" ht="14.25" customHeight="1" x14ac:dyDescent="0.2">
      <c r="A1910" s="261" t="str">
        <f t="shared" ca="1" si="29"/>
        <v>ANAMET-M</v>
      </c>
      <c r="B1910" s="24">
        <v>8223303</v>
      </c>
      <c r="C1910" s="231" t="s">
        <v>15431</v>
      </c>
      <c r="D1910" s="122" t="s">
        <v>15736</v>
      </c>
      <c r="E1910" s="25">
        <v>1</v>
      </c>
      <c r="F1910" s="28">
        <v>191.8</v>
      </c>
      <c r="G1910" s="36">
        <f>F1910*(1-Elteq!$F$5)</f>
        <v>191.8</v>
      </c>
    </row>
    <row r="1911" spans="1:7" ht="14.25" customHeight="1" x14ac:dyDescent="0.2">
      <c r="A1911" s="261" t="str">
        <f t="shared" ca="1" si="29"/>
        <v>ANAMET-M</v>
      </c>
      <c r="B1911" s="26">
        <v>8223310</v>
      </c>
      <c r="C1911" s="232" t="s">
        <v>15431</v>
      </c>
      <c r="D1911" s="123" t="s">
        <v>15737</v>
      </c>
      <c r="E1911" s="27">
        <v>1</v>
      </c>
      <c r="F1911" s="29">
        <v>181.77600000000001</v>
      </c>
      <c r="G1911" s="35">
        <f>F1911*(1-Elteq!$F$5)</f>
        <v>181.77600000000001</v>
      </c>
    </row>
    <row r="1912" spans="1:7" ht="14.25" customHeight="1" x14ac:dyDescent="0.2">
      <c r="A1912" s="261" t="str">
        <f t="shared" ca="1" si="29"/>
        <v>ANAMET-M</v>
      </c>
      <c r="B1912" s="24">
        <v>8223313</v>
      </c>
      <c r="C1912" s="231" t="s">
        <v>15431</v>
      </c>
      <c r="D1912" s="122" t="s">
        <v>15737</v>
      </c>
      <c r="E1912" s="25">
        <v>1</v>
      </c>
      <c r="F1912" s="28">
        <v>191.8</v>
      </c>
      <c r="G1912" s="36">
        <f>F1912*(1-Elteq!$F$5)</f>
        <v>191.8</v>
      </c>
    </row>
    <row r="1913" spans="1:7" ht="14.25" customHeight="1" x14ac:dyDescent="0.2">
      <c r="A1913" s="261" t="str">
        <f t="shared" ca="1" si="29"/>
        <v>ANAMET-M</v>
      </c>
      <c r="B1913" s="26">
        <v>8243090</v>
      </c>
      <c r="C1913" s="232" t="s">
        <v>15436</v>
      </c>
      <c r="D1913" s="123" t="s">
        <v>15725</v>
      </c>
      <c r="E1913" s="27">
        <v>1</v>
      </c>
      <c r="F1913" s="29">
        <v>58.74</v>
      </c>
      <c r="G1913" s="35">
        <f>F1913*(1-Elteq!$F$5)</f>
        <v>58.74</v>
      </c>
    </row>
    <row r="1914" spans="1:7" ht="14.25" customHeight="1" x14ac:dyDescent="0.2">
      <c r="A1914" s="261" t="str">
        <f t="shared" ca="1" si="29"/>
        <v>ANAMET-M</v>
      </c>
      <c r="B1914" s="24">
        <v>8243093</v>
      </c>
      <c r="C1914" s="231" t="s">
        <v>15436</v>
      </c>
      <c r="D1914" s="122" t="s">
        <v>15725</v>
      </c>
      <c r="E1914" s="25">
        <v>1</v>
      </c>
      <c r="F1914" s="28">
        <v>60.48</v>
      </c>
      <c r="G1914" s="36">
        <f>F1914*(1-Elteq!$F$5)</f>
        <v>60.48</v>
      </c>
    </row>
    <row r="1915" spans="1:7" ht="14.25" customHeight="1" x14ac:dyDescent="0.2">
      <c r="A1915" s="261" t="str">
        <f t="shared" ca="1" si="29"/>
        <v>ANAMET-M</v>
      </c>
      <c r="B1915" s="26">
        <v>8243100</v>
      </c>
      <c r="C1915" s="232" t="s">
        <v>15504</v>
      </c>
      <c r="D1915" s="123" t="s">
        <v>15725</v>
      </c>
      <c r="E1915" s="27">
        <v>1</v>
      </c>
      <c r="F1915" s="29">
        <v>57.42</v>
      </c>
      <c r="G1915" s="35">
        <f>F1915*(1-Elteq!$F$5)</f>
        <v>57.42</v>
      </c>
    </row>
    <row r="1916" spans="1:7" ht="14.25" customHeight="1" x14ac:dyDescent="0.2">
      <c r="A1916" s="261" t="str">
        <f t="shared" ca="1" si="29"/>
        <v>ANAMET-M</v>
      </c>
      <c r="B1916" s="24">
        <v>8243103</v>
      </c>
      <c r="C1916" s="231" t="s">
        <v>15504</v>
      </c>
      <c r="D1916" s="122" t="s">
        <v>15725</v>
      </c>
      <c r="E1916" s="25">
        <v>1</v>
      </c>
      <c r="F1916" s="28">
        <v>59.86</v>
      </c>
      <c r="G1916" s="36">
        <f>F1916*(1-Elteq!$F$5)</f>
        <v>59.86</v>
      </c>
    </row>
    <row r="1917" spans="1:7" ht="14.25" customHeight="1" x14ac:dyDescent="0.2">
      <c r="A1917" s="261" t="str">
        <f t="shared" ca="1" si="29"/>
        <v>ANAMET-M</v>
      </c>
      <c r="B1917" s="26">
        <v>8243110</v>
      </c>
      <c r="C1917" s="232" t="s">
        <v>15504</v>
      </c>
      <c r="D1917" s="123" t="s">
        <v>15726</v>
      </c>
      <c r="E1917" s="27">
        <v>1</v>
      </c>
      <c r="F1917" s="29">
        <v>57.42</v>
      </c>
      <c r="G1917" s="35">
        <f>F1917*(1-Elteq!$F$5)</f>
        <v>57.42</v>
      </c>
    </row>
    <row r="1918" spans="1:7" ht="14.25" customHeight="1" x14ac:dyDescent="0.2">
      <c r="A1918" s="261" t="str">
        <f t="shared" ca="1" si="29"/>
        <v>ANAMET-M</v>
      </c>
      <c r="B1918" s="24">
        <v>8243113</v>
      </c>
      <c r="C1918" s="231" t="s">
        <v>15504</v>
      </c>
      <c r="D1918" s="122" t="s">
        <v>15726</v>
      </c>
      <c r="E1918" s="25">
        <v>1</v>
      </c>
      <c r="F1918" s="28">
        <v>59.86</v>
      </c>
      <c r="G1918" s="36">
        <f>F1918*(1-Elteq!$F$5)</f>
        <v>59.86</v>
      </c>
    </row>
    <row r="1919" spans="1:7" ht="14.25" customHeight="1" x14ac:dyDescent="0.2">
      <c r="A1919" s="261" t="str">
        <f t="shared" ca="1" si="29"/>
        <v>ANAMET-M</v>
      </c>
      <c r="B1919" s="26">
        <v>8243120</v>
      </c>
      <c r="C1919" s="232" t="s">
        <v>15436</v>
      </c>
      <c r="D1919" s="123" t="s">
        <v>15727</v>
      </c>
      <c r="E1919" s="27">
        <v>1</v>
      </c>
      <c r="F1919" s="29">
        <v>62.29</v>
      </c>
      <c r="G1919" s="35">
        <f>F1919*(1-Elteq!$F$5)</f>
        <v>62.29</v>
      </c>
    </row>
    <row r="1920" spans="1:7" ht="14.25" customHeight="1" x14ac:dyDescent="0.2">
      <c r="A1920" s="261" t="str">
        <f t="shared" ca="1" si="29"/>
        <v>ANAMET-M</v>
      </c>
      <c r="B1920" s="24">
        <v>8243123</v>
      </c>
      <c r="C1920" s="231" t="s">
        <v>15436</v>
      </c>
      <c r="D1920" s="122" t="s">
        <v>15727</v>
      </c>
      <c r="E1920" s="25">
        <v>1</v>
      </c>
      <c r="F1920" s="28">
        <v>64.03</v>
      </c>
      <c r="G1920" s="36">
        <f>F1920*(1-Elteq!$F$5)</f>
        <v>64.03</v>
      </c>
    </row>
    <row r="1921" spans="1:7" ht="14.25" customHeight="1" x14ac:dyDescent="0.2">
      <c r="A1921" s="261" t="str">
        <f t="shared" ca="1" si="29"/>
        <v>ANAMET-M</v>
      </c>
      <c r="B1921" s="26">
        <v>8243130</v>
      </c>
      <c r="C1921" s="232" t="s">
        <v>15436</v>
      </c>
      <c r="D1921" s="123" t="s">
        <v>15728</v>
      </c>
      <c r="E1921" s="27">
        <v>1</v>
      </c>
      <c r="F1921" s="29">
        <v>62.29</v>
      </c>
      <c r="G1921" s="35">
        <f>F1921*(1-Elteq!$F$5)</f>
        <v>62.29</v>
      </c>
    </row>
    <row r="1922" spans="1:7" ht="14.25" customHeight="1" x14ac:dyDescent="0.2">
      <c r="A1922" s="261" t="str">
        <f t="shared" ca="1" si="29"/>
        <v>ANAMET-M</v>
      </c>
      <c r="B1922" s="24">
        <v>8243133</v>
      </c>
      <c r="C1922" s="231" t="s">
        <v>15436</v>
      </c>
      <c r="D1922" s="122" t="s">
        <v>15728</v>
      </c>
      <c r="E1922" s="25">
        <v>1</v>
      </c>
      <c r="F1922" s="28">
        <v>64.03</v>
      </c>
      <c r="G1922" s="36">
        <f>F1922*(1-Elteq!$F$5)</f>
        <v>64.03</v>
      </c>
    </row>
    <row r="1923" spans="1:7" ht="14.25" customHeight="1" x14ac:dyDescent="0.2">
      <c r="A1923" s="261" t="str">
        <f t="shared" ca="1" si="29"/>
        <v>ANAMET-M</v>
      </c>
      <c r="B1923" s="26">
        <v>8243140</v>
      </c>
      <c r="C1923" s="232" t="s">
        <v>15436</v>
      </c>
      <c r="D1923" s="123" t="s">
        <v>15729</v>
      </c>
      <c r="E1923" s="27">
        <v>1</v>
      </c>
      <c r="F1923" s="29">
        <v>62.29</v>
      </c>
      <c r="G1923" s="35">
        <f>F1923*(1-Elteq!$F$5)</f>
        <v>62.29</v>
      </c>
    </row>
    <row r="1924" spans="1:7" ht="14.25" customHeight="1" x14ac:dyDescent="0.2">
      <c r="A1924" s="261" t="str">
        <f t="shared" ca="1" si="29"/>
        <v>ANAMET-M</v>
      </c>
      <c r="B1924" s="24">
        <v>8243143</v>
      </c>
      <c r="C1924" s="231" t="s">
        <v>15436</v>
      </c>
      <c r="D1924" s="122" t="s">
        <v>15729</v>
      </c>
      <c r="E1924" s="25">
        <v>1</v>
      </c>
      <c r="F1924" s="28">
        <v>64.03</v>
      </c>
      <c r="G1924" s="36">
        <f>F1924*(1-Elteq!$F$5)</f>
        <v>64.03</v>
      </c>
    </row>
    <row r="1925" spans="1:7" ht="14.25" customHeight="1" x14ac:dyDescent="0.2">
      <c r="A1925" s="261" t="str">
        <f t="shared" ca="1" si="29"/>
        <v>ANAMET-M</v>
      </c>
      <c r="B1925" s="26">
        <v>8243150</v>
      </c>
      <c r="C1925" s="232" t="s">
        <v>15437</v>
      </c>
      <c r="D1925" s="123" t="s">
        <v>15729</v>
      </c>
      <c r="E1925" s="27">
        <v>1</v>
      </c>
      <c r="F1925" s="29">
        <v>72.88</v>
      </c>
      <c r="G1925" s="35">
        <f>F1925*(1-Elteq!$F$5)</f>
        <v>72.88</v>
      </c>
    </row>
    <row r="1926" spans="1:7" ht="14.25" customHeight="1" x14ac:dyDescent="0.2">
      <c r="A1926" s="261" t="str">
        <f t="shared" ref="A1926:A1989" ca="1" si="30">REPLACE(CELL("Filename",$A$1),1,FIND("]",CELL("filename",$A$1)),"")</f>
        <v>ANAMET-M</v>
      </c>
      <c r="B1926" s="24">
        <v>8243153</v>
      </c>
      <c r="C1926" s="231" t="s">
        <v>15437</v>
      </c>
      <c r="D1926" s="122" t="s">
        <v>15729</v>
      </c>
      <c r="E1926" s="25">
        <v>1</v>
      </c>
      <c r="F1926" s="28">
        <v>75.73</v>
      </c>
      <c r="G1926" s="36">
        <f>F1926*(1-Elteq!$F$5)</f>
        <v>75.73</v>
      </c>
    </row>
    <row r="1927" spans="1:7" ht="14.25" customHeight="1" x14ac:dyDescent="0.2">
      <c r="A1927" s="261" t="str">
        <f t="shared" ca="1" si="30"/>
        <v>ANAMET-M</v>
      </c>
      <c r="B1927" s="26">
        <v>8243180</v>
      </c>
      <c r="C1927" s="232" t="s">
        <v>15437</v>
      </c>
      <c r="D1927" s="123" t="s">
        <v>15730</v>
      </c>
      <c r="E1927" s="27">
        <v>1</v>
      </c>
      <c r="F1927" s="13">
        <v>72.88</v>
      </c>
      <c r="G1927" s="34">
        <f>F1927*(1-Elteq!$F$5)</f>
        <v>72.88</v>
      </c>
    </row>
    <row r="1928" spans="1:7" ht="14.25" customHeight="1" x14ac:dyDescent="0.2">
      <c r="A1928" s="261" t="str">
        <f t="shared" ca="1" si="30"/>
        <v>ANAMET-M</v>
      </c>
      <c r="B1928" s="24">
        <v>8243183</v>
      </c>
      <c r="C1928" s="231" t="s">
        <v>15437</v>
      </c>
      <c r="D1928" s="122" t="s">
        <v>15730</v>
      </c>
      <c r="E1928" s="25">
        <v>1</v>
      </c>
      <c r="F1928" s="11">
        <v>75.73</v>
      </c>
      <c r="G1928" s="33">
        <f>F1928*(1-Elteq!$F$5)</f>
        <v>75.73</v>
      </c>
    </row>
    <row r="1929" spans="1:7" ht="14.25" customHeight="1" x14ac:dyDescent="0.2">
      <c r="A1929" s="261" t="str">
        <f t="shared" ca="1" si="30"/>
        <v>ANAMET-M</v>
      </c>
      <c r="B1929" s="26">
        <v>8243190</v>
      </c>
      <c r="C1929" s="232" t="s">
        <v>15437</v>
      </c>
      <c r="D1929" s="123" t="s">
        <v>15731</v>
      </c>
      <c r="E1929" s="27">
        <v>1</v>
      </c>
      <c r="F1929" s="13">
        <v>72.88</v>
      </c>
      <c r="G1929" s="34">
        <f>F1929*(1-Elteq!$F$5)</f>
        <v>72.88</v>
      </c>
    </row>
    <row r="1930" spans="1:7" ht="14.25" customHeight="1" x14ac:dyDescent="0.2">
      <c r="A1930" s="261" t="str">
        <f t="shared" ca="1" si="30"/>
        <v>ANAMET-M</v>
      </c>
      <c r="B1930" s="24">
        <v>8243193</v>
      </c>
      <c r="C1930" s="231" t="s">
        <v>15437</v>
      </c>
      <c r="D1930" s="122" t="s">
        <v>15731</v>
      </c>
      <c r="E1930" s="25">
        <v>1</v>
      </c>
      <c r="F1930" s="11">
        <v>75.73</v>
      </c>
      <c r="G1930" s="33">
        <f>F1930*(1-Elteq!$F$5)</f>
        <v>75.73</v>
      </c>
    </row>
    <row r="1931" spans="1:7" ht="14.25" customHeight="1" x14ac:dyDescent="0.2">
      <c r="A1931" s="261" t="str">
        <f t="shared" ca="1" si="30"/>
        <v>ANAMET-M</v>
      </c>
      <c r="B1931" s="26">
        <v>8243230</v>
      </c>
      <c r="C1931" s="232" t="s">
        <v>15438</v>
      </c>
      <c r="D1931" s="123" t="s">
        <v>15732</v>
      </c>
      <c r="E1931" s="27">
        <v>1</v>
      </c>
      <c r="F1931" s="13">
        <v>133.25</v>
      </c>
      <c r="G1931" s="34">
        <f>F1931*(1-Elteq!$F$5)</f>
        <v>133.25</v>
      </c>
    </row>
    <row r="1932" spans="1:7" ht="14.25" customHeight="1" x14ac:dyDescent="0.2">
      <c r="A1932" s="261" t="str">
        <f t="shared" ca="1" si="30"/>
        <v>ANAMET-M</v>
      </c>
      <c r="B1932" s="24">
        <v>8243233</v>
      </c>
      <c r="C1932" s="231" t="s">
        <v>15438</v>
      </c>
      <c r="D1932" s="122" t="s">
        <v>15732</v>
      </c>
      <c r="E1932" s="25">
        <v>1</v>
      </c>
      <c r="F1932" s="11">
        <v>137.5</v>
      </c>
      <c r="G1932" s="33">
        <f>F1932*(1-Elteq!$F$5)</f>
        <v>137.5</v>
      </c>
    </row>
    <row r="1933" spans="1:7" ht="14.25" customHeight="1" x14ac:dyDescent="0.2">
      <c r="A1933" s="261" t="str">
        <f t="shared" ca="1" si="30"/>
        <v>ANAMET-M</v>
      </c>
      <c r="B1933" s="26">
        <v>8243240</v>
      </c>
      <c r="C1933" s="232" t="s">
        <v>15438</v>
      </c>
      <c r="D1933" s="123" t="s">
        <v>15733</v>
      </c>
      <c r="E1933" s="27">
        <v>1</v>
      </c>
      <c r="F1933" s="13">
        <v>133.25</v>
      </c>
      <c r="G1933" s="34">
        <f>F1933*(1-Elteq!$F$5)</f>
        <v>133.25</v>
      </c>
    </row>
    <row r="1934" spans="1:7" ht="14.25" customHeight="1" x14ac:dyDescent="0.2">
      <c r="A1934" s="261" t="str">
        <f t="shared" ca="1" si="30"/>
        <v>ANAMET-M</v>
      </c>
      <c r="B1934" s="24">
        <v>8243243</v>
      </c>
      <c r="C1934" s="231" t="s">
        <v>15438</v>
      </c>
      <c r="D1934" s="122" t="s">
        <v>15733</v>
      </c>
      <c r="E1934" s="25">
        <v>1</v>
      </c>
      <c r="F1934" s="11">
        <v>137.5</v>
      </c>
      <c r="G1934" s="33">
        <f>F1934*(1-Elteq!$F$5)</f>
        <v>137.5</v>
      </c>
    </row>
    <row r="1935" spans="1:7" ht="14.25" customHeight="1" x14ac:dyDescent="0.2">
      <c r="A1935" s="261" t="str">
        <f t="shared" ca="1" si="30"/>
        <v>ANAMET-M</v>
      </c>
      <c r="B1935" s="26">
        <v>8243250</v>
      </c>
      <c r="C1935" s="232" t="s">
        <v>15438</v>
      </c>
      <c r="D1935" s="123" t="s">
        <v>15734</v>
      </c>
      <c r="E1935" s="27">
        <v>1</v>
      </c>
      <c r="F1935" s="13">
        <v>133.25</v>
      </c>
      <c r="G1935" s="34">
        <f>F1935*(1-Elteq!$F$5)</f>
        <v>133.25</v>
      </c>
    </row>
    <row r="1936" spans="1:7" ht="14.25" customHeight="1" x14ac:dyDescent="0.2">
      <c r="A1936" s="261" t="str">
        <f t="shared" ca="1" si="30"/>
        <v>ANAMET-M</v>
      </c>
      <c r="B1936" s="24">
        <v>8243253</v>
      </c>
      <c r="C1936" s="231" t="s">
        <v>15438</v>
      </c>
      <c r="D1936" s="122" t="s">
        <v>15734</v>
      </c>
      <c r="E1936" s="25">
        <v>1</v>
      </c>
      <c r="F1936" s="11">
        <v>137.5</v>
      </c>
      <c r="G1936" s="33">
        <f>F1936*(1-Elteq!$F$5)</f>
        <v>137.5</v>
      </c>
    </row>
    <row r="1937" spans="1:7" ht="14.25" customHeight="1" x14ac:dyDescent="0.2">
      <c r="A1937" s="261" t="str">
        <f t="shared" ca="1" si="30"/>
        <v>ANAMET-M</v>
      </c>
      <c r="B1937" s="26">
        <v>8223096</v>
      </c>
      <c r="C1937" s="232" t="s">
        <v>15421</v>
      </c>
      <c r="D1937" s="123" t="s">
        <v>15725</v>
      </c>
      <c r="E1937" s="27">
        <v>1</v>
      </c>
      <c r="F1937" s="13">
        <v>153.82</v>
      </c>
      <c r="G1937" s="34">
        <f>F1937*(1-Elteq!$F$5)</f>
        <v>153.82</v>
      </c>
    </row>
    <row r="1938" spans="1:7" ht="14.25" customHeight="1" x14ac:dyDescent="0.2">
      <c r="A1938" s="261" t="str">
        <f t="shared" ca="1" si="30"/>
        <v>ANAMET-M</v>
      </c>
      <c r="B1938" s="24">
        <v>8223099</v>
      </c>
      <c r="C1938" s="231" t="s">
        <v>15421</v>
      </c>
      <c r="D1938" s="122" t="s">
        <v>15725</v>
      </c>
      <c r="E1938" s="25">
        <v>1</v>
      </c>
      <c r="F1938" s="11">
        <v>151.44</v>
      </c>
      <c r="G1938" s="33">
        <f>F1938*(1-Elteq!$F$5)</f>
        <v>151.44</v>
      </c>
    </row>
    <row r="1939" spans="1:7" ht="14.25" customHeight="1" x14ac:dyDescent="0.2">
      <c r="A1939" s="261" t="str">
        <f t="shared" ca="1" si="30"/>
        <v>ANAMET-M</v>
      </c>
      <c r="B1939" s="26">
        <v>8223106</v>
      </c>
      <c r="C1939" s="232" t="s">
        <v>15420</v>
      </c>
      <c r="D1939" s="123" t="s">
        <v>15725</v>
      </c>
      <c r="E1939" s="27">
        <v>1</v>
      </c>
      <c r="F1939" s="13">
        <v>153.82</v>
      </c>
      <c r="G1939" s="34">
        <f>F1939*(1-Elteq!$F$5)</f>
        <v>153.82</v>
      </c>
    </row>
    <row r="1940" spans="1:7" ht="14.25" customHeight="1" x14ac:dyDescent="0.2">
      <c r="A1940" s="261" t="str">
        <f t="shared" ca="1" si="30"/>
        <v>ANAMET-M</v>
      </c>
      <c r="B1940" s="24">
        <v>8223109</v>
      </c>
      <c r="C1940" s="231" t="s">
        <v>15420</v>
      </c>
      <c r="D1940" s="122" t="s">
        <v>15725</v>
      </c>
      <c r="E1940" s="25">
        <v>1</v>
      </c>
      <c r="F1940" s="11">
        <v>151.44</v>
      </c>
      <c r="G1940" s="33">
        <f>F1940*(1-Elteq!$F$5)</f>
        <v>151.44</v>
      </c>
    </row>
    <row r="1941" spans="1:7" ht="14.25" customHeight="1" x14ac:dyDescent="0.2">
      <c r="A1941" s="261" t="str">
        <f t="shared" ca="1" si="30"/>
        <v>ANAMET-M</v>
      </c>
      <c r="B1941" s="26">
        <v>8223116</v>
      </c>
      <c r="C1941" s="232" t="s">
        <v>15420</v>
      </c>
      <c r="D1941" s="123" t="s">
        <v>15726</v>
      </c>
      <c r="E1941" s="27">
        <v>1</v>
      </c>
      <c r="F1941" s="13">
        <v>153.82</v>
      </c>
      <c r="G1941" s="34">
        <f>F1941*(1-Elteq!$F$5)</f>
        <v>153.82</v>
      </c>
    </row>
    <row r="1942" spans="1:7" ht="14.25" customHeight="1" x14ac:dyDescent="0.2">
      <c r="A1942" s="261" t="str">
        <f t="shared" ca="1" si="30"/>
        <v>ANAMET-M</v>
      </c>
      <c r="B1942" s="24">
        <v>8223119</v>
      </c>
      <c r="C1942" s="231" t="s">
        <v>15420</v>
      </c>
      <c r="D1942" s="122" t="s">
        <v>15726</v>
      </c>
      <c r="E1942" s="25">
        <v>1</v>
      </c>
      <c r="F1942" s="11">
        <v>151.44</v>
      </c>
      <c r="G1942" s="33">
        <f>F1942*(1-Elteq!$F$5)</f>
        <v>151.44</v>
      </c>
    </row>
    <row r="1943" spans="1:7" ht="14.25" customHeight="1" x14ac:dyDescent="0.2">
      <c r="A1943" s="261" t="str">
        <f t="shared" ca="1" si="30"/>
        <v>ANAMET-M</v>
      </c>
      <c r="B1943" s="26">
        <v>8223126</v>
      </c>
      <c r="C1943" s="232" t="s">
        <v>15421</v>
      </c>
      <c r="D1943" s="123" t="s">
        <v>15727</v>
      </c>
      <c r="E1943" s="27">
        <v>1</v>
      </c>
      <c r="F1943" s="13">
        <v>195.42</v>
      </c>
      <c r="G1943" s="34">
        <f>F1943*(1-Elteq!$F$5)</f>
        <v>195.42</v>
      </c>
    </row>
    <row r="1944" spans="1:7" ht="14.25" customHeight="1" x14ac:dyDescent="0.2">
      <c r="A1944" s="261" t="str">
        <f t="shared" ca="1" si="30"/>
        <v>ANAMET-M</v>
      </c>
      <c r="B1944" s="24">
        <v>8223129</v>
      </c>
      <c r="C1944" s="231" t="s">
        <v>15421</v>
      </c>
      <c r="D1944" s="122" t="s">
        <v>15727</v>
      </c>
      <c r="E1944" s="25">
        <v>1</v>
      </c>
      <c r="F1944" s="11">
        <v>193.73</v>
      </c>
      <c r="G1944" s="33">
        <f>F1944*(1-Elteq!$F$5)</f>
        <v>193.73</v>
      </c>
    </row>
    <row r="1945" spans="1:7" ht="14.25" customHeight="1" x14ac:dyDescent="0.2">
      <c r="A1945" s="261" t="str">
        <f t="shared" ca="1" si="30"/>
        <v>ANAMET-M</v>
      </c>
      <c r="B1945" s="26">
        <v>8223136</v>
      </c>
      <c r="C1945" s="232" t="s">
        <v>15421</v>
      </c>
      <c r="D1945" s="123" t="s">
        <v>15728</v>
      </c>
      <c r="E1945" s="27">
        <v>1</v>
      </c>
      <c r="F1945" s="13">
        <v>195.42</v>
      </c>
      <c r="G1945" s="34">
        <f>F1945*(1-Elteq!$F$5)</f>
        <v>195.42</v>
      </c>
    </row>
    <row r="1946" spans="1:7" ht="14.25" customHeight="1" x14ac:dyDescent="0.2">
      <c r="A1946" s="261" t="str">
        <f t="shared" ca="1" si="30"/>
        <v>ANAMET-M</v>
      </c>
      <c r="B1946" s="24">
        <v>8223139</v>
      </c>
      <c r="C1946" s="231" t="s">
        <v>15421</v>
      </c>
      <c r="D1946" s="122" t="s">
        <v>15728</v>
      </c>
      <c r="E1946" s="25">
        <v>1</v>
      </c>
      <c r="F1946" s="11">
        <v>193.73</v>
      </c>
      <c r="G1946" s="33">
        <f>F1946*(1-Elteq!$F$5)</f>
        <v>193.73</v>
      </c>
    </row>
    <row r="1947" spans="1:7" ht="14.25" customHeight="1" x14ac:dyDescent="0.2">
      <c r="A1947" s="261" t="str">
        <f t="shared" ca="1" si="30"/>
        <v>ANAMET-M</v>
      </c>
      <c r="B1947" s="26">
        <v>8223146</v>
      </c>
      <c r="C1947" s="232" t="s">
        <v>15421</v>
      </c>
      <c r="D1947" s="123" t="s">
        <v>15729</v>
      </c>
      <c r="E1947" s="27">
        <v>1</v>
      </c>
      <c r="F1947" s="13">
        <v>195.42</v>
      </c>
      <c r="G1947" s="34">
        <f>F1947*(1-Elteq!$F$5)</f>
        <v>195.42</v>
      </c>
    </row>
    <row r="1948" spans="1:7" ht="14.25" customHeight="1" x14ac:dyDescent="0.2">
      <c r="A1948" s="261" t="str">
        <f t="shared" ca="1" si="30"/>
        <v>ANAMET-M</v>
      </c>
      <c r="B1948" s="24">
        <v>8223149</v>
      </c>
      <c r="C1948" s="231" t="s">
        <v>15421</v>
      </c>
      <c r="D1948" s="122" t="s">
        <v>15729</v>
      </c>
      <c r="E1948" s="25">
        <v>1</v>
      </c>
      <c r="F1948" s="11">
        <v>193.73</v>
      </c>
      <c r="G1948" s="33">
        <f>F1948*(1-Elteq!$F$5)</f>
        <v>193.73</v>
      </c>
    </row>
    <row r="1949" spans="1:7" ht="14.25" customHeight="1" x14ac:dyDescent="0.2">
      <c r="A1949" s="261" t="str">
        <f t="shared" ca="1" si="30"/>
        <v>ANAMET-M</v>
      </c>
      <c r="B1949" s="26">
        <v>8223156</v>
      </c>
      <c r="C1949" s="232" t="s">
        <v>15422</v>
      </c>
      <c r="D1949" s="123" t="s">
        <v>15729</v>
      </c>
      <c r="E1949" s="27">
        <v>1</v>
      </c>
      <c r="F1949" s="13">
        <v>229.98</v>
      </c>
      <c r="G1949" s="34">
        <f>F1949*(1-Elteq!$F$5)</f>
        <v>229.98</v>
      </c>
    </row>
    <row r="1950" spans="1:7" ht="14.25" customHeight="1" x14ac:dyDescent="0.2">
      <c r="A1950" s="261" t="str">
        <f t="shared" ca="1" si="30"/>
        <v>ANAMET-M</v>
      </c>
      <c r="B1950" s="24">
        <v>8223159</v>
      </c>
      <c r="C1950" s="231" t="s">
        <v>15422</v>
      </c>
      <c r="D1950" s="122" t="s">
        <v>15729</v>
      </c>
      <c r="E1950" s="25">
        <v>1</v>
      </c>
      <c r="F1950" s="11">
        <v>227.21</v>
      </c>
      <c r="G1950" s="33">
        <f>F1950*(1-Elteq!$F$5)</f>
        <v>227.21</v>
      </c>
    </row>
    <row r="1951" spans="1:7" ht="14.25" customHeight="1" x14ac:dyDescent="0.2">
      <c r="A1951" s="261" t="str">
        <f t="shared" ca="1" si="30"/>
        <v>ANAMET-M</v>
      </c>
      <c r="B1951" s="26">
        <v>8223186</v>
      </c>
      <c r="C1951" s="232" t="s">
        <v>15422</v>
      </c>
      <c r="D1951" s="123" t="s">
        <v>15730</v>
      </c>
      <c r="E1951" s="27">
        <v>1</v>
      </c>
      <c r="F1951" s="13">
        <v>229.98</v>
      </c>
      <c r="G1951" s="37">
        <f>F1951*(1-Elteq!$F$5)</f>
        <v>229.98</v>
      </c>
    </row>
    <row r="1952" spans="1:7" ht="14.25" customHeight="1" x14ac:dyDescent="0.2">
      <c r="A1952" s="261" t="str">
        <f t="shared" ca="1" si="30"/>
        <v>ANAMET-M</v>
      </c>
      <c r="B1952" s="24">
        <v>8223189</v>
      </c>
      <c r="C1952" s="231" t="s">
        <v>15422</v>
      </c>
      <c r="D1952" s="122" t="s">
        <v>15730</v>
      </c>
      <c r="E1952" s="25">
        <v>1</v>
      </c>
      <c r="F1952" s="11">
        <v>227.21</v>
      </c>
      <c r="G1952" s="38">
        <f>F1952*(1-Elteq!$F$5)</f>
        <v>227.21</v>
      </c>
    </row>
    <row r="1953" spans="1:7" ht="14.25" customHeight="1" x14ac:dyDescent="0.2">
      <c r="A1953" s="261" t="str">
        <f t="shared" ca="1" si="30"/>
        <v>ANAMET-M</v>
      </c>
      <c r="B1953" s="26">
        <v>8223196</v>
      </c>
      <c r="C1953" s="232" t="s">
        <v>15422</v>
      </c>
      <c r="D1953" s="123" t="s">
        <v>15731</v>
      </c>
      <c r="E1953" s="27">
        <v>1</v>
      </c>
      <c r="F1953" s="13">
        <v>229.98</v>
      </c>
      <c r="G1953" s="37">
        <f>F1953*(1-Elteq!$F$5)</f>
        <v>229.98</v>
      </c>
    </row>
    <row r="1954" spans="1:7" ht="14.25" customHeight="1" x14ac:dyDescent="0.2">
      <c r="A1954" s="261" t="str">
        <f t="shared" ca="1" si="30"/>
        <v>ANAMET-M</v>
      </c>
      <c r="B1954" s="24">
        <v>8223199</v>
      </c>
      <c r="C1954" s="231" t="s">
        <v>15422</v>
      </c>
      <c r="D1954" s="122" t="s">
        <v>15731</v>
      </c>
      <c r="E1954" s="25">
        <v>1</v>
      </c>
      <c r="F1954" s="11">
        <v>227.21</v>
      </c>
      <c r="G1954" s="38">
        <f>F1954*(1-Elteq!$F$5)</f>
        <v>227.21</v>
      </c>
    </row>
    <row r="1955" spans="1:7" ht="14.25" customHeight="1" x14ac:dyDescent="0.2">
      <c r="A1955" s="261" t="str">
        <f t="shared" ca="1" si="30"/>
        <v>ANAMET-M</v>
      </c>
      <c r="B1955" s="26">
        <v>8223236</v>
      </c>
      <c r="C1955" s="232" t="s">
        <v>15423</v>
      </c>
      <c r="D1955" s="123" t="s">
        <v>15732</v>
      </c>
      <c r="E1955" s="27">
        <v>1</v>
      </c>
      <c r="F1955" s="13">
        <v>341.76</v>
      </c>
      <c r="G1955" s="37">
        <f>F1955*(1-Elteq!$F$5)</f>
        <v>341.76</v>
      </c>
    </row>
    <row r="1956" spans="1:7" ht="14.25" customHeight="1" x14ac:dyDescent="0.2">
      <c r="A1956" s="261" t="str">
        <f t="shared" ca="1" si="30"/>
        <v>ANAMET-M</v>
      </c>
      <c r="B1956" s="24">
        <v>8223239</v>
      </c>
      <c r="C1956" s="231" t="s">
        <v>15423</v>
      </c>
      <c r="D1956" s="122" t="s">
        <v>15732</v>
      </c>
      <c r="E1956" s="25">
        <v>1</v>
      </c>
      <c r="F1956" s="11">
        <v>337.64</v>
      </c>
      <c r="G1956" s="38">
        <f>F1956*(1-Elteq!$F$5)</f>
        <v>337.64</v>
      </c>
    </row>
    <row r="1957" spans="1:7" ht="14.25" customHeight="1" x14ac:dyDescent="0.2">
      <c r="A1957" s="261" t="str">
        <f t="shared" ca="1" si="30"/>
        <v>ANAMET-M</v>
      </c>
      <c r="B1957" s="26">
        <v>8223246</v>
      </c>
      <c r="C1957" s="232" t="s">
        <v>15423</v>
      </c>
      <c r="D1957" s="123" t="s">
        <v>15733</v>
      </c>
      <c r="E1957" s="27">
        <v>1</v>
      </c>
      <c r="F1957" s="13">
        <v>341.76</v>
      </c>
      <c r="G1957" s="37">
        <f>F1957*(1-Elteq!$F$5)</f>
        <v>341.76</v>
      </c>
    </row>
    <row r="1958" spans="1:7" ht="14.25" customHeight="1" x14ac:dyDescent="0.2">
      <c r="A1958" s="261" t="str">
        <f t="shared" ca="1" si="30"/>
        <v>ANAMET-M</v>
      </c>
      <c r="B1958" s="24">
        <v>8223249</v>
      </c>
      <c r="C1958" s="231" t="s">
        <v>15423</v>
      </c>
      <c r="D1958" s="122" t="s">
        <v>15733</v>
      </c>
      <c r="E1958" s="25">
        <v>1</v>
      </c>
      <c r="F1958" s="11">
        <v>337.64</v>
      </c>
      <c r="G1958" s="38">
        <f>F1958*(1-Elteq!$F$5)</f>
        <v>337.64</v>
      </c>
    </row>
    <row r="1959" spans="1:7" ht="14.25" customHeight="1" x14ac:dyDescent="0.2">
      <c r="A1959" s="261" t="str">
        <f t="shared" ca="1" si="30"/>
        <v>ANAMET-M</v>
      </c>
      <c r="B1959" s="26">
        <v>8223256</v>
      </c>
      <c r="C1959" s="232" t="s">
        <v>15423</v>
      </c>
      <c r="D1959" s="123" t="s">
        <v>15734</v>
      </c>
      <c r="E1959" s="27">
        <v>1</v>
      </c>
      <c r="F1959" s="13">
        <v>341.76</v>
      </c>
      <c r="G1959" s="37">
        <f>F1959*(1-Elteq!$F$5)</f>
        <v>341.76</v>
      </c>
    </row>
    <row r="1960" spans="1:7" ht="14.25" customHeight="1" x14ac:dyDescent="0.2">
      <c r="A1960" s="261" t="str">
        <f t="shared" ca="1" si="30"/>
        <v>ANAMET-M</v>
      </c>
      <c r="B1960" s="24">
        <v>8223259</v>
      </c>
      <c r="C1960" s="231" t="s">
        <v>15423</v>
      </c>
      <c r="D1960" s="122" t="s">
        <v>15734</v>
      </c>
      <c r="E1960" s="25">
        <v>1</v>
      </c>
      <c r="F1960" s="11">
        <v>337.64</v>
      </c>
      <c r="G1960" s="38">
        <f>F1960*(1-Elteq!$F$5)</f>
        <v>337.64</v>
      </c>
    </row>
    <row r="1961" spans="1:7" ht="14.25" customHeight="1" x14ac:dyDescent="0.2">
      <c r="A1961" s="261" t="str">
        <f t="shared" ca="1" si="30"/>
        <v>ANAMET-M</v>
      </c>
      <c r="B1961" s="26">
        <v>8223296</v>
      </c>
      <c r="C1961" s="232" t="s">
        <v>15431</v>
      </c>
      <c r="D1961" s="123" t="s">
        <v>15735</v>
      </c>
      <c r="E1961" s="27">
        <v>1</v>
      </c>
      <c r="F1961" s="13">
        <v>507.97</v>
      </c>
      <c r="G1961" s="37">
        <f>F1961*(1-Elteq!$F$5)</f>
        <v>507.97</v>
      </c>
    </row>
    <row r="1962" spans="1:7" ht="14.25" customHeight="1" x14ac:dyDescent="0.2">
      <c r="A1962" s="261" t="str">
        <f t="shared" ca="1" si="30"/>
        <v>ANAMET-M</v>
      </c>
      <c r="B1962" s="24">
        <v>8223299</v>
      </c>
      <c r="C1962" s="231" t="s">
        <v>15431</v>
      </c>
      <c r="D1962" s="122" t="s">
        <v>15735</v>
      </c>
      <c r="E1962" s="25">
        <v>1</v>
      </c>
      <c r="F1962" s="11">
        <v>498.23999999999995</v>
      </c>
      <c r="G1962" s="38">
        <f>F1962*(1-Elteq!$F$5)</f>
        <v>498.23999999999995</v>
      </c>
    </row>
    <row r="1963" spans="1:7" ht="14.25" customHeight="1" x14ac:dyDescent="0.2">
      <c r="A1963" s="261" t="str">
        <f t="shared" ca="1" si="30"/>
        <v>ANAMET-M</v>
      </c>
      <c r="B1963" s="26">
        <v>8223306</v>
      </c>
      <c r="C1963" s="232" t="s">
        <v>15431</v>
      </c>
      <c r="D1963" s="123" t="s">
        <v>15736</v>
      </c>
      <c r="E1963" s="27">
        <v>1</v>
      </c>
      <c r="F1963" s="13">
        <v>507.97</v>
      </c>
      <c r="G1963" s="37">
        <f>F1963*(1-Elteq!$F$5)</f>
        <v>507.97</v>
      </c>
    </row>
    <row r="1964" spans="1:7" ht="14.25" customHeight="1" x14ac:dyDescent="0.2">
      <c r="A1964" s="261" t="str">
        <f t="shared" ca="1" si="30"/>
        <v>ANAMET-M</v>
      </c>
      <c r="B1964" s="24">
        <v>8223309</v>
      </c>
      <c r="C1964" s="231" t="s">
        <v>15431</v>
      </c>
      <c r="D1964" s="122" t="s">
        <v>15736</v>
      </c>
      <c r="E1964" s="25">
        <v>1</v>
      </c>
      <c r="F1964" s="11">
        <v>498.23999999999995</v>
      </c>
      <c r="G1964" s="38">
        <f>F1964*(1-Elteq!$F$5)</f>
        <v>498.23999999999995</v>
      </c>
    </row>
    <row r="1965" spans="1:7" ht="14.25" customHeight="1" x14ac:dyDescent="0.2">
      <c r="A1965" s="261" t="str">
        <f t="shared" ca="1" si="30"/>
        <v>ANAMET-M</v>
      </c>
      <c r="B1965" s="26">
        <v>8223316</v>
      </c>
      <c r="C1965" s="232" t="s">
        <v>15431</v>
      </c>
      <c r="D1965" s="123" t="s">
        <v>15737</v>
      </c>
      <c r="E1965" s="27">
        <v>1</v>
      </c>
      <c r="F1965" s="13">
        <v>507.97</v>
      </c>
      <c r="G1965" s="34">
        <f>F1965*(1-Elteq!$F$5)</f>
        <v>507.97</v>
      </c>
    </row>
    <row r="1966" spans="1:7" ht="14.25" customHeight="1" x14ac:dyDescent="0.2">
      <c r="A1966" s="261" t="str">
        <f t="shared" ca="1" si="30"/>
        <v>ANAMET-M</v>
      </c>
      <c r="B1966" s="24">
        <v>8223319</v>
      </c>
      <c r="C1966" s="231" t="s">
        <v>15431</v>
      </c>
      <c r="D1966" s="122" t="s">
        <v>15737</v>
      </c>
      <c r="E1966" s="25">
        <v>1</v>
      </c>
      <c r="F1966" s="11">
        <v>498.23999999999995</v>
      </c>
      <c r="G1966" s="33">
        <f>F1966*(1-Elteq!$F$5)</f>
        <v>498.23999999999995</v>
      </c>
    </row>
    <row r="1967" spans="1:7" ht="14.25" customHeight="1" x14ac:dyDescent="0.2">
      <c r="A1967" s="261" t="str">
        <f t="shared" ca="1" si="30"/>
        <v>ANAMET-M</v>
      </c>
      <c r="B1967" s="26">
        <v>8243096</v>
      </c>
      <c r="C1967" s="232" t="s">
        <v>15436</v>
      </c>
      <c r="D1967" s="123" t="s">
        <v>15725</v>
      </c>
      <c r="E1967" s="27">
        <v>1</v>
      </c>
      <c r="F1967" s="13">
        <v>153.82</v>
      </c>
      <c r="G1967" s="34">
        <f>F1967*(1-Elteq!$F$5)</f>
        <v>153.82</v>
      </c>
    </row>
    <row r="1968" spans="1:7" ht="14.25" customHeight="1" x14ac:dyDescent="0.2">
      <c r="A1968" s="261" t="str">
        <f t="shared" ca="1" si="30"/>
        <v>ANAMET-M</v>
      </c>
      <c r="B1968" s="24">
        <v>8243099</v>
      </c>
      <c r="C1968" s="231" t="s">
        <v>15436</v>
      </c>
      <c r="D1968" s="122" t="s">
        <v>15725</v>
      </c>
      <c r="E1968" s="25">
        <v>1</v>
      </c>
      <c r="F1968" s="11">
        <v>151.44</v>
      </c>
      <c r="G1968" s="33">
        <f>F1968*(1-Elteq!$F$5)</f>
        <v>151.44</v>
      </c>
    </row>
    <row r="1969" spans="1:7" ht="14.25" customHeight="1" x14ac:dyDescent="0.2">
      <c r="A1969" s="261" t="str">
        <f t="shared" ca="1" si="30"/>
        <v>ANAMET-M</v>
      </c>
      <c r="B1969" s="26">
        <v>8243106</v>
      </c>
      <c r="C1969" s="232" t="s">
        <v>15504</v>
      </c>
      <c r="D1969" s="123" t="s">
        <v>15725</v>
      </c>
      <c r="E1969" s="27">
        <v>1</v>
      </c>
      <c r="F1969" s="13">
        <v>153.82</v>
      </c>
      <c r="G1969" s="34">
        <f>F1969*(1-Elteq!$F$5)</f>
        <v>153.82</v>
      </c>
    </row>
    <row r="1970" spans="1:7" ht="14.25" customHeight="1" x14ac:dyDescent="0.2">
      <c r="A1970" s="261" t="str">
        <f t="shared" ca="1" si="30"/>
        <v>ANAMET-M</v>
      </c>
      <c r="B1970" s="24">
        <v>8243109</v>
      </c>
      <c r="C1970" s="231" t="s">
        <v>15504</v>
      </c>
      <c r="D1970" s="122" t="s">
        <v>15725</v>
      </c>
      <c r="E1970" s="25">
        <v>1</v>
      </c>
      <c r="F1970" s="11">
        <v>151.44</v>
      </c>
      <c r="G1970" s="33">
        <f>F1970*(1-Elteq!$F$5)</f>
        <v>151.44</v>
      </c>
    </row>
    <row r="1971" spans="1:7" ht="14.25" customHeight="1" x14ac:dyDescent="0.2">
      <c r="A1971" s="261" t="str">
        <f t="shared" ca="1" si="30"/>
        <v>ANAMET-M</v>
      </c>
      <c r="B1971" s="26">
        <v>8243116</v>
      </c>
      <c r="C1971" s="232" t="s">
        <v>15504</v>
      </c>
      <c r="D1971" s="123" t="s">
        <v>15726</v>
      </c>
      <c r="E1971" s="27">
        <v>1</v>
      </c>
      <c r="F1971" s="13">
        <v>153.82</v>
      </c>
      <c r="G1971" s="34">
        <f>F1971*(1-Elteq!$F$5)</f>
        <v>153.82</v>
      </c>
    </row>
    <row r="1972" spans="1:7" ht="14.25" customHeight="1" x14ac:dyDescent="0.2">
      <c r="A1972" s="261" t="str">
        <f t="shared" ca="1" si="30"/>
        <v>ANAMET-M</v>
      </c>
      <c r="B1972" s="24">
        <v>8243119</v>
      </c>
      <c r="C1972" s="231" t="s">
        <v>15504</v>
      </c>
      <c r="D1972" s="122" t="s">
        <v>15726</v>
      </c>
      <c r="E1972" s="25">
        <v>1</v>
      </c>
      <c r="F1972" s="11">
        <v>151.44</v>
      </c>
      <c r="G1972" s="33">
        <f>F1972*(1-Elteq!$F$5)</f>
        <v>151.44</v>
      </c>
    </row>
    <row r="1973" spans="1:7" ht="14.25" customHeight="1" x14ac:dyDescent="0.2">
      <c r="A1973" s="261" t="str">
        <f t="shared" ca="1" si="30"/>
        <v>ANAMET-M</v>
      </c>
      <c r="B1973" s="26">
        <v>8243126</v>
      </c>
      <c r="C1973" s="232" t="s">
        <v>15436</v>
      </c>
      <c r="D1973" s="123" t="s">
        <v>15727</v>
      </c>
      <c r="E1973" s="27">
        <v>1</v>
      </c>
      <c r="F1973" s="13">
        <v>195.42</v>
      </c>
      <c r="G1973" s="34">
        <f>F1973*(1-Elteq!$F$5)</f>
        <v>195.42</v>
      </c>
    </row>
    <row r="1974" spans="1:7" ht="14.25" customHeight="1" x14ac:dyDescent="0.2">
      <c r="A1974" s="261" t="str">
        <f t="shared" ca="1" si="30"/>
        <v>ANAMET-M</v>
      </c>
      <c r="B1974" s="24">
        <v>8243129</v>
      </c>
      <c r="C1974" s="231" t="s">
        <v>15436</v>
      </c>
      <c r="D1974" s="122" t="s">
        <v>15727</v>
      </c>
      <c r="E1974" s="25">
        <v>1</v>
      </c>
      <c r="F1974" s="11">
        <v>193.73</v>
      </c>
      <c r="G1974" s="33">
        <f>F1974*(1-Elteq!$F$5)</f>
        <v>193.73</v>
      </c>
    </row>
    <row r="1975" spans="1:7" ht="14.25" customHeight="1" x14ac:dyDescent="0.2">
      <c r="A1975" s="261" t="str">
        <f t="shared" ca="1" si="30"/>
        <v>ANAMET-M</v>
      </c>
      <c r="B1975" s="26">
        <v>8243136</v>
      </c>
      <c r="C1975" s="232" t="s">
        <v>15436</v>
      </c>
      <c r="D1975" s="123" t="s">
        <v>15728</v>
      </c>
      <c r="E1975" s="27">
        <v>1</v>
      </c>
      <c r="F1975" s="13">
        <v>195.42</v>
      </c>
      <c r="G1975" s="34">
        <f>F1975*(1-Elteq!$F$5)</f>
        <v>195.42</v>
      </c>
    </row>
    <row r="1976" spans="1:7" ht="14.25" customHeight="1" x14ac:dyDescent="0.2">
      <c r="A1976" s="261" t="str">
        <f t="shared" ca="1" si="30"/>
        <v>ANAMET-M</v>
      </c>
      <c r="B1976" s="24">
        <v>8243139</v>
      </c>
      <c r="C1976" s="231" t="s">
        <v>15436</v>
      </c>
      <c r="D1976" s="122" t="s">
        <v>15728</v>
      </c>
      <c r="E1976" s="25">
        <v>1</v>
      </c>
      <c r="F1976" s="11">
        <v>193.73</v>
      </c>
      <c r="G1976" s="33">
        <f>F1976*(1-Elteq!$F$5)</f>
        <v>193.73</v>
      </c>
    </row>
    <row r="1977" spans="1:7" ht="14.25" customHeight="1" x14ac:dyDescent="0.2">
      <c r="A1977" s="261" t="str">
        <f t="shared" ca="1" si="30"/>
        <v>ANAMET-M</v>
      </c>
      <c r="B1977" s="26">
        <v>8243146</v>
      </c>
      <c r="C1977" s="232" t="s">
        <v>15436</v>
      </c>
      <c r="D1977" s="123" t="s">
        <v>15729</v>
      </c>
      <c r="E1977" s="27">
        <v>1</v>
      </c>
      <c r="F1977" s="13">
        <v>195.42</v>
      </c>
      <c r="G1977" s="34">
        <f>F1977*(1-Elteq!$F$5)</f>
        <v>195.42</v>
      </c>
    </row>
    <row r="1978" spans="1:7" ht="14.25" customHeight="1" x14ac:dyDescent="0.2">
      <c r="A1978" s="261" t="str">
        <f t="shared" ca="1" si="30"/>
        <v>ANAMET-M</v>
      </c>
      <c r="B1978" s="24">
        <v>8243149</v>
      </c>
      <c r="C1978" s="231" t="s">
        <v>15436</v>
      </c>
      <c r="D1978" s="122" t="s">
        <v>15729</v>
      </c>
      <c r="E1978" s="25">
        <v>1</v>
      </c>
      <c r="F1978" s="11">
        <v>193.73</v>
      </c>
      <c r="G1978" s="33">
        <f>F1978*(1-Elteq!$F$5)</f>
        <v>193.73</v>
      </c>
    </row>
    <row r="1979" spans="1:7" ht="14.25" customHeight="1" x14ac:dyDescent="0.2">
      <c r="A1979" s="261" t="str">
        <f t="shared" ca="1" si="30"/>
        <v>ANAMET-M</v>
      </c>
      <c r="B1979" s="26">
        <v>8243156</v>
      </c>
      <c r="C1979" s="232" t="s">
        <v>15437</v>
      </c>
      <c r="D1979" s="123" t="s">
        <v>15729</v>
      </c>
      <c r="E1979" s="27">
        <v>1</v>
      </c>
      <c r="F1979" s="13">
        <v>229.98</v>
      </c>
      <c r="G1979" s="34">
        <f>F1979*(1-Elteq!$F$5)</f>
        <v>229.98</v>
      </c>
    </row>
    <row r="1980" spans="1:7" ht="14.25" customHeight="1" x14ac:dyDescent="0.2">
      <c r="A1980" s="261" t="str">
        <f t="shared" ca="1" si="30"/>
        <v>ANAMET-M</v>
      </c>
      <c r="B1980" s="54">
        <v>8243159</v>
      </c>
      <c r="C1980" s="233" t="s">
        <v>15437</v>
      </c>
      <c r="D1980" s="124" t="s">
        <v>15729</v>
      </c>
      <c r="E1980" s="55">
        <v>1</v>
      </c>
      <c r="F1980" s="56">
        <v>227.21</v>
      </c>
      <c r="G1980" s="57">
        <f>F1980*(1-Elteq!$F$5)</f>
        <v>227.21</v>
      </c>
    </row>
    <row r="1981" spans="1:7" ht="14.25" customHeight="1" x14ac:dyDescent="0.2">
      <c r="A1981" s="261" t="str">
        <f t="shared" ca="1" si="30"/>
        <v>ANAMET-M</v>
      </c>
      <c r="B1981" s="22">
        <v>8243186</v>
      </c>
      <c r="C1981" s="230" t="s">
        <v>15437</v>
      </c>
      <c r="D1981" s="121" t="s">
        <v>15730</v>
      </c>
      <c r="E1981" s="23">
        <v>1</v>
      </c>
      <c r="F1981" s="20">
        <v>229.98</v>
      </c>
      <c r="G1981" s="53">
        <f>F1981*(1-Elteq!$F$5)</f>
        <v>229.98</v>
      </c>
    </row>
    <row r="1982" spans="1:7" ht="14.25" customHeight="1" x14ac:dyDescent="0.2">
      <c r="A1982" s="261" t="str">
        <f t="shared" ca="1" si="30"/>
        <v>ANAMET-M</v>
      </c>
      <c r="B1982" s="24">
        <v>8243189</v>
      </c>
      <c r="C1982" s="231" t="s">
        <v>15437</v>
      </c>
      <c r="D1982" s="122" t="s">
        <v>15730</v>
      </c>
      <c r="E1982" s="25">
        <v>1</v>
      </c>
      <c r="F1982" s="11">
        <v>227.21</v>
      </c>
      <c r="G1982" s="38">
        <f>F1982*(1-Elteq!$F$5)</f>
        <v>227.21</v>
      </c>
    </row>
    <row r="1983" spans="1:7" ht="14.25" customHeight="1" x14ac:dyDescent="0.2">
      <c r="A1983" s="261" t="str">
        <f t="shared" ca="1" si="30"/>
        <v>ANAMET-M</v>
      </c>
      <c r="B1983" s="26">
        <v>8243196</v>
      </c>
      <c r="C1983" s="232" t="s">
        <v>15437</v>
      </c>
      <c r="D1983" s="123" t="s">
        <v>15731</v>
      </c>
      <c r="E1983" s="27">
        <v>1</v>
      </c>
      <c r="F1983" s="13">
        <v>229.98</v>
      </c>
      <c r="G1983" s="37">
        <f>F1983*(1-Elteq!$F$5)</f>
        <v>229.98</v>
      </c>
    </row>
    <row r="1984" spans="1:7" ht="14.25" customHeight="1" x14ac:dyDescent="0.2">
      <c r="A1984" s="261" t="str">
        <f t="shared" ca="1" si="30"/>
        <v>ANAMET-M</v>
      </c>
      <c r="B1984" s="24">
        <v>8243199</v>
      </c>
      <c r="C1984" s="231" t="s">
        <v>15437</v>
      </c>
      <c r="D1984" s="122" t="s">
        <v>15731</v>
      </c>
      <c r="E1984" s="25">
        <v>1</v>
      </c>
      <c r="F1984" s="11">
        <v>227.21</v>
      </c>
      <c r="G1984" s="38">
        <f>F1984*(1-Elteq!$F$5)</f>
        <v>227.21</v>
      </c>
    </row>
    <row r="1985" spans="1:7" ht="14.25" customHeight="1" x14ac:dyDescent="0.2">
      <c r="A1985" s="261" t="str">
        <f t="shared" ca="1" si="30"/>
        <v>ANAMET-M</v>
      </c>
      <c r="B1985" s="26">
        <v>8243236</v>
      </c>
      <c r="C1985" s="232" t="s">
        <v>15438</v>
      </c>
      <c r="D1985" s="123" t="s">
        <v>15732</v>
      </c>
      <c r="E1985" s="27">
        <v>1</v>
      </c>
      <c r="F1985" s="13">
        <v>341.76</v>
      </c>
      <c r="G1985" s="37">
        <f>F1985*(1-Elteq!$F$5)</f>
        <v>341.76</v>
      </c>
    </row>
    <row r="1986" spans="1:7" ht="14.25" customHeight="1" x14ac:dyDescent="0.2">
      <c r="A1986" s="261" t="str">
        <f t="shared" ca="1" si="30"/>
        <v>ANAMET-M</v>
      </c>
      <c r="B1986" s="24">
        <v>8243239</v>
      </c>
      <c r="C1986" s="231" t="s">
        <v>15438</v>
      </c>
      <c r="D1986" s="122" t="s">
        <v>15732</v>
      </c>
      <c r="E1986" s="25">
        <v>1</v>
      </c>
      <c r="F1986" s="11">
        <v>337.64</v>
      </c>
      <c r="G1986" s="38">
        <f>F1986*(1-Elteq!$F$5)</f>
        <v>337.64</v>
      </c>
    </row>
    <row r="1987" spans="1:7" ht="14.25" customHeight="1" x14ac:dyDescent="0.2">
      <c r="A1987" s="261" t="str">
        <f t="shared" ca="1" si="30"/>
        <v>ANAMET-M</v>
      </c>
      <c r="B1987" s="26">
        <v>8243246</v>
      </c>
      <c r="C1987" s="232" t="s">
        <v>15438</v>
      </c>
      <c r="D1987" s="123" t="s">
        <v>15733</v>
      </c>
      <c r="E1987" s="27">
        <v>1</v>
      </c>
      <c r="F1987" s="13">
        <v>341.76</v>
      </c>
      <c r="G1987" s="34">
        <f>F1987*(1-Elteq!$F$5)</f>
        <v>341.76</v>
      </c>
    </row>
    <row r="1988" spans="1:7" ht="14.25" customHeight="1" x14ac:dyDescent="0.2">
      <c r="A1988" s="261" t="str">
        <f t="shared" ca="1" si="30"/>
        <v>ANAMET-M</v>
      </c>
      <c r="B1988" s="24">
        <v>8243249</v>
      </c>
      <c r="C1988" s="231" t="s">
        <v>15438</v>
      </c>
      <c r="D1988" s="122" t="s">
        <v>15733</v>
      </c>
      <c r="E1988" s="25">
        <v>1</v>
      </c>
      <c r="F1988" s="11">
        <v>337.64</v>
      </c>
      <c r="G1988" s="33">
        <f>F1988*(1-Elteq!$F$5)</f>
        <v>337.64</v>
      </c>
    </row>
    <row r="1989" spans="1:7" ht="14.25" customHeight="1" x14ac:dyDescent="0.2">
      <c r="A1989" s="261" t="str">
        <f t="shared" ca="1" si="30"/>
        <v>ANAMET-M</v>
      </c>
      <c r="B1989" s="26">
        <v>8243256</v>
      </c>
      <c r="C1989" s="232" t="s">
        <v>15438</v>
      </c>
      <c r="D1989" s="123" t="s">
        <v>15734</v>
      </c>
      <c r="E1989" s="27">
        <v>1</v>
      </c>
      <c r="F1989" s="13">
        <v>341.76</v>
      </c>
      <c r="G1989" s="34">
        <f>F1989*(1-Elteq!$F$5)</f>
        <v>341.76</v>
      </c>
    </row>
    <row r="1990" spans="1:7" ht="14.25" customHeight="1" x14ac:dyDescent="0.2">
      <c r="A1990" s="261" t="str">
        <f t="shared" ref="A1990:A2053" ca="1" si="31">REPLACE(CELL("Filename",$A$1),1,FIND("]",CELL("filename",$A$1)),"")</f>
        <v>ANAMET-M</v>
      </c>
      <c r="B1990" s="24">
        <v>8243259</v>
      </c>
      <c r="C1990" s="231" t="s">
        <v>15438</v>
      </c>
      <c r="D1990" s="122" t="s">
        <v>15734</v>
      </c>
      <c r="E1990" s="25">
        <v>1</v>
      </c>
      <c r="F1990" s="11">
        <v>337.64</v>
      </c>
      <c r="G1990" s="33">
        <f>F1990*(1-Elteq!$F$5)</f>
        <v>337.64</v>
      </c>
    </row>
    <row r="1991" spans="1:7" ht="14.25" customHeight="1" x14ac:dyDescent="0.2">
      <c r="A1991" s="261" t="str">
        <f t="shared" ca="1" si="31"/>
        <v>ANAMET-M</v>
      </c>
      <c r="B1991" s="26">
        <v>8261160</v>
      </c>
      <c r="C1991" s="232" t="s">
        <v>15512</v>
      </c>
      <c r="D1991" s="123" t="s">
        <v>15738</v>
      </c>
      <c r="E1991" s="27">
        <v>1</v>
      </c>
      <c r="F1991" s="13">
        <v>47.05</v>
      </c>
      <c r="G1991" s="34">
        <f>F1991*(1-Elteq!$F$5)</f>
        <v>47.05</v>
      </c>
    </row>
    <row r="1992" spans="1:7" ht="14.25" customHeight="1" x14ac:dyDescent="0.2">
      <c r="A1992" s="261" t="str">
        <f t="shared" ca="1" si="31"/>
        <v>ANAMET-M</v>
      </c>
      <c r="B1992" s="24">
        <v>8261169</v>
      </c>
      <c r="C1992" s="231" t="s">
        <v>15512</v>
      </c>
      <c r="D1992" s="122" t="s">
        <v>15738</v>
      </c>
      <c r="E1992" s="25">
        <v>1</v>
      </c>
      <c r="F1992" s="11">
        <v>189.72</v>
      </c>
      <c r="G1992" s="33">
        <f>F1992*(1-Elteq!$F$5)</f>
        <v>189.72</v>
      </c>
    </row>
    <row r="1993" spans="1:7" ht="14.25" customHeight="1" x14ac:dyDescent="0.2">
      <c r="A1993" s="261" t="str">
        <f t="shared" ca="1" si="31"/>
        <v>ANAMET-M</v>
      </c>
      <c r="B1993" s="26">
        <v>8261200</v>
      </c>
      <c r="C1993" s="232" t="s">
        <v>15487</v>
      </c>
      <c r="D1993" s="123" t="s">
        <v>15738</v>
      </c>
      <c r="E1993" s="27">
        <v>1</v>
      </c>
      <c r="F1993" s="13">
        <v>47.05</v>
      </c>
      <c r="G1993" s="34">
        <f>F1993*(1-Elteq!$F$5)</f>
        <v>47.05</v>
      </c>
    </row>
    <row r="1994" spans="1:7" ht="14.25" customHeight="1" x14ac:dyDescent="0.2">
      <c r="A1994" s="261" t="str">
        <f t="shared" ca="1" si="31"/>
        <v>ANAMET-M</v>
      </c>
      <c r="B1994" s="24">
        <v>8261209</v>
      </c>
      <c r="C1994" s="231" t="s">
        <v>15487</v>
      </c>
      <c r="D1994" s="122" t="s">
        <v>15738</v>
      </c>
      <c r="E1994" s="25">
        <v>1</v>
      </c>
      <c r="F1994" s="11">
        <v>189.72</v>
      </c>
      <c r="G1994" s="33">
        <f>F1994*(1-Elteq!$F$5)</f>
        <v>189.72</v>
      </c>
    </row>
    <row r="1995" spans="1:7" ht="14.25" customHeight="1" x14ac:dyDescent="0.2">
      <c r="A1995" s="261" t="str">
        <f t="shared" ca="1" si="31"/>
        <v>ANAMET-M</v>
      </c>
      <c r="B1995" s="26">
        <v>8261250</v>
      </c>
      <c r="C1995" s="232" t="s">
        <v>15531</v>
      </c>
      <c r="D1995" s="123" t="s">
        <v>15738</v>
      </c>
      <c r="E1995" s="27">
        <v>1</v>
      </c>
      <c r="F1995" s="13">
        <v>59.88</v>
      </c>
      <c r="G1995" s="34">
        <f>F1995*(1-Elteq!$F$5)</f>
        <v>59.88</v>
      </c>
    </row>
    <row r="1996" spans="1:7" ht="14.25" customHeight="1" x14ac:dyDescent="0.2">
      <c r="A1996" s="261" t="str">
        <f t="shared" ca="1" si="31"/>
        <v>ANAMET-M</v>
      </c>
      <c r="B1996" s="24">
        <v>8261259</v>
      </c>
      <c r="C1996" s="231" t="s">
        <v>15531</v>
      </c>
      <c r="D1996" s="122" t="s">
        <v>15738</v>
      </c>
      <c r="E1996" s="25">
        <v>1</v>
      </c>
      <c r="F1996" s="11">
        <v>262.18</v>
      </c>
      <c r="G1996" s="33">
        <f>F1996*(1-Elteq!$F$5)</f>
        <v>262.18</v>
      </c>
    </row>
    <row r="1997" spans="1:7" ht="14.25" customHeight="1" x14ac:dyDescent="0.2">
      <c r="A1997" s="261" t="str">
        <f t="shared" ca="1" si="31"/>
        <v>ANAMET-M</v>
      </c>
      <c r="B1997" s="26">
        <v>8261320</v>
      </c>
      <c r="C1997" s="232" t="s">
        <v>15488</v>
      </c>
      <c r="D1997" s="123" t="s">
        <v>15738</v>
      </c>
      <c r="E1997" s="27">
        <v>1</v>
      </c>
      <c r="F1997" s="13">
        <v>88.67</v>
      </c>
      <c r="G1997" s="34">
        <f>F1997*(1-Elteq!$F$5)</f>
        <v>88.67</v>
      </c>
    </row>
    <row r="1998" spans="1:7" ht="14.25" customHeight="1" x14ac:dyDescent="0.2">
      <c r="A1998" s="261" t="str">
        <f t="shared" ca="1" si="31"/>
        <v>ANAMET-M</v>
      </c>
      <c r="B1998" s="24">
        <v>8261329</v>
      </c>
      <c r="C1998" s="231" t="s">
        <v>15488</v>
      </c>
      <c r="D1998" s="122" t="s">
        <v>15738</v>
      </c>
      <c r="E1998" s="25">
        <v>1</v>
      </c>
      <c r="F1998" s="11">
        <v>497.36</v>
      </c>
      <c r="G1998" s="33">
        <f>F1998*(1-Elteq!$F$5)</f>
        <v>497.36</v>
      </c>
    </row>
    <row r="1999" spans="1:7" ht="14.25" customHeight="1" x14ac:dyDescent="0.2">
      <c r="A1999" s="261" t="str">
        <f t="shared" ca="1" si="31"/>
        <v>ANAMET-M</v>
      </c>
      <c r="B1999" s="26">
        <v>8261400</v>
      </c>
      <c r="C1999" s="232" t="s">
        <v>15489</v>
      </c>
      <c r="D1999" s="123" t="s">
        <v>15738</v>
      </c>
      <c r="E1999" s="27">
        <v>1</v>
      </c>
      <c r="F1999" s="13">
        <v>151.88</v>
      </c>
      <c r="G1999" s="34">
        <f>F1999*(1-Elteq!$F$5)</f>
        <v>151.88</v>
      </c>
    </row>
    <row r="2000" spans="1:7" ht="14.25" customHeight="1" x14ac:dyDescent="0.2">
      <c r="A2000" s="261" t="str">
        <f t="shared" ca="1" si="31"/>
        <v>ANAMET-M</v>
      </c>
      <c r="B2000" s="24">
        <v>8261409</v>
      </c>
      <c r="C2000" s="231" t="s">
        <v>15489</v>
      </c>
      <c r="D2000" s="122" t="s">
        <v>15738</v>
      </c>
      <c r="E2000" s="25">
        <v>1</v>
      </c>
      <c r="F2000" s="11">
        <v>534.24</v>
      </c>
      <c r="G2000" s="33">
        <f>F2000*(1-Elteq!$F$5)</f>
        <v>534.24</v>
      </c>
    </row>
    <row r="2001" spans="1:7" ht="14.25" customHeight="1" x14ac:dyDescent="0.2">
      <c r="A2001" s="261" t="str">
        <f t="shared" ca="1" si="31"/>
        <v>ANAMET-M</v>
      </c>
      <c r="B2001" s="26">
        <v>8261500</v>
      </c>
      <c r="C2001" s="232" t="s">
        <v>15739</v>
      </c>
      <c r="D2001" s="123" t="s">
        <v>15738</v>
      </c>
      <c r="E2001" s="27">
        <v>1</v>
      </c>
      <c r="F2001" s="13">
        <v>184.76</v>
      </c>
      <c r="G2001" s="34">
        <f>F2001*(1-Elteq!$F$5)</f>
        <v>184.76</v>
      </c>
    </row>
    <row r="2002" spans="1:7" ht="14.25" customHeight="1" x14ac:dyDescent="0.2">
      <c r="A2002" s="261" t="str">
        <f t="shared" ca="1" si="31"/>
        <v>ANAMET-M</v>
      </c>
      <c r="B2002" s="54">
        <v>8261509</v>
      </c>
      <c r="C2002" s="233" t="s">
        <v>15739</v>
      </c>
      <c r="D2002" s="124" t="s">
        <v>15738</v>
      </c>
      <c r="E2002" s="55">
        <v>1</v>
      </c>
      <c r="F2002" s="56">
        <v>588.91999999999996</v>
      </c>
      <c r="G2002" s="57">
        <f>F2002*(1-Elteq!$F$5)</f>
        <v>588.91999999999996</v>
      </c>
    </row>
    <row r="2003" spans="1:7" ht="14.25" customHeight="1" x14ac:dyDescent="0.2">
      <c r="A2003" s="261" t="str">
        <f t="shared" ca="1" si="31"/>
        <v>ANAMET-M</v>
      </c>
      <c r="B2003" s="22">
        <v>8271120</v>
      </c>
      <c r="C2003" s="230" t="s">
        <v>15436</v>
      </c>
      <c r="D2003" s="121" t="s">
        <v>15738</v>
      </c>
      <c r="E2003" s="23">
        <v>1</v>
      </c>
      <c r="F2003" s="20">
        <v>47.05</v>
      </c>
      <c r="G2003" s="32">
        <f>F2003*(1-Elteq!$F$5)</f>
        <v>47.05</v>
      </c>
    </row>
    <row r="2004" spans="1:7" ht="14.25" customHeight="1" x14ac:dyDescent="0.2">
      <c r="A2004" s="261" t="str">
        <f t="shared" ca="1" si="31"/>
        <v>ANAMET-M</v>
      </c>
      <c r="B2004" s="54">
        <v>8271129</v>
      </c>
      <c r="C2004" s="233" t="s">
        <v>15436</v>
      </c>
      <c r="D2004" s="124" t="s">
        <v>15738</v>
      </c>
      <c r="E2004" s="55">
        <v>1</v>
      </c>
      <c r="F2004" s="56">
        <v>189.72</v>
      </c>
      <c r="G2004" s="57">
        <f>F2004*(1-Elteq!$F$5)</f>
        <v>189.72</v>
      </c>
    </row>
    <row r="2005" spans="1:7" ht="14.25" customHeight="1" x14ac:dyDescent="0.2">
      <c r="A2005" s="261" t="str">
        <f t="shared" ca="1" si="31"/>
        <v>ANAMET-M</v>
      </c>
      <c r="B2005" s="22">
        <v>8271160</v>
      </c>
      <c r="C2005" s="230" t="s">
        <v>15436</v>
      </c>
      <c r="D2005" s="121" t="s">
        <v>15738</v>
      </c>
      <c r="E2005" s="23">
        <v>1</v>
      </c>
      <c r="F2005" s="20">
        <v>47.05</v>
      </c>
      <c r="G2005" s="32">
        <f>F2005*(1-Elteq!$F$5)</f>
        <v>47.05</v>
      </c>
    </row>
    <row r="2006" spans="1:7" ht="14.25" customHeight="1" x14ac:dyDescent="0.2">
      <c r="A2006" s="261" t="str">
        <f t="shared" ca="1" si="31"/>
        <v>ANAMET-M</v>
      </c>
      <c r="B2006" s="24">
        <v>8271169</v>
      </c>
      <c r="C2006" s="231" t="s">
        <v>15436</v>
      </c>
      <c r="D2006" s="122" t="s">
        <v>15738</v>
      </c>
      <c r="E2006" s="25">
        <v>1</v>
      </c>
      <c r="F2006" s="11">
        <v>189.72</v>
      </c>
      <c r="G2006" s="33">
        <f>F2006*(1-Elteq!$F$5)</f>
        <v>189.72</v>
      </c>
    </row>
    <row r="2007" spans="1:7" ht="14.25" customHeight="1" x14ac:dyDescent="0.2">
      <c r="A2007" s="261" t="str">
        <f t="shared" ca="1" si="31"/>
        <v>ANAMET-M</v>
      </c>
      <c r="B2007" s="26">
        <v>8271200</v>
      </c>
      <c r="C2007" s="232" t="s">
        <v>15437</v>
      </c>
      <c r="D2007" s="123" t="s">
        <v>15738</v>
      </c>
      <c r="E2007" s="27">
        <v>1</v>
      </c>
      <c r="F2007" s="13">
        <v>59.88</v>
      </c>
      <c r="G2007" s="34">
        <f>F2007*(1-Elteq!$F$5)</f>
        <v>59.88</v>
      </c>
    </row>
    <row r="2008" spans="1:7" ht="14.25" customHeight="1" x14ac:dyDescent="0.2">
      <c r="A2008" s="261" t="str">
        <f t="shared" ca="1" si="31"/>
        <v>ANAMET-M</v>
      </c>
      <c r="B2008" s="24">
        <v>8271209</v>
      </c>
      <c r="C2008" s="231" t="s">
        <v>15437</v>
      </c>
      <c r="D2008" s="122" t="s">
        <v>15738</v>
      </c>
      <c r="E2008" s="25">
        <v>1</v>
      </c>
      <c r="F2008" s="11">
        <v>262.18</v>
      </c>
      <c r="G2008" s="33">
        <f>F2008*(1-Elteq!$F$5)</f>
        <v>262.18</v>
      </c>
    </row>
    <row r="2009" spans="1:7" ht="14.25" customHeight="1" x14ac:dyDescent="0.2">
      <c r="A2009" s="261" t="str">
        <f t="shared" ca="1" si="31"/>
        <v>ANAMET-M</v>
      </c>
      <c r="B2009" s="26">
        <v>8271260</v>
      </c>
      <c r="C2009" s="232" t="s">
        <v>15438</v>
      </c>
      <c r="D2009" s="123" t="s">
        <v>15738</v>
      </c>
      <c r="E2009" s="27">
        <v>1</v>
      </c>
      <c r="F2009" s="13">
        <v>88.67</v>
      </c>
      <c r="G2009" s="34">
        <f>F2009*(1-Elteq!$F$5)</f>
        <v>88.67</v>
      </c>
    </row>
    <row r="2010" spans="1:7" ht="14.25" customHeight="1" x14ac:dyDescent="0.2">
      <c r="A2010" s="261" t="str">
        <f t="shared" ca="1" si="31"/>
        <v>ANAMET-M</v>
      </c>
      <c r="B2010" s="24">
        <v>8271269</v>
      </c>
      <c r="C2010" s="231" t="s">
        <v>15438</v>
      </c>
      <c r="D2010" s="122" t="s">
        <v>15738</v>
      </c>
      <c r="E2010" s="25">
        <v>1</v>
      </c>
      <c r="F2010" s="11">
        <v>497.36</v>
      </c>
      <c r="G2010" s="33">
        <f>F2010*(1-Elteq!$F$5)</f>
        <v>497.36</v>
      </c>
    </row>
    <row r="2011" spans="1:7" ht="14.25" customHeight="1" x14ac:dyDescent="0.2">
      <c r="A2011" s="261" t="str">
        <f t="shared" ca="1" si="31"/>
        <v>ANAMET-M</v>
      </c>
      <c r="B2011" s="26">
        <v>8271350</v>
      </c>
      <c r="C2011" s="232" t="s">
        <v>15439</v>
      </c>
      <c r="D2011" s="123" t="s">
        <v>15738</v>
      </c>
      <c r="E2011" s="27">
        <v>1</v>
      </c>
      <c r="F2011" s="13">
        <v>151.88</v>
      </c>
      <c r="G2011" s="34">
        <f>F2011*(1-Elteq!$F$5)</f>
        <v>151.88</v>
      </c>
    </row>
    <row r="2012" spans="1:7" ht="14.25" customHeight="1" x14ac:dyDescent="0.2">
      <c r="A2012" s="261" t="str">
        <f t="shared" ca="1" si="31"/>
        <v>ANAMET-M</v>
      </c>
      <c r="B2012" s="24">
        <v>8271359</v>
      </c>
      <c r="C2012" s="231" t="s">
        <v>15439</v>
      </c>
      <c r="D2012" s="122" t="s">
        <v>15738</v>
      </c>
      <c r="E2012" s="25">
        <v>1</v>
      </c>
      <c r="F2012" s="11">
        <v>534.24</v>
      </c>
      <c r="G2012" s="33">
        <f>F2012*(1-Elteq!$F$5)</f>
        <v>534.24</v>
      </c>
    </row>
    <row r="2013" spans="1:7" ht="14.25" customHeight="1" x14ac:dyDescent="0.2">
      <c r="A2013" s="261" t="str">
        <f t="shared" ca="1" si="31"/>
        <v>ANAMET-M</v>
      </c>
      <c r="B2013" s="26">
        <v>8271400</v>
      </c>
      <c r="C2013" s="232" t="s">
        <v>15484</v>
      </c>
      <c r="D2013" s="123" t="s">
        <v>15738</v>
      </c>
      <c r="E2013" s="27">
        <v>1</v>
      </c>
      <c r="F2013" s="13">
        <v>184.76</v>
      </c>
      <c r="G2013" s="34">
        <f>F2013*(1-Elteq!$F$5)</f>
        <v>184.76</v>
      </c>
    </row>
    <row r="2014" spans="1:7" ht="14.25" customHeight="1" x14ac:dyDescent="0.2">
      <c r="A2014" s="261" t="str">
        <f t="shared" ca="1" si="31"/>
        <v>ANAMET-M</v>
      </c>
      <c r="B2014" s="24">
        <v>8271409</v>
      </c>
      <c r="C2014" s="231" t="s">
        <v>15484</v>
      </c>
      <c r="D2014" s="122" t="s">
        <v>15738</v>
      </c>
      <c r="E2014" s="25">
        <v>1</v>
      </c>
      <c r="F2014" s="11">
        <v>588.91999999999996</v>
      </c>
      <c r="G2014" s="33">
        <f>F2014*(1-Elteq!$F$5)</f>
        <v>588.91999999999996</v>
      </c>
    </row>
    <row r="2015" spans="1:7" ht="14.25" customHeight="1" x14ac:dyDescent="0.2">
      <c r="A2015" s="261" t="str">
        <f t="shared" ca="1" si="31"/>
        <v>ANAMET-M</v>
      </c>
      <c r="B2015" s="26">
        <v>8275110</v>
      </c>
      <c r="C2015" s="232" t="s">
        <v>218</v>
      </c>
      <c r="D2015" s="123" t="s">
        <v>15738</v>
      </c>
      <c r="E2015" s="27">
        <v>1</v>
      </c>
      <c r="F2015" s="13">
        <v>47.05</v>
      </c>
      <c r="G2015" s="34">
        <f>F2015*(1-Elteq!$F$5)</f>
        <v>47.05</v>
      </c>
    </row>
    <row r="2016" spans="1:7" ht="14.25" customHeight="1" x14ac:dyDescent="0.2">
      <c r="A2016" s="261" t="str">
        <f t="shared" ca="1" si="31"/>
        <v>ANAMET-M</v>
      </c>
      <c r="B2016" s="24">
        <v>8275119</v>
      </c>
      <c r="C2016" s="231" t="s">
        <v>218</v>
      </c>
      <c r="D2016" s="122" t="s">
        <v>15738</v>
      </c>
      <c r="E2016" s="25">
        <v>1</v>
      </c>
      <c r="F2016" s="11">
        <v>189.72</v>
      </c>
      <c r="G2016" s="33">
        <f>F2016*(1-Elteq!$F$5)</f>
        <v>189.72</v>
      </c>
    </row>
    <row r="2017" spans="1:7" ht="14.25" customHeight="1" x14ac:dyDescent="0.2">
      <c r="A2017" s="261" t="str">
        <f t="shared" ca="1" si="31"/>
        <v>ANAMET-M</v>
      </c>
      <c r="B2017" s="26">
        <v>8275130</v>
      </c>
      <c r="C2017" s="232" t="s">
        <v>854</v>
      </c>
      <c r="D2017" s="123" t="s">
        <v>15738</v>
      </c>
      <c r="E2017" s="27">
        <v>1</v>
      </c>
      <c r="F2017" s="13">
        <v>47.05</v>
      </c>
      <c r="G2017" s="34">
        <f>F2017*(1-Elteq!$F$5)</f>
        <v>47.05</v>
      </c>
    </row>
    <row r="2018" spans="1:7" ht="14.25" customHeight="1" x14ac:dyDescent="0.2">
      <c r="A2018" s="261" t="str">
        <f t="shared" ca="1" si="31"/>
        <v>ANAMET-M</v>
      </c>
      <c r="B2018" s="24">
        <v>8275139</v>
      </c>
      <c r="C2018" s="231" t="s">
        <v>854</v>
      </c>
      <c r="D2018" s="122" t="s">
        <v>15738</v>
      </c>
      <c r="E2018" s="25">
        <v>1</v>
      </c>
      <c r="F2018" s="11">
        <v>189.72</v>
      </c>
      <c r="G2018" s="33">
        <f>F2018*(1-Elteq!$F$5)</f>
        <v>189.72</v>
      </c>
    </row>
    <row r="2019" spans="1:7" ht="14.25" customHeight="1" x14ac:dyDescent="0.2">
      <c r="A2019" s="261" t="str">
        <f t="shared" ca="1" si="31"/>
        <v>ANAMET-M</v>
      </c>
      <c r="B2019" s="26">
        <v>8275160</v>
      </c>
      <c r="C2019" s="232" t="s">
        <v>224</v>
      </c>
      <c r="D2019" s="123" t="s">
        <v>15738</v>
      </c>
      <c r="E2019" s="27">
        <v>1</v>
      </c>
      <c r="F2019" s="13">
        <v>47.05</v>
      </c>
      <c r="G2019" s="34">
        <f>F2019*(1-Elteq!$F$5)</f>
        <v>47.05</v>
      </c>
    </row>
    <row r="2020" spans="1:7" ht="14.25" customHeight="1" x14ac:dyDescent="0.2">
      <c r="A2020" s="261" t="str">
        <f t="shared" ca="1" si="31"/>
        <v>ANAMET-M</v>
      </c>
      <c r="B2020" s="24">
        <v>8275169</v>
      </c>
      <c r="C2020" s="231" t="s">
        <v>224</v>
      </c>
      <c r="D2020" s="122" t="s">
        <v>15738</v>
      </c>
      <c r="E2020" s="25">
        <v>1</v>
      </c>
      <c r="F2020" s="11">
        <v>189.72</v>
      </c>
      <c r="G2020" s="33">
        <f>F2020*(1-Elteq!$F$5)</f>
        <v>189.72</v>
      </c>
    </row>
    <row r="2021" spans="1:7" ht="14.25" customHeight="1" x14ac:dyDescent="0.2">
      <c r="A2021" s="261" t="str">
        <f t="shared" ca="1" si="31"/>
        <v>ANAMET-M</v>
      </c>
      <c r="B2021" s="26">
        <v>8275210</v>
      </c>
      <c r="C2021" s="232" t="s">
        <v>227</v>
      </c>
      <c r="D2021" s="123" t="s">
        <v>15738</v>
      </c>
      <c r="E2021" s="27">
        <v>1</v>
      </c>
      <c r="F2021" s="13">
        <v>59.88</v>
      </c>
      <c r="G2021" s="34">
        <f>F2021*(1-Elteq!$F$5)</f>
        <v>59.88</v>
      </c>
    </row>
    <row r="2022" spans="1:7" ht="14.25" customHeight="1" x14ac:dyDescent="0.2">
      <c r="A2022" s="261" t="str">
        <f t="shared" ca="1" si="31"/>
        <v>ANAMET-M</v>
      </c>
      <c r="B2022" s="24">
        <v>8275219</v>
      </c>
      <c r="C2022" s="231" t="s">
        <v>227</v>
      </c>
      <c r="D2022" s="122" t="s">
        <v>15738</v>
      </c>
      <c r="E2022" s="25">
        <v>1</v>
      </c>
      <c r="F2022" s="11">
        <v>262.18</v>
      </c>
      <c r="G2022" s="33">
        <f>F2022*(1-Elteq!$F$5)</f>
        <v>262.18</v>
      </c>
    </row>
    <row r="2023" spans="1:7" ht="14.25" customHeight="1" x14ac:dyDescent="0.2">
      <c r="A2023" s="261" t="str">
        <f t="shared" ca="1" si="31"/>
        <v>ANAMET-M</v>
      </c>
      <c r="B2023" s="26">
        <v>8275290</v>
      </c>
      <c r="C2023" s="232" t="s">
        <v>230</v>
      </c>
      <c r="D2023" s="123" t="s">
        <v>15738</v>
      </c>
      <c r="E2023" s="27">
        <v>1</v>
      </c>
      <c r="F2023" s="13">
        <v>88.67</v>
      </c>
      <c r="G2023" s="34">
        <f>F2023*(1-Elteq!$F$5)</f>
        <v>88.67</v>
      </c>
    </row>
    <row r="2024" spans="1:7" ht="14.25" customHeight="1" x14ac:dyDescent="0.2">
      <c r="A2024" s="261" t="str">
        <f t="shared" ca="1" si="31"/>
        <v>ANAMET-M</v>
      </c>
      <c r="B2024" s="24">
        <v>8275299</v>
      </c>
      <c r="C2024" s="231" t="s">
        <v>230</v>
      </c>
      <c r="D2024" s="122" t="s">
        <v>15738</v>
      </c>
      <c r="E2024" s="25">
        <v>1</v>
      </c>
      <c r="F2024" s="11">
        <v>497.36</v>
      </c>
      <c r="G2024" s="33">
        <f>F2024*(1-Elteq!$F$5)</f>
        <v>497.36</v>
      </c>
    </row>
    <row r="2025" spans="1:7" ht="14.25" customHeight="1" x14ac:dyDescent="0.2">
      <c r="A2025" s="261" t="str">
        <f t="shared" ca="1" si="31"/>
        <v>ANAMET-M</v>
      </c>
      <c r="B2025" s="26">
        <v>8275360</v>
      </c>
      <c r="C2025" s="232" t="s">
        <v>233</v>
      </c>
      <c r="D2025" s="123" t="s">
        <v>15738</v>
      </c>
      <c r="E2025" s="27">
        <v>1</v>
      </c>
      <c r="F2025" s="13">
        <v>151.88</v>
      </c>
      <c r="G2025" s="34">
        <f>F2025*(1-Elteq!$F$5)</f>
        <v>151.88</v>
      </c>
    </row>
    <row r="2026" spans="1:7" ht="14.25" customHeight="1" x14ac:dyDescent="0.2">
      <c r="A2026" s="261" t="str">
        <f t="shared" ca="1" si="31"/>
        <v>ANAMET-M</v>
      </c>
      <c r="B2026" s="24">
        <v>8275369</v>
      </c>
      <c r="C2026" s="231" t="s">
        <v>233</v>
      </c>
      <c r="D2026" s="122" t="s">
        <v>15738</v>
      </c>
      <c r="E2026" s="25">
        <v>1</v>
      </c>
      <c r="F2026" s="11">
        <v>534.24</v>
      </c>
      <c r="G2026" s="33">
        <f>F2026*(1-Elteq!$F$5)</f>
        <v>534.24</v>
      </c>
    </row>
    <row r="2027" spans="1:7" ht="14.25" customHeight="1" x14ac:dyDescent="0.2">
      <c r="A2027" s="261" t="str">
        <f t="shared" ca="1" si="31"/>
        <v>ANAMET-M</v>
      </c>
      <c r="B2027" s="26">
        <v>2978120</v>
      </c>
      <c r="C2027" s="232" t="s">
        <v>15421</v>
      </c>
      <c r="D2027" s="123" t="s">
        <v>15740</v>
      </c>
      <c r="E2027" s="27">
        <v>1</v>
      </c>
      <c r="F2027" s="13">
        <v>33.61</v>
      </c>
      <c r="G2027" s="34">
        <f>F2027*(1-Elteq!$F$5)</f>
        <v>33.61</v>
      </c>
    </row>
    <row r="2028" spans="1:7" ht="14.25" customHeight="1" x14ac:dyDescent="0.2">
      <c r="A2028" s="261" t="str">
        <f t="shared" ca="1" si="31"/>
        <v>ANAMET-M</v>
      </c>
      <c r="B2028" s="24">
        <v>2978130</v>
      </c>
      <c r="C2028" s="231" t="s">
        <v>15421</v>
      </c>
      <c r="D2028" s="122" t="s">
        <v>15741</v>
      </c>
      <c r="E2028" s="25">
        <v>1</v>
      </c>
      <c r="F2028" s="11">
        <v>33.61</v>
      </c>
      <c r="G2028" s="33">
        <f>F2028*(1-Elteq!$F$5)</f>
        <v>33.61</v>
      </c>
    </row>
    <row r="2029" spans="1:7" ht="14.25" customHeight="1" x14ac:dyDescent="0.2">
      <c r="A2029" s="261" t="str">
        <f t="shared" ca="1" si="31"/>
        <v>ANAMET-M</v>
      </c>
      <c r="B2029" s="26">
        <v>2978140</v>
      </c>
      <c r="C2029" s="232" t="s">
        <v>15421</v>
      </c>
      <c r="D2029" s="123" t="s">
        <v>15742</v>
      </c>
      <c r="E2029" s="27">
        <v>1</v>
      </c>
      <c r="F2029" s="13">
        <v>33.61</v>
      </c>
      <c r="G2029" s="34">
        <f>F2029*(1-Elteq!$F$5)</f>
        <v>33.61</v>
      </c>
    </row>
    <row r="2030" spans="1:7" ht="14.25" customHeight="1" x14ac:dyDescent="0.2">
      <c r="A2030" s="261" t="str">
        <f t="shared" ca="1" si="31"/>
        <v>ANAMET-M</v>
      </c>
      <c r="B2030" s="24">
        <v>2978150</v>
      </c>
      <c r="C2030" s="231" t="s">
        <v>15422</v>
      </c>
      <c r="D2030" s="122" t="s">
        <v>15742</v>
      </c>
      <c r="E2030" s="25">
        <v>1</v>
      </c>
      <c r="F2030" s="11">
        <v>42.76</v>
      </c>
      <c r="G2030" s="33">
        <f>F2030*(1-Elteq!$F$5)</f>
        <v>42.76</v>
      </c>
    </row>
    <row r="2031" spans="1:7" ht="14.25" customHeight="1" x14ac:dyDescent="0.2">
      <c r="A2031" s="261" t="str">
        <f t="shared" ca="1" si="31"/>
        <v>ANAMET-M</v>
      </c>
      <c r="B2031" s="26">
        <v>2978180</v>
      </c>
      <c r="C2031" s="232" t="s">
        <v>15422</v>
      </c>
      <c r="D2031" s="123" t="s">
        <v>15743</v>
      </c>
      <c r="E2031" s="27">
        <v>1</v>
      </c>
      <c r="F2031" s="13">
        <v>42.76</v>
      </c>
      <c r="G2031" s="34">
        <f>F2031*(1-Elteq!$F$5)</f>
        <v>42.76</v>
      </c>
    </row>
    <row r="2032" spans="1:7" ht="14.25" customHeight="1" x14ac:dyDescent="0.2">
      <c r="A2032" s="261" t="str">
        <f t="shared" ca="1" si="31"/>
        <v>ANAMET-M</v>
      </c>
      <c r="B2032" s="24">
        <v>2978190</v>
      </c>
      <c r="C2032" s="231" t="s">
        <v>15422</v>
      </c>
      <c r="D2032" s="122" t="s">
        <v>15744</v>
      </c>
      <c r="E2032" s="25">
        <v>1</v>
      </c>
      <c r="F2032" s="11">
        <v>42.76</v>
      </c>
      <c r="G2032" s="33">
        <f>F2032*(1-Elteq!$F$5)</f>
        <v>42.76</v>
      </c>
    </row>
    <row r="2033" spans="1:7" ht="14.25" customHeight="1" x14ac:dyDescent="0.2">
      <c r="A2033" s="261" t="str">
        <f t="shared" ca="1" si="31"/>
        <v>ANAMET-M</v>
      </c>
      <c r="B2033" s="26">
        <v>2978230</v>
      </c>
      <c r="C2033" s="232" t="s">
        <v>15423</v>
      </c>
      <c r="D2033" s="123" t="s">
        <v>15745</v>
      </c>
      <c r="E2033" s="27">
        <v>1</v>
      </c>
      <c r="F2033" s="13">
        <v>63.33</v>
      </c>
      <c r="G2033" s="34">
        <f>F2033*(1-Elteq!$F$5)</f>
        <v>63.33</v>
      </c>
    </row>
    <row r="2034" spans="1:7" ht="14.25" customHeight="1" x14ac:dyDescent="0.2">
      <c r="A2034" s="261" t="str">
        <f t="shared" ca="1" si="31"/>
        <v>ANAMET-M</v>
      </c>
      <c r="B2034" s="24">
        <v>2978240</v>
      </c>
      <c r="C2034" s="231" t="s">
        <v>15423</v>
      </c>
      <c r="D2034" s="122" t="s">
        <v>15746</v>
      </c>
      <c r="E2034" s="25">
        <v>1</v>
      </c>
      <c r="F2034" s="11">
        <v>63.33</v>
      </c>
      <c r="G2034" s="33">
        <f>F2034*(1-Elteq!$F$5)</f>
        <v>63.33</v>
      </c>
    </row>
    <row r="2035" spans="1:7" ht="14.25" customHeight="1" x14ac:dyDescent="0.2">
      <c r="A2035" s="261" t="str">
        <f t="shared" ca="1" si="31"/>
        <v>ANAMET-M</v>
      </c>
      <c r="B2035" s="26">
        <v>2978250</v>
      </c>
      <c r="C2035" s="232" t="s">
        <v>15423</v>
      </c>
      <c r="D2035" s="123" t="s">
        <v>15747</v>
      </c>
      <c r="E2035" s="27">
        <v>1</v>
      </c>
      <c r="F2035" s="13">
        <v>63.33</v>
      </c>
      <c r="G2035" s="34">
        <f>F2035*(1-Elteq!$F$5)</f>
        <v>63.33</v>
      </c>
    </row>
    <row r="2036" spans="1:7" ht="14.25" customHeight="1" x14ac:dyDescent="0.2">
      <c r="A2036" s="261" t="str">
        <f t="shared" ca="1" si="31"/>
        <v>ANAMET-M</v>
      </c>
      <c r="B2036" s="24">
        <v>2978290</v>
      </c>
      <c r="C2036" s="231" t="s">
        <v>15431</v>
      </c>
      <c r="D2036" s="122" t="s">
        <v>15748</v>
      </c>
      <c r="E2036" s="25">
        <v>1</v>
      </c>
      <c r="F2036" s="11">
        <v>108.49</v>
      </c>
      <c r="G2036" s="33">
        <f>F2036*(1-Elteq!$F$5)</f>
        <v>108.49</v>
      </c>
    </row>
    <row r="2037" spans="1:7" ht="14.25" customHeight="1" x14ac:dyDescent="0.2">
      <c r="A2037" s="261" t="str">
        <f t="shared" ca="1" si="31"/>
        <v>ANAMET-M</v>
      </c>
      <c r="B2037" s="26">
        <v>2978300</v>
      </c>
      <c r="C2037" s="232" t="s">
        <v>15431</v>
      </c>
      <c r="D2037" s="123" t="s">
        <v>15749</v>
      </c>
      <c r="E2037" s="27">
        <v>1</v>
      </c>
      <c r="F2037" s="13">
        <v>108.49</v>
      </c>
      <c r="G2037" s="34">
        <f>F2037*(1-Elteq!$F$5)</f>
        <v>108.49</v>
      </c>
    </row>
    <row r="2038" spans="1:7" ht="14.25" customHeight="1" x14ac:dyDescent="0.2">
      <c r="A2038" s="261" t="str">
        <f t="shared" ca="1" si="31"/>
        <v>ANAMET-M</v>
      </c>
      <c r="B2038" s="24">
        <v>2978310</v>
      </c>
      <c r="C2038" s="231" t="s">
        <v>15431</v>
      </c>
      <c r="D2038" s="122" t="s">
        <v>15750</v>
      </c>
      <c r="E2038" s="25">
        <v>1</v>
      </c>
      <c r="F2038" s="11">
        <v>108.49</v>
      </c>
      <c r="G2038" s="33">
        <f>F2038*(1-Elteq!$F$5)</f>
        <v>108.49</v>
      </c>
    </row>
    <row r="2039" spans="1:7" ht="14.25" customHeight="1" x14ac:dyDescent="0.2">
      <c r="A2039" s="261" t="str">
        <f t="shared" ca="1" si="31"/>
        <v>ANAMET-M</v>
      </c>
      <c r="B2039" s="26">
        <v>2979120</v>
      </c>
      <c r="C2039" s="232" t="s">
        <v>15436</v>
      </c>
      <c r="D2039" s="123" t="s">
        <v>15740</v>
      </c>
      <c r="E2039" s="27">
        <v>1</v>
      </c>
      <c r="F2039" s="13">
        <v>33.61</v>
      </c>
      <c r="G2039" s="34">
        <f>F2039*(1-Elteq!$F$5)</f>
        <v>33.61</v>
      </c>
    </row>
    <row r="2040" spans="1:7" ht="14.25" customHeight="1" x14ac:dyDescent="0.2">
      <c r="A2040" s="261" t="str">
        <f t="shared" ca="1" si="31"/>
        <v>ANAMET-M</v>
      </c>
      <c r="B2040" s="24">
        <v>2979130</v>
      </c>
      <c r="C2040" s="231" t="s">
        <v>15436</v>
      </c>
      <c r="D2040" s="122" t="s">
        <v>15741</v>
      </c>
      <c r="E2040" s="25">
        <v>1</v>
      </c>
      <c r="F2040" s="11">
        <v>33.61</v>
      </c>
      <c r="G2040" s="33">
        <f>F2040*(1-Elteq!$F$5)</f>
        <v>33.61</v>
      </c>
    </row>
    <row r="2041" spans="1:7" ht="14.25" customHeight="1" x14ac:dyDescent="0.2">
      <c r="A2041" s="261" t="str">
        <f t="shared" ca="1" si="31"/>
        <v>ANAMET-M</v>
      </c>
      <c r="B2041" s="26">
        <v>2979140</v>
      </c>
      <c r="C2041" s="232" t="s">
        <v>15436</v>
      </c>
      <c r="D2041" s="123" t="s">
        <v>15742</v>
      </c>
      <c r="E2041" s="27">
        <v>1</v>
      </c>
      <c r="F2041" s="13">
        <v>33.61</v>
      </c>
      <c r="G2041" s="34">
        <f>F2041*(1-Elteq!$F$5)</f>
        <v>33.61</v>
      </c>
    </row>
    <row r="2042" spans="1:7" ht="14.25" customHeight="1" x14ac:dyDescent="0.2">
      <c r="A2042" s="261" t="str">
        <f t="shared" ca="1" si="31"/>
        <v>ANAMET-M</v>
      </c>
      <c r="B2042" s="24">
        <v>2979150</v>
      </c>
      <c r="C2042" s="231" t="s">
        <v>15437</v>
      </c>
      <c r="D2042" s="122" t="s">
        <v>15742</v>
      </c>
      <c r="E2042" s="25">
        <v>1</v>
      </c>
      <c r="F2042" s="11">
        <v>42.76</v>
      </c>
      <c r="G2042" s="33">
        <f>F2042*(1-Elteq!$F$5)</f>
        <v>42.76</v>
      </c>
    </row>
    <row r="2043" spans="1:7" ht="14.25" customHeight="1" x14ac:dyDescent="0.2">
      <c r="A2043" s="261" t="str">
        <f t="shared" ca="1" si="31"/>
        <v>ANAMET-M</v>
      </c>
      <c r="B2043" s="26">
        <v>2979180</v>
      </c>
      <c r="C2043" s="232" t="s">
        <v>15437</v>
      </c>
      <c r="D2043" s="123" t="s">
        <v>15743</v>
      </c>
      <c r="E2043" s="27">
        <v>1</v>
      </c>
      <c r="F2043" s="13">
        <v>42.76</v>
      </c>
      <c r="G2043" s="34">
        <f>F2043*(1-Elteq!$F$5)</f>
        <v>42.76</v>
      </c>
    </row>
    <row r="2044" spans="1:7" ht="14.25" customHeight="1" x14ac:dyDescent="0.2">
      <c r="A2044" s="261" t="str">
        <f t="shared" ca="1" si="31"/>
        <v>ANAMET-M</v>
      </c>
      <c r="B2044" s="24">
        <v>2979190</v>
      </c>
      <c r="C2044" s="231" t="s">
        <v>15437</v>
      </c>
      <c r="D2044" s="122" t="s">
        <v>15744</v>
      </c>
      <c r="E2044" s="25">
        <v>1</v>
      </c>
      <c r="F2044" s="11">
        <v>42.76</v>
      </c>
      <c r="G2044" s="33">
        <f>F2044*(1-Elteq!$F$5)</f>
        <v>42.76</v>
      </c>
    </row>
    <row r="2045" spans="1:7" ht="14.25" customHeight="1" x14ac:dyDescent="0.2">
      <c r="A2045" s="261" t="str">
        <f t="shared" ca="1" si="31"/>
        <v>ANAMET-M</v>
      </c>
      <c r="B2045" s="26">
        <v>2979230</v>
      </c>
      <c r="C2045" s="232" t="s">
        <v>15438</v>
      </c>
      <c r="D2045" s="123" t="s">
        <v>15745</v>
      </c>
      <c r="E2045" s="27">
        <v>1</v>
      </c>
      <c r="F2045" s="13">
        <v>63.33</v>
      </c>
      <c r="G2045" s="34">
        <f>F2045*(1-Elteq!$F$5)</f>
        <v>63.33</v>
      </c>
    </row>
    <row r="2046" spans="1:7" ht="14.25" customHeight="1" x14ac:dyDescent="0.2">
      <c r="A2046" s="261" t="str">
        <f t="shared" ca="1" si="31"/>
        <v>ANAMET-M</v>
      </c>
      <c r="B2046" s="24">
        <v>2979240</v>
      </c>
      <c r="C2046" s="231" t="s">
        <v>15438</v>
      </c>
      <c r="D2046" s="122" t="s">
        <v>15746</v>
      </c>
      <c r="E2046" s="25">
        <v>1</v>
      </c>
      <c r="F2046" s="11">
        <v>63.33</v>
      </c>
      <c r="G2046" s="33">
        <f>F2046*(1-Elteq!$F$5)</f>
        <v>63.33</v>
      </c>
    </row>
    <row r="2047" spans="1:7" ht="14.25" customHeight="1" x14ac:dyDescent="0.2">
      <c r="A2047" s="261" t="str">
        <f t="shared" ca="1" si="31"/>
        <v>ANAMET-M</v>
      </c>
      <c r="B2047" s="26">
        <v>2979250</v>
      </c>
      <c r="C2047" s="232" t="s">
        <v>15438</v>
      </c>
      <c r="D2047" s="123" t="s">
        <v>15747</v>
      </c>
      <c r="E2047" s="27">
        <v>1</v>
      </c>
      <c r="F2047" s="13">
        <v>63.33</v>
      </c>
      <c r="G2047" s="34">
        <f>F2047*(1-Elteq!$F$5)</f>
        <v>63.33</v>
      </c>
    </row>
    <row r="2048" spans="1:7" ht="14.25" customHeight="1" x14ac:dyDescent="0.2">
      <c r="A2048" s="261" t="str">
        <f t="shared" ca="1" si="31"/>
        <v>ANAMET-M</v>
      </c>
      <c r="B2048" s="24">
        <v>2979290</v>
      </c>
      <c r="C2048" s="231" t="s">
        <v>15514</v>
      </c>
      <c r="D2048" s="122" t="s">
        <v>15748</v>
      </c>
      <c r="E2048" s="25">
        <v>1</v>
      </c>
      <c r="F2048" s="11">
        <v>108.49</v>
      </c>
      <c r="G2048" s="33">
        <f>F2048*(1-Elteq!$F$5)</f>
        <v>108.49</v>
      </c>
    </row>
    <row r="2049" spans="1:7" ht="14.25" customHeight="1" x14ac:dyDescent="0.2">
      <c r="A2049" s="261" t="str">
        <f t="shared" ca="1" si="31"/>
        <v>ANAMET-M</v>
      </c>
      <c r="B2049" s="26">
        <v>2979300</v>
      </c>
      <c r="C2049" s="232" t="s">
        <v>15514</v>
      </c>
      <c r="D2049" s="123" t="s">
        <v>15749</v>
      </c>
      <c r="E2049" s="27">
        <v>1</v>
      </c>
      <c r="F2049" s="29">
        <v>108.49</v>
      </c>
      <c r="G2049" s="35">
        <f>F2049*(1-Elteq!$F$5)</f>
        <v>108.49</v>
      </c>
    </row>
    <row r="2050" spans="1:7" ht="14.25" customHeight="1" x14ac:dyDescent="0.2">
      <c r="A2050" s="261" t="str">
        <f t="shared" ca="1" si="31"/>
        <v>ANAMET-M</v>
      </c>
      <c r="B2050" s="24">
        <v>2979310</v>
      </c>
      <c r="C2050" s="231" t="s">
        <v>15514</v>
      </c>
      <c r="D2050" s="122" t="s">
        <v>15750</v>
      </c>
      <c r="E2050" s="25">
        <v>1</v>
      </c>
      <c r="F2050" s="28">
        <v>108.49</v>
      </c>
      <c r="G2050" s="36">
        <f>F2050*(1-Elteq!$F$5)</f>
        <v>108.49</v>
      </c>
    </row>
    <row r="2051" spans="1:7" ht="14.25" customHeight="1" x14ac:dyDescent="0.2">
      <c r="A2051" s="261" t="str">
        <f t="shared" ca="1" si="31"/>
        <v>ANAMET-M</v>
      </c>
      <c r="B2051" s="26">
        <v>2976110</v>
      </c>
      <c r="C2051" s="232" t="s">
        <v>15429</v>
      </c>
      <c r="D2051" s="123" t="s">
        <v>15740</v>
      </c>
      <c r="E2051" s="27">
        <v>1</v>
      </c>
      <c r="F2051" s="29">
        <v>33.61</v>
      </c>
      <c r="G2051" s="35">
        <f>F2051*(1-Elteq!$F$5)</f>
        <v>33.61</v>
      </c>
    </row>
    <row r="2052" spans="1:7" ht="14.25" customHeight="1" x14ac:dyDescent="0.2">
      <c r="A2052" s="261" t="str">
        <f t="shared" ca="1" si="31"/>
        <v>ANAMET-M</v>
      </c>
      <c r="B2052" s="24">
        <v>2976120</v>
      </c>
      <c r="C2052" s="231" t="s">
        <v>290</v>
      </c>
      <c r="D2052" s="122" t="s">
        <v>15740</v>
      </c>
      <c r="E2052" s="25">
        <v>1</v>
      </c>
      <c r="F2052" s="28">
        <v>33.61</v>
      </c>
      <c r="G2052" s="36">
        <f>F2052*(1-Elteq!$F$5)</f>
        <v>33.61</v>
      </c>
    </row>
    <row r="2053" spans="1:7" ht="14.25" customHeight="1" x14ac:dyDescent="0.2">
      <c r="A2053" s="261" t="str">
        <f t="shared" ca="1" si="31"/>
        <v>ANAMET-M</v>
      </c>
      <c r="B2053" s="26">
        <v>2976130</v>
      </c>
      <c r="C2053" s="232" t="s">
        <v>290</v>
      </c>
      <c r="D2053" s="123" t="s">
        <v>15741</v>
      </c>
      <c r="E2053" s="27">
        <v>1</v>
      </c>
      <c r="F2053" s="29">
        <v>33.61</v>
      </c>
      <c r="G2053" s="35">
        <f>F2053*(1-Elteq!$F$5)</f>
        <v>33.61</v>
      </c>
    </row>
    <row r="2054" spans="1:7" ht="14.25" customHeight="1" x14ac:dyDescent="0.2">
      <c r="A2054" s="261" t="str">
        <f t="shared" ref="A2054:A2117" ca="1" si="32">REPLACE(CELL("Filename",$A$1),1,FIND("]",CELL("filename",$A$1)),"")</f>
        <v>ANAMET-M</v>
      </c>
      <c r="B2054" s="24">
        <v>2976140</v>
      </c>
      <c r="C2054" s="231" t="s">
        <v>290</v>
      </c>
      <c r="D2054" s="122" t="s">
        <v>15742</v>
      </c>
      <c r="E2054" s="25">
        <v>1</v>
      </c>
      <c r="F2054" s="28">
        <v>33.61</v>
      </c>
      <c r="G2054" s="36">
        <f>F2054*(1-Elteq!$F$5)</f>
        <v>33.61</v>
      </c>
    </row>
    <row r="2055" spans="1:7" ht="14.25" customHeight="1" x14ac:dyDescent="0.2">
      <c r="A2055" s="261" t="str">
        <f t="shared" ca="1" si="32"/>
        <v>ANAMET-M</v>
      </c>
      <c r="B2055" s="26">
        <v>2976150</v>
      </c>
      <c r="C2055" s="232" t="s">
        <v>293</v>
      </c>
      <c r="D2055" s="123" t="s">
        <v>15742</v>
      </c>
      <c r="E2055" s="27">
        <v>1</v>
      </c>
      <c r="F2055" s="29">
        <v>42.76</v>
      </c>
      <c r="G2055" s="35">
        <f>F2055*(1-Elteq!$F$5)</f>
        <v>42.76</v>
      </c>
    </row>
    <row r="2056" spans="1:7" ht="14.25" customHeight="1" x14ac:dyDescent="0.2">
      <c r="A2056" s="261" t="str">
        <f t="shared" ca="1" si="32"/>
        <v>ANAMET-M</v>
      </c>
      <c r="B2056" s="24">
        <v>2976180</v>
      </c>
      <c r="C2056" s="231" t="s">
        <v>293</v>
      </c>
      <c r="D2056" s="122" t="s">
        <v>15743</v>
      </c>
      <c r="E2056" s="25">
        <v>1</v>
      </c>
      <c r="F2056" s="28">
        <v>42.76</v>
      </c>
      <c r="G2056" s="36">
        <f>F2056*(1-Elteq!$F$5)</f>
        <v>42.76</v>
      </c>
    </row>
    <row r="2057" spans="1:7" ht="14.25" customHeight="1" x14ac:dyDescent="0.2">
      <c r="A2057" s="261" t="str">
        <f t="shared" ca="1" si="32"/>
        <v>ANAMET-M</v>
      </c>
      <c r="B2057" s="26">
        <v>2976190</v>
      </c>
      <c r="C2057" s="232" t="s">
        <v>293</v>
      </c>
      <c r="D2057" s="123" t="s">
        <v>15744</v>
      </c>
      <c r="E2057" s="27">
        <v>1</v>
      </c>
      <c r="F2057" s="29">
        <v>42.76</v>
      </c>
      <c r="G2057" s="35">
        <f>F2057*(1-Elteq!$F$5)</f>
        <v>42.76</v>
      </c>
    </row>
    <row r="2058" spans="1:7" ht="14.25" customHeight="1" x14ac:dyDescent="0.2">
      <c r="A2058" s="261" t="str">
        <f t="shared" ca="1" si="32"/>
        <v>ANAMET-M</v>
      </c>
      <c r="B2058" s="24">
        <v>2976230</v>
      </c>
      <c r="C2058" s="231" t="s">
        <v>296</v>
      </c>
      <c r="D2058" s="122" t="s">
        <v>15745</v>
      </c>
      <c r="E2058" s="25">
        <v>1</v>
      </c>
      <c r="F2058" s="28">
        <v>63.33</v>
      </c>
      <c r="G2058" s="36">
        <f>F2058*(1-Elteq!$F$5)</f>
        <v>63.33</v>
      </c>
    </row>
    <row r="2059" spans="1:7" ht="14.25" customHeight="1" x14ac:dyDescent="0.2">
      <c r="A2059" s="261" t="str">
        <f t="shared" ca="1" si="32"/>
        <v>ANAMET-M</v>
      </c>
      <c r="B2059" s="26">
        <v>2976240</v>
      </c>
      <c r="C2059" s="232" t="s">
        <v>296</v>
      </c>
      <c r="D2059" s="123" t="s">
        <v>15746</v>
      </c>
      <c r="E2059" s="27">
        <v>1</v>
      </c>
      <c r="F2059" s="29">
        <v>63.33</v>
      </c>
      <c r="G2059" s="35">
        <f>F2059*(1-Elteq!$F$5)</f>
        <v>63.33</v>
      </c>
    </row>
    <row r="2060" spans="1:7" ht="14.25" customHeight="1" x14ac:dyDescent="0.2">
      <c r="A2060" s="261" t="str">
        <f t="shared" ca="1" si="32"/>
        <v>ANAMET-M</v>
      </c>
      <c r="B2060" s="24">
        <v>2976250</v>
      </c>
      <c r="C2060" s="231" t="s">
        <v>296</v>
      </c>
      <c r="D2060" s="122" t="s">
        <v>15747</v>
      </c>
      <c r="E2060" s="25">
        <v>1</v>
      </c>
      <c r="F2060" s="28">
        <v>63.33</v>
      </c>
      <c r="G2060" s="36">
        <f>F2060*(1-Elteq!$F$5)</f>
        <v>63.33</v>
      </c>
    </row>
    <row r="2061" spans="1:7" ht="14.25" customHeight="1" x14ac:dyDescent="0.2">
      <c r="A2061" s="261" t="str">
        <f t="shared" ca="1" si="32"/>
        <v>ANAMET-M</v>
      </c>
      <c r="B2061" s="26">
        <v>2976290</v>
      </c>
      <c r="C2061" s="232" t="s">
        <v>299</v>
      </c>
      <c r="D2061" s="123" t="s">
        <v>15748</v>
      </c>
      <c r="E2061" s="27">
        <v>1</v>
      </c>
      <c r="F2061" s="29">
        <v>108.49</v>
      </c>
      <c r="G2061" s="35">
        <f>F2061*(1-Elteq!$F$5)</f>
        <v>108.49</v>
      </c>
    </row>
    <row r="2062" spans="1:7" ht="14.25" customHeight="1" x14ac:dyDescent="0.2">
      <c r="A2062" s="261" t="str">
        <f t="shared" ca="1" si="32"/>
        <v>ANAMET-M</v>
      </c>
      <c r="B2062" s="24">
        <v>2976300</v>
      </c>
      <c r="C2062" s="231" t="s">
        <v>299</v>
      </c>
      <c r="D2062" s="122" t="s">
        <v>15749</v>
      </c>
      <c r="E2062" s="25">
        <v>1</v>
      </c>
      <c r="F2062" s="28">
        <v>108.49</v>
      </c>
      <c r="G2062" s="36">
        <f>F2062*(1-Elteq!$F$5)</f>
        <v>108.49</v>
      </c>
    </row>
    <row r="2063" spans="1:7" ht="14.25" customHeight="1" x14ac:dyDescent="0.2">
      <c r="A2063" s="261" t="str">
        <f t="shared" ca="1" si="32"/>
        <v>ANAMET-M</v>
      </c>
      <c r="B2063" s="26">
        <v>2976310</v>
      </c>
      <c r="C2063" s="232" t="s">
        <v>299</v>
      </c>
      <c r="D2063" s="123" t="s">
        <v>15750</v>
      </c>
      <c r="E2063" s="27">
        <v>1</v>
      </c>
      <c r="F2063" s="29">
        <v>108.49</v>
      </c>
      <c r="G2063" s="35">
        <f>F2063*(1-Elteq!$F$5)</f>
        <v>108.49</v>
      </c>
    </row>
    <row r="2064" spans="1:7" ht="14.25" customHeight="1" x14ac:dyDescent="0.2">
      <c r="A2064" s="261" t="str">
        <f t="shared" ca="1" si="32"/>
        <v>ANAMET-M</v>
      </c>
      <c r="B2064" s="24">
        <v>8140401</v>
      </c>
      <c r="C2064" s="231" t="s">
        <v>15484</v>
      </c>
      <c r="D2064" s="122" t="s">
        <v>15558</v>
      </c>
      <c r="E2064" s="25">
        <v>1</v>
      </c>
      <c r="F2064" s="28">
        <v>34.090000000000003</v>
      </c>
      <c r="G2064" s="36">
        <f>F2064*(1-Elteq!$F$5)</f>
        <v>34.090000000000003</v>
      </c>
    </row>
    <row r="2065" spans="1:7" ht="14.25" customHeight="1" x14ac:dyDescent="0.2">
      <c r="A2065" s="261" t="str">
        <f t="shared" ca="1" si="32"/>
        <v>ANAMET-M</v>
      </c>
      <c r="B2065" s="26">
        <v>8140501</v>
      </c>
      <c r="C2065" s="232" t="s">
        <v>15485</v>
      </c>
      <c r="D2065" s="123" t="s">
        <v>15558</v>
      </c>
      <c r="E2065" s="27">
        <v>1</v>
      </c>
      <c r="F2065" s="29">
        <v>53.59</v>
      </c>
      <c r="G2065" s="35">
        <f>F2065*(1-Elteq!$F$5)</f>
        <v>53.59</v>
      </c>
    </row>
    <row r="2066" spans="1:7" ht="14.25" customHeight="1" x14ac:dyDescent="0.2">
      <c r="A2066" s="261" t="str">
        <f t="shared" ca="1" si="32"/>
        <v>ANAMET-M</v>
      </c>
      <c r="B2066" s="24">
        <v>8144111</v>
      </c>
      <c r="C2066" s="231" t="s">
        <v>15436</v>
      </c>
      <c r="D2066" s="122" t="s">
        <v>15560</v>
      </c>
      <c r="E2066" s="25">
        <v>1</v>
      </c>
      <c r="F2066" s="28">
        <v>10.88</v>
      </c>
      <c r="G2066" s="36">
        <f>F2066*(1-Elteq!$F$5)</f>
        <v>10.88</v>
      </c>
    </row>
    <row r="2067" spans="1:7" ht="14.25" customHeight="1" x14ac:dyDescent="0.2">
      <c r="A2067" s="261" t="str">
        <f t="shared" ca="1" si="32"/>
        <v>ANAMET-M</v>
      </c>
      <c r="B2067" s="26">
        <v>8144121</v>
      </c>
      <c r="C2067" s="232" t="s">
        <v>15436</v>
      </c>
      <c r="D2067" s="123" t="s">
        <v>15560</v>
      </c>
      <c r="E2067" s="27">
        <v>1</v>
      </c>
      <c r="F2067" s="29">
        <v>9.35</v>
      </c>
      <c r="G2067" s="35">
        <f>F2067*(1-Elteq!$F$5)</f>
        <v>9.35</v>
      </c>
    </row>
    <row r="2068" spans="1:7" ht="14.25" customHeight="1" x14ac:dyDescent="0.2">
      <c r="A2068" s="261" t="str">
        <f t="shared" ca="1" si="32"/>
        <v>ANAMET-M</v>
      </c>
      <c r="B2068" s="24">
        <v>8144161</v>
      </c>
      <c r="C2068" s="231" t="s">
        <v>15436</v>
      </c>
      <c r="D2068" s="122" t="s">
        <v>15560</v>
      </c>
      <c r="E2068" s="25">
        <v>1</v>
      </c>
      <c r="F2068" s="28">
        <v>9.99</v>
      </c>
      <c r="G2068" s="36">
        <f>F2068*(1-Elteq!$F$5)</f>
        <v>9.99</v>
      </c>
    </row>
    <row r="2069" spans="1:7" ht="14.25" customHeight="1" x14ac:dyDescent="0.2">
      <c r="A2069" s="261" t="str">
        <f t="shared" ca="1" si="32"/>
        <v>ANAMET-M</v>
      </c>
      <c r="B2069" s="26">
        <v>8144201</v>
      </c>
      <c r="C2069" s="232" t="s">
        <v>15437</v>
      </c>
      <c r="D2069" s="123" t="s">
        <v>15560</v>
      </c>
      <c r="E2069" s="27">
        <v>1</v>
      </c>
      <c r="F2069" s="29">
        <v>13.52</v>
      </c>
      <c r="G2069" s="35">
        <f>F2069*(1-Elteq!$F$5)</f>
        <v>13.52</v>
      </c>
    </row>
    <row r="2070" spans="1:7" ht="14.25" customHeight="1" x14ac:dyDescent="0.2">
      <c r="A2070" s="261" t="str">
        <f t="shared" ca="1" si="32"/>
        <v>ANAMET-M</v>
      </c>
      <c r="B2070" s="24">
        <v>8144261</v>
      </c>
      <c r="C2070" s="231" t="s">
        <v>15492</v>
      </c>
      <c r="D2070" s="122" t="s">
        <v>15560</v>
      </c>
      <c r="E2070" s="25">
        <v>1</v>
      </c>
      <c r="F2070" s="28">
        <v>24.92</v>
      </c>
      <c r="G2070" s="36">
        <f>F2070*(1-Elteq!$F$5)</f>
        <v>24.92</v>
      </c>
    </row>
    <row r="2071" spans="1:7" ht="14.25" customHeight="1" x14ac:dyDescent="0.2">
      <c r="A2071" s="261" t="str">
        <f t="shared" ca="1" si="32"/>
        <v>ANAMET-M</v>
      </c>
      <c r="B2071" s="26">
        <v>8194120</v>
      </c>
      <c r="C2071" s="232" t="s">
        <v>15436</v>
      </c>
      <c r="D2071" s="123" t="s">
        <v>15556</v>
      </c>
      <c r="E2071" s="27">
        <v>1</v>
      </c>
      <c r="F2071" s="29">
        <v>17.170000000000002</v>
      </c>
      <c r="G2071" s="35">
        <f>F2071*(1-Elteq!$F$5)</f>
        <v>17.170000000000002</v>
      </c>
    </row>
    <row r="2072" spans="1:7" ht="14.25" customHeight="1" x14ac:dyDescent="0.2">
      <c r="A2072" s="261" t="str">
        <f t="shared" ca="1" si="32"/>
        <v>ANAMET-M</v>
      </c>
      <c r="B2072" s="24">
        <v>8194160</v>
      </c>
      <c r="C2072" s="231" t="s">
        <v>15436</v>
      </c>
      <c r="D2072" s="122" t="s">
        <v>15556</v>
      </c>
      <c r="E2072" s="25">
        <v>1</v>
      </c>
      <c r="F2072" s="28">
        <v>22.36</v>
      </c>
      <c r="G2072" s="36">
        <f>F2072*(1-Elteq!$F$5)</f>
        <v>22.36</v>
      </c>
    </row>
    <row r="2073" spans="1:7" ht="14.25" customHeight="1" x14ac:dyDescent="0.2">
      <c r="A2073" s="261" t="str">
        <f t="shared" ca="1" si="32"/>
        <v>ANAMET-M</v>
      </c>
      <c r="B2073" s="26">
        <v>8194200</v>
      </c>
      <c r="C2073" s="232" t="s">
        <v>15437</v>
      </c>
      <c r="D2073" s="123" t="s">
        <v>15556</v>
      </c>
      <c r="E2073" s="27">
        <v>1</v>
      </c>
      <c r="F2073" s="13">
        <v>31.95</v>
      </c>
      <c r="G2073" s="34">
        <f>F2073*(1-Elteq!$F$5)</f>
        <v>31.95</v>
      </c>
    </row>
    <row r="2074" spans="1:7" ht="14.25" customHeight="1" x14ac:dyDescent="0.2">
      <c r="A2074" s="261" t="str">
        <f t="shared" ca="1" si="32"/>
        <v>ANAMET-M</v>
      </c>
      <c r="B2074" s="24">
        <v>8194260</v>
      </c>
      <c r="C2074" s="231" t="s">
        <v>15438</v>
      </c>
      <c r="D2074" s="122" t="s">
        <v>15556</v>
      </c>
      <c r="E2074" s="25">
        <v>1</v>
      </c>
      <c r="F2074" s="11">
        <v>50.92</v>
      </c>
      <c r="G2074" s="33">
        <f>F2074*(1-Elteq!$F$5)</f>
        <v>50.92</v>
      </c>
    </row>
    <row r="2075" spans="1:7" ht="14.25" customHeight="1" x14ac:dyDescent="0.2">
      <c r="A2075" s="261" t="str">
        <f t="shared" ca="1" si="32"/>
        <v>ANAMET-M</v>
      </c>
      <c r="B2075" s="26">
        <v>8199120</v>
      </c>
      <c r="C2075" s="232" t="s">
        <v>15436</v>
      </c>
      <c r="D2075" s="123" t="s">
        <v>15557</v>
      </c>
      <c r="E2075" s="27">
        <v>1</v>
      </c>
      <c r="F2075" s="13">
        <v>17.170000000000002</v>
      </c>
      <c r="G2075" s="34">
        <f>F2075*(1-Elteq!$F$5)</f>
        <v>17.170000000000002</v>
      </c>
    </row>
    <row r="2076" spans="1:7" ht="14.25" customHeight="1" x14ac:dyDescent="0.2">
      <c r="A2076" s="261" t="str">
        <f t="shared" ca="1" si="32"/>
        <v>ANAMET-M</v>
      </c>
      <c r="B2076" s="24">
        <v>8199160</v>
      </c>
      <c r="C2076" s="231" t="s">
        <v>15436</v>
      </c>
      <c r="D2076" s="122" t="s">
        <v>15557</v>
      </c>
      <c r="E2076" s="25">
        <v>1</v>
      </c>
      <c r="F2076" s="11">
        <v>22.36</v>
      </c>
      <c r="G2076" s="33">
        <f>F2076*(1-Elteq!$F$5)</f>
        <v>22.36</v>
      </c>
    </row>
    <row r="2077" spans="1:7" ht="14.25" customHeight="1" x14ac:dyDescent="0.2">
      <c r="A2077" s="261" t="str">
        <f t="shared" ca="1" si="32"/>
        <v>ANAMET-M</v>
      </c>
      <c r="B2077" s="26">
        <v>8199200</v>
      </c>
      <c r="C2077" s="232" t="s">
        <v>15437</v>
      </c>
      <c r="D2077" s="123" t="s">
        <v>15557</v>
      </c>
      <c r="E2077" s="27">
        <v>1</v>
      </c>
      <c r="F2077" s="13">
        <v>31.95</v>
      </c>
      <c r="G2077" s="34">
        <f>F2077*(1-Elteq!$F$5)</f>
        <v>31.95</v>
      </c>
    </row>
    <row r="2078" spans="1:7" ht="14.25" customHeight="1" x14ac:dyDescent="0.2">
      <c r="A2078" s="261" t="str">
        <f t="shared" ca="1" si="32"/>
        <v>ANAMET-M</v>
      </c>
      <c r="B2078" s="24">
        <v>8199260</v>
      </c>
      <c r="C2078" s="231" t="s">
        <v>15438</v>
      </c>
      <c r="D2078" s="122" t="s">
        <v>15557</v>
      </c>
      <c r="E2078" s="25">
        <v>1</v>
      </c>
      <c r="F2078" s="11">
        <v>50.92</v>
      </c>
      <c r="G2078" s="33">
        <f>F2078*(1-Elteq!$F$5)</f>
        <v>50.92</v>
      </c>
    </row>
    <row r="2079" spans="1:7" ht="14.25" customHeight="1" x14ac:dyDescent="0.2">
      <c r="A2079" s="261" t="str">
        <f t="shared" ca="1" si="32"/>
        <v>ANAMET-M</v>
      </c>
      <c r="B2079" s="26">
        <v>2978129</v>
      </c>
      <c r="C2079" s="232" t="s">
        <v>15421</v>
      </c>
      <c r="D2079" s="123" t="s">
        <v>15740</v>
      </c>
      <c r="E2079" s="27">
        <v>1</v>
      </c>
      <c r="F2079" s="13">
        <v>135.51</v>
      </c>
      <c r="G2079" s="34">
        <f>F2079*(1-Elteq!$F$5)</f>
        <v>135.51</v>
      </c>
    </row>
    <row r="2080" spans="1:7" ht="14.25" customHeight="1" x14ac:dyDescent="0.2">
      <c r="A2080" s="261" t="str">
        <f t="shared" ca="1" si="32"/>
        <v>ANAMET-M</v>
      </c>
      <c r="B2080" s="24">
        <v>2978139</v>
      </c>
      <c r="C2080" s="231" t="s">
        <v>15421</v>
      </c>
      <c r="D2080" s="122" t="s">
        <v>15741</v>
      </c>
      <c r="E2080" s="25">
        <v>1</v>
      </c>
      <c r="F2080" s="11">
        <v>135.51</v>
      </c>
      <c r="G2080" s="33">
        <f>F2080*(1-Elteq!$F$5)</f>
        <v>135.51</v>
      </c>
    </row>
    <row r="2081" spans="1:7" ht="14.25" customHeight="1" x14ac:dyDescent="0.2">
      <c r="A2081" s="261" t="str">
        <f t="shared" ca="1" si="32"/>
        <v>ANAMET-M</v>
      </c>
      <c r="B2081" s="26">
        <v>2978149</v>
      </c>
      <c r="C2081" s="232" t="s">
        <v>15421</v>
      </c>
      <c r="D2081" s="123" t="s">
        <v>15742</v>
      </c>
      <c r="E2081" s="27">
        <v>1</v>
      </c>
      <c r="F2081" s="13">
        <v>135.51</v>
      </c>
      <c r="G2081" s="34">
        <f>F2081*(1-Elteq!$F$5)</f>
        <v>135.51</v>
      </c>
    </row>
    <row r="2082" spans="1:7" ht="14.25" customHeight="1" x14ac:dyDescent="0.2">
      <c r="A2082" s="261" t="str">
        <f t="shared" ca="1" si="32"/>
        <v>ANAMET-M</v>
      </c>
      <c r="B2082" s="24">
        <v>2978159</v>
      </c>
      <c r="C2082" s="231" t="s">
        <v>15422</v>
      </c>
      <c r="D2082" s="122" t="s">
        <v>15742</v>
      </c>
      <c r="E2082" s="25">
        <v>1</v>
      </c>
      <c r="F2082" s="11">
        <v>187.27</v>
      </c>
      <c r="G2082" s="33">
        <f>F2082*(1-Elteq!$F$5)</f>
        <v>187.27</v>
      </c>
    </row>
    <row r="2083" spans="1:7" ht="14.25" customHeight="1" x14ac:dyDescent="0.2">
      <c r="A2083" s="261" t="str">
        <f t="shared" ca="1" si="32"/>
        <v>ANAMET-M</v>
      </c>
      <c r="B2083" s="26">
        <v>2978189</v>
      </c>
      <c r="C2083" s="232" t="s">
        <v>15422</v>
      </c>
      <c r="D2083" s="123" t="s">
        <v>15743</v>
      </c>
      <c r="E2083" s="27">
        <v>1</v>
      </c>
      <c r="F2083" s="13">
        <v>187.27</v>
      </c>
      <c r="G2083" s="34">
        <f>F2083*(1-Elteq!$F$5)</f>
        <v>187.27</v>
      </c>
    </row>
    <row r="2084" spans="1:7" ht="14.25" customHeight="1" x14ac:dyDescent="0.2">
      <c r="A2084" s="261" t="str">
        <f t="shared" ca="1" si="32"/>
        <v>ANAMET-M</v>
      </c>
      <c r="B2084" s="24">
        <v>2978199</v>
      </c>
      <c r="C2084" s="231" t="s">
        <v>15422</v>
      </c>
      <c r="D2084" s="122" t="s">
        <v>15744</v>
      </c>
      <c r="E2084" s="25">
        <v>1</v>
      </c>
      <c r="F2084" s="11">
        <v>187.27</v>
      </c>
      <c r="G2084" s="33">
        <f>F2084*(1-Elteq!$F$5)</f>
        <v>187.27</v>
      </c>
    </row>
    <row r="2085" spans="1:7" ht="14.25" customHeight="1" x14ac:dyDescent="0.2">
      <c r="A2085" s="261" t="str">
        <f t="shared" ca="1" si="32"/>
        <v>ANAMET-M</v>
      </c>
      <c r="B2085" s="26">
        <v>2978239</v>
      </c>
      <c r="C2085" s="232" t="s">
        <v>15423</v>
      </c>
      <c r="D2085" s="123" t="s">
        <v>15745</v>
      </c>
      <c r="E2085" s="27">
        <v>1</v>
      </c>
      <c r="F2085" s="13">
        <v>356.34</v>
      </c>
      <c r="G2085" s="34">
        <f>F2085*(1-Elteq!$F$5)</f>
        <v>356.34</v>
      </c>
    </row>
    <row r="2086" spans="1:7" ht="14.25" customHeight="1" x14ac:dyDescent="0.2">
      <c r="A2086" s="261" t="str">
        <f t="shared" ca="1" si="32"/>
        <v>ANAMET-M</v>
      </c>
      <c r="B2086" s="24">
        <v>2978249</v>
      </c>
      <c r="C2086" s="231" t="s">
        <v>15423</v>
      </c>
      <c r="D2086" s="122" t="s">
        <v>15746</v>
      </c>
      <c r="E2086" s="25">
        <v>1</v>
      </c>
      <c r="F2086" s="11">
        <v>356.34</v>
      </c>
      <c r="G2086" s="33">
        <f>F2086*(1-Elteq!$F$5)</f>
        <v>356.34</v>
      </c>
    </row>
    <row r="2087" spans="1:7" ht="14.25" customHeight="1" x14ac:dyDescent="0.2">
      <c r="A2087" s="261" t="str">
        <f t="shared" ca="1" si="32"/>
        <v>ANAMET-M</v>
      </c>
      <c r="B2087" s="26">
        <v>2978259</v>
      </c>
      <c r="C2087" s="232" t="s">
        <v>15423</v>
      </c>
      <c r="D2087" s="123" t="s">
        <v>15747</v>
      </c>
      <c r="E2087" s="27">
        <v>1</v>
      </c>
      <c r="F2087" s="13">
        <v>356.34</v>
      </c>
      <c r="G2087" s="34">
        <f>F2087*(1-Elteq!$F$5)</f>
        <v>356.34</v>
      </c>
    </row>
    <row r="2088" spans="1:7" ht="14.25" customHeight="1" x14ac:dyDescent="0.2">
      <c r="A2088" s="261" t="str">
        <f t="shared" ca="1" si="32"/>
        <v>ANAMET-M</v>
      </c>
      <c r="B2088" s="24">
        <v>2978299</v>
      </c>
      <c r="C2088" s="231" t="s">
        <v>15431</v>
      </c>
      <c r="D2088" s="122" t="s">
        <v>15748</v>
      </c>
      <c r="E2088" s="25">
        <v>1</v>
      </c>
      <c r="F2088" s="11">
        <v>381.6</v>
      </c>
      <c r="G2088" s="33">
        <f>F2088*(1-Elteq!$F$5)</f>
        <v>381.6</v>
      </c>
    </row>
    <row r="2089" spans="1:7" ht="14.25" customHeight="1" x14ac:dyDescent="0.2">
      <c r="A2089" s="261" t="str">
        <f t="shared" ca="1" si="32"/>
        <v>ANAMET-M</v>
      </c>
      <c r="B2089" s="26">
        <v>2978309</v>
      </c>
      <c r="C2089" s="232" t="s">
        <v>15431</v>
      </c>
      <c r="D2089" s="123" t="s">
        <v>15749</v>
      </c>
      <c r="E2089" s="27">
        <v>1</v>
      </c>
      <c r="F2089" s="13">
        <v>381.6</v>
      </c>
      <c r="G2089" s="34">
        <f>F2089*(1-Elteq!$F$5)</f>
        <v>381.6</v>
      </c>
    </row>
    <row r="2090" spans="1:7" ht="14.25" customHeight="1" x14ac:dyDescent="0.2">
      <c r="A2090" s="261" t="str">
        <f t="shared" ca="1" si="32"/>
        <v>ANAMET-M</v>
      </c>
      <c r="B2090" s="24">
        <v>2978319</v>
      </c>
      <c r="C2090" s="231" t="s">
        <v>15431</v>
      </c>
      <c r="D2090" s="122" t="s">
        <v>15750</v>
      </c>
      <c r="E2090" s="25">
        <v>1</v>
      </c>
      <c r="F2090" s="11">
        <v>381.6</v>
      </c>
      <c r="G2090" s="33">
        <f>F2090*(1-Elteq!$F$5)</f>
        <v>381.6</v>
      </c>
    </row>
    <row r="2091" spans="1:7" ht="14.25" customHeight="1" x14ac:dyDescent="0.2">
      <c r="A2091" s="261" t="str">
        <f t="shared" ca="1" si="32"/>
        <v>ANAMET-M</v>
      </c>
      <c r="B2091" s="26">
        <v>8140119</v>
      </c>
      <c r="C2091" s="232" t="s">
        <v>15436</v>
      </c>
      <c r="D2091" s="123" t="s">
        <v>15607</v>
      </c>
      <c r="E2091" s="27">
        <v>1</v>
      </c>
      <c r="F2091" s="13">
        <v>25.5</v>
      </c>
      <c r="G2091" s="34">
        <f>F2091*(1-Elteq!$F$5)</f>
        <v>25.5</v>
      </c>
    </row>
    <row r="2092" spans="1:7" ht="14.25" customHeight="1" x14ac:dyDescent="0.2">
      <c r="A2092" s="261" t="str">
        <f t="shared" ca="1" si="32"/>
        <v>ANAMET-M</v>
      </c>
      <c r="B2092" s="24">
        <v>8140129</v>
      </c>
      <c r="C2092" s="231" t="s">
        <v>15436</v>
      </c>
      <c r="D2092" s="122" t="s">
        <v>15607</v>
      </c>
      <c r="E2092" s="25">
        <v>1</v>
      </c>
      <c r="F2092" s="11">
        <v>23.97</v>
      </c>
      <c r="G2092" s="33">
        <f>F2092*(1-Elteq!$F$5)</f>
        <v>23.97</v>
      </c>
    </row>
    <row r="2093" spans="1:7" ht="14.25" customHeight="1" x14ac:dyDescent="0.2">
      <c r="A2093" s="261" t="str">
        <f t="shared" ca="1" si="32"/>
        <v>ANAMET-M</v>
      </c>
      <c r="B2093" s="26">
        <v>8140169</v>
      </c>
      <c r="C2093" s="232" t="s">
        <v>15436</v>
      </c>
      <c r="D2093" s="123" t="s">
        <v>15607</v>
      </c>
      <c r="E2093" s="27">
        <v>1</v>
      </c>
      <c r="F2093" s="13">
        <v>33.799999999999997</v>
      </c>
      <c r="G2093" s="34">
        <f>F2093*(1-Elteq!$F$5)</f>
        <v>33.799999999999997</v>
      </c>
    </row>
    <row r="2094" spans="1:7" ht="14.25" customHeight="1" x14ac:dyDescent="0.2">
      <c r="A2094" s="261" t="str">
        <f t="shared" ca="1" si="32"/>
        <v>ANAMET-M</v>
      </c>
      <c r="B2094" s="24">
        <v>8140209</v>
      </c>
      <c r="C2094" s="231" t="s">
        <v>15437</v>
      </c>
      <c r="D2094" s="122" t="s">
        <v>15607</v>
      </c>
      <c r="E2094" s="25">
        <v>1</v>
      </c>
      <c r="F2094" s="11">
        <v>38.86</v>
      </c>
      <c r="G2094" s="33">
        <f>F2094*(1-Elteq!$F$5)</f>
        <v>38.86</v>
      </c>
    </row>
    <row r="2095" spans="1:7" ht="14.25" customHeight="1" x14ac:dyDescent="0.2">
      <c r="A2095" s="261" t="str">
        <f t="shared" ca="1" si="32"/>
        <v>ANAMET-M</v>
      </c>
      <c r="B2095" s="26">
        <v>8140269</v>
      </c>
      <c r="C2095" s="232" t="s">
        <v>15492</v>
      </c>
      <c r="D2095" s="123" t="s">
        <v>15607</v>
      </c>
      <c r="E2095" s="27">
        <v>1</v>
      </c>
      <c r="F2095" s="13">
        <v>43.58</v>
      </c>
      <c r="G2095" s="34">
        <f>F2095*(1-Elteq!$F$5)</f>
        <v>43.58</v>
      </c>
    </row>
    <row r="2096" spans="1:7" ht="14.25" customHeight="1" x14ac:dyDescent="0.2">
      <c r="A2096" s="261" t="str">
        <f t="shared" ca="1" si="32"/>
        <v>ANAMET-M</v>
      </c>
      <c r="B2096" s="24">
        <v>8141129</v>
      </c>
      <c r="C2096" s="231" t="s">
        <v>15436</v>
      </c>
      <c r="D2096" s="122" t="s">
        <v>15616</v>
      </c>
      <c r="E2096" s="25">
        <v>1</v>
      </c>
      <c r="F2096" s="11">
        <v>32.729999999999997</v>
      </c>
      <c r="G2096" s="33">
        <f>F2096*(1-Elteq!$F$5)</f>
        <v>32.729999999999997</v>
      </c>
    </row>
    <row r="2097" spans="1:7" ht="14.25" customHeight="1" x14ac:dyDescent="0.2">
      <c r="A2097" s="261" t="str">
        <f t="shared" ca="1" si="32"/>
        <v>ANAMET-M</v>
      </c>
      <c r="B2097" s="26">
        <v>8141169</v>
      </c>
      <c r="C2097" s="232" t="s">
        <v>15436</v>
      </c>
      <c r="D2097" s="123" t="s">
        <v>15616</v>
      </c>
      <c r="E2097" s="27">
        <v>1</v>
      </c>
      <c r="F2097" s="13">
        <v>37.32</v>
      </c>
      <c r="G2097" s="37">
        <f>F2097*(1-Elteq!$F$5)</f>
        <v>37.32</v>
      </c>
    </row>
    <row r="2098" spans="1:7" ht="14.25" customHeight="1" x14ac:dyDescent="0.2">
      <c r="A2098" s="261" t="str">
        <f t="shared" ca="1" si="32"/>
        <v>ANAMET-M</v>
      </c>
      <c r="B2098" s="24">
        <v>8141209</v>
      </c>
      <c r="C2098" s="231" t="s">
        <v>15437</v>
      </c>
      <c r="D2098" s="122" t="s">
        <v>15616</v>
      </c>
      <c r="E2098" s="25">
        <v>1</v>
      </c>
      <c r="F2098" s="11">
        <v>55.57</v>
      </c>
      <c r="G2098" s="38">
        <f>F2098*(1-Elteq!$F$5)</f>
        <v>55.57</v>
      </c>
    </row>
    <row r="2099" spans="1:7" ht="14.25" customHeight="1" x14ac:dyDescent="0.2">
      <c r="A2099" s="261" t="str">
        <f t="shared" ca="1" si="32"/>
        <v>ANAMET-M</v>
      </c>
      <c r="B2099" s="26">
        <v>8141269</v>
      </c>
      <c r="C2099" s="232" t="s">
        <v>15492</v>
      </c>
      <c r="D2099" s="123" t="s">
        <v>15616</v>
      </c>
      <c r="E2099" s="27">
        <v>1</v>
      </c>
      <c r="F2099" s="13">
        <v>74.23</v>
      </c>
      <c r="G2099" s="37">
        <f>F2099*(1-Elteq!$F$5)</f>
        <v>74.23</v>
      </c>
    </row>
    <row r="2100" spans="1:7" ht="14.25" customHeight="1" x14ac:dyDescent="0.2">
      <c r="A2100" s="261" t="str">
        <f t="shared" ca="1" si="32"/>
        <v>ANAMET-M</v>
      </c>
      <c r="B2100" s="24">
        <v>8192129</v>
      </c>
      <c r="C2100" s="231" t="s">
        <v>15436</v>
      </c>
      <c r="D2100" s="122" t="s">
        <v>15619</v>
      </c>
      <c r="E2100" s="25" t="s">
        <v>15620</v>
      </c>
      <c r="F2100" s="11">
        <v>63.18</v>
      </c>
      <c r="G2100" s="38">
        <f>F2100*(1-Elteq!$F$5)</f>
        <v>63.18</v>
      </c>
    </row>
    <row r="2101" spans="1:7" ht="14.25" customHeight="1" x14ac:dyDescent="0.2">
      <c r="A2101" s="261" t="str">
        <f t="shared" ca="1" si="32"/>
        <v>ANAMET-M</v>
      </c>
      <c r="B2101" s="26">
        <v>8192169</v>
      </c>
      <c r="C2101" s="232" t="s">
        <v>15436</v>
      </c>
      <c r="D2101" s="123" t="s">
        <v>15619</v>
      </c>
      <c r="E2101" s="27" t="s">
        <v>15620</v>
      </c>
      <c r="F2101" s="13">
        <v>82.92</v>
      </c>
      <c r="G2101" s="37">
        <f>F2101*(1-Elteq!$F$5)</f>
        <v>82.92</v>
      </c>
    </row>
    <row r="2102" spans="1:7" ht="14.25" customHeight="1" x14ac:dyDescent="0.2">
      <c r="A2102" s="261" t="str">
        <f t="shared" ca="1" si="32"/>
        <v>ANAMET-M</v>
      </c>
      <c r="B2102" s="24">
        <v>8195129</v>
      </c>
      <c r="C2102" s="231" t="s">
        <v>15436</v>
      </c>
      <c r="D2102" s="122" t="s">
        <v>15621</v>
      </c>
      <c r="E2102" s="25" t="s">
        <v>15620</v>
      </c>
      <c r="F2102" s="11">
        <v>63.18</v>
      </c>
      <c r="G2102" s="38">
        <f>F2102*(1-Elteq!$F$5)</f>
        <v>63.18</v>
      </c>
    </row>
    <row r="2103" spans="1:7" ht="14.25" customHeight="1" x14ac:dyDescent="0.2">
      <c r="A2103" s="261" t="str">
        <f t="shared" ca="1" si="32"/>
        <v>ANAMET-M</v>
      </c>
      <c r="B2103" s="26">
        <v>8195169</v>
      </c>
      <c r="C2103" s="232" t="s">
        <v>15436</v>
      </c>
      <c r="D2103" s="123" t="s">
        <v>15621</v>
      </c>
      <c r="E2103" s="27" t="s">
        <v>15620</v>
      </c>
      <c r="F2103" s="13">
        <v>82.92</v>
      </c>
      <c r="G2103" s="37">
        <f>F2103*(1-Elteq!$F$5)</f>
        <v>82.92</v>
      </c>
    </row>
    <row r="2104" spans="1:7" ht="14.25" customHeight="1" x14ac:dyDescent="0.2">
      <c r="A2104" s="261" t="str">
        <f t="shared" ca="1" si="32"/>
        <v>ANAMET-M</v>
      </c>
      <c r="B2104" s="24">
        <v>8382209</v>
      </c>
      <c r="C2104" s="231" t="s">
        <v>15437</v>
      </c>
      <c r="D2104" s="122" t="s">
        <v>15619</v>
      </c>
      <c r="E2104" s="25">
        <v>1</v>
      </c>
      <c r="F2104" s="11">
        <v>127.91999999999999</v>
      </c>
      <c r="G2104" s="38">
        <f>F2104*(1-Elteq!$F$5)</f>
        <v>127.91999999999999</v>
      </c>
    </row>
    <row r="2105" spans="1:7" ht="14.25" customHeight="1" x14ac:dyDescent="0.2">
      <c r="A2105" s="261" t="str">
        <f t="shared" ca="1" si="32"/>
        <v>ANAMET-M</v>
      </c>
      <c r="B2105" s="26">
        <v>8382269</v>
      </c>
      <c r="C2105" s="232" t="s">
        <v>15438</v>
      </c>
      <c r="D2105" s="123" t="s">
        <v>15619</v>
      </c>
      <c r="E2105" s="27">
        <v>1</v>
      </c>
      <c r="F2105" s="13">
        <v>196.464</v>
      </c>
      <c r="G2105" s="37">
        <f>F2105*(1-Elteq!$F$5)</f>
        <v>196.464</v>
      </c>
    </row>
    <row r="2106" spans="1:7" ht="14.25" customHeight="1" x14ac:dyDescent="0.2">
      <c r="A2106" s="261" t="str">
        <f t="shared" ca="1" si="32"/>
        <v>ANAMET-M</v>
      </c>
      <c r="B2106" s="24">
        <v>8385209</v>
      </c>
      <c r="C2106" s="231" t="s">
        <v>15437</v>
      </c>
      <c r="D2106" s="122" t="s">
        <v>15621</v>
      </c>
      <c r="E2106" s="25">
        <v>1</v>
      </c>
      <c r="F2106" s="11">
        <v>127.91999999999999</v>
      </c>
      <c r="G2106" s="38">
        <f>F2106*(1-Elteq!$F$5)</f>
        <v>127.91999999999999</v>
      </c>
    </row>
    <row r="2107" spans="1:7" ht="14.25" customHeight="1" x14ac:dyDescent="0.2">
      <c r="A2107" s="261" t="str">
        <f t="shared" ca="1" si="32"/>
        <v>ANAMET-M</v>
      </c>
      <c r="B2107" s="26">
        <v>8385269</v>
      </c>
      <c r="C2107" s="232" t="s">
        <v>15438</v>
      </c>
      <c r="D2107" s="123" t="s">
        <v>15621</v>
      </c>
      <c r="E2107" s="27">
        <v>1</v>
      </c>
      <c r="F2107" s="13">
        <v>196.464</v>
      </c>
      <c r="G2107" s="37">
        <f>F2107*(1-Elteq!$F$5)</f>
        <v>196.464</v>
      </c>
    </row>
    <row r="2108" spans="1:7" ht="14.25" customHeight="1" x14ac:dyDescent="0.2">
      <c r="A2108" s="261" t="str">
        <f t="shared" ca="1" si="32"/>
        <v>ANAMET-M</v>
      </c>
      <c r="B2108" s="24">
        <v>8140401</v>
      </c>
      <c r="C2108" s="231" t="s">
        <v>15484</v>
      </c>
      <c r="D2108" s="122" t="s">
        <v>15558</v>
      </c>
      <c r="E2108" s="25">
        <v>1</v>
      </c>
      <c r="F2108" s="11">
        <v>34.090000000000003</v>
      </c>
      <c r="G2108" s="38">
        <f>F2108*(1-Elteq!$F$5)</f>
        <v>34.090000000000003</v>
      </c>
    </row>
    <row r="2109" spans="1:7" ht="14.25" customHeight="1" x14ac:dyDescent="0.2">
      <c r="A2109" s="261" t="str">
        <f t="shared" ca="1" si="32"/>
        <v>ANAMET-M</v>
      </c>
      <c r="B2109" s="26">
        <v>8140501</v>
      </c>
      <c r="C2109" s="232" t="s">
        <v>15485</v>
      </c>
      <c r="D2109" s="123" t="s">
        <v>15558</v>
      </c>
      <c r="E2109" s="27">
        <v>1</v>
      </c>
      <c r="F2109" s="13">
        <v>53.59</v>
      </c>
      <c r="G2109" s="37">
        <f>F2109*(1-Elteq!$F$5)</f>
        <v>53.59</v>
      </c>
    </row>
    <row r="2110" spans="1:7" ht="14.25" customHeight="1" x14ac:dyDescent="0.2">
      <c r="A2110" s="261" t="str">
        <f t="shared" ca="1" si="32"/>
        <v>ANAMET-M</v>
      </c>
      <c r="B2110" s="24">
        <v>8144111</v>
      </c>
      <c r="C2110" s="231" t="s">
        <v>15436</v>
      </c>
      <c r="D2110" s="122" t="s">
        <v>15560</v>
      </c>
      <c r="E2110" s="25">
        <v>1</v>
      </c>
      <c r="F2110" s="11">
        <v>10.88</v>
      </c>
      <c r="G2110" s="38">
        <f>F2110*(1-Elteq!$F$5)</f>
        <v>10.88</v>
      </c>
    </row>
    <row r="2111" spans="1:7" ht="14.25" customHeight="1" x14ac:dyDescent="0.2">
      <c r="A2111" s="261" t="str">
        <f t="shared" ca="1" si="32"/>
        <v>ANAMET-M</v>
      </c>
      <c r="B2111" s="26">
        <v>8144121</v>
      </c>
      <c r="C2111" s="232" t="s">
        <v>15436</v>
      </c>
      <c r="D2111" s="123" t="s">
        <v>15560</v>
      </c>
      <c r="E2111" s="27">
        <v>1</v>
      </c>
      <c r="F2111" s="13">
        <v>9.35</v>
      </c>
      <c r="G2111" s="34">
        <f>F2111*(1-Elteq!$F$5)</f>
        <v>9.35</v>
      </c>
    </row>
    <row r="2112" spans="1:7" ht="14.25" customHeight="1" x14ac:dyDescent="0.2">
      <c r="A2112" s="261" t="str">
        <f t="shared" ca="1" si="32"/>
        <v>ANAMET-M</v>
      </c>
      <c r="B2112" s="24">
        <v>8144161</v>
      </c>
      <c r="C2112" s="231" t="s">
        <v>15436</v>
      </c>
      <c r="D2112" s="122" t="s">
        <v>15560</v>
      </c>
      <c r="E2112" s="25">
        <v>1</v>
      </c>
      <c r="F2112" s="11">
        <v>9.99</v>
      </c>
      <c r="G2112" s="33">
        <f>F2112*(1-Elteq!$F$5)</f>
        <v>9.99</v>
      </c>
    </row>
    <row r="2113" spans="1:7" ht="14.25" customHeight="1" x14ac:dyDescent="0.2">
      <c r="A2113" s="261" t="str">
        <f t="shared" ca="1" si="32"/>
        <v>ANAMET-M</v>
      </c>
      <c r="B2113" s="26">
        <v>8144201</v>
      </c>
      <c r="C2113" s="232" t="s">
        <v>15437</v>
      </c>
      <c r="D2113" s="123" t="s">
        <v>15560</v>
      </c>
      <c r="E2113" s="27">
        <v>1</v>
      </c>
      <c r="F2113" s="13">
        <v>13.52</v>
      </c>
      <c r="G2113" s="34">
        <f>F2113*(1-Elteq!$F$5)</f>
        <v>13.52</v>
      </c>
    </row>
    <row r="2114" spans="1:7" ht="14.25" customHeight="1" x14ac:dyDescent="0.2">
      <c r="A2114" s="261" t="str">
        <f t="shared" ca="1" si="32"/>
        <v>ANAMET-M</v>
      </c>
      <c r="B2114" s="24">
        <v>8144261</v>
      </c>
      <c r="C2114" s="231" t="s">
        <v>15492</v>
      </c>
      <c r="D2114" s="122" t="s">
        <v>15560</v>
      </c>
      <c r="E2114" s="25">
        <v>1</v>
      </c>
      <c r="F2114" s="11">
        <v>24.92</v>
      </c>
      <c r="G2114" s="33">
        <f>F2114*(1-Elteq!$F$5)</f>
        <v>24.92</v>
      </c>
    </row>
    <row r="2115" spans="1:7" ht="14.25" customHeight="1" x14ac:dyDescent="0.2">
      <c r="A2115" s="261" t="str">
        <f t="shared" ca="1" si="32"/>
        <v>ANAMET-M</v>
      </c>
      <c r="B2115" s="26">
        <v>8194120</v>
      </c>
      <c r="C2115" s="232" t="s">
        <v>15436</v>
      </c>
      <c r="D2115" s="123" t="s">
        <v>15556</v>
      </c>
      <c r="E2115" s="27">
        <v>1</v>
      </c>
      <c r="F2115" s="13">
        <v>17.170000000000002</v>
      </c>
      <c r="G2115" s="34">
        <f>F2115*(1-Elteq!$F$5)</f>
        <v>17.170000000000002</v>
      </c>
    </row>
    <row r="2116" spans="1:7" ht="14.25" customHeight="1" x14ac:dyDescent="0.2">
      <c r="A2116" s="261" t="str">
        <f t="shared" ca="1" si="32"/>
        <v>ANAMET-M</v>
      </c>
      <c r="B2116" s="24">
        <v>8194160</v>
      </c>
      <c r="C2116" s="231" t="s">
        <v>15436</v>
      </c>
      <c r="D2116" s="122" t="s">
        <v>15556</v>
      </c>
      <c r="E2116" s="25">
        <v>1</v>
      </c>
      <c r="F2116" s="11">
        <v>22.36</v>
      </c>
      <c r="G2116" s="33">
        <f>F2116*(1-Elteq!$F$5)</f>
        <v>22.36</v>
      </c>
    </row>
    <row r="2117" spans="1:7" ht="14.25" customHeight="1" x14ac:dyDescent="0.2">
      <c r="A2117" s="261" t="str">
        <f t="shared" ca="1" si="32"/>
        <v>ANAMET-M</v>
      </c>
      <c r="B2117" s="26">
        <v>8194200</v>
      </c>
      <c r="C2117" s="232" t="s">
        <v>15437</v>
      </c>
      <c r="D2117" s="123" t="s">
        <v>15556</v>
      </c>
      <c r="E2117" s="27">
        <v>1</v>
      </c>
      <c r="F2117" s="13">
        <v>31.95</v>
      </c>
      <c r="G2117" s="34">
        <f>F2117*(1-Elteq!$F$5)</f>
        <v>31.95</v>
      </c>
    </row>
    <row r="2118" spans="1:7" ht="14.25" customHeight="1" x14ac:dyDescent="0.2">
      <c r="A2118" s="261" t="str">
        <f t="shared" ref="A2118:A2181" ca="1" si="33">REPLACE(CELL("Filename",$A$1),1,FIND("]",CELL("filename",$A$1)),"")</f>
        <v>ANAMET-M</v>
      </c>
      <c r="B2118" s="24">
        <v>8194260</v>
      </c>
      <c r="C2118" s="231" t="s">
        <v>15438</v>
      </c>
      <c r="D2118" s="122" t="s">
        <v>15556</v>
      </c>
      <c r="E2118" s="25">
        <v>1</v>
      </c>
      <c r="F2118" s="11">
        <v>50.92</v>
      </c>
      <c r="G2118" s="33">
        <f>F2118*(1-Elteq!$F$5)</f>
        <v>50.92</v>
      </c>
    </row>
    <row r="2119" spans="1:7" ht="14.25" customHeight="1" x14ac:dyDescent="0.2">
      <c r="A2119" s="261" t="str">
        <f t="shared" ca="1" si="33"/>
        <v>ANAMET-M</v>
      </c>
      <c r="B2119" s="26">
        <v>8199120</v>
      </c>
      <c r="C2119" s="232" t="s">
        <v>15436</v>
      </c>
      <c r="D2119" s="123" t="s">
        <v>15557</v>
      </c>
      <c r="E2119" s="27">
        <v>1</v>
      </c>
      <c r="F2119" s="13">
        <v>17.170000000000002</v>
      </c>
      <c r="G2119" s="34">
        <f>F2119*(1-Elteq!$F$5)</f>
        <v>17.170000000000002</v>
      </c>
    </row>
    <row r="2120" spans="1:7" ht="14.25" customHeight="1" x14ac:dyDescent="0.2">
      <c r="A2120" s="261" t="str">
        <f t="shared" ca="1" si="33"/>
        <v>ANAMET-M</v>
      </c>
      <c r="B2120" s="24">
        <v>8199160</v>
      </c>
      <c r="C2120" s="231" t="s">
        <v>15436</v>
      </c>
      <c r="D2120" s="122" t="s">
        <v>15557</v>
      </c>
      <c r="E2120" s="25">
        <v>1</v>
      </c>
      <c r="F2120" s="11">
        <v>22.36</v>
      </c>
      <c r="G2120" s="33">
        <f>F2120*(1-Elteq!$F$5)</f>
        <v>22.36</v>
      </c>
    </row>
    <row r="2121" spans="1:7" ht="14.25" customHeight="1" x14ac:dyDescent="0.2">
      <c r="A2121" s="261" t="str">
        <f t="shared" ca="1" si="33"/>
        <v>ANAMET-M</v>
      </c>
      <c r="B2121" s="26">
        <v>8199200</v>
      </c>
      <c r="C2121" s="232" t="s">
        <v>15437</v>
      </c>
      <c r="D2121" s="123" t="s">
        <v>15557</v>
      </c>
      <c r="E2121" s="27">
        <v>1</v>
      </c>
      <c r="F2121" s="13">
        <v>31.95</v>
      </c>
      <c r="G2121" s="34">
        <f>F2121*(1-Elteq!$F$5)</f>
        <v>31.95</v>
      </c>
    </row>
    <row r="2122" spans="1:7" ht="14.25" customHeight="1" x14ac:dyDescent="0.2">
      <c r="A2122" s="261" t="str">
        <f t="shared" ca="1" si="33"/>
        <v>ANAMET-M</v>
      </c>
      <c r="B2122" s="24">
        <v>8199260</v>
      </c>
      <c r="C2122" s="231" t="s">
        <v>15438</v>
      </c>
      <c r="D2122" s="122" t="s">
        <v>15557</v>
      </c>
      <c r="E2122" s="25">
        <v>1</v>
      </c>
      <c r="F2122" s="11">
        <v>50.92</v>
      </c>
      <c r="G2122" s="33">
        <f>F2122*(1-Elteq!$F$5)</f>
        <v>50.92</v>
      </c>
    </row>
    <row r="2123" spans="1:7" ht="14.25" customHeight="1" x14ac:dyDescent="0.2">
      <c r="A2123" s="261" t="str">
        <f t="shared" ca="1" si="33"/>
        <v>ANAMET-M</v>
      </c>
      <c r="B2123" s="26">
        <v>8218120</v>
      </c>
      <c r="C2123" s="232" t="s">
        <v>15421</v>
      </c>
      <c r="D2123" s="123" t="s">
        <v>15751</v>
      </c>
      <c r="E2123" s="27">
        <v>1</v>
      </c>
      <c r="F2123" s="13">
        <v>53.27</v>
      </c>
      <c r="G2123" s="34">
        <f>F2123*(1-Elteq!$F$5)</f>
        <v>53.27</v>
      </c>
    </row>
    <row r="2124" spans="1:7" ht="14.25" customHeight="1" x14ac:dyDescent="0.2">
      <c r="A2124" s="261" t="str">
        <f t="shared" ca="1" si="33"/>
        <v>ANAMET-M</v>
      </c>
      <c r="B2124" s="24">
        <v>8218130</v>
      </c>
      <c r="C2124" s="231" t="s">
        <v>15421</v>
      </c>
      <c r="D2124" s="122" t="s">
        <v>15752</v>
      </c>
      <c r="E2124" s="25">
        <v>1</v>
      </c>
      <c r="F2124" s="11">
        <v>53.27</v>
      </c>
      <c r="G2124" s="33">
        <f>F2124*(1-Elteq!$F$5)</f>
        <v>53.27</v>
      </c>
    </row>
    <row r="2125" spans="1:7" ht="14.25" customHeight="1" x14ac:dyDescent="0.2">
      <c r="A2125" s="261" t="str">
        <f t="shared" ca="1" si="33"/>
        <v>ANAMET-M</v>
      </c>
      <c r="B2125" s="26">
        <v>8218140</v>
      </c>
      <c r="C2125" s="232" t="s">
        <v>15421</v>
      </c>
      <c r="D2125" s="123" t="s">
        <v>15753</v>
      </c>
      <c r="E2125" s="27">
        <v>1</v>
      </c>
      <c r="F2125" s="13">
        <v>53.27</v>
      </c>
      <c r="G2125" s="34">
        <f>F2125*(1-Elteq!$F$5)</f>
        <v>53.27</v>
      </c>
    </row>
    <row r="2126" spans="1:7" ht="14.25" customHeight="1" x14ac:dyDescent="0.2">
      <c r="A2126" s="261" t="str">
        <f t="shared" ca="1" si="33"/>
        <v>ANAMET-M</v>
      </c>
      <c r="B2126" s="54">
        <v>8218150</v>
      </c>
      <c r="C2126" s="233" t="s">
        <v>15422</v>
      </c>
      <c r="D2126" s="124" t="s">
        <v>15753</v>
      </c>
      <c r="E2126" s="55">
        <v>1</v>
      </c>
      <c r="F2126" s="56">
        <v>61.55</v>
      </c>
      <c r="G2126" s="57">
        <f>F2126*(1-Elteq!$F$5)</f>
        <v>61.55</v>
      </c>
    </row>
    <row r="2127" spans="1:7" ht="14.25" customHeight="1" x14ac:dyDescent="0.2">
      <c r="A2127" s="261" t="str">
        <f t="shared" ca="1" si="33"/>
        <v>ANAMET-M</v>
      </c>
      <c r="B2127" s="22">
        <v>8218180</v>
      </c>
      <c r="C2127" s="230" t="s">
        <v>15422</v>
      </c>
      <c r="D2127" s="121" t="s">
        <v>15754</v>
      </c>
      <c r="E2127" s="23">
        <v>1</v>
      </c>
      <c r="F2127" s="20">
        <v>61.55</v>
      </c>
      <c r="G2127" s="32">
        <f>F2127*(1-Elteq!$F$5)</f>
        <v>61.55</v>
      </c>
    </row>
    <row r="2128" spans="1:7" ht="14.25" customHeight="1" x14ac:dyDescent="0.2">
      <c r="A2128" s="261" t="str">
        <f t="shared" ca="1" si="33"/>
        <v>ANAMET-M</v>
      </c>
      <c r="B2128" s="24">
        <v>8218190</v>
      </c>
      <c r="C2128" s="231" t="s">
        <v>15422</v>
      </c>
      <c r="D2128" s="122" t="s">
        <v>15755</v>
      </c>
      <c r="E2128" s="25">
        <v>1</v>
      </c>
      <c r="F2128" s="11">
        <v>61.55</v>
      </c>
      <c r="G2128" s="33">
        <f>F2128*(1-Elteq!$F$5)</f>
        <v>61.55</v>
      </c>
    </row>
    <row r="2129" spans="1:7" ht="14.25" customHeight="1" x14ac:dyDescent="0.2">
      <c r="A2129" s="261" t="str">
        <f t="shared" ca="1" si="33"/>
        <v>ANAMET-M</v>
      </c>
      <c r="B2129" s="26">
        <v>8218230</v>
      </c>
      <c r="C2129" s="232" t="s">
        <v>15423</v>
      </c>
      <c r="D2129" s="123" t="s">
        <v>15756</v>
      </c>
      <c r="E2129" s="27">
        <v>1</v>
      </c>
      <c r="F2129" s="13">
        <v>110.09</v>
      </c>
      <c r="G2129" s="34">
        <f>F2129*(1-Elteq!$F$5)</f>
        <v>110.09</v>
      </c>
    </row>
    <row r="2130" spans="1:7" ht="14.25" customHeight="1" x14ac:dyDescent="0.2">
      <c r="A2130" s="261" t="str">
        <f t="shared" ca="1" si="33"/>
        <v>ANAMET-M</v>
      </c>
      <c r="B2130" s="24">
        <v>8218240</v>
      </c>
      <c r="C2130" s="231" t="s">
        <v>15423</v>
      </c>
      <c r="D2130" s="122" t="s">
        <v>15757</v>
      </c>
      <c r="E2130" s="25">
        <v>1</v>
      </c>
      <c r="F2130" s="11">
        <v>110.09</v>
      </c>
      <c r="G2130" s="33">
        <f>F2130*(1-Elteq!$F$5)</f>
        <v>110.09</v>
      </c>
    </row>
    <row r="2131" spans="1:7" ht="14.25" customHeight="1" x14ac:dyDescent="0.2">
      <c r="A2131" s="261" t="str">
        <f t="shared" ca="1" si="33"/>
        <v>ANAMET-M</v>
      </c>
      <c r="B2131" s="26">
        <v>8218250</v>
      </c>
      <c r="C2131" s="232" t="s">
        <v>15423</v>
      </c>
      <c r="D2131" s="123" t="s">
        <v>15758</v>
      </c>
      <c r="E2131" s="27">
        <v>1</v>
      </c>
      <c r="F2131" s="13">
        <v>110.09</v>
      </c>
      <c r="G2131" s="34">
        <f>F2131*(1-Elteq!$F$5)</f>
        <v>110.09</v>
      </c>
    </row>
    <row r="2132" spans="1:7" ht="14.25" customHeight="1" x14ac:dyDescent="0.2">
      <c r="A2132" s="261" t="str">
        <f t="shared" ca="1" si="33"/>
        <v>ANAMET-M</v>
      </c>
      <c r="B2132" s="24">
        <v>8218290</v>
      </c>
      <c r="C2132" s="231" t="s">
        <v>15431</v>
      </c>
      <c r="D2132" s="122" t="s">
        <v>15759</v>
      </c>
      <c r="E2132" s="25">
        <v>1</v>
      </c>
      <c r="F2132" s="11">
        <v>150.69999999999999</v>
      </c>
      <c r="G2132" s="33">
        <f>F2132*(1-Elteq!$F$5)</f>
        <v>150.69999999999999</v>
      </c>
    </row>
    <row r="2133" spans="1:7" ht="14.25" customHeight="1" x14ac:dyDescent="0.2">
      <c r="A2133" s="261" t="str">
        <f t="shared" ca="1" si="33"/>
        <v>ANAMET-M</v>
      </c>
      <c r="B2133" s="26">
        <v>8218300</v>
      </c>
      <c r="C2133" s="232" t="s">
        <v>15431</v>
      </c>
      <c r="D2133" s="123" t="s">
        <v>15760</v>
      </c>
      <c r="E2133" s="27">
        <v>1</v>
      </c>
      <c r="F2133" s="13">
        <v>150.69999999999999</v>
      </c>
      <c r="G2133" s="34">
        <f>F2133*(1-Elteq!$F$5)</f>
        <v>150.69999999999999</v>
      </c>
    </row>
    <row r="2134" spans="1:7" ht="14.25" customHeight="1" x14ac:dyDescent="0.2">
      <c r="A2134" s="261" t="str">
        <f t="shared" ca="1" si="33"/>
        <v>ANAMET-M</v>
      </c>
      <c r="B2134" s="24">
        <v>8218310</v>
      </c>
      <c r="C2134" s="231" t="s">
        <v>15431</v>
      </c>
      <c r="D2134" s="122" t="s">
        <v>15761</v>
      </c>
      <c r="E2134" s="25">
        <v>1</v>
      </c>
      <c r="F2134" s="11">
        <v>150.69999999999999</v>
      </c>
      <c r="G2134" s="33">
        <f>F2134*(1-Elteq!$F$5)</f>
        <v>150.69999999999999</v>
      </c>
    </row>
    <row r="2135" spans="1:7" ht="14.25" customHeight="1" x14ac:dyDescent="0.2">
      <c r="A2135" s="261" t="str">
        <f t="shared" ca="1" si="33"/>
        <v>ANAMET-M</v>
      </c>
      <c r="B2135" s="26">
        <v>8140119</v>
      </c>
      <c r="C2135" s="232" t="s">
        <v>15436</v>
      </c>
      <c r="D2135" s="123" t="s">
        <v>15607</v>
      </c>
      <c r="E2135" s="27">
        <v>1</v>
      </c>
      <c r="F2135" s="13">
        <v>25.5</v>
      </c>
      <c r="G2135" s="34">
        <f>F2135*(1-Elteq!$F$5)</f>
        <v>25.5</v>
      </c>
    </row>
    <row r="2136" spans="1:7" ht="14.25" customHeight="1" x14ac:dyDescent="0.2">
      <c r="A2136" s="261" t="str">
        <f t="shared" ca="1" si="33"/>
        <v>ANAMET-M</v>
      </c>
      <c r="B2136" s="24">
        <v>8140129</v>
      </c>
      <c r="C2136" s="231" t="s">
        <v>15436</v>
      </c>
      <c r="D2136" s="122" t="s">
        <v>15607</v>
      </c>
      <c r="E2136" s="25">
        <v>1</v>
      </c>
      <c r="F2136" s="11">
        <v>23.97</v>
      </c>
      <c r="G2136" s="33">
        <f>F2136*(1-Elteq!$F$5)</f>
        <v>23.97</v>
      </c>
    </row>
    <row r="2137" spans="1:7" ht="14.25" customHeight="1" x14ac:dyDescent="0.2">
      <c r="A2137" s="261" t="str">
        <f t="shared" ca="1" si="33"/>
        <v>ANAMET-M</v>
      </c>
      <c r="B2137" s="26">
        <v>8140169</v>
      </c>
      <c r="C2137" s="232" t="s">
        <v>15436</v>
      </c>
      <c r="D2137" s="123" t="s">
        <v>15607</v>
      </c>
      <c r="E2137" s="27">
        <v>1</v>
      </c>
      <c r="F2137" s="13">
        <v>33.799999999999997</v>
      </c>
      <c r="G2137" s="34">
        <f>F2137*(1-Elteq!$F$5)</f>
        <v>33.799999999999997</v>
      </c>
    </row>
    <row r="2138" spans="1:7" ht="14.25" customHeight="1" x14ac:dyDescent="0.2">
      <c r="A2138" s="261" t="str">
        <f t="shared" ca="1" si="33"/>
        <v>ANAMET-M</v>
      </c>
      <c r="B2138" s="24">
        <v>8140209</v>
      </c>
      <c r="C2138" s="231" t="s">
        <v>15437</v>
      </c>
      <c r="D2138" s="122" t="s">
        <v>15607</v>
      </c>
      <c r="E2138" s="25">
        <v>1</v>
      </c>
      <c r="F2138" s="11">
        <v>38.86</v>
      </c>
      <c r="G2138" s="33">
        <f>F2138*(1-Elteq!$F$5)</f>
        <v>38.86</v>
      </c>
    </row>
    <row r="2139" spans="1:7" ht="14.25" customHeight="1" x14ac:dyDescent="0.2">
      <c r="A2139" s="261" t="str">
        <f t="shared" ca="1" si="33"/>
        <v>ANAMET-M</v>
      </c>
      <c r="B2139" s="26">
        <v>8140269</v>
      </c>
      <c r="C2139" s="232" t="s">
        <v>15492</v>
      </c>
      <c r="D2139" s="123" t="s">
        <v>15607</v>
      </c>
      <c r="E2139" s="27">
        <v>1</v>
      </c>
      <c r="F2139" s="13">
        <v>43.58</v>
      </c>
      <c r="G2139" s="34">
        <f>F2139*(1-Elteq!$F$5)</f>
        <v>43.58</v>
      </c>
    </row>
    <row r="2140" spans="1:7" ht="14.25" customHeight="1" x14ac:dyDescent="0.2">
      <c r="A2140" s="261" t="str">
        <f t="shared" ca="1" si="33"/>
        <v>ANAMET-M</v>
      </c>
      <c r="B2140" s="24">
        <v>8141129</v>
      </c>
      <c r="C2140" s="231" t="s">
        <v>15436</v>
      </c>
      <c r="D2140" s="122" t="s">
        <v>15616</v>
      </c>
      <c r="E2140" s="25">
        <v>1</v>
      </c>
      <c r="F2140" s="11">
        <v>32.729999999999997</v>
      </c>
      <c r="G2140" s="33">
        <f>F2140*(1-Elteq!$F$5)</f>
        <v>32.729999999999997</v>
      </c>
    </row>
    <row r="2141" spans="1:7" ht="14.25" customHeight="1" x14ac:dyDescent="0.2">
      <c r="A2141" s="261" t="str">
        <f t="shared" ca="1" si="33"/>
        <v>ANAMET-M</v>
      </c>
      <c r="B2141" s="26">
        <v>8141169</v>
      </c>
      <c r="C2141" s="232" t="s">
        <v>15436</v>
      </c>
      <c r="D2141" s="123" t="s">
        <v>15616</v>
      </c>
      <c r="E2141" s="27">
        <v>1</v>
      </c>
      <c r="F2141" s="13">
        <v>37.32</v>
      </c>
      <c r="G2141" s="34">
        <f>F2141*(1-Elteq!$F$5)</f>
        <v>37.32</v>
      </c>
    </row>
    <row r="2142" spans="1:7" ht="14.25" customHeight="1" x14ac:dyDescent="0.2">
      <c r="A2142" s="261" t="str">
        <f t="shared" ca="1" si="33"/>
        <v>ANAMET-M</v>
      </c>
      <c r="B2142" s="24">
        <v>8141209</v>
      </c>
      <c r="C2142" s="231" t="s">
        <v>15437</v>
      </c>
      <c r="D2142" s="122" t="s">
        <v>15616</v>
      </c>
      <c r="E2142" s="25">
        <v>1</v>
      </c>
      <c r="F2142" s="11">
        <v>55.57</v>
      </c>
      <c r="G2142" s="33">
        <f>F2142*(1-Elteq!$F$5)</f>
        <v>55.57</v>
      </c>
    </row>
    <row r="2143" spans="1:7" ht="14.25" customHeight="1" x14ac:dyDescent="0.2">
      <c r="A2143" s="261" t="str">
        <f t="shared" ca="1" si="33"/>
        <v>ANAMET-M</v>
      </c>
      <c r="B2143" s="26">
        <v>8141269</v>
      </c>
      <c r="C2143" s="232" t="s">
        <v>15492</v>
      </c>
      <c r="D2143" s="123" t="s">
        <v>15616</v>
      </c>
      <c r="E2143" s="27">
        <v>1</v>
      </c>
      <c r="F2143" s="13">
        <v>74.23</v>
      </c>
      <c r="G2143" s="34">
        <f>F2143*(1-Elteq!$F$5)</f>
        <v>74.23</v>
      </c>
    </row>
    <row r="2144" spans="1:7" ht="14.25" customHeight="1" x14ac:dyDescent="0.2">
      <c r="A2144" s="261" t="str">
        <f t="shared" ca="1" si="33"/>
        <v>ANAMET-M</v>
      </c>
      <c r="B2144" s="24">
        <v>8192129</v>
      </c>
      <c r="C2144" s="231" t="s">
        <v>15436</v>
      </c>
      <c r="D2144" s="122" t="s">
        <v>15619</v>
      </c>
      <c r="E2144" s="25" t="s">
        <v>15620</v>
      </c>
      <c r="F2144" s="11">
        <v>63.18</v>
      </c>
      <c r="G2144" s="33">
        <f>F2144*(1-Elteq!$F$5)</f>
        <v>63.18</v>
      </c>
    </row>
    <row r="2145" spans="1:7" ht="14.25" customHeight="1" x14ac:dyDescent="0.2">
      <c r="A2145" s="261" t="str">
        <f t="shared" ca="1" si="33"/>
        <v>ANAMET-M</v>
      </c>
      <c r="B2145" s="26">
        <v>8192169</v>
      </c>
      <c r="C2145" s="232" t="s">
        <v>15436</v>
      </c>
      <c r="D2145" s="123" t="s">
        <v>15619</v>
      </c>
      <c r="E2145" s="27" t="s">
        <v>15620</v>
      </c>
      <c r="F2145" s="13">
        <v>82.92</v>
      </c>
      <c r="G2145" s="34">
        <f>F2145*(1-Elteq!$F$5)</f>
        <v>82.92</v>
      </c>
    </row>
    <row r="2146" spans="1:7" ht="14.25" customHeight="1" x14ac:dyDescent="0.2">
      <c r="A2146" s="261" t="str">
        <f t="shared" ca="1" si="33"/>
        <v>ANAMET-M</v>
      </c>
      <c r="B2146" s="24">
        <v>8195129</v>
      </c>
      <c r="C2146" s="231" t="s">
        <v>15436</v>
      </c>
      <c r="D2146" s="122" t="s">
        <v>15621</v>
      </c>
      <c r="E2146" s="25" t="s">
        <v>15620</v>
      </c>
      <c r="F2146" s="11">
        <v>63.18</v>
      </c>
      <c r="G2146" s="33">
        <f>F2146*(1-Elteq!$F$5)</f>
        <v>63.18</v>
      </c>
    </row>
    <row r="2147" spans="1:7" ht="14.25" customHeight="1" x14ac:dyDescent="0.2">
      <c r="A2147" s="261" t="str">
        <f t="shared" ca="1" si="33"/>
        <v>ANAMET-M</v>
      </c>
      <c r="B2147" s="26">
        <v>8195169</v>
      </c>
      <c r="C2147" s="232" t="s">
        <v>15436</v>
      </c>
      <c r="D2147" s="123" t="s">
        <v>15621</v>
      </c>
      <c r="E2147" s="27" t="s">
        <v>15620</v>
      </c>
      <c r="F2147" s="13">
        <v>82.92</v>
      </c>
      <c r="G2147" s="34">
        <f>F2147*(1-Elteq!$F$5)</f>
        <v>82.92</v>
      </c>
    </row>
    <row r="2148" spans="1:7" ht="14.25" customHeight="1" x14ac:dyDescent="0.2">
      <c r="A2148" s="261" t="str">
        <f t="shared" ca="1" si="33"/>
        <v>ANAMET-M</v>
      </c>
      <c r="B2148" s="24">
        <v>8218129</v>
      </c>
      <c r="C2148" s="231" t="s">
        <v>15421</v>
      </c>
      <c r="D2148" s="122" t="s">
        <v>15751</v>
      </c>
      <c r="E2148" s="25">
        <v>1</v>
      </c>
      <c r="F2148" s="11">
        <v>179.45</v>
      </c>
      <c r="G2148" s="33">
        <f>F2148*(1-Elteq!$F$5)</f>
        <v>179.45</v>
      </c>
    </row>
    <row r="2149" spans="1:7" ht="14.25" customHeight="1" x14ac:dyDescent="0.2">
      <c r="A2149" s="261" t="str">
        <f t="shared" ca="1" si="33"/>
        <v>ANAMET-M</v>
      </c>
      <c r="B2149" s="26">
        <v>8218139</v>
      </c>
      <c r="C2149" s="232" t="s">
        <v>15421</v>
      </c>
      <c r="D2149" s="123" t="s">
        <v>15752</v>
      </c>
      <c r="E2149" s="27">
        <v>1</v>
      </c>
      <c r="F2149" s="13">
        <v>179.45</v>
      </c>
      <c r="G2149" s="34">
        <f>F2149*(1-Elteq!$F$5)</f>
        <v>179.45</v>
      </c>
    </row>
    <row r="2150" spans="1:7" ht="14.25" customHeight="1" x14ac:dyDescent="0.2">
      <c r="A2150" s="261" t="str">
        <f t="shared" ca="1" si="33"/>
        <v>ANAMET-M</v>
      </c>
      <c r="B2150" s="24">
        <v>8218149</v>
      </c>
      <c r="C2150" s="231" t="s">
        <v>15421</v>
      </c>
      <c r="D2150" s="122" t="s">
        <v>15753</v>
      </c>
      <c r="E2150" s="25">
        <v>1</v>
      </c>
      <c r="F2150" s="11">
        <v>179.45</v>
      </c>
      <c r="G2150" s="33">
        <f>F2150*(1-Elteq!$F$5)</f>
        <v>179.45</v>
      </c>
    </row>
    <row r="2151" spans="1:7" ht="14.25" customHeight="1" x14ac:dyDescent="0.2">
      <c r="A2151" s="261" t="str">
        <f t="shared" ca="1" si="33"/>
        <v>ANAMET-M</v>
      </c>
      <c r="B2151" s="26">
        <v>8218159</v>
      </c>
      <c r="C2151" s="232" t="s">
        <v>15422</v>
      </c>
      <c r="D2151" s="123" t="s">
        <v>15753</v>
      </c>
      <c r="E2151" s="27">
        <v>1</v>
      </c>
      <c r="F2151" s="13">
        <v>212.39</v>
      </c>
      <c r="G2151" s="34">
        <f>F2151*(1-Elteq!$F$5)</f>
        <v>212.39</v>
      </c>
    </row>
    <row r="2152" spans="1:7" ht="14.25" customHeight="1" x14ac:dyDescent="0.2">
      <c r="A2152" s="261" t="str">
        <f t="shared" ca="1" si="33"/>
        <v>ANAMET-M</v>
      </c>
      <c r="B2152" s="24">
        <v>8218189</v>
      </c>
      <c r="C2152" s="231" t="s">
        <v>15422</v>
      </c>
      <c r="D2152" s="122" t="s">
        <v>15754</v>
      </c>
      <c r="E2152" s="25">
        <v>1</v>
      </c>
      <c r="F2152" s="11">
        <v>212.39</v>
      </c>
      <c r="G2152" s="33">
        <f>F2152*(1-Elteq!$F$5)</f>
        <v>212.39</v>
      </c>
    </row>
    <row r="2153" spans="1:7" ht="14.25" customHeight="1" x14ac:dyDescent="0.2">
      <c r="A2153" s="261" t="str">
        <f t="shared" ca="1" si="33"/>
        <v>ANAMET-M</v>
      </c>
      <c r="B2153" s="26">
        <v>8218199</v>
      </c>
      <c r="C2153" s="232" t="s">
        <v>15422</v>
      </c>
      <c r="D2153" s="123" t="s">
        <v>15755</v>
      </c>
      <c r="E2153" s="27">
        <v>1</v>
      </c>
      <c r="F2153" s="13">
        <v>212.39</v>
      </c>
      <c r="G2153" s="34">
        <f>F2153*(1-Elteq!$F$5)</f>
        <v>212.39</v>
      </c>
    </row>
    <row r="2154" spans="1:7" ht="14.25" customHeight="1" x14ac:dyDescent="0.2">
      <c r="A2154" s="261" t="str">
        <f t="shared" ca="1" si="33"/>
        <v>ANAMET-M</v>
      </c>
      <c r="B2154" s="24">
        <v>8218239</v>
      </c>
      <c r="C2154" s="231" t="s">
        <v>15423</v>
      </c>
      <c r="D2154" s="122" t="s">
        <v>15756</v>
      </c>
      <c r="E2154" s="25">
        <v>1</v>
      </c>
      <c r="F2154" s="11">
        <v>328.15</v>
      </c>
      <c r="G2154" s="33">
        <f>F2154*(1-Elteq!$F$5)</f>
        <v>328.15</v>
      </c>
    </row>
    <row r="2155" spans="1:7" ht="14.25" customHeight="1" x14ac:dyDescent="0.2">
      <c r="A2155" s="261" t="str">
        <f t="shared" ca="1" si="33"/>
        <v>ANAMET-M</v>
      </c>
      <c r="B2155" s="26">
        <v>8218249</v>
      </c>
      <c r="C2155" s="232" t="s">
        <v>15423</v>
      </c>
      <c r="D2155" s="123" t="s">
        <v>15757</v>
      </c>
      <c r="E2155" s="27">
        <v>1</v>
      </c>
      <c r="F2155" s="13">
        <v>328.15</v>
      </c>
      <c r="G2155" s="34">
        <f>F2155*(1-Elteq!$F$5)</f>
        <v>328.15</v>
      </c>
    </row>
    <row r="2156" spans="1:7" ht="14.25" customHeight="1" x14ac:dyDescent="0.2">
      <c r="A2156" s="261" t="str">
        <f t="shared" ca="1" si="33"/>
        <v>ANAMET-M</v>
      </c>
      <c r="B2156" s="24">
        <v>8218259</v>
      </c>
      <c r="C2156" s="231" t="s">
        <v>15423</v>
      </c>
      <c r="D2156" s="122" t="s">
        <v>15758</v>
      </c>
      <c r="E2156" s="25">
        <v>1</v>
      </c>
      <c r="F2156" s="11">
        <v>328.15</v>
      </c>
      <c r="G2156" s="33">
        <f>F2156*(1-Elteq!$F$5)</f>
        <v>328.15</v>
      </c>
    </row>
    <row r="2157" spans="1:7" ht="14.25" customHeight="1" x14ac:dyDescent="0.2">
      <c r="A2157" s="261" t="str">
        <f t="shared" ca="1" si="33"/>
        <v>ANAMET-M</v>
      </c>
      <c r="B2157" s="26">
        <v>8218299</v>
      </c>
      <c r="C2157" s="232" t="s">
        <v>15431</v>
      </c>
      <c r="D2157" s="123" t="s">
        <v>15759</v>
      </c>
      <c r="E2157" s="27">
        <v>1</v>
      </c>
      <c r="F2157" s="13">
        <v>483.62</v>
      </c>
      <c r="G2157" s="34">
        <f>F2157*(1-Elteq!$F$5)</f>
        <v>483.62</v>
      </c>
    </row>
    <row r="2158" spans="1:7" ht="14.25" customHeight="1" x14ac:dyDescent="0.2">
      <c r="A2158" s="261" t="str">
        <f t="shared" ca="1" si="33"/>
        <v>ANAMET-M</v>
      </c>
      <c r="B2158" s="24">
        <v>8218309</v>
      </c>
      <c r="C2158" s="231" t="s">
        <v>15431</v>
      </c>
      <c r="D2158" s="122" t="s">
        <v>15760</v>
      </c>
      <c r="E2158" s="25">
        <v>1</v>
      </c>
      <c r="F2158" s="11">
        <v>483.62</v>
      </c>
      <c r="G2158" s="33">
        <f>F2158*(1-Elteq!$F$5)</f>
        <v>483.62</v>
      </c>
    </row>
    <row r="2159" spans="1:7" ht="14.25" customHeight="1" x14ac:dyDescent="0.2">
      <c r="A2159" s="261" t="str">
        <f t="shared" ca="1" si="33"/>
        <v>ANAMET-M</v>
      </c>
      <c r="B2159" s="26">
        <v>8218319</v>
      </c>
      <c r="C2159" s="232" t="s">
        <v>15431</v>
      </c>
      <c r="D2159" s="123" t="s">
        <v>15761</v>
      </c>
      <c r="E2159" s="27">
        <v>1</v>
      </c>
      <c r="F2159" s="13">
        <v>483.62</v>
      </c>
      <c r="G2159" s="34">
        <f>F2159*(1-Elteq!$F$5)</f>
        <v>483.62</v>
      </c>
    </row>
    <row r="2160" spans="1:7" ht="14.25" customHeight="1" x14ac:dyDescent="0.2">
      <c r="A2160" s="261" t="str">
        <f t="shared" ca="1" si="33"/>
        <v>ANAMET-M</v>
      </c>
      <c r="B2160" s="24">
        <v>8382209</v>
      </c>
      <c r="C2160" s="231" t="s">
        <v>15437</v>
      </c>
      <c r="D2160" s="122" t="s">
        <v>15619</v>
      </c>
      <c r="E2160" s="25">
        <v>1</v>
      </c>
      <c r="F2160" s="11">
        <v>127.91999999999999</v>
      </c>
      <c r="G2160" s="33">
        <f>F2160*(1-Elteq!$F$5)</f>
        <v>127.91999999999999</v>
      </c>
    </row>
    <row r="2161" spans="1:7" ht="14.25" customHeight="1" x14ac:dyDescent="0.2">
      <c r="A2161" s="261" t="str">
        <f t="shared" ca="1" si="33"/>
        <v>ANAMET-M</v>
      </c>
      <c r="B2161" s="26">
        <v>8382269</v>
      </c>
      <c r="C2161" s="232" t="s">
        <v>15438</v>
      </c>
      <c r="D2161" s="123" t="s">
        <v>15619</v>
      </c>
      <c r="E2161" s="27">
        <v>1</v>
      </c>
      <c r="F2161" s="13">
        <v>196.464</v>
      </c>
      <c r="G2161" s="34">
        <f>F2161*(1-Elteq!$F$5)</f>
        <v>196.464</v>
      </c>
    </row>
    <row r="2162" spans="1:7" ht="14.25" customHeight="1" x14ac:dyDescent="0.2">
      <c r="A2162" s="261" t="str">
        <f t="shared" ca="1" si="33"/>
        <v>ANAMET-M</v>
      </c>
      <c r="B2162" s="24">
        <v>8385209</v>
      </c>
      <c r="C2162" s="231" t="s">
        <v>15437</v>
      </c>
      <c r="D2162" s="122" t="s">
        <v>15621</v>
      </c>
      <c r="E2162" s="25">
        <v>1</v>
      </c>
      <c r="F2162" s="11">
        <v>127.91999999999999</v>
      </c>
      <c r="G2162" s="33">
        <f>F2162*(1-Elteq!$F$5)</f>
        <v>127.91999999999999</v>
      </c>
    </row>
    <row r="2163" spans="1:7" ht="14.25" customHeight="1" x14ac:dyDescent="0.2">
      <c r="A2163" s="261" t="str">
        <f t="shared" ca="1" si="33"/>
        <v>ANAMET-M</v>
      </c>
      <c r="B2163" s="26">
        <v>8385269</v>
      </c>
      <c r="C2163" s="232" t="s">
        <v>15438</v>
      </c>
      <c r="D2163" s="123" t="s">
        <v>15621</v>
      </c>
      <c r="E2163" s="27">
        <v>1</v>
      </c>
      <c r="F2163" s="13">
        <v>196.464</v>
      </c>
      <c r="G2163" s="34">
        <f>F2163*(1-Elteq!$F$5)</f>
        <v>196.464</v>
      </c>
    </row>
    <row r="2164" spans="1:7" ht="14.25" customHeight="1" x14ac:dyDescent="0.2">
      <c r="A2164" s="261" t="str">
        <f t="shared" ca="1" si="33"/>
        <v>ANAMET-M</v>
      </c>
      <c r="B2164" s="24">
        <v>8262160</v>
      </c>
      <c r="C2164" s="231" t="s">
        <v>15512</v>
      </c>
      <c r="D2164" s="122" t="s">
        <v>15762</v>
      </c>
      <c r="E2164" s="25">
        <v>1</v>
      </c>
      <c r="F2164" s="11">
        <v>43.44</v>
      </c>
      <c r="G2164" s="33">
        <f>F2164*(1-Elteq!$F$5)</f>
        <v>43.44</v>
      </c>
    </row>
    <row r="2165" spans="1:7" ht="14.25" customHeight="1" x14ac:dyDescent="0.2">
      <c r="A2165" s="261" t="str">
        <f t="shared" ca="1" si="33"/>
        <v>ANAMET-M</v>
      </c>
      <c r="B2165" s="26">
        <v>8262169</v>
      </c>
      <c r="C2165" s="232" t="s">
        <v>15512</v>
      </c>
      <c r="D2165" s="123" t="s">
        <v>15762</v>
      </c>
      <c r="E2165" s="27">
        <v>1</v>
      </c>
      <c r="F2165" s="13">
        <v>138.24</v>
      </c>
      <c r="G2165" s="34">
        <f>F2165*(1-Elteq!$F$5)</f>
        <v>138.24</v>
      </c>
    </row>
    <row r="2166" spans="1:7" ht="14.25" customHeight="1" x14ac:dyDescent="0.2">
      <c r="A2166" s="261" t="str">
        <f t="shared" ca="1" si="33"/>
        <v>ANAMET-M</v>
      </c>
      <c r="B2166" s="24">
        <v>8262200</v>
      </c>
      <c r="C2166" s="231" t="s">
        <v>15487</v>
      </c>
      <c r="D2166" s="122" t="s">
        <v>15762</v>
      </c>
      <c r="E2166" s="25">
        <v>1</v>
      </c>
      <c r="F2166" s="11">
        <v>45.84</v>
      </c>
      <c r="G2166" s="33">
        <f>F2166*(1-Elteq!$F$5)</f>
        <v>45.84</v>
      </c>
    </row>
    <row r="2167" spans="1:7" ht="14.25" customHeight="1" x14ac:dyDescent="0.2">
      <c r="A2167" s="261" t="str">
        <f t="shared" ca="1" si="33"/>
        <v>ANAMET-M</v>
      </c>
      <c r="B2167" s="26">
        <v>8262209</v>
      </c>
      <c r="C2167" s="232" t="s">
        <v>15487</v>
      </c>
      <c r="D2167" s="123" t="s">
        <v>15762</v>
      </c>
      <c r="E2167" s="27">
        <v>1</v>
      </c>
      <c r="F2167" s="13">
        <v>168.36</v>
      </c>
      <c r="G2167" s="34">
        <f>F2167*(1-Elteq!$F$5)</f>
        <v>168.36</v>
      </c>
    </row>
    <row r="2168" spans="1:7" ht="14.25" customHeight="1" x14ac:dyDescent="0.2">
      <c r="A2168" s="261" t="str">
        <f t="shared" ca="1" si="33"/>
        <v>ANAMET-M</v>
      </c>
      <c r="B2168" s="24">
        <v>8262250</v>
      </c>
      <c r="C2168" s="231" t="s">
        <v>15531</v>
      </c>
      <c r="D2168" s="122" t="s">
        <v>15762</v>
      </c>
      <c r="E2168" s="25">
        <v>1</v>
      </c>
      <c r="F2168" s="11">
        <v>53.4</v>
      </c>
      <c r="G2168" s="33">
        <f>F2168*(1-Elteq!$F$5)</f>
        <v>53.4</v>
      </c>
    </row>
    <row r="2169" spans="1:7" ht="14.25" customHeight="1" x14ac:dyDescent="0.2">
      <c r="A2169" s="261" t="str">
        <f t="shared" ca="1" si="33"/>
        <v>ANAMET-M</v>
      </c>
      <c r="B2169" s="26">
        <v>8262259</v>
      </c>
      <c r="C2169" s="232" t="s">
        <v>15531</v>
      </c>
      <c r="D2169" s="123" t="s">
        <v>15762</v>
      </c>
      <c r="E2169" s="27">
        <v>1</v>
      </c>
      <c r="F2169" s="13">
        <v>202.32</v>
      </c>
      <c r="G2169" s="34">
        <f>F2169*(1-Elteq!$F$5)</f>
        <v>202.32</v>
      </c>
    </row>
    <row r="2170" spans="1:7" ht="14.25" customHeight="1" x14ac:dyDescent="0.2">
      <c r="A2170" s="261" t="str">
        <f t="shared" ca="1" si="33"/>
        <v>ANAMET-M</v>
      </c>
      <c r="B2170" s="24">
        <v>8262320</v>
      </c>
      <c r="C2170" s="231" t="s">
        <v>15488</v>
      </c>
      <c r="D2170" s="122" t="s">
        <v>15762</v>
      </c>
      <c r="E2170" s="25">
        <v>1</v>
      </c>
      <c r="F2170" s="11">
        <v>101.28</v>
      </c>
      <c r="G2170" s="33">
        <f>F2170*(1-Elteq!$F$5)</f>
        <v>101.28</v>
      </c>
    </row>
    <row r="2171" spans="1:7" ht="14.25" customHeight="1" x14ac:dyDescent="0.2">
      <c r="A2171" s="261" t="str">
        <f t="shared" ca="1" si="33"/>
        <v>ANAMET-M</v>
      </c>
      <c r="B2171" s="26">
        <v>8262329</v>
      </c>
      <c r="C2171" s="232" t="s">
        <v>15488</v>
      </c>
      <c r="D2171" s="123" t="s">
        <v>15762</v>
      </c>
      <c r="E2171" s="27">
        <v>1</v>
      </c>
      <c r="F2171" s="29">
        <v>283.08</v>
      </c>
      <c r="G2171" s="35">
        <f>F2171*(1-Elteq!$F$5)</f>
        <v>283.08</v>
      </c>
    </row>
    <row r="2172" spans="1:7" ht="14.25" customHeight="1" x14ac:dyDescent="0.2">
      <c r="A2172" s="261" t="str">
        <f t="shared" ca="1" si="33"/>
        <v>ANAMET-M</v>
      </c>
      <c r="B2172" s="24">
        <v>8262400</v>
      </c>
      <c r="C2172" s="231" t="s">
        <v>15489</v>
      </c>
      <c r="D2172" s="122" t="s">
        <v>15762</v>
      </c>
      <c r="E2172" s="25">
        <v>1</v>
      </c>
      <c r="F2172" s="28">
        <v>129.47999999999999</v>
      </c>
      <c r="G2172" s="36">
        <f>F2172*(1-Elteq!$F$5)</f>
        <v>129.47999999999999</v>
      </c>
    </row>
    <row r="2173" spans="1:7" ht="14.25" customHeight="1" x14ac:dyDescent="0.2">
      <c r="A2173" s="261" t="str">
        <f t="shared" ca="1" si="33"/>
        <v>ANAMET-M</v>
      </c>
      <c r="B2173" s="26">
        <v>8262409</v>
      </c>
      <c r="C2173" s="232" t="s">
        <v>15489</v>
      </c>
      <c r="D2173" s="123" t="s">
        <v>15762</v>
      </c>
      <c r="E2173" s="27">
        <v>1</v>
      </c>
      <c r="F2173" s="29">
        <v>364.44</v>
      </c>
      <c r="G2173" s="35">
        <f>F2173*(1-Elteq!$F$5)</f>
        <v>364.44</v>
      </c>
    </row>
    <row r="2174" spans="1:7" ht="14.25" customHeight="1" x14ac:dyDescent="0.2">
      <c r="A2174" s="261" t="str">
        <f t="shared" ca="1" si="33"/>
        <v>ANAMET-M</v>
      </c>
      <c r="B2174" s="24">
        <v>8262500</v>
      </c>
      <c r="C2174" s="231" t="s">
        <v>15739</v>
      </c>
      <c r="D2174" s="122" t="s">
        <v>15762</v>
      </c>
      <c r="E2174" s="25">
        <v>1</v>
      </c>
      <c r="F2174" s="28">
        <v>144.47999999999999</v>
      </c>
      <c r="G2174" s="36">
        <f>F2174*(1-Elteq!$F$5)</f>
        <v>144.47999999999999</v>
      </c>
    </row>
    <row r="2175" spans="1:7" ht="14.25" customHeight="1" x14ac:dyDescent="0.2">
      <c r="A2175" s="261" t="str">
        <f t="shared" ca="1" si="33"/>
        <v>ANAMET-M</v>
      </c>
      <c r="B2175" s="26">
        <v>8262509</v>
      </c>
      <c r="C2175" s="232" t="s">
        <v>15739</v>
      </c>
      <c r="D2175" s="123" t="s">
        <v>15762</v>
      </c>
      <c r="E2175" s="27">
        <v>1</v>
      </c>
      <c r="F2175" s="29">
        <v>456</v>
      </c>
      <c r="G2175" s="35">
        <f>F2175*(1-Elteq!$F$5)</f>
        <v>456</v>
      </c>
    </row>
    <row r="2176" spans="1:7" ht="14.25" customHeight="1" x14ac:dyDescent="0.2">
      <c r="A2176" s="261" t="str">
        <f t="shared" ca="1" si="33"/>
        <v>ANAMET-M</v>
      </c>
      <c r="B2176" s="24">
        <v>8272160</v>
      </c>
      <c r="C2176" s="231" t="s">
        <v>15436</v>
      </c>
      <c r="D2176" s="122" t="s">
        <v>15762</v>
      </c>
      <c r="E2176" s="25">
        <v>1</v>
      </c>
      <c r="F2176" s="28">
        <v>45.84</v>
      </c>
      <c r="G2176" s="36">
        <f>F2176*(1-Elteq!$F$5)</f>
        <v>45.84</v>
      </c>
    </row>
    <row r="2177" spans="1:7" ht="14.25" customHeight="1" x14ac:dyDescent="0.2">
      <c r="A2177" s="261" t="str">
        <f t="shared" ca="1" si="33"/>
        <v>ANAMET-M</v>
      </c>
      <c r="B2177" s="26">
        <v>8272169</v>
      </c>
      <c r="C2177" s="232" t="s">
        <v>15436</v>
      </c>
      <c r="D2177" s="123" t="s">
        <v>15762</v>
      </c>
      <c r="E2177" s="27">
        <v>1</v>
      </c>
      <c r="F2177" s="29">
        <v>168.36</v>
      </c>
      <c r="G2177" s="35">
        <f>F2177*(1-Elteq!$F$5)</f>
        <v>168.36</v>
      </c>
    </row>
    <row r="2178" spans="1:7" ht="14.25" customHeight="1" x14ac:dyDescent="0.2">
      <c r="A2178" s="261" t="str">
        <f t="shared" ca="1" si="33"/>
        <v>ANAMET-M</v>
      </c>
      <c r="B2178" s="24">
        <v>8272200</v>
      </c>
      <c r="C2178" s="231" t="s">
        <v>15437</v>
      </c>
      <c r="D2178" s="122" t="s">
        <v>15762</v>
      </c>
      <c r="E2178" s="25">
        <v>1</v>
      </c>
      <c r="F2178" s="28">
        <v>53.4</v>
      </c>
      <c r="G2178" s="36">
        <f>F2178*(1-Elteq!$F$5)</f>
        <v>53.4</v>
      </c>
    </row>
    <row r="2179" spans="1:7" ht="14.25" customHeight="1" x14ac:dyDescent="0.2">
      <c r="A2179" s="261" t="str">
        <f t="shared" ca="1" si="33"/>
        <v>ANAMET-M</v>
      </c>
      <c r="B2179" s="26">
        <v>8272209</v>
      </c>
      <c r="C2179" s="232" t="s">
        <v>15437</v>
      </c>
      <c r="D2179" s="123" t="s">
        <v>15762</v>
      </c>
      <c r="E2179" s="27">
        <v>1</v>
      </c>
      <c r="F2179" s="29">
        <v>202.32</v>
      </c>
      <c r="G2179" s="35">
        <f>F2179*(1-Elteq!$F$5)</f>
        <v>202.32</v>
      </c>
    </row>
    <row r="2180" spans="1:7" ht="14.25" customHeight="1" x14ac:dyDescent="0.2">
      <c r="A2180" s="261" t="str">
        <f t="shared" ca="1" si="33"/>
        <v>ANAMET-M</v>
      </c>
      <c r="B2180" s="24">
        <v>8272260</v>
      </c>
      <c r="C2180" s="231" t="s">
        <v>15438</v>
      </c>
      <c r="D2180" s="122" t="s">
        <v>15762</v>
      </c>
      <c r="E2180" s="25">
        <v>1</v>
      </c>
      <c r="F2180" s="28">
        <v>101.28</v>
      </c>
      <c r="G2180" s="36">
        <f>F2180*(1-Elteq!$F$5)</f>
        <v>101.28</v>
      </c>
    </row>
    <row r="2181" spans="1:7" ht="14.25" customHeight="1" x14ac:dyDescent="0.2">
      <c r="A2181" s="261" t="str">
        <f t="shared" ca="1" si="33"/>
        <v>ANAMET-M</v>
      </c>
      <c r="B2181" s="26">
        <v>8272269</v>
      </c>
      <c r="C2181" s="232" t="s">
        <v>15438</v>
      </c>
      <c r="D2181" s="123" t="s">
        <v>15762</v>
      </c>
      <c r="E2181" s="27">
        <v>1</v>
      </c>
      <c r="F2181" s="29">
        <v>283.08</v>
      </c>
      <c r="G2181" s="35">
        <f>F2181*(1-Elteq!$F$5)</f>
        <v>283.08</v>
      </c>
    </row>
    <row r="2182" spans="1:7" ht="14.25" customHeight="1" x14ac:dyDescent="0.2">
      <c r="A2182" s="261" t="str">
        <f t="shared" ref="A2182:A2245" ca="1" si="34">REPLACE(CELL("Filename",$A$1),1,FIND("]",CELL("filename",$A$1)),"")</f>
        <v>ANAMET-M</v>
      </c>
      <c r="B2182" s="24">
        <v>8272350</v>
      </c>
      <c r="C2182" s="231" t="s">
        <v>15439</v>
      </c>
      <c r="D2182" s="122" t="s">
        <v>15762</v>
      </c>
      <c r="E2182" s="25">
        <v>1</v>
      </c>
      <c r="F2182" s="28">
        <v>140.28</v>
      </c>
      <c r="G2182" s="36">
        <f>F2182*(1-Elteq!$F$5)</f>
        <v>140.28</v>
      </c>
    </row>
    <row r="2183" spans="1:7" ht="14.25" customHeight="1" x14ac:dyDescent="0.2">
      <c r="A2183" s="261" t="str">
        <f t="shared" ca="1" si="34"/>
        <v>ANAMET-M</v>
      </c>
      <c r="B2183" s="26">
        <v>8272359</v>
      </c>
      <c r="C2183" s="232" t="s">
        <v>15439</v>
      </c>
      <c r="D2183" s="123" t="s">
        <v>15762</v>
      </c>
      <c r="E2183" s="27">
        <v>1</v>
      </c>
      <c r="F2183" s="29">
        <v>375.24</v>
      </c>
      <c r="G2183" s="35">
        <f>F2183*(1-Elteq!$F$5)</f>
        <v>375.24</v>
      </c>
    </row>
    <row r="2184" spans="1:7" ht="14.25" customHeight="1" x14ac:dyDescent="0.2">
      <c r="A2184" s="261" t="str">
        <f t="shared" ca="1" si="34"/>
        <v>ANAMET-M</v>
      </c>
      <c r="B2184" s="24">
        <v>8272400</v>
      </c>
      <c r="C2184" s="231" t="s">
        <v>15484</v>
      </c>
      <c r="D2184" s="122" t="s">
        <v>15762</v>
      </c>
      <c r="E2184" s="25">
        <v>1</v>
      </c>
      <c r="F2184" s="28">
        <v>155.28</v>
      </c>
      <c r="G2184" s="36">
        <f>F2184*(1-Elteq!$F$5)</f>
        <v>155.28</v>
      </c>
    </row>
    <row r="2185" spans="1:7" ht="14.25" customHeight="1" x14ac:dyDescent="0.2">
      <c r="A2185" s="261" t="str">
        <f t="shared" ca="1" si="34"/>
        <v>ANAMET-M</v>
      </c>
      <c r="B2185" s="26">
        <v>8272409</v>
      </c>
      <c r="C2185" s="232" t="s">
        <v>15484</v>
      </c>
      <c r="D2185" s="123" t="s">
        <v>15762</v>
      </c>
      <c r="E2185" s="27">
        <v>1</v>
      </c>
      <c r="F2185" s="29">
        <v>466.8</v>
      </c>
      <c r="G2185" s="35">
        <f>F2185*(1-Elteq!$F$5)</f>
        <v>466.8</v>
      </c>
    </row>
    <row r="2186" spans="1:7" ht="14.25" customHeight="1" x14ac:dyDescent="0.2">
      <c r="A2186" s="261" t="str">
        <f t="shared" ca="1" si="34"/>
        <v>ANAMET-M</v>
      </c>
      <c r="B2186" s="24">
        <v>7812200</v>
      </c>
      <c r="C2186" s="231" t="s">
        <v>15669</v>
      </c>
      <c r="D2186" s="122" t="s">
        <v>15763</v>
      </c>
      <c r="E2186" s="25">
        <v>1</v>
      </c>
      <c r="F2186" s="28">
        <v>32.36</v>
      </c>
      <c r="G2186" s="36">
        <f>F2186*(1-Elteq!$F$5)</f>
        <v>32.36</v>
      </c>
    </row>
    <row r="2187" spans="1:7" ht="14.25" customHeight="1" x14ac:dyDescent="0.2">
      <c r="A2187" s="261" t="str">
        <f t="shared" ca="1" si="34"/>
        <v>ANAMET-M</v>
      </c>
      <c r="B2187" s="26">
        <v>7812250</v>
      </c>
      <c r="C2187" s="232" t="s">
        <v>15670</v>
      </c>
      <c r="D2187" s="123" t="s">
        <v>15763</v>
      </c>
      <c r="E2187" s="27">
        <v>1</v>
      </c>
      <c r="F2187" s="29">
        <v>31.74</v>
      </c>
      <c r="G2187" s="35">
        <f>F2187*(1-Elteq!$F$5)</f>
        <v>31.74</v>
      </c>
    </row>
    <row r="2188" spans="1:7" ht="14.25" customHeight="1" x14ac:dyDescent="0.2">
      <c r="A2188" s="261" t="str">
        <f t="shared" ca="1" si="34"/>
        <v>ANAMET-M</v>
      </c>
      <c r="B2188" s="24">
        <v>7812320</v>
      </c>
      <c r="C2188" s="231" t="s">
        <v>15671</v>
      </c>
      <c r="D2188" s="122" t="s">
        <v>15763</v>
      </c>
      <c r="E2188" s="25">
        <v>1</v>
      </c>
      <c r="F2188" s="28">
        <v>38.22</v>
      </c>
      <c r="G2188" s="36">
        <f>F2188*(1-Elteq!$F$5)</f>
        <v>38.22</v>
      </c>
    </row>
    <row r="2189" spans="1:7" ht="14.25" customHeight="1" x14ac:dyDescent="0.2">
      <c r="A2189" s="261" t="str">
        <f t="shared" ca="1" si="34"/>
        <v>ANAMET-M</v>
      </c>
      <c r="B2189" s="26">
        <v>7822160</v>
      </c>
      <c r="C2189" s="232" t="s">
        <v>15670</v>
      </c>
      <c r="D2189" s="123" t="s">
        <v>15764</v>
      </c>
      <c r="E2189" s="27">
        <v>1</v>
      </c>
      <c r="F2189" s="29">
        <v>32.36</v>
      </c>
      <c r="G2189" s="35">
        <f>F2189*(1-Elteq!$F$5)</f>
        <v>32.36</v>
      </c>
    </row>
    <row r="2190" spans="1:7" ht="14.25" customHeight="1" x14ac:dyDescent="0.2">
      <c r="A2190" s="261" t="str">
        <f t="shared" ca="1" si="34"/>
        <v>ANAMET-M</v>
      </c>
      <c r="B2190" s="24">
        <v>7822200</v>
      </c>
      <c r="C2190" s="231" t="s">
        <v>15671</v>
      </c>
      <c r="D2190" s="122" t="s">
        <v>15764</v>
      </c>
      <c r="E2190" s="25">
        <v>1</v>
      </c>
      <c r="F2190" s="28">
        <v>29.43</v>
      </c>
      <c r="G2190" s="36">
        <f>F2190*(1-Elteq!$F$5)</f>
        <v>29.43</v>
      </c>
    </row>
    <row r="2191" spans="1:7" ht="14.25" customHeight="1" x14ac:dyDescent="0.2">
      <c r="A2191" s="261" t="str">
        <f t="shared" ca="1" si="34"/>
        <v>ANAMET-M</v>
      </c>
      <c r="B2191" s="26">
        <v>7822250</v>
      </c>
      <c r="C2191" s="232" t="s">
        <v>15672</v>
      </c>
      <c r="D2191" s="123" t="s">
        <v>15764</v>
      </c>
      <c r="E2191" s="27">
        <v>1</v>
      </c>
      <c r="F2191" s="29">
        <v>35.770000000000003</v>
      </c>
      <c r="G2191" s="35">
        <f>F2191*(1-Elteq!$F$5)</f>
        <v>35.770000000000003</v>
      </c>
    </row>
    <row r="2192" spans="1:7" ht="14.25" customHeight="1" x14ac:dyDescent="0.2">
      <c r="A2192" s="261" t="str">
        <f t="shared" ca="1" si="34"/>
        <v>ANAMET-M</v>
      </c>
      <c r="B2192" s="24">
        <v>7822320</v>
      </c>
      <c r="C2192" s="231" t="s">
        <v>15673</v>
      </c>
      <c r="D2192" s="122" t="s">
        <v>15764</v>
      </c>
      <c r="E2192" s="25">
        <v>1</v>
      </c>
      <c r="F2192" s="28">
        <v>45.25</v>
      </c>
      <c r="G2192" s="36">
        <f>F2192*(1-Elteq!$F$5)</f>
        <v>45.25</v>
      </c>
    </row>
    <row r="2193" spans="1:7" ht="14.25" customHeight="1" x14ac:dyDescent="0.2">
      <c r="A2193" s="261" t="str">
        <f t="shared" ca="1" si="34"/>
        <v>ANAMET-M</v>
      </c>
      <c r="B2193" s="26">
        <v>8801160</v>
      </c>
      <c r="C2193" s="232" t="s">
        <v>15420</v>
      </c>
      <c r="D2193" s="123" t="s">
        <v>15664</v>
      </c>
      <c r="E2193" s="27">
        <v>1</v>
      </c>
      <c r="F2193" s="29">
        <v>0.26</v>
      </c>
      <c r="G2193" s="35">
        <f>F2193*(1-Elteq!$F$5)</f>
        <v>0.26</v>
      </c>
    </row>
    <row r="2194" spans="1:7" ht="14.25" customHeight="1" x14ac:dyDescent="0.2">
      <c r="A2194" s="261" t="str">
        <f t="shared" ca="1" si="34"/>
        <v>ANAMET-M</v>
      </c>
      <c r="B2194" s="24">
        <v>8801200</v>
      </c>
      <c r="C2194" s="231" t="s">
        <v>15421</v>
      </c>
      <c r="D2194" s="122" t="s">
        <v>15664</v>
      </c>
      <c r="E2194" s="25">
        <v>1</v>
      </c>
      <c r="F2194" s="28">
        <v>0.36</v>
      </c>
      <c r="G2194" s="36">
        <f>F2194*(1-Elteq!$F$5)</f>
        <v>0.36</v>
      </c>
    </row>
    <row r="2195" spans="1:7" ht="14.25" customHeight="1" x14ac:dyDescent="0.2">
      <c r="A2195" s="261" t="str">
        <f t="shared" ca="1" si="34"/>
        <v>ANAMET-M</v>
      </c>
      <c r="B2195" s="26">
        <v>8801250</v>
      </c>
      <c r="C2195" s="232" t="s">
        <v>15422</v>
      </c>
      <c r="D2195" s="123" t="s">
        <v>15664</v>
      </c>
      <c r="E2195" s="27">
        <v>1</v>
      </c>
      <c r="F2195" s="13">
        <v>0.52</v>
      </c>
      <c r="G2195" s="34">
        <f>F2195*(1-Elteq!$F$5)</f>
        <v>0.52</v>
      </c>
    </row>
    <row r="2196" spans="1:7" ht="14.25" customHeight="1" x14ac:dyDescent="0.2">
      <c r="A2196" s="261" t="str">
        <f t="shared" ca="1" si="34"/>
        <v>ANAMET-M</v>
      </c>
      <c r="B2196" s="24">
        <v>8801320</v>
      </c>
      <c r="C2196" s="231" t="s">
        <v>15423</v>
      </c>
      <c r="D2196" s="122" t="s">
        <v>15664</v>
      </c>
      <c r="E2196" s="25">
        <v>1</v>
      </c>
      <c r="F2196" s="11">
        <v>0.65</v>
      </c>
      <c r="G2196" s="33">
        <f>F2196*(1-Elteq!$F$5)</f>
        <v>0.65</v>
      </c>
    </row>
    <row r="2197" spans="1:7" ht="14.25" customHeight="1" x14ac:dyDescent="0.2">
      <c r="A2197" s="261" t="str">
        <f t="shared" ca="1" si="34"/>
        <v>ANAMET-M</v>
      </c>
      <c r="B2197" s="26">
        <v>8801400</v>
      </c>
      <c r="C2197" s="232" t="s">
        <v>15431</v>
      </c>
      <c r="D2197" s="123" t="s">
        <v>15664</v>
      </c>
      <c r="E2197" s="27">
        <v>1</v>
      </c>
      <c r="F2197" s="13">
        <v>1.61</v>
      </c>
      <c r="G2197" s="34">
        <f>F2197*(1-Elteq!$F$5)</f>
        <v>1.61</v>
      </c>
    </row>
    <row r="2198" spans="1:7" ht="14.25" customHeight="1" x14ac:dyDescent="0.2">
      <c r="A2198" s="261" t="str">
        <f t="shared" ca="1" si="34"/>
        <v>ANAMET-M</v>
      </c>
      <c r="B2198" s="24">
        <v>8801500</v>
      </c>
      <c r="C2198" s="231" t="s">
        <v>15473</v>
      </c>
      <c r="D2198" s="122" t="s">
        <v>15664</v>
      </c>
      <c r="E2198" s="25">
        <v>1</v>
      </c>
      <c r="F2198" s="11">
        <v>2.59</v>
      </c>
      <c r="G2198" s="33">
        <f>F2198*(1-Elteq!$F$5)</f>
        <v>2.59</v>
      </c>
    </row>
    <row r="2199" spans="1:7" ht="14.25" customHeight="1" x14ac:dyDescent="0.2">
      <c r="A2199" s="261" t="str">
        <f t="shared" ca="1" si="34"/>
        <v>ANAMET-M</v>
      </c>
      <c r="B2199" s="26">
        <v>8801630</v>
      </c>
      <c r="C2199" s="232" t="s">
        <v>15474</v>
      </c>
      <c r="D2199" s="123" t="s">
        <v>15664</v>
      </c>
      <c r="E2199" s="27">
        <v>1</v>
      </c>
      <c r="F2199" s="13">
        <v>3.65</v>
      </c>
      <c r="G2199" s="34">
        <f>F2199*(1-Elteq!$F$5)</f>
        <v>3.65</v>
      </c>
    </row>
    <row r="2200" spans="1:7" ht="14.25" customHeight="1" x14ac:dyDescent="0.2">
      <c r="A2200" s="261" t="str">
        <f t="shared" ca="1" si="34"/>
        <v>ANAMET-M</v>
      </c>
      <c r="B2200" s="24">
        <v>8802160</v>
      </c>
      <c r="C2200" s="231" t="s">
        <v>15436</v>
      </c>
      <c r="D2200" s="122" t="s">
        <v>15664</v>
      </c>
      <c r="E2200" s="25">
        <v>1</v>
      </c>
      <c r="F2200" s="11">
        <v>0.67</v>
      </c>
      <c r="G2200" s="33">
        <f>F2200*(1-Elteq!$F$5)</f>
        <v>0.67</v>
      </c>
    </row>
    <row r="2201" spans="1:7" ht="14.25" customHeight="1" x14ac:dyDescent="0.2">
      <c r="A2201" s="261" t="str">
        <f t="shared" ca="1" si="34"/>
        <v>ANAMET-M</v>
      </c>
      <c r="B2201" s="26">
        <v>8802200</v>
      </c>
      <c r="C2201" s="232" t="s">
        <v>15437</v>
      </c>
      <c r="D2201" s="123" t="s">
        <v>15664</v>
      </c>
      <c r="E2201" s="27">
        <v>1</v>
      </c>
      <c r="F2201" s="13">
        <v>0.85</v>
      </c>
      <c r="G2201" s="34">
        <f>F2201*(1-Elteq!$F$5)</f>
        <v>0.85</v>
      </c>
    </row>
    <row r="2202" spans="1:7" ht="14.25" customHeight="1" x14ac:dyDescent="0.2">
      <c r="A2202" s="261" t="str">
        <f t="shared" ca="1" si="34"/>
        <v>ANAMET-M</v>
      </c>
      <c r="B2202" s="24">
        <v>8802260</v>
      </c>
      <c r="C2202" s="231" t="s">
        <v>15492</v>
      </c>
      <c r="D2202" s="122" t="s">
        <v>15664</v>
      </c>
      <c r="E2202" s="25">
        <v>1</v>
      </c>
      <c r="F2202" s="11">
        <v>1.45</v>
      </c>
      <c r="G2202" s="33">
        <f>F2202*(1-Elteq!$F$5)</f>
        <v>1.45</v>
      </c>
    </row>
    <row r="2203" spans="1:7" ht="14.25" customHeight="1" x14ac:dyDescent="0.2">
      <c r="A2203" s="261" t="str">
        <f t="shared" ca="1" si="34"/>
        <v>ANAMET-M</v>
      </c>
      <c r="B2203" s="26">
        <v>8802350</v>
      </c>
      <c r="C2203" s="232" t="s">
        <v>15514</v>
      </c>
      <c r="D2203" s="123" t="s">
        <v>15664</v>
      </c>
      <c r="E2203" s="27">
        <v>1</v>
      </c>
      <c r="F2203" s="13">
        <v>2.11</v>
      </c>
      <c r="G2203" s="34">
        <f>F2203*(1-Elteq!$F$5)</f>
        <v>2.11</v>
      </c>
    </row>
    <row r="2204" spans="1:7" ht="14.25" customHeight="1" x14ac:dyDescent="0.2">
      <c r="A2204" s="261" t="str">
        <f t="shared" ca="1" si="34"/>
        <v>ANAMET-M</v>
      </c>
      <c r="B2204" s="24">
        <v>8802400</v>
      </c>
      <c r="C2204" s="231" t="s">
        <v>15515</v>
      </c>
      <c r="D2204" s="122" t="s">
        <v>15664</v>
      </c>
      <c r="E2204" s="25">
        <v>1</v>
      </c>
      <c r="F2204" s="11">
        <v>3.72</v>
      </c>
      <c r="G2204" s="33">
        <f>F2204*(1-Elteq!$F$5)</f>
        <v>3.72</v>
      </c>
    </row>
    <row r="2205" spans="1:7" ht="14.25" customHeight="1" x14ac:dyDescent="0.2">
      <c r="A2205" s="261" t="str">
        <f t="shared" ca="1" si="34"/>
        <v>ANAMET-M</v>
      </c>
      <c r="B2205" s="26">
        <v>8802500</v>
      </c>
      <c r="C2205" s="232" t="s">
        <v>15485</v>
      </c>
      <c r="D2205" s="123" t="s">
        <v>15664</v>
      </c>
      <c r="E2205" s="27">
        <v>1</v>
      </c>
      <c r="F2205" s="13">
        <v>7.24</v>
      </c>
      <c r="G2205" s="34">
        <f>F2205*(1-Elteq!$F$5)</f>
        <v>7.24</v>
      </c>
    </row>
    <row r="2206" spans="1:7" ht="14.25" customHeight="1" x14ac:dyDescent="0.2">
      <c r="A2206" s="261" t="str">
        <f t="shared" ca="1" si="34"/>
        <v>ANAMET-M</v>
      </c>
      <c r="B2206" s="24">
        <v>8805100</v>
      </c>
      <c r="C2206" s="231" t="s">
        <v>15765</v>
      </c>
      <c r="D2206" s="122" t="s">
        <v>15766</v>
      </c>
      <c r="E2206" s="25">
        <v>1</v>
      </c>
      <c r="F2206" s="11">
        <v>6.96</v>
      </c>
      <c r="G2206" s="33">
        <f>F2206*(1-Elteq!$F$5)</f>
        <v>6.96</v>
      </c>
    </row>
    <row r="2207" spans="1:7" ht="14.25" customHeight="1" x14ac:dyDescent="0.2">
      <c r="A2207" s="261" t="str">
        <f t="shared" ca="1" si="34"/>
        <v>ANAMET-M</v>
      </c>
      <c r="B2207" s="26">
        <v>8805110</v>
      </c>
      <c r="C2207" s="232" t="s">
        <v>15429</v>
      </c>
      <c r="D2207" s="123" t="s">
        <v>15766</v>
      </c>
      <c r="E2207" s="27">
        <v>1</v>
      </c>
      <c r="F2207" s="13">
        <v>6.96</v>
      </c>
      <c r="G2207" s="34">
        <f>F2207*(1-Elteq!$F$5)</f>
        <v>6.96</v>
      </c>
    </row>
    <row r="2208" spans="1:7" ht="14.25" customHeight="1" x14ac:dyDescent="0.2">
      <c r="A2208" s="261" t="str">
        <f t="shared" ca="1" si="34"/>
        <v>ANAMET-M</v>
      </c>
      <c r="B2208" s="24">
        <v>8805120</v>
      </c>
      <c r="C2208" s="231" t="s">
        <v>15767</v>
      </c>
      <c r="D2208" s="122" t="s">
        <v>15766</v>
      </c>
      <c r="E2208" s="25">
        <v>1</v>
      </c>
      <c r="F2208" s="11">
        <v>6.96</v>
      </c>
      <c r="G2208" s="33">
        <f>F2208*(1-Elteq!$F$5)</f>
        <v>6.96</v>
      </c>
    </row>
    <row r="2209" spans="1:7" ht="14.25" customHeight="1" x14ac:dyDescent="0.2">
      <c r="A2209" s="261" t="str">
        <f t="shared" ca="1" si="34"/>
        <v>ANAMET-M</v>
      </c>
      <c r="B2209" s="26">
        <v>8805130</v>
      </c>
      <c r="C2209" s="232" t="s">
        <v>15768</v>
      </c>
      <c r="D2209" s="123" t="s">
        <v>15766</v>
      </c>
      <c r="E2209" s="27">
        <v>1</v>
      </c>
      <c r="F2209" s="13">
        <v>7.38</v>
      </c>
      <c r="G2209" s="34">
        <f>F2209*(1-Elteq!$F$5)</f>
        <v>7.38</v>
      </c>
    </row>
    <row r="2210" spans="1:7" ht="14.25" customHeight="1" x14ac:dyDescent="0.2">
      <c r="A2210" s="261" t="str">
        <f t="shared" ca="1" si="34"/>
        <v>ANAMET-M</v>
      </c>
      <c r="B2210" s="24">
        <v>8805160</v>
      </c>
      <c r="C2210" s="231" t="s">
        <v>293</v>
      </c>
      <c r="D2210" s="122" t="s">
        <v>15766</v>
      </c>
      <c r="E2210" s="25">
        <v>1</v>
      </c>
      <c r="F2210" s="11">
        <v>7.38</v>
      </c>
      <c r="G2210" s="33">
        <f>F2210*(1-Elteq!$F$5)</f>
        <v>7.38</v>
      </c>
    </row>
    <row r="2211" spans="1:7" ht="14.25" customHeight="1" x14ac:dyDescent="0.2">
      <c r="A2211" s="261" t="str">
        <f t="shared" ca="1" si="34"/>
        <v>ANAMET-M</v>
      </c>
      <c r="B2211" s="26">
        <v>8805200</v>
      </c>
      <c r="C2211" s="232" t="s">
        <v>15769</v>
      </c>
      <c r="D2211" s="123" t="s">
        <v>15766</v>
      </c>
      <c r="E2211" s="27">
        <v>1</v>
      </c>
      <c r="F2211" s="13">
        <v>9.82</v>
      </c>
      <c r="G2211" s="34">
        <f>F2211*(1-Elteq!$F$5)</f>
        <v>9.82</v>
      </c>
    </row>
    <row r="2212" spans="1:7" ht="14.25" customHeight="1" x14ac:dyDescent="0.2">
      <c r="A2212" s="261" t="str">
        <f t="shared" ca="1" si="34"/>
        <v>ANAMET-M</v>
      </c>
      <c r="B2212" s="24">
        <v>8805210</v>
      </c>
      <c r="C2212" s="231" t="s">
        <v>296</v>
      </c>
      <c r="D2212" s="122" t="s">
        <v>15766</v>
      </c>
      <c r="E2212" s="25">
        <v>1</v>
      </c>
      <c r="F2212" s="11">
        <v>9.82</v>
      </c>
      <c r="G2212" s="33">
        <f>F2212*(1-Elteq!$F$5)</f>
        <v>9.82</v>
      </c>
    </row>
    <row r="2213" spans="1:7" ht="14.25" customHeight="1" x14ac:dyDescent="0.2">
      <c r="A2213" s="261" t="str">
        <f t="shared" ca="1" si="34"/>
        <v>ANAMET-M</v>
      </c>
      <c r="B2213" s="26">
        <v>8805250</v>
      </c>
      <c r="C2213" s="232" t="s">
        <v>15770</v>
      </c>
      <c r="D2213" s="123" t="s">
        <v>15766</v>
      </c>
      <c r="E2213" s="27">
        <v>1</v>
      </c>
      <c r="F2213" s="13">
        <v>13.15</v>
      </c>
      <c r="G2213" s="34">
        <f>F2213*(1-Elteq!$F$5)</f>
        <v>13.15</v>
      </c>
    </row>
    <row r="2214" spans="1:7" ht="14.25" customHeight="1" x14ac:dyDescent="0.2">
      <c r="A2214" s="261" t="str">
        <f t="shared" ca="1" si="34"/>
        <v>ANAMET-M</v>
      </c>
      <c r="B2214" s="24">
        <v>8805270</v>
      </c>
      <c r="C2214" s="231" t="s">
        <v>15431</v>
      </c>
      <c r="D2214" s="122" t="s">
        <v>15766</v>
      </c>
      <c r="E2214" s="25">
        <v>1</v>
      </c>
      <c r="F2214" s="11">
        <v>13.15</v>
      </c>
      <c r="G2214" s="33">
        <f>F2214*(1-Elteq!$F$5)</f>
        <v>13.15</v>
      </c>
    </row>
    <row r="2215" spans="1:7" ht="14.25" customHeight="1" x14ac:dyDescent="0.2">
      <c r="A2215" s="261" t="str">
        <f t="shared" ca="1" si="34"/>
        <v>ANAMET-M</v>
      </c>
      <c r="B2215" s="26">
        <v>8805290</v>
      </c>
      <c r="C2215" s="232" t="s">
        <v>230</v>
      </c>
      <c r="D2215" s="123" t="s">
        <v>15766</v>
      </c>
      <c r="E2215" s="27">
        <v>1</v>
      </c>
      <c r="F2215" s="13">
        <v>13.15</v>
      </c>
      <c r="G2215" s="34">
        <f>F2215*(1-Elteq!$F$5)</f>
        <v>13.15</v>
      </c>
    </row>
    <row r="2216" spans="1:7" ht="14.25" customHeight="1" x14ac:dyDescent="0.2">
      <c r="A2216" s="261" t="str">
        <f t="shared" ca="1" si="34"/>
        <v>ANAMET-M</v>
      </c>
      <c r="B2216" s="24">
        <v>8805320</v>
      </c>
      <c r="C2216" s="231" t="s">
        <v>15771</v>
      </c>
      <c r="D2216" s="122" t="s">
        <v>15766</v>
      </c>
      <c r="E2216" s="25">
        <v>1</v>
      </c>
      <c r="F2216" s="11">
        <v>16.29</v>
      </c>
      <c r="G2216" s="33">
        <f>F2216*(1-Elteq!$F$5)</f>
        <v>16.29</v>
      </c>
    </row>
    <row r="2217" spans="1:7" ht="14.25" customHeight="1" x14ac:dyDescent="0.2">
      <c r="A2217" s="261" t="str">
        <f t="shared" ca="1" si="34"/>
        <v>ANAMET-M</v>
      </c>
      <c r="B2217" s="26">
        <v>8805350</v>
      </c>
      <c r="C2217" s="232" t="s">
        <v>15473</v>
      </c>
      <c r="D2217" s="123" t="s">
        <v>15766</v>
      </c>
      <c r="E2217" s="27">
        <v>1</v>
      </c>
      <c r="F2217" s="13">
        <v>16.29</v>
      </c>
      <c r="G2217" s="34">
        <f>F2217*(1-Elteq!$F$5)</f>
        <v>16.29</v>
      </c>
    </row>
    <row r="2218" spans="1:7" ht="14.25" customHeight="1" x14ac:dyDescent="0.2">
      <c r="A2218" s="261" t="str">
        <f t="shared" ca="1" si="34"/>
        <v>ANAMET-M</v>
      </c>
      <c r="B2218" s="24">
        <v>8805360</v>
      </c>
      <c r="C2218" s="231" t="s">
        <v>233</v>
      </c>
      <c r="D2218" s="122" t="s">
        <v>15766</v>
      </c>
      <c r="E2218" s="25">
        <v>1</v>
      </c>
      <c r="F2218" s="11">
        <v>16.29</v>
      </c>
      <c r="G2218" s="33">
        <f>F2218*(1-Elteq!$F$5)</f>
        <v>16.29</v>
      </c>
    </row>
    <row r="2219" spans="1:7" ht="14.25" customHeight="1" x14ac:dyDescent="0.2">
      <c r="A2219" s="261" t="str">
        <f t="shared" ca="1" si="34"/>
        <v>ANAMET-M</v>
      </c>
      <c r="B2219" s="26">
        <v>8805420</v>
      </c>
      <c r="C2219" s="232" t="s">
        <v>236</v>
      </c>
      <c r="D2219" s="123" t="s">
        <v>15766</v>
      </c>
      <c r="E2219" s="27">
        <v>1</v>
      </c>
      <c r="F2219" s="13">
        <v>16.29</v>
      </c>
      <c r="G2219" s="37">
        <f>F2219*(1-Elteq!$F$5)</f>
        <v>16.29</v>
      </c>
    </row>
    <row r="2220" spans="1:7" ht="14.25" customHeight="1" x14ac:dyDescent="0.2">
      <c r="A2220" s="261" t="str">
        <f t="shared" ca="1" si="34"/>
        <v>ANAMET-M</v>
      </c>
      <c r="B2220" s="24">
        <v>7811110</v>
      </c>
      <c r="C2220" s="231" t="s">
        <v>15670</v>
      </c>
      <c r="D2220" s="122" t="s">
        <v>15772</v>
      </c>
      <c r="E2220" s="25">
        <v>1</v>
      </c>
      <c r="F2220" s="11">
        <v>32.36</v>
      </c>
      <c r="G2220" s="38">
        <f>F2220*(1-Elteq!$F$5)</f>
        <v>32.36</v>
      </c>
    </row>
    <row r="2221" spans="1:7" ht="14.25" customHeight="1" x14ac:dyDescent="0.2">
      <c r="A2221" s="261" t="str">
        <f t="shared" ca="1" si="34"/>
        <v>ANAMET-M</v>
      </c>
      <c r="B2221" s="26">
        <v>7811150</v>
      </c>
      <c r="C2221" s="232" t="s">
        <v>15670</v>
      </c>
      <c r="D2221" s="123" t="s">
        <v>15772</v>
      </c>
      <c r="E2221" s="27">
        <v>1</v>
      </c>
      <c r="F2221" s="13">
        <v>31.74</v>
      </c>
      <c r="G2221" s="37">
        <f>F2221*(1-Elteq!$F$5)</f>
        <v>31.74</v>
      </c>
    </row>
    <row r="2222" spans="1:7" ht="14.25" customHeight="1" x14ac:dyDescent="0.2">
      <c r="A2222" s="261" t="str">
        <f t="shared" ca="1" si="34"/>
        <v>ANAMET-M</v>
      </c>
      <c r="B2222" s="24">
        <v>7811160</v>
      </c>
      <c r="C2222" s="231" t="s">
        <v>15671</v>
      </c>
      <c r="D2222" s="122" t="s">
        <v>15772</v>
      </c>
      <c r="E2222" s="25">
        <v>1</v>
      </c>
      <c r="F2222" s="11">
        <v>31.74</v>
      </c>
      <c r="G2222" s="38">
        <f>F2222*(1-Elteq!$F$5)</f>
        <v>31.74</v>
      </c>
    </row>
    <row r="2223" spans="1:7" ht="14.25" customHeight="1" x14ac:dyDescent="0.2">
      <c r="A2223" s="261" t="str">
        <f t="shared" ca="1" si="34"/>
        <v>ANAMET-M</v>
      </c>
      <c r="B2223" s="26">
        <v>7811180</v>
      </c>
      <c r="C2223" s="232" t="s">
        <v>15671</v>
      </c>
      <c r="D2223" s="123" t="s">
        <v>15772</v>
      </c>
      <c r="E2223" s="27">
        <v>1</v>
      </c>
      <c r="F2223" s="13">
        <v>35.770000000000003</v>
      </c>
      <c r="G2223" s="37">
        <f>F2223*(1-Elteq!$F$5)</f>
        <v>35.770000000000003</v>
      </c>
    </row>
    <row r="2224" spans="1:7" ht="14.25" customHeight="1" x14ac:dyDescent="0.2">
      <c r="A2224" s="261" t="str">
        <f t="shared" ca="1" si="34"/>
        <v>ANAMET-M</v>
      </c>
      <c r="B2224" s="24">
        <v>7811210</v>
      </c>
      <c r="C2224" s="231" t="s">
        <v>15672</v>
      </c>
      <c r="D2224" s="122" t="s">
        <v>15772</v>
      </c>
      <c r="E2224" s="25">
        <v>1</v>
      </c>
      <c r="F2224" s="11">
        <v>38.22</v>
      </c>
      <c r="G2224" s="38">
        <f>F2224*(1-Elteq!$F$5)</f>
        <v>38.22</v>
      </c>
    </row>
    <row r="2225" spans="1:7" ht="14.25" customHeight="1" x14ac:dyDescent="0.2">
      <c r="A2225" s="261" t="str">
        <f t="shared" ca="1" si="34"/>
        <v>ANAMET-M</v>
      </c>
      <c r="B2225" s="26">
        <v>7821110</v>
      </c>
      <c r="C2225" s="232" t="s">
        <v>15429</v>
      </c>
      <c r="D2225" s="123" t="s">
        <v>15773</v>
      </c>
      <c r="E2225" s="27">
        <v>1</v>
      </c>
      <c r="F2225" s="13">
        <v>32.36</v>
      </c>
      <c r="G2225" s="37">
        <f>F2225*(1-Elteq!$F$5)</f>
        <v>32.36</v>
      </c>
    </row>
    <row r="2226" spans="1:7" ht="14.25" customHeight="1" x14ac:dyDescent="0.2">
      <c r="A2226" s="261" t="str">
        <f t="shared" ca="1" si="34"/>
        <v>ANAMET-M</v>
      </c>
      <c r="B2226" s="24">
        <v>7821160</v>
      </c>
      <c r="C2226" s="231" t="s">
        <v>293</v>
      </c>
      <c r="D2226" s="122" t="s">
        <v>15773</v>
      </c>
      <c r="E2226" s="25">
        <v>1</v>
      </c>
      <c r="F2226" s="11">
        <v>31.74</v>
      </c>
      <c r="G2226" s="38">
        <f>F2226*(1-Elteq!$F$5)</f>
        <v>31.74</v>
      </c>
    </row>
    <row r="2227" spans="1:7" ht="14.25" customHeight="1" x14ac:dyDescent="0.2">
      <c r="A2227" s="261" t="str">
        <f t="shared" ca="1" si="34"/>
        <v>ANAMET-M</v>
      </c>
      <c r="B2227" s="26">
        <v>7821210</v>
      </c>
      <c r="C2227" s="232" t="s">
        <v>296</v>
      </c>
      <c r="D2227" s="123" t="s">
        <v>15773</v>
      </c>
      <c r="E2227" s="27">
        <v>1</v>
      </c>
      <c r="F2227" s="13">
        <v>35.770000000000003</v>
      </c>
      <c r="G2227" s="37">
        <f>F2227*(1-Elteq!$F$5)</f>
        <v>35.770000000000003</v>
      </c>
    </row>
    <row r="2228" spans="1:7" ht="14.25" customHeight="1" x14ac:dyDescent="0.2">
      <c r="A2228" s="261" t="str">
        <f t="shared" ca="1" si="34"/>
        <v>ANAMET-M</v>
      </c>
      <c r="B2228" s="24">
        <v>7821290</v>
      </c>
      <c r="C2228" s="231" t="s">
        <v>299</v>
      </c>
      <c r="D2228" s="122" t="s">
        <v>15773</v>
      </c>
      <c r="E2228" s="25">
        <v>1</v>
      </c>
      <c r="F2228" s="11">
        <v>45.25</v>
      </c>
      <c r="G2228" s="38">
        <f>F2228*(1-Elteq!$F$5)</f>
        <v>45.25</v>
      </c>
    </row>
    <row r="2229" spans="1:7" ht="14.25" customHeight="1" x14ac:dyDescent="0.2">
      <c r="A2229" s="261" t="str">
        <f t="shared" ca="1" si="34"/>
        <v>ANAMET-M</v>
      </c>
      <c r="B2229" s="26">
        <v>7824110</v>
      </c>
      <c r="C2229" s="232" t="s">
        <v>15429</v>
      </c>
      <c r="D2229" s="123" t="s">
        <v>15774</v>
      </c>
      <c r="E2229" s="27">
        <v>1</v>
      </c>
      <c r="F2229" s="13">
        <v>32.36</v>
      </c>
      <c r="G2229" s="37">
        <f>F2229*(1-Elteq!$F$5)</f>
        <v>32.36</v>
      </c>
    </row>
    <row r="2230" spans="1:7" ht="14.25" customHeight="1" x14ac:dyDescent="0.2">
      <c r="A2230" s="261" t="str">
        <f t="shared" ca="1" si="34"/>
        <v>ANAMET-M</v>
      </c>
      <c r="B2230" s="24">
        <v>7824120</v>
      </c>
      <c r="C2230" s="231" t="s">
        <v>15429</v>
      </c>
      <c r="D2230" s="122" t="s">
        <v>15774</v>
      </c>
      <c r="E2230" s="25">
        <v>1</v>
      </c>
      <c r="F2230" s="11">
        <v>32.36</v>
      </c>
      <c r="G2230" s="38">
        <f>F2230*(1-Elteq!$F$5)</f>
        <v>32.36</v>
      </c>
    </row>
    <row r="2231" spans="1:7" ht="14.25" customHeight="1" x14ac:dyDescent="0.2">
      <c r="A2231" s="261" t="str">
        <f t="shared" ca="1" si="34"/>
        <v>ANAMET-M</v>
      </c>
      <c r="B2231" s="26">
        <v>7824130</v>
      </c>
      <c r="C2231" s="232" t="s">
        <v>290</v>
      </c>
      <c r="D2231" s="123" t="s">
        <v>15774</v>
      </c>
      <c r="E2231" s="27">
        <v>1</v>
      </c>
      <c r="F2231" s="13">
        <v>29.43</v>
      </c>
      <c r="G2231" s="37">
        <f>F2231*(1-Elteq!$F$5)</f>
        <v>29.43</v>
      </c>
    </row>
    <row r="2232" spans="1:7" ht="14.25" customHeight="1" x14ac:dyDescent="0.2">
      <c r="A2232" s="261" t="str">
        <f t="shared" ca="1" si="34"/>
        <v>ANAMET-M</v>
      </c>
      <c r="B2232" s="24">
        <v>7824160</v>
      </c>
      <c r="C2232" s="231" t="s">
        <v>293</v>
      </c>
      <c r="D2232" s="122" t="s">
        <v>15774</v>
      </c>
      <c r="E2232" s="25">
        <v>1</v>
      </c>
      <c r="F2232" s="11">
        <v>29.43</v>
      </c>
      <c r="G2232" s="38">
        <f>F2232*(1-Elteq!$F$5)</f>
        <v>29.43</v>
      </c>
    </row>
    <row r="2233" spans="1:7" ht="14.25" customHeight="1" x14ac:dyDescent="0.2">
      <c r="A2233" s="261" t="str">
        <f t="shared" ca="1" si="34"/>
        <v>ANAMET-M</v>
      </c>
      <c r="B2233" s="26">
        <v>7824200</v>
      </c>
      <c r="C2233" s="232" t="s">
        <v>296</v>
      </c>
      <c r="D2233" s="123" t="s">
        <v>15774</v>
      </c>
      <c r="E2233" s="27">
        <v>1</v>
      </c>
      <c r="F2233" s="13">
        <v>35.770000000000003</v>
      </c>
      <c r="G2233" s="34">
        <f>F2233*(1-Elteq!$F$5)</f>
        <v>35.770000000000003</v>
      </c>
    </row>
    <row r="2234" spans="1:7" ht="14.25" customHeight="1" x14ac:dyDescent="0.2">
      <c r="A2234" s="261" t="str">
        <f t="shared" ca="1" si="34"/>
        <v>ANAMET-M</v>
      </c>
      <c r="B2234" s="24">
        <v>7824260</v>
      </c>
      <c r="C2234" s="231" t="s">
        <v>299</v>
      </c>
      <c r="D2234" s="122" t="s">
        <v>15774</v>
      </c>
      <c r="E2234" s="25">
        <v>1</v>
      </c>
      <c r="F2234" s="11">
        <v>45.25</v>
      </c>
      <c r="G2234" s="33">
        <f>F2234*(1-Elteq!$F$5)</f>
        <v>45.25</v>
      </c>
    </row>
    <row r="2235" spans="1:7" ht="14.25" customHeight="1" x14ac:dyDescent="0.2">
      <c r="A2235" s="261" t="str">
        <f t="shared" ca="1" si="34"/>
        <v>ANAMET-M</v>
      </c>
      <c r="B2235" s="26">
        <v>7825160</v>
      </c>
      <c r="C2235" s="232" t="s">
        <v>15436</v>
      </c>
      <c r="D2235" s="123" t="s">
        <v>15775</v>
      </c>
      <c r="E2235" s="27">
        <v>1</v>
      </c>
      <c r="F2235" s="13">
        <v>32.36</v>
      </c>
      <c r="G2235" s="34">
        <f>F2235*(1-Elteq!$F$5)</f>
        <v>32.36</v>
      </c>
    </row>
    <row r="2236" spans="1:7" ht="14.25" customHeight="1" x14ac:dyDescent="0.2">
      <c r="A2236" s="261" t="str">
        <f t="shared" ca="1" si="34"/>
        <v>ANAMET-M</v>
      </c>
      <c r="B2236" s="24">
        <v>7825200</v>
      </c>
      <c r="C2236" s="231" t="s">
        <v>15436</v>
      </c>
      <c r="D2236" s="122" t="s">
        <v>15775</v>
      </c>
      <c r="E2236" s="25">
        <v>1</v>
      </c>
      <c r="F2236" s="11">
        <v>29.43</v>
      </c>
      <c r="G2236" s="33">
        <f>F2236*(1-Elteq!$F$5)</f>
        <v>29.43</v>
      </c>
    </row>
    <row r="2237" spans="1:7" ht="14.25" customHeight="1" x14ac:dyDescent="0.2">
      <c r="A2237" s="261" t="str">
        <f t="shared" ca="1" si="34"/>
        <v>ANAMET-M</v>
      </c>
      <c r="B2237" s="26">
        <v>7825220</v>
      </c>
      <c r="C2237" s="232" t="s">
        <v>15436</v>
      </c>
      <c r="D2237" s="123" t="s">
        <v>15775</v>
      </c>
      <c r="E2237" s="27">
        <v>1</v>
      </c>
      <c r="F2237" s="13">
        <v>31.74</v>
      </c>
      <c r="G2237" s="34">
        <f>F2237*(1-Elteq!$F$5)</f>
        <v>31.74</v>
      </c>
    </row>
    <row r="2238" spans="1:7" ht="14.25" customHeight="1" x14ac:dyDescent="0.2">
      <c r="A2238" s="261" t="str">
        <f t="shared" ca="1" si="34"/>
        <v>ANAMET-M</v>
      </c>
      <c r="B2238" s="24">
        <v>7825240</v>
      </c>
      <c r="C2238" s="231" t="s">
        <v>15437</v>
      </c>
      <c r="D2238" s="122" t="s">
        <v>15775</v>
      </c>
      <c r="E2238" s="25">
        <v>1</v>
      </c>
      <c r="F2238" s="11">
        <v>29.43</v>
      </c>
      <c r="G2238" s="33">
        <f>F2238*(1-Elteq!$F$5)</f>
        <v>29.43</v>
      </c>
    </row>
    <row r="2239" spans="1:7" ht="14.25" customHeight="1" x14ac:dyDescent="0.2">
      <c r="A2239" s="261" t="str">
        <f t="shared" ca="1" si="34"/>
        <v>ANAMET-M</v>
      </c>
      <c r="B2239" s="26">
        <v>7825250</v>
      </c>
      <c r="C2239" s="232" t="s">
        <v>15437</v>
      </c>
      <c r="D2239" s="123" t="s">
        <v>15775</v>
      </c>
      <c r="E2239" s="27">
        <v>1</v>
      </c>
      <c r="F2239" s="13">
        <v>31.74</v>
      </c>
      <c r="G2239" s="34">
        <f>F2239*(1-Elteq!$F$5)</f>
        <v>31.74</v>
      </c>
    </row>
    <row r="2240" spans="1:7" ht="14.25" customHeight="1" x14ac:dyDescent="0.2">
      <c r="A2240" s="261" t="str">
        <f t="shared" ca="1" si="34"/>
        <v>ANAMET-M</v>
      </c>
      <c r="B2240" s="24">
        <v>7825270</v>
      </c>
      <c r="C2240" s="231" t="s">
        <v>15437</v>
      </c>
      <c r="D2240" s="122" t="s">
        <v>15775</v>
      </c>
      <c r="E2240" s="25">
        <v>1</v>
      </c>
      <c r="F2240" s="11">
        <v>38.22</v>
      </c>
      <c r="G2240" s="33">
        <f>F2240*(1-Elteq!$F$5)</f>
        <v>38.22</v>
      </c>
    </row>
    <row r="2241" spans="1:7" ht="14.25" customHeight="1" x14ac:dyDescent="0.2">
      <c r="A2241" s="261" t="str">
        <f t="shared" ca="1" si="34"/>
        <v>ANAMET-M</v>
      </c>
      <c r="B2241" s="26">
        <v>7825280</v>
      </c>
      <c r="C2241" s="232" t="s">
        <v>15438</v>
      </c>
      <c r="D2241" s="123" t="s">
        <v>15775</v>
      </c>
      <c r="E2241" s="27">
        <v>1</v>
      </c>
      <c r="F2241" s="13">
        <v>35.770000000000003</v>
      </c>
      <c r="G2241" s="34">
        <f>F2241*(1-Elteq!$F$5)</f>
        <v>35.770000000000003</v>
      </c>
    </row>
    <row r="2242" spans="1:7" ht="14.25" customHeight="1" x14ac:dyDescent="0.2">
      <c r="A2242" s="261" t="str">
        <f t="shared" ca="1" si="34"/>
        <v>ANAMET-M</v>
      </c>
      <c r="B2242" s="24">
        <v>7825320</v>
      </c>
      <c r="C2242" s="231" t="s">
        <v>15438</v>
      </c>
      <c r="D2242" s="122" t="s">
        <v>15775</v>
      </c>
      <c r="E2242" s="25">
        <v>1</v>
      </c>
      <c r="F2242" s="11">
        <v>38.22</v>
      </c>
      <c r="G2242" s="33">
        <f>F2242*(1-Elteq!$F$5)</f>
        <v>38.22</v>
      </c>
    </row>
    <row r="2243" spans="1:7" ht="14.25" customHeight="1" x14ac:dyDescent="0.2">
      <c r="A2243" s="261" t="str">
        <f t="shared" ca="1" si="34"/>
        <v>ANAMET-M</v>
      </c>
      <c r="B2243" s="26">
        <v>7826120</v>
      </c>
      <c r="C2243" s="232" t="s">
        <v>15420</v>
      </c>
      <c r="D2243" s="123" t="s">
        <v>15776</v>
      </c>
      <c r="E2243" s="27">
        <v>1</v>
      </c>
      <c r="F2243" s="13">
        <v>32.36</v>
      </c>
      <c r="G2243" s="34">
        <f>F2243*(1-Elteq!$F$5)</f>
        <v>32.36</v>
      </c>
    </row>
    <row r="2244" spans="1:7" ht="14.25" customHeight="1" x14ac:dyDescent="0.2">
      <c r="A2244" s="261" t="str">
        <f t="shared" ca="1" si="34"/>
        <v>ANAMET-M</v>
      </c>
      <c r="B2244" s="24">
        <v>7826160</v>
      </c>
      <c r="C2244" s="231" t="s">
        <v>15421</v>
      </c>
      <c r="D2244" s="122" t="s">
        <v>15776</v>
      </c>
      <c r="E2244" s="25">
        <v>1</v>
      </c>
      <c r="F2244" s="11">
        <v>29.43</v>
      </c>
      <c r="G2244" s="33">
        <f>F2244*(1-Elteq!$F$5)</f>
        <v>29.43</v>
      </c>
    </row>
    <row r="2245" spans="1:7" ht="14.25" customHeight="1" x14ac:dyDescent="0.2">
      <c r="A2245" s="261" t="str">
        <f t="shared" ca="1" si="34"/>
        <v>ANAMET-M</v>
      </c>
      <c r="B2245" s="26">
        <v>7826180</v>
      </c>
      <c r="C2245" s="232" t="s">
        <v>15422</v>
      </c>
      <c r="D2245" s="123" t="s">
        <v>15776</v>
      </c>
      <c r="E2245" s="27">
        <v>1</v>
      </c>
      <c r="F2245" s="13">
        <v>29.43</v>
      </c>
      <c r="G2245" s="34">
        <f>F2245*(1-Elteq!$F$5)</f>
        <v>29.43</v>
      </c>
    </row>
    <row r="2246" spans="1:7" ht="14.25" customHeight="1" x14ac:dyDescent="0.2">
      <c r="A2246" s="261" t="str">
        <f t="shared" ref="A2246:A2309" ca="1" si="35">REPLACE(CELL("Filename",$A$1),1,FIND("]",CELL("filename",$A$1)),"")</f>
        <v>ANAMET-M</v>
      </c>
      <c r="B2246" s="24">
        <v>7826200</v>
      </c>
      <c r="C2246" s="231" t="s">
        <v>15422</v>
      </c>
      <c r="D2246" s="122" t="s">
        <v>15776</v>
      </c>
      <c r="E2246" s="25">
        <v>1</v>
      </c>
      <c r="F2246" s="11">
        <v>31.74</v>
      </c>
      <c r="G2246" s="33">
        <f>F2246*(1-Elteq!$F$5)</f>
        <v>31.74</v>
      </c>
    </row>
    <row r="2247" spans="1:7" ht="14.25" customHeight="1" x14ac:dyDescent="0.2">
      <c r="A2247" s="261" t="str">
        <f t="shared" ca="1" si="35"/>
        <v>ANAMET-M</v>
      </c>
      <c r="B2247" s="26">
        <v>7826260</v>
      </c>
      <c r="C2247" s="232" t="s">
        <v>15423</v>
      </c>
      <c r="D2247" s="123" t="s">
        <v>15776</v>
      </c>
      <c r="E2247" s="27">
        <v>1</v>
      </c>
      <c r="F2247" s="13">
        <v>38.22</v>
      </c>
      <c r="G2247" s="34">
        <f>F2247*(1-Elteq!$F$5)</f>
        <v>38.22</v>
      </c>
    </row>
    <row r="2248" spans="1:7" ht="14.25" customHeight="1" x14ac:dyDescent="0.2">
      <c r="A2248" s="261" t="str">
        <f t="shared" ca="1" si="35"/>
        <v>ANAMET-M</v>
      </c>
      <c r="B2248" s="54">
        <v>7813160</v>
      </c>
      <c r="C2248" s="233" t="s">
        <v>15512</v>
      </c>
      <c r="D2248" s="124" t="s">
        <v>15777</v>
      </c>
      <c r="E2248" s="55">
        <v>1</v>
      </c>
      <c r="F2248" s="56">
        <v>7.45</v>
      </c>
      <c r="G2248" s="57">
        <f>F2248*(1-Elteq!$F$5)</f>
        <v>7.45</v>
      </c>
    </row>
    <row r="2249" spans="1:7" ht="14.25" customHeight="1" x14ac:dyDescent="0.2">
      <c r="A2249" s="261" t="str">
        <f t="shared" ca="1" si="35"/>
        <v>ANAMET-M</v>
      </c>
      <c r="B2249" s="22">
        <v>7813200</v>
      </c>
      <c r="C2249" s="230" t="s">
        <v>15487</v>
      </c>
      <c r="D2249" s="121" t="s">
        <v>15777</v>
      </c>
      <c r="E2249" s="23">
        <v>1</v>
      </c>
      <c r="F2249" s="20">
        <v>8.6999999999999993</v>
      </c>
      <c r="G2249" s="32">
        <f>F2249*(1-Elteq!$F$5)</f>
        <v>8.6999999999999993</v>
      </c>
    </row>
    <row r="2250" spans="1:7" ht="14.25" customHeight="1" x14ac:dyDescent="0.2">
      <c r="A2250" s="261" t="str">
        <f t="shared" ca="1" si="35"/>
        <v>ANAMET-M</v>
      </c>
      <c r="B2250" s="24">
        <v>7813250</v>
      </c>
      <c r="C2250" s="231" t="s">
        <v>15531</v>
      </c>
      <c r="D2250" s="122" t="s">
        <v>15777</v>
      </c>
      <c r="E2250" s="25">
        <v>1</v>
      </c>
      <c r="F2250" s="11">
        <v>13.7</v>
      </c>
      <c r="G2250" s="33">
        <f>F2250*(1-Elteq!$F$5)</f>
        <v>13.7</v>
      </c>
    </row>
    <row r="2251" spans="1:7" ht="14.25" customHeight="1" x14ac:dyDescent="0.2">
      <c r="A2251" s="261" t="str">
        <f t="shared" ca="1" si="35"/>
        <v>ANAMET-M</v>
      </c>
      <c r="B2251" s="26">
        <v>7813320</v>
      </c>
      <c r="C2251" s="232" t="s">
        <v>15488</v>
      </c>
      <c r="D2251" s="123" t="s">
        <v>15777</v>
      </c>
      <c r="E2251" s="27">
        <v>1</v>
      </c>
      <c r="F2251" s="13">
        <v>25.33</v>
      </c>
      <c r="G2251" s="34">
        <f>F2251*(1-Elteq!$F$5)</f>
        <v>25.33</v>
      </c>
    </row>
    <row r="2252" spans="1:7" ht="14.25" customHeight="1" x14ac:dyDescent="0.2">
      <c r="A2252" s="261" t="str">
        <f t="shared" ca="1" si="35"/>
        <v>ANAMET-M</v>
      </c>
      <c r="B2252" s="24">
        <v>7814160</v>
      </c>
      <c r="C2252" s="231" t="s">
        <v>15436</v>
      </c>
      <c r="D2252" s="122" t="s">
        <v>15777</v>
      </c>
      <c r="E2252" s="25">
        <v>1</v>
      </c>
      <c r="F2252" s="11">
        <v>11.68</v>
      </c>
      <c r="G2252" s="33">
        <f>F2252*(1-Elteq!$F$5)</f>
        <v>11.68</v>
      </c>
    </row>
    <row r="2253" spans="1:7" ht="14.25" customHeight="1" x14ac:dyDescent="0.2">
      <c r="A2253" s="261" t="str">
        <f t="shared" ca="1" si="35"/>
        <v>ANAMET-M</v>
      </c>
      <c r="B2253" s="26">
        <v>7814200</v>
      </c>
      <c r="C2253" s="232" t="s">
        <v>15437</v>
      </c>
      <c r="D2253" s="123" t="s">
        <v>15777</v>
      </c>
      <c r="E2253" s="27">
        <v>1</v>
      </c>
      <c r="F2253" s="13">
        <v>14.68</v>
      </c>
      <c r="G2253" s="34">
        <f>F2253*(1-Elteq!$F$5)</f>
        <v>14.68</v>
      </c>
    </row>
    <row r="2254" spans="1:7" ht="14.25" customHeight="1" x14ac:dyDescent="0.2">
      <c r="A2254" s="261" t="str">
        <f t="shared" ca="1" si="35"/>
        <v>ANAMET-M</v>
      </c>
      <c r="B2254" s="24">
        <v>7814260</v>
      </c>
      <c r="C2254" s="231" t="s">
        <v>15438</v>
      </c>
      <c r="D2254" s="122" t="s">
        <v>15777</v>
      </c>
      <c r="E2254" s="25">
        <v>1</v>
      </c>
      <c r="F2254" s="11">
        <v>24.98</v>
      </c>
      <c r="G2254" s="33">
        <f>F2254*(1-Elteq!$F$5)</f>
        <v>24.98</v>
      </c>
    </row>
    <row r="2255" spans="1:7" ht="14.25" customHeight="1" x14ac:dyDescent="0.2">
      <c r="A2255" s="261" t="str">
        <f t="shared" ca="1" si="35"/>
        <v>ANAMET-M</v>
      </c>
      <c r="B2255" s="26">
        <v>7815110</v>
      </c>
      <c r="C2255" s="232" t="s">
        <v>15429</v>
      </c>
      <c r="D2255" s="123" t="s">
        <v>15777</v>
      </c>
      <c r="E2255" s="27">
        <v>1</v>
      </c>
      <c r="F2255" s="13">
        <v>9.18</v>
      </c>
      <c r="G2255" s="34">
        <f>F2255*(1-Elteq!$F$5)</f>
        <v>9.18</v>
      </c>
    </row>
    <row r="2256" spans="1:7" ht="14.25" customHeight="1" x14ac:dyDescent="0.2">
      <c r="A2256" s="261" t="str">
        <f t="shared" ca="1" si="35"/>
        <v>ANAMET-M</v>
      </c>
      <c r="B2256" s="24">
        <v>7815130</v>
      </c>
      <c r="C2256" s="231" t="s">
        <v>290</v>
      </c>
      <c r="D2256" s="122" t="s">
        <v>15777</v>
      </c>
      <c r="E2256" s="25">
        <v>1</v>
      </c>
      <c r="F2256" s="11">
        <v>11.68</v>
      </c>
      <c r="G2256" s="33">
        <f>F2256*(1-Elteq!$F$5)</f>
        <v>11.68</v>
      </c>
    </row>
    <row r="2257" spans="1:7" ht="14.25" customHeight="1" x14ac:dyDescent="0.2">
      <c r="A2257" s="261" t="str">
        <f t="shared" ca="1" si="35"/>
        <v>ANAMET-M</v>
      </c>
      <c r="B2257" s="26">
        <v>7815160</v>
      </c>
      <c r="C2257" s="232" t="s">
        <v>293</v>
      </c>
      <c r="D2257" s="123" t="s">
        <v>15777</v>
      </c>
      <c r="E2257" s="27">
        <v>1</v>
      </c>
      <c r="F2257" s="13">
        <v>14.68</v>
      </c>
      <c r="G2257" s="34">
        <f>F2257*(1-Elteq!$F$5)</f>
        <v>14.68</v>
      </c>
    </row>
    <row r="2258" spans="1:7" ht="14.25" customHeight="1" x14ac:dyDescent="0.2">
      <c r="A2258" s="261" t="str">
        <f t="shared" ca="1" si="35"/>
        <v>ANAMET-M</v>
      </c>
      <c r="B2258" s="24">
        <v>7815210</v>
      </c>
      <c r="C2258" s="231" t="s">
        <v>296</v>
      </c>
      <c r="D2258" s="122" t="s">
        <v>15777</v>
      </c>
      <c r="E2258" s="25">
        <v>1</v>
      </c>
      <c r="F2258" s="11">
        <v>24.98</v>
      </c>
      <c r="G2258" s="33">
        <f>F2258*(1-Elteq!$F$5)</f>
        <v>24.98</v>
      </c>
    </row>
    <row r="2259" spans="1:7" ht="14.25" customHeight="1" x14ac:dyDescent="0.2">
      <c r="A2259" s="261" t="str">
        <f t="shared" ca="1" si="35"/>
        <v>ANAMET-M</v>
      </c>
      <c r="B2259" s="26">
        <v>7815290</v>
      </c>
      <c r="C2259" s="232" t="s">
        <v>299</v>
      </c>
      <c r="D2259" s="123" t="s">
        <v>15777</v>
      </c>
      <c r="E2259" s="27">
        <v>1</v>
      </c>
      <c r="F2259" s="13">
        <v>35.49</v>
      </c>
      <c r="G2259" s="34">
        <f>F2259*(1-Elteq!$F$5)</f>
        <v>35.49</v>
      </c>
    </row>
    <row r="2260" spans="1:7" ht="14.25" customHeight="1" x14ac:dyDescent="0.2">
      <c r="A2260" s="261" t="str">
        <f t="shared" ca="1" si="35"/>
        <v>ANAMET-M</v>
      </c>
      <c r="B2260" s="24">
        <v>7817160</v>
      </c>
      <c r="C2260" s="231" t="s">
        <v>15436</v>
      </c>
      <c r="D2260" s="122" t="s">
        <v>15778</v>
      </c>
      <c r="E2260" s="25">
        <v>1</v>
      </c>
      <c r="F2260" s="11">
        <v>29.43</v>
      </c>
      <c r="G2260" s="33">
        <f>F2260*(1-Elteq!$F$5)</f>
        <v>29.43</v>
      </c>
    </row>
    <row r="2261" spans="1:7" ht="14.25" customHeight="1" x14ac:dyDescent="0.2">
      <c r="A2261" s="261" t="str">
        <f t="shared" ca="1" si="35"/>
        <v>ANAMET-M</v>
      </c>
      <c r="B2261" s="26">
        <v>7817200</v>
      </c>
      <c r="C2261" s="232" t="s">
        <v>15437</v>
      </c>
      <c r="D2261" s="123" t="s">
        <v>15778</v>
      </c>
      <c r="E2261" s="27">
        <v>1</v>
      </c>
      <c r="F2261" s="13">
        <v>31.74</v>
      </c>
      <c r="G2261" s="34">
        <f>F2261*(1-Elteq!$F$5)</f>
        <v>31.74</v>
      </c>
    </row>
    <row r="2262" spans="1:7" ht="14.25" customHeight="1" x14ac:dyDescent="0.2">
      <c r="A2262" s="261" t="str">
        <f t="shared" ca="1" si="35"/>
        <v>ANAMET-M</v>
      </c>
      <c r="B2262" s="24">
        <v>7817260</v>
      </c>
      <c r="C2262" s="231" t="s">
        <v>15438</v>
      </c>
      <c r="D2262" s="122" t="s">
        <v>15778</v>
      </c>
      <c r="E2262" s="25">
        <v>1</v>
      </c>
      <c r="F2262" s="11">
        <v>38.22</v>
      </c>
      <c r="G2262" s="33">
        <f>F2262*(1-Elteq!$F$5)</f>
        <v>38.22</v>
      </c>
    </row>
    <row r="2263" spans="1:7" ht="14.25" customHeight="1" x14ac:dyDescent="0.2">
      <c r="A2263" s="261" t="str">
        <f t="shared" ca="1" si="35"/>
        <v>ANAMET-M</v>
      </c>
      <c r="B2263" s="26">
        <v>7823110</v>
      </c>
      <c r="C2263" s="232" t="s">
        <v>15436</v>
      </c>
      <c r="D2263" s="123" t="s">
        <v>15779</v>
      </c>
      <c r="E2263" s="27">
        <v>1</v>
      </c>
      <c r="F2263" s="13">
        <v>32.36</v>
      </c>
      <c r="G2263" s="34">
        <f>F2263*(1-Elteq!$F$5)</f>
        <v>32.36</v>
      </c>
    </row>
    <row r="2264" spans="1:7" ht="14.25" customHeight="1" x14ac:dyDescent="0.2">
      <c r="A2264" s="261" t="str">
        <f t="shared" ca="1" si="35"/>
        <v>ANAMET-M</v>
      </c>
      <c r="B2264" s="24">
        <v>7823130</v>
      </c>
      <c r="C2264" s="231" t="s">
        <v>15436</v>
      </c>
      <c r="D2264" s="122" t="s">
        <v>15779</v>
      </c>
      <c r="E2264" s="25">
        <v>1</v>
      </c>
      <c r="F2264" s="11">
        <v>32.36</v>
      </c>
      <c r="G2264" s="33">
        <f>F2264*(1-Elteq!$F$5)</f>
        <v>32.36</v>
      </c>
    </row>
    <row r="2265" spans="1:7" ht="14.25" customHeight="1" x14ac:dyDescent="0.2">
      <c r="A2265" s="261" t="str">
        <f t="shared" ca="1" si="35"/>
        <v>ANAMET-M</v>
      </c>
      <c r="B2265" s="26">
        <v>7823160</v>
      </c>
      <c r="C2265" s="232" t="s">
        <v>15436</v>
      </c>
      <c r="D2265" s="123" t="s">
        <v>15779</v>
      </c>
      <c r="E2265" s="27">
        <v>1</v>
      </c>
      <c r="F2265" s="13">
        <v>31.74</v>
      </c>
      <c r="G2265" s="34">
        <f>F2265*(1-Elteq!$F$5)</f>
        <v>31.74</v>
      </c>
    </row>
    <row r="2266" spans="1:7" ht="14.25" customHeight="1" x14ac:dyDescent="0.2">
      <c r="A2266" s="261" t="str">
        <f t="shared" ca="1" si="35"/>
        <v>ANAMET-M</v>
      </c>
      <c r="B2266" s="24">
        <v>7823200</v>
      </c>
      <c r="C2266" s="231" t="s">
        <v>15437</v>
      </c>
      <c r="D2266" s="122" t="s">
        <v>15779</v>
      </c>
      <c r="E2266" s="25">
        <v>1</v>
      </c>
      <c r="F2266" s="11">
        <v>31.74</v>
      </c>
      <c r="G2266" s="33">
        <f>F2266*(1-Elteq!$F$5)</f>
        <v>31.74</v>
      </c>
    </row>
    <row r="2267" spans="1:7" ht="14.25" customHeight="1" x14ac:dyDescent="0.2">
      <c r="A2267" s="261" t="str">
        <f t="shared" ca="1" si="35"/>
        <v>ANAMET-M</v>
      </c>
      <c r="B2267" s="26">
        <v>7823210</v>
      </c>
      <c r="C2267" s="232" t="s">
        <v>15437</v>
      </c>
      <c r="D2267" s="123" t="s">
        <v>15779</v>
      </c>
      <c r="E2267" s="27">
        <v>1</v>
      </c>
      <c r="F2267" s="13">
        <v>38.22</v>
      </c>
      <c r="G2267" s="34">
        <f>F2267*(1-Elteq!$F$5)</f>
        <v>38.22</v>
      </c>
    </row>
    <row r="2268" spans="1:7" ht="14.25" customHeight="1" x14ac:dyDescent="0.2">
      <c r="A2268" s="261" t="str">
        <f t="shared" ca="1" si="35"/>
        <v>ANAMET-M</v>
      </c>
      <c r="B2268" s="24">
        <v>7823260</v>
      </c>
      <c r="C2268" s="231" t="s">
        <v>15438</v>
      </c>
      <c r="D2268" s="122" t="s">
        <v>15779</v>
      </c>
      <c r="E2268" s="25">
        <v>1</v>
      </c>
      <c r="F2268" s="11">
        <v>38.22</v>
      </c>
      <c r="G2268" s="33">
        <f>F2268*(1-Elteq!$F$5)</f>
        <v>38.22</v>
      </c>
    </row>
    <row r="2269" spans="1:7" ht="14.25" customHeight="1" x14ac:dyDescent="0.2">
      <c r="A2269" s="261" t="str">
        <f t="shared" ca="1" si="35"/>
        <v>ANAMET-M</v>
      </c>
      <c r="B2269" s="26">
        <v>7823290</v>
      </c>
      <c r="C2269" s="232" t="s">
        <v>15438</v>
      </c>
      <c r="D2269" s="123" t="s">
        <v>15779</v>
      </c>
      <c r="E2269" s="27">
        <v>1</v>
      </c>
      <c r="F2269" s="13">
        <v>49.98</v>
      </c>
      <c r="G2269" s="34">
        <f>F2269*(1-Elteq!$F$5)</f>
        <v>49.98</v>
      </c>
    </row>
    <row r="2270" spans="1:7" ht="14.25" customHeight="1" x14ac:dyDescent="0.2">
      <c r="A2270" s="261" t="str">
        <f t="shared" ca="1" si="35"/>
        <v>ANAMET-M</v>
      </c>
      <c r="B2270" s="24">
        <v>7827160</v>
      </c>
      <c r="C2270" s="231" t="s">
        <v>15436</v>
      </c>
      <c r="D2270" s="122" t="s">
        <v>15780</v>
      </c>
      <c r="E2270" s="25">
        <v>1</v>
      </c>
      <c r="F2270" s="11">
        <v>29.43</v>
      </c>
      <c r="G2270" s="33">
        <f>F2270*(1-Elteq!$F$5)</f>
        <v>29.43</v>
      </c>
    </row>
    <row r="2271" spans="1:7" ht="14.25" customHeight="1" x14ac:dyDescent="0.2">
      <c r="A2271" s="261" t="str">
        <f t="shared" ca="1" si="35"/>
        <v>ANAMET-M</v>
      </c>
      <c r="B2271" s="26">
        <v>7827200</v>
      </c>
      <c r="C2271" s="232" t="s">
        <v>15437</v>
      </c>
      <c r="D2271" s="123" t="s">
        <v>15780</v>
      </c>
      <c r="E2271" s="27">
        <v>1</v>
      </c>
      <c r="F2271" s="13">
        <v>31.74</v>
      </c>
      <c r="G2271" s="34">
        <f>F2271*(1-Elteq!$F$5)</f>
        <v>31.74</v>
      </c>
    </row>
    <row r="2272" spans="1:7" ht="14.25" customHeight="1" x14ac:dyDescent="0.2">
      <c r="A2272" s="261" t="str">
        <f t="shared" ca="1" si="35"/>
        <v>ANAMET-M</v>
      </c>
      <c r="B2272" s="24">
        <v>7827260</v>
      </c>
      <c r="C2272" s="231" t="s">
        <v>15438</v>
      </c>
      <c r="D2272" s="122" t="s">
        <v>15780</v>
      </c>
      <c r="E2272" s="25">
        <v>1</v>
      </c>
      <c r="F2272" s="11">
        <v>38.22</v>
      </c>
      <c r="G2272" s="33">
        <f>F2272*(1-Elteq!$F$5)</f>
        <v>38.22</v>
      </c>
    </row>
    <row r="2273" spans="1:7" ht="14.25" customHeight="1" x14ac:dyDescent="0.2">
      <c r="A2273" s="261" t="str">
        <f t="shared" ca="1" si="35"/>
        <v>ANAMET-M</v>
      </c>
      <c r="B2273" s="26">
        <v>7829160</v>
      </c>
      <c r="C2273" s="232" t="s">
        <v>15420</v>
      </c>
      <c r="D2273" s="123" t="s">
        <v>15781</v>
      </c>
      <c r="E2273" s="27">
        <v>1</v>
      </c>
      <c r="F2273" s="13">
        <v>7.63</v>
      </c>
      <c r="G2273" s="34">
        <f>F2273*(1-Elteq!$F$5)</f>
        <v>7.63</v>
      </c>
    </row>
    <row r="2274" spans="1:7" ht="14.25" customHeight="1" x14ac:dyDescent="0.2">
      <c r="A2274" s="261" t="str">
        <f t="shared" ca="1" si="35"/>
        <v>ANAMET-M</v>
      </c>
      <c r="B2274" s="24">
        <v>7829200</v>
      </c>
      <c r="C2274" s="231" t="s">
        <v>15782</v>
      </c>
      <c r="D2274" s="122" t="s">
        <v>15781</v>
      </c>
      <c r="E2274" s="25">
        <v>1</v>
      </c>
      <c r="F2274" s="11">
        <v>8.11</v>
      </c>
      <c r="G2274" s="33">
        <f>F2274*(1-Elteq!$F$5)</f>
        <v>8.11</v>
      </c>
    </row>
    <row r="2275" spans="1:7" ht="14.25" customHeight="1" x14ac:dyDescent="0.2">
      <c r="A2275" s="261" t="str">
        <f t="shared" ca="1" si="35"/>
        <v>ANAMET-M</v>
      </c>
      <c r="B2275" s="26">
        <v>7829250</v>
      </c>
      <c r="C2275" s="232" t="s">
        <v>15783</v>
      </c>
      <c r="D2275" s="123" t="s">
        <v>15781</v>
      </c>
      <c r="E2275" s="27">
        <v>1</v>
      </c>
      <c r="F2275" s="13">
        <v>8.8000000000000007</v>
      </c>
      <c r="G2275" s="34">
        <f>F2275*(1-Elteq!$F$5)</f>
        <v>8.8000000000000007</v>
      </c>
    </row>
    <row r="2276" spans="1:7" ht="14.25" customHeight="1" x14ac:dyDescent="0.2">
      <c r="A2276" s="261" t="str">
        <f t="shared" ca="1" si="35"/>
        <v>ANAMET-M</v>
      </c>
      <c r="B2276" s="24">
        <v>7829320</v>
      </c>
      <c r="C2276" s="231" t="s">
        <v>15769</v>
      </c>
      <c r="D2276" s="122" t="s">
        <v>15781</v>
      </c>
      <c r="E2276" s="25">
        <v>1</v>
      </c>
      <c r="F2276" s="11">
        <v>11.16</v>
      </c>
      <c r="G2276" s="33">
        <f>F2276*(1-Elteq!$F$5)</f>
        <v>11.16</v>
      </c>
    </row>
    <row r="2277" spans="1:7" ht="14.25" customHeight="1" x14ac:dyDescent="0.2">
      <c r="A2277" s="261" t="str">
        <f t="shared" ca="1" si="35"/>
        <v>ANAMET-M</v>
      </c>
      <c r="B2277" s="26">
        <v>8279991</v>
      </c>
      <c r="C2277" s="232" t="s">
        <v>15784</v>
      </c>
      <c r="D2277" s="123" t="s">
        <v>15785</v>
      </c>
      <c r="E2277" s="27">
        <v>1</v>
      </c>
      <c r="F2277" s="13">
        <v>10.02</v>
      </c>
      <c r="G2277" s="34">
        <f>F2277*(1-Elteq!$F$5)</f>
        <v>10.02</v>
      </c>
    </row>
    <row r="2278" spans="1:7" ht="14.25" customHeight="1" x14ac:dyDescent="0.2">
      <c r="A2278" s="261" t="str">
        <f t="shared" ca="1" si="35"/>
        <v>ANAMET-M</v>
      </c>
      <c r="B2278" s="24">
        <v>8801168</v>
      </c>
      <c r="C2278" s="231" t="s">
        <v>15420</v>
      </c>
      <c r="D2278" s="122" t="s">
        <v>15693</v>
      </c>
      <c r="E2278" s="25">
        <v>1</v>
      </c>
      <c r="F2278" s="11">
        <v>18.239999999999998</v>
      </c>
      <c r="G2278" s="33">
        <f>F2278*(1-Elteq!$F$5)</f>
        <v>18.239999999999998</v>
      </c>
    </row>
    <row r="2279" spans="1:7" ht="14.25" customHeight="1" x14ac:dyDescent="0.2">
      <c r="A2279" s="261" t="str">
        <f t="shared" ca="1" si="35"/>
        <v>ANAMET-M</v>
      </c>
      <c r="B2279" s="26">
        <v>8801208</v>
      </c>
      <c r="C2279" s="232" t="s">
        <v>15421</v>
      </c>
      <c r="D2279" s="123" t="s">
        <v>15693</v>
      </c>
      <c r="E2279" s="27">
        <v>1</v>
      </c>
      <c r="F2279" s="13">
        <v>21</v>
      </c>
      <c r="G2279" s="34">
        <f>F2279*(1-Elteq!$F$5)</f>
        <v>21</v>
      </c>
    </row>
    <row r="2280" spans="1:7" ht="14.25" customHeight="1" x14ac:dyDescent="0.2">
      <c r="A2280" s="261" t="str">
        <f t="shared" ca="1" si="35"/>
        <v>ANAMET-M</v>
      </c>
      <c r="B2280" s="24">
        <v>8801258</v>
      </c>
      <c r="C2280" s="231" t="s">
        <v>15422</v>
      </c>
      <c r="D2280" s="122" t="s">
        <v>15693</v>
      </c>
      <c r="E2280" s="25">
        <v>1</v>
      </c>
      <c r="F2280" s="11">
        <v>25.14</v>
      </c>
      <c r="G2280" s="33">
        <f>F2280*(1-Elteq!$F$5)</f>
        <v>25.14</v>
      </c>
    </row>
    <row r="2281" spans="1:7" ht="14.25" customHeight="1" x14ac:dyDescent="0.2">
      <c r="A2281" s="261" t="str">
        <f t="shared" ca="1" si="35"/>
        <v>ANAMET-M</v>
      </c>
      <c r="B2281" s="26">
        <v>8801328</v>
      </c>
      <c r="C2281" s="232" t="s">
        <v>15423</v>
      </c>
      <c r="D2281" s="123" t="s">
        <v>15693</v>
      </c>
      <c r="E2281" s="27">
        <v>1</v>
      </c>
      <c r="F2281" s="13">
        <v>44.82</v>
      </c>
      <c r="G2281" s="34">
        <f>F2281*(1-Elteq!$F$5)</f>
        <v>44.82</v>
      </c>
    </row>
    <row r="2282" spans="1:7" ht="14.25" customHeight="1" x14ac:dyDescent="0.2">
      <c r="A2282" s="261" t="str">
        <f t="shared" ca="1" si="35"/>
        <v>ANAMET-M</v>
      </c>
      <c r="B2282" s="24">
        <v>8801408</v>
      </c>
      <c r="C2282" s="231" t="s">
        <v>15431</v>
      </c>
      <c r="D2282" s="122" t="s">
        <v>15693</v>
      </c>
      <c r="E2282" s="25">
        <v>1</v>
      </c>
      <c r="F2282" s="11">
        <v>61.68</v>
      </c>
      <c r="G2282" s="33">
        <f>F2282*(1-Elteq!$F$5)</f>
        <v>61.68</v>
      </c>
    </row>
    <row r="2283" spans="1:7" ht="14.25" customHeight="1" x14ac:dyDescent="0.2">
      <c r="A2283" s="261" t="str">
        <f t="shared" ca="1" si="35"/>
        <v>ANAMET-M</v>
      </c>
      <c r="B2283" s="26">
        <v>8802168</v>
      </c>
      <c r="C2283" s="232" t="s">
        <v>15436</v>
      </c>
      <c r="D2283" s="123" t="s">
        <v>15693</v>
      </c>
      <c r="E2283" s="27">
        <v>1</v>
      </c>
      <c r="F2283" s="13">
        <v>22.38</v>
      </c>
      <c r="G2283" s="34">
        <f>F2283*(1-Elteq!$F$5)</f>
        <v>22.38</v>
      </c>
    </row>
    <row r="2284" spans="1:7" ht="14.25" customHeight="1" x14ac:dyDescent="0.2">
      <c r="A2284" s="261" t="str">
        <f t="shared" ca="1" si="35"/>
        <v>ANAMET-M</v>
      </c>
      <c r="B2284" s="24">
        <v>8802208</v>
      </c>
      <c r="C2284" s="231" t="s">
        <v>15437</v>
      </c>
      <c r="D2284" s="122" t="s">
        <v>15693</v>
      </c>
      <c r="E2284" s="25">
        <v>1</v>
      </c>
      <c r="F2284" s="11">
        <v>26.58</v>
      </c>
      <c r="G2284" s="33">
        <f>F2284*(1-Elteq!$F$5)</f>
        <v>26.58</v>
      </c>
    </row>
    <row r="2285" spans="1:7" ht="14.25" customHeight="1" x14ac:dyDescent="0.2">
      <c r="A2285" s="261" t="str">
        <f t="shared" ca="1" si="35"/>
        <v>ANAMET-M</v>
      </c>
      <c r="B2285" s="26">
        <v>8802268</v>
      </c>
      <c r="C2285" s="232" t="s">
        <v>15438</v>
      </c>
      <c r="D2285" s="123" t="s">
        <v>15693</v>
      </c>
      <c r="E2285" s="27">
        <v>1</v>
      </c>
      <c r="F2285" s="13">
        <v>47.58</v>
      </c>
      <c r="G2285" s="34">
        <f>F2285*(1-Elteq!$F$5)</f>
        <v>47.58</v>
      </c>
    </row>
    <row r="2286" spans="1:7" ht="14.25" customHeight="1" x14ac:dyDescent="0.2">
      <c r="A2286" s="261" t="str">
        <f t="shared" ca="1" si="35"/>
        <v>ANAMET-M</v>
      </c>
      <c r="B2286" s="24">
        <v>8802358</v>
      </c>
      <c r="C2286" s="231" t="s">
        <v>15439</v>
      </c>
      <c r="D2286" s="122" t="s">
        <v>15693</v>
      </c>
      <c r="E2286" s="25">
        <v>1</v>
      </c>
      <c r="F2286" s="11">
        <v>64.44</v>
      </c>
      <c r="G2286" s="33">
        <f>F2286*(1-Elteq!$F$5)</f>
        <v>64.44</v>
      </c>
    </row>
    <row r="2287" spans="1:7" ht="14.25" customHeight="1" x14ac:dyDescent="0.2">
      <c r="A2287" s="261" t="str">
        <f t="shared" ca="1" si="35"/>
        <v>ANAMET-M</v>
      </c>
      <c r="B2287" s="26">
        <v>8802408</v>
      </c>
      <c r="C2287" s="232" t="s">
        <v>15484</v>
      </c>
      <c r="D2287" s="123" t="s">
        <v>15693</v>
      </c>
      <c r="E2287" s="27">
        <v>1</v>
      </c>
      <c r="F2287" s="13">
        <v>105</v>
      </c>
      <c r="G2287" s="34">
        <f>F2287*(1-Elteq!$F$5)</f>
        <v>105</v>
      </c>
    </row>
    <row r="2288" spans="1:7" ht="14.25" customHeight="1" x14ac:dyDescent="0.2">
      <c r="A2288" s="261" t="str">
        <f t="shared" ca="1" si="35"/>
        <v>ANAMET-M</v>
      </c>
      <c r="B2288" s="24">
        <v>2983120</v>
      </c>
      <c r="C2288" s="231" t="s">
        <v>15436</v>
      </c>
      <c r="D2288" s="122" t="s">
        <v>15786</v>
      </c>
      <c r="E2288" s="25">
        <v>1</v>
      </c>
      <c r="F2288" s="11">
        <v>20.399999999999999</v>
      </c>
      <c r="G2288" s="33">
        <f>F2288*(1-Elteq!$F$5)</f>
        <v>20.399999999999999</v>
      </c>
    </row>
    <row r="2289" spans="1:7" ht="14.25" customHeight="1" x14ac:dyDescent="0.2">
      <c r="A2289" s="261" t="str">
        <f t="shared" ca="1" si="35"/>
        <v>ANAMET-M</v>
      </c>
      <c r="B2289" s="26">
        <v>2983160</v>
      </c>
      <c r="C2289" s="232" t="s">
        <v>15436</v>
      </c>
      <c r="D2289" s="123" t="s">
        <v>15786</v>
      </c>
      <c r="E2289" s="27">
        <v>1</v>
      </c>
      <c r="F2289" s="13">
        <v>23.2</v>
      </c>
      <c r="G2289" s="34">
        <f>F2289*(1-Elteq!$F$5)</f>
        <v>23.2</v>
      </c>
    </row>
    <row r="2290" spans="1:7" ht="14.25" customHeight="1" x14ac:dyDescent="0.2">
      <c r="A2290" s="261" t="str">
        <f t="shared" ca="1" si="35"/>
        <v>ANAMET-M</v>
      </c>
      <c r="B2290" s="24">
        <v>2983200</v>
      </c>
      <c r="C2290" s="231" t="s">
        <v>15437</v>
      </c>
      <c r="D2290" s="122" t="s">
        <v>15786</v>
      </c>
      <c r="E2290" s="25">
        <v>1</v>
      </c>
      <c r="F2290" s="11">
        <v>32</v>
      </c>
      <c r="G2290" s="33">
        <f>F2290*(1-Elteq!$F$5)</f>
        <v>32</v>
      </c>
    </row>
    <row r="2291" spans="1:7" ht="14.25" customHeight="1" x14ac:dyDescent="0.2">
      <c r="A2291" s="261" t="str">
        <f t="shared" ca="1" si="35"/>
        <v>ANAMET-M</v>
      </c>
      <c r="B2291" s="26">
        <v>2983260</v>
      </c>
      <c r="C2291" s="232" t="s">
        <v>15438</v>
      </c>
      <c r="D2291" s="123" t="s">
        <v>15786</v>
      </c>
      <c r="E2291" s="27">
        <v>1</v>
      </c>
      <c r="F2291" s="13">
        <v>49.8</v>
      </c>
      <c r="G2291" s="34">
        <f>F2291*(1-Elteq!$F$5)</f>
        <v>49.8</v>
      </c>
    </row>
    <row r="2292" spans="1:7" ht="14.25" customHeight="1" x14ac:dyDescent="0.2">
      <c r="A2292" s="261" t="str">
        <f t="shared" ca="1" si="35"/>
        <v>ANAMET-M</v>
      </c>
      <c r="B2292" s="24">
        <v>2983350</v>
      </c>
      <c r="C2292" s="231" t="s">
        <v>15514</v>
      </c>
      <c r="D2292" s="122" t="s">
        <v>15786</v>
      </c>
      <c r="E2292" s="25">
        <v>1</v>
      </c>
      <c r="F2292" s="11">
        <v>75</v>
      </c>
      <c r="G2292" s="33">
        <f>F2292*(1-Elteq!$F$5)</f>
        <v>75</v>
      </c>
    </row>
    <row r="2293" spans="1:7" ht="14.25" customHeight="1" x14ac:dyDescent="0.2">
      <c r="A2293" s="261" t="str">
        <f t="shared" ca="1" si="35"/>
        <v>ANAMET-M</v>
      </c>
      <c r="B2293" s="26">
        <v>2987120</v>
      </c>
      <c r="C2293" s="232" t="s">
        <v>15436</v>
      </c>
      <c r="D2293" s="123" t="s">
        <v>15787</v>
      </c>
      <c r="E2293" s="27">
        <v>1</v>
      </c>
      <c r="F2293" s="29">
        <v>38</v>
      </c>
      <c r="G2293" s="35">
        <f>F2293*(1-Elteq!$F$5)</f>
        <v>38</v>
      </c>
    </row>
    <row r="2294" spans="1:7" ht="14.25" customHeight="1" x14ac:dyDescent="0.2">
      <c r="A2294" s="261" t="str">
        <f t="shared" ca="1" si="35"/>
        <v>ANAMET-M</v>
      </c>
      <c r="B2294" s="24">
        <v>2987160</v>
      </c>
      <c r="C2294" s="231" t="s">
        <v>15436</v>
      </c>
      <c r="D2294" s="122" t="s">
        <v>15787</v>
      </c>
      <c r="E2294" s="25">
        <v>1</v>
      </c>
      <c r="F2294" s="28">
        <v>38</v>
      </c>
      <c r="G2294" s="36">
        <f>F2294*(1-Elteq!$F$5)</f>
        <v>38</v>
      </c>
    </row>
    <row r="2295" spans="1:7" ht="14.25" customHeight="1" x14ac:dyDescent="0.2">
      <c r="A2295" s="261" t="str">
        <f t="shared" ca="1" si="35"/>
        <v>ANAMET-M</v>
      </c>
      <c r="B2295" s="26">
        <v>2987200</v>
      </c>
      <c r="C2295" s="232" t="s">
        <v>15437</v>
      </c>
      <c r="D2295" s="123" t="s">
        <v>15787</v>
      </c>
      <c r="E2295" s="27">
        <v>1</v>
      </c>
      <c r="F2295" s="29">
        <v>57.8</v>
      </c>
      <c r="G2295" s="35">
        <f>F2295*(1-Elteq!$F$5)</f>
        <v>57.8</v>
      </c>
    </row>
    <row r="2296" spans="1:7" ht="14.25" customHeight="1" x14ac:dyDescent="0.2">
      <c r="A2296" s="261" t="str">
        <f t="shared" ca="1" si="35"/>
        <v>ANAMET-M</v>
      </c>
      <c r="B2296" s="24">
        <v>2987260</v>
      </c>
      <c r="C2296" s="231" t="s">
        <v>15438</v>
      </c>
      <c r="D2296" s="122" t="s">
        <v>15787</v>
      </c>
      <c r="E2296" s="25">
        <v>1</v>
      </c>
      <c r="F2296" s="28">
        <v>107.47</v>
      </c>
      <c r="G2296" s="36">
        <f>F2296*(1-Elteq!$F$5)</f>
        <v>107.47</v>
      </c>
    </row>
    <row r="2297" spans="1:7" ht="14.25" customHeight="1" x14ac:dyDescent="0.2">
      <c r="A2297" s="261" t="str">
        <f t="shared" ca="1" si="35"/>
        <v>ANAMET-M</v>
      </c>
      <c r="B2297" s="26">
        <v>2987350</v>
      </c>
      <c r="C2297" s="232" t="s">
        <v>15514</v>
      </c>
      <c r="D2297" s="123" t="s">
        <v>15787</v>
      </c>
      <c r="E2297" s="27">
        <v>1</v>
      </c>
      <c r="F2297" s="29">
        <v>178.66</v>
      </c>
      <c r="G2297" s="35">
        <f>F2297*(1-Elteq!$F$5)</f>
        <v>178.66</v>
      </c>
    </row>
    <row r="2298" spans="1:7" ht="14.25" customHeight="1" x14ac:dyDescent="0.2">
      <c r="A2298" s="261" t="str">
        <f t="shared" ca="1" si="35"/>
        <v>ANAMET-M</v>
      </c>
      <c r="B2298" s="24">
        <v>8280169</v>
      </c>
      <c r="C2298" s="231" t="s">
        <v>15512</v>
      </c>
      <c r="D2298" s="122" t="s">
        <v>15786</v>
      </c>
      <c r="E2298" s="25">
        <v>1</v>
      </c>
      <c r="F2298" s="28">
        <v>50.89</v>
      </c>
      <c r="G2298" s="36">
        <f>F2298*(1-Elteq!$F$5)</f>
        <v>50.89</v>
      </c>
    </row>
    <row r="2299" spans="1:7" ht="14.25" customHeight="1" x14ac:dyDescent="0.2">
      <c r="A2299" s="261" t="str">
        <f t="shared" ca="1" si="35"/>
        <v>ANAMET-M</v>
      </c>
      <c r="B2299" s="26">
        <v>8280209</v>
      </c>
      <c r="C2299" s="232" t="s">
        <v>15487</v>
      </c>
      <c r="D2299" s="123" t="s">
        <v>15786</v>
      </c>
      <c r="E2299" s="27">
        <v>1</v>
      </c>
      <c r="F2299" s="29">
        <v>65.290000000000006</v>
      </c>
      <c r="G2299" s="35">
        <f>F2299*(1-Elteq!$F$5)</f>
        <v>65.290000000000006</v>
      </c>
    </row>
    <row r="2300" spans="1:7" ht="14.25" customHeight="1" x14ac:dyDescent="0.2">
      <c r="A2300" s="261" t="str">
        <f t="shared" ca="1" si="35"/>
        <v>ANAMET-M</v>
      </c>
      <c r="B2300" s="24">
        <v>8280259</v>
      </c>
      <c r="C2300" s="231" t="s">
        <v>15531</v>
      </c>
      <c r="D2300" s="122" t="s">
        <v>15786</v>
      </c>
      <c r="E2300" s="25">
        <v>1</v>
      </c>
      <c r="F2300" s="28">
        <v>71.14</v>
      </c>
      <c r="G2300" s="36">
        <f>F2300*(1-Elteq!$F$5)</f>
        <v>71.14</v>
      </c>
    </row>
    <row r="2301" spans="1:7" ht="14.25" customHeight="1" x14ac:dyDescent="0.2">
      <c r="A2301" s="261" t="str">
        <f t="shared" ca="1" si="35"/>
        <v>ANAMET-M</v>
      </c>
      <c r="B2301" s="26">
        <v>8280329</v>
      </c>
      <c r="C2301" s="232" t="s">
        <v>15488</v>
      </c>
      <c r="D2301" s="123" t="s">
        <v>15786</v>
      </c>
      <c r="E2301" s="27">
        <v>1</v>
      </c>
      <c r="F2301" s="29">
        <v>112.05</v>
      </c>
      <c r="G2301" s="35">
        <f>F2301*(1-Elteq!$F$5)</f>
        <v>112.05</v>
      </c>
    </row>
    <row r="2302" spans="1:7" ht="14.25" customHeight="1" x14ac:dyDescent="0.2">
      <c r="A2302" s="261" t="str">
        <f t="shared" ca="1" si="35"/>
        <v>ANAMET-M</v>
      </c>
      <c r="B2302" s="24">
        <v>8280409</v>
      </c>
      <c r="C2302" s="231" t="s">
        <v>15489</v>
      </c>
      <c r="D2302" s="122" t="s">
        <v>15786</v>
      </c>
      <c r="E2302" s="25">
        <v>1</v>
      </c>
      <c r="F2302" s="28">
        <v>141.99</v>
      </c>
      <c r="G2302" s="36">
        <f>F2302*(1-Elteq!$F$5)</f>
        <v>141.99</v>
      </c>
    </row>
    <row r="2303" spans="1:7" ht="14.25" customHeight="1" x14ac:dyDescent="0.2">
      <c r="A2303" s="261" t="str">
        <f t="shared" ca="1" si="35"/>
        <v>ANAMET-M</v>
      </c>
      <c r="B2303" s="26">
        <v>2630160</v>
      </c>
      <c r="C2303" s="232" t="s">
        <v>15420</v>
      </c>
      <c r="D2303" s="123" t="s">
        <v>15788</v>
      </c>
      <c r="E2303" s="27">
        <v>1</v>
      </c>
      <c r="F2303" s="29">
        <v>2.6999999999999997</v>
      </c>
      <c r="G2303" s="35">
        <f>F2303*(1-Elteq!$F$5)</f>
        <v>2.6999999999999997</v>
      </c>
    </row>
    <row r="2304" spans="1:7" ht="14.25" customHeight="1" x14ac:dyDescent="0.2">
      <c r="A2304" s="261" t="str">
        <f t="shared" ca="1" si="35"/>
        <v>ANAMET-M</v>
      </c>
      <c r="B2304" s="24">
        <v>2630200</v>
      </c>
      <c r="C2304" s="231" t="s">
        <v>15421</v>
      </c>
      <c r="D2304" s="122" t="s">
        <v>15788</v>
      </c>
      <c r="E2304" s="25">
        <v>1</v>
      </c>
      <c r="F2304" s="28">
        <v>2.6999999999999997</v>
      </c>
      <c r="G2304" s="36">
        <f>F2304*(1-Elteq!$F$5)</f>
        <v>2.6999999999999997</v>
      </c>
    </row>
    <row r="2305" spans="1:7" ht="14.25" customHeight="1" x14ac:dyDescent="0.2">
      <c r="A2305" s="261" t="str">
        <f t="shared" ca="1" si="35"/>
        <v>ANAMET-M</v>
      </c>
      <c r="B2305" s="26">
        <v>2630250</v>
      </c>
      <c r="C2305" s="232" t="s">
        <v>15422</v>
      </c>
      <c r="D2305" s="123" t="s">
        <v>15788</v>
      </c>
      <c r="E2305" s="27">
        <v>1</v>
      </c>
      <c r="F2305" s="29">
        <v>3.24</v>
      </c>
      <c r="G2305" s="35">
        <f>F2305*(1-Elteq!$F$5)</f>
        <v>3.24</v>
      </c>
    </row>
    <row r="2306" spans="1:7" ht="14.25" customHeight="1" x14ac:dyDescent="0.2">
      <c r="A2306" s="261" t="str">
        <f t="shared" ca="1" si="35"/>
        <v>ANAMET-M</v>
      </c>
      <c r="B2306" s="24">
        <v>2630320</v>
      </c>
      <c r="C2306" s="231" t="s">
        <v>15423</v>
      </c>
      <c r="D2306" s="122" t="s">
        <v>15788</v>
      </c>
      <c r="E2306" s="25">
        <v>1</v>
      </c>
      <c r="F2306" s="28">
        <v>5.04</v>
      </c>
      <c r="G2306" s="36">
        <f>F2306*(1-Elteq!$F$5)</f>
        <v>5.04</v>
      </c>
    </row>
    <row r="2307" spans="1:7" ht="14.25" customHeight="1" x14ac:dyDescent="0.2">
      <c r="A2307" s="261" t="str">
        <f t="shared" ca="1" si="35"/>
        <v>ANAMET-M</v>
      </c>
      <c r="B2307" s="26">
        <v>2631160</v>
      </c>
      <c r="C2307" s="232" t="s">
        <v>15420</v>
      </c>
      <c r="D2307" s="123" t="s">
        <v>15789</v>
      </c>
      <c r="E2307" s="27">
        <v>1</v>
      </c>
      <c r="F2307" s="29">
        <v>3.12</v>
      </c>
      <c r="G2307" s="35">
        <f>F2307*(1-Elteq!$F$5)</f>
        <v>3.12</v>
      </c>
    </row>
    <row r="2308" spans="1:7" ht="14.25" customHeight="1" x14ac:dyDescent="0.2">
      <c r="A2308" s="261" t="str">
        <f t="shared" ca="1" si="35"/>
        <v>ANAMET-M</v>
      </c>
      <c r="B2308" s="24">
        <v>2631200</v>
      </c>
      <c r="C2308" s="231" t="s">
        <v>15421</v>
      </c>
      <c r="D2308" s="122" t="s">
        <v>15789</v>
      </c>
      <c r="E2308" s="25">
        <v>1</v>
      </c>
      <c r="F2308" s="28">
        <v>3.12</v>
      </c>
      <c r="G2308" s="36">
        <f>F2308*(1-Elteq!$F$5)</f>
        <v>3.12</v>
      </c>
    </row>
    <row r="2309" spans="1:7" ht="14.25" customHeight="1" x14ac:dyDescent="0.2">
      <c r="A2309" s="261" t="str">
        <f t="shared" ca="1" si="35"/>
        <v>ANAMET-M</v>
      </c>
      <c r="B2309" s="26">
        <v>2631250</v>
      </c>
      <c r="C2309" s="232" t="s">
        <v>15422</v>
      </c>
      <c r="D2309" s="123" t="s">
        <v>15789</v>
      </c>
      <c r="E2309" s="27">
        <v>1</v>
      </c>
      <c r="F2309" s="29">
        <v>3.5760000000000001</v>
      </c>
      <c r="G2309" s="35">
        <f>F2309*(1-Elteq!$F$5)</f>
        <v>3.5760000000000001</v>
      </c>
    </row>
    <row r="2310" spans="1:7" ht="14.25" customHeight="1" x14ac:dyDescent="0.2">
      <c r="A2310" s="261" t="str">
        <f t="shared" ref="A2310:A2373" ca="1" si="36">REPLACE(CELL("Filename",$A$1),1,FIND("]",CELL("filename",$A$1)),"")</f>
        <v>ANAMET-M</v>
      </c>
      <c r="B2310" s="24">
        <v>2631320</v>
      </c>
      <c r="C2310" s="231" t="s">
        <v>15423</v>
      </c>
      <c r="D2310" s="122" t="s">
        <v>15789</v>
      </c>
      <c r="E2310" s="25">
        <v>1</v>
      </c>
      <c r="F2310" s="28">
        <v>5.22</v>
      </c>
      <c r="G2310" s="36">
        <f>F2310*(1-Elteq!$F$5)</f>
        <v>5.22</v>
      </c>
    </row>
    <row r="2311" spans="1:7" ht="14.25" customHeight="1" x14ac:dyDescent="0.2">
      <c r="A2311" s="261" t="str">
        <f t="shared" ca="1" si="36"/>
        <v>ANAMET-M</v>
      </c>
      <c r="B2311" s="26">
        <v>2633120</v>
      </c>
      <c r="C2311" s="232" t="s">
        <v>15436</v>
      </c>
      <c r="D2311" s="123" t="s">
        <v>15788</v>
      </c>
      <c r="E2311" s="27">
        <v>1</v>
      </c>
      <c r="F2311" s="29">
        <v>2.6999999999999997</v>
      </c>
      <c r="G2311" s="35">
        <f>F2311*(1-Elteq!$F$5)</f>
        <v>2.6999999999999997</v>
      </c>
    </row>
    <row r="2312" spans="1:7" ht="14.25" customHeight="1" x14ac:dyDescent="0.2">
      <c r="A2312" s="261" t="str">
        <f t="shared" ca="1" si="36"/>
        <v>ANAMET-M</v>
      </c>
      <c r="B2312" s="24">
        <v>2633160</v>
      </c>
      <c r="C2312" s="231" t="s">
        <v>15436</v>
      </c>
      <c r="D2312" s="122" t="s">
        <v>15788</v>
      </c>
      <c r="E2312" s="25">
        <v>1</v>
      </c>
      <c r="F2312" s="28">
        <v>2.6999999999999997</v>
      </c>
      <c r="G2312" s="36">
        <f>F2312*(1-Elteq!$F$5)</f>
        <v>2.6999999999999997</v>
      </c>
    </row>
    <row r="2313" spans="1:7" ht="14.25" customHeight="1" x14ac:dyDescent="0.2">
      <c r="A2313" s="261" t="str">
        <f t="shared" ca="1" si="36"/>
        <v>ANAMET-M</v>
      </c>
      <c r="B2313" s="26">
        <v>2633200</v>
      </c>
      <c r="C2313" s="232" t="s">
        <v>15437</v>
      </c>
      <c r="D2313" s="123" t="s">
        <v>15788</v>
      </c>
      <c r="E2313" s="27">
        <v>1</v>
      </c>
      <c r="F2313" s="29">
        <v>3.24</v>
      </c>
      <c r="G2313" s="35">
        <f>F2313*(1-Elteq!$F$5)</f>
        <v>3.24</v>
      </c>
    </row>
    <row r="2314" spans="1:7" ht="14.25" customHeight="1" x14ac:dyDescent="0.2">
      <c r="A2314" s="261" t="str">
        <f t="shared" ca="1" si="36"/>
        <v>ANAMET-M</v>
      </c>
      <c r="B2314" s="24">
        <v>2633260</v>
      </c>
      <c r="C2314" s="231" t="s">
        <v>15790</v>
      </c>
      <c r="D2314" s="122" t="s">
        <v>15788</v>
      </c>
      <c r="E2314" s="25">
        <v>1</v>
      </c>
      <c r="F2314" s="28">
        <v>5.04</v>
      </c>
      <c r="G2314" s="36">
        <f>F2314*(1-Elteq!$F$5)</f>
        <v>5.04</v>
      </c>
    </row>
    <row r="2315" spans="1:7" ht="14.25" customHeight="1" x14ac:dyDescent="0.2">
      <c r="A2315" s="261" t="str">
        <f t="shared" ca="1" si="36"/>
        <v>ANAMET-M</v>
      </c>
      <c r="B2315" s="26">
        <v>2633350</v>
      </c>
      <c r="C2315" s="232" t="s">
        <v>15791</v>
      </c>
      <c r="D2315" s="123" t="s">
        <v>15788</v>
      </c>
      <c r="E2315" s="27">
        <v>1</v>
      </c>
      <c r="F2315" s="29">
        <v>6</v>
      </c>
      <c r="G2315" s="35">
        <f>F2315*(1-Elteq!$F$5)</f>
        <v>6</v>
      </c>
    </row>
    <row r="2316" spans="1:7" ht="14.25" customHeight="1" x14ac:dyDescent="0.2">
      <c r="A2316" s="261" t="str">
        <f t="shared" ca="1" si="36"/>
        <v>ANAMET-M</v>
      </c>
      <c r="B2316" s="24">
        <v>2633400</v>
      </c>
      <c r="C2316" s="231" t="s">
        <v>15792</v>
      </c>
      <c r="D2316" s="122" t="s">
        <v>15788</v>
      </c>
      <c r="E2316" s="25">
        <v>1</v>
      </c>
      <c r="F2316" s="28">
        <v>7.6199999999999992</v>
      </c>
      <c r="G2316" s="36">
        <f>F2316*(1-Elteq!$F$5)</f>
        <v>7.6199999999999992</v>
      </c>
    </row>
    <row r="2317" spans="1:7" ht="14.25" customHeight="1" x14ac:dyDescent="0.2">
      <c r="A2317" s="261" t="str">
        <f t="shared" ca="1" si="36"/>
        <v>ANAMET-M</v>
      </c>
      <c r="B2317" s="26">
        <v>2633500</v>
      </c>
      <c r="C2317" s="232" t="s">
        <v>15793</v>
      </c>
      <c r="D2317" s="123" t="s">
        <v>15788</v>
      </c>
      <c r="E2317" s="27">
        <v>1</v>
      </c>
      <c r="F2317" s="13">
        <v>11.339999999999998</v>
      </c>
      <c r="G2317" s="34">
        <f>F2317*(1-Elteq!$F$5)</f>
        <v>11.339999999999998</v>
      </c>
    </row>
    <row r="2318" spans="1:7" ht="14.25" customHeight="1" x14ac:dyDescent="0.2">
      <c r="A2318" s="261" t="str">
        <f t="shared" ca="1" si="36"/>
        <v>ANAMET-M</v>
      </c>
      <c r="B2318" s="24">
        <v>2634120</v>
      </c>
      <c r="C2318" s="231" t="s">
        <v>15436</v>
      </c>
      <c r="D2318" s="122" t="s">
        <v>15789</v>
      </c>
      <c r="E2318" s="25">
        <v>1</v>
      </c>
      <c r="F2318" s="11">
        <v>3.12</v>
      </c>
      <c r="G2318" s="33">
        <f>F2318*(1-Elteq!$F$5)</f>
        <v>3.12</v>
      </c>
    </row>
    <row r="2319" spans="1:7" ht="14.25" customHeight="1" x14ac:dyDescent="0.2">
      <c r="A2319" s="261" t="str">
        <f t="shared" ca="1" si="36"/>
        <v>ANAMET-M</v>
      </c>
      <c r="B2319" s="26">
        <v>2634160</v>
      </c>
      <c r="C2319" s="232" t="s">
        <v>15436</v>
      </c>
      <c r="D2319" s="123" t="s">
        <v>15789</v>
      </c>
      <c r="E2319" s="27">
        <v>1</v>
      </c>
      <c r="F2319" s="13">
        <v>3.12</v>
      </c>
      <c r="G2319" s="34">
        <f>F2319*(1-Elteq!$F$5)</f>
        <v>3.12</v>
      </c>
    </row>
    <row r="2320" spans="1:7" ht="14.25" customHeight="1" x14ac:dyDescent="0.2">
      <c r="A2320" s="261" t="str">
        <f t="shared" ca="1" si="36"/>
        <v>ANAMET-M</v>
      </c>
      <c r="B2320" s="24">
        <v>2634200</v>
      </c>
      <c r="C2320" s="231" t="s">
        <v>15437</v>
      </c>
      <c r="D2320" s="122" t="s">
        <v>15789</v>
      </c>
      <c r="E2320" s="25">
        <v>1</v>
      </c>
      <c r="F2320" s="11">
        <v>3.5760000000000001</v>
      </c>
      <c r="G2320" s="33">
        <f>F2320*(1-Elteq!$F$5)</f>
        <v>3.5760000000000001</v>
      </c>
    </row>
    <row r="2321" spans="1:7" ht="14.25" customHeight="1" x14ac:dyDescent="0.2">
      <c r="A2321" s="261" t="str">
        <f t="shared" ca="1" si="36"/>
        <v>ANAMET-M</v>
      </c>
      <c r="B2321" s="26">
        <v>2634260</v>
      </c>
      <c r="C2321" s="232" t="s">
        <v>15790</v>
      </c>
      <c r="D2321" s="123" t="s">
        <v>15789</v>
      </c>
      <c r="E2321" s="27">
        <v>1</v>
      </c>
      <c r="F2321" s="13">
        <v>5.22</v>
      </c>
      <c r="G2321" s="34">
        <f>F2321*(1-Elteq!$F$5)</f>
        <v>5.22</v>
      </c>
    </row>
    <row r="2322" spans="1:7" ht="14.25" customHeight="1" x14ac:dyDescent="0.2">
      <c r="A2322" s="261" t="str">
        <f t="shared" ca="1" si="36"/>
        <v>ANAMET-M</v>
      </c>
      <c r="B2322" s="24">
        <v>2634350</v>
      </c>
      <c r="C2322" s="231" t="s">
        <v>15791</v>
      </c>
      <c r="D2322" s="122" t="s">
        <v>15789</v>
      </c>
      <c r="E2322" s="25">
        <v>1</v>
      </c>
      <c r="F2322" s="11">
        <v>9.24</v>
      </c>
      <c r="G2322" s="33">
        <f>F2322*(1-Elteq!$F$5)</f>
        <v>9.24</v>
      </c>
    </row>
    <row r="2323" spans="1:7" ht="14.25" customHeight="1" x14ac:dyDescent="0.2">
      <c r="A2323" s="261" t="str">
        <f t="shared" ca="1" si="36"/>
        <v>ANAMET-M</v>
      </c>
      <c r="B2323" s="26">
        <v>2634400</v>
      </c>
      <c r="C2323" s="232" t="s">
        <v>15792</v>
      </c>
      <c r="D2323" s="123" t="s">
        <v>15789</v>
      </c>
      <c r="E2323" s="27">
        <v>1</v>
      </c>
      <c r="F2323" s="13">
        <v>11.98</v>
      </c>
      <c r="G2323" s="34">
        <f>F2323*(1-Elteq!$F$5)</f>
        <v>11.98</v>
      </c>
    </row>
    <row r="2324" spans="1:7" ht="14.25" customHeight="1" x14ac:dyDescent="0.2">
      <c r="A2324" s="261" t="str">
        <f t="shared" ca="1" si="36"/>
        <v>ANAMET-M</v>
      </c>
      <c r="B2324" s="24">
        <v>2634500</v>
      </c>
      <c r="C2324" s="231" t="s">
        <v>15793</v>
      </c>
      <c r="D2324" s="122" t="s">
        <v>15789</v>
      </c>
      <c r="E2324" s="25">
        <v>1</v>
      </c>
      <c r="F2324" s="11">
        <v>18.18</v>
      </c>
      <c r="G2324" s="33">
        <f>F2324*(1-Elteq!$F$5)</f>
        <v>18.18</v>
      </c>
    </row>
    <row r="2325" spans="1:7" ht="14.25" customHeight="1" x14ac:dyDescent="0.2">
      <c r="A2325" s="261" t="str">
        <f t="shared" ca="1" si="36"/>
        <v>ANAMET-M</v>
      </c>
      <c r="B2325" s="26">
        <v>8100101</v>
      </c>
      <c r="C2325" s="232" t="s">
        <v>15441</v>
      </c>
      <c r="D2325" s="123" t="s">
        <v>15558</v>
      </c>
      <c r="E2325" s="27">
        <v>1</v>
      </c>
      <c r="F2325" s="13">
        <v>5.12</v>
      </c>
      <c r="G2325" s="34">
        <f>F2325*(1-Elteq!$F$5)</f>
        <v>5.12</v>
      </c>
    </row>
    <row r="2326" spans="1:7" ht="14.25" customHeight="1" x14ac:dyDescent="0.2">
      <c r="A2326" s="261" t="str">
        <f t="shared" ca="1" si="36"/>
        <v>ANAMET-M</v>
      </c>
      <c r="B2326" s="24">
        <v>8100111</v>
      </c>
      <c r="C2326" s="231" t="s">
        <v>15429</v>
      </c>
      <c r="D2326" s="122" t="s">
        <v>15558</v>
      </c>
      <c r="E2326" s="25">
        <v>1</v>
      </c>
      <c r="F2326" s="11">
        <v>5.26</v>
      </c>
      <c r="G2326" s="33">
        <f>F2326*(1-Elteq!$F$5)</f>
        <v>5.26</v>
      </c>
    </row>
    <row r="2327" spans="1:7" ht="14.25" customHeight="1" x14ac:dyDescent="0.2">
      <c r="A2327" s="261" t="str">
        <f t="shared" ca="1" si="36"/>
        <v>ANAMET-M</v>
      </c>
      <c r="B2327" s="26">
        <v>8100131</v>
      </c>
      <c r="C2327" s="232" t="s">
        <v>290</v>
      </c>
      <c r="D2327" s="123" t="s">
        <v>15558</v>
      </c>
      <c r="E2327" s="27">
        <v>1</v>
      </c>
      <c r="F2327" s="13">
        <v>5.26</v>
      </c>
      <c r="G2327" s="34">
        <f>F2327*(1-Elteq!$F$5)</f>
        <v>5.26</v>
      </c>
    </row>
    <row r="2328" spans="1:7" ht="14.25" customHeight="1" x14ac:dyDescent="0.2">
      <c r="A2328" s="261" t="str">
        <f t="shared" ca="1" si="36"/>
        <v>ANAMET-M</v>
      </c>
      <c r="B2328" s="24">
        <v>8100161</v>
      </c>
      <c r="C2328" s="231" t="s">
        <v>293</v>
      </c>
      <c r="D2328" s="122" t="s">
        <v>15558</v>
      </c>
      <c r="E2328" s="25">
        <v>1</v>
      </c>
      <c r="F2328" s="11">
        <v>6.14</v>
      </c>
      <c r="G2328" s="33">
        <f>F2328*(1-Elteq!$F$5)</f>
        <v>6.14</v>
      </c>
    </row>
    <row r="2329" spans="1:7" ht="14.25" customHeight="1" x14ac:dyDescent="0.2">
      <c r="A2329" s="261" t="str">
        <f t="shared" ca="1" si="36"/>
        <v>ANAMET-M</v>
      </c>
      <c r="B2329" s="26">
        <v>8100210</v>
      </c>
      <c r="C2329" s="232" t="s">
        <v>15422</v>
      </c>
      <c r="D2329" s="123" t="s">
        <v>15788</v>
      </c>
      <c r="E2329" s="27">
        <v>1</v>
      </c>
      <c r="F2329" s="13">
        <v>13.1</v>
      </c>
      <c r="G2329" s="34">
        <f>F2329*(1-Elteq!$F$5)</f>
        <v>13.1</v>
      </c>
    </row>
    <row r="2330" spans="1:7" ht="14.25" customHeight="1" x14ac:dyDescent="0.2">
      <c r="A2330" s="261" t="str">
        <f t="shared" ca="1" si="36"/>
        <v>ANAMET-M</v>
      </c>
      <c r="B2330" s="24">
        <v>8100211</v>
      </c>
      <c r="C2330" s="231" t="s">
        <v>296</v>
      </c>
      <c r="D2330" s="122" t="s">
        <v>15558</v>
      </c>
      <c r="E2330" s="25">
        <v>1</v>
      </c>
      <c r="F2330" s="11">
        <v>8.1300000000000008</v>
      </c>
      <c r="G2330" s="33">
        <f>F2330*(1-Elteq!$F$5)</f>
        <v>8.1300000000000008</v>
      </c>
    </row>
    <row r="2331" spans="1:7" ht="14.25" customHeight="1" x14ac:dyDescent="0.2">
      <c r="A2331" s="261" t="str">
        <f t="shared" ca="1" si="36"/>
        <v>ANAMET-M</v>
      </c>
      <c r="B2331" s="26">
        <v>8100291</v>
      </c>
      <c r="C2331" s="232" t="s">
        <v>299</v>
      </c>
      <c r="D2331" s="123" t="s">
        <v>15558</v>
      </c>
      <c r="E2331" s="27">
        <v>1</v>
      </c>
      <c r="F2331" s="13">
        <v>14</v>
      </c>
      <c r="G2331" s="34">
        <f>F2331*(1-Elteq!$F$5)</f>
        <v>14</v>
      </c>
    </row>
    <row r="2332" spans="1:7" ht="14.25" customHeight="1" x14ac:dyDescent="0.2">
      <c r="A2332" s="261" t="str">
        <f t="shared" ca="1" si="36"/>
        <v>ANAMET-M</v>
      </c>
      <c r="B2332" s="24">
        <v>8100361</v>
      </c>
      <c r="C2332" s="231" t="s">
        <v>302</v>
      </c>
      <c r="D2332" s="122" t="s">
        <v>15558</v>
      </c>
      <c r="E2332" s="25">
        <v>1</v>
      </c>
      <c r="F2332" s="11">
        <v>23.05</v>
      </c>
      <c r="G2332" s="33">
        <f>F2332*(1-Elteq!$F$5)</f>
        <v>23.05</v>
      </c>
    </row>
    <row r="2333" spans="1:7" ht="14.25" customHeight="1" x14ac:dyDescent="0.2">
      <c r="A2333" s="261" t="str">
        <f t="shared" ca="1" si="36"/>
        <v>ANAMET-M</v>
      </c>
      <c r="B2333" s="26">
        <v>8100421</v>
      </c>
      <c r="C2333" s="232" t="s">
        <v>15479</v>
      </c>
      <c r="D2333" s="123" t="s">
        <v>15558</v>
      </c>
      <c r="E2333" s="27">
        <v>1</v>
      </c>
      <c r="F2333" s="13">
        <v>30.93</v>
      </c>
      <c r="G2333" s="34">
        <f>F2333*(1-Elteq!$F$5)</f>
        <v>30.93</v>
      </c>
    </row>
    <row r="2334" spans="1:7" ht="14.25" customHeight="1" x14ac:dyDescent="0.2">
      <c r="A2334" s="261" t="str">
        <f t="shared" ca="1" si="36"/>
        <v>ANAMET-M</v>
      </c>
      <c r="B2334" s="24">
        <v>8100481</v>
      </c>
      <c r="C2334" s="231" t="s">
        <v>15480</v>
      </c>
      <c r="D2334" s="122" t="s">
        <v>15558</v>
      </c>
      <c r="E2334" s="25">
        <v>1</v>
      </c>
      <c r="F2334" s="11">
        <v>47.43</v>
      </c>
      <c r="G2334" s="33">
        <f>F2334*(1-Elteq!$F$5)</f>
        <v>47.43</v>
      </c>
    </row>
    <row r="2335" spans="1:7" ht="14.25" customHeight="1" x14ac:dyDescent="0.2">
      <c r="A2335" s="261" t="str">
        <f t="shared" ca="1" si="36"/>
        <v>ANAMET-M</v>
      </c>
      <c r="B2335" s="26">
        <v>8120161</v>
      </c>
      <c r="C2335" s="232" t="s">
        <v>15420</v>
      </c>
      <c r="D2335" s="123" t="s">
        <v>15558</v>
      </c>
      <c r="E2335" s="27">
        <v>1</v>
      </c>
      <c r="F2335" s="13">
        <v>4.93</v>
      </c>
      <c r="G2335" s="34">
        <f>F2335*(1-Elteq!$F$5)</f>
        <v>4.93</v>
      </c>
    </row>
    <row r="2336" spans="1:7" ht="14.25" customHeight="1" x14ac:dyDescent="0.2">
      <c r="A2336" s="261" t="str">
        <f t="shared" ca="1" si="36"/>
        <v>ANAMET-M</v>
      </c>
      <c r="B2336" s="24">
        <v>8120171</v>
      </c>
      <c r="C2336" s="231" t="s">
        <v>15421</v>
      </c>
      <c r="D2336" s="122" t="s">
        <v>15558</v>
      </c>
      <c r="E2336" s="25">
        <v>1</v>
      </c>
      <c r="F2336" s="11">
        <v>5.3</v>
      </c>
      <c r="G2336" s="33">
        <f>F2336*(1-Elteq!$F$5)</f>
        <v>5.3</v>
      </c>
    </row>
    <row r="2337" spans="1:7" ht="14.25" customHeight="1" x14ac:dyDescent="0.2">
      <c r="A2337" s="261" t="str">
        <f t="shared" ca="1" si="36"/>
        <v>ANAMET-M</v>
      </c>
      <c r="B2337" s="26">
        <v>8120201</v>
      </c>
      <c r="C2337" s="232" t="s">
        <v>15421</v>
      </c>
      <c r="D2337" s="123" t="s">
        <v>15558</v>
      </c>
      <c r="E2337" s="27">
        <v>1</v>
      </c>
      <c r="F2337" s="13">
        <v>5.3</v>
      </c>
      <c r="G2337" s="34">
        <f>F2337*(1-Elteq!$F$5)</f>
        <v>5.3</v>
      </c>
    </row>
    <row r="2338" spans="1:7" ht="14.25" customHeight="1" x14ac:dyDescent="0.2">
      <c r="A2338" s="261" t="str">
        <f t="shared" ca="1" si="36"/>
        <v>ANAMET-M</v>
      </c>
      <c r="B2338" s="24">
        <v>8120250</v>
      </c>
      <c r="C2338" s="231" t="s">
        <v>15422</v>
      </c>
      <c r="D2338" s="122" t="s">
        <v>15788</v>
      </c>
      <c r="E2338" s="25">
        <v>1</v>
      </c>
      <c r="F2338" s="11">
        <v>8.19</v>
      </c>
      <c r="G2338" s="33">
        <f>F2338*(1-Elteq!$F$5)</f>
        <v>8.19</v>
      </c>
    </row>
    <row r="2339" spans="1:7" ht="14.25" customHeight="1" x14ac:dyDescent="0.2">
      <c r="A2339" s="261" t="str">
        <f t="shared" ca="1" si="36"/>
        <v>ANAMET-M</v>
      </c>
      <c r="B2339" s="26">
        <v>8120321</v>
      </c>
      <c r="C2339" s="232" t="s">
        <v>15423</v>
      </c>
      <c r="D2339" s="123" t="s">
        <v>15558</v>
      </c>
      <c r="E2339" s="27">
        <v>1</v>
      </c>
      <c r="F2339" s="13">
        <v>12.5</v>
      </c>
      <c r="G2339" s="34">
        <f>F2339*(1-Elteq!$F$5)</f>
        <v>12.5</v>
      </c>
    </row>
    <row r="2340" spans="1:7" ht="14.25" customHeight="1" x14ac:dyDescent="0.2">
      <c r="A2340" s="261" t="str">
        <f t="shared" ca="1" si="36"/>
        <v>ANAMET-M</v>
      </c>
      <c r="B2340" s="24">
        <v>8120401</v>
      </c>
      <c r="C2340" s="231" t="s">
        <v>15431</v>
      </c>
      <c r="D2340" s="122" t="s">
        <v>15558</v>
      </c>
      <c r="E2340" s="25">
        <v>1</v>
      </c>
      <c r="F2340" s="11">
        <v>23.05</v>
      </c>
      <c r="G2340" s="33">
        <f>F2340*(1-Elteq!$F$5)</f>
        <v>23.05</v>
      </c>
    </row>
    <row r="2341" spans="1:7" ht="14.25" customHeight="1" x14ac:dyDescent="0.2">
      <c r="A2341" s="261" t="str">
        <f t="shared" ca="1" si="36"/>
        <v>ANAMET-M</v>
      </c>
      <c r="B2341" s="26">
        <v>8120501</v>
      </c>
      <c r="C2341" s="232" t="s">
        <v>15473</v>
      </c>
      <c r="D2341" s="123" t="s">
        <v>15558</v>
      </c>
      <c r="E2341" s="27">
        <v>1</v>
      </c>
      <c r="F2341" s="13">
        <v>30.93</v>
      </c>
      <c r="G2341" s="37">
        <f>F2341*(1-Elteq!$F$5)</f>
        <v>30.93</v>
      </c>
    </row>
    <row r="2342" spans="1:7" ht="14.25" customHeight="1" x14ac:dyDescent="0.2">
      <c r="A2342" s="261" t="str">
        <f t="shared" ca="1" si="36"/>
        <v>ANAMET-M</v>
      </c>
      <c r="B2342" s="24">
        <v>8120631</v>
      </c>
      <c r="C2342" s="231" t="s">
        <v>15474</v>
      </c>
      <c r="D2342" s="122" t="s">
        <v>15558</v>
      </c>
      <c r="E2342" s="25">
        <v>1</v>
      </c>
      <c r="F2342" s="11">
        <v>47.43</v>
      </c>
      <c r="G2342" s="38">
        <f>F2342*(1-Elteq!$F$5)</f>
        <v>47.43</v>
      </c>
    </row>
    <row r="2343" spans="1:7" ht="14.25" customHeight="1" x14ac:dyDescent="0.2">
      <c r="A2343" s="261" t="str">
        <f t="shared" ca="1" si="36"/>
        <v>ANAMET-M</v>
      </c>
      <c r="B2343" s="26">
        <v>8189161</v>
      </c>
      <c r="C2343" s="232" t="s">
        <v>15420</v>
      </c>
      <c r="D2343" s="123" t="s">
        <v>15618</v>
      </c>
      <c r="E2343" s="27">
        <v>1</v>
      </c>
      <c r="F2343" s="13">
        <v>17.399999999999999</v>
      </c>
      <c r="G2343" s="37">
        <f>F2343*(1-Elteq!$F$5)</f>
        <v>17.399999999999999</v>
      </c>
    </row>
    <row r="2344" spans="1:7" ht="14.25" customHeight="1" x14ac:dyDescent="0.2">
      <c r="A2344" s="261" t="str">
        <f t="shared" ca="1" si="36"/>
        <v>ANAMET-M</v>
      </c>
      <c r="B2344" s="24">
        <v>8189201</v>
      </c>
      <c r="C2344" s="231" t="s">
        <v>15421</v>
      </c>
      <c r="D2344" s="122" t="s">
        <v>15618</v>
      </c>
      <c r="E2344" s="25">
        <v>1</v>
      </c>
      <c r="F2344" s="11">
        <v>22.2</v>
      </c>
      <c r="G2344" s="38">
        <f>F2344*(1-Elteq!$F$5)</f>
        <v>22.2</v>
      </c>
    </row>
    <row r="2345" spans="1:7" ht="14.25" customHeight="1" x14ac:dyDescent="0.2">
      <c r="A2345" s="261" t="str">
        <f t="shared" ca="1" si="36"/>
        <v>ANAMET-M</v>
      </c>
      <c r="B2345" s="26">
        <v>8189251</v>
      </c>
      <c r="C2345" s="232" t="s">
        <v>15422</v>
      </c>
      <c r="D2345" s="123" t="s">
        <v>15618</v>
      </c>
      <c r="E2345" s="27">
        <v>1</v>
      </c>
      <c r="F2345" s="13">
        <v>28.08</v>
      </c>
      <c r="G2345" s="37">
        <f>F2345*(1-Elteq!$F$5)</f>
        <v>28.08</v>
      </c>
    </row>
    <row r="2346" spans="1:7" ht="14.25" customHeight="1" x14ac:dyDescent="0.2">
      <c r="A2346" s="261" t="str">
        <f t="shared" ca="1" si="36"/>
        <v>ANAMET-M</v>
      </c>
      <c r="B2346" s="24">
        <v>8189321</v>
      </c>
      <c r="C2346" s="231" t="s">
        <v>15423</v>
      </c>
      <c r="D2346" s="122" t="s">
        <v>15618</v>
      </c>
      <c r="E2346" s="25">
        <v>1</v>
      </c>
      <c r="F2346" s="11">
        <v>48.96</v>
      </c>
      <c r="G2346" s="38">
        <f>F2346*(1-Elteq!$F$5)</f>
        <v>48.96</v>
      </c>
    </row>
    <row r="2347" spans="1:7" ht="14.25" customHeight="1" x14ac:dyDescent="0.2">
      <c r="A2347" s="261" t="str">
        <f t="shared" ca="1" si="36"/>
        <v>ANAMET-M</v>
      </c>
      <c r="B2347" s="26">
        <v>8320169</v>
      </c>
      <c r="C2347" s="232" t="s">
        <v>15512</v>
      </c>
      <c r="D2347" s="123" t="s">
        <v>15622</v>
      </c>
      <c r="E2347" s="27">
        <v>1</v>
      </c>
      <c r="F2347" s="13">
        <v>52.89</v>
      </c>
      <c r="G2347" s="37">
        <f>F2347*(1-Elteq!$F$5)</f>
        <v>52.89</v>
      </c>
    </row>
    <row r="2348" spans="1:7" ht="14.25" customHeight="1" x14ac:dyDescent="0.2">
      <c r="A2348" s="261" t="str">
        <f t="shared" ca="1" si="36"/>
        <v>ANAMET-M</v>
      </c>
      <c r="B2348" s="24">
        <v>8320209</v>
      </c>
      <c r="C2348" s="231" t="s">
        <v>15487</v>
      </c>
      <c r="D2348" s="122" t="s">
        <v>15622</v>
      </c>
      <c r="E2348" s="25">
        <v>1</v>
      </c>
      <c r="F2348" s="11">
        <v>52.89</v>
      </c>
      <c r="G2348" s="38">
        <f>F2348*(1-Elteq!$F$5)</f>
        <v>52.89</v>
      </c>
    </row>
    <row r="2349" spans="1:7" ht="14.25" customHeight="1" x14ac:dyDescent="0.2">
      <c r="A2349" s="261" t="str">
        <f t="shared" ca="1" si="36"/>
        <v>ANAMET-M</v>
      </c>
      <c r="B2349" s="26">
        <v>8320259</v>
      </c>
      <c r="C2349" s="232" t="s">
        <v>15531</v>
      </c>
      <c r="D2349" s="123" t="s">
        <v>15622</v>
      </c>
      <c r="E2349" s="27">
        <v>1</v>
      </c>
      <c r="F2349" s="13">
        <v>71.56</v>
      </c>
      <c r="G2349" s="37">
        <f>F2349*(1-Elteq!$F$5)</f>
        <v>71.56</v>
      </c>
    </row>
    <row r="2350" spans="1:7" ht="14.25" customHeight="1" x14ac:dyDescent="0.2">
      <c r="A2350" s="261" t="str">
        <f t="shared" ca="1" si="36"/>
        <v>ANAMET-M</v>
      </c>
      <c r="B2350" s="24">
        <v>8320329</v>
      </c>
      <c r="C2350" s="231" t="s">
        <v>15488</v>
      </c>
      <c r="D2350" s="122" t="s">
        <v>15622</v>
      </c>
      <c r="E2350" s="25">
        <v>1</v>
      </c>
      <c r="F2350" s="11">
        <v>105.85</v>
      </c>
      <c r="G2350" s="38">
        <f>F2350*(1-Elteq!$F$5)</f>
        <v>105.85</v>
      </c>
    </row>
    <row r="2351" spans="1:7" ht="14.25" customHeight="1" x14ac:dyDescent="0.2">
      <c r="A2351" s="261" t="str">
        <f t="shared" ca="1" si="36"/>
        <v>ANAMET-M</v>
      </c>
      <c r="B2351" s="26">
        <v>6505092</v>
      </c>
      <c r="C2351" s="232" t="s">
        <v>15794</v>
      </c>
      <c r="D2351" s="123" t="s">
        <v>15795</v>
      </c>
      <c r="E2351" s="27">
        <v>1</v>
      </c>
      <c r="F2351" s="13">
        <v>3.32</v>
      </c>
      <c r="G2351" s="37">
        <f>F2351*(1-Elteq!$F$5)</f>
        <v>3.32</v>
      </c>
    </row>
    <row r="2352" spans="1:7" ht="14.25" customHeight="1" x14ac:dyDescent="0.2">
      <c r="A2352" s="261" t="str">
        <f t="shared" ca="1" si="36"/>
        <v>ANAMET-M</v>
      </c>
      <c r="B2352" s="24">
        <v>6505112</v>
      </c>
      <c r="C2352" s="231" t="s">
        <v>15794</v>
      </c>
      <c r="D2352" s="122" t="s">
        <v>15795</v>
      </c>
      <c r="E2352" s="25">
        <v>1</v>
      </c>
      <c r="F2352" s="11">
        <v>4.25</v>
      </c>
      <c r="G2352" s="38">
        <f>F2352*(1-Elteq!$F$5)</f>
        <v>4.25</v>
      </c>
    </row>
    <row r="2353" spans="1:7" ht="14.25" customHeight="1" x14ac:dyDescent="0.2">
      <c r="A2353" s="261" t="str">
        <f t="shared" ca="1" si="36"/>
        <v>ANAMET-M</v>
      </c>
      <c r="B2353" s="26">
        <v>6505132</v>
      </c>
      <c r="C2353" s="232" t="s">
        <v>15794</v>
      </c>
      <c r="D2353" s="123" t="s">
        <v>15795</v>
      </c>
      <c r="E2353" s="27">
        <v>1</v>
      </c>
      <c r="F2353" s="13">
        <v>5.18</v>
      </c>
      <c r="G2353" s="37">
        <f>F2353*(1-Elteq!$F$5)</f>
        <v>5.18</v>
      </c>
    </row>
    <row r="2354" spans="1:7" ht="14.25" customHeight="1" x14ac:dyDescent="0.2">
      <c r="A2354" s="261" t="str">
        <f t="shared" ca="1" si="36"/>
        <v>ANAMET-M</v>
      </c>
      <c r="B2354" s="24">
        <v>6505162</v>
      </c>
      <c r="C2354" s="231" t="s">
        <v>15794</v>
      </c>
      <c r="D2354" s="122" t="s">
        <v>15795</v>
      </c>
      <c r="E2354" s="25">
        <v>1</v>
      </c>
      <c r="F2354" s="11">
        <v>6.6</v>
      </c>
      <c r="G2354" s="38">
        <f>F2354*(1-Elteq!$F$5)</f>
        <v>6.6</v>
      </c>
    </row>
    <row r="2355" spans="1:7" ht="14.25" customHeight="1" x14ac:dyDescent="0.2">
      <c r="A2355" s="261" t="str">
        <f t="shared" ca="1" si="36"/>
        <v>ANAMET-M</v>
      </c>
      <c r="B2355" s="26">
        <v>6505212</v>
      </c>
      <c r="C2355" s="232" t="s">
        <v>15794</v>
      </c>
      <c r="D2355" s="123" t="s">
        <v>15795</v>
      </c>
      <c r="E2355" s="27">
        <v>1</v>
      </c>
      <c r="F2355" s="13">
        <v>7.77</v>
      </c>
      <c r="G2355" s="34">
        <f>F2355*(1-Elteq!$F$5)</f>
        <v>7.77</v>
      </c>
    </row>
    <row r="2356" spans="1:7" ht="14.25" customHeight="1" x14ac:dyDescent="0.2">
      <c r="A2356" s="261" t="str">
        <f t="shared" ca="1" si="36"/>
        <v>ANAMET-M</v>
      </c>
      <c r="B2356" s="24">
        <v>6505292</v>
      </c>
      <c r="C2356" s="231" t="s">
        <v>15794</v>
      </c>
      <c r="D2356" s="122" t="s">
        <v>15795</v>
      </c>
      <c r="E2356" s="25">
        <v>1</v>
      </c>
      <c r="F2356" s="11">
        <v>13.91</v>
      </c>
      <c r="G2356" s="33">
        <f>F2356*(1-Elteq!$F$5)</f>
        <v>13.91</v>
      </c>
    </row>
    <row r="2357" spans="1:7" ht="14.25" customHeight="1" x14ac:dyDescent="0.2">
      <c r="A2357" s="261" t="str">
        <f t="shared" ca="1" si="36"/>
        <v>ANAMET-M</v>
      </c>
      <c r="B2357" s="26">
        <v>6505362</v>
      </c>
      <c r="C2357" s="232" t="s">
        <v>15794</v>
      </c>
      <c r="D2357" s="123" t="s">
        <v>15795</v>
      </c>
      <c r="E2357" s="27">
        <v>1</v>
      </c>
      <c r="F2357" s="13">
        <v>20.28</v>
      </c>
      <c r="G2357" s="34">
        <f>F2357*(1-Elteq!$F$5)</f>
        <v>20.28</v>
      </c>
    </row>
    <row r="2358" spans="1:7" ht="14.25" customHeight="1" x14ac:dyDescent="0.2">
      <c r="A2358" s="261" t="str">
        <f t="shared" ca="1" si="36"/>
        <v>ANAMET-M</v>
      </c>
      <c r="B2358" s="24">
        <v>6505422</v>
      </c>
      <c r="C2358" s="231" t="s">
        <v>15794</v>
      </c>
      <c r="D2358" s="122" t="s">
        <v>15795</v>
      </c>
      <c r="E2358" s="25">
        <v>1</v>
      </c>
      <c r="F2358" s="11">
        <v>21.64</v>
      </c>
      <c r="G2358" s="33">
        <f>F2358*(1-Elteq!$F$5)</f>
        <v>21.64</v>
      </c>
    </row>
    <row r="2359" spans="1:7" ht="14.25" customHeight="1" x14ac:dyDescent="0.2">
      <c r="A2359" s="261" t="str">
        <f t="shared" ca="1" si="36"/>
        <v>ANAMET-M</v>
      </c>
      <c r="B2359" s="26">
        <v>6505482</v>
      </c>
      <c r="C2359" s="232" t="s">
        <v>15794</v>
      </c>
      <c r="D2359" s="123" t="s">
        <v>15795</v>
      </c>
      <c r="E2359" s="27">
        <v>1</v>
      </c>
      <c r="F2359" s="13">
        <v>24.06</v>
      </c>
      <c r="G2359" s="34">
        <f>F2359*(1-Elteq!$F$5)</f>
        <v>24.06</v>
      </c>
    </row>
    <row r="2360" spans="1:7" ht="14.25" customHeight="1" x14ac:dyDescent="0.2">
      <c r="A2360" s="261" t="str">
        <f t="shared" ca="1" si="36"/>
        <v>ANAMET-M</v>
      </c>
      <c r="B2360" s="24">
        <v>6506093</v>
      </c>
      <c r="C2360" s="231" t="s">
        <v>15796</v>
      </c>
      <c r="D2360" s="122" t="s">
        <v>15797</v>
      </c>
      <c r="E2360" s="25">
        <v>1</v>
      </c>
      <c r="F2360" s="11">
        <v>6.6</v>
      </c>
      <c r="G2360" s="33">
        <f>F2360*(1-Elteq!$F$5)</f>
        <v>6.6</v>
      </c>
    </row>
    <row r="2361" spans="1:7" ht="14.25" customHeight="1" x14ac:dyDescent="0.2">
      <c r="A2361" s="261" t="str">
        <f t="shared" ca="1" si="36"/>
        <v>ANAMET-M</v>
      </c>
      <c r="B2361" s="26">
        <v>6506113</v>
      </c>
      <c r="C2361" s="232" t="s">
        <v>15796</v>
      </c>
      <c r="D2361" s="123" t="s">
        <v>15797</v>
      </c>
      <c r="E2361" s="27">
        <v>1</v>
      </c>
      <c r="F2361" s="13">
        <v>6.83</v>
      </c>
      <c r="G2361" s="34">
        <f>F2361*(1-Elteq!$F$5)</f>
        <v>6.83</v>
      </c>
    </row>
    <row r="2362" spans="1:7" ht="14.25" customHeight="1" x14ac:dyDescent="0.2">
      <c r="A2362" s="261" t="str">
        <f t="shared" ca="1" si="36"/>
        <v>ANAMET-M</v>
      </c>
      <c r="B2362" s="24">
        <v>6506133</v>
      </c>
      <c r="C2362" s="231" t="s">
        <v>15796</v>
      </c>
      <c r="D2362" s="122" t="s">
        <v>15797</v>
      </c>
      <c r="E2362" s="25">
        <v>1</v>
      </c>
      <c r="F2362" s="11">
        <v>7.06</v>
      </c>
      <c r="G2362" s="33">
        <f>F2362*(1-Elteq!$F$5)</f>
        <v>7.06</v>
      </c>
    </row>
    <row r="2363" spans="1:7" ht="14.25" customHeight="1" x14ac:dyDescent="0.2">
      <c r="A2363" s="261" t="str">
        <f t="shared" ca="1" si="36"/>
        <v>ANAMET-M</v>
      </c>
      <c r="B2363" s="26">
        <v>6506163</v>
      </c>
      <c r="C2363" s="232" t="s">
        <v>15796</v>
      </c>
      <c r="D2363" s="123" t="s">
        <v>15797</v>
      </c>
      <c r="E2363" s="27">
        <v>1</v>
      </c>
      <c r="F2363" s="13">
        <v>7.31</v>
      </c>
      <c r="G2363" s="34">
        <f>F2363*(1-Elteq!$F$5)</f>
        <v>7.31</v>
      </c>
    </row>
    <row r="2364" spans="1:7" ht="14.25" customHeight="1" x14ac:dyDescent="0.2">
      <c r="A2364" s="261" t="str">
        <f t="shared" ca="1" si="36"/>
        <v>ANAMET-M</v>
      </c>
      <c r="B2364" s="24">
        <v>6506213</v>
      </c>
      <c r="C2364" s="231" t="s">
        <v>15796</v>
      </c>
      <c r="D2364" s="122" t="s">
        <v>15797</v>
      </c>
      <c r="E2364" s="25">
        <v>1</v>
      </c>
      <c r="F2364" s="11">
        <v>8.02</v>
      </c>
      <c r="G2364" s="33">
        <f>F2364*(1-Elteq!$F$5)</f>
        <v>8.02</v>
      </c>
    </row>
    <row r="2365" spans="1:7" ht="14.25" customHeight="1" x14ac:dyDescent="0.2">
      <c r="A2365" s="261" t="str">
        <f t="shared" ca="1" si="36"/>
        <v>ANAMET-M</v>
      </c>
      <c r="B2365" s="26">
        <v>6506293</v>
      </c>
      <c r="C2365" s="232" t="s">
        <v>15796</v>
      </c>
      <c r="D2365" s="123" t="s">
        <v>15797</v>
      </c>
      <c r="E2365" s="27">
        <v>1</v>
      </c>
      <c r="F2365" s="13">
        <v>8.73</v>
      </c>
      <c r="G2365" s="34">
        <f>F2365*(1-Elteq!$F$5)</f>
        <v>8.73</v>
      </c>
    </row>
    <row r="2366" spans="1:7" ht="14.25" customHeight="1" x14ac:dyDescent="0.2">
      <c r="A2366" s="261" t="str">
        <f t="shared" ca="1" si="36"/>
        <v>ANAMET-M</v>
      </c>
      <c r="B2366" s="24">
        <v>6507092</v>
      </c>
      <c r="C2366" s="231" t="s">
        <v>15798</v>
      </c>
      <c r="D2366" s="122" t="s">
        <v>15799</v>
      </c>
      <c r="E2366" s="25">
        <v>1</v>
      </c>
      <c r="F2366" s="11">
        <v>9.2899999999999991</v>
      </c>
      <c r="G2366" s="33">
        <f>F2366*(1-Elteq!$F$5)</f>
        <v>9.2899999999999991</v>
      </c>
    </row>
    <row r="2367" spans="1:7" ht="14.25" customHeight="1" x14ac:dyDescent="0.2">
      <c r="A2367" s="261" t="str">
        <f t="shared" ca="1" si="36"/>
        <v>ANAMET-M</v>
      </c>
      <c r="B2367" s="26">
        <v>6507112</v>
      </c>
      <c r="C2367" s="232" t="s">
        <v>15798</v>
      </c>
      <c r="D2367" s="123" t="s">
        <v>15799</v>
      </c>
      <c r="E2367" s="27">
        <v>1</v>
      </c>
      <c r="F2367" s="13">
        <v>9.2899999999999991</v>
      </c>
      <c r="G2367" s="34">
        <f>F2367*(1-Elteq!$F$5)</f>
        <v>9.2899999999999991</v>
      </c>
    </row>
    <row r="2368" spans="1:7" ht="14.25" customHeight="1" x14ac:dyDescent="0.2">
      <c r="A2368" s="261" t="str">
        <f t="shared" ca="1" si="36"/>
        <v>ANAMET-M</v>
      </c>
      <c r="B2368" s="24">
        <v>6507132</v>
      </c>
      <c r="C2368" s="231" t="s">
        <v>15798</v>
      </c>
      <c r="D2368" s="122" t="s">
        <v>15799</v>
      </c>
      <c r="E2368" s="25">
        <v>1</v>
      </c>
      <c r="F2368" s="11">
        <v>9.73</v>
      </c>
      <c r="G2368" s="33">
        <f>F2368*(1-Elteq!$F$5)</f>
        <v>9.73</v>
      </c>
    </row>
    <row r="2369" spans="1:7" ht="14.25" customHeight="1" x14ac:dyDescent="0.2">
      <c r="A2369" s="261" t="str">
        <f t="shared" ca="1" si="36"/>
        <v>ANAMET-M</v>
      </c>
      <c r="B2369" s="26">
        <v>6507162</v>
      </c>
      <c r="C2369" s="232" t="s">
        <v>15798</v>
      </c>
      <c r="D2369" s="123" t="s">
        <v>15799</v>
      </c>
      <c r="E2369" s="27">
        <v>1</v>
      </c>
      <c r="F2369" s="13">
        <v>13.37</v>
      </c>
      <c r="G2369" s="34">
        <f>F2369*(1-Elteq!$F$5)</f>
        <v>13.37</v>
      </c>
    </row>
    <row r="2370" spans="1:7" ht="14.25" customHeight="1" x14ac:dyDescent="0.2">
      <c r="A2370" s="261" t="str">
        <f t="shared" ca="1" si="36"/>
        <v>ANAMET-M</v>
      </c>
      <c r="B2370" s="54">
        <v>6507212</v>
      </c>
      <c r="C2370" s="233" t="s">
        <v>15798</v>
      </c>
      <c r="D2370" s="124" t="s">
        <v>15799</v>
      </c>
      <c r="E2370" s="55">
        <v>1</v>
      </c>
      <c r="F2370" s="56">
        <v>15.88</v>
      </c>
      <c r="G2370" s="57">
        <f>F2370*(1-Elteq!$F$5)</f>
        <v>15.88</v>
      </c>
    </row>
    <row r="2371" spans="1:7" ht="14.25" customHeight="1" x14ac:dyDescent="0.2">
      <c r="A2371" s="261" t="str">
        <f t="shared" ca="1" si="36"/>
        <v>ANAMET-M</v>
      </c>
      <c r="B2371" s="22">
        <v>6507292</v>
      </c>
      <c r="C2371" s="230" t="s">
        <v>15798</v>
      </c>
      <c r="D2371" s="121" t="s">
        <v>15799</v>
      </c>
      <c r="E2371" s="23">
        <v>1</v>
      </c>
      <c r="F2371" s="20">
        <v>21.48</v>
      </c>
      <c r="G2371" s="32">
        <f>F2371*(1-Elteq!$F$5)</f>
        <v>21.48</v>
      </c>
    </row>
    <row r="2372" spans="1:7" ht="14.25" customHeight="1" x14ac:dyDescent="0.2">
      <c r="A2372" s="261" t="str">
        <f t="shared" ca="1" si="36"/>
        <v>ANAMET-M</v>
      </c>
      <c r="B2372" s="24">
        <v>6507362</v>
      </c>
      <c r="C2372" s="231" t="s">
        <v>15798</v>
      </c>
      <c r="D2372" s="122" t="s">
        <v>15799</v>
      </c>
      <c r="E2372" s="25">
        <v>1</v>
      </c>
      <c r="F2372" s="11">
        <v>35.04</v>
      </c>
      <c r="G2372" s="33">
        <f>F2372*(1-Elteq!$F$5)</f>
        <v>35.04</v>
      </c>
    </row>
    <row r="2373" spans="1:7" ht="14.25" customHeight="1" x14ac:dyDescent="0.2">
      <c r="A2373" s="261" t="str">
        <f t="shared" ca="1" si="36"/>
        <v>ANAMET-M</v>
      </c>
      <c r="B2373" s="26">
        <v>6507422</v>
      </c>
      <c r="C2373" s="232" t="s">
        <v>15798</v>
      </c>
      <c r="D2373" s="123" t="s">
        <v>15799</v>
      </c>
      <c r="E2373" s="27">
        <v>1</v>
      </c>
      <c r="F2373" s="13">
        <v>60.18</v>
      </c>
      <c r="G2373" s="34">
        <f>F2373*(1-Elteq!$F$5)</f>
        <v>60.18</v>
      </c>
    </row>
    <row r="2374" spans="1:7" ht="14.25" customHeight="1" x14ac:dyDescent="0.2">
      <c r="A2374" s="261" t="str">
        <f t="shared" ref="A2374:A2437" ca="1" si="37">REPLACE(CELL("Filename",$A$1),1,FIND("]",CELL("filename",$A$1)),"")</f>
        <v>ANAMET-M</v>
      </c>
      <c r="B2374" s="24">
        <v>6507482</v>
      </c>
      <c r="C2374" s="231" t="s">
        <v>15798</v>
      </c>
      <c r="D2374" s="122" t="s">
        <v>15799</v>
      </c>
      <c r="E2374" s="25">
        <v>1</v>
      </c>
      <c r="F2374" s="11">
        <v>60.18</v>
      </c>
      <c r="G2374" s="33">
        <f>F2374*(1-Elteq!$F$5)</f>
        <v>60.18</v>
      </c>
    </row>
    <row r="2375" spans="1:7" ht="14.25" customHeight="1" x14ac:dyDescent="0.2">
      <c r="A2375" s="261" t="str">
        <f t="shared" ca="1" si="37"/>
        <v>ANAMET-M</v>
      </c>
      <c r="B2375" s="26">
        <v>6508094</v>
      </c>
      <c r="C2375" s="232" t="s">
        <v>15800</v>
      </c>
      <c r="D2375" s="123" t="s">
        <v>15799</v>
      </c>
      <c r="E2375" s="27">
        <v>1</v>
      </c>
      <c r="F2375" s="13">
        <v>10.09</v>
      </c>
      <c r="G2375" s="34">
        <f>F2375*(1-Elteq!$F$5)</f>
        <v>10.09</v>
      </c>
    </row>
    <row r="2376" spans="1:7" ht="14.25" customHeight="1" x14ac:dyDescent="0.2">
      <c r="A2376" s="261" t="str">
        <f t="shared" ca="1" si="37"/>
        <v>ANAMET-M</v>
      </c>
      <c r="B2376" s="24">
        <v>6508114</v>
      </c>
      <c r="C2376" s="231" t="s">
        <v>15800</v>
      </c>
      <c r="D2376" s="122" t="s">
        <v>15799</v>
      </c>
      <c r="E2376" s="25">
        <v>1</v>
      </c>
      <c r="F2376" s="11">
        <v>13.48</v>
      </c>
      <c r="G2376" s="33">
        <f>F2376*(1-Elteq!$F$5)</f>
        <v>13.48</v>
      </c>
    </row>
    <row r="2377" spans="1:7" ht="14.25" customHeight="1" x14ac:dyDescent="0.2">
      <c r="A2377" s="261" t="str">
        <f t="shared" ca="1" si="37"/>
        <v>ANAMET-M</v>
      </c>
      <c r="B2377" s="26">
        <v>6508134</v>
      </c>
      <c r="C2377" s="232" t="s">
        <v>15800</v>
      </c>
      <c r="D2377" s="123" t="s">
        <v>15799</v>
      </c>
      <c r="E2377" s="27">
        <v>1</v>
      </c>
      <c r="F2377" s="13">
        <v>13.48</v>
      </c>
      <c r="G2377" s="34">
        <f>F2377*(1-Elteq!$F$5)</f>
        <v>13.48</v>
      </c>
    </row>
    <row r="2378" spans="1:7" ht="14.25" customHeight="1" x14ac:dyDescent="0.2">
      <c r="A2378" s="261" t="str">
        <f t="shared" ca="1" si="37"/>
        <v>ANAMET-M</v>
      </c>
      <c r="B2378" s="24">
        <v>6508164</v>
      </c>
      <c r="C2378" s="231" t="s">
        <v>15800</v>
      </c>
      <c r="D2378" s="122" t="s">
        <v>15799</v>
      </c>
      <c r="E2378" s="25">
        <v>1</v>
      </c>
      <c r="F2378" s="11">
        <v>14.91</v>
      </c>
      <c r="G2378" s="33">
        <f>F2378*(1-Elteq!$F$5)</f>
        <v>14.91</v>
      </c>
    </row>
    <row r="2379" spans="1:7" ht="14.25" customHeight="1" x14ac:dyDescent="0.2">
      <c r="A2379" s="261" t="str">
        <f t="shared" ca="1" si="37"/>
        <v>ANAMET-M</v>
      </c>
      <c r="B2379" s="26">
        <v>6508214</v>
      </c>
      <c r="C2379" s="232" t="s">
        <v>15800</v>
      </c>
      <c r="D2379" s="123" t="s">
        <v>15799</v>
      </c>
      <c r="E2379" s="27">
        <v>1</v>
      </c>
      <c r="F2379" s="13">
        <v>21.37</v>
      </c>
      <c r="G2379" s="34">
        <f>F2379*(1-Elteq!$F$5)</f>
        <v>21.37</v>
      </c>
    </row>
    <row r="2380" spans="1:7" ht="14.25" customHeight="1" x14ac:dyDescent="0.2">
      <c r="A2380" s="261" t="str">
        <f t="shared" ca="1" si="37"/>
        <v>ANAMET-M</v>
      </c>
      <c r="B2380" s="24">
        <v>6508294</v>
      </c>
      <c r="C2380" s="231" t="s">
        <v>15800</v>
      </c>
      <c r="D2380" s="122" t="s">
        <v>15799</v>
      </c>
      <c r="E2380" s="25">
        <v>1</v>
      </c>
      <c r="F2380" s="11">
        <v>32.56</v>
      </c>
      <c r="G2380" s="33">
        <f>F2380*(1-Elteq!$F$5)</f>
        <v>32.56</v>
      </c>
    </row>
    <row r="2381" spans="1:7" ht="14.25" customHeight="1" x14ac:dyDescent="0.2">
      <c r="A2381" s="261" t="str">
        <f t="shared" ca="1" si="37"/>
        <v>ANAMET-M</v>
      </c>
      <c r="B2381" s="26">
        <v>6508364</v>
      </c>
      <c r="C2381" s="232" t="s">
        <v>15800</v>
      </c>
      <c r="D2381" s="123" t="s">
        <v>15799</v>
      </c>
      <c r="E2381" s="27">
        <v>1</v>
      </c>
      <c r="F2381" s="13">
        <v>54.78</v>
      </c>
      <c r="G2381" s="34">
        <f>F2381*(1-Elteq!$F$5)</f>
        <v>54.78</v>
      </c>
    </row>
    <row r="2382" spans="1:7" ht="14.25" customHeight="1" x14ac:dyDescent="0.2">
      <c r="A2382" s="261" t="str">
        <f t="shared" ca="1" si="37"/>
        <v>ANAMET-M</v>
      </c>
      <c r="B2382" s="24">
        <v>6508424</v>
      </c>
      <c r="C2382" s="231" t="s">
        <v>15800</v>
      </c>
      <c r="D2382" s="122" t="s">
        <v>15799</v>
      </c>
      <c r="E2382" s="25">
        <v>1</v>
      </c>
      <c r="F2382" s="11">
        <v>88.17</v>
      </c>
      <c r="G2382" s="33">
        <f>F2382*(1-Elteq!$F$5)</f>
        <v>88.17</v>
      </c>
    </row>
    <row r="2383" spans="1:7" ht="14.25" customHeight="1" x14ac:dyDescent="0.2">
      <c r="A2383" s="261" t="str">
        <f t="shared" ca="1" si="37"/>
        <v>ANAMET-M</v>
      </c>
      <c r="B2383" s="26">
        <v>6508484</v>
      </c>
      <c r="C2383" s="232" t="s">
        <v>15800</v>
      </c>
      <c r="D2383" s="123" t="s">
        <v>15799</v>
      </c>
      <c r="E2383" s="27">
        <v>1</v>
      </c>
      <c r="F2383" s="13">
        <v>89.89</v>
      </c>
      <c r="G2383" s="34">
        <f>F2383*(1-Elteq!$F$5)</f>
        <v>89.89</v>
      </c>
    </row>
    <row r="2384" spans="1:7" ht="14.25" customHeight="1" x14ac:dyDescent="0.2">
      <c r="A2384" s="261" t="str">
        <f t="shared" ca="1" si="37"/>
        <v>ANAMET-M</v>
      </c>
      <c r="B2384" s="24">
        <v>6513162</v>
      </c>
      <c r="C2384" s="231" t="s">
        <v>15801</v>
      </c>
      <c r="D2384" s="122" t="s">
        <v>15795</v>
      </c>
      <c r="E2384" s="25">
        <v>1</v>
      </c>
      <c r="F2384" s="11">
        <v>3.32</v>
      </c>
      <c r="G2384" s="33">
        <f>F2384*(1-Elteq!$F$5)</f>
        <v>3.32</v>
      </c>
    </row>
    <row r="2385" spans="1:7" ht="14.25" customHeight="1" x14ac:dyDescent="0.2">
      <c r="A2385" s="261" t="str">
        <f t="shared" ca="1" si="37"/>
        <v>ANAMET-M</v>
      </c>
      <c r="B2385" s="26">
        <v>6513202</v>
      </c>
      <c r="C2385" s="232" t="s">
        <v>15801</v>
      </c>
      <c r="D2385" s="123" t="s">
        <v>15795</v>
      </c>
      <c r="E2385" s="27">
        <v>1</v>
      </c>
      <c r="F2385" s="13">
        <v>4.25</v>
      </c>
      <c r="G2385" s="34">
        <f>F2385*(1-Elteq!$F$5)</f>
        <v>4.25</v>
      </c>
    </row>
    <row r="2386" spans="1:7" ht="14.25" customHeight="1" x14ac:dyDescent="0.2">
      <c r="A2386" s="261" t="str">
        <f t="shared" ca="1" si="37"/>
        <v>ANAMET-M</v>
      </c>
      <c r="B2386" s="24">
        <v>6513252</v>
      </c>
      <c r="C2386" s="231" t="s">
        <v>15801</v>
      </c>
      <c r="D2386" s="122" t="s">
        <v>15795</v>
      </c>
      <c r="E2386" s="25">
        <v>1</v>
      </c>
      <c r="F2386" s="11">
        <v>6.6</v>
      </c>
      <c r="G2386" s="33">
        <f>F2386*(1-Elteq!$F$5)</f>
        <v>6.6</v>
      </c>
    </row>
    <row r="2387" spans="1:7" ht="14.25" customHeight="1" x14ac:dyDescent="0.2">
      <c r="A2387" s="261" t="str">
        <f t="shared" ca="1" si="37"/>
        <v>ANAMET-M</v>
      </c>
      <c r="B2387" s="26">
        <v>6513322</v>
      </c>
      <c r="C2387" s="232" t="s">
        <v>15801</v>
      </c>
      <c r="D2387" s="123" t="s">
        <v>15795</v>
      </c>
      <c r="E2387" s="27">
        <v>1</v>
      </c>
      <c r="F2387" s="13">
        <v>7.77</v>
      </c>
      <c r="G2387" s="34">
        <f>F2387*(1-Elteq!$F$5)</f>
        <v>7.77</v>
      </c>
    </row>
    <row r="2388" spans="1:7" ht="14.25" customHeight="1" x14ac:dyDescent="0.2">
      <c r="A2388" s="261" t="str">
        <f t="shared" ca="1" si="37"/>
        <v>ANAMET-M</v>
      </c>
      <c r="B2388" s="24">
        <v>6513402</v>
      </c>
      <c r="C2388" s="231" t="s">
        <v>15801</v>
      </c>
      <c r="D2388" s="122" t="s">
        <v>15795</v>
      </c>
      <c r="E2388" s="25">
        <v>1</v>
      </c>
      <c r="F2388" s="11">
        <v>13.91</v>
      </c>
      <c r="G2388" s="33">
        <f>F2388*(1-Elteq!$F$5)</f>
        <v>13.91</v>
      </c>
    </row>
    <row r="2389" spans="1:7" ht="14.25" customHeight="1" x14ac:dyDescent="0.2">
      <c r="A2389" s="261" t="str">
        <f t="shared" ca="1" si="37"/>
        <v>ANAMET-M</v>
      </c>
      <c r="B2389" s="26">
        <v>6513502</v>
      </c>
      <c r="C2389" s="232" t="s">
        <v>15801</v>
      </c>
      <c r="D2389" s="123" t="s">
        <v>15795</v>
      </c>
      <c r="E2389" s="27">
        <v>1</v>
      </c>
      <c r="F2389" s="13">
        <v>20.28</v>
      </c>
      <c r="G2389" s="34">
        <f>F2389*(1-Elteq!$F$5)</f>
        <v>20.28</v>
      </c>
    </row>
    <row r="2390" spans="1:7" ht="14.25" customHeight="1" x14ac:dyDescent="0.2">
      <c r="A2390" s="261" t="str">
        <f t="shared" ca="1" si="37"/>
        <v>ANAMET-M</v>
      </c>
      <c r="B2390" s="24">
        <v>6513632</v>
      </c>
      <c r="C2390" s="231" t="s">
        <v>15801</v>
      </c>
      <c r="D2390" s="122" t="s">
        <v>15795</v>
      </c>
      <c r="E2390" s="25">
        <v>1</v>
      </c>
      <c r="F2390" s="11">
        <v>24.06</v>
      </c>
      <c r="G2390" s="33">
        <f>F2390*(1-Elteq!$F$5)</f>
        <v>24.06</v>
      </c>
    </row>
    <row r="2391" spans="1:7" ht="14.25" customHeight="1" x14ac:dyDescent="0.2">
      <c r="A2391" s="261" t="str">
        <f t="shared" ca="1" si="37"/>
        <v>ANAMET-M</v>
      </c>
      <c r="B2391" s="26">
        <v>6517162</v>
      </c>
      <c r="C2391" s="232" t="s">
        <v>15802</v>
      </c>
      <c r="D2391" s="123" t="s">
        <v>15799</v>
      </c>
      <c r="E2391" s="27">
        <v>1</v>
      </c>
      <c r="F2391" s="13">
        <v>7.73</v>
      </c>
      <c r="G2391" s="34">
        <f>F2391*(1-Elteq!$F$5)</f>
        <v>7.73</v>
      </c>
    </row>
    <row r="2392" spans="1:7" ht="14.25" customHeight="1" x14ac:dyDescent="0.2">
      <c r="A2392" s="261" t="str">
        <f t="shared" ca="1" si="37"/>
        <v>ANAMET-M</v>
      </c>
      <c r="B2392" s="24">
        <v>6517172</v>
      </c>
      <c r="C2392" s="231" t="s">
        <v>15802</v>
      </c>
      <c r="D2392" s="122" t="s">
        <v>15799</v>
      </c>
      <c r="E2392" s="25">
        <v>1</v>
      </c>
      <c r="F2392" s="11">
        <v>8.9600000000000009</v>
      </c>
      <c r="G2392" s="33">
        <f>F2392*(1-Elteq!$F$5)</f>
        <v>8.9600000000000009</v>
      </c>
    </row>
    <row r="2393" spans="1:7" ht="14.25" customHeight="1" x14ac:dyDescent="0.2">
      <c r="A2393" s="261" t="str">
        <f t="shared" ca="1" si="37"/>
        <v>ANAMET-M</v>
      </c>
      <c r="B2393" s="26">
        <v>6517202</v>
      </c>
      <c r="C2393" s="232" t="s">
        <v>15802</v>
      </c>
      <c r="D2393" s="123" t="s">
        <v>15799</v>
      </c>
      <c r="E2393" s="27">
        <v>1</v>
      </c>
      <c r="F2393" s="13">
        <v>13.27</v>
      </c>
      <c r="G2393" s="34">
        <f>F2393*(1-Elteq!$F$5)</f>
        <v>13.27</v>
      </c>
    </row>
    <row r="2394" spans="1:7" ht="14.25" customHeight="1" x14ac:dyDescent="0.2">
      <c r="A2394" s="261" t="str">
        <f t="shared" ca="1" si="37"/>
        <v>ANAMET-M</v>
      </c>
      <c r="B2394" s="24">
        <v>6517252</v>
      </c>
      <c r="C2394" s="231" t="s">
        <v>15802</v>
      </c>
      <c r="D2394" s="122" t="s">
        <v>15799</v>
      </c>
      <c r="E2394" s="25">
        <v>1</v>
      </c>
      <c r="F2394" s="11">
        <v>15.52</v>
      </c>
      <c r="G2394" s="33">
        <f>F2394*(1-Elteq!$F$5)</f>
        <v>15.52</v>
      </c>
    </row>
    <row r="2395" spans="1:7" ht="14.25" customHeight="1" x14ac:dyDescent="0.2">
      <c r="A2395" s="261" t="str">
        <f t="shared" ca="1" si="37"/>
        <v>ANAMET-M</v>
      </c>
      <c r="B2395" s="26">
        <v>6517322</v>
      </c>
      <c r="C2395" s="232" t="s">
        <v>15802</v>
      </c>
      <c r="D2395" s="123" t="s">
        <v>15799</v>
      </c>
      <c r="E2395" s="27">
        <v>1</v>
      </c>
      <c r="F2395" s="13">
        <v>21.26</v>
      </c>
      <c r="G2395" s="34">
        <f>F2395*(1-Elteq!$F$5)</f>
        <v>21.26</v>
      </c>
    </row>
    <row r="2396" spans="1:7" ht="14.25" customHeight="1" x14ac:dyDescent="0.2">
      <c r="A2396" s="261" t="str">
        <f t="shared" ca="1" si="37"/>
        <v>ANAMET-M</v>
      </c>
      <c r="B2396" s="24">
        <v>6517402</v>
      </c>
      <c r="C2396" s="231" t="s">
        <v>15802</v>
      </c>
      <c r="D2396" s="122" t="s">
        <v>15799</v>
      </c>
      <c r="E2396" s="25">
        <v>1</v>
      </c>
      <c r="F2396" s="11">
        <v>33.56</v>
      </c>
      <c r="G2396" s="33">
        <f>F2396*(1-Elteq!$F$5)</f>
        <v>33.56</v>
      </c>
    </row>
    <row r="2397" spans="1:7" ht="14.25" customHeight="1" x14ac:dyDescent="0.2">
      <c r="A2397" s="261" t="str">
        <f t="shared" ca="1" si="37"/>
        <v>ANAMET-M</v>
      </c>
      <c r="B2397" s="26">
        <v>6517502</v>
      </c>
      <c r="C2397" s="232" t="s">
        <v>15802</v>
      </c>
      <c r="D2397" s="123" t="s">
        <v>15799</v>
      </c>
      <c r="E2397" s="27">
        <v>1</v>
      </c>
      <c r="F2397" s="13">
        <v>57.89</v>
      </c>
      <c r="G2397" s="34">
        <f>F2397*(1-Elteq!$F$5)</f>
        <v>57.89</v>
      </c>
    </row>
    <row r="2398" spans="1:7" ht="14.25" customHeight="1" x14ac:dyDescent="0.2">
      <c r="A2398" s="261" t="str">
        <f t="shared" ca="1" si="37"/>
        <v>ANAMET-M</v>
      </c>
      <c r="B2398" s="24">
        <v>6517632</v>
      </c>
      <c r="C2398" s="231" t="s">
        <v>15802</v>
      </c>
      <c r="D2398" s="122" t="s">
        <v>15799</v>
      </c>
      <c r="E2398" s="25">
        <v>1</v>
      </c>
      <c r="F2398" s="11">
        <v>60.18</v>
      </c>
      <c r="G2398" s="33">
        <f>F2398*(1-Elteq!$F$5)</f>
        <v>60.18</v>
      </c>
    </row>
    <row r="2399" spans="1:7" ht="14.25" customHeight="1" x14ac:dyDescent="0.2">
      <c r="A2399" s="261" t="str">
        <f t="shared" ca="1" si="37"/>
        <v>ANAMET-M</v>
      </c>
      <c r="B2399" s="26">
        <v>6518124</v>
      </c>
      <c r="C2399" s="232" t="s">
        <v>15803</v>
      </c>
      <c r="D2399" s="123" t="s">
        <v>15799</v>
      </c>
      <c r="E2399" s="27">
        <v>1</v>
      </c>
      <c r="F2399" s="13">
        <v>10.6</v>
      </c>
      <c r="G2399" s="34">
        <f>F2399*(1-Elteq!$F$5)</f>
        <v>10.6</v>
      </c>
    </row>
    <row r="2400" spans="1:7" ht="14.25" customHeight="1" x14ac:dyDescent="0.2">
      <c r="A2400" s="261" t="str">
        <f t="shared" ca="1" si="37"/>
        <v>ANAMET-M</v>
      </c>
      <c r="B2400" s="24">
        <v>6518164</v>
      </c>
      <c r="C2400" s="231" t="s">
        <v>15803</v>
      </c>
      <c r="D2400" s="122" t="s">
        <v>15799</v>
      </c>
      <c r="E2400" s="25">
        <v>1</v>
      </c>
      <c r="F2400" s="11">
        <v>14.16</v>
      </c>
      <c r="G2400" s="33">
        <f>F2400*(1-Elteq!$F$5)</f>
        <v>14.16</v>
      </c>
    </row>
    <row r="2401" spans="1:7" ht="14.25" customHeight="1" x14ac:dyDescent="0.2">
      <c r="A2401" s="261" t="str">
        <f t="shared" ca="1" si="37"/>
        <v>ANAMET-M</v>
      </c>
      <c r="B2401" s="26">
        <v>6518174</v>
      </c>
      <c r="C2401" s="232" t="s">
        <v>15803</v>
      </c>
      <c r="D2401" s="123" t="s">
        <v>15799</v>
      </c>
      <c r="E2401" s="27">
        <v>1</v>
      </c>
      <c r="F2401" s="13">
        <v>14.16</v>
      </c>
      <c r="G2401" s="34">
        <f>F2401*(1-Elteq!$F$5)</f>
        <v>14.16</v>
      </c>
    </row>
    <row r="2402" spans="1:7" ht="14.25" customHeight="1" x14ac:dyDescent="0.2">
      <c r="A2402" s="261" t="str">
        <f t="shared" ca="1" si="37"/>
        <v>ANAMET-M</v>
      </c>
      <c r="B2402" s="24">
        <v>6518204</v>
      </c>
      <c r="C2402" s="231" t="s">
        <v>15803</v>
      </c>
      <c r="D2402" s="122" t="s">
        <v>15799</v>
      </c>
      <c r="E2402" s="25">
        <v>1</v>
      </c>
      <c r="F2402" s="11">
        <v>15.66</v>
      </c>
      <c r="G2402" s="33">
        <f>F2402*(1-Elteq!$F$5)</f>
        <v>15.66</v>
      </c>
    </row>
    <row r="2403" spans="1:7" ht="14.25" customHeight="1" x14ac:dyDescent="0.2">
      <c r="A2403" s="261" t="str">
        <f t="shared" ca="1" si="37"/>
        <v>ANAMET-M</v>
      </c>
      <c r="B2403" s="26">
        <v>6518254</v>
      </c>
      <c r="C2403" s="232" t="s">
        <v>15803</v>
      </c>
      <c r="D2403" s="123" t="s">
        <v>15799</v>
      </c>
      <c r="E2403" s="27">
        <v>1</v>
      </c>
      <c r="F2403" s="13">
        <v>20.12</v>
      </c>
      <c r="G2403" s="34">
        <f>F2403*(1-Elteq!$F$5)</f>
        <v>20.12</v>
      </c>
    </row>
    <row r="2404" spans="1:7" ht="14.25" customHeight="1" x14ac:dyDescent="0.2">
      <c r="A2404" s="261" t="str">
        <f t="shared" ca="1" si="37"/>
        <v>ANAMET-M</v>
      </c>
      <c r="B2404" s="24">
        <v>6518324</v>
      </c>
      <c r="C2404" s="231" t="s">
        <v>15803</v>
      </c>
      <c r="D2404" s="122" t="s">
        <v>15799</v>
      </c>
      <c r="E2404" s="25">
        <v>1</v>
      </c>
      <c r="F2404" s="11">
        <v>34.200000000000003</v>
      </c>
      <c r="G2404" s="33">
        <f>F2404*(1-Elteq!$F$5)</f>
        <v>34.200000000000003</v>
      </c>
    </row>
    <row r="2405" spans="1:7" ht="14.25" customHeight="1" x14ac:dyDescent="0.2">
      <c r="A2405" s="261" t="str">
        <f t="shared" ca="1" si="37"/>
        <v>ANAMET-M</v>
      </c>
      <c r="B2405" s="26">
        <v>6518404</v>
      </c>
      <c r="C2405" s="232" t="s">
        <v>15803</v>
      </c>
      <c r="D2405" s="123" t="s">
        <v>15799</v>
      </c>
      <c r="E2405" s="27">
        <v>1</v>
      </c>
      <c r="F2405" s="13">
        <v>57.52</v>
      </c>
      <c r="G2405" s="34">
        <f>F2405*(1-Elteq!$F$5)</f>
        <v>57.52</v>
      </c>
    </row>
    <row r="2406" spans="1:7" ht="14.25" customHeight="1" x14ac:dyDescent="0.2">
      <c r="A2406" s="261" t="str">
        <f t="shared" ca="1" si="37"/>
        <v>ANAMET-M</v>
      </c>
      <c r="B2406" s="24">
        <v>6518504</v>
      </c>
      <c r="C2406" s="231" t="s">
        <v>15803</v>
      </c>
      <c r="D2406" s="122" t="s">
        <v>15799</v>
      </c>
      <c r="E2406" s="25">
        <v>1</v>
      </c>
      <c r="F2406" s="11">
        <v>92.58</v>
      </c>
      <c r="G2406" s="33">
        <f>F2406*(1-Elteq!$F$5)</f>
        <v>92.58</v>
      </c>
    </row>
    <row r="2407" spans="1:7" ht="14.25" customHeight="1" x14ac:dyDescent="0.2">
      <c r="A2407" s="261" t="str">
        <f t="shared" ca="1" si="37"/>
        <v>ANAMET-M</v>
      </c>
      <c r="B2407" s="26">
        <v>6518634</v>
      </c>
      <c r="C2407" s="232" t="s">
        <v>15803</v>
      </c>
      <c r="D2407" s="123" t="s">
        <v>15799</v>
      </c>
      <c r="E2407" s="27">
        <v>1</v>
      </c>
      <c r="F2407" s="13">
        <v>94.39</v>
      </c>
      <c r="G2407" s="34">
        <f>F2407*(1-Elteq!$F$5)</f>
        <v>94.39</v>
      </c>
    </row>
    <row r="2408" spans="1:7" ht="14.25" customHeight="1" x14ac:dyDescent="0.2">
      <c r="A2408" s="261" t="str">
        <f t="shared" ca="1" si="37"/>
        <v>ANAMET-M</v>
      </c>
      <c r="B2408" s="24">
        <v>2670160</v>
      </c>
      <c r="C2408" s="231" t="s">
        <v>15804</v>
      </c>
      <c r="D2408" s="122" t="s">
        <v>15805</v>
      </c>
      <c r="E2408" s="25">
        <v>1</v>
      </c>
      <c r="F2408" s="11">
        <v>7.96</v>
      </c>
      <c r="G2408" s="33">
        <f>F2408*(1-Elteq!$F$5)</f>
        <v>7.96</v>
      </c>
    </row>
    <row r="2409" spans="1:7" ht="14.25" customHeight="1" x14ac:dyDescent="0.2">
      <c r="A2409" s="261" t="str">
        <f t="shared" ca="1" si="37"/>
        <v>ANAMET-M</v>
      </c>
      <c r="B2409" s="26">
        <v>2670161</v>
      </c>
      <c r="C2409" s="232" t="s">
        <v>15806</v>
      </c>
      <c r="D2409" s="123" t="s">
        <v>15805</v>
      </c>
      <c r="E2409" s="27">
        <v>1</v>
      </c>
      <c r="F2409" s="13">
        <v>7.82</v>
      </c>
      <c r="G2409" s="34">
        <f>F2409*(1-Elteq!$F$5)</f>
        <v>7.82</v>
      </c>
    </row>
    <row r="2410" spans="1:7" ht="14.25" customHeight="1" x14ac:dyDescent="0.2">
      <c r="A2410" s="261" t="str">
        <f t="shared" ca="1" si="37"/>
        <v>ANAMET-M</v>
      </c>
      <c r="B2410" s="24">
        <v>2670200</v>
      </c>
      <c r="C2410" s="231" t="s">
        <v>15807</v>
      </c>
      <c r="D2410" s="122" t="s">
        <v>15805</v>
      </c>
      <c r="E2410" s="25">
        <v>1</v>
      </c>
      <c r="F2410" s="11">
        <v>9.4700000000000006</v>
      </c>
      <c r="G2410" s="33">
        <f>F2410*(1-Elteq!$F$5)</f>
        <v>9.4700000000000006</v>
      </c>
    </row>
    <row r="2411" spans="1:7" ht="14.25" customHeight="1" x14ac:dyDescent="0.2">
      <c r="A2411" s="261" t="str">
        <f t="shared" ca="1" si="37"/>
        <v>ANAMET-M</v>
      </c>
      <c r="B2411" s="26">
        <v>2670201</v>
      </c>
      <c r="C2411" s="232" t="s">
        <v>15808</v>
      </c>
      <c r="D2411" s="123" t="s">
        <v>15805</v>
      </c>
      <c r="E2411" s="27">
        <v>1</v>
      </c>
      <c r="F2411" s="13">
        <v>9.0299999999999994</v>
      </c>
      <c r="G2411" s="34">
        <f>F2411*(1-Elteq!$F$5)</f>
        <v>9.0299999999999994</v>
      </c>
    </row>
    <row r="2412" spans="1:7" ht="14.25" customHeight="1" x14ac:dyDescent="0.2">
      <c r="A2412" s="261" t="str">
        <f t="shared" ca="1" si="37"/>
        <v>ANAMET-M</v>
      </c>
      <c r="B2412" s="24">
        <v>2670202</v>
      </c>
      <c r="C2412" s="231" t="s">
        <v>15809</v>
      </c>
      <c r="D2412" s="122" t="s">
        <v>15805</v>
      </c>
      <c r="E2412" s="25">
        <v>1</v>
      </c>
      <c r="F2412" s="11">
        <v>9.8000000000000007</v>
      </c>
      <c r="G2412" s="33">
        <f>F2412*(1-Elteq!$F$5)</f>
        <v>9.8000000000000007</v>
      </c>
    </row>
    <row r="2413" spans="1:7" ht="14.25" customHeight="1" x14ac:dyDescent="0.2">
      <c r="A2413" s="261" t="str">
        <f t="shared" ca="1" si="37"/>
        <v>ANAMET-M</v>
      </c>
      <c r="B2413" s="26">
        <v>2670250</v>
      </c>
      <c r="C2413" s="232" t="s">
        <v>15810</v>
      </c>
      <c r="D2413" s="123" t="s">
        <v>15805</v>
      </c>
      <c r="E2413" s="27">
        <v>1</v>
      </c>
      <c r="F2413" s="13">
        <v>16.72</v>
      </c>
      <c r="G2413" s="34">
        <f>F2413*(1-Elteq!$F$5)</f>
        <v>16.72</v>
      </c>
    </row>
    <row r="2414" spans="1:7" ht="14.25" customHeight="1" x14ac:dyDescent="0.2">
      <c r="A2414" s="261" t="str">
        <f t="shared" ca="1" si="37"/>
        <v>ANAMET-M</v>
      </c>
      <c r="B2414" s="24">
        <v>2670251</v>
      </c>
      <c r="C2414" s="231" t="s">
        <v>15811</v>
      </c>
      <c r="D2414" s="122" t="s">
        <v>15805</v>
      </c>
      <c r="E2414" s="25">
        <v>1</v>
      </c>
      <c r="F2414" s="11">
        <v>10.24</v>
      </c>
      <c r="G2414" s="33">
        <f>F2414*(1-Elteq!$F$5)</f>
        <v>10.24</v>
      </c>
    </row>
    <row r="2415" spans="1:7" ht="14.25" customHeight="1" x14ac:dyDescent="0.2">
      <c r="A2415" s="261" t="str">
        <f t="shared" ca="1" si="37"/>
        <v>ANAMET-M</v>
      </c>
      <c r="B2415" s="26">
        <v>2670320</v>
      </c>
      <c r="C2415" s="232" t="s">
        <v>15812</v>
      </c>
      <c r="D2415" s="123" t="s">
        <v>15805</v>
      </c>
      <c r="E2415" s="27">
        <v>1</v>
      </c>
      <c r="F2415" s="29">
        <v>17.88</v>
      </c>
      <c r="G2415" s="35">
        <f>F2415*(1-Elteq!$F$5)</f>
        <v>17.88</v>
      </c>
    </row>
    <row r="2416" spans="1:7" ht="14.25" customHeight="1" x14ac:dyDescent="0.2">
      <c r="A2416" s="261" t="str">
        <f t="shared" ca="1" si="37"/>
        <v>ANAMET-M</v>
      </c>
      <c r="B2416" s="24">
        <v>2680120</v>
      </c>
      <c r="C2416" s="231" t="s">
        <v>15813</v>
      </c>
      <c r="D2416" s="122" t="s">
        <v>15814</v>
      </c>
      <c r="E2416" s="25">
        <v>1</v>
      </c>
      <c r="F2416" s="28">
        <v>1.78</v>
      </c>
      <c r="G2416" s="36">
        <f>F2416*(1-Elteq!$F$5)</f>
        <v>1.78</v>
      </c>
    </row>
    <row r="2417" spans="1:7" ht="14.25" customHeight="1" x14ac:dyDescent="0.2">
      <c r="A2417" s="261" t="str">
        <f t="shared" ca="1" si="37"/>
        <v>ANAMET-M</v>
      </c>
      <c r="B2417" s="26">
        <v>2680121</v>
      </c>
      <c r="C2417" s="232" t="s">
        <v>15815</v>
      </c>
      <c r="D2417" s="123" t="s">
        <v>15814</v>
      </c>
      <c r="E2417" s="27">
        <v>1</v>
      </c>
      <c r="F2417" s="29">
        <v>1.71</v>
      </c>
      <c r="G2417" s="35">
        <f>F2417*(1-Elteq!$F$5)</f>
        <v>1.71</v>
      </c>
    </row>
    <row r="2418" spans="1:7" ht="14.25" customHeight="1" x14ac:dyDescent="0.2">
      <c r="A2418" s="261" t="str">
        <f t="shared" ca="1" si="37"/>
        <v>ANAMET-M</v>
      </c>
      <c r="B2418" s="24">
        <v>2680160</v>
      </c>
      <c r="C2418" s="231" t="s">
        <v>15816</v>
      </c>
      <c r="D2418" s="122" t="s">
        <v>15814</v>
      </c>
      <c r="E2418" s="25">
        <v>1</v>
      </c>
      <c r="F2418" s="28">
        <v>2.06</v>
      </c>
      <c r="G2418" s="36">
        <f>F2418*(1-Elteq!$F$5)</f>
        <v>2.06</v>
      </c>
    </row>
    <row r="2419" spans="1:7" ht="14.25" customHeight="1" x14ac:dyDescent="0.2">
      <c r="A2419" s="261" t="str">
        <f t="shared" ca="1" si="37"/>
        <v>ANAMET-M</v>
      </c>
      <c r="B2419" s="26">
        <v>2680161</v>
      </c>
      <c r="C2419" s="232" t="s">
        <v>15817</v>
      </c>
      <c r="D2419" s="123" t="s">
        <v>15814</v>
      </c>
      <c r="E2419" s="27">
        <v>1</v>
      </c>
      <c r="F2419" s="29">
        <v>1.93</v>
      </c>
      <c r="G2419" s="35">
        <f>F2419*(1-Elteq!$F$5)</f>
        <v>1.93</v>
      </c>
    </row>
    <row r="2420" spans="1:7" ht="14.25" customHeight="1" x14ac:dyDescent="0.2">
      <c r="A2420" s="261" t="str">
        <f t="shared" ca="1" si="37"/>
        <v>ANAMET-M</v>
      </c>
      <c r="B2420" s="24">
        <v>2680200</v>
      </c>
      <c r="C2420" s="231" t="s">
        <v>15818</v>
      </c>
      <c r="D2420" s="122" t="s">
        <v>15814</v>
      </c>
      <c r="E2420" s="25">
        <v>1</v>
      </c>
      <c r="F2420" s="28">
        <v>2</v>
      </c>
      <c r="G2420" s="36">
        <f>F2420*(1-Elteq!$F$5)</f>
        <v>2</v>
      </c>
    </row>
    <row r="2421" spans="1:7" ht="14.25" customHeight="1" x14ac:dyDescent="0.2">
      <c r="A2421" s="261" t="str">
        <f t="shared" ca="1" si="37"/>
        <v>ANAMET-M</v>
      </c>
      <c r="B2421" s="26">
        <v>2680201</v>
      </c>
      <c r="C2421" s="232" t="s">
        <v>15819</v>
      </c>
      <c r="D2421" s="123" t="s">
        <v>15814</v>
      </c>
      <c r="E2421" s="27">
        <v>1</v>
      </c>
      <c r="F2421" s="29">
        <v>2</v>
      </c>
      <c r="G2421" s="35">
        <f>F2421*(1-Elteq!$F$5)</f>
        <v>2</v>
      </c>
    </row>
    <row r="2422" spans="1:7" ht="14.25" customHeight="1" x14ac:dyDescent="0.2">
      <c r="A2422" s="261" t="str">
        <f t="shared" ca="1" si="37"/>
        <v>ANAMET-M</v>
      </c>
      <c r="B2422" s="24">
        <v>2680250</v>
      </c>
      <c r="C2422" s="231" t="s">
        <v>15820</v>
      </c>
      <c r="D2422" s="122" t="s">
        <v>15814</v>
      </c>
      <c r="E2422" s="25">
        <v>1</v>
      </c>
      <c r="F2422" s="28">
        <v>4.08</v>
      </c>
      <c r="G2422" s="36">
        <f>F2422*(1-Elteq!$F$5)</f>
        <v>4.08</v>
      </c>
    </row>
    <row r="2423" spans="1:7" ht="14.25" customHeight="1" x14ac:dyDescent="0.2">
      <c r="A2423" s="261" t="str">
        <f t="shared" ca="1" si="37"/>
        <v>ANAMET-M</v>
      </c>
      <c r="B2423" s="26">
        <v>2680251</v>
      </c>
      <c r="C2423" s="232" t="s">
        <v>15821</v>
      </c>
      <c r="D2423" s="123" t="s">
        <v>15814</v>
      </c>
      <c r="E2423" s="27">
        <v>1</v>
      </c>
      <c r="F2423" s="29">
        <v>2.4300000000000002</v>
      </c>
      <c r="G2423" s="35">
        <f>F2423*(1-Elteq!$F$5)</f>
        <v>2.4300000000000002</v>
      </c>
    </row>
    <row r="2424" spans="1:7" ht="14.25" customHeight="1" x14ac:dyDescent="0.2">
      <c r="A2424" s="261" t="str">
        <f t="shared" ca="1" si="37"/>
        <v>ANAMET-M</v>
      </c>
      <c r="B2424" s="24">
        <v>2680320</v>
      </c>
      <c r="C2424" s="231" t="s">
        <v>15822</v>
      </c>
      <c r="D2424" s="122" t="s">
        <v>15814</v>
      </c>
      <c r="E2424" s="25">
        <v>1</v>
      </c>
      <c r="F2424" s="28">
        <v>5.07</v>
      </c>
      <c r="G2424" s="36">
        <f>F2424*(1-Elteq!$F$5)</f>
        <v>5.07</v>
      </c>
    </row>
    <row r="2425" spans="1:7" ht="14.25" customHeight="1" x14ac:dyDescent="0.2">
      <c r="A2425" s="261" t="str">
        <f t="shared" ca="1" si="37"/>
        <v>ANAMET-M</v>
      </c>
      <c r="B2425" s="26">
        <v>2680400</v>
      </c>
      <c r="C2425" s="232" t="s">
        <v>15823</v>
      </c>
      <c r="D2425" s="123" t="s">
        <v>15814</v>
      </c>
      <c r="E2425" s="27">
        <v>1</v>
      </c>
      <c r="F2425" s="29">
        <v>6.93</v>
      </c>
      <c r="G2425" s="35">
        <f>F2425*(1-Elteq!$F$5)</f>
        <v>6.93</v>
      </c>
    </row>
    <row r="2426" spans="1:7" ht="14.25" customHeight="1" x14ac:dyDescent="0.2">
      <c r="A2426" s="261" t="str">
        <f t="shared" ca="1" si="37"/>
        <v>ANAMET-M</v>
      </c>
      <c r="B2426" s="24">
        <v>2680500</v>
      </c>
      <c r="C2426" s="231" t="s">
        <v>15824</v>
      </c>
      <c r="D2426" s="122" t="s">
        <v>15814</v>
      </c>
      <c r="E2426" s="25">
        <v>1</v>
      </c>
      <c r="F2426" s="28">
        <v>8.35</v>
      </c>
      <c r="G2426" s="36">
        <f>F2426*(1-Elteq!$F$5)</f>
        <v>8.35</v>
      </c>
    </row>
    <row r="2427" spans="1:7" ht="14.25" customHeight="1" x14ac:dyDescent="0.2">
      <c r="A2427" s="261" t="str">
        <f t="shared" ca="1" si="37"/>
        <v>ANAMET-M</v>
      </c>
      <c r="B2427" s="26">
        <v>2680630</v>
      </c>
      <c r="C2427" s="232" t="s">
        <v>15825</v>
      </c>
      <c r="D2427" s="123" t="s">
        <v>15814</v>
      </c>
      <c r="E2427" s="27">
        <v>1</v>
      </c>
      <c r="F2427" s="29">
        <v>9.0399999999999991</v>
      </c>
      <c r="G2427" s="35">
        <f>F2427*(1-Elteq!$F$5)</f>
        <v>9.0399999999999991</v>
      </c>
    </row>
    <row r="2428" spans="1:7" ht="14.25" customHeight="1" x14ac:dyDescent="0.2">
      <c r="A2428" s="261" t="str">
        <f t="shared" ca="1" si="37"/>
        <v>ANAMET-M</v>
      </c>
      <c r="B2428" s="24">
        <v>2681120</v>
      </c>
      <c r="C2428" s="231" t="s">
        <v>15826</v>
      </c>
      <c r="D2428" s="122" t="s">
        <v>15814</v>
      </c>
      <c r="E2428" s="25">
        <v>1</v>
      </c>
      <c r="F2428" s="28">
        <v>1.78</v>
      </c>
      <c r="G2428" s="36">
        <f>F2428*(1-Elteq!$F$5)</f>
        <v>1.78</v>
      </c>
    </row>
    <row r="2429" spans="1:7" ht="14.25" customHeight="1" x14ac:dyDescent="0.2">
      <c r="A2429" s="261" t="str">
        <f t="shared" ca="1" si="37"/>
        <v>ANAMET-M</v>
      </c>
      <c r="B2429" s="26">
        <v>2681121</v>
      </c>
      <c r="C2429" s="232" t="s">
        <v>15827</v>
      </c>
      <c r="D2429" s="123" t="s">
        <v>15814</v>
      </c>
      <c r="E2429" s="27">
        <v>1</v>
      </c>
      <c r="F2429" s="29">
        <v>1.71</v>
      </c>
      <c r="G2429" s="35">
        <f>F2429*(1-Elteq!$F$5)</f>
        <v>1.71</v>
      </c>
    </row>
    <row r="2430" spans="1:7" ht="14.25" customHeight="1" x14ac:dyDescent="0.2">
      <c r="A2430" s="261" t="str">
        <f t="shared" ca="1" si="37"/>
        <v>ANAMET-M</v>
      </c>
      <c r="B2430" s="24">
        <v>2681160</v>
      </c>
      <c r="C2430" s="231" t="s">
        <v>15828</v>
      </c>
      <c r="D2430" s="122" t="s">
        <v>15814</v>
      </c>
      <c r="E2430" s="25">
        <v>1</v>
      </c>
      <c r="F2430" s="28">
        <v>2.06</v>
      </c>
      <c r="G2430" s="36">
        <f>F2430*(1-Elteq!$F$5)</f>
        <v>2.06</v>
      </c>
    </row>
    <row r="2431" spans="1:7" ht="14.25" customHeight="1" x14ac:dyDescent="0.2">
      <c r="A2431" s="261" t="str">
        <f t="shared" ca="1" si="37"/>
        <v>ANAMET-M</v>
      </c>
      <c r="B2431" s="26">
        <v>2681161</v>
      </c>
      <c r="C2431" s="232" t="s">
        <v>15829</v>
      </c>
      <c r="D2431" s="123" t="s">
        <v>15814</v>
      </c>
      <c r="E2431" s="27">
        <v>1</v>
      </c>
      <c r="F2431" s="29">
        <v>1.93</v>
      </c>
      <c r="G2431" s="35">
        <f>F2431*(1-Elteq!$F$5)</f>
        <v>1.93</v>
      </c>
    </row>
    <row r="2432" spans="1:7" ht="14.25" customHeight="1" x14ac:dyDescent="0.2">
      <c r="A2432" s="261" t="str">
        <f t="shared" ca="1" si="37"/>
        <v>ANAMET-M</v>
      </c>
      <c r="B2432" s="24">
        <v>2681200</v>
      </c>
      <c r="C2432" s="231" t="s">
        <v>15830</v>
      </c>
      <c r="D2432" s="122" t="s">
        <v>15814</v>
      </c>
      <c r="E2432" s="25">
        <v>1</v>
      </c>
      <c r="F2432" s="28">
        <v>2</v>
      </c>
      <c r="G2432" s="36">
        <f>F2432*(1-Elteq!$F$5)</f>
        <v>2</v>
      </c>
    </row>
    <row r="2433" spans="1:7" ht="14.25" customHeight="1" x14ac:dyDescent="0.2">
      <c r="A2433" s="261" t="str">
        <f t="shared" ca="1" si="37"/>
        <v>ANAMET-M</v>
      </c>
      <c r="B2433" s="26">
        <v>2681201</v>
      </c>
      <c r="C2433" s="232" t="s">
        <v>15831</v>
      </c>
      <c r="D2433" s="123" t="s">
        <v>15814</v>
      </c>
      <c r="E2433" s="27">
        <v>1</v>
      </c>
      <c r="F2433" s="29">
        <v>2</v>
      </c>
      <c r="G2433" s="35">
        <f>F2433*(1-Elteq!$F$5)</f>
        <v>2</v>
      </c>
    </row>
    <row r="2434" spans="1:7" ht="14.25" customHeight="1" x14ac:dyDescent="0.2">
      <c r="A2434" s="261" t="str">
        <f t="shared" ca="1" si="37"/>
        <v>ANAMET-M</v>
      </c>
      <c r="B2434" s="24">
        <v>2681250</v>
      </c>
      <c r="C2434" s="231" t="s">
        <v>15832</v>
      </c>
      <c r="D2434" s="122" t="s">
        <v>15814</v>
      </c>
      <c r="E2434" s="25">
        <v>1</v>
      </c>
      <c r="F2434" s="28">
        <v>4.08</v>
      </c>
      <c r="G2434" s="36">
        <f>F2434*(1-Elteq!$F$5)</f>
        <v>4.08</v>
      </c>
    </row>
    <row r="2435" spans="1:7" ht="14.25" customHeight="1" x14ac:dyDescent="0.2">
      <c r="A2435" s="261" t="str">
        <f t="shared" ca="1" si="37"/>
        <v>ANAMET-M</v>
      </c>
      <c r="B2435" s="26">
        <v>2681251</v>
      </c>
      <c r="C2435" s="232" t="s">
        <v>15833</v>
      </c>
      <c r="D2435" s="123" t="s">
        <v>15814</v>
      </c>
      <c r="E2435" s="27">
        <v>1</v>
      </c>
      <c r="F2435" s="29">
        <v>2.4300000000000002</v>
      </c>
      <c r="G2435" s="35">
        <f>F2435*(1-Elteq!$F$5)</f>
        <v>2.4300000000000002</v>
      </c>
    </row>
    <row r="2436" spans="1:7" ht="14.25" customHeight="1" x14ac:dyDescent="0.2">
      <c r="A2436" s="261" t="str">
        <f t="shared" ca="1" si="37"/>
        <v>ANAMET-M</v>
      </c>
      <c r="B2436" s="24">
        <v>2681320</v>
      </c>
      <c r="C2436" s="231" t="s">
        <v>15834</v>
      </c>
      <c r="D2436" s="122" t="s">
        <v>15814</v>
      </c>
      <c r="E2436" s="25">
        <v>1</v>
      </c>
      <c r="F2436" s="28">
        <v>5.07</v>
      </c>
      <c r="G2436" s="36">
        <f>F2436*(1-Elteq!$F$5)</f>
        <v>5.07</v>
      </c>
    </row>
    <row r="2437" spans="1:7" ht="14.25" customHeight="1" x14ac:dyDescent="0.2">
      <c r="A2437" s="261" t="str">
        <f t="shared" ca="1" si="37"/>
        <v>ANAMET-M</v>
      </c>
      <c r="B2437" s="26">
        <v>2681400</v>
      </c>
      <c r="C2437" s="232" t="s">
        <v>15835</v>
      </c>
      <c r="D2437" s="123" t="s">
        <v>15814</v>
      </c>
      <c r="E2437" s="27">
        <v>1</v>
      </c>
      <c r="F2437" s="29">
        <v>6.93</v>
      </c>
      <c r="G2437" s="35">
        <f>F2437*(1-Elteq!$F$5)</f>
        <v>6.93</v>
      </c>
    </row>
    <row r="2438" spans="1:7" ht="14.25" customHeight="1" x14ac:dyDescent="0.2">
      <c r="A2438" s="261" t="str">
        <f t="shared" ref="A2438:A2501" ca="1" si="38">REPLACE(CELL("Filename",$A$1),1,FIND("]",CELL("filename",$A$1)),"")</f>
        <v>ANAMET-M</v>
      </c>
      <c r="B2438" s="24">
        <v>2681500</v>
      </c>
      <c r="C2438" s="231" t="s">
        <v>15836</v>
      </c>
      <c r="D2438" s="122" t="s">
        <v>15814</v>
      </c>
      <c r="E2438" s="25">
        <v>1</v>
      </c>
      <c r="F2438" s="28">
        <v>8.35</v>
      </c>
      <c r="G2438" s="36">
        <f>F2438*(1-Elteq!$F$5)</f>
        <v>8.35</v>
      </c>
    </row>
    <row r="2439" spans="1:7" ht="14.25" customHeight="1" x14ac:dyDescent="0.2">
      <c r="A2439" s="261" t="str">
        <f t="shared" ca="1" si="38"/>
        <v>ANAMET-M</v>
      </c>
      <c r="B2439" s="26">
        <v>2681630</v>
      </c>
      <c r="C2439" s="232" t="s">
        <v>15837</v>
      </c>
      <c r="D2439" s="123" t="s">
        <v>15814</v>
      </c>
      <c r="E2439" s="27">
        <v>1</v>
      </c>
      <c r="F2439" s="13">
        <v>9.0399999999999991</v>
      </c>
      <c r="G2439" s="34">
        <f>F2439*(1-Elteq!$F$5)</f>
        <v>9.0399999999999991</v>
      </c>
    </row>
    <row r="2440" spans="1:7" ht="14.25" customHeight="1" x14ac:dyDescent="0.2">
      <c r="A2440" s="261" t="str">
        <f t="shared" ca="1" si="38"/>
        <v>ANAMET-M</v>
      </c>
      <c r="B2440" s="24">
        <v>2683160</v>
      </c>
      <c r="C2440" s="231" t="s">
        <v>15838</v>
      </c>
      <c r="D2440" s="122" t="s">
        <v>15839</v>
      </c>
      <c r="E2440" s="25">
        <v>1</v>
      </c>
      <c r="F2440" s="11">
        <v>3.94</v>
      </c>
      <c r="G2440" s="33">
        <f>F2440*(1-Elteq!$F$5)</f>
        <v>3.94</v>
      </c>
    </row>
    <row r="2441" spans="1:7" ht="14.25" customHeight="1" x14ac:dyDescent="0.2">
      <c r="A2441" s="261" t="str">
        <f t="shared" ca="1" si="38"/>
        <v>ANAMET-M</v>
      </c>
      <c r="B2441" s="26">
        <v>2683161</v>
      </c>
      <c r="C2441" s="232" t="s">
        <v>15840</v>
      </c>
      <c r="D2441" s="123" t="s">
        <v>15839</v>
      </c>
      <c r="E2441" s="27">
        <v>1</v>
      </c>
      <c r="F2441" s="13">
        <v>3.76</v>
      </c>
      <c r="G2441" s="34">
        <f>F2441*(1-Elteq!$F$5)</f>
        <v>3.76</v>
      </c>
    </row>
    <row r="2442" spans="1:7" ht="14.25" customHeight="1" x14ac:dyDescent="0.2">
      <c r="A2442" s="261" t="str">
        <f t="shared" ca="1" si="38"/>
        <v>ANAMET-M</v>
      </c>
      <c r="B2442" s="24">
        <v>2683200</v>
      </c>
      <c r="C2442" s="231" t="s">
        <v>15841</v>
      </c>
      <c r="D2442" s="122" t="s">
        <v>15839</v>
      </c>
      <c r="E2442" s="25">
        <v>1</v>
      </c>
      <c r="F2442" s="11">
        <v>4.6500000000000004</v>
      </c>
      <c r="G2442" s="33">
        <f>F2442*(1-Elteq!$F$5)</f>
        <v>4.6500000000000004</v>
      </c>
    </row>
    <row r="2443" spans="1:7" ht="14.25" customHeight="1" x14ac:dyDescent="0.2">
      <c r="A2443" s="261" t="str">
        <f t="shared" ca="1" si="38"/>
        <v>ANAMET-M</v>
      </c>
      <c r="B2443" s="26">
        <v>2683201</v>
      </c>
      <c r="C2443" s="232" t="s">
        <v>15842</v>
      </c>
      <c r="D2443" s="123" t="s">
        <v>15839</v>
      </c>
      <c r="E2443" s="27">
        <v>1</v>
      </c>
      <c r="F2443" s="13">
        <v>4.26</v>
      </c>
      <c r="G2443" s="34">
        <f>F2443*(1-Elteq!$F$5)</f>
        <v>4.26</v>
      </c>
    </row>
    <row r="2444" spans="1:7" ht="14.25" customHeight="1" x14ac:dyDescent="0.2">
      <c r="A2444" s="261" t="str">
        <f t="shared" ca="1" si="38"/>
        <v>ANAMET-M</v>
      </c>
      <c r="B2444" s="24">
        <v>2683250</v>
      </c>
      <c r="C2444" s="231" t="s">
        <v>15843</v>
      </c>
      <c r="D2444" s="122" t="s">
        <v>15839</v>
      </c>
      <c r="E2444" s="25">
        <v>1</v>
      </c>
      <c r="F2444" s="11">
        <v>6.55</v>
      </c>
      <c r="G2444" s="33">
        <f>F2444*(1-Elteq!$F$5)</f>
        <v>6.55</v>
      </c>
    </row>
    <row r="2445" spans="1:7" ht="14.25" customHeight="1" x14ac:dyDescent="0.2">
      <c r="A2445" s="261" t="str">
        <f t="shared" ca="1" si="38"/>
        <v>ANAMET-M</v>
      </c>
      <c r="B2445" s="26">
        <v>2683251</v>
      </c>
      <c r="C2445" s="232" t="s">
        <v>15844</v>
      </c>
      <c r="D2445" s="123" t="s">
        <v>15839</v>
      </c>
      <c r="E2445" s="27">
        <v>1</v>
      </c>
      <c r="F2445" s="13">
        <v>4.9000000000000004</v>
      </c>
      <c r="G2445" s="34">
        <f>F2445*(1-Elteq!$F$5)</f>
        <v>4.9000000000000004</v>
      </c>
    </row>
    <row r="2446" spans="1:7" ht="14.25" customHeight="1" x14ac:dyDescent="0.2">
      <c r="A2446" s="261" t="str">
        <f t="shared" ca="1" si="38"/>
        <v>ANAMET-M</v>
      </c>
      <c r="B2446" s="24">
        <v>2683320</v>
      </c>
      <c r="C2446" s="231" t="s">
        <v>15845</v>
      </c>
      <c r="D2446" s="122" t="s">
        <v>15839</v>
      </c>
      <c r="E2446" s="25">
        <v>1</v>
      </c>
      <c r="F2446" s="11">
        <v>10.119999999999999</v>
      </c>
      <c r="G2446" s="33">
        <f>F2446*(1-Elteq!$F$5)</f>
        <v>10.119999999999999</v>
      </c>
    </row>
    <row r="2447" spans="1:7" ht="14.25" customHeight="1" x14ac:dyDescent="0.2">
      <c r="A2447" s="261" t="str">
        <f t="shared" ca="1" si="38"/>
        <v>ANAMET-M</v>
      </c>
      <c r="B2447" s="26">
        <v>2683321</v>
      </c>
      <c r="C2447" s="232" t="s">
        <v>15846</v>
      </c>
      <c r="D2447" s="123" t="s">
        <v>15839</v>
      </c>
      <c r="E2447" s="27">
        <v>1</v>
      </c>
      <c r="F2447" s="13">
        <v>8.02</v>
      </c>
      <c r="G2447" s="34">
        <f>F2447*(1-Elteq!$F$5)</f>
        <v>8.02</v>
      </c>
    </row>
    <row r="2448" spans="1:7" ht="14.25" customHeight="1" x14ac:dyDescent="0.2">
      <c r="A2448" s="261" t="str">
        <f t="shared" ca="1" si="38"/>
        <v>ANAMET-M</v>
      </c>
      <c r="B2448" s="24">
        <v>2683400</v>
      </c>
      <c r="C2448" s="231" t="s">
        <v>15847</v>
      </c>
      <c r="D2448" s="122" t="s">
        <v>15839</v>
      </c>
      <c r="E2448" s="25">
        <v>1</v>
      </c>
      <c r="F2448" s="11">
        <v>16.350000000000001</v>
      </c>
      <c r="G2448" s="33">
        <f>F2448*(1-Elteq!$F$5)</f>
        <v>16.350000000000001</v>
      </c>
    </row>
    <row r="2449" spans="1:7" ht="14.25" customHeight="1" x14ac:dyDescent="0.2">
      <c r="A2449" s="261" t="str">
        <f t="shared" ca="1" si="38"/>
        <v>ANAMET-M</v>
      </c>
      <c r="B2449" s="26">
        <v>2683401</v>
      </c>
      <c r="C2449" s="232" t="s">
        <v>15848</v>
      </c>
      <c r="D2449" s="123" t="s">
        <v>15839</v>
      </c>
      <c r="E2449" s="27">
        <v>1</v>
      </c>
      <c r="F2449" s="13">
        <v>11.39</v>
      </c>
      <c r="G2449" s="34">
        <f>F2449*(1-Elteq!$F$5)</f>
        <v>11.39</v>
      </c>
    </row>
    <row r="2450" spans="1:7" ht="14.25" customHeight="1" x14ac:dyDescent="0.2">
      <c r="A2450" s="261" t="str">
        <f t="shared" ca="1" si="38"/>
        <v>ANAMET-M</v>
      </c>
      <c r="B2450" s="24">
        <v>2683500</v>
      </c>
      <c r="C2450" s="231" t="s">
        <v>15849</v>
      </c>
      <c r="D2450" s="122" t="s">
        <v>15839</v>
      </c>
      <c r="E2450" s="25">
        <v>1</v>
      </c>
      <c r="F2450" s="11">
        <v>19.47</v>
      </c>
      <c r="G2450" s="33">
        <f>F2450*(1-Elteq!$F$5)</f>
        <v>19.47</v>
      </c>
    </row>
    <row r="2451" spans="1:7" ht="14.25" customHeight="1" x14ac:dyDescent="0.2">
      <c r="A2451" s="261" t="str">
        <f t="shared" ca="1" si="38"/>
        <v>ANAMET-M</v>
      </c>
      <c r="B2451" s="26">
        <v>2683501</v>
      </c>
      <c r="C2451" s="232" t="s">
        <v>15850</v>
      </c>
      <c r="D2451" s="123" t="s">
        <v>15839</v>
      </c>
      <c r="E2451" s="27">
        <v>1</v>
      </c>
      <c r="F2451" s="13">
        <v>16.93</v>
      </c>
      <c r="G2451" s="34">
        <f>F2451*(1-Elteq!$F$5)</f>
        <v>16.93</v>
      </c>
    </row>
    <row r="2452" spans="1:7" ht="14.25" customHeight="1" x14ac:dyDescent="0.2">
      <c r="A2452" s="261" t="str">
        <f t="shared" ca="1" si="38"/>
        <v>ANAMET-M</v>
      </c>
      <c r="B2452" s="24">
        <v>2683630</v>
      </c>
      <c r="C2452" s="231" t="s">
        <v>15851</v>
      </c>
      <c r="D2452" s="122" t="s">
        <v>15839</v>
      </c>
      <c r="E2452" s="25">
        <v>1</v>
      </c>
      <c r="F2452" s="11">
        <v>20.3</v>
      </c>
      <c r="G2452" s="33">
        <f>F2452*(1-Elteq!$F$5)</f>
        <v>20.3</v>
      </c>
    </row>
    <row r="2453" spans="1:7" ht="14.25" customHeight="1" x14ac:dyDescent="0.2">
      <c r="A2453" s="261" t="str">
        <f t="shared" ca="1" si="38"/>
        <v>ANAMET-M</v>
      </c>
      <c r="B2453" s="26">
        <v>2671090</v>
      </c>
      <c r="C2453" s="232" t="s">
        <v>15852</v>
      </c>
      <c r="D2453" s="123" t="s">
        <v>15805</v>
      </c>
      <c r="E2453" s="27">
        <v>1</v>
      </c>
      <c r="F2453" s="13">
        <v>8.2799999999999994</v>
      </c>
      <c r="G2453" s="34">
        <f>F2453*(1-Elteq!$F$5)</f>
        <v>8.2799999999999994</v>
      </c>
    </row>
    <row r="2454" spans="1:7" ht="14.25" customHeight="1" x14ac:dyDescent="0.2">
      <c r="A2454" s="261" t="str">
        <f t="shared" ca="1" si="38"/>
        <v>ANAMET-M</v>
      </c>
      <c r="B2454" s="24">
        <v>2671110</v>
      </c>
      <c r="C2454" s="231" t="s">
        <v>15853</v>
      </c>
      <c r="D2454" s="122" t="s">
        <v>15805</v>
      </c>
      <c r="E2454" s="25">
        <v>1</v>
      </c>
      <c r="F2454" s="11">
        <v>8.4</v>
      </c>
      <c r="G2454" s="33">
        <f>F2454*(1-Elteq!$F$5)</f>
        <v>8.4</v>
      </c>
    </row>
    <row r="2455" spans="1:7" ht="14.25" customHeight="1" x14ac:dyDescent="0.2">
      <c r="A2455" s="261" t="str">
        <f t="shared" ca="1" si="38"/>
        <v>ANAMET-M</v>
      </c>
      <c r="B2455" s="26">
        <v>2671130</v>
      </c>
      <c r="C2455" s="232" t="s">
        <v>15854</v>
      </c>
      <c r="D2455" s="123" t="s">
        <v>15805</v>
      </c>
      <c r="E2455" s="27">
        <v>1</v>
      </c>
      <c r="F2455" s="13">
        <v>9.92</v>
      </c>
      <c r="G2455" s="34">
        <f>F2455*(1-Elteq!$F$5)</f>
        <v>9.92</v>
      </c>
    </row>
    <row r="2456" spans="1:7" ht="14.25" customHeight="1" x14ac:dyDescent="0.2">
      <c r="A2456" s="261" t="str">
        <f t="shared" ca="1" si="38"/>
        <v>ANAMET-M</v>
      </c>
      <c r="B2456" s="24">
        <v>2671131</v>
      </c>
      <c r="C2456" s="231" t="s">
        <v>15855</v>
      </c>
      <c r="D2456" s="122" t="s">
        <v>15805</v>
      </c>
      <c r="E2456" s="25">
        <v>1</v>
      </c>
      <c r="F2456" s="11">
        <v>9.4700000000000006</v>
      </c>
      <c r="G2456" s="33">
        <f>F2456*(1-Elteq!$F$5)</f>
        <v>9.4700000000000006</v>
      </c>
    </row>
    <row r="2457" spans="1:7" ht="14.25" customHeight="1" x14ac:dyDescent="0.2">
      <c r="A2457" s="261" t="str">
        <f t="shared" ca="1" si="38"/>
        <v>ANAMET-M</v>
      </c>
      <c r="B2457" s="26">
        <v>2671160</v>
      </c>
      <c r="C2457" s="232" t="s">
        <v>15856</v>
      </c>
      <c r="D2457" s="123" t="s">
        <v>15805</v>
      </c>
      <c r="E2457" s="27">
        <v>1</v>
      </c>
      <c r="F2457" s="13">
        <v>10.24</v>
      </c>
      <c r="G2457" s="34">
        <f>F2457*(1-Elteq!$F$5)</f>
        <v>10.24</v>
      </c>
    </row>
    <row r="2458" spans="1:7" ht="14.25" customHeight="1" x14ac:dyDescent="0.2">
      <c r="A2458" s="261" t="str">
        <f t="shared" ca="1" si="38"/>
        <v>ANAMET-M</v>
      </c>
      <c r="B2458" s="24">
        <v>2671210</v>
      </c>
      <c r="C2458" s="231" t="s">
        <v>15857</v>
      </c>
      <c r="D2458" s="122" t="s">
        <v>15805</v>
      </c>
      <c r="E2458" s="25">
        <v>1</v>
      </c>
      <c r="F2458" s="11">
        <v>17.559999999999999</v>
      </c>
      <c r="G2458" s="33">
        <f>F2458*(1-Elteq!$F$5)</f>
        <v>17.559999999999999</v>
      </c>
    </row>
    <row r="2459" spans="1:7" ht="14.25" customHeight="1" x14ac:dyDescent="0.2">
      <c r="A2459" s="261" t="str">
        <f t="shared" ca="1" si="38"/>
        <v>ANAMET-M</v>
      </c>
      <c r="B2459" s="26">
        <v>2671290</v>
      </c>
      <c r="C2459" s="232" t="s">
        <v>15858</v>
      </c>
      <c r="D2459" s="123" t="s">
        <v>15805</v>
      </c>
      <c r="E2459" s="27">
        <v>1</v>
      </c>
      <c r="F2459" s="13">
        <v>18.760000000000002</v>
      </c>
      <c r="G2459" s="34">
        <f>F2459*(1-Elteq!$F$5)</f>
        <v>18.760000000000002</v>
      </c>
    </row>
    <row r="2460" spans="1:7" ht="14.25" customHeight="1" x14ac:dyDescent="0.2">
      <c r="A2460" s="261" t="str">
        <f t="shared" ca="1" si="38"/>
        <v>ANAMET-M</v>
      </c>
      <c r="B2460" s="24">
        <v>2682160</v>
      </c>
      <c r="C2460" s="231" t="s">
        <v>15859</v>
      </c>
      <c r="D2460" s="122" t="s">
        <v>15839</v>
      </c>
      <c r="E2460" s="25">
        <v>1</v>
      </c>
      <c r="F2460" s="11">
        <v>3.94</v>
      </c>
      <c r="G2460" s="33">
        <f>F2460*(1-Elteq!$F$5)</f>
        <v>3.94</v>
      </c>
    </row>
    <row r="2461" spans="1:7" ht="14.25" customHeight="1" x14ac:dyDescent="0.2">
      <c r="A2461" s="261" t="str">
        <f t="shared" ca="1" si="38"/>
        <v>ANAMET-M</v>
      </c>
      <c r="B2461" s="26">
        <v>2682161</v>
      </c>
      <c r="C2461" s="232" t="s">
        <v>15860</v>
      </c>
      <c r="D2461" s="123" t="s">
        <v>15839</v>
      </c>
      <c r="E2461" s="27">
        <v>1</v>
      </c>
      <c r="F2461" s="13">
        <v>3.76</v>
      </c>
      <c r="G2461" s="34">
        <f>F2461*(1-Elteq!$F$5)</f>
        <v>3.76</v>
      </c>
    </row>
    <row r="2462" spans="1:7" ht="14.25" customHeight="1" x14ac:dyDescent="0.2">
      <c r="A2462" s="261" t="str">
        <f t="shared" ca="1" si="38"/>
        <v>ANAMET-M</v>
      </c>
      <c r="B2462" s="24">
        <v>2682200</v>
      </c>
      <c r="C2462" s="231" t="s">
        <v>15861</v>
      </c>
      <c r="D2462" s="122" t="s">
        <v>15839</v>
      </c>
      <c r="E2462" s="25">
        <v>1</v>
      </c>
      <c r="F2462" s="11">
        <v>4.6500000000000004</v>
      </c>
      <c r="G2462" s="33">
        <f>F2462*(1-Elteq!$F$5)</f>
        <v>4.6500000000000004</v>
      </c>
    </row>
    <row r="2463" spans="1:7" ht="14.25" customHeight="1" x14ac:dyDescent="0.2">
      <c r="A2463" s="261" t="str">
        <f t="shared" ca="1" si="38"/>
        <v>ANAMET-M</v>
      </c>
      <c r="B2463" s="26">
        <v>2682201</v>
      </c>
      <c r="C2463" s="232" t="s">
        <v>15862</v>
      </c>
      <c r="D2463" s="123" t="s">
        <v>15839</v>
      </c>
      <c r="E2463" s="27">
        <v>1</v>
      </c>
      <c r="F2463" s="13">
        <v>4.26</v>
      </c>
      <c r="G2463" s="37">
        <f>F2463*(1-Elteq!$F$5)</f>
        <v>4.26</v>
      </c>
    </row>
    <row r="2464" spans="1:7" ht="14.25" customHeight="1" x14ac:dyDescent="0.2">
      <c r="A2464" s="261" t="str">
        <f t="shared" ca="1" si="38"/>
        <v>ANAMET-M</v>
      </c>
      <c r="B2464" s="24">
        <v>2682250</v>
      </c>
      <c r="C2464" s="231" t="s">
        <v>15863</v>
      </c>
      <c r="D2464" s="122" t="s">
        <v>15839</v>
      </c>
      <c r="E2464" s="25">
        <v>1</v>
      </c>
      <c r="F2464" s="11">
        <v>6.55</v>
      </c>
      <c r="G2464" s="38">
        <f>F2464*(1-Elteq!$F$5)</f>
        <v>6.55</v>
      </c>
    </row>
    <row r="2465" spans="1:7" ht="14.25" customHeight="1" x14ac:dyDescent="0.2">
      <c r="A2465" s="261" t="str">
        <f t="shared" ca="1" si="38"/>
        <v>ANAMET-M</v>
      </c>
      <c r="B2465" s="26">
        <v>2682251</v>
      </c>
      <c r="C2465" s="232" t="s">
        <v>15864</v>
      </c>
      <c r="D2465" s="123" t="s">
        <v>15839</v>
      </c>
      <c r="E2465" s="27">
        <v>1</v>
      </c>
      <c r="F2465" s="13">
        <v>4.9000000000000004</v>
      </c>
      <c r="G2465" s="37">
        <f>F2465*(1-Elteq!$F$5)</f>
        <v>4.9000000000000004</v>
      </c>
    </row>
    <row r="2466" spans="1:7" ht="14.25" customHeight="1" x14ac:dyDescent="0.2">
      <c r="A2466" s="261" t="str">
        <f t="shared" ca="1" si="38"/>
        <v>ANAMET-M</v>
      </c>
      <c r="B2466" s="24">
        <v>2682320</v>
      </c>
      <c r="C2466" s="231" t="s">
        <v>15865</v>
      </c>
      <c r="D2466" s="122" t="s">
        <v>15839</v>
      </c>
      <c r="E2466" s="25">
        <v>1</v>
      </c>
      <c r="F2466" s="11">
        <v>10.119999999999999</v>
      </c>
      <c r="G2466" s="38">
        <f>F2466*(1-Elteq!$F$5)</f>
        <v>10.119999999999999</v>
      </c>
    </row>
    <row r="2467" spans="1:7" ht="14.25" customHeight="1" x14ac:dyDescent="0.2">
      <c r="A2467" s="261" t="str">
        <f t="shared" ca="1" si="38"/>
        <v>ANAMET-M</v>
      </c>
      <c r="B2467" s="26">
        <v>2682321</v>
      </c>
      <c r="C2467" s="232" t="s">
        <v>15866</v>
      </c>
      <c r="D2467" s="123" t="s">
        <v>15839</v>
      </c>
      <c r="E2467" s="27">
        <v>1</v>
      </c>
      <c r="F2467" s="13">
        <v>8.02</v>
      </c>
      <c r="G2467" s="37">
        <f>F2467*(1-Elteq!$F$5)</f>
        <v>8.02</v>
      </c>
    </row>
    <row r="2468" spans="1:7" ht="14.25" customHeight="1" x14ac:dyDescent="0.2">
      <c r="A2468" s="261" t="str">
        <f t="shared" ca="1" si="38"/>
        <v>ANAMET-M</v>
      </c>
      <c r="B2468" s="24">
        <v>2682400</v>
      </c>
      <c r="C2468" s="231" t="s">
        <v>15867</v>
      </c>
      <c r="D2468" s="122" t="s">
        <v>15839</v>
      </c>
      <c r="E2468" s="25">
        <v>1</v>
      </c>
      <c r="F2468" s="11">
        <v>16.350000000000001</v>
      </c>
      <c r="G2468" s="38">
        <f>F2468*(1-Elteq!$F$5)</f>
        <v>16.350000000000001</v>
      </c>
    </row>
    <row r="2469" spans="1:7" ht="14.25" customHeight="1" x14ac:dyDescent="0.2">
      <c r="A2469" s="261" t="str">
        <f t="shared" ca="1" si="38"/>
        <v>ANAMET-M</v>
      </c>
      <c r="B2469" s="26">
        <v>2682401</v>
      </c>
      <c r="C2469" s="232" t="s">
        <v>15868</v>
      </c>
      <c r="D2469" s="123" t="s">
        <v>15839</v>
      </c>
      <c r="E2469" s="27">
        <v>1</v>
      </c>
      <c r="F2469" s="13">
        <v>11.39</v>
      </c>
      <c r="G2469" s="37">
        <f>F2469*(1-Elteq!$F$5)</f>
        <v>11.39</v>
      </c>
    </row>
    <row r="2470" spans="1:7" ht="14.25" customHeight="1" x14ac:dyDescent="0.2">
      <c r="A2470" s="261" t="str">
        <f t="shared" ca="1" si="38"/>
        <v>ANAMET-M</v>
      </c>
      <c r="B2470" s="24">
        <v>2682500</v>
      </c>
      <c r="C2470" s="231" t="s">
        <v>15869</v>
      </c>
      <c r="D2470" s="122" t="s">
        <v>15839</v>
      </c>
      <c r="E2470" s="25">
        <v>1</v>
      </c>
      <c r="F2470" s="11">
        <v>19.47</v>
      </c>
      <c r="G2470" s="38">
        <f>F2470*(1-Elteq!$F$5)</f>
        <v>19.47</v>
      </c>
    </row>
    <row r="2471" spans="1:7" ht="14.25" customHeight="1" x14ac:dyDescent="0.2">
      <c r="A2471" s="261" t="str">
        <f t="shared" ca="1" si="38"/>
        <v>ANAMET-M</v>
      </c>
      <c r="B2471" s="26">
        <v>2682501</v>
      </c>
      <c r="C2471" s="232" t="s">
        <v>15870</v>
      </c>
      <c r="D2471" s="123" t="s">
        <v>15839</v>
      </c>
      <c r="E2471" s="27">
        <v>1</v>
      </c>
      <c r="F2471" s="13">
        <v>16.93</v>
      </c>
      <c r="G2471" s="37">
        <f>F2471*(1-Elteq!$F$5)</f>
        <v>16.93</v>
      </c>
    </row>
    <row r="2472" spans="1:7" ht="14.25" customHeight="1" x14ac:dyDescent="0.2">
      <c r="A2472" s="261" t="str">
        <f t="shared" ca="1" si="38"/>
        <v>ANAMET-M</v>
      </c>
      <c r="B2472" s="24">
        <v>2682630</v>
      </c>
      <c r="C2472" s="231" t="s">
        <v>15871</v>
      </c>
      <c r="D2472" s="122" t="s">
        <v>15839</v>
      </c>
      <c r="E2472" s="25">
        <v>1</v>
      </c>
      <c r="F2472" s="11">
        <v>20.3</v>
      </c>
      <c r="G2472" s="38">
        <f>F2472*(1-Elteq!$F$5)</f>
        <v>20.3</v>
      </c>
    </row>
    <row r="2473" spans="1:7" ht="14.25" customHeight="1" x14ac:dyDescent="0.2">
      <c r="A2473" s="261" t="str">
        <f t="shared" ca="1" si="38"/>
        <v>ANAMET-M</v>
      </c>
      <c r="B2473" s="26">
        <v>2684070</v>
      </c>
      <c r="C2473" s="232" t="s">
        <v>15872</v>
      </c>
      <c r="D2473" s="123" t="s">
        <v>15814</v>
      </c>
      <c r="E2473" s="27">
        <v>1</v>
      </c>
      <c r="F2473" s="13">
        <v>1.71</v>
      </c>
      <c r="G2473" s="37">
        <f>F2473*(1-Elteq!$F$5)</f>
        <v>1.71</v>
      </c>
    </row>
    <row r="2474" spans="1:7" ht="14.25" customHeight="1" x14ac:dyDescent="0.2">
      <c r="A2474" s="261" t="str">
        <f t="shared" ca="1" si="38"/>
        <v>ANAMET-M</v>
      </c>
      <c r="B2474" s="24">
        <v>2684071</v>
      </c>
      <c r="C2474" s="231" t="s">
        <v>15873</v>
      </c>
      <c r="D2474" s="122" t="s">
        <v>15814</v>
      </c>
      <c r="E2474" s="25">
        <v>1</v>
      </c>
      <c r="F2474" s="11">
        <v>1.78</v>
      </c>
      <c r="G2474" s="38">
        <f>F2474*(1-Elteq!$F$5)</f>
        <v>1.78</v>
      </c>
    </row>
    <row r="2475" spans="1:7" ht="14.25" customHeight="1" x14ac:dyDescent="0.2">
      <c r="A2475" s="261" t="str">
        <f t="shared" ca="1" si="38"/>
        <v>ANAMET-M</v>
      </c>
      <c r="B2475" s="26">
        <v>2684090</v>
      </c>
      <c r="C2475" s="232" t="s">
        <v>15874</v>
      </c>
      <c r="D2475" s="123" t="s">
        <v>15814</v>
      </c>
      <c r="E2475" s="27">
        <v>1</v>
      </c>
      <c r="F2475" s="13">
        <v>1.78</v>
      </c>
      <c r="G2475" s="37">
        <f>F2475*(1-Elteq!$F$5)</f>
        <v>1.78</v>
      </c>
    </row>
    <row r="2476" spans="1:7" ht="14.25" customHeight="1" x14ac:dyDescent="0.2">
      <c r="A2476" s="261" t="str">
        <f t="shared" ca="1" si="38"/>
        <v>ANAMET-M</v>
      </c>
      <c r="B2476" s="24">
        <v>2684091</v>
      </c>
      <c r="C2476" s="231" t="s">
        <v>15875</v>
      </c>
      <c r="D2476" s="122" t="s">
        <v>15814</v>
      </c>
      <c r="E2476" s="25">
        <v>1</v>
      </c>
      <c r="F2476" s="11">
        <v>1.97</v>
      </c>
      <c r="G2476" s="38">
        <f>F2476*(1-Elteq!$F$5)</f>
        <v>1.97</v>
      </c>
    </row>
    <row r="2477" spans="1:7" ht="14.25" customHeight="1" x14ac:dyDescent="0.2">
      <c r="A2477" s="261" t="str">
        <f t="shared" ca="1" si="38"/>
        <v>ANAMET-M</v>
      </c>
      <c r="B2477" s="26">
        <v>2684110</v>
      </c>
      <c r="C2477" s="232" t="s">
        <v>15876</v>
      </c>
      <c r="D2477" s="123" t="s">
        <v>15814</v>
      </c>
      <c r="E2477" s="27">
        <v>1</v>
      </c>
      <c r="F2477" s="13">
        <v>1.97</v>
      </c>
      <c r="G2477" s="34">
        <f>F2477*(1-Elteq!$F$5)</f>
        <v>1.97</v>
      </c>
    </row>
    <row r="2478" spans="1:7" ht="14.25" customHeight="1" x14ac:dyDescent="0.2">
      <c r="A2478" s="261" t="str">
        <f t="shared" ca="1" si="38"/>
        <v>ANAMET-M</v>
      </c>
      <c r="B2478" s="24">
        <v>2684111</v>
      </c>
      <c r="C2478" s="231" t="s">
        <v>15877</v>
      </c>
      <c r="D2478" s="122" t="s">
        <v>15814</v>
      </c>
      <c r="E2478" s="25">
        <v>1</v>
      </c>
      <c r="F2478" s="11">
        <v>2.11</v>
      </c>
      <c r="G2478" s="33">
        <f>F2478*(1-Elteq!$F$5)</f>
        <v>2.11</v>
      </c>
    </row>
    <row r="2479" spans="1:7" ht="14.25" customHeight="1" x14ac:dyDescent="0.2">
      <c r="A2479" s="261" t="str">
        <f t="shared" ca="1" si="38"/>
        <v>ANAMET-M</v>
      </c>
      <c r="B2479" s="26">
        <v>2684130</v>
      </c>
      <c r="C2479" s="232" t="s">
        <v>15878</v>
      </c>
      <c r="D2479" s="123" t="s">
        <v>15814</v>
      </c>
      <c r="E2479" s="27">
        <v>1</v>
      </c>
      <c r="F2479" s="13">
        <v>2.2000000000000002</v>
      </c>
      <c r="G2479" s="34">
        <f>F2479*(1-Elteq!$F$5)</f>
        <v>2.2000000000000002</v>
      </c>
    </row>
    <row r="2480" spans="1:7" ht="14.25" customHeight="1" x14ac:dyDescent="0.2">
      <c r="A2480" s="261" t="str">
        <f t="shared" ca="1" si="38"/>
        <v>ANAMET-M</v>
      </c>
      <c r="B2480" s="24">
        <v>2684131</v>
      </c>
      <c r="C2480" s="231" t="s">
        <v>15879</v>
      </c>
      <c r="D2480" s="122" t="s">
        <v>15814</v>
      </c>
      <c r="E2480" s="25">
        <v>1</v>
      </c>
      <c r="F2480" s="11">
        <v>2.2000000000000002</v>
      </c>
      <c r="G2480" s="33">
        <f>F2480*(1-Elteq!$F$5)</f>
        <v>2.2000000000000002</v>
      </c>
    </row>
    <row r="2481" spans="1:7" ht="14.25" customHeight="1" x14ac:dyDescent="0.2">
      <c r="A2481" s="261" t="str">
        <f t="shared" ca="1" si="38"/>
        <v>ANAMET-M</v>
      </c>
      <c r="B2481" s="26">
        <v>2684160</v>
      </c>
      <c r="C2481" s="232" t="s">
        <v>15880</v>
      </c>
      <c r="D2481" s="123" t="s">
        <v>15814</v>
      </c>
      <c r="E2481" s="27">
        <v>1</v>
      </c>
      <c r="F2481" s="13">
        <v>2.2999999999999998</v>
      </c>
      <c r="G2481" s="34">
        <f>F2481*(1-Elteq!$F$5)</f>
        <v>2.2999999999999998</v>
      </c>
    </row>
    <row r="2482" spans="1:7" ht="14.25" customHeight="1" x14ac:dyDescent="0.2">
      <c r="A2482" s="261" t="str">
        <f t="shared" ca="1" si="38"/>
        <v>ANAMET-M</v>
      </c>
      <c r="B2482" s="24">
        <v>2684210</v>
      </c>
      <c r="C2482" s="231" t="s">
        <v>15881</v>
      </c>
      <c r="D2482" s="122" t="s">
        <v>15814</v>
      </c>
      <c r="E2482" s="25">
        <v>1</v>
      </c>
      <c r="F2482" s="11">
        <v>4.8899999999999997</v>
      </c>
      <c r="G2482" s="33">
        <f>F2482*(1-Elteq!$F$5)</f>
        <v>4.8899999999999997</v>
      </c>
    </row>
    <row r="2483" spans="1:7" ht="14.25" customHeight="1" x14ac:dyDescent="0.2">
      <c r="A2483" s="261" t="str">
        <f t="shared" ca="1" si="38"/>
        <v>ANAMET-M</v>
      </c>
      <c r="B2483" s="26">
        <v>2684290</v>
      </c>
      <c r="C2483" s="232" t="s">
        <v>15882</v>
      </c>
      <c r="D2483" s="123" t="s">
        <v>15814</v>
      </c>
      <c r="E2483" s="27">
        <v>1</v>
      </c>
      <c r="F2483" s="13">
        <v>5.32</v>
      </c>
      <c r="G2483" s="34">
        <f>F2483*(1-Elteq!$F$5)</f>
        <v>5.32</v>
      </c>
    </row>
    <row r="2484" spans="1:7" ht="14.25" customHeight="1" x14ac:dyDescent="0.2">
      <c r="A2484" s="261" t="str">
        <f t="shared" ca="1" si="38"/>
        <v>ANAMET-M</v>
      </c>
      <c r="B2484" s="24">
        <v>2684360</v>
      </c>
      <c r="C2484" s="231" t="s">
        <v>15883</v>
      </c>
      <c r="D2484" s="122" t="s">
        <v>15814</v>
      </c>
      <c r="E2484" s="25">
        <v>1</v>
      </c>
      <c r="F2484" s="11">
        <v>6.93</v>
      </c>
      <c r="G2484" s="33">
        <f>F2484*(1-Elteq!$F$5)</f>
        <v>6.93</v>
      </c>
    </row>
    <row r="2485" spans="1:7" ht="14.25" customHeight="1" x14ac:dyDescent="0.2">
      <c r="A2485" s="261" t="str">
        <f t="shared" ca="1" si="38"/>
        <v>ANAMET-M</v>
      </c>
      <c r="B2485" s="26">
        <v>2684480</v>
      </c>
      <c r="C2485" s="232" t="s">
        <v>15884</v>
      </c>
      <c r="D2485" s="123" t="s">
        <v>15814</v>
      </c>
      <c r="E2485" s="27">
        <v>1</v>
      </c>
      <c r="F2485" s="13">
        <v>9.15</v>
      </c>
      <c r="G2485" s="34">
        <f>F2485*(1-Elteq!$F$5)</f>
        <v>9.15</v>
      </c>
    </row>
    <row r="2486" spans="1:7" ht="14.25" customHeight="1" x14ac:dyDescent="0.2">
      <c r="A2486" s="261" t="str">
        <f t="shared" ca="1" si="38"/>
        <v>ANAMET-M</v>
      </c>
      <c r="B2486" s="24">
        <v>2685070</v>
      </c>
      <c r="C2486" s="231" t="s">
        <v>15885</v>
      </c>
      <c r="D2486" s="122" t="s">
        <v>15814</v>
      </c>
      <c r="E2486" s="25">
        <v>1</v>
      </c>
      <c r="F2486" s="11">
        <v>1.71</v>
      </c>
      <c r="G2486" s="33">
        <f>F2486*(1-Elteq!$F$5)</f>
        <v>1.71</v>
      </c>
    </row>
    <row r="2487" spans="1:7" ht="14.25" customHeight="1" x14ac:dyDescent="0.2">
      <c r="A2487" s="261" t="str">
        <f t="shared" ca="1" si="38"/>
        <v>ANAMET-M</v>
      </c>
      <c r="B2487" s="26">
        <v>2685071</v>
      </c>
      <c r="C2487" s="232" t="s">
        <v>15886</v>
      </c>
      <c r="D2487" s="123" t="s">
        <v>15814</v>
      </c>
      <c r="E2487" s="27">
        <v>1</v>
      </c>
      <c r="F2487" s="13">
        <v>1.78</v>
      </c>
      <c r="G2487" s="34">
        <f>F2487*(1-Elteq!$F$5)</f>
        <v>1.78</v>
      </c>
    </row>
    <row r="2488" spans="1:7" ht="14.25" customHeight="1" x14ac:dyDescent="0.2">
      <c r="A2488" s="261" t="str">
        <f t="shared" ca="1" si="38"/>
        <v>ANAMET-M</v>
      </c>
      <c r="B2488" s="24">
        <v>2685090</v>
      </c>
      <c r="C2488" s="231" t="s">
        <v>15887</v>
      </c>
      <c r="D2488" s="122" t="s">
        <v>15814</v>
      </c>
      <c r="E2488" s="25">
        <v>1</v>
      </c>
      <c r="F2488" s="11">
        <v>1.78</v>
      </c>
      <c r="G2488" s="33">
        <f>F2488*(1-Elteq!$F$5)</f>
        <v>1.78</v>
      </c>
    </row>
    <row r="2489" spans="1:7" ht="14.25" customHeight="1" x14ac:dyDescent="0.2">
      <c r="A2489" s="261" t="str">
        <f t="shared" ca="1" si="38"/>
        <v>ANAMET-M</v>
      </c>
      <c r="B2489" s="26">
        <v>2685091</v>
      </c>
      <c r="C2489" s="232" t="s">
        <v>15888</v>
      </c>
      <c r="D2489" s="123" t="s">
        <v>15814</v>
      </c>
      <c r="E2489" s="27">
        <v>1</v>
      </c>
      <c r="F2489" s="13">
        <v>1.97</v>
      </c>
      <c r="G2489" s="34">
        <f>F2489*(1-Elteq!$F$5)</f>
        <v>1.97</v>
      </c>
    </row>
    <row r="2490" spans="1:7" ht="14.25" customHeight="1" x14ac:dyDescent="0.2">
      <c r="A2490" s="261" t="str">
        <f t="shared" ca="1" si="38"/>
        <v>ANAMET-M</v>
      </c>
      <c r="B2490" s="24">
        <v>2685110</v>
      </c>
      <c r="C2490" s="231" t="s">
        <v>15889</v>
      </c>
      <c r="D2490" s="122" t="s">
        <v>15814</v>
      </c>
      <c r="E2490" s="25">
        <v>1</v>
      </c>
      <c r="F2490" s="11">
        <v>1.97</v>
      </c>
      <c r="G2490" s="33">
        <f>F2490*(1-Elteq!$F$5)</f>
        <v>1.97</v>
      </c>
    </row>
    <row r="2491" spans="1:7" ht="14.25" customHeight="1" x14ac:dyDescent="0.2">
      <c r="A2491" s="261" t="str">
        <f t="shared" ca="1" si="38"/>
        <v>ANAMET-M</v>
      </c>
      <c r="B2491" s="26">
        <v>2685111</v>
      </c>
      <c r="C2491" s="232" t="s">
        <v>15890</v>
      </c>
      <c r="D2491" s="123" t="s">
        <v>15814</v>
      </c>
      <c r="E2491" s="27">
        <v>1</v>
      </c>
      <c r="F2491" s="13">
        <v>2.11</v>
      </c>
      <c r="G2491" s="34">
        <f>F2491*(1-Elteq!$F$5)</f>
        <v>2.11</v>
      </c>
    </row>
    <row r="2492" spans="1:7" ht="14.25" customHeight="1" x14ac:dyDescent="0.2">
      <c r="A2492" s="261" t="str">
        <f t="shared" ca="1" si="38"/>
        <v>ANAMET-M</v>
      </c>
      <c r="B2492" s="54">
        <v>2685130</v>
      </c>
      <c r="C2492" s="233" t="s">
        <v>15891</v>
      </c>
      <c r="D2492" s="124" t="s">
        <v>15814</v>
      </c>
      <c r="E2492" s="55">
        <v>1</v>
      </c>
      <c r="F2492" s="56">
        <v>2.2000000000000002</v>
      </c>
      <c r="G2492" s="57">
        <f>F2492*(1-Elteq!$F$5)</f>
        <v>2.2000000000000002</v>
      </c>
    </row>
    <row r="2493" spans="1:7" ht="14.25" customHeight="1" x14ac:dyDescent="0.2">
      <c r="A2493" s="261" t="str">
        <f t="shared" ca="1" si="38"/>
        <v>ANAMET-M</v>
      </c>
      <c r="B2493" s="22">
        <v>2685131</v>
      </c>
      <c r="C2493" s="230" t="s">
        <v>15892</v>
      </c>
      <c r="D2493" s="121" t="s">
        <v>15814</v>
      </c>
      <c r="E2493" s="23">
        <v>1</v>
      </c>
      <c r="F2493" s="20">
        <v>2.2000000000000002</v>
      </c>
      <c r="G2493" s="32">
        <f>F2493*(1-Elteq!$F$5)</f>
        <v>2.2000000000000002</v>
      </c>
    </row>
    <row r="2494" spans="1:7" ht="14.25" customHeight="1" x14ac:dyDescent="0.2">
      <c r="A2494" s="261" t="str">
        <f t="shared" ca="1" si="38"/>
        <v>ANAMET-M</v>
      </c>
      <c r="B2494" s="24">
        <v>2685160</v>
      </c>
      <c r="C2494" s="231" t="s">
        <v>15893</v>
      </c>
      <c r="D2494" s="122" t="s">
        <v>15814</v>
      </c>
      <c r="E2494" s="25">
        <v>1</v>
      </c>
      <c r="F2494" s="11">
        <v>2.2999999999999998</v>
      </c>
      <c r="G2494" s="33">
        <f>F2494*(1-Elteq!$F$5)</f>
        <v>2.2999999999999998</v>
      </c>
    </row>
    <row r="2495" spans="1:7" ht="14.25" customHeight="1" x14ac:dyDescent="0.2">
      <c r="A2495" s="261" t="str">
        <f t="shared" ca="1" si="38"/>
        <v>ANAMET-M</v>
      </c>
      <c r="B2495" s="26">
        <v>2685210</v>
      </c>
      <c r="C2495" s="232" t="s">
        <v>15894</v>
      </c>
      <c r="D2495" s="123" t="s">
        <v>15814</v>
      </c>
      <c r="E2495" s="27">
        <v>1</v>
      </c>
      <c r="F2495" s="13">
        <v>4.8899999999999997</v>
      </c>
      <c r="G2495" s="34">
        <f>F2495*(1-Elteq!$F$5)</f>
        <v>4.8899999999999997</v>
      </c>
    </row>
    <row r="2496" spans="1:7" ht="14.25" customHeight="1" x14ac:dyDescent="0.2">
      <c r="A2496" s="261" t="str">
        <f t="shared" ca="1" si="38"/>
        <v>ANAMET-M</v>
      </c>
      <c r="B2496" s="24">
        <v>2685290</v>
      </c>
      <c r="C2496" s="231" t="s">
        <v>15895</v>
      </c>
      <c r="D2496" s="122" t="s">
        <v>15814</v>
      </c>
      <c r="E2496" s="25">
        <v>1</v>
      </c>
      <c r="F2496" s="11">
        <v>5.32</v>
      </c>
      <c r="G2496" s="33">
        <f>F2496*(1-Elteq!$F$5)</f>
        <v>5.32</v>
      </c>
    </row>
    <row r="2497" spans="1:7" ht="14.25" customHeight="1" x14ac:dyDescent="0.2">
      <c r="A2497" s="261" t="str">
        <f t="shared" ca="1" si="38"/>
        <v>ANAMET-M</v>
      </c>
      <c r="B2497" s="26">
        <v>2685360</v>
      </c>
      <c r="C2497" s="232" t="s">
        <v>15896</v>
      </c>
      <c r="D2497" s="123" t="s">
        <v>15814</v>
      </c>
      <c r="E2497" s="27">
        <v>1</v>
      </c>
      <c r="F2497" s="13">
        <v>6.93</v>
      </c>
      <c r="G2497" s="34">
        <f>F2497*(1-Elteq!$F$5)</f>
        <v>6.93</v>
      </c>
    </row>
    <row r="2498" spans="1:7" ht="14.25" customHeight="1" x14ac:dyDescent="0.2">
      <c r="A2498" s="261" t="str">
        <f t="shared" ca="1" si="38"/>
        <v>ANAMET-M</v>
      </c>
      <c r="B2498" s="24">
        <v>2685480</v>
      </c>
      <c r="C2498" s="231" t="s">
        <v>15897</v>
      </c>
      <c r="D2498" s="122" t="s">
        <v>15814</v>
      </c>
      <c r="E2498" s="25">
        <v>1</v>
      </c>
      <c r="F2498" s="11">
        <v>9.15</v>
      </c>
      <c r="G2498" s="33">
        <f>F2498*(1-Elteq!$F$5)</f>
        <v>9.15</v>
      </c>
    </row>
    <row r="2499" spans="1:7" ht="14.25" customHeight="1" x14ac:dyDescent="0.2">
      <c r="A2499" s="261" t="str">
        <f t="shared" ca="1" si="38"/>
        <v>ANAMET-M</v>
      </c>
      <c r="B2499" s="26">
        <v>2686090</v>
      </c>
      <c r="C2499" s="232" t="s">
        <v>15898</v>
      </c>
      <c r="D2499" s="123" t="s">
        <v>15839</v>
      </c>
      <c r="E2499" s="27">
        <v>1</v>
      </c>
      <c r="F2499" s="13">
        <v>3.76</v>
      </c>
      <c r="G2499" s="34">
        <f>F2499*(1-Elteq!$F$5)</f>
        <v>3.76</v>
      </c>
    </row>
    <row r="2500" spans="1:7" ht="14.25" customHeight="1" x14ac:dyDescent="0.2">
      <c r="A2500" s="261" t="str">
        <f t="shared" ca="1" si="38"/>
        <v>ANAMET-M</v>
      </c>
      <c r="B2500" s="24">
        <v>2686110</v>
      </c>
      <c r="C2500" s="231" t="s">
        <v>15899</v>
      </c>
      <c r="D2500" s="122" t="s">
        <v>15839</v>
      </c>
      <c r="E2500" s="25">
        <v>1</v>
      </c>
      <c r="F2500" s="11">
        <v>4.1399999999999997</v>
      </c>
      <c r="G2500" s="33">
        <f>F2500*(1-Elteq!$F$5)</f>
        <v>4.1399999999999997</v>
      </c>
    </row>
    <row r="2501" spans="1:7" ht="14.25" customHeight="1" x14ac:dyDescent="0.2">
      <c r="A2501" s="261" t="str">
        <f t="shared" ca="1" si="38"/>
        <v>ANAMET-M</v>
      </c>
      <c r="B2501" s="26">
        <v>2686130</v>
      </c>
      <c r="C2501" s="232" t="s">
        <v>15900</v>
      </c>
      <c r="D2501" s="123" t="s">
        <v>15839</v>
      </c>
      <c r="E2501" s="27">
        <v>1</v>
      </c>
      <c r="F2501" s="13">
        <v>4.3899999999999997</v>
      </c>
      <c r="G2501" s="34">
        <f>F2501*(1-Elteq!$F$5)</f>
        <v>4.3899999999999997</v>
      </c>
    </row>
    <row r="2502" spans="1:7" ht="14.25" customHeight="1" x14ac:dyDescent="0.2">
      <c r="A2502" s="261" t="str">
        <f t="shared" ref="A2502:A2565" ca="1" si="39">REPLACE(CELL("Filename",$A$1),1,FIND("]",CELL("filename",$A$1)),"")</f>
        <v>ANAMET-M</v>
      </c>
      <c r="B2502" s="24">
        <v>2686160</v>
      </c>
      <c r="C2502" s="231" t="s">
        <v>15901</v>
      </c>
      <c r="D2502" s="122" t="s">
        <v>15839</v>
      </c>
      <c r="E2502" s="25">
        <v>1</v>
      </c>
      <c r="F2502" s="11">
        <v>4.58</v>
      </c>
      <c r="G2502" s="33">
        <f>F2502*(1-Elteq!$F$5)</f>
        <v>4.58</v>
      </c>
    </row>
    <row r="2503" spans="1:7" ht="14.25" customHeight="1" x14ac:dyDescent="0.2">
      <c r="A2503" s="261" t="str">
        <f t="shared" ca="1" si="39"/>
        <v>ANAMET-M</v>
      </c>
      <c r="B2503" s="26">
        <v>2686210</v>
      </c>
      <c r="C2503" s="232" t="s">
        <v>15902</v>
      </c>
      <c r="D2503" s="123" t="s">
        <v>15839</v>
      </c>
      <c r="E2503" s="27">
        <v>1</v>
      </c>
      <c r="F2503" s="13">
        <v>6.55</v>
      </c>
      <c r="G2503" s="34">
        <f>F2503*(1-Elteq!$F$5)</f>
        <v>6.55</v>
      </c>
    </row>
    <row r="2504" spans="1:7" ht="14.25" customHeight="1" x14ac:dyDescent="0.2">
      <c r="A2504" s="261" t="str">
        <f t="shared" ca="1" si="39"/>
        <v>ANAMET-M</v>
      </c>
      <c r="B2504" s="24">
        <v>2686290</v>
      </c>
      <c r="C2504" s="231" t="s">
        <v>15903</v>
      </c>
      <c r="D2504" s="122" t="s">
        <v>15839</v>
      </c>
      <c r="E2504" s="25">
        <v>1</v>
      </c>
      <c r="F2504" s="11">
        <v>10.119999999999999</v>
      </c>
      <c r="G2504" s="33">
        <f>F2504*(1-Elteq!$F$5)</f>
        <v>10.119999999999999</v>
      </c>
    </row>
    <row r="2505" spans="1:7" ht="14.25" customHeight="1" x14ac:dyDescent="0.2">
      <c r="A2505" s="261" t="str">
        <f t="shared" ca="1" si="39"/>
        <v>ANAMET-M</v>
      </c>
      <c r="B2505" s="26">
        <v>2686360</v>
      </c>
      <c r="C2505" s="232" t="s">
        <v>15904</v>
      </c>
      <c r="D2505" s="123" t="s">
        <v>15839</v>
      </c>
      <c r="E2505" s="27">
        <v>1</v>
      </c>
      <c r="F2505" s="13">
        <v>16.350000000000001</v>
      </c>
      <c r="G2505" s="34">
        <f>F2505*(1-Elteq!$F$5)</f>
        <v>16.350000000000001</v>
      </c>
    </row>
    <row r="2506" spans="1:7" ht="14.25" customHeight="1" x14ac:dyDescent="0.2">
      <c r="A2506" s="261" t="str">
        <f t="shared" ca="1" si="39"/>
        <v>ANAMET-M</v>
      </c>
      <c r="B2506" s="24">
        <v>2686480</v>
      </c>
      <c r="C2506" s="231" t="s">
        <v>15905</v>
      </c>
      <c r="D2506" s="122" t="s">
        <v>15839</v>
      </c>
      <c r="E2506" s="25">
        <v>1</v>
      </c>
      <c r="F2506" s="11">
        <v>20.23</v>
      </c>
      <c r="G2506" s="33">
        <f>F2506*(1-Elteq!$F$5)</f>
        <v>20.23</v>
      </c>
    </row>
    <row r="2507" spans="1:7" ht="14.25" customHeight="1" x14ac:dyDescent="0.2">
      <c r="A2507" s="261" t="str">
        <f t="shared" ca="1" si="39"/>
        <v>ANAMET-M</v>
      </c>
      <c r="B2507" s="26">
        <v>2687090</v>
      </c>
      <c r="C2507" s="232" t="s">
        <v>15906</v>
      </c>
      <c r="D2507" s="123" t="s">
        <v>15839</v>
      </c>
      <c r="E2507" s="27">
        <v>1</v>
      </c>
      <c r="F2507" s="13">
        <v>3.76</v>
      </c>
      <c r="G2507" s="34">
        <f>F2507*(1-Elteq!$F$5)</f>
        <v>3.76</v>
      </c>
    </row>
    <row r="2508" spans="1:7" ht="14.25" customHeight="1" x14ac:dyDescent="0.2">
      <c r="A2508" s="261" t="str">
        <f t="shared" ca="1" si="39"/>
        <v>ANAMET-M</v>
      </c>
      <c r="B2508" s="24">
        <v>2687110</v>
      </c>
      <c r="C2508" s="231" t="s">
        <v>15907</v>
      </c>
      <c r="D2508" s="122" t="s">
        <v>15839</v>
      </c>
      <c r="E2508" s="25">
        <v>1</v>
      </c>
      <c r="F2508" s="11">
        <v>4.1399999999999997</v>
      </c>
      <c r="G2508" s="33">
        <f>F2508*(1-Elteq!$F$5)</f>
        <v>4.1399999999999997</v>
      </c>
    </row>
    <row r="2509" spans="1:7" ht="14.25" customHeight="1" x14ac:dyDescent="0.2">
      <c r="A2509" s="261" t="str">
        <f t="shared" ca="1" si="39"/>
        <v>ANAMET-M</v>
      </c>
      <c r="B2509" s="26">
        <v>2687130</v>
      </c>
      <c r="C2509" s="232" t="s">
        <v>15908</v>
      </c>
      <c r="D2509" s="123" t="s">
        <v>15839</v>
      </c>
      <c r="E2509" s="27">
        <v>1</v>
      </c>
      <c r="F2509" s="13">
        <v>4.3899999999999997</v>
      </c>
      <c r="G2509" s="34">
        <f>F2509*(1-Elteq!$F$5)</f>
        <v>4.3899999999999997</v>
      </c>
    </row>
    <row r="2510" spans="1:7" ht="14.25" customHeight="1" x14ac:dyDescent="0.2">
      <c r="A2510" s="261" t="str">
        <f t="shared" ca="1" si="39"/>
        <v>ANAMET-M</v>
      </c>
      <c r="B2510" s="24">
        <v>2687160</v>
      </c>
      <c r="C2510" s="231" t="s">
        <v>15909</v>
      </c>
      <c r="D2510" s="122" t="s">
        <v>15839</v>
      </c>
      <c r="E2510" s="25">
        <v>1</v>
      </c>
      <c r="F2510" s="11">
        <v>4.58</v>
      </c>
      <c r="G2510" s="33">
        <f>F2510*(1-Elteq!$F$5)</f>
        <v>4.58</v>
      </c>
    </row>
    <row r="2511" spans="1:7" ht="14.25" customHeight="1" x14ac:dyDescent="0.2">
      <c r="A2511" s="261" t="str">
        <f t="shared" ca="1" si="39"/>
        <v>ANAMET-M</v>
      </c>
      <c r="B2511" s="26">
        <v>2687210</v>
      </c>
      <c r="C2511" s="232" t="s">
        <v>15910</v>
      </c>
      <c r="D2511" s="123" t="s">
        <v>15839</v>
      </c>
      <c r="E2511" s="27">
        <v>1</v>
      </c>
      <c r="F2511" s="13">
        <v>6.55</v>
      </c>
      <c r="G2511" s="34">
        <f>F2511*(1-Elteq!$F$5)</f>
        <v>6.55</v>
      </c>
    </row>
    <row r="2512" spans="1:7" ht="14.25" customHeight="1" x14ac:dyDescent="0.2">
      <c r="A2512" s="261" t="str">
        <f t="shared" ca="1" si="39"/>
        <v>ANAMET-M</v>
      </c>
      <c r="B2512" s="24">
        <v>2687290</v>
      </c>
      <c r="C2512" s="231" t="s">
        <v>15911</v>
      </c>
      <c r="D2512" s="122" t="s">
        <v>15839</v>
      </c>
      <c r="E2512" s="25">
        <v>1</v>
      </c>
      <c r="F2512" s="11">
        <v>10.119999999999999</v>
      </c>
      <c r="G2512" s="33">
        <f>F2512*(1-Elteq!$F$5)</f>
        <v>10.119999999999999</v>
      </c>
    </row>
    <row r="2513" spans="1:7" ht="14.25" customHeight="1" x14ac:dyDescent="0.2">
      <c r="A2513" s="261" t="str">
        <f t="shared" ca="1" si="39"/>
        <v>ANAMET-M</v>
      </c>
      <c r="B2513" s="26">
        <v>2687360</v>
      </c>
      <c r="C2513" s="232" t="s">
        <v>15912</v>
      </c>
      <c r="D2513" s="123" t="s">
        <v>15839</v>
      </c>
      <c r="E2513" s="27">
        <v>1</v>
      </c>
      <c r="F2513" s="13">
        <v>16.350000000000001</v>
      </c>
      <c r="G2513" s="34">
        <f>F2513*(1-Elteq!$F$5)</f>
        <v>16.350000000000001</v>
      </c>
    </row>
    <row r="2514" spans="1:7" ht="14.25" customHeight="1" x14ac:dyDescent="0.2">
      <c r="A2514" s="261" t="str">
        <f t="shared" ca="1" si="39"/>
        <v>ANAMET-M</v>
      </c>
      <c r="B2514" s="24">
        <v>2687480</v>
      </c>
      <c r="C2514" s="231" t="s">
        <v>15913</v>
      </c>
      <c r="D2514" s="122" t="s">
        <v>15839</v>
      </c>
      <c r="E2514" s="25">
        <v>1</v>
      </c>
      <c r="F2514" s="11">
        <v>20.23</v>
      </c>
      <c r="G2514" s="33">
        <f>F2514*(1-Elteq!$F$5)</f>
        <v>20.23</v>
      </c>
    </row>
    <row r="2515" spans="1:7" ht="14.25" customHeight="1" x14ac:dyDescent="0.2">
      <c r="A2515" s="261" t="str">
        <f t="shared" ca="1" si="39"/>
        <v>ANAMET-M</v>
      </c>
      <c r="B2515" s="26">
        <v>2688070</v>
      </c>
      <c r="C2515" s="232" t="s">
        <v>15425</v>
      </c>
      <c r="D2515" s="123" t="s">
        <v>15914</v>
      </c>
      <c r="E2515" s="27">
        <v>1</v>
      </c>
      <c r="F2515" s="13">
        <v>0.12</v>
      </c>
      <c r="G2515" s="34">
        <f>F2515*(1-Elteq!$F$5)</f>
        <v>0.12</v>
      </c>
    </row>
    <row r="2516" spans="1:7" ht="14.25" customHeight="1" x14ac:dyDescent="0.2">
      <c r="A2516" s="261" t="str">
        <f t="shared" ca="1" si="39"/>
        <v>ANAMET-M</v>
      </c>
      <c r="B2516" s="24">
        <v>2688100</v>
      </c>
      <c r="C2516" s="231" t="s">
        <v>15425</v>
      </c>
      <c r="D2516" s="122" t="s">
        <v>15914</v>
      </c>
      <c r="E2516" s="25">
        <v>1</v>
      </c>
      <c r="F2516" s="11">
        <v>0.12</v>
      </c>
      <c r="G2516" s="33">
        <f>F2516*(1-Elteq!$F$5)</f>
        <v>0.12</v>
      </c>
    </row>
    <row r="2517" spans="1:7" ht="14.25" customHeight="1" x14ac:dyDescent="0.2">
      <c r="A2517" s="261" t="str">
        <f t="shared" ca="1" si="39"/>
        <v>ANAMET-M</v>
      </c>
      <c r="B2517" s="26">
        <v>2688120</v>
      </c>
      <c r="C2517" s="232" t="s">
        <v>15425</v>
      </c>
      <c r="D2517" s="123" t="s">
        <v>15914</v>
      </c>
      <c r="E2517" s="27">
        <v>1</v>
      </c>
      <c r="F2517" s="13">
        <v>0.12</v>
      </c>
      <c r="G2517" s="34">
        <f>F2517*(1-Elteq!$F$5)</f>
        <v>0.12</v>
      </c>
    </row>
    <row r="2518" spans="1:7" ht="14.25" customHeight="1" x14ac:dyDescent="0.2">
      <c r="A2518" s="261" t="str">
        <f t="shared" ca="1" si="39"/>
        <v>ANAMET-M</v>
      </c>
      <c r="B2518" s="24">
        <v>2688130</v>
      </c>
      <c r="C2518" s="231" t="s">
        <v>15425</v>
      </c>
      <c r="D2518" s="122" t="s">
        <v>15914</v>
      </c>
      <c r="E2518" s="25">
        <v>1</v>
      </c>
      <c r="F2518" s="11">
        <v>0.12</v>
      </c>
      <c r="G2518" s="33">
        <f>F2518*(1-Elteq!$F$5)</f>
        <v>0.12</v>
      </c>
    </row>
    <row r="2519" spans="1:7" ht="14.25" customHeight="1" x14ac:dyDescent="0.2">
      <c r="A2519" s="261" t="str">
        <f t="shared" ca="1" si="39"/>
        <v>ANAMET-M</v>
      </c>
      <c r="B2519" s="26">
        <v>2688170</v>
      </c>
      <c r="C2519" s="232" t="s">
        <v>15425</v>
      </c>
      <c r="D2519" s="123" t="s">
        <v>15914</v>
      </c>
      <c r="E2519" s="27">
        <v>1</v>
      </c>
      <c r="F2519" s="13">
        <v>0.18</v>
      </c>
      <c r="G2519" s="34">
        <f>F2519*(1-Elteq!$F$5)</f>
        <v>0.18</v>
      </c>
    </row>
    <row r="2520" spans="1:7" ht="14.25" customHeight="1" x14ac:dyDescent="0.2">
      <c r="A2520" s="261" t="str">
        <f t="shared" ca="1" si="39"/>
        <v>ANAMET-M</v>
      </c>
      <c r="B2520" s="24">
        <v>2688180</v>
      </c>
      <c r="C2520" s="231" t="s">
        <v>15425</v>
      </c>
      <c r="D2520" s="122" t="s">
        <v>15914</v>
      </c>
      <c r="E2520" s="25">
        <v>1</v>
      </c>
      <c r="F2520" s="11">
        <v>0.18</v>
      </c>
      <c r="G2520" s="33">
        <f>F2520*(1-Elteq!$F$5)</f>
        <v>0.18</v>
      </c>
    </row>
    <row r="2521" spans="1:7" ht="14.25" customHeight="1" x14ac:dyDescent="0.2">
      <c r="A2521" s="261" t="str">
        <f t="shared" ca="1" si="39"/>
        <v>ANAMET-M</v>
      </c>
      <c r="B2521" s="26">
        <v>2688230</v>
      </c>
      <c r="C2521" s="232" t="s">
        <v>15425</v>
      </c>
      <c r="D2521" s="123" t="s">
        <v>15914</v>
      </c>
      <c r="E2521" s="27">
        <v>1</v>
      </c>
      <c r="F2521" s="13">
        <v>0.18</v>
      </c>
      <c r="G2521" s="34">
        <f>F2521*(1-Elteq!$F$5)</f>
        <v>0.18</v>
      </c>
    </row>
    <row r="2522" spans="1:7" ht="14.25" customHeight="1" x14ac:dyDescent="0.2">
      <c r="A2522" s="261" t="str">
        <f t="shared" ca="1" si="39"/>
        <v>ANAMET-M</v>
      </c>
      <c r="B2522" s="24">
        <v>2688290</v>
      </c>
      <c r="C2522" s="231" t="s">
        <v>15425</v>
      </c>
      <c r="D2522" s="122" t="s">
        <v>15914</v>
      </c>
      <c r="E2522" s="25">
        <v>1</v>
      </c>
      <c r="F2522" s="11">
        <v>0.24</v>
      </c>
      <c r="G2522" s="33">
        <f>F2522*(1-Elteq!$F$5)</f>
        <v>0.24</v>
      </c>
    </row>
    <row r="2523" spans="1:7" ht="14.25" customHeight="1" x14ac:dyDescent="0.2">
      <c r="A2523" s="261" t="str">
        <f t="shared" ca="1" si="39"/>
        <v>ANAMET-M</v>
      </c>
      <c r="B2523" s="26">
        <v>2688300</v>
      </c>
      <c r="C2523" s="232" t="s">
        <v>15425</v>
      </c>
      <c r="D2523" s="123" t="s">
        <v>15914</v>
      </c>
      <c r="E2523" s="27">
        <v>1</v>
      </c>
      <c r="F2523" s="13">
        <v>0.24</v>
      </c>
      <c r="G2523" s="34">
        <f>F2523*(1-Elteq!$F$5)</f>
        <v>0.24</v>
      </c>
    </row>
    <row r="2524" spans="1:7" ht="14.25" customHeight="1" x14ac:dyDescent="0.2">
      <c r="A2524" s="261" t="str">
        <f t="shared" ca="1" si="39"/>
        <v>ANAMET-M</v>
      </c>
      <c r="B2524" s="24">
        <v>2688370</v>
      </c>
      <c r="C2524" s="231" t="s">
        <v>15425</v>
      </c>
      <c r="D2524" s="122" t="s">
        <v>15914</v>
      </c>
      <c r="E2524" s="25">
        <v>1</v>
      </c>
      <c r="F2524" s="11">
        <v>0.24</v>
      </c>
      <c r="G2524" s="33">
        <f>F2524*(1-Elteq!$F$5)</f>
        <v>0.24</v>
      </c>
    </row>
    <row r="2525" spans="1:7" ht="14.25" customHeight="1" x14ac:dyDescent="0.2">
      <c r="A2525" s="261" t="str">
        <f t="shared" ca="1" si="39"/>
        <v>ANAMET-M</v>
      </c>
      <c r="B2525" s="26">
        <v>2688400</v>
      </c>
      <c r="C2525" s="232" t="s">
        <v>15425</v>
      </c>
      <c r="D2525" s="123" t="s">
        <v>15914</v>
      </c>
      <c r="E2525" s="27">
        <v>1</v>
      </c>
      <c r="F2525" s="13">
        <v>0.3</v>
      </c>
      <c r="G2525" s="34">
        <f>F2525*(1-Elteq!$F$5)</f>
        <v>0.3</v>
      </c>
    </row>
    <row r="2526" spans="1:7" ht="14.25" customHeight="1" x14ac:dyDescent="0.2">
      <c r="A2526" s="261" t="str">
        <f t="shared" ca="1" si="39"/>
        <v>ANAMET-M</v>
      </c>
      <c r="B2526" s="24">
        <v>2688500</v>
      </c>
      <c r="C2526" s="231" t="s">
        <v>15425</v>
      </c>
      <c r="D2526" s="122" t="s">
        <v>15914</v>
      </c>
      <c r="E2526" s="25">
        <v>1</v>
      </c>
      <c r="F2526" s="11">
        <v>0.3</v>
      </c>
      <c r="G2526" s="33">
        <f>F2526*(1-Elteq!$F$5)</f>
        <v>0.3</v>
      </c>
    </row>
    <row r="2527" spans="1:7" ht="14.25" customHeight="1" x14ac:dyDescent="0.2">
      <c r="A2527" s="261" t="str">
        <f t="shared" ca="1" si="39"/>
        <v>ANAMET-M</v>
      </c>
      <c r="B2527" s="26">
        <v>2651160</v>
      </c>
      <c r="C2527" s="232" t="s">
        <v>15915</v>
      </c>
      <c r="D2527" s="123" t="s">
        <v>15814</v>
      </c>
      <c r="E2527" s="27">
        <v>1</v>
      </c>
      <c r="F2527" s="13">
        <v>15.09</v>
      </c>
      <c r="G2527" s="34">
        <f>F2527*(1-Elteq!$F$5)</f>
        <v>15.09</v>
      </c>
    </row>
    <row r="2528" spans="1:7" ht="14.25" customHeight="1" x14ac:dyDescent="0.2">
      <c r="A2528" s="261" t="str">
        <f t="shared" ca="1" si="39"/>
        <v>ANAMET-M</v>
      </c>
      <c r="B2528" s="24">
        <v>2651161</v>
      </c>
      <c r="C2528" s="231" t="s">
        <v>15916</v>
      </c>
      <c r="D2528" s="122" t="s">
        <v>15814</v>
      </c>
      <c r="E2528" s="25">
        <v>1</v>
      </c>
      <c r="F2528" s="11">
        <v>14</v>
      </c>
      <c r="G2528" s="33">
        <f>F2528*(1-Elteq!$F$5)</f>
        <v>14</v>
      </c>
    </row>
    <row r="2529" spans="1:7" ht="14.25" customHeight="1" x14ac:dyDescent="0.2">
      <c r="A2529" s="261" t="str">
        <f t="shared" ca="1" si="39"/>
        <v>ANAMET-M</v>
      </c>
      <c r="B2529" s="26">
        <v>2651200</v>
      </c>
      <c r="C2529" s="232" t="s">
        <v>15917</v>
      </c>
      <c r="D2529" s="123" t="s">
        <v>15814</v>
      </c>
      <c r="E2529" s="27">
        <v>1</v>
      </c>
      <c r="F2529" s="13">
        <v>17.68</v>
      </c>
      <c r="G2529" s="34">
        <f>F2529*(1-Elteq!$F$5)</f>
        <v>17.68</v>
      </c>
    </row>
    <row r="2530" spans="1:7" ht="14.25" customHeight="1" x14ac:dyDescent="0.2">
      <c r="A2530" s="261" t="str">
        <f t="shared" ca="1" si="39"/>
        <v>ANAMET-M</v>
      </c>
      <c r="B2530" s="24">
        <v>2651201</v>
      </c>
      <c r="C2530" s="231" t="s">
        <v>15918</v>
      </c>
      <c r="D2530" s="122" t="s">
        <v>15814</v>
      </c>
      <c r="E2530" s="25">
        <v>1</v>
      </c>
      <c r="F2530" s="11">
        <v>16.170000000000002</v>
      </c>
      <c r="G2530" s="33">
        <f>F2530*(1-Elteq!$F$5)</f>
        <v>16.170000000000002</v>
      </c>
    </row>
    <row r="2531" spans="1:7" ht="14.25" customHeight="1" x14ac:dyDescent="0.2">
      <c r="A2531" s="261" t="str">
        <f t="shared" ca="1" si="39"/>
        <v>ANAMET-M</v>
      </c>
      <c r="B2531" s="26">
        <v>2651250</v>
      </c>
      <c r="C2531" s="232" t="s">
        <v>15919</v>
      </c>
      <c r="D2531" s="123" t="s">
        <v>15814</v>
      </c>
      <c r="E2531" s="27">
        <v>1</v>
      </c>
      <c r="F2531" s="13">
        <v>25.22</v>
      </c>
      <c r="G2531" s="34">
        <f>F2531*(1-Elteq!$F$5)</f>
        <v>25.22</v>
      </c>
    </row>
    <row r="2532" spans="1:7" ht="14.25" customHeight="1" x14ac:dyDescent="0.2">
      <c r="A2532" s="261" t="str">
        <f t="shared" ca="1" si="39"/>
        <v>ANAMET-M</v>
      </c>
      <c r="B2532" s="24">
        <v>2651251</v>
      </c>
      <c r="C2532" s="231" t="s">
        <v>15920</v>
      </c>
      <c r="D2532" s="122" t="s">
        <v>15814</v>
      </c>
      <c r="E2532" s="25">
        <v>1</v>
      </c>
      <c r="F2532" s="11">
        <v>18.850000000000001</v>
      </c>
      <c r="G2532" s="33">
        <f>F2532*(1-Elteq!$F$5)</f>
        <v>18.850000000000001</v>
      </c>
    </row>
    <row r="2533" spans="1:7" ht="14.25" customHeight="1" x14ac:dyDescent="0.2">
      <c r="A2533" s="261" t="str">
        <f t="shared" ca="1" si="39"/>
        <v>ANAMET-M</v>
      </c>
      <c r="B2533" s="26">
        <v>2651320</v>
      </c>
      <c r="C2533" s="232" t="s">
        <v>15921</v>
      </c>
      <c r="D2533" s="123" t="s">
        <v>15814</v>
      </c>
      <c r="E2533" s="27">
        <v>1</v>
      </c>
      <c r="F2533" s="13">
        <v>31.7</v>
      </c>
      <c r="G2533" s="34">
        <f>F2533*(1-Elteq!$F$5)</f>
        <v>31.7</v>
      </c>
    </row>
    <row r="2534" spans="1:7" ht="14.25" customHeight="1" x14ac:dyDescent="0.2">
      <c r="A2534" s="261" t="str">
        <f t="shared" ca="1" si="39"/>
        <v>ANAMET-M</v>
      </c>
      <c r="B2534" s="24">
        <v>2651400</v>
      </c>
      <c r="C2534" s="231" t="s">
        <v>15922</v>
      </c>
      <c r="D2534" s="122" t="s">
        <v>15814</v>
      </c>
      <c r="E2534" s="25">
        <v>1</v>
      </c>
      <c r="F2534" s="11">
        <v>52.5</v>
      </c>
      <c r="G2534" s="33">
        <f>F2534*(1-Elteq!$F$5)</f>
        <v>52.5</v>
      </c>
    </row>
    <row r="2535" spans="1:7" ht="14.25" customHeight="1" x14ac:dyDescent="0.2">
      <c r="A2535" s="261" t="str">
        <f t="shared" ca="1" si="39"/>
        <v>ANAMET-M</v>
      </c>
      <c r="B2535" s="26">
        <v>2651500</v>
      </c>
      <c r="C2535" s="232" t="s">
        <v>15923</v>
      </c>
      <c r="D2535" s="123" t="s">
        <v>15814</v>
      </c>
      <c r="E2535" s="27">
        <v>1</v>
      </c>
      <c r="F2535" s="13">
        <v>61.24</v>
      </c>
      <c r="G2535" s="34">
        <f>F2535*(1-Elteq!$F$5)</f>
        <v>61.24</v>
      </c>
    </row>
    <row r="2536" spans="1:7" ht="14.25" customHeight="1" x14ac:dyDescent="0.2">
      <c r="A2536" s="261" t="str">
        <f t="shared" ca="1" si="39"/>
        <v>ANAMET-M</v>
      </c>
      <c r="B2536" s="24">
        <v>2651630</v>
      </c>
      <c r="C2536" s="231" t="s">
        <v>15924</v>
      </c>
      <c r="D2536" s="122" t="s">
        <v>15814</v>
      </c>
      <c r="E2536" s="25">
        <v>1</v>
      </c>
      <c r="F2536" s="11">
        <v>75.459999999999994</v>
      </c>
      <c r="G2536" s="33">
        <f>F2536*(1-Elteq!$F$5)</f>
        <v>75.459999999999994</v>
      </c>
    </row>
    <row r="2537" spans="1:7" ht="14.25" customHeight="1" x14ac:dyDescent="0.2">
      <c r="A2537" s="261" t="str">
        <f t="shared" ca="1" si="39"/>
        <v>ANAMET-M</v>
      </c>
      <c r="B2537" s="26">
        <v>2653160</v>
      </c>
      <c r="C2537" s="232" t="s">
        <v>15925</v>
      </c>
      <c r="D2537" s="123" t="s">
        <v>15839</v>
      </c>
      <c r="E2537" s="27">
        <v>1</v>
      </c>
      <c r="F2537" s="29">
        <v>18.11</v>
      </c>
      <c r="G2537" s="35">
        <f>F2537*(1-Elteq!$F$5)</f>
        <v>18.11</v>
      </c>
    </row>
    <row r="2538" spans="1:7" ht="14.25" customHeight="1" x14ac:dyDescent="0.2">
      <c r="A2538" s="261" t="str">
        <f t="shared" ca="1" si="39"/>
        <v>ANAMET-M</v>
      </c>
      <c r="B2538" s="24">
        <v>2653161</v>
      </c>
      <c r="C2538" s="231" t="s">
        <v>15926</v>
      </c>
      <c r="D2538" s="122" t="s">
        <v>15839</v>
      </c>
      <c r="E2538" s="25">
        <v>1</v>
      </c>
      <c r="F2538" s="28">
        <v>18.11</v>
      </c>
      <c r="G2538" s="36">
        <f>F2538*(1-Elteq!$F$5)</f>
        <v>18.11</v>
      </c>
    </row>
    <row r="2539" spans="1:7" ht="14.25" customHeight="1" x14ac:dyDescent="0.2">
      <c r="A2539" s="261" t="str">
        <f t="shared" ca="1" si="39"/>
        <v>ANAMET-M</v>
      </c>
      <c r="B2539" s="26">
        <v>2653200</v>
      </c>
      <c r="C2539" s="232" t="s">
        <v>15927</v>
      </c>
      <c r="D2539" s="123" t="s">
        <v>15839</v>
      </c>
      <c r="E2539" s="27">
        <v>1</v>
      </c>
      <c r="F2539" s="29">
        <v>19.940000000000001</v>
      </c>
      <c r="G2539" s="35">
        <f>F2539*(1-Elteq!$F$5)</f>
        <v>19.940000000000001</v>
      </c>
    </row>
    <row r="2540" spans="1:7" ht="14.25" customHeight="1" x14ac:dyDescent="0.2">
      <c r="A2540" s="261" t="str">
        <f t="shared" ca="1" si="39"/>
        <v>ANAMET-M</v>
      </c>
      <c r="B2540" s="24">
        <v>2653201</v>
      </c>
      <c r="C2540" s="231" t="s">
        <v>15928</v>
      </c>
      <c r="D2540" s="122" t="s">
        <v>15839</v>
      </c>
      <c r="E2540" s="25">
        <v>1</v>
      </c>
      <c r="F2540" s="28">
        <v>18.11</v>
      </c>
      <c r="G2540" s="36">
        <f>F2540*(1-Elteq!$F$5)</f>
        <v>18.11</v>
      </c>
    </row>
    <row r="2541" spans="1:7" ht="14.25" customHeight="1" x14ac:dyDescent="0.2">
      <c r="A2541" s="261" t="str">
        <f t="shared" ca="1" si="39"/>
        <v>ANAMET-M</v>
      </c>
      <c r="B2541" s="26">
        <v>2653250</v>
      </c>
      <c r="C2541" s="232" t="s">
        <v>15929</v>
      </c>
      <c r="D2541" s="123" t="s">
        <v>15839</v>
      </c>
      <c r="E2541" s="27">
        <v>1</v>
      </c>
      <c r="F2541" s="29">
        <v>21.23</v>
      </c>
      <c r="G2541" s="35">
        <f>F2541*(1-Elteq!$F$5)</f>
        <v>21.23</v>
      </c>
    </row>
    <row r="2542" spans="1:7" ht="14.25" customHeight="1" x14ac:dyDescent="0.2">
      <c r="A2542" s="261" t="str">
        <f t="shared" ca="1" si="39"/>
        <v>ANAMET-M</v>
      </c>
      <c r="B2542" s="24">
        <v>2653251</v>
      </c>
      <c r="C2542" s="231" t="s">
        <v>15930</v>
      </c>
      <c r="D2542" s="122" t="s">
        <v>15839</v>
      </c>
      <c r="E2542" s="25">
        <v>1</v>
      </c>
      <c r="F2542" s="28">
        <v>28.77</v>
      </c>
      <c r="G2542" s="36">
        <f>F2542*(1-Elteq!$F$5)</f>
        <v>28.77</v>
      </c>
    </row>
    <row r="2543" spans="1:7" ht="14.25" customHeight="1" x14ac:dyDescent="0.2">
      <c r="A2543" s="261" t="str">
        <f t="shared" ca="1" si="39"/>
        <v>ANAMET-M</v>
      </c>
      <c r="B2543" s="26">
        <v>2653320</v>
      </c>
      <c r="C2543" s="232" t="s">
        <v>15931</v>
      </c>
      <c r="D2543" s="123" t="s">
        <v>15839</v>
      </c>
      <c r="E2543" s="27">
        <v>1</v>
      </c>
      <c r="F2543" s="29">
        <v>32.340000000000003</v>
      </c>
      <c r="G2543" s="35">
        <f>F2543*(1-Elteq!$F$5)</f>
        <v>32.340000000000003</v>
      </c>
    </row>
    <row r="2544" spans="1:7" ht="14.25" customHeight="1" x14ac:dyDescent="0.2">
      <c r="A2544" s="261" t="str">
        <f t="shared" ca="1" si="39"/>
        <v>ANAMET-M</v>
      </c>
      <c r="B2544" s="24">
        <v>2653400</v>
      </c>
      <c r="C2544" s="231" t="s">
        <v>15932</v>
      </c>
      <c r="D2544" s="122" t="s">
        <v>15839</v>
      </c>
      <c r="E2544" s="25">
        <v>1</v>
      </c>
      <c r="F2544" s="28">
        <v>58.87</v>
      </c>
      <c r="G2544" s="36">
        <f>F2544*(1-Elteq!$F$5)</f>
        <v>58.87</v>
      </c>
    </row>
    <row r="2545" spans="1:7" ht="14.25" customHeight="1" x14ac:dyDescent="0.2">
      <c r="A2545" s="261" t="str">
        <f t="shared" ca="1" si="39"/>
        <v>ANAMET-M</v>
      </c>
      <c r="B2545" s="26">
        <v>2653501</v>
      </c>
      <c r="C2545" s="232" t="s">
        <v>15933</v>
      </c>
      <c r="D2545" s="123" t="s">
        <v>15839</v>
      </c>
      <c r="E2545" s="27">
        <v>1</v>
      </c>
      <c r="F2545" s="29">
        <v>60.99</v>
      </c>
      <c r="G2545" s="35">
        <f>F2545*(1-Elteq!$F$5)</f>
        <v>60.99</v>
      </c>
    </row>
    <row r="2546" spans="1:7" ht="14.25" customHeight="1" x14ac:dyDescent="0.2">
      <c r="A2546" s="261" t="str">
        <f t="shared" ca="1" si="39"/>
        <v>ANAMET-M</v>
      </c>
      <c r="B2546" s="24">
        <v>2653630</v>
      </c>
      <c r="C2546" s="231" t="s">
        <v>15934</v>
      </c>
      <c r="D2546" s="122" t="s">
        <v>15839</v>
      </c>
      <c r="E2546" s="25">
        <v>1</v>
      </c>
      <c r="F2546" s="28">
        <v>92.83</v>
      </c>
      <c r="G2546" s="36">
        <f>F2546*(1-Elteq!$F$5)</f>
        <v>92.83</v>
      </c>
    </row>
    <row r="2547" spans="1:7" ht="14.25" customHeight="1" x14ac:dyDescent="0.2">
      <c r="A2547" s="261" t="str">
        <f t="shared" ca="1" si="39"/>
        <v>ANAMET-M</v>
      </c>
      <c r="B2547" s="26">
        <v>2655090</v>
      </c>
      <c r="C2547" s="232" t="s">
        <v>15935</v>
      </c>
      <c r="D2547" s="123" t="s">
        <v>15814</v>
      </c>
      <c r="E2547" s="27">
        <v>1</v>
      </c>
      <c r="F2547" s="29">
        <v>14</v>
      </c>
      <c r="G2547" s="35">
        <f>F2547*(1-Elteq!$F$5)</f>
        <v>14</v>
      </c>
    </row>
    <row r="2548" spans="1:7" ht="14.25" customHeight="1" x14ac:dyDescent="0.2">
      <c r="A2548" s="261" t="str">
        <f t="shared" ca="1" si="39"/>
        <v>ANAMET-M</v>
      </c>
      <c r="B2548" s="24">
        <v>2655110</v>
      </c>
      <c r="C2548" s="231" t="s">
        <v>15936</v>
      </c>
      <c r="D2548" s="122" t="s">
        <v>15814</v>
      </c>
      <c r="E2548" s="25">
        <v>1</v>
      </c>
      <c r="F2548" s="28">
        <v>16.170000000000002</v>
      </c>
      <c r="G2548" s="36">
        <f>F2548*(1-Elteq!$F$5)</f>
        <v>16.170000000000002</v>
      </c>
    </row>
    <row r="2549" spans="1:7" ht="14.25" customHeight="1" x14ac:dyDescent="0.2">
      <c r="A2549" s="261" t="str">
        <f t="shared" ca="1" si="39"/>
        <v>ANAMET-M</v>
      </c>
      <c r="B2549" s="26">
        <v>2655131</v>
      </c>
      <c r="C2549" s="232" t="s">
        <v>15937</v>
      </c>
      <c r="D2549" s="123" t="s">
        <v>15814</v>
      </c>
      <c r="E2549" s="27">
        <v>1</v>
      </c>
      <c r="F2549" s="29">
        <v>17.68</v>
      </c>
      <c r="G2549" s="35">
        <f>F2549*(1-Elteq!$F$5)</f>
        <v>17.68</v>
      </c>
    </row>
    <row r="2550" spans="1:7" ht="14.25" customHeight="1" x14ac:dyDescent="0.2">
      <c r="A2550" s="261" t="str">
        <f t="shared" ca="1" si="39"/>
        <v>ANAMET-M</v>
      </c>
      <c r="B2550" s="24">
        <v>2655160</v>
      </c>
      <c r="C2550" s="231" t="s">
        <v>15938</v>
      </c>
      <c r="D2550" s="122" t="s">
        <v>15814</v>
      </c>
      <c r="E2550" s="25">
        <v>1</v>
      </c>
      <c r="F2550" s="28">
        <v>18.850000000000001</v>
      </c>
      <c r="G2550" s="36">
        <f>F2550*(1-Elteq!$F$5)</f>
        <v>18.850000000000001</v>
      </c>
    </row>
    <row r="2551" spans="1:7" ht="14.25" customHeight="1" x14ac:dyDescent="0.2">
      <c r="A2551" s="261" t="str">
        <f t="shared" ca="1" si="39"/>
        <v>ANAMET-M</v>
      </c>
      <c r="B2551" s="26">
        <v>2655210</v>
      </c>
      <c r="C2551" s="232" t="s">
        <v>15939</v>
      </c>
      <c r="D2551" s="123" t="s">
        <v>15814</v>
      </c>
      <c r="E2551" s="27">
        <v>1</v>
      </c>
      <c r="F2551" s="29">
        <v>28.45</v>
      </c>
      <c r="G2551" s="35">
        <f>F2551*(1-Elteq!$F$5)</f>
        <v>28.45</v>
      </c>
    </row>
    <row r="2552" spans="1:7" ht="14.25" customHeight="1" x14ac:dyDescent="0.2">
      <c r="A2552" s="261" t="str">
        <f t="shared" ca="1" si="39"/>
        <v>ANAMET-M</v>
      </c>
      <c r="B2552" s="24">
        <v>2655290</v>
      </c>
      <c r="C2552" s="231" t="s">
        <v>15940</v>
      </c>
      <c r="D2552" s="122" t="s">
        <v>15814</v>
      </c>
      <c r="E2552" s="25">
        <v>1</v>
      </c>
      <c r="F2552" s="28">
        <v>31.7</v>
      </c>
      <c r="G2552" s="36">
        <f>F2552*(1-Elteq!$F$5)</f>
        <v>31.7</v>
      </c>
    </row>
    <row r="2553" spans="1:7" ht="14.25" customHeight="1" x14ac:dyDescent="0.2">
      <c r="A2553" s="261" t="str">
        <f t="shared" ca="1" si="39"/>
        <v>ANAMET-M</v>
      </c>
      <c r="B2553" s="26">
        <v>2655360</v>
      </c>
      <c r="C2553" s="232" t="s">
        <v>15941</v>
      </c>
      <c r="D2553" s="123" t="s">
        <v>15814</v>
      </c>
      <c r="E2553" s="27">
        <v>1</v>
      </c>
      <c r="F2553" s="29">
        <v>55.09</v>
      </c>
      <c r="G2553" s="35">
        <f>F2553*(1-Elteq!$F$5)</f>
        <v>55.09</v>
      </c>
    </row>
    <row r="2554" spans="1:7" ht="14.25" customHeight="1" x14ac:dyDescent="0.2">
      <c r="A2554" s="261" t="str">
        <f t="shared" ca="1" si="39"/>
        <v>ANAMET-M</v>
      </c>
      <c r="B2554" s="24">
        <v>2655480</v>
      </c>
      <c r="C2554" s="231" t="s">
        <v>15942</v>
      </c>
      <c r="D2554" s="122" t="s">
        <v>15814</v>
      </c>
      <c r="E2554" s="25">
        <v>1</v>
      </c>
      <c r="F2554" s="28">
        <v>75.459999999999994</v>
      </c>
      <c r="G2554" s="36">
        <f>F2554*(1-Elteq!$F$5)</f>
        <v>75.459999999999994</v>
      </c>
    </row>
    <row r="2555" spans="1:7" ht="14.25" customHeight="1" x14ac:dyDescent="0.2">
      <c r="A2555" s="261" t="str">
        <f t="shared" ca="1" si="39"/>
        <v>ANAMET-M</v>
      </c>
      <c r="B2555" s="26">
        <v>2657090</v>
      </c>
      <c r="C2555" s="232" t="s">
        <v>15943</v>
      </c>
      <c r="D2555" s="123" t="s">
        <v>15839</v>
      </c>
      <c r="E2555" s="27">
        <v>1</v>
      </c>
      <c r="F2555" s="29">
        <v>18.11</v>
      </c>
      <c r="G2555" s="35">
        <f>F2555*(1-Elteq!$F$5)</f>
        <v>18.11</v>
      </c>
    </row>
    <row r="2556" spans="1:7" ht="14.25" customHeight="1" x14ac:dyDescent="0.2">
      <c r="A2556" s="261" t="str">
        <f t="shared" ca="1" si="39"/>
        <v>ANAMET-M</v>
      </c>
      <c r="B2556" s="24">
        <v>2657110</v>
      </c>
      <c r="C2556" s="231" t="s">
        <v>15944</v>
      </c>
      <c r="D2556" s="122" t="s">
        <v>15839</v>
      </c>
      <c r="E2556" s="25">
        <v>1</v>
      </c>
      <c r="F2556" s="28">
        <v>18.11</v>
      </c>
      <c r="G2556" s="36">
        <f>F2556*(1-Elteq!$F$5)</f>
        <v>18.11</v>
      </c>
    </row>
    <row r="2557" spans="1:7" ht="14.25" customHeight="1" x14ac:dyDescent="0.2">
      <c r="A2557" s="261" t="str">
        <f t="shared" ca="1" si="39"/>
        <v>ANAMET-M</v>
      </c>
      <c r="B2557" s="26">
        <v>2657130</v>
      </c>
      <c r="C2557" s="232" t="s">
        <v>15945</v>
      </c>
      <c r="D2557" s="123" t="s">
        <v>15839</v>
      </c>
      <c r="E2557" s="27">
        <v>1</v>
      </c>
      <c r="F2557" s="29">
        <v>19.940000000000001</v>
      </c>
      <c r="G2557" s="35">
        <f>F2557*(1-Elteq!$F$5)</f>
        <v>19.940000000000001</v>
      </c>
    </row>
    <row r="2558" spans="1:7" ht="14.25" customHeight="1" x14ac:dyDescent="0.2">
      <c r="A2558" s="261" t="str">
        <f t="shared" ca="1" si="39"/>
        <v>ANAMET-M</v>
      </c>
      <c r="B2558" s="24">
        <v>2657160</v>
      </c>
      <c r="C2558" s="231" t="s">
        <v>15946</v>
      </c>
      <c r="D2558" s="122" t="s">
        <v>15839</v>
      </c>
      <c r="E2558" s="25">
        <v>1</v>
      </c>
      <c r="F2558" s="28">
        <v>21.23</v>
      </c>
      <c r="G2558" s="36">
        <f>F2558*(1-Elteq!$F$5)</f>
        <v>21.23</v>
      </c>
    </row>
    <row r="2559" spans="1:7" ht="14.25" customHeight="1" x14ac:dyDescent="0.2">
      <c r="A2559" s="261" t="str">
        <f t="shared" ca="1" si="39"/>
        <v>ANAMET-M</v>
      </c>
      <c r="B2559" s="26">
        <v>2657210</v>
      </c>
      <c r="C2559" s="232" t="s">
        <v>15947</v>
      </c>
      <c r="D2559" s="123" t="s">
        <v>15839</v>
      </c>
      <c r="E2559" s="27">
        <v>1</v>
      </c>
      <c r="F2559" s="29">
        <v>28.77</v>
      </c>
      <c r="G2559" s="35">
        <f>F2559*(1-Elteq!$F$5)</f>
        <v>28.77</v>
      </c>
    </row>
    <row r="2560" spans="1:7" ht="14.25" customHeight="1" x14ac:dyDescent="0.2">
      <c r="A2560" s="261" t="str">
        <f t="shared" ca="1" si="39"/>
        <v>ANAMET-M</v>
      </c>
      <c r="B2560" s="24">
        <v>2657290</v>
      </c>
      <c r="C2560" s="231" t="s">
        <v>15948</v>
      </c>
      <c r="D2560" s="122" t="s">
        <v>15839</v>
      </c>
      <c r="E2560" s="25">
        <v>1</v>
      </c>
      <c r="F2560" s="28">
        <v>32.340000000000003</v>
      </c>
      <c r="G2560" s="36">
        <f>F2560*(1-Elteq!$F$5)</f>
        <v>32.340000000000003</v>
      </c>
    </row>
    <row r="2561" spans="1:7" ht="14.25" customHeight="1" x14ac:dyDescent="0.2">
      <c r="A2561" s="261" t="str">
        <f t="shared" ca="1" si="39"/>
        <v>ANAMET-M</v>
      </c>
      <c r="B2561" s="26">
        <v>2657360</v>
      </c>
      <c r="C2561" s="232" t="s">
        <v>15949</v>
      </c>
      <c r="D2561" s="123" t="s">
        <v>15839</v>
      </c>
      <c r="E2561" s="27">
        <v>1</v>
      </c>
      <c r="F2561" s="13">
        <v>60.93</v>
      </c>
      <c r="G2561" s="34">
        <f>F2561*(1-Elteq!$F$5)</f>
        <v>60.93</v>
      </c>
    </row>
    <row r="2562" spans="1:7" ht="14.25" customHeight="1" x14ac:dyDescent="0.2">
      <c r="A2562" s="261" t="str">
        <f t="shared" ca="1" si="39"/>
        <v>ANAMET-M</v>
      </c>
      <c r="B2562" s="24">
        <v>2657480</v>
      </c>
      <c r="C2562" s="231" t="s">
        <v>15950</v>
      </c>
      <c r="D2562" s="122" t="s">
        <v>15839</v>
      </c>
      <c r="E2562" s="25">
        <v>1</v>
      </c>
      <c r="F2562" s="11">
        <v>92.83</v>
      </c>
      <c r="G2562" s="33">
        <f>F2562*(1-Elteq!$F$5)</f>
        <v>92.83</v>
      </c>
    </row>
    <row r="2563" spans="1:7" ht="14.25" customHeight="1" x14ac:dyDescent="0.2">
      <c r="A2563" s="261" t="str">
        <f t="shared" ca="1" si="39"/>
        <v>ANAMET-M</v>
      </c>
      <c r="B2563" s="26">
        <v>2672070</v>
      </c>
      <c r="C2563" s="232" t="s">
        <v>15951</v>
      </c>
      <c r="D2563" s="123" t="s">
        <v>15952</v>
      </c>
      <c r="E2563" s="27">
        <v>1</v>
      </c>
      <c r="F2563" s="13">
        <v>1.22</v>
      </c>
      <c r="G2563" s="34">
        <f>F2563*(1-Elteq!$F$5)</f>
        <v>1.22</v>
      </c>
    </row>
    <row r="2564" spans="1:7" ht="14.25" customHeight="1" x14ac:dyDescent="0.2">
      <c r="A2564" s="261" t="str">
        <f t="shared" ca="1" si="39"/>
        <v>ANAMET-M</v>
      </c>
      <c r="B2564" s="24">
        <v>2672100</v>
      </c>
      <c r="C2564" s="231" t="s">
        <v>15953</v>
      </c>
      <c r="D2564" s="122" t="s">
        <v>15952</v>
      </c>
      <c r="E2564" s="25">
        <v>1</v>
      </c>
      <c r="F2564" s="11">
        <v>1.28</v>
      </c>
      <c r="G2564" s="33">
        <f>F2564*(1-Elteq!$F$5)</f>
        <v>1.28</v>
      </c>
    </row>
    <row r="2565" spans="1:7" ht="14.25" customHeight="1" x14ac:dyDescent="0.2">
      <c r="A2565" s="261" t="str">
        <f t="shared" ca="1" si="39"/>
        <v>ANAMET-M</v>
      </c>
      <c r="B2565" s="26">
        <v>2672120</v>
      </c>
      <c r="C2565" s="232" t="s">
        <v>15954</v>
      </c>
      <c r="D2565" s="123" t="s">
        <v>15952</v>
      </c>
      <c r="E2565" s="27">
        <v>1</v>
      </c>
      <c r="F2565" s="13">
        <v>1.46</v>
      </c>
      <c r="G2565" s="34">
        <f>F2565*(1-Elteq!$F$5)</f>
        <v>1.46</v>
      </c>
    </row>
    <row r="2566" spans="1:7" ht="14.25" customHeight="1" x14ac:dyDescent="0.2">
      <c r="A2566" s="261" t="str">
        <f t="shared" ref="A2566:A2629" ca="1" si="40">REPLACE(CELL("Filename",$A$1),1,FIND("]",CELL("filename",$A$1)),"")</f>
        <v>ANAMET-M</v>
      </c>
      <c r="B2566" s="24">
        <v>2672170</v>
      </c>
      <c r="C2566" s="231" t="s">
        <v>15955</v>
      </c>
      <c r="D2566" s="122" t="s">
        <v>15952</v>
      </c>
      <c r="E2566" s="25">
        <v>1</v>
      </c>
      <c r="F2566" s="11">
        <v>1.53</v>
      </c>
      <c r="G2566" s="33">
        <f>F2566*(1-Elteq!$F$5)</f>
        <v>1.53</v>
      </c>
    </row>
    <row r="2567" spans="1:7" ht="14.25" customHeight="1" x14ac:dyDescent="0.2">
      <c r="A2567" s="261" t="str">
        <f t="shared" ca="1" si="40"/>
        <v>ANAMET-M</v>
      </c>
      <c r="B2567" s="26">
        <v>2672230</v>
      </c>
      <c r="C2567" s="232" t="s">
        <v>15956</v>
      </c>
      <c r="D2567" s="123" t="s">
        <v>15952</v>
      </c>
      <c r="E2567" s="27">
        <v>1</v>
      </c>
      <c r="F2567" s="13">
        <v>2.36</v>
      </c>
      <c r="G2567" s="34">
        <f>F2567*(1-Elteq!$F$5)</f>
        <v>2.36</v>
      </c>
    </row>
    <row r="2568" spans="1:7" ht="14.25" customHeight="1" x14ac:dyDescent="0.2">
      <c r="A2568" s="261" t="str">
        <f t="shared" ca="1" si="40"/>
        <v>ANAMET-M</v>
      </c>
      <c r="B2568" s="24">
        <v>2672290</v>
      </c>
      <c r="C2568" s="231" t="s">
        <v>15957</v>
      </c>
      <c r="D2568" s="122" t="s">
        <v>15952</v>
      </c>
      <c r="E2568" s="25">
        <v>1</v>
      </c>
      <c r="F2568" s="11">
        <v>2.73</v>
      </c>
      <c r="G2568" s="33">
        <f>F2568*(1-Elteq!$F$5)</f>
        <v>2.73</v>
      </c>
    </row>
    <row r="2569" spans="1:7" ht="14.25" customHeight="1" x14ac:dyDescent="0.2">
      <c r="A2569" s="261" t="str">
        <f t="shared" ca="1" si="40"/>
        <v>ANAMET-M</v>
      </c>
      <c r="B2569" s="26">
        <v>2672360</v>
      </c>
      <c r="C2569" s="232" t="s">
        <v>15958</v>
      </c>
      <c r="D2569" s="123" t="s">
        <v>15952</v>
      </c>
      <c r="E2569" s="27">
        <v>1</v>
      </c>
      <c r="F2569" s="13">
        <v>3.82</v>
      </c>
      <c r="G2569" s="34">
        <f>F2569*(1-Elteq!$F$5)</f>
        <v>3.82</v>
      </c>
    </row>
    <row r="2570" spans="1:7" ht="14.25" customHeight="1" x14ac:dyDescent="0.2">
      <c r="A2570" s="261" t="str">
        <f t="shared" ca="1" si="40"/>
        <v>ANAMET-M</v>
      </c>
      <c r="B2570" s="24">
        <v>2672480</v>
      </c>
      <c r="C2570" s="231" t="s">
        <v>15959</v>
      </c>
      <c r="D2570" s="122" t="s">
        <v>15952</v>
      </c>
      <c r="E2570" s="25">
        <v>1</v>
      </c>
      <c r="F2570" s="11">
        <v>4.6500000000000004</v>
      </c>
      <c r="G2570" s="33">
        <f>F2570*(1-Elteq!$F$5)</f>
        <v>4.6500000000000004</v>
      </c>
    </row>
    <row r="2571" spans="1:7" ht="14.25" customHeight="1" x14ac:dyDescent="0.2">
      <c r="A2571" s="261" t="str">
        <f t="shared" ca="1" si="40"/>
        <v>ANAMET-M</v>
      </c>
      <c r="B2571" s="26">
        <v>2673070</v>
      </c>
      <c r="C2571" s="232" t="s">
        <v>15960</v>
      </c>
      <c r="D2571" s="123" t="s">
        <v>15952</v>
      </c>
      <c r="E2571" s="27">
        <v>1</v>
      </c>
      <c r="F2571" s="13">
        <v>1.22</v>
      </c>
      <c r="G2571" s="34">
        <f>F2571*(1-Elteq!$F$5)</f>
        <v>1.22</v>
      </c>
    </row>
    <row r="2572" spans="1:7" ht="14.25" customHeight="1" x14ac:dyDescent="0.2">
      <c r="A2572" s="261" t="str">
        <f t="shared" ca="1" si="40"/>
        <v>ANAMET-M</v>
      </c>
      <c r="B2572" s="24">
        <v>2673100</v>
      </c>
      <c r="C2572" s="231" t="s">
        <v>15961</v>
      </c>
      <c r="D2572" s="122" t="s">
        <v>15952</v>
      </c>
      <c r="E2572" s="25">
        <v>1</v>
      </c>
      <c r="F2572" s="11">
        <v>1.28</v>
      </c>
      <c r="G2572" s="33">
        <f>F2572*(1-Elteq!$F$5)</f>
        <v>1.28</v>
      </c>
    </row>
    <row r="2573" spans="1:7" ht="14.25" customHeight="1" x14ac:dyDescent="0.2">
      <c r="A2573" s="261" t="str">
        <f t="shared" ca="1" si="40"/>
        <v>ANAMET-M</v>
      </c>
      <c r="B2573" s="26">
        <v>2673120</v>
      </c>
      <c r="C2573" s="232" t="s">
        <v>15962</v>
      </c>
      <c r="D2573" s="123" t="s">
        <v>15952</v>
      </c>
      <c r="E2573" s="27">
        <v>1</v>
      </c>
      <c r="F2573" s="13">
        <v>1.46</v>
      </c>
      <c r="G2573" s="34">
        <f>F2573*(1-Elteq!$F$5)</f>
        <v>1.46</v>
      </c>
    </row>
    <row r="2574" spans="1:7" ht="14.25" customHeight="1" x14ac:dyDescent="0.2">
      <c r="A2574" s="261" t="str">
        <f t="shared" ca="1" si="40"/>
        <v>ANAMET-M</v>
      </c>
      <c r="B2574" s="24">
        <v>2673170</v>
      </c>
      <c r="C2574" s="231" t="s">
        <v>15963</v>
      </c>
      <c r="D2574" s="122" t="s">
        <v>15952</v>
      </c>
      <c r="E2574" s="25">
        <v>1</v>
      </c>
      <c r="F2574" s="11">
        <v>1.53</v>
      </c>
      <c r="G2574" s="33">
        <f>F2574*(1-Elteq!$F$5)</f>
        <v>1.53</v>
      </c>
    </row>
    <row r="2575" spans="1:7" ht="14.25" customHeight="1" x14ac:dyDescent="0.2">
      <c r="A2575" s="261" t="str">
        <f t="shared" ca="1" si="40"/>
        <v>ANAMET-M</v>
      </c>
      <c r="B2575" s="26">
        <v>2673230</v>
      </c>
      <c r="C2575" s="232" t="s">
        <v>15964</v>
      </c>
      <c r="D2575" s="123" t="s">
        <v>15952</v>
      </c>
      <c r="E2575" s="27">
        <v>1</v>
      </c>
      <c r="F2575" s="13">
        <v>2.36</v>
      </c>
      <c r="G2575" s="34">
        <f>F2575*(1-Elteq!$F$5)</f>
        <v>2.36</v>
      </c>
    </row>
    <row r="2576" spans="1:7" ht="14.25" customHeight="1" x14ac:dyDescent="0.2">
      <c r="A2576" s="261" t="str">
        <f t="shared" ca="1" si="40"/>
        <v>ANAMET-M</v>
      </c>
      <c r="B2576" s="24">
        <v>2673290</v>
      </c>
      <c r="C2576" s="231" t="s">
        <v>15965</v>
      </c>
      <c r="D2576" s="122" t="s">
        <v>15952</v>
      </c>
      <c r="E2576" s="25">
        <v>1</v>
      </c>
      <c r="F2576" s="11">
        <v>2.73</v>
      </c>
      <c r="G2576" s="33">
        <f>F2576*(1-Elteq!$F$5)</f>
        <v>2.73</v>
      </c>
    </row>
    <row r="2577" spans="1:7" ht="14.25" customHeight="1" x14ac:dyDescent="0.2">
      <c r="A2577" s="261" t="str">
        <f t="shared" ca="1" si="40"/>
        <v>ANAMET-M</v>
      </c>
      <c r="B2577" s="26">
        <v>2673360</v>
      </c>
      <c r="C2577" s="232" t="s">
        <v>15966</v>
      </c>
      <c r="D2577" s="123" t="s">
        <v>15952</v>
      </c>
      <c r="E2577" s="27">
        <v>1</v>
      </c>
      <c r="F2577" s="13">
        <v>3.82</v>
      </c>
      <c r="G2577" s="34">
        <f>F2577*(1-Elteq!$F$5)</f>
        <v>3.82</v>
      </c>
    </row>
    <row r="2578" spans="1:7" ht="14.25" customHeight="1" x14ac:dyDescent="0.2">
      <c r="A2578" s="261" t="str">
        <f t="shared" ca="1" si="40"/>
        <v>ANAMET-M</v>
      </c>
      <c r="B2578" s="24">
        <v>2673480</v>
      </c>
      <c r="C2578" s="231" t="s">
        <v>15967</v>
      </c>
      <c r="D2578" s="122" t="s">
        <v>15952</v>
      </c>
      <c r="E2578" s="25">
        <v>1</v>
      </c>
      <c r="F2578" s="11">
        <v>4.6500000000000004</v>
      </c>
      <c r="G2578" s="33">
        <f>F2578*(1-Elteq!$F$5)</f>
        <v>4.6500000000000004</v>
      </c>
    </row>
    <row r="2579" spans="1:7" ht="14.25" customHeight="1" x14ac:dyDescent="0.2">
      <c r="A2579" s="261" t="str">
        <f t="shared" ca="1" si="40"/>
        <v>ANAMET-M</v>
      </c>
      <c r="B2579" s="26">
        <v>2674070</v>
      </c>
      <c r="C2579" s="232" t="s">
        <v>15968</v>
      </c>
      <c r="D2579" s="123" t="s">
        <v>15969</v>
      </c>
      <c r="E2579" s="27">
        <v>1</v>
      </c>
      <c r="F2579" s="13">
        <v>0.76</v>
      </c>
      <c r="G2579" s="34">
        <f>F2579*(1-Elteq!$F$5)</f>
        <v>0.76</v>
      </c>
    </row>
    <row r="2580" spans="1:7" ht="14.25" customHeight="1" x14ac:dyDescent="0.2">
      <c r="A2580" s="261" t="str">
        <f t="shared" ca="1" si="40"/>
        <v>ANAMET-M</v>
      </c>
      <c r="B2580" s="24">
        <v>2674100</v>
      </c>
      <c r="C2580" s="231" t="s">
        <v>15970</v>
      </c>
      <c r="D2580" s="122" t="s">
        <v>15969</v>
      </c>
      <c r="E2580" s="25">
        <v>1</v>
      </c>
      <c r="F2580" s="11">
        <v>0.76</v>
      </c>
      <c r="G2580" s="33">
        <f>F2580*(1-Elteq!$F$5)</f>
        <v>0.76</v>
      </c>
    </row>
    <row r="2581" spans="1:7" ht="14.25" customHeight="1" x14ac:dyDescent="0.2">
      <c r="A2581" s="261" t="str">
        <f t="shared" ca="1" si="40"/>
        <v>ANAMET-M</v>
      </c>
      <c r="B2581" s="26">
        <v>2674120</v>
      </c>
      <c r="C2581" s="232" t="s">
        <v>15971</v>
      </c>
      <c r="D2581" s="123" t="s">
        <v>15969</v>
      </c>
      <c r="E2581" s="27">
        <v>1</v>
      </c>
      <c r="F2581" s="13">
        <v>0.89</v>
      </c>
      <c r="G2581" s="34">
        <f>F2581*(1-Elteq!$F$5)</f>
        <v>0.89</v>
      </c>
    </row>
    <row r="2582" spans="1:7" ht="14.25" customHeight="1" x14ac:dyDescent="0.2">
      <c r="A2582" s="261" t="str">
        <f t="shared" ca="1" si="40"/>
        <v>ANAMET-M</v>
      </c>
      <c r="B2582" s="24">
        <v>2674170</v>
      </c>
      <c r="C2582" s="231" t="s">
        <v>15972</v>
      </c>
      <c r="D2582" s="122" t="s">
        <v>15969</v>
      </c>
      <c r="E2582" s="25">
        <v>1</v>
      </c>
      <c r="F2582" s="11">
        <v>0.89</v>
      </c>
      <c r="G2582" s="33">
        <f>F2582*(1-Elteq!$F$5)</f>
        <v>0.89</v>
      </c>
    </row>
    <row r="2583" spans="1:7" ht="14.25" customHeight="1" x14ac:dyDescent="0.2">
      <c r="A2583" s="261" t="str">
        <f t="shared" ca="1" si="40"/>
        <v>ANAMET-M</v>
      </c>
      <c r="B2583" s="26">
        <v>2674230</v>
      </c>
      <c r="C2583" s="232" t="s">
        <v>15973</v>
      </c>
      <c r="D2583" s="123" t="s">
        <v>15969</v>
      </c>
      <c r="E2583" s="27">
        <v>1</v>
      </c>
      <c r="F2583" s="13">
        <v>1.0900000000000001</v>
      </c>
      <c r="G2583" s="34">
        <f>F2583*(1-Elteq!$F$5)</f>
        <v>1.0900000000000001</v>
      </c>
    </row>
    <row r="2584" spans="1:7" ht="14.25" customHeight="1" x14ac:dyDescent="0.2">
      <c r="A2584" s="261" t="str">
        <f t="shared" ca="1" si="40"/>
        <v>ANAMET-M</v>
      </c>
      <c r="B2584" s="24">
        <v>2674290</v>
      </c>
      <c r="C2584" s="231" t="s">
        <v>15974</v>
      </c>
      <c r="D2584" s="122" t="s">
        <v>15969</v>
      </c>
      <c r="E2584" s="25">
        <v>1</v>
      </c>
      <c r="F2584" s="11">
        <v>1.0900000000000001</v>
      </c>
      <c r="G2584" s="33">
        <f>F2584*(1-Elteq!$F$5)</f>
        <v>1.0900000000000001</v>
      </c>
    </row>
    <row r="2585" spans="1:7" ht="14.25" customHeight="1" x14ac:dyDescent="0.2">
      <c r="A2585" s="261" t="str">
        <f t="shared" ca="1" si="40"/>
        <v>ANAMET-M</v>
      </c>
      <c r="B2585" s="26">
        <v>2674360</v>
      </c>
      <c r="C2585" s="232" t="s">
        <v>15975</v>
      </c>
      <c r="D2585" s="123" t="s">
        <v>15969</v>
      </c>
      <c r="E2585" s="27">
        <v>1</v>
      </c>
      <c r="F2585" s="13">
        <v>1.22</v>
      </c>
      <c r="G2585" s="37">
        <f>F2585*(1-Elteq!$F$5)</f>
        <v>1.22</v>
      </c>
    </row>
    <row r="2586" spans="1:7" ht="14.25" customHeight="1" x14ac:dyDescent="0.2">
      <c r="A2586" s="261" t="str">
        <f t="shared" ca="1" si="40"/>
        <v>ANAMET-M</v>
      </c>
      <c r="B2586" s="24">
        <v>2674480</v>
      </c>
      <c r="C2586" s="231" t="s">
        <v>15976</v>
      </c>
      <c r="D2586" s="122" t="s">
        <v>15969</v>
      </c>
      <c r="E2586" s="25">
        <v>1</v>
      </c>
      <c r="F2586" s="11">
        <v>1.22</v>
      </c>
      <c r="G2586" s="38">
        <f>F2586*(1-Elteq!$F$5)</f>
        <v>1.22</v>
      </c>
    </row>
    <row r="2587" spans="1:7" ht="14.25" customHeight="1" x14ac:dyDescent="0.2">
      <c r="A2587" s="261" t="str">
        <f t="shared" ca="1" si="40"/>
        <v>ANAMET-M</v>
      </c>
      <c r="B2587" s="26">
        <v>2675000</v>
      </c>
      <c r="C2587" s="232" t="s">
        <v>15977</v>
      </c>
      <c r="D2587" s="123" t="s">
        <v>15969</v>
      </c>
      <c r="E2587" s="27">
        <v>1</v>
      </c>
      <c r="F2587" s="13">
        <v>0.26</v>
      </c>
      <c r="G2587" s="37">
        <f>F2587*(1-Elteq!$F$5)</f>
        <v>0.26</v>
      </c>
    </row>
    <row r="2588" spans="1:7" ht="14.25" customHeight="1" x14ac:dyDescent="0.2">
      <c r="A2588" s="261" t="str">
        <f t="shared" ca="1" si="40"/>
        <v>ANAMET-M</v>
      </c>
      <c r="B2588" s="24">
        <v>2675010</v>
      </c>
      <c r="C2588" s="231" t="s">
        <v>15978</v>
      </c>
      <c r="D2588" s="122" t="s">
        <v>15969</v>
      </c>
      <c r="E2588" s="25">
        <v>1</v>
      </c>
      <c r="F2588" s="11">
        <v>0.26</v>
      </c>
      <c r="G2588" s="38">
        <f>F2588*(1-Elteq!$F$5)</f>
        <v>0.26</v>
      </c>
    </row>
    <row r="2589" spans="1:7" ht="14.25" customHeight="1" x14ac:dyDescent="0.2">
      <c r="A2589" s="261" t="str">
        <f t="shared" ca="1" si="40"/>
        <v>ANAMET-M</v>
      </c>
      <c r="B2589" s="26">
        <v>2675070</v>
      </c>
      <c r="C2589" s="232" t="s">
        <v>15979</v>
      </c>
      <c r="D2589" s="123" t="s">
        <v>15969</v>
      </c>
      <c r="E2589" s="27">
        <v>1</v>
      </c>
      <c r="F2589" s="13">
        <v>0.76</v>
      </c>
      <c r="G2589" s="37">
        <f>F2589*(1-Elteq!$F$5)</f>
        <v>0.76</v>
      </c>
    </row>
    <row r="2590" spans="1:7" ht="14.25" customHeight="1" x14ac:dyDescent="0.2">
      <c r="A2590" s="261" t="str">
        <f t="shared" ca="1" si="40"/>
        <v>ANAMET-M</v>
      </c>
      <c r="B2590" s="24">
        <v>2675100</v>
      </c>
      <c r="C2590" s="231" t="s">
        <v>15980</v>
      </c>
      <c r="D2590" s="122" t="s">
        <v>15969</v>
      </c>
      <c r="E2590" s="25">
        <v>1</v>
      </c>
      <c r="F2590" s="11">
        <v>0.76</v>
      </c>
      <c r="G2590" s="38">
        <f>F2590*(1-Elteq!$F$5)</f>
        <v>0.76</v>
      </c>
    </row>
    <row r="2591" spans="1:7" ht="14.25" customHeight="1" x14ac:dyDescent="0.2">
      <c r="A2591" s="261" t="str">
        <f t="shared" ca="1" si="40"/>
        <v>ANAMET-M</v>
      </c>
      <c r="B2591" s="26">
        <v>2675120</v>
      </c>
      <c r="C2591" s="232" t="s">
        <v>15981</v>
      </c>
      <c r="D2591" s="123" t="s">
        <v>15969</v>
      </c>
      <c r="E2591" s="27">
        <v>1</v>
      </c>
      <c r="F2591" s="13">
        <v>0.89</v>
      </c>
      <c r="G2591" s="37">
        <f>F2591*(1-Elteq!$F$5)</f>
        <v>0.89</v>
      </c>
    </row>
    <row r="2592" spans="1:7" ht="14.25" customHeight="1" x14ac:dyDescent="0.2">
      <c r="A2592" s="261" t="str">
        <f t="shared" ca="1" si="40"/>
        <v>ANAMET-M</v>
      </c>
      <c r="B2592" s="24">
        <v>2675170</v>
      </c>
      <c r="C2592" s="231" t="s">
        <v>15982</v>
      </c>
      <c r="D2592" s="122" t="s">
        <v>15969</v>
      </c>
      <c r="E2592" s="25">
        <v>1</v>
      </c>
      <c r="F2592" s="11">
        <v>0.89</v>
      </c>
      <c r="G2592" s="38">
        <f>F2592*(1-Elteq!$F$5)</f>
        <v>0.89</v>
      </c>
    </row>
    <row r="2593" spans="1:7" ht="14.25" customHeight="1" x14ac:dyDescent="0.2">
      <c r="A2593" s="261" t="str">
        <f t="shared" ca="1" si="40"/>
        <v>ANAMET-M</v>
      </c>
      <c r="B2593" s="26">
        <v>2675230</v>
      </c>
      <c r="C2593" s="232" t="s">
        <v>15983</v>
      </c>
      <c r="D2593" s="123" t="s">
        <v>15969</v>
      </c>
      <c r="E2593" s="27">
        <v>1</v>
      </c>
      <c r="F2593" s="13">
        <v>1.0900000000000001</v>
      </c>
      <c r="G2593" s="37">
        <f>F2593*(1-Elteq!$F$5)</f>
        <v>1.0900000000000001</v>
      </c>
    </row>
    <row r="2594" spans="1:7" ht="14.25" customHeight="1" x14ac:dyDescent="0.2">
      <c r="A2594" s="261" t="str">
        <f t="shared" ca="1" si="40"/>
        <v>ANAMET-M</v>
      </c>
      <c r="B2594" s="24">
        <v>2675290</v>
      </c>
      <c r="C2594" s="231" t="s">
        <v>15984</v>
      </c>
      <c r="D2594" s="122" t="s">
        <v>15969</v>
      </c>
      <c r="E2594" s="25">
        <v>1</v>
      </c>
      <c r="F2594" s="11">
        <v>1.0900000000000001</v>
      </c>
      <c r="G2594" s="38">
        <f>F2594*(1-Elteq!$F$5)</f>
        <v>1.0900000000000001</v>
      </c>
    </row>
    <row r="2595" spans="1:7" ht="14.25" customHeight="1" x14ac:dyDescent="0.2">
      <c r="A2595" s="261" t="str">
        <f t="shared" ca="1" si="40"/>
        <v>ANAMET-M</v>
      </c>
      <c r="B2595" s="26">
        <v>2675360</v>
      </c>
      <c r="C2595" s="232" t="s">
        <v>15985</v>
      </c>
      <c r="D2595" s="123" t="s">
        <v>15969</v>
      </c>
      <c r="E2595" s="27">
        <v>1</v>
      </c>
      <c r="F2595" s="13">
        <v>1.22</v>
      </c>
      <c r="G2595" s="37">
        <f>F2595*(1-Elteq!$F$5)</f>
        <v>1.22</v>
      </c>
    </row>
    <row r="2596" spans="1:7" ht="14.25" customHeight="1" x14ac:dyDescent="0.2">
      <c r="A2596" s="261" t="str">
        <f t="shared" ca="1" si="40"/>
        <v>ANAMET-M</v>
      </c>
      <c r="B2596" s="24">
        <v>2675480</v>
      </c>
      <c r="C2596" s="231" t="s">
        <v>15986</v>
      </c>
      <c r="D2596" s="122" t="s">
        <v>15969</v>
      </c>
      <c r="E2596" s="25">
        <v>1</v>
      </c>
      <c r="F2596" s="11">
        <v>1.22</v>
      </c>
      <c r="G2596" s="38">
        <f>F2596*(1-Elteq!$F$5)</f>
        <v>1.22</v>
      </c>
    </row>
    <row r="2597" spans="1:7" ht="14.25" customHeight="1" x14ac:dyDescent="0.2">
      <c r="A2597" s="261" t="str">
        <f t="shared" ca="1" si="40"/>
        <v>ANAMET-M</v>
      </c>
      <c r="B2597" s="26">
        <v>2676100</v>
      </c>
      <c r="C2597" s="232" t="s">
        <v>15987</v>
      </c>
      <c r="D2597" s="123" t="s">
        <v>15988</v>
      </c>
      <c r="E2597" s="27">
        <v>1</v>
      </c>
      <c r="F2597" s="13">
        <v>6.96</v>
      </c>
      <c r="G2597" s="37">
        <f>F2597*(1-Elteq!$F$5)</f>
        <v>6.96</v>
      </c>
    </row>
    <row r="2598" spans="1:7" ht="14.25" customHeight="1" x14ac:dyDescent="0.2">
      <c r="A2598" s="261" t="str">
        <f t="shared" ca="1" si="40"/>
        <v>ANAMET-M</v>
      </c>
      <c r="B2598" s="24">
        <v>2676130</v>
      </c>
      <c r="C2598" s="231" t="s">
        <v>15989</v>
      </c>
      <c r="D2598" s="122" t="s">
        <v>15988</v>
      </c>
      <c r="E2598" s="25">
        <v>1</v>
      </c>
      <c r="F2598" s="11">
        <v>7.12</v>
      </c>
      <c r="G2598" s="38">
        <f>F2598*(1-Elteq!$F$5)</f>
        <v>7.12</v>
      </c>
    </row>
    <row r="2599" spans="1:7" ht="14.25" customHeight="1" x14ac:dyDescent="0.2">
      <c r="A2599" s="261" t="str">
        <f t="shared" ca="1" si="40"/>
        <v>ANAMET-M</v>
      </c>
      <c r="B2599" s="26">
        <v>2676170</v>
      </c>
      <c r="C2599" s="232" t="s">
        <v>15990</v>
      </c>
      <c r="D2599" s="123" t="s">
        <v>15988</v>
      </c>
      <c r="E2599" s="27">
        <v>1</v>
      </c>
      <c r="F2599" s="13">
        <v>7.47</v>
      </c>
      <c r="G2599" s="34">
        <f>F2599*(1-Elteq!$F$5)</f>
        <v>7.47</v>
      </c>
    </row>
    <row r="2600" spans="1:7" ht="14.25" customHeight="1" x14ac:dyDescent="0.2">
      <c r="A2600" s="261" t="str">
        <f t="shared" ca="1" si="40"/>
        <v>ANAMET-M</v>
      </c>
      <c r="B2600" s="24">
        <v>2676220</v>
      </c>
      <c r="C2600" s="231" t="s">
        <v>15991</v>
      </c>
      <c r="D2600" s="122" t="s">
        <v>15988</v>
      </c>
      <c r="E2600" s="25">
        <v>1</v>
      </c>
      <c r="F2600" s="11">
        <v>7.64</v>
      </c>
      <c r="G2600" s="33">
        <f>F2600*(1-Elteq!$F$5)</f>
        <v>7.64</v>
      </c>
    </row>
    <row r="2601" spans="1:7" ht="14.25" customHeight="1" x14ac:dyDescent="0.2">
      <c r="A2601" s="261" t="str">
        <f t="shared" ca="1" si="40"/>
        <v>ANAMET-M</v>
      </c>
      <c r="B2601" s="26">
        <v>2677100</v>
      </c>
      <c r="C2601" s="232" t="s">
        <v>15992</v>
      </c>
      <c r="D2601" s="123" t="s">
        <v>15993</v>
      </c>
      <c r="E2601" s="27">
        <v>1</v>
      </c>
      <c r="F2601" s="13">
        <v>0.3</v>
      </c>
      <c r="G2601" s="34">
        <f>F2601*(1-Elteq!$F$5)</f>
        <v>0.3</v>
      </c>
    </row>
    <row r="2602" spans="1:7" ht="14.25" customHeight="1" x14ac:dyDescent="0.2">
      <c r="A2602" s="261" t="str">
        <f t="shared" ca="1" si="40"/>
        <v>ANAMET-M</v>
      </c>
      <c r="B2602" s="24">
        <v>2677110</v>
      </c>
      <c r="C2602" s="231" t="s">
        <v>15992</v>
      </c>
      <c r="D2602" s="122" t="s">
        <v>15993</v>
      </c>
      <c r="E2602" s="25">
        <v>1</v>
      </c>
      <c r="F2602" s="11">
        <v>0.31</v>
      </c>
      <c r="G2602" s="33">
        <f>F2602*(1-Elteq!$F$5)</f>
        <v>0.31</v>
      </c>
    </row>
    <row r="2603" spans="1:7" ht="14.25" customHeight="1" x14ac:dyDescent="0.2">
      <c r="A2603" s="261" t="str">
        <f t="shared" ca="1" si="40"/>
        <v>ANAMET-M</v>
      </c>
      <c r="B2603" s="26">
        <v>2677130</v>
      </c>
      <c r="C2603" s="232" t="s">
        <v>15994</v>
      </c>
      <c r="D2603" s="123" t="s">
        <v>15993</v>
      </c>
      <c r="E2603" s="27">
        <v>1</v>
      </c>
      <c r="F2603" s="13">
        <v>0.31</v>
      </c>
      <c r="G2603" s="34">
        <f>F2603*(1-Elteq!$F$5)</f>
        <v>0.31</v>
      </c>
    </row>
    <row r="2604" spans="1:7" ht="14.25" customHeight="1" x14ac:dyDescent="0.2">
      <c r="A2604" s="261" t="str">
        <f t="shared" ca="1" si="40"/>
        <v>ANAMET-M</v>
      </c>
      <c r="B2604" s="24">
        <v>2677140</v>
      </c>
      <c r="C2604" s="231" t="s">
        <v>15994</v>
      </c>
      <c r="D2604" s="122" t="s">
        <v>15993</v>
      </c>
      <c r="E2604" s="25">
        <v>1</v>
      </c>
      <c r="F2604" s="11">
        <v>0.32</v>
      </c>
      <c r="G2604" s="33">
        <f>F2604*(1-Elteq!$F$5)</f>
        <v>0.32</v>
      </c>
    </row>
    <row r="2605" spans="1:7" ht="14.25" customHeight="1" x14ac:dyDescent="0.2">
      <c r="A2605" s="261" t="str">
        <f t="shared" ca="1" si="40"/>
        <v>ANAMET-M</v>
      </c>
      <c r="B2605" s="26">
        <v>2677170</v>
      </c>
      <c r="C2605" s="232" t="s">
        <v>15995</v>
      </c>
      <c r="D2605" s="123" t="s">
        <v>15993</v>
      </c>
      <c r="E2605" s="27">
        <v>1</v>
      </c>
      <c r="F2605" s="13">
        <v>0.41</v>
      </c>
      <c r="G2605" s="34">
        <f>F2605*(1-Elteq!$F$5)</f>
        <v>0.41</v>
      </c>
    </row>
    <row r="2606" spans="1:7" ht="14.25" customHeight="1" x14ac:dyDescent="0.2">
      <c r="A2606" s="261" t="str">
        <f t="shared" ca="1" si="40"/>
        <v>ANAMET-M</v>
      </c>
      <c r="B2606" s="24">
        <v>2678170</v>
      </c>
      <c r="C2606" s="231" t="s">
        <v>15995</v>
      </c>
      <c r="D2606" s="122" t="s">
        <v>15993</v>
      </c>
      <c r="E2606" s="25">
        <v>1</v>
      </c>
      <c r="F2606" s="11">
        <v>0.25</v>
      </c>
      <c r="G2606" s="33">
        <f>F2606*(1-Elteq!$F$5)</f>
        <v>0.25</v>
      </c>
    </row>
    <row r="2607" spans="1:7" ht="14.25" customHeight="1" x14ac:dyDescent="0.2">
      <c r="A2607" s="261" t="str">
        <f t="shared" ca="1" si="40"/>
        <v>ANAMET-M</v>
      </c>
      <c r="B2607" s="26">
        <v>2678200</v>
      </c>
      <c r="C2607" s="232" t="s">
        <v>15996</v>
      </c>
      <c r="D2607" s="123" t="s">
        <v>15993</v>
      </c>
      <c r="E2607" s="27">
        <v>1</v>
      </c>
      <c r="F2607" s="13">
        <v>0.28999999999999998</v>
      </c>
      <c r="G2607" s="34">
        <f>F2607*(1-Elteq!$F$5)</f>
        <v>0.28999999999999998</v>
      </c>
    </row>
    <row r="2608" spans="1:7" ht="14.25" customHeight="1" x14ac:dyDescent="0.2">
      <c r="A2608" s="261" t="str">
        <f t="shared" ca="1" si="40"/>
        <v>ANAMET-M</v>
      </c>
      <c r="B2608" s="24">
        <v>2678210</v>
      </c>
      <c r="C2608" s="231" t="s">
        <v>15996</v>
      </c>
      <c r="D2608" s="122" t="s">
        <v>15993</v>
      </c>
      <c r="E2608" s="25">
        <v>1</v>
      </c>
      <c r="F2608" s="11">
        <v>0.43</v>
      </c>
      <c r="G2608" s="33">
        <f>F2608*(1-Elteq!$F$5)</f>
        <v>0.43</v>
      </c>
    </row>
    <row r="2609" spans="1:7" ht="14.25" customHeight="1" x14ac:dyDescent="0.2">
      <c r="A2609" s="261" t="str">
        <f t="shared" ca="1" si="40"/>
        <v>ANAMET-M</v>
      </c>
      <c r="B2609" s="26">
        <v>2678220</v>
      </c>
      <c r="C2609" s="232" t="s">
        <v>15996</v>
      </c>
      <c r="D2609" s="123" t="s">
        <v>15993</v>
      </c>
      <c r="E2609" s="27">
        <v>1</v>
      </c>
      <c r="F2609" s="13">
        <v>0.97</v>
      </c>
      <c r="G2609" s="34">
        <f>F2609*(1-Elteq!$F$5)</f>
        <v>0.97</v>
      </c>
    </row>
    <row r="2610" spans="1:7" ht="14.25" customHeight="1" x14ac:dyDescent="0.2">
      <c r="A2610" s="261" t="str">
        <f t="shared" ca="1" si="40"/>
        <v>ANAMET-M</v>
      </c>
      <c r="B2610" s="24">
        <v>7977010</v>
      </c>
      <c r="C2610" s="231" t="s">
        <v>15997</v>
      </c>
      <c r="D2610" s="122" t="s">
        <v>15998</v>
      </c>
      <c r="E2610" s="25">
        <v>1</v>
      </c>
      <c r="F2610" s="11">
        <v>0.57999999999999996</v>
      </c>
      <c r="G2610" s="33">
        <f>F2610*(1-Elteq!$F$5)</f>
        <v>0.57999999999999996</v>
      </c>
    </row>
    <row r="2611" spans="1:7" ht="14.25" customHeight="1" x14ac:dyDescent="0.2">
      <c r="A2611" s="261" t="str">
        <f t="shared" ca="1" si="40"/>
        <v>ANAMET-M</v>
      </c>
      <c r="B2611" s="26">
        <v>7977020</v>
      </c>
      <c r="C2611" s="232" t="s">
        <v>15999</v>
      </c>
      <c r="D2611" s="123" t="s">
        <v>15998</v>
      </c>
      <c r="E2611" s="27">
        <v>1</v>
      </c>
      <c r="F2611" s="13">
        <v>1.07</v>
      </c>
      <c r="G2611" s="34">
        <f>F2611*(1-Elteq!$F$5)</f>
        <v>1.07</v>
      </c>
    </row>
    <row r="2612" spans="1:7" ht="14.25" customHeight="1" x14ac:dyDescent="0.2">
      <c r="A2612" s="261" t="str">
        <f t="shared" ca="1" si="40"/>
        <v>ANAMET-M</v>
      </c>
      <c r="B2612" s="24">
        <v>7977030</v>
      </c>
      <c r="C2612" s="231" t="s">
        <v>16000</v>
      </c>
      <c r="D2612" s="122" t="s">
        <v>15998</v>
      </c>
      <c r="E2612" s="25">
        <v>1</v>
      </c>
      <c r="F2612" s="11">
        <v>0.52</v>
      </c>
      <c r="G2612" s="33">
        <f>F2612*(1-Elteq!$F$5)</f>
        <v>0.52</v>
      </c>
    </row>
    <row r="2613" spans="1:7" ht="14.25" customHeight="1" x14ac:dyDescent="0.2">
      <c r="A2613" s="261" t="str">
        <f t="shared" ca="1" si="40"/>
        <v>ANAMET-M</v>
      </c>
      <c r="B2613" s="26">
        <v>7977040</v>
      </c>
      <c r="C2613" s="232" t="s">
        <v>16001</v>
      </c>
      <c r="D2613" s="123" t="s">
        <v>15998</v>
      </c>
      <c r="E2613" s="27">
        <v>1</v>
      </c>
      <c r="F2613" s="13">
        <v>0.52</v>
      </c>
      <c r="G2613" s="34">
        <f>F2613*(1-Elteq!$F$5)</f>
        <v>0.52</v>
      </c>
    </row>
    <row r="2614" spans="1:7" ht="14.25" customHeight="1" x14ac:dyDescent="0.2">
      <c r="A2614" s="261" t="str">
        <f t="shared" ca="1" si="40"/>
        <v>ANAMET-M</v>
      </c>
      <c r="B2614" s="24">
        <v>7977050</v>
      </c>
      <c r="C2614" s="231" t="s">
        <v>16002</v>
      </c>
      <c r="D2614" s="122" t="s">
        <v>15998</v>
      </c>
      <c r="E2614" s="25">
        <v>1</v>
      </c>
      <c r="F2614" s="11">
        <v>0.56000000000000005</v>
      </c>
      <c r="G2614" s="33">
        <f>F2614*(1-Elteq!$F$5)</f>
        <v>0.56000000000000005</v>
      </c>
    </row>
    <row r="2615" spans="1:7" ht="14.25" customHeight="1" x14ac:dyDescent="0.2">
      <c r="A2615" s="261" t="str">
        <f t="shared" ca="1" si="40"/>
        <v>ANAMET-M</v>
      </c>
      <c r="B2615" s="22">
        <v>7977060</v>
      </c>
      <c r="C2615" s="230" t="s">
        <v>16003</v>
      </c>
      <c r="D2615" s="121" t="s">
        <v>15998</v>
      </c>
      <c r="E2615" s="23">
        <v>1</v>
      </c>
      <c r="F2615" s="20">
        <v>0.84</v>
      </c>
      <c r="G2615" s="32">
        <f>F2615*(1-Elteq!$F$5)</f>
        <v>0.84</v>
      </c>
    </row>
    <row r="2616" spans="1:7" ht="14.25" customHeight="1" x14ac:dyDescent="0.2">
      <c r="A2616" s="261" t="str">
        <f t="shared" ca="1" si="40"/>
        <v>ANAMET-M</v>
      </c>
      <c r="B2616" s="24">
        <v>7977070</v>
      </c>
      <c r="C2616" s="231" t="s">
        <v>16004</v>
      </c>
      <c r="D2616" s="122" t="s">
        <v>15998</v>
      </c>
      <c r="E2616" s="25">
        <v>1</v>
      </c>
      <c r="F2616" s="11">
        <v>0.65</v>
      </c>
      <c r="G2616" s="33">
        <f>F2616*(1-Elteq!$F$5)</f>
        <v>0.65</v>
      </c>
    </row>
    <row r="2617" spans="1:7" ht="14.25" customHeight="1" x14ac:dyDescent="0.2">
      <c r="A2617" s="261" t="str">
        <f t="shared" ca="1" si="40"/>
        <v>ANAMET-M</v>
      </c>
      <c r="B2617" s="26">
        <v>7977080</v>
      </c>
      <c r="C2617" s="232" t="s">
        <v>16005</v>
      </c>
      <c r="D2617" s="123" t="s">
        <v>15998</v>
      </c>
      <c r="E2617" s="27">
        <v>1</v>
      </c>
      <c r="F2617" s="13">
        <v>0.67</v>
      </c>
      <c r="G2617" s="34">
        <f>F2617*(1-Elteq!$F$5)</f>
        <v>0.67</v>
      </c>
    </row>
    <row r="2618" spans="1:7" ht="14.25" customHeight="1" x14ac:dyDescent="0.2">
      <c r="A2618" s="261" t="str">
        <f t="shared" ca="1" si="40"/>
        <v>ANAMET-M</v>
      </c>
      <c r="B2618" s="24">
        <v>7977090</v>
      </c>
      <c r="C2618" s="231" t="s">
        <v>16006</v>
      </c>
      <c r="D2618" s="122" t="s">
        <v>15998</v>
      </c>
      <c r="E2618" s="25">
        <v>1</v>
      </c>
      <c r="F2618" s="11">
        <v>0.73</v>
      </c>
      <c r="G2618" s="33">
        <f>F2618*(1-Elteq!$F$5)</f>
        <v>0.73</v>
      </c>
    </row>
    <row r="2619" spans="1:7" ht="14.25" customHeight="1" x14ac:dyDescent="0.2">
      <c r="A2619" s="261" t="str">
        <f t="shared" ca="1" si="40"/>
        <v>ANAMET-M</v>
      </c>
      <c r="B2619" s="26">
        <v>7977100</v>
      </c>
      <c r="C2619" s="232" t="s">
        <v>16007</v>
      </c>
      <c r="D2619" s="123" t="s">
        <v>15998</v>
      </c>
      <c r="E2619" s="27">
        <v>1</v>
      </c>
      <c r="F2619" s="13">
        <v>0.89</v>
      </c>
      <c r="G2619" s="34">
        <f>F2619*(1-Elteq!$F$5)</f>
        <v>0.89</v>
      </c>
    </row>
    <row r="2620" spans="1:7" ht="14.25" customHeight="1" x14ac:dyDescent="0.2">
      <c r="A2620" s="261" t="str">
        <f t="shared" ca="1" si="40"/>
        <v>ANAMET-M</v>
      </c>
      <c r="B2620" s="24">
        <v>7977110</v>
      </c>
      <c r="C2620" s="231" t="s">
        <v>16008</v>
      </c>
      <c r="D2620" s="122" t="s">
        <v>15998</v>
      </c>
      <c r="E2620" s="25">
        <v>1</v>
      </c>
      <c r="F2620" s="11">
        <v>2.2000000000000002</v>
      </c>
      <c r="G2620" s="33">
        <f>F2620*(1-Elteq!$F$5)</f>
        <v>2.2000000000000002</v>
      </c>
    </row>
    <row r="2621" spans="1:7" ht="14.25" customHeight="1" x14ac:dyDescent="0.2">
      <c r="A2621" s="261" t="str">
        <f t="shared" ca="1" si="40"/>
        <v>ANAMET-M</v>
      </c>
      <c r="B2621" s="26">
        <v>7977120</v>
      </c>
      <c r="C2621" s="232" t="s">
        <v>16009</v>
      </c>
      <c r="D2621" s="123" t="s">
        <v>15998</v>
      </c>
      <c r="E2621" s="27">
        <v>1</v>
      </c>
      <c r="F2621" s="13">
        <v>1.0900000000000001</v>
      </c>
      <c r="G2621" s="34">
        <f>F2621*(1-Elteq!$F$5)</f>
        <v>1.0900000000000001</v>
      </c>
    </row>
    <row r="2622" spans="1:7" ht="14.25" customHeight="1" x14ac:dyDescent="0.2">
      <c r="A2622" s="261" t="str">
        <f t="shared" ca="1" si="40"/>
        <v>ANAMET-M</v>
      </c>
      <c r="B2622" s="24">
        <v>7977130</v>
      </c>
      <c r="C2622" s="231" t="s">
        <v>16010</v>
      </c>
      <c r="D2622" s="122" t="s">
        <v>15998</v>
      </c>
      <c r="E2622" s="25">
        <v>1</v>
      </c>
      <c r="F2622" s="11">
        <v>0.92</v>
      </c>
      <c r="G2622" s="33">
        <f>F2622*(1-Elteq!$F$5)</f>
        <v>0.92</v>
      </c>
    </row>
    <row r="2623" spans="1:7" ht="14.25" customHeight="1" x14ac:dyDescent="0.2">
      <c r="A2623" s="261" t="str">
        <f t="shared" ca="1" si="40"/>
        <v>ANAMET-M</v>
      </c>
      <c r="B2623" s="26">
        <v>7977140</v>
      </c>
      <c r="C2623" s="232" t="s">
        <v>16011</v>
      </c>
      <c r="D2623" s="123" t="s">
        <v>15998</v>
      </c>
      <c r="E2623" s="27">
        <v>1</v>
      </c>
      <c r="F2623" s="13">
        <v>1.06</v>
      </c>
      <c r="G2623" s="34">
        <f>F2623*(1-Elteq!$F$5)</f>
        <v>1.06</v>
      </c>
    </row>
    <row r="2624" spans="1:7" ht="14.25" customHeight="1" x14ac:dyDescent="0.2">
      <c r="A2624" s="261" t="str">
        <f t="shared" ca="1" si="40"/>
        <v>ANAMET-M</v>
      </c>
      <c r="B2624" s="24">
        <v>7977150</v>
      </c>
      <c r="C2624" s="231" t="s">
        <v>16012</v>
      </c>
      <c r="D2624" s="122" t="s">
        <v>15998</v>
      </c>
      <c r="E2624" s="25">
        <v>1</v>
      </c>
      <c r="F2624" s="11">
        <v>1.78</v>
      </c>
      <c r="G2624" s="33">
        <f>F2624*(1-Elteq!$F$5)</f>
        <v>1.78</v>
      </c>
    </row>
    <row r="2625" spans="1:7" ht="14.25" customHeight="1" x14ac:dyDescent="0.2">
      <c r="A2625" s="261" t="str">
        <f t="shared" ca="1" si="40"/>
        <v>ANAMET-M</v>
      </c>
      <c r="B2625" s="26">
        <v>7978010</v>
      </c>
      <c r="C2625" s="232" t="s">
        <v>16013</v>
      </c>
      <c r="D2625" s="123" t="s">
        <v>16014</v>
      </c>
      <c r="E2625" s="27">
        <v>1</v>
      </c>
      <c r="F2625" s="13">
        <v>1.19</v>
      </c>
      <c r="G2625" s="34">
        <f>F2625*(1-Elteq!$F$5)</f>
        <v>1.19</v>
      </c>
    </row>
    <row r="2626" spans="1:7" ht="14.25" customHeight="1" x14ac:dyDescent="0.2">
      <c r="A2626" s="261" t="str">
        <f t="shared" ca="1" si="40"/>
        <v>ANAMET-M</v>
      </c>
      <c r="B2626" s="24">
        <v>7978020</v>
      </c>
      <c r="C2626" s="231" t="s">
        <v>16015</v>
      </c>
      <c r="D2626" s="122" t="s">
        <v>16014</v>
      </c>
      <c r="E2626" s="25">
        <v>1</v>
      </c>
      <c r="F2626" s="11">
        <v>1.19</v>
      </c>
      <c r="G2626" s="33">
        <f>F2626*(1-Elteq!$F$5)</f>
        <v>1.19</v>
      </c>
    </row>
    <row r="2627" spans="1:7" ht="14.25" customHeight="1" x14ac:dyDescent="0.2">
      <c r="A2627" s="261" t="str">
        <f t="shared" ca="1" si="40"/>
        <v>ANAMET-M</v>
      </c>
      <c r="B2627" s="26">
        <v>7978030</v>
      </c>
      <c r="C2627" s="232" t="s">
        <v>16016</v>
      </c>
      <c r="D2627" s="123" t="s">
        <v>16014</v>
      </c>
      <c r="E2627" s="27">
        <v>1</v>
      </c>
      <c r="F2627" s="13">
        <v>1.19</v>
      </c>
      <c r="G2627" s="34">
        <f>F2627*(1-Elteq!$F$5)</f>
        <v>1.19</v>
      </c>
    </row>
    <row r="2628" spans="1:7" ht="14.25" customHeight="1" x14ac:dyDescent="0.2">
      <c r="A2628" s="261" t="str">
        <f t="shared" ca="1" si="40"/>
        <v>ANAMET-M</v>
      </c>
      <c r="B2628" s="24">
        <v>7978040</v>
      </c>
      <c r="C2628" s="231" t="s">
        <v>16017</v>
      </c>
      <c r="D2628" s="122" t="s">
        <v>16014</v>
      </c>
      <c r="E2628" s="25">
        <v>1</v>
      </c>
      <c r="F2628" s="11">
        <v>0.88</v>
      </c>
      <c r="G2628" s="33">
        <f>F2628*(1-Elteq!$F$5)</f>
        <v>0.88</v>
      </c>
    </row>
    <row r="2629" spans="1:7" ht="14.25" customHeight="1" x14ac:dyDescent="0.2">
      <c r="A2629" s="261" t="str">
        <f t="shared" ca="1" si="40"/>
        <v>ANAMET-M</v>
      </c>
      <c r="B2629" s="26">
        <v>7978050</v>
      </c>
      <c r="C2629" s="232" t="s">
        <v>16018</v>
      </c>
      <c r="D2629" s="123" t="s">
        <v>16014</v>
      </c>
      <c r="E2629" s="27">
        <v>1</v>
      </c>
      <c r="F2629" s="13">
        <v>1.01</v>
      </c>
      <c r="G2629" s="34">
        <f>F2629*(1-Elteq!$F$5)</f>
        <v>1.01</v>
      </c>
    </row>
    <row r="2630" spans="1:7" ht="14.25" customHeight="1" x14ac:dyDescent="0.2">
      <c r="A2630" s="261" t="str">
        <f t="shared" ref="A2630:A2693" ca="1" si="41">REPLACE(CELL("Filename",$A$1),1,FIND("]",CELL("filename",$A$1)),"")</f>
        <v>ANAMET-M</v>
      </c>
      <c r="B2630" s="24">
        <v>7978060</v>
      </c>
      <c r="C2630" s="231" t="s">
        <v>16019</v>
      </c>
      <c r="D2630" s="122" t="s">
        <v>16014</v>
      </c>
      <c r="E2630" s="25">
        <v>1</v>
      </c>
      <c r="F2630" s="11">
        <v>1.32</v>
      </c>
      <c r="G2630" s="33">
        <f>F2630*(1-Elteq!$F$5)</f>
        <v>1.32</v>
      </c>
    </row>
    <row r="2631" spans="1:7" ht="14.25" customHeight="1" x14ac:dyDescent="0.2">
      <c r="A2631" s="261" t="str">
        <f t="shared" ca="1" si="41"/>
        <v>ANAMET-M</v>
      </c>
      <c r="B2631" s="26">
        <v>7978070</v>
      </c>
      <c r="C2631" s="232" t="s">
        <v>16020</v>
      </c>
      <c r="D2631" s="123" t="s">
        <v>16014</v>
      </c>
      <c r="E2631" s="27">
        <v>1</v>
      </c>
      <c r="F2631" s="13">
        <v>0.9</v>
      </c>
      <c r="G2631" s="34">
        <f>F2631*(1-Elteq!$F$5)</f>
        <v>0.9</v>
      </c>
    </row>
    <row r="2632" spans="1:7" ht="14.25" customHeight="1" x14ac:dyDescent="0.2">
      <c r="A2632" s="261" t="str">
        <f t="shared" ca="1" si="41"/>
        <v>ANAMET-M</v>
      </c>
      <c r="B2632" s="24">
        <v>7978080</v>
      </c>
      <c r="C2632" s="231" t="s">
        <v>16021</v>
      </c>
      <c r="D2632" s="122" t="s">
        <v>16014</v>
      </c>
      <c r="E2632" s="25">
        <v>1</v>
      </c>
      <c r="F2632" s="11">
        <v>1.32</v>
      </c>
      <c r="G2632" s="33">
        <f>F2632*(1-Elteq!$F$5)</f>
        <v>1.32</v>
      </c>
    </row>
    <row r="2633" spans="1:7" ht="14.25" customHeight="1" x14ac:dyDescent="0.2">
      <c r="A2633" s="261" t="str">
        <f t="shared" ca="1" si="41"/>
        <v>ANAMET-M</v>
      </c>
      <c r="B2633" s="26">
        <v>7978090</v>
      </c>
      <c r="C2633" s="232" t="s">
        <v>16022</v>
      </c>
      <c r="D2633" s="123" t="s">
        <v>16014</v>
      </c>
      <c r="E2633" s="27">
        <v>1</v>
      </c>
      <c r="F2633" s="13">
        <v>1.43</v>
      </c>
      <c r="G2633" s="34">
        <f>F2633*(1-Elteq!$F$5)</f>
        <v>1.43</v>
      </c>
    </row>
    <row r="2634" spans="1:7" ht="14.25" customHeight="1" x14ac:dyDescent="0.2">
      <c r="A2634" s="261" t="str">
        <f t="shared" ca="1" si="41"/>
        <v>ANAMET-M</v>
      </c>
      <c r="B2634" s="24">
        <v>7978100</v>
      </c>
      <c r="C2634" s="231" t="s">
        <v>16023</v>
      </c>
      <c r="D2634" s="122" t="s">
        <v>16014</v>
      </c>
      <c r="E2634" s="25">
        <v>1</v>
      </c>
      <c r="F2634" s="11">
        <v>1.38</v>
      </c>
      <c r="G2634" s="33">
        <f>F2634*(1-Elteq!$F$5)</f>
        <v>1.38</v>
      </c>
    </row>
    <row r="2635" spans="1:7" ht="14.25" customHeight="1" x14ac:dyDescent="0.2">
      <c r="A2635" s="261" t="str">
        <f t="shared" ca="1" si="41"/>
        <v>ANAMET-M</v>
      </c>
      <c r="B2635" s="26">
        <v>7978110</v>
      </c>
      <c r="C2635" s="232" t="s">
        <v>16024</v>
      </c>
      <c r="D2635" s="123" t="s">
        <v>16014</v>
      </c>
      <c r="E2635" s="27">
        <v>1</v>
      </c>
      <c r="F2635" s="13">
        <v>1.51</v>
      </c>
      <c r="G2635" s="34">
        <f>F2635*(1-Elteq!$F$5)</f>
        <v>1.51</v>
      </c>
    </row>
    <row r="2636" spans="1:7" ht="14.25" customHeight="1" x14ac:dyDescent="0.2">
      <c r="A2636" s="261" t="str">
        <f t="shared" ca="1" si="41"/>
        <v>ANAMET-M</v>
      </c>
      <c r="B2636" s="24">
        <v>7998010</v>
      </c>
      <c r="C2636" s="231" t="s">
        <v>16001</v>
      </c>
      <c r="D2636" s="122" t="s">
        <v>16025</v>
      </c>
      <c r="E2636" s="25">
        <v>1</v>
      </c>
      <c r="F2636" s="11">
        <v>0.89</v>
      </c>
      <c r="G2636" s="33">
        <f>F2636*(1-Elteq!$F$5)</f>
        <v>0.89</v>
      </c>
    </row>
    <row r="2637" spans="1:7" ht="14.25" customHeight="1" x14ac:dyDescent="0.2">
      <c r="A2637" s="261" t="str">
        <f t="shared" ca="1" si="41"/>
        <v>ANAMET-M</v>
      </c>
      <c r="B2637" s="26">
        <v>7998020</v>
      </c>
      <c r="C2637" s="232" t="s">
        <v>16026</v>
      </c>
      <c r="D2637" s="123" t="s">
        <v>16025</v>
      </c>
      <c r="E2637" s="27">
        <v>1</v>
      </c>
      <c r="F2637" s="13">
        <v>0.61</v>
      </c>
      <c r="G2637" s="34">
        <f>F2637*(1-Elteq!$F$5)</f>
        <v>0.61</v>
      </c>
    </row>
    <row r="2638" spans="1:7" ht="14.25" customHeight="1" x14ac:dyDescent="0.2">
      <c r="A2638" s="261" t="str">
        <f t="shared" ca="1" si="41"/>
        <v>ANAMET-M</v>
      </c>
      <c r="B2638" s="24">
        <v>7998030</v>
      </c>
      <c r="C2638" s="231" t="s">
        <v>16027</v>
      </c>
      <c r="D2638" s="122" t="s">
        <v>16025</v>
      </c>
      <c r="E2638" s="25">
        <v>1</v>
      </c>
      <c r="F2638" s="11">
        <v>1.19</v>
      </c>
      <c r="G2638" s="33">
        <f>F2638*(1-Elteq!$F$5)</f>
        <v>1.19</v>
      </c>
    </row>
    <row r="2639" spans="1:7" ht="14.25" customHeight="1" x14ac:dyDescent="0.2">
      <c r="A2639" s="261" t="str">
        <f t="shared" ca="1" si="41"/>
        <v>ANAMET-M</v>
      </c>
      <c r="B2639" s="26">
        <v>7998040</v>
      </c>
      <c r="C2639" s="232" t="s">
        <v>16011</v>
      </c>
      <c r="D2639" s="123" t="s">
        <v>16025</v>
      </c>
      <c r="E2639" s="27">
        <v>1</v>
      </c>
      <c r="F2639" s="13">
        <v>1.87</v>
      </c>
      <c r="G2639" s="34">
        <f>F2639*(1-Elteq!$F$5)</f>
        <v>1.87</v>
      </c>
    </row>
    <row r="2640" spans="1:7" ht="14.25" customHeight="1" x14ac:dyDescent="0.2">
      <c r="A2640" s="261" t="str">
        <f t="shared" ca="1" si="41"/>
        <v>ANAMET-M</v>
      </c>
      <c r="B2640" s="24">
        <v>7998050</v>
      </c>
      <c r="C2640" s="231" t="s">
        <v>16028</v>
      </c>
      <c r="D2640" s="122" t="s">
        <v>16025</v>
      </c>
      <c r="E2640" s="25">
        <v>1</v>
      </c>
      <c r="F2640" s="11">
        <v>2.42</v>
      </c>
      <c r="G2640" s="33">
        <f>F2640*(1-Elteq!$F$5)</f>
        <v>2.42</v>
      </c>
    </row>
    <row r="2641" spans="1:7" ht="14.25" customHeight="1" x14ac:dyDescent="0.2">
      <c r="A2641" s="261" t="str">
        <f t="shared" ca="1" si="41"/>
        <v>ANAMET-M</v>
      </c>
      <c r="B2641" s="26">
        <v>7998060</v>
      </c>
      <c r="C2641" s="232" t="s">
        <v>16012</v>
      </c>
      <c r="D2641" s="123" t="s">
        <v>16025</v>
      </c>
      <c r="E2641" s="27">
        <v>1</v>
      </c>
      <c r="F2641" s="13">
        <v>1.87</v>
      </c>
      <c r="G2641" s="34">
        <f>F2641*(1-Elteq!$F$5)</f>
        <v>1.87</v>
      </c>
    </row>
    <row r="2642" spans="1:7" ht="14.25" customHeight="1" x14ac:dyDescent="0.2">
      <c r="A2642" s="261" t="str">
        <f t="shared" ca="1" si="41"/>
        <v>ANAMET-M</v>
      </c>
      <c r="B2642" s="24">
        <v>7998070</v>
      </c>
      <c r="C2642" s="231" t="s">
        <v>16029</v>
      </c>
      <c r="D2642" s="122" t="s">
        <v>16025</v>
      </c>
      <c r="E2642" s="25">
        <v>1</v>
      </c>
      <c r="F2642" s="11">
        <v>1.66</v>
      </c>
      <c r="G2642" s="33">
        <f>F2642*(1-Elteq!$F$5)</f>
        <v>1.66</v>
      </c>
    </row>
    <row r="2643" spans="1:7" ht="14.25" customHeight="1" x14ac:dyDescent="0.2">
      <c r="A2643" s="261" t="str">
        <f t="shared" ca="1" si="41"/>
        <v>ANAMET-M</v>
      </c>
      <c r="B2643" s="26">
        <v>2699070</v>
      </c>
      <c r="C2643" s="232" t="s">
        <v>16030</v>
      </c>
      <c r="D2643" s="123" t="s">
        <v>16031</v>
      </c>
      <c r="E2643" s="27">
        <v>1</v>
      </c>
      <c r="F2643" s="13">
        <v>0.18</v>
      </c>
      <c r="G2643" s="34">
        <f>F2643*(1-Elteq!$F$5)</f>
        <v>0.18</v>
      </c>
    </row>
    <row r="2644" spans="1:7" ht="14.25" customHeight="1" x14ac:dyDescent="0.2">
      <c r="A2644" s="261" t="str">
        <f t="shared" ca="1" si="41"/>
        <v>ANAMET-M</v>
      </c>
      <c r="B2644" s="24">
        <v>2699073</v>
      </c>
      <c r="C2644" s="231" t="s">
        <v>16032</v>
      </c>
      <c r="D2644" s="122" t="s">
        <v>16031</v>
      </c>
      <c r="E2644" s="25">
        <v>1</v>
      </c>
      <c r="F2644" s="11">
        <v>0.18</v>
      </c>
      <c r="G2644" s="33">
        <f>F2644*(1-Elteq!$F$5)</f>
        <v>0.18</v>
      </c>
    </row>
    <row r="2645" spans="1:7" ht="14.25" customHeight="1" x14ac:dyDescent="0.2">
      <c r="A2645" s="261" t="str">
        <f t="shared" ca="1" si="41"/>
        <v>ANAMET-M</v>
      </c>
      <c r="B2645" s="26">
        <v>2699090</v>
      </c>
      <c r="C2645" s="232" t="s">
        <v>16033</v>
      </c>
      <c r="D2645" s="123" t="s">
        <v>16031</v>
      </c>
      <c r="E2645" s="27">
        <v>1</v>
      </c>
      <c r="F2645" s="13">
        <v>0.18</v>
      </c>
      <c r="G2645" s="34">
        <f>F2645*(1-Elteq!$F$5)</f>
        <v>0.18</v>
      </c>
    </row>
    <row r="2646" spans="1:7" ht="14.25" customHeight="1" x14ac:dyDescent="0.2">
      <c r="A2646" s="261" t="str">
        <f t="shared" ca="1" si="41"/>
        <v>ANAMET-M</v>
      </c>
      <c r="B2646" s="24">
        <v>2699093</v>
      </c>
      <c r="C2646" s="231" t="s">
        <v>16034</v>
      </c>
      <c r="D2646" s="122" t="s">
        <v>16031</v>
      </c>
      <c r="E2646" s="25">
        <v>1</v>
      </c>
      <c r="F2646" s="11">
        <v>0.18</v>
      </c>
      <c r="G2646" s="33">
        <f>F2646*(1-Elteq!$F$5)</f>
        <v>0.18</v>
      </c>
    </row>
    <row r="2647" spans="1:7" ht="14.25" customHeight="1" x14ac:dyDescent="0.2">
      <c r="A2647" s="261" t="str">
        <f t="shared" ca="1" si="41"/>
        <v>ANAMET-M</v>
      </c>
      <c r="B2647" s="26">
        <v>2699110</v>
      </c>
      <c r="C2647" s="232" t="s">
        <v>16035</v>
      </c>
      <c r="D2647" s="123" t="s">
        <v>16031</v>
      </c>
      <c r="E2647" s="27">
        <v>1</v>
      </c>
      <c r="F2647" s="13">
        <v>0.18</v>
      </c>
      <c r="G2647" s="34">
        <f>F2647*(1-Elteq!$F$5)</f>
        <v>0.18</v>
      </c>
    </row>
    <row r="2648" spans="1:7" ht="14.25" customHeight="1" x14ac:dyDescent="0.2">
      <c r="A2648" s="261" t="str">
        <f t="shared" ca="1" si="41"/>
        <v>ANAMET-M</v>
      </c>
      <c r="B2648" s="24">
        <v>2699113</v>
      </c>
      <c r="C2648" s="231" t="s">
        <v>16036</v>
      </c>
      <c r="D2648" s="122" t="s">
        <v>16031</v>
      </c>
      <c r="E2648" s="25">
        <v>1</v>
      </c>
      <c r="F2648" s="11">
        <v>0.18</v>
      </c>
      <c r="G2648" s="33">
        <f>F2648*(1-Elteq!$F$5)</f>
        <v>0.18</v>
      </c>
    </row>
    <row r="2649" spans="1:7" ht="14.25" customHeight="1" x14ac:dyDescent="0.2">
      <c r="A2649" s="261" t="str">
        <f t="shared" ca="1" si="41"/>
        <v>ANAMET-M</v>
      </c>
      <c r="B2649" s="26">
        <v>2699130</v>
      </c>
      <c r="C2649" s="232" t="s">
        <v>16037</v>
      </c>
      <c r="D2649" s="123" t="s">
        <v>16031</v>
      </c>
      <c r="E2649" s="27">
        <v>1</v>
      </c>
      <c r="F2649" s="13">
        <v>0.24</v>
      </c>
      <c r="G2649" s="34">
        <f>F2649*(1-Elteq!$F$5)</f>
        <v>0.24</v>
      </c>
    </row>
    <row r="2650" spans="1:7" ht="14.25" customHeight="1" x14ac:dyDescent="0.2">
      <c r="A2650" s="261" t="str">
        <f t="shared" ca="1" si="41"/>
        <v>ANAMET-M</v>
      </c>
      <c r="B2650" s="24">
        <v>2699133</v>
      </c>
      <c r="C2650" s="231" t="s">
        <v>16038</v>
      </c>
      <c r="D2650" s="122" t="s">
        <v>16031</v>
      </c>
      <c r="E2650" s="25">
        <v>1</v>
      </c>
      <c r="F2650" s="11">
        <v>0.24</v>
      </c>
      <c r="G2650" s="33">
        <f>F2650*(1-Elteq!$F$5)</f>
        <v>0.24</v>
      </c>
    </row>
    <row r="2651" spans="1:7" ht="14.25" customHeight="1" x14ac:dyDescent="0.2">
      <c r="A2651" s="261" t="str">
        <f t="shared" ca="1" si="41"/>
        <v>ANAMET-M</v>
      </c>
      <c r="B2651" s="26">
        <v>2699160</v>
      </c>
      <c r="C2651" s="232" t="s">
        <v>16039</v>
      </c>
      <c r="D2651" s="123" t="s">
        <v>16031</v>
      </c>
      <c r="E2651" s="27">
        <v>1</v>
      </c>
      <c r="F2651" s="13">
        <v>0.24</v>
      </c>
      <c r="G2651" s="34">
        <f>F2651*(1-Elteq!$F$5)</f>
        <v>0.24</v>
      </c>
    </row>
    <row r="2652" spans="1:7" ht="14.25" customHeight="1" x14ac:dyDescent="0.2">
      <c r="A2652" s="261" t="str">
        <f t="shared" ca="1" si="41"/>
        <v>ANAMET-M</v>
      </c>
      <c r="B2652" s="24">
        <v>2699163</v>
      </c>
      <c r="C2652" s="231" t="s">
        <v>16040</v>
      </c>
      <c r="D2652" s="122" t="s">
        <v>16031</v>
      </c>
      <c r="E2652" s="25">
        <v>1</v>
      </c>
      <c r="F2652" s="11">
        <v>0.24</v>
      </c>
      <c r="G2652" s="33">
        <f>F2652*(1-Elteq!$F$5)</f>
        <v>0.24</v>
      </c>
    </row>
    <row r="2653" spans="1:7" ht="14.25" customHeight="1" x14ac:dyDescent="0.2">
      <c r="A2653" s="261" t="str">
        <f t="shared" ca="1" si="41"/>
        <v>ANAMET-M</v>
      </c>
      <c r="B2653" s="26">
        <v>2699210</v>
      </c>
      <c r="C2653" s="232" t="s">
        <v>16041</v>
      </c>
      <c r="D2653" s="123" t="s">
        <v>16031</v>
      </c>
      <c r="E2653" s="27">
        <v>1</v>
      </c>
      <c r="F2653" s="13">
        <v>0.43</v>
      </c>
      <c r="G2653" s="34">
        <f>F2653*(1-Elteq!$F$5)</f>
        <v>0.43</v>
      </c>
    </row>
    <row r="2654" spans="1:7" ht="14.25" customHeight="1" x14ac:dyDescent="0.2">
      <c r="A2654" s="261" t="str">
        <f t="shared" ca="1" si="41"/>
        <v>ANAMET-M</v>
      </c>
      <c r="B2654" s="24">
        <v>2699213</v>
      </c>
      <c r="C2654" s="231" t="s">
        <v>16042</v>
      </c>
      <c r="D2654" s="122" t="s">
        <v>16031</v>
      </c>
      <c r="E2654" s="25">
        <v>1</v>
      </c>
      <c r="F2654" s="11">
        <v>0.43</v>
      </c>
      <c r="G2654" s="33">
        <f>F2654*(1-Elteq!$F$5)</f>
        <v>0.43</v>
      </c>
    </row>
    <row r="2655" spans="1:7" ht="14.25" customHeight="1" x14ac:dyDescent="0.2">
      <c r="A2655" s="261" t="str">
        <f t="shared" ca="1" si="41"/>
        <v>ANAMET-M</v>
      </c>
      <c r="B2655" s="26">
        <v>2699290</v>
      </c>
      <c r="C2655" s="232" t="s">
        <v>16043</v>
      </c>
      <c r="D2655" s="123" t="s">
        <v>16031</v>
      </c>
      <c r="E2655" s="27">
        <v>1</v>
      </c>
      <c r="F2655" s="13">
        <v>0.76</v>
      </c>
      <c r="G2655" s="34">
        <f>F2655*(1-Elteq!$F$5)</f>
        <v>0.76</v>
      </c>
    </row>
    <row r="2656" spans="1:7" ht="14.25" customHeight="1" x14ac:dyDescent="0.2">
      <c r="A2656" s="261" t="str">
        <f t="shared" ca="1" si="41"/>
        <v>ANAMET-M</v>
      </c>
      <c r="B2656" s="24">
        <v>2699293</v>
      </c>
      <c r="C2656" s="231" t="s">
        <v>16044</v>
      </c>
      <c r="D2656" s="122" t="s">
        <v>16031</v>
      </c>
      <c r="E2656" s="25">
        <v>1</v>
      </c>
      <c r="F2656" s="11">
        <v>0.76</v>
      </c>
      <c r="G2656" s="33">
        <f>F2656*(1-Elteq!$F$5)</f>
        <v>0.76</v>
      </c>
    </row>
    <row r="2657" spans="1:7" ht="14.25" customHeight="1" x14ac:dyDescent="0.2">
      <c r="A2657" s="261" t="str">
        <f t="shared" ca="1" si="41"/>
        <v>ANAMET-M</v>
      </c>
      <c r="B2657" s="26">
        <v>2699360</v>
      </c>
      <c r="C2657" s="232" t="s">
        <v>16045</v>
      </c>
      <c r="D2657" s="123" t="s">
        <v>16031</v>
      </c>
      <c r="E2657" s="27">
        <v>1</v>
      </c>
      <c r="F2657" s="13">
        <v>1.62</v>
      </c>
      <c r="G2657" s="34">
        <f>F2657*(1-Elteq!$F$5)</f>
        <v>1.62</v>
      </c>
    </row>
    <row r="2658" spans="1:7" ht="14.25" customHeight="1" x14ac:dyDescent="0.2">
      <c r="A2658" s="261" t="str">
        <f t="shared" ca="1" si="41"/>
        <v>ANAMET-M</v>
      </c>
      <c r="B2658" s="24">
        <v>2699363</v>
      </c>
      <c r="C2658" s="231" t="s">
        <v>16046</v>
      </c>
      <c r="D2658" s="122" t="s">
        <v>16031</v>
      </c>
      <c r="E2658" s="25">
        <v>1</v>
      </c>
      <c r="F2658" s="11">
        <v>1.62</v>
      </c>
      <c r="G2658" s="33">
        <f>F2658*(1-Elteq!$F$5)</f>
        <v>1.62</v>
      </c>
    </row>
    <row r="2659" spans="1:7" ht="14.25" customHeight="1" x14ac:dyDescent="0.2">
      <c r="A2659" s="261" t="str">
        <f t="shared" ca="1" si="41"/>
        <v>ANAMET-M</v>
      </c>
      <c r="B2659" s="26">
        <v>2699480</v>
      </c>
      <c r="C2659" s="232" t="s">
        <v>16047</v>
      </c>
      <c r="D2659" s="123" t="s">
        <v>16031</v>
      </c>
      <c r="E2659" s="27">
        <v>1</v>
      </c>
      <c r="F2659" s="29">
        <v>2.4300000000000002</v>
      </c>
      <c r="G2659" s="35">
        <f>F2659*(1-Elteq!$F$5)</f>
        <v>2.4300000000000002</v>
      </c>
    </row>
    <row r="2660" spans="1:7" ht="14.25" customHeight="1" x14ac:dyDescent="0.2">
      <c r="A2660" s="261" t="str">
        <f t="shared" ca="1" si="41"/>
        <v>ANAMET-M</v>
      </c>
      <c r="B2660" s="24">
        <v>2699483</v>
      </c>
      <c r="C2660" s="231" t="s">
        <v>16048</v>
      </c>
      <c r="D2660" s="122" t="s">
        <v>16031</v>
      </c>
      <c r="E2660" s="25">
        <v>1</v>
      </c>
      <c r="F2660" s="28">
        <v>2.4300000000000002</v>
      </c>
      <c r="G2660" s="36">
        <f>F2660*(1-Elteq!$F$5)</f>
        <v>2.4300000000000002</v>
      </c>
    </row>
    <row r="2661" spans="1:7" ht="14.25" customHeight="1" x14ac:dyDescent="0.2">
      <c r="A2661" s="261" t="str">
        <f t="shared" ca="1" si="41"/>
        <v>ANAMET-M</v>
      </c>
      <c r="B2661" s="26">
        <v>7983120</v>
      </c>
      <c r="C2661" s="232" t="s">
        <v>16049</v>
      </c>
      <c r="D2661" s="123" t="s">
        <v>16031</v>
      </c>
      <c r="E2661" s="27">
        <v>1</v>
      </c>
      <c r="F2661" s="29">
        <v>0.18</v>
      </c>
      <c r="G2661" s="35">
        <f>F2661*(1-Elteq!$F$5)</f>
        <v>0.18</v>
      </c>
    </row>
    <row r="2662" spans="1:7" ht="14.25" customHeight="1" x14ac:dyDescent="0.2">
      <c r="A2662" s="261" t="str">
        <f t="shared" ca="1" si="41"/>
        <v>ANAMET-M</v>
      </c>
      <c r="B2662" s="24">
        <v>7983123</v>
      </c>
      <c r="C2662" s="231" t="s">
        <v>16050</v>
      </c>
      <c r="D2662" s="122" t="s">
        <v>16031</v>
      </c>
      <c r="E2662" s="25">
        <v>1</v>
      </c>
      <c r="F2662" s="28">
        <v>0.18</v>
      </c>
      <c r="G2662" s="36">
        <f>F2662*(1-Elteq!$F$5)</f>
        <v>0.18</v>
      </c>
    </row>
    <row r="2663" spans="1:7" ht="14.25" customHeight="1" x14ac:dyDescent="0.2">
      <c r="A2663" s="261" t="str">
        <f t="shared" ca="1" si="41"/>
        <v>ANAMET-M</v>
      </c>
      <c r="B2663" s="26">
        <v>7983160</v>
      </c>
      <c r="C2663" s="232" t="s">
        <v>16051</v>
      </c>
      <c r="D2663" s="123" t="s">
        <v>16031</v>
      </c>
      <c r="E2663" s="27">
        <v>1</v>
      </c>
      <c r="F2663" s="29">
        <v>0.24</v>
      </c>
      <c r="G2663" s="35">
        <f>F2663*(1-Elteq!$F$5)</f>
        <v>0.24</v>
      </c>
    </row>
    <row r="2664" spans="1:7" ht="14.25" customHeight="1" x14ac:dyDescent="0.2">
      <c r="A2664" s="261" t="str">
        <f t="shared" ca="1" si="41"/>
        <v>ANAMET-M</v>
      </c>
      <c r="B2664" s="24">
        <v>7983163</v>
      </c>
      <c r="C2664" s="231" t="s">
        <v>16052</v>
      </c>
      <c r="D2664" s="122" t="s">
        <v>16031</v>
      </c>
      <c r="E2664" s="25">
        <v>1</v>
      </c>
      <c r="F2664" s="28">
        <v>0.24</v>
      </c>
      <c r="G2664" s="36">
        <f>F2664*(1-Elteq!$F$5)</f>
        <v>0.24</v>
      </c>
    </row>
    <row r="2665" spans="1:7" ht="14.25" customHeight="1" x14ac:dyDescent="0.2">
      <c r="A2665" s="261" t="str">
        <f t="shared" ca="1" si="41"/>
        <v>ANAMET-M</v>
      </c>
      <c r="B2665" s="26">
        <v>7983200</v>
      </c>
      <c r="C2665" s="232" t="s">
        <v>16053</v>
      </c>
      <c r="D2665" s="123" t="s">
        <v>16031</v>
      </c>
      <c r="E2665" s="27">
        <v>1</v>
      </c>
      <c r="F2665" s="29">
        <v>0.24</v>
      </c>
      <c r="G2665" s="35">
        <f>F2665*(1-Elteq!$F$5)</f>
        <v>0.24</v>
      </c>
    </row>
    <row r="2666" spans="1:7" ht="14.25" customHeight="1" x14ac:dyDescent="0.2">
      <c r="A2666" s="261" t="str">
        <f t="shared" ca="1" si="41"/>
        <v>ANAMET-M</v>
      </c>
      <c r="B2666" s="24">
        <v>7983203</v>
      </c>
      <c r="C2666" s="231" t="s">
        <v>16054</v>
      </c>
      <c r="D2666" s="122" t="s">
        <v>16031</v>
      </c>
      <c r="E2666" s="25">
        <v>1</v>
      </c>
      <c r="F2666" s="28">
        <v>0.24</v>
      </c>
      <c r="G2666" s="36">
        <f>F2666*(1-Elteq!$F$5)</f>
        <v>0.24</v>
      </c>
    </row>
    <row r="2667" spans="1:7" ht="14.25" customHeight="1" x14ac:dyDescent="0.2">
      <c r="A2667" s="261" t="str">
        <f t="shared" ca="1" si="41"/>
        <v>ANAMET-M</v>
      </c>
      <c r="B2667" s="26">
        <v>7983250</v>
      </c>
      <c r="C2667" s="232" t="s">
        <v>16055</v>
      </c>
      <c r="D2667" s="123" t="s">
        <v>16031</v>
      </c>
      <c r="E2667" s="27">
        <v>1</v>
      </c>
      <c r="F2667" s="29">
        <v>0.33</v>
      </c>
      <c r="G2667" s="35">
        <f>F2667*(1-Elteq!$F$5)</f>
        <v>0.33</v>
      </c>
    </row>
    <row r="2668" spans="1:7" ht="14.25" customHeight="1" x14ac:dyDescent="0.2">
      <c r="A2668" s="261" t="str">
        <f t="shared" ca="1" si="41"/>
        <v>ANAMET-M</v>
      </c>
      <c r="B2668" s="24">
        <v>7983253</v>
      </c>
      <c r="C2668" s="231" t="s">
        <v>16056</v>
      </c>
      <c r="D2668" s="122" t="s">
        <v>16031</v>
      </c>
      <c r="E2668" s="25">
        <v>1</v>
      </c>
      <c r="F2668" s="28">
        <v>0.33</v>
      </c>
      <c r="G2668" s="36">
        <f>F2668*(1-Elteq!$F$5)</f>
        <v>0.33</v>
      </c>
    </row>
    <row r="2669" spans="1:7" ht="14.25" customHeight="1" x14ac:dyDescent="0.2">
      <c r="A2669" s="261" t="str">
        <f t="shared" ca="1" si="41"/>
        <v>ANAMET-M</v>
      </c>
      <c r="B2669" s="26">
        <v>7983320</v>
      </c>
      <c r="C2669" s="232" t="s">
        <v>16057</v>
      </c>
      <c r="D2669" s="123" t="s">
        <v>16031</v>
      </c>
      <c r="E2669" s="27">
        <v>1</v>
      </c>
      <c r="F2669" s="29">
        <v>0.64</v>
      </c>
      <c r="G2669" s="35">
        <f>F2669*(1-Elteq!$F$5)</f>
        <v>0.64</v>
      </c>
    </row>
    <row r="2670" spans="1:7" ht="14.25" customHeight="1" x14ac:dyDescent="0.2">
      <c r="A2670" s="261" t="str">
        <f t="shared" ca="1" si="41"/>
        <v>ANAMET-M</v>
      </c>
      <c r="B2670" s="24">
        <v>7983323</v>
      </c>
      <c r="C2670" s="231" t="s">
        <v>16058</v>
      </c>
      <c r="D2670" s="122" t="s">
        <v>16031</v>
      </c>
      <c r="E2670" s="25">
        <v>1</v>
      </c>
      <c r="F2670" s="28">
        <v>0.64</v>
      </c>
      <c r="G2670" s="36">
        <f>F2670*(1-Elteq!$F$5)</f>
        <v>0.64</v>
      </c>
    </row>
    <row r="2671" spans="1:7" ht="14.25" customHeight="1" x14ac:dyDescent="0.2">
      <c r="A2671" s="261" t="str">
        <f t="shared" ca="1" si="41"/>
        <v>ANAMET-M</v>
      </c>
      <c r="B2671" s="26">
        <v>7983400</v>
      </c>
      <c r="C2671" s="232" t="s">
        <v>16059</v>
      </c>
      <c r="D2671" s="123" t="s">
        <v>16031</v>
      </c>
      <c r="E2671" s="27">
        <v>1</v>
      </c>
      <c r="F2671" s="29">
        <v>1.04</v>
      </c>
      <c r="G2671" s="35">
        <f>F2671*(1-Elteq!$F$5)</f>
        <v>1.04</v>
      </c>
    </row>
    <row r="2672" spans="1:7" ht="14.25" customHeight="1" x14ac:dyDescent="0.2">
      <c r="A2672" s="261" t="str">
        <f t="shared" ca="1" si="41"/>
        <v>ANAMET-M</v>
      </c>
      <c r="B2672" s="24">
        <v>7983403</v>
      </c>
      <c r="C2672" s="231" t="s">
        <v>16060</v>
      </c>
      <c r="D2672" s="122" t="s">
        <v>16031</v>
      </c>
      <c r="E2672" s="25">
        <v>1</v>
      </c>
      <c r="F2672" s="28">
        <v>1.04</v>
      </c>
      <c r="G2672" s="36">
        <f>F2672*(1-Elteq!$F$5)</f>
        <v>1.04</v>
      </c>
    </row>
    <row r="2673" spans="1:7" ht="14.25" customHeight="1" x14ac:dyDescent="0.2">
      <c r="A2673" s="261" t="str">
        <f t="shared" ca="1" si="41"/>
        <v>ANAMET-M</v>
      </c>
      <c r="B2673" s="26">
        <v>7983500</v>
      </c>
      <c r="C2673" s="232" t="s">
        <v>16061</v>
      </c>
      <c r="D2673" s="123" t="s">
        <v>16031</v>
      </c>
      <c r="E2673" s="27">
        <v>1</v>
      </c>
      <c r="F2673" s="29">
        <v>1.72</v>
      </c>
      <c r="G2673" s="35">
        <f>F2673*(1-Elteq!$F$5)</f>
        <v>1.72</v>
      </c>
    </row>
    <row r="2674" spans="1:7" ht="14.25" customHeight="1" x14ac:dyDescent="0.2">
      <c r="A2674" s="261" t="str">
        <f t="shared" ca="1" si="41"/>
        <v>ANAMET-M</v>
      </c>
      <c r="B2674" s="24">
        <v>7983503</v>
      </c>
      <c r="C2674" s="231" t="s">
        <v>16062</v>
      </c>
      <c r="D2674" s="122" t="s">
        <v>16031</v>
      </c>
      <c r="E2674" s="25">
        <v>1</v>
      </c>
      <c r="F2674" s="28">
        <v>1.72</v>
      </c>
      <c r="G2674" s="36">
        <f>F2674*(1-Elteq!$F$5)</f>
        <v>1.72</v>
      </c>
    </row>
    <row r="2675" spans="1:7" ht="14.25" customHeight="1" x14ac:dyDescent="0.2">
      <c r="A2675" s="261" t="str">
        <f t="shared" ca="1" si="41"/>
        <v>ANAMET-M</v>
      </c>
      <c r="B2675" s="26">
        <v>7983630</v>
      </c>
      <c r="C2675" s="232" t="s">
        <v>16063</v>
      </c>
      <c r="D2675" s="123" t="s">
        <v>16031</v>
      </c>
      <c r="E2675" s="27">
        <v>1</v>
      </c>
      <c r="F2675" s="29">
        <v>2.58</v>
      </c>
      <c r="G2675" s="35">
        <f>F2675*(1-Elteq!$F$5)</f>
        <v>2.58</v>
      </c>
    </row>
    <row r="2676" spans="1:7" ht="14.25" customHeight="1" x14ac:dyDescent="0.2">
      <c r="A2676" s="261" t="str">
        <f t="shared" ca="1" si="41"/>
        <v>ANAMET-M</v>
      </c>
      <c r="B2676" s="24">
        <v>7983633</v>
      </c>
      <c r="C2676" s="231" t="s">
        <v>16064</v>
      </c>
      <c r="D2676" s="122" t="s">
        <v>16031</v>
      </c>
      <c r="E2676" s="25">
        <v>1</v>
      </c>
      <c r="F2676" s="28">
        <v>2.58</v>
      </c>
      <c r="G2676" s="36">
        <f>F2676*(1-Elteq!$F$5)</f>
        <v>2.58</v>
      </c>
    </row>
    <row r="2677" spans="1:7" ht="14.25" customHeight="1" x14ac:dyDescent="0.2">
      <c r="A2677" s="261" t="str">
        <f t="shared" ca="1" si="41"/>
        <v>ANAMET-M</v>
      </c>
      <c r="B2677" s="26">
        <v>2661090</v>
      </c>
      <c r="C2677" s="232" t="s">
        <v>15441</v>
      </c>
      <c r="D2677" s="123" t="s">
        <v>16065</v>
      </c>
      <c r="E2677" s="27">
        <v>1</v>
      </c>
      <c r="F2677" s="29">
        <v>1.17</v>
      </c>
      <c r="G2677" s="35">
        <f>F2677*(1-Elteq!$F$5)</f>
        <v>1.17</v>
      </c>
    </row>
    <row r="2678" spans="1:7" ht="14.25" customHeight="1" x14ac:dyDescent="0.2">
      <c r="A2678" s="261" t="str">
        <f t="shared" ca="1" si="41"/>
        <v>ANAMET-M</v>
      </c>
      <c r="B2678" s="24">
        <v>2661110</v>
      </c>
      <c r="C2678" s="231" t="s">
        <v>15429</v>
      </c>
      <c r="D2678" s="122" t="s">
        <v>16065</v>
      </c>
      <c r="E2678" s="25">
        <v>1</v>
      </c>
      <c r="F2678" s="28">
        <v>1.1100000000000001</v>
      </c>
      <c r="G2678" s="36">
        <f>F2678*(1-Elteq!$F$5)</f>
        <v>1.1100000000000001</v>
      </c>
    </row>
    <row r="2679" spans="1:7" ht="14.25" customHeight="1" x14ac:dyDescent="0.2">
      <c r="A2679" s="261" t="str">
        <f t="shared" ca="1" si="41"/>
        <v>ANAMET-M</v>
      </c>
      <c r="B2679" s="26">
        <v>2661150</v>
      </c>
      <c r="C2679" s="232" t="s">
        <v>16066</v>
      </c>
      <c r="D2679" s="123" t="s">
        <v>16065</v>
      </c>
      <c r="E2679" s="27">
        <v>1</v>
      </c>
      <c r="F2679" s="29">
        <v>1.43</v>
      </c>
      <c r="G2679" s="35">
        <f>F2679*(1-Elteq!$F$5)</f>
        <v>1.43</v>
      </c>
    </row>
    <row r="2680" spans="1:7" ht="14.25" customHeight="1" x14ac:dyDescent="0.2">
      <c r="A2680" s="261" t="str">
        <f t="shared" ca="1" si="41"/>
        <v>ANAMET-M</v>
      </c>
      <c r="B2680" s="24">
        <v>2661160</v>
      </c>
      <c r="C2680" s="231" t="s">
        <v>293</v>
      </c>
      <c r="D2680" s="122" t="s">
        <v>16065</v>
      </c>
      <c r="E2680" s="25">
        <v>1</v>
      </c>
      <c r="F2680" s="28">
        <v>1.32</v>
      </c>
      <c r="G2680" s="36">
        <f>F2680*(1-Elteq!$F$5)</f>
        <v>1.32</v>
      </c>
    </row>
    <row r="2681" spans="1:7" ht="14.25" customHeight="1" x14ac:dyDescent="0.2">
      <c r="A2681" s="261" t="str">
        <f t="shared" ca="1" si="41"/>
        <v>ANAMET-M</v>
      </c>
      <c r="B2681" s="26">
        <v>2661210</v>
      </c>
      <c r="C2681" s="232" t="s">
        <v>296</v>
      </c>
      <c r="D2681" s="123" t="s">
        <v>16065</v>
      </c>
      <c r="E2681" s="27">
        <v>1</v>
      </c>
      <c r="F2681" s="29">
        <v>1.96</v>
      </c>
      <c r="G2681" s="35">
        <f>F2681*(1-Elteq!$F$5)</f>
        <v>1.96</v>
      </c>
    </row>
    <row r="2682" spans="1:7" ht="14.25" customHeight="1" x14ac:dyDescent="0.2">
      <c r="A2682" s="261" t="str">
        <f t="shared" ca="1" si="41"/>
        <v>ANAMET-M</v>
      </c>
      <c r="B2682" s="24">
        <v>2661290</v>
      </c>
      <c r="C2682" s="231" t="s">
        <v>299</v>
      </c>
      <c r="D2682" s="122" t="s">
        <v>16065</v>
      </c>
      <c r="E2682" s="25">
        <v>1</v>
      </c>
      <c r="F2682" s="28">
        <v>4.01</v>
      </c>
      <c r="G2682" s="36">
        <f>F2682*(1-Elteq!$F$5)</f>
        <v>4.01</v>
      </c>
    </row>
    <row r="2683" spans="1:7" ht="14.25" customHeight="1" x14ac:dyDescent="0.2">
      <c r="A2683" s="261" t="str">
        <f t="shared" ca="1" si="41"/>
        <v>ANAMET-M</v>
      </c>
      <c r="B2683" s="26">
        <v>2661360</v>
      </c>
      <c r="C2683" s="232" t="s">
        <v>302</v>
      </c>
      <c r="D2683" s="123" t="s">
        <v>16065</v>
      </c>
      <c r="E2683" s="27">
        <v>1</v>
      </c>
      <c r="F2683" s="13">
        <v>4.45</v>
      </c>
      <c r="G2683" s="34">
        <f>F2683*(1-Elteq!$F$5)</f>
        <v>4.45</v>
      </c>
    </row>
    <row r="2684" spans="1:7" ht="14.25" customHeight="1" x14ac:dyDescent="0.2">
      <c r="A2684" s="261" t="str">
        <f t="shared" ca="1" si="41"/>
        <v>ANAMET-M</v>
      </c>
      <c r="B2684" s="24">
        <v>2661420</v>
      </c>
      <c r="C2684" s="231" t="s">
        <v>15479</v>
      </c>
      <c r="D2684" s="122" t="s">
        <v>16065</v>
      </c>
      <c r="E2684" s="25">
        <v>1</v>
      </c>
      <c r="F2684" s="11">
        <v>9.9600000000000009</v>
      </c>
      <c r="G2684" s="33">
        <f>F2684*(1-Elteq!$F$5)</f>
        <v>9.9600000000000009</v>
      </c>
    </row>
    <row r="2685" spans="1:7" ht="14.25" customHeight="1" x14ac:dyDescent="0.2">
      <c r="A2685" s="261" t="str">
        <f t="shared" ca="1" si="41"/>
        <v>ANAMET-M</v>
      </c>
      <c r="B2685" s="26">
        <v>2661480</v>
      </c>
      <c r="C2685" s="232" t="s">
        <v>15480</v>
      </c>
      <c r="D2685" s="123" t="s">
        <v>16065</v>
      </c>
      <c r="E2685" s="27">
        <v>1</v>
      </c>
      <c r="F2685" s="13">
        <v>12.46</v>
      </c>
      <c r="G2685" s="34">
        <f>F2685*(1-Elteq!$F$5)</f>
        <v>12.46</v>
      </c>
    </row>
    <row r="2686" spans="1:7" ht="14.25" customHeight="1" x14ac:dyDescent="0.2">
      <c r="A2686" s="261" t="str">
        <f t="shared" ca="1" si="41"/>
        <v>ANAMET-M</v>
      </c>
      <c r="B2686" s="24">
        <v>2662070</v>
      </c>
      <c r="C2686" s="231" t="s">
        <v>589</v>
      </c>
      <c r="D2686" s="122" t="s">
        <v>16067</v>
      </c>
      <c r="E2686" s="25">
        <v>1</v>
      </c>
      <c r="F2686" s="11">
        <v>0.88</v>
      </c>
      <c r="G2686" s="33">
        <f>F2686*(1-Elteq!$F$5)</f>
        <v>0.88</v>
      </c>
    </row>
    <row r="2687" spans="1:7" ht="14.25" customHeight="1" x14ac:dyDescent="0.2">
      <c r="A2687" s="261" t="str">
        <f t="shared" ca="1" si="41"/>
        <v>ANAMET-M</v>
      </c>
      <c r="B2687" s="26">
        <v>2662090</v>
      </c>
      <c r="C2687" s="232" t="s">
        <v>15441</v>
      </c>
      <c r="D2687" s="123" t="s">
        <v>16067</v>
      </c>
      <c r="E2687" s="27">
        <v>1</v>
      </c>
      <c r="F2687" s="13">
        <v>1.01</v>
      </c>
      <c r="G2687" s="34">
        <f>F2687*(1-Elteq!$F$5)</f>
        <v>1.01</v>
      </c>
    </row>
    <row r="2688" spans="1:7" ht="14.25" customHeight="1" x14ac:dyDescent="0.2">
      <c r="A2688" s="261" t="str">
        <f t="shared" ca="1" si="41"/>
        <v>ANAMET-M</v>
      </c>
      <c r="B2688" s="24">
        <v>2662110</v>
      </c>
      <c r="C2688" s="231" t="s">
        <v>15429</v>
      </c>
      <c r="D2688" s="122" t="s">
        <v>16067</v>
      </c>
      <c r="E2688" s="25">
        <v>1</v>
      </c>
      <c r="F2688" s="11">
        <v>1.2</v>
      </c>
      <c r="G2688" s="33">
        <f>F2688*(1-Elteq!$F$5)</f>
        <v>1.2</v>
      </c>
    </row>
    <row r="2689" spans="1:7" ht="14.25" customHeight="1" x14ac:dyDescent="0.2">
      <c r="A2689" s="261" t="str">
        <f t="shared" ca="1" si="41"/>
        <v>ANAMET-M</v>
      </c>
      <c r="B2689" s="26">
        <v>2662160</v>
      </c>
      <c r="C2689" s="232" t="s">
        <v>293</v>
      </c>
      <c r="D2689" s="123" t="s">
        <v>16067</v>
      </c>
      <c r="E2689" s="27">
        <v>1</v>
      </c>
      <c r="F2689" s="13">
        <v>1.96</v>
      </c>
      <c r="G2689" s="34">
        <f>F2689*(1-Elteq!$F$5)</f>
        <v>1.96</v>
      </c>
    </row>
    <row r="2690" spans="1:7" ht="14.25" customHeight="1" x14ac:dyDescent="0.2">
      <c r="A2690" s="261" t="str">
        <f t="shared" ca="1" si="41"/>
        <v>ANAMET-M</v>
      </c>
      <c r="B2690" s="24">
        <v>2662210</v>
      </c>
      <c r="C2690" s="231" t="s">
        <v>296</v>
      </c>
      <c r="D2690" s="122" t="s">
        <v>16067</v>
      </c>
      <c r="E2690" s="25">
        <v>1</v>
      </c>
      <c r="F2690" s="11">
        <v>4.03</v>
      </c>
      <c r="G2690" s="33">
        <f>F2690*(1-Elteq!$F$5)</f>
        <v>4.03</v>
      </c>
    </row>
    <row r="2691" spans="1:7" ht="14.25" customHeight="1" x14ac:dyDescent="0.2">
      <c r="A2691" s="261" t="str">
        <f t="shared" ca="1" si="41"/>
        <v>ANAMET-M</v>
      </c>
      <c r="B2691" s="26">
        <v>2662290</v>
      </c>
      <c r="C2691" s="232" t="s">
        <v>16068</v>
      </c>
      <c r="D2691" s="123" t="s">
        <v>16067</v>
      </c>
      <c r="E2691" s="27">
        <v>1</v>
      </c>
      <c r="F2691" s="13">
        <v>7.1</v>
      </c>
      <c r="G2691" s="34">
        <f>F2691*(1-Elteq!$F$5)</f>
        <v>7.1</v>
      </c>
    </row>
    <row r="2692" spans="1:7" ht="14.25" customHeight="1" x14ac:dyDescent="0.2">
      <c r="A2692" s="261" t="str">
        <f t="shared" ca="1" si="41"/>
        <v>ANAMET-M</v>
      </c>
      <c r="B2692" s="24">
        <v>2662360</v>
      </c>
      <c r="C2692" s="231" t="s">
        <v>302</v>
      </c>
      <c r="D2692" s="122" t="s">
        <v>16067</v>
      </c>
      <c r="E2692" s="25">
        <v>1</v>
      </c>
      <c r="F2692" s="11">
        <v>10.47</v>
      </c>
      <c r="G2692" s="33">
        <f>F2692*(1-Elteq!$F$5)</f>
        <v>10.47</v>
      </c>
    </row>
    <row r="2693" spans="1:7" ht="14.25" customHeight="1" x14ac:dyDescent="0.2">
      <c r="A2693" s="261" t="str">
        <f t="shared" ca="1" si="41"/>
        <v>ANAMET-M</v>
      </c>
      <c r="B2693" s="26">
        <v>2662420</v>
      </c>
      <c r="C2693" s="232" t="s">
        <v>15479</v>
      </c>
      <c r="D2693" s="123" t="s">
        <v>16067</v>
      </c>
      <c r="E2693" s="27">
        <v>1</v>
      </c>
      <c r="F2693" s="13">
        <v>13.69</v>
      </c>
      <c r="G2693" s="34">
        <f>F2693*(1-Elteq!$F$5)</f>
        <v>13.69</v>
      </c>
    </row>
    <row r="2694" spans="1:7" ht="14.25" customHeight="1" x14ac:dyDescent="0.2">
      <c r="A2694" s="261" t="str">
        <f t="shared" ref="A2694:A2757" ca="1" si="42">REPLACE(CELL("Filename",$A$1),1,FIND("]",CELL("filename",$A$1)),"")</f>
        <v>ANAMET-M</v>
      </c>
      <c r="B2694" s="24">
        <v>2664160</v>
      </c>
      <c r="C2694" s="231" t="s">
        <v>367</v>
      </c>
      <c r="D2694" s="122" t="s">
        <v>16069</v>
      </c>
      <c r="E2694" s="25">
        <v>1</v>
      </c>
      <c r="F2694" s="11">
        <v>0.74</v>
      </c>
      <c r="G2694" s="33">
        <f>F2694*(1-Elteq!$F$5)</f>
        <v>0.74</v>
      </c>
    </row>
    <row r="2695" spans="1:7" ht="14.25" customHeight="1" x14ac:dyDescent="0.2">
      <c r="A2695" s="261" t="str">
        <f t="shared" ca="1" si="42"/>
        <v>ANAMET-M</v>
      </c>
      <c r="B2695" s="26">
        <v>2664200</v>
      </c>
      <c r="C2695" s="232" t="s">
        <v>369</v>
      </c>
      <c r="D2695" s="123" t="s">
        <v>16069</v>
      </c>
      <c r="E2695" s="27">
        <v>1</v>
      </c>
      <c r="F2695" s="13">
        <v>0.79</v>
      </c>
      <c r="G2695" s="34">
        <f>F2695*(1-Elteq!$F$5)</f>
        <v>0.79</v>
      </c>
    </row>
    <row r="2696" spans="1:7" ht="14.25" customHeight="1" x14ac:dyDescent="0.2">
      <c r="A2696" s="261" t="str">
        <f t="shared" ca="1" si="42"/>
        <v>ANAMET-M</v>
      </c>
      <c r="B2696" s="24">
        <v>2664250</v>
      </c>
      <c r="C2696" s="231" t="s">
        <v>371</v>
      </c>
      <c r="D2696" s="122" t="s">
        <v>16069</v>
      </c>
      <c r="E2696" s="25">
        <v>1</v>
      </c>
      <c r="F2696" s="11">
        <v>0.89</v>
      </c>
      <c r="G2696" s="33">
        <f>F2696*(1-Elteq!$F$5)</f>
        <v>0.89</v>
      </c>
    </row>
    <row r="2697" spans="1:7" ht="14.25" customHeight="1" x14ac:dyDescent="0.2">
      <c r="A2697" s="261" t="str">
        <f t="shared" ca="1" si="42"/>
        <v>ANAMET-M</v>
      </c>
      <c r="B2697" s="26">
        <v>2664320</v>
      </c>
      <c r="C2697" s="232" t="s">
        <v>373</v>
      </c>
      <c r="D2697" s="123" t="s">
        <v>16069</v>
      </c>
      <c r="E2697" s="27">
        <v>1</v>
      </c>
      <c r="F2697" s="13">
        <v>1.1100000000000001</v>
      </c>
      <c r="G2697" s="34">
        <f>F2697*(1-Elteq!$F$5)</f>
        <v>1.1100000000000001</v>
      </c>
    </row>
    <row r="2698" spans="1:7" ht="14.25" customHeight="1" x14ac:dyDescent="0.2">
      <c r="A2698" s="261" t="str">
        <f t="shared" ca="1" si="42"/>
        <v>ANAMET-M</v>
      </c>
      <c r="B2698" s="24">
        <v>2664400</v>
      </c>
      <c r="C2698" s="231" t="s">
        <v>375</v>
      </c>
      <c r="D2698" s="122" t="s">
        <v>16069</v>
      </c>
      <c r="E2698" s="25">
        <v>1</v>
      </c>
      <c r="F2698" s="11">
        <v>1.75</v>
      </c>
      <c r="G2698" s="33">
        <f>F2698*(1-Elteq!$F$5)</f>
        <v>1.75</v>
      </c>
    </row>
    <row r="2699" spans="1:7" ht="14.25" customHeight="1" x14ac:dyDescent="0.2">
      <c r="A2699" s="261" t="str">
        <f t="shared" ca="1" si="42"/>
        <v>ANAMET-M</v>
      </c>
      <c r="B2699" s="26">
        <v>2664500</v>
      </c>
      <c r="C2699" s="232" t="s">
        <v>377</v>
      </c>
      <c r="D2699" s="123" t="s">
        <v>16069</v>
      </c>
      <c r="E2699" s="27">
        <v>1</v>
      </c>
      <c r="F2699" s="13">
        <v>3.71</v>
      </c>
      <c r="G2699" s="34">
        <f>F2699*(1-Elteq!$F$5)</f>
        <v>3.71</v>
      </c>
    </row>
    <row r="2700" spans="1:7" ht="14.25" customHeight="1" x14ac:dyDescent="0.2">
      <c r="A2700" s="261" t="str">
        <f t="shared" ca="1" si="42"/>
        <v>ANAMET-M</v>
      </c>
      <c r="B2700" s="24">
        <v>2664630</v>
      </c>
      <c r="C2700" s="231" t="s">
        <v>450</v>
      </c>
      <c r="D2700" s="122" t="s">
        <v>16069</v>
      </c>
      <c r="E2700" s="25">
        <v>1</v>
      </c>
      <c r="F2700" s="11">
        <v>4.5199999999999996</v>
      </c>
      <c r="G2700" s="33">
        <f>F2700*(1-Elteq!$F$5)</f>
        <v>4.5199999999999996</v>
      </c>
    </row>
    <row r="2701" spans="1:7" ht="14.25" customHeight="1" x14ac:dyDescent="0.2">
      <c r="A2701" s="261" t="str">
        <f t="shared" ca="1" si="42"/>
        <v>ANAMET-M</v>
      </c>
      <c r="B2701" s="26">
        <v>2665120</v>
      </c>
      <c r="C2701" s="232" t="s">
        <v>365</v>
      </c>
      <c r="D2701" s="123" t="s">
        <v>16070</v>
      </c>
      <c r="E2701" s="27">
        <v>1</v>
      </c>
      <c r="F2701" s="13">
        <v>0.8</v>
      </c>
      <c r="G2701" s="34">
        <f>F2701*(1-Elteq!$F$5)</f>
        <v>0.8</v>
      </c>
    </row>
    <row r="2702" spans="1:7" ht="14.25" customHeight="1" x14ac:dyDescent="0.2">
      <c r="A2702" s="261" t="str">
        <f t="shared" ca="1" si="42"/>
        <v>ANAMET-M</v>
      </c>
      <c r="B2702" s="24">
        <v>2665160</v>
      </c>
      <c r="C2702" s="231" t="s">
        <v>367</v>
      </c>
      <c r="D2702" s="122" t="s">
        <v>16070</v>
      </c>
      <c r="E2702" s="25">
        <v>1</v>
      </c>
      <c r="F2702" s="11">
        <v>0.98</v>
      </c>
      <c r="G2702" s="33">
        <f>F2702*(1-Elteq!$F$5)</f>
        <v>0.98</v>
      </c>
    </row>
    <row r="2703" spans="1:7" ht="14.25" customHeight="1" x14ac:dyDescent="0.2">
      <c r="A2703" s="261" t="str">
        <f t="shared" ca="1" si="42"/>
        <v>ANAMET-M</v>
      </c>
      <c r="B2703" s="26">
        <v>2665200</v>
      </c>
      <c r="C2703" s="232" t="s">
        <v>369</v>
      </c>
      <c r="D2703" s="123" t="s">
        <v>16070</v>
      </c>
      <c r="E2703" s="27">
        <v>1</v>
      </c>
      <c r="F2703" s="13">
        <v>1.01</v>
      </c>
      <c r="G2703" s="34">
        <f>F2703*(1-Elteq!$F$5)</f>
        <v>1.01</v>
      </c>
    </row>
    <row r="2704" spans="1:7" ht="14.25" customHeight="1" x14ac:dyDescent="0.2">
      <c r="A2704" s="261" t="str">
        <f t="shared" ca="1" si="42"/>
        <v>ANAMET-M</v>
      </c>
      <c r="B2704" s="24">
        <v>2665250</v>
      </c>
      <c r="C2704" s="231" t="s">
        <v>371</v>
      </c>
      <c r="D2704" s="122" t="s">
        <v>16070</v>
      </c>
      <c r="E2704" s="25">
        <v>1</v>
      </c>
      <c r="F2704" s="11">
        <v>1.1200000000000001</v>
      </c>
      <c r="G2704" s="33">
        <f>F2704*(1-Elteq!$F$5)</f>
        <v>1.1200000000000001</v>
      </c>
    </row>
    <row r="2705" spans="1:7" ht="14.25" customHeight="1" x14ac:dyDescent="0.2">
      <c r="A2705" s="261" t="str">
        <f t="shared" ca="1" si="42"/>
        <v>ANAMET-M</v>
      </c>
      <c r="B2705" s="26">
        <v>2665320</v>
      </c>
      <c r="C2705" s="232" t="s">
        <v>373</v>
      </c>
      <c r="D2705" s="123" t="s">
        <v>16070</v>
      </c>
      <c r="E2705" s="27">
        <v>1</v>
      </c>
      <c r="F2705" s="13">
        <v>1.65</v>
      </c>
      <c r="G2705" s="34">
        <f>F2705*(1-Elteq!$F$5)</f>
        <v>1.65</v>
      </c>
    </row>
    <row r="2706" spans="1:7" ht="14.25" customHeight="1" x14ac:dyDescent="0.2">
      <c r="A2706" s="261" t="str">
        <f t="shared" ca="1" si="42"/>
        <v>ANAMET-M</v>
      </c>
      <c r="B2706" s="24">
        <v>2665400</v>
      </c>
      <c r="C2706" s="231" t="s">
        <v>375</v>
      </c>
      <c r="D2706" s="122" t="s">
        <v>16070</v>
      </c>
      <c r="E2706" s="25">
        <v>1</v>
      </c>
      <c r="F2706" s="11">
        <v>3.25</v>
      </c>
      <c r="G2706" s="33">
        <f>F2706*(1-Elteq!$F$5)</f>
        <v>3.25</v>
      </c>
    </row>
    <row r="2707" spans="1:7" ht="14.25" customHeight="1" x14ac:dyDescent="0.2">
      <c r="A2707" s="261" t="str">
        <f t="shared" ca="1" si="42"/>
        <v>ANAMET-M</v>
      </c>
      <c r="B2707" s="26">
        <v>2665500</v>
      </c>
      <c r="C2707" s="232" t="s">
        <v>377</v>
      </c>
      <c r="D2707" s="123" t="s">
        <v>16070</v>
      </c>
      <c r="E2707" s="27">
        <v>1</v>
      </c>
      <c r="F2707" s="13">
        <v>4.5</v>
      </c>
      <c r="G2707" s="37">
        <f>F2707*(1-Elteq!$F$5)</f>
        <v>4.5</v>
      </c>
    </row>
    <row r="2708" spans="1:7" ht="14.25" customHeight="1" x14ac:dyDescent="0.2">
      <c r="A2708" s="261" t="str">
        <f t="shared" ca="1" si="42"/>
        <v>ANAMET-M</v>
      </c>
      <c r="B2708" s="24">
        <v>2666120</v>
      </c>
      <c r="C2708" s="231" t="s">
        <v>365</v>
      </c>
      <c r="D2708" s="122" t="s">
        <v>16071</v>
      </c>
      <c r="E2708" s="25">
        <v>1</v>
      </c>
      <c r="F2708" s="11">
        <v>0.36</v>
      </c>
      <c r="G2708" s="38">
        <f>F2708*(1-Elteq!$F$5)</f>
        <v>0.36</v>
      </c>
    </row>
    <row r="2709" spans="1:7" ht="14.25" customHeight="1" x14ac:dyDescent="0.2">
      <c r="A2709" s="261" t="str">
        <f t="shared" ca="1" si="42"/>
        <v>ANAMET-M</v>
      </c>
      <c r="B2709" s="26">
        <v>2666160</v>
      </c>
      <c r="C2709" s="232" t="s">
        <v>367</v>
      </c>
      <c r="D2709" s="123" t="s">
        <v>16071</v>
      </c>
      <c r="E2709" s="27">
        <v>1</v>
      </c>
      <c r="F2709" s="13">
        <v>0.41</v>
      </c>
      <c r="G2709" s="37">
        <f>F2709*(1-Elteq!$F$5)</f>
        <v>0.41</v>
      </c>
    </row>
    <row r="2710" spans="1:7" ht="14.25" customHeight="1" x14ac:dyDescent="0.2">
      <c r="A2710" s="261" t="str">
        <f t="shared" ca="1" si="42"/>
        <v>ANAMET-M</v>
      </c>
      <c r="B2710" s="24">
        <v>2666200</v>
      </c>
      <c r="C2710" s="231" t="s">
        <v>369</v>
      </c>
      <c r="D2710" s="122" t="s">
        <v>16071</v>
      </c>
      <c r="E2710" s="25">
        <v>1</v>
      </c>
      <c r="F2710" s="11">
        <v>0.48</v>
      </c>
      <c r="G2710" s="38">
        <f>F2710*(1-Elteq!$F$5)</f>
        <v>0.48</v>
      </c>
    </row>
    <row r="2711" spans="1:7" ht="14.25" customHeight="1" x14ac:dyDescent="0.2">
      <c r="A2711" s="261" t="str">
        <f t="shared" ca="1" si="42"/>
        <v>ANAMET-M</v>
      </c>
      <c r="B2711" s="26">
        <v>2666250</v>
      </c>
      <c r="C2711" s="232" t="s">
        <v>371</v>
      </c>
      <c r="D2711" s="123" t="s">
        <v>16071</v>
      </c>
      <c r="E2711" s="27">
        <v>1</v>
      </c>
      <c r="F2711" s="13">
        <v>0.61</v>
      </c>
      <c r="G2711" s="37">
        <f>F2711*(1-Elteq!$F$5)</f>
        <v>0.61</v>
      </c>
    </row>
    <row r="2712" spans="1:7" ht="14.25" customHeight="1" x14ac:dyDescent="0.2">
      <c r="A2712" s="261" t="str">
        <f t="shared" ca="1" si="42"/>
        <v>ANAMET-M</v>
      </c>
      <c r="B2712" s="24">
        <v>2666320</v>
      </c>
      <c r="C2712" s="231" t="s">
        <v>373</v>
      </c>
      <c r="D2712" s="122" t="s">
        <v>16071</v>
      </c>
      <c r="E2712" s="25">
        <v>1</v>
      </c>
      <c r="F2712" s="11">
        <v>1.1200000000000001</v>
      </c>
      <c r="G2712" s="38">
        <f>F2712*(1-Elteq!$F$5)</f>
        <v>1.1200000000000001</v>
      </c>
    </row>
    <row r="2713" spans="1:7" ht="14.25" customHeight="1" x14ac:dyDescent="0.2">
      <c r="A2713" s="261" t="str">
        <f t="shared" ca="1" si="42"/>
        <v>ANAMET-M</v>
      </c>
      <c r="B2713" s="26">
        <v>2666400</v>
      </c>
      <c r="C2713" s="232" t="s">
        <v>375</v>
      </c>
      <c r="D2713" s="123" t="s">
        <v>16071</v>
      </c>
      <c r="E2713" s="27">
        <v>1</v>
      </c>
      <c r="F2713" s="13">
        <v>1.41</v>
      </c>
      <c r="G2713" s="37">
        <f>F2713*(1-Elteq!$F$5)</f>
        <v>1.41</v>
      </c>
    </row>
    <row r="2714" spans="1:7" ht="14.25" customHeight="1" x14ac:dyDescent="0.2">
      <c r="A2714" s="261" t="str">
        <f t="shared" ca="1" si="42"/>
        <v>ANAMET-M</v>
      </c>
      <c r="B2714" s="24">
        <v>2666500</v>
      </c>
      <c r="C2714" s="231" t="s">
        <v>377</v>
      </c>
      <c r="D2714" s="122" t="s">
        <v>16071</v>
      </c>
      <c r="E2714" s="25">
        <v>1</v>
      </c>
      <c r="F2714" s="11">
        <v>2.4500000000000002</v>
      </c>
      <c r="G2714" s="38">
        <f>F2714*(1-Elteq!$F$5)</f>
        <v>2.4500000000000002</v>
      </c>
    </row>
    <row r="2715" spans="1:7" ht="14.25" customHeight="1" x14ac:dyDescent="0.2">
      <c r="A2715" s="261" t="str">
        <f t="shared" ca="1" si="42"/>
        <v>ANAMET-M</v>
      </c>
      <c r="B2715" s="26">
        <v>2666630</v>
      </c>
      <c r="C2715" s="232" t="s">
        <v>450</v>
      </c>
      <c r="D2715" s="123" t="s">
        <v>16071</v>
      </c>
      <c r="E2715" s="27">
        <v>1</v>
      </c>
      <c r="F2715" s="13">
        <v>3.59</v>
      </c>
      <c r="G2715" s="37">
        <f>F2715*(1-Elteq!$F$5)</f>
        <v>3.59</v>
      </c>
    </row>
    <row r="2716" spans="1:7" ht="14.25" customHeight="1" x14ac:dyDescent="0.2">
      <c r="A2716" s="261" t="str">
        <f t="shared" ca="1" si="42"/>
        <v>ANAMET-M</v>
      </c>
      <c r="B2716" s="24">
        <v>2667070</v>
      </c>
      <c r="C2716" s="231" t="s">
        <v>589</v>
      </c>
      <c r="D2716" s="122" t="s">
        <v>16072</v>
      </c>
      <c r="E2716" s="25">
        <v>1</v>
      </c>
      <c r="F2716" s="11">
        <v>0.95</v>
      </c>
      <c r="G2716" s="38">
        <f>F2716*(1-Elteq!$F$5)</f>
        <v>0.95</v>
      </c>
    </row>
    <row r="2717" spans="1:7" ht="14.25" customHeight="1" x14ac:dyDescent="0.2">
      <c r="A2717" s="261" t="str">
        <f t="shared" ca="1" si="42"/>
        <v>ANAMET-M</v>
      </c>
      <c r="B2717" s="26">
        <v>2667090</v>
      </c>
      <c r="C2717" s="232" t="s">
        <v>15441</v>
      </c>
      <c r="D2717" s="123" t="s">
        <v>16072</v>
      </c>
      <c r="E2717" s="27">
        <v>1</v>
      </c>
      <c r="F2717" s="13">
        <v>0.95</v>
      </c>
      <c r="G2717" s="37">
        <f>F2717*(1-Elteq!$F$5)</f>
        <v>0.95</v>
      </c>
    </row>
    <row r="2718" spans="1:7" ht="14.25" customHeight="1" x14ac:dyDescent="0.2">
      <c r="A2718" s="261" t="str">
        <f t="shared" ca="1" si="42"/>
        <v>ANAMET-M</v>
      </c>
      <c r="B2718" s="24">
        <v>2667110</v>
      </c>
      <c r="C2718" s="231" t="s">
        <v>15429</v>
      </c>
      <c r="D2718" s="122" t="s">
        <v>16072</v>
      </c>
      <c r="E2718" s="25">
        <v>1</v>
      </c>
      <c r="F2718" s="11">
        <v>1.04</v>
      </c>
      <c r="G2718" s="38">
        <f>F2718*(1-Elteq!$F$5)</f>
        <v>1.04</v>
      </c>
    </row>
    <row r="2719" spans="1:7" ht="14.25" customHeight="1" x14ac:dyDescent="0.2">
      <c r="A2719" s="261" t="str">
        <f t="shared" ca="1" si="42"/>
        <v>ANAMET-M</v>
      </c>
      <c r="B2719" s="26">
        <v>2667130</v>
      </c>
      <c r="C2719" s="232" t="s">
        <v>16073</v>
      </c>
      <c r="D2719" s="123" t="s">
        <v>16072</v>
      </c>
      <c r="E2719" s="27">
        <v>1</v>
      </c>
      <c r="F2719" s="13">
        <v>1.1000000000000001</v>
      </c>
      <c r="G2719" s="37">
        <f>F2719*(1-Elteq!$F$5)</f>
        <v>1.1000000000000001</v>
      </c>
    </row>
    <row r="2720" spans="1:7" ht="14.25" customHeight="1" x14ac:dyDescent="0.2">
      <c r="A2720" s="261" t="str">
        <f t="shared" ca="1" si="42"/>
        <v>ANAMET-M</v>
      </c>
      <c r="B2720" s="24">
        <v>2667160</v>
      </c>
      <c r="C2720" s="231" t="s">
        <v>293</v>
      </c>
      <c r="D2720" s="122" t="s">
        <v>16072</v>
      </c>
      <c r="E2720" s="25">
        <v>1</v>
      </c>
      <c r="F2720" s="11">
        <v>1.23</v>
      </c>
      <c r="G2720" s="38">
        <f>F2720*(1-Elteq!$F$5)</f>
        <v>1.23</v>
      </c>
    </row>
    <row r="2721" spans="1:7" ht="14.25" customHeight="1" x14ac:dyDescent="0.2">
      <c r="A2721" s="261" t="str">
        <f t="shared" ca="1" si="42"/>
        <v>ANAMET-M</v>
      </c>
      <c r="B2721" s="26">
        <v>2667210</v>
      </c>
      <c r="C2721" s="232" t="s">
        <v>296</v>
      </c>
      <c r="D2721" s="123" t="s">
        <v>16072</v>
      </c>
      <c r="E2721" s="27">
        <v>1</v>
      </c>
      <c r="F2721" s="13">
        <v>1.67</v>
      </c>
      <c r="G2721" s="34">
        <f>F2721*(1-Elteq!$F$5)</f>
        <v>1.67</v>
      </c>
    </row>
    <row r="2722" spans="1:7" ht="14.25" customHeight="1" x14ac:dyDescent="0.2">
      <c r="A2722" s="261" t="str">
        <f t="shared" ca="1" si="42"/>
        <v>ANAMET-M</v>
      </c>
      <c r="B2722" s="24">
        <v>2667290</v>
      </c>
      <c r="C2722" s="231" t="s">
        <v>16068</v>
      </c>
      <c r="D2722" s="122" t="s">
        <v>16072</v>
      </c>
      <c r="E2722" s="25">
        <v>1</v>
      </c>
      <c r="F2722" s="11">
        <v>3.08</v>
      </c>
      <c r="G2722" s="33">
        <f>F2722*(1-Elteq!$F$5)</f>
        <v>3.08</v>
      </c>
    </row>
    <row r="2723" spans="1:7" ht="14.25" customHeight="1" x14ac:dyDescent="0.2">
      <c r="A2723" s="261" t="str">
        <f t="shared" ca="1" si="42"/>
        <v>ANAMET-M</v>
      </c>
      <c r="B2723" s="26">
        <v>2667360</v>
      </c>
      <c r="C2723" s="232" t="s">
        <v>302</v>
      </c>
      <c r="D2723" s="123" t="s">
        <v>16072</v>
      </c>
      <c r="E2723" s="27">
        <v>1</v>
      </c>
      <c r="F2723" s="13">
        <v>6.69</v>
      </c>
      <c r="G2723" s="34">
        <f>F2723*(1-Elteq!$F$5)</f>
        <v>6.69</v>
      </c>
    </row>
    <row r="2724" spans="1:7" ht="14.25" customHeight="1" x14ac:dyDescent="0.2">
      <c r="A2724" s="261" t="str">
        <f t="shared" ca="1" si="42"/>
        <v>ANAMET-M</v>
      </c>
      <c r="B2724" s="24">
        <v>2667480</v>
      </c>
      <c r="C2724" s="231" t="s">
        <v>15480</v>
      </c>
      <c r="D2724" s="122" t="s">
        <v>16072</v>
      </c>
      <c r="E2724" s="25">
        <v>1</v>
      </c>
      <c r="F2724" s="11">
        <v>9.08</v>
      </c>
      <c r="G2724" s="33">
        <f>F2724*(1-Elteq!$F$5)</f>
        <v>9.08</v>
      </c>
    </row>
    <row r="2725" spans="1:7" ht="14.25" customHeight="1" x14ac:dyDescent="0.2">
      <c r="A2725" s="261" t="str">
        <f t="shared" ca="1" si="42"/>
        <v>ANAMET-M</v>
      </c>
      <c r="B2725" s="26">
        <v>2690703</v>
      </c>
      <c r="C2725" s="232" t="s">
        <v>16074</v>
      </c>
      <c r="D2725" s="123" t="s">
        <v>16075</v>
      </c>
      <c r="E2725" s="27">
        <v>1</v>
      </c>
      <c r="F2725" s="13">
        <v>26.86</v>
      </c>
      <c r="G2725" s="34">
        <f>F2725*(1-Elteq!$F$5)</f>
        <v>26.86</v>
      </c>
    </row>
    <row r="2726" spans="1:7" ht="14.25" customHeight="1" x14ac:dyDescent="0.2">
      <c r="A2726" s="261" t="str">
        <f t="shared" ca="1" si="42"/>
        <v>ANAMET-M</v>
      </c>
      <c r="B2726" s="24">
        <v>2690993</v>
      </c>
      <c r="C2726" s="231" t="s">
        <v>16076</v>
      </c>
      <c r="D2726" s="122" t="s">
        <v>16075</v>
      </c>
      <c r="E2726" s="25">
        <v>1</v>
      </c>
      <c r="F2726" s="11">
        <v>32.85</v>
      </c>
      <c r="G2726" s="33">
        <f>F2726*(1-Elteq!$F$5)</f>
        <v>32.85</v>
      </c>
    </row>
    <row r="2727" spans="1:7" ht="14.25" customHeight="1" x14ac:dyDescent="0.2">
      <c r="A2727" s="261" t="str">
        <f t="shared" ca="1" si="42"/>
        <v>ANAMET-M</v>
      </c>
      <c r="B2727" s="26">
        <v>2691703</v>
      </c>
      <c r="C2727" s="232" t="s">
        <v>16074</v>
      </c>
      <c r="D2727" s="123" t="s">
        <v>16075</v>
      </c>
      <c r="E2727" s="27">
        <v>1</v>
      </c>
      <c r="F2727" s="13">
        <v>26.86</v>
      </c>
      <c r="G2727" s="34">
        <f>F2727*(1-Elteq!$F$5)</f>
        <v>26.86</v>
      </c>
    </row>
    <row r="2728" spans="1:7" ht="14.25" customHeight="1" x14ac:dyDescent="0.2">
      <c r="A2728" s="261" t="str">
        <f t="shared" ca="1" si="42"/>
        <v>ANAMET-M</v>
      </c>
      <c r="B2728" s="24">
        <v>2691993</v>
      </c>
      <c r="C2728" s="231" t="s">
        <v>16076</v>
      </c>
      <c r="D2728" s="122" t="s">
        <v>16075</v>
      </c>
      <c r="E2728" s="25">
        <v>1</v>
      </c>
      <c r="F2728" s="11">
        <v>32.85</v>
      </c>
      <c r="G2728" s="33">
        <f>F2728*(1-Elteq!$F$5)</f>
        <v>32.85</v>
      </c>
    </row>
    <row r="2729" spans="1:7" ht="14.25" customHeight="1" x14ac:dyDescent="0.2">
      <c r="A2729" s="261" t="str">
        <f t="shared" ca="1" si="42"/>
        <v>ANAMET-M</v>
      </c>
      <c r="B2729" s="26">
        <v>2692703</v>
      </c>
      <c r="C2729" s="232" t="s">
        <v>16074</v>
      </c>
      <c r="D2729" s="123" t="s">
        <v>16077</v>
      </c>
      <c r="E2729" s="27">
        <v>1</v>
      </c>
      <c r="F2729" s="13">
        <v>35.119999999999997</v>
      </c>
      <c r="G2729" s="34">
        <f>F2729*(1-Elteq!$F$5)</f>
        <v>35.119999999999997</v>
      </c>
    </row>
    <row r="2730" spans="1:7" ht="14.25" customHeight="1" x14ac:dyDescent="0.2">
      <c r="A2730" s="261" t="str">
        <f t="shared" ca="1" si="42"/>
        <v>ANAMET-M</v>
      </c>
      <c r="B2730" s="24">
        <v>2692993</v>
      </c>
      <c r="C2730" s="231" t="s">
        <v>16076</v>
      </c>
      <c r="D2730" s="122" t="s">
        <v>16077</v>
      </c>
      <c r="E2730" s="25">
        <v>1</v>
      </c>
      <c r="F2730" s="11">
        <v>45.74</v>
      </c>
      <c r="G2730" s="33">
        <f>F2730*(1-Elteq!$F$5)</f>
        <v>45.74</v>
      </c>
    </row>
    <row r="2731" spans="1:7" ht="14.25" customHeight="1" x14ac:dyDescent="0.2">
      <c r="A2731" s="261" t="str">
        <f t="shared" ca="1" si="42"/>
        <v>ANAMET-M</v>
      </c>
      <c r="B2731" s="26">
        <v>2693703</v>
      </c>
      <c r="C2731" s="232" t="s">
        <v>16074</v>
      </c>
      <c r="D2731" s="123" t="s">
        <v>16077</v>
      </c>
      <c r="E2731" s="27">
        <v>1</v>
      </c>
      <c r="F2731" s="13">
        <v>35.119999999999997</v>
      </c>
      <c r="G2731" s="34">
        <f>F2731*(1-Elteq!$F$5)</f>
        <v>35.119999999999997</v>
      </c>
    </row>
    <row r="2732" spans="1:7" ht="14.25" customHeight="1" x14ac:dyDescent="0.2">
      <c r="A2732" s="261" t="str">
        <f t="shared" ca="1" si="42"/>
        <v>ANAMET-M</v>
      </c>
      <c r="B2732" s="24">
        <v>2693993</v>
      </c>
      <c r="C2732" s="231" t="s">
        <v>16076</v>
      </c>
      <c r="D2732" s="122" t="s">
        <v>16077</v>
      </c>
      <c r="E2732" s="25">
        <v>1</v>
      </c>
      <c r="F2732" s="11">
        <v>45.74</v>
      </c>
      <c r="G2732" s="33">
        <f>F2732*(1-Elteq!$F$5)</f>
        <v>45.74</v>
      </c>
    </row>
    <row r="2733" spans="1:7" ht="14.25" customHeight="1" x14ac:dyDescent="0.2">
      <c r="A2733" s="261" t="str">
        <f t="shared" ca="1" si="42"/>
        <v>ANAMET-M</v>
      </c>
      <c r="B2733" s="26">
        <v>8100111</v>
      </c>
      <c r="C2733" s="232" t="s">
        <v>15429</v>
      </c>
      <c r="D2733" s="123" t="s">
        <v>16078</v>
      </c>
      <c r="E2733" s="27">
        <v>1</v>
      </c>
      <c r="F2733" s="13">
        <v>5.26</v>
      </c>
      <c r="G2733" s="34">
        <f>F2733*(1-Elteq!$F$5)</f>
        <v>5.26</v>
      </c>
    </row>
    <row r="2734" spans="1:7" ht="14.25" customHeight="1" x14ac:dyDescent="0.2">
      <c r="A2734" s="261" t="str">
        <f t="shared" ca="1" si="42"/>
        <v>ANAMET-M</v>
      </c>
      <c r="B2734" s="24">
        <v>8100161</v>
      </c>
      <c r="C2734" s="231" t="s">
        <v>293</v>
      </c>
      <c r="D2734" s="122" t="s">
        <v>16078</v>
      </c>
      <c r="E2734" s="25">
        <v>1</v>
      </c>
      <c r="F2734" s="11">
        <v>6.14</v>
      </c>
      <c r="G2734" s="33">
        <f>F2734*(1-Elteq!$F$5)</f>
        <v>6.14</v>
      </c>
    </row>
    <row r="2735" spans="1:7" ht="14.25" customHeight="1" x14ac:dyDescent="0.2">
      <c r="A2735" s="261" t="str">
        <f t="shared" ca="1" si="42"/>
        <v>ANAMET-M</v>
      </c>
      <c r="B2735" s="26">
        <v>8100211</v>
      </c>
      <c r="C2735" s="232" t="s">
        <v>296</v>
      </c>
      <c r="D2735" s="123" t="s">
        <v>16078</v>
      </c>
      <c r="E2735" s="27">
        <v>1</v>
      </c>
      <c r="F2735" s="13">
        <v>8.1300000000000008</v>
      </c>
      <c r="G2735" s="34">
        <f>F2735*(1-Elteq!$F$5)</f>
        <v>8.1300000000000008</v>
      </c>
    </row>
    <row r="2736" spans="1:7" ht="14.25" customHeight="1" x14ac:dyDescent="0.2">
      <c r="A2736" s="261" t="str">
        <f t="shared" ca="1" si="42"/>
        <v>ANAMET-M</v>
      </c>
      <c r="B2736" s="24">
        <v>8100291</v>
      </c>
      <c r="C2736" s="231" t="s">
        <v>299</v>
      </c>
      <c r="D2736" s="122" t="s">
        <v>16078</v>
      </c>
      <c r="E2736" s="25">
        <v>1</v>
      </c>
      <c r="F2736" s="11">
        <v>14</v>
      </c>
      <c r="G2736" s="33">
        <f>F2736*(1-Elteq!$F$5)</f>
        <v>14</v>
      </c>
    </row>
    <row r="2737" spans="1:7" ht="14.25" customHeight="1" x14ac:dyDescent="0.2">
      <c r="A2737" s="261" t="str">
        <f t="shared" ca="1" si="42"/>
        <v>ANAMET-M</v>
      </c>
      <c r="B2737" s="22">
        <v>8100361</v>
      </c>
      <c r="C2737" s="230" t="s">
        <v>302</v>
      </c>
      <c r="D2737" s="121" t="s">
        <v>16078</v>
      </c>
      <c r="E2737" s="23">
        <v>1</v>
      </c>
      <c r="F2737" s="20">
        <v>23.05</v>
      </c>
      <c r="G2737" s="32">
        <f>F2737*(1-Elteq!$F$5)</f>
        <v>23.05</v>
      </c>
    </row>
    <row r="2738" spans="1:7" ht="14.25" customHeight="1" x14ac:dyDescent="0.2">
      <c r="A2738" s="261" t="str">
        <f t="shared" ca="1" si="42"/>
        <v>ANAMET-M</v>
      </c>
      <c r="B2738" s="24">
        <v>8100421</v>
      </c>
      <c r="C2738" s="231" t="s">
        <v>15479</v>
      </c>
      <c r="D2738" s="122" t="s">
        <v>16078</v>
      </c>
      <c r="E2738" s="25">
        <v>1</v>
      </c>
      <c r="F2738" s="11">
        <v>30.93</v>
      </c>
      <c r="G2738" s="33">
        <f>F2738*(1-Elteq!$F$5)</f>
        <v>30.93</v>
      </c>
    </row>
    <row r="2739" spans="1:7" ht="14.25" customHeight="1" x14ac:dyDescent="0.2">
      <c r="A2739" s="261" t="str">
        <f t="shared" ca="1" si="42"/>
        <v>ANAMET-M</v>
      </c>
      <c r="B2739" s="26">
        <v>8100481</v>
      </c>
      <c r="C2739" s="232" t="s">
        <v>15480</v>
      </c>
      <c r="D2739" s="123" t="s">
        <v>16078</v>
      </c>
      <c r="E2739" s="27">
        <v>1</v>
      </c>
      <c r="F2739" s="13">
        <v>47.43</v>
      </c>
      <c r="G2739" s="34">
        <f>F2739*(1-Elteq!$F$5)</f>
        <v>47.43</v>
      </c>
    </row>
    <row r="2740" spans="1:7" ht="14.25" customHeight="1" x14ac:dyDescent="0.2">
      <c r="A2740" s="261" t="str">
        <f t="shared" ca="1" si="42"/>
        <v>ANAMET-M</v>
      </c>
      <c r="B2740" s="24">
        <v>8120161</v>
      </c>
      <c r="C2740" s="231" t="s">
        <v>15420</v>
      </c>
      <c r="D2740" s="122" t="s">
        <v>16078</v>
      </c>
      <c r="E2740" s="25">
        <v>1</v>
      </c>
      <c r="F2740" s="11">
        <v>4.93</v>
      </c>
      <c r="G2740" s="33">
        <f>F2740*(1-Elteq!$F$5)</f>
        <v>4.93</v>
      </c>
    </row>
    <row r="2741" spans="1:7" ht="14.25" customHeight="1" x14ac:dyDescent="0.2">
      <c r="A2741" s="261" t="str">
        <f t="shared" ca="1" si="42"/>
        <v>ANAMET-M</v>
      </c>
      <c r="B2741" s="26">
        <v>8120171</v>
      </c>
      <c r="C2741" s="232" t="s">
        <v>15421</v>
      </c>
      <c r="D2741" s="123" t="s">
        <v>16078</v>
      </c>
      <c r="E2741" s="27">
        <v>1</v>
      </c>
      <c r="F2741" s="13">
        <v>5.3</v>
      </c>
      <c r="G2741" s="34">
        <f>F2741*(1-Elteq!$F$5)</f>
        <v>5.3</v>
      </c>
    </row>
    <row r="2742" spans="1:7" ht="14.25" customHeight="1" x14ac:dyDescent="0.2">
      <c r="A2742" s="261" t="str">
        <f t="shared" ca="1" si="42"/>
        <v>ANAMET-M</v>
      </c>
      <c r="B2742" s="24">
        <v>8120201</v>
      </c>
      <c r="C2742" s="231" t="s">
        <v>15421</v>
      </c>
      <c r="D2742" s="122" t="s">
        <v>16078</v>
      </c>
      <c r="E2742" s="25">
        <v>1</v>
      </c>
      <c r="F2742" s="11">
        <v>5.3</v>
      </c>
      <c r="G2742" s="33">
        <f>F2742*(1-Elteq!$F$5)</f>
        <v>5.3</v>
      </c>
    </row>
    <row r="2743" spans="1:7" ht="14.25" customHeight="1" x14ac:dyDescent="0.2">
      <c r="A2743" s="261" t="str">
        <f t="shared" ca="1" si="42"/>
        <v>ANAMET-M</v>
      </c>
      <c r="B2743" s="26">
        <v>8120251</v>
      </c>
      <c r="C2743" s="232" t="s">
        <v>15422</v>
      </c>
      <c r="D2743" s="123" t="s">
        <v>16078</v>
      </c>
      <c r="E2743" s="27">
        <v>1</v>
      </c>
      <c r="F2743" s="13">
        <v>7.82</v>
      </c>
      <c r="G2743" s="34">
        <f>F2743*(1-Elteq!$F$5)</f>
        <v>7.82</v>
      </c>
    </row>
    <row r="2744" spans="1:7" ht="14.25" customHeight="1" x14ac:dyDescent="0.2">
      <c r="A2744" s="261" t="str">
        <f t="shared" ca="1" si="42"/>
        <v>ANAMET-M</v>
      </c>
      <c r="B2744" s="24">
        <v>8120321</v>
      </c>
      <c r="C2744" s="231" t="s">
        <v>15423</v>
      </c>
      <c r="D2744" s="122" t="s">
        <v>16078</v>
      </c>
      <c r="E2744" s="25">
        <v>1</v>
      </c>
      <c r="F2744" s="11">
        <v>12.5</v>
      </c>
      <c r="G2744" s="33">
        <f>F2744*(1-Elteq!$F$5)</f>
        <v>12.5</v>
      </c>
    </row>
    <row r="2745" spans="1:7" ht="14.25" customHeight="1" x14ac:dyDescent="0.2">
      <c r="A2745" s="261" t="str">
        <f t="shared" ca="1" si="42"/>
        <v>ANAMET-M</v>
      </c>
      <c r="B2745" s="26">
        <v>8120401</v>
      </c>
      <c r="C2745" s="232" t="s">
        <v>15431</v>
      </c>
      <c r="D2745" s="123" t="s">
        <v>16078</v>
      </c>
      <c r="E2745" s="27">
        <v>1</v>
      </c>
      <c r="F2745" s="13">
        <v>23.05</v>
      </c>
      <c r="G2745" s="34">
        <f>F2745*(1-Elteq!$F$5)</f>
        <v>23.05</v>
      </c>
    </row>
    <row r="2746" spans="1:7" ht="14.25" customHeight="1" x14ac:dyDescent="0.2">
      <c r="A2746" s="261" t="str">
        <f t="shared" ca="1" si="42"/>
        <v>ANAMET-M</v>
      </c>
      <c r="B2746" s="24">
        <v>8120501</v>
      </c>
      <c r="C2746" s="231" t="s">
        <v>15473</v>
      </c>
      <c r="D2746" s="122" t="s">
        <v>16078</v>
      </c>
      <c r="E2746" s="25">
        <v>1</v>
      </c>
      <c r="F2746" s="11">
        <v>30.93</v>
      </c>
      <c r="G2746" s="33">
        <f>F2746*(1-Elteq!$F$5)</f>
        <v>30.93</v>
      </c>
    </row>
    <row r="2747" spans="1:7" ht="14.25" customHeight="1" x14ac:dyDescent="0.2">
      <c r="A2747" s="261" t="str">
        <f t="shared" ca="1" si="42"/>
        <v>ANAMET-M</v>
      </c>
      <c r="B2747" s="26">
        <v>8120631</v>
      </c>
      <c r="C2747" s="232" t="s">
        <v>15474</v>
      </c>
      <c r="D2747" s="123" t="s">
        <v>16078</v>
      </c>
      <c r="E2747" s="27">
        <v>1</v>
      </c>
      <c r="F2747" s="13">
        <v>47.43</v>
      </c>
      <c r="G2747" s="34">
        <f>F2747*(1-Elteq!$F$5)</f>
        <v>47.43</v>
      </c>
    </row>
    <row r="2748" spans="1:7" ht="14.25" customHeight="1" x14ac:dyDescent="0.2">
      <c r="A2748" s="261" t="str">
        <f t="shared" ca="1" si="42"/>
        <v>ANAMET-M</v>
      </c>
      <c r="B2748" s="24">
        <v>8175120</v>
      </c>
      <c r="C2748" s="231" t="s">
        <v>15642</v>
      </c>
      <c r="D2748" s="122" t="s">
        <v>16079</v>
      </c>
      <c r="E2748" s="25">
        <v>1</v>
      </c>
      <c r="F2748" s="11">
        <v>2.16</v>
      </c>
      <c r="G2748" s="33">
        <f>F2748*(1-Elteq!$F$5)</f>
        <v>2.16</v>
      </c>
    </row>
    <row r="2749" spans="1:7" ht="14.25" customHeight="1" x14ac:dyDescent="0.2">
      <c r="A2749" s="261" t="str">
        <f t="shared" ca="1" si="42"/>
        <v>ANAMET-M</v>
      </c>
      <c r="B2749" s="26">
        <v>8175160</v>
      </c>
      <c r="C2749" s="232" t="s">
        <v>15644</v>
      </c>
      <c r="D2749" s="123" t="s">
        <v>16079</v>
      </c>
      <c r="E2749" s="27">
        <v>1</v>
      </c>
      <c r="F2749" s="13">
        <v>2.76</v>
      </c>
      <c r="G2749" s="34">
        <f>F2749*(1-Elteq!$F$5)</f>
        <v>2.76</v>
      </c>
    </row>
    <row r="2750" spans="1:7" ht="14.25" customHeight="1" x14ac:dyDescent="0.2">
      <c r="A2750" s="261" t="str">
        <f t="shared" ca="1" si="42"/>
        <v>ANAMET-M</v>
      </c>
      <c r="B2750" s="24">
        <v>8175200</v>
      </c>
      <c r="C2750" s="231" t="s">
        <v>15645</v>
      </c>
      <c r="D2750" s="122" t="s">
        <v>16079</v>
      </c>
      <c r="E2750" s="25">
        <v>1</v>
      </c>
      <c r="F2750" s="11">
        <v>3.3</v>
      </c>
      <c r="G2750" s="33">
        <f>F2750*(1-Elteq!$F$5)</f>
        <v>3.3</v>
      </c>
    </row>
    <row r="2751" spans="1:7" ht="14.25" customHeight="1" x14ac:dyDescent="0.2">
      <c r="A2751" s="261" t="str">
        <f t="shared" ca="1" si="42"/>
        <v>ANAMET-M</v>
      </c>
      <c r="B2751" s="26">
        <v>8175260</v>
      </c>
      <c r="C2751" s="232" t="s">
        <v>15646</v>
      </c>
      <c r="D2751" s="123" t="s">
        <v>16079</v>
      </c>
      <c r="E2751" s="27">
        <v>1</v>
      </c>
      <c r="F2751" s="13">
        <v>4.38</v>
      </c>
      <c r="G2751" s="34">
        <f>F2751*(1-Elteq!$F$5)</f>
        <v>4.38</v>
      </c>
    </row>
    <row r="2752" spans="1:7" ht="14.25" customHeight="1" x14ac:dyDescent="0.2">
      <c r="A2752" s="261" t="str">
        <f t="shared" ca="1" si="42"/>
        <v>ANAMET-M</v>
      </c>
      <c r="B2752" s="24">
        <v>8175350</v>
      </c>
      <c r="C2752" s="231" t="s">
        <v>15647</v>
      </c>
      <c r="D2752" s="122" t="s">
        <v>16079</v>
      </c>
      <c r="E2752" s="25">
        <v>1</v>
      </c>
      <c r="F2752" s="11">
        <v>5.0999999999999996</v>
      </c>
      <c r="G2752" s="33">
        <f>F2752*(1-Elteq!$F$5)</f>
        <v>5.0999999999999996</v>
      </c>
    </row>
    <row r="2753" spans="1:7" ht="14.25" customHeight="1" x14ac:dyDescent="0.2">
      <c r="A2753" s="261" t="str">
        <f t="shared" ca="1" si="42"/>
        <v>ANAMET-M</v>
      </c>
      <c r="B2753" s="26">
        <v>8175400</v>
      </c>
      <c r="C2753" s="232" t="s">
        <v>15648</v>
      </c>
      <c r="D2753" s="123" t="s">
        <v>16079</v>
      </c>
      <c r="E2753" s="27">
        <v>1</v>
      </c>
      <c r="F2753" s="13">
        <v>8.76</v>
      </c>
      <c r="G2753" s="34">
        <f>F2753*(1-Elteq!$F$5)</f>
        <v>8.76</v>
      </c>
    </row>
    <row r="2754" spans="1:7" ht="14.25" customHeight="1" x14ac:dyDescent="0.2">
      <c r="A2754" s="261" t="str">
        <f t="shared" ca="1" si="42"/>
        <v>ANAMET-M</v>
      </c>
      <c r="B2754" s="24">
        <v>8175500</v>
      </c>
      <c r="C2754" s="231" t="s">
        <v>15649</v>
      </c>
      <c r="D2754" s="122" t="s">
        <v>16079</v>
      </c>
      <c r="E2754" s="25">
        <v>1</v>
      </c>
      <c r="F2754" s="11">
        <v>16.079999999999998</v>
      </c>
      <c r="G2754" s="33">
        <f>F2754*(1-Elteq!$F$5)</f>
        <v>16.079999999999998</v>
      </c>
    </row>
    <row r="2755" spans="1:7" ht="14.25" customHeight="1" x14ac:dyDescent="0.2">
      <c r="A2755" s="261" t="str">
        <f t="shared" ca="1" si="42"/>
        <v>ANAMET-M</v>
      </c>
      <c r="B2755" s="26">
        <v>8100111</v>
      </c>
      <c r="C2755" s="232" t="s">
        <v>15429</v>
      </c>
      <c r="D2755" s="123" t="s">
        <v>16080</v>
      </c>
      <c r="E2755" s="27">
        <v>1</v>
      </c>
      <c r="F2755" s="13">
        <v>5.26</v>
      </c>
      <c r="G2755" s="34">
        <f>F2755*(1-Elteq!$F$5)</f>
        <v>5.26</v>
      </c>
    </row>
    <row r="2756" spans="1:7" ht="14.25" customHeight="1" x14ac:dyDescent="0.2">
      <c r="A2756" s="261" t="str">
        <f t="shared" ca="1" si="42"/>
        <v>ANAMET-M</v>
      </c>
      <c r="B2756" s="24">
        <v>8100161</v>
      </c>
      <c r="C2756" s="231" t="s">
        <v>293</v>
      </c>
      <c r="D2756" s="122" t="s">
        <v>16080</v>
      </c>
      <c r="E2756" s="25">
        <v>1</v>
      </c>
      <c r="F2756" s="11">
        <v>6.14</v>
      </c>
      <c r="G2756" s="33">
        <f>F2756*(1-Elteq!$F$5)</f>
        <v>6.14</v>
      </c>
    </row>
    <row r="2757" spans="1:7" ht="14.25" customHeight="1" x14ac:dyDescent="0.2">
      <c r="A2757" s="261" t="str">
        <f t="shared" ca="1" si="42"/>
        <v>ANAMET-M</v>
      </c>
      <c r="B2757" s="26">
        <v>8100211</v>
      </c>
      <c r="C2757" s="232" t="s">
        <v>296</v>
      </c>
      <c r="D2757" s="123" t="s">
        <v>16080</v>
      </c>
      <c r="E2757" s="27">
        <v>1</v>
      </c>
      <c r="F2757" s="13">
        <v>8.1300000000000008</v>
      </c>
      <c r="G2757" s="34">
        <f>F2757*(1-Elteq!$F$5)</f>
        <v>8.1300000000000008</v>
      </c>
    </row>
    <row r="2758" spans="1:7" ht="14.25" customHeight="1" x14ac:dyDescent="0.2">
      <c r="A2758" s="261" t="str">
        <f t="shared" ref="A2758:A2776" ca="1" si="43">REPLACE(CELL("Filename",$A$1),1,FIND("]",CELL("filename",$A$1)),"")</f>
        <v>ANAMET-M</v>
      </c>
      <c r="B2758" s="24">
        <v>8100291</v>
      </c>
      <c r="C2758" s="231" t="s">
        <v>299</v>
      </c>
      <c r="D2758" s="122" t="s">
        <v>16080</v>
      </c>
      <c r="E2758" s="25">
        <v>1</v>
      </c>
      <c r="F2758" s="11">
        <v>14</v>
      </c>
      <c r="G2758" s="33">
        <f>F2758*(1-Elteq!$F$5)</f>
        <v>14</v>
      </c>
    </row>
    <row r="2759" spans="1:7" ht="14.25" customHeight="1" x14ac:dyDescent="0.2">
      <c r="A2759" s="261" t="str">
        <f t="shared" ca="1" si="43"/>
        <v>ANAMET-M</v>
      </c>
      <c r="B2759" s="26">
        <v>8100361</v>
      </c>
      <c r="C2759" s="232" t="s">
        <v>302</v>
      </c>
      <c r="D2759" s="123" t="s">
        <v>16080</v>
      </c>
      <c r="E2759" s="27">
        <v>1</v>
      </c>
      <c r="F2759" s="13">
        <v>23.05</v>
      </c>
      <c r="G2759" s="34">
        <f>F2759*(1-Elteq!$F$5)</f>
        <v>23.05</v>
      </c>
    </row>
    <row r="2760" spans="1:7" ht="14.25" customHeight="1" x14ac:dyDescent="0.2">
      <c r="A2760" s="261" t="str">
        <f t="shared" ca="1" si="43"/>
        <v>ANAMET-M</v>
      </c>
      <c r="B2760" s="24">
        <v>8100421</v>
      </c>
      <c r="C2760" s="231" t="s">
        <v>15479</v>
      </c>
      <c r="D2760" s="122" t="s">
        <v>16080</v>
      </c>
      <c r="E2760" s="25">
        <v>1</v>
      </c>
      <c r="F2760" s="11">
        <v>30.93</v>
      </c>
      <c r="G2760" s="33">
        <f>F2760*(1-Elteq!$F$5)</f>
        <v>30.93</v>
      </c>
    </row>
    <row r="2761" spans="1:7" ht="14.25" customHeight="1" x14ac:dyDescent="0.2">
      <c r="A2761" s="261" t="str">
        <f t="shared" ca="1" si="43"/>
        <v>ANAMET-M</v>
      </c>
      <c r="B2761" s="26">
        <v>8100481</v>
      </c>
      <c r="C2761" s="232" t="s">
        <v>15480</v>
      </c>
      <c r="D2761" s="123" t="s">
        <v>16080</v>
      </c>
      <c r="E2761" s="27">
        <v>1</v>
      </c>
      <c r="F2761" s="13">
        <v>47.43</v>
      </c>
      <c r="G2761" s="34">
        <f>F2761*(1-Elteq!$F$5)</f>
        <v>47.43</v>
      </c>
    </row>
    <row r="2762" spans="1:7" ht="14.25" customHeight="1" x14ac:dyDescent="0.2">
      <c r="A2762" s="261" t="str">
        <f t="shared" ca="1" si="43"/>
        <v>ANAMET-M</v>
      </c>
      <c r="B2762" s="24">
        <v>8120161</v>
      </c>
      <c r="C2762" s="231" t="s">
        <v>15420</v>
      </c>
      <c r="D2762" s="122" t="s">
        <v>16080</v>
      </c>
      <c r="E2762" s="25">
        <v>1</v>
      </c>
      <c r="F2762" s="11">
        <v>4.93</v>
      </c>
      <c r="G2762" s="33">
        <f>F2762*(1-Elteq!$F$5)</f>
        <v>4.93</v>
      </c>
    </row>
    <row r="2763" spans="1:7" ht="14.25" customHeight="1" x14ac:dyDescent="0.2">
      <c r="A2763" s="261" t="str">
        <f t="shared" ca="1" si="43"/>
        <v>ANAMET-M</v>
      </c>
      <c r="B2763" s="26">
        <v>8120171</v>
      </c>
      <c r="C2763" s="232" t="s">
        <v>15421</v>
      </c>
      <c r="D2763" s="123" t="s">
        <v>16080</v>
      </c>
      <c r="E2763" s="27">
        <v>1</v>
      </c>
      <c r="F2763" s="13">
        <v>5.3</v>
      </c>
      <c r="G2763" s="34">
        <f>F2763*(1-Elteq!$F$5)</f>
        <v>5.3</v>
      </c>
    </row>
    <row r="2764" spans="1:7" ht="14.25" customHeight="1" x14ac:dyDescent="0.2">
      <c r="A2764" s="261" t="str">
        <f t="shared" ca="1" si="43"/>
        <v>ANAMET-M</v>
      </c>
      <c r="B2764" s="24">
        <v>8120201</v>
      </c>
      <c r="C2764" s="231" t="s">
        <v>15421</v>
      </c>
      <c r="D2764" s="122" t="s">
        <v>16080</v>
      </c>
      <c r="E2764" s="25">
        <v>1</v>
      </c>
      <c r="F2764" s="11">
        <v>5.3</v>
      </c>
      <c r="G2764" s="33">
        <f>F2764*(1-Elteq!$F$5)</f>
        <v>5.3</v>
      </c>
    </row>
    <row r="2765" spans="1:7" ht="14.25" customHeight="1" x14ac:dyDescent="0.2">
      <c r="A2765" s="261" t="str">
        <f t="shared" ca="1" si="43"/>
        <v>ANAMET-M</v>
      </c>
      <c r="B2765" s="26">
        <v>8120251</v>
      </c>
      <c r="C2765" s="232" t="s">
        <v>15422</v>
      </c>
      <c r="D2765" s="123" t="s">
        <v>16080</v>
      </c>
      <c r="E2765" s="27">
        <v>1</v>
      </c>
      <c r="F2765" s="13">
        <v>7.82</v>
      </c>
      <c r="G2765" s="34">
        <f>F2765*(1-Elteq!$F$5)</f>
        <v>7.82</v>
      </c>
    </row>
    <row r="2766" spans="1:7" ht="14.25" customHeight="1" x14ac:dyDescent="0.2">
      <c r="A2766" s="261" t="str">
        <f t="shared" ca="1" si="43"/>
        <v>ANAMET-M</v>
      </c>
      <c r="B2766" s="24">
        <v>8120321</v>
      </c>
      <c r="C2766" s="231" t="s">
        <v>15423</v>
      </c>
      <c r="D2766" s="122" t="s">
        <v>16080</v>
      </c>
      <c r="E2766" s="25">
        <v>1</v>
      </c>
      <c r="F2766" s="11">
        <v>12.5</v>
      </c>
      <c r="G2766" s="33">
        <f>F2766*(1-Elteq!$F$5)</f>
        <v>12.5</v>
      </c>
    </row>
    <row r="2767" spans="1:7" ht="14.25" customHeight="1" x14ac:dyDescent="0.2">
      <c r="A2767" s="261" t="str">
        <f t="shared" ca="1" si="43"/>
        <v>ANAMET-M</v>
      </c>
      <c r="B2767" s="26">
        <v>8120401</v>
      </c>
      <c r="C2767" s="232" t="s">
        <v>15431</v>
      </c>
      <c r="D2767" s="123" t="s">
        <v>16080</v>
      </c>
      <c r="E2767" s="27">
        <v>1</v>
      </c>
      <c r="F2767" s="13">
        <v>23.05</v>
      </c>
      <c r="G2767" s="34">
        <f>F2767*(1-Elteq!$F$5)</f>
        <v>23.05</v>
      </c>
    </row>
    <row r="2768" spans="1:7" ht="14.25" customHeight="1" x14ac:dyDescent="0.2">
      <c r="A2768" s="261" t="str">
        <f t="shared" ca="1" si="43"/>
        <v>ANAMET-M</v>
      </c>
      <c r="B2768" s="24">
        <v>8120501</v>
      </c>
      <c r="C2768" s="231" t="s">
        <v>15473</v>
      </c>
      <c r="D2768" s="122" t="s">
        <v>16080</v>
      </c>
      <c r="E2768" s="25">
        <v>1</v>
      </c>
      <c r="F2768" s="11">
        <v>30.93</v>
      </c>
      <c r="G2768" s="33">
        <f>F2768*(1-Elteq!$F$5)</f>
        <v>30.93</v>
      </c>
    </row>
    <row r="2769" spans="1:7" ht="14.25" customHeight="1" x14ac:dyDescent="0.2">
      <c r="A2769" s="261" t="str">
        <f t="shared" ca="1" si="43"/>
        <v>ANAMET-M</v>
      </c>
      <c r="B2769" s="26">
        <v>8120631</v>
      </c>
      <c r="C2769" s="232" t="s">
        <v>15474</v>
      </c>
      <c r="D2769" s="123" t="s">
        <v>16080</v>
      </c>
      <c r="E2769" s="27">
        <v>1</v>
      </c>
      <c r="F2769" s="13">
        <v>47.43</v>
      </c>
      <c r="G2769" s="34">
        <f>F2769*(1-Elteq!$F$5)</f>
        <v>47.43</v>
      </c>
    </row>
    <row r="2770" spans="1:7" ht="14.25" customHeight="1" x14ac:dyDescent="0.2">
      <c r="A2770" s="261" t="str">
        <f t="shared" ca="1" si="43"/>
        <v>ANAMET-M</v>
      </c>
      <c r="B2770" s="24">
        <v>8176120</v>
      </c>
      <c r="C2770" s="231" t="s">
        <v>16081</v>
      </c>
      <c r="D2770" s="122" t="s">
        <v>16080</v>
      </c>
      <c r="E2770" s="25">
        <v>1</v>
      </c>
      <c r="F2770" s="11">
        <v>2.16</v>
      </c>
      <c r="G2770" s="33">
        <f>F2770*(1-Elteq!$F$5)</f>
        <v>2.16</v>
      </c>
    </row>
    <row r="2771" spans="1:7" ht="14.25" customHeight="1" x14ac:dyDescent="0.2">
      <c r="A2771" s="261" t="str">
        <f t="shared" ca="1" si="43"/>
        <v>ANAMET-M</v>
      </c>
      <c r="B2771" s="26">
        <v>8176160</v>
      </c>
      <c r="C2771" s="232" t="s">
        <v>16081</v>
      </c>
      <c r="D2771" s="123" t="s">
        <v>16080</v>
      </c>
      <c r="E2771" s="27">
        <v>1</v>
      </c>
      <c r="F2771" s="13">
        <v>2.76</v>
      </c>
      <c r="G2771" s="34">
        <f>F2771*(1-Elteq!$F$5)</f>
        <v>2.76</v>
      </c>
    </row>
    <row r="2772" spans="1:7" ht="14.25" customHeight="1" x14ac:dyDescent="0.2">
      <c r="A2772" s="261" t="str">
        <f t="shared" ca="1" si="43"/>
        <v>ANAMET-M</v>
      </c>
      <c r="B2772" s="24">
        <v>8176200</v>
      </c>
      <c r="C2772" s="231" t="s">
        <v>16082</v>
      </c>
      <c r="D2772" s="122" t="s">
        <v>16080</v>
      </c>
      <c r="E2772" s="25">
        <v>1</v>
      </c>
      <c r="F2772" s="11">
        <v>3.3</v>
      </c>
      <c r="G2772" s="33">
        <f>F2772*(1-Elteq!$F$5)</f>
        <v>3.3</v>
      </c>
    </row>
    <row r="2773" spans="1:7" ht="14.25" customHeight="1" x14ac:dyDescent="0.2">
      <c r="A2773" s="261" t="str">
        <f t="shared" ca="1" si="43"/>
        <v>ANAMET-M</v>
      </c>
      <c r="B2773" s="26">
        <v>8176260</v>
      </c>
      <c r="C2773" s="232" t="s">
        <v>16082</v>
      </c>
      <c r="D2773" s="123" t="s">
        <v>16080</v>
      </c>
      <c r="E2773" s="27">
        <v>1</v>
      </c>
      <c r="F2773" s="13">
        <v>4.38</v>
      </c>
      <c r="G2773" s="34">
        <f>F2773*(1-Elteq!$F$5)</f>
        <v>4.38</v>
      </c>
    </row>
    <row r="2774" spans="1:7" ht="14.25" customHeight="1" x14ac:dyDescent="0.2">
      <c r="A2774" s="261" t="str">
        <f t="shared" ca="1" si="43"/>
        <v>ANAMET-M</v>
      </c>
      <c r="B2774" s="24">
        <v>8176350</v>
      </c>
      <c r="C2774" s="231" t="s">
        <v>16083</v>
      </c>
      <c r="D2774" s="122" t="s">
        <v>16080</v>
      </c>
      <c r="E2774" s="25">
        <v>1</v>
      </c>
      <c r="F2774" s="11">
        <v>5.0999999999999996</v>
      </c>
      <c r="G2774" s="33">
        <f>F2774*(1-Elteq!$F$5)</f>
        <v>5.0999999999999996</v>
      </c>
    </row>
    <row r="2775" spans="1:7" ht="14.25" customHeight="1" x14ac:dyDescent="0.2">
      <c r="A2775" s="261" t="str">
        <f t="shared" ca="1" si="43"/>
        <v>ANAMET-M</v>
      </c>
      <c r="B2775" s="26">
        <v>8176400</v>
      </c>
      <c r="C2775" s="232" t="s">
        <v>16083</v>
      </c>
      <c r="D2775" s="123" t="s">
        <v>16080</v>
      </c>
      <c r="E2775" s="27">
        <v>1</v>
      </c>
      <c r="F2775" s="13">
        <v>8.76</v>
      </c>
      <c r="G2775" s="34">
        <f>F2775*(1-Elteq!$F$5)</f>
        <v>8.76</v>
      </c>
    </row>
    <row r="2776" spans="1:7" ht="14.25" customHeight="1" x14ac:dyDescent="0.2">
      <c r="A2776" s="261" t="str">
        <f t="shared" ca="1" si="43"/>
        <v>ANAMET-M</v>
      </c>
      <c r="B2776" s="30">
        <v>8176500</v>
      </c>
      <c r="C2776" s="234" t="s">
        <v>16084</v>
      </c>
      <c r="D2776" s="125" t="s">
        <v>16080</v>
      </c>
      <c r="E2776" s="31">
        <v>1</v>
      </c>
      <c r="F2776" s="15">
        <v>16.079999999999998</v>
      </c>
      <c r="G2776" s="39">
        <f>F2776*(1-Elteq!$F$5)</f>
        <v>16.079999999999998</v>
      </c>
    </row>
    <row r="2777" spans="1:7" ht="14.25" hidden="1" customHeight="1" x14ac:dyDescent="0.2">
      <c r="B2777" s="22"/>
      <c r="C2777" s="126"/>
      <c r="D2777" s="121"/>
      <c r="E2777" s="23"/>
      <c r="F2777" s="20"/>
      <c r="G2777" s="32"/>
    </row>
    <row r="2778" spans="1:7" ht="14.25" hidden="1" customHeight="1" x14ac:dyDescent="0.2">
      <c r="B2778" s="24"/>
      <c r="C2778" s="127"/>
      <c r="D2778" s="122"/>
      <c r="E2778" s="25"/>
      <c r="F2778" s="11"/>
      <c r="G2778" s="33"/>
    </row>
    <row r="2779" spans="1:7" ht="14.25" hidden="1" customHeight="1" x14ac:dyDescent="0.2">
      <c r="B2779" s="26"/>
      <c r="C2779" s="128"/>
      <c r="D2779" s="123"/>
      <c r="E2779" s="27"/>
      <c r="F2779" s="13"/>
      <c r="G2779" s="34"/>
    </row>
    <row r="2780" spans="1:7" ht="14.25" hidden="1" customHeight="1" x14ac:dyDescent="0.2">
      <c r="B2780" s="24"/>
      <c r="C2780" s="127"/>
      <c r="D2780" s="122"/>
      <c r="E2780" s="25"/>
      <c r="F2780" s="11"/>
      <c r="G2780" s="33"/>
    </row>
    <row r="2781" spans="1:7" ht="14.25" hidden="1" customHeight="1" x14ac:dyDescent="0.2">
      <c r="B2781" s="26"/>
      <c r="C2781" s="128"/>
      <c r="D2781" s="123"/>
      <c r="E2781" s="27"/>
      <c r="F2781" s="29"/>
      <c r="G2781" s="35"/>
    </row>
    <row r="2782" spans="1:7" ht="14.25" hidden="1" customHeight="1" x14ac:dyDescent="0.2">
      <c r="B2782" s="24"/>
      <c r="C2782" s="127"/>
      <c r="D2782" s="122"/>
      <c r="E2782" s="25"/>
      <c r="F2782" s="28"/>
      <c r="G2782" s="36"/>
    </row>
    <row r="2783" spans="1:7" ht="14.25" hidden="1" customHeight="1" x14ac:dyDescent="0.2">
      <c r="B2783" s="26"/>
      <c r="C2783" s="128"/>
      <c r="D2783" s="123"/>
      <c r="E2783" s="27"/>
      <c r="F2783" s="29"/>
      <c r="G2783" s="35"/>
    </row>
    <row r="2784" spans="1:7" ht="14.25" hidden="1" customHeight="1" x14ac:dyDescent="0.2">
      <c r="B2784" s="24"/>
      <c r="C2784" s="127"/>
      <c r="D2784" s="122"/>
      <c r="E2784" s="25"/>
      <c r="F2784" s="28"/>
      <c r="G2784" s="36"/>
    </row>
    <row r="2785" spans="2:7" ht="14.25" hidden="1" customHeight="1" x14ac:dyDescent="0.2">
      <c r="B2785" s="26"/>
      <c r="C2785" s="128"/>
      <c r="D2785" s="123"/>
      <c r="E2785" s="27"/>
      <c r="F2785" s="29"/>
      <c r="G2785" s="35"/>
    </row>
    <row r="2786" spans="2:7" ht="14.25" hidden="1" customHeight="1" x14ac:dyDescent="0.2">
      <c r="B2786" s="24"/>
      <c r="C2786" s="127"/>
      <c r="D2786" s="122"/>
      <c r="E2786" s="25"/>
      <c r="F2786" s="28"/>
      <c r="G2786" s="36"/>
    </row>
    <row r="2787" spans="2:7" ht="14.25" hidden="1" customHeight="1" x14ac:dyDescent="0.2">
      <c r="B2787" s="26"/>
      <c r="C2787" s="128"/>
      <c r="D2787" s="123"/>
      <c r="E2787" s="27"/>
      <c r="F2787" s="29"/>
      <c r="G2787" s="35"/>
    </row>
    <row r="2788" spans="2:7" ht="14.25" hidden="1" customHeight="1" x14ac:dyDescent="0.2">
      <c r="B2788" s="24"/>
      <c r="C2788" s="127"/>
      <c r="D2788" s="122"/>
      <c r="E2788" s="25"/>
      <c r="F2788" s="28"/>
      <c r="G2788" s="36"/>
    </row>
    <row r="2789" spans="2:7" ht="14.25" hidden="1" customHeight="1" x14ac:dyDescent="0.2">
      <c r="B2789" s="26"/>
      <c r="C2789" s="128"/>
      <c r="D2789" s="123"/>
      <c r="E2789" s="27"/>
      <c r="F2789" s="29"/>
      <c r="G2789" s="35"/>
    </row>
    <row r="2790" spans="2:7" ht="14.25" hidden="1" customHeight="1" x14ac:dyDescent="0.2">
      <c r="B2790" s="24"/>
      <c r="C2790" s="127"/>
      <c r="D2790" s="122"/>
      <c r="E2790" s="25"/>
      <c r="F2790" s="28"/>
      <c r="G2790" s="36"/>
    </row>
    <row r="2791" spans="2:7" ht="14.25" hidden="1" customHeight="1" x14ac:dyDescent="0.2">
      <c r="B2791" s="26"/>
      <c r="C2791" s="128"/>
      <c r="D2791" s="123"/>
      <c r="E2791" s="27"/>
      <c r="F2791" s="29"/>
      <c r="G2791" s="35"/>
    </row>
    <row r="2792" spans="2:7" ht="14.25" hidden="1" customHeight="1" x14ac:dyDescent="0.2">
      <c r="B2792" s="24"/>
      <c r="C2792" s="127"/>
      <c r="D2792" s="122"/>
      <c r="E2792" s="25"/>
      <c r="F2792" s="28"/>
      <c r="G2792" s="36"/>
    </row>
    <row r="2793" spans="2:7" ht="14.25" hidden="1" customHeight="1" x14ac:dyDescent="0.2">
      <c r="B2793" s="26"/>
      <c r="C2793" s="128"/>
      <c r="D2793" s="123"/>
      <c r="E2793" s="27"/>
      <c r="F2793" s="29"/>
      <c r="G2793" s="35"/>
    </row>
    <row r="2794" spans="2:7" ht="14.25" hidden="1" customHeight="1" x14ac:dyDescent="0.2">
      <c r="B2794" s="24"/>
      <c r="C2794" s="127"/>
      <c r="D2794" s="122"/>
      <c r="E2794" s="25"/>
      <c r="F2794" s="28"/>
      <c r="G2794" s="36"/>
    </row>
    <row r="2795" spans="2:7" ht="14.25" hidden="1" customHeight="1" x14ac:dyDescent="0.2">
      <c r="B2795" s="26"/>
      <c r="C2795" s="128"/>
      <c r="D2795" s="123"/>
      <c r="E2795" s="27"/>
      <c r="F2795" s="29"/>
      <c r="G2795" s="35"/>
    </row>
    <row r="2796" spans="2:7" ht="14.25" hidden="1" customHeight="1" x14ac:dyDescent="0.2">
      <c r="B2796" s="24"/>
      <c r="C2796" s="127"/>
      <c r="D2796" s="122"/>
      <c r="E2796" s="25"/>
      <c r="F2796" s="28"/>
      <c r="G2796" s="36"/>
    </row>
    <row r="2797" spans="2:7" ht="14.25" hidden="1" customHeight="1" x14ac:dyDescent="0.2">
      <c r="B2797" s="26"/>
      <c r="C2797" s="128"/>
      <c r="D2797" s="123"/>
      <c r="E2797" s="27"/>
      <c r="F2797" s="29"/>
      <c r="G2797" s="35"/>
    </row>
    <row r="2798" spans="2:7" ht="14.25" hidden="1" customHeight="1" x14ac:dyDescent="0.2">
      <c r="B2798" s="24"/>
      <c r="C2798" s="127"/>
      <c r="D2798" s="122"/>
      <c r="E2798" s="25"/>
      <c r="F2798" s="28"/>
      <c r="G2798" s="36"/>
    </row>
    <row r="2799" spans="2:7" ht="14.25" hidden="1" customHeight="1" x14ac:dyDescent="0.2">
      <c r="B2799" s="26"/>
      <c r="C2799" s="128"/>
      <c r="D2799" s="123"/>
      <c r="E2799" s="27"/>
      <c r="F2799" s="29"/>
      <c r="G2799" s="35"/>
    </row>
    <row r="2800" spans="2:7" ht="14.25" hidden="1" customHeight="1" x14ac:dyDescent="0.2">
      <c r="B2800" s="24"/>
      <c r="C2800" s="127"/>
      <c r="D2800" s="122"/>
      <c r="E2800" s="25"/>
      <c r="F2800" s="28"/>
      <c r="G2800" s="36"/>
    </row>
    <row r="2801" spans="2:7" ht="14.25" hidden="1" customHeight="1" x14ac:dyDescent="0.2">
      <c r="B2801" s="26"/>
      <c r="C2801" s="128"/>
      <c r="D2801" s="123"/>
      <c r="E2801" s="27"/>
      <c r="F2801" s="29"/>
      <c r="G2801" s="35"/>
    </row>
    <row r="2802" spans="2:7" ht="14.25" hidden="1" customHeight="1" x14ac:dyDescent="0.2">
      <c r="B2802" s="24"/>
      <c r="C2802" s="127"/>
      <c r="D2802" s="122"/>
      <c r="E2802" s="25"/>
      <c r="F2802" s="28"/>
      <c r="G2802" s="36"/>
    </row>
    <row r="2803" spans="2:7" ht="14.25" hidden="1" customHeight="1" x14ac:dyDescent="0.2">
      <c r="B2803" s="26"/>
      <c r="C2803" s="128"/>
      <c r="D2803" s="123"/>
      <c r="E2803" s="27"/>
      <c r="F2803" s="29"/>
      <c r="G2803" s="35"/>
    </row>
    <row r="2804" spans="2:7" ht="14.25" hidden="1" customHeight="1" x14ac:dyDescent="0.2">
      <c r="B2804" s="24"/>
      <c r="C2804" s="127"/>
      <c r="D2804" s="122"/>
      <c r="E2804" s="25"/>
      <c r="F2804" s="28"/>
      <c r="G2804" s="36"/>
    </row>
    <row r="2805" spans="2:7" ht="14.25" hidden="1" customHeight="1" x14ac:dyDescent="0.2">
      <c r="B2805" s="26"/>
      <c r="C2805" s="128"/>
      <c r="D2805" s="123"/>
      <c r="E2805" s="27"/>
      <c r="F2805" s="13"/>
      <c r="G2805" s="34"/>
    </row>
    <row r="2806" spans="2:7" ht="14.25" hidden="1" customHeight="1" x14ac:dyDescent="0.2">
      <c r="B2806" s="24"/>
      <c r="C2806" s="127"/>
      <c r="D2806" s="122"/>
      <c r="E2806" s="25"/>
      <c r="F2806" s="11"/>
      <c r="G2806" s="33"/>
    </row>
    <row r="2807" spans="2:7" ht="14.25" hidden="1" customHeight="1" x14ac:dyDescent="0.2">
      <c r="B2807" s="26"/>
      <c r="C2807" s="128"/>
      <c r="D2807" s="123"/>
      <c r="E2807" s="27"/>
      <c r="F2807" s="13"/>
      <c r="G2807" s="34"/>
    </row>
    <row r="2808" spans="2:7" ht="14.25" hidden="1" customHeight="1" x14ac:dyDescent="0.2">
      <c r="B2808" s="24"/>
      <c r="C2808" s="127"/>
      <c r="D2808" s="122"/>
      <c r="E2808" s="25"/>
      <c r="F2808" s="11"/>
      <c r="G2808" s="33"/>
    </row>
    <row r="2809" spans="2:7" ht="14.25" hidden="1" customHeight="1" x14ac:dyDescent="0.2">
      <c r="B2809" s="26"/>
      <c r="C2809" s="128"/>
      <c r="D2809" s="123"/>
      <c r="E2809" s="27"/>
      <c r="F2809" s="13"/>
      <c r="G2809" s="34"/>
    </row>
    <row r="2810" spans="2:7" ht="14.25" hidden="1" customHeight="1" x14ac:dyDescent="0.2">
      <c r="B2810" s="24"/>
      <c r="C2810" s="127"/>
      <c r="D2810" s="122"/>
      <c r="E2810" s="25"/>
      <c r="F2810" s="11"/>
      <c r="G2810" s="33"/>
    </row>
    <row r="2811" spans="2:7" ht="14.25" hidden="1" customHeight="1" x14ac:dyDescent="0.2">
      <c r="B2811" s="26"/>
      <c r="C2811" s="128"/>
      <c r="D2811" s="123"/>
      <c r="E2811" s="27"/>
      <c r="F2811" s="13"/>
      <c r="G2811" s="34"/>
    </row>
    <row r="2812" spans="2:7" ht="14.25" hidden="1" customHeight="1" x14ac:dyDescent="0.2">
      <c r="B2812" s="24"/>
      <c r="C2812" s="127"/>
      <c r="D2812" s="122"/>
      <c r="E2812" s="25"/>
      <c r="F2812" s="11"/>
      <c r="G2812" s="33"/>
    </row>
    <row r="2813" spans="2:7" ht="14.25" hidden="1" customHeight="1" x14ac:dyDescent="0.2">
      <c r="B2813" s="26"/>
      <c r="C2813" s="128"/>
      <c r="D2813" s="123"/>
      <c r="E2813" s="27"/>
      <c r="F2813" s="13"/>
      <c r="G2813" s="34"/>
    </row>
    <row r="2814" spans="2:7" ht="14.25" hidden="1" customHeight="1" x14ac:dyDescent="0.2">
      <c r="B2814" s="24"/>
      <c r="C2814" s="127"/>
      <c r="D2814" s="122"/>
      <c r="E2814" s="25"/>
      <c r="F2814" s="11"/>
      <c r="G2814" s="33"/>
    </row>
    <row r="2815" spans="2:7" ht="14.25" hidden="1" customHeight="1" x14ac:dyDescent="0.2">
      <c r="B2815" s="26"/>
      <c r="C2815" s="128"/>
      <c r="D2815" s="123"/>
      <c r="E2815" s="27"/>
      <c r="F2815" s="13"/>
      <c r="G2815" s="34"/>
    </row>
    <row r="2816" spans="2:7" ht="14.25" hidden="1" customHeight="1" x14ac:dyDescent="0.2">
      <c r="B2816" s="24"/>
      <c r="C2816" s="127"/>
      <c r="D2816" s="122"/>
      <c r="E2816" s="25"/>
      <c r="F2816" s="11"/>
      <c r="G2816" s="33"/>
    </row>
    <row r="2817" spans="2:7" ht="14.25" hidden="1" customHeight="1" x14ac:dyDescent="0.2">
      <c r="B2817" s="26"/>
      <c r="C2817" s="128"/>
      <c r="D2817" s="123"/>
      <c r="E2817" s="27"/>
      <c r="F2817" s="13"/>
      <c r="G2817" s="34"/>
    </row>
    <row r="2818" spans="2:7" ht="14.25" hidden="1" customHeight="1" x14ac:dyDescent="0.2">
      <c r="B2818" s="24"/>
      <c r="C2818" s="127"/>
      <c r="D2818" s="122"/>
      <c r="E2818" s="25"/>
      <c r="F2818" s="11"/>
      <c r="G2818" s="33"/>
    </row>
    <row r="2819" spans="2:7" ht="14.25" hidden="1" customHeight="1" x14ac:dyDescent="0.2">
      <c r="B2819" s="26"/>
      <c r="C2819" s="128"/>
      <c r="D2819" s="123"/>
      <c r="E2819" s="27"/>
      <c r="F2819" s="13"/>
      <c r="G2819" s="34"/>
    </row>
    <row r="2820" spans="2:7" ht="14.25" hidden="1" customHeight="1" x14ac:dyDescent="0.2">
      <c r="B2820" s="24"/>
      <c r="C2820" s="127"/>
      <c r="D2820" s="122"/>
      <c r="E2820" s="25"/>
      <c r="F2820" s="11"/>
      <c r="G2820" s="33"/>
    </row>
    <row r="2821" spans="2:7" ht="14.25" hidden="1" customHeight="1" x14ac:dyDescent="0.2">
      <c r="B2821" s="26"/>
      <c r="C2821" s="128"/>
      <c r="D2821" s="123"/>
      <c r="E2821" s="27"/>
      <c r="F2821" s="13"/>
      <c r="G2821" s="34"/>
    </row>
    <row r="2822" spans="2:7" ht="14.25" hidden="1" customHeight="1" x14ac:dyDescent="0.2">
      <c r="B2822" s="24"/>
      <c r="C2822" s="127"/>
      <c r="D2822" s="122"/>
      <c r="E2822" s="25"/>
      <c r="F2822" s="11"/>
      <c r="G2822" s="33"/>
    </row>
    <row r="2823" spans="2:7" ht="14.25" hidden="1" customHeight="1" x14ac:dyDescent="0.2">
      <c r="B2823" s="26"/>
      <c r="C2823" s="128"/>
      <c r="D2823" s="123"/>
      <c r="E2823" s="27"/>
      <c r="F2823" s="13"/>
      <c r="G2823" s="34"/>
    </row>
    <row r="2824" spans="2:7" ht="14.25" hidden="1" customHeight="1" x14ac:dyDescent="0.2">
      <c r="B2824" s="24"/>
      <c r="C2824" s="127"/>
      <c r="D2824" s="122"/>
      <c r="E2824" s="25"/>
      <c r="F2824" s="11"/>
      <c r="G2824" s="33"/>
    </row>
    <row r="2825" spans="2:7" ht="14.25" hidden="1" customHeight="1" x14ac:dyDescent="0.2">
      <c r="B2825" s="26"/>
      <c r="C2825" s="128"/>
      <c r="D2825" s="123"/>
      <c r="E2825" s="27"/>
      <c r="F2825" s="13"/>
      <c r="G2825" s="34"/>
    </row>
    <row r="2826" spans="2:7" ht="14.25" hidden="1" customHeight="1" x14ac:dyDescent="0.2">
      <c r="B2826" s="24"/>
      <c r="C2826" s="127"/>
      <c r="D2826" s="122"/>
      <c r="E2826" s="25"/>
      <c r="F2826" s="11"/>
      <c r="G2826" s="33"/>
    </row>
    <row r="2827" spans="2:7" ht="14.25" hidden="1" customHeight="1" x14ac:dyDescent="0.2">
      <c r="B2827" s="26"/>
      <c r="C2827" s="128"/>
      <c r="D2827" s="123"/>
      <c r="E2827" s="27"/>
      <c r="F2827" s="13"/>
      <c r="G2827" s="34"/>
    </row>
    <row r="2828" spans="2:7" ht="14.25" hidden="1" customHeight="1" x14ac:dyDescent="0.2">
      <c r="B2828" s="24"/>
      <c r="C2828" s="127"/>
      <c r="D2828" s="122"/>
      <c r="E2828" s="25"/>
      <c r="F2828" s="11"/>
      <c r="G2828" s="33"/>
    </row>
    <row r="2829" spans="2:7" ht="14.25" hidden="1" customHeight="1" x14ac:dyDescent="0.2">
      <c r="B2829" s="26"/>
      <c r="C2829" s="128"/>
      <c r="D2829" s="123"/>
      <c r="E2829" s="27"/>
      <c r="F2829" s="13"/>
      <c r="G2829" s="37"/>
    </row>
    <row r="2830" spans="2:7" ht="14.25" hidden="1" customHeight="1" x14ac:dyDescent="0.2">
      <c r="B2830" s="24"/>
      <c r="C2830" s="127"/>
      <c r="D2830" s="122"/>
      <c r="E2830" s="25"/>
      <c r="F2830" s="11"/>
      <c r="G2830" s="38"/>
    </row>
    <row r="2831" spans="2:7" ht="14.25" hidden="1" customHeight="1" x14ac:dyDescent="0.2">
      <c r="B2831" s="26"/>
      <c r="C2831" s="128"/>
      <c r="D2831" s="123"/>
      <c r="E2831" s="27"/>
      <c r="F2831" s="13"/>
      <c r="G2831" s="37"/>
    </row>
    <row r="2832" spans="2:7" ht="14.25" hidden="1" customHeight="1" x14ac:dyDescent="0.2">
      <c r="B2832" s="24"/>
      <c r="C2832" s="127"/>
      <c r="D2832" s="122"/>
      <c r="E2832" s="25"/>
      <c r="F2832" s="11"/>
      <c r="G2832" s="38"/>
    </row>
    <row r="2833" spans="2:7" ht="14.25" hidden="1" customHeight="1" x14ac:dyDescent="0.2">
      <c r="B2833" s="26"/>
      <c r="C2833" s="128"/>
      <c r="D2833" s="123"/>
      <c r="E2833" s="27"/>
      <c r="F2833" s="13"/>
      <c r="G2833" s="37"/>
    </row>
    <row r="2834" spans="2:7" ht="14.25" hidden="1" customHeight="1" x14ac:dyDescent="0.2">
      <c r="B2834" s="24"/>
      <c r="C2834" s="127"/>
      <c r="D2834" s="122"/>
      <c r="E2834" s="25"/>
      <c r="F2834" s="11"/>
      <c r="G2834" s="38"/>
    </row>
    <row r="2835" spans="2:7" ht="14.25" hidden="1" customHeight="1" x14ac:dyDescent="0.2">
      <c r="B2835" s="26"/>
      <c r="C2835" s="128"/>
      <c r="D2835" s="123"/>
      <c r="E2835" s="27"/>
      <c r="F2835" s="13"/>
      <c r="G2835" s="37"/>
    </row>
    <row r="2836" spans="2:7" ht="14.25" hidden="1" customHeight="1" x14ac:dyDescent="0.2">
      <c r="B2836" s="24"/>
      <c r="C2836" s="127"/>
      <c r="D2836" s="122"/>
      <c r="E2836" s="25"/>
      <c r="F2836" s="11"/>
      <c r="G2836" s="38"/>
    </row>
    <row r="2837" spans="2:7" ht="14.25" hidden="1" customHeight="1" x14ac:dyDescent="0.2">
      <c r="B2837" s="26"/>
      <c r="C2837" s="128"/>
      <c r="D2837" s="123"/>
      <c r="E2837" s="27"/>
      <c r="F2837" s="13"/>
      <c r="G2837" s="37"/>
    </row>
    <row r="2838" spans="2:7" ht="14.25" hidden="1" customHeight="1" x14ac:dyDescent="0.2">
      <c r="B2838" s="24"/>
      <c r="C2838" s="127"/>
      <c r="D2838" s="122"/>
      <c r="E2838" s="25"/>
      <c r="F2838" s="11"/>
      <c r="G2838" s="38"/>
    </row>
    <row r="2839" spans="2:7" ht="14.25" hidden="1" customHeight="1" x14ac:dyDescent="0.2">
      <c r="B2839" s="26"/>
      <c r="C2839" s="128"/>
      <c r="D2839" s="123"/>
      <c r="E2839" s="27"/>
      <c r="F2839" s="13"/>
      <c r="G2839" s="37"/>
    </row>
    <row r="2840" spans="2:7" ht="14.25" hidden="1" customHeight="1" x14ac:dyDescent="0.2">
      <c r="B2840" s="24"/>
      <c r="C2840" s="127"/>
      <c r="D2840" s="122"/>
      <c r="E2840" s="25"/>
      <c r="F2840" s="11"/>
      <c r="G2840" s="38"/>
    </row>
    <row r="2841" spans="2:7" ht="14.25" hidden="1" customHeight="1" x14ac:dyDescent="0.2">
      <c r="B2841" s="26"/>
      <c r="C2841" s="128"/>
      <c r="D2841" s="123"/>
      <c r="E2841" s="27"/>
      <c r="F2841" s="13"/>
      <c r="G2841" s="37"/>
    </row>
    <row r="2842" spans="2:7" ht="14.25" hidden="1" customHeight="1" x14ac:dyDescent="0.2">
      <c r="B2842" s="24"/>
      <c r="C2842" s="127"/>
      <c r="D2842" s="122"/>
      <c r="E2842" s="25"/>
      <c r="F2842" s="11"/>
      <c r="G2842" s="38"/>
    </row>
    <row r="2843" spans="2:7" ht="14.25" hidden="1" customHeight="1" x14ac:dyDescent="0.2">
      <c r="B2843" s="26"/>
      <c r="C2843" s="128"/>
      <c r="D2843" s="123"/>
      <c r="E2843" s="27"/>
      <c r="F2843" s="13"/>
      <c r="G2843" s="34"/>
    </row>
    <row r="2844" spans="2:7" ht="14.25" hidden="1" customHeight="1" x14ac:dyDescent="0.2">
      <c r="B2844" s="24"/>
      <c r="C2844" s="127"/>
      <c r="D2844" s="122"/>
      <c r="E2844" s="25"/>
      <c r="F2844" s="11"/>
      <c r="G2844" s="33"/>
    </row>
    <row r="2845" spans="2:7" ht="14.25" hidden="1" customHeight="1" x14ac:dyDescent="0.2">
      <c r="B2845" s="26"/>
      <c r="C2845" s="128"/>
      <c r="D2845" s="123"/>
      <c r="E2845" s="27"/>
      <c r="F2845" s="13"/>
      <c r="G2845" s="34"/>
    </row>
    <row r="2846" spans="2:7" ht="14.25" hidden="1" customHeight="1" x14ac:dyDescent="0.2">
      <c r="B2846" s="24"/>
      <c r="C2846" s="127"/>
      <c r="D2846" s="122"/>
      <c r="E2846" s="25"/>
      <c r="F2846" s="11"/>
      <c r="G2846" s="33"/>
    </row>
    <row r="2847" spans="2:7" ht="14.25" hidden="1" customHeight="1" x14ac:dyDescent="0.2">
      <c r="B2847" s="26"/>
      <c r="C2847" s="128"/>
      <c r="D2847" s="123"/>
      <c r="E2847" s="27"/>
      <c r="F2847" s="13"/>
      <c r="G2847" s="34"/>
    </row>
    <row r="2848" spans="2:7" ht="14.25" hidden="1" customHeight="1" x14ac:dyDescent="0.2">
      <c r="B2848" s="24"/>
      <c r="C2848" s="127"/>
      <c r="D2848" s="122"/>
      <c r="E2848" s="25"/>
      <c r="F2848" s="11"/>
      <c r="G2848" s="33"/>
    </row>
    <row r="2849" spans="2:7" ht="14.25" hidden="1" customHeight="1" x14ac:dyDescent="0.2">
      <c r="B2849" s="26"/>
      <c r="C2849" s="128"/>
      <c r="D2849" s="123"/>
      <c r="E2849" s="27"/>
      <c r="F2849" s="13"/>
      <c r="G2849" s="34"/>
    </row>
    <row r="2850" spans="2:7" ht="14.25" hidden="1" customHeight="1" x14ac:dyDescent="0.2">
      <c r="B2850" s="24"/>
      <c r="C2850" s="127"/>
      <c r="D2850" s="122"/>
      <c r="E2850" s="25"/>
      <c r="F2850" s="11"/>
      <c r="G2850" s="33"/>
    </row>
    <row r="2851" spans="2:7" ht="14.25" hidden="1" customHeight="1" x14ac:dyDescent="0.2">
      <c r="B2851" s="26"/>
      <c r="C2851" s="128"/>
      <c r="D2851" s="123"/>
      <c r="E2851" s="27"/>
      <c r="F2851" s="13"/>
      <c r="G2851" s="34"/>
    </row>
    <row r="2852" spans="2:7" ht="14.25" hidden="1" customHeight="1" x14ac:dyDescent="0.2">
      <c r="B2852" s="24"/>
      <c r="C2852" s="127"/>
      <c r="D2852" s="122"/>
      <c r="E2852" s="25"/>
      <c r="F2852" s="11"/>
      <c r="G2852" s="33"/>
    </row>
    <row r="2853" spans="2:7" ht="14.25" hidden="1" customHeight="1" x14ac:dyDescent="0.2">
      <c r="B2853" s="26"/>
      <c r="C2853" s="128"/>
      <c r="D2853" s="123"/>
      <c r="E2853" s="27"/>
      <c r="F2853" s="13"/>
      <c r="G2853" s="34"/>
    </row>
    <row r="2854" spans="2:7" ht="14.25" hidden="1" customHeight="1" x14ac:dyDescent="0.2">
      <c r="B2854" s="24"/>
      <c r="C2854" s="127"/>
      <c r="D2854" s="122"/>
      <c r="E2854" s="25"/>
      <c r="F2854" s="11"/>
      <c r="G2854" s="33"/>
    </row>
    <row r="2855" spans="2:7" ht="14.25" hidden="1" customHeight="1" x14ac:dyDescent="0.2">
      <c r="B2855" s="26"/>
      <c r="C2855" s="128"/>
      <c r="D2855" s="123"/>
      <c r="E2855" s="27"/>
      <c r="F2855" s="13"/>
      <c r="G2855" s="34"/>
    </row>
    <row r="2856" spans="2:7" ht="14.25" hidden="1" customHeight="1" x14ac:dyDescent="0.2">
      <c r="B2856" s="24"/>
      <c r="C2856" s="127"/>
      <c r="D2856" s="122"/>
      <c r="E2856" s="25"/>
      <c r="F2856" s="11"/>
      <c r="G2856" s="33"/>
    </row>
    <row r="2857" spans="2:7" ht="14.25" hidden="1" customHeight="1" x14ac:dyDescent="0.2">
      <c r="B2857" s="26"/>
      <c r="C2857" s="128"/>
      <c r="D2857" s="123"/>
      <c r="E2857" s="27"/>
      <c r="F2857" s="13"/>
      <c r="G2857" s="34"/>
    </row>
    <row r="2858" spans="2:7" ht="14.25" hidden="1" customHeight="1" x14ac:dyDescent="0.2">
      <c r="B2858" s="54"/>
      <c r="C2858" s="129"/>
      <c r="D2858" s="124"/>
      <c r="E2858" s="55"/>
      <c r="F2858" s="56"/>
      <c r="G2858" s="57"/>
    </row>
    <row r="2859" spans="2:7" ht="14.25" hidden="1" customHeight="1" x14ac:dyDescent="0.2">
      <c r="B2859" s="22"/>
      <c r="C2859" s="126"/>
      <c r="D2859" s="121"/>
      <c r="E2859" s="23"/>
      <c r="F2859" s="20"/>
      <c r="G2859" s="32"/>
    </row>
    <row r="2860" spans="2:7" ht="14.25" hidden="1" customHeight="1" x14ac:dyDescent="0.2">
      <c r="B2860" s="24"/>
      <c r="C2860" s="127"/>
      <c r="D2860" s="122"/>
      <c r="E2860" s="25"/>
      <c r="F2860" s="11"/>
      <c r="G2860" s="33"/>
    </row>
    <row r="2861" spans="2:7" ht="14.25" hidden="1" customHeight="1" x14ac:dyDescent="0.2">
      <c r="B2861" s="26"/>
      <c r="C2861" s="128"/>
      <c r="D2861" s="123"/>
      <c r="E2861" s="27"/>
      <c r="F2861" s="13"/>
      <c r="G2861" s="34"/>
    </row>
    <row r="2862" spans="2:7" ht="14.25" hidden="1" customHeight="1" x14ac:dyDescent="0.2">
      <c r="B2862" s="24"/>
      <c r="C2862" s="127"/>
      <c r="D2862" s="122"/>
      <c r="E2862" s="25"/>
      <c r="F2862" s="11"/>
      <c r="G2862" s="33"/>
    </row>
    <row r="2863" spans="2:7" ht="14.25" hidden="1" customHeight="1" x14ac:dyDescent="0.2">
      <c r="B2863" s="26"/>
      <c r="C2863" s="128"/>
      <c r="D2863" s="123"/>
      <c r="E2863" s="27"/>
      <c r="F2863" s="13"/>
      <c r="G2863" s="34"/>
    </row>
    <row r="2864" spans="2:7" ht="14.25" hidden="1" customHeight="1" x14ac:dyDescent="0.2">
      <c r="B2864" s="24"/>
      <c r="C2864" s="127"/>
      <c r="D2864" s="122"/>
      <c r="E2864" s="25"/>
      <c r="F2864" s="11"/>
      <c r="G2864" s="33"/>
    </row>
    <row r="2865" spans="2:7" ht="14.25" hidden="1" customHeight="1" x14ac:dyDescent="0.2">
      <c r="B2865" s="26"/>
      <c r="C2865" s="128"/>
      <c r="D2865" s="123"/>
      <c r="E2865" s="27"/>
      <c r="F2865" s="13"/>
      <c r="G2865" s="34"/>
    </row>
    <row r="2866" spans="2:7" ht="14.25" hidden="1" customHeight="1" x14ac:dyDescent="0.2">
      <c r="B2866" s="24"/>
      <c r="C2866" s="127"/>
      <c r="D2866" s="122"/>
      <c r="E2866" s="25"/>
      <c r="F2866" s="11"/>
      <c r="G2866" s="33"/>
    </row>
    <row r="2867" spans="2:7" ht="14.25" hidden="1" customHeight="1" x14ac:dyDescent="0.2">
      <c r="B2867" s="26"/>
      <c r="C2867" s="128"/>
      <c r="D2867" s="123"/>
      <c r="E2867" s="27"/>
      <c r="F2867" s="13"/>
      <c r="G2867" s="34"/>
    </row>
    <row r="2868" spans="2:7" ht="14.25" hidden="1" customHeight="1" x14ac:dyDescent="0.2">
      <c r="B2868" s="24"/>
      <c r="C2868" s="127"/>
      <c r="D2868" s="122"/>
      <c r="E2868" s="25"/>
      <c r="F2868" s="11"/>
      <c r="G2868" s="33"/>
    </row>
    <row r="2869" spans="2:7" ht="14.25" hidden="1" customHeight="1" x14ac:dyDescent="0.2">
      <c r="B2869" s="26"/>
      <c r="C2869" s="128"/>
      <c r="D2869" s="123"/>
      <c r="E2869" s="27"/>
      <c r="F2869" s="13"/>
      <c r="G2869" s="34"/>
    </row>
    <row r="2870" spans="2:7" ht="14.25" hidden="1" customHeight="1" x14ac:dyDescent="0.2">
      <c r="B2870" s="24"/>
      <c r="C2870" s="127"/>
      <c r="D2870" s="122"/>
      <c r="E2870" s="25"/>
      <c r="F2870" s="11"/>
      <c r="G2870" s="33"/>
    </row>
    <row r="2871" spans="2:7" ht="14.25" hidden="1" customHeight="1" x14ac:dyDescent="0.2">
      <c r="B2871" s="26"/>
      <c r="C2871" s="128"/>
      <c r="D2871" s="123"/>
      <c r="E2871" s="27"/>
      <c r="F2871" s="13"/>
      <c r="G2871" s="34"/>
    </row>
    <row r="2872" spans="2:7" ht="14.25" hidden="1" customHeight="1" x14ac:dyDescent="0.2">
      <c r="B2872" s="24"/>
      <c r="C2872" s="127"/>
      <c r="D2872" s="122"/>
      <c r="E2872" s="25"/>
      <c r="F2872" s="11"/>
      <c r="G2872" s="33"/>
    </row>
    <row r="2873" spans="2:7" ht="14.25" hidden="1" customHeight="1" x14ac:dyDescent="0.2">
      <c r="B2873" s="26"/>
      <c r="C2873" s="128"/>
      <c r="D2873" s="123"/>
      <c r="E2873" s="27"/>
      <c r="F2873" s="13"/>
      <c r="G2873" s="34"/>
    </row>
    <row r="2874" spans="2:7" ht="14.25" hidden="1" customHeight="1" x14ac:dyDescent="0.2">
      <c r="B2874" s="24"/>
      <c r="C2874" s="127"/>
      <c r="D2874" s="122"/>
      <c r="E2874" s="25"/>
      <c r="F2874" s="11"/>
      <c r="G2874" s="33"/>
    </row>
    <row r="2875" spans="2:7" ht="14.25" hidden="1" customHeight="1" x14ac:dyDescent="0.2">
      <c r="B2875" s="26"/>
      <c r="C2875" s="128"/>
      <c r="D2875" s="123"/>
      <c r="E2875" s="27"/>
      <c r="F2875" s="13"/>
      <c r="G2875" s="34"/>
    </row>
    <row r="2876" spans="2:7" ht="14.25" hidden="1" customHeight="1" x14ac:dyDescent="0.2">
      <c r="B2876" s="24"/>
      <c r="C2876" s="127"/>
      <c r="D2876" s="122"/>
      <c r="E2876" s="25"/>
      <c r="F2876" s="11"/>
      <c r="G2876" s="33"/>
    </row>
    <row r="2877" spans="2:7" ht="14.25" hidden="1" customHeight="1" x14ac:dyDescent="0.2">
      <c r="B2877" s="26"/>
      <c r="C2877" s="128"/>
      <c r="D2877" s="123"/>
      <c r="E2877" s="27"/>
      <c r="F2877" s="13"/>
      <c r="G2877" s="34"/>
    </row>
    <row r="2878" spans="2:7" ht="14.25" hidden="1" customHeight="1" x14ac:dyDescent="0.2">
      <c r="B2878" s="24"/>
      <c r="C2878" s="127"/>
      <c r="D2878" s="122"/>
      <c r="E2878" s="25"/>
      <c r="F2878" s="11"/>
      <c r="G2878" s="33"/>
    </row>
    <row r="2879" spans="2:7" ht="14.25" hidden="1" customHeight="1" x14ac:dyDescent="0.2">
      <c r="B2879" s="26"/>
      <c r="C2879" s="128"/>
      <c r="D2879" s="123"/>
      <c r="E2879" s="27"/>
      <c r="F2879" s="13"/>
      <c r="G2879" s="34"/>
    </row>
    <row r="2880" spans="2:7" ht="14.25" hidden="1" customHeight="1" x14ac:dyDescent="0.2">
      <c r="B2880" s="24"/>
      <c r="C2880" s="127"/>
      <c r="D2880" s="122"/>
      <c r="E2880" s="25"/>
      <c r="F2880" s="11"/>
      <c r="G2880" s="33"/>
    </row>
    <row r="2881" spans="2:7" ht="14.25" hidden="1" customHeight="1" x14ac:dyDescent="0.2">
      <c r="B2881" s="26"/>
      <c r="C2881" s="128"/>
      <c r="D2881" s="123"/>
      <c r="E2881" s="27"/>
      <c r="F2881" s="13"/>
      <c r="G2881" s="34"/>
    </row>
    <row r="2882" spans="2:7" ht="14.25" hidden="1" customHeight="1" x14ac:dyDescent="0.2">
      <c r="B2882" s="24"/>
      <c r="C2882" s="127"/>
      <c r="D2882" s="122"/>
      <c r="E2882" s="25"/>
      <c r="F2882" s="11"/>
      <c r="G2882" s="33"/>
    </row>
    <row r="2883" spans="2:7" ht="14.25" hidden="1" customHeight="1" x14ac:dyDescent="0.2">
      <c r="B2883" s="26"/>
      <c r="C2883" s="128"/>
      <c r="D2883" s="123"/>
      <c r="E2883" s="27"/>
      <c r="F2883" s="13"/>
      <c r="G2883" s="34"/>
    </row>
    <row r="2884" spans="2:7" ht="14.25" hidden="1" customHeight="1" x14ac:dyDescent="0.2">
      <c r="B2884" s="24"/>
      <c r="C2884" s="127"/>
      <c r="D2884" s="122"/>
      <c r="E2884" s="25"/>
      <c r="F2884" s="11"/>
      <c r="G2884" s="33"/>
    </row>
    <row r="2885" spans="2:7" ht="14.25" hidden="1" customHeight="1" x14ac:dyDescent="0.2">
      <c r="B2885" s="26"/>
      <c r="C2885" s="128"/>
      <c r="D2885" s="123"/>
      <c r="E2885" s="27"/>
      <c r="F2885" s="13"/>
      <c r="G2885" s="34"/>
    </row>
    <row r="2886" spans="2:7" ht="14.25" hidden="1" customHeight="1" x14ac:dyDescent="0.2">
      <c r="B2886" s="24"/>
      <c r="C2886" s="127"/>
      <c r="D2886" s="122"/>
      <c r="E2886" s="25"/>
      <c r="F2886" s="11"/>
      <c r="G2886" s="33"/>
    </row>
    <row r="2887" spans="2:7" ht="14.25" hidden="1" customHeight="1" x14ac:dyDescent="0.2">
      <c r="B2887" s="26"/>
      <c r="C2887" s="128"/>
      <c r="D2887" s="123"/>
      <c r="E2887" s="27"/>
      <c r="F2887" s="13"/>
      <c r="G2887" s="34"/>
    </row>
    <row r="2888" spans="2:7" ht="14.25" hidden="1" customHeight="1" x14ac:dyDescent="0.2">
      <c r="B2888" s="24"/>
      <c r="C2888" s="127"/>
      <c r="D2888" s="122"/>
      <c r="E2888" s="25"/>
      <c r="F2888" s="11"/>
      <c r="G2888" s="33"/>
    </row>
    <row r="2889" spans="2:7" ht="14.25" hidden="1" customHeight="1" x14ac:dyDescent="0.2">
      <c r="B2889" s="26"/>
      <c r="C2889" s="128"/>
      <c r="D2889" s="123"/>
      <c r="E2889" s="27"/>
      <c r="F2889" s="13"/>
      <c r="G2889" s="34"/>
    </row>
    <row r="2890" spans="2:7" ht="14.25" hidden="1" customHeight="1" x14ac:dyDescent="0.2">
      <c r="B2890" s="24"/>
      <c r="C2890" s="127"/>
      <c r="D2890" s="122"/>
      <c r="E2890" s="25"/>
      <c r="F2890" s="11"/>
      <c r="G2890" s="33"/>
    </row>
    <row r="2891" spans="2:7" ht="14.25" hidden="1" customHeight="1" x14ac:dyDescent="0.2">
      <c r="B2891" s="26"/>
      <c r="C2891" s="128"/>
      <c r="D2891" s="123"/>
      <c r="E2891" s="27"/>
      <c r="F2891" s="13"/>
      <c r="G2891" s="34"/>
    </row>
    <row r="2892" spans="2:7" ht="14.25" hidden="1" customHeight="1" x14ac:dyDescent="0.2">
      <c r="B2892" s="24"/>
      <c r="C2892" s="127"/>
      <c r="D2892" s="122"/>
      <c r="E2892" s="25"/>
      <c r="F2892" s="11"/>
      <c r="G2892" s="33"/>
    </row>
    <row r="2893" spans="2:7" ht="14.25" hidden="1" customHeight="1" x14ac:dyDescent="0.2">
      <c r="B2893" s="26"/>
      <c r="C2893" s="128"/>
      <c r="D2893" s="123"/>
      <c r="E2893" s="27"/>
      <c r="F2893" s="13"/>
      <c r="G2893" s="34"/>
    </row>
    <row r="2894" spans="2:7" ht="14.25" hidden="1" customHeight="1" x14ac:dyDescent="0.2">
      <c r="B2894" s="24"/>
      <c r="C2894" s="127"/>
      <c r="D2894" s="122"/>
      <c r="E2894" s="25"/>
      <c r="F2894" s="11"/>
      <c r="G2894" s="33"/>
    </row>
    <row r="2895" spans="2:7" ht="14.25" hidden="1" customHeight="1" x14ac:dyDescent="0.2">
      <c r="B2895" s="26"/>
      <c r="C2895" s="128"/>
      <c r="D2895" s="123"/>
      <c r="E2895" s="27"/>
      <c r="F2895" s="13"/>
      <c r="G2895" s="34"/>
    </row>
    <row r="2896" spans="2:7" ht="14.25" hidden="1" customHeight="1" x14ac:dyDescent="0.2">
      <c r="B2896" s="24"/>
      <c r="C2896" s="127"/>
      <c r="D2896" s="122"/>
      <c r="E2896" s="25"/>
      <c r="F2896" s="11"/>
      <c r="G2896" s="33"/>
    </row>
    <row r="2897" spans="2:7" ht="14.25" hidden="1" customHeight="1" x14ac:dyDescent="0.2">
      <c r="B2897" s="26"/>
      <c r="C2897" s="128"/>
      <c r="D2897" s="123"/>
      <c r="E2897" s="27"/>
      <c r="F2897" s="13"/>
      <c r="G2897" s="34"/>
    </row>
    <row r="2898" spans="2:7" ht="14.25" hidden="1" customHeight="1" x14ac:dyDescent="0.2">
      <c r="B2898" s="24"/>
      <c r="C2898" s="127"/>
      <c r="D2898" s="122"/>
      <c r="E2898" s="25"/>
      <c r="F2898" s="11"/>
      <c r="G2898" s="33"/>
    </row>
    <row r="2899" spans="2:7" ht="14.25" hidden="1" customHeight="1" x14ac:dyDescent="0.2">
      <c r="B2899" s="26"/>
      <c r="C2899" s="128"/>
      <c r="D2899" s="123"/>
      <c r="E2899" s="27"/>
      <c r="F2899" s="13"/>
      <c r="G2899" s="34"/>
    </row>
    <row r="2900" spans="2:7" ht="14.25" hidden="1" customHeight="1" x14ac:dyDescent="0.2">
      <c r="B2900" s="24"/>
      <c r="C2900" s="127"/>
      <c r="D2900" s="122"/>
      <c r="E2900" s="25"/>
      <c r="F2900" s="11"/>
      <c r="G2900" s="33"/>
    </row>
    <row r="2901" spans="2:7" ht="14.25" hidden="1" customHeight="1" x14ac:dyDescent="0.2">
      <c r="B2901" s="26"/>
      <c r="C2901" s="128"/>
      <c r="D2901" s="123"/>
      <c r="E2901" s="27"/>
      <c r="F2901" s="13"/>
      <c r="G2901" s="34"/>
    </row>
    <row r="2902" spans="2:7" ht="14.25" hidden="1" customHeight="1" x14ac:dyDescent="0.2">
      <c r="B2902" s="24"/>
      <c r="C2902" s="127"/>
      <c r="D2902" s="122"/>
      <c r="E2902" s="25"/>
      <c r="F2902" s="11"/>
      <c r="G2902" s="33"/>
    </row>
    <row r="2903" spans="2:7" ht="14.25" hidden="1" customHeight="1" x14ac:dyDescent="0.2">
      <c r="B2903" s="26"/>
      <c r="C2903" s="128"/>
      <c r="D2903" s="123"/>
      <c r="E2903" s="27"/>
      <c r="F2903" s="29"/>
      <c r="G2903" s="35"/>
    </row>
    <row r="2904" spans="2:7" ht="14.25" hidden="1" customHeight="1" x14ac:dyDescent="0.2">
      <c r="B2904" s="24"/>
      <c r="C2904" s="127"/>
      <c r="D2904" s="122"/>
      <c r="E2904" s="25"/>
      <c r="F2904" s="28"/>
      <c r="G2904" s="36"/>
    </row>
    <row r="2905" spans="2:7" ht="14.25" hidden="1" customHeight="1" x14ac:dyDescent="0.2">
      <c r="B2905" s="26"/>
      <c r="C2905" s="128"/>
      <c r="D2905" s="123"/>
      <c r="E2905" s="27"/>
      <c r="F2905" s="29"/>
      <c r="G2905" s="35"/>
    </row>
    <row r="2906" spans="2:7" ht="14.25" hidden="1" customHeight="1" x14ac:dyDescent="0.2">
      <c r="B2906" s="24"/>
      <c r="C2906" s="127"/>
      <c r="D2906" s="122"/>
      <c r="E2906" s="25"/>
      <c r="F2906" s="28"/>
      <c r="G2906" s="36"/>
    </row>
    <row r="2907" spans="2:7" ht="14.25" hidden="1" customHeight="1" x14ac:dyDescent="0.2">
      <c r="B2907" s="26"/>
      <c r="C2907" s="128"/>
      <c r="D2907" s="123"/>
      <c r="E2907" s="27"/>
      <c r="F2907" s="29"/>
      <c r="G2907" s="35"/>
    </row>
    <row r="2908" spans="2:7" ht="14.25" hidden="1" customHeight="1" x14ac:dyDescent="0.2">
      <c r="B2908" s="24"/>
      <c r="C2908" s="127"/>
      <c r="D2908" s="122"/>
      <c r="E2908" s="25"/>
      <c r="F2908" s="28"/>
      <c r="G2908" s="36"/>
    </row>
    <row r="2909" spans="2:7" ht="14.25" hidden="1" customHeight="1" x14ac:dyDescent="0.2">
      <c r="B2909" s="26"/>
      <c r="C2909" s="128"/>
      <c r="D2909" s="123"/>
      <c r="E2909" s="27"/>
      <c r="F2909" s="29"/>
      <c r="G2909" s="35"/>
    </row>
    <row r="2910" spans="2:7" ht="14.25" hidden="1" customHeight="1" x14ac:dyDescent="0.2">
      <c r="B2910" s="24"/>
      <c r="C2910" s="127"/>
      <c r="D2910" s="122"/>
      <c r="E2910" s="25"/>
      <c r="F2910" s="28"/>
      <c r="G2910" s="36"/>
    </row>
    <row r="2911" spans="2:7" ht="14.25" hidden="1" customHeight="1" x14ac:dyDescent="0.2">
      <c r="B2911" s="26"/>
      <c r="C2911" s="128"/>
      <c r="D2911" s="123"/>
      <c r="E2911" s="27"/>
      <c r="F2911" s="29"/>
      <c r="G2911" s="35"/>
    </row>
    <row r="2912" spans="2:7" ht="14.25" hidden="1" customHeight="1" x14ac:dyDescent="0.2">
      <c r="B2912" s="24"/>
      <c r="C2912" s="127"/>
      <c r="D2912" s="122"/>
      <c r="E2912" s="25"/>
      <c r="F2912" s="28"/>
      <c r="G2912" s="36"/>
    </row>
    <row r="2913" spans="2:7" ht="14.25" hidden="1" customHeight="1" x14ac:dyDescent="0.2">
      <c r="B2913" s="26"/>
      <c r="C2913" s="128"/>
      <c r="D2913" s="123"/>
      <c r="E2913" s="27"/>
      <c r="F2913" s="29"/>
      <c r="G2913" s="35"/>
    </row>
    <row r="2914" spans="2:7" ht="14.25" hidden="1" customHeight="1" x14ac:dyDescent="0.2">
      <c r="B2914" s="24"/>
      <c r="C2914" s="127"/>
      <c r="D2914" s="122"/>
      <c r="E2914" s="25"/>
      <c r="F2914" s="28"/>
      <c r="G2914" s="36"/>
    </row>
    <row r="2915" spans="2:7" ht="14.25" hidden="1" customHeight="1" x14ac:dyDescent="0.2">
      <c r="B2915" s="26"/>
      <c r="C2915" s="128"/>
      <c r="D2915" s="123"/>
      <c r="E2915" s="27"/>
      <c r="F2915" s="29"/>
      <c r="G2915" s="35"/>
    </row>
    <row r="2916" spans="2:7" ht="14.25" hidden="1" customHeight="1" x14ac:dyDescent="0.2">
      <c r="B2916" s="24"/>
      <c r="C2916" s="127"/>
      <c r="D2916" s="122"/>
      <c r="E2916" s="25"/>
      <c r="F2916" s="28"/>
      <c r="G2916" s="36"/>
    </row>
    <row r="2917" spans="2:7" ht="14.25" hidden="1" customHeight="1" x14ac:dyDescent="0.2">
      <c r="B2917" s="26"/>
      <c r="C2917" s="128"/>
      <c r="D2917" s="123"/>
      <c r="E2917" s="27"/>
      <c r="F2917" s="29"/>
      <c r="G2917" s="35"/>
    </row>
    <row r="2918" spans="2:7" ht="14.25" hidden="1" customHeight="1" x14ac:dyDescent="0.2">
      <c r="B2918" s="24"/>
      <c r="C2918" s="127"/>
      <c r="D2918" s="122"/>
      <c r="E2918" s="25"/>
      <c r="F2918" s="28"/>
      <c r="G2918" s="36"/>
    </row>
    <row r="2919" spans="2:7" ht="14.25" hidden="1" customHeight="1" x14ac:dyDescent="0.2">
      <c r="B2919" s="26"/>
      <c r="C2919" s="128"/>
      <c r="D2919" s="123"/>
      <c r="E2919" s="27"/>
      <c r="F2919" s="29"/>
      <c r="G2919" s="35"/>
    </row>
    <row r="2920" spans="2:7" ht="14.25" hidden="1" customHeight="1" x14ac:dyDescent="0.2">
      <c r="B2920" s="24"/>
      <c r="C2920" s="127"/>
      <c r="D2920" s="122"/>
      <c r="E2920" s="25"/>
      <c r="F2920" s="28"/>
      <c r="G2920" s="36"/>
    </row>
    <row r="2921" spans="2:7" ht="14.25" hidden="1" customHeight="1" x14ac:dyDescent="0.2">
      <c r="B2921" s="26"/>
      <c r="C2921" s="128"/>
      <c r="D2921" s="123"/>
      <c r="E2921" s="27"/>
      <c r="F2921" s="29"/>
      <c r="G2921" s="35"/>
    </row>
    <row r="2922" spans="2:7" ht="14.25" hidden="1" customHeight="1" x14ac:dyDescent="0.2">
      <c r="B2922" s="24"/>
      <c r="C2922" s="127"/>
      <c r="D2922" s="122"/>
      <c r="E2922" s="25"/>
      <c r="F2922" s="28"/>
      <c r="G2922" s="36"/>
    </row>
    <row r="2923" spans="2:7" ht="14.25" hidden="1" customHeight="1" x14ac:dyDescent="0.2">
      <c r="B2923" s="26"/>
      <c r="C2923" s="128"/>
      <c r="D2923" s="123"/>
      <c r="E2923" s="27"/>
      <c r="F2923" s="29"/>
      <c r="G2923" s="35"/>
    </row>
    <row r="2924" spans="2:7" ht="14.25" hidden="1" customHeight="1" x14ac:dyDescent="0.2">
      <c r="B2924" s="24"/>
      <c r="C2924" s="127"/>
      <c r="D2924" s="122"/>
      <c r="E2924" s="25"/>
      <c r="F2924" s="28"/>
      <c r="G2924" s="36"/>
    </row>
    <row r="2925" spans="2:7" ht="14.25" hidden="1" customHeight="1" x14ac:dyDescent="0.2">
      <c r="B2925" s="26"/>
      <c r="C2925" s="128"/>
      <c r="D2925" s="123"/>
      <c r="E2925" s="27"/>
      <c r="F2925" s="29"/>
      <c r="G2925" s="35"/>
    </row>
    <row r="2926" spans="2:7" ht="14.25" hidden="1" customHeight="1" x14ac:dyDescent="0.2">
      <c r="B2926" s="24"/>
      <c r="C2926" s="127"/>
      <c r="D2926" s="122"/>
      <c r="E2926" s="25"/>
      <c r="F2926" s="28"/>
      <c r="G2926" s="36"/>
    </row>
    <row r="2927" spans="2:7" ht="14.25" hidden="1" customHeight="1" x14ac:dyDescent="0.2">
      <c r="B2927" s="26"/>
      <c r="C2927" s="128"/>
      <c r="D2927" s="123"/>
      <c r="E2927" s="27"/>
      <c r="F2927" s="13"/>
      <c r="G2927" s="34"/>
    </row>
    <row r="2928" spans="2:7" ht="14.25" hidden="1" customHeight="1" x14ac:dyDescent="0.2">
      <c r="B2928" s="24"/>
      <c r="C2928" s="127"/>
      <c r="D2928" s="122"/>
      <c r="E2928" s="25"/>
      <c r="F2928" s="11"/>
      <c r="G2928" s="33"/>
    </row>
    <row r="2929" spans="2:7" ht="14.25" hidden="1" customHeight="1" x14ac:dyDescent="0.2">
      <c r="B2929" s="26"/>
      <c r="C2929" s="128"/>
      <c r="D2929" s="123"/>
      <c r="E2929" s="27"/>
      <c r="F2929" s="13"/>
      <c r="G2929" s="34"/>
    </row>
    <row r="2930" spans="2:7" ht="14.25" hidden="1" customHeight="1" x14ac:dyDescent="0.2">
      <c r="B2930" s="24"/>
      <c r="C2930" s="127"/>
      <c r="D2930" s="122"/>
      <c r="E2930" s="25"/>
      <c r="F2930" s="11"/>
      <c r="G2930" s="33"/>
    </row>
    <row r="2931" spans="2:7" ht="14.25" hidden="1" customHeight="1" x14ac:dyDescent="0.2">
      <c r="B2931" s="26"/>
      <c r="C2931" s="128"/>
      <c r="D2931" s="123"/>
      <c r="E2931" s="27"/>
      <c r="F2931" s="13"/>
      <c r="G2931" s="34"/>
    </row>
    <row r="2932" spans="2:7" ht="14.25" hidden="1" customHeight="1" x14ac:dyDescent="0.2">
      <c r="B2932" s="24"/>
      <c r="C2932" s="127"/>
      <c r="D2932" s="122"/>
      <c r="E2932" s="25"/>
      <c r="F2932" s="11"/>
      <c r="G2932" s="33"/>
    </row>
    <row r="2933" spans="2:7" ht="14.25" hidden="1" customHeight="1" x14ac:dyDescent="0.2">
      <c r="B2933" s="26"/>
      <c r="C2933" s="128"/>
      <c r="D2933" s="123"/>
      <c r="E2933" s="27"/>
      <c r="F2933" s="13"/>
      <c r="G2933" s="34"/>
    </row>
    <row r="2934" spans="2:7" ht="14.25" hidden="1" customHeight="1" x14ac:dyDescent="0.2">
      <c r="B2934" s="24"/>
      <c r="C2934" s="127"/>
      <c r="D2934" s="122"/>
      <c r="E2934" s="25"/>
      <c r="F2934" s="11"/>
      <c r="G2934" s="33"/>
    </row>
    <row r="2935" spans="2:7" ht="14.25" hidden="1" customHeight="1" x14ac:dyDescent="0.2">
      <c r="B2935" s="26"/>
      <c r="C2935" s="128"/>
      <c r="D2935" s="123"/>
      <c r="E2935" s="27"/>
      <c r="F2935" s="13"/>
      <c r="G2935" s="34"/>
    </row>
    <row r="2936" spans="2:7" ht="14.25" hidden="1" customHeight="1" x14ac:dyDescent="0.2">
      <c r="B2936" s="24"/>
      <c r="C2936" s="127"/>
      <c r="D2936" s="122"/>
      <c r="E2936" s="25"/>
      <c r="F2936" s="11"/>
      <c r="G2936" s="33"/>
    </row>
    <row r="2937" spans="2:7" ht="14.25" hidden="1" customHeight="1" x14ac:dyDescent="0.2">
      <c r="B2937" s="26"/>
      <c r="C2937" s="128"/>
      <c r="D2937" s="123"/>
      <c r="E2937" s="27"/>
      <c r="F2937" s="13"/>
      <c r="G2937" s="34"/>
    </row>
    <row r="2938" spans="2:7" ht="14.25" hidden="1" customHeight="1" x14ac:dyDescent="0.2">
      <c r="B2938" s="24"/>
      <c r="C2938" s="127"/>
      <c r="D2938" s="122"/>
      <c r="E2938" s="25"/>
      <c r="F2938" s="11"/>
      <c r="G2938" s="33"/>
    </row>
    <row r="2939" spans="2:7" ht="14.25" hidden="1" customHeight="1" x14ac:dyDescent="0.2">
      <c r="B2939" s="26"/>
      <c r="C2939" s="128"/>
      <c r="D2939" s="123"/>
      <c r="E2939" s="27"/>
      <c r="F2939" s="13"/>
      <c r="G2939" s="34"/>
    </row>
    <row r="2940" spans="2:7" ht="14.25" hidden="1" customHeight="1" x14ac:dyDescent="0.2">
      <c r="B2940" s="24"/>
      <c r="C2940" s="127"/>
      <c r="D2940" s="122"/>
      <c r="E2940" s="25"/>
      <c r="F2940" s="11"/>
      <c r="G2940" s="33"/>
    </row>
    <row r="2941" spans="2:7" ht="14.25" hidden="1" customHeight="1" x14ac:dyDescent="0.2">
      <c r="B2941" s="26"/>
      <c r="C2941" s="128"/>
      <c r="D2941" s="123"/>
      <c r="E2941" s="27"/>
      <c r="F2941" s="13"/>
      <c r="G2941" s="34"/>
    </row>
    <row r="2942" spans="2:7" ht="14.25" hidden="1" customHeight="1" x14ac:dyDescent="0.2">
      <c r="B2942" s="24"/>
      <c r="C2942" s="127"/>
      <c r="D2942" s="122"/>
      <c r="E2942" s="25"/>
      <c r="F2942" s="11"/>
      <c r="G2942" s="33"/>
    </row>
    <row r="2943" spans="2:7" ht="14.25" hidden="1" customHeight="1" x14ac:dyDescent="0.2">
      <c r="B2943" s="26"/>
      <c r="C2943" s="128"/>
      <c r="D2943" s="123"/>
      <c r="E2943" s="27"/>
      <c r="F2943" s="13"/>
      <c r="G2943" s="34"/>
    </row>
    <row r="2944" spans="2:7" ht="14.25" hidden="1" customHeight="1" x14ac:dyDescent="0.2">
      <c r="B2944" s="24"/>
      <c r="C2944" s="127"/>
      <c r="D2944" s="122"/>
      <c r="E2944" s="25"/>
      <c r="F2944" s="11"/>
      <c r="G2944" s="33"/>
    </row>
    <row r="2945" spans="2:7" ht="14.25" hidden="1" customHeight="1" x14ac:dyDescent="0.2">
      <c r="B2945" s="26"/>
      <c r="C2945" s="128"/>
      <c r="D2945" s="123"/>
      <c r="E2945" s="27"/>
      <c r="F2945" s="13"/>
      <c r="G2945" s="34"/>
    </row>
    <row r="2946" spans="2:7" ht="14.25" hidden="1" customHeight="1" x14ac:dyDescent="0.2">
      <c r="B2946" s="24"/>
      <c r="C2946" s="127"/>
      <c r="D2946" s="122"/>
      <c r="E2946" s="25"/>
      <c r="F2946" s="11"/>
      <c r="G2946" s="33"/>
    </row>
    <row r="2947" spans="2:7" ht="14.25" hidden="1" customHeight="1" x14ac:dyDescent="0.2">
      <c r="B2947" s="26"/>
      <c r="C2947" s="128"/>
      <c r="D2947" s="123"/>
      <c r="E2947" s="27"/>
      <c r="F2947" s="13"/>
      <c r="G2947" s="34"/>
    </row>
    <row r="2948" spans="2:7" ht="14.25" hidden="1" customHeight="1" x14ac:dyDescent="0.2">
      <c r="B2948" s="24"/>
      <c r="C2948" s="127"/>
      <c r="D2948" s="122"/>
      <c r="E2948" s="25"/>
      <c r="F2948" s="11"/>
      <c r="G2948" s="33"/>
    </row>
    <row r="2949" spans="2:7" ht="14.25" hidden="1" customHeight="1" x14ac:dyDescent="0.2">
      <c r="B2949" s="26"/>
      <c r="C2949" s="128"/>
      <c r="D2949" s="123"/>
      <c r="E2949" s="27"/>
      <c r="F2949" s="13"/>
      <c r="G2949" s="34"/>
    </row>
    <row r="2950" spans="2:7" ht="14.25" hidden="1" customHeight="1" x14ac:dyDescent="0.2">
      <c r="B2950" s="24"/>
      <c r="C2950" s="127"/>
      <c r="D2950" s="122"/>
      <c r="E2950" s="25"/>
      <c r="F2950" s="11"/>
      <c r="G2950" s="33"/>
    </row>
    <row r="2951" spans="2:7" ht="14.25" hidden="1" customHeight="1" x14ac:dyDescent="0.2">
      <c r="B2951" s="26"/>
      <c r="C2951" s="128"/>
      <c r="D2951" s="123"/>
      <c r="E2951" s="27"/>
      <c r="F2951" s="13"/>
      <c r="G2951" s="37"/>
    </row>
    <row r="2952" spans="2:7" ht="14.25" hidden="1" customHeight="1" x14ac:dyDescent="0.2">
      <c r="B2952" s="24"/>
      <c r="C2952" s="127"/>
      <c r="D2952" s="122"/>
      <c r="E2952" s="25"/>
      <c r="F2952" s="11"/>
      <c r="G2952" s="38"/>
    </row>
    <row r="2953" spans="2:7" ht="14.25" hidden="1" customHeight="1" x14ac:dyDescent="0.2">
      <c r="B2953" s="26"/>
      <c r="C2953" s="128"/>
      <c r="D2953" s="123"/>
      <c r="E2953" s="27"/>
      <c r="F2953" s="13"/>
      <c r="G2953" s="37"/>
    </row>
    <row r="2954" spans="2:7" ht="14.25" hidden="1" customHeight="1" x14ac:dyDescent="0.2">
      <c r="B2954" s="24"/>
      <c r="C2954" s="127"/>
      <c r="D2954" s="122"/>
      <c r="E2954" s="25"/>
      <c r="F2954" s="11"/>
      <c r="G2954" s="38"/>
    </row>
    <row r="2955" spans="2:7" ht="14.25" hidden="1" customHeight="1" x14ac:dyDescent="0.2">
      <c r="B2955" s="26"/>
      <c r="C2955" s="128"/>
      <c r="D2955" s="123"/>
      <c r="E2955" s="27"/>
      <c r="F2955" s="13"/>
      <c r="G2955" s="37"/>
    </row>
    <row r="2956" spans="2:7" ht="14.25" hidden="1" customHeight="1" x14ac:dyDescent="0.2">
      <c r="B2956" s="24"/>
      <c r="C2956" s="127"/>
      <c r="D2956" s="122"/>
      <c r="E2956" s="25"/>
      <c r="F2956" s="11"/>
      <c r="G2956" s="38"/>
    </row>
    <row r="2957" spans="2:7" ht="14.25" hidden="1" customHeight="1" x14ac:dyDescent="0.2">
      <c r="B2957" s="26"/>
      <c r="C2957" s="128"/>
      <c r="D2957" s="123"/>
      <c r="E2957" s="27"/>
      <c r="F2957" s="13"/>
      <c r="G2957" s="37"/>
    </row>
    <row r="2958" spans="2:7" ht="14.25" hidden="1" customHeight="1" x14ac:dyDescent="0.2">
      <c r="B2958" s="24"/>
      <c r="C2958" s="127"/>
      <c r="D2958" s="122"/>
      <c r="E2958" s="25"/>
      <c r="F2958" s="11"/>
      <c r="G2958" s="38"/>
    </row>
    <row r="2959" spans="2:7" ht="14.25" hidden="1" customHeight="1" x14ac:dyDescent="0.2">
      <c r="B2959" s="26"/>
      <c r="C2959" s="128"/>
      <c r="D2959" s="123"/>
      <c r="E2959" s="27"/>
      <c r="F2959" s="13"/>
      <c r="G2959" s="37"/>
    </row>
    <row r="2960" spans="2:7" ht="14.25" hidden="1" customHeight="1" x14ac:dyDescent="0.2">
      <c r="B2960" s="24"/>
      <c r="C2960" s="127"/>
      <c r="D2960" s="122"/>
      <c r="E2960" s="25"/>
      <c r="F2960" s="11"/>
      <c r="G2960" s="38"/>
    </row>
    <row r="2961" spans="2:7" ht="14.25" hidden="1" customHeight="1" x14ac:dyDescent="0.2">
      <c r="B2961" s="26"/>
      <c r="C2961" s="128"/>
      <c r="D2961" s="123"/>
      <c r="E2961" s="27"/>
      <c r="F2961" s="13"/>
      <c r="G2961" s="37"/>
    </row>
    <row r="2962" spans="2:7" ht="14.25" hidden="1" customHeight="1" x14ac:dyDescent="0.2">
      <c r="B2962" s="24"/>
      <c r="C2962" s="127"/>
      <c r="D2962" s="122"/>
      <c r="E2962" s="25"/>
      <c r="F2962" s="11"/>
      <c r="G2962" s="38"/>
    </row>
    <row r="2963" spans="2:7" ht="14.25" hidden="1" customHeight="1" x14ac:dyDescent="0.2">
      <c r="B2963" s="26"/>
      <c r="C2963" s="128"/>
      <c r="D2963" s="123"/>
      <c r="E2963" s="27"/>
      <c r="F2963" s="13"/>
      <c r="G2963" s="37"/>
    </row>
    <row r="2964" spans="2:7" ht="14.25" hidden="1" customHeight="1" x14ac:dyDescent="0.2">
      <c r="B2964" s="24"/>
      <c r="C2964" s="127"/>
      <c r="D2964" s="122"/>
      <c r="E2964" s="25"/>
      <c r="F2964" s="11"/>
      <c r="G2964" s="38"/>
    </row>
    <row r="2965" spans="2:7" ht="14.25" hidden="1" customHeight="1" x14ac:dyDescent="0.2">
      <c r="B2965" s="26"/>
      <c r="C2965" s="128"/>
      <c r="D2965" s="123"/>
      <c r="E2965" s="27"/>
      <c r="F2965" s="13"/>
      <c r="G2965" s="34"/>
    </row>
    <row r="2966" spans="2:7" ht="14.25" hidden="1" customHeight="1" x14ac:dyDescent="0.2">
      <c r="B2966" s="24"/>
      <c r="C2966" s="127"/>
      <c r="D2966" s="122"/>
      <c r="E2966" s="25"/>
      <c r="F2966" s="11"/>
      <c r="G2966" s="33"/>
    </row>
    <row r="2967" spans="2:7" ht="14.25" hidden="1" customHeight="1" x14ac:dyDescent="0.2">
      <c r="B2967" s="26"/>
      <c r="C2967" s="128"/>
      <c r="D2967" s="123"/>
      <c r="E2967" s="27"/>
      <c r="F2967" s="13"/>
      <c r="G2967" s="34"/>
    </row>
    <row r="2968" spans="2:7" ht="14.25" hidden="1" customHeight="1" x14ac:dyDescent="0.2">
      <c r="B2968" s="24"/>
      <c r="C2968" s="127"/>
      <c r="D2968" s="122"/>
      <c r="E2968" s="25"/>
      <c r="F2968" s="11"/>
      <c r="G2968" s="33"/>
    </row>
    <row r="2969" spans="2:7" ht="14.25" hidden="1" customHeight="1" x14ac:dyDescent="0.2">
      <c r="B2969" s="26"/>
      <c r="C2969" s="128"/>
      <c r="D2969" s="123"/>
      <c r="E2969" s="27"/>
      <c r="F2969" s="13"/>
      <c r="G2969" s="34"/>
    </row>
    <row r="2970" spans="2:7" ht="14.25" hidden="1" customHeight="1" x14ac:dyDescent="0.2">
      <c r="B2970" s="24"/>
      <c r="C2970" s="127"/>
      <c r="D2970" s="122"/>
      <c r="E2970" s="25"/>
      <c r="F2970" s="11"/>
      <c r="G2970" s="33"/>
    </row>
    <row r="2971" spans="2:7" ht="14.25" hidden="1" customHeight="1" x14ac:dyDescent="0.2">
      <c r="B2971" s="26"/>
      <c r="C2971" s="128"/>
      <c r="D2971" s="123"/>
      <c r="E2971" s="27"/>
      <c r="F2971" s="13"/>
      <c r="G2971" s="34"/>
    </row>
    <row r="2972" spans="2:7" ht="14.25" hidden="1" customHeight="1" x14ac:dyDescent="0.2">
      <c r="B2972" s="24"/>
      <c r="C2972" s="127"/>
      <c r="D2972" s="122"/>
      <c r="E2972" s="25"/>
      <c r="F2972" s="11"/>
      <c r="G2972" s="33"/>
    </row>
    <row r="2973" spans="2:7" ht="14.25" hidden="1" customHeight="1" x14ac:dyDescent="0.2">
      <c r="B2973" s="26"/>
      <c r="C2973" s="128"/>
      <c r="D2973" s="123"/>
      <c r="E2973" s="27"/>
      <c r="F2973" s="13"/>
      <c r="G2973" s="34"/>
    </row>
    <row r="2974" spans="2:7" ht="14.25" hidden="1" customHeight="1" x14ac:dyDescent="0.2">
      <c r="B2974" s="24"/>
      <c r="C2974" s="127"/>
      <c r="D2974" s="122"/>
      <c r="E2974" s="25"/>
      <c r="F2974" s="11"/>
      <c r="G2974" s="33"/>
    </row>
    <row r="2975" spans="2:7" ht="14.25" hidden="1" customHeight="1" x14ac:dyDescent="0.2">
      <c r="B2975" s="26"/>
      <c r="C2975" s="128"/>
      <c r="D2975" s="123"/>
      <c r="E2975" s="27"/>
      <c r="F2975" s="13"/>
      <c r="G2975" s="34"/>
    </row>
    <row r="2976" spans="2:7" ht="14.25" hidden="1" customHeight="1" x14ac:dyDescent="0.2">
      <c r="B2976" s="24"/>
      <c r="C2976" s="127"/>
      <c r="D2976" s="122"/>
      <c r="E2976" s="25"/>
      <c r="F2976" s="11"/>
      <c r="G2976" s="33"/>
    </row>
    <row r="2977" spans="2:7" ht="14.25" hidden="1" customHeight="1" x14ac:dyDescent="0.2">
      <c r="B2977" s="26"/>
      <c r="C2977" s="128"/>
      <c r="D2977" s="123"/>
      <c r="E2977" s="27"/>
      <c r="F2977" s="13"/>
      <c r="G2977" s="34"/>
    </row>
    <row r="2978" spans="2:7" ht="14.25" hidden="1" customHeight="1" x14ac:dyDescent="0.2">
      <c r="B2978" s="24"/>
      <c r="C2978" s="127"/>
      <c r="D2978" s="122"/>
      <c r="E2978" s="25"/>
      <c r="F2978" s="11"/>
      <c r="G2978" s="33"/>
    </row>
    <row r="2979" spans="2:7" ht="14.25" hidden="1" customHeight="1" x14ac:dyDescent="0.2">
      <c r="B2979" s="26"/>
      <c r="C2979" s="128"/>
      <c r="D2979" s="123"/>
      <c r="E2979" s="27"/>
      <c r="F2979" s="13"/>
      <c r="G2979" s="34"/>
    </row>
    <row r="2980" spans="2:7" ht="14.25" hidden="1" customHeight="1" x14ac:dyDescent="0.2">
      <c r="B2980" s="54"/>
      <c r="C2980" s="129"/>
      <c r="D2980" s="124"/>
      <c r="E2980" s="55"/>
      <c r="F2980" s="56"/>
      <c r="G2980" s="57"/>
    </row>
    <row r="2981" spans="2:7" ht="14.25" hidden="1" customHeight="1" x14ac:dyDescent="0.2">
      <c r="B2981" s="22"/>
      <c r="C2981" s="126"/>
      <c r="D2981" s="121"/>
      <c r="E2981" s="23"/>
      <c r="F2981" s="20"/>
      <c r="G2981" s="53"/>
    </row>
    <row r="2982" spans="2:7" ht="14.25" hidden="1" customHeight="1" x14ac:dyDescent="0.2">
      <c r="B2982" s="24"/>
      <c r="C2982" s="127"/>
      <c r="D2982" s="122"/>
      <c r="E2982" s="25"/>
      <c r="F2982" s="11"/>
      <c r="G2982" s="38"/>
    </row>
    <row r="2983" spans="2:7" ht="14.25" hidden="1" customHeight="1" x14ac:dyDescent="0.2">
      <c r="B2983" s="26"/>
      <c r="C2983" s="128"/>
      <c r="D2983" s="123"/>
      <c r="E2983" s="27"/>
      <c r="F2983" s="13"/>
      <c r="G2983" s="37"/>
    </row>
    <row r="2984" spans="2:7" ht="14.25" hidden="1" customHeight="1" x14ac:dyDescent="0.2">
      <c r="B2984" s="24"/>
      <c r="C2984" s="127"/>
      <c r="D2984" s="122"/>
      <c r="E2984" s="25"/>
      <c r="F2984" s="11"/>
      <c r="G2984" s="38"/>
    </row>
    <row r="2985" spans="2:7" ht="14.25" hidden="1" customHeight="1" x14ac:dyDescent="0.2">
      <c r="B2985" s="26"/>
      <c r="C2985" s="128"/>
      <c r="D2985" s="123"/>
      <c r="E2985" s="27"/>
      <c r="F2985" s="13"/>
      <c r="G2985" s="37"/>
    </row>
    <row r="2986" spans="2:7" ht="14.25" hidden="1" customHeight="1" x14ac:dyDescent="0.2">
      <c r="B2986" s="24"/>
      <c r="C2986" s="127"/>
      <c r="D2986" s="122"/>
      <c r="E2986" s="25"/>
      <c r="F2986" s="11"/>
      <c r="G2986" s="38"/>
    </row>
    <row r="2987" spans="2:7" ht="14.25" hidden="1" customHeight="1" x14ac:dyDescent="0.2">
      <c r="B2987" s="26"/>
      <c r="C2987" s="128"/>
      <c r="D2987" s="123"/>
      <c r="E2987" s="27"/>
      <c r="F2987" s="13"/>
      <c r="G2987" s="34"/>
    </row>
    <row r="2988" spans="2:7" ht="14.25" hidden="1" customHeight="1" x14ac:dyDescent="0.2">
      <c r="B2988" s="24"/>
      <c r="C2988" s="127"/>
      <c r="D2988" s="122"/>
      <c r="E2988" s="25"/>
      <c r="F2988" s="11"/>
      <c r="G2988" s="33"/>
    </row>
    <row r="2989" spans="2:7" ht="14.25" hidden="1" customHeight="1" x14ac:dyDescent="0.2">
      <c r="B2989" s="26"/>
      <c r="C2989" s="128"/>
      <c r="D2989" s="123"/>
      <c r="E2989" s="27"/>
      <c r="F2989" s="13"/>
      <c r="G2989" s="34"/>
    </row>
    <row r="2990" spans="2:7" ht="14.25" hidden="1" customHeight="1" x14ac:dyDescent="0.2">
      <c r="B2990" s="24"/>
      <c r="C2990" s="127"/>
      <c r="D2990" s="122"/>
      <c r="E2990" s="25"/>
      <c r="F2990" s="11"/>
      <c r="G2990" s="33"/>
    </row>
    <row r="2991" spans="2:7" ht="14.25" hidden="1" customHeight="1" x14ac:dyDescent="0.2">
      <c r="B2991" s="26"/>
      <c r="C2991" s="128"/>
      <c r="D2991" s="123"/>
      <c r="E2991" s="27"/>
      <c r="F2991" s="13"/>
      <c r="G2991" s="34"/>
    </row>
    <row r="2992" spans="2:7" ht="14.25" hidden="1" customHeight="1" x14ac:dyDescent="0.2">
      <c r="B2992" s="24"/>
      <c r="C2992" s="127"/>
      <c r="D2992" s="122"/>
      <c r="E2992" s="25"/>
      <c r="F2992" s="11"/>
      <c r="G2992" s="33"/>
    </row>
    <row r="2993" spans="2:7" ht="14.25" hidden="1" customHeight="1" x14ac:dyDescent="0.2">
      <c r="B2993" s="26"/>
      <c r="C2993" s="128"/>
      <c r="D2993" s="123"/>
      <c r="E2993" s="27"/>
      <c r="F2993" s="13"/>
      <c r="G2993" s="34"/>
    </row>
    <row r="2994" spans="2:7" ht="14.25" hidden="1" customHeight="1" x14ac:dyDescent="0.2">
      <c r="B2994" s="24"/>
      <c r="C2994" s="127"/>
      <c r="D2994" s="122"/>
      <c r="E2994" s="25"/>
      <c r="F2994" s="11"/>
      <c r="G2994" s="33"/>
    </row>
    <row r="2995" spans="2:7" ht="14.25" hidden="1" customHeight="1" x14ac:dyDescent="0.2">
      <c r="B2995" s="26"/>
      <c r="C2995" s="128"/>
      <c r="D2995" s="123"/>
      <c r="E2995" s="27"/>
      <c r="F2995" s="13"/>
      <c r="G2995" s="34"/>
    </row>
    <row r="2996" spans="2:7" ht="14.25" hidden="1" customHeight="1" x14ac:dyDescent="0.2">
      <c r="B2996" s="24"/>
      <c r="C2996" s="127"/>
      <c r="D2996" s="122"/>
      <c r="E2996" s="25"/>
      <c r="F2996" s="11"/>
      <c r="G2996" s="33"/>
    </row>
    <row r="2997" spans="2:7" ht="14.25" hidden="1" customHeight="1" x14ac:dyDescent="0.2">
      <c r="B2997" s="26"/>
      <c r="C2997" s="128"/>
      <c r="D2997" s="123"/>
      <c r="E2997" s="27"/>
      <c r="F2997" s="13"/>
      <c r="G2997" s="34"/>
    </row>
    <row r="2998" spans="2:7" ht="14.25" hidden="1" customHeight="1" x14ac:dyDescent="0.2">
      <c r="B2998" s="24"/>
      <c r="C2998" s="127"/>
      <c r="D2998" s="122"/>
      <c r="E2998" s="25"/>
      <c r="F2998" s="11"/>
      <c r="G2998" s="33"/>
    </row>
    <row r="2999" spans="2:7" ht="14.25" hidden="1" customHeight="1" x14ac:dyDescent="0.2">
      <c r="B2999" s="26"/>
      <c r="C2999" s="128"/>
      <c r="D2999" s="123"/>
      <c r="E2999" s="27"/>
      <c r="F2999" s="13"/>
      <c r="G2999" s="34"/>
    </row>
    <row r="3000" spans="2:7" ht="14.25" hidden="1" customHeight="1" x14ac:dyDescent="0.2">
      <c r="B3000" s="24"/>
      <c r="C3000" s="127"/>
      <c r="D3000" s="122"/>
      <c r="E3000" s="25"/>
      <c r="F3000" s="11"/>
      <c r="G3000" s="33"/>
    </row>
    <row r="3001" spans="2:7" ht="14.25" hidden="1" customHeight="1" x14ac:dyDescent="0.2">
      <c r="B3001" s="26"/>
      <c r="C3001" s="128"/>
      <c r="D3001" s="123"/>
      <c r="E3001" s="27"/>
      <c r="F3001" s="13"/>
      <c r="G3001" s="34"/>
    </row>
    <row r="3002" spans="2:7" ht="14.25" hidden="1" customHeight="1" x14ac:dyDescent="0.2">
      <c r="B3002" s="54"/>
      <c r="C3002" s="129"/>
      <c r="D3002" s="124"/>
      <c r="E3002" s="55"/>
      <c r="F3002" s="56"/>
      <c r="G3002" s="57"/>
    </row>
    <row r="3003" spans="2:7" ht="14.25" hidden="1" customHeight="1" x14ac:dyDescent="0.2">
      <c r="B3003" s="22"/>
      <c r="C3003" s="126"/>
      <c r="D3003" s="121"/>
      <c r="E3003" s="23"/>
      <c r="F3003" s="20"/>
      <c r="G3003" s="32"/>
    </row>
    <row r="3004" spans="2:7" ht="14.25" hidden="1" customHeight="1" x14ac:dyDescent="0.2">
      <c r="B3004" s="54"/>
      <c r="C3004" s="129"/>
      <c r="D3004" s="124"/>
      <c r="E3004" s="55"/>
      <c r="F3004" s="56"/>
      <c r="G3004" s="57"/>
    </row>
    <row r="3005" spans="2:7" ht="14.25" hidden="1" customHeight="1" x14ac:dyDescent="0.2">
      <c r="B3005" s="22"/>
      <c r="C3005" s="126"/>
      <c r="D3005" s="121"/>
      <c r="E3005" s="23"/>
      <c r="F3005" s="20"/>
      <c r="G3005" s="32"/>
    </row>
    <row r="3006" spans="2:7" ht="14.25" hidden="1" customHeight="1" x14ac:dyDescent="0.2">
      <c r="B3006" s="24"/>
      <c r="C3006" s="127"/>
      <c r="D3006" s="122"/>
      <c r="E3006" s="25"/>
      <c r="F3006" s="11"/>
      <c r="G3006" s="33"/>
    </row>
    <row r="3007" spans="2:7" ht="14.25" hidden="1" customHeight="1" x14ac:dyDescent="0.2">
      <c r="B3007" s="26"/>
      <c r="C3007" s="128"/>
      <c r="D3007" s="123"/>
      <c r="E3007" s="27"/>
      <c r="F3007" s="13"/>
      <c r="G3007" s="34"/>
    </row>
    <row r="3008" spans="2:7" ht="14.25" hidden="1" customHeight="1" x14ac:dyDescent="0.2">
      <c r="B3008" s="24"/>
      <c r="C3008" s="127"/>
      <c r="D3008" s="122"/>
      <c r="E3008" s="25"/>
      <c r="F3008" s="11"/>
      <c r="G3008" s="33"/>
    </row>
    <row r="3009" spans="2:7" ht="14.25" hidden="1" customHeight="1" x14ac:dyDescent="0.2">
      <c r="B3009" s="26"/>
      <c r="C3009" s="128"/>
      <c r="D3009" s="123"/>
      <c r="E3009" s="27"/>
      <c r="F3009" s="13"/>
      <c r="G3009" s="34"/>
    </row>
    <row r="3010" spans="2:7" ht="14.25" hidden="1" customHeight="1" x14ac:dyDescent="0.2">
      <c r="B3010" s="24"/>
      <c r="C3010" s="127"/>
      <c r="D3010" s="122"/>
      <c r="E3010" s="25"/>
      <c r="F3010" s="11"/>
      <c r="G3010" s="33"/>
    </row>
    <row r="3011" spans="2:7" ht="14.25" hidden="1" customHeight="1" x14ac:dyDescent="0.2">
      <c r="B3011" s="26"/>
      <c r="C3011" s="128"/>
      <c r="D3011" s="123"/>
      <c r="E3011" s="27"/>
      <c r="F3011" s="13"/>
      <c r="G3011" s="34"/>
    </row>
    <row r="3012" spans="2:7" ht="14.25" hidden="1" customHeight="1" x14ac:dyDescent="0.2">
      <c r="B3012" s="24"/>
      <c r="C3012" s="127"/>
      <c r="D3012" s="122"/>
      <c r="E3012" s="25"/>
      <c r="F3012" s="11"/>
      <c r="G3012" s="33"/>
    </row>
    <row r="3013" spans="2:7" ht="14.25" hidden="1" customHeight="1" x14ac:dyDescent="0.2">
      <c r="B3013" s="26"/>
      <c r="C3013" s="128"/>
      <c r="D3013" s="123"/>
      <c r="E3013" s="27"/>
      <c r="F3013" s="13"/>
      <c r="G3013" s="34"/>
    </row>
    <row r="3014" spans="2:7" ht="14.25" hidden="1" customHeight="1" x14ac:dyDescent="0.2">
      <c r="B3014" s="24"/>
      <c r="C3014" s="127"/>
      <c r="D3014" s="122"/>
      <c r="E3014" s="25"/>
      <c r="F3014" s="11"/>
      <c r="G3014" s="33"/>
    </row>
    <row r="3015" spans="2:7" ht="14.25" hidden="1" customHeight="1" x14ac:dyDescent="0.2">
      <c r="B3015" s="26"/>
      <c r="C3015" s="128"/>
      <c r="D3015" s="123"/>
      <c r="E3015" s="27"/>
      <c r="F3015" s="13"/>
      <c r="G3015" s="34"/>
    </row>
    <row r="3016" spans="2:7" ht="14.25" hidden="1" customHeight="1" x14ac:dyDescent="0.2">
      <c r="B3016" s="24"/>
      <c r="C3016" s="127"/>
      <c r="D3016" s="122"/>
      <c r="E3016" s="25"/>
      <c r="F3016" s="11"/>
      <c r="G3016" s="33"/>
    </row>
    <row r="3017" spans="2:7" ht="14.25" hidden="1" customHeight="1" x14ac:dyDescent="0.2">
      <c r="B3017" s="26"/>
      <c r="C3017" s="128"/>
      <c r="D3017" s="123"/>
      <c r="E3017" s="27"/>
      <c r="F3017" s="13"/>
      <c r="G3017" s="34"/>
    </row>
    <row r="3018" spans="2:7" ht="14.25" hidden="1" customHeight="1" x14ac:dyDescent="0.2">
      <c r="B3018" s="24"/>
      <c r="C3018" s="127"/>
      <c r="D3018" s="122"/>
      <c r="E3018" s="25"/>
      <c r="F3018" s="11"/>
      <c r="G3018" s="33"/>
    </row>
    <row r="3019" spans="2:7" ht="14.25" hidden="1" customHeight="1" x14ac:dyDescent="0.2">
      <c r="B3019" s="26"/>
      <c r="C3019" s="128"/>
      <c r="D3019" s="123"/>
      <c r="E3019" s="27"/>
      <c r="F3019" s="13"/>
      <c r="G3019" s="34"/>
    </row>
    <row r="3020" spans="2:7" ht="14.25" hidden="1" customHeight="1" x14ac:dyDescent="0.2">
      <c r="B3020" s="24"/>
      <c r="C3020" s="127"/>
      <c r="D3020" s="122"/>
      <c r="E3020" s="25"/>
      <c r="F3020" s="11"/>
      <c r="G3020" s="33"/>
    </row>
    <row r="3021" spans="2:7" ht="14.25" hidden="1" customHeight="1" x14ac:dyDescent="0.2">
      <c r="B3021" s="26"/>
      <c r="C3021" s="128"/>
      <c r="D3021" s="123"/>
      <c r="E3021" s="27"/>
      <c r="F3021" s="13"/>
      <c r="G3021" s="34"/>
    </row>
    <row r="3022" spans="2:7" ht="14.25" hidden="1" customHeight="1" x14ac:dyDescent="0.2">
      <c r="B3022" s="24"/>
      <c r="C3022" s="127"/>
      <c r="D3022" s="122"/>
      <c r="E3022" s="25"/>
      <c r="F3022" s="11"/>
      <c r="G3022" s="33"/>
    </row>
    <row r="3023" spans="2:7" ht="14.25" hidden="1" customHeight="1" x14ac:dyDescent="0.2">
      <c r="B3023" s="26"/>
      <c r="C3023" s="128"/>
      <c r="D3023" s="123"/>
      <c r="E3023" s="27"/>
      <c r="F3023" s="13"/>
      <c r="G3023" s="34"/>
    </row>
    <row r="3024" spans="2:7" ht="14.25" hidden="1" customHeight="1" x14ac:dyDescent="0.2">
      <c r="B3024" s="24"/>
      <c r="C3024" s="127"/>
      <c r="D3024" s="122"/>
      <c r="E3024" s="25"/>
      <c r="F3024" s="11"/>
      <c r="G3024" s="33"/>
    </row>
    <row r="3025" spans="2:7" ht="14.25" hidden="1" customHeight="1" x14ac:dyDescent="0.2">
      <c r="B3025" s="26"/>
      <c r="C3025" s="128"/>
      <c r="D3025" s="123"/>
      <c r="E3025" s="27"/>
      <c r="F3025" s="13"/>
      <c r="G3025" s="34"/>
    </row>
    <row r="3026" spans="2:7" ht="14.25" hidden="1" customHeight="1" x14ac:dyDescent="0.2">
      <c r="B3026" s="24"/>
      <c r="C3026" s="127"/>
      <c r="D3026" s="122"/>
      <c r="E3026" s="25"/>
      <c r="F3026" s="11"/>
      <c r="G3026" s="33"/>
    </row>
    <row r="3027" spans="2:7" ht="14.25" hidden="1" customHeight="1" x14ac:dyDescent="0.2">
      <c r="B3027" s="26"/>
      <c r="C3027" s="128"/>
      <c r="D3027" s="123"/>
      <c r="E3027" s="27"/>
      <c r="F3027" s="13"/>
      <c r="G3027" s="34"/>
    </row>
    <row r="3028" spans="2:7" ht="14.25" hidden="1" customHeight="1" x14ac:dyDescent="0.2">
      <c r="B3028" s="24"/>
      <c r="C3028" s="127"/>
      <c r="D3028" s="122"/>
      <c r="E3028" s="25"/>
      <c r="F3028" s="11"/>
      <c r="G3028" s="33"/>
    </row>
    <row r="3029" spans="2:7" ht="14.25" hidden="1" customHeight="1" x14ac:dyDescent="0.2">
      <c r="B3029" s="26"/>
      <c r="C3029" s="128"/>
      <c r="D3029" s="123"/>
      <c r="E3029" s="27"/>
      <c r="F3029" s="13"/>
      <c r="G3029" s="34"/>
    </row>
    <row r="3030" spans="2:7" ht="14.25" hidden="1" customHeight="1" x14ac:dyDescent="0.2">
      <c r="B3030" s="24"/>
      <c r="C3030" s="127"/>
      <c r="D3030" s="122"/>
      <c r="E3030" s="25"/>
      <c r="F3030" s="11"/>
      <c r="G3030" s="33"/>
    </row>
    <row r="3031" spans="2:7" ht="14.25" hidden="1" customHeight="1" x14ac:dyDescent="0.2">
      <c r="B3031" s="26"/>
      <c r="C3031" s="128"/>
      <c r="D3031" s="123"/>
      <c r="E3031" s="27"/>
      <c r="F3031" s="13"/>
      <c r="G3031" s="34"/>
    </row>
    <row r="3032" spans="2:7" ht="14.25" hidden="1" customHeight="1" x14ac:dyDescent="0.2">
      <c r="B3032" s="24"/>
      <c r="C3032" s="127"/>
      <c r="D3032" s="122"/>
      <c r="E3032" s="25"/>
      <c r="F3032" s="11"/>
      <c r="G3032" s="33"/>
    </row>
    <row r="3033" spans="2:7" ht="14.25" hidden="1" customHeight="1" x14ac:dyDescent="0.2">
      <c r="B3033" s="26"/>
      <c r="C3033" s="128"/>
      <c r="D3033" s="123"/>
      <c r="E3033" s="27"/>
      <c r="F3033" s="13"/>
      <c r="G3033" s="34"/>
    </row>
    <row r="3034" spans="2:7" ht="14.25" hidden="1" customHeight="1" x14ac:dyDescent="0.2">
      <c r="B3034" s="24"/>
      <c r="C3034" s="127"/>
      <c r="D3034" s="122"/>
      <c r="E3034" s="25"/>
      <c r="F3034" s="11"/>
      <c r="G3034" s="33"/>
    </row>
    <row r="3035" spans="2:7" ht="14.25" hidden="1" customHeight="1" x14ac:dyDescent="0.2">
      <c r="B3035" s="26"/>
      <c r="C3035" s="128"/>
      <c r="D3035" s="123"/>
      <c r="E3035" s="27"/>
      <c r="F3035" s="13"/>
      <c r="G3035" s="34"/>
    </row>
    <row r="3036" spans="2:7" ht="14.25" hidden="1" customHeight="1" x14ac:dyDescent="0.2">
      <c r="B3036" s="24"/>
      <c r="C3036" s="127"/>
      <c r="D3036" s="122"/>
      <c r="E3036" s="25"/>
      <c r="F3036" s="11"/>
      <c r="G3036" s="33"/>
    </row>
    <row r="3037" spans="2:7" ht="14.25" hidden="1" customHeight="1" x14ac:dyDescent="0.2">
      <c r="B3037" s="26"/>
      <c r="C3037" s="128"/>
      <c r="D3037" s="123"/>
      <c r="E3037" s="27"/>
      <c r="F3037" s="13"/>
      <c r="G3037" s="34"/>
    </row>
    <row r="3038" spans="2:7" ht="14.25" hidden="1" customHeight="1" x14ac:dyDescent="0.2">
      <c r="B3038" s="24"/>
      <c r="C3038" s="127"/>
      <c r="D3038" s="122"/>
      <c r="E3038" s="25"/>
      <c r="F3038" s="11"/>
      <c r="G3038" s="33"/>
    </row>
    <row r="3039" spans="2:7" ht="14.25" hidden="1" customHeight="1" x14ac:dyDescent="0.2">
      <c r="B3039" s="26"/>
      <c r="C3039" s="128"/>
      <c r="D3039" s="123"/>
      <c r="E3039" s="27"/>
      <c r="F3039" s="13"/>
      <c r="G3039" s="34"/>
    </row>
    <row r="3040" spans="2:7" ht="14.25" hidden="1" customHeight="1" x14ac:dyDescent="0.2">
      <c r="B3040" s="24"/>
      <c r="C3040" s="127"/>
      <c r="D3040" s="122"/>
      <c r="E3040" s="25"/>
      <c r="F3040" s="11"/>
      <c r="G3040" s="33"/>
    </row>
    <row r="3041" spans="2:7" ht="14.25" hidden="1" customHeight="1" x14ac:dyDescent="0.2">
      <c r="B3041" s="26"/>
      <c r="C3041" s="128"/>
      <c r="D3041" s="123"/>
      <c r="E3041" s="27"/>
      <c r="F3041" s="13"/>
      <c r="G3041" s="34"/>
    </row>
    <row r="3042" spans="2:7" ht="14.25" hidden="1" customHeight="1" x14ac:dyDescent="0.2">
      <c r="B3042" s="24"/>
      <c r="C3042" s="127"/>
      <c r="D3042" s="122"/>
      <c r="E3042" s="25"/>
      <c r="F3042" s="11"/>
      <c r="G3042" s="33"/>
    </row>
    <row r="3043" spans="2:7" ht="14.25" hidden="1" customHeight="1" x14ac:dyDescent="0.2">
      <c r="B3043" s="26"/>
      <c r="C3043" s="128"/>
      <c r="D3043" s="123"/>
      <c r="E3043" s="27"/>
      <c r="F3043" s="13"/>
      <c r="G3043" s="34"/>
    </row>
    <row r="3044" spans="2:7" ht="14.25" hidden="1" customHeight="1" x14ac:dyDescent="0.2">
      <c r="B3044" s="24"/>
      <c r="C3044" s="127"/>
      <c r="D3044" s="122"/>
      <c r="E3044" s="25"/>
      <c r="F3044" s="11"/>
      <c r="G3044" s="33"/>
    </row>
    <row r="3045" spans="2:7" ht="14.25" hidden="1" customHeight="1" x14ac:dyDescent="0.2">
      <c r="B3045" s="26"/>
      <c r="C3045" s="128"/>
      <c r="D3045" s="123"/>
      <c r="E3045" s="27"/>
      <c r="F3045" s="13"/>
      <c r="G3045" s="34"/>
    </row>
    <row r="3046" spans="2:7" ht="14.25" hidden="1" customHeight="1" x14ac:dyDescent="0.2">
      <c r="B3046" s="24"/>
      <c r="C3046" s="127"/>
      <c r="D3046" s="122"/>
      <c r="E3046" s="25"/>
      <c r="F3046" s="11"/>
      <c r="G3046" s="33"/>
    </row>
    <row r="3047" spans="2:7" ht="14.25" hidden="1" customHeight="1" x14ac:dyDescent="0.2">
      <c r="B3047" s="26"/>
      <c r="C3047" s="128"/>
      <c r="D3047" s="123"/>
      <c r="E3047" s="27"/>
      <c r="F3047" s="13"/>
      <c r="G3047" s="34"/>
    </row>
    <row r="3048" spans="2:7" ht="14.25" hidden="1" customHeight="1" x14ac:dyDescent="0.2">
      <c r="B3048" s="24"/>
      <c r="C3048" s="127"/>
      <c r="D3048" s="122"/>
      <c r="E3048" s="25"/>
      <c r="F3048" s="11"/>
      <c r="G3048" s="33"/>
    </row>
    <row r="3049" spans="2:7" ht="14.25" hidden="1" customHeight="1" x14ac:dyDescent="0.2">
      <c r="B3049" s="26"/>
      <c r="C3049" s="128"/>
      <c r="D3049" s="123"/>
      <c r="E3049" s="27"/>
      <c r="F3049" s="29"/>
      <c r="G3049" s="35"/>
    </row>
    <row r="3050" spans="2:7" ht="14.25" hidden="1" customHeight="1" x14ac:dyDescent="0.2">
      <c r="B3050" s="24"/>
      <c r="C3050" s="127"/>
      <c r="D3050" s="122"/>
      <c r="E3050" s="25"/>
      <c r="F3050" s="28"/>
      <c r="G3050" s="36"/>
    </row>
    <row r="3051" spans="2:7" ht="14.25" hidden="1" customHeight="1" x14ac:dyDescent="0.2">
      <c r="B3051" s="26"/>
      <c r="C3051" s="128"/>
      <c r="D3051" s="123"/>
      <c r="E3051" s="27"/>
      <c r="F3051" s="29"/>
      <c r="G3051" s="35"/>
    </row>
    <row r="3052" spans="2:7" ht="14.25" hidden="1" customHeight="1" x14ac:dyDescent="0.2">
      <c r="B3052" s="24"/>
      <c r="C3052" s="127"/>
      <c r="D3052" s="122"/>
      <c r="E3052" s="25"/>
      <c r="F3052" s="28"/>
      <c r="G3052" s="36"/>
    </row>
    <row r="3053" spans="2:7" ht="14.25" hidden="1" customHeight="1" x14ac:dyDescent="0.2">
      <c r="B3053" s="26"/>
      <c r="C3053" s="128"/>
      <c r="D3053" s="123"/>
      <c r="E3053" s="27"/>
      <c r="F3053" s="29"/>
      <c r="G3053" s="35"/>
    </row>
    <row r="3054" spans="2:7" ht="14.25" hidden="1" customHeight="1" x14ac:dyDescent="0.2">
      <c r="B3054" s="24"/>
      <c r="C3054" s="127"/>
      <c r="D3054" s="122"/>
      <c r="E3054" s="25"/>
      <c r="F3054" s="28"/>
      <c r="G3054" s="36"/>
    </row>
    <row r="3055" spans="2:7" ht="14.25" hidden="1" customHeight="1" x14ac:dyDescent="0.2">
      <c r="B3055" s="26"/>
      <c r="C3055" s="128"/>
      <c r="D3055" s="123"/>
      <c r="E3055" s="27"/>
      <c r="F3055" s="29"/>
      <c r="G3055" s="35"/>
    </row>
    <row r="3056" spans="2:7" ht="14.25" hidden="1" customHeight="1" x14ac:dyDescent="0.2">
      <c r="B3056" s="24"/>
      <c r="C3056" s="127"/>
      <c r="D3056" s="122"/>
      <c r="E3056" s="25"/>
      <c r="F3056" s="28"/>
      <c r="G3056" s="36"/>
    </row>
    <row r="3057" spans="2:7" ht="14.25" hidden="1" customHeight="1" x14ac:dyDescent="0.2">
      <c r="B3057" s="26"/>
      <c r="C3057" s="128"/>
      <c r="D3057" s="123"/>
      <c r="E3057" s="27"/>
      <c r="F3057" s="29"/>
      <c r="G3057" s="35"/>
    </row>
    <row r="3058" spans="2:7" ht="14.25" hidden="1" customHeight="1" x14ac:dyDescent="0.2">
      <c r="B3058" s="24"/>
      <c r="C3058" s="127"/>
      <c r="D3058" s="122"/>
      <c r="E3058" s="25"/>
      <c r="F3058" s="28"/>
      <c r="G3058" s="36"/>
    </row>
    <row r="3059" spans="2:7" ht="14.25" hidden="1" customHeight="1" x14ac:dyDescent="0.2">
      <c r="B3059" s="26"/>
      <c r="C3059" s="128"/>
      <c r="D3059" s="123"/>
      <c r="E3059" s="27"/>
      <c r="F3059" s="29"/>
      <c r="G3059" s="35"/>
    </row>
    <row r="3060" spans="2:7" ht="14.25" hidden="1" customHeight="1" x14ac:dyDescent="0.2">
      <c r="B3060" s="24"/>
      <c r="C3060" s="127"/>
      <c r="D3060" s="122"/>
      <c r="E3060" s="25"/>
      <c r="F3060" s="28"/>
      <c r="G3060" s="36"/>
    </row>
    <row r="3061" spans="2:7" ht="14.25" hidden="1" customHeight="1" x14ac:dyDescent="0.2">
      <c r="B3061" s="26"/>
      <c r="C3061" s="128"/>
      <c r="D3061" s="123"/>
      <c r="E3061" s="27"/>
      <c r="F3061" s="29"/>
      <c r="G3061" s="35"/>
    </row>
    <row r="3062" spans="2:7" ht="14.25" hidden="1" customHeight="1" x14ac:dyDescent="0.2">
      <c r="B3062" s="24"/>
      <c r="C3062" s="127"/>
      <c r="D3062" s="122"/>
      <c r="E3062" s="25"/>
      <c r="F3062" s="28"/>
      <c r="G3062" s="36"/>
    </row>
    <row r="3063" spans="2:7" ht="14.25" hidden="1" customHeight="1" x14ac:dyDescent="0.2">
      <c r="B3063" s="26"/>
      <c r="C3063" s="128"/>
      <c r="D3063" s="123"/>
      <c r="E3063" s="27"/>
      <c r="F3063" s="29"/>
      <c r="G3063" s="35"/>
    </row>
    <row r="3064" spans="2:7" ht="14.25" hidden="1" customHeight="1" x14ac:dyDescent="0.2">
      <c r="B3064" s="24"/>
      <c r="C3064" s="127"/>
      <c r="D3064" s="122"/>
      <c r="E3064" s="25"/>
      <c r="F3064" s="28"/>
      <c r="G3064" s="36"/>
    </row>
    <row r="3065" spans="2:7" ht="14.25" hidden="1" customHeight="1" x14ac:dyDescent="0.2">
      <c r="B3065" s="26"/>
      <c r="C3065" s="128"/>
      <c r="D3065" s="123"/>
      <c r="E3065" s="27"/>
      <c r="F3065" s="29"/>
      <c r="G3065" s="35"/>
    </row>
    <row r="3066" spans="2:7" ht="14.25" hidden="1" customHeight="1" x14ac:dyDescent="0.2">
      <c r="B3066" s="24"/>
      <c r="C3066" s="127"/>
      <c r="D3066" s="122"/>
      <c r="E3066" s="25"/>
      <c r="F3066" s="28"/>
      <c r="G3066" s="36"/>
    </row>
    <row r="3067" spans="2:7" ht="14.25" hidden="1" customHeight="1" x14ac:dyDescent="0.2">
      <c r="B3067" s="26"/>
      <c r="C3067" s="128"/>
      <c r="D3067" s="123"/>
      <c r="E3067" s="27"/>
      <c r="F3067" s="29"/>
      <c r="G3067" s="35"/>
    </row>
    <row r="3068" spans="2:7" ht="14.25" hidden="1" customHeight="1" x14ac:dyDescent="0.2">
      <c r="B3068" s="24"/>
      <c r="C3068" s="127"/>
      <c r="D3068" s="122"/>
      <c r="E3068" s="25"/>
      <c r="F3068" s="28"/>
      <c r="G3068" s="36"/>
    </row>
    <row r="3069" spans="2:7" ht="14.25" hidden="1" customHeight="1" x14ac:dyDescent="0.2">
      <c r="B3069" s="26"/>
      <c r="C3069" s="128"/>
      <c r="D3069" s="123"/>
      <c r="E3069" s="27"/>
      <c r="F3069" s="29"/>
      <c r="G3069" s="35"/>
    </row>
    <row r="3070" spans="2:7" ht="14.25" hidden="1" customHeight="1" x14ac:dyDescent="0.2">
      <c r="B3070" s="24"/>
      <c r="C3070" s="127"/>
      <c r="D3070" s="122"/>
      <c r="E3070" s="25"/>
      <c r="F3070" s="28"/>
      <c r="G3070" s="36"/>
    </row>
    <row r="3071" spans="2:7" ht="14.25" hidden="1" customHeight="1" x14ac:dyDescent="0.2">
      <c r="B3071" s="26"/>
      <c r="C3071" s="128"/>
      <c r="D3071" s="123"/>
      <c r="E3071" s="27"/>
      <c r="F3071" s="29"/>
      <c r="G3071" s="35"/>
    </row>
    <row r="3072" spans="2:7" ht="14.25" hidden="1" customHeight="1" x14ac:dyDescent="0.2">
      <c r="B3072" s="24"/>
      <c r="C3072" s="127"/>
      <c r="D3072" s="122"/>
      <c r="E3072" s="25"/>
      <c r="F3072" s="28"/>
      <c r="G3072" s="36"/>
    </row>
    <row r="3073" spans="2:7" ht="14.25" hidden="1" customHeight="1" x14ac:dyDescent="0.2">
      <c r="B3073" s="26"/>
      <c r="C3073" s="128"/>
      <c r="D3073" s="123"/>
      <c r="E3073" s="27"/>
      <c r="F3073" s="13"/>
      <c r="G3073" s="34"/>
    </row>
    <row r="3074" spans="2:7" ht="14.25" hidden="1" customHeight="1" x14ac:dyDescent="0.2">
      <c r="B3074" s="24"/>
      <c r="C3074" s="127"/>
      <c r="D3074" s="122"/>
      <c r="E3074" s="25"/>
      <c r="F3074" s="11"/>
      <c r="G3074" s="33"/>
    </row>
    <row r="3075" spans="2:7" ht="14.25" hidden="1" customHeight="1" x14ac:dyDescent="0.2">
      <c r="B3075" s="26"/>
      <c r="C3075" s="128"/>
      <c r="D3075" s="123"/>
      <c r="E3075" s="27"/>
      <c r="F3075" s="13"/>
      <c r="G3075" s="34"/>
    </row>
    <row r="3076" spans="2:7" ht="14.25" hidden="1" customHeight="1" x14ac:dyDescent="0.2">
      <c r="B3076" s="24"/>
      <c r="C3076" s="127"/>
      <c r="D3076" s="122"/>
      <c r="E3076" s="25"/>
      <c r="F3076" s="11"/>
      <c r="G3076" s="33"/>
    </row>
    <row r="3077" spans="2:7" ht="14.25" hidden="1" customHeight="1" x14ac:dyDescent="0.2">
      <c r="B3077" s="26"/>
      <c r="C3077" s="128"/>
      <c r="D3077" s="123"/>
      <c r="E3077" s="27"/>
      <c r="F3077" s="13"/>
      <c r="G3077" s="34"/>
    </row>
    <row r="3078" spans="2:7" ht="14.25" hidden="1" customHeight="1" x14ac:dyDescent="0.2">
      <c r="B3078" s="24"/>
      <c r="C3078" s="127"/>
      <c r="D3078" s="122"/>
      <c r="E3078" s="25"/>
      <c r="F3078" s="11"/>
      <c r="G3078" s="33"/>
    </row>
    <row r="3079" spans="2:7" ht="14.25" hidden="1" customHeight="1" x14ac:dyDescent="0.2">
      <c r="B3079" s="26"/>
      <c r="C3079" s="128"/>
      <c r="D3079" s="123"/>
      <c r="E3079" s="27"/>
      <c r="F3079" s="13"/>
      <c r="G3079" s="34"/>
    </row>
    <row r="3080" spans="2:7" ht="14.25" hidden="1" customHeight="1" x14ac:dyDescent="0.2">
      <c r="B3080" s="24"/>
      <c r="C3080" s="127"/>
      <c r="D3080" s="122"/>
      <c r="E3080" s="25"/>
      <c r="F3080" s="11"/>
      <c r="G3080" s="33"/>
    </row>
    <row r="3081" spans="2:7" ht="14.25" hidden="1" customHeight="1" x14ac:dyDescent="0.2">
      <c r="B3081" s="26"/>
      <c r="C3081" s="128"/>
      <c r="D3081" s="123"/>
      <c r="E3081" s="27"/>
      <c r="F3081" s="13"/>
      <c r="G3081" s="34"/>
    </row>
    <row r="3082" spans="2:7" ht="14.25" hidden="1" customHeight="1" x14ac:dyDescent="0.2">
      <c r="B3082" s="24"/>
      <c r="C3082" s="127"/>
      <c r="D3082" s="122"/>
      <c r="E3082" s="25"/>
      <c r="F3082" s="11"/>
      <c r="G3082" s="33"/>
    </row>
    <row r="3083" spans="2:7" ht="14.25" hidden="1" customHeight="1" x14ac:dyDescent="0.2">
      <c r="B3083" s="26"/>
      <c r="C3083" s="128"/>
      <c r="D3083" s="123"/>
      <c r="E3083" s="27"/>
      <c r="F3083" s="13"/>
      <c r="G3083" s="34"/>
    </row>
    <row r="3084" spans="2:7" ht="14.25" hidden="1" customHeight="1" x14ac:dyDescent="0.2">
      <c r="B3084" s="24"/>
      <c r="C3084" s="127"/>
      <c r="D3084" s="122"/>
      <c r="E3084" s="25"/>
      <c r="F3084" s="11"/>
      <c r="G3084" s="33"/>
    </row>
    <row r="3085" spans="2:7" ht="14.25" hidden="1" customHeight="1" x14ac:dyDescent="0.2">
      <c r="B3085" s="26"/>
      <c r="C3085" s="128"/>
      <c r="D3085" s="123"/>
      <c r="E3085" s="27"/>
      <c r="F3085" s="13"/>
      <c r="G3085" s="34"/>
    </row>
    <row r="3086" spans="2:7" ht="14.25" hidden="1" customHeight="1" x14ac:dyDescent="0.2">
      <c r="B3086" s="24"/>
      <c r="C3086" s="127"/>
      <c r="D3086" s="122"/>
      <c r="E3086" s="25"/>
      <c r="F3086" s="11"/>
      <c r="G3086" s="33"/>
    </row>
    <row r="3087" spans="2:7" ht="14.25" hidden="1" customHeight="1" x14ac:dyDescent="0.2">
      <c r="B3087" s="26"/>
      <c r="C3087" s="128"/>
      <c r="D3087" s="123"/>
      <c r="E3087" s="27"/>
      <c r="F3087" s="13"/>
      <c r="G3087" s="34"/>
    </row>
    <row r="3088" spans="2:7" ht="14.25" hidden="1" customHeight="1" x14ac:dyDescent="0.2">
      <c r="B3088" s="24"/>
      <c r="C3088" s="127"/>
      <c r="D3088" s="122"/>
      <c r="E3088" s="25"/>
      <c r="F3088" s="11"/>
      <c r="G3088" s="33"/>
    </row>
    <row r="3089" spans="2:7" ht="14.25" hidden="1" customHeight="1" x14ac:dyDescent="0.2">
      <c r="B3089" s="26"/>
      <c r="C3089" s="128"/>
      <c r="D3089" s="123"/>
      <c r="E3089" s="27"/>
      <c r="F3089" s="13"/>
      <c r="G3089" s="34"/>
    </row>
    <row r="3090" spans="2:7" ht="14.25" hidden="1" customHeight="1" x14ac:dyDescent="0.2">
      <c r="B3090" s="24"/>
      <c r="C3090" s="127"/>
      <c r="D3090" s="122"/>
      <c r="E3090" s="25"/>
      <c r="F3090" s="11"/>
      <c r="G3090" s="33"/>
    </row>
    <row r="3091" spans="2:7" ht="14.25" hidden="1" customHeight="1" x14ac:dyDescent="0.2">
      <c r="B3091" s="26"/>
      <c r="C3091" s="128"/>
      <c r="D3091" s="123"/>
      <c r="E3091" s="27"/>
      <c r="F3091" s="13"/>
      <c r="G3091" s="34"/>
    </row>
    <row r="3092" spans="2:7" ht="14.25" hidden="1" customHeight="1" x14ac:dyDescent="0.2">
      <c r="B3092" s="24"/>
      <c r="C3092" s="127"/>
      <c r="D3092" s="122"/>
      <c r="E3092" s="25"/>
      <c r="F3092" s="11"/>
      <c r="G3092" s="33"/>
    </row>
    <row r="3093" spans="2:7" ht="14.25" hidden="1" customHeight="1" x14ac:dyDescent="0.2">
      <c r="B3093" s="26"/>
      <c r="C3093" s="128"/>
      <c r="D3093" s="123"/>
      <c r="E3093" s="27"/>
      <c r="F3093" s="13"/>
      <c r="G3093" s="34"/>
    </row>
    <row r="3094" spans="2:7" ht="14.25" hidden="1" customHeight="1" x14ac:dyDescent="0.2">
      <c r="B3094" s="24"/>
      <c r="C3094" s="127"/>
      <c r="D3094" s="122"/>
      <c r="E3094" s="25"/>
      <c r="F3094" s="11"/>
      <c r="G3094" s="33"/>
    </row>
    <row r="3095" spans="2:7" ht="14.25" hidden="1" customHeight="1" x14ac:dyDescent="0.2">
      <c r="B3095" s="26"/>
      <c r="C3095" s="128"/>
      <c r="D3095" s="123"/>
      <c r="E3095" s="27"/>
      <c r="F3095" s="13"/>
      <c r="G3095" s="34"/>
    </row>
    <row r="3096" spans="2:7" ht="14.25" hidden="1" customHeight="1" x14ac:dyDescent="0.2">
      <c r="B3096" s="24"/>
      <c r="C3096" s="127"/>
      <c r="D3096" s="122"/>
      <c r="E3096" s="25"/>
      <c r="F3096" s="11"/>
      <c r="G3096" s="33"/>
    </row>
    <row r="3097" spans="2:7" ht="14.25" hidden="1" customHeight="1" x14ac:dyDescent="0.2">
      <c r="B3097" s="26"/>
      <c r="C3097" s="128"/>
      <c r="D3097" s="123"/>
      <c r="E3097" s="27"/>
      <c r="F3097" s="13"/>
      <c r="G3097" s="37"/>
    </row>
    <row r="3098" spans="2:7" ht="14.25" hidden="1" customHeight="1" x14ac:dyDescent="0.2">
      <c r="B3098" s="24"/>
      <c r="C3098" s="127"/>
      <c r="D3098" s="122"/>
      <c r="E3098" s="25"/>
      <c r="F3098" s="11"/>
      <c r="G3098" s="38"/>
    </row>
    <row r="3099" spans="2:7" ht="14.25" hidden="1" customHeight="1" x14ac:dyDescent="0.2">
      <c r="B3099" s="26"/>
      <c r="C3099" s="128"/>
      <c r="D3099" s="123"/>
      <c r="E3099" s="27"/>
      <c r="F3099" s="13"/>
      <c r="G3099" s="37"/>
    </row>
    <row r="3100" spans="2:7" ht="14.25" hidden="1" customHeight="1" x14ac:dyDescent="0.2">
      <c r="B3100" s="24"/>
      <c r="C3100" s="127"/>
      <c r="D3100" s="122"/>
      <c r="E3100" s="25"/>
      <c r="F3100" s="11"/>
      <c r="G3100" s="38"/>
    </row>
    <row r="3101" spans="2:7" ht="14.25" hidden="1" customHeight="1" x14ac:dyDescent="0.2">
      <c r="B3101" s="26"/>
      <c r="C3101" s="128"/>
      <c r="D3101" s="123"/>
      <c r="E3101" s="27"/>
      <c r="F3101" s="13"/>
      <c r="G3101" s="37"/>
    </row>
    <row r="3102" spans="2:7" ht="14.25" hidden="1" customHeight="1" x14ac:dyDescent="0.2">
      <c r="B3102" s="24"/>
      <c r="C3102" s="127"/>
      <c r="D3102" s="122"/>
      <c r="E3102" s="25"/>
      <c r="F3102" s="11"/>
      <c r="G3102" s="38"/>
    </row>
    <row r="3103" spans="2:7" ht="14.25" hidden="1" customHeight="1" x14ac:dyDescent="0.2">
      <c r="B3103" s="26"/>
      <c r="C3103" s="128"/>
      <c r="D3103" s="123"/>
      <c r="E3103" s="27"/>
      <c r="F3103" s="13"/>
      <c r="G3103" s="37"/>
    </row>
    <row r="3104" spans="2:7" ht="14.25" hidden="1" customHeight="1" x14ac:dyDescent="0.2">
      <c r="B3104" s="24"/>
      <c r="C3104" s="127"/>
      <c r="D3104" s="122"/>
      <c r="E3104" s="25"/>
      <c r="F3104" s="11"/>
      <c r="G3104" s="38"/>
    </row>
    <row r="3105" spans="2:7" ht="14.25" hidden="1" customHeight="1" x14ac:dyDescent="0.2">
      <c r="B3105" s="26"/>
      <c r="C3105" s="128"/>
      <c r="D3105" s="123"/>
      <c r="E3105" s="27"/>
      <c r="F3105" s="13"/>
      <c r="G3105" s="37"/>
    </row>
    <row r="3106" spans="2:7" ht="14.25" hidden="1" customHeight="1" x14ac:dyDescent="0.2">
      <c r="B3106" s="24"/>
      <c r="C3106" s="127"/>
      <c r="D3106" s="122"/>
      <c r="E3106" s="25"/>
      <c r="F3106" s="11"/>
      <c r="G3106" s="38"/>
    </row>
    <row r="3107" spans="2:7" ht="14.25" hidden="1" customHeight="1" x14ac:dyDescent="0.2">
      <c r="B3107" s="26"/>
      <c r="C3107" s="128"/>
      <c r="D3107" s="123"/>
      <c r="E3107" s="27"/>
      <c r="F3107" s="13"/>
      <c r="G3107" s="37"/>
    </row>
    <row r="3108" spans="2:7" ht="14.25" hidden="1" customHeight="1" x14ac:dyDescent="0.2">
      <c r="B3108" s="24"/>
      <c r="C3108" s="127"/>
      <c r="D3108" s="122"/>
      <c r="E3108" s="25"/>
      <c r="F3108" s="11"/>
      <c r="G3108" s="38"/>
    </row>
    <row r="3109" spans="2:7" ht="14.25" hidden="1" customHeight="1" x14ac:dyDescent="0.2">
      <c r="B3109" s="26"/>
      <c r="C3109" s="128"/>
      <c r="D3109" s="123"/>
      <c r="E3109" s="27"/>
      <c r="F3109" s="13"/>
      <c r="G3109" s="37"/>
    </row>
    <row r="3110" spans="2:7" ht="14.25" hidden="1" customHeight="1" x14ac:dyDescent="0.2">
      <c r="B3110" s="24"/>
      <c r="C3110" s="127"/>
      <c r="D3110" s="122"/>
      <c r="E3110" s="25"/>
      <c r="F3110" s="11"/>
      <c r="G3110" s="38"/>
    </row>
    <row r="3111" spans="2:7" ht="14.25" hidden="1" customHeight="1" x14ac:dyDescent="0.2">
      <c r="B3111" s="26"/>
      <c r="C3111" s="128"/>
      <c r="D3111" s="123"/>
      <c r="E3111" s="27"/>
      <c r="F3111" s="13"/>
      <c r="G3111" s="34"/>
    </row>
    <row r="3112" spans="2:7" ht="14.25" hidden="1" customHeight="1" x14ac:dyDescent="0.2">
      <c r="B3112" s="24"/>
      <c r="C3112" s="127"/>
      <c r="D3112" s="122"/>
      <c r="E3112" s="25"/>
      <c r="F3112" s="11"/>
      <c r="G3112" s="33"/>
    </row>
    <row r="3113" spans="2:7" ht="14.25" hidden="1" customHeight="1" x14ac:dyDescent="0.2">
      <c r="B3113" s="26"/>
      <c r="C3113" s="128"/>
      <c r="D3113" s="123"/>
      <c r="E3113" s="27"/>
      <c r="F3113" s="13"/>
      <c r="G3113" s="34"/>
    </row>
    <row r="3114" spans="2:7" ht="14.25" hidden="1" customHeight="1" x14ac:dyDescent="0.2">
      <c r="B3114" s="24"/>
      <c r="C3114" s="127"/>
      <c r="D3114" s="122"/>
      <c r="E3114" s="25"/>
      <c r="F3114" s="11"/>
      <c r="G3114" s="33"/>
    </row>
    <row r="3115" spans="2:7" ht="14.25" hidden="1" customHeight="1" x14ac:dyDescent="0.2">
      <c r="B3115" s="26"/>
      <c r="C3115" s="128"/>
      <c r="D3115" s="123"/>
      <c r="E3115" s="27"/>
      <c r="F3115" s="13"/>
      <c r="G3115" s="34"/>
    </row>
    <row r="3116" spans="2:7" ht="14.25" hidden="1" customHeight="1" x14ac:dyDescent="0.2">
      <c r="B3116" s="24"/>
      <c r="C3116" s="127"/>
      <c r="D3116" s="122"/>
      <c r="E3116" s="25"/>
      <c r="F3116" s="11"/>
      <c r="G3116" s="33"/>
    </row>
    <row r="3117" spans="2:7" ht="14.25" hidden="1" customHeight="1" x14ac:dyDescent="0.2">
      <c r="B3117" s="26"/>
      <c r="C3117" s="128"/>
      <c r="D3117" s="123"/>
      <c r="E3117" s="27"/>
      <c r="F3117" s="13"/>
      <c r="G3117" s="34"/>
    </row>
    <row r="3118" spans="2:7" ht="14.25" hidden="1" customHeight="1" x14ac:dyDescent="0.2">
      <c r="B3118" s="24"/>
      <c r="C3118" s="127"/>
      <c r="D3118" s="122"/>
      <c r="E3118" s="25"/>
      <c r="F3118" s="11"/>
      <c r="G3118" s="33"/>
    </row>
    <row r="3119" spans="2:7" ht="14.25" hidden="1" customHeight="1" x14ac:dyDescent="0.2">
      <c r="B3119" s="26"/>
      <c r="C3119" s="128"/>
      <c r="D3119" s="123"/>
      <c r="E3119" s="27"/>
      <c r="F3119" s="13"/>
      <c r="G3119" s="34"/>
    </row>
    <row r="3120" spans="2:7" ht="14.25" hidden="1" customHeight="1" x14ac:dyDescent="0.2">
      <c r="B3120" s="24"/>
      <c r="C3120" s="127"/>
      <c r="D3120" s="122"/>
      <c r="E3120" s="25"/>
      <c r="F3120" s="11"/>
      <c r="G3120" s="33"/>
    </row>
    <row r="3121" spans="2:7" ht="14.25" hidden="1" customHeight="1" x14ac:dyDescent="0.2">
      <c r="B3121" s="26"/>
      <c r="C3121" s="128"/>
      <c r="D3121" s="123"/>
      <c r="E3121" s="27"/>
      <c r="F3121" s="13"/>
      <c r="G3121" s="34"/>
    </row>
    <row r="3122" spans="2:7" ht="14.25" hidden="1" customHeight="1" x14ac:dyDescent="0.2">
      <c r="B3122" s="24"/>
      <c r="C3122" s="127"/>
      <c r="D3122" s="122"/>
      <c r="E3122" s="25"/>
      <c r="F3122" s="11"/>
      <c r="G3122" s="33"/>
    </row>
    <row r="3123" spans="2:7" ht="14.25" hidden="1" customHeight="1" x14ac:dyDescent="0.2">
      <c r="B3123" s="26"/>
      <c r="C3123" s="128"/>
      <c r="D3123" s="123"/>
      <c r="E3123" s="27"/>
      <c r="F3123" s="13"/>
      <c r="G3123" s="34"/>
    </row>
    <row r="3124" spans="2:7" ht="14.25" hidden="1" customHeight="1" x14ac:dyDescent="0.2">
      <c r="B3124" s="24"/>
      <c r="C3124" s="127"/>
      <c r="D3124" s="122"/>
      <c r="E3124" s="25"/>
      <c r="F3124" s="11"/>
      <c r="G3124" s="33"/>
    </row>
    <row r="3125" spans="2:7" ht="14.25" hidden="1" customHeight="1" x14ac:dyDescent="0.2">
      <c r="B3125" s="26"/>
      <c r="C3125" s="128"/>
      <c r="D3125" s="123"/>
      <c r="E3125" s="27"/>
      <c r="F3125" s="13"/>
      <c r="G3125" s="34"/>
    </row>
    <row r="3126" spans="2:7" ht="14.25" hidden="1" customHeight="1" x14ac:dyDescent="0.2">
      <c r="B3126" s="54"/>
      <c r="C3126" s="129"/>
      <c r="D3126" s="124"/>
      <c r="E3126" s="55"/>
      <c r="F3126" s="56"/>
      <c r="G3126" s="57"/>
    </row>
    <row r="3127" spans="2:7" ht="14.25" hidden="1" customHeight="1" x14ac:dyDescent="0.2">
      <c r="B3127" s="22"/>
      <c r="C3127" s="126"/>
      <c r="D3127" s="121"/>
      <c r="E3127" s="23"/>
      <c r="F3127" s="20"/>
      <c r="G3127" s="32"/>
    </row>
    <row r="3128" spans="2:7" ht="14.25" hidden="1" customHeight="1" x14ac:dyDescent="0.2">
      <c r="B3128" s="24"/>
      <c r="C3128" s="127"/>
      <c r="D3128" s="122"/>
      <c r="E3128" s="25"/>
      <c r="F3128" s="11"/>
      <c r="G3128" s="33"/>
    </row>
    <row r="3129" spans="2:7" ht="14.25" hidden="1" customHeight="1" x14ac:dyDescent="0.2">
      <c r="B3129" s="26"/>
      <c r="C3129" s="128"/>
      <c r="D3129" s="123"/>
      <c r="E3129" s="27"/>
      <c r="F3129" s="13"/>
      <c r="G3129" s="34"/>
    </row>
    <row r="3130" spans="2:7" ht="14.25" hidden="1" customHeight="1" x14ac:dyDescent="0.2">
      <c r="B3130" s="24"/>
      <c r="C3130" s="127"/>
      <c r="D3130" s="122"/>
      <c r="E3130" s="25"/>
      <c r="F3130" s="11"/>
      <c r="G3130" s="33"/>
    </row>
    <row r="3131" spans="2:7" ht="14.25" hidden="1" customHeight="1" x14ac:dyDescent="0.2">
      <c r="B3131" s="26"/>
      <c r="C3131" s="128"/>
      <c r="D3131" s="123"/>
      <c r="E3131" s="27"/>
      <c r="F3131" s="13"/>
      <c r="G3131" s="34"/>
    </row>
    <row r="3132" spans="2:7" ht="14.25" hidden="1" customHeight="1" x14ac:dyDescent="0.2">
      <c r="B3132" s="24"/>
      <c r="C3132" s="127"/>
      <c r="D3132" s="122"/>
      <c r="E3132" s="25"/>
      <c r="F3132" s="11"/>
      <c r="G3132" s="33"/>
    </row>
    <row r="3133" spans="2:7" ht="14.25" hidden="1" customHeight="1" x14ac:dyDescent="0.2">
      <c r="B3133" s="26"/>
      <c r="C3133" s="128"/>
      <c r="D3133" s="123"/>
      <c r="E3133" s="27"/>
      <c r="F3133" s="13"/>
      <c r="G3133" s="34"/>
    </row>
    <row r="3134" spans="2:7" ht="14.25" hidden="1" customHeight="1" x14ac:dyDescent="0.2">
      <c r="B3134" s="24"/>
      <c r="C3134" s="127"/>
      <c r="D3134" s="122"/>
      <c r="E3134" s="25"/>
      <c r="F3134" s="11"/>
      <c r="G3134" s="33"/>
    </row>
    <row r="3135" spans="2:7" ht="14.25" hidden="1" customHeight="1" x14ac:dyDescent="0.2">
      <c r="B3135" s="26"/>
      <c r="C3135" s="128"/>
      <c r="D3135" s="123"/>
      <c r="E3135" s="27"/>
      <c r="F3135" s="13"/>
      <c r="G3135" s="34"/>
    </row>
    <row r="3136" spans="2:7" ht="14.25" hidden="1" customHeight="1" x14ac:dyDescent="0.2">
      <c r="B3136" s="24"/>
      <c r="C3136" s="127"/>
      <c r="D3136" s="122"/>
      <c r="E3136" s="25"/>
      <c r="F3136" s="11"/>
      <c r="G3136" s="33"/>
    </row>
    <row r="3137" spans="2:7" ht="14.25" hidden="1" customHeight="1" x14ac:dyDescent="0.2">
      <c r="B3137" s="26"/>
      <c r="C3137" s="128"/>
      <c r="D3137" s="123"/>
      <c r="E3137" s="27"/>
      <c r="F3137" s="13"/>
      <c r="G3137" s="34"/>
    </row>
    <row r="3138" spans="2:7" ht="14.25" hidden="1" customHeight="1" x14ac:dyDescent="0.2">
      <c r="B3138" s="24"/>
      <c r="C3138" s="127"/>
      <c r="D3138" s="122"/>
      <c r="E3138" s="25"/>
      <c r="F3138" s="11"/>
      <c r="G3138" s="33"/>
    </row>
    <row r="3139" spans="2:7" ht="14.25" hidden="1" customHeight="1" x14ac:dyDescent="0.2">
      <c r="B3139" s="26"/>
      <c r="C3139" s="128"/>
      <c r="D3139" s="123"/>
      <c r="E3139" s="27"/>
      <c r="F3139" s="13"/>
      <c r="G3139" s="34"/>
    </row>
    <row r="3140" spans="2:7" ht="14.25" hidden="1" customHeight="1" x14ac:dyDescent="0.2">
      <c r="B3140" s="24"/>
      <c r="C3140" s="127"/>
      <c r="D3140" s="122"/>
      <c r="E3140" s="25"/>
      <c r="F3140" s="11"/>
      <c r="G3140" s="33"/>
    </row>
    <row r="3141" spans="2:7" ht="14.25" hidden="1" customHeight="1" x14ac:dyDescent="0.2">
      <c r="B3141" s="26"/>
      <c r="C3141" s="128"/>
      <c r="D3141" s="123"/>
      <c r="E3141" s="27"/>
      <c r="F3141" s="13"/>
      <c r="G3141" s="34"/>
    </row>
    <row r="3142" spans="2:7" ht="14.25" hidden="1" customHeight="1" x14ac:dyDescent="0.2">
      <c r="B3142" s="24"/>
      <c r="C3142" s="127"/>
      <c r="D3142" s="122"/>
      <c r="E3142" s="25"/>
      <c r="F3142" s="11"/>
      <c r="G3142" s="33"/>
    </row>
    <row r="3143" spans="2:7" ht="14.25" hidden="1" customHeight="1" x14ac:dyDescent="0.2">
      <c r="B3143" s="26"/>
      <c r="C3143" s="128"/>
      <c r="D3143" s="123"/>
      <c r="E3143" s="27"/>
      <c r="F3143" s="13"/>
      <c r="G3143" s="34"/>
    </row>
    <row r="3144" spans="2:7" ht="14.25" hidden="1" customHeight="1" x14ac:dyDescent="0.2">
      <c r="B3144" s="24"/>
      <c r="C3144" s="127"/>
      <c r="D3144" s="122"/>
      <c r="E3144" s="25"/>
      <c r="F3144" s="11"/>
      <c r="G3144" s="33"/>
    </row>
    <row r="3145" spans="2:7" ht="14.25" hidden="1" customHeight="1" x14ac:dyDescent="0.2">
      <c r="B3145" s="26"/>
      <c r="C3145" s="128"/>
      <c r="D3145" s="123"/>
      <c r="E3145" s="27"/>
      <c r="F3145" s="13"/>
      <c r="G3145" s="34"/>
    </row>
    <row r="3146" spans="2:7" ht="14.25" hidden="1" customHeight="1" x14ac:dyDescent="0.2">
      <c r="B3146" s="24"/>
      <c r="C3146" s="127"/>
      <c r="D3146" s="122"/>
      <c r="E3146" s="25"/>
      <c r="F3146" s="11"/>
      <c r="G3146" s="33"/>
    </row>
    <row r="3147" spans="2:7" ht="14.25" hidden="1" customHeight="1" x14ac:dyDescent="0.2">
      <c r="B3147" s="26"/>
      <c r="C3147" s="128"/>
      <c r="D3147" s="123"/>
      <c r="E3147" s="27"/>
      <c r="F3147" s="13"/>
      <c r="G3147" s="34"/>
    </row>
    <row r="3148" spans="2:7" ht="14.25" hidden="1" customHeight="1" x14ac:dyDescent="0.2">
      <c r="B3148" s="24"/>
      <c r="C3148" s="127"/>
      <c r="D3148" s="122"/>
      <c r="E3148" s="25"/>
      <c r="F3148" s="11"/>
      <c r="G3148" s="33"/>
    </row>
    <row r="3149" spans="2:7" ht="14.25" hidden="1" customHeight="1" x14ac:dyDescent="0.2">
      <c r="B3149" s="26"/>
      <c r="C3149" s="128"/>
      <c r="D3149" s="123"/>
      <c r="E3149" s="27"/>
      <c r="F3149" s="13"/>
      <c r="G3149" s="34"/>
    </row>
    <row r="3150" spans="2:7" ht="14.25" hidden="1" customHeight="1" x14ac:dyDescent="0.2">
      <c r="B3150" s="24"/>
      <c r="C3150" s="127"/>
      <c r="D3150" s="122"/>
      <c r="E3150" s="25"/>
      <c r="F3150" s="11"/>
      <c r="G3150" s="33"/>
    </row>
    <row r="3151" spans="2:7" ht="14.25" hidden="1" customHeight="1" x14ac:dyDescent="0.2">
      <c r="B3151" s="26"/>
      <c r="C3151" s="128"/>
      <c r="D3151" s="123"/>
      <c r="E3151" s="27"/>
      <c r="F3151" s="13"/>
      <c r="G3151" s="34"/>
    </row>
    <row r="3152" spans="2:7" ht="14.25" hidden="1" customHeight="1" x14ac:dyDescent="0.2">
      <c r="B3152" s="24"/>
      <c r="C3152" s="127"/>
      <c r="D3152" s="122"/>
      <c r="E3152" s="25"/>
      <c r="F3152" s="11"/>
      <c r="G3152" s="33"/>
    </row>
    <row r="3153" spans="2:7" ht="14.25" hidden="1" customHeight="1" x14ac:dyDescent="0.2">
      <c r="B3153" s="26"/>
      <c r="C3153" s="128"/>
      <c r="D3153" s="123"/>
      <c r="E3153" s="27"/>
      <c r="F3153" s="13"/>
      <c r="G3153" s="34"/>
    </row>
    <row r="3154" spans="2:7" ht="14.25" hidden="1" customHeight="1" x14ac:dyDescent="0.2">
      <c r="B3154" s="24"/>
      <c r="C3154" s="127"/>
      <c r="D3154" s="122"/>
      <c r="E3154" s="25"/>
      <c r="F3154" s="11"/>
      <c r="G3154" s="33"/>
    </row>
    <row r="3155" spans="2:7" ht="14.25" hidden="1" customHeight="1" x14ac:dyDescent="0.2">
      <c r="B3155" s="26"/>
      <c r="C3155" s="128"/>
      <c r="D3155" s="123"/>
      <c r="E3155" s="27"/>
      <c r="F3155" s="13"/>
      <c r="G3155" s="34"/>
    </row>
    <row r="3156" spans="2:7" ht="14.25" hidden="1" customHeight="1" x14ac:dyDescent="0.2">
      <c r="B3156" s="24"/>
      <c r="C3156" s="127"/>
      <c r="D3156" s="122"/>
      <c r="E3156" s="25"/>
      <c r="F3156" s="11"/>
      <c r="G3156" s="33"/>
    </row>
    <row r="3157" spans="2:7" ht="14.25" hidden="1" customHeight="1" x14ac:dyDescent="0.2">
      <c r="B3157" s="26"/>
      <c r="C3157" s="128"/>
      <c r="D3157" s="123"/>
      <c r="E3157" s="27"/>
      <c r="F3157" s="13"/>
      <c r="G3157" s="34"/>
    </row>
    <row r="3158" spans="2:7" ht="14.25" hidden="1" customHeight="1" x14ac:dyDescent="0.2">
      <c r="B3158" s="24"/>
      <c r="C3158" s="127"/>
      <c r="D3158" s="122"/>
      <c r="E3158" s="25"/>
      <c r="F3158" s="11"/>
      <c r="G3158" s="33"/>
    </row>
    <row r="3159" spans="2:7" ht="14.25" hidden="1" customHeight="1" x14ac:dyDescent="0.2">
      <c r="B3159" s="26"/>
      <c r="C3159" s="128"/>
      <c r="D3159" s="123"/>
      <c r="E3159" s="27"/>
      <c r="F3159" s="13"/>
      <c r="G3159" s="34"/>
    </row>
    <row r="3160" spans="2:7" ht="14.25" hidden="1" customHeight="1" x14ac:dyDescent="0.2">
      <c r="B3160" s="24"/>
      <c r="C3160" s="127"/>
      <c r="D3160" s="122"/>
      <c r="E3160" s="25"/>
      <c r="F3160" s="11"/>
      <c r="G3160" s="33"/>
    </row>
    <row r="3161" spans="2:7" ht="14.25" hidden="1" customHeight="1" x14ac:dyDescent="0.2">
      <c r="B3161" s="26"/>
      <c r="C3161" s="128"/>
      <c r="D3161" s="123"/>
      <c r="E3161" s="27"/>
      <c r="F3161" s="13"/>
      <c r="G3161" s="34"/>
    </row>
    <row r="3162" spans="2:7" ht="14.25" hidden="1" customHeight="1" x14ac:dyDescent="0.2">
      <c r="B3162" s="24"/>
      <c r="C3162" s="127"/>
      <c r="D3162" s="122"/>
      <c r="E3162" s="25"/>
      <c r="F3162" s="11"/>
      <c r="G3162" s="33"/>
    </row>
    <row r="3163" spans="2:7" ht="14.25" hidden="1" customHeight="1" x14ac:dyDescent="0.2">
      <c r="B3163" s="26"/>
      <c r="C3163" s="128"/>
      <c r="D3163" s="123"/>
      <c r="E3163" s="27"/>
      <c r="F3163" s="13"/>
      <c r="G3163" s="34"/>
    </row>
    <row r="3164" spans="2:7" ht="14.25" hidden="1" customHeight="1" x14ac:dyDescent="0.2">
      <c r="B3164" s="24"/>
      <c r="C3164" s="127"/>
      <c r="D3164" s="122"/>
      <c r="E3164" s="25"/>
      <c r="F3164" s="11"/>
      <c r="G3164" s="33"/>
    </row>
    <row r="3165" spans="2:7" ht="14.25" hidden="1" customHeight="1" x14ac:dyDescent="0.2">
      <c r="B3165" s="26"/>
      <c r="C3165" s="128"/>
      <c r="D3165" s="123"/>
      <c r="E3165" s="27"/>
      <c r="F3165" s="13"/>
      <c r="G3165" s="34"/>
    </row>
    <row r="3166" spans="2:7" ht="14.25" hidden="1" customHeight="1" x14ac:dyDescent="0.2">
      <c r="B3166" s="24"/>
      <c r="C3166" s="127"/>
      <c r="D3166" s="122"/>
      <c r="E3166" s="25"/>
      <c r="F3166" s="11"/>
      <c r="G3166" s="33"/>
    </row>
    <row r="3167" spans="2:7" ht="14.25" hidden="1" customHeight="1" x14ac:dyDescent="0.2">
      <c r="B3167" s="26"/>
      <c r="C3167" s="128"/>
      <c r="D3167" s="123"/>
      <c r="E3167" s="27"/>
      <c r="F3167" s="13"/>
      <c r="G3167" s="34"/>
    </row>
    <row r="3168" spans="2:7" ht="14.25" hidden="1" customHeight="1" x14ac:dyDescent="0.2">
      <c r="B3168" s="24"/>
      <c r="C3168" s="127"/>
      <c r="D3168" s="122"/>
      <c r="E3168" s="25"/>
      <c r="F3168" s="11"/>
      <c r="G3168" s="33"/>
    </row>
    <row r="3169" spans="2:7" ht="14.25" hidden="1" customHeight="1" x14ac:dyDescent="0.2">
      <c r="B3169" s="26"/>
      <c r="C3169" s="128"/>
      <c r="D3169" s="123"/>
      <c r="E3169" s="27"/>
      <c r="F3169" s="13"/>
      <c r="G3169" s="34"/>
    </row>
    <row r="3170" spans="2:7" ht="14.25" hidden="1" customHeight="1" x14ac:dyDescent="0.2">
      <c r="B3170" s="24"/>
      <c r="C3170" s="127"/>
      <c r="D3170" s="122"/>
      <c r="E3170" s="25"/>
      <c r="F3170" s="11"/>
      <c r="G3170" s="33"/>
    </row>
    <row r="3171" spans="2:7" ht="14.25" hidden="1" customHeight="1" x14ac:dyDescent="0.2">
      <c r="B3171" s="26"/>
      <c r="C3171" s="128"/>
      <c r="D3171" s="123"/>
      <c r="E3171" s="27"/>
      <c r="F3171" s="29"/>
      <c r="G3171" s="35"/>
    </row>
    <row r="3172" spans="2:7" ht="14.25" hidden="1" customHeight="1" x14ac:dyDescent="0.2">
      <c r="B3172" s="24"/>
      <c r="C3172" s="127"/>
      <c r="D3172" s="122"/>
      <c r="E3172" s="25"/>
      <c r="F3172" s="28"/>
      <c r="G3172" s="36"/>
    </row>
    <row r="3173" spans="2:7" ht="14.25" hidden="1" customHeight="1" x14ac:dyDescent="0.2">
      <c r="B3173" s="26"/>
      <c r="C3173" s="128"/>
      <c r="D3173" s="123"/>
      <c r="E3173" s="27"/>
      <c r="F3173" s="29"/>
      <c r="G3173" s="35"/>
    </row>
    <row r="3174" spans="2:7" ht="14.25" hidden="1" customHeight="1" x14ac:dyDescent="0.2">
      <c r="B3174" s="24"/>
      <c r="C3174" s="127"/>
      <c r="D3174" s="122"/>
      <c r="E3174" s="25"/>
      <c r="F3174" s="28"/>
      <c r="G3174" s="36"/>
    </row>
    <row r="3175" spans="2:7" ht="14.25" hidden="1" customHeight="1" x14ac:dyDescent="0.2">
      <c r="B3175" s="26"/>
      <c r="C3175" s="128"/>
      <c r="D3175" s="123"/>
      <c r="E3175" s="27"/>
      <c r="F3175" s="29"/>
      <c r="G3175" s="35"/>
    </row>
    <row r="3176" spans="2:7" ht="14.25" hidden="1" customHeight="1" x14ac:dyDescent="0.2">
      <c r="B3176" s="24"/>
      <c r="C3176" s="127"/>
      <c r="D3176" s="122"/>
      <c r="E3176" s="25"/>
      <c r="F3176" s="28"/>
      <c r="G3176" s="36"/>
    </row>
    <row r="3177" spans="2:7" ht="14.25" hidden="1" customHeight="1" x14ac:dyDescent="0.2">
      <c r="B3177" s="26"/>
      <c r="C3177" s="128"/>
      <c r="D3177" s="123"/>
      <c r="E3177" s="27"/>
      <c r="F3177" s="29"/>
      <c r="G3177" s="35"/>
    </row>
    <row r="3178" spans="2:7" ht="14.25" hidden="1" customHeight="1" x14ac:dyDescent="0.2">
      <c r="B3178" s="24"/>
      <c r="C3178" s="127"/>
      <c r="D3178" s="122"/>
      <c r="E3178" s="25"/>
      <c r="F3178" s="28"/>
      <c r="G3178" s="36"/>
    </row>
    <row r="3179" spans="2:7" ht="14.25" hidden="1" customHeight="1" x14ac:dyDescent="0.2">
      <c r="B3179" s="26"/>
      <c r="C3179" s="128"/>
      <c r="D3179" s="123"/>
      <c r="E3179" s="27"/>
      <c r="F3179" s="29"/>
      <c r="G3179" s="35"/>
    </row>
    <row r="3180" spans="2:7" ht="14.25" hidden="1" customHeight="1" x14ac:dyDescent="0.2">
      <c r="B3180" s="24"/>
      <c r="C3180" s="127"/>
      <c r="D3180" s="122"/>
      <c r="E3180" s="25"/>
      <c r="F3180" s="28"/>
      <c r="G3180" s="36"/>
    </row>
    <row r="3181" spans="2:7" ht="14.25" hidden="1" customHeight="1" x14ac:dyDescent="0.2">
      <c r="B3181" s="26"/>
      <c r="C3181" s="128"/>
      <c r="D3181" s="123"/>
      <c r="E3181" s="27"/>
      <c r="F3181" s="29"/>
      <c r="G3181" s="35"/>
    </row>
    <row r="3182" spans="2:7" ht="14.25" hidden="1" customHeight="1" x14ac:dyDescent="0.2">
      <c r="B3182" s="24"/>
      <c r="C3182" s="127"/>
      <c r="D3182" s="122"/>
      <c r="E3182" s="25"/>
      <c r="F3182" s="28"/>
      <c r="G3182" s="36"/>
    </row>
    <row r="3183" spans="2:7" ht="14.25" hidden="1" customHeight="1" x14ac:dyDescent="0.2">
      <c r="B3183" s="26"/>
      <c r="C3183" s="128"/>
      <c r="D3183" s="123"/>
      <c r="E3183" s="27"/>
      <c r="F3183" s="29"/>
      <c r="G3183" s="35"/>
    </row>
    <row r="3184" spans="2:7" ht="14.25" hidden="1" customHeight="1" x14ac:dyDescent="0.2">
      <c r="B3184" s="24"/>
      <c r="C3184" s="127"/>
      <c r="D3184" s="122"/>
      <c r="E3184" s="25"/>
      <c r="F3184" s="28"/>
      <c r="G3184" s="36"/>
    </row>
    <row r="3185" spans="2:7" ht="14.25" hidden="1" customHeight="1" x14ac:dyDescent="0.2">
      <c r="B3185" s="26"/>
      <c r="C3185" s="128"/>
      <c r="D3185" s="123"/>
      <c r="E3185" s="27"/>
      <c r="F3185" s="29"/>
      <c r="G3185" s="35"/>
    </row>
    <row r="3186" spans="2:7" ht="14.25" hidden="1" customHeight="1" x14ac:dyDescent="0.2">
      <c r="B3186" s="24"/>
      <c r="C3186" s="127"/>
      <c r="D3186" s="122"/>
      <c r="E3186" s="25"/>
      <c r="F3186" s="28"/>
      <c r="G3186" s="36"/>
    </row>
    <row r="3187" spans="2:7" ht="14.25" hidden="1" customHeight="1" x14ac:dyDescent="0.2">
      <c r="B3187" s="26"/>
      <c r="C3187" s="128"/>
      <c r="D3187" s="123"/>
      <c r="E3187" s="27"/>
      <c r="F3187" s="29"/>
      <c r="G3187" s="35"/>
    </row>
    <row r="3188" spans="2:7" ht="14.25" hidden="1" customHeight="1" x14ac:dyDescent="0.2">
      <c r="B3188" s="24"/>
      <c r="C3188" s="127"/>
      <c r="D3188" s="122"/>
      <c r="E3188" s="25"/>
      <c r="F3188" s="28"/>
      <c r="G3188" s="36"/>
    </row>
    <row r="3189" spans="2:7" ht="14.25" hidden="1" customHeight="1" x14ac:dyDescent="0.2">
      <c r="B3189" s="26"/>
      <c r="C3189" s="128"/>
      <c r="D3189" s="123"/>
      <c r="E3189" s="27"/>
      <c r="F3189" s="29"/>
      <c r="G3189" s="35"/>
    </row>
    <row r="3190" spans="2:7" ht="14.25" hidden="1" customHeight="1" x14ac:dyDescent="0.2">
      <c r="B3190" s="24"/>
      <c r="C3190" s="127"/>
      <c r="D3190" s="122"/>
      <c r="E3190" s="25"/>
      <c r="F3190" s="28"/>
      <c r="G3190" s="36"/>
    </row>
    <row r="3191" spans="2:7" ht="14.25" hidden="1" customHeight="1" x14ac:dyDescent="0.2">
      <c r="B3191" s="26"/>
      <c r="C3191" s="128"/>
      <c r="D3191" s="123"/>
      <c r="E3191" s="27"/>
      <c r="F3191" s="29"/>
      <c r="G3191" s="35"/>
    </row>
    <row r="3192" spans="2:7" ht="14.25" hidden="1" customHeight="1" x14ac:dyDescent="0.2">
      <c r="B3192" s="24"/>
      <c r="C3192" s="127"/>
      <c r="D3192" s="122"/>
      <c r="E3192" s="25"/>
      <c r="F3192" s="28"/>
      <c r="G3192" s="36"/>
    </row>
    <row r="3193" spans="2:7" ht="14.25" hidden="1" customHeight="1" x14ac:dyDescent="0.2">
      <c r="B3193" s="26"/>
      <c r="C3193" s="128"/>
      <c r="D3193" s="123"/>
      <c r="E3193" s="27"/>
      <c r="F3193" s="29"/>
      <c r="G3193" s="35"/>
    </row>
    <row r="3194" spans="2:7" ht="14.25" hidden="1" customHeight="1" x14ac:dyDescent="0.2">
      <c r="B3194" s="24"/>
      <c r="C3194" s="127"/>
      <c r="D3194" s="122"/>
      <c r="E3194" s="25"/>
      <c r="F3194" s="28"/>
      <c r="G3194" s="36"/>
    </row>
    <row r="3195" spans="2:7" ht="14.25" hidden="1" customHeight="1" x14ac:dyDescent="0.2">
      <c r="B3195" s="26"/>
      <c r="C3195" s="128"/>
      <c r="D3195" s="123"/>
      <c r="E3195" s="27"/>
      <c r="F3195" s="13"/>
      <c r="G3195" s="34"/>
    </row>
    <row r="3196" spans="2:7" ht="14.25" hidden="1" customHeight="1" x14ac:dyDescent="0.2">
      <c r="B3196" s="24"/>
      <c r="C3196" s="127"/>
      <c r="D3196" s="122"/>
      <c r="E3196" s="25"/>
      <c r="F3196" s="11"/>
      <c r="G3196" s="33"/>
    </row>
    <row r="3197" spans="2:7" ht="14.25" hidden="1" customHeight="1" x14ac:dyDescent="0.2">
      <c r="B3197" s="26"/>
      <c r="C3197" s="128"/>
      <c r="D3197" s="123"/>
      <c r="E3197" s="27"/>
      <c r="F3197" s="13"/>
      <c r="G3197" s="34"/>
    </row>
    <row r="3198" spans="2:7" ht="14.25" hidden="1" customHeight="1" x14ac:dyDescent="0.2">
      <c r="B3198" s="24"/>
      <c r="C3198" s="127"/>
      <c r="D3198" s="122"/>
      <c r="E3198" s="25"/>
      <c r="F3198" s="11"/>
      <c r="G3198" s="33"/>
    </row>
    <row r="3199" spans="2:7" ht="14.25" hidden="1" customHeight="1" x14ac:dyDescent="0.2">
      <c r="B3199" s="26"/>
      <c r="C3199" s="128"/>
      <c r="D3199" s="123"/>
      <c r="E3199" s="27"/>
      <c r="F3199" s="13"/>
      <c r="G3199" s="34"/>
    </row>
    <row r="3200" spans="2:7" ht="14.25" hidden="1" customHeight="1" x14ac:dyDescent="0.2">
      <c r="B3200" s="24"/>
      <c r="C3200" s="127"/>
      <c r="D3200" s="122"/>
      <c r="E3200" s="25"/>
      <c r="F3200" s="11"/>
      <c r="G3200" s="33"/>
    </row>
    <row r="3201" spans="2:7" ht="14.25" hidden="1" customHeight="1" x14ac:dyDescent="0.2">
      <c r="B3201" s="26"/>
      <c r="C3201" s="128"/>
      <c r="D3201" s="123"/>
      <c r="E3201" s="27"/>
      <c r="F3201" s="13"/>
      <c r="G3201" s="34"/>
    </row>
    <row r="3202" spans="2:7" ht="14.25" hidden="1" customHeight="1" x14ac:dyDescent="0.2">
      <c r="B3202" s="24"/>
      <c r="C3202" s="127"/>
      <c r="D3202" s="122"/>
      <c r="E3202" s="25"/>
      <c r="F3202" s="11"/>
      <c r="G3202" s="33"/>
    </row>
    <row r="3203" spans="2:7" ht="14.25" hidden="1" customHeight="1" x14ac:dyDescent="0.2">
      <c r="B3203" s="26"/>
      <c r="C3203" s="128"/>
      <c r="D3203" s="123"/>
      <c r="E3203" s="27"/>
      <c r="F3203" s="13"/>
      <c r="G3203" s="34"/>
    </row>
    <row r="3204" spans="2:7" ht="14.25" hidden="1" customHeight="1" x14ac:dyDescent="0.2">
      <c r="B3204" s="24"/>
      <c r="C3204" s="127"/>
      <c r="D3204" s="122"/>
      <c r="E3204" s="25"/>
      <c r="F3204" s="11"/>
      <c r="G3204" s="33"/>
    </row>
    <row r="3205" spans="2:7" ht="14.25" hidden="1" customHeight="1" x14ac:dyDescent="0.2">
      <c r="B3205" s="26"/>
      <c r="C3205" s="128"/>
      <c r="D3205" s="123"/>
      <c r="E3205" s="27"/>
      <c r="F3205" s="13"/>
      <c r="G3205" s="34"/>
    </row>
    <row r="3206" spans="2:7" ht="14.25" hidden="1" customHeight="1" x14ac:dyDescent="0.2">
      <c r="B3206" s="24"/>
      <c r="C3206" s="127"/>
      <c r="D3206" s="122"/>
      <c r="E3206" s="25"/>
      <c r="F3206" s="11"/>
      <c r="G3206" s="33"/>
    </row>
    <row r="3207" spans="2:7" ht="14.25" hidden="1" customHeight="1" x14ac:dyDescent="0.2">
      <c r="B3207" s="26"/>
      <c r="C3207" s="128"/>
      <c r="D3207" s="123"/>
      <c r="E3207" s="27"/>
      <c r="F3207" s="13"/>
      <c r="G3207" s="34"/>
    </row>
    <row r="3208" spans="2:7" ht="14.25" hidden="1" customHeight="1" x14ac:dyDescent="0.2">
      <c r="B3208" s="24"/>
      <c r="C3208" s="127"/>
      <c r="D3208" s="122"/>
      <c r="E3208" s="25"/>
      <c r="F3208" s="11"/>
      <c r="G3208" s="33"/>
    </row>
    <row r="3209" spans="2:7" ht="14.25" hidden="1" customHeight="1" x14ac:dyDescent="0.2">
      <c r="B3209" s="26"/>
      <c r="C3209" s="128"/>
      <c r="D3209" s="123"/>
      <c r="E3209" s="27"/>
      <c r="F3209" s="13"/>
      <c r="G3209" s="34"/>
    </row>
    <row r="3210" spans="2:7" ht="14.25" hidden="1" customHeight="1" x14ac:dyDescent="0.2">
      <c r="B3210" s="24"/>
      <c r="C3210" s="127"/>
      <c r="D3210" s="122"/>
      <c r="E3210" s="25"/>
      <c r="F3210" s="11"/>
      <c r="G3210" s="33"/>
    </row>
    <row r="3211" spans="2:7" ht="14.25" hidden="1" customHeight="1" x14ac:dyDescent="0.2">
      <c r="B3211" s="26"/>
      <c r="C3211" s="128"/>
      <c r="D3211" s="123"/>
      <c r="E3211" s="27"/>
      <c r="F3211" s="13"/>
      <c r="G3211" s="34"/>
    </row>
    <row r="3212" spans="2:7" ht="14.25" hidden="1" customHeight="1" x14ac:dyDescent="0.2">
      <c r="B3212" s="24"/>
      <c r="C3212" s="127"/>
      <c r="D3212" s="122"/>
      <c r="E3212" s="25"/>
      <c r="F3212" s="11"/>
      <c r="G3212" s="33"/>
    </row>
    <row r="3213" spans="2:7" ht="14.25" hidden="1" customHeight="1" x14ac:dyDescent="0.2">
      <c r="B3213" s="26"/>
      <c r="C3213" s="128"/>
      <c r="D3213" s="123"/>
      <c r="E3213" s="27"/>
      <c r="F3213" s="13"/>
      <c r="G3213" s="34"/>
    </row>
    <row r="3214" spans="2:7" ht="14.25" hidden="1" customHeight="1" x14ac:dyDescent="0.2">
      <c r="B3214" s="24"/>
      <c r="C3214" s="127"/>
      <c r="D3214" s="122"/>
      <c r="E3214" s="25"/>
      <c r="F3214" s="11"/>
      <c r="G3214" s="33"/>
    </row>
    <row r="3215" spans="2:7" ht="14.25" hidden="1" customHeight="1" x14ac:dyDescent="0.2">
      <c r="B3215" s="26"/>
      <c r="C3215" s="128"/>
      <c r="D3215" s="123"/>
      <c r="E3215" s="27"/>
      <c r="F3215" s="13"/>
      <c r="G3215" s="34"/>
    </row>
    <row r="3216" spans="2:7" ht="14.25" hidden="1" customHeight="1" x14ac:dyDescent="0.2">
      <c r="B3216" s="24"/>
      <c r="C3216" s="127"/>
      <c r="D3216" s="122"/>
      <c r="E3216" s="25"/>
      <c r="F3216" s="11"/>
      <c r="G3216" s="33"/>
    </row>
    <row r="3217" spans="2:7" ht="14.25" hidden="1" customHeight="1" x14ac:dyDescent="0.2">
      <c r="B3217" s="26"/>
      <c r="C3217" s="128"/>
      <c r="D3217" s="123"/>
      <c r="E3217" s="27"/>
      <c r="F3217" s="13"/>
      <c r="G3217" s="34"/>
    </row>
    <row r="3218" spans="2:7" ht="14.25" hidden="1" customHeight="1" x14ac:dyDescent="0.2">
      <c r="B3218" s="24"/>
      <c r="C3218" s="127"/>
      <c r="D3218" s="122"/>
      <c r="E3218" s="25"/>
      <c r="F3218" s="11"/>
      <c r="G3218" s="33"/>
    </row>
    <row r="3219" spans="2:7" ht="14.25" hidden="1" customHeight="1" x14ac:dyDescent="0.2">
      <c r="B3219" s="26"/>
      <c r="C3219" s="128"/>
      <c r="D3219" s="123"/>
      <c r="E3219" s="27"/>
      <c r="F3219" s="13"/>
      <c r="G3219" s="37"/>
    </row>
    <row r="3220" spans="2:7" ht="14.25" hidden="1" customHeight="1" x14ac:dyDescent="0.2">
      <c r="B3220" s="24"/>
      <c r="C3220" s="127"/>
      <c r="D3220" s="122"/>
      <c r="E3220" s="25"/>
      <c r="F3220" s="11"/>
      <c r="G3220" s="38"/>
    </row>
    <row r="3221" spans="2:7" ht="14.25" hidden="1" customHeight="1" x14ac:dyDescent="0.2">
      <c r="B3221" s="26"/>
      <c r="C3221" s="128"/>
      <c r="D3221" s="123"/>
      <c r="E3221" s="27"/>
      <c r="F3221" s="13"/>
      <c r="G3221" s="37"/>
    </row>
    <row r="3222" spans="2:7" ht="14.25" hidden="1" customHeight="1" x14ac:dyDescent="0.2">
      <c r="B3222" s="24"/>
      <c r="C3222" s="127"/>
      <c r="D3222" s="122"/>
      <c r="E3222" s="25"/>
      <c r="F3222" s="11"/>
      <c r="G3222" s="38"/>
    </row>
    <row r="3223" spans="2:7" ht="14.25" hidden="1" customHeight="1" x14ac:dyDescent="0.2">
      <c r="B3223" s="26"/>
      <c r="C3223" s="128"/>
      <c r="D3223" s="123"/>
      <c r="E3223" s="27"/>
      <c r="F3223" s="13"/>
      <c r="G3223" s="37"/>
    </row>
    <row r="3224" spans="2:7" ht="14.25" hidden="1" customHeight="1" x14ac:dyDescent="0.2">
      <c r="B3224" s="24"/>
      <c r="C3224" s="127"/>
      <c r="D3224" s="122"/>
      <c r="E3224" s="25"/>
      <c r="F3224" s="11"/>
      <c r="G3224" s="38"/>
    </row>
    <row r="3225" spans="2:7" ht="14.25" hidden="1" customHeight="1" x14ac:dyDescent="0.2">
      <c r="B3225" s="26"/>
      <c r="C3225" s="128"/>
      <c r="D3225" s="123"/>
      <c r="E3225" s="27"/>
      <c r="F3225" s="13"/>
      <c r="G3225" s="37"/>
    </row>
    <row r="3226" spans="2:7" ht="14.25" hidden="1" customHeight="1" x14ac:dyDescent="0.2">
      <c r="B3226" s="24"/>
      <c r="C3226" s="127"/>
      <c r="D3226" s="122"/>
      <c r="E3226" s="25"/>
      <c r="F3226" s="11"/>
      <c r="G3226" s="38"/>
    </row>
    <row r="3227" spans="2:7" ht="14.25" hidden="1" customHeight="1" x14ac:dyDescent="0.2">
      <c r="B3227" s="26"/>
      <c r="C3227" s="128"/>
      <c r="D3227" s="123"/>
      <c r="E3227" s="27"/>
      <c r="F3227" s="13"/>
      <c r="G3227" s="37"/>
    </row>
    <row r="3228" spans="2:7" ht="14.25" hidden="1" customHeight="1" x14ac:dyDescent="0.2">
      <c r="B3228" s="24"/>
      <c r="C3228" s="127"/>
      <c r="D3228" s="122"/>
      <c r="E3228" s="25"/>
      <c r="F3228" s="11"/>
      <c r="G3228" s="38"/>
    </row>
    <row r="3229" spans="2:7" ht="14.25" hidden="1" customHeight="1" x14ac:dyDescent="0.2">
      <c r="B3229" s="26"/>
      <c r="C3229" s="128"/>
      <c r="D3229" s="123"/>
      <c r="E3229" s="27"/>
      <c r="F3229" s="13"/>
      <c r="G3229" s="37"/>
    </row>
    <row r="3230" spans="2:7" ht="14.25" hidden="1" customHeight="1" x14ac:dyDescent="0.2">
      <c r="B3230" s="24"/>
      <c r="C3230" s="127"/>
      <c r="D3230" s="122"/>
      <c r="E3230" s="25"/>
      <c r="F3230" s="11"/>
      <c r="G3230" s="38"/>
    </row>
    <row r="3231" spans="2:7" ht="14.25" hidden="1" customHeight="1" x14ac:dyDescent="0.2">
      <c r="B3231" s="26"/>
      <c r="C3231" s="128"/>
      <c r="D3231" s="123"/>
      <c r="E3231" s="27"/>
      <c r="F3231" s="13"/>
      <c r="G3231" s="37"/>
    </row>
    <row r="3232" spans="2:7" ht="14.25" hidden="1" customHeight="1" x14ac:dyDescent="0.2">
      <c r="B3232" s="24"/>
      <c r="C3232" s="127"/>
      <c r="D3232" s="122"/>
      <c r="E3232" s="25"/>
      <c r="F3232" s="11"/>
      <c r="G3232" s="38"/>
    </row>
    <row r="3233" spans="2:7" ht="14.25" hidden="1" customHeight="1" x14ac:dyDescent="0.2">
      <c r="B3233" s="26"/>
      <c r="C3233" s="128"/>
      <c r="D3233" s="123"/>
      <c r="E3233" s="27"/>
      <c r="F3233" s="13"/>
      <c r="G3233" s="34"/>
    </row>
    <row r="3234" spans="2:7" ht="14.25" hidden="1" customHeight="1" x14ac:dyDescent="0.2">
      <c r="B3234" s="24"/>
      <c r="C3234" s="127"/>
      <c r="D3234" s="122"/>
      <c r="E3234" s="25"/>
      <c r="F3234" s="11"/>
      <c r="G3234" s="33"/>
    </row>
    <row r="3235" spans="2:7" ht="14.25" hidden="1" customHeight="1" x14ac:dyDescent="0.2">
      <c r="B3235" s="26"/>
      <c r="C3235" s="128"/>
      <c r="D3235" s="123"/>
      <c r="E3235" s="27"/>
      <c r="F3235" s="13"/>
      <c r="G3235" s="34"/>
    </row>
    <row r="3236" spans="2:7" ht="14.25" hidden="1" customHeight="1" x14ac:dyDescent="0.2">
      <c r="B3236" s="24"/>
      <c r="C3236" s="127"/>
      <c r="D3236" s="122"/>
      <c r="E3236" s="25"/>
      <c r="F3236" s="11"/>
      <c r="G3236" s="33"/>
    </row>
    <row r="3237" spans="2:7" ht="14.25" hidden="1" customHeight="1" x14ac:dyDescent="0.2">
      <c r="B3237" s="26"/>
      <c r="C3237" s="128"/>
      <c r="D3237" s="123"/>
      <c r="E3237" s="27"/>
      <c r="F3237" s="13"/>
      <c r="G3237" s="34"/>
    </row>
    <row r="3238" spans="2:7" ht="14.25" hidden="1" customHeight="1" x14ac:dyDescent="0.2">
      <c r="B3238" s="24"/>
      <c r="C3238" s="127"/>
      <c r="D3238" s="122"/>
      <c r="E3238" s="25"/>
      <c r="F3238" s="11"/>
      <c r="G3238" s="33"/>
    </row>
    <row r="3239" spans="2:7" ht="14.25" hidden="1" customHeight="1" x14ac:dyDescent="0.2">
      <c r="B3239" s="26"/>
      <c r="C3239" s="128"/>
      <c r="D3239" s="123"/>
      <c r="E3239" s="27"/>
      <c r="F3239" s="13"/>
      <c r="G3239" s="34"/>
    </row>
    <row r="3240" spans="2:7" ht="14.25" hidden="1" customHeight="1" x14ac:dyDescent="0.2">
      <c r="B3240" s="24"/>
      <c r="C3240" s="127"/>
      <c r="D3240" s="122"/>
      <c r="E3240" s="25"/>
      <c r="F3240" s="11"/>
      <c r="G3240" s="33"/>
    </row>
    <row r="3241" spans="2:7" ht="14.25" hidden="1" customHeight="1" x14ac:dyDescent="0.2">
      <c r="B3241" s="26"/>
      <c r="C3241" s="128"/>
      <c r="D3241" s="123"/>
      <c r="E3241" s="27"/>
      <c r="F3241" s="13"/>
      <c r="G3241" s="34"/>
    </row>
    <row r="3242" spans="2:7" ht="14.25" hidden="1" customHeight="1" x14ac:dyDescent="0.2">
      <c r="B3242" s="24"/>
      <c r="C3242" s="127"/>
      <c r="D3242" s="122"/>
      <c r="E3242" s="25"/>
      <c r="F3242" s="11"/>
      <c r="G3242" s="33"/>
    </row>
    <row r="3243" spans="2:7" ht="14.25" hidden="1" customHeight="1" x14ac:dyDescent="0.2">
      <c r="B3243" s="26"/>
      <c r="C3243" s="128"/>
      <c r="D3243" s="123"/>
      <c r="E3243" s="27"/>
      <c r="F3243" s="13"/>
      <c r="G3243" s="34"/>
    </row>
    <row r="3244" spans="2:7" ht="14.25" hidden="1" customHeight="1" x14ac:dyDescent="0.2">
      <c r="B3244" s="24"/>
      <c r="C3244" s="127"/>
      <c r="D3244" s="122"/>
      <c r="E3244" s="25"/>
      <c r="F3244" s="11"/>
      <c r="G3244" s="33"/>
    </row>
    <row r="3245" spans="2:7" ht="14.25" hidden="1" customHeight="1" x14ac:dyDescent="0.2">
      <c r="B3245" s="26"/>
      <c r="C3245" s="128"/>
      <c r="D3245" s="123"/>
      <c r="E3245" s="27"/>
      <c r="F3245" s="13"/>
      <c r="G3245" s="34"/>
    </row>
    <row r="3246" spans="2:7" ht="14.25" hidden="1" customHeight="1" x14ac:dyDescent="0.2">
      <c r="B3246" s="24"/>
      <c r="C3246" s="127"/>
      <c r="D3246" s="122"/>
      <c r="E3246" s="25"/>
      <c r="F3246" s="11"/>
      <c r="G3246" s="33"/>
    </row>
    <row r="3247" spans="2:7" ht="14.25" hidden="1" customHeight="1" x14ac:dyDescent="0.2">
      <c r="B3247" s="26"/>
      <c r="C3247" s="128"/>
      <c r="D3247" s="123"/>
      <c r="E3247" s="27"/>
      <c r="F3247" s="13"/>
      <c r="G3247" s="34"/>
    </row>
    <row r="3248" spans="2:7" ht="14.25" hidden="1" customHeight="1" x14ac:dyDescent="0.2">
      <c r="B3248" s="54"/>
      <c r="C3248" s="129"/>
      <c r="D3248" s="124"/>
      <c r="E3248" s="55"/>
      <c r="F3248" s="56"/>
      <c r="G3248" s="57"/>
    </row>
    <row r="3249" spans="2:7" ht="14.25" hidden="1" customHeight="1" x14ac:dyDescent="0.2">
      <c r="B3249" s="22"/>
      <c r="C3249" s="126"/>
      <c r="D3249" s="121"/>
      <c r="E3249" s="23"/>
      <c r="F3249" s="20"/>
      <c r="G3249" s="32"/>
    </row>
    <row r="3250" spans="2:7" ht="14.25" hidden="1" customHeight="1" x14ac:dyDescent="0.2">
      <c r="B3250" s="24"/>
      <c r="C3250" s="127"/>
      <c r="D3250" s="122"/>
      <c r="E3250" s="25"/>
      <c r="F3250" s="11"/>
      <c r="G3250" s="33"/>
    </row>
    <row r="3251" spans="2:7" ht="14.25" hidden="1" customHeight="1" x14ac:dyDescent="0.2">
      <c r="B3251" s="26"/>
      <c r="C3251" s="128"/>
      <c r="D3251" s="123"/>
      <c r="E3251" s="27"/>
      <c r="F3251" s="13"/>
      <c r="G3251" s="34"/>
    </row>
    <row r="3252" spans="2:7" ht="14.25" hidden="1" customHeight="1" x14ac:dyDescent="0.2">
      <c r="B3252" s="24"/>
      <c r="C3252" s="127"/>
      <c r="D3252" s="122"/>
      <c r="E3252" s="25"/>
      <c r="F3252" s="11"/>
      <c r="G3252" s="33"/>
    </row>
    <row r="3253" spans="2:7" ht="14.25" hidden="1" customHeight="1" x14ac:dyDescent="0.2">
      <c r="B3253" s="26"/>
      <c r="C3253" s="128"/>
      <c r="D3253" s="123"/>
      <c r="E3253" s="27"/>
      <c r="F3253" s="13"/>
      <c r="G3253" s="34"/>
    </row>
    <row r="3254" spans="2:7" ht="14.25" hidden="1" customHeight="1" x14ac:dyDescent="0.2">
      <c r="B3254" s="24"/>
      <c r="C3254" s="127"/>
      <c r="D3254" s="122"/>
      <c r="E3254" s="25"/>
      <c r="F3254" s="11"/>
      <c r="G3254" s="33"/>
    </row>
    <row r="3255" spans="2:7" ht="14.25" hidden="1" customHeight="1" x14ac:dyDescent="0.2">
      <c r="B3255" s="26"/>
      <c r="C3255" s="128"/>
      <c r="D3255" s="123"/>
      <c r="E3255" s="27"/>
      <c r="F3255" s="13"/>
      <c r="G3255" s="34"/>
    </row>
    <row r="3256" spans="2:7" ht="14.25" hidden="1" customHeight="1" x14ac:dyDescent="0.2">
      <c r="B3256" s="24"/>
      <c r="C3256" s="127"/>
      <c r="D3256" s="122"/>
      <c r="E3256" s="25"/>
      <c r="F3256" s="11"/>
      <c r="G3256" s="33"/>
    </row>
    <row r="3257" spans="2:7" ht="14.25" hidden="1" customHeight="1" x14ac:dyDescent="0.2">
      <c r="B3257" s="26"/>
      <c r="C3257" s="128"/>
      <c r="D3257" s="123"/>
      <c r="E3257" s="27"/>
      <c r="F3257" s="13"/>
      <c r="G3257" s="34"/>
    </row>
    <row r="3258" spans="2:7" ht="14.25" hidden="1" customHeight="1" x14ac:dyDescent="0.2">
      <c r="B3258" s="24"/>
      <c r="C3258" s="127"/>
      <c r="D3258" s="122"/>
      <c r="E3258" s="25"/>
      <c r="F3258" s="11"/>
      <c r="G3258" s="33"/>
    </row>
    <row r="3259" spans="2:7" ht="14.25" hidden="1" customHeight="1" x14ac:dyDescent="0.2">
      <c r="B3259" s="26"/>
      <c r="C3259" s="128"/>
      <c r="D3259" s="123"/>
      <c r="E3259" s="27"/>
      <c r="F3259" s="13"/>
      <c r="G3259" s="34"/>
    </row>
    <row r="3260" spans="2:7" ht="14.25" hidden="1" customHeight="1" x14ac:dyDescent="0.2">
      <c r="B3260" s="24"/>
      <c r="C3260" s="127"/>
      <c r="D3260" s="122"/>
      <c r="E3260" s="25"/>
      <c r="F3260" s="11"/>
      <c r="G3260" s="33"/>
    </row>
    <row r="3261" spans="2:7" ht="14.25" hidden="1" customHeight="1" x14ac:dyDescent="0.2">
      <c r="B3261" s="26"/>
      <c r="C3261" s="128"/>
      <c r="D3261" s="123"/>
      <c r="E3261" s="27"/>
      <c r="F3261" s="13"/>
      <c r="G3261" s="34"/>
    </row>
    <row r="3262" spans="2:7" ht="14.25" hidden="1" customHeight="1" x14ac:dyDescent="0.2">
      <c r="B3262" s="24"/>
      <c r="C3262" s="127"/>
      <c r="D3262" s="122"/>
      <c r="E3262" s="25"/>
      <c r="F3262" s="11"/>
      <c r="G3262" s="33"/>
    </row>
    <row r="3263" spans="2:7" ht="14.25" hidden="1" customHeight="1" x14ac:dyDescent="0.2">
      <c r="B3263" s="26"/>
      <c r="C3263" s="128"/>
      <c r="D3263" s="123"/>
      <c r="E3263" s="27"/>
      <c r="F3263" s="13"/>
      <c r="G3263" s="34"/>
    </row>
    <row r="3264" spans="2:7" ht="14.25" hidden="1" customHeight="1" x14ac:dyDescent="0.2">
      <c r="B3264" s="24"/>
      <c r="C3264" s="127"/>
      <c r="D3264" s="122"/>
      <c r="E3264" s="25"/>
      <c r="F3264" s="11"/>
      <c r="G3264" s="33"/>
    </row>
    <row r="3265" spans="2:7" ht="14.25" hidden="1" customHeight="1" x14ac:dyDescent="0.2">
      <c r="B3265" s="26"/>
      <c r="C3265" s="128"/>
      <c r="D3265" s="123"/>
      <c r="E3265" s="27"/>
      <c r="F3265" s="13"/>
      <c r="G3265" s="34"/>
    </row>
    <row r="3266" spans="2:7" ht="14.25" hidden="1" customHeight="1" x14ac:dyDescent="0.2">
      <c r="B3266" s="24"/>
      <c r="C3266" s="127"/>
      <c r="D3266" s="122"/>
      <c r="E3266" s="25"/>
      <c r="F3266" s="11"/>
      <c r="G3266" s="33"/>
    </row>
    <row r="3267" spans="2:7" ht="14.25" hidden="1" customHeight="1" x14ac:dyDescent="0.2">
      <c r="B3267" s="26"/>
      <c r="C3267" s="128"/>
      <c r="D3267" s="123"/>
      <c r="E3267" s="27"/>
      <c r="F3267" s="13"/>
      <c r="G3267" s="34"/>
    </row>
    <row r="3268" spans="2:7" ht="14.25" hidden="1" customHeight="1" x14ac:dyDescent="0.2">
      <c r="B3268" s="24"/>
      <c r="C3268" s="127"/>
      <c r="D3268" s="122"/>
      <c r="E3268" s="25"/>
      <c r="F3268" s="11"/>
      <c r="G3268" s="33"/>
    </row>
    <row r="3269" spans="2:7" ht="14.25" hidden="1" customHeight="1" x14ac:dyDescent="0.2">
      <c r="B3269" s="26"/>
      <c r="C3269" s="128"/>
      <c r="D3269" s="123"/>
      <c r="E3269" s="27"/>
      <c r="F3269" s="13"/>
      <c r="G3269" s="34"/>
    </row>
    <row r="3270" spans="2:7" ht="14.25" hidden="1" customHeight="1" x14ac:dyDescent="0.2">
      <c r="B3270" s="24"/>
      <c r="C3270" s="127"/>
      <c r="D3270" s="122"/>
      <c r="E3270" s="25"/>
      <c r="F3270" s="11"/>
      <c r="G3270" s="33"/>
    </row>
    <row r="3271" spans="2:7" ht="14.25" hidden="1" customHeight="1" x14ac:dyDescent="0.2">
      <c r="B3271" s="26"/>
      <c r="C3271" s="128"/>
      <c r="D3271" s="123"/>
      <c r="E3271" s="27"/>
      <c r="F3271" s="13"/>
      <c r="G3271" s="34"/>
    </row>
    <row r="3272" spans="2:7" ht="14.25" hidden="1" customHeight="1" x14ac:dyDescent="0.2">
      <c r="B3272" s="24"/>
      <c r="C3272" s="127"/>
      <c r="D3272" s="122"/>
      <c r="E3272" s="25"/>
      <c r="F3272" s="11"/>
      <c r="G3272" s="33"/>
    </row>
    <row r="3273" spans="2:7" ht="14.25" hidden="1" customHeight="1" x14ac:dyDescent="0.2">
      <c r="B3273" s="26"/>
      <c r="C3273" s="128"/>
      <c r="D3273" s="123"/>
      <c r="E3273" s="27"/>
      <c r="F3273" s="13"/>
      <c r="G3273" s="34"/>
    </row>
    <row r="3274" spans="2:7" ht="14.25" hidden="1" customHeight="1" x14ac:dyDescent="0.2">
      <c r="B3274" s="24"/>
      <c r="C3274" s="127"/>
      <c r="D3274" s="122"/>
      <c r="E3274" s="25"/>
      <c r="F3274" s="11"/>
      <c r="G3274" s="33"/>
    </row>
    <row r="3275" spans="2:7" ht="14.25" hidden="1" customHeight="1" x14ac:dyDescent="0.2">
      <c r="B3275" s="26"/>
      <c r="C3275" s="128"/>
      <c r="D3275" s="123"/>
      <c r="E3275" s="27"/>
      <c r="F3275" s="13"/>
      <c r="G3275" s="34"/>
    </row>
    <row r="3276" spans="2:7" ht="14.25" hidden="1" customHeight="1" x14ac:dyDescent="0.2">
      <c r="B3276" s="24"/>
      <c r="C3276" s="127"/>
      <c r="D3276" s="122"/>
      <c r="E3276" s="25"/>
      <c r="F3276" s="11"/>
      <c r="G3276" s="33"/>
    </row>
    <row r="3277" spans="2:7" ht="14.25" hidden="1" customHeight="1" x14ac:dyDescent="0.2">
      <c r="B3277" s="26"/>
      <c r="C3277" s="128"/>
      <c r="D3277" s="123"/>
      <c r="E3277" s="27"/>
      <c r="F3277" s="13"/>
      <c r="G3277" s="34"/>
    </row>
    <row r="3278" spans="2:7" ht="14.25" hidden="1" customHeight="1" x14ac:dyDescent="0.2">
      <c r="B3278" s="24"/>
      <c r="C3278" s="127"/>
      <c r="D3278" s="122"/>
      <c r="E3278" s="25"/>
      <c r="F3278" s="11"/>
      <c r="G3278" s="33"/>
    </row>
    <row r="3279" spans="2:7" ht="14.25" hidden="1" customHeight="1" x14ac:dyDescent="0.2">
      <c r="B3279" s="26"/>
      <c r="C3279" s="128"/>
      <c r="D3279" s="123"/>
      <c r="E3279" s="27"/>
      <c r="F3279" s="13"/>
      <c r="G3279" s="34"/>
    </row>
    <row r="3280" spans="2:7" ht="14.25" hidden="1" customHeight="1" x14ac:dyDescent="0.2">
      <c r="B3280" s="24"/>
      <c r="C3280" s="127"/>
      <c r="D3280" s="122"/>
      <c r="E3280" s="25"/>
      <c r="F3280" s="11"/>
      <c r="G3280" s="33"/>
    </row>
    <row r="3281" spans="2:7" ht="14.25" hidden="1" customHeight="1" x14ac:dyDescent="0.2">
      <c r="B3281" s="26"/>
      <c r="C3281" s="128"/>
      <c r="D3281" s="123"/>
      <c r="E3281" s="27"/>
      <c r="F3281" s="13"/>
      <c r="G3281" s="34"/>
    </row>
    <row r="3282" spans="2:7" ht="14.25" hidden="1" customHeight="1" x14ac:dyDescent="0.2">
      <c r="B3282" s="24"/>
      <c r="C3282" s="127"/>
      <c r="D3282" s="122"/>
      <c r="E3282" s="25"/>
      <c r="F3282" s="11"/>
      <c r="G3282" s="33"/>
    </row>
    <row r="3283" spans="2:7" ht="14.25" hidden="1" customHeight="1" x14ac:dyDescent="0.2">
      <c r="B3283" s="26"/>
      <c r="C3283" s="128"/>
      <c r="D3283" s="123"/>
      <c r="E3283" s="27"/>
      <c r="F3283" s="13"/>
      <c r="G3283" s="34"/>
    </row>
    <row r="3284" spans="2:7" ht="14.25" hidden="1" customHeight="1" x14ac:dyDescent="0.2">
      <c r="B3284" s="24"/>
      <c r="C3284" s="127"/>
      <c r="D3284" s="122"/>
      <c r="E3284" s="25"/>
      <c r="F3284" s="11"/>
      <c r="G3284" s="33"/>
    </row>
    <row r="3285" spans="2:7" ht="14.25" hidden="1" customHeight="1" x14ac:dyDescent="0.2">
      <c r="B3285" s="26"/>
      <c r="C3285" s="128"/>
      <c r="D3285" s="123"/>
      <c r="E3285" s="27"/>
      <c r="F3285" s="13"/>
      <c r="G3285" s="34"/>
    </row>
    <row r="3286" spans="2:7" ht="14.25" hidden="1" customHeight="1" x14ac:dyDescent="0.2">
      <c r="B3286" s="24"/>
      <c r="C3286" s="127"/>
      <c r="D3286" s="122"/>
      <c r="E3286" s="25"/>
      <c r="F3286" s="11"/>
      <c r="G3286" s="33"/>
    </row>
    <row r="3287" spans="2:7" ht="14.25" hidden="1" customHeight="1" x14ac:dyDescent="0.2">
      <c r="B3287" s="26"/>
      <c r="C3287" s="128"/>
      <c r="D3287" s="123"/>
      <c r="E3287" s="27"/>
      <c r="F3287" s="13"/>
      <c r="G3287" s="34"/>
    </row>
    <row r="3288" spans="2:7" ht="14.25" hidden="1" customHeight="1" x14ac:dyDescent="0.2">
      <c r="B3288" s="24"/>
      <c r="C3288" s="127"/>
      <c r="D3288" s="122"/>
      <c r="E3288" s="25"/>
      <c r="F3288" s="11"/>
      <c r="G3288" s="33"/>
    </row>
    <row r="3289" spans="2:7" ht="14.25" hidden="1" customHeight="1" x14ac:dyDescent="0.2">
      <c r="B3289" s="26"/>
      <c r="C3289" s="128"/>
      <c r="D3289" s="123"/>
      <c r="E3289" s="27"/>
      <c r="F3289" s="13"/>
      <c r="G3289" s="34"/>
    </row>
    <row r="3290" spans="2:7" ht="14.25" hidden="1" customHeight="1" x14ac:dyDescent="0.2">
      <c r="B3290" s="24"/>
      <c r="C3290" s="127"/>
      <c r="D3290" s="122"/>
      <c r="E3290" s="25"/>
      <c r="F3290" s="11"/>
      <c r="G3290" s="33"/>
    </row>
    <row r="3291" spans="2:7" ht="14.25" hidden="1" customHeight="1" x14ac:dyDescent="0.2">
      <c r="B3291" s="26"/>
      <c r="C3291" s="128"/>
      <c r="D3291" s="123"/>
      <c r="E3291" s="27"/>
      <c r="F3291" s="13"/>
      <c r="G3291" s="34"/>
    </row>
    <row r="3292" spans="2:7" ht="14.25" hidden="1" customHeight="1" x14ac:dyDescent="0.2">
      <c r="B3292" s="24"/>
      <c r="C3292" s="127"/>
      <c r="D3292" s="122"/>
      <c r="E3292" s="25"/>
      <c r="F3292" s="11"/>
      <c r="G3292" s="33"/>
    </row>
    <row r="3293" spans="2:7" ht="14.25" hidden="1" customHeight="1" x14ac:dyDescent="0.2">
      <c r="B3293" s="26"/>
      <c r="C3293" s="128"/>
      <c r="D3293" s="123"/>
      <c r="E3293" s="27"/>
      <c r="F3293" s="29"/>
      <c r="G3293" s="35"/>
    </row>
    <row r="3294" spans="2:7" ht="14.25" hidden="1" customHeight="1" x14ac:dyDescent="0.2">
      <c r="B3294" s="24"/>
      <c r="C3294" s="127"/>
      <c r="D3294" s="122"/>
      <c r="E3294" s="25"/>
      <c r="F3294" s="28"/>
      <c r="G3294" s="36"/>
    </row>
    <row r="3295" spans="2:7" ht="14.25" hidden="1" customHeight="1" x14ac:dyDescent="0.2">
      <c r="B3295" s="26"/>
      <c r="C3295" s="128"/>
      <c r="D3295" s="123"/>
      <c r="E3295" s="27"/>
      <c r="F3295" s="29"/>
      <c r="G3295" s="35"/>
    </row>
    <row r="3296" spans="2:7" ht="14.25" hidden="1" customHeight="1" x14ac:dyDescent="0.2">
      <c r="B3296" s="24"/>
      <c r="C3296" s="127"/>
      <c r="D3296" s="122"/>
      <c r="E3296" s="25"/>
      <c r="F3296" s="28"/>
      <c r="G3296" s="36"/>
    </row>
    <row r="3297" spans="2:7" ht="14.25" hidden="1" customHeight="1" x14ac:dyDescent="0.2">
      <c r="B3297" s="26"/>
      <c r="C3297" s="128"/>
      <c r="D3297" s="123"/>
      <c r="E3297" s="27"/>
      <c r="F3297" s="29"/>
      <c r="G3297" s="35"/>
    </row>
    <row r="3298" spans="2:7" ht="14.25" hidden="1" customHeight="1" x14ac:dyDescent="0.2">
      <c r="B3298" s="24"/>
      <c r="C3298" s="127"/>
      <c r="D3298" s="122"/>
      <c r="E3298" s="25"/>
      <c r="F3298" s="28"/>
      <c r="G3298" s="36"/>
    </row>
    <row r="3299" spans="2:7" ht="14.25" hidden="1" customHeight="1" x14ac:dyDescent="0.2">
      <c r="B3299" s="26"/>
      <c r="C3299" s="128"/>
      <c r="D3299" s="123"/>
      <c r="E3299" s="27"/>
      <c r="F3299" s="29"/>
      <c r="G3299" s="35"/>
    </row>
    <row r="3300" spans="2:7" ht="14.25" hidden="1" customHeight="1" x14ac:dyDescent="0.2">
      <c r="B3300" s="24"/>
      <c r="C3300" s="127"/>
      <c r="D3300" s="122"/>
      <c r="E3300" s="25"/>
      <c r="F3300" s="28"/>
      <c r="G3300" s="36"/>
    </row>
    <row r="3301" spans="2:7" ht="14.25" hidden="1" customHeight="1" x14ac:dyDescent="0.2">
      <c r="B3301" s="26"/>
      <c r="C3301" s="128"/>
      <c r="D3301" s="123"/>
      <c r="E3301" s="27"/>
      <c r="F3301" s="29"/>
      <c r="G3301" s="35"/>
    </row>
    <row r="3302" spans="2:7" ht="14.25" hidden="1" customHeight="1" x14ac:dyDescent="0.2">
      <c r="B3302" s="24"/>
      <c r="C3302" s="127"/>
      <c r="D3302" s="122"/>
      <c r="E3302" s="25"/>
      <c r="F3302" s="28"/>
      <c r="G3302" s="36"/>
    </row>
    <row r="3303" spans="2:7" ht="14.25" hidden="1" customHeight="1" x14ac:dyDescent="0.2">
      <c r="B3303" s="26"/>
      <c r="C3303" s="128"/>
      <c r="D3303" s="123"/>
      <c r="E3303" s="27"/>
      <c r="F3303" s="29"/>
      <c r="G3303" s="35"/>
    </row>
    <row r="3304" spans="2:7" ht="14.25" hidden="1" customHeight="1" x14ac:dyDescent="0.2">
      <c r="B3304" s="24"/>
      <c r="C3304" s="127"/>
      <c r="D3304" s="122"/>
      <c r="E3304" s="25"/>
      <c r="F3304" s="28"/>
      <c r="G3304" s="36"/>
    </row>
    <row r="3305" spans="2:7" ht="14.25" hidden="1" customHeight="1" x14ac:dyDescent="0.2">
      <c r="B3305" s="26"/>
      <c r="C3305" s="128"/>
      <c r="D3305" s="123"/>
      <c r="E3305" s="27"/>
      <c r="F3305" s="29"/>
      <c r="G3305" s="35"/>
    </row>
    <row r="3306" spans="2:7" ht="14.25" hidden="1" customHeight="1" x14ac:dyDescent="0.2">
      <c r="B3306" s="24"/>
      <c r="C3306" s="127"/>
      <c r="D3306" s="122"/>
      <c r="E3306" s="25"/>
      <c r="F3306" s="28"/>
      <c r="G3306" s="36"/>
    </row>
    <row r="3307" spans="2:7" ht="14.25" hidden="1" customHeight="1" x14ac:dyDescent="0.2">
      <c r="B3307" s="26"/>
      <c r="C3307" s="128"/>
      <c r="D3307" s="123"/>
      <c r="E3307" s="27"/>
      <c r="F3307" s="29"/>
      <c r="G3307" s="35"/>
    </row>
    <row r="3308" spans="2:7" ht="14.25" hidden="1" customHeight="1" x14ac:dyDescent="0.2">
      <c r="B3308" s="24"/>
      <c r="C3308" s="127"/>
      <c r="D3308" s="122"/>
      <c r="E3308" s="25"/>
      <c r="F3308" s="28"/>
      <c r="G3308" s="36"/>
    </row>
    <row r="3309" spans="2:7" ht="14.25" hidden="1" customHeight="1" x14ac:dyDescent="0.2">
      <c r="B3309" s="26"/>
      <c r="C3309" s="128"/>
      <c r="D3309" s="123"/>
      <c r="E3309" s="27"/>
      <c r="F3309" s="29"/>
      <c r="G3309" s="35"/>
    </row>
    <row r="3310" spans="2:7" ht="14.25" hidden="1" customHeight="1" x14ac:dyDescent="0.2">
      <c r="B3310" s="24"/>
      <c r="C3310" s="127"/>
      <c r="D3310" s="122"/>
      <c r="E3310" s="25"/>
      <c r="F3310" s="28"/>
      <c r="G3310" s="36"/>
    </row>
    <row r="3311" spans="2:7" ht="14.25" hidden="1" customHeight="1" x14ac:dyDescent="0.2">
      <c r="B3311" s="26"/>
      <c r="C3311" s="128"/>
      <c r="D3311" s="123"/>
      <c r="E3311" s="27"/>
      <c r="F3311" s="29"/>
      <c r="G3311" s="35"/>
    </row>
    <row r="3312" spans="2:7" ht="14.25" hidden="1" customHeight="1" x14ac:dyDescent="0.2">
      <c r="B3312" s="24"/>
      <c r="C3312" s="127"/>
      <c r="D3312" s="122"/>
      <c r="E3312" s="25"/>
      <c r="F3312" s="28"/>
      <c r="G3312" s="36"/>
    </row>
    <row r="3313" spans="2:7" ht="14.25" hidden="1" customHeight="1" x14ac:dyDescent="0.2">
      <c r="B3313" s="26"/>
      <c r="C3313" s="128"/>
      <c r="D3313" s="123"/>
      <c r="E3313" s="27"/>
      <c r="F3313" s="29"/>
      <c r="G3313" s="35"/>
    </row>
    <row r="3314" spans="2:7" ht="14.25" hidden="1" customHeight="1" x14ac:dyDescent="0.2">
      <c r="B3314" s="24"/>
      <c r="C3314" s="127"/>
      <c r="D3314" s="122"/>
      <c r="E3314" s="25"/>
      <c r="F3314" s="28"/>
      <c r="G3314" s="36"/>
    </row>
    <row r="3315" spans="2:7" ht="14.25" hidden="1" customHeight="1" x14ac:dyDescent="0.2">
      <c r="B3315" s="26"/>
      <c r="C3315" s="128"/>
      <c r="D3315" s="123"/>
      <c r="E3315" s="27"/>
      <c r="F3315" s="29"/>
      <c r="G3315" s="35"/>
    </row>
    <row r="3316" spans="2:7" ht="14.25" hidden="1" customHeight="1" x14ac:dyDescent="0.2">
      <c r="B3316" s="24"/>
      <c r="C3316" s="127"/>
      <c r="D3316" s="122"/>
      <c r="E3316" s="25"/>
      <c r="F3316" s="28"/>
      <c r="G3316" s="36"/>
    </row>
    <row r="3317" spans="2:7" ht="14.25" hidden="1" customHeight="1" x14ac:dyDescent="0.2">
      <c r="B3317" s="26"/>
      <c r="C3317" s="128"/>
      <c r="D3317" s="123"/>
      <c r="E3317" s="27"/>
      <c r="F3317" s="13"/>
      <c r="G3317" s="34"/>
    </row>
    <row r="3318" spans="2:7" ht="14.25" hidden="1" customHeight="1" x14ac:dyDescent="0.2">
      <c r="B3318" s="24"/>
      <c r="C3318" s="127"/>
      <c r="D3318" s="122"/>
      <c r="E3318" s="25"/>
      <c r="F3318" s="11"/>
      <c r="G3318" s="33"/>
    </row>
    <row r="3319" spans="2:7" ht="14.25" hidden="1" customHeight="1" x14ac:dyDescent="0.2">
      <c r="B3319" s="26"/>
      <c r="C3319" s="128"/>
      <c r="D3319" s="123"/>
      <c r="E3319" s="27"/>
      <c r="F3319" s="13"/>
      <c r="G3319" s="34"/>
    </row>
    <row r="3320" spans="2:7" ht="14.25" hidden="1" customHeight="1" x14ac:dyDescent="0.2">
      <c r="B3320" s="24"/>
      <c r="C3320" s="127"/>
      <c r="D3320" s="122"/>
      <c r="E3320" s="25"/>
      <c r="F3320" s="11"/>
      <c r="G3320" s="33"/>
    </row>
    <row r="3321" spans="2:7" ht="14.25" hidden="1" customHeight="1" x14ac:dyDescent="0.2">
      <c r="B3321" s="26"/>
      <c r="C3321" s="128"/>
      <c r="D3321" s="123"/>
      <c r="E3321" s="27"/>
      <c r="F3321" s="13"/>
      <c r="G3321" s="34"/>
    </row>
    <row r="3322" spans="2:7" ht="14.25" hidden="1" customHeight="1" x14ac:dyDescent="0.2">
      <c r="B3322" s="24"/>
      <c r="C3322" s="127"/>
      <c r="D3322" s="122"/>
      <c r="E3322" s="25"/>
      <c r="F3322" s="11"/>
      <c r="G3322" s="33"/>
    </row>
    <row r="3323" spans="2:7" ht="14.25" hidden="1" customHeight="1" x14ac:dyDescent="0.2">
      <c r="B3323" s="26"/>
      <c r="C3323" s="128"/>
      <c r="D3323" s="123"/>
      <c r="E3323" s="27"/>
      <c r="F3323" s="13"/>
      <c r="G3323" s="34"/>
    </row>
    <row r="3324" spans="2:7" ht="14.25" hidden="1" customHeight="1" x14ac:dyDescent="0.2">
      <c r="B3324" s="24"/>
      <c r="C3324" s="127"/>
      <c r="D3324" s="122"/>
      <c r="E3324" s="25"/>
      <c r="F3324" s="11"/>
      <c r="G3324" s="33"/>
    </row>
    <row r="3325" spans="2:7" ht="14.25" hidden="1" customHeight="1" x14ac:dyDescent="0.2">
      <c r="B3325" s="26"/>
      <c r="C3325" s="128"/>
      <c r="D3325" s="123"/>
      <c r="E3325" s="27"/>
      <c r="F3325" s="13"/>
      <c r="G3325" s="34"/>
    </row>
    <row r="3326" spans="2:7" ht="14.25" hidden="1" customHeight="1" x14ac:dyDescent="0.2">
      <c r="B3326" s="24"/>
      <c r="C3326" s="127"/>
      <c r="D3326" s="122"/>
      <c r="E3326" s="25"/>
      <c r="F3326" s="11"/>
      <c r="G3326" s="33"/>
    </row>
    <row r="3327" spans="2:7" ht="14.25" hidden="1" customHeight="1" x14ac:dyDescent="0.2">
      <c r="B3327" s="26"/>
      <c r="C3327" s="128"/>
      <c r="D3327" s="123"/>
      <c r="E3327" s="27"/>
      <c r="F3327" s="13"/>
      <c r="G3327" s="34"/>
    </row>
    <row r="3328" spans="2:7" ht="14.25" hidden="1" customHeight="1" x14ac:dyDescent="0.2">
      <c r="B3328" s="24"/>
      <c r="C3328" s="127"/>
      <c r="D3328" s="122"/>
      <c r="E3328" s="25"/>
      <c r="F3328" s="11"/>
      <c r="G3328" s="33"/>
    </row>
    <row r="3329" spans="2:7" ht="14.25" hidden="1" customHeight="1" x14ac:dyDescent="0.2">
      <c r="B3329" s="26"/>
      <c r="C3329" s="128"/>
      <c r="D3329" s="123"/>
      <c r="E3329" s="27"/>
      <c r="F3329" s="13"/>
      <c r="G3329" s="34"/>
    </row>
    <row r="3330" spans="2:7" ht="14.25" hidden="1" customHeight="1" x14ac:dyDescent="0.2">
      <c r="B3330" s="24"/>
      <c r="C3330" s="127"/>
      <c r="D3330" s="122"/>
      <c r="E3330" s="25"/>
      <c r="F3330" s="11"/>
      <c r="G3330" s="33"/>
    </row>
    <row r="3331" spans="2:7" ht="14.25" hidden="1" customHeight="1" x14ac:dyDescent="0.2">
      <c r="B3331" s="26"/>
      <c r="C3331" s="128"/>
      <c r="D3331" s="123"/>
      <c r="E3331" s="27"/>
      <c r="F3331" s="13"/>
      <c r="G3331" s="34"/>
    </row>
    <row r="3332" spans="2:7" ht="14.25" hidden="1" customHeight="1" x14ac:dyDescent="0.2">
      <c r="B3332" s="24"/>
      <c r="C3332" s="127"/>
      <c r="D3332" s="122"/>
      <c r="E3332" s="25"/>
      <c r="F3332" s="11"/>
      <c r="G3332" s="33"/>
    </row>
    <row r="3333" spans="2:7" ht="14.25" hidden="1" customHeight="1" x14ac:dyDescent="0.2">
      <c r="B3333" s="26"/>
      <c r="C3333" s="128"/>
      <c r="D3333" s="123"/>
      <c r="E3333" s="27"/>
      <c r="F3333" s="13"/>
      <c r="G3333" s="34"/>
    </row>
    <row r="3334" spans="2:7" ht="14.25" hidden="1" customHeight="1" x14ac:dyDescent="0.2">
      <c r="B3334" s="24"/>
      <c r="C3334" s="127"/>
      <c r="D3334" s="122"/>
      <c r="E3334" s="25"/>
      <c r="F3334" s="11"/>
      <c r="G3334" s="33"/>
    </row>
    <row r="3335" spans="2:7" ht="14.25" hidden="1" customHeight="1" x14ac:dyDescent="0.2">
      <c r="B3335" s="26"/>
      <c r="C3335" s="128"/>
      <c r="D3335" s="123"/>
      <c r="E3335" s="27"/>
      <c r="F3335" s="13"/>
      <c r="G3335" s="34"/>
    </row>
    <row r="3336" spans="2:7" ht="14.25" hidden="1" customHeight="1" x14ac:dyDescent="0.2">
      <c r="B3336" s="24"/>
      <c r="C3336" s="127"/>
      <c r="D3336" s="122"/>
      <c r="E3336" s="25"/>
      <c r="F3336" s="11"/>
      <c r="G3336" s="33"/>
    </row>
    <row r="3337" spans="2:7" ht="14.25" hidden="1" customHeight="1" x14ac:dyDescent="0.2">
      <c r="B3337" s="26"/>
      <c r="C3337" s="128"/>
      <c r="D3337" s="123"/>
      <c r="E3337" s="27"/>
      <c r="F3337" s="13"/>
      <c r="G3337" s="34"/>
    </row>
    <row r="3338" spans="2:7" ht="14.25" hidden="1" customHeight="1" x14ac:dyDescent="0.2">
      <c r="B3338" s="24"/>
      <c r="C3338" s="127"/>
      <c r="D3338" s="122"/>
      <c r="E3338" s="25"/>
      <c r="F3338" s="11"/>
      <c r="G3338" s="33"/>
    </row>
    <row r="3339" spans="2:7" ht="14.25" hidden="1" customHeight="1" x14ac:dyDescent="0.2">
      <c r="B3339" s="26"/>
      <c r="C3339" s="128"/>
      <c r="D3339" s="123"/>
      <c r="E3339" s="27"/>
      <c r="F3339" s="13"/>
      <c r="G3339" s="34"/>
    </row>
    <row r="3340" spans="2:7" ht="14.25" hidden="1" customHeight="1" x14ac:dyDescent="0.2">
      <c r="B3340" s="24"/>
      <c r="C3340" s="127"/>
      <c r="D3340" s="122"/>
      <c r="E3340" s="25"/>
      <c r="F3340" s="11"/>
      <c r="G3340" s="33"/>
    </row>
    <row r="3341" spans="2:7" ht="14.25" hidden="1" customHeight="1" x14ac:dyDescent="0.2">
      <c r="B3341" s="26"/>
      <c r="C3341" s="128"/>
      <c r="D3341" s="123"/>
      <c r="E3341" s="27"/>
      <c r="F3341" s="13"/>
      <c r="G3341" s="37"/>
    </row>
    <row r="3342" spans="2:7" ht="14.25" hidden="1" customHeight="1" x14ac:dyDescent="0.2">
      <c r="B3342" s="24"/>
      <c r="C3342" s="127"/>
      <c r="D3342" s="122"/>
      <c r="E3342" s="25"/>
      <c r="F3342" s="11"/>
      <c r="G3342" s="38"/>
    </row>
    <row r="3343" spans="2:7" ht="14.25" hidden="1" customHeight="1" x14ac:dyDescent="0.2">
      <c r="B3343" s="26"/>
      <c r="C3343" s="128"/>
      <c r="D3343" s="123"/>
      <c r="E3343" s="27"/>
      <c r="F3343" s="13"/>
      <c r="G3343" s="37"/>
    </row>
    <row r="3344" spans="2:7" ht="14.25" hidden="1" customHeight="1" x14ac:dyDescent="0.2">
      <c r="B3344" s="24"/>
      <c r="C3344" s="127"/>
      <c r="D3344" s="122"/>
      <c r="E3344" s="25"/>
      <c r="F3344" s="11"/>
      <c r="G3344" s="38"/>
    </row>
    <row r="3345" spans="2:7" ht="14.25" hidden="1" customHeight="1" x14ac:dyDescent="0.2">
      <c r="B3345" s="26"/>
      <c r="C3345" s="128"/>
      <c r="D3345" s="123"/>
      <c r="E3345" s="27"/>
      <c r="F3345" s="13"/>
      <c r="G3345" s="37"/>
    </row>
    <row r="3346" spans="2:7" ht="14.25" hidden="1" customHeight="1" x14ac:dyDescent="0.2">
      <c r="B3346" s="24"/>
      <c r="C3346" s="127"/>
      <c r="D3346" s="122"/>
      <c r="E3346" s="25"/>
      <c r="F3346" s="11"/>
      <c r="G3346" s="38"/>
    </row>
    <row r="3347" spans="2:7" ht="14.25" hidden="1" customHeight="1" x14ac:dyDescent="0.2">
      <c r="B3347" s="26"/>
      <c r="C3347" s="128"/>
      <c r="D3347" s="123"/>
      <c r="E3347" s="27"/>
      <c r="F3347" s="13"/>
      <c r="G3347" s="37"/>
    </row>
    <row r="3348" spans="2:7" ht="14.25" hidden="1" customHeight="1" x14ac:dyDescent="0.2">
      <c r="B3348" s="24"/>
      <c r="C3348" s="127"/>
      <c r="D3348" s="122"/>
      <c r="E3348" s="25"/>
      <c r="F3348" s="11"/>
      <c r="G3348" s="38"/>
    </row>
    <row r="3349" spans="2:7" ht="14.25" hidden="1" customHeight="1" x14ac:dyDescent="0.2">
      <c r="B3349" s="26"/>
      <c r="C3349" s="128"/>
      <c r="D3349" s="123"/>
      <c r="E3349" s="27"/>
      <c r="F3349" s="13"/>
      <c r="G3349" s="37"/>
    </row>
    <row r="3350" spans="2:7" ht="14.25" hidden="1" customHeight="1" x14ac:dyDescent="0.2">
      <c r="B3350" s="24"/>
      <c r="C3350" s="127"/>
      <c r="D3350" s="122"/>
      <c r="E3350" s="25"/>
      <c r="F3350" s="11"/>
      <c r="G3350" s="38"/>
    </row>
    <row r="3351" spans="2:7" ht="14.25" hidden="1" customHeight="1" x14ac:dyDescent="0.2">
      <c r="B3351" s="26"/>
      <c r="C3351" s="128"/>
      <c r="D3351" s="123"/>
      <c r="E3351" s="27"/>
      <c r="F3351" s="13"/>
      <c r="G3351" s="37"/>
    </row>
    <row r="3352" spans="2:7" ht="14.25" hidden="1" customHeight="1" x14ac:dyDescent="0.2">
      <c r="B3352" s="24"/>
      <c r="C3352" s="127"/>
      <c r="D3352" s="122"/>
      <c r="E3352" s="25"/>
      <c r="F3352" s="11"/>
      <c r="G3352" s="38"/>
    </row>
    <row r="3353" spans="2:7" ht="14.25" hidden="1" customHeight="1" x14ac:dyDescent="0.2">
      <c r="B3353" s="26"/>
      <c r="C3353" s="128"/>
      <c r="D3353" s="123"/>
      <c r="E3353" s="27"/>
      <c r="F3353" s="13"/>
      <c r="G3353" s="37"/>
    </row>
    <row r="3354" spans="2:7" ht="14.25" hidden="1" customHeight="1" x14ac:dyDescent="0.2">
      <c r="B3354" s="24"/>
      <c r="C3354" s="127"/>
      <c r="D3354" s="122"/>
      <c r="E3354" s="25"/>
      <c r="F3354" s="11"/>
      <c r="G3354" s="38"/>
    </row>
    <row r="3355" spans="2:7" ht="14.25" hidden="1" customHeight="1" x14ac:dyDescent="0.2">
      <c r="B3355" s="26"/>
      <c r="C3355" s="128"/>
      <c r="D3355" s="123"/>
      <c r="E3355" s="27"/>
      <c r="F3355" s="13"/>
      <c r="G3355" s="34"/>
    </row>
    <row r="3356" spans="2:7" ht="14.25" hidden="1" customHeight="1" x14ac:dyDescent="0.2">
      <c r="B3356" s="24"/>
      <c r="C3356" s="127"/>
      <c r="D3356" s="122"/>
      <c r="E3356" s="25"/>
      <c r="F3356" s="11"/>
      <c r="G3356" s="33"/>
    </row>
    <row r="3357" spans="2:7" ht="14.25" hidden="1" customHeight="1" x14ac:dyDescent="0.2">
      <c r="B3357" s="26"/>
      <c r="C3357" s="128"/>
      <c r="D3357" s="123"/>
      <c r="E3357" s="27"/>
      <c r="F3357" s="13"/>
      <c r="G3357" s="34"/>
    </row>
    <row r="3358" spans="2:7" ht="14.25" hidden="1" customHeight="1" x14ac:dyDescent="0.2">
      <c r="B3358" s="24"/>
      <c r="C3358" s="127"/>
      <c r="D3358" s="122"/>
      <c r="E3358" s="25"/>
      <c r="F3358" s="11"/>
      <c r="G3358" s="33"/>
    </row>
    <row r="3359" spans="2:7" ht="14.25" hidden="1" customHeight="1" x14ac:dyDescent="0.2">
      <c r="B3359" s="26"/>
      <c r="C3359" s="128"/>
      <c r="D3359" s="123"/>
      <c r="E3359" s="27"/>
      <c r="F3359" s="13"/>
      <c r="G3359" s="34"/>
    </row>
    <row r="3360" spans="2:7" ht="14.25" hidden="1" customHeight="1" x14ac:dyDescent="0.2">
      <c r="B3360" s="24"/>
      <c r="C3360" s="127"/>
      <c r="D3360" s="122"/>
      <c r="E3360" s="25"/>
      <c r="F3360" s="11"/>
      <c r="G3360" s="33"/>
    </row>
    <row r="3361" spans="2:7" ht="14.25" hidden="1" customHeight="1" x14ac:dyDescent="0.2">
      <c r="B3361" s="26"/>
      <c r="C3361" s="128"/>
      <c r="D3361" s="123"/>
      <c r="E3361" s="27"/>
      <c r="F3361" s="13"/>
      <c r="G3361" s="34"/>
    </row>
    <row r="3362" spans="2:7" ht="14.25" hidden="1" customHeight="1" x14ac:dyDescent="0.2">
      <c r="B3362" s="24"/>
      <c r="C3362" s="127"/>
      <c r="D3362" s="122"/>
      <c r="E3362" s="25"/>
      <c r="F3362" s="11"/>
      <c r="G3362" s="33"/>
    </row>
    <row r="3363" spans="2:7" ht="14.25" hidden="1" customHeight="1" x14ac:dyDescent="0.2">
      <c r="B3363" s="26"/>
      <c r="C3363" s="128"/>
      <c r="D3363" s="123"/>
      <c r="E3363" s="27"/>
      <c r="F3363" s="13"/>
      <c r="G3363" s="34"/>
    </row>
    <row r="3364" spans="2:7" ht="14.25" hidden="1" customHeight="1" x14ac:dyDescent="0.2">
      <c r="B3364" s="24"/>
      <c r="C3364" s="127"/>
      <c r="D3364" s="122"/>
      <c r="E3364" s="25"/>
      <c r="F3364" s="11"/>
      <c r="G3364" s="33"/>
    </row>
    <row r="3365" spans="2:7" ht="14.25" hidden="1" customHeight="1" x14ac:dyDescent="0.2">
      <c r="B3365" s="26"/>
      <c r="C3365" s="128"/>
      <c r="D3365" s="123"/>
      <c r="E3365" s="27"/>
      <c r="F3365" s="13"/>
      <c r="G3365" s="34"/>
    </row>
    <row r="3366" spans="2:7" ht="14.25" hidden="1" customHeight="1" x14ac:dyDescent="0.2">
      <c r="B3366" s="24"/>
      <c r="C3366" s="127"/>
      <c r="D3366" s="122"/>
      <c r="E3366" s="25"/>
      <c r="F3366" s="11"/>
      <c r="G3366" s="33"/>
    </row>
    <row r="3367" spans="2:7" ht="14.25" hidden="1" customHeight="1" x14ac:dyDescent="0.2">
      <c r="B3367" s="26"/>
      <c r="C3367" s="128"/>
      <c r="D3367" s="123"/>
      <c r="E3367" s="27"/>
      <c r="F3367" s="13"/>
      <c r="G3367" s="34"/>
    </row>
    <row r="3368" spans="2:7" ht="14.25" hidden="1" customHeight="1" x14ac:dyDescent="0.2">
      <c r="B3368" s="24"/>
      <c r="C3368" s="127"/>
      <c r="D3368" s="122"/>
      <c r="E3368" s="25"/>
      <c r="F3368" s="11"/>
      <c r="G3368" s="33"/>
    </row>
    <row r="3369" spans="2:7" ht="14.25" hidden="1" customHeight="1" x14ac:dyDescent="0.2">
      <c r="B3369" s="26"/>
      <c r="C3369" s="128"/>
      <c r="D3369" s="123"/>
      <c r="E3369" s="27"/>
      <c r="F3369" s="13"/>
      <c r="G3369" s="34"/>
    </row>
    <row r="3370" spans="2:7" ht="14.25" hidden="1" customHeight="1" x14ac:dyDescent="0.2">
      <c r="B3370" s="54"/>
      <c r="C3370" s="129"/>
      <c r="D3370" s="124"/>
      <c r="E3370" s="55"/>
      <c r="F3370" s="56"/>
      <c r="G3370" s="57"/>
    </row>
    <row r="3371" spans="2:7" ht="14.25" hidden="1" customHeight="1" x14ac:dyDescent="0.2">
      <c r="B3371" s="22"/>
      <c r="C3371" s="126"/>
      <c r="D3371" s="121"/>
      <c r="E3371" s="23"/>
      <c r="F3371" s="20"/>
      <c r="G3371" s="32"/>
    </row>
    <row r="3372" spans="2:7" ht="14.25" hidden="1" customHeight="1" x14ac:dyDescent="0.2">
      <c r="B3372" s="24"/>
      <c r="C3372" s="127"/>
      <c r="D3372" s="122"/>
      <c r="E3372" s="25"/>
      <c r="F3372" s="11"/>
      <c r="G3372" s="33"/>
    </row>
    <row r="3373" spans="2:7" ht="14.25" hidden="1" customHeight="1" x14ac:dyDescent="0.2">
      <c r="B3373" s="26"/>
      <c r="C3373" s="128"/>
      <c r="D3373" s="123"/>
      <c r="E3373" s="27"/>
      <c r="F3373" s="13"/>
      <c r="G3373" s="34"/>
    </row>
    <row r="3374" spans="2:7" ht="14.25" hidden="1" customHeight="1" x14ac:dyDescent="0.2">
      <c r="B3374" s="24"/>
      <c r="C3374" s="127"/>
      <c r="D3374" s="122"/>
      <c r="E3374" s="25"/>
      <c r="F3374" s="11"/>
      <c r="G3374" s="33"/>
    </row>
    <row r="3375" spans="2:7" ht="14.25" hidden="1" customHeight="1" x14ac:dyDescent="0.2">
      <c r="B3375" s="26"/>
      <c r="C3375" s="128"/>
      <c r="D3375" s="123"/>
      <c r="E3375" s="27"/>
      <c r="F3375" s="13"/>
      <c r="G3375" s="34"/>
    </row>
    <row r="3376" spans="2:7" ht="14.25" hidden="1" customHeight="1" x14ac:dyDescent="0.2">
      <c r="B3376" s="24"/>
      <c r="C3376" s="127"/>
      <c r="D3376" s="122"/>
      <c r="E3376" s="25"/>
      <c r="F3376" s="11"/>
      <c r="G3376" s="33"/>
    </row>
    <row r="3377" spans="2:7" ht="14.25" hidden="1" customHeight="1" x14ac:dyDescent="0.2">
      <c r="B3377" s="26"/>
      <c r="C3377" s="128"/>
      <c r="D3377" s="123"/>
      <c r="E3377" s="27"/>
      <c r="F3377" s="13"/>
      <c r="G3377" s="34"/>
    </row>
    <row r="3378" spans="2:7" ht="14.25" hidden="1" customHeight="1" x14ac:dyDescent="0.2">
      <c r="B3378" s="24"/>
      <c r="C3378" s="127"/>
      <c r="D3378" s="122"/>
      <c r="E3378" s="25"/>
      <c r="F3378" s="11"/>
      <c r="G3378" s="33"/>
    </row>
    <row r="3379" spans="2:7" ht="14.25" hidden="1" customHeight="1" x14ac:dyDescent="0.2">
      <c r="B3379" s="26"/>
      <c r="C3379" s="128"/>
      <c r="D3379" s="123"/>
      <c r="E3379" s="27"/>
      <c r="F3379" s="13"/>
      <c r="G3379" s="34"/>
    </row>
    <row r="3380" spans="2:7" ht="14.25" hidden="1" customHeight="1" x14ac:dyDescent="0.2">
      <c r="B3380" s="24"/>
      <c r="C3380" s="127"/>
      <c r="D3380" s="122"/>
      <c r="E3380" s="25"/>
      <c r="F3380" s="11"/>
      <c r="G3380" s="33"/>
    </row>
    <row r="3381" spans="2:7" ht="14.25" hidden="1" customHeight="1" x14ac:dyDescent="0.2">
      <c r="B3381" s="26"/>
      <c r="C3381" s="128"/>
      <c r="D3381" s="123"/>
      <c r="E3381" s="27"/>
      <c r="F3381" s="13"/>
      <c r="G3381" s="34"/>
    </row>
    <row r="3382" spans="2:7" ht="14.25" hidden="1" customHeight="1" x14ac:dyDescent="0.2">
      <c r="B3382" s="24"/>
      <c r="C3382" s="127"/>
      <c r="D3382" s="122"/>
      <c r="E3382" s="25"/>
      <c r="F3382" s="11"/>
      <c r="G3382" s="33"/>
    </row>
    <row r="3383" spans="2:7" ht="14.25" hidden="1" customHeight="1" x14ac:dyDescent="0.2">
      <c r="B3383" s="26"/>
      <c r="C3383" s="128"/>
      <c r="D3383" s="123"/>
      <c r="E3383" s="27"/>
      <c r="F3383" s="13"/>
      <c r="G3383" s="34"/>
    </row>
    <row r="3384" spans="2:7" ht="14.25" hidden="1" customHeight="1" x14ac:dyDescent="0.2">
      <c r="B3384" s="24"/>
      <c r="C3384" s="127"/>
      <c r="D3384" s="122"/>
      <c r="E3384" s="25"/>
      <c r="F3384" s="11"/>
      <c r="G3384" s="33"/>
    </row>
    <row r="3385" spans="2:7" ht="14.25" hidden="1" customHeight="1" x14ac:dyDescent="0.2">
      <c r="B3385" s="26"/>
      <c r="C3385" s="128"/>
      <c r="D3385" s="123"/>
      <c r="E3385" s="27"/>
      <c r="F3385" s="13"/>
      <c r="G3385" s="34"/>
    </row>
    <row r="3386" spans="2:7" ht="14.25" hidden="1" customHeight="1" x14ac:dyDescent="0.2">
      <c r="B3386" s="24"/>
      <c r="C3386" s="127"/>
      <c r="D3386" s="122"/>
      <c r="E3386" s="25"/>
      <c r="F3386" s="11"/>
      <c r="G3386" s="33"/>
    </row>
    <row r="3387" spans="2:7" ht="14.25" hidden="1" customHeight="1" x14ac:dyDescent="0.2">
      <c r="B3387" s="26"/>
      <c r="C3387" s="128"/>
      <c r="D3387" s="123"/>
      <c r="E3387" s="27"/>
      <c r="F3387" s="13"/>
      <c r="G3387" s="34"/>
    </row>
    <row r="3388" spans="2:7" ht="14.25" hidden="1" customHeight="1" x14ac:dyDescent="0.2">
      <c r="B3388" s="24"/>
      <c r="C3388" s="127"/>
      <c r="D3388" s="122"/>
      <c r="E3388" s="25"/>
      <c r="F3388" s="11"/>
      <c r="G3388" s="33"/>
    </row>
    <row r="3389" spans="2:7" ht="14.25" hidden="1" customHeight="1" x14ac:dyDescent="0.2">
      <c r="B3389" s="26"/>
      <c r="C3389" s="128"/>
      <c r="D3389" s="123"/>
      <c r="E3389" s="27"/>
      <c r="F3389" s="13"/>
      <c r="G3389" s="34"/>
    </row>
    <row r="3390" spans="2:7" ht="14.25" hidden="1" customHeight="1" x14ac:dyDescent="0.2">
      <c r="B3390" s="24"/>
      <c r="C3390" s="127"/>
      <c r="D3390" s="122"/>
      <c r="E3390" s="25"/>
      <c r="F3390" s="11"/>
      <c r="G3390" s="33"/>
    </row>
    <row r="3391" spans="2:7" ht="14.25" hidden="1" customHeight="1" x14ac:dyDescent="0.2">
      <c r="B3391" s="26"/>
      <c r="C3391" s="128"/>
      <c r="D3391" s="123"/>
      <c r="E3391" s="27"/>
      <c r="F3391" s="13"/>
      <c r="G3391" s="34"/>
    </row>
    <row r="3392" spans="2:7" ht="14.25" hidden="1" customHeight="1" x14ac:dyDescent="0.2">
      <c r="B3392" s="24"/>
      <c r="C3392" s="127"/>
      <c r="D3392" s="122"/>
      <c r="E3392" s="25"/>
      <c r="F3392" s="11"/>
      <c r="G3392" s="33"/>
    </row>
    <row r="3393" spans="2:7" ht="14.25" hidden="1" customHeight="1" x14ac:dyDescent="0.2">
      <c r="B3393" s="26"/>
      <c r="C3393" s="128"/>
      <c r="D3393" s="123"/>
      <c r="E3393" s="27"/>
      <c r="F3393" s="13"/>
      <c r="G3393" s="34"/>
    </row>
    <row r="3394" spans="2:7" ht="14.25" hidden="1" customHeight="1" x14ac:dyDescent="0.2">
      <c r="B3394" s="24"/>
      <c r="C3394" s="127"/>
      <c r="D3394" s="122"/>
      <c r="E3394" s="25"/>
      <c r="F3394" s="11"/>
      <c r="G3394" s="33"/>
    </row>
    <row r="3395" spans="2:7" ht="14.25" hidden="1" customHeight="1" x14ac:dyDescent="0.2">
      <c r="B3395" s="26"/>
      <c r="C3395" s="128"/>
      <c r="D3395" s="123"/>
      <c r="E3395" s="27"/>
      <c r="F3395" s="13"/>
      <c r="G3395" s="34"/>
    </row>
    <row r="3396" spans="2:7" ht="14.25" hidden="1" customHeight="1" x14ac:dyDescent="0.2">
      <c r="B3396" s="24"/>
      <c r="C3396" s="127"/>
      <c r="D3396" s="122"/>
      <c r="E3396" s="25"/>
      <c r="F3396" s="11"/>
      <c r="G3396" s="33"/>
    </row>
    <row r="3397" spans="2:7" ht="14.25" hidden="1" customHeight="1" x14ac:dyDescent="0.2">
      <c r="B3397" s="26"/>
      <c r="C3397" s="128"/>
      <c r="D3397" s="123"/>
      <c r="E3397" s="27"/>
      <c r="F3397" s="13"/>
      <c r="G3397" s="34"/>
    </row>
    <row r="3398" spans="2:7" ht="14.25" hidden="1" customHeight="1" x14ac:dyDescent="0.2">
      <c r="B3398" s="24"/>
      <c r="C3398" s="127"/>
      <c r="D3398" s="122"/>
      <c r="E3398" s="25"/>
      <c r="F3398" s="11"/>
      <c r="G3398" s="33"/>
    </row>
    <row r="3399" spans="2:7" ht="14.25" hidden="1" customHeight="1" x14ac:dyDescent="0.2">
      <c r="B3399" s="26"/>
      <c r="C3399" s="128"/>
      <c r="D3399" s="123"/>
      <c r="E3399" s="27"/>
      <c r="F3399" s="13"/>
      <c r="G3399" s="34"/>
    </row>
    <row r="3400" spans="2:7" ht="14.25" hidden="1" customHeight="1" x14ac:dyDescent="0.2">
      <c r="B3400" s="24"/>
      <c r="C3400" s="127"/>
      <c r="D3400" s="122"/>
      <c r="E3400" s="25"/>
      <c r="F3400" s="11"/>
      <c r="G3400" s="33"/>
    </row>
    <row r="3401" spans="2:7" ht="14.25" hidden="1" customHeight="1" x14ac:dyDescent="0.2">
      <c r="B3401" s="26"/>
      <c r="C3401" s="128"/>
      <c r="D3401" s="123"/>
      <c r="E3401" s="27"/>
      <c r="F3401" s="13"/>
      <c r="G3401" s="34"/>
    </row>
    <row r="3402" spans="2:7" ht="14.25" hidden="1" customHeight="1" x14ac:dyDescent="0.2">
      <c r="B3402" s="24"/>
      <c r="C3402" s="127"/>
      <c r="D3402" s="122"/>
      <c r="E3402" s="25"/>
      <c r="F3402" s="11"/>
      <c r="G3402" s="33"/>
    </row>
    <row r="3403" spans="2:7" ht="14.25" hidden="1" customHeight="1" x14ac:dyDescent="0.2">
      <c r="B3403" s="26"/>
      <c r="C3403" s="128"/>
      <c r="D3403" s="123"/>
      <c r="E3403" s="27"/>
      <c r="F3403" s="13"/>
      <c r="G3403" s="34"/>
    </row>
    <row r="3404" spans="2:7" ht="14.25" hidden="1" customHeight="1" x14ac:dyDescent="0.2">
      <c r="B3404" s="24"/>
      <c r="C3404" s="127"/>
      <c r="D3404" s="122"/>
      <c r="E3404" s="25"/>
      <c r="F3404" s="11"/>
      <c r="G3404" s="33"/>
    </row>
    <row r="3405" spans="2:7" ht="14.25" hidden="1" customHeight="1" x14ac:dyDescent="0.2">
      <c r="B3405" s="26"/>
      <c r="C3405" s="128"/>
      <c r="D3405" s="123"/>
      <c r="E3405" s="27"/>
      <c r="F3405" s="13"/>
      <c r="G3405" s="34"/>
    </row>
    <row r="3406" spans="2:7" ht="14.25" hidden="1" customHeight="1" x14ac:dyDescent="0.2">
      <c r="B3406" s="24"/>
      <c r="C3406" s="127"/>
      <c r="D3406" s="122"/>
      <c r="E3406" s="25"/>
      <c r="F3406" s="11"/>
      <c r="G3406" s="33"/>
    </row>
    <row r="3407" spans="2:7" ht="14.25" hidden="1" customHeight="1" x14ac:dyDescent="0.2">
      <c r="B3407" s="26"/>
      <c r="C3407" s="128"/>
      <c r="D3407" s="123"/>
      <c r="E3407" s="27"/>
      <c r="F3407" s="13"/>
      <c r="G3407" s="34"/>
    </row>
    <row r="3408" spans="2:7" ht="14.25" hidden="1" customHeight="1" x14ac:dyDescent="0.2">
      <c r="B3408" s="24"/>
      <c r="C3408" s="127"/>
      <c r="D3408" s="122"/>
      <c r="E3408" s="25"/>
      <c r="F3408" s="11"/>
      <c r="G3408" s="33"/>
    </row>
    <row r="3409" spans="2:7" ht="14.25" hidden="1" customHeight="1" x14ac:dyDescent="0.2">
      <c r="B3409" s="26"/>
      <c r="C3409" s="128"/>
      <c r="D3409" s="123"/>
      <c r="E3409" s="27"/>
      <c r="F3409" s="13"/>
      <c r="G3409" s="34"/>
    </row>
    <row r="3410" spans="2:7" ht="14.25" hidden="1" customHeight="1" x14ac:dyDescent="0.2">
      <c r="B3410" s="24"/>
      <c r="C3410" s="127"/>
      <c r="D3410" s="122"/>
      <c r="E3410" s="25"/>
      <c r="F3410" s="11"/>
      <c r="G3410" s="33"/>
    </row>
    <row r="3411" spans="2:7" ht="14.25" hidden="1" customHeight="1" x14ac:dyDescent="0.2">
      <c r="B3411" s="26"/>
      <c r="C3411" s="128"/>
      <c r="D3411" s="123"/>
      <c r="E3411" s="27"/>
      <c r="F3411" s="13"/>
      <c r="G3411" s="34"/>
    </row>
    <row r="3412" spans="2:7" ht="14.25" hidden="1" customHeight="1" x14ac:dyDescent="0.2">
      <c r="B3412" s="24"/>
      <c r="C3412" s="127"/>
      <c r="D3412" s="122"/>
      <c r="E3412" s="25"/>
      <c r="F3412" s="11"/>
      <c r="G3412" s="33"/>
    </row>
    <row r="3413" spans="2:7" ht="14.25" hidden="1" customHeight="1" x14ac:dyDescent="0.2">
      <c r="B3413" s="26"/>
      <c r="C3413" s="128"/>
      <c r="D3413" s="123"/>
      <c r="E3413" s="27"/>
      <c r="F3413" s="13"/>
      <c r="G3413" s="34"/>
    </row>
    <row r="3414" spans="2:7" ht="14.25" hidden="1" customHeight="1" x14ac:dyDescent="0.2">
      <c r="B3414" s="24"/>
      <c r="C3414" s="127"/>
      <c r="D3414" s="122"/>
      <c r="E3414" s="25"/>
      <c r="F3414" s="11"/>
      <c r="G3414" s="33"/>
    </row>
    <row r="3415" spans="2:7" ht="14.25" hidden="1" customHeight="1" x14ac:dyDescent="0.2">
      <c r="B3415" s="26"/>
      <c r="C3415" s="128"/>
      <c r="D3415" s="123"/>
      <c r="E3415" s="27"/>
      <c r="F3415" s="29"/>
      <c r="G3415" s="35"/>
    </row>
    <row r="3416" spans="2:7" ht="14.25" hidden="1" customHeight="1" x14ac:dyDescent="0.2">
      <c r="B3416" s="24"/>
      <c r="C3416" s="127"/>
      <c r="D3416" s="122"/>
      <c r="E3416" s="25"/>
      <c r="F3416" s="28"/>
      <c r="G3416" s="36"/>
    </row>
    <row r="3417" spans="2:7" ht="14.25" hidden="1" customHeight="1" x14ac:dyDescent="0.2">
      <c r="B3417" s="26"/>
      <c r="C3417" s="128"/>
      <c r="D3417" s="123"/>
      <c r="E3417" s="27"/>
      <c r="F3417" s="29"/>
      <c r="G3417" s="35"/>
    </row>
    <row r="3418" spans="2:7" ht="14.25" hidden="1" customHeight="1" x14ac:dyDescent="0.2">
      <c r="B3418" s="24"/>
      <c r="C3418" s="127"/>
      <c r="D3418" s="122"/>
      <c r="E3418" s="25"/>
      <c r="F3418" s="28"/>
      <c r="G3418" s="36"/>
    </row>
    <row r="3419" spans="2:7" ht="14.25" hidden="1" customHeight="1" x14ac:dyDescent="0.2">
      <c r="B3419" s="26"/>
      <c r="C3419" s="128"/>
      <c r="D3419" s="123"/>
      <c r="E3419" s="27"/>
      <c r="F3419" s="29"/>
      <c r="G3419" s="35"/>
    </row>
    <row r="3420" spans="2:7" ht="14.25" hidden="1" customHeight="1" x14ac:dyDescent="0.2">
      <c r="B3420" s="24"/>
      <c r="C3420" s="127"/>
      <c r="D3420" s="122"/>
      <c r="E3420" s="25"/>
      <c r="F3420" s="28"/>
      <c r="G3420" s="36"/>
    </row>
    <row r="3421" spans="2:7" ht="14.25" hidden="1" customHeight="1" x14ac:dyDescent="0.2">
      <c r="B3421" s="26"/>
      <c r="C3421" s="128"/>
      <c r="D3421" s="123"/>
      <c r="E3421" s="27"/>
      <c r="F3421" s="29"/>
      <c r="G3421" s="35"/>
    </row>
    <row r="3422" spans="2:7" ht="14.25" hidden="1" customHeight="1" x14ac:dyDescent="0.2">
      <c r="B3422" s="24"/>
      <c r="C3422" s="127"/>
      <c r="D3422" s="122"/>
      <c r="E3422" s="25"/>
      <c r="F3422" s="28"/>
      <c r="G3422" s="36"/>
    </row>
    <row r="3423" spans="2:7" ht="14.25" hidden="1" customHeight="1" x14ac:dyDescent="0.2">
      <c r="B3423" s="26"/>
      <c r="C3423" s="128"/>
      <c r="D3423" s="123"/>
      <c r="E3423" s="27"/>
      <c r="F3423" s="29"/>
      <c r="G3423" s="35"/>
    </row>
    <row r="3424" spans="2:7" ht="14.25" hidden="1" customHeight="1" x14ac:dyDescent="0.2">
      <c r="B3424" s="24"/>
      <c r="C3424" s="127"/>
      <c r="D3424" s="122"/>
      <c r="E3424" s="25"/>
      <c r="F3424" s="28"/>
      <c r="G3424" s="36"/>
    </row>
    <row r="3425" spans="2:7" ht="14.25" hidden="1" customHeight="1" x14ac:dyDescent="0.2">
      <c r="B3425" s="26"/>
      <c r="C3425" s="128"/>
      <c r="D3425" s="123"/>
      <c r="E3425" s="27"/>
      <c r="F3425" s="29"/>
      <c r="G3425" s="35"/>
    </row>
    <row r="3426" spans="2:7" ht="14.25" hidden="1" customHeight="1" x14ac:dyDescent="0.2">
      <c r="B3426" s="24"/>
      <c r="C3426" s="127"/>
      <c r="D3426" s="122"/>
      <c r="E3426" s="25"/>
      <c r="F3426" s="28"/>
      <c r="G3426" s="36"/>
    </row>
    <row r="3427" spans="2:7" ht="14.25" hidden="1" customHeight="1" x14ac:dyDescent="0.2">
      <c r="B3427" s="26"/>
      <c r="C3427" s="128"/>
      <c r="D3427" s="123"/>
      <c r="E3427" s="27"/>
      <c r="F3427" s="29"/>
      <c r="G3427" s="35"/>
    </row>
    <row r="3428" spans="2:7" ht="14.25" hidden="1" customHeight="1" x14ac:dyDescent="0.2">
      <c r="B3428" s="24"/>
      <c r="C3428" s="127"/>
      <c r="D3428" s="122"/>
      <c r="E3428" s="25"/>
      <c r="F3428" s="28"/>
      <c r="G3428" s="36"/>
    </row>
    <row r="3429" spans="2:7" ht="14.25" hidden="1" customHeight="1" x14ac:dyDescent="0.2">
      <c r="B3429" s="26"/>
      <c r="C3429" s="128"/>
      <c r="D3429" s="123"/>
      <c r="E3429" s="27"/>
      <c r="F3429" s="29"/>
      <c r="G3429" s="35"/>
    </row>
    <row r="3430" spans="2:7" ht="14.25" hidden="1" customHeight="1" x14ac:dyDescent="0.2">
      <c r="B3430" s="24"/>
      <c r="C3430" s="127"/>
      <c r="D3430" s="122"/>
      <c r="E3430" s="25"/>
      <c r="F3430" s="28"/>
      <c r="G3430" s="36"/>
    </row>
    <row r="3431" spans="2:7" ht="14.25" hidden="1" customHeight="1" x14ac:dyDescent="0.2">
      <c r="B3431" s="26"/>
      <c r="C3431" s="128"/>
      <c r="D3431" s="123"/>
      <c r="E3431" s="27"/>
      <c r="F3431" s="29"/>
      <c r="G3431" s="35"/>
    </row>
    <row r="3432" spans="2:7" ht="14.25" hidden="1" customHeight="1" x14ac:dyDescent="0.2">
      <c r="B3432" s="24"/>
      <c r="C3432" s="127"/>
      <c r="D3432" s="122"/>
      <c r="E3432" s="25"/>
      <c r="F3432" s="28"/>
      <c r="G3432" s="36"/>
    </row>
    <row r="3433" spans="2:7" ht="14.25" hidden="1" customHeight="1" x14ac:dyDescent="0.2">
      <c r="B3433" s="26"/>
      <c r="C3433" s="128"/>
      <c r="D3433" s="123"/>
      <c r="E3433" s="27"/>
      <c r="F3433" s="29"/>
      <c r="G3433" s="35"/>
    </row>
    <row r="3434" spans="2:7" ht="14.25" hidden="1" customHeight="1" x14ac:dyDescent="0.2">
      <c r="B3434" s="24"/>
      <c r="C3434" s="127"/>
      <c r="D3434" s="122"/>
      <c r="E3434" s="25"/>
      <c r="F3434" s="28"/>
      <c r="G3434" s="36"/>
    </row>
    <row r="3435" spans="2:7" ht="14.25" hidden="1" customHeight="1" x14ac:dyDescent="0.2">
      <c r="B3435" s="26"/>
      <c r="C3435" s="128"/>
      <c r="D3435" s="123"/>
      <c r="E3435" s="27"/>
      <c r="F3435" s="29"/>
      <c r="G3435" s="35"/>
    </row>
    <row r="3436" spans="2:7" ht="14.25" hidden="1" customHeight="1" x14ac:dyDescent="0.2">
      <c r="B3436" s="24"/>
      <c r="C3436" s="127"/>
      <c r="D3436" s="122"/>
      <c r="E3436" s="25"/>
      <c r="F3436" s="28"/>
      <c r="G3436" s="36"/>
    </row>
    <row r="3437" spans="2:7" ht="14.25" hidden="1" customHeight="1" x14ac:dyDescent="0.2">
      <c r="B3437" s="26"/>
      <c r="C3437" s="128"/>
      <c r="D3437" s="123"/>
      <c r="E3437" s="27"/>
      <c r="F3437" s="29"/>
      <c r="G3437" s="35"/>
    </row>
    <row r="3438" spans="2:7" ht="14.25" hidden="1" customHeight="1" x14ac:dyDescent="0.2">
      <c r="B3438" s="24"/>
      <c r="C3438" s="127"/>
      <c r="D3438" s="122"/>
      <c r="E3438" s="25"/>
      <c r="F3438" s="28"/>
      <c r="G3438" s="36"/>
    </row>
    <row r="3439" spans="2:7" ht="14.25" hidden="1" customHeight="1" x14ac:dyDescent="0.2">
      <c r="B3439" s="26"/>
      <c r="C3439" s="128"/>
      <c r="D3439" s="123"/>
      <c r="E3439" s="27"/>
      <c r="F3439" s="13"/>
      <c r="G3439" s="34"/>
    </row>
    <row r="3440" spans="2:7" ht="14.25" hidden="1" customHeight="1" x14ac:dyDescent="0.2">
      <c r="B3440" s="24"/>
      <c r="C3440" s="127"/>
      <c r="D3440" s="122"/>
      <c r="E3440" s="25"/>
      <c r="F3440" s="11"/>
      <c r="G3440" s="33"/>
    </row>
    <row r="3441" spans="2:7" ht="14.25" hidden="1" customHeight="1" x14ac:dyDescent="0.2">
      <c r="B3441" s="26"/>
      <c r="C3441" s="128"/>
      <c r="D3441" s="123"/>
      <c r="E3441" s="27"/>
      <c r="F3441" s="13"/>
      <c r="G3441" s="34"/>
    </row>
    <row r="3442" spans="2:7" ht="14.25" hidden="1" customHeight="1" x14ac:dyDescent="0.2">
      <c r="B3442" s="24"/>
      <c r="C3442" s="127"/>
      <c r="D3442" s="122"/>
      <c r="E3442" s="25"/>
      <c r="F3442" s="11"/>
      <c r="G3442" s="33"/>
    </row>
    <row r="3443" spans="2:7" ht="14.25" hidden="1" customHeight="1" x14ac:dyDescent="0.2">
      <c r="B3443" s="26"/>
      <c r="C3443" s="128"/>
      <c r="D3443" s="123"/>
      <c r="E3443" s="27"/>
      <c r="F3443" s="13"/>
      <c r="G3443" s="34"/>
    </row>
    <row r="3444" spans="2:7" ht="14.25" hidden="1" customHeight="1" x14ac:dyDescent="0.2">
      <c r="B3444" s="24"/>
      <c r="C3444" s="127"/>
      <c r="D3444" s="122"/>
      <c r="E3444" s="25"/>
      <c r="F3444" s="11"/>
      <c r="G3444" s="33"/>
    </row>
    <row r="3445" spans="2:7" ht="14.25" hidden="1" customHeight="1" x14ac:dyDescent="0.2">
      <c r="B3445" s="26"/>
      <c r="C3445" s="128"/>
      <c r="D3445" s="123"/>
      <c r="E3445" s="27"/>
      <c r="F3445" s="13"/>
      <c r="G3445" s="34"/>
    </row>
    <row r="3446" spans="2:7" ht="14.25" hidden="1" customHeight="1" x14ac:dyDescent="0.2">
      <c r="B3446" s="24"/>
      <c r="C3446" s="127"/>
      <c r="D3446" s="122"/>
      <c r="E3446" s="25"/>
      <c r="F3446" s="11"/>
      <c r="G3446" s="33"/>
    </row>
    <row r="3447" spans="2:7" ht="14.25" hidden="1" customHeight="1" x14ac:dyDescent="0.2">
      <c r="B3447" s="26"/>
      <c r="C3447" s="128"/>
      <c r="D3447" s="123"/>
      <c r="E3447" s="27"/>
      <c r="F3447" s="13"/>
      <c r="G3447" s="34"/>
    </row>
    <row r="3448" spans="2:7" ht="14.25" hidden="1" customHeight="1" x14ac:dyDescent="0.2">
      <c r="B3448" s="24"/>
      <c r="C3448" s="127"/>
      <c r="D3448" s="122"/>
      <c r="E3448" s="25"/>
      <c r="F3448" s="11"/>
      <c r="G3448" s="33"/>
    </row>
    <row r="3449" spans="2:7" ht="14.25" hidden="1" customHeight="1" x14ac:dyDescent="0.2">
      <c r="B3449" s="26"/>
      <c r="C3449" s="128"/>
      <c r="D3449" s="123"/>
      <c r="E3449" s="27"/>
      <c r="F3449" s="13"/>
      <c r="G3449" s="34"/>
    </row>
    <row r="3450" spans="2:7" ht="14.25" hidden="1" customHeight="1" x14ac:dyDescent="0.2">
      <c r="B3450" s="24"/>
      <c r="C3450" s="127"/>
      <c r="D3450" s="122"/>
      <c r="E3450" s="25"/>
      <c r="F3450" s="11"/>
      <c r="G3450" s="33"/>
    </row>
    <row r="3451" spans="2:7" ht="14.25" hidden="1" customHeight="1" x14ac:dyDescent="0.2">
      <c r="B3451" s="26"/>
      <c r="C3451" s="128"/>
      <c r="D3451" s="123"/>
      <c r="E3451" s="27"/>
      <c r="F3451" s="13"/>
      <c r="G3451" s="34"/>
    </row>
    <row r="3452" spans="2:7" ht="14.25" hidden="1" customHeight="1" x14ac:dyDescent="0.2">
      <c r="B3452" s="24"/>
      <c r="C3452" s="127"/>
      <c r="D3452" s="122"/>
      <c r="E3452" s="25"/>
      <c r="F3452" s="11"/>
      <c r="G3452" s="33"/>
    </row>
    <row r="3453" spans="2:7" ht="14.25" hidden="1" customHeight="1" x14ac:dyDescent="0.2">
      <c r="B3453" s="26"/>
      <c r="C3453" s="128"/>
      <c r="D3453" s="123"/>
      <c r="E3453" s="27"/>
      <c r="F3453" s="13"/>
      <c r="G3453" s="34"/>
    </row>
    <row r="3454" spans="2:7" ht="14.25" hidden="1" customHeight="1" x14ac:dyDescent="0.2">
      <c r="B3454" s="24"/>
      <c r="C3454" s="127"/>
      <c r="D3454" s="122"/>
      <c r="E3454" s="25"/>
      <c r="F3454" s="11"/>
      <c r="G3454" s="33"/>
    </row>
    <row r="3455" spans="2:7" ht="14.25" hidden="1" customHeight="1" x14ac:dyDescent="0.2">
      <c r="B3455" s="26"/>
      <c r="C3455" s="128"/>
      <c r="D3455" s="123"/>
      <c r="E3455" s="27"/>
      <c r="F3455" s="13"/>
      <c r="G3455" s="34"/>
    </row>
    <row r="3456" spans="2:7" ht="14.25" hidden="1" customHeight="1" x14ac:dyDescent="0.2">
      <c r="B3456" s="24"/>
      <c r="C3456" s="127"/>
      <c r="D3456" s="122"/>
      <c r="E3456" s="25"/>
      <c r="F3456" s="11"/>
      <c r="G3456" s="33"/>
    </row>
    <row r="3457" spans="2:7" ht="14.25" hidden="1" customHeight="1" x14ac:dyDescent="0.2">
      <c r="B3457" s="26"/>
      <c r="C3457" s="128"/>
      <c r="D3457" s="123"/>
      <c r="E3457" s="27"/>
      <c r="F3457" s="13"/>
      <c r="G3457" s="34"/>
    </row>
    <row r="3458" spans="2:7" ht="14.25" hidden="1" customHeight="1" x14ac:dyDescent="0.2">
      <c r="B3458" s="24"/>
      <c r="C3458" s="127"/>
      <c r="D3458" s="122"/>
      <c r="E3458" s="25"/>
      <c r="F3458" s="11"/>
      <c r="G3458" s="33"/>
    </row>
    <row r="3459" spans="2:7" ht="14.25" hidden="1" customHeight="1" x14ac:dyDescent="0.2">
      <c r="B3459" s="26"/>
      <c r="C3459" s="128"/>
      <c r="D3459" s="123"/>
      <c r="E3459" s="27"/>
      <c r="F3459" s="13"/>
      <c r="G3459" s="34"/>
    </row>
    <row r="3460" spans="2:7" ht="14.25" hidden="1" customHeight="1" x14ac:dyDescent="0.2">
      <c r="B3460" s="24"/>
      <c r="C3460" s="127"/>
      <c r="D3460" s="122"/>
      <c r="E3460" s="25"/>
      <c r="F3460" s="11"/>
      <c r="G3460" s="33"/>
    </row>
    <row r="3461" spans="2:7" ht="14.25" hidden="1" customHeight="1" x14ac:dyDescent="0.2">
      <c r="B3461" s="26"/>
      <c r="C3461" s="128"/>
      <c r="D3461" s="123"/>
      <c r="E3461" s="27"/>
      <c r="F3461" s="13"/>
      <c r="G3461" s="34"/>
    </row>
    <row r="3462" spans="2:7" ht="14.25" hidden="1" customHeight="1" x14ac:dyDescent="0.2">
      <c r="B3462" s="24"/>
      <c r="C3462" s="127"/>
      <c r="D3462" s="122"/>
      <c r="E3462" s="25"/>
      <c r="F3462" s="11"/>
      <c r="G3462" s="33"/>
    </row>
    <row r="3463" spans="2:7" ht="14.25" hidden="1" customHeight="1" x14ac:dyDescent="0.2">
      <c r="B3463" s="26"/>
      <c r="C3463" s="128"/>
      <c r="D3463" s="123"/>
      <c r="E3463" s="27"/>
      <c r="F3463" s="13"/>
      <c r="G3463" s="37"/>
    </row>
    <row r="3464" spans="2:7" ht="14.25" hidden="1" customHeight="1" x14ac:dyDescent="0.2">
      <c r="B3464" s="24"/>
      <c r="C3464" s="127"/>
      <c r="D3464" s="122"/>
      <c r="E3464" s="25"/>
      <c r="F3464" s="11"/>
      <c r="G3464" s="38"/>
    </row>
    <row r="3465" spans="2:7" ht="14.25" hidden="1" customHeight="1" x14ac:dyDescent="0.2">
      <c r="B3465" s="26"/>
      <c r="C3465" s="128"/>
      <c r="D3465" s="123"/>
      <c r="E3465" s="27"/>
      <c r="F3465" s="13"/>
      <c r="G3465" s="37"/>
    </row>
    <row r="3466" spans="2:7" ht="14.25" hidden="1" customHeight="1" x14ac:dyDescent="0.2">
      <c r="B3466" s="24"/>
      <c r="C3466" s="127"/>
      <c r="D3466" s="122"/>
      <c r="E3466" s="25"/>
      <c r="F3466" s="11"/>
      <c r="G3466" s="38"/>
    </row>
    <row r="3467" spans="2:7" ht="14.25" hidden="1" customHeight="1" x14ac:dyDescent="0.2">
      <c r="B3467" s="26"/>
      <c r="C3467" s="128"/>
      <c r="D3467" s="123"/>
      <c r="E3467" s="27"/>
      <c r="F3467" s="13"/>
      <c r="G3467" s="37"/>
    </row>
    <row r="3468" spans="2:7" ht="14.25" hidden="1" customHeight="1" x14ac:dyDescent="0.2">
      <c r="B3468" s="24"/>
      <c r="C3468" s="127"/>
      <c r="D3468" s="122"/>
      <c r="E3468" s="25"/>
      <c r="F3468" s="11"/>
      <c r="G3468" s="38"/>
    </row>
    <row r="3469" spans="2:7" ht="14.25" hidden="1" customHeight="1" x14ac:dyDescent="0.2">
      <c r="B3469" s="26"/>
      <c r="C3469" s="128"/>
      <c r="D3469" s="123"/>
      <c r="E3469" s="27"/>
      <c r="F3469" s="13"/>
      <c r="G3469" s="37"/>
    </row>
    <row r="3470" spans="2:7" ht="14.25" hidden="1" customHeight="1" x14ac:dyDescent="0.2">
      <c r="B3470" s="24"/>
      <c r="C3470" s="127"/>
      <c r="D3470" s="122"/>
      <c r="E3470" s="25"/>
      <c r="F3470" s="11"/>
      <c r="G3470" s="38"/>
    </row>
    <row r="3471" spans="2:7" ht="14.25" hidden="1" customHeight="1" x14ac:dyDescent="0.2">
      <c r="B3471" s="26"/>
      <c r="C3471" s="128"/>
      <c r="D3471" s="123"/>
      <c r="E3471" s="27"/>
      <c r="F3471" s="13"/>
      <c r="G3471" s="37"/>
    </row>
    <row r="3472" spans="2:7" ht="14.25" hidden="1" customHeight="1" x14ac:dyDescent="0.2">
      <c r="B3472" s="24"/>
      <c r="C3472" s="127"/>
      <c r="D3472" s="122"/>
      <c r="E3472" s="25"/>
      <c r="F3472" s="11"/>
      <c r="G3472" s="38"/>
    </row>
    <row r="3473" spans="2:7" ht="14.25" hidden="1" customHeight="1" x14ac:dyDescent="0.2">
      <c r="B3473" s="26"/>
      <c r="C3473" s="128"/>
      <c r="D3473" s="123"/>
      <c r="E3473" s="27"/>
      <c r="F3473" s="13"/>
      <c r="G3473" s="37"/>
    </row>
    <row r="3474" spans="2:7" ht="14.25" hidden="1" customHeight="1" x14ac:dyDescent="0.2">
      <c r="B3474" s="24"/>
      <c r="C3474" s="127"/>
      <c r="D3474" s="122"/>
      <c r="E3474" s="25"/>
      <c r="F3474" s="11"/>
      <c r="G3474" s="38"/>
    </row>
    <row r="3475" spans="2:7" ht="14.25" hidden="1" customHeight="1" x14ac:dyDescent="0.2">
      <c r="B3475" s="26"/>
      <c r="C3475" s="128"/>
      <c r="D3475" s="123"/>
      <c r="E3475" s="27"/>
      <c r="F3475" s="13"/>
      <c r="G3475" s="37"/>
    </row>
    <row r="3476" spans="2:7" ht="14.25" hidden="1" customHeight="1" x14ac:dyDescent="0.2">
      <c r="B3476" s="24"/>
      <c r="C3476" s="127"/>
      <c r="D3476" s="122"/>
      <c r="E3476" s="25"/>
      <c r="F3476" s="11"/>
      <c r="G3476" s="38"/>
    </row>
    <row r="3477" spans="2:7" ht="14.25" hidden="1" customHeight="1" x14ac:dyDescent="0.2">
      <c r="B3477" s="26"/>
      <c r="C3477" s="128"/>
      <c r="D3477" s="123"/>
      <c r="E3477" s="27"/>
      <c r="F3477" s="13"/>
      <c r="G3477" s="34"/>
    </row>
    <row r="3478" spans="2:7" ht="14.25" hidden="1" customHeight="1" x14ac:dyDescent="0.2">
      <c r="B3478" s="24"/>
      <c r="C3478" s="127"/>
      <c r="D3478" s="122"/>
      <c r="E3478" s="25"/>
      <c r="F3478" s="11"/>
      <c r="G3478" s="33"/>
    </row>
    <row r="3479" spans="2:7" ht="14.25" hidden="1" customHeight="1" x14ac:dyDescent="0.2">
      <c r="B3479" s="26"/>
      <c r="C3479" s="128"/>
      <c r="D3479" s="123"/>
      <c r="E3479" s="27"/>
      <c r="F3479" s="13"/>
      <c r="G3479" s="34"/>
    </row>
    <row r="3480" spans="2:7" ht="14.25" hidden="1" customHeight="1" x14ac:dyDescent="0.2">
      <c r="B3480" s="24"/>
      <c r="C3480" s="127"/>
      <c r="D3480" s="122"/>
      <c r="E3480" s="25"/>
      <c r="F3480" s="11"/>
      <c r="G3480" s="33"/>
    </row>
    <row r="3481" spans="2:7" ht="14.25" hidden="1" customHeight="1" x14ac:dyDescent="0.2">
      <c r="B3481" s="26"/>
      <c r="C3481" s="128"/>
      <c r="D3481" s="123"/>
      <c r="E3481" s="27"/>
      <c r="F3481" s="13"/>
      <c r="G3481" s="34"/>
    </row>
    <row r="3482" spans="2:7" ht="14.25" hidden="1" customHeight="1" x14ac:dyDescent="0.2">
      <c r="B3482" s="24"/>
      <c r="C3482" s="127"/>
      <c r="D3482" s="122"/>
      <c r="E3482" s="25"/>
      <c r="F3482" s="11"/>
      <c r="G3482" s="33"/>
    </row>
    <row r="3483" spans="2:7" ht="14.25" hidden="1" customHeight="1" x14ac:dyDescent="0.2">
      <c r="B3483" s="26"/>
      <c r="C3483" s="128"/>
      <c r="D3483" s="123"/>
      <c r="E3483" s="27"/>
      <c r="F3483" s="13"/>
      <c r="G3483" s="34"/>
    </row>
    <row r="3484" spans="2:7" ht="14.25" hidden="1" customHeight="1" x14ac:dyDescent="0.2">
      <c r="B3484" s="24"/>
      <c r="C3484" s="127"/>
      <c r="D3484" s="122"/>
      <c r="E3484" s="25"/>
      <c r="F3484" s="11"/>
      <c r="G3484" s="33"/>
    </row>
    <row r="3485" spans="2:7" ht="14.25" hidden="1" customHeight="1" x14ac:dyDescent="0.2">
      <c r="B3485" s="26"/>
      <c r="C3485" s="128"/>
      <c r="D3485" s="123"/>
      <c r="E3485" s="27"/>
      <c r="F3485" s="13"/>
      <c r="G3485" s="34"/>
    </row>
    <row r="3486" spans="2:7" ht="14.25" hidden="1" customHeight="1" x14ac:dyDescent="0.2">
      <c r="B3486" s="24"/>
      <c r="C3486" s="127"/>
      <c r="D3486" s="122"/>
      <c r="E3486" s="25"/>
      <c r="F3486" s="11"/>
      <c r="G3486" s="33"/>
    </row>
    <row r="3487" spans="2:7" ht="14.25" hidden="1" customHeight="1" x14ac:dyDescent="0.2">
      <c r="B3487" s="26"/>
      <c r="C3487" s="128"/>
      <c r="D3487" s="123"/>
      <c r="E3487" s="27"/>
      <c r="F3487" s="13"/>
      <c r="G3487" s="34"/>
    </row>
    <row r="3488" spans="2:7" ht="14.25" hidden="1" customHeight="1" x14ac:dyDescent="0.2">
      <c r="B3488" s="24"/>
      <c r="C3488" s="127"/>
      <c r="D3488" s="122"/>
      <c r="E3488" s="25"/>
      <c r="F3488" s="11"/>
      <c r="G3488" s="33"/>
    </row>
    <row r="3489" spans="2:7" ht="14.25" hidden="1" customHeight="1" x14ac:dyDescent="0.2">
      <c r="B3489" s="26"/>
      <c r="C3489" s="128"/>
      <c r="D3489" s="123"/>
      <c r="E3489" s="27"/>
      <c r="F3489" s="13"/>
      <c r="G3489" s="34"/>
    </row>
    <row r="3490" spans="2:7" ht="14.25" hidden="1" customHeight="1" x14ac:dyDescent="0.2">
      <c r="B3490" s="24"/>
      <c r="C3490" s="127"/>
      <c r="D3490" s="122"/>
      <c r="E3490" s="25"/>
      <c r="F3490" s="11"/>
      <c r="G3490" s="33"/>
    </row>
    <row r="3491" spans="2:7" ht="14.25" hidden="1" customHeight="1" x14ac:dyDescent="0.2">
      <c r="B3491" s="26"/>
      <c r="C3491" s="128"/>
      <c r="D3491" s="123"/>
      <c r="E3491" s="27"/>
      <c r="F3491" s="13"/>
      <c r="G3491" s="34"/>
    </row>
    <row r="3492" spans="2:7" ht="14.25" hidden="1" customHeight="1" x14ac:dyDescent="0.2">
      <c r="B3492" s="54"/>
      <c r="C3492" s="129"/>
      <c r="D3492" s="124"/>
      <c r="E3492" s="55"/>
      <c r="F3492" s="56"/>
      <c r="G3492" s="57"/>
    </row>
    <row r="3493" spans="2:7" ht="14.25" hidden="1" customHeight="1" x14ac:dyDescent="0.2">
      <c r="B3493" s="22"/>
      <c r="C3493" s="126"/>
      <c r="D3493" s="121"/>
      <c r="E3493" s="23"/>
      <c r="F3493" s="20"/>
      <c r="G3493" s="32"/>
    </row>
    <row r="3494" spans="2:7" ht="14.25" hidden="1" customHeight="1" x14ac:dyDescent="0.2">
      <c r="B3494" s="24"/>
      <c r="C3494" s="127"/>
      <c r="D3494" s="122"/>
      <c r="E3494" s="25"/>
      <c r="F3494" s="11"/>
      <c r="G3494" s="33"/>
    </row>
    <row r="3495" spans="2:7" ht="14.25" hidden="1" customHeight="1" x14ac:dyDescent="0.2">
      <c r="B3495" s="26"/>
      <c r="C3495" s="128"/>
      <c r="D3495" s="123"/>
      <c r="E3495" s="27"/>
      <c r="F3495" s="13"/>
      <c r="G3495" s="34"/>
    </row>
    <row r="3496" spans="2:7" ht="14.25" hidden="1" customHeight="1" x14ac:dyDescent="0.2">
      <c r="B3496" s="24"/>
      <c r="C3496" s="127"/>
      <c r="D3496" s="122"/>
      <c r="E3496" s="25"/>
      <c r="F3496" s="11"/>
      <c r="G3496" s="33"/>
    </row>
    <row r="3497" spans="2:7" ht="14.25" hidden="1" customHeight="1" x14ac:dyDescent="0.2">
      <c r="B3497" s="26"/>
      <c r="C3497" s="128"/>
      <c r="D3497" s="123"/>
      <c r="E3497" s="27"/>
      <c r="F3497" s="13"/>
      <c r="G3497" s="34"/>
    </row>
    <row r="3498" spans="2:7" ht="14.25" hidden="1" customHeight="1" x14ac:dyDescent="0.2">
      <c r="B3498" s="24"/>
      <c r="C3498" s="127"/>
      <c r="D3498" s="122"/>
      <c r="E3498" s="25"/>
      <c r="F3498" s="11"/>
      <c r="G3498" s="33"/>
    </row>
    <row r="3499" spans="2:7" ht="14.25" hidden="1" customHeight="1" x14ac:dyDescent="0.2">
      <c r="B3499" s="26"/>
      <c r="C3499" s="128"/>
      <c r="D3499" s="123"/>
      <c r="E3499" s="27"/>
      <c r="F3499" s="13"/>
      <c r="G3499" s="34"/>
    </row>
    <row r="3500" spans="2:7" ht="14.25" hidden="1" customHeight="1" x14ac:dyDescent="0.2">
      <c r="B3500" s="24"/>
      <c r="C3500" s="127"/>
      <c r="D3500" s="122"/>
      <c r="E3500" s="25"/>
      <c r="F3500" s="11"/>
      <c r="G3500" s="33"/>
    </row>
    <row r="3501" spans="2:7" ht="14.25" hidden="1" customHeight="1" x14ac:dyDescent="0.2">
      <c r="B3501" s="26"/>
      <c r="C3501" s="128"/>
      <c r="D3501" s="123"/>
      <c r="E3501" s="27"/>
      <c r="F3501" s="13"/>
      <c r="G3501" s="34"/>
    </row>
    <row r="3502" spans="2:7" ht="14.25" hidden="1" customHeight="1" x14ac:dyDescent="0.2">
      <c r="B3502" s="24"/>
      <c r="C3502" s="127"/>
      <c r="D3502" s="122"/>
      <c r="E3502" s="25"/>
      <c r="F3502" s="11"/>
      <c r="G3502" s="33"/>
    </row>
    <row r="3503" spans="2:7" ht="14.25" hidden="1" customHeight="1" x14ac:dyDescent="0.2">
      <c r="B3503" s="26"/>
      <c r="C3503" s="128"/>
      <c r="D3503" s="123"/>
      <c r="E3503" s="27"/>
      <c r="F3503" s="13"/>
      <c r="G3503" s="34"/>
    </row>
    <row r="3504" spans="2:7" ht="14.25" hidden="1" customHeight="1" x14ac:dyDescent="0.2">
      <c r="B3504" s="24"/>
      <c r="C3504" s="127"/>
      <c r="D3504" s="122"/>
      <c r="E3504" s="25"/>
      <c r="F3504" s="11"/>
      <c r="G3504" s="33"/>
    </row>
    <row r="3505" spans="2:7" ht="14.25" hidden="1" customHeight="1" x14ac:dyDescent="0.2">
      <c r="B3505" s="26"/>
      <c r="C3505" s="128"/>
      <c r="D3505" s="123"/>
      <c r="E3505" s="27"/>
      <c r="F3505" s="13"/>
      <c r="G3505" s="34"/>
    </row>
    <row r="3506" spans="2:7" ht="14.25" hidden="1" customHeight="1" x14ac:dyDescent="0.2">
      <c r="B3506" s="24"/>
      <c r="C3506" s="127"/>
      <c r="D3506" s="122"/>
      <c r="E3506" s="25"/>
      <c r="F3506" s="11"/>
      <c r="G3506" s="33"/>
    </row>
    <row r="3507" spans="2:7" ht="14.25" hidden="1" customHeight="1" x14ac:dyDescent="0.2">
      <c r="B3507" s="26"/>
      <c r="C3507" s="128"/>
      <c r="D3507" s="123"/>
      <c r="E3507" s="27"/>
      <c r="F3507" s="13"/>
      <c r="G3507" s="34"/>
    </row>
    <row r="3508" spans="2:7" ht="14.25" hidden="1" customHeight="1" x14ac:dyDescent="0.2">
      <c r="B3508" s="24"/>
      <c r="C3508" s="127"/>
      <c r="D3508" s="122"/>
      <c r="E3508" s="25"/>
      <c r="F3508" s="11"/>
      <c r="G3508" s="33"/>
    </row>
    <row r="3509" spans="2:7" ht="14.25" hidden="1" customHeight="1" x14ac:dyDescent="0.2">
      <c r="B3509" s="26"/>
      <c r="C3509" s="128"/>
      <c r="D3509" s="123"/>
      <c r="E3509" s="27"/>
      <c r="F3509" s="13"/>
      <c r="G3509" s="34"/>
    </row>
    <row r="3510" spans="2:7" ht="14.25" hidden="1" customHeight="1" x14ac:dyDescent="0.2">
      <c r="B3510" s="24"/>
      <c r="C3510" s="127"/>
      <c r="D3510" s="122"/>
      <c r="E3510" s="25"/>
      <c r="F3510" s="11"/>
      <c r="G3510" s="33"/>
    </row>
    <row r="3511" spans="2:7" ht="14.25" hidden="1" customHeight="1" x14ac:dyDescent="0.2">
      <c r="B3511" s="26"/>
      <c r="C3511" s="128"/>
      <c r="D3511" s="123"/>
      <c r="E3511" s="27"/>
      <c r="F3511" s="13"/>
      <c r="G3511" s="34"/>
    </row>
    <row r="3512" spans="2:7" ht="14.25" hidden="1" customHeight="1" x14ac:dyDescent="0.2">
      <c r="B3512" s="24"/>
      <c r="C3512" s="127"/>
      <c r="D3512" s="122"/>
      <c r="E3512" s="25"/>
      <c r="F3512" s="11"/>
      <c r="G3512" s="33"/>
    </row>
    <row r="3513" spans="2:7" ht="14.25" hidden="1" customHeight="1" x14ac:dyDescent="0.2">
      <c r="B3513" s="26"/>
      <c r="C3513" s="128"/>
      <c r="D3513" s="123"/>
      <c r="E3513" s="27"/>
      <c r="F3513" s="13"/>
      <c r="G3513" s="34"/>
    </row>
    <row r="3514" spans="2:7" ht="14.25" hidden="1" customHeight="1" x14ac:dyDescent="0.2">
      <c r="B3514" s="24"/>
      <c r="C3514" s="127"/>
      <c r="D3514" s="122"/>
      <c r="E3514" s="25"/>
      <c r="F3514" s="11"/>
      <c r="G3514" s="33"/>
    </row>
    <row r="3515" spans="2:7" ht="14.25" hidden="1" customHeight="1" x14ac:dyDescent="0.2">
      <c r="B3515" s="26"/>
      <c r="C3515" s="128"/>
      <c r="D3515" s="123"/>
      <c r="E3515" s="27"/>
      <c r="F3515" s="13"/>
      <c r="G3515" s="34"/>
    </row>
    <row r="3516" spans="2:7" ht="14.25" hidden="1" customHeight="1" x14ac:dyDescent="0.2">
      <c r="B3516" s="24"/>
      <c r="C3516" s="127"/>
      <c r="D3516" s="122"/>
      <c r="E3516" s="25"/>
      <c r="F3516" s="11"/>
      <c r="G3516" s="33"/>
    </row>
    <row r="3517" spans="2:7" ht="14.25" hidden="1" customHeight="1" x14ac:dyDescent="0.2">
      <c r="B3517" s="26"/>
      <c r="C3517" s="128"/>
      <c r="D3517" s="123"/>
      <c r="E3517" s="27"/>
      <c r="F3517" s="13"/>
      <c r="G3517" s="34"/>
    </row>
    <row r="3518" spans="2:7" ht="14.25" hidden="1" customHeight="1" x14ac:dyDescent="0.2">
      <c r="B3518" s="24"/>
      <c r="C3518" s="127"/>
      <c r="D3518" s="122"/>
      <c r="E3518" s="25"/>
      <c r="F3518" s="11"/>
      <c r="G3518" s="33"/>
    </row>
    <row r="3519" spans="2:7" ht="14.25" hidden="1" customHeight="1" x14ac:dyDescent="0.2">
      <c r="B3519" s="26"/>
      <c r="C3519" s="128"/>
      <c r="D3519" s="123"/>
      <c r="E3519" s="27"/>
      <c r="F3519" s="13"/>
      <c r="G3519" s="34"/>
    </row>
    <row r="3520" spans="2:7" ht="14.25" hidden="1" customHeight="1" x14ac:dyDescent="0.2">
      <c r="B3520" s="24"/>
      <c r="C3520" s="127"/>
      <c r="D3520" s="122"/>
      <c r="E3520" s="25"/>
      <c r="F3520" s="11"/>
      <c r="G3520" s="33"/>
    </row>
    <row r="3521" spans="2:7" ht="14.25" hidden="1" customHeight="1" x14ac:dyDescent="0.2">
      <c r="B3521" s="26"/>
      <c r="C3521" s="128"/>
      <c r="D3521" s="123"/>
      <c r="E3521" s="27"/>
      <c r="F3521" s="13"/>
      <c r="G3521" s="34"/>
    </row>
    <row r="3522" spans="2:7" ht="14.25" hidden="1" customHeight="1" x14ac:dyDescent="0.2">
      <c r="B3522" s="24"/>
      <c r="C3522" s="127"/>
      <c r="D3522" s="122"/>
      <c r="E3522" s="25"/>
      <c r="F3522" s="11"/>
      <c r="G3522" s="33"/>
    </row>
    <row r="3523" spans="2:7" ht="14.25" hidden="1" customHeight="1" x14ac:dyDescent="0.2">
      <c r="B3523" s="26"/>
      <c r="C3523" s="128"/>
      <c r="D3523" s="123"/>
      <c r="E3523" s="27"/>
      <c r="F3523" s="13"/>
      <c r="G3523" s="34"/>
    </row>
    <row r="3524" spans="2:7" ht="14.25" hidden="1" customHeight="1" x14ac:dyDescent="0.2">
      <c r="B3524" s="24"/>
      <c r="C3524" s="127"/>
      <c r="D3524" s="122"/>
      <c r="E3524" s="25"/>
      <c r="F3524" s="11"/>
      <c r="G3524" s="33"/>
    </row>
    <row r="3525" spans="2:7" ht="14.25" hidden="1" customHeight="1" x14ac:dyDescent="0.2">
      <c r="B3525" s="26"/>
      <c r="C3525" s="128"/>
      <c r="D3525" s="123"/>
      <c r="E3525" s="27"/>
      <c r="F3525" s="13"/>
      <c r="G3525" s="34"/>
    </row>
    <row r="3526" spans="2:7" ht="14.25" hidden="1" customHeight="1" x14ac:dyDescent="0.2">
      <c r="B3526" s="24"/>
      <c r="C3526" s="127"/>
      <c r="D3526" s="122"/>
      <c r="E3526" s="25"/>
      <c r="F3526" s="11"/>
      <c r="G3526" s="33"/>
    </row>
    <row r="3527" spans="2:7" ht="14.25" hidden="1" customHeight="1" x14ac:dyDescent="0.2">
      <c r="B3527" s="26"/>
      <c r="C3527" s="128"/>
      <c r="D3527" s="123"/>
      <c r="E3527" s="27"/>
      <c r="F3527" s="13"/>
      <c r="G3527" s="34"/>
    </row>
    <row r="3528" spans="2:7" ht="14.25" hidden="1" customHeight="1" x14ac:dyDescent="0.2">
      <c r="B3528" s="24"/>
      <c r="C3528" s="127"/>
      <c r="D3528" s="122"/>
      <c r="E3528" s="25"/>
      <c r="F3528" s="11"/>
      <c r="G3528" s="33"/>
    </row>
    <row r="3529" spans="2:7" ht="14.25" hidden="1" customHeight="1" x14ac:dyDescent="0.2">
      <c r="B3529" s="26"/>
      <c r="C3529" s="128"/>
      <c r="D3529" s="123"/>
      <c r="E3529" s="27"/>
      <c r="F3529" s="13"/>
      <c r="G3529" s="34"/>
    </row>
    <row r="3530" spans="2:7" ht="14.25" hidden="1" customHeight="1" x14ac:dyDescent="0.2">
      <c r="B3530" s="24"/>
      <c r="C3530" s="127"/>
      <c r="D3530" s="122"/>
      <c r="E3530" s="25"/>
      <c r="F3530" s="11"/>
      <c r="G3530" s="33"/>
    </row>
    <row r="3531" spans="2:7" ht="14.25" hidden="1" customHeight="1" x14ac:dyDescent="0.2">
      <c r="B3531" s="26"/>
      <c r="C3531" s="128"/>
      <c r="D3531" s="123"/>
      <c r="E3531" s="27"/>
      <c r="F3531" s="13"/>
      <c r="G3531" s="34"/>
    </row>
    <row r="3532" spans="2:7" ht="14.25" hidden="1" customHeight="1" x14ac:dyDescent="0.2">
      <c r="B3532" s="24"/>
      <c r="C3532" s="127"/>
      <c r="D3532" s="122"/>
      <c r="E3532" s="25"/>
      <c r="F3532" s="11"/>
      <c r="G3532" s="33"/>
    </row>
    <row r="3533" spans="2:7" ht="14.25" hidden="1" customHeight="1" x14ac:dyDescent="0.2">
      <c r="B3533" s="26"/>
      <c r="C3533" s="128"/>
      <c r="D3533" s="123"/>
      <c r="E3533" s="27"/>
      <c r="F3533" s="13"/>
      <c r="G3533" s="34"/>
    </row>
    <row r="3534" spans="2:7" ht="14.25" hidden="1" customHeight="1" x14ac:dyDescent="0.2">
      <c r="B3534" s="24"/>
      <c r="C3534" s="127"/>
      <c r="D3534" s="122"/>
      <c r="E3534" s="25"/>
      <c r="F3534" s="11"/>
      <c r="G3534" s="33"/>
    </row>
    <row r="3535" spans="2:7" ht="14.25" hidden="1" customHeight="1" x14ac:dyDescent="0.2">
      <c r="B3535" s="26"/>
      <c r="C3535" s="128"/>
      <c r="D3535" s="123"/>
      <c r="E3535" s="27"/>
      <c r="F3535" s="13"/>
      <c r="G3535" s="34"/>
    </row>
    <row r="3536" spans="2:7" ht="14.25" hidden="1" customHeight="1" x14ac:dyDescent="0.2">
      <c r="B3536" s="24"/>
      <c r="C3536" s="127"/>
      <c r="D3536" s="122"/>
      <c r="E3536" s="25"/>
      <c r="F3536" s="11"/>
      <c r="G3536" s="33"/>
    </row>
    <row r="3537" spans="2:7" ht="14.25" hidden="1" customHeight="1" x14ac:dyDescent="0.2">
      <c r="B3537" s="26"/>
      <c r="C3537" s="128"/>
      <c r="D3537" s="123"/>
      <c r="E3537" s="27"/>
      <c r="F3537" s="29"/>
      <c r="G3537" s="35"/>
    </row>
    <row r="3538" spans="2:7" ht="14.25" hidden="1" customHeight="1" x14ac:dyDescent="0.2">
      <c r="B3538" s="24"/>
      <c r="C3538" s="127"/>
      <c r="D3538" s="122"/>
      <c r="E3538" s="25"/>
      <c r="F3538" s="28"/>
      <c r="G3538" s="36"/>
    </row>
    <row r="3539" spans="2:7" ht="14.25" hidden="1" customHeight="1" x14ac:dyDescent="0.2">
      <c r="B3539" s="26"/>
      <c r="C3539" s="128"/>
      <c r="D3539" s="123"/>
      <c r="E3539" s="27"/>
      <c r="F3539" s="29"/>
      <c r="G3539" s="35"/>
    </row>
    <row r="3540" spans="2:7" ht="14.25" hidden="1" customHeight="1" x14ac:dyDescent="0.2">
      <c r="B3540" s="24"/>
      <c r="C3540" s="127"/>
      <c r="D3540" s="122"/>
      <c r="E3540" s="25"/>
      <c r="F3540" s="28"/>
      <c r="G3540" s="36"/>
    </row>
    <row r="3541" spans="2:7" ht="14.25" hidden="1" customHeight="1" x14ac:dyDescent="0.2">
      <c r="B3541" s="26"/>
      <c r="C3541" s="128"/>
      <c r="D3541" s="123"/>
      <c r="E3541" s="27"/>
      <c r="F3541" s="29"/>
      <c r="G3541" s="35"/>
    </row>
    <row r="3542" spans="2:7" ht="14.25" hidden="1" customHeight="1" x14ac:dyDescent="0.2">
      <c r="B3542" s="24"/>
      <c r="C3542" s="127"/>
      <c r="D3542" s="122"/>
      <c r="E3542" s="25"/>
      <c r="F3542" s="28"/>
      <c r="G3542" s="36"/>
    </row>
    <row r="3543" spans="2:7" ht="14.25" hidden="1" customHeight="1" x14ac:dyDescent="0.2">
      <c r="B3543" s="26"/>
      <c r="C3543" s="128"/>
      <c r="D3543" s="123"/>
      <c r="E3543" s="27"/>
      <c r="F3543" s="29"/>
      <c r="G3543" s="35"/>
    </row>
    <row r="3544" spans="2:7" ht="14.25" hidden="1" customHeight="1" x14ac:dyDescent="0.2">
      <c r="B3544" s="24"/>
      <c r="C3544" s="127"/>
      <c r="D3544" s="122"/>
      <c r="E3544" s="25"/>
      <c r="F3544" s="28"/>
      <c r="G3544" s="36"/>
    </row>
    <row r="3545" spans="2:7" ht="14.25" hidden="1" customHeight="1" x14ac:dyDescent="0.2">
      <c r="B3545" s="26"/>
      <c r="C3545" s="128"/>
      <c r="D3545" s="123"/>
      <c r="E3545" s="27"/>
      <c r="F3545" s="29"/>
      <c r="G3545" s="35"/>
    </row>
    <row r="3546" spans="2:7" ht="14.25" hidden="1" customHeight="1" x14ac:dyDescent="0.2">
      <c r="B3546" s="24"/>
      <c r="C3546" s="127"/>
      <c r="D3546" s="122"/>
      <c r="E3546" s="25"/>
      <c r="F3546" s="28"/>
      <c r="G3546" s="36"/>
    </row>
    <row r="3547" spans="2:7" ht="14.25" hidden="1" customHeight="1" x14ac:dyDescent="0.2">
      <c r="B3547" s="26"/>
      <c r="C3547" s="128"/>
      <c r="D3547" s="123"/>
      <c r="E3547" s="27"/>
      <c r="F3547" s="29"/>
      <c r="G3547" s="35"/>
    </row>
    <row r="3548" spans="2:7" ht="14.25" hidden="1" customHeight="1" x14ac:dyDescent="0.2">
      <c r="B3548" s="24"/>
      <c r="C3548" s="127"/>
      <c r="D3548" s="122"/>
      <c r="E3548" s="25"/>
      <c r="F3548" s="28"/>
      <c r="G3548" s="36"/>
    </row>
    <row r="3549" spans="2:7" ht="14.25" hidden="1" customHeight="1" x14ac:dyDescent="0.2">
      <c r="B3549" s="26"/>
      <c r="C3549" s="128"/>
      <c r="D3549" s="123"/>
      <c r="E3549" s="27"/>
      <c r="F3549" s="29"/>
      <c r="G3549" s="35"/>
    </row>
    <row r="3550" spans="2:7" ht="14.25" hidden="1" customHeight="1" x14ac:dyDescent="0.2">
      <c r="B3550" s="24"/>
      <c r="C3550" s="127"/>
      <c r="D3550" s="122"/>
      <c r="E3550" s="25"/>
      <c r="F3550" s="28"/>
      <c r="G3550" s="36"/>
    </row>
    <row r="3551" spans="2:7" ht="14.25" hidden="1" customHeight="1" x14ac:dyDescent="0.2">
      <c r="B3551" s="26"/>
      <c r="C3551" s="128"/>
      <c r="D3551" s="123"/>
      <c r="E3551" s="27"/>
      <c r="F3551" s="29"/>
      <c r="G3551" s="35"/>
    </row>
    <row r="3552" spans="2:7" ht="14.25" hidden="1" customHeight="1" x14ac:dyDescent="0.2">
      <c r="B3552" s="24"/>
      <c r="C3552" s="127"/>
      <c r="D3552" s="122"/>
      <c r="E3552" s="25"/>
      <c r="F3552" s="28"/>
      <c r="G3552" s="36"/>
    </row>
    <row r="3553" spans="2:7" ht="14.25" hidden="1" customHeight="1" x14ac:dyDescent="0.2">
      <c r="B3553" s="26"/>
      <c r="C3553" s="128"/>
      <c r="D3553" s="123"/>
      <c r="E3553" s="27"/>
      <c r="F3553" s="29"/>
      <c r="G3553" s="35"/>
    </row>
    <row r="3554" spans="2:7" ht="14.25" hidden="1" customHeight="1" x14ac:dyDescent="0.2">
      <c r="B3554" s="24"/>
      <c r="C3554" s="127"/>
      <c r="D3554" s="122"/>
      <c r="E3554" s="25"/>
      <c r="F3554" s="28"/>
      <c r="G3554" s="36"/>
    </row>
    <row r="3555" spans="2:7" ht="14.25" hidden="1" customHeight="1" x14ac:dyDescent="0.2">
      <c r="B3555" s="26"/>
      <c r="C3555" s="128"/>
      <c r="D3555" s="123"/>
      <c r="E3555" s="27"/>
      <c r="F3555" s="29"/>
      <c r="G3555" s="35"/>
    </row>
    <row r="3556" spans="2:7" ht="14.25" hidden="1" customHeight="1" x14ac:dyDescent="0.2">
      <c r="B3556" s="24"/>
      <c r="C3556" s="127"/>
      <c r="D3556" s="122"/>
      <c r="E3556" s="25"/>
      <c r="F3556" s="28"/>
      <c r="G3556" s="36"/>
    </row>
    <row r="3557" spans="2:7" ht="14.25" hidden="1" customHeight="1" x14ac:dyDescent="0.2">
      <c r="B3557" s="26"/>
      <c r="C3557" s="128"/>
      <c r="D3557" s="123"/>
      <c r="E3557" s="27"/>
      <c r="F3557" s="29"/>
      <c r="G3557" s="35"/>
    </row>
    <row r="3558" spans="2:7" ht="14.25" hidden="1" customHeight="1" x14ac:dyDescent="0.2">
      <c r="B3558" s="24"/>
      <c r="C3558" s="127"/>
      <c r="D3558" s="122"/>
      <c r="E3558" s="25"/>
      <c r="F3558" s="28"/>
      <c r="G3558" s="36"/>
    </row>
    <row r="3559" spans="2:7" ht="14.25" hidden="1" customHeight="1" x14ac:dyDescent="0.2">
      <c r="B3559" s="26"/>
      <c r="C3559" s="128"/>
      <c r="D3559" s="123"/>
      <c r="E3559" s="27"/>
      <c r="F3559" s="29"/>
      <c r="G3559" s="35"/>
    </row>
    <row r="3560" spans="2:7" ht="14.25" hidden="1" customHeight="1" x14ac:dyDescent="0.2">
      <c r="B3560" s="24"/>
      <c r="C3560" s="127"/>
      <c r="D3560" s="122"/>
      <c r="E3560" s="25"/>
      <c r="F3560" s="28"/>
      <c r="G3560" s="36"/>
    </row>
    <row r="3561" spans="2:7" ht="14.25" hidden="1" customHeight="1" x14ac:dyDescent="0.2">
      <c r="B3561" s="26"/>
      <c r="C3561" s="128"/>
      <c r="D3561" s="123"/>
      <c r="E3561" s="27"/>
      <c r="F3561" s="13"/>
      <c r="G3561" s="34"/>
    </row>
    <row r="3562" spans="2:7" ht="14.25" hidden="1" customHeight="1" x14ac:dyDescent="0.2">
      <c r="B3562" s="24"/>
      <c r="C3562" s="127"/>
      <c r="D3562" s="122"/>
      <c r="E3562" s="25"/>
      <c r="F3562" s="11"/>
      <c r="G3562" s="33"/>
    </row>
    <row r="3563" spans="2:7" ht="14.25" hidden="1" customHeight="1" x14ac:dyDescent="0.2">
      <c r="B3563" s="26"/>
      <c r="C3563" s="128"/>
      <c r="D3563" s="123"/>
      <c r="E3563" s="27"/>
      <c r="F3563" s="13"/>
      <c r="G3563" s="34"/>
    </row>
    <row r="3564" spans="2:7" ht="14.25" hidden="1" customHeight="1" x14ac:dyDescent="0.2">
      <c r="B3564" s="24"/>
      <c r="C3564" s="127"/>
      <c r="D3564" s="122"/>
      <c r="E3564" s="25"/>
      <c r="F3564" s="11"/>
      <c r="G3564" s="33"/>
    </row>
    <row r="3565" spans="2:7" ht="14.25" hidden="1" customHeight="1" x14ac:dyDescent="0.2">
      <c r="B3565" s="26"/>
      <c r="C3565" s="128"/>
      <c r="D3565" s="123"/>
      <c r="E3565" s="27"/>
      <c r="F3565" s="13"/>
      <c r="G3565" s="34"/>
    </row>
    <row r="3566" spans="2:7" ht="14.25" hidden="1" customHeight="1" x14ac:dyDescent="0.2">
      <c r="B3566" s="24"/>
      <c r="C3566" s="127"/>
      <c r="D3566" s="122"/>
      <c r="E3566" s="25"/>
      <c r="F3566" s="11"/>
      <c r="G3566" s="33"/>
    </row>
    <row r="3567" spans="2:7" ht="14.25" hidden="1" customHeight="1" x14ac:dyDescent="0.2">
      <c r="B3567" s="26"/>
      <c r="C3567" s="128"/>
      <c r="D3567" s="123"/>
      <c r="E3567" s="27"/>
      <c r="F3567" s="13"/>
      <c r="G3567" s="34"/>
    </row>
    <row r="3568" spans="2:7" ht="14.25" hidden="1" customHeight="1" x14ac:dyDescent="0.2">
      <c r="B3568" s="24"/>
      <c r="C3568" s="127"/>
      <c r="D3568" s="122"/>
      <c r="E3568" s="25"/>
      <c r="F3568" s="11"/>
      <c r="G3568" s="33"/>
    </row>
    <row r="3569" spans="2:7" ht="14.25" hidden="1" customHeight="1" x14ac:dyDescent="0.2">
      <c r="B3569" s="26"/>
      <c r="C3569" s="128"/>
      <c r="D3569" s="123"/>
      <c r="E3569" s="27"/>
      <c r="F3569" s="13"/>
      <c r="G3569" s="34"/>
    </row>
    <row r="3570" spans="2:7" ht="14.25" hidden="1" customHeight="1" x14ac:dyDescent="0.2">
      <c r="B3570" s="24"/>
      <c r="C3570" s="127"/>
      <c r="D3570" s="122"/>
      <c r="E3570" s="25"/>
      <c r="F3570" s="11"/>
      <c r="G3570" s="33"/>
    </row>
    <row r="3571" spans="2:7" ht="14.25" hidden="1" customHeight="1" x14ac:dyDescent="0.2">
      <c r="B3571" s="26"/>
      <c r="C3571" s="128"/>
      <c r="D3571" s="123"/>
      <c r="E3571" s="27"/>
      <c r="F3571" s="13"/>
      <c r="G3571" s="34"/>
    </row>
    <row r="3572" spans="2:7" ht="14.25" hidden="1" customHeight="1" x14ac:dyDescent="0.2">
      <c r="B3572" s="24"/>
      <c r="C3572" s="127"/>
      <c r="D3572" s="122"/>
      <c r="E3572" s="25"/>
      <c r="F3572" s="11"/>
      <c r="G3572" s="33"/>
    </row>
    <row r="3573" spans="2:7" ht="14.25" hidden="1" customHeight="1" x14ac:dyDescent="0.2">
      <c r="B3573" s="26"/>
      <c r="C3573" s="128"/>
      <c r="D3573" s="123"/>
      <c r="E3573" s="27"/>
      <c r="F3573" s="13"/>
      <c r="G3573" s="34"/>
    </row>
    <row r="3574" spans="2:7" ht="14.25" hidden="1" customHeight="1" x14ac:dyDescent="0.2">
      <c r="B3574" s="24"/>
      <c r="C3574" s="127"/>
      <c r="D3574" s="122"/>
      <c r="E3574" s="25"/>
      <c r="F3574" s="11"/>
      <c r="G3574" s="33"/>
    </row>
    <row r="3575" spans="2:7" ht="14.25" hidden="1" customHeight="1" x14ac:dyDescent="0.2">
      <c r="B3575" s="26"/>
      <c r="C3575" s="128"/>
      <c r="D3575" s="123"/>
      <c r="E3575" s="27"/>
      <c r="F3575" s="13"/>
      <c r="G3575" s="34"/>
    </row>
    <row r="3576" spans="2:7" ht="14.25" hidden="1" customHeight="1" x14ac:dyDescent="0.2">
      <c r="B3576" s="24"/>
      <c r="C3576" s="127"/>
      <c r="D3576" s="122"/>
      <c r="E3576" s="25"/>
      <c r="F3576" s="11"/>
      <c r="G3576" s="33"/>
    </row>
    <row r="3577" spans="2:7" ht="14.25" hidden="1" customHeight="1" x14ac:dyDescent="0.2">
      <c r="B3577" s="26"/>
      <c r="C3577" s="128"/>
      <c r="D3577" s="123"/>
      <c r="E3577" s="27"/>
      <c r="F3577" s="13"/>
      <c r="G3577" s="34"/>
    </row>
    <row r="3578" spans="2:7" ht="14.25" hidden="1" customHeight="1" x14ac:dyDescent="0.2">
      <c r="B3578" s="24"/>
      <c r="C3578" s="127"/>
      <c r="D3578" s="122"/>
      <c r="E3578" s="25"/>
      <c r="F3578" s="11"/>
      <c r="G3578" s="33"/>
    </row>
    <row r="3579" spans="2:7" ht="14.25" hidden="1" customHeight="1" x14ac:dyDescent="0.2">
      <c r="B3579" s="26"/>
      <c r="C3579" s="128"/>
      <c r="D3579" s="123"/>
      <c r="E3579" s="27"/>
      <c r="F3579" s="13"/>
      <c r="G3579" s="34"/>
    </row>
    <row r="3580" spans="2:7" ht="14.25" hidden="1" customHeight="1" x14ac:dyDescent="0.2">
      <c r="B3580" s="24"/>
      <c r="C3580" s="127"/>
      <c r="D3580" s="122"/>
      <c r="E3580" s="25"/>
      <c r="F3580" s="11"/>
      <c r="G3580" s="33"/>
    </row>
    <row r="3581" spans="2:7" ht="14.25" hidden="1" customHeight="1" x14ac:dyDescent="0.2">
      <c r="B3581" s="26"/>
      <c r="C3581" s="128"/>
      <c r="D3581" s="123"/>
      <c r="E3581" s="27"/>
      <c r="F3581" s="13"/>
      <c r="G3581" s="34"/>
    </row>
    <row r="3582" spans="2:7" ht="14.25" hidden="1" customHeight="1" x14ac:dyDescent="0.2">
      <c r="B3582" s="24"/>
      <c r="C3582" s="127"/>
      <c r="D3582" s="122"/>
      <c r="E3582" s="25"/>
      <c r="F3582" s="11"/>
      <c r="G3582" s="33"/>
    </row>
    <row r="3583" spans="2:7" ht="14.25" hidden="1" customHeight="1" x14ac:dyDescent="0.2">
      <c r="B3583" s="26"/>
      <c r="C3583" s="128"/>
      <c r="D3583" s="123"/>
      <c r="E3583" s="27"/>
      <c r="F3583" s="13"/>
      <c r="G3583" s="34"/>
    </row>
    <row r="3584" spans="2:7" ht="14.25" hidden="1" customHeight="1" x14ac:dyDescent="0.2">
      <c r="B3584" s="24"/>
      <c r="C3584" s="127"/>
      <c r="D3584" s="122"/>
      <c r="E3584" s="25"/>
      <c r="F3584" s="11"/>
      <c r="G3584" s="33"/>
    </row>
    <row r="3585" spans="2:7" ht="14.25" hidden="1" customHeight="1" x14ac:dyDescent="0.2">
      <c r="B3585" s="26"/>
      <c r="C3585" s="128"/>
      <c r="D3585" s="123"/>
      <c r="E3585" s="27"/>
      <c r="F3585" s="13"/>
      <c r="G3585" s="37"/>
    </row>
    <row r="3586" spans="2:7" ht="14.25" hidden="1" customHeight="1" x14ac:dyDescent="0.2">
      <c r="B3586" s="24"/>
      <c r="C3586" s="127"/>
      <c r="D3586" s="122"/>
      <c r="E3586" s="25"/>
      <c r="F3586" s="11"/>
      <c r="G3586" s="38"/>
    </row>
    <row r="3587" spans="2:7" ht="14.25" hidden="1" customHeight="1" x14ac:dyDescent="0.2">
      <c r="B3587" s="26"/>
      <c r="C3587" s="128"/>
      <c r="D3587" s="123"/>
      <c r="E3587" s="27"/>
      <c r="F3587" s="13"/>
      <c r="G3587" s="37"/>
    </row>
    <row r="3588" spans="2:7" ht="14.25" hidden="1" customHeight="1" x14ac:dyDescent="0.2">
      <c r="B3588" s="24"/>
      <c r="C3588" s="127"/>
      <c r="D3588" s="122"/>
      <c r="E3588" s="25"/>
      <c r="F3588" s="11"/>
      <c r="G3588" s="38"/>
    </row>
    <row r="3589" spans="2:7" ht="14.25" hidden="1" customHeight="1" x14ac:dyDescent="0.2">
      <c r="B3589" s="26"/>
      <c r="C3589" s="128"/>
      <c r="D3589" s="123"/>
      <c r="E3589" s="27"/>
      <c r="F3589" s="13"/>
      <c r="G3589" s="37"/>
    </row>
    <row r="3590" spans="2:7" ht="14.25" hidden="1" customHeight="1" x14ac:dyDescent="0.2">
      <c r="B3590" s="24"/>
      <c r="C3590" s="127"/>
      <c r="D3590" s="122"/>
      <c r="E3590" s="25"/>
      <c r="F3590" s="11"/>
      <c r="G3590" s="38"/>
    </row>
    <row r="3591" spans="2:7" ht="14.25" hidden="1" customHeight="1" x14ac:dyDescent="0.2">
      <c r="B3591" s="26"/>
      <c r="C3591" s="128"/>
      <c r="D3591" s="123"/>
      <c r="E3591" s="27"/>
      <c r="F3591" s="13"/>
      <c r="G3591" s="37"/>
    </row>
    <row r="3592" spans="2:7" ht="14.25" hidden="1" customHeight="1" x14ac:dyDescent="0.2">
      <c r="B3592" s="24"/>
      <c r="C3592" s="127"/>
      <c r="D3592" s="122"/>
      <c r="E3592" s="25"/>
      <c r="F3592" s="11"/>
      <c r="G3592" s="38"/>
    </row>
    <row r="3593" spans="2:7" ht="14.25" hidden="1" customHeight="1" x14ac:dyDescent="0.2">
      <c r="B3593" s="26"/>
      <c r="C3593" s="128"/>
      <c r="D3593" s="123"/>
      <c r="E3593" s="27"/>
      <c r="F3593" s="13"/>
      <c r="G3593" s="37"/>
    </row>
    <row r="3594" spans="2:7" ht="14.25" hidden="1" customHeight="1" x14ac:dyDescent="0.2">
      <c r="B3594" s="24"/>
      <c r="C3594" s="127"/>
      <c r="D3594" s="122"/>
      <c r="E3594" s="25"/>
      <c r="F3594" s="11"/>
      <c r="G3594" s="38"/>
    </row>
    <row r="3595" spans="2:7" ht="14.25" hidden="1" customHeight="1" x14ac:dyDescent="0.2">
      <c r="B3595" s="26"/>
      <c r="C3595" s="128"/>
      <c r="D3595" s="123"/>
      <c r="E3595" s="27"/>
      <c r="F3595" s="13"/>
      <c r="G3595" s="37"/>
    </row>
    <row r="3596" spans="2:7" ht="14.25" hidden="1" customHeight="1" x14ac:dyDescent="0.2">
      <c r="B3596" s="24"/>
      <c r="C3596" s="127"/>
      <c r="D3596" s="122"/>
      <c r="E3596" s="25"/>
      <c r="F3596" s="11"/>
      <c r="G3596" s="38"/>
    </row>
    <row r="3597" spans="2:7" ht="14.25" hidden="1" customHeight="1" x14ac:dyDescent="0.2">
      <c r="B3597" s="26"/>
      <c r="C3597" s="128"/>
      <c r="D3597" s="123"/>
      <c r="E3597" s="27"/>
      <c r="F3597" s="13"/>
      <c r="G3597" s="37"/>
    </row>
    <row r="3598" spans="2:7" ht="14.25" hidden="1" customHeight="1" x14ac:dyDescent="0.2">
      <c r="B3598" s="24"/>
      <c r="C3598" s="127"/>
      <c r="D3598" s="122"/>
      <c r="E3598" s="25"/>
      <c r="F3598" s="11"/>
      <c r="G3598" s="38"/>
    </row>
    <row r="3599" spans="2:7" ht="14.25" hidden="1" customHeight="1" x14ac:dyDescent="0.2">
      <c r="B3599" s="26"/>
      <c r="C3599" s="128"/>
      <c r="D3599" s="123"/>
      <c r="E3599" s="27"/>
      <c r="F3599" s="13"/>
      <c r="G3599" s="34"/>
    </row>
    <row r="3600" spans="2:7" ht="14.25" hidden="1" customHeight="1" x14ac:dyDescent="0.2">
      <c r="B3600" s="24"/>
      <c r="C3600" s="127"/>
      <c r="D3600" s="122"/>
      <c r="E3600" s="25"/>
      <c r="F3600" s="11"/>
      <c r="G3600" s="33"/>
    </row>
    <row r="3601" spans="2:7" ht="14.25" hidden="1" customHeight="1" x14ac:dyDescent="0.2">
      <c r="B3601" s="26"/>
      <c r="C3601" s="128"/>
      <c r="D3601" s="123"/>
      <c r="E3601" s="27"/>
      <c r="F3601" s="13"/>
      <c r="G3601" s="34"/>
    </row>
    <row r="3602" spans="2:7" ht="14.25" hidden="1" customHeight="1" x14ac:dyDescent="0.2">
      <c r="B3602" s="24"/>
      <c r="C3602" s="127"/>
      <c r="D3602" s="122"/>
      <c r="E3602" s="25"/>
      <c r="F3602" s="11"/>
      <c r="G3602" s="33"/>
    </row>
    <row r="3603" spans="2:7" ht="14.25" hidden="1" customHeight="1" x14ac:dyDescent="0.2">
      <c r="B3603" s="26"/>
      <c r="C3603" s="128"/>
      <c r="D3603" s="123"/>
      <c r="E3603" s="27"/>
      <c r="F3603" s="13"/>
      <c r="G3603" s="34"/>
    </row>
    <row r="3604" spans="2:7" ht="14.25" hidden="1" customHeight="1" x14ac:dyDescent="0.2">
      <c r="B3604" s="24"/>
      <c r="C3604" s="127"/>
      <c r="D3604" s="122"/>
      <c r="E3604" s="25"/>
      <c r="F3604" s="11"/>
      <c r="G3604" s="33"/>
    </row>
    <row r="3605" spans="2:7" ht="14.25" hidden="1" customHeight="1" x14ac:dyDescent="0.2">
      <c r="B3605" s="26"/>
      <c r="C3605" s="128"/>
      <c r="D3605" s="123"/>
      <c r="E3605" s="27"/>
      <c r="F3605" s="13"/>
      <c r="G3605" s="34"/>
    </row>
    <row r="3606" spans="2:7" ht="14.25" hidden="1" customHeight="1" x14ac:dyDescent="0.2">
      <c r="B3606" s="24"/>
      <c r="C3606" s="127"/>
      <c r="D3606" s="122"/>
      <c r="E3606" s="25"/>
      <c r="F3606" s="11"/>
      <c r="G3606" s="33"/>
    </row>
    <row r="3607" spans="2:7" ht="14.25" hidden="1" customHeight="1" x14ac:dyDescent="0.2">
      <c r="B3607" s="26"/>
      <c r="C3607" s="128"/>
      <c r="D3607" s="123"/>
      <c r="E3607" s="27"/>
      <c r="F3607" s="13"/>
      <c r="G3607" s="34"/>
    </row>
    <row r="3608" spans="2:7" ht="14.25" hidden="1" customHeight="1" x14ac:dyDescent="0.2">
      <c r="B3608" s="24"/>
      <c r="C3608" s="127"/>
      <c r="D3608" s="122"/>
      <c r="E3608" s="25"/>
      <c r="F3608" s="11"/>
      <c r="G3608" s="33"/>
    </row>
    <row r="3609" spans="2:7" ht="14.25" hidden="1" customHeight="1" x14ac:dyDescent="0.2">
      <c r="B3609" s="26"/>
      <c r="C3609" s="128"/>
      <c r="D3609" s="123"/>
      <c r="E3609" s="27"/>
      <c r="F3609" s="13"/>
      <c r="G3609" s="34"/>
    </row>
    <row r="3610" spans="2:7" ht="14.25" hidden="1" customHeight="1" x14ac:dyDescent="0.2">
      <c r="B3610" s="24"/>
      <c r="C3610" s="127"/>
      <c r="D3610" s="122"/>
      <c r="E3610" s="25"/>
      <c r="F3610" s="11"/>
      <c r="G3610" s="33"/>
    </row>
    <row r="3611" spans="2:7" ht="14.25" hidden="1" customHeight="1" x14ac:dyDescent="0.2">
      <c r="B3611" s="26"/>
      <c r="C3611" s="128"/>
      <c r="D3611" s="123"/>
      <c r="E3611" s="27"/>
      <c r="F3611" s="13"/>
      <c r="G3611" s="34"/>
    </row>
    <row r="3612" spans="2:7" ht="14.25" hidden="1" customHeight="1" x14ac:dyDescent="0.2">
      <c r="B3612" s="24"/>
      <c r="C3612" s="127"/>
      <c r="D3612" s="122"/>
      <c r="E3612" s="25"/>
      <c r="F3612" s="11"/>
      <c r="G3612" s="33"/>
    </row>
    <row r="3613" spans="2:7" ht="14.25" hidden="1" customHeight="1" x14ac:dyDescent="0.2">
      <c r="B3613" s="26"/>
      <c r="C3613" s="128"/>
      <c r="D3613" s="123"/>
      <c r="E3613" s="27"/>
      <c r="F3613" s="13"/>
      <c r="G3613" s="34"/>
    </row>
    <row r="3614" spans="2:7" ht="14.25" hidden="1" customHeight="1" x14ac:dyDescent="0.2">
      <c r="B3614" s="24"/>
      <c r="C3614" s="127"/>
      <c r="D3614" s="122"/>
      <c r="E3614" s="25"/>
      <c r="F3614" s="11"/>
      <c r="G3614" s="33"/>
    </row>
    <row r="3615" spans="2:7" ht="14.25" hidden="1" customHeight="1" x14ac:dyDescent="0.2">
      <c r="B3615" s="22"/>
      <c r="C3615" s="126"/>
      <c r="D3615" s="121"/>
      <c r="E3615" s="23"/>
      <c r="F3615" s="20"/>
      <c r="G3615" s="32"/>
    </row>
    <row r="3616" spans="2:7" ht="14.25" hidden="1" customHeight="1" x14ac:dyDescent="0.2">
      <c r="B3616" s="24"/>
      <c r="C3616" s="127"/>
      <c r="D3616" s="122"/>
      <c r="E3616" s="25"/>
      <c r="F3616" s="11"/>
      <c r="G3616" s="33"/>
    </row>
    <row r="3617" spans="2:7" ht="14.25" hidden="1" customHeight="1" x14ac:dyDescent="0.2">
      <c r="B3617" s="26"/>
      <c r="C3617" s="128"/>
      <c r="D3617" s="123"/>
      <c r="E3617" s="27"/>
      <c r="F3617" s="13"/>
      <c r="G3617" s="34"/>
    </row>
    <row r="3618" spans="2:7" ht="14.25" hidden="1" customHeight="1" x14ac:dyDescent="0.2">
      <c r="B3618" s="24"/>
      <c r="C3618" s="127"/>
      <c r="D3618" s="122"/>
      <c r="E3618" s="25"/>
      <c r="F3618" s="11"/>
      <c r="G3618" s="33"/>
    </row>
    <row r="3619" spans="2:7" ht="14.25" hidden="1" customHeight="1" x14ac:dyDescent="0.2">
      <c r="B3619" s="26"/>
      <c r="C3619" s="128"/>
      <c r="D3619" s="123"/>
      <c r="E3619" s="27"/>
      <c r="F3619" s="13"/>
      <c r="G3619" s="34"/>
    </row>
    <row r="3620" spans="2:7" ht="14.25" hidden="1" customHeight="1" x14ac:dyDescent="0.2">
      <c r="B3620" s="24"/>
      <c r="C3620" s="127"/>
      <c r="D3620" s="122"/>
      <c r="E3620" s="25"/>
      <c r="F3620" s="11"/>
      <c r="G3620" s="33"/>
    </row>
    <row r="3621" spans="2:7" ht="14.25" hidden="1" customHeight="1" x14ac:dyDescent="0.2">
      <c r="B3621" s="26"/>
      <c r="C3621" s="128"/>
      <c r="D3621" s="123"/>
      <c r="E3621" s="27"/>
      <c r="F3621" s="13"/>
      <c r="G3621" s="34"/>
    </row>
    <row r="3622" spans="2:7" ht="14.25" hidden="1" customHeight="1" x14ac:dyDescent="0.2">
      <c r="B3622" s="24"/>
      <c r="C3622" s="127"/>
      <c r="D3622" s="122"/>
      <c r="E3622" s="25"/>
      <c r="F3622" s="11"/>
      <c r="G3622" s="33"/>
    </row>
    <row r="3623" spans="2:7" ht="14.25" hidden="1" customHeight="1" x14ac:dyDescent="0.2">
      <c r="B3623" s="26"/>
      <c r="C3623" s="128"/>
      <c r="D3623" s="123"/>
      <c r="E3623" s="27"/>
      <c r="F3623" s="13"/>
      <c r="G3623" s="34"/>
    </row>
    <row r="3624" spans="2:7" ht="14.25" hidden="1" customHeight="1" x14ac:dyDescent="0.2">
      <c r="B3624" s="24"/>
      <c r="C3624" s="127"/>
      <c r="D3624" s="122"/>
      <c r="E3624" s="25"/>
      <c r="F3624" s="11"/>
      <c r="G3624" s="33"/>
    </row>
    <row r="3625" spans="2:7" ht="14.25" hidden="1" customHeight="1" x14ac:dyDescent="0.2">
      <c r="B3625" s="26"/>
      <c r="C3625" s="128"/>
      <c r="D3625" s="123"/>
      <c r="E3625" s="27"/>
      <c r="F3625" s="13"/>
      <c r="G3625" s="34"/>
    </row>
    <row r="3626" spans="2:7" ht="14.25" hidden="1" customHeight="1" x14ac:dyDescent="0.2">
      <c r="B3626" s="24"/>
      <c r="C3626" s="127"/>
      <c r="D3626" s="122"/>
      <c r="E3626" s="25"/>
      <c r="F3626" s="11"/>
      <c r="G3626" s="33"/>
    </row>
    <row r="3627" spans="2:7" ht="14.25" hidden="1" customHeight="1" x14ac:dyDescent="0.2">
      <c r="B3627" s="26"/>
      <c r="C3627" s="128"/>
      <c r="D3627" s="123"/>
      <c r="E3627" s="27"/>
      <c r="F3627" s="13"/>
      <c r="G3627" s="34"/>
    </row>
    <row r="3628" spans="2:7" ht="14.25" hidden="1" customHeight="1" x14ac:dyDescent="0.2">
      <c r="B3628" s="24"/>
      <c r="C3628" s="127"/>
      <c r="D3628" s="122"/>
      <c r="E3628" s="25"/>
      <c r="F3628" s="11"/>
      <c r="G3628" s="33"/>
    </row>
    <row r="3629" spans="2:7" ht="14.25" hidden="1" customHeight="1" x14ac:dyDescent="0.2">
      <c r="B3629" s="26"/>
      <c r="C3629" s="128"/>
      <c r="D3629" s="123"/>
      <c r="E3629" s="27"/>
      <c r="F3629" s="13"/>
      <c r="G3629" s="34"/>
    </row>
    <row r="3630" spans="2:7" ht="14.25" hidden="1" customHeight="1" x14ac:dyDescent="0.2">
      <c r="B3630" s="24"/>
      <c r="C3630" s="127"/>
      <c r="D3630" s="122"/>
      <c r="E3630" s="25"/>
      <c r="F3630" s="11"/>
      <c r="G3630" s="33"/>
    </row>
    <row r="3631" spans="2:7" ht="14.25" hidden="1" customHeight="1" x14ac:dyDescent="0.2">
      <c r="B3631" s="26"/>
      <c r="C3631" s="128"/>
      <c r="D3631" s="123"/>
      <c r="E3631" s="27"/>
      <c r="F3631" s="13"/>
      <c r="G3631" s="34"/>
    </row>
    <row r="3632" spans="2:7" ht="14.25" hidden="1" customHeight="1" x14ac:dyDescent="0.2">
      <c r="B3632" s="24"/>
      <c r="C3632" s="127"/>
      <c r="D3632" s="122"/>
      <c r="E3632" s="25"/>
      <c r="F3632" s="11"/>
      <c r="G3632" s="33"/>
    </row>
    <row r="3633" spans="2:7" ht="14.25" hidden="1" customHeight="1" x14ac:dyDescent="0.2">
      <c r="B3633" s="26"/>
      <c r="C3633" s="128"/>
      <c r="D3633" s="123"/>
      <c r="E3633" s="27"/>
      <c r="F3633" s="13"/>
      <c r="G3633" s="34"/>
    </row>
    <row r="3634" spans="2:7" ht="14.25" hidden="1" customHeight="1" x14ac:dyDescent="0.2">
      <c r="B3634" s="24"/>
      <c r="C3634" s="127"/>
      <c r="D3634" s="122"/>
      <c r="E3634" s="25"/>
      <c r="F3634" s="11"/>
      <c r="G3634" s="33"/>
    </row>
    <row r="3635" spans="2:7" ht="14.25" hidden="1" customHeight="1" x14ac:dyDescent="0.2">
      <c r="B3635" s="26"/>
      <c r="C3635" s="128"/>
      <c r="D3635" s="123"/>
      <c r="E3635" s="27"/>
      <c r="F3635" s="13"/>
      <c r="G3635" s="34"/>
    </row>
    <row r="3636" spans="2:7" ht="14.25" hidden="1" customHeight="1" x14ac:dyDescent="0.2">
      <c r="B3636" s="24"/>
      <c r="C3636" s="127"/>
      <c r="D3636" s="122"/>
      <c r="E3636" s="25"/>
      <c r="F3636" s="11"/>
      <c r="G3636" s="33"/>
    </row>
    <row r="3637" spans="2:7" ht="14.25" hidden="1" customHeight="1" x14ac:dyDescent="0.2">
      <c r="B3637" s="26"/>
      <c r="C3637" s="128"/>
      <c r="D3637" s="123"/>
      <c r="E3637" s="27"/>
      <c r="F3637" s="13"/>
      <c r="G3637" s="34"/>
    </row>
    <row r="3638" spans="2:7" ht="14.25" hidden="1" customHeight="1" x14ac:dyDescent="0.2">
      <c r="B3638" s="24"/>
      <c r="C3638" s="127"/>
      <c r="D3638" s="122"/>
      <c r="E3638" s="25"/>
      <c r="F3638" s="11"/>
      <c r="G3638" s="33"/>
    </row>
    <row r="3639" spans="2:7" ht="14.25" hidden="1" customHeight="1" x14ac:dyDescent="0.2">
      <c r="B3639" s="26"/>
      <c r="C3639" s="128"/>
      <c r="D3639" s="123"/>
      <c r="E3639" s="27"/>
      <c r="F3639" s="13"/>
      <c r="G3639" s="34"/>
    </row>
    <row r="3640" spans="2:7" ht="14.25" hidden="1" customHeight="1" x14ac:dyDescent="0.2">
      <c r="B3640" s="54"/>
      <c r="C3640" s="129"/>
      <c r="D3640" s="124"/>
      <c r="E3640" s="55"/>
      <c r="F3640" s="56"/>
      <c r="G3640" s="57"/>
    </row>
    <row r="3641" spans="2:7" ht="14.25" hidden="1" customHeight="1" x14ac:dyDescent="0.2">
      <c r="B3641" s="22"/>
      <c r="C3641" s="126"/>
      <c r="D3641" s="121"/>
      <c r="E3641" s="23"/>
      <c r="F3641" s="20"/>
      <c r="G3641" s="32"/>
    </row>
    <row r="3642" spans="2:7" ht="14.25" hidden="1" customHeight="1" x14ac:dyDescent="0.2">
      <c r="B3642" s="24"/>
      <c r="C3642" s="127"/>
      <c r="D3642" s="122"/>
      <c r="E3642" s="25"/>
      <c r="F3642" s="11"/>
      <c r="G3642" s="33"/>
    </row>
    <row r="3643" spans="2:7" ht="14.25" hidden="1" customHeight="1" x14ac:dyDescent="0.2">
      <c r="B3643" s="26"/>
      <c r="C3643" s="128"/>
      <c r="D3643" s="123"/>
      <c r="E3643" s="27"/>
      <c r="F3643" s="13"/>
      <c r="G3643" s="34"/>
    </row>
    <row r="3644" spans="2:7" ht="14.25" hidden="1" customHeight="1" x14ac:dyDescent="0.2">
      <c r="B3644" s="24"/>
      <c r="C3644" s="127"/>
      <c r="D3644" s="122"/>
      <c r="E3644" s="25"/>
      <c r="F3644" s="11"/>
      <c r="G3644" s="33"/>
    </row>
    <row r="3645" spans="2:7" ht="14.25" hidden="1" customHeight="1" x14ac:dyDescent="0.2">
      <c r="B3645" s="26"/>
      <c r="C3645" s="128"/>
      <c r="D3645" s="123"/>
      <c r="E3645" s="27"/>
      <c r="F3645" s="13"/>
      <c r="G3645" s="34"/>
    </row>
    <row r="3646" spans="2:7" ht="14.25" hidden="1" customHeight="1" x14ac:dyDescent="0.2">
      <c r="B3646" s="24"/>
      <c r="C3646" s="127"/>
      <c r="D3646" s="122"/>
      <c r="E3646" s="25"/>
      <c r="F3646" s="11"/>
      <c r="G3646" s="33"/>
    </row>
    <row r="3647" spans="2:7" ht="14.25" hidden="1" customHeight="1" x14ac:dyDescent="0.2">
      <c r="B3647" s="26"/>
      <c r="C3647" s="128"/>
      <c r="D3647" s="123"/>
      <c r="E3647" s="27"/>
      <c r="F3647" s="13"/>
      <c r="G3647" s="34"/>
    </row>
    <row r="3648" spans="2:7" ht="14.25" hidden="1" customHeight="1" x14ac:dyDescent="0.2">
      <c r="B3648" s="24"/>
      <c r="C3648" s="127"/>
      <c r="D3648" s="122"/>
      <c r="E3648" s="25"/>
      <c r="F3648" s="11"/>
      <c r="G3648" s="33"/>
    </row>
    <row r="3649" spans="2:7" ht="14.25" hidden="1" customHeight="1" x14ac:dyDescent="0.2">
      <c r="B3649" s="26"/>
      <c r="C3649" s="128"/>
      <c r="D3649" s="123"/>
      <c r="E3649" s="27"/>
      <c r="F3649" s="13"/>
      <c r="G3649" s="34"/>
    </row>
    <row r="3650" spans="2:7" ht="14.25" hidden="1" customHeight="1" x14ac:dyDescent="0.2">
      <c r="B3650" s="24"/>
      <c r="C3650" s="127"/>
      <c r="D3650" s="122"/>
      <c r="E3650" s="25"/>
      <c r="F3650" s="11"/>
      <c r="G3650" s="33"/>
    </row>
    <row r="3651" spans="2:7" ht="14.25" hidden="1" customHeight="1" x14ac:dyDescent="0.2">
      <c r="B3651" s="26"/>
      <c r="C3651" s="128"/>
      <c r="D3651" s="123"/>
      <c r="E3651" s="27"/>
      <c r="F3651" s="13"/>
      <c r="G3651" s="34"/>
    </row>
    <row r="3652" spans="2:7" ht="14.25" hidden="1" customHeight="1" x14ac:dyDescent="0.2">
      <c r="B3652" s="24"/>
      <c r="C3652" s="127"/>
      <c r="D3652" s="122"/>
      <c r="E3652" s="25"/>
      <c r="F3652" s="11"/>
      <c r="G3652" s="33"/>
    </row>
    <row r="3653" spans="2:7" ht="14.25" hidden="1" customHeight="1" x14ac:dyDescent="0.2">
      <c r="B3653" s="26"/>
      <c r="C3653" s="128"/>
      <c r="D3653" s="123"/>
      <c r="E3653" s="27"/>
      <c r="F3653" s="13"/>
      <c r="G3653" s="34"/>
    </row>
    <row r="3654" spans="2:7" ht="14.25" hidden="1" customHeight="1" x14ac:dyDescent="0.2">
      <c r="B3654" s="24"/>
      <c r="C3654" s="127"/>
      <c r="D3654" s="122"/>
      <c r="E3654" s="25"/>
      <c r="F3654" s="11"/>
      <c r="G3654" s="33"/>
    </row>
    <row r="3655" spans="2:7" ht="14.25" hidden="1" customHeight="1" x14ac:dyDescent="0.2">
      <c r="B3655" s="26"/>
      <c r="C3655" s="128"/>
      <c r="D3655" s="123"/>
      <c r="E3655" s="27"/>
      <c r="F3655" s="13"/>
      <c r="G3655" s="34"/>
    </row>
    <row r="3656" spans="2:7" ht="14.25" hidden="1" customHeight="1" x14ac:dyDescent="0.2">
      <c r="B3656" s="24"/>
      <c r="C3656" s="127"/>
      <c r="D3656" s="122"/>
      <c r="E3656" s="25"/>
      <c r="F3656" s="11"/>
      <c r="G3656" s="33"/>
    </row>
    <row r="3657" spans="2:7" ht="14.25" hidden="1" customHeight="1" x14ac:dyDescent="0.2">
      <c r="B3657" s="26"/>
      <c r="C3657" s="128"/>
      <c r="D3657" s="123"/>
      <c r="E3657" s="27"/>
      <c r="F3657" s="13"/>
      <c r="G3657" s="34"/>
    </row>
    <row r="3658" spans="2:7" ht="14.25" hidden="1" customHeight="1" x14ac:dyDescent="0.2">
      <c r="B3658" s="24"/>
      <c r="C3658" s="127"/>
      <c r="D3658" s="122"/>
      <c r="E3658" s="25"/>
      <c r="F3658" s="11"/>
      <c r="G3658" s="33"/>
    </row>
    <row r="3659" spans="2:7" ht="14.25" hidden="1" customHeight="1" x14ac:dyDescent="0.2">
      <c r="B3659" s="26"/>
      <c r="C3659" s="128"/>
      <c r="D3659" s="123"/>
      <c r="E3659" s="27"/>
      <c r="F3659" s="29"/>
      <c r="G3659" s="35"/>
    </row>
    <row r="3660" spans="2:7" ht="14.25" hidden="1" customHeight="1" x14ac:dyDescent="0.2">
      <c r="B3660" s="24"/>
      <c r="C3660" s="127"/>
      <c r="D3660" s="122"/>
      <c r="E3660" s="25"/>
      <c r="F3660" s="28"/>
      <c r="G3660" s="36"/>
    </row>
    <row r="3661" spans="2:7" ht="14.25" hidden="1" customHeight="1" x14ac:dyDescent="0.2">
      <c r="B3661" s="26"/>
      <c r="C3661" s="128"/>
      <c r="D3661" s="123"/>
      <c r="E3661" s="27"/>
      <c r="F3661" s="29"/>
      <c r="G3661" s="35"/>
    </row>
    <row r="3662" spans="2:7" ht="14.25" hidden="1" customHeight="1" x14ac:dyDescent="0.2">
      <c r="B3662" s="24"/>
      <c r="C3662" s="127"/>
      <c r="D3662" s="122"/>
      <c r="E3662" s="25"/>
      <c r="F3662" s="28"/>
      <c r="G3662" s="36"/>
    </row>
    <row r="3663" spans="2:7" ht="14.25" hidden="1" customHeight="1" x14ac:dyDescent="0.2">
      <c r="B3663" s="26"/>
      <c r="C3663" s="128"/>
      <c r="D3663" s="123"/>
      <c r="E3663" s="27"/>
      <c r="F3663" s="29"/>
      <c r="G3663" s="35"/>
    </row>
    <row r="3664" spans="2:7" ht="14.25" hidden="1" customHeight="1" x14ac:dyDescent="0.2">
      <c r="B3664" s="24"/>
      <c r="C3664" s="127"/>
      <c r="D3664" s="122"/>
      <c r="E3664" s="25"/>
      <c r="F3664" s="28"/>
      <c r="G3664" s="36"/>
    </row>
    <row r="3665" spans="2:7" ht="14.25" hidden="1" customHeight="1" x14ac:dyDescent="0.2">
      <c r="B3665" s="26"/>
      <c r="C3665" s="128"/>
      <c r="D3665" s="123"/>
      <c r="E3665" s="27"/>
      <c r="F3665" s="29"/>
      <c r="G3665" s="35"/>
    </row>
    <row r="3666" spans="2:7" ht="14.25" hidden="1" customHeight="1" x14ac:dyDescent="0.2">
      <c r="B3666" s="24"/>
      <c r="C3666" s="127"/>
      <c r="D3666" s="122"/>
      <c r="E3666" s="25"/>
      <c r="F3666" s="28"/>
      <c r="G3666" s="36"/>
    </row>
    <row r="3667" spans="2:7" ht="14.25" hidden="1" customHeight="1" x14ac:dyDescent="0.2">
      <c r="B3667" s="26"/>
      <c r="C3667" s="128"/>
      <c r="D3667" s="123"/>
      <c r="E3667" s="27"/>
      <c r="F3667" s="29"/>
      <c r="G3667" s="35"/>
    </row>
    <row r="3668" spans="2:7" ht="14.25" hidden="1" customHeight="1" x14ac:dyDescent="0.2">
      <c r="B3668" s="24"/>
      <c r="C3668" s="127"/>
      <c r="D3668" s="122"/>
      <c r="E3668" s="25"/>
      <c r="F3668" s="28"/>
      <c r="G3668" s="36"/>
    </row>
    <row r="3669" spans="2:7" ht="14.25" hidden="1" customHeight="1" x14ac:dyDescent="0.2">
      <c r="B3669" s="26"/>
      <c r="C3669" s="128"/>
      <c r="D3669" s="123"/>
      <c r="E3669" s="27"/>
      <c r="F3669" s="29"/>
      <c r="G3669" s="35"/>
    </row>
    <row r="3670" spans="2:7" ht="14.25" hidden="1" customHeight="1" x14ac:dyDescent="0.2">
      <c r="B3670" s="24"/>
      <c r="C3670" s="127"/>
      <c r="D3670" s="122"/>
      <c r="E3670" s="25"/>
      <c r="F3670" s="28"/>
      <c r="G3670" s="36"/>
    </row>
    <row r="3671" spans="2:7" ht="14.25" hidden="1" customHeight="1" x14ac:dyDescent="0.2">
      <c r="B3671" s="26"/>
      <c r="C3671" s="128"/>
      <c r="D3671" s="123"/>
      <c r="E3671" s="27"/>
      <c r="F3671" s="29"/>
      <c r="G3671" s="35"/>
    </row>
    <row r="3672" spans="2:7" ht="14.25" hidden="1" customHeight="1" x14ac:dyDescent="0.2">
      <c r="B3672" s="24"/>
      <c r="C3672" s="127"/>
      <c r="D3672" s="122"/>
      <c r="E3672" s="25"/>
      <c r="F3672" s="28"/>
      <c r="G3672" s="36"/>
    </row>
    <row r="3673" spans="2:7" ht="14.25" hidden="1" customHeight="1" x14ac:dyDescent="0.2">
      <c r="B3673" s="26"/>
      <c r="C3673" s="128"/>
      <c r="D3673" s="123"/>
      <c r="E3673" s="27"/>
      <c r="F3673" s="29"/>
      <c r="G3673" s="35"/>
    </row>
    <row r="3674" spans="2:7" ht="14.25" hidden="1" customHeight="1" x14ac:dyDescent="0.2">
      <c r="B3674" s="24"/>
      <c r="C3674" s="127"/>
      <c r="D3674" s="122"/>
      <c r="E3674" s="25"/>
      <c r="F3674" s="28"/>
      <c r="G3674" s="36"/>
    </row>
    <row r="3675" spans="2:7" ht="14.25" hidden="1" customHeight="1" x14ac:dyDescent="0.2">
      <c r="B3675" s="26"/>
      <c r="C3675" s="128"/>
      <c r="D3675" s="123"/>
      <c r="E3675" s="27"/>
      <c r="F3675" s="29"/>
      <c r="G3675" s="35"/>
    </row>
    <row r="3676" spans="2:7" ht="14.25" hidden="1" customHeight="1" x14ac:dyDescent="0.2">
      <c r="B3676" s="24"/>
      <c r="C3676" s="127"/>
      <c r="D3676" s="122"/>
      <c r="E3676" s="25"/>
      <c r="F3676" s="28"/>
      <c r="G3676" s="36"/>
    </row>
    <row r="3677" spans="2:7" ht="14.25" hidden="1" customHeight="1" x14ac:dyDescent="0.2">
      <c r="B3677" s="26"/>
      <c r="C3677" s="128"/>
      <c r="D3677" s="123"/>
      <c r="E3677" s="27"/>
      <c r="F3677" s="29"/>
      <c r="G3677" s="35"/>
    </row>
    <row r="3678" spans="2:7" ht="14.25" hidden="1" customHeight="1" x14ac:dyDescent="0.2">
      <c r="B3678" s="24"/>
      <c r="C3678" s="127"/>
      <c r="D3678" s="122"/>
      <c r="E3678" s="25"/>
      <c r="F3678" s="28"/>
      <c r="G3678" s="36"/>
    </row>
    <row r="3679" spans="2:7" ht="14.25" hidden="1" customHeight="1" x14ac:dyDescent="0.2">
      <c r="B3679" s="26"/>
      <c r="C3679" s="128"/>
      <c r="D3679" s="123"/>
      <c r="E3679" s="27"/>
      <c r="F3679" s="29"/>
      <c r="G3679" s="35"/>
    </row>
    <row r="3680" spans="2:7" ht="14.25" hidden="1" customHeight="1" x14ac:dyDescent="0.2">
      <c r="B3680" s="24"/>
      <c r="C3680" s="127"/>
      <c r="D3680" s="122"/>
      <c r="E3680" s="25"/>
      <c r="F3680" s="28"/>
      <c r="G3680" s="36"/>
    </row>
    <row r="3681" spans="2:7" ht="14.25" hidden="1" customHeight="1" x14ac:dyDescent="0.2">
      <c r="B3681" s="26"/>
      <c r="C3681" s="128"/>
      <c r="D3681" s="123"/>
      <c r="E3681" s="27"/>
      <c r="F3681" s="29"/>
      <c r="G3681" s="35"/>
    </row>
    <row r="3682" spans="2:7" ht="14.25" hidden="1" customHeight="1" x14ac:dyDescent="0.2">
      <c r="B3682" s="24"/>
      <c r="C3682" s="127"/>
      <c r="D3682" s="122"/>
      <c r="E3682" s="25"/>
      <c r="F3682" s="28"/>
      <c r="G3682" s="36"/>
    </row>
    <row r="3683" spans="2:7" ht="14.25" hidden="1" customHeight="1" x14ac:dyDescent="0.2">
      <c r="B3683" s="26"/>
      <c r="C3683" s="128"/>
      <c r="D3683" s="123"/>
      <c r="E3683" s="27"/>
      <c r="F3683" s="13"/>
      <c r="G3683" s="34"/>
    </row>
    <row r="3684" spans="2:7" ht="14.25" hidden="1" customHeight="1" x14ac:dyDescent="0.2">
      <c r="B3684" s="24"/>
      <c r="C3684" s="127"/>
      <c r="D3684" s="122"/>
      <c r="E3684" s="25"/>
      <c r="F3684" s="11"/>
      <c r="G3684" s="33"/>
    </row>
    <row r="3685" spans="2:7" ht="14.25" hidden="1" customHeight="1" x14ac:dyDescent="0.2">
      <c r="B3685" s="26"/>
      <c r="C3685" s="128"/>
      <c r="D3685" s="123"/>
      <c r="E3685" s="27"/>
      <c r="F3685" s="13"/>
      <c r="G3685" s="34"/>
    </row>
    <row r="3686" spans="2:7" ht="14.25" hidden="1" customHeight="1" x14ac:dyDescent="0.2">
      <c r="B3686" s="24"/>
      <c r="C3686" s="127"/>
      <c r="D3686" s="122"/>
      <c r="E3686" s="25"/>
      <c r="F3686" s="11"/>
      <c r="G3686" s="33"/>
    </row>
    <row r="3687" spans="2:7" ht="14.25" hidden="1" customHeight="1" x14ac:dyDescent="0.2">
      <c r="B3687" s="26"/>
      <c r="C3687" s="128"/>
      <c r="D3687" s="123"/>
      <c r="E3687" s="27"/>
      <c r="F3687" s="13"/>
      <c r="G3687" s="34"/>
    </row>
    <row r="3688" spans="2:7" ht="14.25" hidden="1" customHeight="1" x14ac:dyDescent="0.2">
      <c r="B3688" s="24"/>
      <c r="C3688" s="127"/>
      <c r="D3688" s="122"/>
      <c r="E3688" s="25"/>
      <c r="F3688" s="11"/>
      <c r="G3688" s="33"/>
    </row>
    <row r="3689" spans="2:7" ht="14.25" hidden="1" customHeight="1" x14ac:dyDescent="0.2">
      <c r="B3689" s="26"/>
      <c r="C3689" s="128"/>
      <c r="D3689" s="123"/>
      <c r="E3689" s="27"/>
      <c r="F3689" s="13"/>
      <c r="G3689" s="34"/>
    </row>
    <row r="3690" spans="2:7" ht="14.25" hidden="1" customHeight="1" x14ac:dyDescent="0.2">
      <c r="B3690" s="24"/>
      <c r="C3690" s="127"/>
      <c r="D3690" s="122"/>
      <c r="E3690" s="25"/>
      <c r="F3690" s="11"/>
      <c r="G3690" s="33"/>
    </row>
    <row r="3691" spans="2:7" ht="14.25" hidden="1" customHeight="1" x14ac:dyDescent="0.2">
      <c r="B3691" s="26"/>
      <c r="C3691" s="128"/>
      <c r="D3691" s="123"/>
      <c r="E3691" s="27"/>
      <c r="F3691" s="13"/>
      <c r="G3691" s="34"/>
    </row>
    <row r="3692" spans="2:7" ht="14.25" hidden="1" customHeight="1" x14ac:dyDescent="0.2">
      <c r="B3692" s="24"/>
      <c r="C3692" s="127"/>
      <c r="D3692" s="122"/>
      <c r="E3692" s="25"/>
      <c r="F3692" s="11"/>
      <c r="G3692" s="33"/>
    </row>
    <row r="3693" spans="2:7" ht="14.25" hidden="1" customHeight="1" x14ac:dyDescent="0.2">
      <c r="B3693" s="26"/>
      <c r="C3693" s="128"/>
      <c r="D3693" s="123"/>
      <c r="E3693" s="27"/>
      <c r="F3693" s="13"/>
      <c r="G3693" s="34"/>
    </row>
    <row r="3694" spans="2:7" ht="14.25" hidden="1" customHeight="1" x14ac:dyDescent="0.2">
      <c r="B3694" s="24"/>
      <c r="C3694" s="127"/>
      <c r="D3694" s="122"/>
      <c r="E3694" s="25"/>
      <c r="F3694" s="11"/>
      <c r="G3694" s="33"/>
    </row>
    <row r="3695" spans="2:7" ht="14.25" hidden="1" customHeight="1" x14ac:dyDescent="0.2">
      <c r="B3695" s="26"/>
      <c r="C3695" s="128"/>
      <c r="D3695" s="123"/>
      <c r="E3695" s="27"/>
      <c r="F3695" s="13"/>
      <c r="G3695" s="34"/>
    </row>
    <row r="3696" spans="2:7" ht="14.25" hidden="1" customHeight="1" x14ac:dyDescent="0.2">
      <c r="B3696" s="24"/>
      <c r="C3696" s="127"/>
      <c r="D3696" s="122"/>
      <c r="E3696" s="25"/>
      <c r="F3696" s="11"/>
      <c r="G3696" s="33"/>
    </row>
    <row r="3697" spans="2:7" ht="14.25" hidden="1" customHeight="1" x14ac:dyDescent="0.2">
      <c r="B3697" s="26"/>
      <c r="C3697" s="128"/>
      <c r="D3697" s="123"/>
      <c r="E3697" s="27"/>
      <c r="F3697" s="13"/>
      <c r="G3697" s="34"/>
    </row>
    <row r="3698" spans="2:7" ht="14.25" hidden="1" customHeight="1" x14ac:dyDescent="0.2">
      <c r="B3698" s="24"/>
      <c r="C3698" s="127"/>
      <c r="D3698" s="122"/>
      <c r="E3698" s="25"/>
      <c r="F3698" s="11"/>
      <c r="G3698" s="33"/>
    </row>
    <row r="3699" spans="2:7" ht="14.25" hidden="1" customHeight="1" x14ac:dyDescent="0.2">
      <c r="B3699" s="26"/>
      <c r="C3699" s="128"/>
      <c r="D3699" s="123"/>
      <c r="E3699" s="27"/>
      <c r="F3699" s="13"/>
      <c r="G3699" s="34"/>
    </row>
    <row r="3700" spans="2:7" ht="14.25" hidden="1" customHeight="1" x14ac:dyDescent="0.2">
      <c r="B3700" s="24"/>
      <c r="C3700" s="127"/>
      <c r="D3700" s="122"/>
      <c r="E3700" s="25"/>
      <c r="F3700" s="11"/>
      <c r="G3700" s="33"/>
    </row>
    <row r="3701" spans="2:7" ht="14.25" hidden="1" customHeight="1" x14ac:dyDescent="0.2">
      <c r="B3701" s="26"/>
      <c r="C3701" s="128"/>
      <c r="D3701" s="123"/>
      <c r="E3701" s="27"/>
      <c r="F3701" s="13"/>
      <c r="G3701" s="34"/>
    </row>
    <row r="3702" spans="2:7" ht="14.25" hidden="1" customHeight="1" x14ac:dyDescent="0.2">
      <c r="B3702" s="24"/>
      <c r="C3702" s="127"/>
      <c r="D3702" s="122"/>
      <c r="E3702" s="25"/>
      <c r="F3702" s="11"/>
      <c r="G3702" s="33"/>
    </row>
    <row r="3703" spans="2:7" ht="14.25" hidden="1" customHeight="1" x14ac:dyDescent="0.2">
      <c r="B3703" s="26"/>
      <c r="C3703" s="128"/>
      <c r="D3703" s="123"/>
      <c r="E3703" s="27"/>
      <c r="F3703" s="13"/>
      <c r="G3703" s="34"/>
    </row>
    <row r="3704" spans="2:7" ht="14.25" hidden="1" customHeight="1" x14ac:dyDescent="0.2">
      <c r="B3704" s="24"/>
      <c r="C3704" s="127"/>
      <c r="D3704" s="122"/>
      <c r="E3704" s="25"/>
      <c r="F3704" s="11"/>
      <c r="G3704" s="33"/>
    </row>
    <row r="3705" spans="2:7" ht="14.25" hidden="1" customHeight="1" x14ac:dyDescent="0.2">
      <c r="B3705" s="26"/>
      <c r="C3705" s="128"/>
      <c r="D3705" s="123"/>
      <c r="E3705" s="27"/>
      <c r="F3705" s="13"/>
      <c r="G3705" s="34"/>
    </row>
    <row r="3706" spans="2:7" ht="14.25" hidden="1" customHeight="1" x14ac:dyDescent="0.2">
      <c r="B3706" s="24"/>
      <c r="C3706" s="127"/>
      <c r="D3706" s="122"/>
      <c r="E3706" s="25"/>
      <c r="F3706" s="11"/>
      <c r="G3706" s="33"/>
    </row>
    <row r="3707" spans="2:7" ht="14.25" hidden="1" customHeight="1" x14ac:dyDescent="0.2">
      <c r="B3707" s="26"/>
      <c r="C3707" s="128"/>
      <c r="D3707" s="123"/>
      <c r="E3707" s="27"/>
      <c r="F3707" s="13"/>
      <c r="G3707" s="37"/>
    </row>
    <row r="3708" spans="2:7" ht="14.25" hidden="1" customHeight="1" x14ac:dyDescent="0.2">
      <c r="B3708" s="24"/>
      <c r="C3708" s="127"/>
      <c r="D3708" s="122"/>
      <c r="E3708" s="25"/>
      <c r="F3708" s="11"/>
      <c r="G3708" s="38"/>
    </row>
    <row r="3709" spans="2:7" ht="14.25" hidden="1" customHeight="1" x14ac:dyDescent="0.2">
      <c r="B3709" s="26"/>
      <c r="C3709" s="128"/>
      <c r="D3709" s="123"/>
      <c r="E3709" s="27"/>
      <c r="F3709" s="13"/>
      <c r="G3709" s="37"/>
    </row>
    <row r="3710" spans="2:7" ht="14.25" hidden="1" customHeight="1" x14ac:dyDescent="0.2">
      <c r="B3710" s="24"/>
      <c r="C3710" s="127"/>
      <c r="D3710" s="122"/>
      <c r="E3710" s="25"/>
      <c r="F3710" s="11"/>
      <c r="G3710" s="38"/>
    </row>
    <row r="3711" spans="2:7" ht="14.25" hidden="1" customHeight="1" x14ac:dyDescent="0.2">
      <c r="B3711" s="26"/>
      <c r="C3711" s="128"/>
      <c r="D3711" s="123"/>
      <c r="E3711" s="27"/>
      <c r="F3711" s="13"/>
      <c r="G3711" s="37"/>
    </row>
    <row r="3712" spans="2:7" ht="14.25" hidden="1" customHeight="1" x14ac:dyDescent="0.2">
      <c r="B3712" s="24"/>
      <c r="C3712" s="127"/>
      <c r="D3712" s="122"/>
      <c r="E3712" s="25"/>
      <c r="F3712" s="11"/>
      <c r="G3712" s="38"/>
    </row>
    <row r="3713" spans="2:7" ht="14.25" hidden="1" customHeight="1" x14ac:dyDescent="0.2">
      <c r="B3713" s="26"/>
      <c r="C3713" s="128"/>
      <c r="D3713" s="123"/>
      <c r="E3713" s="27"/>
      <c r="F3713" s="13"/>
      <c r="G3713" s="37"/>
    </row>
    <row r="3714" spans="2:7" ht="14.25" hidden="1" customHeight="1" x14ac:dyDescent="0.2">
      <c r="B3714" s="24"/>
      <c r="C3714" s="127"/>
      <c r="D3714" s="122"/>
      <c r="E3714" s="25"/>
      <c r="F3714" s="11"/>
      <c r="G3714" s="38"/>
    </row>
    <row r="3715" spans="2:7" ht="14.25" hidden="1" customHeight="1" x14ac:dyDescent="0.2">
      <c r="B3715" s="26"/>
      <c r="C3715" s="128"/>
      <c r="D3715" s="123"/>
      <c r="E3715" s="27"/>
      <c r="F3715" s="13"/>
      <c r="G3715" s="37"/>
    </row>
    <row r="3716" spans="2:7" ht="14.25" hidden="1" customHeight="1" x14ac:dyDescent="0.2">
      <c r="B3716" s="24"/>
      <c r="C3716" s="127"/>
      <c r="D3716" s="122"/>
      <c r="E3716" s="25"/>
      <c r="F3716" s="11"/>
      <c r="G3716" s="38"/>
    </row>
    <row r="3717" spans="2:7" ht="14.25" hidden="1" customHeight="1" x14ac:dyDescent="0.2">
      <c r="B3717" s="26"/>
      <c r="C3717" s="128"/>
      <c r="D3717" s="123"/>
      <c r="E3717" s="27"/>
      <c r="F3717" s="13"/>
      <c r="G3717" s="37"/>
    </row>
    <row r="3718" spans="2:7" ht="14.25" hidden="1" customHeight="1" x14ac:dyDescent="0.2">
      <c r="B3718" s="24"/>
      <c r="C3718" s="127"/>
      <c r="D3718" s="122"/>
      <c r="E3718" s="25"/>
      <c r="F3718" s="11"/>
      <c r="G3718" s="38"/>
    </row>
    <row r="3719" spans="2:7" ht="14.25" hidden="1" customHeight="1" x14ac:dyDescent="0.2">
      <c r="B3719" s="26"/>
      <c r="C3719" s="128"/>
      <c r="D3719" s="123"/>
      <c r="E3719" s="27"/>
      <c r="F3719" s="13"/>
      <c r="G3719" s="37"/>
    </row>
    <row r="3720" spans="2:7" ht="14.25" hidden="1" customHeight="1" x14ac:dyDescent="0.2">
      <c r="B3720" s="24"/>
      <c r="C3720" s="127"/>
      <c r="D3720" s="122"/>
      <c r="E3720" s="25"/>
      <c r="F3720" s="11"/>
      <c r="G3720" s="38"/>
    </row>
    <row r="3721" spans="2:7" ht="14.25" hidden="1" customHeight="1" x14ac:dyDescent="0.2">
      <c r="B3721" s="26"/>
      <c r="C3721" s="128"/>
      <c r="D3721" s="123"/>
      <c r="E3721" s="27"/>
      <c r="F3721" s="13"/>
      <c r="G3721" s="34"/>
    </row>
    <row r="3722" spans="2:7" ht="14.25" hidden="1" customHeight="1" x14ac:dyDescent="0.2">
      <c r="B3722" s="24"/>
      <c r="C3722" s="127"/>
      <c r="D3722" s="122"/>
      <c r="E3722" s="25"/>
      <c r="F3722" s="11"/>
      <c r="G3722" s="33"/>
    </row>
    <row r="3723" spans="2:7" ht="14.25" hidden="1" customHeight="1" x14ac:dyDescent="0.2">
      <c r="B3723" s="26"/>
      <c r="C3723" s="128"/>
      <c r="D3723" s="123"/>
      <c r="E3723" s="27"/>
      <c r="F3723" s="13"/>
      <c r="G3723" s="34"/>
    </row>
    <row r="3724" spans="2:7" ht="14.25" hidden="1" customHeight="1" x14ac:dyDescent="0.2">
      <c r="B3724" s="24"/>
      <c r="C3724" s="127"/>
      <c r="D3724" s="122"/>
      <c r="E3724" s="25"/>
      <c r="F3724" s="11"/>
      <c r="G3724" s="33"/>
    </row>
    <row r="3725" spans="2:7" ht="14.25" hidden="1" customHeight="1" x14ac:dyDescent="0.2">
      <c r="B3725" s="26"/>
      <c r="C3725" s="128"/>
      <c r="D3725" s="123"/>
      <c r="E3725" s="27"/>
      <c r="F3725" s="13"/>
      <c r="G3725" s="34"/>
    </row>
    <row r="3726" spans="2:7" ht="14.25" hidden="1" customHeight="1" x14ac:dyDescent="0.2">
      <c r="B3726" s="24"/>
      <c r="C3726" s="127"/>
      <c r="D3726" s="122"/>
      <c r="E3726" s="25"/>
      <c r="F3726" s="11"/>
      <c r="G3726" s="33"/>
    </row>
    <row r="3727" spans="2:7" ht="14.25" hidden="1" customHeight="1" x14ac:dyDescent="0.2">
      <c r="B3727" s="26"/>
      <c r="C3727" s="128"/>
      <c r="D3727" s="123"/>
      <c r="E3727" s="27"/>
      <c r="F3727" s="13"/>
      <c r="G3727" s="34"/>
    </row>
    <row r="3728" spans="2:7" ht="14.25" hidden="1" customHeight="1" x14ac:dyDescent="0.2">
      <c r="B3728" s="24"/>
      <c r="C3728" s="127"/>
      <c r="D3728" s="122"/>
      <c r="E3728" s="25"/>
      <c r="F3728" s="11"/>
      <c r="G3728" s="33"/>
    </row>
    <row r="3729" spans="2:7" ht="14.25" hidden="1" customHeight="1" x14ac:dyDescent="0.2">
      <c r="B3729" s="26"/>
      <c r="C3729" s="128"/>
      <c r="D3729" s="123"/>
      <c r="E3729" s="27"/>
      <c r="F3729" s="13"/>
      <c r="G3729" s="34"/>
    </row>
    <row r="3730" spans="2:7" ht="14.25" hidden="1" customHeight="1" x14ac:dyDescent="0.2">
      <c r="B3730" s="24"/>
      <c r="C3730" s="127"/>
      <c r="D3730" s="122"/>
      <c r="E3730" s="25"/>
      <c r="F3730" s="11"/>
      <c r="G3730" s="33"/>
    </row>
    <row r="3731" spans="2:7" ht="14.25" hidden="1" customHeight="1" x14ac:dyDescent="0.2">
      <c r="B3731" s="26"/>
      <c r="C3731" s="128"/>
      <c r="D3731" s="123"/>
      <c r="E3731" s="27"/>
      <c r="F3731" s="13"/>
      <c r="G3731" s="34"/>
    </row>
    <row r="3732" spans="2:7" ht="14.25" hidden="1" customHeight="1" x14ac:dyDescent="0.2">
      <c r="B3732" s="24"/>
      <c r="C3732" s="127"/>
      <c r="D3732" s="122"/>
      <c r="E3732" s="25"/>
      <c r="F3732" s="11"/>
      <c r="G3732" s="33"/>
    </row>
    <row r="3733" spans="2:7" ht="14.25" hidden="1" customHeight="1" x14ac:dyDescent="0.2">
      <c r="B3733" s="26"/>
      <c r="C3733" s="128"/>
      <c r="D3733" s="123"/>
      <c r="E3733" s="27"/>
      <c r="F3733" s="13"/>
      <c r="G3733" s="34"/>
    </row>
    <row r="3734" spans="2:7" ht="14.25" hidden="1" customHeight="1" x14ac:dyDescent="0.2">
      <c r="B3734" s="24"/>
      <c r="C3734" s="127"/>
      <c r="D3734" s="122"/>
      <c r="E3734" s="25"/>
      <c r="F3734" s="11"/>
      <c r="G3734" s="33"/>
    </row>
    <row r="3735" spans="2:7" ht="14.25" hidden="1" customHeight="1" x14ac:dyDescent="0.2">
      <c r="B3735" s="26"/>
      <c r="C3735" s="128"/>
      <c r="D3735" s="123"/>
      <c r="E3735" s="27"/>
      <c r="F3735" s="13"/>
      <c r="G3735" s="34"/>
    </row>
    <row r="3736" spans="2:7" ht="14.25" hidden="1" customHeight="1" x14ac:dyDescent="0.2">
      <c r="B3736" s="24"/>
      <c r="C3736" s="127"/>
      <c r="D3736" s="122"/>
      <c r="E3736" s="25"/>
      <c r="F3736" s="11"/>
      <c r="G3736" s="33"/>
    </row>
    <row r="3737" spans="2:7" ht="14.25" hidden="1" customHeight="1" x14ac:dyDescent="0.2">
      <c r="B3737" s="22"/>
      <c r="C3737" s="126"/>
      <c r="D3737" s="121"/>
      <c r="E3737" s="23"/>
      <c r="F3737" s="20"/>
      <c r="G3737" s="32"/>
    </row>
    <row r="3738" spans="2:7" ht="14.25" hidden="1" customHeight="1" x14ac:dyDescent="0.2">
      <c r="B3738" s="24"/>
      <c r="C3738" s="127"/>
      <c r="D3738" s="122"/>
      <c r="E3738" s="25"/>
      <c r="F3738" s="11"/>
      <c r="G3738" s="33"/>
    </row>
    <row r="3739" spans="2:7" ht="14.25" hidden="1" customHeight="1" x14ac:dyDescent="0.2">
      <c r="B3739" s="26"/>
      <c r="C3739" s="128"/>
      <c r="D3739" s="123"/>
      <c r="E3739" s="27"/>
      <c r="F3739" s="13"/>
      <c r="G3739" s="34"/>
    </row>
    <row r="3740" spans="2:7" ht="14.25" hidden="1" customHeight="1" x14ac:dyDescent="0.2">
      <c r="B3740" s="24"/>
      <c r="C3740" s="127"/>
      <c r="D3740" s="122"/>
      <c r="E3740" s="25"/>
      <c r="F3740" s="11"/>
      <c r="G3740" s="33"/>
    </row>
    <row r="3741" spans="2:7" ht="14.25" hidden="1" customHeight="1" x14ac:dyDescent="0.2">
      <c r="B3741" s="26"/>
      <c r="C3741" s="128"/>
      <c r="D3741" s="123"/>
      <c r="E3741" s="27"/>
      <c r="F3741" s="13"/>
      <c r="G3741" s="34"/>
    </row>
    <row r="3742" spans="2:7" ht="14.25" hidden="1" customHeight="1" x14ac:dyDescent="0.2">
      <c r="B3742" s="24"/>
      <c r="C3742" s="127"/>
      <c r="D3742" s="122"/>
      <c r="E3742" s="25"/>
      <c r="F3742" s="11"/>
      <c r="G3742" s="33"/>
    </row>
    <row r="3743" spans="2:7" ht="14.25" hidden="1" customHeight="1" x14ac:dyDescent="0.2">
      <c r="B3743" s="26"/>
      <c r="C3743" s="128"/>
      <c r="D3743" s="123"/>
      <c r="E3743" s="27"/>
      <c r="F3743" s="13"/>
      <c r="G3743" s="34"/>
    </row>
    <row r="3744" spans="2:7" ht="14.25" hidden="1" customHeight="1" x14ac:dyDescent="0.2">
      <c r="B3744" s="24"/>
      <c r="C3744" s="127"/>
      <c r="D3744" s="122"/>
      <c r="E3744" s="25"/>
      <c r="F3744" s="11"/>
      <c r="G3744" s="33"/>
    </row>
    <row r="3745" spans="2:7" ht="14.25" hidden="1" customHeight="1" x14ac:dyDescent="0.2">
      <c r="B3745" s="26"/>
      <c r="C3745" s="128"/>
      <c r="D3745" s="123"/>
      <c r="E3745" s="27"/>
      <c r="F3745" s="13"/>
      <c r="G3745" s="34"/>
    </row>
    <row r="3746" spans="2:7" ht="14.25" hidden="1" customHeight="1" x14ac:dyDescent="0.2">
      <c r="B3746" s="24"/>
      <c r="C3746" s="127"/>
      <c r="D3746" s="122"/>
      <c r="E3746" s="25"/>
      <c r="F3746" s="11"/>
      <c r="G3746" s="33"/>
    </row>
    <row r="3747" spans="2:7" ht="14.25" hidden="1" customHeight="1" x14ac:dyDescent="0.2">
      <c r="B3747" s="26"/>
      <c r="C3747" s="128"/>
      <c r="D3747" s="123"/>
      <c r="E3747" s="27"/>
      <c r="F3747" s="13"/>
      <c r="G3747" s="34"/>
    </row>
    <row r="3748" spans="2:7" ht="14.25" hidden="1" customHeight="1" x14ac:dyDescent="0.2">
      <c r="B3748" s="24"/>
      <c r="C3748" s="127"/>
      <c r="D3748" s="122"/>
      <c r="E3748" s="25"/>
      <c r="F3748" s="11"/>
      <c r="G3748" s="33"/>
    </row>
    <row r="3749" spans="2:7" ht="14.25" hidden="1" customHeight="1" x14ac:dyDescent="0.2">
      <c r="B3749" s="26"/>
      <c r="C3749" s="128"/>
      <c r="D3749" s="123"/>
      <c r="E3749" s="27"/>
      <c r="F3749" s="13"/>
      <c r="G3749" s="34"/>
    </row>
    <row r="3750" spans="2:7" ht="14.25" hidden="1" customHeight="1" x14ac:dyDescent="0.2">
      <c r="B3750" s="24"/>
      <c r="C3750" s="127"/>
      <c r="D3750" s="122"/>
      <c r="E3750" s="25"/>
      <c r="F3750" s="11"/>
      <c r="G3750" s="33"/>
    </row>
    <row r="3751" spans="2:7" ht="14.25" hidden="1" customHeight="1" x14ac:dyDescent="0.2">
      <c r="B3751" s="26"/>
      <c r="C3751" s="128"/>
      <c r="D3751" s="123"/>
      <c r="E3751" s="27"/>
      <c r="F3751" s="13"/>
      <c r="G3751" s="34"/>
    </row>
    <row r="3752" spans="2:7" ht="14.25" hidden="1" customHeight="1" x14ac:dyDescent="0.2">
      <c r="B3752" s="24"/>
      <c r="C3752" s="127"/>
      <c r="D3752" s="122"/>
      <c r="E3752" s="25"/>
      <c r="F3752" s="11"/>
      <c r="G3752" s="33"/>
    </row>
    <row r="3753" spans="2:7" ht="14.25" hidden="1" customHeight="1" x14ac:dyDescent="0.2">
      <c r="B3753" s="26"/>
      <c r="C3753" s="128"/>
      <c r="D3753" s="123"/>
      <c r="E3753" s="27"/>
      <c r="F3753" s="13"/>
      <c r="G3753" s="34"/>
    </row>
    <row r="3754" spans="2:7" ht="14.25" hidden="1" customHeight="1" x14ac:dyDescent="0.2">
      <c r="B3754" s="24"/>
      <c r="C3754" s="127"/>
      <c r="D3754" s="122"/>
      <c r="E3754" s="25"/>
      <c r="F3754" s="11"/>
      <c r="G3754" s="33"/>
    </row>
    <row r="3755" spans="2:7" ht="14.25" hidden="1" customHeight="1" x14ac:dyDescent="0.2">
      <c r="B3755" s="26"/>
      <c r="C3755" s="128"/>
      <c r="D3755" s="123"/>
      <c r="E3755" s="27"/>
      <c r="F3755" s="13"/>
      <c r="G3755" s="34"/>
    </row>
    <row r="3756" spans="2:7" ht="14.25" hidden="1" customHeight="1" x14ac:dyDescent="0.2">
      <c r="B3756" s="24"/>
      <c r="C3756" s="127"/>
      <c r="D3756" s="122"/>
      <c r="E3756" s="25"/>
      <c r="F3756" s="11"/>
      <c r="G3756" s="33"/>
    </row>
    <row r="3757" spans="2:7" ht="14.25" hidden="1" customHeight="1" x14ac:dyDescent="0.2">
      <c r="B3757" s="26"/>
      <c r="C3757" s="128"/>
      <c r="D3757" s="123"/>
      <c r="E3757" s="27"/>
      <c r="F3757" s="13"/>
      <c r="G3757" s="34"/>
    </row>
    <row r="3758" spans="2:7" ht="14.25" hidden="1" customHeight="1" x14ac:dyDescent="0.2">
      <c r="B3758" s="24"/>
      <c r="C3758" s="127"/>
      <c r="D3758" s="122"/>
      <c r="E3758" s="25"/>
      <c r="F3758" s="11"/>
      <c r="G3758" s="33"/>
    </row>
    <row r="3759" spans="2:7" ht="14.25" hidden="1" customHeight="1" x14ac:dyDescent="0.2">
      <c r="B3759" s="26"/>
      <c r="C3759" s="128"/>
      <c r="D3759" s="123"/>
      <c r="E3759" s="27"/>
      <c r="F3759" s="13"/>
      <c r="G3759" s="34"/>
    </row>
    <row r="3760" spans="2:7" ht="14.25" hidden="1" customHeight="1" x14ac:dyDescent="0.2">
      <c r="B3760" s="24"/>
      <c r="C3760" s="127"/>
      <c r="D3760" s="122"/>
      <c r="E3760" s="25"/>
      <c r="F3760" s="11"/>
      <c r="G3760" s="33"/>
    </row>
    <row r="3761" spans="2:7" ht="14.25" hidden="1" customHeight="1" x14ac:dyDescent="0.2">
      <c r="B3761" s="26"/>
      <c r="C3761" s="128"/>
      <c r="D3761" s="123"/>
      <c r="E3761" s="27"/>
      <c r="F3761" s="13"/>
      <c r="G3761" s="34"/>
    </row>
    <row r="3762" spans="2:7" ht="14.25" hidden="1" customHeight="1" x14ac:dyDescent="0.2">
      <c r="B3762" s="24"/>
      <c r="C3762" s="127"/>
      <c r="D3762" s="122"/>
      <c r="E3762" s="25"/>
      <c r="F3762" s="11"/>
      <c r="G3762" s="33"/>
    </row>
    <row r="3763" spans="2:7" ht="14.25" hidden="1" customHeight="1" x14ac:dyDescent="0.2">
      <c r="B3763" s="26"/>
      <c r="C3763" s="128"/>
      <c r="D3763" s="123"/>
      <c r="E3763" s="27"/>
      <c r="F3763" s="13"/>
      <c r="G3763" s="34"/>
    </row>
    <row r="3764" spans="2:7" ht="14.25" hidden="1" customHeight="1" x14ac:dyDescent="0.2">
      <c r="B3764" s="24"/>
      <c r="C3764" s="127"/>
      <c r="D3764" s="122"/>
      <c r="E3764" s="25"/>
      <c r="F3764" s="11"/>
      <c r="G3764" s="33"/>
    </row>
    <row r="3765" spans="2:7" ht="14.25" hidden="1" customHeight="1" x14ac:dyDescent="0.2">
      <c r="B3765" s="26"/>
      <c r="C3765" s="128"/>
      <c r="D3765" s="123"/>
      <c r="E3765" s="27"/>
      <c r="F3765" s="13"/>
      <c r="G3765" s="34"/>
    </row>
    <row r="3766" spans="2:7" ht="14.25" hidden="1" customHeight="1" x14ac:dyDescent="0.2">
      <c r="B3766" s="24"/>
      <c r="C3766" s="127"/>
      <c r="D3766" s="122"/>
      <c r="E3766" s="25"/>
      <c r="F3766" s="11"/>
      <c r="G3766" s="33"/>
    </row>
    <row r="3767" spans="2:7" ht="14.25" hidden="1" customHeight="1" x14ac:dyDescent="0.2">
      <c r="B3767" s="26"/>
      <c r="C3767" s="128"/>
      <c r="D3767" s="123"/>
      <c r="E3767" s="27"/>
      <c r="F3767" s="13"/>
      <c r="G3767" s="34"/>
    </row>
    <row r="3768" spans="2:7" ht="14.25" hidden="1" customHeight="1" x14ac:dyDescent="0.2">
      <c r="B3768" s="24"/>
      <c r="C3768" s="127"/>
      <c r="D3768" s="122"/>
      <c r="E3768" s="25"/>
      <c r="F3768" s="11"/>
      <c r="G3768" s="33"/>
    </row>
    <row r="3769" spans="2:7" ht="14.25" hidden="1" customHeight="1" x14ac:dyDescent="0.2">
      <c r="B3769" s="26"/>
      <c r="C3769" s="128"/>
      <c r="D3769" s="123"/>
      <c r="E3769" s="27"/>
      <c r="F3769" s="13"/>
      <c r="G3769" s="34"/>
    </row>
    <row r="3770" spans="2:7" ht="14.25" hidden="1" customHeight="1" x14ac:dyDescent="0.2">
      <c r="B3770" s="24"/>
      <c r="C3770" s="127"/>
      <c r="D3770" s="122"/>
      <c r="E3770" s="25"/>
      <c r="F3770" s="11"/>
      <c r="G3770" s="33"/>
    </row>
    <row r="3771" spans="2:7" ht="14.25" hidden="1" customHeight="1" x14ac:dyDescent="0.2">
      <c r="B3771" s="26"/>
      <c r="C3771" s="128"/>
      <c r="D3771" s="123"/>
      <c r="E3771" s="27"/>
      <c r="F3771" s="13"/>
      <c r="G3771" s="34"/>
    </row>
    <row r="3772" spans="2:7" ht="14.25" hidden="1" customHeight="1" x14ac:dyDescent="0.2">
      <c r="B3772" s="24"/>
      <c r="C3772" s="127"/>
      <c r="D3772" s="122"/>
      <c r="E3772" s="25"/>
      <c r="F3772" s="11"/>
      <c r="G3772" s="33"/>
    </row>
    <row r="3773" spans="2:7" ht="14.25" hidden="1" customHeight="1" x14ac:dyDescent="0.2">
      <c r="B3773" s="26"/>
      <c r="C3773" s="128"/>
      <c r="D3773" s="123"/>
      <c r="E3773" s="27"/>
      <c r="F3773" s="13"/>
      <c r="G3773" s="34"/>
    </row>
    <row r="3774" spans="2:7" ht="14.25" hidden="1" customHeight="1" x14ac:dyDescent="0.2">
      <c r="B3774" s="24"/>
      <c r="C3774" s="127"/>
      <c r="D3774" s="122"/>
      <c r="E3774" s="25"/>
      <c r="F3774" s="11"/>
      <c r="G3774" s="33"/>
    </row>
    <row r="3775" spans="2:7" ht="14.25" hidden="1" customHeight="1" x14ac:dyDescent="0.2">
      <c r="B3775" s="26"/>
      <c r="C3775" s="128"/>
      <c r="D3775" s="123"/>
      <c r="E3775" s="27"/>
      <c r="F3775" s="13"/>
      <c r="G3775" s="34"/>
    </row>
    <row r="3776" spans="2:7" ht="14.25" hidden="1" customHeight="1" x14ac:dyDescent="0.2">
      <c r="B3776" s="24"/>
      <c r="C3776" s="127"/>
      <c r="D3776" s="122"/>
      <c r="E3776" s="25"/>
      <c r="F3776" s="11"/>
      <c r="G3776" s="33"/>
    </row>
    <row r="3777" spans="2:7" ht="14.25" hidden="1" customHeight="1" x14ac:dyDescent="0.2">
      <c r="B3777" s="26"/>
      <c r="C3777" s="128"/>
      <c r="D3777" s="123"/>
      <c r="E3777" s="27"/>
      <c r="F3777" s="13"/>
      <c r="G3777" s="34"/>
    </row>
    <row r="3778" spans="2:7" ht="14.25" hidden="1" customHeight="1" x14ac:dyDescent="0.2">
      <c r="B3778" s="24"/>
      <c r="C3778" s="127"/>
      <c r="D3778" s="122"/>
      <c r="E3778" s="25"/>
      <c r="F3778" s="11"/>
      <c r="G3778" s="33"/>
    </row>
    <row r="3779" spans="2:7" ht="14.25" hidden="1" customHeight="1" x14ac:dyDescent="0.2">
      <c r="B3779" s="26"/>
      <c r="C3779" s="128"/>
      <c r="D3779" s="123"/>
      <c r="E3779" s="27"/>
      <c r="F3779" s="13"/>
      <c r="G3779" s="34"/>
    </row>
    <row r="3780" spans="2:7" ht="14.25" hidden="1" customHeight="1" x14ac:dyDescent="0.2">
      <c r="B3780" s="24"/>
      <c r="C3780" s="127"/>
      <c r="D3780" s="122"/>
      <c r="E3780" s="25"/>
      <c r="F3780" s="11"/>
      <c r="G3780" s="33"/>
    </row>
    <row r="3781" spans="2:7" ht="14.25" hidden="1" customHeight="1" x14ac:dyDescent="0.2">
      <c r="B3781" s="26"/>
      <c r="C3781" s="128"/>
      <c r="D3781" s="123"/>
      <c r="E3781" s="27"/>
      <c r="F3781" s="29"/>
      <c r="G3781" s="35"/>
    </row>
    <row r="3782" spans="2:7" ht="14.25" hidden="1" customHeight="1" x14ac:dyDescent="0.2">
      <c r="B3782" s="24"/>
      <c r="C3782" s="127"/>
      <c r="D3782" s="122"/>
      <c r="E3782" s="25"/>
      <c r="F3782" s="28"/>
      <c r="G3782" s="36"/>
    </row>
    <row r="3783" spans="2:7" ht="14.25" hidden="1" customHeight="1" x14ac:dyDescent="0.2">
      <c r="B3783" s="26"/>
      <c r="C3783" s="128"/>
      <c r="D3783" s="123"/>
      <c r="E3783" s="27"/>
      <c r="F3783" s="29"/>
      <c r="G3783" s="35"/>
    </row>
    <row r="3784" spans="2:7" ht="14.25" hidden="1" customHeight="1" x14ac:dyDescent="0.2">
      <c r="B3784" s="24"/>
      <c r="C3784" s="127"/>
      <c r="D3784" s="122"/>
      <c r="E3784" s="25"/>
      <c r="F3784" s="28"/>
      <c r="G3784" s="36"/>
    </row>
    <row r="3785" spans="2:7" ht="14.25" hidden="1" customHeight="1" x14ac:dyDescent="0.2">
      <c r="B3785" s="26"/>
      <c r="C3785" s="128"/>
      <c r="D3785" s="123"/>
      <c r="E3785" s="27"/>
      <c r="F3785" s="29"/>
      <c r="G3785" s="35"/>
    </row>
    <row r="3786" spans="2:7" ht="14.25" hidden="1" customHeight="1" x14ac:dyDescent="0.2">
      <c r="B3786" s="24"/>
      <c r="C3786" s="127"/>
      <c r="D3786" s="122"/>
      <c r="E3786" s="25"/>
      <c r="F3786" s="28"/>
      <c r="G3786" s="36"/>
    </row>
    <row r="3787" spans="2:7" ht="14.25" hidden="1" customHeight="1" x14ac:dyDescent="0.2">
      <c r="B3787" s="26"/>
      <c r="C3787" s="128"/>
      <c r="D3787" s="123"/>
      <c r="E3787" s="27"/>
      <c r="F3787" s="29"/>
      <c r="G3787" s="35"/>
    </row>
    <row r="3788" spans="2:7" ht="14.25" hidden="1" customHeight="1" x14ac:dyDescent="0.2">
      <c r="B3788" s="24"/>
      <c r="C3788" s="127"/>
      <c r="D3788" s="122"/>
      <c r="E3788" s="25"/>
      <c r="F3788" s="28"/>
      <c r="G3788" s="36"/>
    </row>
    <row r="3789" spans="2:7" ht="14.25" hidden="1" customHeight="1" x14ac:dyDescent="0.2">
      <c r="B3789" s="26"/>
      <c r="C3789" s="128"/>
      <c r="D3789" s="123"/>
      <c r="E3789" s="27"/>
      <c r="F3789" s="29"/>
      <c r="G3789" s="35"/>
    </row>
    <row r="3790" spans="2:7" ht="14.25" hidden="1" customHeight="1" x14ac:dyDescent="0.2">
      <c r="B3790" s="24"/>
      <c r="C3790" s="127"/>
      <c r="D3790" s="122"/>
      <c r="E3790" s="25"/>
      <c r="F3790" s="28"/>
      <c r="G3790" s="36"/>
    </row>
    <row r="3791" spans="2:7" ht="14.25" hidden="1" customHeight="1" x14ac:dyDescent="0.2">
      <c r="B3791" s="26"/>
      <c r="C3791" s="128"/>
      <c r="D3791" s="123"/>
      <c r="E3791" s="27"/>
      <c r="F3791" s="29"/>
      <c r="G3791" s="35"/>
    </row>
    <row r="3792" spans="2:7" ht="14.25" hidden="1" customHeight="1" x14ac:dyDescent="0.2">
      <c r="B3792" s="24"/>
      <c r="C3792" s="127"/>
      <c r="D3792" s="122"/>
      <c r="E3792" s="25"/>
      <c r="F3792" s="28"/>
      <c r="G3792" s="36"/>
    </row>
    <row r="3793" spans="2:7" ht="14.25" hidden="1" customHeight="1" x14ac:dyDescent="0.2">
      <c r="B3793" s="26"/>
      <c r="C3793" s="128"/>
      <c r="D3793" s="123"/>
      <c r="E3793" s="27"/>
      <c r="F3793" s="29"/>
      <c r="G3793" s="35"/>
    </row>
    <row r="3794" spans="2:7" ht="14.25" hidden="1" customHeight="1" x14ac:dyDescent="0.2">
      <c r="B3794" s="24"/>
      <c r="C3794" s="127"/>
      <c r="D3794" s="122"/>
      <c r="E3794" s="25"/>
      <c r="F3794" s="28"/>
      <c r="G3794" s="36"/>
    </row>
    <row r="3795" spans="2:7" ht="14.25" hidden="1" customHeight="1" x14ac:dyDescent="0.2">
      <c r="B3795" s="26"/>
      <c r="C3795" s="128"/>
      <c r="D3795" s="123"/>
      <c r="E3795" s="27"/>
      <c r="F3795" s="29"/>
      <c r="G3795" s="35"/>
    </row>
    <row r="3796" spans="2:7" ht="14.25" hidden="1" customHeight="1" x14ac:dyDescent="0.2">
      <c r="B3796" s="24"/>
      <c r="C3796" s="127"/>
      <c r="D3796" s="122"/>
      <c r="E3796" s="25"/>
      <c r="F3796" s="28"/>
      <c r="G3796" s="36"/>
    </row>
    <row r="3797" spans="2:7" ht="14.25" hidden="1" customHeight="1" x14ac:dyDescent="0.2">
      <c r="B3797" s="26"/>
      <c r="C3797" s="128"/>
      <c r="D3797" s="123"/>
      <c r="E3797" s="27"/>
      <c r="F3797" s="29"/>
      <c r="G3797" s="35"/>
    </row>
    <row r="3798" spans="2:7" ht="14.25" hidden="1" customHeight="1" x14ac:dyDescent="0.2">
      <c r="B3798" s="24"/>
      <c r="C3798" s="127"/>
      <c r="D3798" s="122"/>
      <c r="E3798" s="25"/>
      <c r="F3798" s="28"/>
      <c r="G3798" s="36"/>
    </row>
    <row r="3799" spans="2:7" ht="14.25" hidden="1" customHeight="1" x14ac:dyDescent="0.2">
      <c r="B3799" s="26"/>
      <c r="C3799" s="128"/>
      <c r="D3799" s="123"/>
      <c r="E3799" s="27"/>
      <c r="F3799" s="29"/>
      <c r="G3799" s="35"/>
    </row>
    <row r="3800" spans="2:7" ht="14.25" hidden="1" customHeight="1" x14ac:dyDescent="0.2">
      <c r="B3800" s="24"/>
      <c r="C3800" s="127"/>
      <c r="D3800" s="122"/>
      <c r="E3800" s="25"/>
      <c r="F3800" s="28"/>
      <c r="G3800" s="36"/>
    </row>
    <row r="3801" spans="2:7" ht="14.25" hidden="1" customHeight="1" x14ac:dyDescent="0.2">
      <c r="B3801" s="26"/>
      <c r="C3801" s="128"/>
      <c r="D3801" s="123"/>
      <c r="E3801" s="27"/>
      <c r="F3801" s="29"/>
      <c r="G3801" s="35"/>
    </row>
    <row r="3802" spans="2:7" ht="14.25" hidden="1" customHeight="1" x14ac:dyDescent="0.2">
      <c r="B3802" s="24"/>
      <c r="C3802" s="127"/>
      <c r="D3802" s="122"/>
      <c r="E3802" s="25"/>
      <c r="F3802" s="28"/>
      <c r="G3802" s="36"/>
    </row>
    <row r="3803" spans="2:7" ht="14.25" hidden="1" customHeight="1" x14ac:dyDescent="0.2">
      <c r="B3803" s="26"/>
      <c r="C3803" s="128"/>
      <c r="D3803" s="123"/>
      <c r="E3803" s="27"/>
      <c r="F3803" s="29"/>
      <c r="G3803" s="35"/>
    </row>
    <row r="3804" spans="2:7" ht="14.25" hidden="1" customHeight="1" x14ac:dyDescent="0.2">
      <c r="B3804" s="24"/>
      <c r="C3804" s="127"/>
      <c r="D3804" s="122"/>
      <c r="E3804" s="25"/>
      <c r="F3804" s="28"/>
      <c r="G3804" s="36"/>
    </row>
    <row r="3805" spans="2:7" ht="14.25" hidden="1" customHeight="1" x14ac:dyDescent="0.2">
      <c r="B3805" s="26"/>
      <c r="C3805" s="128"/>
      <c r="D3805" s="123"/>
      <c r="E3805" s="27"/>
      <c r="F3805" s="13"/>
      <c r="G3805" s="34"/>
    </row>
    <row r="3806" spans="2:7" ht="14.25" hidden="1" customHeight="1" x14ac:dyDescent="0.2">
      <c r="B3806" s="24"/>
      <c r="C3806" s="127"/>
      <c r="D3806" s="122"/>
      <c r="E3806" s="25"/>
      <c r="F3806" s="11"/>
      <c r="G3806" s="33"/>
    </row>
    <row r="3807" spans="2:7" ht="14.25" hidden="1" customHeight="1" x14ac:dyDescent="0.2">
      <c r="B3807" s="26"/>
      <c r="C3807" s="128"/>
      <c r="D3807" s="123"/>
      <c r="E3807" s="27"/>
      <c r="F3807" s="13"/>
      <c r="G3807" s="34"/>
    </row>
    <row r="3808" spans="2:7" ht="14.25" hidden="1" customHeight="1" x14ac:dyDescent="0.2">
      <c r="B3808" s="24"/>
      <c r="C3808" s="127"/>
      <c r="D3808" s="122"/>
      <c r="E3808" s="25"/>
      <c r="F3808" s="11"/>
      <c r="G3808" s="33"/>
    </row>
    <row r="3809" spans="2:7" ht="14.25" hidden="1" customHeight="1" x14ac:dyDescent="0.2">
      <c r="B3809" s="26"/>
      <c r="C3809" s="128"/>
      <c r="D3809" s="123"/>
      <c r="E3809" s="27"/>
      <c r="F3809" s="13"/>
      <c r="G3809" s="34"/>
    </row>
    <row r="3810" spans="2:7" ht="14.25" hidden="1" customHeight="1" x14ac:dyDescent="0.2">
      <c r="B3810" s="24"/>
      <c r="C3810" s="127"/>
      <c r="D3810" s="122"/>
      <c r="E3810" s="25"/>
      <c r="F3810" s="11"/>
      <c r="G3810" s="33"/>
    </row>
    <row r="3811" spans="2:7" ht="14.25" hidden="1" customHeight="1" x14ac:dyDescent="0.2">
      <c r="B3811" s="26"/>
      <c r="C3811" s="128"/>
      <c r="D3811" s="123"/>
      <c r="E3811" s="27"/>
      <c r="F3811" s="13"/>
      <c r="G3811" s="34"/>
    </row>
    <row r="3812" spans="2:7" ht="14.25" hidden="1" customHeight="1" x14ac:dyDescent="0.2">
      <c r="B3812" s="24"/>
      <c r="C3812" s="127"/>
      <c r="D3812" s="122"/>
      <c r="E3812" s="25"/>
      <c r="F3812" s="11"/>
      <c r="G3812" s="33"/>
    </row>
    <row r="3813" spans="2:7" ht="14.25" hidden="1" customHeight="1" x14ac:dyDescent="0.2">
      <c r="B3813" s="26"/>
      <c r="C3813" s="128"/>
      <c r="D3813" s="123"/>
      <c r="E3813" s="27"/>
      <c r="F3813" s="13"/>
      <c r="G3813" s="34"/>
    </row>
    <row r="3814" spans="2:7" ht="14.25" hidden="1" customHeight="1" x14ac:dyDescent="0.2">
      <c r="B3814" s="24"/>
      <c r="C3814" s="127"/>
      <c r="D3814" s="122"/>
      <c r="E3814" s="25"/>
      <c r="F3814" s="11"/>
      <c r="G3814" s="33"/>
    </row>
    <row r="3815" spans="2:7" ht="14.25" hidden="1" customHeight="1" x14ac:dyDescent="0.2">
      <c r="B3815" s="26"/>
      <c r="C3815" s="128"/>
      <c r="D3815" s="123"/>
      <c r="E3815" s="27"/>
      <c r="F3815" s="13"/>
      <c r="G3815" s="34"/>
    </row>
    <row r="3816" spans="2:7" ht="14.25" hidden="1" customHeight="1" x14ac:dyDescent="0.2">
      <c r="B3816" s="24"/>
      <c r="C3816" s="127"/>
      <c r="D3816" s="122"/>
      <c r="E3816" s="25"/>
      <c r="F3816" s="11"/>
      <c r="G3816" s="33"/>
    </row>
    <row r="3817" spans="2:7" ht="14.25" hidden="1" customHeight="1" x14ac:dyDescent="0.2">
      <c r="B3817" s="26"/>
      <c r="C3817" s="128"/>
      <c r="D3817" s="123"/>
      <c r="E3817" s="27"/>
      <c r="F3817" s="13"/>
      <c r="G3817" s="34"/>
    </row>
    <row r="3818" spans="2:7" ht="14.25" hidden="1" customHeight="1" x14ac:dyDescent="0.2">
      <c r="B3818" s="24"/>
      <c r="C3818" s="127"/>
      <c r="D3818" s="122"/>
      <c r="E3818" s="25"/>
      <c r="F3818" s="11"/>
      <c r="G3818" s="33"/>
    </row>
    <row r="3819" spans="2:7" ht="14.25" hidden="1" customHeight="1" x14ac:dyDescent="0.2">
      <c r="B3819" s="26"/>
      <c r="C3819" s="128"/>
      <c r="D3819" s="123"/>
      <c r="E3819" s="27"/>
      <c r="F3819" s="13"/>
      <c r="G3819" s="34"/>
    </row>
    <row r="3820" spans="2:7" ht="14.25" hidden="1" customHeight="1" x14ac:dyDescent="0.2">
      <c r="B3820" s="24"/>
      <c r="C3820" s="127"/>
      <c r="D3820" s="122"/>
      <c r="E3820" s="25"/>
      <c r="F3820" s="11"/>
      <c r="G3820" s="33"/>
    </row>
    <row r="3821" spans="2:7" ht="14.25" hidden="1" customHeight="1" x14ac:dyDescent="0.2">
      <c r="B3821" s="26"/>
      <c r="C3821" s="128"/>
      <c r="D3821" s="123"/>
      <c r="E3821" s="27"/>
      <c r="F3821" s="13"/>
      <c r="G3821" s="34"/>
    </row>
    <row r="3822" spans="2:7" ht="14.25" hidden="1" customHeight="1" x14ac:dyDescent="0.2">
      <c r="B3822" s="24"/>
      <c r="C3822" s="127"/>
      <c r="D3822" s="122"/>
      <c r="E3822" s="25"/>
      <c r="F3822" s="11"/>
      <c r="G3822" s="33"/>
    </row>
    <row r="3823" spans="2:7" ht="14.25" hidden="1" customHeight="1" x14ac:dyDescent="0.2">
      <c r="B3823" s="26"/>
      <c r="C3823" s="128"/>
      <c r="D3823" s="123"/>
      <c r="E3823" s="27"/>
      <c r="F3823" s="13"/>
      <c r="G3823" s="34"/>
    </row>
    <row r="3824" spans="2:7" ht="14.25" hidden="1" customHeight="1" x14ac:dyDescent="0.2">
      <c r="B3824" s="24"/>
      <c r="C3824" s="127"/>
      <c r="D3824" s="122"/>
      <c r="E3824" s="25"/>
      <c r="F3824" s="11"/>
      <c r="G3824" s="33"/>
    </row>
    <row r="3825" spans="2:7" ht="14.25" hidden="1" customHeight="1" x14ac:dyDescent="0.2">
      <c r="B3825" s="26"/>
      <c r="C3825" s="128"/>
      <c r="D3825" s="123"/>
      <c r="E3825" s="27"/>
      <c r="F3825" s="13"/>
      <c r="G3825" s="34"/>
    </row>
    <row r="3826" spans="2:7" ht="14.25" hidden="1" customHeight="1" x14ac:dyDescent="0.2">
      <c r="B3826" s="24"/>
      <c r="C3826" s="127"/>
      <c r="D3826" s="122"/>
      <c r="E3826" s="25"/>
      <c r="F3826" s="11"/>
      <c r="G3826" s="33"/>
    </row>
    <row r="3827" spans="2:7" ht="14.25" hidden="1" customHeight="1" x14ac:dyDescent="0.2">
      <c r="B3827" s="26"/>
      <c r="C3827" s="128"/>
      <c r="D3827" s="123"/>
      <c r="E3827" s="27"/>
      <c r="F3827" s="13"/>
      <c r="G3827" s="34"/>
    </row>
    <row r="3828" spans="2:7" ht="14.25" hidden="1" customHeight="1" x14ac:dyDescent="0.2">
      <c r="B3828" s="24"/>
      <c r="C3828" s="127"/>
      <c r="D3828" s="122"/>
      <c r="E3828" s="25"/>
      <c r="F3828" s="11"/>
      <c r="G3828" s="33"/>
    </row>
    <row r="3829" spans="2:7" ht="14.25" hidden="1" customHeight="1" x14ac:dyDescent="0.2">
      <c r="B3829" s="26"/>
      <c r="C3829" s="128"/>
      <c r="D3829" s="123"/>
      <c r="E3829" s="27"/>
      <c r="F3829" s="13"/>
      <c r="G3829" s="37"/>
    </row>
    <row r="3830" spans="2:7" ht="14.25" hidden="1" customHeight="1" x14ac:dyDescent="0.2">
      <c r="B3830" s="24"/>
      <c r="C3830" s="127"/>
      <c r="D3830" s="122"/>
      <c r="E3830" s="25"/>
      <c r="F3830" s="11"/>
      <c r="G3830" s="38"/>
    </row>
    <row r="3831" spans="2:7" ht="14.25" hidden="1" customHeight="1" x14ac:dyDescent="0.2">
      <c r="B3831" s="26"/>
      <c r="C3831" s="128"/>
      <c r="D3831" s="123"/>
      <c r="E3831" s="27"/>
      <c r="F3831" s="13"/>
      <c r="G3831" s="37"/>
    </row>
    <row r="3832" spans="2:7" ht="14.25" hidden="1" customHeight="1" x14ac:dyDescent="0.2">
      <c r="B3832" s="24"/>
      <c r="C3832" s="127"/>
      <c r="D3832" s="122"/>
      <c r="E3832" s="25"/>
      <c r="F3832" s="11"/>
      <c r="G3832" s="38"/>
    </row>
    <row r="3833" spans="2:7" ht="14.25" hidden="1" customHeight="1" x14ac:dyDescent="0.2">
      <c r="B3833" s="26"/>
      <c r="C3833" s="128"/>
      <c r="D3833" s="123"/>
      <c r="E3833" s="27"/>
      <c r="F3833" s="13"/>
      <c r="G3833" s="37"/>
    </row>
    <row r="3834" spans="2:7" ht="14.25" hidden="1" customHeight="1" x14ac:dyDescent="0.2">
      <c r="B3834" s="24"/>
      <c r="C3834" s="127"/>
      <c r="D3834" s="122"/>
      <c r="E3834" s="25"/>
      <c r="F3834" s="11"/>
      <c r="G3834" s="38"/>
    </row>
    <row r="3835" spans="2:7" ht="14.25" hidden="1" customHeight="1" x14ac:dyDescent="0.2">
      <c r="B3835" s="26"/>
      <c r="C3835" s="128"/>
      <c r="D3835" s="123"/>
      <c r="E3835" s="27"/>
      <c r="F3835" s="13"/>
      <c r="G3835" s="37"/>
    </row>
    <row r="3836" spans="2:7" ht="14.25" hidden="1" customHeight="1" x14ac:dyDescent="0.2">
      <c r="B3836" s="24"/>
      <c r="C3836" s="127"/>
      <c r="D3836" s="122"/>
      <c r="E3836" s="25"/>
      <c r="F3836" s="11"/>
      <c r="G3836" s="38"/>
    </row>
    <row r="3837" spans="2:7" ht="14.25" hidden="1" customHeight="1" x14ac:dyDescent="0.2">
      <c r="B3837" s="26"/>
      <c r="C3837" s="128"/>
      <c r="D3837" s="123"/>
      <c r="E3837" s="27"/>
      <c r="F3837" s="13"/>
      <c r="G3837" s="37"/>
    </row>
    <row r="3838" spans="2:7" ht="14.25" hidden="1" customHeight="1" x14ac:dyDescent="0.2">
      <c r="B3838" s="24"/>
      <c r="C3838" s="127"/>
      <c r="D3838" s="122"/>
      <c r="E3838" s="25"/>
      <c r="F3838" s="11"/>
      <c r="G3838" s="38"/>
    </row>
    <row r="3839" spans="2:7" ht="14.25" hidden="1" customHeight="1" x14ac:dyDescent="0.2">
      <c r="B3839" s="26"/>
      <c r="C3839" s="128"/>
      <c r="D3839" s="123"/>
      <c r="E3839" s="27"/>
      <c r="F3839" s="13"/>
      <c r="G3839" s="37"/>
    </row>
    <row r="3840" spans="2:7" ht="14.25" hidden="1" customHeight="1" x14ac:dyDescent="0.2">
      <c r="B3840" s="24"/>
      <c r="C3840" s="127"/>
      <c r="D3840" s="122"/>
      <c r="E3840" s="25"/>
      <c r="F3840" s="11"/>
      <c r="G3840" s="38"/>
    </row>
    <row r="3841" spans="2:7" ht="14.25" hidden="1" customHeight="1" x14ac:dyDescent="0.2">
      <c r="B3841" s="26"/>
      <c r="C3841" s="128"/>
      <c r="D3841" s="123"/>
      <c r="E3841" s="27"/>
      <c r="F3841" s="13"/>
      <c r="G3841" s="37"/>
    </row>
    <row r="3842" spans="2:7" ht="14.25" hidden="1" customHeight="1" x14ac:dyDescent="0.2">
      <c r="B3842" s="24"/>
      <c r="C3842" s="127"/>
      <c r="D3842" s="122"/>
      <c r="E3842" s="25"/>
      <c r="F3842" s="11"/>
      <c r="G3842" s="38"/>
    </row>
    <row r="3843" spans="2:7" ht="14.25" hidden="1" customHeight="1" x14ac:dyDescent="0.2">
      <c r="B3843" s="26"/>
      <c r="C3843" s="128"/>
      <c r="D3843" s="123"/>
      <c r="E3843" s="27"/>
      <c r="F3843" s="13"/>
      <c r="G3843" s="34"/>
    </row>
    <row r="3844" spans="2:7" ht="14.25" hidden="1" customHeight="1" x14ac:dyDescent="0.2">
      <c r="B3844" s="24"/>
      <c r="C3844" s="127"/>
      <c r="D3844" s="122"/>
      <c r="E3844" s="25"/>
      <c r="F3844" s="11"/>
      <c r="G3844" s="33"/>
    </row>
    <row r="3845" spans="2:7" ht="14.25" hidden="1" customHeight="1" x14ac:dyDescent="0.2">
      <c r="B3845" s="26"/>
      <c r="C3845" s="128"/>
      <c r="D3845" s="123"/>
      <c r="E3845" s="27"/>
      <c r="F3845" s="13"/>
      <c r="G3845" s="34"/>
    </row>
    <row r="3846" spans="2:7" ht="14.25" hidden="1" customHeight="1" x14ac:dyDescent="0.2">
      <c r="B3846" s="24"/>
      <c r="C3846" s="127"/>
      <c r="D3846" s="122"/>
      <c r="E3846" s="25"/>
      <c r="F3846" s="11"/>
      <c r="G3846" s="33"/>
    </row>
    <row r="3847" spans="2:7" ht="14.25" hidden="1" customHeight="1" x14ac:dyDescent="0.2">
      <c r="B3847" s="26"/>
      <c r="C3847" s="128"/>
      <c r="D3847" s="123"/>
      <c r="E3847" s="27"/>
      <c r="F3847" s="13"/>
      <c r="G3847" s="34"/>
    </row>
    <row r="3848" spans="2:7" ht="14.25" hidden="1" customHeight="1" x14ac:dyDescent="0.2">
      <c r="B3848" s="24"/>
      <c r="C3848" s="127"/>
      <c r="D3848" s="122"/>
      <c r="E3848" s="25"/>
      <c r="F3848" s="11"/>
      <c r="G3848" s="33"/>
    </row>
    <row r="3849" spans="2:7" ht="14.25" hidden="1" customHeight="1" x14ac:dyDescent="0.2">
      <c r="B3849" s="26"/>
      <c r="C3849" s="128"/>
      <c r="D3849" s="123"/>
      <c r="E3849" s="27"/>
      <c r="F3849" s="13"/>
      <c r="G3849" s="34"/>
    </row>
    <row r="3850" spans="2:7" ht="14.25" hidden="1" customHeight="1" x14ac:dyDescent="0.2">
      <c r="B3850" s="24"/>
      <c r="C3850" s="127"/>
      <c r="D3850" s="122"/>
      <c r="E3850" s="25"/>
      <c r="F3850" s="11"/>
      <c r="G3850" s="33"/>
    </row>
    <row r="3851" spans="2:7" ht="14.25" hidden="1" customHeight="1" x14ac:dyDescent="0.2">
      <c r="B3851" s="26"/>
      <c r="C3851" s="128"/>
      <c r="D3851" s="123"/>
      <c r="E3851" s="27"/>
      <c r="F3851" s="13"/>
      <c r="G3851" s="34"/>
    </row>
    <row r="3852" spans="2:7" ht="14.25" hidden="1" customHeight="1" x14ac:dyDescent="0.2">
      <c r="B3852" s="24"/>
      <c r="C3852" s="127"/>
      <c r="D3852" s="122"/>
      <c r="E3852" s="25"/>
      <c r="F3852" s="11"/>
      <c r="G3852" s="33"/>
    </row>
    <row r="3853" spans="2:7" ht="14.25" hidden="1" customHeight="1" x14ac:dyDescent="0.2">
      <c r="B3853" s="26"/>
      <c r="C3853" s="128"/>
      <c r="D3853" s="123"/>
      <c r="E3853" s="27"/>
      <c r="F3853" s="13"/>
      <c r="G3853" s="34"/>
    </row>
    <row r="3854" spans="2:7" ht="14.25" hidden="1" customHeight="1" x14ac:dyDescent="0.2">
      <c r="B3854" s="24"/>
      <c r="C3854" s="127"/>
      <c r="D3854" s="122"/>
      <c r="E3854" s="25"/>
      <c r="F3854" s="11"/>
      <c r="G3854" s="33"/>
    </row>
    <row r="3855" spans="2:7" ht="14.25" hidden="1" customHeight="1" x14ac:dyDescent="0.2">
      <c r="B3855" s="26"/>
      <c r="C3855" s="128"/>
      <c r="D3855" s="123"/>
      <c r="E3855" s="27"/>
      <c r="F3855" s="13"/>
      <c r="G3855" s="34"/>
    </row>
    <row r="3856" spans="2:7" ht="14.25" hidden="1" customHeight="1" x14ac:dyDescent="0.2">
      <c r="B3856" s="24"/>
      <c r="C3856" s="127"/>
      <c r="D3856" s="122"/>
      <c r="E3856" s="25"/>
      <c r="F3856" s="11"/>
      <c r="G3856" s="33"/>
    </row>
    <row r="3857" spans="2:7" ht="14.25" hidden="1" customHeight="1" x14ac:dyDescent="0.2">
      <c r="B3857" s="26"/>
      <c r="C3857" s="128"/>
      <c r="D3857" s="123"/>
      <c r="E3857" s="27"/>
      <c r="F3857" s="13"/>
      <c r="G3857" s="34"/>
    </row>
    <row r="3858" spans="2:7" ht="14.25" hidden="1" customHeight="1" x14ac:dyDescent="0.2">
      <c r="B3858" s="54"/>
      <c r="C3858" s="129"/>
      <c r="D3858" s="124"/>
      <c r="E3858" s="55"/>
      <c r="F3858" s="56"/>
      <c r="G3858" s="57"/>
    </row>
    <row r="3859" spans="2:7" ht="14.25" hidden="1" customHeight="1" x14ac:dyDescent="0.2">
      <c r="B3859" s="22"/>
      <c r="C3859" s="126"/>
      <c r="D3859" s="121"/>
      <c r="E3859" s="23"/>
      <c r="F3859" s="20"/>
      <c r="G3859" s="32"/>
    </row>
    <row r="3860" spans="2:7" ht="14.25" hidden="1" customHeight="1" x14ac:dyDescent="0.2">
      <c r="B3860" s="24"/>
      <c r="C3860" s="127"/>
      <c r="D3860" s="122"/>
      <c r="E3860" s="25"/>
      <c r="F3860" s="11"/>
      <c r="G3860" s="33"/>
    </row>
    <row r="3861" spans="2:7" ht="14.25" hidden="1" customHeight="1" x14ac:dyDescent="0.2">
      <c r="B3861" s="26"/>
      <c r="C3861" s="128"/>
      <c r="D3861" s="123"/>
      <c r="E3861" s="27"/>
      <c r="F3861" s="13"/>
      <c r="G3861" s="34"/>
    </row>
    <row r="3862" spans="2:7" ht="14.25" hidden="1" customHeight="1" x14ac:dyDescent="0.2">
      <c r="B3862" s="24"/>
      <c r="C3862" s="127"/>
      <c r="D3862" s="122"/>
      <c r="E3862" s="25"/>
      <c r="F3862" s="11"/>
      <c r="G3862" s="33"/>
    </row>
    <row r="3863" spans="2:7" ht="14.25" hidden="1" customHeight="1" x14ac:dyDescent="0.2">
      <c r="B3863" s="26"/>
      <c r="C3863" s="128"/>
      <c r="D3863" s="123"/>
      <c r="E3863" s="27"/>
      <c r="F3863" s="13"/>
      <c r="G3863" s="34"/>
    </row>
    <row r="3864" spans="2:7" ht="14.25" hidden="1" customHeight="1" x14ac:dyDescent="0.2">
      <c r="B3864" s="24"/>
      <c r="C3864" s="127"/>
      <c r="D3864" s="122"/>
      <c r="E3864" s="25"/>
      <c r="F3864" s="11"/>
      <c r="G3864" s="33"/>
    </row>
    <row r="3865" spans="2:7" ht="14.25" hidden="1" customHeight="1" x14ac:dyDescent="0.2">
      <c r="B3865" s="26"/>
      <c r="C3865" s="128"/>
      <c r="D3865" s="123"/>
      <c r="E3865" s="27"/>
      <c r="F3865" s="13"/>
      <c r="G3865" s="34"/>
    </row>
    <row r="3866" spans="2:7" ht="14.25" hidden="1" customHeight="1" x14ac:dyDescent="0.2">
      <c r="B3866" s="24"/>
      <c r="C3866" s="127"/>
      <c r="D3866" s="122"/>
      <c r="E3866" s="25"/>
      <c r="F3866" s="11"/>
      <c r="G3866" s="33"/>
    </row>
    <row r="3867" spans="2:7" ht="14.25" hidden="1" customHeight="1" x14ac:dyDescent="0.2">
      <c r="B3867" s="26"/>
      <c r="C3867" s="128"/>
      <c r="D3867" s="123"/>
      <c r="E3867" s="27"/>
      <c r="F3867" s="13"/>
      <c r="G3867" s="34"/>
    </row>
    <row r="3868" spans="2:7" ht="14.25" hidden="1" customHeight="1" x14ac:dyDescent="0.2">
      <c r="B3868" s="24"/>
      <c r="C3868" s="127"/>
      <c r="D3868" s="122"/>
      <c r="E3868" s="25"/>
      <c r="F3868" s="11"/>
      <c r="G3868" s="33"/>
    </row>
    <row r="3869" spans="2:7" ht="14.25" hidden="1" customHeight="1" x14ac:dyDescent="0.2">
      <c r="B3869" s="26"/>
      <c r="C3869" s="128"/>
      <c r="D3869" s="123"/>
      <c r="E3869" s="27"/>
      <c r="F3869" s="13"/>
      <c r="G3869" s="34"/>
    </row>
    <row r="3870" spans="2:7" ht="14.25" hidden="1" customHeight="1" x14ac:dyDescent="0.2">
      <c r="B3870" s="24"/>
      <c r="C3870" s="127"/>
      <c r="D3870" s="122"/>
      <c r="E3870" s="25"/>
      <c r="F3870" s="11"/>
      <c r="G3870" s="33"/>
    </row>
    <row r="3871" spans="2:7" ht="14.25" hidden="1" customHeight="1" x14ac:dyDescent="0.2">
      <c r="B3871" s="26"/>
      <c r="C3871" s="128"/>
      <c r="D3871" s="123"/>
      <c r="E3871" s="27"/>
      <c r="F3871" s="13"/>
      <c r="G3871" s="34"/>
    </row>
    <row r="3872" spans="2:7" ht="14.25" hidden="1" customHeight="1" x14ac:dyDescent="0.2">
      <c r="B3872" s="24"/>
      <c r="C3872" s="127"/>
      <c r="D3872" s="122"/>
      <c r="E3872" s="25"/>
      <c r="F3872" s="11"/>
      <c r="G3872" s="33"/>
    </row>
    <row r="3873" spans="2:7" ht="14.25" hidden="1" customHeight="1" x14ac:dyDescent="0.2">
      <c r="B3873" s="26"/>
      <c r="C3873" s="128"/>
      <c r="D3873" s="123"/>
      <c r="E3873" s="27"/>
      <c r="F3873" s="13"/>
      <c r="G3873" s="34"/>
    </row>
    <row r="3874" spans="2:7" ht="14.25" hidden="1" customHeight="1" x14ac:dyDescent="0.2">
      <c r="B3874" s="24"/>
      <c r="C3874" s="127"/>
      <c r="D3874" s="122"/>
      <c r="E3874" s="25"/>
      <c r="F3874" s="11"/>
      <c r="G3874" s="33"/>
    </row>
    <row r="3875" spans="2:7" ht="14.25" hidden="1" customHeight="1" x14ac:dyDescent="0.2">
      <c r="B3875" s="26"/>
      <c r="C3875" s="128"/>
      <c r="D3875" s="123"/>
      <c r="E3875" s="27"/>
      <c r="F3875" s="13"/>
      <c r="G3875" s="34"/>
    </row>
    <row r="3876" spans="2:7" ht="14.25" hidden="1" customHeight="1" x14ac:dyDescent="0.2">
      <c r="B3876" s="24"/>
      <c r="C3876" s="127"/>
      <c r="D3876" s="122"/>
      <c r="E3876" s="25"/>
      <c r="F3876" s="11"/>
      <c r="G3876" s="33"/>
    </row>
    <row r="3877" spans="2:7" ht="14.25" hidden="1" customHeight="1" x14ac:dyDescent="0.2">
      <c r="B3877" s="26"/>
      <c r="C3877" s="128"/>
      <c r="D3877" s="123"/>
      <c r="E3877" s="27"/>
      <c r="F3877" s="13"/>
      <c r="G3877" s="34"/>
    </row>
    <row r="3878" spans="2:7" ht="14.25" hidden="1" customHeight="1" x14ac:dyDescent="0.2">
      <c r="B3878" s="24"/>
      <c r="C3878" s="127"/>
      <c r="D3878" s="122"/>
      <c r="E3878" s="25"/>
      <c r="F3878" s="11"/>
      <c r="G3878" s="33"/>
    </row>
    <row r="3879" spans="2:7" ht="14.25" hidden="1" customHeight="1" x14ac:dyDescent="0.2">
      <c r="B3879" s="26"/>
      <c r="C3879" s="128"/>
      <c r="D3879" s="123"/>
      <c r="E3879" s="27"/>
      <c r="F3879" s="13"/>
      <c r="G3879" s="34"/>
    </row>
    <row r="3880" spans="2:7" ht="14.25" hidden="1" customHeight="1" x14ac:dyDescent="0.2">
      <c r="B3880" s="24"/>
      <c r="C3880" s="127"/>
      <c r="D3880" s="122"/>
      <c r="E3880" s="25"/>
      <c r="F3880" s="11"/>
      <c r="G3880" s="33"/>
    </row>
    <row r="3881" spans="2:7" ht="14.25" hidden="1" customHeight="1" x14ac:dyDescent="0.2">
      <c r="B3881" s="26"/>
      <c r="C3881" s="128"/>
      <c r="D3881" s="123"/>
      <c r="E3881" s="27"/>
      <c r="F3881" s="13"/>
      <c r="G3881" s="34"/>
    </row>
    <row r="3882" spans="2:7" ht="14.25" hidden="1" customHeight="1" x14ac:dyDescent="0.2">
      <c r="B3882" s="24"/>
      <c r="C3882" s="127"/>
      <c r="D3882" s="122"/>
      <c r="E3882" s="25"/>
      <c r="F3882" s="11"/>
      <c r="G3882" s="33"/>
    </row>
    <row r="3883" spans="2:7" ht="14.25" hidden="1" customHeight="1" x14ac:dyDescent="0.2">
      <c r="B3883" s="26"/>
      <c r="C3883" s="128"/>
      <c r="D3883" s="123"/>
      <c r="E3883" s="27"/>
      <c r="F3883" s="13"/>
      <c r="G3883" s="34"/>
    </row>
    <row r="3884" spans="2:7" ht="14.25" hidden="1" customHeight="1" x14ac:dyDescent="0.2">
      <c r="B3884" s="24"/>
      <c r="C3884" s="127"/>
      <c r="D3884" s="122"/>
      <c r="E3884" s="25"/>
      <c r="F3884" s="11"/>
      <c r="G3884" s="33"/>
    </row>
    <row r="3885" spans="2:7" ht="14.25" hidden="1" customHeight="1" x14ac:dyDescent="0.2">
      <c r="B3885" s="26"/>
      <c r="C3885" s="128"/>
      <c r="D3885" s="123"/>
      <c r="E3885" s="27"/>
      <c r="F3885" s="13"/>
      <c r="G3885" s="34"/>
    </row>
    <row r="3886" spans="2:7" ht="14.25" hidden="1" customHeight="1" x14ac:dyDescent="0.2">
      <c r="B3886" s="24"/>
      <c r="C3886" s="127"/>
      <c r="D3886" s="122"/>
      <c r="E3886" s="25"/>
      <c r="F3886" s="11"/>
      <c r="G3886" s="33"/>
    </row>
    <row r="3887" spans="2:7" ht="14.25" hidden="1" customHeight="1" x14ac:dyDescent="0.2">
      <c r="B3887" s="26"/>
      <c r="C3887" s="128"/>
      <c r="D3887" s="123"/>
      <c r="E3887" s="27"/>
      <c r="F3887" s="13"/>
      <c r="G3887" s="34"/>
    </row>
    <row r="3888" spans="2:7" ht="14.25" hidden="1" customHeight="1" x14ac:dyDescent="0.2">
      <c r="B3888" s="24"/>
      <c r="C3888" s="127"/>
      <c r="D3888" s="122"/>
      <c r="E3888" s="25"/>
      <c r="F3888" s="11"/>
      <c r="G3888" s="33"/>
    </row>
    <row r="3889" spans="2:7" ht="14.25" hidden="1" customHeight="1" x14ac:dyDescent="0.2">
      <c r="B3889" s="26"/>
      <c r="C3889" s="128"/>
      <c r="D3889" s="123"/>
      <c r="E3889" s="27"/>
      <c r="F3889" s="13"/>
      <c r="G3889" s="34"/>
    </row>
    <row r="3890" spans="2:7" ht="14.25" hidden="1" customHeight="1" x14ac:dyDescent="0.2">
      <c r="B3890" s="24"/>
      <c r="C3890" s="127"/>
      <c r="D3890" s="122"/>
      <c r="E3890" s="25"/>
      <c r="F3890" s="11"/>
      <c r="G3890" s="33"/>
    </row>
    <row r="3891" spans="2:7" ht="14.25" hidden="1" customHeight="1" x14ac:dyDescent="0.2">
      <c r="B3891" s="26"/>
      <c r="C3891" s="128"/>
      <c r="D3891" s="123"/>
      <c r="E3891" s="27"/>
      <c r="F3891" s="13"/>
      <c r="G3891" s="34"/>
    </row>
    <row r="3892" spans="2:7" ht="14.25" hidden="1" customHeight="1" x14ac:dyDescent="0.2">
      <c r="B3892" s="24"/>
      <c r="C3892" s="127"/>
      <c r="D3892" s="122"/>
      <c r="E3892" s="25"/>
      <c r="F3892" s="11"/>
      <c r="G3892" s="33"/>
    </row>
    <row r="3893" spans="2:7" ht="14.25" hidden="1" customHeight="1" x14ac:dyDescent="0.2">
      <c r="B3893" s="26"/>
      <c r="C3893" s="128"/>
      <c r="D3893" s="123"/>
      <c r="E3893" s="27"/>
      <c r="F3893" s="13"/>
      <c r="G3893" s="34"/>
    </row>
    <row r="3894" spans="2:7" ht="14.25" hidden="1" customHeight="1" x14ac:dyDescent="0.2">
      <c r="B3894" s="24"/>
      <c r="C3894" s="127"/>
      <c r="D3894" s="122"/>
      <c r="E3894" s="25"/>
      <c r="F3894" s="11"/>
      <c r="G3894" s="33"/>
    </row>
    <row r="3895" spans="2:7" ht="14.25" hidden="1" customHeight="1" x14ac:dyDescent="0.2">
      <c r="B3895" s="26"/>
      <c r="C3895" s="128"/>
      <c r="D3895" s="123"/>
      <c r="E3895" s="27"/>
      <c r="F3895" s="13"/>
      <c r="G3895" s="34"/>
    </row>
    <row r="3896" spans="2:7" ht="14.25" hidden="1" customHeight="1" x14ac:dyDescent="0.2">
      <c r="B3896" s="24"/>
      <c r="C3896" s="127"/>
      <c r="D3896" s="122"/>
      <c r="E3896" s="25"/>
      <c r="F3896" s="11"/>
      <c r="G3896" s="33"/>
    </row>
    <row r="3897" spans="2:7" ht="14.25" hidden="1" customHeight="1" x14ac:dyDescent="0.2">
      <c r="B3897" s="26"/>
      <c r="C3897" s="128"/>
      <c r="D3897" s="123"/>
      <c r="E3897" s="27"/>
      <c r="F3897" s="13"/>
      <c r="G3897" s="34"/>
    </row>
    <row r="3898" spans="2:7" ht="14.25" hidden="1" customHeight="1" x14ac:dyDescent="0.2">
      <c r="B3898" s="24"/>
      <c r="C3898" s="127"/>
      <c r="D3898" s="122"/>
      <c r="E3898" s="25"/>
      <c r="F3898" s="11"/>
      <c r="G3898" s="33"/>
    </row>
    <row r="3899" spans="2:7" ht="14.25" hidden="1" customHeight="1" x14ac:dyDescent="0.2">
      <c r="B3899" s="26"/>
      <c r="C3899" s="128"/>
      <c r="D3899" s="123"/>
      <c r="E3899" s="27"/>
      <c r="F3899" s="13"/>
      <c r="G3899" s="34"/>
    </row>
    <row r="3900" spans="2:7" ht="14.25" hidden="1" customHeight="1" x14ac:dyDescent="0.2">
      <c r="B3900" s="24"/>
      <c r="C3900" s="127"/>
      <c r="D3900" s="122"/>
      <c r="E3900" s="25"/>
      <c r="F3900" s="11"/>
      <c r="G3900" s="33"/>
    </row>
    <row r="3901" spans="2:7" ht="14.25" hidden="1" customHeight="1" x14ac:dyDescent="0.2">
      <c r="B3901" s="26"/>
      <c r="C3901" s="128"/>
      <c r="D3901" s="123"/>
      <c r="E3901" s="27"/>
      <c r="F3901" s="13"/>
      <c r="G3901" s="34"/>
    </row>
    <row r="3902" spans="2:7" ht="14.25" hidden="1" customHeight="1" x14ac:dyDescent="0.2">
      <c r="B3902" s="24"/>
      <c r="C3902" s="127"/>
      <c r="D3902" s="122"/>
      <c r="E3902" s="25"/>
      <c r="F3902" s="11"/>
      <c r="G3902" s="33"/>
    </row>
    <row r="3903" spans="2:7" ht="14.25" hidden="1" customHeight="1" x14ac:dyDescent="0.2">
      <c r="B3903" s="26"/>
      <c r="C3903" s="128"/>
      <c r="D3903" s="123"/>
      <c r="E3903" s="27"/>
      <c r="F3903" s="29"/>
      <c r="G3903" s="35"/>
    </row>
    <row r="3904" spans="2:7" ht="14.25" hidden="1" customHeight="1" x14ac:dyDescent="0.2">
      <c r="B3904" s="24"/>
      <c r="C3904" s="127"/>
      <c r="D3904" s="122"/>
      <c r="E3904" s="25"/>
      <c r="F3904" s="28"/>
      <c r="G3904" s="36"/>
    </row>
    <row r="3905" spans="2:7" ht="14.25" hidden="1" customHeight="1" x14ac:dyDescent="0.2">
      <c r="B3905" s="26"/>
      <c r="C3905" s="128"/>
      <c r="D3905" s="123"/>
      <c r="E3905" s="27"/>
      <c r="F3905" s="29"/>
      <c r="G3905" s="35"/>
    </row>
    <row r="3906" spans="2:7" ht="14.25" hidden="1" customHeight="1" x14ac:dyDescent="0.2">
      <c r="B3906" s="24"/>
      <c r="C3906" s="127"/>
      <c r="D3906" s="122"/>
      <c r="E3906" s="25"/>
      <c r="F3906" s="28"/>
      <c r="G3906" s="36"/>
    </row>
    <row r="3907" spans="2:7" ht="14.25" hidden="1" customHeight="1" x14ac:dyDescent="0.2">
      <c r="B3907" s="26"/>
      <c r="C3907" s="128"/>
      <c r="D3907" s="123"/>
      <c r="E3907" s="27"/>
      <c r="F3907" s="29"/>
      <c r="G3907" s="35"/>
    </row>
    <row r="3908" spans="2:7" ht="14.25" hidden="1" customHeight="1" x14ac:dyDescent="0.2">
      <c r="B3908" s="24"/>
      <c r="C3908" s="127"/>
      <c r="D3908" s="122"/>
      <c r="E3908" s="25"/>
      <c r="F3908" s="28"/>
      <c r="G3908" s="36"/>
    </row>
    <row r="3909" spans="2:7" ht="14.25" hidden="1" customHeight="1" x14ac:dyDescent="0.2">
      <c r="B3909" s="26"/>
      <c r="C3909" s="128"/>
      <c r="D3909" s="123"/>
      <c r="E3909" s="27"/>
      <c r="F3909" s="29"/>
      <c r="G3909" s="35"/>
    </row>
    <row r="3910" spans="2:7" ht="14.25" hidden="1" customHeight="1" x14ac:dyDescent="0.2">
      <c r="B3910" s="24"/>
      <c r="C3910" s="127"/>
      <c r="D3910" s="122"/>
      <c r="E3910" s="25"/>
      <c r="F3910" s="28"/>
      <c r="G3910" s="36"/>
    </row>
    <row r="3911" spans="2:7" ht="14.25" hidden="1" customHeight="1" x14ac:dyDescent="0.2">
      <c r="B3911" s="26"/>
      <c r="C3911" s="128"/>
      <c r="D3911" s="123"/>
      <c r="E3911" s="27"/>
      <c r="F3911" s="29"/>
      <c r="G3911" s="35"/>
    </row>
    <row r="3912" spans="2:7" ht="14.25" hidden="1" customHeight="1" x14ac:dyDescent="0.2">
      <c r="B3912" s="24"/>
      <c r="C3912" s="127"/>
      <c r="D3912" s="122"/>
      <c r="E3912" s="25"/>
      <c r="F3912" s="28"/>
      <c r="G3912" s="36"/>
    </row>
    <row r="3913" spans="2:7" ht="14.25" hidden="1" customHeight="1" x14ac:dyDescent="0.2">
      <c r="B3913" s="26"/>
      <c r="C3913" s="128"/>
      <c r="D3913" s="123"/>
      <c r="E3913" s="27"/>
      <c r="F3913" s="29"/>
      <c r="G3913" s="35"/>
    </row>
    <row r="3914" spans="2:7" ht="14.25" hidden="1" customHeight="1" x14ac:dyDescent="0.2">
      <c r="B3914" s="24"/>
      <c r="C3914" s="127"/>
      <c r="D3914" s="122"/>
      <c r="E3914" s="25"/>
      <c r="F3914" s="28"/>
      <c r="G3914" s="36"/>
    </row>
    <row r="3915" spans="2:7" ht="14.25" hidden="1" customHeight="1" x14ac:dyDescent="0.2">
      <c r="B3915" s="26"/>
      <c r="C3915" s="128"/>
      <c r="D3915" s="123"/>
      <c r="E3915" s="27"/>
      <c r="F3915" s="29"/>
      <c r="G3915" s="35"/>
    </row>
    <row r="3916" spans="2:7" ht="14.25" hidden="1" customHeight="1" x14ac:dyDescent="0.2">
      <c r="B3916" s="24"/>
      <c r="C3916" s="127"/>
      <c r="D3916" s="122"/>
      <c r="E3916" s="25"/>
      <c r="F3916" s="28"/>
      <c r="G3916" s="36"/>
    </row>
    <row r="3917" spans="2:7" ht="14.25" hidden="1" customHeight="1" x14ac:dyDescent="0.2">
      <c r="B3917" s="26"/>
      <c r="C3917" s="128"/>
      <c r="D3917" s="123"/>
      <c r="E3917" s="27"/>
      <c r="F3917" s="29"/>
      <c r="G3917" s="35"/>
    </row>
    <row r="3918" spans="2:7" ht="14.25" hidden="1" customHeight="1" x14ac:dyDescent="0.2">
      <c r="B3918" s="24"/>
      <c r="C3918" s="127"/>
      <c r="D3918" s="122"/>
      <c r="E3918" s="25"/>
      <c r="F3918" s="28"/>
      <c r="G3918" s="36"/>
    </row>
    <row r="3919" spans="2:7" ht="14.25" hidden="1" customHeight="1" x14ac:dyDescent="0.2">
      <c r="B3919" s="26"/>
      <c r="C3919" s="128"/>
      <c r="D3919" s="123"/>
      <c r="E3919" s="27"/>
      <c r="F3919" s="29"/>
      <c r="G3919" s="35"/>
    </row>
    <row r="3920" spans="2:7" ht="14.25" hidden="1" customHeight="1" x14ac:dyDescent="0.2">
      <c r="B3920" s="24"/>
      <c r="C3920" s="127"/>
      <c r="D3920" s="122"/>
      <c r="E3920" s="25"/>
      <c r="F3920" s="28"/>
      <c r="G3920" s="36"/>
    </row>
    <row r="3921" spans="2:7" ht="14.25" hidden="1" customHeight="1" x14ac:dyDescent="0.2">
      <c r="B3921" s="26"/>
      <c r="C3921" s="128"/>
      <c r="D3921" s="123"/>
      <c r="E3921" s="27"/>
      <c r="F3921" s="29"/>
      <c r="G3921" s="35"/>
    </row>
    <row r="3922" spans="2:7" ht="14.25" hidden="1" customHeight="1" x14ac:dyDescent="0.2">
      <c r="B3922" s="24"/>
      <c r="C3922" s="127"/>
      <c r="D3922" s="122"/>
      <c r="E3922" s="25"/>
      <c r="F3922" s="28"/>
      <c r="G3922" s="36"/>
    </row>
    <row r="3923" spans="2:7" ht="14.25" hidden="1" customHeight="1" x14ac:dyDescent="0.2">
      <c r="B3923" s="26"/>
      <c r="C3923" s="128"/>
      <c r="D3923" s="123"/>
      <c r="E3923" s="27"/>
      <c r="F3923" s="29"/>
      <c r="G3923" s="35"/>
    </row>
    <row r="3924" spans="2:7" ht="14.25" hidden="1" customHeight="1" x14ac:dyDescent="0.2">
      <c r="B3924" s="24"/>
      <c r="C3924" s="127"/>
      <c r="D3924" s="122"/>
      <c r="E3924" s="25"/>
      <c r="F3924" s="28"/>
      <c r="G3924" s="36"/>
    </row>
    <row r="3925" spans="2:7" ht="14.25" hidden="1" customHeight="1" x14ac:dyDescent="0.2">
      <c r="B3925" s="26"/>
      <c r="C3925" s="128"/>
      <c r="D3925" s="123"/>
      <c r="E3925" s="27"/>
      <c r="F3925" s="29"/>
      <c r="G3925" s="35"/>
    </row>
    <row r="3926" spans="2:7" ht="14.25" hidden="1" customHeight="1" x14ac:dyDescent="0.2">
      <c r="B3926" s="24"/>
      <c r="C3926" s="127"/>
      <c r="D3926" s="122"/>
      <c r="E3926" s="25"/>
      <c r="F3926" s="28"/>
      <c r="G3926" s="36"/>
    </row>
    <row r="3927" spans="2:7" ht="14.25" hidden="1" customHeight="1" x14ac:dyDescent="0.2">
      <c r="B3927" s="26"/>
      <c r="C3927" s="128"/>
      <c r="D3927" s="123"/>
      <c r="E3927" s="27"/>
      <c r="F3927" s="13"/>
      <c r="G3927" s="34"/>
    </row>
    <row r="3928" spans="2:7" ht="14.25" hidden="1" customHeight="1" x14ac:dyDescent="0.2">
      <c r="B3928" s="24"/>
      <c r="C3928" s="127"/>
      <c r="D3928" s="122"/>
      <c r="E3928" s="25"/>
      <c r="F3928" s="11"/>
      <c r="G3928" s="33"/>
    </row>
    <row r="3929" spans="2:7" ht="14.25" hidden="1" customHeight="1" x14ac:dyDescent="0.2">
      <c r="B3929" s="26"/>
      <c r="C3929" s="128"/>
      <c r="D3929" s="123"/>
      <c r="E3929" s="27"/>
      <c r="F3929" s="13"/>
      <c r="G3929" s="34"/>
    </row>
    <row r="3930" spans="2:7" ht="14.25" hidden="1" customHeight="1" x14ac:dyDescent="0.2">
      <c r="B3930" s="24"/>
      <c r="C3930" s="127"/>
      <c r="D3930" s="122"/>
      <c r="E3930" s="25"/>
      <c r="F3930" s="11"/>
      <c r="G3930" s="33"/>
    </row>
    <row r="3931" spans="2:7" ht="14.25" hidden="1" customHeight="1" x14ac:dyDescent="0.2">
      <c r="B3931" s="26"/>
      <c r="C3931" s="128"/>
      <c r="D3931" s="123"/>
      <c r="E3931" s="27"/>
      <c r="F3931" s="13"/>
      <c r="G3931" s="34"/>
    </row>
    <row r="3932" spans="2:7" ht="14.25" hidden="1" customHeight="1" x14ac:dyDescent="0.2">
      <c r="B3932" s="24"/>
      <c r="C3932" s="127"/>
      <c r="D3932" s="122"/>
      <c r="E3932" s="25"/>
      <c r="F3932" s="11"/>
      <c r="G3932" s="33"/>
    </row>
    <row r="3933" spans="2:7" ht="14.25" hidden="1" customHeight="1" x14ac:dyDescent="0.2">
      <c r="B3933" s="26"/>
      <c r="C3933" s="128"/>
      <c r="D3933" s="123"/>
      <c r="E3933" s="27"/>
      <c r="F3933" s="13"/>
      <c r="G3933" s="34"/>
    </row>
    <row r="3934" spans="2:7" ht="14.25" hidden="1" customHeight="1" x14ac:dyDescent="0.2">
      <c r="B3934" s="24"/>
      <c r="C3934" s="127"/>
      <c r="D3934" s="122"/>
      <c r="E3934" s="25"/>
      <c r="F3934" s="11"/>
      <c r="G3934" s="33"/>
    </row>
    <row r="3935" spans="2:7" ht="14.25" hidden="1" customHeight="1" x14ac:dyDescent="0.2">
      <c r="B3935" s="26"/>
      <c r="C3935" s="128"/>
      <c r="D3935" s="123"/>
      <c r="E3935" s="27"/>
      <c r="F3935" s="13"/>
      <c r="G3935" s="34"/>
    </row>
    <row r="3936" spans="2:7" ht="14.25" hidden="1" customHeight="1" x14ac:dyDescent="0.2">
      <c r="B3936" s="24"/>
      <c r="C3936" s="127"/>
      <c r="D3936" s="122"/>
      <c r="E3936" s="25"/>
      <c r="F3936" s="11"/>
      <c r="G3936" s="33"/>
    </row>
    <row r="3937" spans="2:7" ht="14.25" hidden="1" customHeight="1" x14ac:dyDescent="0.2">
      <c r="B3937" s="26"/>
      <c r="C3937" s="128"/>
      <c r="D3937" s="123"/>
      <c r="E3937" s="27"/>
      <c r="F3937" s="13"/>
      <c r="G3937" s="34"/>
    </row>
    <row r="3938" spans="2:7" ht="14.25" hidden="1" customHeight="1" x14ac:dyDescent="0.2">
      <c r="B3938" s="24"/>
      <c r="C3938" s="127"/>
      <c r="D3938" s="122"/>
      <c r="E3938" s="25"/>
      <c r="F3938" s="11"/>
      <c r="G3938" s="33"/>
    </row>
    <row r="3939" spans="2:7" ht="14.25" hidden="1" customHeight="1" x14ac:dyDescent="0.2">
      <c r="B3939" s="26"/>
      <c r="C3939" s="128"/>
      <c r="D3939" s="123"/>
      <c r="E3939" s="27"/>
      <c r="F3939" s="13"/>
      <c r="G3939" s="34"/>
    </row>
    <row r="3940" spans="2:7" ht="14.25" hidden="1" customHeight="1" x14ac:dyDescent="0.2">
      <c r="B3940" s="24"/>
      <c r="C3940" s="127"/>
      <c r="D3940" s="122"/>
      <c r="E3940" s="25"/>
      <c r="F3940" s="11"/>
      <c r="G3940" s="33"/>
    </row>
    <row r="3941" spans="2:7" ht="14.25" hidden="1" customHeight="1" x14ac:dyDescent="0.2">
      <c r="B3941" s="26"/>
      <c r="C3941" s="128"/>
      <c r="D3941" s="123"/>
      <c r="E3941" s="27"/>
      <c r="F3941" s="13"/>
      <c r="G3941" s="34"/>
    </row>
    <row r="3942" spans="2:7" ht="14.25" hidden="1" customHeight="1" x14ac:dyDescent="0.2">
      <c r="B3942" s="24"/>
      <c r="C3942" s="127"/>
      <c r="D3942" s="122"/>
      <c r="E3942" s="25"/>
      <c r="F3942" s="11"/>
      <c r="G3942" s="33"/>
    </row>
    <row r="3943" spans="2:7" ht="14.25" hidden="1" customHeight="1" x14ac:dyDescent="0.2">
      <c r="B3943" s="26"/>
      <c r="C3943" s="128"/>
      <c r="D3943" s="123"/>
      <c r="E3943" s="27"/>
      <c r="F3943" s="13"/>
      <c r="G3943" s="34"/>
    </row>
    <row r="3944" spans="2:7" ht="14.25" hidden="1" customHeight="1" x14ac:dyDescent="0.2">
      <c r="B3944" s="24"/>
      <c r="C3944" s="127"/>
      <c r="D3944" s="122"/>
      <c r="E3944" s="25"/>
      <c r="F3944" s="11"/>
      <c r="G3944" s="33"/>
    </row>
    <row r="3945" spans="2:7" ht="14.25" hidden="1" customHeight="1" x14ac:dyDescent="0.2">
      <c r="B3945" s="26"/>
      <c r="C3945" s="128"/>
      <c r="D3945" s="123"/>
      <c r="E3945" s="27"/>
      <c r="F3945" s="13"/>
      <c r="G3945" s="34"/>
    </row>
    <row r="3946" spans="2:7" ht="14.25" hidden="1" customHeight="1" x14ac:dyDescent="0.2">
      <c r="B3946" s="24"/>
      <c r="C3946" s="127"/>
      <c r="D3946" s="122"/>
      <c r="E3946" s="25"/>
      <c r="F3946" s="11"/>
      <c r="G3946" s="33"/>
    </row>
    <row r="3947" spans="2:7" ht="14.25" hidden="1" customHeight="1" x14ac:dyDescent="0.2">
      <c r="B3947" s="26"/>
      <c r="C3947" s="128"/>
      <c r="D3947" s="123"/>
      <c r="E3947" s="27"/>
      <c r="F3947" s="13"/>
      <c r="G3947" s="34"/>
    </row>
    <row r="3948" spans="2:7" ht="14.25" hidden="1" customHeight="1" x14ac:dyDescent="0.2">
      <c r="B3948" s="24"/>
      <c r="C3948" s="127"/>
      <c r="D3948" s="122"/>
      <c r="E3948" s="25"/>
      <c r="F3948" s="11"/>
      <c r="G3948" s="33"/>
    </row>
    <row r="3949" spans="2:7" ht="14.25" hidden="1" customHeight="1" x14ac:dyDescent="0.2">
      <c r="B3949" s="26"/>
      <c r="C3949" s="128"/>
      <c r="D3949" s="123"/>
      <c r="E3949" s="27"/>
      <c r="F3949" s="13"/>
      <c r="G3949" s="34"/>
    </row>
    <row r="3950" spans="2:7" ht="14.25" hidden="1" customHeight="1" x14ac:dyDescent="0.2">
      <c r="B3950" s="24"/>
      <c r="C3950" s="127"/>
      <c r="D3950" s="122"/>
      <c r="E3950" s="25"/>
      <c r="F3950" s="11"/>
      <c r="G3950" s="33"/>
    </row>
    <row r="3951" spans="2:7" ht="14.25" hidden="1" customHeight="1" x14ac:dyDescent="0.2">
      <c r="B3951" s="26"/>
      <c r="C3951" s="128"/>
      <c r="D3951" s="123"/>
      <c r="E3951" s="27"/>
      <c r="F3951" s="13"/>
      <c r="G3951" s="37"/>
    </row>
    <row r="3952" spans="2:7" ht="14.25" hidden="1" customHeight="1" x14ac:dyDescent="0.2">
      <c r="B3952" s="24"/>
      <c r="C3952" s="127"/>
      <c r="D3952" s="122"/>
      <c r="E3952" s="25"/>
      <c r="F3952" s="11"/>
      <c r="G3952" s="38"/>
    </row>
    <row r="3953" spans="2:7" ht="14.25" hidden="1" customHeight="1" x14ac:dyDescent="0.2">
      <c r="B3953" s="26"/>
      <c r="C3953" s="128"/>
      <c r="D3953" s="123"/>
      <c r="E3953" s="27"/>
      <c r="F3953" s="13"/>
      <c r="G3953" s="37"/>
    </row>
    <row r="3954" spans="2:7" ht="14.25" hidden="1" customHeight="1" x14ac:dyDescent="0.2">
      <c r="B3954" s="24"/>
      <c r="C3954" s="127"/>
      <c r="D3954" s="122"/>
      <c r="E3954" s="25"/>
      <c r="F3954" s="11"/>
      <c r="G3954" s="38"/>
    </row>
    <row r="3955" spans="2:7" ht="14.25" hidden="1" customHeight="1" x14ac:dyDescent="0.2">
      <c r="B3955" s="26"/>
      <c r="C3955" s="128"/>
      <c r="D3955" s="123"/>
      <c r="E3955" s="27"/>
      <c r="F3955" s="13"/>
      <c r="G3955" s="37"/>
    </row>
    <row r="3956" spans="2:7" ht="14.25" hidden="1" customHeight="1" x14ac:dyDescent="0.2">
      <c r="B3956" s="24"/>
      <c r="C3956" s="127"/>
      <c r="D3956" s="122"/>
      <c r="E3956" s="25"/>
      <c r="F3956" s="11"/>
      <c r="G3956" s="38"/>
    </row>
    <row r="3957" spans="2:7" ht="14.25" hidden="1" customHeight="1" x14ac:dyDescent="0.2">
      <c r="B3957" s="26"/>
      <c r="C3957" s="128"/>
      <c r="D3957" s="123"/>
      <c r="E3957" s="27"/>
      <c r="F3957" s="13"/>
      <c r="G3957" s="37"/>
    </row>
    <row r="3958" spans="2:7" ht="14.25" hidden="1" customHeight="1" x14ac:dyDescent="0.2">
      <c r="B3958" s="24"/>
      <c r="C3958" s="127"/>
      <c r="D3958" s="122"/>
      <c r="E3958" s="25"/>
      <c r="F3958" s="11"/>
      <c r="G3958" s="38"/>
    </row>
    <row r="3959" spans="2:7" ht="14.25" hidden="1" customHeight="1" x14ac:dyDescent="0.2">
      <c r="B3959" s="26"/>
      <c r="C3959" s="128"/>
      <c r="D3959" s="123"/>
      <c r="E3959" s="27"/>
      <c r="F3959" s="13"/>
      <c r="G3959" s="37"/>
    </row>
    <row r="3960" spans="2:7" ht="14.25" hidden="1" customHeight="1" x14ac:dyDescent="0.2">
      <c r="B3960" s="24"/>
      <c r="C3960" s="127"/>
      <c r="D3960" s="122"/>
      <c r="E3960" s="25"/>
      <c r="F3960" s="11"/>
      <c r="G3960" s="38"/>
    </row>
    <row r="3961" spans="2:7" ht="14.25" hidden="1" customHeight="1" x14ac:dyDescent="0.2">
      <c r="B3961" s="26"/>
      <c r="C3961" s="128"/>
      <c r="D3961" s="123"/>
      <c r="E3961" s="27"/>
      <c r="F3961" s="13"/>
      <c r="G3961" s="37"/>
    </row>
    <row r="3962" spans="2:7" ht="14.25" hidden="1" customHeight="1" x14ac:dyDescent="0.2">
      <c r="B3962" s="24"/>
      <c r="C3962" s="127"/>
      <c r="D3962" s="122"/>
      <c r="E3962" s="25"/>
      <c r="F3962" s="11"/>
      <c r="G3962" s="38"/>
    </row>
    <row r="3963" spans="2:7" ht="14.25" hidden="1" customHeight="1" x14ac:dyDescent="0.2">
      <c r="B3963" s="26"/>
      <c r="C3963" s="128"/>
      <c r="D3963" s="123"/>
      <c r="E3963" s="27"/>
      <c r="F3963" s="13"/>
      <c r="G3963" s="37"/>
    </row>
    <row r="3964" spans="2:7" ht="14.25" hidden="1" customHeight="1" x14ac:dyDescent="0.2">
      <c r="B3964" s="24"/>
      <c r="C3964" s="127"/>
      <c r="D3964" s="122"/>
      <c r="E3964" s="25"/>
      <c r="F3964" s="11"/>
      <c r="G3964" s="38"/>
    </row>
    <row r="3965" spans="2:7" ht="14.25" hidden="1" customHeight="1" x14ac:dyDescent="0.2">
      <c r="B3965" s="26"/>
      <c r="C3965" s="128"/>
      <c r="D3965" s="123"/>
      <c r="E3965" s="27"/>
      <c r="F3965" s="13"/>
      <c r="G3965" s="34"/>
    </row>
    <row r="3966" spans="2:7" ht="14.25" hidden="1" customHeight="1" x14ac:dyDescent="0.2">
      <c r="B3966" s="24"/>
      <c r="C3966" s="127"/>
      <c r="D3966" s="122"/>
      <c r="E3966" s="25"/>
      <c r="F3966" s="11"/>
      <c r="G3966" s="33"/>
    </row>
    <row r="3967" spans="2:7" ht="14.25" hidden="1" customHeight="1" x14ac:dyDescent="0.2">
      <c r="B3967" s="26"/>
      <c r="C3967" s="128"/>
      <c r="D3967" s="123"/>
      <c r="E3967" s="27"/>
      <c r="F3967" s="13"/>
      <c r="G3967" s="34"/>
    </row>
    <row r="3968" spans="2:7" ht="14.25" hidden="1" customHeight="1" x14ac:dyDescent="0.2">
      <c r="B3968" s="24"/>
      <c r="C3968" s="127"/>
      <c r="D3968" s="122"/>
      <c r="E3968" s="25"/>
      <c r="F3968" s="11"/>
      <c r="G3968" s="33"/>
    </row>
    <row r="3969" spans="2:7" ht="14.25" hidden="1" customHeight="1" x14ac:dyDescent="0.2">
      <c r="B3969" s="26"/>
      <c r="C3969" s="128"/>
      <c r="D3969" s="123"/>
      <c r="E3969" s="27"/>
      <c r="F3969" s="13"/>
      <c r="G3969" s="34"/>
    </row>
    <row r="3970" spans="2:7" ht="14.25" hidden="1" customHeight="1" x14ac:dyDescent="0.2">
      <c r="B3970" s="24"/>
      <c r="C3970" s="127"/>
      <c r="D3970" s="122"/>
      <c r="E3970" s="25"/>
      <c r="F3970" s="11"/>
      <c r="G3970" s="33"/>
    </row>
    <row r="3971" spans="2:7" ht="14.25" hidden="1" customHeight="1" x14ac:dyDescent="0.2">
      <c r="B3971" s="26"/>
      <c r="C3971" s="128"/>
      <c r="D3971" s="123"/>
      <c r="E3971" s="27"/>
      <c r="F3971" s="13"/>
      <c r="G3971" s="34"/>
    </row>
    <row r="3972" spans="2:7" ht="14.25" hidden="1" customHeight="1" x14ac:dyDescent="0.2">
      <c r="B3972" s="24"/>
      <c r="C3972" s="127"/>
      <c r="D3972" s="122"/>
      <c r="E3972" s="25"/>
      <c r="F3972" s="11"/>
      <c r="G3972" s="33"/>
    </row>
    <row r="3973" spans="2:7" ht="14.25" hidden="1" customHeight="1" x14ac:dyDescent="0.2">
      <c r="B3973" s="26"/>
      <c r="C3973" s="128"/>
      <c r="D3973" s="123"/>
      <c r="E3973" s="27"/>
      <c r="F3973" s="13"/>
      <c r="G3973" s="34"/>
    </row>
    <row r="3974" spans="2:7" ht="14.25" hidden="1" customHeight="1" x14ac:dyDescent="0.2">
      <c r="B3974" s="24"/>
      <c r="C3974" s="127"/>
      <c r="D3974" s="122"/>
      <c r="E3974" s="25"/>
      <c r="F3974" s="11"/>
      <c r="G3974" s="33"/>
    </row>
    <row r="3975" spans="2:7" ht="14.25" hidden="1" customHeight="1" x14ac:dyDescent="0.2">
      <c r="B3975" s="26"/>
      <c r="C3975" s="128"/>
      <c r="D3975" s="123"/>
      <c r="E3975" s="27"/>
      <c r="F3975" s="13"/>
      <c r="G3975" s="34"/>
    </row>
    <row r="3976" spans="2:7" ht="14.25" hidden="1" customHeight="1" x14ac:dyDescent="0.2">
      <c r="B3976" s="24"/>
      <c r="C3976" s="127"/>
      <c r="D3976" s="122"/>
      <c r="E3976" s="25"/>
      <c r="F3976" s="11"/>
      <c r="G3976" s="33"/>
    </row>
    <row r="3977" spans="2:7" ht="14.25" hidden="1" customHeight="1" x14ac:dyDescent="0.2">
      <c r="B3977" s="26"/>
      <c r="C3977" s="128"/>
      <c r="D3977" s="123"/>
      <c r="E3977" s="27"/>
      <c r="F3977" s="13"/>
      <c r="G3977" s="34"/>
    </row>
    <row r="3978" spans="2:7" ht="14.25" hidden="1" customHeight="1" x14ac:dyDescent="0.2">
      <c r="B3978" s="24"/>
      <c r="C3978" s="127"/>
      <c r="D3978" s="122"/>
      <c r="E3978" s="25"/>
      <c r="F3978" s="11"/>
      <c r="G3978" s="33"/>
    </row>
    <row r="3979" spans="2:7" ht="14.25" hidden="1" customHeight="1" x14ac:dyDescent="0.2">
      <c r="B3979" s="26"/>
      <c r="C3979" s="128"/>
      <c r="D3979" s="123"/>
      <c r="E3979" s="27"/>
      <c r="F3979" s="13"/>
      <c r="G3979" s="34"/>
    </row>
    <row r="3980" spans="2:7" ht="14.25" hidden="1" customHeight="1" x14ac:dyDescent="0.2">
      <c r="B3980" s="54"/>
      <c r="C3980" s="129"/>
      <c r="D3980" s="124"/>
      <c r="E3980" s="55"/>
      <c r="F3980" s="56"/>
      <c r="G3980" s="57"/>
    </row>
    <row r="3981" spans="2:7" ht="14.25" hidden="1" customHeight="1" x14ac:dyDescent="0.2">
      <c r="B3981" s="22"/>
      <c r="C3981" s="126"/>
      <c r="D3981" s="121"/>
      <c r="E3981" s="23"/>
      <c r="F3981" s="20"/>
      <c r="G3981" s="53"/>
    </row>
    <row r="3982" spans="2:7" ht="14.25" hidden="1" customHeight="1" x14ac:dyDescent="0.2">
      <c r="B3982" s="24"/>
      <c r="C3982" s="127"/>
      <c r="D3982" s="122"/>
      <c r="E3982" s="25"/>
      <c r="F3982" s="11"/>
      <c r="G3982" s="38"/>
    </row>
    <row r="3983" spans="2:7" ht="14.25" hidden="1" customHeight="1" x14ac:dyDescent="0.2">
      <c r="B3983" s="26"/>
      <c r="C3983" s="128"/>
      <c r="D3983" s="123"/>
      <c r="E3983" s="27"/>
      <c r="F3983" s="13"/>
      <c r="G3983" s="37"/>
    </row>
    <row r="3984" spans="2:7" ht="14.25" hidden="1" customHeight="1" x14ac:dyDescent="0.2">
      <c r="B3984" s="24"/>
      <c r="C3984" s="127"/>
      <c r="D3984" s="122"/>
      <c r="E3984" s="25"/>
      <c r="F3984" s="11"/>
      <c r="G3984" s="38"/>
    </row>
    <row r="3985" spans="2:7" ht="14.25" hidden="1" customHeight="1" x14ac:dyDescent="0.2">
      <c r="B3985" s="26"/>
      <c r="C3985" s="128"/>
      <c r="D3985" s="123"/>
      <c r="E3985" s="27"/>
      <c r="F3985" s="13"/>
      <c r="G3985" s="37"/>
    </row>
    <row r="3986" spans="2:7" ht="14.25" hidden="1" customHeight="1" x14ac:dyDescent="0.2">
      <c r="B3986" s="24"/>
      <c r="C3986" s="127"/>
      <c r="D3986" s="122"/>
      <c r="E3986" s="25"/>
      <c r="F3986" s="11"/>
      <c r="G3986" s="38"/>
    </row>
    <row r="3987" spans="2:7" ht="14.25" hidden="1" customHeight="1" x14ac:dyDescent="0.2">
      <c r="B3987" s="26"/>
      <c r="C3987" s="128"/>
      <c r="D3987" s="123"/>
      <c r="E3987" s="27"/>
      <c r="F3987" s="13"/>
      <c r="G3987" s="34"/>
    </row>
    <row r="3988" spans="2:7" ht="14.25" hidden="1" customHeight="1" x14ac:dyDescent="0.2">
      <c r="B3988" s="24"/>
      <c r="C3988" s="127"/>
      <c r="D3988" s="122"/>
      <c r="E3988" s="25"/>
      <c r="F3988" s="11"/>
      <c r="G3988" s="33"/>
    </row>
    <row r="3989" spans="2:7" ht="14.25" hidden="1" customHeight="1" x14ac:dyDescent="0.2">
      <c r="B3989" s="26"/>
      <c r="C3989" s="128"/>
      <c r="D3989" s="123"/>
      <c r="E3989" s="27"/>
      <c r="F3989" s="13"/>
      <c r="G3989" s="34"/>
    </row>
    <row r="3990" spans="2:7" ht="14.25" hidden="1" customHeight="1" x14ac:dyDescent="0.2">
      <c r="B3990" s="24"/>
      <c r="C3990" s="127"/>
      <c r="D3990" s="122"/>
      <c r="E3990" s="25"/>
      <c r="F3990" s="11"/>
      <c r="G3990" s="33"/>
    </row>
    <row r="3991" spans="2:7" ht="14.25" hidden="1" customHeight="1" x14ac:dyDescent="0.2">
      <c r="B3991" s="26"/>
      <c r="C3991" s="128"/>
      <c r="D3991" s="123"/>
      <c r="E3991" s="27"/>
      <c r="F3991" s="13"/>
      <c r="G3991" s="34"/>
    </row>
    <row r="3992" spans="2:7" ht="14.25" hidden="1" customHeight="1" x14ac:dyDescent="0.2">
      <c r="B3992" s="24"/>
      <c r="C3992" s="127"/>
      <c r="D3992" s="122"/>
      <c r="E3992" s="25"/>
      <c r="F3992" s="11"/>
      <c r="G3992" s="33"/>
    </row>
    <row r="3993" spans="2:7" ht="14.25" hidden="1" customHeight="1" x14ac:dyDescent="0.2">
      <c r="B3993" s="26"/>
      <c r="C3993" s="128"/>
      <c r="D3993" s="123"/>
      <c r="E3993" s="27"/>
      <c r="F3993" s="13"/>
      <c r="G3993" s="34"/>
    </row>
    <row r="3994" spans="2:7" ht="14.25" hidden="1" customHeight="1" x14ac:dyDescent="0.2">
      <c r="B3994" s="24"/>
      <c r="C3994" s="127"/>
      <c r="D3994" s="122"/>
      <c r="E3994" s="25"/>
      <c r="F3994" s="11"/>
      <c r="G3994" s="33"/>
    </row>
    <row r="3995" spans="2:7" ht="14.25" hidden="1" customHeight="1" x14ac:dyDescent="0.2">
      <c r="B3995" s="26"/>
      <c r="C3995" s="128"/>
      <c r="D3995" s="123"/>
      <c r="E3995" s="27"/>
      <c r="F3995" s="13"/>
      <c r="G3995" s="34"/>
    </row>
    <row r="3996" spans="2:7" ht="14.25" hidden="1" customHeight="1" x14ac:dyDescent="0.2">
      <c r="B3996" s="24"/>
      <c r="C3996" s="127"/>
      <c r="D3996" s="122"/>
      <c r="E3996" s="25"/>
      <c r="F3996" s="11"/>
      <c r="G3996" s="33"/>
    </row>
    <row r="3997" spans="2:7" ht="14.25" hidden="1" customHeight="1" x14ac:dyDescent="0.2">
      <c r="B3997" s="26"/>
      <c r="C3997" s="128"/>
      <c r="D3997" s="123"/>
      <c r="E3997" s="27"/>
      <c r="F3997" s="13"/>
      <c r="G3997" s="34"/>
    </row>
    <row r="3998" spans="2:7" ht="14.25" hidden="1" customHeight="1" x14ac:dyDescent="0.2">
      <c r="B3998" s="24"/>
      <c r="C3998" s="127"/>
      <c r="D3998" s="122"/>
      <c r="E3998" s="25"/>
      <c r="F3998" s="11"/>
      <c r="G3998" s="33"/>
    </row>
    <row r="3999" spans="2:7" ht="14.25" hidden="1" customHeight="1" x14ac:dyDescent="0.2">
      <c r="B3999" s="26"/>
      <c r="C3999" s="128"/>
      <c r="D3999" s="123"/>
      <c r="E3999" s="27"/>
      <c r="F3999" s="13"/>
      <c r="G3999" s="34"/>
    </row>
    <row r="4000" spans="2:7" ht="14.25" hidden="1" customHeight="1" x14ac:dyDescent="0.2">
      <c r="B4000" s="24"/>
      <c r="C4000" s="127"/>
      <c r="D4000" s="122"/>
      <c r="E4000" s="25"/>
      <c r="F4000" s="11"/>
      <c r="G4000" s="33"/>
    </row>
    <row r="4001" spans="2:7" ht="14.25" hidden="1" customHeight="1" x14ac:dyDescent="0.2">
      <c r="B4001" s="26"/>
      <c r="C4001" s="128"/>
      <c r="D4001" s="123"/>
      <c r="E4001" s="27"/>
      <c r="F4001" s="13"/>
      <c r="G4001" s="34"/>
    </row>
    <row r="4002" spans="2:7" ht="14.25" hidden="1" customHeight="1" x14ac:dyDescent="0.2">
      <c r="B4002" s="54"/>
      <c r="C4002" s="129"/>
      <c r="D4002" s="124"/>
      <c r="E4002" s="55"/>
      <c r="F4002" s="56"/>
      <c r="G4002" s="57"/>
    </row>
    <row r="4003" spans="2:7" ht="14.25" hidden="1" customHeight="1" x14ac:dyDescent="0.2">
      <c r="B4003" s="22"/>
      <c r="C4003" s="126"/>
      <c r="D4003" s="121"/>
      <c r="E4003" s="23"/>
      <c r="F4003" s="20"/>
      <c r="G4003" s="32"/>
    </row>
    <row r="4004" spans="2:7" ht="14.25" hidden="1" customHeight="1" x14ac:dyDescent="0.2">
      <c r="B4004" s="54"/>
      <c r="C4004" s="129"/>
      <c r="D4004" s="124"/>
      <c r="E4004" s="55"/>
      <c r="F4004" s="56"/>
      <c r="G4004" s="57"/>
    </row>
    <row r="4005" spans="2:7" ht="14.25" hidden="1" customHeight="1" x14ac:dyDescent="0.2">
      <c r="B4005" s="22"/>
      <c r="C4005" s="126"/>
      <c r="D4005" s="121"/>
      <c r="E4005" s="23"/>
      <c r="F4005" s="20"/>
      <c r="G4005" s="32"/>
    </row>
    <row r="4006" spans="2:7" ht="14.25" hidden="1" customHeight="1" x14ac:dyDescent="0.2">
      <c r="B4006" s="24"/>
      <c r="C4006" s="127"/>
      <c r="D4006" s="122"/>
      <c r="E4006" s="25"/>
      <c r="F4006" s="11"/>
      <c r="G4006" s="33"/>
    </row>
    <row r="4007" spans="2:7" ht="14.25" hidden="1" customHeight="1" x14ac:dyDescent="0.2">
      <c r="B4007" s="26"/>
      <c r="C4007" s="128"/>
      <c r="D4007" s="123"/>
      <c r="E4007" s="27"/>
      <c r="F4007" s="13"/>
      <c r="G4007" s="34"/>
    </row>
    <row r="4008" spans="2:7" ht="14.25" hidden="1" customHeight="1" x14ac:dyDescent="0.2">
      <c r="B4008" s="24"/>
      <c r="C4008" s="127"/>
      <c r="D4008" s="122"/>
      <c r="E4008" s="25"/>
      <c r="F4008" s="11"/>
      <c r="G4008" s="33"/>
    </row>
    <row r="4009" spans="2:7" ht="14.25" hidden="1" customHeight="1" x14ac:dyDescent="0.2">
      <c r="B4009" s="26"/>
      <c r="C4009" s="128"/>
      <c r="D4009" s="123"/>
      <c r="E4009" s="27"/>
      <c r="F4009" s="13"/>
      <c r="G4009" s="34"/>
    </row>
    <row r="4010" spans="2:7" ht="14.25" hidden="1" customHeight="1" x14ac:dyDescent="0.2">
      <c r="B4010" s="24"/>
      <c r="C4010" s="127"/>
      <c r="D4010" s="122"/>
      <c r="E4010" s="25"/>
      <c r="F4010" s="11"/>
      <c r="G4010" s="33"/>
    </row>
    <row r="4011" spans="2:7" ht="14.25" hidden="1" customHeight="1" x14ac:dyDescent="0.2">
      <c r="B4011" s="26"/>
      <c r="C4011" s="128"/>
      <c r="D4011" s="123"/>
      <c r="E4011" s="27"/>
      <c r="F4011" s="13"/>
      <c r="G4011" s="34"/>
    </row>
    <row r="4012" spans="2:7" ht="14.25" hidden="1" customHeight="1" x14ac:dyDescent="0.2">
      <c r="B4012" s="24"/>
      <c r="C4012" s="127"/>
      <c r="D4012" s="122"/>
      <c r="E4012" s="25"/>
      <c r="F4012" s="11"/>
      <c r="G4012" s="33"/>
    </row>
    <row r="4013" spans="2:7" ht="14.25" hidden="1" customHeight="1" x14ac:dyDescent="0.2">
      <c r="B4013" s="26"/>
      <c r="C4013" s="128"/>
      <c r="D4013" s="123"/>
      <c r="E4013" s="27"/>
      <c r="F4013" s="13"/>
      <c r="G4013" s="34"/>
    </row>
    <row r="4014" spans="2:7" ht="14.25" hidden="1" customHeight="1" x14ac:dyDescent="0.2">
      <c r="B4014" s="24"/>
      <c r="C4014" s="127"/>
      <c r="D4014" s="122"/>
      <c r="E4014" s="25"/>
      <c r="F4014" s="11"/>
      <c r="G4014" s="33"/>
    </row>
    <row r="4015" spans="2:7" ht="14.25" hidden="1" customHeight="1" x14ac:dyDescent="0.2">
      <c r="B4015" s="26"/>
      <c r="C4015" s="128"/>
      <c r="D4015" s="123"/>
      <c r="E4015" s="27"/>
      <c r="F4015" s="13"/>
      <c r="G4015" s="34"/>
    </row>
    <row r="4016" spans="2:7" ht="14.25" hidden="1" customHeight="1" x14ac:dyDescent="0.2">
      <c r="B4016" s="24"/>
      <c r="C4016" s="127"/>
      <c r="D4016" s="122"/>
      <c r="E4016" s="25"/>
      <c r="F4016" s="11"/>
      <c r="G4016" s="33"/>
    </row>
    <row r="4017" spans="2:7" ht="14.25" hidden="1" customHeight="1" x14ac:dyDescent="0.2">
      <c r="B4017" s="26"/>
      <c r="C4017" s="128"/>
      <c r="D4017" s="123"/>
      <c r="E4017" s="27"/>
      <c r="F4017" s="13"/>
      <c r="G4017" s="34"/>
    </row>
    <row r="4018" spans="2:7" ht="14.25" hidden="1" customHeight="1" x14ac:dyDescent="0.2">
      <c r="B4018" s="24"/>
      <c r="C4018" s="127"/>
      <c r="D4018" s="122"/>
      <c r="E4018" s="25"/>
      <c r="F4018" s="11"/>
      <c r="G4018" s="33"/>
    </row>
    <row r="4019" spans="2:7" ht="14.25" hidden="1" customHeight="1" x14ac:dyDescent="0.2">
      <c r="B4019" s="26"/>
      <c r="C4019" s="128"/>
      <c r="D4019" s="123"/>
      <c r="E4019" s="27"/>
      <c r="F4019" s="13"/>
      <c r="G4019" s="34"/>
    </row>
    <row r="4020" spans="2:7" ht="14.25" hidden="1" customHeight="1" x14ac:dyDescent="0.2">
      <c r="B4020" s="24"/>
      <c r="C4020" s="127"/>
      <c r="D4020" s="122"/>
      <c r="E4020" s="25"/>
      <c r="F4020" s="11"/>
      <c r="G4020" s="33"/>
    </row>
    <row r="4021" spans="2:7" ht="14.25" hidden="1" customHeight="1" x14ac:dyDescent="0.2">
      <c r="B4021" s="26"/>
      <c r="C4021" s="128"/>
      <c r="D4021" s="123"/>
      <c r="E4021" s="27"/>
      <c r="F4021" s="13"/>
      <c r="G4021" s="34"/>
    </row>
    <row r="4022" spans="2:7" ht="14.25" hidden="1" customHeight="1" x14ac:dyDescent="0.2">
      <c r="B4022" s="24"/>
      <c r="C4022" s="127"/>
      <c r="D4022" s="122"/>
      <c r="E4022" s="25"/>
      <c r="F4022" s="11"/>
      <c r="G4022" s="33"/>
    </row>
    <row r="4023" spans="2:7" ht="14.25" hidden="1" customHeight="1" x14ac:dyDescent="0.2">
      <c r="B4023" s="26"/>
      <c r="C4023" s="128"/>
      <c r="D4023" s="123"/>
      <c r="E4023" s="27"/>
      <c r="F4023" s="13"/>
      <c r="G4023" s="34"/>
    </row>
    <row r="4024" spans="2:7" ht="14.25" hidden="1" customHeight="1" x14ac:dyDescent="0.2">
      <c r="B4024" s="24"/>
      <c r="C4024" s="127"/>
      <c r="D4024" s="122"/>
      <c r="E4024" s="25"/>
      <c r="F4024" s="11"/>
      <c r="G4024" s="33"/>
    </row>
    <row r="4025" spans="2:7" ht="14.25" hidden="1" customHeight="1" x14ac:dyDescent="0.2">
      <c r="B4025" s="26"/>
      <c r="C4025" s="128"/>
      <c r="D4025" s="123"/>
      <c r="E4025" s="27"/>
      <c r="F4025" s="13"/>
      <c r="G4025" s="34"/>
    </row>
    <row r="4026" spans="2:7" ht="14.25" hidden="1" customHeight="1" x14ac:dyDescent="0.2">
      <c r="B4026" s="24"/>
      <c r="C4026" s="127"/>
      <c r="D4026" s="122"/>
      <c r="E4026" s="25"/>
      <c r="F4026" s="11"/>
      <c r="G4026" s="33"/>
    </row>
    <row r="4027" spans="2:7" ht="14.25" hidden="1" customHeight="1" x14ac:dyDescent="0.2">
      <c r="B4027" s="26"/>
      <c r="C4027" s="128"/>
      <c r="D4027" s="123"/>
      <c r="E4027" s="27"/>
      <c r="F4027" s="13"/>
      <c r="G4027" s="34"/>
    </row>
    <row r="4028" spans="2:7" ht="14.25" hidden="1" customHeight="1" x14ac:dyDescent="0.2">
      <c r="B4028" s="24"/>
      <c r="C4028" s="127"/>
      <c r="D4028" s="122"/>
      <c r="E4028" s="25"/>
      <c r="F4028" s="11"/>
      <c r="G4028" s="33"/>
    </row>
    <row r="4029" spans="2:7" ht="14.25" hidden="1" customHeight="1" x14ac:dyDescent="0.2">
      <c r="B4029" s="26"/>
      <c r="C4029" s="128"/>
      <c r="D4029" s="123"/>
      <c r="E4029" s="27"/>
      <c r="F4029" s="13"/>
      <c r="G4029" s="34"/>
    </row>
    <row r="4030" spans="2:7" ht="14.25" hidden="1" customHeight="1" x14ac:dyDescent="0.2">
      <c r="B4030" s="24"/>
      <c r="C4030" s="127"/>
      <c r="D4030" s="122"/>
      <c r="E4030" s="25"/>
      <c r="F4030" s="11"/>
      <c r="G4030" s="33"/>
    </row>
    <row r="4031" spans="2:7" ht="14.25" hidden="1" customHeight="1" x14ac:dyDescent="0.2">
      <c r="B4031" s="26"/>
      <c r="C4031" s="128"/>
      <c r="D4031" s="123"/>
      <c r="E4031" s="27"/>
      <c r="F4031" s="13"/>
      <c r="G4031" s="34"/>
    </row>
    <row r="4032" spans="2:7" ht="14.25" hidden="1" customHeight="1" x14ac:dyDescent="0.2">
      <c r="B4032" s="24"/>
      <c r="C4032" s="127"/>
      <c r="D4032" s="122"/>
      <c r="E4032" s="25"/>
      <c r="F4032" s="11"/>
      <c r="G4032" s="33"/>
    </row>
    <row r="4033" spans="2:7" ht="14.25" hidden="1" customHeight="1" x14ac:dyDescent="0.2">
      <c r="B4033" s="26"/>
      <c r="C4033" s="128"/>
      <c r="D4033" s="123"/>
      <c r="E4033" s="27"/>
      <c r="F4033" s="13"/>
      <c r="G4033" s="34"/>
    </row>
    <row r="4034" spans="2:7" ht="14.25" hidden="1" customHeight="1" x14ac:dyDescent="0.2">
      <c r="B4034" s="24"/>
      <c r="C4034" s="127"/>
      <c r="D4034" s="122"/>
      <c r="E4034" s="25"/>
      <c r="F4034" s="11"/>
      <c r="G4034" s="33"/>
    </row>
    <row r="4035" spans="2:7" ht="14.25" hidden="1" customHeight="1" x14ac:dyDescent="0.2">
      <c r="B4035" s="26"/>
      <c r="C4035" s="128"/>
      <c r="D4035" s="123"/>
      <c r="E4035" s="27"/>
      <c r="F4035" s="13"/>
      <c r="G4035" s="34"/>
    </row>
    <row r="4036" spans="2:7" ht="14.25" hidden="1" customHeight="1" x14ac:dyDescent="0.2">
      <c r="B4036" s="24"/>
      <c r="C4036" s="127"/>
      <c r="D4036" s="122"/>
      <c r="E4036" s="25"/>
      <c r="F4036" s="11"/>
      <c r="G4036" s="33"/>
    </row>
    <row r="4037" spans="2:7" ht="14.25" hidden="1" customHeight="1" x14ac:dyDescent="0.2">
      <c r="B4037" s="26"/>
      <c r="C4037" s="128"/>
      <c r="D4037" s="123"/>
      <c r="E4037" s="27"/>
      <c r="F4037" s="13"/>
      <c r="G4037" s="34"/>
    </row>
    <row r="4038" spans="2:7" ht="14.25" hidden="1" customHeight="1" x14ac:dyDescent="0.2">
      <c r="B4038" s="24"/>
      <c r="C4038" s="127"/>
      <c r="D4038" s="122"/>
      <c r="E4038" s="25"/>
      <c r="F4038" s="11"/>
      <c r="G4038" s="33"/>
    </row>
    <row r="4039" spans="2:7" ht="14.25" hidden="1" customHeight="1" x14ac:dyDescent="0.2">
      <c r="B4039" s="26"/>
      <c r="C4039" s="128"/>
      <c r="D4039" s="123"/>
      <c r="E4039" s="27"/>
      <c r="F4039" s="13"/>
      <c r="G4039" s="34"/>
    </row>
    <row r="4040" spans="2:7" ht="14.25" hidden="1" customHeight="1" x14ac:dyDescent="0.2">
      <c r="B4040" s="24"/>
      <c r="C4040" s="127"/>
      <c r="D4040" s="122"/>
      <c r="E4040" s="25"/>
      <c r="F4040" s="11"/>
      <c r="G4040" s="33"/>
    </row>
    <row r="4041" spans="2:7" ht="14.25" hidden="1" customHeight="1" x14ac:dyDescent="0.2">
      <c r="B4041" s="26"/>
      <c r="C4041" s="128"/>
      <c r="D4041" s="123"/>
      <c r="E4041" s="27"/>
      <c r="F4041" s="13"/>
      <c r="G4041" s="34"/>
    </row>
    <row r="4042" spans="2:7" ht="14.25" hidden="1" customHeight="1" x14ac:dyDescent="0.2">
      <c r="B4042" s="24"/>
      <c r="C4042" s="127"/>
      <c r="D4042" s="122"/>
      <c r="E4042" s="25"/>
      <c r="F4042" s="11"/>
      <c r="G4042" s="33"/>
    </row>
    <row r="4043" spans="2:7" ht="14.25" hidden="1" customHeight="1" x14ac:dyDescent="0.2">
      <c r="B4043" s="26"/>
      <c r="C4043" s="128"/>
      <c r="D4043" s="123"/>
      <c r="E4043" s="27"/>
      <c r="F4043" s="13"/>
      <c r="G4043" s="34"/>
    </row>
    <row r="4044" spans="2:7" ht="14.25" hidden="1" customHeight="1" x14ac:dyDescent="0.2">
      <c r="B4044" s="24"/>
      <c r="C4044" s="127"/>
      <c r="D4044" s="122"/>
      <c r="E4044" s="25"/>
      <c r="F4044" s="11"/>
      <c r="G4044" s="33"/>
    </row>
    <row r="4045" spans="2:7" ht="14.25" hidden="1" customHeight="1" x14ac:dyDescent="0.2">
      <c r="B4045" s="26"/>
      <c r="C4045" s="128"/>
      <c r="D4045" s="123"/>
      <c r="E4045" s="27"/>
      <c r="F4045" s="13"/>
      <c r="G4045" s="34"/>
    </row>
    <row r="4046" spans="2:7" ht="14.25" hidden="1" customHeight="1" x14ac:dyDescent="0.2">
      <c r="B4046" s="24"/>
      <c r="C4046" s="127"/>
      <c r="D4046" s="122"/>
      <c r="E4046" s="25"/>
      <c r="F4046" s="11"/>
      <c r="G4046" s="33"/>
    </row>
    <row r="4047" spans="2:7" ht="14.25" hidden="1" customHeight="1" x14ac:dyDescent="0.2">
      <c r="B4047" s="26"/>
      <c r="C4047" s="128"/>
      <c r="D4047" s="123"/>
      <c r="E4047" s="27"/>
      <c r="F4047" s="13"/>
      <c r="G4047" s="34"/>
    </row>
    <row r="4048" spans="2:7" ht="14.25" hidden="1" customHeight="1" x14ac:dyDescent="0.2">
      <c r="B4048" s="24"/>
      <c r="C4048" s="127"/>
      <c r="D4048" s="122"/>
      <c r="E4048" s="25"/>
      <c r="F4048" s="11"/>
      <c r="G4048" s="33"/>
    </row>
    <row r="4049" spans="2:7" ht="14.25" hidden="1" customHeight="1" x14ac:dyDescent="0.2">
      <c r="B4049" s="26"/>
      <c r="C4049" s="128"/>
      <c r="D4049" s="123"/>
      <c r="E4049" s="27"/>
      <c r="F4049" s="29"/>
      <c r="G4049" s="35"/>
    </row>
    <row r="4050" spans="2:7" ht="14.25" hidden="1" customHeight="1" x14ac:dyDescent="0.2">
      <c r="B4050" s="24"/>
      <c r="C4050" s="127"/>
      <c r="D4050" s="122"/>
      <c r="E4050" s="25"/>
      <c r="F4050" s="28"/>
      <c r="G4050" s="36"/>
    </row>
    <row r="4051" spans="2:7" ht="14.25" hidden="1" customHeight="1" x14ac:dyDescent="0.2">
      <c r="B4051" s="26"/>
      <c r="C4051" s="128"/>
      <c r="D4051" s="123"/>
      <c r="E4051" s="27"/>
      <c r="F4051" s="29"/>
      <c r="G4051" s="35"/>
    </row>
    <row r="4052" spans="2:7" ht="14.25" hidden="1" customHeight="1" x14ac:dyDescent="0.2">
      <c r="B4052" s="24"/>
      <c r="C4052" s="127"/>
      <c r="D4052" s="122"/>
      <c r="E4052" s="25"/>
      <c r="F4052" s="28"/>
      <c r="G4052" s="36"/>
    </row>
    <row r="4053" spans="2:7" ht="14.25" hidden="1" customHeight="1" x14ac:dyDescent="0.2">
      <c r="B4053" s="26"/>
      <c r="C4053" s="128"/>
      <c r="D4053" s="123"/>
      <c r="E4053" s="27"/>
      <c r="F4053" s="29"/>
      <c r="G4053" s="35"/>
    </row>
    <row r="4054" spans="2:7" ht="14.25" hidden="1" customHeight="1" x14ac:dyDescent="0.2">
      <c r="B4054" s="24"/>
      <c r="C4054" s="127"/>
      <c r="D4054" s="122"/>
      <c r="E4054" s="25"/>
      <c r="F4054" s="28"/>
      <c r="G4054" s="36"/>
    </row>
    <row r="4055" spans="2:7" ht="14.25" hidden="1" customHeight="1" x14ac:dyDescent="0.2">
      <c r="B4055" s="26"/>
      <c r="C4055" s="128"/>
      <c r="D4055" s="123"/>
      <c r="E4055" s="27"/>
      <c r="F4055" s="29"/>
      <c r="G4055" s="35"/>
    </row>
    <row r="4056" spans="2:7" ht="14.25" hidden="1" customHeight="1" x14ac:dyDescent="0.2">
      <c r="B4056" s="24"/>
      <c r="C4056" s="127"/>
      <c r="D4056" s="122"/>
      <c r="E4056" s="25"/>
      <c r="F4056" s="28"/>
      <c r="G4056" s="36"/>
    </row>
    <row r="4057" spans="2:7" ht="14.25" hidden="1" customHeight="1" x14ac:dyDescent="0.2">
      <c r="B4057" s="26"/>
      <c r="C4057" s="128"/>
      <c r="D4057" s="123"/>
      <c r="E4057" s="27"/>
      <c r="F4057" s="29"/>
      <c r="G4057" s="35"/>
    </row>
    <row r="4058" spans="2:7" ht="14.25" hidden="1" customHeight="1" x14ac:dyDescent="0.2">
      <c r="B4058" s="24"/>
      <c r="C4058" s="127"/>
      <c r="D4058" s="122"/>
      <c r="E4058" s="25"/>
      <c r="F4058" s="28"/>
      <c r="G4058" s="36"/>
    </row>
    <row r="4059" spans="2:7" ht="14.25" hidden="1" customHeight="1" x14ac:dyDescent="0.2">
      <c r="B4059" s="26"/>
      <c r="C4059" s="128"/>
      <c r="D4059" s="123"/>
      <c r="E4059" s="27"/>
      <c r="F4059" s="29"/>
      <c r="G4059" s="35"/>
    </row>
    <row r="4060" spans="2:7" ht="14.25" hidden="1" customHeight="1" x14ac:dyDescent="0.2">
      <c r="B4060" s="24"/>
      <c r="C4060" s="127"/>
      <c r="D4060" s="122"/>
      <c r="E4060" s="25"/>
      <c r="F4060" s="28"/>
      <c r="G4060" s="36"/>
    </row>
    <row r="4061" spans="2:7" ht="14.25" hidden="1" customHeight="1" x14ac:dyDescent="0.2">
      <c r="B4061" s="26"/>
      <c r="C4061" s="128"/>
      <c r="D4061" s="123"/>
      <c r="E4061" s="27"/>
      <c r="F4061" s="29"/>
      <c r="G4061" s="35"/>
    </row>
    <row r="4062" spans="2:7" ht="14.25" hidden="1" customHeight="1" x14ac:dyDescent="0.2">
      <c r="B4062" s="24"/>
      <c r="C4062" s="127"/>
      <c r="D4062" s="122"/>
      <c r="E4062" s="25"/>
      <c r="F4062" s="28"/>
      <c r="G4062" s="36"/>
    </row>
    <row r="4063" spans="2:7" ht="14.25" hidden="1" customHeight="1" x14ac:dyDescent="0.2">
      <c r="B4063" s="26"/>
      <c r="C4063" s="128"/>
      <c r="D4063" s="123"/>
      <c r="E4063" s="27"/>
      <c r="F4063" s="29"/>
      <c r="G4063" s="35"/>
    </row>
    <row r="4064" spans="2:7" ht="14.25" hidden="1" customHeight="1" x14ac:dyDescent="0.2">
      <c r="B4064" s="24"/>
      <c r="C4064" s="127"/>
      <c r="D4064" s="122"/>
      <c r="E4064" s="25"/>
      <c r="F4064" s="28"/>
      <c r="G4064" s="36"/>
    </row>
    <row r="4065" spans="2:7" ht="14.25" hidden="1" customHeight="1" x14ac:dyDescent="0.2">
      <c r="B4065" s="26"/>
      <c r="C4065" s="128"/>
      <c r="D4065" s="123"/>
      <c r="E4065" s="27"/>
      <c r="F4065" s="29"/>
      <c r="G4065" s="35"/>
    </row>
    <row r="4066" spans="2:7" ht="14.25" hidden="1" customHeight="1" x14ac:dyDescent="0.2">
      <c r="B4066" s="24"/>
      <c r="C4066" s="127"/>
      <c r="D4066" s="122"/>
      <c r="E4066" s="25"/>
      <c r="F4066" s="28"/>
      <c r="G4066" s="36"/>
    </row>
    <row r="4067" spans="2:7" ht="14.25" hidden="1" customHeight="1" x14ac:dyDescent="0.2">
      <c r="B4067" s="26"/>
      <c r="C4067" s="128"/>
      <c r="D4067" s="123"/>
      <c r="E4067" s="27"/>
      <c r="F4067" s="29"/>
      <c r="G4067" s="35"/>
    </row>
    <row r="4068" spans="2:7" ht="14.25" hidden="1" customHeight="1" x14ac:dyDescent="0.2">
      <c r="B4068" s="24"/>
      <c r="C4068" s="127"/>
      <c r="D4068" s="122"/>
      <c r="E4068" s="25"/>
      <c r="F4068" s="28"/>
      <c r="G4068" s="36"/>
    </row>
    <row r="4069" spans="2:7" ht="14.25" hidden="1" customHeight="1" x14ac:dyDescent="0.2">
      <c r="B4069" s="26"/>
      <c r="C4069" s="128"/>
      <c r="D4069" s="123"/>
      <c r="E4069" s="27"/>
      <c r="F4069" s="29"/>
      <c r="G4069" s="35"/>
    </row>
    <row r="4070" spans="2:7" ht="14.25" hidden="1" customHeight="1" x14ac:dyDescent="0.2">
      <c r="B4070" s="24"/>
      <c r="C4070" s="127"/>
      <c r="D4070" s="122"/>
      <c r="E4070" s="25"/>
      <c r="F4070" s="28"/>
      <c r="G4070" s="36"/>
    </row>
    <row r="4071" spans="2:7" ht="14.25" hidden="1" customHeight="1" x14ac:dyDescent="0.2">
      <c r="B4071" s="26"/>
      <c r="C4071" s="128"/>
      <c r="D4071" s="123"/>
      <c r="E4071" s="27"/>
      <c r="F4071" s="29"/>
      <c r="G4071" s="35"/>
    </row>
    <row r="4072" spans="2:7" ht="14.25" hidden="1" customHeight="1" x14ac:dyDescent="0.2">
      <c r="B4072" s="24"/>
      <c r="C4072" s="127"/>
      <c r="D4072" s="122"/>
      <c r="E4072" s="25"/>
      <c r="F4072" s="28"/>
      <c r="G4072" s="36"/>
    </row>
    <row r="4073" spans="2:7" ht="14.25" hidden="1" customHeight="1" x14ac:dyDescent="0.2">
      <c r="B4073" s="26"/>
      <c r="C4073" s="128"/>
      <c r="D4073" s="123"/>
      <c r="E4073" s="27"/>
      <c r="F4073" s="13"/>
      <c r="G4073" s="34"/>
    </row>
    <row r="4074" spans="2:7" ht="14.25" hidden="1" customHeight="1" x14ac:dyDescent="0.2">
      <c r="B4074" s="24"/>
      <c r="C4074" s="127"/>
      <c r="D4074" s="122"/>
      <c r="E4074" s="25"/>
      <c r="F4074" s="11"/>
      <c r="G4074" s="33"/>
    </row>
    <row r="4075" spans="2:7" ht="14.25" hidden="1" customHeight="1" x14ac:dyDescent="0.2">
      <c r="B4075" s="26"/>
      <c r="C4075" s="128"/>
      <c r="D4075" s="123"/>
      <c r="E4075" s="27"/>
      <c r="F4075" s="13"/>
      <c r="G4075" s="34"/>
    </row>
    <row r="4076" spans="2:7" ht="14.25" hidden="1" customHeight="1" x14ac:dyDescent="0.2">
      <c r="B4076" s="24"/>
      <c r="C4076" s="127"/>
      <c r="D4076" s="122"/>
      <c r="E4076" s="25"/>
      <c r="F4076" s="11"/>
      <c r="G4076" s="33"/>
    </row>
    <row r="4077" spans="2:7" ht="14.25" hidden="1" customHeight="1" x14ac:dyDescent="0.2">
      <c r="B4077" s="26"/>
      <c r="C4077" s="128"/>
      <c r="D4077" s="123"/>
      <c r="E4077" s="27"/>
      <c r="F4077" s="13"/>
      <c r="G4077" s="34"/>
    </row>
    <row r="4078" spans="2:7" ht="14.25" hidden="1" customHeight="1" x14ac:dyDescent="0.2">
      <c r="B4078" s="24"/>
      <c r="C4078" s="127"/>
      <c r="D4078" s="122"/>
      <c r="E4078" s="25"/>
      <c r="F4078" s="11"/>
      <c r="G4078" s="33"/>
    </row>
    <row r="4079" spans="2:7" ht="14.25" hidden="1" customHeight="1" x14ac:dyDescent="0.2">
      <c r="B4079" s="26"/>
      <c r="C4079" s="128"/>
      <c r="D4079" s="123"/>
      <c r="E4079" s="27"/>
      <c r="F4079" s="13"/>
      <c r="G4079" s="34"/>
    </row>
    <row r="4080" spans="2:7" ht="14.25" hidden="1" customHeight="1" x14ac:dyDescent="0.2">
      <c r="B4080" s="24"/>
      <c r="C4080" s="127"/>
      <c r="D4080" s="122"/>
      <c r="E4080" s="25"/>
      <c r="F4080" s="11"/>
      <c r="G4080" s="33"/>
    </row>
    <row r="4081" spans="2:7" ht="14.25" hidden="1" customHeight="1" x14ac:dyDescent="0.2">
      <c r="B4081" s="26"/>
      <c r="C4081" s="128"/>
      <c r="D4081" s="123"/>
      <c r="E4081" s="27"/>
      <c r="F4081" s="13"/>
      <c r="G4081" s="34"/>
    </row>
    <row r="4082" spans="2:7" ht="14.25" hidden="1" customHeight="1" x14ac:dyDescent="0.2">
      <c r="B4082" s="24"/>
      <c r="C4082" s="127"/>
      <c r="D4082" s="122"/>
      <c r="E4082" s="25"/>
      <c r="F4082" s="11"/>
      <c r="G4082" s="33"/>
    </row>
    <row r="4083" spans="2:7" ht="14.25" hidden="1" customHeight="1" x14ac:dyDescent="0.2">
      <c r="B4083" s="26"/>
      <c r="C4083" s="128"/>
      <c r="D4083" s="123"/>
      <c r="E4083" s="27"/>
      <c r="F4083" s="13"/>
      <c r="G4083" s="34"/>
    </row>
    <row r="4084" spans="2:7" ht="14.25" hidden="1" customHeight="1" x14ac:dyDescent="0.2">
      <c r="B4084" s="24"/>
      <c r="C4084" s="127"/>
      <c r="D4084" s="122"/>
      <c r="E4084" s="25"/>
      <c r="F4084" s="11"/>
      <c r="G4084" s="33"/>
    </row>
    <row r="4085" spans="2:7" ht="14.25" hidden="1" customHeight="1" x14ac:dyDescent="0.2">
      <c r="B4085" s="26"/>
      <c r="C4085" s="128"/>
      <c r="D4085" s="123"/>
      <c r="E4085" s="27"/>
      <c r="F4085" s="13"/>
      <c r="G4085" s="34"/>
    </row>
    <row r="4086" spans="2:7" ht="14.25" hidden="1" customHeight="1" x14ac:dyDescent="0.2">
      <c r="B4086" s="24"/>
      <c r="C4086" s="127"/>
      <c r="D4086" s="122"/>
      <c r="E4086" s="25"/>
      <c r="F4086" s="11"/>
      <c r="G4086" s="33"/>
    </row>
    <row r="4087" spans="2:7" ht="14.25" hidden="1" customHeight="1" x14ac:dyDescent="0.2">
      <c r="B4087" s="26"/>
      <c r="C4087" s="128"/>
      <c r="D4087" s="123"/>
      <c r="E4087" s="27"/>
      <c r="F4087" s="13"/>
      <c r="G4087" s="34"/>
    </row>
    <row r="4088" spans="2:7" ht="14.25" hidden="1" customHeight="1" x14ac:dyDescent="0.2">
      <c r="B4088" s="24"/>
      <c r="C4088" s="127"/>
      <c r="D4088" s="122"/>
      <c r="E4088" s="25"/>
      <c r="F4088" s="11"/>
      <c r="G4088" s="33"/>
    </row>
    <row r="4089" spans="2:7" ht="14.25" hidden="1" customHeight="1" x14ac:dyDescent="0.2">
      <c r="B4089" s="26"/>
      <c r="C4089" s="128"/>
      <c r="D4089" s="123"/>
      <c r="E4089" s="27"/>
      <c r="F4089" s="13"/>
      <c r="G4089" s="34"/>
    </row>
    <row r="4090" spans="2:7" ht="14.25" hidden="1" customHeight="1" x14ac:dyDescent="0.2">
      <c r="B4090" s="24"/>
      <c r="C4090" s="127"/>
      <c r="D4090" s="122"/>
      <c r="E4090" s="25"/>
      <c r="F4090" s="11"/>
      <c r="G4090" s="33"/>
    </row>
    <row r="4091" spans="2:7" ht="14.25" hidden="1" customHeight="1" x14ac:dyDescent="0.2">
      <c r="B4091" s="26"/>
      <c r="C4091" s="128"/>
      <c r="D4091" s="123"/>
      <c r="E4091" s="27"/>
      <c r="F4091" s="13"/>
      <c r="G4091" s="34"/>
    </row>
    <row r="4092" spans="2:7" ht="14.25" hidden="1" customHeight="1" x14ac:dyDescent="0.2">
      <c r="B4092" s="24"/>
      <c r="C4092" s="127"/>
      <c r="D4092" s="122"/>
      <c r="E4092" s="25"/>
      <c r="F4092" s="11"/>
      <c r="G4092" s="33"/>
    </row>
    <row r="4093" spans="2:7" ht="14.25" hidden="1" customHeight="1" x14ac:dyDescent="0.2">
      <c r="B4093" s="26"/>
      <c r="C4093" s="128"/>
      <c r="D4093" s="123"/>
      <c r="E4093" s="27"/>
      <c r="F4093" s="13"/>
      <c r="G4093" s="34"/>
    </row>
    <row r="4094" spans="2:7" ht="14.25" hidden="1" customHeight="1" x14ac:dyDescent="0.2">
      <c r="B4094" s="24"/>
      <c r="C4094" s="127"/>
      <c r="D4094" s="122"/>
      <c r="E4094" s="25"/>
      <c r="F4094" s="11"/>
      <c r="G4094" s="33"/>
    </row>
    <row r="4095" spans="2:7" ht="14.25" hidden="1" customHeight="1" x14ac:dyDescent="0.2">
      <c r="B4095" s="26"/>
      <c r="C4095" s="128"/>
      <c r="D4095" s="123"/>
      <c r="E4095" s="27"/>
      <c r="F4095" s="13"/>
      <c r="G4095" s="34"/>
    </row>
    <row r="4096" spans="2:7" ht="14.25" hidden="1" customHeight="1" x14ac:dyDescent="0.2">
      <c r="B4096" s="24"/>
      <c r="C4096" s="127"/>
      <c r="D4096" s="122"/>
      <c r="E4096" s="25"/>
      <c r="F4096" s="11"/>
      <c r="G4096" s="33"/>
    </row>
    <row r="4097" spans="2:7" ht="14.25" hidden="1" customHeight="1" x14ac:dyDescent="0.2">
      <c r="B4097" s="26"/>
      <c r="C4097" s="128"/>
      <c r="D4097" s="123"/>
      <c r="E4097" s="27"/>
      <c r="F4097" s="13"/>
      <c r="G4097" s="37"/>
    </row>
    <row r="4098" spans="2:7" ht="14.25" hidden="1" customHeight="1" x14ac:dyDescent="0.2">
      <c r="B4098" s="24"/>
      <c r="C4098" s="127"/>
      <c r="D4098" s="122"/>
      <c r="E4098" s="25"/>
      <c r="F4098" s="11"/>
      <c r="G4098" s="38"/>
    </row>
    <row r="4099" spans="2:7" ht="14.25" hidden="1" customHeight="1" x14ac:dyDescent="0.2">
      <c r="B4099" s="26"/>
      <c r="C4099" s="128"/>
      <c r="D4099" s="123"/>
      <c r="E4099" s="27"/>
      <c r="F4099" s="13"/>
      <c r="G4099" s="37"/>
    </row>
    <row r="4100" spans="2:7" ht="14.25" hidden="1" customHeight="1" x14ac:dyDescent="0.2">
      <c r="B4100" s="24"/>
      <c r="C4100" s="127"/>
      <c r="D4100" s="122"/>
      <c r="E4100" s="25"/>
      <c r="F4100" s="11"/>
      <c r="G4100" s="38"/>
    </row>
    <row r="4101" spans="2:7" ht="14.25" hidden="1" customHeight="1" x14ac:dyDescent="0.2">
      <c r="B4101" s="26"/>
      <c r="C4101" s="128"/>
      <c r="D4101" s="123"/>
      <c r="E4101" s="27"/>
      <c r="F4101" s="13"/>
      <c r="G4101" s="37"/>
    </row>
    <row r="4102" spans="2:7" ht="14.25" hidden="1" customHeight="1" x14ac:dyDescent="0.2">
      <c r="B4102" s="24"/>
      <c r="C4102" s="127"/>
      <c r="D4102" s="122"/>
      <c r="E4102" s="25"/>
      <c r="F4102" s="11"/>
      <c r="G4102" s="38"/>
    </row>
    <row r="4103" spans="2:7" ht="14.25" hidden="1" customHeight="1" x14ac:dyDescent="0.2">
      <c r="B4103" s="26"/>
      <c r="C4103" s="128"/>
      <c r="D4103" s="123"/>
      <c r="E4103" s="27"/>
      <c r="F4103" s="13"/>
      <c r="G4103" s="37"/>
    </row>
    <row r="4104" spans="2:7" ht="14.25" hidden="1" customHeight="1" x14ac:dyDescent="0.2">
      <c r="B4104" s="24"/>
      <c r="C4104" s="127"/>
      <c r="D4104" s="122"/>
      <c r="E4104" s="25"/>
      <c r="F4104" s="11"/>
      <c r="G4104" s="38"/>
    </row>
    <row r="4105" spans="2:7" ht="14.25" hidden="1" customHeight="1" x14ac:dyDescent="0.2">
      <c r="B4105" s="26"/>
      <c r="C4105" s="128"/>
      <c r="D4105" s="123"/>
      <c r="E4105" s="27"/>
      <c r="F4105" s="13"/>
      <c r="G4105" s="37"/>
    </row>
    <row r="4106" spans="2:7" ht="14.25" hidden="1" customHeight="1" x14ac:dyDescent="0.2">
      <c r="B4106" s="24"/>
      <c r="C4106" s="127"/>
      <c r="D4106" s="122"/>
      <c r="E4106" s="25"/>
      <c r="F4106" s="11"/>
      <c r="G4106" s="38"/>
    </row>
    <row r="4107" spans="2:7" ht="14.25" hidden="1" customHeight="1" x14ac:dyDescent="0.2">
      <c r="B4107" s="26"/>
      <c r="C4107" s="128"/>
      <c r="D4107" s="123"/>
      <c r="E4107" s="27"/>
      <c r="F4107" s="13"/>
      <c r="G4107" s="37"/>
    </row>
    <row r="4108" spans="2:7" ht="14.25" hidden="1" customHeight="1" x14ac:dyDescent="0.2">
      <c r="B4108" s="24"/>
      <c r="C4108" s="127"/>
      <c r="D4108" s="122"/>
      <c r="E4108" s="25"/>
      <c r="F4108" s="11"/>
      <c r="G4108" s="38"/>
    </row>
    <row r="4109" spans="2:7" ht="14.25" hidden="1" customHeight="1" x14ac:dyDescent="0.2">
      <c r="B4109" s="26"/>
      <c r="C4109" s="128"/>
      <c r="D4109" s="123"/>
      <c r="E4109" s="27"/>
      <c r="F4109" s="13"/>
      <c r="G4109" s="37"/>
    </row>
    <row r="4110" spans="2:7" ht="14.25" hidden="1" customHeight="1" x14ac:dyDescent="0.2">
      <c r="B4110" s="24"/>
      <c r="C4110" s="127"/>
      <c r="D4110" s="122"/>
      <c r="E4110" s="25"/>
      <c r="F4110" s="11"/>
      <c r="G4110" s="38"/>
    </row>
    <row r="4111" spans="2:7" ht="14.25" hidden="1" customHeight="1" x14ac:dyDescent="0.2">
      <c r="B4111" s="26"/>
      <c r="C4111" s="128"/>
      <c r="D4111" s="123"/>
      <c r="E4111" s="27"/>
      <c r="F4111" s="13"/>
      <c r="G4111" s="34"/>
    </row>
    <row r="4112" spans="2:7" ht="14.25" hidden="1" customHeight="1" x14ac:dyDescent="0.2">
      <c r="B4112" s="24"/>
      <c r="C4112" s="127"/>
      <c r="D4112" s="122"/>
      <c r="E4112" s="25"/>
      <c r="F4112" s="11"/>
      <c r="G4112" s="33"/>
    </row>
    <row r="4113" spans="2:7" ht="14.25" hidden="1" customHeight="1" x14ac:dyDescent="0.2">
      <c r="B4113" s="26"/>
      <c r="C4113" s="128"/>
      <c r="D4113" s="123"/>
      <c r="E4113" s="27"/>
      <c r="F4113" s="13"/>
      <c r="G4113" s="34"/>
    </row>
    <row r="4114" spans="2:7" ht="14.25" hidden="1" customHeight="1" x14ac:dyDescent="0.2">
      <c r="B4114" s="24"/>
      <c r="C4114" s="127"/>
      <c r="D4114" s="122"/>
      <c r="E4114" s="25"/>
      <c r="F4114" s="11"/>
      <c r="G4114" s="33"/>
    </row>
    <row r="4115" spans="2:7" ht="14.25" hidden="1" customHeight="1" x14ac:dyDescent="0.2">
      <c r="B4115" s="26"/>
      <c r="C4115" s="128"/>
      <c r="D4115" s="123"/>
      <c r="E4115" s="27"/>
      <c r="F4115" s="13"/>
      <c r="G4115" s="34"/>
    </row>
    <row r="4116" spans="2:7" ht="14.25" hidden="1" customHeight="1" x14ac:dyDescent="0.2">
      <c r="B4116" s="24"/>
      <c r="C4116" s="127"/>
      <c r="D4116" s="122"/>
      <c r="E4116" s="25"/>
      <c r="F4116" s="11"/>
      <c r="G4116" s="33"/>
    </row>
    <row r="4117" spans="2:7" ht="14.25" hidden="1" customHeight="1" x14ac:dyDescent="0.2">
      <c r="B4117" s="26"/>
      <c r="C4117" s="128"/>
      <c r="D4117" s="123"/>
      <c r="E4117" s="27"/>
      <c r="F4117" s="13"/>
      <c r="G4117" s="34"/>
    </row>
    <row r="4118" spans="2:7" ht="14.25" hidden="1" customHeight="1" x14ac:dyDescent="0.2">
      <c r="B4118" s="24"/>
      <c r="C4118" s="127"/>
      <c r="D4118" s="122"/>
      <c r="E4118" s="25"/>
      <c r="F4118" s="11"/>
      <c r="G4118" s="33"/>
    </row>
    <row r="4119" spans="2:7" ht="14.25" hidden="1" customHeight="1" x14ac:dyDescent="0.2">
      <c r="B4119" s="26"/>
      <c r="C4119" s="128"/>
      <c r="D4119" s="123"/>
      <c r="E4119" s="27"/>
      <c r="F4119" s="13"/>
      <c r="G4119" s="34"/>
    </row>
    <row r="4120" spans="2:7" ht="14.25" hidden="1" customHeight="1" x14ac:dyDescent="0.2">
      <c r="B4120" s="24"/>
      <c r="C4120" s="127"/>
      <c r="D4120" s="122"/>
      <c r="E4120" s="25"/>
      <c r="F4120" s="11"/>
      <c r="G4120" s="33"/>
    </row>
    <row r="4121" spans="2:7" ht="14.25" hidden="1" customHeight="1" x14ac:dyDescent="0.2">
      <c r="B4121" s="26"/>
      <c r="C4121" s="128"/>
      <c r="D4121" s="123"/>
      <c r="E4121" s="27"/>
      <c r="F4121" s="13"/>
      <c r="G4121" s="34"/>
    </row>
    <row r="4122" spans="2:7" ht="14.25" hidden="1" customHeight="1" x14ac:dyDescent="0.2">
      <c r="B4122" s="24"/>
      <c r="C4122" s="127"/>
      <c r="D4122" s="122"/>
      <c r="E4122" s="25"/>
      <c r="F4122" s="11"/>
      <c r="G4122" s="33"/>
    </row>
    <row r="4123" spans="2:7" ht="14.25" hidden="1" customHeight="1" x14ac:dyDescent="0.2">
      <c r="B4123" s="26"/>
      <c r="C4123" s="128"/>
      <c r="D4123" s="123"/>
      <c r="E4123" s="27"/>
      <c r="F4123" s="13"/>
      <c r="G4123" s="34"/>
    </row>
    <row r="4124" spans="2:7" ht="14.25" hidden="1" customHeight="1" x14ac:dyDescent="0.2">
      <c r="B4124" s="24"/>
      <c r="C4124" s="127"/>
      <c r="D4124" s="122"/>
      <c r="E4124" s="25"/>
      <c r="F4124" s="11"/>
      <c r="G4124" s="33"/>
    </row>
    <row r="4125" spans="2:7" ht="14.25" hidden="1" customHeight="1" x14ac:dyDescent="0.2">
      <c r="B4125" s="26"/>
      <c r="C4125" s="128"/>
      <c r="D4125" s="123"/>
      <c r="E4125" s="27"/>
      <c r="F4125" s="13"/>
      <c r="G4125" s="34"/>
    </row>
    <row r="4126" spans="2:7" ht="14.25" hidden="1" customHeight="1" x14ac:dyDescent="0.2">
      <c r="B4126" s="54"/>
      <c r="C4126" s="129"/>
      <c r="D4126" s="124"/>
      <c r="E4126" s="55"/>
      <c r="F4126" s="56"/>
      <c r="G4126" s="57"/>
    </row>
    <row r="4127" spans="2:7" ht="14.25" hidden="1" customHeight="1" x14ac:dyDescent="0.2">
      <c r="B4127" s="22"/>
      <c r="C4127" s="126"/>
      <c r="D4127" s="121"/>
      <c r="E4127" s="23"/>
      <c r="F4127" s="20"/>
      <c r="G4127" s="32"/>
    </row>
    <row r="4128" spans="2:7" ht="14.25" hidden="1" customHeight="1" x14ac:dyDescent="0.2">
      <c r="B4128" s="24"/>
      <c r="C4128" s="127"/>
      <c r="D4128" s="122"/>
      <c r="E4128" s="25"/>
      <c r="F4128" s="11"/>
      <c r="G4128" s="33"/>
    </row>
    <row r="4129" spans="2:7" ht="14.25" hidden="1" customHeight="1" x14ac:dyDescent="0.2">
      <c r="B4129" s="26"/>
      <c r="C4129" s="128"/>
      <c r="D4129" s="123"/>
      <c r="E4129" s="27"/>
      <c r="F4129" s="13"/>
      <c r="G4129" s="34"/>
    </row>
    <row r="4130" spans="2:7" ht="14.25" hidden="1" customHeight="1" x14ac:dyDescent="0.2">
      <c r="B4130" s="24"/>
      <c r="C4130" s="127"/>
      <c r="D4130" s="122"/>
      <c r="E4130" s="25"/>
      <c r="F4130" s="11"/>
      <c r="G4130" s="33"/>
    </row>
    <row r="4131" spans="2:7" ht="14.25" hidden="1" customHeight="1" x14ac:dyDescent="0.2">
      <c r="B4131" s="26"/>
      <c r="C4131" s="128"/>
      <c r="D4131" s="123"/>
      <c r="E4131" s="27"/>
      <c r="F4131" s="13"/>
      <c r="G4131" s="34"/>
    </row>
    <row r="4132" spans="2:7" ht="14.25" hidden="1" customHeight="1" x14ac:dyDescent="0.2">
      <c r="B4132" s="24"/>
      <c r="C4132" s="127"/>
      <c r="D4132" s="122"/>
      <c r="E4132" s="25"/>
      <c r="F4132" s="11"/>
      <c r="G4132" s="33"/>
    </row>
    <row r="4133" spans="2:7" ht="14.25" hidden="1" customHeight="1" x14ac:dyDescent="0.2">
      <c r="B4133" s="26"/>
      <c r="C4133" s="128"/>
      <c r="D4133" s="123"/>
      <c r="E4133" s="27"/>
      <c r="F4133" s="13"/>
      <c r="G4133" s="34"/>
    </row>
    <row r="4134" spans="2:7" ht="14.25" hidden="1" customHeight="1" x14ac:dyDescent="0.2">
      <c r="B4134" s="24"/>
      <c r="C4134" s="127"/>
      <c r="D4134" s="122"/>
      <c r="E4134" s="25"/>
      <c r="F4134" s="11"/>
      <c r="G4134" s="33"/>
    </row>
    <row r="4135" spans="2:7" ht="14.25" hidden="1" customHeight="1" x14ac:dyDescent="0.2">
      <c r="B4135" s="26"/>
      <c r="C4135" s="128"/>
      <c r="D4135" s="123"/>
      <c r="E4135" s="27"/>
      <c r="F4135" s="13"/>
      <c r="G4135" s="34"/>
    </row>
    <row r="4136" spans="2:7" ht="14.25" hidden="1" customHeight="1" x14ac:dyDescent="0.2">
      <c r="B4136" s="24"/>
      <c r="C4136" s="127"/>
      <c r="D4136" s="122"/>
      <c r="E4136" s="25"/>
      <c r="F4136" s="11"/>
      <c r="G4136" s="33"/>
    </row>
    <row r="4137" spans="2:7" ht="14.25" hidden="1" customHeight="1" x14ac:dyDescent="0.2">
      <c r="B4137" s="26"/>
      <c r="C4137" s="128"/>
      <c r="D4137" s="123"/>
      <c r="E4137" s="27"/>
      <c r="F4137" s="13"/>
      <c r="G4137" s="34"/>
    </row>
    <row r="4138" spans="2:7" ht="14.25" hidden="1" customHeight="1" x14ac:dyDescent="0.2">
      <c r="B4138" s="24"/>
      <c r="C4138" s="127"/>
      <c r="D4138" s="122"/>
      <c r="E4138" s="25"/>
      <c r="F4138" s="11"/>
      <c r="G4138" s="33"/>
    </row>
    <row r="4139" spans="2:7" ht="14.25" hidden="1" customHeight="1" x14ac:dyDescent="0.2">
      <c r="B4139" s="26"/>
      <c r="C4139" s="128"/>
      <c r="D4139" s="123"/>
      <c r="E4139" s="27"/>
      <c r="F4139" s="13"/>
      <c r="G4139" s="34"/>
    </row>
    <row r="4140" spans="2:7" ht="14.25" hidden="1" customHeight="1" x14ac:dyDescent="0.2">
      <c r="B4140" s="24"/>
      <c r="C4140" s="127"/>
      <c r="D4140" s="122"/>
      <c r="E4140" s="25"/>
      <c r="F4140" s="11"/>
      <c r="G4140" s="33"/>
    </row>
    <row r="4141" spans="2:7" ht="14.25" hidden="1" customHeight="1" x14ac:dyDescent="0.2">
      <c r="B4141" s="26"/>
      <c r="C4141" s="128"/>
      <c r="D4141" s="123"/>
      <c r="E4141" s="27"/>
      <c r="F4141" s="13"/>
      <c r="G4141" s="34"/>
    </row>
    <row r="4142" spans="2:7" ht="14.25" hidden="1" customHeight="1" x14ac:dyDescent="0.2">
      <c r="B4142" s="24"/>
      <c r="C4142" s="127"/>
      <c r="D4142" s="122"/>
      <c r="E4142" s="25"/>
      <c r="F4142" s="11"/>
      <c r="G4142" s="33"/>
    </row>
    <row r="4143" spans="2:7" ht="14.25" hidden="1" customHeight="1" x14ac:dyDescent="0.2">
      <c r="B4143" s="26"/>
      <c r="C4143" s="128"/>
      <c r="D4143" s="123"/>
      <c r="E4143" s="27"/>
      <c r="F4143" s="13"/>
      <c r="G4143" s="34"/>
    </row>
    <row r="4144" spans="2:7" ht="14.25" hidden="1" customHeight="1" x14ac:dyDescent="0.2">
      <c r="B4144" s="24"/>
      <c r="C4144" s="127"/>
      <c r="D4144" s="122"/>
      <c r="E4144" s="25"/>
      <c r="F4144" s="11"/>
      <c r="G4144" s="33"/>
    </row>
    <row r="4145" spans="2:7" ht="14.25" hidden="1" customHeight="1" x14ac:dyDescent="0.2">
      <c r="B4145" s="26"/>
      <c r="C4145" s="128"/>
      <c r="D4145" s="123"/>
      <c r="E4145" s="27"/>
      <c r="F4145" s="13"/>
      <c r="G4145" s="34"/>
    </row>
    <row r="4146" spans="2:7" ht="14.25" hidden="1" customHeight="1" x14ac:dyDescent="0.2">
      <c r="B4146" s="24"/>
      <c r="C4146" s="127"/>
      <c r="D4146" s="122"/>
      <c r="E4146" s="25"/>
      <c r="F4146" s="11"/>
      <c r="G4146" s="33"/>
    </row>
    <row r="4147" spans="2:7" ht="14.25" hidden="1" customHeight="1" x14ac:dyDescent="0.2">
      <c r="B4147" s="26"/>
      <c r="C4147" s="128"/>
      <c r="D4147" s="123"/>
      <c r="E4147" s="27"/>
      <c r="F4147" s="13"/>
      <c r="G4147" s="34"/>
    </row>
    <row r="4148" spans="2:7" ht="14.25" hidden="1" customHeight="1" x14ac:dyDescent="0.2">
      <c r="B4148" s="24"/>
      <c r="C4148" s="127"/>
      <c r="D4148" s="122"/>
      <c r="E4148" s="25"/>
      <c r="F4148" s="11"/>
      <c r="G4148" s="33"/>
    </row>
    <row r="4149" spans="2:7" ht="14.25" hidden="1" customHeight="1" x14ac:dyDescent="0.2">
      <c r="B4149" s="26"/>
      <c r="C4149" s="128"/>
      <c r="D4149" s="123"/>
      <c r="E4149" s="27"/>
      <c r="F4149" s="13"/>
      <c r="G4149" s="34"/>
    </row>
    <row r="4150" spans="2:7" ht="14.25" hidden="1" customHeight="1" x14ac:dyDescent="0.2">
      <c r="B4150" s="24"/>
      <c r="C4150" s="127"/>
      <c r="D4150" s="122"/>
      <c r="E4150" s="25"/>
      <c r="F4150" s="11"/>
      <c r="G4150" s="33"/>
    </row>
    <row r="4151" spans="2:7" ht="14.25" hidden="1" customHeight="1" x14ac:dyDescent="0.2">
      <c r="B4151" s="26"/>
      <c r="C4151" s="128"/>
      <c r="D4151" s="123"/>
      <c r="E4151" s="27"/>
      <c r="F4151" s="13"/>
      <c r="G4151" s="34"/>
    </row>
    <row r="4152" spans="2:7" ht="14.25" hidden="1" customHeight="1" x14ac:dyDescent="0.2">
      <c r="B4152" s="24"/>
      <c r="C4152" s="127"/>
      <c r="D4152" s="122"/>
      <c r="E4152" s="25"/>
      <c r="F4152" s="11"/>
      <c r="G4152" s="33"/>
    </row>
    <row r="4153" spans="2:7" ht="14.25" hidden="1" customHeight="1" x14ac:dyDescent="0.2">
      <c r="B4153" s="26"/>
      <c r="C4153" s="128"/>
      <c r="D4153" s="123"/>
      <c r="E4153" s="27"/>
      <c r="F4153" s="13"/>
      <c r="G4153" s="34"/>
    </row>
    <row r="4154" spans="2:7" ht="14.25" hidden="1" customHeight="1" x14ac:dyDescent="0.2">
      <c r="B4154" s="24"/>
      <c r="C4154" s="127"/>
      <c r="D4154" s="122"/>
      <c r="E4154" s="25"/>
      <c r="F4154" s="11"/>
      <c r="G4154" s="33"/>
    </row>
    <row r="4155" spans="2:7" ht="14.25" hidden="1" customHeight="1" x14ac:dyDescent="0.2">
      <c r="B4155" s="26"/>
      <c r="C4155" s="128"/>
      <c r="D4155" s="123"/>
      <c r="E4155" s="27"/>
      <c r="F4155" s="13"/>
      <c r="G4155" s="34"/>
    </row>
    <row r="4156" spans="2:7" ht="14.25" hidden="1" customHeight="1" x14ac:dyDescent="0.2">
      <c r="B4156" s="24"/>
      <c r="C4156" s="127"/>
      <c r="D4156" s="122"/>
      <c r="E4156" s="25"/>
      <c r="F4156" s="11"/>
      <c r="G4156" s="33"/>
    </row>
    <row r="4157" spans="2:7" ht="14.25" hidden="1" customHeight="1" x14ac:dyDescent="0.2">
      <c r="B4157" s="26"/>
      <c r="C4157" s="128"/>
      <c r="D4157" s="123"/>
      <c r="E4157" s="27"/>
      <c r="F4157" s="13"/>
      <c r="G4157" s="34"/>
    </row>
    <row r="4158" spans="2:7" ht="14.25" hidden="1" customHeight="1" x14ac:dyDescent="0.2">
      <c r="B4158" s="24"/>
      <c r="C4158" s="127"/>
      <c r="D4158" s="122"/>
      <c r="E4158" s="25"/>
      <c r="F4158" s="11"/>
      <c r="G4158" s="33"/>
    </row>
    <row r="4159" spans="2:7" ht="14.25" hidden="1" customHeight="1" x14ac:dyDescent="0.2">
      <c r="B4159" s="26"/>
      <c r="C4159" s="128"/>
      <c r="D4159" s="123"/>
      <c r="E4159" s="27"/>
      <c r="F4159" s="13"/>
      <c r="G4159" s="34"/>
    </row>
    <row r="4160" spans="2:7" ht="14.25" hidden="1" customHeight="1" x14ac:dyDescent="0.2">
      <c r="B4160" s="24"/>
      <c r="C4160" s="127"/>
      <c r="D4160" s="122"/>
      <c r="E4160" s="25"/>
      <c r="F4160" s="11"/>
      <c r="G4160" s="33"/>
    </row>
    <row r="4161" spans="2:7" ht="14.25" hidden="1" customHeight="1" x14ac:dyDescent="0.2">
      <c r="B4161" s="26"/>
      <c r="C4161" s="128"/>
      <c r="D4161" s="123"/>
      <c r="E4161" s="27"/>
      <c r="F4161" s="13"/>
      <c r="G4161" s="34"/>
    </row>
    <row r="4162" spans="2:7" ht="14.25" hidden="1" customHeight="1" x14ac:dyDescent="0.2">
      <c r="B4162" s="24"/>
      <c r="C4162" s="127"/>
      <c r="D4162" s="122"/>
      <c r="E4162" s="25"/>
      <c r="F4162" s="11"/>
      <c r="G4162" s="33"/>
    </row>
    <row r="4163" spans="2:7" ht="14.25" hidden="1" customHeight="1" x14ac:dyDescent="0.2">
      <c r="B4163" s="26"/>
      <c r="C4163" s="128"/>
      <c r="D4163" s="123"/>
      <c r="E4163" s="27"/>
      <c r="F4163" s="13"/>
      <c r="G4163" s="34"/>
    </row>
    <row r="4164" spans="2:7" ht="14.25" hidden="1" customHeight="1" x14ac:dyDescent="0.2">
      <c r="B4164" s="24"/>
      <c r="C4164" s="127"/>
      <c r="D4164" s="122"/>
      <c r="E4164" s="25"/>
      <c r="F4164" s="11"/>
      <c r="G4164" s="33"/>
    </row>
    <row r="4165" spans="2:7" ht="14.25" hidden="1" customHeight="1" x14ac:dyDescent="0.2">
      <c r="B4165" s="26"/>
      <c r="C4165" s="128"/>
      <c r="D4165" s="123"/>
      <c r="E4165" s="27"/>
      <c r="F4165" s="13"/>
      <c r="G4165" s="34"/>
    </row>
    <row r="4166" spans="2:7" ht="14.25" hidden="1" customHeight="1" x14ac:dyDescent="0.2">
      <c r="B4166" s="24"/>
      <c r="C4166" s="127"/>
      <c r="D4166" s="122"/>
      <c r="E4166" s="25"/>
      <c r="F4166" s="11"/>
      <c r="G4166" s="33"/>
    </row>
    <row r="4167" spans="2:7" ht="14.25" hidden="1" customHeight="1" x14ac:dyDescent="0.2">
      <c r="B4167" s="26"/>
      <c r="C4167" s="128"/>
      <c r="D4167" s="123"/>
      <c r="E4167" s="27"/>
      <c r="F4167" s="13"/>
      <c r="G4167" s="34"/>
    </row>
    <row r="4168" spans="2:7" ht="14.25" hidden="1" customHeight="1" x14ac:dyDescent="0.2">
      <c r="B4168" s="24"/>
      <c r="C4168" s="127"/>
      <c r="D4168" s="122"/>
      <c r="E4168" s="25"/>
      <c r="F4168" s="11"/>
      <c r="G4168" s="33"/>
    </row>
    <row r="4169" spans="2:7" ht="14.25" hidden="1" customHeight="1" x14ac:dyDescent="0.2">
      <c r="B4169" s="26"/>
      <c r="C4169" s="128"/>
      <c r="D4169" s="123"/>
      <c r="E4169" s="27"/>
      <c r="F4169" s="13"/>
      <c r="G4169" s="34"/>
    </row>
    <row r="4170" spans="2:7" ht="14.25" hidden="1" customHeight="1" x14ac:dyDescent="0.2">
      <c r="B4170" s="24"/>
      <c r="C4170" s="127"/>
      <c r="D4170" s="122"/>
      <c r="E4170" s="25"/>
      <c r="F4170" s="11"/>
      <c r="G4170" s="33"/>
    </row>
    <row r="4171" spans="2:7" ht="14.25" hidden="1" customHeight="1" x14ac:dyDescent="0.2">
      <c r="B4171" s="26"/>
      <c r="C4171" s="128"/>
      <c r="D4171" s="123"/>
      <c r="E4171" s="27"/>
      <c r="F4171" s="29"/>
      <c r="G4171" s="35"/>
    </row>
    <row r="4172" spans="2:7" ht="14.25" hidden="1" customHeight="1" x14ac:dyDescent="0.2">
      <c r="B4172" s="24"/>
      <c r="C4172" s="127"/>
      <c r="D4172" s="122"/>
      <c r="E4172" s="25"/>
      <c r="F4172" s="28"/>
      <c r="G4172" s="36"/>
    </row>
    <row r="4173" spans="2:7" ht="14.25" hidden="1" customHeight="1" x14ac:dyDescent="0.2">
      <c r="B4173" s="26"/>
      <c r="C4173" s="128"/>
      <c r="D4173" s="123"/>
      <c r="E4173" s="27"/>
      <c r="F4173" s="29"/>
      <c r="G4173" s="35"/>
    </row>
    <row r="4174" spans="2:7" ht="14.25" hidden="1" customHeight="1" x14ac:dyDescent="0.2">
      <c r="B4174" s="24"/>
      <c r="C4174" s="127"/>
      <c r="D4174" s="122"/>
      <c r="E4174" s="25"/>
      <c r="F4174" s="28"/>
      <c r="G4174" s="36"/>
    </row>
    <row r="4175" spans="2:7" ht="14.25" hidden="1" customHeight="1" x14ac:dyDescent="0.2">
      <c r="B4175" s="26"/>
      <c r="C4175" s="128"/>
      <c r="D4175" s="123"/>
      <c r="E4175" s="27"/>
      <c r="F4175" s="29"/>
      <c r="G4175" s="35"/>
    </row>
    <row r="4176" spans="2:7" ht="14.25" hidden="1" customHeight="1" x14ac:dyDescent="0.2">
      <c r="B4176" s="24"/>
      <c r="C4176" s="127"/>
      <c r="D4176" s="122"/>
      <c r="E4176" s="25"/>
      <c r="F4176" s="28"/>
      <c r="G4176" s="36"/>
    </row>
    <row r="4177" spans="2:7" ht="14.25" hidden="1" customHeight="1" x14ac:dyDescent="0.2">
      <c r="B4177" s="26"/>
      <c r="C4177" s="128"/>
      <c r="D4177" s="123"/>
      <c r="E4177" s="27"/>
      <c r="F4177" s="29"/>
      <c r="G4177" s="35"/>
    </row>
    <row r="4178" spans="2:7" ht="14.25" hidden="1" customHeight="1" x14ac:dyDescent="0.2">
      <c r="B4178" s="24"/>
      <c r="C4178" s="127"/>
      <c r="D4178" s="122"/>
      <c r="E4178" s="25"/>
      <c r="F4178" s="28"/>
      <c r="G4178" s="36"/>
    </row>
    <row r="4179" spans="2:7" ht="14.25" hidden="1" customHeight="1" x14ac:dyDescent="0.2">
      <c r="B4179" s="26"/>
      <c r="C4179" s="128"/>
      <c r="D4179" s="123"/>
      <c r="E4179" s="27"/>
      <c r="F4179" s="29"/>
      <c r="G4179" s="35"/>
    </row>
    <row r="4180" spans="2:7" ht="14.25" hidden="1" customHeight="1" x14ac:dyDescent="0.2">
      <c r="B4180" s="24"/>
      <c r="C4180" s="127"/>
      <c r="D4180" s="122"/>
      <c r="E4180" s="25"/>
      <c r="F4180" s="28"/>
      <c r="G4180" s="36"/>
    </row>
    <row r="4181" spans="2:7" ht="14.25" hidden="1" customHeight="1" x14ac:dyDescent="0.2">
      <c r="B4181" s="26"/>
      <c r="C4181" s="128"/>
      <c r="D4181" s="123"/>
      <c r="E4181" s="27"/>
      <c r="F4181" s="29"/>
      <c r="G4181" s="35"/>
    </row>
    <row r="4182" spans="2:7" ht="14.25" hidden="1" customHeight="1" x14ac:dyDescent="0.2">
      <c r="B4182" s="24"/>
      <c r="C4182" s="127"/>
      <c r="D4182" s="122"/>
      <c r="E4182" s="25"/>
      <c r="F4182" s="28"/>
      <c r="G4182" s="36"/>
    </row>
    <row r="4183" spans="2:7" ht="14.25" hidden="1" customHeight="1" x14ac:dyDescent="0.2">
      <c r="B4183" s="26"/>
      <c r="C4183" s="128"/>
      <c r="D4183" s="123"/>
      <c r="E4183" s="27"/>
      <c r="F4183" s="29"/>
      <c r="G4183" s="35"/>
    </row>
    <row r="4184" spans="2:7" ht="14.25" hidden="1" customHeight="1" x14ac:dyDescent="0.2">
      <c r="B4184" s="24"/>
      <c r="C4184" s="127"/>
      <c r="D4184" s="122"/>
      <c r="E4184" s="25"/>
      <c r="F4184" s="28"/>
      <c r="G4184" s="36"/>
    </row>
    <row r="4185" spans="2:7" ht="14.25" hidden="1" customHeight="1" x14ac:dyDescent="0.2">
      <c r="B4185" s="26"/>
      <c r="C4185" s="128"/>
      <c r="D4185" s="123"/>
      <c r="E4185" s="27"/>
      <c r="F4185" s="29"/>
      <c r="G4185" s="35"/>
    </row>
    <row r="4186" spans="2:7" ht="14.25" hidden="1" customHeight="1" x14ac:dyDescent="0.2">
      <c r="B4186" s="24"/>
      <c r="C4186" s="127"/>
      <c r="D4186" s="122"/>
      <c r="E4186" s="25"/>
      <c r="F4186" s="28"/>
      <c r="G4186" s="36"/>
    </row>
    <row r="4187" spans="2:7" ht="14.25" hidden="1" customHeight="1" x14ac:dyDescent="0.2">
      <c r="B4187" s="26"/>
      <c r="C4187" s="128"/>
      <c r="D4187" s="123"/>
      <c r="E4187" s="27"/>
      <c r="F4187" s="29"/>
      <c r="G4187" s="35"/>
    </row>
    <row r="4188" spans="2:7" ht="14.25" hidden="1" customHeight="1" x14ac:dyDescent="0.2">
      <c r="B4188" s="24"/>
      <c r="C4188" s="127"/>
      <c r="D4188" s="122"/>
      <c r="E4188" s="25"/>
      <c r="F4188" s="28"/>
      <c r="G4188" s="36"/>
    </row>
    <row r="4189" spans="2:7" ht="14.25" hidden="1" customHeight="1" x14ac:dyDescent="0.2">
      <c r="B4189" s="26"/>
      <c r="C4189" s="128"/>
      <c r="D4189" s="123"/>
      <c r="E4189" s="27"/>
      <c r="F4189" s="29"/>
      <c r="G4189" s="35"/>
    </row>
    <row r="4190" spans="2:7" ht="14.25" hidden="1" customHeight="1" x14ac:dyDescent="0.2">
      <c r="B4190" s="24"/>
      <c r="C4190" s="127"/>
      <c r="D4190" s="122"/>
      <c r="E4190" s="25"/>
      <c r="F4190" s="28"/>
      <c r="G4190" s="36"/>
    </row>
    <row r="4191" spans="2:7" ht="14.25" hidden="1" customHeight="1" x14ac:dyDescent="0.2">
      <c r="B4191" s="26"/>
      <c r="C4191" s="128"/>
      <c r="D4191" s="123"/>
      <c r="E4191" s="27"/>
      <c r="F4191" s="29"/>
      <c r="G4191" s="35"/>
    </row>
    <row r="4192" spans="2:7" ht="14.25" hidden="1" customHeight="1" x14ac:dyDescent="0.2">
      <c r="B4192" s="24"/>
      <c r="C4192" s="127"/>
      <c r="D4192" s="122"/>
      <c r="E4192" s="25"/>
      <c r="F4192" s="28"/>
      <c r="G4192" s="36"/>
    </row>
    <row r="4193" spans="2:7" ht="14.25" hidden="1" customHeight="1" x14ac:dyDescent="0.2">
      <c r="B4193" s="26"/>
      <c r="C4193" s="128"/>
      <c r="D4193" s="123"/>
      <c r="E4193" s="27"/>
      <c r="F4193" s="29"/>
      <c r="G4193" s="35"/>
    </row>
    <row r="4194" spans="2:7" ht="14.25" hidden="1" customHeight="1" x14ac:dyDescent="0.2">
      <c r="B4194" s="24"/>
      <c r="C4194" s="127"/>
      <c r="D4194" s="122"/>
      <c r="E4194" s="25"/>
      <c r="F4194" s="28"/>
      <c r="G4194" s="36"/>
    </row>
    <row r="4195" spans="2:7" ht="14.25" hidden="1" customHeight="1" x14ac:dyDescent="0.2">
      <c r="B4195" s="26"/>
      <c r="C4195" s="128"/>
      <c r="D4195" s="123"/>
      <c r="E4195" s="27"/>
      <c r="F4195" s="13"/>
      <c r="G4195" s="34"/>
    </row>
    <row r="4196" spans="2:7" ht="14.25" hidden="1" customHeight="1" x14ac:dyDescent="0.2">
      <c r="B4196" s="24"/>
      <c r="C4196" s="127"/>
      <c r="D4196" s="122"/>
      <c r="E4196" s="25"/>
      <c r="F4196" s="11"/>
      <c r="G4196" s="33"/>
    </row>
    <row r="4197" spans="2:7" ht="14.25" hidden="1" customHeight="1" x14ac:dyDescent="0.2">
      <c r="B4197" s="26"/>
      <c r="C4197" s="128"/>
      <c r="D4197" s="123"/>
      <c r="E4197" s="27"/>
      <c r="F4197" s="13"/>
      <c r="G4197" s="34"/>
    </row>
    <row r="4198" spans="2:7" ht="14.25" hidden="1" customHeight="1" x14ac:dyDescent="0.2">
      <c r="B4198" s="24"/>
      <c r="C4198" s="127"/>
      <c r="D4198" s="122"/>
      <c r="E4198" s="25"/>
      <c r="F4198" s="11"/>
      <c r="G4198" s="33"/>
    </row>
    <row r="4199" spans="2:7" ht="14.25" hidden="1" customHeight="1" x14ac:dyDescent="0.2">
      <c r="B4199" s="26"/>
      <c r="C4199" s="128"/>
      <c r="D4199" s="123"/>
      <c r="E4199" s="27"/>
      <c r="F4199" s="13"/>
      <c r="G4199" s="34"/>
    </row>
    <row r="4200" spans="2:7" ht="14.25" hidden="1" customHeight="1" x14ac:dyDescent="0.2">
      <c r="B4200" s="24"/>
      <c r="C4200" s="127"/>
      <c r="D4200" s="122"/>
      <c r="E4200" s="25"/>
      <c r="F4200" s="11"/>
      <c r="G4200" s="33"/>
    </row>
    <row r="4201" spans="2:7" ht="14.25" hidden="1" customHeight="1" x14ac:dyDescent="0.2">
      <c r="B4201" s="26"/>
      <c r="C4201" s="128"/>
      <c r="D4201" s="123"/>
      <c r="E4201" s="27"/>
      <c r="F4201" s="13"/>
      <c r="G4201" s="34"/>
    </row>
    <row r="4202" spans="2:7" ht="14.25" hidden="1" customHeight="1" x14ac:dyDescent="0.2">
      <c r="B4202" s="24"/>
      <c r="C4202" s="127"/>
      <c r="D4202" s="122"/>
      <c r="E4202" s="25"/>
      <c r="F4202" s="11"/>
      <c r="G4202" s="33"/>
    </row>
    <row r="4203" spans="2:7" ht="14.25" hidden="1" customHeight="1" x14ac:dyDescent="0.2">
      <c r="B4203" s="26"/>
      <c r="C4203" s="128"/>
      <c r="D4203" s="123"/>
      <c r="E4203" s="27"/>
      <c r="F4203" s="13"/>
      <c r="G4203" s="34"/>
    </row>
    <row r="4204" spans="2:7" ht="14.25" hidden="1" customHeight="1" x14ac:dyDescent="0.2">
      <c r="B4204" s="24"/>
      <c r="C4204" s="127"/>
      <c r="D4204" s="122"/>
      <c r="E4204" s="25"/>
      <c r="F4204" s="11"/>
      <c r="G4204" s="33"/>
    </row>
    <row r="4205" spans="2:7" ht="14.25" hidden="1" customHeight="1" x14ac:dyDescent="0.2">
      <c r="B4205" s="26"/>
      <c r="C4205" s="128"/>
      <c r="D4205" s="123"/>
      <c r="E4205" s="27"/>
      <c r="F4205" s="13"/>
      <c r="G4205" s="34"/>
    </row>
    <row r="4206" spans="2:7" ht="14.25" hidden="1" customHeight="1" x14ac:dyDescent="0.2">
      <c r="B4206" s="24"/>
      <c r="C4206" s="127"/>
      <c r="D4206" s="122"/>
      <c r="E4206" s="25"/>
      <c r="F4206" s="11"/>
      <c r="G4206" s="33"/>
    </row>
    <row r="4207" spans="2:7" ht="14.25" hidden="1" customHeight="1" x14ac:dyDescent="0.2">
      <c r="B4207" s="26"/>
      <c r="C4207" s="128"/>
      <c r="D4207" s="123"/>
      <c r="E4207" s="27"/>
      <c r="F4207" s="13"/>
      <c r="G4207" s="34"/>
    </row>
    <row r="4208" spans="2:7" ht="14.25" hidden="1" customHeight="1" x14ac:dyDescent="0.2">
      <c r="B4208" s="24"/>
      <c r="C4208" s="127"/>
      <c r="D4208" s="122"/>
      <c r="E4208" s="25"/>
      <c r="F4208" s="11"/>
      <c r="G4208" s="33"/>
    </row>
    <row r="4209" spans="2:7" ht="14.25" hidden="1" customHeight="1" x14ac:dyDescent="0.2">
      <c r="B4209" s="26"/>
      <c r="C4209" s="128"/>
      <c r="D4209" s="123"/>
      <c r="E4209" s="27"/>
      <c r="F4209" s="13"/>
      <c r="G4209" s="34"/>
    </row>
    <row r="4210" spans="2:7" ht="14.25" hidden="1" customHeight="1" x14ac:dyDescent="0.2">
      <c r="B4210" s="24"/>
      <c r="C4210" s="127"/>
      <c r="D4210" s="122"/>
      <c r="E4210" s="25"/>
      <c r="F4210" s="11"/>
      <c r="G4210" s="33"/>
    </row>
    <row r="4211" spans="2:7" ht="14.25" hidden="1" customHeight="1" x14ac:dyDescent="0.2">
      <c r="B4211" s="26"/>
      <c r="C4211" s="128"/>
      <c r="D4211" s="123"/>
      <c r="E4211" s="27"/>
      <c r="F4211" s="13"/>
      <c r="G4211" s="34"/>
    </row>
    <row r="4212" spans="2:7" ht="14.25" hidden="1" customHeight="1" x14ac:dyDescent="0.2">
      <c r="B4212" s="24"/>
      <c r="C4212" s="127"/>
      <c r="D4212" s="122"/>
      <c r="E4212" s="25"/>
      <c r="F4212" s="11"/>
      <c r="G4212" s="33"/>
    </row>
    <row r="4213" spans="2:7" ht="14.25" hidden="1" customHeight="1" x14ac:dyDescent="0.2">
      <c r="B4213" s="26"/>
      <c r="C4213" s="128"/>
      <c r="D4213" s="123"/>
      <c r="E4213" s="27"/>
      <c r="F4213" s="13"/>
      <c r="G4213" s="34"/>
    </row>
    <row r="4214" spans="2:7" ht="14.25" hidden="1" customHeight="1" x14ac:dyDescent="0.2">
      <c r="B4214" s="24"/>
      <c r="C4214" s="127"/>
      <c r="D4214" s="122"/>
      <c r="E4214" s="25"/>
      <c r="F4214" s="11"/>
      <c r="G4214" s="33"/>
    </row>
    <row r="4215" spans="2:7" ht="14.25" hidden="1" customHeight="1" x14ac:dyDescent="0.2">
      <c r="B4215" s="26"/>
      <c r="C4215" s="128"/>
      <c r="D4215" s="123"/>
      <c r="E4215" s="27"/>
      <c r="F4215" s="13"/>
      <c r="G4215" s="34"/>
    </row>
    <row r="4216" spans="2:7" ht="14.25" hidden="1" customHeight="1" x14ac:dyDescent="0.2">
      <c r="B4216" s="24"/>
      <c r="C4216" s="127"/>
      <c r="D4216" s="122"/>
      <c r="E4216" s="25"/>
      <c r="F4216" s="11"/>
      <c r="G4216" s="33"/>
    </row>
    <row r="4217" spans="2:7" ht="14.25" hidden="1" customHeight="1" x14ac:dyDescent="0.2">
      <c r="B4217" s="26"/>
      <c r="C4217" s="128"/>
      <c r="D4217" s="123"/>
      <c r="E4217" s="27"/>
      <c r="F4217" s="13"/>
      <c r="G4217" s="34"/>
    </row>
    <row r="4218" spans="2:7" ht="14.25" hidden="1" customHeight="1" x14ac:dyDescent="0.2">
      <c r="B4218" s="24"/>
      <c r="C4218" s="127"/>
      <c r="D4218" s="122"/>
      <c r="E4218" s="25"/>
      <c r="F4218" s="11"/>
      <c r="G4218" s="33"/>
    </row>
    <row r="4219" spans="2:7" ht="14.25" hidden="1" customHeight="1" x14ac:dyDescent="0.2">
      <c r="B4219" s="26"/>
      <c r="C4219" s="128"/>
      <c r="D4219" s="123"/>
      <c r="E4219" s="27"/>
      <c r="F4219" s="13"/>
      <c r="G4219" s="37"/>
    </row>
    <row r="4220" spans="2:7" ht="14.25" hidden="1" customHeight="1" x14ac:dyDescent="0.2">
      <c r="B4220" s="24"/>
      <c r="C4220" s="127"/>
      <c r="D4220" s="122"/>
      <c r="E4220" s="25"/>
      <c r="F4220" s="11"/>
      <c r="G4220" s="38"/>
    </row>
    <row r="4221" spans="2:7" ht="14.25" hidden="1" customHeight="1" x14ac:dyDescent="0.2">
      <c r="B4221" s="26"/>
      <c r="C4221" s="128"/>
      <c r="D4221" s="123"/>
      <c r="E4221" s="27"/>
      <c r="F4221" s="13"/>
      <c r="G4221" s="37"/>
    </row>
    <row r="4222" spans="2:7" ht="14.25" hidden="1" customHeight="1" x14ac:dyDescent="0.2">
      <c r="B4222" s="24"/>
      <c r="C4222" s="127"/>
      <c r="D4222" s="122"/>
      <c r="E4222" s="25"/>
      <c r="F4222" s="11"/>
      <c r="G4222" s="38"/>
    </row>
    <row r="4223" spans="2:7" ht="14.25" hidden="1" customHeight="1" x14ac:dyDescent="0.2">
      <c r="B4223" s="26"/>
      <c r="C4223" s="128"/>
      <c r="D4223" s="123"/>
      <c r="E4223" s="27"/>
      <c r="F4223" s="13"/>
      <c r="G4223" s="37"/>
    </row>
    <row r="4224" spans="2:7" ht="14.25" hidden="1" customHeight="1" x14ac:dyDescent="0.2">
      <c r="B4224" s="24"/>
      <c r="C4224" s="127"/>
      <c r="D4224" s="122"/>
      <c r="E4224" s="25"/>
      <c r="F4224" s="11"/>
      <c r="G4224" s="38"/>
    </row>
    <row r="4225" spans="2:7" ht="14.25" hidden="1" customHeight="1" x14ac:dyDescent="0.2">
      <c r="B4225" s="26"/>
      <c r="C4225" s="128"/>
      <c r="D4225" s="123"/>
      <c r="E4225" s="27"/>
      <c r="F4225" s="13"/>
      <c r="G4225" s="37"/>
    </row>
    <row r="4226" spans="2:7" ht="14.25" hidden="1" customHeight="1" x14ac:dyDescent="0.2">
      <c r="B4226" s="24"/>
      <c r="C4226" s="127"/>
      <c r="D4226" s="122"/>
      <c r="E4226" s="25"/>
      <c r="F4226" s="11"/>
      <c r="G4226" s="38"/>
    </row>
    <row r="4227" spans="2:7" ht="14.25" hidden="1" customHeight="1" x14ac:dyDescent="0.2">
      <c r="B4227" s="26"/>
      <c r="C4227" s="128"/>
      <c r="D4227" s="123"/>
      <c r="E4227" s="27"/>
      <c r="F4227" s="13"/>
      <c r="G4227" s="37"/>
    </row>
    <row r="4228" spans="2:7" ht="14.25" hidden="1" customHeight="1" x14ac:dyDescent="0.2">
      <c r="B4228" s="24"/>
      <c r="C4228" s="127"/>
      <c r="D4228" s="122"/>
      <c r="E4228" s="25"/>
      <c r="F4228" s="11"/>
      <c r="G4228" s="38"/>
    </row>
    <row r="4229" spans="2:7" ht="14.25" hidden="1" customHeight="1" x14ac:dyDescent="0.2">
      <c r="B4229" s="26"/>
      <c r="C4229" s="128"/>
      <c r="D4229" s="123"/>
      <c r="E4229" s="27"/>
      <c r="F4229" s="13"/>
      <c r="G4229" s="37"/>
    </row>
    <row r="4230" spans="2:7" ht="14.25" hidden="1" customHeight="1" x14ac:dyDescent="0.2">
      <c r="B4230" s="24"/>
      <c r="C4230" s="127"/>
      <c r="D4230" s="122"/>
      <c r="E4230" s="25"/>
      <c r="F4230" s="11"/>
      <c r="G4230" s="38"/>
    </row>
    <row r="4231" spans="2:7" ht="14.25" hidden="1" customHeight="1" x14ac:dyDescent="0.2">
      <c r="B4231" s="26"/>
      <c r="C4231" s="128"/>
      <c r="D4231" s="123"/>
      <c r="E4231" s="27"/>
      <c r="F4231" s="13"/>
      <c r="G4231" s="37"/>
    </row>
    <row r="4232" spans="2:7" ht="14.25" hidden="1" customHeight="1" x14ac:dyDescent="0.2">
      <c r="B4232" s="24"/>
      <c r="C4232" s="127"/>
      <c r="D4232" s="122"/>
      <c r="E4232" s="25"/>
      <c r="F4232" s="11"/>
      <c r="G4232" s="38"/>
    </row>
    <row r="4233" spans="2:7" ht="14.25" hidden="1" customHeight="1" x14ac:dyDescent="0.2">
      <c r="B4233" s="26"/>
      <c r="C4233" s="128"/>
      <c r="D4233" s="123"/>
      <c r="E4233" s="27"/>
      <c r="F4233" s="13"/>
      <c r="G4233" s="34"/>
    </row>
    <row r="4234" spans="2:7" ht="14.25" hidden="1" customHeight="1" x14ac:dyDescent="0.2">
      <c r="B4234" s="24"/>
      <c r="C4234" s="127"/>
      <c r="D4234" s="122"/>
      <c r="E4234" s="25"/>
      <c r="F4234" s="11"/>
      <c r="G4234" s="33"/>
    </row>
    <row r="4235" spans="2:7" ht="14.25" hidden="1" customHeight="1" x14ac:dyDescent="0.2">
      <c r="B4235" s="26"/>
      <c r="C4235" s="128"/>
      <c r="D4235" s="123"/>
      <c r="E4235" s="27"/>
      <c r="F4235" s="13"/>
      <c r="G4235" s="34"/>
    </row>
    <row r="4236" spans="2:7" ht="14.25" hidden="1" customHeight="1" x14ac:dyDescent="0.2">
      <c r="B4236" s="24"/>
      <c r="C4236" s="127"/>
      <c r="D4236" s="122"/>
      <c r="E4236" s="25"/>
      <c r="F4236" s="11"/>
      <c r="G4236" s="33"/>
    </row>
    <row r="4237" spans="2:7" ht="14.25" hidden="1" customHeight="1" x14ac:dyDescent="0.2">
      <c r="B4237" s="26"/>
      <c r="C4237" s="128"/>
      <c r="D4237" s="123"/>
      <c r="E4237" s="27"/>
      <c r="F4237" s="13"/>
      <c r="G4237" s="34"/>
    </row>
    <row r="4238" spans="2:7" ht="14.25" hidden="1" customHeight="1" x14ac:dyDescent="0.2">
      <c r="B4238" s="24"/>
      <c r="C4238" s="127"/>
      <c r="D4238" s="122"/>
      <c r="E4238" s="25"/>
      <c r="F4238" s="11"/>
      <c r="G4238" s="33"/>
    </row>
    <row r="4239" spans="2:7" ht="14.25" hidden="1" customHeight="1" x14ac:dyDescent="0.2">
      <c r="B4239" s="26"/>
      <c r="C4239" s="128"/>
      <c r="D4239" s="123"/>
      <c r="E4239" s="27"/>
      <c r="F4239" s="13"/>
      <c r="G4239" s="34"/>
    </row>
    <row r="4240" spans="2:7" ht="14.25" hidden="1" customHeight="1" x14ac:dyDescent="0.2">
      <c r="B4240" s="24"/>
      <c r="C4240" s="127"/>
      <c r="D4240" s="122"/>
      <c r="E4240" s="25"/>
      <c r="F4240" s="11"/>
      <c r="G4240" s="33"/>
    </row>
    <row r="4241" spans="2:7" ht="14.25" hidden="1" customHeight="1" x14ac:dyDescent="0.2">
      <c r="B4241" s="26"/>
      <c r="C4241" s="128"/>
      <c r="D4241" s="123"/>
      <c r="E4241" s="27"/>
      <c r="F4241" s="13"/>
      <c r="G4241" s="34"/>
    </row>
    <row r="4242" spans="2:7" ht="14.25" hidden="1" customHeight="1" x14ac:dyDescent="0.2">
      <c r="B4242" s="24"/>
      <c r="C4242" s="127"/>
      <c r="D4242" s="122"/>
      <c r="E4242" s="25"/>
      <c r="F4242" s="11"/>
      <c r="G4242" s="33"/>
    </row>
    <row r="4243" spans="2:7" ht="14.25" hidden="1" customHeight="1" x14ac:dyDescent="0.2">
      <c r="B4243" s="26"/>
      <c r="C4243" s="128"/>
      <c r="D4243" s="123"/>
      <c r="E4243" s="27"/>
      <c r="F4243" s="13"/>
      <c r="G4243" s="34"/>
    </row>
    <row r="4244" spans="2:7" ht="14.25" hidden="1" customHeight="1" x14ac:dyDescent="0.2">
      <c r="B4244" s="24"/>
      <c r="C4244" s="127"/>
      <c r="D4244" s="122"/>
      <c r="E4244" s="25"/>
      <c r="F4244" s="11"/>
      <c r="G4244" s="33"/>
    </row>
    <row r="4245" spans="2:7" ht="14.25" hidden="1" customHeight="1" x14ac:dyDescent="0.2">
      <c r="B4245" s="26"/>
      <c r="C4245" s="128"/>
      <c r="D4245" s="123"/>
      <c r="E4245" s="27"/>
      <c r="F4245" s="13"/>
      <c r="G4245" s="34"/>
    </row>
    <row r="4246" spans="2:7" ht="14.25" hidden="1" customHeight="1" x14ac:dyDescent="0.2">
      <c r="B4246" s="24"/>
      <c r="C4246" s="127"/>
      <c r="D4246" s="122"/>
      <c r="E4246" s="25"/>
      <c r="F4246" s="11"/>
      <c r="G4246" s="33"/>
    </row>
    <row r="4247" spans="2:7" ht="14.25" hidden="1" customHeight="1" x14ac:dyDescent="0.2">
      <c r="B4247" s="26"/>
      <c r="C4247" s="128"/>
      <c r="D4247" s="123"/>
      <c r="E4247" s="27"/>
      <c r="F4247" s="13"/>
      <c r="G4247" s="34"/>
    </row>
    <row r="4248" spans="2:7" ht="14.25" hidden="1" customHeight="1" x14ac:dyDescent="0.2">
      <c r="B4248" s="54"/>
      <c r="C4248" s="129"/>
      <c r="D4248" s="124"/>
      <c r="E4248" s="55"/>
      <c r="F4248" s="56"/>
      <c r="G4248" s="57"/>
    </row>
    <row r="4249" spans="2:7" ht="14.25" hidden="1" customHeight="1" x14ac:dyDescent="0.2">
      <c r="B4249" s="22"/>
      <c r="C4249" s="126"/>
      <c r="D4249" s="121"/>
      <c r="E4249" s="23"/>
      <c r="F4249" s="20"/>
      <c r="G4249" s="32"/>
    </row>
    <row r="4250" spans="2:7" ht="14.25" hidden="1" customHeight="1" x14ac:dyDescent="0.2">
      <c r="B4250" s="24"/>
      <c r="C4250" s="127"/>
      <c r="D4250" s="122"/>
      <c r="E4250" s="25"/>
      <c r="F4250" s="11"/>
      <c r="G4250" s="33"/>
    </row>
    <row r="4251" spans="2:7" ht="14.25" hidden="1" customHeight="1" x14ac:dyDescent="0.2">
      <c r="B4251" s="26"/>
      <c r="C4251" s="128"/>
      <c r="D4251" s="123"/>
      <c r="E4251" s="27"/>
      <c r="F4251" s="13"/>
      <c r="G4251" s="34"/>
    </row>
    <row r="4252" spans="2:7" ht="14.25" hidden="1" customHeight="1" x14ac:dyDescent="0.2">
      <c r="B4252" s="24"/>
      <c r="C4252" s="127"/>
      <c r="D4252" s="122"/>
      <c r="E4252" s="25"/>
      <c r="F4252" s="11"/>
      <c r="G4252" s="33"/>
    </row>
    <row r="4253" spans="2:7" ht="14.25" hidden="1" customHeight="1" x14ac:dyDescent="0.2">
      <c r="B4253" s="26"/>
      <c r="C4253" s="128"/>
      <c r="D4253" s="123"/>
      <c r="E4253" s="27"/>
      <c r="F4253" s="13"/>
      <c r="G4253" s="34"/>
    </row>
    <row r="4254" spans="2:7" ht="14.25" hidden="1" customHeight="1" x14ac:dyDescent="0.2">
      <c r="B4254" s="24"/>
      <c r="C4254" s="127"/>
      <c r="D4254" s="122"/>
      <c r="E4254" s="25"/>
      <c r="F4254" s="11"/>
      <c r="G4254" s="33"/>
    </row>
    <row r="4255" spans="2:7" ht="14.25" hidden="1" customHeight="1" x14ac:dyDescent="0.2">
      <c r="B4255" s="26"/>
      <c r="C4255" s="128"/>
      <c r="D4255" s="123"/>
      <c r="E4255" s="27"/>
      <c r="F4255" s="13"/>
      <c r="G4255" s="34"/>
    </row>
    <row r="4256" spans="2:7" ht="14.25" hidden="1" customHeight="1" x14ac:dyDescent="0.2">
      <c r="B4256" s="24"/>
      <c r="C4256" s="127"/>
      <c r="D4256" s="122"/>
      <c r="E4256" s="25"/>
      <c r="F4256" s="11"/>
      <c r="G4256" s="33"/>
    </row>
    <row r="4257" spans="2:7" ht="14.25" hidden="1" customHeight="1" x14ac:dyDescent="0.2">
      <c r="B4257" s="26"/>
      <c r="C4257" s="128"/>
      <c r="D4257" s="123"/>
      <c r="E4257" s="27"/>
      <c r="F4257" s="13"/>
      <c r="G4257" s="34"/>
    </row>
    <row r="4258" spans="2:7" ht="14.25" hidden="1" customHeight="1" x14ac:dyDescent="0.2">
      <c r="B4258" s="24"/>
      <c r="C4258" s="127"/>
      <c r="D4258" s="122"/>
      <c r="E4258" s="25"/>
      <c r="F4258" s="11"/>
      <c r="G4258" s="33"/>
    </row>
    <row r="4259" spans="2:7" ht="14.25" hidden="1" customHeight="1" x14ac:dyDescent="0.2">
      <c r="B4259" s="26"/>
      <c r="C4259" s="128"/>
      <c r="D4259" s="123"/>
      <c r="E4259" s="27"/>
      <c r="F4259" s="13"/>
      <c r="G4259" s="34"/>
    </row>
    <row r="4260" spans="2:7" ht="14.25" hidden="1" customHeight="1" x14ac:dyDescent="0.2">
      <c r="B4260" s="24"/>
      <c r="C4260" s="127"/>
      <c r="D4260" s="122"/>
      <c r="E4260" s="25"/>
      <c r="F4260" s="11"/>
      <c r="G4260" s="33"/>
    </row>
    <row r="4261" spans="2:7" ht="14.25" hidden="1" customHeight="1" x14ac:dyDescent="0.2">
      <c r="B4261" s="26"/>
      <c r="C4261" s="128"/>
      <c r="D4261" s="123"/>
      <c r="E4261" s="27"/>
      <c r="F4261" s="13"/>
      <c r="G4261" s="34"/>
    </row>
    <row r="4262" spans="2:7" ht="14.25" hidden="1" customHeight="1" x14ac:dyDescent="0.2">
      <c r="B4262" s="24"/>
      <c r="C4262" s="127"/>
      <c r="D4262" s="122"/>
      <c r="E4262" s="25"/>
      <c r="F4262" s="11"/>
      <c r="G4262" s="33"/>
    </row>
    <row r="4263" spans="2:7" ht="14.25" hidden="1" customHeight="1" x14ac:dyDescent="0.2">
      <c r="B4263" s="26"/>
      <c r="C4263" s="128"/>
      <c r="D4263" s="123"/>
      <c r="E4263" s="27"/>
      <c r="F4263" s="13"/>
      <c r="G4263" s="34"/>
    </row>
    <row r="4264" spans="2:7" ht="14.25" hidden="1" customHeight="1" x14ac:dyDescent="0.2">
      <c r="B4264" s="24"/>
      <c r="C4264" s="127"/>
      <c r="D4264" s="122"/>
      <c r="E4264" s="25"/>
      <c r="F4264" s="11"/>
      <c r="G4264" s="33"/>
    </row>
    <row r="4265" spans="2:7" ht="14.25" hidden="1" customHeight="1" x14ac:dyDescent="0.2">
      <c r="B4265" s="26"/>
      <c r="C4265" s="128"/>
      <c r="D4265" s="123"/>
      <c r="E4265" s="27"/>
      <c r="F4265" s="13"/>
      <c r="G4265" s="34"/>
    </row>
    <row r="4266" spans="2:7" ht="14.25" hidden="1" customHeight="1" x14ac:dyDescent="0.2">
      <c r="B4266" s="24"/>
      <c r="C4266" s="127"/>
      <c r="D4266" s="122"/>
      <c r="E4266" s="25"/>
      <c r="F4266" s="11"/>
      <c r="G4266" s="33"/>
    </row>
    <row r="4267" spans="2:7" ht="14.25" hidden="1" customHeight="1" x14ac:dyDescent="0.2">
      <c r="B4267" s="26"/>
      <c r="C4267" s="128"/>
      <c r="D4267" s="123"/>
      <c r="E4267" s="27"/>
      <c r="F4267" s="13"/>
      <c r="G4267" s="34"/>
    </row>
    <row r="4268" spans="2:7" ht="14.25" hidden="1" customHeight="1" x14ac:dyDescent="0.2">
      <c r="B4268" s="24"/>
      <c r="C4268" s="127"/>
      <c r="D4268" s="122"/>
      <c r="E4268" s="25"/>
      <c r="F4268" s="11"/>
      <c r="G4268" s="33"/>
    </row>
    <row r="4269" spans="2:7" ht="14.25" hidden="1" customHeight="1" x14ac:dyDescent="0.2">
      <c r="B4269" s="26"/>
      <c r="C4269" s="128"/>
      <c r="D4269" s="123"/>
      <c r="E4269" s="27"/>
      <c r="F4269" s="13"/>
      <c r="G4269" s="34"/>
    </row>
    <row r="4270" spans="2:7" ht="14.25" hidden="1" customHeight="1" x14ac:dyDescent="0.2">
      <c r="B4270" s="24"/>
      <c r="C4270" s="127"/>
      <c r="D4270" s="122"/>
      <c r="E4270" s="25"/>
      <c r="F4270" s="11"/>
      <c r="G4270" s="33"/>
    </row>
    <row r="4271" spans="2:7" ht="14.25" hidden="1" customHeight="1" x14ac:dyDescent="0.2">
      <c r="B4271" s="26"/>
      <c r="C4271" s="128"/>
      <c r="D4271" s="123"/>
      <c r="E4271" s="27"/>
      <c r="F4271" s="13"/>
      <c r="G4271" s="34"/>
    </row>
    <row r="4272" spans="2:7" ht="14.25" hidden="1" customHeight="1" x14ac:dyDescent="0.2">
      <c r="B4272" s="24"/>
      <c r="C4272" s="127"/>
      <c r="D4272" s="122"/>
      <c r="E4272" s="25"/>
      <c r="F4272" s="11"/>
      <c r="G4272" s="33"/>
    </row>
    <row r="4273" spans="2:7" ht="14.25" hidden="1" customHeight="1" x14ac:dyDescent="0.2">
      <c r="B4273" s="26"/>
      <c r="C4273" s="128"/>
      <c r="D4273" s="123"/>
      <c r="E4273" s="27"/>
      <c r="F4273" s="13"/>
      <c r="G4273" s="34"/>
    </row>
    <row r="4274" spans="2:7" ht="14.25" hidden="1" customHeight="1" x14ac:dyDescent="0.2">
      <c r="B4274" s="24"/>
      <c r="C4274" s="127"/>
      <c r="D4274" s="122"/>
      <c r="E4274" s="25"/>
      <c r="F4274" s="11"/>
      <c r="G4274" s="33"/>
    </row>
    <row r="4275" spans="2:7" ht="14.25" hidden="1" customHeight="1" x14ac:dyDescent="0.2">
      <c r="B4275" s="26"/>
      <c r="C4275" s="128"/>
      <c r="D4275" s="123"/>
      <c r="E4275" s="27"/>
      <c r="F4275" s="13"/>
      <c r="G4275" s="34"/>
    </row>
    <row r="4276" spans="2:7" ht="14.25" hidden="1" customHeight="1" x14ac:dyDescent="0.2">
      <c r="B4276" s="24"/>
      <c r="C4276" s="127"/>
      <c r="D4276" s="122"/>
      <c r="E4276" s="25"/>
      <c r="F4276" s="11"/>
      <c r="G4276" s="33"/>
    </row>
    <row r="4277" spans="2:7" ht="14.25" hidden="1" customHeight="1" x14ac:dyDescent="0.2">
      <c r="B4277" s="26"/>
      <c r="C4277" s="128"/>
      <c r="D4277" s="123"/>
      <c r="E4277" s="27"/>
      <c r="F4277" s="13"/>
      <c r="G4277" s="34"/>
    </row>
    <row r="4278" spans="2:7" ht="14.25" hidden="1" customHeight="1" x14ac:dyDescent="0.2">
      <c r="B4278" s="24"/>
      <c r="C4278" s="127"/>
      <c r="D4278" s="122"/>
      <c r="E4278" s="25"/>
      <c r="F4278" s="11"/>
      <c r="G4278" s="33"/>
    </row>
    <row r="4279" spans="2:7" ht="14.25" hidden="1" customHeight="1" x14ac:dyDescent="0.2">
      <c r="B4279" s="26"/>
      <c r="C4279" s="128"/>
      <c r="D4279" s="123"/>
      <c r="E4279" s="27"/>
      <c r="F4279" s="13"/>
      <c r="G4279" s="34"/>
    </row>
    <row r="4280" spans="2:7" ht="14.25" hidden="1" customHeight="1" x14ac:dyDescent="0.2">
      <c r="B4280" s="24"/>
      <c r="C4280" s="127"/>
      <c r="D4280" s="122"/>
      <c r="E4280" s="25"/>
      <c r="F4280" s="11"/>
      <c r="G4280" s="33"/>
    </row>
    <row r="4281" spans="2:7" ht="14.25" hidden="1" customHeight="1" x14ac:dyDescent="0.2">
      <c r="B4281" s="26"/>
      <c r="C4281" s="128"/>
      <c r="D4281" s="123"/>
      <c r="E4281" s="27"/>
      <c r="F4281" s="13"/>
      <c r="G4281" s="34"/>
    </row>
    <row r="4282" spans="2:7" ht="14.25" hidden="1" customHeight="1" x14ac:dyDescent="0.2">
      <c r="B4282" s="24"/>
      <c r="C4282" s="127"/>
      <c r="D4282" s="122"/>
      <c r="E4282" s="25"/>
      <c r="F4282" s="11"/>
      <c r="G4282" s="33"/>
    </row>
    <row r="4283" spans="2:7" ht="14.25" hidden="1" customHeight="1" x14ac:dyDescent="0.2">
      <c r="B4283" s="26"/>
      <c r="C4283" s="128"/>
      <c r="D4283" s="123"/>
      <c r="E4283" s="27"/>
      <c r="F4283" s="13"/>
      <c r="G4283" s="34"/>
    </row>
    <row r="4284" spans="2:7" ht="14.25" hidden="1" customHeight="1" x14ac:dyDescent="0.2">
      <c r="B4284" s="24"/>
      <c r="C4284" s="127"/>
      <c r="D4284" s="122"/>
      <c r="E4284" s="25"/>
      <c r="F4284" s="11"/>
      <c r="G4284" s="33"/>
    </row>
    <row r="4285" spans="2:7" ht="14.25" hidden="1" customHeight="1" x14ac:dyDescent="0.2">
      <c r="B4285" s="26"/>
      <c r="C4285" s="128"/>
      <c r="D4285" s="123"/>
      <c r="E4285" s="27"/>
      <c r="F4285" s="13"/>
      <c r="G4285" s="34"/>
    </row>
    <row r="4286" spans="2:7" ht="14.25" hidden="1" customHeight="1" x14ac:dyDescent="0.2">
      <c r="B4286" s="24"/>
      <c r="C4286" s="127"/>
      <c r="D4286" s="122"/>
      <c r="E4286" s="25"/>
      <c r="F4286" s="11"/>
      <c r="G4286" s="33"/>
    </row>
    <row r="4287" spans="2:7" ht="14.25" hidden="1" customHeight="1" x14ac:dyDescent="0.2">
      <c r="B4287" s="26"/>
      <c r="C4287" s="128"/>
      <c r="D4287" s="123"/>
      <c r="E4287" s="27"/>
      <c r="F4287" s="13"/>
      <c r="G4287" s="34"/>
    </row>
    <row r="4288" spans="2:7" ht="14.25" hidden="1" customHeight="1" x14ac:dyDescent="0.2">
      <c r="B4288" s="24"/>
      <c r="C4288" s="127"/>
      <c r="D4288" s="122"/>
      <c r="E4288" s="25"/>
      <c r="F4288" s="11"/>
      <c r="G4288" s="33"/>
    </row>
    <row r="4289" spans="2:7" ht="14.25" hidden="1" customHeight="1" x14ac:dyDescent="0.2">
      <c r="B4289" s="26"/>
      <c r="C4289" s="128"/>
      <c r="D4289" s="123"/>
      <c r="E4289" s="27"/>
      <c r="F4289" s="13"/>
      <c r="G4289" s="34"/>
    </row>
    <row r="4290" spans="2:7" ht="14.25" hidden="1" customHeight="1" x14ac:dyDescent="0.2">
      <c r="B4290" s="24"/>
      <c r="C4290" s="127"/>
      <c r="D4290" s="122"/>
      <c r="E4290" s="25"/>
      <c r="F4290" s="11"/>
      <c r="G4290" s="33"/>
    </row>
    <row r="4291" spans="2:7" ht="14.25" hidden="1" customHeight="1" x14ac:dyDescent="0.2">
      <c r="B4291" s="26"/>
      <c r="C4291" s="128"/>
      <c r="D4291" s="123"/>
      <c r="E4291" s="27"/>
      <c r="F4291" s="13"/>
      <c r="G4291" s="34"/>
    </row>
    <row r="4292" spans="2:7" ht="14.25" hidden="1" customHeight="1" x14ac:dyDescent="0.2">
      <c r="B4292" s="24"/>
      <c r="C4292" s="127"/>
      <c r="D4292" s="122"/>
      <c r="E4292" s="25"/>
      <c r="F4292" s="11"/>
      <c r="G4292" s="33"/>
    </row>
    <row r="4293" spans="2:7" ht="14.25" hidden="1" customHeight="1" x14ac:dyDescent="0.2">
      <c r="B4293" s="26"/>
      <c r="C4293" s="128"/>
      <c r="D4293" s="123"/>
      <c r="E4293" s="27"/>
      <c r="F4293" s="29"/>
      <c r="G4293" s="35"/>
    </row>
    <row r="4294" spans="2:7" ht="14.25" hidden="1" customHeight="1" x14ac:dyDescent="0.2">
      <c r="B4294" s="24"/>
      <c r="C4294" s="127"/>
      <c r="D4294" s="122"/>
      <c r="E4294" s="25"/>
      <c r="F4294" s="28"/>
      <c r="G4294" s="36"/>
    </row>
    <row r="4295" spans="2:7" ht="14.25" hidden="1" customHeight="1" x14ac:dyDescent="0.2">
      <c r="B4295" s="26"/>
      <c r="C4295" s="128"/>
      <c r="D4295" s="123"/>
      <c r="E4295" s="27"/>
      <c r="F4295" s="29"/>
      <c r="G4295" s="35"/>
    </row>
    <row r="4296" spans="2:7" ht="14.25" hidden="1" customHeight="1" x14ac:dyDescent="0.2">
      <c r="B4296" s="24"/>
      <c r="C4296" s="127"/>
      <c r="D4296" s="122"/>
      <c r="E4296" s="25"/>
      <c r="F4296" s="28"/>
      <c r="G4296" s="36"/>
    </row>
    <row r="4297" spans="2:7" ht="14.25" hidden="1" customHeight="1" x14ac:dyDescent="0.2">
      <c r="B4297" s="26"/>
      <c r="C4297" s="128"/>
      <c r="D4297" s="123"/>
      <c r="E4297" s="27"/>
      <c r="F4297" s="29"/>
      <c r="G4297" s="35"/>
    </row>
    <row r="4298" spans="2:7" ht="14.25" hidden="1" customHeight="1" x14ac:dyDescent="0.2">
      <c r="B4298" s="24"/>
      <c r="C4298" s="127"/>
      <c r="D4298" s="122"/>
      <c r="E4298" s="25"/>
      <c r="F4298" s="28"/>
      <c r="G4298" s="36"/>
    </row>
    <row r="4299" spans="2:7" ht="14.25" hidden="1" customHeight="1" x14ac:dyDescent="0.2">
      <c r="B4299" s="26"/>
      <c r="C4299" s="128"/>
      <c r="D4299" s="123"/>
      <c r="E4299" s="27"/>
      <c r="F4299" s="29"/>
      <c r="G4299" s="35"/>
    </row>
    <row r="4300" spans="2:7" ht="14.25" hidden="1" customHeight="1" x14ac:dyDescent="0.2">
      <c r="B4300" s="24"/>
      <c r="C4300" s="127"/>
      <c r="D4300" s="122"/>
      <c r="E4300" s="25"/>
      <c r="F4300" s="28"/>
      <c r="G4300" s="36"/>
    </row>
    <row r="4301" spans="2:7" ht="14.25" hidden="1" customHeight="1" x14ac:dyDescent="0.2">
      <c r="B4301" s="26"/>
      <c r="C4301" s="128"/>
      <c r="D4301" s="123"/>
      <c r="E4301" s="27"/>
      <c r="F4301" s="29"/>
      <c r="G4301" s="35"/>
    </row>
    <row r="4302" spans="2:7" ht="14.25" hidden="1" customHeight="1" x14ac:dyDescent="0.2">
      <c r="B4302" s="24"/>
      <c r="C4302" s="127"/>
      <c r="D4302" s="122"/>
      <c r="E4302" s="25"/>
      <c r="F4302" s="28"/>
      <c r="G4302" s="36"/>
    </row>
    <row r="4303" spans="2:7" ht="14.25" hidden="1" customHeight="1" x14ac:dyDescent="0.2">
      <c r="B4303" s="26"/>
      <c r="C4303" s="128"/>
      <c r="D4303" s="123"/>
      <c r="E4303" s="27"/>
      <c r="F4303" s="29"/>
      <c r="G4303" s="35"/>
    </row>
    <row r="4304" spans="2:7" ht="14.25" hidden="1" customHeight="1" x14ac:dyDescent="0.2">
      <c r="B4304" s="24"/>
      <c r="C4304" s="127"/>
      <c r="D4304" s="122"/>
      <c r="E4304" s="25"/>
      <c r="F4304" s="28"/>
      <c r="G4304" s="36"/>
    </row>
    <row r="4305" spans="2:7" ht="14.25" hidden="1" customHeight="1" x14ac:dyDescent="0.2">
      <c r="B4305" s="26"/>
      <c r="C4305" s="128"/>
      <c r="D4305" s="123"/>
      <c r="E4305" s="27"/>
      <c r="F4305" s="29"/>
      <c r="G4305" s="35"/>
    </row>
    <row r="4306" spans="2:7" ht="14.25" hidden="1" customHeight="1" x14ac:dyDescent="0.2">
      <c r="B4306" s="24"/>
      <c r="C4306" s="127"/>
      <c r="D4306" s="122"/>
      <c r="E4306" s="25"/>
      <c r="F4306" s="28"/>
      <c r="G4306" s="36"/>
    </row>
    <row r="4307" spans="2:7" ht="14.25" hidden="1" customHeight="1" x14ac:dyDescent="0.2">
      <c r="B4307" s="26"/>
      <c r="C4307" s="128"/>
      <c r="D4307" s="123"/>
      <c r="E4307" s="27"/>
      <c r="F4307" s="29"/>
      <c r="G4307" s="35"/>
    </row>
    <row r="4308" spans="2:7" ht="14.25" hidden="1" customHeight="1" x14ac:dyDescent="0.2">
      <c r="B4308" s="24"/>
      <c r="C4308" s="127"/>
      <c r="D4308" s="122"/>
      <c r="E4308" s="25"/>
      <c r="F4308" s="28"/>
      <c r="G4308" s="36"/>
    </row>
    <row r="4309" spans="2:7" ht="14.25" hidden="1" customHeight="1" x14ac:dyDescent="0.2">
      <c r="B4309" s="26"/>
      <c r="C4309" s="128"/>
      <c r="D4309" s="123"/>
      <c r="E4309" s="27"/>
      <c r="F4309" s="29"/>
      <c r="G4309" s="35"/>
    </row>
    <row r="4310" spans="2:7" ht="14.25" hidden="1" customHeight="1" x14ac:dyDescent="0.2">
      <c r="B4310" s="24"/>
      <c r="C4310" s="127"/>
      <c r="D4310" s="122"/>
      <c r="E4310" s="25"/>
      <c r="F4310" s="28"/>
      <c r="G4310" s="36"/>
    </row>
    <row r="4311" spans="2:7" ht="14.25" hidden="1" customHeight="1" x14ac:dyDescent="0.2">
      <c r="B4311" s="26"/>
      <c r="C4311" s="128"/>
      <c r="D4311" s="123"/>
      <c r="E4311" s="27"/>
      <c r="F4311" s="29"/>
      <c r="G4311" s="35"/>
    </row>
    <row r="4312" spans="2:7" ht="14.25" hidden="1" customHeight="1" x14ac:dyDescent="0.2">
      <c r="B4312" s="24"/>
      <c r="C4312" s="127"/>
      <c r="D4312" s="122"/>
      <c r="E4312" s="25"/>
      <c r="F4312" s="28"/>
      <c r="G4312" s="36"/>
    </row>
    <row r="4313" spans="2:7" ht="14.25" hidden="1" customHeight="1" x14ac:dyDescent="0.2">
      <c r="B4313" s="26"/>
      <c r="C4313" s="128"/>
      <c r="D4313" s="123"/>
      <c r="E4313" s="27"/>
      <c r="F4313" s="29"/>
      <c r="G4313" s="35"/>
    </row>
    <row r="4314" spans="2:7" ht="14.25" hidden="1" customHeight="1" x14ac:dyDescent="0.2">
      <c r="B4314" s="24"/>
      <c r="C4314" s="127"/>
      <c r="D4314" s="122"/>
      <c r="E4314" s="25"/>
      <c r="F4314" s="28"/>
      <c r="G4314" s="36"/>
    </row>
    <row r="4315" spans="2:7" ht="14.25" hidden="1" customHeight="1" x14ac:dyDescent="0.2">
      <c r="B4315" s="26"/>
      <c r="C4315" s="128"/>
      <c r="D4315" s="123"/>
      <c r="E4315" s="27"/>
      <c r="F4315" s="29"/>
      <c r="G4315" s="35"/>
    </row>
    <row r="4316" spans="2:7" ht="14.25" hidden="1" customHeight="1" x14ac:dyDescent="0.2">
      <c r="B4316" s="24"/>
      <c r="C4316" s="127"/>
      <c r="D4316" s="122"/>
      <c r="E4316" s="25"/>
      <c r="F4316" s="28"/>
      <c r="G4316" s="36"/>
    </row>
    <row r="4317" spans="2:7" ht="14.25" hidden="1" customHeight="1" x14ac:dyDescent="0.2">
      <c r="B4317" s="26"/>
      <c r="C4317" s="128"/>
      <c r="D4317" s="123"/>
      <c r="E4317" s="27"/>
      <c r="F4317" s="13"/>
      <c r="G4317" s="34"/>
    </row>
    <row r="4318" spans="2:7" ht="14.25" hidden="1" customHeight="1" x14ac:dyDescent="0.2">
      <c r="B4318" s="24"/>
      <c r="C4318" s="127"/>
      <c r="D4318" s="122"/>
      <c r="E4318" s="25"/>
      <c r="F4318" s="11"/>
      <c r="G4318" s="33"/>
    </row>
    <row r="4319" spans="2:7" ht="14.25" hidden="1" customHeight="1" x14ac:dyDescent="0.2">
      <c r="B4319" s="26"/>
      <c r="C4319" s="128"/>
      <c r="D4319" s="123"/>
      <c r="E4319" s="27"/>
      <c r="F4319" s="13"/>
      <c r="G4319" s="34"/>
    </row>
    <row r="4320" spans="2:7" ht="14.25" hidden="1" customHeight="1" x14ac:dyDescent="0.2">
      <c r="B4320" s="24"/>
      <c r="C4320" s="127"/>
      <c r="D4320" s="122"/>
      <c r="E4320" s="25"/>
      <c r="F4320" s="11"/>
      <c r="G4320" s="33"/>
    </row>
    <row r="4321" spans="2:7" ht="14.25" hidden="1" customHeight="1" x14ac:dyDescent="0.2">
      <c r="B4321" s="26"/>
      <c r="C4321" s="128"/>
      <c r="D4321" s="123"/>
      <c r="E4321" s="27"/>
      <c r="F4321" s="13"/>
      <c r="G4321" s="34"/>
    </row>
    <row r="4322" spans="2:7" ht="14.25" hidden="1" customHeight="1" x14ac:dyDescent="0.2">
      <c r="B4322" s="24"/>
      <c r="C4322" s="127"/>
      <c r="D4322" s="122"/>
      <c r="E4322" s="25"/>
      <c r="F4322" s="11"/>
      <c r="G4322" s="33"/>
    </row>
    <row r="4323" spans="2:7" ht="14.25" hidden="1" customHeight="1" x14ac:dyDescent="0.2">
      <c r="B4323" s="26"/>
      <c r="C4323" s="128"/>
      <c r="D4323" s="123"/>
      <c r="E4323" s="27"/>
      <c r="F4323" s="13"/>
      <c r="G4323" s="34"/>
    </row>
    <row r="4324" spans="2:7" ht="14.25" hidden="1" customHeight="1" x14ac:dyDescent="0.2">
      <c r="B4324" s="24"/>
      <c r="C4324" s="127"/>
      <c r="D4324" s="122"/>
      <c r="E4324" s="25"/>
      <c r="F4324" s="11"/>
      <c r="G4324" s="33"/>
    </row>
    <row r="4325" spans="2:7" ht="14.25" hidden="1" customHeight="1" x14ac:dyDescent="0.2">
      <c r="B4325" s="26"/>
      <c r="C4325" s="128"/>
      <c r="D4325" s="123"/>
      <c r="E4325" s="27"/>
      <c r="F4325" s="13"/>
      <c r="G4325" s="34"/>
    </row>
    <row r="4326" spans="2:7" ht="14.25" hidden="1" customHeight="1" x14ac:dyDescent="0.2">
      <c r="B4326" s="24"/>
      <c r="C4326" s="127"/>
      <c r="D4326" s="122"/>
      <c r="E4326" s="25"/>
      <c r="F4326" s="11"/>
      <c r="G4326" s="33"/>
    </row>
    <row r="4327" spans="2:7" ht="14.25" hidden="1" customHeight="1" x14ac:dyDescent="0.2">
      <c r="B4327" s="26"/>
      <c r="C4327" s="128"/>
      <c r="D4327" s="123"/>
      <c r="E4327" s="27"/>
      <c r="F4327" s="13"/>
      <c r="G4327" s="34"/>
    </row>
    <row r="4328" spans="2:7" ht="14.25" hidden="1" customHeight="1" x14ac:dyDescent="0.2">
      <c r="B4328" s="24"/>
      <c r="C4328" s="127"/>
      <c r="D4328" s="122"/>
      <c r="E4328" s="25"/>
      <c r="F4328" s="11"/>
      <c r="G4328" s="33"/>
    </row>
    <row r="4329" spans="2:7" ht="14.25" hidden="1" customHeight="1" x14ac:dyDescent="0.2">
      <c r="B4329" s="26"/>
      <c r="C4329" s="128"/>
      <c r="D4329" s="123"/>
      <c r="E4329" s="27"/>
      <c r="F4329" s="13"/>
      <c r="G4329" s="34"/>
    </row>
    <row r="4330" spans="2:7" ht="14.25" hidden="1" customHeight="1" x14ac:dyDescent="0.2">
      <c r="B4330" s="24"/>
      <c r="C4330" s="127"/>
      <c r="D4330" s="122"/>
      <c r="E4330" s="25"/>
      <c r="F4330" s="11"/>
      <c r="G4330" s="33"/>
    </row>
    <row r="4331" spans="2:7" ht="14.25" hidden="1" customHeight="1" x14ac:dyDescent="0.2">
      <c r="B4331" s="26"/>
      <c r="C4331" s="128"/>
      <c r="D4331" s="123"/>
      <c r="E4331" s="27"/>
      <c r="F4331" s="13"/>
      <c r="G4331" s="34"/>
    </row>
    <row r="4332" spans="2:7" ht="14.25" hidden="1" customHeight="1" x14ac:dyDescent="0.2">
      <c r="B4332" s="24"/>
      <c r="C4332" s="127"/>
      <c r="D4332" s="122"/>
      <c r="E4332" s="25"/>
      <c r="F4332" s="11"/>
      <c r="G4332" s="33"/>
    </row>
    <row r="4333" spans="2:7" ht="14.25" hidden="1" customHeight="1" x14ac:dyDescent="0.2">
      <c r="B4333" s="26"/>
      <c r="C4333" s="128"/>
      <c r="D4333" s="123"/>
      <c r="E4333" s="27"/>
      <c r="F4333" s="13"/>
      <c r="G4333" s="34"/>
    </row>
    <row r="4334" spans="2:7" ht="14.25" hidden="1" customHeight="1" x14ac:dyDescent="0.2">
      <c r="B4334" s="24"/>
      <c r="C4334" s="127"/>
      <c r="D4334" s="122"/>
      <c r="E4334" s="25"/>
      <c r="F4334" s="11"/>
      <c r="G4334" s="33"/>
    </row>
    <row r="4335" spans="2:7" ht="14.25" hidden="1" customHeight="1" x14ac:dyDescent="0.2">
      <c r="B4335" s="26"/>
      <c r="C4335" s="128"/>
      <c r="D4335" s="123"/>
      <c r="E4335" s="27"/>
      <c r="F4335" s="13"/>
      <c r="G4335" s="34"/>
    </row>
    <row r="4336" spans="2:7" ht="14.25" hidden="1" customHeight="1" x14ac:dyDescent="0.2">
      <c r="B4336" s="24"/>
      <c r="C4336" s="127"/>
      <c r="D4336" s="122"/>
      <c r="E4336" s="25"/>
      <c r="F4336" s="11"/>
      <c r="G4336" s="33"/>
    </row>
    <row r="4337" spans="2:7" ht="14.25" hidden="1" customHeight="1" x14ac:dyDescent="0.2">
      <c r="B4337" s="26"/>
      <c r="C4337" s="128"/>
      <c r="D4337" s="123"/>
      <c r="E4337" s="27"/>
      <c r="F4337" s="13"/>
      <c r="G4337" s="34"/>
    </row>
    <row r="4338" spans="2:7" ht="14.25" hidden="1" customHeight="1" x14ac:dyDescent="0.2">
      <c r="B4338" s="24"/>
      <c r="C4338" s="127"/>
      <c r="D4338" s="122"/>
      <c r="E4338" s="25"/>
      <c r="F4338" s="11"/>
      <c r="G4338" s="33"/>
    </row>
    <row r="4339" spans="2:7" ht="14.25" hidden="1" customHeight="1" x14ac:dyDescent="0.2">
      <c r="B4339" s="26"/>
      <c r="C4339" s="128"/>
      <c r="D4339" s="123"/>
      <c r="E4339" s="27"/>
      <c r="F4339" s="13"/>
      <c r="G4339" s="34"/>
    </row>
    <row r="4340" spans="2:7" ht="14.25" hidden="1" customHeight="1" x14ac:dyDescent="0.2">
      <c r="B4340" s="24"/>
      <c r="C4340" s="127"/>
      <c r="D4340" s="122"/>
      <c r="E4340" s="25"/>
      <c r="F4340" s="11"/>
      <c r="G4340" s="33"/>
    </row>
    <row r="4341" spans="2:7" ht="14.25" hidden="1" customHeight="1" x14ac:dyDescent="0.2">
      <c r="B4341" s="26"/>
      <c r="C4341" s="128"/>
      <c r="D4341" s="123"/>
      <c r="E4341" s="27"/>
      <c r="F4341" s="13"/>
      <c r="G4341" s="37"/>
    </row>
    <row r="4342" spans="2:7" ht="14.25" hidden="1" customHeight="1" x14ac:dyDescent="0.2">
      <c r="B4342" s="24"/>
      <c r="C4342" s="127"/>
      <c r="D4342" s="122"/>
      <c r="E4342" s="25"/>
      <c r="F4342" s="11"/>
      <c r="G4342" s="38"/>
    </row>
    <row r="4343" spans="2:7" ht="14.25" hidden="1" customHeight="1" x14ac:dyDescent="0.2">
      <c r="B4343" s="26"/>
      <c r="C4343" s="128"/>
      <c r="D4343" s="123"/>
      <c r="E4343" s="27"/>
      <c r="F4343" s="13"/>
      <c r="G4343" s="37"/>
    </row>
    <row r="4344" spans="2:7" ht="14.25" hidden="1" customHeight="1" x14ac:dyDescent="0.2">
      <c r="B4344" s="24"/>
      <c r="C4344" s="127"/>
      <c r="D4344" s="122"/>
      <c r="E4344" s="25"/>
      <c r="F4344" s="11"/>
      <c r="G4344" s="38"/>
    </row>
    <row r="4345" spans="2:7" ht="14.25" hidden="1" customHeight="1" x14ac:dyDescent="0.2">
      <c r="B4345" s="26"/>
      <c r="C4345" s="128"/>
      <c r="D4345" s="123"/>
      <c r="E4345" s="27"/>
      <c r="F4345" s="13"/>
      <c r="G4345" s="37"/>
    </row>
    <row r="4346" spans="2:7" ht="14.25" hidden="1" customHeight="1" x14ac:dyDescent="0.2">
      <c r="B4346" s="24"/>
      <c r="C4346" s="127"/>
      <c r="D4346" s="122"/>
      <c r="E4346" s="25"/>
      <c r="F4346" s="11"/>
      <c r="G4346" s="38"/>
    </row>
    <row r="4347" spans="2:7" ht="14.25" hidden="1" customHeight="1" x14ac:dyDescent="0.2">
      <c r="B4347" s="26"/>
      <c r="C4347" s="128"/>
      <c r="D4347" s="123"/>
      <c r="E4347" s="27"/>
      <c r="F4347" s="13"/>
      <c r="G4347" s="37"/>
    </row>
    <row r="4348" spans="2:7" ht="14.25" hidden="1" customHeight="1" x14ac:dyDescent="0.2">
      <c r="B4348" s="24"/>
      <c r="C4348" s="127"/>
      <c r="D4348" s="122"/>
      <c r="E4348" s="25"/>
      <c r="F4348" s="11"/>
      <c r="G4348" s="38"/>
    </row>
    <row r="4349" spans="2:7" ht="14.25" hidden="1" customHeight="1" x14ac:dyDescent="0.2">
      <c r="B4349" s="26"/>
      <c r="C4349" s="128"/>
      <c r="D4349" s="123"/>
      <c r="E4349" s="27"/>
      <c r="F4349" s="13"/>
      <c r="G4349" s="37"/>
    </row>
    <row r="4350" spans="2:7" ht="14.25" hidden="1" customHeight="1" x14ac:dyDescent="0.2">
      <c r="B4350" s="24"/>
      <c r="C4350" s="127"/>
      <c r="D4350" s="122"/>
      <c r="E4350" s="25"/>
      <c r="F4350" s="11"/>
      <c r="G4350" s="38"/>
    </row>
    <row r="4351" spans="2:7" ht="14.25" hidden="1" customHeight="1" x14ac:dyDescent="0.2">
      <c r="B4351" s="26"/>
      <c r="C4351" s="128"/>
      <c r="D4351" s="123"/>
      <c r="E4351" s="27"/>
      <c r="F4351" s="13"/>
      <c r="G4351" s="37"/>
    </row>
    <row r="4352" spans="2:7" ht="14.25" hidden="1" customHeight="1" x14ac:dyDescent="0.2">
      <c r="B4352" s="24"/>
      <c r="C4352" s="127"/>
      <c r="D4352" s="122"/>
      <c r="E4352" s="25"/>
      <c r="F4352" s="11"/>
      <c r="G4352" s="38"/>
    </row>
    <row r="4353" spans="2:7" ht="14.25" hidden="1" customHeight="1" x14ac:dyDescent="0.2">
      <c r="B4353" s="26"/>
      <c r="C4353" s="128"/>
      <c r="D4353" s="123"/>
      <c r="E4353" s="27"/>
      <c r="F4353" s="13"/>
      <c r="G4353" s="37"/>
    </row>
    <row r="4354" spans="2:7" ht="14.25" hidden="1" customHeight="1" x14ac:dyDescent="0.2">
      <c r="B4354" s="24"/>
      <c r="C4354" s="127"/>
      <c r="D4354" s="122"/>
      <c r="E4354" s="25"/>
      <c r="F4354" s="11"/>
      <c r="G4354" s="38"/>
    </row>
    <row r="4355" spans="2:7" ht="14.25" hidden="1" customHeight="1" x14ac:dyDescent="0.2">
      <c r="B4355" s="26"/>
      <c r="C4355" s="128"/>
      <c r="D4355" s="123"/>
      <c r="E4355" s="27"/>
      <c r="F4355" s="13"/>
      <c r="G4355" s="34"/>
    </row>
    <row r="4356" spans="2:7" ht="14.25" hidden="1" customHeight="1" x14ac:dyDescent="0.2">
      <c r="B4356" s="24"/>
      <c r="C4356" s="127"/>
      <c r="D4356" s="122"/>
      <c r="E4356" s="25"/>
      <c r="F4356" s="11"/>
      <c r="G4356" s="33"/>
    </row>
    <row r="4357" spans="2:7" ht="14.25" hidden="1" customHeight="1" x14ac:dyDescent="0.2">
      <c r="B4357" s="26"/>
      <c r="C4357" s="128"/>
      <c r="D4357" s="123"/>
      <c r="E4357" s="27"/>
      <c r="F4357" s="13"/>
      <c r="G4357" s="34"/>
    </row>
    <row r="4358" spans="2:7" ht="14.25" hidden="1" customHeight="1" x14ac:dyDescent="0.2">
      <c r="B4358" s="24"/>
      <c r="C4358" s="127"/>
      <c r="D4358" s="122"/>
      <c r="E4358" s="25"/>
      <c r="F4358" s="11"/>
      <c r="G4358" s="33"/>
    </row>
    <row r="4359" spans="2:7" ht="14.25" hidden="1" customHeight="1" x14ac:dyDescent="0.2">
      <c r="B4359" s="26"/>
      <c r="C4359" s="128"/>
      <c r="D4359" s="123"/>
      <c r="E4359" s="27"/>
      <c r="F4359" s="13"/>
      <c r="G4359" s="34"/>
    </row>
    <row r="4360" spans="2:7" ht="14.25" hidden="1" customHeight="1" x14ac:dyDescent="0.2">
      <c r="B4360" s="24"/>
      <c r="C4360" s="127"/>
      <c r="D4360" s="122"/>
      <c r="E4360" s="25"/>
      <c r="F4360" s="11"/>
      <c r="G4360" s="33"/>
    </row>
    <row r="4361" spans="2:7" ht="14.25" hidden="1" customHeight="1" x14ac:dyDescent="0.2">
      <c r="B4361" s="26"/>
      <c r="C4361" s="128"/>
      <c r="D4361" s="123"/>
      <c r="E4361" s="27"/>
      <c r="F4361" s="13"/>
      <c r="G4361" s="34"/>
    </row>
    <row r="4362" spans="2:7" ht="14.25" hidden="1" customHeight="1" x14ac:dyDescent="0.2">
      <c r="B4362" s="24"/>
      <c r="C4362" s="127"/>
      <c r="D4362" s="122"/>
      <c r="E4362" s="25"/>
      <c r="F4362" s="11"/>
      <c r="G4362" s="33"/>
    </row>
    <row r="4363" spans="2:7" ht="14.25" hidden="1" customHeight="1" x14ac:dyDescent="0.2">
      <c r="B4363" s="26"/>
      <c r="C4363" s="128"/>
      <c r="D4363" s="123"/>
      <c r="E4363" s="27"/>
      <c r="F4363" s="13"/>
      <c r="G4363" s="34"/>
    </row>
    <row r="4364" spans="2:7" ht="14.25" hidden="1" customHeight="1" x14ac:dyDescent="0.2">
      <c r="B4364" s="24"/>
      <c r="C4364" s="127"/>
      <c r="D4364" s="122"/>
      <c r="E4364" s="25"/>
      <c r="F4364" s="11"/>
      <c r="G4364" s="33"/>
    </row>
    <row r="4365" spans="2:7" ht="14.25" hidden="1" customHeight="1" x14ac:dyDescent="0.2">
      <c r="B4365" s="26"/>
      <c r="C4365" s="128"/>
      <c r="D4365" s="123"/>
      <c r="E4365" s="27"/>
      <c r="F4365" s="13"/>
      <c r="G4365" s="34"/>
    </row>
    <row r="4366" spans="2:7" ht="14.25" hidden="1" customHeight="1" x14ac:dyDescent="0.2">
      <c r="B4366" s="24"/>
      <c r="C4366" s="127"/>
      <c r="D4366" s="122"/>
      <c r="E4366" s="25"/>
      <c r="F4366" s="11"/>
      <c r="G4366" s="33"/>
    </row>
    <row r="4367" spans="2:7" ht="14.25" hidden="1" customHeight="1" x14ac:dyDescent="0.2">
      <c r="B4367" s="26"/>
      <c r="C4367" s="128"/>
      <c r="D4367" s="123"/>
      <c r="E4367" s="27"/>
      <c r="F4367" s="13"/>
      <c r="G4367" s="34"/>
    </row>
    <row r="4368" spans="2:7" ht="14.25" hidden="1" customHeight="1" x14ac:dyDescent="0.2">
      <c r="B4368" s="24"/>
      <c r="C4368" s="127"/>
      <c r="D4368" s="122"/>
      <c r="E4368" s="25"/>
      <c r="F4368" s="11"/>
      <c r="G4368" s="33"/>
    </row>
    <row r="4369" spans="2:7" ht="14.25" hidden="1" customHeight="1" x14ac:dyDescent="0.2">
      <c r="B4369" s="26"/>
      <c r="C4369" s="128"/>
      <c r="D4369" s="123"/>
      <c r="E4369" s="27"/>
      <c r="F4369" s="13"/>
      <c r="G4369" s="34"/>
    </row>
    <row r="4370" spans="2:7" ht="14.25" hidden="1" customHeight="1" x14ac:dyDescent="0.2">
      <c r="B4370" s="54"/>
      <c r="C4370" s="129"/>
      <c r="D4370" s="124"/>
      <c r="E4370" s="55"/>
      <c r="F4370" s="56"/>
      <c r="G4370" s="57"/>
    </row>
    <row r="4371" spans="2:7" ht="14.25" hidden="1" customHeight="1" x14ac:dyDescent="0.2">
      <c r="B4371" s="22"/>
      <c r="C4371" s="126"/>
      <c r="D4371" s="121"/>
      <c r="E4371" s="23"/>
      <c r="F4371" s="20"/>
      <c r="G4371" s="32"/>
    </row>
    <row r="4372" spans="2:7" ht="14.25" hidden="1" customHeight="1" x14ac:dyDescent="0.2">
      <c r="B4372" s="24"/>
      <c r="C4372" s="127"/>
      <c r="D4372" s="122"/>
      <c r="E4372" s="25"/>
      <c r="F4372" s="11"/>
      <c r="G4372" s="33"/>
    </row>
    <row r="4373" spans="2:7" ht="14.25" hidden="1" customHeight="1" x14ac:dyDescent="0.2">
      <c r="B4373" s="26"/>
      <c r="C4373" s="128"/>
      <c r="D4373" s="123"/>
      <c r="E4373" s="27"/>
      <c r="F4373" s="13"/>
      <c r="G4373" s="34"/>
    </row>
    <row r="4374" spans="2:7" ht="14.25" hidden="1" customHeight="1" x14ac:dyDescent="0.2">
      <c r="B4374" s="24"/>
      <c r="C4374" s="127"/>
      <c r="D4374" s="122"/>
      <c r="E4374" s="25"/>
      <c r="F4374" s="11"/>
      <c r="G4374" s="33"/>
    </row>
    <row r="4375" spans="2:7" ht="14.25" hidden="1" customHeight="1" x14ac:dyDescent="0.2">
      <c r="B4375" s="26"/>
      <c r="C4375" s="128"/>
      <c r="D4375" s="123"/>
      <c r="E4375" s="27"/>
      <c r="F4375" s="13"/>
      <c r="G4375" s="34"/>
    </row>
    <row r="4376" spans="2:7" ht="14.25" hidden="1" customHeight="1" x14ac:dyDescent="0.2">
      <c r="B4376" s="24"/>
      <c r="C4376" s="127"/>
      <c r="D4376" s="122"/>
      <c r="E4376" s="25"/>
      <c r="F4376" s="11"/>
      <c r="G4376" s="33"/>
    </row>
    <row r="4377" spans="2:7" ht="14.25" hidden="1" customHeight="1" x14ac:dyDescent="0.2">
      <c r="B4377" s="26"/>
      <c r="C4377" s="128"/>
      <c r="D4377" s="123"/>
      <c r="E4377" s="27"/>
      <c r="F4377" s="13"/>
      <c r="G4377" s="34"/>
    </row>
    <row r="4378" spans="2:7" ht="14.25" hidden="1" customHeight="1" x14ac:dyDescent="0.2">
      <c r="B4378" s="24"/>
      <c r="C4378" s="127"/>
      <c r="D4378" s="122"/>
      <c r="E4378" s="25"/>
      <c r="F4378" s="11"/>
      <c r="G4378" s="33"/>
    </row>
    <row r="4379" spans="2:7" ht="14.25" hidden="1" customHeight="1" x14ac:dyDescent="0.2">
      <c r="B4379" s="26"/>
      <c r="C4379" s="128"/>
      <c r="D4379" s="123"/>
      <c r="E4379" s="27"/>
      <c r="F4379" s="13"/>
      <c r="G4379" s="34"/>
    </row>
    <row r="4380" spans="2:7" ht="14.25" hidden="1" customHeight="1" x14ac:dyDescent="0.2">
      <c r="B4380" s="24"/>
      <c r="C4380" s="127"/>
      <c r="D4380" s="122"/>
      <c r="E4380" s="25"/>
      <c r="F4380" s="11"/>
      <c r="G4380" s="33"/>
    </row>
    <row r="4381" spans="2:7" ht="14.25" hidden="1" customHeight="1" x14ac:dyDescent="0.2">
      <c r="B4381" s="26"/>
      <c r="C4381" s="128"/>
      <c r="D4381" s="123"/>
      <c r="E4381" s="27"/>
      <c r="F4381" s="13"/>
      <c r="G4381" s="34"/>
    </row>
    <row r="4382" spans="2:7" ht="14.25" hidden="1" customHeight="1" x14ac:dyDescent="0.2">
      <c r="B4382" s="24"/>
      <c r="C4382" s="127"/>
      <c r="D4382" s="122"/>
      <c r="E4382" s="25"/>
      <c r="F4382" s="11"/>
      <c r="G4382" s="33"/>
    </row>
    <row r="4383" spans="2:7" ht="14.25" hidden="1" customHeight="1" x14ac:dyDescent="0.2">
      <c r="B4383" s="26"/>
      <c r="C4383" s="128"/>
      <c r="D4383" s="123"/>
      <c r="E4383" s="27"/>
      <c r="F4383" s="13"/>
      <c r="G4383" s="34"/>
    </row>
    <row r="4384" spans="2:7" ht="14.25" hidden="1" customHeight="1" x14ac:dyDescent="0.2">
      <c r="B4384" s="24"/>
      <c r="C4384" s="127"/>
      <c r="D4384" s="122"/>
      <c r="E4384" s="25"/>
      <c r="F4384" s="11"/>
      <c r="G4384" s="33"/>
    </row>
    <row r="4385" spans="2:7" ht="14.25" hidden="1" customHeight="1" x14ac:dyDescent="0.2">
      <c r="B4385" s="26"/>
      <c r="C4385" s="128"/>
      <c r="D4385" s="123"/>
      <c r="E4385" s="27"/>
      <c r="F4385" s="13"/>
      <c r="G4385" s="34"/>
    </row>
    <row r="4386" spans="2:7" ht="14.25" hidden="1" customHeight="1" x14ac:dyDescent="0.2">
      <c r="B4386" s="24"/>
      <c r="C4386" s="127"/>
      <c r="D4386" s="122"/>
      <c r="E4386" s="25"/>
      <c r="F4386" s="11"/>
      <c r="G4386" s="33"/>
    </row>
    <row r="4387" spans="2:7" ht="14.25" hidden="1" customHeight="1" x14ac:dyDescent="0.2">
      <c r="B4387" s="26"/>
      <c r="C4387" s="128"/>
      <c r="D4387" s="123"/>
      <c r="E4387" s="27"/>
      <c r="F4387" s="13"/>
      <c r="G4387" s="34"/>
    </row>
    <row r="4388" spans="2:7" ht="14.25" hidden="1" customHeight="1" x14ac:dyDescent="0.2">
      <c r="B4388" s="24"/>
      <c r="C4388" s="127"/>
      <c r="D4388" s="122"/>
      <c r="E4388" s="25"/>
      <c r="F4388" s="11"/>
      <c r="G4388" s="33"/>
    </row>
    <row r="4389" spans="2:7" ht="14.25" hidden="1" customHeight="1" x14ac:dyDescent="0.2">
      <c r="B4389" s="26"/>
      <c r="C4389" s="128"/>
      <c r="D4389" s="123"/>
      <c r="E4389" s="27"/>
      <c r="F4389" s="13"/>
      <c r="G4389" s="34"/>
    </row>
    <row r="4390" spans="2:7" ht="14.25" hidden="1" customHeight="1" x14ac:dyDescent="0.2">
      <c r="B4390" s="24"/>
      <c r="C4390" s="127"/>
      <c r="D4390" s="122"/>
      <c r="E4390" s="25"/>
      <c r="F4390" s="11"/>
      <c r="G4390" s="33"/>
    </row>
    <row r="4391" spans="2:7" ht="14.25" hidden="1" customHeight="1" x14ac:dyDescent="0.2">
      <c r="B4391" s="26"/>
      <c r="C4391" s="128"/>
      <c r="D4391" s="123"/>
      <c r="E4391" s="27"/>
      <c r="F4391" s="13"/>
      <c r="G4391" s="34"/>
    </row>
    <row r="4392" spans="2:7" ht="14.25" hidden="1" customHeight="1" x14ac:dyDescent="0.2">
      <c r="B4392" s="24"/>
      <c r="C4392" s="127"/>
      <c r="D4392" s="122"/>
      <c r="E4392" s="25"/>
      <c r="F4392" s="11"/>
      <c r="G4392" s="33"/>
    </row>
    <row r="4393" spans="2:7" ht="14.25" hidden="1" customHeight="1" x14ac:dyDescent="0.2">
      <c r="B4393" s="26"/>
      <c r="C4393" s="128"/>
      <c r="D4393" s="123"/>
      <c r="E4393" s="27"/>
      <c r="F4393" s="13"/>
      <c r="G4393" s="34"/>
    </row>
    <row r="4394" spans="2:7" ht="14.25" hidden="1" customHeight="1" x14ac:dyDescent="0.2">
      <c r="B4394" s="24"/>
      <c r="C4394" s="127"/>
      <c r="D4394" s="122"/>
      <c r="E4394" s="25"/>
      <c r="F4394" s="11"/>
      <c r="G4394" s="33"/>
    </row>
    <row r="4395" spans="2:7" ht="14.25" hidden="1" customHeight="1" x14ac:dyDescent="0.2">
      <c r="B4395" s="26"/>
      <c r="C4395" s="128"/>
      <c r="D4395" s="123"/>
      <c r="E4395" s="27"/>
      <c r="F4395" s="13"/>
      <c r="G4395" s="34"/>
    </row>
    <row r="4396" spans="2:7" ht="14.25" hidden="1" customHeight="1" x14ac:dyDescent="0.2">
      <c r="B4396" s="24"/>
      <c r="C4396" s="127"/>
      <c r="D4396" s="122"/>
      <c r="E4396" s="25"/>
      <c r="F4396" s="11"/>
      <c r="G4396" s="33"/>
    </row>
    <row r="4397" spans="2:7" ht="14.25" hidden="1" customHeight="1" x14ac:dyDescent="0.2">
      <c r="B4397" s="26"/>
      <c r="C4397" s="128"/>
      <c r="D4397" s="123"/>
      <c r="E4397" s="27"/>
      <c r="F4397" s="13"/>
      <c r="G4397" s="34"/>
    </row>
    <row r="4398" spans="2:7" ht="14.25" hidden="1" customHeight="1" x14ac:dyDescent="0.2">
      <c r="B4398" s="24"/>
      <c r="C4398" s="127"/>
      <c r="D4398" s="122"/>
      <c r="E4398" s="25"/>
      <c r="F4398" s="11"/>
      <c r="G4398" s="33"/>
    </row>
    <row r="4399" spans="2:7" ht="14.25" hidden="1" customHeight="1" x14ac:dyDescent="0.2">
      <c r="B4399" s="26"/>
      <c r="C4399" s="128"/>
      <c r="D4399" s="123"/>
      <c r="E4399" s="27"/>
      <c r="F4399" s="13"/>
      <c r="G4399" s="34"/>
    </row>
    <row r="4400" spans="2:7" ht="14.25" hidden="1" customHeight="1" x14ac:dyDescent="0.2">
      <c r="B4400" s="24"/>
      <c r="C4400" s="127"/>
      <c r="D4400" s="122"/>
      <c r="E4400" s="25"/>
      <c r="F4400" s="11"/>
      <c r="G4400" s="33"/>
    </row>
    <row r="4401" spans="2:7" ht="14.25" hidden="1" customHeight="1" x14ac:dyDescent="0.2">
      <c r="B4401" s="26"/>
      <c r="C4401" s="128"/>
      <c r="D4401" s="123"/>
      <c r="E4401" s="27"/>
      <c r="F4401" s="13"/>
      <c r="G4401" s="34"/>
    </row>
    <row r="4402" spans="2:7" ht="14.25" hidden="1" customHeight="1" x14ac:dyDescent="0.2">
      <c r="B4402" s="24"/>
      <c r="C4402" s="127"/>
      <c r="D4402" s="122"/>
      <c r="E4402" s="25"/>
      <c r="F4402" s="11"/>
      <c r="G4402" s="33"/>
    </row>
    <row r="4403" spans="2:7" ht="14.25" hidden="1" customHeight="1" x14ac:dyDescent="0.2">
      <c r="B4403" s="26"/>
      <c r="C4403" s="128"/>
      <c r="D4403" s="123"/>
      <c r="E4403" s="27"/>
      <c r="F4403" s="13"/>
      <c r="G4403" s="34"/>
    </row>
    <row r="4404" spans="2:7" ht="14.25" hidden="1" customHeight="1" x14ac:dyDescent="0.2">
      <c r="B4404" s="24"/>
      <c r="C4404" s="127"/>
      <c r="D4404" s="122"/>
      <c r="E4404" s="25"/>
      <c r="F4404" s="11"/>
      <c r="G4404" s="33"/>
    </row>
    <row r="4405" spans="2:7" ht="14.25" hidden="1" customHeight="1" x14ac:dyDescent="0.2">
      <c r="B4405" s="26"/>
      <c r="C4405" s="128"/>
      <c r="D4405" s="123"/>
      <c r="E4405" s="27"/>
      <c r="F4405" s="13"/>
      <c r="G4405" s="34"/>
    </row>
    <row r="4406" spans="2:7" ht="14.25" hidden="1" customHeight="1" x14ac:dyDescent="0.2">
      <c r="B4406" s="24"/>
      <c r="C4406" s="127"/>
      <c r="D4406" s="122"/>
      <c r="E4406" s="25"/>
      <c r="F4406" s="11"/>
      <c r="G4406" s="33"/>
    </row>
    <row r="4407" spans="2:7" ht="14.25" hidden="1" customHeight="1" x14ac:dyDescent="0.2">
      <c r="B4407" s="26"/>
      <c r="C4407" s="128"/>
      <c r="D4407" s="123"/>
      <c r="E4407" s="27"/>
      <c r="F4407" s="13"/>
      <c r="G4407" s="34"/>
    </row>
    <row r="4408" spans="2:7" ht="14.25" hidden="1" customHeight="1" x14ac:dyDescent="0.2">
      <c r="B4408" s="24"/>
      <c r="C4408" s="127"/>
      <c r="D4408" s="122"/>
      <c r="E4408" s="25"/>
      <c r="F4408" s="11"/>
      <c r="G4408" s="33"/>
    </row>
    <row r="4409" spans="2:7" ht="14.25" hidden="1" customHeight="1" x14ac:dyDescent="0.2">
      <c r="B4409" s="26"/>
      <c r="C4409" s="128"/>
      <c r="D4409" s="123"/>
      <c r="E4409" s="27"/>
      <c r="F4409" s="13"/>
      <c r="G4409" s="34"/>
    </row>
    <row r="4410" spans="2:7" ht="14.25" hidden="1" customHeight="1" x14ac:dyDescent="0.2">
      <c r="B4410" s="24"/>
      <c r="C4410" s="127"/>
      <c r="D4410" s="122"/>
      <c r="E4410" s="25"/>
      <c r="F4410" s="11"/>
      <c r="G4410" s="33"/>
    </row>
    <row r="4411" spans="2:7" ht="14.25" hidden="1" customHeight="1" x14ac:dyDescent="0.2">
      <c r="B4411" s="26"/>
      <c r="C4411" s="128"/>
      <c r="D4411" s="123"/>
      <c r="E4411" s="27"/>
      <c r="F4411" s="13"/>
      <c r="G4411" s="34"/>
    </row>
    <row r="4412" spans="2:7" ht="14.25" hidden="1" customHeight="1" x14ac:dyDescent="0.2">
      <c r="B4412" s="24"/>
      <c r="C4412" s="127"/>
      <c r="D4412" s="122"/>
      <c r="E4412" s="25"/>
      <c r="F4412" s="11"/>
      <c r="G4412" s="33"/>
    </row>
    <row r="4413" spans="2:7" ht="14.25" hidden="1" customHeight="1" x14ac:dyDescent="0.2">
      <c r="B4413" s="26"/>
      <c r="C4413" s="128"/>
      <c r="D4413" s="123"/>
      <c r="E4413" s="27"/>
      <c r="F4413" s="13"/>
      <c r="G4413" s="34"/>
    </row>
    <row r="4414" spans="2:7" ht="14.25" hidden="1" customHeight="1" x14ac:dyDescent="0.2">
      <c r="B4414" s="24"/>
      <c r="C4414" s="127"/>
      <c r="D4414" s="122"/>
      <c r="E4414" s="25"/>
      <c r="F4414" s="11"/>
      <c r="G4414" s="33"/>
    </row>
    <row r="4415" spans="2:7" ht="14.25" hidden="1" customHeight="1" x14ac:dyDescent="0.2">
      <c r="B4415" s="26"/>
      <c r="C4415" s="128"/>
      <c r="D4415" s="123"/>
      <c r="E4415" s="27"/>
      <c r="F4415" s="29"/>
      <c r="G4415" s="35"/>
    </row>
    <row r="4416" spans="2:7" ht="14.25" hidden="1" customHeight="1" x14ac:dyDescent="0.2">
      <c r="B4416" s="24"/>
      <c r="C4416" s="127"/>
      <c r="D4416" s="122"/>
      <c r="E4416" s="25"/>
      <c r="F4416" s="28"/>
      <c r="G4416" s="36"/>
    </row>
    <row r="4417" spans="2:7" ht="14.25" hidden="1" customHeight="1" x14ac:dyDescent="0.2">
      <c r="B4417" s="26"/>
      <c r="C4417" s="128"/>
      <c r="D4417" s="123"/>
      <c r="E4417" s="27"/>
      <c r="F4417" s="29"/>
      <c r="G4417" s="35"/>
    </row>
    <row r="4418" spans="2:7" ht="14.25" hidden="1" customHeight="1" x14ac:dyDescent="0.2">
      <c r="B4418" s="24"/>
      <c r="C4418" s="127"/>
      <c r="D4418" s="122"/>
      <c r="E4418" s="25"/>
      <c r="F4418" s="28"/>
      <c r="G4418" s="36"/>
    </row>
    <row r="4419" spans="2:7" ht="14.25" hidden="1" customHeight="1" x14ac:dyDescent="0.2">
      <c r="B4419" s="26"/>
      <c r="C4419" s="128"/>
      <c r="D4419" s="123"/>
      <c r="E4419" s="27"/>
      <c r="F4419" s="29"/>
      <c r="G4419" s="35"/>
    </row>
    <row r="4420" spans="2:7" ht="14.25" hidden="1" customHeight="1" x14ac:dyDescent="0.2">
      <c r="B4420" s="24"/>
      <c r="C4420" s="127"/>
      <c r="D4420" s="122"/>
      <c r="E4420" s="25"/>
      <c r="F4420" s="28"/>
      <c r="G4420" s="36"/>
    </row>
    <row r="4421" spans="2:7" ht="14.25" hidden="1" customHeight="1" x14ac:dyDescent="0.2">
      <c r="B4421" s="26"/>
      <c r="C4421" s="128"/>
      <c r="D4421" s="123"/>
      <c r="E4421" s="27"/>
      <c r="F4421" s="29"/>
      <c r="G4421" s="35"/>
    </row>
    <row r="4422" spans="2:7" ht="14.25" hidden="1" customHeight="1" x14ac:dyDescent="0.2">
      <c r="B4422" s="24"/>
      <c r="C4422" s="127"/>
      <c r="D4422" s="122"/>
      <c r="E4422" s="25"/>
      <c r="F4422" s="28"/>
      <c r="G4422" s="36"/>
    </row>
    <row r="4423" spans="2:7" ht="14.25" hidden="1" customHeight="1" x14ac:dyDescent="0.2">
      <c r="B4423" s="26"/>
      <c r="C4423" s="128"/>
      <c r="D4423" s="123"/>
      <c r="E4423" s="27"/>
      <c r="F4423" s="29"/>
      <c r="G4423" s="35"/>
    </row>
    <row r="4424" spans="2:7" ht="14.25" hidden="1" customHeight="1" x14ac:dyDescent="0.2">
      <c r="B4424" s="24"/>
      <c r="C4424" s="127"/>
      <c r="D4424" s="122"/>
      <c r="E4424" s="25"/>
      <c r="F4424" s="28"/>
      <c r="G4424" s="36"/>
    </row>
    <row r="4425" spans="2:7" ht="14.25" hidden="1" customHeight="1" x14ac:dyDescent="0.2">
      <c r="B4425" s="26"/>
      <c r="C4425" s="128"/>
      <c r="D4425" s="123"/>
      <c r="E4425" s="27"/>
      <c r="F4425" s="29"/>
      <c r="G4425" s="35"/>
    </row>
    <row r="4426" spans="2:7" ht="14.25" hidden="1" customHeight="1" x14ac:dyDescent="0.2">
      <c r="B4426" s="24"/>
      <c r="C4426" s="127"/>
      <c r="D4426" s="122"/>
      <c r="E4426" s="25"/>
      <c r="F4426" s="28"/>
      <c r="G4426" s="36"/>
    </row>
    <row r="4427" spans="2:7" ht="14.25" hidden="1" customHeight="1" x14ac:dyDescent="0.2">
      <c r="B4427" s="26"/>
      <c r="C4427" s="128"/>
      <c r="D4427" s="123"/>
      <c r="E4427" s="27"/>
      <c r="F4427" s="29"/>
      <c r="G4427" s="35"/>
    </row>
    <row r="4428" spans="2:7" ht="14.25" hidden="1" customHeight="1" x14ac:dyDescent="0.2">
      <c r="B4428" s="24"/>
      <c r="C4428" s="127"/>
      <c r="D4428" s="122"/>
      <c r="E4428" s="25"/>
      <c r="F4428" s="28"/>
      <c r="G4428" s="36"/>
    </row>
    <row r="4429" spans="2:7" ht="14.25" hidden="1" customHeight="1" x14ac:dyDescent="0.2">
      <c r="B4429" s="26"/>
      <c r="C4429" s="128"/>
      <c r="D4429" s="123"/>
      <c r="E4429" s="27"/>
      <c r="F4429" s="29"/>
      <c r="G4429" s="35"/>
    </row>
    <row r="4430" spans="2:7" ht="14.25" hidden="1" customHeight="1" x14ac:dyDescent="0.2">
      <c r="B4430" s="24"/>
      <c r="C4430" s="127"/>
      <c r="D4430" s="122"/>
      <c r="E4430" s="25"/>
      <c r="F4430" s="28"/>
      <c r="G4430" s="36"/>
    </row>
    <row r="4431" spans="2:7" ht="14.25" hidden="1" customHeight="1" x14ac:dyDescent="0.2">
      <c r="B4431" s="26"/>
      <c r="C4431" s="128"/>
      <c r="D4431" s="123"/>
      <c r="E4431" s="27"/>
      <c r="F4431" s="29"/>
      <c r="G4431" s="35"/>
    </row>
    <row r="4432" spans="2:7" ht="14.25" hidden="1" customHeight="1" x14ac:dyDescent="0.2">
      <c r="B4432" s="24"/>
      <c r="C4432" s="127"/>
      <c r="D4432" s="122"/>
      <c r="E4432" s="25"/>
      <c r="F4432" s="28"/>
      <c r="G4432" s="36"/>
    </row>
    <row r="4433" spans="2:7" ht="14.25" hidden="1" customHeight="1" x14ac:dyDescent="0.2">
      <c r="B4433" s="26"/>
      <c r="C4433" s="128"/>
      <c r="D4433" s="123"/>
      <c r="E4433" s="27"/>
      <c r="F4433" s="29"/>
      <c r="G4433" s="35"/>
    </row>
    <row r="4434" spans="2:7" ht="14.25" hidden="1" customHeight="1" x14ac:dyDescent="0.2">
      <c r="B4434" s="24"/>
      <c r="C4434" s="127"/>
      <c r="D4434" s="122"/>
      <c r="E4434" s="25"/>
      <c r="F4434" s="28"/>
      <c r="G4434" s="36"/>
    </row>
    <row r="4435" spans="2:7" ht="14.25" hidden="1" customHeight="1" x14ac:dyDescent="0.2">
      <c r="B4435" s="26"/>
      <c r="C4435" s="128"/>
      <c r="D4435" s="123"/>
      <c r="E4435" s="27"/>
      <c r="F4435" s="29"/>
      <c r="G4435" s="35"/>
    </row>
    <row r="4436" spans="2:7" ht="14.25" hidden="1" customHeight="1" x14ac:dyDescent="0.2">
      <c r="B4436" s="24"/>
      <c r="C4436" s="127"/>
      <c r="D4436" s="122"/>
      <c r="E4436" s="25"/>
      <c r="F4436" s="28"/>
      <c r="G4436" s="36"/>
    </row>
    <row r="4437" spans="2:7" ht="14.25" hidden="1" customHeight="1" x14ac:dyDescent="0.2">
      <c r="B4437" s="26"/>
      <c r="C4437" s="128"/>
      <c r="D4437" s="123"/>
      <c r="E4437" s="27"/>
      <c r="F4437" s="29"/>
      <c r="G4437" s="35"/>
    </row>
    <row r="4438" spans="2:7" ht="14.25" hidden="1" customHeight="1" x14ac:dyDescent="0.2">
      <c r="B4438" s="24"/>
      <c r="C4438" s="127"/>
      <c r="D4438" s="122"/>
      <c r="E4438" s="25"/>
      <c r="F4438" s="28"/>
      <c r="G4438" s="36"/>
    </row>
    <row r="4439" spans="2:7" ht="14.25" hidden="1" customHeight="1" x14ac:dyDescent="0.2">
      <c r="B4439" s="26"/>
      <c r="C4439" s="128"/>
      <c r="D4439" s="123"/>
      <c r="E4439" s="27"/>
      <c r="F4439" s="13"/>
      <c r="G4439" s="34"/>
    </row>
    <row r="4440" spans="2:7" ht="14.25" hidden="1" customHeight="1" x14ac:dyDescent="0.2">
      <c r="B4440" s="24"/>
      <c r="C4440" s="127"/>
      <c r="D4440" s="122"/>
      <c r="E4440" s="25"/>
      <c r="F4440" s="11"/>
      <c r="G4440" s="33"/>
    </row>
    <row r="4441" spans="2:7" ht="14.25" hidden="1" customHeight="1" x14ac:dyDescent="0.2">
      <c r="B4441" s="26"/>
      <c r="C4441" s="128"/>
      <c r="D4441" s="123"/>
      <c r="E4441" s="27"/>
      <c r="F4441" s="13"/>
      <c r="G4441" s="34"/>
    </row>
    <row r="4442" spans="2:7" ht="14.25" hidden="1" customHeight="1" x14ac:dyDescent="0.2">
      <c r="B4442" s="24"/>
      <c r="C4442" s="127"/>
      <c r="D4442" s="122"/>
      <c r="E4442" s="25"/>
      <c r="F4442" s="11"/>
      <c r="G4442" s="33"/>
    </row>
    <row r="4443" spans="2:7" ht="14.25" hidden="1" customHeight="1" x14ac:dyDescent="0.2">
      <c r="B4443" s="26"/>
      <c r="C4443" s="128"/>
      <c r="D4443" s="123"/>
      <c r="E4443" s="27"/>
      <c r="F4443" s="13"/>
      <c r="G4443" s="34"/>
    </row>
    <row r="4444" spans="2:7" ht="14.25" hidden="1" customHeight="1" x14ac:dyDescent="0.2">
      <c r="B4444" s="24"/>
      <c r="C4444" s="127"/>
      <c r="D4444" s="122"/>
      <c r="E4444" s="25"/>
      <c r="F4444" s="11"/>
      <c r="G4444" s="33"/>
    </row>
    <row r="4445" spans="2:7" ht="14.25" hidden="1" customHeight="1" x14ac:dyDescent="0.2">
      <c r="B4445" s="26"/>
      <c r="C4445" s="128"/>
      <c r="D4445" s="123"/>
      <c r="E4445" s="27"/>
      <c r="F4445" s="13"/>
      <c r="G4445" s="34"/>
    </row>
    <row r="4446" spans="2:7" ht="14.25" hidden="1" customHeight="1" x14ac:dyDescent="0.2">
      <c r="B4446" s="24"/>
      <c r="C4446" s="127"/>
      <c r="D4446" s="122"/>
      <c r="E4446" s="25"/>
      <c r="F4446" s="11"/>
      <c r="G4446" s="33"/>
    </row>
    <row r="4447" spans="2:7" ht="14.25" hidden="1" customHeight="1" x14ac:dyDescent="0.2">
      <c r="B4447" s="26"/>
      <c r="C4447" s="128"/>
      <c r="D4447" s="123"/>
      <c r="E4447" s="27"/>
      <c r="F4447" s="13"/>
      <c r="G4447" s="34"/>
    </row>
    <row r="4448" spans="2:7" ht="14.25" hidden="1" customHeight="1" x14ac:dyDescent="0.2">
      <c r="B4448" s="24"/>
      <c r="C4448" s="127"/>
      <c r="D4448" s="122"/>
      <c r="E4448" s="25"/>
      <c r="F4448" s="11"/>
      <c r="G4448" s="33"/>
    </row>
    <row r="4449" spans="2:7" ht="14.25" hidden="1" customHeight="1" x14ac:dyDescent="0.2">
      <c r="B4449" s="26"/>
      <c r="C4449" s="128"/>
      <c r="D4449" s="123"/>
      <c r="E4449" s="27"/>
      <c r="F4449" s="13"/>
      <c r="G4449" s="34"/>
    </row>
    <row r="4450" spans="2:7" ht="14.25" hidden="1" customHeight="1" x14ac:dyDescent="0.2">
      <c r="B4450" s="24"/>
      <c r="C4450" s="127"/>
      <c r="D4450" s="122"/>
      <c r="E4450" s="25"/>
      <c r="F4450" s="11"/>
      <c r="G4450" s="33"/>
    </row>
    <row r="4451" spans="2:7" ht="14.25" hidden="1" customHeight="1" x14ac:dyDescent="0.2">
      <c r="B4451" s="26"/>
      <c r="C4451" s="128"/>
      <c r="D4451" s="123"/>
      <c r="E4451" s="27"/>
      <c r="F4451" s="13"/>
      <c r="G4451" s="34"/>
    </row>
    <row r="4452" spans="2:7" ht="14.25" hidden="1" customHeight="1" x14ac:dyDescent="0.2">
      <c r="B4452" s="24"/>
      <c r="C4452" s="127"/>
      <c r="D4452" s="122"/>
      <c r="E4452" s="25"/>
      <c r="F4452" s="11"/>
      <c r="G4452" s="33"/>
    </row>
    <row r="4453" spans="2:7" ht="14.25" hidden="1" customHeight="1" x14ac:dyDescent="0.2">
      <c r="B4453" s="26"/>
      <c r="C4453" s="128"/>
      <c r="D4453" s="123"/>
      <c r="E4453" s="27"/>
      <c r="F4453" s="13"/>
      <c r="G4453" s="34"/>
    </row>
    <row r="4454" spans="2:7" ht="14.25" hidden="1" customHeight="1" x14ac:dyDescent="0.2">
      <c r="B4454" s="24"/>
      <c r="C4454" s="127"/>
      <c r="D4454" s="122"/>
      <c r="E4454" s="25"/>
      <c r="F4454" s="11"/>
      <c r="G4454" s="33"/>
    </row>
    <row r="4455" spans="2:7" ht="14.25" hidden="1" customHeight="1" x14ac:dyDescent="0.2">
      <c r="B4455" s="26"/>
      <c r="C4455" s="128"/>
      <c r="D4455" s="123"/>
      <c r="E4455" s="27"/>
      <c r="F4455" s="13"/>
      <c r="G4455" s="34"/>
    </row>
    <row r="4456" spans="2:7" ht="14.25" hidden="1" customHeight="1" x14ac:dyDescent="0.2">
      <c r="B4456" s="24"/>
      <c r="C4456" s="127"/>
      <c r="D4456" s="122"/>
      <c r="E4456" s="25"/>
      <c r="F4456" s="11"/>
      <c r="G4456" s="33"/>
    </row>
    <row r="4457" spans="2:7" ht="14.25" hidden="1" customHeight="1" x14ac:dyDescent="0.2">
      <c r="B4457" s="26"/>
      <c r="C4457" s="128"/>
      <c r="D4457" s="123"/>
      <c r="E4457" s="27"/>
      <c r="F4457" s="13"/>
      <c r="G4457" s="34"/>
    </row>
    <row r="4458" spans="2:7" ht="14.25" hidden="1" customHeight="1" x14ac:dyDescent="0.2">
      <c r="B4458" s="24"/>
      <c r="C4458" s="127"/>
      <c r="D4458" s="122"/>
      <c r="E4458" s="25"/>
      <c r="F4458" s="11"/>
      <c r="G4458" s="33"/>
    </row>
    <row r="4459" spans="2:7" ht="14.25" hidden="1" customHeight="1" x14ac:dyDescent="0.2">
      <c r="B4459" s="26"/>
      <c r="C4459" s="128"/>
      <c r="D4459" s="123"/>
      <c r="E4459" s="27"/>
      <c r="F4459" s="13"/>
      <c r="G4459" s="34"/>
    </row>
    <row r="4460" spans="2:7" ht="14.25" hidden="1" customHeight="1" x14ac:dyDescent="0.2">
      <c r="B4460" s="24"/>
      <c r="C4460" s="127"/>
      <c r="D4460" s="122"/>
      <c r="E4460" s="25"/>
      <c r="F4460" s="11"/>
      <c r="G4460" s="33"/>
    </row>
    <row r="4461" spans="2:7" ht="14.25" hidden="1" customHeight="1" x14ac:dyDescent="0.2">
      <c r="B4461" s="26"/>
      <c r="C4461" s="128"/>
      <c r="D4461" s="123"/>
      <c r="E4461" s="27"/>
      <c r="F4461" s="13"/>
      <c r="G4461" s="34"/>
    </row>
    <row r="4462" spans="2:7" ht="14.25" hidden="1" customHeight="1" x14ac:dyDescent="0.2">
      <c r="B4462" s="24"/>
      <c r="C4462" s="127"/>
      <c r="D4462" s="122"/>
      <c r="E4462" s="25"/>
      <c r="F4462" s="11"/>
      <c r="G4462" s="33"/>
    </row>
    <row r="4463" spans="2:7" ht="14.25" hidden="1" customHeight="1" x14ac:dyDescent="0.2">
      <c r="B4463" s="26"/>
      <c r="C4463" s="128"/>
      <c r="D4463" s="123"/>
      <c r="E4463" s="27"/>
      <c r="F4463" s="13"/>
      <c r="G4463" s="37"/>
    </row>
    <row r="4464" spans="2:7" ht="14.25" hidden="1" customHeight="1" x14ac:dyDescent="0.2">
      <c r="B4464" s="24"/>
      <c r="C4464" s="127"/>
      <c r="D4464" s="122"/>
      <c r="E4464" s="25"/>
      <c r="F4464" s="11"/>
      <c r="G4464" s="38"/>
    </row>
    <row r="4465" spans="2:7" ht="14.25" hidden="1" customHeight="1" x14ac:dyDescent="0.2">
      <c r="B4465" s="26"/>
      <c r="C4465" s="128"/>
      <c r="D4465" s="123"/>
      <c r="E4465" s="27"/>
      <c r="F4465" s="13"/>
      <c r="G4465" s="37"/>
    </row>
    <row r="4466" spans="2:7" ht="14.25" hidden="1" customHeight="1" x14ac:dyDescent="0.2">
      <c r="B4466" s="24"/>
      <c r="C4466" s="127"/>
      <c r="D4466" s="122"/>
      <c r="E4466" s="25"/>
      <c r="F4466" s="11"/>
      <c r="G4466" s="38"/>
    </row>
    <row r="4467" spans="2:7" ht="14.25" hidden="1" customHeight="1" x14ac:dyDescent="0.2">
      <c r="B4467" s="26"/>
      <c r="C4467" s="128"/>
      <c r="D4467" s="123"/>
      <c r="E4467" s="27"/>
      <c r="F4467" s="13"/>
      <c r="G4467" s="37"/>
    </row>
    <row r="4468" spans="2:7" ht="14.25" hidden="1" customHeight="1" x14ac:dyDescent="0.2">
      <c r="B4468" s="24"/>
      <c r="C4468" s="127"/>
      <c r="D4468" s="122"/>
      <c r="E4468" s="25"/>
      <c r="F4468" s="11"/>
      <c r="G4468" s="38"/>
    </row>
    <row r="4469" spans="2:7" ht="14.25" hidden="1" customHeight="1" x14ac:dyDescent="0.2">
      <c r="B4469" s="26"/>
      <c r="C4469" s="128"/>
      <c r="D4469" s="123"/>
      <c r="E4469" s="27"/>
      <c r="F4469" s="13"/>
      <c r="G4469" s="37"/>
    </row>
    <row r="4470" spans="2:7" ht="14.25" hidden="1" customHeight="1" x14ac:dyDescent="0.2">
      <c r="B4470" s="24"/>
      <c r="C4470" s="127"/>
      <c r="D4470" s="122"/>
      <c r="E4470" s="25"/>
      <c r="F4470" s="11"/>
      <c r="G4470" s="38"/>
    </row>
    <row r="4471" spans="2:7" ht="14.25" hidden="1" customHeight="1" x14ac:dyDescent="0.2">
      <c r="B4471" s="26"/>
      <c r="C4471" s="128"/>
      <c r="D4471" s="123"/>
      <c r="E4471" s="27"/>
      <c r="F4471" s="13"/>
      <c r="G4471" s="37"/>
    </row>
    <row r="4472" spans="2:7" ht="14.25" hidden="1" customHeight="1" x14ac:dyDescent="0.2">
      <c r="B4472" s="24"/>
      <c r="C4472" s="127"/>
      <c r="D4472" s="122"/>
      <c r="E4472" s="25"/>
      <c r="F4472" s="11"/>
      <c r="G4472" s="38"/>
    </row>
    <row r="4473" spans="2:7" ht="14.25" hidden="1" customHeight="1" x14ac:dyDescent="0.2">
      <c r="B4473" s="26"/>
      <c r="C4473" s="128"/>
      <c r="D4473" s="123"/>
      <c r="E4473" s="27"/>
      <c r="F4473" s="13"/>
      <c r="G4473" s="37"/>
    </row>
    <row r="4474" spans="2:7" ht="14.25" hidden="1" customHeight="1" x14ac:dyDescent="0.2">
      <c r="B4474" s="24"/>
      <c r="C4474" s="127"/>
      <c r="D4474" s="122"/>
      <c r="E4474" s="25"/>
      <c r="F4474" s="11"/>
      <c r="G4474" s="38"/>
    </row>
    <row r="4475" spans="2:7" ht="14.25" hidden="1" customHeight="1" x14ac:dyDescent="0.2">
      <c r="B4475" s="26"/>
      <c r="C4475" s="128"/>
      <c r="D4475" s="123"/>
      <c r="E4475" s="27"/>
      <c r="F4475" s="13"/>
      <c r="G4475" s="37"/>
    </row>
    <row r="4476" spans="2:7" ht="14.25" hidden="1" customHeight="1" x14ac:dyDescent="0.2">
      <c r="B4476" s="24"/>
      <c r="C4476" s="127"/>
      <c r="D4476" s="122"/>
      <c r="E4476" s="25"/>
      <c r="F4476" s="11"/>
      <c r="G4476" s="38"/>
    </row>
    <row r="4477" spans="2:7" ht="14.25" hidden="1" customHeight="1" x14ac:dyDescent="0.2">
      <c r="B4477" s="26"/>
      <c r="C4477" s="128"/>
      <c r="D4477" s="123"/>
      <c r="E4477" s="27"/>
      <c r="F4477" s="13"/>
      <c r="G4477" s="34"/>
    </row>
    <row r="4478" spans="2:7" ht="14.25" hidden="1" customHeight="1" x14ac:dyDescent="0.2">
      <c r="B4478" s="24"/>
      <c r="C4478" s="127"/>
      <c r="D4478" s="122"/>
      <c r="E4478" s="25"/>
      <c r="F4478" s="11"/>
      <c r="G4478" s="33"/>
    </row>
    <row r="4479" spans="2:7" ht="14.25" hidden="1" customHeight="1" x14ac:dyDescent="0.2">
      <c r="B4479" s="26"/>
      <c r="C4479" s="128"/>
      <c r="D4479" s="123"/>
      <c r="E4479" s="27"/>
      <c r="F4479" s="13"/>
      <c r="G4479" s="34"/>
    </row>
    <row r="4480" spans="2:7" ht="14.25" hidden="1" customHeight="1" x14ac:dyDescent="0.2">
      <c r="B4480" s="24"/>
      <c r="C4480" s="127"/>
      <c r="D4480" s="122"/>
      <c r="E4480" s="25"/>
      <c r="F4480" s="11"/>
      <c r="G4480" s="33"/>
    </row>
    <row r="4481" spans="2:7" ht="14.25" hidden="1" customHeight="1" x14ac:dyDescent="0.2">
      <c r="B4481" s="26"/>
      <c r="C4481" s="128"/>
      <c r="D4481" s="123"/>
      <c r="E4481" s="27"/>
      <c r="F4481" s="13"/>
      <c r="G4481" s="34"/>
    </row>
    <row r="4482" spans="2:7" ht="14.25" hidden="1" customHeight="1" x14ac:dyDescent="0.2">
      <c r="B4482" s="24"/>
      <c r="C4482" s="127"/>
      <c r="D4482" s="122"/>
      <c r="E4482" s="25"/>
      <c r="F4482" s="11"/>
      <c r="G4482" s="33"/>
    </row>
    <row r="4483" spans="2:7" ht="14.25" hidden="1" customHeight="1" x14ac:dyDescent="0.2">
      <c r="B4483" s="26"/>
      <c r="C4483" s="128"/>
      <c r="D4483" s="123"/>
      <c r="E4483" s="27"/>
      <c r="F4483" s="13"/>
      <c r="G4483" s="34"/>
    </row>
    <row r="4484" spans="2:7" ht="14.25" hidden="1" customHeight="1" x14ac:dyDescent="0.2">
      <c r="B4484" s="24"/>
      <c r="C4484" s="127"/>
      <c r="D4484" s="122"/>
      <c r="E4484" s="25"/>
      <c r="F4484" s="11"/>
      <c r="G4484" s="33"/>
    </row>
    <row r="4485" spans="2:7" ht="14.25" hidden="1" customHeight="1" x14ac:dyDescent="0.2">
      <c r="B4485" s="26"/>
      <c r="C4485" s="128"/>
      <c r="D4485" s="123"/>
      <c r="E4485" s="27"/>
      <c r="F4485" s="13"/>
      <c r="G4485" s="34"/>
    </row>
    <row r="4486" spans="2:7" ht="14.25" hidden="1" customHeight="1" x14ac:dyDescent="0.2">
      <c r="B4486" s="24"/>
      <c r="C4486" s="127"/>
      <c r="D4486" s="122"/>
      <c r="E4486" s="25"/>
      <c r="F4486" s="11"/>
      <c r="G4486" s="33"/>
    </row>
    <row r="4487" spans="2:7" ht="14.25" hidden="1" customHeight="1" x14ac:dyDescent="0.2">
      <c r="B4487" s="26"/>
      <c r="C4487" s="128"/>
      <c r="D4487" s="123"/>
      <c r="E4487" s="27"/>
      <c r="F4487" s="13"/>
      <c r="G4487" s="34"/>
    </row>
    <row r="4488" spans="2:7" ht="14.25" hidden="1" customHeight="1" x14ac:dyDescent="0.2">
      <c r="B4488" s="24"/>
      <c r="C4488" s="127"/>
      <c r="D4488" s="122"/>
      <c r="E4488" s="25"/>
      <c r="F4488" s="11"/>
      <c r="G4488" s="33"/>
    </row>
    <row r="4489" spans="2:7" ht="14.25" hidden="1" customHeight="1" x14ac:dyDescent="0.2">
      <c r="B4489" s="26"/>
      <c r="C4489" s="128"/>
      <c r="D4489" s="123"/>
      <c r="E4489" s="27"/>
      <c r="F4489" s="13"/>
      <c r="G4489" s="34"/>
    </row>
    <row r="4490" spans="2:7" ht="14.25" hidden="1" customHeight="1" x14ac:dyDescent="0.2">
      <c r="B4490" s="24"/>
      <c r="C4490" s="127"/>
      <c r="D4490" s="122"/>
      <c r="E4490" s="25"/>
      <c r="F4490" s="11"/>
      <c r="G4490" s="33"/>
    </row>
    <row r="4491" spans="2:7" ht="14.25" hidden="1" customHeight="1" x14ac:dyDescent="0.2">
      <c r="B4491" s="26"/>
      <c r="C4491" s="128"/>
      <c r="D4491" s="123"/>
      <c r="E4491" s="27"/>
      <c r="F4491" s="13"/>
      <c r="G4491" s="34"/>
    </row>
    <row r="4492" spans="2:7" ht="14.25" hidden="1" customHeight="1" x14ac:dyDescent="0.2">
      <c r="B4492" s="54"/>
      <c r="C4492" s="129"/>
      <c r="D4492" s="124"/>
      <c r="E4492" s="55"/>
      <c r="F4492" s="56"/>
      <c r="G4492" s="57"/>
    </row>
    <row r="4493" spans="2:7" ht="14.25" hidden="1" customHeight="1" x14ac:dyDescent="0.2">
      <c r="B4493" s="22"/>
      <c r="C4493" s="126"/>
      <c r="D4493" s="121"/>
      <c r="E4493" s="23"/>
      <c r="F4493" s="20"/>
      <c r="G4493" s="32"/>
    </row>
    <row r="4494" spans="2:7" ht="14.25" hidden="1" customHeight="1" x14ac:dyDescent="0.2">
      <c r="B4494" s="24"/>
      <c r="C4494" s="127"/>
      <c r="D4494" s="122"/>
      <c r="E4494" s="25"/>
      <c r="F4494" s="11"/>
      <c r="G4494" s="33"/>
    </row>
    <row r="4495" spans="2:7" ht="14.25" hidden="1" customHeight="1" x14ac:dyDescent="0.2">
      <c r="B4495" s="26"/>
      <c r="C4495" s="128"/>
      <c r="D4495" s="123"/>
      <c r="E4495" s="27"/>
      <c r="F4495" s="13"/>
      <c r="G4495" s="34"/>
    </row>
    <row r="4496" spans="2:7" ht="14.25" hidden="1" customHeight="1" x14ac:dyDescent="0.2">
      <c r="B4496" s="24"/>
      <c r="C4496" s="127"/>
      <c r="D4496" s="122"/>
      <c r="E4496" s="25"/>
      <c r="F4496" s="11"/>
      <c r="G4496" s="33"/>
    </row>
    <row r="4497" spans="2:7" ht="14.25" hidden="1" customHeight="1" x14ac:dyDescent="0.2">
      <c r="B4497" s="26"/>
      <c r="C4497" s="128"/>
      <c r="D4497" s="123"/>
      <c r="E4497" s="27"/>
      <c r="F4497" s="13"/>
      <c r="G4497" s="34"/>
    </row>
    <row r="4498" spans="2:7" ht="14.25" hidden="1" customHeight="1" x14ac:dyDescent="0.2">
      <c r="B4498" s="24"/>
      <c r="C4498" s="127"/>
      <c r="D4498" s="122"/>
      <c r="E4498" s="25"/>
      <c r="F4498" s="11"/>
      <c r="G4498" s="33"/>
    </row>
    <row r="4499" spans="2:7" ht="14.25" hidden="1" customHeight="1" x14ac:dyDescent="0.2">
      <c r="B4499" s="26"/>
      <c r="C4499" s="128"/>
      <c r="D4499" s="123"/>
      <c r="E4499" s="27"/>
      <c r="F4499" s="13"/>
      <c r="G4499" s="34"/>
    </row>
    <row r="4500" spans="2:7" ht="14.25" hidden="1" customHeight="1" x14ac:dyDescent="0.2">
      <c r="B4500" s="24"/>
      <c r="C4500" s="127"/>
      <c r="D4500" s="122"/>
      <c r="E4500" s="25"/>
      <c r="F4500" s="11"/>
      <c r="G4500" s="33"/>
    </row>
    <row r="4501" spans="2:7" ht="14.25" hidden="1" customHeight="1" x14ac:dyDescent="0.2">
      <c r="B4501" s="26"/>
      <c r="C4501" s="128"/>
      <c r="D4501" s="123"/>
      <c r="E4501" s="27"/>
      <c r="F4501" s="13"/>
      <c r="G4501" s="34"/>
    </row>
    <row r="4502" spans="2:7" ht="14.25" hidden="1" customHeight="1" x14ac:dyDescent="0.2">
      <c r="B4502" s="24"/>
      <c r="C4502" s="127"/>
      <c r="D4502" s="122"/>
      <c r="E4502" s="25"/>
      <c r="F4502" s="11"/>
      <c r="G4502" s="33"/>
    </row>
    <row r="4503" spans="2:7" ht="14.25" hidden="1" customHeight="1" x14ac:dyDescent="0.2">
      <c r="B4503" s="26"/>
      <c r="C4503" s="128"/>
      <c r="D4503" s="123"/>
      <c r="E4503" s="27"/>
      <c r="F4503" s="13"/>
      <c r="G4503" s="34"/>
    </row>
    <row r="4504" spans="2:7" ht="14.25" hidden="1" customHeight="1" x14ac:dyDescent="0.2">
      <c r="B4504" s="24"/>
      <c r="C4504" s="127"/>
      <c r="D4504" s="122"/>
      <c r="E4504" s="25"/>
      <c r="F4504" s="11"/>
      <c r="G4504" s="33"/>
    </row>
    <row r="4505" spans="2:7" ht="14.25" hidden="1" customHeight="1" x14ac:dyDescent="0.2">
      <c r="B4505" s="26"/>
      <c r="C4505" s="128"/>
      <c r="D4505" s="123"/>
      <c r="E4505" s="27"/>
      <c r="F4505" s="13"/>
      <c r="G4505" s="34"/>
    </row>
    <row r="4506" spans="2:7" ht="14.25" hidden="1" customHeight="1" x14ac:dyDescent="0.2">
      <c r="B4506" s="24"/>
      <c r="C4506" s="127"/>
      <c r="D4506" s="122"/>
      <c r="E4506" s="25"/>
      <c r="F4506" s="11"/>
      <c r="G4506" s="33"/>
    </row>
    <row r="4507" spans="2:7" ht="14.25" hidden="1" customHeight="1" x14ac:dyDescent="0.2">
      <c r="B4507" s="26"/>
      <c r="C4507" s="128"/>
      <c r="D4507" s="123"/>
      <c r="E4507" s="27"/>
      <c r="F4507" s="13"/>
      <c r="G4507" s="34"/>
    </row>
    <row r="4508" spans="2:7" ht="14.25" hidden="1" customHeight="1" x14ac:dyDescent="0.2">
      <c r="B4508" s="24"/>
      <c r="C4508" s="127"/>
      <c r="D4508" s="122"/>
      <c r="E4508" s="25"/>
      <c r="F4508" s="11"/>
      <c r="G4508" s="33"/>
    </row>
    <row r="4509" spans="2:7" ht="14.25" hidden="1" customHeight="1" x14ac:dyDescent="0.2">
      <c r="B4509" s="26"/>
      <c r="C4509" s="128"/>
      <c r="D4509" s="123"/>
      <c r="E4509" s="27"/>
      <c r="F4509" s="13"/>
      <c r="G4509" s="34"/>
    </row>
    <row r="4510" spans="2:7" ht="14.25" hidden="1" customHeight="1" x14ac:dyDescent="0.2">
      <c r="B4510" s="24"/>
      <c r="C4510" s="127"/>
      <c r="D4510" s="122"/>
      <c r="E4510" s="25"/>
      <c r="F4510" s="11"/>
      <c r="G4510" s="33"/>
    </row>
    <row r="4511" spans="2:7" ht="14.25" hidden="1" customHeight="1" x14ac:dyDescent="0.2">
      <c r="B4511" s="26"/>
      <c r="C4511" s="128"/>
      <c r="D4511" s="123"/>
      <c r="E4511" s="27"/>
      <c r="F4511" s="13"/>
      <c r="G4511" s="34"/>
    </row>
    <row r="4512" spans="2:7" ht="14.25" hidden="1" customHeight="1" x14ac:dyDescent="0.2">
      <c r="B4512" s="24"/>
      <c r="C4512" s="127"/>
      <c r="D4512" s="122"/>
      <c r="E4512" s="25"/>
      <c r="F4512" s="11"/>
      <c r="G4512" s="33"/>
    </row>
    <row r="4513" spans="2:7" ht="14.25" hidden="1" customHeight="1" x14ac:dyDescent="0.2">
      <c r="B4513" s="26"/>
      <c r="C4513" s="128"/>
      <c r="D4513" s="123"/>
      <c r="E4513" s="27"/>
      <c r="F4513" s="13"/>
      <c r="G4513" s="34"/>
    </row>
    <row r="4514" spans="2:7" ht="14.25" hidden="1" customHeight="1" x14ac:dyDescent="0.2">
      <c r="B4514" s="24"/>
      <c r="C4514" s="127"/>
      <c r="D4514" s="122"/>
      <c r="E4514" s="25"/>
      <c r="F4514" s="11"/>
      <c r="G4514" s="33"/>
    </row>
    <row r="4515" spans="2:7" ht="14.25" hidden="1" customHeight="1" x14ac:dyDescent="0.2">
      <c r="B4515" s="26"/>
      <c r="C4515" s="128"/>
      <c r="D4515" s="123"/>
      <c r="E4515" s="27"/>
      <c r="F4515" s="13"/>
      <c r="G4515" s="34"/>
    </row>
    <row r="4516" spans="2:7" ht="14.25" hidden="1" customHeight="1" x14ac:dyDescent="0.2">
      <c r="B4516" s="24"/>
      <c r="C4516" s="127"/>
      <c r="D4516" s="122"/>
      <c r="E4516" s="25"/>
      <c r="F4516" s="11"/>
      <c r="G4516" s="33"/>
    </row>
    <row r="4517" spans="2:7" ht="14.25" hidden="1" customHeight="1" x14ac:dyDescent="0.2">
      <c r="B4517" s="26"/>
      <c r="C4517" s="128"/>
      <c r="D4517" s="123"/>
      <c r="E4517" s="27"/>
      <c r="F4517" s="13"/>
      <c r="G4517" s="34"/>
    </row>
    <row r="4518" spans="2:7" ht="14.25" hidden="1" customHeight="1" x14ac:dyDescent="0.2">
      <c r="B4518" s="24"/>
      <c r="C4518" s="127"/>
      <c r="D4518" s="122"/>
      <c r="E4518" s="25"/>
      <c r="F4518" s="11"/>
      <c r="G4518" s="33"/>
    </row>
    <row r="4519" spans="2:7" ht="14.25" hidden="1" customHeight="1" x14ac:dyDescent="0.2">
      <c r="B4519" s="26"/>
      <c r="C4519" s="128"/>
      <c r="D4519" s="123"/>
      <c r="E4519" s="27"/>
      <c r="F4519" s="13"/>
      <c r="G4519" s="34"/>
    </row>
    <row r="4520" spans="2:7" ht="14.25" hidden="1" customHeight="1" x14ac:dyDescent="0.2">
      <c r="B4520" s="24"/>
      <c r="C4520" s="127"/>
      <c r="D4520" s="122"/>
      <c r="E4520" s="25"/>
      <c r="F4520" s="11"/>
      <c r="G4520" s="33"/>
    </row>
    <row r="4521" spans="2:7" ht="14.25" hidden="1" customHeight="1" x14ac:dyDescent="0.2">
      <c r="B4521" s="26"/>
      <c r="C4521" s="128"/>
      <c r="D4521" s="123"/>
      <c r="E4521" s="27"/>
      <c r="F4521" s="13"/>
      <c r="G4521" s="34"/>
    </row>
    <row r="4522" spans="2:7" ht="14.25" hidden="1" customHeight="1" x14ac:dyDescent="0.2">
      <c r="B4522" s="24"/>
      <c r="C4522" s="127"/>
      <c r="D4522" s="122"/>
      <c r="E4522" s="25"/>
      <c r="F4522" s="11"/>
      <c r="G4522" s="33"/>
    </row>
    <row r="4523" spans="2:7" ht="14.25" hidden="1" customHeight="1" x14ac:dyDescent="0.2">
      <c r="B4523" s="26"/>
      <c r="C4523" s="128"/>
      <c r="D4523" s="123"/>
      <c r="E4523" s="27"/>
      <c r="F4523" s="13"/>
      <c r="G4523" s="34"/>
    </row>
    <row r="4524" spans="2:7" ht="14.25" hidden="1" customHeight="1" x14ac:dyDescent="0.2">
      <c r="B4524" s="24"/>
      <c r="C4524" s="127"/>
      <c r="D4524" s="122"/>
      <c r="E4524" s="25"/>
      <c r="F4524" s="11"/>
      <c r="G4524" s="33"/>
    </row>
    <row r="4525" spans="2:7" ht="14.25" hidden="1" customHeight="1" x14ac:dyDescent="0.2">
      <c r="B4525" s="26"/>
      <c r="C4525" s="128"/>
      <c r="D4525" s="123"/>
      <c r="E4525" s="27"/>
      <c r="F4525" s="13"/>
      <c r="G4525" s="34"/>
    </row>
    <row r="4526" spans="2:7" ht="14.25" hidden="1" customHeight="1" x14ac:dyDescent="0.2">
      <c r="B4526" s="24"/>
      <c r="C4526" s="127"/>
      <c r="D4526" s="122"/>
      <c r="E4526" s="25"/>
      <c r="F4526" s="11"/>
      <c r="G4526" s="33"/>
    </row>
    <row r="4527" spans="2:7" ht="14.25" hidden="1" customHeight="1" x14ac:dyDescent="0.2">
      <c r="B4527" s="26"/>
      <c r="C4527" s="128"/>
      <c r="D4527" s="123"/>
      <c r="E4527" s="27"/>
      <c r="F4527" s="13"/>
      <c r="G4527" s="34"/>
    </row>
    <row r="4528" spans="2:7" ht="14.25" hidden="1" customHeight="1" x14ac:dyDescent="0.2">
      <c r="B4528" s="24"/>
      <c r="C4528" s="127"/>
      <c r="D4528" s="122"/>
      <c r="E4528" s="25"/>
      <c r="F4528" s="11"/>
      <c r="G4528" s="33"/>
    </row>
    <row r="4529" spans="2:7" ht="14.25" hidden="1" customHeight="1" x14ac:dyDescent="0.2">
      <c r="B4529" s="26"/>
      <c r="C4529" s="128"/>
      <c r="D4529" s="123"/>
      <c r="E4529" s="27"/>
      <c r="F4529" s="13"/>
      <c r="G4529" s="34"/>
    </row>
    <row r="4530" spans="2:7" ht="14.25" hidden="1" customHeight="1" x14ac:dyDescent="0.2">
      <c r="B4530" s="24"/>
      <c r="C4530" s="127"/>
      <c r="D4530" s="122"/>
      <c r="E4530" s="25"/>
      <c r="F4530" s="11"/>
      <c r="G4530" s="33"/>
    </row>
    <row r="4531" spans="2:7" ht="14.25" hidden="1" customHeight="1" x14ac:dyDescent="0.2">
      <c r="B4531" s="26"/>
      <c r="C4531" s="128"/>
      <c r="D4531" s="123"/>
      <c r="E4531" s="27"/>
      <c r="F4531" s="13"/>
      <c r="G4531" s="34"/>
    </row>
    <row r="4532" spans="2:7" ht="14.25" hidden="1" customHeight="1" x14ac:dyDescent="0.2">
      <c r="B4532" s="24"/>
      <c r="C4532" s="127"/>
      <c r="D4532" s="122"/>
      <c r="E4532" s="25"/>
      <c r="F4532" s="11"/>
      <c r="G4532" s="33"/>
    </row>
    <row r="4533" spans="2:7" ht="14.25" hidden="1" customHeight="1" x14ac:dyDescent="0.2">
      <c r="B4533" s="26"/>
      <c r="C4533" s="128"/>
      <c r="D4533" s="123"/>
      <c r="E4533" s="27"/>
      <c r="F4533" s="13"/>
      <c r="G4533" s="34"/>
    </row>
    <row r="4534" spans="2:7" ht="14.25" hidden="1" customHeight="1" x14ac:dyDescent="0.2">
      <c r="B4534" s="24"/>
      <c r="C4534" s="127"/>
      <c r="D4534" s="122"/>
      <c r="E4534" s="25"/>
      <c r="F4534" s="11"/>
      <c r="G4534" s="33"/>
    </row>
    <row r="4535" spans="2:7" ht="14.25" hidden="1" customHeight="1" x14ac:dyDescent="0.2">
      <c r="B4535" s="26"/>
      <c r="C4535" s="128"/>
      <c r="D4535" s="123"/>
      <c r="E4535" s="27"/>
      <c r="F4535" s="13"/>
      <c r="G4535" s="34"/>
    </row>
    <row r="4536" spans="2:7" ht="14.25" hidden="1" customHeight="1" x14ac:dyDescent="0.2">
      <c r="B4536" s="24"/>
      <c r="C4536" s="127"/>
      <c r="D4536" s="122"/>
      <c r="E4536" s="25"/>
      <c r="F4536" s="11"/>
      <c r="G4536" s="33"/>
    </row>
    <row r="4537" spans="2:7" ht="14.25" hidden="1" customHeight="1" x14ac:dyDescent="0.2">
      <c r="B4537" s="26"/>
      <c r="C4537" s="128"/>
      <c r="D4537" s="123"/>
      <c r="E4537" s="27"/>
      <c r="F4537" s="29"/>
      <c r="G4537" s="35"/>
    </row>
    <row r="4538" spans="2:7" ht="14.25" hidden="1" customHeight="1" x14ac:dyDescent="0.2">
      <c r="B4538" s="24"/>
      <c r="C4538" s="127"/>
      <c r="D4538" s="122"/>
      <c r="E4538" s="25"/>
      <c r="F4538" s="28"/>
      <c r="G4538" s="36"/>
    </row>
    <row r="4539" spans="2:7" ht="14.25" hidden="1" customHeight="1" x14ac:dyDescent="0.2">
      <c r="B4539" s="26"/>
      <c r="C4539" s="128"/>
      <c r="D4539" s="123"/>
      <c r="E4539" s="27"/>
      <c r="F4539" s="29"/>
      <c r="G4539" s="35"/>
    </row>
    <row r="4540" spans="2:7" ht="14.25" hidden="1" customHeight="1" x14ac:dyDescent="0.2">
      <c r="B4540" s="24"/>
      <c r="C4540" s="127"/>
      <c r="D4540" s="122"/>
      <c r="E4540" s="25"/>
      <c r="F4540" s="28"/>
      <c r="G4540" s="36"/>
    </row>
    <row r="4541" spans="2:7" ht="14.25" hidden="1" customHeight="1" x14ac:dyDescent="0.2">
      <c r="B4541" s="26"/>
      <c r="C4541" s="128"/>
      <c r="D4541" s="123"/>
      <c r="E4541" s="27"/>
      <c r="F4541" s="29"/>
      <c r="G4541" s="35"/>
    </row>
    <row r="4542" spans="2:7" ht="14.25" hidden="1" customHeight="1" x14ac:dyDescent="0.2">
      <c r="B4542" s="24"/>
      <c r="C4542" s="127"/>
      <c r="D4542" s="122"/>
      <c r="E4542" s="25"/>
      <c r="F4542" s="28"/>
      <c r="G4542" s="36"/>
    </row>
    <row r="4543" spans="2:7" ht="14.25" hidden="1" customHeight="1" x14ac:dyDescent="0.2">
      <c r="B4543" s="26"/>
      <c r="C4543" s="128"/>
      <c r="D4543" s="123"/>
      <c r="E4543" s="27"/>
      <c r="F4543" s="29"/>
      <c r="G4543" s="35"/>
    </row>
    <row r="4544" spans="2:7" ht="14.25" hidden="1" customHeight="1" x14ac:dyDescent="0.2">
      <c r="B4544" s="24"/>
      <c r="C4544" s="127"/>
      <c r="D4544" s="122"/>
      <c r="E4544" s="25"/>
      <c r="F4544" s="28"/>
      <c r="G4544" s="36"/>
    </row>
    <row r="4545" spans="2:7" ht="14.25" hidden="1" customHeight="1" x14ac:dyDescent="0.2">
      <c r="B4545" s="26"/>
      <c r="C4545" s="128"/>
      <c r="D4545" s="123"/>
      <c r="E4545" s="27"/>
      <c r="F4545" s="29"/>
      <c r="G4545" s="35"/>
    </row>
    <row r="4546" spans="2:7" ht="14.25" hidden="1" customHeight="1" x14ac:dyDescent="0.2">
      <c r="B4546" s="24"/>
      <c r="C4546" s="127"/>
      <c r="D4546" s="122"/>
      <c r="E4546" s="25"/>
      <c r="F4546" s="28"/>
      <c r="G4546" s="36"/>
    </row>
    <row r="4547" spans="2:7" ht="14.25" hidden="1" customHeight="1" x14ac:dyDescent="0.2">
      <c r="B4547" s="26"/>
      <c r="C4547" s="128"/>
      <c r="D4547" s="123"/>
      <c r="E4547" s="27"/>
      <c r="F4547" s="29"/>
      <c r="G4547" s="35"/>
    </row>
    <row r="4548" spans="2:7" ht="14.25" hidden="1" customHeight="1" x14ac:dyDescent="0.2">
      <c r="B4548" s="24"/>
      <c r="C4548" s="127"/>
      <c r="D4548" s="122"/>
      <c r="E4548" s="25"/>
      <c r="F4548" s="28"/>
      <c r="G4548" s="36"/>
    </row>
    <row r="4549" spans="2:7" ht="14.25" hidden="1" customHeight="1" x14ac:dyDescent="0.2">
      <c r="B4549" s="26"/>
      <c r="C4549" s="128"/>
      <c r="D4549" s="123"/>
      <c r="E4549" s="27"/>
      <c r="F4549" s="29"/>
      <c r="G4549" s="35"/>
    </row>
    <row r="4550" spans="2:7" ht="14.25" hidden="1" customHeight="1" x14ac:dyDescent="0.2">
      <c r="B4550" s="24"/>
      <c r="C4550" s="127"/>
      <c r="D4550" s="122"/>
      <c r="E4550" s="25"/>
      <c r="F4550" s="28"/>
      <c r="G4550" s="36"/>
    </row>
    <row r="4551" spans="2:7" ht="14.25" hidden="1" customHeight="1" x14ac:dyDescent="0.2">
      <c r="B4551" s="26"/>
      <c r="C4551" s="128"/>
      <c r="D4551" s="123"/>
      <c r="E4551" s="27"/>
      <c r="F4551" s="29"/>
      <c r="G4551" s="35"/>
    </row>
    <row r="4552" spans="2:7" ht="14.25" hidden="1" customHeight="1" x14ac:dyDescent="0.2">
      <c r="B4552" s="24"/>
      <c r="C4552" s="127"/>
      <c r="D4552" s="122"/>
      <c r="E4552" s="25"/>
      <c r="F4552" s="28"/>
      <c r="G4552" s="36"/>
    </row>
    <row r="4553" spans="2:7" ht="14.25" hidden="1" customHeight="1" x14ac:dyDescent="0.2">
      <c r="B4553" s="26"/>
      <c r="C4553" s="128"/>
      <c r="D4553" s="123"/>
      <c r="E4553" s="27"/>
      <c r="F4553" s="29"/>
      <c r="G4553" s="35"/>
    </row>
    <row r="4554" spans="2:7" ht="14.25" hidden="1" customHeight="1" x14ac:dyDescent="0.2">
      <c r="B4554" s="24"/>
      <c r="C4554" s="127"/>
      <c r="D4554" s="122"/>
      <c r="E4554" s="25"/>
      <c r="F4554" s="28"/>
      <c r="G4554" s="36"/>
    </row>
    <row r="4555" spans="2:7" ht="14.25" hidden="1" customHeight="1" x14ac:dyDescent="0.2">
      <c r="B4555" s="26"/>
      <c r="C4555" s="128"/>
      <c r="D4555" s="123"/>
      <c r="E4555" s="27"/>
      <c r="F4555" s="29"/>
      <c r="G4555" s="35"/>
    </row>
    <row r="4556" spans="2:7" ht="14.25" hidden="1" customHeight="1" x14ac:dyDescent="0.2">
      <c r="B4556" s="24"/>
      <c r="C4556" s="127"/>
      <c r="D4556" s="122"/>
      <c r="E4556" s="25"/>
      <c r="F4556" s="28"/>
      <c r="G4556" s="36"/>
    </row>
    <row r="4557" spans="2:7" ht="14.25" hidden="1" customHeight="1" x14ac:dyDescent="0.2">
      <c r="B4557" s="26"/>
      <c r="C4557" s="128"/>
      <c r="D4557" s="123"/>
      <c r="E4557" s="27"/>
      <c r="F4557" s="29"/>
      <c r="G4557" s="35"/>
    </row>
    <row r="4558" spans="2:7" ht="14.25" hidden="1" customHeight="1" x14ac:dyDescent="0.2">
      <c r="B4558" s="24"/>
      <c r="C4558" s="127"/>
      <c r="D4558" s="122"/>
      <c r="E4558" s="25"/>
      <c r="F4558" s="28"/>
      <c r="G4558" s="36"/>
    </row>
    <row r="4559" spans="2:7" ht="14.25" hidden="1" customHeight="1" x14ac:dyDescent="0.2">
      <c r="B4559" s="26"/>
      <c r="C4559" s="128"/>
      <c r="D4559" s="123"/>
      <c r="E4559" s="27"/>
      <c r="F4559" s="29"/>
      <c r="G4559" s="35"/>
    </row>
    <row r="4560" spans="2:7" ht="14.25" hidden="1" customHeight="1" x14ac:dyDescent="0.2">
      <c r="B4560" s="24"/>
      <c r="C4560" s="127"/>
      <c r="D4560" s="122"/>
      <c r="E4560" s="25"/>
      <c r="F4560" s="28"/>
      <c r="G4560" s="36"/>
    </row>
    <row r="4561" spans="2:7" ht="14.25" hidden="1" customHeight="1" x14ac:dyDescent="0.2">
      <c r="B4561" s="26"/>
      <c r="C4561" s="128"/>
      <c r="D4561" s="123"/>
      <c r="E4561" s="27"/>
      <c r="F4561" s="13"/>
      <c r="G4561" s="34"/>
    </row>
    <row r="4562" spans="2:7" ht="14.25" hidden="1" customHeight="1" x14ac:dyDescent="0.2">
      <c r="B4562" s="24"/>
      <c r="C4562" s="127"/>
      <c r="D4562" s="122"/>
      <c r="E4562" s="25"/>
      <c r="F4562" s="11"/>
      <c r="G4562" s="33"/>
    </row>
    <row r="4563" spans="2:7" ht="14.25" hidden="1" customHeight="1" x14ac:dyDescent="0.2">
      <c r="B4563" s="26"/>
      <c r="C4563" s="128"/>
      <c r="D4563" s="123"/>
      <c r="E4563" s="27"/>
      <c r="F4563" s="13"/>
      <c r="G4563" s="34"/>
    </row>
    <row r="4564" spans="2:7" ht="14.25" hidden="1" customHeight="1" x14ac:dyDescent="0.2">
      <c r="B4564" s="24"/>
      <c r="C4564" s="127"/>
      <c r="D4564" s="122"/>
      <c r="E4564" s="25"/>
      <c r="F4564" s="11"/>
      <c r="G4564" s="33"/>
    </row>
    <row r="4565" spans="2:7" ht="14.25" hidden="1" customHeight="1" x14ac:dyDescent="0.2">
      <c r="B4565" s="26"/>
      <c r="C4565" s="128"/>
      <c r="D4565" s="123"/>
      <c r="E4565" s="27"/>
      <c r="F4565" s="13"/>
      <c r="G4565" s="34"/>
    </row>
    <row r="4566" spans="2:7" ht="14.25" hidden="1" customHeight="1" x14ac:dyDescent="0.2">
      <c r="B4566" s="24"/>
      <c r="C4566" s="127"/>
      <c r="D4566" s="122"/>
      <c r="E4566" s="25"/>
      <c r="F4566" s="11"/>
      <c r="G4566" s="33"/>
    </row>
    <row r="4567" spans="2:7" ht="14.25" hidden="1" customHeight="1" x14ac:dyDescent="0.2">
      <c r="B4567" s="26"/>
      <c r="C4567" s="128"/>
      <c r="D4567" s="123"/>
      <c r="E4567" s="27"/>
      <c r="F4567" s="13"/>
      <c r="G4567" s="34"/>
    </row>
    <row r="4568" spans="2:7" ht="14.25" hidden="1" customHeight="1" x14ac:dyDescent="0.2">
      <c r="B4568" s="24"/>
      <c r="C4568" s="127"/>
      <c r="D4568" s="122"/>
      <c r="E4568" s="25"/>
      <c r="F4568" s="11"/>
      <c r="G4568" s="33"/>
    </row>
    <row r="4569" spans="2:7" ht="14.25" hidden="1" customHeight="1" x14ac:dyDescent="0.2">
      <c r="B4569" s="26"/>
      <c r="C4569" s="128"/>
      <c r="D4569" s="123"/>
      <c r="E4569" s="27"/>
      <c r="F4569" s="13"/>
      <c r="G4569" s="34"/>
    </row>
    <row r="4570" spans="2:7" ht="14.25" hidden="1" customHeight="1" x14ac:dyDescent="0.2">
      <c r="B4570" s="24"/>
      <c r="C4570" s="127"/>
      <c r="D4570" s="122"/>
      <c r="E4570" s="25"/>
      <c r="F4570" s="11"/>
      <c r="G4570" s="33"/>
    </row>
    <row r="4571" spans="2:7" ht="14.25" hidden="1" customHeight="1" x14ac:dyDescent="0.2">
      <c r="B4571" s="26"/>
      <c r="C4571" s="128"/>
      <c r="D4571" s="123"/>
      <c r="E4571" s="27"/>
      <c r="F4571" s="13"/>
      <c r="G4571" s="34"/>
    </row>
    <row r="4572" spans="2:7" ht="14.25" hidden="1" customHeight="1" x14ac:dyDescent="0.2">
      <c r="B4572" s="24"/>
      <c r="C4572" s="127"/>
      <c r="D4572" s="122"/>
      <c r="E4572" s="25"/>
      <c r="F4572" s="11"/>
      <c r="G4572" s="33"/>
    </row>
    <row r="4573" spans="2:7" ht="14.25" hidden="1" customHeight="1" x14ac:dyDescent="0.2">
      <c r="B4573" s="26"/>
      <c r="C4573" s="128"/>
      <c r="D4573" s="123"/>
      <c r="E4573" s="27"/>
      <c r="F4573" s="13"/>
      <c r="G4573" s="34"/>
    </row>
    <row r="4574" spans="2:7" ht="14.25" hidden="1" customHeight="1" x14ac:dyDescent="0.2">
      <c r="B4574" s="24"/>
      <c r="C4574" s="127"/>
      <c r="D4574" s="122"/>
      <c r="E4574" s="25"/>
      <c r="F4574" s="11"/>
      <c r="G4574" s="33"/>
    </row>
    <row r="4575" spans="2:7" ht="14.25" hidden="1" customHeight="1" x14ac:dyDescent="0.2">
      <c r="B4575" s="26"/>
      <c r="C4575" s="128"/>
      <c r="D4575" s="123"/>
      <c r="E4575" s="27"/>
      <c r="F4575" s="13"/>
      <c r="G4575" s="34"/>
    </row>
    <row r="4576" spans="2:7" ht="14.25" hidden="1" customHeight="1" x14ac:dyDescent="0.2">
      <c r="B4576" s="24"/>
      <c r="C4576" s="127"/>
      <c r="D4576" s="122"/>
      <c r="E4576" s="25"/>
      <c r="F4576" s="11"/>
      <c r="G4576" s="33"/>
    </row>
    <row r="4577" spans="2:7" ht="14.25" hidden="1" customHeight="1" x14ac:dyDescent="0.2">
      <c r="B4577" s="26"/>
      <c r="C4577" s="128"/>
      <c r="D4577" s="123"/>
      <c r="E4577" s="27"/>
      <c r="F4577" s="13"/>
      <c r="G4577" s="34"/>
    </row>
    <row r="4578" spans="2:7" ht="14.25" hidden="1" customHeight="1" x14ac:dyDescent="0.2">
      <c r="B4578" s="24"/>
      <c r="C4578" s="127"/>
      <c r="D4578" s="122"/>
      <c r="E4578" s="25"/>
      <c r="F4578" s="11"/>
      <c r="G4578" s="33"/>
    </row>
    <row r="4579" spans="2:7" ht="14.25" hidden="1" customHeight="1" x14ac:dyDescent="0.2">
      <c r="B4579" s="26"/>
      <c r="C4579" s="128"/>
      <c r="D4579" s="123"/>
      <c r="E4579" s="27"/>
      <c r="F4579" s="13"/>
      <c r="G4579" s="34"/>
    </row>
    <row r="4580" spans="2:7" ht="14.25" hidden="1" customHeight="1" x14ac:dyDescent="0.2">
      <c r="B4580" s="24"/>
      <c r="C4580" s="127"/>
      <c r="D4580" s="122"/>
      <c r="E4580" s="25"/>
      <c r="F4580" s="11"/>
      <c r="G4580" s="33"/>
    </row>
    <row r="4581" spans="2:7" ht="14.25" hidden="1" customHeight="1" x14ac:dyDescent="0.2">
      <c r="B4581" s="26"/>
      <c r="C4581" s="128"/>
      <c r="D4581" s="123"/>
      <c r="E4581" s="27"/>
      <c r="F4581" s="13"/>
      <c r="G4581" s="34"/>
    </row>
    <row r="4582" spans="2:7" ht="14.25" hidden="1" customHeight="1" x14ac:dyDescent="0.2">
      <c r="B4582" s="24"/>
      <c r="C4582" s="127"/>
      <c r="D4582" s="122"/>
      <c r="E4582" s="25"/>
      <c r="F4582" s="11"/>
      <c r="G4582" s="33"/>
    </row>
    <row r="4583" spans="2:7" ht="14.25" hidden="1" customHeight="1" x14ac:dyDescent="0.2">
      <c r="B4583" s="26"/>
      <c r="C4583" s="128"/>
      <c r="D4583" s="123"/>
      <c r="E4583" s="27"/>
      <c r="F4583" s="13"/>
      <c r="G4583" s="34"/>
    </row>
    <row r="4584" spans="2:7" ht="14.25" hidden="1" customHeight="1" x14ac:dyDescent="0.2">
      <c r="B4584" s="24"/>
      <c r="C4584" s="127"/>
      <c r="D4584" s="122"/>
      <c r="E4584" s="25"/>
      <c r="F4584" s="11"/>
      <c r="G4584" s="33"/>
    </row>
    <row r="4585" spans="2:7" ht="14.25" hidden="1" customHeight="1" x14ac:dyDescent="0.2">
      <c r="B4585" s="26"/>
      <c r="C4585" s="128"/>
      <c r="D4585" s="123"/>
      <c r="E4585" s="27"/>
      <c r="F4585" s="13"/>
      <c r="G4585" s="37"/>
    </row>
    <row r="4586" spans="2:7" ht="14.25" hidden="1" customHeight="1" x14ac:dyDescent="0.2">
      <c r="B4586" s="24"/>
      <c r="C4586" s="127"/>
      <c r="D4586" s="122"/>
      <c r="E4586" s="25"/>
      <c r="F4586" s="11"/>
      <c r="G4586" s="38"/>
    </row>
    <row r="4587" spans="2:7" ht="14.25" hidden="1" customHeight="1" x14ac:dyDescent="0.2">
      <c r="B4587" s="26"/>
      <c r="C4587" s="128"/>
      <c r="D4587" s="123"/>
      <c r="E4587" s="27"/>
      <c r="F4587" s="13"/>
      <c r="G4587" s="37"/>
    </row>
    <row r="4588" spans="2:7" ht="14.25" hidden="1" customHeight="1" x14ac:dyDescent="0.2">
      <c r="B4588" s="24"/>
      <c r="C4588" s="127"/>
      <c r="D4588" s="122"/>
      <c r="E4588" s="25"/>
      <c r="F4588" s="11"/>
      <c r="G4588" s="38"/>
    </row>
    <row r="4589" spans="2:7" ht="14.25" hidden="1" customHeight="1" x14ac:dyDescent="0.2">
      <c r="B4589" s="26"/>
      <c r="C4589" s="128"/>
      <c r="D4589" s="123"/>
      <c r="E4589" s="27"/>
      <c r="F4589" s="13"/>
      <c r="G4589" s="37"/>
    </row>
    <row r="4590" spans="2:7" ht="14.25" hidden="1" customHeight="1" x14ac:dyDescent="0.2">
      <c r="B4590" s="24"/>
      <c r="C4590" s="127"/>
      <c r="D4590" s="122"/>
      <c r="E4590" s="25"/>
      <c r="F4590" s="11"/>
      <c r="G4590" s="38"/>
    </row>
    <row r="4591" spans="2:7" ht="14.25" hidden="1" customHeight="1" x14ac:dyDescent="0.2">
      <c r="B4591" s="26"/>
      <c r="C4591" s="128"/>
      <c r="D4591" s="123"/>
      <c r="E4591" s="27"/>
      <c r="F4591" s="13"/>
      <c r="G4591" s="37"/>
    </row>
    <row r="4592" spans="2:7" ht="14.25" hidden="1" customHeight="1" x14ac:dyDescent="0.2">
      <c r="B4592" s="24"/>
      <c r="C4592" s="127"/>
      <c r="D4592" s="122"/>
      <c r="E4592" s="25"/>
      <c r="F4592" s="11"/>
      <c r="G4592" s="38"/>
    </row>
    <row r="4593" spans="2:7" ht="14.25" hidden="1" customHeight="1" x14ac:dyDescent="0.2">
      <c r="B4593" s="26"/>
      <c r="C4593" s="128"/>
      <c r="D4593" s="123"/>
      <c r="E4593" s="27"/>
      <c r="F4593" s="13"/>
      <c r="G4593" s="37"/>
    </row>
    <row r="4594" spans="2:7" ht="14.25" hidden="1" customHeight="1" x14ac:dyDescent="0.2">
      <c r="B4594" s="24"/>
      <c r="C4594" s="127"/>
      <c r="D4594" s="122"/>
      <c r="E4594" s="25"/>
      <c r="F4594" s="11"/>
      <c r="G4594" s="38"/>
    </row>
    <row r="4595" spans="2:7" ht="14.25" hidden="1" customHeight="1" x14ac:dyDescent="0.2">
      <c r="B4595" s="26"/>
      <c r="C4595" s="128"/>
      <c r="D4595" s="123"/>
      <c r="E4595" s="27"/>
      <c r="F4595" s="13"/>
      <c r="G4595" s="37"/>
    </row>
    <row r="4596" spans="2:7" ht="14.25" hidden="1" customHeight="1" x14ac:dyDescent="0.2">
      <c r="B4596" s="24"/>
      <c r="C4596" s="127"/>
      <c r="D4596" s="122"/>
      <c r="E4596" s="25"/>
      <c r="F4596" s="11"/>
      <c r="G4596" s="38"/>
    </row>
    <row r="4597" spans="2:7" ht="14.25" hidden="1" customHeight="1" x14ac:dyDescent="0.2">
      <c r="B4597" s="26"/>
      <c r="C4597" s="128"/>
      <c r="D4597" s="123"/>
      <c r="E4597" s="27"/>
      <c r="F4597" s="13"/>
      <c r="G4597" s="37"/>
    </row>
    <row r="4598" spans="2:7" ht="14.25" hidden="1" customHeight="1" x14ac:dyDescent="0.2">
      <c r="B4598" s="24"/>
      <c r="C4598" s="127"/>
      <c r="D4598" s="122"/>
      <c r="E4598" s="25"/>
      <c r="F4598" s="11"/>
      <c r="G4598" s="38"/>
    </row>
    <row r="4599" spans="2:7" ht="14.25" hidden="1" customHeight="1" x14ac:dyDescent="0.2">
      <c r="B4599" s="26"/>
      <c r="C4599" s="128"/>
      <c r="D4599" s="123"/>
      <c r="E4599" s="27"/>
      <c r="F4599" s="13"/>
      <c r="G4599" s="34"/>
    </row>
    <row r="4600" spans="2:7" ht="14.25" hidden="1" customHeight="1" x14ac:dyDescent="0.2">
      <c r="B4600" s="24"/>
      <c r="C4600" s="127"/>
      <c r="D4600" s="122"/>
      <c r="E4600" s="25"/>
      <c r="F4600" s="11"/>
      <c r="G4600" s="33"/>
    </row>
    <row r="4601" spans="2:7" ht="14.25" hidden="1" customHeight="1" x14ac:dyDescent="0.2">
      <c r="B4601" s="26"/>
      <c r="C4601" s="128"/>
      <c r="D4601" s="123"/>
      <c r="E4601" s="27"/>
      <c r="F4601" s="13"/>
      <c r="G4601" s="34"/>
    </row>
    <row r="4602" spans="2:7" ht="14.25" hidden="1" customHeight="1" x14ac:dyDescent="0.2">
      <c r="B4602" s="24"/>
      <c r="C4602" s="127"/>
      <c r="D4602" s="122"/>
      <c r="E4602" s="25"/>
      <c r="F4602" s="11"/>
      <c r="G4602" s="33"/>
    </row>
    <row r="4603" spans="2:7" ht="14.25" hidden="1" customHeight="1" x14ac:dyDescent="0.2">
      <c r="B4603" s="26"/>
      <c r="C4603" s="128"/>
      <c r="D4603" s="123"/>
      <c r="E4603" s="27"/>
      <c r="F4603" s="13"/>
      <c r="G4603" s="34"/>
    </row>
    <row r="4604" spans="2:7" ht="14.25" hidden="1" customHeight="1" x14ac:dyDescent="0.2">
      <c r="B4604" s="24"/>
      <c r="C4604" s="127"/>
      <c r="D4604" s="122"/>
      <c r="E4604" s="25"/>
      <c r="F4604" s="11"/>
      <c r="G4604" s="33"/>
    </row>
    <row r="4605" spans="2:7" ht="14.25" hidden="1" customHeight="1" x14ac:dyDescent="0.2">
      <c r="B4605" s="26"/>
      <c r="C4605" s="128"/>
      <c r="D4605" s="123"/>
      <c r="E4605" s="27"/>
      <c r="F4605" s="13"/>
      <c r="G4605" s="34"/>
    </row>
    <row r="4606" spans="2:7" ht="14.25" hidden="1" customHeight="1" x14ac:dyDescent="0.2">
      <c r="B4606" s="24"/>
      <c r="C4606" s="127"/>
      <c r="D4606" s="122"/>
      <c r="E4606" s="25"/>
      <c r="F4606" s="11"/>
      <c r="G4606" s="33"/>
    </row>
    <row r="4607" spans="2:7" ht="14.25" hidden="1" customHeight="1" x14ac:dyDescent="0.2">
      <c r="B4607" s="26"/>
      <c r="C4607" s="128"/>
      <c r="D4607" s="123"/>
      <c r="E4607" s="27"/>
      <c r="F4607" s="13"/>
      <c r="G4607" s="34"/>
    </row>
    <row r="4608" spans="2:7" ht="14.25" hidden="1" customHeight="1" x14ac:dyDescent="0.2">
      <c r="B4608" s="24"/>
      <c r="C4608" s="127"/>
      <c r="D4608" s="122"/>
      <c r="E4608" s="25"/>
      <c r="F4608" s="11"/>
      <c r="G4608" s="33"/>
    </row>
    <row r="4609" spans="2:7" ht="14.25" hidden="1" customHeight="1" x14ac:dyDescent="0.2">
      <c r="B4609" s="26"/>
      <c r="C4609" s="128"/>
      <c r="D4609" s="123"/>
      <c r="E4609" s="27"/>
      <c r="F4609" s="13"/>
      <c r="G4609" s="34"/>
    </row>
    <row r="4610" spans="2:7" ht="14.25" hidden="1" customHeight="1" x14ac:dyDescent="0.2">
      <c r="B4610" s="24"/>
      <c r="C4610" s="127"/>
      <c r="D4610" s="122"/>
      <c r="E4610" s="25"/>
      <c r="F4610" s="11"/>
      <c r="G4610" s="33"/>
    </row>
    <row r="4611" spans="2:7" ht="14.25" hidden="1" customHeight="1" x14ac:dyDescent="0.2">
      <c r="B4611" s="26"/>
      <c r="C4611" s="128"/>
      <c r="D4611" s="123"/>
      <c r="E4611" s="27"/>
      <c r="F4611" s="13"/>
      <c r="G4611" s="34"/>
    </row>
    <row r="4612" spans="2:7" ht="14.25" hidden="1" customHeight="1" x14ac:dyDescent="0.2">
      <c r="B4612" s="24"/>
      <c r="C4612" s="127"/>
      <c r="D4612" s="122"/>
      <c r="E4612" s="25"/>
      <c r="F4612" s="11"/>
      <c r="G4612" s="33"/>
    </row>
    <row r="4613" spans="2:7" ht="14.25" hidden="1" customHeight="1" x14ac:dyDescent="0.2">
      <c r="B4613" s="26"/>
      <c r="C4613" s="128"/>
      <c r="D4613" s="123"/>
      <c r="E4613" s="27"/>
      <c r="F4613" s="13"/>
      <c r="G4613" s="34"/>
    </row>
    <row r="4614" spans="2:7" ht="14.25" hidden="1" customHeight="1" x14ac:dyDescent="0.2">
      <c r="B4614" s="24"/>
      <c r="C4614" s="127"/>
      <c r="D4614" s="122"/>
      <c r="E4614" s="25"/>
      <c r="F4614" s="11"/>
      <c r="G4614" s="33"/>
    </row>
    <row r="4615" spans="2:7" ht="14.25" hidden="1" customHeight="1" x14ac:dyDescent="0.2">
      <c r="B4615" s="22"/>
      <c r="C4615" s="126"/>
      <c r="D4615" s="121"/>
      <c r="E4615" s="23"/>
      <c r="F4615" s="20"/>
      <c r="G4615" s="32"/>
    </row>
    <row r="4616" spans="2:7" ht="14.25" hidden="1" customHeight="1" x14ac:dyDescent="0.2">
      <c r="B4616" s="24"/>
      <c r="C4616" s="127"/>
      <c r="D4616" s="122"/>
      <c r="E4616" s="25"/>
      <c r="F4616" s="11"/>
      <c r="G4616" s="33"/>
    </row>
    <row r="4617" spans="2:7" ht="14.25" hidden="1" customHeight="1" x14ac:dyDescent="0.2">
      <c r="B4617" s="26"/>
      <c r="C4617" s="128"/>
      <c r="D4617" s="123"/>
      <c r="E4617" s="27"/>
      <c r="F4617" s="13"/>
      <c r="G4617" s="34"/>
    </row>
    <row r="4618" spans="2:7" ht="14.25" hidden="1" customHeight="1" x14ac:dyDescent="0.2">
      <c r="B4618" s="24"/>
      <c r="C4618" s="127"/>
      <c r="D4618" s="122"/>
      <c r="E4618" s="25"/>
      <c r="F4618" s="11"/>
      <c r="G4618" s="33"/>
    </row>
    <row r="4619" spans="2:7" ht="14.25" hidden="1" customHeight="1" x14ac:dyDescent="0.2">
      <c r="B4619" s="26"/>
      <c r="C4619" s="128"/>
      <c r="D4619" s="123"/>
      <c r="E4619" s="27"/>
      <c r="F4619" s="13"/>
      <c r="G4619" s="34"/>
    </row>
    <row r="4620" spans="2:7" ht="14.25" hidden="1" customHeight="1" x14ac:dyDescent="0.2">
      <c r="B4620" s="24"/>
      <c r="C4620" s="127"/>
      <c r="D4620" s="122"/>
      <c r="E4620" s="25"/>
      <c r="F4620" s="11"/>
      <c r="G4620" s="33"/>
    </row>
    <row r="4621" spans="2:7" ht="14.25" hidden="1" customHeight="1" x14ac:dyDescent="0.2">
      <c r="B4621" s="26"/>
      <c r="C4621" s="128"/>
      <c r="D4621" s="123"/>
      <c r="E4621" s="27"/>
      <c r="F4621" s="13"/>
      <c r="G4621" s="34"/>
    </row>
    <row r="4622" spans="2:7" ht="14.25" hidden="1" customHeight="1" x14ac:dyDescent="0.2">
      <c r="B4622" s="24"/>
      <c r="C4622" s="127"/>
      <c r="D4622" s="122"/>
      <c r="E4622" s="25"/>
      <c r="F4622" s="11"/>
      <c r="G4622" s="33"/>
    </row>
    <row r="4623" spans="2:7" ht="14.25" hidden="1" customHeight="1" x14ac:dyDescent="0.2">
      <c r="B4623" s="26"/>
      <c r="C4623" s="128"/>
      <c r="D4623" s="123"/>
      <c r="E4623" s="27"/>
      <c r="F4623" s="13"/>
      <c r="G4623" s="34"/>
    </row>
    <row r="4624" spans="2:7" ht="14.25" hidden="1" customHeight="1" x14ac:dyDescent="0.2">
      <c r="B4624" s="24"/>
      <c r="C4624" s="127"/>
      <c r="D4624" s="122"/>
      <c r="E4624" s="25"/>
      <c r="F4624" s="11"/>
      <c r="G4624" s="33"/>
    </row>
    <row r="4625" spans="2:7" ht="14.25" hidden="1" customHeight="1" x14ac:dyDescent="0.2">
      <c r="B4625" s="26"/>
      <c r="C4625" s="128"/>
      <c r="D4625" s="123"/>
      <c r="E4625" s="27"/>
      <c r="F4625" s="13"/>
      <c r="G4625" s="34"/>
    </row>
    <row r="4626" spans="2:7" ht="14.25" hidden="1" customHeight="1" x14ac:dyDescent="0.2">
      <c r="B4626" s="24"/>
      <c r="C4626" s="127"/>
      <c r="D4626" s="122"/>
      <c r="E4626" s="25"/>
      <c r="F4626" s="11"/>
      <c r="G4626" s="33"/>
    </row>
    <row r="4627" spans="2:7" ht="14.25" hidden="1" customHeight="1" x14ac:dyDescent="0.2">
      <c r="B4627" s="26"/>
      <c r="C4627" s="128"/>
      <c r="D4627" s="123"/>
      <c r="E4627" s="27"/>
      <c r="F4627" s="13"/>
      <c r="G4627" s="34"/>
    </row>
    <row r="4628" spans="2:7" ht="14.25" hidden="1" customHeight="1" x14ac:dyDescent="0.2">
      <c r="B4628" s="24"/>
      <c r="C4628" s="127"/>
      <c r="D4628" s="122"/>
      <c r="E4628" s="25"/>
      <c r="F4628" s="11"/>
      <c r="G4628" s="33"/>
    </row>
    <row r="4629" spans="2:7" ht="14.25" hidden="1" customHeight="1" x14ac:dyDescent="0.2">
      <c r="B4629" s="26"/>
      <c r="C4629" s="128"/>
      <c r="D4629" s="123"/>
      <c r="E4629" s="27"/>
      <c r="F4629" s="13"/>
      <c r="G4629" s="34"/>
    </row>
    <row r="4630" spans="2:7" ht="14.25" hidden="1" customHeight="1" x14ac:dyDescent="0.2">
      <c r="B4630" s="24"/>
      <c r="C4630" s="127"/>
      <c r="D4630" s="122"/>
      <c r="E4630" s="25"/>
      <c r="F4630" s="11"/>
      <c r="G4630" s="33"/>
    </row>
    <row r="4631" spans="2:7" ht="14.25" hidden="1" customHeight="1" x14ac:dyDescent="0.2">
      <c r="B4631" s="26"/>
      <c r="C4631" s="128"/>
      <c r="D4631" s="123"/>
      <c r="E4631" s="27"/>
      <c r="F4631" s="13"/>
      <c r="G4631" s="34"/>
    </row>
    <row r="4632" spans="2:7" ht="14.25" hidden="1" customHeight="1" x14ac:dyDescent="0.2">
      <c r="B4632" s="24"/>
      <c r="C4632" s="127"/>
      <c r="D4632" s="122"/>
      <c r="E4632" s="25"/>
      <c r="F4632" s="11"/>
      <c r="G4632" s="33"/>
    </row>
    <row r="4633" spans="2:7" ht="14.25" hidden="1" customHeight="1" x14ac:dyDescent="0.2">
      <c r="B4633" s="26"/>
      <c r="C4633" s="128"/>
      <c r="D4633" s="123"/>
      <c r="E4633" s="27"/>
      <c r="F4633" s="13"/>
      <c r="G4633" s="34"/>
    </row>
    <row r="4634" spans="2:7" ht="14.25" hidden="1" customHeight="1" x14ac:dyDescent="0.2">
      <c r="B4634" s="24"/>
      <c r="C4634" s="127"/>
      <c r="D4634" s="122"/>
      <c r="E4634" s="25"/>
      <c r="F4634" s="11"/>
      <c r="G4634" s="33"/>
    </row>
    <row r="4635" spans="2:7" ht="14.25" hidden="1" customHeight="1" x14ac:dyDescent="0.2">
      <c r="B4635" s="26"/>
      <c r="C4635" s="128"/>
      <c r="D4635" s="123"/>
      <c r="E4635" s="27"/>
      <c r="F4635" s="13"/>
      <c r="G4635" s="34"/>
    </row>
    <row r="4636" spans="2:7" ht="14.25" hidden="1" customHeight="1" x14ac:dyDescent="0.2">
      <c r="B4636" s="24"/>
      <c r="C4636" s="127"/>
      <c r="D4636" s="122"/>
      <c r="E4636" s="25"/>
      <c r="F4636" s="11"/>
      <c r="G4636" s="33"/>
    </row>
    <row r="4637" spans="2:7" ht="14.25" hidden="1" customHeight="1" x14ac:dyDescent="0.2">
      <c r="B4637" s="26"/>
      <c r="C4637" s="128"/>
      <c r="D4637" s="123"/>
      <c r="E4637" s="27"/>
      <c r="F4637" s="13"/>
      <c r="G4637" s="34"/>
    </row>
    <row r="4638" spans="2:7" ht="14.25" hidden="1" customHeight="1" x14ac:dyDescent="0.2">
      <c r="B4638" s="24"/>
      <c r="C4638" s="127"/>
      <c r="D4638" s="122"/>
      <c r="E4638" s="25"/>
      <c r="F4638" s="11"/>
      <c r="G4638" s="33"/>
    </row>
    <row r="4639" spans="2:7" ht="14.25" hidden="1" customHeight="1" x14ac:dyDescent="0.2">
      <c r="B4639" s="26"/>
      <c r="C4639" s="128"/>
      <c r="D4639" s="123"/>
      <c r="E4639" s="27"/>
      <c r="F4639" s="13"/>
      <c r="G4639" s="34"/>
    </row>
    <row r="4640" spans="2:7" ht="14.25" hidden="1" customHeight="1" x14ac:dyDescent="0.2">
      <c r="B4640" s="24"/>
      <c r="C4640" s="127"/>
      <c r="D4640" s="122"/>
      <c r="E4640" s="25"/>
      <c r="F4640" s="11"/>
      <c r="G4640" s="33"/>
    </row>
    <row r="4641" spans="2:7" ht="14.25" hidden="1" customHeight="1" x14ac:dyDescent="0.2">
      <c r="B4641" s="26"/>
      <c r="C4641" s="128"/>
      <c r="D4641" s="123"/>
      <c r="E4641" s="27"/>
      <c r="F4641" s="13"/>
      <c r="G4641" s="34"/>
    </row>
    <row r="4642" spans="2:7" ht="14.25" hidden="1" customHeight="1" x14ac:dyDescent="0.2">
      <c r="B4642" s="24"/>
      <c r="C4642" s="127"/>
      <c r="D4642" s="122"/>
      <c r="E4642" s="25"/>
      <c r="F4642" s="11"/>
      <c r="G4642" s="33"/>
    </row>
    <row r="4643" spans="2:7" ht="14.25" hidden="1" customHeight="1" x14ac:dyDescent="0.2">
      <c r="B4643" s="26"/>
      <c r="C4643" s="128"/>
      <c r="D4643" s="123"/>
      <c r="E4643" s="27"/>
      <c r="F4643" s="13"/>
      <c r="G4643" s="34"/>
    </row>
    <row r="4644" spans="2:7" ht="14.25" hidden="1" customHeight="1" x14ac:dyDescent="0.2">
      <c r="B4644" s="24"/>
      <c r="C4644" s="127"/>
      <c r="D4644" s="122"/>
      <c r="E4644" s="25"/>
      <c r="F4644" s="11"/>
      <c r="G4644" s="33"/>
    </row>
    <row r="4645" spans="2:7" ht="14.25" hidden="1" customHeight="1" x14ac:dyDescent="0.2">
      <c r="B4645" s="26"/>
      <c r="C4645" s="128"/>
      <c r="D4645" s="123"/>
      <c r="E4645" s="27"/>
      <c r="F4645" s="13"/>
      <c r="G4645" s="34"/>
    </row>
    <row r="4646" spans="2:7" ht="14.25" hidden="1" customHeight="1" x14ac:dyDescent="0.2">
      <c r="B4646" s="24"/>
      <c r="C4646" s="127"/>
      <c r="D4646" s="122"/>
      <c r="E4646" s="25"/>
      <c r="F4646" s="11"/>
      <c r="G4646" s="33"/>
    </row>
    <row r="4647" spans="2:7" ht="14.25" hidden="1" customHeight="1" x14ac:dyDescent="0.2">
      <c r="B4647" s="26"/>
      <c r="C4647" s="128"/>
      <c r="D4647" s="123"/>
      <c r="E4647" s="27"/>
      <c r="F4647" s="13"/>
      <c r="G4647" s="34"/>
    </row>
    <row r="4648" spans="2:7" ht="14.25" hidden="1" customHeight="1" x14ac:dyDescent="0.2">
      <c r="B4648" s="24"/>
      <c r="C4648" s="127"/>
      <c r="D4648" s="122"/>
      <c r="E4648" s="25"/>
      <c r="F4648" s="11"/>
      <c r="G4648" s="33"/>
    </row>
    <row r="4649" spans="2:7" ht="14.25" hidden="1" customHeight="1" x14ac:dyDescent="0.2">
      <c r="B4649" s="26"/>
      <c r="C4649" s="128"/>
      <c r="D4649" s="123"/>
      <c r="E4649" s="27"/>
      <c r="F4649" s="13"/>
      <c r="G4649" s="34"/>
    </row>
    <row r="4650" spans="2:7" ht="14.25" hidden="1" customHeight="1" x14ac:dyDescent="0.2">
      <c r="B4650" s="24"/>
      <c r="C4650" s="127"/>
      <c r="D4650" s="122"/>
      <c r="E4650" s="25"/>
      <c r="F4650" s="11"/>
      <c r="G4650" s="33"/>
    </row>
    <row r="4651" spans="2:7" ht="14.25" hidden="1" customHeight="1" x14ac:dyDescent="0.2">
      <c r="B4651" s="26"/>
      <c r="C4651" s="128"/>
      <c r="D4651" s="123"/>
      <c r="E4651" s="27"/>
      <c r="F4651" s="13"/>
      <c r="G4651" s="34"/>
    </row>
    <row r="4652" spans="2:7" ht="14.25" hidden="1" customHeight="1" x14ac:dyDescent="0.2">
      <c r="B4652" s="24"/>
      <c r="C4652" s="127"/>
      <c r="D4652" s="122"/>
      <c r="E4652" s="25"/>
      <c r="F4652" s="11"/>
      <c r="G4652" s="33"/>
    </row>
    <row r="4653" spans="2:7" ht="14.25" hidden="1" customHeight="1" x14ac:dyDescent="0.2">
      <c r="B4653" s="26"/>
      <c r="C4653" s="128"/>
      <c r="D4653" s="123"/>
      <c r="E4653" s="27"/>
      <c r="F4653" s="13"/>
      <c r="G4653" s="34"/>
    </row>
    <row r="4654" spans="2:7" ht="14.25" hidden="1" customHeight="1" x14ac:dyDescent="0.2">
      <c r="B4654" s="24"/>
      <c r="C4654" s="127"/>
      <c r="D4654" s="122"/>
      <c r="E4654" s="25"/>
      <c r="F4654" s="11"/>
      <c r="G4654" s="33"/>
    </row>
    <row r="4655" spans="2:7" ht="14.25" hidden="1" customHeight="1" x14ac:dyDescent="0.2">
      <c r="B4655" s="26"/>
      <c r="C4655" s="128"/>
      <c r="D4655" s="123"/>
      <c r="E4655" s="27"/>
      <c r="F4655" s="13"/>
      <c r="G4655" s="34"/>
    </row>
    <row r="4656" spans="2:7" ht="14.25" hidden="1" customHeight="1" x14ac:dyDescent="0.2">
      <c r="B4656" s="24"/>
      <c r="C4656" s="127"/>
      <c r="D4656" s="122"/>
      <c r="E4656" s="25"/>
      <c r="F4656" s="11"/>
      <c r="G4656" s="33"/>
    </row>
    <row r="4657" spans="2:7" ht="14.25" hidden="1" customHeight="1" x14ac:dyDescent="0.2">
      <c r="B4657" s="26"/>
      <c r="C4657" s="128"/>
      <c r="D4657" s="123"/>
      <c r="E4657" s="27"/>
      <c r="F4657" s="13"/>
      <c r="G4657" s="34"/>
    </row>
    <row r="4658" spans="2:7" ht="14.25" hidden="1" customHeight="1" x14ac:dyDescent="0.2">
      <c r="B4658" s="24"/>
      <c r="C4658" s="127"/>
      <c r="D4658" s="122"/>
      <c r="E4658" s="25"/>
      <c r="F4658" s="11"/>
      <c r="G4658" s="33"/>
    </row>
    <row r="4659" spans="2:7" ht="14.25" hidden="1" customHeight="1" x14ac:dyDescent="0.2">
      <c r="B4659" s="26"/>
      <c r="C4659" s="128"/>
      <c r="D4659" s="123"/>
      <c r="E4659" s="27"/>
      <c r="F4659" s="29"/>
      <c r="G4659" s="35"/>
    </row>
    <row r="4660" spans="2:7" ht="14.25" hidden="1" customHeight="1" x14ac:dyDescent="0.2">
      <c r="B4660" s="24"/>
      <c r="C4660" s="127"/>
      <c r="D4660" s="122"/>
      <c r="E4660" s="25"/>
      <c r="F4660" s="28"/>
      <c r="G4660" s="36"/>
    </row>
    <row r="4661" spans="2:7" ht="14.25" hidden="1" customHeight="1" x14ac:dyDescent="0.2">
      <c r="B4661" s="26"/>
      <c r="C4661" s="128"/>
      <c r="D4661" s="123"/>
      <c r="E4661" s="27"/>
      <c r="F4661" s="29"/>
      <c r="G4661" s="35"/>
    </row>
    <row r="4662" spans="2:7" ht="14.25" hidden="1" customHeight="1" x14ac:dyDescent="0.2">
      <c r="B4662" s="24"/>
      <c r="C4662" s="127"/>
      <c r="D4662" s="122"/>
      <c r="E4662" s="25"/>
      <c r="F4662" s="28"/>
      <c r="G4662" s="36"/>
    </row>
    <row r="4663" spans="2:7" ht="14.25" hidden="1" customHeight="1" x14ac:dyDescent="0.2">
      <c r="B4663" s="26"/>
      <c r="C4663" s="128"/>
      <c r="D4663" s="123"/>
      <c r="E4663" s="27"/>
      <c r="F4663" s="29"/>
      <c r="G4663" s="35"/>
    </row>
    <row r="4664" spans="2:7" ht="14.25" hidden="1" customHeight="1" x14ac:dyDescent="0.2">
      <c r="B4664" s="24"/>
      <c r="C4664" s="127"/>
      <c r="D4664" s="122"/>
      <c r="E4664" s="25"/>
      <c r="F4664" s="28"/>
      <c r="G4664" s="36"/>
    </row>
    <row r="4665" spans="2:7" ht="14.25" hidden="1" customHeight="1" x14ac:dyDescent="0.2">
      <c r="B4665" s="26"/>
      <c r="C4665" s="128"/>
      <c r="D4665" s="123"/>
      <c r="E4665" s="27"/>
      <c r="F4665" s="29"/>
      <c r="G4665" s="35"/>
    </row>
    <row r="4666" spans="2:7" ht="14.25" hidden="1" customHeight="1" x14ac:dyDescent="0.2">
      <c r="B4666" s="24"/>
      <c r="C4666" s="127"/>
      <c r="D4666" s="122"/>
      <c r="E4666" s="25"/>
      <c r="F4666" s="28"/>
      <c r="G4666" s="36"/>
    </row>
    <row r="4667" spans="2:7" ht="14.25" hidden="1" customHeight="1" x14ac:dyDescent="0.2">
      <c r="B4667" s="26"/>
      <c r="C4667" s="128"/>
      <c r="D4667" s="123"/>
      <c r="E4667" s="27"/>
      <c r="F4667" s="29"/>
      <c r="G4667" s="35"/>
    </row>
    <row r="4668" spans="2:7" ht="14.25" hidden="1" customHeight="1" x14ac:dyDescent="0.2">
      <c r="B4668" s="24"/>
      <c r="C4668" s="127"/>
      <c r="D4668" s="122"/>
      <c r="E4668" s="25"/>
      <c r="F4668" s="28"/>
      <c r="G4668" s="36"/>
    </row>
    <row r="4669" spans="2:7" ht="14.25" hidden="1" customHeight="1" x14ac:dyDescent="0.2">
      <c r="B4669" s="26"/>
      <c r="C4669" s="128"/>
      <c r="D4669" s="123"/>
      <c r="E4669" s="27"/>
      <c r="F4669" s="29"/>
      <c r="G4669" s="35"/>
    </row>
    <row r="4670" spans="2:7" ht="14.25" hidden="1" customHeight="1" x14ac:dyDescent="0.2">
      <c r="B4670" s="24"/>
      <c r="C4670" s="127"/>
      <c r="D4670" s="122"/>
      <c r="E4670" s="25"/>
      <c r="F4670" s="28"/>
      <c r="G4670" s="36"/>
    </row>
    <row r="4671" spans="2:7" ht="14.25" hidden="1" customHeight="1" x14ac:dyDescent="0.2">
      <c r="B4671" s="26"/>
      <c r="C4671" s="128"/>
      <c r="D4671" s="123"/>
      <c r="E4671" s="27"/>
      <c r="F4671" s="29"/>
      <c r="G4671" s="35"/>
    </row>
    <row r="4672" spans="2:7" ht="14.25" hidden="1" customHeight="1" x14ac:dyDescent="0.2">
      <c r="B4672" s="24"/>
      <c r="C4672" s="127"/>
      <c r="D4672" s="122"/>
      <c r="E4672" s="25"/>
      <c r="F4672" s="28"/>
      <c r="G4672" s="36"/>
    </row>
    <row r="4673" spans="2:7" ht="14.25" hidden="1" customHeight="1" x14ac:dyDescent="0.2">
      <c r="B4673" s="26"/>
      <c r="C4673" s="128"/>
      <c r="D4673" s="123"/>
      <c r="E4673" s="27"/>
      <c r="F4673" s="29"/>
      <c r="G4673" s="35"/>
    </row>
    <row r="4674" spans="2:7" ht="14.25" hidden="1" customHeight="1" x14ac:dyDescent="0.2">
      <c r="B4674" s="24"/>
      <c r="C4674" s="127"/>
      <c r="D4674" s="122"/>
      <c r="E4674" s="25"/>
      <c r="F4674" s="28"/>
      <c r="G4674" s="36"/>
    </row>
    <row r="4675" spans="2:7" ht="14.25" hidden="1" customHeight="1" x14ac:dyDescent="0.2">
      <c r="B4675" s="26"/>
      <c r="C4675" s="128"/>
      <c r="D4675" s="123"/>
      <c r="E4675" s="27"/>
      <c r="F4675" s="29"/>
      <c r="G4675" s="35"/>
    </row>
    <row r="4676" spans="2:7" ht="14.25" hidden="1" customHeight="1" x14ac:dyDescent="0.2">
      <c r="B4676" s="24"/>
      <c r="C4676" s="127"/>
      <c r="D4676" s="122"/>
      <c r="E4676" s="25"/>
      <c r="F4676" s="28"/>
      <c r="G4676" s="36"/>
    </row>
    <row r="4677" spans="2:7" ht="14.25" hidden="1" customHeight="1" x14ac:dyDescent="0.2">
      <c r="B4677" s="26"/>
      <c r="C4677" s="128"/>
      <c r="D4677" s="123"/>
      <c r="E4677" s="27"/>
      <c r="F4677" s="29"/>
      <c r="G4677" s="35"/>
    </row>
    <row r="4678" spans="2:7" ht="14.25" hidden="1" customHeight="1" x14ac:dyDescent="0.2">
      <c r="B4678" s="24"/>
      <c r="C4678" s="127"/>
      <c r="D4678" s="122"/>
      <c r="E4678" s="25"/>
      <c r="F4678" s="28"/>
      <c r="G4678" s="36"/>
    </row>
    <row r="4679" spans="2:7" ht="14.25" hidden="1" customHeight="1" x14ac:dyDescent="0.2">
      <c r="B4679" s="26"/>
      <c r="C4679" s="128"/>
      <c r="D4679" s="123"/>
      <c r="E4679" s="27"/>
      <c r="F4679" s="29"/>
      <c r="G4679" s="35"/>
    </row>
    <row r="4680" spans="2:7" ht="14.25" hidden="1" customHeight="1" x14ac:dyDescent="0.2">
      <c r="B4680" s="24"/>
      <c r="C4680" s="127"/>
      <c r="D4680" s="122"/>
      <c r="E4680" s="25"/>
      <c r="F4680" s="28"/>
      <c r="G4680" s="36"/>
    </row>
    <row r="4681" spans="2:7" ht="14.25" hidden="1" customHeight="1" x14ac:dyDescent="0.2">
      <c r="B4681" s="26"/>
      <c r="C4681" s="128"/>
      <c r="D4681" s="123"/>
      <c r="E4681" s="27"/>
      <c r="F4681" s="29"/>
      <c r="G4681" s="35"/>
    </row>
    <row r="4682" spans="2:7" ht="14.25" hidden="1" customHeight="1" x14ac:dyDescent="0.2">
      <c r="B4682" s="24"/>
      <c r="C4682" s="127"/>
      <c r="D4682" s="122"/>
      <c r="E4682" s="25"/>
      <c r="F4682" s="28"/>
      <c r="G4682" s="36"/>
    </row>
    <row r="4683" spans="2:7" ht="14.25" hidden="1" customHeight="1" x14ac:dyDescent="0.2">
      <c r="B4683" s="26"/>
      <c r="C4683" s="128"/>
      <c r="D4683" s="123"/>
      <c r="E4683" s="27"/>
      <c r="F4683" s="13"/>
      <c r="G4683" s="34"/>
    </row>
    <row r="4684" spans="2:7" ht="14.25" hidden="1" customHeight="1" x14ac:dyDescent="0.2">
      <c r="B4684" s="24"/>
      <c r="C4684" s="127"/>
      <c r="D4684" s="122"/>
      <c r="E4684" s="25"/>
      <c r="F4684" s="11"/>
      <c r="G4684" s="33"/>
    </row>
    <row r="4685" spans="2:7" ht="14.25" hidden="1" customHeight="1" x14ac:dyDescent="0.2">
      <c r="B4685" s="26"/>
      <c r="C4685" s="128"/>
      <c r="D4685" s="123"/>
      <c r="E4685" s="27"/>
      <c r="F4685" s="13"/>
      <c r="G4685" s="34"/>
    </row>
    <row r="4686" spans="2:7" ht="14.25" hidden="1" customHeight="1" x14ac:dyDescent="0.2">
      <c r="B4686" s="24"/>
      <c r="C4686" s="127"/>
      <c r="D4686" s="122"/>
      <c r="E4686" s="25"/>
      <c r="F4686" s="11"/>
      <c r="G4686" s="33"/>
    </row>
    <row r="4687" spans="2:7" ht="14.25" hidden="1" customHeight="1" x14ac:dyDescent="0.2">
      <c r="B4687" s="26"/>
      <c r="C4687" s="128"/>
      <c r="D4687" s="123"/>
      <c r="E4687" s="27"/>
      <c r="F4687" s="13"/>
      <c r="G4687" s="34"/>
    </row>
    <row r="4688" spans="2:7" ht="14.25" hidden="1" customHeight="1" x14ac:dyDescent="0.2">
      <c r="B4688" s="24"/>
      <c r="C4688" s="127"/>
      <c r="D4688" s="122"/>
      <c r="E4688" s="25"/>
      <c r="F4688" s="11"/>
      <c r="G4688" s="33"/>
    </row>
    <row r="4689" spans="2:7" ht="14.25" hidden="1" customHeight="1" x14ac:dyDescent="0.2">
      <c r="B4689" s="26"/>
      <c r="C4689" s="128"/>
      <c r="D4689" s="123"/>
      <c r="E4689" s="27"/>
      <c r="F4689" s="13"/>
      <c r="G4689" s="34"/>
    </row>
    <row r="4690" spans="2:7" ht="14.25" hidden="1" customHeight="1" x14ac:dyDescent="0.2">
      <c r="B4690" s="24"/>
      <c r="C4690" s="127"/>
      <c r="D4690" s="122"/>
      <c r="E4690" s="25"/>
      <c r="F4690" s="11"/>
      <c r="G4690" s="33"/>
    </row>
    <row r="4691" spans="2:7" ht="14.25" hidden="1" customHeight="1" x14ac:dyDescent="0.2">
      <c r="B4691" s="26"/>
      <c r="C4691" s="128"/>
      <c r="D4691" s="123"/>
      <c r="E4691" s="27"/>
      <c r="F4691" s="13"/>
      <c r="G4691" s="34"/>
    </row>
    <row r="4692" spans="2:7" ht="14.25" hidden="1" customHeight="1" x14ac:dyDescent="0.2">
      <c r="B4692" s="24"/>
      <c r="C4692" s="127"/>
      <c r="D4692" s="122"/>
      <c r="E4692" s="25"/>
      <c r="F4692" s="11"/>
      <c r="G4692" s="33"/>
    </row>
    <row r="4693" spans="2:7" ht="14.25" hidden="1" customHeight="1" x14ac:dyDescent="0.2">
      <c r="B4693" s="26"/>
      <c r="C4693" s="128"/>
      <c r="D4693" s="123"/>
      <c r="E4693" s="27"/>
      <c r="F4693" s="13"/>
      <c r="G4693" s="34"/>
    </row>
    <row r="4694" spans="2:7" ht="14.25" hidden="1" customHeight="1" x14ac:dyDescent="0.2">
      <c r="B4694" s="24"/>
      <c r="C4694" s="127"/>
      <c r="D4694" s="122"/>
      <c r="E4694" s="25"/>
      <c r="F4694" s="11"/>
      <c r="G4694" s="33"/>
    </row>
    <row r="4695" spans="2:7" ht="14.25" hidden="1" customHeight="1" x14ac:dyDescent="0.2">
      <c r="B4695" s="26"/>
      <c r="C4695" s="128"/>
      <c r="D4695" s="123"/>
      <c r="E4695" s="27"/>
      <c r="F4695" s="13"/>
      <c r="G4695" s="34"/>
    </row>
    <row r="4696" spans="2:7" ht="14.25" hidden="1" customHeight="1" x14ac:dyDescent="0.2">
      <c r="B4696" s="24"/>
      <c r="C4696" s="127"/>
      <c r="D4696" s="122"/>
      <c r="E4696" s="25"/>
      <c r="F4696" s="11"/>
      <c r="G4696" s="33"/>
    </row>
    <row r="4697" spans="2:7" ht="14.25" hidden="1" customHeight="1" x14ac:dyDescent="0.2">
      <c r="B4697" s="26"/>
      <c r="C4697" s="128"/>
      <c r="D4697" s="123"/>
      <c r="E4697" s="27"/>
      <c r="F4697" s="13"/>
      <c r="G4697" s="34"/>
    </row>
    <row r="4698" spans="2:7" ht="14.25" hidden="1" customHeight="1" x14ac:dyDescent="0.2">
      <c r="B4698" s="24"/>
      <c r="C4698" s="127"/>
      <c r="D4698" s="122"/>
      <c r="E4698" s="25"/>
      <c r="F4698" s="11"/>
      <c r="G4698" s="33"/>
    </row>
    <row r="4699" spans="2:7" ht="14.25" hidden="1" customHeight="1" x14ac:dyDescent="0.2">
      <c r="B4699" s="26"/>
      <c r="C4699" s="128"/>
      <c r="D4699" s="123"/>
      <c r="E4699" s="27"/>
      <c r="F4699" s="13"/>
      <c r="G4699" s="34"/>
    </row>
    <row r="4700" spans="2:7" ht="14.25" hidden="1" customHeight="1" x14ac:dyDescent="0.2">
      <c r="B4700" s="24"/>
      <c r="C4700" s="127"/>
      <c r="D4700" s="122"/>
      <c r="E4700" s="25"/>
      <c r="F4700" s="11"/>
      <c r="G4700" s="33"/>
    </row>
    <row r="4701" spans="2:7" ht="14.25" hidden="1" customHeight="1" x14ac:dyDescent="0.2">
      <c r="B4701" s="26"/>
      <c r="C4701" s="128"/>
      <c r="D4701" s="123"/>
      <c r="E4701" s="27"/>
      <c r="F4701" s="13"/>
      <c r="G4701" s="34"/>
    </row>
    <row r="4702" spans="2:7" ht="14.25" hidden="1" customHeight="1" x14ac:dyDescent="0.2">
      <c r="B4702" s="24"/>
      <c r="C4702" s="127"/>
      <c r="D4702" s="122"/>
      <c r="E4702" s="25"/>
      <c r="F4702" s="11"/>
      <c r="G4702" s="33"/>
    </row>
    <row r="4703" spans="2:7" ht="14.25" hidden="1" customHeight="1" x14ac:dyDescent="0.2">
      <c r="B4703" s="26"/>
      <c r="C4703" s="128"/>
      <c r="D4703" s="123"/>
      <c r="E4703" s="27"/>
      <c r="F4703" s="13"/>
      <c r="G4703" s="34"/>
    </row>
    <row r="4704" spans="2:7" ht="14.25" hidden="1" customHeight="1" x14ac:dyDescent="0.2">
      <c r="B4704" s="24"/>
      <c r="C4704" s="127"/>
      <c r="D4704" s="122"/>
      <c r="E4704" s="25"/>
      <c r="F4704" s="11"/>
      <c r="G4704" s="33"/>
    </row>
    <row r="4705" spans="2:7" ht="14.25" hidden="1" customHeight="1" x14ac:dyDescent="0.2">
      <c r="B4705" s="26"/>
      <c r="C4705" s="128"/>
      <c r="D4705" s="123"/>
      <c r="E4705" s="27"/>
      <c r="F4705" s="13"/>
      <c r="G4705" s="34"/>
    </row>
    <row r="4706" spans="2:7" ht="14.25" hidden="1" customHeight="1" x14ac:dyDescent="0.2">
      <c r="B4706" s="24"/>
      <c r="C4706" s="127"/>
      <c r="D4706" s="122"/>
      <c r="E4706" s="25"/>
      <c r="F4706" s="11"/>
      <c r="G4706" s="33"/>
    </row>
    <row r="4707" spans="2:7" ht="14.25" hidden="1" customHeight="1" x14ac:dyDescent="0.2">
      <c r="B4707" s="26"/>
      <c r="C4707" s="128"/>
      <c r="D4707" s="123"/>
      <c r="E4707" s="27"/>
      <c r="F4707" s="13"/>
      <c r="G4707" s="37"/>
    </row>
    <row r="4708" spans="2:7" ht="14.25" hidden="1" customHeight="1" x14ac:dyDescent="0.2">
      <c r="B4708" s="24"/>
      <c r="C4708" s="127"/>
      <c r="D4708" s="122"/>
      <c r="E4708" s="25"/>
      <c r="F4708" s="11"/>
      <c r="G4708" s="38"/>
    </row>
    <row r="4709" spans="2:7" ht="14.25" hidden="1" customHeight="1" x14ac:dyDescent="0.2">
      <c r="B4709" s="26"/>
      <c r="C4709" s="128"/>
      <c r="D4709" s="123"/>
      <c r="E4709" s="27"/>
      <c r="F4709" s="13"/>
      <c r="G4709" s="37"/>
    </row>
    <row r="4710" spans="2:7" ht="14.25" hidden="1" customHeight="1" x14ac:dyDescent="0.2">
      <c r="B4710" s="24"/>
      <c r="C4710" s="127"/>
      <c r="D4710" s="122"/>
      <c r="E4710" s="25"/>
      <c r="F4710" s="11"/>
      <c r="G4710" s="38"/>
    </row>
    <row r="4711" spans="2:7" ht="14.25" hidden="1" customHeight="1" x14ac:dyDescent="0.2">
      <c r="B4711" s="26"/>
      <c r="C4711" s="128"/>
      <c r="D4711" s="123"/>
      <c r="E4711" s="27"/>
      <c r="F4711" s="13"/>
      <c r="G4711" s="37"/>
    </row>
    <row r="4712" spans="2:7" ht="14.25" hidden="1" customHeight="1" x14ac:dyDescent="0.2">
      <c r="B4712" s="24"/>
      <c r="C4712" s="127"/>
      <c r="D4712" s="122"/>
      <c r="E4712" s="25"/>
      <c r="F4712" s="11"/>
      <c r="G4712" s="38"/>
    </row>
    <row r="4713" spans="2:7" ht="14.25" hidden="1" customHeight="1" x14ac:dyDescent="0.2">
      <c r="B4713" s="26"/>
      <c r="C4713" s="128"/>
      <c r="D4713" s="123"/>
      <c r="E4713" s="27"/>
      <c r="F4713" s="13"/>
      <c r="G4713" s="37"/>
    </row>
    <row r="4714" spans="2:7" ht="14.25" hidden="1" customHeight="1" x14ac:dyDescent="0.2">
      <c r="B4714" s="24"/>
      <c r="C4714" s="127"/>
      <c r="D4714" s="122"/>
      <c r="E4714" s="25"/>
      <c r="F4714" s="11"/>
      <c r="G4714" s="38"/>
    </row>
    <row r="4715" spans="2:7" ht="14.25" hidden="1" customHeight="1" x14ac:dyDescent="0.2">
      <c r="B4715" s="26"/>
      <c r="C4715" s="128"/>
      <c r="D4715" s="123"/>
      <c r="E4715" s="27"/>
      <c r="F4715" s="13"/>
      <c r="G4715" s="37"/>
    </row>
    <row r="4716" spans="2:7" ht="14.25" hidden="1" customHeight="1" x14ac:dyDescent="0.2">
      <c r="B4716" s="24"/>
      <c r="C4716" s="127"/>
      <c r="D4716" s="122"/>
      <c r="E4716" s="25"/>
      <c r="F4716" s="11"/>
      <c r="G4716" s="38"/>
    </row>
    <row r="4717" spans="2:7" ht="14.25" hidden="1" customHeight="1" x14ac:dyDescent="0.2">
      <c r="B4717" s="26"/>
      <c r="C4717" s="128"/>
      <c r="D4717" s="123"/>
      <c r="E4717" s="27"/>
      <c r="F4717" s="13"/>
      <c r="G4717" s="37"/>
    </row>
    <row r="4718" spans="2:7" ht="14.25" hidden="1" customHeight="1" x14ac:dyDescent="0.2">
      <c r="B4718" s="24"/>
      <c r="C4718" s="127"/>
      <c r="D4718" s="122"/>
      <c r="E4718" s="25"/>
      <c r="F4718" s="11"/>
      <c r="G4718" s="38"/>
    </row>
    <row r="4719" spans="2:7" ht="14.25" hidden="1" customHeight="1" x14ac:dyDescent="0.2">
      <c r="B4719" s="26"/>
      <c r="C4719" s="128"/>
      <c r="D4719" s="123"/>
      <c r="E4719" s="27"/>
      <c r="F4719" s="13"/>
      <c r="G4719" s="37"/>
    </row>
    <row r="4720" spans="2:7" ht="14.25" hidden="1" customHeight="1" x14ac:dyDescent="0.2">
      <c r="B4720" s="24"/>
      <c r="C4720" s="127"/>
      <c r="D4720" s="122"/>
      <c r="E4720" s="25"/>
      <c r="F4720" s="11"/>
      <c r="G4720" s="38"/>
    </row>
    <row r="4721" spans="2:7" ht="14.25" hidden="1" customHeight="1" x14ac:dyDescent="0.2">
      <c r="B4721" s="26"/>
      <c r="C4721" s="128"/>
      <c r="D4721" s="123"/>
      <c r="E4721" s="27"/>
      <c r="F4721" s="13"/>
      <c r="G4721" s="34"/>
    </row>
    <row r="4722" spans="2:7" ht="14.25" hidden="1" customHeight="1" x14ac:dyDescent="0.2">
      <c r="B4722" s="24"/>
      <c r="C4722" s="127"/>
      <c r="D4722" s="122"/>
      <c r="E4722" s="25"/>
      <c r="F4722" s="11"/>
      <c r="G4722" s="33"/>
    </row>
    <row r="4723" spans="2:7" ht="14.25" hidden="1" customHeight="1" x14ac:dyDescent="0.2">
      <c r="B4723" s="26"/>
      <c r="C4723" s="128"/>
      <c r="D4723" s="123"/>
      <c r="E4723" s="27"/>
      <c r="F4723" s="13"/>
      <c r="G4723" s="34"/>
    </row>
    <row r="4724" spans="2:7" ht="14.25" hidden="1" customHeight="1" x14ac:dyDescent="0.2">
      <c r="B4724" s="24"/>
      <c r="C4724" s="127"/>
      <c r="D4724" s="122"/>
      <c r="E4724" s="25"/>
      <c r="F4724" s="11"/>
      <c r="G4724" s="33"/>
    </row>
    <row r="4725" spans="2:7" ht="14.25" hidden="1" customHeight="1" x14ac:dyDescent="0.2">
      <c r="B4725" s="26"/>
      <c r="C4725" s="128"/>
      <c r="D4725" s="123"/>
      <c r="E4725" s="27"/>
      <c r="F4725" s="13"/>
      <c r="G4725" s="34"/>
    </row>
    <row r="4726" spans="2:7" ht="14.25" hidden="1" customHeight="1" x14ac:dyDescent="0.2">
      <c r="B4726" s="24"/>
      <c r="C4726" s="127"/>
      <c r="D4726" s="122"/>
      <c r="E4726" s="25"/>
      <c r="F4726" s="11"/>
      <c r="G4726" s="33"/>
    </row>
    <row r="4727" spans="2:7" ht="14.25" hidden="1" customHeight="1" x14ac:dyDescent="0.2">
      <c r="B4727" s="26"/>
      <c r="C4727" s="128"/>
      <c r="D4727" s="123"/>
      <c r="E4727" s="27"/>
      <c r="F4727" s="13"/>
      <c r="G4727" s="34"/>
    </row>
    <row r="4728" spans="2:7" ht="14.25" hidden="1" customHeight="1" x14ac:dyDescent="0.2">
      <c r="B4728" s="24"/>
      <c r="C4728" s="127"/>
      <c r="D4728" s="122"/>
      <c r="E4728" s="25"/>
      <c r="F4728" s="11"/>
      <c r="G4728" s="33"/>
    </row>
    <row r="4729" spans="2:7" ht="14.25" hidden="1" customHeight="1" x14ac:dyDescent="0.2">
      <c r="B4729" s="26"/>
      <c r="C4729" s="128"/>
      <c r="D4729" s="123"/>
      <c r="E4729" s="27"/>
      <c r="F4729" s="13"/>
      <c r="G4729" s="34"/>
    </row>
    <row r="4730" spans="2:7" ht="14.25" hidden="1" customHeight="1" x14ac:dyDescent="0.2">
      <c r="B4730" s="24"/>
      <c r="C4730" s="127"/>
      <c r="D4730" s="122"/>
      <c r="E4730" s="25"/>
      <c r="F4730" s="11"/>
      <c r="G4730" s="33"/>
    </row>
    <row r="4731" spans="2:7" ht="14.25" hidden="1" customHeight="1" x14ac:dyDescent="0.2">
      <c r="B4731" s="26"/>
      <c r="C4731" s="128"/>
      <c r="D4731" s="123"/>
      <c r="E4731" s="27"/>
      <c r="F4731" s="13"/>
      <c r="G4731" s="34"/>
    </row>
    <row r="4732" spans="2:7" ht="14.25" hidden="1" customHeight="1" x14ac:dyDescent="0.2">
      <c r="B4732" s="24"/>
      <c r="C4732" s="127"/>
      <c r="D4732" s="122"/>
      <c r="E4732" s="25"/>
      <c r="F4732" s="11"/>
      <c r="G4732" s="33"/>
    </row>
    <row r="4733" spans="2:7" ht="14.25" hidden="1" customHeight="1" x14ac:dyDescent="0.2">
      <c r="B4733" s="26"/>
      <c r="C4733" s="128"/>
      <c r="D4733" s="123"/>
      <c r="E4733" s="27"/>
      <c r="F4733" s="13"/>
      <c r="G4733" s="34"/>
    </row>
    <row r="4734" spans="2:7" ht="14.25" hidden="1" customHeight="1" x14ac:dyDescent="0.2">
      <c r="B4734" s="24"/>
      <c r="C4734" s="127"/>
      <c r="D4734" s="122"/>
      <c r="E4734" s="25"/>
      <c r="F4734" s="11"/>
      <c r="G4734" s="33"/>
    </row>
    <row r="4735" spans="2:7" ht="14.25" hidden="1" customHeight="1" x14ac:dyDescent="0.2">
      <c r="B4735" s="26"/>
      <c r="C4735" s="128"/>
      <c r="D4735" s="123"/>
      <c r="E4735" s="27"/>
      <c r="F4735" s="13"/>
      <c r="G4735" s="34"/>
    </row>
    <row r="4736" spans="2:7" ht="14.25" hidden="1" customHeight="1" x14ac:dyDescent="0.2">
      <c r="B4736" s="24"/>
      <c r="C4736" s="127"/>
      <c r="D4736" s="122"/>
      <c r="E4736" s="25"/>
      <c r="F4736" s="11"/>
      <c r="G4736" s="33"/>
    </row>
    <row r="4737" spans="2:7" ht="14.25" hidden="1" customHeight="1" x14ac:dyDescent="0.2">
      <c r="B4737" s="22"/>
      <c r="C4737" s="126"/>
      <c r="D4737" s="121"/>
      <c r="E4737" s="23"/>
      <c r="F4737" s="20"/>
      <c r="G4737" s="32"/>
    </row>
    <row r="4738" spans="2:7" ht="14.25" hidden="1" customHeight="1" x14ac:dyDescent="0.2">
      <c r="B4738" s="24"/>
      <c r="C4738" s="127"/>
      <c r="D4738" s="122"/>
      <c r="E4738" s="25"/>
      <c r="F4738" s="11"/>
      <c r="G4738" s="33"/>
    </row>
    <row r="4739" spans="2:7" ht="14.25" hidden="1" customHeight="1" x14ac:dyDescent="0.2">
      <c r="B4739" s="26"/>
      <c r="C4739" s="128"/>
      <c r="D4739" s="123"/>
      <c r="E4739" s="27"/>
      <c r="F4739" s="13"/>
      <c r="G4739" s="34"/>
    </row>
    <row r="4740" spans="2:7" ht="14.25" hidden="1" customHeight="1" x14ac:dyDescent="0.2">
      <c r="B4740" s="24"/>
      <c r="C4740" s="127"/>
      <c r="D4740" s="122"/>
      <c r="E4740" s="25"/>
      <c r="F4740" s="11"/>
      <c r="G4740" s="33"/>
    </row>
    <row r="4741" spans="2:7" ht="14.25" hidden="1" customHeight="1" x14ac:dyDescent="0.2">
      <c r="B4741" s="26"/>
      <c r="C4741" s="128"/>
      <c r="D4741" s="123"/>
      <c r="E4741" s="27"/>
      <c r="F4741" s="13"/>
      <c r="G4741" s="34"/>
    </row>
    <row r="4742" spans="2:7" ht="14.25" hidden="1" customHeight="1" x14ac:dyDescent="0.2">
      <c r="B4742" s="24"/>
      <c r="C4742" s="127"/>
      <c r="D4742" s="122"/>
      <c r="E4742" s="25"/>
      <c r="F4742" s="11"/>
      <c r="G4742" s="33"/>
    </row>
    <row r="4743" spans="2:7" ht="14.25" hidden="1" customHeight="1" x14ac:dyDescent="0.2">
      <c r="B4743" s="26"/>
      <c r="C4743" s="128"/>
      <c r="D4743" s="123"/>
      <c r="E4743" s="27"/>
      <c r="F4743" s="13"/>
      <c r="G4743" s="34"/>
    </row>
    <row r="4744" spans="2:7" ht="14.25" hidden="1" customHeight="1" x14ac:dyDescent="0.2">
      <c r="B4744" s="24"/>
      <c r="C4744" s="127"/>
      <c r="D4744" s="122"/>
      <c r="E4744" s="25"/>
      <c r="F4744" s="11"/>
      <c r="G4744" s="33"/>
    </row>
    <row r="4745" spans="2:7" ht="14.25" hidden="1" customHeight="1" x14ac:dyDescent="0.2">
      <c r="B4745" s="26"/>
      <c r="C4745" s="128"/>
      <c r="D4745" s="123"/>
      <c r="E4745" s="27"/>
      <c r="F4745" s="13"/>
      <c r="G4745" s="34"/>
    </row>
    <row r="4746" spans="2:7" ht="14.25" hidden="1" customHeight="1" x14ac:dyDescent="0.2">
      <c r="B4746" s="24"/>
      <c r="C4746" s="127"/>
      <c r="D4746" s="122"/>
      <c r="E4746" s="25"/>
      <c r="F4746" s="11"/>
      <c r="G4746" s="33"/>
    </row>
    <row r="4747" spans="2:7" ht="14.25" hidden="1" customHeight="1" x14ac:dyDescent="0.2">
      <c r="B4747" s="26"/>
      <c r="C4747" s="128"/>
      <c r="D4747" s="123"/>
      <c r="E4747" s="27"/>
      <c r="F4747" s="13"/>
      <c r="G4747" s="34"/>
    </row>
    <row r="4748" spans="2:7" ht="14.25" hidden="1" customHeight="1" x14ac:dyDescent="0.2">
      <c r="B4748" s="24"/>
      <c r="C4748" s="127"/>
      <c r="D4748" s="122"/>
      <c r="E4748" s="25"/>
      <c r="F4748" s="11"/>
      <c r="G4748" s="33"/>
    </row>
    <row r="4749" spans="2:7" ht="14.25" hidden="1" customHeight="1" x14ac:dyDescent="0.2">
      <c r="B4749" s="26"/>
      <c r="C4749" s="128"/>
      <c r="D4749" s="123"/>
      <c r="E4749" s="27"/>
      <c r="F4749" s="13"/>
      <c r="G4749" s="34"/>
    </row>
    <row r="4750" spans="2:7" ht="14.25" hidden="1" customHeight="1" x14ac:dyDescent="0.2">
      <c r="B4750" s="24"/>
      <c r="C4750" s="127"/>
      <c r="D4750" s="122"/>
      <c r="E4750" s="25"/>
      <c r="F4750" s="11"/>
      <c r="G4750" s="33"/>
    </row>
    <row r="4751" spans="2:7" ht="14.25" hidden="1" customHeight="1" x14ac:dyDescent="0.2">
      <c r="B4751" s="26"/>
      <c r="C4751" s="128"/>
      <c r="D4751" s="123"/>
      <c r="E4751" s="27"/>
      <c r="F4751" s="13"/>
      <c r="G4751" s="34"/>
    </row>
    <row r="4752" spans="2:7" ht="14.25" hidden="1" customHeight="1" x14ac:dyDescent="0.2">
      <c r="B4752" s="24"/>
      <c r="C4752" s="127"/>
      <c r="D4752" s="122"/>
      <c r="E4752" s="25"/>
      <c r="F4752" s="11"/>
      <c r="G4752" s="33"/>
    </row>
    <row r="4753" spans="2:7" ht="14.25" hidden="1" customHeight="1" x14ac:dyDescent="0.2">
      <c r="B4753" s="26"/>
      <c r="C4753" s="128"/>
      <c r="D4753" s="123"/>
      <c r="E4753" s="27"/>
      <c r="F4753" s="13"/>
      <c r="G4753" s="34"/>
    </row>
    <row r="4754" spans="2:7" ht="14.25" hidden="1" customHeight="1" x14ac:dyDescent="0.2">
      <c r="B4754" s="24"/>
      <c r="C4754" s="127"/>
      <c r="D4754" s="122"/>
      <c r="E4754" s="25"/>
      <c r="F4754" s="11"/>
      <c r="G4754" s="33"/>
    </row>
    <row r="4755" spans="2:7" ht="14.25" hidden="1" customHeight="1" x14ac:dyDescent="0.2">
      <c r="B4755" s="26"/>
      <c r="C4755" s="128"/>
      <c r="D4755" s="123"/>
      <c r="E4755" s="27"/>
      <c r="F4755" s="13"/>
      <c r="G4755" s="34"/>
    </row>
    <row r="4756" spans="2:7" ht="14.25" hidden="1" customHeight="1" x14ac:dyDescent="0.2">
      <c r="B4756" s="24"/>
      <c r="C4756" s="127"/>
      <c r="D4756" s="122"/>
      <c r="E4756" s="25"/>
      <c r="F4756" s="11"/>
      <c r="G4756" s="33"/>
    </row>
    <row r="4757" spans="2:7" ht="14.25" hidden="1" customHeight="1" x14ac:dyDescent="0.2">
      <c r="B4757" s="26"/>
      <c r="C4757" s="128"/>
      <c r="D4757" s="123"/>
      <c r="E4757" s="27"/>
      <c r="F4757" s="13"/>
      <c r="G4757" s="34"/>
    </row>
    <row r="4758" spans="2:7" ht="14.25" hidden="1" customHeight="1" x14ac:dyDescent="0.2">
      <c r="B4758" s="24"/>
      <c r="C4758" s="127"/>
      <c r="D4758" s="122"/>
      <c r="E4758" s="25"/>
      <c r="F4758" s="11"/>
      <c r="G4758" s="33"/>
    </row>
    <row r="4759" spans="2:7" ht="14.25" hidden="1" customHeight="1" x14ac:dyDescent="0.2">
      <c r="B4759" s="26"/>
      <c r="C4759" s="128"/>
      <c r="D4759" s="123"/>
      <c r="E4759" s="27"/>
      <c r="F4759" s="13"/>
      <c r="G4759" s="34"/>
    </row>
    <row r="4760" spans="2:7" ht="14.25" hidden="1" customHeight="1" x14ac:dyDescent="0.2">
      <c r="B4760" s="24"/>
      <c r="C4760" s="127"/>
      <c r="D4760" s="122"/>
      <c r="E4760" s="25"/>
      <c r="F4760" s="11"/>
      <c r="G4760" s="33"/>
    </row>
    <row r="4761" spans="2:7" ht="14.25" hidden="1" customHeight="1" x14ac:dyDescent="0.2">
      <c r="B4761" s="26"/>
      <c r="C4761" s="128"/>
      <c r="D4761" s="123"/>
      <c r="E4761" s="27"/>
      <c r="F4761" s="13"/>
      <c r="G4761" s="34"/>
    </row>
    <row r="4762" spans="2:7" ht="14.25" hidden="1" customHeight="1" x14ac:dyDescent="0.2">
      <c r="B4762" s="24"/>
      <c r="C4762" s="127"/>
      <c r="D4762" s="122"/>
      <c r="E4762" s="25"/>
      <c r="F4762" s="11"/>
      <c r="G4762" s="33"/>
    </row>
    <row r="4763" spans="2:7" ht="14.25" hidden="1" customHeight="1" x14ac:dyDescent="0.2">
      <c r="B4763" s="26"/>
      <c r="C4763" s="128"/>
      <c r="D4763" s="123"/>
      <c r="E4763" s="27"/>
      <c r="F4763" s="13"/>
      <c r="G4763" s="34"/>
    </row>
    <row r="4764" spans="2:7" ht="14.25" hidden="1" customHeight="1" x14ac:dyDescent="0.2">
      <c r="B4764" s="24"/>
      <c r="C4764" s="127"/>
      <c r="D4764" s="122"/>
      <c r="E4764" s="25"/>
      <c r="F4764" s="11"/>
      <c r="G4764" s="33"/>
    </row>
    <row r="4765" spans="2:7" ht="14.25" hidden="1" customHeight="1" x14ac:dyDescent="0.2">
      <c r="B4765" s="26"/>
      <c r="C4765" s="128"/>
      <c r="D4765" s="123"/>
      <c r="E4765" s="27"/>
      <c r="F4765" s="13"/>
      <c r="G4765" s="34"/>
    </row>
    <row r="4766" spans="2:7" ht="14.25" hidden="1" customHeight="1" x14ac:dyDescent="0.2">
      <c r="B4766" s="24"/>
      <c r="C4766" s="127"/>
      <c r="D4766" s="122"/>
      <c r="E4766" s="25"/>
      <c r="F4766" s="11"/>
      <c r="G4766" s="33"/>
    </row>
    <row r="4767" spans="2:7" ht="14.25" hidden="1" customHeight="1" x14ac:dyDescent="0.2">
      <c r="B4767" s="26"/>
      <c r="C4767" s="128"/>
      <c r="D4767" s="123"/>
      <c r="E4767" s="27"/>
      <c r="F4767" s="13"/>
      <c r="G4767" s="34"/>
    </row>
    <row r="4768" spans="2:7" ht="14.25" hidden="1" customHeight="1" x14ac:dyDescent="0.2">
      <c r="B4768" s="24"/>
      <c r="C4768" s="127"/>
      <c r="D4768" s="122"/>
      <c r="E4768" s="25"/>
      <c r="F4768" s="11"/>
      <c r="G4768" s="33"/>
    </row>
    <row r="4769" spans="2:7" ht="14.25" hidden="1" customHeight="1" x14ac:dyDescent="0.2">
      <c r="B4769" s="26"/>
      <c r="C4769" s="128"/>
      <c r="D4769" s="123"/>
      <c r="E4769" s="27"/>
      <c r="F4769" s="13"/>
      <c r="G4769" s="34"/>
    </row>
    <row r="4770" spans="2:7" ht="14.25" hidden="1" customHeight="1" x14ac:dyDescent="0.2">
      <c r="B4770" s="24"/>
      <c r="C4770" s="127"/>
      <c r="D4770" s="122"/>
      <c r="E4770" s="25"/>
      <c r="F4770" s="11"/>
      <c r="G4770" s="33"/>
    </row>
    <row r="4771" spans="2:7" ht="14.25" hidden="1" customHeight="1" x14ac:dyDescent="0.2">
      <c r="B4771" s="26"/>
      <c r="C4771" s="128"/>
      <c r="D4771" s="123"/>
      <c r="E4771" s="27"/>
      <c r="F4771" s="13"/>
      <c r="G4771" s="34"/>
    </row>
    <row r="4772" spans="2:7" ht="14.25" hidden="1" customHeight="1" x14ac:dyDescent="0.2">
      <c r="B4772" s="24"/>
      <c r="C4772" s="127"/>
      <c r="D4772" s="122"/>
      <c r="E4772" s="25"/>
      <c r="F4772" s="11"/>
      <c r="G4772" s="33"/>
    </row>
    <row r="4773" spans="2:7" ht="14.25" hidden="1" customHeight="1" x14ac:dyDescent="0.2">
      <c r="B4773" s="26"/>
      <c r="C4773" s="128"/>
      <c r="D4773" s="123"/>
      <c r="E4773" s="27"/>
      <c r="F4773" s="13"/>
      <c r="G4773" s="34"/>
    </row>
    <row r="4774" spans="2:7" ht="14.25" hidden="1" customHeight="1" x14ac:dyDescent="0.2">
      <c r="B4774" s="24"/>
      <c r="C4774" s="127"/>
      <c r="D4774" s="122"/>
      <c r="E4774" s="25"/>
      <c r="F4774" s="11"/>
      <c r="G4774" s="33"/>
    </row>
    <row r="4775" spans="2:7" ht="14.25" hidden="1" customHeight="1" x14ac:dyDescent="0.2">
      <c r="B4775" s="26"/>
      <c r="C4775" s="128"/>
      <c r="D4775" s="123"/>
      <c r="E4775" s="27"/>
      <c r="F4775" s="13"/>
      <c r="G4775" s="34"/>
    </row>
    <row r="4776" spans="2:7" ht="14.25" hidden="1" customHeight="1" x14ac:dyDescent="0.2">
      <c r="B4776" s="24"/>
      <c r="C4776" s="127"/>
      <c r="D4776" s="122"/>
      <c r="E4776" s="25"/>
      <c r="F4776" s="11"/>
      <c r="G4776" s="33"/>
    </row>
    <row r="4777" spans="2:7" ht="14.25" hidden="1" customHeight="1" x14ac:dyDescent="0.2">
      <c r="B4777" s="26"/>
      <c r="C4777" s="128"/>
      <c r="D4777" s="123"/>
      <c r="E4777" s="27"/>
      <c r="F4777" s="13"/>
      <c r="G4777" s="34"/>
    </row>
    <row r="4778" spans="2:7" ht="14.25" hidden="1" customHeight="1" x14ac:dyDescent="0.2">
      <c r="B4778" s="24"/>
      <c r="C4778" s="127"/>
      <c r="D4778" s="122"/>
      <c r="E4778" s="25"/>
      <c r="F4778" s="11"/>
      <c r="G4778" s="33"/>
    </row>
    <row r="4779" spans="2:7" ht="14.25" hidden="1" customHeight="1" x14ac:dyDescent="0.2">
      <c r="B4779" s="26"/>
      <c r="C4779" s="128"/>
      <c r="D4779" s="123"/>
      <c r="E4779" s="27"/>
      <c r="F4779" s="13"/>
      <c r="G4779" s="34"/>
    </row>
    <row r="4780" spans="2:7" ht="14.25" hidden="1" customHeight="1" x14ac:dyDescent="0.2">
      <c r="B4780" s="24"/>
      <c r="C4780" s="127"/>
      <c r="D4780" s="122"/>
      <c r="E4780" s="25"/>
      <c r="F4780" s="11"/>
      <c r="G4780" s="33"/>
    </row>
    <row r="4781" spans="2:7" ht="14.25" hidden="1" customHeight="1" x14ac:dyDescent="0.2">
      <c r="B4781" s="26"/>
      <c r="C4781" s="128"/>
      <c r="D4781" s="123"/>
      <c r="E4781" s="27"/>
      <c r="F4781" s="29"/>
      <c r="G4781" s="35"/>
    </row>
    <row r="4782" spans="2:7" ht="14.25" hidden="1" customHeight="1" x14ac:dyDescent="0.2">
      <c r="B4782" s="24"/>
      <c r="C4782" s="127"/>
      <c r="D4782" s="122"/>
      <c r="E4782" s="25"/>
      <c r="F4782" s="28"/>
      <c r="G4782" s="36"/>
    </row>
    <row r="4783" spans="2:7" ht="14.25" hidden="1" customHeight="1" x14ac:dyDescent="0.2">
      <c r="B4783" s="26"/>
      <c r="C4783" s="128"/>
      <c r="D4783" s="123"/>
      <c r="E4783" s="27"/>
      <c r="F4783" s="29"/>
      <c r="G4783" s="35"/>
    </row>
    <row r="4784" spans="2:7" ht="14.25" hidden="1" customHeight="1" x14ac:dyDescent="0.2">
      <c r="B4784" s="24"/>
      <c r="C4784" s="127"/>
      <c r="D4784" s="122"/>
      <c r="E4784" s="25"/>
      <c r="F4784" s="28"/>
      <c r="G4784" s="36"/>
    </row>
    <row r="4785" spans="2:7" ht="14.25" hidden="1" customHeight="1" x14ac:dyDescent="0.2">
      <c r="B4785" s="26"/>
      <c r="C4785" s="128"/>
      <c r="D4785" s="123"/>
      <c r="E4785" s="27"/>
      <c r="F4785" s="29"/>
      <c r="G4785" s="35"/>
    </row>
    <row r="4786" spans="2:7" ht="14.25" hidden="1" customHeight="1" x14ac:dyDescent="0.2">
      <c r="B4786" s="24"/>
      <c r="C4786" s="127"/>
      <c r="D4786" s="122"/>
      <c r="E4786" s="25"/>
      <c r="F4786" s="28"/>
      <c r="G4786" s="36"/>
    </row>
    <row r="4787" spans="2:7" ht="14.25" hidden="1" customHeight="1" x14ac:dyDescent="0.2">
      <c r="B4787" s="26"/>
      <c r="C4787" s="128"/>
      <c r="D4787" s="123"/>
      <c r="E4787" s="27"/>
      <c r="F4787" s="29"/>
      <c r="G4787" s="35"/>
    </row>
    <row r="4788" spans="2:7" ht="14.25" hidden="1" customHeight="1" x14ac:dyDescent="0.2">
      <c r="B4788" s="24"/>
      <c r="C4788" s="127"/>
      <c r="D4788" s="122"/>
      <c r="E4788" s="25"/>
      <c r="F4788" s="28"/>
      <c r="G4788" s="36"/>
    </row>
    <row r="4789" spans="2:7" ht="14.25" hidden="1" customHeight="1" x14ac:dyDescent="0.2">
      <c r="B4789" s="26"/>
      <c r="C4789" s="128"/>
      <c r="D4789" s="123"/>
      <c r="E4789" s="27"/>
      <c r="F4789" s="29"/>
      <c r="G4789" s="35"/>
    </row>
    <row r="4790" spans="2:7" ht="14.25" hidden="1" customHeight="1" x14ac:dyDescent="0.2">
      <c r="B4790" s="24"/>
      <c r="C4790" s="127"/>
      <c r="D4790" s="122"/>
      <c r="E4790" s="25"/>
      <c r="F4790" s="28"/>
      <c r="G4790" s="36"/>
    </row>
    <row r="4791" spans="2:7" ht="14.25" hidden="1" customHeight="1" x14ac:dyDescent="0.2">
      <c r="B4791" s="26"/>
      <c r="C4791" s="128"/>
      <c r="D4791" s="123"/>
      <c r="E4791" s="27"/>
      <c r="F4791" s="29"/>
      <c r="G4791" s="35"/>
    </row>
    <row r="4792" spans="2:7" ht="14.25" hidden="1" customHeight="1" x14ac:dyDescent="0.2">
      <c r="B4792" s="24"/>
      <c r="C4792" s="127"/>
      <c r="D4792" s="122"/>
      <c r="E4792" s="25"/>
      <c r="F4792" s="28"/>
      <c r="G4792" s="36"/>
    </row>
    <row r="4793" spans="2:7" ht="14.25" hidden="1" customHeight="1" x14ac:dyDescent="0.2">
      <c r="B4793" s="26"/>
      <c r="C4793" s="128"/>
      <c r="D4793" s="123"/>
      <c r="E4793" s="27"/>
      <c r="F4793" s="29"/>
      <c r="G4793" s="35"/>
    </row>
    <row r="4794" spans="2:7" ht="14.25" hidden="1" customHeight="1" x14ac:dyDescent="0.2">
      <c r="B4794" s="24"/>
      <c r="C4794" s="127"/>
      <c r="D4794" s="122"/>
      <c r="E4794" s="25"/>
      <c r="F4794" s="28"/>
      <c r="G4794" s="36"/>
    </row>
    <row r="4795" spans="2:7" ht="14.25" hidden="1" customHeight="1" x14ac:dyDescent="0.2">
      <c r="B4795" s="26"/>
      <c r="C4795" s="128"/>
      <c r="D4795" s="123"/>
      <c r="E4795" s="27"/>
      <c r="F4795" s="29"/>
      <c r="G4795" s="35"/>
    </row>
    <row r="4796" spans="2:7" ht="14.25" hidden="1" customHeight="1" x14ac:dyDescent="0.2">
      <c r="B4796" s="24"/>
      <c r="C4796" s="127"/>
      <c r="D4796" s="122"/>
      <c r="E4796" s="25"/>
      <c r="F4796" s="28"/>
      <c r="G4796" s="36"/>
    </row>
    <row r="4797" spans="2:7" ht="14.25" hidden="1" customHeight="1" x14ac:dyDescent="0.2">
      <c r="B4797" s="26"/>
      <c r="C4797" s="128"/>
      <c r="D4797" s="123"/>
      <c r="E4797" s="27"/>
      <c r="F4797" s="29"/>
      <c r="G4797" s="35"/>
    </row>
    <row r="4798" spans="2:7" ht="14.25" hidden="1" customHeight="1" x14ac:dyDescent="0.2">
      <c r="B4798" s="24"/>
      <c r="C4798" s="127"/>
      <c r="D4798" s="122"/>
      <c r="E4798" s="25"/>
      <c r="F4798" s="28"/>
      <c r="G4798" s="36"/>
    </row>
    <row r="4799" spans="2:7" ht="14.25" hidden="1" customHeight="1" x14ac:dyDescent="0.2">
      <c r="B4799" s="26"/>
      <c r="C4799" s="128"/>
      <c r="D4799" s="123"/>
      <c r="E4799" s="27"/>
      <c r="F4799" s="29"/>
      <c r="G4799" s="35"/>
    </row>
    <row r="4800" spans="2:7" ht="14.25" hidden="1" customHeight="1" x14ac:dyDescent="0.2">
      <c r="B4800" s="24"/>
      <c r="C4800" s="127"/>
      <c r="D4800" s="122"/>
      <c r="E4800" s="25"/>
      <c r="F4800" s="28"/>
      <c r="G4800" s="36"/>
    </row>
    <row r="4801" spans="2:7" ht="14.25" hidden="1" customHeight="1" x14ac:dyDescent="0.2">
      <c r="B4801" s="26"/>
      <c r="C4801" s="128"/>
      <c r="D4801" s="123"/>
      <c r="E4801" s="27"/>
      <c r="F4801" s="29"/>
      <c r="G4801" s="35"/>
    </row>
    <row r="4802" spans="2:7" ht="14.25" hidden="1" customHeight="1" x14ac:dyDescent="0.2">
      <c r="B4802" s="24"/>
      <c r="C4802" s="127"/>
      <c r="D4802" s="122"/>
      <c r="E4802" s="25"/>
      <c r="F4802" s="28"/>
      <c r="G4802" s="36"/>
    </row>
    <row r="4803" spans="2:7" ht="14.25" hidden="1" customHeight="1" x14ac:dyDescent="0.2">
      <c r="B4803" s="26"/>
      <c r="C4803" s="128"/>
      <c r="D4803" s="123"/>
      <c r="E4803" s="27"/>
      <c r="F4803" s="29"/>
      <c r="G4803" s="35"/>
    </row>
    <row r="4804" spans="2:7" ht="14.25" hidden="1" customHeight="1" x14ac:dyDescent="0.2">
      <c r="B4804" s="24"/>
      <c r="C4804" s="127"/>
      <c r="D4804" s="122"/>
      <c r="E4804" s="25"/>
      <c r="F4804" s="28"/>
      <c r="G4804" s="36"/>
    </row>
    <row r="4805" spans="2:7" ht="14.25" hidden="1" customHeight="1" x14ac:dyDescent="0.2">
      <c r="B4805" s="26"/>
      <c r="C4805" s="128"/>
      <c r="D4805" s="123"/>
      <c r="E4805" s="27"/>
      <c r="F4805" s="13"/>
      <c r="G4805" s="34"/>
    </row>
    <row r="4806" spans="2:7" ht="14.25" hidden="1" customHeight="1" x14ac:dyDescent="0.2">
      <c r="B4806" s="24"/>
      <c r="C4806" s="127"/>
      <c r="D4806" s="122"/>
      <c r="E4806" s="25"/>
      <c r="F4806" s="11"/>
      <c r="G4806" s="33"/>
    </row>
    <row r="4807" spans="2:7" ht="14.25" hidden="1" customHeight="1" x14ac:dyDescent="0.2">
      <c r="B4807" s="26"/>
      <c r="C4807" s="128"/>
      <c r="D4807" s="123"/>
      <c r="E4807" s="27"/>
      <c r="F4807" s="13"/>
      <c r="G4807" s="34"/>
    </row>
    <row r="4808" spans="2:7" ht="14.25" hidden="1" customHeight="1" x14ac:dyDescent="0.2">
      <c r="B4808" s="24"/>
      <c r="C4808" s="127"/>
      <c r="D4808" s="122"/>
      <c r="E4808" s="25"/>
      <c r="F4808" s="11"/>
      <c r="G4808" s="33"/>
    </row>
    <row r="4809" spans="2:7" ht="14.25" hidden="1" customHeight="1" x14ac:dyDescent="0.2">
      <c r="B4809" s="26"/>
      <c r="C4809" s="128"/>
      <c r="D4809" s="123"/>
      <c r="E4809" s="27"/>
      <c r="F4809" s="13"/>
      <c r="G4809" s="34"/>
    </row>
    <row r="4810" spans="2:7" ht="14.25" hidden="1" customHeight="1" x14ac:dyDescent="0.2">
      <c r="B4810" s="24"/>
      <c r="C4810" s="127"/>
      <c r="D4810" s="122"/>
      <c r="E4810" s="25"/>
      <c r="F4810" s="11"/>
      <c r="G4810" s="33"/>
    </row>
    <row r="4811" spans="2:7" ht="14.25" hidden="1" customHeight="1" x14ac:dyDescent="0.2">
      <c r="B4811" s="26"/>
      <c r="C4811" s="128"/>
      <c r="D4811" s="123"/>
      <c r="E4811" s="27"/>
      <c r="F4811" s="13"/>
      <c r="G4811" s="34"/>
    </row>
    <row r="4812" spans="2:7" ht="14.25" hidden="1" customHeight="1" x14ac:dyDescent="0.2">
      <c r="B4812" s="24"/>
      <c r="C4812" s="127"/>
      <c r="D4812" s="122"/>
      <c r="E4812" s="25"/>
      <c r="F4812" s="11"/>
      <c r="G4812" s="33"/>
    </row>
    <row r="4813" spans="2:7" ht="14.25" hidden="1" customHeight="1" x14ac:dyDescent="0.2">
      <c r="B4813" s="26"/>
      <c r="C4813" s="128"/>
      <c r="D4813" s="123"/>
      <c r="E4813" s="27"/>
      <c r="F4813" s="13"/>
      <c r="G4813" s="34"/>
    </row>
    <row r="4814" spans="2:7" ht="14.25" hidden="1" customHeight="1" x14ac:dyDescent="0.2">
      <c r="B4814" s="24"/>
      <c r="C4814" s="127"/>
      <c r="D4814" s="122"/>
      <c r="E4814" s="25"/>
      <c r="F4814" s="11"/>
      <c r="G4814" s="33"/>
    </row>
    <row r="4815" spans="2:7" ht="14.25" hidden="1" customHeight="1" x14ac:dyDescent="0.2">
      <c r="B4815" s="26"/>
      <c r="C4815" s="128"/>
      <c r="D4815" s="123"/>
      <c r="E4815" s="27"/>
      <c r="F4815" s="13"/>
      <c r="G4815" s="34"/>
    </row>
    <row r="4816" spans="2:7" ht="14.25" hidden="1" customHeight="1" x14ac:dyDescent="0.2">
      <c r="B4816" s="24"/>
      <c r="C4816" s="127"/>
      <c r="D4816" s="122"/>
      <c r="E4816" s="25"/>
      <c r="F4816" s="11"/>
      <c r="G4816" s="33"/>
    </row>
    <row r="4817" spans="2:7" ht="14.25" hidden="1" customHeight="1" x14ac:dyDescent="0.2">
      <c r="B4817" s="26"/>
      <c r="C4817" s="128"/>
      <c r="D4817" s="123"/>
      <c r="E4817" s="27"/>
      <c r="F4817" s="13"/>
      <c r="G4817" s="34"/>
    </row>
    <row r="4818" spans="2:7" ht="14.25" hidden="1" customHeight="1" x14ac:dyDescent="0.2">
      <c r="B4818" s="24"/>
      <c r="C4818" s="127"/>
      <c r="D4818" s="122"/>
      <c r="E4818" s="25"/>
      <c r="F4818" s="11"/>
      <c r="G4818" s="33"/>
    </row>
    <row r="4819" spans="2:7" ht="14.25" hidden="1" customHeight="1" x14ac:dyDescent="0.2">
      <c r="B4819" s="26"/>
      <c r="C4819" s="128"/>
      <c r="D4819" s="123"/>
      <c r="E4819" s="27"/>
      <c r="F4819" s="13"/>
      <c r="G4819" s="34"/>
    </row>
    <row r="4820" spans="2:7" ht="14.25" hidden="1" customHeight="1" x14ac:dyDescent="0.2">
      <c r="B4820" s="24"/>
      <c r="C4820" s="127"/>
      <c r="D4820" s="122"/>
      <c r="E4820" s="25"/>
      <c r="F4820" s="11"/>
      <c r="G4820" s="33"/>
    </row>
    <row r="4821" spans="2:7" ht="14.25" hidden="1" customHeight="1" x14ac:dyDescent="0.2">
      <c r="B4821" s="26"/>
      <c r="C4821" s="128"/>
      <c r="D4821" s="123"/>
      <c r="E4821" s="27"/>
      <c r="F4821" s="13"/>
      <c r="G4821" s="34"/>
    </row>
    <row r="4822" spans="2:7" ht="14.25" hidden="1" customHeight="1" x14ac:dyDescent="0.2">
      <c r="B4822" s="24"/>
      <c r="C4822" s="127"/>
      <c r="D4822" s="122"/>
      <c r="E4822" s="25"/>
      <c r="F4822" s="11"/>
      <c r="G4822" s="33"/>
    </row>
    <row r="4823" spans="2:7" ht="14.25" hidden="1" customHeight="1" x14ac:dyDescent="0.2">
      <c r="B4823" s="26"/>
      <c r="C4823" s="128"/>
      <c r="D4823" s="123"/>
      <c r="E4823" s="27"/>
      <c r="F4823" s="13"/>
      <c r="G4823" s="34"/>
    </row>
    <row r="4824" spans="2:7" ht="14.25" hidden="1" customHeight="1" x14ac:dyDescent="0.2">
      <c r="B4824" s="24"/>
      <c r="C4824" s="127"/>
      <c r="D4824" s="122"/>
      <c r="E4824" s="25"/>
      <c r="F4824" s="11"/>
      <c r="G4824" s="33"/>
    </row>
    <row r="4825" spans="2:7" ht="14.25" hidden="1" customHeight="1" x14ac:dyDescent="0.2">
      <c r="B4825" s="26"/>
      <c r="C4825" s="128"/>
      <c r="D4825" s="123"/>
      <c r="E4825" s="27"/>
      <c r="F4825" s="13"/>
      <c r="G4825" s="34"/>
    </row>
    <row r="4826" spans="2:7" ht="14.25" hidden="1" customHeight="1" x14ac:dyDescent="0.2">
      <c r="B4826" s="24"/>
      <c r="C4826" s="127"/>
      <c r="D4826" s="122"/>
      <c r="E4826" s="25"/>
      <c r="F4826" s="11"/>
      <c r="G4826" s="33"/>
    </row>
    <row r="4827" spans="2:7" ht="14.25" hidden="1" customHeight="1" x14ac:dyDescent="0.2">
      <c r="B4827" s="26"/>
      <c r="C4827" s="128"/>
      <c r="D4827" s="123"/>
      <c r="E4827" s="27"/>
      <c r="F4827" s="13"/>
      <c r="G4827" s="34"/>
    </row>
    <row r="4828" spans="2:7" ht="14.25" hidden="1" customHeight="1" x14ac:dyDescent="0.2">
      <c r="B4828" s="24"/>
      <c r="C4828" s="127"/>
      <c r="D4828" s="122"/>
      <c r="E4828" s="25"/>
      <c r="F4828" s="11"/>
      <c r="G4828" s="33"/>
    </row>
    <row r="4829" spans="2:7" ht="14.25" hidden="1" customHeight="1" x14ac:dyDescent="0.2">
      <c r="B4829" s="26"/>
      <c r="C4829" s="128"/>
      <c r="D4829" s="123"/>
      <c r="E4829" s="27"/>
      <c r="F4829" s="13"/>
      <c r="G4829" s="37"/>
    </row>
    <row r="4830" spans="2:7" ht="14.25" hidden="1" customHeight="1" x14ac:dyDescent="0.2">
      <c r="B4830" s="24"/>
      <c r="C4830" s="127"/>
      <c r="D4830" s="122"/>
      <c r="E4830" s="25"/>
      <c r="F4830" s="11"/>
      <c r="G4830" s="38"/>
    </row>
    <row r="4831" spans="2:7" ht="14.25" hidden="1" customHeight="1" x14ac:dyDescent="0.2">
      <c r="B4831" s="26"/>
      <c r="C4831" s="128"/>
      <c r="D4831" s="123"/>
      <c r="E4831" s="27"/>
      <c r="F4831" s="13"/>
      <c r="G4831" s="37"/>
    </row>
    <row r="4832" spans="2:7" ht="14.25" hidden="1" customHeight="1" x14ac:dyDescent="0.2">
      <c r="B4832" s="24"/>
      <c r="C4832" s="127"/>
      <c r="D4832" s="122"/>
      <c r="E4832" s="25"/>
      <c r="F4832" s="11"/>
      <c r="G4832" s="38"/>
    </row>
    <row r="4833" spans="2:7" ht="14.25" hidden="1" customHeight="1" x14ac:dyDescent="0.2">
      <c r="B4833" s="26"/>
      <c r="C4833" s="128"/>
      <c r="D4833" s="123"/>
      <c r="E4833" s="27"/>
      <c r="F4833" s="13"/>
      <c r="G4833" s="37"/>
    </row>
    <row r="4834" spans="2:7" ht="14.25" hidden="1" customHeight="1" x14ac:dyDescent="0.2">
      <c r="B4834" s="24"/>
      <c r="C4834" s="127"/>
      <c r="D4834" s="122"/>
      <c r="E4834" s="25"/>
      <c r="F4834" s="11"/>
      <c r="G4834" s="38"/>
    </row>
    <row r="4835" spans="2:7" ht="14.25" hidden="1" customHeight="1" x14ac:dyDescent="0.2">
      <c r="B4835" s="26"/>
      <c r="C4835" s="128"/>
      <c r="D4835" s="123"/>
      <c r="E4835" s="27"/>
      <c r="F4835" s="13"/>
      <c r="G4835" s="37"/>
    </row>
    <row r="4836" spans="2:7" ht="14.25" hidden="1" customHeight="1" x14ac:dyDescent="0.2">
      <c r="B4836" s="24"/>
      <c r="C4836" s="127"/>
      <c r="D4836" s="122"/>
      <c r="E4836" s="25"/>
      <c r="F4836" s="11"/>
      <c r="G4836" s="38"/>
    </row>
    <row r="4837" spans="2:7" ht="14.25" hidden="1" customHeight="1" x14ac:dyDescent="0.2">
      <c r="B4837" s="26"/>
      <c r="C4837" s="128"/>
      <c r="D4837" s="123"/>
      <c r="E4837" s="27"/>
      <c r="F4837" s="13"/>
      <c r="G4837" s="37"/>
    </row>
    <row r="4838" spans="2:7" ht="14.25" hidden="1" customHeight="1" x14ac:dyDescent="0.2">
      <c r="B4838" s="24"/>
      <c r="C4838" s="127"/>
      <c r="D4838" s="122"/>
      <c r="E4838" s="25"/>
      <c r="F4838" s="11"/>
      <c r="G4838" s="38"/>
    </row>
    <row r="4839" spans="2:7" ht="14.25" hidden="1" customHeight="1" x14ac:dyDescent="0.2">
      <c r="B4839" s="26"/>
      <c r="C4839" s="128"/>
      <c r="D4839" s="123"/>
      <c r="E4839" s="27"/>
      <c r="F4839" s="13"/>
      <c r="G4839" s="37"/>
    </row>
    <row r="4840" spans="2:7" ht="14.25" hidden="1" customHeight="1" x14ac:dyDescent="0.2">
      <c r="B4840" s="24"/>
      <c r="C4840" s="127"/>
      <c r="D4840" s="122"/>
      <c r="E4840" s="25"/>
      <c r="F4840" s="11"/>
      <c r="G4840" s="38"/>
    </row>
    <row r="4841" spans="2:7" ht="14.25" hidden="1" customHeight="1" x14ac:dyDescent="0.2">
      <c r="B4841" s="26"/>
      <c r="C4841" s="128"/>
      <c r="D4841" s="123"/>
      <c r="E4841" s="27"/>
      <c r="F4841" s="13"/>
      <c r="G4841" s="37"/>
    </row>
    <row r="4842" spans="2:7" ht="14.25" hidden="1" customHeight="1" x14ac:dyDescent="0.2">
      <c r="B4842" s="24"/>
      <c r="C4842" s="127"/>
      <c r="D4842" s="122"/>
      <c r="E4842" s="25"/>
      <c r="F4842" s="11"/>
      <c r="G4842" s="38"/>
    </row>
    <row r="4843" spans="2:7" ht="14.25" hidden="1" customHeight="1" x14ac:dyDescent="0.2">
      <c r="B4843" s="26"/>
      <c r="C4843" s="128"/>
      <c r="D4843" s="123"/>
      <c r="E4843" s="27"/>
      <c r="F4843" s="13"/>
      <c r="G4843" s="34"/>
    </row>
    <row r="4844" spans="2:7" ht="14.25" hidden="1" customHeight="1" x14ac:dyDescent="0.2">
      <c r="B4844" s="24"/>
      <c r="C4844" s="127"/>
      <c r="D4844" s="122"/>
      <c r="E4844" s="25"/>
      <c r="F4844" s="11"/>
      <c r="G4844" s="33"/>
    </row>
    <row r="4845" spans="2:7" ht="14.25" hidden="1" customHeight="1" x14ac:dyDescent="0.2">
      <c r="B4845" s="26"/>
      <c r="C4845" s="128"/>
      <c r="D4845" s="123"/>
      <c r="E4845" s="27"/>
      <c r="F4845" s="13"/>
      <c r="G4845" s="34"/>
    </row>
    <row r="4846" spans="2:7" ht="14.25" hidden="1" customHeight="1" x14ac:dyDescent="0.2">
      <c r="B4846" s="24"/>
      <c r="C4846" s="127"/>
      <c r="D4846" s="122"/>
      <c r="E4846" s="25"/>
      <c r="F4846" s="11"/>
      <c r="G4846" s="33"/>
    </row>
    <row r="4847" spans="2:7" ht="14.25" hidden="1" customHeight="1" x14ac:dyDescent="0.2">
      <c r="B4847" s="26"/>
      <c r="C4847" s="128"/>
      <c r="D4847" s="123"/>
      <c r="E4847" s="27"/>
      <c r="F4847" s="13"/>
      <c r="G4847" s="34"/>
    </row>
    <row r="4848" spans="2:7" ht="14.25" hidden="1" customHeight="1" x14ac:dyDescent="0.2">
      <c r="B4848" s="24"/>
      <c r="C4848" s="127"/>
      <c r="D4848" s="122"/>
      <c r="E4848" s="25"/>
      <c r="F4848" s="11"/>
      <c r="G4848" s="33"/>
    </row>
    <row r="4849" spans="2:7" ht="14.25" hidden="1" customHeight="1" x14ac:dyDescent="0.2">
      <c r="B4849" s="26"/>
      <c r="C4849" s="128"/>
      <c r="D4849" s="123"/>
      <c r="E4849" s="27"/>
      <c r="F4849" s="13"/>
      <c r="G4849" s="34"/>
    </row>
    <row r="4850" spans="2:7" ht="14.25" hidden="1" customHeight="1" x14ac:dyDescent="0.2">
      <c r="B4850" s="24"/>
      <c r="C4850" s="127"/>
      <c r="D4850" s="122"/>
      <c r="E4850" s="25"/>
      <c r="F4850" s="11"/>
      <c r="G4850" s="33"/>
    </row>
    <row r="4851" spans="2:7" ht="14.25" hidden="1" customHeight="1" x14ac:dyDescent="0.2">
      <c r="B4851" s="26"/>
      <c r="C4851" s="128"/>
      <c r="D4851" s="123"/>
      <c r="E4851" s="27"/>
      <c r="F4851" s="13"/>
      <c r="G4851" s="34"/>
    </row>
    <row r="4852" spans="2:7" ht="14.25" hidden="1" customHeight="1" x14ac:dyDescent="0.2">
      <c r="B4852" s="24"/>
      <c r="C4852" s="127"/>
      <c r="D4852" s="122"/>
      <c r="E4852" s="25"/>
      <c r="F4852" s="11"/>
      <c r="G4852" s="33"/>
    </row>
    <row r="4853" spans="2:7" ht="14.25" hidden="1" customHeight="1" x14ac:dyDescent="0.2">
      <c r="B4853" s="26"/>
      <c r="C4853" s="128"/>
      <c r="D4853" s="123"/>
      <c r="E4853" s="27"/>
      <c r="F4853" s="13"/>
      <c r="G4853" s="34"/>
    </row>
    <row r="4854" spans="2:7" ht="14.25" hidden="1" customHeight="1" x14ac:dyDescent="0.2">
      <c r="B4854" s="24"/>
      <c r="C4854" s="127"/>
      <c r="D4854" s="122"/>
      <c r="E4854" s="25"/>
      <c r="F4854" s="11"/>
      <c r="G4854" s="33"/>
    </row>
    <row r="4855" spans="2:7" ht="14.25" hidden="1" customHeight="1" x14ac:dyDescent="0.2">
      <c r="B4855" s="26"/>
      <c r="C4855" s="128"/>
      <c r="D4855" s="123"/>
      <c r="E4855" s="27"/>
      <c r="F4855" s="13"/>
      <c r="G4855" s="34"/>
    </row>
    <row r="4856" spans="2:7" ht="14.25" hidden="1" customHeight="1" x14ac:dyDescent="0.2">
      <c r="B4856" s="24"/>
      <c r="C4856" s="127"/>
      <c r="D4856" s="122"/>
      <c r="E4856" s="25"/>
      <c r="F4856" s="11"/>
      <c r="G4856" s="33"/>
    </row>
    <row r="4857" spans="2:7" ht="14.25" hidden="1" customHeight="1" x14ac:dyDescent="0.2">
      <c r="B4857" s="26"/>
      <c r="C4857" s="128"/>
      <c r="D4857" s="123"/>
      <c r="E4857" s="27"/>
      <c r="F4857" s="13"/>
      <c r="G4857" s="34"/>
    </row>
    <row r="4858" spans="2:7" ht="14.25" hidden="1" customHeight="1" x14ac:dyDescent="0.2">
      <c r="B4858" s="54"/>
      <c r="C4858" s="129"/>
      <c r="D4858" s="124"/>
      <c r="E4858" s="55"/>
      <c r="F4858" s="56"/>
      <c r="G4858" s="57"/>
    </row>
    <row r="4859" spans="2:7" ht="14.25" hidden="1" customHeight="1" x14ac:dyDescent="0.2">
      <c r="B4859" s="22"/>
      <c r="C4859" s="126"/>
      <c r="D4859" s="121"/>
      <c r="E4859" s="23"/>
      <c r="F4859" s="20"/>
      <c r="G4859" s="32"/>
    </row>
    <row r="4860" spans="2:7" ht="14.25" hidden="1" customHeight="1" x14ac:dyDescent="0.2">
      <c r="B4860" s="24"/>
      <c r="C4860" s="127"/>
      <c r="D4860" s="122"/>
      <c r="E4860" s="25"/>
      <c r="F4860" s="11"/>
      <c r="G4860" s="33"/>
    </row>
    <row r="4861" spans="2:7" ht="14.25" hidden="1" customHeight="1" x14ac:dyDescent="0.2">
      <c r="B4861" s="26"/>
      <c r="C4861" s="128"/>
      <c r="D4861" s="123"/>
      <c r="E4861" s="27"/>
      <c r="F4861" s="13"/>
      <c r="G4861" s="34"/>
    </row>
    <row r="4862" spans="2:7" ht="14.25" hidden="1" customHeight="1" x14ac:dyDescent="0.2">
      <c r="B4862" s="24"/>
      <c r="C4862" s="127"/>
      <c r="D4862" s="122"/>
      <c r="E4862" s="25"/>
      <c r="F4862" s="11"/>
      <c r="G4862" s="33"/>
    </row>
    <row r="4863" spans="2:7" ht="14.25" hidden="1" customHeight="1" x14ac:dyDescent="0.2">
      <c r="B4863" s="26"/>
      <c r="C4863" s="128"/>
      <c r="D4863" s="123"/>
      <c r="E4863" s="27"/>
      <c r="F4863" s="13"/>
      <c r="G4863" s="34"/>
    </row>
    <row r="4864" spans="2:7" ht="14.25" hidden="1" customHeight="1" x14ac:dyDescent="0.2">
      <c r="B4864" s="24"/>
      <c r="C4864" s="127"/>
      <c r="D4864" s="122"/>
      <c r="E4864" s="25"/>
      <c r="F4864" s="11"/>
      <c r="G4864" s="33"/>
    </row>
    <row r="4865" spans="2:7" ht="14.25" hidden="1" customHeight="1" x14ac:dyDescent="0.2">
      <c r="B4865" s="26"/>
      <c r="C4865" s="128"/>
      <c r="D4865" s="123"/>
      <c r="E4865" s="27"/>
      <c r="F4865" s="13"/>
      <c r="G4865" s="34"/>
    </row>
    <row r="4866" spans="2:7" ht="14.25" hidden="1" customHeight="1" x14ac:dyDescent="0.2">
      <c r="B4866" s="24"/>
      <c r="C4866" s="127"/>
      <c r="D4866" s="122"/>
      <c r="E4866" s="25"/>
      <c r="F4866" s="11"/>
      <c r="G4866" s="33"/>
    </row>
    <row r="4867" spans="2:7" ht="14.25" hidden="1" customHeight="1" x14ac:dyDescent="0.2">
      <c r="B4867" s="26"/>
      <c r="C4867" s="128"/>
      <c r="D4867" s="123"/>
      <c r="E4867" s="27"/>
      <c r="F4867" s="13"/>
      <c r="G4867" s="34"/>
    </row>
    <row r="4868" spans="2:7" ht="14.25" hidden="1" customHeight="1" x14ac:dyDescent="0.2">
      <c r="B4868" s="24"/>
      <c r="C4868" s="127"/>
      <c r="D4868" s="122"/>
      <c r="E4868" s="25"/>
      <c r="F4868" s="11"/>
      <c r="G4868" s="33"/>
    </row>
    <row r="4869" spans="2:7" ht="14.25" hidden="1" customHeight="1" x14ac:dyDescent="0.2">
      <c r="B4869" s="26"/>
      <c r="C4869" s="128"/>
      <c r="D4869" s="123"/>
      <c r="E4869" s="27"/>
      <c r="F4869" s="13"/>
      <c r="G4869" s="34"/>
    </row>
    <row r="4870" spans="2:7" ht="14.25" hidden="1" customHeight="1" x14ac:dyDescent="0.2">
      <c r="B4870" s="24"/>
      <c r="C4870" s="127"/>
      <c r="D4870" s="122"/>
      <c r="E4870" s="25"/>
      <c r="F4870" s="11"/>
      <c r="G4870" s="33"/>
    </row>
    <row r="4871" spans="2:7" ht="14.25" hidden="1" customHeight="1" x14ac:dyDescent="0.2">
      <c r="B4871" s="26"/>
      <c r="C4871" s="128"/>
      <c r="D4871" s="123"/>
      <c r="E4871" s="27"/>
      <c r="F4871" s="13"/>
      <c r="G4871" s="34"/>
    </row>
    <row r="4872" spans="2:7" ht="14.25" hidden="1" customHeight="1" x14ac:dyDescent="0.2">
      <c r="B4872" s="24"/>
      <c r="C4872" s="127"/>
      <c r="D4872" s="122"/>
      <c r="E4872" s="25"/>
      <c r="F4872" s="11"/>
      <c r="G4872" s="33"/>
    </row>
    <row r="4873" spans="2:7" ht="14.25" hidden="1" customHeight="1" x14ac:dyDescent="0.2">
      <c r="B4873" s="26"/>
      <c r="C4873" s="128"/>
      <c r="D4873" s="123"/>
      <c r="E4873" s="27"/>
      <c r="F4873" s="13"/>
      <c r="G4873" s="34"/>
    </row>
    <row r="4874" spans="2:7" ht="14.25" hidden="1" customHeight="1" x14ac:dyDescent="0.2">
      <c r="B4874" s="24"/>
      <c r="C4874" s="127"/>
      <c r="D4874" s="122"/>
      <c r="E4874" s="25"/>
      <c r="F4874" s="11"/>
      <c r="G4874" s="33"/>
    </row>
    <row r="4875" spans="2:7" ht="14.25" hidden="1" customHeight="1" x14ac:dyDescent="0.2">
      <c r="B4875" s="26"/>
      <c r="C4875" s="128"/>
      <c r="D4875" s="123"/>
      <c r="E4875" s="27"/>
      <c r="F4875" s="13"/>
      <c r="G4875" s="34"/>
    </row>
    <row r="4876" spans="2:7" ht="14.25" hidden="1" customHeight="1" x14ac:dyDescent="0.2">
      <c r="B4876" s="24"/>
      <c r="C4876" s="127"/>
      <c r="D4876" s="122"/>
      <c r="E4876" s="25"/>
      <c r="F4876" s="11"/>
      <c r="G4876" s="33"/>
    </row>
    <row r="4877" spans="2:7" ht="14.25" hidden="1" customHeight="1" x14ac:dyDescent="0.2">
      <c r="B4877" s="26"/>
      <c r="C4877" s="128"/>
      <c r="D4877" s="123"/>
      <c r="E4877" s="27"/>
      <c r="F4877" s="13"/>
      <c r="G4877" s="34"/>
    </row>
    <row r="4878" spans="2:7" ht="14.25" hidden="1" customHeight="1" x14ac:dyDescent="0.2">
      <c r="B4878" s="24"/>
      <c r="C4878" s="127"/>
      <c r="D4878" s="122"/>
      <c r="E4878" s="25"/>
      <c r="F4878" s="11"/>
      <c r="G4878" s="33"/>
    </row>
    <row r="4879" spans="2:7" ht="14.25" hidden="1" customHeight="1" x14ac:dyDescent="0.2">
      <c r="B4879" s="26"/>
      <c r="C4879" s="128"/>
      <c r="D4879" s="123"/>
      <c r="E4879" s="27"/>
      <c r="F4879" s="13"/>
      <c r="G4879" s="34"/>
    </row>
    <row r="4880" spans="2:7" ht="14.25" hidden="1" customHeight="1" x14ac:dyDescent="0.2">
      <c r="B4880" s="24"/>
      <c r="C4880" s="127"/>
      <c r="D4880" s="122"/>
      <c r="E4880" s="25"/>
      <c r="F4880" s="11"/>
      <c r="G4880" s="33"/>
    </row>
    <row r="4881" spans="2:7" ht="14.25" hidden="1" customHeight="1" x14ac:dyDescent="0.2">
      <c r="B4881" s="26"/>
      <c r="C4881" s="128"/>
      <c r="D4881" s="123"/>
      <c r="E4881" s="27"/>
      <c r="F4881" s="13"/>
      <c r="G4881" s="34"/>
    </row>
    <row r="4882" spans="2:7" ht="14.25" hidden="1" customHeight="1" x14ac:dyDescent="0.2">
      <c r="B4882" s="24"/>
      <c r="C4882" s="127"/>
      <c r="D4882" s="122"/>
      <c r="E4882" s="25"/>
      <c r="F4882" s="11"/>
      <c r="G4882" s="33"/>
    </row>
    <row r="4883" spans="2:7" ht="14.25" hidden="1" customHeight="1" x14ac:dyDescent="0.2">
      <c r="B4883" s="26"/>
      <c r="C4883" s="128"/>
      <c r="D4883" s="123"/>
      <c r="E4883" s="27"/>
      <c r="F4883" s="13"/>
      <c r="G4883" s="34"/>
    </row>
    <row r="4884" spans="2:7" ht="14.25" hidden="1" customHeight="1" x14ac:dyDescent="0.2">
      <c r="B4884" s="24"/>
      <c r="C4884" s="127"/>
      <c r="D4884" s="122"/>
      <c r="E4884" s="25"/>
      <c r="F4884" s="11"/>
      <c r="G4884" s="33"/>
    </row>
    <row r="4885" spans="2:7" ht="14.25" hidden="1" customHeight="1" x14ac:dyDescent="0.2">
      <c r="B4885" s="26"/>
      <c r="C4885" s="128"/>
      <c r="D4885" s="123"/>
      <c r="E4885" s="27"/>
      <c r="F4885" s="13"/>
      <c r="G4885" s="34"/>
    </row>
    <row r="4886" spans="2:7" ht="14.25" hidden="1" customHeight="1" x14ac:dyDescent="0.2">
      <c r="B4886" s="24"/>
      <c r="C4886" s="127"/>
      <c r="D4886" s="122"/>
      <c r="E4886" s="25"/>
      <c r="F4886" s="11"/>
      <c r="G4886" s="33"/>
    </row>
    <row r="4887" spans="2:7" ht="14.25" hidden="1" customHeight="1" x14ac:dyDescent="0.2">
      <c r="B4887" s="26"/>
      <c r="C4887" s="128"/>
      <c r="D4887" s="123"/>
      <c r="E4887" s="27"/>
      <c r="F4887" s="13"/>
      <c r="G4887" s="34"/>
    </row>
    <row r="4888" spans="2:7" ht="14.25" hidden="1" customHeight="1" x14ac:dyDescent="0.2">
      <c r="B4888" s="24"/>
      <c r="C4888" s="127"/>
      <c r="D4888" s="122"/>
      <c r="E4888" s="25"/>
      <c r="F4888" s="11"/>
      <c r="G4888" s="33"/>
    </row>
    <row r="4889" spans="2:7" ht="14.25" hidden="1" customHeight="1" x14ac:dyDescent="0.2">
      <c r="B4889" s="26"/>
      <c r="C4889" s="128"/>
      <c r="D4889" s="123"/>
      <c r="E4889" s="27"/>
      <c r="F4889" s="13"/>
      <c r="G4889" s="34"/>
    </row>
    <row r="4890" spans="2:7" ht="14.25" hidden="1" customHeight="1" x14ac:dyDescent="0.2">
      <c r="B4890" s="24"/>
      <c r="C4890" s="127"/>
      <c r="D4890" s="122"/>
      <c r="E4890" s="25"/>
      <c r="F4890" s="11"/>
      <c r="G4890" s="33"/>
    </row>
    <row r="4891" spans="2:7" ht="14.25" hidden="1" customHeight="1" x14ac:dyDescent="0.2">
      <c r="B4891" s="26"/>
      <c r="C4891" s="128"/>
      <c r="D4891" s="123"/>
      <c r="E4891" s="27"/>
      <c r="F4891" s="13"/>
      <c r="G4891" s="34"/>
    </row>
    <row r="4892" spans="2:7" ht="14.25" hidden="1" customHeight="1" x14ac:dyDescent="0.2">
      <c r="B4892" s="24"/>
      <c r="C4892" s="127"/>
      <c r="D4892" s="122"/>
      <c r="E4892" s="25"/>
      <c r="F4892" s="11"/>
      <c r="G4892" s="33"/>
    </row>
    <row r="4893" spans="2:7" ht="14.25" hidden="1" customHeight="1" x14ac:dyDescent="0.2">
      <c r="B4893" s="26"/>
      <c r="C4893" s="128"/>
      <c r="D4893" s="123"/>
      <c r="E4893" s="27"/>
      <c r="F4893" s="13"/>
      <c r="G4893" s="34"/>
    </row>
    <row r="4894" spans="2:7" ht="14.25" hidden="1" customHeight="1" x14ac:dyDescent="0.2">
      <c r="B4894" s="24"/>
      <c r="C4894" s="127"/>
      <c r="D4894" s="122"/>
      <c r="E4894" s="25"/>
      <c r="F4894" s="11"/>
      <c r="G4894" s="33"/>
    </row>
    <row r="4895" spans="2:7" ht="14.25" hidden="1" customHeight="1" x14ac:dyDescent="0.2">
      <c r="B4895" s="26"/>
      <c r="C4895" s="128"/>
      <c r="D4895" s="123"/>
      <c r="E4895" s="27"/>
      <c r="F4895" s="13"/>
      <c r="G4895" s="34"/>
    </row>
    <row r="4896" spans="2:7" ht="14.25" hidden="1" customHeight="1" x14ac:dyDescent="0.2">
      <c r="B4896" s="24"/>
      <c r="C4896" s="127"/>
      <c r="D4896" s="122"/>
      <c r="E4896" s="25"/>
      <c r="F4896" s="11"/>
      <c r="G4896" s="33"/>
    </row>
    <row r="4897" spans="2:7" ht="14.25" hidden="1" customHeight="1" x14ac:dyDescent="0.2">
      <c r="B4897" s="26"/>
      <c r="C4897" s="128"/>
      <c r="D4897" s="123"/>
      <c r="E4897" s="27"/>
      <c r="F4897" s="13"/>
      <c r="G4897" s="34"/>
    </row>
    <row r="4898" spans="2:7" ht="14.25" hidden="1" customHeight="1" x14ac:dyDescent="0.2">
      <c r="B4898" s="24"/>
      <c r="C4898" s="127"/>
      <c r="D4898" s="122"/>
      <c r="E4898" s="25"/>
      <c r="F4898" s="11"/>
      <c r="G4898" s="33"/>
    </row>
    <row r="4899" spans="2:7" ht="14.25" hidden="1" customHeight="1" x14ac:dyDescent="0.2">
      <c r="B4899" s="26"/>
      <c r="C4899" s="128"/>
      <c r="D4899" s="123"/>
      <c r="E4899" s="27"/>
      <c r="F4899" s="13"/>
      <c r="G4899" s="34"/>
    </row>
    <row r="4900" spans="2:7" ht="14.25" hidden="1" customHeight="1" x14ac:dyDescent="0.2">
      <c r="B4900" s="24"/>
      <c r="C4900" s="127"/>
      <c r="D4900" s="122"/>
      <c r="E4900" s="25"/>
      <c r="F4900" s="11"/>
      <c r="G4900" s="33"/>
    </row>
    <row r="4901" spans="2:7" ht="14.25" hidden="1" customHeight="1" x14ac:dyDescent="0.2">
      <c r="B4901" s="26"/>
      <c r="C4901" s="128"/>
      <c r="D4901" s="123"/>
      <c r="E4901" s="27"/>
      <c r="F4901" s="13"/>
      <c r="G4901" s="34"/>
    </row>
    <row r="4902" spans="2:7" ht="14.25" hidden="1" customHeight="1" x14ac:dyDescent="0.2">
      <c r="B4902" s="24"/>
      <c r="C4902" s="127"/>
      <c r="D4902" s="122"/>
      <c r="E4902" s="25"/>
      <c r="F4902" s="11"/>
      <c r="G4902" s="33"/>
    </row>
    <row r="4903" spans="2:7" ht="14.25" hidden="1" customHeight="1" x14ac:dyDescent="0.2">
      <c r="B4903" s="26"/>
      <c r="C4903" s="128"/>
      <c r="D4903" s="123"/>
      <c r="E4903" s="27"/>
      <c r="F4903" s="29"/>
      <c r="G4903" s="35"/>
    </row>
    <row r="4904" spans="2:7" ht="14.25" hidden="1" customHeight="1" x14ac:dyDescent="0.2">
      <c r="B4904" s="24"/>
      <c r="C4904" s="127"/>
      <c r="D4904" s="122"/>
      <c r="E4904" s="25"/>
      <c r="F4904" s="28"/>
      <c r="G4904" s="36"/>
    </row>
    <row r="4905" spans="2:7" ht="14.25" hidden="1" customHeight="1" x14ac:dyDescent="0.2">
      <c r="B4905" s="26"/>
      <c r="C4905" s="128"/>
      <c r="D4905" s="123"/>
      <c r="E4905" s="27"/>
      <c r="F4905" s="29"/>
      <c r="G4905" s="35"/>
    </row>
    <row r="4906" spans="2:7" ht="14.25" hidden="1" customHeight="1" x14ac:dyDescent="0.2">
      <c r="B4906" s="24"/>
      <c r="C4906" s="127"/>
      <c r="D4906" s="122"/>
      <c r="E4906" s="25"/>
      <c r="F4906" s="28"/>
      <c r="G4906" s="36"/>
    </row>
    <row r="4907" spans="2:7" ht="14.25" hidden="1" customHeight="1" x14ac:dyDescent="0.2">
      <c r="B4907" s="26"/>
      <c r="C4907" s="128"/>
      <c r="D4907" s="123"/>
      <c r="E4907" s="27"/>
      <c r="F4907" s="29"/>
      <c r="G4907" s="35"/>
    </row>
    <row r="4908" spans="2:7" ht="14.25" hidden="1" customHeight="1" x14ac:dyDescent="0.2">
      <c r="B4908" s="24"/>
      <c r="C4908" s="127"/>
      <c r="D4908" s="122"/>
      <c r="E4908" s="25"/>
      <c r="F4908" s="28"/>
      <c r="G4908" s="36"/>
    </row>
    <row r="4909" spans="2:7" ht="14.25" hidden="1" customHeight="1" x14ac:dyDescent="0.2">
      <c r="B4909" s="26"/>
      <c r="C4909" s="128"/>
      <c r="D4909" s="123"/>
      <c r="E4909" s="27"/>
      <c r="F4909" s="29"/>
      <c r="G4909" s="35"/>
    </row>
    <row r="4910" spans="2:7" ht="14.25" hidden="1" customHeight="1" x14ac:dyDescent="0.2">
      <c r="B4910" s="24"/>
      <c r="C4910" s="127"/>
      <c r="D4910" s="122"/>
      <c r="E4910" s="25"/>
      <c r="F4910" s="28"/>
      <c r="G4910" s="36"/>
    </row>
    <row r="4911" spans="2:7" ht="14.25" hidden="1" customHeight="1" x14ac:dyDescent="0.2">
      <c r="B4911" s="26"/>
      <c r="C4911" s="128"/>
      <c r="D4911" s="123"/>
      <c r="E4911" s="27"/>
      <c r="F4911" s="29"/>
      <c r="G4911" s="35"/>
    </row>
    <row r="4912" spans="2:7" ht="14.25" hidden="1" customHeight="1" x14ac:dyDescent="0.2">
      <c r="B4912" s="24"/>
      <c r="C4912" s="127"/>
      <c r="D4912" s="122"/>
      <c r="E4912" s="25"/>
      <c r="F4912" s="28"/>
      <c r="G4912" s="36"/>
    </row>
    <row r="4913" spans="2:7" ht="14.25" hidden="1" customHeight="1" x14ac:dyDescent="0.2">
      <c r="B4913" s="26"/>
      <c r="C4913" s="128"/>
      <c r="D4913" s="123"/>
      <c r="E4913" s="27"/>
      <c r="F4913" s="29"/>
      <c r="G4913" s="35"/>
    </row>
    <row r="4914" spans="2:7" ht="14.25" hidden="1" customHeight="1" x14ac:dyDescent="0.2">
      <c r="B4914" s="24"/>
      <c r="C4914" s="127"/>
      <c r="D4914" s="122"/>
      <c r="E4914" s="25"/>
      <c r="F4914" s="28"/>
      <c r="G4914" s="36"/>
    </row>
    <row r="4915" spans="2:7" ht="14.25" hidden="1" customHeight="1" x14ac:dyDescent="0.2">
      <c r="B4915" s="26"/>
      <c r="C4915" s="128"/>
      <c r="D4915" s="123"/>
      <c r="E4915" s="27"/>
      <c r="F4915" s="29"/>
      <c r="G4915" s="35"/>
    </row>
    <row r="4916" spans="2:7" ht="14.25" hidden="1" customHeight="1" x14ac:dyDescent="0.2">
      <c r="B4916" s="24"/>
      <c r="C4916" s="127"/>
      <c r="D4916" s="122"/>
      <c r="E4916" s="25"/>
      <c r="F4916" s="28"/>
      <c r="G4916" s="36"/>
    </row>
    <row r="4917" spans="2:7" ht="14.25" hidden="1" customHeight="1" x14ac:dyDescent="0.2">
      <c r="B4917" s="26"/>
      <c r="C4917" s="128"/>
      <c r="D4917" s="123"/>
      <c r="E4917" s="27"/>
      <c r="F4917" s="29"/>
      <c r="G4917" s="35"/>
    </row>
    <row r="4918" spans="2:7" ht="14.25" hidden="1" customHeight="1" x14ac:dyDescent="0.2">
      <c r="B4918" s="24"/>
      <c r="C4918" s="127"/>
      <c r="D4918" s="122"/>
      <c r="E4918" s="25"/>
      <c r="F4918" s="28"/>
      <c r="G4918" s="36"/>
    </row>
    <row r="4919" spans="2:7" ht="14.25" hidden="1" customHeight="1" x14ac:dyDescent="0.2">
      <c r="B4919" s="26"/>
      <c r="C4919" s="128"/>
      <c r="D4919" s="123"/>
      <c r="E4919" s="27"/>
      <c r="F4919" s="29"/>
      <c r="G4919" s="35"/>
    </row>
    <row r="4920" spans="2:7" ht="14.25" hidden="1" customHeight="1" x14ac:dyDescent="0.2">
      <c r="B4920" s="24"/>
      <c r="C4920" s="127"/>
      <c r="D4920" s="122"/>
      <c r="E4920" s="25"/>
      <c r="F4920" s="28"/>
      <c r="G4920" s="36"/>
    </row>
    <row r="4921" spans="2:7" ht="14.25" hidden="1" customHeight="1" x14ac:dyDescent="0.2">
      <c r="B4921" s="26"/>
      <c r="C4921" s="128"/>
      <c r="D4921" s="123"/>
      <c r="E4921" s="27"/>
      <c r="F4921" s="29"/>
      <c r="G4921" s="35"/>
    </row>
    <row r="4922" spans="2:7" ht="14.25" hidden="1" customHeight="1" x14ac:dyDescent="0.2">
      <c r="B4922" s="24"/>
      <c r="C4922" s="127"/>
      <c r="D4922" s="122"/>
      <c r="E4922" s="25"/>
      <c r="F4922" s="28"/>
      <c r="G4922" s="36"/>
    </row>
    <row r="4923" spans="2:7" ht="14.25" hidden="1" customHeight="1" x14ac:dyDescent="0.2">
      <c r="B4923" s="26"/>
      <c r="C4923" s="128"/>
      <c r="D4923" s="123"/>
      <c r="E4923" s="27"/>
      <c r="F4923" s="29"/>
      <c r="G4923" s="35"/>
    </row>
    <row r="4924" spans="2:7" ht="14.25" hidden="1" customHeight="1" x14ac:dyDescent="0.2">
      <c r="B4924" s="24"/>
      <c r="C4924" s="127"/>
      <c r="D4924" s="122"/>
      <c r="E4924" s="25"/>
      <c r="F4924" s="28"/>
      <c r="G4924" s="36"/>
    </row>
    <row r="4925" spans="2:7" ht="14.25" hidden="1" customHeight="1" x14ac:dyDescent="0.2">
      <c r="B4925" s="26"/>
      <c r="C4925" s="128"/>
      <c r="D4925" s="123"/>
      <c r="E4925" s="27"/>
      <c r="F4925" s="29"/>
      <c r="G4925" s="35"/>
    </row>
    <row r="4926" spans="2:7" ht="14.25" hidden="1" customHeight="1" x14ac:dyDescent="0.2">
      <c r="B4926" s="24"/>
      <c r="C4926" s="127"/>
      <c r="D4926" s="122"/>
      <c r="E4926" s="25"/>
      <c r="F4926" s="28"/>
      <c r="G4926" s="36"/>
    </row>
    <row r="4927" spans="2:7" ht="14.25" hidden="1" customHeight="1" x14ac:dyDescent="0.2">
      <c r="B4927" s="26"/>
      <c r="C4927" s="128"/>
      <c r="D4927" s="123"/>
      <c r="E4927" s="27"/>
      <c r="F4927" s="13"/>
      <c r="G4927" s="34"/>
    </row>
    <row r="4928" spans="2:7" ht="14.25" hidden="1" customHeight="1" x14ac:dyDescent="0.2">
      <c r="B4928" s="24"/>
      <c r="C4928" s="127"/>
      <c r="D4928" s="122"/>
      <c r="E4928" s="25"/>
      <c r="F4928" s="11"/>
      <c r="G4928" s="33"/>
    </row>
    <row r="4929" spans="2:7" ht="14.25" hidden="1" customHeight="1" x14ac:dyDescent="0.2">
      <c r="B4929" s="26"/>
      <c r="C4929" s="128"/>
      <c r="D4929" s="123"/>
      <c r="E4929" s="27"/>
      <c r="F4929" s="13"/>
      <c r="G4929" s="34"/>
    </row>
    <row r="4930" spans="2:7" ht="14.25" hidden="1" customHeight="1" x14ac:dyDescent="0.2">
      <c r="B4930" s="24"/>
      <c r="C4930" s="127"/>
      <c r="D4930" s="122"/>
      <c r="E4930" s="25"/>
      <c r="F4930" s="11"/>
      <c r="G4930" s="33"/>
    </row>
    <row r="4931" spans="2:7" ht="14.25" hidden="1" customHeight="1" x14ac:dyDescent="0.2">
      <c r="B4931" s="26"/>
      <c r="C4931" s="128"/>
      <c r="D4931" s="123"/>
      <c r="E4931" s="27"/>
      <c r="F4931" s="13"/>
      <c r="G4931" s="34"/>
    </row>
    <row r="4932" spans="2:7" ht="14.25" hidden="1" customHeight="1" x14ac:dyDescent="0.2">
      <c r="B4932" s="24"/>
      <c r="C4932" s="127"/>
      <c r="D4932" s="122"/>
      <c r="E4932" s="25"/>
      <c r="F4932" s="11"/>
      <c r="G4932" s="33"/>
    </row>
    <row r="4933" spans="2:7" ht="14.25" hidden="1" customHeight="1" x14ac:dyDescent="0.2">
      <c r="B4933" s="26"/>
      <c r="C4933" s="128"/>
      <c r="D4933" s="123"/>
      <c r="E4933" s="27"/>
      <c r="F4933" s="13"/>
      <c r="G4933" s="34"/>
    </row>
    <row r="4934" spans="2:7" ht="14.25" hidden="1" customHeight="1" x14ac:dyDescent="0.2">
      <c r="B4934" s="24"/>
      <c r="C4934" s="127"/>
      <c r="D4934" s="122"/>
      <c r="E4934" s="25"/>
      <c r="F4934" s="11"/>
      <c r="G4934" s="33"/>
    </row>
    <row r="4935" spans="2:7" ht="14.25" hidden="1" customHeight="1" x14ac:dyDescent="0.2">
      <c r="B4935" s="26"/>
      <c r="C4935" s="128"/>
      <c r="D4935" s="123"/>
      <c r="E4935" s="27"/>
      <c r="F4935" s="13"/>
      <c r="G4935" s="34"/>
    </row>
    <row r="4936" spans="2:7" ht="14.25" hidden="1" customHeight="1" x14ac:dyDescent="0.2">
      <c r="B4936" s="24"/>
      <c r="C4936" s="127"/>
      <c r="D4936" s="122"/>
      <c r="E4936" s="25"/>
      <c r="F4936" s="11"/>
      <c r="G4936" s="33"/>
    </row>
    <row r="4937" spans="2:7" ht="14.25" hidden="1" customHeight="1" x14ac:dyDescent="0.2">
      <c r="B4937" s="26"/>
      <c r="C4937" s="128"/>
      <c r="D4937" s="123"/>
      <c r="E4937" s="27"/>
      <c r="F4937" s="13"/>
      <c r="G4937" s="34"/>
    </row>
    <row r="4938" spans="2:7" ht="14.25" hidden="1" customHeight="1" x14ac:dyDescent="0.2">
      <c r="B4938" s="24"/>
      <c r="C4938" s="127"/>
      <c r="D4938" s="122"/>
      <c r="E4938" s="25"/>
      <c r="F4938" s="11"/>
      <c r="G4938" s="33"/>
    </row>
    <row r="4939" spans="2:7" ht="14.25" hidden="1" customHeight="1" x14ac:dyDescent="0.2">
      <c r="B4939" s="26"/>
      <c r="C4939" s="128"/>
      <c r="D4939" s="123"/>
      <c r="E4939" s="27"/>
      <c r="F4939" s="13"/>
      <c r="G4939" s="34"/>
    </row>
    <row r="4940" spans="2:7" ht="14.25" hidden="1" customHeight="1" x14ac:dyDescent="0.2">
      <c r="B4940" s="24"/>
      <c r="C4940" s="127"/>
      <c r="D4940" s="122"/>
      <c r="E4940" s="25"/>
      <c r="F4940" s="11"/>
      <c r="G4940" s="33"/>
    </row>
    <row r="4941" spans="2:7" ht="14.25" hidden="1" customHeight="1" x14ac:dyDescent="0.2">
      <c r="B4941" s="26"/>
      <c r="C4941" s="128"/>
      <c r="D4941" s="123"/>
      <c r="E4941" s="27"/>
      <c r="F4941" s="13"/>
      <c r="G4941" s="34"/>
    </row>
    <row r="4942" spans="2:7" ht="14.25" hidden="1" customHeight="1" x14ac:dyDescent="0.2">
      <c r="B4942" s="24"/>
      <c r="C4942" s="127"/>
      <c r="D4942" s="122"/>
      <c r="E4942" s="25"/>
      <c r="F4942" s="11"/>
      <c r="G4942" s="33"/>
    </row>
    <row r="4943" spans="2:7" ht="14.25" hidden="1" customHeight="1" x14ac:dyDescent="0.2">
      <c r="B4943" s="26"/>
      <c r="C4943" s="128"/>
      <c r="D4943" s="123"/>
      <c r="E4943" s="27"/>
      <c r="F4943" s="13"/>
      <c r="G4943" s="34"/>
    </row>
    <row r="4944" spans="2:7" ht="14.25" hidden="1" customHeight="1" x14ac:dyDescent="0.2">
      <c r="B4944" s="24"/>
      <c r="C4944" s="127"/>
      <c r="D4944" s="122"/>
      <c r="E4944" s="25"/>
      <c r="F4944" s="11"/>
      <c r="G4944" s="33"/>
    </row>
    <row r="4945" spans="2:7" ht="14.25" hidden="1" customHeight="1" x14ac:dyDescent="0.2">
      <c r="B4945" s="26"/>
      <c r="C4945" s="128"/>
      <c r="D4945" s="123"/>
      <c r="E4945" s="27"/>
      <c r="F4945" s="13"/>
      <c r="G4945" s="34"/>
    </row>
    <row r="4946" spans="2:7" ht="14.25" hidden="1" customHeight="1" x14ac:dyDescent="0.2">
      <c r="B4946" s="24"/>
      <c r="C4946" s="127"/>
      <c r="D4946" s="122"/>
      <c r="E4946" s="25"/>
      <c r="F4946" s="11"/>
      <c r="G4946" s="33"/>
    </row>
    <row r="4947" spans="2:7" ht="14.25" hidden="1" customHeight="1" x14ac:dyDescent="0.2">
      <c r="B4947" s="26"/>
      <c r="C4947" s="128"/>
      <c r="D4947" s="123"/>
      <c r="E4947" s="27"/>
      <c r="F4947" s="13"/>
      <c r="G4947" s="34"/>
    </row>
    <row r="4948" spans="2:7" ht="14.25" hidden="1" customHeight="1" x14ac:dyDescent="0.2">
      <c r="B4948" s="24"/>
      <c r="C4948" s="127"/>
      <c r="D4948" s="122"/>
      <c r="E4948" s="25"/>
      <c r="F4948" s="11"/>
      <c r="G4948" s="33"/>
    </row>
    <row r="4949" spans="2:7" ht="14.25" hidden="1" customHeight="1" x14ac:dyDescent="0.2">
      <c r="B4949" s="26"/>
      <c r="C4949" s="128"/>
      <c r="D4949" s="123"/>
      <c r="E4949" s="27"/>
      <c r="F4949" s="13"/>
      <c r="G4949" s="34"/>
    </row>
    <row r="4950" spans="2:7" ht="14.25" hidden="1" customHeight="1" x14ac:dyDescent="0.2">
      <c r="B4950" s="24"/>
      <c r="C4950" s="127"/>
      <c r="D4950" s="122"/>
      <c r="E4950" s="25"/>
      <c r="F4950" s="11"/>
      <c r="G4950" s="33"/>
    </row>
    <row r="4951" spans="2:7" ht="14.25" hidden="1" customHeight="1" x14ac:dyDescent="0.2">
      <c r="B4951" s="26"/>
      <c r="C4951" s="128"/>
      <c r="D4951" s="123"/>
      <c r="E4951" s="27"/>
      <c r="F4951" s="13"/>
      <c r="G4951" s="37"/>
    </row>
    <row r="4952" spans="2:7" ht="14.25" hidden="1" customHeight="1" x14ac:dyDescent="0.2">
      <c r="B4952" s="24"/>
      <c r="C4952" s="127"/>
      <c r="D4952" s="122"/>
      <c r="E4952" s="25"/>
      <c r="F4952" s="11"/>
      <c r="G4952" s="38"/>
    </row>
    <row r="4953" spans="2:7" ht="14.25" hidden="1" customHeight="1" x14ac:dyDescent="0.2">
      <c r="B4953" s="26"/>
      <c r="C4953" s="128"/>
      <c r="D4953" s="123"/>
      <c r="E4953" s="27"/>
      <c r="F4953" s="13"/>
      <c r="G4953" s="37"/>
    </row>
    <row r="4954" spans="2:7" ht="14.25" hidden="1" customHeight="1" x14ac:dyDescent="0.2">
      <c r="B4954" s="24"/>
      <c r="C4954" s="127"/>
      <c r="D4954" s="122"/>
      <c r="E4954" s="25"/>
      <c r="F4954" s="11"/>
      <c r="G4954" s="38"/>
    </row>
    <row r="4955" spans="2:7" ht="14.25" hidden="1" customHeight="1" x14ac:dyDescent="0.2">
      <c r="B4955" s="26"/>
      <c r="C4955" s="128"/>
      <c r="D4955" s="123"/>
      <c r="E4955" s="27"/>
      <c r="F4955" s="13"/>
      <c r="G4955" s="37"/>
    </row>
    <row r="4956" spans="2:7" ht="14.25" hidden="1" customHeight="1" x14ac:dyDescent="0.2">
      <c r="B4956" s="24"/>
      <c r="C4956" s="127"/>
      <c r="D4956" s="122"/>
      <c r="E4956" s="25"/>
      <c r="F4956" s="11"/>
      <c r="G4956" s="38"/>
    </row>
    <row r="4957" spans="2:7" ht="14.25" hidden="1" customHeight="1" x14ac:dyDescent="0.2">
      <c r="B4957" s="26"/>
      <c r="C4957" s="128"/>
      <c r="D4957" s="123"/>
      <c r="E4957" s="27"/>
      <c r="F4957" s="13"/>
      <c r="G4957" s="37"/>
    </row>
    <row r="4958" spans="2:7" ht="14.25" hidden="1" customHeight="1" x14ac:dyDescent="0.2">
      <c r="B4958" s="24"/>
      <c r="C4958" s="127"/>
      <c r="D4958" s="122"/>
      <c r="E4958" s="25"/>
      <c r="F4958" s="11"/>
      <c r="G4958" s="38"/>
    </row>
    <row r="4959" spans="2:7" ht="14.25" hidden="1" customHeight="1" x14ac:dyDescent="0.2">
      <c r="B4959" s="26"/>
      <c r="C4959" s="128"/>
      <c r="D4959" s="123"/>
      <c r="E4959" s="27"/>
      <c r="F4959" s="13"/>
      <c r="G4959" s="37"/>
    </row>
    <row r="4960" spans="2:7" ht="14.25" hidden="1" customHeight="1" x14ac:dyDescent="0.2">
      <c r="B4960" s="24"/>
      <c r="C4960" s="127"/>
      <c r="D4960" s="122"/>
      <c r="E4960" s="25"/>
      <c r="F4960" s="11"/>
      <c r="G4960" s="38"/>
    </row>
    <row r="4961" spans="2:7" ht="14.25" hidden="1" customHeight="1" x14ac:dyDescent="0.2">
      <c r="B4961" s="26"/>
      <c r="C4961" s="128"/>
      <c r="D4961" s="123"/>
      <c r="E4961" s="27"/>
      <c r="F4961" s="13"/>
      <c r="G4961" s="37"/>
    </row>
    <row r="4962" spans="2:7" ht="14.25" hidden="1" customHeight="1" x14ac:dyDescent="0.2">
      <c r="B4962" s="24"/>
      <c r="C4962" s="127"/>
      <c r="D4962" s="122"/>
      <c r="E4962" s="25"/>
      <c r="F4962" s="11"/>
      <c r="G4962" s="38"/>
    </row>
    <row r="4963" spans="2:7" ht="14.25" hidden="1" customHeight="1" x14ac:dyDescent="0.2">
      <c r="B4963" s="26"/>
      <c r="C4963" s="128"/>
      <c r="D4963" s="123"/>
      <c r="E4963" s="27"/>
      <c r="F4963" s="13"/>
      <c r="G4963" s="37"/>
    </row>
    <row r="4964" spans="2:7" ht="14.25" hidden="1" customHeight="1" x14ac:dyDescent="0.2">
      <c r="B4964" s="24"/>
      <c r="C4964" s="127"/>
      <c r="D4964" s="122"/>
      <c r="E4964" s="25"/>
      <c r="F4964" s="11"/>
      <c r="G4964" s="38"/>
    </row>
    <row r="4965" spans="2:7" ht="14.25" hidden="1" customHeight="1" x14ac:dyDescent="0.2">
      <c r="B4965" s="26"/>
      <c r="C4965" s="128"/>
      <c r="D4965" s="123"/>
      <c r="E4965" s="27"/>
      <c r="F4965" s="13"/>
      <c r="G4965" s="34"/>
    </row>
    <row r="4966" spans="2:7" ht="14.25" hidden="1" customHeight="1" x14ac:dyDescent="0.2">
      <c r="B4966" s="24"/>
      <c r="C4966" s="127"/>
      <c r="D4966" s="122"/>
      <c r="E4966" s="25"/>
      <c r="F4966" s="11"/>
      <c r="G4966" s="33"/>
    </row>
    <row r="4967" spans="2:7" ht="14.25" hidden="1" customHeight="1" x14ac:dyDescent="0.2">
      <c r="B4967" s="26"/>
      <c r="C4967" s="128"/>
      <c r="D4967" s="123"/>
      <c r="E4967" s="27"/>
      <c r="F4967" s="13"/>
      <c r="G4967" s="34"/>
    </row>
    <row r="4968" spans="2:7" ht="14.25" hidden="1" customHeight="1" x14ac:dyDescent="0.2">
      <c r="B4968" s="24"/>
      <c r="C4968" s="127"/>
      <c r="D4968" s="122"/>
      <c r="E4968" s="25"/>
      <c r="F4968" s="11"/>
      <c r="G4968" s="33"/>
    </row>
    <row r="4969" spans="2:7" ht="14.25" hidden="1" customHeight="1" x14ac:dyDescent="0.2">
      <c r="B4969" s="26"/>
      <c r="C4969" s="128"/>
      <c r="D4969" s="123"/>
      <c r="E4969" s="27"/>
      <c r="F4969" s="13"/>
      <c r="G4969" s="34"/>
    </row>
    <row r="4970" spans="2:7" ht="14.25" hidden="1" customHeight="1" x14ac:dyDescent="0.2">
      <c r="B4970" s="24"/>
      <c r="C4970" s="127"/>
      <c r="D4970" s="122"/>
      <c r="E4970" s="25"/>
      <c r="F4970" s="11"/>
      <c r="G4970" s="33"/>
    </row>
    <row r="4971" spans="2:7" ht="14.25" hidden="1" customHeight="1" x14ac:dyDescent="0.2">
      <c r="B4971" s="26"/>
      <c r="C4971" s="128"/>
      <c r="D4971" s="123"/>
      <c r="E4971" s="27"/>
      <c r="F4971" s="13"/>
      <c r="G4971" s="34"/>
    </row>
    <row r="4972" spans="2:7" ht="14.25" hidden="1" customHeight="1" x14ac:dyDescent="0.2">
      <c r="B4972" s="24"/>
      <c r="C4972" s="127"/>
      <c r="D4972" s="122"/>
      <c r="E4972" s="25"/>
      <c r="F4972" s="11"/>
      <c r="G4972" s="33"/>
    </row>
    <row r="4973" spans="2:7" ht="14.25" hidden="1" customHeight="1" x14ac:dyDescent="0.2">
      <c r="B4973" s="26"/>
      <c r="C4973" s="128"/>
      <c r="D4973" s="123"/>
      <c r="E4973" s="27"/>
      <c r="F4973" s="13"/>
      <c r="G4973" s="34"/>
    </row>
    <row r="4974" spans="2:7" ht="14.25" hidden="1" customHeight="1" x14ac:dyDescent="0.2">
      <c r="B4974" s="24"/>
      <c r="C4974" s="127"/>
      <c r="D4974" s="122"/>
      <c r="E4974" s="25"/>
      <c r="F4974" s="11"/>
      <c r="G4974" s="33"/>
    </row>
    <row r="4975" spans="2:7" ht="14.25" hidden="1" customHeight="1" x14ac:dyDescent="0.2">
      <c r="B4975" s="26"/>
      <c r="C4975" s="128"/>
      <c r="D4975" s="123"/>
      <c r="E4975" s="27"/>
      <c r="F4975" s="13"/>
      <c r="G4975" s="34"/>
    </row>
    <row r="4976" spans="2:7" ht="14.25" hidden="1" customHeight="1" x14ac:dyDescent="0.2">
      <c r="B4976" s="24"/>
      <c r="C4976" s="127"/>
      <c r="D4976" s="122"/>
      <c r="E4976" s="25"/>
      <c r="F4976" s="11"/>
      <c r="G4976" s="33"/>
    </row>
    <row r="4977" spans="2:7" ht="14.25" hidden="1" customHeight="1" x14ac:dyDescent="0.2">
      <c r="B4977" s="26"/>
      <c r="C4977" s="128"/>
      <c r="D4977" s="123"/>
      <c r="E4977" s="27"/>
      <c r="F4977" s="13"/>
      <c r="G4977" s="34"/>
    </row>
    <row r="4978" spans="2:7" ht="14.25" hidden="1" customHeight="1" x14ac:dyDescent="0.2">
      <c r="B4978" s="24"/>
      <c r="C4978" s="127"/>
      <c r="D4978" s="122"/>
      <c r="E4978" s="25"/>
      <c r="F4978" s="11"/>
      <c r="G4978" s="33"/>
    </row>
    <row r="4979" spans="2:7" ht="14.25" hidden="1" customHeight="1" x14ac:dyDescent="0.2">
      <c r="B4979" s="26"/>
      <c r="C4979" s="128"/>
      <c r="D4979" s="123"/>
      <c r="E4979" s="27"/>
      <c r="F4979" s="13"/>
      <c r="G4979" s="34"/>
    </row>
    <row r="4980" spans="2:7" ht="14.25" hidden="1" customHeight="1" x14ac:dyDescent="0.2">
      <c r="B4980" s="54"/>
      <c r="C4980" s="129"/>
      <c r="D4980" s="124"/>
      <c r="E4980" s="55"/>
      <c r="F4980" s="56"/>
      <c r="G4980" s="57"/>
    </row>
    <row r="4981" spans="2:7" ht="14.25" hidden="1" customHeight="1" x14ac:dyDescent="0.2">
      <c r="B4981" s="22"/>
      <c r="C4981" s="126"/>
      <c r="D4981" s="121"/>
      <c r="E4981" s="23"/>
      <c r="F4981" s="20"/>
      <c r="G4981" s="53"/>
    </row>
    <row r="4982" spans="2:7" ht="14.25" hidden="1" customHeight="1" x14ac:dyDescent="0.2">
      <c r="B4982" s="24"/>
      <c r="C4982" s="127"/>
      <c r="D4982" s="122"/>
      <c r="E4982" s="25"/>
      <c r="F4982" s="11"/>
      <c r="G4982" s="38"/>
    </row>
    <row r="4983" spans="2:7" ht="14.25" hidden="1" customHeight="1" x14ac:dyDescent="0.2">
      <c r="B4983" s="26"/>
      <c r="C4983" s="128"/>
      <c r="D4983" s="123"/>
      <c r="E4983" s="27"/>
      <c r="F4983" s="13"/>
      <c r="G4983" s="37"/>
    </row>
    <row r="4984" spans="2:7" ht="14.25" hidden="1" customHeight="1" x14ac:dyDescent="0.2">
      <c r="B4984" s="24"/>
      <c r="C4984" s="127"/>
      <c r="D4984" s="122"/>
      <c r="E4984" s="25"/>
      <c r="F4984" s="11"/>
      <c r="G4984" s="38"/>
    </row>
    <row r="4985" spans="2:7" ht="14.25" hidden="1" customHeight="1" x14ac:dyDescent="0.2">
      <c r="B4985" s="26"/>
      <c r="C4985" s="128"/>
      <c r="D4985" s="123"/>
      <c r="E4985" s="27"/>
      <c r="F4985" s="13"/>
      <c r="G4985" s="37"/>
    </row>
    <row r="4986" spans="2:7" ht="14.25" hidden="1" customHeight="1" x14ac:dyDescent="0.2">
      <c r="B4986" s="24"/>
      <c r="C4986" s="127"/>
      <c r="D4986" s="122"/>
      <c r="E4986" s="25"/>
      <c r="F4986" s="11"/>
      <c r="G4986" s="38"/>
    </row>
    <row r="4987" spans="2:7" ht="14.25" hidden="1" customHeight="1" x14ac:dyDescent="0.2">
      <c r="B4987" s="26"/>
      <c r="C4987" s="128"/>
      <c r="D4987" s="123"/>
      <c r="E4987" s="27"/>
      <c r="F4987" s="13"/>
      <c r="G4987" s="34"/>
    </row>
    <row r="4988" spans="2:7" ht="14.25" hidden="1" customHeight="1" x14ac:dyDescent="0.2">
      <c r="B4988" s="24"/>
      <c r="C4988" s="127"/>
      <c r="D4988" s="122"/>
      <c r="E4988" s="25"/>
      <c r="F4988" s="11"/>
      <c r="G4988" s="33"/>
    </row>
    <row r="4989" spans="2:7" ht="14.25" hidden="1" customHeight="1" x14ac:dyDescent="0.2">
      <c r="B4989" s="26"/>
      <c r="C4989" s="128"/>
      <c r="D4989" s="123"/>
      <c r="E4989" s="27"/>
      <c r="F4989" s="13"/>
      <c r="G4989" s="34"/>
    </row>
    <row r="4990" spans="2:7" ht="14.25" hidden="1" customHeight="1" x14ac:dyDescent="0.2">
      <c r="B4990" s="24"/>
      <c r="C4990" s="127"/>
      <c r="D4990" s="122"/>
      <c r="E4990" s="25"/>
      <c r="F4990" s="11"/>
      <c r="G4990" s="33"/>
    </row>
    <row r="4991" spans="2:7" ht="14.25" hidden="1" customHeight="1" x14ac:dyDescent="0.2">
      <c r="B4991" s="26"/>
      <c r="C4991" s="128"/>
      <c r="D4991" s="123"/>
      <c r="E4991" s="27"/>
      <c r="F4991" s="13"/>
      <c r="G4991" s="34"/>
    </row>
    <row r="4992" spans="2:7" ht="14.25" hidden="1" customHeight="1" x14ac:dyDescent="0.2">
      <c r="B4992" s="24"/>
      <c r="C4992" s="127"/>
      <c r="D4992" s="122"/>
      <c r="E4992" s="25"/>
      <c r="F4992" s="11"/>
      <c r="G4992" s="33"/>
    </row>
    <row r="4993" spans="2:7" ht="14.25" hidden="1" customHeight="1" x14ac:dyDescent="0.2">
      <c r="B4993" s="26"/>
      <c r="C4993" s="128"/>
      <c r="D4993" s="123"/>
      <c r="E4993" s="27"/>
      <c r="F4993" s="13"/>
      <c r="G4993" s="34"/>
    </row>
    <row r="4994" spans="2:7" ht="14.25" hidden="1" customHeight="1" x14ac:dyDescent="0.2">
      <c r="B4994" s="24"/>
      <c r="C4994" s="127"/>
      <c r="D4994" s="122"/>
      <c r="E4994" s="25"/>
      <c r="F4994" s="11"/>
      <c r="G4994" s="33"/>
    </row>
    <row r="4995" spans="2:7" ht="14.25" hidden="1" customHeight="1" x14ac:dyDescent="0.2">
      <c r="B4995" s="26"/>
      <c r="C4995" s="128"/>
      <c r="D4995" s="123"/>
      <c r="E4995" s="27"/>
      <c r="F4995" s="13"/>
      <c r="G4995" s="34"/>
    </row>
    <row r="4996" spans="2:7" ht="14.25" hidden="1" customHeight="1" x14ac:dyDescent="0.2">
      <c r="B4996" s="24"/>
      <c r="C4996" s="127"/>
      <c r="D4996" s="122"/>
      <c r="E4996" s="25"/>
      <c r="F4996" s="11"/>
      <c r="G4996" s="33"/>
    </row>
    <row r="4997" spans="2:7" ht="14.25" hidden="1" customHeight="1" x14ac:dyDescent="0.2">
      <c r="B4997" s="26"/>
      <c r="C4997" s="128"/>
      <c r="D4997" s="123"/>
      <c r="E4997" s="27"/>
      <c r="F4997" s="13"/>
      <c r="G4997" s="34"/>
    </row>
    <row r="4998" spans="2:7" ht="14.25" hidden="1" customHeight="1" x14ac:dyDescent="0.2">
      <c r="B4998" s="24"/>
      <c r="C4998" s="127"/>
      <c r="D4998" s="122"/>
      <c r="E4998" s="25"/>
      <c r="F4998" s="11"/>
      <c r="G4998" s="33"/>
    </row>
    <row r="4999" spans="2:7" ht="14.25" hidden="1" customHeight="1" x14ac:dyDescent="0.2">
      <c r="B4999" s="26"/>
      <c r="C4999" s="128"/>
      <c r="D4999" s="123"/>
      <c r="E4999" s="27"/>
      <c r="F4999" s="13"/>
      <c r="G4999" s="34"/>
    </row>
    <row r="5000" spans="2:7" ht="14.25" hidden="1" customHeight="1" x14ac:dyDescent="0.2">
      <c r="B5000" s="24"/>
      <c r="C5000" s="127"/>
      <c r="D5000" s="122"/>
      <c r="E5000" s="25"/>
      <c r="F5000" s="11"/>
      <c r="G5000" s="33"/>
    </row>
    <row r="5001" spans="2:7" ht="14.25" hidden="1" customHeight="1" x14ac:dyDescent="0.2">
      <c r="B5001" s="26"/>
      <c r="C5001" s="128"/>
      <c r="D5001" s="123"/>
      <c r="E5001" s="27"/>
      <c r="F5001" s="13"/>
      <c r="G5001" s="34"/>
    </row>
    <row r="5002" spans="2:7" ht="14.25" hidden="1" customHeight="1" x14ac:dyDescent="0.2">
      <c r="B5002" s="54"/>
      <c r="C5002" s="129"/>
      <c r="D5002" s="124"/>
      <c r="E5002" s="55"/>
      <c r="F5002" s="56"/>
      <c r="G5002" s="57"/>
    </row>
    <row r="5003" spans="2:7" ht="14.25" hidden="1" customHeight="1" x14ac:dyDescent="0.2">
      <c r="B5003" s="22"/>
      <c r="C5003" s="126"/>
      <c r="D5003" s="121"/>
      <c r="E5003" s="23"/>
      <c r="F5003" s="20"/>
      <c r="G5003" s="32"/>
    </row>
    <row r="5004" spans="2:7" ht="14.25" hidden="1" customHeight="1" x14ac:dyDescent="0.2">
      <c r="B5004" s="54"/>
      <c r="C5004" s="129"/>
      <c r="D5004" s="124"/>
      <c r="E5004" s="55"/>
      <c r="F5004" s="56"/>
      <c r="G5004" s="57"/>
    </row>
    <row r="5005" spans="2:7" ht="14.25" hidden="1" customHeight="1" x14ac:dyDescent="0.2">
      <c r="B5005" s="22"/>
      <c r="C5005" s="126"/>
      <c r="D5005" s="121"/>
      <c r="E5005" s="23"/>
      <c r="F5005" s="20"/>
      <c r="G5005" s="32"/>
    </row>
    <row r="5006" spans="2:7" ht="14.25" hidden="1" customHeight="1" x14ac:dyDescent="0.2">
      <c r="B5006" s="24"/>
      <c r="C5006" s="127"/>
      <c r="D5006" s="122"/>
      <c r="E5006" s="25"/>
      <c r="F5006" s="11"/>
      <c r="G5006" s="33"/>
    </row>
    <row r="5007" spans="2:7" ht="14.25" hidden="1" customHeight="1" x14ac:dyDescent="0.2">
      <c r="B5007" s="26"/>
      <c r="C5007" s="128"/>
      <c r="D5007" s="123"/>
      <c r="E5007" s="27"/>
      <c r="F5007" s="13"/>
      <c r="G5007" s="34"/>
    </row>
    <row r="5008" spans="2:7" ht="14.25" hidden="1" customHeight="1" x14ac:dyDescent="0.2">
      <c r="B5008" s="24"/>
      <c r="C5008" s="127"/>
      <c r="D5008" s="122"/>
      <c r="E5008" s="25"/>
      <c r="F5008" s="11"/>
      <c r="G5008" s="33"/>
    </row>
    <row r="5009" spans="2:7" ht="14.25" hidden="1" customHeight="1" x14ac:dyDescent="0.2">
      <c r="B5009" s="26"/>
      <c r="C5009" s="128"/>
      <c r="D5009" s="123"/>
      <c r="E5009" s="27"/>
      <c r="F5009" s="13"/>
      <c r="G5009" s="34"/>
    </row>
    <row r="5010" spans="2:7" ht="14.25" hidden="1" customHeight="1" x14ac:dyDescent="0.2">
      <c r="B5010" s="24"/>
      <c r="C5010" s="127"/>
      <c r="D5010" s="122"/>
      <c r="E5010" s="25"/>
      <c r="F5010" s="11"/>
      <c r="G5010" s="33"/>
    </row>
    <row r="5011" spans="2:7" ht="14.25" hidden="1" customHeight="1" x14ac:dyDescent="0.2">
      <c r="B5011" s="26"/>
      <c r="C5011" s="128"/>
      <c r="D5011" s="123"/>
      <c r="E5011" s="27"/>
      <c r="F5011" s="13"/>
      <c r="G5011" s="34"/>
    </row>
    <row r="5012" spans="2:7" ht="14.25" hidden="1" customHeight="1" x14ac:dyDescent="0.2">
      <c r="B5012" s="24"/>
      <c r="C5012" s="127"/>
      <c r="D5012" s="122"/>
      <c r="E5012" s="25"/>
      <c r="F5012" s="11"/>
      <c r="G5012" s="33"/>
    </row>
    <row r="5013" spans="2:7" ht="14.25" hidden="1" customHeight="1" x14ac:dyDescent="0.2">
      <c r="B5013" s="26"/>
      <c r="C5013" s="128"/>
      <c r="D5013" s="123"/>
      <c r="E5013" s="27"/>
      <c r="F5013" s="13"/>
      <c r="G5013" s="34"/>
    </row>
    <row r="5014" spans="2:7" ht="14.25" hidden="1" customHeight="1" x14ac:dyDescent="0.2">
      <c r="B5014" s="24"/>
      <c r="C5014" s="127"/>
      <c r="D5014" s="122"/>
      <c r="E5014" s="25"/>
      <c r="F5014" s="11"/>
      <c r="G5014" s="33"/>
    </row>
    <row r="5015" spans="2:7" ht="14.25" hidden="1" customHeight="1" x14ac:dyDescent="0.2">
      <c r="B5015" s="26"/>
      <c r="C5015" s="128"/>
      <c r="D5015" s="123"/>
      <c r="E5015" s="27"/>
      <c r="F5015" s="13"/>
      <c r="G5015" s="34"/>
    </row>
    <row r="5016" spans="2:7" ht="14.25" hidden="1" customHeight="1" x14ac:dyDescent="0.2">
      <c r="B5016" s="24"/>
      <c r="C5016" s="127"/>
      <c r="D5016" s="122"/>
      <c r="E5016" s="25"/>
      <c r="F5016" s="11"/>
      <c r="G5016" s="33"/>
    </row>
    <row r="5017" spans="2:7" ht="14.25" hidden="1" customHeight="1" x14ac:dyDescent="0.2">
      <c r="B5017" s="26"/>
      <c r="C5017" s="128"/>
      <c r="D5017" s="123"/>
      <c r="E5017" s="27"/>
      <c r="F5017" s="13"/>
      <c r="G5017" s="34"/>
    </row>
    <row r="5018" spans="2:7" ht="14.25" hidden="1" customHeight="1" x14ac:dyDescent="0.2">
      <c r="B5018" s="24"/>
      <c r="C5018" s="127"/>
      <c r="D5018" s="122"/>
      <c r="E5018" s="25"/>
      <c r="F5018" s="11"/>
      <c r="G5018" s="33"/>
    </row>
    <row r="5019" spans="2:7" ht="14.25" hidden="1" customHeight="1" x14ac:dyDescent="0.2">
      <c r="B5019" s="26"/>
      <c r="C5019" s="128"/>
      <c r="D5019" s="123"/>
      <c r="E5019" s="27"/>
      <c r="F5019" s="13"/>
      <c r="G5019" s="34"/>
    </row>
    <row r="5020" spans="2:7" ht="14.25" hidden="1" customHeight="1" x14ac:dyDescent="0.2">
      <c r="B5020" s="24"/>
      <c r="C5020" s="127"/>
      <c r="D5020" s="122"/>
      <c r="E5020" s="25"/>
      <c r="F5020" s="11"/>
      <c r="G5020" s="33"/>
    </row>
    <row r="5021" spans="2:7" ht="14.25" hidden="1" customHeight="1" x14ac:dyDescent="0.2">
      <c r="B5021" s="26"/>
      <c r="C5021" s="128"/>
      <c r="D5021" s="123"/>
      <c r="E5021" s="27"/>
      <c r="F5021" s="13"/>
      <c r="G5021" s="34"/>
    </row>
    <row r="5022" spans="2:7" ht="14.25" hidden="1" customHeight="1" x14ac:dyDescent="0.2">
      <c r="B5022" s="24"/>
      <c r="C5022" s="127"/>
      <c r="D5022" s="122"/>
      <c r="E5022" s="25"/>
      <c r="F5022" s="11"/>
      <c r="G5022" s="33"/>
    </row>
    <row r="5023" spans="2:7" ht="14.25" hidden="1" customHeight="1" x14ac:dyDescent="0.2">
      <c r="B5023" s="26"/>
      <c r="C5023" s="128"/>
      <c r="D5023" s="123"/>
      <c r="E5023" s="27"/>
      <c r="F5023" s="13"/>
      <c r="G5023" s="34"/>
    </row>
    <row r="5024" spans="2:7" ht="14.25" hidden="1" customHeight="1" x14ac:dyDescent="0.2">
      <c r="B5024" s="24"/>
      <c r="C5024" s="127"/>
      <c r="D5024" s="122"/>
      <c r="E5024" s="25"/>
      <c r="F5024" s="11"/>
      <c r="G5024" s="33"/>
    </row>
    <row r="5025" spans="2:7" ht="14.25" hidden="1" customHeight="1" x14ac:dyDescent="0.2">
      <c r="B5025" s="26"/>
      <c r="C5025" s="128"/>
      <c r="D5025" s="123"/>
      <c r="E5025" s="27"/>
      <c r="F5025" s="13"/>
      <c r="G5025" s="34"/>
    </row>
    <row r="5026" spans="2:7" ht="14.25" hidden="1" customHeight="1" x14ac:dyDescent="0.2">
      <c r="B5026" s="24"/>
      <c r="C5026" s="127"/>
      <c r="D5026" s="122"/>
      <c r="E5026" s="25"/>
      <c r="F5026" s="11"/>
      <c r="G5026" s="33"/>
    </row>
    <row r="5027" spans="2:7" ht="14.25" hidden="1" customHeight="1" x14ac:dyDescent="0.2">
      <c r="B5027" s="26"/>
      <c r="C5027" s="128"/>
      <c r="D5027" s="123"/>
      <c r="E5027" s="27"/>
      <c r="F5027" s="13"/>
      <c r="G5027" s="34"/>
    </row>
    <row r="5028" spans="2:7" ht="14.25" hidden="1" customHeight="1" x14ac:dyDescent="0.2">
      <c r="B5028" s="24"/>
      <c r="C5028" s="127"/>
      <c r="D5028" s="122"/>
      <c r="E5028" s="25"/>
      <c r="F5028" s="11"/>
      <c r="G5028" s="33"/>
    </row>
    <row r="5029" spans="2:7" ht="14.25" hidden="1" customHeight="1" x14ac:dyDescent="0.2">
      <c r="B5029" s="26"/>
      <c r="C5029" s="128"/>
      <c r="D5029" s="123"/>
      <c r="E5029" s="27"/>
      <c r="F5029" s="13"/>
      <c r="G5029" s="34"/>
    </row>
    <row r="5030" spans="2:7" ht="14.25" hidden="1" customHeight="1" x14ac:dyDescent="0.2">
      <c r="B5030" s="24"/>
      <c r="C5030" s="127"/>
      <c r="D5030" s="122"/>
      <c r="E5030" s="25"/>
      <c r="F5030" s="11"/>
      <c r="G5030" s="33"/>
    </row>
    <row r="5031" spans="2:7" ht="14.25" hidden="1" customHeight="1" x14ac:dyDescent="0.2">
      <c r="B5031" s="26"/>
      <c r="C5031" s="128"/>
      <c r="D5031" s="123"/>
      <c r="E5031" s="27"/>
      <c r="F5031" s="13"/>
      <c r="G5031" s="34"/>
    </row>
    <row r="5032" spans="2:7" ht="14.25" hidden="1" customHeight="1" x14ac:dyDescent="0.2">
      <c r="B5032" s="24"/>
      <c r="C5032" s="127"/>
      <c r="D5032" s="122"/>
      <c r="E5032" s="25"/>
      <c r="F5032" s="11"/>
      <c r="G5032" s="33"/>
    </row>
    <row r="5033" spans="2:7" ht="14.25" hidden="1" customHeight="1" x14ac:dyDescent="0.2">
      <c r="B5033" s="26"/>
      <c r="C5033" s="128"/>
      <c r="D5033" s="123"/>
      <c r="E5033" s="27"/>
      <c r="F5033" s="13"/>
      <c r="G5033" s="34"/>
    </row>
    <row r="5034" spans="2:7" ht="14.25" hidden="1" customHeight="1" x14ac:dyDescent="0.2">
      <c r="B5034" s="24"/>
      <c r="C5034" s="127"/>
      <c r="D5034" s="122"/>
      <c r="E5034" s="25"/>
      <c r="F5034" s="11"/>
      <c r="G5034" s="33"/>
    </row>
    <row r="5035" spans="2:7" ht="14.25" hidden="1" customHeight="1" x14ac:dyDescent="0.2">
      <c r="B5035" s="26"/>
      <c r="C5035" s="128"/>
      <c r="D5035" s="123"/>
      <c r="E5035" s="27"/>
      <c r="F5035" s="13"/>
      <c r="G5035" s="34"/>
    </row>
    <row r="5036" spans="2:7" ht="14.25" hidden="1" customHeight="1" x14ac:dyDescent="0.2">
      <c r="B5036" s="24"/>
      <c r="C5036" s="127"/>
      <c r="D5036" s="122"/>
      <c r="E5036" s="25"/>
      <c r="F5036" s="11"/>
      <c r="G5036" s="33"/>
    </row>
    <row r="5037" spans="2:7" ht="14.25" hidden="1" customHeight="1" x14ac:dyDescent="0.2">
      <c r="B5037" s="26"/>
      <c r="C5037" s="128"/>
      <c r="D5037" s="123"/>
      <c r="E5037" s="27"/>
      <c r="F5037" s="13"/>
      <c r="G5037" s="34"/>
    </row>
    <row r="5038" spans="2:7" ht="14.25" hidden="1" customHeight="1" x14ac:dyDescent="0.2">
      <c r="B5038" s="24"/>
      <c r="C5038" s="127"/>
      <c r="D5038" s="122"/>
      <c r="E5038" s="25"/>
      <c r="F5038" s="11"/>
      <c r="G5038" s="33"/>
    </row>
    <row r="5039" spans="2:7" ht="14.25" hidden="1" customHeight="1" x14ac:dyDescent="0.2">
      <c r="B5039" s="26"/>
      <c r="C5039" s="128"/>
      <c r="D5039" s="123"/>
      <c r="E5039" s="27"/>
      <c r="F5039" s="13"/>
      <c r="G5039" s="34"/>
    </row>
    <row r="5040" spans="2:7" ht="14.25" hidden="1" customHeight="1" x14ac:dyDescent="0.2">
      <c r="B5040" s="24"/>
      <c r="C5040" s="127"/>
      <c r="D5040" s="122"/>
      <c r="E5040" s="25"/>
      <c r="F5040" s="11"/>
      <c r="G5040" s="33"/>
    </row>
    <row r="5041" spans="2:7" ht="14.25" hidden="1" customHeight="1" x14ac:dyDescent="0.2">
      <c r="B5041" s="26"/>
      <c r="C5041" s="128"/>
      <c r="D5041" s="123"/>
      <c r="E5041" s="27"/>
      <c r="F5041" s="13"/>
      <c r="G5041" s="34"/>
    </row>
    <row r="5042" spans="2:7" ht="14.25" hidden="1" customHeight="1" x14ac:dyDescent="0.2">
      <c r="B5042" s="24"/>
      <c r="C5042" s="127"/>
      <c r="D5042" s="122"/>
      <c r="E5042" s="25"/>
      <c r="F5042" s="11"/>
      <c r="G5042" s="33"/>
    </row>
    <row r="5043" spans="2:7" ht="14.25" hidden="1" customHeight="1" x14ac:dyDescent="0.2">
      <c r="B5043" s="26"/>
      <c r="C5043" s="128"/>
      <c r="D5043" s="123"/>
      <c r="E5043" s="27"/>
      <c r="F5043" s="13"/>
      <c r="G5043" s="34"/>
    </row>
    <row r="5044" spans="2:7" ht="14.25" hidden="1" customHeight="1" x14ac:dyDescent="0.2">
      <c r="B5044" s="24"/>
      <c r="C5044" s="127"/>
      <c r="D5044" s="122"/>
      <c r="E5044" s="25"/>
      <c r="F5044" s="11"/>
      <c r="G5044" s="33"/>
    </row>
    <row r="5045" spans="2:7" ht="14.25" hidden="1" customHeight="1" x14ac:dyDescent="0.2">
      <c r="B5045" s="26"/>
      <c r="C5045" s="128"/>
      <c r="D5045" s="123"/>
      <c r="E5045" s="27"/>
      <c r="F5045" s="13"/>
      <c r="G5045" s="34"/>
    </row>
    <row r="5046" spans="2:7" ht="14.25" hidden="1" customHeight="1" x14ac:dyDescent="0.2">
      <c r="B5046" s="24"/>
      <c r="C5046" s="127"/>
      <c r="D5046" s="122"/>
      <c r="E5046" s="25"/>
      <c r="F5046" s="11"/>
      <c r="G5046" s="33"/>
    </row>
    <row r="5047" spans="2:7" ht="14.25" hidden="1" customHeight="1" x14ac:dyDescent="0.2">
      <c r="B5047" s="26"/>
      <c r="C5047" s="128"/>
      <c r="D5047" s="123"/>
      <c r="E5047" s="27"/>
      <c r="F5047" s="13"/>
      <c r="G5047" s="34"/>
    </row>
    <row r="5048" spans="2:7" ht="14.25" hidden="1" customHeight="1" x14ac:dyDescent="0.2">
      <c r="B5048" s="24"/>
      <c r="C5048" s="127"/>
      <c r="D5048" s="122"/>
      <c r="E5048" s="25"/>
      <c r="F5048" s="11"/>
      <c r="G5048" s="33"/>
    </row>
    <row r="5049" spans="2:7" ht="14.25" hidden="1" customHeight="1" x14ac:dyDescent="0.2">
      <c r="B5049" s="26"/>
      <c r="C5049" s="128"/>
      <c r="D5049" s="123"/>
      <c r="E5049" s="27"/>
      <c r="F5049" s="29"/>
      <c r="G5049" s="35"/>
    </row>
    <row r="5050" spans="2:7" ht="14.25" hidden="1" customHeight="1" x14ac:dyDescent="0.2">
      <c r="B5050" s="24"/>
      <c r="C5050" s="127"/>
      <c r="D5050" s="122"/>
      <c r="E5050" s="25"/>
      <c r="F5050" s="28"/>
      <c r="G5050" s="36"/>
    </row>
    <row r="5051" spans="2:7" ht="14.25" hidden="1" customHeight="1" x14ac:dyDescent="0.2">
      <c r="B5051" s="26"/>
      <c r="C5051" s="128"/>
      <c r="D5051" s="123"/>
      <c r="E5051" s="27"/>
      <c r="F5051" s="29"/>
      <c r="G5051" s="35"/>
    </row>
    <row r="5052" spans="2:7" ht="14.25" hidden="1" customHeight="1" x14ac:dyDescent="0.2">
      <c r="B5052" s="24"/>
      <c r="C5052" s="127"/>
      <c r="D5052" s="122"/>
      <c r="E5052" s="25"/>
      <c r="F5052" s="28"/>
      <c r="G5052" s="36"/>
    </row>
    <row r="5053" spans="2:7" ht="14.25" hidden="1" customHeight="1" x14ac:dyDescent="0.2">
      <c r="B5053" s="26"/>
      <c r="C5053" s="128"/>
      <c r="D5053" s="123"/>
      <c r="E5053" s="27"/>
      <c r="F5053" s="29"/>
      <c r="G5053" s="35"/>
    </row>
    <row r="5054" spans="2:7" ht="14.25" hidden="1" customHeight="1" x14ac:dyDescent="0.2">
      <c r="B5054" s="24"/>
      <c r="C5054" s="127"/>
      <c r="D5054" s="122"/>
      <c r="E5054" s="25"/>
      <c r="F5054" s="28"/>
      <c r="G5054" s="36"/>
    </row>
    <row r="5055" spans="2:7" ht="14.25" hidden="1" customHeight="1" x14ac:dyDescent="0.2">
      <c r="B5055" s="26"/>
      <c r="C5055" s="128"/>
      <c r="D5055" s="123"/>
      <c r="E5055" s="27"/>
      <c r="F5055" s="29"/>
      <c r="G5055" s="35"/>
    </row>
    <row r="5056" spans="2:7" ht="14.25" hidden="1" customHeight="1" x14ac:dyDescent="0.2">
      <c r="B5056" s="24"/>
      <c r="C5056" s="127"/>
      <c r="D5056" s="122"/>
      <c r="E5056" s="25"/>
      <c r="F5056" s="28"/>
      <c r="G5056" s="36"/>
    </row>
    <row r="5057" spans="2:7" ht="14.25" hidden="1" customHeight="1" x14ac:dyDescent="0.2">
      <c r="B5057" s="26"/>
      <c r="C5057" s="128"/>
      <c r="D5057" s="123"/>
      <c r="E5057" s="27"/>
      <c r="F5057" s="29"/>
      <c r="G5057" s="35"/>
    </row>
    <row r="5058" spans="2:7" ht="14.25" hidden="1" customHeight="1" x14ac:dyDescent="0.2">
      <c r="B5058" s="24"/>
      <c r="C5058" s="127"/>
      <c r="D5058" s="122"/>
      <c r="E5058" s="25"/>
      <c r="F5058" s="28"/>
      <c r="G5058" s="36"/>
    </row>
    <row r="5059" spans="2:7" ht="14.25" hidden="1" customHeight="1" x14ac:dyDescent="0.2">
      <c r="B5059" s="26"/>
      <c r="C5059" s="128"/>
      <c r="D5059" s="123"/>
      <c r="E5059" s="27"/>
      <c r="F5059" s="29"/>
      <c r="G5059" s="35"/>
    </row>
    <row r="5060" spans="2:7" ht="14.25" hidden="1" customHeight="1" x14ac:dyDescent="0.2">
      <c r="B5060" s="24"/>
      <c r="C5060" s="127"/>
      <c r="D5060" s="122"/>
      <c r="E5060" s="25"/>
      <c r="F5060" s="28"/>
      <c r="G5060" s="36"/>
    </row>
    <row r="5061" spans="2:7" ht="14.25" hidden="1" customHeight="1" x14ac:dyDescent="0.2">
      <c r="B5061" s="26"/>
      <c r="C5061" s="128"/>
      <c r="D5061" s="123"/>
      <c r="E5061" s="27"/>
      <c r="F5061" s="29"/>
      <c r="G5061" s="35"/>
    </row>
    <row r="5062" spans="2:7" ht="14.25" hidden="1" customHeight="1" x14ac:dyDescent="0.2">
      <c r="B5062" s="24"/>
      <c r="C5062" s="127"/>
      <c r="D5062" s="122"/>
      <c r="E5062" s="25"/>
      <c r="F5062" s="28"/>
      <c r="G5062" s="36"/>
    </row>
    <row r="5063" spans="2:7" ht="14.25" hidden="1" customHeight="1" x14ac:dyDescent="0.2">
      <c r="B5063" s="26"/>
      <c r="C5063" s="128"/>
      <c r="D5063" s="123"/>
      <c r="E5063" s="27"/>
      <c r="F5063" s="29"/>
      <c r="G5063" s="35"/>
    </row>
    <row r="5064" spans="2:7" ht="14.25" hidden="1" customHeight="1" x14ac:dyDescent="0.2">
      <c r="B5064" s="24"/>
      <c r="C5064" s="127"/>
      <c r="D5064" s="122"/>
      <c r="E5064" s="25"/>
      <c r="F5064" s="28"/>
      <c r="G5064" s="36"/>
    </row>
    <row r="5065" spans="2:7" ht="14.25" hidden="1" customHeight="1" x14ac:dyDescent="0.2">
      <c r="B5065" s="26"/>
      <c r="C5065" s="128"/>
      <c r="D5065" s="123"/>
      <c r="E5065" s="27"/>
      <c r="F5065" s="29"/>
      <c r="G5065" s="35"/>
    </row>
    <row r="5066" spans="2:7" ht="14.25" hidden="1" customHeight="1" x14ac:dyDescent="0.2">
      <c r="B5066" s="24"/>
      <c r="C5066" s="127"/>
      <c r="D5066" s="122"/>
      <c r="E5066" s="25"/>
      <c r="F5066" s="28"/>
      <c r="G5066" s="36"/>
    </row>
    <row r="5067" spans="2:7" ht="14.25" hidden="1" customHeight="1" x14ac:dyDescent="0.2">
      <c r="B5067" s="26"/>
      <c r="C5067" s="128"/>
      <c r="D5067" s="123"/>
      <c r="E5067" s="27"/>
      <c r="F5067" s="29"/>
      <c r="G5067" s="35"/>
    </row>
    <row r="5068" spans="2:7" ht="14.25" hidden="1" customHeight="1" x14ac:dyDescent="0.2">
      <c r="B5068" s="24"/>
      <c r="C5068" s="127"/>
      <c r="D5068" s="122"/>
      <c r="E5068" s="25"/>
      <c r="F5068" s="28"/>
      <c r="G5068" s="36"/>
    </row>
    <row r="5069" spans="2:7" ht="14.25" hidden="1" customHeight="1" x14ac:dyDescent="0.2">
      <c r="B5069" s="26"/>
      <c r="C5069" s="128"/>
      <c r="D5069" s="123"/>
      <c r="E5069" s="27"/>
      <c r="F5069" s="29"/>
      <c r="G5069" s="35"/>
    </row>
    <row r="5070" spans="2:7" ht="14.25" hidden="1" customHeight="1" x14ac:dyDescent="0.2">
      <c r="B5070" s="24"/>
      <c r="C5070" s="127"/>
      <c r="D5070" s="122"/>
      <c r="E5070" s="25"/>
      <c r="F5070" s="28"/>
      <c r="G5070" s="36"/>
    </row>
    <row r="5071" spans="2:7" ht="14.25" hidden="1" customHeight="1" x14ac:dyDescent="0.2">
      <c r="B5071" s="26"/>
      <c r="C5071" s="128"/>
      <c r="D5071" s="123"/>
      <c r="E5071" s="27"/>
      <c r="F5071" s="29"/>
      <c r="G5071" s="35"/>
    </row>
    <row r="5072" spans="2:7" ht="14.25" hidden="1" customHeight="1" x14ac:dyDescent="0.2">
      <c r="B5072" s="24"/>
      <c r="C5072" s="127"/>
      <c r="D5072" s="122"/>
      <c r="E5072" s="25"/>
      <c r="F5072" s="28"/>
      <c r="G5072" s="36"/>
    </row>
    <row r="5073" spans="2:7" ht="14.25" hidden="1" customHeight="1" x14ac:dyDescent="0.2">
      <c r="B5073" s="26"/>
      <c r="C5073" s="128"/>
      <c r="D5073" s="123"/>
      <c r="E5073" s="27"/>
      <c r="F5073" s="13"/>
      <c r="G5073" s="34"/>
    </row>
    <row r="5074" spans="2:7" ht="14.25" hidden="1" customHeight="1" x14ac:dyDescent="0.2">
      <c r="B5074" s="24"/>
      <c r="C5074" s="127"/>
      <c r="D5074" s="122"/>
      <c r="E5074" s="25"/>
      <c r="F5074" s="11"/>
      <c r="G5074" s="33"/>
    </row>
    <row r="5075" spans="2:7" ht="14.25" hidden="1" customHeight="1" x14ac:dyDescent="0.2">
      <c r="B5075" s="26"/>
      <c r="C5075" s="128"/>
      <c r="D5075" s="123"/>
      <c r="E5075" s="27"/>
      <c r="F5075" s="13"/>
      <c r="G5075" s="34"/>
    </row>
    <row r="5076" spans="2:7" ht="14.25" hidden="1" customHeight="1" x14ac:dyDescent="0.2">
      <c r="B5076" s="24"/>
      <c r="C5076" s="127"/>
      <c r="D5076" s="122"/>
      <c r="E5076" s="25"/>
      <c r="F5076" s="11"/>
      <c r="G5076" s="33"/>
    </row>
    <row r="5077" spans="2:7" ht="14.25" hidden="1" customHeight="1" x14ac:dyDescent="0.2">
      <c r="B5077" s="26"/>
      <c r="C5077" s="128"/>
      <c r="D5077" s="123"/>
      <c r="E5077" s="27"/>
      <c r="F5077" s="13"/>
      <c r="G5077" s="34"/>
    </row>
    <row r="5078" spans="2:7" ht="14.25" hidden="1" customHeight="1" x14ac:dyDescent="0.2">
      <c r="B5078" s="24"/>
      <c r="C5078" s="127"/>
      <c r="D5078" s="122"/>
      <c r="E5078" s="25"/>
      <c r="F5078" s="11"/>
      <c r="G5078" s="33"/>
    </row>
    <row r="5079" spans="2:7" ht="14.25" hidden="1" customHeight="1" x14ac:dyDescent="0.2">
      <c r="B5079" s="26"/>
      <c r="C5079" s="128"/>
      <c r="D5079" s="123"/>
      <c r="E5079" s="27"/>
      <c r="F5079" s="13"/>
      <c r="G5079" s="34"/>
    </row>
    <row r="5080" spans="2:7" ht="14.25" hidden="1" customHeight="1" x14ac:dyDescent="0.2">
      <c r="B5080" s="24"/>
      <c r="C5080" s="127"/>
      <c r="D5080" s="122"/>
      <c r="E5080" s="25"/>
      <c r="F5080" s="11"/>
      <c r="G5080" s="33"/>
    </row>
    <row r="5081" spans="2:7" ht="14.25" hidden="1" customHeight="1" x14ac:dyDescent="0.2">
      <c r="B5081" s="26"/>
      <c r="C5081" s="128"/>
      <c r="D5081" s="123"/>
      <c r="E5081" s="27"/>
      <c r="F5081" s="13"/>
      <c r="G5081" s="34"/>
    </row>
    <row r="5082" spans="2:7" ht="14.25" hidden="1" customHeight="1" x14ac:dyDescent="0.2">
      <c r="B5082" s="24"/>
      <c r="C5082" s="127"/>
      <c r="D5082" s="122"/>
      <c r="E5082" s="25"/>
      <c r="F5082" s="11"/>
      <c r="G5082" s="33"/>
    </row>
    <row r="5083" spans="2:7" ht="14.25" hidden="1" customHeight="1" x14ac:dyDescent="0.2">
      <c r="B5083" s="26"/>
      <c r="C5083" s="128"/>
      <c r="D5083" s="123"/>
      <c r="E5083" s="27"/>
      <c r="F5083" s="13"/>
      <c r="G5083" s="34"/>
    </row>
    <row r="5084" spans="2:7" ht="14.25" hidden="1" customHeight="1" x14ac:dyDescent="0.2">
      <c r="B5084" s="24"/>
      <c r="C5084" s="127"/>
      <c r="D5084" s="122"/>
      <c r="E5084" s="25"/>
      <c r="F5084" s="11"/>
      <c r="G5084" s="33"/>
    </row>
    <row r="5085" spans="2:7" ht="14.25" hidden="1" customHeight="1" x14ac:dyDescent="0.2">
      <c r="B5085" s="26"/>
      <c r="C5085" s="128"/>
      <c r="D5085" s="123"/>
      <c r="E5085" s="27"/>
      <c r="F5085" s="13"/>
      <c r="G5085" s="34"/>
    </row>
    <row r="5086" spans="2:7" ht="14.25" hidden="1" customHeight="1" x14ac:dyDescent="0.2">
      <c r="B5086" s="24"/>
      <c r="C5086" s="127"/>
      <c r="D5086" s="122"/>
      <c r="E5086" s="25"/>
      <c r="F5086" s="11"/>
      <c r="G5086" s="33"/>
    </row>
    <row r="5087" spans="2:7" ht="14.25" hidden="1" customHeight="1" x14ac:dyDescent="0.2">
      <c r="B5087" s="26"/>
      <c r="C5087" s="128"/>
      <c r="D5087" s="123"/>
      <c r="E5087" s="27"/>
      <c r="F5087" s="13"/>
      <c r="G5087" s="34"/>
    </row>
    <row r="5088" spans="2:7" ht="14.25" hidden="1" customHeight="1" x14ac:dyDescent="0.2">
      <c r="B5088" s="24"/>
      <c r="C5088" s="127"/>
      <c r="D5088" s="122"/>
      <c r="E5088" s="25"/>
      <c r="F5088" s="11"/>
      <c r="G5088" s="33"/>
    </row>
    <row r="5089" spans="2:7" ht="14.25" hidden="1" customHeight="1" x14ac:dyDescent="0.2">
      <c r="B5089" s="26"/>
      <c r="C5089" s="128"/>
      <c r="D5089" s="123"/>
      <c r="E5089" s="27"/>
      <c r="F5089" s="13"/>
      <c r="G5089" s="34"/>
    </row>
    <row r="5090" spans="2:7" ht="14.25" hidden="1" customHeight="1" x14ac:dyDescent="0.2">
      <c r="B5090" s="24"/>
      <c r="C5090" s="127"/>
      <c r="D5090" s="122"/>
      <c r="E5090" s="25"/>
      <c r="F5090" s="11"/>
      <c r="G5090" s="33"/>
    </row>
    <row r="5091" spans="2:7" ht="14.25" hidden="1" customHeight="1" x14ac:dyDescent="0.2">
      <c r="B5091" s="26"/>
      <c r="C5091" s="128"/>
      <c r="D5091" s="123"/>
      <c r="E5091" s="27"/>
      <c r="F5091" s="13"/>
      <c r="G5091" s="34"/>
    </row>
    <row r="5092" spans="2:7" ht="14.25" hidden="1" customHeight="1" x14ac:dyDescent="0.2">
      <c r="B5092" s="24"/>
      <c r="C5092" s="127"/>
      <c r="D5092" s="122"/>
      <c r="E5092" s="25"/>
      <c r="F5092" s="11"/>
      <c r="G5092" s="33"/>
    </row>
    <row r="5093" spans="2:7" ht="14.25" hidden="1" customHeight="1" x14ac:dyDescent="0.2">
      <c r="B5093" s="26"/>
      <c r="C5093" s="128"/>
      <c r="D5093" s="123"/>
      <c r="E5093" s="27"/>
      <c r="F5093" s="13"/>
      <c r="G5093" s="34"/>
    </row>
    <row r="5094" spans="2:7" ht="14.25" hidden="1" customHeight="1" x14ac:dyDescent="0.2">
      <c r="B5094" s="24"/>
      <c r="C5094" s="127"/>
      <c r="D5094" s="122"/>
      <c r="E5094" s="25"/>
      <c r="F5094" s="11"/>
      <c r="G5094" s="33"/>
    </row>
    <row r="5095" spans="2:7" ht="14.25" hidden="1" customHeight="1" x14ac:dyDescent="0.2">
      <c r="B5095" s="26"/>
      <c r="C5095" s="128"/>
      <c r="D5095" s="123"/>
      <c r="E5095" s="27"/>
      <c r="F5095" s="13"/>
      <c r="G5095" s="34"/>
    </row>
    <row r="5096" spans="2:7" ht="14.25" hidden="1" customHeight="1" x14ac:dyDescent="0.2">
      <c r="B5096" s="24"/>
      <c r="C5096" s="127"/>
      <c r="D5096" s="122"/>
      <c r="E5096" s="25"/>
      <c r="F5096" s="11"/>
      <c r="G5096" s="33"/>
    </row>
    <row r="5097" spans="2:7" ht="14.25" hidden="1" customHeight="1" x14ac:dyDescent="0.2">
      <c r="B5097" s="26"/>
      <c r="C5097" s="128"/>
      <c r="D5097" s="123"/>
      <c r="E5097" s="27"/>
      <c r="F5097" s="13"/>
      <c r="G5097" s="37"/>
    </row>
    <row r="5098" spans="2:7" ht="14.25" hidden="1" customHeight="1" x14ac:dyDescent="0.2">
      <c r="B5098" s="24"/>
      <c r="C5098" s="127"/>
      <c r="D5098" s="122"/>
      <c r="E5098" s="25"/>
      <c r="F5098" s="11"/>
      <c r="G5098" s="38"/>
    </row>
    <row r="5099" spans="2:7" ht="14.25" hidden="1" customHeight="1" x14ac:dyDescent="0.2">
      <c r="B5099" s="26"/>
      <c r="C5099" s="128"/>
      <c r="D5099" s="123"/>
      <c r="E5099" s="27"/>
      <c r="F5099" s="13"/>
      <c r="G5099" s="37"/>
    </row>
    <row r="5100" spans="2:7" ht="14.25" hidden="1" customHeight="1" x14ac:dyDescent="0.2">
      <c r="B5100" s="24"/>
      <c r="C5100" s="127"/>
      <c r="D5100" s="122"/>
      <c r="E5100" s="25"/>
      <c r="F5100" s="11"/>
      <c r="G5100" s="38"/>
    </row>
    <row r="5101" spans="2:7" ht="14.25" hidden="1" customHeight="1" x14ac:dyDescent="0.2">
      <c r="B5101" s="26"/>
      <c r="C5101" s="128"/>
      <c r="D5101" s="123"/>
      <c r="E5101" s="27"/>
      <c r="F5101" s="13"/>
      <c r="G5101" s="37"/>
    </row>
    <row r="5102" spans="2:7" ht="14.25" hidden="1" customHeight="1" x14ac:dyDescent="0.2">
      <c r="B5102" s="24"/>
      <c r="C5102" s="127"/>
      <c r="D5102" s="122"/>
      <c r="E5102" s="25"/>
      <c r="F5102" s="11"/>
      <c r="G5102" s="38"/>
    </row>
    <row r="5103" spans="2:7" ht="14.25" hidden="1" customHeight="1" x14ac:dyDescent="0.2">
      <c r="B5103" s="26"/>
      <c r="C5103" s="128"/>
      <c r="D5103" s="123"/>
      <c r="E5103" s="27"/>
      <c r="F5103" s="13"/>
      <c r="G5103" s="37"/>
    </row>
    <row r="5104" spans="2:7" ht="14.25" hidden="1" customHeight="1" x14ac:dyDescent="0.2">
      <c r="B5104" s="24"/>
      <c r="C5104" s="127"/>
      <c r="D5104" s="122"/>
      <c r="E5104" s="25"/>
      <c r="F5104" s="11"/>
      <c r="G5104" s="38"/>
    </row>
    <row r="5105" spans="2:7" ht="14.25" hidden="1" customHeight="1" x14ac:dyDescent="0.2">
      <c r="B5105" s="26"/>
      <c r="C5105" s="128"/>
      <c r="D5105" s="123"/>
      <c r="E5105" s="27"/>
      <c r="F5105" s="13"/>
      <c r="G5105" s="37"/>
    </row>
    <row r="5106" spans="2:7" ht="14.25" hidden="1" customHeight="1" x14ac:dyDescent="0.2">
      <c r="B5106" s="24"/>
      <c r="C5106" s="127"/>
      <c r="D5106" s="122"/>
      <c r="E5106" s="25"/>
      <c r="F5106" s="11"/>
      <c r="G5106" s="38"/>
    </row>
    <row r="5107" spans="2:7" ht="14.25" hidden="1" customHeight="1" x14ac:dyDescent="0.2">
      <c r="B5107" s="26"/>
      <c r="C5107" s="128"/>
      <c r="D5107" s="123"/>
      <c r="E5107" s="27"/>
      <c r="F5107" s="13"/>
      <c r="G5107" s="37"/>
    </row>
    <row r="5108" spans="2:7" ht="14.25" hidden="1" customHeight="1" x14ac:dyDescent="0.2">
      <c r="B5108" s="24"/>
      <c r="C5108" s="127"/>
      <c r="D5108" s="122"/>
      <c r="E5108" s="25"/>
      <c r="F5108" s="11"/>
      <c r="G5108" s="38"/>
    </row>
    <row r="5109" spans="2:7" ht="14.25" hidden="1" customHeight="1" x14ac:dyDescent="0.2">
      <c r="B5109" s="26"/>
      <c r="C5109" s="128"/>
      <c r="D5109" s="123"/>
      <c r="E5109" s="27"/>
      <c r="F5109" s="13"/>
      <c r="G5109" s="37"/>
    </row>
    <row r="5110" spans="2:7" ht="14.25" hidden="1" customHeight="1" x14ac:dyDescent="0.2">
      <c r="B5110" s="24"/>
      <c r="C5110" s="127"/>
      <c r="D5110" s="122"/>
      <c r="E5110" s="25"/>
      <c r="F5110" s="11"/>
      <c r="G5110" s="38"/>
    </row>
    <row r="5111" spans="2:7" ht="14.25" hidden="1" customHeight="1" x14ac:dyDescent="0.2">
      <c r="B5111" s="26"/>
      <c r="C5111" s="128"/>
      <c r="D5111" s="123"/>
      <c r="E5111" s="27"/>
      <c r="F5111" s="13"/>
      <c r="G5111" s="34"/>
    </row>
    <row r="5112" spans="2:7" ht="14.25" hidden="1" customHeight="1" x14ac:dyDescent="0.2">
      <c r="B5112" s="24"/>
      <c r="C5112" s="127"/>
      <c r="D5112" s="122"/>
      <c r="E5112" s="25"/>
      <c r="F5112" s="11"/>
      <c r="G5112" s="33"/>
    </row>
    <row r="5113" spans="2:7" ht="14.25" hidden="1" customHeight="1" x14ac:dyDescent="0.2">
      <c r="B5113" s="26"/>
      <c r="C5113" s="128"/>
      <c r="D5113" s="123"/>
      <c r="E5113" s="27"/>
      <c r="F5113" s="13"/>
      <c r="G5113" s="34"/>
    </row>
    <row r="5114" spans="2:7" ht="14.25" hidden="1" customHeight="1" x14ac:dyDescent="0.2">
      <c r="B5114" s="24"/>
      <c r="C5114" s="127"/>
      <c r="D5114" s="122"/>
      <c r="E5114" s="25"/>
      <c r="F5114" s="11"/>
      <c r="G5114" s="33"/>
    </row>
    <row r="5115" spans="2:7" ht="14.25" hidden="1" customHeight="1" x14ac:dyDescent="0.2">
      <c r="B5115" s="26"/>
      <c r="C5115" s="128"/>
      <c r="D5115" s="123"/>
      <c r="E5115" s="27"/>
      <c r="F5115" s="13"/>
      <c r="G5115" s="34"/>
    </row>
    <row r="5116" spans="2:7" ht="14.25" hidden="1" customHeight="1" x14ac:dyDescent="0.2">
      <c r="B5116" s="24"/>
      <c r="C5116" s="127"/>
      <c r="D5116" s="122"/>
      <c r="E5116" s="25"/>
      <c r="F5116" s="11"/>
      <c r="G5116" s="33"/>
    </row>
    <row r="5117" spans="2:7" ht="14.25" hidden="1" customHeight="1" x14ac:dyDescent="0.2">
      <c r="B5117" s="26"/>
      <c r="C5117" s="128"/>
      <c r="D5117" s="123"/>
      <c r="E5117" s="27"/>
      <c r="F5117" s="13"/>
      <c r="G5117" s="34"/>
    </row>
    <row r="5118" spans="2:7" ht="14.25" hidden="1" customHeight="1" x14ac:dyDescent="0.2">
      <c r="B5118" s="24"/>
      <c r="C5118" s="127"/>
      <c r="D5118" s="122"/>
      <c r="E5118" s="25"/>
      <c r="F5118" s="11"/>
      <c r="G5118" s="33"/>
    </row>
    <row r="5119" spans="2:7" ht="14.25" hidden="1" customHeight="1" x14ac:dyDescent="0.2">
      <c r="B5119" s="26"/>
      <c r="C5119" s="128"/>
      <c r="D5119" s="123"/>
      <c r="E5119" s="27"/>
      <c r="F5119" s="13"/>
      <c r="G5119" s="34"/>
    </row>
    <row r="5120" spans="2:7" ht="14.25" hidden="1" customHeight="1" x14ac:dyDescent="0.2">
      <c r="B5120" s="24"/>
      <c r="C5120" s="127"/>
      <c r="D5120" s="122"/>
      <c r="E5120" s="25"/>
      <c r="F5120" s="11"/>
      <c r="G5120" s="33"/>
    </row>
    <row r="5121" spans="2:7" ht="14.25" hidden="1" customHeight="1" x14ac:dyDescent="0.2">
      <c r="B5121" s="26"/>
      <c r="C5121" s="128"/>
      <c r="D5121" s="123"/>
      <c r="E5121" s="27"/>
      <c r="F5121" s="13"/>
      <c r="G5121" s="34"/>
    </row>
    <row r="5122" spans="2:7" ht="14.25" hidden="1" customHeight="1" x14ac:dyDescent="0.2">
      <c r="B5122" s="24"/>
      <c r="C5122" s="127"/>
      <c r="D5122" s="122"/>
      <c r="E5122" s="25"/>
      <c r="F5122" s="11"/>
      <c r="G5122" s="33"/>
    </row>
    <row r="5123" spans="2:7" ht="14.25" hidden="1" customHeight="1" x14ac:dyDescent="0.2">
      <c r="B5123" s="26"/>
      <c r="C5123" s="128"/>
      <c r="D5123" s="123"/>
      <c r="E5123" s="27"/>
      <c r="F5123" s="13"/>
      <c r="G5123" s="34"/>
    </row>
    <row r="5124" spans="2:7" ht="14.25" hidden="1" customHeight="1" x14ac:dyDescent="0.2">
      <c r="B5124" s="24"/>
      <c r="C5124" s="127"/>
      <c r="D5124" s="122"/>
      <c r="E5124" s="25"/>
      <c r="F5124" s="11"/>
      <c r="G5124" s="33"/>
    </row>
    <row r="5125" spans="2:7" ht="14.25" hidden="1" customHeight="1" x14ac:dyDescent="0.2">
      <c r="B5125" s="26"/>
      <c r="C5125" s="128"/>
      <c r="D5125" s="123"/>
      <c r="E5125" s="27"/>
      <c r="F5125" s="13"/>
      <c r="G5125" s="34"/>
    </row>
    <row r="5126" spans="2:7" ht="14.25" hidden="1" customHeight="1" x14ac:dyDescent="0.2">
      <c r="B5126" s="54"/>
      <c r="C5126" s="129"/>
      <c r="D5126" s="124"/>
      <c r="E5126" s="55"/>
      <c r="F5126" s="56"/>
      <c r="G5126" s="57"/>
    </row>
    <row r="5127" spans="2:7" ht="14.25" hidden="1" customHeight="1" x14ac:dyDescent="0.2">
      <c r="B5127" s="22"/>
      <c r="C5127" s="126"/>
      <c r="D5127" s="121"/>
      <c r="E5127" s="23"/>
      <c r="F5127" s="20"/>
      <c r="G5127" s="32"/>
    </row>
    <row r="5128" spans="2:7" ht="14.25" hidden="1" customHeight="1" x14ac:dyDescent="0.2">
      <c r="B5128" s="24"/>
      <c r="C5128" s="127"/>
      <c r="D5128" s="122"/>
      <c r="E5128" s="25"/>
      <c r="F5128" s="11"/>
      <c r="G5128" s="33"/>
    </row>
    <row r="5129" spans="2:7" ht="14.25" hidden="1" customHeight="1" x14ac:dyDescent="0.2">
      <c r="B5129" s="26"/>
      <c r="C5129" s="128"/>
      <c r="D5129" s="123"/>
      <c r="E5129" s="27"/>
      <c r="F5129" s="13"/>
      <c r="G5129" s="34"/>
    </row>
    <row r="5130" spans="2:7" ht="14.25" hidden="1" customHeight="1" x14ac:dyDescent="0.2">
      <c r="B5130" s="24"/>
      <c r="C5130" s="127"/>
      <c r="D5130" s="122"/>
      <c r="E5130" s="25"/>
      <c r="F5130" s="11"/>
      <c r="G5130" s="33"/>
    </row>
    <row r="5131" spans="2:7" ht="14.25" hidden="1" customHeight="1" x14ac:dyDescent="0.2">
      <c r="B5131" s="26"/>
      <c r="C5131" s="128"/>
      <c r="D5131" s="123"/>
      <c r="E5131" s="27"/>
      <c r="F5131" s="13"/>
      <c r="G5131" s="34"/>
    </row>
    <row r="5132" spans="2:7" ht="14.25" hidden="1" customHeight="1" x14ac:dyDescent="0.2">
      <c r="B5132" s="24"/>
      <c r="C5132" s="127"/>
      <c r="D5132" s="122"/>
      <c r="E5132" s="25"/>
      <c r="F5132" s="11"/>
      <c r="G5132" s="33"/>
    </row>
    <row r="5133" spans="2:7" ht="14.25" hidden="1" customHeight="1" x14ac:dyDescent="0.2">
      <c r="B5133" s="26"/>
      <c r="C5133" s="128"/>
      <c r="D5133" s="123"/>
      <c r="E5133" s="27"/>
      <c r="F5133" s="13"/>
      <c r="G5133" s="34"/>
    </row>
    <row r="5134" spans="2:7" ht="14.25" hidden="1" customHeight="1" x14ac:dyDescent="0.2">
      <c r="B5134" s="24"/>
      <c r="C5134" s="127"/>
      <c r="D5134" s="122"/>
      <c r="E5134" s="25"/>
      <c r="F5134" s="11"/>
      <c r="G5134" s="33"/>
    </row>
    <row r="5135" spans="2:7" ht="14.25" hidden="1" customHeight="1" x14ac:dyDescent="0.2">
      <c r="B5135" s="26"/>
      <c r="C5135" s="128"/>
      <c r="D5135" s="123"/>
      <c r="E5135" s="27"/>
      <c r="F5135" s="13"/>
      <c r="G5135" s="34"/>
    </row>
    <row r="5136" spans="2:7" ht="14.25" hidden="1" customHeight="1" x14ac:dyDescent="0.2">
      <c r="B5136" s="24"/>
      <c r="C5136" s="127"/>
      <c r="D5136" s="122"/>
      <c r="E5136" s="25"/>
      <c r="F5136" s="11"/>
      <c r="G5136" s="33"/>
    </row>
    <row r="5137" spans="2:7" ht="14.25" hidden="1" customHeight="1" x14ac:dyDescent="0.2">
      <c r="B5137" s="26"/>
      <c r="C5137" s="128"/>
      <c r="D5137" s="123"/>
      <c r="E5137" s="27"/>
      <c r="F5137" s="13"/>
      <c r="G5137" s="34"/>
    </row>
    <row r="5138" spans="2:7" ht="14.25" hidden="1" customHeight="1" x14ac:dyDescent="0.2">
      <c r="B5138" s="24"/>
      <c r="C5138" s="127"/>
      <c r="D5138" s="122"/>
      <c r="E5138" s="25"/>
      <c r="F5138" s="11"/>
      <c r="G5138" s="33"/>
    </row>
    <row r="5139" spans="2:7" ht="14.25" hidden="1" customHeight="1" x14ac:dyDescent="0.2">
      <c r="B5139" s="26"/>
      <c r="C5139" s="128"/>
      <c r="D5139" s="123"/>
      <c r="E5139" s="27"/>
      <c r="F5139" s="13"/>
      <c r="G5139" s="34"/>
    </row>
    <row r="5140" spans="2:7" ht="14.25" hidden="1" customHeight="1" x14ac:dyDescent="0.2">
      <c r="B5140" s="24"/>
      <c r="C5140" s="127"/>
      <c r="D5140" s="122"/>
      <c r="E5140" s="25"/>
      <c r="F5140" s="11"/>
      <c r="G5140" s="33"/>
    </row>
    <row r="5141" spans="2:7" ht="14.25" hidden="1" customHeight="1" x14ac:dyDescent="0.2">
      <c r="B5141" s="26"/>
      <c r="C5141" s="128"/>
      <c r="D5141" s="123"/>
      <c r="E5141" s="27"/>
      <c r="F5141" s="13"/>
      <c r="G5141" s="34"/>
    </row>
    <row r="5142" spans="2:7" ht="14.25" hidden="1" customHeight="1" x14ac:dyDescent="0.2">
      <c r="B5142" s="24"/>
      <c r="C5142" s="127"/>
      <c r="D5142" s="122"/>
      <c r="E5142" s="25"/>
      <c r="F5142" s="11"/>
      <c r="G5142" s="33"/>
    </row>
    <row r="5143" spans="2:7" ht="14.25" hidden="1" customHeight="1" x14ac:dyDescent="0.2">
      <c r="B5143" s="26"/>
      <c r="C5143" s="128"/>
      <c r="D5143" s="123"/>
      <c r="E5143" s="27"/>
      <c r="F5143" s="13"/>
      <c r="G5143" s="34"/>
    </row>
    <row r="5144" spans="2:7" ht="14.25" hidden="1" customHeight="1" x14ac:dyDescent="0.2">
      <c r="B5144" s="24"/>
      <c r="C5144" s="127"/>
      <c r="D5144" s="122"/>
      <c r="E5144" s="25"/>
      <c r="F5144" s="11"/>
      <c r="G5144" s="33"/>
    </row>
    <row r="5145" spans="2:7" ht="14.25" hidden="1" customHeight="1" x14ac:dyDescent="0.2">
      <c r="B5145" s="26"/>
      <c r="C5145" s="128"/>
      <c r="D5145" s="123"/>
      <c r="E5145" s="27"/>
      <c r="F5145" s="13"/>
      <c r="G5145" s="34"/>
    </row>
    <row r="5146" spans="2:7" ht="14.25" hidden="1" customHeight="1" x14ac:dyDescent="0.2">
      <c r="B5146" s="24"/>
      <c r="C5146" s="127"/>
      <c r="D5146" s="122"/>
      <c r="E5146" s="25"/>
      <c r="F5146" s="11"/>
      <c r="G5146" s="33"/>
    </row>
    <row r="5147" spans="2:7" ht="14.25" hidden="1" customHeight="1" x14ac:dyDescent="0.2">
      <c r="B5147" s="26"/>
      <c r="C5147" s="128"/>
      <c r="D5147" s="123"/>
      <c r="E5147" s="27"/>
      <c r="F5147" s="13"/>
      <c r="G5147" s="34"/>
    </row>
    <row r="5148" spans="2:7" ht="14.25" hidden="1" customHeight="1" x14ac:dyDescent="0.2">
      <c r="B5148" s="24"/>
      <c r="C5148" s="127"/>
      <c r="D5148" s="122"/>
      <c r="E5148" s="25"/>
      <c r="F5148" s="11"/>
      <c r="G5148" s="33"/>
    </row>
    <row r="5149" spans="2:7" ht="14.25" hidden="1" customHeight="1" x14ac:dyDescent="0.2">
      <c r="B5149" s="26"/>
      <c r="C5149" s="128"/>
      <c r="D5149" s="123"/>
      <c r="E5149" s="27"/>
      <c r="F5149" s="13"/>
      <c r="G5149" s="34"/>
    </row>
    <row r="5150" spans="2:7" ht="14.25" hidden="1" customHeight="1" x14ac:dyDescent="0.2">
      <c r="B5150" s="24"/>
      <c r="C5150" s="127"/>
      <c r="D5150" s="122"/>
      <c r="E5150" s="25"/>
      <c r="F5150" s="11"/>
      <c r="G5150" s="33"/>
    </row>
    <row r="5151" spans="2:7" ht="14.25" hidden="1" customHeight="1" x14ac:dyDescent="0.2">
      <c r="B5151" s="26"/>
      <c r="C5151" s="128"/>
      <c r="D5151" s="123"/>
      <c r="E5151" s="27"/>
      <c r="F5151" s="13"/>
      <c r="G5151" s="34"/>
    </row>
    <row r="5152" spans="2:7" ht="14.25" hidden="1" customHeight="1" x14ac:dyDescent="0.2">
      <c r="B5152" s="24"/>
      <c r="C5152" s="127"/>
      <c r="D5152" s="122"/>
      <c r="E5152" s="25"/>
      <c r="F5152" s="11"/>
      <c r="G5152" s="33"/>
    </row>
    <row r="5153" spans="2:7" ht="14.25" hidden="1" customHeight="1" x14ac:dyDescent="0.2">
      <c r="B5153" s="26"/>
      <c r="C5153" s="128"/>
      <c r="D5153" s="123"/>
      <c r="E5153" s="27"/>
      <c r="F5153" s="13"/>
      <c r="G5153" s="34"/>
    </row>
    <row r="5154" spans="2:7" ht="14.25" hidden="1" customHeight="1" x14ac:dyDescent="0.2">
      <c r="B5154" s="24"/>
      <c r="C5154" s="127"/>
      <c r="D5154" s="122"/>
      <c r="E5154" s="25"/>
      <c r="F5154" s="11"/>
      <c r="G5154" s="33"/>
    </row>
    <row r="5155" spans="2:7" ht="14.25" hidden="1" customHeight="1" x14ac:dyDescent="0.2">
      <c r="B5155" s="26"/>
      <c r="C5155" s="128"/>
      <c r="D5155" s="123"/>
      <c r="E5155" s="27"/>
      <c r="F5155" s="13"/>
      <c r="G5155" s="34"/>
    </row>
    <row r="5156" spans="2:7" ht="14.25" hidden="1" customHeight="1" x14ac:dyDescent="0.2">
      <c r="B5156" s="24"/>
      <c r="C5156" s="127"/>
      <c r="D5156" s="122"/>
      <c r="E5156" s="25"/>
      <c r="F5156" s="11"/>
      <c r="G5156" s="33"/>
    </row>
    <row r="5157" spans="2:7" ht="14.25" hidden="1" customHeight="1" x14ac:dyDescent="0.2">
      <c r="B5157" s="26"/>
      <c r="C5157" s="128"/>
      <c r="D5157" s="123"/>
      <c r="E5157" s="27"/>
      <c r="F5157" s="13"/>
      <c r="G5157" s="34"/>
    </row>
    <row r="5158" spans="2:7" ht="14.25" hidden="1" customHeight="1" x14ac:dyDescent="0.2">
      <c r="B5158" s="24"/>
      <c r="C5158" s="127"/>
      <c r="D5158" s="122"/>
      <c r="E5158" s="25"/>
      <c r="F5158" s="11"/>
      <c r="G5158" s="33"/>
    </row>
    <row r="5159" spans="2:7" ht="14.25" hidden="1" customHeight="1" x14ac:dyDescent="0.2">
      <c r="B5159" s="26"/>
      <c r="C5159" s="128"/>
      <c r="D5159" s="123"/>
      <c r="E5159" s="27"/>
      <c r="F5159" s="13"/>
      <c r="G5159" s="34"/>
    </row>
    <row r="5160" spans="2:7" ht="14.25" hidden="1" customHeight="1" x14ac:dyDescent="0.2">
      <c r="B5160" s="24"/>
      <c r="C5160" s="127"/>
      <c r="D5160" s="122"/>
      <c r="E5160" s="25"/>
      <c r="F5160" s="11"/>
      <c r="G5160" s="33"/>
    </row>
    <row r="5161" spans="2:7" ht="14.25" hidden="1" customHeight="1" x14ac:dyDescent="0.2">
      <c r="B5161" s="26"/>
      <c r="C5161" s="128"/>
      <c r="D5161" s="123"/>
      <c r="E5161" s="27"/>
      <c r="F5161" s="13"/>
      <c r="G5161" s="34"/>
    </row>
    <row r="5162" spans="2:7" ht="14.25" hidden="1" customHeight="1" x14ac:dyDescent="0.2">
      <c r="B5162" s="24"/>
      <c r="C5162" s="127"/>
      <c r="D5162" s="122"/>
      <c r="E5162" s="25"/>
      <c r="F5162" s="11"/>
      <c r="G5162" s="33"/>
    </row>
    <row r="5163" spans="2:7" ht="14.25" hidden="1" customHeight="1" x14ac:dyDescent="0.2">
      <c r="B5163" s="26"/>
      <c r="C5163" s="128"/>
      <c r="D5163" s="123"/>
      <c r="E5163" s="27"/>
      <c r="F5163" s="13"/>
      <c r="G5163" s="34"/>
    </row>
    <row r="5164" spans="2:7" ht="14.25" hidden="1" customHeight="1" x14ac:dyDescent="0.2">
      <c r="B5164" s="24"/>
      <c r="C5164" s="127"/>
      <c r="D5164" s="122"/>
      <c r="E5164" s="25"/>
      <c r="F5164" s="11"/>
      <c r="G5164" s="33"/>
    </row>
    <row r="5165" spans="2:7" ht="14.25" hidden="1" customHeight="1" x14ac:dyDescent="0.2">
      <c r="B5165" s="26"/>
      <c r="C5165" s="128"/>
      <c r="D5165" s="123"/>
      <c r="E5165" s="27"/>
      <c r="F5165" s="13"/>
      <c r="G5165" s="34"/>
    </row>
    <row r="5166" spans="2:7" ht="14.25" hidden="1" customHeight="1" x14ac:dyDescent="0.2">
      <c r="B5166" s="24"/>
      <c r="C5166" s="127"/>
      <c r="D5166" s="122"/>
      <c r="E5166" s="25"/>
      <c r="F5166" s="11"/>
      <c r="G5166" s="33"/>
    </row>
    <row r="5167" spans="2:7" ht="14.25" hidden="1" customHeight="1" x14ac:dyDescent="0.2">
      <c r="B5167" s="26"/>
      <c r="C5167" s="128"/>
      <c r="D5167" s="123"/>
      <c r="E5167" s="27"/>
      <c r="F5167" s="13"/>
      <c r="G5167" s="34"/>
    </row>
    <row r="5168" spans="2:7" ht="14.25" hidden="1" customHeight="1" x14ac:dyDescent="0.2">
      <c r="B5168" s="24"/>
      <c r="C5168" s="127"/>
      <c r="D5168" s="122"/>
      <c r="E5168" s="25"/>
      <c r="F5168" s="11"/>
      <c r="G5168" s="33"/>
    </row>
    <row r="5169" spans="2:7" ht="14.25" hidden="1" customHeight="1" x14ac:dyDescent="0.2">
      <c r="B5169" s="26"/>
      <c r="C5169" s="128"/>
      <c r="D5169" s="123"/>
      <c r="E5169" s="27"/>
      <c r="F5169" s="13"/>
      <c r="G5169" s="34"/>
    </row>
    <row r="5170" spans="2:7" ht="14.25" hidden="1" customHeight="1" x14ac:dyDescent="0.2">
      <c r="B5170" s="24"/>
      <c r="C5170" s="127"/>
      <c r="D5170" s="122"/>
      <c r="E5170" s="25"/>
      <c r="F5170" s="11"/>
      <c r="G5170" s="33"/>
    </row>
    <row r="5171" spans="2:7" ht="14.25" hidden="1" customHeight="1" x14ac:dyDescent="0.2">
      <c r="B5171" s="26"/>
      <c r="C5171" s="128"/>
      <c r="D5171" s="123"/>
      <c r="E5171" s="27"/>
      <c r="F5171" s="29"/>
      <c r="G5171" s="35"/>
    </row>
    <row r="5172" spans="2:7" ht="14.25" hidden="1" customHeight="1" x14ac:dyDescent="0.2">
      <c r="B5172" s="24"/>
      <c r="C5172" s="127"/>
      <c r="D5172" s="122"/>
      <c r="E5172" s="25"/>
      <c r="F5172" s="28"/>
      <c r="G5172" s="36"/>
    </row>
    <row r="5173" spans="2:7" ht="14.25" hidden="1" customHeight="1" x14ac:dyDescent="0.2">
      <c r="B5173" s="26"/>
      <c r="C5173" s="128"/>
      <c r="D5173" s="123"/>
      <c r="E5173" s="27"/>
      <c r="F5173" s="29"/>
      <c r="G5173" s="35"/>
    </row>
    <row r="5174" spans="2:7" ht="14.25" hidden="1" customHeight="1" x14ac:dyDescent="0.2">
      <c r="B5174" s="24"/>
      <c r="C5174" s="127"/>
      <c r="D5174" s="122"/>
      <c r="E5174" s="25"/>
      <c r="F5174" s="28"/>
      <c r="G5174" s="36"/>
    </row>
    <row r="5175" spans="2:7" ht="14.25" hidden="1" customHeight="1" x14ac:dyDescent="0.2">
      <c r="B5175" s="26"/>
      <c r="C5175" s="128"/>
      <c r="D5175" s="123"/>
      <c r="E5175" s="27"/>
      <c r="F5175" s="29"/>
      <c r="G5175" s="35"/>
    </row>
    <row r="5176" spans="2:7" ht="14.25" hidden="1" customHeight="1" x14ac:dyDescent="0.2">
      <c r="B5176" s="24"/>
      <c r="C5176" s="127"/>
      <c r="D5176" s="122"/>
      <c r="E5176" s="25"/>
      <c r="F5176" s="28"/>
      <c r="G5176" s="36"/>
    </row>
    <row r="5177" spans="2:7" ht="14.25" hidden="1" customHeight="1" x14ac:dyDescent="0.2">
      <c r="B5177" s="26"/>
      <c r="C5177" s="128"/>
      <c r="D5177" s="123"/>
      <c r="E5177" s="27"/>
      <c r="F5177" s="29"/>
      <c r="G5177" s="35"/>
    </row>
    <row r="5178" spans="2:7" ht="14.25" hidden="1" customHeight="1" x14ac:dyDescent="0.2">
      <c r="B5178" s="24"/>
      <c r="C5178" s="127"/>
      <c r="D5178" s="122"/>
      <c r="E5178" s="25"/>
      <c r="F5178" s="28"/>
      <c r="G5178" s="36"/>
    </row>
    <row r="5179" spans="2:7" ht="14.25" hidden="1" customHeight="1" x14ac:dyDescent="0.2">
      <c r="B5179" s="26"/>
      <c r="C5179" s="128"/>
      <c r="D5179" s="123"/>
      <c r="E5179" s="27"/>
      <c r="F5179" s="29"/>
      <c r="G5179" s="35"/>
    </row>
    <row r="5180" spans="2:7" ht="14.25" hidden="1" customHeight="1" x14ac:dyDescent="0.2">
      <c r="B5180" s="24"/>
      <c r="C5180" s="127"/>
      <c r="D5180" s="122"/>
      <c r="E5180" s="25"/>
      <c r="F5180" s="28"/>
      <c r="G5180" s="36"/>
    </row>
    <row r="5181" spans="2:7" ht="14.25" hidden="1" customHeight="1" x14ac:dyDescent="0.2">
      <c r="B5181" s="26"/>
      <c r="C5181" s="128"/>
      <c r="D5181" s="123"/>
      <c r="E5181" s="27"/>
      <c r="F5181" s="29"/>
      <c r="G5181" s="35"/>
    </row>
    <row r="5182" spans="2:7" ht="14.25" hidden="1" customHeight="1" x14ac:dyDescent="0.2">
      <c r="B5182" s="24"/>
      <c r="C5182" s="127"/>
      <c r="D5182" s="122"/>
      <c r="E5182" s="25"/>
      <c r="F5182" s="28"/>
      <c r="G5182" s="36"/>
    </row>
    <row r="5183" spans="2:7" ht="14.25" hidden="1" customHeight="1" x14ac:dyDescent="0.2">
      <c r="B5183" s="26"/>
      <c r="C5183" s="128"/>
      <c r="D5183" s="123"/>
      <c r="E5183" s="27"/>
      <c r="F5183" s="29"/>
      <c r="G5183" s="35"/>
    </row>
    <row r="5184" spans="2:7" ht="14.25" hidden="1" customHeight="1" x14ac:dyDescent="0.2">
      <c r="B5184" s="24"/>
      <c r="C5184" s="127"/>
      <c r="D5184" s="122"/>
      <c r="E5184" s="25"/>
      <c r="F5184" s="28"/>
      <c r="G5184" s="36"/>
    </row>
    <row r="5185" spans="2:7" ht="14.25" hidden="1" customHeight="1" x14ac:dyDescent="0.2">
      <c r="B5185" s="26"/>
      <c r="C5185" s="128"/>
      <c r="D5185" s="123"/>
      <c r="E5185" s="27"/>
      <c r="F5185" s="29"/>
      <c r="G5185" s="35"/>
    </row>
    <row r="5186" spans="2:7" ht="14.25" hidden="1" customHeight="1" x14ac:dyDescent="0.2">
      <c r="B5186" s="24"/>
      <c r="C5186" s="127"/>
      <c r="D5186" s="122"/>
      <c r="E5186" s="25"/>
      <c r="F5186" s="28"/>
      <c r="G5186" s="36"/>
    </row>
    <row r="5187" spans="2:7" ht="14.25" hidden="1" customHeight="1" x14ac:dyDescent="0.2">
      <c r="B5187" s="26"/>
      <c r="C5187" s="128"/>
      <c r="D5187" s="123"/>
      <c r="E5187" s="27"/>
      <c r="F5187" s="29"/>
      <c r="G5187" s="35"/>
    </row>
    <row r="5188" spans="2:7" ht="14.25" hidden="1" customHeight="1" x14ac:dyDescent="0.2">
      <c r="B5188" s="24"/>
      <c r="C5188" s="127"/>
      <c r="D5188" s="122"/>
      <c r="E5188" s="25"/>
      <c r="F5188" s="28"/>
      <c r="G5188" s="36"/>
    </row>
    <row r="5189" spans="2:7" ht="14.25" hidden="1" customHeight="1" x14ac:dyDescent="0.2">
      <c r="B5189" s="26"/>
      <c r="C5189" s="128"/>
      <c r="D5189" s="123"/>
      <c r="E5189" s="27"/>
      <c r="F5189" s="29"/>
      <c r="G5189" s="35"/>
    </row>
    <row r="5190" spans="2:7" ht="14.25" hidden="1" customHeight="1" x14ac:dyDescent="0.2">
      <c r="B5190" s="24"/>
      <c r="C5190" s="127"/>
      <c r="D5190" s="122"/>
      <c r="E5190" s="25"/>
      <c r="F5190" s="28"/>
      <c r="G5190" s="36"/>
    </row>
    <row r="5191" spans="2:7" ht="14.25" hidden="1" customHeight="1" x14ac:dyDescent="0.2">
      <c r="B5191" s="26"/>
      <c r="C5191" s="128"/>
      <c r="D5191" s="123"/>
      <c r="E5191" s="27"/>
      <c r="F5191" s="29"/>
      <c r="G5191" s="35"/>
    </row>
    <row r="5192" spans="2:7" ht="14.25" hidden="1" customHeight="1" x14ac:dyDescent="0.2">
      <c r="B5192" s="24"/>
      <c r="C5192" s="127"/>
      <c r="D5192" s="122"/>
      <c r="E5192" s="25"/>
      <c r="F5192" s="28"/>
      <c r="G5192" s="36"/>
    </row>
    <row r="5193" spans="2:7" ht="14.25" hidden="1" customHeight="1" x14ac:dyDescent="0.2">
      <c r="B5193" s="26"/>
      <c r="C5193" s="128"/>
      <c r="D5193" s="123"/>
      <c r="E5193" s="27"/>
      <c r="F5193" s="29"/>
      <c r="G5193" s="35"/>
    </row>
    <row r="5194" spans="2:7" ht="14.25" hidden="1" customHeight="1" x14ac:dyDescent="0.2">
      <c r="B5194" s="24"/>
      <c r="C5194" s="127"/>
      <c r="D5194" s="122"/>
      <c r="E5194" s="25"/>
      <c r="F5194" s="28"/>
      <c r="G5194" s="36"/>
    </row>
    <row r="5195" spans="2:7" ht="14.25" hidden="1" customHeight="1" x14ac:dyDescent="0.2">
      <c r="B5195" s="26"/>
      <c r="C5195" s="128"/>
      <c r="D5195" s="123"/>
      <c r="E5195" s="27"/>
      <c r="F5195" s="13"/>
      <c r="G5195" s="34"/>
    </row>
    <row r="5196" spans="2:7" ht="14.25" hidden="1" customHeight="1" x14ac:dyDescent="0.2">
      <c r="B5196" s="24"/>
      <c r="C5196" s="127"/>
      <c r="D5196" s="122"/>
      <c r="E5196" s="25"/>
      <c r="F5196" s="11"/>
      <c r="G5196" s="33"/>
    </row>
    <row r="5197" spans="2:7" ht="14.25" hidden="1" customHeight="1" x14ac:dyDescent="0.2">
      <c r="B5197" s="26"/>
      <c r="C5197" s="128"/>
      <c r="D5197" s="123"/>
      <c r="E5197" s="27"/>
      <c r="F5197" s="13"/>
      <c r="G5197" s="34"/>
    </row>
    <row r="5198" spans="2:7" ht="14.25" hidden="1" customHeight="1" x14ac:dyDescent="0.2">
      <c r="B5198" s="24"/>
      <c r="C5198" s="127"/>
      <c r="D5198" s="122"/>
      <c r="E5198" s="25"/>
      <c r="F5198" s="11"/>
      <c r="G5198" s="33"/>
    </row>
    <row r="5199" spans="2:7" ht="14.25" hidden="1" customHeight="1" x14ac:dyDescent="0.2">
      <c r="B5199" s="26"/>
      <c r="C5199" s="128"/>
      <c r="D5199" s="123"/>
      <c r="E5199" s="27"/>
      <c r="F5199" s="13"/>
      <c r="G5199" s="34"/>
    </row>
    <row r="5200" spans="2:7" ht="14.25" hidden="1" customHeight="1" x14ac:dyDescent="0.2">
      <c r="B5200" s="24"/>
      <c r="C5200" s="127"/>
      <c r="D5200" s="122"/>
      <c r="E5200" s="25"/>
      <c r="F5200" s="11"/>
      <c r="G5200" s="33"/>
    </row>
    <row r="5201" spans="2:7" ht="14.25" hidden="1" customHeight="1" x14ac:dyDescent="0.2">
      <c r="B5201" s="26"/>
      <c r="C5201" s="128"/>
      <c r="D5201" s="123"/>
      <c r="E5201" s="27"/>
      <c r="F5201" s="13"/>
      <c r="G5201" s="34"/>
    </row>
    <row r="5202" spans="2:7" ht="14.25" hidden="1" customHeight="1" x14ac:dyDescent="0.2">
      <c r="B5202" s="24"/>
      <c r="C5202" s="127"/>
      <c r="D5202" s="122"/>
      <c r="E5202" s="25"/>
      <c r="F5202" s="11"/>
      <c r="G5202" s="33"/>
    </row>
    <row r="5203" spans="2:7" ht="14.25" hidden="1" customHeight="1" x14ac:dyDescent="0.2">
      <c r="B5203" s="26"/>
      <c r="C5203" s="128"/>
      <c r="D5203" s="123"/>
      <c r="E5203" s="27"/>
      <c r="F5203" s="13"/>
      <c r="G5203" s="34"/>
    </row>
    <row r="5204" spans="2:7" ht="14.25" hidden="1" customHeight="1" x14ac:dyDescent="0.2">
      <c r="B5204" s="24"/>
      <c r="C5204" s="127"/>
      <c r="D5204" s="122"/>
      <c r="E5204" s="25"/>
      <c r="F5204" s="11"/>
      <c r="G5204" s="33"/>
    </row>
    <row r="5205" spans="2:7" ht="14.25" hidden="1" customHeight="1" x14ac:dyDescent="0.2">
      <c r="B5205" s="26"/>
      <c r="C5205" s="128"/>
      <c r="D5205" s="123"/>
      <c r="E5205" s="27"/>
      <c r="F5205" s="13"/>
      <c r="G5205" s="34"/>
    </row>
    <row r="5206" spans="2:7" ht="14.25" hidden="1" customHeight="1" x14ac:dyDescent="0.2">
      <c r="B5206" s="24"/>
      <c r="C5206" s="127"/>
      <c r="D5206" s="122"/>
      <c r="E5206" s="25"/>
      <c r="F5206" s="11"/>
      <c r="G5206" s="33"/>
    </row>
    <row r="5207" spans="2:7" ht="14.25" hidden="1" customHeight="1" x14ac:dyDescent="0.2">
      <c r="B5207" s="26"/>
      <c r="C5207" s="128"/>
      <c r="D5207" s="123"/>
      <c r="E5207" s="27"/>
      <c r="F5207" s="13"/>
      <c r="G5207" s="34"/>
    </row>
    <row r="5208" spans="2:7" ht="14.25" hidden="1" customHeight="1" x14ac:dyDescent="0.2">
      <c r="B5208" s="24"/>
      <c r="C5208" s="127"/>
      <c r="D5208" s="122"/>
      <c r="E5208" s="25"/>
      <c r="F5208" s="11"/>
      <c r="G5208" s="33"/>
    </row>
    <row r="5209" spans="2:7" ht="14.25" hidden="1" customHeight="1" x14ac:dyDescent="0.2">
      <c r="B5209" s="26"/>
      <c r="C5209" s="128"/>
      <c r="D5209" s="123"/>
      <c r="E5209" s="27"/>
      <c r="F5209" s="13"/>
      <c r="G5209" s="34"/>
    </row>
    <row r="5210" spans="2:7" ht="14.25" hidden="1" customHeight="1" x14ac:dyDescent="0.2">
      <c r="B5210" s="24"/>
      <c r="C5210" s="127"/>
      <c r="D5210" s="122"/>
      <c r="E5210" s="25"/>
      <c r="F5210" s="11"/>
      <c r="G5210" s="33"/>
    </row>
    <row r="5211" spans="2:7" ht="14.25" hidden="1" customHeight="1" x14ac:dyDescent="0.2">
      <c r="B5211" s="26"/>
      <c r="C5211" s="128"/>
      <c r="D5211" s="123"/>
      <c r="E5211" s="27"/>
      <c r="F5211" s="13"/>
      <c r="G5211" s="34"/>
    </row>
    <row r="5212" spans="2:7" ht="14.25" hidden="1" customHeight="1" x14ac:dyDescent="0.2">
      <c r="B5212" s="24"/>
      <c r="C5212" s="127"/>
      <c r="D5212" s="122"/>
      <c r="E5212" s="25"/>
      <c r="F5212" s="11"/>
      <c r="G5212" s="33"/>
    </row>
    <row r="5213" spans="2:7" ht="14.25" hidden="1" customHeight="1" x14ac:dyDescent="0.2">
      <c r="B5213" s="26"/>
      <c r="C5213" s="128"/>
      <c r="D5213" s="123"/>
      <c r="E5213" s="27"/>
      <c r="F5213" s="13"/>
      <c r="G5213" s="34"/>
    </row>
    <row r="5214" spans="2:7" ht="14.25" hidden="1" customHeight="1" x14ac:dyDescent="0.2">
      <c r="B5214" s="24"/>
      <c r="C5214" s="127"/>
      <c r="D5214" s="122"/>
      <c r="E5214" s="25"/>
      <c r="F5214" s="11"/>
      <c r="G5214" s="33"/>
    </row>
    <row r="5215" spans="2:7" ht="14.25" hidden="1" customHeight="1" x14ac:dyDescent="0.2">
      <c r="B5215" s="26"/>
      <c r="C5215" s="128"/>
      <c r="D5215" s="123"/>
      <c r="E5215" s="27"/>
      <c r="F5215" s="13"/>
      <c r="G5215" s="34"/>
    </row>
    <row r="5216" spans="2:7" ht="14.25" hidden="1" customHeight="1" x14ac:dyDescent="0.2">
      <c r="B5216" s="24"/>
      <c r="C5216" s="127"/>
      <c r="D5216" s="122"/>
      <c r="E5216" s="25"/>
      <c r="F5216" s="11"/>
      <c r="G5216" s="33"/>
    </row>
    <row r="5217" spans="2:7" ht="14.25" hidden="1" customHeight="1" x14ac:dyDescent="0.2">
      <c r="B5217" s="26"/>
      <c r="C5217" s="128"/>
      <c r="D5217" s="123"/>
      <c r="E5217" s="27"/>
      <c r="F5217" s="13"/>
      <c r="G5217" s="34"/>
    </row>
    <row r="5218" spans="2:7" ht="14.25" hidden="1" customHeight="1" x14ac:dyDescent="0.2">
      <c r="B5218" s="24"/>
      <c r="C5218" s="127"/>
      <c r="D5218" s="122"/>
      <c r="E5218" s="25"/>
      <c r="F5218" s="11"/>
      <c r="G5218" s="33"/>
    </row>
    <row r="5219" spans="2:7" ht="14.25" hidden="1" customHeight="1" x14ac:dyDescent="0.2">
      <c r="B5219" s="26"/>
      <c r="C5219" s="128"/>
      <c r="D5219" s="123"/>
      <c r="E5219" s="27"/>
      <c r="F5219" s="13"/>
      <c r="G5219" s="37"/>
    </row>
    <row r="5220" spans="2:7" ht="14.25" hidden="1" customHeight="1" x14ac:dyDescent="0.2">
      <c r="B5220" s="24"/>
      <c r="C5220" s="127"/>
      <c r="D5220" s="122"/>
      <c r="E5220" s="25"/>
      <c r="F5220" s="11"/>
      <c r="G5220" s="38"/>
    </row>
    <row r="5221" spans="2:7" ht="14.25" hidden="1" customHeight="1" x14ac:dyDescent="0.2">
      <c r="B5221" s="26"/>
      <c r="C5221" s="128"/>
      <c r="D5221" s="123"/>
      <c r="E5221" s="27"/>
      <c r="F5221" s="13"/>
      <c r="G5221" s="37"/>
    </row>
    <row r="5222" spans="2:7" ht="14.25" hidden="1" customHeight="1" x14ac:dyDescent="0.2">
      <c r="B5222" s="24"/>
      <c r="C5222" s="127"/>
      <c r="D5222" s="122"/>
      <c r="E5222" s="25"/>
      <c r="F5222" s="11"/>
      <c r="G5222" s="38"/>
    </row>
    <row r="5223" spans="2:7" ht="14.25" hidden="1" customHeight="1" x14ac:dyDescent="0.2">
      <c r="B5223" s="26"/>
      <c r="C5223" s="128"/>
      <c r="D5223" s="123"/>
      <c r="E5223" s="27"/>
      <c r="F5223" s="13"/>
      <c r="G5223" s="37"/>
    </row>
    <row r="5224" spans="2:7" ht="14.25" hidden="1" customHeight="1" x14ac:dyDescent="0.2">
      <c r="B5224" s="24"/>
      <c r="C5224" s="127"/>
      <c r="D5224" s="122"/>
      <c r="E5224" s="25"/>
      <c r="F5224" s="11"/>
      <c r="G5224" s="38"/>
    </row>
    <row r="5225" spans="2:7" ht="14.25" hidden="1" customHeight="1" x14ac:dyDescent="0.2">
      <c r="B5225" s="26"/>
      <c r="C5225" s="128"/>
      <c r="D5225" s="123"/>
      <c r="E5225" s="27"/>
      <c r="F5225" s="13"/>
      <c r="G5225" s="37"/>
    </row>
    <row r="5226" spans="2:7" ht="14.25" hidden="1" customHeight="1" x14ac:dyDescent="0.2">
      <c r="B5226" s="24"/>
      <c r="C5226" s="127"/>
      <c r="D5226" s="122"/>
      <c r="E5226" s="25"/>
      <c r="F5226" s="11"/>
      <c r="G5226" s="38"/>
    </row>
    <row r="5227" spans="2:7" ht="14.25" hidden="1" customHeight="1" x14ac:dyDescent="0.2">
      <c r="B5227" s="26"/>
      <c r="C5227" s="128"/>
      <c r="D5227" s="123"/>
      <c r="E5227" s="27"/>
      <c r="F5227" s="13"/>
      <c r="G5227" s="37"/>
    </row>
    <row r="5228" spans="2:7" ht="14.25" hidden="1" customHeight="1" x14ac:dyDescent="0.2">
      <c r="B5228" s="24"/>
      <c r="C5228" s="127"/>
      <c r="D5228" s="122"/>
      <c r="E5228" s="25"/>
      <c r="F5228" s="11"/>
      <c r="G5228" s="38"/>
    </row>
    <row r="5229" spans="2:7" ht="14.25" hidden="1" customHeight="1" x14ac:dyDescent="0.2">
      <c r="B5229" s="26"/>
      <c r="C5229" s="128"/>
      <c r="D5229" s="123"/>
      <c r="E5229" s="27"/>
      <c r="F5229" s="13"/>
      <c r="G5229" s="37"/>
    </row>
    <row r="5230" spans="2:7" ht="14.25" hidden="1" customHeight="1" x14ac:dyDescent="0.2">
      <c r="B5230" s="24"/>
      <c r="C5230" s="127"/>
      <c r="D5230" s="122"/>
      <c r="E5230" s="25"/>
      <c r="F5230" s="11"/>
      <c r="G5230" s="38"/>
    </row>
    <row r="5231" spans="2:7" ht="14.25" hidden="1" customHeight="1" x14ac:dyDescent="0.2">
      <c r="B5231" s="26"/>
      <c r="C5231" s="128"/>
      <c r="D5231" s="123"/>
      <c r="E5231" s="27"/>
      <c r="F5231" s="13"/>
      <c r="G5231" s="37"/>
    </row>
    <row r="5232" spans="2:7" ht="14.25" hidden="1" customHeight="1" x14ac:dyDescent="0.2">
      <c r="B5232" s="24"/>
      <c r="C5232" s="127"/>
      <c r="D5232" s="122"/>
      <c r="E5232" s="25"/>
      <c r="F5232" s="11"/>
      <c r="G5232" s="38"/>
    </row>
    <row r="5233" spans="2:7" ht="14.25" hidden="1" customHeight="1" x14ac:dyDescent="0.2">
      <c r="B5233" s="26"/>
      <c r="C5233" s="128"/>
      <c r="D5233" s="123"/>
      <c r="E5233" s="27"/>
      <c r="F5233" s="13"/>
      <c r="G5233" s="34"/>
    </row>
    <row r="5234" spans="2:7" ht="14.25" hidden="1" customHeight="1" x14ac:dyDescent="0.2">
      <c r="B5234" s="24"/>
      <c r="C5234" s="127"/>
      <c r="D5234" s="122"/>
      <c r="E5234" s="25"/>
      <c r="F5234" s="11"/>
      <c r="G5234" s="33"/>
    </row>
    <row r="5235" spans="2:7" ht="14.25" hidden="1" customHeight="1" x14ac:dyDescent="0.2">
      <c r="B5235" s="26"/>
      <c r="C5235" s="128"/>
      <c r="D5235" s="123"/>
      <c r="E5235" s="27"/>
      <c r="F5235" s="13"/>
      <c r="G5235" s="34"/>
    </row>
    <row r="5236" spans="2:7" ht="14.25" hidden="1" customHeight="1" x14ac:dyDescent="0.2">
      <c r="B5236" s="24"/>
      <c r="C5236" s="127"/>
      <c r="D5236" s="122"/>
      <c r="E5236" s="25"/>
      <c r="F5236" s="11"/>
      <c r="G5236" s="33"/>
    </row>
    <row r="5237" spans="2:7" ht="14.25" hidden="1" customHeight="1" x14ac:dyDescent="0.2">
      <c r="B5237" s="26"/>
      <c r="C5237" s="128"/>
      <c r="D5237" s="123"/>
      <c r="E5237" s="27"/>
      <c r="F5237" s="13"/>
      <c r="G5237" s="34"/>
    </row>
    <row r="5238" spans="2:7" ht="14.25" hidden="1" customHeight="1" x14ac:dyDescent="0.2">
      <c r="B5238" s="24"/>
      <c r="C5238" s="127"/>
      <c r="D5238" s="122"/>
      <c r="E5238" s="25"/>
      <c r="F5238" s="11"/>
      <c r="G5238" s="33"/>
    </row>
    <row r="5239" spans="2:7" ht="14.25" hidden="1" customHeight="1" x14ac:dyDescent="0.2">
      <c r="B5239" s="26"/>
      <c r="C5239" s="128"/>
      <c r="D5239" s="123"/>
      <c r="E5239" s="27"/>
      <c r="F5239" s="13"/>
      <c r="G5239" s="34"/>
    </row>
    <row r="5240" spans="2:7" ht="14.25" hidden="1" customHeight="1" x14ac:dyDescent="0.2">
      <c r="B5240" s="24"/>
      <c r="C5240" s="127"/>
      <c r="D5240" s="122"/>
      <c r="E5240" s="25"/>
      <c r="F5240" s="11"/>
      <c r="G5240" s="33"/>
    </row>
    <row r="5241" spans="2:7" ht="14.25" hidden="1" customHeight="1" x14ac:dyDescent="0.2">
      <c r="B5241" s="26"/>
      <c r="C5241" s="128"/>
      <c r="D5241" s="123"/>
      <c r="E5241" s="27"/>
      <c r="F5241" s="13"/>
      <c r="G5241" s="34"/>
    </row>
    <row r="5242" spans="2:7" ht="14.25" hidden="1" customHeight="1" x14ac:dyDescent="0.2">
      <c r="B5242" s="24"/>
      <c r="C5242" s="127"/>
      <c r="D5242" s="122"/>
      <c r="E5242" s="25"/>
      <c r="F5242" s="11"/>
      <c r="G5242" s="33"/>
    </row>
    <row r="5243" spans="2:7" ht="14.25" hidden="1" customHeight="1" x14ac:dyDescent="0.2">
      <c r="B5243" s="26"/>
      <c r="C5243" s="128"/>
      <c r="D5243" s="123"/>
      <c r="E5243" s="27"/>
      <c r="F5243" s="13"/>
      <c r="G5243" s="34"/>
    </row>
    <row r="5244" spans="2:7" ht="14.25" hidden="1" customHeight="1" x14ac:dyDescent="0.2">
      <c r="B5244" s="24"/>
      <c r="C5244" s="127"/>
      <c r="D5244" s="122"/>
      <c r="E5244" s="25"/>
      <c r="F5244" s="11"/>
      <c r="G5244" s="33"/>
    </row>
    <row r="5245" spans="2:7" ht="14.25" hidden="1" customHeight="1" x14ac:dyDescent="0.2">
      <c r="B5245" s="26"/>
      <c r="C5245" s="128"/>
      <c r="D5245" s="123"/>
      <c r="E5245" s="27"/>
      <c r="F5245" s="13"/>
      <c r="G5245" s="34"/>
    </row>
    <row r="5246" spans="2:7" ht="14.25" hidden="1" customHeight="1" x14ac:dyDescent="0.2">
      <c r="B5246" s="24"/>
      <c r="C5246" s="127"/>
      <c r="D5246" s="122"/>
      <c r="E5246" s="25"/>
      <c r="F5246" s="11"/>
      <c r="G5246" s="33"/>
    </row>
    <row r="5247" spans="2:7" ht="14.25" hidden="1" customHeight="1" x14ac:dyDescent="0.2">
      <c r="B5247" s="26"/>
      <c r="C5247" s="128"/>
      <c r="D5247" s="123"/>
      <c r="E5247" s="27"/>
      <c r="F5247" s="13"/>
      <c r="G5247" s="34"/>
    </row>
    <row r="5248" spans="2:7" ht="14.25" hidden="1" customHeight="1" x14ac:dyDescent="0.2">
      <c r="B5248" s="54"/>
      <c r="C5248" s="129"/>
      <c r="D5248" s="124"/>
      <c r="E5248" s="55"/>
      <c r="F5248" s="56"/>
      <c r="G5248" s="57"/>
    </row>
    <row r="5249" spans="2:7" ht="14.25" hidden="1" customHeight="1" x14ac:dyDescent="0.2">
      <c r="B5249" s="22"/>
      <c r="C5249" s="126"/>
      <c r="D5249" s="121"/>
      <c r="E5249" s="23"/>
      <c r="F5249" s="20"/>
      <c r="G5249" s="32"/>
    </row>
    <row r="5250" spans="2:7" ht="14.25" hidden="1" customHeight="1" x14ac:dyDescent="0.2">
      <c r="B5250" s="24"/>
      <c r="C5250" s="127"/>
      <c r="D5250" s="122"/>
      <c r="E5250" s="25"/>
      <c r="F5250" s="11"/>
      <c r="G5250" s="33"/>
    </row>
    <row r="5251" spans="2:7" ht="14.25" hidden="1" customHeight="1" x14ac:dyDescent="0.2">
      <c r="B5251" s="26"/>
      <c r="C5251" s="128"/>
      <c r="D5251" s="123"/>
      <c r="E5251" s="27"/>
      <c r="F5251" s="13"/>
      <c r="G5251" s="34"/>
    </row>
    <row r="5252" spans="2:7" ht="14.25" hidden="1" customHeight="1" x14ac:dyDescent="0.2">
      <c r="B5252" s="24"/>
      <c r="C5252" s="127"/>
      <c r="D5252" s="122"/>
      <c r="E5252" s="25"/>
      <c r="F5252" s="11"/>
      <c r="G5252" s="33"/>
    </row>
    <row r="5253" spans="2:7" ht="14.25" hidden="1" customHeight="1" x14ac:dyDescent="0.2">
      <c r="B5253" s="26"/>
      <c r="C5253" s="128"/>
      <c r="D5253" s="123"/>
      <c r="E5253" s="27"/>
      <c r="F5253" s="13"/>
      <c r="G5253" s="34"/>
    </row>
    <row r="5254" spans="2:7" ht="14.25" hidden="1" customHeight="1" x14ac:dyDescent="0.2">
      <c r="B5254" s="24"/>
      <c r="C5254" s="127"/>
      <c r="D5254" s="122"/>
      <c r="E5254" s="25"/>
      <c r="F5254" s="11"/>
      <c r="G5254" s="33"/>
    </row>
    <row r="5255" spans="2:7" ht="14.25" hidden="1" customHeight="1" x14ac:dyDescent="0.2">
      <c r="B5255" s="26"/>
      <c r="C5255" s="128"/>
      <c r="D5255" s="123"/>
      <c r="E5255" s="27"/>
      <c r="F5255" s="13"/>
      <c r="G5255" s="34"/>
    </row>
    <row r="5256" spans="2:7" ht="14.25" hidden="1" customHeight="1" x14ac:dyDescent="0.2">
      <c r="B5256" s="24"/>
      <c r="C5256" s="127"/>
      <c r="D5256" s="122"/>
      <c r="E5256" s="25"/>
      <c r="F5256" s="11"/>
      <c r="G5256" s="33"/>
    </row>
    <row r="5257" spans="2:7" ht="14.25" hidden="1" customHeight="1" x14ac:dyDescent="0.2">
      <c r="B5257" s="26"/>
      <c r="C5257" s="128"/>
      <c r="D5257" s="123"/>
      <c r="E5257" s="27"/>
      <c r="F5257" s="13"/>
      <c r="G5257" s="34"/>
    </row>
    <row r="5258" spans="2:7" ht="14.25" hidden="1" customHeight="1" x14ac:dyDescent="0.2">
      <c r="B5258" s="24"/>
      <c r="C5258" s="127"/>
      <c r="D5258" s="122"/>
      <c r="E5258" s="25"/>
      <c r="F5258" s="11"/>
      <c r="G5258" s="33"/>
    </row>
    <row r="5259" spans="2:7" ht="14.25" hidden="1" customHeight="1" x14ac:dyDescent="0.2">
      <c r="B5259" s="26"/>
      <c r="C5259" s="128"/>
      <c r="D5259" s="123"/>
      <c r="E5259" s="27"/>
      <c r="F5259" s="13"/>
      <c r="G5259" s="34"/>
    </row>
    <row r="5260" spans="2:7" ht="14.25" hidden="1" customHeight="1" x14ac:dyDescent="0.2">
      <c r="B5260" s="24"/>
      <c r="C5260" s="127"/>
      <c r="D5260" s="122"/>
      <c r="E5260" s="25"/>
      <c r="F5260" s="11"/>
      <c r="G5260" s="33"/>
    </row>
    <row r="5261" spans="2:7" ht="14.25" hidden="1" customHeight="1" x14ac:dyDescent="0.2">
      <c r="B5261" s="26"/>
      <c r="C5261" s="128"/>
      <c r="D5261" s="123"/>
      <c r="E5261" s="27"/>
      <c r="F5261" s="13"/>
      <c r="G5261" s="34"/>
    </row>
    <row r="5262" spans="2:7" ht="14.25" hidden="1" customHeight="1" x14ac:dyDescent="0.2">
      <c r="B5262" s="24"/>
      <c r="C5262" s="127"/>
      <c r="D5262" s="122"/>
      <c r="E5262" s="25"/>
      <c r="F5262" s="11"/>
      <c r="G5262" s="33"/>
    </row>
    <row r="5263" spans="2:7" ht="14.25" hidden="1" customHeight="1" x14ac:dyDescent="0.2">
      <c r="B5263" s="26"/>
      <c r="C5263" s="128"/>
      <c r="D5263" s="123"/>
      <c r="E5263" s="27"/>
      <c r="F5263" s="13"/>
      <c r="G5263" s="34"/>
    </row>
    <row r="5264" spans="2:7" ht="14.25" hidden="1" customHeight="1" x14ac:dyDescent="0.2">
      <c r="B5264" s="24"/>
      <c r="C5264" s="127"/>
      <c r="D5264" s="122"/>
      <c r="E5264" s="25"/>
      <c r="F5264" s="11"/>
      <c r="G5264" s="33"/>
    </row>
    <row r="5265" spans="2:7" ht="14.25" hidden="1" customHeight="1" x14ac:dyDescent="0.2">
      <c r="B5265" s="26"/>
      <c r="C5265" s="128"/>
      <c r="D5265" s="123"/>
      <c r="E5265" s="27"/>
      <c r="F5265" s="13"/>
      <c r="G5265" s="34"/>
    </row>
    <row r="5266" spans="2:7" ht="14.25" hidden="1" customHeight="1" x14ac:dyDescent="0.2">
      <c r="B5266" s="24"/>
      <c r="C5266" s="127"/>
      <c r="D5266" s="122"/>
      <c r="E5266" s="25"/>
      <c r="F5266" s="11"/>
      <c r="G5266" s="33"/>
    </row>
    <row r="5267" spans="2:7" ht="14.25" hidden="1" customHeight="1" x14ac:dyDescent="0.2">
      <c r="B5267" s="26"/>
      <c r="C5267" s="128"/>
      <c r="D5267" s="123"/>
      <c r="E5267" s="27"/>
      <c r="F5267" s="13"/>
      <c r="G5267" s="34"/>
    </row>
    <row r="5268" spans="2:7" ht="14.25" hidden="1" customHeight="1" x14ac:dyDescent="0.2">
      <c r="B5268" s="24"/>
      <c r="C5268" s="127"/>
      <c r="D5268" s="122"/>
      <c r="E5268" s="25"/>
      <c r="F5268" s="11"/>
      <c r="G5268" s="33"/>
    </row>
    <row r="5269" spans="2:7" ht="14.25" hidden="1" customHeight="1" x14ac:dyDescent="0.2">
      <c r="B5269" s="26"/>
      <c r="C5269" s="128"/>
      <c r="D5269" s="123"/>
      <c r="E5269" s="27"/>
      <c r="F5269" s="13"/>
      <c r="G5269" s="34"/>
    </row>
    <row r="5270" spans="2:7" ht="14.25" hidden="1" customHeight="1" x14ac:dyDescent="0.2">
      <c r="B5270" s="24"/>
      <c r="C5270" s="127"/>
      <c r="D5270" s="122"/>
      <c r="E5270" s="25"/>
      <c r="F5270" s="11"/>
      <c r="G5270" s="33"/>
    </row>
    <row r="5271" spans="2:7" ht="14.25" hidden="1" customHeight="1" x14ac:dyDescent="0.2">
      <c r="B5271" s="26"/>
      <c r="C5271" s="128"/>
      <c r="D5271" s="123"/>
      <c r="E5271" s="27"/>
      <c r="F5271" s="13"/>
      <c r="G5271" s="34"/>
    </row>
    <row r="5272" spans="2:7" ht="14.25" hidden="1" customHeight="1" x14ac:dyDescent="0.2">
      <c r="B5272" s="24"/>
      <c r="C5272" s="127"/>
      <c r="D5272" s="122"/>
      <c r="E5272" s="25"/>
      <c r="F5272" s="11"/>
      <c r="G5272" s="33"/>
    </row>
    <row r="5273" spans="2:7" ht="14.25" hidden="1" customHeight="1" x14ac:dyDescent="0.2">
      <c r="B5273" s="26"/>
      <c r="C5273" s="128"/>
      <c r="D5273" s="123"/>
      <c r="E5273" s="27"/>
      <c r="F5273" s="13"/>
      <c r="G5273" s="34"/>
    </row>
    <row r="5274" spans="2:7" ht="14.25" hidden="1" customHeight="1" x14ac:dyDescent="0.2">
      <c r="B5274" s="24"/>
      <c r="C5274" s="127"/>
      <c r="D5274" s="122"/>
      <c r="E5274" s="25"/>
      <c r="F5274" s="11"/>
      <c r="G5274" s="33"/>
    </row>
    <row r="5275" spans="2:7" ht="14.25" hidden="1" customHeight="1" x14ac:dyDescent="0.2">
      <c r="B5275" s="26"/>
      <c r="C5275" s="128"/>
      <c r="D5275" s="123"/>
      <c r="E5275" s="27"/>
      <c r="F5275" s="13"/>
      <c r="G5275" s="34"/>
    </row>
    <row r="5276" spans="2:7" ht="14.25" hidden="1" customHeight="1" x14ac:dyDescent="0.2">
      <c r="B5276" s="24"/>
      <c r="C5276" s="127"/>
      <c r="D5276" s="122"/>
      <c r="E5276" s="25"/>
      <c r="F5276" s="11"/>
      <c r="G5276" s="33"/>
    </row>
    <row r="5277" spans="2:7" ht="14.25" hidden="1" customHeight="1" x14ac:dyDescent="0.2">
      <c r="B5277" s="26"/>
      <c r="C5277" s="128"/>
      <c r="D5277" s="123"/>
      <c r="E5277" s="27"/>
      <c r="F5277" s="13"/>
      <c r="G5277" s="34"/>
    </row>
    <row r="5278" spans="2:7" ht="14.25" hidden="1" customHeight="1" x14ac:dyDescent="0.2">
      <c r="B5278" s="24"/>
      <c r="C5278" s="127"/>
      <c r="D5278" s="122"/>
      <c r="E5278" s="25"/>
      <c r="F5278" s="11"/>
      <c r="G5278" s="33"/>
    </row>
    <row r="5279" spans="2:7" ht="14.25" hidden="1" customHeight="1" x14ac:dyDescent="0.2">
      <c r="B5279" s="26"/>
      <c r="C5279" s="128"/>
      <c r="D5279" s="123"/>
      <c r="E5279" s="27"/>
      <c r="F5279" s="13"/>
      <c r="G5279" s="34"/>
    </row>
    <row r="5280" spans="2:7" ht="14.25" hidden="1" customHeight="1" x14ac:dyDescent="0.2">
      <c r="B5280" s="24"/>
      <c r="C5280" s="127"/>
      <c r="D5280" s="122"/>
      <c r="E5280" s="25"/>
      <c r="F5280" s="11"/>
      <c r="G5280" s="33"/>
    </row>
    <row r="5281" spans="2:7" ht="14.25" hidden="1" customHeight="1" x14ac:dyDescent="0.2">
      <c r="B5281" s="26"/>
      <c r="C5281" s="128"/>
      <c r="D5281" s="123"/>
      <c r="E5281" s="27"/>
      <c r="F5281" s="13"/>
      <c r="G5281" s="34"/>
    </row>
    <row r="5282" spans="2:7" ht="14.25" hidden="1" customHeight="1" x14ac:dyDescent="0.2">
      <c r="B5282" s="24"/>
      <c r="C5282" s="127"/>
      <c r="D5282" s="122"/>
      <c r="E5282" s="25"/>
      <c r="F5282" s="11"/>
      <c r="G5282" s="33"/>
    </row>
    <row r="5283" spans="2:7" ht="14.25" hidden="1" customHeight="1" x14ac:dyDescent="0.2">
      <c r="B5283" s="26"/>
      <c r="C5283" s="128"/>
      <c r="D5283" s="123"/>
      <c r="E5283" s="27"/>
      <c r="F5283" s="13"/>
      <c r="G5283" s="34"/>
    </row>
    <row r="5284" spans="2:7" ht="14.25" hidden="1" customHeight="1" x14ac:dyDescent="0.2">
      <c r="B5284" s="24"/>
      <c r="C5284" s="127"/>
      <c r="D5284" s="122"/>
      <c r="E5284" s="25"/>
      <c r="F5284" s="11"/>
      <c r="G5284" s="33"/>
    </row>
    <row r="5285" spans="2:7" ht="14.25" hidden="1" customHeight="1" x14ac:dyDescent="0.2">
      <c r="B5285" s="26"/>
      <c r="C5285" s="128"/>
      <c r="D5285" s="123"/>
      <c r="E5285" s="27"/>
      <c r="F5285" s="13"/>
      <c r="G5285" s="34"/>
    </row>
    <row r="5286" spans="2:7" ht="14.25" hidden="1" customHeight="1" x14ac:dyDescent="0.2">
      <c r="B5286" s="24"/>
      <c r="C5286" s="127"/>
      <c r="D5286" s="122"/>
      <c r="E5286" s="25"/>
      <c r="F5286" s="11"/>
      <c r="G5286" s="33"/>
    </row>
    <row r="5287" spans="2:7" ht="14.25" hidden="1" customHeight="1" x14ac:dyDescent="0.2">
      <c r="B5287" s="26"/>
      <c r="C5287" s="128"/>
      <c r="D5287" s="123"/>
      <c r="E5287" s="27"/>
      <c r="F5287" s="13"/>
      <c r="G5287" s="34"/>
    </row>
    <row r="5288" spans="2:7" ht="14.25" hidden="1" customHeight="1" x14ac:dyDescent="0.2">
      <c r="B5288" s="24"/>
      <c r="C5288" s="127"/>
      <c r="D5288" s="122"/>
      <c r="E5288" s="25"/>
      <c r="F5288" s="11"/>
      <c r="G5288" s="33"/>
    </row>
    <row r="5289" spans="2:7" ht="14.25" hidden="1" customHeight="1" x14ac:dyDescent="0.2">
      <c r="B5289" s="26"/>
      <c r="C5289" s="128"/>
      <c r="D5289" s="123"/>
      <c r="E5289" s="27"/>
      <c r="F5289" s="13"/>
      <c r="G5289" s="34"/>
    </row>
    <row r="5290" spans="2:7" ht="14.25" hidden="1" customHeight="1" x14ac:dyDescent="0.2">
      <c r="B5290" s="24"/>
      <c r="C5290" s="127"/>
      <c r="D5290" s="122"/>
      <c r="E5290" s="25"/>
      <c r="F5290" s="11"/>
      <c r="G5290" s="33"/>
    </row>
    <row r="5291" spans="2:7" ht="14.25" hidden="1" customHeight="1" x14ac:dyDescent="0.2">
      <c r="B5291" s="26"/>
      <c r="C5291" s="128"/>
      <c r="D5291" s="123"/>
      <c r="E5291" s="27"/>
      <c r="F5291" s="13"/>
      <c r="G5291" s="34"/>
    </row>
    <row r="5292" spans="2:7" ht="14.25" hidden="1" customHeight="1" x14ac:dyDescent="0.2">
      <c r="B5292" s="24"/>
      <c r="C5292" s="127"/>
      <c r="D5292" s="122"/>
      <c r="E5292" s="25"/>
      <c r="F5292" s="11"/>
      <c r="G5292" s="33"/>
    </row>
    <row r="5293" spans="2:7" ht="14.25" hidden="1" customHeight="1" x14ac:dyDescent="0.2">
      <c r="B5293" s="26"/>
      <c r="C5293" s="128"/>
      <c r="D5293" s="123"/>
      <c r="E5293" s="27"/>
      <c r="F5293" s="29"/>
      <c r="G5293" s="35"/>
    </row>
    <row r="5294" spans="2:7" ht="14.25" hidden="1" customHeight="1" x14ac:dyDescent="0.2">
      <c r="B5294" s="24"/>
      <c r="C5294" s="127"/>
      <c r="D5294" s="122"/>
      <c r="E5294" s="25"/>
      <c r="F5294" s="28"/>
      <c r="G5294" s="36"/>
    </row>
    <row r="5295" spans="2:7" ht="14.25" hidden="1" customHeight="1" x14ac:dyDescent="0.2">
      <c r="B5295" s="26"/>
      <c r="C5295" s="128"/>
      <c r="D5295" s="123"/>
      <c r="E5295" s="27"/>
      <c r="F5295" s="29"/>
      <c r="G5295" s="35"/>
    </row>
    <row r="5296" spans="2:7" ht="14.25" hidden="1" customHeight="1" x14ac:dyDescent="0.2">
      <c r="B5296" s="24"/>
      <c r="C5296" s="127"/>
      <c r="D5296" s="122"/>
      <c r="E5296" s="25"/>
      <c r="F5296" s="28"/>
      <c r="G5296" s="36"/>
    </row>
    <row r="5297" spans="2:7" ht="14.25" hidden="1" customHeight="1" x14ac:dyDescent="0.2">
      <c r="B5297" s="26"/>
      <c r="C5297" s="128"/>
      <c r="D5297" s="123"/>
      <c r="E5297" s="27"/>
      <c r="F5297" s="29"/>
      <c r="G5297" s="35"/>
    </row>
    <row r="5298" spans="2:7" ht="14.25" hidden="1" customHeight="1" x14ac:dyDescent="0.2">
      <c r="B5298" s="24"/>
      <c r="C5298" s="127"/>
      <c r="D5298" s="122"/>
      <c r="E5298" s="25"/>
      <c r="F5298" s="28"/>
      <c r="G5298" s="36"/>
    </row>
    <row r="5299" spans="2:7" ht="14.25" hidden="1" customHeight="1" x14ac:dyDescent="0.2">
      <c r="B5299" s="26"/>
      <c r="C5299" s="128"/>
      <c r="D5299" s="123"/>
      <c r="E5299" s="27"/>
      <c r="F5299" s="29"/>
      <c r="G5299" s="35"/>
    </row>
    <row r="5300" spans="2:7" ht="14.25" hidden="1" customHeight="1" x14ac:dyDescent="0.2">
      <c r="B5300" s="24"/>
      <c r="C5300" s="127"/>
      <c r="D5300" s="122"/>
      <c r="E5300" s="25"/>
      <c r="F5300" s="28"/>
      <c r="G5300" s="36"/>
    </row>
    <row r="5301" spans="2:7" ht="14.25" hidden="1" customHeight="1" x14ac:dyDescent="0.2">
      <c r="B5301" s="26"/>
      <c r="C5301" s="128"/>
      <c r="D5301" s="123"/>
      <c r="E5301" s="27"/>
      <c r="F5301" s="29"/>
      <c r="G5301" s="35"/>
    </row>
    <row r="5302" spans="2:7" ht="14.25" hidden="1" customHeight="1" x14ac:dyDescent="0.2">
      <c r="B5302" s="24"/>
      <c r="C5302" s="127"/>
      <c r="D5302" s="122"/>
      <c r="E5302" s="25"/>
      <c r="F5302" s="28"/>
      <c r="G5302" s="36"/>
    </row>
    <row r="5303" spans="2:7" ht="14.25" hidden="1" customHeight="1" x14ac:dyDescent="0.2">
      <c r="B5303" s="26"/>
      <c r="C5303" s="128"/>
      <c r="D5303" s="123"/>
      <c r="E5303" s="27"/>
      <c r="F5303" s="29"/>
      <c r="G5303" s="35"/>
    </row>
    <row r="5304" spans="2:7" ht="14.25" hidden="1" customHeight="1" x14ac:dyDescent="0.2">
      <c r="B5304" s="24"/>
      <c r="C5304" s="127"/>
      <c r="D5304" s="122"/>
      <c r="E5304" s="25"/>
      <c r="F5304" s="28"/>
      <c r="G5304" s="36"/>
    </row>
    <row r="5305" spans="2:7" ht="14.25" hidden="1" customHeight="1" x14ac:dyDescent="0.2">
      <c r="B5305" s="26"/>
      <c r="C5305" s="128"/>
      <c r="D5305" s="123"/>
      <c r="E5305" s="27"/>
      <c r="F5305" s="29"/>
      <c r="G5305" s="35"/>
    </row>
    <row r="5306" spans="2:7" ht="14.25" hidden="1" customHeight="1" x14ac:dyDescent="0.2">
      <c r="B5306" s="24"/>
      <c r="C5306" s="127"/>
      <c r="D5306" s="122"/>
      <c r="E5306" s="25"/>
      <c r="F5306" s="28"/>
      <c r="G5306" s="36"/>
    </row>
    <row r="5307" spans="2:7" ht="14.25" hidden="1" customHeight="1" x14ac:dyDescent="0.2">
      <c r="B5307" s="26"/>
      <c r="C5307" s="128"/>
      <c r="D5307" s="123"/>
      <c r="E5307" s="27"/>
      <c r="F5307" s="29"/>
      <c r="G5307" s="35"/>
    </row>
    <row r="5308" spans="2:7" ht="14.25" hidden="1" customHeight="1" x14ac:dyDescent="0.2">
      <c r="B5308" s="24"/>
      <c r="C5308" s="127"/>
      <c r="D5308" s="122"/>
      <c r="E5308" s="25"/>
      <c r="F5308" s="28"/>
      <c r="G5308" s="36"/>
    </row>
    <row r="5309" spans="2:7" ht="14.25" hidden="1" customHeight="1" x14ac:dyDescent="0.2">
      <c r="B5309" s="26"/>
      <c r="C5309" s="128"/>
      <c r="D5309" s="123"/>
      <c r="E5309" s="27"/>
      <c r="F5309" s="29"/>
      <c r="G5309" s="35"/>
    </row>
    <row r="5310" spans="2:7" ht="14.25" hidden="1" customHeight="1" x14ac:dyDescent="0.2">
      <c r="B5310" s="24"/>
      <c r="C5310" s="127"/>
      <c r="D5310" s="122"/>
      <c r="E5310" s="25"/>
      <c r="F5310" s="28"/>
      <c r="G5310" s="36"/>
    </row>
    <row r="5311" spans="2:7" ht="14.25" hidden="1" customHeight="1" x14ac:dyDescent="0.2">
      <c r="B5311" s="26"/>
      <c r="C5311" s="128"/>
      <c r="D5311" s="123"/>
      <c r="E5311" s="27"/>
      <c r="F5311" s="29"/>
      <c r="G5311" s="35"/>
    </row>
    <row r="5312" spans="2:7" ht="14.25" hidden="1" customHeight="1" x14ac:dyDescent="0.2">
      <c r="B5312" s="24"/>
      <c r="C5312" s="127"/>
      <c r="D5312" s="122"/>
      <c r="E5312" s="25"/>
      <c r="F5312" s="28"/>
      <c r="G5312" s="36"/>
    </row>
    <row r="5313" spans="2:7" ht="14.25" hidden="1" customHeight="1" x14ac:dyDescent="0.2">
      <c r="B5313" s="26"/>
      <c r="C5313" s="128"/>
      <c r="D5313" s="123"/>
      <c r="E5313" s="27"/>
      <c r="F5313" s="29"/>
      <c r="G5313" s="35"/>
    </row>
    <row r="5314" spans="2:7" ht="14.25" hidden="1" customHeight="1" x14ac:dyDescent="0.2">
      <c r="B5314" s="24"/>
      <c r="C5314" s="127"/>
      <c r="D5314" s="122"/>
      <c r="E5314" s="25"/>
      <c r="F5314" s="28"/>
      <c r="G5314" s="36"/>
    </row>
    <row r="5315" spans="2:7" ht="14.25" hidden="1" customHeight="1" x14ac:dyDescent="0.2">
      <c r="B5315" s="26"/>
      <c r="C5315" s="128"/>
      <c r="D5315" s="123"/>
      <c r="E5315" s="27"/>
      <c r="F5315" s="29"/>
      <c r="G5315" s="35"/>
    </row>
    <row r="5316" spans="2:7" ht="14.25" hidden="1" customHeight="1" x14ac:dyDescent="0.2">
      <c r="B5316" s="24"/>
      <c r="C5316" s="127"/>
      <c r="D5316" s="122"/>
      <c r="E5316" s="25"/>
      <c r="F5316" s="28"/>
      <c r="G5316" s="36"/>
    </row>
    <row r="5317" spans="2:7" ht="14.25" hidden="1" customHeight="1" x14ac:dyDescent="0.2">
      <c r="B5317" s="26"/>
      <c r="C5317" s="128"/>
      <c r="D5317" s="123"/>
      <c r="E5317" s="27"/>
      <c r="F5317" s="13"/>
      <c r="G5317" s="34"/>
    </row>
    <row r="5318" spans="2:7" ht="14.25" hidden="1" customHeight="1" x14ac:dyDescent="0.2">
      <c r="B5318" s="24"/>
      <c r="C5318" s="127"/>
      <c r="D5318" s="122"/>
      <c r="E5318" s="25"/>
      <c r="F5318" s="11"/>
      <c r="G5318" s="33"/>
    </row>
    <row r="5319" spans="2:7" ht="14.25" hidden="1" customHeight="1" x14ac:dyDescent="0.2">
      <c r="B5319" s="26"/>
      <c r="C5319" s="128"/>
      <c r="D5319" s="123"/>
      <c r="E5319" s="27"/>
      <c r="F5319" s="13"/>
      <c r="G5319" s="34"/>
    </row>
    <row r="5320" spans="2:7" ht="14.25" hidden="1" customHeight="1" x14ac:dyDescent="0.2">
      <c r="B5320" s="24"/>
      <c r="C5320" s="127"/>
      <c r="D5320" s="122"/>
      <c r="E5320" s="25"/>
      <c r="F5320" s="11"/>
      <c r="G5320" s="33"/>
    </row>
    <row r="5321" spans="2:7" ht="14.25" hidden="1" customHeight="1" x14ac:dyDescent="0.2">
      <c r="B5321" s="26"/>
      <c r="C5321" s="128"/>
      <c r="D5321" s="123"/>
      <c r="E5321" s="27"/>
      <c r="F5321" s="13"/>
      <c r="G5321" s="34"/>
    </row>
    <row r="5322" spans="2:7" ht="14.25" hidden="1" customHeight="1" x14ac:dyDescent="0.2">
      <c r="B5322" s="24"/>
      <c r="C5322" s="127"/>
      <c r="D5322" s="122"/>
      <c r="E5322" s="25"/>
      <c r="F5322" s="11"/>
      <c r="G5322" s="33"/>
    </row>
    <row r="5323" spans="2:7" ht="14.25" hidden="1" customHeight="1" x14ac:dyDescent="0.2">
      <c r="B5323" s="26"/>
      <c r="C5323" s="128"/>
      <c r="D5323" s="123"/>
      <c r="E5323" s="27"/>
      <c r="F5323" s="13"/>
      <c r="G5323" s="34"/>
    </row>
    <row r="5324" spans="2:7" ht="14.25" hidden="1" customHeight="1" x14ac:dyDescent="0.2">
      <c r="B5324" s="24"/>
      <c r="C5324" s="127"/>
      <c r="D5324" s="122"/>
      <c r="E5324" s="25"/>
      <c r="F5324" s="11"/>
      <c r="G5324" s="33"/>
    </row>
    <row r="5325" spans="2:7" ht="14.25" hidden="1" customHeight="1" x14ac:dyDescent="0.2">
      <c r="B5325" s="26"/>
      <c r="C5325" s="128"/>
      <c r="D5325" s="123"/>
      <c r="E5325" s="27"/>
      <c r="F5325" s="13"/>
      <c r="G5325" s="34"/>
    </row>
    <row r="5326" spans="2:7" ht="14.25" hidden="1" customHeight="1" x14ac:dyDescent="0.2">
      <c r="B5326" s="24"/>
      <c r="C5326" s="127"/>
      <c r="D5326" s="122"/>
      <c r="E5326" s="25"/>
      <c r="F5326" s="11"/>
      <c r="G5326" s="33"/>
    </row>
    <row r="5327" spans="2:7" ht="14.25" hidden="1" customHeight="1" x14ac:dyDescent="0.2">
      <c r="B5327" s="26"/>
      <c r="C5327" s="128"/>
      <c r="D5327" s="123"/>
      <c r="E5327" s="27"/>
      <c r="F5327" s="13"/>
      <c r="G5327" s="34"/>
    </row>
    <row r="5328" spans="2:7" ht="14.25" hidden="1" customHeight="1" x14ac:dyDescent="0.2">
      <c r="B5328" s="24"/>
      <c r="C5328" s="127"/>
      <c r="D5328" s="122"/>
      <c r="E5328" s="25"/>
      <c r="F5328" s="11"/>
      <c r="G5328" s="33"/>
    </row>
    <row r="5329" spans="2:7" ht="14.25" hidden="1" customHeight="1" x14ac:dyDescent="0.2">
      <c r="B5329" s="26"/>
      <c r="C5329" s="128"/>
      <c r="D5329" s="123"/>
      <c r="E5329" s="27"/>
      <c r="F5329" s="13"/>
      <c r="G5329" s="34"/>
    </row>
    <row r="5330" spans="2:7" ht="14.25" hidden="1" customHeight="1" x14ac:dyDescent="0.2">
      <c r="B5330" s="24"/>
      <c r="C5330" s="127"/>
      <c r="D5330" s="122"/>
      <c r="E5330" s="25"/>
      <c r="F5330" s="11"/>
      <c r="G5330" s="33"/>
    </row>
    <row r="5331" spans="2:7" ht="14.25" hidden="1" customHeight="1" x14ac:dyDescent="0.2">
      <c r="B5331" s="26"/>
      <c r="C5331" s="128"/>
      <c r="D5331" s="123"/>
      <c r="E5331" s="27"/>
      <c r="F5331" s="13"/>
      <c r="G5331" s="34"/>
    </row>
    <row r="5332" spans="2:7" ht="14.25" hidden="1" customHeight="1" x14ac:dyDescent="0.2">
      <c r="B5332" s="24"/>
      <c r="C5332" s="127"/>
      <c r="D5332" s="122"/>
      <c r="E5332" s="25"/>
      <c r="F5332" s="11"/>
      <c r="G5332" s="33"/>
    </row>
    <row r="5333" spans="2:7" ht="14.25" hidden="1" customHeight="1" x14ac:dyDescent="0.2">
      <c r="B5333" s="26"/>
      <c r="C5333" s="128"/>
      <c r="D5333" s="123"/>
      <c r="E5333" s="27"/>
      <c r="F5333" s="13"/>
      <c r="G5333" s="34"/>
    </row>
    <row r="5334" spans="2:7" ht="14.25" hidden="1" customHeight="1" x14ac:dyDescent="0.2">
      <c r="B5334" s="24"/>
      <c r="C5334" s="127"/>
      <c r="D5334" s="122"/>
      <c r="E5334" s="25"/>
      <c r="F5334" s="11"/>
      <c r="G5334" s="33"/>
    </row>
    <row r="5335" spans="2:7" ht="14.25" hidden="1" customHeight="1" x14ac:dyDescent="0.2">
      <c r="B5335" s="26"/>
      <c r="C5335" s="128"/>
      <c r="D5335" s="123"/>
      <c r="E5335" s="27"/>
      <c r="F5335" s="13"/>
      <c r="G5335" s="34"/>
    </row>
    <row r="5336" spans="2:7" ht="14.25" hidden="1" customHeight="1" x14ac:dyDescent="0.2">
      <c r="B5336" s="24"/>
      <c r="C5336" s="127"/>
      <c r="D5336" s="122"/>
      <c r="E5336" s="25"/>
      <c r="F5336" s="11"/>
      <c r="G5336" s="33"/>
    </row>
    <row r="5337" spans="2:7" ht="14.25" hidden="1" customHeight="1" x14ac:dyDescent="0.2">
      <c r="B5337" s="26"/>
      <c r="C5337" s="128"/>
      <c r="D5337" s="123"/>
      <c r="E5337" s="27"/>
      <c r="F5337" s="13"/>
      <c r="G5337" s="34"/>
    </row>
    <row r="5338" spans="2:7" ht="14.25" hidden="1" customHeight="1" x14ac:dyDescent="0.2">
      <c r="B5338" s="24"/>
      <c r="C5338" s="127"/>
      <c r="D5338" s="122"/>
      <c r="E5338" s="25"/>
      <c r="F5338" s="11"/>
      <c r="G5338" s="33"/>
    </row>
    <row r="5339" spans="2:7" ht="14.25" hidden="1" customHeight="1" x14ac:dyDescent="0.2">
      <c r="B5339" s="26"/>
      <c r="C5339" s="128"/>
      <c r="D5339" s="123"/>
      <c r="E5339" s="27"/>
      <c r="F5339" s="13"/>
      <c r="G5339" s="34"/>
    </row>
    <row r="5340" spans="2:7" ht="14.25" hidden="1" customHeight="1" x14ac:dyDescent="0.2">
      <c r="B5340" s="24"/>
      <c r="C5340" s="127"/>
      <c r="D5340" s="122"/>
      <c r="E5340" s="25"/>
      <c r="F5340" s="11"/>
      <c r="G5340" s="33"/>
    </row>
    <row r="5341" spans="2:7" ht="14.25" hidden="1" customHeight="1" x14ac:dyDescent="0.2">
      <c r="B5341" s="26"/>
      <c r="C5341" s="128"/>
      <c r="D5341" s="123"/>
      <c r="E5341" s="27"/>
      <c r="F5341" s="13"/>
      <c r="G5341" s="37"/>
    </row>
    <row r="5342" spans="2:7" ht="14.25" hidden="1" customHeight="1" x14ac:dyDescent="0.2">
      <c r="B5342" s="24"/>
      <c r="C5342" s="127"/>
      <c r="D5342" s="122"/>
      <c r="E5342" s="25"/>
      <c r="F5342" s="11"/>
      <c r="G5342" s="38"/>
    </row>
    <row r="5343" spans="2:7" ht="14.25" hidden="1" customHeight="1" x14ac:dyDescent="0.2">
      <c r="B5343" s="26"/>
      <c r="C5343" s="128"/>
      <c r="D5343" s="123"/>
      <c r="E5343" s="27"/>
      <c r="F5343" s="13"/>
      <c r="G5343" s="37"/>
    </row>
    <row r="5344" spans="2:7" ht="14.25" hidden="1" customHeight="1" x14ac:dyDescent="0.2">
      <c r="B5344" s="24"/>
      <c r="C5344" s="127"/>
      <c r="D5344" s="122"/>
      <c r="E5344" s="25"/>
      <c r="F5344" s="11"/>
      <c r="G5344" s="38"/>
    </row>
    <row r="5345" spans="2:7" ht="14.25" hidden="1" customHeight="1" x14ac:dyDescent="0.2">
      <c r="B5345" s="26"/>
      <c r="C5345" s="128"/>
      <c r="D5345" s="123"/>
      <c r="E5345" s="27"/>
      <c r="F5345" s="13"/>
      <c r="G5345" s="37"/>
    </row>
    <row r="5346" spans="2:7" ht="14.25" hidden="1" customHeight="1" x14ac:dyDescent="0.2">
      <c r="B5346" s="24"/>
      <c r="C5346" s="127"/>
      <c r="D5346" s="122"/>
      <c r="E5346" s="25"/>
      <c r="F5346" s="11"/>
      <c r="G5346" s="38"/>
    </row>
    <row r="5347" spans="2:7" ht="14.25" hidden="1" customHeight="1" x14ac:dyDescent="0.2">
      <c r="B5347" s="26"/>
      <c r="C5347" s="128"/>
      <c r="D5347" s="123"/>
      <c r="E5347" s="27"/>
      <c r="F5347" s="13"/>
      <c r="G5347" s="37"/>
    </row>
    <row r="5348" spans="2:7" ht="14.25" hidden="1" customHeight="1" x14ac:dyDescent="0.2">
      <c r="B5348" s="24"/>
      <c r="C5348" s="127"/>
      <c r="D5348" s="122"/>
      <c r="E5348" s="25"/>
      <c r="F5348" s="11"/>
      <c r="G5348" s="38"/>
    </row>
    <row r="5349" spans="2:7" ht="14.25" hidden="1" customHeight="1" x14ac:dyDescent="0.2">
      <c r="B5349" s="26"/>
      <c r="C5349" s="128"/>
      <c r="D5349" s="123"/>
      <c r="E5349" s="27"/>
      <c r="F5349" s="13"/>
      <c r="G5349" s="37"/>
    </row>
    <row r="5350" spans="2:7" ht="14.25" hidden="1" customHeight="1" x14ac:dyDescent="0.2">
      <c r="B5350" s="24"/>
      <c r="C5350" s="127"/>
      <c r="D5350" s="122"/>
      <c r="E5350" s="25"/>
      <c r="F5350" s="11"/>
      <c r="G5350" s="38"/>
    </row>
    <row r="5351" spans="2:7" ht="14.25" hidden="1" customHeight="1" x14ac:dyDescent="0.2">
      <c r="B5351" s="26"/>
      <c r="C5351" s="128"/>
      <c r="D5351" s="123"/>
      <c r="E5351" s="27"/>
      <c r="F5351" s="13"/>
      <c r="G5351" s="37"/>
    </row>
    <row r="5352" spans="2:7" ht="14.25" hidden="1" customHeight="1" x14ac:dyDescent="0.2">
      <c r="B5352" s="24"/>
      <c r="C5352" s="127"/>
      <c r="D5352" s="122"/>
      <c r="E5352" s="25"/>
      <c r="F5352" s="11"/>
      <c r="G5352" s="38"/>
    </row>
    <row r="5353" spans="2:7" ht="14.25" hidden="1" customHeight="1" x14ac:dyDescent="0.2">
      <c r="B5353" s="26"/>
      <c r="C5353" s="128"/>
      <c r="D5353" s="123"/>
      <c r="E5353" s="27"/>
      <c r="F5353" s="13"/>
      <c r="G5353" s="37"/>
    </row>
    <row r="5354" spans="2:7" ht="14.25" hidden="1" customHeight="1" x14ac:dyDescent="0.2">
      <c r="B5354" s="24"/>
      <c r="C5354" s="127"/>
      <c r="D5354" s="122"/>
      <c r="E5354" s="25"/>
      <c r="F5354" s="11"/>
      <c r="G5354" s="38"/>
    </row>
    <row r="5355" spans="2:7" ht="14.25" hidden="1" customHeight="1" x14ac:dyDescent="0.2">
      <c r="B5355" s="26"/>
      <c r="C5355" s="128"/>
      <c r="D5355" s="123"/>
      <c r="E5355" s="27"/>
      <c r="F5355" s="13"/>
      <c r="G5355" s="34"/>
    </row>
    <row r="5356" spans="2:7" ht="14.25" hidden="1" customHeight="1" x14ac:dyDescent="0.2">
      <c r="B5356" s="24"/>
      <c r="C5356" s="127"/>
      <c r="D5356" s="122"/>
      <c r="E5356" s="25"/>
      <c r="F5356" s="11"/>
      <c r="G5356" s="33"/>
    </row>
    <row r="5357" spans="2:7" ht="14.25" hidden="1" customHeight="1" x14ac:dyDescent="0.2">
      <c r="B5357" s="26"/>
      <c r="C5357" s="128"/>
      <c r="D5357" s="123"/>
      <c r="E5357" s="27"/>
      <c r="F5357" s="13"/>
      <c r="G5357" s="34"/>
    </row>
    <row r="5358" spans="2:7" ht="14.25" hidden="1" customHeight="1" x14ac:dyDescent="0.2">
      <c r="B5358" s="24"/>
      <c r="C5358" s="127"/>
      <c r="D5358" s="122"/>
      <c r="E5358" s="25"/>
      <c r="F5358" s="11"/>
      <c r="G5358" s="33"/>
    </row>
    <row r="5359" spans="2:7" ht="14.25" hidden="1" customHeight="1" x14ac:dyDescent="0.2">
      <c r="B5359" s="26"/>
      <c r="C5359" s="128"/>
      <c r="D5359" s="123"/>
      <c r="E5359" s="27"/>
      <c r="F5359" s="13"/>
      <c r="G5359" s="34"/>
    </row>
    <row r="5360" spans="2:7" ht="14.25" hidden="1" customHeight="1" x14ac:dyDescent="0.2">
      <c r="B5360" s="24"/>
      <c r="C5360" s="127"/>
      <c r="D5360" s="122"/>
      <c r="E5360" s="25"/>
      <c r="F5360" s="11"/>
      <c r="G5360" s="33"/>
    </row>
    <row r="5361" spans="2:7" ht="14.25" hidden="1" customHeight="1" x14ac:dyDescent="0.2">
      <c r="B5361" s="26"/>
      <c r="C5361" s="128"/>
      <c r="D5361" s="123"/>
      <c r="E5361" s="27"/>
      <c r="F5361" s="13"/>
      <c r="G5361" s="34"/>
    </row>
    <row r="5362" spans="2:7" ht="14.25" hidden="1" customHeight="1" x14ac:dyDescent="0.2">
      <c r="B5362" s="24"/>
      <c r="C5362" s="127"/>
      <c r="D5362" s="122"/>
      <c r="E5362" s="25"/>
      <c r="F5362" s="11"/>
      <c r="G5362" s="33"/>
    </row>
    <row r="5363" spans="2:7" ht="14.25" hidden="1" customHeight="1" x14ac:dyDescent="0.2">
      <c r="B5363" s="26"/>
      <c r="C5363" s="128"/>
      <c r="D5363" s="123"/>
      <c r="E5363" s="27"/>
      <c r="F5363" s="13"/>
      <c r="G5363" s="34"/>
    </row>
    <row r="5364" spans="2:7" ht="14.25" hidden="1" customHeight="1" x14ac:dyDescent="0.2">
      <c r="B5364" s="24"/>
      <c r="C5364" s="127"/>
      <c r="D5364" s="122"/>
      <c r="E5364" s="25"/>
      <c r="F5364" s="11"/>
      <c r="G5364" s="33"/>
    </row>
    <row r="5365" spans="2:7" ht="14.25" hidden="1" customHeight="1" x14ac:dyDescent="0.2">
      <c r="B5365" s="26"/>
      <c r="C5365" s="128"/>
      <c r="D5365" s="123"/>
      <c r="E5365" s="27"/>
      <c r="F5365" s="13"/>
      <c r="G5365" s="34"/>
    </row>
    <row r="5366" spans="2:7" ht="14.25" hidden="1" customHeight="1" x14ac:dyDescent="0.2">
      <c r="B5366" s="24"/>
      <c r="C5366" s="127"/>
      <c r="D5366" s="122"/>
      <c r="E5366" s="25"/>
      <c r="F5366" s="11"/>
      <c r="G5366" s="33"/>
    </row>
    <row r="5367" spans="2:7" ht="14.25" hidden="1" customHeight="1" x14ac:dyDescent="0.2">
      <c r="B5367" s="26"/>
      <c r="C5367" s="128"/>
      <c r="D5367" s="123"/>
      <c r="E5367" s="27"/>
      <c r="F5367" s="13"/>
      <c r="G5367" s="34"/>
    </row>
    <row r="5368" spans="2:7" ht="14.25" hidden="1" customHeight="1" x14ac:dyDescent="0.2">
      <c r="B5368" s="24"/>
      <c r="C5368" s="127"/>
      <c r="D5368" s="122"/>
      <c r="E5368" s="25"/>
      <c r="F5368" s="11"/>
      <c r="G5368" s="33"/>
    </row>
    <row r="5369" spans="2:7" ht="14.25" hidden="1" customHeight="1" x14ac:dyDescent="0.2">
      <c r="B5369" s="26"/>
      <c r="C5369" s="128"/>
      <c r="D5369" s="123"/>
      <c r="E5369" s="27"/>
      <c r="F5369" s="13"/>
      <c r="G5369" s="34"/>
    </row>
    <row r="5370" spans="2:7" ht="14.25" hidden="1" customHeight="1" x14ac:dyDescent="0.2">
      <c r="B5370" s="54"/>
      <c r="C5370" s="129"/>
      <c r="D5370" s="124"/>
      <c r="E5370" s="55"/>
      <c r="F5370" s="56"/>
      <c r="G5370" s="57"/>
    </row>
    <row r="5371" spans="2:7" ht="14.25" hidden="1" customHeight="1" x14ac:dyDescent="0.2">
      <c r="B5371" s="22"/>
      <c r="C5371" s="126"/>
      <c r="D5371" s="121"/>
      <c r="E5371" s="23"/>
      <c r="F5371" s="20"/>
      <c r="G5371" s="32"/>
    </row>
    <row r="5372" spans="2:7" ht="14.25" hidden="1" customHeight="1" x14ac:dyDescent="0.2">
      <c r="B5372" s="24"/>
      <c r="C5372" s="127"/>
      <c r="D5372" s="122"/>
      <c r="E5372" s="25"/>
      <c r="F5372" s="11"/>
      <c r="G5372" s="33"/>
    </row>
    <row r="5373" spans="2:7" ht="14.25" hidden="1" customHeight="1" x14ac:dyDescent="0.2">
      <c r="B5373" s="26"/>
      <c r="C5373" s="128"/>
      <c r="D5373" s="123"/>
      <c r="E5373" s="27"/>
      <c r="F5373" s="13"/>
      <c r="G5373" s="34"/>
    </row>
    <row r="5374" spans="2:7" ht="14.25" hidden="1" customHeight="1" x14ac:dyDescent="0.2">
      <c r="B5374" s="24"/>
      <c r="C5374" s="127"/>
      <c r="D5374" s="122"/>
      <c r="E5374" s="25"/>
      <c r="F5374" s="11"/>
      <c r="G5374" s="33"/>
    </row>
    <row r="5375" spans="2:7" ht="14.25" hidden="1" customHeight="1" x14ac:dyDescent="0.2">
      <c r="B5375" s="26"/>
      <c r="C5375" s="128"/>
      <c r="D5375" s="123"/>
      <c r="E5375" s="27"/>
      <c r="F5375" s="13"/>
      <c r="G5375" s="34"/>
    </row>
    <row r="5376" spans="2:7" ht="14.25" hidden="1" customHeight="1" x14ac:dyDescent="0.2">
      <c r="B5376" s="24"/>
      <c r="C5376" s="127"/>
      <c r="D5376" s="122"/>
      <c r="E5376" s="25"/>
      <c r="F5376" s="11"/>
      <c r="G5376" s="33"/>
    </row>
    <row r="5377" spans="2:7" ht="14.25" hidden="1" customHeight="1" x14ac:dyDescent="0.2">
      <c r="B5377" s="26"/>
      <c r="C5377" s="128"/>
      <c r="D5377" s="123"/>
      <c r="E5377" s="27"/>
      <c r="F5377" s="13"/>
      <c r="G5377" s="34"/>
    </row>
    <row r="5378" spans="2:7" ht="14.25" hidden="1" customHeight="1" x14ac:dyDescent="0.2">
      <c r="B5378" s="24"/>
      <c r="C5378" s="127"/>
      <c r="D5378" s="122"/>
      <c r="E5378" s="25"/>
      <c r="F5378" s="11"/>
      <c r="G5378" s="33"/>
    </row>
    <row r="5379" spans="2:7" ht="14.25" hidden="1" customHeight="1" x14ac:dyDescent="0.2">
      <c r="B5379" s="26"/>
      <c r="C5379" s="128"/>
      <c r="D5379" s="123"/>
      <c r="E5379" s="27"/>
      <c r="F5379" s="13"/>
      <c r="G5379" s="34"/>
    </row>
    <row r="5380" spans="2:7" ht="14.25" hidden="1" customHeight="1" x14ac:dyDescent="0.2">
      <c r="B5380" s="24"/>
      <c r="C5380" s="127"/>
      <c r="D5380" s="122"/>
      <c r="E5380" s="25"/>
      <c r="F5380" s="11"/>
      <c r="G5380" s="33"/>
    </row>
    <row r="5381" spans="2:7" ht="14.25" hidden="1" customHeight="1" x14ac:dyDescent="0.2">
      <c r="B5381" s="26"/>
      <c r="C5381" s="128"/>
      <c r="D5381" s="123"/>
      <c r="E5381" s="27"/>
      <c r="F5381" s="13"/>
      <c r="G5381" s="34"/>
    </row>
    <row r="5382" spans="2:7" ht="14.25" hidden="1" customHeight="1" x14ac:dyDescent="0.2">
      <c r="B5382" s="24"/>
      <c r="C5382" s="127"/>
      <c r="D5382" s="122"/>
      <c r="E5382" s="25"/>
      <c r="F5382" s="11"/>
      <c r="G5382" s="33"/>
    </row>
    <row r="5383" spans="2:7" ht="14.25" hidden="1" customHeight="1" x14ac:dyDescent="0.2">
      <c r="B5383" s="26"/>
      <c r="C5383" s="128"/>
      <c r="D5383" s="123"/>
      <c r="E5383" s="27"/>
      <c r="F5383" s="13"/>
      <c r="G5383" s="34"/>
    </row>
    <row r="5384" spans="2:7" ht="14.25" hidden="1" customHeight="1" x14ac:dyDescent="0.2">
      <c r="B5384" s="24"/>
      <c r="C5384" s="127"/>
      <c r="D5384" s="122"/>
      <c r="E5384" s="25"/>
      <c r="F5384" s="11"/>
      <c r="G5384" s="33"/>
    </row>
    <row r="5385" spans="2:7" ht="14.25" hidden="1" customHeight="1" x14ac:dyDescent="0.2">
      <c r="B5385" s="26"/>
      <c r="C5385" s="128"/>
      <c r="D5385" s="123"/>
      <c r="E5385" s="27"/>
      <c r="F5385" s="13"/>
      <c r="G5385" s="34"/>
    </row>
    <row r="5386" spans="2:7" ht="14.25" hidden="1" customHeight="1" x14ac:dyDescent="0.2">
      <c r="B5386" s="24"/>
      <c r="C5386" s="127"/>
      <c r="D5386" s="122"/>
      <c r="E5386" s="25"/>
      <c r="F5386" s="11"/>
      <c r="G5386" s="33"/>
    </row>
    <row r="5387" spans="2:7" ht="14.25" hidden="1" customHeight="1" x14ac:dyDescent="0.2">
      <c r="B5387" s="26"/>
      <c r="C5387" s="128"/>
      <c r="D5387" s="123"/>
      <c r="E5387" s="27"/>
      <c r="F5387" s="13"/>
      <c r="G5387" s="34"/>
    </row>
    <row r="5388" spans="2:7" ht="14.25" hidden="1" customHeight="1" x14ac:dyDescent="0.2">
      <c r="B5388" s="24"/>
      <c r="C5388" s="127"/>
      <c r="D5388" s="122"/>
      <c r="E5388" s="25"/>
      <c r="F5388" s="11"/>
      <c r="G5388" s="33"/>
    </row>
    <row r="5389" spans="2:7" ht="14.25" hidden="1" customHeight="1" x14ac:dyDescent="0.2">
      <c r="B5389" s="26"/>
      <c r="C5389" s="128"/>
      <c r="D5389" s="123"/>
      <c r="E5389" s="27"/>
      <c r="F5389" s="13"/>
      <c r="G5389" s="34"/>
    </row>
    <row r="5390" spans="2:7" ht="14.25" hidden="1" customHeight="1" x14ac:dyDescent="0.2">
      <c r="B5390" s="24"/>
      <c r="C5390" s="127"/>
      <c r="D5390" s="122"/>
      <c r="E5390" s="25"/>
      <c r="F5390" s="11"/>
      <c r="G5390" s="33"/>
    </row>
    <row r="5391" spans="2:7" ht="14.25" hidden="1" customHeight="1" x14ac:dyDescent="0.2">
      <c r="B5391" s="26"/>
      <c r="C5391" s="128"/>
      <c r="D5391" s="123"/>
      <c r="E5391" s="27"/>
      <c r="F5391" s="13"/>
      <c r="G5391" s="34"/>
    </row>
    <row r="5392" spans="2:7" ht="14.25" hidden="1" customHeight="1" x14ac:dyDescent="0.2">
      <c r="B5392" s="24"/>
      <c r="C5392" s="127"/>
      <c r="D5392" s="122"/>
      <c r="E5392" s="25"/>
      <c r="F5392" s="11"/>
      <c r="G5392" s="33"/>
    </row>
    <row r="5393" spans="2:7" ht="14.25" hidden="1" customHeight="1" x14ac:dyDescent="0.2">
      <c r="B5393" s="26"/>
      <c r="C5393" s="128"/>
      <c r="D5393" s="123"/>
      <c r="E5393" s="27"/>
      <c r="F5393" s="13"/>
      <c r="G5393" s="34"/>
    </row>
    <row r="5394" spans="2:7" ht="14.25" hidden="1" customHeight="1" x14ac:dyDescent="0.2">
      <c r="B5394" s="24"/>
      <c r="C5394" s="127"/>
      <c r="D5394" s="122"/>
      <c r="E5394" s="25"/>
      <c r="F5394" s="11"/>
      <c r="G5394" s="33"/>
    </row>
    <row r="5395" spans="2:7" ht="14.25" hidden="1" customHeight="1" x14ac:dyDescent="0.2">
      <c r="B5395" s="26"/>
      <c r="C5395" s="128"/>
      <c r="D5395" s="123"/>
      <c r="E5395" s="27"/>
      <c r="F5395" s="13"/>
      <c r="G5395" s="34"/>
    </row>
    <row r="5396" spans="2:7" ht="14.25" hidden="1" customHeight="1" x14ac:dyDescent="0.2">
      <c r="B5396" s="24"/>
      <c r="C5396" s="127"/>
      <c r="D5396" s="122"/>
      <c r="E5396" s="25"/>
      <c r="F5396" s="11"/>
      <c r="G5396" s="33"/>
    </row>
    <row r="5397" spans="2:7" ht="14.25" hidden="1" customHeight="1" x14ac:dyDescent="0.2">
      <c r="B5397" s="26"/>
      <c r="C5397" s="128"/>
      <c r="D5397" s="123"/>
      <c r="E5397" s="27"/>
      <c r="F5397" s="13"/>
      <c r="G5397" s="34"/>
    </row>
    <row r="5398" spans="2:7" ht="14.25" hidden="1" customHeight="1" x14ac:dyDescent="0.2">
      <c r="B5398" s="24"/>
      <c r="C5398" s="127"/>
      <c r="D5398" s="122"/>
      <c r="E5398" s="25"/>
      <c r="F5398" s="11"/>
      <c r="G5398" s="33"/>
    </row>
    <row r="5399" spans="2:7" ht="14.25" hidden="1" customHeight="1" x14ac:dyDescent="0.2">
      <c r="B5399" s="26"/>
      <c r="C5399" s="128"/>
      <c r="D5399" s="123"/>
      <c r="E5399" s="27"/>
      <c r="F5399" s="13"/>
      <c r="G5399" s="34"/>
    </row>
    <row r="5400" spans="2:7" ht="14.25" hidden="1" customHeight="1" x14ac:dyDescent="0.2">
      <c r="B5400" s="24"/>
      <c r="C5400" s="127"/>
      <c r="D5400" s="122"/>
      <c r="E5400" s="25"/>
      <c r="F5400" s="11"/>
      <c r="G5400" s="33"/>
    </row>
    <row r="5401" spans="2:7" ht="14.25" hidden="1" customHeight="1" x14ac:dyDescent="0.2">
      <c r="B5401" s="26"/>
      <c r="C5401" s="128"/>
      <c r="D5401" s="123"/>
      <c r="E5401" s="27"/>
      <c r="F5401" s="13"/>
      <c r="G5401" s="34"/>
    </row>
    <row r="5402" spans="2:7" ht="14.25" hidden="1" customHeight="1" x14ac:dyDescent="0.2">
      <c r="B5402" s="24"/>
      <c r="C5402" s="127"/>
      <c r="D5402" s="122"/>
      <c r="E5402" s="25"/>
      <c r="F5402" s="11"/>
      <c r="G5402" s="33"/>
    </row>
    <row r="5403" spans="2:7" ht="14.25" hidden="1" customHeight="1" x14ac:dyDescent="0.2">
      <c r="B5403" s="26"/>
      <c r="C5403" s="128"/>
      <c r="D5403" s="123"/>
      <c r="E5403" s="27"/>
      <c r="F5403" s="13"/>
      <c r="G5403" s="34"/>
    </row>
    <row r="5404" spans="2:7" ht="14.25" hidden="1" customHeight="1" x14ac:dyDescent="0.2">
      <c r="B5404" s="24"/>
      <c r="C5404" s="127"/>
      <c r="D5404" s="122"/>
      <c r="E5404" s="25"/>
      <c r="F5404" s="11"/>
      <c r="G5404" s="33"/>
    </row>
    <row r="5405" spans="2:7" ht="14.25" hidden="1" customHeight="1" x14ac:dyDescent="0.2">
      <c r="B5405" s="26"/>
      <c r="C5405" s="128"/>
      <c r="D5405" s="123"/>
      <c r="E5405" s="27"/>
      <c r="F5405" s="13"/>
      <c r="G5405" s="34"/>
    </row>
    <row r="5406" spans="2:7" ht="14.25" hidden="1" customHeight="1" x14ac:dyDescent="0.2">
      <c r="B5406" s="24"/>
      <c r="C5406" s="127"/>
      <c r="D5406" s="122"/>
      <c r="E5406" s="25"/>
      <c r="F5406" s="11"/>
      <c r="G5406" s="33"/>
    </row>
    <row r="5407" spans="2:7" ht="14.25" hidden="1" customHeight="1" x14ac:dyDescent="0.2">
      <c r="B5407" s="26"/>
      <c r="C5407" s="128"/>
      <c r="D5407" s="123"/>
      <c r="E5407" s="27"/>
      <c r="F5407" s="13"/>
      <c r="G5407" s="34"/>
    </row>
    <row r="5408" spans="2:7" ht="14.25" hidden="1" customHeight="1" x14ac:dyDescent="0.2">
      <c r="B5408" s="24"/>
      <c r="C5408" s="127"/>
      <c r="D5408" s="122"/>
      <c r="E5408" s="25"/>
      <c r="F5408" s="11"/>
      <c r="G5408" s="33"/>
    </row>
    <row r="5409" spans="2:7" ht="14.25" hidden="1" customHeight="1" x14ac:dyDescent="0.2">
      <c r="B5409" s="26"/>
      <c r="C5409" s="128"/>
      <c r="D5409" s="123"/>
      <c r="E5409" s="27"/>
      <c r="F5409" s="13"/>
      <c r="G5409" s="34"/>
    </row>
    <row r="5410" spans="2:7" ht="14.25" hidden="1" customHeight="1" x14ac:dyDescent="0.2">
      <c r="B5410" s="24"/>
      <c r="C5410" s="127"/>
      <c r="D5410" s="122"/>
      <c r="E5410" s="25"/>
      <c r="F5410" s="11"/>
      <c r="G5410" s="33"/>
    </row>
    <row r="5411" spans="2:7" ht="14.25" hidden="1" customHeight="1" x14ac:dyDescent="0.2">
      <c r="B5411" s="26"/>
      <c r="C5411" s="128"/>
      <c r="D5411" s="123"/>
      <c r="E5411" s="27"/>
      <c r="F5411" s="13"/>
      <c r="G5411" s="34"/>
    </row>
    <row r="5412" spans="2:7" ht="14.25" hidden="1" customHeight="1" x14ac:dyDescent="0.2">
      <c r="B5412" s="24"/>
      <c r="C5412" s="127"/>
      <c r="D5412" s="122"/>
      <c r="E5412" s="25"/>
      <c r="F5412" s="11"/>
      <c r="G5412" s="33"/>
    </row>
    <row r="5413" spans="2:7" ht="14.25" hidden="1" customHeight="1" x14ac:dyDescent="0.2">
      <c r="B5413" s="26"/>
      <c r="C5413" s="128"/>
      <c r="D5413" s="123"/>
      <c r="E5413" s="27"/>
      <c r="F5413" s="13"/>
      <c r="G5413" s="34"/>
    </row>
    <row r="5414" spans="2:7" ht="14.25" hidden="1" customHeight="1" x14ac:dyDescent="0.2">
      <c r="B5414" s="24"/>
      <c r="C5414" s="127"/>
      <c r="D5414" s="122"/>
      <c r="E5414" s="25"/>
      <c r="F5414" s="11"/>
      <c r="G5414" s="33"/>
    </row>
    <row r="5415" spans="2:7" ht="14.25" hidden="1" customHeight="1" x14ac:dyDescent="0.2">
      <c r="B5415" s="26"/>
      <c r="C5415" s="128"/>
      <c r="D5415" s="123"/>
      <c r="E5415" s="27"/>
      <c r="F5415" s="29"/>
      <c r="G5415" s="35"/>
    </row>
    <row r="5416" spans="2:7" ht="14.25" hidden="1" customHeight="1" x14ac:dyDescent="0.2">
      <c r="B5416" s="24"/>
      <c r="C5416" s="127"/>
      <c r="D5416" s="122"/>
      <c r="E5416" s="25"/>
      <c r="F5416" s="28"/>
      <c r="G5416" s="36"/>
    </row>
    <row r="5417" spans="2:7" ht="14.25" hidden="1" customHeight="1" x14ac:dyDescent="0.2">
      <c r="B5417" s="26"/>
      <c r="C5417" s="128"/>
      <c r="D5417" s="123"/>
      <c r="E5417" s="27"/>
      <c r="F5417" s="29"/>
      <c r="G5417" s="35"/>
    </row>
    <row r="5418" spans="2:7" ht="14.25" hidden="1" customHeight="1" x14ac:dyDescent="0.2">
      <c r="B5418" s="24"/>
      <c r="C5418" s="127"/>
      <c r="D5418" s="122"/>
      <c r="E5418" s="25"/>
      <c r="F5418" s="28"/>
      <c r="G5418" s="36"/>
    </row>
    <row r="5419" spans="2:7" ht="14.25" hidden="1" customHeight="1" x14ac:dyDescent="0.2">
      <c r="B5419" s="26"/>
      <c r="C5419" s="128"/>
      <c r="D5419" s="123"/>
      <c r="E5419" s="27"/>
      <c r="F5419" s="29"/>
      <c r="G5419" s="35"/>
    </row>
    <row r="5420" spans="2:7" ht="14.25" hidden="1" customHeight="1" x14ac:dyDescent="0.2">
      <c r="B5420" s="24"/>
      <c r="C5420" s="127"/>
      <c r="D5420" s="122"/>
      <c r="E5420" s="25"/>
      <c r="F5420" s="28"/>
      <c r="G5420" s="36"/>
    </row>
    <row r="5421" spans="2:7" ht="14.25" hidden="1" customHeight="1" x14ac:dyDescent="0.2">
      <c r="B5421" s="26"/>
      <c r="C5421" s="128"/>
      <c r="D5421" s="123"/>
      <c r="E5421" s="27"/>
      <c r="F5421" s="29"/>
      <c r="G5421" s="35"/>
    </row>
    <row r="5422" spans="2:7" ht="14.25" hidden="1" customHeight="1" x14ac:dyDescent="0.2">
      <c r="B5422" s="24"/>
      <c r="C5422" s="127"/>
      <c r="D5422" s="122"/>
      <c r="E5422" s="25"/>
      <c r="F5422" s="28"/>
      <c r="G5422" s="36"/>
    </row>
    <row r="5423" spans="2:7" ht="14.25" hidden="1" customHeight="1" x14ac:dyDescent="0.2">
      <c r="B5423" s="26"/>
      <c r="C5423" s="128"/>
      <c r="D5423" s="123"/>
      <c r="E5423" s="27"/>
      <c r="F5423" s="29"/>
      <c r="G5423" s="35"/>
    </row>
    <row r="5424" spans="2:7" ht="14.25" hidden="1" customHeight="1" x14ac:dyDescent="0.2">
      <c r="B5424" s="24"/>
      <c r="C5424" s="127"/>
      <c r="D5424" s="122"/>
      <c r="E5424" s="25"/>
      <c r="F5424" s="28"/>
      <c r="G5424" s="36"/>
    </row>
    <row r="5425" spans="2:7" ht="14.25" hidden="1" customHeight="1" x14ac:dyDescent="0.2">
      <c r="B5425" s="26"/>
      <c r="C5425" s="128"/>
      <c r="D5425" s="123"/>
      <c r="E5425" s="27"/>
      <c r="F5425" s="29"/>
      <c r="G5425" s="35"/>
    </row>
    <row r="5426" spans="2:7" ht="14.25" hidden="1" customHeight="1" x14ac:dyDescent="0.2">
      <c r="B5426" s="24"/>
      <c r="C5426" s="127"/>
      <c r="D5426" s="122"/>
      <c r="E5426" s="25"/>
      <c r="F5426" s="28"/>
      <c r="G5426" s="36"/>
    </row>
    <row r="5427" spans="2:7" ht="14.25" hidden="1" customHeight="1" x14ac:dyDescent="0.2">
      <c r="B5427" s="26"/>
      <c r="C5427" s="128"/>
      <c r="D5427" s="123"/>
      <c r="E5427" s="27"/>
      <c r="F5427" s="29"/>
      <c r="G5427" s="35"/>
    </row>
    <row r="5428" spans="2:7" ht="14.25" hidden="1" customHeight="1" x14ac:dyDescent="0.2">
      <c r="B5428" s="24"/>
      <c r="C5428" s="127"/>
      <c r="D5428" s="122"/>
      <c r="E5428" s="25"/>
      <c r="F5428" s="28"/>
      <c r="G5428" s="36"/>
    </row>
    <row r="5429" spans="2:7" ht="14.25" hidden="1" customHeight="1" x14ac:dyDescent="0.2">
      <c r="B5429" s="26"/>
      <c r="C5429" s="128"/>
      <c r="D5429" s="123"/>
      <c r="E5429" s="27"/>
      <c r="F5429" s="29"/>
      <c r="G5429" s="35"/>
    </row>
    <row r="5430" spans="2:7" ht="14.25" hidden="1" customHeight="1" x14ac:dyDescent="0.2">
      <c r="B5430" s="24"/>
      <c r="C5430" s="127"/>
      <c r="D5430" s="122"/>
      <c r="E5430" s="25"/>
      <c r="F5430" s="28"/>
      <c r="G5430" s="36"/>
    </row>
    <row r="5431" spans="2:7" ht="14.25" hidden="1" customHeight="1" x14ac:dyDescent="0.2">
      <c r="B5431" s="26"/>
      <c r="C5431" s="128"/>
      <c r="D5431" s="123"/>
      <c r="E5431" s="27"/>
      <c r="F5431" s="29"/>
      <c r="G5431" s="35"/>
    </row>
    <row r="5432" spans="2:7" ht="14.25" hidden="1" customHeight="1" x14ac:dyDescent="0.2">
      <c r="B5432" s="24"/>
      <c r="C5432" s="127"/>
      <c r="D5432" s="122"/>
      <c r="E5432" s="25"/>
      <c r="F5432" s="28"/>
      <c r="G5432" s="36"/>
    </row>
    <row r="5433" spans="2:7" ht="14.25" hidden="1" customHeight="1" x14ac:dyDescent="0.2">
      <c r="B5433" s="26"/>
      <c r="C5433" s="128"/>
      <c r="D5433" s="123"/>
      <c r="E5433" s="27"/>
      <c r="F5433" s="29"/>
      <c r="G5433" s="35"/>
    </row>
    <row r="5434" spans="2:7" ht="14.25" hidden="1" customHeight="1" x14ac:dyDescent="0.2">
      <c r="B5434" s="24"/>
      <c r="C5434" s="127"/>
      <c r="D5434" s="122"/>
      <c r="E5434" s="25"/>
      <c r="F5434" s="28"/>
      <c r="G5434" s="36"/>
    </row>
    <row r="5435" spans="2:7" ht="14.25" hidden="1" customHeight="1" x14ac:dyDescent="0.2">
      <c r="B5435" s="26"/>
      <c r="C5435" s="128"/>
      <c r="D5435" s="123"/>
      <c r="E5435" s="27"/>
      <c r="F5435" s="29"/>
      <c r="G5435" s="35"/>
    </row>
    <row r="5436" spans="2:7" ht="14.25" hidden="1" customHeight="1" x14ac:dyDescent="0.2">
      <c r="B5436" s="24"/>
      <c r="C5436" s="127"/>
      <c r="D5436" s="122"/>
      <c r="E5436" s="25"/>
      <c r="F5436" s="28"/>
      <c r="G5436" s="36"/>
    </row>
    <row r="5437" spans="2:7" ht="14.25" hidden="1" customHeight="1" x14ac:dyDescent="0.2">
      <c r="B5437" s="26"/>
      <c r="C5437" s="128"/>
      <c r="D5437" s="123"/>
      <c r="E5437" s="27"/>
      <c r="F5437" s="29"/>
      <c r="G5437" s="35"/>
    </row>
    <row r="5438" spans="2:7" ht="14.25" hidden="1" customHeight="1" x14ac:dyDescent="0.2">
      <c r="B5438" s="24"/>
      <c r="C5438" s="127"/>
      <c r="D5438" s="122"/>
      <c r="E5438" s="25"/>
      <c r="F5438" s="28"/>
      <c r="G5438" s="36"/>
    </row>
    <row r="5439" spans="2:7" ht="14.25" hidden="1" customHeight="1" x14ac:dyDescent="0.2">
      <c r="B5439" s="26"/>
      <c r="C5439" s="128"/>
      <c r="D5439" s="123"/>
      <c r="E5439" s="27"/>
      <c r="F5439" s="13"/>
      <c r="G5439" s="34"/>
    </row>
    <row r="5440" spans="2:7" ht="14.25" hidden="1" customHeight="1" x14ac:dyDescent="0.2">
      <c r="B5440" s="24"/>
      <c r="C5440" s="127"/>
      <c r="D5440" s="122"/>
      <c r="E5440" s="25"/>
      <c r="F5440" s="11"/>
      <c r="G5440" s="33"/>
    </row>
    <row r="5441" spans="2:7" ht="14.25" hidden="1" customHeight="1" x14ac:dyDescent="0.2">
      <c r="B5441" s="26"/>
      <c r="C5441" s="128"/>
      <c r="D5441" s="123"/>
      <c r="E5441" s="27"/>
      <c r="F5441" s="13"/>
      <c r="G5441" s="34"/>
    </row>
    <row r="5442" spans="2:7" ht="14.25" hidden="1" customHeight="1" x14ac:dyDescent="0.2">
      <c r="B5442" s="24"/>
      <c r="C5442" s="127"/>
      <c r="D5442" s="122"/>
      <c r="E5442" s="25"/>
      <c r="F5442" s="11"/>
      <c r="G5442" s="33"/>
    </row>
    <row r="5443" spans="2:7" ht="14.25" hidden="1" customHeight="1" x14ac:dyDescent="0.2">
      <c r="B5443" s="26"/>
      <c r="C5443" s="128"/>
      <c r="D5443" s="123"/>
      <c r="E5443" s="27"/>
      <c r="F5443" s="13"/>
      <c r="G5443" s="34"/>
    </row>
    <row r="5444" spans="2:7" ht="14.25" hidden="1" customHeight="1" x14ac:dyDescent="0.2">
      <c r="B5444" s="24"/>
      <c r="C5444" s="127"/>
      <c r="D5444" s="122"/>
      <c r="E5444" s="25"/>
      <c r="F5444" s="11"/>
      <c r="G5444" s="33"/>
    </row>
    <row r="5445" spans="2:7" ht="14.25" hidden="1" customHeight="1" x14ac:dyDescent="0.2">
      <c r="B5445" s="26"/>
      <c r="C5445" s="128"/>
      <c r="D5445" s="123"/>
      <c r="E5445" s="27"/>
      <c r="F5445" s="13"/>
      <c r="G5445" s="34"/>
    </row>
    <row r="5446" spans="2:7" ht="14.25" hidden="1" customHeight="1" x14ac:dyDescent="0.2">
      <c r="B5446" s="24"/>
      <c r="C5446" s="127"/>
      <c r="D5446" s="122"/>
      <c r="E5446" s="25"/>
      <c r="F5446" s="11"/>
      <c r="G5446" s="33"/>
    </row>
    <row r="5447" spans="2:7" ht="14.25" hidden="1" customHeight="1" x14ac:dyDescent="0.2">
      <c r="B5447" s="26"/>
      <c r="C5447" s="128"/>
      <c r="D5447" s="123"/>
      <c r="E5447" s="27"/>
      <c r="F5447" s="13"/>
      <c r="G5447" s="34"/>
    </row>
    <row r="5448" spans="2:7" ht="14.25" hidden="1" customHeight="1" x14ac:dyDescent="0.2">
      <c r="B5448" s="24"/>
      <c r="C5448" s="127"/>
      <c r="D5448" s="122"/>
      <c r="E5448" s="25"/>
      <c r="F5448" s="11"/>
      <c r="G5448" s="33"/>
    </row>
    <row r="5449" spans="2:7" ht="14.25" hidden="1" customHeight="1" x14ac:dyDescent="0.2">
      <c r="B5449" s="26"/>
      <c r="C5449" s="128"/>
      <c r="D5449" s="123"/>
      <c r="E5449" s="27"/>
      <c r="F5449" s="13"/>
      <c r="G5449" s="34"/>
    </row>
    <row r="5450" spans="2:7" ht="14.25" hidden="1" customHeight="1" x14ac:dyDescent="0.2">
      <c r="B5450" s="24"/>
      <c r="C5450" s="127"/>
      <c r="D5450" s="122"/>
      <c r="E5450" s="25"/>
      <c r="F5450" s="11"/>
      <c r="G5450" s="33"/>
    </row>
    <row r="5451" spans="2:7" ht="14.25" hidden="1" customHeight="1" x14ac:dyDescent="0.2">
      <c r="B5451" s="26"/>
      <c r="C5451" s="128"/>
      <c r="D5451" s="123"/>
      <c r="E5451" s="27"/>
      <c r="F5451" s="13"/>
      <c r="G5451" s="34"/>
    </row>
    <row r="5452" spans="2:7" ht="14.25" hidden="1" customHeight="1" x14ac:dyDescent="0.2">
      <c r="B5452" s="24"/>
      <c r="C5452" s="127"/>
      <c r="D5452" s="122"/>
      <c r="E5452" s="25"/>
      <c r="F5452" s="11"/>
      <c r="G5452" s="33"/>
    </row>
    <row r="5453" spans="2:7" ht="14.25" hidden="1" customHeight="1" x14ac:dyDescent="0.2">
      <c r="B5453" s="26"/>
      <c r="C5453" s="128"/>
      <c r="D5453" s="123"/>
      <c r="E5453" s="27"/>
      <c r="F5453" s="13"/>
      <c r="G5453" s="34"/>
    </row>
    <row r="5454" spans="2:7" ht="14.25" hidden="1" customHeight="1" x14ac:dyDescent="0.2">
      <c r="B5454" s="24"/>
      <c r="C5454" s="127"/>
      <c r="D5454" s="122"/>
      <c r="E5454" s="25"/>
      <c r="F5454" s="11"/>
      <c r="G5454" s="33"/>
    </row>
    <row r="5455" spans="2:7" ht="14.25" hidden="1" customHeight="1" x14ac:dyDescent="0.2">
      <c r="B5455" s="26"/>
      <c r="C5455" s="128"/>
      <c r="D5455" s="123"/>
      <c r="E5455" s="27"/>
      <c r="F5455" s="13"/>
      <c r="G5455" s="34"/>
    </row>
    <row r="5456" spans="2:7" ht="14.25" hidden="1" customHeight="1" x14ac:dyDescent="0.2">
      <c r="B5456" s="24"/>
      <c r="C5456" s="127"/>
      <c r="D5456" s="122"/>
      <c r="E5456" s="25"/>
      <c r="F5456" s="11"/>
      <c r="G5456" s="33"/>
    </row>
    <row r="5457" spans="2:7" ht="14.25" hidden="1" customHeight="1" x14ac:dyDescent="0.2">
      <c r="B5457" s="26"/>
      <c r="C5457" s="128"/>
      <c r="D5457" s="123"/>
      <c r="E5457" s="27"/>
      <c r="F5457" s="13"/>
      <c r="G5457" s="34"/>
    </row>
    <row r="5458" spans="2:7" ht="14.25" hidden="1" customHeight="1" x14ac:dyDescent="0.2">
      <c r="B5458" s="24"/>
      <c r="C5458" s="127"/>
      <c r="D5458" s="122"/>
      <c r="E5458" s="25"/>
      <c r="F5458" s="11"/>
      <c r="G5458" s="33"/>
    </row>
    <row r="5459" spans="2:7" ht="14.25" hidden="1" customHeight="1" x14ac:dyDescent="0.2">
      <c r="B5459" s="26"/>
      <c r="C5459" s="128"/>
      <c r="D5459" s="123"/>
      <c r="E5459" s="27"/>
      <c r="F5459" s="13"/>
      <c r="G5459" s="34"/>
    </row>
    <row r="5460" spans="2:7" ht="14.25" hidden="1" customHeight="1" x14ac:dyDescent="0.2">
      <c r="B5460" s="24"/>
      <c r="C5460" s="127"/>
      <c r="D5460" s="122"/>
      <c r="E5460" s="25"/>
      <c r="F5460" s="11"/>
      <c r="G5460" s="33"/>
    </row>
    <row r="5461" spans="2:7" ht="14.25" hidden="1" customHeight="1" x14ac:dyDescent="0.2">
      <c r="B5461" s="26"/>
      <c r="C5461" s="128"/>
      <c r="D5461" s="123"/>
      <c r="E5461" s="27"/>
      <c r="F5461" s="13"/>
      <c r="G5461" s="34"/>
    </row>
    <row r="5462" spans="2:7" ht="14.25" hidden="1" customHeight="1" x14ac:dyDescent="0.2">
      <c r="B5462" s="24"/>
      <c r="C5462" s="127"/>
      <c r="D5462" s="122"/>
      <c r="E5462" s="25"/>
      <c r="F5462" s="11"/>
      <c r="G5462" s="33"/>
    </row>
    <row r="5463" spans="2:7" ht="14.25" hidden="1" customHeight="1" x14ac:dyDescent="0.2">
      <c r="B5463" s="26"/>
      <c r="C5463" s="128"/>
      <c r="D5463" s="123"/>
      <c r="E5463" s="27"/>
      <c r="F5463" s="13"/>
      <c r="G5463" s="37"/>
    </row>
    <row r="5464" spans="2:7" ht="14.25" hidden="1" customHeight="1" x14ac:dyDescent="0.2">
      <c r="B5464" s="24"/>
      <c r="C5464" s="127"/>
      <c r="D5464" s="122"/>
      <c r="E5464" s="25"/>
      <c r="F5464" s="11"/>
      <c r="G5464" s="38"/>
    </row>
    <row r="5465" spans="2:7" ht="14.25" hidden="1" customHeight="1" x14ac:dyDescent="0.2">
      <c r="B5465" s="26"/>
      <c r="C5465" s="128"/>
      <c r="D5465" s="123"/>
      <c r="E5465" s="27"/>
      <c r="F5465" s="13"/>
      <c r="G5465" s="37"/>
    </row>
    <row r="5466" spans="2:7" ht="14.25" hidden="1" customHeight="1" x14ac:dyDescent="0.2">
      <c r="B5466" s="24"/>
      <c r="C5466" s="127"/>
      <c r="D5466" s="122"/>
      <c r="E5466" s="25"/>
      <c r="F5466" s="11"/>
      <c r="G5466" s="38"/>
    </row>
    <row r="5467" spans="2:7" ht="14.25" hidden="1" customHeight="1" x14ac:dyDescent="0.2">
      <c r="B5467" s="26"/>
      <c r="C5467" s="128"/>
      <c r="D5467" s="123"/>
      <c r="E5467" s="27"/>
      <c r="F5467" s="13"/>
      <c r="G5467" s="37"/>
    </row>
    <row r="5468" spans="2:7" ht="14.25" hidden="1" customHeight="1" x14ac:dyDescent="0.2">
      <c r="B5468" s="24"/>
      <c r="C5468" s="127"/>
      <c r="D5468" s="122"/>
      <c r="E5468" s="25"/>
      <c r="F5468" s="11"/>
      <c r="G5468" s="38"/>
    </row>
    <row r="5469" spans="2:7" ht="14.25" hidden="1" customHeight="1" x14ac:dyDescent="0.2">
      <c r="B5469" s="26"/>
      <c r="C5469" s="128"/>
      <c r="D5469" s="123"/>
      <c r="E5469" s="27"/>
      <c r="F5469" s="13"/>
      <c r="G5469" s="37"/>
    </row>
    <row r="5470" spans="2:7" ht="14.25" hidden="1" customHeight="1" x14ac:dyDescent="0.2">
      <c r="B5470" s="24"/>
      <c r="C5470" s="127"/>
      <c r="D5470" s="122"/>
      <c r="E5470" s="25"/>
      <c r="F5470" s="11"/>
      <c r="G5470" s="38"/>
    </row>
    <row r="5471" spans="2:7" ht="14.25" hidden="1" customHeight="1" x14ac:dyDescent="0.2">
      <c r="B5471" s="26"/>
      <c r="C5471" s="128"/>
      <c r="D5471" s="123"/>
      <c r="E5471" s="27"/>
      <c r="F5471" s="13"/>
      <c r="G5471" s="37"/>
    </row>
    <row r="5472" spans="2:7" ht="14.25" hidden="1" customHeight="1" x14ac:dyDescent="0.2">
      <c r="B5472" s="24"/>
      <c r="C5472" s="127"/>
      <c r="D5472" s="122"/>
      <c r="E5472" s="25"/>
      <c r="F5472" s="11"/>
      <c r="G5472" s="38"/>
    </row>
    <row r="5473" spans="2:7" ht="14.25" hidden="1" customHeight="1" x14ac:dyDescent="0.2">
      <c r="B5473" s="26"/>
      <c r="C5473" s="128"/>
      <c r="D5473" s="123"/>
      <c r="E5473" s="27"/>
      <c r="F5473" s="13"/>
      <c r="G5473" s="37"/>
    </row>
    <row r="5474" spans="2:7" ht="14.25" hidden="1" customHeight="1" x14ac:dyDescent="0.2">
      <c r="B5474" s="24"/>
      <c r="C5474" s="127"/>
      <c r="D5474" s="122"/>
      <c r="E5474" s="25"/>
      <c r="F5474" s="11"/>
      <c r="G5474" s="38"/>
    </row>
    <row r="5475" spans="2:7" ht="14.25" hidden="1" customHeight="1" x14ac:dyDescent="0.2">
      <c r="B5475" s="26"/>
      <c r="C5475" s="128"/>
      <c r="D5475" s="123"/>
      <c r="E5475" s="27"/>
      <c r="F5475" s="13"/>
      <c r="G5475" s="37"/>
    </row>
    <row r="5476" spans="2:7" ht="14.25" hidden="1" customHeight="1" x14ac:dyDescent="0.2">
      <c r="B5476" s="24"/>
      <c r="C5476" s="127"/>
      <c r="D5476" s="122"/>
      <c r="E5476" s="25"/>
      <c r="F5476" s="11"/>
      <c r="G5476" s="38"/>
    </row>
    <row r="5477" spans="2:7" ht="14.25" hidden="1" customHeight="1" x14ac:dyDescent="0.2">
      <c r="B5477" s="26"/>
      <c r="C5477" s="128"/>
      <c r="D5477" s="123"/>
      <c r="E5477" s="27"/>
      <c r="F5477" s="13"/>
      <c r="G5477" s="34"/>
    </row>
    <row r="5478" spans="2:7" ht="14.25" hidden="1" customHeight="1" x14ac:dyDescent="0.2">
      <c r="B5478" s="24"/>
      <c r="C5478" s="127"/>
      <c r="D5478" s="122"/>
      <c r="E5478" s="25"/>
      <c r="F5478" s="11"/>
      <c r="G5478" s="33"/>
    </row>
    <row r="5479" spans="2:7" ht="14.25" hidden="1" customHeight="1" x14ac:dyDescent="0.2">
      <c r="B5479" s="26"/>
      <c r="C5479" s="128"/>
      <c r="D5479" s="123"/>
      <c r="E5479" s="27"/>
      <c r="F5479" s="13"/>
      <c r="G5479" s="34"/>
    </row>
    <row r="5480" spans="2:7" ht="14.25" hidden="1" customHeight="1" x14ac:dyDescent="0.2">
      <c r="B5480" s="24"/>
      <c r="C5480" s="127"/>
      <c r="D5480" s="122"/>
      <c r="E5480" s="25"/>
      <c r="F5480" s="11"/>
      <c r="G5480" s="33"/>
    </row>
    <row r="5481" spans="2:7" ht="14.25" hidden="1" customHeight="1" x14ac:dyDescent="0.2">
      <c r="B5481" s="26"/>
      <c r="C5481" s="128"/>
      <c r="D5481" s="123"/>
      <c r="E5481" s="27"/>
      <c r="F5481" s="13"/>
      <c r="G5481" s="34"/>
    </row>
    <row r="5482" spans="2:7" ht="14.25" hidden="1" customHeight="1" x14ac:dyDescent="0.2">
      <c r="B5482" s="24"/>
      <c r="C5482" s="127"/>
      <c r="D5482" s="122"/>
      <c r="E5482" s="25"/>
      <c r="F5482" s="11"/>
      <c r="G5482" s="33"/>
    </row>
    <row r="5483" spans="2:7" ht="14.25" hidden="1" customHeight="1" x14ac:dyDescent="0.2">
      <c r="B5483" s="26"/>
      <c r="C5483" s="128"/>
      <c r="D5483" s="123"/>
      <c r="E5483" s="27"/>
      <c r="F5483" s="13"/>
      <c r="G5483" s="34"/>
    </row>
    <row r="5484" spans="2:7" ht="14.25" hidden="1" customHeight="1" x14ac:dyDescent="0.2">
      <c r="B5484" s="24"/>
      <c r="C5484" s="127"/>
      <c r="D5484" s="122"/>
      <c r="E5484" s="25"/>
      <c r="F5484" s="11"/>
      <c r="G5484" s="33"/>
    </row>
    <row r="5485" spans="2:7" ht="14.25" hidden="1" customHeight="1" x14ac:dyDescent="0.2">
      <c r="B5485" s="26"/>
      <c r="C5485" s="128"/>
      <c r="D5485" s="123"/>
      <c r="E5485" s="27"/>
      <c r="F5485" s="13"/>
      <c r="G5485" s="34"/>
    </row>
    <row r="5486" spans="2:7" ht="14.25" hidden="1" customHeight="1" x14ac:dyDescent="0.2">
      <c r="B5486" s="24"/>
      <c r="C5486" s="127"/>
      <c r="D5486" s="122"/>
      <c r="E5486" s="25"/>
      <c r="F5486" s="11"/>
      <c r="G5486" s="33"/>
    </row>
    <row r="5487" spans="2:7" ht="14.25" hidden="1" customHeight="1" x14ac:dyDescent="0.2">
      <c r="B5487" s="26"/>
      <c r="C5487" s="128"/>
      <c r="D5487" s="123"/>
      <c r="E5487" s="27"/>
      <c r="F5487" s="13"/>
      <c r="G5487" s="34"/>
    </row>
    <row r="5488" spans="2:7" ht="14.25" hidden="1" customHeight="1" x14ac:dyDescent="0.2">
      <c r="B5488" s="24"/>
      <c r="C5488" s="127"/>
      <c r="D5488" s="122"/>
      <c r="E5488" s="25"/>
      <c r="F5488" s="11"/>
      <c r="G5488" s="33"/>
    </row>
    <row r="5489" spans="2:7" ht="14.25" hidden="1" customHeight="1" x14ac:dyDescent="0.2">
      <c r="B5489" s="26"/>
      <c r="C5489" s="128"/>
      <c r="D5489" s="123"/>
      <c r="E5489" s="27"/>
      <c r="F5489" s="13"/>
      <c r="G5489" s="34"/>
    </row>
    <row r="5490" spans="2:7" ht="14.25" hidden="1" customHeight="1" x14ac:dyDescent="0.2">
      <c r="B5490" s="24"/>
      <c r="C5490" s="127"/>
      <c r="D5490" s="122"/>
      <c r="E5490" s="25"/>
      <c r="F5490" s="11"/>
      <c r="G5490" s="33"/>
    </row>
    <row r="5491" spans="2:7" ht="14.25" hidden="1" customHeight="1" x14ac:dyDescent="0.2">
      <c r="B5491" s="26"/>
      <c r="C5491" s="128"/>
      <c r="D5491" s="123"/>
      <c r="E5491" s="27"/>
      <c r="F5491" s="13"/>
      <c r="G5491" s="34"/>
    </row>
    <row r="5492" spans="2:7" ht="14.25" hidden="1" customHeight="1" x14ac:dyDescent="0.2">
      <c r="B5492" s="54"/>
      <c r="C5492" s="129"/>
      <c r="D5492" s="124"/>
      <c r="E5492" s="55"/>
      <c r="F5492" s="56"/>
      <c r="G5492" s="57"/>
    </row>
    <row r="5493" spans="2:7" ht="14.25" hidden="1" customHeight="1" x14ac:dyDescent="0.2">
      <c r="B5493" s="22"/>
      <c r="C5493" s="126"/>
      <c r="D5493" s="121"/>
      <c r="E5493" s="23"/>
      <c r="F5493" s="20"/>
      <c r="G5493" s="32"/>
    </row>
    <row r="5494" spans="2:7" ht="14.25" hidden="1" customHeight="1" x14ac:dyDescent="0.2">
      <c r="B5494" s="24"/>
      <c r="C5494" s="127"/>
      <c r="D5494" s="122"/>
      <c r="E5494" s="25"/>
      <c r="F5494" s="11"/>
      <c r="G5494" s="33"/>
    </row>
    <row r="5495" spans="2:7" ht="14.25" hidden="1" customHeight="1" x14ac:dyDescent="0.2">
      <c r="B5495" s="26"/>
      <c r="C5495" s="128"/>
      <c r="D5495" s="123"/>
      <c r="E5495" s="27"/>
      <c r="F5495" s="13"/>
      <c r="G5495" s="34"/>
    </row>
    <row r="5496" spans="2:7" ht="14.25" hidden="1" customHeight="1" x14ac:dyDescent="0.2">
      <c r="B5496" s="24"/>
      <c r="C5496" s="127"/>
      <c r="D5496" s="122"/>
      <c r="E5496" s="25"/>
      <c r="F5496" s="11"/>
      <c r="G5496" s="33"/>
    </row>
    <row r="5497" spans="2:7" ht="14.25" hidden="1" customHeight="1" x14ac:dyDescent="0.2">
      <c r="B5497" s="26"/>
      <c r="C5497" s="128"/>
      <c r="D5497" s="123"/>
      <c r="E5497" s="27"/>
      <c r="F5497" s="13"/>
      <c r="G5497" s="34"/>
    </row>
    <row r="5498" spans="2:7" ht="14.25" hidden="1" customHeight="1" x14ac:dyDescent="0.2">
      <c r="B5498" s="24"/>
      <c r="C5498" s="127"/>
      <c r="D5498" s="122"/>
      <c r="E5498" s="25"/>
      <c r="F5498" s="11"/>
      <c r="G5498" s="33"/>
    </row>
    <row r="5499" spans="2:7" ht="14.25" hidden="1" customHeight="1" x14ac:dyDescent="0.2">
      <c r="B5499" s="26"/>
      <c r="C5499" s="128"/>
      <c r="D5499" s="123"/>
      <c r="E5499" s="27"/>
      <c r="F5499" s="13"/>
      <c r="G5499" s="34"/>
    </row>
    <row r="5500" spans="2:7" ht="14.25" hidden="1" customHeight="1" x14ac:dyDescent="0.2">
      <c r="B5500" s="24"/>
      <c r="C5500" s="127"/>
      <c r="D5500" s="122"/>
      <c r="E5500" s="25"/>
      <c r="F5500" s="11"/>
      <c r="G5500" s="33"/>
    </row>
    <row r="5501" spans="2:7" ht="14.25" hidden="1" customHeight="1" x14ac:dyDescent="0.2">
      <c r="B5501" s="26"/>
      <c r="C5501" s="128"/>
      <c r="D5501" s="123"/>
      <c r="E5501" s="27"/>
      <c r="F5501" s="13"/>
      <c r="G5501" s="34"/>
    </row>
    <row r="5502" spans="2:7" ht="14.25" hidden="1" customHeight="1" x14ac:dyDescent="0.2">
      <c r="B5502" s="24"/>
      <c r="C5502" s="127"/>
      <c r="D5502" s="122"/>
      <c r="E5502" s="25"/>
      <c r="F5502" s="11"/>
      <c r="G5502" s="33"/>
    </row>
    <row r="5503" spans="2:7" ht="14.25" hidden="1" customHeight="1" x14ac:dyDescent="0.2">
      <c r="B5503" s="26"/>
      <c r="C5503" s="128"/>
      <c r="D5503" s="123"/>
      <c r="E5503" s="27"/>
      <c r="F5503" s="13"/>
      <c r="G5503" s="34"/>
    </row>
    <row r="5504" spans="2:7" ht="14.25" hidden="1" customHeight="1" x14ac:dyDescent="0.2">
      <c r="B5504" s="24"/>
      <c r="C5504" s="127"/>
      <c r="D5504" s="122"/>
      <c r="E5504" s="25"/>
      <c r="F5504" s="11"/>
      <c r="G5504" s="33"/>
    </row>
    <row r="5505" spans="2:7" ht="14.25" hidden="1" customHeight="1" x14ac:dyDescent="0.2">
      <c r="B5505" s="26"/>
      <c r="C5505" s="128"/>
      <c r="D5505" s="123"/>
      <c r="E5505" s="27"/>
      <c r="F5505" s="13"/>
      <c r="G5505" s="34"/>
    </row>
    <row r="5506" spans="2:7" ht="14.25" hidden="1" customHeight="1" x14ac:dyDescent="0.2">
      <c r="B5506" s="24"/>
      <c r="C5506" s="127"/>
      <c r="D5506" s="122"/>
      <c r="E5506" s="25"/>
      <c r="F5506" s="11"/>
      <c r="G5506" s="33"/>
    </row>
    <row r="5507" spans="2:7" ht="14.25" hidden="1" customHeight="1" x14ac:dyDescent="0.2">
      <c r="B5507" s="26"/>
      <c r="C5507" s="128"/>
      <c r="D5507" s="123"/>
      <c r="E5507" s="27"/>
      <c r="F5507" s="13"/>
      <c r="G5507" s="34"/>
    </row>
    <row r="5508" spans="2:7" ht="14.25" hidden="1" customHeight="1" x14ac:dyDescent="0.2">
      <c r="B5508" s="24"/>
      <c r="C5508" s="127"/>
      <c r="D5508" s="122"/>
      <c r="E5508" s="25"/>
      <c r="F5508" s="11"/>
      <c r="G5508" s="33"/>
    </row>
    <row r="5509" spans="2:7" ht="14.25" hidden="1" customHeight="1" x14ac:dyDescent="0.2">
      <c r="B5509" s="26"/>
      <c r="C5509" s="128"/>
      <c r="D5509" s="123"/>
      <c r="E5509" s="27"/>
      <c r="F5509" s="13"/>
      <c r="G5509" s="34"/>
    </row>
    <row r="5510" spans="2:7" ht="14.25" hidden="1" customHeight="1" x14ac:dyDescent="0.2">
      <c r="B5510" s="24"/>
      <c r="C5510" s="127"/>
      <c r="D5510" s="122"/>
      <c r="E5510" s="25"/>
      <c r="F5510" s="11"/>
      <c r="G5510" s="33"/>
    </row>
    <row r="5511" spans="2:7" ht="14.25" hidden="1" customHeight="1" x14ac:dyDescent="0.2">
      <c r="B5511" s="26"/>
      <c r="C5511" s="128"/>
      <c r="D5511" s="123"/>
      <c r="E5511" s="27"/>
      <c r="F5511" s="13"/>
      <c r="G5511" s="34"/>
    </row>
    <row r="5512" spans="2:7" ht="14.25" hidden="1" customHeight="1" x14ac:dyDescent="0.2">
      <c r="B5512" s="24"/>
      <c r="C5512" s="127"/>
      <c r="D5512" s="122"/>
      <c r="E5512" s="25"/>
      <c r="F5512" s="11"/>
      <c r="G5512" s="33"/>
    </row>
    <row r="5513" spans="2:7" ht="14.25" hidden="1" customHeight="1" x14ac:dyDescent="0.2">
      <c r="B5513" s="26"/>
      <c r="C5513" s="128"/>
      <c r="D5513" s="123"/>
      <c r="E5513" s="27"/>
      <c r="F5513" s="13"/>
      <c r="G5513" s="34"/>
    </row>
    <row r="5514" spans="2:7" ht="14.25" hidden="1" customHeight="1" x14ac:dyDescent="0.2">
      <c r="B5514" s="24"/>
      <c r="C5514" s="127"/>
      <c r="D5514" s="122"/>
      <c r="E5514" s="25"/>
      <c r="F5514" s="11"/>
      <c r="G5514" s="33"/>
    </row>
    <row r="5515" spans="2:7" ht="14.25" hidden="1" customHeight="1" x14ac:dyDescent="0.2">
      <c r="B5515" s="26"/>
      <c r="C5515" s="128"/>
      <c r="D5515" s="123"/>
      <c r="E5515" s="27"/>
      <c r="F5515" s="13"/>
      <c r="G5515" s="34"/>
    </row>
    <row r="5516" spans="2:7" ht="14.25" hidden="1" customHeight="1" x14ac:dyDescent="0.2">
      <c r="B5516" s="24"/>
      <c r="C5516" s="127"/>
      <c r="D5516" s="122"/>
      <c r="E5516" s="25"/>
      <c r="F5516" s="11"/>
      <c r="G5516" s="33"/>
    </row>
    <row r="5517" spans="2:7" ht="14.25" hidden="1" customHeight="1" x14ac:dyDescent="0.2">
      <c r="B5517" s="26"/>
      <c r="C5517" s="128"/>
      <c r="D5517" s="123"/>
      <c r="E5517" s="27"/>
      <c r="F5517" s="13"/>
      <c r="G5517" s="34"/>
    </row>
    <row r="5518" spans="2:7" ht="14.25" hidden="1" customHeight="1" x14ac:dyDescent="0.2">
      <c r="B5518" s="24"/>
      <c r="C5518" s="127"/>
      <c r="D5518" s="122"/>
      <c r="E5518" s="25"/>
      <c r="F5518" s="11"/>
      <c r="G5518" s="33"/>
    </row>
    <row r="5519" spans="2:7" ht="14.25" hidden="1" customHeight="1" x14ac:dyDescent="0.2">
      <c r="B5519" s="26"/>
      <c r="C5519" s="128"/>
      <c r="D5519" s="123"/>
      <c r="E5519" s="27"/>
      <c r="F5519" s="13"/>
      <c r="G5519" s="34"/>
    </row>
    <row r="5520" spans="2:7" ht="14.25" hidden="1" customHeight="1" x14ac:dyDescent="0.2">
      <c r="B5520" s="24"/>
      <c r="C5520" s="127"/>
      <c r="D5520" s="122"/>
      <c r="E5520" s="25"/>
      <c r="F5520" s="11"/>
      <c r="G5520" s="33"/>
    </row>
    <row r="5521" spans="2:7" ht="14.25" hidden="1" customHeight="1" x14ac:dyDescent="0.2">
      <c r="B5521" s="26"/>
      <c r="C5521" s="128"/>
      <c r="D5521" s="123"/>
      <c r="E5521" s="27"/>
      <c r="F5521" s="13"/>
      <c r="G5521" s="34"/>
    </row>
    <row r="5522" spans="2:7" ht="14.25" hidden="1" customHeight="1" x14ac:dyDescent="0.2">
      <c r="B5522" s="24"/>
      <c r="C5522" s="127"/>
      <c r="D5522" s="122"/>
      <c r="E5522" s="25"/>
      <c r="F5522" s="11"/>
      <c r="G5522" s="33"/>
    </row>
    <row r="5523" spans="2:7" ht="14.25" hidden="1" customHeight="1" x14ac:dyDescent="0.2">
      <c r="B5523" s="26"/>
      <c r="C5523" s="128"/>
      <c r="D5523" s="123"/>
      <c r="E5523" s="27"/>
      <c r="F5523" s="13"/>
      <c r="G5523" s="34"/>
    </row>
    <row r="5524" spans="2:7" ht="14.25" hidden="1" customHeight="1" x14ac:dyDescent="0.2">
      <c r="B5524" s="24"/>
      <c r="C5524" s="127"/>
      <c r="D5524" s="122"/>
      <c r="E5524" s="25"/>
      <c r="F5524" s="11"/>
      <c r="G5524" s="33"/>
    </row>
    <row r="5525" spans="2:7" ht="14.25" hidden="1" customHeight="1" x14ac:dyDescent="0.2">
      <c r="B5525" s="26"/>
      <c r="C5525" s="128"/>
      <c r="D5525" s="123"/>
      <c r="E5525" s="27"/>
      <c r="F5525" s="13"/>
      <c r="G5525" s="34"/>
    </row>
    <row r="5526" spans="2:7" ht="14.25" hidden="1" customHeight="1" x14ac:dyDescent="0.2">
      <c r="B5526" s="24"/>
      <c r="C5526" s="127"/>
      <c r="D5526" s="122"/>
      <c r="E5526" s="25"/>
      <c r="F5526" s="11"/>
      <c r="G5526" s="33"/>
    </row>
    <row r="5527" spans="2:7" ht="14.25" hidden="1" customHeight="1" x14ac:dyDescent="0.2">
      <c r="B5527" s="26"/>
      <c r="C5527" s="128"/>
      <c r="D5527" s="123"/>
      <c r="E5527" s="27"/>
      <c r="F5527" s="13"/>
      <c r="G5527" s="34"/>
    </row>
    <row r="5528" spans="2:7" ht="14.25" hidden="1" customHeight="1" x14ac:dyDescent="0.2">
      <c r="B5528" s="24"/>
      <c r="C5528" s="127"/>
      <c r="D5528" s="122"/>
      <c r="E5528" s="25"/>
      <c r="F5528" s="11"/>
      <c r="G5528" s="33"/>
    </row>
    <row r="5529" spans="2:7" ht="14.25" hidden="1" customHeight="1" x14ac:dyDescent="0.2">
      <c r="B5529" s="26"/>
      <c r="C5529" s="128"/>
      <c r="D5529" s="123"/>
      <c r="E5529" s="27"/>
      <c r="F5529" s="13"/>
      <c r="G5529" s="34"/>
    </row>
    <row r="5530" spans="2:7" ht="14.25" hidden="1" customHeight="1" x14ac:dyDescent="0.2">
      <c r="B5530" s="24"/>
      <c r="C5530" s="127"/>
      <c r="D5530" s="122"/>
      <c r="E5530" s="25"/>
      <c r="F5530" s="11"/>
      <c r="G5530" s="33"/>
    </row>
    <row r="5531" spans="2:7" ht="14.25" hidden="1" customHeight="1" x14ac:dyDescent="0.2">
      <c r="B5531" s="26"/>
      <c r="C5531" s="128"/>
      <c r="D5531" s="123"/>
      <c r="E5531" s="27"/>
      <c r="F5531" s="13"/>
      <c r="G5531" s="34"/>
    </row>
    <row r="5532" spans="2:7" ht="14.25" hidden="1" customHeight="1" x14ac:dyDescent="0.2">
      <c r="B5532" s="24"/>
      <c r="C5532" s="127"/>
      <c r="D5532" s="122"/>
      <c r="E5532" s="25"/>
      <c r="F5532" s="11"/>
      <c r="G5532" s="33"/>
    </row>
    <row r="5533" spans="2:7" ht="14.25" hidden="1" customHeight="1" x14ac:dyDescent="0.2">
      <c r="B5533" s="26"/>
      <c r="C5533" s="128"/>
      <c r="D5533" s="123"/>
      <c r="E5533" s="27"/>
      <c r="F5533" s="13"/>
      <c r="G5533" s="34"/>
    </row>
    <row r="5534" spans="2:7" ht="14.25" hidden="1" customHeight="1" x14ac:dyDescent="0.2">
      <c r="B5534" s="24"/>
      <c r="C5534" s="127"/>
      <c r="D5534" s="122"/>
      <c r="E5534" s="25"/>
      <c r="F5534" s="11"/>
      <c r="G5534" s="33"/>
    </row>
    <row r="5535" spans="2:7" ht="14.25" hidden="1" customHeight="1" x14ac:dyDescent="0.2">
      <c r="B5535" s="26"/>
      <c r="C5535" s="128"/>
      <c r="D5535" s="123"/>
      <c r="E5535" s="27"/>
      <c r="F5535" s="13"/>
      <c r="G5535" s="34"/>
    </row>
    <row r="5536" spans="2:7" ht="14.25" hidden="1" customHeight="1" x14ac:dyDescent="0.2">
      <c r="B5536" s="24"/>
      <c r="C5536" s="127"/>
      <c r="D5536" s="122"/>
      <c r="E5536" s="25"/>
      <c r="F5536" s="11"/>
      <c r="G5536" s="33"/>
    </row>
    <row r="5537" spans="2:7" ht="14.25" hidden="1" customHeight="1" x14ac:dyDescent="0.2">
      <c r="B5537" s="26"/>
      <c r="C5537" s="128"/>
      <c r="D5537" s="123"/>
      <c r="E5537" s="27"/>
      <c r="F5537" s="29"/>
      <c r="G5537" s="35"/>
    </row>
    <row r="5538" spans="2:7" ht="14.25" hidden="1" customHeight="1" x14ac:dyDescent="0.2">
      <c r="B5538" s="24"/>
      <c r="C5538" s="127"/>
      <c r="D5538" s="122"/>
      <c r="E5538" s="25"/>
      <c r="F5538" s="28"/>
      <c r="G5538" s="36"/>
    </row>
    <row r="5539" spans="2:7" ht="14.25" hidden="1" customHeight="1" x14ac:dyDescent="0.2">
      <c r="B5539" s="26"/>
      <c r="C5539" s="128"/>
      <c r="D5539" s="123"/>
      <c r="E5539" s="27"/>
      <c r="F5539" s="29"/>
      <c r="G5539" s="35"/>
    </row>
    <row r="5540" spans="2:7" ht="14.25" hidden="1" customHeight="1" x14ac:dyDescent="0.2">
      <c r="B5540" s="24"/>
      <c r="C5540" s="127"/>
      <c r="D5540" s="122"/>
      <c r="E5540" s="25"/>
      <c r="F5540" s="28"/>
      <c r="G5540" s="36"/>
    </row>
    <row r="5541" spans="2:7" ht="14.25" hidden="1" customHeight="1" x14ac:dyDescent="0.2">
      <c r="B5541" s="26"/>
      <c r="C5541" s="128"/>
      <c r="D5541" s="123"/>
      <c r="E5541" s="27"/>
      <c r="F5541" s="29"/>
      <c r="G5541" s="35"/>
    </row>
    <row r="5542" spans="2:7" ht="14.25" hidden="1" customHeight="1" x14ac:dyDescent="0.2">
      <c r="B5542" s="24"/>
      <c r="C5542" s="127"/>
      <c r="D5542" s="122"/>
      <c r="E5542" s="25"/>
      <c r="F5542" s="28"/>
      <c r="G5542" s="36"/>
    </row>
    <row r="5543" spans="2:7" ht="14.25" hidden="1" customHeight="1" x14ac:dyDescent="0.2">
      <c r="B5543" s="26"/>
      <c r="C5543" s="128"/>
      <c r="D5543" s="123"/>
      <c r="E5543" s="27"/>
      <c r="F5543" s="29"/>
      <c r="G5543" s="35"/>
    </row>
    <row r="5544" spans="2:7" ht="14.25" hidden="1" customHeight="1" x14ac:dyDescent="0.2">
      <c r="B5544" s="24"/>
      <c r="C5544" s="127"/>
      <c r="D5544" s="122"/>
      <c r="E5544" s="25"/>
      <c r="F5544" s="28"/>
      <c r="G5544" s="36"/>
    </row>
    <row r="5545" spans="2:7" ht="14.25" hidden="1" customHeight="1" x14ac:dyDescent="0.2">
      <c r="B5545" s="26"/>
      <c r="C5545" s="128"/>
      <c r="D5545" s="123"/>
      <c r="E5545" s="27"/>
      <c r="F5545" s="29"/>
      <c r="G5545" s="35"/>
    </row>
    <row r="5546" spans="2:7" ht="14.25" hidden="1" customHeight="1" x14ac:dyDescent="0.2">
      <c r="B5546" s="24"/>
      <c r="C5546" s="127"/>
      <c r="D5546" s="122"/>
      <c r="E5546" s="25"/>
      <c r="F5546" s="28"/>
      <c r="G5546" s="36"/>
    </row>
    <row r="5547" spans="2:7" ht="14.25" hidden="1" customHeight="1" x14ac:dyDescent="0.2">
      <c r="B5547" s="26"/>
      <c r="C5547" s="128"/>
      <c r="D5547" s="123"/>
      <c r="E5547" s="27"/>
      <c r="F5547" s="29"/>
      <c r="G5547" s="35"/>
    </row>
    <row r="5548" spans="2:7" ht="14.25" hidden="1" customHeight="1" x14ac:dyDescent="0.2">
      <c r="B5548" s="24"/>
      <c r="C5548" s="127"/>
      <c r="D5548" s="122"/>
      <c r="E5548" s="25"/>
      <c r="F5548" s="28"/>
      <c r="G5548" s="36"/>
    </row>
    <row r="5549" spans="2:7" ht="14.25" hidden="1" customHeight="1" x14ac:dyDescent="0.2">
      <c r="B5549" s="26"/>
      <c r="C5549" s="128"/>
      <c r="D5549" s="123"/>
      <c r="E5549" s="27"/>
      <c r="F5549" s="29"/>
      <c r="G5549" s="35"/>
    </row>
    <row r="5550" spans="2:7" ht="14.25" hidden="1" customHeight="1" x14ac:dyDescent="0.2">
      <c r="B5550" s="24"/>
      <c r="C5550" s="127"/>
      <c r="D5550" s="122"/>
      <c r="E5550" s="25"/>
      <c r="F5550" s="28"/>
      <c r="G5550" s="36"/>
    </row>
    <row r="5551" spans="2:7" ht="14.25" hidden="1" customHeight="1" x14ac:dyDescent="0.2">
      <c r="B5551" s="26"/>
      <c r="C5551" s="128"/>
      <c r="D5551" s="123"/>
      <c r="E5551" s="27"/>
      <c r="F5551" s="29"/>
      <c r="G5551" s="35"/>
    </row>
    <row r="5552" spans="2:7" ht="14.25" hidden="1" customHeight="1" x14ac:dyDescent="0.2">
      <c r="B5552" s="24"/>
      <c r="C5552" s="127"/>
      <c r="D5552" s="122"/>
      <c r="E5552" s="25"/>
      <c r="F5552" s="28"/>
      <c r="G5552" s="36"/>
    </row>
    <row r="5553" spans="2:7" ht="14.25" hidden="1" customHeight="1" x14ac:dyDescent="0.2">
      <c r="B5553" s="26"/>
      <c r="C5553" s="128"/>
      <c r="D5553" s="123"/>
      <c r="E5553" s="27"/>
      <c r="F5553" s="29"/>
      <c r="G5553" s="35"/>
    </row>
    <row r="5554" spans="2:7" ht="14.25" hidden="1" customHeight="1" x14ac:dyDescent="0.2">
      <c r="B5554" s="24"/>
      <c r="C5554" s="127"/>
      <c r="D5554" s="122"/>
      <c r="E5554" s="25"/>
      <c r="F5554" s="28"/>
      <c r="G5554" s="36"/>
    </row>
    <row r="5555" spans="2:7" ht="14.25" hidden="1" customHeight="1" x14ac:dyDescent="0.2">
      <c r="B5555" s="26"/>
      <c r="C5555" s="128"/>
      <c r="D5555" s="123"/>
      <c r="E5555" s="27"/>
      <c r="F5555" s="29"/>
      <c r="G5555" s="35"/>
    </row>
    <row r="5556" spans="2:7" ht="14.25" hidden="1" customHeight="1" x14ac:dyDescent="0.2">
      <c r="B5556" s="24"/>
      <c r="C5556" s="127"/>
      <c r="D5556" s="122"/>
      <c r="E5556" s="25"/>
      <c r="F5556" s="28"/>
      <c r="G5556" s="36"/>
    </row>
    <row r="5557" spans="2:7" ht="14.25" hidden="1" customHeight="1" x14ac:dyDescent="0.2">
      <c r="B5557" s="26"/>
      <c r="C5557" s="128"/>
      <c r="D5557" s="123"/>
      <c r="E5557" s="27"/>
      <c r="F5557" s="29"/>
      <c r="G5557" s="35"/>
    </row>
    <row r="5558" spans="2:7" ht="14.25" hidden="1" customHeight="1" x14ac:dyDescent="0.2">
      <c r="B5558" s="24"/>
      <c r="C5558" s="127"/>
      <c r="D5558" s="122"/>
      <c r="E5558" s="25"/>
      <c r="F5558" s="28"/>
      <c r="G5558" s="36"/>
    </row>
    <row r="5559" spans="2:7" ht="14.25" hidden="1" customHeight="1" x14ac:dyDescent="0.2">
      <c r="B5559" s="26"/>
      <c r="C5559" s="128"/>
      <c r="D5559" s="123"/>
      <c r="E5559" s="27"/>
      <c r="F5559" s="29"/>
      <c r="G5559" s="35"/>
    </row>
    <row r="5560" spans="2:7" ht="14.25" hidden="1" customHeight="1" x14ac:dyDescent="0.2">
      <c r="B5560" s="24"/>
      <c r="C5560" s="127"/>
      <c r="D5560" s="122"/>
      <c r="E5560" s="25"/>
      <c r="F5560" s="28"/>
      <c r="G5560" s="36"/>
    </row>
    <row r="5561" spans="2:7" ht="14.25" hidden="1" customHeight="1" x14ac:dyDescent="0.2">
      <c r="B5561" s="26"/>
      <c r="C5561" s="128"/>
      <c r="D5561" s="123"/>
      <c r="E5561" s="27"/>
      <c r="F5561" s="13"/>
      <c r="G5561" s="34"/>
    </row>
    <row r="5562" spans="2:7" ht="14.25" hidden="1" customHeight="1" x14ac:dyDescent="0.2">
      <c r="B5562" s="24"/>
      <c r="C5562" s="127"/>
      <c r="D5562" s="122"/>
      <c r="E5562" s="25"/>
      <c r="F5562" s="11"/>
      <c r="G5562" s="33"/>
    </row>
    <row r="5563" spans="2:7" ht="14.25" hidden="1" customHeight="1" x14ac:dyDescent="0.2">
      <c r="B5563" s="26"/>
      <c r="C5563" s="128"/>
      <c r="D5563" s="123"/>
      <c r="E5563" s="27"/>
      <c r="F5563" s="13"/>
      <c r="G5563" s="34"/>
    </row>
    <row r="5564" spans="2:7" ht="14.25" hidden="1" customHeight="1" x14ac:dyDescent="0.2">
      <c r="B5564" s="24"/>
      <c r="C5564" s="127"/>
      <c r="D5564" s="122"/>
      <c r="E5564" s="25"/>
      <c r="F5564" s="11"/>
      <c r="G5564" s="33"/>
    </row>
    <row r="5565" spans="2:7" ht="14.25" hidden="1" customHeight="1" x14ac:dyDescent="0.2">
      <c r="B5565" s="26"/>
      <c r="C5565" s="128"/>
      <c r="D5565" s="123"/>
      <c r="E5565" s="27"/>
      <c r="F5565" s="13"/>
      <c r="G5565" s="34"/>
    </row>
    <row r="5566" spans="2:7" ht="14.25" hidden="1" customHeight="1" x14ac:dyDescent="0.2">
      <c r="B5566" s="24"/>
      <c r="C5566" s="127"/>
      <c r="D5566" s="122"/>
      <c r="E5566" s="25"/>
      <c r="F5566" s="11"/>
      <c r="G5566" s="33"/>
    </row>
    <row r="5567" spans="2:7" ht="14.25" hidden="1" customHeight="1" x14ac:dyDescent="0.2">
      <c r="B5567" s="26"/>
      <c r="C5567" s="128"/>
      <c r="D5567" s="123"/>
      <c r="E5567" s="27"/>
      <c r="F5567" s="13"/>
      <c r="G5567" s="34"/>
    </row>
    <row r="5568" spans="2:7" ht="14.25" hidden="1" customHeight="1" x14ac:dyDescent="0.2">
      <c r="B5568" s="24"/>
      <c r="C5568" s="127"/>
      <c r="D5568" s="122"/>
      <c r="E5568" s="25"/>
      <c r="F5568" s="11"/>
      <c r="G5568" s="33"/>
    </row>
    <row r="5569" spans="2:7" ht="14.25" hidden="1" customHeight="1" x14ac:dyDescent="0.2">
      <c r="B5569" s="26"/>
      <c r="C5569" s="128"/>
      <c r="D5569" s="123"/>
      <c r="E5569" s="27"/>
      <c r="F5569" s="13"/>
      <c r="G5569" s="34"/>
    </row>
    <row r="5570" spans="2:7" ht="14.25" hidden="1" customHeight="1" x14ac:dyDescent="0.2">
      <c r="B5570" s="24"/>
      <c r="C5570" s="127"/>
      <c r="D5570" s="122"/>
      <c r="E5570" s="25"/>
      <c r="F5570" s="11"/>
      <c r="G5570" s="33"/>
    </row>
    <row r="5571" spans="2:7" ht="14.25" hidden="1" customHeight="1" x14ac:dyDescent="0.2">
      <c r="B5571" s="26"/>
      <c r="C5571" s="128"/>
      <c r="D5571" s="123"/>
      <c r="E5571" s="27"/>
      <c r="F5571" s="13"/>
      <c r="G5571" s="34"/>
    </row>
    <row r="5572" spans="2:7" ht="14.25" hidden="1" customHeight="1" x14ac:dyDescent="0.2">
      <c r="B5572" s="24"/>
      <c r="C5572" s="127"/>
      <c r="D5572" s="122"/>
      <c r="E5572" s="25"/>
      <c r="F5572" s="11"/>
      <c r="G5572" s="33"/>
    </row>
    <row r="5573" spans="2:7" ht="14.25" hidden="1" customHeight="1" x14ac:dyDescent="0.2">
      <c r="B5573" s="26"/>
      <c r="C5573" s="128"/>
      <c r="D5573" s="123"/>
      <c r="E5573" s="27"/>
      <c r="F5573" s="13"/>
      <c r="G5573" s="34"/>
    </row>
    <row r="5574" spans="2:7" ht="14.25" hidden="1" customHeight="1" x14ac:dyDescent="0.2">
      <c r="B5574" s="24"/>
      <c r="C5574" s="127"/>
      <c r="D5574" s="122"/>
      <c r="E5574" s="25"/>
      <c r="F5574" s="11"/>
      <c r="G5574" s="33"/>
    </row>
    <row r="5575" spans="2:7" ht="14.25" hidden="1" customHeight="1" x14ac:dyDescent="0.2">
      <c r="B5575" s="26"/>
      <c r="C5575" s="128"/>
      <c r="D5575" s="123"/>
      <c r="E5575" s="27"/>
      <c r="F5575" s="13"/>
      <c r="G5575" s="34"/>
    </row>
    <row r="5576" spans="2:7" ht="14.25" hidden="1" customHeight="1" x14ac:dyDescent="0.2">
      <c r="B5576" s="24"/>
      <c r="C5576" s="127"/>
      <c r="D5576" s="122"/>
      <c r="E5576" s="25"/>
      <c r="F5576" s="11"/>
      <c r="G5576" s="33"/>
    </row>
    <row r="5577" spans="2:7" ht="14.25" hidden="1" customHeight="1" x14ac:dyDescent="0.2">
      <c r="B5577" s="26"/>
      <c r="C5577" s="128"/>
      <c r="D5577" s="123"/>
      <c r="E5577" s="27"/>
      <c r="F5577" s="13"/>
      <c r="G5577" s="34"/>
    </row>
    <row r="5578" spans="2:7" ht="14.25" hidden="1" customHeight="1" x14ac:dyDescent="0.2">
      <c r="B5578" s="24"/>
      <c r="C5578" s="127"/>
      <c r="D5578" s="122"/>
      <c r="E5578" s="25"/>
      <c r="F5578" s="11"/>
      <c r="G5578" s="33"/>
    </row>
    <row r="5579" spans="2:7" ht="14.25" hidden="1" customHeight="1" x14ac:dyDescent="0.2">
      <c r="B5579" s="26"/>
      <c r="C5579" s="128"/>
      <c r="D5579" s="123"/>
      <c r="E5579" s="27"/>
      <c r="F5579" s="13"/>
      <c r="G5579" s="34"/>
    </row>
    <row r="5580" spans="2:7" ht="14.25" hidden="1" customHeight="1" x14ac:dyDescent="0.2">
      <c r="B5580" s="24"/>
      <c r="C5580" s="127"/>
      <c r="D5580" s="122"/>
      <c r="E5580" s="25"/>
      <c r="F5580" s="11"/>
      <c r="G5580" s="33"/>
    </row>
    <row r="5581" spans="2:7" ht="14.25" hidden="1" customHeight="1" x14ac:dyDescent="0.2">
      <c r="B5581" s="26"/>
      <c r="C5581" s="128"/>
      <c r="D5581" s="123"/>
      <c r="E5581" s="27"/>
      <c r="F5581" s="13"/>
      <c r="G5581" s="34"/>
    </row>
    <row r="5582" spans="2:7" ht="14.25" hidden="1" customHeight="1" x14ac:dyDescent="0.2">
      <c r="B5582" s="24"/>
      <c r="C5582" s="127"/>
      <c r="D5582" s="122"/>
      <c r="E5582" s="25"/>
      <c r="F5582" s="11"/>
      <c r="G5582" s="33"/>
    </row>
    <row r="5583" spans="2:7" ht="14.25" hidden="1" customHeight="1" x14ac:dyDescent="0.2">
      <c r="B5583" s="26"/>
      <c r="C5583" s="128"/>
      <c r="D5583" s="123"/>
      <c r="E5583" s="27"/>
      <c r="F5583" s="13"/>
      <c r="G5583" s="34"/>
    </row>
    <row r="5584" spans="2:7" ht="14.25" hidden="1" customHeight="1" x14ac:dyDescent="0.2">
      <c r="B5584" s="24"/>
      <c r="C5584" s="127"/>
      <c r="D5584" s="122"/>
      <c r="E5584" s="25"/>
      <c r="F5584" s="11"/>
      <c r="G5584" s="33"/>
    </row>
    <row r="5585" spans="2:7" ht="14.25" hidden="1" customHeight="1" x14ac:dyDescent="0.2">
      <c r="B5585" s="26"/>
      <c r="C5585" s="128"/>
      <c r="D5585" s="123"/>
      <c r="E5585" s="27"/>
      <c r="F5585" s="13"/>
      <c r="G5585" s="37"/>
    </row>
    <row r="5586" spans="2:7" ht="14.25" hidden="1" customHeight="1" x14ac:dyDescent="0.2">
      <c r="B5586" s="24"/>
      <c r="C5586" s="127"/>
      <c r="D5586" s="122"/>
      <c r="E5586" s="25"/>
      <c r="F5586" s="11"/>
      <c r="G5586" s="38"/>
    </row>
    <row r="5587" spans="2:7" ht="14.25" hidden="1" customHeight="1" x14ac:dyDescent="0.2">
      <c r="B5587" s="26"/>
      <c r="C5587" s="128"/>
      <c r="D5587" s="123"/>
      <c r="E5587" s="27"/>
      <c r="F5587" s="13"/>
      <c r="G5587" s="37"/>
    </row>
    <row r="5588" spans="2:7" ht="14.25" hidden="1" customHeight="1" x14ac:dyDescent="0.2">
      <c r="B5588" s="24"/>
      <c r="C5588" s="127"/>
      <c r="D5588" s="122"/>
      <c r="E5588" s="25"/>
      <c r="F5588" s="11"/>
      <c r="G5588" s="38"/>
    </row>
    <row r="5589" spans="2:7" ht="14.25" hidden="1" customHeight="1" x14ac:dyDescent="0.2">
      <c r="B5589" s="26"/>
      <c r="C5589" s="128"/>
      <c r="D5589" s="123"/>
      <c r="E5589" s="27"/>
      <c r="F5589" s="13"/>
      <c r="G5589" s="37"/>
    </row>
    <row r="5590" spans="2:7" ht="14.25" hidden="1" customHeight="1" x14ac:dyDescent="0.2">
      <c r="B5590" s="24"/>
      <c r="C5590" s="127"/>
      <c r="D5590" s="122"/>
      <c r="E5590" s="25"/>
      <c r="F5590" s="11"/>
      <c r="G5590" s="38"/>
    </row>
    <row r="5591" spans="2:7" ht="14.25" hidden="1" customHeight="1" x14ac:dyDescent="0.2">
      <c r="B5591" s="26"/>
      <c r="C5591" s="128"/>
      <c r="D5591" s="123"/>
      <c r="E5591" s="27"/>
      <c r="F5591" s="13"/>
      <c r="G5591" s="37"/>
    </row>
    <row r="5592" spans="2:7" ht="14.25" hidden="1" customHeight="1" x14ac:dyDescent="0.2">
      <c r="B5592" s="24"/>
      <c r="C5592" s="127"/>
      <c r="D5592" s="122"/>
      <c r="E5592" s="25"/>
      <c r="F5592" s="11"/>
      <c r="G5592" s="38"/>
    </row>
    <row r="5593" spans="2:7" ht="14.25" hidden="1" customHeight="1" x14ac:dyDescent="0.2">
      <c r="B5593" s="26"/>
      <c r="C5593" s="128"/>
      <c r="D5593" s="123"/>
      <c r="E5593" s="27"/>
      <c r="F5593" s="13"/>
      <c r="G5593" s="37"/>
    </row>
    <row r="5594" spans="2:7" ht="14.25" hidden="1" customHeight="1" x14ac:dyDescent="0.2">
      <c r="B5594" s="24"/>
      <c r="C5594" s="127"/>
      <c r="D5594" s="122"/>
      <c r="E5594" s="25"/>
      <c r="F5594" s="11"/>
      <c r="G5594" s="38"/>
    </row>
    <row r="5595" spans="2:7" ht="14.25" hidden="1" customHeight="1" x14ac:dyDescent="0.2">
      <c r="B5595" s="26"/>
      <c r="C5595" s="128"/>
      <c r="D5595" s="123"/>
      <c r="E5595" s="27"/>
      <c r="F5595" s="13"/>
      <c r="G5595" s="37"/>
    </row>
    <row r="5596" spans="2:7" ht="14.25" hidden="1" customHeight="1" x14ac:dyDescent="0.2">
      <c r="B5596" s="24"/>
      <c r="C5596" s="127"/>
      <c r="D5596" s="122"/>
      <c r="E5596" s="25"/>
      <c r="F5596" s="11"/>
      <c r="G5596" s="38"/>
    </row>
    <row r="5597" spans="2:7" ht="14.25" hidden="1" customHeight="1" x14ac:dyDescent="0.2">
      <c r="B5597" s="26"/>
      <c r="C5597" s="128"/>
      <c r="D5597" s="123"/>
      <c r="E5597" s="27"/>
      <c r="F5597" s="13"/>
      <c r="G5597" s="37"/>
    </row>
    <row r="5598" spans="2:7" ht="14.25" hidden="1" customHeight="1" x14ac:dyDescent="0.2">
      <c r="B5598" s="24"/>
      <c r="C5598" s="127"/>
      <c r="D5598" s="122"/>
      <c r="E5598" s="25"/>
      <c r="F5598" s="11"/>
      <c r="G5598" s="38"/>
    </row>
    <row r="5599" spans="2:7" ht="14.25" hidden="1" customHeight="1" x14ac:dyDescent="0.2">
      <c r="B5599" s="26"/>
      <c r="C5599" s="128"/>
      <c r="D5599" s="123"/>
      <c r="E5599" s="27"/>
      <c r="F5599" s="13"/>
      <c r="G5599" s="34"/>
    </row>
    <row r="5600" spans="2:7" ht="14.25" hidden="1" customHeight="1" x14ac:dyDescent="0.2">
      <c r="B5600" s="24"/>
      <c r="C5600" s="127"/>
      <c r="D5600" s="122"/>
      <c r="E5600" s="25"/>
      <c r="F5600" s="11"/>
      <c r="G5600" s="33"/>
    </row>
    <row r="5601" spans="2:7" ht="14.25" hidden="1" customHeight="1" x14ac:dyDescent="0.2">
      <c r="B5601" s="26"/>
      <c r="C5601" s="128"/>
      <c r="D5601" s="123"/>
      <c r="E5601" s="27"/>
      <c r="F5601" s="13"/>
      <c r="G5601" s="34"/>
    </row>
    <row r="5602" spans="2:7" ht="14.25" hidden="1" customHeight="1" x14ac:dyDescent="0.2">
      <c r="B5602" s="24"/>
      <c r="C5602" s="127"/>
      <c r="D5602" s="122"/>
      <c r="E5602" s="25"/>
      <c r="F5602" s="11"/>
      <c r="G5602" s="33"/>
    </row>
    <row r="5603" spans="2:7" ht="14.25" hidden="1" customHeight="1" x14ac:dyDescent="0.2">
      <c r="B5603" s="26"/>
      <c r="C5603" s="128"/>
      <c r="D5603" s="123"/>
      <c r="E5603" s="27"/>
      <c r="F5603" s="13"/>
      <c r="G5603" s="34"/>
    </row>
    <row r="5604" spans="2:7" ht="14.25" hidden="1" customHeight="1" x14ac:dyDescent="0.2">
      <c r="B5604" s="24"/>
      <c r="C5604" s="127"/>
      <c r="D5604" s="122"/>
      <c r="E5604" s="25"/>
      <c r="F5604" s="11"/>
      <c r="G5604" s="33"/>
    </row>
    <row r="5605" spans="2:7" ht="14.25" hidden="1" customHeight="1" x14ac:dyDescent="0.2">
      <c r="B5605" s="26"/>
      <c r="C5605" s="128"/>
      <c r="D5605" s="123"/>
      <c r="E5605" s="27"/>
      <c r="F5605" s="13"/>
      <c r="G5605" s="34"/>
    </row>
    <row r="5606" spans="2:7" ht="14.25" hidden="1" customHeight="1" x14ac:dyDescent="0.2">
      <c r="B5606" s="24"/>
      <c r="C5606" s="127"/>
      <c r="D5606" s="122"/>
      <c r="E5606" s="25"/>
      <c r="F5606" s="11"/>
      <c r="G5606" s="33"/>
    </row>
    <row r="5607" spans="2:7" ht="14.25" hidden="1" customHeight="1" x14ac:dyDescent="0.2">
      <c r="B5607" s="26"/>
      <c r="C5607" s="128"/>
      <c r="D5607" s="123"/>
      <c r="E5607" s="27"/>
      <c r="F5607" s="13"/>
      <c r="G5607" s="34"/>
    </row>
    <row r="5608" spans="2:7" ht="14.25" hidden="1" customHeight="1" x14ac:dyDescent="0.2">
      <c r="B5608" s="24"/>
      <c r="C5608" s="127"/>
      <c r="D5608" s="122"/>
      <c r="E5608" s="25"/>
      <c r="F5608" s="11"/>
      <c r="G5608" s="33"/>
    </row>
    <row r="5609" spans="2:7" ht="14.25" hidden="1" customHeight="1" x14ac:dyDescent="0.2">
      <c r="B5609" s="26"/>
      <c r="C5609" s="128"/>
      <c r="D5609" s="123"/>
      <c r="E5609" s="27"/>
      <c r="F5609" s="13"/>
      <c r="G5609" s="34"/>
    </row>
    <row r="5610" spans="2:7" ht="14.25" hidden="1" customHeight="1" x14ac:dyDescent="0.2">
      <c r="B5610" s="24"/>
      <c r="C5610" s="127"/>
      <c r="D5610" s="122"/>
      <c r="E5610" s="25"/>
      <c r="F5610" s="11"/>
      <c r="G5610" s="33"/>
    </row>
    <row r="5611" spans="2:7" ht="14.25" hidden="1" customHeight="1" x14ac:dyDescent="0.2">
      <c r="B5611" s="26"/>
      <c r="C5611" s="128"/>
      <c r="D5611" s="123"/>
      <c r="E5611" s="27"/>
      <c r="F5611" s="13"/>
      <c r="G5611" s="34"/>
    </row>
    <row r="5612" spans="2:7" ht="14.25" hidden="1" customHeight="1" x14ac:dyDescent="0.2">
      <c r="B5612" s="24"/>
      <c r="C5612" s="127"/>
      <c r="D5612" s="122"/>
      <c r="E5612" s="25"/>
      <c r="F5612" s="11"/>
      <c r="G5612" s="33"/>
    </row>
    <row r="5613" spans="2:7" ht="14.25" hidden="1" customHeight="1" x14ac:dyDescent="0.2">
      <c r="B5613" s="26"/>
      <c r="C5613" s="128"/>
      <c r="D5613" s="123"/>
      <c r="E5613" s="27"/>
      <c r="F5613" s="13"/>
      <c r="G5613" s="34"/>
    </row>
    <row r="5614" spans="2:7" ht="14.25" hidden="1" customHeight="1" x14ac:dyDescent="0.2">
      <c r="B5614" s="24"/>
      <c r="C5614" s="127"/>
      <c r="D5614" s="122"/>
      <c r="E5614" s="25"/>
      <c r="F5614" s="11"/>
      <c r="G5614" s="33"/>
    </row>
    <row r="5615" spans="2:7" ht="14.25" hidden="1" customHeight="1" x14ac:dyDescent="0.2">
      <c r="B5615" s="22"/>
      <c r="C5615" s="126"/>
      <c r="D5615" s="121"/>
      <c r="E5615" s="23"/>
      <c r="F5615" s="20"/>
      <c r="G5615" s="32"/>
    </row>
    <row r="5616" spans="2:7" ht="14.25" hidden="1" customHeight="1" x14ac:dyDescent="0.2">
      <c r="B5616" s="24"/>
      <c r="C5616" s="127"/>
      <c r="D5616" s="122"/>
      <c r="E5616" s="25"/>
      <c r="F5616" s="11"/>
      <c r="G5616" s="33"/>
    </row>
    <row r="5617" spans="2:7" ht="14.25" hidden="1" customHeight="1" x14ac:dyDescent="0.2">
      <c r="B5617" s="26"/>
      <c r="C5617" s="128"/>
      <c r="D5617" s="123"/>
      <c r="E5617" s="27"/>
      <c r="F5617" s="13"/>
      <c r="G5617" s="34"/>
    </row>
    <row r="5618" spans="2:7" ht="14.25" hidden="1" customHeight="1" x14ac:dyDescent="0.2">
      <c r="B5618" s="24"/>
      <c r="C5618" s="127"/>
      <c r="D5618" s="122"/>
      <c r="E5618" s="25"/>
      <c r="F5618" s="11"/>
      <c r="G5618" s="33"/>
    </row>
    <row r="5619" spans="2:7" ht="14.25" hidden="1" customHeight="1" x14ac:dyDescent="0.2">
      <c r="B5619" s="26"/>
      <c r="C5619" s="128"/>
      <c r="D5619" s="123"/>
      <c r="E5619" s="27"/>
      <c r="F5619" s="13"/>
      <c r="G5619" s="34"/>
    </row>
    <row r="5620" spans="2:7" ht="14.25" hidden="1" customHeight="1" x14ac:dyDescent="0.2">
      <c r="B5620" s="24"/>
      <c r="C5620" s="127"/>
      <c r="D5620" s="122"/>
      <c r="E5620" s="25"/>
      <c r="F5620" s="11"/>
      <c r="G5620" s="33"/>
    </row>
    <row r="5621" spans="2:7" ht="14.25" hidden="1" customHeight="1" x14ac:dyDescent="0.2">
      <c r="B5621" s="26"/>
      <c r="C5621" s="128"/>
      <c r="D5621" s="123"/>
      <c r="E5621" s="27"/>
      <c r="F5621" s="13"/>
      <c r="G5621" s="34"/>
    </row>
    <row r="5622" spans="2:7" ht="14.25" hidden="1" customHeight="1" x14ac:dyDescent="0.2">
      <c r="B5622" s="24"/>
      <c r="C5622" s="127"/>
      <c r="D5622" s="122"/>
      <c r="E5622" s="25"/>
      <c r="F5622" s="11"/>
      <c r="G5622" s="33"/>
    </row>
    <row r="5623" spans="2:7" ht="14.25" hidden="1" customHeight="1" x14ac:dyDescent="0.2">
      <c r="B5623" s="26"/>
      <c r="C5623" s="128"/>
      <c r="D5623" s="123"/>
      <c r="E5623" s="27"/>
      <c r="F5623" s="13"/>
      <c r="G5623" s="34"/>
    </row>
    <row r="5624" spans="2:7" ht="14.25" hidden="1" customHeight="1" x14ac:dyDescent="0.2">
      <c r="B5624" s="24"/>
      <c r="C5624" s="127"/>
      <c r="D5624" s="122"/>
      <c r="E5624" s="25"/>
      <c r="F5624" s="11"/>
      <c r="G5624" s="33"/>
    </row>
    <row r="5625" spans="2:7" ht="14.25" hidden="1" customHeight="1" x14ac:dyDescent="0.2">
      <c r="B5625" s="26"/>
      <c r="C5625" s="128"/>
      <c r="D5625" s="123"/>
      <c r="E5625" s="27"/>
      <c r="F5625" s="13"/>
      <c r="G5625" s="34"/>
    </row>
    <row r="5626" spans="2:7" ht="14.25" hidden="1" customHeight="1" x14ac:dyDescent="0.2">
      <c r="B5626" s="24"/>
      <c r="C5626" s="127"/>
      <c r="D5626" s="122"/>
      <c r="E5626" s="25"/>
      <c r="F5626" s="11"/>
      <c r="G5626" s="33"/>
    </row>
    <row r="5627" spans="2:7" ht="14.25" hidden="1" customHeight="1" x14ac:dyDescent="0.2">
      <c r="B5627" s="26"/>
      <c r="C5627" s="128"/>
      <c r="D5627" s="123"/>
      <c r="E5627" s="27"/>
      <c r="F5627" s="13"/>
      <c r="G5627" s="34"/>
    </row>
    <row r="5628" spans="2:7" ht="14.25" hidden="1" customHeight="1" x14ac:dyDescent="0.2">
      <c r="B5628" s="24"/>
      <c r="C5628" s="127"/>
      <c r="D5628" s="122"/>
      <c r="E5628" s="25"/>
      <c r="F5628" s="11"/>
      <c r="G5628" s="33"/>
    </row>
    <row r="5629" spans="2:7" ht="14.25" hidden="1" customHeight="1" x14ac:dyDescent="0.2">
      <c r="B5629" s="26"/>
      <c r="C5629" s="128"/>
      <c r="D5629" s="123"/>
      <c r="E5629" s="27"/>
      <c r="F5629" s="13"/>
      <c r="G5629" s="34"/>
    </row>
    <row r="5630" spans="2:7" ht="14.25" hidden="1" customHeight="1" x14ac:dyDescent="0.2">
      <c r="B5630" s="24"/>
      <c r="C5630" s="127"/>
      <c r="D5630" s="122"/>
      <c r="E5630" s="25"/>
      <c r="F5630" s="11"/>
      <c r="G5630" s="33"/>
    </row>
    <row r="5631" spans="2:7" ht="14.25" hidden="1" customHeight="1" x14ac:dyDescent="0.2">
      <c r="B5631" s="26"/>
      <c r="C5631" s="128"/>
      <c r="D5631" s="123"/>
      <c r="E5631" s="27"/>
      <c r="F5631" s="13"/>
      <c r="G5631" s="34"/>
    </row>
    <row r="5632" spans="2:7" ht="14.25" hidden="1" customHeight="1" x14ac:dyDescent="0.2">
      <c r="B5632" s="24"/>
      <c r="C5632" s="127"/>
      <c r="D5632" s="122"/>
      <c r="E5632" s="25"/>
      <c r="F5632" s="11"/>
      <c r="G5632" s="33"/>
    </row>
    <row r="5633" spans="2:7" ht="14.25" hidden="1" customHeight="1" x14ac:dyDescent="0.2">
      <c r="B5633" s="26"/>
      <c r="C5633" s="128"/>
      <c r="D5633" s="123"/>
      <c r="E5633" s="27"/>
      <c r="F5633" s="13"/>
      <c r="G5633" s="34"/>
    </row>
    <row r="5634" spans="2:7" ht="14.25" hidden="1" customHeight="1" x14ac:dyDescent="0.2">
      <c r="B5634" s="24"/>
      <c r="C5634" s="127"/>
      <c r="D5634" s="122"/>
      <c r="E5634" s="25"/>
      <c r="F5634" s="11"/>
      <c r="G5634" s="33"/>
    </row>
    <row r="5635" spans="2:7" ht="14.25" hidden="1" customHeight="1" x14ac:dyDescent="0.2">
      <c r="B5635" s="26"/>
      <c r="C5635" s="128"/>
      <c r="D5635" s="123"/>
      <c r="E5635" s="27"/>
      <c r="F5635" s="13"/>
      <c r="G5635" s="34"/>
    </row>
    <row r="5636" spans="2:7" ht="14.25" hidden="1" customHeight="1" x14ac:dyDescent="0.2">
      <c r="B5636" s="24"/>
      <c r="C5636" s="127"/>
      <c r="D5636" s="122"/>
      <c r="E5636" s="25"/>
      <c r="F5636" s="11"/>
      <c r="G5636" s="33"/>
    </row>
    <row r="5637" spans="2:7" ht="14.25" hidden="1" customHeight="1" x14ac:dyDescent="0.2">
      <c r="B5637" s="26"/>
      <c r="C5637" s="128"/>
      <c r="D5637" s="123"/>
      <c r="E5637" s="27"/>
      <c r="F5637" s="13"/>
      <c r="G5637" s="34"/>
    </row>
    <row r="5638" spans="2:7" ht="14.25" hidden="1" customHeight="1" x14ac:dyDescent="0.2">
      <c r="B5638" s="24"/>
      <c r="C5638" s="127"/>
      <c r="D5638" s="122"/>
      <c r="E5638" s="25"/>
      <c r="F5638" s="11"/>
      <c r="G5638" s="33"/>
    </row>
    <row r="5639" spans="2:7" ht="14.25" hidden="1" customHeight="1" x14ac:dyDescent="0.2">
      <c r="B5639" s="26"/>
      <c r="C5639" s="128"/>
      <c r="D5639" s="123"/>
      <c r="E5639" s="27"/>
      <c r="F5639" s="13"/>
      <c r="G5639" s="34"/>
    </row>
    <row r="5640" spans="2:7" ht="14.25" hidden="1" customHeight="1" x14ac:dyDescent="0.2">
      <c r="B5640" s="24"/>
      <c r="C5640" s="127"/>
      <c r="D5640" s="122"/>
      <c r="E5640" s="25"/>
      <c r="F5640" s="11"/>
      <c r="G5640" s="33"/>
    </row>
    <row r="5641" spans="2:7" ht="14.25" hidden="1" customHeight="1" x14ac:dyDescent="0.2">
      <c r="B5641" s="26"/>
      <c r="C5641" s="128"/>
      <c r="D5641" s="123"/>
      <c r="E5641" s="27"/>
      <c r="F5641" s="13"/>
      <c r="G5641" s="34"/>
    </row>
    <row r="5642" spans="2:7" ht="14.25" hidden="1" customHeight="1" x14ac:dyDescent="0.2">
      <c r="B5642" s="24"/>
      <c r="C5642" s="127"/>
      <c r="D5642" s="122"/>
      <c r="E5642" s="25"/>
      <c r="F5642" s="11"/>
      <c r="G5642" s="33"/>
    </row>
    <row r="5643" spans="2:7" ht="14.25" hidden="1" customHeight="1" x14ac:dyDescent="0.2">
      <c r="B5643" s="26"/>
      <c r="C5643" s="128"/>
      <c r="D5643" s="123"/>
      <c r="E5643" s="27"/>
      <c r="F5643" s="13"/>
      <c r="G5643" s="34"/>
    </row>
    <row r="5644" spans="2:7" ht="14.25" hidden="1" customHeight="1" x14ac:dyDescent="0.2">
      <c r="B5644" s="24"/>
      <c r="C5644" s="127"/>
      <c r="D5644" s="122"/>
      <c r="E5644" s="25"/>
      <c r="F5644" s="11"/>
      <c r="G5644" s="33"/>
    </row>
    <row r="5645" spans="2:7" ht="14.25" hidden="1" customHeight="1" x14ac:dyDescent="0.2">
      <c r="B5645" s="26"/>
      <c r="C5645" s="128"/>
      <c r="D5645" s="123"/>
      <c r="E5645" s="27"/>
      <c r="F5645" s="13"/>
      <c r="G5645" s="34"/>
    </row>
    <row r="5646" spans="2:7" ht="14.25" hidden="1" customHeight="1" x14ac:dyDescent="0.2">
      <c r="B5646" s="24"/>
      <c r="C5646" s="127"/>
      <c r="D5646" s="122"/>
      <c r="E5646" s="25"/>
      <c r="F5646" s="11"/>
      <c r="G5646" s="33"/>
    </row>
    <row r="5647" spans="2:7" ht="14.25" hidden="1" customHeight="1" x14ac:dyDescent="0.2">
      <c r="B5647" s="26"/>
      <c r="C5647" s="128"/>
      <c r="D5647" s="123"/>
      <c r="E5647" s="27"/>
      <c r="F5647" s="13"/>
      <c r="G5647" s="34"/>
    </row>
    <row r="5648" spans="2:7" ht="14.25" hidden="1" customHeight="1" x14ac:dyDescent="0.2">
      <c r="B5648" s="24"/>
      <c r="C5648" s="127"/>
      <c r="D5648" s="122"/>
      <c r="E5648" s="25"/>
      <c r="F5648" s="11"/>
      <c r="G5648" s="33"/>
    </row>
    <row r="5649" spans="2:7" ht="14.25" hidden="1" customHeight="1" x14ac:dyDescent="0.2">
      <c r="B5649" s="26"/>
      <c r="C5649" s="128"/>
      <c r="D5649" s="123"/>
      <c r="E5649" s="27"/>
      <c r="F5649" s="13"/>
      <c r="G5649" s="34"/>
    </row>
    <row r="5650" spans="2:7" ht="14.25" hidden="1" customHeight="1" x14ac:dyDescent="0.2">
      <c r="B5650" s="24"/>
      <c r="C5650" s="127"/>
      <c r="D5650" s="122"/>
      <c r="E5650" s="25"/>
      <c r="F5650" s="11"/>
      <c r="G5650" s="33"/>
    </row>
    <row r="5651" spans="2:7" ht="14.25" hidden="1" customHeight="1" x14ac:dyDescent="0.2">
      <c r="B5651" s="26"/>
      <c r="C5651" s="128"/>
      <c r="D5651" s="123"/>
      <c r="E5651" s="27"/>
      <c r="F5651" s="13"/>
      <c r="G5651" s="34"/>
    </row>
    <row r="5652" spans="2:7" ht="14.25" hidden="1" customHeight="1" x14ac:dyDescent="0.2">
      <c r="B5652" s="24"/>
      <c r="C5652" s="127"/>
      <c r="D5652" s="122"/>
      <c r="E5652" s="25"/>
      <c r="F5652" s="11"/>
      <c r="G5652" s="33"/>
    </row>
    <row r="5653" spans="2:7" ht="14.25" hidden="1" customHeight="1" x14ac:dyDescent="0.2">
      <c r="B5653" s="26"/>
      <c r="C5653" s="128"/>
      <c r="D5653" s="123"/>
      <c r="E5653" s="27"/>
      <c r="F5653" s="13"/>
      <c r="G5653" s="34"/>
    </row>
    <row r="5654" spans="2:7" ht="14.25" hidden="1" customHeight="1" x14ac:dyDescent="0.2">
      <c r="B5654" s="24"/>
      <c r="C5654" s="127"/>
      <c r="D5654" s="122"/>
      <c r="E5654" s="25"/>
      <c r="F5654" s="11"/>
      <c r="G5654" s="33"/>
    </row>
    <row r="5655" spans="2:7" ht="14.25" hidden="1" customHeight="1" x14ac:dyDescent="0.2">
      <c r="B5655" s="26"/>
      <c r="C5655" s="128"/>
      <c r="D5655" s="123"/>
      <c r="E5655" s="27"/>
      <c r="F5655" s="13"/>
      <c r="G5655" s="34"/>
    </row>
    <row r="5656" spans="2:7" ht="14.25" hidden="1" customHeight="1" x14ac:dyDescent="0.2">
      <c r="B5656" s="24"/>
      <c r="C5656" s="127"/>
      <c r="D5656" s="122"/>
      <c r="E5656" s="25"/>
      <c r="F5656" s="11"/>
      <c r="G5656" s="33"/>
    </row>
    <row r="5657" spans="2:7" ht="14.25" hidden="1" customHeight="1" x14ac:dyDescent="0.2">
      <c r="B5657" s="26"/>
      <c r="C5657" s="128"/>
      <c r="D5657" s="123"/>
      <c r="E5657" s="27"/>
      <c r="F5657" s="13"/>
      <c r="G5657" s="34"/>
    </row>
    <row r="5658" spans="2:7" ht="14.25" hidden="1" customHeight="1" x14ac:dyDescent="0.2">
      <c r="B5658" s="24"/>
      <c r="C5658" s="127"/>
      <c r="D5658" s="122"/>
      <c r="E5658" s="25"/>
      <c r="F5658" s="11"/>
      <c r="G5658" s="33"/>
    </row>
    <row r="5659" spans="2:7" ht="14.25" hidden="1" customHeight="1" x14ac:dyDescent="0.2">
      <c r="B5659" s="26"/>
      <c r="C5659" s="128"/>
      <c r="D5659" s="123"/>
      <c r="E5659" s="27"/>
      <c r="F5659" s="29"/>
      <c r="G5659" s="35"/>
    </row>
    <row r="5660" spans="2:7" ht="14.25" hidden="1" customHeight="1" x14ac:dyDescent="0.2">
      <c r="B5660" s="24"/>
      <c r="C5660" s="127"/>
      <c r="D5660" s="122"/>
      <c r="E5660" s="25"/>
      <c r="F5660" s="28"/>
      <c r="G5660" s="36"/>
    </row>
    <row r="5661" spans="2:7" ht="14.25" hidden="1" customHeight="1" x14ac:dyDescent="0.2">
      <c r="B5661" s="26"/>
      <c r="C5661" s="128"/>
      <c r="D5661" s="123"/>
      <c r="E5661" s="27"/>
      <c r="F5661" s="29"/>
      <c r="G5661" s="35"/>
    </row>
    <row r="5662" spans="2:7" ht="14.25" hidden="1" customHeight="1" x14ac:dyDescent="0.2">
      <c r="B5662" s="24"/>
      <c r="C5662" s="127"/>
      <c r="D5662" s="122"/>
      <c r="E5662" s="25"/>
      <c r="F5662" s="28"/>
      <c r="G5662" s="36"/>
    </row>
    <row r="5663" spans="2:7" ht="14.25" hidden="1" customHeight="1" x14ac:dyDescent="0.2">
      <c r="B5663" s="26"/>
      <c r="C5663" s="128"/>
      <c r="D5663" s="123"/>
      <c r="E5663" s="27"/>
      <c r="F5663" s="29"/>
      <c r="G5663" s="35"/>
    </row>
    <row r="5664" spans="2:7" ht="14.25" hidden="1" customHeight="1" x14ac:dyDescent="0.2">
      <c r="B5664" s="24"/>
      <c r="C5664" s="127"/>
      <c r="D5664" s="122"/>
      <c r="E5664" s="25"/>
      <c r="F5664" s="28"/>
      <c r="G5664" s="36"/>
    </row>
    <row r="5665" spans="2:7" ht="14.25" hidden="1" customHeight="1" x14ac:dyDescent="0.2">
      <c r="B5665" s="26"/>
      <c r="C5665" s="128"/>
      <c r="D5665" s="123"/>
      <c r="E5665" s="27"/>
      <c r="F5665" s="29"/>
      <c r="G5665" s="35"/>
    </row>
    <row r="5666" spans="2:7" ht="14.25" hidden="1" customHeight="1" x14ac:dyDescent="0.2">
      <c r="B5666" s="24"/>
      <c r="C5666" s="127"/>
      <c r="D5666" s="122"/>
      <c r="E5666" s="25"/>
      <c r="F5666" s="28"/>
      <c r="G5666" s="36"/>
    </row>
    <row r="5667" spans="2:7" ht="14.25" hidden="1" customHeight="1" x14ac:dyDescent="0.2">
      <c r="B5667" s="26"/>
      <c r="C5667" s="128"/>
      <c r="D5667" s="123"/>
      <c r="E5667" s="27"/>
      <c r="F5667" s="29"/>
      <c r="G5667" s="35"/>
    </row>
    <row r="5668" spans="2:7" ht="14.25" hidden="1" customHeight="1" x14ac:dyDescent="0.2">
      <c r="B5668" s="24"/>
      <c r="C5668" s="127"/>
      <c r="D5668" s="122"/>
      <c r="E5668" s="25"/>
      <c r="F5668" s="28"/>
      <c r="G5668" s="36"/>
    </row>
    <row r="5669" spans="2:7" ht="14.25" hidden="1" customHeight="1" x14ac:dyDescent="0.2">
      <c r="B5669" s="26"/>
      <c r="C5669" s="128"/>
      <c r="D5669" s="123"/>
      <c r="E5669" s="27"/>
      <c r="F5669" s="29"/>
      <c r="G5669" s="35"/>
    </row>
    <row r="5670" spans="2:7" ht="14.25" hidden="1" customHeight="1" x14ac:dyDescent="0.2">
      <c r="B5670" s="24"/>
      <c r="C5670" s="127"/>
      <c r="D5670" s="122"/>
      <c r="E5670" s="25"/>
      <c r="F5670" s="28"/>
      <c r="G5670" s="36"/>
    </row>
    <row r="5671" spans="2:7" ht="14.25" hidden="1" customHeight="1" x14ac:dyDescent="0.2">
      <c r="B5671" s="26"/>
      <c r="C5671" s="128"/>
      <c r="D5671" s="123"/>
      <c r="E5671" s="27"/>
      <c r="F5671" s="29"/>
      <c r="G5671" s="35"/>
    </row>
    <row r="5672" spans="2:7" ht="14.25" hidden="1" customHeight="1" x14ac:dyDescent="0.2">
      <c r="B5672" s="24"/>
      <c r="C5672" s="127"/>
      <c r="D5672" s="122"/>
      <c r="E5672" s="25"/>
      <c r="F5672" s="28"/>
      <c r="G5672" s="36"/>
    </row>
    <row r="5673" spans="2:7" ht="14.25" hidden="1" customHeight="1" x14ac:dyDescent="0.2">
      <c r="B5673" s="26"/>
      <c r="C5673" s="128"/>
      <c r="D5673" s="123"/>
      <c r="E5673" s="27"/>
      <c r="F5673" s="29"/>
      <c r="G5673" s="35"/>
    </row>
    <row r="5674" spans="2:7" ht="14.25" hidden="1" customHeight="1" x14ac:dyDescent="0.2">
      <c r="B5674" s="24"/>
      <c r="C5674" s="127"/>
      <c r="D5674" s="122"/>
      <c r="E5674" s="25"/>
      <c r="F5674" s="28"/>
      <c r="G5674" s="36"/>
    </row>
    <row r="5675" spans="2:7" ht="14.25" hidden="1" customHeight="1" x14ac:dyDescent="0.2">
      <c r="B5675" s="26"/>
      <c r="C5675" s="128"/>
      <c r="D5675" s="123"/>
      <c r="E5675" s="27"/>
      <c r="F5675" s="29"/>
      <c r="G5675" s="35"/>
    </row>
    <row r="5676" spans="2:7" ht="14.25" hidden="1" customHeight="1" x14ac:dyDescent="0.2">
      <c r="B5676" s="24"/>
      <c r="C5676" s="127"/>
      <c r="D5676" s="122"/>
      <c r="E5676" s="25"/>
      <c r="F5676" s="28"/>
      <c r="G5676" s="36"/>
    </row>
    <row r="5677" spans="2:7" ht="14.25" hidden="1" customHeight="1" x14ac:dyDescent="0.2">
      <c r="B5677" s="26"/>
      <c r="C5677" s="128"/>
      <c r="D5677" s="123"/>
      <c r="E5677" s="27"/>
      <c r="F5677" s="29"/>
      <c r="G5677" s="35"/>
    </row>
    <row r="5678" spans="2:7" ht="14.25" hidden="1" customHeight="1" x14ac:dyDescent="0.2">
      <c r="B5678" s="24"/>
      <c r="C5678" s="127"/>
      <c r="D5678" s="122"/>
      <c r="E5678" s="25"/>
      <c r="F5678" s="28"/>
      <c r="G5678" s="36"/>
    </row>
    <row r="5679" spans="2:7" ht="14.25" hidden="1" customHeight="1" x14ac:dyDescent="0.2">
      <c r="B5679" s="26"/>
      <c r="C5679" s="128"/>
      <c r="D5679" s="123"/>
      <c r="E5679" s="27"/>
      <c r="F5679" s="29"/>
      <c r="G5679" s="35"/>
    </row>
    <row r="5680" spans="2:7" ht="14.25" hidden="1" customHeight="1" x14ac:dyDescent="0.2">
      <c r="B5680" s="24"/>
      <c r="C5680" s="127"/>
      <c r="D5680" s="122"/>
      <c r="E5680" s="25"/>
      <c r="F5680" s="28"/>
      <c r="G5680" s="36"/>
    </row>
    <row r="5681" spans="2:7" ht="14.25" hidden="1" customHeight="1" x14ac:dyDescent="0.2">
      <c r="B5681" s="26"/>
      <c r="C5681" s="128"/>
      <c r="D5681" s="123"/>
      <c r="E5681" s="27"/>
      <c r="F5681" s="29"/>
      <c r="G5681" s="35"/>
    </row>
    <row r="5682" spans="2:7" ht="14.25" hidden="1" customHeight="1" x14ac:dyDescent="0.2">
      <c r="B5682" s="24"/>
      <c r="C5682" s="127"/>
      <c r="D5682" s="122"/>
      <c r="E5682" s="25"/>
      <c r="F5682" s="28"/>
      <c r="G5682" s="36"/>
    </row>
    <row r="5683" spans="2:7" ht="14.25" hidden="1" customHeight="1" x14ac:dyDescent="0.2">
      <c r="B5683" s="26"/>
      <c r="C5683" s="128"/>
      <c r="D5683" s="123"/>
      <c r="E5683" s="27"/>
      <c r="F5683" s="13"/>
      <c r="G5683" s="34"/>
    </row>
    <row r="5684" spans="2:7" ht="14.25" hidden="1" customHeight="1" x14ac:dyDescent="0.2">
      <c r="B5684" s="24"/>
      <c r="C5684" s="127"/>
      <c r="D5684" s="122"/>
      <c r="E5684" s="25"/>
      <c r="F5684" s="11"/>
      <c r="G5684" s="33"/>
    </row>
    <row r="5685" spans="2:7" ht="14.25" hidden="1" customHeight="1" x14ac:dyDescent="0.2">
      <c r="B5685" s="26"/>
      <c r="C5685" s="128"/>
      <c r="D5685" s="123"/>
      <c r="E5685" s="27"/>
      <c r="F5685" s="13"/>
      <c r="G5685" s="34"/>
    </row>
    <row r="5686" spans="2:7" ht="14.25" hidden="1" customHeight="1" x14ac:dyDescent="0.2">
      <c r="B5686" s="24"/>
      <c r="C5686" s="127"/>
      <c r="D5686" s="122"/>
      <c r="E5686" s="25"/>
      <c r="F5686" s="11"/>
      <c r="G5686" s="33"/>
    </row>
    <row r="5687" spans="2:7" ht="14.25" hidden="1" customHeight="1" x14ac:dyDescent="0.2">
      <c r="B5687" s="26"/>
      <c r="C5687" s="128"/>
      <c r="D5687" s="123"/>
      <c r="E5687" s="27"/>
      <c r="F5687" s="13"/>
      <c r="G5687" s="34"/>
    </row>
    <row r="5688" spans="2:7" ht="14.25" hidden="1" customHeight="1" x14ac:dyDescent="0.2">
      <c r="B5688" s="24"/>
      <c r="C5688" s="127"/>
      <c r="D5688" s="122"/>
      <c r="E5688" s="25"/>
      <c r="F5688" s="11"/>
      <c r="G5688" s="33"/>
    </row>
    <row r="5689" spans="2:7" ht="14.25" hidden="1" customHeight="1" x14ac:dyDescent="0.2">
      <c r="B5689" s="26"/>
      <c r="C5689" s="128"/>
      <c r="D5689" s="123"/>
      <c r="E5689" s="27"/>
      <c r="F5689" s="13"/>
      <c r="G5689" s="34"/>
    </row>
    <row r="5690" spans="2:7" ht="14.25" hidden="1" customHeight="1" x14ac:dyDescent="0.2">
      <c r="B5690" s="24"/>
      <c r="C5690" s="127"/>
      <c r="D5690" s="122"/>
      <c r="E5690" s="25"/>
      <c r="F5690" s="11"/>
      <c r="G5690" s="33"/>
    </row>
    <row r="5691" spans="2:7" ht="14.25" hidden="1" customHeight="1" x14ac:dyDescent="0.2">
      <c r="B5691" s="26"/>
      <c r="C5691" s="128"/>
      <c r="D5691" s="123"/>
      <c r="E5691" s="27"/>
      <c r="F5691" s="13"/>
      <c r="G5691" s="34"/>
    </row>
    <row r="5692" spans="2:7" ht="14.25" hidden="1" customHeight="1" x14ac:dyDescent="0.2">
      <c r="B5692" s="24"/>
      <c r="C5692" s="127"/>
      <c r="D5692" s="122"/>
      <c r="E5692" s="25"/>
      <c r="F5692" s="11"/>
      <c r="G5692" s="33"/>
    </row>
    <row r="5693" spans="2:7" ht="14.25" hidden="1" customHeight="1" x14ac:dyDescent="0.2">
      <c r="B5693" s="26"/>
      <c r="C5693" s="128"/>
      <c r="D5693" s="123"/>
      <c r="E5693" s="27"/>
      <c r="F5693" s="13"/>
      <c r="G5693" s="34"/>
    </row>
    <row r="5694" spans="2:7" ht="14.25" hidden="1" customHeight="1" x14ac:dyDescent="0.2">
      <c r="B5694" s="24"/>
      <c r="C5694" s="127"/>
      <c r="D5694" s="122"/>
      <c r="E5694" s="25"/>
      <c r="F5694" s="11"/>
      <c r="G5694" s="33"/>
    </row>
    <row r="5695" spans="2:7" ht="14.25" hidden="1" customHeight="1" x14ac:dyDescent="0.2">
      <c r="B5695" s="26"/>
      <c r="C5695" s="128"/>
      <c r="D5695" s="123"/>
      <c r="E5695" s="27"/>
      <c r="F5695" s="13"/>
      <c r="G5695" s="34"/>
    </row>
    <row r="5696" spans="2:7" ht="14.25" hidden="1" customHeight="1" x14ac:dyDescent="0.2">
      <c r="B5696" s="24"/>
      <c r="C5696" s="127"/>
      <c r="D5696" s="122"/>
      <c r="E5696" s="25"/>
      <c r="F5696" s="11"/>
      <c r="G5696" s="33"/>
    </row>
    <row r="5697" spans="2:7" ht="14.25" hidden="1" customHeight="1" x14ac:dyDescent="0.2">
      <c r="B5697" s="26"/>
      <c r="C5697" s="128"/>
      <c r="D5697" s="123"/>
      <c r="E5697" s="27"/>
      <c r="F5697" s="13"/>
      <c r="G5697" s="34"/>
    </row>
    <row r="5698" spans="2:7" ht="14.25" hidden="1" customHeight="1" x14ac:dyDescent="0.2">
      <c r="B5698" s="24"/>
      <c r="C5698" s="127"/>
      <c r="D5698" s="122"/>
      <c r="E5698" s="25"/>
      <c r="F5698" s="11"/>
      <c r="G5698" s="33"/>
    </row>
    <row r="5699" spans="2:7" ht="14.25" hidden="1" customHeight="1" x14ac:dyDescent="0.2">
      <c r="B5699" s="26"/>
      <c r="C5699" s="128"/>
      <c r="D5699" s="123"/>
      <c r="E5699" s="27"/>
      <c r="F5699" s="13"/>
      <c r="G5699" s="34"/>
    </row>
    <row r="5700" spans="2:7" ht="14.25" hidden="1" customHeight="1" x14ac:dyDescent="0.2">
      <c r="B5700" s="24"/>
      <c r="C5700" s="127"/>
      <c r="D5700" s="122"/>
      <c r="E5700" s="25"/>
      <c r="F5700" s="11"/>
      <c r="G5700" s="33"/>
    </row>
    <row r="5701" spans="2:7" ht="14.25" hidden="1" customHeight="1" x14ac:dyDescent="0.2">
      <c r="B5701" s="26"/>
      <c r="C5701" s="128"/>
      <c r="D5701" s="123"/>
      <c r="E5701" s="27"/>
      <c r="F5701" s="13"/>
      <c r="G5701" s="34"/>
    </row>
    <row r="5702" spans="2:7" ht="14.25" hidden="1" customHeight="1" x14ac:dyDescent="0.2">
      <c r="B5702" s="24"/>
      <c r="C5702" s="127"/>
      <c r="D5702" s="122"/>
      <c r="E5702" s="25"/>
      <c r="F5702" s="11"/>
      <c r="G5702" s="33"/>
    </row>
    <row r="5703" spans="2:7" ht="14.25" hidden="1" customHeight="1" x14ac:dyDescent="0.2">
      <c r="B5703" s="26"/>
      <c r="C5703" s="128"/>
      <c r="D5703" s="123"/>
      <c r="E5703" s="27"/>
      <c r="F5703" s="13"/>
      <c r="G5703" s="34"/>
    </row>
    <row r="5704" spans="2:7" ht="14.25" hidden="1" customHeight="1" x14ac:dyDescent="0.2">
      <c r="B5704" s="24"/>
      <c r="C5704" s="127"/>
      <c r="D5704" s="122"/>
      <c r="E5704" s="25"/>
      <c r="F5704" s="11"/>
      <c r="G5704" s="33"/>
    </row>
    <row r="5705" spans="2:7" ht="14.25" hidden="1" customHeight="1" x14ac:dyDescent="0.2">
      <c r="B5705" s="26"/>
      <c r="C5705" s="128"/>
      <c r="D5705" s="123"/>
      <c r="E5705" s="27"/>
      <c r="F5705" s="13"/>
      <c r="G5705" s="34"/>
    </row>
    <row r="5706" spans="2:7" ht="14.25" hidden="1" customHeight="1" x14ac:dyDescent="0.2">
      <c r="B5706" s="24"/>
      <c r="C5706" s="127"/>
      <c r="D5706" s="122"/>
      <c r="E5706" s="25"/>
      <c r="F5706" s="11"/>
      <c r="G5706" s="33"/>
    </row>
    <row r="5707" spans="2:7" ht="14.25" hidden="1" customHeight="1" x14ac:dyDescent="0.2">
      <c r="B5707" s="26"/>
      <c r="C5707" s="128"/>
      <c r="D5707" s="123"/>
      <c r="E5707" s="27"/>
      <c r="F5707" s="13"/>
      <c r="G5707" s="37"/>
    </row>
    <row r="5708" spans="2:7" ht="14.25" hidden="1" customHeight="1" x14ac:dyDescent="0.2">
      <c r="B5708" s="24"/>
      <c r="C5708" s="127"/>
      <c r="D5708" s="122"/>
      <c r="E5708" s="25"/>
      <c r="F5708" s="11"/>
      <c r="G5708" s="38"/>
    </row>
    <row r="5709" spans="2:7" ht="14.25" hidden="1" customHeight="1" x14ac:dyDescent="0.2">
      <c r="B5709" s="26"/>
      <c r="C5709" s="128"/>
      <c r="D5709" s="123"/>
      <c r="E5709" s="27"/>
      <c r="F5709" s="13"/>
      <c r="G5709" s="37"/>
    </row>
    <row r="5710" spans="2:7" ht="14.25" hidden="1" customHeight="1" x14ac:dyDescent="0.2">
      <c r="B5710" s="24"/>
      <c r="C5710" s="127"/>
      <c r="D5710" s="122"/>
      <c r="E5710" s="25"/>
      <c r="F5710" s="11"/>
      <c r="G5710" s="38"/>
    </row>
    <row r="5711" spans="2:7" ht="14.25" hidden="1" customHeight="1" x14ac:dyDescent="0.2">
      <c r="B5711" s="26"/>
      <c r="C5711" s="128"/>
      <c r="D5711" s="123"/>
      <c r="E5711" s="27"/>
      <c r="F5711" s="13"/>
      <c r="G5711" s="37"/>
    </row>
    <row r="5712" spans="2:7" ht="14.25" hidden="1" customHeight="1" x14ac:dyDescent="0.2">
      <c r="B5712" s="24"/>
      <c r="C5712" s="127"/>
      <c r="D5712" s="122"/>
      <c r="E5712" s="25"/>
      <c r="F5712" s="11"/>
      <c r="G5712" s="38"/>
    </row>
    <row r="5713" spans="2:7" ht="14.25" hidden="1" customHeight="1" x14ac:dyDescent="0.2">
      <c r="B5713" s="26"/>
      <c r="C5713" s="128"/>
      <c r="D5713" s="123"/>
      <c r="E5713" s="27"/>
      <c r="F5713" s="13"/>
      <c r="G5713" s="37"/>
    </row>
    <row r="5714" spans="2:7" ht="14.25" hidden="1" customHeight="1" x14ac:dyDescent="0.2">
      <c r="B5714" s="24"/>
      <c r="C5714" s="127"/>
      <c r="D5714" s="122"/>
      <c r="E5714" s="25"/>
      <c r="F5714" s="11"/>
      <c r="G5714" s="38"/>
    </row>
    <row r="5715" spans="2:7" ht="14.25" hidden="1" customHeight="1" x14ac:dyDescent="0.2">
      <c r="B5715" s="26"/>
      <c r="C5715" s="128"/>
      <c r="D5715" s="123"/>
      <c r="E5715" s="27"/>
      <c r="F5715" s="13"/>
      <c r="G5715" s="37"/>
    </row>
    <row r="5716" spans="2:7" ht="14.25" hidden="1" customHeight="1" x14ac:dyDescent="0.2">
      <c r="B5716" s="24"/>
      <c r="C5716" s="127"/>
      <c r="D5716" s="122"/>
      <c r="E5716" s="25"/>
      <c r="F5716" s="11"/>
      <c r="G5716" s="38"/>
    </row>
    <row r="5717" spans="2:7" ht="14.25" hidden="1" customHeight="1" x14ac:dyDescent="0.2">
      <c r="B5717" s="26"/>
      <c r="C5717" s="128"/>
      <c r="D5717" s="123"/>
      <c r="E5717" s="27"/>
      <c r="F5717" s="13"/>
      <c r="G5717" s="37"/>
    </row>
    <row r="5718" spans="2:7" ht="14.25" hidden="1" customHeight="1" x14ac:dyDescent="0.2">
      <c r="B5718" s="24"/>
      <c r="C5718" s="127"/>
      <c r="D5718" s="122"/>
      <c r="E5718" s="25"/>
      <c r="F5718" s="11"/>
      <c r="G5718" s="38"/>
    </row>
    <row r="5719" spans="2:7" ht="14.25" hidden="1" customHeight="1" x14ac:dyDescent="0.2">
      <c r="B5719" s="26"/>
      <c r="C5719" s="128"/>
      <c r="D5719" s="123"/>
      <c r="E5719" s="27"/>
      <c r="F5719" s="13"/>
      <c r="G5719" s="37"/>
    </row>
    <row r="5720" spans="2:7" ht="14.25" hidden="1" customHeight="1" x14ac:dyDescent="0.2">
      <c r="B5720" s="24"/>
      <c r="C5720" s="127"/>
      <c r="D5720" s="122"/>
      <c r="E5720" s="25"/>
      <c r="F5720" s="11"/>
      <c r="G5720" s="38"/>
    </row>
    <row r="5721" spans="2:7" ht="14.25" hidden="1" customHeight="1" x14ac:dyDescent="0.2">
      <c r="B5721" s="26"/>
      <c r="C5721" s="128"/>
      <c r="D5721" s="123"/>
      <c r="E5721" s="27"/>
      <c r="F5721" s="13"/>
      <c r="G5721" s="34"/>
    </row>
    <row r="5722" spans="2:7" ht="14.25" hidden="1" customHeight="1" x14ac:dyDescent="0.2">
      <c r="B5722" s="24"/>
      <c r="C5722" s="127"/>
      <c r="D5722" s="122"/>
      <c r="E5722" s="25"/>
      <c r="F5722" s="11"/>
      <c r="G5722" s="33"/>
    </row>
    <row r="5723" spans="2:7" ht="14.25" hidden="1" customHeight="1" x14ac:dyDescent="0.2">
      <c r="B5723" s="26"/>
      <c r="C5723" s="128"/>
      <c r="D5723" s="123"/>
      <c r="E5723" s="27"/>
      <c r="F5723" s="13"/>
      <c r="G5723" s="34"/>
    </row>
    <row r="5724" spans="2:7" ht="14.25" hidden="1" customHeight="1" x14ac:dyDescent="0.2">
      <c r="B5724" s="24"/>
      <c r="C5724" s="127"/>
      <c r="D5724" s="122"/>
      <c r="E5724" s="25"/>
      <c r="F5724" s="11"/>
      <c r="G5724" s="33"/>
    </row>
    <row r="5725" spans="2:7" ht="14.25" hidden="1" customHeight="1" x14ac:dyDescent="0.2">
      <c r="B5725" s="26"/>
      <c r="C5725" s="128"/>
      <c r="D5725" s="123"/>
      <c r="E5725" s="27"/>
      <c r="F5725" s="13"/>
      <c r="G5725" s="34"/>
    </row>
    <row r="5726" spans="2:7" ht="14.25" hidden="1" customHeight="1" x14ac:dyDescent="0.2">
      <c r="B5726" s="24"/>
      <c r="C5726" s="127"/>
      <c r="D5726" s="122"/>
      <c r="E5726" s="25"/>
      <c r="F5726" s="11"/>
      <c r="G5726" s="33"/>
    </row>
    <row r="5727" spans="2:7" ht="14.25" hidden="1" customHeight="1" x14ac:dyDescent="0.2">
      <c r="B5727" s="26"/>
      <c r="C5727" s="128"/>
      <c r="D5727" s="123"/>
      <c r="E5727" s="27"/>
      <c r="F5727" s="13"/>
      <c r="G5727" s="34"/>
    </row>
    <row r="5728" spans="2:7" ht="14.25" hidden="1" customHeight="1" x14ac:dyDescent="0.2">
      <c r="B5728" s="24"/>
      <c r="C5728" s="127"/>
      <c r="D5728" s="122"/>
      <c r="E5728" s="25"/>
      <c r="F5728" s="11"/>
      <c r="G5728" s="33"/>
    </row>
    <row r="5729" spans="2:7" ht="14.25" hidden="1" customHeight="1" x14ac:dyDescent="0.2">
      <c r="B5729" s="26"/>
      <c r="C5729" s="128"/>
      <c r="D5729" s="123"/>
      <c r="E5729" s="27"/>
      <c r="F5729" s="13"/>
      <c r="G5729" s="34"/>
    </row>
    <row r="5730" spans="2:7" ht="14.25" hidden="1" customHeight="1" x14ac:dyDescent="0.2">
      <c r="B5730" s="24"/>
      <c r="C5730" s="127"/>
      <c r="D5730" s="122"/>
      <c r="E5730" s="25"/>
      <c r="F5730" s="11"/>
      <c r="G5730" s="33"/>
    </row>
    <row r="5731" spans="2:7" ht="14.25" hidden="1" customHeight="1" x14ac:dyDescent="0.2">
      <c r="B5731" s="26"/>
      <c r="C5731" s="128"/>
      <c r="D5731" s="123"/>
      <c r="E5731" s="27"/>
      <c r="F5731" s="13"/>
      <c r="G5731" s="34"/>
    </row>
    <row r="5732" spans="2:7" ht="14.25" hidden="1" customHeight="1" x14ac:dyDescent="0.2">
      <c r="B5732" s="24"/>
      <c r="C5732" s="127"/>
      <c r="D5732" s="122"/>
      <c r="E5732" s="25"/>
      <c r="F5732" s="11"/>
      <c r="G5732" s="33"/>
    </row>
    <row r="5733" spans="2:7" ht="14.25" hidden="1" customHeight="1" x14ac:dyDescent="0.2">
      <c r="B5733" s="26"/>
      <c r="C5733" s="128"/>
      <c r="D5733" s="123"/>
      <c r="E5733" s="27"/>
      <c r="F5733" s="13"/>
      <c r="G5733" s="34"/>
    </row>
    <row r="5734" spans="2:7" ht="14.25" hidden="1" customHeight="1" x14ac:dyDescent="0.2">
      <c r="B5734" s="24"/>
      <c r="C5734" s="127"/>
      <c r="D5734" s="122"/>
      <c r="E5734" s="25"/>
      <c r="F5734" s="11"/>
      <c r="G5734" s="33"/>
    </row>
    <row r="5735" spans="2:7" ht="14.25" hidden="1" customHeight="1" x14ac:dyDescent="0.2">
      <c r="B5735" s="26"/>
      <c r="C5735" s="128"/>
      <c r="D5735" s="123"/>
      <c r="E5735" s="27"/>
      <c r="F5735" s="13"/>
      <c r="G5735" s="34"/>
    </row>
    <row r="5736" spans="2:7" ht="14.25" hidden="1" customHeight="1" x14ac:dyDescent="0.2">
      <c r="B5736" s="24"/>
      <c r="C5736" s="127"/>
      <c r="D5736" s="122"/>
      <c r="E5736" s="25"/>
      <c r="F5736" s="11"/>
      <c r="G5736" s="33"/>
    </row>
    <row r="5737" spans="2:7" ht="14.25" hidden="1" customHeight="1" x14ac:dyDescent="0.2">
      <c r="B5737" s="22"/>
      <c r="C5737" s="126"/>
      <c r="D5737" s="121"/>
      <c r="E5737" s="23"/>
      <c r="F5737" s="20"/>
      <c r="G5737" s="32"/>
    </row>
    <row r="5738" spans="2:7" ht="14.25" hidden="1" customHeight="1" x14ac:dyDescent="0.2">
      <c r="B5738" s="24"/>
      <c r="C5738" s="127"/>
      <c r="D5738" s="122"/>
      <c r="E5738" s="25"/>
      <c r="F5738" s="11"/>
      <c r="G5738" s="33"/>
    </row>
    <row r="5739" spans="2:7" ht="14.25" hidden="1" customHeight="1" x14ac:dyDescent="0.2">
      <c r="B5739" s="26"/>
      <c r="C5739" s="128"/>
      <c r="D5739" s="123"/>
      <c r="E5739" s="27"/>
      <c r="F5739" s="13"/>
      <c r="G5739" s="34"/>
    </row>
    <row r="5740" spans="2:7" ht="14.25" hidden="1" customHeight="1" x14ac:dyDescent="0.2">
      <c r="B5740" s="24"/>
      <c r="C5740" s="127"/>
      <c r="D5740" s="122"/>
      <c r="E5740" s="25"/>
      <c r="F5740" s="11"/>
      <c r="G5740" s="33"/>
    </row>
    <row r="5741" spans="2:7" ht="14.25" hidden="1" customHeight="1" x14ac:dyDescent="0.2">
      <c r="B5741" s="26"/>
      <c r="C5741" s="128"/>
      <c r="D5741" s="123"/>
      <c r="E5741" s="27"/>
      <c r="F5741" s="13"/>
      <c r="G5741" s="34"/>
    </row>
    <row r="5742" spans="2:7" ht="14.25" hidden="1" customHeight="1" x14ac:dyDescent="0.2">
      <c r="B5742" s="24"/>
      <c r="C5742" s="127"/>
      <c r="D5742" s="122"/>
      <c r="E5742" s="25"/>
      <c r="F5742" s="11"/>
      <c r="G5742" s="33"/>
    </row>
    <row r="5743" spans="2:7" ht="14.25" hidden="1" customHeight="1" x14ac:dyDescent="0.2">
      <c r="B5743" s="26"/>
      <c r="C5743" s="128"/>
      <c r="D5743" s="123"/>
      <c r="E5743" s="27"/>
      <c r="F5743" s="13"/>
      <c r="G5743" s="34"/>
    </row>
    <row r="5744" spans="2:7" ht="14.25" hidden="1" customHeight="1" x14ac:dyDescent="0.2">
      <c r="B5744" s="24"/>
      <c r="C5744" s="127"/>
      <c r="D5744" s="122"/>
      <c r="E5744" s="25"/>
      <c r="F5744" s="11"/>
      <c r="G5744" s="33"/>
    </row>
    <row r="5745" spans="2:7" ht="14.25" hidden="1" customHeight="1" x14ac:dyDescent="0.2">
      <c r="B5745" s="26"/>
      <c r="C5745" s="128"/>
      <c r="D5745" s="123"/>
      <c r="E5745" s="27"/>
      <c r="F5745" s="13"/>
      <c r="G5745" s="34"/>
    </row>
    <row r="5746" spans="2:7" ht="14.25" hidden="1" customHeight="1" x14ac:dyDescent="0.2">
      <c r="B5746" s="24"/>
      <c r="C5746" s="127"/>
      <c r="D5746" s="122"/>
      <c r="E5746" s="25"/>
      <c r="F5746" s="11"/>
      <c r="G5746" s="33"/>
    </row>
    <row r="5747" spans="2:7" ht="14.25" hidden="1" customHeight="1" x14ac:dyDescent="0.2">
      <c r="B5747" s="26"/>
      <c r="C5747" s="128"/>
      <c r="D5747" s="123"/>
      <c r="E5747" s="27"/>
      <c r="F5747" s="13"/>
      <c r="G5747" s="34"/>
    </row>
    <row r="5748" spans="2:7" ht="14.25" hidden="1" customHeight="1" x14ac:dyDescent="0.2">
      <c r="B5748" s="24"/>
      <c r="C5748" s="127"/>
      <c r="D5748" s="122"/>
      <c r="E5748" s="25"/>
      <c r="F5748" s="11"/>
      <c r="G5748" s="33"/>
    </row>
    <row r="5749" spans="2:7" ht="14.25" hidden="1" customHeight="1" x14ac:dyDescent="0.2">
      <c r="B5749" s="26"/>
      <c r="C5749" s="128"/>
      <c r="D5749" s="123"/>
      <c r="E5749" s="27"/>
      <c r="F5749" s="13"/>
      <c r="G5749" s="34"/>
    </row>
    <row r="5750" spans="2:7" ht="14.25" hidden="1" customHeight="1" x14ac:dyDescent="0.2">
      <c r="B5750" s="24"/>
      <c r="C5750" s="127"/>
      <c r="D5750" s="122"/>
      <c r="E5750" s="25"/>
      <c r="F5750" s="11"/>
      <c r="G5750" s="33"/>
    </row>
    <row r="5751" spans="2:7" ht="14.25" hidden="1" customHeight="1" x14ac:dyDescent="0.2">
      <c r="B5751" s="26"/>
      <c r="C5751" s="128"/>
      <c r="D5751" s="123"/>
      <c r="E5751" s="27"/>
      <c r="F5751" s="13"/>
      <c r="G5751" s="34"/>
    </row>
    <row r="5752" spans="2:7" ht="14.25" hidden="1" customHeight="1" x14ac:dyDescent="0.2">
      <c r="B5752" s="24"/>
      <c r="C5752" s="127"/>
      <c r="D5752" s="122"/>
      <c r="E5752" s="25"/>
      <c r="F5752" s="11"/>
      <c r="G5752" s="33"/>
    </row>
    <row r="5753" spans="2:7" ht="14.25" hidden="1" customHeight="1" x14ac:dyDescent="0.2">
      <c r="B5753" s="26"/>
      <c r="C5753" s="128"/>
      <c r="D5753" s="123"/>
      <c r="E5753" s="27"/>
      <c r="F5753" s="13"/>
      <c r="G5753" s="34"/>
    </row>
    <row r="5754" spans="2:7" ht="14.25" hidden="1" customHeight="1" x14ac:dyDescent="0.2">
      <c r="B5754" s="24"/>
      <c r="C5754" s="127"/>
      <c r="D5754" s="122"/>
      <c r="E5754" s="25"/>
      <c r="F5754" s="11"/>
      <c r="G5754" s="33"/>
    </row>
    <row r="5755" spans="2:7" ht="14.25" hidden="1" customHeight="1" x14ac:dyDescent="0.2">
      <c r="B5755" s="26"/>
      <c r="C5755" s="128"/>
      <c r="D5755" s="123"/>
      <c r="E5755" s="27"/>
      <c r="F5755" s="13"/>
      <c r="G5755" s="34"/>
    </row>
    <row r="5756" spans="2:7" ht="14.25" hidden="1" customHeight="1" x14ac:dyDescent="0.2">
      <c r="B5756" s="24"/>
      <c r="C5756" s="127"/>
      <c r="D5756" s="122"/>
      <c r="E5756" s="25"/>
      <c r="F5756" s="11"/>
      <c r="G5756" s="33"/>
    </row>
    <row r="5757" spans="2:7" ht="14.25" hidden="1" customHeight="1" x14ac:dyDescent="0.2">
      <c r="B5757" s="26"/>
      <c r="C5757" s="128"/>
      <c r="D5757" s="123"/>
      <c r="E5757" s="27"/>
      <c r="F5757" s="13"/>
      <c r="G5757" s="34"/>
    </row>
    <row r="5758" spans="2:7" ht="14.25" hidden="1" customHeight="1" x14ac:dyDescent="0.2">
      <c r="B5758" s="24"/>
      <c r="C5758" s="127"/>
      <c r="D5758" s="122"/>
      <c r="E5758" s="25"/>
      <c r="F5758" s="11"/>
      <c r="G5758" s="33"/>
    </row>
    <row r="5759" spans="2:7" ht="14.25" hidden="1" customHeight="1" x14ac:dyDescent="0.2">
      <c r="B5759" s="26"/>
      <c r="C5759" s="128"/>
      <c r="D5759" s="123"/>
      <c r="E5759" s="27"/>
      <c r="F5759" s="13"/>
      <c r="G5759" s="34"/>
    </row>
    <row r="5760" spans="2:7" ht="14.25" hidden="1" customHeight="1" x14ac:dyDescent="0.2">
      <c r="B5760" s="24"/>
      <c r="C5760" s="127"/>
      <c r="D5760" s="122"/>
      <c r="E5760" s="25"/>
      <c r="F5760" s="11"/>
      <c r="G5760" s="33"/>
    </row>
    <row r="5761" spans="2:7" ht="14.25" hidden="1" customHeight="1" x14ac:dyDescent="0.2">
      <c r="B5761" s="26"/>
      <c r="C5761" s="128"/>
      <c r="D5761" s="123"/>
      <c r="E5761" s="27"/>
      <c r="F5761" s="13"/>
      <c r="G5761" s="34"/>
    </row>
    <row r="5762" spans="2:7" ht="14.25" hidden="1" customHeight="1" x14ac:dyDescent="0.2">
      <c r="B5762" s="24"/>
      <c r="C5762" s="127"/>
      <c r="D5762" s="122"/>
      <c r="E5762" s="25"/>
      <c r="F5762" s="11"/>
      <c r="G5762" s="33"/>
    </row>
    <row r="5763" spans="2:7" ht="14.25" hidden="1" customHeight="1" x14ac:dyDescent="0.2">
      <c r="B5763" s="26"/>
      <c r="C5763" s="128"/>
      <c r="D5763" s="123"/>
      <c r="E5763" s="27"/>
      <c r="F5763" s="13"/>
      <c r="G5763" s="34"/>
    </row>
    <row r="5764" spans="2:7" ht="14.25" hidden="1" customHeight="1" x14ac:dyDescent="0.2">
      <c r="B5764" s="24"/>
      <c r="C5764" s="127"/>
      <c r="D5764" s="122"/>
      <c r="E5764" s="25"/>
      <c r="F5764" s="11"/>
      <c r="G5764" s="33"/>
    </row>
    <row r="5765" spans="2:7" ht="14.25" hidden="1" customHeight="1" x14ac:dyDescent="0.2">
      <c r="B5765" s="26"/>
      <c r="C5765" s="128"/>
      <c r="D5765" s="123"/>
      <c r="E5765" s="27"/>
      <c r="F5765" s="13"/>
      <c r="G5765" s="34"/>
    </row>
    <row r="5766" spans="2:7" ht="14.25" hidden="1" customHeight="1" x14ac:dyDescent="0.2">
      <c r="B5766" s="24"/>
      <c r="C5766" s="127"/>
      <c r="D5766" s="122"/>
      <c r="E5766" s="25"/>
      <c r="F5766" s="11"/>
      <c r="G5766" s="33"/>
    </row>
    <row r="5767" spans="2:7" ht="14.25" hidden="1" customHeight="1" x14ac:dyDescent="0.2">
      <c r="B5767" s="26"/>
      <c r="C5767" s="128"/>
      <c r="D5767" s="123"/>
      <c r="E5767" s="27"/>
      <c r="F5767" s="13"/>
      <c r="G5767" s="34"/>
    </row>
    <row r="5768" spans="2:7" ht="14.25" hidden="1" customHeight="1" x14ac:dyDescent="0.2">
      <c r="B5768" s="24"/>
      <c r="C5768" s="127"/>
      <c r="D5768" s="122"/>
      <c r="E5768" s="25"/>
      <c r="F5768" s="11"/>
      <c r="G5768" s="33"/>
    </row>
    <row r="5769" spans="2:7" ht="14.25" hidden="1" customHeight="1" x14ac:dyDescent="0.2">
      <c r="B5769" s="26"/>
      <c r="C5769" s="128"/>
      <c r="D5769" s="123"/>
      <c r="E5769" s="27"/>
      <c r="F5769" s="13"/>
      <c r="G5769" s="34"/>
    </row>
    <row r="5770" spans="2:7" ht="14.25" hidden="1" customHeight="1" x14ac:dyDescent="0.2">
      <c r="B5770" s="24"/>
      <c r="C5770" s="127"/>
      <c r="D5770" s="122"/>
      <c r="E5770" s="25"/>
      <c r="F5770" s="11"/>
      <c r="G5770" s="33"/>
    </row>
    <row r="5771" spans="2:7" ht="14.25" hidden="1" customHeight="1" x14ac:dyDescent="0.2">
      <c r="B5771" s="26"/>
      <c r="C5771" s="128"/>
      <c r="D5771" s="123"/>
      <c r="E5771" s="27"/>
      <c r="F5771" s="13"/>
      <c r="G5771" s="34"/>
    </row>
    <row r="5772" spans="2:7" ht="14.25" hidden="1" customHeight="1" x14ac:dyDescent="0.2">
      <c r="B5772" s="24"/>
      <c r="C5772" s="127"/>
      <c r="D5772" s="122"/>
      <c r="E5772" s="25"/>
      <c r="F5772" s="11"/>
      <c r="G5772" s="33"/>
    </row>
    <row r="5773" spans="2:7" ht="14.25" hidden="1" customHeight="1" x14ac:dyDescent="0.2">
      <c r="B5773" s="26"/>
      <c r="C5773" s="128"/>
      <c r="D5773" s="123"/>
      <c r="E5773" s="27"/>
      <c r="F5773" s="13"/>
      <c r="G5773" s="34"/>
    </row>
    <row r="5774" spans="2:7" ht="14.25" hidden="1" customHeight="1" x14ac:dyDescent="0.2">
      <c r="B5774" s="24"/>
      <c r="C5774" s="127"/>
      <c r="D5774" s="122"/>
      <c r="E5774" s="25"/>
      <c r="F5774" s="11"/>
      <c r="G5774" s="33"/>
    </row>
    <row r="5775" spans="2:7" ht="14.25" hidden="1" customHeight="1" x14ac:dyDescent="0.2">
      <c r="B5775" s="26"/>
      <c r="C5775" s="128"/>
      <c r="D5775" s="123"/>
      <c r="E5775" s="27"/>
      <c r="F5775" s="13"/>
      <c r="G5775" s="34"/>
    </row>
    <row r="5776" spans="2:7" ht="14.25" hidden="1" customHeight="1" x14ac:dyDescent="0.2">
      <c r="B5776" s="24"/>
      <c r="C5776" s="127"/>
      <c r="D5776" s="122"/>
      <c r="E5776" s="25"/>
      <c r="F5776" s="11"/>
      <c r="G5776" s="33"/>
    </row>
    <row r="5777" spans="2:7" ht="14.25" hidden="1" customHeight="1" x14ac:dyDescent="0.2">
      <c r="B5777" s="26"/>
      <c r="C5777" s="128"/>
      <c r="D5777" s="123"/>
      <c r="E5777" s="27"/>
      <c r="F5777" s="13"/>
      <c r="G5777" s="34"/>
    </row>
    <row r="5778" spans="2:7" ht="14.25" hidden="1" customHeight="1" x14ac:dyDescent="0.2">
      <c r="B5778" s="24"/>
      <c r="C5778" s="127"/>
      <c r="D5778" s="122"/>
      <c r="E5778" s="25"/>
      <c r="F5778" s="11"/>
      <c r="G5778" s="33"/>
    </row>
    <row r="5779" spans="2:7" ht="14.25" hidden="1" customHeight="1" x14ac:dyDescent="0.2">
      <c r="B5779" s="26"/>
      <c r="C5779" s="128"/>
      <c r="D5779" s="123"/>
      <c r="E5779" s="27"/>
      <c r="F5779" s="13"/>
      <c r="G5779" s="34"/>
    </row>
    <row r="5780" spans="2:7" ht="14.25" hidden="1" customHeight="1" x14ac:dyDescent="0.2">
      <c r="B5780" s="24"/>
      <c r="C5780" s="127"/>
      <c r="D5780" s="122"/>
      <c r="E5780" s="25"/>
      <c r="F5780" s="11"/>
      <c r="G5780" s="33"/>
    </row>
    <row r="5781" spans="2:7" ht="14.25" hidden="1" customHeight="1" x14ac:dyDescent="0.2">
      <c r="B5781" s="26"/>
      <c r="C5781" s="128"/>
      <c r="D5781" s="123"/>
      <c r="E5781" s="27"/>
      <c r="F5781" s="29"/>
      <c r="G5781" s="35"/>
    </row>
    <row r="5782" spans="2:7" ht="14.25" hidden="1" customHeight="1" x14ac:dyDescent="0.2">
      <c r="B5782" s="24"/>
      <c r="C5782" s="127"/>
      <c r="D5782" s="122"/>
      <c r="E5782" s="25"/>
      <c r="F5782" s="28"/>
      <c r="G5782" s="36"/>
    </row>
    <row r="5783" spans="2:7" ht="14.25" hidden="1" customHeight="1" x14ac:dyDescent="0.2">
      <c r="B5783" s="26"/>
      <c r="C5783" s="128"/>
      <c r="D5783" s="123"/>
      <c r="E5783" s="27"/>
      <c r="F5783" s="29"/>
      <c r="G5783" s="35"/>
    </row>
    <row r="5784" spans="2:7" ht="14.25" hidden="1" customHeight="1" x14ac:dyDescent="0.2">
      <c r="B5784" s="24"/>
      <c r="C5784" s="127"/>
      <c r="D5784" s="122"/>
      <c r="E5784" s="25"/>
      <c r="F5784" s="28"/>
      <c r="G5784" s="36"/>
    </row>
    <row r="5785" spans="2:7" ht="14.25" hidden="1" customHeight="1" x14ac:dyDescent="0.2">
      <c r="B5785" s="26"/>
      <c r="C5785" s="128"/>
      <c r="D5785" s="123"/>
      <c r="E5785" s="27"/>
      <c r="F5785" s="29"/>
      <c r="G5785" s="35"/>
    </row>
    <row r="5786" spans="2:7" ht="14.25" hidden="1" customHeight="1" x14ac:dyDescent="0.2">
      <c r="B5786" s="24"/>
      <c r="C5786" s="127"/>
      <c r="D5786" s="122"/>
      <c r="E5786" s="25"/>
      <c r="F5786" s="28"/>
      <c r="G5786" s="36"/>
    </row>
    <row r="5787" spans="2:7" ht="14.25" hidden="1" customHeight="1" x14ac:dyDescent="0.2">
      <c r="B5787" s="26"/>
      <c r="C5787" s="128"/>
      <c r="D5787" s="123"/>
      <c r="E5787" s="27"/>
      <c r="F5787" s="29"/>
      <c r="G5787" s="35"/>
    </row>
    <row r="5788" spans="2:7" ht="14.25" hidden="1" customHeight="1" x14ac:dyDescent="0.2">
      <c r="B5788" s="24"/>
      <c r="C5788" s="127"/>
      <c r="D5788" s="122"/>
      <c r="E5788" s="25"/>
      <c r="F5788" s="28"/>
      <c r="G5788" s="36"/>
    </row>
    <row r="5789" spans="2:7" ht="14.25" hidden="1" customHeight="1" x14ac:dyDescent="0.2">
      <c r="B5789" s="26"/>
      <c r="C5789" s="128"/>
      <c r="D5789" s="123"/>
      <c r="E5789" s="27"/>
      <c r="F5789" s="29"/>
      <c r="G5789" s="35"/>
    </row>
    <row r="5790" spans="2:7" ht="14.25" hidden="1" customHeight="1" x14ac:dyDescent="0.2">
      <c r="B5790" s="24"/>
      <c r="C5790" s="127"/>
      <c r="D5790" s="122"/>
      <c r="E5790" s="25"/>
      <c r="F5790" s="28"/>
      <c r="G5790" s="36"/>
    </row>
    <row r="5791" spans="2:7" ht="14.25" hidden="1" customHeight="1" x14ac:dyDescent="0.2">
      <c r="B5791" s="26"/>
      <c r="C5791" s="128"/>
      <c r="D5791" s="123"/>
      <c r="E5791" s="27"/>
      <c r="F5791" s="29"/>
      <c r="G5791" s="35"/>
    </row>
    <row r="5792" spans="2:7" ht="14.25" hidden="1" customHeight="1" x14ac:dyDescent="0.2">
      <c r="B5792" s="24"/>
      <c r="C5792" s="127"/>
      <c r="D5792" s="122"/>
      <c r="E5792" s="25"/>
      <c r="F5792" s="28"/>
      <c r="G5792" s="36"/>
    </row>
    <row r="5793" spans="2:7" ht="14.25" hidden="1" customHeight="1" x14ac:dyDescent="0.2">
      <c r="B5793" s="26"/>
      <c r="C5793" s="128"/>
      <c r="D5793" s="123"/>
      <c r="E5793" s="27"/>
      <c r="F5793" s="29"/>
      <c r="G5793" s="35"/>
    </row>
    <row r="5794" spans="2:7" ht="14.25" hidden="1" customHeight="1" x14ac:dyDescent="0.2">
      <c r="B5794" s="24"/>
      <c r="C5794" s="127"/>
      <c r="D5794" s="122"/>
      <c r="E5794" s="25"/>
      <c r="F5794" s="28"/>
      <c r="G5794" s="36"/>
    </row>
    <row r="5795" spans="2:7" ht="14.25" hidden="1" customHeight="1" x14ac:dyDescent="0.2">
      <c r="B5795" s="26"/>
      <c r="C5795" s="128"/>
      <c r="D5795" s="123"/>
      <c r="E5795" s="27"/>
      <c r="F5795" s="29"/>
      <c r="G5795" s="35"/>
    </row>
    <row r="5796" spans="2:7" ht="14.25" hidden="1" customHeight="1" x14ac:dyDescent="0.2">
      <c r="B5796" s="24"/>
      <c r="C5796" s="127"/>
      <c r="D5796" s="122"/>
      <c r="E5796" s="25"/>
      <c r="F5796" s="28"/>
      <c r="G5796" s="36"/>
    </row>
    <row r="5797" spans="2:7" ht="14.25" hidden="1" customHeight="1" x14ac:dyDescent="0.2">
      <c r="B5797" s="26"/>
      <c r="C5797" s="128"/>
      <c r="D5797" s="123"/>
      <c r="E5797" s="27"/>
      <c r="F5797" s="29"/>
      <c r="G5797" s="35"/>
    </row>
    <row r="5798" spans="2:7" ht="14.25" hidden="1" customHeight="1" x14ac:dyDescent="0.2">
      <c r="B5798" s="24"/>
      <c r="C5798" s="127"/>
      <c r="D5798" s="122"/>
      <c r="E5798" s="25"/>
      <c r="F5798" s="28"/>
      <c r="G5798" s="36"/>
    </row>
    <row r="5799" spans="2:7" ht="14.25" hidden="1" customHeight="1" x14ac:dyDescent="0.2">
      <c r="B5799" s="26"/>
      <c r="C5799" s="128"/>
      <c r="D5799" s="123"/>
      <c r="E5799" s="27"/>
      <c r="F5799" s="29"/>
      <c r="G5799" s="35"/>
    </row>
    <row r="5800" spans="2:7" ht="14.25" hidden="1" customHeight="1" x14ac:dyDescent="0.2">
      <c r="B5800" s="24"/>
      <c r="C5800" s="127"/>
      <c r="D5800" s="122"/>
      <c r="E5800" s="25"/>
      <c r="F5800" s="28"/>
      <c r="G5800" s="36"/>
    </row>
    <row r="5801" spans="2:7" ht="14.25" hidden="1" customHeight="1" x14ac:dyDescent="0.2">
      <c r="B5801" s="26"/>
      <c r="C5801" s="128"/>
      <c r="D5801" s="123"/>
      <c r="E5801" s="27"/>
      <c r="F5801" s="29"/>
      <c r="G5801" s="35"/>
    </row>
    <row r="5802" spans="2:7" ht="14.25" hidden="1" customHeight="1" x14ac:dyDescent="0.2">
      <c r="B5802" s="24"/>
      <c r="C5802" s="127"/>
      <c r="D5802" s="122"/>
      <c r="E5802" s="25"/>
      <c r="F5802" s="28"/>
      <c r="G5802" s="36"/>
    </row>
    <row r="5803" spans="2:7" ht="14.25" hidden="1" customHeight="1" x14ac:dyDescent="0.2">
      <c r="B5803" s="26"/>
      <c r="C5803" s="128"/>
      <c r="D5803" s="123"/>
      <c r="E5803" s="27"/>
      <c r="F5803" s="29"/>
      <c r="G5803" s="35"/>
    </row>
    <row r="5804" spans="2:7" ht="14.25" hidden="1" customHeight="1" x14ac:dyDescent="0.2">
      <c r="B5804" s="24"/>
      <c r="C5804" s="127"/>
      <c r="D5804" s="122"/>
      <c r="E5804" s="25"/>
      <c r="F5804" s="28"/>
      <c r="G5804" s="36"/>
    </row>
    <row r="5805" spans="2:7" ht="14.25" hidden="1" customHeight="1" x14ac:dyDescent="0.2">
      <c r="B5805" s="26"/>
      <c r="C5805" s="128"/>
      <c r="D5805" s="123"/>
      <c r="E5805" s="27"/>
      <c r="F5805" s="13"/>
      <c r="G5805" s="34"/>
    </row>
    <row r="5806" spans="2:7" ht="14.25" hidden="1" customHeight="1" x14ac:dyDescent="0.2">
      <c r="B5806" s="24"/>
      <c r="C5806" s="127"/>
      <c r="D5806" s="122"/>
      <c r="E5806" s="25"/>
      <c r="F5806" s="11"/>
      <c r="G5806" s="33"/>
    </row>
    <row r="5807" spans="2:7" ht="14.25" hidden="1" customHeight="1" x14ac:dyDescent="0.2">
      <c r="B5807" s="26"/>
      <c r="C5807" s="128"/>
      <c r="D5807" s="123"/>
      <c r="E5807" s="27"/>
      <c r="F5807" s="13"/>
      <c r="G5807" s="34"/>
    </row>
    <row r="5808" spans="2:7" ht="14.25" hidden="1" customHeight="1" x14ac:dyDescent="0.2">
      <c r="B5808" s="24"/>
      <c r="C5808" s="127"/>
      <c r="D5808" s="122"/>
      <c r="E5808" s="25"/>
      <c r="F5808" s="11"/>
      <c r="G5808" s="33"/>
    </row>
    <row r="5809" spans="2:7" ht="14.25" hidden="1" customHeight="1" x14ac:dyDescent="0.2">
      <c r="B5809" s="26"/>
      <c r="C5809" s="128"/>
      <c r="D5809" s="123"/>
      <c r="E5809" s="27"/>
      <c r="F5809" s="13"/>
      <c r="G5809" s="34"/>
    </row>
    <row r="5810" spans="2:7" ht="14.25" hidden="1" customHeight="1" x14ac:dyDescent="0.2">
      <c r="B5810" s="24"/>
      <c r="C5810" s="127"/>
      <c r="D5810" s="122"/>
      <c r="E5810" s="25"/>
      <c r="F5810" s="11"/>
      <c r="G5810" s="33"/>
    </row>
    <row r="5811" spans="2:7" ht="14.25" hidden="1" customHeight="1" x14ac:dyDescent="0.2">
      <c r="B5811" s="26"/>
      <c r="C5811" s="128"/>
      <c r="D5811" s="123"/>
      <c r="E5811" s="27"/>
      <c r="F5811" s="13"/>
      <c r="G5811" s="34"/>
    </row>
    <row r="5812" spans="2:7" ht="14.25" hidden="1" customHeight="1" x14ac:dyDescent="0.2">
      <c r="B5812" s="24"/>
      <c r="C5812" s="127"/>
      <c r="D5812" s="122"/>
      <c r="E5812" s="25"/>
      <c r="F5812" s="11"/>
      <c r="G5812" s="33"/>
    </row>
    <row r="5813" spans="2:7" ht="14.25" hidden="1" customHeight="1" x14ac:dyDescent="0.2">
      <c r="B5813" s="26"/>
      <c r="C5813" s="128"/>
      <c r="D5813" s="123"/>
      <c r="E5813" s="27"/>
      <c r="F5813" s="13"/>
      <c r="G5813" s="34"/>
    </row>
    <row r="5814" spans="2:7" ht="14.25" hidden="1" customHeight="1" x14ac:dyDescent="0.2">
      <c r="B5814" s="24"/>
      <c r="C5814" s="127"/>
      <c r="D5814" s="122"/>
      <c r="E5814" s="25"/>
      <c r="F5814" s="11"/>
      <c r="G5814" s="33"/>
    </row>
    <row r="5815" spans="2:7" ht="14.25" hidden="1" customHeight="1" x14ac:dyDescent="0.2">
      <c r="B5815" s="26"/>
      <c r="C5815" s="128"/>
      <c r="D5815" s="123"/>
      <c r="E5815" s="27"/>
      <c r="F5815" s="13"/>
      <c r="G5815" s="34"/>
    </row>
    <row r="5816" spans="2:7" ht="14.25" hidden="1" customHeight="1" x14ac:dyDescent="0.2">
      <c r="B5816" s="24"/>
      <c r="C5816" s="127"/>
      <c r="D5816" s="122"/>
      <c r="E5816" s="25"/>
      <c r="F5816" s="11"/>
      <c r="G5816" s="33"/>
    </row>
    <row r="5817" spans="2:7" ht="14.25" hidden="1" customHeight="1" x14ac:dyDescent="0.2">
      <c r="B5817" s="26"/>
      <c r="C5817" s="128"/>
      <c r="D5817" s="123"/>
      <c r="E5817" s="27"/>
      <c r="F5817" s="13"/>
      <c r="G5817" s="34"/>
    </row>
    <row r="5818" spans="2:7" ht="14.25" hidden="1" customHeight="1" x14ac:dyDescent="0.2">
      <c r="B5818" s="24"/>
      <c r="C5818" s="127"/>
      <c r="D5818" s="122"/>
      <c r="E5818" s="25"/>
      <c r="F5818" s="11"/>
      <c r="G5818" s="33"/>
    </row>
    <row r="5819" spans="2:7" ht="14.25" hidden="1" customHeight="1" x14ac:dyDescent="0.2">
      <c r="B5819" s="26"/>
      <c r="C5819" s="128"/>
      <c r="D5819" s="123"/>
      <c r="E5819" s="27"/>
      <c r="F5819" s="13"/>
      <c r="G5819" s="34"/>
    </row>
    <row r="5820" spans="2:7" ht="14.25" hidden="1" customHeight="1" x14ac:dyDescent="0.2">
      <c r="B5820" s="24"/>
      <c r="C5820" s="127"/>
      <c r="D5820" s="122"/>
      <c r="E5820" s="25"/>
      <c r="F5820" s="11"/>
      <c r="G5820" s="33"/>
    </row>
    <row r="5821" spans="2:7" ht="14.25" hidden="1" customHeight="1" x14ac:dyDescent="0.2">
      <c r="B5821" s="26"/>
      <c r="C5821" s="128"/>
      <c r="D5821" s="123"/>
      <c r="E5821" s="27"/>
      <c r="F5821" s="13"/>
      <c r="G5821" s="34"/>
    </row>
    <row r="5822" spans="2:7" ht="14.25" hidden="1" customHeight="1" x14ac:dyDescent="0.2">
      <c r="B5822" s="24"/>
      <c r="C5822" s="127"/>
      <c r="D5822" s="122"/>
      <c r="E5822" s="25"/>
      <c r="F5822" s="11"/>
      <c r="G5822" s="33"/>
    </row>
    <row r="5823" spans="2:7" ht="14.25" hidden="1" customHeight="1" x14ac:dyDescent="0.2">
      <c r="B5823" s="26"/>
      <c r="C5823" s="128"/>
      <c r="D5823" s="123"/>
      <c r="E5823" s="27"/>
      <c r="F5823" s="13"/>
      <c r="G5823" s="34"/>
    </row>
    <row r="5824" spans="2:7" ht="14.25" hidden="1" customHeight="1" x14ac:dyDescent="0.2">
      <c r="B5824" s="24"/>
      <c r="C5824" s="127"/>
      <c r="D5824" s="122"/>
      <c r="E5824" s="25"/>
      <c r="F5824" s="11"/>
      <c r="G5824" s="33"/>
    </row>
    <row r="5825" spans="2:7" ht="14.25" hidden="1" customHeight="1" x14ac:dyDescent="0.2">
      <c r="B5825" s="26"/>
      <c r="C5825" s="128"/>
      <c r="D5825" s="123"/>
      <c r="E5825" s="27"/>
      <c r="F5825" s="13"/>
      <c r="G5825" s="34"/>
    </row>
    <row r="5826" spans="2:7" ht="14.25" hidden="1" customHeight="1" x14ac:dyDescent="0.2">
      <c r="B5826" s="24"/>
      <c r="C5826" s="127"/>
      <c r="D5826" s="122"/>
      <c r="E5826" s="25"/>
      <c r="F5826" s="11"/>
      <c r="G5826" s="33"/>
    </row>
    <row r="5827" spans="2:7" ht="14.25" hidden="1" customHeight="1" x14ac:dyDescent="0.2">
      <c r="B5827" s="26"/>
      <c r="C5827" s="128"/>
      <c r="D5827" s="123"/>
      <c r="E5827" s="27"/>
      <c r="F5827" s="13"/>
      <c r="G5827" s="34"/>
    </row>
    <row r="5828" spans="2:7" ht="14.25" hidden="1" customHeight="1" x14ac:dyDescent="0.2">
      <c r="B5828" s="24"/>
      <c r="C5828" s="127"/>
      <c r="D5828" s="122"/>
      <c r="E5828" s="25"/>
      <c r="F5828" s="11"/>
      <c r="G5828" s="33"/>
    </row>
    <row r="5829" spans="2:7" ht="14.25" hidden="1" customHeight="1" x14ac:dyDescent="0.2">
      <c r="B5829" s="26"/>
      <c r="C5829" s="128"/>
      <c r="D5829" s="123"/>
      <c r="E5829" s="27"/>
      <c r="F5829" s="13"/>
      <c r="G5829" s="37"/>
    </row>
    <row r="5830" spans="2:7" ht="14.25" hidden="1" customHeight="1" x14ac:dyDescent="0.2">
      <c r="B5830" s="24"/>
      <c r="C5830" s="127"/>
      <c r="D5830" s="122"/>
      <c r="E5830" s="25"/>
      <c r="F5830" s="11"/>
      <c r="G5830" s="38"/>
    </row>
    <row r="5831" spans="2:7" ht="14.25" hidden="1" customHeight="1" x14ac:dyDescent="0.2">
      <c r="B5831" s="26"/>
      <c r="C5831" s="128"/>
      <c r="D5831" s="123"/>
      <c r="E5831" s="27"/>
      <c r="F5831" s="13"/>
      <c r="G5831" s="37"/>
    </row>
    <row r="5832" spans="2:7" ht="14.25" hidden="1" customHeight="1" x14ac:dyDescent="0.2">
      <c r="B5832" s="24"/>
      <c r="C5832" s="127"/>
      <c r="D5832" s="122"/>
      <c r="E5832" s="25"/>
      <c r="F5832" s="11"/>
      <c r="G5832" s="38"/>
    </row>
    <row r="5833" spans="2:7" ht="14.25" hidden="1" customHeight="1" x14ac:dyDescent="0.2">
      <c r="B5833" s="26"/>
      <c r="C5833" s="128"/>
      <c r="D5833" s="123"/>
      <c r="E5833" s="27"/>
      <c r="F5833" s="13"/>
      <c r="G5833" s="37"/>
    </row>
    <row r="5834" spans="2:7" ht="14.25" hidden="1" customHeight="1" x14ac:dyDescent="0.2">
      <c r="B5834" s="24"/>
      <c r="C5834" s="127"/>
      <c r="D5834" s="122"/>
      <c r="E5834" s="25"/>
      <c r="F5834" s="11"/>
      <c r="G5834" s="38"/>
    </row>
    <row r="5835" spans="2:7" ht="14.25" hidden="1" customHeight="1" x14ac:dyDescent="0.2">
      <c r="B5835" s="26"/>
      <c r="C5835" s="128"/>
      <c r="D5835" s="123"/>
      <c r="E5835" s="27"/>
      <c r="F5835" s="13"/>
      <c r="G5835" s="37"/>
    </row>
    <row r="5836" spans="2:7" ht="14.25" hidden="1" customHeight="1" x14ac:dyDescent="0.2">
      <c r="B5836" s="24"/>
      <c r="C5836" s="127"/>
      <c r="D5836" s="122"/>
      <c r="E5836" s="25"/>
      <c r="F5836" s="11"/>
      <c r="G5836" s="38"/>
    </row>
    <row r="5837" spans="2:7" ht="14.25" hidden="1" customHeight="1" x14ac:dyDescent="0.2">
      <c r="B5837" s="26"/>
      <c r="C5837" s="128"/>
      <c r="D5837" s="123"/>
      <c r="E5837" s="27"/>
      <c r="F5837" s="13"/>
      <c r="G5837" s="37"/>
    </row>
    <row r="5838" spans="2:7" ht="14.25" hidden="1" customHeight="1" x14ac:dyDescent="0.2">
      <c r="B5838" s="24"/>
      <c r="C5838" s="127"/>
      <c r="D5838" s="122"/>
      <c r="E5838" s="25"/>
      <c r="F5838" s="11"/>
      <c r="G5838" s="38"/>
    </row>
    <row r="5839" spans="2:7" ht="14.25" hidden="1" customHeight="1" x14ac:dyDescent="0.2">
      <c r="B5839" s="26"/>
      <c r="C5839" s="128"/>
      <c r="D5839" s="123"/>
      <c r="E5839" s="27"/>
      <c r="F5839" s="13"/>
      <c r="G5839" s="37"/>
    </row>
    <row r="5840" spans="2:7" ht="14.25" hidden="1" customHeight="1" x14ac:dyDescent="0.2">
      <c r="B5840" s="24"/>
      <c r="C5840" s="127"/>
      <c r="D5840" s="122"/>
      <c r="E5840" s="25"/>
      <c r="F5840" s="11"/>
      <c r="G5840" s="38"/>
    </row>
    <row r="5841" spans="2:7" ht="14.25" hidden="1" customHeight="1" x14ac:dyDescent="0.2">
      <c r="B5841" s="26"/>
      <c r="C5841" s="128"/>
      <c r="D5841" s="123"/>
      <c r="E5841" s="27"/>
      <c r="F5841" s="13"/>
      <c r="G5841" s="37"/>
    </row>
    <row r="5842" spans="2:7" ht="14.25" hidden="1" customHeight="1" x14ac:dyDescent="0.2">
      <c r="B5842" s="24"/>
      <c r="C5842" s="127"/>
      <c r="D5842" s="122"/>
      <c r="E5842" s="25"/>
      <c r="F5842" s="11"/>
      <c r="G5842" s="38"/>
    </row>
    <row r="5843" spans="2:7" ht="14.25" hidden="1" customHeight="1" x14ac:dyDescent="0.2">
      <c r="B5843" s="26"/>
      <c r="C5843" s="128"/>
      <c r="D5843" s="123"/>
      <c r="E5843" s="27"/>
      <c r="F5843" s="13"/>
      <c r="G5843" s="34"/>
    </row>
    <row r="5844" spans="2:7" ht="14.25" hidden="1" customHeight="1" x14ac:dyDescent="0.2">
      <c r="B5844" s="24"/>
      <c r="C5844" s="127"/>
      <c r="D5844" s="122"/>
      <c r="E5844" s="25"/>
      <c r="F5844" s="11"/>
      <c r="G5844" s="33"/>
    </row>
    <row r="5845" spans="2:7" ht="14.25" hidden="1" customHeight="1" x14ac:dyDescent="0.2">
      <c r="B5845" s="26"/>
      <c r="C5845" s="128"/>
      <c r="D5845" s="123"/>
      <c r="E5845" s="27"/>
      <c r="F5845" s="13"/>
      <c r="G5845" s="34"/>
    </row>
    <row r="5846" spans="2:7" ht="14.25" hidden="1" customHeight="1" x14ac:dyDescent="0.2">
      <c r="B5846" s="24"/>
      <c r="C5846" s="127"/>
      <c r="D5846" s="122"/>
      <c r="E5846" s="25"/>
      <c r="F5846" s="11"/>
      <c r="G5846" s="33"/>
    </row>
    <row r="5847" spans="2:7" ht="14.25" hidden="1" customHeight="1" x14ac:dyDescent="0.2">
      <c r="B5847" s="26"/>
      <c r="C5847" s="128"/>
      <c r="D5847" s="123"/>
      <c r="E5847" s="27"/>
      <c r="F5847" s="13"/>
      <c r="G5847" s="34"/>
    </row>
    <row r="5848" spans="2:7" ht="14.25" hidden="1" customHeight="1" x14ac:dyDescent="0.2">
      <c r="B5848" s="24"/>
      <c r="C5848" s="127"/>
      <c r="D5848" s="122"/>
      <c r="E5848" s="25"/>
      <c r="F5848" s="11"/>
      <c r="G5848" s="33"/>
    </row>
    <row r="5849" spans="2:7" ht="14.25" hidden="1" customHeight="1" x14ac:dyDescent="0.2">
      <c r="B5849" s="26"/>
      <c r="C5849" s="128"/>
      <c r="D5849" s="123"/>
      <c r="E5849" s="27"/>
      <c r="F5849" s="13"/>
      <c r="G5849" s="34"/>
    </row>
    <row r="5850" spans="2:7" ht="14.25" hidden="1" customHeight="1" x14ac:dyDescent="0.2">
      <c r="B5850" s="24"/>
      <c r="C5850" s="127"/>
      <c r="D5850" s="122"/>
      <c r="E5850" s="25"/>
      <c r="F5850" s="11"/>
      <c r="G5850" s="33"/>
    </row>
    <row r="5851" spans="2:7" ht="14.25" hidden="1" customHeight="1" x14ac:dyDescent="0.2">
      <c r="B5851" s="26"/>
      <c r="C5851" s="128"/>
      <c r="D5851" s="123"/>
      <c r="E5851" s="27"/>
      <c r="F5851" s="13"/>
      <c r="G5851" s="34"/>
    </row>
    <row r="5852" spans="2:7" ht="14.25" hidden="1" customHeight="1" x14ac:dyDescent="0.2">
      <c r="B5852" s="24"/>
      <c r="C5852" s="127"/>
      <c r="D5852" s="122"/>
      <c r="E5852" s="25"/>
      <c r="F5852" s="11"/>
      <c r="G5852" s="33"/>
    </row>
    <row r="5853" spans="2:7" ht="14.25" hidden="1" customHeight="1" x14ac:dyDescent="0.2">
      <c r="B5853" s="26"/>
      <c r="C5853" s="128"/>
      <c r="D5853" s="123"/>
      <c r="E5853" s="27"/>
      <c r="F5853" s="13"/>
      <c r="G5853" s="34"/>
    </row>
    <row r="5854" spans="2:7" ht="14.25" hidden="1" customHeight="1" x14ac:dyDescent="0.2">
      <c r="B5854" s="24"/>
      <c r="C5854" s="127"/>
      <c r="D5854" s="122"/>
      <c r="E5854" s="25"/>
      <c r="F5854" s="11"/>
      <c r="G5854" s="33"/>
    </row>
    <row r="5855" spans="2:7" ht="14.25" hidden="1" customHeight="1" x14ac:dyDescent="0.2">
      <c r="B5855" s="26"/>
      <c r="C5855" s="128"/>
      <c r="D5855" s="123"/>
      <c r="E5855" s="27"/>
      <c r="F5855" s="13"/>
      <c r="G5855" s="34"/>
    </row>
    <row r="5856" spans="2:7" ht="14.25" hidden="1" customHeight="1" x14ac:dyDescent="0.2">
      <c r="B5856" s="24"/>
      <c r="C5856" s="127"/>
      <c r="D5856" s="122"/>
      <c r="E5856" s="25"/>
      <c r="F5856" s="11"/>
      <c r="G5856" s="33"/>
    </row>
    <row r="5857" spans="2:7" ht="14.25" hidden="1" customHeight="1" x14ac:dyDescent="0.2">
      <c r="B5857" s="26"/>
      <c r="C5857" s="128"/>
      <c r="D5857" s="123"/>
      <c r="E5857" s="27"/>
      <c r="F5857" s="13"/>
      <c r="G5857" s="34"/>
    </row>
    <row r="5858" spans="2:7" ht="14.25" hidden="1" customHeight="1" x14ac:dyDescent="0.2">
      <c r="B5858" s="54"/>
      <c r="C5858" s="129"/>
      <c r="D5858" s="124"/>
      <c r="E5858" s="55"/>
      <c r="F5858" s="56"/>
      <c r="G5858" s="57"/>
    </row>
    <row r="5859" spans="2:7" ht="14.25" hidden="1" customHeight="1" x14ac:dyDescent="0.2">
      <c r="B5859" s="22"/>
      <c r="C5859" s="126"/>
      <c r="D5859" s="121"/>
      <c r="E5859" s="23"/>
      <c r="F5859" s="20"/>
      <c r="G5859" s="32"/>
    </row>
    <row r="5860" spans="2:7" ht="14.25" hidden="1" customHeight="1" x14ac:dyDescent="0.2">
      <c r="B5860" s="24"/>
      <c r="C5860" s="127"/>
      <c r="D5860" s="122"/>
      <c r="E5860" s="25"/>
      <c r="F5860" s="11"/>
      <c r="G5860" s="33"/>
    </row>
    <row r="5861" spans="2:7" ht="14.25" hidden="1" customHeight="1" x14ac:dyDescent="0.2">
      <c r="B5861" s="26"/>
      <c r="C5861" s="128"/>
      <c r="D5861" s="123"/>
      <c r="E5861" s="27"/>
      <c r="F5861" s="13"/>
      <c r="G5861" s="34"/>
    </row>
    <row r="5862" spans="2:7" ht="14.25" hidden="1" customHeight="1" x14ac:dyDescent="0.2">
      <c r="B5862" s="24"/>
      <c r="C5862" s="127"/>
      <c r="D5862" s="122"/>
      <c r="E5862" s="25"/>
      <c r="F5862" s="11"/>
      <c r="G5862" s="33"/>
    </row>
    <row r="5863" spans="2:7" ht="14.25" hidden="1" customHeight="1" x14ac:dyDescent="0.2">
      <c r="B5863" s="26"/>
      <c r="C5863" s="128"/>
      <c r="D5863" s="123"/>
      <c r="E5863" s="27"/>
      <c r="F5863" s="13"/>
      <c r="G5863" s="34"/>
    </row>
    <row r="5864" spans="2:7" ht="14.25" hidden="1" customHeight="1" x14ac:dyDescent="0.2">
      <c r="B5864" s="24"/>
      <c r="C5864" s="127"/>
      <c r="D5864" s="122"/>
      <c r="E5864" s="25"/>
      <c r="F5864" s="11"/>
      <c r="G5864" s="33"/>
    </row>
    <row r="5865" spans="2:7" ht="14.25" hidden="1" customHeight="1" x14ac:dyDescent="0.2">
      <c r="B5865" s="26"/>
      <c r="C5865" s="128"/>
      <c r="D5865" s="123"/>
      <c r="E5865" s="27"/>
      <c r="F5865" s="13"/>
      <c r="G5865" s="34"/>
    </row>
    <row r="5866" spans="2:7" ht="14.25" hidden="1" customHeight="1" x14ac:dyDescent="0.2">
      <c r="B5866" s="24"/>
      <c r="C5866" s="127"/>
      <c r="D5866" s="122"/>
      <c r="E5866" s="25"/>
      <c r="F5866" s="11"/>
      <c r="G5866" s="33"/>
    </row>
    <row r="5867" spans="2:7" ht="14.25" hidden="1" customHeight="1" x14ac:dyDescent="0.2">
      <c r="B5867" s="26"/>
      <c r="C5867" s="128"/>
      <c r="D5867" s="123"/>
      <c r="E5867" s="27"/>
      <c r="F5867" s="13"/>
      <c r="G5867" s="34"/>
    </row>
    <row r="5868" spans="2:7" ht="14.25" hidden="1" customHeight="1" x14ac:dyDescent="0.2">
      <c r="B5868" s="24"/>
      <c r="C5868" s="127"/>
      <c r="D5868" s="122"/>
      <c r="E5868" s="25"/>
      <c r="F5868" s="11"/>
      <c r="G5868" s="33"/>
    </row>
    <row r="5869" spans="2:7" ht="14.25" hidden="1" customHeight="1" x14ac:dyDescent="0.2">
      <c r="B5869" s="26"/>
      <c r="C5869" s="128"/>
      <c r="D5869" s="123"/>
      <c r="E5869" s="27"/>
      <c r="F5869" s="13"/>
      <c r="G5869" s="34"/>
    </row>
    <row r="5870" spans="2:7" ht="14.25" hidden="1" customHeight="1" x14ac:dyDescent="0.2">
      <c r="B5870" s="24"/>
      <c r="C5870" s="127"/>
      <c r="D5870" s="122"/>
      <c r="E5870" s="25"/>
      <c r="F5870" s="11"/>
      <c r="G5870" s="33"/>
    </row>
    <row r="5871" spans="2:7" ht="14.25" hidden="1" customHeight="1" x14ac:dyDescent="0.2">
      <c r="B5871" s="26"/>
      <c r="C5871" s="128"/>
      <c r="D5871" s="123"/>
      <c r="E5871" s="27"/>
      <c r="F5871" s="13"/>
      <c r="G5871" s="34"/>
    </row>
    <row r="5872" spans="2:7" ht="14.25" hidden="1" customHeight="1" x14ac:dyDescent="0.2">
      <c r="B5872" s="24"/>
      <c r="C5872" s="127"/>
      <c r="D5872" s="122"/>
      <c r="E5872" s="25"/>
      <c r="F5872" s="11"/>
      <c r="G5872" s="33"/>
    </row>
    <row r="5873" spans="2:7" ht="14.25" hidden="1" customHeight="1" x14ac:dyDescent="0.2">
      <c r="B5873" s="26"/>
      <c r="C5873" s="128"/>
      <c r="D5873" s="123"/>
      <c r="E5873" s="27"/>
      <c r="F5873" s="13"/>
      <c r="G5873" s="34"/>
    </row>
    <row r="5874" spans="2:7" ht="14.25" hidden="1" customHeight="1" x14ac:dyDescent="0.2">
      <c r="B5874" s="24"/>
      <c r="C5874" s="127"/>
      <c r="D5874" s="122"/>
      <c r="E5874" s="25"/>
      <c r="F5874" s="11"/>
      <c r="G5874" s="33"/>
    </row>
    <row r="5875" spans="2:7" ht="14.25" hidden="1" customHeight="1" x14ac:dyDescent="0.2">
      <c r="B5875" s="26"/>
      <c r="C5875" s="128"/>
      <c r="D5875" s="123"/>
      <c r="E5875" s="27"/>
      <c r="F5875" s="13"/>
      <c r="G5875" s="34"/>
    </row>
    <row r="5876" spans="2:7" ht="14.25" hidden="1" customHeight="1" x14ac:dyDescent="0.2">
      <c r="B5876" s="24"/>
      <c r="C5876" s="127"/>
      <c r="D5876" s="122"/>
      <c r="E5876" s="25"/>
      <c r="F5876" s="11"/>
      <c r="G5876" s="33"/>
    </row>
    <row r="5877" spans="2:7" ht="14.25" hidden="1" customHeight="1" x14ac:dyDescent="0.2">
      <c r="B5877" s="26"/>
      <c r="C5877" s="128"/>
      <c r="D5877" s="123"/>
      <c r="E5877" s="27"/>
      <c r="F5877" s="13"/>
      <c r="G5877" s="34"/>
    </row>
    <row r="5878" spans="2:7" ht="14.25" hidden="1" customHeight="1" x14ac:dyDescent="0.2">
      <c r="B5878" s="24"/>
      <c r="C5878" s="127"/>
      <c r="D5878" s="122"/>
      <c r="E5878" s="25"/>
      <c r="F5878" s="11"/>
      <c r="G5878" s="33"/>
    </row>
    <row r="5879" spans="2:7" ht="14.25" hidden="1" customHeight="1" x14ac:dyDescent="0.2">
      <c r="B5879" s="26"/>
      <c r="C5879" s="128"/>
      <c r="D5879" s="123"/>
      <c r="E5879" s="27"/>
      <c r="F5879" s="13"/>
      <c r="G5879" s="34"/>
    </row>
    <row r="5880" spans="2:7" ht="14.25" hidden="1" customHeight="1" x14ac:dyDescent="0.2">
      <c r="B5880" s="24"/>
      <c r="C5880" s="127"/>
      <c r="D5880" s="122"/>
      <c r="E5880" s="25"/>
      <c r="F5880" s="11"/>
      <c r="G5880" s="33"/>
    </row>
    <row r="5881" spans="2:7" ht="14.25" hidden="1" customHeight="1" x14ac:dyDescent="0.2">
      <c r="B5881" s="26"/>
      <c r="C5881" s="128"/>
      <c r="D5881" s="123"/>
      <c r="E5881" s="27"/>
      <c r="F5881" s="13"/>
      <c r="G5881" s="34"/>
    </row>
    <row r="5882" spans="2:7" ht="14.25" hidden="1" customHeight="1" x14ac:dyDescent="0.2">
      <c r="B5882" s="24"/>
      <c r="C5882" s="127"/>
      <c r="D5882" s="122"/>
      <c r="E5882" s="25"/>
      <c r="F5882" s="11"/>
      <c r="G5882" s="33"/>
    </row>
    <row r="5883" spans="2:7" ht="14.25" hidden="1" customHeight="1" x14ac:dyDescent="0.2">
      <c r="B5883" s="26"/>
      <c r="C5883" s="128"/>
      <c r="D5883" s="123"/>
      <c r="E5883" s="27"/>
      <c r="F5883" s="13"/>
      <c r="G5883" s="34"/>
    </row>
    <row r="5884" spans="2:7" ht="14.25" hidden="1" customHeight="1" x14ac:dyDescent="0.2">
      <c r="B5884" s="24"/>
      <c r="C5884" s="127"/>
      <c r="D5884" s="122"/>
      <c r="E5884" s="25"/>
      <c r="F5884" s="11"/>
      <c r="G5884" s="33"/>
    </row>
    <row r="5885" spans="2:7" ht="14.25" hidden="1" customHeight="1" x14ac:dyDescent="0.2">
      <c r="B5885" s="26"/>
      <c r="C5885" s="128"/>
      <c r="D5885" s="123"/>
      <c r="E5885" s="27"/>
      <c r="F5885" s="13"/>
      <c r="G5885" s="34"/>
    </row>
    <row r="5886" spans="2:7" ht="14.25" hidden="1" customHeight="1" x14ac:dyDescent="0.2">
      <c r="B5886" s="24"/>
      <c r="C5886" s="127"/>
      <c r="D5886" s="122"/>
      <c r="E5886" s="25"/>
      <c r="F5886" s="11"/>
      <c r="G5886" s="33"/>
    </row>
    <row r="5887" spans="2:7" ht="14.25" hidden="1" customHeight="1" x14ac:dyDescent="0.2">
      <c r="B5887" s="26"/>
      <c r="C5887" s="128"/>
      <c r="D5887" s="123"/>
      <c r="E5887" s="27"/>
      <c r="F5887" s="13"/>
      <c r="G5887" s="34"/>
    </row>
    <row r="5888" spans="2:7" ht="14.25" hidden="1" customHeight="1" x14ac:dyDescent="0.2">
      <c r="B5888" s="24"/>
      <c r="C5888" s="127"/>
      <c r="D5888" s="122"/>
      <c r="E5888" s="25"/>
      <c r="F5888" s="11"/>
      <c r="G5888" s="33"/>
    </row>
    <row r="5889" spans="2:7" ht="14.25" hidden="1" customHeight="1" x14ac:dyDescent="0.2">
      <c r="B5889" s="26"/>
      <c r="C5889" s="128"/>
      <c r="D5889" s="123"/>
      <c r="E5889" s="27"/>
      <c r="F5889" s="13"/>
      <c r="G5889" s="34"/>
    </row>
    <row r="5890" spans="2:7" ht="14.25" hidden="1" customHeight="1" x14ac:dyDescent="0.2">
      <c r="B5890" s="24"/>
      <c r="C5890" s="127"/>
      <c r="D5890" s="122"/>
      <c r="E5890" s="25"/>
      <c r="F5890" s="11"/>
      <c r="G5890" s="33"/>
    </row>
    <row r="5891" spans="2:7" ht="14.25" hidden="1" customHeight="1" x14ac:dyDescent="0.2">
      <c r="B5891" s="26"/>
      <c r="C5891" s="128"/>
      <c r="D5891" s="123"/>
      <c r="E5891" s="27"/>
      <c r="F5891" s="13"/>
      <c r="G5891" s="34"/>
    </row>
    <row r="5892" spans="2:7" ht="14.25" hidden="1" customHeight="1" x14ac:dyDescent="0.2">
      <c r="B5892" s="24"/>
      <c r="C5892" s="127"/>
      <c r="D5892" s="122"/>
      <c r="E5892" s="25"/>
      <c r="F5892" s="11"/>
      <c r="G5892" s="33"/>
    </row>
    <row r="5893" spans="2:7" ht="14.25" hidden="1" customHeight="1" x14ac:dyDescent="0.2">
      <c r="B5893" s="26"/>
      <c r="C5893" s="128"/>
      <c r="D5893" s="123"/>
      <c r="E5893" s="27"/>
      <c r="F5893" s="13"/>
      <c r="G5893" s="34"/>
    </row>
    <row r="5894" spans="2:7" ht="14.25" hidden="1" customHeight="1" x14ac:dyDescent="0.2">
      <c r="B5894" s="24"/>
      <c r="C5894" s="127"/>
      <c r="D5894" s="122"/>
      <c r="E5894" s="25"/>
      <c r="F5894" s="11"/>
      <c r="G5894" s="33"/>
    </row>
    <row r="5895" spans="2:7" ht="14.25" hidden="1" customHeight="1" x14ac:dyDescent="0.2">
      <c r="B5895" s="26"/>
      <c r="C5895" s="128"/>
      <c r="D5895" s="123"/>
      <c r="E5895" s="27"/>
      <c r="F5895" s="13"/>
      <c r="G5895" s="34"/>
    </row>
    <row r="5896" spans="2:7" ht="14.25" hidden="1" customHeight="1" x14ac:dyDescent="0.2">
      <c r="B5896" s="24"/>
      <c r="C5896" s="127"/>
      <c r="D5896" s="122"/>
      <c r="E5896" s="25"/>
      <c r="F5896" s="11"/>
      <c r="G5896" s="33"/>
    </row>
    <row r="5897" spans="2:7" ht="14.25" hidden="1" customHeight="1" x14ac:dyDescent="0.2">
      <c r="B5897" s="26"/>
      <c r="C5897" s="128"/>
      <c r="D5897" s="123"/>
      <c r="E5897" s="27"/>
      <c r="F5897" s="13"/>
      <c r="G5897" s="34"/>
    </row>
    <row r="5898" spans="2:7" ht="14.25" hidden="1" customHeight="1" x14ac:dyDescent="0.2">
      <c r="B5898" s="24"/>
      <c r="C5898" s="127"/>
      <c r="D5898" s="122"/>
      <c r="E5898" s="25"/>
      <c r="F5898" s="11"/>
      <c r="G5898" s="33"/>
    </row>
    <row r="5899" spans="2:7" ht="14.25" hidden="1" customHeight="1" x14ac:dyDescent="0.2">
      <c r="B5899" s="26"/>
      <c r="C5899" s="128"/>
      <c r="D5899" s="123"/>
      <c r="E5899" s="27"/>
      <c r="F5899" s="13"/>
      <c r="G5899" s="34"/>
    </row>
    <row r="5900" spans="2:7" ht="14.25" hidden="1" customHeight="1" x14ac:dyDescent="0.2">
      <c r="B5900" s="24"/>
      <c r="C5900" s="127"/>
      <c r="D5900" s="122"/>
      <c r="E5900" s="25"/>
      <c r="F5900" s="11"/>
      <c r="G5900" s="33"/>
    </row>
    <row r="5901" spans="2:7" ht="14.25" hidden="1" customHeight="1" x14ac:dyDescent="0.2">
      <c r="B5901" s="26"/>
      <c r="C5901" s="128"/>
      <c r="D5901" s="123"/>
      <c r="E5901" s="27"/>
      <c r="F5901" s="13"/>
      <c r="G5901" s="34"/>
    </row>
    <row r="5902" spans="2:7" ht="14.25" hidden="1" customHeight="1" x14ac:dyDescent="0.2">
      <c r="B5902" s="24"/>
      <c r="C5902" s="127"/>
      <c r="D5902" s="122"/>
      <c r="E5902" s="25"/>
      <c r="F5902" s="11"/>
      <c r="G5902" s="33"/>
    </row>
    <row r="5903" spans="2:7" ht="14.25" hidden="1" customHeight="1" x14ac:dyDescent="0.2">
      <c r="B5903" s="26"/>
      <c r="C5903" s="128"/>
      <c r="D5903" s="123"/>
      <c r="E5903" s="27"/>
      <c r="F5903" s="29"/>
      <c r="G5903" s="35"/>
    </row>
    <row r="5904" spans="2:7" ht="14.25" hidden="1" customHeight="1" x14ac:dyDescent="0.2">
      <c r="B5904" s="24"/>
      <c r="C5904" s="127"/>
      <c r="D5904" s="122"/>
      <c r="E5904" s="25"/>
      <c r="F5904" s="28"/>
      <c r="G5904" s="36"/>
    </row>
    <row r="5905" spans="2:7" ht="14.25" hidden="1" customHeight="1" x14ac:dyDescent="0.2">
      <c r="B5905" s="26"/>
      <c r="C5905" s="128"/>
      <c r="D5905" s="123"/>
      <c r="E5905" s="27"/>
      <c r="F5905" s="29"/>
      <c r="G5905" s="35"/>
    </row>
    <row r="5906" spans="2:7" ht="14.25" hidden="1" customHeight="1" x14ac:dyDescent="0.2">
      <c r="B5906" s="24"/>
      <c r="C5906" s="127"/>
      <c r="D5906" s="122"/>
      <c r="E5906" s="25"/>
      <c r="F5906" s="28"/>
      <c r="G5906" s="36"/>
    </row>
    <row r="5907" spans="2:7" ht="14.25" hidden="1" customHeight="1" x14ac:dyDescent="0.2">
      <c r="B5907" s="26"/>
      <c r="C5907" s="128"/>
      <c r="D5907" s="123"/>
      <c r="E5907" s="27"/>
      <c r="F5907" s="29"/>
      <c r="G5907" s="35"/>
    </row>
    <row r="5908" spans="2:7" ht="14.25" hidden="1" customHeight="1" x14ac:dyDescent="0.2">
      <c r="B5908" s="24"/>
      <c r="C5908" s="127"/>
      <c r="D5908" s="122"/>
      <c r="E5908" s="25"/>
      <c r="F5908" s="28"/>
      <c r="G5908" s="36"/>
    </row>
    <row r="5909" spans="2:7" ht="14.25" hidden="1" customHeight="1" x14ac:dyDescent="0.2">
      <c r="B5909" s="26"/>
      <c r="C5909" s="128"/>
      <c r="D5909" s="123"/>
      <c r="E5909" s="27"/>
      <c r="F5909" s="29"/>
      <c r="G5909" s="35"/>
    </row>
    <row r="5910" spans="2:7" ht="14.25" hidden="1" customHeight="1" x14ac:dyDescent="0.2">
      <c r="B5910" s="24"/>
      <c r="C5910" s="127"/>
      <c r="D5910" s="122"/>
      <c r="E5910" s="25"/>
      <c r="F5910" s="28"/>
      <c r="G5910" s="36"/>
    </row>
    <row r="5911" spans="2:7" ht="14.25" hidden="1" customHeight="1" x14ac:dyDescent="0.2">
      <c r="B5911" s="26"/>
      <c r="C5911" s="128"/>
      <c r="D5911" s="123"/>
      <c r="E5911" s="27"/>
      <c r="F5911" s="29"/>
      <c r="G5911" s="35"/>
    </row>
    <row r="5912" spans="2:7" ht="14.25" hidden="1" customHeight="1" x14ac:dyDescent="0.2">
      <c r="B5912" s="24"/>
      <c r="C5912" s="127"/>
      <c r="D5912" s="122"/>
      <c r="E5912" s="25"/>
      <c r="F5912" s="28"/>
      <c r="G5912" s="36"/>
    </row>
    <row r="5913" spans="2:7" ht="14.25" hidden="1" customHeight="1" x14ac:dyDescent="0.2">
      <c r="B5913" s="26"/>
      <c r="C5913" s="128"/>
      <c r="D5913" s="123"/>
      <c r="E5913" s="27"/>
      <c r="F5913" s="29"/>
      <c r="G5913" s="35"/>
    </row>
    <row r="5914" spans="2:7" ht="14.25" hidden="1" customHeight="1" x14ac:dyDescent="0.2">
      <c r="B5914" s="24"/>
      <c r="C5914" s="127"/>
      <c r="D5914" s="122"/>
      <c r="E5914" s="25"/>
      <c r="F5914" s="28"/>
      <c r="G5914" s="36"/>
    </row>
    <row r="5915" spans="2:7" ht="14.25" hidden="1" customHeight="1" x14ac:dyDescent="0.2">
      <c r="B5915" s="26"/>
      <c r="C5915" s="128"/>
      <c r="D5915" s="123"/>
      <c r="E5915" s="27"/>
      <c r="F5915" s="29"/>
      <c r="G5915" s="35"/>
    </row>
    <row r="5916" spans="2:7" ht="14.25" hidden="1" customHeight="1" x14ac:dyDescent="0.2">
      <c r="B5916" s="24"/>
      <c r="C5916" s="127"/>
      <c r="D5916" s="122"/>
      <c r="E5916" s="25"/>
      <c r="F5916" s="28"/>
      <c r="G5916" s="36"/>
    </row>
    <row r="5917" spans="2:7" ht="14.25" hidden="1" customHeight="1" x14ac:dyDescent="0.2">
      <c r="B5917" s="26"/>
      <c r="C5917" s="128"/>
      <c r="D5917" s="123"/>
      <c r="E5917" s="27"/>
      <c r="F5917" s="29"/>
      <c r="G5917" s="35"/>
    </row>
    <row r="5918" spans="2:7" ht="14.25" hidden="1" customHeight="1" x14ac:dyDescent="0.2">
      <c r="B5918" s="24"/>
      <c r="C5918" s="127"/>
      <c r="D5918" s="122"/>
      <c r="E5918" s="25"/>
      <c r="F5918" s="28"/>
      <c r="G5918" s="36"/>
    </row>
    <row r="5919" spans="2:7" ht="14.25" hidden="1" customHeight="1" x14ac:dyDescent="0.2">
      <c r="B5919" s="26"/>
      <c r="C5919" s="128"/>
      <c r="D5919" s="123"/>
      <c r="E5919" s="27"/>
      <c r="F5919" s="29"/>
      <c r="G5919" s="35"/>
    </row>
    <row r="5920" spans="2:7" ht="14.25" hidden="1" customHeight="1" x14ac:dyDescent="0.2">
      <c r="B5920" s="24"/>
      <c r="C5920" s="127"/>
      <c r="D5920" s="122"/>
      <c r="E5920" s="25"/>
      <c r="F5920" s="28"/>
      <c r="G5920" s="36"/>
    </row>
    <row r="5921" spans="2:7" ht="14.25" hidden="1" customHeight="1" x14ac:dyDescent="0.2">
      <c r="B5921" s="26"/>
      <c r="C5921" s="128"/>
      <c r="D5921" s="123"/>
      <c r="E5921" s="27"/>
      <c r="F5921" s="29"/>
      <c r="G5921" s="35"/>
    </row>
    <row r="5922" spans="2:7" ht="14.25" hidden="1" customHeight="1" x14ac:dyDescent="0.2">
      <c r="B5922" s="24"/>
      <c r="C5922" s="127"/>
      <c r="D5922" s="122"/>
      <c r="E5922" s="25"/>
      <c r="F5922" s="28"/>
      <c r="G5922" s="36"/>
    </row>
    <row r="5923" spans="2:7" ht="14.25" hidden="1" customHeight="1" x14ac:dyDescent="0.2">
      <c r="B5923" s="26"/>
      <c r="C5923" s="128"/>
      <c r="D5923" s="123"/>
      <c r="E5923" s="27"/>
      <c r="F5923" s="29"/>
      <c r="G5923" s="35"/>
    </row>
    <row r="5924" spans="2:7" ht="14.25" hidden="1" customHeight="1" x14ac:dyDescent="0.2">
      <c r="B5924" s="24"/>
      <c r="C5924" s="127"/>
      <c r="D5924" s="122"/>
      <c r="E5924" s="25"/>
      <c r="F5924" s="28"/>
      <c r="G5924" s="36"/>
    </row>
    <row r="5925" spans="2:7" ht="14.25" hidden="1" customHeight="1" x14ac:dyDescent="0.2">
      <c r="B5925" s="26"/>
      <c r="C5925" s="128"/>
      <c r="D5925" s="123"/>
      <c r="E5925" s="27"/>
      <c r="F5925" s="29"/>
      <c r="G5925" s="35"/>
    </row>
    <row r="5926" spans="2:7" ht="14.25" hidden="1" customHeight="1" x14ac:dyDescent="0.2">
      <c r="B5926" s="24"/>
      <c r="C5926" s="127"/>
      <c r="D5926" s="122"/>
      <c r="E5926" s="25"/>
      <c r="F5926" s="28"/>
      <c r="G5926" s="36"/>
    </row>
    <row r="5927" spans="2:7" ht="14.25" hidden="1" customHeight="1" x14ac:dyDescent="0.2">
      <c r="B5927" s="26"/>
      <c r="C5927" s="128"/>
      <c r="D5927" s="123"/>
      <c r="E5927" s="27"/>
      <c r="F5927" s="13"/>
      <c r="G5927" s="34"/>
    </row>
    <row r="5928" spans="2:7" ht="14.25" hidden="1" customHeight="1" x14ac:dyDescent="0.2">
      <c r="B5928" s="24"/>
      <c r="C5928" s="127"/>
      <c r="D5928" s="122"/>
      <c r="E5928" s="25"/>
      <c r="F5928" s="11"/>
      <c r="G5928" s="33"/>
    </row>
    <row r="5929" spans="2:7" ht="14.25" hidden="1" customHeight="1" x14ac:dyDescent="0.2">
      <c r="B5929" s="26"/>
      <c r="C5929" s="128"/>
      <c r="D5929" s="123"/>
      <c r="E5929" s="27"/>
      <c r="F5929" s="13"/>
      <c r="G5929" s="34"/>
    </row>
    <row r="5930" spans="2:7" ht="14.25" hidden="1" customHeight="1" x14ac:dyDescent="0.2">
      <c r="B5930" s="24"/>
      <c r="C5930" s="127"/>
      <c r="D5930" s="122"/>
      <c r="E5930" s="25"/>
      <c r="F5930" s="11"/>
      <c r="G5930" s="33"/>
    </row>
    <row r="5931" spans="2:7" ht="14.25" hidden="1" customHeight="1" x14ac:dyDescent="0.2">
      <c r="B5931" s="26"/>
      <c r="C5931" s="128"/>
      <c r="D5931" s="123"/>
      <c r="E5931" s="27"/>
      <c r="F5931" s="13"/>
      <c r="G5931" s="34"/>
    </row>
    <row r="5932" spans="2:7" ht="14.25" hidden="1" customHeight="1" x14ac:dyDescent="0.2">
      <c r="B5932" s="24"/>
      <c r="C5932" s="127"/>
      <c r="D5932" s="122"/>
      <c r="E5932" s="25"/>
      <c r="F5932" s="11"/>
      <c r="G5932" s="33"/>
    </row>
    <row r="5933" spans="2:7" ht="14.25" hidden="1" customHeight="1" x14ac:dyDescent="0.2">
      <c r="B5933" s="26"/>
      <c r="C5933" s="128"/>
      <c r="D5933" s="123"/>
      <c r="E5933" s="27"/>
      <c r="F5933" s="13"/>
      <c r="G5933" s="34"/>
    </row>
    <row r="5934" spans="2:7" ht="14.25" hidden="1" customHeight="1" x14ac:dyDescent="0.2">
      <c r="B5934" s="24"/>
      <c r="C5934" s="127"/>
      <c r="D5934" s="122"/>
      <c r="E5934" s="25"/>
      <c r="F5934" s="11"/>
      <c r="G5934" s="33"/>
    </row>
    <row r="5935" spans="2:7" ht="14.25" hidden="1" customHeight="1" x14ac:dyDescent="0.2">
      <c r="B5935" s="26"/>
      <c r="C5935" s="128"/>
      <c r="D5935" s="123"/>
      <c r="E5935" s="27"/>
      <c r="F5935" s="13"/>
      <c r="G5935" s="34"/>
    </row>
    <row r="5936" spans="2:7" ht="14.25" hidden="1" customHeight="1" x14ac:dyDescent="0.2">
      <c r="B5936" s="24"/>
      <c r="C5936" s="127"/>
      <c r="D5936" s="122"/>
      <c r="E5936" s="25"/>
      <c r="F5936" s="11"/>
      <c r="G5936" s="33"/>
    </row>
    <row r="5937" spans="2:7" ht="14.25" hidden="1" customHeight="1" x14ac:dyDescent="0.2">
      <c r="B5937" s="26"/>
      <c r="C5937" s="128"/>
      <c r="D5937" s="123"/>
      <c r="E5937" s="27"/>
      <c r="F5937" s="13"/>
      <c r="G5937" s="34"/>
    </row>
    <row r="5938" spans="2:7" ht="14.25" hidden="1" customHeight="1" x14ac:dyDescent="0.2">
      <c r="B5938" s="24"/>
      <c r="C5938" s="127"/>
      <c r="D5938" s="122"/>
      <c r="E5938" s="25"/>
      <c r="F5938" s="11"/>
      <c r="G5938" s="33"/>
    </row>
    <row r="5939" spans="2:7" ht="14.25" hidden="1" customHeight="1" x14ac:dyDescent="0.2">
      <c r="B5939" s="26"/>
      <c r="C5939" s="128"/>
      <c r="D5939" s="123"/>
      <c r="E5939" s="27"/>
      <c r="F5939" s="13"/>
      <c r="G5939" s="34"/>
    </row>
    <row r="5940" spans="2:7" ht="14.25" hidden="1" customHeight="1" x14ac:dyDescent="0.2">
      <c r="B5940" s="24"/>
      <c r="C5940" s="127"/>
      <c r="D5940" s="122"/>
      <c r="E5940" s="25"/>
      <c r="F5940" s="11"/>
      <c r="G5940" s="33"/>
    </row>
    <row r="5941" spans="2:7" ht="14.25" hidden="1" customHeight="1" x14ac:dyDescent="0.2">
      <c r="B5941" s="26"/>
      <c r="C5941" s="128"/>
      <c r="D5941" s="123"/>
      <c r="E5941" s="27"/>
      <c r="F5941" s="13"/>
      <c r="G5941" s="34"/>
    </row>
    <row r="5942" spans="2:7" ht="14.25" hidden="1" customHeight="1" x14ac:dyDescent="0.2">
      <c r="B5942" s="24"/>
      <c r="C5942" s="127"/>
      <c r="D5942" s="122"/>
      <c r="E5942" s="25"/>
      <c r="F5942" s="11"/>
      <c r="G5942" s="33"/>
    </row>
    <row r="5943" spans="2:7" ht="14.25" hidden="1" customHeight="1" x14ac:dyDescent="0.2">
      <c r="B5943" s="26"/>
      <c r="C5943" s="128"/>
      <c r="D5943" s="123"/>
      <c r="E5943" s="27"/>
      <c r="F5943" s="13"/>
      <c r="G5943" s="34"/>
    </row>
    <row r="5944" spans="2:7" ht="14.25" hidden="1" customHeight="1" x14ac:dyDescent="0.2">
      <c r="B5944" s="24"/>
      <c r="C5944" s="127"/>
      <c r="D5944" s="122"/>
      <c r="E5944" s="25"/>
      <c r="F5944" s="11"/>
      <c r="G5944" s="33"/>
    </row>
    <row r="5945" spans="2:7" ht="14.25" hidden="1" customHeight="1" x14ac:dyDescent="0.2">
      <c r="B5945" s="26"/>
      <c r="C5945" s="128"/>
      <c r="D5945" s="123"/>
      <c r="E5945" s="27"/>
      <c r="F5945" s="13"/>
      <c r="G5945" s="34"/>
    </row>
    <row r="5946" spans="2:7" ht="14.25" hidden="1" customHeight="1" x14ac:dyDescent="0.2">
      <c r="B5946" s="24"/>
      <c r="C5946" s="127"/>
      <c r="D5946" s="122"/>
      <c r="E5946" s="25"/>
      <c r="F5946" s="11"/>
      <c r="G5946" s="33"/>
    </row>
    <row r="5947" spans="2:7" ht="14.25" hidden="1" customHeight="1" x14ac:dyDescent="0.2">
      <c r="B5947" s="26"/>
      <c r="C5947" s="128"/>
      <c r="D5947" s="123"/>
      <c r="E5947" s="27"/>
      <c r="F5947" s="13"/>
      <c r="G5947" s="34"/>
    </row>
    <row r="5948" spans="2:7" ht="14.25" hidden="1" customHeight="1" x14ac:dyDescent="0.2">
      <c r="B5948" s="24"/>
      <c r="C5948" s="127"/>
      <c r="D5948" s="122"/>
      <c r="E5948" s="25"/>
      <c r="F5948" s="11"/>
      <c r="G5948" s="33"/>
    </row>
    <row r="5949" spans="2:7" ht="14.25" hidden="1" customHeight="1" x14ac:dyDescent="0.2">
      <c r="B5949" s="26"/>
      <c r="C5949" s="128"/>
      <c r="D5949" s="123"/>
      <c r="E5949" s="27"/>
      <c r="F5949" s="13"/>
      <c r="G5949" s="34"/>
    </row>
    <row r="5950" spans="2:7" ht="14.25" hidden="1" customHeight="1" x14ac:dyDescent="0.2">
      <c r="B5950" s="24"/>
      <c r="C5950" s="127"/>
      <c r="D5950" s="122"/>
      <c r="E5950" s="25"/>
      <c r="F5950" s="11"/>
      <c r="G5950" s="33"/>
    </row>
    <row r="5951" spans="2:7" ht="14.25" hidden="1" customHeight="1" x14ac:dyDescent="0.2">
      <c r="B5951" s="26"/>
      <c r="C5951" s="128"/>
      <c r="D5951" s="123"/>
      <c r="E5951" s="27"/>
      <c r="F5951" s="13"/>
      <c r="G5951" s="37"/>
    </row>
    <row r="5952" spans="2:7" ht="14.25" hidden="1" customHeight="1" x14ac:dyDescent="0.2">
      <c r="B5952" s="24"/>
      <c r="C5952" s="127"/>
      <c r="D5952" s="122"/>
      <c r="E5952" s="25"/>
      <c r="F5952" s="11"/>
      <c r="G5952" s="38"/>
    </row>
    <row r="5953" spans="2:7" ht="14.25" hidden="1" customHeight="1" x14ac:dyDescent="0.2">
      <c r="B5953" s="26"/>
      <c r="C5953" s="128"/>
      <c r="D5953" s="123"/>
      <c r="E5953" s="27"/>
      <c r="F5953" s="13"/>
      <c r="G5953" s="37"/>
    </row>
    <row r="5954" spans="2:7" ht="14.25" hidden="1" customHeight="1" x14ac:dyDescent="0.2">
      <c r="B5954" s="24"/>
      <c r="C5954" s="127"/>
      <c r="D5954" s="122"/>
      <c r="E5954" s="25"/>
      <c r="F5954" s="11"/>
      <c r="G5954" s="38"/>
    </row>
    <row r="5955" spans="2:7" ht="14.25" hidden="1" customHeight="1" x14ac:dyDescent="0.2">
      <c r="B5955" s="26"/>
      <c r="C5955" s="128"/>
      <c r="D5955" s="123"/>
      <c r="E5955" s="27"/>
      <c r="F5955" s="13"/>
      <c r="G5955" s="37"/>
    </row>
    <row r="5956" spans="2:7" ht="14.25" hidden="1" customHeight="1" x14ac:dyDescent="0.2">
      <c r="B5956" s="24"/>
      <c r="C5956" s="127"/>
      <c r="D5956" s="122"/>
      <c r="E5956" s="25"/>
      <c r="F5956" s="11"/>
      <c r="G5956" s="38"/>
    </row>
    <row r="5957" spans="2:7" ht="14.25" hidden="1" customHeight="1" x14ac:dyDescent="0.2">
      <c r="B5957" s="26"/>
      <c r="C5957" s="128"/>
      <c r="D5957" s="123"/>
      <c r="E5957" s="27"/>
      <c r="F5957" s="13"/>
      <c r="G5957" s="37"/>
    </row>
    <row r="5958" spans="2:7" ht="14.25" hidden="1" customHeight="1" x14ac:dyDescent="0.2">
      <c r="B5958" s="24"/>
      <c r="C5958" s="127"/>
      <c r="D5958" s="122"/>
      <c r="E5958" s="25"/>
      <c r="F5958" s="11"/>
      <c r="G5958" s="38"/>
    </row>
    <row r="5959" spans="2:7" ht="14.25" hidden="1" customHeight="1" x14ac:dyDescent="0.2">
      <c r="B5959" s="26"/>
      <c r="C5959" s="128"/>
      <c r="D5959" s="123"/>
      <c r="E5959" s="27"/>
      <c r="F5959" s="13"/>
      <c r="G5959" s="37"/>
    </row>
    <row r="5960" spans="2:7" ht="14.25" hidden="1" customHeight="1" x14ac:dyDescent="0.2">
      <c r="B5960" s="24"/>
      <c r="C5960" s="127"/>
      <c r="D5960" s="122"/>
      <c r="E5960" s="25"/>
      <c r="F5960" s="11"/>
      <c r="G5960" s="38"/>
    </row>
    <row r="5961" spans="2:7" ht="14.25" hidden="1" customHeight="1" x14ac:dyDescent="0.2">
      <c r="B5961" s="26"/>
      <c r="C5961" s="128"/>
      <c r="D5961" s="123"/>
      <c r="E5961" s="27"/>
      <c r="F5961" s="13"/>
      <c r="G5961" s="37"/>
    </row>
    <row r="5962" spans="2:7" ht="14.25" hidden="1" customHeight="1" x14ac:dyDescent="0.2">
      <c r="B5962" s="24"/>
      <c r="C5962" s="127"/>
      <c r="D5962" s="122"/>
      <c r="E5962" s="25"/>
      <c r="F5962" s="11"/>
      <c r="G5962" s="38"/>
    </row>
    <row r="5963" spans="2:7" ht="14.25" hidden="1" customHeight="1" x14ac:dyDescent="0.2">
      <c r="B5963" s="26"/>
      <c r="C5963" s="128"/>
      <c r="D5963" s="123"/>
      <c r="E5963" s="27"/>
      <c r="F5963" s="13"/>
      <c r="G5963" s="37"/>
    </row>
    <row r="5964" spans="2:7" ht="14.25" hidden="1" customHeight="1" x14ac:dyDescent="0.2">
      <c r="B5964" s="24"/>
      <c r="C5964" s="127"/>
      <c r="D5964" s="122"/>
      <c r="E5964" s="25"/>
      <c r="F5964" s="11"/>
      <c r="G5964" s="38"/>
    </row>
    <row r="5965" spans="2:7" ht="14.25" hidden="1" customHeight="1" x14ac:dyDescent="0.2">
      <c r="B5965" s="26"/>
      <c r="C5965" s="128"/>
      <c r="D5965" s="123"/>
      <c r="E5965" s="27"/>
      <c r="F5965" s="13"/>
      <c r="G5965" s="34"/>
    </row>
    <row r="5966" spans="2:7" ht="14.25" hidden="1" customHeight="1" x14ac:dyDescent="0.2">
      <c r="B5966" s="24"/>
      <c r="C5966" s="127"/>
      <c r="D5966" s="122"/>
      <c r="E5966" s="25"/>
      <c r="F5966" s="11"/>
      <c r="G5966" s="33"/>
    </row>
    <row r="5967" spans="2:7" ht="14.25" hidden="1" customHeight="1" x14ac:dyDescent="0.2">
      <c r="B5967" s="26"/>
      <c r="C5967" s="128"/>
      <c r="D5967" s="123"/>
      <c r="E5967" s="27"/>
      <c r="F5967" s="13"/>
      <c r="G5967" s="34"/>
    </row>
    <row r="5968" spans="2:7" ht="14.25" hidden="1" customHeight="1" x14ac:dyDescent="0.2">
      <c r="B5968" s="24"/>
      <c r="C5968" s="127"/>
      <c r="D5968" s="122"/>
      <c r="E5968" s="25"/>
      <c r="F5968" s="11"/>
      <c r="G5968" s="33"/>
    </row>
    <row r="5969" spans="2:7" ht="14.25" hidden="1" customHeight="1" x14ac:dyDescent="0.2">
      <c r="B5969" s="26"/>
      <c r="C5969" s="128"/>
      <c r="D5969" s="123"/>
      <c r="E5969" s="27"/>
      <c r="F5969" s="13"/>
      <c r="G5969" s="34"/>
    </row>
    <row r="5970" spans="2:7" ht="14.25" hidden="1" customHeight="1" x14ac:dyDescent="0.2">
      <c r="B5970" s="24"/>
      <c r="C5970" s="127"/>
      <c r="D5970" s="122"/>
      <c r="E5970" s="25"/>
      <c r="F5970" s="11"/>
      <c r="G5970" s="33"/>
    </row>
    <row r="5971" spans="2:7" ht="14.25" hidden="1" customHeight="1" x14ac:dyDescent="0.2">
      <c r="B5971" s="26"/>
      <c r="C5971" s="128"/>
      <c r="D5971" s="123"/>
      <c r="E5971" s="27"/>
      <c r="F5971" s="13"/>
      <c r="G5971" s="34"/>
    </row>
    <row r="5972" spans="2:7" ht="14.25" hidden="1" customHeight="1" x14ac:dyDescent="0.2">
      <c r="B5972" s="24"/>
      <c r="C5972" s="127"/>
      <c r="D5972" s="122"/>
      <c r="E5972" s="25"/>
      <c r="F5972" s="11"/>
      <c r="G5972" s="33"/>
    </row>
    <row r="5973" spans="2:7" ht="14.25" hidden="1" customHeight="1" x14ac:dyDescent="0.2">
      <c r="B5973" s="26"/>
      <c r="C5973" s="128"/>
      <c r="D5973" s="123"/>
      <c r="E5973" s="27"/>
      <c r="F5973" s="13"/>
      <c r="G5973" s="34"/>
    </row>
    <row r="5974" spans="2:7" ht="14.25" hidden="1" customHeight="1" x14ac:dyDescent="0.2">
      <c r="B5974" s="24"/>
      <c r="C5974" s="127"/>
      <c r="D5974" s="122"/>
      <c r="E5974" s="25"/>
      <c r="F5974" s="11"/>
      <c r="G5974" s="33"/>
    </row>
    <row r="5975" spans="2:7" ht="14.25" hidden="1" customHeight="1" x14ac:dyDescent="0.2">
      <c r="B5975" s="26"/>
      <c r="C5975" s="128"/>
      <c r="D5975" s="123"/>
      <c r="E5975" s="27"/>
      <c r="F5975" s="13"/>
      <c r="G5975" s="34"/>
    </row>
    <row r="5976" spans="2:7" ht="14.25" hidden="1" customHeight="1" x14ac:dyDescent="0.2">
      <c r="B5976" s="24"/>
      <c r="C5976" s="127"/>
      <c r="D5976" s="122"/>
      <c r="E5976" s="25"/>
      <c r="F5976" s="11"/>
      <c r="G5976" s="33"/>
    </row>
    <row r="5977" spans="2:7" ht="14.25" hidden="1" customHeight="1" x14ac:dyDescent="0.2">
      <c r="B5977" s="26"/>
      <c r="C5977" s="128"/>
      <c r="D5977" s="123"/>
      <c r="E5977" s="27"/>
      <c r="F5977" s="13"/>
      <c r="G5977" s="34"/>
    </row>
    <row r="5978" spans="2:7" ht="14.25" hidden="1" customHeight="1" x14ac:dyDescent="0.2">
      <c r="B5978" s="24"/>
      <c r="C5978" s="127"/>
      <c r="D5978" s="122"/>
      <c r="E5978" s="25"/>
      <c r="F5978" s="11"/>
      <c r="G5978" s="33"/>
    </row>
    <row r="5979" spans="2:7" ht="14.25" hidden="1" customHeight="1" x14ac:dyDescent="0.2">
      <c r="B5979" s="26"/>
      <c r="C5979" s="128"/>
      <c r="D5979" s="123"/>
      <c r="E5979" s="27"/>
      <c r="F5979" s="13"/>
      <c r="G5979" s="34"/>
    </row>
    <row r="5980" spans="2:7" ht="14.25" hidden="1" customHeight="1" x14ac:dyDescent="0.2">
      <c r="B5980" s="54"/>
      <c r="C5980" s="129"/>
      <c r="D5980" s="124"/>
      <c r="E5980" s="55"/>
      <c r="F5980" s="56"/>
      <c r="G5980" s="57"/>
    </row>
    <row r="5981" spans="2:7" ht="14.25" hidden="1" customHeight="1" x14ac:dyDescent="0.2">
      <c r="B5981" s="22"/>
      <c r="C5981" s="126"/>
      <c r="D5981" s="121"/>
      <c r="E5981" s="23"/>
      <c r="F5981" s="20"/>
      <c r="G5981" s="53"/>
    </row>
    <row r="5982" spans="2:7" ht="14.25" hidden="1" customHeight="1" x14ac:dyDescent="0.2">
      <c r="B5982" s="24"/>
      <c r="C5982" s="127"/>
      <c r="D5982" s="122"/>
      <c r="E5982" s="25"/>
      <c r="F5982" s="11"/>
      <c r="G5982" s="38"/>
    </row>
    <row r="5983" spans="2:7" ht="14.25" hidden="1" customHeight="1" x14ac:dyDescent="0.2">
      <c r="B5983" s="26"/>
      <c r="C5983" s="128"/>
      <c r="D5983" s="123"/>
      <c r="E5983" s="27"/>
      <c r="F5983" s="13"/>
      <c r="G5983" s="37"/>
    </row>
    <row r="5984" spans="2:7" ht="14.25" hidden="1" customHeight="1" x14ac:dyDescent="0.2">
      <c r="B5984" s="24"/>
      <c r="C5984" s="127"/>
      <c r="D5984" s="122"/>
      <c r="E5984" s="25"/>
      <c r="F5984" s="11"/>
      <c r="G5984" s="38"/>
    </row>
    <row r="5985" spans="2:7" ht="14.25" hidden="1" customHeight="1" x14ac:dyDescent="0.2">
      <c r="B5985" s="26"/>
      <c r="C5985" s="128"/>
      <c r="D5985" s="123"/>
      <c r="E5985" s="27"/>
      <c r="F5985" s="13"/>
      <c r="G5985" s="37"/>
    </row>
    <row r="5986" spans="2:7" ht="14.25" hidden="1" customHeight="1" x14ac:dyDescent="0.2">
      <c r="B5986" s="24"/>
      <c r="C5986" s="127"/>
      <c r="D5986" s="122"/>
      <c r="E5986" s="25"/>
      <c r="F5986" s="11"/>
      <c r="G5986" s="38"/>
    </row>
    <row r="5987" spans="2:7" ht="14.25" hidden="1" customHeight="1" x14ac:dyDescent="0.2">
      <c r="B5987" s="26"/>
      <c r="C5987" s="128"/>
      <c r="D5987" s="123"/>
      <c r="E5987" s="27"/>
      <c r="F5987" s="13"/>
      <c r="G5987" s="34"/>
    </row>
    <row r="5988" spans="2:7" ht="14.25" hidden="1" customHeight="1" x14ac:dyDescent="0.2">
      <c r="B5988" s="24"/>
      <c r="C5988" s="127"/>
      <c r="D5988" s="122"/>
      <c r="E5988" s="25"/>
      <c r="F5988" s="11"/>
      <c r="G5988" s="33"/>
    </row>
    <row r="5989" spans="2:7" ht="14.25" hidden="1" customHeight="1" x14ac:dyDescent="0.2">
      <c r="B5989" s="26"/>
      <c r="C5989" s="128"/>
      <c r="D5989" s="123"/>
      <c r="E5989" s="27"/>
      <c r="F5989" s="13"/>
      <c r="G5989" s="34"/>
    </row>
    <row r="5990" spans="2:7" ht="14.25" hidden="1" customHeight="1" x14ac:dyDescent="0.2">
      <c r="B5990" s="24"/>
      <c r="C5990" s="127"/>
      <c r="D5990" s="122"/>
      <c r="E5990" s="25"/>
      <c r="F5990" s="11"/>
      <c r="G5990" s="33"/>
    </row>
    <row r="5991" spans="2:7" ht="14.25" hidden="1" customHeight="1" x14ac:dyDescent="0.2">
      <c r="B5991" s="26"/>
      <c r="C5991" s="128"/>
      <c r="D5991" s="123"/>
      <c r="E5991" s="27"/>
      <c r="F5991" s="13"/>
      <c r="G5991" s="34"/>
    </row>
    <row r="5992" spans="2:7" ht="14.25" hidden="1" customHeight="1" x14ac:dyDescent="0.2">
      <c r="B5992" s="24"/>
      <c r="C5992" s="127"/>
      <c r="D5992" s="122"/>
      <c r="E5992" s="25"/>
      <c r="F5992" s="11"/>
      <c r="G5992" s="33"/>
    </row>
    <row r="5993" spans="2:7" ht="14.25" hidden="1" customHeight="1" x14ac:dyDescent="0.2">
      <c r="B5993" s="26"/>
      <c r="C5993" s="128"/>
      <c r="D5993" s="123"/>
      <c r="E5993" s="27"/>
      <c r="F5993" s="13"/>
      <c r="G5993" s="34"/>
    </row>
    <row r="5994" spans="2:7" ht="14.25" hidden="1" customHeight="1" x14ac:dyDescent="0.2">
      <c r="B5994" s="24"/>
      <c r="C5994" s="127"/>
      <c r="D5994" s="122"/>
      <c r="E5994" s="25"/>
      <c r="F5994" s="11"/>
      <c r="G5994" s="33"/>
    </row>
    <row r="5995" spans="2:7" ht="14.25" hidden="1" customHeight="1" x14ac:dyDescent="0.2">
      <c r="B5995" s="26"/>
      <c r="C5995" s="128"/>
      <c r="D5995" s="123"/>
      <c r="E5995" s="27"/>
      <c r="F5995" s="13"/>
      <c r="G5995" s="34"/>
    </row>
    <row r="5996" spans="2:7" ht="14.25" hidden="1" customHeight="1" x14ac:dyDescent="0.2">
      <c r="B5996" s="24"/>
      <c r="C5996" s="127"/>
      <c r="D5996" s="122"/>
      <c r="E5996" s="25"/>
      <c r="F5996" s="11"/>
      <c r="G5996" s="33"/>
    </row>
    <row r="5997" spans="2:7" ht="14.25" hidden="1" customHeight="1" x14ac:dyDescent="0.2">
      <c r="B5997" s="26"/>
      <c r="C5997" s="128"/>
      <c r="D5997" s="123"/>
      <c r="E5997" s="27"/>
      <c r="F5997" s="13"/>
      <c r="G5997" s="34"/>
    </row>
    <row r="5998" spans="2:7" ht="14.25" hidden="1" customHeight="1" x14ac:dyDescent="0.2">
      <c r="B5998" s="24"/>
      <c r="C5998" s="127"/>
      <c r="D5998" s="122"/>
      <c r="E5998" s="25"/>
      <c r="F5998" s="11"/>
      <c r="G5998" s="33"/>
    </row>
    <row r="5999" spans="2:7" ht="14.25" hidden="1" customHeight="1" x14ac:dyDescent="0.2">
      <c r="B5999" s="26"/>
      <c r="C5999" s="128"/>
      <c r="D5999" s="123"/>
      <c r="E5999" s="27"/>
      <c r="F5999" s="13"/>
      <c r="G5999" s="34"/>
    </row>
    <row r="6000" spans="2:7" ht="14.25" hidden="1" customHeight="1" x14ac:dyDescent="0.2">
      <c r="B6000" s="24"/>
      <c r="C6000" s="127"/>
      <c r="D6000" s="122"/>
      <c r="E6000" s="25"/>
      <c r="F6000" s="11"/>
      <c r="G6000" s="33"/>
    </row>
    <row r="6001" spans="2:7" ht="14.25" hidden="1" customHeight="1" x14ac:dyDescent="0.2">
      <c r="B6001" s="26"/>
      <c r="C6001" s="128"/>
      <c r="D6001" s="123"/>
      <c r="E6001" s="27"/>
      <c r="F6001" s="13"/>
      <c r="G6001" s="34"/>
    </row>
    <row r="6002" spans="2:7" ht="14.25" hidden="1" customHeight="1" x14ac:dyDescent="0.2">
      <c r="B6002" s="54"/>
      <c r="C6002" s="129"/>
      <c r="D6002" s="124"/>
      <c r="E6002" s="55"/>
      <c r="F6002" s="56"/>
      <c r="G6002" s="57"/>
    </row>
    <row r="6003" spans="2:7" ht="14.25" hidden="1" customHeight="1" x14ac:dyDescent="0.2">
      <c r="B6003" s="22"/>
      <c r="C6003" s="126"/>
      <c r="D6003" s="121"/>
      <c r="E6003" s="23"/>
      <c r="F6003" s="20"/>
      <c r="G6003" s="32"/>
    </row>
    <row r="6004" spans="2:7" ht="14.25" hidden="1" customHeight="1" x14ac:dyDescent="0.2">
      <c r="B6004" s="54"/>
      <c r="C6004" s="129"/>
      <c r="D6004" s="124"/>
      <c r="E6004" s="55"/>
      <c r="F6004" s="56"/>
      <c r="G6004" s="57"/>
    </row>
    <row r="6005" spans="2:7" ht="14.25" hidden="1" customHeight="1" x14ac:dyDescent="0.2">
      <c r="B6005" s="22"/>
      <c r="C6005" s="126"/>
      <c r="D6005" s="121"/>
      <c r="E6005" s="23"/>
      <c r="F6005" s="20"/>
      <c r="G6005" s="32"/>
    </row>
    <row r="6006" spans="2:7" ht="14.25" hidden="1" customHeight="1" x14ac:dyDescent="0.2">
      <c r="B6006" s="24"/>
      <c r="C6006" s="127"/>
      <c r="D6006" s="122"/>
      <c r="E6006" s="25"/>
      <c r="F6006" s="11"/>
      <c r="G6006" s="33"/>
    </row>
    <row r="6007" spans="2:7" ht="14.25" hidden="1" customHeight="1" x14ac:dyDescent="0.2">
      <c r="B6007" s="26"/>
      <c r="C6007" s="128"/>
      <c r="D6007" s="123"/>
      <c r="E6007" s="27"/>
      <c r="F6007" s="13"/>
      <c r="G6007" s="34"/>
    </row>
    <row r="6008" spans="2:7" ht="14.25" hidden="1" customHeight="1" x14ac:dyDescent="0.2">
      <c r="B6008" s="24"/>
      <c r="C6008" s="127"/>
      <c r="D6008" s="122"/>
      <c r="E6008" s="25"/>
      <c r="F6008" s="11"/>
      <c r="G6008" s="33"/>
    </row>
    <row r="6009" spans="2:7" ht="14.25" hidden="1" customHeight="1" x14ac:dyDescent="0.2">
      <c r="B6009" s="26"/>
      <c r="C6009" s="128"/>
      <c r="D6009" s="123"/>
      <c r="E6009" s="27"/>
      <c r="F6009" s="13"/>
      <c r="G6009" s="34"/>
    </row>
    <row r="6010" spans="2:7" ht="14.25" hidden="1" customHeight="1" x14ac:dyDescent="0.2">
      <c r="B6010" s="24"/>
      <c r="C6010" s="127"/>
      <c r="D6010" s="122"/>
      <c r="E6010" s="25"/>
      <c r="F6010" s="11"/>
      <c r="G6010" s="33"/>
    </row>
    <row r="6011" spans="2:7" ht="14.25" hidden="1" customHeight="1" x14ac:dyDescent="0.2">
      <c r="B6011" s="26"/>
      <c r="C6011" s="128"/>
      <c r="D6011" s="123"/>
      <c r="E6011" s="27"/>
      <c r="F6011" s="13"/>
      <c r="G6011" s="34"/>
    </row>
    <row r="6012" spans="2:7" ht="14.25" hidden="1" customHeight="1" x14ac:dyDescent="0.2">
      <c r="B6012" s="24"/>
      <c r="C6012" s="127"/>
      <c r="D6012" s="122"/>
      <c r="E6012" s="25"/>
      <c r="F6012" s="11"/>
      <c r="G6012" s="33"/>
    </row>
    <row r="6013" spans="2:7" ht="14.25" hidden="1" customHeight="1" x14ac:dyDescent="0.2">
      <c r="B6013" s="26"/>
      <c r="C6013" s="128"/>
      <c r="D6013" s="123"/>
      <c r="E6013" s="27"/>
      <c r="F6013" s="13"/>
      <c r="G6013" s="34"/>
    </row>
    <row r="6014" spans="2:7" ht="14.25" hidden="1" customHeight="1" x14ac:dyDescent="0.2">
      <c r="B6014" s="24"/>
      <c r="C6014" s="127"/>
      <c r="D6014" s="122"/>
      <c r="E6014" s="25"/>
      <c r="F6014" s="11"/>
      <c r="G6014" s="33"/>
    </row>
    <row r="6015" spans="2:7" ht="14.25" hidden="1" customHeight="1" x14ac:dyDescent="0.2">
      <c r="B6015" s="26"/>
      <c r="C6015" s="128"/>
      <c r="D6015" s="123"/>
      <c r="E6015" s="27"/>
      <c r="F6015" s="13"/>
      <c r="G6015" s="34"/>
    </row>
    <row r="6016" spans="2:7" ht="14.25" hidden="1" customHeight="1" x14ac:dyDescent="0.2">
      <c r="B6016" s="24"/>
      <c r="C6016" s="127"/>
      <c r="D6016" s="122"/>
      <c r="E6016" s="25"/>
      <c r="F6016" s="11"/>
      <c r="G6016" s="33"/>
    </row>
    <row r="6017" spans="2:7" ht="14.25" hidden="1" customHeight="1" x14ac:dyDescent="0.2">
      <c r="B6017" s="26"/>
      <c r="C6017" s="128"/>
      <c r="D6017" s="123"/>
      <c r="E6017" s="27"/>
      <c r="F6017" s="13"/>
      <c r="G6017" s="34"/>
    </row>
    <row r="6018" spans="2:7" ht="14.25" hidden="1" customHeight="1" x14ac:dyDescent="0.2">
      <c r="B6018" s="24"/>
      <c r="C6018" s="127"/>
      <c r="D6018" s="122"/>
      <c r="E6018" s="25"/>
      <c r="F6018" s="11"/>
      <c r="G6018" s="33"/>
    </row>
    <row r="6019" spans="2:7" ht="14.25" hidden="1" customHeight="1" x14ac:dyDescent="0.2">
      <c r="B6019" s="26"/>
      <c r="C6019" s="128"/>
      <c r="D6019" s="123"/>
      <c r="E6019" s="27"/>
      <c r="F6019" s="13"/>
      <c r="G6019" s="34"/>
    </row>
    <row r="6020" spans="2:7" ht="14.25" hidden="1" customHeight="1" x14ac:dyDescent="0.2">
      <c r="B6020" s="24"/>
      <c r="C6020" s="127"/>
      <c r="D6020" s="122"/>
      <c r="E6020" s="25"/>
      <c r="F6020" s="11"/>
      <c r="G6020" s="33"/>
    </row>
    <row r="6021" spans="2:7" ht="14.25" hidden="1" customHeight="1" x14ac:dyDescent="0.2">
      <c r="B6021" s="26"/>
      <c r="C6021" s="128"/>
      <c r="D6021" s="123"/>
      <c r="E6021" s="27"/>
      <c r="F6021" s="13"/>
      <c r="G6021" s="34"/>
    </row>
    <row r="6022" spans="2:7" ht="14.25" hidden="1" customHeight="1" x14ac:dyDescent="0.2">
      <c r="B6022" s="24"/>
      <c r="C6022" s="127"/>
      <c r="D6022" s="122"/>
      <c r="E6022" s="25"/>
      <c r="F6022" s="11"/>
      <c r="G6022" s="33"/>
    </row>
    <row r="6023" spans="2:7" ht="14.25" hidden="1" customHeight="1" x14ac:dyDescent="0.2">
      <c r="B6023" s="26"/>
      <c r="C6023" s="128"/>
      <c r="D6023" s="123"/>
      <c r="E6023" s="27"/>
      <c r="F6023" s="13"/>
      <c r="G6023" s="34"/>
    </row>
    <row r="6024" spans="2:7" ht="14.25" hidden="1" customHeight="1" x14ac:dyDescent="0.2">
      <c r="B6024" s="24"/>
      <c r="C6024" s="127"/>
      <c r="D6024" s="122"/>
      <c r="E6024" s="25"/>
      <c r="F6024" s="11"/>
      <c r="G6024" s="33"/>
    </row>
    <row r="6025" spans="2:7" ht="14.25" hidden="1" customHeight="1" x14ac:dyDescent="0.2">
      <c r="B6025" s="26"/>
      <c r="C6025" s="128"/>
      <c r="D6025" s="123"/>
      <c r="E6025" s="27"/>
      <c r="F6025" s="13"/>
      <c r="G6025" s="34"/>
    </row>
    <row r="6026" spans="2:7" ht="14.25" hidden="1" customHeight="1" x14ac:dyDescent="0.2">
      <c r="B6026" s="24"/>
      <c r="C6026" s="127"/>
      <c r="D6026" s="122"/>
      <c r="E6026" s="25"/>
      <c r="F6026" s="11"/>
      <c r="G6026" s="33"/>
    </row>
    <row r="6027" spans="2:7" ht="14.25" hidden="1" customHeight="1" x14ac:dyDescent="0.2">
      <c r="B6027" s="26"/>
      <c r="C6027" s="128"/>
      <c r="D6027" s="123"/>
      <c r="E6027" s="27"/>
      <c r="F6027" s="13"/>
      <c r="G6027" s="34"/>
    </row>
    <row r="6028" spans="2:7" ht="14.25" hidden="1" customHeight="1" x14ac:dyDescent="0.2">
      <c r="B6028" s="24"/>
      <c r="C6028" s="127"/>
      <c r="D6028" s="122"/>
      <c r="E6028" s="25"/>
      <c r="F6028" s="11"/>
      <c r="G6028" s="33"/>
    </row>
    <row r="6029" spans="2:7" ht="14.25" hidden="1" customHeight="1" x14ac:dyDescent="0.2">
      <c r="B6029" s="26"/>
      <c r="C6029" s="128"/>
      <c r="D6029" s="123"/>
      <c r="E6029" s="27"/>
      <c r="F6029" s="13"/>
      <c r="G6029" s="34"/>
    </row>
    <row r="6030" spans="2:7" ht="14.25" hidden="1" customHeight="1" x14ac:dyDescent="0.2">
      <c r="B6030" s="24"/>
      <c r="C6030" s="127"/>
      <c r="D6030" s="122"/>
      <c r="E6030" s="25"/>
      <c r="F6030" s="11"/>
      <c r="G6030" s="33"/>
    </row>
    <row r="6031" spans="2:7" ht="14.25" hidden="1" customHeight="1" x14ac:dyDescent="0.2">
      <c r="B6031" s="26"/>
      <c r="C6031" s="128"/>
      <c r="D6031" s="123"/>
      <c r="E6031" s="27"/>
      <c r="F6031" s="13"/>
      <c r="G6031" s="34"/>
    </row>
    <row r="6032" spans="2:7" ht="14.25" hidden="1" customHeight="1" x14ac:dyDescent="0.2">
      <c r="B6032" s="24"/>
      <c r="C6032" s="127"/>
      <c r="D6032" s="122"/>
      <c r="E6032" s="25"/>
      <c r="F6032" s="11"/>
      <c r="G6032" s="33"/>
    </row>
    <row r="6033" spans="2:7" ht="14.25" hidden="1" customHeight="1" x14ac:dyDescent="0.2">
      <c r="B6033" s="26"/>
      <c r="C6033" s="128"/>
      <c r="D6033" s="123"/>
      <c r="E6033" s="27"/>
      <c r="F6033" s="13"/>
      <c r="G6033" s="34"/>
    </row>
    <row r="6034" spans="2:7" ht="14.25" hidden="1" customHeight="1" x14ac:dyDescent="0.2">
      <c r="B6034" s="24"/>
      <c r="C6034" s="127"/>
      <c r="D6034" s="122"/>
      <c r="E6034" s="25"/>
      <c r="F6034" s="11"/>
      <c r="G6034" s="33"/>
    </row>
    <row r="6035" spans="2:7" ht="14.25" hidden="1" customHeight="1" x14ac:dyDescent="0.2">
      <c r="B6035" s="26"/>
      <c r="C6035" s="128"/>
      <c r="D6035" s="123"/>
      <c r="E6035" s="27"/>
      <c r="F6035" s="13"/>
      <c r="G6035" s="34"/>
    </row>
    <row r="6036" spans="2:7" ht="14.25" hidden="1" customHeight="1" x14ac:dyDescent="0.2">
      <c r="B6036" s="24"/>
      <c r="C6036" s="127"/>
      <c r="D6036" s="122"/>
      <c r="E6036" s="25"/>
      <c r="F6036" s="11"/>
      <c r="G6036" s="33"/>
    </row>
    <row r="6037" spans="2:7" ht="14.25" hidden="1" customHeight="1" x14ac:dyDescent="0.2">
      <c r="B6037" s="26"/>
      <c r="C6037" s="128"/>
      <c r="D6037" s="123"/>
      <c r="E6037" s="27"/>
      <c r="F6037" s="13"/>
      <c r="G6037" s="34"/>
    </row>
    <row r="6038" spans="2:7" ht="14.25" hidden="1" customHeight="1" x14ac:dyDescent="0.2">
      <c r="B6038" s="24"/>
      <c r="C6038" s="127"/>
      <c r="D6038" s="122"/>
      <c r="E6038" s="25"/>
      <c r="F6038" s="11"/>
      <c r="G6038" s="33"/>
    </row>
    <row r="6039" spans="2:7" ht="14.25" hidden="1" customHeight="1" x14ac:dyDescent="0.2">
      <c r="B6039" s="26"/>
      <c r="C6039" s="128"/>
      <c r="D6039" s="123"/>
      <c r="E6039" s="27"/>
      <c r="F6039" s="13"/>
      <c r="G6039" s="34"/>
    </row>
    <row r="6040" spans="2:7" ht="14.25" hidden="1" customHeight="1" x14ac:dyDescent="0.2">
      <c r="B6040" s="24"/>
      <c r="C6040" s="127"/>
      <c r="D6040" s="122"/>
      <c r="E6040" s="25"/>
      <c r="F6040" s="11"/>
      <c r="G6040" s="33"/>
    </row>
    <row r="6041" spans="2:7" ht="14.25" hidden="1" customHeight="1" x14ac:dyDescent="0.2">
      <c r="B6041" s="26"/>
      <c r="C6041" s="128"/>
      <c r="D6041" s="123"/>
      <c r="E6041" s="27"/>
      <c r="F6041" s="13"/>
      <c r="G6041" s="34"/>
    </row>
    <row r="6042" spans="2:7" ht="14.25" hidden="1" customHeight="1" x14ac:dyDescent="0.2">
      <c r="B6042" s="24"/>
      <c r="C6042" s="127"/>
      <c r="D6042" s="122"/>
      <c r="E6042" s="25"/>
      <c r="F6042" s="11"/>
      <c r="G6042" s="33"/>
    </row>
    <row r="6043" spans="2:7" ht="14.25" hidden="1" customHeight="1" x14ac:dyDescent="0.2">
      <c r="B6043" s="26"/>
      <c r="C6043" s="128"/>
      <c r="D6043" s="123"/>
      <c r="E6043" s="27"/>
      <c r="F6043" s="13"/>
      <c r="G6043" s="34"/>
    </row>
    <row r="6044" spans="2:7" ht="14.25" hidden="1" customHeight="1" x14ac:dyDescent="0.2">
      <c r="B6044" s="24"/>
      <c r="C6044" s="127"/>
      <c r="D6044" s="122"/>
      <c r="E6044" s="25"/>
      <c r="F6044" s="11"/>
      <c r="G6044" s="33"/>
    </row>
    <row r="6045" spans="2:7" ht="14.25" hidden="1" customHeight="1" x14ac:dyDescent="0.2">
      <c r="B6045" s="26"/>
      <c r="C6045" s="128"/>
      <c r="D6045" s="123"/>
      <c r="E6045" s="27"/>
      <c r="F6045" s="13"/>
      <c r="G6045" s="34"/>
    </row>
    <row r="6046" spans="2:7" ht="14.25" hidden="1" customHeight="1" x14ac:dyDescent="0.2">
      <c r="B6046" s="24"/>
      <c r="C6046" s="127"/>
      <c r="D6046" s="122"/>
      <c r="E6046" s="25"/>
      <c r="F6046" s="11"/>
      <c r="G6046" s="33"/>
    </row>
    <row r="6047" spans="2:7" ht="14.25" hidden="1" customHeight="1" x14ac:dyDescent="0.2">
      <c r="B6047" s="26"/>
      <c r="C6047" s="128"/>
      <c r="D6047" s="123"/>
      <c r="E6047" s="27"/>
      <c r="F6047" s="13"/>
      <c r="G6047" s="34"/>
    </row>
    <row r="6048" spans="2:7" ht="14.25" hidden="1" customHeight="1" x14ac:dyDescent="0.2">
      <c r="B6048" s="24"/>
      <c r="C6048" s="127"/>
      <c r="D6048" s="122"/>
      <c r="E6048" s="25"/>
      <c r="F6048" s="11"/>
      <c r="G6048" s="33"/>
    </row>
    <row r="6049" spans="2:7" ht="14.25" hidden="1" customHeight="1" x14ac:dyDescent="0.2">
      <c r="B6049" s="26"/>
      <c r="C6049" s="128"/>
      <c r="D6049" s="123"/>
      <c r="E6049" s="27"/>
      <c r="F6049" s="29"/>
      <c r="G6049" s="35"/>
    </row>
    <row r="6050" spans="2:7" ht="14.25" hidden="1" customHeight="1" x14ac:dyDescent="0.2">
      <c r="B6050" s="24"/>
      <c r="C6050" s="127"/>
      <c r="D6050" s="122"/>
      <c r="E6050" s="25"/>
      <c r="F6050" s="28"/>
      <c r="G6050" s="36"/>
    </row>
    <row r="6051" spans="2:7" ht="14.25" hidden="1" customHeight="1" x14ac:dyDescent="0.2">
      <c r="B6051" s="26"/>
      <c r="C6051" s="128"/>
      <c r="D6051" s="123"/>
      <c r="E6051" s="27"/>
      <c r="F6051" s="29"/>
      <c r="G6051" s="35"/>
    </row>
    <row r="6052" spans="2:7" ht="14.25" hidden="1" customHeight="1" x14ac:dyDescent="0.2">
      <c r="B6052" s="24"/>
      <c r="C6052" s="127"/>
      <c r="D6052" s="122"/>
      <c r="E6052" s="25"/>
      <c r="F6052" s="28"/>
      <c r="G6052" s="36"/>
    </row>
    <row r="6053" spans="2:7" ht="14.25" hidden="1" customHeight="1" x14ac:dyDescent="0.2">
      <c r="B6053" s="26"/>
      <c r="C6053" s="128"/>
      <c r="D6053" s="123"/>
      <c r="E6053" s="27"/>
      <c r="F6053" s="29"/>
      <c r="G6053" s="35"/>
    </row>
    <row r="6054" spans="2:7" ht="14.25" hidden="1" customHeight="1" x14ac:dyDescent="0.2">
      <c r="B6054" s="24"/>
      <c r="C6054" s="127"/>
      <c r="D6054" s="122"/>
      <c r="E6054" s="25"/>
      <c r="F6054" s="28"/>
      <c r="G6054" s="36"/>
    </row>
    <row r="6055" spans="2:7" ht="14.25" hidden="1" customHeight="1" x14ac:dyDescent="0.2">
      <c r="B6055" s="26"/>
      <c r="C6055" s="128"/>
      <c r="D6055" s="123"/>
      <c r="E6055" s="27"/>
      <c r="F6055" s="29"/>
      <c r="G6055" s="35"/>
    </row>
    <row r="6056" spans="2:7" ht="14.25" hidden="1" customHeight="1" x14ac:dyDescent="0.2">
      <c r="B6056" s="24"/>
      <c r="C6056" s="127"/>
      <c r="D6056" s="122"/>
      <c r="E6056" s="25"/>
      <c r="F6056" s="28"/>
      <c r="G6056" s="36"/>
    </row>
    <row r="6057" spans="2:7" ht="14.25" hidden="1" customHeight="1" x14ac:dyDescent="0.2">
      <c r="B6057" s="26"/>
      <c r="C6057" s="128"/>
      <c r="D6057" s="123"/>
      <c r="E6057" s="27"/>
      <c r="F6057" s="29"/>
      <c r="G6057" s="35"/>
    </row>
    <row r="6058" spans="2:7" ht="14.25" hidden="1" customHeight="1" x14ac:dyDescent="0.2">
      <c r="B6058" s="24"/>
      <c r="C6058" s="127"/>
      <c r="D6058" s="122"/>
      <c r="E6058" s="25"/>
      <c r="F6058" s="28"/>
      <c r="G6058" s="36"/>
    </row>
    <row r="6059" spans="2:7" ht="14.25" hidden="1" customHeight="1" x14ac:dyDescent="0.2">
      <c r="B6059" s="26"/>
      <c r="C6059" s="128"/>
      <c r="D6059" s="123"/>
      <c r="E6059" s="27"/>
      <c r="F6059" s="29"/>
      <c r="G6059" s="35"/>
    </row>
    <row r="6060" spans="2:7" ht="14.25" hidden="1" customHeight="1" x14ac:dyDescent="0.2">
      <c r="B6060" s="24"/>
      <c r="C6060" s="127"/>
      <c r="D6060" s="122"/>
      <c r="E6060" s="25"/>
      <c r="F6060" s="28"/>
      <c r="G6060" s="36"/>
    </row>
    <row r="6061" spans="2:7" ht="14.25" hidden="1" customHeight="1" x14ac:dyDescent="0.2">
      <c r="B6061" s="26"/>
      <c r="C6061" s="128"/>
      <c r="D6061" s="123"/>
      <c r="E6061" s="27"/>
      <c r="F6061" s="29"/>
      <c r="G6061" s="35"/>
    </row>
    <row r="6062" spans="2:7" ht="14.25" hidden="1" customHeight="1" x14ac:dyDescent="0.2">
      <c r="B6062" s="24"/>
      <c r="C6062" s="127"/>
      <c r="D6062" s="122"/>
      <c r="E6062" s="25"/>
      <c r="F6062" s="28"/>
      <c r="G6062" s="36"/>
    </row>
    <row r="6063" spans="2:7" ht="14.25" hidden="1" customHeight="1" x14ac:dyDescent="0.2">
      <c r="B6063" s="26"/>
      <c r="C6063" s="128"/>
      <c r="D6063" s="123"/>
      <c r="E6063" s="27"/>
      <c r="F6063" s="29"/>
      <c r="G6063" s="35"/>
    </row>
    <row r="6064" spans="2:7" ht="14.25" hidden="1" customHeight="1" x14ac:dyDescent="0.2">
      <c r="B6064" s="24"/>
      <c r="C6064" s="127"/>
      <c r="D6064" s="122"/>
      <c r="E6064" s="25"/>
      <c r="F6064" s="28"/>
      <c r="G6064" s="36"/>
    </row>
    <row r="6065" spans="2:7" ht="14.25" hidden="1" customHeight="1" x14ac:dyDescent="0.2">
      <c r="B6065" s="26"/>
      <c r="C6065" s="128"/>
      <c r="D6065" s="123"/>
      <c r="E6065" s="27"/>
      <c r="F6065" s="29"/>
      <c r="G6065" s="35"/>
    </row>
    <row r="6066" spans="2:7" ht="14.25" hidden="1" customHeight="1" x14ac:dyDescent="0.2">
      <c r="B6066" s="24"/>
      <c r="C6066" s="127"/>
      <c r="D6066" s="122"/>
      <c r="E6066" s="25"/>
      <c r="F6066" s="28"/>
      <c r="G6066" s="36"/>
    </row>
    <row r="6067" spans="2:7" ht="14.25" hidden="1" customHeight="1" x14ac:dyDescent="0.2">
      <c r="B6067" s="26"/>
      <c r="C6067" s="128"/>
      <c r="D6067" s="123"/>
      <c r="E6067" s="27"/>
      <c r="F6067" s="29"/>
      <c r="G6067" s="35"/>
    </row>
    <row r="6068" spans="2:7" ht="14.25" hidden="1" customHeight="1" x14ac:dyDescent="0.2">
      <c r="B6068" s="24"/>
      <c r="C6068" s="127"/>
      <c r="D6068" s="122"/>
      <c r="E6068" s="25"/>
      <c r="F6068" s="28"/>
      <c r="G6068" s="36"/>
    </row>
    <row r="6069" spans="2:7" ht="14.25" hidden="1" customHeight="1" x14ac:dyDescent="0.2">
      <c r="B6069" s="26"/>
      <c r="C6069" s="128"/>
      <c r="D6069" s="123"/>
      <c r="E6069" s="27"/>
      <c r="F6069" s="29"/>
      <c r="G6069" s="35"/>
    </row>
    <row r="6070" spans="2:7" ht="14.25" hidden="1" customHeight="1" x14ac:dyDescent="0.2">
      <c r="B6070" s="24"/>
      <c r="C6070" s="127"/>
      <c r="D6070" s="122"/>
      <c r="E6070" s="25"/>
      <c r="F6070" s="28"/>
      <c r="G6070" s="36"/>
    </row>
    <row r="6071" spans="2:7" ht="14.25" hidden="1" customHeight="1" x14ac:dyDescent="0.2">
      <c r="B6071" s="26"/>
      <c r="C6071" s="128"/>
      <c r="D6071" s="123"/>
      <c r="E6071" s="27"/>
      <c r="F6071" s="29"/>
      <c r="G6071" s="35"/>
    </row>
    <row r="6072" spans="2:7" ht="14.25" hidden="1" customHeight="1" x14ac:dyDescent="0.2">
      <c r="B6072" s="24"/>
      <c r="C6072" s="127"/>
      <c r="D6072" s="122"/>
      <c r="E6072" s="25"/>
      <c r="F6072" s="28"/>
      <c r="G6072" s="36"/>
    </row>
    <row r="6073" spans="2:7" ht="14.25" hidden="1" customHeight="1" x14ac:dyDescent="0.2">
      <c r="B6073" s="26"/>
      <c r="C6073" s="128"/>
      <c r="D6073" s="123"/>
      <c r="E6073" s="27"/>
      <c r="F6073" s="13"/>
      <c r="G6073" s="34"/>
    </row>
    <row r="6074" spans="2:7" ht="14.25" hidden="1" customHeight="1" x14ac:dyDescent="0.2">
      <c r="B6074" s="24"/>
      <c r="C6074" s="127"/>
      <c r="D6074" s="122"/>
      <c r="E6074" s="25"/>
      <c r="F6074" s="11"/>
      <c r="G6074" s="33"/>
    </row>
    <row r="6075" spans="2:7" ht="14.25" hidden="1" customHeight="1" x14ac:dyDescent="0.2">
      <c r="B6075" s="26"/>
      <c r="C6075" s="128"/>
      <c r="D6075" s="123"/>
      <c r="E6075" s="27"/>
      <c r="F6075" s="13"/>
      <c r="G6075" s="34"/>
    </row>
    <row r="6076" spans="2:7" ht="14.25" hidden="1" customHeight="1" x14ac:dyDescent="0.2">
      <c r="B6076" s="24"/>
      <c r="C6076" s="127"/>
      <c r="D6076" s="122"/>
      <c r="E6076" s="25"/>
      <c r="F6076" s="11"/>
      <c r="G6076" s="33"/>
    </row>
    <row r="6077" spans="2:7" ht="14.25" hidden="1" customHeight="1" x14ac:dyDescent="0.2">
      <c r="B6077" s="26"/>
      <c r="C6077" s="128"/>
      <c r="D6077" s="123"/>
      <c r="E6077" s="27"/>
      <c r="F6077" s="13"/>
      <c r="G6077" s="34"/>
    </row>
    <row r="6078" spans="2:7" ht="14.25" hidden="1" customHeight="1" x14ac:dyDescent="0.2">
      <c r="B6078" s="24"/>
      <c r="C6078" s="127"/>
      <c r="D6078" s="122"/>
      <c r="E6078" s="25"/>
      <c r="F6078" s="11"/>
      <c r="G6078" s="33"/>
    </row>
    <row r="6079" spans="2:7" ht="14.25" hidden="1" customHeight="1" x14ac:dyDescent="0.2">
      <c r="B6079" s="26"/>
      <c r="C6079" s="128"/>
      <c r="D6079" s="123"/>
      <c r="E6079" s="27"/>
      <c r="F6079" s="13"/>
      <c r="G6079" s="34"/>
    </row>
    <row r="6080" spans="2:7" ht="14.25" hidden="1" customHeight="1" x14ac:dyDescent="0.2">
      <c r="B6080" s="24"/>
      <c r="C6080" s="127"/>
      <c r="D6080" s="122"/>
      <c r="E6080" s="25"/>
      <c r="F6080" s="11"/>
      <c r="G6080" s="33"/>
    </row>
    <row r="6081" spans="2:7" ht="14.25" hidden="1" customHeight="1" x14ac:dyDescent="0.2">
      <c r="B6081" s="26"/>
      <c r="C6081" s="128"/>
      <c r="D6081" s="123"/>
      <c r="E6081" s="27"/>
      <c r="F6081" s="13"/>
      <c r="G6081" s="34"/>
    </row>
    <row r="6082" spans="2:7" ht="14.25" hidden="1" customHeight="1" x14ac:dyDescent="0.2">
      <c r="B6082" s="24"/>
      <c r="C6082" s="127"/>
      <c r="D6082" s="122"/>
      <c r="E6082" s="25"/>
      <c r="F6082" s="11"/>
      <c r="G6082" s="33"/>
    </row>
    <row r="6083" spans="2:7" ht="14.25" hidden="1" customHeight="1" x14ac:dyDescent="0.2">
      <c r="B6083" s="26"/>
      <c r="C6083" s="128"/>
      <c r="D6083" s="123"/>
      <c r="E6083" s="27"/>
      <c r="F6083" s="13"/>
      <c r="G6083" s="34"/>
    </row>
    <row r="6084" spans="2:7" ht="14.25" hidden="1" customHeight="1" x14ac:dyDescent="0.2">
      <c r="B6084" s="24"/>
      <c r="C6084" s="127"/>
      <c r="D6084" s="122"/>
      <c r="E6084" s="25"/>
      <c r="F6084" s="11"/>
      <c r="G6084" s="33"/>
    </row>
    <row r="6085" spans="2:7" ht="14.25" hidden="1" customHeight="1" x14ac:dyDescent="0.2">
      <c r="B6085" s="26"/>
      <c r="C6085" s="128"/>
      <c r="D6085" s="123"/>
      <c r="E6085" s="27"/>
      <c r="F6085" s="13"/>
      <c r="G6085" s="34"/>
    </row>
    <row r="6086" spans="2:7" ht="14.25" hidden="1" customHeight="1" x14ac:dyDescent="0.2">
      <c r="B6086" s="24"/>
      <c r="C6086" s="127"/>
      <c r="D6086" s="122"/>
      <c r="E6086" s="25"/>
      <c r="F6086" s="11"/>
      <c r="G6086" s="33"/>
    </row>
    <row r="6087" spans="2:7" ht="14.25" hidden="1" customHeight="1" x14ac:dyDescent="0.2">
      <c r="B6087" s="26"/>
      <c r="C6087" s="128"/>
      <c r="D6087" s="123"/>
      <c r="E6087" s="27"/>
      <c r="F6087" s="13"/>
      <c r="G6087" s="34"/>
    </row>
    <row r="6088" spans="2:7" ht="14.25" hidden="1" customHeight="1" x14ac:dyDescent="0.2">
      <c r="B6088" s="24"/>
      <c r="C6088" s="127"/>
      <c r="D6088" s="122"/>
      <c r="E6088" s="25"/>
      <c r="F6088" s="11"/>
      <c r="G6088" s="33"/>
    </row>
    <row r="6089" spans="2:7" ht="14.25" hidden="1" customHeight="1" x14ac:dyDescent="0.2">
      <c r="B6089" s="26"/>
      <c r="C6089" s="128"/>
      <c r="D6089" s="123"/>
      <c r="E6089" s="27"/>
      <c r="F6089" s="13"/>
      <c r="G6089" s="34"/>
    </row>
    <row r="6090" spans="2:7" ht="14.25" hidden="1" customHeight="1" x14ac:dyDescent="0.2">
      <c r="B6090" s="24"/>
      <c r="C6090" s="127"/>
      <c r="D6090" s="122"/>
      <c r="E6090" s="25"/>
      <c r="F6090" s="11"/>
      <c r="G6090" s="33"/>
    </row>
    <row r="6091" spans="2:7" ht="14.25" hidden="1" customHeight="1" x14ac:dyDescent="0.2">
      <c r="B6091" s="26"/>
      <c r="C6091" s="128"/>
      <c r="D6091" s="123"/>
      <c r="E6091" s="27"/>
      <c r="F6091" s="13"/>
      <c r="G6091" s="34"/>
    </row>
    <row r="6092" spans="2:7" ht="14.25" hidden="1" customHeight="1" x14ac:dyDescent="0.2">
      <c r="B6092" s="24"/>
      <c r="C6092" s="127"/>
      <c r="D6092" s="122"/>
      <c r="E6092" s="25"/>
      <c r="F6092" s="11"/>
      <c r="G6092" s="33"/>
    </row>
    <row r="6093" spans="2:7" ht="14.25" hidden="1" customHeight="1" x14ac:dyDescent="0.2">
      <c r="B6093" s="26"/>
      <c r="C6093" s="128"/>
      <c r="D6093" s="123"/>
      <c r="E6093" s="27"/>
      <c r="F6093" s="13"/>
      <c r="G6093" s="34"/>
    </row>
    <row r="6094" spans="2:7" ht="14.25" hidden="1" customHeight="1" x14ac:dyDescent="0.2">
      <c r="B6094" s="24"/>
      <c r="C6094" s="127"/>
      <c r="D6094" s="122"/>
      <c r="E6094" s="25"/>
      <c r="F6094" s="11"/>
      <c r="G6094" s="33"/>
    </row>
    <row r="6095" spans="2:7" ht="14.25" hidden="1" customHeight="1" x14ac:dyDescent="0.2">
      <c r="B6095" s="26"/>
      <c r="C6095" s="128"/>
      <c r="D6095" s="123"/>
      <c r="E6095" s="27"/>
      <c r="F6095" s="13"/>
      <c r="G6095" s="34"/>
    </row>
    <row r="6096" spans="2:7" ht="14.25" hidden="1" customHeight="1" x14ac:dyDescent="0.2">
      <c r="B6096" s="24"/>
      <c r="C6096" s="127"/>
      <c r="D6096" s="122"/>
      <c r="E6096" s="25"/>
      <c r="F6096" s="11"/>
      <c r="G6096" s="33"/>
    </row>
    <row r="6097" spans="2:7" ht="14.25" hidden="1" customHeight="1" x14ac:dyDescent="0.2">
      <c r="B6097" s="26"/>
      <c r="C6097" s="128"/>
      <c r="D6097" s="123"/>
      <c r="E6097" s="27"/>
      <c r="F6097" s="13"/>
      <c r="G6097" s="37"/>
    </row>
    <row r="6098" spans="2:7" ht="14.25" hidden="1" customHeight="1" x14ac:dyDescent="0.2">
      <c r="B6098" s="24"/>
      <c r="C6098" s="127"/>
      <c r="D6098" s="122"/>
      <c r="E6098" s="25"/>
      <c r="F6098" s="11"/>
      <c r="G6098" s="38"/>
    </row>
    <row r="6099" spans="2:7" ht="14.25" hidden="1" customHeight="1" x14ac:dyDescent="0.2">
      <c r="B6099" s="26"/>
      <c r="C6099" s="128"/>
      <c r="D6099" s="123"/>
      <c r="E6099" s="27"/>
      <c r="F6099" s="13"/>
      <c r="G6099" s="37"/>
    </row>
    <row r="6100" spans="2:7" ht="14.25" hidden="1" customHeight="1" x14ac:dyDescent="0.2">
      <c r="B6100" s="24"/>
      <c r="C6100" s="127"/>
      <c r="D6100" s="122"/>
      <c r="E6100" s="25"/>
      <c r="F6100" s="11"/>
      <c r="G6100" s="38"/>
    </row>
    <row r="6101" spans="2:7" ht="14.25" hidden="1" customHeight="1" x14ac:dyDescent="0.2">
      <c r="B6101" s="26"/>
      <c r="C6101" s="128"/>
      <c r="D6101" s="123"/>
      <c r="E6101" s="27"/>
      <c r="F6101" s="13"/>
      <c r="G6101" s="37"/>
    </row>
    <row r="6102" spans="2:7" ht="14.25" hidden="1" customHeight="1" x14ac:dyDescent="0.2">
      <c r="B6102" s="24"/>
      <c r="C6102" s="127"/>
      <c r="D6102" s="122"/>
      <c r="E6102" s="25"/>
      <c r="F6102" s="11"/>
      <c r="G6102" s="38"/>
    </row>
    <row r="6103" spans="2:7" ht="14.25" hidden="1" customHeight="1" x14ac:dyDescent="0.2">
      <c r="B6103" s="26"/>
      <c r="C6103" s="128"/>
      <c r="D6103" s="123"/>
      <c r="E6103" s="27"/>
      <c r="F6103" s="13"/>
      <c r="G6103" s="37"/>
    </row>
    <row r="6104" spans="2:7" ht="14.25" hidden="1" customHeight="1" x14ac:dyDescent="0.2">
      <c r="B6104" s="24"/>
      <c r="C6104" s="127"/>
      <c r="D6104" s="122"/>
      <c r="E6104" s="25"/>
      <c r="F6104" s="11"/>
      <c r="G6104" s="38"/>
    </row>
    <row r="6105" spans="2:7" ht="14.25" hidden="1" customHeight="1" x14ac:dyDescent="0.2">
      <c r="B6105" s="26"/>
      <c r="C6105" s="128"/>
      <c r="D6105" s="123"/>
      <c r="E6105" s="27"/>
      <c r="F6105" s="13"/>
      <c r="G6105" s="37"/>
    </row>
    <row r="6106" spans="2:7" ht="14.25" hidden="1" customHeight="1" x14ac:dyDescent="0.2">
      <c r="B6106" s="24"/>
      <c r="C6106" s="127"/>
      <c r="D6106" s="122"/>
      <c r="E6106" s="25"/>
      <c r="F6106" s="11"/>
      <c r="G6106" s="38"/>
    </row>
    <row r="6107" spans="2:7" ht="14.25" hidden="1" customHeight="1" x14ac:dyDescent="0.2">
      <c r="B6107" s="26"/>
      <c r="C6107" s="128"/>
      <c r="D6107" s="123"/>
      <c r="E6107" s="27"/>
      <c r="F6107" s="13"/>
      <c r="G6107" s="37"/>
    </row>
    <row r="6108" spans="2:7" ht="14.25" hidden="1" customHeight="1" x14ac:dyDescent="0.2">
      <c r="B6108" s="24"/>
      <c r="C6108" s="127"/>
      <c r="D6108" s="122"/>
      <c r="E6108" s="25"/>
      <c r="F6108" s="11"/>
      <c r="G6108" s="38"/>
    </row>
    <row r="6109" spans="2:7" ht="14.25" hidden="1" customHeight="1" x14ac:dyDescent="0.2">
      <c r="B6109" s="26"/>
      <c r="C6109" s="128"/>
      <c r="D6109" s="123"/>
      <c r="E6109" s="27"/>
      <c r="F6109" s="13"/>
      <c r="G6109" s="37"/>
    </row>
    <row r="6110" spans="2:7" ht="14.25" hidden="1" customHeight="1" x14ac:dyDescent="0.2">
      <c r="B6110" s="24"/>
      <c r="C6110" s="127"/>
      <c r="D6110" s="122"/>
      <c r="E6110" s="25"/>
      <c r="F6110" s="11"/>
      <c r="G6110" s="38"/>
    </row>
    <row r="6111" spans="2:7" ht="14.25" hidden="1" customHeight="1" x14ac:dyDescent="0.2">
      <c r="B6111" s="26"/>
      <c r="C6111" s="128"/>
      <c r="D6111" s="123"/>
      <c r="E6111" s="27"/>
      <c r="F6111" s="13"/>
      <c r="G6111" s="34"/>
    </row>
    <row r="6112" spans="2:7" ht="14.25" hidden="1" customHeight="1" x14ac:dyDescent="0.2">
      <c r="B6112" s="24"/>
      <c r="C6112" s="127"/>
      <c r="D6112" s="122"/>
      <c r="E6112" s="25"/>
      <c r="F6112" s="11"/>
      <c r="G6112" s="33"/>
    </row>
    <row r="6113" spans="2:7" ht="14.25" hidden="1" customHeight="1" x14ac:dyDescent="0.2">
      <c r="B6113" s="26"/>
      <c r="C6113" s="128"/>
      <c r="D6113" s="123"/>
      <c r="E6113" s="27"/>
      <c r="F6113" s="13"/>
      <c r="G6113" s="34"/>
    </row>
    <row r="6114" spans="2:7" ht="14.25" hidden="1" customHeight="1" x14ac:dyDescent="0.2">
      <c r="B6114" s="24"/>
      <c r="C6114" s="127"/>
      <c r="D6114" s="122"/>
      <c r="E6114" s="25"/>
      <c r="F6114" s="11"/>
      <c r="G6114" s="33"/>
    </row>
    <row r="6115" spans="2:7" ht="14.25" hidden="1" customHeight="1" x14ac:dyDescent="0.2">
      <c r="B6115" s="26"/>
      <c r="C6115" s="128"/>
      <c r="D6115" s="123"/>
      <c r="E6115" s="27"/>
      <c r="F6115" s="13"/>
      <c r="G6115" s="34"/>
    </row>
    <row r="6116" spans="2:7" ht="14.25" hidden="1" customHeight="1" x14ac:dyDescent="0.2">
      <c r="B6116" s="24"/>
      <c r="C6116" s="127"/>
      <c r="D6116" s="122"/>
      <c r="E6116" s="25"/>
      <c r="F6116" s="11"/>
      <c r="G6116" s="33"/>
    </row>
    <row r="6117" spans="2:7" ht="14.25" hidden="1" customHeight="1" x14ac:dyDescent="0.2">
      <c r="B6117" s="26"/>
      <c r="C6117" s="128"/>
      <c r="D6117" s="123"/>
      <c r="E6117" s="27"/>
      <c r="F6117" s="13"/>
      <c r="G6117" s="34"/>
    </row>
    <row r="6118" spans="2:7" ht="14.25" hidden="1" customHeight="1" x14ac:dyDescent="0.2">
      <c r="B6118" s="24"/>
      <c r="C6118" s="127"/>
      <c r="D6118" s="122"/>
      <c r="E6118" s="25"/>
      <c r="F6118" s="11"/>
      <c r="G6118" s="33"/>
    </row>
    <row r="6119" spans="2:7" ht="14.25" hidden="1" customHeight="1" x14ac:dyDescent="0.2">
      <c r="B6119" s="26"/>
      <c r="C6119" s="128"/>
      <c r="D6119" s="123"/>
      <c r="E6119" s="27"/>
      <c r="F6119" s="13"/>
      <c r="G6119" s="34"/>
    </row>
    <row r="6120" spans="2:7" ht="14.25" hidden="1" customHeight="1" x14ac:dyDescent="0.2">
      <c r="B6120" s="24"/>
      <c r="C6120" s="127"/>
      <c r="D6120" s="122"/>
      <c r="E6120" s="25"/>
      <c r="F6120" s="11"/>
      <c r="G6120" s="33"/>
    </row>
    <row r="6121" spans="2:7" ht="14.25" hidden="1" customHeight="1" x14ac:dyDescent="0.2">
      <c r="B6121" s="26"/>
      <c r="C6121" s="128"/>
      <c r="D6121" s="123"/>
      <c r="E6121" s="27"/>
      <c r="F6121" s="13"/>
      <c r="G6121" s="34"/>
    </row>
    <row r="6122" spans="2:7" ht="14.25" hidden="1" customHeight="1" x14ac:dyDescent="0.2">
      <c r="B6122" s="24"/>
      <c r="C6122" s="127"/>
      <c r="D6122" s="122"/>
      <c r="E6122" s="25"/>
      <c r="F6122" s="11"/>
      <c r="G6122" s="33"/>
    </row>
    <row r="6123" spans="2:7" ht="14.25" hidden="1" customHeight="1" x14ac:dyDescent="0.2">
      <c r="B6123" s="26"/>
      <c r="C6123" s="128"/>
      <c r="D6123" s="123"/>
      <c r="E6123" s="27"/>
      <c r="F6123" s="13"/>
      <c r="G6123" s="34"/>
    </row>
    <row r="6124" spans="2:7" ht="14.25" hidden="1" customHeight="1" x14ac:dyDescent="0.2">
      <c r="B6124" s="24"/>
      <c r="C6124" s="127"/>
      <c r="D6124" s="122"/>
      <c r="E6124" s="25"/>
      <c r="F6124" s="11"/>
      <c r="G6124" s="33"/>
    </row>
    <row r="6125" spans="2:7" ht="14.25" hidden="1" customHeight="1" x14ac:dyDescent="0.2">
      <c r="B6125" s="26"/>
      <c r="C6125" s="128"/>
      <c r="D6125" s="123"/>
      <c r="E6125" s="27"/>
      <c r="F6125" s="13"/>
      <c r="G6125" s="34"/>
    </row>
    <row r="6126" spans="2:7" ht="14.25" hidden="1" customHeight="1" x14ac:dyDescent="0.2">
      <c r="B6126" s="54"/>
      <c r="C6126" s="129"/>
      <c r="D6126" s="124"/>
      <c r="E6126" s="55"/>
      <c r="F6126" s="56"/>
      <c r="G6126" s="57"/>
    </row>
    <row r="6127" spans="2:7" ht="14.25" hidden="1" customHeight="1" x14ac:dyDescent="0.2">
      <c r="B6127" s="22"/>
      <c r="C6127" s="126"/>
      <c r="D6127" s="121"/>
      <c r="E6127" s="23"/>
      <c r="F6127" s="20"/>
      <c r="G6127" s="32"/>
    </row>
    <row r="6128" spans="2:7" ht="14.25" hidden="1" customHeight="1" x14ac:dyDescent="0.2">
      <c r="B6128" s="24"/>
      <c r="C6128" s="127"/>
      <c r="D6128" s="122"/>
      <c r="E6128" s="25"/>
      <c r="F6128" s="11"/>
      <c r="G6128" s="33"/>
    </row>
    <row r="6129" spans="2:7" ht="14.25" hidden="1" customHeight="1" x14ac:dyDescent="0.2">
      <c r="B6129" s="26"/>
      <c r="C6129" s="128"/>
      <c r="D6129" s="123"/>
      <c r="E6129" s="27"/>
      <c r="F6129" s="13"/>
      <c r="G6129" s="34"/>
    </row>
    <row r="6130" spans="2:7" ht="14.25" hidden="1" customHeight="1" x14ac:dyDescent="0.2">
      <c r="B6130" s="24"/>
      <c r="C6130" s="127"/>
      <c r="D6130" s="122"/>
      <c r="E6130" s="25"/>
      <c r="F6130" s="11"/>
      <c r="G6130" s="33"/>
    </row>
    <row r="6131" spans="2:7" ht="14.25" hidden="1" customHeight="1" x14ac:dyDescent="0.2">
      <c r="B6131" s="26"/>
      <c r="C6131" s="128"/>
      <c r="D6131" s="123"/>
      <c r="E6131" s="27"/>
      <c r="F6131" s="13"/>
      <c r="G6131" s="34"/>
    </row>
    <row r="6132" spans="2:7" ht="14.25" hidden="1" customHeight="1" x14ac:dyDescent="0.2">
      <c r="B6132" s="24"/>
      <c r="C6132" s="127"/>
      <c r="D6132" s="122"/>
      <c r="E6132" s="25"/>
      <c r="F6132" s="11"/>
      <c r="G6132" s="33"/>
    </row>
    <row r="6133" spans="2:7" ht="14.25" hidden="1" customHeight="1" x14ac:dyDescent="0.2">
      <c r="B6133" s="26"/>
      <c r="C6133" s="128"/>
      <c r="D6133" s="123"/>
      <c r="E6133" s="27"/>
      <c r="F6133" s="13"/>
      <c r="G6133" s="34"/>
    </row>
    <row r="6134" spans="2:7" ht="14.25" hidden="1" customHeight="1" x14ac:dyDescent="0.2">
      <c r="B6134" s="24"/>
      <c r="C6134" s="127"/>
      <c r="D6134" s="122"/>
      <c r="E6134" s="25"/>
      <c r="F6134" s="11"/>
      <c r="G6134" s="33"/>
    </row>
    <row r="6135" spans="2:7" ht="14.25" hidden="1" customHeight="1" x14ac:dyDescent="0.2">
      <c r="B6135" s="26"/>
      <c r="C6135" s="128"/>
      <c r="D6135" s="123"/>
      <c r="E6135" s="27"/>
      <c r="F6135" s="13"/>
      <c r="G6135" s="34"/>
    </row>
    <row r="6136" spans="2:7" ht="14.25" hidden="1" customHeight="1" x14ac:dyDescent="0.2">
      <c r="B6136" s="24"/>
      <c r="C6136" s="127"/>
      <c r="D6136" s="122"/>
      <c r="E6136" s="25"/>
      <c r="F6136" s="11"/>
      <c r="G6136" s="33"/>
    </row>
    <row r="6137" spans="2:7" ht="14.25" hidden="1" customHeight="1" x14ac:dyDescent="0.2">
      <c r="B6137" s="26"/>
      <c r="C6137" s="128"/>
      <c r="D6137" s="123"/>
      <c r="E6137" s="27"/>
      <c r="F6137" s="13"/>
      <c r="G6137" s="34"/>
    </row>
    <row r="6138" spans="2:7" ht="14.25" hidden="1" customHeight="1" x14ac:dyDescent="0.2">
      <c r="B6138" s="24"/>
      <c r="C6138" s="127"/>
      <c r="D6138" s="122"/>
      <c r="E6138" s="25"/>
      <c r="F6138" s="11"/>
      <c r="G6138" s="33"/>
    </row>
    <row r="6139" spans="2:7" ht="14.25" hidden="1" customHeight="1" x14ac:dyDescent="0.2">
      <c r="B6139" s="26"/>
      <c r="C6139" s="128"/>
      <c r="D6139" s="123"/>
      <c r="E6139" s="27"/>
      <c r="F6139" s="13"/>
      <c r="G6139" s="34"/>
    </row>
    <row r="6140" spans="2:7" ht="14.25" hidden="1" customHeight="1" x14ac:dyDescent="0.2">
      <c r="B6140" s="24"/>
      <c r="C6140" s="127"/>
      <c r="D6140" s="122"/>
      <c r="E6140" s="25"/>
      <c r="F6140" s="11"/>
      <c r="G6140" s="33"/>
    </row>
    <row r="6141" spans="2:7" ht="14.25" hidden="1" customHeight="1" x14ac:dyDescent="0.2">
      <c r="B6141" s="26"/>
      <c r="C6141" s="128"/>
      <c r="D6141" s="123"/>
      <c r="E6141" s="27"/>
      <c r="F6141" s="13"/>
      <c r="G6141" s="34"/>
    </row>
    <row r="6142" spans="2:7" ht="14.25" hidden="1" customHeight="1" x14ac:dyDescent="0.2">
      <c r="B6142" s="24"/>
      <c r="C6142" s="127"/>
      <c r="D6142" s="122"/>
      <c r="E6142" s="25"/>
      <c r="F6142" s="11"/>
      <c r="G6142" s="33"/>
    </row>
    <row r="6143" spans="2:7" ht="14.25" hidden="1" customHeight="1" x14ac:dyDescent="0.2">
      <c r="B6143" s="26"/>
      <c r="C6143" s="128"/>
      <c r="D6143" s="123"/>
      <c r="E6143" s="27"/>
      <c r="F6143" s="13"/>
      <c r="G6143" s="34"/>
    </row>
    <row r="6144" spans="2:7" ht="14.25" hidden="1" customHeight="1" x14ac:dyDescent="0.2">
      <c r="B6144" s="24"/>
      <c r="C6144" s="127"/>
      <c r="D6144" s="122"/>
      <c r="E6144" s="25"/>
      <c r="F6144" s="11"/>
      <c r="G6144" s="33"/>
    </row>
    <row r="6145" spans="2:7" ht="14.25" hidden="1" customHeight="1" x14ac:dyDescent="0.2">
      <c r="B6145" s="26"/>
      <c r="C6145" s="128"/>
      <c r="D6145" s="123"/>
      <c r="E6145" s="27"/>
      <c r="F6145" s="13"/>
      <c r="G6145" s="34"/>
    </row>
    <row r="6146" spans="2:7" ht="14.25" hidden="1" customHeight="1" x14ac:dyDescent="0.2">
      <c r="B6146" s="24"/>
      <c r="C6146" s="127"/>
      <c r="D6146" s="122"/>
      <c r="E6146" s="25"/>
      <c r="F6146" s="11"/>
      <c r="G6146" s="33"/>
    </row>
    <row r="6147" spans="2:7" ht="14.25" hidden="1" customHeight="1" x14ac:dyDescent="0.2">
      <c r="B6147" s="26"/>
      <c r="C6147" s="128"/>
      <c r="D6147" s="123"/>
      <c r="E6147" s="27"/>
      <c r="F6147" s="13"/>
      <c r="G6147" s="34"/>
    </row>
    <row r="6148" spans="2:7" ht="14.25" hidden="1" customHeight="1" x14ac:dyDescent="0.2">
      <c r="B6148" s="24"/>
      <c r="C6148" s="127"/>
      <c r="D6148" s="122"/>
      <c r="E6148" s="25"/>
      <c r="F6148" s="11"/>
      <c r="G6148" s="33"/>
    </row>
    <row r="6149" spans="2:7" ht="14.25" hidden="1" customHeight="1" x14ac:dyDescent="0.2">
      <c r="B6149" s="26"/>
      <c r="C6149" s="128"/>
      <c r="D6149" s="123"/>
      <c r="E6149" s="27"/>
      <c r="F6149" s="13"/>
      <c r="G6149" s="34"/>
    </row>
    <row r="6150" spans="2:7" ht="14.25" hidden="1" customHeight="1" x14ac:dyDescent="0.2">
      <c r="B6150" s="24"/>
      <c r="C6150" s="127"/>
      <c r="D6150" s="122"/>
      <c r="E6150" s="25"/>
      <c r="F6150" s="11"/>
      <c r="G6150" s="33"/>
    </row>
    <row r="6151" spans="2:7" ht="14.25" hidden="1" customHeight="1" x14ac:dyDescent="0.2">
      <c r="B6151" s="26"/>
      <c r="C6151" s="128"/>
      <c r="D6151" s="123"/>
      <c r="E6151" s="27"/>
      <c r="F6151" s="13"/>
      <c r="G6151" s="34"/>
    </row>
    <row r="6152" spans="2:7" ht="14.25" hidden="1" customHeight="1" x14ac:dyDescent="0.2">
      <c r="B6152" s="24"/>
      <c r="C6152" s="127"/>
      <c r="D6152" s="122"/>
      <c r="E6152" s="25"/>
      <c r="F6152" s="11"/>
      <c r="G6152" s="33"/>
    </row>
    <row r="6153" spans="2:7" ht="14.25" hidden="1" customHeight="1" x14ac:dyDescent="0.2">
      <c r="B6153" s="26"/>
      <c r="C6153" s="128"/>
      <c r="D6153" s="123"/>
      <c r="E6153" s="27"/>
      <c r="F6153" s="13"/>
      <c r="G6153" s="34"/>
    </row>
    <row r="6154" spans="2:7" ht="14.25" hidden="1" customHeight="1" x14ac:dyDescent="0.2">
      <c r="B6154" s="24"/>
      <c r="C6154" s="127"/>
      <c r="D6154" s="122"/>
      <c r="E6154" s="25"/>
      <c r="F6154" s="11"/>
      <c r="G6154" s="33"/>
    </row>
    <row r="6155" spans="2:7" ht="14.25" hidden="1" customHeight="1" x14ac:dyDescent="0.2">
      <c r="B6155" s="26"/>
      <c r="C6155" s="128"/>
      <c r="D6155" s="123"/>
      <c r="E6155" s="27"/>
      <c r="F6155" s="13"/>
      <c r="G6155" s="34"/>
    </row>
    <row r="6156" spans="2:7" ht="14.25" hidden="1" customHeight="1" x14ac:dyDescent="0.2">
      <c r="B6156" s="24"/>
      <c r="C6156" s="127"/>
      <c r="D6156" s="122"/>
      <c r="E6156" s="25"/>
      <c r="F6156" s="11"/>
      <c r="G6156" s="33"/>
    </row>
    <row r="6157" spans="2:7" ht="14.25" hidden="1" customHeight="1" x14ac:dyDescent="0.2">
      <c r="B6157" s="26"/>
      <c r="C6157" s="128"/>
      <c r="D6157" s="123"/>
      <c r="E6157" s="27"/>
      <c r="F6157" s="13"/>
      <c r="G6157" s="34"/>
    </row>
    <row r="6158" spans="2:7" ht="14.25" hidden="1" customHeight="1" x14ac:dyDescent="0.2">
      <c r="B6158" s="24"/>
      <c r="C6158" s="127"/>
      <c r="D6158" s="122"/>
      <c r="E6158" s="25"/>
      <c r="F6158" s="11"/>
      <c r="G6158" s="33"/>
    </row>
    <row r="6159" spans="2:7" ht="14.25" hidden="1" customHeight="1" x14ac:dyDescent="0.2">
      <c r="B6159" s="26"/>
      <c r="C6159" s="128"/>
      <c r="D6159" s="123"/>
      <c r="E6159" s="27"/>
      <c r="F6159" s="13"/>
      <c r="G6159" s="34"/>
    </row>
    <row r="6160" spans="2:7" ht="14.25" hidden="1" customHeight="1" x14ac:dyDescent="0.2">
      <c r="B6160" s="24"/>
      <c r="C6160" s="127"/>
      <c r="D6160" s="122"/>
      <c r="E6160" s="25"/>
      <c r="F6160" s="11"/>
      <c r="G6160" s="33"/>
    </row>
    <row r="6161" spans="2:7" ht="14.25" hidden="1" customHeight="1" x14ac:dyDescent="0.2">
      <c r="B6161" s="26"/>
      <c r="C6161" s="128"/>
      <c r="D6161" s="123"/>
      <c r="E6161" s="27"/>
      <c r="F6161" s="13"/>
      <c r="G6161" s="34"/>
    </row>
    <row r="6162" spans="2:7" ht="14.25" hidden="1" customHeight="1" x14ac:dyDescent="0.2">
      <c r="B6162" s="24"/>
      <c r="C6162" s="127"/>
      <c r="D6162" s="122"/>
      <c r="E6162" s="25"/>
      <c r="F6162" s="11"/>
      <c r="G6162" s="33"/>
    </row>
    <row r="6163" spans="2:7" ht="14.25" hidden="1" customHeight="1" x14ac:dyDescent="0.2">
      <c r="B6163" s="26"/>
      <c r="C6163" s="128"/>
      <c r="D6163" s="123"/>
      <c r="E6163" s="27"/>
      <c r="F6163" s="13"/>
      <c r="G6163" s="34"/>
    </row>
    <row r="6164" spans="2:7" ht="14.25" hidden="1" customHeight="1" x14ac:dyDescent="0.2">
      <c r="B6164" s="24"/>
      <c r="C6164" s="127"/>
      <c r="D6164" s="122"/>
      <c r="E6164" s="25"/>
      <c r="F6164" s="11"/>
      <c r="G6164" s="33"/>
    </row>
    <row r="6165" spans="2:7" ht="14.25" hidden="1" customHeight="1" x14ac:dyDescent="0.2">
      <c r="B6165" s="26"/>
      <c r="C6165" s="128"/>
      <c r="D6165" s="123"/>
      <c r="E6165" s="27"/>
      <c r="F6165" s="13"/>
      <c r="G6165" s="34"/>
    </row>
    <row r="6166" spans="2:7" ht="14.25" hidden="1" customHeight="1" x14ac:dyDescent="0.2">
      <c r="B6166" s="24"/>
      <c r="C6166" s="127"/>
      <c r="D6166" s="122"/>
      <c r="E6166" s="25"/>
      <c r="F6166" s="11"/>
      <c r="G6166" s="33"/>
    </row>
    <row r="6167" spans="2:7" ht="14.25" hidden="1" customHeight="1" x14ac:dyDescent="0.2">
      <c r="B6167" s="26"/>
      <c r="C6167" s="128"/>
      <c r="D6167" s="123"/>
      <c r="E6167" s="27"/>
      <c r="F6167" s="13"/>
      <c r="G6167" s="34"/>
    </row>
    <row r="6168" spans="2:7" ht="14.25" hidden="1" customHeight="1" x14ac:dyDescent="0.2">
      <c r="B6168" s="24"/>
      <c r="C6168" s="127"/>
      <c r="D6168" s="122"/>
      <c r="E6168" s="25"/>
      <c r="F6168" s="11"/>
      <c r="G6168" s="33"/>
    </row>
    <row r="6169" spans="2:7" ht="14.25" hidden="1" customHeight="1" x14ac:dyDescent="0.2">
      <c r="B6169" s="26"/>
      <c r="C6169" s="128"/>
      <c r="D6169" s="123"/>
      <c r="E6169" s="27"/>
      <c r="F6169" s="13"/>
      <c r="G6169" s="34"/>
    </row>
    <row r="6170" spans="2:7" ht="14.25" hidden="1" customHeight="1" x14ac:dyDescent="0.2">
      <c r="B6170" s="24"/>
      <c r="C6170" s="127"/>
      <c r="D6170" s="122"/>
      <c r="E6170" s="25"/>
      <c r="F6170" s="11"/>
      <c r="G6170" s="33"/>
    </row>
    <row r="6171" spans="2:7" ht="14.25" hidden="1" customHeight="1" x14ac:dyDescent="0.2">
      <c r="B6171" s="26"/>
      <c r="C6171" s="128"/>
      <c r="D6171" s="123"/>
      <c r="E6171" s="27"/>
      <c r="F6171" s="29"/>
      <c r="G6171" s="35"/>
    </row>
    <row r="6172" spans="2:7" ht="14.25" hidden="1" customHeight="1" x14ac:dyDescent="0.2">
      <c r="B6172" s="24"/>
      <c r="C6172" s="127"/>
      <c r="D6172" s="122"/>
      <c r="E6172" s="25"/>
      <c r="F6172" s="28"/>
      <c r="G6172" s="36"/>
    </row>
    <row r="6173" spans="2:7" ht="14.25" hidden="1" customHeight="1" x14ac:dyDescent="0.2">
      <c r="B6173" s="26"/>
      <c r="C6173" s="128"/>
      <c r="D6173" s="123"/>
      <c r="E6173" s="27"/>
      <c r="F6173" s="29"/>
      <c r="G6173" s="35"/>
    </row>
    <row r="6174" spans="2:7" ht="14.25" hidden="1" customHeight="1" x14ac:dyDescent="0.2">
      <c r="B6174" s="24"/>
      <c r="C6174" s="127"/>
      <c r="D6174" s="122"/>
      <c r="E6174" s="25"/>
      <c r="F6174" s="28"/>
      <c r="G6174" s="36"/>
    </row>
    <row r="6175" spans="2:7" ht="14.25" hidden="1" customHeight="1" x14ac:dyDescent="0.2">
      <c r="B6175" s="26"/>
      <c r="C6175" s="128"/>
      <c r="D6175" s="123"/>
      <c r="E6175" s="27"/>
      <c r="F6175" s="29"/>
      <c r="G6175" s="35"/>
    </row>
    <row r="6176" spans="2:7" ht="14.25" hidden="1" customHeight="1" x14ac:dyDescent="0.2">
      <c r="B6176" s="24"/>
      <c r="C6176" s="127"/>
      <c r="D6176" s="122"/>
      <c r="E6176" s="25"/>
      <c r="F6176" s="28"/>
      <c r="G6176" s="36"/>
    </row>
    <row r="6177" spans="2:7" ht="14.25" hidden="1" customHeight="1" x14ac:dyDescent="0.2">
      <c r="B6177" s="26"/>
      <c r="C6177" s="128"/>
      <c r="D6177" s="123"/>
      <c r="E6177" s="27"/>
      <c r="F6177" s="29"/>
      <c r="G6177" s="35"/>
    </row>
    <row r="6178" spans="2:7" ht="14.25" hidden="1" customHeight="1" x14ac:dyDescent="0.2">
      <c r="B6178" s="24"/>
      <c r="C6178" s="127"/>
      <c r="D6178" s="122"/>
      <c r="E6178" s="25"/>
      <c r="F6178" s="28"/>
      <c r="G6178" s="36"/>
    </row>
    <row r="6179" spans="2:7" ht="14.25" hidden="1" customHeight="1" x14ac:dyDescent="0.2">
      <c r="B6179" s="26"/>
      <c r="C6179" s="128"/>
      <c r="D6179" s="123"/>
      <c r="E6179" s="27"/>
      <c r="F6179" s="29"/>
      <c r="G6179" s="35"/>
    </row>
    <row r="6180" spans="2:7" ht="14.25" hidden="1" customHeight="1" x14ac:dyDescent="0.2">
      <c r="B6180" s="24"/>
      <c r="C6180" s="127"/>
      <c r="D6180" s="122"/>
      <c r="E6180" s="25"/>
      <c r="F6180" s="28"/>
      <c r="G6180" s="36"/>
    </row>
    <row r="6181" spans="2:7" ht="14.25" hidden="1" customHeight="1" x14ac:dyDescent="0.2">
      <c r="B6181" s="26"/>
      <c r="C6181" s="128"/>
      <c r="D6181" s="123"/>
      <c r="E6181" s="27"/>
      <c r="F6181" s="29"/>
      <c r="G6181" s="35"/>
    </row>
    <row r="6182" spans="2:7" ht="14.25" hidden="1" customHeight="1" x14ac:dyDescent="0.2">
      <c r="B6182" s="24"/>
      <c r="C6182" s="127"/>
      <c r="D6182" s="122"/>
      <c r="E6182" s="25"/>
      <c r="F6182" s="28"/>
      <c r="G6182" s="36"/>
    </row>
    <row r="6183" spans="2:7" ht="14.25" hidden="1" customHeight="1" x14ac:dyDescent="0.2">
      <c r="B6183" s="26"/>
      <c r="C6183" s="128"/>
      <c r="D6183" s="123"/>
      <c r="E6183" s="27"/>
      <c r="F6183" s="29"/>
      <c r="G6183" s="35"/>
    </row>
    <row r="6184" spans="2:7" ht="14.25" hidden="1" customHeight="1" x14ac:dyDescent="0.2">
      <c r="B6184" s="24"/>
      <c r="C6184" s="127"/>
      <c r="D6184" s="122"/>
      <c r="E6184" s="25"/>
      <c r="F6184" s="28"/>
      <c r="G6184" s="36"/>
    </row>
    <row r="6185" spans="2:7" ht="14.25" hidden="1" customHeight="1" x14ac:dyDescent="0.2">
      <c r="B6185" s="26"/>
      <c r="C6185" s="128"/>
      <c r="D6185" s="123"/>
      <c r="E6185" s="27"/>
      <c r="F6185" s="29"/>
      <c r="G6185" s="35"/>
    </row>
    <row r="6186" spans="2:7" ht="14.25" hidden="1" customHeight="1" x14ac:dyDescent="0.2">
      <c r="B6186" s="24"/>
      <c r="C6186" s="127"/>
      <c r="D6186" s="122"/>
      <c r="E6186" s="25"/>
      <c r="F6186" s="28"/>
      <c r="G6186" s="36"/>
    </row>
    <row r="6187" spans="2:7" ht="14.25" hidden="1" customHeight="1" x14ac:dyDescent="0.2">
      <c r="B6187" s="26"/>
      <c r="C6187" s="128"/>
      <c r="D6187" s="123"/>
      <c r="E6187" s="27"/>
      <c r="F6187" s="29"/>
      <c r="G6187" s="35"/>
    </row>
    <row r="6188" spans="2:7" ht="14.25" hidden="1" customHeight="1" x14ac:dyDescent="0.2">
      <c r="B6188" s="24"/>
      <c r="C6188" s="127"/>
      <c r="D6188" s="122"/>
      <c r="E6188" s="25"/>
      <c r="F6188" s="28"/>
      <c r="G6188" s="36"/>
    </row>
    <row r="6189" spans="2:7" ht="14.25" hidden="1" customHeight="1" x14ac:dyDescent="0.2">
      <c r="B6189" s="26"/>
      <c r="C6189" s="128"/>
      <c r="D6189" s="123"/>
      <c r="E6189" s="27"/>
      <c r="F6189" s="29"/>
      <c r="G6189" s="35"/>
    </row>
    <row r="6190" spans="2:7" ht="14.25" hidden="1" customHeight="1" x14ac:dyDescent="0.2">
      <c r="B6190" s="24"/>
      <c r="C6190" s="127"/>
      <c r="D6190" s="122"/>
      <c r="E6190" s="25"/>
      <c r="F6190" s="28"/>
      <c r="G6190" s="36"/>
    </row>
    <row r="6191" spans="2:7" ht="14.25" hidden="1" customHeight="1" x14ac:dyDescent="0.2">
      <c r="B6191" s="26"/>
      <c r="C6191" s="128"/>
      <c r="D6191" s="123"/>
      <c r="E6191" s="27"/>
      <c r="F6191" s="29"/>
      <c r="G6191" s="35"/>
    </row>
    <row r="6192" spans="2:7" ht="14.25" hidden="1" customHeight="1" x14ac:dyDescent="0.2">
      <c r="B6192" s="24"/>
      <c r="C6192" s="127"/>
      <c r="D6192" s="122"/>
      <c r="E6192" s="25"/>
      <c r="F6192" s="28"/>
      <c r="G6192" s="36"/>
    </row>
    <row r="6193" spans="2:7" ht="14.25" hidden="1" customHeight="1" x14ac:dyDescent="0.2">
      <c r="B6193" s="26"/>
      <c r="C6193" s="128"/>
      <c r="D6193" s="123"/>
      <c r="E6193" s="27"/>
      <c r="F6193" s="29"/>
      <c r="G6193" s="35"/>
    </row>
    <row r="6194" spans="2:7" ht="14.25" hidden="1" customHeight="1" x14ac:dyDescent="0.2">
      <c r="B6194" s="24"/>
      <c r="C6194" s="127"/>
      <c r="D6194" s="122"/>
      <c r="E6194" s="25"/>
      <c r="F6194" s="28"/>
      <c r="G6194" s="36"/>
    </row>
    <row r="6195" spans="2:7" ht="14.25" hidden="1" customHeight="1" x14ac:dyDescent="0.2">
      <c r="B6195" s="26"/>
      <c r="C6195" s="128"/>
      <c r="D6195" s="123"/>
      <c r="E6195" s="27"/>
      <c r="F6195" s="13"/>
      <c r="G6195" s="34"/>
    </row>
    <row r="6196" spans="2:7" ht="14.25" hidden="1" customHeight="1" x14ac:dyDescent="0.2">
      <c r="B6196" s="24"/>
      <c r="C6196" s="127"/>
      <c r="D6196" s="122"/>
      <c r="E6196" s="25"/>
      <c r="F6196" s="11"/>
      <c r="G6196" s="33"/>
    </row>
    <row r="6197" spans="2:7" ht="14.25" hidden="1" customHeight="1" x14ac:dyDescent="0.2">
      <c r="B6197" s="26"/>
      <c r="C6197" s="128"/>
      <c r="D6197" s="123"/>
      <c r="E6197" s="27"/>
      <c r="F6197" s="13"/>
      <c r="G6197" s="34"/>
    </row>
    <row r="6198" spans="2:7" ht="14.25" hidden="1" customHeight="1" x14ac:dyDescent="0.2">
      <c r="B6198" s="24"/>
      <c r="C6198" s="127"/>
      <c r="D6198" s="122"/>
      <c r="E6198" s="25"/>
      <c r="F6198" s="11"/>
      <c r="G6198" s="33"/>
    </row>
    <row r="6199" spans="2:7" ht="14.25" hidden="1" customHeight="1" x14ac:dyDescent="0.2">
      <c r="B6199" s="26"/>
      <c r="C6199" s="128"/>
      <c r="D6199" s="123"/>
      <c r="E6199" s="27"/>
      <c r="F6199" s="13"/>
      <c r="G6199" s="34"/>
    </row>
    <row r="6200" spans="2:7" ht="14.25" hidden="1" customHeight="1" x14ac:dyDescent="0.2">
      <c r="B6200" s="24"/>
      <c r="C6200" s="127"/>
      <c r="D6200" s="122"/>
      <c r="E6200" s="25"/>
      <c r="F6200" s="11"/>
      <c r="G6200" s="33"/>
    </row>
    <row r="6201" spans="2:7" ht="14.25" hidden="1" customHeight="1" x14ac:dyDescent="0.2">
      <c r="B6201" s="26"/>
      <c r="C6201" s="128"/>
      <c r="D6201" s="123"/>
      <c r="E6201" s="27"/>
      <c r="F6201" s="13"/>
      <c r="G6201" s="34"/>
    </row>
    <row r="6202" spans="2:7" ht="14.25" hidden="1" customHeight="1" x14ac:dyDescent="0.2">
      <c r="B6202" s="24"/>
      <c r="C6202" s="127"/>
      <c r="D6202" s="122"/>
      <c r="E6202" s="25"/>
      <c r="F6202" s="11"/>
      <c r="G6202" s="33"/>
    </row>
    <row r="6203" spans="2:7" ht="14.25" hidden="1" customHeight="1" x14ac:dyDescent="0.2">
      <c r="B6203" s="26"/>
      <c r="C6203" s="128"/>
      <c r="D6203" s="123"/>
      <c r="E6203" s="27"/>
      <c r="F6203" s="13"/>
      <c r="G6203" s="34"/>
    </row>
    <row r="6204" spans="2:7" ht="14.25" hidden="1" customHeight="1" x14ac:dyDescent="0.2">
      <c r="B6204" s="24"/>
      <c r="C6204" s="127"/>
      <c r="D6204" s="122"/>
      <c r="E6204" s="25"/>
      <c r="F6204" s="11"/>
      <c r="G6204" s="33"/>
    </row>
    <row r="6205" spans="2:7" ht="14.25" hidden="1" customHeight="1" x14ac:dyDescent="0.2">
      <c r="B6205" s="26"/>
      <c r="C6205" s="128"/>
      <c r="D6205" s="123"/>
      <c r="E6205" s="27"/>
      <c r="F6205" s="13"/>
      <c r="G6205" s="34"/>
    </row>
    <row r="6206" spans="2:7" ht="14.25" hidden="1" customHeight="1" x14ac:dyDescent="0.2">
      <c r="B6206" s="24"/>
      <c r="C6206" s="127"/>
      <c r="D6206" s="122"/>
      <c r="E6206" s="25"/>
      <c r="F6206" s="11"/>
      <c r="G6206" s="33"/>
    </row>
    <row r="6207" spans="2:7" ht="14.25" hidden="1" customHeight="1" x14ac:dyDescent="0.2">
      <c r="B6207" s="26"/>
      <c r="C6207" s="128"/>
      <c r="D6207" s="123"/>
      <c r="E6207" s="27"/>
      <c r="F6207" s="13"/>
      <c r="G6207" s="34"/>
    </row>
    <row r="6208" spans="2:7" ht="14.25" hidden="1" customHeight="1" x14ac:dyDescent="0.2">
      <c r="B6208" s="24"/>
      <c r="C6208" s="127"/>
      <c r="D6208" s="122"/>
      <c r="E6208" s="25"/>
      <c r="F6208" s="11"/>
      <c r="G6208" s="33"/>
    </row>
    <row r="6209" spans="2:7" ht="14.25" hidden="1" customHeight="1" x14ac:dyDescent="0.2">
      <c r="B6209" s="26"/>
      <c r="C6209" s="128"/>
      <c r="D6209" s="123"/>
      <c r="E6209" s="27"/>
      <c r="F6209" s="13"/>
      <c r="G6209" s="34"/>
    </row>
    <row r="6210" spans="2:7" ht="14.25" hidden="1" customHeight="1" x14ac:dyDescent="0.2">
      <c r="B6210" s="24"/>
      <c r="C6210" s="127"/>
      <c r="D6210" s="122"/>
      <c r="E6210" s="25"/>
      <c r="F6210" s="11"/>
      <c r="G6210" s="33"/>
    </row>
    <row r="6211" spans="2:7" ht="14.25" hidden="1" customHeight="1" x14ac:dyDescent="0.2">
      <c r="B6211" s="26"/>
      <c r="C6211" s="128"/>
      <c r="D6211" s="123"/>
      <c r="E6211" s="27"/>
      <c r="F6211" s="13"/>
      <c r="G6211" s="34"/>
    </row>
    <row r="6212" spans="2:7" ht="14.25" hidden="1" customHeight="1" x14ac:dyDescent="0.2">
      <c r="B6212" s="24"/>
      <c r="C6212" s="127"/>
      <c r="D6212" s="122"/>
      <c r="E6212" s="25"/>
      <c r="F6212" s="11"/>
      <c r="G6212" s="33"/>
    </row>
    <row r="6213" spans="2:7" ht="14.25" hidden="1" customHeight="1" x14ac:dyDescent="0.2">
      <c r="B6213" s="26"/>
      <c r="C6213" s="128"/>
      <c r="D6213" s="123"/>
      <c r="E6213" s="27"/>
      <c r="F6213" s="13"/>
      <c r="G6213" s="34"/>
    </row>
    <row r="6214" spans="2:7" ht="14.25" hidden="1" customHeight="1" x14ac:dyDescent="0.2">
      <c r="B6214" s="24"/>
      <c r="C6214" s="127"/>
      <c r="D6214" s="122"/>
      <c r="E6214" s="25"/>
      <c r="F6214" s="11"/>
      <c r="G6214" s="33"/>
    </row>
    <row r="6215" spans="2:7" ht="14.25" hidden="1" customHeight="1" x14ac:dyDescent="0.2">
      <c r="B6215" s="26"/>
      <c r="C6215" s="128"/>
      <c r="D6215" s="123"/>
      <c r="E6215" s="27"/>
      <c r="F6215" s="13"/>
      <c r="G6215" s="34"/>
    </row>
    <row r="6216" spans="2:7" ht="14.25" hidden="1" customHeight="1" x14ac:dyDescent="0.2">
      <c r="B6216" s="24"/>
      <c r="C6216" s="127"/>
      <c r="D6216" s="122"/>
      <c r="E6216" s="25"/>
      <c r="F6216" s="11"/>
      <c r="G6216" s="33"/>
    </row>
    <row r="6217" spans="2:7" ht="14.25" hidden="1" customHeight="1" x14ac:dyDescent="0.2">
      <c r="B6217" s="26"/>
      <c r="C6217" s="128"/>
      <c r="D6217" s="123"/>
      <c r="E6217" s="27"/>
      <c r="F6217" s="13"/>
      <c r="G6217" s="34"/>
    </row>
    <row r="6218" spans="2:7" ht="14.25" hidden="1" customHeight="1" x14ac:dyDescent="0.2">
      <c r="B6218" s="24"/>
      <c r="C6218" s="127"/>
      <c r="D6218" s="122"/>
      <c r="E6218" s="25"/>
      <c r="F6218" s="11"/>
      <c r="G6218" s="33"/>
    </row>
    <row r="6219" spans="2:7" ht="14.25" hidden="1" customHeight="1" x14ac:dyDescent="0.2">
      <c r="B6219" s="26"/>
      <c r="C6219" s="128"/>
      <c r="D6219" s="123"/>
      <c r="E6219" s="27"/>
      <c r="F6219" s="13"/>
      <c r="G6219" s="37"/>
    </row>
    <row r="6220" spans="2:7" ht="14.25" hidden="1" customHeight="1" x14ac:dyDescent="0.2">
      <c r="B6220" s="24"/>
      <c r="C6220" s="127"/>
      <c r="D6220" s="122"/>
      <c r="E6220" s="25"/>
      <c r="F6220" s="11"/>
      <c r="G6220" s="38"/>
    </row>
    <row r="6221" spans="2:7" ht="14.25" hidden="1" customHeight="1" x14ac:dyDescent="0.2">
      <c r="B6221" s="26"/>
      <c r="C6221" s="128"/>
      <c r="D6221" s="123"/>
      <c r="E6221" s="27"/>
      <c r="F6221" s="13"/>
      <c r="G6221" s="37"/>
    </row>
    <row r="6222" spans="2:7" ht="14.25" hidden="1" customHeight="1" x14ac:dyDescent="0.2">
      <c r="B6222" s="24"/>
      <c r="C6222" s="127"/>
      <c r="D6222" s="122"/>
      <c r="E6222" s="25"/>
      <c r="F6222" s="11"/>
      <c r="G6222" s="38"/>
    </row>
    <row r="6223" spans="2:7" ht="14.25" hidden="1" customHeight="1" x14ac:dyDescent="0.2">
      <c r="B6223" s="26"/>
      <c r="C6223" s="128"/>
      <c r="D6223" s="123"/>
      <c r="E6223" s="27"/>
      <c r="F6223" s="13"/>
      <c r="G6223" s="37"/>
    </row>
    <row r="6224" spans="2:7" ht="14.25" hidden="1" customHeight="1" x14ac:dyDescent="0.2">
      <c r="B6224" s="24"/>
      <c r="C6224" s="127"/>
      <c r="D6224" s="122"/>
      <c r="E6224" s="25"/>
      <c r="F6224" s="11"/>
      <c r="G6224" s="38"/>
    </row>
    <row r="6225" spans="2:7" ht="14.25" hidden="1" customHeight="1" x14ac:dyDescent="0.2">
      <c r="B6225" s="26"/>
      <c r="C6225" s="128"/>
      <c r="D6225" s="123"/>
      <c r="E6225" s="27"/>
      <c r="F6225" s="13"/>
      <c r="G6225" s="37"/>
    </row>
    <row r="6226" spans="2:7" ht="14.25" hidden="1" customHeight="1" x14ac:dyDescent="0.2">
      <c r="B6226" s="24"/>
      <c r="C6226" s="127"/>
      <c r="D6226" s="122"/>
      <c r="E6226" s="25"/>
      <c r="F6226" s="11"/>
      <c r="G6226" s="38"/>
    </row>
    <row r="6227" spans="2:7" ht="14.25" hidden="1" customHeight="1" x14ac:dyDescent="0.2">
      <c r="B6227" s="26"/>
      <c r="C6227" s="128"/>
      <c r="D6227" s="123"/>
      <c r="E6227" s="27"/>
      <c r="F6227" s="13"/>
      <c r="G6227" s="37"/>
    </row>
    <row r="6228" spans="2:7" ht="14.25" hidden="1" customHeight="1" x14ac:dyDescent="0.2">
      <c r="B6228" s="24"/>
      <c r="C6228" s="127"/>
      <c r="D6228" s="122"/>
      <c r="E6228" s="25"/>
      <c r="F6228" s="11"/>
      <c r="G6228" s="38"/>
    </row>
    <row r="6229" spans="2:7" ht="14.25" hidden="1" customHeight="1" x14ac:dyDescent="0.2">
      <c r="B6229" s="26"/>
      <c r="C6229" s="128"/>
      <c r="D6229" s="123"/>
      <c r="E6229" s="27"/>
      <c r="F6229" s="13"/>
      <c r="G6229" s="37"/>
    </row>
    <row r="6230" spans="2:7" ht="14.25" hidden="1" customHeight="1" x14ac:dyDescent="0.2">
      <c r="B6230" s="24"/>
      <c r="C6230" s="127"/>
      <c r="D6230" s="122"/>
      <c r="E6230" s="25"/>
      <c r="F6230" s="11"/>
      <c r="G6230" s="38"/>
    </row>
    <row r="6231" spans="2:7" ht="14.25" hidden="1" customHeight="1" x14ac:dyDescent="0.2">
      <c r="B6231" s="26"/>
      <c r="C6231" s="128"/>
      <c r="D6231" s="123"/>
      <c r="E6231" s="27"/>
      <c r="F6231" s="13"/>
      <c r="G6231" s="37"/>
    </row>
    <row r="6232" spans="2:7" ht="14.25" hidden="1" customHeight="1" x14ac:dyDescent="0.2">
      <c r="B6232" s="24"/>
      <c r="C6232" s="127"/>
      <c r="D6232" s="122"/>
      <c r="E6232" s="25"/>
      <c r="F6232" s="11"/>
      <c r="G6232" s="38"/>
    </row>
    <row r="6233" spans="2:7" ht="14.25" hidden="1" customHeight="1" x14ac:dyDescent="0.2">
      <c r="B6233" s="26"/>
      <c r="C6233" s="128"/>
      <c r="D6233" s="123"/>
      <c r="E6233" s="27"/>
      <c r="F6233" s="13"/>
      <c r="G6233" s="34"/>
    </row>
    <row r="6234" spans="2:7" ht="14.25" hidden="1" customHeight="1" x14ac:dyDescent="0.2">
      <c r="B6234" s="24"/>
      <c r="C6234" s="127"/>
      <c r="D6234" s="122"/>
      <c r="E6234" s="25"/>
      <c r="F6234" s="11"/>
      <c r="G6234" s="33"/>
    </row>
    <row r="6235" spans="2:7" ht="14.25" hidden="1" customHeight="1" x14ac:dyDescent="0.2">
      <c r="B6235" s="26"/>
      <c r="C6235" s="128"/>
      <c r="D6235" s="123"/>
      <c r="E6235" s="27"/>
      <c r="F6235" s="13"/>
      <c r="G6235" s="34"/>
    </row>
    <row r="6236" spans="2:7" ht="14.25" hidden="1" customHeight="1" x14ac:dyDescent="0.2">
      <c r="B6236" s="24"/>
      <c r="C6236" s="127"/>
      <c r="D6236" s="122"/>
      <c r="E6236" s="25"/>
      <c r="F6236" s="11"/>
      <c r="G6236" s="33"/>
    </row>
    <row r="6237" spans="2:7" ht="14.25" hidden="1" customHeight="1" x14ac:dyDescent="0.2">
      <c r="B6237" s="26"/>
      <c r="C6237" s="128"/>
      <c r="D6237" s="123"/>
      <c r="E6237" s="27"/>
      <c r="F6237" s="13"/>
      <c r="G6237" s="34"/>
    </row>
    <row r="6238" spans="2:7" ht="14.25" hidden="1" customHeight="1" x14ac:dyDescent="0.2">
      <c r="B6238" s="24"/>
      <c r="C6238" s="127"/>
      <c r="D6238" s="122"/>
      <c r="E6238" s="25"/>
      <c r="F6238" s="11"/>
      <c r="G6238" s="33"/>
    </row>
    <row r="6239" spans="2:7" ht="14.25" hidden="1" customHeight="1" x14ac:dyDescent="0.2">
      <c r="B6239" s="26"/>
      <c r="C6239" s="128"/>
      <c r="D6239" s="123"/>
      <c r="E6239" s="27"/>
      <c r="F6239" s="13"/>
      <c r="G6239" s="34"/>
    </row>
    <row r="6240" spans="2:7" ht="14.25" hidden="1" customHeight="1" x14ac:dyDescent="0.2">
      <c r="B6240" s="24"/>
      <c r="C6240" s="127"/>
      <c r="D6240" s="122"/>
      <c r="E6240" s="25"/>
      <c r="F6240" s="11"/>
      <c r="G6240" s="33"/>
    </row>
    <row r="6241" spans="2:7" ht="14.25" hidden="1" customHeight="1" x14ac:dyDescent="0.2">
      <c r="B6241" s="26"/>
      <c r="C6241" s="128"/>
      <c r="D6241" s="123"/>
      <c r="E6241" s="27"/>
      <c r="F6241" s="13"/>
      <c r="G6241" s="34"/>
    </row>
    <row r="6242" spans="2:7" ht="14.25" hidden="1" customHeight="1" x14ac:dyDescent="0.2">
      <c r="B6242" s="24"/>
      <c r="C6242" s="127"/>
      <c r="D6242" s="122"/>
      <c r="E6242" s="25"/>
      <c r="F6242" s="11"/>
      <c r="G6242" s="33"/>
    </row>
    <row r="6243" spans="2:7" ht="14.25" hidden="1" customHeight="1" x14ac:dyDescent="0.2">
      <c r="B6243" s="26"/>
      <c r="C6243" s="128"/>
      <c r="D6243" s="123"/>
      <c r="E6243" s="27"/>
      <c r="F6243" s="13"/>
      <c r="G6243" s="34"/>
    </row>
    <row r="6244" spans="2:7" ht="14.25" hidden="1" customHeight="1" x14ac:dyDescent="0.2">
      <c r="B6244" s="24"/>
      <c r="C6244" s="127"/>
      <c r="D6244" s="122"/>
      <c r="E6244" s="25"/>
      <c r="F6244" s="11"/>
      <c r="G6244" s="33"/>
    </row>
    <row r="6245" spans="2:7" ht="14.25" hidden="1" customHeight="1" x14ac:dyDescent="0.2">
      <c r="B6245" s="26"/>
      <c r="C6245" s="128"/>
      <c r="D6245" s="123"/>
      <c r="E6245" s="27"/>
      <c r="F6245" s="13"/>
      <c r="G6245" s="34"/>
    </row>
    <row r="6246" spans="2:7" ht="14.25" hidden="1" customHeight="1" x14ac:dyDescent="0.2">
      <c r="B6246" s="24"/>
      <c r="C6246" s="127"/>
      <c r="D6246" s="122"/>
      <c r="E6246" s="25"/>
      <c r="F6246" s="11"/>
      <c r="G6246" s="33"/>
    </row>
    <row r="6247" spans="2:7" ht="14.25" hidden="1" customHeight="1" x14ac:dyDescent="0.2">
      <c r="B6247" s="26"/>
      <c r="C6247" s="128"/>
      <c r="D6247" s="123"/>
      <c r="E6247" s="27"/>
      <c r="F6247" s="13"/>
      <c r="G6247" s="34"/>
    </row>
    <row r="6248" spans="2:7" ht="14.25" hidden="1" customHeight="1" x14ac:dyDescent="0.2">
      <c r="B6248" s="54"/>
      <c r="C6248" s="129"/>
      <c r="D6248" s="124"/>
      <c r="E6248" s="55"/>
      <c r="F6248" s="56"/>
      <c r="G6248" s="57"/>
    </row>
    <row r="6249" spans="2:7" ht="14.25" hidden="1" customHeight="1" x14ac:dyDescent="0.2">
      <c r="B6249" s="22"/>
      <c r="C6249" s="126"/>
      <c r="D6249" s="121"/>
      <c r="E6249" s="23"/>
      <c r="F6249" s="20"/>
      <c r="G6249" s="32"/>
    </row>
    <row r="6250" spans="2:7" ht="14.25" hidden="1" customHeight="1" x14ac:dyDescent="0.2">
      <c r="B6250" s="24"/>
      <c r="C6250" s="127"/>
      <c r="D6250" s="122"/>
      <c r="E6250" s="25"/>
      <c r="F6250" s="11"/>
      <c r="G6250" s="33"/>
    </row>
    <row r="6251" spans="2:7" ht="14.25" hidden="1" customHeight="1" x14ac:dyDescent="0.2">
      <c r="B6251" s="26"/>
      <c r="C6251" s="128"/>
      <c r="D6251" s="123"/>
      <c r="E6251" s="27"/>
      <c r="F6251" s="13"/>
      <c r="G6251" s="34"/>
    </row>
    <row r="6252" spans="2:7" ht="14.25" hidden="1" customHeight="1" x14ac:dyDescent="0.2">
      <c r="B6252" s="24"/>
      <c r="C6252" s="127"/>
      <c r="D6252" s="122"/>
      <c r="E6252" s="25"/>
      <c r="F6252" s="11"/>
      <c r="G6252" s="33"/>
    </row>
    <row r="6253" spans="2:7" ht="14.25" hidden="1" customHeight="1" x14ac:dyDescent="0.2">
      <c r="B6253" s="26"/>
      <c r="C6253" s="128"/>
      <c r="D6253" s="123"/>
      <c r="E6253" s="27"/>
      <c r="F6253" s="13"/>
      <c r="G6253" s="34"/>
    </row>
    <row r="6254" spans="2:7" ht="14.25" hidden="1" customHeight="1" x14ac:dyDescent="0.2">
      <c r="B6254" s="24"/>
      <c r="C6254" s="127"/>
      <c r="D6254" s="122"/>
      <c r="E6254" s="25"/>
      <c r="F6254" s="11"/>
      <c r="G6254" s="33"/>
    </row>
    <row r="6255" spans="2:7" ht="14.25" hidden="1" customHeight="1" x14ac:dyDescent="0.2">
      <c r="B6255" s="26"/>
      <c r="C6255" s="128"/>
      <c r="D6255" s="123"/>
      <c r="E6255" s="27"/>
      <c r="F6255" s="13"/>
      <c r="G6255" s="34"/>
    </row>
    <row r="6256" spans="2:7" ht="14.25" hidden="1" customHeight="1" x14ac:dyDescent="0.2">
      <c r="B6256" s="24"/>
      <c r="C6256" s="127"/>
      <c r="D6256" s="122"/>
      <c r="E6256" s="25"/>
      <c r="F6256" s="11"/>
      <c r="G6256" s="33"/>
    </row>
    <row r="6257" spans="2:7" ht="14.25" hidden="1" customHeight="1" x14ac:dyDescent="0.2">
      <c r="B6257" s="26"/>
      <c r="C6257" s="128"/>
      <c r="D6257" s="123"/>
      <c r="E6257" s="27"/>
      <c r="F6257" s="13"/>
      <c r="G6257" s="34"/>
    </row>
    <row r="6258" spans="2:7" ht="14.25" hidden="1" customHeight="1" x14ac:dyDescent="0.2">
      <c r="B6258" s="24"/>
      <c r="C6258" s="127"/>
      <c r="D6258" s="122"/>
      <c r="E6258" s="25"/>
      <c r="F6258" s="11"/>
      <c r="G6258" s="33"/>
    </row>
    <row r="6259" spans="2:7" ht="14.25" hidden="1" customHeight="1" x14ac:dyDescent="0.2">
      <c r="B6259" s="26"/>
      <c r="C6259" s="128"/>
      <c r="D6259" s="123"/>
      <c r="E6259" s="27"/>
      <c r="F6259" s="13"/>
      <c r="G6259" s="34"/>
    </row>
    <row r="6260" spans="2:7" ht="14.25" hidden="1" customHeight="1" x14ac:dyDescent="0.2">
      <c r="B6260" s="24"/>
      <c r="C6260" s="127"/>
      <c r="D6260" s="122"/>
      <c r="E6260" s="25"/>
      <c r="F6260" s="11"/>
      <c r="G6260" s="33"/>
    </row>
    <row r="6261" spans="2:7" ht="14.25" hidden="1" customHeight="1" x14ac:dyDescent="0.2">
      <c r="B6261" s="26"/>
      <c r="C6261" s="128"/>
      <c r="D6261" s="123"/>
      <c r="E6261" s="27"/>
      <c r="F6261" s="13"/>
      <c r="G6261" s="34"/>
    </row>
    <row r="6262" spans="2:7" ht="14.25" hidden="1" customHeight="1" x14ac:dyDescent="0.2">
      <c r="B6262" s="24"/>
      <c r="C6262" s="127"/>
      <c r="D6262" s="122"/>
      <c r="E6262" s="25"/>
      <c r="F6262" s="11"/>
      <c r="G6262" s="33"/>
    </row>
    <row r="6263" spans="2:7" ht="14.25" hidden="1" customHeight="1" x14ac:dyDescent="0.2">
      <c r="B6263" s="26"/>
      <c r="C6263" s="128"/>
      <c r="D6263" s="123"/>
      <c r="E6263" s="27"/>
      <c r="F6263" s="13"/>
      <c r="G6263" s="34"/>
    </row>
    <row r="6264" spans="2:7" ht="14.25" hidden="1" customHeight="1" x14ac:dyDescent="0.2">
      <c r="B6264" s="24"/>
      <c r="C6264" s="127"/>
      <c r="D6264" s="122"/>
      <c r="E6264" s="25"/>
      <c r="F6264" s="11"/>
      <c r="G6264" s="33"/>
    </row>
    <row r="6265" spans="2:7" ht="14.25" hidden="1" customHeight="1" x14ac:dyDescent="0.2">
      <c r="B6265" s="26"/>
      <c r="C6265" s="128"/>
      <c r="D6265" s="123"/>
      <c r="E6265" s="27"/>
      <c r="F6265" s="13"/>
      <c r="G6265" s="34"/>
    </row>
    <row r="6266" spans="2:7" ht="14.25" hidden="1" customHeight="1" x14ac:dyDescent="0.2">
      <c r="B6266" s="24"/>
      <c r="C6266" s="127"/>
      <c r="D6266" s="122"/>
      <c r="E6266" s="25"/>
      <c r="F6266" s="11"/>
      <c r="G6266" s="33"/>
    </row>
    <row r="6267" spans="2:7" ht="14.25" hidden="1" customHeight="1" x14ac:dyDescent="0.2">
      <c r="B6267" s="26"/>
      <c r="C6267" s="128"/>
      <c r="D6267" s="123"/>
      <c r="E6267" s="27"/>
      <c r="F6267" s="13"/>
      <c r="G6267" s="34"/>
    </row>
    <row r="6268" spans="2:7" ht="14.25" hidden="1" customHeight="1" x14ac:dyDescent="0.2">
      <c r="B6268" s="24"/>
      <c r="C6268" s="127"/>
      <c r="D6268" s="122"/>
      <c r="E6268" s="25"/>
      <c r="F6268" s="11"/>
      <c r="G6268" s="33"/>
    </row>
    <row r="6269" spans="2:7" ht="14.25" hidden="1" customHeight="1" x14ac:dyDescent="0.2">
      <c r="B6269" s="26"/>
      <c r="C6269" s="128"/>
      <c r="D6269" s="123"/>
      <c r="E6269" s="27"/>
      <c r="F6269" s="13"/>
      <c r="G6269" s="34"/>
    </row>
    <row r="6270" spans="2:7" ht="14.25" hidden="1" customHeight="1" x14ac:dyDescent="0.2">
      <c r="B6270" s="24"/>
      <c r="C6270" s="127"/>
      <c r="D6270" s="122"/>
      <c r="E6270" s="25"/>
      <c r="F6270" s="11"/>
      <c r="G6270" s="33"/>
    </row>
    <row r="6271" spans="2:7" ht="14.25" hidden="1" customHeight="1" x14ac:dyDescent="0.2">
      <c r="B6271" s="26"/>
      <c r="C6271" s="128"/>
      <c r="D6271" s="123"/>
      <c r="E6271" s="27"/>
      <c r="F6271" s="13"/>
      <c r="G6271" s="34"/>
    </row>
    <row r="6272" spans="2:7" ht="14.25" hidden="1" customHeight="1" x14ac:dyDescent="0.2">
      <c r="B6272" s="24"/>
      <c r="C6272" s="127"/>
      <c r="D6272" s="122"/>
      <c r="E6272" s="25"/>
      <c r="F6272" s="11"/>
      <c r="G6272" s="33"/>
    </row>
    <row r="6273" spans="2:7" ht="14.25" hidden="1" customHeight="1" x14ac:dyDescent="0.2">
      <c r="B6273" s="26"/>
      <c r="C6273" s="128"/>
      <c r="D6273" s="123"/>
      <c r="E6273" s="27"/>
      <c r="F6273" s="13"/>
      <c r="G6273" s="34"/>
    </row>
    <row r="6274" spans="2:7" ht="14.25" hidden="1" customHeight="1" x14ac:dyDescent="0.2">
      <c r="B6274" s="24"/>
      <c r="C6274" s="127"/>
      <c r="D6274" s="122"/>
      <c r="E6274" s="25"/>
      <c r="F6274" s="11"/>
      <c r="G6274" s="33"/>
    </row>
    <row r="6275" spans="2:7" ht="14.25" hidden="1" customHeight="1" x14ac:dyDescent="0.2">
      <c r="B6275" s="26"/>
      <c r="C6275" s="128"/>
      <c r="D6275" s="123"/>
      <c r="E6275" s="27"/>
      <c r="F6275" s="13"/>
      <c r="G6275" s="34"/>
    </row>
    <row r="6276" spans="2:7" ht="14.25" hidden="1" customHeight="1" x14ac:dyDescent="0.2">
      <c r="B6276" s="24"/>
      <c r="C6276" s="127"/>
      <c r="D6276" s="122"/>
      <c r="E6276" s="25"/>
      <c r="F6276" s="11"/>
      <c r="G6276" s="33"/>
    </row>
    <row r="6277" spans="2:7" ht="14.25" hidden="1" customHeight="1" x14ac:dyDescent="0.2">
      <c r="B6277" s="26"/>
      <c r="C6277" s="128"/>
      <c r="D6277" s="123"/>
      <c r="E6277" s="27"/>
      <c r="F6277" s="13"/>
      <c r="G6277" s="34"/>
    </row>
    <row r="6278" spans="2:7" ht="14.25" hidden="1" customHeight="1" x14ac:dyDescent="0.2">
      <c r="B6278" s="24"/>
      <c r="C6278" s="127"/>
      <c r="D6278" s="122"/>
      <c r="E6278" s="25"/>
      <c r="F6278" s="11"/>
      <c r="G6278" s="33"/>
    </row>
    <row r="6279" spans="2:7" ht="14.25" hidden="1" customHeight="1" x14ac:dyDescent="0.2">
      <c r="B6279" s="26"/>
      <c r="C6279" s="128"/>
      <c r="D6279" s="123"/>
      <c r="E6279" s="27"/>
      <c r="F6279" s="13"/>
      <c r="G6279" s="34"/>
    </row>
    <row r="6280" spans="2:7" ht="14.25" hidden="1" customHeight="1" x14ac:dyDescent="0.2">
      <c r="B6280" s="24"/>
      <c r="C6280" s="127"/>
      <c r="D6280" s="122"/>
      <c r="E6280" s="25"/>
      <c r="F6280" s="11"/>
      <c r="G6280" s="33"/>
    </row>
    <row r="6281" spans="2:7" ht="14.25" hidden="1" customHeight="1" x14ac:dyDescent="0.2">
      <c r="B6281" s="26"/>
      <c r="C6281" s="128"/>
      <c r="D6281" s="123"/>
      <c r="E6281" s="27"/>
      <c r="F6281" s="13"/>
      <c r="G6281" s="34"/>
    </row>
    <row r="6282" spans="2:7" ht="14.25" hidden="1" customHeight="1" x14ac:dyDescent="0.2">
      <c r="B6282" s="24"/>
      <c r="C6282" s="127"/>
      <c r="D6282" s="122"/>
      <c r="E6282" s="25"/>
      <c r="F6282" s="11"/>
      <c r="G6282" s="33"/>
    </row>
    <row r="6283" spans="2:7" ht="14.25" hidden="1" customHeight="1" x14ac:dyDescent="0.2">
      <c r="B6283" s="26"/>
      <c r="C6283" s="128"/>
      <c r="D6283" s="123"/>
      <c r="E6283" s="27"/>
      <c r="F6283" s="13"/>
      <c r="G6283" s="34"/>
    </row>
    <row r="6284" spans="2:7" ht="14.25" hidden="1" customHeight="1" x14ac:dyDescent="0.2">
      <c r="B6284" s="24"/>
      <c r="C6284" s="127"/>
      <c r="D6284" s="122"/>
      <c r="E6284" s="25"/>
      <c r="F6284" s="11"/>
      <c r="G6284" s="33"/>
    </row>
    <row r="6285" spans="2:7" ht="14.25" hidden="1" customHeight="1" x14ac:dyDescent="0.2">
      <c r="B6285" s="26"/>
      <c r="C6285" s="128"/>
      <c r="D6285" s="123"/>
      <c r="E6285" s="27"/>
      <c r="F6285" s="13"/>
      <c r="G6285" s="34"/>
    </row>
    <row r="6286" spans="2:7" ht="14.25" hidden="1" customHeight="1" x14ac:dyDescent="0.2">
      <c r="B6286" s="24"/>
      <c r="C6286" s="127"/>
      <c r="D6286" s="122"/>
      <c r="E6286" s="25"/>
      <c r="F6286" s="11"/>
      <c r="G6286" s="33"/>
    </row>
    <row r="6287" spans="2:7" ht="14.25" hidden="1" customHeight="1" x14ac:dyDescent="0.2">
      <c r="B6287" s="26"/>
      <c r="C6287" s="128"/>
      <c r="D6287" s="123"/>
      <c r="E6287" s="27"/>
      <c r="F6287" s="13"/>
      <c r="G6287" s="34"/>
    </row>
    <row r="6288" spans="2:7" ht="14.25" hidden="1" customHeight="1" x14ac:dyDescent="0.2">
      <c r="B6288" s="24"/>
      <c r="C6288" s="127"/>
      <c r="D6288" s="122"/>
      <c r="E6288" s="25"/>
      <c r="F6288" s="11"/>
      <c r="G6288" s="33"/>
    </row>
    <row r="6289" spans="2:7" ht="14.25" hidden="1" customHeight="1" x14ac:dyDescent="0.2">
      <c r="B6289" s="26"/>
      <c r="C6289" s="128"/>
      <c r="D6289" s="123"/>
      <c r="E6289" s="27"/>
      <c r="F6289" s="13"/>
      <c r="G6289" s="34"/>
    </row>
    <row r="6290" spans="2:7" ht="14.25" hidden="1" customHeight="1" x14ac:dyDescent="0.2">
      <c r="B6290" s="24"/>
      <c r="C6290" s="127"/>
      <c r="D6290" s="122"/>
      <c r="E6290" s="25"/>
      <c r="F6290" s="11"/>
      <c r="G6290" s="33"/>
    </row>
    <row r="6291" spans="2:7" ht="14.25" hidden="1" customHeight="1" x14ac:dyDescent="0.2">
      <c r="B6291" s="26"/>
      <c r="C6291" s="128"/>
      <c r="D6291" s="123"/>
      <c r="E6291" s="27"/>
      <c r="F6291" s="13"/>
      <c r="G6291" s="34"/>
    </row>
    <row r="6292" spans="2:7" ht="14.25" hidden="1" customHeight="1" x14ac:dyDescent="0.2">
      <c r="B6292" s="24"/>
      <c r="C6292" s="127"/>
      <c r="D6292" s="122"/>
      <c r="E6292" s="25"/>
      <c r="F6292" s="11"/>
      <c r="G6292" s="33"/>
    </row>
    <row r="6293" spans="2:7" ht="14.25" hidden="1" customHeight="1" x14ac:dyDescent="0.2">
      <c r="B6293" s="26"/>
      <c r="C6293" s="128"/>
      <c r="D6293" s="123"/>
      <c r="E6293" s="27"/>
      <c r="F6293" s="29"/>
      <c r="G6293" s="35"/>
    </row>
    <row r="6294" spans="2:7" ht="14.25" hidden="1" customHeight="1" x14ac:dyDescent="0.2">
      <c r="B6294" s="24"/>
      <c r="C6294" s="127"/>
      <c r="D6294" s="122"/>
      <c r="E6294" s="25"/>
      <c r="F6294" s="28"/>
      <c r="G6294" s="36"/>
    </row>
    <row r="6295" spans="2:7" ht="14.25" hidden="1" customHeight="1" x14ac:dyDescent="0.2">
      <c r="B6295" s="26"/>
      <c r="C6295" s="128"/>
      <c r="D6295" s="123"/>
      <c r="E6295" s="27"/>
      <c r="F6295" s="29"/>
      <c r="G6295" s="35"/>
    </row>
    <row r="6296" spans="2:7" ht="14.25" hidden="1" customHeight="1" x14ac:dyDescent="0.2">
      <c r="B6296" s="24"/>
      <c r="C6296" s="127"/>
      <c r="D6296" s="122"/>
      <c r="E6296" s="25"/>
      <c r="F6296" s="28"/>
      <c r="G6296" s="36"/>
    </row>
    <row r="6297" spans="2:7" ht="14.25" hidden="1" customHeight="1" x14ac:dyDescent="0.2">
      <c r="B6297" s="26"/>
      <c r="C6297" s="128"/>
      <c r="D6297" s="123"/>
      <c r="E6297" s="27"/>
      <c r="F6297" s="29"/>
      <c r="G6297" s="35"/>
    </row>
    <row r="6298" spans="2:7" ht="14.25" hidden="1" customHeight="1" x14ac:dyDescent="0.2">
      <c r="B6298" s="24"/>
      <c r="C6298" s="127"/>
      <c r="D6298" s="122"/>
      <c r="E6298" s="25"/>
      <c r="F6298" s="28"/>
      <c r="G6298" s="36"/>
    </row>
    <row r="6299" spans="2:7" ht="14.25" hidden="1" customHeight="1" x14ac:dyDescent="0.2">
      <c r="B6299" s="26"/>
      <c r="C6299" s="128"/>
      <c r="D6299" s="123"/>
      <c r="E6299" s="27"/>
      <c r="F6299" s="29"/>
      <c r="G6299" s="35"/>
    </row>
    <row r="6300" spans="2:7" ht="14.25" hidden="1" customHeight="1" x14ac:dyDescent="0.2">
      <c r="B6300" s="24"/>
      <c r="C6300" s="127"/>
      <c r="D6300" s="122"/>
      <c r="E6300" s="25"/>
      <c r="F6300" s="28"/>
      <c r="G6300" s="36"/>
    </row>
    <row r="6301" spans="2:7" ht="14.25" hidden="1" customHeight="1" x14ac:dyDescent="0.2">
      <c r="B6301" s="26"/>
      <c r="C6301" s="128"/>
      <c r="D6301" s="123"/>
      <c r="E6301" s="27"/>
      <c r="F6301" s="29"/>
      <c r="G6301" s="35"/>
    </row>
    <row r="6302" spans="2:7" ht="14.25" hidden="1" customHeight="1" x14ac:dyDescent="0.2">
      <c r="B6302" s="24"/>
      <c r="C6302" s="127"/>
      <c r="D6302" s="122"/>
      <c r="E6302" s="25"/>
      <c r="F6302" s="28"/>
      <c r="G6302" s="36"/>
    </row>
    <row r="6303" spans="2:7" ht="14.25" hidden="1" customHeight="1" x14ac:dyDescent="0.2">
      <c r="B6303" s="26"/>
      <c r="C6303" s="128"/>
      <c r="D6303" s="123"/>
      <c r="E6303" s="27"/>
      <c r="F6303" s="29"/>
      <c r="G6303" s="35"/>
    </row>
    <row r="6304" spans="2:7" ht="14.25" hidden="1" customHeight="1" x14ac:dyDescent="0.2">
      <c r="B6304" s="24"/>
      <c r="C6304" s="127"/>
      <c r="D6304" s="122"/>
      <c r="E6304" s="25"/>
      <c r="F6304" s="28"/>
      <c r="G6304" s="36"/>
    </row>
    <row r="6305" spans="2:7" ht="14.25" hidden="1" customHeight="1" x14ac:dyDescent="0.2">
      <c r="B6305" s="26"/>
      <c r="C6305" s="128"/>
      <c r="D6305" s="123"/>
      <c r="E6305" s="27"/>
      <c r="F6305" s="29"/>
      <c r="G6305" s="35"/>
    </row>
    <row r="6306" spans="2:7" ht="14.25" hidden="1" customHeight="1" x14ac:dyDescent="0.2">
      <c r="B6306" s="24"/>
      <c r="C6306" s="127"/>
      <c r="D6306" s="122"/>
      <c r="E6306" s="25"/>
      <c r="F6306" s="28"/>
      <c r="G6306" s="36"/>
    </row>
    <row r="6307" spans="2:7" ht="14.25" hidden="1" customHeight="1" x14ac:dyDescent="0.2">
      <c r="B6307" s="26"/>
      <c r="C6307" s="128"/>
      <c r="D6307" s="123"/>
      <c r="E6307" s="27"/>
      <c r="F6307" s="29"/>
      <c r="G6307" s="35"/>
    </row>
    <row r="6308" spans="2:7" ht="14.25" hidden="1" customHeight="1" x14ac:dyDescent="0.2">
      <c r="B6308" s="24"/>
      <c r="C6308" s="127"/>
      <c r="D6308" s="122"/>
      <c r="E6308" s="25"/>
      <c r="F6308" s="28"/>
      <c r="G6308" s="36"/>
    </row>
    <row r="6309" spans="2:7" ht="14.25" hidden="1" customHeight="1" x14ac:dyDescent="0.2">
      <c r="B6309" s="26"/>
      <c r="C6309" s="128"/>
      <c r="D6309" s="123"/>
      <c r="E6309" s="27"/>
      <c r="F6309" s="29"/>
      <c r="G6309" s="35"/>
    </row>
    <row r="6310" spans="2:7" ht="14.25" hidden="1" customHeight="1" x14ac:dyDescent="0.2">
      <c r="B6310" s="24"/>
      <c r="C6310" s="127"/>
      <c r="D6310" s="122"/>
      <c r="E6310" s="25"/>
      <c r="F6310" s="28"/>
      <c r="G6310" s="36"/>
    </row>
    <row r="6311" spans="2:7" ht="14.25" hidden="1" customHeight="1" x14ac:dyDescent="0.2">
      <c r="B6311" s="26"/>
      <c r="C6311" s="128"/>
      <c r="D6311" s="123"/>
      <c r="E6311" s="27"/>
      <c r="F6311" s="29"/>
      <c r="G6311" s="35"/>
    </row>
    <row r="6312" spans="2:7" ht="14.25" hidden="1" customHeight="1" x14ac:dyDescent="0.2">
      <c r="B6312" s="24"/>
      <c r="C6312" s="127"/>
      <c r="D6312" s="122"/>
      <c r="E6312" s="25"/>
      <c r="F6312" s="28"/>
      <c r="G6312" s="36"/>
    </row>
    <row r="6313" spans="2:7" ht="14.25" hidden="1" customHeight="1" x14ac:dyDescent="0.2">
      <c r="B6313" s="26"/>
      <c r="C6313" s="128"/>
      <c r="D6313" s="123"/>
      <c r="E6313" s="27"/>
      <c r="F6313" s="29"/>
      <c r="G6313" s="35"/>
    </row>
    <row r="6314" spans="2:7" ht="14.25" hidden="1" customHeight="1" x14ac:dyDescent="0.2">
      <c r="B6314" s="24"/>
      <c r="C6314" s="127"/>
      <c r="D6314" s="122"/>
      <c r="E6314" s="25"/>
      <c r="F6314" s="28"/>
      <c r="G6314" s="36"/>
    </row>
    <row r="6315" spans="2:7" ht="14.25" hidden="1" customHeight="1" x14ac:dyDescent="0.2">
      <c r="B6315" s="26"/>
      <c r="C6315" s="128"/>
      <c r="D6315" s="123"/>
      <c r="E6315" s="27"/>
      <c r="F6315" s="29"/>
      <c r="G6315" s="35"/>
    </row>
    <row r="6316" spans="2:7" ht="14.25" hidden="1" customHeight="1" x14ac:dyDescent="0.2">
      <c r="B6316" s="24"/>
      <c r="C6316" s="127"/>
      <c r="D6316" s="122"/>
      <c r="E6316" s="25"/>
      <c r="F6316" s="28"/>
      <c r="G6316" s="36"/>
    </row>
    <row r="6317" spans="2:7" ht="14.25" hidden="1" customHeight="1" x14ac:dyDescent="0.2">
      <c r="B6317" s="26"/>
      <c r="C6317" s="128"/>
      <c r="D6317" s="123"/>
      <c r="E6317" s="27"/>
      <c r="F6317" s="13"/>
      <c r="G6317" s="34"/>
    </row>
    <row r="6318" spans="2:7" ht="14.25" hidden="1" customHeight="1" x14ac:dyDescent="0.2">
      <c r="B6318" s="24"/>
      <c r="C6318" s="127"/>
      <c r="D6318" s="122"/>
      <c r="E6318" s="25"/>
      <c r="F6318" s="11"/>
      <c r="G6318" s="33"/>
    </row>
    <row r="6319" spans="2:7" ht="14.25" hidden="1" customHeight="1" x14ac:dyDescent="0.2">
      <c r="B6319" s="26"/>
      <c r="C6319" s="128"/>
      <c r="D6319" s="123"/>
      <c r="E6319" s="27"/>
      <c r="F6319" s="13"/>
      <c r="G6319" s="34"/>
    </row>
    <row r="6320" spans="2:7" ht="14.25" hidden="1" customHeight="1" x14ac:dyDescent="0.2">
      <c r="B6320" s="24"/>
      <c r="C6320" s="127"/>
      <c r="D6320" s="122"/>
      <c r="E6320" s="25"/>
      <c r="F6320" s="11"/>
      <c r="G6320" s="33"/>
    </row>
    <row r="6321" spans="2:7" ht="14.25" hidden="1" customHeight="1" x14ac:dyDescent="0.2">
      <c r="B6321" s="26"/>
      <c r="C6321" s="128"/>
      <c r="D6321" s="123"/>
      <c r="E6321" s="27"/>
      <c r="F6321" s="13"/>
      <c r="G6321" s="34"/>
    </row>
    <row r="6322" spans="2:7" ht="14.25" hidden="1" customHeight="1" x14ac:dyDescent="0.2">
      <c r="B6322" s="24"/>
      <c r="C6322" s="127"/>
      <c r="D6322" s="122"/>
      <c r="E6322" s="25"/>
      <c r="F6322" s="11"/>
      <c r="G6322" s="33"/>
    </row>
    <row r="6323" spans="2:7" ht="14.25" hidden="1" customHeight="1" x14ac:dyDescent="0.2">
      <c r="B6323" s="26"/>
      <c r="C6323" s="128"/>
      <c r="D6323" s="123"/>
      <c r="E6323" s="27"/>
      <c r="F6323" s="13"/>
      <c r="G6323" s="34"/>
    </row>
    <row r="6324" spans="2:7" ht="14.25" hidden="1" customHeight="1" x14ac:dyDescent="0.2">
      <c r="B6324" s="24"/>
      <c r="C6324" s="127"/>
      <c r="D6324" s="122"/>
      <c r="E6324" s="25"/>
      <c r="F6324" s="11"/>
      <c r="G6324" s="33"/>
    </row>
    <row r="6325" spans="2:7" ht="14.25" hidden="1" customHeight="1" x14ac:dyDescent="0.2">
      <c r="B6325" s="26"/>
      <c r="C6325" s="128"/>
      <c r="D6325" s="123"/>
      <c r="E6325" s="27"/>
      <c r="F6325" s="13"/>
      <c r="G6325" s="34"/>
    </row>
    <row r="6326" spans="2:7" ht="14.25" hidden="1" customHeight="1" x14ac:dyDescent="0.2">
      <c r="B6326" s="24"/>
      <c r="C6326" s="127"/>
      <c r="D6326" s="122"/>
      <c r="E6326" s="25"/>
      <c r="F6326" s="11"/>
      <c r="G6326" s="33"/>
    </row>
    <row r="6327" spans="2:7" ht="14.25" hidden="1" customHeight="1" x14ac:dyDescent="0.2">
      <c r="B6327" s="26"/>
      <c r="C6327" s="128"/>
      <c r="D6327" s="123"/>
      <c r="E6327" s="27"/>
      <c r="F6327" s="13"/>
      <c r="G6327" s="34"/>
    </row>
    <row r="6328" spans="2:7" ht="14.25" hidden="1" customHeight="1" x14ac:dyDescent="0.2">
      <c r="B6328" s="24"/>
      <c r="C6328" s="127"/>
      <c r="D6328" s="122"/>
      <c r="E6328" s="25"/>
      <c r="F6328" s="11"/>
      <c r="G6328" s="33"/>
    </row>
    <row r="6329" spans="2:7" ht="14.25" hidden="1" customHeight="1" x14ac:dyDescent="0.2">
      <c r="B6329" s="26"/>
      <c r="C6329" s="128"/>
      <c r="D6329" s="123"/>
      <c r="E6329" s="27"/>
      <c r="F6329" s="13"/>
      <c r="G6329" s="34"/>
    </row>
    <row r="6330" spans="2:7" ht="14.25" hidden="1" customHeight="1" x14ac:dyDescent="0.2">
      <c r="B6330" s="24"/>
      <c r="C6330" s="127"/>
      <c r="D6330" s="122"/>
      <c r="E6330" s="25"/>
      <c r="F6330" s="11"/>
      <c r="G6330" s="33"/>
    </row>
    <row r="6331" spans="2:7" ht="14.25" hidden="1" customHeight="1" x14ac:dyDescent="0.2">
      <c r="B6331" s="26"/>
      <c r="C6331" s="128"/>
      <c r="D6331" s="123"/>
      <c r="E6331" s="27"/>
      <c r="F6331" s="13"/>
      <c r="G6331" s="34"/>
    </row>
    <row r="6332" spans="2:7" ht="14.25" hidden="1" customHeight="1" x14ac:dyDescent="0.2">
      <c r="B6332" s="24"/>
      <c r="C6332" s="127"/>
      <c r="D6332" s="122"/>
      <c r="E6332" s="25"/>
      <c r="F6332" s="11"/>
      <c r="G6332" s="33"/>
    </row>
    <row r="6333" spans="2:7" ht="14.25" hidden="1" customHeight="1" x14ac:dyDescent="0.2">
      <c r="B6333" s="26"/>
      <c r="C6333" s="128"/>
      <c r="D6333" s="123"/>
      <c r="E6333" s="27"/>
      <c r="F6333" s="13"/>
      <c r="G6333" s="34"/>
    </row>
    <row r="6334" spans="2:7" ht="14.25" hidden="1" customHeight="1" x14ac:dyDescent="0.2">
      <c r="B6334" s="24"/>
      <c r="C6334" s="127"/>
      <c r="D6334" s="122"/>
      <c r="E6334" s="25"/>
      <c r="F6334" s="11"/>
      <c r="G6334" s="33"/>
    </row>
    <row r="6335" spans="2:7" ht="14.25" hidden="1" customHeight="1" x14ac:dyDescent="0.2">
      <c r="B6335" s="26"/>
      <c r="C6335" s="128"/>
      <c r="D6335" s="123"/>
      <c r="E6335" s="27"/>
      <c r="F6335" s="13"/>
      <c r="G6335" s="34"/>
    </row>
    <row r="6336" spans="2:7" ht="14.25" hidden="1" customHeight="1" x14ac:dyDescent="0.2">
      <c r="B6336" s="24"/>
      <c r="C6336" s="127"/>
      <c r="D6336" s="122"/>
      <c r="E6336" s="25"/>
      <c r="F6336" s="11"/>
      <c r="G6336" s="33"/>
    </row>
    <row r="6337" spans="2:7" ht="14.25" hidden="1" customHeight="1" x14ac:dyDescent="0.2">
      <c r="B6337" s="26"/>
      <c r="C6337" s="128"/>
      <c r="D6337" s="123"/>
      <c r="E6337" s="27"/>
      <c r="F6337" s="13"/>
      <c r="G6337" s="34"/>
    </row>
    <row r="6338" spans="2:7" ht="14.25" hidden="1" customHeight="1" x14ac:dyDescent="0.2">
      <c r="B6338" s="24"/>
      <c r="C6338" s="127"/>
      <c r="D6338" s="122"/>
      <c r="E6338" s="25"/>
      <c r="F6338" s="11"/>
      <c r="G6338" s="33"/>
    </row>
    <row r="6339" spans="2:7" ht="14.25" hidden="1" customHeight="1" x14ac:dyDescent="0.2">
      <c r="B6339" s="26"/>
      <c r="C6339" s="128"/>
      <c r="D6339" s="123"/>
      <c r="E6339" s="27"/>
      <c r="F6339" s="13"/>
      <c r="G6339" s="34"/>
    </row>
    <row r="6340" spans="2:7" ht="14.25" hidden="1" customHeight="1" x14ac:dyDescent="0.2">
      <c r="B6340" s="24"/>
      <c r="C6340" s="127"/>
      <c r="D6340" s="122"/>
      <c r="E6340" s="25"/>
      <c r="F6340" s="11"/>
      <c r="G6340" s="33"/>
    </row>
    <row r="6341" spans="2:7" ht="14.25" hidden="1" customHeight="1" x14ac:dyDescent="0.2">
      <c r="B6341" s="26"/>
      <c r="C6341" s="128"/>
      <c r="D6341" s="123"/>
      <c r="E6341" s="27"/>
      <c r="F6341" s="13"/>
      <c r="G6341" s="37"/>
    </row>
    <row r="6342" spans="2:7" ht="14.25" hidden="1" customHeight="1" x14ac:dyDescent="0.2">
      <c r="B6342" s="24"/>
      <c r="C6342" s="127"/>
      <c r="D6342" s="122"/>
      <c r="E6342" s="25"/>
      <c r="F6342" s="11"/>
      <c r="G6342" s="38"/>
    </row>
    <row r="6343" spans="2:7" ht="14.25" hidden="1" customHeight="1" x14ac:dyDescent="0.2">
      <c r="B6343" s="26"/>
      <c r="C6343" s="128"/>
      <c r="D6343" s="123"/>
      <c r="E6343" s="27"/>
      <c r="F6343" s="13"/>
      <c r="G6343" s="37"/>
    </row>
    <row r="6344" spans="2:7" ht="14.25" hidden="1" customHeight="1" x14ac:dyDescent="0.2">
      <c r="B6344" s="24"/>
      <c r="C6344" s="127"/>
      <c r="D6344" s="122"/>
      <c r="E6344" s="25"/>
      <c r="F6344" s="11"/>
      <c r="G6344" s="38"/>
    </row>
    <row r="6345" spans="2:7" ht="14.25" hidden="1" customHeight="1" x14ac:dyDescent="0.2">
      <c r="B6345" s="26"/>
      <c r="C6345" s="128"/>
      <c r="D6345" s="123"/>
      <c r="E6345" s="27"/>
      <c r="F6345" s="13"/>
      <c r="G6345" s="37"/>
    </row>
    <row r="6346" spans="2:7" ht="14.25" hidden="1" customHeight="1" x14ac:dyDescent="0.2">
      <c r="B6346" s="24"/>
      <c r="C6346" s="127"/>
      <c r="D6346" s="122"/>
      <c r="E6346" s="25"/>
      <c r="F6346" s="11"/>
      <c r="G6346" s="38"/>
    </row>
    <row r="6347" spans="2:7" ht="14.25" hidden="1" customHeight="1" x14ac:dyDescent="0.2">
      <c r="B6347" s="26"/>
      <c r="C6347" s="128"/>
      <c r="D6347" s="123"/>
      <c r="E6347" s="27"/>
      <c r="F6347" s="13"/>
      <c r="G6347" s="37"/>
    </row>
    <row r="6348" spans="2:7" ht="14.25" hidden="1" customHeight="1" x14ac:dyDescent="0.2">
      <c r="B6348" s="24"/>
      <c r="C6348" s="127"/>
      <c r="D6348" s="122"/>
      <c r="E6348" s="25"/>
      <c r="F6348" s="11"/>
      <c r="G6348" s="38"/>
    </row>
    <row r="6349" spans="2:7" ht="14.25" hidden="1" customHeight="1" x14ac:dyDescent="0.2">
      <c r="B6349" s="26"/>
      <c r="C6349" s="128"/>
      <c r="D6349" s="123"/>
      <c r="E6349" s="27"/>
      <c r="F6349" s="13"/>
      <c r="G6349" s="37"/>
    </row>
    <row r="6350" spans="2:7" ht="14.25" hidden="1" customHeight="1" x14ac:dyDescent="0.2">
      <c r="B6350" s="24"/>
      <c r="C6350" s="127"/>
      <c r="D6350" s="122"/>
      <c r="E6350" s="25"/>
      <c r="F6350" s="11"/>
      <c r="G6350" s="38"/>
    </row>
    <row r="6351" spans="2:7" ht="14.25" hidden="1" customHeight="1" x14ac:dyDescent="0.2">
      <c r="B6351" s="26"/>
      <c r="C6351" s="128"/>
      <c r="D6351" s="123"/>
      <c r="E6351" s="27"/>
      <c r="F6351" s="13"/>
      <c r="G6351" s="37"/>
    </row>
    <row r="6352" spans="2:7" ht="14.25" hidden="1" customHeight="1" x14ac:dyDescent="0.2">
      <c r="B6352" s="24"/>
      <c r="C6352" s="127"/>
      <c r="D6352" s="122"/>
      <c r="E6352" s="25"/>
      <c r="F6352" s="11"/>
      <c r="G6352" s="38"/>
    </row>
    <row r="6353" spans="2:7" ht="14.25" hidden="1" customHeight="1" x14ac:dyDescent="0.2">
      <c r="B6353" s="26"/>
      <c r="C6353" s="128"/>
      <c r="D6353" s="123"/>
      <c r="E6353" s="27"/>
      <c r="F6353" s="13"/>
      <c r="G6353" s="37"/>
    </row>
    <row r="6354" spans="2:7" ht="14.25" hidden="1" customHeight="1" x14ac:dyDescent="0.2">
      <c r="B6354" s="24"/>
      <c r="C6354" s="127"/>
      <c r="D6354" s="122"/>
      <c r="E6354" s="25"/>
      <c r="F6354" s="11"/>
      <c r="G6354" s="38"/>
    </row>
    <row r="6355" spans="2:7" ht="14.25" hidden="1" customHeight="1" x14ac:dyDescent="0.2">
      <c r="B6355" s="26"/>
      <c r="C6355" s="128"/>
      <c r="D6355" s="123"/>
      <c r="E6355" s="27"/>
      <c r="F6355" s="13"/>
      <c r="G6355" s="34"/>
    </row>
    <row r="6356" spans="2:7" ht="14.25" hidden="1" customHeight="1" x14ac:dyDescent="0.2">
      <c r="B6356" s="24"/>
      <c r="C6356" s="127"/>
      <c r="D6356" s="122"/>
      <c r="E6356" s="25"/>
      <c r="F6356" s="11"/>
      <c r="G6356" s="33"/>
    </row>
    <row r="6357" spans="2:7" ht="14.25" hidden="1" customHeight="1" x14ac:dyDescent="0.2">
      <c r="B6357" s="26"/>
      <c r="C6357" s="128"/>
      <c r="D6357" s="123"/>
      <c r="E6357" s="27"/>
      <c r="F6357" s="13"/>
      <c r="G6357" s="34"/>
    </row>
    <row r="6358" spans="2:7" ht="14.25" hidden="1" customHeight="1" x14ac:dyDescent="0.2">
      <c r="B6358" s="24"/>
      <c r="C6358" s="127"/>
      <c r="D6358" s="122"/>
      <c r="E6358" s="25"/>
      <c r="F6358" s="11"/>
      <c r="G6358" s="33"/>
    </row>
    <row r="6359" spans="2:7" ht="14.25" hidden="1" customHeight="1" x14ac:dyDescent="0.2">
      <c r="B6359" s="26"/>
      <c r="C6359" s="128"/>
      <c r="D6359" s="123"/>
      <c r="E6359" s="27"/>
      <c r="F6359" s="13"/>
      <c r="G6359" s="34"/>
    </row>
    <row r="6360" spans="2:7" ht="14.25" hidden="1" customHeight="1" x14ac:dyDescent="0.2">
      <c r="B6360" s="24"/>
      <c r="C6360" s="127"/>
      <c r="D6360" s="122"/>
      <c r="E6360" s="25"/>
      <c r="F6360" s="11"/>
      <c r="G6360" s="33"/>
    </row>
    <row r="6361" spans="2:7" ht="14.25" hidden="1" customHeight="1" x14ac:dyDescent="0.2">
      <c r="B6361" s="26"/>
      <c r="C6361" s="128"/>
      <c r="D6361" s="123"/>
      <c r="E6361" s="27"/>
      <c r="F6361" s="13"/>
      <c r="G6361" s="34"/>
    </row>
    <row r="6362" spans="2:7" ht="14.25" hidden="1" customHeight="1" x14ac:dyDescent="0.2">
      <c r="B6362" s="24"/>
      <c r="C6362" s="127"/>
      <c r="D6362" s="122"/>
      <c r="E6362" s="25"/>
      <c r="F6362" s="11"/>
      <c r="G6362" s="33"/>
    </row>
    <row r="6363" spans="2:7" ht="14.25" hidden="1" customHeight="1" x14ac:dyDescent="0.2">
      <c r="B6363" s="26"/>
      <c r="C6363" s="128"/>
      <c r="D6363" s="123"/>
      <c r="E6363" s="27"/>
      <c r="F6363" s="13"/>
      <c r="G6363" s="34"/>
    </row>
    <row r="6364" spans="2:7" ht="14.25" hidden="1" customHeight="1" x14ac:dyDescent="0.2">
      <c r="B6364" s="24"/>
      <c r="C6364" s="127"/>
      <c r="D6364" s="122"/>
      <c r="E6364" s="25"/>
      <c r="F6364" s="11"/>
      <c r="G6364" s="33"/>
    </row>
    <row r="6365" spans="2:7" ht="14.25" hidden="1" customHeight="1" x14ac:dyDescent="0.2">
      <c r="B6365" s="26"/>
      <c r="C6365" s="128"/>
      <c r="D6365" s="123"/>
      <c r="E6365" s="27"/>
      <c r="F6365" s="13"/>
      <c r="G6365" s="34"/>
    </row>
    <row r="6366" spans="2:7" ht="14.25" hidden="1" customHeight="1" x14ac:dyDescent="0.2">
      <c r="B6366" s="24"/>
      <c r="C6366" s="127"/>
      <c r="D6366" s="122"/>
      <c r="E6366" s="25"/>
      <c r="F6366" s="11"/>
      <c r="G6366" s="33"/>
    </row>
    <row r="6367" spans="2:7" ht="14.25" hidden="1" customHeight="1" x14ac:dyDescent="0.2">
      <c r="B6367" s="26"/>
      <c r="C6367" s="128"/>
      <c r="D6367" s="123"/>
      <c r="E6367" s="27"/>
      <c r="F6367" s="13"/>
      <c r="G6367" s="34"/>
    </row>
    <row r="6368" spans="2:7" ht="14.25" hidden="1" customHeight="1" x14ac:dyDescent="0.2">
      <c r="B6368" s="24"/>
      <c r="C6368" s="127"/>
      <c r="D6368" s="122"/>
      <c r="E6368" s="25"/>
      <c r="F6368" s="11"/>
      <c r="G6368" s="33"/>
    </row>
    <row r="6369" spans="2:7" ht="14.25" hidden="1" customHeight="1" x14ac:dyDescent="0.2">
      <c r="B6369" s="26"/>
      <c r="C6369" s="128"/>
      <c r="D6369" s="123"/>
      <c r="E6369" s="27"/>
      <c r="F6369" s="13"/>
      <c r="G6369" s="34"/>
    </row>
    <row r="6370" spans="2:7" ht="14.25" hidden="1" customHeight="1" x14ac:dyDescent="0.2">
      <c r="B6370" s="54"/>
      <c r="C6370" s="129"/>
      <c r="D6370" s="124"/>
      <c r="E6370" s="55"/>
      <c r="F6370" s="56"/>
      <c r="G6370" s="57"/>
    </row>
    <row r="6371" spans="2:7" ht="14.25" hidden="1" customHeight="1" x14ac:dyDescent="0.2">
      <c r="B6371" s="22"/>
      <c r="C6371" s="126"/>
      <c r="D6371" s="121"/>
      <c r="E6371" s="23"/>
      <c r="F6371" s="20"/>
      <c r="G6371" s="32"/>
    </row>
    <row r="6372" spans="2:7" ht="14.25" hidden="1" customHeight="1" x14ac:dyDescent="0.2">
      <c r="B6372" s="24"/>
      <c r="C6372" s="127"/>
      <c r="D6372" s="122"/>
      <c r="E6372" s="25"/>
      <c r="F6372" s="11"/>
      <c r="G6372" s="33"/>
    </row>
    <row r="6373" spans="2:7" ht="14.25" hidden="1" customHeight="1" x14ac:dyDescent="0.2">
      <c r="B6373" s="26"/>
      <c r="C6373" s="128"/>
      <c r="D6373" s="123"/>
      <c r="E6373" s="27"/>
      <c r="F6373" s="13"/>
      <c r="G6373" s="34"/>
    </row>
    <row r="6374" spans="2:7" ht="14.25" hidden="1" customHeight="1" x14ac:dyDescent="0.2">
      <c r="B6374" s="24"/>
      <c r="C6374" s="127"/>
      <c r="D6374" s="122"/>
      <c r="E6374" s="25"/>
      <c r="F6374" s="11"/>
      <c r="G6374" s="33"/>
    </row>
    <row r="6375" spans="2:7" ht="14.25" hidden="1" customHeight="1" x14ac:dyDescent="0.2">
      <c r="B6375" s="26"/>
      <c r="C6375" s="128"/>
      <c r="D6375" s="123"/>
      <c r="E6375" s="27"/>
      <c r="F6375" s="13"/>
      <c r="G6375" s="34"/>
    </row>
    <row r="6376" spans="2:7" ht="14.25" hidden="1" customHeight="1" x14ac:dyDescent="0.2">
      <c r="B6376" s="24"/>
      <c r="C6376" s="127"/>
      <c r="D6376" s="122"/>
      <c r="E6376" s="25"/>
      <c r="F6376" s="11"/>
      <c r="G6376" s="33"/>
    </row>
    <row r="6377" spans="2:7" ht="14.25" hidden="1" customHeight="1" x14ac:dyDescent="0.2">
      <c r="B6377" s="26"/>
      <c r="C6377" s="128"/>
      <c r="D6377" s="123"/>
      <c r="E6377" s="27"/>
      <c r="F6377" s="13"/>
      <c r="G6377" s="34"/>
    </row>
    <row r="6378" spans="2:7" ht="14.25" hidden="1" customHeight="1" x14ac:dyDescent="0.2">
      <c r="B6378" s="24"/>
      <c r="C6378" s="127"/>
      <c r="D6378" s="122"/>
      <c r="E6378" s="25"/>
      <c r="F6378" s="11"/>
      <c r="G6378" s="33"/>
    </row>
    <row r="6379" spans="2:7" ht="14.25" hidden="1" customHeight="1" x14ac:dyDescent="0.2">
      <c r="B6379" s="26"/>
      <c r="C6379" s="128"/>
      <c r="D6379" s="123"/>
      <c r="E6379" s="27"/>
      <c r="F6379" s="13"/>
      <c r="G6379" s="34"/>
    </row>
    <row r="6380" spans="2:7" ht="14.25" hidden="1" customHeight="1" x14ac:dyDescent="0.2">
      <c r="B6380" s="24"/>
      <c r="C6380" s="127"/>
      <c r="D6380" s="122"/>
      <c r="E6380" s="25"/>
      <c r="F6380" s="11"/>
      <c r="G6380" s="33"/>
    </row>
    <row r="6381" spans="2:7" ht="14.25" hidden="1" customHeight="1" x14ac:dyDescent="0.2">
      <c r="B6381" s="26"/>
      <c r="C6381" s="128"/>
      <c r="D6381" s="123"/>
      <c r="E6381" s="27"/>
      <c r="F6381" s="13"/>
      <c r="G6381" s="34"/>
    </row>
    <row r="6382" spans="2:7" ht="14.25" hidden="1" customHeight="1" x14ac:dyDescent="0.2">
      <c r="B6382" s="24"/>
      <c r="C6382" s="127"/>
      <c r="D6382" s="122"/>
      <c r="E6382" s="25"/>
      <c r="F6382" s="11"/>
      <c r="G6382" s="33"/>
    </row>
    <row r="6383" spans="2:7" ht="14.25" hidden="1" customHeight="1" x14ac:dyDescent="0.2">
      <c r="B6383" s="26"/>
      <c r="C6383" s="128"/>
      <c r="D6383" s="123"/>
      <c r="E6383" s="27"/>
      <c r="F6383" s="13"/>
      <c r="G6383" s="34"/>
    </row>
    <row r="6384" spans="2:7" ht="14.25" hidden="1" customHeight="1" x14ac:dyDescent="0.2">
      <c r="B6384" s="24"/>
      <c r="C6384" s="127"/>
      <c r="D6384" s="122"/>
      <c r="E6384" s="25"/>
      <c r="F6384" s="11"/>
      <c r="G6384" s="33"/>
    </row>
    <row r="6385" spans="2:7" ht="14.25" hidden="1" customHeight="1" x14ac:dyDescent="0.2">
      <c r="B6385" s="26"/>
      <c r="C6385" s="128"/>
      <c r="D6385" s="123"/>
      <c r="E6385" s="27"/>
      <c r="F6385" s="13"/>
      <c r="G6385" s="34"/>
    </row>
    <row r="6386" spans="2:7" ht="14.25" hidden="1" customHeight="1" x14ac:dyDescent="0.2">
      <c r="B6386" s="24"/>
      <c r="C6386" s="127"/>
      <c r="D6386" s="122"/>
      <c r="E6386" s="25"/>
      <c r="F6386" s="11"/>
      <c r="G6386" s="33"/>
    </row>
    <row r="6387" spans="2:7" ht="14.25" hidden="1" customHeight="1" x14ac:dyDescent="0.2">
      <c r="B6387" s="26"/>
      <c r="C6387" s="128"/>
      <c r="D6387" s="123"/>
      <c r="E6387" s="27"/>
      <c r="F6387" s="13"/>
      <c r="G6387" s="34"/>
    </row>
    <row r="6388" spans="2:7" ht="14.25" hidden="1" customHeight="1" x14ac:dyDescent="0.2">
      <c r="B6388" s="24"/>
      <c r="C6388" s="127"/>
      <c r="D6388" s="122"/>
      <c r="E6388" s="25"/>
      <c r="F6388" s="11"/>
      <c r="G6388" s="33"/>
    </row>
    <row r="6389" spans="2:7" ht="14.25" hidden="1" customHeight="1" x14ac:dyDescent="0.2">
      <c r="B6389" s="26"/>
      <c r="C6389" s="128"/>
      <c r="D6389" s="123"/>
      <c r="E6389" s="27"/>
      <c r="F6389" s="13"/>
      <c r="G6389" s="34"/>
    </row>
    <row r="6390" spans="2:7" ht="14.25" hidden="1" customHeight="1" x14ac:dyDescent="0.2">
      <c r="B6390" s="24"/>
      <c r="C6390" s="127"/>
      <c r="D6390" s="122"/>
      <c r="E6390" s="25"/>
      <c r="F6390" s="11"/>
      <c r="G6390" s="33"/>
    </row>
    <row r="6391" spans="2:7" ht="14.25" hidden="1" customHeight="1" x14ac:dyDescent="0.2">
      <c r="B6391" s="26"/>
      <c r="C6391" s="128"/>
      <c r="D6391" s="123"/>
      <c r="E6391" s="27"/>
      <c r="F6391" s="13"/>
      <c r="G6391" s="34"/>
    </row>
    <row r="6392" spans="2:7" ht="14.25" hidden="1" customHeight="1" x14ac:dyDescent="0.2">
      <c r="B6392" s="24"/>
      <c r="C6392" s="127"/>
      <c r="D6392" s="122"/>
      <c r="E6392" s="25"/>
      <c r="F6392" s="11"/>
      <c r="G6392" s="33"/>
    </row>
    <row r="6393" spans="2:7" ht="14.25" hidden="1" customHeight="1" x14ac:dyDescent="0.2">
      <c r="B6393" s="26"/>
      <c r="C6393" s="128"/>
      <c r="D6393" s="123"/>
      <c r="E6393" s="27"/>
      <c r="F6393" s="13"/>
      <c r="G6393" s="34"/>
    </row>
    <row r="6394" spans="2:7" ht="14.25" hidden="1" customHeight="1" x14ac:dyDescent="0.2">
      <c r="B6394" s="24"/>
      <c r="C6394" s="127"/>
      <c r="D6394" s="122"/>
      <c r="E6394" s="25"/>
      <c r="F6394" s="11"/>
      <c r="G6394" s="33"/>
    </row>
    <row r="6395" spans="2:7" ht="14.25" hidden="1" customHeight="1" x14ac:dyDescent="0.2">
      <c r="B6395" s="26"/>
      <c r="C6395" s="128"/>
      <c r="D6395" s="123"/>
      <c r="E6395" s="27"/>
      <c r="F6395" s="13"/>
      <c r="G6395" s="34"/>
    </row>
    <row r="6396" spans="2:7" ht="14.25" hidden="1" customHeight="1" x14ac:dyDescent="0.2">
      <c r="B6396" s="24"/>
      <c r="C6396" s="127"/>
      <c r="D6396" s="122"/>
      <c r="E6396" s="25"/>
      <c r="F6396" s="11"/>
      <c r="G6396" s="33"/>
    </row>
    <row r="6397" spans="2:7" ht="14.25" hidden="1" customHeight="1" x14ac:dyDescent="0.2">
      <c r="B6397" s="26"/>
      <c r="C6397" s="128"/>
      <c r="D6397" s="123"/>
      <c r="E6397" s="27"/>
      <c r="F6397" s="13"/>
      <c r="G6397" s="34"/>
    </row>
    <row r="6398" spans="2:7" ht="14.25" hidden="1" customHeight="1" x14ac:dyDescent="0.2">
      <c r="B6398" s="24"/>
      <c r="C6398" s="127"/>
      <c r="D6398" s="122"/>
      <c r="E6398" s="25"/>
      <c r="F6398" s="11"/>
      <c r="G6398" s="33"/>
    </row>
    <row r="6399" spans="2:7" ht="14.25" hidden="1" customHeight="1" x14ac:dyDescent="0.2">
      <c r="B6399" s="26"/>
      <c r="C6399" s="128"/>
      <c r="D6399" s="123"/>
      <c r="E6399" s="27"/>
      <c r="F6399" s="13"/>
      <c r="G6399" s="34"/>
    </row>
    <row r="6400" spans="2:7" ht="14.25" hidden="1" customHeight="1" x14ac:dyDescent="0.2">
      <c r="B6400" s="24"/>
      <c r="C6400" s="127"/>
      <c r="D6400" s="122"/>
      <c r="E6400" s="25"/>
      <c r="F6400" s="11"/>
      <c r="G6400" s="33"/>
    </row>
    <row r="6401" spans="2:7" ht="14.25" hidden="1" customHeight="1" x14ac:dyDescent="0.2">
      <c r="B6401" s="26"/>
      <c r="C6401" s="128"/>
      <c r="D6401" s="123"/>
      <c r="E6401" s="27"/>
      <c r="F6401" s="13"/>
      <c r="G6401" s="34"/>
    </row>
    <row r="6402" spans="2:7" ht="14.25" hidden="1" customHeight="1" x14ac:dyDescent="0.2">
      <c r="B6402" s="24"/>
      <c r="C6402" s="127"/>
      <c r="D6402" s="122"/>
      <c r="E6402" s="25"/>
      <c r="F6402" s="11"/>
      <c r="G6402" s="33"/>
    </row>
    <row r="6403" spans="2:7" ht="14.25" hidden="1" customHeight="1" x14ac:dyDescent="0.2">
      <c r="B6403" s="26"/>
      <c r="C6403" s="128"/>
      <c r="D6403" s="123"/>
      <c r="E6403" s="27"/>
      <c r="F6403" s="13"/>
      <c r="G6403" s="34"/>
    </row>
    <row r="6404" spans="2:7" ht="14.25" hidden="1" customHeight="1" x14ac:dyDescent="0.2">
      <c r="B6404" s="24"/>
      <c r="C6404" s="127"/>
      <c r="D6404" s="122"/>
      <c r="E6404" s="25"/>
      <c r="F6404" s="11"/>
      <c r="G6404" s="33"/>
    </row>
    <row r="6405" spans="2:7" ht="14.25" hidden="1" customHeight="1" x14ac:dyDescent="0.2">
      <c r="B6405" s="26"/>
      <c r="C6405" s="128"/>
      <c r="D6405" s="123"/>
      <c r="E6405" s="27"/>
      <c r="F6405" s="13"/>
      <c r="G6405" s="34"/>
    </row>
    <row r="6406" spans="2:7" ht="14.25" hidden="1" customHeight="1" x14ac:dyDescent="0.2">
      <c r="B6406" s="24"/>
      <c r="C6406" s="127"/>
      <c r="D6406" s="122"/>
      <c r="E6406" s="25"/>
      <c r="F6406" s="11"/>
      <c r="G6406" s="33"/>
    </row>
    <row r="6407" spans="2:7" ht="14.25" hidden="1" customHeight="1" x14ac:dyDescent="0.2">
      <c r="B6407" s="26"/>
      <c r="C6407" s="128"/>
      <c r="D6407" s="123"/>
      <c r="E6407" s="27"/>
      <c r="F6407" s="13"/>
      <c r="G6407" s="34"/>
    </row>
    <row r="6408" spans="2:7" ht="14.25" hidden="1" customHeight="1" x14ac:dyDescent="0.2">
      <c r="B6408" s="24"/>
      <c r="C6408" s="127"/>
      <c r="D6408" s="122"/>
      <c r="E6408" s="25"/>
      <c r="F6408" s="11"/>
      <c r="G6408" s="33"/>
    </row>
    <row r="6409" spans="2:7" ht="14.25" hidden="1" customHeight="1" x14ac:dyDescent="0.2">
      <c r="B6409" s="26"/>
      <c r="C6409" s="128"/>
      <c r="D6409" s="123"/>
      <c r="E6409" s="27"/>
      <c r="F6409" s="13"/>
      <c r="G6409" s="34"/>
    </row>
    <row r="6410" spans="2:7" ht="14.25" hidden="1" customHeight="1" x14ac:dyDescent="0.2">
      <c r="B6410" s="24"/>
      <c r="C6410" s="127"/>
      <c r="D6410" s="122"/>
      <c r="E6410" s="25"/>
      <c r="F6410" s="11"/>
      <c r="G6410" s="33"/>
    </row>
    <row r="6411" spans="2:7" ht="14.25" hidden="1" customHeight="1" x14ac:dyDescent="0.2">
      <c r="B6411" s="26"/>
      <c r="C6411" s="128"/>
      <c r="D6411" s="123"/>
      <c r="E6411" s="27"/>
      <c r="F6411" s="13"/>
      <c r="G6411" s="34"/>
    </row>
    <row r="6412" spans="2:7" ht="14.25" hidden="1" customHeight="1" x14ac:dyDescent="0.2">
      <c r="B6412" s="24"/>
      <c r="C6412" s="127"/>
      <c r="D6412" s="122"/>
      <c r="E6412" s="25"/>
      <c r="F6412" s="11"/>
      <c r="G6412" s="33"/>
    </row>
    <row r="6413" spans="2:7" ht="14.25" hidden="1" customHeight="1" x14ac:dyDescent="0.2">
      <c r="B6413" s="26"/>
      <c r="C6413" s="128"/>
      <c r="D6413" s="123"/>
      <c r="E6413" s="27"/>
      <c r="F6413" s="13"/>
      <c r="G6413" s="34"/>
    </row>
    <row r="6414" spans="2:7" ht="14.25" hidden="1" customHeight="1" x14ac:dyDescent="0.2">
      <c r="B6414" s="24"/>
      <c r="C6414" s="127"/>
      <c r="D6414" s="122"/>
      <c r="E6414" s="25"/>
      <c r="F6414" s="11"/>
      <c r="G6414" s="33"/>
    </row>
    <row r="6415" spans="2:7" ht="14.25" hidden="1" customHeight="1" x14ac:dyDescent="0.2">
      <c r="B6415" s="26"/>
      <c r="C6415" s="128"/>
      <c r="D6415" s="123"/>
      <c r="E6415" s="27"/>
      <c r="F6415" s="29"/>
      <c r="G6415" s="35"/>
    </row>
    <row r="6416" spans="2:7" ht="14.25" hidden="1" customHeight="1" x14ac:dyDescent="0.2">
      <c r="B6416" s="24"/>
      <c r="C6416" s="127"/>
      <c r="D6416" s="122"/>
      <c r="E6416" s="25"/>
      <c r="F6416" s="28"/>
      <c r="G6416" s="36"/>
    </row>
    <row r="6417" spans="2:7" ht="14.25" hidden="1" customHeight="1" x14ac:dyDescent="0.2">
      <c r="B6417" s="26"/>
      <c r="C6417" s="128"/>
      <c r="D6417" s="123"/>
      <c r="E6417" s="27"/>
      <c r="F6417" s="29"/>
      <c r="G6417" s="35"/>
    </row>
    <row r="6418" spans="2:7" ht="14.25" hidden="1" customHeight="1" x14ac:dyDescent="0.2">
      <c r="B6418" s="24"/>
      <c r="C6418" s="127"/>
      <c r="D6418" s="122"/>
      <c r="E6418" s="25"/>
      <c r="F6418" s="28"/>
      <c r="G6418" s="36"/>
    </row>
    <row r="6419" spans="2:7" ht="14.25" hidden="1" customHeight="1" x14ac:dyDescent="0.2">
      <c r="B6419" s="26"/>
      <c r="C6419" s="128"/>
      <c r="D6419" s="123"/>
      <c r="E6419" s="27"/>
      <c r="F6419" s="29"/>
      <c r="G6419" s="35"/>
    </row>
    <row r="6420" spans="2:7" ht="14.25" hidden="1" customHeight="1" x14ac:dyDescent="0.2">
      <c r="B6420" s="24"/>
      <c r="C6420" s="127"/>
      <c r="D6420" s="122"/>
      <c r="E6420" s="25"/>
      <c r="F6420" s="28"/>
      <c r="G6420" s="36"/>
    </row>
    <row r="6421" spans="2:7" ht="14.25" hidden="1" customHeight="1" x14ac:dyDescent="0.2">
      <c r="B6421" s="26"/>
      <c r="C6421" s="128"/>
      <c r="D6421" s="123"/>
      <c r="E6421" s="27"/>
      <c r="F6421" s="29"/>
      <c r="G6421" s="35"/>
    </row>
    <row r="6422" spans="2:7" ht="14.25" hidden="1" customHeight="1" x14ac:dyDescent="0.2">
      <c r="B6422" s="24"/>
      <c r="C6422" s="127"/>
      <c r="D6422" s="122"/>
      <c r="E6422" s="25"/>
      <c r="F6422" s="28"/>
      <c r="G6422" s="36"/>
    </row>
    <row r="6423" spans="2:7" ht="14.25" hidden="1" customHeight="1" x14ac:dyDescent="0.2">
      <c r="B6423" s="26"/>
      <c r="C6423" s="128"/>
      <c r="D6423" s="123"/>
      <c r="E6423" s="27"/>
      <c r="F6423" s="29"/>
      <c r="G6423" s="35"/>
    </row>
    <row r="6424" spans="2:7" ht="14.25" hidden="1" customHeight="1" x14ac:dyDescent="0.2">
      <c r="B6424" s="24"/>
      <c r="C6424" s="127"/>
      <c r="D6424" s="122"/>
      <c r="E6424" s="25"/>
      <c r="F6424" s="28"/>
      <c r="G6424" s="36"/>
    </row>
    <row r="6425" spans="2:7" ht="14.25" hidden="1" customHeight="1" x14ac:dyDescent="0.2">
      <c r="B6425" s="26"/>
      <c r="C6425" s="128"/>
      <c r="D6425" s="123"/>
      <c r="E6425" s="27"/>
      <c r="F6425" s="29"/>
      <c r="G6425" s="35"/>
    </row>
    <row r="6426" spans="2:7" ht="14.25" hidden="1" customHeight="1" x14ac:dyDescent="0.2">
      <c r="B6426" s="24"/>
      <c r="C6426" s="127"/>
      <c r="D6426" s="122"/>
      <c r="E6426" s="25"/>
      <c r="F6426" s="28"/>
      <c r="G6426" s="36"/>
    </row>
    <row r="6427" spans="2:7" ht="14.25" hidden="1" customHeight="1" x14ac:dyDescent="0.2">
      <c r="B6427" s="26"/>
      <c r="C6427" s="128"/>
      <c r="D6427" s="123"/>
      <c r="E6427" s="27"/>
      <c r="F6427" s="29"/>
      <c r="G6427" s="35"/>
    </row>
    <row r="6428" spans="2:7" ht="14.25" hidden="1" customHeight="1" x14ac:dyDescent="0.2">
      <c r="B6428" s="24"/>
      <c r="C6428" s="127"/>
      <c r="D6428" s="122"/>
      <c r="E6428" s="25"/>
      <c r="F6428" s="28"/>
      <c r="G6428" s="36"/>
    </row>
    <row r="6429" spans="2:7" ht="14.25" hidden="1" customHeight="1" x14ac:dyDescent="0.2">
      <c r="B6429" s="26"/>
      <c r="C6429" s="128"/>
      <c r="D6429" s="123"/>
      <c r="E6429" s="27"/>
      <c r="F6429" s="29"/>
      <c r="G6429" s="35"/>
    </row>
    <row r="6430" spans="2:7" ht="14.25" hidden="1" customHeight="1" x14ac:dyDescent="0.2">
      <c r="B6430" s="24"/>
      <c r="C6430" s="127"/>
      <c r="D6430" s="122"/>
      <c r="E6430" s="25"/>
      <c r="F6430" s="28"/>
      <c r="G6430" s="36"/>
    </row>
    <row r="6431" spans="2:7" ht="14.25" hidden="1" customHeight="1" x14ac:dyDescent="0.2">
      <c r="B6431" s="26"/>
      <c r="C6431" s="128"/>
      <c r="D6431" s="123"/>
      <c r="E6431" s="27"/>
      <c r="F6431" s="29"/>
      <c r="G6431" s="35"/>
    </row>
    <row r="6432" spans="2:7" ht="14.25" hidden="1" customHeight="1" x14ac:dyDescent="0.2">
      <c r="B6432" s="24"/>
      <c r="C6432" s="127"/>
      <c r="D6432" s="122"/>
      <c r="E6432" s="25"/>
      <c r="F6432" s="28"/>
      <c r="G6432" s="36"/>
    </row>
    <row r="6433" spans="2:7" ht="14.25" hidden="1" customHeight="1" x14ac:dyDescent="0.2">
      <c r="B6433" s="26"/>
      <c r="C6433" s="128"/>
      <c r="D6433" s="123"/>
      <c r="E6433" s="27"/>
      <c r="F6433" s="29"/>
      <c r="G6433" s="35"/>
    </row>
    <row r="6434" spans="2:7" ht="14.25" hidden="1" customHeight="1" x14ac:dyDescent="0.2">
      <c r="B6434" s="24"/>
      <c r="C6434" s="127"/>
      <c r="D6434" s="122"/>
      <c r="E6434" s="25"/>
      <c r="F6434" s="28"/>
      <c r="G6434" s="36"/>
    </row>
    <row r="6435" spans="2:7" ht="14.25" hidden="1" customHeight="1" x14ac:dyDescent="0.2">
      <c r="B6435" s="26"/>
      <c r="C6435" s="128"/>
      <c r="D6435" s="123"/>
      <c r="E6435" s="27"/>
      <c r="F6435" s="29"/>
      <c r="G6435" s="35"/>
    </row>
    <row r="6436" spans="2:7" ht="14.25" hidden="1" customHeight="1" x14ac:dyDescent="0.2">
      <c r="B6436" s="24"/>
      <c r="C6436" s="127"/>
      <c r="D6436" s="122"/>
      <c r="E6436" s="25"/>
      <c r="F6436" s="28"/>
      <c r="G6436" s="36"/>
    </row>
    <row r="6437" spans="2:7" ht="14.25" hidden="1" customHeight="1" x14ac:dyDescent="0.2">
      <c r="B6437" s="26"/>
      <c r="C6437" s="128"/>
      <c r="D6437" s="123"/>
      <c r="E6437" s="27"/>
      <c r="F6437" s="29"/>
      <c r="G6437" s="35"/>
    </row>
    <row r="6438" spans="2:7" ht="14.25" hidden="1" customHeight="1" x14ac:dyDescent="0.2">
      <c r="B6438" s="24"/>
      <c r="C6438" s="127"/>
      <c r="D6438" s="122"/>
      <c r="E6438" s="25"/>
      <c r="F6438" s="28"/>
      <c r="G6438" s="36"/>
    </row>
    <row r="6439" spans="2:7" ht="14.25" hidden="1" customHeight="1" x14ac:dyDescent="0.2">
      <c r="B6439" s="26"/>
      <c r="C6439" s="128"/>
      <c r="D6439" s="123"/>
      <c r="E6439" s="27"/>
      <c r="F6439" s="13"/>
      <c r="G6439" s="34"/>
    </row>
    <row r="6440" spans="2:7" ht="14.25" hidden="1" customHeight="1" x14ac:dyDescent="0.2">
      <c r="B6440" s="24"/>
      <c r="C6440" s="127"/>
      <c r="D6440" s="122"/>
      <c r="E6440" s="25"/>
      <c r="F6440" s="11"/>
      <c r="G6440" s="33"/>
    </row>
    <row r="6441" spans="2:7" ht="14.25" hidden="1" customHeight="1" x14ac:dyDescent="0.2">
      <c r="B6441" s="26"/>
      <c r="C6441" s="128"/>
      <c r="D6441" s="123"/>
      <c r="E6441" s="27"/>
      <c r="F6441" s="13"/>
      <c r="G6441" s="34"/>
    </row>
    <row r="6442" spans="2:7" ht="14.25" hidden="1" customHeight="1" x14ac:dyDescent="0.2">
      <c r="B6442" s="24"/>
      <c r="C6442" s="127"/>
      <c r="D6442" s="122"/>
      <c r="E6442" s="25"/>
      <c r="F6442" s="11"/>
      <c r="G6442" s="33"/>
    </row>
    <row r="6443" spans="2:7" ht="14.25" hidden="1" customHeight="1" x14ac:dyDescent="0.2">
      <c r="B6443" s="26"/>
      <c r="C6443" s="128"/>
      <c r="D6443" s="123"/>
      <c r="E6443" s="27"/>
      <c r="F6443" s="13"/>
      <c r="G6443" s="34"/>
    </row>
    <row r="6444" spans="2:7" ht="14.25" hidden="1" customHeight="1" x14ac:dyDescent="0.2">
      <c r="B6444" s="24"/>
      <c r="C6444" s="127"/>
      <c r="D6444" s="122"/>
      <c r="E6444" s="25"/>
      <c r="F6444" s="11"/>
      <c r="G6444" s="33"/>
    </row>
    <row r="6445" spans="2:7" ht="14.25" hidden="1" customHeight="1" x14ac:dyDescent="0.2">
      <c r="B6445" s="26"/>
      <c r="C6445" s="128"/>
      <c r="D6445" s="123"/>
      <c r="E6445" s="27"/>
      <c r="F6445" s="13"/>
      <c r="G6445" s="34"/>
    </row>
    <row r="6446" spans="2:7" ht="14.25" hidden="1" customHeight="1" x14ac:dyDescent="0.2">
      <c r="B6446" s="24"/>
      <c r="C6446" s="127"/>
      <c r="D6446" s="122"/>
      <c r="E6446" s="25"/>
      <c r="F6446" s="11"/>
      <c r="G6446" s="33"/>
    </row>
    <row r="6447" spans="2:7" ht="14.25" hidden="1" customHeight="1" x14ac:dyDescent="0.2">
      <c r="B6447" s="26"/>
      <c r="C6447" s="128"/>
      <c r="D6447" s="123"/>
      <c r="E6447" s="27"/>
      <c r="F6447" s="13"/>
      <c r="G6447" s="34"/>
    </row>
    <row r="6448" spans="2:7" ht="14.25" hidden="1" customHeight="1" x14ac:dyDescent="0.2">
      <c r="B6448" s="24"/>
      <c r="C6448" s="127"/>
      <c r="D6448" s="122"/>
      <c r="E6448" s="25"/>
      <c r="F6448" s="11"/>
      <c r="G6448" s="33"/>
    </row>
    <row r="6449" spans="2:7" ht="14.25" hidden="1" customHeight="1" x14ac:dyDescent="0.2">
      <c r="B6449" s="26"/>
      <c r="C6449" s="128"/>
      <c r="D6449" s="123"/>
      <c r="E6449" s="27"/>
      <c r="F6449" s="13"/>
      <c r="G6449" s="34"/>
    </row>
    <row r="6450" spans="2:7" ht="14.25" hidden="1" customHeight="1" x14ac:dyDescent="0.2">
      <c r="B6450" s="24"/>
      <c r="C6450" s="127"/>
      <c r="D6450" s="122"/>
      <c r="E6450" s="25"/>
      <c r="F6450" s="11"/>
      <c r="G6450" s="33"/>
    </row>
    <row r="6451" spans="2:7" ht="14.25" hidden="1" customHeight="1" x14ac:dyDescent="0.2">
      <c r="B6451" s="26"/>
      <c r="C6451" s="128"/>
      <c r="D6451" s="123"/>
      <c r="E6451" s="27"/>
      <c r="F6451" s="13"/>
      <c r="G6451" s="34"/>
    </row>
    <row r="6452" spans="2:7" ht="14.25" hidden="1" customHeight="1" x14ac:dyDescent="0.2">
      <c r="B6452" s="24"/>
      <c r="C6452" s="127"/>
      <c r="D6452" s="122"/>
      <c r="E6452" s="25"/>
      <c r="F6452" s="11"/>
      <c r="G6452" s="33"/>
    </row>
    <row r="6453" spans="2:7" ht="14.25" hidden="1" customHeight="1" x14ac:dyDescent="0.2">
      <c r="B6453" s="26"/>
      <c r="C6453" s="128"/>
      <c r="D6453" s="123"/>
      <c r="E6453" s="27"/>
      <c r="F6453" s="13"/>
      <c r="G6453" s="34"/>
    </row>
    <row r="6454" spans="2:7" ht="14.25" hidden="1" customHeight="1" x14ac:dyDescent="0.2">
      <c r="B6454" s="24"/>
      <c r="C6454" s="127"/>
      <c r="D6454" s="122"/>
      <c r="E6454" s="25"/>
      <c r="F6454" s="11"/>
      <c r="G6454" s="33"/>
    </row>
    <row r="6455" spans="2:7" ht="14.25" hidden="1" customHeight="1" x14ac:dyDescent="0.2">
      <c r="B6455" s="26"/>
      <c r="C6455" s="128"/>
      <c r="D6455" s="123"/>
      <c r="E6455" s="27"/>
      <c r="F6455" s="13"/>
      <c r="G6455" s="34"/>
    </row>
    <row r="6456" spans="2:7" ht="14.25" hidden="1" customHeight="1" x14ac:dyDescent="0.2">
      <c r="B6456" s="24"/>
      <c r="C6456" s="127"/>
      <c r="D6456" s="122"/>
      <c r="E6456" s="25"/>
      <c r="F6456" s="11"/>
      <c r="G6456" s="33"/>
    </row>
    <row r="6457" spans="2:7" ht="14.25" hidden="1" customHeight="1" x14ac:dyDescent="0.2">
      <c r="B6457" s="26"/>
      <c r="C6457" s="128"/>
      <c r="D6457" s="123"/>
      <c r="E6457" s="27"/>
      <c r="F6457" s="13"/>
      <c r="G6457" s="34"/>
    </row>
    <row r="6458" spans="2:7" ht="14.25" hidden="1" customHeight="1" x14ac:dyDescent="0.2">
      <c r="B6458" s="24"/>
      <c r="C6458" s="127"/>
      <c r="D6458" s="122"/>
      <c r="E6458" s="25"/>
      <c r="F6458" s="11"/>
      <c r="G6458" s="33"/>
    </row>
    <row r="6459" spans="2:7" ht="14.25" hidden="1" customHeight="1" x14ac:dyDescent="0.2">
      <c r="B6459" s="26"/>
      <c r="C6459" s="128"/>
      <c r="D6459" s="123"/>
      <c r="E6459" s="27"/>
      <c r="F6459" s="13"/>
      <c r="G6459" s="34"/>
    </row>
    <row r="6460" spans="2:7" ht="14.25" hidden="1" customHeight="1" x14ac:dyDescent="0.2">
      <c r="B6460" s="24"/>
      <c r="C6460" s="127"/>
      <c r="D6460" s="122"/>
      <c r="E6460" s="25"/>
      <c r="F6460" s="11"/>
      <c r="G6460" s="33"/>
    </row>
    <row r="6461" spans="2:7" ht="14.25" hidden="1" customHeight="1" x14ac:dyDescent="0.2">
      <c r="B6461" s="26"/>
      <c r="C6461" s="128"/>
      <c r="D6461" s="123"/>
      <c r="E6461" s="27"/>
      <c r="F6461" s="13"/>
      <c r="G6461" s="34"/>
    </row>
    <row r="6462" spans="2:7" ht="14.25" hidden="1" customHeight="1" x14ac:dyDescent="0.2">
      <c r="B6462" s="24"/>
      <c r="C6462" s="127"/>
      <c r="D6462" s="122"/>
      <c r="E6462" s="25"/>
      <c r="F6462" s="11"/>
      <c r="G6462" s="33"/>
    </row>
    <row r="6463" spans="2:7" ht="14.25" hidden="1" customHeight="1" x14ac:dyDescent="0.2">
      <c r="B6463" s="26"/>
      <c r="C6463" s="128"/>
      <c r="D6463" s="123"/>
      <c r="E6463" s="27"/>
      <c r="F6463" s="13"/>
      <c r="G6463" s="37"/>
    </row>
    <row r="6464" spans="2:7" ht="14.25" hidden="1" customHeight="1" x14ac:dyDescent="0.2">
      <c r="B6464" s="24"/>
      <c r="C6464" s="127"/>
      <c r="D6464" s="122"/>
      <c r="E6464" s="25"/>
      <c r="F6464" s="11"/>
      <c r="G6464" s="38"/>
    </row>
    <row r="6465" spans="2:7" ht="14.25" hidden="1" customHeight="1" x14ac:dyDescent="0.2">
      <c r="B6465" s="26"/>
      <c r="C6465" s="128"/>
      <c r="D6465" s="123"/>
      <c r="E6465" s="27"/>
      <c r="F6465" s="13"/>
      <c r="G6465" s="37"/>
    </row>
    <row r="6466" spans="2:7" ht="14.25" hidden="1" customHeight="1" x14ac:dyDescent="0.2">
      <c r="B6466" s="24"/>
      <c r="C6466" s="127"/>
      <c r="D6466" s="122"/>
      <c r="E6466" s="25"/>
      <c r="F6466" s="11"/>
      <c r="G6466" s="38"/>
    </row>
    <row r="6467" spans="2:7" ht="14.25" hidden="1" customHeight="1" x14ac:dyDescent="0.2">
      <c r="B6467" s="26"/>
      <c r="C6467" s="128"/>
      <c r="D6467" s="123"/>
      <c r="E6467" s="27"/>
      <c r="F6467" s="13"/>
      <c r="G6467" s="37"/>
    </row>
    <row r="6468" spans="2:7" ht="14.25" hidden="1" customHeight="1" x14ac:dyDescent="0.2">
      <c r="B6468" s="24"/>
      <c r="C6468" s="127"/>
      <c r="D6468" s="122"/>
      <c r="E6468" s="25"/>
      <c r="F6468" s="11"/>
      <c r="G6468" s="38"/>
    </row>
    <row r="6469" spans="2:7" ht="14.25" hidden="1" customHeight="1" x14ac:dyDescent="0.2">
      <c r="B6469" s="26"/>
      <c r="C6469" s="128"/>
      <c r="D6469" s="123"/>
      <c r="E6469" s="27"/>
      <c r="F6469" s="13"/>
      <c r="G6469" s="37"/>
    </row>
    <row r="6470" spans="2:7" ht="14.25" hidden="1" customHeight="1" x14ac:dyDescent="0.2">
      <c r="B6470" s="24"/>
      <c r="C6470" s="127"/>
      <c r="D6470" s="122"/>
      <c r="E6470" s="25"/>
      <c r="F6470" s="11"/>
      <c r="G6470" s="38"/>
    </row>
    <row r="6471" spans="2:7" ht="14.25" hidden="1" customHeight="1" x14ac:dyDescent="0.2">
      <c r="B6471" s="26"/>
      <c r="C6471" s="128"/>
      <c r="D6471" s="123"/>
      <c r="E6471" s="27"/>
      <c r="F6471" s="13"/>
      <c r="G6471" s="37"/>
    </row>
    <row r="6472" spans="2:7" ht="14.25" hidden="1" customHeight="1" x14ac:dyDescent="0.2">
      <c r="B6472" s="24"/>
      <c r="C6472" s="127"/>
      <c r="D6472" s="122"/>
      <c r="E6472" s="25"/>
      <c r="F6472" s="11"/>
      <c r="G6472" s="38"/>
    </row>
    <row r="6473" spans="2:7" ht="14.25" hidden="1" customHeight="1" x14ac:dyDescent="0.2">
      <c r="B6473" s="26"/>
      <c r="C6473" s="128"/>
      <c r="D6473" s="123"/>
      <c r="E6473" s="27"/>
      <c r="F6473" s="13"/>
      <c r="G6473" s="37"/>
    </row>
    <row r="6474" spans="2:7" ht="14.25" hidden="1" customHeight="1" x14ac:dyDescent="0.2">
      <c r="B6474" s="24"/>
      <c r="C6474" s="127"/>
      <c r="D6474" s="122"/>
      <c r="E6474" s="25"/>
      <c r="F6474" s="11"/>
      <c r="G6474" s="38"/>
    </row>
    <row r="6475" spans="2:7" ht="14.25" hidden="1" customHeight="1" x14ac:dyDescent="0.2">
      <c r="B6475" s="26"/>
      <c r="C6475" s="128"/>
      <c r="D6475" s="123"/>
      <c r="E6475" s="27"/>
      <c r="F6475" s="13"/>
      <c r="G6475" s="37"/>
    </row>
    <row r="6476" spans="2:7" ht="14.25" hidden="1" customHeight="1" x14ac:dyDescent="0.2">
      <c r="B6476" s="24"/>
      <c r="C6476" s="127"/>
      <c r="D6476" s="122"/>
      <c r="E6476" s="25"/>
      <c r="F6476" s="11"/>
      <c r="G6476" s="38"/>
    </row>
    <row r="6477" spans="2:7" ht="14.25" hidden="1" customHeight="1" x14ac:dyDescent="0.2">
      <c r="B6477" s="26"/>
      <c r="C6477" s="128"/>
      <c r="D6477" s="123"/>
      <c r="E6477" s="27"/>
      <c r="F6477" s="13"/>
      <c r="G6477" s="34"/>
    </row>
    <row r="6478" spans="2:7" ht="14.25" hidden="1" customHeight="1" x14ac:dyDescent="0.2">
      <c r="B6478" s="24"/>
      <c r="C6478" s="127"/>
      <c r="D6478" s="122"/>
      <c r="E6478" s="25"/>
      <c r="F6478" s="11"/>
      <c r="G6478" s="33"/>
    </row>
    <row r="6479" spans="2:7" ht="14.25" hidden="1" customHeight="1" x14ac:dyDescent="0.2">
      <c r="B6479" s="26"/>
      <c r="C6479" s="128"/>
      <c r="D6479" s="123"/>
      <c r="E6479" s="27"/>
      <c r="F6479" s="13"/>
      <c r="G6479" s="34"/>
    </row>
    <row r="6480" spans="2:7" ht="14.25" hidden="1" customHeight="1" x14ac:dyDescent="0.2">
      <c r="B6480" s="24"/>
      <c r="C6480" s="127"/>
      <c r="D6480" s="122"/>
      <c r="E6480" s="25"/>
      <c r="F6480" s="11"/>
      <c r="G6480" s="33"/>
    </row>
    <row r="6481" spans="2:7" ht="14.25" hidden="1" customHeight="1" x14ac:dyDescent="0.2">
      <c r="B6481" s="26"/>
      <c r="C6481" s="128"/>
      <c r="D6481" s="123"/>
      <c r="E6481" s="27"/>
      <c r="F6481" s="13"/>
      <c r="G6481" s="34"/>
    </row>
    <row r="6482" spans="2:7" ht="14.25" hidden="1" customHeight="1" x14ac:dyDescent="0.2">
      <c r="B6482" s="24"/>
      <c r="C6482" s="127"/>
      <c r="D6482" s="122"/>
      <c r="E6482" s="25"/>
      <c r="F6482" s="11"/>
      <c r="G6482" s="33"/>
    </row>
    <row r="6483" spans="2:7" ht="14.25" hidden="1" customHeight="1" x14ac:dyDescent="0.2">
      <c r="B6483" s="26"/>
      <c r="C6483" s="128"/>
      <c r="D6483" s="123"/>
      <c r="E6483" s="27"/>
      <c r="F6483" s="13"/>
      <c r="G6483" s="34"/>
    </row>
    <row r="6484" spans="2:7" ht="14.25" hidden="1" customHeight="1" x14ac:dyDescent="0.2">
      <c r="B6484" s="24"/>
      <c r="C6484" s="127"/>
      <c r="D6484" s="122"/>
      <c r="E6484" s="25"/>
      <c r="F6484" s="11"/>
      <c r="G6484" s="33"/>
    </row>
    <row r="6485" spans="2:7" ht="14.25" hidden="1" customHeight="1" x14ac:dyDescent="0.2">
      <c r="B6485" s="26"/>
      <c r="C6485" s="128"/>
      <c r="D6485" s="123"/>
      <c r="E6485" s="27"/>
      <c r="F6485" s="13"/>
      <c r="G6485" s="34"/>
    </row>
    <row r="6486" spans="2:7" ht="14.25" hidden="1" customHeight="1" x14ac:dyDescent="0.2">
      <c r="B6486" s="24"/>
      <c r="C6486" s="127"/>
      <c r="D6486" s="122"/>
      <c r="E6486" s="25"/>
      <c r="F6486" s="11"/>
      <c r="G6486" s="33"/>
    </row>
    <row r="6487" spans="2:7" ht="14.25" hidden="1" customHeight="1" x14ac:dyDescent="0.2">
      <c r="B6487" s="26"/>
      <c r="C6487" s="128"/>
      <c r="D6487" s="123"/>
      <c r="E6487" s="27"/>
      <c r="F6487" s="13"/>
      <c r="G6487" s="34"/>
    </row>
    <row r="6488" spans="2:7" ht="14.25" hidden="1" customHeight="1" x14ac:dyDescent="0.2">
      <c r="B6488" s="24"/>
      <c r="C6488" s="127"/>
      <c r="D6488" s="122"/>
      <c r="E6488" s="25"/>
      <c r="F6488" s="11"/>
      <c r="G6488" s="33"/>
    </row>
    <row r="6489" spans="2:7" ht="14.25" hidden="1" customHeight="1" x14ac:dyDescent="0.2">
      <c r="B6489" s="26"/>
      <c r="C6489" s="128"/>
      <c r="D6489" s="123"/>
      <c r="E6489" s="27"/>
      <c r="F6489" s="13"/>
      <c r="G6489" s="34"/>
    </row>
    <row r="6490" spans="2:7" ht="14.25" hidden="1" customHeight="1" x14ac:dyDescent="0.2">
      <c r="B6490" s="24"/>
      <c r="C6490" s="127"/>
      <c r="D6490" s="122"/>
      <c r="E6490" s="25"/>
      <c r="F6490" s="11"/>
      <c r="G6490" s="33"/>
    </row>
    <row r="6491" spans="2:7" ht="14.25" hidden="1" customHeight="1" x14ac:dyDescent="0.2">
      <c r="B6491" s="26"/>
      <c r="C6491" s="128"/>
      <c r="D6491" s="123"/>
      <c r="E6491" s="27"/>
      <c r="F6491" s="13"/>
      <c r="G6491" s="34"/>
    </row>
    <row r="6492" spans="2:7" ht="14.25" hidden="1" customHeight="1" x14ac:dyDescent="0.2">
      <c r="B6492" s="54"/>
      <c r="C6492" s="129"/>
      <c r="D6492" s="124"/>
      <c r="E6492" s="55"/>
      <c r="F6492" s="56"/>
      <c r="G6492" s="57"/>
    </row>
    <row r="6493" spans="2:7" ht="14.25" hidden="1" customHeight="1" x14ac:dyDescent="0.2">
      <c r="B6493" s="22"/>
      <c r="C6493" s="126"/>
      <c r="D6493" s="121"/>
      <c r="E6493" s="23"/>
      <c r="F6493" s="20"/>
      <c r="G6493" s="32"/>
    </row>
    <row r="6494" spans="2:7" ht="14.25" hidden="1" customHeight="1" x14ac:dyDescent="0.2">
      <c r="B6494" s="24"/>
      <c r="C6494" s="127"/>
      <c r="D6494" s="122"/>
      <c r="E6494" s="25"/>
      <c r="F6494" s="11"/>
      <c r="G6494" s="33"/>
    </row>
    <row r="6495" spans="2:7" ht="14.25" hidden="1" customHeight="1" x14ac:dyDescent="0.2">
      <c r="B6495" s="26"/>
      <c r="C6495" s="128"/>
      <c r="D6495" s="123"/>
      <c r="E6495" s="27"/>
      <c r="F6495" s="13"/>
      <c r="G6495" s="34"/>
    </row>
    <row r="6496" spans="2:7" ht="14.25" hidden="1" customHeight="1" x14ac:dyDescent="0.2">
      <c r="B6496" s="24"/>
      <c r="C6496" s="127"/>
      <c r="D6496" s="122"/>
      <c r="E6496" s="25"/>
      <c r="F6496" s="11"/>
      <c r="G6496" s="33"/>
    </row>
    <row r="6497" spans="2:7" ht="14.25" hidden="1" customHeight="1" x14ac:dyDescent="0.2">
      <c r="B6497" s="26"/>
      <c r="C6497" s="128"/>
      <c r="D6497" s="123"/>
      <c r="E6497" s="27"/>
      <c r="F6497" s="13"/>
      <c r="G6497" s="34"/>
    </row>
    <row r="6498" spans="2:7" ht="14.25" hidden="1" customHeight="1" x14ac:dyDescent="0.2">
      <c r="B6498" s="24"/>
      <c r="C6498" s="127"/>
      <c r="D6498" s="122"/>
      <c r="E6498" s="25"/>
      <c r="F6498" s="11"/>
      <c r="G6498" s="33"/>
    </row>
    <row r="6499" spans="2:7" ht="14.25" hidden="1" customHeight="1" x14ac:dyDescent="0.2">
      <c r="B6499" s="26"/>
      <c r="C6499" s="128"/>
      <c r="D6499" s="123"/>
      <c r="E6499" s="27"/>
      <c r="F6499" s="13"/>
      <c r="G6499" s="34"/>
    </row>
    <row r="6500" spans="2:7" ht="14.25" hidden="1" customHeight="1" x14ac:dyDescent="0.2">
      <c r="B6500" s="24"/>
      <c r="C6500" s="127"/>
      <c r="D6500" s="122"/>
      <c r="E6500" s="25"/>
      <c r="F6500" s="11"/>
      <c r="G6500" s="33"/>
    </row>
    <row r="6501" spans="2:7" ht="14.25" hidden="1" customHeight="1" x14ac:dyDescent="0.2">
      <c r="B6501" s="26"/>
      <c r="C6501" s="128"/>
      <c r="D6501" s="123"/>
      <c r="E6501" s="27"/>
      <c r="F6501" s="13"/>
      <c r="G6501" s="34"/>
    </row>
    <row r="6502" spans="2:7" ht="14.25" hidden="1" customHeight="1" x14ac:dyDescent="0.2">
      <c r="B6502" s="24"/>
      <c r="C6502" s="127"/>
      <c r="D6502" s="122"/>
      <c r="E6502" s="25"/>
      <c r="F6502" s="11"/>
      <c r="G6502" s="33"/>
    </row>
    <row r="6503" spans="2:7" ht="14.25" hidden="1" customHeight="1" x14ac:dyDescent="0.2">
      <c r="B6503" s="26"/>
      <c r="C6503" s="128"/>
      <c r="D6503" s="123"/>
      <c r="E6503" s="27"/>
      <c r="F6503" s="13"/>
      <c r="G6503" s="34"/>
    </row>
    <row r="6504" spans="2:7" ht="14.25" hidden="1" customHeight="1" x14ac:dyDescent="0.2">
      <c r="B6504" s="24"/>
      <c r="C6504" s="127"/>
      <c r="D6504" s="122"/>
      <c r="E6504" s="25"/>
      <c r="F6504" s="11"/>
      <c r="G6504" s="33"/>
    </row>
    <row r="6505" spans="2:7" ht="14.25" hidden="1" customHeight="1" x14ac:dyDescent="0.2">
      <c r="B6505" s="26"/>
      <c r="C6505" s="128"/>
      <c r="D6505" s="123"/>
      <c r="E6505" s="27"/>
      <c r="F6505" s="13"/>
      <c r="G6505" s="34"/>
    </row>
    <row r="6506" spans="2:7" ht="14.25" hidden="1" customHeight="1" x14ac:dyDescent="0.2">
      <c r="B6506" s="24"/>
      <c r="C6506" s="127"/>
      <c r="D6506" s="122"/>
      <c r="E6506" s="25"/>
      <c r="F6506" s="11"/>
      <c r="G6506" s="33"/>
    </row>
    <row r="6507" spans="2:7" ht="14.25" hidden="1" customHeight="1" x14ac:dyDescent="0.2">
      <c r="B6507" s="26"/>
      <c r="C6507" s="128"/>
      <c r="D6507" s="123"/>
      <c r="E6507" s="27"/>
      <c r="F6507" s="13"/>
      <c r="G6507" s="34"/>
    </row>
    <row r="6508" spans="2:7" ht="14.25" hidden="1" customHeight="1" x14ac:dyDescent="0.2">
      <c r="B6508" s="24"/>
      <c r="C6508" s="127"/>
      <c r="D6508" s="122"/>
      <c r="E6508" s="25"/>
      <c r="F6508" s="11"/>
      <c r="G6508" s="33"/>
    </row>
    <row r="6509" spans="2:7" ht="14.25" hidden="1" customHeight="1" x14ac:dyDescent="0.2">
      <c r="B6509" s="26"/>
      <c r="C6509" s="128"/>
      <c r="D6509" s="123"/>
      <c r="E6509" s="27"/>
      <c r="F6509" s="13"/>
      <c r="G6509" s="34"/>
    </row>
    <row r="6510" spans="2:7" ht="14.25" hidden="1" customHeight="1" x14ac:dyDescent="0.2">
      <c r="B6510" s="24"/>
      <c r="C6510" s="127"/>
      <c r="D6510" s="122"/>
      <c r="E6510" s="25"/>
      <c r="F6510" s="11"/>
      <c r="G6510" s="33"/>
    </row>
    <row r="6511" spans="2:7" ht="14.25" hidden="1" customHeight="1" x14ac:dyDescent="0.2">
      <c r="B6511" s="26"/>
      <c r="C6511" s="128"/>
      <c r="D6511" s="123"/>
      <c r="E6511" s="27"/>
      <c r="F6511" s="13"/>
      <c r="G6511" s="34"/>
    </row>
    <row r="6512" spans="2:7" ht="14.25" hidden="1" customHeight="1" x14ac:dyDescent="0.2">
      <c r="B6512" s="24"/>
      <c r="C6512" s="127"/>
      <c r="D6512" s="122"/>
      <c r="E6512" s="25"/>
      <c r="F6512" s="11"/>
      <c r="G6512" s="33"/>
    </row>
    <row r="6513" spans="2:7" ht="14.25" hidden="1" customHeight="1" x14ac:dyDescent="0.2">
      <c r="B6513" s="26"/>
      <c r="C6513" s="128"/>
      <c r="D6513" s="123"/>
      <c r="E6513" s="27"/>
      <c r="F6513" s="13"/>
      <c r="G6513" s="34"/>
    </row>
    <row r="6514" spans="2:7" ht="14.25" hidden="1" customHeight="1" x14ac:dyDescent="0.2">
      <c r="B6514" s="24"/>
      <c r="C6514" s="127"/>
      <c r="D6514" s="122"/>
      <c r="E6514" s="25"/>
      <c r="F6514" s="11"/>
      <c r="G6514" s="33"/>
    </row>
    <row r="6515" spans="2:7" ht="14.25" hidden="1" customHeight="1" x14ac:dyDescent="0.2">
      <c r="B6515" s="26"/>
      <c r="C6515" s="128"/>
      <c r="D6515" s="123"/>
      <c r="E6515" s="27"/>
      <c r="F6515" s="13"/>
      <c r="G6515" s="34"/>
    </row>
    <row r="6516" spans="2:7" ht="14.25" hidden="1" customHeight="1" x14ac:dyDescent="0.2">
      <c r="B6516" s="24"/>
      <c r="C6516" s="127"/>
      <c r="D6516" s="122"/>
      <c r="E6516" s="25"/>
      <c r="F6516" s="11"/>
      <c r="G6516" s="33"/>
    </row>
    <row r="6517" spans="2:7" ht="14.25" hidden="1" customHeight="1" x14ac:dyDescent="0.2">
      <c r="B6517" s="26"/>
      <c r="C6517" s="128"/>
      <c r="D6517" s="123"/>
      <c r="E6517" s="27"/>
      <c r="F6517" s="13"/>
      <c r="G6517" s="34"/>
    </row>
    <row r="6518" spans="2:7" ht="14.25" hidden="1" customHeight="1" x14ac:dyDescent="0.2">
      <c r="B6518" s="24"/>
      <c r="C6518" s="127"/>
      <c r="D6518" s="122"/>
      <c r="E6518" s="25"/>
      <c r="F6518" s="11"/>
      <c r="G6518" s="33"/>
    </row>
    <row r="6519" spans="2:7" ht="14.25" hidden="1" customHeight="1" x14ac:dyDescent="0.2">
      <c r="B6519" s="26"/>
      <c r="C6519" s="128"/>
      <c r="D6519" s="123"/>
      <c r="E6519" s="27"/>
      <c r="F6519" s="13"/>
      <c r="G6519" s="34"/>
    </row>
    <row r="6520" spans="2:7" ht="14.25" hidden="1" customHeight="1" x14ac:dyDescent="0.2">
      <c r="B6520" s="24"/>
      <c r="C6520" s="127"/>
      <c r="D6520" s="122"/>
      <c r="E6520" s="25"/>
      <c r="F6520" s="11"/>
      <c r="G6520" s="33"/>
    </row>
    <row r="6521" spans="2:7" ht="14.25" hidden="1" customHeight="1" x14ac:dyDescent="0.2">
      <c r="B6521" s="26"/>
      <c r="C6521" s="128"/>
      <c r="D6521" s="123"/>
      <c r="E6521" s="27"/>
      <c r="F6521" s="13"/>
      <c r="G6521" s="34"/>
    </row>
    <row r="6522" spans="2:7" ht="14.25" hidden="1" customHeight="1" x14ac:dyDescent="0.2">
      <c r="B6522" s="24"/>
      <c r="C6522" s="127"/>
      <c r="D6522" s="122"/>
      <c r="E6522" s="25"/>
      <c r="F6522" s="11"/>
      <c r="G6522" s="33"/>
    </row>
    <row r="6523" spans="2:7" ht="14.25" hidden="1" customHeight="1" x14ac:dyDescent="0.2">
      <c r="B6523" s="26"/>
      <c r="C6523" s="128"/>
      <c r="D6523" s="123"/>
      <c r="E6523" s="27"/>
      <c r="F6523" s="13"/>
      <c r="G6523" s="34"/>
    </row>
    <row r="6524" spans="2:7" ht="14.25" hidden="1" customHeight="1" x14ac:dyDescent="0.2">
      <c r="B6524" s="24"/>
      <c r="C6524" s="127"/>
      <c r="D6524" s="122"/>
      <c r="E6524" s="25"/>
      <c r="F6524" s="11"/>
      <c r="G6524" s="33"/>
    </row>
    <row r="6525" spans="2:7" ht="14.25" hidden="1" customHeight="1" x14ac:dyDescent="0.2">
      <c r="B6525" s="26"/>
      <c r="C6525" s="128"/>
      <c r="D6525" s="123"/>
      <c r="E6525" s="27"/>
      <c r="F6525" s="13"/>
      <c r="G6525" s="34"/>
    </row>
    <row r="6526" spans="2:7" ht="14.25" hidden="1" customHeight="1" x14ac:dyDescent="0.2">
      <c r="B6526" s="24"/>
      <c r="C6526" s="127"/>
      <c r="D6526" s="122"/>
      <c r="E6526" s="25"/>
      <c r="F6526" s="11"/>
      <c r="G6526" s="33"/>
    </row>
    <row r="6527" spans="2:7" ht="14.25" hidden="1" customHeight="1" x14ac:dyDescent="0.2">
      <c r="B6527" s="26"/>
      <c r="C6527" s="128"/>
      <c r="D6527" s="123"/>
      <c r="E6527" s="27"/>
      <c r="F6527" s="13"/>
      <c r="G6527" s="34"/>
    </row>
    <row r="6528" spans="2:7" ht="14.25" hidden="1" customHeight="1" x14ac:dyDescent="0.2">
      <c r="B6528" s="24"/>
      <c r="C6528" s="127"/>
      <c r="D6528" s="122"/>
      <c r="E6528" s="25"/>
      <c r="F6528" s="11"/>
      <c r="G6528" s="33"/>
    </row>
    <row r="6529" spans="2:7" ht="14.25" hidden="1" customHeight="1" x14ac:dyDescent="0.2">
      <c r="B6529" s="26"/>
      <c r="C6529" s="128"/>
      <c r="D6529" s="123"/>
      <c r="E6529" s="27"/>
      <c r="F6529" s="13"/>
      <c r="G6529" s="34"/>
    </row>
    <row r="6530" spans="2:7" ht="14.25" hidden="1" customHeight="1" x14ac:dyDescent="0.2">
      <c r="B6530" s="24"/>
      <c r="C6530" s="127"/>
      <c r="D6530" s="122"/>
      <c r="E6530" s="25"/>
      <c r="F6530" s="11"/>
      <c r="G6530" s="33"/>
    </row>
    <row r="6531" spans="2:7" ht="14.25" hidden="1" customHeight="1" x14ac:dyDescent="0.2">
      <c r="B6531" s="26"/>
      <c r="C6531" s="128"/>
      <c r="D6531" s="123"/>
      <c r="E6531" s="27"/>
      <c r="F6531" s="13"/>
      <c r="G6531" s="34"/>
    </row>
    <row r="6532" spans="2:7" ht="14.25" hidden="1" customHeight="1" x14ac:dyDescent="0.2">
      <c r="B6532" s="24"/>
      <c r="C6532" s="127"/>
      <c r="D6532" s="122"/>
      <c r="E6532" s="25"/>
      <c r="F6532" s="11"/>
      <c r="G6532" s="33"/>
    </row>
    <row r="6533" spans="2:7" ht="14.25" hidden="1" customHeight="1" x14ac:dyDescent="0.2">
      <c r="B6533" s="26"/>
      <c r="C6533" s="128"/>
      <c r="D6533" s="123"/>
      <c r="E6533" s="27"/>
      <c r="F6533" s="13"/>
      <c r="G6533" s="34"/>
    </row>
    <row r="6534" spans="2:7" ht="14.25" hidden="1" customHeight="1" x14ac:dyDescent="0.2">
      <c r="B6534" s="24"/>
      <c r="C6534" s="127"/>
      <c r="D6534" s="122"/>
      <c r="E6534" s="25"/>
      <c r="F6534" s="11"/>
      <c r="G6534" s="33"/>
    </row>
    <row r="6535" spans="2:7" ht="14.25" hidden="1" customHeight="1" x14ac:dyDescent="0.2">
      <c r="B6535" s="26"/>
      <c r="C6535" s="128"/>
      <c r="D6535" s="123"/>
      <c r="E6535" s="27"/>
      <c r="F6535" s="13"/>
      <c r="G6535" s="34"/>
    </row>
    <row r="6536" spans="2:7" ht="14.25" hidden="1" customHeight="1" x14ac:dyDescent="0.2">
      <c r="B6536" s="24"/>
      <c r="C6536" s="127"/>
      <c r="D6536" s="122"/>
      <c r="E6536" s="25"/>
      <c r="F6536" s="11"/>
      <c r="G6536" s="33"/>
    </row>
    <row r="6537" spans="2:7" ht="14.25" hidden="1" customHeight="1" x14ac:dyDescent="0.2">
      <c r="B6537" s="26"/>
      <c r="C6537" s="128"/>
      <c r="D6537" s="123"/>
      <c r="E6537" s="27"/>
      <c r="F6537" s="29"/>
      <c r="G6537" s="35"/>
    </row>
    <row r="6538" spans="2:7" ht="14.25" hidden="1" customHeight="1" x14ac:dyDescent="0.2">
      <c r="B6538" s="24"/>
      <c r="C6538" s="127"/>
      <c r="D6538" s="122"/>
      <c r="E6538" s="25"/>
      <c r="F6538" s="28"/>
      <c r="G6538" s="36"/>
    </row>
    <row r="6539" spans="2:7" ht="14.25" hidden="1" customHeight="1" x14ac:dyDescent="0.2">
      <c r="B6539" s="26"/>
      <c r="C6539" s="128"/>
      <c r="D6539" s="123"/>
      <c r="E6539" s="27"/>
      <c r="F6539" s="29"/>
      <c r="G6539" s="35"/>
    </row>
    <row r="6540" spans="2:7" ht="14.25" hidden="1" customHeight="1" x14ac:dyDescent="0.2">
      <c r="B6540" s="24"/>
      <c r="C6540" s="127"/>
      <c r="D6540" s="122"/>
      <c r="E6540" s="25"/>
      <c r="F6540" s="28"/>
      <c r="G6540" s="36"/>
    </row>
    <row r="6541" spans="2:7" ht="14.25" hidden="1" customHeight="1" x14ac:dyDescent="0.2">
      <c r="B6541" s="26"/>
      <c r="C6541" s="128"/>
      <c r="D6541" s="123"/>
      <c r="E6541" s="27"/>
      <c r="F6541" s="29"/>
      <c r="G6541" s="35"/>
    </row>
    <row r="6542" spans="2:7" ht="14.25" hidden="1" customHeight="1" x14ac:dyDescent="0.2">
      <c r="B6542" s="24"/>
      <c r="C6542" s="127"/>
      <c r="D6542" s="122"/>
      <c r="E6542" s="25"/>
      <c r="F6542" s="28"/>
      <c r="G6542" s="36"/>
    </row>
    <row r="6543" spans="2:7" ht="14.25" hidden="1" customHeight="1" x14ac:dyDescent="0.2">
      <c r="B6543" s="26"/>
      <c r="C6543" s="128"/>
      <c r="D6543" s="123"/>
      <c r="E6543" s="27"/>
      <c r="F6543" s="29"/>
      <c r="G6543" s="35"/>
    </row>
    <row r="6544" spans="2:7" ht="14.25" hidden="1" customHeight="1" x14ac:dyDescent="0.2">
      <c r="B6544" s="24"/>
      <c r="C6544" s="127"/>
      <c r="D6544" s="122"/>
      <c r="E6544" s="25"/>
      <c r="F6544" s="28"/>
      <c r="G6544" s="36"/>
    </row>
    <row r="6545" spans="2:7" ht="14.25" hidden="1" customHeight="1" x14ac:dyDescent="0.2">
      <c r="B6545" s="26"/>
      <c r="C6545" s="128"/>
      <c r="D6545" s="123"/>
      <c r="E6545" s="27"/>
      <c r="F6545" s="29"/>
      <c r="G6545" s="35"/>
    </row>
    <row r="6546" spans="2:7" ht="14.25" hidden="1" customHeight="1" x14ac:dyDescent="0.2">
      <c r="B6546" s="24"/>
      <c r="C6546" s="127"/>
      <c r="D6546" s="122"/>
      <c r="E6546" s="25"/>
      <c r="F6546" s="28"/>
      <c r="G6546" s="36"/>
    </row>
    <row r="6547" spans="2:7" ht="14.25" hidden="1" customHeight="1" x14ac:dyDescent="0.2">
      <c r="B6547" s="26"/>
      <c r="C6547" s="128"/>
      <c r="D6547" s="123"/>
      <c r="E6547" s="27"/>
      <c r="F6547" s="29"/>
      <c r="G6547" s="35"/>
    </row>
    <row r="6548" spans="2:7" ht="14.25" hidden="1" customHeight="1" x14ac:dyDescent="0.2">
      <c r="B6548" s="24"/>
      <c r="C6548" s="127"/>
      <c r="D6548" s="122"/>
      <c r="E6548" s="25"/>
      <c r="F6548" s="28"/>
      <c r="G6548" s="36"/>
    </row>
    <row r="6549" spans="2:7" ht="14.25" hidden="1" customHeight="1" x14ac:dyDescent="0.2">
      <c r="B6549" s="26"/>
      <c r="C6549" s="128"/>
      <c r="D6549" s="123"/>
      <c r="E6549" s="27"/>
      <c r="F6549" s="29"/>
      <c r="G6549" s="35"/>
    </row>
    <row r="6550" spans="2:7" ht="14.25" hidden="1" customHeight="1" x14ac:dyDescent="0.2">
      <c r="B6550" s="24"/>
      <c r="C6550" s="127"/>
      <c r="D6550" s="122"/>
      <c r="E6550" s="25"/>
      <c r="F6550" s="28"/>
      <c r="G6550" s="36"/>
    </row>
    <row r="6551" spans="2:7" ht="14.25" hidden="1" customHeight="1" x14ac:dyDescent="0.2">
      <c r="B6551" s="26"/>
      <c r="C6551" s="128"/>
      <c r="D6551" s="123"/>
      <c r="E6551" s="27"/>
      <c r="F6551" s="29"/>
      <c r="G6551" s="35"/>
    </row>
    <row r="6552" spans="2:7" ht="14.25" hidden="1" customHeight="1" x14ac:dyDescent="0.2">
      <c r="B6552" s="24"/>
      <c r="C6552" s="127"/>
      <c r="D6552" s="122"/>
      <c r="E6552" s="25"/>
      <c r="F6552" s="28"/>
      <c r="G6552" s="36"/>
    </row>
    <row r="6553" spans="2:7" ht="14.25" hidden="1" customHeight="1" x14ac:dyDescent="0.2">
      <c r="B6553" s="26"/>
      <c r="C6553" s="128"/>
      <c r="D6553" s="123"/>
      <c r="E6553" s="27"/>
      <c r="F6553" s="29"/>
      <c r="G6553" s="35"/>
    </row>
    <row r="6554" spans="2:7" ht="14.25" hidden="1" customHeight="1" x14ac:dyDescent="0.2">
      <c r="B6554" s="24"/>
      <c r="C6554" s="127"/>
      <c r="D6554" s="122"/>
      <c r="E6554" s="25"/>
      <c r="F6554" s="28"/>
      <c r="G6554" s="36"/>
    </row>
    <row r="6555" spans="2:7" ht="14.25" hidden="1" customHeight="1" x14ac:dyDescent="0.2">
      <c r="B6555" s="26"/>
      <c r="C6555" s="128"/>
      <c r="D6555" s="123"/>
      <c r="E6555" s="27"/>
      <c r="F6555" s="29"/>
      <c r="G6555" s="35"/>
    </row>
    <row r="6556" spans="2:7" ht="14.25" hidden="1" customHeight="1" x14ac:dyDescent="0.2">
      <c r="B6556" s="24"/>
      <c r="C6556" s="127"/>
      <c r="D6556" s="122"/>
      <c r="E6556" s="25"/>
      <c r="F6556" s="28"/>
      <c r="G6556" s="36"/>
    </row>
    <row r="6557" spans="2:7" ht="14.25" hidden="1" customHeight="1" x14ac:dyDescent="0.2">
      <c r="B6557" s="26"/>
      <c r="C6557" s="128"/>
      <c r="D6557" s="123"/>
      <c r="E6557" s="27"/>
      <c r="F6557" s="29"/>
      <c r="G6557" s="35"/>
    </row>
    <row r="6558" spans="2:7" ht="14.25" hidden="1" customHeight="1" x14ac:dyDescent="0.2">
      <c r="B6558" s="24"/>
      <c r="C6558" s="127"/>
      <c r="D6558" s="122"/>
      <c r="E6558" s="25"/>
      <c r="F6558" s="28"/>
      <c r="G6558" s="36"/>
    </row>
    <row r="6559" spans="2:7" ht="14.25" hidden="1" customHeight="1" x14ac:dyDescent="0.2">
      <c r="B6559" s="26"/>
      <c r="C6559" s="128"/>
      <c r="D6559" s="123"/>
      <c r="E6559" s="27"/>
      <c r="F6559" s="29"/>
      <c r="G6559" s="35"/>
    </row>
    <row r="6560" spans="2:7" ht="14.25" hidden="1" customHeight="1" x14ac:dyDescent="0.2">
      <c r="B6560" s="24"/>
      <c r="C6560" s="127"/>
      <c r="D6560" s="122"/>
      <c r="E6560" s="25"/>
      <c r="F6560" s="28"/>
      <c r="G6560" s="36"/>
    </row>
    <row r="6561" spans="2:7" ht="14.25" hidden="1" customHeight="1" x14ac:dyDescent="0.2">
      <c r="B6561" s="26"/>
      <c r="C6561" s="128"/>
      <c r="D6561" s="123"/>
      <c r="E6561" s="27"/>
      <c r="F6561" s="13"/>
      <c r="G6561" s="34"/>
    </row>
    <row r="6562" spans="2:7" ht="14.25" hidden="1" customHeight="1" x14ac:dyDescent="0.2">
      <c r="B6562" s="24"/>
      <c r="C6562" s="127"/>
      <c r="D6562" s="122"/>
      <c r="E6562" s="25"/>
      <c r="F6562" s="11"/>
      <c r="G6562" s="33"/>
    </row>
    <row r="6563" spans="2:7" ht="14.25" hidden="1" customHeight="1" x14ac:dyDescent="0.2">
      <c r="B6563" s="26"/>
      <c r="C6563" s="128"/>
      <c r="D6563" s="123"/>
      <c r="E6563" s="27"/>
      <c r="F6563" s="13"/>
      <c r="G6563" s="34"/>
    </row>
    <row r="6564" spans="2:7" ht="14.25" hidden="1" customHeight="1" x14ac:dyDescent="0.2">
      <c r="B6564" s="24"/>
      <c r="C6564" s="127"/>
      <c r="D6564" s="122"/>
      <c r="E6564" s="25"/>
      <c r="F6564" s="11"/>
      <c r="G6564" s="33"/>
    </row>
    <row r="6565" spans="2:7" ht="14.25" hidden="1" customHeight="1" x14ac:dyDescent="0.2">
      <c r="B6565" s="26"/>
      <c r="C6565" s="128"/>
      <c r="D6565" s="123"/>
      <c r="E6565" s="27"/>
      <c r="F6565" s="13"/>
      <c r="G6565" s="34"/>
    </row>
    <row r="6566" spans="2:7" ht="14.25" hidden="1" customHeight="1" x14ac:dyDescent="0.2">
      <c r="B6566" s="24"/>
      <c r="C6566" s="127"/>
      <c r="D6566" s="122"/>
      <c r="E6566" s="25"/>
      <c r="F6566" s="11"/>
      <c r="G6566" s="33"/>
    </row>
    <row r="6567" spans="2:7" ht="14.25" hidden="1" customHeight="1" x14ac:dyDescent="0.2">
      <c r="B6567" s="26"/>
      <c r="C6567" s="128"/>
      <c r="D6567" s="123"/>
      <c r="E6567" s="27"/>
      <c r="F6567" s="13"/>
      <c r="G6567" s="34"/>
    </row>
    <row r="6568" spans="2:7" ht="14.25" hidden="1" customHeight="1" x14ac:dyDescent="0.2">
      <c r="B6568" s="24"/>
      <c r="C6568" s="127"/>
      <c r="D6568" s="122"/>
      <c r="E6568" s="25"/>
      <c r="F6568" s="11"/>
      <c r="G6568" s="33"/>
    </row>
    <row r="6569" spans="2:7" ht="14.25" hidden="1" customHeight="1" x14ac:dyDescent="0.2">
      <c r="B6569" s="26"/>
      <c r="C6569" s="128"/>
      <c r="D6569" s="123"/>
      <c r="E6569" s="27"/>
      <c r="F6569" s="13"/>
      <c r="G6569" s="34"/>
    </row>
    <row r="6570" spans="2:7" ht="14.25" hidden="1" customHeight="1" x14ac:dyDescent="0.2">
      <c r="B6570" s="24"/>
      <c r="C6570" s="127"/>
      <c r="D6570" s="122"/>
      <c r="E6570" s="25"/>
      <c r="F6570" s="11"/>
      <c r="G6570" s="33"/>
    </row>
    <row r="6571" spans="2:7" ht="14.25" hidden="1" customHeight="1" x14ac:dyDescent="0.2">
      <c r="B6571" s="26"/>
      <c r="C6571" s="128"/>
      <c r="D6571" s="123"/>
      <c r="E6571" s="27"/>
      <c r="F6571" s="13"/>
      <c r="G6571" s="34"/>
    </row>
    <row r="6572" spans="2:7" ht="14.25" hidden="1" customHeight="1" x14ac:dyDescent="0.2">
      <c r="B6572" s="24"/>
      <c r="C6572" s="127"/>
      <c r="D6572" s="122"/>
      <c r="E6572" s="25"/>
      <c r="F6572" s="11"/>
      <c r="G6572" s="33"/>
    </row>
    <row r="6573" spans="2:7" ht="14.25" hidden="1" customHeight="1" x14ac:dyDescent="0.2">
      <c r="B6573" s="26"/>
      <c r="C6573" s="128"/>
      <c r="D6573" s="123"/>
      <c r="E6573" s="27"/>
      <c r="F6573" s="13"/>
      <c r="G6573" s="34"/>
    </row>
    <row r="6574" spans="2:7" ht="14.25" hidden="1" customHeight="1" x14ac:dyDescent="0.2">
      <c r="B6574" s="24"/>
      <c r="C6574" s="127"/>
      <c r="D6574" s="122"/>
      <c r="E6574" s="25"/>
      <c r="F6574" s="11"/>
      <c r="G6574" s="33"/>
    </row>
    <row r="6575" spans="2:7" ht="14.25" hidden="1" customHeight="1" x14ac:dyDescent="0.2">
      <c r="B6575" s="26"/>
      <c r="C6575" s="128"/>
      <c r="D6575" s="123"/>
      <c r="E6575" s="27"/>
      <c r="F6575" s="13"/>
      <c r="G6575" s="34"/>
    </row>
    <row r="6576" spans="2:7" ht="14.25" hidden="1" customHeight="1" x14ac:dyDescent="0.2">
      <c r="B6576" s="24"/>
      <c r="C6576" s="127"/>
      <c r="D6576" s="122"/>
      <c r="E6576" s="25"/>
      <c r="F6576" s="11"/>
      <c r="G6576" s="33"/>
    </row>
    <row r="6577" spans="2:7" ht="14.25" hidden="1" customHeight="1" x14ac:dyDescent="0.2">
      <c r="B6577" s="26"/>
      <c r="C6577" s="128"/>
      <c r="D6577" s="123"/>
      <c r="E6577" s="27"/>
      <c r="F6577" s="13"/>
      <c r="G6577" s="34"/>
    </row>
    <row r="6578" spans="2:7" ht="14.25" hidden="1" customHeight="1" x14ac:dyDescent="0.2">
      <c r="B6578" s="24"/>
      <c r="C6578" s="127"/>
      <c r="D6578" s="122"/>
      <c r="E6578" s="25"/>
      <c r="F6578" s="11"/>
      <c r="G6578" s="33"/>
    </row>
    <row r="6579" spans="2:7" ht="14.25" hidden="1" customHeight="1" x14ac:dyDescent="0.2">
      <c r="B6579" s="26"/>
      <c r="C6579" s="128"/>
      <c r="D6579" s="123"/>
      <c r="E6579" s="27"/>
      <c r="F6579" s="13"/>
      <c r="G6579" s="34"/>
    </row>
    <row r="6580" spans="2:7" ht="14.25" hidden="1" customHeight="1" x14ac:dyDescent="0.2">
      <c r="B6580" s="24"/>
      <c r="C6580" s="127"/>
      <c r="D6580" s="122"/>
      <c r="E6580" s="25"/>
      <c r="F6580" s="11"/>
      <c r="G6580" s="33"/>
    </row>
    <row r="6581" spans="2:7" ht="14.25" hidden="1" customHeight="1" x14ac:dyDescent="0.2">
      <c r="B6581" s="26"/>
      <c r="C6581" s="128"/>
      <c r="D6581" s="123"/>
      <c r="E6581" s="27"/>
      <c r="F6581" s="13"/>
      <c r="G6581" s="34"/>
    </row>
    <row r="6582" spans="2:7" ht="14.25" hidden="1" customHeight="1" x14ac:dyDescent="0.2">
      <c r="B6582" s="24"/>
      <c r="C6582" s="127"/>
      <c r="D6582" s="122"/>
      <c r="E6582" s="25"/>
      <c r="F6582" s="11"/>
      <c r="G6582" s="33"/>
    </row>
    <row r="6583" spans="2:7" ht="14.25" hidden="1" customHeight="1" x14ac:dyDescent="0.2">
      <c r="B6583" s="26"/>
      <c r="C6583" s="128"/>
      <c r="D6583" s="123"/>
      <c r="E6583" s="27"/>
      <c r="F6583" s="13"/>
      <c r="G6583" s="34"/>
    </row>
    <row r="6584" spans="2:7" ht="14.25" hidden="1" customHeight="1" x14ac:dyDescent="0.2">
      <c r="B6584" s="24"/>
      <c r="C6584" s="127"/>
      <c r="D6584" s="122"/>
      <c r="E6584" s="25"/>
      <c r="F6584" s="11"/>
      <c r="G6584" s="33"/>
    </row>
    <row r="6585" spans="2:7" ht="14.25" hidden="1" customHeight="1" x14ac:dyDescent="0.2">
      <c r="B6585" s="26"/>
      <c r="C6585" s="128"/>
      <c r="D6585" s="123"/>
      <c r="E6585" s="27"/>
      <c r="F6585" s="13"/>
      <c r="G6585" s="37"/>
    </row>
    <row r="6586" spans="2:7" ht="14.25" hidden="1" customHeight="1" x14ac:dyDescent="0.2">
      <c r="B6586" s="24"/>
      <c r="C6586" s="127"/>
      <c r="D6586" s="122"/>
      <c r="E6586" s="25"/>
      <c r="F6586" s="11"/>
      <c r="G6586" s="38"/>
    </row>
    <row r="6587" spans="2:7" ht="14.25" hidden="1" customHeight="1" x14ac:dyDescent="0.2">
      <c r="B6587" s="26"/>
      <c r="C6587" s="128"/>
      <c r="D6587" s="123"/>
      <c r="E6587" s="27"/>
      <c r="F6587" s="13"/>
      <c r="G6587" s="37"/>
    </row>
    <row r="6588" spans="2:7" ht="14.25" hidden="1" customHeight="1" x14ac:dyDescent="0.2">
      <c r="B6588" s="24"/>
      <c r="C6588" s="127"/>
      <c r="D6588" s="122"/>
      <c r="E6588" s="25"/>
      <c r="F6588" s="11"/>
      <c r="G6588" s="38"/>
    </row>
    <row r="6589" spans="2:7" ht="14.25" hidden="1" customHeight="1" x14ac:dyDescent="0.2">
      <c r="B6589" s="26"/>
      <c r="C6589" s="128"/>
      <c r="D6589" s="123"/>
      <c r="E6589" s="27"/>
      <c r="F6589" s="13"/>
      <c r="G6589" s="37"/>
    </row>
    <row r="6590" spans="2:7" ht="14.25" hidden="1" customHeight="1" x14ac:dyDescent="0.2">
      <c r="B6590" s="24"/>
      <c r="C6590" s="127"/>
      <c r="D6590" s="122"/>
      <c r="E6590" s="25"/>
      <c r="F6590" s="11"/>
      <c r="G6590" s="38"/>
    </row>
    <row r="6591" spans="2:7" ht="14.25" hidden="1" customHeight="1" x14ac:dyDescent="0.2">
      <c r="B6591" s="26"/>
      <c r="C6591" s="128"/>
      <c r="D6591" s="123"/>
      <c r="E6591" s="27"/>
      <c r="F6591" s="13"/>
      <c r="G6591" s="37"/>
    </row>
    <row r="6592" spans="2:7" ht="14.25" hidden="1" customHeight="1" x14ac:dyDescent="0.2">
      <c r="B6592" s="24"/>
      <c r="C6592" s="127"/>
      <c r="D6592" s="122"/>
      <c r="E6592" s="25"/>
      <c r="F6592" s="11"/>
      <c r="G6592" s="38"/>
    </row>
    <row r="6593" spans="2:7" ht="14.25" hidden="1" customHeight="1" x14ac:dyDescent="0.2">
      <c r="B6593" s="26"/>
      <c r="C6593" s="128"/>
      <c r="D6593" s="123"/>
      <c r="E6593" s="27"/>
      <c r="F6593" s="13"/>
      <c r="G6593" s="37"/>
    </row>
    <row r="6594" spans="2:7" ht="14.25" hidden="1" customHeight="1" x14ac:dyDescent="0.2">
      <c r="B6594" s="24"/>
      <c r="C6594" s="127"/>
      <c r="D6594" s="122"/>
      <c r="E6594" s="25"/>
      <c r="F6594" s="11"/>
      <c r="G6594" s="38"/>
    </row>
    <row r="6595" spans="2:7" ht="14.25" hidden="1" customHeight="1" x14ac:dyDescent="0.2">
      <c r="B6595" s="26"/>
      <c r="C6595" s="128"/>
      <c r="D6595" s="123"/>
      <c r="E6595" s="27"/>
      <c r="F6595" s="13"/>
      <c r="G6595" s="37"/>
    </row>
    <row r="6596" spans="2:7" ht="14.25" hidden="1" customHeight="1" x14ac:dyDescent="0.2">
      <c r="B6596" s="24"/>
      <c r="C6596" s="127"/>
      <c r="D6596" s="122"/>
      <c r="E6596" s="25"/>
      <c r="F6596" s="11"/>
      <c r="G6596" s="38"/>
    </row>
    <row r="6597" spans="2:7" ht="14.25" hidden="1" customHeight="1" x14ac:dyDescent="0.2">
      <c r="B6597" s="26"/>
      <c r="C6597" s="128"/>
      <c r="D6597" s="123"/>
      <c r="E6597" s="27"/>
      <c r="F6597" s="13"/>
      <c r="G6597" s="37"/>
    </row>
    <row r="6598" spans="2:7" ht="14.25" hidden="1" customHeight="1" x14ac:dyDescent="0.2">
      <c r="B6598" s="24"/>
      <c r="C6598" s="127"/>
      <c r="D6598" s="122"/>
      <c r="E6598" s="25"/>
      <c r="F6598" s="11"/>
      <c r="G6598" s="38"/>
    </row>
    <row r="6599" spans="2:7" ht="14.25" hidden="1" customHeight="1" x14ac:dyDescent="0.2">
      <c r="B6599" s="26"/>
      <c r="C6599" s="128"/>
      <c r="D6599" s="123"/>
      <c r="E6599" s="27"/>
      <c r="F6599" s="13"/>
      <c r="G6599" s="34"/>
    </row>
    <row r="6600" spans="2:7" ht="14.25" hidden="1" customHeight="1" x14ac:dyDescent="0.2">
      <c r="B6600" s="24"/>
      <c r="C6600" s="127"/>
      <c r="D6600" s="122"/>
      <c r="E6600" s="25"/>
      <c r="F6600" s="11"/>
      <c r="G6600" s="33"/>
    </row>
    <row r="6601" spans="2:7" ht="14.25" hidden="1" customHeight="1" x14ac:dyDescent="0.2">
      <c r="B6601" s="26"/>
      <c r="C6601" s="128"/>
      <c r="D6601" s="123"/>
      <c r="E6601" s="27"/>
      <c r="F6601" s="13"/>
      <c r="G6601" s="34"/>
    </row>
    <row r="6602" spans="2:7" ht="14.25" hidden="1" customHeight="1" x14ac:dyDescent="0.2">
      <c r="B6602" s="24"/>
      <c r="C6602" s="127"/>
      <c r="D6602" s="122"/>
      <c r="E6602" s="25"/>
      <c r="F6602" s="11"/>
      <c r="G6602" s="33"/>
    </row>
    <row r="6603" spans="2:7" ht="14.25" hidden="1" customHeight="1" x14ac:dyDescent="0.2">
      <c r="B6603" s="26"/>
      <c r="C6603" s="128"/>
      <c r="D6603" s="123"/>
      <c r="E6603" s="27"/>
      <c r="F6603" s="13"/>
      <c r="G6603" s="34"/>
    </row>
    <row r="6604" spans="2:7" ht="14.25" hidden="1" customHeight="1" x14ac:dyDescent="0.2">
      <c r="B6604" s="24"/>
      <c r="C6604" s="127"/>
      <c r="D6604" s="122"/>
      <c r="E6604" s="25"/>
      <c r="F6604" s="11"/>
      <c r="G6604" s="33"/>
    </row>
    <row r="6605" spans="2:7" ht="14.25" hidden="1" customHeight="1" x14ac:dyDescent="0.2">
      <c r="B6605" s="26"/>
      <c r="C6605" s="128"/>
      <c r="D6605" s="123"/>
      <c r="E6605" s="27"/>
      <c r="F6605" s="13"/>
      <c r="G6605" s="34"/>
    </row>
    <row r="6606" spans="2:7" ht="14.25" hidden="1" customHeight="1" x14ac:dyDescent="0.2">
      <c r="B6606" s="24"/>
      <c r="C6606" s="127"/>
      <c r="D6606" s="122"/>
      <c r="E6606" s="25"/>
      <c r="F6606" s="11"/>
      <c r="G6606" s="33"/>
    </row>
    <row r="6607" spans="2:7" ht="14.25" hidden="1" customHeight="1" x14ac:dyDescent="0.2">
      <c r="B6607" s="26"/>
      <c r="C6607" s="128"/>
      <c r="D6607" s="123"/>
      <c r="E6607" s="27"/>
      <c r="F6607" s="13"/>
      <c r="G6607" s="34"/>
    </row>
    <row r="6608" spans="2:7" ht="14.25" hidden="1" customHeight="1" x14ac:dyDescent="0.2">
      <c r="B6608" s="24"/>
      <c r="C6608" s="127"/>
      <c r="D6608" s="122"/>
      <c r="E6608" s="25"/>
      <c r="F6608" s="11"/>
      <c r="G6608" s="33"/>
    </row>
    <row r="6609" spans="2:7" ht="14.25" hidden="1" customHeight="1" x14ac:dyDescent="0.2">
      <c r="B6609" s="26"/>
      <c r="C6609" s="128"/>
      <c r="D6609" s="123"/>
      <c r="E6609" s="27"/>
      <c r="F6609" s="13"/>
      <c r="G6609" s="34"/>
    </row>
    <row r="6610" spans="2:7" ht="14.25" hidden="1" customHeight="1" x14ac:dyDescent="0.2">
      <c r="B6610" s="24"/>
      <c r="C6610" s="127"/>
      <c r="D6610" s="122"/>
      <c r="E6610" s="25"/>
      <c r="F6610" s="11"/>
      <c r="G6610" s="33"/>
    </row>
    <row r="6611" spans="2:7" ht="14.25" hidden="1" customHeight="1" x14ac:dyDescent="0.2">
      <c r="B6611" s="26"/>
      <c r="C6611" s="128"/>
      <c r="D6611" s="123"/>
      <c r="E6611" s="27"/>
      <c r="F6611" s="13"/>
      <c r="G6611" s="34"/>
    </row>
    <row r="6612" spans="2:7" ht="14.25" hidden="1" customHeight="1" x14ac:dyDescent="0.2">
      <c r="B6612" s="24"/>
      <c r="C6612" s="127"/>
      <c r="D6612" s="122"/>
      <c r="E6612" s="25"/>
      <c r="F6612" s="11"/>
      <c r="G6612" s="33"/>
    </row>
    <row r="6613" spans="2:7" ht="14.25" hidden="1" customHeight="1" x14ac:dyDescent="0.2">
      <c r="B6613" s="26"/>
      <c r="C6613" s="128"/>
      <c r="D6613" s="123"/>
      <c r="E6613" s="27"/>
      <c r="F6613" s="13"/>
      <c r="G6613" s="34"/>
    </row>
    <row r="6614" spans="2:7" ht="14.25" hidden="1" customHeight="1" x14ac:dyDescent="0.2">
      <c r="B6614" s="24"/>
      <c r="C6614" s="127"/>
      <c r="D6614" s="122"/>
      <c r="E6614" s="25"/>
      <c r="F6614" s="11"/>
      <c r="G6614" s="33"/>
    </row>
    <row r="6615" spans="2:7" ht="14.25" hidden="1" customHeight="1" x14ac:dyDescent="0.2">
      <c r="B6615" s="22"/>
      <c r="C6615" s="126"/>
      <c r="D6615" s="121"/>
      <c r="E6615" s="23"/>
      <c r="F6615" s="20"/>
      <c r="G6615" s="32"/>
    </row>
    <row r="6616" spans="2:7" ht="14.25" hidden="1" customHeight="1" x14ac:dyDescent="0.2">
      <c r="B6616" s="24"/>
      <c r="C6616" s="127"/>
      <c r="D6616" s="122"/>
      <c r="E6616" s="25"/>
      <c r="F6616" s="11"/>
      <c r="G6616" s="33"/>
    </row>
    <row r="6617" spans="2:7" ht="14.25" hidden="1" customHeight="1" x14ac:dyDescent="0.2">
      <c r="B6617" s="26"/>
      <c r="C6617" s="128"/>
      <c r="D6617" s="123"/>
      <c r="E6617" s="27"/>
      <c r="F6617" s="13"/>
      <c r="G6617" s="34"/>
    </row>
    <row r="6618" spans="2:7" ht="14.25" hidden="1" customHeight="1" x14ac:dyDescent="0.2">
      <c r="B6618" s="24"/>
      <c r="C6618" s="127"/>
      <c r="D6618" s="122"/>
      <c r="E6618" s="25"/>
      <c r="F6618" s="11"/>
      <c r="G6618" s="33"/>
    </row>
    <row r="6619" spans="2:7" ht="14.25" hidden="1" customHeight="1" x14ac:dyDescent="0.2">
      <c r="B6619" s="26"/>
      <c r="C6619" s="128"/>
      <c r="D6619" s="123"/>
      <c r="E6619" s="27"/>
      <c r="F6619" s="13"/>
      <c r="G6619" s="34"/>
    </row>
    <row r="6620" spans="2:7" ht="14.25" hidden="1" customHeight="1" x14ac:dyDescent="0.2">
      <c r="B6620" s="24"/>
      <c r="C6620" s="127"/>
      <c r="D6620" s="122"/>
      <c r="E6620" s="25"/>
      <c r="F6620" s="11"/>
      <c r="G6620" s="33"/>
    </row>
    <row r="6621" spans="2:7" ht="14.25" hidden="1" customHeight="1" x14ac:dyDescent="0.2">
      <c r="B6621" s="26"/>
      <c r="C6621" s="128"/>
      <c r="D6621" s="123"/>
      <c r="E6621" s="27"/>
      <c r="F6621" s="13"/>
      <c r="G6621" s="34"/>
    </row>
    <row r="6622" spans="2:7" ht="14.25" hidden="1" customHeight="1" x14ac:dyDescent="0.2">
      <c r="B6622" s="24"/>
      <c r="C6622" s="127"/>
      <c r="D6622" s="122"/>
      <c r="E6622" s="25"/>
      <c r="F6622" s="11"/>
      <c r="G6622" s="33"/>
    </row>
    <row r="6623" spans="2:7" ht="14.25" hidden="1" customHeight="1" x14ac:dyDescent="0.2">
      <c r="B6623" s="26"/>
      <c r="C6623" s="128"/>
      <c r="D6623" s="123"/>
      <c r="E6623" s="27"/>
      <c r="F6623" s="13"/>
      <c r="G6623" s="34"/>
    </row>
    <row r="6624" spans="2:7" ht="14.25" hidden="1" customHeight="1" x14ac:dyDescent="0.2">
      <c r="B6624" s="24"/>
      <c r="C6624" s="127"/>
      <c r="D6624" s="122"/>
      <c r="E6624" s="25"/>
      <c r="F6624" s="11"/>
      <c r="G6624" s="33"/>
    </row>
    <row r="6625" spans="2:7" ht="14.25" hidden="1" customHeight="1" x14ac:dyDescent="0.2">
      <c r="B6625" s="26"/>
      <c r="C6625" s="128"/>
      <c r="D6625" s="123"/>
      <c r="E6625" s="27"/>
      <c r="F6625" s="13"/>
      <c r="G6625" s="34"/>
    </row>
    <row r="6626" spans="2:7" ht="14.25" hidden="1" customHeight="1" x14ac:dyDescent="0.2">
      <c r="B6626" s="24"/>
      <c r="C6626" s="127"/>
      <c r="D6626" s="122"/>
      <c r="E6626" s="25"/>
      <c r="F6626" s="11"/>
      <c r="G6626" s="33"/>
    </row>
    <row r="6627" spans="2:7" ht="14.25" hidden="1" customHeight="1" x14ac:dyDescent="0.2">
      <c r="B6627" s="26"/>
      <c r="C6627" s="128"/>
      <c r="D6627" s="123"/>
      <c r="E6627" s="27"/>
      <c r="F6627" s="13"/>
      <c r="G6627" s="34"/>
    </row>
    <row r="6628" spans="2:7" ht="14.25" hidden="1" customHeight="1" x14ac:dyDescent="0.2">
      <c r="B6628" s="24"/>
      <c r="C6628" s="127"/>
      <c r="D6628" s="122"/>
      <c r="E6628" s="25"/>
      <c r="F6628" s="11"/>
      <c r="G6628" s="33"/>
    </row>
    <row r="6629" spans="2:7" ht="14.25" hidden="1" customHeight="1" x14ac:dyDescent="0.2">
      <c r="B6629" s="26"/>
      <c r="C6629" s="128"/>
      <c r="D6629" s="123"/>
      <c r="E6629" s="27"/>
      <c r="F6629" s="13"/>
      <c r="G6629" s="34"/>
    </row>
    <row r="6630" spans="2:7" ht="14.25" hidden="1" customHeight="1" x14ac:dyDescent="0.2">
      <c r="B6630" s="24"/>
      <c r="C6630" s="127"/>
      <c r="D6630" s="122"/>
      <c r="E6630" s="25"/>
      <c r="F6630" s="11"/>
      <c r="G6630" s="33"/>
    </row>
    <row r="6631" spans="2:7" ht="14.25" hidden="1" customHeight="1" x14ac:dyDescent="0.2">
      <c r="B6631" s="26"/>
      <c r="C6631" s="128"/>
      <c r="D6631" s="123"/>
      <c r="E6631" s="27"/>
      <c r="F6631" s="13"/>
      <c r="G6631" s="34"/>
    </row>
    <row r="6632" spans="2:7" ht="14.25" hidden="1" customHeight="1" x14ac:dyDescent="0.2">
      <c r="B6632" s="24"/>
      <c r="C6632" s="127"/>
      <c r="D6632" s="122"/>
      <c r="E6632" s="25"/>
      <c r="F6632" s="11"/>
      <c r="G6632" s="33"/>
    </row>
    <row r="6633" spans="2:7" ht="14.25" hidden="1" customHeight="1" x14ac:dyDescent="0.2">
      <c r="B6633" s="26"/>
      <c r="C6633" s="128"/>
      <c r="D6633" s="123"/>
      <c r="E6633" s="27"/>
      <c r="F6633" s="13"/>
      <c r="G6633" s="34"/>
    </row>
    <row r="6634" spans="2:7" ht="14.25" hidden="1" customHeight="1" x14ac:dyDescent="0.2">
      <c r="B6634" s="24"/>
      <c r="C6634" s="127"/>
      <c r="D6634" s="122"/>
      <c r="E6634" s="25"/>
      <c r="F6634" s="11"/>
      <c r="G6634" s="33"/>
    </row>
    <row r="6635" spans="2:7" ht="14.25" hidden="1" customHeight="1" x14ac:dyDescent="0.2">
      <c r="B6635" s="26"/>
      <c r="C6635" s="128"/>
      <c r="D6635" s="123"/>
      <c r="E6635" s="27"/>
      <c r="F6635" s="13"/>
      <c r="G6635" s="34"/>
    </row>
    <row r="6636" spans="2:7" ht="14.25" hidden="1" customHeight="1" x14ac:dyDescent="0.2">
      <c r="B6636" s="24"/>
      <c r="C6636" s="127"/>
      <c r="D6636" s="122"/>
      <c r="E6636" s="25"/>
      <c r="F6636" s="11"/>
      <c r="G6636" s="33"/>
    </row>
    <row r="6637" spans="2:7" ht="14.25" hidden="1" customHeight="1" x14ac:dyDescent="0.2">
      <c r="B6637" s="26"/>
      <c r="C6637" s="128"/>
      <c r="D6637" s="123"/>
      <c r="E6637" s="27"/>
      <c r="F6637" s="13"/>
      <c r="G6637" s="34"/>
    </row>
    <row r="6638" spans="2:7" ht="14.25" hidden="1" customHeight="1" x14ac:dyDescent="0.2">
      <c r="B6638" s="24"/>
      <c r="C6638" s="127"/>
      <c r="D6638" s="122"/>
      <c r="E6638" s="25"/>
      <c r="F6638" s="11"/>
      <c r="G6638" s="33"/>
    </row>
    <row r="6639" spans="2:7" ht="14.25" hidden="1" customHeight="1" x14ac:dyDescent="0.2">
      <c r="B6639" s="26"/>
      <c r="C6639" s="128"/>
      <c r="D6639" s="123"/>
      <c r="E6639" s="27"/>
      <c r="F6639" s="13"/>
      <c r="G6639" s="34"/>
    </row>
    <row r="6640" spans="2:7" ht="14.25" hidden="1" customHeight="1" x14ac:dyDescent="0.2">
      <c r="B6640" s="24"/>
      <c r="C6640" s="127"/>
      <c r="D6640" s="122"/>
      <c r="E6640" s="25"/>
      <c r="F6640" s="11"/>
      <c r="G6640" s="33"/>
    </row>
    <row r="6641" spans="2:7" ht="14.25" hidden="1" customHeight="1" x14ac:dyDescent="0.2">
      <c r="B6641" s="26"/>
      <c r="C6641" s="128"/>
      <c r="D6641" s="123"/>
      <c r="E6641" s="27"/>
      <c r="F6641" s="13"/>
      <c r="G6641" s="34"/>
    </row>
    <row r="6642" spans="2:7" ht="14.25" hidden="1" customHeight="1" x14ac:dyDescent="0.2">
      <c r="B6642" s="24"/>
      <c r="C6642" s="127"/>
      <c r="D6642" s="122"/>
      <c r="E6642" s="25"/>
      <c r="F6642" s="11"/>
      <c r="G6642" s="33"/>
    </row>
    <row r="6643" spans="2:7" ht="14.25" hidden="1" customHeight="1" x14ac:dyDescent="0.2">
      <c r="B6643" s="26"/>
      <c r="C6643" s="128"/>
      <c r="D6643" s="123"/>
      <c r="E6643" s="27"/>
      <c r="F6643" s="13"/>
      <c r="G6643" s="34"/>
    </row>
    <row r="6644" spans="2:7" ht="14.25" hidden="1" customHeight="1" x14ac:dyDescent="0.2">
      <c r="B6644" s="24"/>
      <c r="C6644" s="127"/>
      <c r="D6644" s="122"/>
      <c r="E6644" s="25"/>
      <c r="F6644" s="11"/>
      <c r="G6644" s="33"/>
    </row>
    <row r="6645" spans="2:7" ht="14.25" hidden="1" customHeight="1" x14ac:dyDescent="0.2">
      <c r="B6645" s="26"/>
      <c r="C6645" s="128"/>
      <c r="D6645" s="123"/>
      <c r="E6645" s="27"/>
      <c r="F6645" s="13"/>
      <c r="G6645" s="34"/>
    </row>
    <row r="6646" spans="2:7" ht="14.25" hidden="1" customHeight="1" x14ac:dyDescent="0.2">
      <c r="B6646" s="24"/>
      <c r="C6646" s="127"/>
      <c r="D6646" s="122"/>
      <c r="E6646" s="25"/>
      <c r="F6646" s="11"/>
      <c r="G6646" s="33"/>
    </row>
    <row r="6647" spans="2:7" ht="14.25" hidden="1" customHeight="1" x14ac:dyDescent="0.2">
      <c r="B6647" s="26"/>
      <c r="C6647" s="128"/>
      <c r="D6647" s="123"/>
      <c r="E6647" s="27"/>
      <c r="F6647" s="13"/>
      <c r="G6647" s="34"/>
    </row>
    <row r="6648" spans="2:7" ht="14.25" hidden="1" customHeight="1" x14ac:dyDescent="0.2">
      <c r="B6648" s="24"/>
      <c r="C6648" s="127"/>
      <c r="D6648" s="122"/>
      <c r="E6648" s="25"/>
      <c r="F6648" s="11"/>
      <c r="G6648" s="33"/>
    </row>
    <row r="6649" spans="2:7" ht="14.25" hidden="1" customHeight="1" x14ac:dyDescent="0.2">
      <c r="B6649" s="26"/>
      <c r="C6649" s="128"/>
      <c r="D6649" s="123"/>
      <c r="E6649" s="27"/>
      <c r="F6649" s="13"/>
      <c r="G6649" s="34"/>
    </row>
    <row r="6650" spans="2:7" ht="14.25" hidden="1" customHeight="1" x14ac:dyDescent="0.2">
      <c r="B6650" s="24"/>
      <c r="C6650" s="127"/>
      <c r="D6650" s="122"/>
      <c r="E6650" s="25"/>
      <c r="F6650" s="11"/>
      <c r="G6650" s="33"/>
    </row>
    <row r="6651" spans="2:7" ht="14.25" hidden="1" customHeight="1" x14ac:dyDescent="0.2">
      <c r="B6651" s="26"/>
      <c r="C6651" s="128"/>
      <c r="D6651" s="123"/>
      <c r="E6651" s="27"/>
      <c r="F6651" s="13"/>
      <c r="G6651" s="34"/>
    </row>
    <row r="6652" spans="2:7" ht="14.25" hidden="1" customHeight="1" x14ac:dyDescent="0.2">
      <c r="B6652" s="24"/>
      <c r="C6652" s="127"/>
      <c r="D6652" s="122"/>
      <c r="E6652" s="25"/>
      <c r="F6652" s="11"/>
      <c r="G6652" s="33"/>
    </row>
    <row r="6653" spans="2:7" ht="14.25" hidden="1" customHeight="1" x14ac:dyDescent="0.2">
      <c r="B6653" s="26"/>
      <c r="C6653" s="128"/>
      <c r="D6653" s="123"/>
      <c r="E6653" s="27"/>
      <c r="F6653" s="13"/>
      <c r="G6653" s="34"/>
    </row>
    <row r="6654" spans="2:7" ht="14.25" hidden="1" customHeight="1" x14ac:dyDescent="0.2">
      <c r="B6654" s="24"/>
      <c r="C6654" s="127"/>
      <c r="D6654" s="122"/>
      <c r="E6654" s="25"/>
      <c r="F6654" s="11"/>
      <c r="G6654" s="33"/>
    </row>
    <row r="6655" spans="2:7" ht="14.25" hidden="1" customHeight="1" x14ac:dyDescent="0.2">
      <c r="B6655" s="26"/>
      <c r="C6655" s="128"/>
      <c r="D6655" s="123"/>
      <c r="E6655" s="27"/>
      <c r="F6655" s="13"/>
      <c r="G6655" s="34"/>
    </row>
    <row r="6656" spans="2:7" ht="14.25" hidden="1" customHeight="1" x14ac:dyDescent="0.2">
      <c r="B6656" s="24"/>
      <c r="C6656" s="127"/>
      <c r="D6656" s="122"/>
      <c r="E6656" s="25"/>
      <c r="F6656" s="11"/>
      <c r="G6656" s="33"/>
    </row>
    <row r="6657" spans="2:7" ht="14.25" hidden="1" customHeight="1" x14ac:dyDescent="0.2">
      <c r="B6657" s="26"/>
      <c r="C6657" s="128"/>
      <c r="D6657" s="123"/>
      <c r="E6657" s="27"/>
      <c r="F6657" s="13"/>
      <c r="G6657" s="34"/>
    </row>
    <row r="6658" spans="2:7" ht="14.25" hidden="1" customHeight="1" x14ac:dyDescent="0.2">
      <c r="B6658" s="24"/>
      <c r="C6658" s="127"/>
      <c r="D6658" s="122"/>
      <c r="E6658" s="25"/>
      <c r="F6658" s="11"/>
      <c r="G6658" s="33"/>
    </row>
    <row r="6659" spans="2:7" ht="14.25" hidden="1" customHeight="1" x14ac:dyDescent="0.2">
      <c r="B6659" s="26"/>
      <c r="C6659" s="128"/>
      <c r="D6659" s="123"/>
      <c r="E6659" s="27"/>
      <c r="F6659" s="29"/>
      <c r="G6659" s="35"/>
    </row>
    <row r="6660" spans="2:7" ht="14.25" hidden="1" customHeight="1" x14ac:dyDescent="0.2">
      <c r="B6660" s="24"/>
      <c r="C6660" s="127"/>
      <c r="D6660" s="122"/>
      <c r="E6660" s="25"/>
      <c r="F6660" s="28"/>
      <c r="G6660" s="36"/>
    </row>
    <row r="6661" spans="2:7" ht="14.25" hidden="1" customHeight="1" x14ac:dyDescent="0.2">
      <c r="B6661" s="26"/>
      <c r="C6661" s="128"/>
      <c r="D6661" s="123"/>
      <c r="E6661" s="27"/>
      <c r="F6661" s="29"/>
      <c r="G6661" s="35"/>
    </row>
    <row r="6662" spans="2:7" ht="14.25" hidden="1" customHeight="1" x14ac:dyDescent="0.2">
      <c r="B6662" s="24"/>
      <c r="C6662" s="127"/>
      <c r="D6662" s="122"/>
      <c r="E6662" s="25"/>
      <c r="F6662" s="28"/>
      <c r="G6662" s="36"/>
    </row>
    <row r="6663" spans="2:7" ht="14.25" hidden="1" customHeight="1" x14ac:dyDescent="0.2">
      <c r="B6663" s="26"/>
      <c r="C6663" s="128"/>
      <c r="D6663" s="123"/>
      <c r="E6663" s="27"/>
      <c r="F6663" s="29"/>
      <c r="G6663" s="35"/>
    </row>
    <row r="6664" spans="2:7" ht="14.25" hidden="1" customHeight="1" x14ac:dyDescent="0.2">
      <c r="B6664" s="24"/>
      <c r="C6664" s="127"/>
      <c r="D6664" s="122"/>
      <c r="E6664" s="25"/>
      <c r="F6664" s="28"/>
      <c r="G6664" s="36"/>
    </row>
    <row r="6665" spans="2:7" ht="14.25" hidden="1" customHeight="1" x14ac:dyDescent="0.2">
      <c r="B6665" s="26"/>
      <c r="C6665" s="128"/>
      <c r="D6665" s="123"/>
      <c r="E6665" s="27"/>
      <c r="F6665" s="29"/>
      <c r="G6665" s="35"/>
    </row>
    <row r="6666" spans="2:7" ht="14.25" hidden="1" customHeight="1" x14ac:dyDescent="0.2">
      <c r="B6666" s="24"/>
      <c r="C6666" s="127"/>
      <c r="D6666" s="122"/>
      <c r="E6666" s="25"/>
      <c r="F6666" s="28"/>
      <c r="G6666" s="36"/>
    </row>
    <row r="6667" spans="2:7" ht="14.25" hidden="1" customHeight="1" x14ac:dyDescent="0.2">
      <c r="B6667" s="26"/>
      <c r="C6667" s="128"/>
      <c r="D6667" s="123"/>
      <c r="E6667" s="27"/>
      <c r="F6667" s="29"/>
      <c r="G6667" s="35"/>
    </row>
    <row r="6668" spans="2:7" ht="14.25" hidden="1" customHeight="1" x14ac:dyDescent="0.2">
      <c r="B6668" s="24"/>
      <c r="C6668" s="127"/>
      <c r="D6668" s="122"/>
      <c r="E6668" s="25"/>
      <c r="F6668" s="28"/>
      <c r="G6668" s="36"/>
    </row>
    <row r="6669" spans="2:7" ht="14.25" hidden="1" customHeight="1" x14ac:dyDescent="0.2">
      <c r="B6669" s="26"/>
      <c r="C6669" s="128"/>
      <c r="D6669" s="123"/>
      <c r="E6669" s="27"/>
      <c r="F6669" s="29"/>
      <c r="G6669" s="35"/>
    </row>
    <row r="6670" spans="2:7" ht="14.25" hidden="1" customHeight="1" x14ac:dyDescent="0.2">
      <c r="B6670" s="24"/>
      <c r="C6670" s="127"/>
      <c r="D6670" s="122"/>
      <c r="E6670" s="25"/>
      <c r="F6670" s="28"/>
      <c r="G6670" s="36"/>
    </row>
    <row r="6671" spans="2:7" ht="14.25" hidden="1" customHeight="1" x14ac:dyDescent="0.2">
      <c r="B6671" s="26"/>
      <c r="C6671" s="128"/>
      <c r="D6671" s="123"/>
      <c r="E6671" s="27"/>
      <c r="F6671" s="29"/>
      <c r="G6671" s="35"/>
    </row>
    <row r="6672" spans="2:7" ht="14.25" hidden="1" customHeight="1" x14ac:dyDescent="0.2">
      <c r="B6672" s="24"/>
      <c r="C6672" s="127"/>
      <c r="D6672" s="122"/>
      <c r="E6672" s="25"/>
      <c r="F6672" s="28"/>
      <c r="G6672" s="36"/>
    </row>
    <row r="6673" spans="2:7" ht="14.25" hidden="1" customHeight="1" x14ac:dyDescent="0.2">
      <c r="B6673" s="26"/>
      <c r="C6673" s="128"/>
      <c r="D6673" s="123"/>
      <c r="E6673" s="27"/>
      <c r="F6673" s="29"/>
      <c r="G6673" s="35"/>
    </row>
    <row r="6674" spans="2:7" ht="14.25" hidden="1" customHeight="1" x14ac:dyDescent="0.2">
      <c r="B6674" s="24"/>
      <c r="C6674" s="127"/>
      <c r="D6674" s="122"/>
      <c r="E6674" s="25"/>
      <c r="F6674" s="28"/>
      <c r="G6674" s="36"/>
    </row>
    <row r="6675" spans="2:7" ht="14.25" hidden="1" customHeight="1" x14ac:dyDescent="0.2">
      <c r="B6675" s="26"/>
      <c r="C6675" s="128"/>
      <c r="D6675" s="123"/>
      <c r="E6675" s="27"/>
      <c r="F6675" s="29"/>
      <c r="G6675" s="35"/>
    </row>
    <row r="6676" spans="2:7" ht="14.25" hidden="1" customHeight="1" x14ac:dyDescent="0.2">
      <c r="B6676" s="24"/>
      <c r="C6676" s="127"/>
      <c r="D6676" s="122"/>
      <c r="E6676" s="25"/>
      <c r="F6676" s="28"/>
      <c r="G6676" s="36"/>
    </row>
    <row r="6677" spans="2:7" ht="14.25" hidden="1" customHeight="1" x14ac:dyDescent="0.2">
      <c r="B6677" s="26"/>
      <c r="C6677" s="128"/>
      <c r="D6677" s="123"/>
      <c r="E6677" s="27"/>
      <c r="F6677" s="29"/>
      <c r="G6677" s="35"/>
    </row>
    <row r="6678" spans="2:7" ht="14.25" hidden="1" customHeight="1" x14ac:dyDescent="0.2">
      <c r="B6678" s="24"/>
      <c r="C6678" s="127"/>
      <c r="D6678" s="122"/>
      <c r="E6678" s="25"/>
      <c r="F6678" s="28"/>
      <c r="G6678" s="36"/>
    </row>
    <row r="6679" spans="2:7" ht="14.25" hidden="1" customHeight="1" x14ac:dyDescent="0.2">
      <c r="B6679" s="26"/>
      <c r="C6679" s="128"/>
      <c r="D6679" s="123"/>
      <c r="E6679" s="27"/>
      <c r="F6679" s="29"/>
      <c r="G6679" s="35"/>
    </row>
    <row r="6680" spans="2:7" ht="14.25" hidden="1" customHeight="1" x14ac:dyDescent="0.2">
      <c r="B6680" s="24"/>
      <c r="C6680" s="127"/>
      <c r="D6680" s="122"/>
      <c r="E6680" s="25"/>
      <c r="F6680" s="28"/>
      <c r="G6680" s="36"/>
    </row>
    <row r="6681" spans="2:7" ht="14.25" hidden="1" customHeight="1" x14ac:dyDescent="0.2">
      <c r="B6681" s="26"/>
      <c r="C6681" s="128"/>
      <c r="D6681" s="123"/>
      <c r="E6681" s="27"/>
      <c r="F6681" s="29"/>
      <c r="G6681" s="35"/>
    </row>
    <row r="6682" spans="2:7" ht="14.25" hidden="1" customHeight="1" x14ac:dyDescent="0.2">
      <c r="B6682" s="24"/>
      <c r="C6682" s="127"/>
      <c r="D6682" s="122"/>
      <c r="E6682" s="25"/>
      <c r="F6682" s="28"/>
      <c r="G6682" s="36"/>
    </row>
    <row r="6683" spans="2:7" ht="14.25" hidden="1" customHeight="1" x14ac:dyDescent="0.2">
      <c r="B6683" s="26"/>
      <c r="C6683" s="128"/>
      <c r="D6683" s="123"/>
      <c r="E6683" s="27"/>
      <c r="F6683" s="13"/>
      <c r="G6683" s="34"/>
    </row>
    <row r="6684" spans="2:7" ht="14.25" hidden="1" customHeight="1" x14ac:dyDescent="0.2">
      <c r="B6684" s="24"/>
      <c r="C6684" s="127"/>
      <c r="D6684" s="122"/>
      <c r="E6684" s="25"/>
      <c r="F6684" s="11"/>
      <c r="G6684" s="33"/>
    </row>
    <row r="6685" spans="2:7" ht="14.25" hidden="1" customHeight="1" x14ac:dyDescent="0.2">
      <c r="B6685" s="26"/>
      <c r="C6685" s="128"/>
      <c r="D6685" s="123"/>
      <c r="E6685" s="27"/>
      <c r="F6685" s="13"/>
      <c r="G6685" s="34"/>
    </row>
    <row r="6686" spans="2:7" ht="14.25" hidden="1" customHeight="1" x14ac:dyDescent="0.2">
      <c r="B6686" s="24"/>
      <c r="C6686" s="127"/>
      <c r="D6686" s="122"/>
      <c r="E6686" s="25"/>
      <c r="F6686" s="11"/>
      <c r="G6686" s="33"/>
    </row>
    <row r="6687" spans="2:7" ht="14.25" hidden="1" customHeight="1" x14ac:dyDescent="0.2">
      <c r="B6687" s="26"/>
      <c r="C6687" s="128"/>
      <c r="D6687" s="123"/>
      <c r="E6687" s="27"/>
      <c r="F6687" s="13"/>
      <c r="G6687" s="34"/>
    </row>
    <row r="6688" spans="2:7" ht="14.25" hidden="1" customHeight="1" x14ac:dyDescent="0.2">
      <c r="B6688" s="24"/>
      <c r="C6688" s="127"/>
      <c r="D6688" s="122"/>
      <c r="E6688" s="25"/>
      <c r="F6688" s="11"/>
      <c r="G6688" s="33"/>
    </row>
    <row r="6689" spans="2:7" ht="14.25" hidden="1" customHeight="1" x14ac:dyDescent="0.2">
      <c r="B6689" s="26"/>
      <c r="C6689" s="128"/>
      <c r="D6689" s="123"/>
      <c r="E6689" s="27"/>
      <c r="F6689" s="13"/>
      <c r="G6689" s="34"/>
    </row>
    <row r="6690" spans="2:7" ht="14.25" hidden="1" customHeight="1" x14ac:dyDescent="0.2">
      <c r="B6690" s="24"/>
      <c r="C6690" s="127"/>
      <c r="D6690" s="122"/>
      <c r="E6690" s="25"/>
      <c r="F6690" s="11"/>
      <c r="G6690" s="33"/>
    </row>
    <row r="6691" spans="2:7" ht="14.25" hidden="1" customHeight="1" x14ac:dyDescent="0.2">
      <c r="B6691" s="26"/>
      <c r="C6691" s="128"/>
      <c r="D6691" s="123"/>
      <c r="E6691" s="27"/>
      <c r="F6691" s="13"/>
      <c r="G6691" s="34"/>
    </row>
    <row r="6692" spans="2:7" ht="14.25" hidden="1" customHeight="1" x14ac:dyDescent="0.2">
      <c r="B6692" s="24"/>
      <c r="C6692" s="127"/>
      <c r="D6692" s="122"/>
      <c r="E6692" s="25"/>
      <c r="F6692" s="11"/>
      <c r="G6692" s="33"/>
    </row>
    <row r="6693" spans="2:7" ht="14.25" hidden="1" customHeight="1" x14ac:dyDescent="0.2">
      <c r="B6693" s="26"/>
      <c r="C6693" s="128"/>
      <c r="D6693" s="123"/>
      <c r="E6693" s="27"/>
      <c r="F6693" s="13"/>
      <c r="G6693" s="34"/>
    </row>
    <row r="6694" spans="2:7" ht="14.25" hidden="1" customHeight="1" x14ac:dyDescent="0.2">
      <c r="B6694" s="24"/>
      <c r="C6694" s="127"/>
      <c r="D6694" s="122"/>
      <c r="E6694" s="25"/>
      <c r="F6694" s="11"/>
      <c r="G6694" s="33"/>
    </row>
    <row r="6695" spans="2:7" ht="14.25" hidden="1" customHeight="1" x14ac:dyDescent="0.2">
      <c r="B6695" s="26"/>
      <c r="C6695" s="128"/>
      <c r="D6695" s="123"/>
      <c r="E6695" s="27"/>
      <c r="F6695" s="13"/>
      <c r="G6695" s="34"/>
    </row>
    <row r="6696" spans="2:7" ht="14.25" hidden="1" customHeight="1" x14ac:dyDescent="0.2">
      <c r="B6696" s="24"/>
      <c r="C6696" s="127"/>
      <c r="D6696" s="122"/>
      <c r="E6696" s="25"/>
      <c r="F6696" s="11"/>
      <c r="G6696" s="33"/>
    </row>
    <row r="6697" spans="2:7" ht="14.25" hidden="1" customHeight="1" x14ac:dyDescent="0.2">
      <c r="B6697" s="26"/>
      <c r="C6697" s="128"/>
      <c r="D6697" s="123"/>
      <c r="E6697" s="27"/>
      <c r="F6697" s="13"/>
      <c r="G6697" s="34"/>
    </row>
    <row r="6698" spans="2:7" ht="14.25" hidden="1" customHeight="1" x14ac:dyDescent="0.2">
      <c r="B6698" s="24"/>
      <c r="C6698" s="127"/>
      <c r="D6698" s="122"/>
      <c r="E6698" s="25"/>
      <c r="F6698" s="11"/>
      <c r="G6698" s="33"/>
    </row>
    <row r="6699" spans="2:7" ht="14.25" hidden="1" customHeight="1" x14ac:dyDescent="0.2">
      <c r="B6699" s="26"/>
      <c r="C6699" s="128"/>
      <c r="D6699" s="123"/>
      <c r="E6699" s="27"/>
      <c r="F6699" s="13"/>
      <c r="G6699" s="34"/>
    </row>
    <row r="6700" spans="2:7" ht="14.25" hidden="1" customHeight="1" x14ac:dyDescent="0.2">
      <c r="B6700" s="24"/>
      <c r="C6700" s="127"/>
      <c r="D6700" s="122"/>
      <c r="E6700" s="25"/>
      <c r="F6700" s="11"/>
      <c r="G6700" s="33"/>
    </row>
    <row r="6701" spans="2:7" ht="14.25" hidden="1" customHeight="1" x14ac:dyDescent="0.2">
      <c r="B6701" s="26"/>
      <c r="C6701" s="128"/>
      <c r="D6701" s="123"/>
      <c r="E6701" s="27"/>
      <c r="F6701" s="13"/>
      <c r="G6701" s="34"/>
    </row>
    <row r="6702" spans="2:7" ht="14.25" hidden="1" customHeight="1" x14ac:dyDescent="0.2">
      <c r="B6702" s="24"/>
      <c r="C6702" s="127"/>
      <c r="D6702" s="122"/>
      <c r="E6702" s="25"/>
      <c r="F6702" s="11"/>
      <c r="G6702" s="33"/>
    </row>
    <row r="6703" spans="2:7" ht="14.25" hidden="1" customHeight="1" x14ac:dyDescent="0.2">
      <c r="B6703" s="26"/>
      <c r="C6703" s="128"/>
      <c r="D6703" s="123"/>
      <c r="E6703" s="27"/>
      <c r="F6703" s="13"/>
      <c r="G6703" s="34"/>
    </row>
    <row r="6704" spans="2:7" ht="14.25" hidden="1" customHeight="1" x14ac:dyDescent="0.2">
      <c r="B6704" s="24"/>
      <c r="C6704" s="127"/>
      <c r="D6704" s="122"/>
      <c r="E6704" s="25"/>
      <c r="F6704" s="11"/>
      <c r="G6704" s="33"/>
    </row>
    <row r="6705" spans="2:7" ht="14.25" hidden="1" customHeight="1" x14ac:dyDescent="0.2">
      <c r="B6705" s="26"/>
      <c r="C6705" s="128"/>
      <c r="D6705" s="123"/>
      <c r="E6705" s="27"/>
      <c r="F6705" s="13"/>
      <c r="G6705" s="34"/>
    </row>
    <row r="6706" spans="2:7" ht="14.25" hidden="1" customHeight="1" x14ac:dyDescent="0.2">
      <c r="B6706" s="24"/>
      <c r="C6706" s="127"/>
      <c r="D6706" s="122"/>
      <c r="E6706" s="25"/>
      <c r="F6706" s="11"/>
      <c r="G6706" s="33"/>
    </row>
    <row r="6707" spans="2:7" ht="14.25" hidden="1" customHeight="1" x14ac:dyDescent="0.2">
      <c r="B6707" s="26"/>
      <c r="C6707" s="128"/>
      <c r="D6707" s="123"/>
      <c r="E6707" s="27"/>
      <c r="F6707" s="13"/>
      <c r="G6707" s="37"/>
    </row>
    <row r="6708" spans="2:7" ht="14.25" hidden="1" customHeight="1" x14ac:dyDescent="0.2">
      <c r="B6708" s="24"/>
      <c r="C6708" s="127"/>
      <c r="D6708" s="122"/>
      <c r="E6708" s="25"/>
      <c r="F6708" s="11"/>
      <c r="G6708" s="38"/>
    </row>
    <row r="6709" spans="2:7" ht="14.25" hidden="1" customHeight="1" x14ac:dyDescent="0.2">
      <c r="B6709" s="26"/>
      <c r="C6709" s="128"/>
      <c r="D6709" s="123"/>
      <c r="E6709" s="27"/>
      <c r="F6709" s="13"/>
      <c r="G6709" s="37"/>
    </row>
    <row r="6710" spans="2:7" ht="14.25" hidden="1" customHeight="1" x14ac:dyDescent="0.2">
      <c r="B6710" s="24"/>
      <c r="C6710" s="127"/>
      <c r="D6710" s="122"/>
      <c r="E6710" s="25"/>
      <c r="F6710" s="11"/>
      <c r="G6710" s="38"/>
    </row>
    <row r="6711" spans="2:7" ht="14.25" hidden="1" customHeight="1" x14ac:dyDescent="0.2">
      <c r="B6711" s="26"/>
      <c r="C6711" s="128"/>
      <c r="D6711" s="123"/>
      <c r="E6711" s="27"/>
      <c r="F6711" s="13"/>
      <c r="G6711" s="37"/>
    </row>
    <row r="6712" spans="2:7" ht="14.25" hidden="1" customHeight="1" x14ac:dyDescent="0.2">
      <c r="B6712" s="24"/>
      <c r="C6712" s="127"/>
      <c r="D6712" s="122"/>
      <c r="E6712" s="25"/>
      <c r="F6712" s="11"/>
      <c r="G6712" s="38"/>
    </row>
    <row r="6713" spans="2:7" ht="14.25" hidden="1" customHeight="1" x14ac:dyDescent="0.2">
      <c r="B6713" s="26"/>
      <c r="C6713" s="128"/>
      <c r="D6713" s="123"/>
      <c r="E6713" s="27"/>
      <c r="F6713" s="13"/>
      <c r="G6713" s="37"/>
    </row>
    <row r="6714" spans="2:7" ht="14.25" hidden="1" customHeight="1" x14ac:dyDescent="0.2">
      <c r="B6714" s="24"/>
      <c r="C6714" s="127"/>
      <c r="D6714" s="122"/>
      <c r="E6714" s="25"/>
      <c r="F6714" s="11"/>
      <c r="G6714" s="38"/>
    </row>
    <row r="6715" spans="2:7" ht="14.25" hidden="1" customHeight="1" x14ac:dyDescent="0.2">
      <c r="B6715" s="26"/>
      <c r="C6715" s="128"/>
      <c r="D6715" s="123"/>
      <c r="E6715" s="27"/>
      <c r="F6715" s="13"/>
      <c r="G6715" s="37"/>
    </row>
    <row r="6716" spans="2:7" ht="14.25" hidden="1" customHeight="1" x14ac:dyDescent="0.2">
      <c r="B6716" s="24"/>
      <c r="C6716" s="127"/>
      <c r="D6716" s="122"/>
      <c r="E6716" s="25"/>
      <c r="F6716" s="11"/>
      <c r="G6716" s="38"/>
    </row>
    <row r="6717" spans="2:7" ht="14.25" hidden="1" customHeight="1" x14ac:dyDescent="0.2">
      <c r="B6717" s="26"/>
      <c r="C6717" s="128"/>
      <c r="D6717" s="123"/>
      <c r="E6717" s="27"/>
      <c r="F6717" s="13"/>
      <c r="G6717" s="37"/>
    </row>
    <row r="6718" spans="2:7" ht="14.25" hidden="1" customHeight="1" x14ac:dyDescent="0.2">
      <c r="B6718" s="24"/>
      <c r="C6718" s="127"/>
      <c r="D6718" s="122"/>
      <c r="E6718" s="25"/>
      <c r="F6718" s="11"/>
      <c r="G6718" s="38"/>
    </row>
    <row r="6719" spans="2:7" ht="14.25" hidden="1" customHeight="1" x14ac:dyDescent="0.2">
      <c r="B6719" s="26"/>
      <c r="C6719" s="128"/>
      <c r="D6719" s="123"/>
      <c r="E6719" s="27"/>
      <c r="F6719" s="13"/>
      <c r="G6719" s="37"/>
    </row>
    <row r="6720" spans="2:7" ht="14.25" hidden="1" customHeight="1" x14ac:dyDescent="0.2">
      <c r="B6720" s="24"/>
      <c r="C6720" s="127"/>
      <c r="D6720" s="122"/>
      <c r="E6720" s="25"/>
      <c r="F6720" s="11"/>
      <c r="G6720" s="38"/>
    </row>
    <row r="6721" spans="2:7" ht="14.25" hidden="1" customHeight="1" x14ac:dyDescent="0.2">
      <c r="B6721" s="26"/>
      <c r="C6721" s="128"/>
      <c r="D6721" s="123"/>
      <c r="E6721" s="27"/>
      <c r="F6721" s="13"/>
      <c r="G6721" s="34"/>
    </row>
    <row r="6722" spans="2:7" ht="14.25" hidden="1" customHeight="1" x14ac:dyDescent="0.2">
      <c r="B6722" s="24"/>
      <c r="C6722" s="127"/>
      <c r="D6722" s="122"/>
      <c r="E6722" s="25"/>
      <c r="F6722" s="11"/>
      <c r="G6722" s="33"/>
    </row>
    <row r="6723" spans="2:7" ht="14.25" hidden="1" customHeight="1" x14ac:dyDescent="0.2">
      <c r="B6723" s="26"/>
      <c r="C6723" s="128"/>
      <c r="D6723" s="123"/>
      <c r="E6723" s="27"/>
      <c r="F6723" s="13"/>
      <c r="G6723" s="34"/>
    </row>
    <row r="6724" spans="2:7" ht="14.25" hidden="1" customHeight="1" x14ac:dyDescent="0.2">
      <c r="B6724" s="24"/>
      <c r="C6724" s="127"/>
      <c r="D6724" s="122"/>
      <c r="E6724" s="25"/>
      <c r="F6724" s="11"/>
      <c r="G6724" s="33"/>
    </row>
    <row r="6725" spans="2:7" ht="14.25" hidden="1" customHeight="1" x14ac:dyDescent="0.2">
      <c r="B6725" s="26"/>
      <c r="C6725" s="128"/>
      <c r="D6725" s="123"/>
      <c r="E6725" s="27"/>
      <c r="F6725" s="13"/>
      <c r="G6725" s="34"/>
    </row>
    <row r="6726" spans="2:7" ht="14.25" hidden="1" customHeight="1" x14ac:dyDescent="0.2">
      <c r="B6726" s="24"/>
      <c r="C6726" s="127"/>
      <c r="D6726" s="122"/>
      <c r="E6726" s="25"/>
      <c r="F6726" s="11"/>
      <c r="G6726" s="33"/>
    </row>
    <row r="6727" spans="2:7" ht="14.25" hidden="1" customHeight="1" x14ac:dyDescent="0.2">
      <c r="B6727" s="26"/>
      <c r="C6727" s="128"/>
      <c r="D6727" s="123"/>
      <c r="E6727" s="27"/>
      <c r="F6727" s="13"/>
      <c r="G6727" s="34"/>
    </row>
    <row r="6728" spans="2:7" ht="14.25" hidden="1" customHeight="1" x14ac:dyDescent="0.2">
      <c r="B6728" s="24"/>
      <c r="C6728" s="127"/>
      <c r="D6728" s="122"/>
      <c r="E6728" s="25"/>
      <c r="F6728" s="11"/>
      <c r="G6728" s="33"/>
    </row>
    <row r="6729" spans="2:7" ht="14.25" hidden="1" customHeight="1" x14ac:dyDescent="0.2">
      <c r="B6729" s="26"/>
      <c r="C6729" s="128"/>
      <c r="D6729" s="123"/>
      <c r="E6729" s="27"/>
      <c r="F6729" s="13"/>
      <c r="G6729" s="34"/>
    </row>
    <row r="6730" spans="2:7" ht="14.25" hidden="1" customHeight="1" x14ac:dyDescent="0.2">
      <c r="B6730" s="24"/>
      <c r="C6730" s="127"/>
      <c r="D6730" s="122"/>
      <c r="E6730" s="25"/>
      <c r="F6730" s="11"/>
      <c r="G6730" s="33"/>
    </row>
    <row r="6731" spans="2:7" ht="14.25" hidden="1" customHeight="1" x14ac:dyDescent="0.2">
      <c r="B6731" s="26"/>
      <c r="C6731" s="128"/>
      <c r="D6731" s="123"/>
      <c r="E6731" s="27"/>
      <c r="F6731" s="13"/>
      <c r="G6731" s="34"/>
    </row>
    <row r="6732" spans="2:7" ht="14.25" hidden="1" customHeight="1" x14ac:dyDescent="0.2">
      <c r="B6732" s="24"/>
      <c r="C6732" s="127"/>
      <c r="D6732" s="122"/>
      <c r="E6732" s="25"/>
      <c r="F6732" s="11"/>
      <c r="G6732" s="33"/>
    </row>
    <row r="6733" spans="2:7" ht="14.25" hidden="1" customHeight="1" x14ac:dyDescent="0.2">
      <c r="B6733" s="26"/>
      <c r="C6733" s="128"/>
      <c r="D6733" s="123"/>
      <c r="E6733" s="27"/>
      <c r="F6733" s="13"/>
      <c r="G6733" s="34"/>
    </row>
    <row r="6734" spans="2:7" ht="14.25" hidden="1" customHeight="1" x14ac:dyDescent="0.2">
      <c r="B6734" s="24"/>
      <c r="C6734" s="127"/>
      <c r="D6734" s="122"/>
      <c r="E6734" s="25"/>
      <c r="F6734" s="11"/>
      <c r="G6734" s="33"/>
    </row>
    <row r="6735" spans="2:7" ht="14.25" hidden="1" customHeight="1" x14ac:dyDescent="0.2">
      <c r="B6735" s="26"/>
      <c r="C6735" s="128"/>
      <c r="D6735" s="123"/>
      <c r="E6735" s="27"/>
      <c r="F6735" s="13"/>
      <c r="G6735" s="34"/>
    </row>
    <row r="6736" spans="2:7" ht="14.25" hidden="1" customHeight="1" x14ac:dyDescent="0.2">
      <c r="B6736" s="24"/>
      <c r="C6736" s="127"/>
      <c r="D6736" s="122"/>
      <c r="E6736" s="25"/>
      <c r="F6736" s="11"/>
      <c r="G6736" s="33"/>
    </row>
    <row r="6737" spans="2:7" ht="14.25" hidden="1" customHeight="1" x14ac:dyDescent="0.2">
      <c r="B6737" s="22"/>
      <c r="C6737" s="126"/>
      <c r="D6737" s="121"/>
      <c r="E6737" s="23"/>
      <c r="F6737" s="20"/>
      <c r="G6737" s="32"/>
    </row>
    <row r="6738" spans="2:7" ht="14.25" hidden="1" customHeight="1" x14ac:dyDescent="0.2">
      <c r="B6738" s="24"/>
      <c r="C6738" s="127"/>
      <c r="D6738" s="122"/>
      <c r="E6738" s="25"/>
      <c r="F6738" s="11"/>
      <c r="G6738" s="33"/>
    </row>
    <row r="6739" spans="2:7" ht="14.25" hidden="1" customHeight="1" x14ac:dyDescent="0.2">
      <c r="B6739" s="26"/>
      <c r="C6739" s="128"/>
      <c r="D6739" s="123"/>
      <c r="E6739" s="27"/>
      <c r="F6739" s="13"/>
      <c r="G6739" s="34"/>
    </row>
    <row r="6740" spans="2:7" ht="14.25" hidden="1" customHeight="1" x14ac:dyDescent="0.2">
      <c r="B6740" s="24"/>
      <c r="C6740" s="127"/>
      <c r="D6740" s="122"/>
      <c r="E6740" s="25"/>
      <c r="F6740" s="11"/>
      <c r="G6740" s="33"/>
    </row>
    <row r="6741" spans="2:7" ht="14.25" hidden="1" customHeight="1" x14ac:dyDescent="0.2">
      <c r="B6741" s="26"/>
      <c r="C6741" s="128"/>
      <c r="D6741" s="123"/>
      <c r="E6741" s="27"/>
      <c r="F6741" s="13"/>
      <c r="G6741" s="34"/>
    </row>
    <row r="6742" spans="2:7" ht="14.25" hidden="1" customHeight="1" x14ac:dyDescent="0.2">
      <c r="B6742" s="24"/>
      <c r="C6742" s="127"/>
      <c r="D6742" s="122"/>
      <c r="E6742" s="25"/>
      <c r="F6742" s="11"/>
      <c r="G6742" s="33"/>
    </row>
    <row r="6743" spans="2:7" ht="14.25" hidden="1" customHeight="1" x14ac:dyDescent="0.2">
      <c r="B6743" s="26"/>
      <c r="C6743" s="128"/>
      <c r="D6743" s="123"/>
      <c r="E6743" s="27"/>
      <c r="F6743" s="13"/>
      <c r="G6743" s="34"/>
    </row>
    <row r="6744" spans="2:7" ht="14.25" hidden="1" customHeight="1" x14ac:dyDescent="0.2">
      <c r="B6744" s="24"/>
      <c r="C6744" s="127"/>
      <c r="D6744" s="122"/>
      <c r="E6744" s="25"/>
      <c r="F6744" s="11"/>
      <c r="G6744" s="33"/>
    </row>
    <row r="6745" spans="2:7" ht="14.25" hidden="1" customHeight="1" x14ac:dyDescent="0.2">
      <c r="B6745" s="26"/>
      <c r="C6745" s="128"/>
      <c r="D6745" s="123"/>
      <c r="E6745" s="27"/>
      <c r="F6745" s="13"/>
      <c r="G6745" s="34"/>
    </row>
    <row r="6746" spans="2:7" ht="14.25" hidden="1" customHeight="1" x14ac:dyDescent="0.2">
      <c r="B6746" s="24"/>
      <c r="C6746" s="127"/>
      <c r="D6746" s="122"/>
      <c r="E6746" s="25"/>
      <c r="F6746" s="11"/>
      <c r="G6746" s="33"/>
    </row>
    <row r="6747" spans="2:7" ht="14.25" hidden="1" customHeight="1" x14ac:dyDescent="0.2">
      <c r="B6747" s="26"/>
      <c r="C6747" s="128"/>
      <c r="D6747" s="123"/>
      <c r="E6747" s="27"/>
      <c r="F6747" s="13"/>
      <c r="G6747" s="34"/>
    </row>
    <row r="6748" spans="2:7" ht="14.25" hidden="1" customHeight="1" x14ac:dyDescent="0.2">
      <c r="B6748" s="24"/>
      <c r="C6748" s="127"/>
      <c r="D6748" s="122"/>
      <c r="E6748" s="25"/>
      <c r="F6748" s="11"/>
      <c r="G6748" s="33"/>
    </row>
    <row r="6749" spans="2:7" ht="14.25" hidden="1" customHeight="1" x14ac:dyDescent="0.2">
      <c r="B6749" s="26"/>
      <c r="C6749" s="128"/>
      <c r="D6749" s="123"/>
      <c r="E6749" s="27"/>
      <c r="F6749" s="13"/>
      <c r="G6749" s="34"/>
    </row>
    <row r="6750" spans="2:7" ht="14.25" hidden="1" customHeight="1" x14ac:dyDescent="0.2">
      <c r="B6750" s="24"/>
      <c r="C6750" s="127"/>
      <c r="D6750" s="122"/>
      <c r="E6750" s="25"/>
      <c r="F6750" s="11"/>
      <c r="G6750" s="33"/>
    </row>
    <row r="6751" spans="2:7" ht="14.25" hidden="1" customHeight="1" x14ac:dyDescent="0.2">
      <c r="B6751" s="26"/>
      <c r="C6751" s="128"/>
      <c r="D6751" s="123"/>
      <c r="E6751" s="27"/>
      <c r="F6751" s="13"/>
      <c r="G6751" s="34"/>
    </row>
    <row r="6752" spans="2:7" ht="14.25" hidden="1" customHeight="1" x14ac:dyDescent="0.2">
      <c r="B6752" s="24"/>
      <c r="C6752" s="127"/>
      <c r="D6752" s="122"/>
      <c r="E6752" s="25"/>
      <c r="F6752" s="11"/>
      <c r="G6752" s="33"/>
    </row>
    <row r="6753" spans="2:7" ht="14.25" hidden="1" customHeight="1" x14ac:dyDescent="0.2">
      <c r="B6753" s="26"/>
      <c r="C6753" s="128"/>
      <c r="D6753" s="123"/>
      <c r="E6753" s="27"/>
      <c r="F6753" s="13"/>
      <c r="G6753" s="34"/>
    </row>
    <row r="6754" spans="2:7" ht="14.25" hidden="1" customHeight="1" x14ac:dyDescent="0.2">
      <c r="B6754" s="24"/>
      <c r="C6754" s="127"/>
      <c r="D6754" s="122"/>
      <c r="E6754" s="25"/>
      <c r="F6754" s="11"/>
      <c r="G6754" s="33"/>
    </row>
    <row r="6755" spans="2:7" ht="14.25" hidden="1" customHeight="1" x14ac:dyDescent="0.2">
      <c r="B6755" s="26"/>
      <c r="C6755" s="128"/>
      <c r="D6755" s="123"/>
      <c r="E6755" s="27"/>
      <c r="F6755" s="13"/>
      <c r="G6755" s="34"/>
    </row>
    <row r="6756" spans="2:7" ht="14.25" hidden="1" customHeight="1" x14ac:dyDescent="0.2">
      <c r="B6756" s="24"/>
      <c r="C6756" s="127"/>
      <c r="D6756" s="122"/>
      <c r="E6756" s="25"/>
      <c r="F6756" s="11"/>
      <c r="G6756" s="33"/>
    </row>
    <row r="6757" spans="2:7" ht="14.25" hidden="1" customHeight="1" x14ac:dyDescent="0.2">
      <c r="B6757" s="26"/>
      <c r="C6757" s="128"/>
      <c r="D6757" s="123"/>
      <c r="E6757" s="27"/>
      <c r="F6757" s="13"/>
      <c r="G6757" s="34"/>
    </row>
    <row r="6758" spans="2:7" ht="14.25" hidden="1" customHeight="1" x14ac:dyDescent="0.2">
      <c r="B6758" s="24"/>
      <c r="C6758" s="127"/>
      <c r="D6758" s="122"/>
      <c r="E6758" s="25"/>
      <c r="F6758" s="11"/>
      <c r="G6758" s="33"/>
    </row>
    <row r="6759" spans="2:7" ht="14.25" hidden="1" customHeight="1" x14ac:dyDescent="0.2">
      <c r="B6759" s="26"/>
      <c r="C6759" s="128"/>
      <c r="D6759" s="123"/>
      <c r="E6759" s="27"/>
      <c r="F6759" s="13"/>
      <c r="G6759" s="34"/>
    </row>
    <row r="6760" spans="2:7" ht="14.25" hidden="1" customHeight="1" x14ac:dyDescent="0.2">
      <c r="B6760" s="24"/>
      <c r="C6760" s="127"/>
      <c r="D6760" s="122"/>
      <c r="E6760" s="25"/>
      <c r="F6760" s="11"/>
      <c r="G6760" s="33"/>
    </row>
    <row r="6761" spans="2:7" ht="14.25" hidden="1" customHeight="1" x14ac:dyDescent="0.2">
      <c r="B6761" s="26"/>
      <c r="C6761" s="128"/>
      <c r="D6761" s="123"/>
      <c r="E6761" s="27"/>
      <c r="F6761" s="13"/>
      <c r="G6761" s="34"/>
    </row>
    <row r="6762" spans="2:7" ht="14.25" hidden="1" customHeight="1" x14ac:dyDescent="0.2">
      <c r="B6762" s="24"/>
      <c r="C6762" s="127"/>
      <c r="D6762" s="122"/>
      <c r="E6762" s="25"/>
      <c r="F6762" s="11"/>
      <c r="G6762" s="33"/>
    </row>
    <row r="6763" spans="2:7" ht="14.25" hidden="1" customHeight="1" x14ac:dyDescent="0.2">
      <c r="B6763" s="26"/>
      <c r="C6763" s="128"/>
      <c r="D6763" s="123"/>
      <c r="E6763" s="27"/>
      <c r="F6763" s="13"/>
      <c r="G6763" s="34"/>
    </row>
    <row r="6764" spans="2:7" ht="14.25" hidden="1" customHeight="1" x14ac:dyDescent="0.2">
      <c r="B6764" s="24"/>
      <c r="C6764" s="127"/>
      <c r="D6764" s="122"/>
      <c r="E6764" s="25"/>
      <c r="F6764" s="11"/>
      <c r="G6764" s="33"/>
    </row>
    <row r="6765" spans="2:7" ht="14.25" hidden="1" customHeight="1" x14ac:dyDescent="0.2">
      <c r="B6765" s="26"/>
      <c r="C6765" s="128"/>
      <c r="D6765" s="123"/>
      <c r="E6765" s="27"/>
      <c r="F6765" s="13"/>
      <c r="G6765" s="34"/>
    </row>
    <row r="6766" spans="2:7" ht="14.25" hidden="1" customHeight="1" x14ac:dyDescent="0.2">
      <c r="B6766" s="24"/>
      <c r="C6766" s="127"/>
      <c r="D6766" s="122"/>
      <c r="E6766" s="25"/>
      <c r="F6766" s="11"/>
      <c r="G6766" s="33"/>
    </row>
    <row r="6767" spans="2:7" ht="14.25" hidden="1" customHeight="1" x14ac:dyDescent="0.2">
      <c r="B6767" s="26"/>
      <c r="C6767" s="128"/>
      <c r="D6767" s="123"/>
      <c r="E6767" s="27"/>
      <c r="F6767" s="13"/>
      <c r="G6767" s="34"/>
    </row>
    <row r="6768" spans="2:7" ht="14.25" hidden="1" customHeight="1" x14ac:dyDescent="0.2">
      <c r="B6768" s="24"/>
      <c r="C6768" s="127"/>
      <c r="D6768" s="122"/>
      <c r="E6768" s="25"/>
      <c r="F6768" s="11"/>
      <c r="G6768" s="33"/>
    </row>
    <row r="6769" spans="2:7" ht="14.25" hidden="1" customHeight="1" x14ac:dyDescent="0.2">
      <c r="B6769" s="26"/>
      <c r="C6769" s="128"/>
      <c r="D6769" s="123"/>
      <c r="E6769" s="27"/>
      <c r="F6769" s="13"/>
      <c r="G6769" s="34"/>
    </row>
    <row r="6770" spans="2:7" ht="14.25" hidden="1" customHeight="1" x14ac:dyDescent="0.2">
      <c r="B6770" s="24"/>
      <c r="C6770" s="127"/>
      <c r="D6770" s="122"/>
      <c r="E6770" s="25"/>
      <c r="F6770" s="11"/>
      <c r="G6770" s="33"/>
    </row>
    <row r="6771" spans="2:7" ht="14.25" hidden="1" customHeight="1" x14ac:dyDescent="0.2">
      <c r="B6771" s="26"/>
      <c r="C6771" s="128"/>
      <c r="D6771" s="123"/>
      <c r="E6771" s="27"/>
      <c r="F6771" s="13"/>
      <c r="G6771" s="34"/>
    </row>
    <row r="6772" spans="2:7" ht="14.25" hidden="1" customHeight="1" x14ac:dyDescent="0.2">
      <c r="B6772" s="24"/>
      <c r="C6772" s="127"/>
      <c r="D6772" s="122"/>
      <c r="E6772" s="25"/>
      <c r="F6772" s="11"/>
      <c r="G6772" s="33"/>
    </row>
    <row r="6773" spans="2:7" ht="14.25" hidden="1" customHeight="1" x14ac:dyDescent="0.2">
      <c r="B6773" s="26"/>
      <c r="C6773" s="128"/>
      <c r="D6773" s="123"/>
      <c r="E6773" s="27"/>
      <c r="F6773" s="13"/>
      <c r="G6773" s="34"/>
    </row>
    <row r="6774" spans="2:7" ht="14.25" hidden="1" customHeight="1" x14ac:dyDescent="0.2">
      <c r="B6774" s="24"/>
      <c r="C6774" s="127"/>
      <c r="D6774" s="122"/>
      <c r="E6774" s="25"/>
      <c r="F6774" s="11"/>
      <c r="G6774" s="33"/>
    </row>
    <row r="6775" spans="2:7" ht="14.25" hidden="1" customHeight="1" x14ac:dyDescent="0.2">
      <c r="B6775" s="26"/>
      <c r="C6775" s="128"/>
      <c r="D6775" s="123"/>
      <c r="E6775" s="27"/>
      <c r="F6775" s="13"/>
      <c r="G6775" s="34"/>
    </row>
    <row r="6776" spans="2:7" ht="14.25" hidden="1" customHeight="1" x14ac:dyDescent="0.2">
      <c r="B6776" s="24"/>
      <c r="C6776" s="127"/>
      <c r="D6776" s="122"/>
      <c r="E6776" s="25"/>
      <c r="F6776" s="11"/>
      <c r="G6776" s="33"/>
    </row>
    <row r="6777" spans="2:7" ht="14.25" hidden="1" customHeight="1" x14ac:dyDescent="0.2">
      <c r="B6777" s="26"/>
      <c r="C6777" s="128"/>
      <c r="D6777" s="123"/>
      <c r="E6777" s="27"/>
      <c r="F6777" s="13"/>
      <c r="G6777" s="34"/>
    </row>
    <row r="6778" spans="2:7" ht="14.25" hidden="1" customHeight="1" x14ac:dyDescent="0.2">
      <c r="B6778" s="24"/>
      <c r="C6778" s="127"/>
      <c r="D6778" s="122"/>
      <c r="E6778" s="25"/>
      <c r="F6778" s="11"/>
      <c r="G6778" s="33"/>
    </row>
    <row r="6779" spans="2:7" ht="14.25" hidden="1" customHeight="1" x14ac:dyDescent="0.2">
      <c r="B6779" s="26"/>
      <c r="C6779" s="128"/>
      <c r="D6779" s="123"/>
      <c r="E6779" s="27"/>
      <c r="F6779" s="13"/>
      <c r="G6779" s="34"/>
    </row>
    <row r="6780" spans="2:7" ht="14.25" hidden="1" customHeight="1" x14ac:dyDescent="0.2">
      <c r="B6780" s="24"/>
      <c r="C6780" s="127"/>
      <c r="D6780" s="122"/>
      <c r="E6780" s="25"/>
      <c r="F6780" s="11"/>
      <c r="G6780" s="33"/>
    </row>
    <row r="6781" spans="2:7" ht="14.25" hidden="1" customHeight="1" x14ac:dyDescent="0.2">
      <c r="B6781" s="26"/>
      <c r="C6781" s="128"/>
      <c r="D6781" s="123"/>
      <c r="E6781" s="27"/>
      <c r="F6781" s="29"/>
      <c r="G6781" s="35"/>
    </row>
    <row r="6782" spans="2:7" ht="14.25" hidden="1" customHeight="1" x14ac:dyDescent="0.2">
      <c r="B6782" s="24"/>
      <c r="C6782" s="127"/>
      <c r="D6782" s="122"/>
      <c r="E6782" s="25"/>
      <c r="F6782" s="28"/>
      <c r="G6782" s="36"/>
    </row>
    <row r="6783" spans="2:7" ht="14.25" hidden="1" customHeight="1" x14ac:dyDescent="0.2">
      <c r="B6783" s="26"/>
      <c r="C6783" s="128"/>
      <c r="D6783" s="123"/>
      <c r="E6783" s="27"/>
      <c r="F6783" s="29"/>
      <c r="G6783" s="35"/>
    </row>
    <row r="6784" spans="2:7" ht="14.25" hidden="1" customHeight="1" x14ac:dyDescent="0.2">
      <c r="B6784" s="24"/>
      <c r="C6784" s="127"/>
      <c r="D6784" s="122"/>
      <c r="E6784" s="25"/>
      <c r="F6784" s="28"/>
      <c r="G6784" s="36"/>
    </row>
    <row r="6785" spans="2:7" ht="14.25" hidden="1" customHeight="1" x14ac:dyDescent="0.2">
      <c r="B6785" s="26"/>
      <c r="C6785" s="128"/>
      <c r="D6785" s="123"/>
      <c r="E6785" s="27"/>
      <c r="F6785" s="29"/>
      <c r="G6785" s="35"/>
    </row>
    <row r="6786" spans="2:7" ht="14.25" hidden="1" customHeight="1" x14ac:dyDescent="0.2">
      <c r="B6786" s="24"/>
      <c r="C6786" s="127"/>
      <c r="D6786" s="122"/>
      <c r="E6786" s="25"/>
      <c r="F6786" s="28"/>
      <c r="G6786" s="36"/>
    </row>
    <row r="6787" spans="2:7" ht="14.25" hidden="1" customHeight="1" x14ac:dyDescent="0.2">
      <c r="B6787" s="26"/>
      <c r="C6787" s="128"/>
      <c r="D6787" s="123"/>
      <c r="E6787" s="27"/>
      <c r="F6787" s="29"/>
      <c r="G6787" s="35"/>
    </row>
    <row r="6788" spans="2:7" ht="14.25" hidden="1" customHeight="1" x14ac:dyDescent="0.2">
      <c r="B6788" s="24"/>
      <c r="C6788" s="127"/>
      <c r="D6788" s="122"/>
      <c r="E6788" s="25"/>
      <c r="F6788" s="28"/>
      <c r="G6788" s="36"/>
    </row>
    <row r="6789" spans="2:7" ht="14.25" hidden="1" customHeight="1" x14ac:dyDescent="0.2">
      <c r="B6789" s="26"/>
      <c r="C6789" s="128"/>
      <c r="D6789" s="123"/>
      <c r="E6789" s="27"/>
      <c r="F6789" s="29"/>
      <c r="G6789" s="35"/>
    </row>
    <row r="6790" spans="2:7" ht="14.25" hidden="1" customHeight="1" x14ac:dyDescent="0.2">
      <c r="B6790" s="24"/>
      <c r="C6790" s="127"/>
      <c r="D6790" s="122"/>
      <c r="E6790" s="25"/>
      <c r="F6790" s="28"/>
      <c r="G6790" s="36"/>
    </row>
    <row r="6791" spans="2:7" ht="14.25" hidden="1" customHeight="1" x14ac:dyDescent="0.2">
      <c r="B6791" s="26"/>
      <c r="C6791" s="128"/>
      <c r="D6791" s="123"/>
      <c r="E6791" s="27"/>
      <c r="F6791" s="29"/>
      <c r="G6791" s="35"/>
    </row>
    <row r="6792" spans="2:7" ht="14.25" hidden="1" customHeight="1" x14ac:dyDescent="0.2">
      <c r="B6792" s="24"/>
      <c r="C6792" s="127"/>
      <c r="D6792" s="122"/>
      <c r="E6792" s="25"/>
      <c r="F6792" s="28"/>
      <c r="G6792" s="36"/>
    </row>
    <row r="6793" spans="2:7" ht="14.25" hidden="1" customHeight="1" x14ac:dyDescent="0.2">
      <c r="B6793" s="26"/>
      <c r="C6793" s="128"/>
      <c r="D6793" s="123"/>
      <c r="E6793" s="27"/>
      <c r="F6793" s="29"/>
      <c r="G6793" s="35"/>
    </row>
    <row r="6794" spans="2:7" ht="14.25" hidden="1" customHeight="1" x14ac:dyDescent="0.2">
      <c r="B6794" s="24"/>
      <c r="C6794" s="127"/>
      <c r="D6794" s="122"/>
      <c r="E6794" s="25"/>
      <c r="F6794" s="28"/>
      <c r="G6794" s="36"/>
    </row>
    <row r="6795" spans="2:7" ht="14.25" hidden="1" customHeight="1" x14ac:dyDescent="0.2">
      <c r="B6795" s="26"/>
      <c r="C6795" s="128"/>
      <c r="D6795" s="123"/>
      <c r="E6795" s="27"/>
      <c r="F6795" s="29"/>
      <c r="G6795" s="35"/>
    </row>
    <row r="6796" spans="2:7" ht="14.25" hidden="1" customHeight="1" x14ac:dyDescent="0.2">
      <c r="B6796" s="24"/>
      <c r="C6796" s="127"/>
      <c r="D6796" s="122"/>
      <c r="E6796" s="25"/>
      <c r="F6796" s="28"/>
      <c r="G6796" s="36"/>
    </row>
    <row r="6797" spans="2:7" ht="14.25" hidden="1" customHeight="1" x14ac:dyDescent="0.2">
      <c r="B6797" s="26"/>
      <c r="C6797" s="128"/>
      <c r="D6797" s="123"/>
      <c r="E6797" s="27"/>
      <c r="F6797" s="29"/>
      <c r="G6797" s="35"/>
    </row>
    <row r="6798" spans="2:7" ht="14.25" hidden="1" customHeight="1" x14ac:dyDescent="0.2">
      <c r="B6798" s="24"/>
      <c r="C6798" s="127"/>
      <c r="D6798" s="122"/>
      <c r="E6798" s="25"/>
      <c r="F6798" s="28"/>
      <c r="G6798" s="36"/>
    </row>
    <row r="6799" spans="2:7" ht="14.25" hidden="1" customHeight="1" x14ac:dyDescent="0.2">
      <c r="B6799" s="26"/>
      <c r="C6799" s="128"/>
      <c r="D6799" s="123"/>
      <c r="E6799" s="27"/>
      <c r="F6799" s="29"/>
      <c r="G6799" s="35"/>
    </row>
    <row r="6800" spans="2:7" ht="14.25" hidden="1" customHeight="1" x14ac:dyDescent="0.2">
      <c r="B6800" s="24"/>
      <c r="C6800" s="127"/>
      <c r="D6800" s="122"/>
      <c r="E6800" s="25"/>
      <c r="F6800" s="28"/>
      <c r="G6800" s="36"/>
    </row>
    <row r="6801" spans="2:7" ht="14.25" hidden="1" customHeight="1" x14ac:dyDescent="0.2">
      <c r="B6801" s="26"/>
      <c r="C6801" s="128"/>
      <c r="D6801" s="123"/>
      <c r="E6801" s="27"/>
      <c r="F6801" s="29"/>
      <c r="G6801" s="35"/>
    </row>
    <row r="6802" spans="2:7" ht="14.25" hidden="1" customHeight="1" x14ac:dyDescent="0.2">
      <c r="B6802" s="24"/>
      <c r="C6802" s="127"/>
      <c r="D6802" s="122"/>
      <c r="E6802" s="25"/>
      <c r="F6802" s="28"/>
      <c r="G6802" s="36"/>
    </row>
    <row r="6803" spans="2:7" ht="14.25" hidden="1" customHeight="1" x14ac:dyDescent="0.2">
      <c r="B6803" s="26"/>
      <c r="C6803" s="128"/>
      <c r="D6803" s="123"/>
      <c r="E6803" s="27"/>
      <c r="F6803" s="29"/>
      <c r="G6803" s="35"/>
    </row>
    <row r="6804" spans="2:7" ht="14.25" hidden="1" customHeight="1" x14ac:dyDescent="0.2">
      <c r="B6804" s="24"/>
      <c r="C6804" s="127"/>
      <c r="D6804" s="122"/>
      <c r="E6804" s="25"/>
      <c r="F6804" s="28"/>
      <c r="G6804" s="36"/>
    </row>
    <row r="6805" spans="2:7" ht="14.25" hidden="1" customHeight="1" x14ac:dyDescent="0.2">
      <c r="B6805" s="26"/>
      <c r="C6805" s="128"/>
      <c r="D6805" s="123"/>
      <c r="E6805" s="27"/>
      <c r="F6805" s="13"/>
      <c r="G6805" s="34"/>
    </row>
    <row r="6806" spans="2:7" ht="14.25" hidden="1" customHeight="1" x14ac:dyDescent="0.2">
      <c r="B6806" s="24"/>
      <c r="C6806" s="127"/>
      <c r="D6806" s="122"/>
      <c r="E6806" s="25"/>
      <c r="F6806" s="11"/>
      <c r="G6806" s="33"/>
    </row>
    <row r="6807" spans="2:7" ht="14.25" hidden="1" customHeight="1" x14ac:dyDescent="0.2">
      <c r="B6807" s="26"/>
      <c r="C6807" s="128"/>
      <c r="D6807" s="123"/>
      <c r="E6807" s="27"/>
      <c r="F6807" s="13"/>
      <c r="G6807" s="34"/>
    </row>
    <row r="6808" spans="2:7" ht="14.25" hidden="1" customHeight="1" x14ac:dyDescent="0.2">
      <c r="B6808" s="24"/>
      <c r="C6808" s="127"/>
      <c r="D6808" s="122"/>
      <c r="E6808" s="25"/>
      <c r="F6808" s="11"/>
      <c r="G6808" s="33"/>
    </row>
    <row r="6809" spans="2:7" ht="14.25" hidden="1" customHeight="1" x14ac:dyDescent="0.2">
      <c r="B6809" s="26"/>
      <c r="C6809" s="128"/>
      <c r="D6809" s="123"/>
      <c r="E6809" s="27"/>
      <c r="F6809" s="13"/>
      <c r="G6809" s="34"/>
    </row>
    <row r="6810" spans="2:7" ht="14.25" hidden="1" customHeight="1" x14ac:dyDescent="0.2">
      <c r="B6810" s="24"/>
      <c r="C6810" s="127"/>
      <c r="D6810" s="122"/>
      <c r="E6810" s="25"/>
      <c r="F6810" s="11"/>
      <c r="G6810" s="33"/>
    </row>
    <row r="6811" spans="2:7" ht="14.25" hidden="1" customHeight="1" x14ac:dyDescent="0.2">
      <c r="B6811" s="26"/>
      <c r="C6811" s="128"/>
      <c r="D6811" s="123"/>
      <c r="E6811" s="27"/>
      <c r="F6811" s="13"/>
      <c r="G6811" s="34"/>
    </row>
    <row r="6812" spans="2:7" ht="14.25" hidden="1" customHeight="1" x14ac:dyDescent="0.2">
      <c r="B6812" s="24"/>
      <c r="C6812" s="127"/>
      <c r="D6812" s="122"/>
      <c r="E6812" s="25"/>
      <c r="F6812" s="11"/>
      <c r="G6812" s="33"/>
    </row>
    <row r="6813" spans="2:7" ht="14.25" hidden="1" customHeight="1" x14ac:dyDescent="0.2">
      <c r="B6813" s="26"/>
      <c r="C6813" s="128"/>
      <c r="D6813" s="123"/>
      <c r="E6813" s="27"/>
      <c r="F6813" s="13"/>
      <c r="G6813" s="34"/>
    </row>
    <row r="6814" spans="2:7" ht="14.25" hidden="1" customHeight="1" x14ac:dyDescent="0.2">
      <c r="B6814" s="24"/>
      <c r="C6814" s="127"/>
      <c r="D6814" s="122"/>
      <c r="E6814" s="25"/>
      <c r="F6814" s="11"/>
      <c r="G6814" s="33"/>
    </row>
    <row r="6815" spans="2:7" ht="14.25" hidden="1" customHeight="1" x14ac:dyDescent="0.2">
      <c r="B6815" s="26"/>
      <c r="C6815" s="128"/>
      <c r="D6815" s="123"/>
      <c r="E6815" s="27"/>
      <c r="F6815" s="13"/>
      <c r="G6815" s="34"/>
    </row>
    <row r="6816" spans="2:7" ht="14.25" hidden="1" customHeight="1" x14ac:dyDescent="0.2">
      <c r="B6816" s="24"/>
      <c r="C6816" s="127"/>
      <c r="D6816" s="122"/>
      <c r="E6816" s="25"/>
      <c r="F6816" s="11"/>
      <c r="G6816" s="33"/>
    </row>
    <row r="6817" spans="2:7" ht="14.25" hidden="1" customHeight="1" x14ac:dyDescent="0.2">
      <c r="B6817" s="26"/>
      <c r="C6817" s="128"/>
      <c r="D6817" s="123"/>
      <c r="E6817" s="27"/>
      <c r="F6817" s="13"/>
      <c r="G6817" s="34"/>
    </row>
    <row r="6818" spans="2:7" ht="14.25" hidden="1" customHeight="1" x14ac:dyDescent="0.2">
      <c r="B6818" s="24"/>
      <c r="C6818" s="127"/>
      <c r="D6818" s="122"/>
      <c r="E6818" s="25"/>
      <c r="F6818" s="11"/>
      <c r="G6818" s="33"/>
    </row>
    <row r="6819" spans="2:7" ht="14.25" hidden="1" customHeight="1" x14ac:dyDescent="0.2">
      <c r="B6819" s="26"/>
      <c r="C6819" s="128"/>
      <c r="D6819" s="123"/>
      <c r="E6819" s="27"/>
      <c r="F6819" s="13"/>
      <c r="G6819" s="34"/>
    </row>
    <row r="6820" spans="2:7" ht="14.25" hidden="1" customHeight="1" x14ac:dyDescent="0.2">
      <c r="B6820" s="24"/>
      <c r="C6820" s="127"/>
      <c r="D6820" s="122"/>
      <c r="E6820" s="25"/>
      <c r="F6820" s="11"/>
      <c r="G6820" s="33"/>
    </row>
    <row r="6821" spans="2:7" ht="14.25" hidden="1" customHeight="1" x14ac:dyDescent="0.2">
      <c r="B6821" s="26"/>
      <c r="C6821" s="128"/>
      <c r="D6821" s="123"/>
      <c r="E6821" s="27"/>
      <c r="F6821" s="13"/>
      <c r="G6821" s="34"/>
    </row>
    <row r="6822" spans="2:7" ht="14.25" hidden="1" customHeight="1" x14ac:dyDescent="0.2">
      <c r="B6822" s="24"/>
      <c r="C6822" s="127"/>
      <c r="D6822" s="122"/>
      <c r="E6822" s="25"/>
      <c r="F6822" s="11"/>
      <c r="G6822" s="33"/>
    </row>
    <row r="6823" spans="2:7" ht="14.25" hidden="1" customHeight="1" x14ac:dyDescent="0.2">
      <c r="B6823" s="26"/>
      <c r="C6823" s="128"/>
      <c r="D6823" s="123"/>
      <c r="E6823" s="27"/>
      <c r="F6823" s="13"/>
      <c r="G6823" s="34"/>
    </row>
    <row r="6824" spans="2:7" ht="14.25" hidden="1" customHeight="1" x14ac:dyDescent="0.2">
      <c r="B6824" s="24"/>
      <c r="C6824" s="127"/>
      <c r="D6824" s="122"/>
      <c r="E6824" s="25"/>
      <c r="F6824" s="11"/>
      <c r="G6824" s="33"/>
    </row>
    <row r="6825" spans="2:7" ht="14.25" hidden="1" customHeight="1" x14ac:dyDescent="0.2">
      <c r="B6825" s="26"/>
      <c r="C6825" s="128"/>
      <c r="D6825" s="123"/>
      <c r="E6825" s="27"/>
      <c r="F6825" s="13"/>
      <c r="G6825" s="34"/>
    </row>
    <row r="6826" spans="2:7" ht="14.25" hidden="1" customHeight="1" x14ac:dyDescent="0.2">
      <c r="B6826" s="24"/>
      <c r="C6826" s="127"/>
      <c r="D6826" s="122"/>
      <c r="E6826" s="25"/>
      <c r="F6826" s="11"/>
      <c r="G6826" s="33"/>
    </row>
    <row r="6827" spans="2:7" ht="14.25" hidden="1" customHeight="1" x14ac:dyDescent="0.2">
      <c r="B6827" s="26"/>
      <c r="C6827" s="128"/>
      <c r="D6827" s="123"/>
      <c r="E6827" s="27"/>
      <c r="F6827" s="13"/>
      <c r="G6827" s="34"/>
    </row>
    <row r="6828" spans="2:7" ht="14.25" hidden="1" customHeight="1" x14ac:dyDescent="0.2">
      <c r="B6828" s="24"/>
      <c r="C6828" s="127"/>
      <c r="D6828" s="122"/>
      <c r="E6828" s="25"/>
      <c r="F6828" s="11"/>
      <c r="G6828" s="33"/>
    </row>
    <row r="6829" spans="2:7" ht="14.25" hidden="1" customHeight="1" x14ac:dyDescent="0.2">
      <c r="B6829" s="26"/>
      <c r="C6829" s="128"/>
      <c r="D6829" s="123"/>
      <c r="E6829" s="27"/>
      <c r="F6829" s="13"/>
      <c r="G6829" s="37"/>
    </row>
    <row r="6830" spans="2:7" ht="14.25" hidden="1" customHeight="1" x14ac:dyDescent="0.2">
      <c r="B6830" s="24"/>
      <c r="C6830" s="127"/>
      <c r="D6830" s="122"/>
      <c r="E6830" s="25"/>
      <c r="F6830" s="11"/>
      <c r="G6830" s="38"/>
    </row>
    <row r="6831" spans="2:7" ht="14.25" hidden="1" customHeight="1" x14ac:dyDescent="0.2">
      <c r="B6831" s="26"/>
      <c r="C6831" s="128"/>
      <c r="D6831" s="123"/>
      <c r="E6831" s="27"/>
      <c r="F6831" s="13"/>
      <c r="G6831" s="37"/>
    </row>
    <row r="6832" spans="2:7" ht="14.25" hidden="1" customHeight="1" x14ac:dyDescent="0.2">
      <c r="B6832" s="24"/>
      <c r="C6832" s="127"/>
      <c r="D6832" s="122"/>
      <c r="E6832" s="25"/>
      <c r="F6832" s="11"/>
      <c r="G6832" s="38"/>
    </row>
    <row r="6833" spans="2:7" ht="14.25" hidden="1" customHeight="1" x14ac:dyDescent="0.2">
      <c r="B6833" s="26"/>
      <c r="C6833" s="128"/>
      <c r="D6833" s="123"/>
      <c r="E6833" s="27"/>
      <c r="F6833" s="13"/>
      <c r="G6833" s="37"/>
    </row>
    <row r="6834" spans="2:7" ht="14.25" hidden="1" customHeight="1" x14ac:dyDescent="0.2">
      <c r="B6834" s="24"/>
      <c r="C6834" s="127"/>
      <c r="D6834" s="122"/>
      <c r="E6834" s="25"/>
      <c r="F6834" s="11"/>
      <c r="G6834" s="38"/>
    </row>
    <row r="6835" spans="2:7" ht="14.25" hidden="1" customHeight="1" x14ac:dyDescent="0.2">
      <c r="B6835" s="26"/>
      <c r="C6835" s="128"/>
      <c r="D6835" s="123"/>
      <c r="E6835" s="27"/>
      <c r="F6835" s="13"/>
      <c r="G6835" s="37"/>
    </row>
    <row r="6836" spans="2:7" ht="14.25" hidden="1" customHeight="1" x14ac:dyDescent="0.2">
      <c r="B6836" s="24"/>
      <c r="C6836" s="127"/>
      <c r="D6836" s="122"/>
      <c r="E6836" s="25"/>
      <c r="F6836" s="11"/>
      <c r="G6836" s="38"/>
    </row>
    <row r="6837" spans="2:7" ht="14.25" hidden="1" customHeight="1" x14ac:dyDescent="0.2">
      <c r="B6837" s="26"/>
      <c r="C6837" s="128"/>
      <c r="D6837" s="123"/>
      <c r="E6837" s="27"/>
      <c r="F6837" s="13"/>
      <c r="G6837" s="37"/>
    </row>
    <row r="6838" spans="2:7" ht="14.25" hidden="1" customHeight="1" x14ac:dyDescent="0.2">
      <c r="B6838" s="24"/>
      <c r="C6838" s="127"/>
      <c r="D6838" s="122"/>
      <c r="E6838" s="25"/>
      <c r="F6838" s="11"/>
      <c r="G6838" s="38"/>
    </row>
    <row r="6839" spans="2:7" ht="14.25" hidden="1" customHeight="1" x14ac:dyDescent="0.2">
      <c r="B6839" s="26"/>
      <c r="C6839" s="128"/>
      <c r="D6839" s="123"/>
      <c r="E6839" s="27"/>
      <c r="F6839" s="13"/>
      <c r="G6839" s="37"/>
    </row>
    <row r="6840" spans="2:7" ht="14.25" hidden="1" customHeight="1" x14ac:dyDescent="0.2">
      <c r="B6840" s="24"/>
      <c r="C6840" s="127"/>
      <c r="D6840" s="122"/>
      <c r="E6840" s="25"/>
      <c r="F6840" s="11"/>
      <c r="G6840" s="38"/>
    </row>
    <row r="6841" spans="2:7" ht="14.25" hidden="1" customHeight="1" x14ac:dyDescent="0.2">
      <c r="B6841" s="26"/>
      <c r="C6841" s="128"/>
      <c r="D6841" s="123"/>
      <c r="E6841" s="27"/>
      <c r="F6841" s="13"/>
      <c r="G6841" s="37"/>
    </row>
    <row r="6842" spans="2:7" ht="14.25" hidden="1" customHeight="1" x14ac:dyDescent="0.2">
      <c r="B6842" s="24"/>
      <c r="C6842" s="127"/>
      <c r="D6842" s="122"/>
      <c r="E6842" s="25"/>
      <c r="F6842" s="11"/>
      <c r="G6842" s="38"/>
    </row>
    <row r="6843" spans="2:7" ht="14.25" hidden="1" customHeight="1" x14ac:dyDescent="0.2">
      <c r="B6843" s="26"/>
      <c r="C6843" s="128"/>
      <c r="D6843" s="123"/>
      <c r="E6843" s="27"/>
      <c r="F6843" s="13"/>
      <c r="G6843" s="34"/>
    </row>
    <row r="6844" spans="2:7" ht="14.25" hidden="1" customHeight="1" x14ac:dyDescent="0.2">
      <c r="B6844" s="24"/>
      <c r="C6844" s="127"/>
      <c r="D6844" s="122"/>
      <c r="E6844" s="25"/>
      <c r="F6844" s="11"/>
      <c r="G6844" s="33"/>
    </row>
    <row r="6845" spans="2:7" ht="14.25" hidden="1" customHeight="1" x14ac:dyDescent="0.2">
      <c r="B6845" s="26"/>
      <c r="C6845" s="128"/>
      <c r="D6845" s="123"/>
      <c r="E6845" s="27"/>
      <c r="F6845" s="13"/>
      <c r="G6845" s="34"/>
    </row>
    <row r="6846" spans="2:7" ht="14.25" hidden="1" customHeight="1" x14ac:dyDescent="0.2">
      <c r="B6846" s="24"/>
      <c r="C6846" s="127"/>
      <c r="D6846" s="122"/>
      <c r="E6846" s="25"/>
      <c r="F6846" s="11"/>
      <c r="G6846" s="33"/>
    </row>
    <row r="6847" spans="2:7" ht="14.25" hidden="1" customHeight="1" x14ac:dyDescent="0.2">
      <c r="B6847" s="26"/>
      <c r="C6847" s="128"/>
      <c r="D6847" s="123"/>
      <c r="E6847" s="27"/>
      <c r="F6847" s="13"/>
      <c r="G6847" s="34"/>
    </row>
    <row r="6848" spans="2:7" ht="14.25" hidden="1" customHeight="1" x14ac:dyDescent="0.2">
      <c r="B6848" s="24"/>
      <c r="C6848" s="127"/>
      <c r="D6848" s="122"/>
      <c r="E6848" s="25"/>
      <c r="F6848" s="11"/>
      <c r="G6848" s="33"/>
    </row>
    <row r="6849" spans="2:7" ht="14.25" hidden="1" customHeight="1" x14ac:dyDescent="0.2">
      <c r="B6849" s="26"/>
      <c r="C6849" s="128"/>
      <c r="D6849" s="123"/>
      <c r="E6849" s="27"/>
      <c r="F6849" s="13"/>
      <c r="G6849" s="34"/>
    </row>
    <row r="6850" spans="2:7" ht="14.25" hidden="1" customHeight="1" x14ac:dyDescent="0.2">
      <c r="B6850" s="24"/>
      <c r="C6850" s="127"/>
      <c r="D6850" s="122"/>
      <c r="E6850" s="25"/>
      <c r="F6850" s="11"/>
      <c r="G6850" s="33"/>
    </row>
    <row r="6851" spans="2:7" ht="14.25" hidden="1" customHeight="1" x14ac:dyDescent="0.2">
      <c r="B6851" s="26"/>
      <c r="C6851" s="128"/>
      <c r="D6851" s="123"/>
      <c r="E6851" s="27"/>
      <c r="F6851" s="13"/>
      <c r="G6851" s="34"/>
    </row>
    <row r="6852" spans="2:7" ht="14.25" hidden="1" customHeight="1" x14ac:dyDescent="0.2">
      <c r="B6852" s="24"/>
      <c r="C6852" s="127"/>
      <c r="D6852" s="122"/>
      <c r="E6852" s="25"/>
      <c r="F6852" s="11"/>
      <c r="G6852" s="33"/>
    </row>
    <row r="6853" spans="2:7" ht="14.25" hidden="1" customHeight="1" x14ac:dyDescent="0.2">
      <c r="B6853" s="26"/>
      <c r="C6853" s="128"/>
      <c r="D6853" s="123"/>
      <c r="E6853" s="27"/>
      <c r="F6853" s="13"/>
      <c r="G6853" s="34"/>
    </row>
    <row r="6854" spans="2:7" ht="14.25" hidden="1" customHeight="1" x14ac:dyDescent="0.2">
      <c r="B6854" s="24"/>
      <c r="C6854" s="127"/>
      <c r="D6854" s="122"/>
      <c r="E6854" s="25"/>
      <c r="F6854" s="11"/>
      <c r="G6854" s="33"/>
    </row>
    <row r="6855" spans="2:7" ht="14.25" hidden="1" customHeight="1" x14ac:dyDescent="0.2">
      <c r="B6855" s="26"/>
      <c r="C6855" s="128"/>
      <c r="D6855" s="123"/>
      <c r="E6855" s="27"/>
      <c r="F6855" s="13"/>
      <c r="G6855" s="34"/>
    </row>
    <row r="6856" spans="2:7" ht="14.25" hidden="1" customHeight="1" x14ac:dyDescent="0.2">
      <c r="B6856" s="24"/>
      <c r="C6856" s="127"/>
      <c r="D6856" s="122"/>
      <c r="E6856" s="25"/>
      <c r="F6856" s="11"/>
      <c r="G6856" s="33"/>
    </row>
    <row r="6857" spans="2:7" ht="14.25" hidden="1" customHeight="1" x14ac:dyDescent="0.2">
      <c r="B6857" s="26"/>
      <c r="C6857" s="128"/>
      <c r="D6857" s="123"/>
      <c r="E6857" s="27"/>
      <c r="F6857" s="13"/>
      <c r="G6857" s="34"/>
    </row>
    <row r="6858" spans="2:7" ht="14.25" hidden="1" customHeight="1" x14ac:dyDescent="0.2">
      <c r="B6858" s="54"/>
      <c r="C6858" s="129"/>
      <c r="D6858" s="124"/>
      <c r="E6858" s="55"/>
      <c r="F6858" s="56"/>
      <c r="G6858" s="57"/>
    </row>
    <row r="6859" spans="2:7" ht="14.25" hidden="1" customHeight="1" x14ac:dyDescent="0.2">
      <c r="B6859" s="22"/>
      <c r="C6859" s="126"/>
      <c r="D6859" s="121"/>
      <c r="E6859" s="23"/>
      <c r="F6859" s="20"/>
      <c r="G6859" s="32"/>
    </row>
    <row r="6860" spans="2:7" ht="14.25" hidden="1" customHeight="1" x14ac:dyDescent="0.2">
      <c r="B6860" s="24"/>
      <c r="C6860" s="127"/>
      <c r="D6860" s="122"/>
      <c r="E6860" s="25"/>
      <c r="F6860" s="11"/>
      <c r="G6860" s="33"/>
    </row>
    <row r="6861" spans="2:7" ht="14.25" hidden="1" customHeight="1" x14ac:dyDescent="0.2">
      <c r="B6861" s="26"/>
      <c r="C6861" s="128"/>
      <c r="D6861" s="123"/>
      <c r="E6861" s="27"/>
      <c r="F6861" s="13"/>
      <c r="G6861" s="34"/>
    </row>
    <row r="6862" spans="2:7" ht="14.25" hidden="1" customHeight="1" x14ac:dyDescent="0.2">
      <c r="B6862" s="24"/>
      <c r="C6862" s="127"/>
      <c r="D6862" s="122"/>
      <c r="E6862" s="25"/>
      <c r="F6862" s="11"/>
      <c r="G6862" s="33"/>
    </row>
    <row r="6863" spans="2:7" ht="14.25" hidden="1" customHeight="1" x14ac:dyDescent="0.2">
      <c r="B6863" s="26"/>
      <c r="C6863" s="128"/>
      <c r="D6863" s="123"/>
      <c r="E6863" s="27"/>
      <c r="F6863" s="13"/>
      <c r="G6863" s="34"/>
    </row>
    <row r="6864" spans="2:7" ht="14.25" hidden="1" customHeight="1" x14ac:dyDescent="0.2">
      <c r="B6864" s="24"/>
      <c r="C6864" s="127"/>
      <c r="D6864" s="122"/>
      <c r="E6864" s="25"/>
      <c r="F6864" s="11"/>
      <c r="G6864" s="33"/>
    </row>
    <row r="6865" spans="2:7" ht="14.25" hidden="1" customHeight="1" x14ac:dyDescent="0.2">
      <c r="B6865" s="26"/>
      <c r="C6865" s="128"/>
      <c r="D6865" s="123"/>
      <c r="E6865" s="27"/>
      <c r="F6865" s="13"/>
      <c r="G6865" s="34"/>
    </row>
    <row r="6866" spans="2:7" ht="14.25" hidden="1" customHeight="1" x14ac:dyDescent="0.2">
      <c r="B6866" s="24"/>
      <c r="C6866" s="127"/>
      <c r="D6866" s="122"/>
      <c r="E6866" s="25"/>
      <c r="F6866" s="11"/>
      <c r="G6866" s="33"/>
    </row>
    <row r="6867" spans="2:7" ht="14.25" hidden="1" customHeight="1" x14ac:dyDescent="0.2">
      <c r="B6867" s="26"/>
      <c r="C6867" s="128"/>
      <c r="D6867" s="123"/>
      <c r="E6867" s="27"/>
      <c r="F6867" s="13"/>
      <c r="G6867" s="34"/>
    </row>
    <row r="6868" spans="2:7" ht="14.25" hidden="1" customHeight="1" x14ac:dyDescent="0.2">
      <c r="B6868" s="24"/>
      <c r="C6868" s="127"/>
      <c r="D6868" s="122"/>
      <c r="E6868" s="25"/>
      <c r="F6868" s="11"/>
      <c r="G6868" s="33"/>
    </row>
    <row r="6869" spans="2:7" ht="14.25" hidden="1" customHeight="1" x14ac:dyDescent="0.2">
      <c r="B6869" s="26"/>
      <c r="C6869" s="128"/>
      <c r="D6869" s="123"/>
      <c r="E6869" s="27"/>
      <c r="F6869" s="13"/>
      <c r="G6869" s="34"/>
    </row>
    <row r="6870" spans="2:7" ht="14.25" hidden="1" customHeight="1" x14ac:dyDescent="0.2">
      <c r="B6870" s="24"/>
      <c r="C6870" s="127"/>
      <c r="D6870" s="122"/>
      <c r="E6870" s="25"/>
      <c r="F6870" s="11"/>
      <c r="G6870" s="33"/>
    </row>
    <row r="6871" spans="2:7" ht="14.25" hidden="1" customHeight="1" x14ac:dyDescent="0.2">
      <c r="B6871" s="26"/>
      <c r="C6871" s="128"/>
      <c r="D6871" s="123"/>
      <c r="E6871" s="27"/>
      <c r="F6871" s="13"/>
      <c r="G6871" s="34"/>
    </row>
    <row r="6872" spans="2:7" ht="14.25" hidden="1" customHeight="1" x14ac:dyDescent="0.2">
      <c r="B6872" s="24"/>
      <c r="C6872" s="127"/>
      <c r="D6872" s="122"/>
      <c r="E6872" s="25"/>
      <c r="F6872" s="11"/>
      <c r="G6872" s="33"/>
    </row>
    <row r="6873" spans="2:7" ht="14.25" hidden="1" customHeight="1" x14ac:dyDescent="0.2">
      <c r="B6873" s="26"/>
      <c r="C6873" s="128"/>
      <c r="D6873" s="123"/>
      <c r="E6873" s="27"/>
      <c r="F6873" s="13"/>
      <c r="G6873" s="34"/>
    </row>
    <row r="6874" spans="2:7" ht="14.25" hidden="1" customHeight="1" x14ac:dyDescent="0.2">
      <c r="B6874" s="24"/>
      <c r="C6874" s="127"/>
      <c r="D6874" s="122"/>
      <c r="E6874" s="25"/>
      <c r="F6874" s="11"/>
      <c r="G6874" s="33"/>
    </row>
    <row r="6875" spans="2:7" ht="14.25" hidden="1" customHeight="1" x14ac:dyDescent="0.2">
      <c r="B6875" s="26"/>
      <c r="C6875" s="128"/>
      <c r="D6875" s="123"/>
      <c r="E6875" s="27"/>
      <c r="F6875" s="13"/>
      <c r="G6875" s="34"/>
    </row>
    <row r="6876" spans="2:7" ht="14.25" hidden="1" customHeight="1" x14ac:dyDescent="0.2">
      <c r="B6876" s="24"/>
      <c r="C6876" s="127"/>
      <c r="D6876" s="122"/>
      <c r="E6876" s="25"/>
      <c r="F6876" s="11"/>
      <c r="G6876" s="33"/>
    </row>
    <row r="6877" spans="2:7" ht="14.25" hidden="1" customHeight="1" x14ac:dyDescent="0.2">
      <c r="B6877" s="26"/>
      <c r="C6877" s="128"/>
      <c r="D6877" s="123"/>
      <c r="E6877" s="27"/>
      <c r="F6877" s="13"/>
      <c r="G6877" s="34"/>
    </row>
    <row r="6878" spans="2:7" ht="14.25" hidden="1" customHeight="1" x14ac:dyDescent="0.2">
      <c r="B6878" s="24"/>
      <c r="C6878" s="127"/>
      <c r="D6878" s="122"/>
      <c r="E6878" s="25"/>
      <c r="F6878" s="11"/>
      <c r="G6878" s="33"/>
    </row>
    <row r="6879" spans="2:7" ht="14.25" hidden="1" customHeight="1" x14ac:dyDescent="0.2">
      <c r="B6879" s="26"/>
      <c r="C6879" s="128"/>
      <c r="D6879" s="123"/>
      <c r="E6879" s="27"/>
      <c r="F6879" s="13"/>
      <c r="G6879" s="34"/>
    </row>
    <row r="6880" spans="2:7" ht="14.25" hidden="1" customHeight="1" x14ac:dyDescent="0.2">
      <c r="B6880" s="24"/>
      <c r="C6880" s="127"/>
      <c r="D6880" s="122"/>
      <c r="E6880" s="25"/>
      <c r="F6880" s="11"/>
      <c r="G6880" s="33"/>
    </row>
    <row r="6881" spans="2:7" ht="14.25" hidden="1" customHeight="1" x14ac:dyDescent="0.2">
      <c r="B6881" s="26"/>
      <c r="C6881" s="128"/>
      <c r="D6881" s="123"/>
      <c r="E6881" s="27"/>
      <c r="F6881" s="13"/>
      <c r="G6881" s="34"/>
    </row>
    <row r="6882" spans="2:7" ht="14.25" hidden="1" customHeight="1" x14ac:dyDescent="0.2">
      <c r="B6882" s="24"/>
      <c r="C6882" s="127"/>
      <c r="D6882" s="122"/>
      <c r="E6882" s="25"/>
      <c r="F6882" s="11"/>
      <c r="G6882" s="33"/>
    </row>
    <row r="6883" spans="2:7" ht="14.25" hidden="1" customHeight="1" x14ac:dyDescent="0.2">
      <c r="B6883" s="26"/>
      <c r="C6883" s="128"/>
      <c r="D6883" s="123"/>
      <c r="E6883" s="27"/>
      <c r="F6883" s="13"/>
      <c r="G6883" s="34"/>
    </row>
    <row r="6884" spans="2:7" ht="14.25" hidden="1" customHeight="1" x14ac:dyDescent="0.2">
      <c r="B6884" s="24"/>
      <c r="C6884" s="127"/>
      <c r="D6884" s="122"/>
      <c r="E6884" s="25"/>
      <c r="F6884" s="11"/>
      <c r="G6884" s="33"/>
    </row>
    <row r="6885" spans="2:7" ht="14.25" hidden="1" customHeight="1" x14ac:dyDescent="0.2">
      <c r="B6885" s="26"/>
      <c r="C6885" s="128"/>
      <c r="D6885" s="123"/>
      <c r="E6885" s="27"/>
      <c r="F6885" s="13"/>
      <c r="G6885" s="34"/>
    </row>
    <row r="6886" spans="2:7" ht="14.25" hidden="1" customHeight="1" x14ac:dyDescent="0.2">
      <c r="B6886" s="24"/>
      <c r="C6886" s="127"/>
      <c r="D6886" s="122"/>
      <c r="E6886" s="25"/>
      <c r="F6886" s="11"/>
      <c r="G6886" s="33"/>
    </row>
    <row r="6887" spans="2:7" ht="14.25" hidden="1" customHeight="1" x14ac:dyDescent="0.2">
      <c r="B6887" s="26"/>
      <c r="C6887" s="128"/>
      <c r="D6887" s="123"/>
      <c r="E6887" s="27"/>
      <c r="F6887" s="13"/>
      <c r="G6887" s="34"/>
    </row>
    <row r="6888" spans="2:7" ht="14.25" hidden="1" customHeight="1" x14ac:dyDescent="0.2">
      <c r="B6888" s="24"/>
      <c r="C6888" s="127"/>
      <c r="D6888" s="122"/>
      <c r="E6888" s="25"/>
      <c r="F6888" s="11"/>
      <c r="G6888" s="33"/>
    </row>
    <row r="6889" spans="2:7" ht="14.25" hidden="1" customHeight="1" x14ac:dyDescent="0.2">
      <c r="B6889" s="26"/>
      <c r="C6889" s="128"/>
      <c r="D6889" s="123"/>
      <c r="E6889" s="27"/>
      <c r="F6889" s="13"/>
      <c r="G6889" s="34"/>
    </row>
    <row r="6890" spans="2:7" ht="14.25" hidden="1" customHeight="1" x14ac:dyDescent="0.2">
      <c r="B6890" s="24"/>
      <c r="C6890" s="127"/>
      <c r="D6890" s="122"/>
      <c r="E6890" s="25"/>
      <c r="F6890" s="11"/>
      <c r="G6890" s="33"/>
    </row>
    <row r="6891" spans="2:7" ht="14.25" hidden="1" customHeight="1" x14ac:dyDescent="0.2">
      <c r="B6891" s="26"/>
      <c r="C6891" s="128"/>
      <c r="D6891" s="123"/>
      <c r="E6891" s="27"/>
      <c r="F6891" s="13"/>
      <c r="G6891" s="34"/>
    </row>
    <row r="6892" spans="2:7" ht="14.25" hidden="1" customHeight="1" x14ac:dyDescent="0.2">
      <c r="B6892" s="24"/>
      <c r="C6892" s="127"/>
      <c r="D6892" s="122"/>
      <c r="E6892" s="25"/>
      <c r="F6892" s="11"/>
      <c r="G6892" s="33"/>
    </row>
    <row r="6893" spans="2:7" ht="14.25" hidden="1" customHeight="1" x14ac:dyDescent="0.2">
      <c r="B6893" s="26"/>
      <c r="C6893" s="128"/>
      <c r="D6893" s="123"/>
      <c r="E6893" s="27"/>
      <c r="F6893" s="13"/>
      <c r="G6893" s="34"/>
    </row>
    <row r="6894" spans="2:7" ht="14.25" hidden="1" customHeight="1" x14ac:dyDescent="0.2">
      <c r="B6894" s="24"/>
      <c r="C6894" s="127"/>
      <c r="D6894" s="122"/>
      <c r="E6894" s="25"/>
      <c r="F6894" s="11"/>
      <c r="G6894" s="33"/>
    </row>
    <row r="6895" spans="2:7" ht="14.25" hidden="1" customHeight="1" x14ac:dyDescent="0.2">
      <c r="B6895" s="26"/>
      <c r="C6895" s="128"/>
      <c r="D6895" s="123"/>
      <c r="E6895" s="27"/>
      <c r="F6895" s="13"/>
      <c r="G6895" s="34"/>
    </row>
    <row r="6896" spans="2:7" ht="14.25" hidden="1" customHeight="1" x14ac:dyDescent="0.2">
      <c r="B6896" s="24"/>
      <c r="C6896" s="127"/>
      <c r="D6896" s="122"/>
      <c r="E6896" s="25"/>
      <c r="F6896" s="11"/>
      <c r="G6896" s="33"/>
    </row>
    <row r="6897" spans="2:7" ht="14.25" hidden="1" customHeight="1" x14ac:dyDescent="0.2">
      <c r="B6897" s="26"/>
      <c r="C6897" s="128"/>
      <c r="D6897" s="123"/>
      <c r="E6897" s="27"/>
      <c r="F6897" s="13"/>
      <c r="G6897" s="34"/>
    </row>
    <row r="6898" spans="2:7" ht="14.25" hidden="1" customHeight="1" x14ac:dyDescent="0.2">
      <c r="B6898" s="24"/>
      <c r="C6898" s="127"/>
      <c r="D6898" s="122"/>
      <c r="E6898" s="25"/>
      <c r="F6898" s="11"/>
      <c r="G6898" s="33"/>
    </row>
    <row r="6899" spans="2:7" ht="14.25" hidden="1" customHeight="1" x14ac:dyDescent="0.2">
      <c r="B6899" s="26"/>
      <c r="C6899" s="128"/>
      <c r="D6899" s="123"/>
      <c r="E6899" s="27"/>
      <c r="F6899" s="13"/>
      <c r="G6899" s="34"/>
    </row>
    <row r="6900" spans="2:7" ht="14.25" hidden="1" customHeight="1" x14ac:dyDescent="0.2">
      <c r="B6900" s="24"/>
      <c r="C6900" s="127"/>
      <c r="D6900" s="122"/>
      <c r="E6900" s="25"/>
      <c r="F6900" s="11"/>
      <c r="G6900" s="33"/>
    </row>
    <row r="6901" spans="2:7" ht="14.25" hidden="1" customHeight="1" x14ac:dyDescent="0.2">
      <c r="B6901" s="26"/>
      <c r="C6901" s="128"/>
      <c r="D6901" s="123"/>
      <c r="E6901" s="27"/>
      <c r="F6901" s="13"/>
      <c r="G6901" s="34"/>
    </row>
    <row r="6902" spans="2:7" ht="14.25" hidden="1" customHeight="1" x14ac:dyDescent="0.2">
      <c r="B6902" s="24"/>
      <c r="C6902" s="127"/>
      <c r="D6902" s="122"/>
      <c r="E6902" s="25"/>
      <c r="F6902" s="11"/>
      <c r="G6902" s="33"/>
    </row>
    <row r="6903" spans="2:7" ht="14.25" hidden="1" customHeight="1" x14ac:dyDescent="0.2">
      <c r="B6903" s="26"/>
      <c r="C6903" s="128"/>
      <c r="D6903" s="123"/>
      <c r="E6903" s="27"/>
      <c r="F6903" s="29"/>
      <c r="G6903" s="35"/>
    </row>
    <row r="6904" spans="2:7" ht="14.25" hidden="1" customHeight="1" x14ac:dyDescent="0.2">
      <c r="B6904" s="24"/>
      <c r="C6904" s="127"/>
      <c r="D6904" s="122"/>
      <c r="E6904" s="25"/>
      <c r="F6904" s="28"/>
      <c r="G6904" s="36"/>
    </row>
    <row r="6905" spans="2:7" ht="14.25" hidden="1" customHeight="1" x14ac:dyDescent="0.2">
      <c r="B6905" s="26"/>
      <c r="C6905" s="128"/>
      <c r="D6905" s="123"/>
      <c r="E6905" s="27"/>
      <c r="F6905" s="29"/>
      <c r="G6905" s="35"/>
    </row>
    <row r="6906" spans="2:7" ht="14.25" hidden="1" customHeight="1" x14ac:dyDescent="0.2">
      <c r="B6906" s="24"/>
      <c r="C6906" s="127"/>
      <c r="D6906" s="122"/>
      <c r="E6906" s="25"/>
      <c r="F6906" s="28"/>
      <c r="G6906" s="36"/>
    </row>
    <row r="6907" spans="2:7" ht="14.25" hidden="1" customHeight="1" x14ac:dyDescent="0.2">
      <c r="B6907" s="26"/>
      <c r="C6907" s="128"/>
      <c r="D6907" s="123"/>
      <c r="E6907" s="27"/>
      <c r="F6907" s="29"/>
      <c r="G6907" s="35"/>
    </row>
    <row r="6908" spans="2:7" ht="14.25" hidden="1" customHeight="1" x14ac:dyDescent="0.2">
      <c r="B6908" s="24"/>
      <c r="C6908" s="127"/>
      <c r="D6908" s="122"/>
      <c r="E6908" s="25"/>
      <c r="F6908" s="28"/>
      <c r="G6908" s="36"/>
    </row>
    <row r="6909" spans="2:7" ht="14.25" hidden="1" customHeight="1" x14ac:dyDescent="0.2">
      <c r="B6909" s="26"/>
      <c r="C6909" s="128"/>
      <c r="D6909" s="123"/>
      <c r="E6909" s="27"/>
      <c r="F6909" s="29"/>
      <c r="G6909" s="35"/>
    </row>
    <row r="6910" spans="2:7" ht="14.25" hidden="1" customHeight="1" x14ac:dyDescent="0.2">
      <c r="B6910" s="24"/>
      <c r="C6910" s="127"/>
      <c r="D6910" s="122"/>
      <c r="E6910" s="25"/>
      <c r="F6910" s="28"/>
      <c r="G6910" s="36"/>
    </row>
    <row r="6911" spans="2:7" ht="14.25" hidden="1" customHeight="1" x14ac:dyDescent="0.2">
      <c r="B6911" s="26"/>
      <c r="C6911" s="128"/>
      <c r="D6911" s="123"/>
      <c r="E6911" s="27"/>
      <c r="F6911" s="29"/>
      <c r="G6911" s="35"/>
    </row>
    <row r="6912" spans="2:7" ht="14.25" hidden="1" customHeight="1" x14ac:dyDescent="0.2">
      <c r="B6912" s="24"/>
      <c r="C6912" s="127"/>
      <c r="D6912" s="122"/>
      <c r="E6912" s="25"/>
      <c r="F6912" s="28"/>
      <c r="G6912" s="36"/>
    </row>
    <row r="6913" spans="2:7" ht="14.25" hidden="1" customHeight="1" x14ac:dyDescent="0.2">
      <c r="B6913" s="26"/>
      <c r="C6913" s="128"/>
      <c r="D6913" s="123"/>
      <c r="E6913" s="27"/>
      <c r="F6913" s="29"/>
      <c r="G6913" s="35"/>
    </row>
    <row r="6914" spans="2:7" ht="14.25" hidden="1" customHeight="1" x14ac:dyDescent="0.2">
      <c r="B6914" s="24"/>
      <c r="C6914" s="127"/>
      <c r="D6914" s="122"/>
      <c r="E6914" s="25"/>
      <c r="F6914" s="28"/>
      <c r="G6914" s="36"/>
    </row>
    <row r="6915" spans="2:7" ht="14.25" hidden="1" customHeight="1" x14ac:dyDescent="0.2">
      <c r="B6915" s="26"/>
      <c r="C6915" s="128"/>
      <c r="D6915" s="123"/>
      <c r="E6915" s="27"/>
      <c r="F6915" s="29"/>
      <c r="G6915" s="35"/>
    </row>
    <row r="6916" spans="2:7" ht="14.25" hidden="1" customHeight="1" x14ac:dyDescent="0.2">
      <c r="B6916" s="24"/>
      <c r="C6916" s="127"/>
      <c r="D6916" s="122"/>
      <c r="E6916" s="25"/>
      <c r="F6916" s="28"/>
      <c r="G6916" s="36"/>
    </row>
    <row r="6917" spans="2:7" ht="14.25" hidden="1" customHeight="1" x14ac:dyDescent="0.2">
      <c r="B6917" s="26"/>
      <c r="C6917" s="128"/>
      <c r="D6917" s="123"/>
      <c r="E6917" s="27"/>
      <c r="F6917" s="29"/>
      <c r="G6917" s="35"/>
    </row>
    <row r="6918" spans="2:7" ht="14.25" hidden="1" customHeight="1" x14ac:dyDescent="0.2">
      <c r="B6918" s="24"/>
      <c r="C6918" s="127"/>
      <c r="D6918" s="122"/>
      <c r="E6918" s="25"/>
      <c r="F6918" s="28"/>
      <c r="G6918" s="36"/>
    </row>
    <row r="6919" spans="2:7" ht="14.25" hidden="1" customHeight="1" x14ac:dyDescent="0.2">
      <c r="B6919" s="26"/>
      <c r="C6919" s="128"/>
      <c r="D6919" s="123"/>
      <c r="E6919" s="27"/>
      <c r="F6919" s="29"/>
      <c r="G6919" s="35"/>
    </row>
    <row r="6920" spans="2:7" ht="14.25" hidden="1" customHeight="1" x14ac:dyDescent="0.2">
      <c r="B6920" s="24"/>
      <c r="C6920" s="127"/>
      <c r="D6920" s="122"/>
      <c r="E6920" s="25"/>
      <c r="F6920" s="28"/>
      <c r="G6920" s="36"/>
    </row>
    <row r="6921" spans="2:7" ht="14.25" hidden="1" customHeight="1" x14ac:dyDescent="0.2">
      <c r="B6921" s="26"/>
      <c r="C6921" s="128"/>
      <c r="D6921" s="123"/>
      <c r="E6921" s="27"/>
      <c r="F6921" s="29"/>
      <c r="G6921" s="35"/>
    </row>
    <row r="6922" spans="2:7" ht="14.25" hidden="1" customHeight="1" x14ac:dyDescent="0.2">
      <c r="B6922" s="24"/>
      <c r="C6922" s="127"/>
      <c r="D6922" s="122"/>
      <c r="E6922" s="25"/>
      <c r="F6922" s="28"/>
      <c r="G6922" s="36"/>
    </row>
    <row r="6923" spans="2:7" ht="14.25" hidden="1" customHeight="1" x14ac:dyDescent="0.2">
      <c r="B6923" s="26"/>
      <c r="C6923" s="128"/>
      <c r="D6923" s="123"/>
      <c r="E6923" s="27"/>
      <c r="F6923" s="29"/>
      <c r="G6923" s="35"/>
    </row>
    <row r="6924" spans="2:7" ht="14.25" hidden="1" customHeight="1" x14ac:dyDescent="0.2">
      <c r="B6924" s="24"/>
      <c r="C6924" s="127"/>
      <c r="D6924" s="122"/>
      <c r="E6924" s="25"/>
      <c r="F6924" s="28"/>
      <c r="G6924" s="36"/>
    </row>
    <row r="6925" spans="2:7" ht="14.25" hidden="1" customHeight="1" x14ac:dyDescent="0.2">
      <c r="B6925" s="26"/>
      <c r="C6925" s="128"/>
      <c r="D6925" s="123"/>
      <c r="E6925" s="27"/>
      <c r="F6925" s="29"/>
      <c r="G6925" s="35"/>
    </row>
    <row r="6926" spans="2:7" ht="14.25" hidden="1" customHeight="1" x14ac:dyDescent="0.2">
      <c r="B6926" s="24"/>
      <c r="C6926" s="127"/>
      <c r="D6926" s="122"/>
      <c r="E6926" s="25"/>
      <c r="F6926" s="28"/>
      <c r="G6926" s="36"/>
    </row>
    <row r="6927" spans="2:7" ht="14.25" hidden="1" customHeight="1" x14ac:dyDescent="0.2">
      <c r="B6927" s="26"/>
      <c r="C6927" s="128"/>
      <c r="D6927" s="123"/>
      <c r="E6927" s="27"/>
      <c r="F6927" s="13"/>
      <c r="G6927" s="34"/>
    </row>
    <row r="6928" spans="2:7" ht="14.25" hidden="1" customHeight="1" x14ac:dyDescent="0.2">
      <c r="B6928" s="24"/>
      <c r="C6928" s="127"/>
      <c r="D6928" s="122"/>
      <c r="E6928" s="25"/>
      <c r="F6928" s="11"/>
      <c r="G6928" s="33"/>
    </row>
    <row r="6929" spans="2:7" ht="14.25" hidden="1" customHeight="1" x14ac:dyDescent="0.2">
      <c r="B6929" s="26"/>
      <c r="C6929" s="128"/>
      <c r="D6929" s="123"/>
      <c r="E6929" s="27"/>
      <c r="F6929" s="13"/>
      <c r="G6929" s="34"/>
    </row>
    <row r="6930" spans="2:7" ht="14.25" hidden="1" customHeight="1" x14ac:dyDescent="0.2">
      <c r="B6930" s="24"/>
      <c r="C6930" s="127"/>
      <c r="D6930" s="122"/>
      <c r="E6930" s="25"/>
      <c r="F6930" s="11"/>
      <c r="G6930" s="33"/>
    </row>
    <row r="6931" spans="2:7" ht="14.25" hidden="1" customHeight="1" x14ac:dyDescent="0.2">
      <c r="B6931" s="26"/>
      <c r="C6931" s="128"/>
      <c r="D6931" s="123"/>
      <c r="E6931" s="27"/>
      <c r="F6931" s="13"/>
      <c r="G6931" s="34"/>
    </row>
    <row r="6932" spans="2:7" ht="14.25" hidden="1" customHeight="1" x14ac:dyDescent="0.2">
      <c r="B6932" s="24"/>
      <c r="C6932" s="127"/>
      <c r="D6932" s="122"/>
      <c r="E6932" s="25"/>
      <c r="F6932" s="11"/>
      <c r="G6932" s="33"/>
    </row>
    <row r="6933" spans="2:7" ht="14.25" hidden="1" customHeight="1" x14ac:dyDescent="0.2">
      <c r="B6933" s="26"/>
      <c r="C6933" s="128"/>
      <c r="D6933" s="123"/>
      <c r="E6933" s="27"/>
      <c r="F6933" s="13"/>
      <c r="G6933" s="34"/>
    </row>
    <row r="6934" spans="2:7" ht="14.25" hidden="1" customHeight="1" x14ac:dyDescent="0.2">
      <c r="B6934" s="24"/>
      <c r="C6934" s="127"/>
      <c r="D6934" s="122"/>
      <c r="E6934" s="25"/>
      <c r="F6934" s="11"/>
      <c r="G6934" s="33"/>
    </row>
    <row r="6935" spans="2:7" ht="14.25" hidden="1" customHeight="1" x14ac:dyDescent="0.2">
      <c r="B6935" s="26"/>
      <c r="C6935" s="128"/>
      <c r="D6935" s="123"/>
      <c r="E6935" s="27"/>
      <c r="F6935" s="13"/>
      <c r="G6935" s="34"/>
    </row>
    <row r="6936" spans="2:7" ht="14.25" hidden="1" customHeight="1" x14ac:dyDescent="0.2">
      <c r="B6936" s="24"/>
      <c r="C6936" s="127"/>
      <c r="D6936" s="122"/>
      <c r="E6936" s="25"/>
      <c r="F6936" s="11"/>
      <c r="G6936" s="33"/>
    </row>
    <row r="6937" spans="2:7" ht="14.25" hidden="1" customHeight="1" x14ac:dyDescent="0.2">
      <c r="B6937" s="26"/>
      <c r="C6937" s="128"/>
      <c r="D6937" s="123"/>
      <c r="E6937" s="27"/>
      <c r="F6937" s="13"/>
      <c r="G6937" s="34"/>
    </row>
    <row r="6938" spans="2:7" ht="14.25" hidden="1" customHeight="1" x14ac:dyDescent="0.2">
      <c r="B6938" s="24"/>
      <c r="C6938" s="127"/>
      <c r="D6938" s="122"/>
      <c r="E6938" s="25"/>
      <c r="F6938" s="11"/>
      <c r="G6938" s="33"/>
    </row>
    <row r="6939" spans="2:7" ht="14.25" hidden="1" customHeight="1" x14ac:dyDescent="0.2">
      <c r="B6939" s="26"/>
      <c r="C6939" s="128"/>
      <c r="D6939" s="123"/>
      <c r="E6939" s="27"/>
      <c r="F6939" s="13"/>
      <c r="G6939" s="34"/>
    </row>
    <row r="6940" spans="2:7" ht="14.25" hidden="1" customHeight="1" x14ac:dyDescent="0.2">
      <c r="B6940" s="24"/>
      <c r="C6940" s="127"/>
      <c r="D6940" s="122"/>
      <c r="E6940" s="25"/>
      <c r="F6940" s="11"/>
      <c r="G6940" s="33"/>
    </row>
    <row r="6941" spans="2:7" ht="14.25" hidden="1" customHeight="1" x14ac:dyDescent="0.2">
      <c r="B6941" s="26"/>
      <c r="C6941" s="128"/>
      <c r="D6941" s="123"/>
      <c r="E6941" s="27"/>
      <c r="F6941" s="13"/>
      <c r="G6941" s="34"/>
    </row>
    <row r="6942" spans="2:7" ht="14.25" hidden="1" customHeight="1" x14ac:dyDescent="0.2">
      <c r="B6942" s="24"/>
      <c r="C6942" s="127"/>
      <c r="D6942" s="122"/>
      <c r="E6942" s="25"/>
      <c r="F6942" s="11"/>
      <c r="G6942" s="33"/>
    </row>
    <row r="6943" spans="2:7" ht="14.25" hidden="1" customHeight="1" x14ac:dyDescent="0.2">
      <c r="B6943" s="26"/>
      <c r="C6943" s="128"/>
      <c r="D6943" s="123"/>
      <c r="E6943" s="27"/>
      <c r="F6943" s="13"/>
      <c r="G6943" s="34"/>
    </row>
    <row r="6944" spans="2:7" ht="14.25" hidden="1" customHeight="1" x14ac:dyDescent="0.2">
      <c r="B6944" s="24"/>
      <c r="C6944" s="127"/>
      <c r="D6944" s="122"/>
      <c r="E6944" s="25"/>
      <c r="F6944" s="11"/>
      <c r="G6944" s="33"/>
    </row>
    <row r="6945" spans="2:7" ht="14.25" hidden="1" customHeight="1" x14ac:dyDescent="0.2">
      <c r="B6945" s="26"/>
      <c r="C6945" s="128"/>
      <c r="D6945" s="123"/>
      <c r="E6945" s="27"/>
      <c r="F6945" s="13"/>
      <c r="G6945" s="34"/>
    </row>
    <row r="6946" spans="2:7" ht="14.25" hidden="1" customHeight="1" x14ac:dyDescent="0.2">
      <c r="B6946" s="24"/>
      <c r="C6946" s="127"/>
      <c r="D6946" s="122"/>
      <c r="E6946" s="25"/>
      <c r="F6946" s="11"/>
      <c r="G6946" s="33"/>
    </row>
    <row r="6947" spans="2:7" ht="14.25" hidden="1" customHeight="1" x14ac:dyDescent="0.2">
      <c r="B6947" s="26"/>
      <c r="C6947" s="128"/>
      <c r="D6947" s="123"/>
      <c r="E6947" s="27"/>
      <c r="F6947" s="13"/>
      <c r="G6947" s="34"/>
    </row>
    <row r="6948" spans="2:7" ht="14.25" hidden="1" customHeight="1" x14ac:dyDescent="0.2">
      <c r="B6948" s="24"/>
      <c r="C6948" s="127"/>
      <c r="D6948" s="122"/>
      <c r="E6948" s="25"/>
      <c r="F6948" s="11"/>
      <c r="G6948" s="33"/>
    </row>
    <row r="6949" spans="2:7" ht="14.25" hidden="1" customHeight="1" x14ac:dyDescent="0.2">
      <c r="B6949" s="26"/>
      <c r="C6949" s="128"/>
      <c r="D6949" s="123"/>
      <c r="E6949" s="27"/>
      <c r="F6949" s="13"/>
      <c r="G6949" s="34"/>
    </row>
    <row r="6950" spans="2:7" ht="14.25" hidden="1" customHeight="1" x14ac:dyDescent="0.2">
      <c r="B6950" s="24"/>
      <c r="C6950" s="127"/>
      <c r="D6950" s="122"/>
      <c r="E6950" s="25"/>
      <c r="F6950" s="11"/>
      <c r="G6950" s="33"/>
    </row>
    <row r="6951" spans="2:7" ht="14.25" hidden="1" customHeight="1" x14ac:dyDescent="0.2">
      <c r="B6951" s="26"/>
      <c r="C6951" s="128"/>
      <c r="D6951" s="123"/>
      <c r="E6951" s="27"/>
      <c r="F6951" s="13"/>
      <c r="G6951" s="37"/>
    </row>
    <row r="6952" spans="2:7" ht="14.25" hidden="1" customHeight="1" x14ac:dyDescent="0.2">
      <c r="B6952" s="24"/>
      <c r="C6952" s="127"/>
      <c r="D6952" s="122"/>
      <c r="E6952" s="25"/>
      <c r="F6952" s="11"/>
      <c r="G6952" s="38"/>
    </row>
    <row r="6953" spans="2:7" ht="14.25" hidden="1" customHeight="1" x14ac:dyDescent="0.2">
      <c r="B6953" s="26"/>
      <c r="C6953" s="128"/>
      <c r="D6953" s="123"/>
      <c r="E6953" s="27"/>
      <c r="F6953" s="13"/>
      <c r="G6953" s="37"/>
    </row>
    <row r="6954" spans="2:7" ht="14.25" hidden="1" customHeight="1" x14ac:dyDescent="0.2">
      <c r="B6954" s="24"/>
      <c r="C6954" s="127"/>
      <c r="D6954" s="122"/>
      <c r="E6954" s="25"/>
      <c r="F6954" s="11"/>
      <c r="G6954" s="38"/>
    </row>
    <row r="6955" spans="2:7" ht="14.25" hidden="1" customHeight="1" x14ac:dyDescent="0.2">
      <c r="B6955" s="26"/>
      <c r="C6955" s="128"/>
      <c r="D6955" s="123"/>
      <c r="E6955" s="27"/>
      <c r="F6955" s="13"/>
      <c r="G6955" s="37"/>
    </row>
    <row r="6956" spans="2:7" ht="14.25" hidden="1" customHeight="1" x14ac:dyDescent="0.2">
      <c r="B6956" s="24"/>
      <c r="C6956" s="127"/>
      <c r="D6956" s="122"/>
      <c r="E6956" s="25"/>
      <c r="F6956" s="11"/>
      <c r="G6956" s="38"/>
    </row>
    <row r="6957" spans="2:7" ht="14.25" hidden="1" customHeight="1" x14ac:dyDescent="0.2">
      <c r="B6957" s="26"/>
      <c r="C6957" s="128"/>
      <c r="D6957" s="123"/>
      <c r="E6957" s="27"/>
      <c r="F6957" s="13"/>
      <c r="G6957" s="37"/>
    </row>
    <row r="6958" spans="2:7" ht="14.25" hidden="1" customHeight="1" x14ac:dyDescent="0.2">
      <c r="B6958" s="24"/>
      <c r="C6958" s="127"/>
      <c r="D6958" s="122"/>
      <c r="E6958" s="25"/>
      <c r="F6958" s="11"/>
      <c r="G6958" s="38"/>
    </row>
    <row r="6959" spans="2:7" ht="14.25" hidden="1" customHeight="1" x14ac:dyDescent="0.2">
      <c r="B6959" s="26"/>
      <c r="C6959" s="128"/>
      <c r="D6959" s="123"/>
      <c r="E6959" s="27"/>
      <c r="F6959" s="13"/>
      <c r="G6959" s="37"/>
    </row>
    <row r="6960" spans="2:7" ht="14.25" hidden="1" customHeight="1" x14ac:dyDescent="0.2">
      <c r="B6960" s="24"/>
      <c r="C6960" s="127"/>
      <c r="D6960" s="122"/>
      <c r="E6960" s="25"/>
      <c r="F6960" s="11"/>
      <c r="G6960" s="38"/>
    </row>
    <row r="6961" spans="2:7" ht="14.25" hidden="1" customHeight="1" x14ac:dyDescent="0.2">
      <c r="B6961" s="26"/>
      <c r="C6961" s="128"/>
      <c r="D6961" s="123"/>
      <c r="E6961" s="27"/>
      <c r="F6961" s="13"/>
      <c r="G6961" s="37"/>
    </row>
    <row r="6962" spans="2:7" ht="14.25" hidden="1" customHeight="1" x14ac:dyDescent="0.2">
      <c r="B6962" s="24"/>
      <c r="C6962" s="127"/>
      <c r="D6962" s="122"/>
      <c r="E6962" s="25"/>
      <c r="F6962" s="11"/>
      <c r="G6962" s="38"/>
    </row>
    <row r="6963" spans="2:7" ht="14.25" hidden="1" customHeight="1" x14ac:dyDescent="0.2">
      <c r="B6963" s="26"/>
      <c r="C6963" s="128"/>
      <c r="D6963" s="123"/>
      <c r="E6963" s="27"/>
      <c r="F6963" s="13"/>
      <c r="G6963" s="37"/>
    </row>
    <row r="6964" spans="2:7" ht="14.25" hidden="1" customHeight="1" x14ac:dyDescent="0.2">
      <c r="B6964" s="24"/>
      <c r="C6964" s="127"/>
      <c r="D6964" s="122"/>
      <c r="E6964" s="25"/>
      <c r="F6964" s="11"/>
      <c r="G6964" s="38"/>
    </row>
    <row r="6965" spans="2:7" ht="14.25" hidden="1" customHeight="1" x14ac:dyDescent="0.2">
      <c r="B6965" s="26"/>
      <c r="C6965" s="128"/>
      <c r="D6965" s="123"/>
      <c r="E6965" s="27"/>
      <c r="F6965" s="13"/>
      <c r="G6965" s="34"/>
    </row>
    <row r="6966" spans="2:7" ht="14.25" hidden="1" customHeight="1" x14ac:dyDescent="0.2">
      <c r="B6966" s="24"/>
      <c r="C6966" s="127"/>
      <c r="D6966" s="122"/>
      <c r="E6966" s="25"/>
      <c r="F6966" s="11"/>
      <c r="G6966" s="33"/>
    </row>
    <row r="6967" spans="2:7" ht="14.25" hidden="1" customHeight="1" x14ac:dyDescent="0.2">
      <c r="B6967" s="26"/>
      <c r="C6967" s="128"/>
      <c r="D6967" s="123"/>
      <c r="E6967" s="27"/>
      <c r="F6967" s="13"/>
      <c r="G6967" s="34"/>
    </row>
    <row r="6968" spans="2:7" ht="14.25" hidden="1" customHeight="1" x14ac:dyDescent="0.2">
      <c r="B6968" s="24"/>
      <c r="C6968" s="127"/>
      <c r="D6968" s="122"/>
      <c r="E6968" s="25"/>
      <c r="F6968" s="11"/>
      <c r="G6968" s="33"/>
    </row>
    <row r="6969" spans="2:7" ht="14.25" hidden="1" customHeight="1" x14ac:dyDescent="0.2">
      <c r="B6969" s="26"/>
      <c r="C6969" s="128"/>
      <c r="D6969" s="123"/>
      <c r="E6969" s="27"/>
      <c r="F6969" s="13"/>
      <c r="G6969" s="34"/>
    </row>
    <row r="6970" spans="2:7" ht="14.25" hidden="1" customHeight="1" x14ac:dyDescent="0.2">
      <c r="B6970" s="24"/>
      <c r="C6970" s="127"/>
      <c r="D6970" s="122"/>
      <c r="E6970" s="25"/>
      <c r="F6970" s="11"/>
      <c r="G6970" s="33"/>
    </row>
    <row r="6971" spans="2:7" ht="14.25" hidden="1" customHeight="1" x14ac:dyDescent="0.2">
      <c r="B6971" s="26"/>
      <c r="C6971" s="128"/>
      <c r="D6971" s="123"/>
      <c r="E6971" s="27"/>
      <c r="F6971" s="13"/>
      <c r="G6971" s="34"/>
    </row>
    <row r="6972" spans="2:7" ht="14.25" hidden="1" customHeight="1" x14ac:dyDescent="0.2">
      <c r="B6972" s="24"/>
      <c r="C6972" s="127"/>
      <c r="D6972" s="122"/>
      <c r="E6972" s="25"/>
      <c r="F6972" s="11"/>
      <c r="G6972" s="33"/>
    </row>
    <row r="6973" spans="2:7" ht="14.25" hidden="1" customHeight="1" x14ac:dyDescent="0.2">
      <c r="B6973" s="26"/>
      <c r="C6973" s="128"/>
      <c r="D6973" s="123"/>
      <c r="E6973" s="27"/>
      <c r="F6973" s="13"/>
      <c r="G6973" s="34"/>
    </row>
    <row r="6974" spans="2:7" ht="14.25" hidden="1" customHeight="1" x14ac:dyDescent="0.2">
      <c r="B6974" s="24"/>
      <c r="C6974" s="127"/>
      <c r="D6974" s="122"/>
      <c r="E6974" s="25"/>
      <c r="F6974" s="11"/>
      <c r="G6974" s="33"/>
    </row>
    <row r="6975" spans="2:7" ht="14.25" hidden="1" customHeight="1" x14ac:dyDescent="0.2">
      <c r="B6975" s="26"/>
      <c r="C6975" s="128"/>
      <c r="D6975" s="123"/>
      <c r="E6975" s="27"/>
      <c r="F6975" s="13"/>
      <c r="G6975" s="34"/>
    </row>
    <row r="6976" spans="2:7" ht="14.25" hidden="1" customHeight="1" x14ac:dyDescent="0.2">
      <c r="B6976" s="24"/>
      <c r="C6976" s="127"/>
      <c r="D6976" s="122"/>
      <c r="E6976" s="25"/>
      <c r="F6976" s="11"/>
      <c r="G6976" s="33"/>
    </row>
    <row r="6977" spans="2:7" ht="14.25" hidden="1" customHeight="1" x14ac:dyDescent="0.2">
      <c r="B6977" s="26"/>
      <c r="C6977" s="128"/>
      <c r="D6977" s="123"/>
      <c r="E6977" s="27"/>
      <c r="F6977" s="13"/>
      <c r="G6977" s="34"/>
    </row>
    <row r="6978" spans="2:7" ht="14.25" hidden="1" customHeight="1" x14ac:dyDescent="0.2">
      <c r="B6978" s="24"/>
      <c r="C6978" s="127"/>
      <c r="D6978" s="122"/>
      <c r="E6978" s="25"/>
      <c r="F6978" s="11"/>
      <c r="G6978" s="33"/>
    </row>
    <row r="6979" spans="2:7" ht="14.25" hidden="1" customHeight="1" x14ac:dyDescent="0.2">
      <c r="B6979" s="26"/>
      <c r="C6979" s="128"/>
      <c r="D6979" s="123"/>
      <c r="E6979" s="27"/>
      <c r="F6979" s="13"/>
      <c r="G6979" s="34"/>
    </row>
    <row r="6980" spans="2:7" ht="14.25" hidden="1" customHeight="1" x14ac:dyDescent="0.2">
      <c r="B6980" s="54"/>
      <c r="C6980" s="129"/>
      <c r="D6980" s="124"/>
      <c r="E6980" s="55"/>
      <c r="F6980" s="56"/>
      <c r="G6980" s="57"/>
    </row>
    <row r="6981" spans="2:7" ht="14.25" hidden="1" customHeight="1" x14ac:dyDescent="0.2">
      <c r="B6981" s="22"/>
      <c r="C6981" s="126"/>
      <c r="D6981" s="121"/>
      <c r="E6981" s="23"/>
      <c r="F6981" s="20"/>
      <c r="G6981" s="53"/>
    </row>
    <row r="6982" spans="2:7" ht="14.25" hidden="1" customHeight="1" x14ac:dyDescent="0.2">
      <c r="B6982" s="24"/>
      <c r="C6982" s="127"/>
      <c r="D6982" s="122"/>
      <c r="E6982" s="25"/>
      <c r="F6982" s="11"/>
      <c r="G6982" s="38"/>
    </row>
    <row r="6983" spans="2:7" ht="14.25" hidden="1" customHeight="1" x14ac:dyDescent="0.2">
      <c r="B6983" s="26"/>
      <c r="C6983" s="128"/>
      <c r="D6983" s="123"/>
      <c r="E6983" s="27"/>
      <c r="F6983" s="13"/>
      <c r="G6983" s="37"/>
    </row>
    <row r="6984" spans="2:7" ht="14.25" hidden="1" customHeight="1" x14ac:dyDescent="0.2">
      <c r="B6984" s="24"/>
      <c r="C6984" s="127"/>
      <c r="D6984" s="122"/>
      <c r="E6984" s="25"/>
      <c r="F6984" s="11"/>
      <c r="G6984" s="38"/>
    </row>
    <row r="6985" spans="2:7" ht="14.25" hidden="1" customHeight="1" x14ac:dyDescent="0.2">
      <c r="B6985" s="26"/>
      <c r="C6985" s="128"/>
      <c r="D6985" s="123"/>
      <c r="E6985" s="27"/>
      <c r="F6985" s="13"/>
      <c r="G6985" s="37"/>
    </row>
    <row r="6986" spans="2:7" ht="14.25" hidden="1" customHeight="1" x14ac:dyDescent="0.2">
      <c r="B6986" s="24"/>
      <c r="C6986" s="127"/>
      <c r="D6986" s="122"/>
      <c r="E6986" s="25"/>
      <c r="F6986" s="11"/>
      <c r="G6986" s="38"/>
    </row>
    <row r="6987" spans="2:7" ht="14.25" hidden="1" customHeight="1" x14ac:dyDescent="0.2">
      <c r="B6987" s="26"/>
      <c r="C6987" s="128"/>
      <c r="D6987" s="123"/>
      <c r="E6987" s="27"/>
      <c r="F6987" s="13"/>
      <c r="G6987" s="34"/>
    </row>
    <row r="6988" spans="2:7" ht="14.25" hidden="1" customHeight="1" x14ac:dyDescent="0.2">
      <c r="B6988" s="24"/>
      <c r="C6988" s="127"/>
      <c r="D6988" s="122"/>
      <c r="E6988" s="25"/>
      <c r="F6988" s="11"/>
      <c r="G6988" s="33"/>
    </row>
    <row r="6989" spans="2:7" ht="14.25" hidden="1" customHeight="1" x14ac:dyDescent="0.2">
      <c r="B6989" s="26"/>
      <c r="C6989" s="128"/>
      <c r="D6989" s="123"/>
      <c r="E6989" s="27"/>
      <c r="F6989" s="13"/>
      <c r="G6989" s="34"/>
    </row>
    <row r="6990" spans="2:7" ht="14.25" hidden="1" customHeight="1" x14ac:dyDescent="0.2">
      <c r="B6990" s="24"/>
      <c r="C6990" s="127"/>
      <c r="D6990" s="122"/>
      <c r="E6990" s="25"/>
      <c r="F6990" s="11"/>
      <c r="G6990" s="33"/>
    </row>
    <row r="6991" spans="2:7" ht="14.25" hidden="1" customHeight="1" x14ac:dyDescent="0.2">
      <c r="B6991" s="26"/>
      <c r="C6991" s="128"/>
      <c r="D6991" s="123"/>
      <c r="E6991" s="27"/>
      <c r="F6991" s="13"/>
      <c r="G6991" s="34"/>
    </row>
    <row r="6992" spans="2:7" ht="14.25" hidden="1" customHeight="1" x14ac:dyDescent="0.2">
      <c r="B6992" s="24"/>
      <c r="C6992" s="127"/>
      <c r="D6992" s="122"/>
      <c r="E6992" s="25"/>
      <c r="F6992" s="11"/>
      <c r="G6992" s="33"/>
    </row>
    <row r="6993" spans="2:7" ht="14.25" hidden="1" customHeight="1" x14ac:dyDescent="0.2">
      <c r="B6993" s="26"/>
      <c r="C6993" s="128"/>
      <c r="D6993" s="123"/>
      <c r="E6993" s="27"/>
      <c r="F6993" s="13"/>
      <c r="G6993" s="34"/>
    </row>
    <row r="6994" spans="2:7" ht="14.25" hidden="1" customHeight="1" x14ac:dyDescent="0.2">
      <c r="B6994" s="24"/>
      <c r="C6994" s="127"/>
      <c r="D6994" s="122"/>
      <c r="E6994" s="25"/>
      <c r="F6994" s="11"/>
      <c r="G6994" s="33"/>
    </row>
    <row r="6995" spans="2:7" ht="14.25" hidden="1" customHeight="1" x14ac:dyDescent="0.2">
      <c r="B6995" s="26"/>
      <c r="C6995" s="128"/>
      <c r="D6995" s="123"/>
      <c r="E6995" s="27"/>
      <c r="F6995" s="13"/>
      <c r="G6995" s="34"/>
    </row>
    <row r="6996" spans="2:7" ht="14.25" hidden="1" customHeight="1" x14ac:dyDescent="0.2">
      <c r="B6996" s="24"/>
      <c r="C6996" s="127"/>
      <c r="D6996" s="122"/>
      <c r="E6996" s="25"/>
      <c r="F6996" s="11"/>
      <c r="G6996" s="33"/>
    </row>
    <row r="6997" spans="2:7" ht="14.25" hidden="1" customHeight="1" x14ac:dyDescent="0.2">
      <c r="B6997" s="26"/>
      <c r="C6997" s="128"/>
      <c r="D6997" s="123"/>
      <c r="E6997" s="27"/>
      <c r="F6997" s="13"/>
      <c r="G6997" s="34"/>
    </row>
    <row r="6998" spans="2:7" ht="14.25" hidden="1" customHeight="1" x14ac:dyDescent="0.2">
      <c r="B6998" s="24"/>
      <c r="C6998" s="127"/>
      <c r="D6998" s="122"/>
      <c r="E6998" s="25"/>
      <c r="F6998" s="11"/>
      <c r="G6998" s="33"/>
    </row>
    <row r="6999" spans="2:7" ht="14.25" hidden="1" customHeight="1" x14ac:dyDescent="0.2">
      <c r="B6999" s="26"/>
      <c r="C6999" s="128"/>
      <c r="D6999" s="123"/>
      <c r="E6999" s="27"/>
      <c r="F6999" s="13"/>
      <c r="G6999" s="34"/>
    </row>
    <row r="7000" spans="2:7" ht="14.25" hidden="1" customHeight="1" x14ac:dyDescent="0.2">
      <c r="B7000" s="24"/>
      <c r="C7000" s="127"/>
      <c r="D7000" s="122"/>
      <c r="E7000" s="25"/>
      <c r="F7000" s="11"/>
      <c r="G7000" s="33"/>
    </row>
    <row r="7001" spans="2:7" ht="14.25" hidden="1" customHeight="1" x14ac:dyDescent="0.2">
      <c r="B7001" s="26"/>
      <c r="C7001" s="128"/>
      <c r="D7001" s="123"/>
      <c r="E7001" s="27"/>
      <c r="F7001" s="13"/>
      <c r="G7001" s="34"/>
    </row>
    <row r="7002" spans="2:7" ht="14.25" hidden="1" customHeight="1" x14ac:dyDescent="0.2">
      <c r="B7002" s="54"/>
      <c r="C7002" s="129"/>
      <c r="D7002" s="124"/>
      <c r="E7002" s="55"/>
      <c r="F7002" s="56"/>
      <c r="G7002" s="57"/>
    </row>
    <row r="7003" spans="2:7" ht="14.25" hidden="1" customHeight="1" x14ac:dyDescent="0.2">
      <c r="B7003" s="22"/>
      <c r="C7003" s="126"/>
      <c r="D7003" s="121"/>
      <c r="E7003" s="23"/>
      <c r="F7003" s="20"/>
      <c r="G7003" s="32"/>
    </row>
    <row r="7004" spans="2:7" ht="14.25" hidden="1" customHeight="1" x14ac:dyDescent="0.2">
      <c r="B7004" s="54"/>
      <c r="C7004" s="129"/>
      <c r="D7004" s="124"/>
      <c r="E7004" s="55"/>
      <c r="F7004" s="56"/>
      <c r="G7004" s="57"/>
    </row>
    <row r="7005" spans="2:7" ht="14.25" hidden="1" customHeight="1" x14ac:dyDescent="0.2"/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7005"/>
  <sheetViews>
    <sheetView showGridLines="0" topLeftCell="B1" zoomScaleNormal="100" workbookViewId="0">
      <pane ySplit="4" topLeftCell="A5" activePane="bottomLeft" state="frozenSplit"/>
      <selection activeCell="B15" sqref="B15"/>
      <selection pane="bottomLeft" activeCell="B4103" sqref="B4103"/>
    </sheetView>
  </sheetViews>
  <sheetFormatPr defaultColWidth="0" defaultRowHeight="0" customHeight="1" zeroHeight="1" x14ac:dyDescent="0.2"/>
  <cols>
    <col min="1" max="1" width="7.7109375" style="1" hidden="1" customWidth="1"/>
    <col min="2" max="2" width="19.28515625" style="2" bestFit="1" customWidth="1"/>
    <col min="3" max="3" width="21.5703125" style="2" bestFit="1" customWidth="1"/>
    <col min="4" max="4" width="64.7109375" style="2" bestFit="1" customWidth="1"/>
    <col min="5" max="5" width="17.28515625" style="250" bestFit="1" customWidth="1"/>
    <col min="6" max="6" width="21.28515625" style="2" customWidth="1"/>
    <col min="7" max="7" width="21.7109375" style="2" customWidth="1"/>
    <col min="8" max="16384" width="9.140625" style="1" hidden="1"/>
  </cols>
  <sheetData>
    <row r="1" spans="1:7" ht="12.75" x14ac:dyDescent="0.2">
      <c r="B1" s="1"/>
      <c r="C1" s="1"/>
      <c r="D1" s="1"/>
      <c r="E1" s="59"/>
    </row>
    <row r="2" spans="1:7" s="2" customFormat="1" ht="32.25" x14ac:dyDescent="0.4">
      <c r="B2" s="9"/>
      <c r="C2" s="4"/>
      <c r="D2" s="4"/>
      <c r="E2" s="59"/>
    </row>
    <row r="3" spans="1:7" ht="22.5" customHeight="1" thickBot="1" x14ac:dyDescent="0.45">
      <c r="B3" s="9"/>
      <c r="C3" s="4"/>
      <c r="D3" s="4"/>
      <c r="E3" s="246"/>
      <c r="F3" s="58"/>
      <c r="G3" s="58"/>
    </row>
    <row r="4" spans="1:7" ht="51.75" customHeight="1" thickBot="1" x14ac:dyDescent="0.25">
      <c r="A4" s="59" t="s">
        <v>19322</v>
      </c>
      <c r="B4" s="17" t="s">
        <v>1</v>
      </c>
      <c r="C4" s="229" t="s">
        <v>15417</v>
      </c>
      <c r="D4" s="226" t="s">
        <v>0</v>
      </c>
      <c r="E4" s="115" t="s">
        <v>14454</v>
      </c>
      <c r="F4" s="113" t="s">
        <v>14455</v>
      </c>
      <c r="G4" s="114" t="s">
        <v>14456</v>
      </c>
    </row>
    <row r="5" spans="1:7" ht="12.75" x14ac:dyDescent="0.2">
      <c r="A5" s="261" t="str">
        <f ca="1">REPLACE(CELL("Filename",$A$1),1,FIND("]",CELL("filename",$A$1)),"")</f>
        <v>ANAMET-S</v>
      </c>
      <c r="B5" s="22">
        <v>2560120</v>
      </c>
      <c r="C5" s="255" t="s">
        <v>15418</v>
      </c>
      <c r="D5" s="116" t="s">
        <v>15419</v>
      </c>
      <c r="E5" s="235">
        <v>10</v>
      </c>
      <c r="F5" s="47">
        <v>2.14</v>
      </c>
      <c r="G5" s="41">
        <f>F5*(1-Elteq!$F$6)</f>
        <v>2.14</v>
      </c>
    </row>
    <row r="6" spans="1:7" ht="14.25" customHeight="1" x14ac:dyDescent="0.2">
      <c r="A6" s="261" t="str">
        <f t="shared" ref="A6:A69" ca="1" si="0">REPLACE(CELL("Filename",$A$1),1,FIND("]",CELL("filename",$A$1)),"")</f>
        <v>ANAMET-S</v>
      </c>
      <c r="B6" s="24">
        <v>2560150</v>
      </c>
      <c r="C6" s="256" t="s">
        <v>15420</v>
      </c>
      <c r="D6" s="117" t="s">
        <v>15419</v>
      </c>
      <c r="E6" s="236">
        <v>10</v>
      </c>
      <c r="F6" s="46">
        <v>2.14</v>
      </c>
      <c r="G6" s="40">
        <f>F6*(1-Elteq!$F$6)</f>
        <v>2.14</v>
      </c>
    </row>
    <row r="7" spans="1:7" ht="14.25" customHeight="1" x14ac:dyDescent="0.2">
      <c r="A7" s="261" t="str">
        <f t="shared" ca="1" si="0"/>
        <v>ANAMET-S</v>
      </c>
      <c r="B7" s="26">
        <v>2560160</v>
      </c>
      <c r="C7" s="257" t="s">
        <v>15420</v>
      </c>
      <c r="D7" s="118" t="s">
        <v>15419</v>
      </c>
      <c r="E7" s="237">
        <v>10</v>
      </c>
      <c r="F7" s="47">
        <v>2.4500000000000002</v>
      </c>
      <c r="G7" s="41">
        <f>F7*(1-Elteq!$F$6)</f>
        <v>2.4500000000000002</v>
      </c>
    </row>
    <row r="8" spans="1:7" ht="14.25" customHeight="1" x14ac:dyDescent="0.2">
      <c r="A8" s="261" t="str">
        <f t="shared" ca="1" si="0"/>
        <v>ANAMET-S</v>
      </c>
      <c r="B8" s="24">
        <v>2560170</v>
      </c>
      <c r="C8" s="256" t="s">
        <v>15421</v>
      </c>
      <c r="D8" s="117" t="s">
        <v>15419</v>
      </c>
      <c r="E8" s="236">
        <v>10</v>
      </c>
      <c r="F8" s="46">
        <v>2.67</v>
      </c>
      <c r="G8" s="40">
        <f>F8*(1-Elteq!$F$6)</f>
        <v>2.67</v>
      </c>
    </row>
    <row r="9" spans="1:7" ht="14.25" customHeight="1" x14ac:dyDescent="0.2">
      <c r="A9" s="261" t="str">
        <f t="shared" ca="1" si="0"/>
        <v>ANAMET-S</v>
      </c>
      <c r="B9" s="26">
        <v>2560200</v>
      </c>
      <c r="C9" s="257" t="s">
        <v>15421</v>
      </c>
      <c r="D9" s="118" t="s">
        <v>15419</v>
      </c>
      <c r="E9" s="237">
        <v>10</v>
      </c>
      <c r="F9" s="47">
        <v>3.19</v>
      </c>
      <c r="G9" s="41">
        <f>F9*(1-Elteq!$F$6)</f>
        <v>3.19</v>
      </c>
    </row>
    <row r="10" spans="1:7" ht="14.25" customHeight="1" x14ac:dyDescent="0.2">
      <c r="A10" s="261" t="str">
        <f t="shared" ca="1" si="0"/>
        <v>ANAMET-S</v>
      </c>
      <c r="B10" s="24">
        <v>2560250</v>
      </c>
      <c r="C10" s="256" t="s">
        <v>15422</v>
      </c>
      <c r="D10" s="117" t="s">
        <v>15419</v>
      </c>
      <c r="E10" s="236">
        <v>5</v>
      </c>
      <c r="F10" s="46">
        <v>4.6399999999999997</v>
      </c>
      <c r="G10" s="40">
        <f>F10*(1-Elteq!$F$6)</f>
        <v>4.6399999999999997</v>
      </c>
    </row>
    <row r="11" spans="1:7" ht="14.25" customHeight="1" x14ac:dyDescent="0.2">
      <c r="A11" s="261" t="str">
        <f t="shared" ca="1" si="0"/>
        <v>ANAMET-S</v>
      </c>
      <c r="B11" s="26">
        <v>2560320</v>
      </c>
      <c r="C11" s="257" t="s">
        <v>15423</v>
      </c>
      <c r="D11" s="118" t="s">
        <v>15419</v>
      </c>
      <c r="E11" s="237">
        <v>5</v>
      </c>
      <c r="F11" s="47">
        <v>8.08</v>
      </c>
      <c r="G11" s="41">
        <f>F11*(1-Elteq!$F$6)</f>
        <v>8.08</v>
      </c>
    </row>
    <row r="12" spans="1:7" ht="14.25" customHeight="1" x14ac:dyDescent="0.2">
      <c r="A12" s="261" t="str">
        <f t="shared" ca="1" si="0"/>
        <v>ANAMET-S</v>
      </c>
      <c r="B12" s="24">
        <v>2560400</v>
      </c>
      <c r="C12" s="256" t="s">
        <v>15431</v>
      </c>
      <c r="D12" s="117" t="s">
        <v>15419</v>
      </c>
      <c r="E12" s="236">
        <v>2</v>
      </c>
      <c r="F12" s="46">
        <v>13.58</v>
      </c>
      <c r="G12" s="40">
        <f>F12*(1-Elteq!$F$6)</f>
        <v>13.58</v>
      </c>
    </row>
    <row r="13" spans="1:7" ht="14.25" customHeight="1" x14ac:dyDescent="0.2">
      <c r="A13" s="261" t="str">
        <f t="shared" ca="1" si="0"/>
        <v>ANAMET-S</v>
      </c>
      <c r="B13" s="26">
        <v>2560500</v>
      </c>
      <c r="C13" s="257" t="s">
        <v>15473</v>
      </c>
      <c r="D13" s="118" t="s">
        <v>15419</v>
      </c>
      <c r="E13" s="237">
        <v>2</v>
      </c>
      <c r="F13" s="47">
        <v>23.75</v>
      </c>
      <c r="G13" s="41">
        <f>F13*(1-Elteq!$F$6)</f>
        <v>23.75</v>
      </c>
    </row>
    <row r="14" spans="1:7" ht="14.25" customHeight="1" x14ac:dyDescent="0.2">
      <c r="A14" s="261" t="str">
        <f t="shared" ca="1" si="0"/>
        <v>ANAMET-S</v>
      </c>
      <c r="B14" s="24">
        <v>2560600</v>
      </c>
      <c r="C14" s="256" t="s">
        <v>15474</v>
      </c>
      <c r="D14" s="117" t="s">
        <v>15419</v>
      </c>
      <c r="E14" s="236">
        <v>2</v>
      </c>
      <c r="F14" s="46">
        <v>33.979999999999997</v>
      </c>
      <c r="G14" s="40">
        <f>F14*(1-Elteq!$F$6)</f>
        <v>33.979999999999997</v>
      </c>
    </row>
    <row r="15" spans="1:7" ht="14.25" customHeight="1" x14ac:dyDescent="0.2">
      <c r="A15" s="261" t="str">
        <f t="shared" ca="1" si="0"/>
        <v>ANAMET-S</v>
      </c>
      <c r="B15" s="26">
        <v>2561120</v>
      </c>
      <c r="C15" s="257" t="s">
        <v>15418</v>
      </c>
      <c r="D15" s="118" t="s">
        <v>15419</v>
      </c>
      <c r="E15" s="237">
        <v>10</v>
      </c>
      <c r="F15" s="47">
        <v>2.75</v>
      </c>
      <c r="G15" s="41">
        <f>F15*(1-Elteq!$F$6)</f>
        <v>2.75</v>
      </c>
    </row>
    <row r="16" spans="1:7" ht="14.25" customHeight="1" x14ac:dyDescent="0.2">
      <c r="A16" s="261" t="str">
        <f t="shared" ca="1" si="0"/>
        <v>ANAMET-S</v>
      </c>
      <c r="B16" s="24">
        <v>2561150</v>
      </c>
      <c r="C16" s="256" t="s">
        <v>15420</v>
      </c>
      <c r="D16" s="117" t="s">
        <v>15424</v>
      </c>
      <c r="E16" s="236">
        <v>10</v>
      </c>
      <c r="F16" s="46">
        <v>2.88</v>
      </c>
      <c r="G16" s="40">
        <f>F16*(1-Elteq!$F$6)</f>
        <v>2.88</v>
      </c>
    </row>
    <row r="17" spans="1:7" ht="14.25" customHeight="1" x14ac:dyDescent="0.2">
      <c r="A17" s="261" t="str">
        <f t="shared" ca="1" si="0"/>
        <v>ANAMET-S</v>
      </c>
      <c r="B17" s="26">
        <v>2561160</v>
      </c>
      <c r="C17" s="257" t="s">
        <v>15420</v>
      </c>
      <c r="D17" s="118" t="s">
        <v>15424</v>
      </c>
      <c r="E17" s="237">
        <v>10</v>
      </c>
      <c r="F17" s="47">
        <v>2.89</v>
      </c>
      <c r="G17" s="41">
        <f>F17*(1-Elteq!$F$6)</f>
        <v>2.89</v>
      </c>
    </row>
    <row r="18" spans="1:7" ht="14.25" customHeight="1" x14ac:dyDescent="0.2">
      <c r="A18" s="261" t="str">
        <f t="shared" ca="1" si="0"/>
        <v>ANAMET-S</v>
      </c>
      <c r="B18" s="24">
        <v>2561170</v>
      </c>
      <c r="C18" s="256" t="s">
        <v>15421</v>
      </c>
      <c r="D18" s="117" t="s">
        <v>15424</v>
      </c>
      <c r="E18" s="236">
        <v>10</v>
      </c>
      <c r="F18" s="46">
        <v>3.29</v>
      </c>
      <c r="G18" s="40">
        <f>F18*(1-Elteq!$F$6)</f>
        <v>3.29</v>
      </c>
    </row>
    <row r="19" spans="1:7" ht="14.25" customHeight="1" x14ac:dyDescent="0.2">
      <c r="A19" s="261" t="str">
        <f t="shared" ca="1" si="0"/>
        <v>ANAMET-S</v>
      </c>
      <c r="B19" s="26">
        <v>2561200</v>
      </c>
      <c r="C19" s="257" t="s">
        <v>15421</v>
      </c>
      <c r="D19" s="118" t="s">
        <v>15424</v>
      </c>
      <c r="E19" s="237">
        <v>10</v>
      </c>
      <c r="F19" s="47">
        <v>3.96</v>
      </c>
      <c r="G19" s="41">
        <f>F19*(1-Elteq!$F$6)</f>
        <v>3.96</v>
      </c>
    </row>
    <row r="20" spans="1:7" ht="14.25" customHeight="1" x14ac:dyDescent="0.2">
      <c r="A20" s="261" t="str">
        <f t="shared" ca="1" si="0"/>
        <v>ANAMET-S</v>
      </c>
      <c r="B20" s="24">
        <v>2561250</v>
      </c>
      <c r="C20" s="256" t="s">
        <v>15422</v>
      </c>
      <c r="D20" s="117" t="s">
        <v>15424</v>
      </c>
      <c r="E20" s="236">
        <v>5</v>
      </c>
      <c r="F20" s="46">
        <v>5.94</v>
      </c>
      <c r="G20" s="40">
        <f>F20*(1-Elteq!$F$6)</f>
        <v>5.94</v>
      </c>
    </row>
    <row r="21" spans="1:7" ht="14.25" customHeight="1" x14ac:dyDescent="0.2">
      <c r="A21" s="261" t="str">
        <f t="shared" ca="1" si="0"/>
        <v>ANAMET-S</v>
      </c>
      <c r="B21" s="26">
        <v>2561320</v>
      </c>
      <c r="C21" s="257" t="s">
        <v>15423</v>
      </c>
      <c r="D21" s="118" t="s">
        <v>15424</v>
      </c>
      <c r="E21" s="237">
        <v>5</v>
      </c>
      <c r="F21" s="47">
        <v>10.51</v>
      </c>
      <c r="G21" s="41">
        <f>F21*(1-Elteq!$F$6)</f>
        <v>10.51</v>
      </c>
    </row>
    <row r="22" spans="1:7" ht="14.25" customHeight="1" x14ac:dyDescent="0.2">
      <c r="A22" s="261" t="str">
        <f t="shared" ca="1" si="0"/>
        <v>ANAMET-S</v>
      </c>
      <c r="B22" s="24">
        <v>2561400</v>
      </c>
      <c r="C22" s="256" t="s">
        <v>15431</v>
      </c>
      <c r="D22" s="117" t="s">
        <v>15424</v>
      </c>
      <c r="E22" s="236">
        <v>2</v>
      </c>
      <c r="F22" s="46">
        <v>17.66</v>
      </c>
      <c r="G22" s="40">
        <f>F22*(1-Elteq!$F$6)</f>
        <v>17.66</v>
      </c>
    </row>
    <row r="23" spans="1:7" ht="14.25" customHeight="1" x14ac:dyDescent="0.2">
      <c r="A23" s="261" t="str">
        <f t="shared" ca="1" si="0"/>
        <v>ANAMET-S</v>
      </c>
      <c r="B23" s="26">
        <v>2561500</v>
      </c>
      <c r="C23" s="257" t="s">
        <v>15473</v>
      </c>
      <c r="D23" s="118" t="s">
        <v>15424</v>
      </c>
      <c r="E23" s="237">
        <v>2</v>
      </c>
      <c r="F23" s="47">
        <v>40.159999999999997</v>
      </c>
      <c r="G23" s="41">
        <f>F23*(1-Elteq!$F$6)</f>
        <v>40.159999999999997</v>
      </c>
    </row>
    <row r="24" spans="1:7" ht="14.25" customHeight="1" x14ac:dyDescent="0.2">
      <c r="A24" s="261" t="str">
        <f t="shared" ca="1" si="0"/>
        <v>ANAMET-S</v>
      </c>
      <c r="B24" s="24">
        <v>2561600</v>
      </c>
      <c r="C24" s="256" t="s">
        <v>15474</v>
      </c>
      <c r="D24" s="117" t="s">
        <v>15424</v>
      </c>
      <c r="E24" s="236">
        <v>2</v>
      </c>
      <c r="F24" s="46">
        <v>44.18</v>
      </c>
      <c r="G24" s="40">
        <f>F24*(1-Elteq!$F$6)</f>
        <v>44.18</v>
      </c>
    </row>
    <row r="25" spans="1:7" ht="14.25" customHeight="1" x14ac:dyDescent="0.2">
      <c r="A25" s="261" t="str">
        <f t="shared" ca="1" si="0"/>
        <v>ANAMET-S</v>
      </c>
      <c r="B25" s="26">
        <v>3700122</v>
      </c>
      <c r="C25" s="257" t="s">
        <v>16085</v>
      </c>
      <c r="D25" s="118" t="s">
        <v>16086</v>
      </c>
      <c r="E25" s="237">
        <v>25</v>
      </c>
      <c r="F25" s="47">
        <v>2.4300000000000002</v>
      </c>
      <c r="G25" s="41">
        <f>F25*(1-Elteq!$F$6)</f>
        <v>2.4300000000000002</v>
      </c>
    </row>
    <row r="26" spans="1:7" ht="14.25" customHeight="1" x14ac:dyDescent="0.2">
      <c r="A26" s="261" t="str">
        <f t="shared" ca="1" si="0"/>
        <v>ANAMET-S</v>
      </c>
      <c r="B26" s="24">
        <v>3700125</v>
      </c>
      <c r="C26" s="256" t="s">
        <v>16085</v>
      </c>
      <c r="D26" s="117" t="s">
        <v>16086</v>
      </c>
      <c r="E26" s="236">
        <v>50</v>
      </c>
      <c r="F26" s="46">
        <v>2.3199999999999998</v>
      </c>
      <c r="G26" s="40">
        <f>F26*(1-Elteq!$F$6)</f>
        <v>2.3199999999999998</v>
      </c>
    </row>
    <row r="27" spans="1:7" ht="14.25" customHeight="1" x14ac:dyDescent="0.2">
      <c r="A27" s="261" t="str">
        <f t="shared" ca="1" si="0"/>
        <v>ANAMET-S</v>
      </c>
      <c r="B27" s="26">
        <v>3700161</v>
      </c>
      <c r="C27" s="257" t="s">
        <v>15642</v>
      </c>
      <c r="D27" s="118" t="s">
        <v>16086</v>
      </c>
      <c r="E27" s="237">
        <v>10</v>
      </c>
      <c r="F27" s="47">
        <v>3.14</v>
      </c>
      <c r="G27" s="41">
        <f>F27*(1-Elteq!$F$6)</f>
        <v>3.14</v>
      </c>
    </row>
    <row r="28" spans="1:7" ht="14.25" customHeight="1" x14ac:dyDescent="0.2">
      <c r="A28" s="261" t="str">
        <f t="shared" ca="1" si="0"/>
        <v>ANAMET-S</v>
      </c>
      <c r="B28" s="24">
        <v>3700162</v>
      </c>
      <c r="C28" s="256" t="s">
        <v>15642</v>
      </c>
      <c r="D28" s="117" t="s">
        <v>16086</v>
      </c>
      <c r="E28" s="236">
        <v>25</v>
      </c>
      <c r="F28" s="46">
        <v>2.92</v>
      </c>
      <c r="G28" s="40">
        <f>F28*(1-Elteq!$F$6)</f>
        <v>2.92</v>
      </c>
    </row>
    <row r="29" spans="1:7" ht="14.25" customHeight="1" x14ac:dyDescent="0.2">
      <c r="A29" s="261" t="str">
        <f t="shared" ca="1" si="0"/>
        <v>ANAMET-S</v>
      </c>
      <c r="B29" s="26">
        <v>3700165</v>
      </c>
      <c r="C29" s="257" t="s">
        <v>15642</v>
      </c>
      <c r="D29" s="118" t="s">
        <v>16086</v>
      </c>
      <c r="E29" s="237">
        <v>50</v>
      </c>
      <c r="F29" s="47">
        <v>2.77</v>
      </c>
      <c r="G29" s="41">
        <f>F29*(1-Elteq!$F$6)</f>
        <v>2.77</v>
      </c>
    </row>
    <row r="30" spans="1:7" ht="14.25" customHeight="1" x14ac:dyDescent="0.2">
      <c r="A30" s="261" t="str">
        <f t="shared" ca="1" si="0"/>
        <v>ANAMET-S</v>
      </c>
      <c r="B30" s="24">
        <v>3700201</v>
      </c>
      <c r="C30" s="256" t="s">
        <v>16087</v>
      </c>
      <c r="D30" s="117" t="s">
        <v>16086</v>
      </c>
      <c r="E30" s="236">
        <v>10</v>
      </c>
      <c r="F30" s="46">
        <v>3.78</v>
      </c>
      <c r="G30" s="40">
        <f>F30*(1-Elteq!$F$6)</f>
        <v>3.78</v>
      </c>
    </row>
    <row r="31" spans="1:7" ht="14.25" customHeight="1" x14ac:dyDescent="0.2">
      <c r="A31" s="261" t="str">
        <f t="shared" ca="1" si="0"/>
        <v>ANAMET-S</v>
      </c>
      <c r="B31" s="26">
        <v>3700202</v>
      </c>
      <c r="C31" s="257" t="s">
        <v>16087</v>
      </c>
      <c r="D31" s="118" t="s">
        <v>16086</v>
      </c>
      <c r="E31" s="237">
        <v>25</v>
      </c>
      <c r="F31" s="47">
        <v>3.52</v>
      </c>
      <c r="G31" s="41">
        <f>F31*(1-Elteq!$F$6)</f>
        <v>3.52</v>
      </c>
    </row>
    <row r="32" spans="1:7" ht="14.25" customHeight="1" x14ac:dyDescent="0.2">
      <c r="A32" s="261" t="str">
        <f t="shared" ca="1" si="0"/>
        <v>ANAMET-S</v>
      </c>
      <c r="B32" s="24">
        <v>3700205</v>
      </c>
      <c r="C32" s="256" t="s">
        <v>16087</v>
      </c>
      <c r="D32" s="117" t="s">
        <v>16086</v>
      </c>
      <c r="E32" s="236">
        <v>50</v>
      </c>
      <c r="F32" s="46">
        <v>3.37</v>
      </c>
      <c r="G32" s="40">
        <f>F32*(1-Elteq!$F$6)</f>
        <v>3.37</v>
      </c>
    </row>
    <row r="33" spans="1:7" ht="14.25" customHeight="1" x14ac:dyDescent="0.2">
      <c r="A33" s="261" t="str">
        <f t="shared" ca="1" si="0"/>
        <v>ANAMET-S</v>
      </c>
      <c r="B33" s="26">
        <v>3700251</v>
      </c>
      <c r="C33" s="257" t="s">
        <v>16088</v>
      </c>
      <c r="D33" s="118" t="s">
        <v>16086</v>
      </c>
      <c r="E33" s="237">
        <v>10</v>
      </c>
      <c r="F33" s="47">
        <v>5.48</v>
      </c>
      <c r="G33" s="41">
        <f>F33*(1-Elteq!$F$6)</f>
        <v>5.48</v>
      </c>
    </row>
    <row r="34" spans="1:7" ht="14.25" customHeight="1" x14ac:dyDescent="0.2">
      <c r="A34" s="261" t="str">
        <f t="shared" ca="1" si="0"/>
        <v>ANAMET-S</v>
      </c>
      <c r="B34" s="24">
        <v>3700252</v>
      </c>
      <c r="C34" s="256" t="s">
        <v>16088</v>
      </c>
      <c r="D34" s="117" t="s">
        <v>16086</v>
      </c>
      <c r="E34" s="236">
        <v>25</v>
      </c>
      <c r="F34" s="46">
        <v>4.84</v>
      </c>
      <c r="G34" s="40">
        <f>F34*(1-Elteq!$F$6)</f>
        <v>4.84</v>
      </c>
    </row>
    <row r="35" spans="1:7" ht="14.25" customHeight="1" x14ac:dyDescent="0.2">
      <c r="A35" s="261" t="str">
        <f t="shared" ca="1" si="0"/>
        <v>ANAMET-S</v>
      </c>
      <c r="B35" s="26">
        <v>3700255</v>
      </c>
      <c r="C35" s="257" t="s">
        <v>16088</v>
      </c>
      <c r="D35" s="118" t="s">
        <v>16086</v>
      </c>
      <c r="E35" s="237">
        <v>50</v>
      </c>
      <c r="F35" s="47">
        <v>4.41</v>
      </c>
      <c r="G35" s="41">
        <f>F35*(1-Elteq!$F$6)</f>
        <v>4.41</v>
      </c>
    </row>
    <row r="36" spans="1:7" ht="14.25" customHeight="1" x14ac:dyDescent="0.2">
      <c r="A36" s="261" t="str">
        <f t="shared" ca="1" si="0"/>
        <v>ANAMET-S</v>
      </c>
      <c r="B36" s="24">
        <v>3700321</v>
      </c>
      <c r="C36" s="256" t="s">
        <v>16089</v>
      </c>
      <c r="D36" s="117" t="s">
        <v>16086</v>
      </c>
      <c r="E36" s="236">
        <v>10</v>
      </c>
      <c r="F36" s="46">
        <v>7.4</v>
      </c>
      <c r="G36" s="40">
        <f>F36*(1-Elteq!$F$6)</f>
        <v>7.4</v>
      </c>
    </row>
    <row r="37" spans="1:7" ht="14.25" customHeight="1" x14ac:dyDescent="0.2">
      <c r="A37" s="261" t="str">
        <f t="shared" ca="1" si="0"/>
        <v>ANAMET-S</v>
      </c>
      <c r="B37" s="26">
        <v>3700322</v>
      </c>
      <c r="C37" s="257" t="s">
        <v>16089</v>
      </c>
      <c r="D37" s="118" t="s">
        <v>16086</v>
      </c>
      <c r="E37" s="237">
        <v>25</v>
      </c>
      <c r="F37" s="47">
        <v>6.05</v>
      </c>
      <c r="G37" s="41">
        <f>F37*(1-Elteq!$F$6)</f>
        <v>6.05</v>
      </c>
    </row>
    <row r="38" spans="1:7" ht="14.25" customHeight="1" x14ac:dyDescent="0.2">
      <c r="A38" s="261" t="str">
        <f t="shared" ca="1" si="0"/>
        <v>ANAMET-S</v>
      </c>
      <c r="B38" s="24">
        <v>3700401</v>
      </c>
      <c r="C38" s="256" t="s">
        <v>16090</v>
      </c>
      <c r="D38" s="117" t="s">
        <v>16086</v>
      </c>
      <c r="E38" s="236">
        <v>10</v>
      </c>
      <c r="F38" s="46">
        <v>10.82</v>
      </c>
      <c r="G38" s="40">
        <f>F38*(1-Elteq!$F$6)</f>
        <v>10.82</v>
      </c>
    </row>
    <row r="39" spans="1:7" ht="14.25" customHeight="1" x14ac:dyDescent="0.2">
      <c r="A39" s="261" t="str">
        <f t="shared" ca="1" si="0"/>
        <v>ANAMET-S</v>
      </c>
      <c r="B39" s="26">
        <v>3700402</v>
      </c>
      <c r="C39" s="257" t="s">
        <v>16090</v>
      </c>
      <c r="D39" s="118" t="s">
        <v>16086</v>
      </c>
      <c r="E39" s="237">
        <v>25</v>
      </c>
      <c r="F39" s="47">
        <v>10.119999999999999</v>
      </c>
      <c r="G39" s="41">
        <f>F39*(1-Elteq!$F$6)</f>
        <v>10.119999999999999</v>
      </c>
    </row>
    <row r="40" spans="1:7" ht="14.25" customHeight="1" x14ac:dyDescent="0.2">
      <c r="A40" s="261" t="str">
        <f t="shared" ca="1" si="0"/>
        <v>ANAMET-S</v>
      </c>
      <c r="B40" s="24">
        <v>3700501</v>
      </c>
      <c r="C40" s="256" t="s">
        <v>16091</v>
      </c>
      <c r="D40" s="117" t="s">
        <v>16086</v>
      </c>
      <c r="E40" s="236">
        <v>10</v>
      </c>
      <c r="F40" s="46">
        <v>15.68</v>
      </c>
      <c r="G40" s="40">
        <f>F40*(1-Elteq!$F$6)</f>
        <v>15.68</v>
      </c>
    </row>
    <row r="41" spans="1:7" ht="14.25" customHeight="1" x14ac:dyDescent="0.2">
      <c r="A41" s="261" t="str">
        <f t="shared" ca="1" si="0"/>
        <v>ANAMET-S</v>
      </c>
      <c r="B41" s="26">
        <v>3700502</v>
      </c>
      <c r="C41" s="257" t="s">
        <v>16091</v>
      </c>
      <c r="D41" s="118" t="s">
        <v>16086</v>
      </c>
      <c r="E41" s="237">
        <v>25</v>
      </c>
      <c r="F41" s="47">
        <v>14.69</v>
      </c>
      <c r="G41" s="41">
        <f>F41*(1-Elteq!$F$6)</f>
        <v>14.69</v>
      </c>
    </row>
    <row r="42" spans="1:7" ht="14.25" customHeight="1" x14ac:dyDescent="0.2">
      <c r="A42" s="261" t="str">
        <f t="shared" ca="1" si="0"/>
        <v>ANAMET-S</v>
      </c>
      <c r="B42" s="24">
        <v>2641120</v>
      </c>
      <c r="C42" s="256" t="s">
        <v>15425</v>
      </c>
      <c r="D42" s="117" t="s">
        <v>15426</v>
      </c>
      <c r="E42" s="236">
        <v>10</v>
      </c>
      <c r="F42" s="46">
        <v>1.37</v>
      </c>
      <c r="G42" s="40">
        <f>F42*(1-Elteq!$F$6)</f>
        <v>1.37</v>
      </c>
    </row>
    <row r="43" spans="1:7" ht="14.25" customHeight="1" x14ac:dyDescent="0.2">
      <c r="A43" s="261" t="str">
        <f t="shared" ca="1" si="0"/>
        <v>ANAMET-S</v>
      </c>
      <c r="B43" s="26">
        <v>2641160</v>
      </c>
      <c r="C43" s="257" t="s">
        <v>15425</v>
      </c>
      <c r="D43" s="118" t="s">
        <v>15426</v>
      </c>
      <c r="E43" s="237">
        <v>10</v>
      </c>
      <c r="F43" s="47">
        <v>1.71</v>
      </c>
      <c r="G43" s="41">
        <f>F43*(1-Elteq!$F$6)</f>
        <v>1.71</v>
      </c>
    </row>
    <row r="44" spans="1:7" ht="14.25" customHeight="1" x14ac:dyDescent="0.2">
      <c r="A44" s="261" t="str">
        <f t="shared" ca="1" si="0"/>
        <v>ANAMET-S</v>
      </c>
      <c r="B44" s="24">
        <v>2641200</v>
      </c>
      <c r="C44" s="256" t="s">
        <v>15425</v>
      </c>
      <c r="D44" s="117" t="s">
        <v>15426</v>
      </c>
      <c r="E44" s="236">
        <v>10</v>
      </c>
      <c r="F44" s="46">
        <v>2.12</v>
      </c>
      <c r="G44" s="40">
        <f>F44*(1-Elteq!$F$6)</f>
        <v>2.12</v>
      </c>
    </row>
    <row r="45" spans="1:7" ht="14.25" customHeight="1" x14ac:dyDescent="0.2">
      <c r="A45" s="261" t="str">
        <f t="shared" ca="1" si="0"/>
        <v>ANAMET-S</v>
      </c>
      <c r="B45" s="26">
        <v>2641250</v>
      </c>
      <c r="C45" s="257" t="s">
        <v>15425</v>
      </c>
      <c r="D45" s="118" t="s">
        <v>15426</v>
      </c>
      <c r="E45" s="237">
        <v>5</v>
      </c>
      <c r="F45" s="47">
        <v>2.95</v>
      </c>
      <c r="G45" s="41">
        <f>F45*(1-Elteq!$F$6)</f>
        <v>2.95</v>
      </c>
    </row>
    <row r="46" spans="1:7" ht="14.25" customHeight="1" x14ac:dyDescent="0.2">
      <c r="A46" s="261" t="str">
        <f t="shared" ca="1" si="0"/>
        <v>ANAMET-S</v>
      </c>
      <c r="B46" s="24">
        <v>2641320</v>
      </c>
      <c r="C46" s="256" t="s">
        <v>15425</v>
      </c>
      <c r="D46" s="117" t="s">
        <v>15426</v>
      </c>
      <c r="E46" s="236">
        <v>5</v>
      </c>
      <c r="F46" s="46">
        <v>4.3899999999999997</v>
      </c>
      <c r="G46" s="40">
        <f>F46*(1-Elteq!$F$6)</f>
        <v>4.3899999999999997</v>
      </c>
    </row>
    <row r="47" spans="1:7" ht="14.25" customHeight="1" x14ac:dyDescent="0.2">
      <c r="A47" s="261" t="str">
        <f t="shared" ca="1" si="0"/>
        <v>ANAMET-S</v>
      </c>
      <c r="B47" s="26">
        <v>2641400</v>
      </c>
      <c r="C47" s="257" t="s">
        <v>15425</v>
      </c>
      <c r="D47" s="118" t="s">
        <v>15426</v>
      </c>
      <c r="E47" s="237">
        <v>2</v>
      </c>
      <c r="F47" s="47">
        <v>8.43</v>
      </c>
      <c r="G47" s="41">
        <f>F47*(1-Elteq!$F$6)</f>
        <v>8.43</v>
      </c>
    </row>
    <row r="48" spans="1:7" ht="14.25" customHeight="1" x14ac:dyDescent="0.2">
      <c r="A48" s="261" t="str">
        <f t="shared" ca="1" si="0"/>
        <v>ANAMET-S</v>
      </c>
      <c r="B48" s="24">
        <v>2641500</v>
      </c>
      <c r="C48" s="256" t="s">
        <v>15425</v>
      </c>
      <c r="D48" s="117" t="s">
        <v>15426</v>
      </c>
      <c r="E48" s="236">
        <v>2</v>
      </c>
      <c r="F48" s="46">
        <v>13.02</v>
      </c>
      <c r="G48" s="40">
        <f>F48*(1-Elteq!$F$6)</f>
        <v>13.02</v>
      </c>
    </row>
    <row r="49" spans="1:7" ht="14.25" customHeight="1" x14ac:dyDescent="0.2">
      <c r="A49" s="261" t="str">
        <f t="shared" ca="1" si="0"/>
        <v>ANAMET-S</v>
      </c>
      <c r="B49" s="26">
        <v>7120143</v>
      </c>
      <c r="C49" s="257" t="s">
        <v>15421</v>
      </c>
      <c r="D49" s="118" t="s">
        <v>15419</v>
      </c>
      <c r="E49" s="238">
        <v>10</v>
      </c>
      <c r="F49" s="48">
        <v>5.08</v>
      </c>
      <c r="G49" s="42">
        <f>F49*(1-Elteq!$F$6)</f>
        <v>5.08</v>
      </c>
    </row>
    <row r="50" spans="1:7" ht="14.25" customHeight="1" x14ac:dyDescent="0.2">
      <c r="A50" s="261" t="str">
        <f t="shared" ca="1" si="0"/>
        <v>ANAMET-S</v>
      </c>
      <c r="B50" s="24">
        <v>7120153</v>
      </c>
      <c r="C50" s="256" t="s">
        <v>15420</v>
      </c>
      <c r="D50" s="117" t="s">
        <v>15419</v>
      </c>
      <c r="E50" s="239">
        <v>10</v>
      </c>
      <c r="F50" s="49">
        <v>4.8099999999999996</v>
      </c>
      <c r="G50" s="43">
        <f>F50*(1-Elteq!$F$6)</f>
        <v>4.8099999999999996</v>
      </c>
    </row>
    <row r="51" spans="1:7" ht="14.25" customHeight="1" x14ac:dyDescent="0.2">
      <c r="A51" s="261" t="str">
        <f t="shared" ca="1" si="0"/>
        <v>ANAMET-S</v>
      </c>
      <c r="B51" s="26">
        <v>7120163</v>
      </c>
      <c r="C51" s="257" t="s">
        <v>15420</v>
      </c>
      <c r="D51" s="118" t="s">
        <v>15419</v>
      </c>
      <c r="E51" s="238">
        <v>10</v>
      </c>
      <c r="F51" s="48">
        <v>3.9099999999999997</v>
      </c>
      <c r="G51" s="42">
        <f>F51*(1-Elteq!$F$6)</f>
        <v>3.9099999999999997</v>
      </c>
    </row>
    <row r="52" spans="1:7" ht="14.25" customHeight="1" x14ac:dyDescent="0.2">
      <c r="A52" s="261" t="str">
        <f t="shared" ca="1" si="0"/>
        <v>ANAMET-S</v>
      </c>
      <c r="B52" s="24">
        <v>7120173</v>
      </c>
      <c r="C52" s="256" t="s">
        <v>15421</v>
      </c>
      <c r="D52" s="117" t="s">
        <v>15419</v>
      </c>
      <c r="E52" s="239">
        <v>10</v>
      </c>
      <c r="F52" s="49">
        <v>4.18</v>
      </c>
      <c r="G52" s="43">
        <f>F52*(1-Elteq!$F$6)</f>
        <v>4.18</v>
      </c>
    </row>
    <row r="53" spans="1:7" ht="14.25" customHeight="1" x14ac:dyDescent="0.2">
      <c r="A53" s="261" t="str">
        <f t="shared" ca="1" si="0"/>
        <v>ANAMET-S</v>
      </c>
      <c r="B53" s="26">
        <v>7120203</v>
      </c>
      <c r="C53" s="257" t="s">
        <v>15421</v>
      </c>
      <c r="D53" s="118" t="s">
        <v>15419</v>
      </c>
      <c r="E53" s="238">
        <v>10</v>
      </c>
      <c r="F53" s="48">
        <v>4.4700000000000006</v>
      </c>
      <c r="G53" s="42">
        <f>F53*(1-Elteq!$F$6)</f>
        <v>4.4700000000000006</v>
      </c>
    </row>
    <row r="54" spans="1:7" ht="14.25" customHeight="1" x14ac:dyDescent="0.2">
      <c r="A54" s="261" t="str">
        <f t="shared" ca="1" si="0"/>
        <v>ANAMET-S</v>
      </c>
      <c r="B54" s="24">
        <v>7120253</v>
      </c>
      <c r="C54" s="256" t="s">
        <v>15422</v>
      </c>
      <c r="D54" s="117" t="s">
        <v>15419</v>
      </c>
      <c r="E54" s="239">
        <v>5</v>
      </c>
      <c r="F54" s="49">
        <v>6.63</v>
      </c>
      <c r="G54" s="43">
        <f>F54*(1-Elteq!$F$6)</f>
        <v>6.63</v>
      </c>
    </row>
    <row r="55" spans="1:7" ht="14.25" customHeight="1" x14ac:dyDescent="0.2">
      <c r="A55" s="261" t="str">
        <f t="shared" ca="1" si="0"/>
        <v>ANAMET-S</v>
      </c>
      <c r="B55" s="26">
        <v>7120323</v>
      </c>
      <c r="C55" s="257" t="s">
        <v>15423</v>
      </c>
      <c r="D55" s="118" t="s">
        <v>15419</v>
      </c>
      <c r="E55" s="238">
        <v>5</v>
      </c>
      <c r="F55" s="48">
        <v>11.07</v>
      </c>
      <c r="G55" s="42">
        <f>F55*(1-Elteq!$F$6)</f>
        <v>11.07</v>
      </c>
    </row>
    <row r="56" spans="1:7" ht="14.25" customHeight="1" x14ac:dyDescent="0.2">
      <c r="A56" s="261" t="str">
        <f t="shared" ca="1" si="0"/>
        <v>ANAMET-S</v>
      </c>
      <c r="B56" s="24">
        <v>8127153</v>
      </c>
      <c r="C56" s="256" t="s">
        <v>15420</v>
      </c>
      <c r="D56" s="117" t="s">
        <v>15427</v>
      </c>
      <c r="E56" s="239">
        <v>10</v>
      </c>
      <c r="F56" s="49">
        <v>11.59</v>
      </c>
      <c r="G56" s="43">
        <f>F56*(1-Elteq!$F$6)</f>
        <v>11.59</v>
      </c>
    </row>
    <row r="57" spans="1:7" ht="14.25" customHeight="1" x14ac:dyDescent="0.2">
      <c r="A57" s="261" t="str">
        <f t="shared" ca="1" si="0"/>
        <v>ANAMET-S</v>
      </c>
      <c r="B57" s="26">
        <v>8127163</v>
      </c>
      <c r="C57" s="257" t="s">
        <v>15420</v>
      </c>
      <c r="D57" s="118" t="s">
        <v>15427</v>
      </c>
      <c r="E57" s="238">
        <v>10</v>
      </c>
      <c r="F57" s="48">
        <v>13.8</v>
      </c>
      <c r="G57" s="42">
        <f>F57*(1-Elteq!$F$6)</f>
        <v>13.8</v>
      </c>
    </row>
    <row r="58" spans="1:7" ht="14.25" customHeight="1" x14ac:dyDescent="0.2">
      <c r="A58" s="261" t="str">
        <f t="shared" ca="1" si="0"/>
        <v>ANAMET-S</v>
      </c>
      <c r="B58" s="24">
        <v>8127173</v>
      </c>
      <c r="C58" s="256" t="s">
        <v>15421</v>
      </c>
      <c r="D58" s="117" t="s">
        <v>15427</v>
      </c>
      <c r="E58" s="239">
        <v>10</v>
      </c>
      <c r="F58" s="49">
        <v>11.69</v>
      </c>
      <c r="G58" s="43">
        <f>F58*(1-Elteq!$F$6)</f>
        <v>11.69</v>
      </c>
    </row>
    <row r="59" spans="1:7" ht="14.25" customHeight="1" x14ac:dyDescent="0.2">
      <c r="A59" s="261" t="str">
        <f t="shared" ca="1" si="0"/>
        <v>ANAMET-S</v>
      </c>
      <c r="B59" s="26">
        <v>8127203</v>
      </c>
      <c r="C59" s="257" t="s">
        <v>15421</v>
      </c>
      <c r="D59" s="118" t="s">
        <v>15427</v>
      </c>
      <c r="E59" s="238">
        <v>10</v>
      </c>
      <c r="F59" s="48">
        <v>15.78</v>
      </c>
      <c r="G59" s="42">
        <f>F59*(1-Elteq!$F$6)</f>
        <v>15.78</v>
      </c>
    </row>
    <row r="60" spans="1:7" ht="14.25" customHeight="1" x14ac:dyDescent="0.2">
      <c r="A60" s="261" t="str">
        <f t="shared" ca="1" si="0"/>
        <v>ANAMET-S</v>
      </c>
      <c r="B60" s="24">
        <v>8127253</v>
      </c>
      <c r="C60" s="256" t="s">
        <v>15422</v>
      </c>
      <c r="D60" s="117" t="s">
        <v>15427</v>
      </c>
      <c r="E60" s="239">
        <v>5</v>
      </c>
      <c r="F60" s="49">
        <v>22.03</v>
      </c>
      <c r="G60" s="43">
        <f>F60*(1-Elteq!$F$6)</f>
        <v>22.03</v>
      </c>
    </row>
    <row r="61" spans="1:7" ht="14.25" customHeight="1" x14ac:dyDescent="0.2">
      <c r="A61" s="261" t="str">
        <f t="shared" ca="1" si="0"/>
        <v>ANAMET-S</v>
      </c>
      <c r="B61" s="26">
        <v>8127323</v>
      </c>
      <c r="C61" s="257" t="s">
        <v>15423</v>
      </c>
      <c r="D61" s="118" t="s">
        <v>15427</v>
      </c>
      <c r="E61" s="238">
        <v>5</v>
      </c>
      <c r="F61" s="48">
        <v>55.5</v>
      </c>
      <c r="G61" s="42">
        <f>F61*(1-Elteq!$F$6)</f>
        <v>55.5</v>
      </c>
    </row>
    <row r="62" spans="1:7" ht="14.25" customHeight="1" x14ac:dyDescent="0.2">
      <c r="A62" s="261" t="str">
        <f t="shared" ca="1" si="0"/>
        <v>ANAMET-S</v>
      </c>
      <c r="B62" s="24">
        <v>8130153</v>
      </c>
      <c r="C62" s="256" t="s">
        <v>15420</v>
      </c>
      <c r="D62" s="117" t="s">
        <v>15424</v>
      </c>
      <c r="E62" s="239">
        <v>10</v>
      </c>
      <c r="F62" s="49">
        <v>8.5300000000000011</v>
      </c>
      <c r="G62" s="43">
        <f>F62*(1-Elteq!$F$6)</f>
        <v>8.5300000000000011</v>
      </c>
    </row>
    <row r="63" spans="1:7" ht="14.25" customHeight="1" x14ac:dyDescent="0.2">
      <c r="A63" s="261" t="str">
        <f t="shared" ca="1" si="0"/>
        <v>ANAMET-S</v>
      </c>
      <c r="B63" s="26">
        <v>8130163</v>
      </c>
      <c r="C63" s="257" t="s">
        <v>15420</v>
      </c>
      <c r="D63" s="118" t="s">
        <v>15424</v>
      </c>
      <c r="E63" s="238">
        <v>10</v>
      </c>
      <c r="F63" s="48">
        <v>7.96</v>
      </c>
      <c r="G63" s="42">
        <f>F63*(1-Elteq!$F$6)</f>
        <v>7.96</v>
      </c>
    </row>
    <row r="64" spans="1:7" ht="14.25" customHeight="1" x14ac:dyDescent="0.2">
      <c r="A64" s="261" t="str">
        <f t="shared" ca="1" si="0"/>
        <v>ANAMET-S</v>
      </c>
      <c r="B64" s="24">
        <v>8130203</v>
      </c>
      <c r="C64" s="256" t="s">
        <v>15421</v>
      </c>
      <c r="D64" s="117" t="s">
        <v>15424</v>
      </c>
      <c r="E64" s="239">
        <v>10</v>
      </c>
      <c r="F64" s="49">
        <v>9.02</v>
      </c>
      <c r="G64" s="43">
        <f>F64*(1-Elteq!$F$6)</f>
        <v>9.02</v>
      </c>
    </row>
    <row r="65" spans="1:7" ht="14.25" customHeight="1" x14ac:dyDescent="0.2">
      <c r="A65" s="261" t="str">
        <f t="shared" ca="1" si="0"/>
        <v>ANAMET-S</v>
      </c>
      <c r="B65" s="26">
        <v>8130253</v>
      </c>
      <c r="C65" s="257" t="s">
        <v>15422</v>
      </c>
      <c r="D65" s="118" t="s">
        <v>15424</v>
      </c>
      <c r="E65" s="238">
        <v>5</v>
      </c>
      <c r="F65" s="48">
        <v>11.81</v>
      </c>
      <c r="G65" s="42">
        <f>F65*(1-Elteq!$F$6)</f>
        <v>11.81</v>
      </c>
    </row>
    <row r="66" spans="1:7" ht="14.25" customHeight="1" x14ac:dyDescent="0.2">
      <c r="A66" s="261" t="str">
        <f t="shared" ca="1" si="0"/>
        <v>ANAMET-S</v>
      </c>
      <c r="B66" s="24">
        <v>8130323</v>
      </c>
      <c r="C66" s="256" t="s">
        <v>15423</v>
      </c>
      <c r="D66" s="117" t="s">
        <v>15424</v>
      </c>
      <c r="E66" s="239">
        <v>5</v>
      </c>
      <c r="F66" s="49">
        <v>20.07</v>
      </c>
      <c r="G66" s="43">
        <f>F66*(1-Elteq!$F$6)</f>
        <v>20.07</v>
      </c>
    </row>
    <row r="67" spans="1:7" ht="14.25" customHeight="1" x14ac:dyDescent="0.2">
      <c r="A67" s="261" t="str">
        <f t="shared" ca="1" si="0"/>
        <v>ANAMET-S</v>
      </c>
      <c r="B67" s="26">
        <v>8171120</v>
      </c>
      <c r="C67" s="257" t="s">
        <v>15425</v>
      </c>
      <c r="D67" s="118" t="s">
        <v>15428</v>
      </c>
      <c r="E67" s="238">
        <v>10</v>
      </c>
      <c r="F67" s="48">
        <v>0.8</v>
      </c>
      <c r="G67" s="42">
        <f>F67*(1-Elteq!$F$6)</f>
        <v>0.8</v>
      </c>
    </row>
    <row r="68" spans="1:7" ht="14.25" customHeight="1" x14ac:dyDescent="0.2">
      <c r="A68" s="261" t="str">
        <f t="shared" ca="1" si="0"/>
        <v>ANAMET-S</v>
      </c>
      <c r="B68" s="24">
        <v>8171160</v>
      </c>
      <c r="C68" s="256" t="s">
        <v>15425</v>
      </c>
      <c r="D68" s="117" t="s">
        <v>15428</v>
      </c>
      <c r="E68" s="239">
        <v>10</v>
      </c>
      <c r="F68" s="49">
        <v>0.9</v>
      </c>
      <c r="G68" s="43">
        <f>F68*(1-Elteq!$F$6)</f>
        <v>0.9</v>
      </c>
    </row>
    <row r="69" spans="1:7" ht="14.25" customHeight="1" x14ac:dyDescent="0.2">
      <c r="A69" s="261" t="str">
        <f t="shared" ca="1" si="0"/>
        <v>ANAMET-S</v>
      </c>
      <c r="B69" s="26">
        <v>8171200</v>
      </c>
      <c r="C69" s="257" t="s">
        <v>15425</v>
      </c>
      <c r="D69" s="118" t="s">
        <v>15428</v>
      </c>
      <c r="E69" s="238">
        <v>10</v>
      </c>
      <c r="F69" s="48">
        <v>1</v>
      </c>
      <c r="G69" s="42">
        <f>F69*(1-Elteq!$F$6)</f>
        <v>1</v>
      </c>
    </row>
    <row r="70" spans="1:7" ht="14.25" customHeight="1" x14ac:dyDescent="0.2">
      <c r="A70" s="261" t="str">
        <f t="shared" ref="A70:A133" ca="1" si="1">REPLACE(CELL("Filename",$A$1),1,FIND("]",CELL("filename",$A$1)),"")</f>
        <v>ANAMET-S</v>
      </c>
      <c r="B70" s="24">
        <v>8171250</v>
      </c>
      <c r="C70" s="256" t="s">
        <v>15425</v>
      </c>
      <c r="D70" s="117" t="s">
        <v>15428</v>
      </c>
      <c r="E70" s="239">
        <v>5</v>
      </c>
      <c r="F70" s="49">
        <v>1.25</v>
      </c>
      <c r="G70" s="43">
        <f>F70*(1-Elteq!$F$6)</f>
        <v>1.25</v>
      </c>
    </row>
    <row r="71" spans="1:7" ht="14.25" customHeight="1" x14ac:dyDescent="0.2">
      <c r="A71" s="261" t="str">
        <f t="shared" ca="1" si="1"/>
        <v>ANAMET-S</v>
      </c>
      <c r="B71" s="26">
        <v>8171320</v>
      </c>
      <c r="C71" s="257" t="s">
        <v>15425</v>
      </c>
      <c r="D71" s="118" t="s">
        <v>15428</v>
      </c>
      <c r="E71" s="238">
        <v>5</v>
      </c>
      <c r="F71" s="48">
        <v>2.5</v>
      </c>
      <c r="G71" s="42">
        <f>F71*(1-Elteq!$F$6)</f>
        <v>2.5</v>
      </c>
    </row>
    <row r="72" spans="1:7" ht="14.25" customHeight="1" x14ac:dyDescent="0.2">
      <c r="A72" s="261" t="str">
        <f t="shared" ca="1" si="1"/>
        <v>ANAMET-S</v>
      </c>
      <c r="B72" s="24">
        <v>1070102</v>
      </c>
      <c r="C72" s="256" t="s">
        <v>15570</v>
      </c>
      <c r="D72" s="117" t="s">
        <v>16092</v>
      </c>
      <c r="E72" s="239">
        <v>30</v>
      </c>
      <c r="F72" s="49">
        <v>2.5099999999999998</v>
      </c>
      <c r="G72" s="43">
        <f>F72*(1-Elteq!$F$6)</f>
        <v>2.5099999999999998</v>
      </c>
    </row>
    <row r="73" spans="1:7" ht="14.25" customHeight="1" x14ac:dyDescent="0.2">
      <c r="A73" s="261" t="str">
        <f t="shared" ca="1" si="1"/>
        <v>ANAMET-S</v>
      </c>
      <c r="B73" s="26">
        <v>1070122</v>
      </c>
      <c r="C73" s="257" t="s">
        <v>15547</v>
      </c>
      <c r="D73" s="118" t="s">
        <v>16092</v>
      </c>
      <c r="E73" s="237">
        <v>30</v>
      </c>
      <c r="F73" s="47">
        <v>3.01</v>
      </c>
      <c r="G73" s="41">
        <f>F73*(1-Elteq!$F$6)</f>
        <v>3.01</v>
      </c>
    </row>
    <row r="74" spans="1:7" ht="14.25" customHeight="1" x14ac:dyDescent="0.2">
      <c r="A74" s="261" t="str">
        <f t="shared" ca="1" si="1"/>
        <v>ANAMET-S</v>
      </c>
      <c r="B74" s="24">
        <v>1070162</v>
      </c>
      <c r="C74" s="256" t="s">
        <v>15549</v>
      </c>
      <c r="D74" s="117" t="s">
        <v>16092</v>
      </c>
      <c r="E74" s="236">
        <v>30</v>
      </c>
      <c r="F74" s="46">
        <v>3.41</v>
      </c>
      <c r="G74" s="40">
        <f>F74*(1-Elteq!$F$6)</f>
        <v>3.41</v>
      </c>
    </row>
    <row r="75" spans="1:7" ht="14.25" customHeight="1" x14ac:dyDescent="0.2">
      <c r="A75" s="261" t="str">
        <f t="shared" ca="1" si="1"/>
        <v>ANAMET-S</v>
      </c>
      <c r="B75" s="26">
        <v>1070202</v>
      </c>
      <c r="C75" s="257" t="s">
        <v>15550</v>
      </c>
      <c r="D75" s="118" t="s">
        <v>16092</v>
      </c>
      <c r="E75" s="237">
        <v>30</v>
      </c>
      <c r="F75" s="47">
        <v>4.6900000000000004</v>
      </c>
      <c r="G75" s="41">
        <f>F75*(1-Elteq!$F$6)</f>
        <v>4.6900000000000004</v>
      </c>
    </row>
    <row r="76" spans="1:7" ht="14.25" customHeight="1" x14ac:dyDescent="0.2">
      <c r="A76" s="261" t="str">
        <f t="shared" ca="1" si="1"/>
        <v>ANAMET-S</v>
      </c>
      <c r="B76" s="24">
        <v>1070262</v>
      </c>
      <c r="C76" s="256" t="s">
        <v>15551</v>
      </c>
      <c r="D76" s="117" t="s">
        <v>16092</v>
      </c>
      <c r="E76" s="236">
        <v>30</v>
      </c>
      <c r="F76" s="46">
        <v>7.18</v>
      </c>
      <c r="G76" s="40">
        <f>F76*(1-Elteq!$F$6)</f>
        <v>7.18</v>
      </c>
    </row>
    <row r="77" spans="1:7" ht="14.25" customHeight="1" x14ac:dyDescent="0.2">
      <c r="A77" s="261" t="str">
        <f t="shared" ca="1" si="1"/>
        <v>ANAMET-S</v>
      </c>
      <c r="B77" s="26">
        <v>1070352</v>
      </c>
      <c r="C77" s="257" t="s">
        <v>15552</v>
      </c>
      <c r="D77" s="118" t="s">
        <v>16092</v>
      </c>
      <c r="E77" s="237">
        <v>30</v>
      </c>
      <c r="F77" s="47">
        <v>10.72</v>
      </c>
      <c r="G77" s="41">
        <f>F77*(1-Elteq!$F$6)</f>
        <v>10.72</v>
      </c>
    </row>
    <row r="78" spans="1:7" ht="14.25" customHeight="1" x14ac:dyDescent="0.2">
      <c r="A78" s="261" t="str">
        <f t="shared" ca="1" si="1"/>
        <v>ANAMET-S</v>
      </c>
      <c r="B78" s="24">
        <v>6000102</v>
      </c>
      <c r="C78" s="256" t="s">
        <v>15570</v>
      </c>
      <c r="D78" s="117" t="s">
        <v>16093</v>
      </c>
      <c r="E78" s="236">
        <v>30</v>
      </c>
      <c r="F78" s="46">
        <v>7.54</v>
      </c>
      <c r="G78" s="40">
        <f>F78*(1-Elteq!$F$6)</f>
        <v>7.54</v>
      </c>
    </row>
    <row r="79" spans="1:7" ht="14.25" customHeight="1" x14ac:dyDescent="0.2">
      <c r="A79" s="261" t="str">
        <f t="shared" ca="1" si="1"/>
        <v>ANAMET-S</v>
      </c>
      <c r="B79" s="26">
        <v>6000122</v>
      </c>
      <c r="C79" s="257" t="s">
        <v>15547</v>
      </c>
      <c r="D79" s="118" t="s">
        <v>16093</v>
      </c>
      <c r="E79" s="237">
        <v>30</v>
      </c>
      <c r="F79" s="47">
        <v>8.69</v>
      </c>
      <c r="G79" s="41">
        <f>F79*(1-Elteq!$F$6)</f>
        <v>8.69</v>
      </c>
    </row>
    <row r="80" spans="1:7" ht="14.25" customHeight="1" x14ac:dyDescent="0.2">
      <c r="A80" s="261" t="str">
        <f t="shared" ca="1" si="1"/>
        <v>ANAMET-S</v>
      </c>
      <c r="B80" s="24">
        <v>6000162</v>
      </c>
      <c r="C80" s="256" t="s">
        <v>15549</v>
      </c>
      <c r="D80" s="117" t="s">
        <v>16093</v>
      </c>
      <c r="E80" s="236">
        <v>30</v>
      </c>
      <c r="F80" s="46">
        <v>9.08</v>
      </c>
      <c r="G80" s="40">
        <f>F80*(1-Elteq!$F$6)</f>
        <v>9.08</v>
      </c>
    </row>
    <row r="81" spans="1:7" ht="14.25" customHeight="1" x14ac:dyDescent="0.2">
      <c r="A81" s="261" t="str">
        <f t="shared" ca="1" si="1"/>
        <v>ANAMET-S</v>
      </c>
      <c r="B81" s="26">
        <v>6000202</v>
      </c>
      <c r="C81" s="257" t="s">
        <v>15550</v>
      </c>
      <c r="D81" s="118" t="s">
        <v>16093</v>
      </c>
      <c r="E81" s="237">
        <v>30</v>
      </c>
      <c r="F81" s="47">
        <v>11.6</v>
      </c>
      <c r="G81" s="41">
        <f>F81*(1-Elteq!$F$6)</f>
        <v>11.6</v>
      </c>
    </row>
    <row r="82" spans="1:7" ht="14.25" customHeight="1" x14ac:dyDescent="0.2">
      <c r="A82" s="261" t="str">
        <f t="shared" ca="1" si="1"/>
        <v>ANAMET-S</v>
      </c>
      <c r="B82" s="24">
        <v>6000262</v>
      </c>
      <c r="C82" s="256" t="s">
        <v>15551</v>
      </c>
      <c r="D82" s="117" t="s">
        <v>16093</v>
      </c>
      <c r="E82" s="236">
        <v>30</v>
      </c>
      <c r="F82" s="46">
        <v>16.88</v>
      </c>
      <c r="G82" s="40">
        <f>F82*(1-Elteq!$F$6)</f>
        <v>16.88</v>
      </c>
    </row>
    <row r="83" spans="1:7" ht="14.25" customHeight="1" x14ac:dyDescent="0.2">
      <c r="A83" s="261" t="str">
        <f t="shared" ca="1" si="1"/>
        <v>ANAMET-S</v>
      </c>
      <c r="B83" s="26">
        <v>6000352</v>
      </c>
      <c r="C83" s="257" t="s">
        <v>15572</v>
      </c>
      <c r="D83" s="118" t="s">
        <v>16093</v>
      </c>
      <c r="E83" s="237">
        <v>30</v>
      </c>
      <c r="F83" s="47">
        <v>22.68</v>
      </c>
      <c r="G83" s="41">
        <f>F83*(1-Elteq!$F$6)</f>
        <v>22.68</v>
      </c>
    </row>
    <row r="84" spans="1:7" ht="14.25" customHeight="1" x14ac:dyDescent="0.2">
      <c r="A84" s="261" t="str">
        <f t="shared" ca="1" si="1"/>
        <v>ANAMET-S</v>
      </c>
      <c r="B84" s="24">
        <v>6006102</v>
      </c>
      <c r="C84" s="256" t="s">
        <v>15570</v>
      </c>
      <c r="D84" s="117" t="s">
        <v>16094</v>
      </c>
      <c r="E84" s="236">
        <v>30</v>
      </c>
      <c r="F84" s="46">
        <v>9.84</v>
      </c>
      <c r="G84" s="40">
        <f>F84*(1-Elteq!$F$6)</f>
        <v>9.84</v>
      </c>
    </row>
    <row r="85" spans="1:7" ht="14.25" customHeight="1" x14ac:dyDescent="0.2">
      <c r="A85" s="261" t="str">
        <f t="shared" ca="1" si="1"/>
        <v>ANAMET-S</v>
      </c>
      <c r="B85" s="26">
        <v>6006122</v>
      </c>
      <c r="C85" s="257" t="s">
        <v>15547</v>
      </c>
      <c r="D85" s="118" t="s">
        <v>16094</v>
      </c>
      <c r="E85" s="237">
        <v>30</v>
      </c>
      <c r="F85" s="47">
        <v>12.05</v>
      </c>
      <c r="G85" s="41">
        <f>F85*(1-Elteq!$F$6)</f>
        <v>12.05</v>
      </c>
    </row>
    <row r="86" spans="1:7" ht="14.25" customHeight="1" x14ac:dyDescent="0.2">
      <c r="A86" s="261" t="str">
        <f t="shared" ca="1" si="1"/>
        <v>ANAMET-S</v>
      </c>
      <c r="B86" s="24">
        <v>6006162</v>
      </c>
      <c r="C86" s="256" t="s">
        <v>15549</v>
      </c>
      <c r="D86" s="117" t="s">
        <v>16094</v>
      </c>
      <c r="E86" s="236">
        <v>30</v>
      </c>
      <c r="F86" s="46">
        <v>13.55</v>
      </c>
      <c r="G86" s="40">
        <f>F86*(1-Elteq!$F$6)</f>
        <v>13.55</v>
      </c>
    </row>
    <row r="87" spans="1:7" ht="14.25" customHeight="1" x14ac:dyDescent="0.2">
      <c r="A87" s="261" t="str">
        <f t="shared" ca="1" si="1"/>
        <v>ANAMET-S</v>
      </c>
      <c r="B87" s="26">
        <v>6006202</v>
      </c>
      <c r="C87" s="257" t="s">
        <v>15550</v>
      </c>
      <c r="D87" s="118" t="s">
        <v>16094</v>
      </c>
      <c r="E87" s="237">
        <v>30</v>
      </c>
      <c r="F87" s="47">
        <v>18.260000000000002</v>
      </c>
      <c r="G87" s="41">
        <f>F87*(1-Elteq!$F$6)</f>
        <v>18.260000000000002</v>
      </c>
    </row>
    <row r="88" spans="1:7" ht="14.25" customHeight="1" x14ac:dyDescent="0.2">
      <c r="A88" s="261" t="str">
        <f t="shared" ca="1" si="1"/>
        <v>ANAMET-S</v>
      </c>
      <c r="B88" s="24">
        <v>6006262</v>
      </c>
      <c r="C88" s="256" t="s">
        <v>15551</v>
      </c>
      <c r="D88" s="117" t="s">
        <v>16094</v>
      </c>
      <c r="E88" s="236">
        <v>30</v>
      </c>
      <c r="F88" s="46">
        <v>25.11</v>
      </c>
      <c r="G88" s="40">
        <f>F88*(1-Elteq!$F$6)</f>
        <v>25.11</v>
      </c>
    </row>
    <row r="89" spans="1:7" ht="14.25" customHeight="1" x14ac:dyDescent="0.2">
      <c r="A89" s="261" t="str">
        <f t="shared" ca="1" si="1"/>
        <v>ANAMET-S</v>
      </c>
      <c r="B89" s="26">
        <v>6006352</v>
      </c>
      <c r="C89" s="257" t="s">
        <v>15572</v>
      </c>
      <c r="D89" s="118" t="s">
        <v>16094</v>
      </c>
      <c r="E89" s="237">
        <v>30</v>
      </c>
      <c r="F89" s="47">
        <v>34.630000000000003</v>
      </c>
      <c r="G89" s="41">
        <f>F89*(1-Elteq!$F$6)</f>
        <v>34.630000000000003</v>
      </c>
    </row>
    <row r="90" spans="1:7" ht="14.25" customHeight="1" x14ac:dyDescent="0.2">
      <c r="A90" s="261" t="str">
        <f t="shared" ca="1" si="1"/>
        <v>ANAMET-S</v>
      </c>
      <c r="B90" s="24">
        <v>7100116</v>
      </c>
      <c r="C90" s="256" t="s">
        <v>15429</v>
      </c>
      <c r="D90" s="117" t="s">
        <v>15430</v>
      </c>
      <c r="E90" s="236">
        <v>10</v>
      </c>
      <c r="F90" s="46">
        <v>3.96</v>
      </c>
      <c r="G90" s="40">
        <f>F90*(1-Elteq!$F$6)</f>
        <v>3.96</v>
      </c>
    </row>
    <row r="91" spans="1:7" ht="14.25" customHeight="1" x14ac:dyDescent="0.2">
      <c r="A91" s="261" t="str">
        <f t="shared" ca="1" si="1"/>
        <v>ANAMET-S</v>
      </c>
      <c r="B91" s="26">
        <v>7100136</v>
      </c>
      <c r="C91" s="257" t="s">
        <v>290</v>
      </c>
      <c r="D91" s="118" t="s">
        <v>15430</v>
      </c>
      <c r="E91" s="237">
        <v>10</v>
      </c>
      <c r="F91" s="47">
        <v>3.97</v>
      </c>
      <c r="G91" s="41">
        <f>F91*(1-Elteq!$F$6)</f>
        <v>3.97</v>
      </c>
    </row>
    <row r="92" spans="1:7" ht="14.25" customHeight="1" x14ac:dyDescent="0.2">
      <c r="A92" s="261" t="str">
        <f t="shared" ca="1" si="1"/>
        <v>ANAMET-S</v>
      </c>
      <c r="B92" s="24">
        <v>7100166</v>
      </c>
      <c r="C92" s="256" t="s">
        <v>293</v>
      </c>
      <c r="D92" s="117" t="s">
        <v>15430</v>
      </c>
      <c r="E92" s="236">
        <v>10</v>
      </c>
      <c r="F92" s="46">
        <v>4.62</v>
      </c>
      <c r="G92" s="40">
        <f>F92*(1-Elteq!$F$6)</f>
        <v>4.62</v>
      </c>
    </row>
    <row r="93" spans="1:7" ht="14.25" customHeight="1" x14ac:dyDescent="0.2">
      <c r="A93" s="261" t="str">
        <f t="shared" ca="1" si="1"/>
        <v>ANAMET-S</v>
      </c>
      <c r="B93" s="26">
        <v>7100216</v>
      </c>
      <c r="C93" s="257" t="s">
        <v>296</v>
      </c>
      <c r="D93" s="118" t="s">
        <v>15430</v>
      </c>
      <c r="E93" s="237">
        <v>5</v>
      </c>
      <c r="F93" s="47">
        <v>6.74</v>
      </c>
      <c r="G93" s="41">
        <f>F93*(1-Elteq!$F$6)</f>
        <v>6.74</v>
      </c>
    </row>
    <row r="94" spans="1:7" ht="14.25" customHeight="1" x14ac:dyDescent="0.2">
      <c r="A94" s="261" t="str">
        <f t="shared" ca="1" si="1"/>
        <v>ANAMET-S</v>
      </c>
      <c r="B94" s="24">
        <v>7100296</v>
      </c>
      <c r="C94" s="256" t="s">
        <v>299</v>
      </c>
      <c r="D94" s="117" t="s">
        <v>15430</v>
      </c>
      <c r="E94" s="236">
        <v>5</v>
      </c>
      <c r="F94" s="46">
        <v>11.44</v>
      </c>
      <c r="G94" s="40">
        <f>F94*(1-Elteq!$F$6)</f>
        <v>11.44</v>
      </c>
    </row>
    <row r="95" spans="1:7" ht="14.25" customHeight="1" x14ac:dyDescent="0.2">
      <c r="A95" s="261" t="str">
        <f t="shared" ca="1" si="1"/>
        <v>ANAMET-S</v>
      </c>
      <c r="B95" s="26">
        <v>7100366</v>
      </c>
      <c r="C95" s="257" t="s">
        <v>302</v>
      </c>
      <c r="D95" s="118" t="s">
        <v>15430</v>
      </c>
      <c r="E95" s="237">
        <v>2</v>
      </c>
      <c r="F95" s="47">
        <v>17.75</v>
      </c>
      <c r="G95" s="41">
        <f>F95*(1-Elteq!$F$6)</f>
        <v>17.75</v>
      </c>
    </row>
    <row r="96" spans="1:7" ht="14.25" customHeight="1" x14ac:dyDescent="0.2">
      <c r="A96" s="261" t="str">
        <f t="shared" ca="1" si="1"/>
        <v>ANAMET-S</v>
      </c>
      <c r="B96" s="24">
        <v>7120146</v>
      </c>
      <c r="C96" s="256" t="s">
        <v>15421</v>
      </c>
      <c r="D96" s="117" t="s">
        <v>15430</v>
      </c>
      <c r="E96" s="236">
        <v>10</v>
      </c>
      <c r="F96" s="46">
        <v>4.28</v>
      </c>
      <c r="G96" s="40">
        <f>F96*(1-Elteq!$F$6)</f>
        <v>4.28</v>
      </c>
    </row>
    <row r="97" spans="1:7" ht="14.25" customHeight="1" x14ac:dyDescent="0.2">
      <c r="A97" s="261" t="str">
        <f t="shared" ca="1" si="1"/>
        <v>ANAMET-S</v>
      </c>
      <c r="B97" s="26">
        <v>7120156</v>
      </c>
      <c r="C97" s="257" t="s">
        <v>15420</v>
      </c>
      <c r="D97" s="118" t="s">
        <v>15430</v>
      </c>
      <c r="E97" s="238">
        <v>10</v>
      </c>
      <c r="F97" s="50">
        <v>4.01</v>
      </c>
      <c r="G97" s="44">
        <f>F97*(1-Elteq!$F$6)</f>
        <v>4.01</v>
      </c>
    </row>
    <row r="98" spans="1:7" ht="14.25" customHeight="1" x14ac:dyDescent="0.2">
      <c r="A98" s="261" t="str">
        <f t="shared" ca="1" si="1"/>
        <v>ANAMET-S</v>
      </c>
      <c r="B98" s="24">
        <v>7120166</v>
      </c>
      <c r="C98" s="256" t="s">
        <v>15420</v>
      </c>
      <c r="D98" s="117" t="s">
        <v>15430</v>
      </c>
      <c r="E98" s="239">
        <v>10</v>
      </c>
      <c r="F98" s="51">
        <v>3.91</v>
      </c>
      <c r="G98" s="45">
        <f>F98*(1-Elteq!$F$6)</f>
        <v>3.91</v>
      </c>
    </row>
    <row r="99" spans="1:7" ht="14.25" customHeight="1" x14ac:dyDescent="0.2">
      <c r="A99" s="261" t="str">
        <f t="shared" ca="1" si="1"/>
        <v>ANAMET-S</v>
      </c>
      <c r="B99" s="26">
        <v>7120176</v>
      </c>
      <c r="C99" s="257" t="s">
        <v>15421</v>
      </c>
      <c r="D99" s="118" t="s">
        <v>15430</v>
      </c>
      <c r="E99" s="238">
        <v>10</v>
      </c>
      <c r="F99" s="50">
        <v>4.18</v>
      </c>
      <c r="G99" s="44">
        <f>F99*(1-Elteq!$F$6)</f>
        <v>4.18</v>
      </c>
    </row>
    <row r="100" spans="1:7" ht="14.25" customHeight="1" x14ac:dyDescent="0.2">
      <c r="A100" s="261" t="str">
        <f t="shared" ca="1" si="1"/>
        <v>ANAMET-S</v>
      </c>
      <c r="B100" s="24">
        <v>7120206</v>
      </c>
      <c r="C100" s="256" t="s">
        <v>15421</v>
      </c>
      <c r="D100" s="117" t="s">
        <v>15430</v>
      </c>
      <c r="E100" s="239">
        <v>10</v>
      </c>
      <c r="F100" s="51">
        <v>4.47</v>
      </c>
      <c r="G100" s="45">
        <f>F100*(1-Elteq!$F$6)</f>
        <v>4.47</v>
      </c>
    </row>
    <row r="101" spans="1:7" ht="14.25" customHeight="1" x14ac:dyDescent="0.2">
      <c r="A101" s="261" t="str">
        <f t="shared" ca="1" si="1"/>
        <v>ANAMET-S</v>
      </c>
      <c r="B101" s="26">
        <v>7120256</v>
      </c>
      <c r="C101" s="257" t="s">
        <v>15422</v>
      </c>
      <c r="D101" s="118" t="s">
        <v>15430</v>
      </c>
      <c r="E101" s="238">
        <v>5</v>
      </c>
      <c r="F101" s="50">
        <v>6.63</v>
      </c>
      <c r="G101" s="44">
        <f>F101*(1-Elteq!$F$6)</f>
        <v>6.63</v>
      </c>
    </row>
    <row r="102" spans="1:7" ht="14.25" customHeight="1" x14ac:dyDescent="0.2">
      <c r="A102" s="261" t="str">
        <f t="shared" ca="1" si="1"/>
        <v>ANAMET-S</v>
      </c>
      <c r="B102" s="24">
        <v>7120326</v>
      </c>
      <c r="C102" s="256" t="s">
        <v>15423</v>
      </c>
      <c r="D102" s="117" t="s">
        <v>15430</v>
      </c>
      <c r="E102" s="239">
        <v>5</v>
      </c>
      <c r="F102" s="51">
        <v>11.07</v>
      </c>
      <c r="G102" s="45">
        <f>F102*(1-Elteq!$F$6)</f>
        <v>11.07</v>
      </c>
    </row>
    <row r="103" spans="1:7" ht="14.25" customHeight="1" x14ac:dyDescent="0.2">
      <c r="A103" s="261" t="str">
        <f t="shared" ca="1" si="1"/>
        <v>ANAMET-S</v>
      </c>
      <c r="B103" s="26">
        <v>7120406</v>
      </c>
      <c r="C103" s="257" t="s">
        <v>15431</v>
      </c>
      <c r="D103" s="118" t="s">
        <v>15430</v>
      </c>
      <c r="E103" s="238">
        <v>2</v>
      </c>
      <c r="F103" s="50">
        <v>17.62</v>
      </c>
      <c r="G103" s="44">
        <f>F103*(1-Elteq!$F$6)</f>
        <v>17.62</v>
      </c>
    </row>
    <row r="104" spans="1:7" ht="14.25" customHeight="1" x14ac:dyDescent="0.2">
      <c r="A104" s="261" t="str">
        <f t="shared" ca="1" si="1"/>
        <v>ANAMET-S</v>
      </c>
      <c r="B104" s="24">
        <v>7129146</v>
      </c>
      <c r="C104" s="256" t="s">
        <v>15421</v>
      </c>
      <c r="D104" s="117" t="s">
        <v>15432</v>
      </c>
      <c r="E104" s="239">
        <v>10</v>
      </c>
      <c r="F104" s="51">
        <v>8.16</v>
      </c>
      <c r="G104" s="45">
        <f>F104*(1-Elteq!$F$6)</f>
        <v>8.16</v>
      </c>
    </row>
    <row r="105" spans="1:7" ht="14.25" customHeight="1" x14ac:dyDescent="0.2">
      <c r="A105" s="261" t="str">
        <f t="shared" ca="1" si="1"/>
        <v>ANAMET-S</v>
      </c>
      <c r="B105" s="26">
        <v>7129156</v>
      </c>
      <c r="C105" s="257" t="s">
        <v>15420</v>
      </c>
      <c r="D105" s="118" t="s">
        <v>15432</v>
      </c>
      <c r="E105" s="238">
        <v>10</v>
      </c>
      <c r="F105" s="50">
        <v>6.49</v>
      </c>
      <c r="G105" s="44">
        <f>F105*(1-Elteq!$F$6)</f>
        <v>6.49</v>
      </c>
    </row>
    <row r="106" spans="1:7" ht="14.25" customHeight="1" x14ac:dyDescent="0.2">
      <c r="A106" s="261" t="str">
        <f t="shared" ca="1" si="1"/>
        <v>ANAMET-S</v>
      </c>
      <c r="B106" s="24">
        <v>7129166</v>
      </c>
      <c r="C106" s="256" t="s">
        <v>15420</v>
      </c>
      <c r="D106" s="117" t="s">
        <v>15432</v>
      </c>
      <c r="E106" s="239">
        <v>10</v>
      </c>
      <c r="F106" s="51">
        <v>6.3100000000000005</v>
      </c>
      <c r="G106" s="45">
        <f>F106*(1-Elteq!$F$6)</f>
        <v>6.3100000000000005</v>
      </c>
    </row>
    <row r="107" spans="1:7" ht="14.25" customHeight="1" x14ac:dyDescent="0.2">
      <c r="A107" s="261" t="str">
        <f t="shared" ca="1" si="1"/>
        <v>ANAMET-S</v>
      </c>
      <c r="B107" s="26">
        <v>7129176</v>
      </c>
      <c r="C107" s="257" t="s">
        <v>15421</v>
      </c>
      <c r="D107" s="118" t="s">
        <v>15432</v>
      </c>
      <c r="E107" s="238">
        <v>10</v>
      </c>
      <c r="F107" s="50">
        <v>7.2600000000000007</v>
      </c>
      <c r="G107" s="44">
        <f>F107*(1-Elteq!$F$6)</f>
        <v>7.2600000000000007</v>
      </c>
    </row>
    <row r="108" spans="1:7" ht="14.25" customHeight="1" x14ac:dyDescent="0.2">
      <c r="A108" s="261" t="str">
        <f t="shared" ca="1" si="1"/>
        <v>ANAMET-S</v>
      </c>
      <c r="B108" s="24">
        <v>7129206</v>
      </c>
      <c r="C108" s="256" t="s">
        <v>15421</v>
      </c>
      <c r="D108" s="117" t="s">
        <v>15432</v>
      </c>
      <c r="E108" s="239">
        <v>10</v>
      </c>
      <c r="F108" s="51">
        <v>7.45</v>
      </c>
      <c r="G108" s="45">
        <f>F108*(1-Elteq!$F$6)</f>
        <v>7.45</v>
      </c>
    </row>
    <row r="109" spans="1:7" ht="14.25" customHeight="1" x14ac:dyDescent="0.2">
      <c r="A109" s="261" t="str">
        <f t="shared" ca="1" si="1"/>
        <v>ANAMET-S</v>
      </c>
      <c r="B109" s="26">
        <v>7129256</v>
      </c>
      <c r="C109" s="257" t="s">
        <v>15422</v>
      </c>
      <c r="D109" s="118" t="s">
        <v>15432</v>
      </c>
      <c r="E109" s="238">
        <v>5</v>
      </c>
      <c r="F109" s="50">
        <v>11.45</v>
      </c>
      <c r="G109" s="44">
        <f>F109*(1-Elteq!$F$6)</f>
        <v>11.45</v>
      </c>
    </row>
    <row r="110" spans="1:7" ht="14.25" customHeight="1" x14ac:dyDescent="0.2">
      <c r="A110" s="261" t="str">
        <f t="shared" ca="1" si="1"/>
        <v>ANAMET-S</v>
      </c>
      <c r="B110" s="24">
        <v>7129326</v>
      </c>
      <c r="C110" s="256" t="s">
        <v>15423</v>
      </c>
      <c r="D110" s="117" t="s">
        <v>15432</v>
      </c>
      <c r="E110" s="239">
        <v>5</v>
      </c>
      <c r="F110" s="51">
        <v>21.07</v>
      </c>
      <c r="G110" s="45">
        <f>F110*(1-Elteq!$F$6)</f>
        <v>21.07</v>
      </c>
    </row>
    <row r="111" spans="1:7" ht="14.25" customHeight="1" x14ac:dyDescent="0.2">
      <c r="A111" s="261" t="str">
        <f t="shared" ca="1" si="1"/>
        <v>ANAMET-S</v>
      </c>
      <c r="B111" s="26">
        <v>7129406</v>
      </c>
      <c r="C111" s="257" t="s">
        <v>15431</v>
      </c>
      <c r="D111" s="118" t="s">
        <v>15432</v>
      </c>
      <c r="E111" s="237">
        <v>2</v>
      </c>
      <c r="F111" s="47">
        <v>33.6</v>
      </c>
      <c r="G111" s="41">
        <f>F111*(1-Elteq!$F$6)</f>
        <v>33.6</v>
      </c>
    </row>
    <row r="112" spans="1:7" ht="14.25" customHeight="1" x14ac:dyDescent="0.2">
      <c r="A112" s="261" t="str">
        <f t="shared" ca="1" si="1"/>
        <v>ANAMET-S</v>
      </c>
      <c r="B112" s="24">
        <v>8130156</v>
      </c>
      <c r="C112" s="256" t="s">
        <v>15420</v>
      </c>
      <c r="D112" s="117" t="s">
        <v>15433</v>
      </c>
      <c r="E112" s="236">
        <v>10</v>
      </c>
      <c r="F112" s="46">
        <v>8.5299999999999994</v>
      </c>
      <c r="G112" s="40">
        <f>F112*(1-Elteq!$F$6)</f>
        <v>8.5299999999999994</v>
      </c>
    </row>
    <row r="113" spans="1:7" ht="14.25" customHeight="1" x14ac:dyDescent="0.2">
      <c r="A113" s="261" t="str">
        <f t="shared" ca="1" si="1"/>
        <v>ANAMET-S</v>
      </c>
      <c r="B113" s="26">
        <v>8130166</v>
      </c>
      <c r="C113" s="257" t="s">
        <v>15420</v>
      </c>
      <c r="D113" s="118" t="s">
        <v>15433</v>
      </c>
      <c r="E113" s="237">
        <v>10</v>
      </c>
      <c r="F113" s="47">
        <v>7.96</v>
      </c>
      <c r="G113" s="41">
        <f>F113*(1-Elteq!$F$6)</f>
        <v>7.96</v>
      </c>
    </row>
    <row r="114" spans="1:7" ht="14.25" customHeight="1" x14ac:dyDescent="0.2">
      <c r="A114" s="261" t="str">
        <f t="shared" ca="1" si="1"/>
        <v>ANAMET-S</v>
      </c>
      <c r="B114" s="24">
        <v>8130206</v>
      </c>
      <c r="C114" s="256" t="s">
        <v>15421</v>
      </c>
      <c r="D114" s="117" t="s">
        <v>15433</v>
      </c>
      <c r="E114" s="236">
        <v>10</v>
      </c>
      <c r="F114" s="46">
        <v>9.02</v>
      </c>
      <c r="G114" s="40">
        <f>F114*(1-Elteq!$F$6)</f>
        <v>9.02</v>
      </c>
    </row>
    <row r="115" spans="1:7" ht="14.25" customHeight="1" x14ac:dyDescent="0.2">
      <c r="A115" s="261" t="str">
        <f t="shared" ca="1" si="1"/>
        <v>ANAMET-S</v>
      </c>
      <c r="B115" s="26">
        <v>8130256</v>
      </c>
      <c r="C115" s="257" t="s">
        <v>15422</v>
      </c>
      <c r="D115" s="118" t="s">
        <v>15433</v>
      </c>
      <c r="E115" s="237">
        <v>5</v>
      </c>
      <c r="F115" s="47">
        <v>15.81</v>
      </c>
      <c r="G115" s="41">
        <f>F115*(1-Elteq!$F$6)</f>
        <v>15.81</v>
      </c>
    </row>
    <row r="116" spans="1:7" ht="14.25" customHeight="1" x14ac:dyDescent="0.2">
      <c r="A116" s="261" t="str">
        <f t="shared" ca="1" si="1"/>
        <v>ANAMET-S</v>
      </c>
      <c r="B116" s="24">
        <v>8130326</v>
      </c>
      <c r="C116" s="256" t="s">
        <v>15423</v>
      </c>
      <c r="D116" s="117" t="s">
        <v>15433</v>
      </c>
      <c r="E116" s="236">
        <v>5</v>
      </c>
      <c r="F116" s="46">
        <v>20.07</v>
      </c>
      <c r="G116" s="40">
        <f>F116*(1-Elteq!$F$6)</f>
        <v>20.07</v>
      </c>
    </row>
    <row r="117" spans="1:7" ht="14.25" customHeight="1" x14ac:dyDescent="0.2">
      <c r="A117" s="261" t="str">
        <f t="shared" ca="1" si="1"/>
        <v>ANAMET-S</v>
      </c>
      <c r="B117" s="26">
        <v>8130406</v>
      </c>
      <c r="C117" s="257" t="s">
        <v>15431</v>
      </c>
      <c r="D117" s="118" t="s">
        <v>15433</v>
      </c>
      <c r="E117" s="237">
        <v>2</v>
      </c>
      <c r="F117" s="47">
        <v>24.09</v>
      </c>
      <c r="G117" s="41">
        <f>F117*(1-Elteq!$F$6)</f>
        <v>24.09</v>
      </c>
    </row>
    <row r="118" spans="1:7" ht="14.25" customHeight="1" x14ac:dyDescent="0.2">
      <c r="A118" s="261" t="str">
        <f t="shared" ca="1" si="1"/>
        <v>ANAMET-S</v>
      </c>
      <c r="B118" s="24">
        <v>8139156</v>
      </c>
      <c r="C118" s="256" t="s">
        <v>15420</v>
      </c>
      <c r="D118" s="117" t="s">
        <v>15434</v>
      </c>
      <c r="E118" s="236">
        <v>10</v>
      </c>
      <c r="F118" s="46">
        <v>14.860000000000001</v>
      </c>
      <c r="G118" s="40">
        <f>F118*(1-Elteq!$F$6)</f>
        <v>14.860000000000001</v>
      </c>
    </row>
    <row r="119" spans="1:7" ht="14.25" customHeight="1" x14ac:dyDescent="0.2">
      <c r="A119" s="261" t="str">
        <f t="shared" ca="1" si="1"/>
        <v>ANAMET-S</v>
      </c>
      <c r="B119" s="26">
        <v>8139166</v>
      </c>
      <c r="C119" s="257" t="s">
        <v>15420</v>
      </c>
      <c r="D119" s="118" t="s">
        <v>15434</v>
      </c>
      <c r="E119" s="237">
        <v>10</v>
      </c>
      <c r="F119" s="47">
        <v>13.3</v>
      </c>
      <c r="G119" s="41">
        <f>F119*(1-Elteq!$F$6)</f>
        <v>13.3</v>
      </c>
    </row>
    <row r="120" spans="1:7" ht="14.25" customHeight="1" x14ac:dyDescent="0.2">
      <c r="A120" s="261" t="str">
        <f t="shared" ca="1" si="1"/>
        <v>ANAMET-S</v>
      </c>
      <c r="B120" s="24">
        <v>8139206</v>
      </c>
      <c r="C120" s="256" t="s">
        <v>15421</v>
      </c>
      <c r="D120" s="117" t="s">
        <v>15434</v>
      </c>
      <c r="E120" s="236">
        <v>10</v>
      </c>
      <c r="F120" s="46">
        <v>17.059999999999999</v>
      </c>
      <c r="G120" s="40">
        <f>F120*(1-Elteq!$F$6)</f>
        <v>17.059999999999999</v>
      </c>
    </row>
    <row r="121" spans="1:7" ht="14.25" customHeight="1" x14ac:dyDescent="0.2">
      <c r="A121" s="261" t="str">
        <f t="shared" ca="1" si="1"/>
        <v>ANAMET-S</v>
      </c>
      <c r="B121" s="26">
        <v>8139256</v>
      </c>
      <c r="C121" s="257" t="s">
        <v>15421</v>
      </c>
      <c r="D121" s="118" t="s">
        <v>15434</v>
      </c>
      <c r="E121" s="237">
        <v>5</v>
      </c>
      <c r="F121" s="47">
        <v>27.04</v>
      </c>
      <c r="G121" s="41">
        <f>F121*(1-Elteq!$F$6)</f>
        <v>27.04</v>
      </c>
    </row>
    <row r="122" spans="1:7" ht="14.25" customHeight="1" x14ac:dyDescent="0.2">
      <c r="A122" s="261" t="str">
        <f t="shared" ca="1" si="1"/>
        <v>ANAMET-S</v>
      </c>
      <c r="B122" s="24">
        <v>8139326</v>
      </c>
      <c r="C122" s="256" t="s">
        <v>15422</v>
      </c>
      <c r="D122" s="117" t="s">
        <v>15434</v>
      </c>
      <c r="E122" s="236">
        <v>5</v>
      </c>
      <c r="F122" s="46">
        <v>44.02</v>
      </c>
      <c r="G122" s="40">
        <f>F122*(1-Elteq!$F$6)</f>
        <v>44.02</v>
      </c>
    </row>
    <row r="123" spans="1:7" ht="14.25" customHeight="1" x14ac:dyDescent="0.2">
      <c r="A123" s="261" t="str">
        <f t="shared" ca="1" si="1"/>
        <v>ANAMET-S</v>
      </c>
      <c r="B123" s="26">
        <v>8172106</v>
      </c>
      <c r="C123" s="257" t="s">
        <v>15423</v>
      </c>
      <c r="D123" s="118" t="s">
        <v>15435</v>
      </c>
      <c r="E123" s="237">
        <v>10</v>
      </c>
      <c r="F123" s="47">
        <v>0.8</v>
      </c>
      <c r="G123" s="41">
        <f>F123*(1-Elteq!$F$6)</f>
        <v>0.8</v>
      </c>
    </row>
    <row r="124" spans="1:7" ht="14.25" customHeight="1" x14ac:dyDescent="0.2">
      <c r="A124" s="261" t="str">
        <f t="shared" ca="1" si="1"/>
        <v>ANAMET-S</v>
      </c>
      <c r="B124" s="24">
        <v>8172136</v>
      </c>
      <c r="C124" s="256" t="s">
        <v>15425</v>
      </c>
      <c r="D124" s="117" t="s">
        <v>15435</v>
      </c>
      <c r="E124" s="236">
        <v>10</v>
      </c>
      <c r="F124" s="46">
        <v>0.9</v>
      </c>
      <c r="G124" s="40">
        <f>F124*(1-Elteq!$F$6)</f>
        <v>0.9</v>
      </c>
    </row>
    <row r="125" spans="1:7" ht="14.25" customHeight="1" x14ac:dyDescent="0.2">
      <c r="A125" s="261" t="str">
        <f t="shared" ca="1" si="1"/>
        <v>ANAMET-S</v>
      </c>
      <c r="B125" s="26">
        <v>8172166</v>
      </c>
      <c r="C125" s="257" t="s">
        <v>15425</v>
      </c>
      <c r="D125" s="118" t="s">
        <v>15435</v>
      </c>
      <c r="E125" s="237">
        <v>10</v>
      </c>
      <c r="F125" s="47">
        <v>1</v>
      </c>
      <c r="G125" s="41">
        <f>F125*(1-Elteq!$F$6)</f>
        <v>1</v>
      </c>
    </row>
    <row r="126" spans="1:7" ht="14.25" customHeight="1" x14ac:dyDescent="0.2">
      <c r="A126" s="261" t="str">
        <f t="shared" ca="1" si="1"/>
        <v>ANAMET-S</v>
      </c>
      <c r="B126" s="54">
        <v>8172206</v>
      </c>
      <c r="C126" s="258" t="s">
        <v>15425</v>
      </c>
      <c r="D126" s="119" t="s">
        <v>15435</v>
      </c>
      <c r="E126" s="236">
        <v>5</v>
      </c>
      <c r="F126" s="46">
        <v>1.25</v>
      </c>
      <c r="G126" s="40">
        <f>F126*(1-Elteq!$F$6)</f>
        <v>1.25</v>
      </c>
    </row>
    <row r="127" spans="1:7" ht="14.25" customHeight="1" x14ac:dyDescent="0.2">
      <c r="A127" s="261" t="str">
        <f t="shared" ca="1" si="1"/>
        <v>ANAMET-S</v>
      </c>
      <c r="B127" s="22">
        <v>8172266</v>
      </c>
      <c r="C127" s="255" t="s">
        <v>15425</v>
      </c>
      <c r="D127" s="116" t="s">
        <v>15435</v>
      </c>
      <c r="E127" s="237">
        <v>5</v>
      </c>
      <c r="F127" s="47">
        <v>2.5</v>
      </c>
      <c r="G127" s="41">
        <f>F127*(1-Elteq!$F$6)</f>
        <v>2.5</v>
      </c>
    </row>
    <row r="128" spans="1:7" ht="14.25" customHeight="1" x14ac:dyDescent="0.2">
      <c r="A128" s="261" t="str">
        <f t="shared" ca="1" si="1"/>
        <v>ANAMET-S</v>
      </c>
      <c r="B128" s="24">
        <v>8172356</v>
      </c>
      <c r="C128" s="256" t="s">
        <v>15425</v>
      </c>
      <c r="D128" s="117" t="s">
        <v>15435</v>
      </c>
      <c r="E128" s="236">
        <v>2</v>
      </c>
      <c r="F128" s="46">
        <v>3.8</v>
      </c>
      <c r="G128" s="40">
        <f>F128*(1-Elteq!$F$6)</f>
        <v>3.8</v>
      </c>
    </row>
    <row r="129" spans="1:7" ht="14.25" customHeight="1" x14ac:dyDescent="0.2">
      <c r="A129" s="261" t="str">
        <f t="shared" ca="1" si="1"/>
        <v>ANAMET-S</v>
      </c>
      <c r="B129" s="26">
        <v>7109116</v>
      </c>
      <c r="C129" s="257" t="s">
        <v>15429</v>
      </c>
      <c r="D129" s="118" t="s">
        <v>15432</v>
      </c>
      <c r="E129" s="237">
        <v>10</v>
      </c>
      <c r="F129" s="47">
        <v>6.53</v>
      </c>
      <c r="G129" s="41">
        <f>F129*(1-Elteq!$F$6)</f>
        <v>6.53</v>
      </c>
    </row>
    <row r="130" spans="1:7" ht="14.25" customHeight="1" x14ac:dyDescent="0.2">
      <c r="A130" s="261" t="str">
        <f t="shared" ca="1" si="1"/>
        <v>ANAMET-S</v>
      </c>
      <c r="B130" s="24">
        <v>7109136</v>
      </c>
      <c r="C130" s="256" t="s">
        <v>290</v>
      </c>
      <c r="D130" s="117" t="s">
        <v>15432</v>
      </c>
      <c r="E130" s="236">
        <v>10</v>
      </c>
      <c r="F130" s="46">
        <v>6.71</v>
      </c>
      <c r="G130" s="40">
        <f>F130*(1-Elteq!$F$6)</f>
        <v>6.71</v>
      </c>
    </row>
    <row r="131" spans="1:7" ht="14.25" customHeight="1" x14ac:dyDescent="0.2">
      <c r="A131" s="261" t="str">
        <f t="shared" ca="1" si="1"/>
        <v>ANAMET-S</v>
      </c>
      <c r="B131" s="26">
        <v>7109166</v>
      </c>
      <c r="C131" s="257" t="s">
        <v>293</v>
      </c>
      <c r="D131" s="118" t="s">
        <v>15432</v>
      </c>
      <c r="E131" s="237">
        <v>10</v>
      </c>
      <c r="F131" s="47">
        <v>7.88</v>
      </c>
      <c r="G131" s="41">
        <f>F131*(1-Elteq!$F$6)</f>
        <v>7.88</v>
      </c>
    </row>
    <row r="132" spans="1:7" ht="14.25" customHeight="1" x14ac:dyDescent="0.2">
      <c r="A132" s="261" t="str">
        <f t="shared" ca="1" si="1"/>
        <v>ANAMET-S</v>
      </c>
      <c r="B132" s="24">
        <v>7109216</v>
      </c>
      <c r="C132" s="256" t="s">
        <v>296</v>
      </c>
      <c r="D132" s="117" t="s">
        <v>15432</v>
      </c>
      <c r="E132" s="236">
        <v>5</v>
      </c>
      <c r="F132" s="46">
        <v>11.33</v>
      </c>
      <c r="G132" s="40">
        <f>F132*(1-Elteq!$F$6)</f>
        <v>11.33</v>
      </c>
    </row>
    <row r="133" spans="1:7" ht="14.25" customHeight="1" x14ac:dyDescent="0.2">
      <c r="A133" s="261" t="str">
        <f t="shared" ca="1" si="1"/>
        <v>ANAMET-S</v>
      </c>
      <c r="B133" s="26">
        <v>7109296</v>
      </c>
      <c r="C133" s="257" t="s">
        <v>299</v>
      </c>
      <c r="D133" s="118" t="s">
        <v>15432</v>
      </c>
      <c r="E133" s="237">
        <v>5</v>
      </c>
      <c r="F133" s="47">
        <v>21.33</v>
      </c>
      <c r="G133" s="41">
        <f>F133*(1-Elteq!$F$6)</f>
        <v>21.33</v>
      </c>
    </row>
    <row r="134" spans="1:7" ht="14.25" customHeight="1" x14ac:dyDescent="0.2">
      <c r="A134" s="261" t="str">
        <f t="shared" ref="A134:A197" ca="1" si="2">REPLACE(CELL("Filename",$A$1),1,FIND("]",CELL("filename",$A$1)),"")</f>
        <v>ANAMET-S</v>
      </c>
      <c r="B134" s="24">
        <v>7109366</v>
      </c>
      <c r="C134" s="256" t="s">
        <v>302</v>
      </c>
      <c r="D134" s="117" t="s">
        <v>15432</v>
      </c>
      <c r="E134" s="236">
        <v>2</v>
      </c>
      <c r="F134" s="46">
        <v>33.6</v>
      </c>
      <c r="G134" s="40">
        <f>F134*(1-Elteq!$F$6)</f>
        <v>33.6</v>
      </c>
    </row>
    <row r="135" spans="1:7" ht="14.25" customHeight="1" x14ac:dyDescent="0.2">
      <c r="A135" s="261" t="str">
        <f t="shared" ca="1" si="2"/>
        <v>ANAMET-S</v>
      </c>
      <c r="B135" s="26">
        <v>7140126</v>
      </c>
      <c r="C135" s="257" t="s">
        <v>15436</v>
      </c>
      <c r="D135" s="118" t="s">
        <v>15430</v>
      </c>
      <c r="E135" s="237">
        <v>10</v>
      </c>
      <c r="F135" s="47">
        <v>4.07</v>
      </c>
      <c r="G135" s="41">
        <f>F135*(1-Elteq!$F$6)</f>
        <v>4.07</v>
      </c>
    </row>
    <row r="136" spans="1:7" ht="14.25" customHeight="1" x14ac:dyDescent="0.2">
      <c r="A136" s="261" t="str">
        <f t="shared" ca="1" si="2"/>
        <v>ANAMET-S</v>
      </c>
      <c r="B136" s="24">
        <v>7140166</v>
      </c>
      <c r="C136" s="256" t="s">
        <v>15436</v>
      </c>
      <c r="D136" s="117" t="s">
        <v>15430</v>
      </c>
      <c r="E136" s="236">
        <v>10</v>
      </c>
      <c r="F136" s="46">
        <v>4.63</v>
      </c>
      <c r="G136" s="40">
        <f>F136*(1-Elteq!$F$6)</f>
        <v>4.63</v>
      </c>
    </row>
    <row r="137" spans="1:7" ht="14.25" customHeight="1" x14ac:dyDescent="0.2">
      <c r="A137" s="261" t="str">
        <f t="shared" ca="1" si="2"/>
        <v>ANAMET-S</v>
      </c>
      <c r="B137" s="26">
        <v>7140206</v>
      </c>
      <c r="C137" s="257" t="s">
        <v>15437</v>
      </c>
      <c r="D137" s="118" t="s">
        <v>15430</v>
      </c>
      <c r="E137" s="237">
        <v>5</v>
      </c>
      <c r="F137" s="47">
        <v>6.34</v>
      </c>
      <c r="G137" s="41">
        <f>F137*(1-Elteq!$F$6)</f>
        <v>6.34</v>
      </c>
    </row>
    <row r="138" spans="1:7" ht="14.25" customHeight="1" x14ac:dyDescent="0.2">
      <c r="A138" s="261" t="str">
        <f t="shared" ca="1" si="2"/>
        <v>ANAMET-S</v>
      </c>
      <c r="B138" s="24">
        <v>7140266</v>
      </c>
      <c r="C138" s="256" t="s">
        <v>15438</v>
      </c>
      <c r="D138" s="117" t="s">
        <v>15430</v>
      </c>
      <c r="E138" s="236">
        <v>5</v>
      </c>
      <c r="F138" s="46">
        <v>11.45</v>
      </c>
      <c r="G138" s="40">
        <f>F138*(1-Elteq!$F$6)</f>
        <v>11.45</v>
      </c>
    </row>
    <row r="139" spans="1:7" ht="14.25" customHeight="1" x14ac:dyDescent="0.2">
      <c r="A139" s="261" t="str">
        <f t="shared" ca="1" si="2"/>
        <v>ANAMET-S</v>
      </c>
      <c r="B139" s="26">
        <v>7140356</v>
      </c>
      <c r="C139" s="257" t="s">
        <v>15439</v>
      </c>
      <c r="D139" s="118" t="s">
        <v>15430</v>
      </c>
      <c r="E139" s="237">
        <v>2</v>
      </c>
      <c r="F139" s="47">
        <v>18.36</v>
      </c>
      <c r="G139" s="41">
        <f>F139*(1-Elteq!$F$6)</f>
        <v>18.36</v>
      </c>
    </row>
    <row r="140" spans="1:7" ht="14.25" customHeight="1" x14ac:dyDescent="0.2">
      <c r="A140" s="261" t="str">
        <f t="shared" ca="1" si="2"/>
        <v>ANAMET-S</v>
      </c>
      <c r="B140" s="24">
        <v>7149126</v>
      </c>
      <c r="C140" s="256" t="s">
        <v>15436</v>
      </c>
      <c r="D140" s="117" t="s">
        <v>15432</v>
      </c>
      <c r="E140" s="236">
        <v>10</v>
      </c>
      <c r="F140" s="46">
        <v>6.79</v>
      </c>
      <c r="G140" s="40">
        <f>F140*(1-Elteq!$F$6)</f>
        <v>6.79</v>
      </c>
    </row>
    <row r="141" spans="1:7" ht="14.25" customHeight="1" x14ac:dyDescent="0.2">
      <c r="A141" s="261" t="str">
        <f t="shared" ca="1" si="2"/>
        <v>ANAMET-S</v>
      </c>
      <c r="B141" s="26">
        <v>7149166</v>
      </c>
      <c r="C141" s="257" t="s">
        <v>15436</v>
      </c>
      <c r="D141" s="118" t="s">
        <v>15432</v>
      </c>
      <c r="E141" s="237">
        <v>10</v>
      </c>
      <c r="F141" s="47">
        <v>8.01</v>
      </c>
      <c r="G141" s="41">
        <f>F141*(1-Elteq!$F$6)</f>
        <v>8.01</v>
      </c>
    </row>
    <row r="142" spans="1:7" ht="14.25" customHeight="1" x14ac:dyDescent="0.2">
      <c r="A142" s="261" t="str">
        <f t="shared" ca="1" si="2"/>
        <v>ANAMET-S</v>
      </c>
      <c r="B142" s="24">
        <v>7149206</v>
      </c>
      <c r="C142" s="256" t="s">
        <v>15437</v>
      </c>
      <c r="D142" s="117" t="s">
        <v>15432</v>
      </c>
      <c r="E142" s="236">
        <v>5</v>
      </c>
      <c r="F142" s="46">
        <v>11.27</v>
      </c>
      <c r="G142" s="40">
        <f>F142*(1-Elteq!$F$6)</f>
        <v>11.27</v>
      </c>
    </row>
    <row r="143" spans="1:7" ht="14.25" customHeight="1" x14ac:dyDescent="0.2">
      <c r="A143" s="261" t="str">
        <f t="shared" ca="1" si="2"/>
        <v>ANAMET-S</v>
      </c>
      <c r="B143" s="26">
        <v>7149266</v>
      </c>
      <c r="C143" s="257" t="s">
        <v>15438</v>
      </c>
      <c r="D143" s="118" t="s">
        <v>15432</v>
      </c>
      <c r="E143" s="237">
        <v>5</v>
      </c>
      <c r="F143" s="47">
        <v>21.07</v>
      </c>
      <c r="G143" s="41">
        <f>F143*(1-Elteq!$F$6)</f>
        <v>21.07</v>
      </c>
    </row>
    <row r="144" spans="1:7" ht="14.25" customHeight="1" x14ac:dyDescent="0.2">
      <c r="A144" s="261" t="str">
        <f t="shared" ca="1" si="2"/>
        <v>ANAMET-S</v>
      </c>
      <c r="B144" s="24">
        <v>7149356</v>
      </c>
      <c r="C144" s="256" t="s">
        <v>15439</v>
      </c>
      <c r="D144" s="117" t="s">
        <v>15432</v>
      </c>
      <c r="E144" s="236">
        <v>2</v>
      </c>
      <c r="F144" s="46">
        <v>33.6</v>
      </c>
      <c r="G144" s="40">
        <f>F144*(1-Elteq!$F$6)</f>
        <v>33.6</v>
      </c>
    </row>
    <row r="145" spans="1:7" ht="14.25" customHeight="1" x14ac:dyDescent="0.2">
      <c r="A145" s="261" t="str">
        <f t="shared" ca="1" si="2"/>
        <v>ANAMET-S</v>
      </c>
      <c r="B145" s="26">
        <v>7840106</v>
      </c>
      <c r="C145" s="257" t="s">
        <v>15425</v>
      </c>
      <c r="D145" s="118" t="s">
        <v>15440</v>
      </c>
      <c r="E145" s="237">
        <v>10</v>
      </c>
      <c r="F145" s="47">
        <v>7.45</v>
      </c>
      <c r="G145" s="41">
        <f>F145*(1-Elteq!$F$6)</f>
        <v>7.45</v>
      </c>
    </row>
    <row r="146" spans="1:7" ht="14.25" customHeight="1" x14ac:dyDescent="0.2">
      <c r="A146" s="261" t="str">
        <f t="shared" ca="1" si="2"/>
        <v>ANAMET-S</v>
      </c>
      <c r="B146" s="24">
        <v>7840126</v>
      </c>
      <c r="C146" s="256" t="s">
        <v>15425</v>
      </c>
      <c r="D146" s="117" t="s">
        <v>15440</v>
      </c>
      <c r="E146" s="236">
        <v>10</v>
      </c>
      <c r="F146" s="46">
        <v>6.45</v>
      </c>
      <c r="G146" s="40">
        <f>F146*(1-Elteq!$F$6)</f>
        <v>6.45</v>
      </c>
    </row>
    <row r="147" spans="1:7" ht="14.25" customHeight="1" x14ac:dyDescent="0.2">
      <c r="A147" s="261" t="str">
        <f t="shared" ca="1" si="2"/>
        <v>ANAMET-S</v>
      </c>
      <c r="B147" s="26">
        <v>7840166</v>
      </c>
      <c r="C147" s="257" t="s">
        <v>15425</v>
      </c>
      <c r="D147" s="118" t="s">
        <v>15440</v>
      </c>
      <c r="E147" s="237">
        <v>10</v>
      </c>
      <c r="F147" s="47">
        <v>7.75</v>
      </c>
      <c r="G147" s="41">
        <f>F147*(1-Elteq!$F$6)</f>
        <v>7.75</v>
      </c>
    </row>
    <row r="148" spans="1:7" ht="14.25" customHeight="1" x14ac:dyDescent="0.2">
      <c r="A148" s="261" t="str">
        <f t="shared" ca="1" si="2"/>
        <v>ANAMET-S</v>
      </c>
      <c r="B148" s="24">
        <v>7840206</v>
      </c>
      <c r="C148" s="256" t="s">
        <v>15425</v>
      </c>
      <c r="D148" s="117" t="s">
        <v>15440</v>
      </c>
      <c r="E148" s="236">
        <v>5</v>
      </c>
      <c r="F148" s="46">
        <v>11.4</v>
      </c>
      <c r="G148" s="40">
        <f>F148*(1-Elteq!$F$6)</f>
        <v>11.4</v>
      </c>
    </row>
    <row r="149" spans="1:7" ht="14.25" customHeight="1" x14ac:dyDescent="0.2">
      <c r="A149" s="261" t="str">
        <f t="shared" ca="1" si="2"/>
        <v>ANAMET-S</v>
      </c>
      <c r="B149" s="26">
        <v>7840266</v>
      </c>
      <c r="C149" s="257" t="s">
        <v>15425</v>
      </c>
      <c r="D149" s="118" t="s">
        <v>15440</v>
      </c>
      <c r="E149" s="237">
        <v>5</v>
      </c>
      <c r="F149" s="47">
        <v>20.71</v>
      </c>
      <c r="G149" s="41">
        <f>F149*(1-Elteq!$F$6)</f>
        <v>20.71</v>
      </c>
    </row>
    <row r="150" spans="1:7" ht="14.25" customHeight="1" x14ac:dyDescent="0.2">
      <c r="A150" s="261" t="str">
        <f t="shared" ca="1" si="2"/>
        <v>ANAMET-S</v>
      </c>
      <c r="B150" s="24">
        <v>7840356</v>
      </c>
      <c r="C150" s="256" t="s">
        <v>15425</v>
      </c>
      <c r="D150" s="117" t="s">
        <v>15440</v>
      </c>
      <c r="E150" s="236">
        <v>2</v>
      </c>
      <c r="F150" s="46">
        <v>28.23</v>
      </c>
      <c r="G150" s="40">
        <f>F150*(1-Elteq!$F$6)</f>
        <v>28.23</v>
      </c>
    </row>
    <row r="151" spans="1:7" ht="14.25" customHeight="1" x14ac:dyDescent="0.2">
      <c r="A151" s="261" t="str">
        <f t="shared" ca="1" si="2"/>
        <v>ANAMET-S</v>
      </c>
      <c r="B151" s="26">
        <v>8100096</v>
      </c>
      <c r="C151" s="257" t="s">
        <v>15441</v>
      </c>
      <c r="D151" s="118" t="s">
        <v>15430</v>
      </c>
      <c r="E151" s="237">
        <v>10</v>
      </c>
      <c r="F151" s="47">
        <v>5.5</v>
      </c>
      <c r="G151" s="41">
        <f>F151*(1-Elteq!$F$6)</f>
        <v>5.5</v>
      </c>
    </row>
    <row r="152" spans="1:7" ht="14.25" customHeight="1" x14ac:dyDescent="0.2">
      <c r="A152" s="261" t="str">
        <f t="shared" ca="1" si="2"/>
        <v>ANAMET-S</v>
      </c>
      <c r="B152" s="24">
        <v>8100106</v>
      </c>
      <c r="C152" s="256" t="s">
        <v>15441</v>
      </c>
      <c r="D152" s="117" t="s">
        <v>15430</v>
      </c>
      <c r="E152" s="236">
        <v>10</v>
      </c>
      <c r="F152" s="46">
        <v>7.49</v>
      </c>
      <c r="G152" s="40">
        <f>F152*(1-Elteq!$F$6)</f>
        <v>7.49</v>
      </c>
    </row>
    <row r="153" spans="1:7" ht="14.25" customHeight="1" x14ac:dyDescent="0.2">
      <c r="A153" s="261" t="str">
        <f t="shared" ca="1" si="2"/>
        <v>ANAMET-S</v>
      </c>
      <c r="B153" s="26">
        <v>8100116</v>
      </c>
      <c r="C153" s="257" t="s">
        <v>15429</v>
      </c>
      <c r="D153" s="118" t="s">
        <v>15430</v>
      </c>
      <c r="E153" s="237">
        <v>10</v>
      </c>
      <c r="F153" s="47">
        <v>7.62</v>
      </c>
      <c r="G153" s="41">
        <f>F153*(1-Elteq!$F$6)</f>
        <v>7.62</v>
      </c>
    </row>
    <row r="154" spans="1:7" ht="14.25" customHeight="1" x14ac:dyDescent="0.2">
      <c r="A154" s="261" t="str">
        <f t="shared" ca="1" si="2"/>
        <v>ANAMET-S</v>
      </c>
      <c r="B154" s="24">
        <v>8100126</v>
      </c>
      <c r="C154" s="256" t="s">
        <v>15429</v>
      </c>
      <c r="D154" s="117" t="s">
        <v>15430</v>
      </c>
      <c r="E154" s="236">
        <v>10</v>
      </c>
      <c r="F154" s="46">
        <v>6.43</v>
      </c>
      <c r="G154" s="40">
        <f>F154*(1-Elteq!$F$6)</f>
        <v>6.43</v>
      </c>
    </row>
    <row r="155" spans="1:7" ht="14.25" customHeight="1" x14ac:dyDescent="0.2">
      <c r="A155" s="261" t="str">
        <f t="shared" ca="1" si="2"/>
        <v>ANAMET-S</v>
      </c>
      <c r="B155" s="26">
        <v>8100136</v>
      </c>
      <c r="C155" s="257" t="s">
        <v>290</v>
      </c>
      <c r="D155" s="118" t="s">
        <v>15430</v>
      </c>
      <c r="E155" s="237">
        <v>10</v>
      </c>
      <c r="F155" s="47">
        <v>7.62</v>
      </c>
      <c r="G155" s="41">
        <f>F155*(1-Elteq!$F$6)</f>
        <v>7.62</v>
      </c>
    </row>
    <row r="156" spans="1:7" ht="14.25" customHeight="1" x14ac:dyDescent="0.2">
      <c r="A156" s="261" t="str">
        <f t="shared" ca="1" si="2"/>
        <v>ANAMET-S</v>
      </c>
      <c r="B156" s="24">
        <v>8100166</v>
      </c>
      <c r="C156" s="256" t="s">
        <v>293</v>
      </c>
      <c r="D156" s="117" t="s">
        <v>15430</v>
      </c>
      <c r="E156" s="236">
        <v>10</v>
      </c>
      <c r="F156" s="46">
        <v>8.35</v>
      </c>
      <c r="G156" s="40">
        <f>F156*(1-Elteq!$F$6)</f>
        <v>8.35</v>
      </c>
    </row>
    <row r="157" spans="1:7" ht="14.25" customHeight="1" x14ac:dyDescent="0.2">
      <c r="A157" s="261" t="str">
        <f t="shared" ca="1" si="2"/>
        <v>ANAMET-S</v>
      </c>
      <c r="B157" s="26">
        <v>8100216</v>
      </c>
      <c r="C157" s="257" t="s">
        <v>296</v>
      </c>
      <c r="D157" s="118" t="s">
        <v>15430</v>
      </c>
      <c r="E157" s="237">
        <v>5</v>
      </c>
      <c r="F157" s="47">
        <v>10.94</v>
      </c>
      <c r="G157" s="41">
        <f>F157*(1-Elteq!$F$6)</f>
        <v>10.94</v>
      </c>
    </row>
    <row r="158" spans="1:7" ht="14.25" customHeight="1" x14ac:dyDescent="0.2">
      <c r="A158" s="261" t="str">
        <f t="shared" ca="1" si="2"/>
        <v>ANAMET-S</v>
      </c>
      <c r="B158" s="24">
        <v>8100296</v>
      </c>
      <c r="C158" s="256" t="s">
        <v>299</v>
      </c>
      <c r="D158" s="117" t="s">
        <v>15430</v>
      </c>
      <c r="E158" s="236">
        <v>5</v>
      </c>
      <c r="F158" s="46">
        <v>18.37</v>
      </c>
      <c r="G158" s="40">
        <f>F158*(1-Elteq!$F$6)</f>
        <v>18.37</v>
      </c>
    </row>
    <row r="159" spans="1:7" ht="14.25" customHeight="1" x14ac:dyDescent="0.2">
      <c r="A159" s="261" t="str">
        <f t="shared" ca="1" si="2"/>
        <v>ANAMET-S</v>
      </c>
      <c r="B159" s="26">
        <v>8100366</v>
      </c>
      <c r="C159" s="257" t="s">
        <v>302</v>
      </c>
      <c r="D159" s="118" t="s">
        <v>15430</v>
      </c>
      <c r="E159" s="237">
        <v>2</v>
      </c>
      <c r="F159" s="47">
        <v>23.01</v>
      </c>
      <c r="G159" s="41">
        <f>F159*(1-Elteq!$F$6)</f>
        <v>23.01</v>
      </c>
    </row>
    <row r="160" spans="1:7" ht="14.25" customHeight="1" x14ac:dyDescent="0.2">
      <c r="A160" s="261" t="str">
        <f t="shared" ca="1" si="2"/>
        <v>ANAMET-S</v>
      </c>
      <c r="B160" s="24">
        <v>8103116</v>
      </c>
      <c r="C160" s="256" t="s">
        <v>15429</v>
      </c>
      <c r="D160" s="117" t="s">
        <v>15442</v>
      </c>
      <c r="E160" s="236">
        <v>10</v>
      </c>
      <c r="F160" s="46">
        <v>8.27</v>
      </c>
      <c r="G160" s="40">
        <f>F160*(1-Elteq!$F$6)</f>
        <v>8.27</v>
      </c>
    </row>
    <row r="161" spans="1:7" ht="14.25" customHeight="1" x14ac:dyDescent="0.2">
      <c r="A161" s="261" t="str">
        <f t="shared" ca="1" si="2"/>
        <v>ANAMET-S</v>
      </c>
      <c r="B161" s="26">
        <v>8103126</v>
      </c>
      <c r="C161" s="257" t="s">
        <v>15429</v>
      </c>
      <c r="D161" s="118" t="s">
        <v>15442</v>
      </c>
      <c r="E161" s="237">
        <v>10</v>
      </c>
      <c r="F161" s="47">
        <v>7.25</v>
      </c>
      <c r="G161" s="41">
        <f>F161*(1-Elteq!$F$6)</f>
        <v>7.25</v>
      </c>
    </row>
    <row r="162" spans="1:7" ht="14.25" customHeight="1" x14ac:dyDescent="0.2">
      <c r="A162" s="261" t="str">
        <f t="shared" ca="1" si="2"/>
        <v>ANAMET-S</v>
      </c>
      <c r="B162" s="24">
        <v>8103136</v>
      </c>
      <c r="C162" s="256" t="s">
        <v>290</v>
      </c>
      <c r="D162" s="117" t="s">
        <v>15442</v>
      </c>
      <c r="E162" s="236">
        <v>10</v>
      </c>
      <c r="F162" s="46">
        <v>8.27</v>
      </c>
      <c r="G162" s="40">
        <f>F162*(1-Elteq!$F$6)</f>
        <v>8.27</v>
      </c>
    </row>
    <row r="163" spans="1:7" ht="14.25" customHeight="1" x14ac:dyDescent="0.2">
      <c r="A163" s="261" t="str">
        <f t="shared" ca="1" si="2"/>
        <v>ANAMET-S</v>
      </c>
      <c r="B163" s="26">
        <v>8103146</v>
      </c>
      <c r="C163" s="257" t="s">
        <v>290</v>
      </c>
      <c r="D163" s="118" t="s">
        <v>15442</v>
      </c>
      <c r="E163" s="237">
        <v>10</v>
      </c>
      <c r="F163" s="47">
        <v>7.25</v>
      </c>
      <c r="G163" s="41">
        <f>F163*(1-Elteq!$F$6)</f>
        <v>7.25</v>
      </c>
    </row>
    <row r="164" spans="1:7" ht="14.25" customHeight="1" x14ac:dyDescent="0.2">
      <c r="A164" s="261" t="str">
        <f t="shared" ca="1" si="2"/>
        <v>ANAMET-S</v>
      </c>
      <c r="B164" s="24">
        <v>8103166</v>
      </c>
      <c r="C164" s="256" t="s">
        <v>293</v>
      </c>
      <c r="D164" s="117" t="s">
        <v>15442</v>
      </c>
      <c r="E164" s="236">
        <v>10</v>
      </c>
      <c r="F164" s="46">
        <v>8.73</v>
      </c>
      <c r="G164" s="40">
        <f>F164*(1-Elteq!$F$6)</f>
        <v>8.73</v>
      </c>
    </row>
    <row r="165" spans="1:7" ht="14.25" customHeight="1" x14ac:dyDescent="0.2">
      <c r="A165" s="261" t="str">
        <f t="shared" ca="1" si="2"/>
        <v>ANAMET-S</v>
      </c>
      <c r="B165" s="26">
        <v>8103216</v>
      </c>
      <c r="C165" s="257" t="s">
        <v>296</v>
      </c>
      <c r="D165" s="118" t="s">
        <v>15442</v>
      </c>
      <c r="E165" s="237">
        <v>5</v>
      </c>
      <c r="F165" s="47">
        <v>12.29</v>
      </c>
      <c r="G165" s="41">
        <f>F165*(1-Elteq!$F$6)</f>
        <v>12.29</v>
      </c>
    </row>
    <row r="166" spans="1:7" ht="14.25" customHeight="1" x14ac:dyDescent="0.2">
      <c r="A166" s="261" t="str">
        <f t="shared" ca="1" si="2"/>
        <v>ANAMET-S</v>
      </c>
      <c r="B166" s="24">
        <v>8103296</v>
      </c>
      <c r="C166" s="256" t="s">
        <v>299</v>
      </c>
      <c r="D166" s="117" t="s">
        <v>15442</v>
      </c>
      <c r="E166" s="236">
        <v>5</v>
      </c>
      <c r="F166" s="46">
        <v>17.98</v>
      </c>
      <c r="G166" s="40">
        <f>F166*(1-Elteq!$F$6)</f>
        <v>17.98</v>
      </c>
    </row>
    <row r="167" spans="1:7" ht="14.25" customHeight="1" x14ac:dyDescent="0.2">
      <c r="A167" s="261" t="str">
        <f t="shared" ca="1" si="2"/>
        <v>ANAMET-S</v>
      </c>
      <c r="B167" s="26">
        <v>8103366</v>
      </c>
      <c r="C167" s="257" t="s">
        <v>302</v>
      </c>
      <c r="D167" s="118" t="s">
        <v>15442</v>
      </c>
      <c r="E167" s="237">
        <v>2</v>
      </c>
      <c r="F167" s="47">
        <v>29.46</v>
      </c>
      <c r="G167" s="41">
        <f>F167*(1-Elteq!$F$6)</f>
        <v>29.46</v>
      </c>
    </row>
    <row r="168" spans="1:7" ht="14.25" customHeight="1" x14ac:dyDescent="0.2">
      <c r="A168" s="261" t="str">
        <f t="shared" ca="1" si="2"/>
        <v>ANAMET-S</v>
      </c>
      <c r="B168" s="24">
        <v>8107096</v>
      </c>
      <c r="C168" s="256" t="s">
        <v>15441</v>
      </c>
      <c r="D168" s="117" t="s">
        <v>15443</v>
      </c>
      <c r="E168" s="236">
        <v>10</v>
      </c>
      <c r="F168" s="46">
        <v>12.99</v>
      </c>
      <c r="G168" s="40">
        <f>F168*(1-Elteq!$F$6)</f>
        <v>12.99</v>
      </c>
    </row>
    <row r="169" spans="1:7" ht="14.25" customHeight="1" x14ac:dyDescent="0.2">
      <c r="A169" s="261" t="str">
        <f t="shared" ca="1" si="2"/>
        <v>ANAMET-S</v>
      </c>
      <c r="B169" s="26">
        <v>8107116</v>
      </c>
      <c r="C169" s="257" t="s">
        <v>15429</v>
      </c>
      <c r="D169" s="118" t="s">
        <v>15443</v>
      </c>
      <c r="E169" s="237">
        <v>10</v>
      </c>
      <c r="F169" s="47">
        <v>13.89</v>
      </c>
      <c r="G169" s="41">
        <f>F169*(1-Elteq!$F$6)</f>
        <v>13.89</v>
      </c>
    </row>
    <row r="170" spans="1:7" ht="14.25" customHeight="1" x14ac:dyDescent="0.2">
      <c r="A170" s="261" t="str">
        <f t="shared" ca="1" si="2"/>
        <v>ANAMET-S</v>
      </c>
      <c r="B170" s="24">
        <v>8107126</v>
      </c>
      <c r="C170" s="256" t="s">
        <v>15441</v>
      </c>
      <c r="D170" s="117" t="s">
        <v>15443</v>
      </c>
      <c r="E170" s="236">
        <v>10</v>
      </c>
      <c r="F170" s="46">
        <v>13.89</v>
      </c>
      <c r="G170" s="40">
        <f>F170*(1-Elteq!$F$6)</f>
        <v>13.89</v>
      </c>
    </row>
    <row r="171" spans="1:7" ht="14.25" customHeight="1" x14ac:dyDescent="0.2">
      <c r="A171" s="261" t="str">
        <f t="shared" ca="1" si="2"/>
        <v>ANAMET-S</v>
      </c>
      <c r="B171" s="26">
        <v>8107146</v>
      </c>
      <c r="C171" s="257" t="s">
        <v>15429</v>
      </c>
      <c r="D171" s="118" t="s">
        <v>15443</v>
      </c>
      <c r="E171" s="238">
        <v>10</v>
      </c>
      <c r="F171" s="48">
        <v>12.87</v>
      </c>
      <c r="G171" s="42">
        <f>F171*(1-Elteq!$F$6)</f>
        <v>12.87</v>
      </c>
    </row>
    <row r="172" spans="1:7" ht="14.25" customHeight="1" x14ac:dyDescent="0.2">
      <c r="A172" s="261" t="str">
        <f t="shared" ca="1" si="2"/>
        <v>ANAMET-S</v>
      </c>
      <c r="B172" s="24">
        <v>8107156</v>
      </c>
      <c r="C172" s="256" t="s">
        <v>290</v>
      </c>
      <c r="D172" s="117" t="s">
        <v>15443</v>
      </c>
      <c r="E172" s="239">
        <v>10</v>
      </c>
      <c r="F172" s="49">
        <v>15.57</v>
      </c>
      <c r="G172" s="43">
        <f>F172*(1-Elteq!$F$6)</f>
        <v>15.57</v>
      </c>
    </row>
    <row r="173" spans="1:7" ht="14.25" customHeight="1" x14ac:dyDescent="0.2">
      <c r="A173" s="261" t="str">
        <f t="shared" ca="1" si="2"/>
        <v>ANAMET-S</v>
      </c>
      <c r="B173" s="26">
        <v>8107166</v>
      </c>
      <c r="C173" s="257" t="s">
        <v>293</v>
      </c>
      <c r="D173" s="118" t="s">
        <v>15443</v>
      </c>
      <c r="E173" s="238">
        <v>10</v>
      </c>
      <c r="F173" s="48">
        <v>18.850000000000001</v>
      </c>
      <c r="G173" s="42">
        <f>F173*(1-Elteq!$F$6)</f>
        <v>18.850000000000001</v>
      </c>
    </row>
    <row r="174" spans="1:7" ht="14.25" customHeight="1" x14ac:dyDescent="0.2">
      <c r="A174" s="261" t="str">
        <f t="shared" ca="1" si="2"/>
        <v>ANAMET-S</v>
      </c>
      <c r="B174" s="24">
        <v>8107216</v>
      </c>
      <c r="C174" s="256" t="s">
        <v>296</v>
      </c>
      <c r="D174" s="117" t="s">
        <v>15443</v>
      </c>
      <c r="E174" s="239">
        <v>5</v>
      </c>
      <c r="F174" s="49">
        <v>28.89</v>
      </c>
      <c r="G174" s="43">
        <f>F174*(1-Elteq!$F$6)</f>
        <v>28.89</v>
      </c>
    </row>
    <row r="175" spans="1:7" ht="14.25" customHeight="1" x14ac:dyDescent="0.2">
      <c r="A175" s="261" t="str">
        <f t="shared" ca="1" si="2"/>
        <v>ANAMET-S</v>
      </c>
      <c r="B175" s="26">
        <v>8107296</v>
      </c>
      <c r="C175" s="257" t="s">
        <v>299</v>
      </c>
      <c r="D175" s="118" t="s">
        <v>15443</v>
      </c>
      <c r="E175" s="238">
        <v>5</v>
      </c>
      <c r="F175" s="48">
        <v>43.45</v>
      </c>
      <c r="G175" s="42">
        <f>F175*(1-Elteq!$F$6)</f>
        <v>43.45</v>
      </c>
    </row>
    <row r="176" spans="1:7" ht="14.25" customHeight="1" x14ac:dyDescent="0.2">
      <c r="A176" s="261" t="str">
        <f t="shared" ca="1" si="2"/>
        <v>ANAMET-S</v>
      </c>
      <c r="B176" s="24">
        <v>8120146</v>
      </c>
      <c r="C176" s="256" t="s">
        <v>15421</v>
      </c>
      <c r="D176" s="117" t="s">
        <v>15430</v>
      </c>
      <c r="E176" s="239">
        <v>10</v>
      </c>
      <c r="F176" s="49">
        <v>6.93</v>
      </c>
      <c r="G176" s="43">
        <f>F176*(1-Elteq!$F$6)</f>
        <v>6.93</v>
      </c>
    </row>
    <row r="177" spans="1:7" ht="14.25" customHeight="1" x14ac:dyDescent="0.2">
      <c r="A177" s="261" t="str">
        <f t="shared" ca="1" si="2"/>
        <v>ANAMET-S</v>
      </c>
      <c r="B177" s="26">
        <v>8120156</v>
      </c>
      <c r="C177" s="257" t="s">
        <v>15420</v>
      </c>
      <c r="D177" s="118" t="s">
        <v>15430</v>
      </c>
      <c r="E177" s="238">
        <v>10</v>
      </c>
      <c r="F177" s="48">
        <v>5.27</v>
      </c>
      <c r="G177" s="42">
        <f>F177*(1-Elteq!$F$6)</f>
        <v>5.27</v>
      </c>
    </row>
    <row r="178" spans="1:7" ht="14.25" customHeight="1" x14ac:dyDescent="0.2">
      <c r="A178" s="261" t="str">
        <f t="shared" ca="1" si="2"/>
        <v>ANAMET-S</v>
      </c>
      <c r="B178" s="24">
        <v>8120166</v>
      </c>
      <c r="C178" s="256" t="s">
        <v>15420</v>
      </c>
      <c r="D178" s="117" t="s">
        <v>15430</v>
      </c>
      <c r="E178" s="239">
        <v>10</v>
      </c>
      <c r="F178" s="49">
        <v>7.21</v>
      </c>
      <c r="G178" s="43">
        <f>F178*(1-Elteq!$F$6)</f>
        <v>7.21</v>
      </c>
    </row>
    <row r="179" spans="1:7" ht="14.25" customHeight="1" x14ac:dyDescent="0.2">
      <c r="A179" s="261" t="str">
        <f t="shared" ca="1" si="2"/>
        <v>ANAMET-S</v>
      </c>
      <c r="B179" s="26">
        <v>8120176</v>
      </c>
      <c r="C179" s="257" t="s">
        <v>15421</v>
      </c>
      <c r="D179" s="118" t="s">
        <v>15430</v>
      </c>
      <c r="E179" s="238">
        <v>10</v>
      </c>
      <c r="F179" s="48">
        <v>7.52</v>
      </c>
      <c r="G179" s="42">
        <f>F179*(1-Elteq!$F$6)</f>
        <v>7.52</v>
      </c>
    </row>
    <row r="180" spans="1:7" ht="14.25" customHeight="1" x14ac:dyDescent="0.2">
      <c r="A180" s="261" t="str">
        <f t="shared" ca="1" si="2"/>
        <v>ANAMET-S</v>
      </c>
      <c r="B180" s="24">
        <v>8120206</v>
      </c>
      <c r="C180" s="256" t="s">
        <v>15421</v>
      </c>
      <c r="D180" s="117" t="s">
        <v>15430</v>
      </c>
      <c r="E180" s="239">
        <v>10</v>
      </c>
      <c r="F180" s="49">
        <v>7.52</v>
      </c>
      <c r="G180" s="43">
        <f>F180*(1-Elteq!$F$6)</f>
        <v>7.52</v>
      </c>
    </row>
    <row r="181" spans="1:7" ht="14.25" customHeight="1" x14ac:dyDescent="0.2">
      <c r="A181" s="261" t="str">
        <f t="shared" ca="1" si="2"/>
        <v>ANAMET-S</v>
      </c>
      <c r="B181" s="26">
        <v>8120256</v>
      </c>
      <c r="C181" s="257" t="s">
        <v>15422</v>
      </c>
      <c r="D181" s="118" t="s">
        <v>15430</v>
      </c>
      <c r="E181" s="238">
        <v>5</v>
      </c>
      <c r="F181" s="48">
        <v>10.52</v>
      </c>
      <c r="G181" s="42">
        <f>F181*(1-Elteq!$F$6)</f>
        <v>10.52</v>
      </c>
    </row>
    <row r="182" spans="1:7" ht="14.25" customHeight="1" x14ac:dyDescent="0.2">
      <c r="A182" s="261" t="str">
        <f t="shared" ca="1" si="2"/>
        <v>ANAMET-S</v>
      </c>
      <c r="B182" s="24">
        <v>8120326</v>
      </c>
      <c r="C182" s="256" t="s">
        <v>15423</v>
      </c>
      <c r="D182" s="117" t="s">
        <v>15430</v>
      </c>
      <c r="E182" s="239">
        <v>5</v>
      </c>
      <c r="F182" s="49">
        <v>17.16</v>
      </c>
      <c r="G182" s="43">
        <f>F182*(1-Elteq!$F$6)</f>
        <v>17.16</v>
      </c>
    </row>
    <row r="183" spans="1:7" ht="14.25" customHeight="1" x14ac:dyDescent="0.2">
      <c r="A183" s="261" t="str">
        <f t="shared" ca="1" si="2"/>
        <v>ANAMET-S</v>
      </c>
      <c r="B183" s="26">
        <v>8120406</v>
      </c>
      <c r="C183" s="257" t="s">
        <v>15431</v>
      </c>
      <c r="D183" s="118" t="s">
        <v>15430</v>
      </c>
      <c r="E183" s="238">
        <v>2</v>
      </c>
      <c r="F183" s="48">
        <v>23.01</v>
      </c>
      <c r="G183" s="42">
        <f>F183*(1-Elteq!$F$6)</f>
        <v>23.01</v>
      </c>
    </row>
    <row r="184" spans="1:7" ht="14.25" customHeight="1" x14ac:dyDescent="0.2">
      <c r="A184" s="261" t="str">
        <f t="shared" ca="1" si="2"/>
        <v>ANAMET-S</v>
      </c>
      <c r="B184" s="24">
        <v>8123156</v>
      </c>
      <c r="C184" s="256" t="s">
        <v>15420</v>
      </c>
      <c r="D184" s="117" t="s">
        <v>15442</v>
      </c>
      <c r="E184" s="239">
        <v>10</v>
      </c>
      <c r="F184" s="49">
        <v>7.01</v>
      </c>
      <c r="G184" s="43">
        <f>F184*(1-Elteq!$F$6)</f>
        <v>7.01</v>
      </c>
    </row>
    <row r="185" spans="1:7" ht="14.25" customHeight="1" x14ac:dyDescent="0.2">
      <c r="A185" s="261" t="str">
        <f t="shared" ca="1" si="2"/>
        <v>ANAMET-S</v>
      </c>
      <c r="B185" s="26">
        <v>8123166</v>
      </c>
      <c r="C185" s="257" t="s">
        <v>15420</v>
      </c>
      <c r="D185" s="118" t="s">
        <v>15442</v>
      </c>
      <c r="E185" s="238">
        <v>10</v>
      </c>
      <c r="F185" s="48">
        <v>8.0299999999999994</v>
      </c>
      <c r="G185" s="42">
        <f>F185*(1-Elteq!$F$6)</f>
        <v>8.0299999999999994</v>
      </c>
    </row>
    <row r="186" spans="1:7" ht="14.25" customHeight="1" x14ac:dyDescent="0.2">
      <c r="A186" s="261" t="str">
        <f t="shared" ca="1" si="2"/>
        <v>ANAMET-S</v>
      </c>
      <c r="B186" s="24">
        <v>8123206</v>
      </c>
      <c r="C186" s="256" t="s">
        <v>15421</v>
      </c>
      <c r="D186" s="117" t="s">
        <v>15442</v>
      </c>
      <c r="E186" s="239">
        <v>10</v>
      </c>
      <c r="F186" s="49">
        <v>8.4</v>
      </c>
      <c r="G186" s="43">
        <f>F186*(1-Elteq!$F$6)</f>
        <v>8.4</v>
      </c>
    </row>
    <row r="187" spans="1:7" ht="14.25" customHeight="1" x14ac:dyDescent="0.2">
      <c r="A187" s="261" t="str">
        <f t="shared" ca="1" si="2"/>
        <v>ANAMET-S</v>
      </c>
      <c r="B187" s="26">
        <v>8123256</v>
      </c>
      <c r="C187" s="257" t="s">
        <v>15422</v>
      </c>
      <c r="D187" s="118" t="s">
        <v>15442</v>
      </c>
      <c r="E187" s="238">
        <v>5</v>
      </c>
      <c r="F187" s="48">
        <v>11.82</v>
      </c>
      <c r="G187" s="42">
        <f>F187*(1-Elteq!$F$6)</f>
        <v>11.82</v>
      </c>
    </row>
    <row r="188" spans="1:7" ht="14.25" customHeight="1" x14ac:dyDescent="0.2">
      <c r="A188" s="261" t="str">
        <f t="shared" ca="1" si="2"/>
        <v>ANAMET-S</v>
      </c>
      <c r="B188" s="24">
        <v>8123326</v>
      </c>
      <c r="C188" s="256" t="s">
        <v>15423</v>
      </c>
      <c r="D188" s="117" t="s">
        <v>15442</v>
      </c>
      <c r="E188" s="239">
        <v>5</v>
      </c>
      <c r="F188" s="49">
        <v>17.29</v>
      </c>
      <c r="G188" s="43">
        <f>F188*(1-Elteq!$F$6)</f>
        <v>17.29</v>
      </c>
    </row>
    <row r="189" spans="1:7" ht="14.25" customHeight="1" x14ac:dyDescent="0.2">
      <c r="A189" s="261" t="str">
        <f t="shared" ca="1" si="2"/>
        <v>ANAMET-S</v>
      </c>
      <c r="B189" s="26">
        <v>8123406</v>
      </c>
      <c r="C189" s="257" t="s">
        <v>15431</v>
      </c>
      <c r="D189" s="118" t="s">
        <v>15442</v>
      </c>
      <c r="E189" s="238">
        <v>2</v>
      </c>
      <c r="F189" s="48">
        <v>29.46</v>
      </c>
      <c r="G189" s="42">
        <f>F189*(1-Elteq!$F$6)</f>
        <v>29.46</v>
      </c>
    </row>
    <row r="190" spans="1:7" ht="14.25" customHeight="1" x14ac:dyDescent="0.2">
      <c r="A190" s="261" t="str">
        <f t="shared" ca="1" si="2"/>
        <v>ANAMET-S</v>
      </c>
      <c r="B190" s="24">
        <v>8127156</v>
      </c>
      <c r="C190" s="256" t="s">
        <v>15420</v>
      </c>
      <c r="D190" s="117" t="s">
        <v>15443</v>
      </c>
      <c r="E190" s="239">
        <v>10</v>
      </c>
      <c r="F190" s="49">
        <v>11.59</v>
      </c>
      <c r="G190" s="43">
        <f>F190*(1-Elteq!$F$6)</f>
        <v>11.59</v>
      </c>
    </row>
    <row r="191" spans="1:7" ht="14.25" customHeight="1" x14ac:dyDescent="0.2">
      <c r="A191" s="261" t="str">
        <f t="shared" ca="1" si="2"/>
        <v>ANAMET-S</v>
      </c>
      <c r="B191" s="26">
        <v>8127166</v>
      </c>
      <c r="C191" s="257" t="s">
        <v>15420</v>
      </c>
      <c r="D191" s="118" t="s">
        <v>15443</v>
      </c>
      <c r="E191" s="238">
        <v>10</v>
      </c>
      <c r="F191" s="48">
        <v>13.89</v>
      </c>
      <c r="G191" s="42">
        <f>F191*(1-Elteq!$F$6)</f>
        <v>13.89</v>
      </c>
    </row>
    <row r="192" spans="1:7" ht="14.25" customHeight="1" x14ac:dyDescent="0.2">
      <c r="A192" s="261" t="str">
        <f t="shared" ca="1" si="2"/>
        <v>ANAMET-S</v>
      </c>
      <c r="B192" s="24">
        <v>8127176</v>
      </c>
      <c r="C192" s="256" t="s">
        <v>15421</v>
      </c>
      <c r="D192" s="117" t="s">
        <v>15443</v>
      </c>
      <c r="E192" s="239">
        <v>10</v>
      </c>
      <c r="F192" s="49">
        <v>13.89</v>
      </c>
      <c r="G192" s="43">
        <f>F192*(1-Elteq!$F$6)</f>
        <v>13.89</v>
      </c>
    </row>
    <row r="193" spans="1:7" ht="14.25" customHeight="1" x14ac:dyDescent="0.2">
      <c r="A193" s="261" t="str">
        <f t="shared" ca="1" si="2"/>
        <v>ANAMET-S</v>
      </c>
      <c r="B193" s="26">
        <v>8127206</v>
      </c>
      <c r="C193" s="257" t="s">
        <v>15421</v>
      </c>
      <c r="D193" s="118" t="s">
        <v>15443</v>
      </c>
      <c r="E193" s="238">
        <v>10</v>
      </c>
      <c r="F193" s="48">
        <v>15.57</v>
      </c>
      <c r="G193" s="42">
        <f>F193*(1-Elteq!$F$6)</f>
        <v>15.57</v>
      </c>
    </row>
    <row r="194" spans="1:7" ht="14.25" customHeight="1" x14ac:dyDescent="0.2">
      <c r="A194" s="261" t="str">
        <f t="shared" ca="1" si="2"/>
        <v>ANAMET-S</v>
      </c>
      <c r="B194" s="24">
        <v>8127256</v>
      </c>
      <c r="C194" s="256" t="s">
        <v>15422</v>
      </c>
      <c r="D194" s="117" t="s">
        <v>15443</v>
      </c>
      <c r="E194" s="239">
        <v>5</v>
      </c>
      <c r="F194" s="49">
        <v>24.78</v>
      </c>
      <c r="G194" s="43">
        <f>F194*(1-Elteq!$F$6)</f>
        <v>24.78</v>
      </c>
    </row>
    <row r="195" spans="1:7" ht="14.25" customHeight="1" x14ac:dyDescent="0.2">
      <c r="A195" s="261" t="str">
        <f t="shared" ca="1" si="2"/>
        <v>ANAMET-S</v>
      </c>
      <c r="B195" s="26">
        <v>8127326</v>
      </c>
      <c r="C195" s="257" t="s">
        <v>15423</v>
      </c>
      <c r="D195" s="118" t="s">
        <v>15443</v>
      </c>
      <c r="E195" s="237">
        <v>5</v>
      </c>
      <c r="F195" s="47">
        <v>59.1</v>
      </c>
      <c r="G195" s="41">
        <f>F195*(1-Elteq!$F$6)</f>
        <v>59.1</v>
      </c>
    </row>
    <row r="196" spans="1:7" ht="14.25" customHeight="1" x14ac:dyDescent="0.2">
      <c r="A196" s="261" t="str">
        <f t="shared" ca="1" si="2"/>
        <v>ANAMET-S</v>
      </c>
      <c r="B196" s="24">
        <v>8127406</v>
      </c>
      <c r="C196" s="256" t="s">
        <v>15431</v>
      </c>
      <c r="D196" s="117" t="s">
        <v>15443</v>
      </c>
      <c r="E196" s="236">
        <v>2</v>
      </c>
      <c r="F196" s="46">
        <v>73.69</v>
      </c>
      <c r="G196" s="40">
        <f>F196*(1-Elteq!$F$6)</f>
        <v>73.69</v>
      </c>
    </row>
    <row r="197" spans="1:7" ht="14.25" customHeight="1" x14ac:dyDescent="0.2">
      <c r="A197" s="261" t="str">
        <f t="shared" ca="1" si="2"/>
        <v>ANAMET-S</v>
      </c>
      <c r="B197" s="26">
        <v>8172106</v>
      </c>
      <c r="C197" s="257" t="s">
        <v>15423</v>
      </c>
      <c r="D197" s="118" t="s">
        <v>15435</v>
      </c>
      <c r="E197" s="237">
        <v>10</v>
      </c>
      <c r="F197" s="47">
        <v>0.8</v>
      </c>
      <c r="G197" s="41">
        <f>F197*(1-Elteq!$F$6)</f>
        <v>0.8</v>
      </c>
    </row>
    <row r="198" spans="1:7" ht="14.25" customHeight="1" x14ac:dyDescent="0.2">
      <c r="A198" s="261" t="str">
        <f t="shared" ref="A198:A261" ca="1" si="3">REPLACE(CELL("Filename",$A$1),1,FIND("]",CELL("filename",$A$1)),"")</f>
        <v>ANAMET-S</v>
      </c>
      <c r="B198" s="24">
        <v>8172356</v>
      </c>
      <c r="C198" s="256" t="s">
        <v>15425</v>
      </c>
      <c r="D198" s="117" t="s">
        <v>15435</v>
      </c>
      <c r="E198" s="236">
        <v>2</v>
      </c>
      <c r="F198" s="46">
        <v>3.8</v>
      </c>
      <c r="G198" s="40">
        <f>F198*(1-Elteq!$F$6)</f>
        <v>3.8</v>
      </c>
    </row>
    <row r="199" spans="1:7" ht="14.25" customHeight="1" x14ac:dyDescent="0.2">
      <c r="A199" s="261" t="str">
        <f t="shared" ca="1" si="3"/>
        <v>ANAMET-S</v>
      </c>
      <c r="B199" s="26">
        <v>8173126</v>
      </c>
      <c r="C199" s="257" t="s">
        <v>15425</v>
      </c>
      <c r="D199" s="118" t="s">
        <v>15444</v>
      </c>
      <c r="E199" s="237">
        <v>10</v>
      </c>
      <c r="F199" s="47">
        <v>3.1</v>
      </c>
      <c r="G199" s="41">
        <f>F199*(1-Elteq!$F$6)</f>
        <v>3.1</v>
      </c>
    </row>
    <row r="200" spans="1:7" ht="14.25" customHeight="1" x14ac:dyDescent="0.2">
      <c r="A200" s="261" t="str">
        <f t="shared" ca="1" si="3"/>
        <v>ANAMET-S</v>
      </c>
      <c r="B200" s="24">
        <v>8173166</v>
      </c>
      <c r="C200" s="256" t="s">
        <v>15425</v>
      </c>
      <c r="D200" s="117" t="s">
        <v>15444</v>
      </c>
      <c r="E200" s="236">
        <v>10</v>
      </c>
      <c r="F200" s="46">
        <v>3.1</v>
      </c>
      <c r="G200" s="40">
        <f>F200*(1-Elteq!$F$6)</f>
        <v>3.1</v>
      </c>
    </row>
    <row r="201" spans="1:7" ht="14.25" customHeight="1" x14ac:dyDescent="0.2">
      <c r="A201" s="261" t="str">
        <f t="shared" ca="1" si="3"/>
        <v>ANAMET-S</v>
      </c>
      <c r="B201" s="26">
        <v>8173206</v>
      </c>
      <c r="C201" s="257" t="s">
        <v>15425</v>
      </c>
      <c r="D201" s="118" t="s">
        <v>15444</v>
      </c>
      <c r="E201" s="237">
        <v>5</v>
      </c>
      <c r="F201" s="47">
        <v>4</v>
      </c>
      <c r="G201" s="41">
        <f>F201*(1-Elteq!$F$6)</f>
        <v>4</v>
      </c>
    </row>
    <row r="202" spans="1:7" ht="14.25" customHeight="1" x14ac:dyDescent="0.2">
      <c r="A202" s="261" t="str">
        <f t="shared" ca="1" si="3"/>
        <v>ANAMET-S</v>
      </c>
      <c r="B202" s="24">
        <v>8173266</v>
      </c>
      <c r="C202" s="256" t="s">
        <v>15425</v>
      </c>
      <c r="D202" s="117" t="s">
        <v>15444</v>
      </c>
      <c r="E202" s="236">
        <v>5</v>
      </c>
      <c r="F202" s="46">
        <v>6.1</v>
      </c>
      <c r="G202" s="40">
        <f>F202*(1-Elteq!$F$6)</f>
        <v>6.1</v>
      </c>
    </row>
    <row r="203" spans="1:7" ht="14.25" customHeight="1" x14ac:dyDescent="0.2">
      <c r="A203" s="261" t="str">
        <f t="shared" ca="1" si="3"/>
        <v>ANAMET-S</v>
      </c>
      <c r="B203" s="26">
        <v>8172106</v>
      </c>
      <c r="C203" s="257" t="s">
        <v>15423</v>
      </c>
      <c r="D203" s="118" t="s">
        <v>15435</v>
      </c>
      <c r="E203" s="237">
        <v>10</v>
      </c>
      <c r="F203" s="47">
        <v>0.8</v>
      </c>
      <c r="G203" s="41">
        <f>F203*(1-Elteq!$F$6)</f>
        <v>0.8</v>
      </c>
    </row>
    <row r="204" spans="1:7" ht="14.25" customHeight="1" x14ac:dyDescent="0.2">
      <c r="A204" s="261" t="str">
        <f t="shared" ca="1" si="3"/>
        <v>ANAMET-S</v>
      </c>
      <c r="B204" s="24">
        <v>8172136</v>
      </c>
      <c r="C204" s="256" t="s">
        <v>15425</v>
      </c>
      <c r="D204" s="117" t="s">
        <v>15435</v>
      </c>
      <c r="E204" s="236">
        <v>10</v>
      </c>
      <c r="F204" s="46">
        <v>0.9</v>
      </c>
      <c r="G204" s="40">
        <f>F204*(1-Elteq!$F$6)</f>
        <v>0.9</v>
      </c>
    </row>
    <row r="205" spans="1:7" ht="14.25" customHeight="1" x14ac:dyDescent="0.2">
      <c r="A205" s="261" t="str">
        <f t="shared" ca="1" si="3"/>
        <v>ANAMET-S</v>
      </c>
      <c r="B205" s="26">
        <v>8172166</v>
      </c>
      <c r="C205" s="257" t="s">
        <v>15425</v>
      </c>
      <c r="D205" s="118" t="s">
        <v>15435</v>
      </c>
      <c r="E205" s="237">
        <v>10</v>
      </c>
      <c r="F205" s="47">
        <v>1</v>
      </c>
      <c r="G205" s="41">
        <f>F205*(1-Elteq!$F$6)</f>
        <v>1</v>
      </c>
    </row>
    <row r="206" spans="1:7" ht="14.25" customHeight="1" x14ac:dyDescent="0.2">
      <c r="A206" s="261" t="str">
        <f t="shared" ca="1" si="3"/>
        <v>ANAMET-S</v>
      </c>
      <c r="B206" s="24">
        <v>8172206</v>
      </c>
      <c r="C206" s="256" t="s">
        <v>15425</v>
      </c>
      <c r="D206" s="117" t="s">
        <v>15435</v>
      </c>
      <c r="E206" s="236">
        <v>5</v>
      </c>
      <c r="F206" s="46">
        <v>1.25</v>
      </c>
      <c r="G206" s="40">
        <f>F206*(1-Elteq!$F$6)</f>
        <v>1.25</v>
      </c>
    </row>
    <row r="207" spans="1:7" ht="14.25" customHeight="1" x14ac:dyDescent="0.2">
      <c r="A207" s="261" t="str">
        <f t="shared" ca="1" si="3"/>
        <v>ANAMET-S</v>
      </c>
      <c r="B207" s="26">
        <v>8172266</v>
      </c>
      <c r="C207" s="257" t="s">
        <v>15425</v>
      </c>
      <c r="D207" s="118" t="s">
        <v>15435</v>
      </c>
      <c r="E207" s="237">
        <v>5</v>
      </c>
      <c r="F207" s="47">
        <v>2.5</v>
      </c>
      <c r="G207" s="41">
        <f>F207*(1-Elteq!$F$6)</f>
        <v>2.5</v>
      </c>
    </row>
    <row r="208" spans="1:7" ht="14.25" customHeight="1" x14ac:dyDescent="0.2">
      <c r="A208" s="261" t="str">
        <f t="shared" ca="1" si="3"/>
        <v>ANAMET-S</v>
      </c>
      <c r="B208" s="24">
        <v>8172356</v>
      </c>
      <c r="C208" s="256" t="s">
        <v>15425</v>
      </c>
      <c r="D208" s="117" t="s">
        <v>15435</v>
      </c>
      <c r="E208" s="236">
        <v>2</v>
      </c>
      <c r="F208" s="46">
        <v>3.8</v>
      </c>
      <c r="G208" s="40">
        <f>F208*(1-Elteq!$F$6)</f>
        <v>3.8</v>
      </c>
    </row>
    <row r="209" spans="1:7" ht="14.25" customHeight="1" x14ac:dyDescent="0.2">
      <c r="A209" s="261" t="str">
        <f t="shared" ca="1" si="3"/>
        <v>ANAMET-S</v>
      </c>
      <c r="B209" s="26" t="s">
        <v>15445</v>
      </c>
      <c r="C209" s="257" t="s">
        <v>15420</v>
      </c>
      <c r="D209" s="118" t="s">
        <v>15446</v>
      </c>
      <c r="E209" s="237">
        <v>10</v>
      </c>
      <c r="F209" s="47">
        <v>17.02</v>
      </c>
      <c r="G209" s="41">
        <f>F209*(1-Elteq!$F$6)</f>
        <v>17.02</v>
      </c>
    </row>
    <row r="210" spans="1:7" ht="14.25" customHeight="1" x14ac:dyDescent="0.2">
      <c r="A210" s="261" t="str">
        <f t="shared" ca="1" si="3"/>
        <v>ANAMET-S</v>
      </c>
      <c r="B210" s="24" t="s">
        <v>15447</v>
      </c>
      <c r="C210" s="256" t="s">
        <v>15421</v>
      </c>
      <c r="D210" s="117" t="s">
        <v>15446</v>
      </c>
      <c r="E210" s="236">
        <v>10</v>
      </c>
      <c r="F210" s="46">
        <v>22.71</v>
      </c>
      <c r="G210" s="40">
        <f>F210*(1-Elteq!$F$6)</f>
        <v>22.71</v>
      </c>
    </row>
    <row r="211" spans="1:7" ht="14.25" customHeight="1" x14ac:dyDescent="0.2">
      <c r="A211" s="261" t="str">
        <f t="shared" ca="1" si="3"/>
        <v>ANAMET-S</v>
      </c>
      <c r="B211" s="26" t="s">
        <v>15448</v>
      </c>
      <c r="C211" s="257" t="s">
        <v>15421</v>
      </c>
      <c r="D211" s="118" t="s">
        <v>15446</v>
      </c>
      <c r="E211" s="237">
        <v>10</v>
      </c>
      <c r="F211" s="47">
        <v>22.81</v>
      </c>
      <c r="G211" s="41">
        <f>F211*(1-Elteq!$F$6)</f>
        <v>22.81</v>
      </c>
    </row>
    <row r="212" spans="1:7" ht="14.25" customHeight="1" x14ac:dyDescent="0.2">
      <c r="A212" s="261" t="str">
        <f t="shared" ca="1" si="3"/>
        <v>ANAMET-S</v>
      </c>
      <c r="B212" s="24" t="s">
        <v>15449</v>
      </c>
      <c r="C212" s="256" t="s">
        <v>15422</v>
      </c>
      <c r="D212" s="117" t="s">
        <v>15446</v>
      </c>
      <c r="E212" s="236">
        <v>5</v>
      </c>
      <c r="F212" s="46">
        <v>27.21</v>
      </c>
      <c r="G212" s="40">
        <f>F212*(1-Elteq!$F$6)</f>
        <v>27.21</v>
      </c>
    </row>
    <row r="213" spans="1:7" ht="14.25" customHeight="1" x14ac:dyDescent="0.2">
      <c r="A213" s="261" t="str">
        <f t="shared" ca="1" si="3"/>
        <v>ANAMET-S</v>
      </c>
      <c r="B213" s="26" t="s">
        <v>15450</v>
      </c>
      <c r="C213" s="257" t="s">
        <v>15423</v>
      </c>
      <c r="D213" s="118" t="s">
        <v>15446</v>
      </c>
      <c r="E213" s="237">
        <v>5</v>
      </c>
      <c r="F213" s="47">
        <v>34.85</v>
      </c>
      <c r="G213" s="41">
        <f>F213*(1-Elteq!$F$6)</f>
        <v>34.85</v>
      </c>
    </row>
    <row r="214" spans="1:7" ht="14.25" customHeight="1" x14ac:dyDescent="0.2">
      <c r="A214" s="261" t="str">
        <f t="shared" ca="1" si="3"/>
        <v>ANAMET-S</v>
      </c>
      <c r="B214" s="24" t="s">
        <v>15451</v>
      </c>
      <c r="C214" s="256" t="s">
        <v>15431</v>
      </c>
      <c r="D214" s="117" t="s">
        <v>15446</v>
      </c>
      <c r="E214" s="236">
        <v>2</v>
      </c>
      <c r="F214" s="46">
        <v>51.58</v>
      </c>
      <c r="G214" s="40">
        <f>F214*(1-Elteq!$F$6)</f>
        <v>51.58</v>
      </c>
    </row>
    <row r="215" spans="1:7" ht="14.25" customHeight="1" x14ac:dyDescent="0.2">
      <c r="A215" s="261" t="str">
        <f t="shared" ca="1" si="3"/>
        <v>ANAMET-S</v>
      </c>
      <c r="B215" s="26" t="s">
        <v>15452</v>
      </c>
      <c r="C215" s="257" t="s">
        <v>15420</v>
      </c>
      <c r="D215" s="118" t="s">
        <v>15453</v>
      </c>
      <c r="E215" s="237">
        <v>10</v>
      </c>
      <c r="F215" s="47">
        <v>33.4</v>
      </c>
      <c r="G215" s="41">
        <f>F215*(1-Elteq!$F$6)</f>
        <v>33.4</v>
      </c>
    </row>
    <row r="216" spans="1:7" ht="14.25" customHeight="1" x14ac:dyDescent="0.2">
      <c r="A216" s="261" t="str">
        <f t="shared" ca="1" si="3"/>
        <v>ANAMET-S</v>
      </c>
      <c r="B216" s="24" t="s">
        <v>15454</v>
      </c>
      <c r="C216" s="256" t="s">
        <v>15421</v>
      </c>
      <c r="D216" s="117" t="s">
        <v>15453</v>
      </c>
      <c r="E216" s="236">
        <v>10</v>
      </c>
      <c r="F216" s="46">
        <v>34.4</v>
      </c>
      <c r="G216" s="40">
        <f>F216*(1-Elteq!$F$6)</f>
        <v>34.4</v>
      </c>
    </row>
    <row r="217" spans="1:7" ht="14.25" customHeight="1" x14ac:dyDescent="0.2">
      <c r="A217" s="261" t="str">
        <f t="shared" ca="1" si="3"/>
        <v>ANAMET-S</v>
      </c>
      <c r="B217" s="26" t="s">
        <v>15455</v>
      </c>
      <c r="C217" s="257" t="s">
        <v>15421</v>
      </c>
      <c r="D217" s="118" t="s">
        <v>15453</v>
      </c>
      <c r="E217" s="237">
        <v>10</v>
      </c>
      <c r="F217" s="47">
        <v>37.9</v>
      </c>
      <c r="G217" s="41">
        <f>F217*(1-Elteq!$F$6)</f>
        <v>37.9</v>
      </c>
    </row>
    <row r="218" spans="1:7" ht="14.25" customHeight="1" x14ac:dyDescent="0.2">
      <c r="A218" s="261" t="str">
        <f t="shared" ca="1" si="3"/>
        <v>ANAMET-S</v>
      </c>
      <c r="B218" s="24" t="s">
        <v>15456</v>
      </c>
      <c r="C218" s="256" t="s">
        <v>15422</v>
      </c>
      <c r="D218" s="117" t="s">
        <v>15453</v>
      </c>
      <c r="E218" s="236">
        <v>5</v>
      </c>
      <c r="F218" s="46">
        <v>48.75</v>
      </c>
      <c r="G218" s="40">
        <f>F218*(1-Elteq!$F$6)</f>
        <v>48.75</v>
      </c>
    </row>
    <row r="219" spans="1:7" ht="14.25" customHeight="1" x14ac:dyDescent="0.2">
      <c r="A219" s="261" t="str">
        <f t="shared" ca="1" si="3"/>
        <v>ANAMET-S</v>
      </c>
      <c r="B219" s="26" t="s">
        <v>15457</v>
      </c>
      <c r="C219" s="257" t="s">
        <v>15423</v>
      </c>
      <c r="D219" s="118" t="s">
        <v>15453</v>
      </c>
      <c r="E219" s="238">
        <v>5</v>
      </c>
      <c r="F219" s="50">
        <v>73.8</v>
      </c>
      <c r="G219" s="44">
        <f>F219*(1-Elteq!$F$6)</f>
        <v>73.8</v>
      </c>
    </row>
    <row r="220" spans="1:7" ht="14.25" customHeight="1" x14ac:dyDescent="0.2">
      <c r="A220" s="261" t="str">
        <f t="shared" ca="1" si="3"/>
        <v>ANAMET-S</v>
      </c>
      <c r="B220" s="24" t="s">
        <v>15458</v>
      </c>
      <c r="C220" s="256" t="s">
        <v>15431</v>
      </c>
      <c r="D220" s="117" t="s">
        <v>15453</v>
      </c>
      <c r="E220" s="239">
        <v>2</v>
      </c>
      <c r="F220" s="51">
        <v>95.3</v>
      </c>
      <c r="G220" s="45">
        <f>F220*(1-Elteq!$F$6)</f>
        <v>95.3</v>
      </c>
    </row>
    <row r="221" spans="1:7" ht="14.25" customHeight="1" x14ac:dyDescent="0.2">
      <c r="A221" s="261" t="str">
        <f t="shared" ca="1" si="3"/>
        <v>ANAMET-S</v>
      </c>
      <c r="B221" s="26" t="s">
        <v>15459</v>
      </c>
      <c r="C221" s="257" t="s">
        <v>15436</v>
      </c>
      <c r="D221" s="118" t="s">
        <v>15446</v>
      </c>
      <c r="E221" s="238">
        <v>10</v>
      </c>
      <c r="F221" s="50">
        <v>17.02</v>
      </c>
      <c r="G221" s="44">
        <f>F221*(1-Elteq!$F$6)</f>
        <v>17.02</v>
      </c>
    </row>
    <row r="222" spans="1:7" ht="14.25" customHeight="1" x14ac:dyDescent="0.2">
      <c r="A222" s="261" t="str">
        <f t="shared" ca="1" si="3"/>
        <v>ANAMET-S</v>
      </c>
      <c r="B222" s="24" t="s">
        <v>15460</v>
      </c>
      <c r="C222" s="256" t="s">
        <v>15436</v>
      </c>
      <c r="D222" s="117" t="s">
        <v>15446</v>
      </c>
      <c r="E222" s="239">
        <v>10</v>
      </c>
      <c r="F222" s="51">
        <v>22.81</v>
      </c>
      <c r="G222" s="45">
        <f>F222*(1-Elteq!$F$6)</f>
        <v>22.81</v>
      </c>
    </row>
    <row r="223" spans="1:7" ht="14.25" customHeight="1" x14ac:dyDescent="0.2">
      <c r="A223" s="261" t="str">
        <f t="shared" ca="1" si="3"/>
        <v>ANAMET-S</v>
      </c>
      <c r="B223" s="26" t="s">
        <v>15461</v>
      </c>
      <c r="C223" s="257" t="s">
        <v>15437</v>
      </c>
      <c r="D223" s="118" t="s">
        <v>15446</v>
      </c>
      <c r="E223" s="238">
        <v>5</v>
      </c>
      <c r="F223" s="50">
        <v>27.21</v>
      </c>
      <c r="G223" s="44">
        <f>F223*(1-Elteq!$F$6)</f>
        <v>27.21</v>
      </c>
    </row>
    <row r="224" spans="1:7" ht="14.25" customHeight="1" x14ac:dyDescent="0.2">
      <c r="A224" s="261" t="str">
        <f t="shared" ca="1" si="3"/>
        <v>ANAMET-S</v>
      </c>
      <c r="B224" s="24" t="s">
        <v>15462</v>
      </c>
      <c r="C224" s="256" t="s">
        <v>15438</v>
      </c>
      <c r="D224" s="117" t="s">
        <v>15446</v>
      </c>
      <c r="E224" s="239">
        <v>5</v>
      </c>
      <c r="F224" s="51">
        <v>34.85</v>
      </c>
      <c r="G224" s="45">
        <f>F224*(1-Elteq!$F$6)</f>
        <v>34.85</v>
      </c>
    </row>
    <row r="225" spans="1:7" ht="14.25" customHeight="1" x14ac:dyDescent="0.2">
      <c r="A225" s="261" t="str">
        <f t="shared" ca="1" si="3"/>
        <v>ANAMET-S</v>
      </c>
      <c r="B225" s="26" t="s">
        <v>15463</v>
      </c>
      <c r="C225" s="257" t="s">
        <v>15439</v>
      </c>
      <c r="D225" s="118" t="s">
        <v>15446</v>
      </c>
      <c r="E225" s="238">
        <v>2</v>
      </c>
      <c r="F225" s="50">
        <v>51.58</v>
      </c>
      <c r="G225" s="44">
        <f>F225*(1-Elteq!$F$6)</f>
        <v>51.58</v>
      </c>
    </row>
    <row r="226" spans="1:7" ht="14.25" customHeight="1" x14ac:dyDescent="0.2">
      <c r="A226" s="261" t="str">
        <f t="shared" ca="1" si="3"/>
        <v>ANAMET-S</v>
      </c>
      <c r="B226" s="24" t="s">
        <v>15464</v>
      </c>
      <c r="C226" s="256" t="s">
        <v>15436</v>
      </c>
      <c r="D226" s="117" t="s">
        <v>15453</v>
      </c>
      <c r="E226" s="239">
        <v>10</v>
      </c>
      <c r="F226" s="51">
        <v>33.4</v>
      </c>
      <c r="G226" s="45">
        <f>F226*(1-Elteq!$F$6)</f>
        <v>33.4</v>
      </c>
    </row>
    <row r="227" spans="1:7" ht="14.25" customHeight="1" x14ac:dyDescent="0.2">
      <c r="A227" s="261" t="str">
        <f t="shared" ca="1" si="3"/>
        <v>ANAMET-S</v>
      </c>
      <c r="B227" s="26" t="s">
        <v>15465</v>
      </c>
      <c r="C227" s="257" t="s">
        <v>15436</v>
      </c>
      <c r="D227" s="118" t="s">
        <v>15453</v>
      </c>
      <c r="E227" s="238">
        <v>10</v>
      </c>
      <c r="F227" s="50">
        <v>37.9</v>
      </c>
      <c r="G227" s="44">
        <f>F227*(1-Elteq!$F$6)</f>
        <v>37.9</v>
      </c>
    </row>
    <row r="228" spans="1:7" ht="14.25" customHeight="1" x14ac:dyDescent="0.2">
      <c r="A228" s="261" t="str">
        <f t="shared" ca="1" si="3"/>
        <v>ANAMET-S</v>
      </c>
      <c r="B228" s="24" t="s">
        <v>15466</v>
      </c>
      <c r="C228" s="256" t="s">
        <v>15437</v>
      </c>
      <c r="D228" s="117" t="s">
        <v>15453</v>
      </c>
      <c r="E228" s="239">
        <v>5</v>
      </c>
      <c r="F228" s="51">
        <v>48.75</v>
      </c>
      <c r="G228" s="45">
        <f>F228*(1-Elteq!$F$6)</f>
        <v>48.75</v>
      </c>
    </row>
    <row r="229" spans="1:7" ht="14.25" customHeight="1" x14ac:dyDescent="0.2">
      <c r="A229" s="261" t="str">
        <f t="shared" ca="1" si="3"/>
        <v>ANAMET-S</v>
      </c>
      <c r="B229" s="26" t="s">
        <v>15467</v>
      </c>
      <c r="C229" s="257" t="s">
        <v>15438</v>
      </c>
      <c r="D229" s="118" t="s">
        <v>15453</v>
      </c>
      <c r="E229" s="238">
        <v>5</v>
      </c>
      <c r="F229" s="50">
        <v>73.8</v>
      </c>
      <c r="G229" s="44">
        <f>F229*(1-Elteq!$F$6)</f>
        <v>73.8</v>
      </c>
    </row>
    <row r="230" spans="1:7" ht="14.25" customHeight="1" x14ac:dyDescent="0.2">
      <c r="A230" s="261" t="str">
        <f t="shared" ca="1" si="3"/>
        <v>ANAMET-S</v>
      </c>
      <c r="B230" s="24" t="s">
        <v>15468</v>
      </c>
      <c r="C230" s="256" t="s">
        <v>15439</v>
      </c>
      <c r="D230" s="117" t="s">
        <v>15453</v>
      </c>
      <c r="E230" s="239">
        <v>2</v>
      </c>
      <c r="F230" s="51">
        <v>95.3</v>
      </c>
      <c r="G230" s="45">
        <f>F230*(1-Elteq!$F$6)</f>
        <v>95.3</v>
      </c>
    </row>
    <row r="231" spans="1:7" ht="14.25" customHeight="1" x14ac:dyDescent="0.2">
      <c r="A231" s="261" t="str">
        <f t="shared" ca="1" si="3"/>
        <v>ANAMET-S</v>
      </c>
      <c r="B231" s="26">
        <v>2605070</v>
      </c>
      <c r="C231" s="257" t="s">
        <v>589</v>
      </c>
      <c r="D231" s="118" t="s">
        <v>15469</v>
      </c>
      <c r="E231" s="238">
        <v>10</v>
      </c>
      <c r="F231" s="50">
        <v>4.6399999999999997</v>
      </c>
      <c r="G231" s="44">
        <f>F231*(1-Elteq!$F$6)</f>
        <v>4.6399999999999997</v>
      </c>
    </row>
    <row r="232" spans="1:7" ht="14.25" customHeight="1" x14ac:dyDescent="0.2">
      <c r="A232" s="261" t="str">
        <f t="shared" ca="1" si="3"/>
        <v>ANAMET-S</v>
      </c>
      <c r="B232" s="24">
        <v>2605090</v>
      </c>
      <c r="C232" s="256" t="s">
        <v>15441</v>
      </c>
      <c r="D232" s="117" t="s">
        <v>15469</v>
      </c>
      <c r="E232" s="239">
        <v>10</v>
      </c>
      <c r="F232" s="51">
        <v>4.96</v>
      </c>
      <c r="G232" s="45">
        <f>F232*(1-Elteq!$F$6)</f>
        <v>4.96</v>
      </c>
    </row>
    <row r="233" spans="1:7" ht="14.25" customHeight="1" x14ac:dyDescent="0.2">
      <c r="A233" s="261" t="str">
        <f t="shared" ca="1" si="3"/>
        <v>ANAMET-S</v>
      </c>
      <c r="B233" s="26">
        <v>2605120</v>
      </c>
      <c r="C233" s="257" t="s">
        <v>15418</v>
      </c>
      <c r="D233" s="118" t="s">
        <v>15469</v>
      </c>
      <c r="E233" s="237">
        <v>10</v>
      </c>
      <c r="F233" s="47">
        <v>4.96</v>
      </c>
      <c r="G233" s="41">
        <f>F233*(1-Elteq!$F$6)</f>
        <v>4.96</v>
      </c>
    </row>
    <row r="234" spans="1:7" ht="14.25" customHeight="1" x14ac:dyDescent="0.2">
      <c r="A234" s="261" t="str">
        <f t="shared" ca="1" si="3"/>
        <v>ANAMET-S</v>
      </c>
      <c r="B234" s="24">
        <v>2605130</v>
      </c>
      <c r="C234" s="256" t="s">
        <v>15420</v>
      </c>
      <c r="D234" s="117" t="s">
        <v>15469</v>
      </c>
      <c r="E234" s="236">
        <v>10</v>
      </c>
      <c r="F234" s="46">
        <v>4.32</v>
      </c>
      <c r="G234" s="40">
        <f>F234*(1-Elteq!$F$6)</f>
        <v>4.32</v>
      </c>
    </row>
    <row r="235" spans="1:7" ht="14.25" customHeight="1" x14ac:dyDescent="0.2">
      <c r="A235" s="261" t="str">
        <f t="shared" ca="1" si="3"/>
        <v>ANAMET-S</v>
      </c>
      <c r="B235" s="26">
        <v>2615070</v>
      </c>
      <c r="C235" s="257" t="s">
        <v>589</v>
      </c>
      <c r="D235" s="118" t="s">
        <v>15470</v>
      </c>
      <c r="E235" s="237">
        <v>10</v>
      </c>
      <c r="F235" s="47">
        <v>5.33</v>
      </c>
      <c r="G235" s="41">
        <f>F235*(1-Elteq!$F$6)</f>
        <v>5.33</v>
      </c>
    </row>
    <row r="236" spans="1:7" ht="14.25" customHeight="1" x14ac:dyDescent="0.2">
      <c r="A236" s="261" t="str">
        <f t="shared" ca="1" si="3"/>
        <v>ANAMET-S</v>
      </c>
      <c r="B236" s="24">
        <v>2615090</v>
      </c>
      <c r="C236" s="256" t="s">
        <v>15441</v>
      </c>
      <c r="D236" s="117" t="s">
        <v>15470</v>
      </c>
      <c r="E236" s="236">
        <v>10</v>
      </c>
      <c r="F236" s="46">
        <v>6.6</v>
      </c>
      <c r="G236" s="40">
        <f>F236*(1-Elteq!$F$6)</f>
        <v>6.6</v>
      </c>
    </row>
    <row r="237" spans="1:7" ht="14.25" customHeight="1" x14ac:dyDescent="0.2">
      <c r="A237" s="261" t="str">
        <f t="shared" ca="1" si="3"/>
        <v>ANAMET-S</v>
      </c>
      <c r="B237" s="26">
        <v>2615120</v>
      </c>
      <c r="C237" s="257" t="s">
        <v>15418</v>
      </c>
      <c r="D237" s="118" t="s">
        <v>15470</v>
      </c>
      <c r="E237" s="237">
        <v>10</v>
      </c>
      <c r="F237" s="47">
        <v>7.05</v>
      </c>
      <c r="G237" s="41">
        <f>F237*(1-Elteq!$F$6)</f>
        <v>7.05</v>
      </c>
    </row>
    <row r="238" spans="1:7" ht="14.25" customHeight="1" x14ac:dyDescent="0.2">
      <c r="A238" s="261" t="str">
        <f t="shared" ca="1" si="3"/>
        <v>ANAMET-S</v>
      </c>
      <c r="B238" s="24">
        <v>2615130</v>
      </c>
      <c r="C238" s="256" t="s">
        <v>15420</v>
      </c>
      <c r="D238" s="117" t="s">
        <v>15470</v>
      </c>
      <c r="E238" s="236">
        <v>10</v>
      </c>
      <c r="F238" s="46">
        <v>6.15</v>
      </c>
      <c r="G238" s="40">
        <f>F238*(1-Elteq!$F$6)</f>
        <v>6.15</v>
      </c>
    </row>
    <row r="239" spans="1:7" ht="14.25" customHeight="1" x14ac:dyDescent="0.2">
      <c r="A239" s="261" t="str">
        <f t="shared" ca="1" si="3"/>
        <v>ANAMET-S</v>
      </c>
      <c r="B239" s="26">
        <v>6000032</v>
      </c>
      <c r="C239" s="257" t="s">
        <v>16095</v>
      </c>
      <c r="D239" s="118" t="s">
        <v>16096</v>
      </c>
      <c r="E239" s="237">
        <v>30</v>
      </c>
      <c r="F239" s="47">
        <v>4.4400000000000004</v>
      </c>
      <c r="G239" s="41">
        <f>F239*(1-Elteq!$F$6)</f>
        <v>4.4400000000000004</v>
      </c>
    </row>
    <row r="240" spans="1:7" ht="14.25" customHeight="1" x14ac:dyDescent="0.2">
      <c r="A240" s="261" t="str">
        <f t="shared" ca="1" si="3"/>
        <v>ANAMET-S</v>
      </c>
      <c r="B240" s="24">
        <v>6000042</v>
      </c>
      <c r="C240" s="256" t="s">
        <v>16097</v>
      </c>
      <c r="D240" s="117" t="s">
        <v>16096</v>
      </c>
      <c r="E240" s="236">
        <v>30</v>
      </c>
      <c r="F240" s="46">
        <v>4.8499999999999996</v>
      </c>
      <c r="G240" s="40">
        <f>F240*(1-Elteq!$F$6)</f>
        <v>4.8499999999999996</v>
      </c>
    </row>
    <row r="241" spans="1:7" ht="14.25" customHeight="1" x14ac:dyDescent="0.2">
      <c r="A241" s="261" t="str">
        <f t="shared" ca="1" si="3"/>
        <v>ANAMET-S</v>
      </c>
      <c r="B241" s="26">
        <v>6000052</v>
      </c>
      <c r="C241" s="257" t="s">
        <v>16098</v>
      </c>
      <c r="D241" s="118" t="s">
        <v>16096</v>
      </c>
      <c r="E241" s="237">
        <v>30</v>
      </c>
      <c r="F241" s="47">
        <v>5.0599999999999996</v>
      </c>
      <c r="G241" s="41">
        <f>F241*(1-Elteq!$F$6)</f>
        <v>5.0599999999999996</v>
      </c>
    </row>
    <row r="242" spans="1:7" ht="14.25" customHeight="1" x14ac:dyDescent="0.2">
      <c r="A242" s="261" t="str">
        <f t="shared" ca="1" si="3"/>
        <v>ANAMET-S</v>
      </c>
      <c r="B242" s="24">
        <v>6000062</v>
      </c>
      <c r="C242" s="256" t="s">
        <v>16099</v>
      </c>
      <c r="D242" s="117" t="s">
        <v>16096</v>
      </c>
      <c r="E242" s="236">
        <v>30</v>
      </c>
      <c r="F242" s="46">
        <v>5.77</v>
      </c>
      <c r="G242" s="40">
        <f>F242*(1-Elteq!$F$6)</f>
        <v>5.77</v>
      </c>
    </row>
    <row r="243" spans="1:7" ht="14.25" customHeight="1" x14ac:dyDescent="0.2">
      <c r="A243" s="261" t="str">
        <f t="shared" ca="1" si="3"/>
        <v>ANAMET-S</v>
      </c>
      <c r="B243" s="26">
        <v>6000072</v>
      </c>
      <c r="C243" s="257" t="s">
        <v>16100</v>
      </c>
      <c r="D243" s="118" t="s">
        <v>16096</v>
      </c>
      <c r="E243" s="237">
        <v>30</v>
      </c>
      <c r="F243" s="47">
        <v>6.06</v>
      </c>
      <c r="G243" s="41">
        <f>F243*(1-Elteq!$F$6)</f>
        <v>6.06</v>
      </c>
    </row>
    <row r="244" spans="1:7" ht="14.25" customHeight="1" x14ac:dyDescent="0.2">
      <c r="A244" s="261" t="str">
        <f t="shared" ca="1" si="3"/>
        <v>ANAMET-S</v>
      </c>
      <c r="B244" s="24">
        <v>6000082</v>
      </c>
      <c r="C244" s="256" t="s">
        <v>16101</v>
      </c>
      <c r="D244" s="117" t="s">
        <v>16096</v>
      </c>
      <c r="E244" s="236">
        <v>30</v>
      </c>
      <c r="F244" s="46">
        <v>6.19</v>
      </c>
      <c r="G244" s="40">
        <f>F244*(1-Elteq!$F$6)</f>
        <v>6.19</v>
      </c>
    </row>
    <row r="245" spans="1:7" ht="14.25" customHeight="1" x14ac:dyDescent="0.2">
      <c r="A245" s="261" t="str">
        <f t="shared" ca="1" si="3"/>
        <v>ANAMET-S</v>
      </c>
      <c r="B245" s="26">
        <v>6000102</v>
      </c>
      <c r="C245" s="257" t="s">
        <v>16085</v>
      </c>
      <c r="D245" s="118" t="s">
        <v>16096</v>
      </c>
      <c r="E245" s="240">
        <v>30</v>
      </c>
      <c r="F245" s="47">
        <v>7.54</v>
      </c>
      <c r="G245" s="41">
        <f>F245*(1-Elteq!$F$6)</f>
        <v>7.54</v>
      </c>
    </row>
    <row r="246" spans="1:7" ht="14.25" customHeight="1" x14ac:dyDescent="0.2">
      <c r="A246" s="261" t="str">
        <f t="shared" ca="1" si="3"/>
        <v>ANAMET-S</v>
      </c>
      <c r="B246" s="24">
        <v>8100072</v>
      </c>
      <c r="C246" s="256" t="s">
        <v>589</v>
      </c>
      <c r="D246" s="117" t="s">
        <v>15469</v>
      </c>
      <c r="E246" s="241">
        <v>10</v>
      </c>
      <c r="F246" s="46">
        <v>4.7</v>
      </c>
      <c r="G246" s="40">
        <f>F246*(1-Elteq!$F$6)</f>
        <v>4.7</v>
      </c>
    </row>
    <row r="247" spans="1:7" ht="14.25" customHeight="1" x14ac:dyDescent="0.2">
      <c r="A247" s="261" t="str">
        <f t="shared" ca="1" si="3"/>
        <v>ANAMET-S</v>
      </c>
      <c r="B247" s="26">
        <v>8100092</v>
      </c>
      <c r="C247" s="257" t="s">
        <v>15441</v>
      </c>
      <c r="D247" s="118" t="s">
        <v>15469</v>
      </c>
      <c r="E247" s="240">
        <v>10</v>
      </c>
      <c r="F247" s="47">
        <v>4.7</v>
      </c>
      <c r="G247" s="41">
        <f>F247*(1-Elteq!$F$6)</f>
        <v>4.7</v>
      </c>
    </row>
    <row r="248" spans="1:7" ht="14.25" customHeight="1" x14ac:dyDescent="0.2">
      <c r="A248" s="261" t="str">
        <f t="shared" ca="1" si="3"/>
        <v>ANAMET-S</v>
      </c>
      <c r="B248" s="54">
        <v>8120112</v>
      </c>
      <c r="C248" s="258" t="s">
        <v>15418</v>
      </c>
      <c r="D248" s="119" t="s">
        <v>15469</v>
      </c>
      <c r="E248" s="242">
        <v>10</v>
      </c>
      <c r="F248" s="46">
        <v>4.8499999999999996</v>
      </c>
      <c r="G248" s="40">
        <f>F248*(1-Elteq!$F$6)</f>
        <v>4.8499999999999996</v>
      </c>
    </row>
    <row r="249" spans="1:7" ht="14.25" customHeight="1" x14ac:dyDescent="0.2">
      <c r="A249" s="261" t="str">
        <f t="shared" ca="1" si="3"/>
        <v>ANAMET-S</v>
      </c>
      <c r="B249" s="22">
        <v>8120122</v>
      </c>
      <c r="C249" s="255" t="s">
        <v>15418</v>
      </c>
      <c r="D249" s="116" t="s">
        <v>15469</v>
      </c>
      <c r="E249" s="243">
        <v>10</v>
      </c>
      <c r="F249" s="47">
        <v>4.7</v>
      </c>
      <c r="G249" s="41">
        <f>F249*(1-Elteq!$F$6)</f>
        <v>4.7</v>
      </c>
    </row>
    <row r="250" spans="1:7" ht="14.25" customHeight="1" x14ac:dyDescent="0.2">
      <c r="A250" s="261" t="str">
        <f t="shared" ca="1" si="3"/>
        <v>ANAMET-S</v>
      </c>
      <c r="B250" s="24">
        <v>8120132</v>
      </c>
      <c r="C250" s="256" t="s">
        <v>15420</v>
      </c>
      <c r="D250" s="117" t="s">
        <v>15469</v>
      </c>
      <c r="E250" s="241">
        <v>10</v>
      </c>
      <c r="F250" s="46">
        <v>4.7</v>
      </c>
      <c r="G250" s="40">
        <f>F250*(1-Elteq!$F$6)</f>
        <v>4.7</v>
      </c>
    </row>
    <row r="251" spans="1:7" ht="14.25" customHeight="1" x14ac:dyDescent="0.2">
      <c r="A251" s="261" t="str">
        <f t="shared" ca="1" si="3"/>
        <v>ANAMET-S</v>
      </c>
      <c r="B251" s="26">
        <v>8120142</v>
      </c>
      <c r="C251" s="257" t="s">
        <v>15421</v>
      </c>
      <c r="D251" s="118" t="s">
        <v>15469</v>
      </c>
      <c r="E251" s="240">
        <v>10</v>
      </c>
      <c r="F251" s="47">
        <v>4.8499999999999996</v>
      </c>
      <c r="G251" s="41">
        <f>F251*(1-Elteq!$F$6)</f>
        <v>4.8499999999999996</v>
      </c>
    </row>
    <row r="252" spans="1:7" ht="14.25" customHeight="1" x14ac:dyDescent="0.2">
      <c r="A252" s="261" t="str">
        <f t="shared" ca="1" si="3"/>
        <v>ANAMET-S</v>
      </c>
      <c r="B252" s="24">
        <v>8120152</v>
      </c>
      <c r="C252" s="256" t="s">
        <v>15420</v>
      </c>
      <c r="D252" s="117" t="s">
        <v>15469</v>
      </c>
      <c r="E252" s="241">
        <v>10</v>
      </c>
      <c r="F252" s="46">
        <v>4.47</v>
      </c>
      <c r="G252" s="40">
        <f>F252*(1-Elteq!$F$6)</f>
        <v>4.47</v>
      </c>
    </row>
    <row r="253" spans="1:7" ht="14.25" customHeight="1" x14ac:dyDescent="0.2">
      <c r="A253" s="261" t="str">
        <f t="shared" ca="1" si="3"/>
        <v>ANAMET-S</v>
      </c>
      <c r="B253" s="26">
        <v>8172066</v>
      </c>
      <c r="C253" s="257" t="s">
        <v>15425</v>
      </c>
      <c r="D253" s="118" t="s">
        <v>15471</v>
      </c>
      <c r="E253" s="240">
        <v>10</v>
      </c>
      <c r="F253" s="47">
        <v>0.8</v>
      </c>
      <c r="G253" s="41">
        <f>F253*(1-Elteq!$F$6)</f>
        <v>0.8</v>
      </c>
    </row>
    <row r="254" spans="1:7" ht="14.25" customHeight="1" x14ac:dyDescent="0.2">
      <c r="A254" s="261" t="str">
        <f t="shared" ca="1" si="3"/>
        <v>ANAMET-S</v>
      </c>
      <c r="B254" s="24">
        <v>8172096</v>
      </c>
      <c r="C254" s="256" t="s">
        <v>15425</v>
      </c>
      <c r="D254" s="117" t="s">
        <v>15471</v>
      </c>
      <c r="E254" s="241">
        <v>10</v>
      </c>
      <c r="F254" s="46">
        <v>0.88</v>
      </c>
      <c r="G254" s="40">
        <f>F254*(1-Elteq!$F$6)</f>
        <v>0.88</v>
      </c>
    </row>
    <row r="255" spans="1:7" ht="14.25" customHeight="1" x14ac:dyDescent="0.2">
      <c r="A255" s="261" t="str">
        <f t="shared" ca="1" si="3"/>
        <v>ANAMET-S</v>
      </c>
      <c r="B255" s="26">
        <v>1077102</v>
      </c>
      <c r="C255" s="257" t="s">
        <v>15570</v>
      </c>
      <c r="D255" s="118" t="s">
        <v>16102</v>
      </c>
      <c r="E255" s="240">
        <v>30</v>
      </c>
      <c r="F255" s="47">
        <v>6.55</v>
      </c>
      <c r="G255" s="41">
        <f>F255*(1-Elteq!$F$6)</f>
        <v>6.55</v>
      </c>
    </row>
    <row r="256" spans="1:7" ht="14.25" customHeight="1" x14ac:dyDescent="0.2">
      <c r="A256" s="261" t="str">
        <f t="shared" ca="1" si="3"/>
        <v>ANAMET-S</v>
      </c>
      <c r="B256" s="24">
        <v>1077122</v>
      </c>
      <c r="C256" s="256" t="s">
        <v>15547</v>
      </c>
      <c r="D256" s="117" t="s">
        <v>16102</v>
      </c>
      <c r="E256" s="241">
        <v>30</v>
      </c>
      <c r="F256" s="46">
        <v>7.04</v>
      </c>
      <c r="G256" s="40">
        <f>F256*(1-Elteq!$F$6)</f>
        <v>7.04</v>
      </c>
    </row>
    <row r="257" spans="1:7" ht="14.25" customHeight="1" x14ac:dyDescent="0.2">
      <c r="A257" s="261" t="str">
        <f t="shared" ca="1" si="3"/>
        <v>ANAMET-S</v>
      </c>
      <c r="B257" s="26">
        <v>1077162</v>
      </c>
      <c r="C257" s="257" t="s">
        <v>15549</v>
      </c>
      <c r="D257" s="118" t="s">
        <v>16102</v>
      </c>
      <c r="E257" s="240">
        <v>30</v>
      </c>
      <c r="F257" s="47">
        <v>9.42</v>
      </c>
      <c r="G257" s="41">
        <f>F257*(1-Elteq!$F$6)</f>
        <v>9.42</v>
      </c>
    </row>
    <row r="258" spans="1:7" ht="14.25" customHeight="1" x14ac:dyDescent="0.2">
      <c r="A258" s="261" t="str">
        <f t="shared" ca="1" si="3"/>
        <v>ANAMET-S</v>
      </c>
      <c r="B258" s="24">
        <v>1077202</v>
      </c>
      <c r="C258" s="256" t="s">
        <v>15550</v>
      </c>
      <c r="D258" s="117" t="s">
        <v>16102</v>
      </c>
      <c r="E258" s="241">
        <v>30</v>
      </c>
      <c r="F258" s="46">
        <v>11.66</v>
      </c>
      <c r="G258" s="40">
        <f>F258*(1-Elteq!$F$6)</f>
        <v>11.66</v>
      </c>
    </row>
    <row r="259" spans="1:7" ht="14.25" customHeight="1" x14ac:dyDescent="0.2">
      <c r="A259" s="261" t="str">
        <f t="shared" ca="1" si="3"/>
        <v>ANAMET-S</v>
      </c>
      <c r="B259" s="26">
        <v>1077262</v>
      </c>
      <c r="C259" s="257" t="s">
        <v>15551</v>
      </c>
      <c r="D259" s="118" t="s">
        <v>16102</v>
      </c>
      <c r="E259" s="240">
        <v>30</v>
      </c>
      <c r="F259" s="47">
        <v>16.68</v>
      </c>
      <c r="G259" s="41">
        <f>F259*(1-Elteq!$F$6)</f>
        <v>16.68</v>
      </c>
    </row>
    <row r="260" spans="1:7" ht="14.25" customHeight="1" x14ac:dyDescent="0.2">
      <c r="A260" s="261" t="str">
        <f t="shared" ca="1" si="3"/>
        <v>ANAMET-S</v>
      </c>
      <c r="B260" s="24">
        <v>1077352</v>
      </c>
      <c r="C260" s="256" t="s">
        <v>15552</v>
      </c>
      <c r="D260" s="117" t="s">
        <v>16102</v>
      </c>
      <c r="E260" s="241">
        <v>30</v>
      </c>
      <c r="F260" s="46">
        <v>19.84</v>
      </c>
      <c r="G260" s="40">
        <f>F260*(1-Elteq!$F$6)</f>
        <v>19.84</v>
      </c>
    </row>
    <row r="261" spans="1:7" ht="14.25" customHeight="1" x14ac:dyDescent="0.2">
      <c r="A261" s="261" t="str">
        <f t="shared" ca="1" si="3"/>
        <v>ANAMET-S</v>
      </c>
      <c r="B261" s="26">
        <v>1077402</v>
      </c>
      <c r="C261" s="257" t="s">
        <v>15697</v>
      </c>
      <c r="D261" s="118" t="s">
        <v>16102</v>
      </c>
      <c r="E261" s="240">
        <v>15</v>
      </c>
      <c r="F261" s="47">
        <v>26.88</v>
      </c>
      <c r="G261" s="41">
        <f>F261*(1-Elteq!$F$6)</f>
        <v>26.88</v>
      </c>
    </row>
    <row r="262" spans="1:7" ht="14.25" customHeight="1" x14ac:dyDescent="0.2">
      <c r="A262" s="261" t="str">
        <f t="shared" ref="A262:A325" ca="1" si="4">REPLACE(CELL("Filename",$A$1),1,FIND("]",CELL("filename",$A$1)),"")</f>
        <v>ANAMET-S</v>
      </c>
      <c r="B262" s="24">
        <v>1077502</v>
      </c>
      <c r="C262" s="256" t="s">
        <v>15554</v>
      </c>
      <c r="D262" s="117" t="s">
        <v>16102</v>
      </c>
      <c r="E262" s="241">
        <v>15</v>
      </c>
      <c r="F262" s="46">
        <v>37.700000000000003</v>
      </c>
      <c r="G262" s="40">
        <f>F262*(1-Elteq!$F$6)</f>
        <v>37.700000000000003</v>
      </c>
    </row>
    <row r="263" spans="1:7" ht="14.25" customHeight="1" x14ac:dyDescent="0.2">
      <c r="A263" s="261" t="str">
        <f t="shared" ca="1" si="4"/>
        <v>ANAMET-S</v>
      </c>
      <c r="B263" s="26">
        <v>7120140</v>
      </c>
      <c r="C263" s="257" t="s">
        <v>15421</v>
      </c>
      <c r="D263" s="118" t="s">
        <v>15472</v>
      </c>
      <c r="E263" s="240">
        <v>10</v>
      </c>
      <c r="F263" s="47">
        <v>4.28</v>
      </c>
      <c r="G263" s="41">
        <f>F263*(1-Elteq!$F$6)</f>
        <v>4.28</v>
      </c>
    </row>
    <row r="264" spans="1:7" ht="14.25" customHeight="1" x14ac:dyDescent="0.2">
      <c r="A264" s="261" t="str">
        <f t="shared" ca="1" si="4"/>
        <v>ANAMET-S</v>
      </c>
      <c r="B264" s="24">
        <v>7120150</v>
      </c>
      <c r="C264" s="256" t="s">
        <v>15420</v>
      </c>
      <c r="D264" s="117" t="s">
        <v>15472</v>
      </c>
      <c r="E264" s="241">
        <v>10</v>
      </c>
      <c r="F264" s="46">
        <v>4.01</v>
      </c>
      <c r="G264" s="40">
        <f>F264*(1-Elteq!$F$6)</f>
        <v>4.01</v>
      </c>
    </row>
    <row r="265" spans="1:7" ht="14.25" customHeight="1" x14ac:dyDescent="0.2">
      <c r="A265" s="261" t="str">
        <f t="shared" ca="1" si="4"/>
        <v>ANAMET-S</v>
      </c>
      <c r="B265" s="26">
        <v>7120161</v>
      </c>
      <c r="C265" s="257" t="s">
        <v>15420</v>
      </c>
      <c r="D265" s="118" t="s">
        <v>15472</v>
      </c>
      <c r="E265" s="240">
        <v>10</v>
      </c>
      <c r="F265" s="47">
        <v>3.01</v>
      </c>
      <c r="G265" s="41">
        <f>F265*(1-Elteq!$F$6)</f>
        <v>3.01</v>
      </c>
    </row>
    <row r="266" spans="1:7" ht="14.25" customHeight="1" x14ac:dyDescent="0.2">
      <c r="A266" s="261" t="str">
        <f t="shared" ca="1" si="4"/>
        <v>ANAMET-S</v>
      </c>
      <c r="B266" s="24">
        <v>7120171</v>
      </c>
      <c r="C266" s="256" t="s">
        <v>15421</v>
      </c>
      <c r="D266" s="117" t="s">
        <v>15472</v>
      </c>
      <c r="E266" s="241">
        <v>10</v>
      </c>
      <c r="F266" s="46">
        <v>3.28</v>
      </c>
      <c r="G266" s="40">
        <f>F266*(1-Elteq!$F$6)</f>
        <v>3.28</v>
      </c>
    </row>
    <row r="267" spans="1:7" ht="14.25" customHeight="1" x14ac:dyDescent="0.2">
      <c r="A267" s="261" t="str">
        <f t="shared" ca="1" si="4"/>
        <v>ANAMET-S</v>
      </c>
      <c r="B267" s="26">
        <v>7120201</v>
      </c>
      <c r="C267" s="257" t="s">
        <v>15421</v>
      </c>
      <c r="D267" s="118" t="s">
        <v>15472</v>
      </c>
      <c r="E267" s="240">
        <v>10</v>
      </c>
      <c r="F267" s="47">
        <v>3.47</v>
      </c>
      <c r="G267" s="41">
        <f>F267*(1-Elteq!$F$6)</f>
        <v>3.47</v>
      </c>
    </row>
    <row r="268" spans="1:7" ht="14.25" customHeight="1" x14ac:dyDescent="0.2">
      <c r="A268" s="261" t="str">
        <f t="shared" ca="1" si="4"/>
        <v>ANAMET-S</v>
      </c>
      <c r="B268" s="24">
        <v>7120251</v>
      </c>
      <c r="C268" s="256" t="s">
        <v>15422</v>
      </c>
      <c r="D268" s="117" t="s">
        <v>15472</v>
      </c>
      <c r="E268" s="241">
        <v>5</v>
      </c>
      <c r="F268" s="46">
        <v>5.38</v>
      </c>
      <c r="G268" s="40">
        <f>F268*(1-Elteq!$F$6)</f>
        <v>5.38</v>
      </c>
    </row>
    <row r="269" spans="1:7" ht="14.25" customHeight="1" x14ac:dyDescent="0.2">
      <c r="A269" s="261" t="str">
        <f t="shared" ca="1" si="4"/>
        <v>ANAMET-S</v>
      </c>
      <c r="B269" s="26">
        <v>7120321</v>
      </c>
      <c r="C269" s="257" t="s">
        <v>15423</v>
      </c>
      <c r="D269" s="118" t="s">
        <v>15472</v>
      </c>
      <c r="E269" s="240">
        <v>5</v>
      </c>
      <c r="F269" s="47">
        <v>8.57</v>
      </c>
      <c r="G269" s="41">
        <f>F269*(1-Elteq!$F$6)</f>
        <v>8.57</v>
      </c>
    </row>
    <row r="270" spans="1:7" ht="14.25" customHeight="1" x14ac:dyDescent="0.2">
      <c r="A270" s="261" t="str">
        <f t="shared" ca="1" si="4"/>
        <v>ANAMET-S</v>
      </c>
      <c r="B270" s="24">
        <v>7120401</v>
      </c>
      <c r="C270" s="256" t="s">
        <v>15431</v>
      </c>
      <c r="D270" s="117" t="s">
        <v>15472</v>
      </c>
      <c r="E270" s="241">
        <v>2</v>
      </c>
      <c r="F270" s="46">
        <v>13.82</v>
      </c>
      <c r="G270" s="40">
        <f>F270*(1-Elteq!$F$6)</f>
        <v>13.82</v>
      </c>
    </row>
    <row r="271" spans="1:7" ht="14.25" customHeight="1" x14ac:dyDescent="0.2">
      <c r="A271" s="261" t="str">
        <f t="shared" ca="1" si="4"/>
        <v>ANAMET-S</v>
      </c>
      <c r="B271" s="26">
        <v>7120501</v>
      </c>
      <c r="C271" s="257" t="s">
        <v>15473</v>
      </c>
      <c r="D271" s="118" t="s">
        <v>15472</v>
      </c>
      <c r="E271" s="240">
        <v>2</v>
      </c>
      <c r="F271" s="47">
        <v>19.399999999999999</v>
      </c>
      <c r="G271" s="41">
        <f>F271*(1-Elteq!$F$6)</f>
        <v>19.399999999999999</v>
      </c>
    </row>
    <row r="272" spans="1:7" ht="14.25" customHeight="1" x14ac:dyDescent="0.2">
      <c r="A272" s="261" t="str">
        <f t="shared" ca="1" si="4"/>
        <v>ANAMET-S</v>
      </c>
      <c r="B272" s="24">
        <v>7120631</v>
      </c>
      <c r="C272" s="256" t="s">
        <v>15474</v>
      </c>
      <c r="D272" s="117" t="s">
        <v>15472</v>
      </c>
      <c r="E272" s="241">
        <v>2</v>
      </c>
      <c r="F272" s="46">
        <v>27.8</v>
      </c>
      <c r="G272" s="40">
        <f>F272*(1-Elteq!$F$6)</f>
        <v>27.8</v>
      </c>
    </row>
    <row r="273" spans="1:7" ht="14.25" customHeight="1" x14ac:dyDescent="0.2">
      <c r="A273" s="261" t="str">
        <f t="shared" ca="1" si="4"/>
        <v>ANAMET-S</v>
      </c>
      <c r="B273" s="26">
        <v>8120161</v>
      </c>
      <c r="C273" s="257" t="s">
        <v>15420</v>
      </c>
      <c r="D273" s="118" t="s">
        <v>15472</v>
      </c>
      <c r="E273" s="240">
        <v>10</v>
      </c>
      <c r="F273" s="47">
        <v>4.1100000000000003</v>
      </c>
      <c r="G273" s="41">
        <f>F273*(1-Elteq!$F$6)</f>
        <v>4.1100000000000003</v>
      </c>
    </row>
    <row r="274" spans="1:7" ht="14.25" customHeight="1" x14ac:dyDescent="0.2">
      <c r="A274" s="261" t="str">
        <f t="shared" ca="1" si="4"/>
        <v>ANAMET-S</v>
      </c>
      <c r="B274" s="24">
        <v>8120171</v>
      </c>
      <c r="C274" s="256" t="s">
        <v>15421</v>
      </c>
      <c r="D274" s="117" t="s">
        <v>15472</v>
      </c>
      <c r="E274" s="241">
        <v>10</v>
      </c>
      <c r="F274" s="46">
        <v>4.42</v>
      </c>
      <c r="G274" s="40">
        <f>F274*(1-Elteq!$F$6)</f>
        <v>4.42</v>
      </c>
    </row>
    <row r="275" spans="1:7" ht="14.25" customHeight="1" x14ac:dyDescent="0.2">
      <c r="A275" s="261" t="str">
        <f t="shared" ca="1" si="4"/>
        <v>ANAMET-S</v>
      </c>
      <c r="B275" s="26">
        <v>8120201</v>
      </c>
      <c r="C275" s="257" t="s">
        <v>15421</v>
      </c>
      <c r="D275" s="118" t="s">
        <v>15472</v>
      </c>
      <c r="E275" s="240">
        <v>10</v>
      </c>
      <c r="F275" s="47">
        <v>4.42</v>
      </c>
      <c r="G275" s="41">
        <f>F275*(1-Elteq!$F$6)</f>
        <v>4.42</v>
      </c>
    </row>
    <row r="276" spans="1:7" ht="14.25" customHeight="1" x14ac:dyDescent="0.2">
      <c r="A276" s="261" t="str">
        <f t="shared" ca="1" si="4"/>
        <v>ANAMET-S</v>
      </c>
      <c r="B276" s="24">
        <v>8120251</v>
      </c>
      <c r="C276" s="256" t="s">
        <v>15422</v>
      </c>
      <c r="D276" s="117" t="s">
        <v>15472</v>
      </c>
      <c r="E276" s="241">
        <v>5</v>
      </c>
      <c r="F276" s="46">
        <v>6.52</v>
      </c>
      <c r="G276" s="40">
        <f>F276*(1-Elteq!$F$6)</f>
        <v>6.52</v>
      </c>
    </row>
    <row r="277" spans="1:7" ht="14.25" customHeight="1" x14ac:dyDescent="0.2">
      <c r="A277" s="261" t="str">
        <f t="shared" ca="1" si="4"/>
        <v>ANAMET-S</v>
      </c>
      <c r="B277" s="26">
        <v>8120321</v>
      </c>
      <c r="C277" s="257" t="s">
        <v>15423</v>
      </c>
      <c r="D277" s="118" t="s">
        <v>15472</v>
      </c>
      <c r="E277" s="240">
        <v>5</v>
      </c>
      <c r="F277" s="47">
        <v>10.49</v>
      </c>
      <c r="G277" s="41">
        <f>F277*(1-Elteq!$F$6)</f>
        <v>10.49</v>
      </c>
    </row>
    <row r="278" spans="1:7" ht="14.25" customHeight="1" x14ac:dyDescent="0.2">
      <c r="A278" s="261" t="str">
        <f t="shared" ca="1" si="4"/>
        <v>ANAMET-S</v>
      </c>
      <c r="B278" s="24">
        <v>8120401</v>
      </c>
      <c r="C278" s="256" t="s">
        <v>15431</v>
      </c>
      <c r="D278" s="117" t="s">
        <v>15472</v>
      </c>
      <c r="E278" s="241">
        <v>2</v>
      </c>
      <c r="F278" s="46">
        <v>19.21</v>
      </c>
      <c r="G278" s="40">
        <f>F278*(1-Elteq!$F$6)</f>
        <v>19.21</v>
      </c>
    </row>
    <row r="279" spans="1:7" ht="14.25" customHeight="1" x14ac:dyDescent="0.2">
      <c r="A279" s="261" t="str">
        <f t="shared" ca="1" si="4"/>
        <v>ANAMET-S</v>
      </c>
      <c r="B279" s="26">
        <v>8120501</v>
      </c>
      <c r="C279" s="257" t="s">
        <v>15473</v>
      </c>
      <c r="D279" s="118" t="s">
        <v>15472</v>
      </c>
      <c r="E279" s="240">
        <v>2</v>
      </c>
      <c r="F279" s="47">
        <v>25.78</v>
      </c>
      <c r="G279" s="41">
        <f>F279*(1-Elteq!$F$6)</f>
        <v>25.78</v>
      </c>
    </row>
    <row r="280" spans="1:7" ht="14.25" customHeight="1" x14ac:dyDescent="0.2">
      <c r="A280" s="261" t="str">
        <f t="shared" ca="1" si="4"/>
        <v>ANAMET-S</v>
      </c>
      <c r="B280" s="24">
        <v>8120631</v>
      </c>
      <c r="C280" s="256" t="s">
        <v>15474</v>
      </c>
      <c r="D280" s="117" t="s">
        <v>15472</v>
      </c>
      <c r="E280" s="241">
        <v>2</v>
      </c>
      <c r="F280" s="46">
        <v>39.53</v>
      </c>
      <c r="G280" s="40">
        <f>F280*(1-Elteq!$F$6)</f>
        <v>39.53</v>
      </c>
    </row>
    <row r="281" spans="1:7" ht="14.25" customHeight="1" x14ac:dyDescent="0.2">
      <c r="A281" s="261" t="str">
        <f t="shared" ca="1" si="4"/>
        <v>ANAMET-S</v>
      </c>
      <c r="B281" s="26">
        <v>8177100</v>
      </c>
      <c r="C281" s="257" t="s">
        <v>15425</v>
      </c>
      <c r="D281" s="118" t="s">
        <v>15475</v>
      </c>
      <c r="E281" s="240">
        <v>10</v>
      </c>
      <c r="F281" s="47">
        <v>1.4</v>
      </c>
      <c r="G281" s="41">
        <f>F281*(1-Elteq!$F$6)</f>
        <v>1.4</v>
      </c>
    </row>
    <row r="282" spans="1:7" ht="14.25" customHeight="1" x14ac:dyDescent="0.2">
      <c r="A282" s="261" t="str">
        <f t="shared" ca="1" si="4"/>
        <v>ANAMET-S</v>
      </c>
      <c r="B282" s="24">
        <v>8177120</v>
      </c>
      <c r="C282" s="256" t="s">
        <v>15425</v>
      </c>
      <c r="D282" s="117" t="s">
        <v>15475</v>
      </c>
      <c r="E282" s="241">
        <v>10</v>
      </c>
      <c r="F282" s="46">
        <v>1.4</v>
      </c>
      <c r="G282" s="40">
        <f>F282*(1-Elteq!$F$6)</f>
        <v>1.4</v>
      </c>
    </row>
    <row r="283" spans="1:7" ht="14.25" customHeight="1" x14ac:dyDescent="0.2">
      <c r="A283" s="261" t="str">
        <f t="shared" ca="1" si="4"/>
        <v>ANAMET-S</v>
      </c>
      <c r="B283" s="26">
        <v>8177160</v>
      </c>
      <c r="C283" s="257" t="s">
        <v>15425</v>
      </c>
      <c r="D283" s="118" t="s">
        <v>15475</v>
      </c>
      <c r="E283" s="240">
        <v>10</v>
      </c>
      <c r="F283" s="47">
        <v>1.6</v>
      </c>
      <c r="G283" s="41">
        <f>F283*(1-Elteq!$F$6)</f>
        <v>1.6</v>
      </c>
    </row>
    <row r="284" spans="1:7" ht="14.25" customHeight="1" x14ac:dyDescent="0.2">
      <c r="A284" s="261" t="str">
        <f t="shared" ca="1" si="4"/>
        <v>ANAMET-S</v>
      </c>
      <c r="B284" s="24">
        <v>8177200</v>
      </c>
      <c r="C284" s="256" t="s">
        <v>15425</v>
      </c>
      <c r="D284" s="117" t="s">
        <v>15475</v>
      </c>
      <c r="E284" s="241">
        <v>5</v>
      </c>
      <c r="F284" s="46">
        <v>2</v>
      </c>
      <c r="G284" s="40">
        <f>F284*(1-Elteq!$F$6)</f>
        <v>2</v>
      </c>
    </row>
    <row r="285" spans="1:7" ht="14.25" customHeight="1" x14ac:dyDescent="0.2">
      <c r="A285" s="261" t="str">
        <f t="shared" ca="1" si="4"/>
        <v>ANAMET-S</v>
      </c>
      <c r="B285" s="26">
        <v>8177260</v>
      </c>
      <c r="C285" s="257" t="s">
        <v>15425</v>
      </c>
      <c r="D285" s="118" t="s">
        <v>15475</v>
      </c>
      <c r="E285" s="240">
        <v>5</v>
      </c>
      <c r="F285" s="47">
        <v>2.6</v>
      </c>
      <c r="G285" s="41">
        <f>F285*(1-Elteq!$F$6)</f>
        <v>2.6</v>
      </c>
    </row>
    <row r="286" spans="1:7" ht="14.25" customHeight="1" x14ac:dyDescent="0.2">
      <c r="A286" s="261" t="str">
        <f t="shared" ca="1" si="4"/>
        <v>ANAMET-S</v>
      </c>
      <c r="B286" s="24">
        <v>8177350</v>
      </c>
      <c r="C286" s="256" t="s">
        <v>15425</v>
      </c>
      <c r="D286" s="117" t="s">
        <v>15475</v>
      </c>
      <c r="E286" s="241">
        <v>2</v>
      </c>
      <c r="F286" s="46">
        <v>3</v>
      </c>
      <c r="G286" s="40">
        <f>F286*(1-Elteq!$F$6)</f>
        <v>3</v>
      </c>
    </row>
    <row r="287" spans="1:7" ht="14.25" customHeight="1" x14ac:dyDescent="0.2">
      <c r="A287" s="261" t="str">
        <f t="shared" ca="1" si="4"/>
        <v>ANAMET-S</v>
      </c>
      <c r="B287" s="26">
        <v>8177400</v>
      </c>
      <c r="C287" s="257" t="s">
        <v>15425</v>
      </c>
      <c r="D287" s="118" t="s">
        <v>15475</v>
      </c>
      <c r="E287" s="240">
        <v>2</v>
      </c>
      <c r="F287" s="47">
        <v>4.2</v>
      </c>
      <c r="G287" s="41">
        <f>F287*(1-Elteq!$F$6)</f>
        <v>4.2</v>
      </c>
    </row>
    <row r="288" spans="1:7" ht="14.25" customHeight="1" x14ac:dyDescent="0.2">
      <c r="A288" s="261" t="str">
        <f t="shared" ca="1" si="4"/>
        <v>ANAMET-S</v>
      </c>
      <c r="B288" s="24">
        <v>8177500</v>
      </c>
      <c r="C288" s="256" t="s">
        <v>15425</v>
      </c>
      <c r="D288" s="117" t="s">
        <v>15475</v>
      </c>
      <c r="E288" s="241">
        <v>2</v>
      </c>
      <c r="F288" s="46">
        <v>6.6</v>
      </c>
      <c r="G288" s="40">
        <f>F288*(1-Elteq!$F$6)</f>
        <v>6.6</v>
      </c>
    </row>
    <row r="289" spans="1:7" ht="14.25" customHeight="1" x14ac:dyDescent="0.2">
      <c r="A289" s="261" t="str">
        <f t="shared" ca="1" si="4"/>
        <v>ANAMET-S</v>
      </c>
      <c r="B289" s="26">
        <v>5120100</v>
      </c>
      <c r="C289" s="257" t="s">
        <v>16103</v>
      </c>
      <c r="D289" s="118" t="s">
        <v>16104</v>
      </c>
      <c r="E289" s="240">
        <v>30</v>
      </c>
      <c r="F289" s="47">
        <v>9.7100000000000009</v>
      </c>
      <c r="G289" s="41">
        <f>F289*(1-Elteq!$F$6)</f>
        <v>9.7100000000000009</v>
      </c>
    </row>
    <row r="290" spans="1:7" ht="14.25" customHeight="1" x14ac:dyDescent="0.2">
      <c r="A290" s="261" t="str">
        <f t="shared" ca="1" si="4"/>
        <v>ANAMET-S</v>
      </c>
      <c r="B290" s="24">
        <v>5120120</v>
      </c>
      <c r="C290" s="256" t="s">
        <v>15547</v>
      </c>
      <c r="D290" s="117" t="s">
        <v>16104</v>
      </c>
      <c r="E290" s="241">
        <v>30</v>
      </c>
      <c r="F290" s="46">
        <v>10.19</v>
      </c>
      <c r="G290" s="40">
        <f>F290*(1-Elteq!$F$6)</f>
        <v>10.19</v>
      </c>
    </row>
    <row r="291" spans="1:7" ht="14.25" customHeight="1" x14ac:dyDescent="0.2">
      <c r="A291" s="261" t="str">
        <f t="shared" ca="1" si="4"/>
        <v>ANAMET-S</v>
      </c>
      <c r="B291" s="26">
        <v>5120160</v>
      </c>
      <c r="C291" s="257" t="s">
        <v>15549</v>
      </c>
      <c r="D291" s="118" t="s">
        <v>16104</v>
      </c>
      <c r="E291" s="240">
        <v>30</v>
      </c>
      <c r="F291" s="47">
        <v>14.55</v>
      </c>
      <c r="G291" s="41">
        <f>F291*(1-Elteq!$F$6)</f>
        <v>14.55</v>
      </c>
    </row>
    <row r="292" spans="1:7" ht="14.25" customHeight="1" x14ac:dyDescent="0.2">
      <c r="A292" s="261" t="str">
        <f t="shared" ca="1" si="4"/>
        <v>ANAMET-S</v>
      </c>
      <c r="B292" s="24">
        <v>5120220</v>
      </c>
      <c r="C292" s="256" t="s">
        <v>15550</v>
      </c>
      <c r="D292" s="117" t="s">
        <v>16104</v>
      </c>
      <c r="E292" s="241">
        <v>30</v>
      </c>
      <c r="F292" s="46">
        <v>21.03</v>
      </c>
      <c r="G292" s="40">
        <f>F292*(1-Elteq!$F$6)</f>
        <v>21.03</v>
      </c>
    </row>
    <row r="293" spans="1:7" ht="14.25" customHeight="1" x14ac:dyDescent="0.2">
      <c r="A293" s="261" t="str">
        <f t="shared" ca="1" si="4"/>
        <v>ANAMET-S</v>
      </c>
      <c r="B293" s="26">
        <v>5120250</v>
      </c>
      <c r="C293" s="257" t="s">
        <v>16105</v>
      </c>
      <c r="D293" s="118" t="s">
        <v>16104</v>
      </c>
      <c r="E293" s="240">
        <v>30</v>
      </c>
      <c r="F293" s="48">
        <v>34.19</v>
      </c>
      <c r="G293" s="42">
        <f>F293*(1-Elteq!$F$6)</f>
        <v>34.19</v>
      </c>
    </row>
    <row r="294" spans="1:7" ht="14.25" customHeight="1" x14ac:dyDescent="0.2">
      <c r="A294" s="261" t="str">
        <f t="shared" ca="1" si="4"/>
        <v>ANAMET-S</v>
      </c>
      <c r="B294" s="24">
        <v>5120340</v>
      </c>
      <c r="C294" s="256" t="s">
        <v>15572</v>
      </c>
      <c r="D294" s="117" t="s">
        <v>16104</v>
      </c>
      <c r="E294" s="241">
        <v>30</v>
      </c>
      <c r="F294" s="49">
        <v>46.28</v>
      </c>
      <c r="G294" s="43">
        <f>F294*(1-Elteq!$F$6)</f>
        <v>46.28</v>
      </c>
    </row>
    <row r="295" spans="1:7" ht="14.25" customHeight="1" x14ac:dyDescent="0.2">
      <c r="A295" s="261" t="str">
        <f t="shared" ca="1" si="4"/>
        <v>ANAMET-S</v>
      </c>
      <c r="B295" s="26">
        <v>5120400</v>
      </c>
      <c r="C295" s="257" t="s">
        <v>15697</v>
      </c>
      <c r="D295" s="118" t="s">
        <v>16104</v>
      </c>
      <c r="E295" s="240">
        <v>15</v>
      </c>
      <c r="F295" s="48">
        <v>64.56</v>
      </c>
      <c r="G295" s="42">
        <f>F295*(1-Elteq!$F$6)</f>
        <v>64.56</v>
      </c>
    </row>
    <row r="296" spans="1:7" ht="14.25" customHeight="1" x14ac:dyDescent="0.2">
      <c r="A296" s="261" t="str">
        <f t="shared" ca="1" si="4"/>
        <v>ANAMET-S</v>
      </c>
      <c r="B296" s="24">
        <v>5120500</v>
      </c>
      <c r="C296" s="256" t="s">
        <v>15554</v>
      </c>
      <c r="D296" s="117" t="s">
        <v>16104</v>
      </c>
      <c r="E296" s="241">
        <v>15</v>
      </c>
      <c r="F296" s="49">
        <v>68.41</v>
      </c>
      <c r="G296" s="43">
        <f>F296*(1-Elteq!$F$6)</f>
        <v>68.41</v>
      </c>
    </row>
    <row r="297" spans="1:7" ht="14.25" customHeight="1" x14ac:dyDescent="0.2">
      <c r="A297" s="261" t="str">
        <f t="shared" ca="1" si="4"/>
        <v>ANAMET-S</v>
      </c>
      <c r="B297" s="26">
        <v>5150100</v>
      </c>
      <c r="C297" s="257" t="s">
        <v>16103</v>
      </c>
      <c r="D297" s="118" t="s">
        <v>16106</v>
      </c>
      <c r="E297" s="240">
        <v>30</v>
      </c>
      <c r="F297" s="48">
        <v>6.02</v>
      </c>
      <c r="G297" s="42">
        <f>F297*(1-Elteq!$F$6)</f>
        <v>6.02</v>
      </c>
    </row>
    <row r="298" spans="1:7" ht="14.25" customHeight="1" x14ac:dyDescent="0.2">
      <c r="A298" s="261" t="str">
        <f t="shared" ca="1" si="4"/>
        <v>ANAMET-S</v>
      </c>
      <c r="B298" s="24">
        <v>5150120</v>
      </c>
      <c r="C298" s="256" t="s">
        <v>15547</v>
      </c>
      <c r="D298" s="117" t="s">
        <v>16106</v>
      </c>
      <c r="E298" s="241">
        <v>30</v>
      </c>
      <c r="F298" s="49">
        <v>6.3</v>
      </c>
      <c r="G298" s="43">
        <f>F298*(1-Elteq!$F$6)</f>
        <v>6.3</v>
      </c>
    </row>
    <row r="299" spans="1:7" ht="14.25" customHeight="1" x14ac:dyDescent="0.2">
      <c r="A299" s="261" t="str">
        <f t="shared" ca="1" si="4"/>
        <v>ANAMET-S</v>
      </c>
      <c r="B299" s="26">
        <v>5150160</v>
      </c>
      <c r="C299" s="257" t="s">
        <v>15549</v>
      </c>
      <c r="D299" s="118" t="s">
        <v>16106</v>
      </c>
      <c r="E299" s="240">
        <v>30</v>
      </c>
      <c r="F299" s="48">
        <v>7.49</v>
      </c>
      <c r="G299" s="42">
        <f>F299*(1-Elteq!$F$6)</f>
        <v>7.49</v>
      </c>
    </row>
    <row r="300" spans="1:7" ht="14.25" customHeight="1" x14ac:dyDescent="0.2">
      <c r="A300" s="261" t="str">
        <f t="shared" ca="1" si="4"/>
        <v>ANAMET-S</v>
      </c>
      <c r="B300" s="24">
        <v>5150220</v>
      </c>
      <c r="C300" s="256" t="s">
        <v>15550</v>
      </c>
      <c r="D300" s="117" t="s">
        <v>16106</v>
      </c>
      <c r="E300" s="241">
        <v>30</v>
      </c>
      <c r="F300" s="49">
        <v>7.8</v>
      </c>
      <c r="G300" s="43">
        <f>F300*(1-Elteq!$F$6)</f>
        <v>7.8</v>
      </c>
    </row>
    <row r="301" spans="1:7" ht="14.25" customHeight="1" x14ac:dyDescent="0.2">
      <c r="A301" s="261" t="str">
        <f t="shared" ca="1" si="4"/>
        <v>ANAMET-S</v>
      </c>
      <c r="B301" s="26">
        <v>5150250</v>
      </c>
      <c r="C301" s="257" t="s">
        <v>16105</v>
      </c>
      <c r="D301" s="118" t="s">
        <v>16106</v>
      </c>
      <c r="E301" s="240">
        <v>30</v>
      </c>
      <c r="F301" s="48">
        <v>9.43</v>
      </c>
      <c r="G301" s="42">
        <f>F301*(1-Elteq!$F$6)</f>
        <v>9.43</v>
      </c>
    </row>
    <row r="302" spans="1:7" ht="14.25" customHeight="1" x14ac:dyDescent="0.2">
      <c r="A302" s="261" t="str">
        <f t="shared" ca="1" si="4"/>
        <v>ANAMET-S</v>
      </c>
      <c r="B302" s="24">
        <v>5150340</v>
      </c>
      <c r="C302" s="256" t="s">
        <v>15572</v>
      </c>
      <c r="D302" s="117" t="s">
        <v>16106</v>
      </c>
      <c r="E302" s="241">
        <v>30</v>
      </c>
      <c r="F302" s="49">
        <v>12.58</v>
      </c>
      <c r="G302" s="43">
        <f>F302*(1-Elteq!$F$6)</f>
        <v>12.58</v>
      </c>
    </row>
    <row r="303" spans="1:7" ht="14.25" customHeight="1" x14ac:dyDescent="0.2">
      <c r="A303" s="261" t="str">
        <f t="shared" ca="1" si="4"/>
        <v>ANAMET-S</v>
      </c>
      <c r="B303" s="26">
        <v>5150400</v>
      </c>
      <c r="C303" s="257" t="s">
        <v>15697</v>
      </c>
      <c r="D303" s="118" t="s">
        <v>16106</v>
      </c>
      <c r="E303" s="240">
        <v>15</v>
      </c>
      <c r="F303" s="48">
        <v>13.02</v>
      </c>
      <c r="G303" s="42">
        <f>F303*(1-Elteq!$F$6)</f>
        <v>13.02</v>
      </c>
    </row>
    <row r="304" spans="1:7" ht="14.25" customHeight="1" x14ac:dyDescent="0.2">
      <c r="A304" s="261" t="str">
        <f t="shared" ca="1" si="4"/>
        <v>ANAMET-S</v>
      </c>
      <c r="B304" s="24">
        <v>5150500</v>
      </c>
      <c r="C304" s="256" t="s">
        <v>15554</v>
      </c>
      <c r="D304" s="117" t="s">
        <v>16106</v>
      </c>
      <c r="E304" s="241">
        <v>15</v>
      </c>
      <c r="F304" s="49">
        <v>16.18</v>
      </c>
      <c r="G304" s="43">
        <f>F304*(1-Elteq!$F$6)</f>
        <v>16.18</v>
      </c>
    </row>
    <row r="305" spans="1:7" ht="14.25" customHeight="1" x14ac:dyDescent="0.2">
      <c r="A305" s="261" t="str">
        <f t="shared" ca="1" si="4"/>
        <v>ANAMET-S</v>
      </c>
      <c r="B305" s="26">
        <v>5150630</v>
      </c>
      <c r="C305" s="257" t="s">
        <v>16107</v>
      </c>
      <c r="D305" s="118" t="s">
        <v>16106</v>
      </c>
      <c r="E305" s="240">
        <v>7.5</v>
      </c>
      <c r="F305" s="48">
        <v>17.02</v>
      </c>
      <c r="G305" s="42">
        <f>F305*(1-Elteq!$F$6)</f>
        <v>17.02</v>
      </c>
    </row>
    <row r="306" spans="1:7" ht="14.25" customHeight="1" x14ac:dyDescent="0.2">
      <c r="A306" s="261" t="str">
        <f t="shared" ca="1" si="4"/>
        <v>ANAMET-S</v>
      </c>
      <c r="B306" s="24">
        <v>5150750</v>
      </c>
      <c r="C306" s="256" t="s">
        <v>16108</v>
      </c>
      <c r="D306" s="117" t="s">
        <v>16106</v>
      </c>
      <c r="E306" s="241">
        <v>7.5</v>
      </c>
      <c r="F306" s="49">
        <v>27.25</v>
      </c>
      <c r="G306" s="43">
        <f>F306*(1-Elteq!$F$6)</f>
        <v>27.25</v>
      </c>
    </row>
    <row r="307" spans="1:7" ht="14.25" customHeight="1" x14ac:dyDescent="0.2">
      <c r="A307" s="261" t="str">
        <f t="shared" ca="1" si="4"/>
        <v>ANAMET-S</v>
      </c>
      <c r="B307" s="26">
        <v>5150990</v>
      </c>
      <c r="C307" s="257" t="s">
        <v>16109</v>
      </c>
      <c r="D307" s="118" t="s">
        <v>16106</v>
      </c>
      <c r="E307" s="240">
        <v>7.5</v>
      </c>
      <c r="F307" s="48">
        <v>35.049999999999997</v>
      </c>
      <c r="G307" s="42">
        <f>F307*(1-Elteq!$F$6)</f>
        <v>35.049999999999997</v>
      </c>
    </row>
    <row r="308" spans="1:7" ht="14.25" customHeight="1" x14ac:dyDescent="0.2">
      <c r="A308" s="261" t="str">
        <f t="shared" ca="1" si="4"/>
        <v>ANAMET-S</v>
      </c>
      <c r="B308" s="24">
        <v>8172109</v>
      </c>
      <c r="C308" s="256" t="s">
        <v>15425</v>
      </c>
      <c r="D308" s="117" t="s">
        <v>15476</v>
      </c>
      <c r="E308" s="241">
        <v>10</v>
      </c>
      <c r="F308" s="49">
        <v>2.2999999999999998</v>
      </c>
      <c r="G308" s="43">
        <f>F308*(1-Elteq!$F$6)</f>
        <v>2.2999999999999998</v>
      </c>
    </row>
    <row r="309" spans="1:7" ht="14.25" customHeight="1" x14ac:dyDescent="0.2">
      <c r="A309" s="261" t="str">
        <f t="shared" ca="1" si="4"/>
        <v>ANAMET-S</v>
      </c>
      <c r="B309" s="26">
        <v>8172139</v>
      </c>
      <c r="C309" s="257" t="s">
        <v>15425</v>
      </c>
      <c r="D309" s="118" t="s">
        <v>15476</v>
      </c>
      <c r="E309" s="240">
        <v>10</v>
      </c>
      <c r="F309" s="48">
        <v>2.5</v>
      </c>
      <c r="G309" s="42">
        <f>F309*(1-Elteq!$F$6)</f>
        <v>2.5</v>
      </c>
    </row>
    <row r="310" spans="1:7" ht="14.25" customHeight="1" x14ac:dyDescent="0.2">
      <c r="A310" s="261" t="str">
        <f t="shared" ca="1" si="4"/>
        <v>ANAMET-S</v>
      </c>
      <c r="B310" s="24">
        <v>8172169</v>
      </c>
      <c r="C310" s="256" t="s">
        <v>15425</v>
      </c>
      <c r="D310" s="117" t="s">
        <v>15476</v>
      </c>
      <c r="E310" s="241">
        <v>10</v>
      </c>
      <c r="F310" s="49">
        <v>3.25</v>
      </c>
      <c r="G310" s="43">
        <f>F310*(1-Elteq!$F$6)</f>
        <v>3.25</v>
      </c>
    </row>
    <row r="311" spans="1:7" ht="14.25" customHeight="1" x14ac:dyDescent="0.2">
      <c r="A311" s="261" t="str">
        <f t="shared" ca="1" si="4"/>
        <v>ANAMET-S</v>
      </c>
      <c r="B311" s="26">
        <v>8172209</v>
      </c>
      <c r="C311" s="257" t="s">
        <v>15425</v>
      </c>
      <c r="D311" s="118" t="s">
        <v>15476</v>
      </c>
      <c r="E311" s="240">
        <v>5</v>
      </c>
      <c r="F311" s="48">
        <v>4.9000000000000004</v>
      </c>
      <c r="G311" s="42">
        <f>F311*(1-Elteq!$F$6)</f>
        <v>4.9000000000000004</v>
      </c>
    </row>
    <row r="312" spans="1:7" ht="14.25" customHeight="1" x14ac:dyDescent="0.2">
      <c r="A312" s="261" t="str">
        <f t="shared" ca="1" si="4"/>
        <v>ANAMET-S</v>
      </c>
      <c r="B312" s="24">
        <v>8172269</v>
      </c>
      <c r="C312" s="256" t="s">
        <v>15425</v>
      </c>
      <c r="D312" s="117" t="s">
        <v>15476</v>
      </c>
      <c r="E312" s="241">
        <v>5</v>
      </c>
      <c r="F312" s="49">
        <v>8.5</v>
      </c>
      <c r="G312" s="43">
        <f>F312*(1-Elteq!$F$6)</f>
        <v>8.5</v>
      </c>
    </row>
    <row r="313" spans="1:7" ht="14.25" customHeight="1" x14ac:dyDescent="0.2">
      <c r="A313" s="261" t="str">
        <f t="shared" ca="1" si="4"/>
        <v>ANAMET-S</v>
      </c>
      <c r="B313" s="26">
        <v>8172359</v>
      </c>
      <c r="C313" s="257" t="s">
        <v>15425</v>
      </c>
      <c r="D313" s="118" t="s">
        <v>15476</v>
      </c>
      <c r="E313" s="240">
        <v>2</v>
      </c>
      <c r="F313" s="48">
        <v>9.1</v>
      </c>
      <c r="G313" s="42">
        <f>F313*(1-Elteq!$F$6)</f>
        <v>9.1</v>
      </c>
    </row>
    <row r="314" spans="1:7" ht="14.25" customHeight="1" x14ac:dyDescent="0.2">
      <c r="A314" s="261" t="str">
        <f t="shared" ca="1" si="4"/>
        <v>ANAMET-S</v>
      </c>
      <c r="B314" s="24">
        <v>8172406</v>
      </c>
      <c r="C314" s="256" t="s">
        <v>15425</v>
      </c>
      <c r="D314" s="117" t="s">
        <v>15477</v>
      </c>
      <c r="E314" s="241">
        <v>2</v>
      </c>
      <c r="F314" s="49">
        <v>6</v>
      </c>
      <c r="G314" s="43">
        <f>F314*(1-Elteq!$F$6)</f>
        <v>6</v>
      </c>
    </row>
    <row r="315" spans="1:7" ht="14.25" customHeight="1" x14ac:dyDescent="0.2">
      <c r="A315" s="261" t="str">
        <f t="shared" ca="1" si="4"/>
        <v>ANAMET-S</v>
      </c>
      <c r="B315" s="26">
        <v>8172409</v>
      </c>
      <c r="C315" s="257" t="s">
        <v>15425</v>
      </c>
      <c r="D315" s="118" t="s">
        <v>15476</v>
      </c>
      <c r="E315" s="240">
        <v>2</v>
      </c>
      <c r="F315" s="48">
        <v>17.2</v>
      </c>
      <c r="G315" s="42">
        <f>F315*(1-Elteq!$F$6)</f>
        <v>17.2</v>
      </c>
    </row>
    <row r="316" spans="1:7" ht="14.25" customHeight="1" x14ac:dyDescent="0.2">
      <c r="A316" s="261" t="str">
        <f t="shared" ca="1" si="4"/>
        <v>ANAMET-S</v>
      </c>
      <c r="B316" s="24">
        <v>8172506</v>
      </c>
      <c r="C316" s="256" t="s">
        <v>15425</v>
      </c>
      <c r="D316" s="117" t="s">
        <v>15477</v>
      </c>
      <c r="E316" s="241">
        <v>2</v>
      </c>
      <c r="F316" s="49">
        <v>7.2</v>
      </c>
      <c r="G316" s="43">
        <f>F316*(1-Elteq!$F$6)</f>
        <v>7.2</v>
      </c>
    </row>
    <row r="317" spans="1:7" ht="14.25" customHeight="1" x14ac:dyDescent="0.2">
      <c r="A317" s="261" t="str">
        <f t="shared" ca="1" si="4"/>
        <v>ANAMET-S</v>
      </c>
      <c r="B317" s="26">
        <v>8172509</v>
      </c>
      <c r="C317" s="257" t="s">
        <v>15425</v>
      </c>
      <c r="D317" s="118" t="s">
        <v>15476</v>
      </c>
      <c r="E317" s="240">
        <v>2</v>
      </c>
      <c r="F317" s="47">
        <v>17.8</v>
      </c>
      <c r="G317" s="41">
        <f>F317*(1-Elteq!$F$6)</f>
        <v>17.8</v>
      </c>
    </row>
    <row r="318" spans="1:7" ht="14.25" customHeight="1" x14ac:dyDescent="0.2">
      <c r="A318" s="261" t="str">
        <f t="shared" ca="1" si="4"/>
        <v>ANAMET-S</v>
      </c>
      <c r="B318" s="24">
        <v>8172636</v>
      </c>
      <c r="C318" s="256" t="s">
        <v>15425</v>
      </c>
      <c r="D318" s="117" t="s">
        <v>15477</v>
      </c>
      <c r="E318" s="241">
        <v>2</v>
      </c>
      <c r="F318" s="46">
        <v>19.100000000000001</v>
      </c>
      <c r="G318" s="40">
        <f>F318*(1-Elteq!$F$6)</f>
        <v>19.100000000000001</v>
      </c>
    </row>
    <row r="319" spans="1:7" ht="14.25" customHeight="1" x14ac:dyDescent="0.2">
      <c r="A319" s="261" t="str">
        <f t="shared" ca="1" si="4"/>
        <v>ANAMET-S</v>
      </c>
      <c r="B319" s="26">
        <v>8172756</v>
      </c>
      <c r="C319" s="257" t="s">
        <v>15425</v>
      </c>
      <c r="D319" s="118" t="s">
        <v>15477</v>
      </c>
      <c r="E319" s="240">
        <v>2</v>
      </c>
      <c r="F319" s="47">
        <v>25.8</v>
      </c>
      <c r="G319" s="41">
        <f>F319*(1-Elteq!$F$6)</f>
        <v>25.8</v>
      </c>
    </row>
    <row r="320" spans="1:7" ht="14.25" customHeight="1" x14ac:dyDescent="0.2">
      <c r="A320" s="261" t="str">
        <f t="shared" ca="1" si="4"/>
        <v>ANAMET-S</v>
      </c>
      <c r="B320" s="24">
        <v>8172996</v>
      </c>
      <c r="C320" s="256" t="s">
        <v>15425</v>
      </c>
      <c r="D320" s="117" t="s">
        <v>15477</v>
      </c>
      <c r="E320" s="241">
        <v>2</v>
      </c>
      <c r="F320" s="46">
        <v>42.5</v>
      </c>
      <c r="G320" s="40">
        <f>F320*(1-Elteq!$F$6)</f>
        <v>42.5</v>
      </c>
    </row>
    <row r="321" spans="1:7" ht="14.25" customHeight="1" x14ac:dyDescent="0.2">
      <c r="A321" s="261" t="str">
        <f t="shared" ca="1" si="4"/>
        <v>ANAMET-S</v>
      </c>
      <c r="B321" s="26">
        <v>7100117</v>
      </c>
      <c r="C321" s="257" t="s">
        <v>15429</v>
      </c>
      <c r="D321" s="118" t="s">
        <v>15478</v>
      </c>
      <c r="E321" s="240">
        <v>10</v>
      </c>
      <c r="F321" s="47">
        <v>5.56</v>
      </c>
      <c r="G321" s="41">
        <f>F321*(1-Elteq!$F$6)</f>
        <v>5.56</v>
      </c>
    </row>
    <row r="322" spans="1:7" ht="14.25" customHeight="1" x14ac:dyDescent="0.2">
      <c r="A322" s="261" t="str">
        <f t="shared" ca="1" si="4"/>
        <v>ANAMET-S</v>
      </c>
      <c r="B322" s="24">
        <v>7100137</v>
      </c>
      <c r="C322" s="256" t="s">
        <v>290</v>
      </c>
      <c r="D322" s="117" t="s">
        <v>15478</v>
      </c>
      <c r="E322" s="241">
        <v>10</v>
      </c>
      <c r="F322" s="46">
        <v>5.57</v>
      </c>
      <c r="G322" s="40">
        <f>F322*(1-Elteq!$F$6)</f>
        <v>5.57</v>
      </c>
    </row>
    <row r="323" spans="1:7" ht="14.25" customHeight="1" x14ac:dyDescent="0.2">
      <c r="A323" s="261" t="str">
        <f t="shared" ca="1" si="4"/>
        <v>ANAMET-S</v>
      </c>
      <c r="B323" s="26">
        <v>7100167</v>
      </c>
      <c r="C323" s="257" t="s">
        <v>293</v>
      </c>
      <c r="D323" s="118" t="s">
        <v>15478</v>
      </c>
      <c r="E323" s="240">
        <v>10</v>
      </c>
      <c r="F323" s="47">
        <v>6.87</v>
      </c>
      <c r="G323" s="41">
        <f>F323*(1-Elteq!$F$6)</f>
        <v>6.87</v>
      </c>
    </row>
    <row r="324" spans="1:7" ht="14.25" customHeight="1" x14ac:dyDescent="0.2">
      <c r="A324" s="261" t="str">
        <f t="shared" ca="1" si="4"/>
        <v>ANAMET-S</v>
      </c>
      <c r="B324" s="24">
        <v>7100217</v>
      </c>
      <c r="C324" s="256" t="s">
        <v>296</v>
      </c>
      <c r="D324" s="117" t="s">
        <v>15478</v>
      </c>
      <c r="E324" s="241">
        <v>5</v>
      </c>
      <c r="F324" s="46">
        <v>10.39</v>
      </c>
      <c r="G324" s="40">
        <f>F324*(1-Elteq!$F$6)</f>
        <v>10.39</v>
      </c>
    </row>
    <row r="325" spans="1:7" ht="14.25" customHeight="1" x14ac:dyDescent="0.2">
      <c r="A325" s="261" t="str">
        <f t="shared" ca="1" si="4"/>
        <v>ANAMET-S</v>
      </c>
      <c r="B325" s="26">
        <v>7100297</v>
      </c>
      <c r="C325" s="257" t="s">
        <v>299</v>
      </c>
      <c r="D325" s="118" t="s">
        <v>15478</v>
      </c>
      <c r="E325" s="240">
        <v>5</v>
      </c>
      <c r="F325" s="47">
        <v>17.440000000000001</v>
      </c>
      <c r="G325" s="41">
        <f>F325*(1-Elteq!$F$6)</f>
        <v>17.440000000000001</v>
      </c>
    </row>
    <row r="326" spans="1:7" ht="14.25" customHeight="1" x14ac:dyDescent="0.2">
      <c r="A326" s="261" t="str">
        <f t="shared" ref="A326:A389" ca="1" si="5">REPLACE(CELL("Filename",$A$1),1,FIND("]",CELL("filename",$A$1)),"")</f>
        <v>ANAMET-S</v>
      </c>
      <c r="B326" s="24">
        <v>7100367</v>
      </c>
      <c r="C326" s="256" t="s">
        <v>302</v>
      </c>
      <c r="D326" s="117" t="s">
        <v>15478</v>
      </c>
      <c r="E326" s="241">
        <v>2</v>
      </c>
      <c r="F326" s="46">
        <v>23.05</v>
      </c>
      <c r="G326" s="40">
        <f>F326*(1-Elteq!$F$6)</f>
        <v>23.05</v>
      </c>
    </row>
    <row r="327" spans="1:7" ht="14.25" customHeight="1" x14ac:dyDescent="0.2">
      <c r="A327" s="261" t="str">
        <f t="shared" ca="1" si="5"/>
        <v>ANAMET-S</v>
      </c>
      <c r="B327" s="26">
        <v>7100427</v>
      </c>
      <c r="C327" s="257" t="s">
        <v>15479</v>
      </c>
      <c r="D327" s="118" t="s">
        <v>15478</v>
      </c>
      <c r="E327" s="240">
        <v>2</v>
      </c>
      <c r="F327" s="47">
        <v>25.31</v>
      </c>
      <c r="G327" s="41">
        <f>F327*(1-Elteq!$F$6)</f>
        <v>25.31</v>
      </c>
    </row>
    <row r="328" spans="1:7" ht="14.25" customHeight="1" x14ac:dyDescent="0.2">
      <c r="A328" s="261" t="str">
        <f t="shared" ca="1" si="5"/>
        <v>ANAMET-S</v>
      </c>
      <c r="B328" s="24">
        <v>7100487</v>
      </c>
      <c r="C328" s="256" t="s">
        <v>15480</v>
      </c>
      <c r="D328" s="117" t="s">
        <v>15478</v>
      </c>
      <c r="E328" s="241" t="s">
        <v>15425</v>
      </c>
      <c r="F328" s="46">
        <v>34.81</v>
      </c>
      <c r="G328" s="40">
        <f>F328*(1-Elteq!$F$6)</f>
        <v>34.81</v>
      </c>
    </row>
    <row r="329" spans="1:7" ht="14.25" customHeight="1" x14ac:dyDescent="0.2">
      <c r="A329" s="261" t="str">
        <f t="shared" ca="1" si="5"/>
        <v>ANAMET-S</v>
      </c>
      <c r="B329" s="26">
        <v>7109117</v>
      </c>
      <c r="C329" s="257" t="s">
        <v>15429</v>
      </c>
      <c r="D329" s="118" t="s">
        <v>15481</v>
      </c>
      <c r="E329" s="240">
        <v>10</v>
      </c>
      <c r="F329" s="47">
        <v>7.93</v>
      </c>
      <c r="G329" s="41">
        <f>F329*(1-Elteq!$F$6)</f>
        <v>7.93</v>
      </c>
    </row>
    <row r="330" spans="1:7" ht="14.25" customHeight="1" x14ac:dyDescent="0.2">
      <c r="A330" s="261" t="str">
        <f t="shared" ca="1" si="5"/>
        <v>ANAMET-S</v>
      </c>
      <c r="B330" s="24">
        <v>7109137</v>
      </c>
      <c r="C330" s="256" t="s">
        <v>290</v>
      </c>
      <c r="D330" s="117" t="s">
        <v>15481</v>
      </c>
      <c r="E330" s="241">
        <v>10</v>
      </c>
      <c r="F330" s="46">
        <v>8.11</v>
      </c>
      <c r="G330" s="40">
        <f>F330*(1-Elteq!$F$6)</f>
        <v>8.11</v>
      </c>
    </row>
    <row r="331" spans="1:7" ht="14.25" customHeight="1" x14ac:dyDescent="0.2">
      <c r="A331" s="261" t="str">
        <f t="shared" ca="1" si="5"/>
        <v>ANAMET-S</v>
      </c>
      <c r="B331" s="26">
        <v>7109167</v>
      </c>
      <c r="C331" s="257" t="s">
        <v>293</v>
      </c>
      <c r="D331" s="118" t="s">
        <v>15481</v>
      </c>
      <c r="E331" s="240">
        <v>10</v>
      </c>
      <c r="F331" s="47">
        <v>9.379999999999999</v>
      </c>
      <c r="G331" s="41">
        <f>F331*(1-Elteq!$F$6)</f>
        <v>9.379999999999999</v>
      </c>
    </row>
    <row r="332" spans="1:7" ht="14.25" customHeight="1" x14ac:dyDescent="0.2">
      <c r="A332" s="261" t="str">
        <f t="shared" ca="1" si="5"/>
        <v>ANAMET-S</v>
      </c>
      <c r="B332" s="24">
        <v>7109217</v>
      </c>
      <c r="C332" s="256" t="s">
        <v>296</v>
      </c>
      <c r="D332" s="117" t="s">
        <v>15481</v>
      </c>
      <c r="E332" s="241">
        <v>5</v>
      </c>
      <c r="F332" s="46">
        <v>13.33</v>
      </c>
      <c r="G332" s="40">
        <f>F332*(1-Elteq!$F$6)</f>
        <v>13.33</v>
      </c>
    </row>
    <row r="333" spans="1:7" ht="14.25" customHeight="1" x14ac:dyDescent="0.2">
      <c r="A333" s="261" t="str">
        <f t="shared" ca="1" si="5"/>
        <v>ANAMET-S</v>
      </c>
      <c r="B333" s="26">
        <v>7109297</v>
      </c>
      <c r="C333" s="257" t="s">
        <v>299</v>
      </c>
      <c r="D333" s="118" t="s">
        <v>15481</v>
      </c>
      <c r="E333" s="240">
        <v>5</v>
      </c>
      <c r="F333" s="47">
        <v>23.729999999999997</v>
      </c>
      <c r="G333" s="41">
        <f>F333*(1-Elteq!$F$6)</f>
        <v>23.729999999999997</v>
      </c>
    </row>
    <row r="334" spans="1:7" ht="14.25" customHeight="1" x14ac:dyDescent="0.2">
      <c r="A334" s="261" t="str">
        <f t="shared" ca="1" si="5"/>
        <v>ANAMET-S</v>
      </c>
      <c r="B334" s="24">
        <v>7109367</v>
      </c>
      <c r="C334" s="256" t="s">
        <v>302</v>
      </c>
      <c r="D334" s="117" t="s">
        <v>15481</v>
      </c>
      <c r="E334" s="241">
        <v>2</v>
      </c>
      <c r="F334" s="46">
        <v>38.299999999999997</v>
      </c>
      <c r="G334" s="40">
        <f>F334*(1-Elteq!$F$6)</f>
        <v>38.299999999999997</v>
      </c>
    </row>
    <row r="335" spans="1:7" ht="14.25" customHeight="1" x14ac:dyDescent="0.2">
      <c r="A335" s="261" t="str">
        <f t="shared" ca="1" si="5"/>
        <v>ANAMET-S</v>
      </c>
      <c r="B335" s="26">
        <v>7109427</v>
      </c>
      <c r="C335" s="257" t="s">
        <v>15479</v>
      </c>
      <c r="D335" s="118" t="s">
        <v>15481</v>
      </c>
      <c r="E335" s="240">
        <v>2</v>
      </c>
      <c r="F335" s="47">
        <v>57.36</v>
      </c>
      <c r="G335" s="41">
        <f>F335*(1-Elteq!$F$6)</f>
        <v>57.36</v>
      </c>
    </row>
    <row r="336" spans="1:7" ht="14.25" customHeight="1" x14ac:dyDescent="0.2">
      <c r="A336" s="261" t="str">
        <f t="shared" ca="1" si="5"/>
        <v>ANAMET-S</v>
      </c>
      <c r="B336" s="24">
        <v>7109487</v>
      </c>
      <c r="C336" s="256" t="s">
        <v>15480</v>
      </c>
      <c r="D336" s="117" t="s">
        <v>15481</v>
      </c>
      <c r="E336" s="241">
        <v>2</v>
      </c>
      <c r="F336" s="46">
        <v>80.37</v>
      </c>
      <c r="G336" s="40">
        <f>F336*(1-Elteq!$F$6)</f>
        <v>80.37</v>
      </c>
    </row>
    <row r="337" spans="1:7" ht="14.25" customHeight="1" x14ac:dyDescent="0.2">
      <c r="A337" s="261" t="str">
        <f t="shared" ca="1" si="5"/>
        <v>ANAMET-S</v>
      </c>
      <c r="B337" s="26">
        <v>7120147</v>
      </c>
      <c r="C337" s="257" t="s">
        <v>15421</v>
      </c>
      <c r="D337" s="118" t="s">
        <v>15478</v>
      </c>
      <c r="E337" s="240">
        <v>10</v>
      </c>
      <c r="F337" s="47">
        <v>5.78</v>
      </c>
      <c r="G337" s="41">
        <f>F337*(1-Elteq!$F$6)</f>
        <v>5.78</v>
      </c>
    </row>
    <row r="338" spans="1:7" ht="14.25" customHeight="1" x14ac:dyDescent="0.2">
      <c r="A338" s="261" t="str">
        <f t="shared" ca="1" si="5"/>
        <v>ANAMET-S</v>
      </c>
      <c r="B338" s="24">
        <v>7120157</v>
      </c>
      <c r="C338" s="256" t="s">
        <v>15420</v>
      </c>
      <c r="D338" s="117" t="s">
        <v>15478</v>
      </c>
      <c r="E338" s="241">
        <v>10</v>
      </c>
      <c r="F338" s="46">
        <v>5.51</v>
      </c>
      <c r="G338" s="40">
        <f>F338*(1-Elteq!$F$6)</f>
        <v>5.51</v>
      </c>
    </row>
    <row r="339" spans="1:7" ht="14.25" customHeight="1" x14ac:dyDescent="0.2">
      <c r="A339" s="261" t="str">
        <f t="shared" ca="1" si="5"/>
        <v>ANAMET-S</v>
      </c>
      <c r="B339" s="26">
        <v>7120167</v>
      </c>
      <c r="C339" s="257" t="s">
        <v>15420</v>
      </c>
      <c r="D339" s="118" t="s">
        <v>15478</v>
      </c>
      <c r="E339" s="240">
        <v>10</v>
      </c>
      <c r="F339" s="47">
        <v>5.51</v>
      </c>
      <c r="G339" s="41">
        <f>F339*(1-Elteq!$F$6)</f>
        <v>5.51</v>
      </c>
    </row>
    <row r="340" spans="1:7" ht="14.25" customHeight="1" x14ac:dyDescent="0.2">
      <c r="A340" s="261" t="str">
        <f t="shared" ca="1" si="5"/>
        <v>ANAMET-S</v>
      </c>
      <c r="B340" s="24">
        <v>7120177</v>
      </c>
      <c r="C340" s="256" t="s">
        <v>15421</v>
      </c>
      <c r="D340" s="117" t="s">
        <v>15478</v>
      </c>
      <c r="E340" s="241">
        <v>10</v>
      </c>
      <c r="F340" s="46">
        <v>5.78</v>
      </c>
      <c r="G340" s="40">
        <f>F340*(1-Elteq!$F$6)</f>
        <v>5.78</v>
      </c>
    </row>
    <row r="341" spans="1:7" ht="14.25" customHeight="1" x14ac:dyDescent="0.2">
      <c r="A341" s="261" t="str">
        <f t="shared" ca="1" si="5"/>
        <v>ANAMET-S</v>
      </c>
      <c r="B341" s="26">
        <v>7120207</v>
      </c>
      <c r="C341" s="257" t="s">
        <v>15421</v>
      </c>
      <c r="D341" s="118" t="s">
        <v>15478</v>
      </c>
      <c r="E341" s="240">
        <v>10</v>
      </c>
      <c r="F341" s="50">
        <v>6.72</v>
      </c>
      <c r="G341" s="44">
        <f>F341*(1-Elteq!$F$6)</f>
        <v>6.72</v>
      </c>
    </row>
    <row r="342" spans="1:7" ht="14.25" customHeight="1" x14ac:dyDescent="0.2">
      <c r="A342" s="261" t="str">
        <f t="shared" ca="1" si="5"/>
        <v>ANAMET-S</v>
      </c>
      <c r="B342" s="24">
        <v>7120257</v>
      </c>
      <c r="C342" s="256" t="s">
        <v>15422</v>
      </c>
      <c r="D342" s="117" t="s">
        <v>15478</v>
      </c>
      <c r="E342" s="241">
        <v>5</v>
      </c>
      <c r="F342" s="51">
        <v>10.28</v>
      </c>
      <c r="G342" s="45">
        <f>F342*(1-Elteq!$F$6)</f>
        <v>10.28</v>
      </c>
    </row>
    <row r="343" spans="1:7" ht="14.25" customHeight="1" x14ac:dyDescent="0.2">
      <c r="A343" s="261" t="str">
        <f t="shared" ca="1" si="5"/>
        <v>ANAMET-S</v>
      </c>
      <c r="B343" s="26">
        <v>7120327</v>
      </c>
      <c r="C343" s="257" t="s">
        <v>15423</v>
      </c>
      <c r="D343" s="118" t="s">
        <v>15478</v>
      </c>
      <c r="E343" s="240">
        <v>5</v>
      </c>
      <c r="F343" s="50">
        <v>17.07</v>
      </c>
      <c r="G343" s="44">
        <f>F343*(1-Elteq!$F$6)</f>
        <v>17.07</v>
      </c>
    </row>
    <row r="344" spans="1:7" ht="14.25" customHeight="1" x14ac:dyDescent="0.2">
      <c r="A344" s="261" t="str">
        <f t="shared" ca="1" si="5"/>
        <v>ANAMET-S</v>
      </c>
      <c r="B344" s="24">
        <v>7120407</v>
      </c>
      <c r="C344" s="256" t="s">
        <v>15431</v>
      </c>
      <c r="D344" s="117" t="s">
        <v>15478</v>
      </c>
      <c r="E344" s="241">
        <v>2</v>
      </c>
      <c r="F344" s="51">
        <v>22.92</v>
      </c>
      <c r="G344" s="45">
        <f>F344*(1-Elteq!$F$6)</f>
        <v>22.92</v>
      </c>
    </row>
    <row r="345" spans="1:7" ht="14.25" customHeight="1" x14ac:dyDescent="0.2">
      <c r="A345" s="261" t="str">
        <f t="shared" ca="1" si="5"/>
        <v>ANAMET-S</v>
      </c>
      <c r="B345" s="26">
        <v>7120507</v>
      </c>
      <c r="C345" s="257" t="s">
        <v>15473</v>
      </c>
      <c r="D345" s="118" t="s">
        <v>15478</v>
      </c>
      <c r="E345" s="240">
        <v>2</v>
      </c>
      <c r="F345" s="50">
        <v>25.4</v>
      </c>
      <c r="G345" s="44">
        <f>F345*(1-Elteq!$F$6)</f>
        <v>25.4</v>
      </c>
    </row>
    <row r="346" spans="1:7" ht="14.25" customHeight="1" x14ac:dyDescent="0.2">
      <c r="A346" s="261" t="str">
        <f t="shared" ca="1" si="5"/>
        <v>ANAMET-S</v>
      </c>
      <c r="B346" s="24">
        <v>7120637</v>
      </c>
      <c r="C346" s="256" t="s">
        <v>15474</v>
      </c>
      <c r="D346" s="117" t="s">
        <v>15478</v>
      </c>
      <c r="E346" s="241">
        <v>2</v>
      </c>
      <c r="F346" s="51">
        <v>35</v>
      </c>
      <c r="G346" s="45">
        <f>F346*(1-Elteq!$F$6)</f>
        <v>35</v>
      </c>
    </row>
    <row r="347" spans="1:7" ht="14.25" customHeight="1" x14ac:dyDescent="0.2">
      <c r="A347" s="261" t="str">
        <f t="shared" ca="1" si="5"/>
        <v>ANAMET-S</v>
      </c>
      <c r="B347" s="26">
        <v>7129147</v>
      </c>
      <c r="C347" s="257" t="s">
        <v>15421</v>
      </c>
      <c r="D347" s="118" t="s">
        <v>15481</v>
      </c>
      <c r="E347" s="240">
        <v>10</v>
      </c>
      <c r="F347" s="50">
        <v>9.66</v>
      </c>
      <c r="G347" s="44">
        <f>F347*(1-Elteq!$F$6)</f>
        <v>9.66</v>
      </c>
    </row>
    <row r="348" spans="1:7" ht="14.25" customHeight="1" x14ac:dyDescent="0.2">
      <c r="A348" s="261" t="str">
        <f t="shared" ca="1" si="5"/>
        <v>ANAMET-S</v>
      </c>
      <c r="B348" s="24">
        <v>7129157</v>
      </c>
      <c r="C348" s="256" t="s">
        <v>15420</v>
      </c>
      <c r="D348" s="117" t="s">
        <v>15481</v>
      </c>
      <c r="E348" s="241">
        <v>10</v>
      </c>
      <c r="F348" s="51">
        <v>8.7100000000000009</v>
      </c>
      <c r="G348" s="45">
        <f>F348*(1-Elteq!$F$6)</f>
        <v>8.7100000000000009</v>
      </c>
    </row>
    <row r="349" spans="1:7" ht="14.25" customHeight="1" x14ac:dyDescent="0.2">
      <c r="A349" s="261" t="str">
        <f t="shared" ca="1" si="5"/>
        <v>ANAMET-S</v>
      </c>
      <c r="B349" s="26">
        <v>7129167</v>
      </c>
      <c r="C349" s="257" t="s">
        <v>15420</v>
      </c>
      <c r="D349" s="118" t="s">
        <v>15481</v>
      </c>
      <c r="E349" s="240">
        <v>10</v>
      </c>
      <c r="F349" s="50">
        <v>7.91</v>
      </c>
      <c r="G349" s="44">
        <f>F349*(1-Elteq!$F$6)</f>
        <v>7.91</v>
      </c>
    </row>
    <row r="350" spans="1:7" ht="14.25" customHeight="1" x14ac:dyDescent="0.2">
      <c r="A350" s="261" t="str">
        <f t="shared" ca="1" si="5"/>
        <v>ANAMET-S</v>
      </c>
      <c r="B350" s="24">
        <v>7129177</v>
      </c>
      <c r="C350" s="256" t="s">
        <v>15421</v>
      </c>
      <c r="D350" s="117" t="s">
        <v>15481</v>
      </c>
      <c r="E350" s="241">
        <v>10</v>
      </c>
      <c r="F350" s="51">
        <v>8.86</v>
      </c>
      <c r="G350" s="45">
        <f>F350*(1-Elteq!$F$6)</f>
        <v>8.86</v>
      </c>
    </row>
    <row r="351" spans="1:7" ht="14.25" customHeight="1" x14ac:dyDescent="0.2">
      <c r="A351" s="261" t="str">
        <f t="shared" ca="1" si="5"/>
        <v>ANAMET-S</v>
      </c>
      <c r="B351" s="26">
        <v>7129207</v>
      </c>
      <c r="C351" s="257" t="s">
        <v>15421</v>
      </c>
      <c r="D351" s="118" t="s">
        <v>15481</v>
      </c>
      <c r="E351" s="240">
        <v>10</v>
      </c>
      <c r="F351" s="50">
        <v>9.6999999999999993</v>
      </c>
      <c r="G351" s="44">
        <f>F351*(1-Elteq!$F$6)</f>
        <v>9.6999999999999993</v>
      </c>
    </row>
    <row r="352" spans="1:7" ht="14.25" customHeight="1" x14ac:dyDescent="0.2">
      <c r="A352" s="261" t="str">
        <f t="shared" ca="1" si="5"/>
        <v>ANAMET-S</v>
      </c>
      <c r="B352" s="24">
        <v>7129257</v>
      </c>
      <c r="C352" s="256" t="s">
        <v>15422</v>
      </c>
      <c r="D352" s="117" t="s">
        <v>15481</v>
      </c>
      <c r="E352" s="241">
        <v>5</v>
      </c>
      <c r="F352" s="51">
        <v>15.1</v>
      </c>
      <c r="G352" s="45">
        <f>F352*(1-Elteq!$F$6)</f>
        <v>15.1</v>
      </c>
    </row>
    <row r="353" spans="1:7" ht="14.25" customHeight="1" x14ac:dyDescent="0.2">
      <c r="A353" s="261" t="str">
        <f t="shared" ca="1" si="5"/>
        <v>ANAMET-S</v>
      </c>
      <c r="B353" s="26">
        <v>7129327</v>
      </c>
      <c r="C353" s="257" t="s">
        <v>15423</v>
      </c>
      <c r="D353" s="118" t="s">
        <v>15481</v>
      </c>
      <c r="E353" s="240">
        <v>5</v>
      </c>
      <c r="F353" s="50">
        <v>27.07</v>
      </c>
      <c r="G353" s="44">
        <f>F353*(1-Elteq!$F$6)</f>
        <v>27.07</v>
      </c>
    </row>
    <row r="354" spans="1:7" ht="14.25" customHeight="1" x14ac:dyDescent="0.2">
      <c r="A354" s="261" t="str">
        <f t="shared" ca="1" si="5"/>
        <v>ANAMET-S</v>
      </c>
      <c r="B354" s="24">
        <v>7129407</v>
      </c>
      <c r="C354" s="256" t="s">
        <v>15431</v>
      </c>
      <c r="D354" s="117" t="s">
        <v>15481</v>
      </c>
      <c r="E354" s="241">
        <v>2</v>
      </c>
      <c r="F354" s="51">
        <v>38.9</v>
      </c>
      <c r="G354" s="45">
        <f>F354*(1-Elteq!$F$6)</f>
        <v>38.9</v>
      </c>
    </row>
    <row r="355" spans="1:7" ht="14.25" customHeight="1" x14ac:dyDescent="0.2">
      <c r="A355" s="261" t="str">
        <f t="shared" ca="1" si="5"/>
        <v>ANAMET-S</v>
      </c>
      <c r="B355" s="26">
        <v>7129507</v>
      </c>
      <c r="C355" s="257" t="s">
        <v>15473</v>
      </c>
      <c r="D355" s="118" t="s">
        <v>15481</v>
      </c>
      <c r="E355" s="240">
        <v>2</v>
      </c>
      <c r="F355" s="47">
        <v>57.36</v>
      </c>
      <c r="G355" s="41">
        <f>F355*(1-Elteq!$F$6)</f>
        <v>57.36</v>
      </c>
    </row>
    <row r="356" spans="1:7" ht="14.25" customHeight="1" x14ac:dyDescent="0.2">
      <c r="A356" s="261" t="str">
        <f t="shared" ca="1" si="5"/>
        <v>ANAMET-S</v>
      </c>
      <c r="B356" s="24">
        <v>7129637</v>
      </c>
      <c r="C356" s="256" t="s">
        <v>15474</v>
      </c>
      <c r="D356" s="117" t="s">
        <v>15481</v>
      </c>
      <c r="E356" s="241">
        <v>2</v>
      </c>
      <c r="F356" s="46">
        <v>78.09</v>
      </c>
      <c r="G356" s="40">
        <f>F356*(1-Elteq!$F$6)</f>
        <v>78.09</v>
      </c>
    </row>
    <row r="357" spans="1:7" ht="14.25" customHeight="1" x14ac:dyDescent="0.2">
      <c r="A357" s="261" t="str">
        <f t="shared" ca="1" si="5"/>
        <v>ANAMET-S</v>
      </c>
      <c r="B357" s="26">
        <v>8130167</v>
      </c>
      <c r="C357" s="257" t="s">
        <v>15420</v>
      </c>
      <c r="D357" s="118" t="s">
        <v>15482</v>
      </c>
      <c r="E357" s="240">
        <v>10</v>
      </c>
      <c r="F357" s="47">
        <v>9.56</v>
      </c>
      <c r="G357" s="41">
        <f>F357*(1-Elteq!$F$6)</f>
        <v>9.56</v>
      </c>
    </row>
    <row r="358" spans="1:7" ht="14.25" customHeight="1" x14ac:dyDescent="0.2">
      <c r="A358" s="261" t="str">
        <f t="shared" ca="1" si="5"/>
        <v>ANAMET-S</v>
      </c>
      <c r="B358" s="24">
        <v>8130207</v>
      </c>
      <c r="C358" s="256" t="s">
        <v>15421</v>
      </c>
      <c r="D358" s="117" t="s">
        <v>15482</v>
      </c>
      <c r="E358" s="241">
        <v>10</v>
      </c>
      <c r="F358" s="46">
        <v>11.27</v>
      </c>
      <c r="G358" s="40">
        <f>F358*(1-Elteq!$F$6)</f>
        <v>11.27</v>
      </c>
    </row>
    <row r="359" spans="1:7" ht="14.25" customHeight="1" x14ac:dyDescent="0.2">
      <c r="A359" s="261" t="str">
        <f t="shared" ca="1" si="5"/>
        <v>ANAMET-S</v>
      </c>
      <c r="B359" s="26">
        <v>8130257</v>
      </c>
      <c r="C359" s="257" t="s">
        <v>15422</v>
      </c>
      <c r="D359" s="118" t="s">
        <v>15482</v>
      </c>
      <c r="E359" s="240">
        <v>5</v>
      </c>
      <c r="F359" s="47">
        <v>15.46</v>
      </c>
      <c r="G359" s="41">
        <f>F359*(1-Elteq!$F$6)</f>
        <v>15.46</v>
      </c>
    </row>
    <row r="360" spans="1:7" ht="14.25" customHeight="1" x14ac:dyDescent="0.2">
      <c r="A360" s="261" t="str">
        <f t="shared" ca="1" si="5"/>
        <v>ANAMET-S</v>
      </c>
      <c r="B360" s="24">
        <v>8130327</v>
      </c>
      <c r="C360" s="256" t="s">
        <v>15423</v>
      </c>
      <c r="D360" s="117" t="s">
        <v>15482</v>
      </c>
      <c r="E360" s="241">
        <v>5</v>
      </c>
      <c r="F360" s="46">
        <v>26.07</v>
      </c>
      <c r="G360" s="40">
        <f>F360*(1-Elteq!$F$6)</f>
        <v>26.07</v>
      </c>
    </row>
    <row r="361" spans="1:7" ht="14.25" customHeight="1" x14ac:dyDescent="0.2">
      <c r="A361" s="261" t="str">
        <f t="shared" ca="1" si="5"/>
        <v>ANAMET-S</v>
      </c>
      <c r="B361" s="26">
        <v>8130407</v>
      </c>
      <c r="C361" s="257" t="s">
        <v>15431</v>
      </c>
      <c r="D361" s="118" t="s">
        <v>15482</v>
      </c>
      <c r="E361" s="240">
        <v>2</v>
      </c>
      <c r="F361" s="47">
        <v>29.39</v>
      </c>
      <c r="G361" s="41">
        <f>F361*(1-Elteq!$F$6)</f>
        <v>29.39</v>
      </c>
    </row>
    <row r="362" spans="1:7" ht="14.25" customHeight="1" x14ac:dyDescent="0.2">
      <c r="A362" s="261" t="str">
        <f t="shared" ca="1" si="5"/>
        <v>ANAMET-S</v>
      </c>
      <c r="B362" s="24">
        <v>8130507</v>
      </c>
      <c r="C362" s="256" t="s">
        <v>15473</v>
      </c>
      <c r="D362" s="117" t="s">
        <v>15482</v>
      </c>
      <c r="E362" s="241">
        <v>2</v>
      </c>
      <c r="F362" s="46">
        <v>41.75</v>
      </c>
      <c r="G362" s="40">
        <f>F362*(1-Elteq!$F$6)</f>
        <v>41.75</v>
      </c>
    </row>
    <row r="363" spans="1:7" ht="14.25" customHeight="1" x14ac:dyDescent="0.2">
      <c r="A363" s="261" t="str">
        <f t="shared" ca="1" si="5"/>
        <v>ANAMET-S</v>
      </c>
      <c r="B363" s="26">
        <v>8130637</v>
      </c>
      <c r="C363" s="257" t="s">
        <v>15474</v>
      </c>
      <c r="D363" s="118" t="s">
        <v>15482</v>
      </c>
      <c r="E363" s="240">
        <v>2</v>
      </c>
      <c r="F363" s="47">
        <v>60.48</v>
      </c>
      <c r="G363" s="41">
        <f>F363*(1-Elteq!$F$6)</f>
        <v>60.48</v>
      </c>
    </row>
    <row r="364" spans="1:7" ht="14.25" customHeight="1" x14ac:dyDescent="0.2">
      <c r="A364" s="261" t="str">
        <f t="shared" ca="1" si="5"/>
        <v>ANAMET-S</v>
      </c>
      <c r="B364" s="24">
        <v>8139157</v>
      </c>
      <c r="C364" s="256" t="s">
        <v>15420</v>
      </c>
      <c r="D364" s="117" t="s">
        <v>15483</v>
      </c>
      <c r="E364" s="241">
        <v>10</v>
      </c>
      <c r="F364" s="46">
        <v>16.36</v>
      </c>
      <c r="G364" s="40">
        <f>F364*(1-Elteq!$F$6)</f>
        <v>16.36</v>
      </c>
    </row>
    <row r="365" spans="1:7" ht="14.25" customHeight="1" x14ac:dyDescent="0.2">
      <c r="A365" s="261" t="str">
        <f t="shared" ca="1" si="5"/>
        <v>ANAMET-S</v>
      </c>
      <c r="B365" s="26">
        <v>8139167</v>
      </c>
      <c r="C365" s="257" t="s">
        <v>15421</v>
      </c>
      <c r="D365" s="118" t="s">
        <v>15483</v>
      </c>
      <c r="E365" s="240">
        <v>10</v>
      </c>
      <c r="F365" s="47">
        <v>14.9</v>
      </c>
      <c r="G365" s="41">
        <f>F365*(1-Elteq!$F$6)</f>
        <v>14.9</v>
      </c>
    </row>
    <row r="366" spans="1:7" ht="14.25" customHeight="1" x14ac:dyDescent="0.2">
      <c r="A366" s="261" t="str">
        <f t="shared" ca="1" si="5"/>
        <v>ANAMET-S</v>
      </c>
      <c r="B366" s="24">
        <v>8139207</v>
      </c>
      <c r="C366" s="256" t="s">
        <v>15421</v>
      </c>
      <c r="D366" s="117" t="s">
        <v>15483</v>
      </c>
      <c r="E366" s="241">
        <v>10</v>
      </c>
      <c r="F366" s="46">
        <v>19.309999999999999</v>
      </c>
      <c r="G366" s="40">
        <f>F366*(1-Elteq!$F$6)</f>
        <v>19.309999999999999</v>
      </c>
    </row>
    <row r="367" spans="1:7" ht="14.25" customHeight="1" x14ac:dyDescent="0.2">
      <c r="A367" s="261" t="str">
        <f t="shared" ca="1" si="5"/>
        <v>ANAMET-S</v>
      </c>
      <c r="B367" s="26">
        <v>8139257</v>
      </c>
      <c r="C367" s="257" t="s">
        <v>15422</v>
      </c>
      <c r="D367" s="118" t="s">
        <v>15483</v>
      </c>
      <c r="E367" s="240">
        <v>5</v>
      </c>
      <c r="F367" s="47">
        <v>30.689999999999998</v>
      </c>
      <c r="G367" s="41">
        <f>F367*(1-Elteq!$F$6)</f>
        <v>30.689999999999998</v>
      </c>
    </row>
    <row r="368" spans="1:7" ht="14.25" customHeight="1" x14ac:dyDescent="0.2">
      <c r="A368" s="261" t="str">
        <f t="shared" ca="1" si="5"/>
        <v>ANAMET-S</v>
      </c>
      <c r="B368" s="24">
        <v>8139327</v>
      </c>
      <c r="C368" s="256" t="s">
        <v>15423</v>
      </c>
      <c r="D368" s="117" t="s">
        <v>15483</v>
      </c>
      <c r="E368" s="241">
        <v>5</v>
      </c>
      <c r="F368" s="46">
        <v>50.02</v>
      </c>
      <c r="G368" s="40">
        <f>F368*(1-Elteq!$F$6)</f>
        <v>50.02</v>
      </c>
    </row>
    <row r="369" spans="1:7" ht="14.25" customHeight="1" x14ac:dyDescent="0.2">
      <c r="A369" s="261" t="str">
        <f t="shared" ca="1" si="5"/>
        <v>ANAMET-S</v>
      </c>
      <c r="B369" s="26">
        <v>7140127</v>
      </c>
      <c r="C369" s="257" t="s">
        <v>15436</v>
      </c>
      <c r="D369" s="118" t="s">
        <v>15478</v>
      </c>
      <c r="E369" s="240">
        <v>10</v>
      </c>
      <c r="F369" s="47">
        <v>5.67</v>
      </c>
      <c r="G369" s="41">
        <f>F369*(1-Elteq!$F$6)</f>
        <v>5.67</v>
      </c>
    </row>
    <row r="370" spans="1:7" ht="14.25" customHeight="1" x14ac:dyDescent="0.2">
      <c r="A370" s="261" t="str">
        <f t="shared" ca="1" si="5"/>
        <v>ANAMET-S</v>
      </c>
      <c r="B370" s="54">
        <v>7140167</v>
      </c>
      <c r="C370" s="258" t="s">
        <v>15436</v>
      </c>
      <c r="D370" s="119" t="s">
        <v>15478</v>
      </c>
      <c r="E370" s="242">
        <v>10</v>
      </c>
      <c r="F370" s="46">
        <v>6.88</v>
      </c>
      <c r="G370" s="40">
        <f>F370*(1-Elteq!$F$6)</f>
        <v>6.88</v>
      </c>
    </row>
    <row r="371" spans="1:7" ht="14.25" customHeight="1" x14ac:dyDescent="0.2">
      <c r="A371" s="261" t="str">
        <f t="shared" ca="1" si="5"/>
        <v>ANAMET-S</v>
      </c>
      <c r="B371" s="22">
        <v>7140207</v>
      </c>
      <c r="C371" s="255" t="s">
        <v>15437</v>
      </c>
      <c r="D371" s="116" t="s">
        <v>15478</v>
      </c>
      <c r="E371" s="243">
        <v>5</v>
      </c>
      <c r="F371" s="47">
        <v>9.99</v>
      </c>
      <c r="G371" s="41">
        <f>F371*(1-Elteq!$F$6)</f>
        <v>9.99</v>
      </c>
    </row>
    <row r="372" spans="1:7" ht="14.25" customHeight="1" x14ac:dyDescent="0.2">
      <c r="A372" s="261" t="str">
        <f t="shared" ca="1" si="5"/>
        <v>ANAMET-S</v>
      </c>
      <c r="B372" s="24">
        <v>7140267</v>
      </c>
      <c r="C372" s="256" t="s">
        <v>15438</v>
      </c>
      <c r="D372" s="117" t="s">
        <v>15478</v>
      </c>
      <c r="E372" s="241">
        <v>5</v>
      </c>
      <c r="F372" s="46">
        <v>17.45</v>
      </c>
      <c r="G372" s="40">
        <f>F372*(1-Elteq!$F$6)</f>
        <v>17.45</v>
      </c>
    </row>
    <row r="373" spans="1:7" ht="14.25" customHeight="1" x14ac:dyDescent="0.2">
      <c r="A373" s="261" t="str">
        <f t="shared" ca="1" si="5"/>
        <v>ANAMET-S</v>
      </c>
      <c r="B373" s="26">
        <v>7140357</v>
      </c>
      <c r="C373" s="257" t="s">
        <v>15439</v>
      </c>
      <c r="D373" s="118" t="s">
        <v>15478</v>
      </c>
      <c r="E373" s="240">
        <v>2</v>
      </c>
      <c r="F373" s="47">
        <v>23.66</v>
      </c>
      <c r="G373" s="41">
        <f>F373*(1-Elteq!$F$6)</f>
        <v>23.66</v>
      </c>
    </row>
    <row r="374" spans="1:7" ht="14.25" customHeight="1" x14ac:dyDescent="0.2">
      <c r="A374" s="261" t="str">
        <f t="shared" ca="1" si="5"/>
        <v>ANAMET-S</v>
      </c>
      <c r="B374" s="24">
        <v>7140407</v>
      </c>
      <c r="C374" s="256" t="s">
        <v>15484</v>
      </c>
      <c r="D374" s="117" t="s">
        <v>15478</v>
      </c>
      <c r="E374" s="241">
        <v>2</v>
      </c>
      <c r="F374" s="46">
        <v>26.85</v>
      </c>
      <c r="G374" s="40">
        <f>F374*(1-Elteq!$F$6)</f>
        <v>26.85</v>
      </c>
    </row>
    <row r="375" spans="1:7" ht="14.25" customHeight="1" x14ac:dyDescent="0.2">
      <c r="A375" s="261" t="str">
        <f t="shared" ca="1" si="5"/>
        <v>ANAMET-S</v>
      </c>
      <c r="B375" s="26">
        <v>7140507</v>
      </c>
      <c r="C375" s="257" t="s">
        <v>15485</v>
      </c>
      <c r="D375" s="118" t="s">
        <v>15478</v>
      </c>
      <c r="E375" s="240">
        <v>2</v>
      </c>
      <c r="F375" s="47">
        <v>40.450000000000003</v>
      </c>
      <c r="G375" s="41">
        <f>F375*(1-Elteq!$F$6)</f>
        <v>40.450000000000003</v>
      </c>
    </row>
    <row r="376" spans="1:7" ht="14.25" customHeight="1" x14ac:dyDescent="0.2">
      <c r="A376" s="261" t="str">
        <f t="shared" ca="1" si="5"/>
        <v>ANAMET-S</v>
      </c>
      <c r="B376" s="24">
        <v>7149127</v>
      </c>
      <c r="C376" s="256" t="s">
        <v>15436</v>
      </c>
      <c r="D376" s="117" t="s">
        <v>15481</v>
      </c>
      <c r="E376" s="241">
        <v>10</v>
      </c>
      <c r="F376" s="46">
        <v>7.91</v>
      </c>
      <c r="G376" s="40">
        <f>F376*(1-Elteq!$F$6)</f>
        <v>7.91</v>
      </c>
    </row>
    <row r="377" spans="1:7" ht="14.25" customHeight="1" x14ac:dyDescent="0.2">
      <c r="A377" s="261" t="str">
        <f t="shared" ca="1" si="5"/>
        <v>ANAMET-S</v>
      </c>
      <c r="B377" s="26">
        <v>7149167</v>
      </c>
      <c r="C377" s="257" t="s">
        <v>15436</v>
      </c>
      <c r="D377" s="118" t="s">
        <v>15481</v>
      </c>
      <c r="E377" s="240">
        <v>10</v>
      </c>
      <c r="F377" s="47">
        <v>9.6999999999999993</v>
      </c>
      <c r="G377" s="41">
        <f>F377*(1-Elteq!$F$6)</f>
        <v>9.6999999999999993</v>
      </c>
    </row>
    <row r="378" spans="1:7" ht="14.25" customHeight="1" x14ac:dyDescent="0.2">
      <c r="A378" s="261" t="str">
        <f t="shared" ca="1" si="5"/>
        <v>ANAMET-S</v>
      </c>
      <c r="B378" s="24">
        <v>7149207</v>
      </c>
      <c r="C378" s="256" t="s">
        <v>15437</v>
      </c>
      <c r="D378" s="117" t="s">
        <v>15481</v>
      </c>
      <c r="E378" s="241">
        <v>5</v>
      </c>
      <c r="F378" s="46">
        <v>15.1</v>
      </c>
      <c r="G378" s="40">
        <f>F378*(1-Elteq!$F$6)</f>
        <v>15.1</v>
      </c>
    </row>
    <row r="379" spans="1:7" ht="14.25" customHeight="1" x14ac:dyDescent="0.2">
      <c r="A379" s="261" t="str">
        <f t="shared" ca="1" si="5"/>
        <v>ANAMET-S</v>
      </c>
      <c r="B379" s="26">
        <v>7149267</v>
      </c>
      <c r="C379" s="257" t="s">
        <v>15438</v>
      </c>
      <c r="D379" s="118" t="s">
        <v>15481</v>
      </c>
      <c r="E379" s="240">
        <v>5</v>
      </c>
      <c r="F379" s="47">
        <v>27.07</v>
      </c>
      <c r="G379" s="41">
        <f>F379*(1-Elteq!$F$6)</f>
        <v>27.07</v>
      </c>
    </row>
    <row r="380" spans="1:7" ht="14.25" customHeight="1" x14ac:dyDescent="0.2">
      <c r="A380" s="261" t="str">
        <f t="shared" ca="1" si="5"/>
        <v>ANAMET-S</v>
      </c>
      <c r="B380" s="24">
        <v>7149357</v>
      </c>
      <c r="C380" s="256" t="s">
        <v>15439</v>
      </c>
      <c r="D380" s="117" t="s">
        <v>15481</v>
      </c>
      <c r="E380" s="241">
        <v>2</v>
      </c>
      <c r="F380" s="46">
        <v>38.9</v>
      </c>
      <c r="G380" s="40">
        <f>F380*(1-Elteq!$F$6)</f>
        <v>38.9</v>
      </c>
    </row>
    <row r="381" spans="1:7" ht="14.25" customHeight="1" x14ac:dyDescent="0.2">
      <c r="A381" s="261" t="str">
        <f t="shared" ca="1" si="5"/>
        <v>ANAMET-S</v>
      </c>
      <c r="B381" s="26">
        <v>7149407</v>
      </c>
      <c r="C381" s="257" t="s">
        <v>15484</v>
      </c>
      <c r="D381" s="118" t="s">
        <v>15481</v>
      </c>
      <c r="E381" s="240">
        <v>2</v>
      </c>
      <c r="F381" s="47">
        <v>57.36</v>
      </c>
      <c r="G381" s="41">
        <f>F381*(1-Elteq!$F$6)</f>
        <v>57.36</v>
      </c>
    </row>
    <row r="382" spans="1:7" ht="14.25" customHeight="1" x14ac:dyDescent="0.2">
      <c r="A382" s="261" t="str">
        <f t="shared" ca="1" si="5"/>
        <v>ANAMET-S</v>
      </c>
      <c r="B382" s="24">
        <v>7149507</v>
      </c>
      <c r="C382" s="256" t="s">
        <v>15485</v>
      </c>
      <c r="D382" s="117" t="s">
        <v>15481</v>
      </c>
      <c r="E382" s="241">
        <v>2</v>
      </c>
      <c r="F382" s="46">
        <v>78.09</v>
      </c>
      <c r="G382" s="40">
        <f>F382*(1-Elteq!$F$6)</f>
        <v>78.09</v>
      </c>
    </row>
    <row r="383" spans="1:7" ht="14.25" customHeight="1" x14ac:dyDescent="0.2">
      <c r="A383" s="261" t="str">
        <f t="shared" ca="1" si="5"/>
        <v>ANAMET-S</v>
      </c>
      <c r="B383" s="26">
        <v>7840107</v>
      </c>
      <c r="C383" s="257" t="s">
        <v>15425</v>
      </c>
      <c r="D383" s="118" t="s">
        <v>15486</v>
      </c>
      <c r="E383" s="240">
        <v>10</v>
      </c>
      <c r="F383" s="47">
        <v>8.0500000000000007</v>
      </c>
      <c r="G383" s="41">
        <f>F383*(1-Elteq!$F$6)</f>
        <v>8.0500000000000007</v>
      </c>
    </row>
    <row r="384" spans="1:7" ht="14.25" customHeight="1" x14ac:dyDescent="0.2">
      <c r="A384" s="261" t="str">
        <f t="shared" ca="1" si="5"/>
        <v>ANAMET-S</v>
      </c>
      <c r="B384" s="24">
        <v>7840127</v>
      </c>
      <c r="C384" s="256" t="s">
        <v>15425</v>
      </c>
      <c r="D384" s="117" t="s">
        <v>15486</v>
      </c>
      <c r="E384" s="241">
        <v>10</v>
      </c>
      <c r="F384" s="46">
        <v>8.0500000000000007</v>
      </c>
      <c r="G384" s="40">
        <f>F384*(1-Elteq!$F$6)</f>
        <v>8.0500000000000007</v>
      </c>
    </row>
    <row r="385" spans="1:7" ht="14.25" customHeight="1" x14ac:dyDescent="0.2">
      <c r="A385" s="261" t="str">
        <f t="shared" ca="1" si="5"/>
        <v>ANAMET-S</v>
      </c>
      <c r="B385" s="26">
        <v>7840167</v>
      </c>
      <c r="C385" s="257" t="s">
        <v>15425</v>
      </c>
      <c r="D385" s="118" t="s">
        <v>15486</v>
      </c>
      <c r="E385" s="240">
        <v>10</v>
      </c>
      <c r="F385" s="47">
        <v>10</v>
      </c>
      <c r="G385" s="41">
        <f>F385*(1-Elteq!$F$6)</f>
        <v>10</v>
      </c>
    </row>
    <row r="386" spans="1:7" ht="14.25" customHeight="1" x14ac:dyDescent="0.2">
      <c r="A386" s="261" t="str">
        <f t="shared" ca="1" si="5"/>
        <v>ANAMET-S</v>
      </c>
      <c r="B386" s="24">
        <v>7840207</v>
      </c>
      <c r="C386" s="256" t="s">
        <v>15425</v>
      </c>
      <c r="D386" s="117" t="s">
        <v>15486</v>
      </c>
      <c r="E386" s="241">
        <v>5</v>
      </c>
      <c r="F386" s="46">
        <v>15.05</v>
      </c>
      <c r="G386" s="40">
        <f>F386*(1-Elteq!$F$6)</f>
        <v>15.05</v>
      </c>
    </row>
    <row r="387" spans="1:7" ht="14.25" customHeight="1" x14ac:dyDescent="0.2">
      <c r="A387" s="261" t="str">
        <f t="shared" ca="1" si="5"/>
        <v>ANAMET-S</v>
      </c>
      <c r="B387" s="26">
        <v>7840267</v>
      </c>
      <c r="C387" s="257" t="s">
        <v>15425</v>
      </c>
      <c r="D387" s="118" t="s">
        <v>15486</v>
      </c>
      <c r="E387" s="240">
        <v>5</v>
      </c>
      <c r="F387" s="47">
        <v>26.71</v>
      </c>
      <c r="G387" s="41">
        <f>F387*(1-Elteq!$F$6)</f>
        <v>26.71</v>
      </c>
    </row>
    <row r="388" spans="1:7" ht="14.25" customHeight="1" x14ac:dyDescent="0.2">
      <c r="A388" s="261" t="str">
        <f t="shared" ca="1" si="5"/>
        <v>ANAMET-S</v>
      </c>
      <c r="B388" s="24">
        <v>7840357</v>
      </c>
      <c r="C388" s="256" t="s">
        <v>15425</v>
      </c>
      <c r="D388" s="117" t="s">
        <v>15486</v>
      </c>
      <c r="E388" s="241">
        <v>2</v>
      </c>
      <c r="F388" s="46">
        <v>33.53</v>
      </c>
      <c r="G388" s="40">
        <f>F388*(1-Elteq!$F$6)</f>
        <v>33.53</v>
      </c>
    </row>
    <row r="389" spans="1:7" ht="14.25" customHeight="1" x14ac:dyDescent="0.2">
      <c r="A389" s="261" t="str">
        <f t="shared" ca="1" si="5"/>
        <v>ANAMET-S</v>
      </c>
      <c r="B389" s="26">
        <v>7840407</v>
      </c>
      <c r="C389" s="257" t="s">
        <v>15425</v>
      </c>
      <c r="D389" s="118" t="s">
        <v>15486</v>
      </c>
      <c r="E389" s="240">
        <v>2</v>
      </c>
      <c r="F389" s="47">
        <v>40</v>
      </c>
      <c r="G389" s="41">
        <f>F389*(1-Elteq!$F$6)</f>
        <v>40</v>
      </c>
    </row>
    <row r="390" spans="1:7" ht="14.25" customHeight="1" x14ac:dyDescent="0.2">
      <c r="A390" s="261" t="str">
        <f t="shared" ref="A390:A453" ca="1" si="6">REPLACE(CELL("Filename",$A$1),1,FIND("]",CELL("filename",$A$1)),"")</f>
        <v>ANAMET-S</v>
      </c>
      <c r="B390" s="24">
        <v>7840507</v>
      </c>
      <c r="C390" s="256" t="s">
        <v>15425</v>
      </c>
      <c r="D390" s="117" t="s">
        <v>15486</v>
      </c>
      <c r="E390" s="241">
        <v>2</v>
      </c>
      <c r="F390" s="46">
        <v>55.3</v>
      </c>
      <c r="G390" s="40">
        <f>F390*(1-Elteq!$F$6)</f>
        <v>55.3</v>
      </c>
    </row>
    <row r="391" spans="1:7" ht="14.25" customHeight="1" x14ac:dyDescent="0.2">
      <c r="A391" s="261" t="str">
        <f t="shared" ca="1" si="6"/>
        <v>ANAMET-S</v>
      </c>
      <c r="B391" s="26">
        <v>8120147</v>
      </c>
      <c r="C391" s="257" t="s">
        <v>15487</v>
      </c>
      <c r="D391" s="118" t="s">
        <v>15478</v>
      </c>
      <c r="E391" s="240">
        <v>10</v>
      </c>
      <c r="F391" s="47">
        <v>8.83</v>
      </c>
      <c r="G391" s="41">
        <f>F391*(1-Elteq!$F$6)</f>
        <v>8.83</v>
      </c>
    </row>
    <row r="392" spans="1:7" ht="14.25" customHeight="1" x14ac:dyDescent="0.2">
      <c r="A392" s="261" t="str">
        <f t="shared" ca="1" si="6"/>
        <v>ANAMET-S</v>
      </c>
      <c r="B392" s="24">
        <v>8120157</v>
      </c>
      <c r="C392" s="256" t="s">
        <v>15420</v>
      </c>
      <c r="D392" s="117" t="s">
        <v>15478</v>
      </c>
      <c r="E392" s="241">
        <v>10</v>
      </c>
      <c r="F392" s="46">
        <v>7.17</v>
      </c>
      <c r="G392" s="40">
        <f>F392*(1-Elteq!$F$6)</f>
        <v>7.17</v>
      </c>
    </row>
    <row r="393" spans="1:7" ht="14.25" customHeight="1" x14ac:dyDescent="0.2">
      <c r="A393" s="261" t="str">
        <f t="shared" ca="1" si="6"/>
        <v>ANAMET-S</v>
      </c>
      <c r="B393" s="26">
        <v>8120167</v>
      </c>
      <c r="C393" s="257" t="s">
        <v>15420</v>
      </c>
      <c r="D393" s="118" t="s">
        <v>15478</v>
      </c>
      <c r="E393" s="240">
        <v>10</v>
      </c>
      <c r="F393" s="47">
        <v>6.61</v>
      </c>
      <c r="G393" s="41">
        <f>F393*(1-Elteq!$F$6)</f>
        <v>6.61</v>
      </c>
    </row>
    <row r="394" spans="1:7" ht="14.25" customHeight="1" x14ac:dyDescent="0.2">
      <c r="A394" s="261" t="str">
        <f t="shared" ca="1" si="6"/>
        <v>ANAMET-S</v>
      </c>
      <c r="B394" s="24">
        <v>8120177</v>
      </c>
      <c r="C394" s="256" t="s">
        <v>15421</v>
      </c>
      <c r="D394" s="117" t="s">
        <v>15478</v>
      </c>
      <c r="E394" s="241">
        <v>10</v>
      </c>
      <c r="F394" s="46">
        <v>6.92</v>
      </c>
      <c r="G394" s="40">
        <f>F394*(1-Elteq!$F$6)</f>
        <v>6.92</v>
      </c>
    </row>
    <row r="395" spans="1:7" ht="14.25" customHeight="1" x14ac:dyDescent="0.2">
      <c r="A395" s="261" t="str">
        <f t="shared" ca="1" si="6"/>
        <v>ANAMET-S</v>
      </c>
      <c r="B395" s="26">
        <v>8120207</v>
      </c>
      <c r="C395" s="257" t="s">
        <v>15421</v>
      </c>
      <c r="D395" s="118" t="s">
        <v>15478</v>
      </c>
      <c r="E395" s="240">
        <v>10</v>
      </c>
      <c r="F395" s="47">
        <v>7.67</v>
      </c>
      <c r="G395" s="41">
        <f>F395*(1-Elteq!$F$6)</f>
        <v>7.67</v>
      </c>
    </row>
    <row r="396" spans="1:7" ht="14.25" customHeight="1" x14ac:dyDescent="0.2">
      <c r="A396" s="261" t="str">
        <f t="shared" ca="1" si="6"/>
        <v>ANAMET-S</v>
      </c>
      <c r="B396" s="24">
        <v>8120257</v>
      </c>
      <c r="C396" s="256" t="s">
        <v>15422</v>
      </c>
      <c r="D396" s="117" t="s">
        <v>15478</v>
      </c>
      <c r="E396" s="241">
        <v>5</v>
      </c>
      <c r="F396" s="46">
        <v>11.42</v>
      </c>
      <c r="G396" s="40">
        <f>F396*(1-Elteq!$F$6)</f>
        <v>11.42</v>
      </c>
    </row>
    <row r="397" spans="1:7" ht="14.25" customHeight="1" x14ac:dyDescent="0.2">
      <c r="A397" s="261" t="str">
        <f t="shared" ca="1" si="6"/>
        <v>ANAMET-S</v>
      </c>
      <c r="B397" s="26">
        <v>8120327</v>
      </c>
      <c r="C397" s="257" t="s">
        <v>15488</v>
      </c>
      <c r="D397" s="118" t="s">
        <v>15478</v>
      </c>
      <c r="E397" s="240">
        <v>5</v>
      </c>
      <c r="F397" s="47">
        <v>19.78</v>
      </c>
      <c r="G397" s="41">
        <f>F397*(1-Elteq!$F$6)</f>
        <v>19.78</v>
      </c>
    </row>
    <row r="398" spans="1:7" ht="14.25" customHeight="1" x14ac:dyDescent="0.2">
      <c r="A398" s="261" t="str">
        <f t="shared" ca="1" si="6"/>
        <v>ANAMET-S</v>
      </c>
      <c r="B398" s="24">
        <v>8120407</v>
      </c>
      <c r="C398" s="256" t="s">
        <v>15489</v>
      </c>
      <c r="D398" s="117" t="s">
        <v>15478</v>
      </c>
      <c r="E398" s="241">
        <v>2</v>
      </c>
      <c r="F398" s="46">
        <v>28.31</v>
      </c>
      <c r="G398" s="40">
        <f>F398*(1-Elteq!$F$6)</f>
        <v>28.31</v>
      </c>
    </row>
    <row r="399" spans="1:7" ht="14.25" customHeight="1" x14ac:dyDescent="0.2">
      <c r="A399" s="261" t="str">
        <f t="shared" ca="1" si="6"/>
        <v>ANAMET-S</v>
      </c>
      <c r="B399" s="26">
        <v>8120507</v>
      </c>
      <c r="C399" s="257" t="s">
        <v>15473</v>
      </c>
      <c r="D399" s="118" t="s">
        <v>15478</v>
      </c>
      <c r="E399" s="240">
        <v>2</v>
      </c>
      <c r="F399" s="47">
        <v>42.98</v>
      </c>
      <c r="G399" s="41">
        <f>F399*(1-Elteq!$F$6)</f>
        <v>42.98</v>
      </c>
    </row>
    <row r="400" spans="1:7" ht="14.25" customHeight="1" x14ac:dyDescent="0.2">
      <c r="A400" s="261" t="str">
        <f t="shared" ca="1" si="6"/>
        <v>ANAMET-S</v>
      </c>
      <c r="B400" s="24">
        <v>8120637</v>
      </c>
      <c r="C400" s="256" t="s">
        <v>15474</v>
      </c>
      <c r="D400" s="117" t="s">
        <v>15478</v>
      </c>
      <c r="E400" s="241">
        <v>2</v>
      </c>
      <c r="F400" s="46">
        <v>57.33</v>
      </c>
      <c r="G400" s="40">
        <f>F400*(1-Elteq!$F$6)</f>
        <v>57.33</v>
      </c>
    </row>
    <row r="401" spans="1:7" ht="14.25" customHeight="1" x14ac:dyDescent="0.2">
      <c r="A401" s="261" t="str">
        <f t="shared" ca="1" si="6"/>
        <v>ANAMET-S</v>
      </c>
      <c r="B401" s="26">
        <v>8123157</v>
      </c>
      <c r="C401" s="257" t="s">
        <v>15420</v>
      </c>
      <c r="D401" s="118" t="s">
        <v>15490</v>
      </c>
      <c r="E401" s="240">
        <v>10</v>
      </c>
      <c r="F401" s="47">
        <v>8.91</v>
      </c>
      <c r="G401" s="41">
        <f>F401*(1-Elteq!$F$6)</f>
        <v>8.91</v>
      </c>
    </row>
    <row r="402" spans="1:7" ht="14.25" customHeight="1" x14ac:dyDescent="0.2">
      <c r="A402" s="261" t="str">
        <f t="shared" ca="1" si="6"/>
        <v>ANAMET-S</v>
      </c>
      <c r="B402" s="24">
        <v>8123167</v>
      </c>
      <c r="C402" s="256" t="s">
        <v>15420</v>
      </c>
      <c r="D402" s="117" t="s">
        <v>15490</v>
      </c>
      <c r="E402" s="241">
        <v>10</v>
      </c>
      <c r="F402" s="46">
        <v>7.43</v>
      </c>
      <c r="G402" s="40">
        <f>F402*(1-Elteq!$F$6)</f>
        <v>7.43</v>
      </c>
    </row>
    <row r="403" spans="1:7" ht="14.25" customHeight="1" x14ac:dyDescent="0.2">
      <c r="A403" s="261" t="str">
        <f t="shared" ca="1" si="6"/>
        <v>ANAMET-S</v>
      </c>
      <c r="B403" s="26">
        <v>8123207</v>
      </c>
      <c r="C403" s="257" t="s">
        <v>15421</v>
      </c>
      <c r="D403" s="118" t="s">
        <v>15490</v>
      </c>
      <c r="E403" s="240">
        <v>10</v>
      </c>
      <c r="F403" s="47">
        <v>8.5500000000000007</v>
      </c>
      <c r="G403" s="41">
        <f>F403*(1-Elteq!$F$6)</f>
        <v>8.5500000000000007</v>
      </c>
    </row>
    <row r="404" spans="1:7" ht="14.25" customHeight="1" x14ac:dyDescent="0.2">
      <c r="A404" s="261" t="str">
        <f t="shared" ca="1" si="6"/>
        <v>ANAMET-S</v>
      </c>
      <c r="B404" s="24">
        <v>8123257</v>
      </c>
      <c r="C404" s="256" t="s">
        <v>15422</v>
      </c>
      <c r="D404" s="117" t="s">
        <v>15490</v>
      </c>
      <c r="E404" s="241">
        <v>5</v>
      </c>
      <c r="F404" s="46">
        <v>12.72</v>
      </c>
      <c r="G404" s="40">
        <f>F404*(1-Elteq!$F$6)</f>
        <v>12.72</v>
      </c>
    </row>
    <row r="405" spans="1:7" ht="14.25" customHeight="1" x14ac:dyDescent="0.2">
      <c r="A405" s="261" t="str">
        <f t="shared" ca="1" si="6"/>
        <v>ANAMET-S</v>
      </c>
      <c r="B405" s="26">
        <v>8123327</v>
      </c>
      <c r="C405" s="257" t="s">
        <v>15423</v>
      </c>
      <c r="D405" s="118" t="s">
        <v>15490</v>
      </c>
      <c r="E405" s="240">
        <v>5</v>
      </c>
      <c r="F405" s="47">
        <v>19.690000000000001</v>
      </c>
      <c r="G405" s="41">
        <f>F405*(1-Elteq!$F$6)</f>
        <v>19.690000000000001</v>
      </c>
    </row>
    <row r="406" spans="1:7" ht="14.25" customHeight="1" x14ac:dyDescent="0.2">
      <c r="A406" s="261" t="str">
        <f t="shared" ca="1" si="6"/>
        <v>ANAMET-S</v>
      </c>
      <c r="B406" s="24">
        <v>8123407</v>
      </c>
      <c r="C406" s="256" t="s">
        <v>15431</v>
      </c>
      <c r="D406" s="117" t="s">
        <v>15490</v>
      </c>
      <c r="E406" s="241">
        <v>2</v>
      </c>
      <c r="F406" s="46">
        <v>34.76</v>
      </c>
      <c r="G406" s="40">
        <f>F406*(1-Elteq!$F$6)</f>
        <v>34.76</v>
      </c>
    </row>
    <row r="407" spans="1:7" ht="14.25" customHeight="1" x14ac:dyDescent="0.2">
      <c r="A407" s="261" t="str">
        <f t="shared" ca="1" si="6"/>
        <v>ANAMET-S</v>
      </c>
      <c r="B407" s="26">
        <v>8123507</v>
      </c>
      <c r="C407" s="257" t="s">
        <v>15473</v>
      </c>
      <c r="D407" s="118" t="s">
        <v>15490</v>
      </c>
      <c r="E407" s="240">
        <v>2</v>
      </c>
      <c r="F407" s="47">
        <v>51.04</v>
      </c>
      <c r="G407" s="41">
        <f>F407*(1-Elteq!$F$6)</f>
        <v>51.04</v>
      </c>
    </row>
    <row r="408" spans="1:7" ht="14.25" customHeight="1" x14ac:dyDescent="0.2">
      <c r="A408" s="261" t="str">
        <f t="shared" ca="1" si="6"/>
        <v>ANAMET-S</v>
      </c>
      <c r="B408" s="24">
        <v>8123637</v>
      </c>
      <c r="C408" s="256" t="s">
        <v>15474</v>
      </c>
      <c r="D408" s="117" t="s">
        <v>15490</v>
      </c>
      <c r="E408" s="241">
        <v>2</v>
      </c>
      <c r="F408" s="46">
        <v>68.739999999999995</v>
      </c>
      <c r="G408" s="40">
        <f>F408*(1-Elteq!$F$6)</f>
        <v>68.739999999999995</v>
      </c>
    </row>
    <row r="409" spans="1:7" ht="14.25" customHeight="1" x14ac:dyDescent="0.2">
      <c r="A409" s="261" t="str">
        <f t="shared" ca="1" si="6"/>
        <v>ANAMET-S</v>
      </c>
      <c r="B409" s="26">
        <v>8127157</v>
      </c>
      <c r="C409" s="257" t="s">
        <v>15420</v>
      </c>
      <c r="D409" s="118" t="s">
        <v>15491</v>
      </c>
      <c r="E409" s="240">
        <v>10</v>
      </c>
      <c r="F409" s="47">
        <v>13.49</v>
      </c>
      <c r="G409" s="41">
        <f>F409*(1-Elteq!$F$6)</f>
        <v>13.49</v>
      </c>
    </row>
    <row r="410" spans="1:7" ht="14.25" customHeight="1" x14ac:dyDescent="0.2">
      <c r="A410" s="261" t="str">
        <f t="shared" ca="1" si="6"/>
        <v>ANAMET-S</v>
      </c>
      <c r="B410" s="24">
        <v>8127167</v>
      </c>
      <c r="C410" s="256" t="s">
        <v>15420</v>
      </c>
      <c r="D410" s="117" t="s">
        <v>15491</v>
      </c>
      <c r="E410" s="241">
        <v>10</v>
      </c>
      <c r="F410" s="46">
        <v>13.29</v>
      </c>
      <c r="G410" s="40">
        <f>F410*(1-Elteq!$F$6)</f>
        <v>13.29</v>
      </c>
    </row>
    <row r="411" spans="1:7" ht="14.25" customHeight="1" x14ac:dyDescent="0.2">
      <c r="A411" s="261" t="str">
        <f t="shared" ca="1" si="6"/>
        <v>ANAMET-S</v>
      </c>
      <c r="B411" s="26">
        <v>8127177</v>
      </c>
      <c r="C411" s="257" t="s">
        <v>15421</v>
      </c>
      <c r="D411" s="118" t="s">
        <v>15491</v>
      </c>
      <c r="E411" s="240">
        <v>10</v>
      </c>
      <c r="F411" s="47">
        <v>13.29</v>
      </c>
      <c r="G411" s="41">
        <f>F411*(1-Elteq!$F$6)</f>
        <v>13.29</v>
      </c>
    </row>
    <row r="412" spans="1:7" ht="14.25" customHeight="1" x14ac:dyDescent="0.2">
      <c r="A412" s="261" t="str">
        <f t="shared" ca="1" si="6"/>
        <v>ANAMET-S</v>
      </c>
      <c r="B412" s="24">
        <v>8127207</v>
      </c>
      <c r="C412" s="256" t="s">
        <v>15421</v>
      </c>
      <c r="D412" s="117" t="s">
        <v>15491</v>
      </c>
      <c r="E412" s="241">
        <v>10</v>
      </c>
      <c r="F412" s="46">
        <v>15.72</v>
      </c>
      <c r="G412" s="40">
        <f>F412*(1-Elteq!$F$6)</f>
        <v>15.72</v>
      </c>
    </row>
    <row r="413" spans="1:7" ht="14.25" customHeight="1" x14ac:dyDescent="0.2">
      <c r="A413" s="261" t="str">
        <f t="shared" ca="1" si="6"/>
        <v>ANAMET-S</v>
      </c>
      <c r="B413" s="26">
        <v>8127257</v>
      </c>
      <c r="C413" s="257" t="s">
        <v>15422</v>
      </c>
      <c r="D413" s="118" t="s">
        <v>15491</v>
      </c>
      <c r="E413" s="240">
        <v>5</v>
      </c>
      <c r="F413" s="47">
        <v>20.78</v>
      </c>
      <c r="G413" s="41">
        <f>F413*(1-Elteq!$F$6)</f>
        <v>20.78</v>
      </c>
    </row>
    <row r="414" spans="1:7" ht="14.25" customHeight="1" x14ac:dyDescent="0.2">
      <c r="A414" s="261" t="str">
        <f t="shared" ca="1" si="6"/>
        <v>ANAMET-S</v>
      </c>
      <c r="B414" s="24">
        <v>8127327</v>
      </c>
      <c r="C414" s="256" t="s">
        <v>15423</v>
      </c>
      <c r="D414" s="117" t="s">
        <v>15491</v>
      </c>
      <c r="E414" s="241">
        <v>5</v>
      </c>
      <c r="F414" s="46">
        <v>53</v>
      </c>
      <c r="G414" s="40">
        <f>F414*(1-Elteq!$F$6)</f>
        <v>53</v>
      </c>
    </row>
    <row r="415" spans="1:7" ht="14.25" customHeight="1" x14ac:dyDescent="0.2">
      <c r="A415" s="261" t="str">
        <f t="shared" ca="1" si="6"/>
        <v>ANAMET-S</v>
      </c>
      <c r="B415" s="26">
        <v>8127407</v>
      </c>
      <c r="C415" s="257" t="s">
        <v>15431</v>
      </c>
      <c r="D415" s="118" t="s">
        <v>15491</v>
      </c>
      <c r="E415" s="240">
        <v>2</v>
      </c>
      <c r="F415" s="48">
        <v>69.89</v>
      </c>
      <c r="G415" s="42">
        <f>F415*(1-Elteq!$F$6)</f>
        <v>69.89</v>
      </c>
    </row>
    <row r="416" spans="1:7" ht="14.25" customHeight="1" x14ac:dyDescent="0.2">
      <c r="A416" s="261" t="str">
        <f t="shared" ca="1" si="6"/>
        <v>ANAMET-S</v>
      </c>
      <c r="B416" s="24">
        <v>8127507</v>
      </c>
      <c r="C416" s="256" t="s">
        <v>15473</v>
      </c>
      <c r="D416" s="117" t="s">
        <v>15491</v>
      </c>
      <c r="E416" s="241">
        <v>2</v>
      </c>
      <c r="F416" s="49">
        <v>100.5</v>
      </c>
      <c r="G416" s="43">
        <f>F416*(1-Elteq!$F$6)</f>
        <v>100.5</v>
      </c>
    </row>
    <row r="417" spans="1:7" ht="14.25" customHeight="1" x14ac:dyDescent="0.2">
      <c r="A417" s="261" t="str">
        <f t="shared" ca="1" si="6"/>
        <v>ANAMET-S</v>
      </c>
      <c r="B417" s="26">
        <v>8127637</v>
      </c>
      <c r="C417" s="257" t="s">
        <v>15474</v>
      </c>
      <c r="D417" s="118" t="s">
        <v>15491</v>
      </c>
      <c r="E417" s="240">
        <v>2</v>
      </c>
      <c r="F417" s="48">
        <v>151.30000000000001</v>
      </c>
      <c r="G417" s="42">
        <f>F417*(1-Elteq!$F$6)</f>
        <v>151.30000000000001</v>
      </c>
    </row>
    <row r="418" spans="1:7" ht="14.25" customHeight="1" x14ac:dyDescent="0.2">
      <c r="A418" s="261" t="str">
        <f t="shared" ca="1" si="6"/>
        <v>ANAMET-S</v>
      </c>
      <c r="B418" s="24">
        <v>8100097</v>
      </c>
      <c r="C418" s="256" t="s">
        <v>15441</v>
      </c>
      <c r="D418" s="117" t="s">
        <v>15478</v>
      </c>
      <c r="E418" s="241">
        <v>10</v>
      </c>
      <c r="F418" s="49">
        <v>7.4</v>
      </c>
      <c r="G418" s="43">
        <f>F418*(1-Elteq!$F$6)</f>
        <v>7.4</v>
      </c>
    </row>
    <row r="419" spans="1:7" ht="14.25" customHeight="1" x14ac:dyDescent="0.2">
      <c r="A419" s="261" t="str">
        <f t="shared" ca="1" si="6"/>
        <v>ANAMET-S</v>
      </c>
      <c r="B419" s="26">
        <v>8100107</v>
      </c>
      <c r="C419" s="257" t="s">
        <v>15441</v>
      </c>
      <c r="D419" s="118" t="s">
        <v>15478</v>
      </c>
      <c r="E419" s="240">
        <v>10</v>
      </c>
      <c r="F419" s="48">
        <v>6.87</v>
      </c>
      <c r="G419" s="42">
        <f>F419*(1-Elteq!$F$6)</f>
        <v>6.87</v>
      </c>
    </row>
    <row r="420" spans="1:7" ht="14.25" customHeight="1" x14ac:dyDescent="0.2">
      <c r="A420" s="261" t="str">
        <f t="shared" ca="1" si="6"/>
        <v>ANAMET-S</v>
      </c>
      <c r="B420" s="24">
        <v>8100117</v>
      </c>
      <c r="C420" s="256" t="s">
        <v>15429</v>
      </c>
      <c r="D420" s="117" t="s">
        <v>15478</v>
      </c>
      <c r="E420" s="241">
        <v>10</v>
      </c>
      <c r="F420" s="49">
        <v>6.99</v>
      </c>
      <c r="G420" s="43">
        <f>F420*(1-Elteq!$F$6)</f>
        <v>6.99</v>
      </c>
    </row>
    <row r="421" spans="1:7" ht="14.25" customHeight="1" x14ac:dyDescent="0.2">
      <c r="A421" s="261" t="str">
        <f t="shared" ca="1" si="6"/>
        <v>ANAMET-S</v>
      </c>
      <c r="B421" s="26">
        <v>8100127</v>
      </c>
      <c r="C421" s="257" t="s">
        <v>15429</v>
      </c>
      <c r="D421" s="118" t="s">
        <v>15478</v>
      </c>
      <c r="E421" s="240">
        <v>10</v>
      </c>
      <c r="F421" s="48">
        <v>8.41</v>
      </c>
      <c r="G421" s="42">
        <f>F421*(1-Elteq!$F$6)</f>
        <v>8.41</v>
      </c>
    </row>
    <row r="422" spans="1:7" ht="14.25" customHeight="1" x14ac:dyDescent="0.2">
      <c r="A422" s="261" t="str">
        <f t="shared" ca="1" si="6"/>
        <v>ANAMET-S</v>
      </c>
      <c r="B422" s="24">
        <v>8100137</v>
      </c>
      <c r="C422" s="256" t="s">
        <v>290</v>
      </c>
      <c r="D422" s="117" t="s">
        <v>15478</v>
      </c>
      <c r="E422" s="241">
        <v>10</v>
      </c>
      <c r="F422" s="49">
        <v>6.99</v>
      </c>
      <c r="G422" s="43">
        <f>F422*(1-Elteq!$F$6)</f>
        <v>6.99</v>
      </c>
    </row>
    <row r="423" spans="1:7" ht="14.25" customHeight="1" x14ac:dyDescent="0.2">
      <c r="A423" s="261" t="str">
        <f t="shared" ca="1" si="6"/>
        <v>ANAMET-S</v>
      </c>
      <c r="B423" s="26">
        <v>8100167</v>
      </c>
      <c r="C423" s="257" t="s">
        <v>293</v>
      </c>
      <c r="D423" s="118" t="s">
        <v>15478</v>
      </c>
      <c r="E423" s="240">
        <v>10</v>
      </c>
      <c r="F423" s="48">
        <v>8.5</v>
      </c>
      <c r="G423" s="42">
        <f>F423*(1-Elteq!$F$6)</f>
        <v>8.5</v>
      </c>
    </row>
    <row r="424" spans="1:7" ht="14.25" customHeight="1" x14ac:dyDescent="0.2">
      <c r="A424" s="261" t="str">
        <f t="shared" ca="1" si="6"/>
        <v>ANAMET-S</v>
      </c>
      <c r="B424" s="24">
        <v>8100217</v>
      </c>
      <c r="C424" s="256" t="s">
        <v>296</v>
      </c>
      <c r="D424" s="117" t="s">
        <v>15478</v>
      </c>
      <c r="E424" s="241">
        <v>5</v>
      </c>
      <c r="F424" s="49">
        <v>11.87</v>
      </c>
      <c r="G424" s="43">
        <f>F424*(1-Elteq!$F$6)</f>
        <v>11.87</v>
      </c>
    </row>
    <row r="425" spans="1:7" ht="14.25" customHeight="1" x14ac:dyDescent="0.2">
      <c r="A425" s="261" t="str">
        <f t="shared" ca="1" si="6"/>
        <v>ANAMET-S</v>
      </c>
      <c r="B425" s="26">
        <v>8100297</v>
      </c>
      <c r="C425" s="257" t="s">
        <v>299</v>
      </c>
      <c r="D425" s="118" t="s">
        <v>15478</v>
      </c>
      <c r="E425" s="240">
        <v>5</v>
      </c>
      <c r="F425" s="48">
        <v>20.99</v>
      </c>
      <c r="G425" s="42">
        <f>F425*(1-Elteq!$F$6)</f>
        <v>20.99</v>
      </c>
    </row>
    <row r="426" spans="1:7" ht="14.25" customHeight="1" x14ac:dyDescent="0.2">
      <c r="A426" s="261" t="str">
        <f t="shared" ca="1" si="6"/>
        <v>ANAMET-S</v>
      </c>
      <c r="B426" s="24">
        <v>8100367</v>
      </c>
      <c r="C426" s="256" t="s">
        <v>302</v>
      </c>
      <c r="D426" s="117" t="s">
        <v>15478</v>
      </c>
      <c r="E426" s="241">
        <v>2</v>
      </c>
      <c r="F426" s="49">
        <v>28.31</v>
      </c>
      <c r="G426" s="43">
        <f>F426*(1-Elteq!$F$6)</f>
        <v>28.31</v>
      </c>
    </row>
    <row r="427" spans="1:7" ht="14.25" customHeight="1" x14ac:dyDescent="0.2">
      <c r="A427" s="261" t="str">
        <f t="shared" ca="1" si="6"/>
        <v>ANAMET-S</v>
      </c>
      <c r="B427" s="26">
        <v>8100427</v>
      </c>
      <c r="C427" s="257" t="s">
        <v>15479</v>
      </c>
      <c r="D427" s="118" t="s">
        <v>15478</v>
      </c>
      <c r="E427" s="240">
        <v>2</v>
      </c>
      <c r="F427" s="48">
        <v>42.98</v>
      </c>
      <c r="G427" s="42">
        <f>F427*(1-Elteq!$F$6)</f>
        <v>42.98</v>
      </c>
    </row>
    <row r="428" spans="1:7" ht="14.25" customHeight="1" x14ac:dyDescent="0.2">
      <c r="A428" s="261" t="str">
        <f t="shared" ca="1" si="6"/>
        <v>ANAMET-S</v>
      </c>
      <c r="B428" s="24">
        <v>8100487</v>
      </c>
      <c r="C428" s="256" t="s">
        <v>15480</v>
      </c>
      <c r="D428" s="117" t="s">
        <v>15478</v>
      </c>
      <c r="E428" s="241">
        <v>2</v>
      </c>
      <c r="F428" s="49">
        <v>57.33</v>
      </c>
      <c r="G428" s="43">
        <f>F428*(1-Elteq!$F$6)</f>
        <v>57.33</v>
      </c>
    </row>
    <row r="429" spans="1:7" ht="14.25" customHeight="1" x14ac:dyDescent="0.2">
      <c r="A429" s="261" t="str">
        <f t="shared" ca="1" si="6"/>
        <v>ANAMET-S</v>
      </c>
      <c r="B429" s="26">
        <v>8103117</v>
      </c>
      <c r="C429" s="257" t="s">
        <v>15429</v>
      </c>
      <c r="D429" s="118" t="s">
        <v>15490</v>
      </c>
      <c r="E429" s="240">
        <v>10</v>
      </c>
      <c r="F429" s="48">
        <v>7.67</v>
      </c>
      <c r="G429" s="42">
        <f>F429*(1-Elteq!$F$6)</f>
        <v>7.67</v>
      </c>
    </row>
    <row r="430" spans="1:7" ht="14.25" customHeight="1" x14ac:dyDescent="0.2">
      <c r="A430" s="261" t="str">
        <f t="shared" ca="1" si="6"/>
        <v>ANAMET-S</v>
      </c>
      <c r="B430" s="24">
        <v>8103127</v>
      </c>
      <c r="C430" s="256" t="s">
        <v>15429</v>
      </c>
      <c r="D430" s="117" t="s">
        <v>15490</v>
      </c>
      <c r="E430" s="241">
        <v>10</v>
      </c>
      <c r="F430" s="49">
        <v>9.15</v>
      </c>
      <c r="G430" s="43">
        <f>F430*(1-Elteq!$F$6)</f>
        <v>9.15</v>
      </c>
    </row>
    <row r="431" spans="1:7" ht="14.25" customHeight="1" x14ac:dyDescent="0.2">
      <c r="A431" s="261" t="str">
        <f t="shared" ca="1" si="6"/>
        <v>ANAMET-S</v>
      </c>
      <c r="B431" s="26">
        <v>8103137</v>
      </c>
      <c r="C431" s="257" t="s">
        <v>290</v>
      </c>
      <c r="D431" s="118" t="s">
        <v>15490</v>
      </c>
      <c r="E431" s="240">
        <v>10</v>
      </c>
      <c r="F431" s="48">
        <v>8.42</v>
      </c>
      <c r="G431" s="42">
        <f>F431*(1-Elteq!$F$6)</f>
        <v>8.42</v>
      </c>
    </row>
    <row r="432" spans="1:7" ht="14.25" customHeight="1" x14ac:dyDescent="0.2">
      <c r="A432" s="261" t="str">
        <f t="shared" ca="1" si="6"/>
        <v>ANAMET-S</v>
      </c>
      <c r="B432" s="24">
        <v>8103167</v>
      </c>
      <c r="C432" s="256" t="s">
        <v>293</v>
      </c>
      <c r="D432" s="117" t="s">
        <v>15490</v>
      </c>
      <c r="E432" s="241">
        <v>10</v>
      </c>
      <c r="F432" s="49">
        <v>8.89</v>
      </c>
      <c r="G432" s="43">
        <f>F432*(1-Elteq!$F$6)</f>
        <v>8.89</v>
      </c>
    </row>
    <row r="433" spans="1:7" ht="14.25" customHeight="1" x14ac:dyDescent="0.2">
      <c r="A433" s="261" t="str">
        <f t="shared" ca="1" si="6"/>
        <v>ANAMET-S</v>
      </c>
      <c r="B433" s="26">
        <v>8103217</v>
      </c>
      <c r="C433" s="257" t="s">
        <v>296</v>
      </c>
      <c r="D433" s="118" t="s">
        <v>15490</v>
      </c>
      <c r="E433" s="240">
        <v>5</v>
      </c>
      <c r="F433" s="48">
        <v>13.22</v>
      </c>
      <c r="G433" s="42">
        <f>F433*(1-Elteq!$F$6)</f>
        <v>13.22</v>
      </c>
    </row>
    <row r="434" spans="1:7" ht="14.25" customHeight="1" x14ac:dyDescent="0.2">
      <c r="A434" s="261" t="str">
        <f t="shared" ca="1" si="6"/>
        <v>ANAMET-S</v>
      </c>
      <c r="B434" s="24">
        <v>8103297</v>
      </c>
      <c r="C434" s="256" t="s">
        <v>299</v>
      </c>
      <c r="D434" s="117" t="s">
        <v>15490</v>
      </c>
      <c r="E434" s="241">
        <v>5</v>
      </c>
      <c r="F434" s="49">
        <v>20.47</v>
      </c>
      <c r="G434" s="43">
        <f>F434*(1-Elteq!$F$6)</f>
        <v>20.47</v>
      </c>
    </row>
    <row r="435" spans="1:7" ht="14.25" customHeight="1" x14ac:dyDescent="0.2">
      <c r="A435" s="261" t="str">
        <f t="shared" ca="1" si="6"/>
        <v>ANAMET-S</v>
      </c>
      <c r="B435" s="26">
        <v>8103367</v>
      </c>
      <c r="C435" s="257" t="s">
        <v>302</v>
      </c>
      <c r="D435" s="118" t="s">
        <v>15490</v>
      </c>
      <c r="E435" s="240">
        <v>2</v>
      </c>
      <c r="F435" s="48">
        <v>34.76</v>
      </c>
      <c r="G435" s="42">
        <f>F435*(1-Elteq!$F$6)</f>
        <v>34.76</v>
      </c>
    </row>
    <row r="436" spans="1:7" ht="14.25" customHeight="1" x14ac:dyDescent="0.2">
      <c r="A436" s="261" t="str">
        <f t="shared" ca="1" si="6"/>
        <v>ANAMET-S</v>
      </c>
      <c r="B436" s="24">
        <v>8103427</v>
      </c>
      <c r="C436" s="256" t="s">
        <v>15479</v>
      </c>
      <c r="D436" s="117" t="s">
        <v>15490</v>
      </c>
      <c r="E436" s="241">
        <v>2</v>
      </c>
      <c r="F436" s="49">
        <v>54.1</v>
      </c>
      <c r="G436" s="43">
        <f>F436*(1-Elteq!$F$6)</f>
        <v>54.1</v>
      </c>
    </row>
    <row r="437" spans="1:7" ht="14.25" customHeight="1" x14ac:dyDescent="0.2">
      <c r="A437" s="261" t="str">
        <f t="shared" ca="1" si="6"/>
        <v>ANAMET-S</v>
      </c>
      <c r="B437" s="26">
        <v>8103487</v>
      </c>
      <c r="C437" s="257" t="s">
        <v>15480</v>
      </c>
      <c r="D437" s="118" t="s">
        <v>15490</v>
      </c>
      <c r="E437" s="240">
        <v>2</v>
      </c>
      <c r="F437" s="48">
        <v>68.739999999999995</v>
      </c>
      <c r="G437" s="42">
        <f>F437*(1-Elteq!$F$6)</f>
        <v>68.739999999999995</v>
      </c>
    </row>
    <row r="438" spans="1:7" ht="14.25" customHeight="1" x14ac:dyDescent="0.2">
      <c r="A438" s="261" t="str">
        <f t="shared" ca="1" si="6"/>
        <v>ANAMET-S</v>
      </c>
      <c r="B438" s="24">
        <v>8107097</v>
      </c>
      <c r="C438" s="256" t="s">
        <v>15441</v>
      </c>
      <c r="D438" s="117" t="s">
        <v>15491</v>
      </c>
      <c r="E438" s="241">
        <v>10</v>
      </c>
      <c r="F438" s="49">
        <v>14.89</v>
      </c>
      <c r="G438" s="43">
        <f>F438*(1-Elteq!$F$6)</f>
        <v>14.89</v>
      </c>
    </row>
    <row r="439" spans="1:7" ht="14.25" customHeight="1" x14ac:dyDescent="0.2">
      <c r="A439" s="261" t="str">
        <f t="shared" ca="1" si="6"/>
        <v>ANAMET-S</v>
      </c>
      <c r="B439" s="26">
        <v>8107117</v>
      </c>
      <c r="C439" s="257" t="s">
        <v>15429</v>
      </c>
      <c r="D439" s="118" t="s">
        <v>15491</v>
      </c>
      <c r="E439" s="240">
        <v>10</v>
      </c>
      <c r="F439" s="47">
        <v>13.29</v>
      </c>
      <c r="G439" s="41">
        <f>F439*(1-Elteq!$F$6)</f>
        <v>13.29</v>
      </c>
    </row>
    <row r="440" spans="1:7" ht="14.25" customHeight="1" x14ac:dyDescent="0.2">
      <c r="A440" s="261" t="str">
        <f t="shared" ca="1" si="6"/>
        <v>ANAMET-S</v>
      </c>
      <c r="B440" s="24">
        <v>8107127</v>
      </c>
      <c r="C440" s="256" t="s">
        <v>15441</v>
      </c>
      <c r="D440" s="117" t="s">
        <v>15491</v>
      </c>
      <c r="E440" s="241">
        <v>10</v>
      </c>
      <c r="F440" s="46">
        <v>13.29</v>
      </c>
      <c r="G440" s="40">
        <f>F440*(1-Elteq!$F$6)</f>
        <v>13.29</v>
      </c>
    </row>
    <row r="441" spans="1:7" ht="14.25" customHeight="1" x14ac:dyDescent="0.2">
      <c r="A441" s="261" t="str">
        <f t="shared" ca="1" si="6"/>
        <v>ANAMET-S</v>
      </c>
      <c r="B441" s="26">
        <v>8107157</v>
      </c>
      <c r="C441" s="257" t="s">
        <v>290</v>
      </c>
      <c r="D441" s="118" t="s">
        <v>15491</v>
      </c>
      <c r="E441" s="240">
        <v>10</v>
      </c>
      <c r="F441" s="47">
        <v>15.72</v>
      </c>
      <c r="G441" s="41">
        <f>F441*(1-Elteq!$F$6)</f>
        <v>15.72</v>
      </c>
    </row>
    <row r="442" spans="1:7" ht="14.25" customHeight="1" x14ac:dyDescent="0.2">
      <c r="A442" s="261" t="str">
        <f t="shared" ca="1" si="6"/>
        <v>ANAMET-S</v>
      </c>
      <c r="B442" s="24">
        <v>8107167</v>
      </c>
      <c r="C442" s="256" t="s">
        <v>293</v>
      </c>
      <c r="D442" s="117" t="s">
        <v>15491</v>
      </c>
      <c r="E442" s="241">
        <v>10</v>
      </c>
      <c r="F442" s="46">
        <v>19</v>
      </c>
      <c r="G442" s="40">
        <f>F442*(1-Elteq!$F$6)</f>
        <v>19</v>
      </c>
    </row>
    <row r="443" spans="1:7" ht="14.25" customHeight="1" x14ac:dyDescent="0.2">
      <c r="A443" s="261" t="str">
        <f t="shared" ca="1" si="6"/>
        <v>ANAMET-S</v>
      </c>
      <c r="B443" s="26">
        <v>8107217</v>
      </c>
      <c r="C443" s="257" t="s">
        <v>296</v>
      </c>
      <c r="D443" s="118" t="s">
        <v>15491</v>
      </c>
      <c r="E443" s="240">
        <v>5</v>
      </c>
      <c r="F443" s="47">
        <v>29.79</v>
      </c>
      <c r="G443" s="41">
        <f>F443*(1-Elteq!$F$6)</f>
        <v>29.79</v>
      </c>
    </row>
    <row r="444" spans="1:7" ht="14.25" customHeight="1" x14ac:dyDescent="0.2">
      <c r="A444" s="261" t="str">
        <f t="shared" ca="1" si="6"/>
        <v>ANAMET-S</v>
      </c>
      <c r="B444" s="24">
        <v>8107297</v>
      </c>
      <c r="C444" s="256" t="s">
        <v>299</v>
      </c>
      <c r="D444" s="117" t="s">
        <v>15491</v>
      </c>
      <c r="E444" s="241">
        <v>5</v>
      </c>
      <c r="F444" s="46">
        <v>45.85</v>
      </c>
      <c r="G444" s="40">
        <f>F444*(1-Elteq!$F$6)</f>
        <v>45.85</v>
      </c>
    </row>
    <row r="445" spans="1:7" ht="14.25" customHeight="1" x14ac:dyDescent="0.2">
      <c r="A445" s="261" t="str">
        <f t="shared" ca="1" si="6"/>
        <v>ANAMET-S</v>
      </c>
      <c r="B445" s="26">
        <v>8126157</v>
      </c>
      <c r="C445" s="257" t="s">
        <v>15420</v>
      </c>
      <c r="D445" s="118" t="s">
        <v>15491</v>
      </c>
      <c r="E445" s="240">
        <v>10</v>
      </c>
      <c r="F445" s="47">
        <v>21.3</v>
      </c>
      <c r="G445" s="41">
        <f>F445*(1-Elteq!$F$6)</f>
        <v>21.3</v>
      </c>
    </row>
    <row r="446" spans="1:7" ht="14.25" customHeight="1" x14ac:dyDescent="0.2">
      <c r="A446" s="261" t="str">
        <f t="shared" ca="1" si="6"/>
        <v>ANAMET-S</v>
      </c>
      <c r="B446" s="24">
        <v>8126167</v>
      </c>
      <c r="C446" s="256" t="s">
        <v>15420</v>
      </c>
      <c r="D446" s="117" t="s">
        <v>15491</v>
      </c>
      <c r="E446" s="241">
        <v>10</v>
      </c>
      <c r="F446" s="46">
        <v>19.82</v>
      </c>
      <c r="G446" s="40">
        <f>F446*(1-Elteq!$F$6)</f>
        <v>19.82</v>
      </c>
    </row>
    <row r="447" spans="1:7" ht="14.25" customHeight="1" x14ac:dyDescent="0.2">
      <c r="A447" s="261" t="str">
        <f t="shared" ca="1" si="6"/>
        <v>ANAMET-S</v>
      </c>
      <c r="B447" s="26">
        <v>8126177</v>
      </c>
      <c r="C447" s="257" t="s">
        <v>15421</v>
      </c>
      <c r="D447" s="118" t="s">
        <v>15491</v>
      </c>
      <c r="E447" s="240">
        <v>10</v>
      </c>
      <c r="F447" s="47">
        <v>19.82</v>
      </c>
      <c r="G447" s="41">
        <f>F447*(1-Elteq!$F$6)</f>
        <v>19.82</v>
      </c>
    </row>
    <row r="448" spans="1:7" ht="14.25" customHeight="1" x14ac:dyDescent="0.2">
      <c r="A448" s="261" t="str">
        <f t="shared" ca="1" si="6"/>
        <v>ANAMET-S</v>
      </c>
      <c r="B448" s="24">
        <v>8126207</v>
      </c>
      <c r="C448" s="256" t="s">
        <v>15421</v>
      </c>
      <c r="D448" s="117" t="s">
        <v>15491</v>
      </c>
      <c r="E448" s="241">
        <v>10</v>
      </c>
      <c r="F448" s="46">
        <v>23.35</v>
      </c>
      <c r="G448" s="40">
        <f>F448*(1-Elteq!$F$6)</f>
        <v>23.35</v>
      </c>
    </row>
    <row r="449" spans="1:7" ht="14.25" customHeight="1" x14ac:dyDescent="0.2">
      <c r="A449" s="261" t="str">
        <f t="shared" ca="1" si="6"/>
        <v>ANAMET-S</v>
      </c>
      <c r="B449" s="26">
        <v>8126227</v>
      </c>
      <c r="C449" s="257" t="s">
        <v>15422</v>
      </c>
      <c r="D449" s="118" t="s">
        <v>15491</v>
      </c>
      <c r="E449" s="240">
        <v>10</v>
      </c>
      <c r="F449" s="47">
        <v>28.83</v>
      </c>
      <c r="G449" s="41">
        <f>F449*(1-Elteq!$F$6)</f>
        <v>28.83</v>
      </c>
    </row>
    <row r="450" spans="1:7" ht="14.25" customHeight="1" x14ac:dyDescent="0.2">
      <c r="A450" s="261" t="str">
        <f t="shared" ca="1" si="6"/>
        <v>ANAMET-S</v>
      </c>
      <c r="B450" s="24">
        <v>8126287</v>
      </c>
      <c r="C450" s="256" t="s">
        <v>15423</v>
      </c>
      <c r="D450" s="117" t="s">
        <v>15491</v>
      </c>
      <c r="E450" s="241">
        <v>5</v>
      </c>
      <c r="F450" s="46">
        <v>41.14</v>
      </c>
      <c r="G450" s="40">
        <f>F450*(1-Elteq!$F$6)</f>
        <v>41.14</v>
      </c>
    </row>
    <row r="451" spans="1:7" ht="14.25" customHeight="1" x14ac:dyDescent="0.2">
      <c r="A451" s="261" t="str">
        <f t="shared" ca="1" si="6"/>
        <v>ANAMET-S</v>
      </c>
      <c r="B451" s="26">
        <v>8126357</v>
      </c>
      <c r="C451" s="257" t="s">
        <v>15431</v>
      </c>
      <c r="D451" s="118" t="s">
        <v>15491</v>
      </c>
      <c r="E451" s="240">
        <v>5</v>
      </c>
      <c r="F451" s="47">
        <v>64.78</v>
      </c>
      <c r="G451" s="41">
        <f>F451*(1-Elteq!$F$6)</f>
        <v>64.78</v>
      </c>
    </row>
    <row r="452" spans="1:7" ht="14.25" customHeight="1" x14ac:dyDescent="0.2">
      <c r="A452" s="261" t="str">
        <f t="shared" ca="1" si="6"/>
        <v>ANAMET-S</v>
      </c>
      <c r="B452" s="24">
        <v>8140117</v>
      </c>
      <c r="C452" s="256" t="s">
        <v>15436</v>
      </c>
      <c r="D452" s="117" t="s">
        <v>15478</v>
      </c>
      <c r="E452" s="241">
        <v>10</v>
      </c>
      <c r="F452" s="46">
        <v>8.5299999999999994</v>
      </c>
      <c r="G452" s="40">
        <f>F452*(1-Elteq!$F$6)</f>
        <v>8.5299999999999994</v>
      </c>
    </row>
    <row r="453" spans="1:7" ht="14.25" customHeight="1" x14ac:dyDescent="0.2">
      <c r="A453" s="261" t="str">
        <f t="shared" ca="1" si="6"/>
        <v>ANAMET-S</v>
      </c>
      <c r="B453" s="26">
        <v>8140127</v>
      </c>
      <c r="C453" s="257" t="s">
        <v>15436</v>
      </c>
      <c r="D453" s="118" t="s">
        <v>15478</v>
      </c>
      <c r="E453" s="240">
        <v>10</v>
      </c>
      <c r="F453" s="47">
        <v>7.33</v>
      </c>
      <c r="G453" s="41">
        <f>F453*(1-Elteq!$F$6)</f>
        <v>7.33</v>
      </c>
    </row>
    <row r="454" spans="1:7" ht="14.25" customHeight="1" x14ac:dyDescent="0.2">
      <c r="A454" s="261" t="str">
        <f t="shared" ref="A454:A517" ca="1" si="7">REPLACE(CELL("Filename",$A$1),1,FIND("]",CELL("filename",$A$1)),"")</f>
        <v>ANAMET-S</v>
      </c>
      <c r="B454" s="24">
        <v>8140167</v>
      </c>
      <c r="C454" s="256" t="s">
        <v>15436</v>
      </c>
      <c r="D454" s="117" t="s">
        <v>15478</v>
      </c>
      <c r="E454" s="241">
        <v>10</v>
      </c>
      <c r="F454" s="46">
        <v>8.36</v>
      </c>
      <c r="G454" s="40">
        <f>F454*(1-Elteq!$F$6)</f>
        <v>8.36</v>
      </c>
    </row>
    <row r="455" spans="1:7" ht="14.25" customHeight="1" x14ac:dyDescent="0.2">
      <c r="A455" s="261" t="str">
        <f t="shared" ca="1" si="7"/>
        <v>ANAMET-S</v>
      </c>
      <c r="B455" s="26">
        <v>8140207</v>
      </c>
      <c r="C455" s="257" t="s">
        <v>15437</v>
      </c>
      <c r="D455" s="118" t="s">
        <v>15478</v>
      </c>
      <c r="E455" s="240">
        <v>5</v>
      </c>
      <c r="F455" s="47">
        <v>11.48</v>
      </c>
      <c r="G455" s="41">
        <f>F455*(1-Elteq!$F$6)</f>
        <v>11.48</v>
      </c>
    </row>
    <row r="456" spans="1:7" ht="14.25" customHeight="1" x14ac:dyDescent="0.2">
      <c r="A456" s="261" t="str">
        <f t="shared" ca="1" si="7"/>
        <v>ANAMET-S</v>
      </c>
      <c r="B456" s="24">
        <v>8140267</v>
      </c>
      <c r="C456" s="256" t="s">
        <v>15492</v>
      </c>
      <c r="D456" s="117" t="s">
        <v>15478</v>
      </c>
      <c r="E456" s="241">
        <v>5</v>
      </c>
      <c r="F456" s="46">
        <v>19.46</v>
      </c>
      <c r="G456" s="40">
        <f>F456*(1-Elteq!$F$6)</f>
        <v>19.46</v>
      </c>
    </row>
    <row r="457" spans="1:7" ht="14.25" customHeight="1" x14ac:dyDescent="0.2">
      <c r="A457" s="261" t="str">
        <f t="shared" ca="1" si="7"/>
        <v>ANAMET-S</v>
      </c>
      <c r="B457" s="26">
        <v>8140357</v>
      </c>
      <c r="C457" s="257" t="s">
        <v>15493</v>
      </c>
      <c r="D457" s="118" t="s">
        <v>15478</v>
      </c>
      <c r="E457" s="240">
        <v>2</v>
      </c>
      <c r="F457" s="47">
        <v>29.01</v>
      </c>
      <c r="G457" s="41">
        <f>F457*(1-Elteq!$F$6)</f>
        <v>29.01</v>
      </c>
    </row>
    <row r="458" spans="1:7" ht="14.25" customHeight="1" x14ac:dyDescent="0.2">
      <c r="A458" s="261" t="str">
        <f t="shared" ca="1" si="7"/>
        <v>ANAMET-S</v>
      </c>
      <c r="B458" s="24">
        <v>8140407</v>
      </c>
      <c r="C458" s="256" t="s">
        <v>15484</v>
      </c>
      <c r="D458" s="117" t="s">
        <v>15478</v>
      </c>
      <c r="E458" s="241">
        <v>2</v>
      </c>
      <c r="F458" s="46">
        <v>45.61</v>
      </c>
      <c r="G458" s="40">
        <f>F458*(1-Elteq!$F$6)</f>
        <v>45.61</v>
      </c>
    </row>
    <row r="459" spans="1:7" ht="14.25" customHeight="1" x14ac:dyDescent="0.2">
      <c r="A459" s="261" t="str">
        <f t="shared" ca="1" si="7"/>
        <v>ANAMET-S</v>
      </c>
      <c r="B459" s="26">
        <v>8140507</v>
      </c>
      <c r="C459" s="257" t="s">
        <v>15485</v>
      </c>
      <c r="D459" s="118" t="s">
        <v>15478</v>
      </c>
      <c r="E459" s="240">
        <v>2</v>
      </c>
      <c r="F459" s="47">
        <v>62.46</v>
      </c>
      <c r="G459" s="41">
        <f>F459*(1-Elteq!$F$6)</f>
        <v>62.46</v>
      </c>
    </row>
    <row r="460" spans="1:7" ht="14.25" customHeight="1" x14ac:dyDescent="0.2">
      <c r="A460" s="261" t="str">
        <f t="shared" ca="1" si="7"/>
        <v>ANAMET-S</v>
      </c>
      <c r="B460" s="24" t="s">
        <v>15494</v>
      </c>
      <c r="C460" s="256" t="s">
        <v>15429</v>
      </c>
      <c r="D460" s="117" t="s">
        <v>15491</v>
      </c>
      <c r="E460" s="241">
        <v>10</v>
      </c>
      <c r="F460" s="46">
        <v>32.07</v>
      </c>
      <c r="G460" s="40">
        <f>F460*(1-Elteq!$F$6)</f>
        <v>32.07</v>
      </c>
    </row>
    <row r="461" spans="1:7" ht="14.25" customHeight="1" x14ac:dyDescent="0.2">
      <c r="A461" s="261" t="str">
        <f t="shared" ca="1" si="7"/>
        <v>ANAMET-S</v>
      </c>
      <c r="B461" s="26" t="s">
        <v>15495</v>
      </c>
      <c r="C461" s="257" t="s">
        <v>290</v>
      </c>
      <c r="D461" s="118" t="s">
        <v>15491</v>
      </c>
      <c r="E461" s="240">
        <v>10</v>
      </c>
      <c r="F461" s="47">
        <v>32.82</v>
      </c>
      <c r="G461" s="41">
        <f>F461*(1-Elteq!$F$6)</f>
        <v>32.82</v>
      </c>
    </row>
    <row r="462" spans="1:7" ht="14.25" customHeight="1" x14ac:dyDescent="0.2">
      <c r="A462" s="261" t="str">
        <f t="shared" ca="1" si="7"/>
        <v>ANAMET-S</v>
      </c>
      <c r="B462" s="24" t="s">
        <v>15496</v>
      </c>
      <c r="C462" s="256" t="s">
        <v>293</v>
      </c>
      <c r="D462" s="117" t="s">
        <v>15491</v>
      </c>
      <c r="E462" s="241">
        <v>10</v>
      </c>
      <c r="F462" s="46">
        <v>43</v>
      </c>
      <c r="G462" s="40">
        <f>F462*(1-Elteq!$F$6)</f>
        <v>43</v>
      </c>
    </row>
    <row r="463" spans="1:7" ht="14.25" customHeight="1" x14ac:dyDescent="0.2">
      <c r="A463" s="261" t="str">
        <f t="shared" ca="1" si="7"/>
        <v>ANAMET-S</v>
      </c>
      <c r="B463" s="26" t="s">
        <v>15497</v>
      </c>
      <c r="C463" s="257" t="s">
        <v>296</v>
      </c>
      <c r="D463" s="118" t="s">
        <v>15491</v>
      </c>
      <c r="E463" s="240">
        <v>5</v>
      </c>
      <c r="F463" s="50">
        <v>44.47</v>
      </c>
      <c r="G463" s="44">
        <f>F463*(1-Elteq!$F$6)</f>
        <v>44.47</v>
      </c>
    </row>
    <row r="464" spans="1:7" ht="14.25" customHeight="1" x14ac:dyDescent="0.2">
      <c r="A464" s="261" t="str">
        <f t="shared" ca="1" si="7"/>
        <v>ANAMET-S</v>
      </c>
      <c r="B464" s="24" t="s">
        <v>15498</v>
      </c>
      <c r="C464" s="256" t="s">
        <v>15420</v>
      </c>
      <c r="D464" s="117" t="s">
        <v>15491</v>
      </c>
      <c r="E464" s="241">
        <v>10</v>
      </c>
      <c r="F464" s="51">
        <v>33.549999999999997</v>
      </c>
      <c r="G464" s="45">
        <f>F464*(1-Elteq!$F$6)</f>
        <v>33.549999999999997</v>
      </c>
    </row>
    <row r="465" spans="1:7" ht="14.25" customHeight="1" x14ac:dyDescent="0.2">
      <c r="A465" s="261" t="str">
        <f t="shared" ca="1" si="7"/>
        <v>ANAMET-S</v>
      </c>
      <c r="B465" s="26" t="s">
        <v>15499</v>
      </c>
      <c r="C465" s="257" t="s">
        <v>15420</v>
      </c>
      <c r="D465" s="118" t="s">
        <v>15491</v>
      </c>
      <c r="E465" s="240">
        <v>10</v>
      </c>
      <c r="F465" s="50">
        <v>32.07</v>
      </c>
      <c r="G465" s="44">
        <f>F465*(1-Elteq!$F$6)</f>
        <v>32.07</v>
      </c>
    </row>
    <row r="466" spans="1:7" ht="14.25" customHeight="1" x14ac:dyDescent="0.2">
      <c r="A466" s="261" t="str">
        <f t="shared" ca="1" si="7"/>
        <v>ANAMET-S</v>
      </c>
      <c r="B466" s="24" t="s">
        <v>15500</v>
      </c>
      <c r="C466" s="256" t="s">
        <v>15421</v>
      </c>
      <c r="D466" s="117" t="s">
        <v>15491</v>
      </c>
      <c r="E466" s="241">
        <v>10</v>
      </c>
      <c r="F466" s="51">
        <v>32.82</v>
      </c>
      <c r="G466" s="45">
        <f>F466*(1-Elteq!$F$6)</f>
        <v>32.82</v>
      </c>
    </row>
    <row r="467" spans="1:7" ht="14.25" customHeight="1" x14ac:dyDescent="0.2">
      <c r="A467" s="261" t="str">
        <f t="shared" ca="1" si="7"/>
        <v>ANAMET-S</v>
      </c>
      <c r="B467" s="26" t="s">
        <v>15501</v>
      </c>
      <c r="C467" s="257" t="s">
        <v>15422</v>
      </c>
      <c r="D467" s="118" t="s">
        <v>15491</v>
      </c>
      <c r="E467" s="240">
        <v>10</v>
      </c>
      <c r="F467" s="50">
        <v>42.82</v>
      </c>
      <c r="G467" s="44">
        <f>F467*(1-Elteq!$F$6)</f>
        <v>42.82</v>
      </c>
    </row>
    <row r="468" spans="1:7" ht="14.25" customHeight="1" x14ac:dyDescent="0.2">
      <c r="A468" s="261" t="str">
        <f t="shared" ca="1" si="7"/>
        <v>ANAMET-S</v>
      </c>
      <c r="B468" s="24">
        <v>2930407</v>
      </c>
      <c r="C468" s="256" t="s">
        <v>15739</v>
      </c>
      <c r="D468" s="117" t="s">
        <v>16110</v>
      </c>
      <c r="E468" s="241">
        <v>1</v>
      </c>
      <c r="F468" s="51">
        <v>19.75</v>
      </c>
      <c r="G468" s="45">
        <f>F468*(1-Elteq!$F$6)</f>
        <v>19.75</v>
      </c>
    </row>
    <row r="469" spans="1:7" ht="14.25" customHeight="1" x14ac:dyDescent="0.2">
      <c r="A469" s="261" t="str">
        <f t="shared" ca="1" si="7"/>
        <v>ANAMET-S</v>
      </c>
      <c r="B469" s="26">
        <v>2930507</v>
      </c>
      <c r="C469" s="257" t="s">
        <v>16111</v>
      </c>
      <c r="D469" s="118" t="s">
        <v>16110</v>
      </c>
      <c r="E469" s="240">
        <v>1</v>
      </c>
      <c r="F469" s="50">
        <v>26.34</v>
      </c>
      <c r="G469" s="44">
        <f>F469*(1-Elteq!$F$6)</f>
        <v>26.34</v>
      </c>
    </row>
    <row r="470" spans="1:7" ht="14.25" customHeight="1" x14ac:dyDescent="0.2">
      <c r="A470" s="261" t="str">
        <f t="shared" ca="1" si="7"/>
        <v>ANAMET-S</v>
      </c>
      <c r="B470" s="24">
        <v>2940637</v>
      </c>
      <c r="C470" s="256" t="s">
        <v>16112</v>
      </c>
      <c r="D470" s="117" t="s">
        <v>16110</v>
      </c>
      <c r="E470" s="241">
        <v>1</v>
      </c>
      <c r="F470" s="51">
        <v>60.09</v>
      </c>
      <c r="G470" s="45">
        <f>F470*(1-Elteq!$F$6)</f>
        <v>60.09</v>
      </c>
    </row>
    <row r="471" spans="1:7" ht="14.25" customHeight="1" x14ac:dyDescent="0.2">
      <c r="A471" s="261" t="str">
        <f t="shared" ca="1" si="7"/>
        <v>ANAMET-S</v>
      </c>
      <c r="B471" s="26">
        <v>2940757</v>
      </c>
      <c r="C471" s="257" t="s">
        <v>16113</v>
      </c>
      <c r="D471" s="118" t="s">
        <v>16110</v>
      </c>
      <c r="E471" s="240">
        <v>1</v>
      </c>
      <c r="F471" s="50">
        <v>79.09</v>
      </c>
      <c r="G471" s="44">
        <f>F471*(1-Elteq!$F$6)</f>
        <v>79.09</v>
      </c>
    </row>
    <row r="472" spans="1:7" ht="14.25" customHeight="1" x14ac:dyDescent="0.2">
      <c r="A472" s="261" t="str">
        <f t="shared" ca="1" si="7"/>
        <v>ANAMET-S</v>
      </c>
      <c r="B472" s="24">
        <v>2940997</v>
      </c>
      <c r="C472" s="256" t="s">
        <v>16114</v>
      </c>
      <c r="D472" s="117" t="s">
        <v>16110</v>
      </c>
      <c r="E472" s="241">
        <v>1</v>
      </c>
      <c r="F472" s="51">
        <v>114.18</v>
      </c>
      <c r="G472" s="45">
        <f>F472*(1-Elteq!$F$6)</f>
        <v>114.18</v>
      </c>
    </row>
    <row r="473" spans="1:7" ht="14.25" customHeight="1" x14ac:dyDescent="0.2">
      <c r="A473" s="261" t="str">
        <f t="shared" ca="1" si="7"/>
        <v>ANAMET-S</v>
      </c>
      <c r="B473" s="26">
        <v>7120168</v>
      </c>
      <c r="C473" s="257" t="s">
        <v>15420</v>
      </c>
      <c r="D473" s="118" t="s">
        <v>15502</v>
      </c>
      <c r="E473" s="240">
        <v>10</v>
      </c>
      <c r="F473" s="50">
        <v>18.72</v>
      </c>
      <c r="G473" s="44">
        <f>F473*(1-Elteq!$F$6)</f>
        <v>18.72</v>
      </c>
    </row>
    <row r="474" spans="1:7" ht="14.25" customHeight="1" x14ac:dyDescent="0.2">
      <c r="A474" s="261" t="str">
        <f t="shared" ca="1" si="7"/>
        <v>ANAMET-S</v>
      </c>
      <c r="B474" s="24">
        <v>7120178</v>
      </c>
      <c r="C474" s="256" t="s">
        <v>15421</v>
      </c>
      <c r="D474" s="117" t="s">
        <v>15502</v>
      </c>
      <c r="E474" s="241">
        <v>10</v>
      </c>
      <c r="F474" s="51">
        <v>24.31</v>
      </c>
      <c r="G474" s="45">
        <f>F474*(1-Elteq!$F$6)</f>
        <v>24.31</v>
      </c>
    </row>
    <row r="475" spans="1:7" ht="14.25" customHeight="1" x14ac:dyDescent="0.2">
      <c r="A475" s="261" t="str">
        <f t="shared" ca="1" si="7"/>
        <v>ANAMET-S</v>
      </c>
      <c r="B475" s="26">
        <v>7120208</v>
      </c>
      <c r="C475" s="257" t="s">
        <v>15421</v>
      </c>
      <c r="D475" s="118" t="s">
        <v>15502</v>
      </c>
      <c r="E475" s="240">
        <v>10</v>
      </c>
      <c r="F475" s="50">
        <v>25.06</v>
      </c>
      <c r="G475" s="44">
        <f>F475*(1-Elteq!$F$6)</f>
        <v>25.06</v>
      </c>
    </row>
    <row r="476" spans="1:7" ht="14.25" customHeight="1" x14ac:dyDescent="0.2">
      <c r="A476" s="261" t="str">
        <f t="shared" ca="1" si="7"/>
        <v>ANAMET-S</v>
      </c>
      <c r="B476" s="24">
        <v>7120258</v>
      </c>
      <c r="C476" s="256" t="s">
        <v>15422</v>
      </c>
      <c r="D476" s="117" t="s">
        <v>15502</v>
      </c>
      <c r="E476" s="241">
        <v>5</v>
      </c>
      <c r="F476" s="51">
        <v>30.86</v>
      </c>
      <c r="G476" s="45">
        <f>F476*(1-Elteq!$F$6)</f>
        <v>30.86</v>
      </c>
    </row>
    <row r="477" spans="1:7" ht="14.25" customHeight="1" x14ac:dyDescent="0.2">
      <c r="A477" s="261" t="str">
        <f t="shared" ca="1" si="7"/>
        <v>ANAMET-S</v>
      </c>
      <c r="B477" s="26">
        <v>7120328</v>
      </c>
      <c r="C477" s="257" t="s">
        <v>15423</v>
      </c>
      <c r="D477" s="118" t="s">
        <v>15502</v>
      </c>
      <c r="E477" s="240">
        <v>5</v>
      </c>
      <c r="F477" s="47">
        <v>40.85</v>
      </c>
      <c r="G477" s="41">
        <f>F477*(1-Elteq!$F$6)</f>
        <v>40.85</v>
      </c>
    </row>
    <row r="478" spans="1:7" ht="14.25" customHeight="1" x14ac:dyDescent="0.2">
      <c r="A478" s="261" t="str">
        <f t="shared" ca="1" si="7"/>
        <v>ANAMET-S</v>
      </c>
      <c r="B478" s="24">
        <v>7120408</v>
      </c>
      <c r="C478" s="256" t="s">
        <v>15431</v>
      </c>
      <c r="D478" s="117" t="s">
        <v>15502</v>
      </c>
      <c r="E478" s="241">
        <v>2</v>
      </c>
      <c r="F478" s="46">
        <v>56.88</v>
      </c>
      <c r="G478" s="40">
        <f>F478*(1-Elteq!$F$6)</f>
        <v>56.88</v>
      </c>
    </row>
    <row r="479" spans="1:7" ht="14.25" customHeight="1" x14ac:dyDescent="0.2">
      <c r="A479" s="261" t="str">
        <f t="shared" ca="1" si="7"/>
        <v>ANAMET-S</v>
      </c>
      <c r="B479" s="26">
        <v>7120508</v>
      </c>
      <c r="C479" s="257" t="s">
        <v>15473</v>
      </c>
      <c r="D479" s="118" t="s">
        <v>15502</v>
      </c>
      <c r="E479" s="240">
        <v>2</v>
      </c>
      <c r="F479" s="47">
        <v>77.569999999999993</v>
      </c>
      <c r="G479" s="41">
        <f>F479*(1-Elteq!$F$6)</f>
        <v>77.569999999999993</v>
      </c>
    </row>
    <row r="480" spans="1:7" ht="14.25" customHeight="1" x14ac:dyDescent="0.2">
      <c r="A480" s="261" t="str">
        <f t="shared" ca="1" si="7"/>
        <v>ANAMET-S</v>
      </c>
      <c r="B480" s="24">
        <v>7120638</v>
      </c>
      <c r="C480" s="256" t="s">
        <v>15474</v>
      </c>
      <c r="D480" s="117" t="s">
        <v>15502</v>
      </c>
      <c r="E480" s="241">
        <v>2</v>
      </c>
      <c r="F480" s="46">
        <v>109.29</v>
      </c>
      <c r="G480" s="40">
        <f>F480*(1-Elteq!$F$6)</f>
        <v>109.29</v>
      </c>
    </row>
    <row r="481" spans="1:7" ht="14.25" customHeight="1" x14ac:dyDescent="0.2">
      <c r="A481" s="261" t="str">
        <f t="shared" ca="1" si="7"/>
        <v>ANAMET-S</v>
      </c>
      <c r="B481" s="26">
        <v>7129168</v>
      </c>
      <c r="C481" s="257" t="s">
        <v>15420</v>
      </c>
      <c r="D481" s="118" t="s">
        <v>15503</v>
      </c>
      <c r="E481" s="240">
        <v>10</v>
      </c>
      <c r="F481" s="47">
        <v>35</v>
      </c>
      <c r="G481" s="41">
        <f>F481*(1-Elteq!$F$6)</f>
        <v>35</v>
      </c>
    </row>
    <row r="482" spans="1:7" ht="14.25" customHeight="1" x14ac:dyDescent="0.2">
      <c r="A482" s="261" t="str">
        <f t="shared" ca="1" si="7"/>
        <v>ANAMET-S</v>
      </c>
      <c r="B482" s="24">
        <v>7129178</v>
      </c>
      <c r="C482" s="256" t="s">
        <v>15421</v>
      </c>
      <c r="D482" s="117" t="s">
        <v>15503</v>
      </c>
      <c r="E482" s="241">
        <v>10</v>
      </c>
      <c r="F482" s="46">
        <v>36</v>
      </c>
      <c r="G482" s="40">
        <f>F482*(1-Elteq!$F$6)</f>
        <v>36</v>
      </c>
    </row>
    <row r="483" spans="1:7" ht="14.25" customHeight="1" x14ac:dyDescent="0.2">
      <c r="A483" s="261" t="str">
        <f t="shared" ca="1" si="7"/>
        <v>ANAMET-S</v>
      </c>
      <c r="B483" s="26">
        <v>7129208</v>
      </c>
      <c r="C483" s="257" t="s">
        <v>15421</v>
      </c>
      <c r="D483" s="118" t="s">
        <v>15503</v>
      </c>
      <c r="E483" s="240">
        <v>10</v>
      </c>
      <c r="F483" s="47">
        <v>40.15</v>
      </c>
      <c r="G483" s="41">
        <f>F483*(1-Elteq!$F$6)</f>
        <v>40.15</v>
      </c>
    </row>
    <row r="484" spans="1:7" ht="14.25" customHeight="1" x14ac:dyDescent="0.2">
      <c r="A484" s="261" t="str">
        <f t="shared" ca="1" si="7"/>
        <v>ANAMET-S</v>
      </c>
      <c r="B484" s="24">
        <v>7129258</v>
      </c>
      <c r="C484" s="256" t="s">
        <v>15422</v>
      </c>
      <c r="D484" s="117" t="s">
        <v>15503</v>
      </c>
      <c r="E484" s="241">
        <v>5</v>
      </c>
      <c r="F484" s="46">
        <v>52.4</v>
      </c>
      <c r="G484" s="40">
        <f>F484*(1-Elteq!$F$6)</f>
        <v>52.4</v>
      </c>
    </row>
    <row r="485" spans="1:7" ht="14.25" customHeight="1" x14ac:dyDescent="0.2">
      <c r="A485" s="261" t="str">
        <f t="shared" ca="1" si="7"/>
        <v>ANAMET-S</v>
      </c>
      <c r="B485" s="26">
        <v>7129328</v>
      </c>
      <c r="C485" s="257" t="s">
        <v>15423</v>
      </c>
      <c r="D485" s="118" t="s">
        <v>15503</v>
      </c>
      <c r="E485" s="240">
        <v>5</v>
      </c>
      <c r="F485" s="47">
        <v>79.8</v>
      </c>
      <c r="G485" s="41">
        <f>F485*(1-Elteq!$F$6)</f>
        <v>79.8</v>
      </c>
    </row>
    <row r="486" spans="1:7" ht="14.25" customHeight="1" x14ac:dyDescent="0.2">
      <c r="A486" s="261" t="str">
        <f t="shared" ca="1" si="7"/>
        <v>ANAMET-S</v>
      </c>
      <c r="B486" s="24">
        <v>7129408</v>
      </c>
      <c r="C486" s="256" t="s">
        <v>15431</v>
      </c>
      <c r="D486" s="117" t="s">
        <v>15503</v>
      </c>
      <c r="E486" s="241">
        <v>2</v>
      </c>
      <c r="F486" s="46">
        <v>100.6</v>
      </c>
      <c r="G486" s="40">
        <f>F486*(1-Elteq!$F$6)</f>
        <v>100.6</v>
      </c>
    </row>
    <row r="487" spans="1:7" ht="14.25" customHeight="1" x14ac:dyDescent="0.2">
      <c r="A487" s="261" t="str">
        <f t="shared" ca="1" si="7"/>
        <v>ANAMET-S</v>
      </c>
      <c r="B487" s="26">
        <v>7129508</v>
      </c>
      <c r="C487" s="257" t="s">
        <v>15473</v>
      </c>
      <c r="D487" s="118" t="s">
        <v>15503</v>
      </c>
      <c r="E487" s="240">
        <v>2</v>
      </c>
      <c r="F487" s="47">
        <v>148.19999999999999</v>
      </c>
      <c r="G487" s="41">
        <f>F487*(1-Elteq!$F$6)</f>
        <v>148.19999999999999</v>
      </c>
    </row>
    <row r="488" spans="1:7" ht="14.25" customHeight="1" x14ac:dyDescent="0.2">
      <c r="A488" s="261" t="str">
        <f t="shared" ca="1" si="7"/>
        <v>ANAMET-S</v>
      </c>
      <c r="B488" s="24">
        <v>7129638</v>
      </c>
      <c r="C488" s="256" t="s">
        <v>15474</v>
      </c>
      <c r="D488" s="117" t="s">
        <v>15503</v>
      </c>
      <c r="E488" s="241">
        <v>2</v>
      </c>
      <c r="F488" s="46">
        <v>205.8</v>
      </c>
      <c r="G488" s="40">
        <f>F488*(1-Elteq!$F$6)</f>
        <v>205.8</v>
      </c>
    </row>
    <row r="489" spans="1:7" ht="14.25" customHeight="1" x14ac:dyDescent="0.2">
      <c r="A489" s="261" t="str">
        <f t="shared" ca="1" si="7"/>
        <v>ANAMET-S</v>
      </c>
      <c r="B489" s="26">
        <v>7140128</v>
      </c>
      <c r="C489" s="257" t="s">
        <v>15436</v>
      </c>
      <c r="D489" s="118" t="s">
        <v>15502</v>
      </c>
      <c r="E489" s="240">
        <v>10</v>
      </c>
      <c r="F489" s="47">
        <v>18.72</v>
      </c>
      <c r="G489" s="41">
        <f>F489*(1-Elteq!$F$6)</f>
        <v>18.72</v>
      </c>
    </row>
    <row r="490" spans="1:7" ht="14.25" customHeight="1" x14ac:dyDescent="0.2">
      <c r="A490" s="261" t="str">
        <f t="shared" ca="1" si="7"/>
        <v>ANAMET-S</v>
      </c>
      <c r="B490" s="24">
        <v>7140168</v>
      </c>
      <c r="C490" s="256" t="s">
        <v>15436</v>
      </c>
      <c r="D490" s="117" t="s">
        <v>15502</v>
      </c>
      <c r="E490" s="241">
        <v>10</v>
      </c>
      <c r="F490" s="46">
        <v>25.06</v>
      </c>
      <c r="G490" s="40">
        <f>F490*(1-Elteq!$F$6)</f>
        <v>25.06</v>
      </c>
    </row>
    <row r="491" spans="1:7" ht="14.25" customHeight="1" x14ac:dyDescent="0.2">
      <c r="A491" s="261" t="str">
        <f t="shared" ca="1" si="7"/>
        <v>ANAMET-S</v>
      </c>
      <c r="B491" s="26">
        <v>7140208</v>
      </c>
      <c r="C491" s="257" t="s">
        <v>15437</v>
      </c>
      <c r="D491" s="118" t="s">
        <v>15502</v>
      </c>
      <c r="E491" s="240">
        <v>5</v>
      </c>
      <c r="F491" s="47">
        <v>30.86</v>
      </c>
      <c r="G491" s="41">
        <f>F491*(1-Elteq!$F$6)</f>
        <v>30.86</v>
      </c>
    </row>
    <row r="492" spans="1:7" ht="14.25" customHeight="1" x14ac:dyDescent="0.2">
      <c r="A492" s="261" t="str">
        <f t="shared" ca="1" si="7"/>
        <v>ANAMET-S</v>
      </c>
      <c r="B492" s="54">
        <v>7140268</v>
      </c>
      <c r="C492" s="258" t="s">
        <v>15438</v>
      </c>
      <c r="D492" s="119" t="s">
        <v>15502</v>
      </c>
      <c r="E492" s="242">
        <v>5</v>
      </c>
      <c r="F492" s="46">
        <v>40.85</v>
      </c>
      <c r="G492" s="40">
        <f>F492*(1-Elteq!$F$6)</f>
        <v>40.85</v>
      </c>
    </row>
    <row r="493" spans="1:7" ht="14.25" customHeight="1" x14ac:dyDescent="0.2">
      <c r="A493" s="261" t="str">
        <f t="shared" ca="1" si="7"/>
        <v>ANAMET-S</v>
      </c>
      <c r="B493" s="22">
        <v>7140358</v>
      </c>
      <c r="C493" s="255" t="s">
        <v>15439</v>
      </c>
      <c r="D493" s="116" t="s">
        <v>15502</v>
      </c>
      <c r="E493" s="243">
        <v>2</v>
      </c>
      <c r="F493" s="47">
        <v>56.88</v>
      </c>
      <c r="G493" s="41">
        <f>F493*(1-Elteq!$F$6)</f>
        <v>56.88</v>
      </c>
    </row>
    <row r="494" spans="1:7" ht="14.25" customHeight="1" x14ac:dyDescent="0.2">
      <c r="A494" s="261" t="str">
        <f t="shared" ca="1" si="7"/>
        <v>ANAMET-S</v>
      </c>
      <c r="B494" s="24">
        <v>7140408</v>
      </c>
      <c r="C494" s="256" t="s">
        <v>15484</v>
      </c>
      <c r="D494" s="117" t="s">
        <v>15502</v>
      </c>
      <c r="E494" s="241">
        <v>2</v>
      </c>
      <c r="F494" s="46">
        <v>77.569999999999993</v>
      </c>
      <c r="G494" s="40">
        <f>F494*(1-Elteq!$F$6)</f>
        <v>77.569999999999993</v>
      </c>
    </row>
    <row r="495" spans="1:7" ht="14.25" customHeight="1" x14ac:dyDescent="0.2">
      <c r="A495" s="261" t="str">
        <f t="shared" ca="1" si="7"/>
        <v>ANAMET-S</v>
      </c>
      <c r="B495" s="26">
        <v>7140508</v>
      </c>
      <c r="C495" s="257" t="s">
        <v>15485</v>
      </c>
      <c r="D495" s="118" t="s">
        <v>15502</v>
      </c>
      <c r="E495" s="240">
        <v>2</v>
      </c>
      <c r="F495" s="47">
        <v>109.29</v>
      </c>
      <c r="G495" s="41">
        <f>F495*(1-Elteq!$F$6)</f>
        <v>109.29</v>
      </c>
    </row>
    <row r="496" spans="1:7" ht="14.25" customHeight="1" x14ac:dyDescent="0.2">
      <c r="A496" s="261" t="str">
        <f t="shared" ca="1" si="7"/>
        <v>ANAMET-S</v>
      </c>
      <c r="B496" s="24">
        <v>8143117</v>
      </c>
      <c r="C496" s="256" t="s">
        <v>15436</v>
      </c>
      <c r="D496" s="117" t="s">
        <v>15490</v>
      </c>
      <c r="E496" s="241">
        <v>10</v>
      </c>
      <c r="F496" s="46">
        <v>9.15</v>
      </c>
      <c r="G496" s="40">
        <f>F496*(1-Elteq!$F$6)</f>
        <v>9.15</v>
      </c>
    </row>
    <row r="497" spans="1:7" ht="14.25" customHeight="1" x14ac:dyDescent="0.2">
      <c r="A497" s="261" t="str">
        <f t="shared" ca="1" si="7"/>
        <v>ANAMET-S</v>
      </c>
      <c r="B497" s="26">
        <v>8143127</v>
      </c>
      <c r="C497" s="257" t="s">
        <v>15436</v>
      </c>
      <c r="D497" s="118" t="s">
        <v>15490</v>
      </c>
      <c r="E497" s="240">
        <v>10</v>
      </c>
      <c r="F497" s="47">
        <v>7.67</v>
      </c>
      <c r="G497" s="41">
        <f>F497*(1-Elteq!$F$6)</f>
        <v>7.67</v>
      </c>
    </row>
    <row r="498" spans="1:7" ht="14.25" customHeight="1" x14ac:dyDescent="0.2">
      <c r="A498" s="261" t="str">
        <f t="shared" ca="1" si="7"/>
        <v>ANAMET-S</v>
      </c>
      <c r="B498" s="24">
        <v>8143167</v>
      </c>
      <c r="C498" s="256" t="s">
        <v>15436</v>
      </c>
      <c r="D498" s="117" t="s">
        <v>15490</v>
      </c>
      <c r="E498" s="241">
        <v>10</v>
      </c>
      <c r="F498" s="46">
        <v>8.8000000000000007</v>
      </c>
      <c r="G498" s="40">
        <f>F498*(1-Elteq!$F$6)</f>
        <v>8.8000000000000007</v>
      </c>
    </row>
    <row r="499" spans="1:7" ht="14.25" customHeight="1" x14ac:dyDescent="0.2">
      <c r="A499" s="261" t="str">
        <f t="shared" ca="1" si="7"/>
        <v>ANAMET-S</v>
      </c>
      <c r="B499" s="26">
        <v>8143207</v>
      </c>
      <c r="C499" s="257" t="s">
        <v>15437</v>
      </c>
      <c r="D499" s="118" t="s">
        <v>15490</v>
      </c>
      <c r="E499" s="240">
        <v>5</v>
      </c>
      <c r="F499" s="47">
        <v>13.1</v>
      </c>
      <c r="G499" s="41">
        <f>F499*(1-Elteq!$F$6)</f>
        <v>13.1</v>
      </c>
    </row>
    <row r="500" spans="1:7" ht="14.25" customHeight="1" x14ac:dyDescent="0.2">
      <c r="A500" s="261" t="str">
        <f t="shared" ca="1" si="7"/>
        <v>ANAMET-S</v>
      </c>
      <c r="B500" s="24">
        <v>8143267</v>
      </c>
      <c r="C500" s="256" t="s">
        <v>15492</v>
      </c>
      <c r="D500" s="117" t="s">
        <v>15490</v>
      </c>
      <c r="E500" s="241">
        <v>5</v>
      </c>
      <c r="F500" s="46">
        <v>20.22</v>
      </c>
      <c r="G500" s="40">
        <f>F500*(1-Elteq!$F$6)</f>
        <v>20.22</v>
      </c>
    </row>
    <row r="501" spans="1:7" ht="14.25" customHeight="1" x14ac:dyDescent="0.2">
      <c r="A501" s="261" t="str">
        <f t="shared" ca="1" si="7"/>
        <v>ANAMET-S</v>
      </c>
      <c r="B501" s="26">
        <v>8143357</v>
      </c>
      <c r="C501" s="257" t="s">
        <v>15493</v>
      </c>
      <c r="D501" s="118" t="s">
        <v>15490</v>
      </c>
      <c r="E501" s="240">
        <v>2</v>
      </c>
      <c r="F501" s="47">
        <v>34.97</v>
      </c>
      <c r="G501" s="41">
        <f>F501*(1-Elteq!$F$6)</f>
        <v>34.97</v>
      </c>
    </row>
    <row r="502" spans="1:7" ht="14.25" customHeight="1" x14ac:dyDescent="0.2">
      <c r="A502" s="261" t="str">
        <f t="shared" ca="1" si="7"/>
        <v>ANAMET-S</v>
      </c>
      <c r="B502" s="24">
        <v>8143407</v>
      </c>
      <c r="C502" s="256" t="s">
        <v>15484</v>
      </c>
      <c r="D502" s="117" t="s">
        <v>15490</v>
      </c>
      <c r="E502" s="241">
        <v>2</v>
      </c>
      <c r="F502" s="46">
        <v>55.02</v>
      </c>
      <c r="G502" s="40">
        <f>F502*(1-Elteq!$F$6)</f>
        <v>55.02</v>
      </c>
    </row>
    <row r="503" spans="1:7" ht="14.25" customHeight="1" x14ac:dyDescent="0.2">
      <c r="A503" s="261" t="str">
        <f t="shared" ca="1" si="7"/>
        <v>ANAMET-S</v>
      </c>
      <c r="B503" s="26">
        <v>8143507</v>
      </c>
      <c r="C503" s="257" t="s">
        <v>15485</v>
      </c>
      <c r="D503" s="118" t="s">
        <v>15490</v>
      </c>
      <c r="E503" s="240">
        <v>2</v>
      </c>
      <c r="F503" s="47">
        <v>75.31</v>
      </c>
      <c r="G503" s="41">
        <f>F503*(1-Elteq!$F$6)</f>
        <v>75.31</v>
      </c>
    </row>
    <row r="504" spans="1:7" ht="14.25" customHeight="1" x14ac:dyDescent="0.2">
      <c r="A504" s="261" t="str">
        <f t="shared" ca="1" si="7"/>
        <v>ANAMET-S</v>
      </c>
      <c r="B504" s="24">
        <v>8147097</v>
      </c>
      <c r="C504" s="256" t="s">
        <v>15504</v>
      </c>
      <c r="D504" s="117" t="s">
        <v>15491</v>
      </c>
      <c r="E504" s="241">
        <v>10</v>
      </c>
      <c r="F504" s="46">
        <v>14.77</v>
      </c>
      <c r="G504" s="40">
        <f>F504*(1-Elteq!$F$6)</f>
        <v>14.77</v>
      </c>
    </row>
    <row r="505" spans="1:7" ht="14.25" customHeight="1" x14ac:dyDescent="0.2">
      <c r="A505" s="261" t="str">
        <f t="shared" ca="1" si="7"/>
        <v>ANAMET-S</v>
      </c>
      <c r="B505" s="26">
        <v>8147107</v>
      </c>
      <c r="C505" s="257" t="s">
        <v>15504</v>
      </c>
      <c r="D505" s="118" t="s">
        <v>15491</v>
      </c>
      <c r="E505" s="240">
        <v>10</v>
      </c>
      <c r="F505" s="47">
        <v>13.29</v>
      </c>
      <c r="G505" s="41">
        <f>F505*(1-Elteq!$F$6)</f>
        <v>13.29</v>
      </c>
    </row>
    <row r="506" spans="1:7" ht="14.25" customHeight="1" x14ac:dyDescent="0.2">
      <c r="A506" s="261" t="str">
        <f t="shared" ca="1" si="7"/>
        <v>ANAMET-S</v>
      </c>
      <c r="B506" s="24">
        <v>8147127</v>
      </c>
      <c r="C506" s="256" t="s">
        <v>15436</v>
      </c>
      <c r="D506" s="117" t="s">
        <v>15491</v>
      </c>
      <c r="E506" s="241">
        <v>10</v>
      </c>
      <c r="F506" s="46">
        <v>13.29</v>
      </c>
      <c r="G506" s="40">
        <f>F506*(1-Elteq!$F$6)</f>
        <v>13.29</v>
      </c>
    </row>
    <row r="507" spans="1:7" ht="14.25" customHeight="1" x14ac:dyDescent="0.2">
      <c r="A507" s="261" t="str">
        <f t="shared" ca="1" si="7"/>
        <v>ANAMET-S</v>
      </c>
      <c r="B507" s="26">
        <v>8147157</v>
      </c>
      <c r="C507" s="257" t="s">
        <v>15436</v>
      </c>
      <c r="D507" s="118" t="s">
        <v>15491</v>
      </c>
      <c r="E507" s="240">
        <v>10</v>
      </c>
      <c r="F507" s="47">
        <v>19</v>
      </c>
      <c r="G507" s="41">
        <f>F507*(1-Elteq!$F$6)</f>
        <v>19</v>
      </c>
    </row>
    <row r="508" spans="1:7" ht="14.25" customHeight="1" x14ac:dyDescent="0.2">
      <c r="A508" s="261" t="str">
        <f t="shared" ca="1" si="7"/>
        <v>ANAMET-S</v>
      </c>
      <c r="B508" s="24">
        <v>8147217</v>
      </c>
      <c r="C508" s="256" t="s">
        <v>15437</v>
      </c>
      <c r="D508" s="117" t="s">
        <v>15491</v>
      </c>
      <c r="E508" s="241">
        <v>5</v>
      </c>
      <c r="F508" s="46">
        <v>29.79</v>
      </c>
      <c r="G508" s="40">
        <f>F508*(1-Elteq!$F$6)</f>
        <v>29.79</v>
      </c>
    </row>
    <row r="509" spans="1:7" ht="14.25" customHeight="1" x14ac:dyDescent="0.2">
      <c r="A509" s="261" t="str">
        <f t="shared" ca="1" si="7"/>
        <v>ANAMET-S</v>
      </c>
      <c r="B509" s="26">
        <v>7149128</v>
      </c>
      <c r="C509" s="257" t="s">
        <v>15436</v>
      </c>
      <c r="D509" s="118" t="s">
        <v>15503</v>
      </c>
      <c r="E509" s="240">
        <v>10</v>
      </c>
      <c r="F509" s="47">
        <v>35</v>
      </c>
      <c r="G509" s="41">
        <f>F509*(1-Elteq!$F$6)</f>
        <v>35</v>
      </c>
    </row>
    <row r="510" spans="1:7" ht="14.25" customHeight="1" x14ac:dyDescent="0.2">
      <c r="A510" s="261" t="str">
        <f t="shared" ca="1" si="7"/>
        <v>ANAMET-S</v>
      </c>
      <c r="B510" s="24">
        <v>7149168</v>
      </c>
      <c r="C510" s="256" t="s">
        <v>15436</v>
      </c>
      <c r="D510" s="117" t="s">
        <v>15503</v>
      </c>
      <c r="E510" s="241">
        <v>10</v>
      </c>
      <c r="F510" s="46">
        <v>40.15</v>
      </c>
      <c r="G510" s="40">
        <f>F510*(1-Elteq!$F$6)</f>
        <v>40.15</v>
      </c>
    </row>
    <row r="511" spans="1:7" ht="14.25" customHeight="1" x14ac:dyDescent="0.2">
      <c r="A511" s="261" t="str">
        <f t="shared" ca="1" si="7"/>
        <v>ANAMET-S</v>
      </c>
      <c r="B511" s="26">
        <v>7149208</v>
      </c>
      <c r="C511" s="257" t="s">
        <v>15437</v>
      </c>
      <c r="D511" s="118" t="s">
        <v>15503</v>
      </c>
      <c r="E511" s="240">
        <v>5</v>
      </c>
      <c r="F511" s="47">
        <v>52.4</v>
      </c>
      <c r="G511" s="41">
        <f>F511*(1-Elteq!$F$6)</f>
        <v>52.4</v>
      </c>
    </row>
    <row r="512" spans="1:7" ht="14.25" customHeight="1" x14ac:dyDescent="0.2">
      <c r="A512" s="261" t="str">
        <f t="shared" ca="1" si="7"/>
        <v>ANAMET-S</v>
      </c>
      <c r="B512" s="24">
        <v>7149268</v>
      </c>
      <c r="C512" s="256" t="s">
        <v>15492</v>
      </c>
      <c r="D512" s="117" t="s">
        <v>15503</v>
      </c>
      <c r="E512" s="241">
        <v>5</v>
      </c>
      <c r="F512" s="46">
        <v>79.8</v>
      </c>
      <c r="G512" s="40">
        <f>F512*(1-Elteq!$F$6)</f>
        <v>79.8</v>
      </c>
    </row>
    <row r="513" spans="1:7" ht="14.25" customHeight="1" x14ac:dyDescent="0.2">
      <c r="A513" s="261" t="str">
        <f t="shared" ca="1" si="7"/>
        <v>ANAMET-S</v>
      </c>
      <c r="B513" s="26">
        <v>7149358</v>
      </c>
      <c r="C513" s="257" t="s">
        <v>15493</v>
      </c>
      <c r="D513" s="118" t="s">
        <v>15503</v>
      </c>
      <c r="E513" s="240">
        <v>2</v>
      </c>
      <c r="F513" s="47">
        <v>100.6</v>
      </c>
      <c r="G513" s="41">
        <f>F513*(1-Elteq!$F$6)</f>
        <v>100.6</v>
      </c>
    </row>
    <row r="514" spans="1:7" ht="14.25" customHeight="1" x14ac:dyDescent="0.2">
      <c r="A514" s="261" t="str">
        <f t="shared" ca="1" si="7"/>
        <v>ANAMET-S</v>
      </c>
      <c r="B514" s="24">
        <v>7149408</v>
      </c>
      <c r="C514" s="256" t="s">
        <v>15484</v>
      </c>
      <c r="D514" s="117" t="s">
        <v>15503</v>
      </c>
      <c r="E514" s="241">
        <v>2</v>
      </c>
      <c r="F514" s="46">
        <v>148.19999999999999</v>
      </c>
      <c r="G514" s="40">
        <f>F514*(1-Elteq!$F$6)</f>
        <v>148.19999999999999</v>
      </c>
    </row>
    <row r="515" spans="1:7" ht="14.25" customHeight="1" x14ac:dyDescent="0.2">
      <c r="A515" s="261" t="str">
        <f t="shared" ca="1" si="7"/>
        <v>ANAMET-S</v>
      </c>
      <c r="B515" s="26">
        <v>7149508</v>
      </c>
      <c r="C515" s="257" t="s">
        <v>15485</v>
      </c>
      <c r="D515" s="118" t="s">
        <v>15503</v>
      </c>
      <c r="E515" s="240">
        <v>2</v>
      </c>
      <c r="F515" s="47">
        <v>205.8</v>
      </c>
      <c r="G515" s="41">
        <f>F515*(1-Elteq!$F$6)</f>
        <v>205.8</v>
      </c>
    </row>
    <row r="516" spans="1:7" ht="14.25" customHeight="1" x14ac:dyDescent="0.2">
      <c r="A516" s="261" t="str">
        <f t="shared" ca="1" si="7"/>
        <v>ANAMET-S</v>
      </c>
      <c r="B516" s="24">
        <v>8100118</v>
      </c>
      <c r="C516" s="256" t="s">
        <v>15429</v>
      </c>
      <c r="D516" s="117" t="s">
        <v>15502</v>
      </c>
      <c r="E516" s="241">
        <v>10</v>
      </c>
      <c r="F516" s="46">
        <v>21.58</v>
      </c>
      <c r="G516" s="40">
        <f>F516*(1-Elteq!$F$6)</f>
        <v>21.58</v>
      </c>
    </row>
    <row r="517" spans="1:7" ht="14.25" customHeight="1" x14ac:dyDescent="0.2">
      <c r="A517" s="261" t="str">
        <f t="shared" ca="1" si="7"/>
        <v>ANAMET-S</v>
      </c>
      <c r="B517" s="26">
        <v>8100128</v>
      </c>
      <c r="C517" s="257" t="s">
        <v>15429</v>
      </c>
      <c r="D517" s="118" t="s">
        <v>15502</v>
      </c>
      <c r="E517" s="240">
        <v>10</v>
      </c>
      <c r="F517" s="47">
        <v>23.06</v>
      </c>
      <c r="G517" s="41">
        <f>F517*(1-Elteq!$F$6)</f>
        <v>23.06</v>
      </c>
    </row>
    <row r="518" spans="1:7" ht="14.25" customHeight="1" x14ac:dyDescent="0.2">
      <c r="A518" s="261" t="str">
        <f t="shared" ref="A518:A581" ca="1" si="8">REPLACE(CELL("Filename",$A$1),1,FIND("]",CELL("filename",$A$1)),"")</f>
        <v>ANAMET-S</v>
      </c>
      <c r="B518" s="24">
        <v>8100168</v>
      </c>
      <c r="C518" s="256" t="s">
        <v>293</v>
      </c>
      <c r="D518" s="117" t="s">
        <v>15502</v>
      </c>
      <c r="E518" s="241">
        <v>10</v>
      </c>
      <c r="F518" s="46">
        <v>30.14</v>
      </c>
      <c r="G518" s="40">
        <f>F518*(1-Elteq!$F$6)</f>
        <v>30.14</v>
      </c>
    </row>
    <row r="519" spans="1:7" ht="14.25" customHeight="1" x14ac:dyDescent="0.2">
      <c r="A519" s="261" t="str">
        <f t="shared" ca="1" si="8"/>
        <v>ANAMET-S</v>
      </c>
      <c r="B519" s="26">
        <v>8100218</v>
      </c>
      <c r="C519" s="257" t="s">
        <v>296</v>
      </c>
      <c r="D519" s="118" t="s">
        <v>15502</v>
      </c>
      <c r="E519" s="240">
        <v>5</v>
      </c>
      <c r="F519" s="47">
        <v>35.82</v>
      </c>
      <c r="G519" s="41">
        <f>F519*(1-Elteq!$F$6)</f>
        <v>35.82</v>
      </c>
    </row>
    <row r="520" spans="1:7" ht="14.25" customHeight="1" x14ac:dyDescent="0.2">
      <c r="A520" s="261" t="str">
        <f t="shared" ca="1" si="8"/>
        <v>ANAMET-S</v>
      </c>
      <c r="B520" s="24">
        <v>8109118</v>
      </c>
      <c r="C520" s="256" t="s">
        <v>15429</v>
      </c>
      <c r="D520" s="117" t="s">
        <v>15503</v>
      </c>
      <c r="E520" s="241">
        <v>10</v>
      </c>
      <c r="F520" s="46">
        <v>35.479999999999997</v>
      </c>
      <c r="G520" s="40">
        <f>F520*(1-Elteq!$F$6)</f>
        <v>35.479999999999997</v>
      </c>
    </row>
    <row r="521" spans="1:7" ht="14.25" customHeight="1" x14ac:dyDescent="0.2">
      <c r="A521" s="261" t="str">
        <f t="shared" ca="1" si="8"/>
        <v>ANAMET-S</v>
      </c>
      <c r="B521" s="26">
        <v>8109128</v>
      </c>
      <c r="C521" s="257" t="s">
        <v>15429</v>
      </c>
      <c r="D521" s="118" t="s">
        <v>15503</v>
      </c>
      <c r="E521" s="240">
        <v>10</v>
      </c>
      <c r="F521" s="47">
        <v>36.96</v>
      </c>
      <c r="G521" s="41">
        <f>F521*(1-Elteq!$F$6)</f>
        <v>36.96</v>
      </c>
    </row>
    <row r="522" spans="1:7" ht="14.25" customHeight="1" x14ac:dyDescent="0.2">
      <c r="A522" s="261" t="str">
        <f t="shared" ca="1" si="8"/>
        <v>ANAMET-S</v>
      </c>
      <c r="B522" s="24">
        <v>8109168</v>
      </c>
      <c r="C522" s="256" t="s">
        <v>293</v>
      </c>
      <c r="D522" s="117" t="s">
        <v>15503</v>
      </c>
      <c r="E522" s="241">
        <v>10</v>
      </c>
      <c r="F522" s="46">
        <v>49.73</v>
      </c>
      <c r="G522" s="40">
        <f>F522*(1-Elteq!$F$6)</f>
        <v>49.73</v>
      </c>
    </row>
    <row r="523" spans="1:7" ht="14.25" customHeight="1" x14ac:dyDescent="0.2">
      <c r="A523" s="261" t="str">
        <f t="shared" ca="1" si="8"/>
        <v>ANAMET-S</v>
      </c>
      <c r="B523" s="26">
        <v>8109218</v>
      </c>
      <c r="C523" s="257" t="s">
        <v>296</v>
      </c>
      <c r="D523" s="118" t="s">
        <v>15503</v>
      </c>
      <c r="E523" s="240">
        <v>5</v>
      </c>
      <c r="F523" s="47">
        <v>58.34</v>
      </c>
      <c r="G523" s="41">
        <f>F523*(1-Elteq!$F$6)</f>
        <v>58.34</v>
      </c>
    </row>
    <row r="524" spans="1:7" ht="14.25" customHeight="1" x14ac:dyDescent="0.2">
      <c r="A524" s="261" t="str">
        <f t="shared" ca="1" si="8"/>
        <v>ANAMET-S</v>
      </c>
      <c r="B524" s="24">
        <v>8120148</v>
      </c>
      <c r="C524" s="256" t="s">
        <v>15421</v>
      </c>
      <c r="D524" s="117" t="s">
        <v>15502</v>
      </c>
      <c r="E524" s="241">
        <v>10</v>
      </c>
      <c r="F524" s="46">
        <v>23.06</v>
      </c>
      <c r="G524" s="40">
        <f>F524*(1-Elteq!$F$6)</f>
        <v>23.06</v>
      </c>
    </row>
    <row r="525" spans="1:7" ht="14.25" customHeight="1" x14ac:dyDescent="0.2">
      <c r="A525" s="261" t="str">
        <f t="shared" ca="1" si="8"/>
        <v>ANAMET-S</v>
      </c>
      <c r="B525" s="26">
        <v>8120158</v>
      </c>
      <c r="C525" s="257" t="s">
        <v>15420</v>
      </c>
      <c r="D525" s="118" t="s">
        <v>15502</v>
      </c>
      <c r="E525" s="240">
        <v>10</v>
      </c>
      <c r="F525" s="47">
        <v>23.06</v>
      </c>
      <c r="G525" s="41">
        <f>F525*(1-Elteq!$F$6)</f>
        <v>23.06</v>
      </c>
    </row>
    <row r="526" spans="1:7" ht="14.25" customHeight="1" x14ac:dyDescent="0.2">
      <c r="A526" s="261" t="str">
        <f t="shared" ca="1" si="8"/>
        <v>ANAMET-S</v>
      </c>
      <c r="B526" s="24">
        <v>8120168</v>
      </c>
      <c r="C526" s="256" t="s">
        <v>15420</v>
      </c>
      <c r="D526" s="117" t="s">
        <v>15502</v>
      </c>
      <c r="E526" s="241">
        <v>10</v>
      </c>
      <c r="F526" s="46">
        <v>21.58</v>
      </c>
      <c r="G526" s="40">
        <f>F526*(1-Elteq!$F$6)</f>
        <v>21.58</v>
      </c>
    </row>
    <row r="527" spans="1:7" ht="14.25" customHeight="1" x14ac:dyDescent="0.2">
      <c r="A527" s="261" t="str">
        <f t="shared" ca="1" si="8"/>
        <v>ANAMET-S</v>
      </c>
      <c r="B527" s="26">
        <v>8120178</v>
      </c>
      <c r="C527" s="257" t="s">
        <v>15421</v>
      </c>
      <c r="D527" s="118" t="s">
        <v>15502</v>
      </c>
      <c r="E527" s="240">
        <v>10</v>
      </c>
      <c r="F527" s="47">
        <v>29.39</v>
      </c>
      <c r="G527" s="41">
        <f>F527*(1-Elteq!$F$6)</f>
        <v>29.39</v>
      </c>
    </row>
    <row r="528" spans="1:7" ht="14.25" customHeight="1" x14ac:dyDescent="0.2">
      <c r="A528" s="261" t="str">
        <f t="shared" ca="1" si="8"/>
        <v>ANAMET-S</v>
      </c>
      <c r="B528" s="24">
        <v>8120208</v>
      </c>
      <c r="C528" s="256" t="s">
        <v>15421</v>
      </c>
      <c r="D528" s="117" t="s">
        <v>15502</v>
      </c>
      <c r="E528" s="241">
        <v>10</v>
      </c>
      <c r="F528" s="46">
        <v>30.14</v>
      </c>
      <c r="G528" s="40">
        <f>F528*(1-Elteq!$F$6)</f>
        <v>30.14</v>
      </c>
    </row>
    <row r="529" spans="1:7" ht="14.25" customHeight="1" x14ac:dyDescent="0.2">
      <c r="A529" s="261" t="str">
        <f t="shared" ca="1" si="8"/>
        <v>ANAMET-S</v>
      </c>
      <c r="B529" s="26">
        <v>8120258</v>
      </c>
      <c r="C529" s="257" t="s">
        <v>15422</v>
      </c>
      <c r="D529" s="118" t="s">
        <v>15502</v>
      </c>
      <c r="E529" s="240">
        <v>5</v>
      </c>
      <c r="F529" s="47">
        <v>35.82</v>
      </c>
      <c r="G529" s="41">
        <f>F529*(1-Elteq!$F$6)</f>
        <v>35.82</v>
      </c>
    </row>
    <row r="530" spans="1:7" ht="14.25" customHeight="1" x14ac:dyDescent="0.2">
      <c r="A530" s="261" t="str">
        <f t="shared" ca="1" si="8"/>
        <v>ANAMET-S</v>
      </c>
      <c r="B530" s="24">
        <v>8120328</v>
      </c>
      <c r="C530" s="256" t="s">
        <v>15488</v>
      </c>
      <c r="D530" s="117" t="s">
        <v>15502</v>
      </c>
      <c r="E530" s="241">
        <v>5</v>
      </c>
      <c r="F530" s="46">
        <v>47.49</v>
      </c>
      <c r="G530" s="40">
        <f>F530*(1-Elteq!$F$6)</f>
        <v>47.49</v>
      </c>
    </row>
    <row r="531" spans="1:7" ht="14.25" customHeight="1" x14ac:dyDescent="0.2">
      <c r="A531" s="261" t="str">
        <f t="shared" ca="1" si="8"/>
        <v>ANAMET-S</v>
      </c>
      <c r="B531" s="26">
        <v>8120408</v>
      </c>
      <c r="C531" s="257" t="s">
        <v>15431</v>
      </c>
      <c r="D531" s="118" t="s">
        <v>15502</v>
      </c>
      <c r="E531" s="240">
        <v>2</v>
      </c>
      <c r="F531" s="47">
        <v>88.56</v>
      </c>
      <c r="G531" s="41">
        <f>F531*(1-Elteq!$F$6)</f>
        <v>88.56</v>
      </c>
    </row>
    <row r="532" spans="1:7" ht="14.25" customHeight="1" x14ac:dyDescent="0.2">
      <c r="A532" s="261" t="str">
        <f t="shared" ca="1" si="8"/>
        <v>ANAMET-S</v>
      </c>
      <c r="B532" s="24">
        <v>8127158</v>
      </c>
      <c r="C532" s="256" t="s">
        <v>15420</v>
      </c>
      <c r="D532" s="117" t="s">
        <v>15505</v>
      </c>
      <c r="E532" s="241">
        <v>10</v>
      </c>
      <c r="F532" s="46">
        <v>43.67</v>
      </c>
      <c r="G532" s="40">
        <f>F532*(1-Elteq!$F$6)</f>
        <v>43.67</v>
      </c>
    </row>
    <row r="533" spans="1:7" ht="14.25" customHeight="1" x14ac:dyDescent="0.2">
      <c r="A533" s="261" t="str">
        <f t="shared" ca="1" si="8"/>
        <v>ANAMET-S</v>
      </c>
      <c r="B533" s="26">
        <v>8127168</v>
      </c>
      <c r="C533" s="257" t="s">
        <v>15420</v>
      </c>
      <c r="D533" s="118" t="s">
        <v>15505</v>
      </c>
      <c r="E533" s="240">
        <v>10</v>
      </c>
      <c r="F533" s="47">
        <v>42.19</v>
      </c>
      <c r="G533" s="41">
        <f>F533*(1-Elteq!$F$6)</f>
        <v>42.19</v>
      </c>
    </row>
    <row r="534" spans="1:7" ht="14.25" customHeight="1" x14ac:dyDescent="0.2">
      <c r="A534" s="261" t="str">
        <f t="shared" ca="1" si="8"/>
        <v>ANAMET-S</v>
      </c>
      <c r="B534" s="24">
        <v>8127178</v>
      </c>
      <c r="C534" s="256" t="s">
        <v>15421</v>
      </c>
      <c r="D534" s="117" t="s">
        <v>15505</v>
      </c>
      <c r="E534" s="241">
        <v>10</v>
      </c>
      <c r="F534" s="46">
        <v>45.01</v>
      </c>
      <c r="G534" s="40">
        <f>F534*(1-Elteq!$F$6)</f>
        <v>45.01</v>
      </c>
    </row>
    <row r="535" spans="1:7" ht="14.25" customHeight="1" x14ac:dyDescent="0.2">
      <c r="A535" s="261" t="str">
        <f t="shared" ca="1" si="8"/>
        <v>ANAMET-S</v>
      </c>
      <c r="B535" s="26">
        <v>8127208</v>
      </c>
      <c r="C535" s="257" t="s">
        <v>15421</v>
      </c>
      <c r="D535" s="118" t="s">
        <v>15505</v>
      </c>
      <c r="E535" s="240">
        <v>10</v>
      </c>
      <c r="F535" s="47">
        <v>50.34</v>
      </c>
      <c r="G535" s="41">
        <f>F535*(1-Elteq!$F$6)</f>
        <v>50.34</v>
      </c>
    </row>
    <row r="536" spans="1:7" ht="14.25" customHeight="1" x14ac:dyDescent="0.2">
      <c r="A536" s="261" t="str">
        <f t="shared" ca="1" si="8"/>
        <v>ANAMET-S</v>
      </c>
      <c r="B536" s="24">
        <v>8140118</v>
      </c>
      <c r="C536" s="256" t="s">
        <v>15436</v>
      </c>
      <c r="D536" s="117" t="s">
        <v>15502</v>
      </c>
      <c r="E536" s="241">
        <v>10</v>
      </c>
      <c r="F536" s="46">
        <v>23.96</v>
      </c>
      <c r="G536" s="40">
        <f>F536*(1-Elteq!$F$6)</f>
        <v>23.96</v>
      </c>
    </row>
    <row r="537" spans="1:7" ht="14.25" customHeight="1" x14ac:dyDescent="0.2">
      <c r="A537" s="261" t="str">
        <f t="shared" ca="1" si="8"/>
        <v>ANAMET-S</v>
      </c>
      <c r="B537" s="26">
        <v>8140128</v>
      </c>
      <c r="C537" s="257" t="s">
        <v>15436</v>
      </c>
      <c r="D537" s="118" t="s">
        <v>15502</v>
      </c>
      <c r="E537" s="240">
        <v>10</v>
      </c>
      <c r="F537" s="48">
        <v>22.48</v>
      </c>
      <c r="G537" s="42">
        <f>F537*(1-Elteq!$F$6)</f>
        <v>22.48</v>
      </c>
    </row>
    <row r="538" spans="1:7" ht="14.25" customHeight="1" x14ac:dyDescent="0.2">
      <c r="A538" s="261" t="str">
        <f t="shared" ca="1" si="8"/>
        <v>ANAMET-S</v>
      </c>
      <c r="B538" s="24">
        <v>8140168</v>
      </c>
      <c r="C538" s="256" t="s">
        <v>15436</v>
      </c>
      <c r="D538" s="117" t="s">
        <v>15502</v>
      </c>
      <c r="E538" s="241">
        <v>10</v>
      </c>
      <c r="F538" s="49">
        <v>31.42</v>
      </c>
      <c r="G538" s="43">
        <f>F538*(1-Elteq!$F$6)</f>
        <v>31.42</v>
      </c>
    </row>
    <row r="539" spans="1:7" ht="14.25" customHeight="1" x14ac:dyDescent="0.2">
      <c r="A539" s="261" t="str">
        <f t="shared" ca="1" si="8"/>
        <v>ANAMET-S</v>
      </c>
      <c r="B539" s="26">
        <v>8140208</v>
      </c>
      <c r="C539" s="257" t="s">
        <v>15437</v>
      </c>
      <c r="D539" s="118" t="s">
        <v>15502</v>
      </c>
      <c r="E539" s="240">
        <v>5</v>
      </c>
      <c r="F539" s="48">
        <v>37.29</v>
      </c>
      <c r="G539" s="42">
        <f>F539*(1-Elteq!$F$6)</f>
        <v>37.29</v>
      </c>
    </row>
    <row r="540" spans="1:7" ht="14.25" customHeight="1" x14ac:dyDescent="0.2">
      <c r="A540" s="261" t="str">
        <f t="shared" ca="1" si="8"/>
        <v>ANAMET-S</v>
      </c>
      <c r="B540" s="24">
        <v>8140268</v>
      </c>
      <c r="C540" s="256" t="s">
        <v>15492</v>
      </c>
      <c r="D540" s="117" t="s">
        <v>15502</v>
      </c>
      <c r="E540" s="241">
        <v>5</v>
      </c>
      <c r="F540" s="49">
        <v>44.82</v>
      </c>
      <c r="G540" s="43">
        <f>F540*(1-Elteq!$F$6)</f>
        <v>44.82</v>
      </c>
    </row>
    <row r="541" spans="1:7" ht="14.25" customHeight="1" x14ac:dyDescent="0.2">
      <c r="A541" s="261" t="str">
        <f t="shared" ca="1" si="8"/>
        <v>ANAMET-S</v>
      </c>
      <c r="B541" s="26">
        <v>8149118</v>
      </c>
      <c r="C541" s="257" t="s">
        <v>15436</v>
      </c>
      <c r="D541" s="118" t="s">
        <v>15503</v>
      </c>
      <c r="E541" s="240">
        <v>10</v>
      </c>
      <c r="F541" s="48">
        <v>38.46</v>
      </c>
      <c r="G541" s="42">
        <f>F541*(1-Elteq!$F$6)</f>
        <v>38.46</v>
      </c>
    </row>
    <row r="542" spans="1:7" ht="14.25" customHeight="1" x14ac:dyDescent="0.2">
      <c r="A542" s="261" t="str">
        <f t="shared" ca="1" si="8"/>
        <v>ANAMET-S</v>
      </c>
      <c r="B542" s="24">
        <v>8149128</v>
      </c>
      <c r="C542" s="256" t="s">
        <v>15436</v>
      </c>
      <c r="D542" s="117" t="s">
        <v>15503</v>
      </c>
      <c r="E542" s="241">
        <v>10</v>
      </c>
      <c r="F542" s="49">
        <v>36.979999999999997</v>
      </c>
      <c r="G542" s="43">
        <f>F542*(1-Elteq!$F$6)</f>
        <v>36.979999999999997</v>
      </c>
    </row>
    <row r="543" spans="1:7" ht="14.25" customHeight="1" x14ac:dyDescent="0.2">
      <c r="A543" s="261" t="str">
        <f t="shared" ca="1" si="8"/>
        <v>ANAMET-S</v>
      </c>
      <c r="B543" s="26">
        <v>8149168</v>
      </c>
      <c r="C543" s="257" t="s">
        <v>15436</v>
      </c>
      <c r="D543" s="118" t="s">
        <v>15503</v>
      </c>
      <c r="E543" s="240">
        <v>10</v>
      </c>
      <c r="F543" s="48">
        <v>51.86</v>
      </c>
      <c r="G543" s="42">
        <f>F543*(1-Elteq!$F$6)</f>
        <v>51.86</v>
      </c>
    </row>
    <row r="544" spans="1:7" ht="14.25" customHeight="1" x14ac:dyDescent="0.2">
      <c r="A544" s="261" t="str">
        <f t="shared" ca="1" si="8"/>
        <v>ANAMET-S</v>
      </c>
      <c r="B544" s="24">
        <v>8149208</v>
      </c>
      <c r="C544" s="256" t="s">
        <v>15437</v>
      </c>
      <c r="D544" s="117" t="s">
        <v>15503</v>
      </c>
      <c r="E544" s="241">
        <v>5</v>
      </c>
      <c r="F544" s="49">
        <v>60.77</v>
      </c>
      <c r="G544" s="43">
        <f>F544*(1-Elteq!$F$6)</f>
        <v>60.77</v>
      </c>
    </row>
    <row r="545" spans="1:7" ht="14.25" customHeight="1" x14ac:dyDescent="0.2">
      <c r="A545" s="261" t="str">
        <f t="shared" ca="1" si="8"/>
        <v>ANAMET-S</v>
      </c>
      <c r="B545" s="26">
        <v>5110100</v>
      </c>
      <c r="C545" s="257" t="s">
        <v>16103</v>
      </c>
      <c r="D545" s="118" t="s">
        <v>16115</v>
      </c>
      <c r="E545" s="240">
        <v>1</v>
      </c>
      <c r="F545" s="48">
        <v>9.7100000000000009</v>
      </c>
      <c r="G545" s="42">
        <f>F545*(1-Elteq!$F$6)</f>
        <v>9.7100000000000009</v>
      </c>
    </row>
    <row r="546" spans="1:7" ht="14.25" customHeight="1" x14ac:dyDescent="0.2">
      <c r="A546" s="261" t="str">
        <f t="shared" ca="1" si="8"/>
        <v>ANAMET-S</v>
      </c>
      <c r="B546" s="24">
        <v>5750300</v>
      </c>
      <c r="C546" s="256" t="s">
        <v>16116</v>
      </c>
      <c r="D546" s="117" t="s">
        <v>16115</v>
      </c>
      <c r="E546" s="241">
        <v>1</v>
      </c>
      <c r="F546" s="49">
        <v>7.81</v>
      </c>
      <c r="G546" s="43">
        <f>F546*(1-Elteq!$F$6)</f>
        <v>7.81</v>
      </c>
    </row>
    <row r="547" spans="1:7" ht="14.25" customHeight="1" x14ac:dyDescent="0.2">
      <c r="A547" s="261" t="str">
        <f t="shared" ca="1" si="8"/>
        <v>ANAMET-S</v>
      </c>
      <c r="B547" s="26">
        <v>5750400</v>
      </c>
      <c r="C547" s="257" t="s">
        <v>16117</v>
      </c>
      <c r="D547" s="118" t="s">
        <v>16115</v>
      </c>
      <c r="E547" s="240">
        <v>1</v>
      </c>
      <c r="F547" s="48">
        <v>8.1999999999999993</v>
      </c>
      <c r="G547" s="42">
        <f>F547*(1-Elteq!$F$6)</f>
        <v>8.1999999999999993</v>
      </c>
    </row>
    <row r="548" spans="1:7" ht="14.25" customHeight="1" x14ac:dyDescent="0.2">
      <c r="A548" s="261" t="str">
        <f t="shared" ca="1" si="8"/>
        <v>ANAMET-S</v>
      </c>
      <c r="B548" s="24">
        <v>5750450</v>
      </c>
      <c r="C548" s="256" t="s">
        <v>16118</v>
      </c>
      <c r="D548" s="117" t="s">
        <v>16115</v>
      </c>
      <c r="E548" s="241">
        <v>1</v>
      </c>
      <c r="F548" s="49">
        <v>9.81</v>
      </c>
      <c r="G548" s="43">
        <f>F548*(1-Elteq!$F$6)</f>
        <v>9.81</v>
      </c>
    </row>
    <row r="549" spans="1:7" ht="14.25" customHeight="1" x14ac:dyDescent="0.2">
      <c r="A549" s="261" t="str">
        <f t="shared" ca="1" si="8"/>
        <v>ANAMET-S</v>
      </c>
      <c r="B549" s="26">
        <v>5750600</v>
      </c>
      <c r="C549" s="257" t="s">
        <v>16119</v>
      </c>
      <c r="D549" s="118" t="s">
        <v>16115</v>
      </c>
      <c r="E549" s="240">
        <v>1</v>
      </c>
      <c r="F549" s="48">
        <v>8.67</v>
      </c>
      <c r="G549" s="42">
        <f>F549*(1-Elteq!$F$6)</f>
        <v>8.67</v>
      </c>
    </row>
    <row r="550" spans="1:7" ht="14.25" customHeight="1" x14ac:dyDescent="0.2">
      <c r="A550" s="261" t="str">
        <f t="shared" ca="1" si="8"/>
        <v>ANAMET-S</v>
      </c>
      <c r="B550" s="24">
        <v>5751450</v>
      </c>
      <c r="C550" s="256" t="s">
        <v>16120</v>
      </c>
      <c r="D550" s="117" t="s">
        <v>16115</v>
      </c>
      <c r="E550" s="241">
        <v>1</v>
      </c>
      <c r="F550" s="49">
        <v>7.81</v>
      </c>
      <c r="G550" s="43">
        <f>F550*(1-Elteq!$F$6)</f>
        <v>7.81</v>
      </c>
    </row>
    <row r="551" spans="1:7" ht="14.25" customHeight="1" x14ac:dyDescent="0.2">
      <c r="A551" s="261" t="str">
        <f t="shared" ca="1" si="8"/>
        <v>ANAMET-S</v>
      </c>
      <c r="B551" s="26">
        <v>5758400</v>
      </c>
      <c r="C551" s="257" t="s">
        <v>16121</v>
      </c>
      <c r="D551" s="118" t="s">
        <v>16115</v>
      </c>
      <c r="E551" s="240">
        <v>1</v>
      </c>
      <c r="F551" s="48">
        <v>7.83</v>
      </c>
      <c r="G551" s="42">
        <f>F551*(1-Elteq!$F$6)</f>
        <v>7.83</v>
      </c>
    </row>
    <row r="552" spans="1:7" ht="14.25" customHeight="1" x14ac:dyDescent="0.2">
      <c r="A552" s="261" t="str">
        <f t="shared" ca="1" si="8"/>
        <v>ANAMET-S</v>
      </c>
      <c r="B552" s="24">
        <v>7121168</v>
      </c>
      <c r="C552" s="256" t="s">
        <v>15420</v>
      </c>
      <c r="D552" s="117" t="s">
        <v>15506</v>
      </c>
      <c r="E552" s="241">
        <v>10</v>
      </c>
      <c r="F552" s="49">
        <v>23.59</v>
      </c>
      <c r="G552" s="43">
        <f>F552*(1-Elteq!$F$6)</f>
        <v>23.59</v>
      </c>
    </row>
    <row r="553" spans="1:7" ht="14.25" customHeight="1" x14ac:dyDescent="0.2">
      <c r="A553" s="261" t="str">
        <f t="shared" ca="1" si="8"/>
        <v>ANAMET-S</v>
      </c>
      <c r="B553" s="26">
        <v>7121178</v>
      </c>
      <c r="C553" s="257" t="s">
        <v>15421</v>
      </c>
      <c r="D553" s="118" t="s">
        <v>15506</v>
      </c>
      <c r="E553" s="240">
        <v>10</v>
      </c>
      <c r="F553" s="48">
        <v>30.85</v>
      </c>
      <c r="G553" s="42">
        <f>F553*(1-Elteq!$F$6)</f>
        <v>30.85</v>
      </c>
    </row>
    <row r="554" spans="1:7" ht="14.25" customHeight="1" x14ac:dyDescent="0.2">
      <c r="A554" s="261" t="str">
        <f t="shared" ca="1" si="8"/>
        <v>ANAMET-S</v>
      </c>
      <c r="B554" s="24">
        <v>7121208</v>
      </c>
      <c r="C554" s="256" t="s">
        <v>15421</v>
      </c>
      <c r="D554" s="117" t="s">
        <v>15506</v>
      </c>
      <c r="E554" s="241">
        <v>10</v>
      </c>
      <c r="F554" s="49">
        <v>31.6</v>
      </c>
      <c r="G554" s="43">
        <f>F554*(1-Elteq!$F$6)</f>
        <v>31.6</v>
      </c>
    </row>
    <row r="555" spans="1:7" ht="14.25" customHeight="1" x14ac:dyDescent="0.2">
      <c r="A555" s="261" t="str">
        <f t="shared" ca="1" si="8"/>
        <v>ANAMET-S</v>
      </c>
      <c r="B555" s="26">
        <v>7121258</v>
      </c>
      <c r="C555" s="257" t="s">
        <v>15422</v>
      </c>
      <c r="D555" s="118" t="s">
        <v>15506</v>
      </c>
      <c r="E555" s="240">
        <v>5</v>
      </c>
      <c r="F555" s="48">
        <v>38.65</v>
      </c>
      <c r="G555" s="42">
        <f>F555*(1-Elteq!$F$6)</f>
        <v>38.65</v>
      </c>
    </row>
    <row r="556" spans="1:7" ht="14.25" customHeight="1" x14ac:dyDescent="0.2">
      <c r="A556" s="261" t="str">
        <f t="shared" ca="1" si="8"/>
        <v>ANAMET-S</v>
      </c>
      <c r="B556" s="24">
        <v>7121328</v>
      </c>
      <c r="C556" s="256" t="s">
        <v>15423</v>
      </c>
      <c r="D556" s="117" t="s">
        <v>15506</v>
      </c>
      <c r="E556" s="241">
        <v>5</v>
      </c>
      <c r="F556" s="49">
        <v>50.56</v>
      </c>
      <c r="G556" s="43">
        <f>F556*(1-Elteq!$F$6)</f>
        <v>50.56</v>
      </c>
    </row>
    <row r="557" spans="1:7" ht="14.25" customHeight="1" x14ac:dyDescent="0.2">
      <c r="A557" s="261" t="str">
        <f t="shared" ca="1" si="8"/>
        <v>ANAMET-S</v>
      </c>
      <c r="B557" s="26">
        <v>7121408</v>
      </c>
      <c r="C557" s="257" t="s">
        <v>15431</v>
      </c>
      <c r="D557" s="118" t="s">
        <v>15506</v>
      </c>
      <c r="E557" s="240">
        <v>2</v>
      </c>
      <c r="F557" s="48">
        <v>71.209999999999994</v>
      </c>
      <c r="G557" s="42">
        <f>F557*(1-Elteq!$F$6)</f>
        <v>71.209999999999994</v>
      </c>
    </row>
    <row r="558" spans="1:7" ht="14.25" customHeight="1" x14ac:dyDescent="0.2">
      <c r="A558" s="261" t="str">
        <f t="shared" ca="1" si="8"/>
        <v>ANAMET-S</v>
      </c>
      <c r="B558" s="24">
        <v>7121508</v>
      </c>
      <c r="C558" s="256" t="s">
        <v>15473</v>
      </c>
      <c r="D558" s="117" t="s">
        <v>15506</v>
      </c>
      <c r="E558" s="241">
        <v>2</v>
      </c>
      <c r="F558" s="49">
        <v>110.24000000000001</v>
      </c>
      <c r="G558" s="43">
        <f>F558*(1-Elteq!$F$6)</f>
        <v>110.24000000000001</v>
      </c>
    </row>
    <row r="559" spans="1:7" ht="14.25" customHeight="1" x14ac:dyDescent="0.2">
      <c r="A559" s="261" t="str">
        <f t="shared" ca="1" si="8"/>
        <v>ANAMET-S</v>
      </c>
      <c r="B559" s="26">
        <v>7121638</v>
      </c>
      <c r="C559" s="257" t="s">
        <v>15474</v>
      </c>
      <c r="D559" s="118" t="s">
        <v>15506</v>
      </c>
      <c r="E559" s="240">
        <v>2</v>
      </c>
      <c r="F559" s="48">
        <v>150.52000000000001</v>
      </c>
      <c r="G559" s="42">
        <f>F559*(1-Elteq!$F$6)</f>
        <v>150.52000000000001</v>
      </c>
    </row>
    <row r="560" spans="1:7" ht="14.25" customHeight="1" x14ac:dyDescent="0.2">
      <c r="A560" s="261" t="str">
        <f t="shared" ca="1" si="8"/>
        <v>ANAMET-S</v>
      </c>
      <c r="B560" s="24">
        <v>7141128</v>
      </c>
      <c r="C560" s="256" t="s">
        <v>15436</v>
      </c>
      <c r="D560" s="117" t="s">
        <v>15506</v>
      </c>
      <c r="E560" s="241">
        <v>10</v>
      </c>
      <c r="F560" s="49">
        <v>23.59</v>
      </c>
      <c r="G560" s="43">
        <f>F560*(1-Elteq!$F$6)</f>
        <v>23.59</v>
      </c>
    </row>
    <row r="561" spans="1:7" ht="14.25" customHeight="1" x14ac:dyDescent="0.2">
      <c r="A561" s="261" t="str">
        <f t="shared" ca="1" si="8"/>
        <v>ANAMET-S</v>
      </c>
      <c r="B561" s="26">
        <v>7141168</v>
      </c>
      <c r="C561" s="257" t="s">
        <v>15436</v>
      </c>
      <c r="D561" s="118" t="s">
        <v>15506</v>
      </c>
      <c r="E561" s="240">
        <v>10</v>
      </c>
      <c r="F561" s="47">
        <v>31.6</v>
      </c>
      <c r="G561" s="41">
        <f>F561*(1-Elteq!$F$6)</f>
        <v>31.6</v>
      </c>
    </row>
    <row r="562" spans="1:7" ht="14.25" customHeight="1" x14ac:dyDescent="0.2">
      <c r="A562" s="261" t="str">
        <f t="shared" ca="1" si="8"/>
        <v>ANAMET-S</v>
      </c>
      <c r="B562" s="24">
        <v>7141208</v>
      </c>
      <c r="C562" s="256" t="s">
        <v>15437</v>
      </c>
      <c r="D562" s="117" t="s">
        <v>15506</v>
      </c>
      <c r="E562" s="241">
        <v>5</v>
      </c>
      <c r="F562" s="46">
        <v>38.65</v>
      </c>
      <c r="G562" s="40">
        <f>F562*(1-Elteq!$F$6)</f>
        <v>38.65</v>
      </c>
    </row>
    <row r="563" spans="1:7" ht="14.25" customHeight="1" x14ac:dyDescent="0.2">
      <c r="A563" s="261" t="str">
        <f t="shared" ca="1" si="8"/>
        <v>ANAMET-S</v>
      </c>
      <c r="B563" s="26">
        <v>7141268</v>
      </c>
      <c r="C563" s="257" t="s">
        <v>15492</v>
      </c>
      <c r="D563" s="118" t="s">
        <v>15506</v>
      </c>
      <c r="E563" s="240">
        <v>5</v>
      </c>
      <c r="F563" s="47">
        <v>50.56</v>
      </c>
      <c r="G563" s="41">
        <f>F563*(1-Elteq!$F$6)</f>
        <v>50.56</v>
      </c>
    </row>
    <row r="564" spans="1:7" ht="14.25" customHeight="1" x14ac:dyDescent="0.2">
      <c r="A564" s="261" t="str">
        <f t="shared" ca="1" si="8"/>
        <v>ANAMET-S</v>
      </c>
      <c r="B564" s="24">
        <v>7141358</v>
      </c>
      <c r="C564" s="256" t="s">
        <v>15493</v>
      </c>
      <c r="D564" s="117" t="s">
        <v>15506</v>
      </c>
      <c r="E564" s="241">
        <v>2</v>
      </c>
      <c r="F564" s="46">
        <v>71.209999999999994</v>
      </c>
      <c r="G564" s="40">
        <f>F564*(1-Elteq!$F$6)</f>
        <v>71.209999999999994</v>
      </c>
    </row>
    <row r="565" spans="1:7" ht="14.25" customHeight="1" x14ac:dyDescent="0.2">
      <c r="A565" s="261" t="str">
        <f t="shared" ca="1" si="8"/>
        <v>ANAMET-S</v>
      </c>
      <c r="B565" s="26">
        <v>7141408</v>
      </c>
      <c r="C565" s="257" t="s">
        <v>15484</v>
      </c>
      <c r="D565" s="118" t="s">
        <v>15506</v>
      </c>
      <c r="E565" s="240">
        <v>2</v>
      </c>
      <c r="F565" s="47">
        <v>110.24000000000001</v>
      </c>
      <c r="G565" s="41">
        <f>F565*(1-Elteq!$F$6)</f>
        <v>110.24000000000001</v>
      </c>
    </row>
    <row r="566" spans="1:7" ht="14.25" customHeight="1" x14ac:dyDescent="0.2">
      <c r="A566" s="261" t="str">
        <f t="shared" ca="1" si="8"/>
        <v>ANAMET-S</v>
      </c>
      <c r="B566" s="24">
        <v>7141508</v>
      </c>
      <c r="C566" s="256" t="s">
        <v>15485</v>
      </c>
      <c r="D566" s="117" t="s">
        <v>15506</v>
      </c>
      <c r="E566" s="241">
        <v>2</v>
      </c>
      <c r="F566" s="46">
        <v>150.52000000000001</v>
      </c>
      <c r="G566" s="40">
        <f>F566*(1-Elteq!$F$6)</f>
        <v>150.52000000000001</v>
      </c>
    </row>
    <row r="567" spans="1:7" ht="14.25" customHeight="1" x14ac:dyDescent="0.2">
      <c r="A567" s="261" t="str">
        <f t="shared" ca="1" si="8"/>
        <v>ANAMET-S</v>
      </c>
      <c r="B567" s="26">
        <v>8100072</v>
      </c>
      <c r="C567" s="257" t="s">
        <v>589</v>
      </c>
      <c r="D567" s="118" t="s">
        <v>15507</v>
      </c>
      <c r="E567" s="240">
        <v>10</v>
      </c>
      <c r="F567" s="47">
        <v>4.7</v>
      </c>
      <c r="G567" s="41">
        <f>F567*(1-Elteq!$F$6)</f>
        <v>4.7</v>
      </c>
    </row>
    <row r="568" spans="1:7" ht="14.25" customHeight="1" x14ac:dyDescent="0.2">
      <c r="A568" s="261" t="str">
        <f t="shared" ca="1" si="8"/>
        <v>ANAMET-S</v>
      </c>
      <c r="B568" s="24">
        <v>8100092</v>
      </c>
      <c r="C568" s="256" t="s">
        <v>15441</v>
      </c>
      <c r="D568" s="117" t="s">
        <v>15507</v>
      </c>
      <c r="E568" s="241">
        <v>10</v>
      </c>
      <c r="F568" s="46">
        <v>4.7</v>
      </c>
      <c r="G568" s="40">
        <f>F568*(1-Elteq!$F$6)</f>
        <v>4.7</v>
      </c>
    </row>
    <row r="569" spans="1:7" ht="14.25" customHeight="1" x14ac:dyDescent="0.2">
      <c r="A569" s="261" t="str">
        <f t="shared" ca="1" si="8"/>
        <v>ANAMET-S</v>
      </c>
      <c r="B569" s="26">
        <v>8120112</v>
      </c>
      <c r="C569" s="257" t="s">
        <v>15418</v>
      </c>
      <c r="D569" s="118" t="s">
        <v>15507</v>
      </c>
      <c r="E569" s="240">
        <v>10</v>
      </c>
      <c r="F569" s="47">
        <v>4.8499999999999996</v>
      </c>
      <c r="G569" s="41">
        <f>F569*(1-Elteq!$F$6)</f>
        <v>4.8499999999999996</v>
      </c>
    </row>
    <row r="570" spans="1:7" ht="14.25" customHeight="1" x14ac:dyDescent="0.2">
      <c r="A570" s="261" t="str">
        <f t="shared" ca="1" si="8"/>
        <v>ANAMET-S</v>
      </c>
      <c r="B570" s="24">
        <v>8120122</v>
      </c>
      <c r="C570" s="256" t="s">
        <v>15418</v>
      </c>
      <c r="D570" s="117" t="s">
        <v>15507</v>
      </c>
      <c r="E570" s="241">
        <v>10</v>
      </c>
      <c r="F570" s="46">
        <v>4.7</v>
      </c>
      <c r="G570" s="40">
        <f>F570*(1-Elteq!$F$6)</f>
        <v>4.7</v>
      </c>
    </row>
    <row r="571" spans="1:7" ht="14.25" customHeight="1" x14ac:dyDescent="0.2">
      <c r="A571" s="261" t="str">
        <f t="shared" ca="1" si="8"/>
        <v>ANAMET-S</v>
      </c>
      <c r="B571" s="26">
        <v>8120132</v>
      </c>
      <c r="C571" s="257" t="s">
        <v>15420</v>
      </c>
      <c r="D571" s="118" t="s">
        <v>15507</v>
      </c>
      <c r="E571" s="240">
        <v>10</v>
      </c>
      <c r="F571" s="47">
        <v>4.7</v>
      </c>
      <c r="G571" s="41">
        <f>F571*(1-Elteq!$F$6)</f>
        <v>4.7</v>
      </c>
    </row>
    <row r="572" spans="1:7" ht="14.25" customHeight="1" x14ac:dyDescent="0.2">
      <c r="A572" s="261" t="str">
        <f t="shared" ca="1" si="8"/>
        <v>ANAMET-S</v>
      </c>
      <c r="B572" s="24">
        <v>8120142</v>
      </c>
      <c r="C572" s="256" t="s">
        <v>15421</v>
      </c>
      <c r="D572" s="117" t="s">
        <v>15507</v>
      </c>
      <c r="E572" s="241">
        <v>10</v>
      </c>
      <c r="F572" s="46">
        <v>4.8499999999999996</v>
      </c>
      <c r="G572" s="40">
        <f>F572*(1-Elteq!$F$6)</f>
        <v>4.8499999999999996</v>
      </c>
    </row>
    <row r="573" spans="1:7" ht="14.25" customHeight="1" x14ac:dyDescent="0.2">
      <c r="A573" s="261" t="str">
        <f t="shared" ca="1" si="8"/>
        <v>ANAMET-S</v>
      </c>
      <c r="B573" s="26">
        <v>8120152</v>
      </c>
      <c r="C573" s="257" t="s">
        <v>15420</v>
      </c>
      <c r="D573" s="118" t="s">
        <v>15507</v>
      </c>
      <c r="E573" s="240">
        <v>10</v>
      </c>
      <c r="F573" s="47">
        <v>4.47</v>
      </c>
      <c r="G573" s="41">
        <f>F573*(1-Elteq!$F$6)</f>
        <v>4.47</v>
      </c>
    </row>
    <row r="574" spans="1:7" ht="14.25" customHeight="1" x14ac:dyDescent="0.2">
      <c r="A574" s="261" t="str">
        <f t="shared" ca="1" si="8"/>
        <v>ANAMET-S</v>
      </c>
      <c r="B574" s="24">
        <v>8172069</v>
      </c>
      <c r="C574" s="256" t="s">
        <v>15425</v>
      </c>
      <c r="D574" s="117" t="s">
        <v>15508</v>
      </c>
      <c r="E574" s="241">
        <v>10</v>
      </c>
      <c r="F574" s="46">
        <v>0.8</v>
      </c>
      <c r="G574" s="40">
        <f>F574*(1-Elteq!$F$6)</f>
        <v>0.8</v>
      </c>
    </row>
    <row r="575" spans="1:7" ht="14.25" customHeight="1" x14ac:dyDescent="0.2">
      <c r="A575" s="261" t="str">
        <f t="shared" ca="1" si="8"/>
        <v>ANAMET-S</v>
      </c>
      <c r="B575" s="26">
        <v>8172099</v>
      </c>
      <c r="C575" s="257" t="s">
        <v>15425</v>
      </c>
      <c r="D575" s="118" t="s">
        <v>15508</v>
      </c>
      <c r="E575" s="240">
        <v>10</v>
      </c>
      <c r="F575" s="47">
        <v>2.7</v>
      </c>
      <c r="G575" s="41">
        <f>F575*(1-Elteq!$F$6)</f>
        <v>2.7</v>
      </c>
    </row>
    <row r="576" spans="1:7" ht="14.25" customHeight="1" x14ac:dyDescent="0.2">
      <c r="A576" s="261" t="str">
        <f t="shared" ca="1" si="8"/>
        <v>ANAMET-S</v>
      </c>
      <c r="B576" s="24">
        <v>432310</v>
      </c>
      <c r="C576" s="256" t="s">
        <v>589</v>
      </c>
      <c r="D576" s="117" t="s">
        <v>15509</v>
      </c>
      <c r="E576" s="241">
        <v>10</v>
      </c>
      <c r="F576" s="46">
        <v>5.48</v>
      </c>
      <c r="G576" s="40">
        <f>F576*(1-Elteq!$F$6)</f>
        <v>5.48</v>
      </c>
    </row>
    <row r="577" spans="1:7" ht="14.25" customHeight="1" x14ac:dyDescent="0.2">
      <c r="A577" s="261" t="str">
        <f t="shared" ca="1" si="8"/>
        <v>ANAMET-S</v>
      </c>
      <c r="B577" s="26">
        <v>555810</v>
      </c>
      <c r="C577" s="257" t="s">
        <v>15510</v>
      </c>
      <c r="D577" s="118" t="s">
        <v>15509</v>
      </c>
      <c r="E577" s="240">
        <v>10</v>
      </c>
      <c r="F577" s="47">
        <v>6.1</v>
      </c>
      <c r="G577" s="41">
        <f>F577*(1-Elteq!$F$6)</f>
        <v>6.1</v>
      </c>
    </row>
    <row r="578" spans="1:7" ht="14.25" customHeight="1" x14ac:dyDescent="0.2">
      <c r="A578" s="261" t="str">
        <f t="shared" ca="1" si="8"/>
        <v>ANAMET-S</v>
      </c>
      <c r="B578" s="24">
        <v>559730</v>
      </c>
      <c r="C578" s="256" t="s">
        <v>15510</v>
      </c>
      <c r="D578" s="117" t="s">
        <v>15511</v>
      </c>
      <c r="E578" s="241">
        <v>10</v>
      </c>
      <c r="F578" s="46">
        <v>16.12</v>
      </c>
      <c r="G578" s="40">
        <f>F578*(1-Elteq!$F$6)</f>
        <v>16.12</v>
      </c>
    </row>
    <row r="579" spans="1:7" ht="14.25" customHeight="1" x14ac:dyDescent="0.2">
      <c r="A579" s="261" t="str">
        <f t="shared" ca="1" si="8"/>
        <v>ANAMET-S</v>
      </c>
      <c r="B579" s="26">
        <v>559830</v>
      </c>
      <c r="C579" s="257" t="s">
        <v>15512</v>
      </c>
      <c r="D579" s="118" t="s">
        <v>15511</v>
      </c>
      <c r="E579" s="240">
        <v>10</v>
      </c>
      <c r="F579" s="47">
        <v>16.12</v>
      </c>
      <c r="G579" s="41">
        <f>F579*(1-Elteq!$F$6)</f>
        <v>16.12</v>
      </c>
    </row>
    <row r="580" spans="1:7" ht="14.25" customHeight="1" x14ac:dyDescent="0.2">
      <c r="A580" s="261" t="str">
        <f t="shared" ca="1" si="8"/>
        <v>ANAMET-S</v>
      </c>
      <c r="B580" s="24">
        <v>572610</v>
      </c>
      <c r="C580" s="256" t="s">
        <v>15510</v>
      </c>
      <c r="D580" s="117" t="s">
        <v>15509</v>
      </c>
      <c r="E580" s="241">
        <v>10</v>
      </c>
      <c r="F580" s="46">
        <v>5.55</v>
      </c>
      <c r="G580" s="40">
        <f>F580*(1-Elteq!$F$6)</f>
        <v>5.55</v>
      </c>
    </row>
    <row r="581" spans="1:7" ht="14.25" customHeight="1" x14ac:dyDescent="0.2">
      <c r="A581" s="261" t="str">
        <f t="shared" ca="1" si="8"/>
        <v>ANAMET-S</v>
      </c>
      <c r="B581" s="26">
        <v>594010</v>
      </c>
      <c r="C581" s="257" t="s">
        <v>15425</v>
      </c>
      <c r="D581" s="118" t="s">
        <v>15508</v>
      </c>
      <c r="E581" s="240">
        <v>10</v>
      </c>
      <c r="F581" s="47">
        <v>1.83</v>
      </c>
      <c r="G581" s="41">
        <f>F581*(1-Elteq!$F$6)</f>
        <v>1.83</v>
      </c>
    </row>
    <row r="582" spans="1:7" ht="14.25" customHeight="1" x14ac:dyDescent="0.2">
      <c r="A582" s="261" t="str">
        <f t="shared" ref="A582:A645" ca="1" si="9">REPLACE(CELL("Filename",$A$1),1,FIND("]",CELL("filename",$A$1)),"")</f>
        <v>ANAMET-S</v>
      </c>
      <c r="B582" s="24">
        <v>2227031</v>
      </c>
      <c r="C582" s="256" t="s">
        <v>15425</v>
      </c>
      <c r="D582" s="117" t="s">
        <v>15508</v>
      </c>
      <c r="E582" s="241">
        <v>10</v>
      </c>
      <c r="F582" s="46">
        <v>1.07</v>
      </c>
      <c r="G582" s="40">
        <f>F582*(1-Elteq!$F$6)</f>
        <v>1.07</v>
      </c>
    </row>
    <row r="583" spans="1:7" ht="14.25" customHeight="1" x14ac:dyDescent="0.2">
      <c r="A583" s="261" t="str">
        <f t="shared" ca="1" si="9"/>
        <v>ANAMET-S</v>
      </c>
      <c r="B583" s="26">
        <v>2960120</v>
      </c>
      <c r="C583" s="257" t="s">
        <v>15436</v>
      </c>
      <c r="D583" s="118" t="s">
        <v>15513</v>
      </c>
      <c r="E583" s="240">
        <v>25</v>
      </c>
      <c r="F583" s="47">
        <v>1.4</v>
      </c>
      <c r="G583" s="41">
        <f>F583*(1-Elteq!$F$6)</f>
        <v>1.4</v>
      </c>
    </row>
    <row r="584" spans="1:7" ht="14.25" customHeight="1" x14ac:dyDescent="0.2">
      <c r="A584" s="261" t="str">
        <f t="shared" ca="1" si="9"/>
        <v>ANAMET-S</v>
      </c>
      <c r="B584" s="24">
        <v>2960160</v>
      </c>
      <c r="C584" s="256" t="s">
        <v>15436</v>
      </c>
      <c r="D584" s="117" t="s">
        <v>15513</v>
      </c>
      <c r="E584" s="241">
        <v>25</v>
      </c>
      <c r="F584" s="46">
        <v>1.7</v>
      </c>
      <c r="G584" s="40">
        <f>F584*(1-Elteq!$F$6)</f>
        <v>1.7</v>
      </c>
    </row>
    <row r="585" spans="1:7" ht="14.25" customHeight="1" x14ac:dyDescent="0.2">
      <c r="A585" s="261" t="str">
        <f t="shared" ca="1" si="9"/>
        <v>ANAMET-S</v>
      </c>
      <c r="B585" s="26">
        <v>2960200</v>
      </c>
      <c r="C585" s="257" t="s">
        <v>15437</v>
      </c>
      <c r="D585" s="118" t="s">
        <v>15513</v>
      </c>
      <c r="E585" s="240">
        <v>25</v>
      </c>
      <c r="F585" s="50">
        <v>1.92</v>
      </c>
      <c r="G585" s="44">
        <f>F585*(1-Elteq!$F$6)</f>
        <v>1.92</v>
      </c>
    </row>
    <row r="586" spans="1:7" ht="14.25" customHeight="1" x14ac:dyDescent="0.2">
      <c r="A586" s="261" t="str">
        <f t="shared" ca="1" si="9"/>
        <v>ANAMET-S</v>
      </c>
      <c r="B586" s="24">
        <v>2960260</v>
      </c>
      <c r="C586" s="256" t="s">
        <v>15438</v>
      </c>
      <c r="D586" s="117" t="s">
        <v>15513</v>
      </c>
      <c r="E586" s="241">
        <v>10</v>
      </c>
      <c r="F586" s="51">
        <v>6.23</v>
      </c>
      <c r="G586" s="45">
        <f>F586*(1-Elteq!$F$6)</f>
        <v>6.23</v>
      </c>
    </row>
    <row r="587" spans="1:7" ht="14.25" customHeight="1" x14ac:dyDescent="0.2">
      <c r="A587" s="261" t="str">
        <f t="shared" ca="1" si="9"/>
        <v>ANAMET-S</v>
      </c>
      <c r="B587" s="26">
        <v>2960350</v>
      </c>
      <c r="C587" s="257" t="s">
        <v>15514</v>
      </c>
      <c r="D587" s="118" t="s">
        <v>15513</v>
      </c>
      <c r="E587" s="240">
        <v>10</v>
      </c>
      <c r="F587" s="50">
        <v>13.73</v>
      </c>
      <c r="G587" s="44">
        <f>F587*(1-Elteq!$F$6)</f>
        <v>13.73</v>
      </c>
    </row>
    <row r="588" spans="1:7" ht="14.25" customHeight="1" x14ac:dyDescent="0.2">
      <c r="A588" s="261" t="str">
        <f t="shared" ca="1" si="9"/>
        <v>ANAMET-S</v>
      </c>
      <c r="B588" s="24">
        <v>2960400</v>
      </c>
      <c r="C588" s="256" t="s">
        <v>15515</v>
      </c>
      <c r="D588" s="117" t="s">
        <v>15513</v>
      </c>
      <c r="E588" s="241">
        <v>5</v>
      </c>
      <c r="F588" s="51">
        <v>19.21</v>
      </c>
      <c r="G588" s="45">
        <f>F588*(1-Elteq!$F$6)</f>
        <v>19.21</v>
      </c>
    </row>
    <row r="589" spans="1:7" ht="14.25" customHeight="1" x14ac:dyDescent="0.2">
      <c r="A589" s="261" t="str">
        <f t="shared" ca="1" si="9"/>
        <v>ANAMET-S</v>
      </c>
      <c r="B589" s="26">
        <v>2960500</v>
      </c>
      <c r="C589" s="257" t="s">
        <v>15485</v>
      </c>
      <c r="D589" s="118" t="s">
        <v>15513</v>
      </c>
      <c r="E589" s="240">
        <v>5</v>
      </c>
      <c r="F589" s="50">
        <v>28.61</v>
      </c>
      <c r="G589" s="44">
        <f>F589*(1-Elteq!$F$6)</f>
        <v>28.61</v>
      </c>
    </row>
    <row r="590" spans="1:7" ht="14.25" customHeight="1" x14ac:dyDescent="0.2">
      <c r="A590" s="261" t="str">
        <f t="shared" ca="1" si="9"/>
        <v>ANAMET-S</v>
      </c>
      <c r="B590" s="24">
        <v>2961125</v>
      </c>
      <c r="C590" s="256" t="s">
        <v>15436</v>
      </c>
      <c r="D590" s="117" t="s">
        <v>15513</v>
      </c>
      <c r="E590" s="241">
        <v>50</v>
      </c>
      <c r="F590" s="51">
        <v>0.95</v>
      </c>
      <c r="G590" s="45">
        <f>F590*(1-Elteq!$F$6)</f>
        <v>0.95</v>
      </c>
    </row>
    <row r="591" spans="1:7" ht="14.25" customHeight="1" x14ac:dyDescent="0.2">
      <c r="A591" s="261" t="str">
        <f t="shared" ca="1" si="9"/>
        <v>ANAMET-S</v>
      </c>
      <c r="B591" s="26">
        <v>2961165</v>
      </c>
      <c r="C591" s="257" t="s">
        <v>15436</v>
      </c>
      <c r="D591" s="118" t="s">
        <v>15513</v>
      </c>
      <c r="E591" s="240">
        <v>50</v>
      </c>
      <c r="F591" s="50">
        <v>0.95</v>
      </c>
      <c r="G591" s="44">
        <f>F591*(1-Elteq!$F$6)</f>
        <v>0.95</v>
      </c>
    </row>
    <row r="592" spans="1:7" ht="14.25" customHeight="1" x14ac:dyDescent="0.2">
      <c r="A592" s="261" t="str">
        <f t="shared" ca="1" si="9"/>
        <v>ANAMET-S</v>
      </c>
      <c r="B592" s="24">
        <v>2961205</v>
      </c>
      <c r="C592" s="256" t="s">
        <v>15437</v>
      </c>
      <c r="D592" s="117" t="s">
        <v>15513</v>
      </c>
      <c r="E592" s="241">
        <v>25</v>
      </c>
      <c r="F592" s="51">
        <v>1.61</v>
      </c>
      <c r="G592" s="45">
        <f>F592*(1-Elteq!$F$6)</f>
        <v>1.61</v>
      </c>
    </row>
    <row r="593" spans="1:7" ht="14.25" customHeight="1" x14ac:dyDescent="0.2">
      <c r="A593" s="261" t="str">
        <f t="shared" ca="1" si="9"/>
        <v>ANAMET-S</v>
      </c>
      <c r="B593" s="26">
        <v>2962160</v>
      </c>
      <c r="C593" s="257" t="s">
        <v>15425</v>
      </c>
      <c r="D593" s="118" t="s">
        <v>15516</v>
      </c>
      <c r="E593" s="240">
        <v>1000</v>
      </c>
      <c r="F593" s="50">
        <v>0.32</v>
      </c>
      <c r="G593" s="44">
        <f>F593*(1-Elteq!$F$6)</f>
        <v>0.32</v>
      </c>
    </row>
    <row r="594" spans="1:7" ht="14.25" customHeight="1" x14ac:dyDescent="0.2">
      <c r="A594" s="261" t="str">
        <f t="shared" ca="1" si="9"/>
        <v>ANAMET-S</v>
      </c>
      <c r="B594" s="24">
        <v>2962200</v>
      </c>
      <c r="C594" s="256" t="s">
        <v>15425</v>
      </c>
      <c r="D594" s="117" t="s">
        <v>15516</v>
      </c>
      <c r="E594" s="241">
        <v>600</v>
      </c>
      <c r="F594" s="51">
        <v>0.36</v>
      </c>
      <c r="G594" s="45">
        <f>F594*(1-Elteq!$F$6)</f>
        <v>0.36</v>
      </c>
    </row>
    <row r="595" spans="1:7" ht="14.25" customHeight="1" x14ac:dyDescent="0.2">
      <c r="A595" s="261" t="str">
        <f t="shared" ca="1" si="9"/>
        <v>ANAMET-S</v>
      </c>
      <c r="B595" s="26">
        <v>2964120</v>
      </c>
      <c r="C595" s="257" t="s">
        <v>15425</v>
      </c>
      <c r="D595" s="118" t="s">
        <v>15516</v>
      </c>
      <c r="E595" s="240">
        <v>1000</v>
      </c>
      <c r="F595" s="50">
        <v>0.32</v>
      </c>
      <c r="G595" s="44">
        <f>F595*(1-Elteq!$F$6)</f>
        <v>0.32</v>
      </c>
    </row>
    <row r="596" spans="1:7" ht="14.25" customHeight="1" x14ac:dyDescent="0.2">
      <c r="A596" s="261" t="str">
        <f t="shared" ca="1" si="9"/>
        <v>ANAMET-S</v>
      </c>
      <c r="B596" s="24">
        <v>2969120</v>
      </c>
      <c r="C596" s="256" t="s">
        <v>15436</v>
      </c>
      <c r="D596" s="117" t="s">
        <v>15517</v>
      </c>
      <c r="E596" s="241">
        <v>25</v>
      </c>
      <c r="F596" s="51">
        <v>1.73</v>
      </c>
      <c r="G596" s="45">
        <f>F596*(1-Elteq!$F$6)</f>
        <v>1.73</v>
      </c>
    </row>
    <row r="597" spans="1:7" ht="14.25" customHeight="1" x14ac:dyDescent="0.2">
      <c r="A597" s="261" t="str">
        <f t="shared" ca="1" si="9"/>
        <v>ANAMET-S</v>
      </c>
      <c r="B597" s="26">
        <v>2969160</v>
      </c>
      <c r="C597" s="257" t="s">
        <v>15436</v>
      </c>
      <c r="D597" s="118" t="s">
        <v>15517</v>
      </c>
      <c r="E597" s="240">
        <v>25</v>
      </c>
      <c r="F597" s="50">
        <v>2.85</v>
      </c>
      <c r="G597" s="44">
        <f>F597*(1-Elteq!$F$6)</f>
        <v>2.85</v>
      </c>
    </row>
    <row r="598" spans="1:7" ht="14.25" customHeight="1" x14ac:dyDescent="0.2">
      <c r="A598" s="261" t="str">
        <f t="shared" ca="1" si="9"/>
        <v>ANAMET-S</v>
      </c>
      <c r="B598" s="24">
        <v>2969200</v>
      </c>
      <c r="C598" s="256" t="s">
        <v>15437</v>
      </c>
      <c r="D598" s="117" t="s">
        <v>15517</v>
      </c>
      <c r="E598" s="241">
        <v>25</v>
      </c>
      <c r="F598" s="51">
        <v>4.62</v>
      </c>
      <c r="G598" s="45">
        <f>F598*(1-Elteq!$F$6)</f>
        <v>4.62</v>
      </c>
    </row>
    <row r="599" spans="1:7" ht="14.25" customHeight="1" x14ac:dyDescent="0.2">
      <c r="A599" s="261" t="str">
        <f t="shared" ca="1" si="9"/>
        <v>ANAMET-S</v>
      </c>
      <c r="B599" s="26">
        <v>2969260</v>
      </c>
      <c r="C599" s="257" t="s">
        <v>15438</v>
      </c>
      <c r="D599" s="118" t="s">
        <v>15517</v>
      </c>
      <c r="E599" s="240">
        <v>10</v>
      </c>
      <c r="F599" s="47">
        <v>14.31</v>
      </c>
      <c r="G599" s="41">
        <f>F599*(1-Elteq!$F$6)</f>
        <v>14.31</v>
      </c>
    </row>
    <row r="600" spans="1:7" ht="14.25" customHeight="1" x14ac:dyDescent="0.2">
      <c r="A600" s="261" t="str">
        <f t="shared" ca="1" si="9"/>
        <v>ANAMET-S</v>
      </c>
      <c r="B600" s="24">
        <v>2969350</v>
      </c>
      <c r="C600" s="256" t="s">
        <v>15514</v>
      </c>
      <c r="D600" s="117" t="s">
        <v>15517</v>
      </c>
      <c r="E600" s="241">
        <v>10</v>
      </c>
      <c r="F600" s="46">
        <v>23.3</v>
      </c>
      <c r="G600" s="40">
        <f>F600*(1-Elteq!$F$6)</f>
        <v>23.3</v>
      </c>
    </row>
    <row r="601" spans="1:7" ht="14.25" customHeight="1" x14ac:dyDescent="0.2">
      <c r="A601" s="261" t="str">
        <f t="shared" ca="1" si="9"/>
        <v>ANAMET-S</v>
      </c>
      <c r="B601" s="26">
        <v>2969400</v>
      </c>
      <c r="C601" s="257" t="s">
        <v>15515</v>
      </c>
      <c r="D601" s="118" t="s">
        <v>15517</v>
      </c>
      <c r="E601" s="240">
        <v>5</v>
      </c>
      <c r="F601" s="47">
        <v>59.87</v>
      </c>
      <c r="G601" s="41">
        <f>F601*(1-Elteq!$F$6)</f>
        <v>59.87</v>
      </c>
    </row>
    <row r="602" spans="1:7" ht="14.25" customHeight="1" x14ac:dyDescent="0.2">
      <c r="A602" s="261" t="str">
        <f t="shared" ca="1" si="9"/>
        <v>ANAMET-S</v>
      </c>
      <c r="B602" s="24">
        <v>2969500</v>
      </c>
      <c r="C602" s="256" t="s">
        <v>15485</v>
      </c>
      <c r="D602" s="117" t="s">
        <v>15517</v>
      </c>
      <c r="E602" s="241">
        <v>5</v>
      </c>
      <c r="F602" s="46">
        <v>60.89</v>
      </c>
      <c r="G602" s="40">
        <f>F602*(1-Elteq!$F$6)</f>
        <v>60.89</v>
      </c>
    </row>
    <row r="603" spans="1:7" ht="14.25" customHeight="1" x14ac:dyDescent="0.2">
      <c r="A603" s="261" t="str">
        <f t="shared" ca="1" si="9"/>
        <v>ANAMET-S</v>
      </c>
      <c r="B603" s="26">
        <v>3320121</v>
      </c>
      <c r="C603" s="257" t="s">
        <v>15547</v>
      </c>
      <c r="D603" s="118" t="s">
        <v>16122</v>
      </c>
      <c r="E603" s="240">
        <v>30</v>
      </c>
      <c r="F603" s="47">
        <v>3.19</v>
      </c>
      <c r="G603" s="41">
        <f>F603*(1-Elteq!$F$6)</f>
        <v>3.19</v>
      </c>
    </row>
    <row r="604" spans="1:7" ht="14.25" customHeight="1" x14ac:dyDescent="0.2">
      <c r="A604" s="261" t="str">
        <f t="shared" ca="1" si="9"/>
        <v>ANAMET-S</v>
      </c>
      <c r="B604" s="24">
        <v>3320161</v>
      </c>
      <c r="C604" s="256" t="s">
        <v>15549</v>
      </c>
      <c r="D604" s="117" t="s">
        <v>16122</v>
      </c>
      <c r="E604" s="241">
        <v>30</v>
      </c>
      <c r="F604" s="46">
        <v>3.58</v>
      </c>
      <c r="G604" s="40">
        <f>F604*(1-Elteq!$F$6)</f>
        <v>3.58</v>
      </c>
    </row>
    <row r="605" spans="1:7" ht="14.25" customHeight="1" x14ac:dyDescent="0.2">
      <c r="A605" s="261" t="str">
        <f t="shared" ca="1" si="9"/>
        <v>ANAMET-S</v>
      </c>
      <c r="B605" s="26">
        <v>3320201</v>
      </c>
      <c r="C605" s="257" t="s">
        <v>15550</v>
      </c>
      <c r="D605" s="118" t="s">
        <v>16122</v>
      </c>
      <c r="E605" s="240">
        <v>30</v>
      </c>
      <c r="F605" s="47">
        <v>4.82</v>
      </c>
      <c r="G605" s="41">
        <f>F605*(1-Elteq!$F$6)</f>
        <v>4.82</v>
      </c>
    </row>
    <row r="606" spans="1:7" ht="14.25" customHeight="1" x14ac:dyDescent="0.2">
      <c r="A606" s="261" t="str">
        <f t="shared" ca="1" si="9"/>
        <v>ANAMET-S</v>
      </c>
      <c r="B606" s="24">
        <v>3320261</v>
      </c>
      <c r="C606" s="256" t="s">
        <v>15551</v>
      </c>
      <c r="D606" s="117" t="s">
        <v>16122</v>
      </c>
      <c r="E606" s="241">
        <v>15</v>
      </c>
      <c r="F606" s="46">
        <v>9.4600000000000009</v>
      </c>
      <c r="G606" s="40">
        <f>F606*(1-Elteq!$F$6)</f>
        <v>9.4600000000000009</v>
      </c>
    </row>
    <row r="607" spans="1:7" ht="14.25" customHeight="1" x14ac:dyDescent="0.2">
      <c r="A607" s="261" t="str">
        <f t="shared" ca="1" si="9"/>
        <v>ANAMET-S</v>
      </c>
      <c r="B607" s="26">
        <v>3320351</v>
      </c>
      <c r="C607" s="257" t="s">
        <v>15552</v>
      </c>
      <c r="D607" s="118" t="s">
        <v>16122</v>
      </c>
      <c r="E607" s="240">
        <v>15</v>
      </c>
      <c r="F607" s="47">
        <v>12.37</v>
      </c>
      <c r="G607" s="41">
        <f>F607*(1-Elteq!$F$6)</f>
        <v>12.37</v>
      </c>
    </row>
    <row r="608" spans="1:7" ht="14.25" customHeight="1" x14ac:dyDescent="0.2">
      <c r="A608" s="261" t="str">
        <f t="shared" ca="1" si="9"/>
        <v>ANAMET-S</v>
      </c>
      <c r="B608" s="24">
        <v>3320401</v>
      </c>
      <c r="C608" s="256" t="s">
        <v>15697</v>
      </c>
      <c r="D608" s="117" t="s">
        <v>16122</v>
      </c>
      <c r="E608" s="241">
        <v>7.5</v>
      </c>
      <c r="F608" s="46">
        <v>21.46</v>
      </c>
      <c r="G608" s="40">
        <f>F608*(1-Elteq!$F$6)</f>
        <v>21.46</v>
      </c>
    </row>
    <row r="609" spans="1:7" ht="14.25" customHeight="1" x14ac:dyDescent="0.2">
      <c r="A609" s="261" t="str">
        <f t="shared" ca="1" si="9"/>
        <v>ANAMET-S</v>
      </c>
      <c r="B609" s="26">
        <v>3320501</v>
      </c>
      <c r="C609" s="257" t="s">
        <v>15554</v>
      </c>
      <c r="D609" s="118" t="s">
        <v>16122</v>
      </c>
      <c r="E609" s="240">
        <v>7.5</v>
      </c>
      <c r="F609" s="47">
        <v>26.06</v>
      </c>
      <c r="G609" s="41">
        <f>F609*(1-Elteq!$F$6)</f>
        <v>26.06</v>
      </c>
    </row>
    <row r="610" spans="1:7" ht="14.25" customHeight="1" x14ac:dyDescent="0.2">
      <c r="A610" s="261" t="str">
        <f t="shared" ca="1" si="9"/>
        <v>ANAMET-S</v>
      </c>
      <c r="B610" s="24">
        <v>8834160</v>
      </c>
      <c r="C610" s="256" t="s">
        <v>15425</v>
      </c>
      <c r="D610" s="117" t="s">
        <v>15518</v>
      </c>
      <c r="E610" s="241">
        <v>25</v>
      </c>
      <c r="F610" s="46">
        <v>2.31</v>
      </c>
      <c r="G610" s="40">
        <f>F610*(1-Elteq!$F$6)</f>
        <v>2.31</v>
      </c>
    </row>
    <row r="611" spans="1:7" ht="14.25" customHeight="1" x14ac:dyDescent="0.2">
      <c r="A611" s="261" t="str">
        <f t="shared" ca="1" si="9"/>
        <v>ANAMET-S</v>
      </c>
      <c r="B611" s="26">
        <v>8834200</v>
      </c>
      <c r="C611" s="257" t="s">
        <v>15425</v>
      </c>
      <c r="D611" s="118" t="s">
        <v>15518</v>
      </c>
      <c r="E611" s="240">
        <v>10</v>
      </c>
      <c r="F611" s="47">
        <v>3.72</v>
      </c>
      <c r="G611" s="41">
        <f>F611*(1-Elteq!$F$6)</f>
        <v>3.72</v>
      </c>
    </row>
    <row r="612" spans="1:7" ht="14.25" customHeight="1" x14ac:dyDescent="0.2">
      <c r="A612" s="261" t="str">
        <f t="shared" ca="1" si="9"/>
        <v>ANAMET-S</v>
      </c>
      <c r="B612" s="24">
        <v>8834260</v>
      </c>
      <c r="C612" s="256" t="s">
        <v>15425</v>
      </c>
      <c r="D612" s="117" t="s">
        <v>15518</v>
      </c>
      <c r="E612" s="241">
        <v>10</v>
      </c>
      <c r="F612" s="46">
        <v>7.49</v>
      </c>
      <c r="G612" s="40">
        <f>F612*(1-Elteq!$F$6)</f>
        <v>7.49</v>
      </c>
    </row>
    <row r="613" spans="1:7" ht="14.25" customHeight="1" x14ac:dyDescent="0.2">
      <c r="A613" s="261" t="str">
        <f t="shared" ca="1" si="9"/>
        <v>ANAMET-S</v>
      </c>
      <c r="B613" s="26">
        <v>8834350</v>
      </c>
      <c r="C613" s="257" t="s">
        <v>15425</v>
      </c>
      <c r="D613" s="118" t="s">
        <v>15518</v>
      </c>
      <c r="E613" s="240">
        <v>5</v>
      </c>
      <c r="F613" s="47">
        <v>14.78</v>
      </c>
      <c r="G613" s="41">
        <f>F613*(1-Elteq!$F$6)</f>
        <v>14.78</v>
      </c>
    </row>
    <row r="614" spans="1:7" ht="14.25" customHeight="1" x14ac:dyDescent="0.2">
      <c r="A614" s="261" t="str">
        <f t="shared" ca="1" si="9"/>
        <v>ANAMET-S</v>
      </c>
      <c r="B614" s="24">
        <v>8834400</v>
      </c>
      <c r="C614" s="256" t="s">
        <v>15425</v>
      </c>
      <c r="D614" s="117" t="s">
        <v>15518</v>
      </c>
      <c r="E614" s="241">
        <v>5</v>
      </c>
      <c r="F614" s="46">
        <v>20.02</v>
      </c>
      <c r="G614" s="40">
        <f>F614*(1-Elteq!$F$6)</f>
        <v>20.02</v>
      </c>
    </row>
    <row r="615" spans="1:7" ht="14.25" customHeight="1" x14ac:dyDescent="0.2">
      <c r="A615" s="261" t="str">
        <f t="shared" ca="1" si="9"/>
        <v>ANAMET-S</v>
      </c>
      <c r="B615" s="22">
        <v>8834500</v>
      </c>
      <c r="C615" s="255" t="s">
        <v>15425</v>
      </c>
      <c r="D615" s="116" t="s">
        <v>15518</v>
      </c>
      <c r="E615" s="243">
        <v>2</v>
      </c>
      <c r="F615" s="47">
        <v>39.4</v>
      </c>
      <c r="G615" s="41">
        <f>F615*(1-Elteq!$F$6)</f>
        <v>39.4</v>
      </c>
    </row>
    <row r="616" spans="1:7" ht="14.25" customHeight="1" x14ac:dyDescent="0.2">
      <c r="A616" s="261" t="str">
        <f t="shared" ca="1" si="9"/>
        <v>ANAMET-S</v>
      </c>
      <c r="B616" s="24">
        <v>4650121</v>
      </c>
      <c r="C616" s="256" t="s">
        <v>16123</v>
      </c>
      <c r="D616" s="117" t="s">
        <v>16124</v>
      </c>
      <c r="E616" s="241">
        <v>30</v>
      </c>
      <c r="F616" s="46">
        <v>11.54</v>
      </c>
      <c r="G616" s="40">
        <f>F616*(1-Elteq!$F$6)</f>
        <v>11.54</v>
      </c>
    </row>
    <row r="617" spans="1:7" ht="14.25" customHeight="1" x14ac:dyDescent="0.2">
      <c r="A617" s="261" t="str">
        <f t="shared" ca="1" si="9"/>
        <v>ANAMET-S</v>
      </c>
      <c r="B617" s="26">
        <v>4650123</v>
      </c>
      <c r="C617" s="257" t="s">
        <v>16123</v>
      </c>
      <c r="D617" s="118" t="s">
        <v>16124</v>
      </c>
      <c r="E617" s="240">
        <v>10</v>
      </c>
      <c r="F617" s="47">
        <v>11.54</v>
      </c>
      <c r="G617" s="41">
        <f>F617*(1-Elteq!$F$6)</f>
        <v>11.54</v>
      </c>
    </row>
    <row r="618" spans="1:7" ht="14.25" customHeight="1" x14ac:dyDescent="0.2">
      <c r="A618" s="261" t="str">
        <f t="shared" ca="1" si="9"/>
        <v>ANAMET-S</v>
      </c>
      <c r="B618" s="24">
        <v>4650125</v>
      </c>
      <c r="C618" s="256" t="s">
        <v>16123</v>
      </c>
      <c r="D618" s="117" t="s">
        <v>16124</v>
      </c>
      <c r="E618" s="241">
        <v>120</v>
      </c>
      <c r="F618" s="46">
        <v>11.54</v>
      </c>
      <c r="G618" s="40">
        <f>F618*(1-Elteq!$F$6)</f>
        <v>11.54</v>
      </c>
    </row>
    <row r="619" spans="1:7" ht="14.25" customHeight="1" x14ac:dyDescent="0.2">
      <c r="A619" s="261" t="str">
        <f t="shared" ca="1" si="9"/>
        <v>ANAMET-S</v>
      </c>
      <c r="B619" s="26">
        <v>4650161</v>
      </c>
      <c r="C619" s="257" t="s">
        <v>16125</v>
      </c>
      <c r="D619" s="118" t="s">
        <v>16124</v>
      </c>
      <c r="E619" s="240">
        <v>30</v>
      </c>
      <c r="F619" s="47">
        <v>12.88</v>
      </c>
      <c r="G619" s="41">
        <f>F619*(1-Elteq!$F$6)</f>
        <v>12.88</v>
      </c>
    </row>
    <row r="620" spans="1:7" ht="14.25" customHeight="1" x14ac:dyDescent="0.2">
      <c r="A620" s="261" t="str">
        <f t="shared" ca="1" si="9"/>
        <v>ANAMET-S</v>
      </c>
      <c r="B620" s="24">
        <v>4650163</v>
      </c>
      <c r="C620" s="256" t="s">
        <v>16125</v>
      </c>
      <c r="D620" s="117" t="s">
        <v>16124</v>
      </c>
      <c r="E620" s="241">
        <v>10</v>
      </c>
      <c r="F620" s="46">
        <v>12.88</v>
      </c>
      <c r="G620" s="40">
        <f>F620*(1-Elteq!$F$6)</f>
        <v>12.88</v>
      </c>
    </row>
    <row r="621" spans="1:7" ht="14.25" customHeight="1" x14ac:dyDescent="0.2">
      <c r="A621" s="261" t="str">
        <f t="shared" ca="1" si="9"/>
        <v>ANAMET-S</v>
      </c>
      <c r="B621" s="26">
        <v>4650165</v>
      </c>
      <c r="C621" s="257" t="s">
        <v>16125</v>
      </c>
      <c r="D621" s="118" t="s">
        <v>16124</v>
      </c>
      <c r="E621" s="240">
        <v>90</v>
      </c>
      <c r="F621" s="47">
        <v>12.88</v>
      </c>
      <c r="G621" s="41">
        <f>F621*(1-Elteq!$F$6)</f>
        <v>12.88</v>
      </c>
    </row>
    <row r="622" spans="1:7" ht="14.25" customHeight="1" x14ac:dyDescent="0.2">
      <c r="A622" s="261" t="str">
        <f t="shared" ca="1" si="9"/>
        <v>ANAMET-S</v>
      </c>
      <c r="B622" s="24">
        <v>4650201</v>
      </c>
      <c r="C622" s="256" t="s">
        <v>16126</v>
      </c>
      <c r="D622" s="117" t="s">
        <v>16124</v>
      </c>
      <c r="E622" s="241">
        <v>30</v>
      </c>
      <c r="F622" s="46">
        <v>15.24</v>
      </c>
      <c r="G622" s="40">
        <f>F622*(1-Elteq!$F$6)</f>
        <v>15.24</v>
      </c>
    </row>
    <row r="623" spans="1:7" ht="14.25" customHeight="1" x14ac:dyDescent="0.2">
      <c r="A623" s="261" t="str">
        <f t="shared" ca="1" si="9"/>
        <v>ANAMET-S</v>
      </c>
      <c r="B623" s="26">
        <v>4650203</v>
      </c>
      <c r="C623" s="257" t="s">
        <v>16126</v>
      </c>
      <c r="D623" s="118" t="s">
        <v>16124</v>
      </c>
      <c r="E623" s="240">
        <v>10</v>
      </c>
      <c r="F623" s="47">
        <v>15.24</v>
      </c>
      <c r="G623" s="41">
        <f>F623*(1-Elteq!$F$6)</f>
        <v>15.24</v>
      </c>
    </row>
    <row r="624" spans="1:7" ht="14.25" customHeight="1" x14ac:dyDescent="0.2">
      <c r="A624" s="261" t="str">
        <f t="shared" ca="1" si="9"/>
        <v>ANAMET-S</v>
      </c>
      <c r="B624" s="24">
        <v>4650205</v>
      </c>
      <c r="C624" s="256" t="s">
        <v>16126</v>
      </c>
      <c r="D624" s="117" t="s">
        <v>16124</v>
      </c>
      <c r="E624" s="241">
        <v>60</v>
      </c>
      <c r="F624" s="46">
        <v>15.24</v>
      </c>
      <c r="G624" s="40">
        <f>F624*(1-Elteq!$F$6)</f>
        <v>15.24</v>
      </c>
    </row>
    <row r="625" spans="1:7" ht="14.25" customHeight="1" x14ac:dyDescent="0.2">
      <c r="A625" s="261" t="str">
        <f t="shared" ca="1" si="9"/>
        <v>ANAMET-S</v>
      </c>
      <c r="B625" s="26">
        <v>8420160</v>
      </c>
      <c r="C625" s="257" t="s">
        <v>15420</v>
      </c>
      <c r="D625" s="118" t="s">
        <v>15519</v>
      </c>
      <c r="E625" s="240">
        <v>10</v>
      </c>
      <c r="F625" s="47">
        <v>4.5599999999999996</v>
      </c>
      <c r="G625" s="41">
        <f>F625*(1-Elteq!$F$6)</f>
        <v>4.5599999999999996</v>
      </c>
    </row>
    <row r="626" spans="1:7" ht="14.25" customHeight="1" x14ac:dyDescent="0.2">
      <c r="A626" s="261" t="str">
        <f t="shared" ca="1" si="9"/>
        <v>ANAMET-S</v>
      </c>
      <c r="B626" s="24">
        <v>8420170</v>
      </c>
      <c r="C626" s="256" t="s">
        <v>15421</v>
      </c>
      <c r="D626" s="117" t="s">
        <v>15519</v>
      </c>
      <c r="E626" s="241">
        <v>10</v>
      </c>
      <c r="F626" s="46">
        <v>4.66</v>
      </c>
      <c r="G626" s="40">
        <f>F626*(1-Elteq!$F$6)</f>
        <v>4.66</v>
      </c>
    </row>
    <row r="627" spans="1:7" ht="14.25" customHeight="1" x14ac:dyDescent="0.2">
      <c r="A627" s="261" t="str">
        <f t="shared" ca="1" si="9"/>
        <v>ANAMET-S</v>
      </c>
      <c r="B627" s="26">
        <v>8420200</v>
      </c>
      <c r="C627" s="257" t="s">
        <v>15421</v>
      </c>
      <c r="D627" s="118" t="s">
        <v>15519</v>
      </c>
      <c r="E627" s="240">
        <v>10</v>
      </c>
      <c r="F627" s="47">
        <v>6.36</v>
      </c>
      <c r="G627" s="41">
        <f>F627*(1-Elteq!$F$6)</f>
        <v>6.36</v>
      </c>
    </row>
    <row r="628" spans="1:7" ht="14.25" customHeight="1" x14ac:dyDescent="0.2">
      <c r="A628" s="261" t="str">
        <f t="shared" ca="1" si="9"/>
        <v>ANAMET-S</v>
      </c>
      <c r="B628" s="24">
        <v>8420250</v>
      </c>
      <c r="C628" s="256" t="s">
        <v>15422</v>
      </c>
      <c r="D628" s="117" t="s">
        <v>15519</v>
      </c>
      <c r="E628" s="241">
        <v>5</v>
      </c>
      <c r="F628" s="46">
        <v>9.06</v>
      </c>
      <c r="G628" s="40">
        <f>F628*(1-Elteq!$F$6)</f>
        <v>9.06</v>
      </c>
    </row>
    <row r="629" spans="1:7" ht="14.25" customHeight="1" x14ac:dyDescent="0.2">
      <c r="A629" s="261" t="str">
        <f t="shared" ca="1" si="9"/>
        <v>ANAMET-S</v>
      </c>
      <c r="B629" s="26">
        <v>8440120</v>
      </c>
      <c r="C629" s="257" t="s">
        <v>15436</v>
      </c>
      <c r="D629" s="118" t="s">
        <v>15519</v>
      </c>
      <c r="E629" s="240">
        <v>10</v>
      </c>
      <c r="F629" s="47">
        <v>4.66</v>
      </c>
      <c r="G629" s="41">
        <f>F629*(1-Elteq!$F$6)</f>
        <v>4.66</v>
      </c>
    </row>
    <row r="630" spans="1:7" ht="14.25" customHeight="1" x14ac:dyDescent="0.2">
      <c r="A630" s="261" t="str">
        <f t="shared" ca="1" si="9"/>
        <v>ANAMET-S</v>
      </c>
      <c r="B630" s="24">
        <v>8440160</v>
      </c>
      <c r="C630" s="256" t="s">
        <v>15436</v>
      </c>
      <c r="D630" s="117" t="s">
        <v>15519</v>
      </c>
      <c r="E630" s="241">
        <v>10</v>
      </c>
      <c r="F630" s="46">
        <v>6.47</v>
      </c>
      <c r="G630" s="40">
        <f>F630*(1-Elteq!$F$6)</f>
        <v>6.47</v>
      </c>
    </row>
    <row r="631" spans="1:7" ht="14.25" customHeight="1" x14ac:dyDescent="0.2">
      <c r="A631" s="261" t="str">
        <f t="shared" ca="1" si="9"/>
        <v>ANAMET-S</v>
      </c>
      <c r="B631" s="26">
        <v>8440180</v>
      </c>
      <c r="C631" s="257" t="s">
        <v>15437</v>
      </c>
      <c r="D631" s="118" t="s">
        <v>15519</v>
      </c>
      <c r="E631" s="240">
        <v>5</v>
      </c>
      <c r="F631" s="47">
        <v>6.94</v>
      </c>
      <c r="G631" s="41">
        <f>F631*(1-Elteq!$F$6)</f>
        <v>6.94</v>
      </c>
    </row>
    <row r="632" spans="1:7" ht="14.25" customHeight="1" x14ac:dyDescent="0.2">
      <c r="A632" s="261" t="str">
        <f t="shared" ca="1" si="9"/>
        <v>ANAMET-S</v>
      </c>
      <c r="B632" s="24">
        <v>8440200</v>
      </c>
      <c r="C632" s="256" t="s">
        <v>15437</v>
      </c>
      <c r="D632" s="117" t="s">
        <v>15519</v>
      </c>
      <c r="E632" s="241">
        <v>5</v>
      </c>
      <c r="F632" s="46">
        <v>9.06</v>
      </c>
      <c r="G632" s="40">
        <f>F632*(1-Elteq!$F$6)</f>
        <v>9.06</v>
      </c>
    </row>
    <row r="633" spans="1:7" ht="14.25" customHeight="1" x14ac:dyDescent="0.2">
      <c r="A633" s="261" t="str">
        <f t="shared" ca="1" si="9"/>
        <v>ANAMET-S</v>
      </c>
      <c r="B633" s="26">
        <v>3600105</v>
      </c>
      <c r="C633" s="257" t="s">
        <v>16085</v>
      </c>
      <c r="D633" s="118" t="s">
        <v>16127</v>
      </c>
      <c r="E633" s="240">
        <v>50</v>
      </c>
      <c r="F633" s="47">
        <v>2.21</v>
      </c>
      <c r="G633" s="41">
        <f>F633*(1-Elteq!$F$6)</f>
        <v>2.21</v>
      </c>
    </row>
    <row r="634" spans="1:7" ht="14.25" customHeight="1" x14ac:dyDescent="0.2">
      <c r="A634" s="261" t="str">
        <f t="shared" ca="1" si="9"/>
        <v>ANAMET-S</v>
      </c>
      <c r="B634" s="24">
        <v>3600121</v>
      </c>
      <c r="C634" s="256" t="s">
        <v>16128</v>
      </c>
      <c r="D634" s="117" t="s">
        <v>16127</v>
      </c>
      <c r="E634" s="241">
        <v>10</v>
      </c>
      <c r="F634" s="46">
        <v>3.03</v>
      </c>
      <c r="G634" s="40">
        <f>F634*(1-Elteq!$F$6)</f>
        <v>3.03</v>
      </c>
    </row>
    <row r="635" spans="1:7" ht="14.25" customHeight="1" x14ac:dyDescent="0.2">
      <c r="A635" s="261" t="str">
        <f t="shared" ca="1" si="9"/>
        <v>ANAMET-S</v>
      </c>
      <c r="B635" s="26">
        <v>3600125</v>
      </c>
      <c r="C635" s="257" t="s">
        <v>16128</v>
      </c>
      <c r="D635" s="118" t="s">
        <v>16127</v>
      </c>
      <c r="E635" s="240">
        <v>50</v>
      </c>
      <c r="F635" s="47">
        <v>2.57</v>
      </c>
      <c r="G635" s="41">
        <f>F635*(1-Elteq!$F$6)</f>
        <v>2.57</v>
      </c>
    </row>
    <row r="636" spans="1:7" ht="14.25" customHeight="1" x14ac:dyDescent="0.2">
      <c r="A636" s="261" t="str">
        <f t="shared" ca="1" si="9"/>
        <v>ANAMET-S</v>
      </c>
      <c r="B636" s="24">
        <v>3600161</v>
      </c>
      <c r="C636" s="256" t="s">
        <v>16129</v>
      </c>
      <c r="D636" s="117" t="s">
        <v>16127</v>
      </c>
      <c r="E636" s="241">
        <v>10</v>
      </c>
      <c r="F636" s="46">
        <v>3.61</v>
      </c>
      <c r="G636" s="40">
        <f>F636*(1-Elteq!$F$6)</f>
        <v>3.61</v>
      </c>
    </row>
    <row r="637" spans="1:7" ht="14.25" customHeight="1" x14ac:dyDescent="0.2">
      <c r="A637" s="261" t="str">
        <f t="shared" ca="1" si="9"/>
        <v>ANAMET-S</v>
      </c>
      <c r="B637" s="26">
        <v>3600165</v>
      </c>
      <c r="C637" s="257" t="s">
        <v>16129</v>
      </c>
      <c r="D637" s="118" t="s">
        <v>16127</v>
      </c>
      <c r="E637" s="240">
        <v>50</v>
      </c>
      <c r="F637" s="47">
        <v>3.06</v>
      </c>
      <c r="G637" s="41">
        <f>F637*(1-Elteq!$F$6)</f>
        <v>3.06</v>
      </c>
    </row>
    <row r="638" spans="1:7" ht="14.25" customHeight="1" x14ac:dyDescent="0.2">
      <c r="A638" s="261" t="str">
        <f t="shared" ca="1" si="9"/>
        <v>ANAMET-S</v>
      </c>
      <c r="B638" s="24">
        <v>3600181</v>
      </c>
      <c r="C638" s="256" t="s">
        <v>16130</v>
      </c>
      <c r="D638" s="117" t="s">
        <v>16127</v>
      </c>
      <c r="E638" s="241">
        <v>10</v>
      </c>
      <c r="F638" s="46">
        <v>4.1900000000000004</v>
      </c>
      <c r="G638" s="40">
        <f>F638*(1-Elteq!$F$6)</f>
        <v>4.1900000000000004</v>
      </c>
    </row>
    <row r="639" spans="1:7" ht="14.25" customHeight="1" x14ac:dyDescent="0.2">
      <c r="A639" s="261" t="str">
        <f t="shared" ca="1" si="9"/>
        <v>ANAMET-S</v>
      </c>
      <c r="B639" s="26">
        <v>3600185</v>
      </c>
      <c r="C639" s="257" t="s">
        <v>16130</v>
      </c>
      <c r="D639" s="118" t="s">
        <v>16127</v>
      </c>
      <c r="E639" s="240">
        <v>50</v>
      </c>
      <c r="F639" s="47">
        <v>3.55</v>
      </c>
      <c r="G639" s="41">
        <f>F639*(1-Elteq!$F$6)</f>
        <v>3.55</v>
      </c>
    </row>
    <row r="640" spans="1:7" ht="14.25" customHeight="1" x14ac:dyDescent="0.2">
      <c r="A640" s="261" t="str">
        <f t="shared" ca="1" si="9"/>
        <v>ANAMET-S</v>
      </c>
      <c r="B640" s="24">
        <v>3600201</v>
      </c>
      <c r="C640" s="256" t="s">
        <v>16131</v>
      </c>
      <c r="D640" s="117" t="s">
        <v>16127</v>
      </c>
      <c r="E640" s="241">
        <v>10</v>
      </c>
      <c r="F640" s="46">
        <v>4.3899999999999997</v>
      </c>
      <c r="G640" s="40">
        <f>F640*(1-Elteq!$F$6)</f>
        <v>4.3899999999999997</v>
      </c>
    </row>
    <row r="641" spans="1:7" ht="14.25" customHeight="1" x14ac:dyDescent="0.2">
      <c r="A641" s="261" t="str">
        <f t="shared" ca="1" si="9"/>
        <v>ANAMET-S</v>
      </c>
      <c r="B641" s="26">
        <v>3600205</v>
      </c>
      <c r="C641" s="257" t="s">
        <v>16131</v>
      </c>
      <c r="D641" s="118" t="s">
        <v>16127</v>
      </c>
      <c r="E641" s="240">
        <v>50</v>
      </c>
      <c r="F641" s="47">
        <v>3.72</v>
      </c>
      <c r="G641" s="41">
        <f>F641*(1-Elteq!$F$6)</f>
        <v>3.72</v>
      </c>
    </row>
    <row r="642" spans="1:7" ht="14.25" customHeight="1" x14ac:dyDescent="0.2">
      <c r="A642" s="261" t="str">
        <f t="shared" ca="1" si="9"/>
        <v>ANAMET-S</v>
      </c>
      <c r="B642" s="24">
        <v>3600251</v>
      </c>
      <c r="C642" s="256" t="s">
        <v>16132</v>
      </c>
      <c r="D642" s="117" t="s">
        <v>16127</v>
      </c>
      <c r="E642" s="241">
        <v>10</v>
      </c>
      <c r="F642" s="46">
        <v>5.75</v>
      </c>
      <c r="G642" s="40">
        <f>F642*(1-Elteq!$F$6)</f>
        <v>5.75</v>
      </c>
    </row>
    <row r="643" spans="1:7" ht="14.25" customHeight="1" x14ac:dyDescent="0.2">
      <c r="A643" s="261" t="str">
        <f t="shared" ca="1" si="9"/>
        <v>ANAMET-S</v>
      </c>
      <c r="B643" s="26">
        <v>3600255</v>
      </c>
      <c r="C643" s="257" t="s">
        <v>16132</v>
      </c>
      <c r="D643" s="118" t="s">
        <v>16127</v>
      </c>
      <c r="E643" s="240">
        <v>50</v>
      </c>
      <c r="F643" s="47">
        <v>4.87</v>
      </c>
      <c r="G643" s="41">
        <f>F643*(1-Elteq!$F$6)</f>
        <v>4.87</v>
      </c>
    </row>
    <row r="644" spans="1:7" ht="14.25" customHeight="1" x14ac:dyDescent="0.2">
      <c r="A644" s="261" t="str">
        <f t="shared" ca="1" si="9"/>
        <v>ANAMET-S</v>
      </c>
      <c r="B644" s="24">
        <v>3600321</v>
      </c>
      <c r="C644" s="256" t="s">
        <v>16133</v>
      </c>
      <c r="D644" s="117" t="s">
        <v>16127</v>
      </c>
      <c r="E644" s="241">
        <v>10</v>
      </c>
      <c r="F644" s="46">
        <v>7.89</v>
      </c>
      <c r="G644" s="40">
        <f>F644*(1-Elteq!$F$6)</f>
        <v>7.89</v>
      </c>
    </row>
    <row r="645" spans="1:7" ht="14.25" customHeight="1" x14ac:dyDescent="0.2">
      <c r="A645" s="261" t="str">
        <f t="shared" ca="1" si="9"/>
        <v>ANAMET-S</v>
      </c>
      <c r="B645" s="26">
        <v>3600322</v>
      </c>
      <c r="C645" s="257" t="s">
        <v>16133</v>
      </c>
      <c r="D645" s="118" t="s">
        <v>16127</v>
      </c>
      <c r="E645" s="240">
        <v>25</v>
      </c>
      <c r="F645" s="47">
        <v>6.69</v>
      </c>
      <c r="G645" s="41">
        <f>F645*(1-Elteq!$F$6)</f>
        <v>6.69</v>
      </c>
    </row>
    <row r="646" spans="1:7" ht="14.25" customHeight="1" x14ac:dyDescent="0.2">
      <c r="A646" s="261" t="str">
        <f t="shared" ref="A646:A709" ca="1" si="10">REPLACE(CELL("Filename",$A$1),1,FIND("]",CELL("filename",$A$1)),"")</f>
        <v>ANAMET-S</v>
      </c>
      <c r="B646" s="24">
        <v>3600401</v>
      </c>
      <c r="C646" s="256" t="s">
        <v>16134</v>
      </c>
      <c r="D646" s="117" t="s">
        <v>16127</v>
      </c>
      <c r="E646" s="241">
        <v>10</v>
      </c>
      <c r="F646" s="46">
        <v>13.2</v>
      </c>
      <c r="G646" s="40">
        <f>F646*(1-Elteq!$F$6)</f>
        <v>13.2</v>
      </c>
    </row>
    <row r="647" spans="1:7" ht="14.25" customHeight="1" x14ac:dyDescent="0.2">
      <c r="A647" s="261" t="str">
        <f t="shared" ca="1" si="10"/>
        <v>ANAMET-S</v>
      </c>
      <c r="B647" s="26">
        <v>3600402</v>
      </c>
      <c r="C647" s="257" t="s">
        <v>16134</v>
      </c>
      <c r="D647" s="118" t="s">
        <v>16127</v>
      </c>
      <c r="E647" s="240">
        <v>25</v>
      </c>
      <c r="F647" s="47">
        <v>11.19</v>
      </c>
      <c r="G647" s="41">
        <f>F647*(1-Elteq!$F$6)</f>
        <v>11.19</v>
      </c>
    </row>
    <row r="648" spans="1:7" ht="14.25" customHeight="1" x14ac:dyDescent="0.2">
      <c r="A648" s="261" t="str">
        <f t="shared" ca="1" si="10"/>
        <v>ANAMET-S</v>
      </c>
      <c r="B648" s="24">
        <v>3600501</v>
      </c>
      <c r="C648" s="256" t="s">
        <v>16135</v>
      </c>
      <c r="D648" s="117" t="s">
        <v>16127</v>
      </c>
      <c r="E648" s="241">
        <v>10</v>
      </c>
      <c r="F648" s="46">
        <v>17.03</v>
      </c>
      <c r="G648" s="40">
        <f>F648*(1-Elteq!$F$6)</f>
        <v>17.03</v>
      </c>
    </row>
    <row r="649" spans="1:7" ht="14.25" customHeight="1" x14ac:dyDescent="0.2">
      <c r="A649" s="261" t="str">
        <f t="shared" ca="1" si="10"/>
        <v>ANAMET-S</v>
      </c>
      <c r="B649" s="26">
        <v>3600502</v>
      </c>
      <c r="C649" s="257" t="s">
        <v>16135</v>
      </c>
      <c r="D649" s="118" t="s">
        <v>16127</v>
      </c>
      <c r="E649" s="240">
        <v>25</v>
      </c>
      <c r="F649" s="47">
        <v>14.43</v>
      </c>
      <c r="G649" s="41">
        <f>F649*(1-Elteq!$F$6)</f>
        <v>14.43</v>
      </c>
    </row>
    <row r="650" spans="1:7" ht="14.25" customHeight="1" x14ac:dyDescent="0.2">
      <c r="A650" s="261" t="str">
        <f t="shared" ca="1" si="10"/>
        <v>ANAMET-S</v>
      </c>
      <c r="B650" s="24">
        <v>3610105</v>
      </c>
      <c r="C650" s="256" t="s">
        <v>16085</v>
      </c>
      <c r="D650" s="117" t="s">
        <v>16136</v>
      </c>
      <c r="E650" s="241">
        <v>50</v>
      </c>
      <c r="F650" s="46">
        <v>2.21</v>
      </c>
      <c r="G650" s="40">
        <f>F650*(1-Elteq!$F$6)</f>
        <v>2.21</v>
      </c>
    </row>
    <row r="651" spans="1:7" ht="14.25" customHeight="1" x14ac:dyDescent="0.2">
      <c r="A651" s="261" t="str">
        <f t="shared" ca="1" si="10"/>
        <v>ANAMET-S</v>
      </c>
      <c r="B651" s="26">
        <v>3610121</v>
      </c>
      <c r="C651" s="257" t="s">
        <v>16128</v>
      </c>
      <c r="D651" s="118" t="s">
        <v>16136</v>
      </c>
      <c r="E651" s="240">
        <v>10</v>
      </c>
      <c r="F651" s="47">
        <v>3.03</v>
      </c>
      <c r="G651" s="41">
        <f>F651*(1-Elteq!$F$6)</f>
        <v>3.03</v>
      </c>
    </row>
    <row r="652" spans="1:7" ht="14.25" customHeight="1" x14ac:dyDescent="0.2">
      <c r="A652" s="261" t="str">
        <f t="shared" ca="1" si="10"/>
        <v>ANAMET-S</v>
      </c>
      <c r="B652" s="24">
        <v>3610125</v>
      </c>
      <c r="C652" s="256" t="s">
        <v>16128</v>
      </c>
      <c r="D652" s="117" t="s">
        <v>16136</v>
      </c>
      <c r="E652" s="241">
        <v>50</v>
      </c>
      <c r="F652" s="46">
        <v>2.57</v>
      </c>
      <c r="G652" s="40">
        <f>F652*(1-Elteq!$F$6)</f>
        <v>2.57</v>
      </c>
    </row>
    <row r="653" spans="1:7" ht="14.25" customHeight="1" x14ac:dyDescent="0.2">
      <c r="A653" s="261" t="str">
        <f t="shared" ca="1" si="10"/>
        <v>ANAMET-S</v>
      </c>
      <c r="B653" s="26">
        <v>3610161</v>
      </c>
      <c r="C653" s="257" t="s">
        <v>16129</v>
      </c>
      <c r="D653" s="118" t="s">
        <v>16136</v>
      </c>
      <c r="E653" s="240">
        <v>10</v>
      </c>
      <c r="F653" s="47">
        <v>3.61</v>
      </c>
      <c r="G653" s="41">
        <f>F653*(1-Elteq!$F$6)</f>
        <v>3.61</v>
      </c>
    </row>
    <row r="654" spans="1:7" ht="14.25" customHeight="1" x14ac:dyDescent="0.2">
      <c r="A654" s="261" t="str">
        <f t="shared" ca="1" si="10"/>
        <v>ANAMET-S</v>
      </c>
      <c r="B654" s="24">
        <v>3610165</v>
      </c>
      <c r="C654" s="256" t="s">
        <v>16129</v>
      </c>
      <c r="D654" s="117" t="s">
        <v>16136</v>
      </c>
      <c r="E654" s="241">
        <v>50</v>
      </c>
      <c r="F654" s="46">
        <v>3.06</v>
      </c>
      <c r="G654" s="40">
        <f>F654*(1-Elteq!$F$6)</f>
        <v>3.06</v>
      </c>
    </row>
    <row r="655" spans="1:7" ht="14.25" customHeight="1" x14ac:dyDescent="0.2">
      <c r="A655" s="261" t="str">
        <f t="shared" ca="1" si="10"/>
        <v>ANAMET-S</v>
      </c>
      <c r="B655" s="26">
        <v>3610181</v>
      </c>
      <c r="C655" s="257" t="s">
        <v>16130</v>
      </c>
      <c r="D655" s="118" t="s">
        <v>16136</v>
      </c>
      <c r="E655" s="240">
        <v>10</v>
      </c>
      <c r="F655" s="47">
        <v>4.1900000000000004</v>
      </c>
      <c r="G655" s="41">
        <f>F655*(1-Elteq!$F$6)</f>
        <v>4.1900000000000004</v>
      </c>
    </row>
    <row r="656" spans="1:7" ht="14.25" customHeight="1" x14ac:dyDescent="0.2">
      <c r="A656" s="261" t="str">
        <f t="shared" ca="1" si="10"/>
        <v>ANAMET-S</v>
      </c>
      <c r="B656" s="24">
        <v>3610185</v>
      </c>
      <c r="C656" s="256" t="s">
        <v>16130</v>
      </c>
      <c r="D656" s="117" t="s">
        <v>16136</v>
      </c>
      <c r="E656" s="241">
        <v>50</v>
      </c>
      <c r="F656" s="46">
        <v>3.55</v>
      </c>
      <c r="G656" s="40">
        <f>F656*(1-Elteq!$F$6)</f>
        <v>3.55</v>
      </c>
    </row>
    <row r="657" spans="1:7" ht="14.25" customHeight="1" x14ac:dyDescent="0.2">
      <c r="A657" s="261" t="str">
        <f t="shared" ca="1" si="10"/>
        <v>ANAMET-S</v>
      </c>
      <c r="B657" s="26">
        <v>3610201</v>
      </c>
      <c r="C657" s="257" t="s">
        <v>16131</v>
      </c>
      <c r="D657" s="118" t="s">
        <v>16136</v>
      </c>
      <c r="E657" s="240">
        <v>10</v>
      </c>
      <c r="F657" s="47">
        <v>4.3899999999999997</v>
      </c>
      <c r="G657" s="41">
        <f>F657*(1-Elteq!$F$6)</f>
        <v>4.3899999999999997</v>
      </c>
    </row>
    <row r="658" spans="1:7" ht="14.25" customHeight="1" x14ac:dyDescent="0.2">
      <c r="A658" s="261" t="str">
        <f t="shared" ca="1" si="10"/>
        <v>ANAMET-S</v>
      </c>
      <c r="B658" s="24">
        <v>3610205</v>
      </c>
      <c r="C658" s="256" t="s">
        <v>16131</v>
      </c>
      <c r="D658" s="117" t="s">
        <v>16136</v>
      </c>
      <c r="E658" s="241">
        <v>50</v>
      </c>
      <c r="F658" s="46">
        <v>3.72</v>
      </c>
      <c r="G658" s="40">
        <f>F658*(1-Elteq!$F$6)</f>
        <v>3.72</v>
      </c>
    </row>
    <row r="659" spans="1:7" ht="14.25" customHeight="1" x14ac:dyDescent="0.2">
      <c r="A659" s="261" t="str">
        <f t="shared" ca="1" si="10"/>
        <v>ANAMET-S</v>
      </c>
      <c r="B659" s="26">
        <v>3610251</v>
      </c>
      <c r="C659" s="257" t="s">
        <v>16132</v>
      </c>
      <c r="D659" s="118" t="s">
        <v>16136</v>
      </c>
      <c r="E659" s="240">
        <v>10</v>
      </c>
      <c r="F659" s="48">
        <v>5.75</v>
      </c>
      <c r="G659" s="42">
        <f>F659*(1-Elteq!$F$6)</f>
        <v>5.75</v>
      </c>
    </row>
    <row r="660" spans="1:7" ht="14.25" customHeight="1" x14ac:dyDescent="0.2">
      <c r="A660" s="261" t="str">
        <f t="shared" ca="1" si="10"/>
        <v>ANAMET-S</v>
      </c>
      <c r="B660" s="24">
        <v>3610255</v>
      </c>
      <c r="C660" s="256" t="s">
        <v>16132</v>
      </c>
      <c r="D660" s="117" t="s">
        <v>16136</v>
      </c>
      <c r="E660" s="241">
        <v>50</v>
      </c>
      <c r="F660" s="49">
        <v>4.87</v>
      </c>
      <c r="G660" s="43">
        <f>F660*(1-Elteq!$F$6)</f>
        <v>4.87</v>
      </c>
    </row>
    <row r="661" spans="1:7" ht="14.25" customHeight="1" x14ac:dyDescent="0.2">
      <c r="A661" s="261" t="str">
        <f t="shared" ca="1" si="10"/>
        <v>ANAMET-S</v>
      </c>
      <c r="B661" s="26">
        <v>3610321</v>
      </c>
      <c r="C661" s="257" t="s">
        <v>16133</v>
      </c>
      <c r="D661" s="118" t="s">
        <v>16136</v>
      </c>
      <c r="E661" s="240">
        <v>10</v>
      </c>
      <c r="F661" s="48">
        <v>7.89</v>
      </c>
      <c r="G661" s="42">
        <f>F661*(1-Elteq!$F$6)</f>
        <v>7.89</v>
      </c>
    </row>
    <row r="662" spans="1:7" ht="14.25" customHeight="1" x14ac:dyDescent="0.2">
      <c r="A662" s="261" t="str">
        <f t="shared" ca="1" si="10"/>
        <v>ANAMET-S</v>
      </c>
      <c r="B662" s="24">
        <v>3610322</v>
      </c>
      <c r="C662" s="256" t="s">
        <v>16133</v>
      </c>
      <c r="D662" s="117" t="s">
        <v>16136</v>
      </c>
      <c r="E662" s="241">
        <v>25</v>
      </c>
      <c r="F662" s="49">
        <v>6.69</v>
      </c>
      <c r="G662" s="43">
        <f>F662*(1-Elteq!$F$6)</f>
        <v>6.69</v>
      </c>
    </row>
    <row r="663" spans="1:7" ht="14.25" customHeight="1" x14ac:dyDescent="0.2">
      <c r="A663" s="261" t="str">
        <f t="shared" ca="1" si="10"/>
        <v>ANAMET-S</v>
      </c>
      <c r="B663" s="26">
        <v>3610401</v>
      </c>
      <c r="C663" s="257" t="s">
        <v>16134</v>
      </c>
      <c r="D663" s="118" t="s">
        <v>16136</v>
      </c>
      <c r="E663" s="240">
        <v>10</v>
      </c>
      <c r="F663" s="48">
        <v>13.2</v>
      </c>
      <c r="G663" s="42">
        <f>F663*(1-Elteq!$F$6)</f>
        <v>13.2</v>
      </c>
    </row>
    <row r="664" spans="1:7" ht="14.25" customHeight="1" x14ac:dyDescent="0.2">
      <c r="A664" s="261" t="str">
        <f t="shared" ca="1" si="10"/>
        <v>ANAMET-S</v>
      </c>
      <c r="B664" s="24">
        <v>3610402</v>
      </c>
      <c r="C664" s="256" t="s">
        <v>16134</v>
      </c>
      <c r="D664" s="117" t="s">
        <v>16136</v>
      </c>
      <c r="E664" s="241">
        <v>25</v>
      </c>
      <c r="F664" s="49">
        <v>11.19</v>
      </c>
      <c r="G664" s="43">
        <f>F664*(1-Elteq!$F$6)</f>
        <v>11.19</v>
      </c>
    </row>
    <row r="665" spans="1:7" ht="14.25" customHeight="1" x14ac:dyDescent="0.2">
      <c r="A665" s="261" t="str">
        <f t="shared" ca="1" si="10"/>
        <v>ANAMET-S</v>
      </c>
      <c r="B665" s="26">
        <v>3610501</v>
      </c>
      <c r="C665" s="257" t="s">
        <v>16135</v>
      </c>
      <c r="D665" s="118" t="s">
        <v>16136</v>
      </c>
      <c r="E665" s="240">
        <v>10</v>
      </c>
      <c r="F665" s="48">
        <v>17.03</v>
      </c>
      <c r="G665" s="42">
        <f>F665*(1-Elteq!$F$6)</f>
        <v>17.03</v>
      </c>
    </row>
    <row r="666" spans="1:7" ht="14.25" customHeight="1" x14ac:dyDescent="0.2">
      <c r="A666" s="261" t="str">
        <f t="shared" ca="1" si="10"/>
        <v>ANAMET-S</v>
      </c>
      <c r="B666" s="24">
        <v>3610502</v>
      </c>
      <c r="C666" s="256" t="s">
        <v>16135</v>
      </c>
      <c r="D666" s="117" t="s">
        <v>16136</v>
      </c>
      <c r="E666" s="241">
        <v>25</v>
      </c>
      <c r="F666" s="49">
        <v>14.43</v>
      </c>
      <c r="G666" s="43">
        <f>F666*(1-Elteq!$F$6)</f>
        <v>14.43</v>
      </c>
    </row>
    <row r="667" spans="1:7" ht="14.25" customHeight="1" x14ac:dyDescent="0.2">
      <c r="A667" s="261" t="str">
        <f t="shared" ca="1" si="10"/>
        <v>ANAMET-S</v>
      </c>
      <c r="B667" s="26">
        <v>3710102</v>
      </c>
      <c r="C667" s="257" t="s">
        <v>16100</v>
      </c>
      <c r="D667" s="118" t="s">
        <v>16137</v>
      </c>
      <c r="E667" s="240">
        <v>25</v>
      </c>
      <c r="F667" s="48">
        <v>2.73</v>
      </c>
      <c r="G667" s="42">
        <f>F667*(1-Elteq!$F$6)</f>
        <v>2.73</v>
      </c>
    </row>
    <row r="668" spans="1:7" ht="14.25" customHeight="1" x14ac:dyDescent="0.2">
      <c r="A668" s="261" t="str">
        <f t="shared" ca="1" si="10"/>
        <v>ANAMET-S</v>
      </c>
      <c r="B668" s="24">
        <v>3710105</v>
      </c>
      <c r="C668" s="256" t="s">
        <v>16100</v>
      </c>
      <c r="D668" s="117" t="s">
        <v>16137</v>
      </c>
      <c r="E668" s="241">
        <v>50</v>
      </c>
      <c r="F668" s="49">
        <v>2.6</v>
      </c>
      <c r="G668" s="43">
        <f>F668*(1-Elteq!$F$6)</f>
        <v>2.6</v>
      </c>
    </row>
    <row r="669" spans="1:7" ht="14.25" customHeight="1" x14ac:dyDescent="0.2">
      <c r="A669" s="261" t="str">
        <f t="shared" ca="1" si="10"/>
        <v>ANAMET-S</v>
      </c>
      <c r="B669" s="26">
        <v>3710122</v>
      </c>
      <c r="C669" s="257" t="s">
        <v>16085</v>
      </c>
      <c r="D669" s="118" t="s">
        <v>16137</v>
      </c>
      <c r="E669" s="240">
        <v>25</v>
      </c>
      <c r="F669" s="48">
        <v>3.16</v>
      </c>
      <c r="G669" s="42">
        <f>F669*(1-Elteq!$F$6)</f>
        <v>3.16</v>
      </c>
    </row>
    <row r="670" spans="1:7" ht="14.25" customHeight="1" x14ac:dyDescent="0.2">
      <c r="A670" s="261" t="str">
        <f t="shared" ca="1" si="10"/>
        <v>ANAMET-S</v>
      </c>
      <c r="B670" s="24">
        <v>3710125</v>
      </c>
      <c r="C670" s="256" t="s">
        <v>16085</v>
      </c>
      <c r="D670" s="117" t="s">
        <v>16137</v>
      </c>
      <c r="E670" s="241">
        <v>50</v>
      </c>
      <c r="F670" s="49">
        <v>3.02</v>
      </c>
      <c r="G670" s="43">
        <f>F670*(1-Elteq!$F$6)</f>
        <v>3.02</v>
      </c>
    </row>
    <row r="671" spans="1:7" ht="14.25" customHeight="1" x14ac:dyDescent="0.2">
      <c r="A671" s="261" t="str">
        <f t="shared" ca="1" si="10"/>
        <v>ANAMET-S</v>
      </c>
      <c r="B671" s="26">
        <v>3710161</v>
      </c>
      <c r="C671" s="257" t="s">
        <v>15642</v>
      </c>
      <c r="D671" s="118" t="s">
        <v>16137</v>
      </c>
      <c r="E671" s="240">
        <v>10</v>
      </c>
      <c r="F671" s="48">
        <v>4.08</v>
      </c>
      <c r="G671" s="42">
        <f>F671*(1-Elteq!$F$6)</f>
        <v>4.08</v>
      </c>
    </row>
    <row r="672" spans="1:7" ht="14.25" customHeight="1" x14ac:dyDescent="0.2">
      <c r="A672" s="261" t="str">
        <f t="shared" ca="1" si="10"/>
        <v>ANAMET-S</v>
      </c>
      <c r="B672" s="24">
        <v>3710162</v>
      </c>
      <c r="C672" s="256" t="s">
        <v>15642</v>
      </c>
      <c r="D672" s="117" t="s">
        <v>16137</v>
      </c>
      <c r="E672" s="241">
        <v>25</v>
      </c>
      <c r="F672" s="49">
        <v>3.79</v>
      </c>
      <c r="G672" s="43">
        <f>F672*(1-Elteq!$F$6)</f>
        <v>3.79</v>
      </c>
    </row>
    <row r="673" spans="1:7" ht="14.25" customHeight="1" x14ac:dyDescent="0.2">
      <c r="A673" s="261" t="str">
        <f t="shared" ca="1" si="10"/>
        <v>ANAMET-S</v>
      </c>
      <c r="B673" s="26">
        <v>3710165</v>
      </c>
      <c r="C673" s="257" t="s">
        <v>15642</v>
      </c>
      <c r="D673" s="118" t="s">
        <v>16137</v>
      </c>
      <c r="E673" s="240">
        <v>50</v>
      </c>
      <c r="F673" s="48">
        <v>3.6</v>
      </c>
      <c r="G673" s="42">
        <f>F673*(1-Elteq!$F$6)</f>
        <v>3.6</v>
      </c>
    </row>
    <row r="674" spans="1:7" ht="14.25" customHeight="1" x14ac:dyDescent="0.2">
      <c r="A674" s="261" t="str">
        <f t="shared" ca="1" si="10"/>
        <v>ANAMET-S</v>
      </c>
      <c r="B674" s="24">
        <v>3710201</v>
      </c>
      <c r="C674" s="256" t="s">
        <v>16087</v>
      </c>
      <c r="D674" s="117" t="s">
        <v>16137</v>
      </c>
      <c r="E674" s="241">
        <v>10</v>
      </c>
      <c r="F674" s="49">
        <v>4.91</v>
      </c>
      <c r="G674" s="43">
        <f>F674*(1-Elteq!$F$6)</f>
        <v>4.91</v>
      </c>
    </row>
    <row r="675" spans="1:7" ht="14.25" customHeight="1" x14ac:dyDescent="0.2">
      <c r="A675" s="261" t="str">
        <f t="shared" ca="1" si="10"/>
        <v>ANAMET-S</v>
      </c>
      <c r="B675" s="26">
        <v>3710202</v>
      </c>
      <c r="C675" s="257" t="s">
        <v>16087</v>
      </c>
      <c r="D675" s="118" t="s">
        <v>16137</v>
      </c>
      <c r="E675" s="240">
        <v>25</v>
      </c>
      <c r="F675" s="48">
        <v>4.57</v>
      </c>
      <c r="G675" s="42">
        <f>F675*(1-Elteq!$F$6)</f>
        <v>4.57</v>
      </c>
    </row>
    <row r="676" spans="1:7" ht="14.25" customHeight="1" x14ac:dyDescent="0.2">
      <c r="A676" s="261" t="str">
        <f t="shared" ca="1" si="10"/>
        <v>ANAMET-S</v>
      </c>
      <c r="B676" s="24">
        <v>3710205</v>
      </c>
      <c r="C676" s="256" t="s">
        <v>16087</v>
      </c>
      <c r="D676" s="117" t="s">
        <v>16137</v>
      </c>
      <c r="E676" s="241">
        <v>50</v>
      </c>
      <c r="F676" s="49">
        <v>4.38</v>
      </c>
      <c r="G676" s="43">
        <f>F676*(1-Elteq!$F$6)</f>
        <v>4.38</v>
      </c>
    </row>
    <row r="677" spans="1:7" ht="14.25" customHeight="1" x14ac:dyDescent="0.2">
      <c r="A677" s="261" t="str">
        <f t="shared" ca="1" si="10"/>
        <v>ANAMET-S</v>
      </c>
      <c r="B677" s="26">
        <v>3710251</v>
      </c>
      <c r="C677" s="257" t="s">
        <v>16088</v>
      </c>
      <c r="D677" s="118" t="s">
        <v>16137</v>
      </c>
      <c r="E677" s="240">
        <v>10</v>
      </c>
      <c r="F677" s="48">
        <v>7.12</v>
      </c>
      <c r="G677" s="42">
        <f>F677*(1-Elteq!$F$6)</f>
        <v>7.12</v>
      </c>
    </row>
    <row r="678" spans="1:7" ht="14.25" customHeight="1" x14ac:dyDescent="0.2">
      <c r="A678" s="261" t="str">
        <f t="shared" ca="1" si="10"/>
        <v>ANAMET-S</v>
      </c>
      <c r="B678" s="24">
        <v>3710252</v>
      </c>
      <c r="C678" s="256" t="s">
        <v>16088</v>
      </c>
      <c r="D678" s="117" t="s">
        <v>16137</v>
      </c>
      <c r="E678" s="241">
        <v>25</v>
      </c>
      <c r="F678" s="49">
        <v>6.29</v>
      </c>
      <c r="G678" s="43">
        <f>F678*(1-Elteq!$F$6)</f>
        <v>6.29</v>
      </c>
    </row>
    <row r="679" spans="1:7" ht="14.25" customHeight="1" x14ac:dyDescent="0.2">
      <c r="A679" s="261" t="str">
        <f t="shared" ca="1" si="10"/>
        <v>ANAMET-S</v>
      </c>
      <c r="B679" s="26">
        <v>3710255</v>
      </c>
      <c r="C679" s="257" t="s">
        <v>16088</v>
      </c>
      <c r="D679" s="118" t="s">
        <v>16137</v>
      </c>
      <c r="E679" s="240">
        <v>50</v>
      </c>
      <c r="F679" s="48">
        <v>5.73</v>
      </c>
      <c r="G679" s="42">
        <f>F679*(1-Elteq!$F$6)</f>
        <v>5.73</v>
      </c>
    </row>
    <row r="680" spans="1:7" ht="14.25" customHeight="1" x14ac:dyDescent="0.2">
      <c r="A680" s="261" t="str">
        <f t="shared" ca="1" si="10"/>
        <v>ANAMET-S</v>
      </c>
      <c r="B680" s="24">
        <v>3710321</v>
      </c>
      <c r="C680" s="256" t="s">
        <v>16089</v>
      </c>
      <c r="D680" s="117" t="s">
        <v>16137</v>
      </c>
      <c r="E680" s="241">
        <v>10</v>
      </c>
      <c r="F680" s="49">
        <v>9.6199999999999992</v>
      </c>
      <c r="G680" s="43">
        <f>F680*(1-Elteq!$F$6)</f>
        <v>9.6199999999999992</v>
      </c>
    </row>
    <row r="681" spans="1:7" ht="14.25" customHeight="1" x14ac:dyDescent="0.2">
      <c r="A681" s="261" t="str">
        <f t="shared" ca="1" si="10"/>
        <v>ANAMET-S</v>
      </c>
      <c r="B681" s="26">
        <v>3710322</v>
      </c>
      <c r="C681" s="257" t="s">
        <v>16089</v>
      </c>
      <c r="D681" s="118" t="s">
        <v>16137</v>
      </c>
      <c r="E681" s="240">
        <v>25</v>
      </c>
      <c r="F681" s="48">
        <v>7.87</v>
      </c>
      <c r="G681" s="42">
        <f>F681*(1-Elteq!$F$6)</f>
        <v>7.87</v>
      </c>
    </row>
    <row r="682" spans="1:7" ht="14.25" customHeight="1" x14ac:dyDescent="0.2">
      <c r="A682" s="261" t="str">
        <f t="shared" ca="1" si="10"/>
        <v>ANAMET-S</v>
      </c>
      <c r="B682" s="24">
        <v>3710401</v>
      </c>
      <c r="C682" s="256" t="s">
        <v>15648</v>
      </c>
      <c r="D682" s="117" t="s">
        <v>16137</v>
      </c>
      <c r="E682" s="241">
        <v>10</v>
      </c>
      <c r="F682" s="49">
        <v>15.8</v>
      </c>
      <c r="G682" s="43">
        <f>F682*(1-Elteq!$F$6)</f>
        <v>15.8</v>
      </c>
    </row>
    <row r="683" spans="1:7" ht="14.25" customHeight="1" x14ac:dyDescent="0.2">
      <c r="A683" s="261" t="str">
        <f t="shared" ca="1" si="10"/>
        <v>ANAMET-S</v>
      </c>
      <c r="B683" s="26">
        <v>3710402</v>
      </c>
      <c r="C683" s="257" t="s">
        <v>15648</v>
      </c>
      <c r="D683" s="118" t="s">
        <v>16137</v>
      </c>
      <c r="E683" s="240">
        <v>25</v>
      </c>
      <c r="F683" s="47">
        <v>13.17</v>
      </c>
      <c r="G683" s="41">
        <f>F683*(1-Elteq!$F$6)</f>
        <v>13.17</v>
      </c>
    </row>
    <row r="684" spans="1:7" ht="14.25" customHeight="1" x14ac:dyDescent="0.2">
      <c r="A684" s="261" t="str">
        <f t="shared" ca="1" si="10"/>
        <v>ANAMET-S</v>
      </c>
      <c r="B684" s="24">
        <v>3710501</v>
      </c>
      <c r="C684" s="256" t="s">
        <v>16138</v>
      </c>
      <c r="D684" s="117" t="s">
        <v>16137</v>
      </c>
      <c r="E684" s="241">
        <v>10</v>
      </c>
      <c r="F684" s="46">
        <v>19.77</v>
      </c>
      <c r="G684" s="40">
        <f>F684*(1-Elteq!$F$6)</f>
        <v>19.77</v>
      </c>
    </row>
    <row r="685" spans="1:7" ht="14.25" customHeight="1" x14ac:dyDescent="0.2">
      <c r="A685" s="261" t="str">
        <f t="shared" ca="1" si="10"/>
        <v>ANAMET-S</v>
      </c>
      <c r="B685" s="26">
        <v>3710502</v>
      </c>
      <c r="C685" s="257" t="s">
        <v>16138</v>
      </c>
      <c r="D685" s="118" t="s">
        <v>16137</v>
      </c>
      <c r="E685" s="240">
        <v>25</v>
      </c>
      <c r="F685" s="47">
        <v>16.98</v>
      </c>
      <c r="G685" s="41">
        <f>F685*(1-Elteq!$F$6)</f>
        <v>16.98</v>
      </c>
    </row>
    <row r="686" spans="1:7" ht="14.25" customHeight="1" x14ac:dyDescent="0.2">
      <c r="A686" s="261" t="str">
        <f t="shared" ca="1" si="10"/>
        <v>ANAMET-S</v>
      </c>
      <c r="B686" s="24">
        <v>3720125</v>
      </c>
      <c r="C686" s="256" t="s">
        <v>16085</v>
      </c>
      <c r="D686" s="117" t="s">
        <v>16139</v>
      </c>
      <c r="E686" s="241">
        <v>50</v>
      </c>
      <c r="F686" s="46">
        <v>3.02</v>
      </c>
      <c r="G686" s="40">
        <f>F686*(1-Elteq!$F$6)</f>
        <v>3.02</v>
      </c>
    </row>
    <row r="687" spans="1:7" ht="14.25" customHeight="1" x14ac:dyDescent="0.2">
      <c r="A687" s="261" t="str">
        <f t="shared" ca="1" si="10"/>
        <v>ANAMET-S</v>
      </c>
      <c r="B687" s="26">
        <v>3720161</v>
      </c>
      <c r="C687" s="257" t="s">
        <v>15642</v>
      </c>
      <c r="D687" s="118" t="s">
        <v>16139</v>
      </c>
      <c r="E687" s="240">
        <v>10</v>
      </c>
      <c r="F687" s="47">
        <v>4.08</v>
      </c>
      <c r="G687" s="41">
        <f>F687*(1-Elteq!$F$6)</f>
        <v>4.08</v>
      </c>
    </row>
    <row r="688" spans="1:7" ht="14.25" customHeight="1" x14ac:dyDescent="0.2">
      <c r="A688" s="261" t="str">
        <f t="shared" ca="1" si="10"/>
        <v>ANAMET-S</v>
      </c>
      <c r="B688" s="24">
        <v>3720165</v>
      </c>
      <c r="C688" s="256" t="s">
        <v>15642</v>
      </c>
      <c r="D688" s="117" t="s">
        <v>16139</v>
      </c>
      <c r="E688" s="241">
        <v>50</v>
      </c>
      <c r="F688" s="46">
        <v>3.6</v>
      </c>
      <c r="G688" s="40">
        <f>F688*(1-Elteq!$F$6)</f>
        <v>3.6</v>
      </c>
    </row>
    <row r="689" spans="1:7" ht="14.25" customHeight="1" x14ac:dyDescent="0.2">
      <c r="A689" s="261" t="str">
        <f t="shared" ca="1" si="10"/>
        <v>ANAMET-S</v>
      </c>
      <c r="B689" s="26">
        <v>3720201</v>
      </c>
      <c r="C689" s="257" t="s">
        <v>16087</v>
      </c>
      <c r="D689" s="118" t="s">
        <v>16139</v>
      </c>
      <c r="E689" s="240">
        <v>10</v>
      </c>
      <c r="F689" s="47">
        <v>4.91</v>
      </c>
      <c r="G689" s="41">
        <f>F689*(1-Elteq!$F$6)</f>
        <v>4.91</v>
      </c>
    </row>
    <row r="690" spans="1:7" ht="14.25" customHeight="1" x14ac:dyDescent="0.2">
      <c r="A690" s="261" t="str">
        <f t="shared" ca="1" si="10"/>
        <v>ANAMET-S</v>
      </c>
      <c r="B690" s="24">
        <v>3720205</v>
      </c>
      <c r="C690" s="256" t="s">
        <v>16087</v>
      </c>
      <c r="D690" s="117" t="s">
        <v>16139</v>
      </c>
      <c r="E690" s="241">
        <v>50</v>
      </c>
      <c r="F690" s="46">
        <v>4.38</v>
      </c>
      <c r="G690" s="40">
        <f>F690*(1-Elteq!$F$6)</f>
        <v>4.38</v>
      </c>
    </row>
    <row r="691" spans="1:7" ht="14.25" customHeight="1" x14ac:dyDescent="0.2">
      <c r="A691" s="261" t="str">
        <f t="shared" ca="1" si="10"/>
        <v>ANAMET-S</v>
      </c>
      <c r="B691" s="26">
        <v>3720251</v>
      </c>
      <c r="C691" s="257" t="s">
        <v>16088</v>
      </c>
      <c r="D691" s="118" t="s">
        <v>16139</v>
      </c>
      <c r="E691" s="240">
        <v>10</v>
      </c>
      <c r="F691" s="47">
        <v>7.12</v>
      </c>
      <c r="G691" s="41">
        <f>F691*(1-Elteq!$F$6)</f>
        <v>7.12</v>
      </c>
    </row>
    <row r="692" spans="1:7" ht="14.25" customHeight="1" x14ac:dyDescent="0.2">
      <c r="A692" s="261" t="str">
        <f t="shared" ca="1" si="10"/>
        <v>ANAMET-S</v>
      </c>
      <c r="B692" s="24">
        <v>3720255</v>
      </c>
      <c r="C692" s="256" t="s">
        <v>16088</v>
      </c>
      <c r="D692" s="117" t="s">
        <v>16139</v>
      </c>
      <c r="E692" s="241">
        <v>50</v>
      </c>
      <c r="F692" s="46">
        <v>5.73</v>
      </c>
      <c r="G692" s="40">
        <f>F692*(1-Elteq!$F$6)</f>
        <v>5.73</v>
      </c>
    </row>
    <row r="693" spans="1:7" ht="14.25" customHeight="1" x14ac:dyDescent="0.2">
      <c r="A693" s="261" t="str">
        <f t="shared" ca="1" si="10"/>
        <v>ANAMET-S</v>
      </c>
      <c r="B693" s="26">
        <v>3720321</v>
      </c>
      <c r="C693" s="257" t="s">
        <v>16089</v>
      </c>
      <c r="D693" s="118" t="s">
        <v>16139</v>
      </c>
      <c r="E693" s="240">
        <v>10</v>
      </c>
      <c r="F693" s="47">
        <v>9.6199999999999992</v>
      </c>
      <c r="G693" s="41">
        <f>F693*(1-Elteq!$F$6)</f>
        <v>9.6199999999999992</v>
      </c>
    </row>
    <row r="694" spans="1:7" ht="14.25" customHeight="1" x14ac:dyDescent="0.2">
      <c r="A694" s="261" t="str">
        <f t="shared" ca="1" si="10"/>
        <v>ANAMET-S</v>
      </c>
      <c r="B694" s="24">
        <v>3720322</v>
      </c>
      <c r="C694" s="256" t="s">
        <v>16089</v>
      </c>
      <c r="D694" s="117" t="s">
        <v>16139</v>
      </c>
      <c r="E694" s="241">
        <v>25</v>
      </c>
      <c r="F694" s="46">
        <v>7.87</v>
      </c>
      <c r="G694" s="40">
        <f>F694*(1-Elteq!$F$6)</f>
        <v>7.87</v>
      </c>
    </row>
    <row r="695" spans="1:7" ht="14.25" customHeight="1" x14ac:dyDescent="0.2">
      <c r="A695" s="261" t="str">
        <f t="shared" ca="1" si="10"/>
        <v>ANAMET-S</v>
      </c>
      <c r="B695" s="26">
        <v>3720401</v>
      </c>
      <c r="C695" s="257" t="s">
        <v>15648</v>
      </c>
      <c r="D695" s="118" t="s">
        <v>16139</v>
      </c>
      <c r="E695" s="240">
        <v>10</v>
      </c>
      <c r="F695" s="47">
        <v>15.8</v>
      </c>
      <c r="G695" s="41">
        <f>F695*(1-Elteq!$F$6)</f>
        <v>15.8</v>
      </c>
    </row>
    <row r="696" spans="1:7" ht="14.25" customHeight="1" x14ac:dyDescent="0.2">
      <c r="A696" s="261" t="str">
        <f t="shared" ca="1" si="10"/>
        <v>ANAMET-S</v>
      </c>
      <c r="B696" s="24">
        <v>3720501</v>
      </c>
      <c r="C696" s="256" t="s">
        <v>16138</v>
      </c>
      <c r="D696" s="117" t="s">
        <v>16139</v>
      </c>
      <c r="E696" s="241">
        <v>10</v>
      </c>
      <c r="F696" s="46">
        <v>19.77</v>
      </c>
      <c r="G696" s="40">
        <f>F696*(1-Elteq!$F$6)</f>
        <v>19.77</v>
      </c>
    </row>
    <row r="697" spans="1:7" ht="14.25" customHeight="1" x14ac:dyDescent="0.2">
      <c r="A697" s="261" t="str">
        <f t="shared" ca="1" si="10"/>
        <v>ANAMET-S</v>
      </c>
      <c r="B697" s="26">
        <v>3730122</v>
      </c>
      <c r="C697" s="257" t="s">
        <v>16085</v>
      </c>
      <c r="D697" s="118" t="s">
        <v>16140</v>
      </c>
      <c r="E697" s="240">
        <v>25</v>
      </c>
      <c r="F697" s="47">
        <v>3.5</v>
      </c>
      <c r="G697" s="41">
        <f>F697*(1-Elteq!$F$6)</f>
        <v>3.5</v>
      </c>
    </row>
    <row r="698" spans="1:7" ht="14.25" customHeight="1" x14ac:dyDescent="0.2">
      <c r="A698" s="261" t="str">
        <f t="shared" ca="1" si="10"/>
        <v>ANAMET-S</v>
      </c>
      <c r="B698" s="24">
        <v>3730162</v>
      </c>
      <c r="C698" s="256" t="s">
        <v>15642</v>
      </c>
      <c r="D698" s="117" t="s">
        <v>16140</v>
      </c>
      <c r="E698" s="241">
        <v>25</v>
      </c>
      <c r="F698" s="46">
        <v>4.43</v>
      </c>
      <c r="G698" s="40">
        <f>F698*(1-Elteq!$F$6)</f>
        <v>4.43</v>
      </c>
    </row>
    <row r="699" spans="1:7" ht="14.25" customHeight="1" x14ac:dyDescent="0.2">
      <c r="A699" s="261" t="str">
        <f t="shared" ca="1" si="10"/>
        <v>ANAMET-S</v>
      </c>
      <c r="B699" s="26">
        <v>3730165</v>
      </c>
      <c r="C699" s="257" t="s">
        <v>15642</v>
      </c>
      <c r="D699" s="118" t="s">
        <v>16140</v>
      </c>
      <c r="E699" s="240">
        <v>50</v>
      </c>
      <c r="F699" s="47">
        <v>4.32</v>
      </c>
      <c r="G699" s="41">
        <f>F699*(1-Elteq!$F$6)</f>
        <v>4.32</v>
      </c>
    </row>
    <row r="700" spans="1:7" ht="14.25" customHeight="1" x14ac:dyDescent="0.2">
      <c r="A700" s="261" t="str">
        <f t="shared" ca="1" si="10"/>
        <v>ANAMET-S</v>
      </c>
      <c r="B700" s="24">
        <v>3730201</v>
      </c>
      <c r="C700" s="256" t="s">
        <v>16087</v>
      </c>
      <c r="D700" s="117" t="s">
        <v>16140</v>
      </c>
      <c r="E700" s="241">
        <v>10</v>
      </c>
      <c r="F700" s="46">
        <v>5.38</v>
      </c>
      <c r="G700" s="40">
        <f>F700*(1-Elteq!$F$6)</f>
        <v>5.38</v>
      </c>
    </row>
    <row r="701" spans="1:7" ht="14.25" customHeight="1" x14ac:dyDescent="0.2">
      <c r="A701" s="261" t="str">
        <f t="shared" ca="1" si="10"/>
        <v>ANAMET-S</v>
      </c>
      <c r="B701" s="26">
        <v>3730202</v>
      </c>
      <c r="C701" s="257" t="s">
        <v>16087</v>
      </c>
      <c r="D701" s="118" t="s">
        <v>16140</v>
      </c>
      <c r="E701" s="240">
        <v>25</v>
      </c>
      <c r="F701" s="47">
        <v>5.22</v>
      </c>
      <c r="G701" s="41">
        <f>F701*(1-Elteq!$F$6)</f>
        <v>5.22</v>
      </c>
    </row>
    <row r="702" spans="1:7" ht="14.25" customHeight="1" x14ac:dyDescent="0.2">
      <c r="A702" s="261" t="str">
        <f t="shared" ca="1" si="10"/>
        <v>ANAMET-S</v>
      </c>
      <c r="B702" s="24">
        <v>3730205</v>
      </c>
      <c r="C702" s="256" t="s">
        <v>16087</v>
      </c>
      <c r="D702" s="117" t="s">
        <v>16140</v>
      </c>
      <c r="E702" s="241">
        <v>50</v>
      </c>
      <c r="F702" s="46">
        <v>5.0199999999999996</v>
      </c>
      <c r="G702" s="40">
        <f>F702*(1-Elteq!$F$6)</f>
        <v>5.0199999999999996</v>
      </c>
    </row>
    <row r="703" spans="1:7" ht="14.25" customHeight="1" x14ac:dyDescent="0.2">
      <c r="A703" s="261" t="str">
        <f t="shared" ca="1" si="10"/>
        <v>ANAMET-S</v>
      </c>
      <c r="B703" s="26">
        <v>3730251</v>
      </c>
      <c r="C703" s="257" t="s">
        <v>16088</v>
      </c>
      <c r="D703" s="118" t="s">
        <v>16140</v>
      </c>
      <c r="E703" s="240">
        <v>10</v>
      </c>
      <c r="F703" s="47">
        <v>7.59</v>
      </c>
      <c r="G703" s="41">
        <f>F703*(1-Elteq!$F$6)</f>
        <v>7.59</v>
      </c>
    </row>
    <row r="704" spans="1:7" ht="14.25" customHeight="1" x14ac:dyDescent="0.2">
      <c r="A704" s="261" t="str">
        <f t="shared" ca="1" si="10"/>
        <v>ANAMET-S</v>
      </c>
      <c r="B704" s="24">
        <v>3730252</v>
      </c>
      <c r="C704" s="256" t="s">
        <v>16088</v>
      </c>
      <c r="D704" s="117" t="s">
        <v>16140</v>
      </c>
      <c r="E704" s="241">
        <v>25</v>
      </c>
      <c r="F704" s="46">
        <v>7.31</v>
      </c>
      <c r="G704" s="40">
        <f>F704*(1-Elteq!$F$6)</f>
        <v>7.31</v>
      </c>
    </row>
    <row r="705" spans="1:7" ht="14.25" customHeight="1" x14ac:dyDescent="0.2">
      <c r="A705" s="261" t="str">
        <f t="shared" ca="1" si="10"/>
        <v>ANAMET-S</v>
      </c>
      <c r="B705" s="26">
        <v>3730255</v>
      </c>
      <c r="C705" s="257" t="s">
        <v>16088</v>
      </c>
      <c r="D705" s="118" t="s">
        <v>16140</v>
      </c>
      <c r="E705" s="240">
        <v>50</v>
      </c>
      <c r="F705" s="47">
        <v>7.05</v>
      </c>
      <c r="G705" s="41">
        <f>F705*(1-Elteq!$F$6)</f>
        <v>7.05</v>
      </c>
    </row>
    <row r="706" spans="1:7" ht="14.25" customHeight="1" x14ac:dyDescent="0.2">
      <c r="A706" s="261" t="str">
        <f t="shared" ca="1" si="10"/>
        <v>ANAMET-S</v>
      </c>
      <c r="B706" s="24">
        <v>3730321</v>
      </c>
      <c r="C706" s="256" t="s">
        <v>16089</v>
      </c>
      <c r="D706" s="117" t="s">
        <v>16140</v>
      </c>
      <c r="E706" s="241">
        <v>10</v>
      </c>
      <c r="F706" s="46">
        <v>12.23</v>
      </c>
      <c r="G706" s="40">
        <f>F706*(1-Elteq!$F$6)</f>
        <v>12.23</v>
      </c>
    </row>
    <row r="707" spans="1:7" ht="14.25" customHeight="1" x14ac:dyDescent="0.2">
      <c r="A707" s="261" t="str">
        <f t="shared" ca="1" si="10"/>
        <v>ANAMET-S</v>
      </c>
      <c r="B707" s="26">
        <v>3730322</v>
      </c>
      <c r="C707" s="257" t="s">
        <v>16089</v>
      </c>
      <c r="D707" s="118" t="s">
        <v>16140</v>
      </c>
      <c r="E707" s="240">
        <v>25</v>
      </c>
      <c r="F707" s="50">
        <v>11.81</v>
      </c>
      <c r="G707" s="44">
        <f>F707*(1-Elteq!$F$6)</f>
        <v>11.81</v>
      </c>
    </row>
    <row r="708" spans="1:7" ht="14.25" customHeight="1" x14ac:dyDescent="0.2">
      <c r="A708" s="261" t="str">
        <f t="shared" ca="1" si="10"/>
        <v>ANAMET-S</v>
      </c>
      <c r="B708" s="24">
        <v>3730401</v>
      </c>
      <c r="C708" s="256" t="s">
        <v>15648</v>
      </c>
      <c r="D708" s="117" t="s">
        <v>16140</v>
      </c>
      <c r="E708" s="241">
        <v>10</v>
      </c>
      <c r="F708" s="51">
        <v>19.88</v>
      </c>
      <c r="G708" s="45">
        <f>F708*(1-Elteq!$F$6)</f>
        <v>19.88</v>
      </c>
    </row>
    <row r="709" spans="1:7" ht="14.25" customHeight="1" x14ac:dyDescent="0.2">
      <c r="A709" s="261" t="str">
        <f t="shared" ca="1" si="10"/>
        <v>ANAMET-S</v>
      </c>
      <c r="B709" s="26">
        <v>3730402</v>
      </c>
      <c r="C709" s="257" t="s">
        <v>15648</v>
      </c>
      <c r="D709" s="118" t="s">
        <v>16140</v>
      </c>
      <c r="E709" s="240">
        <v>25</v>
      </c>
      <c r="F709" s="50">
        <v>19.190000000000001</v>
      </c>
      <c r="G709" s="44">
        <f>F709*(1-Elteq!$F$6)</f>
        <v>19.190000000000001</v>
      </c>
    </row>
    <row r="710" spans="1:7" ht="14.25" customHeight="1" x14ac:dyDescent="0.2">
      <c r="A710" s="261" t="str">
        <f t="shared" ref="A710:A773" ca="1" si="11">REPLACE(CELL("Filename",$A$1),1,FIND("]",CELL("filename",$A$1)),"")</f>
        <v>ANAMET-S</v>
      </c>
      <c r="B710" s="24">
        <v>3730501</v>
      </c>
      <c r="C710" s="256" t="s">
        <v>16138</v>
      </c>
      <c r="D710" s="117" t="s">
        <v>16140</v>
      </c>
      <c r="E710" s="241">
        <v>10</v>
      </c>
      <c r="F710" s="51">
        <v>25.6</v>
      </c>
      <c r="G710" s="45">
        <f>F710*(1-Elteq!$F$6)</f>
        <v>25.6</v>
      </c>
    </row>
    <row r="711" spans="1:7" ht="14.25" customHeight="1" x14ac:dyDescent="0.2">
      <c r="A711" s="261" t="str">
        <f t="shared" ca="1" si="11"/>
        <v>ANAMET-S</v>
      </c>
      <c r="B711" s="26">
        <v>3730502</v>
      </c>
      <c r="C711" s="257" t="s">
        <v>16138</v>
      </c>
      <c r="D711" s="118" t="s">
        <v>16140</v>
      </c>
      <c r="E711" s="240">
        <v>25</v>
      </c>
      <c r="F711" s="50">
        <v>24.71</v>
      </c>
      <c r="G711" s="44">
        <f>F711*(1-Elteq!$F$6)</f>
        <v>24.71</v>
      </c>
    </row>
    <row r="712" spans="1:7" ht="14.25" customHeight="1" x14ac:dyDescent="0.2">
      <c r="A712" s="261" t="str">
        <f t="shared" ca="1" si="11"/>
        <v>ANAMET-S</v>
      </c>
      <c r="B712" s="24">
        <v>3740122</v>
      </c>
      <c r="C712" s="256" t="s">
        <v>16085</v>
      </c>
      <c r="D712" s="117" t="s">
        <v>16141</v>
      </c>
      <c r="E712" s="241">
        <v>25</v>
      </c>
      <c r="F712" s="51">
        <v>7.01</v>
      </c>
      <c r="G712" s="45">
        <f>F712*(1-Elteq!$F$6)</f>
        <v>7.01</v>
      </c>
    </row>
    <row r="713" spans="1:7" ht="14.25" customHeight="1" x14ac:dyDescent="0.2">
      <c r="A713" s="261" t="str">
        <f t="shared" ca="1" si="11"/>
        <v>ANAMET-S</v>
      </c>
      <c r="B713" s="26">
        <v>3740162</v>
      </c>
      <c r="C713" s="257" t="s">
        <v>15642</v>
      </c>
      <c r="D713" s="118" t="s">
        <v>16141</v>
      </c>
      <c r="E713" s="240">
        <v>25</v>
      </c>
      <c r="F713" s="50">
        <v>8.85</v>
      </c>
      <c r="G713" s="44">
        <f>F713*(1-Elteq!$F$6)</f>
        <v>8.85</v>
      </c>
    </row>
    <row r="714" spans="1:7" ht="14.25" customHeight="1" x14ac:dyDescent="0.2">
      <c r="A714" s="261" t="str">
        <f t="shared" ca="1" si="11"/>
        <v>ANAMET-S</v>
      </c>
      <c r="B714" s="24">
        <v>3740202</v>
      </c>
      <c r="C714" s="256" t="s">
        <v>16087</v>
      </c>
      <c r="D714" s="117" t="s">
        <v>16141</v>
      </c>
      <c r="E714" s="241">
        <v>25</v>
      </c>
      <c r="F714" s="51">
        <v>10.44</v>
      </c>
      <c r="G714" s="45">
        <f>F714*(1-Elteq!$F$6)</f>
        <v>10.44</v>
      </c>
    </row>
    <row r="715" spans="1:7" ht="14.25" customHeight="1" x14ac:dyDescent="0.2">
      <c r="A715" s="261" t="str">
        <f t="shared" ca="1" si="11"/>
        <v>ANAMET-S</v>
      </c>
      <c r="B715" s="26">
        <v>3740252</v>
      </c>
      <c r="C715" s="257" t="s">
        <v>16088</v>
      </c>
      <c r="D715" s="118" t="s">
        <v>16141</v>
      </c>
      <c r="E715" s="240">
        <v>25</v>
      </c>
      <c r="F715" s="50">
        <v>14.61</v>
      </c>
      <c r="G715" s="44">
        <f>F715*(1-Elteq!$F$6)</f>
        <v>14.61</v>
      </c>
    </row>
    <row r="716" spans="1:7" ht="14.25" customHeight="1" x14ac:dyDescent="0.2">
      <c r="A716" s="261" t="str">
        <f t="shared" ca="1" si="11"/>
        <v>ANAMET-S</v>
      </c>
      <c r="B716" s="24">
        <v>3740322</v>
      </c>
      <c r="C716" s="256" t="s">
        <v>16089</v>
      </c>
      <c r="D716" s="117" t="s">
        <v>16141</v>
      </c>
      <c r="E716" s="241">
        <v>25</v>
      </c>
      <c r="F716" s="51">
        <v>23.62</v>
      </c>
      <c r="G716" s="45">
        <f>F716*(1-Elteq!$F$6)</f>
        <v>23.62</v>
      </c>
    </row>
    <row r="717" spans="1:7" ht="14.25" customHeight="1" x14ac:dyDescent="0.2">
      <c r="A717" s="261" t="str">
        <f t="shared" ca="1" si="11"/>
        <v>ANAMET-S</v>
      </c>
      <c r="B717" s="26">
        <v>3740401</v>
      </c>
      <c r="C717" s="257" t="s">
        <v>15648</v>
      </c>
      <c r="D717" s="118" t="s">
        <v>16141</v>
      </c>
      <c r="E717" s="240">
        <v>10</v>
      </c>
      <c r="F717" s="50">
        <v>39.770000000000003</v>
      </c>
      <c r="G717" s="44">
        <f>F717*(1-Elteq!$F$6)</f>
        <v>39.770000000000003</v>
      </c>
    </row>
    <row r="718" spans="1:7" ht="14.25" customHeight="1" x14ac:dyDescent="0.2">
      <c r="A718" s="261" t="str">
        <f t="shared" ca="1" si="11"/>
        <v>ANAMET-S</v>
      </c>
      <c r="B718" s="24">
        <v>3740501</v>
      </c>
      <c r="C718" s="256" t="s">
        <v>16138</v>
      </c>
      <c r="D718" s="117" t="s">
        <v>16141</v>
      </c>
      <c r="E718" s="241">
        <v>10</v>
      </c>
      <c r="F718" s="51">
        <v>51.21</v>
      </c>
      <c r="G718" s="45">
        <f>F718*(1-Elteq!$F$6)</f>
        <v>51.21</v>
      </c>
    </row>
    <row r="719" spans="1:7" ht="14.25" customHeight="1" x14ac:dyDescent="0.2">
      <c r="A719" s="261" t="str">
        <f t="shared" ca="1" si="11"/>
        <v>ANAMET-S</v>
      </c>
      <c r="B719" s="26">
        <v>2601100</v>
      </c>
      <c r="C719" s="257" t="s">
        <v>15520</v>
      </c>
      <c r="D719" s="118" t="s">
        <v>15521</v>
      </c>
      <c r="E719" s="240">
        <v>10</v>
      </c>
      <c r="F719" s="50">
        <v>1.85</v>
      </c>
      <c r="G719" s="44">
        <f>F719*(1-Elteq!$F$6)</f>
        <v>1.85</v>
      </c>
    </row>
    <row r="720" spans="1:7" ht="14.25" customHeight="1" x14ac:dyDescent="0.2">
      <c r="A720" s="261" t="str">
        <f t="shared" ca="1" si="11"/>
        <v>ANAMET-S</v>
      </c>
      <c r="B720" s="24">
        <v>2601110</v>
      </c>
      <c r="C720" s="256" t="s">
        <v>15418</v>
      </c>
      <c r="D720" s="117" t="s">
        <v>15521</v>
      </c>
      <c r="E720" s="241">
        <v>10</v>
      </c>
      <c r="F720" s="51">
        <v>2.14</v>
      </c>
      <c r="G720" s="45">
        <f>F720*(1-Elteq!$F$6)</f>
        <v>2.14</v>
      </c>
    </row>
    <row r="721" spans="1:7" ht="14.25" customHeight="1" x14ac:dyDescent="0.2">
      <c r="A721" s="261" t="str">
        <f t="shared" ca="1" si="11"/>
        <v>ANAMET-S</v>
      </c>
      <c r="B721" s="26">
        <v>2601120</v>
      </c>
      <c r="C721" s="257" t="s">
        <v>15418</v>
      </c>
      <c r="D721" s="118" t="s">
        <v>15521</v>
      </c>
      <c r="E721" s="240">
        <v>10</v>
      </c>
      <c r="F721" s="47">
        <v>2.14</v>
      </c>
      <c r="G721" s="41">
        <f>F721*(1-Elteq!$F$6)</f>
        <v>2.14</v>
      </c>
    </row>
    <row r="722" spans="1:7" ht="14.25" customHeight="1" x14ac:dyDescent="0.2">
      <c r="A722" s="261" t="str">
        <f t="shared" ca="1" si="11"/>
        <v>ANAMET-S</v>
      </c>
      <c r="B722" s="24">
        <v>2601150</v>
      </c>
      <c r="C722" s="256" t="s">
        <v>15420</v>
      </c>
      <c r="D722" s="117" t="s">
        <v>15521</v>
      </c>
      <c r="E722" s="241">
        <v>10</v>
      </c>
      <c r="F722" s="46">
        <v>2.14</v>
      </c>
      <c r="G722" s="40">
        <f>F722*(1-Elteq!$F$6)</f>
        <v>2.14</v>
      </c>
    </row>
    <row r="723" spans="1:7" ht="14.25" customHeight="1" x14ac:dyDescent="0.2">
      <c r="A723" s="261" t="str">
        <f t="shared" ca="1" si="11"/>
        <v>ANAMET-S</v>
      </c>
      <c r="B723" s="26">
        <v>2601160</v>
      </c>
      <c r="C723" s="257" t="s">
        <v>15420</v>
      </c>
      <c r="D723" s="118" t="s">
        <v>15521</v>
      </c>
      <c r="E723" s="240">
        <v>10</v>
      </c>
      <c r="F723" s="47">
        <v>2.4500000000000002</v>
      </c>
      <c r="G723" s="41">
        <f>F723*(1-Elteq!$F$6)</f>
        <v>2.4500000000000002</v>
      </c>
    </row>
    <row r="724" spans="1:7" ht="14.25" customHeight="1" x14ac:dyDescent="0.2">
      <c r="A724" s="261" t="str">
        <f t="shared" ca="1" si="11"/>
        <v>ANAMET-S</v>
      </c>
      <c r="B724" s="24">
        <v>2601170</v>
      </c>
      <c r="C724" s="256" t="s">
        <v>15421</v>
      </c>
      <c r="D724" s="117" t="s">
        <v>15521</v>
      </c>
      <c r="E724" s="241">
        <v>10</v>
      </c>
      <c r="F724" s="46">
        <v>2.67</v>
      </c>
      <c r="G724" s="40">
        <f>F724*(1-Elteq!$F$6)</f>
        <v>2.67</v>
      </c>
    </row>
    <row r="725" spans="1:7" ht="14.25" customHeight="1" x14ac:dyDescent="0.2">
      <c r="A725" s="261" t="str">
        <f t="shared" ca="1" si="11"/>
        <v>ANAMET-S</v>
      </c>
      <c r="B725" s="26">
        <v>2601180</v>
      </c>
      <c r="C725" s="257" t="s">
        <v>15421</v>
      </c>
      <c r="D725" s="118" t="s">
        <v>15521</v>
      </c>
      <c r="E725" s="240">
        <v>10</v>
      </c>
      <c r="F725" s="47">
        <v>3.19</v>
      </c>
      <c r="G725" s="41">
        <f>F725*(1-Elteq!$F$6)</f>
        <v>3.19</v>
      </c>
    </row>
    <row r="726" spans="1:7" ht="14.25" customHeight="1" x14ac:dyDescent="0.2">
      <c r="A726" s="261" t="str">
        <f t="shared" ca="1" si="11"/>
        <v>ANAMET-S</v>
      </c>
      <c r="B726" s="24">
        <v>2601200</v>
      </c>
      <c r="C726" s="256" t="s">
        <v>15421</v>
      </c>
      <c r="D726" s="117" t="s">
        <v>15521</v>
      </c>
      <c r="E726" s="241">
        <v>10</v>
      </c>
      <c r="F726" s="46">
        <v>3.19</v>
      </c>
      <c r="G726" s="40">
        <f>F726*(1-Elteq!$F$6)</f>
        <v>3.19</v>
      </c>
    </row>
    <row r="727" spans="1:7" ht="14.25" customHeight="1" x14ac:dyDescent="0.2">
      <c r="A727" s="261" t="str">
        <f t="shared" ca="1" si="11"/>
        <v>ANAMET-S</v>
      </c>
      <c r="B727" s="26">
        <v>2601250</v>
      </c>
      <c r="C727" s="257" t="s">
        <v>15422</v>
      </c>
      <c r="D727" s="118" t="s">
        <v>15521</v>
      </c>
      <c r="E727" s="240">
        <v>5</v>
      </c>
      <c r="F727" s="47">
        <v>4.6399999999999997</v>
      </c>
      <c r="G727" s="41">
        <f>F727*(1-Elteq!$F$6)</f>
        <v>4.6399999999999997</v>
      </c>
    </row>
    <row r="728" spans="1:7" ht="14.25" customHeight="1" x14ac:dyDescent="0.2">
      <c r="A728" s="261" t="str">
        <f t="shared" ca="1" si="11"/>
        <v>ANAMET-S</v>
      </c>
      <c r="B728" s="24">
        <v>2601320</v>
      </c>
      <c r="C728" s="256" t="s">
        <v>15423</v>
      </c>
      <c r="D728" s="117" t="s">
        <v>15521</v>
      </c>
      <c r="E728" s="241">
        <v>5</v>
      </c>
      <c r="F728" s="46">
        <v>8.08</v>
      </c>
      <c r="G728" s="40">
        <f>F728*(1-Elteq!$F$6)</f>
        <v>8.08</v>
      </c>
    </row>
    <row r="729" spans="1:7" ht="14.25" customHeight="1" x14ac:dyDescent="0.2">
      <c r="A729" s="261" t="str">
        <f t="shared" ca="1" si="11"/>
        <v>ANAMET-S</v>
      </c>
      <c r="B729" s="26">
        <v>2601400</v>
      </c>
      <c r="C729" s="257" t="s">
        <v>15431</v>
      </c>
      <c r="D729" s="118" t="s">
        <v>15521</v>
      </c>
      <c r="E729" s="240">
        <v>2</v>
      </c>
      <c r="F729" s="47">
        <v>13.58</v>
      </c>
      <c r="G729" s="41">
        <f>F729*(1-Elteq!$F$6)</f>
        <v>13.58</v>
      </c>
    </row>
    <row r="730" spans="1:7" ht="14.25" customHeight="1" x14ac:dyDescent="0.2">
      <c r="A730" s="261" t="str">
        <f t="shared" ca="1" si="11"/>
        <v>ANAMET-S</v>
      </c>
      <c r="B730" s="24">
        <v>2601500</v>
      </c>
      <c r="C730" s="256" t="s">
        <v>15473</v>
      </c>
      <c r="D730" s="117" t="s">
        <v>15521</v>
      </c>
      <c r="E730" s="241">
        <v>2</v>
      </c>
      <c r="F730" s="46">
        <v>23.75</v>
      </c>
      <c r="G730" s="40">
        <f>F730*(1-Elteq!$F$6)</f>
        <v>23.75</v>
      </c>
    </row>
    <row r="731" spans="1:7" ht="14.25" customHeight="1" x14ac:dyDescent="0.2">
      <c r="A731" s="261" t="str">
        <f t="shared" ca="1" si="11"/>
        <v>ANAMET-S</v>
      </c>
      <c r="B731" s="26">
        <v>2601600</v>
      </c>
      <c r="C731" s="257" t="s">
        <v>15474</v>
      </c>
      <c r="D731" s="118" t="s">
        <v>15521</v>
      </c>
      <c r="E731" s="240">
        <v>2</v>
      </c>
      <c r="F731" s="47">
        <v>33.979999999999997</v>
      </c>
      <c r="G731" s="41">
        <f>F731*(1-Elteq!$F$6)</f>
        <v>33.979999999999997</v>
      </c>
    </row>
    <row r="732" spans="1:7" ht="14.25" customHeight="1" x14ac:dyDescent="0.2">
      <c r="A732" s="261" t="str">
        <f t="shared" ca="1" si="11"/>
        <v>ANAMET-S</v>
      </c>
      <c r="B732" s="24">
        <v>2602070</v>
      </c>
      <c r="C732" s="256" t="s">
        <v>589</v>
      </c>
      <c r="D732" s="117" t="s">
        <v>15521</v>
      </c>
      <c r="E732" s="241">
        <v>10</v>
      </c>
      <c r="F732" s="46">
        <v>2.0699999999999998</v>
      </c>
      <c r="G732" s="40">
        <f>F732*(1-Elteq!$F$6)</f>
        <v>2.0699999999999998</v>
      </c>
    </row>
    <row r="733" spans="1:7" ht="14.25" customHeight="1" x14ac:dyDescent="0.2">
      <c r="A733" s="261" t="str">
        <f t="shared" ca="1" si="11"/>
        <v>ANAMET-S</v>
      </c>
      <c r="B733" s="26">
        <v>2602090</v>
      </c>
      <c r="C733" s="257" t="s">
        <v>15441</v>
      </c>
      <c r="D733" s="118" t="s">
        <v>15521</v>
      </c>
      <c r="E733" s="240">
        <v>10</v>
      </c>
      <c r="F733" s="47">
        <v>2.36</v>
      </c>
      <c r="G733" s="41">
        <f>F733*(1-Elteq!$F$6)</f>
        <v>2.36</v>
      </c>
    </row>
    <row r="734" spans="1:7" ht="14.25" customHeight="1" x14ac:dyDescent="0.2">
      <c r="A734" s="261" t="str">
        <f t="shared" ca="1" si="11"/>
        <v>ANAMET-S</v>
      </c>
      <c r="B734" s="24">
        <v>2602110</v>
      </c>
      <c r="C734" s="256" t="s">
        <v>15429</v>
      </c>
      <c r="D734" s="117" t="s">
        <v>15521</v>
      </c>
      <c r="E734" s="241">
        <v>10</v>
      </c>
      <c r="F734" s="46">
        <v>2.56</v>
      </c>
      <c r="G734" s="40">
        <f>F734*(1-Elteq!$F$6)</f>
        <v>2.56</v>
      </c>
    </row>
    <row r="735" spans="1:7" ht="14.25" customHeight="1" x14ac:dyDescent="0.2">
      <c r="A735" s="261" t="str">
        <f t="shared" ca="1" si="11"/>
        <v>ANAMET-S</v>
      </c>
      <c r="B735" s="26">
        <v>2602130</v>
      </c>
      <c r="C735" s="257" t="s">
        <v>290</v>
      </c>
      <c r="D735" s="118" t="s">
        <v>15521</v>
      </c>
      <c r="E735" s="240">
        <v>10</v>
      </c>
      <c r="F735" s="47">
        <v>3.15</v>
      </c>
      <c r="G735" s="41">
        <f>F735*(1-Elteq!$F$6)</f>
        <v>3.15</v>
      </c>
    </row>
    <row r="736" spans="1:7" ht="14.25" customHeight="1" x14ac:dyDescent="0.2">
      <c r="A736" s="261" t="str">
        <f t="shared" ca="1" si="11"/>
        <v>ANAMET-S</v>
      </c>
      <c r="B736" s="24">
        <v>2602160</v>
      </c>
      <c r="C736" s="256" t="s">
        <v>293</v>
      </c>
      <c r="D736" s="117" t="s">
        <v>15521</v>
      </c>
      <c r="E736" s="241">
        <v>10</v>
      </c>
      <c r="F736" s="46">
        <v>3.26</v>
      </c>
      <c r="G736" s="40">
        <f>F736*(1-Elteq!$F$6)</f>
        <v>3.26</v>
      </c>
    </row>
    <row r="737" spans="1:7" ht="14.25" customHeight="1" x14ac:dyDescent="0.2">
      <c r="A737" s="261" t="str">
        <f t="shared" ca="1" si="11"/>
        <v>ANAMET-S</v>
      </c>
      <c r="B737" s="22">
        <v>2602210</v>
      </c>
      <c r="C737" s="255" t="s">
        <v>296</v>
      </c>
      <c r="D737" s="116" t="s">
        <v>15521</v>
      </c>
      <c r="E737" s="243">
        <v>5</v>
      </c>
      <c r="F737" s="47">
        <v>4.74</v>
      </c>
      <c r="G737" s="41">
        <f>F737*(1-Elteq!$F$6)</f>
        <v>4.74</v>
      </c>
    </row>
    <row r="738" spans="1:7" ht="14.25" customHeight="1" x14ac:dyDescent="0.2">
      <c r="A738" s="261" t="str">
        <f t="shared" ca="1" si="11"/>
        <v>ANAMET-S</v>
      </c>
      <c r="B738" s="24">
        <v>2602290</v>
      </c>
      <c r="C738" s="256" t="s">
        <v>299</v>
      </c>
      <c r="D738" s="117" t="s">
        <v>15521</v>
      </c>
      <c r="E738" s="241">
        <v>5</v>
      </c>
      <c r="F738" s="46">
        <v>8.94</v>
      </c>
      <c r="G738" s="40">
        <f>F738*(1-Elteq!$F$6)</f>
        <v>8.94</v>
      </c>
    </row>
    <row r="739" spans="1:7" ht="14.25" customHeight="1" x14ac:dyDescent="0.2">
      <c r="A739" s="261" t="str">
        <f t="shared" ca="1" si="11"/>
        <v>ANAMET-S</v>
      </c>
      <c r="B739" s="26">
        <v>2602360</v>
      </c>
      <c r="C739" s="257" t="s">
        <v>302</v>
      </c>
      <c r="D739" s="118" t="s">
        <v>15521</v>
      </c>
      <c r="E739" s="240">
        <v>2</v>
      </c>
      <c r="F739" s="47">
        <v>14.55</v>
      </c>
      <c r="G739" s="41">
        <f>F739*(1-Elteq!$F$6)</f>
        <v>14.55</v>
      </c>
    </row>
    <row r="740" spans="1:7" ht="14.25" customHeight="1" x14ac:dyDescent="0.2">
      <c r="A740" s="261" t="str">
        <f t="shared" ca="1" si="11"/>
        <v>ANAMET-S</v>
      </c>
      <c r="B740" s="24">
        <v>2602480</v>
      </c>
      <c r="C740" s="256" t="s">
        <v>15480</v>
      </c>
      <c r="D740" s="117" t="s">
        <v>15521</v>
      </c>
      <c r="E740" s="241">
        <v>2</v>
      </c>
      <c r="F740" s="46">
        <v>33.979999999999997</v>
      </c>
      <c r="G740" s="40">
        <f>F740*(1-Elteq!$F$6)</f>
        <v>33.979999999999997</v>
      </c>
    </row>
    <row r="741" spans="1:7" ht="14.25" customHeight="1" x14ac:dyDescent="0.2">
      <c r="A741" s="261" t="str">
        <f t="shared" ca="1" si="11"/>
        <v>ANAMET-S</v>
      </c>
      <c r="B741" s="26">
        <v>2603110</v>
      </c>
      <c r="C741" s="257" t="s">
        <v>15418</v>
      </c>
      <c r="D741" s="118" t="s">
        <v>15522</v>
      </c>
      <c r="E741" s="240">
        <v>10</v>
      </c>
      <c r="F741" s="47">
        <v>2.5</v>
      </c>
      <c r="G741" s="41">
        <f>F741*(1-Elteq!$F$6)</f>
        <v>2.5</v>
      </c>
    </row>
    <row r="742" spans="1:7" ht="14.25" customHeight="1" x14ac:dyDescent="0.2">
      <c r="A742" s="261" t="str">
        <f t="shared" ca="1" si="11"/>
        <v>ANAMET-S</v>
      </c>
      <c r="B742" s="24">
        <v>2603120</v>
      </c>
      <c r="C742" s="256" t="s">
        <v>15420</v>
      </c>
      <c r="D742" s="117" t="s">
        <v>15522</v>
      </c>
      <c r="E742" s="241">
        <v>10</v>
      </c>
      <c r="F742" s="46">
        <v>2.66</v>
      </c>
      <c r="G742" s="40">
        <f>F742*(1-Elteq!$F$6)</f>
        <v>2.66</v>
      </c>
    </row>
    <row r="743" spans="1:7" ht="14.25" customHeight="1" x14ac:dyDescent="0.2">
      <c r="A743" s="261" t="str">
        <f t="shared" ca="1" si="11"/>
        <v>ANAMET-S</v>
      </c>
      <c r="B743" s="26">
        <v>2603160</v>
      </c>
      <c r="C743" s="257" t="s">
        <v>15420</v>
      </c>
      <c r="D743" s="118" t="s">
        <v>15522</v>
      </c>
      <c r="E743" s="240">
        <v>10</v>
      </c>
      <c r="F743" s="47">
        <v>2.66</v>
      </c>
      <c r="G743" s="41">
        <f>F743*(1-Elteq!$F$6)</f>
        <v>2.66</v>
      </c>
    </row>
    <row r="744" spans="1:7" ht="14.25" customHeight="1" x14ac:dyDescent="0.2">
      <c r="A744" s="261" t="str">
        <f t="shared" ca="1" si="11"/>
        <v>ANAMET-S</v>
      </c>
      <c r="B744" s="24">
        <v>2603170</v>
      </c>
      <c r="C744" s="256" t="s">
        <v>15421</v>
      </c>
      <c r="D744" s="117" t="s">
        <v>15522</v>
      </c>
      <c r="E744" s="241">
        <v>10</v>
      </c>
      <c r="F744" s="46">
        <v>2.91</v>
      </c>
      <c r="G744" s="40">
        <f>F744*(1-Elteq!$F$6)</f>
        <v>2.91</v>
      </c>
    </row>
    <row r="745" spans="1:7" ht="14.25" customHeight="1" x14ac:dyDescent="0.2">
      <c r="A745" s="261" t="str">
        <f t="shared" ca="1" si="11"/>
        <v>ANAMET-S</v>
      </c>
      <c r="B745" s="26">
        <v>2603200</v>
      </c>
      <c r="C745" s="257" t="s">
        <v>15421</v>
      </c>
      <c r="D745" s="118" t="s">
        <v>15522</v>
      </c>
      <c r="E745" s="240">
        <v>10</v>
      </c>
      <c r="F745" s="47">
        <v>3.41</v>
      </c>
      <c r="G745" s="41">
        <f>F745*(1-Elteq!$F$6)</f>
        <v>3.41</v>
      </c>
    </row>
    <row r="746" spans="1:7" ht="14.25" customHeight="1" x14ac:dyDescent="0.2">
      <c r="A746" s="261" t="str">
        <f t="shared" ca="1" si="11"/>
        <v>ANAMET-S</v>
      </c>
      <c r="B746" s="24">
        <v>2603250</v>
      </c>
      <c r="C746" s="256" t="s">
        <v>15422</v>
      </c>
      <c r="D746" s="117" t="s">
        <v>15522</v>
      </c>
      <c r="E746" s="241">
        <v>5</v>
      </c>
      <c r="F746" s="46">
        <v>5.63</v>
      </c>
      <c r="G746" s="40">
        <f>F746*(1-Elteq!$F$6)</f>
        <v>5.63</v>
      </c>
    </row>
    <row r="747" spans="1:7" ht="14.25" customHeight="1" x14ac:dyDescent="0.2">
      <c r="A747" s="261" t="str">
        <f t="shared" ca="1" si="11"/>
        <v>ANAMET-S</v>
      </c>
      <c r="B747" s="26">
        <v>2603320</v>
      </c>
      <c r="C747" s="257" t="s">
        <v>15423</v>
      </c>
      <c r="D747" s="118" t="s">
        <v>15522</v>
      </c>
      <c r="E747" s="240">
        <v>5</v>
      </c>
      <c r="F747" s="47">
        <v>9.89</v>
      </c>
      <c r="G747" s="41">
        <f>F747*(1-Elteq!$F$6)</f>
        <v>9.89</v>
      </c>
    </row>
    <row r="748" spans="1:7" ht="14.25" customHeight="1" x14ac:dyDescent="0.2">
      <c r="A748" s="261" t="str">
        <f t="shared" ca="1" si="11"/>
        <v>ANAMET-S</v>
      </c>
      <c r="B748" s="24">
        <v>2603400</v>
      </c>
      <c r="C748" s="256" t="s">
        <v>15431</v>
      </c>
      <c r="D748" s="117" t="s">
        <v>15522</v>
      </c>
      <c r="E748" s="241">
        <v>2</v>
      </c>
      <c r="F748" s="46">
        <v>12.79</v>
      </c>
      <c r="G748" s="40">
        <f>F748*(1-Elteq!$F$6)</f>
        <v>12.79</v>
      </c>
    </row>
    <row r="749" spans="1:7" ht="14.25" customHeight="1" x14ac:dyDescent="0.2">
      <c r="A749" s="261" t="str">
        <f t="shared" ca="1" si="11"/>
        <v>ANAMET-S</v>
      </c>
      <c r="B749" s="26">
        <v>2603500</v>
      </c>
      <c r="C749" s="257" t="s">
        <v>15473</v>
      </c>
      <c r="D749" s="118" t="s">
        <v>15522</v>
      </c>
      <c r="E749" s="240">
        <v>2</v>
      </c>
      <c r="F749" s="47">
        <v>20.89</v>
      </c>
      <c r="G749" s="41">
        <f>F749*(1-Elteq!$F$6)</f>
        <v>20.89</v>
      </c>
    </row>
    <row r="750" spans="1:7" ht="14.25" customHeight="1" x14ac:dyDescent="0.2">
      <c r="A750" s="261" t="str">
        <f t="shared" ca="1" si="11"/>
        <v>ANAMET-S</v>
      </c>
      <c r="B750" s="24">
        <v>2611100</v>
      </c>
      <c r="C750" s="256" t="s">
        <v>15523</v>
      </c>
      <c r="D750" s="117" t="s">
        <v>15524</v>
      </c>
      <c r="E750" s="241">
        <v>10</v>
      </c>
      <c r="F750" s="46">
        <v>2.75</v>
      </c>
      <c r="G750" s="40">
        <f>F750*(1-Elteq!$F$6)</f>
        <v>2.75</v>
      </c>
    </row>
    <row r="751" spans="1:7" ht="14.25" customHeight="1" x14ac:dyDescent="0.2">
      <c r="A751" s="261" t="str">
        <f t="shared" ca="1" si="11"/>
        <v>ANAMET-S</v>
      </c>
      <c r="B751" s="26">
        <v>2611110</v>
      </c>
      <c r="C751" s="257" t="s">
        <v>15418</v>
      </c>
      <c r="D751" s="118" t="s">
        <v>15524</v>
      </c>
      <c r="E751" s="240">
        <v>10</v>
      </c>
      <c r="F751" s="47">
        <v>2.75</v>
      </c>
      <c r="G751" s="41">
        <f>F751*(1-Elteq!$F$6)</f>
        <v>2.75</v>
      </c>
    </row>
    <row r="752" spans="1:7" ht="14.25" customHeight="1" x14ac:dyDescent="0.2">
      <c r="A752" s="261" t="str">
        <f t="shared" ca="1" si="11"/>
        <v>ANAMET-S</v>
      </c>
      <c r="B752" s="24">
        <v>2611120</v>
      </c>
      <c r="C752" s="256" t="s">
        <v>15418</v>
      </c>
      <c r="D752" s="117" t="s">
        <v>15524</v>
      </c>
      <c r="E752" s="241">
        <v>10</v>
      </c>
      <c r="F752" s="46">
        <v>2.75</v>
      </c>
      <c r="G752" s="40">
        <f>F752*(1-Elteq!$F$6)</f>
        <v>2.75</v>
      </c>
    </row>
    <row r="753" spans="1:7" ht="14.25" customHeight="1" x14ac:dyDescent="0.2">
      <c r="A753" s="261" t="str">
        <f t="shared" ca="1" si="11"/>
        <v>ANAMET-S</v>
      </c>
      <c r="B753" s="26">
        <v>2611150</v>
      </c>
      <c r="C753" s="257" t="s">
        <v>15420</v>
      </c>
      <c r="D753" s="118" t="s">
        <v>15524</v>
      </c>
      <c r="E753" s="240">
        <v>10</v>
      </c>
      <c r="F753" s="47">
        <v>2.88</v>
      </c>
      <c r="G753" s="41">
        <f>F753*(1-Elteq!$F$6)</f>
        <v>2.88</v>
      </c>
    </row>
    <row r="754" spans="1:7" ht="14.25" customHeight="1" x14ac:dyDescent="0.2">
      <c r="A754" s="261" t="str">
        <f t="shared" ca="1" si="11"/>
        <v>ANAMET-S</v>
      </c>
      <c r="B754" s="24">
        <v>2611160</v>
      </c>
      <c r="C754" s="256" t="s">
        <v>15420</v>
      </c>
      <c r="D754" s="117" t="s">
        <v>15524</v>
      </c>
      <c r="E754" s="241">
        <v>10</v>
      </c>
      <c r="F754" s="46">
        <v>2.89</v>
      </c>
      <c r="G754" s="40">
        <f>F754*(1-Elteq!$F$6)</f>
        <v>2.89</v>
      </c>
    </row>
    <row r="755" spans="1:7" ht="14.25" customHeight="1" x14ac:dyDescent="0.2">
      <c r="A755" s="261" t="str">
        <f t="shared" ca="1" si="11"/>
        <v>ANAMET-S</v>
      </c>
      <c r="B755" s="26">
        <v>2611170</v>
      </c>
      <c r="C755" s="257" t="s">
        <v>15421</v>
      </c>
      <c r="D755" s="118" t="s">
        <v>15524</v>
      </c>
      <c r="E755" s="240">
        <v>10</v>
      </c>
      <c r="F755" s="47">
        <v>3.29</v>
      </c>
      <c r="G755" s="41">
        <f>F755*(1-Elteq!$F$6)</f>
        <v>3.29</v>
      </c>
    </row>
    <row r="756" spans="1:7" ht="14.25" customHeight="1" x14ac:dyDescent="0.2">
      <c r="A756" s="261" t="str">
        <f t="shared" ca="1" si="11"/>
        <v>ANAMET-S</v>
      </c>
      <c r="B756" s="24">
        <v>2611180</v>
      </c>
      <c r="C756" s="256" t="s">
        <v>15421</v>
      </c>
      <c r="D756" s="117" t="s">
        <v>15524</v>
      </c>
      <c r="E756" s="241">
        <v>10</v>
      </c>
      <c r="F756" s="46">
        <v>3.93</v>
      </c>
      <c r="G756" s="40">
        <f>F756*(1-Elteq!$F$6)</f>
        <v>3.93</v>
      </c>
    </row>
    <row r="757" spans="1:7" ht="14.25" customHeight="1" x14ac:dyDescent="0.2">
      <c r="A757" s="261" t="str">
        <f t="shared" ca="1" si="11"/>
        <v>ANAMET-S</v>
      </c>
      <c r="B757" s="26">
        <v>2611200</v>
      </c>
      <c r="C757" s="257" t="s">
        <v>15421</v>
      </c>
      <c r="D757" s="118" t="s">
        <v>15524</v>
      </c>
      <c r="E757" s="240">
        <v>10</v>
      </c>
      <c r="F757" s="47">
        <v>3.96</v>
      </c>
      <c r="G757" s="41">
        <f>F757*(1-Elteq!$F$6)</f>
        <v>3.96</v>
      </c>
    </row>
    <row r="758" spans="1:7" ht="14.25" customHeight="1" x14ac:dyDescent="0.2">
      <c r="A758" s="261" t="str">
        <f t="shared" ca="1" si="11"/>
        <v>ANAMET-S</v>
      </c>
      <c r="B758" s="24">
        <v>2611250</v>
      </c>
      <c r="C758" s="256" t="s">
        <v>15422</v>
      </c>
      <c r="D758" s="117" t="s">
        <v>15524</v>
      </c>
      <c r="E758" s="241">
        <v>5</v>
      </c>
      <c r="F758" s="46">
        <v>5.94</v>
      </c>
      <c r="G758" s="40">
        <f>F758*(1-Elteq!$F$6)</f>
        <v>5.94</v>
      </c>
    </row>
    <row r="759" spans="1:7" ht="14.25" customHeight="1" x14ac:dyDescent="0.2">
      <c r="A759" s="261" t="str">
        <f t="shared" ca="1" si="11"/>
        <v>ANAMET-S</v>
      </c>
      <c r="B759" s="26">
        <v>2611320</v>
      </c>
      <c r="C759" s="257" t="s">
        <v>15423</v>
      </c>
      <c r="D759" s="118" t="s">
        <v>15524</v>
      </c>
      <c r="E759" s="240">
        <v>5</v>
      </c>
      <c r="F759" s="47">
        <v>10.51</v>
      </c>
      <c r="G759" s="41">
        <f>F759*(1-Elteq!$F$6)</f>
        <v>10.51</v>
      </c>
    </row>
    <row r="760" spans="1:7" ht="14.25" customHeight="1" x14ac:dyDescent="0.2">
      <c r="A760" s="261" t="str">
        <f t="shared" ca="1" si="11"/>
        <v>ANAMET-S</v>
      </c>
      <c r="B760" s="24">
        <v>2611400</v>
      </c>
      <c r="C760" s="256" t="s">
        <v>15431</v>
      </c>
      <c r="D760" s="117" t="s">
        <v>15524</v>
      </c>
      <c r="E760" s="241">
        <v>2</v>
      </c>
      <c r="F760" s="46">
        <v>17.66</v>
      </c>
      <c r="G760" s="40">
        <f>F760*(1-Elteq!$F$6)</f>
        <v>17.66</v>
      </c>
    </row>
    <row r="761" spans="1:7" ht="14.25" customHeight="1" x14ac:dyDescent="0.2">
      <c r="A761" s="261" t="str">
        <f t="shared" ca="1" si="11"/>
        <v>ANAMET-S</v>
      </c>
      <c r="B761" s="26">
        <v>2611500</v>
      </c>
      <c r="C761" s="257" t="s">
        <v>15473</v>
      </c>
      <c r="D761" s="118" t="s">
        <v>15524</v>
      </c>
      <c r="E761" s="240">
        <v>2</v>
      </c>
      <c r="F761" s="47">
        <v>40.159999999999997</v>
      </c>
      <c r="G761" s="41">
        <f>F761*(1-Elteq!$F$6)</f>
        <v>40.159999999999997</v>
      </c>
    </row>
    <row r="762" spans="1:7" ht="14.25" customHeight="1" x14ac:dyDescent="0.2">
      <c r="A762" s="261" t="str">
        <f t="shared" ca="1" si="11"/>
        <v>ANAMET-S</v>
      </c>
      <c r="B762" s="24">
        <v>2611600</v>
      </c>
      <c r="C762" s="256" t="s">
        <v>15474</v>
      </c>
      <c r="D762" s="117" t="s">
        <v>15524</v>
      </c>
      <c r="E762" s="241">
        <v>2</v>
      </c>
      <c r="F762" s="46">
        <v>44.18</v>
      </c>
      <c r="G762" s="40">
        <f>F762*(1-Elteq!$F$6)</f>
        <v>44.18</v>
      </c>
    </row>
    <row r="763" spans="1:7" ht="14.25" customHeight="1" x14ac:dyDescent="0.2">
      <c r="A763" s="261" t="str">
        <f t="shared" ca="1" si="11"/>
        <v>ANAMET-S</v>
      </c>
      <c r="B763" s="26">
        <v>2612070</v>
      </c>
      <c r="C763" s="257" t="s">
        <v>589</v>
      </c>
      <c r="D763" s="118" t="s">
        <v>15524</v>
      </c>
      <c r="E763" s="240">
        <v>10</v>
      </c>
      <c r="F763" s="47">
        <v>2.96</v>
      </c>
      <c r="G763" s="41">
        <f>F763*(1-Elteq!$F$6)</f>
        <v>2.96</v>
      </c>
    </row>
    <row r="764" spans="1:7" ht="14.25" customHeight="1" x14ac:dyDescent="0.2">
      <c r="A764" s="261" t="str">
        <f t="shared" ca="1" si="11"/>
        <v>ANAMET-S</v>
      </c>
      <c r="B764" s="24">
        <v>2612090</v>
      </c>
      <c r="C764" s="256" t="s">
        <v>15441</v>
      </c>
      <c r="D764" s="117" t="s">
        <v>15524</v>
      </c>
      <c r="E764" s="241">
        <v>10</v>
      </c>
      <c r="F764" s="46">
        <v>2.99</v>
      </c>
      <c r="G764" s="40">
        <f>F764*(1-Elteq!$F$6)</f>
        <v>2.99</v>
      </c>
    </row>
    <row r="765" spans="1:7" ht="14.25" customHeight="1" x14ac:dyDescent="0.2">
      <c r="A765" s="261" t="str">
        <f t="shared" ca="1" si="11"/>
        <v>ANAMET-S</v>
      </c>
      <c r="B765" s="26">
        <v>2612110</v>
      </c>
      <c r="C765" s="257" t="s">
        <v>15429</v>
      </c>
      <c r="D765" s="118" t="s">
        <v>15524</v>
      </c>
      <c r="E765" s="240">
        <v>10</v>
      </c>
      <c r="F765" s="47">
        <v>3.12</v>
      </c>
      <c r="G765" s="41">
        <f>F765*(1-Elteq!$F$6)</f>
        <v>3.12</v>
      </c>
    </row>
    <row r="766" spans="1:7" ht="14.25" customHeight="1" x14ac:dyDescent="0.2">
      <c r="A766" s="261" t="str">
        <f t="shared" ca="1" si="11"/>
        <v>ANAMET-S</v>
      </c>
      <c r="B766" s="24">
        <v>2612130</v>
      </c>
      <c r="C766" s="256" t="s">
        <v>290</v>
      </c>
      <c r="D766" s="117" t="s">
        <v>15524</v>
      </c>
      <c r="E766" s="241">
        <v>10</v>
      </c>
      <c r="F766" s="46">
        <v>3.78</v>
      </c>
      <c r="G766" s="40">
        <f>F766*(1-Elteq!$F$6)</f>
        <v>3.78</v>
      </c>
    </row>
    <row r="767" spans="1:7" ht="14.25" customHeight="1" x14ac:dyDescent="0.2">
      <c r="A767" s="261" t="str">
        <f t="shared" ca="1" si="11"/>
        <v>ANAMET-S</v>
      </c>
      <c r="B767" s="26">
        <v>2612160</v>
      </c>
      <c r="C767" s="257" t="s">
        <v>293</v>
      </c>
      <c r="D767" s="118" t="s">
        <v>15524</v>
      </c>
      <c r="E767" s="240">
        <v>10</v>
      </c>
      <c r="F767" s="47">
        <v>3.91</v>
      </c>
      <c r="G767" s="41">
        <f>F767*(1-Elteq!$F$6)</f>
        <v>3.91</v>
      </c>
    </row>
    <row r="768" spans="1:7" ht="14.25" customHeight="1" x14ac:dyDescent="0.2">
      <c r="A768" s="261" t="str">
        <f t="shared" ca="1" si="11"/>
        <v>ANAMET-S</v>
      </c>
      <c r="B768" s="24">
        <v>2612210</v>
      </c>
      <c r="C768" s="256" t="s">
        <v>296</v>
      </c>
      <c r="D768" s="117" t="s">
        <v>15524</v>
      </c>
      <c r="E768" s="241">
        <v>5</v>
      </c>
      <c r="F768" s="46">
        <v>6.57</v>
      </c>
      <c r="G768" s="40">
        <f>F768*(1-Elteq!$F$6)</f>
        <v>6.57</v>
      </c>
    </row>
    <row r="769" spans="1:7" ht="14.25" customHeight="1" x14ac:dyDescent="0.2">
      <c r="A769" s="261" t="str">
        <f t="shared" ca="1" si="11"/>
        <v>ANAMET-S</v>
      </c>
      <c r="B769" s="26">
        <v>2612290</v>
      </c>
      <c r="C769" s="257" t="s">
        <v>299</v>
      </c>
      <c r="D769" s="118" t="s">
        <v>15524</v>
      </c>
      <c r="E769" s="240">
        <v>5</v>
      </c>
      <c r="F769" s="47">
        <v>11.63</v>
      </c>
      <c r="G769" s="41">
        <f>F769*(1-Elteq!$F$6)</f>
        <v>11.63</v>
      </c>
    </row>
    <row r="770" spans="1:7" ht="14.25" customHeight="1" x14ac:dyDescent="0.2">
      <c r="A770" s="261" t="str">
        <f t="shared" ca="1" si="11"/>
        <v>ANAMET-S</v>
      </c>
      <c r="B770" s="24">
        <v>2612360</v>
      </c>
      <c r="C770" s="256" t="s">
        <v>302</v>
      </c>
      <c r="D770" s="117" t="s">
        <v>15524</v>
      </c>
      <c r="E770" s="241">
        <v>2</v>
      </c>
      <c r="F770" s="46">
        <v>18.920000000000002</v>
      </c>
      <c r="G770" s="40">
        <f>F770*(1-Elteq!$F$6)</f>
        <v>18.920000000000002</v>
      </c>
    </row>
    <row r="771" spans="1:7" ht="14.25" customHeight="1" x14ac:dyDescent="0.2">
      <c r="A771" s="261" t="str">
        <f t="shared" ca="1" si="11"/>
        <v>ANAMET-S</v>
      </c>
      <c r="B771" s="26">
        <v>2612480</v>
      </c>
      <c r="C771" s="257" t="s">
        <v>15480</v>
      </c>
      <c r="D771" s="118" t="s">
        <v>15524</v>
      </c>
      <c r="E771" s="240">
        <v>2</v>
      </c>
      <c r="F771" s="47">
        <v>44.18</v>
      </c>
      <c r="G771" s="41">
        <f>F771*(1-Elteq!$F$6)</f>
        <v>44.18</v>
      </c>
    </row>
    <row r="772" spans="1:7" ht="14.25" customHeight="1" x14ac:dyDescent="0.2">
      <c r="A772" s="261" t="str">
        <f t="shared" ca="1" si="11"/>
        <v>ANAMET-S</v>
      </c>
      <c r="B772" s="24">
        <v>2622100</v>
      </c>
      <c r="C772" s="256" t="s">
        <v>15525</v>
      </c>
      <c r="D772" s="117" t="s">
        <v>15526</v>
      </c>
      <c r="E772" s="241">
        <v>10</v>
      </c>
      <c r="F772" s="46">
        <v>1.45</v>
      </c>
      <c r="G772" s="40">
        <f>F772*(1-Elteq!$F$6)</f>
        <v>1.45</v>
      </c>
    </row>
    <row r="773" spans="1:7" ht="14.25" customHeight="1" x14ac:dyDescent="0.2">
      <c r="A773" s="261" t="str">
        <f t="shared" ca="1" si="11"/>
        <v>ANAMET-S</v>
      </c>
      <c r="B773" s="26">
        <v>2622120</v>
      </c>
      <c r="C773" s="257" t="s">
        <v>15525</v>
      </c>
      <c r="D773" s="118" t="s">
        <v>15526</v>
      </c>
      <c r="E773" s="240">
        <v>10</v>
      </c>
      <c r="F773" s="47">
        <v>1.57</v>
      </c>
      <c r="G773" s="41">
        <f>F773*(1-Elteq!$F$6)</f>
        <v>1.57</v>
      </c>
    </row>
    <row r="774" spans="1:7" ht="14.25" customHeight="1" x14ac:dyDescent="0.2">
      <c r="A774" s="261" t="str">
        <f t="shared" ref="A774:A837" ca="1" si="12">REPLACE(CELL("Filename",$A$1),1,FIND("]",CELL("filename",$A$1)),"")</f>
        <v>ANAMET-S</v>
      </c>
      <c r="B774" s="24">
        <v>2622160</v>
      </c>
      <c r="C774" s="256" t="s">
        <v>15525</v>
      </c>
      <c r="D774" s="117" t="s">
        <v>15526</v>
      </c>
      <c r="E774" s="241">
        <v>10</v>
      </c>
      <c r="F774" s="46">
        <v>2.02</v>
      </c>
      <c r="G774" s="40">
        <f>F774*(1-Elteq!$F$6)</f>
        <v>2.02</v>
      </c>
    </row>
    <row r="775" spans="1:7" ht="14.25" customHeight="1" x14ac:dyDescent="0.2">
      <c r="A775" s="261" t="str">
        <f t="shared" ca="1" si="12"/>
        <v>ANAMET-S</v>
      </c>
      <c r="B775" s="26">
        <v>2622180</v>
      </c>
      <c r="C775" s="257" t="s">
        <v>15525</v>
      </c>
      <c r="D775" s="118" t="s">
        <v>15526</v>
      </c>
      <c r="E775" s="240">
        <v>10</v>
      </c>
      <c r="F775" s="47">
        <v>2.06</v>
      </c>
      <c r="G775" s="41">
        <f>F775*(1-Elteq!$F$6)</f>
        <v>2.06</v>
      </c>
    </row>
    <row r="776" spans="1:7" ht="14.25" customHeight="1" x14ac:dyDescent="0.2">
      <c r="A776" s="261" t="str">
        <f t="shared" ca="1" si="12"/>
        <v>ANAMET-S</v>
      </c>
      <c r="B776" s="24">
        <v>2622200</v>
      </c>
      <c r="C776" s="256" t="s">
        <v>15525</v>
      </c>
      <c r="D776" s="117" t="s">
        <v>15526</v>
      </c>
      <c r="E776" s="241">
        <v>5</v>
      </c>
      <c r="F776" s="46">
        <v>2.16</v>
      </c>
      <c r="G776" s="40">
        <f>F776*(1-Elteq!$F$6)</f>
        <v>2.16</v>
      </c>
    </row>
    <row r="777" spans="1:7" ht="14.25" customHeight="1" x14ac:dyDescent="0.2">
      <c r="A777" s="261" t="str">
        <f t="shared" ca="1" si="12"/>
        <v>ANAMET-S</v>
      </c>
      <c r="B777" s="26">
        <v>2622250</v>
      </c>
      <c r="C777" s="257" t="s">
        <v>15525</v>
      </c>
      <c r="D777" s="118" t="s">
        <v>15526</v>
      </c>
      <c r="E777" s="240">
        <v>5</v>
      </c>
      <c r="F777" s="47">
        <v>3.03</v>
      </c>
      <c r="G777" s="41">
        <f>F777*(1-Elteq!$F$6)</f>
        <v>3.03</v>
      </c>
    </row>
    <row r="778" spans="1:7" ht="14.25" customHeight="1" x14ac:dyDescent="0.2">
      <c r="A778" s="261" t="str">
        <f t="shared" ca="1" si="12"/>
        <v>ANAMET-S</v>
      </c>
      <c r="B778" s="24">
        <v>2622320</v>
      </c>
      <c r="C778" s="256" t="s">
        <v>15525</v>
      </c>
      <c r="D778" s="117" t="s">
        <v>15526</v>
      </c>
      <c r="E778" s="241">
        <v>5</v>
      </c>
      <c r="F778" s="46">
        <v>4.55</v>
      </c>
      <c r="G778" s="40">
        <f>F778*(1-Elteq!$F$6)</f>
        <v>4.55</v>
      </c>
    </row>
    <row r="779" spans="1:7" ht="14.25" customHeight="1" x14ac:dyDescent="0.2">
      <c r="A779" s="261" t="str">
        <f t="shared" ca="1" si="12"/>
        <v>ANAMET-S</v>
      </c>
      <c r="B779" s="26">
        <v>2622400</v>
      </c>
      <c r="C779" s="257" t="s">
        <v>15525</v>
      </c>
      <c r="D779" s="118" t="s">
        <v>15526</v>
      </c>
      <c r="E779" s="240">
        <v>2</v>
      </c>
      <c r="F779" s="47">
        <v>8.56</v>
      </c>
      <c r="G779" s="41">
        <f>F779*(1-Elteq!$F$6)</f>
        <v>8.56</v>
      </c>
    </row>
    <row r="780" spans="1:7" ht="14.25" customHeight="1" x14ac:dyDescent="0.2">
      <c r="A780" s="261" t="str">
        <f t="shared" ca="1" si="12"/>
        <v>ANAMET-S</v>
      </c>
      <c r="B780" s="24">
        <v>2622500</v>
      </c>
      <c r="C780" s="256" t="s">
        <v>15525</v>
      </c>
      <c r="D780" s="117" t="s">
        <v>15526</v>
      </c>
      <c r="E780" s="241">
        <v>2</v>
      </c>
      <c r="F780" s="46">
        <v>21.15</v>
      </c>
      <c r="G780" s="40">
        <f>F780*(1-Elteq!$F$6)</f>
        <v>21.15</v>
      </c>
    </row>
    <row r="781" spans="1:7" ht="14.25" customHeight="1" x14ac:dyDescent="0.2">
      <c r="A781" s="261" t="str">
        <f t="shared" ca="1" si="12"/>
        <v>ANAMET-S</v>
      </c>
      <c r="B781" s="26">
        <v>2641100</v>
      </c>
      <c r="C781" s="257" t="s">
        <v>15425</v>
      </c>
      <c r="D781" s="118" t="s">
        <v>15527</v>
      </c>
      <c r="E781" s="240">
        <v>10</v>
      </c>
      <c r="F781" s="48">
        <v>1.31</v>
      </c>
      <c r="G781" s="42">
        <f>F781*(1-Elteq!$F$6)</f>
        <v>1.31</v>
      </c>
    </row>
    <row r="782" spans="1:7" ht="14.25" customHeight="1" x14ac:dyDescent="0.2">
      <c r="A782" s="261" t="str">
        <f t="shared" ca="1" si="12"/>
        <v>ANAMET-S</v>
      </c>
      <c r="B782" s="24">
        <v>2641120</v>
      </c>
      <c r="C782" s="256" t="s">
        <v>15425</v>
      </c>
      <c r="D782" s="117" t="s">
        <v>15527</v>
      </c>
      <c r="E782" s="241">
        <v>10</v>
      </c>
      <c r="F782" s="49">
        <v>1.37</v>
      </c>
      <c r="G782" s="43">
        <f>F782*(1-Elteq!$F$6)</f>
        <v>1.37</v>
      </c>
    </row>
    <row r="783" spans="1:7" ht="14.25" customHeight="1" x14ac:dyDescent="0.2">
      <c r="A783" s="261" t="str">
        <f t="shared" ca="1" si="12"/>
        <v>ANAMET-S</v>
      </c>
      <c r="B783" s="26">
        <v>2641160</v>
      </c>
      <c r="C783" s="257" t="s">
        <v>15425</v>
      </c>
      <c r="D783" s="118" t="s">
        <v>15527</v>
      </c>
      <c r="E783" s="240">
        <v>10</v>
      </c>
      <c r="F783" s="48">
        <v>1.71</v>
      </c>
      <c r="G783" s="42">
        <f>F783*(1-Elteq!$F$6)</f>
        <v>1.71</v>
      </c>
    </row>
    <row r="784" spans="1:7" ht="14.25" customHeight="1" x14ac:dyDescent="0.2">
      <c r="A784" s="261" t="str">
        <f t="shared" ca="1" si="12"/>
        <v>ANAMET-S</v>
      </c>
      <c r="B784" s="24">
        <v>2641180</v>
      </c>
      <c r="C784" s="256" t="s">
        <v>15425</v>
      </c>
      <c r="D784" s="117" t="s">
        <v>15527</v>
      </c>
      <c r="E784" s="241">
        <v>10</v>
      </c>
      <c r="F784" s="49">
        <v>1.71</v>
      </c>
      <c r="G784" s="43">
        <f>F784*(1-Elteq!$F$6)</f>
        <v>1.71</v>
      </c>
    </row>
    <row r="785" spans="1:7" ht="14.25" customHeight="1" x14ac:dyDescent="0.2">
      <c r="A785" s="261" t="str">
        <f t="shared" ca="1" si="12"/>
        <v>ANAMET-S</v>
      </c>
      <c r="B785" s="26">
        <v>2641200</v>
      </c>
      <c r="C785" s="257" t="s">
        <v>15425</v>
      </c>
      <c r="D785" s="118" t="s">
        <v>15527</v>
      </c>
      <c r="E785" s="240">
        <v>10</v>
      </c>
      <c r="F785" s="48">
        <v>2.12</v>
      </c>
      <c r="G785" s="42">
        <f>F785*(1-Elteq!$F$6)</f>
        <v>2.12</v>
      </c>
    </row>
    <row r="786" spans="1:7" ht="14.25" customHeight="1" x14ac:dyDescent="0.2">
      <c r="A786" s="261" t="str">
        <f t="shared" ca="1" si="12"/>
        <v>ANAMET-S</v>
      </c>
      <c r="B786" s="24">
        <v>2641250</v>
      </c>
      <c r="C786" s="256" t="s">
        <v>15425</v>
      </c>
      <c r="D786" s="117" t="s">
        <v>15527</v>
      </c>
      <c r="E786" s="241">
        <v>5</v>
      </c>
      <c r="F786" s="49">
        <v>2.95</v>
      </c>
      <c r="G786" s="43">
        <f>F786*(1-Elteq!$F$6)</f>
        <v>2.95</v>
      </c>
    </row>
    <row r="787" spans="1:7" ht="14.25" customHeight="1" x14ac:dyDescent="0.2">
      <c r="A787" s="261" t="str">
        <f t="shared" ca="1" si="12"/>
        <v>ANAMET-S</v>
      </c>
      <c r="B787" s="26">
        <v>2641320</v>
      </c>
      <c r="C787" s="257" t="s">
        <v>15425</v>
      </c>
      <c r="D787" s="118" t="s">
        <v>15527</v>
      </c>
      <c r="E787" s="240">
        <v>5</v>
      </c>
      <c r="F787" s="48">
        <v>4.3899999999999997</v>
      </c>
      <c r="G787" s="42">
        <f>F787*(1-Elteq!$F$6)</f>
        <v>4.3899999999999997</v>
      </c>
    </row>
    <row r="788" spans="1:7" ht="14.25" customHeight="1" x14ac:dyDescent="0.2">
      <c r="A788" s="261" t="str">
        <f t="shared" ca="1" si="12"/>
        <v>ANAMET-S</v>
      </c>
      <c r="B788" s="24">
        <v>2641400</v>
      </c>
      <c r="C788" s="256" t="s">
        <v>15425</v>
      </c>
      <c r="D788" s="117" t="s">
        <v>15527</v>
      </c>
      <c r="E788" s="241">
        <v>2</v>
      </c>
      <c r="F788" s="49">
        <v>8.43</v>
      </c>
      <c r="G788" s="43">
        <f>F788*(1-Elteq!$F$6)</f>
        <v>8.43</v>
      </c>
    </row>
    <row r="789" spans="1:7" ht="14.25" customHeight="1" x14ac:dyDescent="0.2">
      <c r="A789" s="261" t="str">
        <f t="shared" ca="1" si="12"/>
        <v>ANAMET-S</v>
      </c>
      <c r="B789" s="26">
        <v>2641500</v>
      </c>
      <c r="C789" s="257" t="s">
        <v>15425</v>
      </c>
      <c r="D789" s="118" t="s">
        <v>15527</v>
      </c>
      <c r="E789" s="240">
        <v>2</v>
      </c>
      <c r="F789" s="48">
        <v>13.02</v>
      </c>
      <c r="G789" s="42">
        <f>F789*(1-Elteq!$F$6)</f>
        <v>13.02</v>
      </c>
    </row>
    <row r="790" spans="1:7" ht="14.25" customHeight="1" x14ac:dyDescent="0.2">
      <c r="A790" s="261" t="str">
        <f t="shared" ca="1" si="12"/>
        <v>ANAMET-S</v>
      </c>
      <c r="B790" s="24">
        <v>7120144</v>
      </c>
      <c r="C790" s="256" t="s">
        <v>15421</v>
      </c>
      <c r="D790" s="117" t="s">
        <v>15528</v>
      </c>
      <c r="E790" s="241">
        <v>10</v>
      </c>
      <c r="F790" s="49">
        <v>4.28</v>
      </c>
      <c r="G790" s="43">
        <f>F790*(1-Elteq!$F$6)</f>
        <v>4.28</v>
      </c>
    </row>
    <row r="791" spans="1:7" ht="14.25" customHeight="1" x14ac:dyDescent="0.2">
      <c r="A791" s="261" t="str">
        <f t="shared" ca="1" si="12"/>
        <v>ANAMET-S</v>
      </c>
      <c r="B791" s="26">
        <v>7120154</v>
      </c>
      <c r="C791" s="257" t="s">
        <v>15420</v>
      </c>
      <c r="D791" s="118" t="s">
        <v>15528</v>
      </c>
      <c r="E791" s="240">
        <v>10</v>
      </c>
      <c r="F791" s="48">
        <v>4.01</v>
      </c>
      <c r="G791" s="42">
        <f>F791*(1-Elteq!$F$6)</f>
        <v>4.01</v>
      </c>
    </row>
    <row r="792" spans="1:7" ht="14.25" customHeight="1" x14ac:dyDescent="0.2">
      <c r="A792" s="261" t="str">
        <f t="shared" ca="1" si="12"/>
        <v>ANAMET-S</v>
      </c>
      <c r="B792" s="24">
        <v>7120164</v>
      </c>
      <c r="C792" s="256" t="s">
        <v>15420</v>
      </c>
      <c r="D792" s="117" t="s">
        <v>15528</v>
      </c>
      <c r="E792" s="241">
        <v>10</v>
      </c>
      <c r="F792" s="49">
        <v>3.01</v>
      </c>
      <c r="G792" s="43">
        <f>F792*(1-Elteq!$F$6)</f>
        <v>3.01</v>
      </c>
    </row>
    <row r="793" spans="1:7" ht="14.25" customHeight="1" x14ac:dyDescent="0.2">
      <c r="A793" s="261" t="str">
        <f t="shared" ca="1" si="12"/>
        <v>ANAMET-S</v>
      </c>
      <c r="B793" s="26">
        <v>7120174</v>
      </c>
      <c r="C793" s="257" t="s">
        <v>15421</v>
      </c>
      <c r="D793" s="118" t="s">
        <v>15528</v>
      </c>
      <c r="E793" s="240">
        <v>10</v>
      </c>
      <c r="F793" s="48">
        <v>3.28</v>
      </c>
      <c r="G793" s="42">
        <f>F793*(1-Elteq!$F$6)</f>
        <v>3.28</v>
      </c>
    </row>
    <row r="794" spans="1:7" ht="14.25" customHeight="1" x14ac:dyDescent="0.2">
      <c r="A794" s="261" t="str">
        <f t="shared" ca="1" si="12"/>
        <v>ANAMET-S</v>
      </c>
      <c r="B794" s="24">
        <v>7120204</v>
      </c>
      <c r="C794" s="256" t="s">
        <v>15421</v>
      </c>
      <c r="D794" s="117" t="s">
        <v>15528</v>
      </c>
      <c r="E794" s="241">
        <v>10</v>
      </c>
      <c r="F794" s="49">
        <v>3.47</v>
      </c>
      <c r="G794" s="43">
        <f>F794*(1-Elteq!$F$6)</f>
        <v>3.47</v>
      </c>
    </row>
    <row r="795" spans="1:7" ht="14.25" customHeight="1" x14ac:dyDescent="0.2">
      <c r="A795" s="261" t="str">
        <f t="shared" ca="1" si="12"/>
        <v>ANAMET-S</v>
      </c>
      <c r="B795" s="26">
        <v>7120254</v>
      </c>
      <c r="C795" s="257" t="s">
        <v>15422</v>
      </c>
      <c r="D795" s="118" t="s">
        <v>15528</v>
      </c>
      <c r="E795" s="240">
        <v>5</v>
      </c>
      <c r="F795" s="48">
        <v>5.38</v>
      </c>
      <c r="G795" s="42">
        <f>F795*(1-Elteq!$F$6)</f>
        <v>5.38</v>
      </c>
    </row>
    <row r="796" spans="1:7" ht="14.25" customHeight="1" x14ac:dyDescent="0.2">
      <c r="A796" s="261" t="str">
        <f t="shared" ca="1" si="12"/>
        <v>ANAMET-S</v>
      </c>
      <c r="B796" s="24">
        <v>7120324</v>
      </c>
      <c r="C796" s="256" t="s">
        <v>15423</v>
      </c>
      <c r="D796" s="117" t="s">
        <v>15528</v>
      </c>
      <c r="E796" s="241">
        <v>5</v>
      </c>
      <c r="F796" s="49">
        <v>8.57</v>
      </c>
      <c r="G796" s="43">
        <f>F796*(1-Elteq!$F$6)</f>
        <v>8.57</v>
      </c>
    </row>
    <row r="797" spans="1:7" ht="14.25" customHeight="1" x14ac:dyDescent="0.2">
      <c r="A797" s="261" t="str">
        <f t="shared" ca="1" si="12"/>
        <v>ANAMET-S</v>
      </c>
      <c r="B797" s="26">
        <v>7120404</v>
      </c>
      <c r="C797" s="257" t="s">
        <v>15431</v>
      </c>
      <c r="D797" s="118" t="s">
        <v>15528</v>
      </c>
      <c r="E797" s="240">
        <v>2</v>
      </c>
      <c r="F797" s="48">
        <v>15.92</v>
      </c>
      <c r="G797" s="42">
        <f>F797*(1-Elteq!$F$6)</f>
        <v>15.92</v>
      </c>
    </row>
    <row r="798" spans="1:7" ht="14.25" customHeight="1" x14ac:dyDescent="0.2">
      <c r="A798" s="261" t="str">
        <f t="shared" ca="1" si="12"/>
        <v>ANAMET-S</v>
      </c>
      <c r="B798" s="24">
        <v>7120454</v>
      </c>
      <c r="C798" s="256" t="s">
        <v>15473</v>
      </c>
      <c r="D798" s="117" t="s">
        <v>15528</v>
      </c>
      <c r="E798" s="241">
        <v>1</v>
      </c>
      <c r="F798" s="49">
        <v>25.81</v>
      </c>
      <c r="G798" s="43">
        <f>F798*(1-Elteq!$F$6)</f>
        <v>25.81</v>
      </c>
    </row>
    <row r="799" spans="1:7" ht="14.25" customHeight="1" x14ac:dyDescent="0.2">
      <c r="A799" s="261" t="str">
        <f t="shared" ca="1" si="12"/>
        <v>ANAMET-S</v>
      </c>
      <c r="B799" s="26">
        <v>7120554</v>
      </c>
      <c r="C799" s="257" t="s">
        <v>15473</v>
      </c>
      <c r="D799" s="118" t="s">
        <v>15528</v>
      </c>
      <c r="E799" s="240">
        <v>1</v>
      </c>
      <c r="F799" s="48">
        <v>27.93</v>
      </c>
      <c r="G799" s="42">
        <f>F799*(1-Elteq!$F$6)</f>
        <v>27.93</v>
      </c>
    </row>
    <row r="800" spans="1:7" ht="14.25" customHeight="1" x14ac:dyDescent="0.2">
      <c r="A800" s="261" t="str">
        <f t="shared" ca="1" si="12"/>
        <v>ANAMET-S</v>
      </c>
      <c r="B800" s="24">
        <v>7120604</v>
      </c>
      <c r="C800" s="256" t="s">
        <v>15474</v>
      </c>
      <c r="D800" s="117" t="s">
        <v>15528</v>
      </c>
      <c r="E800" s="241">
        <v>1</v>
      </c>
      <c r="F800" s="49">
        <v>43.16</v>
      </c>
      <c r="G800" s="43">
        <f>F800*(1-Elteq!$F$6)</f>
        <v>43.16</v>
      </c>
    </row>
    <row r="801" spans="1:7" ht="14.25" customHeight="1" x14ac:dyDescent="0.2">
      <c r="A801" s="261" t="str">
        <f t="shared" ca="1" si="12"/>
        <v>ANAMET-S</v>
      </c>
      <c r="B801" s="26">
        <v>7129144</v>
      </c>
      <c r="C801" s="257" t="s">
        <v>15421</v>
      </c>
      <c r="D801" s="118" t="s">
        <v>15529</v>
      </c>
      <c r="E801" s="240">
        <v>10</v>
      </c>
      <c r="F801" s="48">
        <v>7.36</v>
      </c>
      <c r="G801" s="42">
        <f>F801*(1-Elteq!$F$6)</f>
        <v>7.36</v>
      </c>
    </row>
    <row r="802" spans="1:7" ht="14.25" customHeight="1" x14ac:dyDescent="0.2">
      <c r="A802" s="261" t="str">
        <f t="shared" ca="1" si="12"/>
        <v>ANAMET-S</v>
      </c>
      <c r="B802" s="24">
        <v>7129154</v>
      </c>
      <c r="C802" s="256" t="s">
        <v>15420</v>
      </c>
      <c r="D802" s="117" t="s">
        <v>15529</v>
      </c>
      <c r="E802" s="241">
        <v>10</v>
      </c>
      <c r="F802" s="49">
        <v>6.41</v>
      </c>
      <c r="G802" s="43">
        <f>F802*(1-Elteq!$F$6)</f>
        <v>6.41</v>
      </c>
    </row>
    <row r="803" spans="1:7" ht="14.25" customHeight="1" x14ac:dyDescent="0.2">
      <c r="A803" s="261" t="str">
        <f t="shared" ca="1" si="12"/>
        <v>ANAMET-S</v>
      </c>
      <c r="B803" s="26">
        <v>7129164</v>
      </c>
      <c r="C803" s="257" t="s">
        <v>15420</v>
      </c>
      <c r="D803" s="118" t="s">
        <v>15529</v>
      </c>
      <c r="E803" s="240">
        <v>10</v>
      </c>
      <c r="F803" s="48">
        <v>5.41</v>
      </c>
      <c r="G803" s="42">
        <f>F803*(1-Elteq!$F$6)</f>
        <v>5.41</v>
      </c>
    </row>
    <row r="804" spans="1:7" ht="14.25" customHeight="1" x14ac:dyDescent="0.2">
      <c r="A804" s="261" t="str">
        <f t="shared" ca="1" si="12"/>
        <v>ANAMET-S</v>
      </c>
      <c r="B804" s="24">
        <v>7129174</v>
      </c>
      <c r="C804" s="256" t="s">
        <v>15421</v>
      </c>
      <c r="D804" s="117" t="s">
        <v>15529</v>
      </c>
      <c r="E804" s="241">
        <v>10</v>
      </c>
      <c r="F804" s="49">
        <v>6.36</v>
      </c>
      <c r="G804" s="43">
        <f>F804*(1-Elteq!$F$6)</f>
        <v>6.36</v>
      </c>
    </row>
    <row r="805" spans="1:7" ht="14.25" customHeight="1" x14ac:dyDescent="0.2">
      <c r="A805" s="261" t="str">
        <f t="shared" ca="1" si="12"/>
        <v>ANAMET-S</v>
      </c>
      <c r="B805" s="26">
        <v>7129204</v>
      </c>
      <c r="C805" s="257" t="s">
        <v>15421</v>
      </c>
      <c r="D805" s="118" t="s">
        <v>15529</v>
      </c>
      <c r="E805" s="240">
        <v>10</v>
      </c>
      <c r="F805" s="47">
        <v>6.45</v>
      </c>
      <c r="G805" s="41">
        <f>F805*(1-Elteq!$F$6)</f>
        <v>6.45</v>
      </c>
    </row>
    <row r="806" spans="1:7" ht="14.25" customHeight="1" x14ac:dyDescent="0.2">
      <c r="A806" s="261" t="str">
        <f t="shared" ca="1" si="12"/>
        <v>ANAMET-S</v>
      </c>
      <c r="B806" s="24">
        <v>7129254</v>
      </c>
      <c r="C806" s="256" t="s">
        <v>15422</v>
      </c>
      <c r="D806" s="117" t="s">
        <v>15529</v>
      </c>
      <c r="E806" s="241">
        <v>5</v>
      </c>
      <c r="F806" s="46">
        <v>10.199999999999999</v>
      </c>
      <c r="G806" s="40">
        <f>F806*(1-Elteq!$F$6)</f>
        <v>10.199999999999999</v>
      </c>
    </row>
    <row r="807" spans="1:7" ht="14.25" customHeight="1" x14ac:dyDescent="0.2">
      <c r="A807" s="261" t="str">
        <f t="shared" ca="1" si="12"/>
        <v>ANAMET-S</v>
      </c>
      <c r="B807" s="26">
        <v>7129324</v>
      </c>
      <c r="C807" s="257" t="s">
        <v>15423</v>
      </c>
      <c r="D807" s="118" t="s">
        <v>15529</v>
      </c>
      <c r="E807" s="240">
        <v>5</v>
      </c>
      <c r="F807" s="47">
        <v>18.57</v>
      </c>
      <c r="G807" s="41">
        <f>F807*(1-Elteq!$F$6)</f>
        <v>18.57</v>
      </c>
    </row>
    <row r="808" spans="1:7" ht="14.25" customHeight="1" x14ac:dyDescent="0.2">
      <c r="A808" s="261" t="str">
        <f t="shared" ca="1" si="12"/>
        <v>ANAMET-S</v>
      </c>
      <c r="B808" s="24">
        <v>7129454</v>
      </c>
      <c r="C808" s="256" t="s">
        <v>15473</v>
      </c>
      <c r="D808" s="117" t="s">
        <v>15529</v>
      </c>
      <c r="E808" s="241">
        <v>2</v>
      </c>
      <c r="F808" s="46">
        <v>45.16</v>
      </c>
      <c r="G808" s="40">
        <f>F808*(1-Elteq!$F$6)</f>
        <v>45.16</v>
      </c>
    </row>
    <row r="809" spans="1:7" ht="14.25" customHeight="1" x14ac:dyDescent="0.2">
      <c r="A809" s="261" t="str">
        <f t="shared" ca="1" si="12"/>
        <v>ANAMET-S</v>
      </c>
      <c r="B809" s="26">
        <v>7129554</v>
      </c>
      <c r="C809" s="257" t="s">
        <v>15473</v>
      </c>
      <c r="D809" s="118" t="s">
        <v>15529</v>
      </c>
      <c r="E809" s="240">
        <v>2</v>
      </c>
      <c r="F809" s="47">
        <v>47.16</v>
      </c>
      <c r="G809" s="41">
        <f>F809*(1-Elteq!$F$6)</f>
        <v>47.16</v>
      </c>
    </row>
    <row r="810" spans="1:7" ht="14.25" customHeight="1" x14ac:dyDescent="0.2">
      <c r="A810" s="261" t="str">
        <f t="shared" ca="1" si="12"/>
        <v>ANAMET-S</v>
      </c>
      <c r="B810" s="24">
        <v>7129604</v>
      </c>
      <c r="C810" s="256" t="s">
        <v>15474</v>
      </c>
      <c r="D810" s="117" t="s">
        <v>15529</v>
      </c>
      <c r="E810" s="241">
        <v>2</v>
      </c>
      <c r="F810" s="46">
        <v>73.290000000000006</v>
      </c>
      <c r="G810" s="40">
        <f>F810*(1-Elteq!$F$6)</f>
        <v>73.290000000000006</v>
      </c>
    </row>
    <row r="811" spans="1:7" ht="14.25" customHeight="1" x14ac:dyDescent="0.2">
      <c r="A811" s="261" t="str">
        <f t="shared" ca="1" si="12"/>
        <v>ANAMET-S</v>
      </c>
      <c r="B811" s="26">
        <v>7830160</v>
      </c>
      <c r="C811" s="257" t="s">
        <v>15512</v>
      </c>
      <c r="D811" s="118" t="s">
        <v>15530</v>
      </c>
      <c r="E811" s="240">
        <v>10</v>
      </c>
      <c r="F811" s="47">
        <v>3.24</v>
      </c>
      <c r="G811" s="41">
        <f>F811*(1-Elteq!$F$6)</f>
        <v>3.24</v>
      </c>
    </row>
    <row r="812" spans="1:7" ht="14.25" customHeight="1" x14ac:dyDescent="0.2">
      <c r="A812" s="261" t="str">
        <f t="shared" ca="1" si="12"/>
        <v>ANAMET-S</v>
      </c>
      <c r="B812" s="24">
        <v>7830200</v>
      </c>
      <c r="C812" s="256" t="s">
        <v>15487</v>
      </c>
      <c r="D812" s="117" t="s">
        <v>15530</v>
      </c>
      <c r="E812" s="241">
        <v>10</v>
      </c>
      <c r="F812" s="46">
        <v>3.72</v>
      </c>
      <c r="G812" s="40">
        <f>F812*(1-Elteq!$F$6)</f>
        <v>3.72</v>
      </c>
    </row>
    <row r="813" spans="1:7" ht="14.25" customHeight="1" x14ac:dyDescent="0.2">
      <c r="A813" s="261" t="str">
        <f t="shared" ca="1" si="12"/>
        <v>ANAMET-S</v>
      </c>
      <c r="B813" s="26">
        <v>7830250</v>
      </c>
      <c r="C813" s="257" t="s">
        <v>15531</v>
      </c>
      <c r="D813" s="118" t="s">
        <v>15530</v>
      </c>
      <c r="E813" s="240">
        <v>5</v>
      </c>
      <c r="F813" s="47">
        <v>7.66</v>
      </c>
      <c r="G813" s="41">
        <f>F813*(1-Elteq!$F$6)</f>
        <v>7.66</v>
      </c>
    </row>
    <row r="814" spans="1:7" ht="14.25" customHeight="1" x14ac:dyDescent="0.2">
      <c r="A814" s="261" t="str">
        <f t="shared" ca="1" si="12"/>
        <v>ANAMET-S</v>
      </c>
      <c r="B814" s="24">
        <v>7830320</v>
      </c>
      <c r="C814" s="256" t="s">
        <v>15488</v>
      </c>
      <c r="D814" s="117" t="s">
        <v>15530</v>
      </c>
      <c r="E814" s="241">
        <v>5</v>
      </c>
      <c r="F814" s="46">
        <v>12.86</v>
      </c>
      <c r="G814" s="40">
        <f>F814*(1-Elteq!$F$6)</f>
        <v>12.86</v>
      </c>
    </row>
    <row r="815" spans="1:7" ht="14.25" customHeight="1" x14ac:dyDescent="0.2">
      <c r="A815" s="261" t="str">
        <f t="shared" ca="1" si="12"/>
        <v>ANAMET-S</v>
      </c>
      <c r="B815" s="26">
        <v>8130154</v>
      </c>
      <c r="C815" s="257" t="s">
        <v>15420</v>
      </c>
      <c r="D815" s="118" t="s">
        <v>15532</v>
      </c>
      <c r="E815" s="240">
        <v>10</v>
      </c>
      <c r="F815" s="47">
        <v>7.73</v>
      </c>
      <c r="G815" s="41">
        <f>F815*(1-Elteq!$F$6)</f>
        <v>7.73</v>
      </c>
    </row>
    <row r="816" spans="1:7" ht="14.25" customHeight="1" x14ac:dyDescent="0.2">
      <c r="A816" s="261" t="str">
        <f t="shared" ca="1" si="12"/>
        <v>ANAMET-S</v>
      </c>
      <c r="B816" s="24">
        <v>8130164</v>
      </c>
      <c r="C816" s="256" t="s">
        <v>15420</v>
      </c>
      <c r="D816" s="117" t="s">
        <v>15532</v>
      </c>
      <c r="E816" s="241">
        <v>10</v>
      </c>
      <c r="F816" s="46">
        <v>7.06</v>
      </c>
      <c r="G816" s="40">
        <f>F816*(1-Elteq!$F$6)</f>
        <v>7.06</v>
      </c>
    </row>
    <row r="817" spans="1:7" ht="14.25" customHeight="1" x14ac:dyDescent="0.2">
      <c r="A817" s="261" t="str">
        <f t="shared" ca="1" si="12"/>
        <v>ANAMET-S</v>
      </c>
      <c r="B817" s="26">
        <v>8130204</v>
      </c>
      <c r="C817" s="257" t="s">
        <v>15421</v>
      </c>
      <c r="D817" s="118" t="s">
        <v>15532</v>
      </c>
      <c r="E817" s="240">
        <v>10</v>
      </c>
      <c r="F817" s="47">
        <v>8.02</v>
      </c>
      <c r="G817" s="41">
        <f>F817*(1-Elteq!$F$6)</f>
        <v>8.02</v>
      </c>
    </row>
    <row r="818" spans="1:7" ht="14.25" customHeight="1" x14ac:dyDescent="0.2">
      <c r="A818" s="261" t="str">
        <f t="shared" ca="1" si="12"/>
        <v>ANAMET-S</v>
      </c>
      <c r="B818" s="24">
        <v>8130254</v>
      </c>
      <c r="C818" s="256" t="s">
        <v>15422</v>
      </c>
      <c r="D818" s="117" t="s">
        <v>15532</v>
      </c>
      <c r="E818" s="241">
        <v>5</v>
      </c>
      <c r="F818" s="46">
        <v>10.56</v>
      </c>
      <c r="G818" s="40">
        <f>F818*(1-Elteq!$F$6)</f>
        <v>10.56</v>
      </c>
    </row>
    <row r="819" spans="1:7" ht="14.25" customHeight="1" x14ac:dyDescent="0.2">
      <c r="A819" s="261" t="str">
        <f t="shared" ca="1" si="12"/>
        <v>ANAMET-S</v>
      </c>
      <c r="B819" s="26">
        <v>8130324</v>
      </c>
      <c r="C819" s="257" t="s">
        <v>15423</v>
      </c>
      <c r="D819" s="118" t="s">
        <v>15532</v>
      </c>
      <c r="E819" s="240">
        <v>5</v>
      </c>
      <c r="F819" s="47">
        <v>17.57</v>
      </c>
      <c r="G819" s="41">
        <f>F819*(1-Elteq!$F$6)</f>
        <v>17.57</v>
      </c>
    </row>
    <row r="820" spans="1:7" ht="14.25" customHeight="1" x14ac:dyDescent="0.2">
      <c r="A820" s="261" t="str">
        <f t="shared" ca="1" si="12"/>
        <v>ANAMET-S</v>
      </c>
      <c r="B820" s="24">
        <v>8130454</v>
      </c>
      <c r="C820" s="256" t="s">
        <v>15473</v>
      </c>
      <c r="D820" s="117" t="s">
        <v>15532</v>
      </c>
      <c r="E820" s="241">
        <v>2</v>
      </c>
      <c r="F820" s="46">
        <v>40.75</v>
      </c>
      <c r="G820" s="40">
        <f>F820*(1-Elteq!$F$6)</f>
        <v>40.75</v>
      </c>
    </row>
    <row r="821" spans="1:7" ht="14.25" customHeight="1" x14ac:dyDescent="0.2">
      <c r="A821" s="261" t="str">
        <f t="shared" ca="1" si="12"/>
        <v>ANAMET-S</v>
      </c>
      <c r="B821" s="26">
        <v>8130554</v>
      </c>
      <c r="C821" s="257" t="s">
        <v>15473</v>
      </c>
      <c r="D821" s="118" t="s">
        <v>15532</v>
      </c>
      <c r="E821" s="240">
        <v>2</v>
      </c>
      <c r="F821" s="47">
        <v>42.75</v>
      </c>
      <c r="G821" s="41">
        <f>F821*(1-Elteq!$F$6)</f>
        <v>42.75</v>
      </c>
    </row>
    <row r="822" spans="1:7" ht="14.25" customHeight="1" x14ac:dyDescent="0.2">
      <c r="A822" s="261" t="str">
        <f t="shared" ca="1" si="12"/>
        <v>ANAMET-S</v>
      </c>
      <c r="B822" s="24">
        <v>8130604</v>
      </c>
      <c r="C822" s="256" t="s">
        <v>15474</v>
      </c>
      <c r="D822" s="117" t="s">
        <v>15532</v>
      </c>
      <c r="E822" s="241">
        <v>2</v>
      </c>
      <c r="F822" s="46">
        <v>66.28</v>
      </c>
      <c r="G822" s="40">
        <f>F822*(1-Elteq!$F$6)</f>
        <v>66.28</v>
      </c>
    </row>
    <row r="823" spans="1:7" ht="14.25" customHeight="1" x14ac:dyDescent="0.2">
      <c r="A823" s="261" t="str">
        <f t="shared" ca="1" si="12"/>
        <v>ANAMET-S</v>
      </c>
      <c r="B823" s="26">
        <v>7100114</v>
      </c>
      <c r="C823" s="257" t="s">
        <v>15429</v>
      </c>
      <c r="D823" s="118" t="s">
        <v>15528</v>
      </c>
      <c r="E823" s="240">
        <v>10</v>
      </c>
      <c r="F823" s="47">
        <v>3.06</v>
      </c>
      <c r="G823" s="41">
        <f>F823*(1-Elteq!$F$6)</f>
        <v>3.06</v>
      </c>
    </row>
    <row r="824" spans="1:7" ht="14.25" customHeight="1" x14ac:dyDescent="0.2">
      <c r="A824" s="261" t="str">
        <f t="shared" ca="1" si="12"/>
        <v>ANAMET-S</v>
      </c>
      <c r="B824" s="24">
        <v>7100134</v>
      </c>
      <c r="C824" s="256" t="s">
        <v>290</v>
      </c>
      <c r="D824" s="117" t="s">
        <v>15528</v>
      </c>
      <c r="E824" s="241">
        <v>10</v>
      </c>
      <c r="F824" s="46">
        <v>3.07</v>
      </c>
      <c r="G824" s="40">
        <f>F824*(1-Elteq!$F$6)</f>
        <v>3.07</v>
      </c>
    </row>
    <row r="825" spans="1:7" ht="14.25" customHeight="1" x14ac:dyDescent="0.2">
      <c r="A825" s="261" t="str">
        <f t="shared" ca="1" si="12"/>
        <v>ANAMET-S</v>
      </c>
      <c r="B825" s="26">
        <v>7100164</v>
      </c>
      <c r="C825" s="257" t="s">
        <v>293</v>
      </c>
      <c r="D825" s="118" t="s">
        <v>15528</v>
      </c>
      <c r="E825" s="240">
        <v>10</v>
      </c>
      <c r="F825" s="47">
        <v>3.62</v>
      </c>
      <c r="G825" s="41">
        <f>F825*(1-Elteq!$F$6)</f>
        <v>3.62</v>
      </c>
    </row>
    <row r="826" spans="1:7" ht="14.25" customHeight="1" x14ac:dyDescent="0.2">
      <c r="A826" s="261" t="str">
        <f t="shared" ca="1" si="12"/>
        <v>ANAMET-S</v>
      </c>
      <c r="B826" s="24">
        <v>7100214</v>
      </c>
      <c r="C826" s="256" t="s">
        <v>296</v>
      </c>
      <c r="D826" s="117" t="s">
        <v>15528</v>
      </c>
      <c r="E826" s="241">
        <v>5</v>
      </c>
      <c r="F826" s="46">
        <v>5.49</v>
      </c>
      <c r="G826" s="40">
        <f>F826*(1-Elteq!$F$6)</f>
        <v>5.49</v>
      </c>
    </row>
    <row r="827" spans="1:7" ht="14.25" customHeight="1" x14ac:dyDescent="0.2">
      <c r="A827" s="261" t="str">
        <f t="shared" ca="1" si="12"/>
        <v>ANAMET-S</v>
      </c>
      <c r="B827" s="26">
        <v>7100294</v>
      </c>
      <c r="C827" s="257" t="s">
        <v>299</v>
      </c>
      <c r="D827" s="118" t="s">
        <v>15528</v>
      </c>
      <c r="E827" s="240">
        <v>5</v>
      </c>
      <c r="F827" s="47">
        <v>8.94</v>
      </c>
      <c r="G827" s="41">
        <f>F827*(1-Elteq!$F$6)</f>
        <v>8.94</v>
      </c>
    </row>
    <row r="828" spans="1:7" ht="14.25" customHeight="1" x14ac:dyDescent="0.2">
      <c r="A828" s="261" t="str">
        <f t="shared" ca="1" si="12"/>
        <v>ANAMET-S</v>
      </c>
      <c r="B828" s="24">
        <v>7100404</v>
      </c>
      <c r="C828" s="256" t="s">
        <v>15479</v>
      </c>
      <c r="D828" s="117" t="s">
        <v>15528</v>
      </c>
      <c r="E828" s="241">
        <v>2</v>
      </c>
      <c r="F828" s="46">
        <v>24.31</v>
      </c>
      <c r="G828" s="40">
        <f>F828*(1-Elteq!$F$6)</f>
        <v>24.31</v>
      </c>
    </row>
    <row r="829" spans="1:7" ht="14.25" customHeight="1" x14ac:dyDescent="0.2">
      <c r="A829" s="261" t="str">
        <f t="shared" ca="1" si="12"/>
        <v>ANAMET-S</v>
      </c>
      <c r="B829" s="26">
        <v>7100454</v>
      </c>
      <c r="C829" s="257" t="s">
        <v>15479</v>
      </c>
      <c r="D829" s="118" t="s">
        <v>15528</v>
      </c>
      <c r="E829" s="240">
        <v>2</v>
      </c>
      <c r="F829" s="50">
        <v>26.31</v>
      </c>
      <c r="G829" s="44">
        <f>F829*(1-Elteq!$F$6)</f>
        <v>26.31</v>
      </c>
    </row>
    <row r="830" spans="1:7" ht="14.25" customHeight="1" x14ac:dyDescent="0.2">
      <c r="A830" s="261" t="str">
        <f t="shared" ca="1" si="12"/>
        <v>ANAMET-S</v>
      </c>
      <c r="B830" s="24">
        <v>7100504</v>
      </c>
      <c r="C830" s="256" t="s">
        <v>15480</v>
      </c>
      <c r="D830" s="117" t="s">
        <v>15528</v>
      </c>
      <c r="E830" s="241">
        <v>2</v>
      </c>
      <c r="F830" s="51">
        <v>40.61</v>
      </c>
      <c r="G830" s="45">
        <f>F830*(1-Elteq!$F$6)</f>
        <v>40.61</v>
      </c>
    </row>
    <row r="831" spans="1:7" ht="14.25" customHeight="1" x14ac:dyDescent="0.2">
      <c r="A831" s="261" t="str">
        <f t="shared" ca="1" si="12"/>
        <v>ANAMET-S</v>
      </c>
      <c r="B831" s="26">
        <v>7109114</v>
      </c>
      <c r="C831" s="257" t="s">
        <v>15429</v>
      </c>
      <c r="D831" s="118" t="s">
        <v>15529</v>
      </c>
      <c r="E831" s="240" t="s">
        <v>15425</v>
      </c>
      <c r="F831" s="50">
        <v>5.63</v>
      </c>
      <c r="G831" s="44">
        <f>F831*(1-Elteq!$F$6)</f>
        <v>5.63</v>
      </c>
    </row>
    <row r="832" spans="1:7" ht="14.25" customHeight="1" x14ac:dyDescent="0.2">
      <c r="A832" s="261" t="str">
        <f t="shared" ca="1" si="12"/>
        <v>ANAMET-S</v>
      </c>
      <c r="B832" s="24">
        <v>7109134</v>
      </c>
      <c r="C832" s="256" t="s">
        <v>290</v>
      </c>
      <c r="D832" s="117" t="s">
        <v>15529</v>
      </c>
      <c r="E832" s="241" t="s">
        <v>15425</v>
      </c>
      <c r="F832" s="51">
        <v>5.81</v>
      </c>
      <c r="G832" s="45">
        <f>F832*(1-Elteq!$F$6)</f>
        <v>5.81</v>
      </c>
    </row>
    <row r="833" spans="1:7" ht="14.25" customHeight="1" x14ac:dyDescent="0.2">
      <c r="A833" s="261" t="str">
        <f t="shared" ca="1" si="12"/>
        <v>ANAMET-S</v>
      </c>
      <c r="B833" s="26">
        <v>7109164</v>
      </c>
      <c r="C833" s="257" t="s">
        <v>293</v>
      </c>
      <c r="D833" s="118" t="s">
        <v>15529</v>
      </c>
      <c r="E833" s="240" t="s">
        <v>15425</v>
      </c>
      <c r="F833" s="50">
        <v>6.88</v>
      </c>
      <c r="G833" s="44">
        <f>F833*(1-Elteq!$F$6)</f>
        <v>6.88</v>
      </c>
    </row>
    <row r="834" spans="1:7" ht="14.25" customHeight="1" x14ac:dyDescent="0.2">
      <c r="A834" s="261" t="str">
        <f t="shared" ca="1" si="12"/>
        <v>ANAMET-S</v>
      </c>
      <c r="B834" s="24">
        <v>7109214</v>
      </c>
      <c r="C834" s="256" t="s">
        <v>296</v>
      </c>
      <c r="D834" s="117" t="s">
        <v>15529</v>
      </c>
      <c r="E834" s="241" t="s">
        <v>15425</v>
      </c>
      <c r="F834" s="51">
        <v>10.08</v>
      </c>
      <c r="G834" s="45">
        <f>F834*(1-Elteq!$F$6)</f>
        <v>10.08</v>
      </c>
    </row>
    <row r="835" spans="1:7" ht="14.25" customHeight="1" x14ac:dyDescent="0.2">
      <c r="A835" s="261" t="str">
        <f t="shared" ca="1" si="12"/>
        <v>ANAMET-S</v>
      </c>
      <c r="B835" s="26">
        <v>7109294</v>
      </c>
      <c r="C835" s="257" t="s">
        <v>299</v>
      </c>
      <c r="D835" s="118" t="s">
        <v>15529</v>
      </c>
      <c r="E835" s="240" t="s">
        <v>15425</v>
      </c>
      <c r="F835" s="50">
        <v>18.829999999999998</v>
      </c>
      <c r="G835" s="44">
        <f>F835*(1-Elteq!$F$6)</f>
        <v>18.829999999999998</v>
      </c>
    </row>
    <row r="836" spans="1:7" ht="14.25" customHeight="1" x14ac:dyDescent="0.2">
      <c r="A836" s="261" t="str">
        <f t="shared" ca="1" si="12"/>
        <v>ANAMET-S</v>
      </c>
      <c r="B836" s="24">
        <v>7109404</v>
      </c>
      <c r="C836" s="256" t="s">
        <v>15479</v>
      </c>
      <c r="D836" s="117" t="s">
        <v>15529</v>
      </c>
      <c r="E836" s="241">
        <v>2</v>
      </c>
      <c r="F836" s="51">
        <v>45.16</v>
      </c>
      <c r="G836" s="45">
        <f>F836*(1-Elteq!$F$6)</f>
        <v>45.16</v>
      </c>
    </row>
    <row r="837" spans="1:7" ht="14.25" customHeight="1" x14ac:dyDescent="0.2">
      <c r="A837" s="261" t="str">
        <f t="shared" ca="1" si="12"/>
        <v>ANAMET-S</v>
      </c>
      <c r="B837" s="26">
        <v>7109454</v>
      </c>
      <c r="C837" s="257" t="s">
        <v>15479</v>
      </c>
      <c r="D837" s="118" t="s">
        <v>15529</v>
      </c>
      <c r="E837" s="240">
        <v>2</v>
      </c>
      <c r="F837" s="50">
        <v>47.16</v>
      </c>
      <c r="G837" s="44">
        <f>F837*(1-Elteq!$F$6)</f>
        <v>47.16</v>
      </c>
    </row>
    <row r="838" spans="1:7" ht="14.25" customHeight="1" x14ac:dyDescent="0.2">
      <c r="A838" s="261" t="str">
        <f t="shared" ref="A838:A901" ca="1" si="13">REPLACE(CELL("Filename",$A$1),1,FIND("]",CELL("filename",$A$1)),"")</f>
        <v>ANAMET-S</v>
      </c>
      <c r="B838" s="24">
        <v>7109504</v>
      </c>
      <c r="C838" s="256" t="s">
        <v>15480</v>
      </c>
      <c r="D838" s="117" t="s">
        <v>15529</v>
      </c>
      <c r="E838" s="241">
        <v>2</v>
      </c>
      <c r="F838" s="51">
        <v>75.569999999999993</v>
      </c>
      <c r="G838" s="45">
        <f>F838*(1-Elteq!$F$6)</f>
        <v>75.569999999999993</v>
      </c>
    </row>
    <row r="839" spans="1:7" ht="14.25" customHeight="1" x14ac:dyDescent="0.2">
      <c r="A839" s="261" t="str">
        <f t="shared" ca="1" si="13"/>
        <v>ANAMET-S</v>
      </c>
      <c r="B839" s="26">
        <v>7140124</v>
      </c>
      <c r="C839" s="257" t="s">
        <v>15436</v>
      </c>
      <c r="D839" s="118" t="s">
        <v>15528</v>
      </c>
      <c r="E839" s="240">
        <v>10</v>
      </c>
      <c r="F839" s="50">
        <v>3.73</v>
      </c>
      <c r="G839" s="44">
        <f>F839*(1-Elteq!$F$6)</f>
        <v>3.73</v>
      </c>
    </row>
    <row r="840" spans="1:7" ht="14.25" customHeight="1" x14ac:dyDescent="0.2">
      <c r="A840" s="261" t="str">
        <f t="shared" ca="1" si="13"/>
        <v>ANAMET-S</v>
      </c>
      <c r="B840" s="24">
        <v>7140164</v>
      </c>
      <c r="C840" s="256" t="s">
        <v>15436</v>
      </c>
      <c r="D840" s="117" t="s">
        <v>15528</v>
      </c>
      <c r="E840" s="241">
        <v>10</v>
      </c>
      <c r="F840" s="51">
        <v>4.1900000000000004</v>
      </c>
      <c r="G840" s="45">
        <f>F840*(1-Elteq!$F$6)</f>
        <v>4.1900000000000004</v>
      </c>
    </row>
    <row r="841" spans="1:7" ht="14.25" customHeight="1" x14ac:dyDescent="0.2">
      <c r="A841" s="261" t="str">
        <f t="shared" ca="1" si="13"/>
        <v>ANAMET-S</v>
      </c>
      <c r="B841" s="26">
        <v>7140204</v>
      </c>
      <c r="C841" s="257" t="s">
        <v>15437</v>
      </c>
      <c r="D841" s="118" t="s">
        <v>15528</v>
      </c>
      <c r="E841" s="240">
        <v>5</v>
      </c>
      <c r="F841" s="50">
        <v>5.8</v>
      </c>
      <c r="G841" s="44">
        <f>F841*(1-Elteq!$F$6)</f>
        <v>5.8</v>
      </c>
    </row>
    <row r="842" spans="1:7" ht="14.25" customHeight="1" x14ac:dyDescent="0.2">
      <c r="A842" s="261" t="str">
        <f t="shared" ca="1" si="13"/>
        <v>ANAMET-S</v>
      </c>
      <c r="B842" s="24">
        <v>7140264</v>
      </c>
      <c r="C842" s="256" t="s">
        <v>15438</v>
      </c>
      <c r="D842" s="117" t="s">
        <v>15528</v>
      </c>
      <c r="E842" s="241">
        <v>5</v>
      </c>
      <c r="F842" s="51">
        <v>10.16</v>
      </c>
      <c r="G842" s="45">
        <f>F842*(1-Elteq!$F$6)</f>
        <v>10.16</v>
      </c>
    </row>
    <row r="843" spans="1:7" ht="14.25" customHeight="1" x14ac:dyDescent="0.2">
      <c r="A843" s="261" t="str">
        <f t="shared" ca="1" si="13"/>
        <v>ANAMET-S</v>
      </c>
      <c r="B843" s="26">
        <v>7140354</v>
      </c>
      <c r="C843" s="257" t="s">
        <v>15484</v>
      </c>
      <c r="D843" s="118" t="s">
        <v>15528</v>
      </c>
      <c r="E843" s="240">
        <v>2</v>
      </c>
      <c r="F843" s="47">
        <v>25.85</v>
      </c>
      <c r="G843" s="41">
        <f>F843*(1-Elteq!$F$6)</f>
        <v>25.85</v>
      </c>
    </row>
    <row r="844" spans="1:7" ht="14.25" customHeight="1" x14ac:dyDescent="0.2">
      <c r="A844" s="261" t="str">
        <f t="shared" ca="1" si="13"/>
        <v>ANAMET-S</v>
      </c>
      <c r="B844" s="24">
        <v>7140454</v>
      </c>
      <c r="C844" s="256" t="s">
        <v>15484</v>
      </c>
      <c r="D844" s="117" t="s">
        <v>15528</v>
      </c>
      <c r="E844" s="241">
        <v>2</v>
      </c>
      <c r="F844" s="46">
        <v>27.85</v>
      </c>
      <c r="G844" s="40">
        <f>F844*(1-Elteq!$F$6)</f>
        <v>27.85</v>
      </c>
    </row>
    <row r="845" spans="1:7" ht="14.25" customHeight="1" x14ac:dyDescent="0.2">
      <c r="A845" s="261" t="str">
        <f t="shared" ca="1" si="13"/>
        <v>ANAMET-S</v>
      </c>
      <c r="B845" s="26">
        <v>7140554</v>
      </c>
      <c r="C845" s="257" t="s">
        <v>15485</v>
      </c>
      <c r="D845" s="118" t="s">
        <v>15528</v>
      </c>
      <c r="E845" s="240">
        <v>2</v>
      </c>
      <c r="F845" s="47">
        <v>47.83</v>
      </c>
      <c r="G845" s="41">
        <f>F845*(1-Elteq!$F$6)</f>
        <v>47.83</v>
      </c>
    </row>
    <row r="846" spans="1:7" ht="14.25" customHeight="1" x14ac:dyDescent="0.2">
      <c r="A846" s="261" t="str">
        <f t="shared" ca="1" si="13"/>
        <v>ANAMET-S</v>
      </c>
      <c r="B846" s="24">
        <v>7149124</v>
      </c>
      <c r="C846" s="256" t="s">
        <v>15436</v>
      </c>
      <c r="D846" s="117" t="s">
        <v>15529</v>
      </c>
      <c r="E846" s="241">
        <v>10</v>
      </c>
      <c r="F846" s="46">
        <v>5.89</v>
      </c>
      <c r="G846" s="40">
        <f>F846*(1-Elteq!$F$6)</f>
        <v>5.89</v>
      </c>
    </row>
    <row r="847" spans="1:7" ht="14.25" customHeight="1" x14ac:dyDescent="0.2">
      <c r="A847" s="261" t="str">
        <f t="shared" ca="1" si="13"/>
        <v>ANAMET-S</v>
      </c>
      <c r="B847" s="26">
        <v>7149164</v>
      </c>
      <c r="C847" s="257" t="s">
        <v>15436</v>
      </c>
      <c r="D847" s="118" t="s">
        <v>15529</v>
      </c>
      <c r="E847" s="240">
        <v>10</v>
      </c>
      <c r="F847" s="47">
        <v>7.01</v>
      </c>
      <c r="G847" s="41">
        <f>F847*(1-Elteq!$F$6)</f>
        <v>7.01</v>
      </c>
    </row>
    <row r="848" spans="1:7" ht="14.25" customHeight="1" x14ac:dyDescent="0.2">
      <c r="A848" s="261" t="str">
        <f t="shared" ca="1" si="13"/>
        <v>ANAMET-S</v>
      </c>
      <c r="B848" s="24">
        <v>7149204</v>
      </c>
      <c r="C848" s="256" t="s">
        <v>15437</v>
      </c>
      <c r="D848" s="117" t="s">
        <v>15529</v>
      </c>
      <c r="E848" s="241">
        <v>5</v>
      </c>
      <c r="F848" s="46">
        <v>10.02</v>
      </c>
      <c r="G848" s="40">
        <f>F848*(1-Elteq!$F$6)</f>
        <v>10.02</v>
      </c>
    </row>
    <row r="849" spans="1:7" ht="14.25" customHeight="1" x14ac:dyDescent="0.2">
      <c r="A849" s="261" t="str">
        <f t="shared" ca="1" si="13"/>
        <v>ANAMET-S</v>
      </c>
      <c r="B849" s="26">
        <v>7149264</v>
      </c>
      <c r="C849" s="257" t="s">
        <v>15438</v>
      </c>
      <c r="D849" s="118" t="s">
        <v>15529</v>
      </c>
      <c r="E849" s="240">
        <v>5</v>
      </c>
      <c r="F849" s="47">
        <v>18.57</v>
      </c>
      <c r="G849" s="41">
        <f>F849*(1-Elteq!$F$6)</f>
        <v>18.57</v>
      </c>
    </row>
    <row r="850" spans="1:7" ht="14.25" customHeight="1" x14ac:dyDescent="0.2">
      <c r="A850" s="261" t="str">
        <f t="shared" ca="1" si="13"/>
        <v>ANAMET-S</v>
      </c>
      <c r="B850" s="24">
        <v>7149354</v>
      </c>
      <c r="C850" s="256" t="s">
        <v>15484</v>
      </c>
      <c r="D850" s="117" t="s">
        <v>15529</v>
      </c>
      <c r="E850" s="241">
        <v>2</v>
      </c>
      <c r="F850" s="46">
        <v>45.16</v>
      </c>
      <c r="G850" s="40">
        <f>F850*(1-Elteq!$F$6)</f>
        <v>45.16</v>
      </c>
    </row>
    <row r="851" spans="1:7" ht="14.25" customHeight="1" x14ac:dyDescent="0.2">
      <c r="A851" s="261" t="str">
        <f t="shared" ca="1" si="13"/>
        <v>ANAMET-S</v>
      </c>
      <c r="B851" s="26">
        <v>7149454</v>
      </c>
      <c r="C851" s="257" t="s">
        <v>15484</v>
      </c>
      <c r="D851" s="118" t="s">
        <v>15529</v>
      </c>
      <c r="E851" s="240">
        <v>2</v>
      </c>
      <c r="F851" s="47">
        <v>47.16</v>
      </c>
      <c r="G851" s="41">
        <f>F851*(1-Elteq!$F$6)</f>
        <v>47.16</v>
      </c>
    </row>
    <row r="852" spans="1:7" ht="14.25" customHeight="1" x14ac:dyDescent="0.2">
      <c r="A852" s="261" t="str">
        <f t="shared" ca="1" si="13"/>
        <v>ANAMET-S</v>
      </c>
      <c r="B852" s="24">
        <v>7149554</v>
      </c>
      <c r="C852" s="256" t="s">
        <v>15485</v>
      </c>
      <c r="D852" s="117" t="s">
        <v>15529</v>
      </c>
      <c r="E852" s="241">
        <v>2</v>
      </c>
      <c r="F852" s="46">
        <v>73.290000000000006</v>
      </c>
      <c r="G852" s="40">
        <f>F852*(1-Elteq!$F$6)</f>
        <v>73.290000000000006</v>
      </c>
    </row>
    <row r="853" spans="1:7" ht="14.25" customHeight="1" x14ac:dyDescent="0.2">
      <c r="A853" s="261" t="str">
        <f t="shared" ca="1" si="13"/>
        <v>ANAMET-S</v>
      </c>
      <c r="B853" s="26">
        <v>8127164</v>
      </c>
      <c r="C853" s="257" t="s">
        <v>15420</v>
      </c>
      <c r="D853" s="118" t="s">
        <v>15533</v>
      </c>
      <c r="E853" s="240">
        <v>10</v>
      </c>
      <c r="F853" s="47">
        <v>10.79</v>
      </c>
      <c r="G853" s="41">
        <f>F853*(1-Elteq!$F$6)</f>
        <v>10.79</v>
      </c>
    </row>
    <row r="854" spans="1:7" ht="14.25" customHeight="1" x14ac:dyDescent="0.2">
      <c r="A854" s="261" t="str">
        <f t="shared" ca="1" si="13"/>
        <v>ANAMET-S</v>
      </c>
      <c r="B854" s="24">
        <v>8127174</v>
      </c>
      <c r="C854" s="256" t="s">
        <v>15421</v>
      </c>
      <c r="D854" s="117" t="s">
        <v>15533</v>
      </c>
      <c r="E854" s="241">
        <v>10</v>
      </c>
      <c r="F854" s="46">
        <v>10.91</v>
      </c>
      <c r="G854" s="40">
        <f>F854*(1-Elteq!$F$6)</f>
        <v>10.91</v>
      </c>
    </row>
    <row r="855" spans="1:7" ht="14.25" customHeight="1" x14ac:dyDescent="0.2">
      <c r="A855" s="261" t="str">
        <f t="shared" ca="1" si="13"/>
        <v>ANAMET-S</v>
      </c>
      <c r="B855" s="26">
        <v>8127204</v>
      </c>
      <c r="C855" s="257" t="s">
        <v>15421</v>
      </c>
      <c r="D855" s="118" t="s">
        <v>15533</v>
      </c>
      <c r="E855" s="240">
        <v>10</v>
      </c>
      <c r="F855" s="47">
        <v>13.3</v>
      </c>
      <c r="G855" s="41">
        <f>F855*(1-Elteq!$F$6)</f>
        <v>13.3</v>
      </c>
    </row>
    <row r="856" spans="1:7" ht="14.25" customHeight="1" x14ac:dyDescent="0.2">
      <c r="A856" s="261" t="str">
        <f t="shared" ca="1" si="13"/>
        <v>ANAMET-S</v>
      </c>
      <c r="B856" s="24">
        <v>8127224</v>
      </c>
      <c r="C856" s="256" t="s">
        <v>15422</v>
      </c>
      <c r="D856" s="117" t="s">
        <v>15533</v>
      </c>
      <c r="E856" s="241">
        <v>10</v>
      </c>
      <c r="F856" s="46">
        <v>16.579999999999998</v>
      </c>
      <c r="G856" s="40">
        <f>F856*(1-Elteq!$F$6)</f>
        <v>16.579999999999998</v>
      </c>
    </row>
    <row r="857" spans="1:7" ht="14.25" customHeight="1" x14ac:dyDescent="0.2">
      <c r="A857" s="261" t="str">
        <f t="shared" ca="1" si="13"/>
        <v>ANAMET-S</v>
      </c>
      <c r="B857" s="26">
        <v>8127254</v>
      </c>
      <c r="C857" s="257" t="s">
        <v>15422</v>
      </c>
      <c r="D857" s="118" t="s">
        <v>15533</v>
      </c>
      <c r="E857" s="240">
        <v>5</v>
      </c>
      <c r="F857" s="47">
        <v>20.78</v>
      </c>
      <c r="G857" s="41">
        <f>F857*(1-Elteq!$F$6)</f>
        <v>20.78</v>
      </c>
    </row>
    <row r="858" spans="1:7" ht="14.25" customHeight="1" x14ac:dyDescent="0.2">
      <c r="A858" s="261" t="str">
        <f t="shared" ca="1" si="13"/>
        <v>ANAMET-S</v>
      </c>
      <c r="B858" s="54">
        <v>8127284</v>
      </c>
      <c r="C858" s="258" t="s">
        <v>15423</v>
      </c>
      <c r="D858" s="119" t="s">
        <v>15533</v>
      </c>
      <c r="E858" s="242">
        <v>5</v>
      </c>
      <c r="F858" s="46">
        <v>22.99</v>
      </c>
      <c r="G858" s="40">
        <f>F858*(1-Elteq!$F$6)</f>
        <v>22.99</v>
      </c>
    </row>
    <row r="859" spans="1:7" ht="14.25" customHeight="1" x14ac:dyDescent="0.2">
      <c r="A859" s="261" t="str">
        <f t="shared" ca="1" si="13"/>
        <v>ANAMET-S</v>
      </c>
      <c r="B859" s="22">
        <v>8127324</v>
      </c>
      <c r="C859" s="255" t="s">
        <v>15423</v>
      </c>
      <c r="D859" s="116" t="s">
        <v>15533</v>
      </c>
      <c r="E859" s="243">
        <v>5</v>
      </c>
      <c r="F859" s="47">
        <v>53</v>
      </c>
      <c r="G859" s="41">
        <f>F859*(1-Elteq!$F$6)</f>
        <v>53</v>
      </c>
    </row>
    <row r="860" spans="1:7" ht="14.25" customHeight="1" x14ac:dyDescent="0.2">
      <c r="A860" s="261" t="str">
        <f t="shared" ca="1" si="13"/>
        <v>ANAMET-S</v>
      </c>
      <c r="B860" s="24">
        <v>8127454</v>
      </c>
      <c r="C860" s="256" t="s">
        <v>15473</v>
      </c>
      <c r="D860" s="117" t="s">
        <v>15533</v>
      </c>
      <c r="E860" s="241">
        <v>2</v>
      </c>
      <c r="F860" s="46">
        <v>105.5</v>
      </c>
      <c r="G860" s="40">
        <f>F860*(1-Elteq!$F$6)</f>
        <v>105.5</v>
      </c>
    </row>
    <row r="861" spans="1:7" ht="14.25" customHeight="1" x14ac:dyDescent="0.2">
      <c r="A861" s="261" t="str">
        <f t="shared" ca="1" si="13"/>
        <v>ANAMET-S</v>
      </c>
      <c r="B861" s="26">
        <v>8127554</v>
      </c>
      <c r="C861" s="257" t="s">
        <v>15473</v>
      </c>
      <c r="D861" s="118" t="s">
        <v>15533</v>
      </c>
      <c r="E861" s="240">
        <v>2</v>
      </c>
      <c r="F861" s="47">
        <v>107.5</v>
      </c>
      <c r="G861" s="41">
        <f>F861*(1-Elteq!$F$6)</f>
        <v>107.5</v>
      </c>
    </row>
    <row r="862" spans="1:7" ht="14.25" customHeight="1" x14ac:dyDescent="0.2">
      <c r="A862" s="261" t="str">
        <f t="shared" ca="1" si="13"/>
        <v>ANAMET-S</v>
      </c>
      <c r="B862" s="24">
        <v>8127604</v>
      </c>
      <c r="C862" s="256" t="s">
        <v>15474</v>
      </c>
      <c r="D862" s="117" t="s">
        <v>15533</v>
      </c>
      <c r="E862" s="241">
        <v>2</v>
      </c>
      <c r="F862" s="46">
        <v>164.3</v>
      </c>
      <c r="G862" s="40">
        <f>F862*(1-Elteq!$F$6)</f>
        <v>164.3</v>
      </c>
    </row>
    <row r="863" spans="1:7" ht="14.25" customHeight="1" x14ac:dyDescent="0.2">
      <c r="A863" s="261" t="str">
        <f t="shared" ca="1" si="13"/>
        <v>ANAMET-S</v>
      </c>
      <c r="B863" s="26">
        <v>8139154</v>
      </c>
      <c r="C863" s="257" t="s">
        <v>15420</v>
      </c>
      <c r="D863" s="118" t="s">
        <v>15534</v>
      </c>
      <c r="E863" s="240">
        <v>10</v>
      </c>
      <c r="F863" s="47">
        <v>14.06</v>
      </c>
      <c r="G863" s="41">
        <f>F863*(1-Elteq!$F$6)</f>
        <v>14.06</v>
      </c>
    </row>
    <row r="864" spans="1:7" ht="14.25" customHeight="1" x14ac:dyDescent="0.2">
      <c r="A864" s="261" t="str">
        <f t="shared" ca="1" si="13"/>
        <v>ANAMET-S</v>
      </c>
      <c r="B864" s="24">
        <v>8139164</v>
      </c>
      <c r="C864" s="256" t="s">
        <v>15420</v>
      </c>
      <c r="D864" s="117" t="s">
        <v>15534</v>
      </c>
      <c r="E864" s="241">
        <v>10</v>
      </c>
      <c r="F864" s="46">
        <v>12.4</v>
      </c>
      <c r="G864" s="40">
        <f>F864*(1-Elteq!$F$6)</f>
        <v>12.4</v>
      </c>
    </row>
    <row r="865" spans="1:7" ht="14.25" customHeight="1" x14ac:dyDescent="0.2">
      <c r="A865" s="261" t="str">
        <f t="shared" ca="1" si="13"/>
        <v>ANAMET-S</v>
      </c>
      <c r="B865" s="26">
        <v>8139204</v>
      </c>
      <c r="C865" s="257" t="s">
        <v>15421</v>
      </c>
      <c r="D865" s="118" t="s">
        <v>15534</v>
      </c>
      <c r="E865" s="240">
        <v>10</v>
      </c>
      <c r="F865" s="47">
        <v>16.059999999999999</v>
      </c>
      <c r="G865" s="41">
        <f>F865*(1-Elteq!$F$6)</f>
        <v>16.059999999999999</v>
      </c>
    </row>
    <row r="866" spans="1:7" ht="14.25" customHeight="1" x14ac:dyDescent="0.2">
      <c r="A866" s="261" t="str">
        <f t="shared" ca="1" si="13"/>
        <v>ANAMET-S</v>
      </c>
      <c r="B866" s="24">
        <v>8139254</v>
      </c>
      <c r="C866" s="256" t="s">
        <v>15422</v>
      </c>
      <c r="D866" s="117" t="s">
        <v>15534</v>
      </c>
      <c r="E866" s="241">
        <v>5</v>
      </c>
      <c r="F866" s="46">
        <v>25.79</v>
      </c>
      <c r="G866" s="40">
        <f>F866*(1-Elteq!$F$6)</f>
        <v>25.79</v>
      </c>
    </row>
    <row r="867" spans="1:7" ht="14.25" customHeight="1" x14ac:dyDescent="0.2">
      <c r="A867" s="261" t="str">
        <f t="shared" ca="1" si="13"/>
        <v>ANAMET-S</v>
      </c>
      <c r="B867" s="26">
        <v>8139324</v>
      </c>
      <c r="C867" s="257" t="s">
        <v>15423</v>
      </c>
      <c r="D867" s="118" t="s">
        <v>15534</v>
      </c>
      <c r="E867" s="240">
        <v>5</v>
      </c>
      <c r="F867" s="47">
        <v>41.52</v>
      </c>
      <c r="G867" s="41">
        <f>F867*(1-Elteq!$F$6)</f>
        <v>41.52</v>
      </c>
    </row>
    <row r="868" spans="1:7" ht="14.25" customHeight="1" x14ac:dyDescent="0.2">
      <c r="A868" s="261" t="str">
        <f t="shared" ca="1" si="13"/>
        <v>ANAMET-S</v>
      </c>
      <c r="B868" s="24">
        <v>2641100</v>
      </c>
      <c r="C868" s="256" t="s">
        <v>15425</v>
      </c>
      <c r="D868" s="117" t="s">
        <v>15527</v>
      </c>
      <c r="E868" s="241">
        <v>10</v>
      </c>
      <c r="F868" s="46">
        <v>1.31</v>
      </c>
      <c r="G868" s="40">
        <f>F868*(1-Elteq!$F$6)</f>
        <v>1.31</v>
      </c>
    </row>
    <row r="869" spans="1:7" ht="14.25" customHeight="1" x14ac:dyDescent="0.2">
      <c r="A869" s="261" t="str">
        <f t="shared" ca="1" si="13"/>
        <v>ANAMET-S</v>
      </c>
      <c r="B869" s="26">
        <v>2641120</v>
      </c>
      <c r="C869" s="257" t="s">
        <v>15425</v>
      </c>
      <c r="D869" s="118" t="s">
        <v>15527</v>
      </c>
      <c r="E869" s="240">
        <v>10</v>
      </c>
      <c r="F869" s="47">
        <v>1.37</v>
      </c>
      <c r="G869" s="41">
        <f>F869*(1-Elteq!$F$6)</f>
        <v>1.37</v>
      </c>
    </row>
    <row r="870" spans="1:7" ht="14.25" customHeight="1" x14ac:dyDescent="0.2">
      <c r="A870" s="261" t="str">
        <f t="shared" ca="1" si="13"/>
        <v>ANAMET-S</v>
      </c>
      <c r="B870" s="24">
        <v>2641160</v>
      </c>
      <c r="C870" s="256" t="s">
        <v>15425</v>
      </c>
      <c r="D870" s="117" t="s">
        <v>15527</v>
      </c>
      <c r="E870" s="241">
        <v>10</v>
      </c>
      <c r="F870" s="46">
        <v>1.71</v>
      </c>
      <c r="G870" s="40">
        <f>F870*(1-Elteq!$F$6)</f>
        <v>1.71</v>
      </c>
    </row>
    <row r="871" spans="1:7" ht="14.25" customHeight="1" x14ac:dyDescent="0.2">
      <c r="A871" s="261" t="str">
        <f t="shared" ca="1" si="13"/>
        <v>ANAMET-S</v>
      </c>
      <c r="B871" s="26">
        <v>2641180</v>
      </c>
      <c r="C871" s="257" t="s">
        <v>15425</v>
      </c>
      <c r="D871" s="118" t="s">
        <v>15527</v>
      </c>
      <c r="E871" s="240">
        <v>10</v>
      </c>
      <c r="F871" s="47">
        <v>1.71</v>
      </c>
      <c r="G871" s="41">
        <f>F871*(1-Elteq!$F$6)</f>
        <v>1.71</v>
      </c>
    </row>
    <row r="872" spans="1:7" ht="14.25" customHeight="1" x14ac:dyDescent="0.2">
      <c r="A872" s="261" t="str">
        <f t="shared" ca="1" si="13"/>
        <v>ANAMET-S</v>
      </c>
      <c r="B872" s="24">
        <v>2641200</v>
      </c>
      <c r="C872" s="256" t="s">
        <v>15425</v>
      </c>
      <c r="D872" s="117" t="s">
        <v>15527</v>
      </c>
      <c r="E872" s="241">
        <v>10</v>
      </c>
      <c r="F872" s="46">
        <v>2.12</v>
      </c>
      <c r="G872" s="40">
        <f>F872*(1-Elteq!$F$6)</f>
        <v>2.12</v>
      </c>
    </row>
    <row r="873" spans="1:7" ht="14.25" customHeight="1" x14ac:dyDescent="0.2">
      <c r="A873" s="261" t="str">
        <f t="shared" ca="1" si="13"/>
        <v>ANAMET-S</v>
      </c>
      <c r="B873" s="26">
        <v>2641250</v>
      </c>
      <c r="C873" s="257" t="s">
        <v>15425</v>
      </c>
      <c r="D873" s="118" t="s">
        <v>15527</v>
      </c>
      <c r="E873" s="240">
        <v>5</v>
      </c>
      <c r="F873" s="47">
        <v>2.95</v>
      </c>
      <c r="G873" s="41">
        <f>F873*(1-Elteq!$F$6)</f>
        <v>2.95</v>
      </c>
    </row>
    <row r="874" spans="1:7" ht="14.25" customHeight="1" x14ac:dyDescent="0.2">
      <c r="A874" s="261" t="str">
        <f t="shared" ca="1" si="13"/>
        <v>ANAMET-S</v>
      </c>
      <c r="B874" s="24">
        <v>2641320</v>
      </c>
      <c r="C874" s="256" t="s">
        <v>15425</v>
      </c>
      <c r="D874" s="117" t="s">
        <v>15527</v>
      </c>
      <c r="E874" s="241">
        <v>5</v>
      </c>
      <c r="F874" s="46">
        <v>4.3899999999999997</v>
      </c>
      <c r="G874" s="40">
        <f>F874*(1-Elteq!$F$6)</f>
        <v>4.3899999999999997</v>
      </c>
    </row>
    <row r="875" spans="1:7" ht="14.25" customHeight="1" x14ac:dyDescent="0.2">
      <c r="A875" s="261" t="str">
        <f t="shared" ca="1" si="13"/>
        <v>ANAMET-S</v>
      </c>
      <c r="B875" s="26">
        <v>2641400</v>
      </c>
      <c r="C875" s="257" t="s">
        <v>15425</v>
      </c>
      <c r="D875" s="118" t="s">
        <v>15527</v>
      </c>
      <c r="E875" s="240">
        <v>2</v>
      </c>
      <c r="F875" s="47">
        <v>8.43</v>
      </c>
      <c r="G875" s="41">
        <f>F875*(1-Elteq!$F$6)</f>
        <v>8.43</v>
      </c>
    </row>
    <row r="876" spans="1:7" ht="14.25" customHeight="1" x14ac:dyDescent="0.2">
      <c r="A876" s="261" t="str">
        <f t="shared" ca="1" si="13"/>
        <v>ANAMET-S</v>
      </c>
      <c r="B876" s="24">
        <v>2641500</v>
      </c>
      <c r="C876" s="256" t="s">
        <v>15425</v>
      </c>
      <c r="D876" s="117" t="s">
        <v>15527</v>
      </c>
      <c r="E876" s="241">
        <v>2</v>
      </c>
      <c r="F876" s="46">
        <v>13.02</v>
      </c>
      <c r="G876" s="40">
        <f>F876*(1-Elteq!$F$6)</f>
        <v>13.02</v>
      </c>
    </row>
    <row r="877" spans="1:7" ht="14.25" customHeight="1" x14ac:dyDescent="0.2">
      <c r="A877" s="261" t="str">
        <f t="shared" ca="1" si="13"/>
        <v>ANAMET-S</v>
      </c>
      <c r="B877" s="26">
        <v>7120165</v>
      </c>
      <c r="C877" s="257" t="s">
        <v>15420</v>
      </c>
      <c r="D877" s="118" t="s">
        <v>15535</v>
      </c>
      <c r="E877" s="240">
        <v>10</v>
      </c>
      <c r="F877" s="47">
        <v>3.61</v>
      </c>
      <c r="G877" s="41">
        <f>F877*(1-Elteq!$F$6)</f>
        <v>3.61</v>
      </c>
    </row>
    <row r="878" spans="1:7" ht="14.25" customHeight="1" x14ac:dyDescent="0.2">
      <c r="A878" s="261" t="str">
        <f t="shared" ca="1" si="13"/>
        <v>ANAMET-S</v>
      </c>
      <c r="B878" s="24">
        <v>7120175</v>
      </c>
      <c r="C878" s="256" t="s">
        <v>15421</v>
      </c>
      <c r="D878" s="117" t="s">
        <v>15535</v>
      </c>
      <c r="E878" s="241">
        <v>10</v>
      </c>
      <c r="F878" s="46">
        <v>3.94</v>
      </c>
      <c r="G878" s="40">
        <f>F878*(1-Elteq!$F$6)</f>
        <v>3.94</v>
      </c>
    </row>
    <row r="879" spans="1:7" ht="14.25" customHeight="1" x14ac:dyDescent="0.2">
      <c r="A879" s="261" t="str">
        <f t="shared" ca="1" si="13"/>
        <v>ANAMET-S</v>
      </c>
      <c r="B879" s="26">
        <v>7120205</v>
      </c>
      <c r="C879" s="257" t="s">
        <v>15421</v>
      </c>
      <c r="D879" s="118" t="s">
        <v>15535</v>
      </c>
      <c r="E879" s="240">
        <v>10</v>
      </c>
      <c r="F879" s="47">
        <v>4.16</v>
      </c>
      <c r="G879" s="41">
        <f>F879*(1-Elteq!$F$6)</f>
        <v>4.16</v>
      </c>
    </row>
    <row r="880" spans="1:7" ht="14.25" customHeight="1" x14ac:dyDescent="0.2">
      <c r="A880" s="261" t="str">
        <f t="shared" ca="1" si="13"/>
        <v>ANAMET-S</v>
      </c>
      <c r="B880" s="24">
        <v>7120255</v>
      </c>
      <c r="C880" s="256" t="s">
        <v>15422</v>
      </c>
      <c r="D880" s="117" t="s">
        <v>15535</v>
      </c>
      <c r="E880" s="241">
        <v>5</v>
      </c>
      <c r="F880" s="46">
        <v>6.46</v>
      </c>
      <c r="G880" s="40">
        <f>F880*(1-Elteq!$F$6)</f>
        <v>6.46</v>
      </c>
    </row>
    <row r="881" spans="1:7" ht="14.25" customHeight="1" x14ac:dyDescent="0.2">
      <c r="A881" s="261" t="str">
        <f t="shared" ca="1" si="13"/>
        <v>ANAMET-S</v>
      </c>
      <c r="B881" s="26">
        <v>7120325</v>
      </c>
      <c r="C881" s="257" t="s">
        <v>15423</v>
      </c>
      <c r="D881" s="118" t="s">
        <v>15535</v>
      </c>
      <c r="E881" s="240">
        <v>5</v>
      </c>
      <c r="F881" s="47">
        <v>10.28</v>
      </c>
      <c r="G881" s="41">
        <f>F881*(1-Elteq!$F$6)</f>
        <v>10.28</v>
      </c>
    </row>
    <row r="882" spans="1:7" ht="14.25" customHeight="1" x14ac:dyDescent="0.2">
      <c r="A882" s="261" t="str">
        <f t="shared" ca="1" si="13"/>
        <v>ANAMET-S</v>
      </c>
      <c r="B882" s="24">
        <v>7120405</v>
      </c>
      <c r="C882" s="256" t="s">
        <v>15431</v>
      </c>
      <c r="D882" s="117" t="s">
        <v>15535</v>
      </c>
      <c r="E882" s="241">
        <v>2</v>
      </c>
      <c r="F882" s="46">
        <v>19.59</v>
      </c>
      <c r="G882" s="40">
        <f>F882*(1-Elteq!$F$6)</f>
        <v>19.59</v>
      </c>
    </row>
    <row r="883" spans="1:7" ht="14.25" customHeight="1" x14ac:dyDescent="0.2">
      <c r="A883" s="261" t="str">
        <f t="shared" ca="1" si="13"/>
        <v>ANAMET-S</v>
      </c>
      <c r="B883" s="26">
        <v>7129165</v>
      </c>
      <c r="C883" s="257" t="s">
        <v>15420</v>
      </c>
      <c r="D883" s="118" t="s">
        <v>15536</v>
      </c>
      <c r="E883" s="240">
        <v>10</v>
      </c>
      <c r="F883" s="47">
        <v>6.49</v>
      </c>
      <c r="G883" s="41">
        <f>F883*(1-Elteq!$F$6)</f>
        <v>6.49</v>
      </c>
    </row>
    <row r="884" spans="1:7" ht="14.25" customHeight="1" x14ac:dyDescent="0.2">
      <c r="A884" s="261" t="str">
        <f t="shared" ca="1" si="13"/>
        <v>ANAMET-S</v>
      </c>
      <c r="B884" s="24">
        <v>7129175</v>
      </c>
      <c r="C884" s="256" t="s">
        <v>15421</v>
      </c>
      <c r="D884" s="117" t="s">
        <v>15536</v>
      </c>
      <c r="E884" s="241">
        <v>10</v>
      </c>
      <c r="F884" s="46">
        <v>7.63</v>
      </c>
      <c r="G884" s="40">
        <f>F884*(1-Elteq!$F$6)</f>
        <v>7.63</v>
      </c>
    </row>
    <row r="885" spans="1:7" ht="14.25" customHeight="1" x14ac:dyDescent="0.2">
      <c r="A885" s="261" t="str">
        <f t="shared" ca="1" si="13"/>
        <v>ANAMET-S</v>
      </c>
      <c r="B885" s="26">
        <v>7129205</v>
      </c>
      <c r="C885" s="257" t="s">
        <v>15421</v>
      </c>
      <c r="D885" s="118" t="s">
        <v>15536</v>
      </c>
      <c r="E885" s="240">
        <v>10</v>
      </c>
      <c r="F885" s="47">
        <v>7.74</v>
      </c>
      <c r="G885" s="41">
        <f>F885*(1-Elteq!$F$6)</f>
        <v>7.74</v>
      </c>
    </row>
    <row r="886" spans="1:7" ht="14.25" customHeight="1" x14ac:dyDescent="0.2">
      <c r="A886" s="261" t="str">
        <f t="shared" ca="1" si="13"/>
        <v>ANAMET-S</v>
      </c>
      <c r="B886" s="24">
        <v>7129255</v>
      </c>
      <c r="C886" s="256" t="s">
        <v>15422</v>
      </c>
      <c r="D886" s="117" t="s">
        <v>15536</v>
      </c>
      <c r="E886" s="241">
        <v>5</v>
      </c>
      <c r="F886" s="46">
        <v>12.24</v>
      </c>
      <c r="G886" s="40">
        <f>F886*(1-Elteq!$F$6)</f>
        <v>12.24</v>
      </c>
    </row>
    <row r="887" spans="1:7" ht="14.25" customHeight="1" x14ac:dyDescent="0.2">
      <c r="A887" s="261" t="str">
        <f t="shared" ca="1" si="13"/>
        <v>ANAMET-S</v>
      </c>
      <c r="B887" s="26">
        <v>7129325</v>
      </c>
      <c r="C887" s="257" t="s">
        <v>15423</v>
      </c>
      <c r="D887" s="118" t="s">
        <v>15536</v>
      </c>
      <c r="E887" s="240">
        <v>5</v>
      </c>
      <c r="F887" s="47">
        <v>22.28</v>
      </c>
      <c r="G887" s="41">
        <f>F887*(1-Elteq!$F$6)</f>
        <v>22.28</v>
      </c>
    </row>
    <row r="888" spans="1:7" ht="14.25" customHeight="1" x14ac:dyDescent="0.2">
      <c r="A888" s="261" t="str">
        <f t="shared" ca="1" si="13"/>
        <v>ANAMET-S</v>
      </c>
      <c r="B888" s="24">
        <v>7840104</v>
      </c>
      <c r="C888" s="256" t="s">
        <v>15425</v>
      </c>
      <c r="D888" s="117" t="s">
        <v>15537</v>
      </c>
      <c r="E888" s="241">
        <v>10</v>
      </c>
      <c r="F888" s="46">
        <v>6.55</v>
      </c>
      <c r="G888" s="40">
        <f>F888*(1-Elteq!$F$6)</f>
        <v>6.55</v>
      </c>
    </row>
    <row r="889" spans="1:7" ht="14.25" customHeight="1" x14ac:dyDescent="0.2">
      <c r="A889" s="261" t="str">
        <f t="shared" ca="1" si="13"/>
        <v>ANAMET-S</v>
      </c>
      <c r="B889" s="26">
        <v>7840124</v>
      </c>
      <c r="C889" s="257" t="s">
        <v>15425</v>
      </c>
      <c r="D889" s="118" t="s">
        <v>15537</v>
      </c>
      <c r="E889" s="240">
        <v>10</v>
      </c>
      <c r="F889" s="47">
        <v>5.55</v>
      </c>
      <c r="G889" s="41">
        <f>F889*(1-Elteq!$F$6)</f>
        <v>5.55</v>
      </c>
    </row>
    <row r="890" spans="1:7" ht="14.25" customHeight="1" x14ac:dyDescent="0.2">
      <c r="A890" s="261" t="str">
        <f t="shared" ca="1" si="13"/>
        <v>ANAMET-S</v>
      </c>
      <c r="B890" s="24">
        <v>7840164</v>
      </c>
      <c r="C890" s="256" t="s">
        <v>15425</v>
      </c>
      <c r="D890" s="117" t="s">
        <v>15537</v>
      </c>
      <c r="E890" s="241">
        <v>10</v>
      </c>
      <c r="F890" s="46">
        <v>6.75</v>
      </c>
      <c r="G890" s="40">
        <f>F890*(1-Elteq!$F$6)</f>
        <v>6.75</v>
      </c>
    </row>
    <row r="891" spans="1:7" ht="14.25" customHeight="1" x14ac:dyDescent="0.2">
      <c r="A891" s="261" t="str">
        <f t="shared" ca="1" si="13"/>
        <v>ANAMET-S</v>
      </c>
      <c r="B891" s="26">
        <v>7840204</v>
      </c>
      <c r="C891" s="257" t="s">
        <v>15425</v>
      </c>
      <c r="D891" s="118" t="s">
        <v>15537</v>
      </c>
      <c r="E891" s="240">
        <v>5</v>
      </c>
      <c r="F891" s="47">
        <v>10.15</v>
      </c>
      <c r="G891" s="41">
        <f>F891*(1-Elteq!$F$6)</f>
        <v>10.15</v>
      </c>
    </row>
    <row r="892" spans="1:7" ht="14.25" customHeight="1" x14ac:dyDescent="0.2">
      <c r="A892" s="261" t="str">
        <f t="shared" ca="1" si="13"/>
        <v>ANAMET-S</v>
      </c>
      <c r="B892" s="24">
        <v>7840264</v>
      </c>
      <c r="C892" s="256" t="s">
        <v>15425</v>
      </c>
      <c r="D892" s="117" t="s">
        <v>15537</v>
      </c>
      <c r="E892" s="241">
        <v>5</v>
      </c>
      <c r="F892" s="46">
        <v>18.21</v>
      </c>
      <c r="G892" s="40">
        <f>F892*(1-Elteq!$F$6)</f>
        <v>18.21</v>
      </c>
    </row>
    <row r="893" spans="1:7" ht="14.25" customHeight="1" x14ac:dyDescent="0.2">
      <c r="A893" s="261" t="str">
        <f t="shared" ca="1" si="13"/>
        <v>ANAMET-S</v>
      </c>
      <c r="B893" s="26">
        <v>7840354</v>
      </c>
      <c r="C893" s="257" t="s">
        <v>15425</v>
      </c>
      <c r="D893" s="118" t="s">
        <v>15537</v>
      </c>
      <c r="E893" s="240">
        <v>2</v>
      </c>
      <c r="F893" s="47">
        <v>41</v>
      </c>
      <c r="G893" s="41">
        <f>F893*(1-Elteq!$F$6)</f>
        <v>41</v>
      </c>
    </row>
    <row r="894" spans="1:7" ht="14.25" customHeight="1" x14ac:dyDescent="0.2">
      <c r="A894" s="261" t="str">
        <f t="shared" ca="1" si="13"/>
        <v>ANAMET-S</v>
      </c>
      <c r="B894" s="24">
        <v>7840454</v>
      </c>
      <c r="C894" s="256" t="s">
        <v>15425</v>
      </c>
      <c r="D894" s="117" t="s">
        <v>15537</v>
      </c>
      <c r="E894" s="241">
        <v>2</v>
      </c>
      <c r="F894" s="46">
        <v>61.3</v>
      </c>
      <c r="G894" s="40">
        <f>F894*(1-Elteq!$F$6)</f>
        <v>61.3</v>
      </c>
    </row>
    <row r="895" spans="1:7" ht="14.25" customHeight="1" x14ac:dyDescent="0.2">
      <c r="A895" s="261" t="str">
        <f t="shared" ca="1" si="13"/>
        <v>ANAMET-S</v>
      </c>
      <c r="B895" s="26">
        <v>8120125</v>
      </c>
      <c r="C895" s="257" t="s">
        <v>15418</v>
      </c>
      <c r="D895" s="118" t="s">
        <v>15535</v>
      </c>
      <c r="E895" s="240">
        <v>10</v>
      </c>
      <c r="F895" s="47">
        <v>4.7</v>
      </c>
      <c r="G895" s="41">
        <f>F895*(1-Elteq!$F$6)</f>
        <v>4.7</v>
      </c>
    </row>
    <row r="896" spans="1:7" ht="14.25" customHeight="1" x14ac:dyDescent="0.2">
      <c r="A896" s="261" t="str">
        <f t="shared" ca="1" si="13"/>
        <v>ANAMET-S</v>
      </c>
      <c r="B896" s="24">
        <v>8130165</v>
      </c>
      <c r="C896" s="256" t="s">
        <v>15420</v>
      </c>
      <c r="D896" s="117" t="s">
        <v>15538</v>
      </c>
      <c r="E896" s="241">
        <v>10</v>
      </c>
      <c r="F896" s="46">
        <v>8.4700000000000006</v>
      </c>
      <c r="G896" s="40">
        <f>F896*(1-Elteq!$F$6)</f>
        <v>8.4700000000000006</v>
      </c>
    </row>
    <row r="897" spans="1:7" ht="14.25" customHeight="1" x14ac:dyDescent="0.2">
      <c r="A897" s="261" t="str">
        <f t="shared" ca="1" si="13"/>
        <v>ANAMET-S</v>
      </c>
      <c r="B897" s="26">
        <v>8130205</v>
      </c>
      <c r="C897" s="257" t="s">
        <v>15421</v>
      </c>
      <c r="D897" s="118" t="s">
        <v>15538</v>
      </c>
      <c r="E897" s="240">
        <v>10</v>
      </c>
      <c r="F897" s="47">
        <v>9.6199999999999992</v>
      </c>
      <c r="G897" s="41">
        <f>F897*(1-Elteq!$F$6)</f>
        <v>9.6199999999999992</v>
      </c>
    </row>
    <row r="898" spans="1:7" ht="14.25" customHeight="1" x14ac:dyDescent="0.2">
      <c r="A898" s="261" t="str">
        <f t="shared" ca="1" si="13"/>
        <v>ANAMET-S</v>
      </c>
      <c r="B898" s="24">
        <v>8130255</v>
      </c>
      <c r="C898" s="256" t="s">
        <v>15422</v>
      </c>
      <c r="D898" s="117" t="s">
        <v>15538</v>
      </c>
      <c r="E898" s="241">
        <v>5</v>
      </c>
      <c r="F898" s="46">
        <v>12.67</v>
      </c>
      <c r="G898" s="40">
        <f>F898*(1-Elteq!$F$6)</f>
        <v>12.67</v>
      </c>
    </row>
    <row r="899" spans="1:7" ht="14.25" customHeight="1" x14ac:dyDescent="0.2">
      <c r="A899" s="261" t="str">
        <f t="shared" ca="1" si="13"/>
        <v>ANAMET-S</v>
      </c>
      <c r="B899" s="26">
        <v>8130325</v>
      </c>
      <c r="C899" s="257" t="s">
        <v>15423</v>
      </c>
      <c r="D899" s="118" t="s">
        <v>15538</v>
      </c>
      <c r="E899" s="240">
        <v>5</v>
      </c>
      <c r="F899" s="47">
        <v>21.08</v>
      </c>
      <c r="G899" s="41">
        <f>F899*(1-Elteq!$F$6)</f>
        <v>21.08</v>
      </c>
    </row>
    <row r="900" spans="1:7" ht="14.25" customHeight="1" x14ac:dyDescent="0.2">
      <c r="A900" s="261" t="str">
        <f t="shared" ca="1" si="13"/>
        <v>ANAMET-S</v>
      </c>
      <c r="B900" s="24">
        <v>8199124</v>
      </c>
      <c r="C900" s="256" t="s">
        <v>15436</v>
      </c>
      <c r="D900" s="117" t="s">
        <v>15539</v>
      </c>
      <c r="E900" s="241">
        <v>10</v>
      </c>
      <c r="F900" s="46">
        <v>14.31</v>
      </c>
      <c r="G900" s="40">
        <f>F900*(1-Elteq!$F$6)</f>
        <v>14.31</v>
      </c>
    </row>
    <row r="901" spans="1:7" ht="14.25" customHeight="1" x14ac:dyDescent="0.2">
      <c r="A901" s="261" t="str">
        <f t="shared" ca="1" si="13"/>
        <v>ANAMET-S</v>
      </c>
      <c r="B901" s="26">
        <v>8199164</v>
      </c>
      <c r="C901" s="257" t="s">
        <v>15436</v>
      </c>
      <c r="D901" s="118" t="s">
        <v>15539</v>
      </c>
      <c r="E901" s="240">
        <v>10</v>
      </c>
      <c r="F901" s="47">
        <v>18.64</v>
      </c>
      <c r="G901" s="41">
        <f>F901*(1-Elteq!$F$6)</f>
        <v>18.64</v>
      </c>
    </row>
    <row r="902" spans="1:7" ht="14.25" customHeight="1" x14ac:dyDescent="0.2">
      <c r="A902" s="261" t="str">
        <f t="shared" ref="A902:A965" ca="1" si="14">REPLACE(CELL("Filename",$A$1),1,FIND("]",CELL("filename",$A$1)),"")</f>
        <v>ANAMET-S</v>
      </c>
      <c r="B902" s="24">
        <v>8199204</v>
      </c>
      <c r="C902" s="256" t="s">
        <v>15437</v>
      </c>
      <c r="D902" s="117" t="s">
        <v>15539</v>
      </c>
      <c r="E902" s="241">
        <v>5</v>
      </c>
      <c r="F902" s="46">
        <v>26.62</v>
      </c>
      <c r="G902" s="40">
        <f>F902*(1-Elteq!$F$6)</f>
        <v>26.62</v>
      </c>
    </row>
    <row r="903" spans="1:7" ht="14.25" customHeight="1" x14ac:dyDescent="0.2">
      <c r="A903" s="261" t="str">
        <f t="shared" ca="1" si="14"/>
        <v>ANAMET-S</v>
      </c>
      <c r="B903" s="26">
        <v>8199264</v>
      </c>
      <c r="C903" s="257" t="s">
        <v>15438</v>
      </c>
      <c r="D903" s="118" t="s">
        <v>15539</v>
      </c>
      <c r="E903" s="240">
        <v>5</v>
      </c>
      <c r="F903" s="48">
        <v>42.43</v>
      </c>
      <c r="G903" s="42">
        <f>F903*(1-Elteq!$F$6)</f>
        <v>42.43</v>
      </c>
    </row>
    <row r="904" spans="1:7" ht="14.25" customHeight="1" x14ac:dyDescent="0.2">
      <c r="A904" s="261" t="str">
        <f t="shared" ca="1" si="14"/>
        <v>ANAMET-S</v>
      </c>
      <c r="B904" s="24">
        <v>7100115</v>
      </c>
      <c r="C904" s="256" t="s">
        <v>15429</v>
      </c>
      <c r="D904" s="117" t="s">
        <v>15535</v>
      </c>
      <c r="E904" s="241">
        <v>10</v>
      </c>
      <c r="F904" s="49">
        <v>3.67</v>
      </c>
      <c r="G904" s="43">
        <f>F904*(1-Elteq!$F$6)</f>
        <v>3.67</v>
      </c>
    </row>
    <row r="905" spans="1:7" ht="14.25" customHeight="1" x14ac:dyDescent="0.2">
      <c r="A905" s="261" t="str">
        <f t="shared" ca="1" si="14"/>
        <v>ANAMET-S</v>
      </c>
      <c r="B905" s="26">
        <v>7100135</v>
      </c>
      <c r="C905" s="257" t="s">
        <v>290</v>
      </c>
      <c r="D905" s="118" t="s">
        <v>15535</v>
      </c>
      <c r="E905" s="240">
        <v>10</v>
      </c>
      <c r="F905" s="48">
        <v>3.68</v>
      </c>
      <c r="G905" s="42">
        <f>F905*(1-Elteq!$F$6)</f>
        <v>3.68</v>
      </c>
    </row>
    <row r="906" spans="1:7" ht="14.25" customHeight="1" x14ac:dyDescent="0.2">
      <c r="A906" s="261" t="str">
        <f t="shared" ca="1" si="14"/>
        <v>ANAMET-S</v>
      </c>
      <c r="B906" s="24">
        <v>7100165</v>
      </c>
      <c r="C906" s="256" t="s">
        <v>293</v>
      </c>
      <c r="D906" s="117" t="s">
        <v>15535</v>
      </c>
      <c r="E906" s="241">
        <v>10</v>
      </c>
      <c r="F906" s="49">
        <v>4.34</v>
      </c>
      <c r="G906" s="43">
        <f>F906*(1-Elteq!$F$6)</f>
        <v>4.34</v>
      </c>
    </row>
    <row r="907" spans="1:7" ht="14.25" customHeight="1" x14ac:dyDescent="0.2">
      <c r="A907" s="261" t="str">
        <f t="shared" ca="1" si="14"/>
        <v>ANAMET-S</v>
      </c>
      <c r="B907" s="26">
        <v>7100215</v>
      </c>
      <c r="C907" s="257" t="s">
        <v>296</v>
      </c>
      <c r="D907" s="118" t="s">
        <v>15535</v>
      </c>
      <c r="E907" s="240">
        <v>5</v>
      </c>
      <c r="F907" s="48">
        <v>6.59</v>
      </c>
      <c r="G907" s="42">
        <f>F907*(1-Elteq!$F$6)</f>
        <v>6.59</v>
      </c>
    </row>
    <row r="908" spans="1:7" ht="14.25" customHeight="1" x14ac:dyDescent="0.2">
      <c r="A908" s="261" t="str">
        <f t="shared" ca="1" si="14"/>
        <v>ANAMET-S</v>
      </c>
      <c r="B908" s="24">
        <v>7100295</v>
      </c>
      <c r="C908" s="256" t="s">
        <v>299</v>
      </c>
      <c r="D908" s="117" t="s">
        <v>15535</v>
      </c>
      <c r="E908" s="241">
        <v>5</v>
      </c>
      <c r="F908" s="49">
        <v>10.73</v>
      </c>
      <c r="G908" s="43">
        <f>F908*(1-Elteq!$F$6)</f>
        <v>10.73</v>
      </c>
    </row>
    <row r="909" spans="1:7" ht="14.25" customHeight="1" x14ac:dyDescent="0.2">
      <c r="A909" s="261" t="str">
        <f t="shared" ca="1" si="14"/>
        <v>ANAMET-S</v>
      </c>
      <c r="B909" s="26">
        <v>7109115</v>
      </c>
      <c r="C909" s="257" t="s">
        <v>15429</v>
      </c>
      <c r="D909" s="118" t="s">
        <v>15536</v>
      </c>
      <c r="E909" s="240">
        <v>10</v>
      </c>
      <c r="F909" s="48">
        <v>6.76</v>
      </c>
      <c r="G909" s="42">
        <f>F909*(1-Elteq!$F$6)</f>
        <v>6.76</v>
      </c>
    </row>
    <row r="910" spans="1:7" ht="14.25" customHeight="1" x14ac:dyDescent="0.2">
      <c r="A910" s="261" t="str">
        <f t="shared" ca="1" si="14"/>
        <v>ANAMET-S</v>
      </c>
      <c r="B910" s="24">
        <v>7109135</v>
      </c>
      <c r="C910" s="256" t="s">
        <v>290</v>
      </c>
      <c r="D910" s="117" t="s">
        <v>15536</v>
      </c>
      <c r="E910" s="241">
        <v>10</v>
      </c>
      <c r="F910" s="49">
        <v>6.97</v>
      </c>
      <c r="G910" s="43">
        <f>F910*(1-Elteq!$F$6)</f>
        <v>6.97</v>
      </c>
    </row>
    <row r="911" spans="1:7" ht="14.25" customHeight="1" x14ac:dyDescent="0.2">
      <c r="A911" s="261" t="str">
        <f t="shared" ca="1" si="14"/>
        <v>ANAMET-S</v>
      </c>
      <c r="B911" s="26">
        <v>7109165</v>
      </c>
      <c r="C911" s="257" t="s">
        <v>293</v>
      </c>
      <c r="D911" s="118" t="s">
        <v>15536</v>
      </c>
      <c r="E911" s="240">
        <v>10</v>
      </c>
      <c r="F911" s="48">
        <v>8.26</v>
      </c>
      <c r="G911" s="42">
        <f>F911*(1-Elteq!$F$6)</f>
        <v>8.26</v>
      </c>
    </row>
    <row r="912" spans="1:7" ht="14.25" customHeight="1" x14ac:dyDescent="0.2">
      <c r="A912" s="261" t="str">
        <f t="shared" ca="1" si="14"/>
        <v>ANAMET-S</v>
      </c>
      <c r="B912" s="24">
        <v>7109215</v>
      </c>
      <c r="C912" s="256" t="s">
        <v>296</v>
      </c>
      <c r="D912" s="117" t="s">
        <v>15536</v>
      </c>
      <c r="E912" s="241">
        <v>5</v>
      </c>
      <c r="F912" s="49">
        <v>12.1</v>
      </c>
      <c r="G912" s="43">
        <f>F912*(1-Elteq!$F$6)</f>
        <v>12.1</v>
      </c>
    </row>
    <row r="913" spans="1:7" ht="14.25" customHeight="1" x14ac:dyDescent="0.2">
      <c r="A913" s="261" t="str">
        <f t="shared" ca="1" si="14"/>
        <v>ANAMET-S</v>
      </c>
      <c r="B913" s="26">
        <v>7109295</v>
      </c>
      <c r="C913" s="257" t="s">
        <v>299</v>
      </c>
      <c r="D913" s="118" t="s">
        <v>15536</v>
      </c>
      <c r="E913" s="240">
        <v>5</v>
      </c>
      <c r="F913" s="48">
        <v>22.6</v>
      </c>
      <c r="G913" s="42">
        <f>F913*(1-Elteq!$F$6)</f>
        <v>22.6</v>
      </c>
    </row>
    <row r="914" spans="1:7" ht="14.25" customHeight="1" x14ac:dyDescent="0.2">
      <c r="A914" s="261" t="str">
        <f t="shared" ca="1" si="14"/>
        <v>ANAMET-S</v>
      </c>
      <c r="B914" s="24">
        <v>8103115</v>
      </c>
      <c r="C914" s="256" t="s">
        <v>15429</v>
      </c>
      <c r="D914" s="117" t="s">
        <v>15540</v>
      </c>
      <c r="E914" s="241">
        <v>10</v>
      </c>
      <c r="F914" s="49">
        <v>6.2</v>
      </c>
      <c r="G914" s="43">
        <f>F914*(1-Elteq!$F$6)</f>
        <v>6.2</v>
      </c>
    </row>
    <row r="915" spans="1:7" ht="14.25" customHeight="1" x14ac:dyDescent="0.2">
      <c r="A915" s="261" t="str">
        <f t="shared" ca="1" si="14"/>
        <v>ANAMET-S</v>
      </c>
      <c r="B915" s="26">
        <v>8103135</v>
      </c>
      <c r="C915" s="257" t="s">
        <v>290</v>
      </c>
      <c r="D915" s="118" t="s">
        <v>15540</v>
      </c>
      <c r="E915" s="240">
        <v>10</v>
      </c>
      <c r="F915" s="48">
        <v>6.2</v>
      </c>
      <c r="G915" s="42">
        <f>F915*(1-Elteq!$F$6)</f>
        <v>6.2</v>
      </c>
    </row>
    <row r="916" spans="1:7" ht="14.25" customHeight="1" x14ac:dyDescent="0.2">
      <c r="A916" s="261" t="str">
        <f t="shared" ca="1" si="14"/>
        <v>ANAMET-S</v>
      </c>
      <c r="B916" s="24">
        <v>8103165</v>
      </c>
      <c r="C916" s="256" t="s">
        <v>293</v>
      </c>
      <c r="D916" s="117" t="s">
        <v>15540</v>
      </c>
      <c r="E916" s="241">
        <v>10</v>
      </c>
      <c r="F916" s="49">
        <v>6.61</v>
      </c>
      <c r="G916" s="43">
        <f>F916*(1-Elteq!$F$6)</f>
        <v>6.61</v>
      </c>
    </row>
    <row r="917" spans="1:7" ht="14.25" customHeight="1" x14ac:dyDescent="0.2">
      <c r="A917" s="261" t="str">
        <f t="shared" ca="1" si="14"/>
        <v>ANAMET-S</v>
      </c>
      <c r="B917" s="26">
        <v>8103215</v>
      </c>
      <c r="C917" s="257" t="s">
        <v>296</v>
      </c>
      <c r="D917" s="118" t="s">
        <v>15540</v>
      </c>
      <c r="E917" s="240">
        <v>5</v>
      </c>
      <c r="F917" s="48">
        <v>9.75</v>
      </c>
      <c r="G917" s="42">
        <f>F917*(1-Elteq!$F$6)</f>
        <v>9.75</v>
      </c>
    </row>
    <row r="918" spans="1:7" ht="14.25" customHeight="1" x14ac:dyDescent="0.2">
      <c r="A918" s="261" t="str">
        <f t="shared" ca="1" si="14"/>
        <v>ANAMET-S</v>
      </c>
      <c r="B918" s="24">
        <v>8103295</v>
      </c>
      <c r="C918" s="256" t="s">
        <v>299</v>
      </c>
      <c r="D918" s="117" t="s">
        <v>15540</v>
      </c>
      <c r="E918" s="241">
        <v>5</v>
      </c>
      <c r="F918" s="49">
        <v>13.96</v>
      </c>
      <c r="G918" s="43">
        <f>F918*(1-Elteq!$F$6)</f>
        <v>13.96</v>
      </c>
    </row>
    <row r="919" spans="1:7" ht="14.25" customHeight="1" x14ac:dyDescent="0.2">
      <c r="A919" s="261" t="str">
        <f t="shared" ca="1" si="14"/>
        <v>ANAMET-S</v>
      </c>
      <c r="B919" s="26">
        <v>8107115</v>
      </c>
      <c r="C919" s="257" t="s">
        <v>15429</v>
      </c>
      <c r="D919" s="118" t="s">
        <v>15533</v>
      </c>
      <c r="E919" s="240">
        <v>10</v>
      </c>
      <c r="F919" s="48">
        <v>13.09</v>
      </c>
      <c r="G919" s="42">
        <f>F919*(1-Elteq!$F$6)</f>
        <v>13.09</v>
      </c>
    </row>
    <row r="920" spans="1:7" ht="14.25" customHeight="1" x14ac:dyDescent="0.2">
      <c r="A920" s="261" t="str">
        <f t="shared" ca="1" si="14"/>
        <v>ANAMET-S</v>
      </c>
      <c r="B920" s="24">
        <v>8107155</v>
      </c>
      <c r="C920" s="256" t="s">
        <v>290</v>
      </c>
      <c r="D920" s="117" t="s">
        <v>15533</v>
      </c>
      <c r="E920" s="241">
        <v>10</v>
      </c>
      <c r="F920" s="49">
        <v>14.97</v>
      </c>
      <c r="G920" s="43">
        <f>F920*(1-Elteq!$F$6)</f>
        <v>14.97</v>
      </c>
    </row>
    <row r="921" spans="1:7" ht="14.25" customHeight="1" x14ac:dyDescent="0.2">
      <c r="A921" s="261" t="str">
        <f t="shared" ca="1" si="14"/>
        <v>ANAMET-S</v>
      </c>
      <c r="B921" s="26">
        <v>8107165</v>
      </c>
      <c r="C921" s="257" t="s">
        <v>293</v>
      </c>
      <c r="D921" s="118" t="s">
        <v>15533</v>
      </c>
      <c r="E921" s="240">
        <v>10</v>
      </c>
      <c r="F921" s="48">
        <v>18.25</v>
      </c>
      <c r="G921" s="42">
        <f>F921*(1-Elteq!$F$6)</f>
        <v>18.25</v>
      </c>
    </row>
    <row r="922" spans="1:7" ht="14.25" customHeight="1" x14ac:dyDescent="0.2">
      <c r="A922" s="261" t="str">
        <f t="shared" ca="1" si="14"/>
        <v>ANAMET-S</v>
      </c>
      <c r="B922" s="24">
        <v>8107215</v>
      </c>
      <c r="C922" s="256" t="s">
        <v>296</v>
      </c>
      <c r="D922" s="117" t="s">
        <v>15533</v>
      </c>
      <c r="E922" s="241">
        <v>5</v>
      </c>
      <c r="F922" s="49">
        <v>27.59</v>
      </c>
      <c r="G922" s="43">
        <f>F922*(1-Elteq!$F$6)</f>
        <v>27.59</v>
      </c>
    </row>
    <row r="923" spans="1:7" ht="14.25" customHeight="1" x14ac:dyDescent="0.2">
      <c r="A923" s="261" t="str">
        <f t="shared" ca="1" si="14"/>
        <v>ANAMET-S</v>
      </c>
      <c r="B923" s="26">
        <v>8107295</v>
      </c>
      <c r="C923" s="257" t="s">
        <v>299</v>
      </c>
      <c r="D923" s="118" t="s">
        <v>15533</v>
      </c>
      <c r="E923" s="240">
        <v>5</v>
      </c>
      <c r="F923" s="48">
        <v>39.590000000000003</v>
      </c>
      <c r="G923" s="42">
        <f>F923*(1-Elteq!$F$6)</f>
        <v>39.590000000000003</v>
      </c>
    </row>
    <row r="924" spans="1:7" ht="14.25" customHeight="1" x14ac:dyDescent="0.2">
      <c r="A924" s="261" t="str">
        <f t="shared" ca="1" si="14"/>
        <v>ANAMET-S</v>
      </c>
      <c r="B924" s="24">
        <v>8123165</v>
      </c>
      <c r="C924" s="256" t="s">
        <v>15420</v>
      </c>
      <c r="D924" s="117" t="s">
        <v>15540</v>
      </c>
      <c r="E924" s="241">
        <v>10</v>
      </c>
      <c r="F924" s="49">
        <v>5.92</v>
      </c>
      <c r="G924" s="43">
        <f>F924*(1-Elteq!$F$6)</f>
        <v>5.92</v>
      </c>
    </row>
    <row r="925" spans="1:7" ht="14.25" customHeight="1" x14ac:dyDescent="0.2">
      <c r="A925" s="261" t="str">
        <f t="shared" ca="1" si="14"/>
        <v>ANAMET-S</v>
      </c>
      <c r="B925" s="26">
        <v>8123205</v>
      </c>
      <c r="C925" s="257" t="s">
        <v>15421</v>
      </c>
      <c r="D925" s="118" t="s">
        <v>15540</v>
      </c>
      <c r="E925" s="240">
        <v>10</v>
      </c>
      <c r="F925" s="48">
        <v>6.3599999999999994</v>
      </c>
      <c r="G925" s="42">
        <f>F925*(1-Elteq!$F$6)</f>
        <v>6.3599999999999994</v>
      </c>
    </row>
    <row r="926" spans="1:7" ht="14.25" customHeight="1" x14ac:dyDescent="0.2">
      <c r="A926" s="261" t="str">
        <f t="shared" ca="1" si="14"/>
        <v>ANAMET-S</v>
      </c>
      <c r="B926" s="24">
        <v>8123255</v>
      </c>
      <c r="C926" s="256" t="s">
        <v>15422</v>
      </c>
      <c r="D926" s="117" t="s">
        <v>15540</v>
      </c>
      <c r="E926" s="241">
        <v>5</v>
      </c>
      <c r="F926" s="49">
        <v>9.3800000000000008</v>
      </c>
      <c r="G926" s="43">
        <f>F926*(1-Elteq!$F$6)</f>
        <v>9.3800000000000008</v>
      </c>
    </row>
    <row r="927" spans="1:7" ht="14.25" customHeight="1" x14ac:dyDescent="0.2">
      <c r="A927" s="261" t="str">
        <f t="shared" ca="1" si="14"/>
        <v>ANAMET-S</v>
      </c>
      <c r="B927" s="26">
        <v>8123325</v>
      </c>
      <c r="C927" s="257" t="s">
        <v>15423</v>
      </c>
      <c r="D927" s="118" t="s">
        <v>15540</v>
      </c>
      <c r="E927" s="240">
        <v>5</v>
      </c>
      <c r="F927" s="47">
        <v>13.43</v>
      </c>
      <c r="G927" s="41">
        <f>F927*(1-Elteq!$F$6)</f>
        <v>13.43</v>
      </c>
    </row>
    <row r="928" spans="1:7" ht="14.25" customHeight="1" x14ac:dyDescent="0.2">
      <c r="A928" s="261" t="str">
        <f t="shared" ca="1" si="14"/>
        <v>ANAMET-S</v>
      </c>
      <c r="B928" s="24">
        <v>8127165</v>
      </c>
      <c r="C928" s="256" t="s">
        <v>15420</v>
      </c>
      <c r="D928" s="117" t="s">
        <v>15533</v>
      </c>
      <c r="E928" s="241">
        <v>10</v>
      </c>
      <c r="F928" s="46">
        <v>12.95</v>
      </c>
      <c r="G928" s="40">
        <f>F928*(1-Elteq!$F$6)</f>
        <v>12.95</v>
      </c>
    </row>
    <row r="929" spans="1:7" ht="14.25" customHeight="1" x14ac:dyDescent="0.2">
      <c r="A929" s="261" t="str">
        <f t="shared" ca="1" si="14"/>
        <v>ANAMET-S</v>
      </c>
      <c r="B929" s="26">
        <v>8127175</v>
      </c>
      <c r="C929" s="257" t="s">
        <v>15421</v>
      </c>
      <c r="D929" s="118" t="s">
        <v>15533</v>
      </c>
      <c r="E929" s="240">
        <v>10</v>
      </c>
      <c r="F929" s="47">
        <v>13.09</v>
      </c>
      <c r="G929" s="41">
        <f>F929*(1-Elteq!$F$6)</f>
        <v>13.09</v>
      </c>
    </row>
    <row r="930" spans="1:7" ht="14.25" customHeight="1" x14ac:dyDescent="0.2">
      <c r="A930" s="261" t="str">
        <f t="shared" ca="1" si="14"/>
        <v>ANAMET-S</v>
      </c>
      <c r="B930" s="24">
        <v>8127205</v>
      </c>
      <c r="C930" s="256" t="s">
        <v>15421</v>
      </c>
      <c r="D930" s="117" t="s">
        <v>15533</v>
      </c>
      <c r="E930" s="241">
        <v>10</v>
      </c>
      <c r="F930" s="46">
        <v>14.96</v>
      </c>
      <c r="G930" s="40">
        <f>F930*(1-Elteq!$F$6)</f>
        <v>14.96</v>
      </c>
    </row>
    <row r="931" spans="1:7" ht="14.25" customHeight="1" x14ac:dyDescent="0.2">
      <c r="A931" s="261" t="str">
        <f t="shared" ca="1" si="14"/>
        <v>ANAMET-S</v>
      </c>
      <c r="B931" s="26">
        <v>8127225</v>
      </c>
      <c r="C931" s="257" t="s">
        <v>15422</v>
      </c>
      <c r="D931" s="118" t="s">
        <v>15533</v>
      </c>
      <c r="E931" s="240">
        <v>10</v>
      </c>
      <c r="F931" s="47">
        <v>18.25</v>
      </c>
      <c r="G931" s="41">
        <f>F931*(1-Elteq!$F$6)</f>
        <v>18.25</v>
      </c>
    </row>
    <row r="932" spans="1:7" ht="14.25" customHeight="1" x14ac:dyDescent="0.2">
      <c r="A932" s="261" t="str">
        <f t="shared" ca="1" si="14"/>
        <v>ANAMET-S</v>
      </c>
      <c r="B932" s="24">
        <v>8127255</v>
      </c>
      <c r="C932" s="256" t="s">
        <v>15422</v>
      </c>
      <c r="D932" s="117" t="s">
        <v>15533</v>
      </c>
      <c r="E932" s="241">
        <v>5</v>
      </c>
      <c r="F932" s="46">
        <v>24.94</v>
      </c>
      <c r="G932" s="40">
        <f>F932*(1-Elteq!$F$6)</f>
        <v>24.94</v>
      </c>
    </row>
    <row r="933" spans="1:7" ht="14.25" customHeight="1" x14ac:dyDescent="0.2">
      <c r="A933" s="261" t="str">
        <f t="shared" ca="1" si="14"/>
        <v>ANAMET-S</v>
      </c>
      <c r="B933" s="26">
        <v>8127285</v>
      </c>
      <c r="C933" s="257" t="s">
        <v>15423</v>
      </c>
      <c r="D933" s="118" t="s">
        <v>15533</v>
      </c>
      <c r="E933" s="240">
        <v>5</v>
      </c>
      <c r="F933" s="47">
        <v>27.59</v>
      </c>
      <c r="G933" s="41">
        <f>F933*(1-Elteq!$F$6)</f>
        <v>27.59</v>
      </c>
    </row>
    <row r="934" spans="1:7" ht="14.25" customHeight="1" x14ac:dyDescent="0.2">
      <c r="A934" s="261" t="str">
        <f t="shared" ca="1" si="14"/>
        <v>ANAMET-S</v>
      </c>
      <c r="B934" s="24">
        <v>8127325</v>
      </c>
      <c r="C934" s="256" t="s">
        <v>15423</v>
      </c>
      <c r="D934" s="117" t="s">
        <v>15533</v>
      </c>
      <c r="E934" s="241">
        <v>5</v>
      </c>
      <c r="F934" s="46">
        <v>63.6</v>
      </c>
      <c r="G934" s="40">
        <f>F934*(1-Elteq!$F$6)</f>
        <v>63.6</v>
      </c>
    </row>
    <row r="935" spans="1:7" ht="14.25" customHeight="1" x14ac:dyDescent="0.2">
      <c r="A935" s="261" t="str">
        <f t="shared" ca="1" si="14"/>
        <v>ANAMET-S</v>
      </c>
      <c r="B935" s="26">
        <v>8139165</v>
      </c>
      <c r="C935" s="257" t="s">
        <v>15420</v>
      </c>
      <c r="D935" s="118" t="s">
        <v>15539</v>
      </c>
      <c r="E935" s="240">
        <v>10</v>
      </c>
      <c r="F935" s="47">
        <v>14.98</v>
      </c>
      <c r="G935" s="41">
        <f>F935*(1-Elteq!$F$6)</f>
        <v>14.98</v>
      </c>
    </row>
    <row r="936" spans="1:7" ht="14.25" customHeight="1" x14ac:dyDescent="0.2">
      <c r="A936" s="261" t="str">
        <f t="shared" ca="1" si="14"/>
        <v>ANAMET-S</v>
      </c>
      <c r="B936" s="24">
        <v>8139205</v>
      </c>
      <c r="C936" s="256" t="s">
        <v>15421</v>
      </c>
      <c r="D936" s="117" t="s">
        <v>15539</v>
      </c>
      <c r="E936" s="241">
        <v>10</v>
      </c>
      <c r="F936" s="46">
        <v>18.72</v>
      </c>
      <c r="G936" s="40">
        <f>F936*(1-Elteq!$F$6)</f>
        <v>18.72</v>
      </c>
    </row>
    <row r="937" spans="1:7" ht="14.25" customHeight="1" x14ac:dyDescent="0.2">
      <c r="A937" s="261" t="str">
        <f t="shared" ca="1" si="14"/>
        <v>ANAMET-S</v>
      </c>
      <c r="B937" s="26">
        <v>8139255</v>
      </c>
      <c r="C937" s="257" t="s">
        <v>15422</v>
      </c>
      <c r="D937" s="118" t="s">
        <v>15539</v>
      </c>
      <c r="E937" s="240">
        <v>5</v>
      </c>
      <c r="F937" s="47">
        <v>30.78</v>
      </c>
      <c r="G937" s="41">
        <f>F937*(1-Elteq!$F$6)</f>
        <v>30.78</v>
      </c>
    </row>
    <row r="938" spans="1:7" ht="14.25" customHeight="1" x14ac:dyDescent="0.2">
      <c r="A938" s="261" t="str">
        <f t="shared" ca="1" si="14"/>
        <v>ANAMET-S</v>
      </c>
      <c r="B938" s="24">
        <v>8139325</v>
      </c>
      <c r="C938" s="256" t="s">
        <v>15423</v>
      </c>
      <c r="D938" s="117" t="s">
        <v>15539</v>
      </c>
      <c r="E938" s="241">
        <v>5</v>
      </c>
      <c r="F938" s="46">
        <v>45.76</v>
      </c>
      <c r="G938" s="40">
        <f>F938*(1-Elteq!$F$6)</f>
        <v>45.76</v>
      </c>
    </row>
    <row r="939" spans="1:7" ht="14.25" customHeight="1" x14ac:dyDescent="0.2">
      <c r="A939" s="261" t="str">
        <f t="shared" ca="1" si="14"/>
        <v>ANAMET-S</v>
      </c>
      <c r="B939" s="26">
        <v>7140125</v>
      </c>
      <c r="C939" s="257" t="s">
        <v>15436</v>
      </c>
      <c r="D939" s="118" t="s">
        <v>15535</v>
      </c>
      <c r="E939" s="240">
        <v>10</v>
      </c>
      <c r="F939" s="47">
        <v>4.4800000000000004</v>
      </c>
      <c r="G939" s="41">
        <f>F939*(1-Elteq!$F$6)</f>
        <v>4.4800000000000004</v>
      </c>
    </row>
    <row r="940" spans="1:7" ht="14.25" customHeight="1" x14ac:dyDescent="0.2">
      <c r="A940" s="261" t="str">
        <f t="shared" ca="1" si="14"/>
        <v>ANAMET-S</v>
      </c>
      <c r="B940" s="24">
        <v>7140165</v>
      </c>
      <c r="C940" s="256" t="s">
        <v>15436</v>
      </c>
      <c r="D940" s="117" t="s">
        <v>15535</v>
      </c>
      <c r="E940" s="241">
        <v>10</v>
      </c>
      <c r="F940" s="46">
        <v>5.03</v>
      </c>
      <c r="G940" s="40">
        <f>F940*(1-Elteq!$F$6)</f>
        <v>5.03</v>
      </c>
    </row>
    <row r="941" spans="1:7" ht="14.25" customHeight="1" x14ac:dyDescent="0.2">
      <c r="A941" s="261" t="str">
        <f t="shared" ca="1" si="14"/>
        <v>ANAMET-S</v>
      </c>
      <c r="B941" s="26">
        <v>7140205</v>
      </c>
      <c r="C941" s="257" t="s">
        <v>15437</v>
      </c>
      <c r="D941" s="118" t="s">
        <v>15535</v>
      </c>
      <c r="E941" s="240">
        <v>5</v>
      </c>
      <c r="F941" s="47">
        <v>6.96</v>
      </c>
      <c r="G941" s="41">
        <f>F941*(1-Elteq!$F$6)</f>
        <v>6.96</v>
      </c>
    </row>
    <row r="942" spans="1:7" ht="14.25" customHeight="1" x14ac:dyDescent="0.2">
      <c r="A942" s="261" t="str">
        <f t="shared" ca="1" si="14"/>
        <v>ANAMET-S</v>
      </c>
      <c r="B942" s="24">
        <v>7140265</v>
      </c>
      <c r="C942" s="256" t="s">
        <v>15438</v>
      </c>
      <c r="D942" s="117" t="s">
        <v>15535</v>
      </c>
      <c r="E942" s="241">
        <v>5</v>
      </c>
      <c r="F942" s="46">
        <v>12.19</v>
      </c>
      <c r="G942" s="40">
        <f>F942*(1-Elteq!$F$6)</f>
        <v>12.19</v>
      </c>
    </row>
    <row r="943" spans="1:7" ht="14.25" customHeight="1" x14ac:dyDescent="0.2">
      <c r="A943" s="261" t="str">
        <f t="shared" ca="1" si="14"/>
        <v>ANAMET-S</v>
      </c>
      <c r="B943" s="26">
        <v>7149125</v>
      </c>
      <c r="C943" s="257" t="s">
        <v>15436</v>
      </c>
      <c r="D943" s="118" t="s">
        <v>15536</v>
      </c>
      <c r="E943" s="240">
        <v>10</v>
      </c>
      <c r="F943" s="47">
        <v>7.07</v>
      </c>
      <c r="G943" s="41">
        <f>F943*(1-Elteq!$F$6)</f>
        <v>7.07</v>
      </c>
    </row>
    <row r="944" spans="1:7" ht="14.25" customHeight="1" x14ac:dyDescent="0.2">
      <c r="A944" s="261" t="str">
        <f t="shared" ca="1" si="14"/>
        <v>ANAMET-S</v>
      </c>
      <c r="B944" s="24">
        <v>7149165</v>
      </c>
      <c r="C944" s="256" t="s">
        <v>15436</v>
      </c>
      <c r="D944" s="117" t="s">
        <v>15536</v>
      </c>
      <c r="E944" s="241">
        <v>10</v>
      </c>
      <c r="F944" s="46">
        <v>8.41</v>
      </c>
      <c r="G944" s="40">
        <f>F944*(1-Elteq!$F$6)</f>
        <v>8.41</v>
      </c>
    </row>
    <row r="945" spans="1:7" ht="14.25" customHeight="1" x14ac:dyDescent="0.2">
      <c r="A945" s="261" t="str">
        <f t="shared" ca="1" si="14"/>
        <v>ANAMET-S</v>
      </c>
      <c r="B945" s="26">
        <v>7149205</v>
      </c>
      <c r="C945" s="257" t="s">
        <v>15437</v>
      </c>
      <c r="D945" s="118" t="s">
        <v>15536</v>
      </c>
      <c r="E945" s="240">
        <v>5</v>
      </c>
      <c r="F945" s="47">
        <v>12.02</v>
      </c>
      <c r="G945" s="41">
        <f>F945*(1-Elteq!$F$6)</f>
        <v>12.02</v>
      </c>
    </row>
    <row r="946" spans="1:7" ht="14.25" customHeight="1" x14ac:dyDescent="0.2">
      <c r="A946" s="261" t="str">
        <f t="shared" ca="1" si="14"/>
        <v>ANAMET-S</v>
      </c>
      <c r="B946" s="24">
        <v>7149265</v>
      </c>
      <c r="C946" s="256" t="s">
        <v>15438</v>
      </c>
      <c r="D946" s="117" t="s">
        <v>15536</v>
      </c>
      <c r="E946" s="241">
        <v>5</v>
      </c>
      <c r="F946" s="46">
        <v>22.28</v>
      </c>
      <c r="G946" s="40">
        <f>F946*(1-Elteq!$F$6)</f>
        <v>22.28</v>
      </c>
    </row>
    <row r="947" spans="1:7" ht="14.25" customHeight="1" x14ac:dyDescent="0.2">
      <c r="A947" s="261" t="str">
        <f t="shared" ca="1" si="14"/>
        <v>ANAMET-S</v>
      </c>
      <c r="B947" s="26">
        <v>7840125</v>
      </c>
      <c r="C947" s="257" t="s">
        <v>15425</v>
      </c>
      <c r="D947" s="118" t="s">
        <v>15541</v>
      </c>
      <c r="E947" s="240">
        <v>10</v>
      </c>
      <c r="F947" s="47">
        <v>6.66</v>
      </c>
      <c r="G947" s="41">
        <f>F947*(1-Elteq!$F$6)</f>
        <v>6.66</v>
      </c>
    </row>
    <row r="948" spans="1:7" ht="14.25" customHeight="1" x14ac:dyDescent="0.2">
      <c r="A948" s="261" t="str">
        <f t="shared" ca="1" si="14"/>
        <v>ANAMET-S</v>
      </c>
      <c r="B948" s="24">
        <v>7840165</v>
      </c>
      <c r="C948" s="256" t="s">
        <v>15425</v>
      </c>
      <c r="D948" s="117" t="s">
        <v>15541</v>
      </c>
      <c r="E948" s="241">
        <v>10</v>
      </c>
      <c r="F948" s="46">
        <v>8.1</v>
      </c>
      <c r="G948" s="40">
        <f>F948*(1-Elteq!$F$6)</f>
        <v>8.1</v>
      </c>
    </row>
    <row r="949" spans="1:7" ht="14.25" customHeight="1" x14ac:dyDescent="0.2">
      <c r="A949" s="261" t="str">
        <f t="shared" ca="1" si="14"/>
        <v>ANAMET-S</v>
      </c>
      <c r="B949" s="26">
        <v>7840205</v>
      </c>
      <c r="C949" s="257" t="s">
        <v>15425</v>
      </c>
      <c r="D949" s="118" t="s">
        <v>15541</v>
      </c>
      <c r="E949" s="240">
        <v>5</v>
      </c>
      <c r="F949" s="47">
        <v>12.18</v>
      </c>
      <c r="G949" s="41">
        <f>F949*(1-Elteq!$F$6)</f>
        <v>12.18</v>
      </c>
    </row>
    <row r="950" spans="1:7" ht="14.25" customHeight="1" x14ac:dyDescent="0.2">
      <c r="A950" s="261" t="str">
        <f t="shared" ca="1" si="14"/>
        <v>ANAMET-S</v>
      </c>
      <c r="B950" s="24">
        <v>7840265</v>
      </c>
      <c r="C950" s="256" t="s">
        <v>15425</v>
      </c>
      <c r="D950" s="117" t="s">
        <v>15541</v>
      </c>
      <c r="E950" s="241">
        <v>5</v>
      </c>
      <c r="F950" s="46">
        <v>21.85</v>
      </c>
      <c r="G950" s="40">
        <f>F950*(1-Elteq!$F$6)</f>
        <v>21.85</v>
      </c>
    </row>
    <row r="951" spans="1:7" ht="14.25" customHeight="1" x14ac:dyDescent="0.2">
      <c r="A951" s="261" t="str">
        <f t="shared" ca="1" si="14"/>
        <v>ANAMET-S</v>
      </c>
      <c r="B951" s="26">
        <v>8143125</v>
      </c>
      <c r="C951" s="257" t="s">
        <v>15436</v>
      </c>
      <c r="D951" s="118" t="s">
        <v>15540</v>
      </c>
      <c r="E951" s="240">
        <v>10</v>
      </c>
      <c r="F951" s="50">
        <v>7.47</v>
      </c>
      <c r="G951" s="44">
        <f>F951*(1-Elteq!$F$6)</f>
        <v>7.47</v>
      </c>
    </row>
    <row r="952" spans="1:7" ht="14.25" customHeight="1" x14ac:dyDescent="0.2">
      <c r="A952" s="261" t="str">
        <f t="shared" ca="1" si="14"/>
        <v>ANAMET-S</v>
      </c>
      <c r="B952" s="24">
        <v>8143165</v>
      </c>
      <c r="C952" s="256" t="s">
        <v>15436</v>
      </c>
      <c r="D952" s="117" t="s">
        <v>15540</v>
      </c>
      <c r="E952" s="241">
        <v>10</v>
      </c>
      <c r="F952" s="51">
        <v>8.0500000000000007</v>
      </c>
      <c r="G952" s="45">
        <f>F952*(1-Elteq!$F$6)</f>
        <v>8.0500000000000007</v>
      </c>
    </row>
    <row r="953" spans="1:7" ht="14.25" customHeight="1" x14ac:dyDescent="0.2">
      <c r="A953" s="261" t="str">
        <f t="shared" ca="1" si="14"/>
        <v>ANAMET-S</v>
      </c>
      <c r="B953" s="26">
        <v>8143205</v>
      </c>
      <c r="C953" s="257" t="s">
        <v>15437</v>
      </c>
      <c r="D953" s="118" t="s">
        <v>15540</v>
      </c>
      <c r="E953" s="240">
        <v>5</v>
      </c>
      <c r="F953" s="50">
        <v>10.9</v>
      </c>
      <c r="G953" s="44">
        <f>F953*(1-Elteq!$F$6)</f>
        <v>10.9</v>
      </c>
    </row>
    <row r="954" spans="1:7" ht="14.25" customHeight="1" x14ac:dyDescent="0.2">
      <c r="A954" s="261" t="str">
        <f t="shared" ca="1" si="14"/>
        <v>ANAMET-S</v>
      </c>
      <c r="B954" s="24">
        <v>8143265</v>
      </c>
      <c r="C954" s="256" t="s">
        <v>15438</v>
      </c>
      <c r="D954" s="117" t="s">
        <v>15540</v>
      </c>
      <c r="E954" s="241">
        <v>5</v>
      </c>
      <c r="F954" s="51">
        <v>13.610000000000001</v>
      </c>
      <c r="G954" s="45">
        <f>F954*(1-Elteq!$F$6)</f>
        <v>13.610000000000001</v>
      </c>
    </row>
    <row r="955" spans="1:7" ht="14.25" customHeight="1" x14ac:dyDescent="0.2">
      <c r="A955" s="261" t="str">
        <f t="shared" ca="1" si="14"/>
        <v>ANAMET-S</v>
      </c>
      <c r="B955" s="26">
        <v>3100101</v>
      </c>
      <c r="C955" s="257" t="s">
        <v>16103</v>
      </c>
      <c r="D955" s="118" t="s">
        <v>16142</v>
      </c>
      <c r="E955" s="240">
        <v>30</v>
      </c>
      <c r="F955" s="50">
        <v>5.22</v>
      </c>
      <c r="G955" s="44">
        <f>F955*(1-Elteq!$F$6)</f>
        <v>5.22</v>
      </c>
    </row>
    <row r="956" spans="1:7" ht="14.25" customHeight="1" x14ac:dyDescent="0.2">
      <c r="A956" s="261" t="str">
        <f t="shared" ca="1" si="14"/>
        <v>ANAMET-S</v>
      </c>
      <c r="B956" s="24">
        <v>3100121</v>
      </c>
      <c r="C956" s="256" t="s">
        <v>15547</v>
      </c>
      <c r="D956" s="117" t="s">
        <v>16142</v>
      </c>
      <c r="E956" s="241">
        <v>75</v>
      </c>
      <c r="F956" s="51">
        <v>4.47</v>
      </c>
      <c r="G956" s="45">
        <f>F956*(1-Elteq!$F$6)</f>
        <v>4.47</v>
      </c>
    </row>
    <row r="957" spans="1:7" ht="14.25" customHeight="1" x14ac:dyDescent="0.2">
      <c r="A957" s="261" t="str">
        <f t="shared" ca="1" si="14"/>
        <v>ANAMET-S</v>
      </c>
      <c r="B957" s="26">
        <v>3100125</v>
      </c>
      <c r="C957" s="257" t="s">
        <v>15547</v>
      </c>
      <c r="D957" s="118" t="s">
        <v>16142</v>
      </c>
      <c r="E957" s="240">
        <v>240</v>
      </c>
      <c r="F957" s="50">
        <v>4.47</v>
      </c>
      <c r="G957" s="44">
        <f>F957*(1-Elteq!$F$6)</f>
        <v>4.47</v>
      </c>
    </row>
    <row r="958" spans="1:7" ht="14.25" customHeight="1" x14ac:dyDescent="0.2">
      <c r="A958" s="261" t="str">
        <f t="shared" ca="1" si="14"/>
        <v>ANAMET-S</v>
      </c>
      <c r="B958" s="24">
        <v>3100161</v>
      </c>
      <c r="C958" s="256" t="s">
        <v>15549</v>
      </c>
      <c r="D958" s="117" t="s">
        <v>16142</v>
      </c>
      <c r="E958" s="241">
        <v>60</v>
      </c>
      <c r="F958" s="51">
        <v>5.22</v>
      </c>
      <c r="G958" s="45">
        <f>F958*(1-Elteq!$F$6)</f>
        <v>5.22</v>
      </c>
    </row>
    <row r="959" spans="1:7" ht="14.25" customHeight="1" x14ac:dyDescent="0.2">
      <c r="A959" s="261" t="str">
        <f t="shared" ca="1" si="14"/>
        <v>ANAMET-S</v>
      </c>
      <c r="B959" s="26">
        <v>3100165</v>
      </c>
      <c r="C959" s="257" t="s">
        <v>15549</v>
      </c>
      <c r="D959" s="118" t="s">
        <v>16142</v>
      </c>
      <c r="E959" s="240">
        <v>150</v>
      </c>
      <c r="F959" s="50">
        <v>5.22</v>
      </c>
      <c r="G959" s="44">
        <f>F959*(1-Elteq!$F$6)</f>
        <v>5.22</v>
      </c>
    </row>
    <row r="960" spans="1:7" ht="14.25" customHeight="1" x14ac:dyDescent="0.2">
      <c r="A960" s="261" t="str">
        <f t="shared" ca="1" si="14"/>
        <v>ANAMET-S</v>
      </c>
      <c r="B960" s="24">
        <v>3100201</v>
      </c>
      <c r="C960" s="256" t="s">
        <v>15550</v>
      </c>
      <c r="D960" s="117" t="s">
        <v>16142</v>
      </c>
      <c r="E960" s="241">
        <v>30</v>
      </c>
      <c r="F960" s="51">
        <v>6.94</v>
      </c>
      <c r="G960" s="45">
        <f>F960*(1-Elteq!$F$6)</f>
        <v>6.94</v>
      </c>
    </row>
    <row r="961" spans="1:7" ht="14.25" customHeight="1" x14ac:dyDescent="0.2">
      <c r="A961" s="261" t="str">
        <f t="shared" ca="1" si="14"/>
        <v>ANAMET-S</v>
      </c>
      <c r="B961" s="26">
        <v>3100205</v>
      </c>
      <c r="C961" s="257" t="s">
        <v>15550</v>
      </c>
      <c r="D961" s="118" t="s">
        <v>16142</v>
      </c>
      <c r="E961" s="240">
        <v>150</v>
      </c>
      <c r="F961" s="50">
        <v>6.94</v>
      </c>
      <c r="G961" s="44">
        <f>F961*(1-Elteq!$F$6)</f>
        <v>6.94</v>
      </c>
    </row>
    <row r="962" spans="1:7" ht="14.25" customHeight="1" x14ac:dyDescent="0.2">
      <c r="A962" s="261" t="str">
        <f t="shared" ca="1" si="14"/>
        <v>ANAMET-S</v>
      </c>
      <c r="B962" s="24">
        <v>3100261</v>
      </c>
      <c r="C962" s="256" t="s">
        <v>15551</v>
      </c>
      <c r="D962" s="117" t="s">
        <v>16142</v>
      </c>
      <c r="E962" s="241">
        <v>30</v>
      </c>
      <c r="F962" s="51">
        <v>10.28</v>
      </c>
      <c r="G962" s="45">
        <f>F962*(1-Elteq!$F$6)</f>
        <v>10.28</v>
      </c>
    </row>
    <row r="963" spans="1:7" ht="14.25" customHeight="1" x14ac:dyDescent="0.2">
      <c r="A963" s="261" t="str">
        <f t="shared" ca="1" si="14"/>
        <v>ANAMET-S</v>
      </c>
      <c r="B963" s="26">
        <v>3100265</v>
      </c>
      <c r="C963" s="257" t="s">
        <v>15551</v>
      </c>
      <c r="D963" s="118" t="s">
        <v>16142</v>
      </c>
      <c r="E963" s="240">
        <v>120</v>
      </c>
      <c r="F963" s="50">
        <v>10.28</v>
      </c>
      <c r="G963" s="44">
        <f>F963*(1-Elteq!$F$6)</f>
        <v>10.28</v>
      </c>
    </row>
    <row r="964" spans="1:7" ht="14.25" customHeight="1" x14ac:dyDescent="0.2">
      <c r="A964" s="261" t="str">
        <f t="shared" ca="1" si="14"/>
        <v>ANAMET-S</v>
      </c>
      <c r="B964" s="24">
        <v>3100351</v>
      </c>
      <c r="C964" s="256" t="s">
        <v>15572</v>
      </c>
      <c r="D964" s="117" t="s">
        <v>16142</v>
      </c>
      <c r="E964" s="241">
        <v>15</v>
      </c>
      <c r="F964" s="51">
        <v>15</v>
      </c>
      <c r="G964" s="45">
        <f>F964*(1-Elteq!$F$6)</f>
        <v>15</v>
      </c>
    </row>
    <row r="965" spans="1:7" ht="14.25" customHeight="1" x14ac:dyDescent="0.2">
      <c r="A965" s="261" t="str">
        <f t="shared" ca="1" si="14"/>
        <v>ANAMET-S</v>
      </c>
      <c r="B965" s="26">
        <v>3100355</v>
      </c>
      <c r="C965" s="257" t="s">
        <v>15572</v>
      </c>
      <c r="D965" s="118" t="s">
        <v>16142</v>
      </c>
      <c r="E965" s="240">
        <v>75</v>
      </c>
      <c r="F965" s="47">
        <v>15</v>
      </c>
      <c r="G965" s="41">
        <f>F965*(1-Elteq!$F$6)</f>
        <v>15</v>
      </c>
    </row>
    <row r="966" spans="1:7" ht="14.25" customHeight="1" x14ac:dyDescent="0.2">
      <c r="A966" s="261" t="str">
        <f t="shared" ref="A966:A1029" ca="1" si="15">REPLACE(CELL("Filename",$A$1),1,FIND("]",CELL("filename",$A$1)),"")</f>
        <v>ANAMET-S</v>
      </c>
      <c r="B966" s="24">
        <v>3100401</v>
      </c>
      <c r="C966" s="256" t="s">
        <v>15553</v>
      </c>
      <c r="D966" s="117" t="s">
        <v>16142</v>
      </c>
      <c r="E966" s="241">
        <v>15</v>
      </c>
      <c r="F966" s="46">
        <v>19.260000000000002</v>
      </c>
      <c r="G966" s="40">
        <f>F966*(1-Elteq!$F$6)</f>
        <v>19.260000000000002</v>
      </c>
    </row>
    <row r="967" spans="1:7" ht="14.25" customHeight="1" x14ac:dyDescent="0.2">
      <c r="A967" s="261" t="str">
        <f t="shared" ca="1" si="15"/>
        <v>ANAMET-S</v>
      </c>
      <c r="B967" s="26">
        <v>3100405</v>
      </c>
      <c r="C967" s="257" t="s">
        <v>15553</v>
      </c>
      <c r="D967" s="118" t="s">
        <v>16142</v>
      </c>
      <c r="E967" s="240">
        <v>45</v>
      </c>
      <c r="F967" s="47">
        <v>19.260000000000002</v>
      </c>
      <c r="G967" s="41">
        <f>F967*(1-Elteq!$F$6)</f>
        <v>19.260000000000002</v>
      </c>
    </row>
    <row r="968" spans="1:7" ht="14.25" customHeight="1" x14ac:dyDescent="0.2">
      <c r="A968" s="261" t="str">
        <f t="shared" ca="1" si="15"/>
        <v>ANAMET-S</v>
      </c>
      <c r="B968" s="24">
        <v>3100501</v>
      </c>
      <c r="C968" s="256" t="s">
        <v>15554</v>
      </c>
      <c r="D968" s="117" t="s">
        <v>16142</v>
      </c>
      <c r="E968" s="241">
        <v>15</v>
      </c>
      <c r="F968" s="46">
        <v>27.81</v>
      </c>
      <c r="G968" s="40">
        <f>F968*(1-Elteq!$F$6)</f>
        <v>27.81</v>
      </c>
    </row>
    <row r="969" spans="1:7" ht="14.25" customHeight="1" x14ac:dyDescent="0.2">
      <c r="A969" s="261" t="str">
        <f t="shared" ca="1" si="15"/>
        <v>ANAMET-S</v>
      </c>
      <c r="B969" s="26">
        <v>3100505</v>
      </c>
      <c r="C969" s="257" t="s">
        <v>15554</v>
      </c>
      <c r="D969" s="118" t="s">
        <v>16142</v>
      </c>
      <c r="E969" s="240">
        <v>30</v>
      </c>
      <c r="F969" s="47">
        <v>27.81</v>
      </c>
      <c r="G969" s="41">
        <f>F969*(1-Elteq!$F$6)</f>
        <v>27.81</v>
      </c>
    </row>
    <row r="970" spans="1:7" ht="14.25" customHeight="1" x14ac:dyDescent="0.2">
      <c r="A970" s="261" t="str">
        <f t="shared" ca="1" si="15"/>
        <v>ANAMET-S</v>
      </c>
      <c r="B970" s="24">
        <v>3140101</v>
      </c>
      <c r="C970" s="256" t="s">
        <v>16103</v>
      </c>
      <c r="D970" s="117" t="s">
        <v>16143</v>
      </c>
      <c r="E970" s="241">
        <v>30</v>
      </c>
      <c r="F970" s="46">
        <v>5.22</v>
      </c>
      <c r="G970" s="40">
        <f>F970*(1-Elteq!$F$6)</f>
        <v>5.22</v>
      </c>
    </row>
    <row r="971" spans="1:7" ht="14.25" customHeight="1" x14ac:dyDescent="0.2">
      <c r="A971" s="261" t="str">
        <f t="shared" ca="1" si="15"/>
        <v>ANAMET-S</v>
      </c>
      <c r="B971" s="26">
        <v>3140121</v>
      </c>
      <c r="C971" s="257" t="s">
        <v>15547</v>
      </c>
      <c r="D971" s="118" t="s">
        <v>16143</v>
      </c>
      <c r="E971" s="240">
        <v>75</v>
      </c>
      <c r="F971" s="47">
        <v>4.47</v>
      </c>
      <c r="G971" s="41">
        <f>F971*(1-Elteq!$F$6)</f>
        <v>4.47</v>
      </c>
    </row>
    <row r="972" spans="1:7" ht="14.25" customHeight="1" x14ac:dyDescent="0.2">
      <c r="A972" s="261" t="str">
        <f t="shared" ca="1" si="15"/>
        <v>ANAMET-S</v>
      </c>
      <c r="B972" s="24">
        <v>3140125</v>
      </c>
      <c r="C972" s="256" t="s">
        <v>15547</v>
      </c>
      <c r="D972" s="117" t="s">
        <v>16143</v>
      </c>
      <c r="E972" s="241">
        <v>240</v>
      </c>
      <c r="F972" s="46">
        <v>4.47</v>
      </c>
      <c r="G972" s="40">
        <f>F972*(1-Elteq!$F$6)</f>
        <v>4.47</v>
      </c>
    </row>
    <row r="973" spans="1:7" ht="14.25" customHeight="1" x14ac:dyDescent="0.2">
      <c r="A973" s="261" t="str">
        <f t="shared" ca="1" si="15"/>
        <v>ANAMET-S</v>
      </c>
      <c r="B973" s="26">
        <v>3140161</v>
      </c>
      <c r="C973" s="257" t="s">
        <v>15549</v>
      </c>
      <c r="D973" s="118" t="s">
        <v>16143</v>
      </c>
      <c r="E973" s="240">
        <v>60</v>
      </c>
      <c r="F973" s="47">
        <v>5.22</v>
      </c>
      <c r="G973" s="41">
        <f>F973*(1-Elteq!$F$6)</f>
        <v>5.22</v>
      </c>
    </row>
    <row r="974" spans="1:7" ht="14.25" customHeight="1" x14ac:dyDescent="0.2">
      <c r="A974" s="261" t="str">
        <f t="shared" ca="1" si="15"/>
        <v>ANAMET-S</v>
      </c>
      <c r="B974" s="24">
        <v>3140165</v>
      </c>
      <c r="C974" s="256" t="s">
        <v>15549</v>
      </c>
      <c r="D974" s="117" t="s">
        <v>16143</v>
      </c>
      <c r="E974" s="241">
        <v>150</v>
      </c>
      <c r="F974" s="46">
        <v>5.22</v>
      </c>
      <c r="G974" s="40">
        <f>F974*(1-Elteq!$F$6)</f>
        <v>5.22</v>
      </c>
    </row>
    <row r="975" spans="1:7" ht="14.25" customHeight="1" x14ac:dyDescent="0.2">
      <c r="A975" s="261" t="str">
        <f t="shared" ca="1" si="15"/>
        <v>ANAMET-S</v>
      </c>
      <c r="B975" s="26">
        <v>3140201</v>
      </c>
      <c r="C975" s="257" t="s">
        <v>15550</v>
      </c>
      <c r="D975" s="118" t="s">
        <v>16143</v>
      </c>
      <c r="E975" s="240">
        <v>30</v>
      </c>
      <c r="F975" s="47">
        <v>6.94</v>
      </c>
      <c r="G975" s="41">
        <f>F975*(1-Elteq!$F$6)</f>
        <v>6.94</v>
      </c>
    </row>
    <row r="976" spans="1:7" ht="14.25" customHeight="1" x14ac:dyDescent="0.2">
      <c r="A976" s="261" t="str">
        <f t="shared" ca="1" si="15"/>
        <v>ANAMET-S</v>
      </c>
      <c r="B976" s="24">
        <v>3140205</v>
      </c>
      <c r="C976" s="256" t="s">
        <v>15550</v>
      </c>
      <c r="D976" s="117" t="s">
        <v>16143</v>
      </c>
      <c r="E976" s="241">
        <v>150</v>
      </c>
      <c r="F976" s="46">
        <v>6.94</v>
      </c>
      <c r="G976" s="40">
        <f>F976*(1-Elteq!$F$6)</f>
        <v>6.94</v>
      </c>
    </row>
    <row r="977" spans="1:7" ht="14.25" customHeight="1" x14ac:dyDescent="0.2">
      <c r="A977" s="261" t="str">
        <f t="shared" ca="1" si="15"/>
        <v>ANAMET-S</v>
      </c>
      <c r="B977" s="26">
        <v>3140261</v>
      </c>
      <c r="C977" s="257" t="s">
        <v>15551</v>
      </c>
      <c r="D977" s="118" t="s">
        <v>16143</v>
      </c>
      <c r="E977" s="240">
        <v>30</v>
      </c>
      <c r="F977" s="47">
        <v>10.28</v>
      </c>
      <c r="G977" s="41">
        <f>F977*(1-Elteq!$F$6)</f>
        <v>10.28</v>
      </c>
    </row>
    <row r="978" spans="1:7" ht="14.25" customHeight="1" x14ac:dyDescent="0.2">
      <c r="A978" s="261" t="str">
        <f t="shared" ca="1" si="15"/>
        <v>ANAMET-S</v>
      </c>
      <c r="B978" s="24">
        <v>3140265</v>
      </c>
      <c r="C978" s="256" t="s">
        <v>15551</v>
      </c>
      <c r="D978" s="117" t="s">
        <v>16143</v>
      </c>
      <c r="E978" s="241">
        <v>120</v>
      </c>
      <c r="F978" s="46">
        <v>10.28</v>
      </c>
      <c r="G978" s="40">
        <f>F978*(1-Elteq!$F$6)</f>
        <v>10.28</v>
      </c>
    </row>
    <row r="979" spans="1:7" ht="14.25" customHeight="1" x14ac:dyDescent="0.2">
      <c r="A979" s="261" t="str">
        <f t="shared" ca="1" si="15"/>
        <v>ANAMET-S</v>
      </c>
      <c r="B979" s="26">
        <v>3140351</v>
      </c>
      <c r="C979" s="257" t="s">
        <v>15572</v>
      </c>
      <c r="D979" s="118" t="s">
        <v>16143</v>
      </c>
      <c r="E979" s="240">
        <v>15</v>
      </c>
      <c r="F979" s="47">
        <v>15</v>
      </c>
      <c r="G979" s="41">
        <f>F979*(1-Elteq!$F$6)</f>
        <v>15</v>
      </c>
    </row>
    <row r="980" spans="1:7" ht="14.25" customHeight="1" x14ac:dyDescent="0.2">
      <c r="A980" s="261" t="str">
        <f t="shared" ca="1" si="15"/>
        <v>ANAMET-S</v>
      </c>
      <c r="B980" s="54">
        <v>3140355</v>
      </c>
      <c r="C980" s="258" t="s">
        <v>15572</v>
      </c>
      <c r="D980" s="119" t="s">
        <v>16143</v>
      </c>
      <c r="E980" s="242">
        <v>75</v>
      </c>
      <c r="F980" s="46">
        <v>15</v>
      </c>
      <c r="G980" s="40">
        <f>F980*(1-Elteq!$F$6)</f>
        <v>15</v>
      </c>
    </row>
    <row r="981" spans="1:7" ht="14.25" customHeight="1" x14ac:dyDescent="0.2">
      <c r="A981" s="261" t="str">
        <f t="shared" ca="1" si="15"/>
        <v>ANAMET-S</v>
      </c>
      <c r="B981" s="22">
        <v>3140401</v>
      </c>
      <c r="C981" s="255" t="s">
        <v>15553</v>
      </c>
      <c r="D981" s="116" t="s">
        <v>16143</v>
      </c>
      <c r="E981" s="243">
        <v>15</v>
      </c>
      <c r="F981" s="50">
        <v>19.260000000000002</v>
      </c>
      <c r="G981" s="44">
        <f>F981*(1-Elteq!$F$6)</f>
        <v>19.260000000000002</v>
      </c>
    </row>
    <row r="982" spans="1:7" ht="14.25" customHeight="1" x14ac:dyDescent="0.2">
      <c r="A982" s="261" t="str">
        <f t="shared" ca="1" si="15"/>
        <v>ANAMET-S</v>
      </c>
      <c r="B982" s="24">
        <v>3140405</v>
      </c>
      <c r="C982" s="256" t="s">
        <v>15553</v>
      </c>
      <c r="D982" s="117" t="s">
        <v>16143</v>
      </c>
      <c r="E982" s="241">
        <v>45</v>
      </c>
      <c r="F982" s="51">
        <v>19.260000000000002</v>
      </c>
      <c r="G982" s="45">
        <f>F982*(1-Elteq!$F$6)</f>
        <v>19.260000000000002</v>
      </c>
    </row>
    <row r="983" spans="1:7" ht="14.25" customHeight="1" x14ac:dyDescent="0.2">
      <c r="A983" s="261" t="str">
        <f t="shared" ca="1" si="15"/>
        <v>ANAMET-S</v>
      </c>
      <c r="B983" s="26">
        <v>3140501</v>
      </c>
      <c r="C983" s="257" t="s">
        <v>15554</v>
      </c>
      <c r="D983" s="118" t="s">
        <v>16143</v>
      </c>
      <c r="E983" s="240">
        <v>15</v>
      </c>
      <c r="F983" s="50">
        <v>27.81</v>
      </c>
      <c r="G983" s="44">
        <f>F983*(1-Elteq!$F$6)</f>
        <v>27.81</v>
      </c>
    </row>
    <row r="984" spans="1:7" ht="14.25" customHeight="1" x14ac:dyDescent="0.2">
      <c r="A984" s="261" t="str">
        <f t="shared" ca="1" si="15"/>
        <v>ANAMET-S</v>
      </c>
      <c r="B984" s="24">
        <v>3140505</v>
      </c>
      <c r="C984" s="256" t="s">
        <v>15554</v>
      </c>
      <c r="D984" s="117" t="s">
        <v>16143</v>
      </c>
      <c r="E984" s="241">
        <v>30</v>
      </c>
      <c r="F984" s="51">
        <v>27.81</v>
      </c>
      <c r="G984" s="45">
        <f>F984*(1-Elteq!$F$6)</f>
        <v>27.81</v>
      </c>
    </row>
    <row r="985" spans="1:7" ht="14.25" customHeight="1" x14ac:dyDescent="0.2">
      <c r="A985" s="261" t="str">
        <f t="shared" ca="1" si="15"/>
        <v>ANAMET-S</v>
      </c>
      <c r="B985" s="26">
        <v>3110061</v>
      </c>
      <c r="C985" s="257" t="s">
        <v>15568</v>
      </c>
      <c r="D985" s="118" t="s">
        <v>16144</v>
      </c>
      <c r="E985" s="240">
        <v>50</v>
      </c>
      <c r="F985" s="50">
        <v>8.7100000000000009</v>
      </c>
      <c r="G985" s="44">
        <f>F985*(1-Elteq!$F$6)</f>
        <v>8.7100000000000009</v>
      </c>
    </row>
    <row r="986" spans="1:7" ht="14.25" customHeight="1" x14ac:dyDescent="0.2">
      <c r="A986" s="261" t="str">
        <f t="shared" ca="1" si="15"/>
        <v>ANAMET-S</v>
      </c>
      <c r="B986" s="24">
        <v>3110101</v>
      </c>
      <c r="C986" s="256" t="s">
        <v>16103</v>
      </c>
      <c r="D986" s="117" t="s">
        <v>16144</v>
      </c>
      <c r="E986" s="241">
        <v>50</v>
      </c>
      <c r="F986" s="51">
        <v>6.54</v>
      </c>
      <c r="G986" s="45">
        <f>F986*(1-Elteq!$F$6)</f>
        <v>6.54</v>
      </c>
    </row>
    <row r="987" spans="1:7" ht="14.25" customHeight="1" x14ac:dyDescent="0.2">
      <c r="A987" s="261" t="str">
        <f t="shared" ca="1" si="15"/>
        <v>ANAMET-S</v>
      </c>
      <c r="B987" s="26">
        <v>3110103</v>
      </c>
      <c r="C987" s="257" t="s">
        <v>16103</v>
      </c>
      <c r="D987" s="118" t="s">
        <v>16144</v>
      </c>
      <c r="E987" s="240">
        <v>10</v>
      </c>
      <c r="F987" s="47">
        <v>6.54</v>
      </c>
      <c r="G987" s="41">
        <f>F987*(1-Elteq!$F$6)</f>
        <v>6.54</v>
      </c>
    </row>
    <row r="988" spans="1:7" ht="14.25" customHeight="1" x14ac:dyDescent="0.2">
      <c r="A988" s="261" t="str">
        <f t="shared" ca="1" si="15"/>
        <v>ANAMET-S</v>
      </c>
      <c r="B988" s="24">
        <v>3110121</v>
      </c>
      <c r="C988" s="256" t="s">
        <v>15547</v>
      </c>
      <c r="D988" s="117" t="s">
        <v>16144</v>
      </c>
      <c r="E988" s="241">
        <v>75</v>
      </c>
      <c r="F988" s="46">
        <v>5.58</v>
      </c>
      <c r="G988" s="40">
        <f>F988*(1-Elteq!$F$6)</f>
        <v>5.58</v>
      </c>
    </row>
    <row r="989" spans="1:7" ht="14.25" customHeight="1" x14ac:dyDescent="0.2">
      <c r="A989" s="261" t="str">
        <f t="shared" ca="1" si="15"/>
        <v>ANAMET-S</v>
      </c>
      <c r="B989" s="26">
        <v>3110123</v>
      </c>
      <c r="C989" s="257" t="s">
        <v>15547</v>
      </c>
      <c r="D989" s="118" t="s">
        <v>16144</v>
      </c>
      <c r="E989" s="240">
        <v>10</v>
      </c>
      <c r="F989" s="47">
        <v>5.58</v>
      </c>
      <c r="G989" s="41">
        <f>F989*(1-Elteq!$F$6)</f>
        <v>5.58</v>
      </c>
    </row>
    <row r="990" spans="1:7" ht="14.25" customHeight="1" x14ac:dyDescent="0.2">
      <c r="A990" s="261" t="str">
        <f t="shared" ca="1" si="15"/>
        <v>ANAMET-S</v>
      </c>
      <c r="B990" s="24">
        <v>3110125</v>
      </c>
      <c r="C990" s="256" t="s">
        <v>15547</v>
      </c>
      <c r="D990" s="117" t="s">
        <v>16144</v>
      </c>
      <c r="E990" s="241">
        <v>250</v>
      </c>
      <c r="F990" s="46">
        <v>5.58</v>
      </c>
      <c r="G990" s="40">
        <f>F990*(1-Elteq!$F$6)</f>
        <v>5.58</v>
      </c>
    </row>
    <row r="991" spans="1:7" ht="14.25" customHeight="1" x14ac:dyDescent="0.2">
      <c r="A991" s="261" t="str">
        <f t="shared" ca="1" si="15"/>
        <v>ANAMET-S</v>
      </c>
      <c r="B991" s="26">
        <v>3110161</v>
      </c>
      <c r="C991" s="257" t="s">
        <v>15549</v>
      </c>
      <c r="D991" s="118" t="s">
        <v>16144</v>
      </c>
      <c r="E991" s="240">
        <v>60</v>
      </c>
      <c r="F991" s="47">
        <v>6.54</v>
      </c>
      <c r="G991" s="41">
        <f>F991*(1-Elteq!$F$6)</f>
        <v>6.54</v>
      </c>
    </row>
    <row r="992" spans="1:7" ht="14.25" customHeight="1" x14ac:dyDescent="0.2">
      <c r="A992" s="261" t="str">
        <f t="shared" ca="1" si="15"/>
        <v>ANAMET-S</v>
      </c>
      <c r="B992" s="24">
        <v>3110163</v>
      </c>
      <c r="C992" s="256" t="s">
        <v>15549</v>
      </c>
      <c r="D992" s="117" t="s">
        <v>16144</v>
      </c>
      <c r="E992" s="241">
        <v>10</v>
      </c>
      <c r="F992" s="46">
        <v>6.54</v>
      </c>
      <c r="G992" s="40">
        <f>F992*(1-Elteq!$F$6)</f>
        <v>6.54</v>
      </c>
    </row>
    <row r="993" spans="1:7" ht="14.25" customHeight="1" x14ac:dyDescent="0.2">
      <c r="A993" s="261" t="str">
        <f t="shared" ca="1" si="15"/>
        <v>ANAMET-S</v>
      </c>
      <c r="B993" s="26">
        <v>3110165</v>
      </c>
      <c r="C993" s="257" t="s">
        <v>15549</v>
      </c>
      <c r="D993" s="118" t="s">
        <v>16144</v>
      </c>
      <c r="E993" s="240">
        <v>150</v>
      </c>
      <c r="F993" s="47">
        <v>6.54</v>
      </c>
      <c r="G993" s="41">
        <f>F993*(1-Elteq!$F$6)</f>
        <v>6.54</v>
      </c>
    </row>
    <row r="994" spans="1:7" ht="14.25" customHeight="1" x14ac:dyDescent="0.2">
      <c r="A994" s="261" t="str">
        <f t="shared" ca="1" si="15"/>
        <v>ANAMET-S</v>
      </c>
      <c r="B994" s="24">
        <v>3110201</v>
      </c>
      <c r="C994" s="256" t="s">
        <v>15550</v>
      </c>
      <c r="D994" s="117" t="s">
        <v>16144</v>
      </c>
      <c r="E994" s="241">
        <v>50</v>
      </c>
      <c r="F994" s="46">
        <v>8.69</v>
      </c>
      <c r="G994" s="40">
        <f>F994*(1-Elteq!$F$6)</f>
        <v>8.69</v>
      </c>
    </row>
    <row r="995" spans="1:7" ht="14.25" customHeight="1" x14ac:dyDescent="0.2">
      <c r="A995" s="261" t="str">
        <f t="shared" ca="1" si="15"/>
        <v>ANAMET-S</v>
      </c>
      <c r="B995" s="26">
        <v>3110203</v>
      </c>
      <c r="C995" s="257" t="s">
        <v>15550</v>
      </c>
      <c r="D995" s="118" t="s">
        <v>16144</v>
      </c>
      <c r="E995" s="240">
        <v>10</v>
      </c>
      <c r="F995" s="47">
        <v>8.69</v>
      </c>
      <c r="G995" s="41">
        <f>F995*(1-Elteq!$F$6)</f>
        <v>8.69</v>
      </c>
    </row>
    <row r="996" spans="1:7" ht="14.25" customHeight="1" x14ac:dyDescent="0.2">
      <c r="A996" s="261" t="str">
        <f t="shared" ca="1" si="15"/>
        <v>ANAMET-S</v>
      </c>
      <c r="B996" s="24">
        <v>3110205</v>
      </c>
      <c r="C996" s="256" t="s">
        <v>15550</v>
      </c>
      <c r="D996" s="117" t="s">
        <v>16144</v>
      </c>
      <c r="E996" s="241">
        <v>120</v>
      </c>
      <c r="F996" s="46">
        <v>8.69</v>
      </c>
      <c r="G996" s="40">
        <f>F996*(1-Elteq!$F$6)</f>
        <v>8.69</v>
      </c>
    </row>
    <row r="997" spans="1:7" ht="14.25" customHeight="1" x14ac:dyDescent="0.2">
      <c r="A997" s="261" t="str">
        <f t="shared" ca="1" si="15"/>
        <v>ANAMET-S</v>
      </c>
      <c r="B997" s="26">
        <v>3110261</v>
      </c>
      <c r="C997" s="257" t="s">
        <v>15551</v>
      </c>
      <c r="D997" s="118" t="s">
        <v>16144</v>
      </c>
      <c r="E997" s="240">
        <v>30</v>
      </c>
      <c r="F997" s="47">
        <v>14.7</v>
      </c>
      <c r="G997" s="41">
        <f>F997*(1-Elteq!$F$6)</f>
        <v>14.7</v>
      </c>
    </row>
    <row r="998" spans="1:7" ht="14.25" customHeight="1" x14ac:dyDescent="0.2">
      <c r="A998" s="261" t="str">
        <f t="shared" ca="1" si="15"/>
        <v>ANAMET-S</v>
      </c>
      <c r="B998" s="24">
        <v>3110263</v>
      </c>
      <c r="C998" s="256" t="s">
        <v>15551</v>
      </c>
      <c r="D998" s="117" t="s">
        <v>16144</v>
      </c>
      <c r="E998" s="241">
        <v>10</v>
      </c>
      <c r="F998" s="46">
        <v>14.7</v>
      </c>
      <c r="G998" s="40">
        <f>F998*(1-Elteq!$F$6)</f>
        <v>14.7</v>
      </c>
    </row>
    <row r="999" spans="1:7" ht="14.25" customHeight="1" x14ac:dyDescent="0.2">
      <c r="A999" s="261" t="str">
        <f t="shared" ca="1" si="15"/>
        <v>ANAMET-S</v>
      </c>
      <c r="B999" s="26">
        <v>3110265</v>
      </c>
      <c r="C999" s="257" t="s">
        <v>15551</v>
      </c>
      <c r="D999" s="118" t="s">
        <v>16144</v>
      </c>
      <c r="E999" s="240">
        <v>90</v>
      </c>
      <c r="F999" s="47">
        <v>14.7</v>
      </c>
      <c r="G999" s="41">
        <f>F999*(1-Elteq!$F$6)</f>
        <v>14.7</v>
      </c>
    </row>
    <row r="1000" spans="1:7" ht="14.25" customHeight="1" x14ac:dyDescent="0.2">
      <c r="A1000" s="261" t="str">
        <f t="shared" ca="1" si="15"/>
        <v>ANAMET-S</v>
      </c>
      <c r="B1000" s="24">
        <v>3110351</v>
      </c>
      <c r="C1000" s="256" t="s">
        <v>15572</v>
      </c>
      <c r="D1000" s="117" t="s">
        <v>16144</v>
      </c>
      <c r="E1000" s="241">
        <v>30</v>
      </c>
      <c r="F1000" s="46">
        <v>19.100000000000001</v>
      </c>
      <c r="G1000" s="40">
        <f>F1000*(1-Elteq!$F$6)</f>
        <v>19.100000000000001</v>
      </c>
    </row>
    <row r="1001" spans="1:7" ht="14.25" customHeight="1" x14ac:dyDescent="0.2">
      <c r="A1001" s="261" t="str">
        <f t="shared" ca="1" si="15"/>
        <v>ANAMET-S</v>
      </c>
      <c r="B1001" s="26">
        <v>3110353</v>
      </c>
      <c r="C1001" s="257" t="s">
        <v>15572</v>
      </c>
      <c r="D1001" s="118" t="s">
        <v>16144</v>
      </c>
      <c r="E1001" s="240">
        <v>10</v>
      </c>
      <c r="F1001" s="47">
        <v>19.100000000000001</v>
      </c>
      <c r="G1001" s="41">
        <f>F1001*(1-Elteq!$F$6)</f>
        <v>19.100000000000001</v>
      </c>
    </row>
    <row r="1002" spans="1:7" ht="14.25" customHeight="1" x14ac:dyDescent="0.2">
      <c r="A1002" s="261" t="str">
        <f t="shared" ca="1" si="15"/>
        <v>ANAMET-S</v>
      </c>
      <c r="B1002" s="54">
        <v>3110355</v>
      </c>
      <c r="C1002" s="258" t="s">
        <v>15572</v>
      </c>
      <c r="D1002" s="119" t="s">
        <v>16144</v>
      </c>
      <c r="E1002" s="242">
        <v>60</v>
      </c>
      <c r="F1002" s="46">
        <v>19.100000000000001</v>
      </c>
      <c r="G1002" s="40">
        <f>F1002*(1-Elteq!$F$6)</f>
        <v>19.100000000000001</v>
      </c>
    </row>
    <row r="1003" spans="1:7" ht="14.25" customHeight="1" x14ac:dyDescent="0.2">
      <c r="A1003" s="261" t="str">
        <f t="shared" ca="1" si="15"/>
        <v>ANAMET-S</v>
      </c>
      <c r="B1003" s="22">
        <v>3110401</v>
      </c>
      <c r="C1003" s="255" t="s">
        <v>15553</v>
      </c>
      <c r="D1003" s="116" t="s">
        <v>16144</v>
      </c>
      <c r="E1003" s="243">
        <v>15</v>
      </c>
      <c r="F1003" s="47">
        <v>37.35</v>
      </c>
      <c r="G1003" s="41">
        <f>F1003*(1-Elteq!$F$6)</f>
        <v>37.35</v>
      </c>
    </row>
    <row r="1004" spans="1:7" ht="14.25" customHeight="1" x14ac:dyDescent="0.2">
      <c r="A1004" s="261" t="str">
        <f t="shared" ca="1" si="15"/>
        <v>ANAMET-S</v>
      </c>
      <c r="B1004" s="54">
        <v>3110405</v>
      </c>
      <c r="C1004" s="258" t="s">
        <v>15553</v>
      </c>
      <c r="D1004" s="119" t="s">
        <v>16144</v>
      </c>
      <c r="E1004" s="242">
        <v>45</v>
      </c>
      <c r="F1004" s="46">
        <v>37.35</v>
      </c>
      <c r="G1004" s="40">
        <f>F1004*(1-Elteq!$F$6)</f>
        <v>37.35</v>
      </c>
    </row>
    <row r="1005" spans="1:7" ht="14.25" customHeight="1" x14ac:dyDescent="0.2">
      <c r="A1005" s="261" t="str">
        <f t="shared" ca="1" si="15"/>
        <v>ANAMET-S</v>
      </c>
      <c r="B1005" s="22">
        <v>3110501</v>
      </c>
      <c r="C1005" s="255" t="s">
        <v>15554</v>
      </c>
      <c r="D1005" s="116" t="s">
        <v>16144</v>
      </c>
      <c r="E1005" s="243">
        <v>15</v>
      </c>
      <c r="F1005" s="47">
        <v>42.34</v>
      </c>
      <c r="G1005" s="41">
        <f>F1005*(1-Elteq!$F$6)</f>
        <v>42.34</v>
      </c>
    </row>
    <row r="1006" spans="1:7" ht="14.25" customHeight="1" x14ac:dyDescent="0.2">
      <c r="A1006" s="261" t="str">
        <f t="shared" ca="1" si="15"/>
        <v>ANAMET-S</v>
      </c>
      <c r="B1006" s="24">
        <v>3110505</v>
      </c>
      <c r="C1006" s="256" t="s">
        <v>15554</v>
      </c>
      <c r="D1006" s="117" t="s">
        <v>16144</v>
      </c>
      <c r="E1006" s="241">
        <v>30</v>
      </c>
      <c r="F1006" s="46">
        <v>42.34</v>
      </c>
      <c r="G1006" s="40">
        <f>F1006*(1-Elteq!$F$6)</f>
        <v>42.34</v>
      </c>
    </row>
    <row r="1007" spans="1:7" ht="14.25" customHeight="1" x14ac:dyDescent="0.2">
      <c r="A1007" s="261" t="str">
        <f t="shared" ca="1" si="15"/>
        <v>ANAMET-S</v>
      </c>
      <c r="B1007" s="26">
        <v>3110631</v>
      </c>
      <c r="C1007" s="257" t="s">
        <v>16107</v>
      </c>
      <c r="D1007" s="118" t="s">
        <v>16144</v>
      </c>
      <c r="E1007" s="240">
        <v>7.5</v>
      </c>
      <c r="F1007" s="47">
        <v>89.74</v>
      </c>
      <c r="G1007" s="41">
        <f>F1007*(1-Elteq!$F$6)</f>
        <v>89.74</v>
      </c>
    </row>
    <row r="1008" spans="1:7" ht="14.25" customHeight="1" x14ac:dyDescent="0.2">
      <c r="A1008" s="261" t="str">
        <f t="shared" ca="1" si="15"/>
        <v>ANAMET-S</v>
      </c>
      <c r="B1008" s="24">
        <v>3110751</v>
      </c>
      <c r="C1008" s="256" t="s">
        <v>16108</v>
      </c>
      <c r="D1008" s="117" t="s">
        <v>16144</v>
      </c>
      <c r="E1008" s="241">
        <v>7.5</v>
      </c>
      <c r="F1008" s="46">
        <v>126.77</v>
      </c>
      <c r="G1008" s="40">
        <f>F1008*(1-Elteq!$F$6)</f>
        <v>126.77</v>
      </c>
    </row>
    <row r="1009" spans="1:7" ht="14.25" customHeight="1" x14ac:dyDescent="0.2">
      <c r="A1009" s="261" t="str">
        <f t="shared" ca="1" si="15"/>
        <v>ANAMET-S</v>
      </c>
      <c r="B1009" s="26">
        <v>3111001</v>
      </c>
      <c r="C1009" s="257" t="s">
        <v>16109</v>
      </c>
      <c r="D1009" s="118" t="s">
        <v>16144</v>
      </c>
      <c r="E1009" s="240">
        <v>7.5</v>
      </c>
      <c r="F1009" s="47">
        <v>195.25</v>
      </c>
      <c r="G1009" s="41">
        <f>F1009*(1-Elteq!$F$6)</f>
        <v>195.25</v>
      </c>
    </row>
    <row r="1010" spans="1:7" ht="14.25" customHeight="1" x14ac:dyDescent="0.2">
      <c r="A1010" s="261" t="str">
        <f t="shared" ca="1" si="15"/>
        <v>ANAMET-S</v>
      </c>
      <c r="B1010" s="24">
        <v>3111251</v>
      </c>
      <c r="C1010" s="256" t="s">
        <v>16145</v>
      </c>
      <c r="D1010" s="117" t="s">
        <v>16144</v>
      </c>
      <c r="E1010" s="241">
        <v>7.5</v>
      </c>
      <c r="F1010" s="46">
        <v>268.98</v>
      </c>
      <c r="G1010" s="40">
        <f>F1010*(1-Elteq!$F$6)</f>
        <v>268.98</v>
      </c>
    </row>
    <row r="1011" spans="1:7" ht="14.25" customHeight="1" x14ac:dyDescent="0.2">
      <c r="A1011" s="261" t="str">
        <f t="shared" ca="1" si="15"/>
        <v>ANAMET-S</v>
      </c>
      <c r="B1011" s="26">
        <v>3111501</v>
      </c>
      <c r="C1011" s="257" t="s">
        <v>16146</v>
      </c>
      <c r="D1011" s="118" t="s">
        <v>16144</v>
      </c>
      <c r="E1011" s="240">
        <v>7.5</v>
      </c>
      <c r="F1011" s="47">
        <v>353.4</v>
      </c>
      <c r="G1011" s="41">
        <f>F1011*(1-Elteq!$F$6)</f>
        <v>353.4</v>
      </c>
    </row>
    <row r="1012" spans="1:7" ht="14.25" customHeight="1" x14ac:dyDescent="0.2">
      <c r="A1012" s="261" t="str">
        <f t="shared" ca="1" si="15"/>
        <v>ANAMET-S</v>
      </c>
      <c r="B1012" s="24">
        <v>3150061</v>
      </c>
      <c r="C1012" s="256" t="s">
        <v>15568</v>
      </c>
      <c r="D1012" s="117" t="s">
        <v>16147</v>
      </c>
      <c r="E1012" s="241">
        <v>50</v>
      </c>
      <c r="F1012" s="46">
        <v>8.7100000000000009</v>
      </c>
      <c r="G1012" s="40">
        <f>F1012*(1-Elteq!$F$6)</f>
        <v>8.7100000000000009</v>
      </c>
    </row>
    <row r="1013" spans="1:7" ht="14.25" customHeight="1" x14ac:dyDescent="0.2">
      <c r="A1013" s="261" t="str">
        <f t="shared" ca="1" si="15"/>
        <v>ANAMET-S</v>
      </c>
      <c r="B1013" s="26">
        <v>3150101</v>
      </c>
      <c r="C1013" s="257" t="s">
        <v>16103</v>
      </c>
      <c r="D1013" s="118" t="s">
        <v>16147</v>
      </c>
      <c r="E1013" s="240">
        <v>50</v>
      </c>
      <c r="F1013" s="47">
        <v>6.54</v>
      </c>
      <c r="G1013" s="41">
        <f>F1013*(1-Elteq!$F$6)</f>
        <v>6.54</v>
      </c>
    </row>
    <row r="1014" spans="1:7" ht="14.25" customHeight="1" x14ac:dyDescent="0.2">
      <c r="A1014" s="261" t="str">
        <f t="shared" ca="1" si="15"/>
        <v>ANAMET-S</v>
      </c>
      <c r="B1014" s="24">
        <v>3150103</v>
      </c>
      <c r="C1014" s="256" t="s">
        <v>16103</v>
      </c>
      <c r="D1014" s="117" t="s">
        <v>16147</v>
      </c>
      <c r="E1014" s="241">
        <v>10</v>
      </c>
      <c r="F1014" s="46">
        <v>6.54</v>
      </c>
      <c r="G1014" s="40">
        <f>F1014*(1-Elteq!$F$6)</f>
        <v>6.54</v>
      </c>
    </row>
    <row r="1015" spans="1:7" ht="14.25" customHeight="1" x14ac:dyDescent="0.2">
      <c r="A1015" s="261" t="str">
        <f t="shared" ca="1" si="15"/>
        <v>ANAMET-S</v>
      </c>
      <c r="B1015" s="26">
        <v>3150121</v>
      </c>
      <c r="C1015" s="257" t="s">
        <v>15547</v>
      </c>
      <c r="D1015" s="118" t="s">
        <v>16147</v>
      </c>
      <c r="E1015" s="240">
        <v>75</v>
      </c>
      <c r="F1015" s="47">
        <v>5.58</v>
      </c>
      <c r="G1015" s="41">
        <f>F1015*(1-Elteq!$F$6)</f>
        <v>5.58</v>
      </c>
    </row>
    <row r="1016" spans="1:7" ht="14.25" customHeight="1" x14ac:dyDescent="0.2">
      <c r="A1016" s="261" t="str">
        <f t="shared" ca="1" si="15"/>
        <v>ANAMET-S</v>
      </c>
      <c r="B1016" s="24">
        <v>3150123</v>
      </c>
      <c r="C1016" s="256" t="s">
        <v>15547</v>
      </c>
      <c r="D1016" s="117" t="s">
        <v>16147</v>
      </c>
      <c r="E1016" s="241">
        <v>10</v>
      </c>
      <c r="F1016" s="46">
        <v>5.58</v>
      </c>
      <c r="G1016" s="40">
        <f>F1016*(1-Elteq!$F$6)</f>
        <v>5.58</v>
      </c>
    </row>
    <row r="1017" spans="1:7" ht="14.25" customHeight="1" x14ac:dyDescent="0.2">
      <c r="A1017" s="261" t="str">
        <f t="shared" ca="1" si="15"/>
        <v>ANAMET-S</v>
      </c>
      <c r="B1017" s="26">
        <v>3150125</v>
      </c>
      <c r="C1017" s="257" t="s">
        <v>15547</v>
      </c>
      <c r="D1017" s="118" t="s">
        <v>16147</v>
      </c>
      <c r="E1017" s="240">
        <v>250</v>
      </c>
      <c r="F1017" s="47">
        <v>5.58</v>
      </c>
      <c r="G1017" s="41">
        <f>F1017*(1-Elteq!$F$6)</f>
        <v>5.58</v>
      </c>
    </row>
    <row r="1018" spans="1:7" ht="14.25" customHeight="1" x14ac:dyDescent="0.2">
      <c r="A1018" s="261" t="str">
        <f t="shared" ca="1" si="15"/>
        <v>ANAMET-S</v>
      </c>
      <c r="B1018" s="24">
        <v>3150161</v>
      </c>
      <c r="C1018" s="256" t="s">
        <v>15549</v>
      </c>
      <c r="D1018" s="117" t="s">
        <v>16147</v>
      </c>
      <c r="E1018" s="241">
        <v>60</v>
      </c>
      <c r="F1018" s="46">
        <v>6.54</v>
      </c>
      <c r="G1018" s="40">
        <f>F1018*(1-Elteq!$F$6)</f>
        <v>6.54</v>
      </c>
    </row>
    <row r="1019" spans="1:7" ht="14.25" customHeight="1" x14ac:dyDescent="0.2">
      <c r="A1019" s="261" t="str">
        <f t="shared" ca="1" si="15"/>
        <v>ANAMET-S</v>
      </c>
      <c r="B1019" s="26">
        <v>3150163</v>
      </c>
      <c r="C1019" s="257" t="s">
        <v>15549</v>
      </c>
      <c r="D1019" s="118" t="s">
        <v>16147</v>
      </c>
      <c r="E1019" s="240">
        <v>10</v>
      </c>
      <c r="F1019" s="47">
        <v>6.54</v>
      </c>
      <c r="G1019" s="41">
        <f>F1019*(1-Elteq!$F$6)</f>
        <v>6.54</v>
      </c>
    </row>
    <row r="1020" spans="1:7" ht="14.25" customHeight="1" x14ac:dyDescent="0.2">
      <c r="A1020" s="261" t="str">
        <f t="shared" ca="1" si="15"/>
        <v>ANAMET-S</v>
      </c>
      <c r="B1020" s="24">
        <v>3150165</v>
      </c>
      <c r="C1020" s="256" t="s">
        <v>15549</v>
      </c>
      <c r="D1020" s="117" t="s">
        <v>16147</v>
      </c>
      <c r="E1020" s="241">
        <v>150</v>
      </c>
      <c r="F1020" s="46">
        <v>6.54</v>
      </c>
      <c r="G1020" s="40">
        <f>F1020*(1-Elteq!$F$6)</f>
        <v>6.54</v>
      </c>
    </row>
    <row r="1021" spans="1:7" ht="14.25" customHeight="1" x14ac:dyDescent="0.2">
      <c r="A1021" s="261" t="str">
        <f t="shared" ca="1" si="15"/>
        <v>ANAMET-S</v>
      </c>
      <c r="B1021" s="26">
        <v>3150201</v>
      </c>
      <c r="C1021" s="257" t="s">
        <v>15550</v>
      </c>
      <c r="D1021" s="118" t="s">
        <v>16147</v>
      </c>
      <c r="E1021" s="240">
        <v>50</v>
      </c>
      <c r="F1021" s="47">
        <v>8.69</v>
      </c>
      <c r="G1021" s="41">
        <f>F1021*(1-Elteq!$F$6)</f>
        <v>8.69</v>
      </c>
    </row>
    <row r="1022" spans="1:7" ht="14.25" customHeight="1" x14ac:dyDescent="0.2">
      <c r="A1022" s="261" t="str">
        <f t="shared" ca="1" si="15"/>
        <v>ANAMET-S</v>
      </c>
      <c r="B1022" s="24">
        <v>3150203</v>
      </c>
      <c r="C1022" s="256" t="s">
        <v>15550</v>
      </c>
      <c r="D1022" s="117" t="s">
        <v>16147</v>
      </c>
      <c r="E1022" s="241">
        <v>10</v>
      </c>
      <c r="F1022" s="46">
        <v>8.69</v>
      </c>
      <c r="G1022" s="40">
        <f>F1022*(1-Elteq!$F$6)</f>
        <v>8.69</v>
      </c>
    </row>
    <row r="1023" spans="1:7" ht="14.25" customHeight="1" x14ac:dyDescent="0.2">
      <c r="A1023" s="261" t="str">
        <f t="shared" ca="1" si="15"/>
        <v>ANAMET-S</v>
      </c>
      <c r="B1023" s="26">
        <v>3150205</v>
      </c>
      <c r="C1023" s="257" t="s">
        <v>15550</v>
      </c>
      <c r="D1023" s="118" t="s">
        <v>16147</v>
      </c>
      <c r="E1023" s="240">
        <v>120</v>
      </c>
      <c r="F1023" s="47">
        <v>8.69</v>
      </c>
      <c r="G1023" s="41">
        <f>F1023*(1-Elteq!$F$6)</f>
        <v>8.69</v>
      </c>
    </row>
    <row r="1024" spans="1:7" ht="14.25" customHeight="1" x14ac:dyDescent="0.2">
      <c r="A1024" s="261" t="str">
        <f t="shared" ca="1" si="15"/>
        <v>ANAMET-S</v>
      </c>
      <c r="B1024" s="24">
        <v>3150261</v>
      </c>
      <c r="C1024" s="256" t="s">
        <v>15551</v>
      </c>
      <c r="D1024" s="117" t="s">
        <v>16147</v>
      </c>
      <c r="E1024" s="241">
        <v>30</v>
      </c>
      <c r="F1024" s="46">
        <v>14.7</v>
      </c>
      <c r="G1024" s="40">
        <f>F1024*(1-Elteq!$F$6)</f>
        <v>14.7</v>
      </c>
    </row>
    <row r="1025" spans="1:7" ht="14.25" customHeight="1" x14ac:dyDescent="0.2">
      <c r="A1025" s="261" t="str">
        <f t="shared" ca="1" si="15"/>
        <v>ANAMET-S</v>
      </c>
      <c r="B1025" s="26">
        <v>3150263</v>
      </c>
      <c r="C1025" s="257" t="s">
        <v>15551</v>
      </c>
      <c r="D1025" s="118" t="s">
        <v>16147</v>
      </c>
      <c r="E1025" s="240">
        <v>10</v>
      </c>
      <c r="F1025" s="47">
        <v>14.7</v>
      </c>
      <c r="G1025" s="41">
        <f>F1025*(1-Elteq!$F$6)</f>
        <v>14.7</v>
      </c>
    </row>
    <row r="1026" spans="1:7" ht="14.25" customHeight="1" x14ac:dyDescent="0.2">
      <c r="A1026" s="261" t="str">
        <f t="shared" ca="1" si="15"/>
        <v>ANAMET-S</v>
      </c>
      <c r="B1026" s="24">
        <v>3150265</v>
      </c>
      <c r="C1026" s="256" t="s">
        <v>15551</v>
      </c>
      <c r="D1026" s="117" t="s">
        <v>16147</v>
      </c>
      <c r="E1026" s="241">
        <v>90</v>
      </c>
      <c r="F1026" s="46">
        <v>14.7</v>
      </c>
      <c r="G1026" s="40">
        <f>F1026*(1-Elteq!$F$6)</f>
        <v>14.7</v>
      </c>
    </row>
    <row r="1027" spans="1:7" ht="14.25" customHeight="1" x14ac:dyDescent="0.2">
      <c r="A1027" s="261" t="str">
        <f t="shared" ca="1" si="15"/>
        <v>ANAMET-S</v>
      </c>
      <c r="B1027" s="26">
        <v>3150351</v>
      </c>
      <c r="C1027" s="257" t="s">
        <v>15572</v>
      </c>
      <c r="D1027" s="118" t="s">
        <v>16147</v>
      </c>
      <c r="E1027" s="240">
        <v>30</v>
      </c>
      <c r="F1027" s="47">
        <v>19.100000000000001</v>
      </c>
      <c r="G1027" s="41">
        <f>F1027*(1-Elteq!$F$6)</f>
        <v>19.100000000000001</v>
      </c>
    </row>
    <row r="1028" spans="1:7" ht="14.25" customHeight="1" x14ac:dyDescent="0.2">
      <c r="A1028" s="261" t="str">
        <f t="shared" ca="1" si="15"/>
        <v>ANAMET-S</v>
      </c>
      <c r="B1028" s="24">
        <v>3150353</v>
      </c>
      <c r="C1028" s="256" t="s">
        <v>15572</v>
      </c>
      <c r="D1028" s="117" t="s">
        <v>16147</v>
      </c>
      <c r="E1028" s="241">
        <v>10</v>
      </c>
      <c r="F1028" s="46">
        <v>19.100000000000001</v>
      </c>
      <c r="G1028" s="40">
        <f>F1028*(1-Elteq!$F$6)</f>
        <v>19.100000000000001</v>
      </c>
    </row>
    <row r="1029" spans="1:7" ht="14.25" customHeight="1" x14ac:dyDescent="0.2">
      <c r="A1029" s="261" t="str">
        <f t="shared" ca="1" si="15"/>
        <v>ANAMET-S</v>
      </c>
      <c r="B1029" s="26">
        <v>3150355</v>
      </c>
      <c r="C1029" s="257" t="s">
        <v>15572</v>
      </c>
      <c r="D1029" s="118" t="s">
        <v>16147</v>
      </c>
      <c r="E1029" s="240">
        <v>60</v>
      </c>
      <c r="F1029" s="47">
        <v>19.100000000000001</v>
      </c>
      <c r="G1029" s="41">
        <f>F1029*(1-Elteq!$F$6)</f>
        <v>19.100000000000001</v>
      </c>
    </row>
    <row r="1030" spans="1:7" ht="14.25" customHeight="1" x14ac:dyDescent="0.2">
      <c r="A1030" s="261" t="str">
        <f t="shared" ref="A1030:A1093" ca="1" si="16">REPLACE(CELL("Filename",$A$1),1,FIND("]",CELL("filename",$A$1)),"")</f>
        <v>ANAMET-S</v>
      </c>
      <c r="B1030" s="24">
        <v>3150401</v>
      </c>
      <c r="C1030" s="256" t="s">
        <v>15553</v>
      </c>
      <c r="D1030" s="117" t="s">
        <v>16147</v>
      </c>
      <c r="E1030" s="241">
        <v>15</v>
      </c>
      <c r="F1030" s="46">
        <v>37.35</v>
      </c>
      <c r="G1030" s="40">
        <f>F1030*(1-Elteq!$F$6)</f>
        <v>37.35</v>
      </c>
    </row>
    <row r="1031" spans="1:7" ht="14.25" customHeight="1" x14ac:dyDescent="0.2">
      <c r="A1031" s="261" t="str">
        <f t="shared" ca="1" si="16"/>
        <v>ANAMET-S</v>
      </c>
      <c r="B1031" s="26">
        <v>3150405</v>
      </c>
      <c r="C1031" s="257" t="s">
        <v>15553</v>
      </c>
      <c r="D1031" s="118" t="s">
        <v>16147</v>
      </c>
      <c r="E1031" s="240">
        <v>45</v>
      </c>
      <c r="F1031" s="47">
        <v>37.35</v>
      </c>
      <c r="G1031" s="41">
        <f>F1031*(1-Elteq!$F$6)</f>
        <v>37.35</v>
      </c>
    </row>
    <row r="1032" spans="1:7" ht="14.25" customHeight="1" x14ac:dyDescent="0.2">
      <c r="A1032" s="261" t="str">
        <f t="shared" ca="1" si="16"/>
        <v>ANAMET-S</v>
      </c>
      <c r="B1032" s="24">
        <v>3150501</v>
      </c>
      <c r="C1032" s="256" t="s">
        <v>15554</v>
      </c>
      <c r="D1032" s="117" t="s">
        <v>16147</v>
      </c>
      <c r="E1032" s="241">
        <v>15</v>
      </c>
      <c r="F1032" s="46">
        <v>42.34</v>
      </c>
      <c r="G1032" s="40">
        <f>F1032*(1-Elteq!$F$6)</f>
        <v>42.34</v>
      </c>
    </row>
    <row r="1033" spans="1:7" ht="14.25" customHeight="1" x14ac:dyDescent="0.2">
      <c r="A1033" s="261" t="str">
        <f t="shared" ca="1" si="16"/>
        <v>ANAMET-S</v>
      </c>
      <c r="B1033" s="26">
        <v>3150505</v>
      </c>
      <c r="C1033" s="257" t="s">
        <v>15554</v>
      </c>
      <c r="D1033" s="118" t="s">
        <v>16147</v>
      </c>
      <c r="E1033" s="240">
        <v>30</v>
      </c>
      <c r="F1033" s="47">
        <v>42.34</v>
      </c>
      <c r="G1033" s="41">
        <f>F1033*(1-Elteq!$F$6)</f>
        <v>42.34</v>
      </c>
    </row>
    <row r="1034" spans="1:7" ht="14.25" customHeight="1" x14ac:dyDescent="0.2">
      <c r="A1034" s="261" t="str">
        <f t="shared" ca="1" si="16"/>
        <v>ANAMET-S</v>
      </c>
      <c r="B1034" s="24">
        <v>3150631</v>
      </c>
      <c r="C1034" s="256" t="s">
        <v>16107</v>
      </c>
      <c r="D1034" s="117" t="s">
        <v>16147</v>
      </c>
      <c r="E1034" s="241">
        <v>7.5</v>
      </c>
      <c r="F1034" s="46">
        <v>89.74</v>
      </c>
      <c r="G1034" s="40">
        <f>F1034*(1-Elteq!$F$6)</f>
        <v>89.74</v>
      </c>
    </row>
    <row r="1035" spans="1:7" ht="14.25" customHeight="1" x14ac:dyDescent="0.2">
      <c r="A1035" s="261" t="str">
        <f t="shared" ca="1" si="16"/>
        <v>ANAMET-S</v>
      </c>
      <c r="B1035" s="26">
        <v>3150751</v>
      </c>
      <c r="C1035" s="257" t="s">
        <v>16108</v>
      </c>
      <c r="D1035" s="118" t="s">
        <v>16147</v>
      </c>
      <c r="E1035" s="240">
        <v>7.5</v>
      </c>
      <c r="F1035" s="47">
        <v>126.77</v>
      </c>
      <c r="G1035" s="41">
        <f>F1035*(1-Elteq!$F$6)</f>
        <v>126.77</v>
      </c>
    </row>
    <row r="1036" spans="1:7" ht="14.25" customHeight="1" x14ac:dyDescent="0.2">
      <c r="A1036" s="261" t="str">
        <f t="shared" ca="1" si="16"/>
        <v>ANAMET-S</v>
      </c>
      <c r="B1036" s="24">
        <v>3151001</v>
      </c>
      <c r="C1036" s="256" t="s">
        <v>16109</v>
      </c>
      <c r="D1036" s="117" t="s">
        <v>16147</v>
      </c>
      <c r="E1036" s="241">
        <v>7.5</v>
      </c>
      <c r="F1036" s="46">
        <v>195.25</v>
      </c>
      <c r="G1036" s="40">
        <f>F1036*(1-Elteq!$F$6)</f>
        <v>195.25</v>
      </c>
    </row>
    <row r="1037" spans="1:7" ht="14.25" customHeight="1" x14ac:dyDescent="0.2">
      <c r="A1037" s="261" t="str">
        <f t="shared" ca="1" si="16"/>
        <v>ANAMET-S</v>
      </c>
      <c r="B1037" s="26">
        <v>3151251</v>
      </c>
      <c r="C1037" s="257" t="s">
        <v>16145</v>
      </c>
      <c r="D1037" s="118" t="s">
        <v>16147</v>
      </c>
      <c r="E1037" s="240">
        <v>7.5</v>
      </c>
      <c r="F1037" s="47">
        <v>268.98</v>
      </c>
      <c r="G1037" s="41">
        <f>F1037*(1-Elteq!$F$6)</f>
        <v>268.98</v>
      </c>
    </row>
    <row r="1038" spans="1:7" ht="14.25" customHeight="1" x14ac:dyDescent="0.2">
      <c r="A1038" s="261" t="str">
        <f t="shared" ca="1" si="16"/>
        <v>ANAMET-S</v>
      </c>
      <c r="B1038" s="24">
        <v>3151501</v>
      </c>
      <c r="C1038" s="256" t="s">
        <v>16146</v>
      </c>
      <c r="D1038" s="117" t="s">
        <v>16147</v>
      </c>
      <c r="E1038" s="241">
        <v>7.5</v>
      </c>
      <c r="F1038" s="46">
        <v>353.4</v>
      </c>
      <c r="G1038" s="40">
        <f>F1038*(1-Elteq!$F$6)</f>
        <v>353.4</v>
      </c>
    </row>
    <row r="1039" spans="1:7" ht="14.25" customHeight="1" x14ac:dyDescent="0.2">
      <c r="A1039" s="261" t="str">
        <f t="shared" ca="1" si="16"/>
        <v>ANAMET-S</v>
      </c>
      <c r="B1039" s="26">
        <v>3200061</v>
      </c>
      <c r="C1039" s="257" t="s">
        <v>15568</v>
      </c>
      <c r="D1039" s="118" t="s">
        <v>16148</v>
      </c>
      <c r="E1039" s="240">
        <v>50</v>
      </c>
      <c r="F1039" s="47">
        <v>10.77</v>
      </c>
      <c r="G1039" s="41">
        <f>F1039*(1-Elteq!$F$6)</f>
        <v>10.77</v>
      </c>
    </row>
    <row r="1040" spans="1:7" ht="14.25" customHeight="1" x14ac:dyDescent="0.2">
      <c r="A1040" s="261" t="str">
        <f t="shared" ca="1" si="16"/>
        <v>ANAMET-S</v>
      </c>
      <c r="B1040" s="24">
        <v>3200101</v>
      </c>
      <c r="C1040" s="256" t="s">
        <v>16103</v>
      </c>
      <c r="D1040" s="117" t="s">
        <v>16148</v>
      </c>
      <c r="E1040" s="241">
        <v>50</v>
      </c>
      <c r="F1040" s="46">
        <v>7.95</v>
      </c>
      <c r="G1040" s="40">
        <f>F1040*(1-Elteq!$F$6)</f>
        <v>7.95</v>
      </c>
    </row>
    <row r="1041" spans="1:7" ht="14.25" customHeight="1" x14ac:dyDescent="0.2">
      <c r="A1041" s="261" t="str">
        <f t="shared" ca="1" si="16"/>
        <v>ANAMET-S</v>
      </c>
      <c r="B1041" s="26">
        <v>3200103</v>
      </c>
      <c r="C1041" s="257" t="s">
        <v>16103</v>
      </c>
      <c r="D1041" s="118" t="s">
        <v>16148</v>
      </c>
      <c r="E1041" s="240">
        <v>10</v>
      </c>
      <c r="F1041" s="47">
        <v>7.95</v>
      </c>
      <c r="G1041" s="41">
        <f>F1041*(1-Elteq!$F$6)</f>
        <v>7.95</v>
      </c>
    </row>
    <row r="1042" spans="1:7" ht="14.25" customHeight="1" x14ac:dyDescent="0.2">
      <c r="A1042" s="261" t="str">
        <f t="shared" ca="1" si="16"/>
        <v>ANAMET-S</v>
      </c>
      <c r="B1042" s="24">
        <v>3200121</v>
      </c>
      <c r="C1042" s="256" t="s">
        <v>15547</v>
      </c>
      <c r="D1042" s="117" t="s">
        <v>16148</v>
      </c>
      <c r="E1042" s="241">
        <v>75</v>
      </c>
      <c r="F1042" s="46">
        <v>6.7</v>
      </c>
      <c r="G1042" s="40">
        <f>F1042*(1-Elteq!$F$6)</f>
        <v>6.7</v>
      </c>
    </row>
    <row r="1043" spans="1:7" ht="14.25" customHeight="1" x14ac:dyDescent="0.2">
      <c r="A1043" s="261" t="str">
        <f t="shared" ca="1" si="16"/>
        <v>ANAMET-S</v>
      </c>
      <c r="B1043" s="26">
        <v>3200123</v>
      </c>
      <c r="C1043" s="257" t="s">
        <v>15547</v>
      </c>
      <c r="D1043" s="118" t="s">
        <v>16148</v>
      </c>
      <c r="E1043" s="240">
        <v>10</v>
      </c>
      <c r="F1043" s="47">
        <v>6.7</v>
      </c>
      <c r="G1043" s="41">
        <f>F1043*(1-Elteq!$F$6)</f>
        <v>6.7</v>
      </c>
    </row>
    <row r="1044" spans="1:7" ht="14.25" customHeight="1" x14ac:dyDescent="0.2">
      <c r="A1044" s="261" t="str">
        <f t="shared" ca="1" si="16"/>
        <v>ANAMET-S</v>
      </c>
      <c r="B1044" s="24">
        <v>3200125</v>
      </c>
      <c r="C1044" s="256" t="s">
        <v>15547</v>
      </c>
      <c r="D1044" s="117" t="s">
        <v>16148</v>
      </c>
      <c r="E1044" s="241">
        <v>250</v>
      </c>
      <c r="F1044" s="46">
        <v>6.7</v>
      </c>
      <c r="G1044" s="40">
        <f>F1044*(1-Elteq!$F$6)</f>
        <v>6.7</v>
      </c>
    </row>
    <row r="1045" spans="1:7" ht="14.25" customHeight="1" x14ac:dyDescent="0.2">
      <c r="A1045" s="261" t="str">
        <f t="shared" ca="1" si="16"/>
        <v>ANAMET-S</v>
      </c>
      <c r="B1045" s="26">
        <v>3200161</v>
      </c>
      <c r="C1045" s="257" t="s">
        <v>15549</v>
      </c>
      <c r="D1045" s="118" t="s">
        <v>16148</v>
      </c>
      <c r="E1045" s="240">
        <v>60</v>
      </c>
      <c r="F1045" s="47">
        <v>7.82</v>
      </c>
      <c r="G1045" s="41">
        <f>F1045*(1-Elteq!$F$6)</f>
        <v>7.82</v>
      </c>
    </row>
    <row r="1046" spans="1:7" ht="14.25" customHeight="1" x14ac:dyDescent="0.2">
      <c r="A1046" s="261" t="str">
        <f t="shared" ca="1" si="16"/>
        <v>ANAMET-S</v>
      </c>
      <c r="B1046" s="24">
        <v>3200163</v>
      </c>
      <c r="C1046" s="256" t="s">
        <v>15549</v>
      </c>
      <c r="D1046" s="117" t="s">
        <v>16148</v>
      </c>
      <c r="E1046" s="241">
        <v>10</v>
      </c>
      <c r="F1046" s="46">
        <v>7.82</v>
      </c>
      <c r="G1046" s="40">
        <f>F1046*(1-Elteq!$F$6)</f>
        <v>7.82</v>
      </c>
    </row>
    <row r="1047" spans="1:7" ht="14.25" customHeight="1" x14ac:dyDescent="0.2">
      <c r="A1047" s="261" t="str">
        <f t="shared" ca="1" si="16"/>
        <v>ANAMET-S</v>
      </c>
      <c r="B1047" s="26">
        <v>3200165</v>
      </c>
      <c r="C1047" s="257" t="s">
        <v>15549</v>
      </c>
      <c r="D1047" s="118" t="s">
        <v>16148</v>
      </c>
      <c r="E1047" s="240">
        <v>150</v>
      </c>
      <c r="F1047" s="47">
        <v>7.82</v>
      </c>
      <c r="G1047" s="41">
        <f>F1047*(1-Elteq!$F$6)</f>
        <v>7.82</v>
      </c>
    </row>
    <row r="1048" spans="1:7" ht="14.25" customHeight="1" x14ac:dyDescent="0.2">
      <c r="A1048" s="261" t="str">
        <f t="shared" ca="1" si="16"/>
        <v>ANAMET-S</v>
      </c>
      <c r="B1048" s="24">
        <v>3200201</v>
      </c>
      <c r="C1048" s="256" t="s">
        <v>15550</v>
      </c>
      <c r="D1048" s="117" t="s">
        <v>16148</v>
      </c>
      <c r="E1048" s="241">
        <v>50</v>
      </c>
      <c r="F1048" s="46">
        <v>10.42</v>
      </c>
      <c r="G1048" s="40">
        <f>F1048*(1-Elteq!$F$6)</f>
        <v>10.42</v>
      </c>
    </row>
    <row r="1049" spans="1:7" ht="14.25" customHeight="1" x14ac:dyDescent="0.2">
      <c r="A1049" s="261" t="str">
        <f t="shared" ca="1" si="16"/>
        <v>ANAMET-S</v>
      </c>
      <c r="B1049" s="26">
        <v>3200203</v>
      </c>
      <c r="C1049" s="257" t="s">
        <v>15550</v>
      </c>
      <c r="D1049" s="118" t="s">
        <v>16148</v>
      </c>
      <c r="E1049" s="240">
        <v>10</v>
      </c>
      <c r="F1049" s="48">
        <v>10.42</v>
      </c>
      <c r="G1049" s="42">
        <f>F1049*(1-Elteq!$F$6)</f>
        <v>10.42</v>
      </c>
    </row>
    <row r="1050" spans="1:7" ht="14.25" customHeight="1" x14ac:dyDescent="0.2">
      <c r="A1050" s="261" t="str">
        <f t="shared" ca="1" si="16"/>
        <v>ANAMET-S</v>
      </c>
      <c r="B1050" s="24">
        <v>3200205</v>
      </c>
      <c r="C1050" s="256" t="s">
        <v>15550</v>
      </c>
      <c r="D1050" s="117" t="s">
        <v>16148</v>
      </c>
      <c r="E1050" s="241">
        <v>120</v>
      </c>
      <c r="F1050" s="49">
        <v>10.42</v>
      </c>
      <c r="G1050" s="43">
        <f>F1050*(1-Elteq!$F$6)</f>
        <v>10.42</v>
      </c>
    </row>
    <row r="1051" spans="1:7" ht="14.25" customHeight="1" x14ac:dyDescent="0.2">
      <c r="A1051" s="261" t="str">
        <f t="shared" ca="1" si="16"/>
        <v>ANAMET-S</v>
      </c>
      <c r="B1051" s="26">
        <v>3200261</v>
      </c>
      <c r="C1051" s="257" t="s">
        <v>15551</v>
      </c>
      <c r="D1051" s="118" t="s">
        <v>16148</v>
      </c>
      <c r="E1051" s="240">
        <v>30</v>
      </c>
      <c r="F1051" s="48">
        <v>17.64</v>
      </c>
      <c r="G1051" s="42">
        <f>F1051*(1-Elteq!$F$6)</f>
        <v>17.64</v>
      </c>
    </row>
    <row r="1052" spans="1:7" ht="14.25" customHeight="1" x14ac:dyDescent="0.2">
      <c r="A1052" s="261" t="str">
        <f t="shared" ca="1" si="16"/>
        <v>ANAMET-S</v>
      </c>
      <c r="B1052" s="24">
        <v>3200263</v>
      </c>
      <c r="C1052" s="256" t="s">
        <v>15551</v>
      </c>
      <c r="D1052" s="117" t="s">
        <v>16148</v>
      </c>
      <c r="E1052" s="241">
        <v>10</v>
      </c>
      <c r="F1052" s="49">
        <v>17.64</v>
      </c>
      <c r="G1052" s="43">
        <f>F1052*(1-Elteq!$F$6)</f>
        <v>17.64</v>
      </c>
    </row>
    <row r="1053" spans="1:7" ht="14.25" customHeight="1" x14ac:dyDescent="0.2">
      <c r="A1053" s="261" t="str">
        <f t="shared" ca="1" si="16"/>
        <v>ANAMET-S</v>
      </c>
      <c r="B1053" s="26">
        <v>3200265</v>
      </c>
      <c r="C1053" s="257" t="s">
        <v>15551</v>
      </c>
      <c r="D1053" s="118" t="s">
        <v>16148</v>
      </c>
      <c r="E1053" s="240">
        <v>90</v>
      </c>
      <c r="F1053" s="48">
        <v>17.64</v>
      </c>
      <c r="G1053" s="42">
        <f>F1053*(1-Elteq!$F$6)</f>
        <v>17.64</v>
      </c>
    </row>
    <row r="1054" spans="1:7" ht="14.25" customHeight="1" x14ac:dyDescent="0.2">
      <c r="A1054" s="261" t="str">
        <f t="shared" ca="1" si="16"/>
        <v>ANAMET-S</v>
      </c>
      <c r="B1054" s="24">
        <v>3200351</v>
      </c>
      <c r="C1054" s="256" t="s">
        <v>15572</v>
      </c>
      <c r="D1054" s="117" t="s">
        <v>16148</v>
      </c>
      <c r="E1054" s="241">
        <v>30</v>
      </c>
      <c r="F1054" s="49">
        <v>22.92</v>
      </c>
      <c r="G1054" s="43">
        <f>F1054*(1-Elteq!$F$6)</f>
        <v>22.92</v>
      </c>
    </row>
    <row r="1055" spans="1:7" ht="14.25" customHeight="1" x14ac:dyDescent="0.2">
      <c r="A1055" s="261" t="str">
        <f t="shared" ca="1" si="16"/>
        <v>ANAMET-S</v>
      </c>
      <c r="B1055" s="26">
        <v>3200353</v>
      </c>
      <c r="C1055" s="257" t="s">
        <v>15572</v>
      </c>
      <c r="D1055" s="118" t="s">
        <v>16148</v>
      </c>
      <c r="E1055" s="240">
        <v>10</v>
      </c>
      <c r="F1055" s="48">
        <v>22.92</v>
      </c>
      <c r="G1055" s="42">
        <f>F1055*(1-Elteq!$F$6)</f>
        <v>22.92</v>
      </c>
    </row>
    <row r="1056" spans="1:7" ht="14.25" customHeight="1" x14ac:dyDescent="0.2">
      <c r="A1056" s="261" t="str">
        <f t="shared" ca="1" si="16"/>
        <v>ANAMET-S</v>
      </c>
      <c r="B1056" s="24">
        <v>3200355</v>
      </c>
      <c r="C1056" s="256" t="s">
        <v>15572</v>
      </c>
      <c r="D1056" s="117" t="s">
        <v>16148</v>
      </c>
      <c r="E1056" s="241">
        <v>60</v>
      </c>
      <c r="F1056" s="49">
        <v>22.92</v>
      </c>
      <c r="G1056" s="43">
        <f>F1056*(1-Elteq!$F$6)</f>
        <v>22.92</v>
      </c>
    </row>
    <row r="1057" spans="1:7" ht="14.25" customHeight="1" x14ac:dyDescent="0.2">
      <c r="A1057" s="261" t="str">
        <f t="shared" ca="1" si="16"/>
        <v>ANAMET-S</v>
      </c>
      <c r="B1057" s="26">
        <v>3200401</v>
      </c>
      <c r="C1057" s="257" t="s">
        <v>15553</v>
      </c>
      <c r="D1057" s="118" t="s">
        <v>16148</v>
      </c>
      <c r="E1057" s="240">
        <v>15</v>
      </c>
      <c r="F1057" s="48">
        <v>44.83</v>
      </c>
      <c r="G1057" s="42">
        <f>F1057*(1-Elteq!$F$6)</f>
        <v>44.83</v>
      </c>
    </row>
    <row r="1058" spans="1:7" ht="14.25" customHeight="1" x14ac:dyDescent="0.2">
      <c r="A1058" s="261" t="str">
        <f t="shared" ca="1" si="16"/>
        <v>ANAMET-S</v>
      </c>
      <c r="B1058" s="24">
        <v>3200405</v>
      </c>
      <c r="C1058" s="256" t="s">
        <v>15553</v>
      </c>
      <c r="D1058" s="117" t="s">
        <v>16148</v>
      </c>
      <c r="E1058" s="241">
        <v>45</v>
      </c>
      <c r="F1058" s="49">
        <v>44.83</v>
      </c>
      <c r="G1058" s="43">
        <f>F1058*(1-Elteq!$F$6)</f>
        <v>44.83</v>
      </c>
    </row>
    <row r="1059" spans="1:7" ht="14.25" customHeight="1" x14ac:dyDescent="0.2">
      <c r="A1059" s="261" t="str">
        <f t="shared" ca="1" si="16"/>
        <v>ANAMET-S</v>
      </c>
      <c r="B1059" s="26">
        <v>3200501</v>
      </c>
      <c r="C1059" s="257" t="s">
        <v>15554</v>
      </c>
      <c r="D1059" s="118" t="s">
        <v>16148</v>
      </c>
      <c r="E1059" s="240">
        <v>15</v>
      </c>
      <c r="F1059" s="48">
        <v>60.86</v>
      </c>
      <c r="G1059" s="42">
        <f>F1059*(1-Elteq!$F$6)</f>
        <v>60.86</v>
      </c>
    </row>
    <row r="1060" spans="1:7" ht="14.25" customHeight="1" x14ac:dyDescent="0.2">
      <c r="A1060" s="261" t="str">
        <f t="shared" ca="1" si="16"/>
        <v>ANAMET-S</v>
      </c>
      <c r="B1060" s="24">
        <v>3200505</v>
      </c>
      <c r="C1060" s="256" t="s">
        <v>15554</v>
      </c>
      <c r="D1060" s="117" t="s">
        <v>16148</v>
      </c>
      <c r="E1060" s="241">
        <v>30</v>
      </c>
      <c r="F1060" s="49">
        <v>60.86</v>
      </c>
      <c r="G1060" s="43">
        <f>F1060*(1-Elteq!$F$6)</f>
        <v>60.86</v>
      </c>
    </row>
    <row r="1061" spans="1:7" ht="14.25" customHeight="1" x14ac:dyDescent="0.2">
      <c r="A1061" s="261" t="str">
        <f t="shared" ca="1" si="16"/>
        <v>ANAMET-S</v>
      </c>
      <c r="B1061" s="26">
        <v>3200631</v>
      </c>
      <c r="C1061" s="257" t="s">
        <v>16107</v>
      </c>
      <c r="D1061" s="118" t="s">
        <v>16148</v>
      </c>
      <c r="E1061" s="240">
        <v>15</v>
      </c>
      <c r="F1061" s="48">
        <v>104.64</v>
      </c>
      <c r="G1061" s="42">
        <f>F1061*(1-Elteq!$F$6)</f>
        <v>104.64</v>
      </c>
    </row>
    <row r="1062" spans="1:7" ht="14.25" customHeight="1" x14ac:dyDescent="0.2">
      <c r="A1062" s="261" t="str">
        <f t="shared" ca="1" si="16"/>
        <v>ANAMET-S</v>
      </c>
      <c r="B1062" s="24">
        <v>3200751</v>
      </c>
      <c r="C1062" s="256" t="s">
        <v>16108</v>
      </c>
      <c r="D1062" s="117" t="s">
        <v>16148</v>
      </c>
      <c r="E1062" s="241">
        <v>7.5</v>
      </c>
      <c r="F1062" s="49">
        <v>152.11000000000001</v>
      </c>
      <c r="G1062" s="43">
        <f>F1062*(1-Elteq!$F$6)</f>
        <v>152.11000000000001</v>
      </c>
    </row>
    <row r="1063" spans="1:7" ht="14.25" customHeight="1" x14ac:dyDescent="0.2">
      <c r="A1063" s="261" t="str">
        <f t="shared" ca="1" si="16"/>
        <v>ANAMET-S</v>
      </c>
      <c r="B1063" s="26">
        <v>3201001</v>
      </c>
      <c r="C1063" s="257" t="s">
        <v>16109</v>
      </c>
      <c r="D1063" s="118" t="s">
        <v>16148</v>
      </c>
      <c r="E1063" s="240">
        <v>7.5</v>
      </c>
      <c r="F1063" s="48">
        <v>234.31</v>
      </c>
      <c r="G1063" s="42">
        <f>F1063*(1-Elteq!$F$6)</f>
        <v>234.31</v>
      </c>
    </row>
    <row r="1064" spans="1:7" ht="14.25" customHeight="1" x14ac:dyDescent="0.2">
      <c r="A1064" s="261" t="str">
        <f t="shared" ca="1" si="16"/>
        <v>ANAMET-S</v>
      </c>
      <c r="B1064" s="24">
        <v>3220121</v>
      </c>
      <c r="C1064" s="256" t="s">
        <v>15547</v>
      </c>
      <c r="D1064" s="117" t="s">
        <v>16149</v>
      </c>
      <c r="E1064" s="241">
        <v>30</v>
      </c>
      <c r="F1064" s="49">
        <v>7.17</v>
      </c>
      <c r="G1064" s="43">
        <f>F1064*(1-Elteq!$F$6)</f>
        <v>7.17</v>
      </c>
    </row>
    <row r="1065" spans="1:7" ht="14.25" customHeight="1" x14ac:dyDescent="0.2">
      <c r="A1065" s="261" t="str">
        <f t="shared" ca="1" si="16"/>
        <v>ANAMET-S</v>
      </c>
      <c r="B1065" s="26">
        <v>3220161</v>
      </c>
      <c r="C1065" s="257" t="s">
        <v>15549</v>
      </c>
      <c r="D1065" s="118" t="s">
        <v>16149</v>
      </c>
      <c r="E1065" s="240">
        <v>30</v>
      </c>
      <c r="F1065" s="48">
        <v>8.2100000000000009</v>
      </c>
      <c r="G1065" s="42">
        <f>F1065*(1-Elteq!$F$6)</f>
        <v>8.2100000000000009</v>
      </c>
    </row>
    <row r="1066" spans="1:7" ht="14.25" customHeight="1" x14ac:dyDescent="0.2">
      <c r="A1066" s="261" t="str">
        <f t="shared" ca="1" si="16"/>
        <v>ANAMET-S</v>
      </c>
      <c r="B1066" s="24">
        <v>3220201</v>
      </c>
      <c r="C1066" s="256" t="s">
        <v>15550</v>
      </c>
      <c r="D1066" s="117" t="s">
        <v>16149</v>
      </c>
      <c r="E1066" s="241">
        <v>30</v>
      </c>
      <c r="F1066" s="49">
        <v>10.94</v>
      </c>
      <c r="G1066" s="43">
        <f>F1066*(1-Elteq!$F$6)</f>
        <v>10.94</v>
      </c>
    </row>
    <row r="1067" spans="1:7" ht="14.25" customHeight="1" x14ac:dyDescent="0.2">
      <c r="A1067" s="261" t="str">
        <f t="shared" ca="1" si="16"/>
        <v>ANAMET-S</v>
      </c>
      <c r="B1067" s="26">
        <v>3220261</v>
      </c>
      <c r="C1067" s="257" t="s">
        <v>15551</v>
      </c>
      <c r="D1067" s="118" t="s">
        <v>16149</v>
      </c>
      <c r="E1067" s="240">
        <v>30</v>
      </c>
      <c r="F1067" s="48">
        <v>18.52</v>
      </c>
      <c r="G1067" s="42">
        <f>F1067*(1-Elteq!$F$6)</f>
        <v>18.52</v>
      </c>
    </row>
    <row r="1068" spans="1:7" ht="14.25" customHeight="1" x14ac:dyDescent="0.2">
      <c r="A1068" s="261" t="str">
        <f t="shared" ca="1" si="16"/>
        <v>ANAMET-S</v>
      </c>
      <c r="B1068" s="24">
        <v>3220351</v>
      </c>
      <c r="C1068" s="256" t="s">
        <v>15572</v>
      </c>
      <c r="D1068" s="117" t="s">
        <v>16149</v>
      </c>
      <c r="E1068" s="241">
        <v>30</v>
      </c>
      <c r="F1068" s="49">
        <v>24.06</v>
      </c>
      <c r="G1068" s="43">
        <f>F1068*(1-Elteq!$F$6)</f>
        <v>24.06</v>
      </c>
    </row>
    <row r="1069" spans="1:7" ht="14.25" customHeight="1" x14ac:dyDescent="0.2">
      <c r="A1069" s="261" t="str">
        <f t="shared" ca="1" si="16"/>
        <v>ANAMET-S</v>
      </c>
      <c r="B1069" s="26">
        <v>3170061</v>
      </c>
      <c r="C1069" s="257" t="s">
        <v>15568</v>
      </c>
      <c r="D1069" s="118" t="s">
        <v>16150</v>
      </c>
      <c r="E1069" s="240">
        <v>50</v>
      </c>
      <c r="F1069" s="48">
        <v>12.12</v>
      </c>
      <c r="G1069" s="42">
        <f>F1069*(1-Elteq!$F$6)</f>
        <v>12.12</v>
      </c>
    </row>
    <row r="1070" spans="1:7" ht="14.25" customHeight="1" x14ac:dyDescent="0.2">
      <c r="A1070" s="261" t="str">
        <f t="shared" ca="1" si="16"/>
        <v>ANAMET-S</v>
      </c>
      <c r="B1070" s="24">
        <v>3170101</v>
      </c>
      <c r="C1070" s="256" t="s">
        <v>16103</v>
      </c>
      <c r="D1070" s="117" t="s">
        <v>16150</v>
      </c>
      <c r="E1070" s="241">
        <v>50</v>
      </c>
      <c r="F1070" s="49">
        <v>9.07</v>
      </c>
      <c r="G1070" s="43">
        <f>F1070*(1-Elteq!$F$6)</f>
        <v>9.07</v>
      </c>
    </row>
    <row r="1071" spans="1:7" ht="14.25" customHeight="1" x14ac:dyDescent="0.2">
      <c r="A1071" s="261" t="str">
        <f t="shared" ca="1" si="16"/>
        <v>ANAMET-S</v>
      </c>
      <c r="B1071" s="26">
        <v>3170103</v>
      </c>
      <c r="C1071" s="257" t="s">
        <v>16103</v>
      </c>
      <c r="D1071" s="118" t="s">
        <v>16150</v>
      </c>
      <c r="E1071" s="240">
        <v>10</v>
      </c>
      <c r="F1071" s="48">
        <v>9.07</v>
      </c>
      <c r="G1071" s="42">
        <f>F1071*(1-Elteq!$F$6)</f>
        <v>9.07</v>
      </c>
    </row>
    <row r="1072" spans="1:7" ht="14.25" customHeight="1" x14ac:dyDescent="0.2">
      <c r="A1072" s="261" t="str">
        <f t="shared" ca="1" si="16"/>
        <v>ANAMET-S</v>
      </c>
      <c r="B1072" s="24">
        <v>3170121</v>
      </c>
      <c r="C1072" s="256" t="s">
        <v>15547</v>
      </c>
      <c r="D1072" s="117" t="s">
        <v>16150</v>
      </c>
      <c r="E1072" s="241">
        <v>75</v>
      </c>
      <c r="F1072" s="49">
        <v>7.72</v>
      </c>
      <c r="G1072" s="43">
        <f>F1072*(1-Elteq!$F$6)</f>
        <v>7.72</v>
      </c>
    </row>
    <row r="1073" spans="1:7" ht="14.25" customHeight="1" x14ac:dyDescent="0.2">
      <c r="A1073" s="261" t="str">
        <f t="shared" ca="1" si="16"/>
        <v>ANAMET-S</v>
      </c>
      <c r="B1073" s="26">
        <v>3170123</v>
      </c>
      <c r="C1073" s="257" t="s">
        <v>15547</v>
      </c>
      <c r="D1073" s="118" t="s">
        <v>16150</v>
      </c>
      <c r="E1073" s="240">
        <v>10</v>
      </c>
      <c r="F1073" s="47">
        <v>7.72</v>
      </c>
      <c r="G1073" s="41">
        <f>F1073*(1-Elteq!$F$6)</f>
        <v>7.72</v>
      </c>
    </row>
    <row r="1074" spans="1:7" ht="14.25" customHeight="1" x14ac:dyDescent="0.2">
      <c r="A1074" s="261" t="str">
        <f t="shared" ca="1" si="16"/>
        <v>ANAMET-S</v>
      </c>
      <c r="B1074" s="24">
        <v>3170125</v>
      </c>
      <c r="C1074" s="256" t="s">
        <v>15547</v>
      </c>
      <c r="D1074" s="117" t="s">
        <v>16150</v>
      </c>
      <c r="E1074" s="241">
        <v>250</v>
      </c>
      <c r="F1074" s="46">
        <v>7.72</v>
      </c>
      <c r="G1074" s="40">
        <f>F1074*(1-Elteq!$F$6)</f>
        <v>7.72</v>
      </c>
    </row>
    <row r="1075" spans="1:7" ht="14.25" customHeight="1" x14ac:dyDescent="0.2">
      <c r="A1075" s="261" t="str">
        <f t="shared" ca="1" si="16"/>
        <v>ANAMET-S</v>
      </c>
      <c r="B1075" s="26">
        <v>3170161</v>
      </c>
      <c r="C1075" s="257" t="s">
        <v>15549</v>
      </c>
      <c r="D1075" s="118" t="s">
        <v>16150</v>
      </c>
      <c r="E1075" s="240">
        <v>60</v>
      </c>
      <c r="F1075" s="47">
        <v>9</v>
      </c>
      <c r="G1075" s="41">
        <f>F1075*(1-Elteq!$F$6)</f>
        <v>9</v>
      </c>
    </row>
    <row r="1076" spans="1:7" ht="14.25" customHeight="1" x14ac:dyDescent="0.2">
      <c r="A1076" s="261" t="str">
        <f t="shared" ca="1" si="16"/>
        <v>ANAMET-S</v>
      </c>
      <c r="B1076" s="24">
        <v>3170163</v>
      </c>
      <c r="C1076" s="256" t="s">
        <v>15549</v>
      </c>
      <c r="D1076" s="117" t="s">
        <v>16150</v>
      </c>
      <c r="E1076" s="241">
        <v>10</v>
      </c>
      <c r="F1076" s="46">
        <v>9</v>
      </c>
      <c r="G1076" s="40">
        <f>F1076*(1-Elteq!$F$6)</f>
        <v>9</v>
      </c>
    </row>
    <row r="1077" spans="1:7" ht="14.25" customHeight="1" x14ac:dyDescent="0.2">
      <c r="A1077" s="261" t="str">
        <f t="shared" ca="1" si="16"/>
        <v>ANAMET-S</v>
      </c>
      <c r="B1077" s="26">
        <v>3170165</v>
      </c>
      <c r="C1077" s="257" t="s">
        <v>15549</v>
      </c>
      <c r="D1077" s="118" t="s">
        <v>16150</v>
      </c>
      <c r="E1077" s="240">
        <v>150</v>
      </c>
      <c r="F1077" s="47">
        <v>9</v>
      </c>
      <c r="G1077" s="41">
        <f>F1077*(1-Elteq!$F$6)</f>
        <v>9</v>
      </c>
    </row>
    <row r="1078" spans="1:7" ht="14.25" customHeight="1" x14ac:dyDescent="0.2">
      <c r="A1078" s="261" t="str">
        <f t="shared" ca="1" si="16"/>
        <v>ANAMET-S</v>
      </c>
      <c r="B1078" s="24">
        <v>3170201</v>
      </c>
      <c r="C1078" s="256" t="s">
        <v>15550</v>
      </c>
      <c r="D1078" s="117" t="s">
        <v>16150</v>
      </c>
      <c r="E1078" s="241">
        <v>50</v>
      </c>
      <c r="F1078" s="46">
        <v>11.96</v>
      </c>
      <c r="G1078" s="40">
        <f>F1078*(1-Elteq!$F$6)</f>
        <v>11.96</v>
      </c>
    </row>
    <row r="1079" spans="1:7" ht="14.25" customHeight="1" x14ac:dyDescent="0.2">
      <c r="A1079" s="261" t="str">
        <f t="shared" ca="1" si="16"/>
        <v>ANAMET-S</v>
      </c>
      <c r="B1079" s="26">
        <v>3170203</v>
      </c>
      <c r="C1079" s="257" t="s">
        <v>15550</v>
      </c>
      <c r="D1079" s="118" t="s">
        <v>16150</v>
      </c>
      <c r="E1079" s="240">
        <v>10</v>
      </c>
      <c r="F1079" s="47">
        <v>11.96</v>
      </c>
      <c r="G1079" s="41">
        <f>F1079*(1-Elteq!$F$6)</f>
        <v>11.96</v>
      </c>
    </row>
    <row r="1080" spans="1:7" ht="14.25" customHeight="1" x14ac:dyDescent="0.2">
      <c r="A1080" s="261" t="str">
        <f t="shared" ca="1" si="16"/>
        <v>ANAMET-S</v>
      </c>
      <c r="B1080" s="24">
        <v>3170205</v>
      </c>
      <c r="C1080" s="256" t="s">
        <v>15550</v>
      </c>
      <c r="D1080" s="117" t="s">
        <v>16150</v>
      </c>
      <c r="E1080" s="241">
        <v>120</v>
      </c>
      <c r="F1080" s="46">
        <v>11.96</v>
      </c>
      <c r="G1080" s="40">
        <f>F1080*(1-Elteq!$F$6)</f>
        <v>11.96</v>
      </c>
    </row>
    <row r="1081" spans="1:7" ht="14.25" customHeight="1" x14ac:dyDescent="0.2">
      <c r="A1081" s="261" t="str">
        <f t="shared" ca="1" si="16"/>
        <v>ANAMET-S</v>
      </c>
      <c r="B1081" s="26">
        <v>3170261</v>
      </c>
      <c r="C1081" s="257" t="s">
        <v>15551</v>
      </c>
      <c r="D1081" s="118" t="s">
        <v>16150</v>
      </c>
      <c r="E1081" s="240">
        <v>30</v>
      </c>
      <c r="F1081" s="47">
        <v>20.28</v>
      </c>
      <c r="G1081" s="41">
        <f>F1081*(1-Elteq!$F$6)</f>
        <v>20.28</v>
      </c>
    </row>
    <row r="1082" spans="1:7" ht="14.25" customHeight="1" x14ac:dyDescent="0.2">
      <c r="A1082" s="261" t="str">
        <f t="shared" ca="1" si="16"/>
        <v>ANAMET-S</v>
      </c>
      <c r="B1082" s="24">
        <v>3170263</v>
      </c>
      <c r="C1082" s="256" t="s">
        <v>15551</v>
      </c>
      <c r="D1082" s="117" t="s">
        <v>16150</v>
      </c>
      <c r="E1082" s="241">
        <v>10</v>
      </c>
      <c r="F1082" s="46">
        <v>20.28</v>
      </c>
      <c r="G1082" s="40">
        <f>F1082*(1-Elteq!$F$6)</f>
        <v>20.28</v>
      </c>
    </row>
    <row r="1083" spans="1:7" ht="14.25" customHeight="1" x14ac:dyDescent="0.2">
      <c r="A1083" s="261" t="str">
        <f t="shared" ca="1" si="16"/>
        <v>ANAMET-S</v>
      </c>
      <c r="B1083" s="26">
        <v>3170265</v>
      </c>
      <c r="C1083" s="257" t="s">
        <v>15551</v>
      </c>
      <c r="D1083" s="118" t="s">
        <v>16150</v>
      </c>
      <c r="E1083" s="240">
        <v>90</v>
      </c>
      <c r="F1083" s="47">
        <v>20.28</v>
      </c>
      <c r="G1083" s="41">
        <f>F1083*(1-Elteq!$F$6)</f>
        <v>20.28</v>
      </c>
    </row>
    <row r="1084" spans="1:7" ht="14.25" customHeight="1" x14ac:dyDescent="0.2">
      <c r="A1084" s="261" t="str">
        <f t="shared" ca="1" si="16"/>
        <v>ANAMET-S</v>
      </c>
      <c r="B1084" s="24">
        <v>3170351</v>
      </c>
      <c r="C1084" s="256" t="s">
        <v>15572</v>
      </c>
      <c r="D1084" s="117" t="s">
        <v>16150</v>
      </c>
      <c r="E1084" s="241">
        <v>30</v>
      </c>
      <c r="F1084" s="46">
        <v>26.37</v>
      </c>
      <c r="G1084" s="40">
        <f>F1084*(1-Elteq!$F$6)</f>
        <v>26.37</v>
      </c>
    </row>
    <row r="1085" spans="1:7" ht="14.25" customHeight="1" x14ac:dyDescent="0.2">
      <c r="A1085" s="261" t="str">
        <f t="shared" ca="1" si="16"/>
        <v>ANAMET-S</v>
      </c>
      <c r="B1085" s="26">
        <v>3170353</v>
      </c>
      <c r="C1085" s="257" t="s">
        <v>15572</v>
      </c>
      <c r="D1085" s="118" t="s">
        <v>16150</v>
      </c>
      <c r="E1085" s="240">
        <v>10</v>
      </c>
      <c r="F1085" s="47">
        <v>26.37</v>
      </c>
      <c r="G1085" s="41">
        <f>F1085*(1-Elteq!$F$6)</f>
        <v>26.37</v>
      </c>
    </row>
    <row r="1086" spans="1:7" ht="14.25" customHeight="1" x14ac:dyDescent="0.2">
      <c r="A1086" s="261" t="str">
        <f t="shared" ca="1" si="16"/>
        <v>ANAMET-S</v>
      </c>
      <c r="B1086" s="24">
        <v>3170355</v>
      </c>
      <c r="C1086" s="256" t="s">
        <v>15572</v>
      </c>
      <c r="D1086" s="117" t="s">
        <v>16150</v>
      </c>
      <c r="E1086" s="241">
        <v>60</v>
      </c>
      <c r="F1086" s="46">
        <v>26.37</v>
      </c>
      <c r="G1086" s="40">
        <f>F1086*(1-Elteq!$F$6)</f>
        <v>26.37</v>
      </c>
    </row>
    <row r="1087" spans="1:7" ht="14.25" customHeight="1" x14ac:dyDescent="0.2">
      <c r="A1087" s="261" t="str">
        <f t="shared" ca="1" si="16"/>
        <v>ANAMET-S</v>
      </c>
      <c r="B1087" s="26">
        <v>3170401</v>
      </c>
      <c r="C1087" s="257" t="s">
        <v>15553</v>
      </c>
      <c r="D1087" s="118" t="s">
        <v>16150</v>
      </c>
      <c r="E1087" s="240">
        <v>15</v>
      </c>
      <c r="F1087" s="47">
        <v>51.53</v>
      </c>
      <c r="G1087" s="41">
        <f>F1087*(1-Elteq!$F$6)</f>
        <v>51.53</v>
      </c>
    </row>
    <row r="1088" spans="1:7" ht="14.25" customHeight="1" x14ac:dyDescent="0.2">
      <c r="A1088" s="261" t="str">
        <f t="shared" ca="1" si="16"/>
        <v>ANAMET-S</v>
      </c>
      <c r="B1088" s="24">
        <v>3170405</v>
      </c>
      <c r="C1088" s="256" t="s">
        <v>15553</v>
      </c>
      <c r="D1088" s="117" t="s">
        <v>16150</v>
      </c>
      <c r="E1088" s="241">
        <v>45</v>
      </c>
      <c r="F1088" s="46">
        <v>51.53</v>
      </c>
      <c r="G1088" s="40">
        <f>F1088*(1-Elteq!$F$6)</f>
        <v>51.53</v>
      </c>
    </row>
    <row r="1089" spans="1:7" ht="14.25" customHeight="1" x14ac:dyDescent="0.2">
      <c r="A1089" s="261" t="str">
        <f t="shared" ca="1" si="16"/>
        <v>ANAMET-S</v>
      </c>
      <c r="B1089" s="26">
        <v>3170501</v>
      </c>
      <c r="C1089" s="257" t="s">
        <v>15554</v>
      </c>
      <c r="D1089" s="118" t="s">
        <v>16150</v>
      </c>
      <c r="E1089" s="240">
        <v>15</v>
      </c>
      <c r="F1089" s="47">
        <v>58.39</v>
      </c>
      <c r="G1089" s="41">
        <f>F1089*(1-Elteq!$F$6)</f>
        <v>58.39</v>
      </c>
    </row>
    <row r="1090" spans="1:7" ht="14.25" customHeight="1" x14ac:dyDescent="0.2">
      <c r="A1090" s="261" t="str">
        <f t="shared" ca="1" si="16"/>
        <v>ANAMET-S</v>
      </c>
      <c r="B1090" s="24">
        <v>3170505</v>
      </c>
      <c r="C1090" s="256" t="s">
        <v>15554</v>
      </c>
      <c r="D1090" s="117" t="s">
        <v>16150</v>
      </c>
      <c r="E1090" s="241">
        <v>30</v>
      </c>
      <c r="F1090" s="46">
        <v>58.39</v>
      </c>
      <c r="G1090" s="40">
        <f>F1090*(1-Elteq!$F$6)</f>
        <v>58.39</v>
      </c>
    </row>
    <row r="1091" spans="1:7" ht="14.25" customHeight="1" x14ac:dyDescent="0.2">
      <c r="A1091" s="261" t="str">
        <f t="shared" ca="1" si="16"/>
        <v>ANAMET-S</v>
      </c>
      <c r="B1091" s="26">
        <v>3260121</v>
      </c>
      <c r="C1091" s="257" t="s">
        <v>15547</v>
      </c>
      <c r="D1091" s="118" t="s">
        <v>16151</v>
      </c>
      <c r="E1091" s="240">
        <v>30</v>
      </c>
      <c r="F1091" s="47">
        <v>10.83</v>
      </c>
      <c r="G1091" s="41">
        <f>F1091*(1-Elteq!$F$6)</f>
        <v>10.83</v>
      </c>
    </row>
    <row r="1092" spans="1:7" ht="14.25" customHeight="1" x14ac:dyDescent="0.2">
      <c r="A1092" s="261" t="str">
        <f t="shared" ca="1" si="16"/>
        <v>ANAMET-S</v>
      </c>
      <c r="B1092" s="24">
        <v>3260123</v>
      </c>
      <c r="C1092" s="256" t="s">
        <v>15547</v>
      </c>
      <c r="D1092" s="117" t="s">
        <v>16151</v>
      </c>
      <c r="E1092" s="241">
        <v>10</v>
      </c>
      <c r="F1092" s="46">
        <v>10.83</v>
      </c>
      <c r="G1092" s="40">
        <f>F1092*(1-Elteq!$F$6)</f>
        <v>10.83</v>
      </c>
    </row>
    <row r="1093" spans="1:7" ht="14.25" customHeight="1" x14ac:dyDescent="0.2">
      <c r="A1093" s="261" t="str">
        <f t="shared" ca="1" si="16"/>
        <v>ANAMET-S</v>
      </c>
      <c r="B1093" s="26">
        <v>3260125</v>
      </c>
      <c r="C1093" s="257" t="s">
        <v>15547</v>
      </c>
      <c r="D1093" s="118" t="s">
        <v>16151</v>
      </c>
      <c r="E1093" s="240">
        <v>250</v>
      </c>
      <c r="F1093" s="47">
        <v>10.83</v>
      </c>
      <c r="G1093" s="41">
        <f>F1093*(1-Elteq!$F$6)</f>
        <v>10.83</v>
      </c>
    </row>
    <row r="1094" spans="1:7" ht="14.25" customHeight="1" x14ac:dyDescent="0.2">
      <c r="A1094" s="261" t="str">
        <f t="shared" ref="A1094:A1157" ca="1" si="17">REPLACE(CELL("Filename",$A$1),1,FIND("]",CELL("filename",$A$1)),"")</f>
        <v>ANAMET-S</v>
      </c>
      <c r="B1094" s="24">
        <v>3260161</v>
      </c>
      <c r="C1094" s="256" t="s">
        <v>15549</v>
      </c>
      <c r="D1094" s="117" t="s">
        <v>16151</v>
      </c>
      <c r="E1094" s="241">
        <v>30</v>
      </c>
      <c r="F1094" s="46">
        <v>12.64</v>
      </c>
      <c r="G1094" s="40">
        <f>F1094*(1-Elteq!$F$6)</f>
        <v>12.64</v>
      </c>
    </row>
    <row r="1095" spans="1:7" ht="14.25" customHeight="1" x14ac:dyDescent="0.2">
      <c r="A1095" s="261" t="str">
        <f t="shared" ca="1" si="17"/>
        <v>ANAMET-S</v>
      </c>
      <c r="B1095" s="26">
        <v>3260163</v>
      </c>
      <c r="C1095" s="257" t="s">
        <v>15549</v>
      </c>
      <c r="D1095" s="118" t="s">
        <v>16151</v>
      </c>
      <c r="E1095" s="240">
        <v>10</v>
      </c>
      <c r="F1095" s="47">
        <v>12.64</v>
      </c>
      <c r="G1095" s="41">
        <f>F1095*(1-Elteq!$F$6)</f>
        <v>12.64</v>
      </c>
    </row>
    <row r="1096" spans="1:7" ht="14.25" customHeight="1" x14ac:dyDescent="0.2">
      <c r="A1096" s="261" t="str">
        <f t="shared" ca="1" si="17"/>
        <v>ANAMET-S</v>
      </c>
      <c r="B1096" s="24">
        <v>3260165</v>
      </c>
      <c r="C1096" s="256" t="s">
        <v>15549</v>
      </c>
      <c r="D1096" s="117" t="s">
        <v>16151</v>
      </c>
      <c r="E1096" s="241">
        <v>150</v>
      </c>
      <c r="F1096" s="46">
        <v>12.64</v>
      </c>
      <c r="G1096" s="40">
        <f>F1096*(1-Elteq!$F$6)</f>
        <v>12.64</v>
      </c>
    </row>
    <row r="1097" spans="1:7" ht="14.25" customHeight="1" x14ac:dyDescent="0.2">
      <c r="A1097" s="261" t="str">
        <f t="shared" ca="1" si="17"/>
        <v>ANAMET-S</v>
      </c>
      <c r="B1097" s="26">
        <v>3260201</v>
      </c>
      <c r="C1097" s="257" t="s">
        <v>15550</v>
      </c>
      <c r="D1097" s="118" t="s">
        <v>16151</v>
      </c>
      <c r="E1097" s="240">
        <v>30</v>
      </c>
      <c r="F1097" s="50">
        <v>16.809999999999999</v>
      </c>
      <c r="G1097" s="44">
        <f>F1097*(1-Elteq!$F$6)</f>
        <v>16.809999999999999</v>
      </c>
    </row>
    <row r="1098" spans="1:7" ht="14.25" customHeight="1" x14ac:dyDescent="0.2">
      <c r="A1098" s="261" t="str">
        <f t="shared" ca="1" si="17"/>
        <v>ANAMET-S</v>
      </c>
      <c r="B1098" s="24">
        <v>3260203</v>
      </c>
      <c r="C1098" s="256" t="s">
        <v>15550</v>
      </c>
      <c r="D1098" s="117" t="s">
        <v>16151</v>
      </c>
      <c r="E1098" s="241">
        <v>10</v>
      </c>
      <c r="F1098" s="51">
        <v>16.809999999999999</v>
      </c>
      <c r="G1098" s="45">
        <f>F1098*(1-Elteq!$F$6)</f>
        <v>16.809999999999999</v>
      </c>
    </row>
    <row r="1099" spans="1:7" ht="14.25" customHeight="1" x14ac:dyDescent="0.2">
      <c r="A1099" s="261" t="str">
        <f t="shared" ca="1" si="17"/>
        <v>ANAMET-S</v>
      </c>
      <c r="B1099" s="26">
        <v>3260205</v>
      </c>
      <c r="C1099" s="257" t="s">
        <v>15550</v>
      </c>
      <c r="D1099" s="118" t="s">
        <v>16151</v>
      </c>
      <c r="E1099" s="240">
        <v>120</v>
      </c>
      <c r="F1099" s="50">
        <v>16.809999999999999</v>
      </c>
      <c r="G1099" s="44">
        <f>F1099*(1-Elteq!$F$6)</f>
        <v>16.809999999999999</v>
      </c>
    </row>
    <row r="1100" spans="1:7" ht="14.25" customHeight="1" x14ac:dyDescent="0.2">
      <c r="A1100" s="261" t="str">
        <f t="shared" ca="1" si="17"/>
        <v>ANAMET-S</v>
      </c>
      <c r="B1100" s="24">
        <v>3260261</v>
      </c>
      <c r="C1100" s="256" t="s">
        <v>15551</v>
      </c>
      <c r="D1100" s="117" t="s">
        <v>16151</v>
      </c>
      <c r="E1100" s="241">
        <v>30</v>
      </c>
      <c r="F1100" s="51">
        <v>28.49</v>
      </c>
      <c r="G1100" s="45">
        <f>F1100*(1-Elteq!$F$6)</f>
        <v>28.49</v>
      </c>
    </row>
    <row r="1101" spans="1:7" ht="14.25" customHeight="1" x14ac:dyDescent="0.2">
      <c r="A1101" s="261" t="str">
        <f t="shared" ca="1" si="17"/>
        <v>ANAMET-S</v>
      </c>
      <c r="B1101" s="26">
        <v>3260263</v>
      </c>
      <c r="C1101" s="257" t="s">
        <v>15551</v>
      </c>
      <c r="D1101" s="118" t="s">
        <v>16151</v>
      </c>
      <c r="E1101" s="240">
        <v>10</v>
      </c>
      <c r="F1101" s="50">
        <v>28.49</v>
      </c>
      <c r="G1101" s="44">
        <f>F1101*(1-Elteq!$F$6)</f>
        <v>28.49</v>
      </c>
    </row>
    <row r="1102" spans="1:7" ht="14.25" customHeight="1" x14ac:dyDescent="0.2">
      <c r="A1102" s="261" t="str">
        <f t="shared" ca="1" si="17"/>
        <v>ANAMET-S</v>
      </c>
      <c r="B1102" s="24">
        <v>3260265</v>
      </c>
      <c r="C1102" s="256" t="s">
        <v>15551</v>
      </c>
      <c r="D1102" s="117" t="s">
        <v>16151</v>
      </c>
      <c r="E1102" s="241">
        <v>90</v>
      </c>
      <c r="F1102" s="51">
        <v>28.49</v>
      </c>
      <c r="G1102" s="45">
        <f>F1102*(1-Elteq!$F$6)</f>
        <v>28.49</v>
      </c>
    </row>
    <row r="1103" spans="1:7" ht="14.25" customHeight="1" x14ac:dyDescent="0.2">
      <c r="A1103" s="261" t="str">
        <f t="shared" ca="1" si="17"/>
        <v>ANAMET-S</v>
      </c>
      <c r="B1103" s="26">
        <v>3260351</v>
      </c>
      <c r="C1103" s="257" t="s">
        <v>15572</v>
      </c>
      <c r="D1103" s="118" t="s">
        <v>16151</v>
      </c>
      <c r="E1103" s="240">
        <v>15</v>
      </c>
      <c r="F1103" s="50">
        <v>37</v>
      </c>
      <c r="G1103" s="44">
        <f>F1103*(1-Elteq!$F$6)</f>
        <v>37</v>
      </c>
    </row>
    <row r="1104" spans="1:7" ht="14.25" customHeight="1" x14ac:dyDescent="0.2">
      <c r="A1104" s="261" t="str">
        <f t="shared" ca="1" si="17"/>
        <v>ANAMET-S</v>
      </c>
      <c r="B1104" s="24">
        <v>3260355</v>
      </c>
      <c r="C1104" s="256" t="s">
        <v>15572</v>
      </c>
      <c r="D1104" s="117" t="s">
        <v>16151</v>
      </c>
      <c r="E1104" s="241">
        <v>60</v>
      </c>
      <c r="F1104" s="51">
        <v>37</v>
      </c>
      <c r="G1104" s="45">
        <f>F1104*(1-Elteq!$F$6)</f>
        <v>37</v>
      </c>
    </row>
    <row r="1105" spans="1:7" ht="14.25" customHeight="1" x14ac:dyDescent="0.2">
      <c r="A1105" s="261" t="str">
        <f t="shared" ca="1" si="17"/>
        <v>ANAMET-S</v>
      </c>
      <c r="B1105" s="26">
        <v>3260401</v>
      </c>
      <c r="C1105" s="257" t="s">
        <v>15553</v>
      </c>
      <c r="D1105" s="118" t="s">
        <v>16151</v>
      </c>
      <c r="E1105" s="240">
        <v>15</v>
      </c>
      <c r="F1105" s="50">
        <v>72.33</v>
      </c>
      <c r="G1105" s="44">
        <f>F1105*(1-Elteq!$F$6)</f>
        <v>72.33</v>
      </c>
    </row>
    <row r="1106" spans="1:7" ht="14.25" customHeight="1" x14ac:dyDescent="0.2">
      <c r="A1106" s="261" t="str">
        <f t="shared" ca="1" si="17"/>
        <v>ANAMET-S</v>
      </c>
      <c r="B1106" s="24">
        <v>3260405</v>
      </c>
      <c r="C1106" s="256" t="s">
        <v>15553</v>
      </c>
      <c r="D1106" s="117" t="s">
        <v>16151</v>
      </c>
      <c r="E1106" s="241">
        <v>45</v>
      </c>
      <c r="F1106" s="51">
        <v>72.33</v>
      </c>
      <c r="G1106" s="45">
        <f>F1106*(1-Elteq!$F$6)</f>
        <v>72.33</v>
      </c>
    </row>
    <row r="1107" spans="1:7" ht="14.25" customHeight="1" x14ac:dyDescent="0.2">
      <c r="A1107" s="261" t="str">
        <f t="shared" ca="1" si="17"/>
        <v>ANAMET-S</v>
      </c>
      <c r="B1107" s="26">
        <v>3260501</v>
      </c>
      <c r="C1107" s="257" t="s">
        <v>15554</v>
      </c>
      <c r="D1107" s="118" t="s">
        <v>16151</v>
      </c>
      <c r="E1107" s="240">
        <v>15</v>
      </c>
      <c r="F1107" s="50">
        <v>81.95</v>
      </c>
      <c r="G1107" s="44">
        <f>F1107*(1-Elteq!$F$6)</f>
        <v>81.95</v>
      </c>
    </row>
    <row r="1108" spans="1:7" ht="14.25" customHeight="1" x14ac:dyDescent="0.2">
      <c r="A1108" s="261" t="str">
        <f t="shared" ca="1" si="17"/>
        <v>ANAMET-S</v>
      </c>
      <c r="B1108" s="24">
        <v>3260505</v>
      </c>
      <c r="C1108" s="256" t="s">
        <v>15554</v>
      </c>
      <c r="D1108" s="117" t="s">
        <v>16151</v>
      </c>
      <c r="E1108" s="241">
        <v>30</v>
      </c>
      <c r="F1108" s="51">
        <v>81.95</v>
      </c>
      <c r="G1108" s="45">
        <f>F1108*(1-Elteq!$F$6)</f>
        <v>81.95</v>
      </c>
    </row>
    <row r="1109" spans="1:7" ht="14.25" customHeight="1" x14ac:dyDescent="0.2">
      <c r="A1109" s="261" t="str">
        <f t="shared" ca="1" si="17"/>
        <v>ANAMET-S</v>
      </c>
      <c r="B1109" s="26">
        <v>3310061</v>
      </c>
      <c r="C1109" s="257" t="s">
        <v>15568</v>
      </c>
      <c r="D1109" s="118" t="s">
        <v>16152</v>
      </c>
      <c r="E1109" s="240">
        <v>30</v>
      </c>
      <c r="F1109" s="50">
        <v>15.11</v>
      </c>
      <c r="G1109" s="44">
        <f>F1109*(1-Elteq!$F$6)</f>
        <v>15.11</v>
      </c>
    </row>
    <row r="1110" spans="1:7" ht="14.25" customHeight="1" x14ac:dyDescent="0.2">
      <c r="A1110" s="261" t="str">
        <f t="shared" ca="1" si="17"/>
        <v>ANAMET-S</v>
      </c>
      <c r="B1110" s="24">
        <v>3310101</v>
      </c>
      <c r="C1110" s="256" t="s">
        <v>16103</v>
      </c>
      <c r="D1110" s="117" t="s">
        <v>16152</v>
      </c>
      <c r="E1110" s="241">
        <v>30</v>
      </c>
      <c r="F1110" s="51">
        <v>11.35</v>
      </c>
      <c r="G1110" s="45">
        <f>F1110*(1-Elteq!$F$6)</f>
        <v>11.35</v>
      </c>
    </row>
    <row r="1111" spans="1:7" ht="14.25" customHeight="1" x14ac:dyDescent="0.2">
      <c r="A1111" s="261" t="str">
        <f t="shared" ca="1" si="17"/>
        <v>ANAMET-S</v>
      </c>
      <c r="B1111" s="26">
        <v>3310103</v>
      </c>
      <c r="C1111" s="257" t="s">
        <v>15570</v>
      </c>
      <c r="D1111" s="118" t="s">
        <v>16152</v>
      </c>
      <c r="E1111" s="240">
        <v>10</v>
      </c>
      <c r="F1111" s="47">
        <v>11.35</v>
      </c>
      <c r="G1111" s="41">
        <f>F1111*(1-Elteq!$F$6)</f>
        <v>11.35</v>
      </c>
    </row>
    <row r="1112" spans="1:7" ht="14.25" customHeight="1" x14ac:dyDescent="0.2">
      <c r="A1112" s="261" t="str">
        <f t="shared" ca="1" si="17"/>
        <v>ANAMET-S</v>
      </c>
      <c r="B1112" s="24">
        <v>3310121</v>
      </c>
      <c r="C1112" s="256" t="s">
        <v>15547</v>
      </c>
      <c r="D1112" s="117" t="s">
        <v>16152</v>
      </c>
      <c r="E1112" s="241">
        <v>30</v>
      </c>
      <c r="F1112" s="46">
        <v>9.83</v>
      </c>
      <c r="G1112" s="40">
        <f>F1112*(1-Elteq!$F$6)</f>
        <v>9.83</v>
      </c>
    </row>
    <row r="1113" spans="1:7" ht="14.25" customHeight="1" x14ac:dyDescent="0.2">
      <c r="A1113" s="261" t="str">
        <f t="shared" ca="1" si="17"/>
        <v>ANAMET-S</v>
      </c>
      <c r="B1113" s="26">
        <v>3310123</v>
      </c>
      <c r="C1113" s="257" t="s">
        <v>15547</v>
      </c>
      <c r="D1113" s="118" t="s">
        <v>16152</v>
      </c>
      <c r="E1113" s="240">
        <v>10</v>
      </c>
      <c r="F1113" s="47">
        <v>9.83</v>
      </c>
      <c r="G1113" s="41">
        <f>F1113*(1-Elteq!$F$6)</f>
        <v>9.83</v>
      </c>
    </row>
    <row r="1114" spans="1:7" ht="14.25" customHeight="1" x14ac:dyDescent="0.2">
      <c r="A1114" s="261" t="str">
        <f t="shared" ca="1" si="17"/>
        <v>ANAMET-S</v>
      </c>
      <c r="B1114" s="24">
        <v>3310125</v>
      </c>
      <c r="C1114" s="256" t="s">
        <v>15547</v>
      </c>
      <c r="D1114" s="117" t="s">
        <v>16152</v>
      </c>
      <c r="E1114" s="241">
        <v>250</v>
      </c>
      <c r="F1114" s="46">
        <v>9.83</v>
      </c>
      <c r="G1114" s="40">
        <f>F1114*(1-Elteq!$F$6)</f>
        <v>9.83</v>
      </c>
    </row>
    <row r="1115" spans="1:7" ht="14.25" customHeight="1" x14ac:dyDescent="0.2">
      <c r="A1115" s="261" t="str">
        <f t="shared" ca="1" si="17"/>
        <v>ANAMET-S</v>
      </c>
      <c r="B1115" s="26">
        <v>3310161</v>
      </c>
      <c r="C1115" s="257" t="s">
        <v>15549</v>
      </c>
      <c r="D1115" s="118" t="s">
        <v>16152</v>
      </c>
      <c r="E1115" s="240">
        <v>30</v>
      </c>
      <c r="F1115" s="47">
        <v>12.47</v>
      </c>
      <c r="G1115" s="41">
        <f>F1115*(1-Elteq!$F$6)</f>
        <v>12.47</v>
      </c>
    </row>
    <row r="1116" spans="1:7" ht="14.25" customHeight="1" x14ac:dyDescent="0.2">
      <c r="A1116" s="261" t="str">
        <f t="shared" ca="1" si="17"/>
        <v>ANAMET-S</v>
      </c>
      <c r="B1116" s="24">
        <v>3310163</v>
      </c>
      <c r="C1116" s="256" t="s">
        <v>15549</v>
      </c>
      <c r="D1116" s="117" t="s">
        <v>16152</v>
      </c>
      <c r="E1116" s="241">
        <v>10</v>
      </c>
      <c r="F1116" s="46">
        <v>12.47</v>
      </c>
      <c r="G1116" s="40">
        <f>F1116*(1-Elteq!$F$6)</f>
        <v>12.47</v>
      </c>
    </row>
    <row r="1117" spans="1:7" ht="14.25" customHeight="1" x14ac:dyDescent="0.2">
      <c r="A1117" s="261" t="str">
        <f t="shared" ca="1" si="17"/>
        <v>ANAMET-S</v>
      </c>
      <c r="B1117" s="26">
        <v>3310165</v>
      </c>
      <c r="C1117" s="257" t="s">
        <v>15549</v>
      </c>
      <c r="D1117" s="118" t="s">
        <v>16152</v>
      </c>
      <c r="E1117" s="240">
        <v>150</v>
      </c>
      <c r="F1117" s="47">
        <v>12.47</v>
      </c>
      <c r="G1117" s="41">
        <f>F1117*(1-Elteq!$F$6)</f>
        <v>12.47</v>
      </c>
    </row>
    <row r="1118" spans="1:7" ht="14.25" customHeight="1" x14ac:dyDescent="0.2">
      <c r="A1118" s="261" t="str">
        <f t="shared" ca="1" si="17"/>
        <v>ANAMET-S</v>
      </c>
      <c r="B1118" s="24">
        <v>3310201</v>
      </c>
      <c r="C1118" s="256" t="s">
        <v>15550</v>
      </c>
      <c r="D1118" s="117" t="s">
        <v>16152</v>
      </c>
      <c r="E1118" s="241">
        <v>30</v>
      </c>
      <c r="F1118" s="46">
        <v>13.86</v>
      </c>
      <c r="G1118" s="40">
        <f>F1118*(1-Elteq!$F$6)</f>
        <v>13.86</v>
      </c>
    </row>
    <row r="1119" spans="1:7" ht="14.25" customHeight="1" x14ac:dyDescent="0.2">
      <c r="A1119" s="261" t="str">
        <f t="shared" ca="1" si="17"/>
        <v>ANAMET-S</v>
      </c>
      <c r="B1119" s="26">
        <v>3310203</v>
      </c>
      <c r="C1119" s="257" t="s">
        <v>15550</v>
      </c>
      <c r="D1119" s="118" t="s">
        <v>16152</v>
      </c>
      <c r="E1119" s="240">
        <v>10</v>
      </c>
      <c r="F1119" s="47">
        <v>13.86</v>
      </c>
      <c r="G1119" s="41">
        <f>F1119*(1-Elteq!$F$6)</f>
        <v>13.86</v>
      </c>
    </row>
    <row r="1120" spans="1:7" ht="14.25" customHeight="1" x14ac:dyDescent="0.2">
      <c r="A1120" s="261" t="str">
        <f t="shared" ca="1" si="17"/>
        <v>ANAMET-S</v>
      </c>
      <c r="B1120" s="24">
        <v>3310205</v>
      </c>
      <c r="C1120" s="256" t="s">
        <v>15550</v>
      </c>
      <c r="D1120" s="117" t="s">
        <v>16152</v>
      </c>
      <c r="E1120" s="241">
        <v>120</v>
      </c>
      <c r="F1120" s="46">
        <v>13.86</v>
      </c>
      <c r="G1120" s="40">
        <f>F1120*(1-Elteq!$F$6)</f>
        <v>13.86</v>
      </c>
    </row>
    <row r="1121" spans="1:7" ht="14.25" customHeight="1" x14ac:dyDescent="0.2">
      <c r="A1121" s="261" t="str">
        <f t="shared" ca="1" si="17"/>
        <v>ANAMET-S</v>
      </c>
      <c r="B1121" s="26">
        <v>3310261</v>
      </c>
      <c r="C1121" s="257" t="s">
        <v>15551</v>
      </c>
      <c r="D1121" s="118" t="s">
        <v>16152</v>
      </c>
      <c r="E1121" s="240">
        <v>30</v>
      </c>
      <c r="F1121" s="47">
        <v>19.77</v>
      </c>
      <c r="G1121" s="41">
        <f>F1121*(1-Elteq!$F$6)</f>
        <v>19.77</v>
      </c>
    </row>
    <row r="1122" spans="1:7" ht="14.25" customHeight="1" x14ac:dyDescent="0.2">
      <c r="A1122" s="261" t="str">
        <f t="shared" ca="1" si="17"/>
        <v>ANAMET-S</v>
      </c>
      <c r="B1122" s="24">
        <v>3310263</v>
      </c>
      <c r="C1122" s="256" t="s">
        <v>15551</v>
      </c>
      <c r="D1122" s="117" t="s">
        <v>16152</v>
      </c>
      <c r="E1122" s="241">
        <v>10</v>
      </c>
      <c r="F1122" s="46">
        <v>19.77</v>
      </c>
      <c r="G1122" s="40">
        <f>F1122*(1-Elteq!$F$6)</f>
        <v>19.77</v>
      </c>
    </row>
    <row r="1123" spans="1:7" ht="14.25" customHeight="1" x14ac:dyDescent="0.2">
      <c r="A1123" s="261" t="str">
        <f t="shared" ca="1" si="17"/>
        <v>ANAMET-S</v>
      </c>
      <c r="B1123" s="26">
        <v>3310265</v>
      </c>
      <c r="C1123" s="257" t="s">
        <v>15551</v>
      </c>
      <c r="D1123" s="118" t="s">
        <v>16152</v>
      </c>
      <c r="E1123" s="240">
        <v>90</v>
      </c>
      <c r="F1123" s="47">
        <v>19.77</v>
      </c>
      <c r="G1123" s="41">
        <f>F1123*(1-Elteq!$F$6)</f>
        <v>19.77</v>
      </c>
    </row>
    <row r="1124" spans="1:7" ht="14.25" customHeight="1" x14ac:dyDescent="0.2">
      <c r="A1124" s="261" t="str">
        <f t="shared" ca="1" si="17"/>
        <v>ANAMET-S</v>
      </c>
      <c r="B1124" s="24">
        <v>3310351</v>
      </c>
      <c r="C1124" s="256" t="s">
        <v>15572</v>
      </c>
      <c r="D1124" s="117" t="s">
        <v>16152</v>
      </c>
      <c r="E1124" s="241">
        <v>15</v>
      </c>
      <c r="F1124" s="46">
        <v>24.19</v>
      </c>
      <c r="G1124" s="40">
        <f>F1124*(1-Elteq!$F$6)</f>
        <v>24.19</v>
      </c>
    </row>
    <row r="1125" spans="1:7" ht="14.25" customHeight="1" x14ac:dyDescent="0.2">
      <c r="A1125" s="261" t="str">
        <f t="shared" ca="1" si="17"/>
        <v>ANAMET-S</v>
      </c>
      <c r="B1125" s="26">
        <v>3310355</v>
      </c>
      <c r="C1125" s="257" t="s">
        <v>15572</v>
      </c>
      <c r="D1125" s="118" t="s">
        <v>16152</v>
      </c>
      <c r="E1125" s="240">
        <v>60</v>
      </c>
      <c r="F1125" s="47">
        <v>24.19</v>
      </c>
      <c r="G1125" s="41">
        <f>F1125*(1-Elteq!$F$6)</f>
        <v>24.19</v>
      </c>
    </row>
    <row r="1126" spans="1:7" ht="14.25" customHeight="1" x14ac:dyDescent="0.2">
      <c r="A1126" s="261" t="str">
        <f t="shared" ca="1" si="17"/>
        <v>ANAMET-S</v>
      </c>
      <c r="B1126" s="54">
        <v>3310401</v>
      </c>
      <c r="C1126" s="258" t="s">
        <v>15553</v>
      </c>
      <c r="D1126" s="119" t="s">
        <v>16152</v>
      </c>
      <c r="E1126" s="242">
        <v>15</v>
      </c>
      <c r="F1126" s="46">
        <v>77.61</v>
      </c>
      <c r="G1126" s="40">
        <f>F1126*(1-Elteq!$F$6)</f>
        <v>77.61</v>
      </c>
    </row>
    <row r="1127" spans="1:7" ht="14.25" customHeight="1" x14ac:dyDescent="0.2">
      <c r="A1127" s="261" t="str">
        <f t="shared" ca="1" si="17"/>
        <v>ANAMET-S</v>
      </c>
      <c r="B1127" s="22">
        <v>3310501</v>
      </c>
      <c r="C1127" s="255" t="s">
        <v>15554</v>
      </c>
      <c r="D1127" s="116" t="s">
        <v>16152</v>
      </c>
      <c r="E1127" s="243">
        <v>15</v>
      </c>
      <c r="F1127" s="47">
        <v>87.92</v>
      </c>
      <c r="G1127" s="41">
        <f>F1127*(1-Elteq!$F$6)</f>
        <v>87.92</v>
      </c>
    </row>
    <row r="1128" spans="1:7" ht="14.25" customHeight="1" x14ac:dyDescent="0.2">
      <c r="A1128" s="261" t="str">
        <f t="shared" ca="1" si="17"/>
        <v>ANAMET-S</v>
      </c>
      <c r="B1128" s="24">
        <v>3352121</v>
      </c>
      <c r="C1128" s="256" t="s">
        <v>15547</v>
      </c>
      <c r="D1128" s="117" t="s">
        <v>16153</v>
      </c>
      <c r="E1128" s="241">
        <v>30</v>
      </c>
      <c r="F1128" s="46">
        <v>10.61</v>
      </c>
      <c r="G1128" s="40">
        <f>F1128*(1-Elteq!$F$6)</f>
        <v>10.61</v>
      </c>
    </row>
    <row r="1129" spans="1:7" ht="14.25" customHeight="1" x14ac:dyDescent="0.2">
      <c r="A1129" s="261" t="str">
        <f t="shared" ca="1" si="17"/>
        <v>ANAMET-S</v>
      </c>
      <c r="B1129" s="26">
        <v>3352161</v>
      </c>
      <c r="C1129" s="257" t="s">
        <v>15549</v>
      </c>
      <c r="D1129" s="118" t="s">
        <v>16153</v>
      </c>
      <c r="E1129" s="240">
        <v>30</v>
      </c>
      <c r="F1129" s="47">
        <v>13.48</v>
      </c>
      <c r="G1129" s="41">
        <f>F1129*(1-Elteq!$F$6)</f>
        <v>13.48</v>
      </c>
    </row>
    <row r="1130" spans="1:7" ht="14.25" customHeight="1" x14ac:dyDescent="0.2">
      <c r="A1130" s="261" t="str">
        <f t="shared" ca="1" si="17"/>
        <v>ANAMET-S</v>
      </c>
      <c r="B1130" s="24">
        <v>3352201</v>
      </c>
      <c r="C1130" s="256" t="s">
        <v>15550</v>
      </c>
      <c r="D1130" s="117" t="s">
        <v>16153</v>
      </c>
      <c r="E1130" s="241">
        <v>30</v>
      </c>
      <c r="F1130" s="46">
        <v>14.98</v>
      </c>
      <c r="G1130" s="40">
        <f>F1130*(1-Elteq!$F$6)</f>
        <v>14.98</v>
      </c>
    </row>
    <row r="1131" spans="1:7" ht="14.25" customHeight="1" x14ac:dyDescent="0.2">
      <c r="A1131" s="261" t="str">
        <f t="shared" ca="1" si="17"/>
        <v>ANAMET-S</v>
      </c>
      <c r="B1131" s="26">
        <v>3352261</v>
      </c>
      <c r="C1131" s="257" t="s">
        <v>16105</v>
      </c>
      <c r="D1131" s="118" t="s">
        <v>16153</v>
      </c>
      <c r="E1131" s="240">
        <v>30</v>
      </c>
      <c r="F1131" s="47">
        <v>21.37</v>
      </c>
      <c r="G1131" s="41">
        <f>F1131*(1-Elteq!$F$6)</f>
        <v>21.37</v>
      </c>
    </row>
    <row r="1132" spans="1:7" ht="14.25" customHeight="1" x14ac:dyDescent="0.2">
      <c r="A1132" s="261" t="str">
        <f t="shared" ca="1" si="17"/>
        <v>ANAMET-S</v>
      </c>
      <c r="B1132" s="24">
        <v>3352351</v>
      </c>
      <c r="C1132" s="256" t="s">
        <v>15572</v>
      </c>
      <c r="D1132" s="117" t="s">
        <v>16153</v>
      </c>
      <c r="E1132" s="241">
        <v>15</v>
      </c>
      <c r="F1132" s="46">
        <v>26.13</v>
      </c>
      <c r="G1132" s="40">
        <f>F1132*(1-Elteq!$F$6)</f>
        <v>26.13</v>
      </c>
    </row>
    <row r="1133" spans="1:7" ht="14.25" customHeight="1" x14ac:dyDescent="0.2">
      <c r="A1133" s="261" t="str">
        <f t="shared" ca="1" si="17"/>
        <v>ANAMET-S</v>
      </c>
      <c r="B1133" s="26">
        <v>3352401</v>
      </c>
      <c r="C1133" s="257" t="s">
        <v>16154</v>
      </c>
      <c r="D1133" s="118" t="s">
        <v>16153</v>
      </c>
      <c r="E1133" s="240">
        <v>15</v>
      </c>
      <c r="F1133" s="47">
        <v>81.489999999999995</v>
      </c>
      <c r="G1133" s="41">
        <f>F1133*(1-Elteq!$F$6)</f>
        <v>81.489999999999995</v>
      </c>
    </row>
    <row r="1134" spans="1:7" ht="14.25" customHeight="1" x14ac:dyDescent="0.2">
      <c r="A1134" s="261" t="str">
        <f t="shared" ca="1" si="17"/>
        <v>ANAMET-S</v>
      </c>
      <c r="B1134" s="24">
        <v>3352501</v>
      </c>
      <c r="C1134" s="256">
        <v>2</v>
      </c>
      <c r="D1134" s="117" t="s">
        <v>16153</v>
      </c>
      <c r="E1134" s="241">
        <v>15</v>
      </c>
      <c r="F1134" s="46">
        <v>92.31</v>
      </c>
      <c r="G1134" s="40">
        <f>F1134*(1-Elteq!$F$6)</f>
        <v>92.31</v>
      </c>
    </row>
    <row r="1135" spans="1:7" ht="14.25" customHeight="1" x14ac:dyDescent="0.2">
      <c r="A1135" s="261" t="str">
        <f t="shared" ca="1" si="17"/>
        <v>ANAMET-S</v>
      </c>
      <c r="B1135" s="26">
        <v>3090061</v>
      </c>
      <c r="C1135" s="257" t="s">
        <v>15568</v>
      </c>
      <c r="D1135" s="118" t="s">
        <v>16155</v>
      </c>
      <c r="E1135" s="240">
        <v>30</v>
      </c>
      <c r="F1135" s="47">
        <v>15.11</v>
      </c>
      <c r="G1135" s="41">
        <f>F1135*(1-Elteq!$F$6)</f>
        <v>15.11</v>
      </c>
    </row>
    <row r="1136" spans="1:7" ht="14.25" customHeight="1" x14ac:dyDescent="0.2">
      <c r="A1136" s="261" t="str">
        <f t="shared" ca="1" si="17"/>
        <v>ANAMET-S</v>
      </c>
      <c r="B1136" s="24">
        <v>3090101</v>
      </c>
      <c r="C1136" s="256" t="s">
        <v>15570</v>
      </c>
      <c r="D1136" s="117" t="s">
        <v>16155</v>
      </c>
      <c r="E1136" s="241">
        <v>30</v>
      </c>
      <c r="F1136" s="46">
        <v>11.35</v>
      </c>
      <c r="G1136" s="40">
        <f>F1136*(1-Elteq!$F$6)</f>
        <v>11.35</v>
      </c>
    </row>
    <row r="1137" spans="1:7" ht="14.25" customHeight="1" x14ac:dyDescent="0.2">
      <c r="A1137" s="261" t="str">
        <f t="shared" ca="1" si="17"/>
        <v>ANAMET-S</v>
      </c>
      <c r="B1137" s="26">
        <v>3090103</v>
      </c>
      <c r="C1137" s="257" t="s">
        <v>15570</v>
      </c>
      <c r="D1137" s="118" t="s">
        <v>16155</v>
      </c>
      <c r="E1137" s="240">
        <v>10</v>
      </c>
      <c r="F1137" s="47">
        <v>11.35</v>
      </c>
      <c r="G1137" s="41">
        <f>F1137*(1-Elteq!$F$6)</f>
        <v>11.35</v>
      </c>
    </row>
    <row r="1138" spans="1:7" ht="14.25" customHeight="1" x14ac:dyDescent="0.2">
      <c r="A1138" s="261" t="str">
        <f t="shared" ca="1" si="17"/>
        <v>ANAMET-S</v>
      </c>
      <c r="B1138" s="24">
        <v>3090121</v>
      </c>
      <c r="C1138" s="256" t="s">
        <v>15547</v>
      </c>
      <c r="D1138" s="117" t="s">
        <v>16155</v>
      </c>
      <c r="E1138" s="241">
        <v>30</v>
      </c>
      <c r="F1138" s="46">
        <v>9.83</v>
      </c>
      <c r="G1138" s="40">
        <f>F1138*(1-Elteq!$F$6)</f>
        <v>9.83</v>
      </c>
    </row>
    <row r="1139" spans="1:7" ht="14.25" customHeight="1" x14ac:dyDescent="0.2">
      <c r="A1139" s="261" t="str">
        <f t="shared" ca="1" si="17"/>
        <v>ANAMET-S</v>
      </c>
      <c r="B1139" s="26">
        <v>3090123</v>
      </c>
      <c r="C1139" s="257" t="s">
        <v>15547</v>
      </c>
      <c r="D1139" s="118" t="s">
        <v>16155</v>
      </c>
      <c r="E1139" s="240">
        <v>10</v>
      </c>
      <c r="F1139" s="47">
        <v>9.83</v>
      </c>
      <c r="G1139" s="41">
        <f>F1139*(1-Elteq!$F$6)</f>
        <v>9.83</v>
      </c>
    </row>
    <row r="1140" spans="1:7" ht="14.25" customHeight="1" x14ac:dyDescent="0.2">
      <c r="A1140" s="261" t="str">
        <f t="shared" ca="1" si="17"/>
        <v>ANAMET-S</v>
      </c>
      <c r="B1140" s="24">
        <v>3090125</v>
      </c>
      <c r="C1140" s="256" t="s">
        <v>15547</v>
      </c>
      <c r="D1140" s="117" t="s">
        <v>16155</v>
      </c>
      <c r="E1140" s="241">
        <v>250</v>
      </c>
      <c r="F1140" s="46">
        <v>9.83</v>
      </c>
      <c r="G1140" s="40">
        <f>F1140*(1-Elteq!$F$6)</f>
        <v>9.83</v>
      </c>
    </row>
    <row r="1141" spans="1:7" ht="14.25" customHeight="1" x14ac:dyDescent="0.2">
      <c r="A1141" s="261" t="str">
        <f t="shared" ca="1" si="17"/>
        <v>ANAMET-S</v>
      </c>
      <c r="B1141" s="26">
        <v>3090161</v>
      </c>
      <c r="C1141" s="257" t="s">
        <v>15549</v>
      </c>
      <c r="D1141" s="118" t="s">
        <v>16155</v>
      </c>
      <c r="E1141" s="240">
        <v>30</v>
      </c>
      <c r="F1141" s="47">
        <v>12.47</v>
      </c>
      <c r="G1141" s="41">
        <f>F1141*(1-Elteq!$F$6)</f>
        <v>12.47</v>
      </c>
    </row>
    <row r="1142" spans="1:7" ht="14.25" customHeight="1" x14ac:dyDescent="0.2">
      <c r="A1142" s="261" t="str">
        <f t="shared" ca="1" si="17"/>
        <v>ANAMET-S</v>
      </c>
      <c r="B1142" s="24">
        <v>3090163</v>
      </c>
      <c r="C1142" s="256" t="s">
        <v>15549</v>
      </c>
      <c r="D1142" s="117" t="s">
        <v>16155</v>
      </c>
      <c r="E1142" s="241">
        <v>10</v>
      </c>
      <c r="F1142" s="46">
        <v>12.47</v>
      </c>
      <c r="G1142" s="40">
        <f>F1142*(1-Elteq!$F$6)</f>
        <v>12.47</v>
      </c>
    </row>
    <row r="1143" spans="1:7" ht="14.25" customHeight="1" x14ac:dyDescent="0.2">
      <c r="A1143" s="261" t="str">
        <f t="shared" ca="1" si="17"/>
        <v>ANAMET-S</v>
      </c>
      <c r="B1143" s="26">
        <v>3090165</v>
      </c>
      <c r="C1143" s="257" t="s">
        <v>15549</v>
      </c>
      <c r="D1143" s="118" t="s">
        <v>16155</v>
      </c>
      <c r="E1143" s="240">
        <v>150</v>
      </c>
      <c r="F1143" s="47">
        <v>12.47</v>
      </c>
      <c r="G1143" s="41">
        <f>F1143*(1-Elteq!$F$6)</f>
        <v>12.47</v>
      </c>
    </row>
    <row r="1144" spans="1:7" ht="14.25" customHeight="1" x14ac:dyDescent="0.2">
      <c r="A1144" s="261" t="str">
        <f t="shared" ca="1" si="17"/>
        <v>ANAMET-S</v>
      </c>
      <c r="B1144" s="24">
        <v>3090201</v>
      </c>
      <c r="C1144" s="256" t="s">
        <v>15550</v>
      </c>
      <c r="D1144" s="117" t="s">
        <v>16155</v>
      </c>
      <c r="E1144" s="241">
        <v>30</v>
      </c>
      <c r="F1144" s="46">
        <v>13.86</v>
      </c>
      <c r="G1144" s="40">
        <f>F1144*(1-Elteq!$F$6)</f>
        <v>13.86</v>
      </c>
    </row>
    <row r="1145" spans="1:7" ht="14.25" customHeight="1" x14ac:dyDescent="0.2">
      <c r="A1145" s="261" t="str">
        <f t="shared" ca="1" si="17"/>
        <v>ANAMET-S</v>
      </c>
      <c r="B1145" s="26">
        <v>3090203</v>
      </c>
      <c r="C1145" s="257" t="s">
        <v>15550</v>
      </c>
      <c r="D1145" s="118" t="s">
        <v>16155</v>
      </c>
      <c r="E1145" s="240">
        <v>10</v>
      </c>
      <c r="F1145" s="47">
        <v>13.86</v>
      </c>
      <c r="G1145" s="41">
        <f>F1145*(1-Elteq!$F$6)</f>
        <v>13.86</v>
      </c>
    </row>
    <row r="1146" spans="1:7" ht="14.25" customHeight="1" x14ac:dyDescent="0.2">
      <c r="A1146" s="261" t="str">
        <f t="shared" ca="1" si="17"/>
        <v>ANAMET-S</v>
      </c>
      <c r="B1146" s="24">
        <v>3090205</v>
      </c>
      <c r="C1146" s="256" t="s">
        <v>15550</v>
      </c>
      <c r="D1146" s="117" t="s">
        <v>16155</v>
      </c>
      <c r="E1146" s="241">
        <v>120</v>
      </c>
      <c r="F1146" s="46">
        <v>13.86</v>
      </c>
      <c r="G1146" s="40">
        <f>F1146*(1-Elteq!$F$6)</f>
        <v>13.86</v>
      </c>
    </row>
    <row r="1147" spans="1:7" ht="14.25" customHeight="1" x14ac:dyDescent="0.2">
      <c r="A1147" s="261" t="str">
        <f t="shared" ca="1" si="17"/>
        <v>ANAMET-S</v>
      </c>
      <c r="B1147" s="26">
        <v>3090261</v>
      </c>
      <c r="C1147" s="257" t="s">
        <v>15551</v>
      </c>
      <c r="D1147" s="118" t="s">
        <v>16155</v>
      </c>
      <c r="E1147" s="240">
        <v>30</v>
      </c>
      <c r="F1147" s="47">
        <v>18.09</v>
      </c>
      <c r="G1147" s="41">
        <f>F1147*(1-Elteq!$F$6)</f>
        <v>18.09</v>
      </c>
    </row>
    <row r="1148" spans="1:7" ht="14.25" customHeight="1" x14ac:dyDescent="0.2">
      <c r="A1148" s="261" t="str">
        <f t="shared" ca="1" si="17"/>
        <v>ANAMET-S</v>
      </c>
      <c r="B1148" s="24">
        <v>3090263</v>
      </c>
      <c r="C1148" s="256" t="s">
        <v>15551</v>
      </c>
      <c r="D1148" s="117" t="s">
        <v>16155</v>
      </c>
      <c r="E1148" s="241">
        <v>10</v>
      </c>
      <c r="F1148" s="46">
        <v>18.09</v>
      </c>
      <c r="G1148" s="40">
        <f>F1148*(1-Elteq!$F$6)</f>
        <v>18.09</v>
      </c>
    </row>
    <row r="1149" spans="1:7" ht="14.25" customHeight="1" x14ac:dyDescent="0.2">
      <c r="A1149" s="261" t="str">
        <f t="shared" ca="1" si="17"/>
        <v>ANAMET-S</v>
      </c>
      <c r="B1149" s="26">
        <v>3090265</v>
      </c>
      <c r="C1149" s="257" t="s">
        <v>15551</v>
      </c>
      <c r="D1149" s="118" t="s">
        <v>16155</v>
      </c>
      <c r="E1149" s="240">
        <v>90</v>
      </c>
      <c r="F1149" s="47">
        <v>18.09</v>
      </c>
      <c r="G1149" s="41">
        <f>F1149*(1-Elteq!$F$6)</f>
        <v>18.09</v>
      </c>
    </row>
    <row r="1150" spans="1:7" ht="14.25" customHeight="1" x14ac:dyDescent="0.2">
      <c r="A1150" s="261" t="str">
        <f t="shared" ca="1" si="17"/>
        <v>ANAMET-S</v>
      </c>
      <c r="B1150" s="24">
        <v>3090351</v>
      </c>
      <c r="C1150" s="256" t="s">
        <v>15572</v>
      </c>
      <c r="D1150" s="117" t="s">
        <v>16155</v>
      </c>
      <c r="E1150" s="241">
        <v>15</v>
      </c>
      <c r="F1150" s="46">
        <v>23.32</v>
      </c>
      <c r="G1150" s="40">
        <f>F1150*(1-Elteq!$F$6)</f>
        <v>23.32</v>
      </c>
    </row>
    <row r="1151" spans="1:7" ht="14.25" customHeight="1" x14ac:dyDescent="0.2">
      <c r="A1151" s="261" t="str">
        <f t="shared" ca="1" si="17"/>
        <v>ANAMET-S</v>
      </c>
      <c r="B1151" s="26">
        <v>3090355</v>
      </c>
      <c r="C1151" s="257" t="s">
        <v>15572</v>
      </c>
      <c r="D1151" s="118" t="s">
        <v>16155</v>
      </c>
      <c r="E1151" s="240">
        <v>60</v>
      </c>
      <c r="F1151" s="47">
        <v>23.32</v>
      </c>
      <c r="G1151" s="41">
        <f>F1151*(1-Elteq!$F$6)</f>
        <v>23.32</v>
      </c>
    </row>
    <row r="1152" spans="1:7" ht="14.25" customHeight="1" x14ac:dyDescent="0.2">
      <c r="A1152" s="261" t="str">
        <f t="shared" ca="1" si="17"/>
        <v>ANAMET-S</v>
      </c>
      <c r="B1152" s="24">
        <v>3090401</v>
      </c>
      <c r="C1152" s="256" t="s">
        <v>15553</v>
      </c>
      <c r="D1152" s="117" t="s">
        <v>16155</v>
      </c>
      <c r="E1152" s="241">
        <v>15</v>
      </c>
      <c r="F1152" s="46">
        <v>74.92</v>
      </c>
      <c r="G1152" s="40">
        <f>F1152*(1-Elteq!$F$6)</f>
        <v>74.92</v>
      </c>
    </row>
    <row r="1153" spans="1:7" ht="14.25" customHeight="1" x14ac:dyDescent="0.2">
      <c r="A1153" s="261" t="str">
        <f t="shared" ca="1" si="17"/>
        <v>ANAMET-S</v>
      </c>
      <c r="B1153" s="26">
        <v>3090405</v>
      </c>
      <c r="C1153" s="257" t="s">
        <v>15553</v>
      </c>
      <c r="D1153" s="118" t="s">
        <v>16155</v>
      </c>
      <c r="E1153" s="240">
        <v>45</v>
      </c>
      <c r="F1153" s="47">
        <v>74.92</v>
      </c>
      <c r="G1153" s="41">
        <f>F1153*(1-Elteq!$F$6)</f>
        <v>74.92</v>
      </c>
    </row>
    <row r="1154" spans="1:7" ht="14.25" customHeight="1" x14ac:dyDescent="0.2">
      <c r="A1154" s="261" t="str">
        <f t="shared" ca="1" si="17"/>
        <v>ANAMET-S</v>
      </c>
      <c r="B1154" s="24">
        <v>3090501</v>
      </c>
      <c r="C1154" s="256" t="s">
        <v>15554</v>
      </c>
      <c r="D1154" s="117" t="s">
        <v>16155</v>
      </c>
      <c r="E1154" s="241">
        <v>15</v>
      </c>
      <c r="F1154" s="46">
        <v>84.87</v>
      </c>
      <c r="G1154" s="40">
        <f>F1154*(1-Elteq!$F$6)</f>
        <v>84.87</v>
      </c>
    </row>
    <row r="1155" spans="1:7" ht="14.25" customHeight="1" x14ac:dyDescent="0.2">
      <c r="A1155" s="261" t="str">
        <f t="shared" ca="1" si="17"/>
        <v>ANAMET-S</v>
      </c>
      <c r="B1155" s="26">
        <v>3090505</v>
      </c>
      <c r="C1155" s="257" t="s">
        <v>15554</v>
      </c>
      <c r="D1155" s="118" t="s">
        <v>16155</v>
      </c>
      <c r="E1155" s="240">
        <v>22</v>
      </c>
      <c r="F1155" s="47">
        <v>84.87</v>
      </c>
      <c r="G1155" s="41">
        <f>F1155*(1-Elteq!$F$6)</f>
        <v>84.87</v>
      </c>
    </row>
    <row r="1156" spans="1:7" ht="14.25" customHeight="1" x14ac:dyDescent="0.2">
      <c r="A1156" s="261" t="str">
        <f t="shared" ca="1" si="17"/>
        <v>ANAMET-S</v>
      </c>
      <c r="B1156" s="24">
        <v>3480101</v>
      </c>
      <c r="C1156" s="256" t="s">
        <v>15570</v>
      </c>
      <c r="D1156" s="117" t="s">
        <v>16156</v>
      </c>
      <c r="E1156" s="241">
        <v>30</v>
      </c>
      <c r="F1156" s="46">
        <v>14.57</v>
      </c>
      <c r="G1156" s="40">
        <f>F1156*(1-Elteq!$F$6)</f>
        <v>14.57</v>
      </c>
    </row>
    <row r="1157" spans="1:7" ht="14.25" customHeight="1" x14ac:dyDescent="0.2">
      <c r="A1157" s="261" t="str">
        <f t="shared" ca="1" si="17"/>
        <v>ANAMET-S</v>
      </c>
      <c r="B1157" s="26">
        <v>3480121</v>
      </c>
      <c r="C1157" s="257" t="s">
        <v>15547</v>
      </c>
      <c r="D1157" s="118" t="s">
        <v>16156</v>
      </c>
      <c r="E1157" s="240">
        <v>30</v>
      </c>
      <c r="F1157" s="47">
        <v>12.61</v>
      </c>
      <c r="G1157" s="41">
        <f>F1157*(1-Elteq!$F$6)</f>
        <v>12.61</v>
      </c>
    </row>
    <row r="1158" spans="1:7" ht="14.25" customHeight="1" x14ac:dyDescent="0.2">
      <c r="A1158" s="261" t="str">
        <f t="shared" ref="A1158:A1221" ca="1" si="18">REPLACE(CELL("Filename",$A$1),1,FIND("]",CELL("filename",$A$1)),"")</f>
        <v>ANAMET-S</v>
      </c>
      <c r="B1158" s="24">
        <v>3480161</v>
      </c>
      <c r="C1158" s="256" t="s">
        <v>15549</v>
      </c>
      <c r="D1158" s="117" t="s">
        <v>16156</v>
      </c>
      <c r="E1158" s="241">
        <v>30</v>
      </c>
      <c r="F1158" s="46">
        <v>16</v>
      </c>
      <c r="G1158" s="40">
        <f>F1158*(1-Elteq!$F$6)</f>
        <v>16</v>
      </c>
    </row>
    <row r="1159" spans="1:7" ht="14.25" customHeight="1" x14ac:dyDescent="0.2">
      <c r="A1159" s="261" t="str">
        <f t="shared" ca="1" si="18"/>
        <v>ANAMET-S</v>
      </c>
      <c r="B1159" s="26">
        <v>3480201</v>
      </c>
      <c r="C1159" s="257" t="s">
        <v>15550</v>
      </c>
      <c r="D1159" s="118" t="s">
        <v>16156</v>
      </c>
      <c r="E1159" s="240">
        <v>30</v>
      </c>
      <c r="F1159" s="47">
        <v>17.78</v>
      </c>
      <c r="G1159" s="41">
        <f>F1159*(1-Elteq!$F$6)</f>
        <v>17.78</v>
      </c>
    </row>
    <row r="1160" spans="1:7" ht="14.25" customHeight="1" x14ac:dyDescent="0.2">
      <c r="A1160" s="261" t="str">
        <f t="shared" ca="1" si="18"/>
        <v>ANAMET-S</v>
      </c>
      <c r="B1160" s="24">
        <v>3480261</v>
      </c>
      <c r="C1160" s="256" t="s">
        <v>15551</v>
      </c>
      <c r="D1160" s="117" t="s">
        <v>16156</v>
      </c>
      <c r="E1160" s="241">
        <v>30</v>
      </c>
      <c r="F1160" s="46">
        <v>25.37</v>
      </c>
      <c r="G1160" s="40">
        <f>F1160*(1-Elteq!$F$6)</f>
        <v>25.37</v>
      </c>
    </row>
    <row r="1161" spans="1:7" ht="14.25" customHeight="1" x14ac:dyDescent="0.2">
      <c r="A1161" s="261" t="str">
        <f t="shared" ca="1" si="18"/>
        <v>ANAMET-S</v>
      </c>
      <c r="B1161" s="26">
        <v>3480351</v>
      </c>
      <c r="C1161" s="257" t="s">
        <v>15572</v>
      </c>
      <c r="D1161" s="118" t="s">
        <v>16156</v>
      </c>
      <c r="E1161" s="240">
        <v>15</v>
      </c>
      <c r="F1161" s="47">
        <v>31.02</v>
      </c>
      <c r="G1161" s="41">
        <f>F1161*(1-Elteq!$F$6)</f>
        <v>31.02</v>
      </c>
    </row>
    <row r="1162" spans="1:7" ht="14.25" customHeight="1" x14ac:dyDescent="0.2">
      <c r="A1162" s="261" t="str">
        <f t="shared" ca="1" si="18"/>
        <v>ANAMET-S</v>
      </c>
      <c r="B1162" s="24">
        <v>3480401</v>
      </c>
      <c r="C1162" s="256" t="s">
        <v>15553</v>
      </c>
      <c r="D1162" s="117" t="s">
        <v>16156</v>
      </c>
      <c r="E1162" s="241">
        <v>15</v>
      </c>
      <c r="F1162" s="46">
        <v>99.54</v>
      </c>
      <c r="G1162" s="40">
        <f>F1162*(1-Elteq!$F$6)</f>
        <v>99.54</v>
      </c>
    </row>
    <row r="1163" spans="1:7" ht="14.25" customHeight="1" x14ac:dyDescent="0.2">
      <c r="A1163" s="261" t="str">
        <f t="shared" ca="1" si="18"/>
        <v>ANAMET-S</v>
      </c>
      <c r="B1163" s="26">
        <v>3480501</v>
      </c>
      <c r="C1163" s="257" t="s">
        <v>15554</v>
      </c>
      <c r="D1163" s="118" t="s">
        <v>16156</v>
      </c>
      <c r="E1163" s="240">
        <v>15</v>
      </c>
      <c r="F1163" s="47">
        <v>112.77</v>
      </c>
      <c r="G1163" s="41">
        <f>F1163*(1-Elteq!$F$6)</f>
        <v>112.77</v>
      </c>
    </row>
    <row r="1164" spans="1:7" ht="14.25" customHeight="1" x14ac:dyDescent="0.2">
      <c r="A1164" s="261" t="str">
        <f t="shared" ca="1" si="18"/>
        <v>ANAMET-S</v>
      </c>
      <c r="B1164" s="24">
        <v>3125121</v>
      </c>
      <c r="C1164" s="256" t="s">
        <v>15547</v>
      </c>
      <c r="D1164" s="117" t="s">
        <v>16157</v>
      </c>
      <c r="E1164" s="241">
        <v>60</v>
      </c>
      <c r="F1164" s="46">
        <v>9.6300000000000008</v>
      </c>
      <c r="G1164" s="40">
        <f>F1164*(1-Elteq!$F$6)</f>
        <v>9.6300000000000008</v>
      </c>
    </row>
    <row r="1165" spans="1:7" ht="14.25" customHeight="1" x14ac:dyDescent="0.2">
      <c r="A1165" s="261" t="str">
        <f t="shared" ca="1" si="18"/>
        <v>ANAMET-S</v>
      </c>
      <c r="B1165" s="26">
        <v>3125161</v>
      </c>
      <c r="C1165" s="257" t="s">
        <v>15549</v>
      </c>
      <c r="D1165" s="118" t="s">
        <v>16157</v>
      </c>
      <c r="E1165" s="240">
        <v>60</v>
      </c>
      <c r="F1165" s="47">
        <v>12.24</v>
      </c>
      <c r="G1165" s="41">
        <f>F1165*(1-Elteq!$F$6)</f>
        <v>12.24</v>
      </c>
    </row>
    <row r="1166" spans="1:7" ht="14.25" customHeight="1" x14ac:dyDescent="0.2">
      <c r="A1166" s="261" t="str">
        <f t="shared" ca="1" si="18"/>
        <v>ANAMET-S</v>
      </c>
      <c r="B1166" s="24">
        <v>3125201</v>
      </c>
      <c r="C1166" s="256" t="s">
        <v>15550</v>
      </c>
      <c r="D1166" s="117" t="s">
        <v>16157</v>
      </c>
      <c r="E1166" s="241">
        <v>45</v>
      </c>
      <c r="F1166" s="46">
        <v>17.47</v>
      </c>
      <c r="G1166" s="40">
        <f>F1166*(1-Elteq!$F$6)</f>
        <v>17.47</v>
      </c>
    </row>
    <row r="1167" spans="1:7" ht="14.25" customHeight="1" x14ac:dyDescent="0.2">
      <c r="A1167" s="261" t="str">
        <f t="shared" ca="1" si="18"/>
        <v>ANAMET-S</v>
      </c>
      <c r="B1167" s="26">
        <v>3125261</v>
      </c>
      <c r="C1167" s="257" t="s">
        <v>15551</v>
      </c>
      <c r="D1167" s="118" t="s">
        <v>16157</v>
      </c>
      <c r="E1167" s="240">
        <v>30</v>
      </c>
      <c r="F1167" s="47">
        <v>28.23</v>
      </c>
      <c r="G1167" s="41">
        <f>F1167*(1-Elteq!$F$6)</f>
        <v>28.23</v>
      </c>
    </row>
    <row r="1168" spans="1:7" ht="14.25" customHeight="1" x14ac:dyDescent="0.2">
      <c r="A1168" s="261" t="str">
        <f t="shared" ca="1" si="18"/>
        <v>ANAMET-S</v>
      </c>
      <c r="B1168" s="24">
        <v>3125351</v>
      </c>
      <c r="C1168" s="256" t="s">
        <v>15552</v>
      </c>
      <c r="D1168" s="117" t="s">
        <v>16157</v>
      </c>
      <c r="E1168" s="241">
        <v>15</v>
      </c>
      <c r="F1168" s="46">
        <v>36.43</v>
      </c>
      <c r="G1168" s="40">
        <f>F1168*(1-Elteq!$F$6)</f>
        <v>36.43</v>
      </c>
    </row>
    <row r="1169" spans="1:7" ht="14.25" customHeight="1" x14ac:dyDescent="0.2">
      <c r="A1169" s="261" t="str">
        <f t="shared" ca="1" si="18"/>
        <v>ANAMET-S</v>
      </c>
      <c r="B1169" s="26">
        <v>3125401</v>
      </c>
      <c r="C1169" s="257" t="s">
        <v>15553</v>
      </c>
      <c r="D1169" s="118" t="s">
        <v>16157</v>
      </c>
      <c r="E1169" s="240">
        <v>15</v>
      </c>
      <c r="F1169" s="47">
        <v>45.9</v>
      </c>
      <c r="G1169" s="41">
        <f>F1169*(1-Elteq!$F$6)</f>
        <v>45.9</v>
      </c>
    </row>
    <row r="1170" spans="1:7" ht="14.25" customHeight="1" x14ac:dyDescent="0.2">
      <c r="A1170" s="261" t="str">
        <f t="shared" ca="1" si="18"/>
        <v>ANAMET-S</v>
      </c>
      <c r="B1170" s="24">
        <v>3125501</v>
      </c>
      <c r="C1170" s="256" t="s">
        <v>15554</v>
      </c>
      <c r="D1170" s="117" t="s">
        <v>16157</v>
      </c>
      <c r="E1170" s="241">
        <v>15</v>
      </c>
      <c r="F1170" s="46">
        <v>60.86</v>
      </c>
      <c r="G1170" s="40">
        <f>F1170*(1-Elteq!$F$6)</f>
        <v>60.86</v>
      </c>
    </row>
    <row r="1171" spans="1:7" ht="14.25" customHeight="1" x14ac:dyDescent="0.2">
      <c r="A1171" s="261" t="str">
        <f t="shared" ca="1" si="18"/>
        <v>ANAMET-S</v>
      </c>
      <c r="B1171" s="26">
        <v>3300122</v>
      </c>
      <c r="C1171" s="257" t="s">
        <v>15547</v>
      </c>
      <c r="D1171" s="118" t="s">
        <v>16158</v>
      </c>
      <c r="E1171" s="240">
        <v>60</v>
      </c>
      <c r="F1171" s="48">
        <v>9.6300000000000008</v>
      </c>
      <c r="G1171" s="42">
        <f>F1171*(1-Elteq!$F$6)</f>
        <v>9.6300000000000008</v>
      </c>
    </row>
    <row r="1172" spans="1:7" ht="14.25" customHeight="1" x14ac:dyDescent="0.2">
      <c r="A1172" s="261" t="str">
        <f t="shared" ca="1" si="18"/>
        <v>ANAMET-S</v>
      </c>
      <c r="B1172" s="24">
        <v>3300123</v>
      </c>
      <c r="C1172" s="256" t="s">
        <v>15547</v>
      </c>
      <c r="D1172" s="117" t="s">
        <v>16158</v>
      </c>
      <c r="E1172" s="241">
        <v>10</v>
      </c>
      <c r="F1172" s="49">
        <v>9.6300000000000008</v>
      </c>
      <c r="G1172" s="43">
        <f>F1172*(1-Elteq!$F$6)</f>
        <v>9.6300000000000008</v>
      </c>
    </row>
    <row r="1173" spans="1:7" ht="14.25" customHeight="1" x14ac:dyDescent="0.2">
      <c r="A1173" s="261" t="str">
        <f t="shared" ca="1" si="18"/>
        <v>ANAMET-S</v>
      </c>
      <c r="B1173" s="26">
        <v>3300125</v>
      </c>
      <c r="C1173" s="257" t="s">
        <v>15547</v>
      </c>
      <c r="D1173" s="118" t="s">
        <v>16158</v>
      </c>
      <c r="E1173" s="240">
        <v>150</v>
      </c>
      <c r="F1173" s="48">
        <v>9.6300000000000008</v>
      </c>
      <c r="G1173" s="42">
        <f>F1173*(1-Elteq!$F$6)</f>
        <v>9.6300000000000008</v>
      </c>
    </row>
    <row r="1174" spans="1:7" ht="14.25" customHeight="1" x14ac:dyDescent="0.2">
      <c r="A1174" s="261" t="str">
        <f t="shared" ca="1" si="18"/>
        <v>ANAMET-S</v>
      </c>
      <c r="B1174" s="24">
        <v>3300162</v>
      </c>
      <c r="C1174" s="256" t="s">
        <v>15549</v>
      </c>
      <c r="D1174" s="117" t="s">
        <v>16158</v>
      </c>
      <c r="E1174" s="241">
        <v>60</v>
      </c>
      <c r="F1174" s="49">
        <v>12.24</v>
      </c>
      <c r="G1174" s="43">
        <f>F1174*(1-Elteq!$F$6)</f>
        <v>12.24</v>
      </c>
    </row>
    <row r="1175" spans="1:7" ht="14.25" customHeight="1" x14ac:dyDescent="0.2">
      <c r="A1175" s="261" t="str">
        <f t="shared" ca="1" si="18"/>
        <v>ANAMET-S</v>
      </c>
      <c r="B1175" s="26">
        <v>3300163</v>
      </c>
      <c r="C1175" s="257" t="s">
        <v>15549</v>
      </c>
      <c r="D1175" s="118" t="s">
        <v>16158</v>
      </c>
      <c r="E1175" s="240">
        <v>10</v>
      </c>
      <c r="F1175" s="48">
        <v>12.24</v>
      </c>
      <c r="G1175" s="42">
        <f>F1175*(1-Elteq!$F$6)</f>
        <v>12.24</v>
      </c>
    </row>
    <row r="1176" spans="1:7" ht="14.25" customHeight="1" x14ac:dyDescent="0.2">
      <c r="A1176" s="261" t="str">
        <f t="shared" ca="1" si="18"/>
        <v>ANAMET-S</v>
      </c>
      <c r="B1176" s="24">
        <v>3300165</v>
      </c>
      <c r="C1176" s="256" t="s">
        <v>15549</v>
      </c>
      <c r="D1176" s="117" t="s">
        <v>16158</v>
      </c>
      <c r="E1176" s="241">
        <v>150</v>
      </c>
      <c r="F1176" s="49">
        <v>12.24</v>
      </c>
      <c r="G1176" s="43">
        <f>F1176*(1-Elteq!$F$6)</f>
        <v>12.24</v>
      </c>
    </row>
    <row r="1177" spans="1:7" ht="14.25" customHeight="1" x14ac:dyDescent="0.2">
      <c r="A1177" s="261" t="str">
        <f t="shared" ca="1" si="18"/>
        <v>ANAMET-S</v>
      </c>
      <c r="B1177" s="26">
        <v>3300202</v>
      </c>
      <c r="C1177" s="257" t="s">
        <v>15550</v>
      </c>
      <c r="D1177" s="118" t="s">
        <v>16158</v>
      </c>
      <c r="E1177" s="240">
        <v>45</v>
      </c>
      <c r="F1177" s="48">
        <v>17.47</v>
      </c>
      <c r="G1177" s="42">
        <f>F1177*(1-Elteq!$F$6)</f>
        <v>17.47</v>
      </c>
    </row>
    <row r="1178" spans="1:7" ht="14.25" customHeight="1" x14ac:dyDescent="0.2">
      <c r="A1178" s="261" t="str">
        <f t="shared" ca="1" si="18"/>
        <v>ANAMET-S</v>
      </c>
      <c r="B1178" s="24">
        <v>3300203</v>
      </c>
      <c r="C1178" s="256" t="s">
        <v>15550</v>
      </c>
      <c r="D1178" s="117" t="s">
        <v>16158</v>
      </c>
      <c r="E1178" s="241">
        <v>10</v>
      </c>
      <c r="F1178" s="49">
        <v>17.47</v>
      </c>
      <c r="G1178" s="43">
        <f>F1178*(1-Elteq!$F$6)</f>
        <v>17.47</v>
      </c>
    </row>
    <row r="1179" spans="1:7" ht="14.25" customHeight="1" x14ac:dyDescent="0.2">
      <c r="A1179" s="261" t="str">
        <f t="shared" ca="1" si="18"/>
        <v>ANAMET-S</v>
      </c>
      <c r="B1179" s="26">
        <v>3300205</v>
      </c>
      <c r="C1179" s="257" t="s">
        <v>15550</v>
      </c>
      <c r="D1179" s="118" t="s">
        <v>16158</v>
      </c>
      <c r="E1179" s="240">
        <v>120</v>
      </c>
      <c r="F1179" s="48">
        <v>17.47</v>
      </c>
      <c r="G1179" s="42">
        <f>F1179*(1-Elteq!$F$6)</f>
        <v>17.47</v>
      </c>
    </row>
    <row r="1180" spans="1:7" ht="14.25" customHeight="1" x14ac:dyDescent="0.2">
      <c r="A1180" s="261" t="str">
        <f t="shared" ca="1" si="18"/>
        <v>ANAMET-S</v>
      </c>
      <c r="B1180" s="24">
        <v>3300261</v>
      </c>
      <c r="C1180" s="256" t="s">
        <v>15551</v>
      </c>
      <c r="D1180" s="117" t="s">
        <v>16158</v>
      </c>
      <c r="E1180" s="241">
        <v>30</v>
      </c>
      <c r="F1180" s="49">
        <v>28.23</v>
      </c>
      <c r="G1180" s="43">
        <f>F1180*(1-Elteq!$F$6)</f>
        <v>28.23</v>
      </c>
    </row>
    <row r="1181" spans="1:7" ht="14.25" customHeight="1" x14ac:dyDescent="0.2">
      <c r="A1181" s="261" t="str">
        <f t="shared" ca="1" si="18"/>
        <v>ANAMET-S</v>
      </c>
      <c r="B1181" s="26">
        <v>3300263</v>
      </c>
      <c r="C1181" s="257" t="s">
        <v>15551</v>
      </c>
      <c r="D1181" s="118" t="s">
        <v>16158</v>
      </c>
      <c r="E1181" s="240">
        <v>10</v>
      </c>
      <c r="F1181" s="48">
        <v>28.23</v>
      </c>
      <c r="G1181" s="42">
        <f>F1181*(1-Elteq!$F$6)</f>
        <v>28.23</v>
      </c>
    </row>
    <row r="1182" spans="1:7" ht="14.25" customHeight="1" x14ac:dyDescent="0.2">
      <c r="A1182" s="261" t="str">
        <f t="shared" ca="1" si="18"/>
        <v>ANAMET-S</v>
      </c>
      <c r="B1182" s="24">
        <v>3300265</v>
      </c>
      <c r="C1182" s="256" t="s">
        <v>15551</v>
      </c>
      <c r="D1182" s="117" t="s">
        <v>16158</v>
      </c>
      <c r="E1182" s="241">
        <v>150</v>
      </c>
      <c r="F1182" s="49">
        <v>28.23</v>
      </c>
      <c r="G1182" s="43">
        <f>F1182*(1-Elteq!$F$6)</f>
        <v>28.23</v>
      </c>
    </row>
    <row r="1183" spans="1:7" ht="14.25" customHeight="1" x14ac:dyDescent="0.2">
      <c r="A1183" s="261" t="str">
        <f t="shared" ca="1" si="18"/>
        <v>ANAMET-S</v>
      </c>
      <c r="B1183" s="26">
        <v>3300351</v>
      </c>
      <c r="C1183" s="257" t="s">
        <v>15572</v>
      </c>
      <c r="D1183" s="118" t="s">
        <v>16158</v>
      </c>
      <c r="E1183" s="240">
        <v>15</v>
      </c>
      <c r="F1183" s="48">
        <v>36.44</v>
      </c>
      <c r="G1183" s="42">
        <f>F1183*(1-Elteq!$F$6)</f>
        <v>36.44</v>
      </c>
    </row>
    <row r="1184" spans="1:7" ht="14.25" customHeight="1" x14ac:dyDescent="0.2">
      <c r="A1184" s="261" t="str">
        <f t="shared" ca="1" si="18"/>
        <v>ANAMET-S</v>
      </c>
      <c r="B1184" s="24">
        <v>3300355</v>
      </c>
      <c r="C1184" s="256" t="s">
        <v>15572</v>
      </c>
      <c r="D1184" s="117" t="s">
        <v>16158</v>
      </c>
      <c r="E1184" s="241">
        <v>60</v>
      </c>
      <c r="F1184" s="49">
        <v>36.44</v>
      </c>
      <c r="G1184" s="43">
        <f>F1184*(1-Elteq!$F$6)</f>
        <v>36.44</v>
      </c>
    </row>
    <row r="1185" spans="1:7" ht="14.25" customHeight="1" x14ac:dyDescent="0.2">
      <c r="A1185" s="261" t="str">
        <f t="shared" ca="1" si="18"/>
        <v>ANAMET-S</v>
      </c>
      <c r="B1185" s="26">
        <v>3300401</v>
      </c>
      <c r="C1185" s="257" t="s">
        <v>15553</v>
      </c>
      <c r="D1185" s="118" t="s">
        <v>16158</v>
      </c>
      <c r="E1185" s="240">
        <v>15</v>
      </c>
      <c r="F1185" s="48">
        <v>45.9</v>
      </c>
      <c r="G1185" s="42">
        <f>F1185*(1-Elteq!$F$6)</f>
        <v>45.9</v>
      </c>
    </row>
    <row r="1186" spans="1:7" ht="14.25" customHeight="1" x14ac:dyDescent="0.2">
      <c r="A1186" s="261" t="str">
        <f t="shared" ca="1" si="18"/>
        <v>ANAMET-S</v>
      </c>
      <c r="B1186" s="24">
        <v>3300405</v>
      </c>
      <c r="C1186" s="256" t="s">
        <v>15553</v>
      </c>
      <c r="D1186" s="117" t="s">
        <v>16158</v>
      </c>
      <c r="E1186" s="241">
        <v>45</v>
      </c>
      <c r="F1186" s="49">
        <v>45.9</v>
      </c>
      <c r="G1186" s="43">
        <f>F1186*(1-Elteq!$F$6)</f>
        <v>45.9</v>
      </c>
    </row>
    <row r="1187" spans="1:7" ht="14.25" customHeight="1" x14ac:dyDescent="0.2">
      <c r="A1187" s="261" t="str">
        <f t="shared" ca="1" si="18"/>
        <v>ANAMET-S</v>
      </c>
      <c r="B1187" s="26">
        <v>3300501</v>
      </c>
      <c r="C1187" s="257" t="s">
        <v>15554</v>
      </c>
      <c r="D1187" s="118" t="s">
        <v>16158</v>
      </c>
      <c r="E1187" s="240">
        <v>15</v>
      </c>
      <c r="F1187" s="48">
        <v>60.86</v>
      </c>
      <c r="G1187" s="42">
        <f>F1187*(1-Elteq!$F$6)</f>
        <v>60.86</v>
      </c>
    </row>
    <row r="1188" spans="1:7" ht="14.25" customHeight="1" x14ac:dyDescent="0.2">
      <c r="A1188" s="261" t="str">
        <f t="shared" ca="1" si="18"/>
        <v>ANAMET-S</v>
      </c>
      <c r="B1188" s="24">
        <v>3300505</v>
      </c>
      <c r="C1188" s="256" t="s">
        <v>15554</v>
      </c>
      <c r="D1188" s="117" t="s">
        <v>16158</v>
      </c>
      <c r="E1188" s="241">
        <v>30</v>
      </c>
      <c r="F1188" s="49">
        <v>60.86</v>
      </c>
      <c r="G1188" s="43">
        <f>F1188*(1-Elteq!$F$6)</f>
        <v>60.86</v>
      </c>
    </row>
    <row r="1189" spans="1:7" ht="14.25" customHeight="1" x14ac:dyDescent="0.2">
      <c r="A1189" s="261" t="str">
        <f t="shared" ca="1" si="18"/>
        <v>ANAMET-S</v>
      </c>
      <c r="B1189" s="26">
        <v>3230161</v>
      </c>
      <c r="C1189" s="257" t="s">
        <v>15549</v>
      </c>
      <c r="D1189" s="118" t="s">
        <v>16159</v>
      </c>
      <c r="E1189" s="240">
        <v>30</v>
      </c>
      <c r="F1189" s="48">
        <v>11.54</v>
      </c>
      <c r="G1189" s="42">
        <f>F1189*(1-Elteq!$F$6)</f>
        <v>11.54</v>
      </c>
    </row>
    <row r="1190" spans="1:7" ht="14.25" customHeight="1" x14ac:dyDescent="0.2">
      <c r="A1190" s="261" t="str">
        <f t="shared" ca="1" si="18"/>
        <v>ANAMET-S</v>
      </c>
      <c r="B1190" s="24">
        <v>3230201</v>
      </c>
      <c r="C1190" s="256" t="s">
        <v>15550</v>
      </c>
      <c r="D1190" s="117" t="s">
        <v>16159</v>
      </c>
      <c r="E1190" s="241">
        <v>30</v>
      </c>
      <c r="F1190" s="49">
        <v>16.48</v>
      </c>
      <c r="G1190" s="43">
        <f>F1190*(1-Elteq!$F$6)</f>
        <v>16.48</v>
      </c>
    </row>
    <row r="1191" spans="1:7" ht="14.25" customHeight="1" x14ac:dyDescent="0.2">
      <c r="A1191" s="261" t="str">
        <f t="shared" ca="1" si="18"/>
        <v>ANAMET-S</v>
      </c>
      <c r="B1191" s="26">
        <v>3230261</v>
      </c>
      <c r="C1191" s="257" t="s">
        <v>15551</v>
      </c>
      <c r="D1191" s="118" t="s">
        <v>16159</v>
      </c>
      <c r="E1191" s="240">
        <v>30</v>
      </c>
      <c r="F1191" s="48">
        <v>26.64</v>
      </c>
      <c r="G1191" s="42">
        <f>F1191*(1-Elteq!$F$6)</f>
        <v>26.64</v>
      </c>
    </row>
    <row r="1192" spans="1:7" ht="14.25" customHeight="1" x14ac:dyDescent="0.2">
      <c r="A1192" s="261" t="str">
        <f t="shared" ca="1" si="18"/>
        <v>ANAMET-S</v>
      </c>
      <c r="B1192" s="24">
        <v>3230351</v>
      </c>
      <c r="C1192" s="256" t="s">
        <v>15572</v>
      </c>
      <c r="D1192" s="117" t="s">
        <v>16159</v>
      </c>
      <c r="E1192" s="241">
        <v>15</v>
      </c>
      <c r="F1192" s="49">
        <v>34.380000000000003</v>
      </c>
      <c r="G1192" s="43">
        <f>F1192*(1-Elteq!$F$6)</f>
        <v>34.380000000000003</v>
      </c>
    </row>
    <row r="1193" spans="1:7" ht="14.25" customHeight="1" x14ac:dyDescent="0.2">
      <c r="A1193" s="261" t="str">
        <f t="shared" ca="1" si="18"/>
        <v>ANAMET-S</v>
      </c>
      <c r="B1193" s="26">
        <v>3230401</v>
      </c>
      <c r="C1193" s="257" t="s">
        <v>15553</v>
      </c>
      <c r="D1193" s="118" t="s">
        <v>16159</v>
      </c>
      <c r="E1193" s="240">
        <v>15</v>
      </c>
      <c r="F1193" s="48">
        <v>43.3</v>
      </c>
      <c r="G1193" s="42">
        <f>F1193*(1-Elteq!$F$6)</f>
        <v>43.3</v>
      </c>
    </row>
    <row r="1194" spans="1:7" ht="14.25" customHeight="1" x14ac:dyDescent="0.2">
      <c r="A1194" s="261" t="str">
        <f t="shared" ca="1" si="18"/>
        <v>ANAMET-S</v>
      </c>
      <c r="B1194" s="24">
        <v>3230501</v>
      </c>
      <c r="C1194" s="256" t="s">
        <v>15554</v>
      </c>
      <c r="D1194" s="117" t="s">
        <v>16159</v>
      </c>
      <c r="E1194" s="241">
        <v>15</v>
      </c>
      <c r="F1194" s="49">
        <v>57.41</v>
      </c>
      <c r="G1194" s="43">
        <f>F1194*(1-Elteq!$F$6)</f>
        <v>57.41</v>
      </c>
    </row>
    <row r="1195" spans="1:7" ht="14.25" customHeight="1" x14ac:dyDescent="0.2">
      <c r="A1195" s="261" t="str">
        <f t="shared" ca="1" si="18"/>
        <v>ANAMET-S</v>
      </c>
      <c r="B1195" s="26">
        <v>3340121</v>
      </c>
      <c r="C1195" s="257" t="s">
        <v>15547</v>
      </c>
      <c r="D1195" s="118" t="s">
        <v>16160</v>
      </c>
      <c r="E1195" s="240">
        <v>30</v>
      </c>
      <c r="F1195" s="47">
        <v>20.100000000000001</v>
      </c>
      <c r="G1195" s="41">
        <f>F1195*(1-Elteq!$F$6)</f>
        <v>20.100000000000001</v>
      </c>
    </row>
    <row r="1196" spans="1:7" ht="14.25" customHeight="1" x14ac:dyDescent="0.2">
      <c r="A1196" s="261" t="str">
        <f t="shared" ca="1" si="18"/>
        <v>ANAMET-S</v>
      </c>
      <c r="B1196" s="24">
        <v>3340125</v>
      </c>
      <c r="C1196" s="256" t="s">
        <v>15547</v>
      </c>
      <c r="D1196" s="117" t="s">
        <v>16160</v>
      </c>
      <c r="E1196" s="241">
        <v>150</v>
      </c>
      <c r="F1196" s="46">
        <v>20.100000000000001</v>
      </c>
      <c r="G1196" s="40">
        <f>F1196*(1-Elteq!$F$6)</f>
        <v>20.100000000000001</v>
      </c>
    </row>
    <row r="1197" spans="1:7" ht="14.25" customHeight="1" x14ac:dyDescent="0.2">
      <c r="A1197" s="261" t="str">
        <f t="shared" ca="1" si="18"/>
        <v>ANAMET-S</v>
      </c>
      <c r="B1197" s="26">
        <v>3340161</v>
      </c>
      <c r="C1197" s="257" t="s">
        <v>15549</v>
      </c>
      <c r="D1197" s="118" t="s">
        <v>16160</v>
      </c>
      <c r="E1197" s="240">
        <v>30</v>
      </c>
      <c r="F1197" s="47">
        <v>23.35</v>
      </c>
      <c r="G1197" s="41">
        <f>F1197*(1-Elteq!$F$6)</f>
        <v>23.35</v>
      </c>
    </row>
    <row r="1198" spans="1:7" ht="14.25" customHeight="1" x14ac:dyDescent="0.2">
      <c r="A1198" s="261" t="str">
        <f t="shared" ca="1" si="18"/>
        <v>ANAMET-S</v>
      </c>
      <c r="B1198" s="24">
        <v>3340165</v>
      </c>
      <c r="C1198" s="256" t="s">
        <v>15549</v>
      </c>
      <c r="D1198" s="117" t="s">
        <v>16160</v>
      </c>
      <c r="E1198" s="241">
        <v>150</v>
      </c>
      <c r="F1198" s="46">
        <v>23.35</v>
      </c>
      <c r="G1198" s="40">
        <f>F1198*(1-Elteq!$F$6)</f>
        <v>23.35</v>
      </c>
    </row>
    <row r="1199" spans="1:7" ht="14.25" customHeight="1" x14ac:dyDescent="0.2">
      <c r="A1199" s="261" t="str">
        <f t="shared" ca="1" si="18"/>
        <v>ANAMET-S</v>
      </c>
      <c r="B1199" s="26">
        <v>3340201</v>
      </c>
      <c r="C1199" s="257" t="s">
        <v>15550</v>
      </c>
      <c r="D1199" s="118" t="s">
        <v>16160</v>
      </c>
      <c r="E1199" s="240">
        <v>30</v>
      </c>
      <c r="F1199" s="47">
        <v>30.67</v>
      </c>
      <c r="G1199" s="41">
        <f>F1199*(1-Elteq!$F$6)</f>
        <v>30.67</v>
      </c>
    </row>
    <row r="1200" spans="1:7" ht="14.25" customHeight="1" x14ac:dyDescent="0.2">
      <c r="A1200" s="261" t="str">
        <f t="shared" ca="1" si="18"/>
        <v>ANAMET-S</v>
      </c>
      <c r="B1200" s="24">
        <v>3340205</v>
      </c>
      <c r="C1200" s="256" t="s">
        <v>15550</v>
      </c>
      <c r="D1200" s="117" t="s">
        <v>16160</v>
      </c>
      <c r="E1200" s="241">
        <v>150</v>
      </c>
      <c r="F1200" s="46">
        <v>30.67</v>
      </c>
      <c r="G1200" s="40">
        <f>F1200*(1-Elteq!$F$6)</f>
        <v>30.67</v>
      </c>
    </row>
    <row r="1201" spans="1:7" ht="14.25" customHeight="1" x14ac:dyDescent="0.2">
      <c r="A1201" s="261" t="str">
        <f t="shared" ca="1" si="18"/>
        <v>ANAMET-S</v>
      </c>
      <c r="B1201" s="26">
        <v>3340261</v>
      </c>
      <c r="C1201" s="257" t="s">
        <v>16105</v>
      </c>
      <c r="D1201" s="118" t="s">
        <v>16160</v>
      </c>
      <c r="E1201" s="240">
        <v>30</v>
      </c>
      <c r="F1201" s="47">
        <v>55.77</v>
      </c>
      <c r="G1201" s="41">
        <f>F1201*(1-Elteq!$F$6)</f>
        <v>55.77</v>
      </c>
    </row>
    <row r="1202" spans="1:7" ht="14.25" customHeight="1" x14ac:dyDescent="0.2">
      <c r="A1202" s="261" t="str">
        <f t="shared" ca="1" si="18"/>
        <v>ANAMET-S</v>
      </c>
      <c r="B1202" s="24">
        <v>3340265</v>
      </c>
      <c r="C1202" s="256" t="s">
        <v>16105</v>
      </c>
      <c r="D1202" s="117" t="s">
        <v>16160</v>
      </c>
      <c r="E1202" s="241">
        <v>120</v>
      </c>
      <c r="F1202" s="46">
        <v>55.77</v>
      </c>
      <c r="G1202" s="40">
        <f>F1202*(1-Elteq!$F$6)</f>
        <v>55.77</v>
      </c>
    </row>
    <row r="1203" spans="1:7" ht="14.25" customHeight="1" x14ac:dyDescent="0.2">
      <c r="A1203" s="261" t="str">
        <f t="shared" ca="1" si="18"/>
        <v>ANAMET-S</v>
      </c>
      <c r="B1203" s="26">
        <v>3340351</v>
      </c>
      <c r="C1203" s="257" t="s">
        <v>16161</v>
      </c>
      <c r="D1203" s="118" t="s">
        <v>16160</v>
      </c>
      <c r="E1203" s="240">
        <v>15</v>
      </c>
      <c r="F1203" s="47">
        <v>82.57</v>
      </c>
      <c r="G1203" s="41">
        <f>F1203*(1-Elteq!$F$6)</f>
        <v>82.57</v>
      </c>
    </row>
    <row r="1204" spans="1:7" ht="14.25" customHeight="1" x14ac:dyDescent="0.2">
      <c r="A1204" s="261" t="str">
        <f t="shared" ca="1" si="18"/>
        <v>ANAMET-S</v>
      </c>
      <c r="B1204" s="24">
        <v>3340355</v>
      </c>
      <c r="C1204" s="256" t="s">
        <v>16161</v>
      </c>
      <c r="D1204" s="117" t="s">
        <v>16160</v>
      </c>
      <c r="E1204" s="241">
        <v>60</v>
      </c>
      <c r="F1204" s="46">
        <v>82.57</v>
      </c>
      <c r="G1204" s="40">
        <f>F1204*(1-Elteq!$F$6)</f>
        <v>82.57</v>
      </c>
    </row>
    <row r="1205" spans="1:7" ht="14.25" customHeight="1" x14ac:dyDescent="0.2">
      <c r="A1205" s="261" t="str">
        <f t="shared" ca="1" si="18"/>
        <v>ANAMET-S</v>
      </c>
      <c r="B1205" s="26">
        <v>3340401</v>
      </c>
      <c r="C1205" s="257" t="s">
        <v>15553</v>
      </c>
      <c r="D1205" s="118" t="s">
        <v>16160</v>
      </c>
      <c r="E1205" s="240">
        <v>15</v>
      </c>
      <c r="F1205" s="47">
        <v>119.51</v>
      </c>
      <c r="G1205" s="41">
        <f>F1205*(1-Elteq!$F$6)</f>
        <v>119.51</v>
      </c>
    </row>
    <row r="1206" spans="1:7" ht="14.25" customHeight="1" x14ac:dyDescent="0.2">
      <c r="A1206" s="261" t="str">
        <f t="shared" ca="1" si="18"/>
        <v>ANAMET-S</v>
      </c>
      <c r="B1206" s="24">
        <v>3340405</v>
      </c>
      <c r="C1206" s="256" t="s">
        <v>15553</v>
      </c>
      <c r="D1206" s="117" t="s">
        <v>16160</v>
      </c>
      <c r="E1206" s="241">
        <v>45</v>
      </c>
      <c r="F1206" s="46">
        <v>119.51</v>
      </c>
      <c r="G1206" s="40">
        <f>F1206*(1-Elteq!$F$6)</f>
        <v>119.51</v>
      </c>
    </row>
    <row r="1207" spans="1:7" ht="14.25" customHeight="1" x14ac:dyDescent="0.2">
      <c r="A1207" s="261" t="str">
        <f t="shared" ca="1" si="18"/>
        <v>ANAMET-S</v>
      </c>
      <c r="B1207" s="26">
        <v>3340501</v>
      </c>
      <c r="C1207" s="257" t="s">
        <v>15554</v>
      </c>
      <c r="D1207" s="118" t="s">
        <v>16160</v>
      </c>
      <c r="E1207" s="240">
        <v>15</v>
      </c>
      <c r="F1207" s="47">
        <v>154.66</v>
      </c>
      <c r="G1207" s="41">
        <f>F1207*(1-Elteq!$F$6)</f>
        <v>154.66</v>
      </c>
    </row>
    <row r="1208" spans="1:7" ht="14.25" customHeight="1" x14ac:dyDescent="0.2">
      <c r="A1208" s="261" t="str">
        <f t="shared" ca="1" si="18"/>
        <v>ANAMET-S</v>
      </c>
      <c r="B1208" s="24">
        <v>3340505</v>
      </c>
      <c r="C1208" s="256" t="s">
        <v>15554</v>
      </c>
      <c r="D1208" s="117" t="s">
        <v>16160</v>
      </c>
      <c r="E1208" s="241">
        <v>30</v>
      </c>
      <c r="F1208" s="46">
        <v>154.66</v>
      </c>
      <c r="G1208" s="40">
        <f>F1208*(1-Elteq!$F$6)</f>
        <v>154.66</v>
      </c>
    </row>
    <row r="1209" spans="1:7" ht="14.25" customHeight="1" x14ac:dyDescent="0.2">
      <c r="A1209" s="261" t="str">
        <f t="shared" ca="1" si="18"/>
        <v>ANAMET-S</v>
      </c>
      <c r="B1209" s="26">
        <v>3180061</v>
      </c>
      <c r="C1209" s="257" t="s">
        <v>15568</v>
      </c>
      <c r="D1209" s="118" t="s">
        <v>16162</v>
      </c>
      <c r="E1209" s="240">
        <v>50</v>
      </c>
      <c r="F1209" s="47">
        <v>15.61</v>
      </c>
      <c r="G1209" s="41">
        <f>F1209*(1-Elteq!$F$6)</f>
        <v>15.61</v>
      </c>
    </row>
    <row r="1210" spans="1:7" ht="14.25" customHeight="1" x14ac:dyDescent="0.2">
      <c r="A1210" s="261" t="str">
        <f t="shared" ca="1" si="18"/>
        <v>ANAMET-S</v>
      </c>
      <c r="B1210" s="24">
        <v>3180101</v>
      </c>
      <c r="C1210" s="256" t="s">
        <v>15570</v>
      </c>
      <c r="D1210" s="117" t="s">
        <v>16162</v>
      </c>
      <c r="E1210" s="241">
        <v>50</v>
      </c>
      <c r="F1210" s="46">
        <v>14.92</v>
      </c>
      <c r="G1210" s="40">
        <f>F1210*(1-Elteq!$F$6)</f>
        <v>14.92</v>
      </c>
    </row>
    <row r="1211" spans="1:7" ht="14.25" customHeight="1" x14ac:dyDescent="0.2">
      <c r="A1211" s="261" t="str">
        <f t="shared" ca="1" si="18"/>
        <v>ANAMET-S</v>
      </c>
      <c r="B1211" s="26">
        <v>3180103</v>
      </c>
      <c r="C1211" s="257" t="s">
        <v>15570</v>
      </c>
      <c r="D1211" s="118" t="s">
        <v>16162</v>
      </c>
      <c r="E1211" s="240">
        <v>10</v>
      </c>
      <c r="F1211" s="47">
        <v>14.92</v>
      </c>
      <c r="G1211" s="41">
        <f>F1211*(1-Elteq!$F$6)</f>
        <v>14.92</v>
      </c>
    </row>
    <row r="1212" spans="1:7" ht="14.25" customHeight="1" x14ac:dyDescent="0.2">
      <c r="A1212" s="261" t="str">
        <f t="shared" ca="1" si="18"/>
        <v>ANAMET-S</v>
      </c>
      <c r="B1212" s="24">
        <v>3180121</v>
      </c>
      <c r="C1212" s="256" t="s">
        <v>15547</v>
      </c>
      <c r="D1212" s="117" t="s">
        <v>16162</v>
      </c>
      <c r="E1212" s="241">
        <v>75</v>
      </c>
      <c r="F1212" s="46">
        <v>14.92</v>
      </c>
      <c r="G1212" s="40">
        <f>F1212*(1-Elteq!$F$6)</f>
        <v>14.92</v>
      </c>
    </row>
    <row r="1213" spans="1:7" ht="14.25" customHeight="1" x14ac:dyDescent="0.2">
      <c r="A1213" s="261" t="str">
        <f t="shared" ca="1" si="18"/>
        <v>ANAMET-S</v>
      </c>
      <c r="B1213" s="26">
        <v>3180123</v>
      </c>
      <c r="C1213" s="257" t="s">
        <v>15547</v>
      </c>
      <c r="D1213" s="118" t="s">
        <v>16162</v>
      </c>
      <c r="E1213" s="240">
        <v>10</v>
      </c>
      <c r="F1213" s="47">
        <v>14.92</v>
      </c>
      <c r="G1213" s="41">
        <f>F1213*(1-Elteq!$F$6)</f>
        <v>14.92</v>
      </c>
    </row>
    <row r="1214" spans="1:7" ht="14.25" customHeight="1" x14ac:dyDescent="0.2">
      <c r="A1214" s="261" t="str">
        <f t="shared" ca="1" si="18"/>
        <v>ANAMET-S</v>
      </c>
      <c r="B1214" s="24">
        <v>3180161</v>
      </c>
      <c r="C1214" s="256" t="s">
        <v>15549</v>
      </c>
      <c r="D1214" s="117" t="s">
        <v>16162</v>
      </c>
      <c r="E1214" s="241">
        <v>60</v>
      </c>
      <c r="F1214" s="46">
        <v>19.309999999999999</v>
      </c>
      <c r="G1214" s="40">
        <f>F1214*(1-Elteq!$F$6)</f>
        <v>19.309999999999999</v>
      </c>
    </row>
    <row r="1215" spans="1:7" ht="14.25" customHeight="1" x14ac:dyDescent="0.2">
      <c r="A1215" s="261" t="str">
        <f t="shared" ca="1" si="18"/>
        <v>ANAMET-S</v>
      </c>
      <c r="B1215" s="26">
        <v>3180163</v>
      </c>
      <c r="C1215" s="257" t="s">
        <v>15549</v>
      </c>
      <c r="D1215" s="118" t="s">
        <v>16162</v>
      </c>
      <c r="E1215" s="240">
        <v>10</v>
      </c>
      <c r="F1215" s="47">
        <v>19.309999999999999</v>
      </c>
      <c r="G1215" s="41">
        <f>F1215*(1-Elteq!$F$6)</f>
        <v>19.309999999999999</v>
      </c>
    </row>
    <row r="1216" spans="1:7" ht="14.25" customHeight="1" x14ac:dyDescent="0.2">
      <c r="A1216" s="261" t="str">
        <f t="shared" ca="1" si="18"/>
        <v>ANAMET-S</v>
      </c>
      <c r="B1216" s="24">
        <v>3180201</v>
      </c>
      <c r="C1216" s="256" t="s">
        <v>15550</v>
      </c>
      <c r="D1216" s="117" t="s">
        <v>16162</v>
      </c>
      <c r="E1216" s="241">
        <v>50</v>
      </c>
      <c r="F1216" s="46">
        <v>25.49</v>
      </c>
      <c r="G1216" s="40">
        <f>F1216*(1-Elteq!$F$6)</f>
        <v>25.49</v>
      </c>
    </row>
    <row r="1217" spans="1:7" ht="14.25" customHeight="1" x14ac:dyDescent="0.2">
      <c r="A1217" s="261" t="str">
        <f t="shared" ca="1" si="18"/>
        <v>ANAMET-S</v>
      </c>
      <c r="B1217" s="26">
        <v>3180203</v>
      </c>
      <c r="C1217" s="257" t="s">
        <v>15550</v>
      </c>
      <c r="D1217" s="118" t="s">
        <v>16162</v>
      </c>
      <c r="E1217" s="240">
        <v>10</v>
      </c>
      <c r="F1217" s="47">
        <v>25.49</v>
      </c>
      <c r="G1217" s="41">
        <f>F1217*(1-Elteq!$F$6)</f>
        <v>25.49</v>
      </c>
    </row>
    <row r="1218" spans="1:7" ht="14.25" customHeight="1" x14ac:dyDescent="0.2">
      <c r="A1218" s="261" t="str">
        <f t="shared" ca="1" si="18"/>
        <v>ANAMET-S</v>
      </c>
      <c r="B1218" s="24">
        <v>3180261</v>
      </c>
      <c r="C1218" s="256" t="s">
        <v>15551</v>
      </c>
      <c r="D1218" s="117" t="s">
        <v>16162</v>
      </c>
      <c r="E1218" s="241">
        <v>30</v>
      </c>
      <c r="F1218" s="46">
        <v>43.4</v>
      </c>
      <c r="G1218" s="40">
        <f>F1218*(1-Elteq!$F$6)</f>
        <v>43.4</v>
      </c>
    </row>
    <row r="1219" spans="1:7" ht="14.25" customHeight="1" x14ac:dyDescent="0.2">
      <c r="A1219" s="261" t="str">
        <f t="shared" ca="1" si="18"/>
        <v>ANAMET-S</v>
      </c>
      <c r="B1219" s="26">
        <v>3180263</v>
      </c>
      <c r="C1219" s="257" t="s">
        <v>15551</v>
      </c>
      <c r="D1219" s="118" t="s">
        <v>16162</v>
      </c>
      <c r="E1219" s="240">
        <v>10</v>
      </c>
      <c r="F1219" s="50">
        <v>43.4</v>
      </c>
      <c r="G1219" s="44">
        <f>F1219*(1-Elteq!$F$6)</f>
        <v>43.4</v>
      </c>
    </row>
    <row r="1220" spans="1:7" ht="14.25" customHeight="1" x14ac:dyDescent="0.2">
      <c r="A1220" s="261" t="str">
        <f t="shared" ca="1" si="18"/>
        <v>ANAMET-S</v>
      </c>
      <c r="B1220" s="24">
        <v>3180351</v>
      </c>
      <c r="C1220" s="256" t="s">
        <v>15572</v>
      </c>
      <c r="D1220" s="117" t="s">
        <v>16162</v>
      </c>
      <c r="E1220" s="241">
        <v>30</v>
      </c>
      <c r="F1220" s="51">
        <v>55.91</v>
      </c>
      <c r="G1220" s="45">
        <f>F1220*(1-Elteq!$F$6)</f>
        <v>55.91</v>
      </c>
    </row>
    <row r="1221" spans="1:7" ht="14.25" customHeight="1" x14ac:dyDescent="0.2">
      <c r="A1221" s="261" t="str">
        <f t="shared" ca="1" si="18"/>
        <v>ANAMET-S</v>
      </c>
      <c r="B1221" s="26">
        <v>3180353</v>
      </c>
      <c r="C1221" s="257" t="s">
        <v>15572</v>
      </c>
      <c r="D1221" s="118" t="s">
        <v>16162</v>
      </c>
      <c r="E1221" s="240">
        <v>10</v>
      </c>
      <c r="F1221" s="50">
        <v>55.91</v>
      </c>
      <c r="G1221" s="44">
        <f>F1221*(1-Elteq!$F$6)</f>
        <v>55.91</v>
      </c>
    </row>
    <row r="1222" spans="1:7" ht="14.25" customHeight="1" x14ac:dyDescent="0.2">
      <c r="A1222" s="261" t="str">
        <f t="shared" ref="A1222:A1285" ca="1" si="19">REPLACE(CELL("Filename",$A$1),1,FIND("]",CELL("filename",$A$1)),"")</f>
        <v>ANAMET-S</v>
      </c>
      <c r="B1222" s="24">
        <v>3180401</v>
      </c>
      <c r="C1222" s="256" t="s">
        <v>15697</v>
      </c>
      <c r="D1222" s="117" t="s">
        <v>16162</v>
      </c>
      <c r="E1222" s="241">
        <v>15</v>
      </c>
      <c r="F1222" s="51">
        <v>135.75</v>
      </c>
      <c r="G1222" s="45">
        <f>F1222*(1-Elteq!$F$6)</f>
        <v>135.75</v>
      </c>
    </row>
    <row r="1223" spans="1:7" ht="14.25" customHeight="1" x14ac:dyDescent="0.2">
      <c r="A1223" s="261" t="str">
        <f t="shared" ca="1" si="19"/>
        <v>ANAMET-S</v>
      </c>
      <c r="B1223" s="26">
        <v>3180501</v>
      </c>
      <c r="C1223" s="257" t="s">
        <v>15554</v>
      </c>
      <c r="D1223" s="118" t="s">
        <v>16162</v>
      </c>
      <c r="E1223" s="240">
        <v>15</v>
      </c>
      <c r="F1223" s="50">
        <v>188.7</v>
      </c>
      <c r="G1223" s="44">
        <f>F1223*(1-Elteq!$F$6)</f>
        <v>188.7</v>
      </c>
    </row>
    <row r="1224" spans="1:7" ht="14.25" customHeight="1" x14ac:dyDescent="0.2">
      <c r="A1224" s="261" t="str">
        <f t="shared" ca="1" si="19"/>
        <v>ANAMET-S</v>
      </c>
      <c r="B1224" s="24">
        <v>3580121</v>
      </c>
      <c r="C1224" s="256" t="s">
        <v>15547</v>
      </c>
      <c r="D1224" s="117" t="s">
        <v>16163</v>
      </c>
      <c r="E1224" s="241">
        <v>30</v>
      </c>
      <c r="F1224" s="51">
        <v>15.67</v>
      </c>
      <c r="G1224" s="45">
        <f>F1224*(1-Elteq!$F$6)</f>
        <v>15.67</v>
      </c>
    </row>
    <row r="1225" spans="1:7" ht="14.25" customHeight="1" x14ac:dyDescent="0.2">
      <c r="A1225" s="261" t="str">
        <f t="shared" ca="1" si="19"/>
        <v>ANAMET-S</v>
      </c>
      <c r="B1225" s="26">
        <v>3580161</v>
      </c>
      <c r="C1225" s="257" t="s">
        <v>15549</v>
      </c>
      <c r="D1225" s="118" t="s">
        <v>16163</v>
      </c>
      <c r="E1225" s="240">
        <v>30</v>
      </c>
      <c r="F1225" s="50">
        <v>20.28</v>
      </c>
      <c r="G1225" s="44">
        <f>F1225*(1-Elteq!$F$6)</f>
        <v>20.28</v>
      </c>
    </row>
    <row r="1226" spans="1:7" ht="14.25" customHeight="1" x14ac:dyDescent="0.2">
      <c r="A1226" s="261" t="str">
        <f t="shared" ca="1" si="19"/>
        <v>ANAMET-S</v>
      </c>
      <c r="B1226" s="24">
        <v>3580201</v>
      </c>
      <c r="C1226" s="256" t="s">
        <v>15550</v>
      </c>
      <c r="D1226" s="117" t="s">
        <v>16163</v>
      </c>
      <c r="E1226" s="241">
        <v>30</v>
      </c>
      <c r="F1226" s="51">
        <v>26.76</v>
      </c>
      <c r="G1226" s="45">
        <f>F1226*(1-Elteq!$F$6)</f>
        <v>26.76</v>
      </c>
    </row>
    <row r="1227" spans="1:7" ht="14.25" customHeight="1" x14ac:dyDescent="0.2">
      <c r="A1227" s="261" t="str">
        <f t="shared" ca="1" si="19"/>
        <v>ANAMET-S</v>
      </c>
      <c r="B1227" s="26">
        <v>3580261</v>
      </c>
      <c r="C1227" s="257" t="s">
        <v>15551</v>
      </c>
      <c r="D1227" s="118" t="s">
        <v>16163</v>
      </c>
      <c r="E1227" s="240">
        <v>30</v>
      </c>
      <c r="F1227" s="50">
        <v>45.57</v>
      </c>
      <c r="G1227" s="44">
        <f>F1227*(1-Elteq!$F$6)</f>
        <v>45.57</v>
      </c>
    </row>
    <row r="1228" spans="1:7" ht="14.25" customHeight="1" x14ac:dyDescent="0.2">
      <c r="A1228" s="261" t="str">
        <f t="shared" ca="1" si="19"/>
        <v>ANAMET-S</v>
      </c>
      <c r="B1228" s="24">
        <v>3580351</v>
      </c>
      <c r="C1228" s="256" t="s">
        <v>15572</v>
      </c>
      <c r="D1228" s="117" t="s">
        <v>16163</v>
      </c>
      <c r="E1228" s="241">
        <v>30</v>
      </c>
      <c r="F1228" s="51">
        <v>58.71</v>
      </c>
      <c r="G1228" s="45">
        <f>F1228*(1-Elteq!$F$6)</f>
        <v>58.71</v>
      </c>
    </row>
    <row r="1229" spans="1:7" ht="14.25" customHeight="1" x14ac:dyDescent="0.2">
      <c r="A1229" s="261" t="str">
        <f t="shared" ca="1" si="19"/>
        <v>ANAMET-S</v>
      </c>
      <c r="B1229" s="26">
        <v>3330061</v>
      </c>
      <c r="C1229" s="257" t="s">
        <v>15568</v>
      </c>
      <c r="D1229" s="118" t="s">
        <v>16164</v>
      </c>
      <c r="E1229" s="240">
        <v>30</v>
      </c>
      <c r="F1229" s="50">
        <v>15.61</v>
      </c>
      <c r="G1229" s="44">
        <f>F1229*(1-Elteq!$F$6)</f>
        <v>15.61</v>
      </c>
    </row>
    <row r="1230" spans="1:7" ht="14.25" customHeight="1" x14ac:dyDescent="0.2">
      <c r="A1230" s="261" t="str">
        <f t="shared" ca="1" si="19"/>
        <v>ANAMET-S</v>
      </c>
      <c r="B1230" s="24">
        <v>3330101</v>
      </c>
      <c r="C1230" s="256" t="s">
        <v>15570</v>
      </c>
      <c r="D1230" s="117" t="s">
        <v>16164</v>
      </c>
      <c r="E1230" s="241">
        <v>30</v>
      </c>
      <c r="F1230" s="51">
        <v>17.59</v>
      </c>
      <c r="G1230" s="45">
        <f>F1230*(1-Elteq!$F$6)</f>
        <v>17.59</v>
      </c>
    </row>
    <row r="1231" spans="1:7" ht="14.25" customHeight="1" x14ac:dyDescent="0.2">
      <c r="A1231" s="261" t="str">
        <f t="shared" ca="1" si="19"/>
        <v>ANAMET-S</v>
      </c>
      <c r="B1231" s="26">
        <v>3330103</v>
      </c>
      <c r="C1231" s="257" t="s">
        <v>15570</v>
      </c>
      <c r="D1231" s="118" t="s">
        <v>16164</v>
      </c>
      <c r="E1231" s="240">
        <v>10</v>
      </c>
      <c r="F1231" s="50">
        <v>17.59</v>
      </c>
      <c r="G1231" s="44">
        <f>F1231*(1-Elteq!$F$6)</f>
        <v>17.59</v>
      </c>
    </row>
    <row r="1232" spans="1:7" ht="14.25" customHeight="1" x14ac:dyDescent="0.2">
      <c r="A1232" s="261" t="str">
        <f t="shared" ca="1" si="19"/>
        <v>ANAMET-S</v>
      </c>
      <c r="B1232" s="24">
        <v>3330121</v>
      </c>
      <c r="C1232" s="256" t="s">
        <v>15547</v>
      </c>
      <c r="D1232" s="117" t="s">
        <v>16164</v>
      </c>
      <c r="E1232" s="241">
        <v>30</v>
      </c>
      <c r="F1232" s="51">
        <v>17.59</v>
      </c>
      <c r="G1232" s="45">
        <f>F1232*(1-Elteq!$F$6)</f>
        <v>17.59</v>
      </c>
    </row>
    <row r="1233" spans="1:7" ht="14.25" customHeight="1" x14ac:dyDescent="0.2">
      <c r="A1233" s="261" t="str">
        <f t="shared" ca="1" si="19"/>
        <v>ANAMET-S</v>
      </c>
      <c r="B1233" s="26">
        <v>3330123</v>
      </c>
      <c r="C1233" s="257" t="s">
        <v>15547</v>
      </c>
      <c r="D1233" s="118" t="s">
        <v>16164</v>
      </c>
      <c r="E1233" s="240">
        <v>10</v>
      </c>
      <c r="F1233" s="47">
        <v>17.59</v>
      </c>
      <c r="G1233" s="41">
        <f>F1233*(1-Elteq!$F$6)</f>
        <v>17.59</v>
      </c>
    </row>
    <row r="1234" spans="1:7" ht="14.25" customHeight="1" x14ac:dyDescent="0.2">
      <c r="A1234" s="261" t="str">
        <f t="shared" ca="1" si="19"/>
        <v>ANAMET-S</v>
      </c>
      <c r="B1234" s="24">
        <v>3330161</v>
      </c>
      <c r="C1234" s="256" t="s">
        <v>15549</v>
      </c>
      <c r="D1234" s="117" t="s">
        <v>16164</v>
      </c>
      <c r="E1234" s="241">
        <v>30</v>
      </c>
      <c r="F1234" s="46">
        <v>22.13</v>
      </c>
      <c r="G1234" s="40">
        <f>F1234*(1-Elteq!$F$6)</f>
        <v>22.13</v>
      </c>
    </row>
    <row r="1235" spans="1:7" ht="14.25" customHeight="1" x14ac:dyDescent="0.2">
      <c r="A1235" s="261" t="str">
        <f t="shared" ca="1" si="19"/>
        <v>ANAMET-S</v>
      </c>
      <c r="B1235" s="26">
        <v>3330163</v>
      </c>
      <c r="C1235" s="257" t="s">
        <v>15549</v>
      </c>
      <c r="D1235" s="118" t="s">
        <v>16164</v>
      </c>
      <c r="E1235" s="240">
        <v>10</v>
      </c>
      <c r="F1235" s="47">
        <v>22.13</v>
      </c>
      <c r="G1235" s="41">
        <f>F1235*(1-Elteq!$F$6)</f>
        <v>22.13</v>
      </c>
    </row>
    <row r="1236" spans="1:7" ht="14.25" customHeight="1" x14ac:dyDescent="0.2">
      <c r="A1236" s="261" t="str">
        <f t="shared" ca="1" si="19"/>
        <v>ANAMET-S</v>
      </c>
      <c r="B1236" s="24">
        <v>3330201</v>
      </c>
      <c r="C1236" s="256" t="s">
        <v>15550</v>
      </c>
      <c r="D1236" s="117" t="s">
        <v>16164</v>
      </c>
      <c r="E1236" s="241">
        <v>30</v>
      </c>
      <c r="F1236" s="46">
        <v>28.2</v>
      </c>
      <c r="G1236" s="40">
        <f>F1236*(1-Elteq!$F$6)</f>
        <v>28.2</v>
      </c>
    </row>
    <row r="1237" spans="1:7" ht="14.25" customHeight="1" x14ac:dyDescent="0.2">
      <c r="A1237" s="261" t="str">
        <f t="shared" ca="1" si="19"/>
        <v>ANAMET-S</v>
      </c>
      <c r="B1237" s="26">
        <v>3330203</v>
      </c>
      <c r="C1237" s="257" t="s">
        <v>15550</v>
      </c>
      <c r="D1237" s="118" t="s">
        <v>16164</v>
      </c>
      <c r="E1237" s="240">
        <v>10</v>
      </c>
      <c r="F1237" s="47">
        <v>28.2</v>
      </c>
      <c r="G1237" s="41">
        <f>F1237*(1-Elteq!$F$6)</f>
        <v>28.2</v>
      </c>
    </row>
    <row r="1238" spans="1:7" ht="14.25" customHeight="1" x14ac:dyDescent="0.2">
      <c r="A1238" s="261" t="str">
        <f t="shared" ca="1" si="19"/>
        <v>ANAMET-S</v>
      </c>
      <c r="B1238" s="24">
        <v>3330261</v>
      </c>
      <c r="C1238" s="256" t="s">
        <v>15551</v>
      </c>
      <c r="D1238" s="117" t="s">
        <v>16164</v>
      </c>
      <c r="E1238" s="241">
        <v>30</v>
      </c>
      <c r="F1238" s="46">
        <v>49.07</v>
      </c>
      <c r="G1238" s="40">
        <f>F1238*(1-Elteq!$F$6)</f>
        <v>49.07</v>
      </c>
    </row>
    <row r="1239" spans="1:7" ht="14.25" customHeight="1" x14ac:dyDescent="0.2">
      <c r="A1239" s="261" t="str">
        <f t="shared" ca="1" si="19"/>
        <v>ANAMET-S</v>
      </c>
      <c r="B1239" s="26">
        <v>3330263</v>
      </c>
      <c r="C1239" s="257" t="s">
        <v>15551</v>
      </c>
      <c r="D1239" s="118" t="s">
        <v>16164</v>
      </c>
      <c r="E1239" s="240">
        <v>10</v>
      </c>
      <c r="F1239" s="47">
        <v>49.07</v>
      </c>
      <c r="G1239" s="41">
        <f>F1239*(1-Elteq!$F$6)</f>
        <v>49.07</v>
      </c>
    </row>
    <row r="1240" spans="1:7" ht="14.25" customHeight="1" x14ac:dyDescent="0.2">
      <c r="A1240" s="261" t="str">
        <f t="shared" ca="1" si="19"/>
        <v>ANAMET-S</v>
      </c>
      <c r="B1240" s="24">
        <v>3330351</v>
      </c>
      <c r="C1240" s="256" t="s">
        <v>15572</v>
      </c>
      <c r="D1240" s="117" t="s">
        <v>16164</v>
      </c>
      <c r="E1240" s="241">
        <v>15</v>
      </c>
      <c r="F1240" s="46">
        <v>64.760000000000005</v>
      </c>
      <c r="G1240" s="40">
        <f>F1240*(1-Elteq!$F$6)</f>
        <v>64.760000000000005</v>
      </c>
    </row>
    <row r="1241" spans="1:7" ht="14.25" customHeight="1" x14ac:dyDescent="0.2">
      <c r="A1241" s="261" t="str">
        <f t="shared" ca="1" si="19"/>
        <v>ANAMET-S</v>
      </c>
      <c r="B1241" s="26">
        <v>3392121</v>
      </c>
      <c r="C1241" s="257" t="s">
        <v>15547</v>
      </c>
      <c r="D1241" s="118" t="s">
        <v>16165</v>
      </c>
      <c r="E1241" s="240">
        <v>30</v>
      </c>
      <c r="F1241" s="47">
        <v>18.47</v>
      </c>
      <c r="G1241" s="41">
        <f>F1241*(1-Elteq!$F$6)</f>
        <v>18.47</v>
      </c>
    </row>
    <row r="1242" spans="1:7" ht="14.25" customHeight="1" x14ac:dyDescent="0.2">
      <c r="A1242" s="261" t="str">
        <f t="shared" ca="1" si="19"/>
        <v>ANAMET-S</v>
      </c>
      <c r="B1242" s="24">
        <v>3392161</v>
      </c>
      <c r="C1242" s="256" t="s">
        <v>15549</v>
      </c>
      <c r="D1242" s="117" t="s">
        <v>16165</v>
      </c>
      <c r="E1242" s="241">
        <v>30</v>
      </c>
      <c r="F1242" s="46">
        <v>23.24</v>
      </c>
      <c r="G1242" s="40">
        <f>F1242*(1-Elteq!$F$6)</f>
        <v>23.24</v>
      </c>
    </row>
    <row r="1243" spans="1:7" ht="14.25" customHeight="1" x14ac:dyDescent="0.2">
      <c r="A1243" s="261" t="str">
        <f t="shared" ca="1" si="19"/>
        <v>ANAMET-S</v>
      </c>
      <c r="B1243" s="26">
        <v>3392201</v>
      </c>
      <c r="C1243" s="257" t="s">
        <v>15550</v>
      </c>
      <c r="D1243" s="118" t="s">
        <v>16165</v>
      </c>
      <c r="E1243" s="240">
        <v>30</v>
      </c>
      <c r="F1243" s="47">
        <v>29.62</v>
      </c>
      <c r="G1243" s="41">
        <f>F1243*(1-Elteq!$F$6)</f>
        <v>29.62</v>
      </c>
    </row>
    <row r="1244" spans="1:7" ht="14.25" customHeight="1" x14ac:dyDescent="0.2">
      <c r="A1244" s="261" t="str">
        <f t="shared" ca="1" si="19"/>
        <v>ANAMET-S</v>
      </c>
      <c r="B1244" s="24">
        <v>3392261</v>
      </c>
      <c r="C1244" s="256" t="s">
        <v>15551</v>
      </c>
      <c r="D1244" s="117" t="s">
        <v>16165</v>
      </c>
      <c r="E1244" s="241">
        <v>30</v>
      </c>
      <c r="F1244" s="46">
        <v>51.52</v>
      </c>
      <c r="G1244" s="40">
        <f>F1244*(1-Elteq!$F$6)</f>
        <v>51.52</v>
      </c>
    </row>
    <row r="1245" spans="1:7" ht="14.25" customHeight="1" x14ac:dyDescent="0.2">
      <c r="A1245" s="261" t="str">
        <f t="shared" ca="1" si="19"/>
        <v>ANAMET-S</v>
      </c>
      <c r="B1245" s="26">
        <v>3392351</v>
      </c>
      <c r="C1245" s="257" t="s">
        <v>15572</v>
      </c>
      <c r="D1245" s="118" t="s">
        <v>16165</v>
      </c>
      <c r="E1245" s="240">
        <v>15</v>
      </c>
      <c r="F1245" s="47">
        <v>68</v>
      </c>
      <c r="G1245" s="41">
        <f>F1245*(1-Elteq!$F$6)</f>
        <v>68</v>
      </c>
    </row>
    <row r="1246" spans="1:7" ht="14.25" customHeight="1" x14ac:dyDescent="0.2">
      <c r="A1246" s="261" t="str">
        <f t="shared" ca="1" si="19"/>
        <v>ANAMET-S</v>
      </c>
      <c r="B1246" s="24">
        <v>3190121</v>
      </c>
      <c r="C1246" s="256" t="s">
        <v>15547</v>
      </c>
      <c r="D1246" s="117" t="s">
        <v>16166</v>
      </c>
      <c r="E1246" s="241">
        <v>30</v>
      </c>
      <c r="F1246" s="46">
        <v>16.420000000000002</v>
      </c>
      <c r="G1246" s="40">
        <f>F1246*(1-Elteq!$F$6)</f>
        <v>16.420000000000002</v>
      </c>
    </row>
    <row r="1247" spans="1:7" ht="14.25" customHeight="1" x14ac:dyDescent="0.2">
      <c r="A1247" s="261" t="str">
        <f t="shared" ca="1" si="19"/>
        <v>ANAMET-S</v>
      </c>
      <c r="B1247" s="26">
        <v>3190123</v>
      </c>
      <c r="C1247" s="257" t="s">
        <v>15547</v>
      </c>
      <c r="D1247" s="118" t="s">
        <v>16166</v>
      </c>
      <c r="E1247" s="240">
        <v>10</v>
      </c>
      <c r="F1247" s="47">
        <v>16.420000000000002</v>
      </c>
      <c r="G1247" s="41">
        <f>F1247*(1-Elteq!$F$6)</f>
        <v>16.420000000000002</v>
      </c>
    </row>
    <row r="1248" spans="1:7" ht="14.25" customHeight="1" x14ac:dyDescent="0.2">
      <c r="A1248" s="261" t="str">
        <f t="shared" ca="1" si="19"/>
        <v>ANAMET-S</v>
      </c>
      <c r="B1248" s="54">
        <v>3190161</v>
      </c>
      <c r="C1248" s="258" t="s">
        <v>15549</v>
      </c>
      <c r="D1248" s="119" t="s">
        <v>16166</v>
      </c>
      <c r="E1248" s="242">
        <v>30</v>
      </c>
      <c r="F1248" s="46">
        <v>21.25</v>
      </c>
      <c r="G1248" s="40">
        <f>F1248*(1-Elteq!$F$6)</f>
        <v>21.25</v>
      </c>
    </row>
    <row r="1249" spans="1:7" ht="14.25" customHeight="1" x14ac:dyDescent="0.2">
      <c r="A1249" s="261" t="str">
        <f t="shared" ca="1" si="19"/>
        <v>ANAMET-S</v>
      </c>
      <c r="B1249" s="22">
        <v>3190163</v>
      </c>
      <c r="C1249" s="255" t="s">
        <v>15549</v>
      </c>
      <c r="D1249" s="116" t="s">
        <v>16166</v>
      </c>
      <c r="E1249" s="243">
        <v>10</v>
      </c>
      <c r="F1249" s="47">
        <v>21.25</v>
      </c>
      <c r="G1249" s="41">
        <f>F1249*(1-Elteq!$F$6)</f>
        <v>21.25</v>
      </c>
    </row>
    <row r="1250" spans="1:7" ht="14.25" customHeight="1" x14ac:dyDescent="0.2">
      <c r="A1250" s="261" t="str">
        <f t="shared" ca="1" si="19"/>
        <v>ANAMET-S</v>
      </c>
      <c r="B1250" s="24">
        <v>3190201</v>
      </c>
      <c r="C1250" s="256" t="s">
        <v>15550</v>
      </c>
      <c r="D1250" s="117" t="s">
        <v>16166</v>
      </c>
      <c r="E1250" s="241">
        <v>30</v>
      </c>
      <c r="F1250" s="46">
        <v>28.05</v>
      </c>
      <c r="G1250" s="40">
        <f>F1250*(1-Elteq!$F$6)</f>
        <v>28.05</v>
      </c>
    </row>
    <row r="1251" spans="1:7" ht="14.25" customHeight="1" x14ac:dyDescent="0.2">
      <c r="A1251" s="261" t="str">
        <f t="shared" ca="1" si="19"/>
        <v>ANAMET-S</v>
      </c>
      <c r="B1251" s="26">
        <v>3190203</v>
      </c>
      <c r="C1251" s="257" t="s">
        <v>15550</v>
      </c>
      <c r="D1251" s="118" t="s">
        <v>16166</v>
      </c>
      <c r="E1251" s="240">
        <v>10</v>
      </c>
      <c r="F1251" s="47">
        <v>28.05</v>
      </c>
      <c r="G1251" s="41">
        <f>F1251*(1-Elteq!$F$6)</f>
        <v>28.05</v>
      </c>
    </row>
    <row r="1252" spans="1:7" ht="14.25" customHeight="1" x14ac:dyDescent="0.2">
      <c r="A1252" s="261" t="str">
        <f t="shared" ca="1" si="19"/>
        <v>ANAMET-S</v>
      </c>
      <c r="B1252" s="24">
        <v>3190261</v>
      </c>
      <c r="C1252" s="256" t="s">
        <v>15551</v>
      </c>
      <c r="D1252" s="117" t="s">
        <v>16166</v>
      </c>
      <c r="E1252" s="241">
        <v>30</v>
      </c>
      <c r="F1252" s="46">
        <v>47.74</v>
      </c>
      <c r="G1252" s="40">
        <f>F1252*(1-Elteq!$F$6)</f>
        <v>47.74</v>
      </c>
    </row>
    <row r="1253" spans="1:7" ht="14.25" customHeight="1" x14ac:dyDescent="0.2">
      <c r="A1253" s="261" t="str">
        <f t="shared" ca="1" si="19"/>
        <v>ANAMET-S</v>
      </c>
      <c r="B1253" s="26">
        <v>3190263</v>
      </c>
      <c r="C1253" s="257" t="s">
        <v>15551</v>
      </c>
      <c r="D1253" s="118" t="s">
        <v>16166</v>
      </c>
      <c r="E1253" s="240">
        <v>10</v>
      </c>
      <c r="F1253" s="47">
        <v>47.74</v>
      </c>
      <c r="G1253" s="41">
        <f>F1253*(1-Elteq!$F$6)</f>
        <v>47.74</v>
      </c>
    </row>
    <row r="1254" spans="1:7" ht="14.25" customHeight="1" x14ac:dyDescent="0.2">
      <c r="A1254" s="261" t="str">
        <f t="shared" ca="1" si="19"/>
        <v>ANAMET-S</v>
      </c>
      <c r="B1254" s="24">
        <v>3400121</v>
      </c>
      <c r="C1254" s="256" t="s">
        <v>15547</v>
      </c>
      <c r="D1254" s="117" t="s">
        <v>16167</v>
      </c>
      <c r="E1254" s="241">
        <v>30</v>
      </c>
      <c r="F1254" s="46">
        <v>24.04</v>
      </c>
      <c r="G1254" s="40">
        <f>F1254*(1-Elteq!$F$6)</f>
        <v>24.04</v>
      </c>
    </row>
    <row r="1255" spans="1:7" ht="14.25" customHeight="1" x14ac:dyDescent="0.2">
      <c r="A1255" s="261" t="str">
        <f t="shared" ca="1" si="19"/>
        <v>ANAMET-S</v>
      </c>
      <c r="B1255" s="26">
        <v>3400123</v>
      </c>
      <c r="C1255" s="257" t="s">
        <v>15547</v>
      </c>
      <c r="D1255" s="118" t="s">
        <v>16167</v>
      </c>
      <c r="E1255" s="240">
        <v>10</v>
      </c>
      <c r="F1255" s="47">
        <v>24.04</v>
      </c>
      <c r="G1255" s="41">
        <f>F1255*(1-Elteq!$F$6)</f>
        <v>24.04</v>
      </c>
    </row>
    <row r="1256" spans="1:7" ht="14.25" customHeight="1" x14ac:dyDescent="0.2">
      <c r="A1256" s="261" t="str">
        <f t="shared" ca="1" si="19"/>
        <v>ANAMET-S</v>
      </c>
      <c r="B1256" s="24">
        <v>3400161</v>
      </c>
      <c r="C1256" s="256" t="s">
        <v>15549</v>
      </c>
      <c r="D1256" s="117" t="s">
        <v>16167</v>
      </c>
      <c r="E1256" s="241">
        <v>30</v>
      </c>
      <c r="F1256" s="46">
        <v>27.6</v>
      </c>
      <c r="G1256" s="40">
        <f>F1256*(1-Elteq!$F$6)</f>
        <v>27.6</v>
      </c>
    </row>
    <row r="1257" spans="1:7" ht="14.25" customHeight="1" x14ac:dyDescent="0.2">
      <c r="A1257" s="261" t="str">
        <f t="shared" ca="1" si="19"/>
        <v>ANAMET-S</v>
      </c>
      <c r="B1257" s="26">
        <v>3400163</v>
      </c>
      <c r="C1257" s="257" t="s">
        <v>15549</v>
      </c>
      <c r="D1257" s="118" t="s">
        <v>16167</v>
      </c>
      <c r="E1257" s="240">
        <v>10</v>
      </c>
      <c r="F1257" s="47">
        <v>27.6</v>
      </c>
      <c r="G1257" s="41">
        <f>F1257*(1-Elteq!$F$6)</f>
        <v>27.6</v>
      </c>
    </row>
    <row r="1258" spans="1:7" ht="14.25" customHeight="1" x14ac:dyDescent="0.2">
      <c r="A1258" s="261" t="str">
        <f t="shared" ca="1" si="19"/>
        <v>ANAMET-S</v>
      </c>
      <c r="B1258" s="24">
        <v>3400201</v>
      </c>
      <c r="C1258" s="256" t="s">
        <v>15550</v>
      </c>
      <c r="D1258" s="117" t="s">
        <v>16167</v>
      </c>
      <c r="E1258" s="241">
        <v>30</v>
      </c>
      <c r="F1258" s="46">
        <v>38.22</v>
      </c>
      <c r="G1258" s="40">
        <f>F1258*(1-Elteq!$F$6)</f>
        <v>38.22</v>
      </c>
    </row>
    <row r="1259" spans="1:7" ht="14.25" customHeight="1" x14ac:dyDescent="0.2">
      <c r="A1259" s="261" t="str">
        <f t="shared" ca="1" si="19"/>
        <v>ANAMET-S</v>
      </c>
      <c r="B1259" s="26">
        <v>3400203</v>
      </c>
      <c r="C1259" s="257" t="s">
        <v>15550</v>
      </c>
      <c r="D1259" s="118" t="s">
        <v>16167</v>
      </c>
      <c r="E1259" s="240">
        <v>10</v>
      </c>
      <c r="F1259" s="47">
        <v>38.22</v>
      </c>
      <c r="G1259" s="41">
        <f>F1259*(1-Elteq!$F$6)</f>
        <v>38.22</v>
      </c>
    </row>
    <row r="1260" spans="1:7" ht="14.25" customHeight="1" x14ac:dyDescent="0.2">
      <c r="A1260" s="261" t="str">
        <f t="shared" ca="1" si="19"/>
        <v>ANAMET-S</v>
      </c>
      <c r="B1260" s="24">
        <v>3400261</v>
      </c>
      <c r="C1260" s="256" t="s">
        <v>15551</v>
      </c>
      <c r="D1260" s="117" t="s">
        <v>16167</v>
      </c>
      <c r="E1260" s="241">
        <v>30</v>
      </c>
      <c r="F1260" s="46">
        <v>49.83</v>
      </c>
      <c r="G1260" s="40">
        <f>F1260*(1-Elteq!$F$6)</f>
        <v>49.83</v>
      </c>
    </row>
    <row r="1261" spans="1:7" ht="14.25" customHeight="1" x14ac:dyDescent="0.2">
      <c r="A1261" s="261" t="str">
        <f t="shared" ca="1" si="19"/>
        <v>ANAMET-S</v>
      </c>
      <c r="B1261" s="26">
        <v>3400263</v>
      </c>
      <c r="C1261" s="257" t="s">
        <v>15551</v>
      </c>
      <c r="D1261" s="118" t="s">
        <v>16167</v>
      </c>
      <c r="E1261" s="240">
        <v>10</v>
      </c>
      <c r="F1261" s="47">
        <v>49.83</v>
      </c>
      <c r="G1261" s="41">
        <f>F1261*(1-Elteq!$F$6)</f>
        <v>49.83</v>
      </c>
    </row>
    <row r="1262" spans="1:7" ht="14.25" customHeight="1" x14ac:dyDescent="0.2">
      <c r="A1262" s="261" t="str">
        <f t="shared" ca="1" si="19"/>
        <v>ANAMET-S</v>
      </c>
      <c r="B1262" s="24">
        <v>3400351</v>
      </c>
      <c r="C1262" s="256" t="s">
        <v>15552</v>
      </c>
      <c r="D1262" s="117" t="s">
        <v>16167</v>
      </c>
      <c r="E1262" s="241">
        <v>15</v>
      </c>
      <c r="F1262" s="46">
        <v>65.19</v>
      </c>
      <c r="G1262" s="40">
        <f>F1262*(1-Elteq!$F$6)</f>
        <v>65.19</v>
      </c>
    </row>
    <row r="1263" spans="1:7" ht="14.25" customHeight="1" x14ac:dyDescent="0.2">
      <c r="A1263" s="261" t="str">
        <f t="shared" ca="1" si="19"/>
        <v>ANAMET-S</v>
      </c>
      <c r="B1263" s="26">
        <v>2980126</v>
      </c>
      <c r="C1263" s="257" t="s">
        <v>15436</v>
      </c>
      <c r="D1263" s="118" t="s">
        <v>15542</v>
      </c>
      <c r="E1263" s="240">
        <v>25</v>
      </c>
      <c r="F1263" s="47">
        <v>17.09</v>
      </c>
      <c r="G1263" s="41">
        <f>F1263*(1-Elteq!$F$6)</f>
        <v>17.09</v>
      </c>
    </row>
    <row r="1264" spans="1:7" ht="14.25" customHeight="1" x14ac:dyDescent="0.2">
      <c r="A1264" s="261" t="str">
        <f t="shared" ca="1" si="19"/>
        <v>ANAMET-S</v>
      </c>
      <c r="B1264" s="24">
        <v>2980166</v>
      </c>
      <c r="C1264" s="256" t="s">
        <v>15436</v>
      </c>
      <c r="D1264" s="117" t="s">
        <v>15542</v>
      </c>
      <c r="E1264" s="241">
        <v>25</v>
      </c>
      <c r="F1264" s="46">
        <v>19.29</v>
      </c>
      <c r="G1264" s="40">
        <f>F1264*(1-Elteq!$F$6)</f>
        <v>19.29</v>
      </c>
    </row>
    <row r="1265" spans="1:7" ht="14.25" customHeight="1" x14ac:dyDescent="0.2">
      <c r="A1265" s="261" t="str">
        <f t="shared" ca="1" si="19"/>
        <v>ANAMET-S</v>
      </c>
      <c r="B1265" s="26">
        <v>2980206</v>
      </c>
      <c r="C1265" s="257" t="s">
        <v>15437</v>
      </c>
      <c r="D1265" s="118" t="s">
        <v>15542</v>
      </c>
      <c r="E1265" s="240">
        <v>25</v>
      </c>
      <c r="F1265" s="47">
        <v>20.37</v>
      </c>
      <c r="G1265" s="41">
        <f>F1265*(1-Elteq!$F$6)</f>
        <v>20.37</v>
      </c>
    </row>
    <row r="1266" spans="1:7" ht="14.25" customHeight="1" x14ac:dyDescent="0.2">
      <c r="A1266" s="261" t="str">
        <f t="shared" ca="1" si="19"/>
        <v>ANAMET-S</v>
      </c>
      <c r="B1266" s="24">
        <v>2980266</v>
      </c>
      <c r="C1266" s="256" t="s">
        <v>15438</v>
      </c>
      <c r="D1266" s="117" t="s">
        <v>15542</v>
      </c>
      <c r="E1266" s="241">
        <v>5</v>
      </c>
      <c r="F1266" s="46">
        <v>38.24</v>
      </c>
      <c r="G1266" s="40">
        <f>F1266*(1-Elteq!$F$6)</f>
        <v>38.24</v>
      </c>
    </row>
    <row r="1267" spans="1:7" ht="14.25" customHeight="1" x14ac:dyDescent="0.2">
      <c r="A1267" s="261" t="str">
        <f t="shared" ca="1" si="19"/>
        <v>ANAMET-S</v>
      </c>
      <c r="B1267" s="26">
        <v>2980356</v>
      </c>
      <c r="C1267" s="257" t="s">
        <v>15514</v>
      </c>
      <c r="D1267" s="118" t="s">
        <v>15542</v>
      </c>
      <c r="E1267" s="240">
        <v>5</v>
      </c>
      <c r="F1267" s="47">
        <v>68.84</v>
      </c>
      <c r="G1267" s="41">
        <f>F1267*(1-Elteq!$F$6)</f>
        <v>68.84</v>
      </c>
    </row>
    <row r="1268" spans="1:7" ht="14.25" customHeight="1" x14ac:dyDescent="0.2">
      <c r="A1268" s="261" t="str">
        <f t="shared" ca="1" si="19"/>
        <v>ANAMET-S</v>
      </c>
      <c r="B1268" s="24">
        <v>2980406</v>
      </c>
      <c r="C1268" s="256" t="s">
        <v>15515</v>
      </c>
      <c r="D1268" s="117" t="s">
        <v>15542</v>
      </c>
      <c r="E1268" s="241">
        <v>2</v>
      </c>
      <c r="F1268" s="46">
        <v>93.81</v>
      </c>
      <c r="G1268" s="40">
        <f>F1268*(1-Elteq!$F$6)</f>
        <v>93.81</v>
      </c>
    </row>
    <row r="1269" spans="1:7" ht="14.25" customHeight="1" x14ac:dyDescent="0.2">
      <c r="A1269" s="261" t="str">
        <f t="shared" ca="1" si="19"/>
        <v>ANAMET-S</v>
      </c>
      <c r="B1269" s="26">
        <v>2980506</v>
      </c>
      <c r="C1269" s="257" t="s">
        <v>15485</v>
      </c>
      <c r="D1269" s="118" t="s">
        <v>15542</v>
      </c>
      <c r="E1269" s="240">
        <v>1</v>
      </c>
      <c r="F1269" s="47">
        <v>111.96</v>
      </c>
      <c r="G1269" s="41">
        <f>F1269*(1-Elteq!$F$6)</f>
        <v>111.96</v>
      </c>
    </row>
    <row r="1270" spans="1:7" ht="14.25" customHeight="1" x14ac:dyDescent="0.2">
      <c r="A1270" s="261" t="str">
        <f t="shared" ca="1" si="19"/>
        <v>ANAMET-S</v>
      </c>
      <c r="B1270" s="24">
        <v>2989126</v>
      </c>
      <c r="C1270" s="256" t="s">
        <v>15436</v>
      </c>
      <c r="D1270" s="117" t="s">
        <v>15543</v>
      </c>
      <c r="E1270" s="241">
        <v>25</v>
      </c>
      <c r="F1270" s="46">
        <v>18.54</v>
      </c>
      <c r="G1270" s="40">
        <f>F1270*(1-Elteq!$F$6)</f>
        <v>18.54</v>
      </c>
    </row>
    <row r="1271" spans="1:7" ht="14.25" customHeight="1" x14ac:dyDescent="0.2">
      <c r="A1271" s="261" t="str">
        <f t="shared" ca="1" si="19"/>
        <v>ANAMET-S</v>
      </c>
      <c r="B1271" s="26">
        <v>2989166</v>
      </c>
      <c r="C1271" s="257" t="s">
        <v>15436</v>
      </c>
      <c r="D1271" s="118" t="s">
        <v>15543</v>
      </c>
      <c r="E1271" s="240">
        <v>25</v>
      </c>
      <c r="F1271" s="47">
        <v>19.96</v>
      </c>
      <c r="G1271" s="41">
        <f>F1271*(1-Elteq!$F$6)</f>
        <v>19.96</v>
      </c>
    </row>
    <row r="1272" spans="1:7" ht="14.25" customHeight="1" x14ac:dyDescent="0.2">
      <c r="A1272" s="261" t="str">
        <f t="shared" ca="1" si="19"/>
        <v>ANAMET-S</v>
      </c>
      <c r="B1272" s="24">
        <v>2989206</v>
      </c>
      <c r="C1272" s="256" t="s">
        <v>15437</v>
      </c>
      <c r="D1272" s="117" t="s">
        <v>15543</v>
      </c>
      <c r="E1272" s="241">
        <v>10</v>
      </c>
      <c r="F1272" s="46">
        <v>48.28</v>
      </c>
      <c r="G1272" s="40">
        <f>F1272*(1-Elteq!$F$6)</f>
        <v>48.28</v>
      </c>
    </row>
    <row r="1273" spans="1:7" ht="14.25" customHeight="1" x14ac:dyDescent="0.2">
      <c r="A1273" s="261" t="str">
        <f t="shared" ca="1" si="19"/>
        <v>ANAMET-S</v>
      </c>
      <c r="B1273" s="26">
        <v>2989266</v>
      </c>
      <c r="C1273" s="257" t="s">
        <v>15438</v>
      </c>
      <c r="D1273" s="118" t="s">
        <v>15543</v>
      </c>
      <c r="E1273" s="240">
        <v>5</v>
      </c>
      <c r="F1273" s="47">
        <v>56.17</v>
      </c>
      <c r="G1273" s="41">
        <f>F1273*(1-Elteq!$F$6)</f>
        <v>56.17</v>
      </c>
    </row>
    <row r="1274" spans="1:7" ht="14.25" customHeight="1" x14ac:dyDescent="0.2">
      <c r="A1274" s="261" t="str">
        <f t="shared" ca="1" si="19"/>
        <v>ANAMET-S</v>
      </c>
      <c r="B1274" s="24">
        <v>2989356</v>
      </c>
      <c r="C1274" s="256" t="s">
        <v>15514</v>
      </c>
      <c r="D1274" s="117" t="s">
        <v>15543</v>
      </c>
      <c r="E1274" s="241">
        <v>5</v>
      </c>
      <c r="F1274" s="46">
        <v>108.15</v>
      </c>
      <c r="G1274" s="40">
        <f>F1274*(1-Elteq!$F$6)</f>
        <v>108.15</v>
      </c>
    </row>
    <row r="1275" spans="1:7" ht="14.25" customHeight="1" x14ac:dyDescent="0.2">
      <c r="A1275" s="261" t="str">
        <f t="shared" ca="1" si="19"/>
        <v>ANAMET-S</v>
      </c>
      <c r="B1275" s="26">
        <v>2989406</v>
      </c>
      <c r="C1275" s="257" t="s">
        <v>15515</v>
      </c>
      <c r="D1275" s="118" t="s">
        <v>15543</v>
      </c>
      <c r="E1275" s="240">
        <v>2</v>
      </c>
      <c r="F1275" s="47">
        <v>164.29</v>
      </c>
      <c r="G1275" s="41">
        <f>F1275*(1-Elteq!$F$6)</f>
        <v>164.29</v>
      </c>
    </row>
    <row r="1276" spans="1:7" ht="14.25" customHeight="1" x14ac:dyDescent="0.2">
      <c r="A1276" s="261" t="str">
        <f t="shared" ca="1" si="19"/>
        <v>ANAMET-S</v>
      </c>
      <c r="B1276" s="24">
        <v>2989506</v>
      </c>
      <c r="C1276" s="256" t="s">
        <v>15485</v>
      </c>
      <c r="D1276" s="117" t="s">
        <v>15543</v>
      </c>
      <c r="E1276" s="241">
        <v>1</v>
      </c>
      <c r="F1276" s="46">
        <v>307.68</v>
      </c>
      <c r="G1276" s="40">
        <f>F1276*(1-Elteq!$F$6)</f>
        <v>307.68</v>
      </c>
    </row>
    <row r="1277" spans="1:7" ht="14.25" customHeight="1" x14ac:dyDescent="0.2">
      <c r="A1277" s="261" t="str">
        <f t="shared" ca="1" si="19"/>
        <v>ANAMET-S</v>
      </c>
      <c r="B1277" s="26">
        <v>3240121</v>
      </c>
      <c r="C1277" s="257" t="s">
        <v>15547</v>
      </c>
      <c r="D1277" s="118" t="s">
        <v>16168</v>
      </c>
      <c r="E1277" s="240">
        <v>30</v>
      </c>
      <c r="F1277" s="47">
        <v>7.48</v>
      </c>
      <c r="G1277" s="41">
        <f>F1277*(1-Elteq!$F$6)</f>
        <v>7.48</v>
      </c>
    </row>
    <row r="1278" spans="1:7" ht="14.25" customHeight="1" x14ac:dyDescent="0.2">
      <c r="A1278" s="261" t="str">
        <f t="shared" ca="1" si="19"/>
        <v>ANAMET-S</v>
      </c>
      <c r="B1278" s="24">
        <v>3240161</v>
      </c>
      <c r="C1278" s="256" t="s">
        <v>15549</v>
      </c>
      <c r="D1278" s="117" t="s">
        <v>16168</v>
      </c>
      <c r="E1278" s="241">
        <v>30</v>
      </c>
      <c r="F1278" s="46">
        <v>8.35</v>
      </c>
      <c r="G1278" s="40">
        <f>F1278*(1-Elteq!$F$6)</f>
        <v>8.35</v>
      </c>
    </row>
    <row r="1279" spans="1:7" ht="14.25" customHeight="1" x14ac:dyDescent="0.2">
      <c r="A1279" s="261" t="str">
        <f t="shared" ca="1" si="19"/>
        <v>ANAMET-S</v>
      </c>
      <c r="B1279" s="26">
        <v>3240201</v>
      </c>
      <c r="C1279" s="257" t="s">
        <v>15550</v>
      </c>
      <c r="D1279" s="118" t="s">
        <v>16168</v>
      </c>
      <c r="E1279" s="240">
        <v>30</v>
      </c>
      <c r="F1279" s="47">
        <v>10.63</v>
      </c>
      <c r="G1279" s="41">
        <f>F1279*(1-Elteq!$F$6)</f>
        <v>10.63</v>
      </c>
    </row>
    <row r="1280" spans="1:7" ht="14.25" customHeight="1" x14ac:dyDescent="0.2">
      <c r="A1280" s="261" t="str">
        <f t="shared" ca="1" si="19"/>
        <v>ANAMET-S</v>
      </c>
      <c r="B1280" s="24">
        <v>3240261</v>
      </c>
      <c r="C1280" s="256" t="s">
        <v>15551</v>
      </c>
      <c r="D1280" s="117" t="s">
        <v>16168</v>
      </c>
      <c r="E1280" s="241">
        <v>30</v>
      </c>
      <c r="F1280" s="46">
        <v>15.21</v>
      </c>
      <c r="G1280" s="40">
        <f>F1280*(1-Elteq!$F$6)</f>
        <v>15.21</v>
      </c>
    </row>
    <row r="1281" spans="1:7" ht="14.25" customHeight="1" x14ac:dyDescent="0.2">
      <c r="A1281" s="261" t="str">
        <f t="shared" ca="1" si="19"/>
        <v>ANAMET-S</v>
      </c>
      <c r="B1281" s="26">
        <v>3240351</v>
      </c>
      <c r="C1281" s="257" t="s">
        <v>15572</v>
      </c>
      <c r="D1281" s="118" t="s">
        <v>16168</v>
      </c>
      <c r="E1281" s="240">
        <v>15</v>
      </c>
      <c r="F1281" s="47">
        <v>21.23</v>
      </c>
      <c r="G1281" s="41">
        <f>F1281*(1-Elteq!$F$6)</f>
        <v>21.23</v>
      </c>
    </row>
    <row r="1282" spans="1:7" ht="14.25" customHeight="1" x14ac:dyDescent="0.2">
      <c r="A1282" s="261" t="str">
        <f t="shared" ca="1" si="19"/>
        <v>ANAMET-S</v>
      </c>
      <c r="B1282" s="24">
        <v>3240401</v>
      </c>
      <c r="C1282" s="256" t="s">
        <v>15553</v>
      </c>
      <c r="D1282" s="117" t="s">
        <v>16168</v>
      </c>
      <c r="E1282" s="241">
        <v>15</v>
      </c>
      <c r="F1282" s="46">
        <v>29.11</v>
      </c>
      <c r="G1282" s="40">
        <f>F1282*(1-Elteq!$F$6)</f>
        <v>29.11</v>
      </c>
    </row>
    <row r="1283" spans="1:7" ht="14.25" customHeight="1" x14ac:dyDescent="0.2">
      <c r="A1283" s="261" t="str">
        <f t="shared" ca="1" si="19"/>
        <v>ANAMET-S</v>
      </c>
      <c r="B1283" s="26">
        <v>3240501</v>
      </c>
      <c r="C1283" s="257" t="s">
        <v>15554</v>
      </c>
      <c r="D1283" s="118" t="s">
        <v>16168</v>
      </c>
      <c r="E1283" s="240">
        <v>15</v>
      </c>
      <c r="F1283" s="47">
        <v>37.69</v>
      </c>
      <c r="G1283" s="41">
        <f>F1283*(1-Elteq!$F$6)</f>
        <v>37.69</v>
      </c>
    </row>
    <row r="1284" spans="1:7" ht="14.25" customHeight="1" x14ac:dyDescent="0.2">
      <c r="A1284" s="261" t="str">
        <f t="shared" ca="1" si="19"/>
        <v>ANAMET-S</v>
      </c>
      <c r="B1284" s="24">
        <v>3040121</v>
      </c>
      <c r="C1284" s="256" t="s">
        <v>15547</v>
      </c>
      <c r="D1284" s="117" t="s">
        <v>16169</v>
      </c>
      <c r="E1284" s="241">
        <v>30</v>
      </c>
      <c r="F1284" s="46">
        <v>68.150000000000006</v>
      </c>
      <c r="G1284" s="40">
        <f>F1284*(1-Elteq!$F$6)</f>
        <v>68.150000000000006</v>
      </c>
    </row>
    <row r="1285" spans="1:7" ht="14.25" customHeight="1" x14ac:dyDescent="0.2">
      <c r="A1285" s="261" t="str">
        <f t="shared" ca="1" si="19"/>
        <v>ANAMET-S</v>
      </c>
      <c r="B1285" s="26">
        <v>3040125</v>
      </c>
      <c r="C1285" s="257" t="s">
        <v>15547</v>
      </c>
      <c r="D1285" s="118" t="s">
        <v>16169</v>
      </c>
      <c r="E1285" s="240">
        <v>250</v>
      </c>
      <c r="F1285" s="47">
        <v>68.150000000000006</v>
      </c>
      <c r="G1285" s="41">
        <f>F1285*(1-Elteq!$F$6)</f>
        <v>68.150000000000006</v>
      </c>
    </row>
    <row r="1286" spans="1:7" ht="14.25" customHeight="1" x14ac:dyDescent="0.2">
      <c r="A1286" s="261" t="str">
        <f t="shared" ref="A1286:A1349" ca="1" si="20">REPLACE(CELL("Filename",$A$1),1,FIND("]",CELL("filename",$A$1)),"")</f>
        <v>ANAMET-S</v>
      </c>
      <c r="B1286" s="24">
        <v>3040161</v>
      </c>
      <c r="C1286" s="256" t="s">
        <v>15549</v>
      </c>
      <c r="D1286" s="117" t="s">
        <v>16169</v>
      </c>
      <c r="E1286" s="241">
        <v>30</v>
      </c>
      <c r="F1286" s="46">
        <v>74.319999999999993</v>
      </c>
      <c r="G1286" s="40">
        <f>F1286*(1-Elteq!$F$6)</f>
        <v>74.319999999999993</v>
      </c>
    </row>
    <row r="1287" spans="1:7" ht="14.25" customHeight="1" x14ac:dyDescent="0.2">
      <c r="A1287" s="261" t="str">
        <f t="shared" ca="1" si="20"/>
        <v>ANAMET-S</v>
      </c>
      <c r="B1287" s="26">
        <v>3040165</v>
      </c>
      <c r="C1287" s="257" t="s">
        <v>15549</v>
      </c>
      <c r="D1287" s="118" t="s">
        <v>16169</v>
      </c>
      <c r="E1287" s="240">
        <v>150</v>
      </c>
      <c r="F1287" s="47">
        <v>74.319999999999993</v>
      </c>
      <c r="G1287" s="41">
        <f>F1287*(1-Elteq!$F$6)</f>
        <v>74.319999999999993</v>
      </c>
    </row>
    <row r="1288" spans="1:7" ht="14.25" customHeight="1" x14ac:dyDescent="0.2">
      <c r="A1288" s="261" t="str">
        <f t="shared" ca="1" si="20"/>
        <v>ANAMET-S</v>
      </c>
      <c r="B1288" s="24">
        <v>3040201</v>
      </c>
      <c r="C1288" s="256" t="s">
        <v>15550</v>
      </c>
      <c r="D1288" s="117" t="s">
        <v>16169</v>
      </c>
      <c r="E1288" s="241">
        <v>30</v>
      </c>
      <c r="F1288" s="46">
        <v>98.83</v>
      </c>
      <c r="G1288" s="40">
        <f>F1288*(1-Elteq!$F$6)</f>
        <v>98.83</v>
      </c>
    </row>
    <row r="1289" spans="1:7" ht="14.25" customHeight="1" x14ac:dyDescent="0.2">
      <c r="A1289" s="261" t="str">
        <f t="shared" ca="1" si="20"/>
        <v>ANAMET-S</v>
      </c>
      <c r="B1289" s="26">
        <v>3040203</v>
      </c>
      <c r="C1289" s="257" t="s">
        <v>15550</v>
      </c>
      <c r="D1289" s="118" t="s">
        <v>16169</v>
      </c>
      <c r="E1289" s="240">
        <v>10</v>
      </c>
      <c r="F1289" s="47">
        <v>98.83</v>
      </c>
      <c r="G1289" s="41">
        <f>F1289*(1-Elteq!$F$6)</f>
        <v>98.83</v>
      </c>
    </row>
    <row r="1290" spans="1:7" ht="14.25" customHeight="1" x14ac:dyDescent="0.2">
      <c r="A1290" s="261" t="str">
        <f t="shared" ca="1" si="20"/>
        <v>ANAMET-S</v>
      </c>
      <c r="B1290" s="24">
        <v>3040205</v>
      </c>
      <c r="C1290" s="256" t="s">
        <v>15550</v>
      </c>
      <c r="D1290" s="117" t="s">
        <v>16169</v>
      </c>
      <c r="E1290" s="241">
        <v>120</v>
      </c>
      <c r="F1290" s="46">
        <v>98.83</v>
      </c>
      <c r="G1290" s="40">
        <f>F1290*(1-Elteq!$F$6)</f>
        <v>98.83</v>
      </c>
    </row>
    <row r="1291" spans="1:7" ht="14.25" customHeight="1" x14ac:dyDescent="0.2">
      <c r="A1291" s="261" t="str">
        <f t="shared" ca="1" si="20"/>
        <v>ANAMET-S</v>
      </c>
      <c r="B1291" s="26">
        <v>3040261</v>
      </c>
      <c r="C1291" s="257" t="s">
        <v>15551</v>
      </c>
      <c r="D1291" s="118" t="s">
        <v>16169</v>
      </c>
      <c r="E1291" s="240">
        <v>30</v>
      </c>
      <c r="F1291" s="47">
        <v>117.19</v>
      </c>
      <c r="G1291" s="41">
        <f>F1291*(1-Elteq!$F$6)</f>
        <v>117.19</v>
      </c>
    </row>
    <row r="1292" spans="1:7" ht="14.25" customHeight="1" x14ac:dyDescent="0.2">
      <c r="A1292" s="261" t="str">
        <f t="shared" ca="1" si="20"/>
        <v>ANAMET-S</v>
      </c>
      <c r="B1292" s="24">
        <v>3040265</v>
      </c>
      <c r="C1292" s="256" t="s">
        <v>15551</v>
      </c>
      <c r="D1292" s="117" t="s">
        <v>16169</v>
      </c>
      <c r="E1292" s="241">
        <v>90</v>
      </c>
      <c r="F1292" s="46">
        <v>117.19</v>
      </c>
      <c r="G1292" s="40">
        <f>F1292*(1-Elteq!$F$6)</f>
        <v>117.19</v>
      </c>
    </row>
    <row r="1293" spans="1:7" ht="14.25" customHeight="1" x14ac:dyDescent="0.2">
      <c r="A1293" s="261" t="str">
        <f t="shared" ca="1" si="20"/>
        <v>ANAMET-S</v>
      </c>
      <c r="B1293" s="26">
        <v>3040351</v>
      </c>
      <c r="C1293" s="257" t="s">
        <v>15572</v>
      </c>
      <c r="D1293" s="118" t="s">
        <v>16169</v>
      </c>
      <c r="E1293" s="240">
        <v>15</v>
      </c>
      <c r="F1293" s="48">
        <v>174.25</v>
      </c>
      <c r="G1293" s="42">
        <f>F1293*(1-Elteq!$F$6)</f>
        <v>174.25</v>
      </c>
    </row>
    <row r="1294" spans="1:7" ht="14.25" customHeight="1" x14ac:dyDescent="0.2">
      <c r="A1294" s="261" t="str">
        <f t="shared" ca="1" si="20"/>
        <v>ANAMET-S</v>
      </c>
      <c r="B1294" s="24">
        <v>3040355</v>
      </c>
      <c r="C1294" s="256" t="s">
        <v>15572</v>
      </c>
      <c r="D1294" s="117" t="s">
        <v>16169</v>
      </c>
      <c r="E1294" s="241">
        <v>60</v>
      </c>
      <c r="F1294" s="49">
        <v>174.25</v>
      </c>
      <c r="G1294" s="43">
        <f>F1294*(1-Elteq!$F$6)</f>
        <v>174.25</v>
      </c>
    </row>
    <row r="1295" spans="1:7" ht="14.25" customHeight="1" x14ac:dyDescent="0.2">
      <c r="A1295" s="261" t="str">
        <f t="shared" ca="1" si="20"/>
        <v>ANAMET-S</v>
      </c>
      <c r="B1295" s="26">
        <v>3040401</v>
      </c>
      <c r="C1295" s="257" t="s">
        <v>15553</v>
      </c>
      <c r="D1295" s="118" t="s">
        <v>16169</v>
      </c>
      <c r="E1295" s="240">
        <v>15</v>
      </c>
      <c r="F1295" s="48">
        <v>225.62</v>
      </c>
      <c r="G1295" s="42">
        <f>F1295*(1-Elteq!$F$6)</f>
        <v>225.62</v>
      </c>
    </row>
    <row r="1296" spans="1:7" ht="14.25" customHeight="1" x14ac:dyDescent="0.2">
      <c r="A1296" s="261" t="str">
        <f t="shared" ca="1" si="20"/>
        <v>ANAMET-S</v>
      </c>
      <c r="B1296" s="24">
        <v>3040405</v>
      </c>
      <c r="C1296" s="256" t="s">
        <v>15553</v>
      </c>
      <c r="D1296" s="117" t="s">
        <v>16169</v>
      </c>
      <c r="E1296" s="241">
        <v>45</v>
      </c>
      <c r="F1296" s="49">
        <v>225.62</v>
      </c>
      <c r="G1296" s="43">
        <f>F1296*(1-Elteq!$F$6)</f>
        <v>225.62</v>
      </c>
    </row>
    <row r="1297" spans="1:7" ht="14.25" customHeight="1" x14ac:dyDescent="0.2">
      <c r="A1297" s="261" t="str">
        <f t="shared" ca="1" si="20"/>
        <v>ANAMET-S</v>
      </c>
      <c r="B1297" s="26">
        <v>3040501</v>
      </c>
      <c r="C1297" s="257" t="s">
        <v>15554</v>
      </c>
      <c r="D1297" s="118" t="s">
        <v>16169</v>
      </c>
      <c r="E1297" s="240">
        <v>15</v>
      </c>
      <c r="F1297" s="48">
        <v>249.36</v>
      </c>
      <c r="G1297" s="42">
        <f>F1297*(1-Elteq!$F$6)</f>
        <v>249.36</v>
      </c>
    </row>
    <row r="1298" spans="1:7" ht="14.25" customHeight="1" x14ac:dyDescent="0.2">
      <c r="A1298" s="261" t="str">
        <f t="shared" ca="1" si="20"/>
        <v>ANAMET-S</v>
      </c>
      <c r="B1298" s="24">
        <v>3040505</v>
      </c>
      <c r="C1298" s="256" t="s">
        <v>15554</v>
      </c>
      <c r="D1298" s="117" t="s">
        <v>16169</v>
      </c>
      <c r="E1298" s="241">
        <v>30</v>
      </c>
      <c r="F1298" s="49">
        <v>249.36</v>
      </c>
      <c r="G1298" s="43">
        <f>F1298*(1-Elteq!$F$6)</f>
        <v>249.36</v>
      </c>
    </row>
    <row r="1299" spans="1:7" ht="14.25" customHeight="1" x14ac:dyDescent="0.2">
      <c r="A1299" s="261" t="str">
        <f t="shared" ca="1" si="20"/>
        <v>ANAMET-S</v>
      </c>
      <c r="B1299" s="26">
        <v>3042121</v>
      </c>
      <c r="C1299" s="257" t="s">
        <v>15547</v>
      </c>
      <c r="D1299" s="118" t="s">
        <v>16170</v>
      </c>
      <c r="E1299" s="240">
        <v>30</v>
      </c>
      <c r="F1299" s="48">
        <v>81.78</v>
      </c>
      <c r="G1299" s="42">
        <f>F1299*(1-Elteq!$F$6)</f>
        <v>81.78</v>
      </c>
    </row>
    <row r="1300" spans="1:7" ht="14.25" customHeight="1" x14ac:dyDescent="0.2">
      <c r="A1300" s="261" t="str">
        <f t="shared" ca="1" si="20"/>
        <v>ANAMET-S</v>
      </c>
      <c r="B1300" s="24">
        <v>3042161</v>
      </c>
      <c r="C1300" s="256" t="s">
        <v>15549</v>
      </c>
      <c r="D1300" s="117" t="s">
        <v>16170</v>
      </c>
      <c r="E1300" s="241">
        <v>30</v>
      </c>
      <c r="F1300" s="49">
        <v>89.18</v>
      </c>
      <c r="G1300" s="43">
        <f>F1300*(1-Elteq!$F$6)</f>
        <v>89.18</v>
      </c>
    </row>
    <row r="1301" spans="1:7" ht="14.25" customHeight="1" x14ac:dyDescent="0.2">
      <c r="A1301" s="261" t="str">
        <f t="shared" ca="1" si="20"/>
        <v>ANAMET-S</v>
      </c>
      <c r="B1301" s="26">
        <v>3042201</v>
      </c>
      <c r="C1301" s="257" t="s">
        <v>15550</v>
      </c>
      <c r="D1301" s="118" t="s">
        <v>16170</v>
      </c>
      <c r="E1301" s="240">
        <v>30</v>
      </c>
      <c r="F1301" s="48">
        <v>118.6</v>
      </c>
      <c r="G1301" s="42">
        <f>F1301*(1-Elteq!$F$6)</f>
        <v>118.6</v>
      </c>
    </row>
    <row r="1302" spans="1:7" ht="14.25" customHeight="1" x14ac:dyDescent="0.2">
      <c r="A1302" s="261" t="str">
        <f t="shared" ca="1" si="20"/>
        <v>ANAMET-S</v>
      </c>
      <c r="B1302" s="24">
        <v>3042261</v>
      </c>
      <c r="C1302" s="256" t="s">
        <v>15551</v>
      </c>
      <c r="D1302" s="117" t="s">
        <v>16170</v>
      </c>
      <c r="E1302" s="241">
        <v>30</v>
      </c>
      <c r="F1302" s="49">
        <v>140.63</v>
      </c>
      <c r="G1302" s="43">
        <f>F1302*(1-Elteq!$F$6)</f>
        <v>140.63</v>
      </c>
    </row>
    <row r="1303" spans="1:7" ht="14.25" customHeight="1" x14ac:dyDescent="0.2">
      <c r="A1303" s="261" t="str">
        <f t="shared" ca="1" si="20"/>
        <v>ANAMET-S</v>
      </c>
      <c r="B1303" s="26">
        <v>3042351</v>
      </c>
      <c r="C1303" s="257" t="s">
        <v>15572</v>
      </c>
      <c r="D1303" s="118" t="s">
        <v>16170</v>
      </c>
      <c r="E1303" s="240">
        <v>15</v>
      </c>
      <c r="F1303" s="48">
        <v>209.1</v>
      </c>
      <c r="G1303" s="42">
        <f>F1303*(1-Elteq!$F$6)</f>
        <v>209.1</v>
      </c>
    </row>
    <row r="1304" spans="1:7" ht="14.25" customHeight="1" x14ac:dyDescent="0.2">
      <c r="A1304" s="261" t="str">
        <f t="shared" ca="1" si="20"/>
        <v>ANAMET-S</v>
      </c>
      <c r="B1304" s="24">
        <v>3042401</v>
      </c>
      <c r="C1304" s="256" t="s">
        <v>15553</v>
      </c>
      <c r="D1304" s="117" t="s">
        <v>16170</v>
      </c>
      <c r="E1304" s="241">
        <v>15</v>
      </c>
      <c r="F1304" s="49">
        <v>270.74</v>
      </c>
      <c r="G1304" s="43">
        <f>F1304*(1-Elteq!$F$6)</f>
        <v>270.74</v>
      </c>
    </row>
    <row r="1305" spans="1:7" ht="14.25" customHeight="1" x14ac:dyDescent="0.2">
      <c r="A1305" s="261" t="str">
        <f t="shared" ca="1" si="20"/>
        <v>ANAMET-S</v>
      </c>
      <c r="B1305" s="26">
        <v>3042501</v>
      </c>
      <c r="C1305" s="257" t="s">
        <v>15554</v>
      </c>
      <c r="D1305" s="118" t="s">
        <v>16170</v>
      </c>
      <c r="E1305" s="240">
        <v>15</v>
      </c>
      <c r="F1305" s="48">
        <v>299.23</v>
      </c>
      <c r="G1305" s="42">
        <f>F1305*(1-Elteq!$F$6)</f>
        <v>299.23</v>
      </c>
    </row>
    <row r="1306" spans="1:7" ht="14.25" customHeight="1" x14ac:dyDescent="0.2">
      <c r="A1306" s="261" t="str">
        <f t="shared" ca="1" si="20"/>
        <v>ANAMET-S</v>
      </c>
      <c r="B1306" s="24">
        <v>3410121</v>
      </c>
      <c r="C1306" s="256" t="s">
        <v>15547</v>
      </c>
      <c r="D1306" s="117" t="s">
        <v>16171</v>
      </c>
      <c r="E1306" s="241">
        <v>30</v>
      </c>
      <c r="F1306" s="49">
        <v>9.58</v>
      </c>
      <c r="G1306" s="43">
        <f>F1306*(1-Elteq!$F$6)</f>
        <v>9.58</v>
      </c>
    </row>
    <row r="1307" spans="1:7" ht="14.25" customHeight="1" x14ac:dyDescent="0.2">
      <c r="A1307" s="261" t="str">
        <f t="shared" ca="1" si="20"/>
        <v>ANAMET-S</v>
      </c>
      <c r="B1307" s="26">
        <v>3410161</v>
      </c>
      <c r="C1307" s="257" t="s">
        <v>15549</v>
      </c>
      <c r="D1307" s="118" t="s">
        <v>16171</v>
      </c>
      <c r="E1307" s="240">
        <v>30</v>
      </c>
      <c r="F1307" s="48">
        <v>11.99</v>
      </c>
      <c r="G1307" s="42">
        <f>F1307*(1-Elteq!$F$6)</f>
        <v>11.99</v>
      </c>
    </row>
    <row r="1308" spans="1:7" ht="14.25" customHeight="1" x14ac:dyDescent="0.2">
      <c r="A1308" s="261" t="str">
        <f t="shared" ca="1" si="20"/>
        <v>ANAMET-S</v>
      </c>
      <c r="B1308" s="24">
        <v>3410201</v>
      </c>
      <c r="C1308" s="256" t="s">
        <v>15550</v>
      </c>
      <c r="D1308" s="117" t="s">
        <v>16171</v>
      </c>
      <c r="E1308" s="241">
        <v>30</v>
      </c>
      <c r="F1308" s="49">
        <v>12.83</v>
      </c>
      <c r="G1308" s="43">
        <f>F1308*(1-Elteq!$F$6)</f>
        <v>12.83</v>
      </c>
    </row>
    <row r="1309" spans="1:7" ht="14.25" customHeight="1" x14ac:dyDescent="0.2">
      <c r="A1309" s="261" t="str">
        <f t="shared" ca="1" si="20"/>
        <v>ANAMET-S</v>
      </c>
      <c r="B1309" s="26">
        <v>3410261</v>
      </c>
      <c r="C1309" s="257" t="s">
        <v>15551</v>
      </c>
      <c r="D1309" s="118" t="s">
        <v>16171</v>
      </c>
      <c r="E1309" s="240">
        <v>30</v>
      </c>
      <c r="F1309" s="48">
        <v>17.41</v>
      </c>
      <c r="G1309" s="42">
        <f>F1309*(1-Elteq!$F$6)</f>
        <v>17.41</v>
      </c>
    </row>
    <row r="1310" spans="1:7" ht="14.25" customHeight="1" x14ac:dyDescent="0.2">
      <c r="A1310" s="261" t="str">
        <f t="shared" ca="1" si="20"/>
        <v>ANAMET-S</v>
      </c>
      <c r="B1310" s="24">
        <v>3410351</v>
      </c>
      <c r="C1310" s="256" t="s">
        <v>15572</v>
      </c>
      <c r="D1310" s="117" t="s">
        <v>16171</v>
      </c>
      <c r="E1310" s="241">
        <v>15</v>
      </c>
      <c r="F1310" s="49">
        <v>25.39</v>
      </c>
      <c r="G1310" s="43">
        <f>F1310*(1-Elteq!$F$6)</f>
        <v>25.39</v>
      </c>
    </row>
    <row r="1311" spans="1:7" ht="14.25" customHeight="1" x14ac:dyDescent="0.2">
      <c r="A1311" s="261" t="str">
        <f t="shared" ca="1" si="20"/>
        <v>ANAMET-S</v>
      </c>
      <c r="B1311" s="26">
        <v>3410401</v>
      </c>
      <c r="C1311" s="257" t="s">
        <v>15553</v>
      </c>
      <c r="D1311" s="118" t="s">
        <v>16171</v>
      </c>
      <c r="E1311" s="240">
        <v>15</v>
      </c>
      <c r="F1311" s="48">
        <v>35.549999999999997</v>
      </c>
      <c r="G1311" s="42">
        <f>F1311*(1-Elteq!$F$6)</f>
        <v>35.549999999999997</v>
      </c>
    </row>
    <row r="1312" spans="1:7" ht="14.25" customHeight="1" x14ac:dyDescent="0.2">
      <c r="A1312" s="261" t="str">
        <f t="shared" ca="1" si="20"/>
        <v>ANAMET-S</v>
      </c>
      <c r="B1312" s="24">
        <v>3410501</v>
      </c>
      <c r="C1312" s="256" t="s">
        <v>15554</v>
      </c>
      <c r="D1312" s="117" t="s">
        <v>16171</v>
      </c>
      <c r="E1312" s="241">
        <v>15</v>
      </c>
      <c r="F1312" s="49">
        <v>43.46</v>
      </c>
      <c r="G1312" s="43">
        <f>F1312*(1-Elteq!$F$6)</f>
        <v>43.46</v>
      </c>
    </row>
    <row r="1313" spans="1:7" ht="14.25" customHeight="1" x14ac:dyDescent="0.2">
      <c r="A1313" s="261" t="str">
        <f t="shared" ca="1" si="20"/>
        <v>ANAMET-S</v>
      </c>
      <c r="B1313" s="26">
        <v>3520121</v>
      </c>
      <c r="C1313" s="257" t="s">
        <v>15547</v>
      </c>
      <c r="D1313" s="118" t="s">
        <v>16172</v>
      </c>
      <c r="E1313" s="240">
        <v>30</v>
      </c>
      <c r="F1313" s="48">
        <v>9.58</v>
      </c>
      <c r="G1313" s="42">
        <f>F1313*(1-Elteq!$F$6)</f>
        <v>9.58</v>
      </c>
    </row>
    <row r="1314" spans="1:7" ht="14.25" customHeight="1" x14ac:dyDescent="0.2">
      <c r="A1314" s="261" t="str">
        <f t="shared" ca="1" si="20"/>
        <v>ANAMET-S</v>
      </c>
      <c r="B1314" s="24">
        <v>3520161</v>
      </c>
      <c r="C1314" s="256" t="s">
        <v>15549</v>
      </c>
      <c r="D1314" s="117" t="s">
        <v>16172</v>
      </c>
      <c r="E1314" s="241">
        <v>30</v>
      </c>
      <c r="F1314" s="49">
        <v>11.99</v>
      </c>
      <c r="G1314" s="43">
        <f>F1314*(1-Elteq!$F$6)</f>
        <v>11.99</v>
      </c>
    </row>
    <row r="1315" spans="1:7" ht="14.25" customHeight="1" x14ac:dyDescent="0.2">
      <c r="A1315" s="261" t="str">
        <f t="shared" ca="1" si="20"/>
        <v>ANAMET-S</v>
      </c>
      <c r="B1315" s="26">
        <v>3520201</v>
      </c>
      <c r="C1315" s="257" t="s">
        <v>15550</v>
      </c>
      <c r="D1315" s="118" t="s">
        <v>16172</v>
      </c>
      <c r="E1315" s="240">
        <v>30</v>
      </c>
      <c r="F1315" s="48">
        <v>12.83</v>
      </c>
      <c r="G1315" s="42">
        <f>F1315*(1-Elteq!$F$6)</f>
        <v>12.83</v>
      </c>
    </row>
    <row r="1316" spans="1:7" ht="14.25" customHeight="1" x14ac:dyDescent="0.2">
      <c r="A1316" s="261" t="str">
        <f t="shared" ca="1" si="20"/>
        <v>ANAMET-S</v>
      </c>
      <c r="B1316" s="24">
        <v>3520261</v>
      </c>
      <c r="C1316" s="256" t="s">
        <v>15551</v>
      </c>
      <c r="D1316" s="117" t="s">
        <v>16172</v>
      </c>
      <c r="E1316" s="241">
        <v>30</v>
      </c>
      <c r="F1316" s="49">
        <v>17.41</v>
      </c>
      <c r="G1316" s="43">
        <f>F1316*(1-Elteq!$F$6)</f>
        <v>17.41</v>
      </c>
    </row>
    <row r="1317" spans="1:7" ht="14.25" customHeight="1" x14ac:dyDescent="0.2">
      <c r="A1317" s="261" t="str">
        <f t="shared" ca="1" si="20"/>
        <v>ANAMET-S</v>
      </c>
      <c r="B1317" s="26">
        <v>3520351</v>
      </c>
      <c r="C1317" s="257" t="s">
        <v>15572</v>
      </c>
      <c r="D1317" s="118" t="s">
        <v>16172</v>
      </c>
      <c r="E1317" s="240">
        <v>15</v>
      </c>
      <c r="F1317" s="47">
        <v>25.39</v>
      </c>
      <c r="G1317" s="41">
        <f>F1317*(1-Elteq!$F$6)</f>
        <v>25.39</v>
      </c>
    </row>
    <row r="1318" spans="1:7" ht="14.25" customHeight="1" x14ac:dyDescent="0.2">
      <c r="A1318" s="261" t="str">
        <f t="shared" ca="1" si="20"/>
        <v>ANAMET-S</v>
      </c>
      <c r="B1318" s="24">
        <v>3520401</v>
      </c>
      <c r="C1318" s="256" t="s">
        <v>15553</v>
      </c>
      <c r="D1318" s="117" t="s">
        <v>16172</v>
      </c>
      <c r="E1318" s="241">
        <v>15</v>
      </c>
      <c r="F1318" s="46">
        <v>35.549999999999997</v>
      </c>
      <c r="G1318" s="40">
        <f>F1318*(1-Elteq!$F$6)</f>
        <v>35.549999999999997</v>
      </c>
    </row>
    <row r="1319" spans="1:7" ht="14.25" customHeight="1" x14ac:dyDescent="0.2">
      <c r="A1319" s="261" t="str">
        <f t="shared" ca="1" si="20"/>
        <v>ANAMET-S</v>
      </c>
      <c r="B1319" s="26">
        <v>3520501</v>
      </c>
      <c r="C1319" s="257" t="s">
        <v>15554</v>
      </c>
      <c r="D1319" s="118" t="s">
        <v>16172</v>
      </c>
      <c r="E1319" s="240">
        <v>15</v>
      </c>
      <c r="F1319" s="47">
        <v>43.46</v>
      </c>
      <c r="G1319" s="41">
        <f>F1319*(1-Elteq!$F$6)</f>
        <v>43.46</v>
      </c>
    </row>
    <row r="1320" spans="1:7" ht="14.25" customHeight="1" x14ac:dyDescent="0.2">
      <c r="A1320" s="261" t="str">
        <f t="shared" ca="1" si="20"/>
        <v>ANAMET-S</v>
      </c>
      <c r="B1320" s="24">
        <v>3280121</v>
      </c>
      <c r="C1320" s="256" t="s">
        <v>15547</v>
      </c>
      <c r="D1320" s="117" t="s">
        <v>16173</v>
      </c>
      <c r="E1320" s="241">
        <v>30</v>
      </c>
      <c r="F1320" s="46">
        <v>304.63</v>
      </c>
      <c r="G1320" s="40">
        <f>F1320*(1-Elteq!$F$6)</f>
        <v>304.63</v>
      </c>
    </row>
    <row r="1321" spans="1:7" ht="14.25" customHeight="1" x14ac:dyDescent="0.2">
      <c r="A1321" s="261" t="str">
        <f t="shared" ca="1" si="20"/>
        <v>ANAMET-S</v>
      </c>
      <c r="B1321" s="26">
        <v>3280161</v>
      </c>
      <c r="C1321" s="257" t="s">
        <v>15549</v>
      </c>
      <c r="D1321" s="118" t="s">
        <v>16173</v>
      </c>
      <c r="E1321" s="240">
        <v>30</v>
      </c>
      <c r="F1321" s="47">
        <v>372.21</v>
      </c>
      <c r="G1321" s="41">
        <f>F1321*(1-Elteq!$F$6)</f>
        <v>372.21</v>
      </c>
    </row>
    <row r="1322" spans="1:7" ht="14.25" customHeight="1" x14ac:dyDescent="0.2">
      <c r="A1322" s="261" t="str">
        <f t="shared" ca="1" si="20"/>
        <v>ANAMET-S</v>
      </c>
      <c r="B1322" s="24">
        <v>3280201</v>
      </c>
      <c r="C1322" s="256" t="s">
        <v>15550</v>
      </c>
      <c r="D1322" s="117" t="s">
        <v>16173</v>
      </c>
      <c r="E1322" s="241">
        <v>30</v>
      </c>
      <c r="F1322" s="46">
        <v>492.17</v>
      </c>
      <c r="G1322" s="40">
        <f>F1322*(1-Elteq!$F$6)</f>
        <v>492.17</v>
      </c>
    </row>
    <row r="1323" spans="1:7" ht="14.25" customHeight="1" x14ac:dyDescent="0.2">
      <c r="A1323" s="261" t="str">
        <f t="shared" ca="1" si="20"/>
        <v>ANAMET-S</v>
      </c>
      <c r="B1323" s="26">
        <v>3280261</v>
      </c>
      <c r="C1323" s="257" t="s">
        <v>15551</v>
      </c>
      <c r="D1323" s="118" t="s">
        <v>16173</v>
      </c>
      <c r="E1323" s="240">
        <v>30</v>
      </c>
      <c r="F1323" s="47">
        <v>698.65</v>
      </c>
      <c r="G1323" s="41">
        <f>F1323*(1-Elteq!$F$6)</f>
        <v>698.65</v>
      </c>
    </row>
    <row r="1324" spans="1:7" ht="14.25" customHeight="1" x14ac:dyDescent="0.2">
      <c r="A1324" s="261" t="str">
        <f t="shared" ca="1" si="20"/>
        <v>ANAMET-S</v>
      </c>
      <c r="B1324" s="24">
        <v>3280351</v>
      </c>
      <c r="C1324" s="256" t="s">
        <v>15572</v>
      </c>
      <c r="D1324" s="117" t="s">
        <v>16173</v>
      </c>
      <c r="E1324" s="241">
        <v>15</v>
      </c>
      <c r="F1324" s="46">
        <v>883.99</v>
      </c>
      <c r="G1324" s="40">
        <f>F1324*(1-Elteq!$F$6)</f>
        <v>883.99</v>
      </c>
    </row>
    <row r="1325" spans="1:7" ht="14.25" customHeight="1" x14ac:dyDescent="0.2">
      <c r="A1325" s="261" t="str">
        <f t="shared" ca="1" si="20"/>
        <v>ANAMET-S</v>
      </c>
      <c r="B1325" s="26">
        <v>3280401</v>
      </c>
      <c r="C1325" s="257" t="s">
        <v>15553</v>
      </c>
      <c r="D1325" s="118" t="s">
        <v>16173</v>
      </c>
      <c r="E1325" s="240">
        <v>15</v>
      </c>
      <c r="F1325" s="47">
        <v>1002.8</v>
      </c>
      <c r="G1325" s="41">
        <f>F1325*(1-Elteq!$F$6)</f>
        <v>1002.8</v>
      </c>
    </row>
    <row r="1326" spans="1:7" ht="14.25" customHeight="1" x14ac:dyDescent="0.2">
      <c r="A1326" s="261" t="str">
        <f t="shared" ca="1" si="20"/>
        <v>ANAMET-S</v>
      </c>
      <c r="B1326" s="24">
        <v>3280501</v>
      </c>
      <c r="C1326" s="256" t="s">
        <v>15554</v>
      </c>
      <c r="D1326" s="117" t="s">
        <v>16173</v>
      </c>
      <c r="E1326" s="241">
        <v>15</v>
      </c>
      <c r="F1326" s="46">
        <v>1233.3</v>
      </c>
      <c r="G1326" s="40">
        <f>F1326*(1-Elteq!$F$6)</f>
        <v>1233.3</v>
      </c>
    </row>
    <row r="1327" spans="1:7" ht="14.25" customHeight="1" x14ac:dyDescent="0.2">
      <c r="A1327" s="261" t="str">
        <f t="shared" ca="1" si="20"/>
        <v>ANAMET-S</v>
      </c>
      <c r="B1327" s="26">
        <v>3500121</v>
      </c>
      <c r="C1327" s="257" t="s">
        <v>15547</v>
      </c>
      <c r="D1327" s="118" t="s">
        <v>16174</v>
      </c>
      <c r="E1327" s="240">
        <v>30</v>
      </c>
      <c r="F1327" s="47">
        <v>8.5500000000000007</v>
      </c>
      <c r="G1327" s="41">
        <f>F1327*(1-Elteq!$F$6)</f>
        <v>8.5500000000000007</v>
      </c>
    </row>
    <row r="1328" spans="1:7" ht="14.25" customHeight="1" x14ac:dyDescent="0.2">
      <c r="A1328" s="261" t="str">
        <f t="shared" ca="1" si="20"/>
        <v>ANAMET-S</v>
      </c>
      <c r="B1328" s="24">
        <v>3500161</v>
      </c>
      <c r="C1328" s="256" t="s">
        <v>15549</v>
      </c>
      <c r="D1328" s="117" t="s">
        <v>16174</v>
      </c>
      <c r="E1328" s="241">
        <v>30</v>
      </c>
      <c r="F1328" s="46">
        <v>9.9499999999999993</v>
      </c>
      <c r="G1328" s="40">
        <f>F1328*(1-Elteq!$F$6)</f>
        <v>9.9499999999999993</v>
      </c>
    </row>
    <row r="1329" spans="1:7" ht="14.25" customHeight="1" x14ac:dyDescent="0.2">
      <c r="A1329" s="261" t="str">
        <f t="shared" ca="1" si="20"/>
        <v>ANAMET-S</v>
      </c>
      <c r="B1329" s="26">
        <v>3500201</v>
      </c>
      <c r="C1329" s="257" t="s">
        <v>15550</v>
      </c>
      <c r="D1329" s="118" t="s">
        <v>16174</v>
      </c>
      <c r="E1329" s="240">
        <v>30</v>
      </c>
      <c r="F1329" s="47">
        <v>14.3</v>
      </c>
      <c r="G1329" s="41">
        <f>F1329*(1-Elteq!$F$6)</f>
        <v>14.3</v>
      </c>
    </row>
    <row r="1330" spans="1:7" ht="14.25" customHeight="1" x14ac:dyDescent="0.2">
      <c r="A1330" s="261" t="str">
        <f t="shared" ca="1" si="20"/>
        <v>ANAMET-S</v>
      </c>
      <c r="B1330" s="24">
        <v>3500261</v>
      </c>
      <c r="C1330" s="256" t="s">
        <v>15551</v>
      </c>
      <c r="D1330" s="117" t="s">
        <v>16174</v>
      </c>
      <c r="E1330" s="241">
        <v>30</v>
      </c>
      <c r="F1330" s="46">
        <v>20.8</v>
      </c>
      <c r="G1330" s="40">
        <f>F1330*(1-Elteq!$F$6)</f>
        <v>20.8</v>
      </c>
    </row>
    <row r="1331" spans="1:7" ht="14.25" customHeight="1" x14ac:dyDescent="0.2">
      <c r="A1331" s="261" t="str">
        <f t="shared" ca="1" si="20"/>
        <v>ANAMET-S</v>
      </c>
      <c r="B1331" s="26">
        <v>3500351</v>
      </c>
      <c r="C1331" s="257" t="s">
        <v>15572</v>
      </c>
      <c r="D1331" s="118" t="s">
        <v>16174</v>
      </c>
      <c r="E1331" s="240">
        <v>15</v>
      </c>
      <c r="F1331" s="47">
        <v>26.65</v>
      </c>
      <c r="G1331" s="41">
        <f>F1331*(1-Elteq!$F$6)</f>
        <v>26.65</v>
      </c>
    </row>
    <row r="1332" spans="1:7" ht="14.25" customHeight="1" x14ac:dyDescent="0.2">
      <c r="A1332" s="261" t="str">
        <f t="shared" ca="1" si="20"/>
        <v>ANAMET-S</v>
      </c>
      <c r="B1332" s="24">
        <v>3500401</v>
      </c>
      <c r="C1332" s="256" t="s">
        <v>15553</v>
      </c>
      <c r="D1332" s="117" t="s">
        <v>16174</v>
      </c>
      <c r="E1332" s="241">
        <v>15</v>
      </c>
      <c r="F1332" s="46">
        <v>44.85</v>
      </c>
      <c r="G1332" s="40">
        <f>F1332*(1-Elteq!$F$6)</f>
        <v>44.85</v>
      </c>
    </row>
    <row r="1333" spans="1:7" ht="14.25" customHeight="1" x14ac:dyDescent="0.2">
      <c r="A1333" s="261" t="str">
        <f t="shared" ca="1" si="20"/>
        <v>ANAMET-S</v>
      </c>
      <c r="B1333" s="26">
        <v>3500501</v>
      </c>
      <c r="C1333" s="257" t="s">
        <v>15554</v>
      </c>
      <c r="D1333" s="118" t="s">
        <v>16174</v>
      </c>
      <c r="E1333" s="240">
        <v>15</v>
      </c>
      <c r="F1333" s="47">
        <v>57.7</v>
      </c>
      <c r="G1333" s="41">
        <f>F1333*(1-Elteq!$F$6)</f>
        <v>57.7</v>
      </c>
    </row>
    <row r="1334" spans="1:7" ht="14.25" customHeight="1" x14ac:dyDescent="0.2">
      <c r="A1334" s="261" t="str">
        <f t="shared" ca="1" si="20"/>
        <v>ANAMET-S</v>
      </c>
      <c r="B1334" s="24">
        <v>7100111</v>
      </c>
      <c r="C1334" s="256" t="s">
        <v>15429</v>
      </c>
      <c r="D1334" s="117" t="s">
        <v>15544</v>
      </c>
      <c r="E1334" s="241">
        <v>10</v>
      </c>
      <c r="F1334" s="46">
        <v>3.06</v>
      </c>
      <c r="G1334" s="40">
        <f>F1334*(1-Elteq!$F$6)</f>
        <v>3.06</v>
      </c>
    </row>
    <row r="1335" spans="1:7" ht="14.25" customHeight="1" x14ac:dyDescent="0.2">
      <c r="A1335" s="261" t="str">
        <f t="shared" ca="1" si="20"/>
        <v>ANAMET-S</v>
      </c>
      <c r="B1335" s="26">
        <v>7100131</v>
      </c>
      <c r="C1335" s="257" t="s">
        <v>290</v>
      </c>
      <c r="D1335" s="118" t="s">
        <v>15544</v>
      </c>
      <c r="E1335" s="240">
        <v>10</v>
      </c>
      <c r="F1335" s="47">
        <v>3.07</v>
      </c>
      <c r="G1335" s="41">
        <f>F1335*(1-Elteq!$F$6)</f>
        <v>3.07</v>
      </c>
    </row>
    <row r="1336" spans="1:7" ht="14.25" customHeight="1" x14ac:dyDescent="0.2">
      <c r="A1336" s="261" t="str">
        <f t="shared" ca="1" si="20"/>
        <v>ANAMET-S</v>
      </c>
      <c r="B1336" s="24">
        <v>7100161</v>
      </c>
      <c r="C1336" s="256" t="s">
        <v>293</v>
      </c>
      <c r="D1336" s="117" t="s">
        <v>15544</v>
      </c>
      <c r="E1336" s="241">
        <v>10</v>
      </c>
      <c r="F1336" s="46">
        <v>3.62</v>
      </c>
      <c r="G1336" s="40">
        <f>F1336*(1-Elteq!$F$6)</f>
        <v>3.62</v>
      </c>
    </row>
    <row r="1337" spans="1:7" ht="14.25" customHeight="1" x14ac:dyDescent="0.2">
      <c r="A1337" s="261" t="str">
        <f t="shared" ca="1" si="20"/>
        <v>ANAMET-S</v>
      </c>
      <c r="B1337" s="26">
        <v>7100211</v>
      </c>
      <c r="C1337" s="257" t="s">
        <v>296</v>
      </c>
      <c r="D1337" s="118" t="s">
        <v>15544</v>
      </c>
      <c r="E1337" s="240">
        <v>5</v>
      </c>
      <c r="F1337" s="47">
        <v>5.49</v>
      </c>
      <c r="G1337" s="41">
        <f>F1337*(1-Elteq!$F$6)</f>
        <v>5.49</v>
      </c>
    </row>
    <row r="1338" spans="1:7" ht="14.25" customHeight="1" x14ac:dyDescent="0.2">
      <c r="A1338" s="261" t="str">
        <f t="shared" ca="1" si="20"/>
        <v>ANAMET-S</v>
      </c>
      <c r="B1338" s="24">
        <v>7100291</v>
      </c>
      <c r="C1338" s="256" t="s">
        <v>299</v>
      </c>
      <c r="D1338" s="117" t="s">
        <v>15544</v>
      </c>
      <c r="E1338" s="241">
        <v>5</v>
      </c>
      <c r="F1338" s="46">
        <v>8.94</v>
      </c>
      <c r="G1338" s="40">
        <f>F1338*(1-Elteq!$F$6)</f>
        <v>8.94</v>
      </c>
    </row>
    <row r="1339" spans="1:7" ht="14.25" customHeight="1" x14ac:dyDescent="0.2">
      <c r="A1339" s="261" t="str">
        <f t="shared" ca="1" si="20"/>
        <v>ANAMET-S</v>
      </c>
      <c r="B1339" s="26">
        <v>7100361</v>
      </c>
      <c r="C1339" s="257" t="s">
        <v>302</v>
      </c>
      <c r="D1339" s="118" t="s">
        <v>15544</v>
      </c>
      <c r="E1339" s="240">
        <v>2</v>
      </c>
      <c r="F1339" s="47">
        <v>13.95</v>
      </c>
      <c r="G1339" s="41">
        <f>F1339*(1-Elteq!$F$6)</f>
        <v>13.95</v>
      </c>
    </row>
    <row r="1340" spans="1:7" ht="14.25" customHeight="1" x14ac:dyDescent="0.2">
      <c r="A1340" s="261" t="str">
        <f t="shared" ca="1" si="20"/>
        <v>ANAMET-S</v>
      </c>
      <c r="B1340" s="24">
        <v>7100421</v>
      </c>
      <c r="C1340" s="256" t="s">
        <v>15479</v>
      </c>
      <c r="D1340" s="117" t="s">
        <v>15544</v>
      </c>
      <c r="E1340" s="241">
        <v>2</v>
      </c>
      <c r="F1340" s="46">
        <v>19.309999999999999</v>
      </c>
      <c r="G1340" s="40">
        <f>F1340*(1-Elteq!$F$6)</f>
        <v>19.309999999999999</v>
      </c>
    </row>
    <row r="1341" spans="1:7" ht="14.25" customHeight="1" x14ac:dyDescent="0.2">
      <c r="A1341" s="261" t="str">
        <f t="shared" ca="1" si="20"/>
        <v>ANAMET-S</v>
      </c>
      <c r="B1341" s="26">
        <v>7100481</v>
      </c>
      <c r="C1341" s="257" t="s">
        <v>15480</v>
      </c>
      <c r="D1341" s="118" t="s">
        <v>15544</v>
      </c>
      <c r="E1341" s="240" t="s">
        <v>15425</v>
      </c>
      <c r="F1341" s="50">
        <v>27.61</v>
      </c>
      <c r="G1341" s="44">
        <f>F1341*(1-Elteq!$F$6)</f>
        <v>27.61</v>
      </c>
    </row>
    <row r="1342" spans="1:7" ht="14.25" customHeight="1" x14ac:dyDescent="0.2">
      <c r="A1342" s="261" t="str">
        <f t="shared" ca="1" si="20"/>
        <v>ANAMET-S</v>
      </c>
      <c r="B1342" s="24">
        <v>7109111</v>
      </c>
      <c r="C1342" s="256" t="s">
        <v>15429</v>
      </c>
      <c r="D1342" s="117" t="s">
        <v>15545</v>
      </c>
      <c r="E1342" s="241" t="s">
        <v>15425</v>
      </c>
      <c r="F1342" s="51">
        <v>5.63</v>
      </c>
      <c r="G1342" s="45">
        <f>F1342*(1-Elteq!$F$6)</f>
        <v>5.63</v>
      </c>
    </row>
    <row r="1343" spans="1:7" ht="14.25" customHeight="1" x14ac:dyDescent="0.2">
      <c r="A1343" s="261" t="str">
        <f t="shared" ca="1" si="20"/>
        <v>ANAMET-S</v>
      </c>
      <c r="B1343" s="26">
        <v>7109131</v>
      </c>
      <c r="C1343" s="257" t="s">
        <v>290</v>
      </c>
      <c r="D1343" s="118" t="s">
        <v>15545</v>
      </c>
      <c r="E1343" s="240" t="s">
        <v>15425</v>
      </c>
      <c r="F1343" s="50">
        <v>5.81</v>
      </c>
      <c r="G1343" s="44">
        <f>F1343*(1-Elteq!$F$6)</f>
        <v>5.81</v>
      </c>
    </row>
    <row r="1344" spans="1:7" ht="14.25" customHeight="1" x14ac:dyDescent="0.2">
      <c r="A1344" s="261" t="str">
        <f t="shared" ca="1" si="20"/>
        <v>ANAMET-S</v>
      </c>
      <c r="B1344" s="24">
        <v>7109161</v>
      </c>
      <c r="C1344" s="256" t="s">
        <v>293</v>
      </c>
      <c r="D1344" s="117" t="s">
        <v>15545</v>
      </c>
      <c r="E1344" s="241" t="s">
        <v>15425</v>
      </c>
      <c r="F1344" s="51">
        <v>6.88</v>
      </c>
      <c r="G1344" s="45">
        <f>F1344*(1-Elteq!$F$6)</f>
        <v>6.88</v>
      </c>
    </row>
    <row r="1345" spans="1:7" ht="14.25" customHeight="1" x14ac:dyDescent="0.2">
      <c r="A1345" s="261" t="str">
        <f t="shared" ca="1" si="20"/>
        <v>ANAMET-S</v>
      </c>
      <c r="B1345" s="26">
        <v>7109211</v>
      </c>
      <c r="C1345" s="257" t="s">
        <v>296</v>
      </c>
      <c r="D1345" s="118" t="s">
        <v>15545</v>
      </c>
      <c r="E1345" s="240" t="s">
        <v>15425</v>
      </c>
      <c r="F1345" s="50">
        <v>10.08</v>
      </c>
      <c r="G1345" s="44">
        <f>F1345*(1-Elteq!$F$6)</f>
        <v>10.08</v>
      </c>
    </row>
    <row r="1346" spans="1:7" ht="14.25" customHeight="1" x14ac:dyDescent="0.2">
      <c r="A1346" s="261" t="str">
        <f t="shared" ca="1" si="20"/>
        <v>ANAMET-S</v>
      </c>
      <c r="B1346" s="24">
        <v>7109291</v>
      </c>
      <c r="C1346" s="256" t="s">
        <v>299</v>
      </c>
      <c r="D1346" s="117" t="s">
        <v>15545</v>
      </c>
      <c r="E1346" s="241" t="s">
        <v>15425</v>
      </c>
      <c r="F1346" s="51">
        <v>18.829999999999998</v>
      </c>
      <c r="G1346" s="45">
        <f>F1346*(1-Elteq!$F$6)</f>
        <v>18.829999999999998</v>
      </c>
    </row>
    <row r="1347" spans="1:7" ht="14.25" customHeight="1" x14ac:dyDescent="0.2">
      <c r="A1347" s="261" t="str">
        <f t="shared" ca="1" si="20"/>
        <v>ANAMET-S</v>
      </c>
      <c r="B1347" s="26">
        <v>7109361</v>
      </c>
      <c r="C1347" s="257" t="s">
        <v>302</v>
      </c>
      <c r="D1347" s="118" t="s">
        <v>15545</v>
      </c>
      <c r="E1347" s="240" t="s">
        <v>15425</v>
      </c>
      <c r="F1347" s="50">
        <v>29.8</v>
      </c>
      <c r="G1347" s="44">
        <f>F1347*(1-Elteq!$F$6)</f>
        <v>29.8</v>
      </c>
    </row>
    <row r="1348" spans="1:7" ht="14.25" customHeight="1" x14ac:dyDescent="0.2">
      <c r="A1348" s="261" t="str">
        <f t="shared" ca="1" si="20"/>
        <v>ANAMET-S</v>
      </c>
      <c r="B1348" s="24">
        <v>7109421</v>
      </c>
      <c r="C1348" s="256" t="s">
        <v>15479</v>
      </c>
      <c r="D1348" s="117" t="s">
        <v>15545</v>
      </c>
      <c r="E1348" s="241" t="s">
        <v>15425</v>
      </c>
      <c r="F1348" s="51">
        <v>40.159999999999997</v>
      </c>
      <c r="G1348" s="45">
        <f>F1348*(1-Elteq!$F$6)</f>
        <v>40.159999999999997</v>
      </c>
    </row>
    <row r="1349" spans="1:7" ht="14.25" customHeight="1" x14ac:dyDescent="0.2">
      <c r="A1349" s="261" t="str">
        <f t="shared" ca="1" si="20"/>
        <v>ANAMET-S</v>
      </c>
      <c r="B1349" s="26">
        <v>7109481</v>
      </c>
      <c r="C1349" s="257" t="s">
        <v>15480</v>
      </c>
      <c r="D1349" s="118" t="s">
        <v>15545</v>
      </c>
      <c r="E1349" s="240" t="s">
        <v>15425</v>
      </c>
      <c r="F1349" s="50">
        <v>62.57</v>
      </c>
      <c r="G1349" s="44">
        <f>F1349*(1-Elteq!$F$6)</f>
        <v>62.57</v>
      </c>
    </row>
    <row r="1350" spans="1:7" ht="14.25" customHeight="1" x14ac:dyDescent="0.2">
      <c r="A1350" s="261" t="str">
        <f t="shared" ref="A1350:A1413" ca="1" si="21">REPLACE(CELL("Filename",$A$1),1,FIND("]",CELL("filename",$A$1)),"")</f>
        <v>ANAMET-S</v>
      </c>
      <c r="B1350" s="24">
        <v>7120140</v>
      </c>
      <c r="C1350" s="256" t="s">
        <v>15421</v>
      </c>
      <c r="D1350" s="117" t="s">
        <v>15544</v>
      </c>
      <c r="E1350" s="241">
        <v>10</v>
      </c>
      <c r="F1350" s="51">
        <v>4.28</v>
      </c>
      <c r="G1350" s="45">
        <f>F1350*(1-Elteq!$F$6)</f>
        <v>4.28</v>
      </c>
    </row>
    <row r="1351" spans="1:7" ht="14.25" customHeight="1" x14ac:dyDescent="0.2">
      <c r="A1351" s="261" t="str">
        <f t="shared" ca="1" si="21"/>
        <v>ANAMET-S</v>
      </c>
      <c r="B1351" s="26">
        <v>7120150</v>
      </c>
      <c r="C1351" s="257" t="s">
        <v>15420</v>
      </c>
      <c r="D1351" s="118" t="s">
        <v>15544</v>
      </c>
      <c r="E1351" s="240">
        <v>10</v>
      </c>
      <c r="F1351" s="50">
        <v>4.01</v>
      </c>
      <c r="G1351" s="44">
        <f>F1351*(1-Elteq!$F$6)</f>
        <v>4.01</v>
      </c>
    </row>
    <row r="1352" spans="1:7" ht="14.25" customHeight="1" x14ac:dyDescent="0.2">
      <c r="A1352" s="261" t="str">
        <f t="shared" ca="1" si="21"/>
        <v>ANAMET-S</v>
      </c>
      <c r="B1352" s="24">
        <v>7120161</v>
      </c>
      <c r="C1352" s="256" t="s">
        <v>15420</v>
      </c>
      <c r="D1352" s="117" t="s">
        <v>15544</v>
      </c>
      <c r="E1352" s="241">
        <v>10</v>
      </c>
      <c r="F1352" s="51">
        <v>3.01</v>
      </c>
      <c r="G1352" s="45">
        <f>F1352*(1-Elteq!$F$6)</f>
        <v>3.01</v>
      </c>
    </row>
    <row r="1353" spans="1:7" ht="14.25" customHeight="1" x14ac:dyDescent="0.2">
      <c r="A1353" s="261" t="str">
        <f t="shared" ca="1" si="21"/>
        <v>ANAMET-S</v>
      </c>
      <c r="B1353" s="26">
        <v>7120171</v>
      </c>
      <c r="C1353" s="257" t="s">
        <v>15421</v>
      </c>
      <c r="D1353" s="118" t="s">
        <v>15544</v>
      </c>
      <c r="E1353" s="240">
        <v>10</v>
      </c>
      <c r="F1353" s="50">
        <v>3.28</v>
      </c>
      <c r="G1353" s="44">
        <f>F1353*(1-Elteq!$F$6)</f>
        <v>3.28</v>
      </c>
    </row>
    <row r="1354" spans="1:7" ht="14.25" customHeight="1" x14ac:dyDescent="0.2">
      <c r="A1354" s="261" t="str">
        <f t="shared" ca="1" si="21"/>
        <v>ANAMET-S</v>
      </c>
      <c r="B1354" s="24">
        <v>7120201</v>
      </c>
      <c r="C1354" s="256" t="s">
        <v>15421</v>
      </c>
      <c r="D1354" s="117" t="s">
        <v>15544</v>
      </c>
      <c r="E1354" s="241">
        <v>10</v>
      </c>
      <c r="F1354" s="51">
        <v>3.47</v>
      </c>
      <c r="G1354" s="45">
        <f>F1354*(1-Elteq!$F$6)</f>
        <v>3.47</v>
      </c>
    </row>
    <row r="1355" spans="1:7" ht="14.25" customHeight="1" x14ac:dyDescent="0.2">
      <c r="A1355" s="261" t="str">
        <f t="shared" ca="1" si="21"/>
        <v>ANAMET-S</v>
      </c>
      <c r="B1355" s="26">
        <v>7120251</v>
      </c>
      <c r="C1355" s="257" t="s">
        <v>15422</v>
      </c>
      <c r="D1355" s="118" t="s">
        <v>15544</v>
      </c>
      <c r="E1355" s="240">
        <v>5</v>
      </c>
      <c r="F1355" s="47">
        <v>5.38</v>
      </c>
      <c r="G1355" s="41">
        <f>F1355*(1-Elteq!$F$6)</f>
        <v>5.38</v>
      </c>
    </row>
    <row r="1356" spans="1:7" ht="14.25" customHeight="1" x14ac:dyDescent="0.2">
      <c r="A1356" s="261" t="str">
        <f t="shared" ca="1" si="21"/>
        <v>ANAMET-S</v>
      </c>
      <c r="B1356" s="24">
        <v>7120321</v>
      </c>
      <c r="C1356" s="256" t="s">
        <v>15423</v>
      </c>
      <c r="D1356" s="117" t="s">
        <v>15544</v>
      </c>
      <c r="E1356" s="241">
        <v>5</v>
      </c>
      <c r="F1356" s="46">
        <v>8.57</v>
      </c>
      <c r="G1356" s="40">
        <f>F1356*(1-Elteq!$F$6)</f>
        <v>8.57</v>
      </c>
    </row>
    <row r="1357" spans="1:7" ht="14.25" customHeight="1" x14ac:dyDescent="0.2">
      <c r="A1357" s="261" t="str">
        <f t="shared" ca="1" si="21"/>
        <v>ANAMET-S</v>
      </c>
      <c r="B1357" s="26">
        <v>7120401</v>
      </c>
      <c r="C1357" s="257" t="s">
        <v>15431</v>
      </c>
      <c r="D1357" s="118" t="s">
        <v>15544</v>
      </c>
      <c r="E1357" s="240">
        <v>2</v>
      </c>
      <c r="F1357" s="47">
        <v>13.82</v>
      </c>
      <c r="G1357" s="41">
        <f>F1357*(1-Elteq!$F$6)</f>
        <v>13.82</v>
      </c>
    </row>
    <row r="1358" spans="1:7" ht="14.25" customHeight="1" x14ac:dyDescent="0.2">
      <c r="A1358" s="261" t="str">
        <f t="shared" ca="1" si="21"/>
        <v>ANAMET-S</v>
      </c>
      <c r="B1358" s="24">
        <v>7120501</v>
      </c>
      <c r="C1358" s="256" t="s">
        <v>15473</v>
      </c>
      <c r="D1358" s="117" t="s">
        <v>15544</v>
      </c>
      <c r="E1358" s="241">
        <v>2</v>
      </c>
      <c r="F1358" s="46">
        <v>19.399999999999999</v>
      </c>
      <c r="G1358" s="40">
        <f>F1358*(1-Elteq!$F$6)</f>
        <v>19.399999999999999</v>
      </c>
    </row>
    <row r="1359" spans="1:7" ht="14.25" customHeight="1" x14ac:dyDescent="0.2">
      <c r="A1359" s="261" t="str">
        <f t="shared" ca="1" si="21"/>
        <v>ANAMET-S</v>
      </c>
      <c r="B1359" s="26">
        <v>7120631</v>
      </c>
      <c r="C1359" s="257" t="s">
        <v>15474</v>
      </c>
      <c r="D1359" s="118" t="s">
        <v>15544</v>
      </c>
      <c r="E1359" s="240">
        <v>2</v>
      </c>
      <c r="F1359" s="47">
        <v>27.8</v>
      </c>
      <c r="G1359" s="41">
        <f>F1359*(1-Elteq!$F$6)</f>
        <v>27.8</v>
      </c>
    </row>
    <row r="1360" spans="1:7" ht="14.25" customHeight="1" x14ac:dyDescent="0.2">
      <c r="A1360" s="261" t="str">
        <f t="shared" ca="1" si="21"/>
        <v>ANAMET-S</v>
      </c>
      <c r="B1360" s="24">
        <v>7124140</v>
      </c>
      <c r="C1360" s="256" t="s">
        <v>15421</v>
      </c>
      <c r="D1360" s="117" t="s">
        <v>15546</v>
      </c>
      <c r="E1360" s="241">
        <v>10</v>
      </c>
      <c r="F1360" s="46">
        <v>7.79</v>
      </c>
      <c r="G1360" s="40">
        <f>F1360*(1-Elteq!$F$6)</f>
        <v>7.79</v>
      </c>
    </row>
    <row r="1361" spans="1:7" ht="14.25" customHeight="1" x14ac:dyDescent="0.2">
      <c r="A1361" s="261" t="str">
        <f t="shared" ca="1" si="21"/>
        <v>ANAMET-S</v>
      </c>
      <c r="B1361" s="26">
        <v>7124150</v>
      </c>
      <c r="C1361" s="257" t="s">
        <v>15420</v>
      </c>
      <c r="D1361" s="118" t="s">
        <v>15546</v>
      </c>
      <c r="E1361" s="240">
        <v>10</v>
      </c>
      <c r="F1361" s="47">
        <v>6.79</v>
      </c>
      <c r="G1361" s="41">
        <f>F1361*(1-Elteq!$F$6)</f>
        <v>6.79</v>
      </c>
    </row>
    <row r="1362" spans="1:7" ht="14.25" customHeight="1" x14ac:dyDescent="0.2">
      <c r="A1362" s="261" t="str">
        <f t="shared" ca="1" si="21"/>
        <v>ANAMET-S</v>
      </c>
      <c r="B1362" s="24">
        <v>7124161</v>
      </c>
      <c r="C1362" s="256" t="s">
        <v>15420</v>
      </c>
      <c r="D1362" s="117" t="s">
        <v>15546</v>
      </c>
      <c r="E1362" s="241">
        <v>10</v>
      </c>
      <c r="F1362" s="46">
        <v>5.41</v>
      </c>
      <c r="G1362" s="40">
        <f>F1362*(1-Elteq!$F$6)</f>
        <v>5.41</v>
      </c>
    </row>
    <row r="1363" spans="1:7" ht="14.25" customHeight="1" x14ac:dyDescent="0.2">
      <c r="A1363" s="261" t="str">
        <f t="shared" ca="1" si="21"/>
        <v>ANAMET-S</v>
      </c>
      <c r="B1363" s="26">
        <v>7124171</v>
      </c>
      <c r="C1363" s="257" t="s">
        <v>15421</v>
      </c>
      <c r="D1363" s="118" t="s">
        <v>15546</v>
      </c>
      <c r="E1363" s="240">
        <v>10</v>
      </c>
      <c r="F1363" s="47">
        <v>6.36</v>
      </c>
      <c r="G1363" s="41">
        <f>F1363*(1-Elteq!$F$6)</f>
        <v>6.36</v>
      </c>
    </row>
    <row r="1364" spans="1:7" ht="14.25" customHeight="1" x14ac:dyDescent="0.2">
      <c r="A1364" s="261" t="str">
        <f t="shared" ca="1" si="21"/>
        <v>ANAMET-S</v>
      </c>
      <c r="B1364" s="24">
        <v>7124201</v>
      </c>
      <c r="C1364" s="256" t="s">
        <v>15421</v>
      </c>
      <c r="D1364" s="117" t="s">
        <v>15546</v>
      </c>
      <c r="E1364" s="241">
        <v>10</v>
      </c>
      <c r="F1364" s="46">
        <v>6.45</v>
      </c>
      <c r="G1364" s="40">
        <f>F1364*(1-Elteq!$F$6)</f>
        <v>6.45</v>
      </c>
    </row>
    <row r="1365" spans="1:7" ht="14.25" customHeight="1" x14ac:dyDescent="0.2">
      <c r="A1365" s="261" t="str">
        <f t="shared" ca="1" si="21"/>
        <v>ANAMET-S</v>
      </c>
      <c r="B1365" s="26">
        <v>7124251</v>
      </c>
      <c r="C1365" s="257" t="s">
        <v>15422</v>
      </c>
      <c r="D1365" s="118" t="s">
        <v>15546</v>
      </c>
      <c r="E1365" s="240">
        <v>5</v>
      </c>
      <c r="F1365" s="47">
        <v>10.199999999999999</v>
      </c>
      <c r="G1365" s="41">
        <f>F1365*(1-Elteq!$F$6)</f>
        <v>10.199999999999999</v>
      </c>
    </row>
    <row r="1366" spans="1:7" ht="14.25" customHeight="1" x14ac:dyDescent="0.2">
      <c r="A1366" s="261" t="str">
        <f t="shared" ca="1" si="21"/>
        <v>ANAMET-S</v>
      </c>
      <c r="B1366" s="24">
        <v>7124321</v>
      </c>
      <c r="C1366" s="256" t="s">
        <v>15423</v>
      </c>
      <c r="D1366" s="117" t="s">
        <v>15546</v>
      </c>
      <c r="E1366" s="241">
        <v>5</v>
      </c>
      <c r="F1366" s="46">
        <v>18.57</v>
      </c>
      <c r="G1366" s="40">
        <f>F1366*(1-Elteq!$F$6)</f>
        <v>18.57</v>
      </c>
    </row>
    <row r="1367" spans="1:7" ht="14.25" customHeight="1" x14ac:dyDescent="0.2">
      <c r="A1367" s="261" t="str">
        <f t="shared" ca="1" si="21"/>
        <v>ANAMET-S</v>
      </c>
      <c r="B1367" s="26">
        <v>7129140</v>
      </c>
      <c r="C1367" s="257" t="s">
        <v>15421</v>
      </c>
      <c r="D1367" s="118" t="s">
        <v>15545</v>
      </c>
      <c r="E1367" s="240">
        <v>10</v>
      </c>
      <c r="F1367" s="47">
        <v>7.36</v>
      </c>
      <c r="G1367" s="41">
        <f>F1367*(1-Elteq!$F$6)</f>
        <v>7.36</v>
      </c>
    </row>
    <row r="1368" spans="1:7" ht="14.25" customHeight="1" x14ac:dyDescent="0.2">
      <c r="A1368" s="261" t="str">
        <f t="shared" ca="1" si="21"/>
        <v>ANAMET-S</v>
      </c>
      <c r="B1368" s="24">
        <v>7129150</v>
      </c>
      <c r="C1368" s="256" t="s">
        <v>15420</v>
      </c>
      <c r="D1368" s="117" t="s">
        <v>15545</v>
      </c>
      <c r="E1368" s="241">
        <v>10</v>
      </c>
      <c r="F1368" s="46">
        <v>6.41</v>
      </c>
      <c r="G1368" s="40">
        <f>F1368*(1-Elteq!$F$6)</f>
        <v>6.41</v>
      </c>
    </row>
    <row r="1369" spans="1:7" ht="14.25" customHeight="1" x14ac:dyDescent="0.2">
      <c r="A1369" s="261" t="str">
        <f t="shared" ca="1" si="21"/>
        <v>ANAMET-S</v>
      </c>
      <c r="B1369" s="26">
        <v>7129161</v>
      </c>
      <c r="C1369" s="257" t="s">
        <v>15420</v>
      </c>
      <c r="D1369" s="118" t="s">
        <v>15545</v>
      </c>
      <c r="E1369" s="240">
        <v>10</v>
      </c>
      <c r="F1369" s="47">
        <v>5.41</v>
      </c>
      <c r="G1369" s="41">
        <f>F1369*(1-Elteq!$F$6)</f>
        <v>5.41</v>
      </c>
    </row>
    <row r="1370" spans="1:7" ht="14.25" customHeight="1" x14ac:dyDescent="0.2">
      <c r="A1370" s="261" t="str">
        <f t="shared" ca="1" si="21"/>
        <v>ANAMET-S</v>
      </c>
      <c r="B1370" s="54">
        <v>7129171</v>
      </c>
      <c r="C1370" s="258" t="s">
        <v>15421</v>
      </c>
      <c r="D1370" s="119" t="s">
        <v>15545</v>
      </c>
      <c r="E1370" s="242">
        <v>10</v>
      </c>
      <c r="F1370" s="46">
        <v>6.36</v>
      </c>
      <c r="G1370" s="40">
        <f>F1370*(1-Elteq!$F$6)</f>
        <v>6.36</v>
      </c>
    </row>
    <row r="1371" spans="1:7" ht="14.25" customHeight="1" x14ac:dyDescent="0.2">
      <c r="A1371" s="261" t="str">
        <f t="shared" ca="1" si="21"/>
        <v>ANAMET-S</v>
      </c>
      <c r="B1371" s="22">
        <v>7129201</v>
      </c>
      <c r="C1371" s="255" t="s">
        <v>15421</v>
      </c>
      <c r="D1371" s="116" t="s">
        <v>15545</v>
      </c>
      <c r="E1371" s="243">
        <v>10</v>
      </c>
      <c r="F1371" s="47">
        <v>6.45</v>
      </c>
      <c r="G1371" s="41">
        <f>F1371*(1-Elteq!$F$6)</f>
        <v>6.45</v>
      </c>
    </row>
    <row r="1372" spans="1:7" ht="14.25" customHeight="1" x14ac:dyDescent="0.2">
      <c r="A1372" s="261" t="str">
        <f t="shared" ca="1" si="21"/>
        <v>ANAMET-S</v>
      </c>
      <c r="B1372" s="24">
        <v>7129251</v>
      </c>
      <c r="C1372" s="256" t="s">
        <v>15422</v>
      </c>
      <c r="D1372" s="117" t="s">
        <v>15545</v>
      </c>
      <c r="E1372" s="241">
        <v>5</v>
      </c>
      <c r="F1372" s="46">
        <v>10.199999999999999</v>
      </c>
      <c r="G1372" s="40">
        <f>F1372*(1-Elteq!$F$6)</f>
        <v>10.199999999999999</v>
      </c>
    </row>
    <row r="1373" spans="1:7" ht="14.25" customHeight="1" x14ac:dyDescent="0.2">
      <c r="A1373" s="261" t="str">
        <f t="shared" ca="1" si="21"/>
        <v>ANAMET-S</v>
      </c>
      <c r="B1373" s="26">
        <v>7129321</v>
      </c>
      <c r="C1373" s="257" t="s">
        <v>15423</v>
      </c>
      <c r="D1373" s="118" t="s">
        <v>15545</v>
      </c>
      <c r="E1373" s="240">
        <v>5</v>
      </c>
      <c r="F1373" s="47">
        <v>18.57</v>
      </c>
      <c r="G1373" s="41">
        <f>F1373*(1-Elteq!$F$6)</f>
        <v>18.57</v>
      </c>
    </row>
    <row r="1374" spans="1:7" ht="14.25" customHeight="1" x14ac:dyDescent="0.2">
      <c r="A1374" s="261" t="str">
        <f t="shared" ca="1" si="21"/>
        <v>ANAMET-S</v>
      </c>
      <c r="B1374" s="24">
        <v>7129401</v>
      </c>
      <c r="C1374" s="256" t="s">
        <v>15431</v>
      </c>
      <c r="D1374" s="117" t="s">
        <v>15545</v>
      </c>
      <c r="E1374" s="241">
        <v>2</v>
      </c>
      <c r="F1374" s="46">
        <v>29.8</v>
      </c>
      <c r="G1374" s="40">
        <f>F1374*(1-Elteq!$F$6)</f>
        <v>29.8</v>
      </c>
    </row>
    <row r="1375" spans="1:7" ht="14.25" customHeight="1" x14ac:dyDescent="0.2">
      <c r="A1375" s="261" t="str">
        <f t="shared" ca="1" si="21"/>
        <v>ANAMET-S</v>
      </c>
      <c r="B1375" s="26">
        <v>7129501</v>
      </c>
      <c r="C1375" s="257" t="s">
        <v>15473</v>
      </c>
      <c r="D1375" s="118" t="s">
        <v>15545</v>
      </c>
      <c r="E1375" s="240">
        <v>2</v>
      </c>
      <c r="F1375" s="47">
        <v>40.159999999999997</v>
      </c>
      <c r="G1375" s="41">
        <f>F1375*(1-Elteq!$F$6)</f>
        <v>40.159999999999997</v>
      </c>
    </row>
    <row r="1376" spans="1:7" ht="14.25" customHeight="1" x14ac:dyDescent="0.2">
      <c r="A1376" s="261" t="str">
        <f t="shared" ca="1" si="21"/>
        <v>ANAMET-S</v>
      </c>
      <c r="B1376" s="24">
        <v>7129631</v>
      </c>
      <c r="C1376" s="256" t="s">
        <v>15474</v>
      </c>
      <c r="D1376" s="117" t="s">
        <v>15545</v>
      </c>
      <c r="E1376" s="241">
        <v>2</v>
      </c>
      <c r="F1376" s="46">
        <v>60.29</v>
      </c>
      <c r="G1376" s="40">
        <f>F1376*(1-Elteq!$F$6)</f>
        <v>60.29</v>
      </c>
    </row>
    <row r="1377" spans="1:7" ht="14.25" customHeight="1" x14ac:dyDescent="0.2">
      <c r="A1377" s="261" t="str">
        <f t="shared" ca="1" si="21"/>
        <v>ANAMET-S</v>
      </c>
      <c r="B1377" s="26">
        <v>7140121</v>
      </c>
      <c r="C1377" s="257" t="s">
        <v>15436</v>
      </c>
      <c r="D1377" s="118" t="s">
        <v>15544</v>
      </c>
      <c r="E1377" s="240">
        <v>10</v>
      </c>
      <c r="F1377" s="47">
        <v>3.17</v>
      </c>
      <c r="G1377" s="41">
        <f>F1377*(1-Elteq!$F$6)</f>
        <v>3.17</v>
      </c>
    </row>
    <row r="1378" spans="1:7" ht="14.25" customHeight="1" x14ac:dyDescent="0.2">
      <c r="A1378" s="261" t="str">
        <f t="shared" ca="1" si="21"/>
        <v>ANAMET-S</v>
      </c>
      <c r="B1378" s="24">
        <v>7140122</v>
      </c>
      <c r="C1378" s="256" t="s">
        <v>15436</v>
      </c>
      <c r="D1378" s="117" t="s">
        <v>15544</v>
      </c>
      <c r="E1378" s="241">
        <v>10</v>
      </c>
      <c r="F1378" s="46">
        <v>3.4</v>
      </c>
      <c r="G1378" s="40">
        <f>F1378*(1-Elteq!$F$6)</f>
        <v>3.4</v>
      </c>
    </row>
    <row r="1379" spans="1:7" ht="14.25" customHeight="1" x14ac:dyDescent="0.2">
      <c r="A1379" s="261" t="str">
        <f t="shared" ca="1" si="21"/>
        <v>ANAMET-S</v>
      </c>
      <c r="B1379" s="26">
        <v>7140161</v>
      </c>
      <c r="C1379" s="257" t="s">
        <v>15436</v>
      </c>
      <c r="D1379" s="118" t="s">
        <v>15544</v>
      </c>
      <c r="E1379" s="240">
        <v>10</v>
      </c>
      <c r="F1379" s="47">
        <v>3.63</v>
      </c>
      <c r="G1379" s="41">
        <f>F1379*(1-Elteq!$F$6)</f>
        <v>3.63</v>
      </c>
    </row>
    <row r="1380" spans="1:7" ht="14.25" customHeight="1" x14ac:dyDescent="0.2">
      <c r="A1380" s="261" t="str">
        <f t="shared" ca="1" si="21"/>
        <v>ANAMET-S</v>
      </c>
      <c r="B1380" s="24">
        <v>7140162</v>
      </c>
      <c r="C1380" s="256" t="s">
        <v>15436</v>
      </c>
      <c r="D1380" s="117" t="s">
        <v>15544</v>
      </c>
      <c r="E1380" s="241">
        <v>10</v>
      </c>
      <c r="F1380" s="46">
        <v>3.86</v>
      </c>
      <c r="G1380" s="40">
        <f>F1380*(1-Elteq!$F$6)</f>
        <v>3.86</v>
      </c>
    </row>
    <row r="1381" spans="1:7" ht="14.25" customHeight="1" x14ac:dyDescent="0.2">
      <c r="A1381" s="261" t="str">
        <f t="shared" ca="1" si="21"/>
        <v>ANAMET-S</v>
      </c>
      <c r="B1381" s="26">
        <v>7140201</v>
      </c>
      <c r="C1381" s="257" t="s">
        <v>15437</v>
      </c>
      <c r="D1381" s="118" t="s">
        <v>15544</v>
      </c>
      <c r="E1381" s="240">
        <v>5</v>
      </c>
      <c r="F1381" s="47">
        <v>5.09</v>
      </c>
      <c r="G1381" s="41">
        <f>F1381*(1-Elteq!$F$6)</f>
        <v>5.09</v>
      </c>
    </row>
    <row r="1382" spans="1:7" ht="14.25" customHeight="1" x14ac:dyDescent="0.2">
      <c r="A1382" s="261" t="str">
        <f t="shared" ca="1" si="21"/>
        <v>ANAMET-S</v>
      </c>
      <c r="B1382" s="24">
        <v>7140202</v>
      </c>
      <c r="C1382" s="256" t="s">
        <v>15437</v>
      </c>
      <c r="D1382" s="117" t="s">
        <v>15544</v>
      </c>
      <c r="E1382" s="241">
        <v>5</v>
      </c>
      <c r="F1382" s="46">
        <v>5.46</v>
      </c>
      <c r="G1382" s="40">
        <f>F1382*(1-Elteq!$F$6)</f>
        <v>5.46</v>
      </c>
    </row>
    <row r="1383" spans="1:7" ht="14.25" customHeight="1" x14ac:dyDescent="0.2">
      <c r="A1383" s="261" t="str">
        <f t="shared" ca="1" si="21"/>
        <v>ANAMET-S</v>
      </c>
      <c r="B1383" s="26">
        <v>7140261</v>
      </c>
      <c r="C1383" s="257" t="s">
        <v>15438</v>
      </c>
      <c r="D1383" s="118" t="s">
        <v>15544</v>
      </c>
      <c r="E1383" s="240">
        <v>5</v>
      </c>
      <c r="F1383" s="47">
        <v>8.9499999999999993</v>
      </c>
      <c r="G1383" s="41">
        <f>F1383*(1-Elteq!$F$6)</f>
        <v>8.9499999999999993</v>
      </c>
    </row>
    <row r="1384" spans="1:7" ht="14.25" customHeight="1" x14ac:dyDescent="0.2">
      <c r="A1384" s="261" t="str">
        <f t="shared" ca="1" si="21"/>
        <v>ANAMET-S</v>
      </c>
      <c r="B1384" s="24">
        <v>7140262</v>
      </c>
      <c r="C1384" s="256" t="s">
        <v>15438</v>
      </c>
      <c r="D1384" s="117" t="s">
        <v>15544</v>
      </c>
      <c r="E1384" s="241">
        <v>5</v>
      </c>
      <c r="F1384" s="46">
        <v>9.48</v>
      </c>
      <c r="G1384" s="40">
        <f>F1384*(1-Elteq!$F$6)</f>
        <v>9.48</v>
      </c>
    </row>
    <row r="1385" spans="1:7" ht="14.25" customHeight="1" x14ac:dyDescent="0.2">
      <c r="A1385" s="261" t="str">
        <f t="shared" ca="1" si="21"/>
        <v>ANAMET-S</v>
      </c>
      <c r="B1385" s="26">
        <v>7140351</v>
      </c>
      <c r="C1385" s="257" t="s">
        <v>15439</v>
      </c>
      <c r="D1385" s="118" t="s">
        <v>15544</v>
      </c>
      <c r="E1385" s="240">
        <v>2</v>
      </c>
      <c r="F1385" s="47">
        <v>14.56</v>
      </c>
      <c r="G1385" s="41">
        <f>F1385*(1-Elteq!$F$6)</f>
        <v>14.56</v>
      </c>
    </row>
    <row r="1386" spans="1:7" ht="14.25" customHeight="1" x14ac:dyDescent="0.2">
      <c r="A1386" s="261" t="str">
        <f t="shared" ca="1" si="21"/>
        <v>ANAMET-S</v>
      </c>
      <c r="B1386" s="24">
        <v>7140352</v>
      </c>
      <c r="C1386" s="256" t="s">
        <v>15439</v>
      </c>
      <c r="D1386" s="117" t="s">
        <v>15544</v>
      </c>
      <c r="E1386" s="241">
        <v>2</v>
      </c>
      <c r="F1386" s="46">
        <v>15.45</v>
      </c>
      <c r="G1386" s="40">
        <f>F1386*(1-Elteq!$F$6)</f>
        <v>15.45</v>
      </c>
    </row>
    <row r="1387" spans="1:7" ht="14.25" customHeight="1" x14ac:dyDescent="0.2">
      <c r="A1387" s="261" t="str">
        <f t="shared" ca="1" si="21"/>
        <v>ANAMET-S</v>
      </c>
      <c r="B1387" s="26">
        <v>7140401</v>
      </c>
      <c r="C1387" s="257" t="s">
        <v>15484</v>
      </c>
      <c r="D1387" s="118" t="s">
        <v>15544</v>
      </c>
      <c r="E1387" s="240">
        <v>2</v>
      </c>
      <c r="F1387" s="47">
        <v>20.85</v>
      </c>
      <c r="G1387" s="41">
        <f>F1387*(1-Elteq!$F$6)</f>
        <v>20.85</v>
      </c>
    </row>
    <row r="1388" spans="1:7" ht="14.25" customHeight="1" x14ac:dyDescent="0.2">
      <c r="A1388" s="261" t="str">
        <f t="shared" ca="1" si="21"/>
        <v>ANAMET-S</v>
      </c>
      <c r="B1388" s="24">
        <v>7140402</v>
      </c>
      <c r="C1388" s="256" t="s">
        <v>15484</v>
      </c>
      <c r="D1388" s="117" t="s">
        <v>15544</v>
      </c>
      <c r="E1388" s="241">
        <v>2</v>
      </c>
      <c r="F1388" s="46">
        <v>21.96</v>
      </c>
      <c r="G1388" s="40">
        <f>F1388*(1-Elteq!$F$6)</f>
        <v>21.96</v>
      </c>
    </row>
    <row r="1389" spans="1:7" ht="14.25" customHeight="1" x14ac:dyDescent="0.2">
      <c r="A1389" s="261" t="str">
        <f t="shared" ca="1" si="21"/>
        <v>ANAMET-S</v>
      </c>
      <c r="B1389" s="26">
        <v>7140501</v>
      </c>
      <c r="C1389" s="257" t="s">
        <v>15485</v>
      </c>
      <c r="D1389" s="118" t="s">
        <v>15544</v>
      </c>
      <c r="E1389" s="240">
        <v>2</v>
      </c>
      <c r="F1389" s="47">
        <v>33.25</v>
      </c>
      <c r="G1389" s="41">
        <f>F1389*(1-Elteq!$F$6)</f>
        <v>33.25</v>
      </c>
    </row>
    <row r="1390" spans="1:7" ht="14.25" customHeight="1" x14ac:dyDescent="0.2">
      <c r="A1390" s="261" t="str">
        <f t="shared" ca="1" si="21"/>
        <v>ANAMET-S</v>
      </c>
      <c r="B1390" s="24">
        <v>7140502</v>
      </c>
      <c r="C1390" s="256" t="s">
        <v>15485</v>
      </c>
      <c r="D1390" s="117" t="s">
        <v>15544</v>
      </c>
      <c r="E1390" s="241">
        <v>2</v>
      </c>
      <c r="F1390" s="46">
        <v>34.83</v>
      </c>
      <c r="G1390" s="40">
        <f>F1390*(1-Elteq!$F$6)</f>
        <v>34.83</v>
      </c>
    </row>
    <row r="1391" spans="1:7" ht="14.25" customHeight="1" x14ac:dyDescent="0.2">
      <c r="A1391" s="261" t="str">
        <f t="shared" ca="1" si="21"/>
        <v>ANAMET-S</v>
      </c>
      <c r="B1391" s="26">
        <v>7144121</v>
      </c>
      <c r="C1391" s="257" t="s">
        <v>15436</v>
      </c>
      <c r="D1391" s="118" t="s">
        <v>15546</v>
      </c>
      <c r="E1391" s="240">
        <v>10</v>
      </c>
      <c r="F1391" s="47">
        <v>5.89</v>
      </c>
      <c r="G1391" s="41">
        <f>F1391*(1-Elteq!$F$6)</f>
        <v>5.89</v>
      </c>
    </row>
    <row r="1392" spans="1:7" ht="14.25" customHeight="1" x14ac:dyDescent="0.2">
      <c r="A1392" s="261" t="str">
        <f t="shared" ca="1" si="21"/>
        <v>ANAMET-S</v>
      </c>
      <c r="B1392" s="24">
        <v>7144161</v>
      </c>
      <c r="C1392" s="256" t="s">
        <v>15436</v>
      </c>
      <c r="D1392" s="117" t="s">
        <v>15546</v>
      </c>
      <c r="E1392" s="241">
        <v>10</v>
      </c>
      <c r="F1392" s="46">
        <v>7.01</v>
      </c>
      <c r="G1392" s="40">
        <f>F1392*(1-Elteq!$F$6)</f>
        <v>7.01</v>
      </c>
    </row>
    <row r="1393" spans="1:7" ht="14.25" customHeight="1" x14ac:dyDescent="0.2">
      <c r="A1393" s="261" t="str">
        <f t="shared" ca="1" si="21"/>
        <v>ANAMET-S</v>
      </c>
      <c r="B1393" s="26">
        <v>7144201</v>
      </c>
      <c r="C1393" s="257" t="s">
        <v>15437</v>
      </c>
      <c r="D1393" s="118" t="s">
        <v>15546</v>
      </c>
      <c r="E1393" s="240">
        <v>5</v>
      </c>
      <c r="F1393" s="47">
        <v>10.02</v>
      </c>
      <c r="G1393" s="41">
        <f>F1393*(1-Elteq!$F$6)</f>
        <v>10.02</v>
      </c>
    </row>
    <row r="1394" spans="1:7" ht="14.25" customHeight="1" x14ac:dyDescent="0.2">
      <c r="A1394" s="261" t="str">
        <f t="shared" ca="1" si="21"/>
        <v>ANAMET-S</v>
      </c>
      <c r="B1394" s="24">
        <v>7144261</v>
      </c>
      <c r="C1394" s="256" t="s">
        <v>15438</v>
      </c>
      <c r="D1394" s="117" t="s">
        <v>15546</v>
      </c>
      <c r="E1394" s="241">
        <v>5</v>
      </c>
      <c r="F1394" s="46">
        <v>18.57</v>
      </c>
      <c r="G1394" s="40">
        <f>F1394*(1-Elteq!$F$6)</f>
        <v>18.57</v>
      </c>
    </row>
    <row r="1395" spans="1:7" ht="14.25" customHeight="1" x14ac:dyDescent="0.2">
      <c r="A1395" s="261" t="str">
        <f t="shared" ca="1" si="21"/>
        <v>ANAMET-S</v>
      </c>
      <c r="B1395" s="26">
        <v>7149121</v>
      </c>
      <c r="C1395" s="257" t="s">
        <v>15436</v>
      </c>
      <c r="D1395" s="118" t="s">
        <v>15545</v>
      </c>
      <c r="E1395" s="240">
        <v>10</v>
      </c>
      <c r="F1395" s="47">
        <v>5.89</v>
      </c>
      <c r="G1395" s="41">
        <f>F1395*(1-Elteq!$F$6)</f>
        <v>5.89</v>
      </c>
    </row>
    <row r="1396" spans="1:7" ht="14.25" customHeight="1" x14ac:dyDescent="0.2">
      <c r="A1396" s="261" t="str">
        <f t="shared" ca="1" si="21"/>
        <v>ANAMET-S</v>
      </c>
      <c r="B1396" s="24">
        <v>7149122</v>
      </c>
      <c r="C1396" s="256" t="s">
        <v>15436</v>
      </c>
      <c r="D1396" s="117" t="s">
        <v>15545</v>
      </c>
      <c r="E1396" s="241">
        <v>10</v>
      </c>
      <c r="F1396" s="46">
        <v>6.12</v>
      </c>
      <c r="G1396" s="40">
        <f>F1396*(1-Elteq!$F$6)</f>
        <v>6.12</v>
      </c>
    </row>
    <row r="1397" spans="1:7" ht="14.25" customHeight="1" x14ac:dyDescent="0.2">
      <c r="A1397" s="261" t="str">
        <f t="shared" ca="1" si="21"/>
        <v>ANAMET-S</v>
      </c>
      <c r="B1397" s="26">
        <v>7149161</v>
      </c>
      <c r="C1397" s="257" t="s">
        <v>15436</v>
      </c>
      <c r="D1397" s="118" t="s">
        <v>15545</v>
      </c>
      <c r="E1397" s="240">
        <v>10</v>
      </c>
      <c r="F1397" s="47">
        <v>7.01</v>
      </c>
      <c r="G1397" s="41">
        <f>F1397*(1-Elteq!$F$6)</f>
        <v>7.01</v>
      </c>
    </row>
    <row r="1398" spans="1:7" ht="14.25" customHeight="1" x14ac:dyDescent="0.2">
      <c r="A1398" s="261" t="str">
        <f t="shared" ca="1" si="21"/>
        <v>ANAMET-S</v>
      </c>
      <c r="B1398" s="24">
        <v>7149162</v>
      </c>
      <c r="C1398" s="256" t="s">
        <v>15436</v>
      </c>
      <c r="D1398" s="117" t="s">
        <v>15545</v>
      </c>
      <c r="E1398" s="241">
        <v>10</v>
      </c>
      <c r="F1398" s="46">
        <v>7.24</v>
      </c>
      <c r="G1398" s="40">
        <f>F1398*(1-Elteq!$F$6)</f>
        <v>7.24</v>
      </c>
    </row>
    <row r="1399" spans="1:7" ht="14.25" customHeight="1" x14ac:dyDescent="0.2">
      <c r="A1399" s="261" t="str">
        <f t="shared" ca="1" si="21"/>
        <v>ANAMET-S</v>
      </c>
      <c r="B1399" s="26">
        <v>7149201</v>
      </c>
      <c r="C1399" s="257" t="s">
        <v>15437</v>
      </c>
      <c r="D1399" s="118" t="s">
        <v>15545</v>
      </c>
      <c r="E1399" s="240">
        <v>5</v>
      </c>
      <c r="F1399" s="47">
        <v>10.02</v>
      </c>
      <c r="G1399" s="41">
        <f>F1399*(1-Elteq!$F$6)</f>
        <v>10.02</v>
      </c>
    </row>
    <row r="1400" spans="1:7" ht="14.25" customHeight="1" x14ac:dyDescent="0.2">
      <c r="A1400" s="261" t="str">
        <f t="shared" ca="1" si="21"/>
        <v>ANAMET-S</v>
      </c>
      <c r="B1400" s="24">
        <v>7149202</v>
      </c>
      <c r="C1400" s="256" t="s">
        <v>15437</v>
      </c>
      <c r="D1400" s="117" t="s">
        <v>15545</v>
      </c>
      <c r="E1400" s="241">
        <v>5</v>
      </c>
      <c r="F1400" s="46">
        <v>10.39</v>
      </c>
      <c r="G1400" s="40">
        <f>F1400*(1-Elteq!$F$6)</f>
        <v>10.39</v>
      </c>
    </row>
    <row r="1401" spans="1:7" ht="14.25" customHeight="1" x14ac:dyDescent="0.2">
      <c r="A1401" s="261" t="str">
        <f t="shared" ca="1" si="21"/>
        <v>ANAMET-S</v>
      </c>
      <c r="B1401" s="26">
        <v>7149261</v>
      </c>
      <c r="C1401" s="257" t="s">
        <v>15438</v>
      </c>
      <c r="D1401" s="118" t="s">
        <v>15545</v>
      </c>
      <c r="E1401" s="240">
        <v>5</v>
      </c>
      <c r="F1401" s="47">
        <v>18.57</v>
      </c>
      <c r="G1401" s="41">
        <f>F1401*(1-Elteq!$F$6)</f>
        <v>18.57</v>
      </c>
    </row>
    <row r="1402" spans="1:7" ht="14.25" customHeight="1" x14ac:dyDescent="0.2">
      <c r="A1402" s="261" t="str">
        <f t="shared" ca="1" si="21"/>
        <v>ANAMET-S</v>
      </c>
      <c r="B1402" s="24">
        <v>7149262</v>
      </c>
      <c r="C1402" s="256" t="s">
        <v>15438</v>
      </c>
      <c r="D1402" s="117" t="s">
        <v>15545</v>
      </c>
      <c r="E1402" s="241">
        <v>5</v>
      </c>
      <c r="F1402" s="46">
        <v>19.100000000000001</v>
      </c>
      <c r="G1402" s="40">
        <f>F1402*(1-Elteq!$F$6)</f>
        <v>19.100000000000001</v>
      </c>
    </row>
    <row r="1403" spans="1:7" ht="14.25" customHeight="1" x14ac:dyDescent="0.2">
      <c r="A1403" s="261" t="str">
        <f t="shared" ca="1" si="21"/>
        <v>ANAMET-S</v>
      </c>
      <c r="B1403" s="26">
        <v>7149351</v>
      </c>
      <c r="C1403" s="257" t="s">
        <v>15439</v>
      </c>
      <c r="D1403" s="118" t="s">
        <v>15545</v>
      </c>
      <c r="E1403" s="240">
        <v>2</v>
      </c>
      <c r="F1403" s="47">
        <v>29.8</v>
      </c>
      <c r="G1403" s="41">
        <f>F1403*(1-Elteq!$F$6)</f>
        <v>29.8</v>
      </c>
    </row>
    <row r="1404" spans="1:7" ht="14.25" customHeight="1" x14ac:dyDescent="0.2">
      <c r="A1404" s="261" t="str">
        <f t="shared" ca="1" si="21"/>
        <v>ANAMET-S</v>
      </c>
      <c r="B1404" s="24">
        <v>7149352</v>
      </c>
      <c r="C1404" s="256" t="s">
        <v>15439</v>
      </c>
      <c r="D1404" s="117" t="s">
        <v>15545</v>
      </c>
      <c r="E1404" s="241">
        <v>2</v>
      </c>
      <c r="F1404" s="46">
        <v>30.69</v>
      </c>
      <c r="G1404" s="40">
        <f>F1404*(1-Elteq!$F$6)</f>
        <v>30.69</v>
      </c>
    </row>
    <row r="1405" spans="1:7" ht="14.25" customHeight="1" x14ac:dyDescent="0.2">
      <c r="A1405" s="261" t="str">
        <f t="shared" ca="1" si="21"/>
        <v>ANAMET-S</v>
      </c>
      <c r="B1405" s="26">
        <v>7149401</v>
      </c>
      <c r="C1405" s="257" t="s">
        <v>15484</v>
      </c>
      <c r="D1405" s="118" t="s">
        <v>15545</v>
      </c>
      <c r="E1405" s="240">
        <v>2</v>
      </c>
      <c r="F1405" s="47">
        <v>40.159999999999997</v>
      </c>
      <c r="G1405" s="41">
        <f>F1405*(1-Elteq!$F$6)</f>
        <v>40.159999999999997</v>
      </c>
    </row>
    <row r="1406" spans="1:7" ht="14.25" customHeight="1" x14ac:dyDescent="0.2">
      <c r="A1406" s="261" t="str">
        <f t="shared" ca="1" si="21"/>
        <v>ANAMET-S</v>
      </c>
      <c r="B1406" s="24">
        <v>7149402</v>
      </c>
      <c r="C1406" s="256" t="s">
        <v>15484</v>
      </c>
      <c r="D1406" s="117" t="s">
        <v>15545</v>
      </c>
      <c r="E1406" s="241">
        <v>2</v>
      </c>
      <c r="F1406" s="46">
        <v>41.27</v>
      </c>
      <c r="G1406" s="40">
        <f>F1406*(1-Elteq!$F$6)</f>
        <v>41.27</v>
      </c>
    </row>
    <row r="1407" spans="1:7" ht="14.25" customHeight="1" x14ac:dyDescent="0.2">
      <c r="A1407" s="261" t="str">
        <f t="shared" ca="1" si="21"/>
        <v>ANAMET-S</v>
      </c>
      <c r="B1407" s="26">
        <v>7149501</v>
      </c>
      <c r="C1407" s="257" t="s">
        <v>15485</v>
      </c>
      <c r="D1407" s="118" t="s">
        <v>15545</v>
      </c>
      <c r="E1407" s="240">
        <v>2</v>
      </c>
      <c r="F1407" s="47">
        <v>60.29</v>
      </c>
      <c r="G1407" s="41">
        <f>F1407*(1-Elteq!$F$6)</f>
        <v>60.29</v>
      </c>
    </row>
    <row r="1408" spans="1:7" ht="14.25" customHeight="1" x14ac:dyDescent="0.2">
      <c r="A1408" s="261" t="str">
        <f t="shared" ca="1" si="21"/>
        <v>ANAMET-S</v>
      </c>
      <c r="B1408" s="24">
        <v>7149502</v>
      </c>
      <c r="C1408" s="256" t="s">
        <v>15485</v>
      </c>
      <c r="D1408" s="117" t="s">
        <v>15545</v>
      </c>
      <c r="E1408" s="241">
        <v>2</v>
      </c>
      <c r="F1408" s="46">
        <v>61.87</v>
      </c>
      <c r="G1408" s="40">
        <f>F1408*(1-Elteq!$F$6)</f>
        <v>61.87</v>
      </c>
    </row>
    <row r="1409" spans="1:7" ht="14.25" customHeight="1" x14ac:dyDescent="0.2">
      <c r="A1409" s="261" t="str">
        <f t="shared" ca="1" si="21"/>
        <v>ANAMET-S</v>
      </c>
      <c r="B1409" s="26">
        <v>8150112</v>
      </c>
      <c r="C1409" s="257" t="s">
        <v>15547</v>
      </c>
      <c r="D1409" s="118" t="s">
        <v>15548</v>
      </c>
      <c r="E1409" s="240">
        <v>50</v>
      </c>
      <c r="F1409" s="47">
        <v>0.79</v>
      </c>
      <c r="G1409" s="41">
        <f>F1409*(1-Elteq!$F$6)</f>
        <v>0.79</v>
      </c>
    </row>
    <row r="1410" spans="1:7" ht="14.25" customHeight="1" x14ac:dyDescent="0.2">
      <c r="A1410" s="261" t="str">
        <f t="shared" ca="1" si="21"/>
        <v>ANAMET-S</v>
      </c>
      <c r="B1410" s="24">
        <v>8150162</v>
      </c>
      <c r="C1410" s="256" t="s">
        <v>15549</v>
      </c>
      <c r="D1410" s="117" t="s">
        <v>15548</v>
      </c>
      <c r="E1410" s="241">
        <v>50</v>
      </c>
      <c r="F1410" s="46">
        <v>0.84</v>
      </c>
      <c r="G1410" s="40">
        <f>F1410*(1-Elteq!$F$6)</f>
        <v>0.84</v>
      </c>
    </row>
    <row r="1411" spans="1:7" ht="14.25" customHeight="1" x14ac:dyDescent="0.2">
      <c r="A1411" s="261" t="str">
        <f t="shared" ca="1" si="21"/>
        <v>ANAMET-S</v>
      </c>
      <c r="B1411" s="26">
        <v>8150212</v>
      </c>
      <c r="C1411" s="257" t="s">
        <v>15550</v>
      </c>
      <c r="D1411" s="118" t="s">
        <v>15548</v>
      </c>
      <c r="E1411" s="240">
        <v>25</v>
      </c>
      <c r="F1411" s="47">
        <v>0.9</v>
      </c>
      <c r="G1411" s="41">
        <f>F1411*(1-Elteq!$F$6)</f>
        <v>0.9</v>
      </c>
    </row>
    <row r="1412" spans="1:7" ht="14.25" customHeight="1" x14ac:dyDescent="0.2">
      <c r="A1412" s="261" t="str">
        <f t="shared" ca="1" si="21"/>
        <v>ANAMET-S</v>
      </c>
      <c r="B1412" s="24">
        <v>8150292</v>
      </c>
      <c r="C1412" s="256" t="s">
        <v>15551</v>
      </c>
      <c r="D1412" s="117" t="s">
        <v>15548</v>
      </c>
      <c r="E1412" s="241">
        <v>25</v>
      </c>
      <c r="F1412" s="46">
        <v>0.96</v>
      </c>
      <c r="G1412" s="40">
        <f>F1412*(1-Elteq!$F$6)</f>
        <v>0.96</v>
      </c>
    </row>
    <row r="1413" spans="1:7" ht="14.25" customHeight="1" x14ac:dyDescent="0.2">
      <c r="A1413" s="261" t="str">
        <f t="shared" ca="1" si="21"/>
        <v>ANAMET-S</v>
      </c>
      <c r="B1413" s="26">
        <v>8150362</v>
      </c>
      <c r="C1413" s="257" t="s">
        <v>15552</v>
      </c>
      <c r="D1413" s="118" t="s">
        <v>15548</v>
      </c>
      <c r="E1413" s="240">
        <v>10</v>
      </c>
      <c r="F1413" s="47">
        <v>1.45</v>
      </c>
      <c r="G1413" s="41">
        <f>F1413*(1-Elteq!$F$6)</f>
        <v>1.45</v>
      </c>
    </row>
    <row r="1414" spans="1:7" ht="14.25" customHeight="1" x14ac:dyDescent="0.2">
      <c r="A1414" s="261" t="str">
        <f t="shared" ref="A1414:A1477" ca="1" si="22">REPLACE(CELL("Filename",$A$1),1,FIND("]",CELL("filename",$A$1)),"")</f>
        <v>ANAMET-S</v>
      </c>
      <c r="B1414" s="24">
        <v>8150422</v>
      </c>
      <c r="C1414" s="256" t="s">
        <v>15553</v>
      </c>
      <c r="D1414" s="117" t="s">
        <v>15548</v>
      </c>
      <c r="E1414" s="241">
        <v>10</v>
      </c>
      <c r="F1414" s="46">
        <v>1.93</v>
      </c>
      <c r="G1414" s="40">
        <f>F1414*(1-Elteq!$F$6)</f>
        <v>1.93</v>
      </c>
    </row>
    <row r="1415" spans="1:7" ht="14.25" customHeight="1" x14ac:dyDescent="0.2">
      <c r="A1415" s="261" t="str">
        <f t="shared" ca="1" si="22"/>
        <v>ANAMET-S</v>
      </c>
      <c r="B1415" s="26">
        <v>8150482</v>
      </c>
      <c r="C1415" s="257" t="s">
        <v>15554</v>
      </c>
      <c r="D1415" s="118" t="s">
        <v>15548</v>
      </c>
      <c r="E1415" s="240">
        <v>10</v>
      </c>
      <c r="F1415" s="48">
        <v>3.03</v>
      </c>
      <c r="G1415" s="42">
        <f>F1415*(1-Elteq!$F$6)</f>
        <v>3.03</v>
      </c>
    </row>
    <row r="1416" spans="1:7" ht="14.25" customHeight="1" x14ac:dyDescent="0.2">
      <c r="A1416" s="261" t="str">
        <f t="shared" ca="1" si="22"/>
        <v>ANAMET-S</v>
      </c>
      <c r="B1416" s="24">
        <v>8130150</v>
      </c>
      <c r="C1416" s="256" t="s">
        <v>15420</v>
      </c>
      <c r="D1416" s="117" t="s">
        <v>15555</v>
      </c>
      <c r="E1416" s="241">
        <v>10</v>
      </c>
      <c r="F1416" s="49">
        <v>7.73</v>
      </c>
      <c r="G1416" s="43">
        <f>F1416*(1-Elteq!$F$6)</f>
        <v>7.73</v>
      </c>
    </row>
    <row r="1417" spans="1:7" ht="14.25" customHeight="1" x14ac:dyDescent="0.2">
      <c r="A1417" s="261" t="str">
        <f t="shared" ca="1" si="22"/>
        <v>ANAMET-S</v>
      </c>
      <c r="B1417" s="26">
        <v>8130160</v>
      </c>
      <c r="C1417" s="257" t="s">
        <v>15420</v>
      </c>
      <c r="D1417" s="118" t="s">
        <v>15555</v>
      </c>
      <c r="E1417" s="240">
        <v>10</v>
      </c>
      <c r="F1417" s="48">
        <v>7.06</v>
      </c>
      <c r="G1417" s="42">
        <f>F1417*(1-Elteq!$F$6)</f>
        <v>7.06</v>
      </c>
    </row>
    <row r="1418" spans="1:7" ht="14.25" customHeight="1" x14ac:dyDescent="0.2">
      <c r="A1418" s="261" t="str">
        <f t="shared" ca="1" si="22"/>
        <v>ANAMET-S</v>
      </c>
      <c r="B1418" s="24">
        <v>8130200</v>
      </c>
      <c r="C1418" s="256" t="s">
        <v>15421</v>
      </c>
      <c r="D1418" s="117" t="s">
        <v>15555</v>
      </c>
      <c r="E1418" s="241">
        <v>10</v>
      </c>
      <c r="F1418" s="49">
        <v>8.02</v>
      </c>
      <c r="G1418" s="43">
        <f>F1418*(1-Elteq!$F$6)</f>
        <v>8.02</v>
      </c>
    </row>
    <row r="1419" spans="1:7" ht="14.25" customHeight="1" x14ac:dyDescent="0.2">
      <c r="A1419" s="261" t="str">
        <f t="shared" ca="1" si="22"/>
        <v>ANAMET-S</v>
      </c>
      <c r="B1419" s="26">
        <v>8130250</v>
      </c>
      <c r="C1419" s="257" t="s">
        <v>15422</v>
      </c>
      <c r="D1419" s="118" t="s">
        <v>15555</v>
      </c>
      <c r="E1419" s="240">
        <v>5</v>
      </c>
      <c r="F1419" s="48">
        <v>10.56</v>
      </c>
      <c r="G1419" s="42">
        <f>F1419*(1-Elteq!$F$6)</f>
        <v>10.56</v>
      </c>
    </row>
    <row r="1420" spans="1:7" ht="14.25" customHeight="1" x14ac:dyDescent="0.2">
      <c r="A1420" s="261" t="str">
        <f t="shared" ca="1" si="22"/>
        <v>ANAMET-S</v>
      </c>
      <c r="B1420" s="24">
        <v>8130320</v>
      </c>
      <c r="C1420" s="256" t="s">
        <v>15423</v>
      </c>
      <c r="D1420" s="117" t="s">
        <v>15555</v>
      </c>
      <c r="E1420" s="241">
        <v>5</v>
      </c>
      <c r="F1420" s="49">
        <v>17.57</v>
      </c>
      <c r="G1420" s="43">
        <f>F1420*(1-Elteq!$F$6)</f>
        <v>17.57</v>
      </c>
    </row>
    <row r="1421" spans="1:7" ht="14.25" customHeight="1" x14ac:dyDescent="0.2">
      <c r="A1421" s="261" t="str">
        <f t="shared" ca="1" si="22"/>
        <v>ANAMET-S</v>
      </c>
      <c r="B1421" s="26">
        <v>8130400</v>
      </c>
      <c r="C1421" s="257" t="s">
        <v>15431</v>
      </c>
      <c r="D1421" s="118" t="s">
        <v>15555</v>
      </c>
      <c r="E1421" s="240">
        <v>2</v>
      </c>
      <c r="F1421" s="48">
        <v>20.29</v>
      </c>
      <c r="G1421" s="42">
        <f>F1421*(1-Elteq!$F$6)</f>
        <v>20.29</v>
      </c>
    </row>
    <row r="1422" spans="1:7" ht="14.25" customHeight="1" x14ac:dyDescent="0.2">
      <c r="A1422" s="261" t="str">
        <f t="shared" ca="1" si="22"/>
        <v>ANAMET-S</v>
      </c>
      <c r="B1422" s="24">
        <v>8130500</v>
      </c>
      <c r="C1422" s="256" t="s">
        <v>15473</v>
      </c>
      <c r="D1422" s="117" t="s">
        <v>15555</v>
      </c>
      <c r="E1422" s="241">
        <v>2</v>
      </c>
      <c r="F1422" s="49">
        <v>35.75</v>
      </c>
      <c r="G1422" s="43">
        <f>F1422*(1-Elteq!$F$6)</f>
        <v>35.75</v>
      </c>
    </row>
    <row r="1423" spans="1:7" ht="14.25" customHeight="1" x14ac:dyDescent="0.2">
      <c r="A1423" s="261" t="str">
        <f t="shared" ca="1" si="22"/>
        <v>ANAMET-S</v>
      </c>
      <c r="B1423" s="26">
        <v>8130630</v>
      </c>
      <c r="C1423" s="257" t="s">
        <v>15474</v>
      </c>
      <c r="D1423" s="118" t="s">
        <v>15555</v>
      </c>
      <c r="E1423" s="240">
        <v>2</v>
      </c>
      <c r="F1423" s="48">
        <v>53.28</v>
      </c>
      <c r="G1423" s="42">
        <f>F1423*(1-Elteq!$F$6)</f>
        <v>53.28</v>
      </c>
    </row>
    <row r="1424" spans="1:7" ht="14.25" customHeight="1" x14ac:dyDescent="0.2">
      <c r="A1424" s="261" t="str">
        <f t="shared" ca="1" si="22"/>
        <v>ANAMET-S</v>
      </c>
      <c r="B1424" s="24">
        <v>8134160</v>
      </c>
      <c r="C1424" s="256" t="s">
        <v>15420</v>
      </c>
      <c r="D1424" s="117" t="s">
        <v>15556</v>
      </c>
      <c r="E1424" s="241">
        <v>10</v>
      </c>
      <c r="F1424" s="49">
        <v>14.31</v>
      </c>
      <c r="G1424" s="43">
        <f>F1424*(1-Elteq!$F$6)</f>
        <v>14.31</v>
      </c>
    </row>
    <row r="1425" spans="1:7" ht="14.25" customHeight="1" x14ac:dyDescent="0.2">
      <c r="A1425" s="261" t="str">
        <f t="shared" ca="1" si="22"/>
        <v>ANAMET-S</v>
      </c>
      <c r="B1425" s="26">
        <v>8134200</v>
      </c>
      <c r="C1425" s="257" t="s">
        <v>15421</v>
      </c>
      <c r="D1425" s="118" t="s">
        <v>15556</v>
      </c>
      <c r="E1425" s="240">
        <v>10</v>
      </c>
      <c r="F1425" s="48">
        <v>18.64</v>
      </c>
      <c r="G1425" s="42">
        <f>F1425*(1-Elteq!$F$6)</f>
        <v>18.64</v>
      </c>
    </row>
    <row r="1426" spans="1:7" ht="14.25" customHeight="1" x14ac:dyDescent="0.2">
      <c r="A1426" s="261" t="str">
        <f t="shared" ca="1" si="22"/>
        <v>ANAMET-S</v>
      </c>
      <c r="B1426" s="24">
        <v>8134250</v>
      </c>
      <c r="C1426" s="256" t="s">
        <v>15422</v>
      </c>
      <c r="D1426" s="117" t="s">
        <v>15556</v>
      </c>
      <c r="E1426" s="241">
        <v>5</v>
      </c>
      <c r="F1426" s="49">
        <v>26.62</v>
      </c>
      <c r="G1426" s="43">
        <f>F1426*(1-Elteq!$F$6)</f>
        <v>26.62</v>
      </c>
    </row>
    <row r="1427" spans="1:7" ht="14.25" customHeight="1" x14ac:dyDescent="0.2">
      <c r="A1427" s="261" t="str">
        <f t="shared" ca="1" si="22"/>
        <v>ANAMET-S</v>
      </c>
      <c r="B1427" s="26">
        <v>8134320</v>
      </c>
      <c r="C1427" s="257" t="s">
        <v>15423</v>
      </c>
      <c r="D1427" s="118" t="s">
        <v>15556</v>
      </c>
      <c r="E1427" s="240">
        <v>5</v>
      </c>
      <c r="F1427" s="48">
        <v>42.43</v>
      </c>
      <c r="G1427" s="42">
        <f>F1427*(1-Elteq!$F$6)</f>
        <v>42.43</v>
      </c>
    </row>
    <row r="1428" spans="1:7" ht="14.25" customHeight="1" x14ac:dyDescent="0.2">
      <c r="A1428" s="261" t="str">
        <f t="shared" ca="1" si="22"/>
        <v>ANAMET-S</v>
      </c>
      <c r="B1428" s="24">
        <v>8139150</v>
      </c>
      <c r="C1428" s="256" t="s">
        <v>15420</v>
      </c>
      <c r="D1428" s="117" t="s">
        <v>15557</v>
      </c>
      <c r="E1428" s="241">
        <v>10</v>
      </c>
      <c r="F1428" s="49">
        <v>14.06</v>
      </c>
      <c r="G1428" s="43">
        <f>F1428*(1-Elteq!$F$6)</f>
        <v>14.06</v>
      </c>
    </row>
    <row r="1429" spans="1:7" ht="14.25" customHeight="1" x14ac:dyDescent="0.2">
      <c r="A1429" s="261" t="str">
        <f t="shared" ca="1" si="22"/>
        <v>ANAMET-S</v>
      </c>
      <c r="B1429" s="26">
        <v>8139160</v>
      </c>
      <c r="C1429" s="257" t="s">
        <v>15420</v>
      </c>
      <c r="D1429" s="118" t="s">
        <v>15557</v>
      </c>
      <c r="E1429" s="240">
        <v>10</v>
      </c>
      <c r="F1429" s="48">
        <v>12.4</v>
      </c>
      <c r="G1429" s="42">
        <f>F1429*(1-Elteq!$F$6)</f>
        <v>12.4</v>
      </c>
    </row>
    <row r="1430" spans="1:7" ht="14.25" customHeight="1" x14ac:dyDescent="0.2">
      <c r="A1430" s="261" t="str">
        <f t="shared" ca="1" si="22"/>
        <v>ANAMET-S</v>
      </c>
      <c r="B1430" s="24">
        <v>8139200</v>
      </c>
      <c r="C1430" s="256" t="s">
        <v>15421</v>
      </c>
      <c r="D1430" s="117" t="s">
        <v>15557</v>
      </c>
      <c r="E1430" s="241">
        <v>10</v>
      </c>
      <c r="F1430" s="49">
        <v>16.059999999999999</v>
      </c>
      <c r="G1430" s="43">
        <f>F1430*(1-Elteq!$F$6)</f>
        <v>16.059999999999999</v>
      </c>
    </row>
    <row r="1431" spans="1:7" ht="14.25" customHeight="1" x14ac:dyDescent="0.2">
      <c r="A1431" s="261" t="str">
        <f t="shared" ca="1" si="22"/>
        <v>ANAMET-S</v>
      </c>
      <c r="B1431" s="26">
        <v>8139250</v>
      </c>
      <c r="C1431" s="257" t="s">
        <v>15422</v>
      </c>
      <c r="D1431" s="118" t="s">
        <v>15557</v>
      </c>
      <c r="E1431" s="240">
        <v>5</v>
      </c>
      <c r="F1431" s="48">
        <v>25.79</v>
      </c>
      <c r="G1431" s="42">
        <f>F1431*(1-Elteq!$F$6)</f>
        <v>25.79</v>
      </c>
    </row>
    <row r="1432" spans="1:7" ht="14.25" customHeight="1" x14ac:dyDescent="0.2">
      <c r="A1432" s="261" t="str">
        <f t="shared" ca="1" si="22"/>
        <v>ANAMET-S</v>
      </c>
      <c r="B1432" s="24">
        <v>8139320</v>
      </c>
      <c r="C1432" s="256" t="s">
        <v>15423</v>
      </c>
      <c r="D1432" s="117" t="s">
        <v>15557</v>
      </c>
      <c r="E1432" s="241">
        <v>5</v>
      </c>
      <c r="F1432" s="49">
        <v>41.52</v>
      </c>
      <c r="G1432" s="43">
        <f>F1432*(1-Elteq!$F$6)</f>
        <v>41.52</v>
      </c>
    </row>
    <row r="1433" spans="1:7" ht="14.25" customHeight="1" x14ac:dyDescent="0.2">
      <c r="A1433" s="261" t="str">
        <f t="shared" ca="1" si="22"/>
        <v>ANAMET-S</v>
      </c>
      <c r="B1433" s="26">
        <v>8194120</v>
      </c>
      <c r="C1433" s="257" t="s">
        <v>15436</v>
      </c>
      <c r="D1433" s="118" t="s">
        <v>15556</v>
      </c>
      <c r="E1433" s="240">
        <v>10</v>
      </c>
      <c r="F1433" s="48">
        <v>14.31</v>
      </c>
      <c r="G1433" s="42">
        <f>F1433*(1-Elteq!$F$6)</f>
        <v>14.31</v>
      </c>
    </row>
    <row r="1434" spans="1:7" ht="14.25" customHeight="1" x14ac:dyDescent="0.2">
      <c r="A1434" s="261" t="str">
        <f t="shared" ca="1" si="22"/>
        <v>ANAMET-S</v>
      </c>
      <c r="B1434" s="24">
        <v>8194160</v>
      </c>
      <c r="C1434" s="256" t="s">
        <v>15436</v>
      </c>
      <c r="D1434" s="117" t="s">
        <v>15556</v>
      </c>
      <c r="E1434" s="241">
        <v>10</v>
      </c>
      <c r="F1434" s="49">
        <v>18.64</v>
      </c>
      <c r="G1434" s="43">
        <f>F1434*(1-Elteq!$F$6)</f>
        <v>18.64</v>
      </c>
    </row>
    <row r="1435" spans="1:7" ht="14.25" customHeight="1" x14ac:dyDescent="0.2">
      <c r="A1435" s="261" t="str">
        <f t="shared" ca="1" si="22"/>
        <v>ANAMET-S</v>
      </c>
      <c r="B1435" s="26">
        <v>8194200</v>
      </c>
      <c r="C1435" s="257" t="s">
        <v>15437</v>
      </c>
      <c r="D1435" s="118" t="s">
        <v>15556</v>
      </c>
      <c r="E1435" s="240">
        <v>5</v>
      </c>
      <c r="F1435" s="48">
        <v>26.62</v>
      </c>
      <c r="G1435" s="42">
        <f>F1435*(1-Elteq!$F$6)</f>
        <v>26.62</v>
      </c>
    </row>
    <row r="1436" spans="1:7" ht="14.25" customHeight="1" x14ac:dyDescent="0.2">
      <c r="A1436" s="261" t="str">
        <f t="shared" ca="1" si="22"/>
        <v>ANAMET-S</v>
      </c>
      <c r="B1436" s="24">
        <v>8194260</v>
      </c>
      <c r="C1436" s="256" t="s">
        <v>15438</v>
      </c>
      <c r="D1436" s="117" t="s">
        <v>15556</v>
      </c>
      <c r="E1436" s="241">
        <v>5</v>
      </c>
      <c r="F1436" s="49">
        <v>42.43</v>
      </c>
      <c r="G1436" s="43">
        <f>F1436*(1-Elteq!$F$6)</f>
        <v>42.43</v>
      </c>
    </row>
    <row r="1437" spans="1:7" ht="14.25" customHeight="1" x14ac:dyDescent="0.2">
      <c r="A1437" s="261" t="str">
        <f t="shared" ca="1" si="22"/>
        <v>ANAMET-S</v>
      </c>
      <c r="B1437" s="26">
        <v>8199120</v>
      </c>
      <c r="C1437" s="257" t="s">
        <v>15436</v>
      </c>
      <c r="D1437" s="118" t="s">
        <v>15557</v>
      </c>
      <c r="E1437" s="240">
        <v>10</v>
      </c>
      <c r="F1437" s="48">
        <v>14.31</v>
      </c>
      <c r="G1437" s="42">
        <f>F1437*(1-Elteq!$F$6)</f>
        <v>14.31</v>
      </c>
    </row>
    <row r="1438" spans="1:7" ht="14.25" customHeight="1" x14ac:dyDescent="0.2">
      <c r="A1438" s="261" t="str">
        <f t="shared" ca="1" si="22"/>
        <v>ANAMET-S</v>
      </c>
      <c r="B1438" s="24">
        <v>8199160</v>
      </c>
      <c r="C1438" s="256" t="s">
        <v>15436</v>
      </c>
      <c r="D1438" s="117" t="s">
        <v>15557</v>
      </c>
      <c r="E1438" s="241">
        <v>10</v>
      </c>
      <c r="F1438" s="49">
        <v>18.64</v>
      </c>
      <c r="G1438" s="43">
        <f>F1438*(1-Elteq!$F$6)</f>
        <v>18.64</v>
      </c>
    </row>
    <row r="1439" spans="1:7" ht="14.25" customHeight="1" x14ac:dyDescent="0.2">
      <c r="A1439" s="261" t="str">
        <f t="shared" ca="1" si="22"/>
        <v>ANAMET-S</v>
      </c>
      <c r="B1439" s="26">
        <v>8199200</v>
      </c>
      <c r="C1439" s="257" t="s">
        <v>15437</v>
      </c>
      <c r="D1439" s="118" t="s">
        <v>15557</v>
      </c>
      <c r="E1439" s="240">
        <v>5</v>
      </c>
      <c r="F1439" s="47">
        <v>26.62</v>
      </c>
      <c r="G1439" s="41">
        <f>F1439*(1-Elteq!$F$6)</f>
        <v>26.62</v>
      </c>
    </row>
    <row r="1440" spans="1:7" ht="14.25" customHeight="1" x14ac:dyDescent="0.2">
      <c r="A1440" s="261" t="str">
        <f t="shared" ca="1" si="22"/>
        <v>ANAMET-S</v>
      </c>
      <c r="B1440" s="24">
        <v>8199260</v>
      </c>
      <c r="C1440" s="256" t="s">
        <v>15438</v>
      </c>
      <c r="D1440" s="117" t="s">
        <v>15557</v>
      </c>
      <c r="E1440" s="241">
        <v>5</v>
      </c>
      <c r="F1440" s="46">
        <v>42.43</v>
      </c>
      <c r="G1440" s="40">
        <f>F1440*(1-Elteq!$F$6)</f>
        <v>42.43</v>
      </c>
    </row>
    <row r="1441" spans="1:7" ht="14.25" customHeight="1" x14ac:dyDescent="0.2">
      <c r="A1441" s="261" t="str">
        <f t="shared" ca="1" si="22"/>
        <v>ANAMET-S</v>
      </c>
      <c r="B1441" s="26">
        <v>8120112</v>
      </c>
      <c r="C1441" s="257" t="s">
        <v>15418</v>
      </c>
      <c r="D1441" s="118" t="s">
        <v>15558</v>
      </c>
      <c r="E1441" s="240">
        <v>10</v>
      </c>
      <c r="F1441" s="47">
        <v>4.8499999999999996</v>
      </c>
      <c r="G1441" s="41">
        <f>F1441*(1-Elteq!$F$6)</f>
        <v>4.8499999999999996</v>
      </c>
    </row>
    <row r="1442" spans="1:7" ht="14.25" customHeight="1" x14ac:dyDescent="0.2">
      <c r="A1442" s="261" t="str">
        <f t="shared" ca="1" si="22"/>
        <v>ANAMET-S</v>
      </c>
      <c r="B1442" s="24">
        <v>8120121</v>
      </c>
      <c r="C1442" s="256" t="s">
        <v>15418</v>
      </c>
      <c r="D1442" s="117" t="s">
        <v>15558</v>
      </c>
      <c r="E1442" s="241">
        <v>10</v>
      </c>
      <c r="F1442" s="46">
        <v>5.23</v>
      </c>
      <c r="G1442" s="40">
        <f>F1442*(1-Elteq!$F$6)</f>
        <v>5.23</v>
      </c>
    </row>
    <row r="1443" spans="1:7" ht="14.25" customHeight="1" x14ac:dyDescent="0.2">
      <c r="A1443" s="261" t="str">
        <f t="shared" ca="1" si="22"/>
        <v>ANAMET-S</v>
      </c>
      <c r="B1443" s="26">
        <v>8120122</v>
      </c>
      <c r="C1443" s="257" t="s">
        <v>15418</v>
      </c>
      <c r="D1443" s="118" t="s">
        <v>15558</v>
      </c>
      <c r="E1443" s="240">
        <v>10</v>
      </c>
      <c r="F1443" s="47">
        <v>4.7</v>
      </c>
      <c r="G1443" s="41">
        <f>F1443*(1-Elteq!$F$6)</f>
        <v>4.7</v>
      </c>
    </row>
    <row r="1444" spans="1:7" ht="14.25" customHeight="1" x14ac:dyDescent="0.2">
      <c r="A1444" s="261" t="str">
        <f t="shared" ca="1" si="22"/>
        <v>ANAMET-S</v>
      </c>
      <c r="B1444" s="24">
        <v>8120132</v>
      </c>
      <c r="C1444" s="256" t="s">
        <v>15420</v>
      </c>
      <c r="D1444" s="117" t="s">
        <v>15558</v>
      </c>
      <c r="E1444" s="241">
        <v>10</v>
      </c>
      <c r="F1444" s="46">
        <v>4.7</v>
      </c>
      <c r="G1444" s="40">
        <f>F1444*(1-Elteq!$F$6)</f>
        <v>4.7</v>
      </c>
    </row>
    <row r="1445" spans="1:7" ht="14.25" customHeight="1" x14ac:dyDescent="0.2">
      <c r="A1445" s="261" t="str">
        <f t="shared" ca="1" si="22"/>
        <v>ANAMET-S</v>
      </c>
      <c r="B1445" s="26">
        <v>8120141</v>
      </c>
      <c r="C1445" s="257" t="s">
        <v>15421</v>
      </c>
      <c r="D1445" s="118" t="s">
        <v>15558</v>
      </c>
      <c r="E1445" s="240">
        <v>10</v>
      </c>
      <c r="F1445" s="47">
        <v>6.13</v>
      </c>
      <c r="G1445" s="41">
        <f>F1445*(1-Elteq!$F$6)</f>
        <v>6.13</v>
      </c>
    </row>
    <row r="1446" spans="1:7" ht="14.25" customHeight="1" x14ac:dyDescent="0.2">
      <c r="A1446" s="261" t="str">
        <f t="shared" ca="1" si="22"/>
        <v>ANAMET-S</v>
      </c>
      <c r="B1446" s="24">
        <v>8120142</v>
      </c>
      <c r="C1446" s="256" t="s">
        <v>15421</v>
      </c>
      <c r="D1446" s="117" t="s">
        <v>15558</v>
      </c>
      <c r="E1446" s="241">
        <v>10</v>
      </c>
      <c r="F1446" s="46">
        <v>4.8499999999999996</v>
      </c>
      <c r="G1446" s="40">
        <f>F1446*(1-Elteq!$F$6)</f>
        <v>4.8499999999999996</v>
      </c>
    </row>
    <row r="1447" spans="1:7" ht="14.25" customHeight="1" x14ac:dyDescent="0.2">
      <c r="A1447" s="261" t="str">
        <f t="shared" ca="1" si="22"/>
        <v>ANAMET-S</v>
      </c>
      <c r="B1447" s="26">
        <v>8120151</v>
      </c>
      <c r="C1447" s="257" t="s">
        <v>15420</v>
      </c>
      <c r="D1447" s="118" t="s">
        <v>15558</v>
      </c>
      <c r="E1447" s="240">
        <v>10</v>
      </c>
      <c r="F1447" s="47">
        <v>4.75</v>
      </c>
      <c r="G1447" s="41">
        <f>F1447*(1-Elteq!$F$6)</f>
        <v>4.75</v>
      </c>
    </row>
    <row r="1448" spans="1:7" ht="14.25" customHeight="1" x14ac:dyDescent="0.2">
      <c r="A1448" s="261" t="str">
        <f t="shared" ca="1" si="22"/>
        <v>ANAMET-S</v>
      </c>
      <c r="B1448" s="24">
        <v>8120152</v>
      </c>
      <c r="C1448" s="256" t="s">
        <v>15420</v>
      </c>
      <c r="D1448" s="117" t="s">
        <v>15558</v>
      </c>
      <c r="E1448" s="241">
        <v>10</v>
      </c>
      <c r="F1448" s="46">
        <v>4.47</v>
      </c>
      <c r="G1448" s="40">
        <f>F1448*(1-Elteq!$F$6)</f>
        <v>4.47</v>
      </c>
    </row>
    <row r="1449" spans="1:7" ht="14.25" customHeight="1" x14ac:dyDescent="0.2">
      <c r="A1449" s="261" t="str">
        <f t="shared" ca="1" si="22"/>
        <v>ANAMET-S</v>
      </c>
      <c r="B1449" s="26">
        <v>8120161</v>
      </c>
      <c r="C1449" s="257" t="s">
        <v>15420</v>
      </c>
      <c r="D1449" s="118" t="s">
        <v>15558</v>
      </c>
      <c r="E1449" s="240">
        <v>10</v>
      </c>
      <c r="F1449" s="47">
        <v>4.1100000000000003</v>
      </c>
      <c r="G1449" s="41">
        <f>F1449*(1-Elteq!$F$6)</f>
        <v>4.1100000000000003</v>
      </c>
    </row>
    <row r="1450" spans="1:7" ht="14.25" customHeight="1" x14ac:dyDescent="0.2">
      <c r="A1450" s="261" t="str">
        <f t="shared" ca="1" si="22"/>
        <v>ANAMET-S</v>
      </c>
      <c r="B1450" s="24">
        <v>8120171</v>
      </c>
      <c r="C1450" s="256" t="s">
        <v>15421</v>
      </c>
      <c r="D1450" s="117" t="s">
        <v>15558</v>
      </c>
      <c r="E1450" s="241">
        <v>10</v>
      </c>
      <c r="F1450" s="46">
        <v>4.42</v>
      </c>
      <c r="G1450" s="40">
        <f>F1450*(1-Elteq!$F$6)</f>
        <v>4.42</v>
      </c>
    </row>
    <row r="1451" spans="1:7" ht="14.25" customHeight="1" x14ac:dyDescent="0.2">
      <c r="A1451" s="261" t="str">
        <f t="shared" ca="1" si="22"/>
        <v>ANAMET-S</v>
      </c>
      <c r="B1451" s="26">
        <v>8120201</v>
      </c>
      <c r="C1451" s="257" t="s">
        <v>15421</v>
      </c>
      <c r="D1451" s="118" t="s">
        <v>15558</v>
      </c>
      <c r="E1451" s="240">
        <v>10</v>
      </c>
      <c r="F1451" s="47">
        <v>4.42</v>
      </c>
      <c r="G1451" s="41">
        <f>F1451*(1-Elteq!$F$6)</f>
        <v>4.42</v>
      </c>
    </row>
    <row r="1452" spans="1:7" ht="14.25" customHeight="1" x14ac:dyDescent="0.2">
      <c r="A1452" s="261" t="str">
        <f t="shared" ca="1" si="22"/>
        <v>ANAMET-S</v>
      </c>
      <c r="B1452" s="24">
        <v>8120251</v>
      </c>
      <c r="C1452" s="256" t="s">
        <v>15422</v>
      </c>
      <c r="D1452" s="117" t="s">
        <v>15558</v>
      </c>
      <c r="E1452" s="241">
        <v>5</v>
      </c>
      <c r="F1452" s="46">
        <v>6.52</v>
      </c>
      <c r="G1452" s="40">
        <f>F1452*(1-Elteq!$F$6)</f>
        <v>6.52</v>
      </c>
    </row>
    <row r="1453" spans="1:7" ht="14.25" customHeight="1" x14ac:dyDescent="0.2">
      <c r="A1453" s="261" t="str">
        <f t="shared" ca="1" si="22"/>
        <v>ANAMET-S</v>
      </c>
      <c r="B1453" s="26">
        <v>8120321</v>
      </c>
      <c r="C1453" s="257" t="s">
        <v>15423</v>
      </c>
      <c r="D1453" s="118" t="s">
        <v>15558</v>
      </c>
      <c r="E1453" s="240">
        <v>5</v>
      </c>
      <c r="F1453" s="47">
        <v>10.49</v>
      </c>
      <c r="G1453" s="41">
        <f>F1453*(1-Elteq!$F$6)</f>
        <v>10.49</v>
      </c>
    </row>
    <row r="1454" spans="1:7" ht="14.25" customHeight="1" x14ac:dyDescent="0.2">
      <c r="A1454" s="261" t="str">
        <f t="shared" ca="1" si="22"/>
        <v>ANAMET-S</v>
      </c>
      <c r="B1454" s="24">
        <v>8120401</v>
      </c>
      <c r="C1454" s="256" t="s">
        <v>15431</v>
      </c>
      <c r="D1454" s="117" t="s">
        <v>15558</v>
      </c>
      <c r="E1454" s="241">
        <v>2</v>
      </c>
      <c r="F1454" s="46">
        <v>19.21</v>
      </c>
      <c r="G1454" s="40">
        <f>F1454*(1-Elteq!$F$6)</f>
        <v>19.21</v>
      </c>
    </row>
    <row r="1455" spans="1:7" ht="14.25" customHeight="1" x14ac:dyDescent="0.2">
      <c r="A1455" s="261" t="str">
        <f t="shared" ca="1" si="22"/>
        <v>ANAMET-S</v>
      </c>
      <c r="B1455" s="26">
        <v>8120501</v>
      </c>
      <c r="C1455" s="257" t="s">
        <v>15473</v>
      </c>
      <c r="D1455" s="118" t="s">
        <v>15558</v>
      </c>
      <c r="E1455" s="240">
        <v>2</v>
      </c>
      <c r="F1455" s="47">
        <v>25.78</v>
      </c>
      <c r="G1455" s="41">
        <f>F1455*(1-Elteq!$F$6)</f>
        <v>25.78</v>
      </c>
    </row>
    <row r="1456" spans="1:7" ht="14.25" customHeight="1" x14ac:dyDescent="0.2">
      <c r="A1456" s="261" t="str">
        <f t="shared" ca="1" si="22"/>
        <v>ANAMET-S</v>
      </c>
      <c r="B1456" s="24">
        <v>8120631</v>
      </c>
      <c r="C1456" s="256" t="s">
        <v>15474</v>
      </c>
      <c r="D1456" s="117" t="s">
        <v>15558</v>
      </c>
      <c r="E1456" s="241">
        <v>2</v>
      </c>
      <c r="F1456" s="46">
        <v>39.53</v>
      </c>
      <c r="G1456" s="40">
        <f>F1456*(1-Elteq!$F$6)</f>
        <v>39.53</v>
      </c>
    </row>
    <row r="1457" spans="1:7" ht="14.25" customHeight="1" x14ac:dyDescent="0.2">
      <c r="A1457" s="261" t="str">
        <f t="shared" ca="1" si="22"/>
        <v>ANAMET-S</v>
      </c>
      <c r="B1457" s="26">
        <v>8120751</v>
      </c>
      <c r="C1457" s="257" t="s">
        <v>16175</v>
      </c>
      <c r="D1457" s="118" t="s">
        <v>15558</v>
      </c>
      <c r="E1457" s="240">
        <v>1</v>
      </c>
      <c r="F1457" s="47">
        <v>209.08</v>
      </c>
      <c r="G1457" s="41">
        <f>F1457*(1-Elteq!$F$6)</f>
        <v>209.08</v>
      </c>
    </row>
    <row r="1458" spans="1:7" ht="14.25" customHeight="1" x14ac:dyDescent="0.2">
      <c r="A1458" s="261" t="str">
        <f t="shared" ca="1" si="22"/>
        <v>ANAMET-S</v>
      </c>
      <c r="B1458" s="24">
        <v>8123151</v>
      </c>
      <c r="C1458" s="256" t="s">
        <v>15420</v>
      </c>
      <c r="D1458" s="117" t="s">
        <v>15559</v>
      </c>
      <c r="E1458" s="241">
        <v>10</v>
      </c>
      <c r="F1458" s="46">
        <v>6.21</v>
      </c>
      <c r="G1458" s="40">
        <f>F1458*(1-Elteq!$F$6)</f>
        <v>6.21</v>
      </c>
    </row>
    <row r="1459" spans="1:7" ht="14.25" customHeight="1" x14ac:dyDescent="0.2">
      <c r="A1459" s="261" t="str">
        <f t="shared" ca="1" si="22"/>
        <v>ANAMET-S</v>
      </c>
      <c r="B1459" s="26">
        <v>8123161</v>
      </c>
      <c r="C1459" s="257" t="s">
        <v>15420</v>
      </c>
      <c r="D1459" s="118" t="s">
        <v>15559</v>
      </c>
      <c r="E1459" s="240">
        <v>10</v>
      </c>
      <c r="F1459" s="47">
        <v>4.93</v>
      </c>
      <c r="G1459" s="41">
        <f>F1459*(1-Elteq!$F$6)</f>
        <v>4.93</v>
      </c>
    </row>
    <row r="1460" spans="1:7" ht="14.25" customHeight="1" x14ac:dyDescent="0.2">
      <c r="A1460" s="261" t="str">
        <f t="shared" ca="1" si="22"/>
        <v>ANAMET-S</v>
      </c>
      <c r="B1460" s="24">
        <v>8123201</v>
      </c>
      <c r="C1460" s="256" t="s">
        <v>15421</v>
      </c>
      <c r="D1460" s="117" t="s">
        <v>15559</v>
      </c>
      <c r="E1460" s="241">
        <v>10</v>
      </c>
      <c r="F1460" s="46">
        <v>5.3</v>
      </c>
      <c r="G1460" s="40">
        <f>F1460*(1-Elteq!$F$6)</f>
        <v>5.3</v>
      </c>
    </row>
    <row r="1461" spans="1:7" ht="14.25" customHeight="1" x14ac:dyDescent="0.2">
      <c r="A1461" s="261" t="str">
        <f t="shared" ca="1" si="22"/>
        <v>ANAMET-S</v>
      </c>
      <c r="B1461" s="26">
        <v>8123251</v>
      </c>
      <c r="C1461" s="257" t="s">
        <v>15422</v>
      </c>
      <c r="D1461" s="118" t="s">
        <v>15559</v>
      </c>
      <c r="E1461" s="240">
        <v>5</v>
      </c>
      <c r="F1461" s="47">
        <v>7.82</v>
      </c>
      <c r="G1461" s="41">
        <f>F1461*(1-Elteq!$F$6)</f>
        <v>7.82</v>
      </c>
    </row>
    <row r="1462" spans="1:7" ht="14.25" customHeight="1" x14ac:dyDescent="0.2">
      <c r="A1462" s="261" t="str">
        <f t="shared" ca="1" si="22"/>
        <v>ANAMET-S</v>
      </c>
      <c r="B1462" s="24">
        <v>8123321</v>
      </c>
      <c r="C1462" s="256" t="s">
        <v>15423</v>
      </c>
      <c r="D1462" s="117" t="s">
        <v>15559</v>
      </c>
      <c r="E1462" s="241">
        <v>5</v>
      </c>
      <c r="F1462" s="46">
        <v>11.19</v>
      </c>
      <c r="G1462" s="40">
        <f>F1462*(1-Elteq!$F$6)</f>
        <v>11.19</v>
      </c>
    </row>
    <row r="1463" spans="1:7" ht="14.25" customHeight="1" x14ac:dyDescent="0.2">
      <c r="A1463" s="261" t="str">
        <f t="shared" ca="1" si="22"/>
        <v>ANAMET-S</v>
      </c>
      <c r="B1463" s="26">
        <v>8123401</v>
      </c>
      <c r="C1463" s="257" t="s">
        <v>15431</v>
      </c>
      <c r="D1463" s="118" t="s">
        <v>15559</v>
      </c>
      <c r="E1463" s="240">
        <v>2</v>
      </c>
      <c r="F1463" s="50">
        <v>25.66</v>
      </c>
      <c r="G1463" s="44">
        <f>F1463*(1-Elteq!$F$6)</f>
        <v>25.66</v>
      </c>
    </row>
    <row r="1464" spans="1:7" ht="14.25" customHeight="1" x14ac:dyDescent="0.2">
      <c r="A1464" s="261" t="str">
        <f t="shared" ca="1" si="22"/>
        <v>ANAMET-S</v>
      </c>
      <c r="B1464" s="24">
        <v>8123501</v>
      </c>
      <c r="C1464" s="256" t="s">
        <v>15473</v>
      </c>
      <c r="D1464" s="117" t="s">
        <v>15559</v>
      </c>
      <c r="E1464" s="241">
        <v>2</v>
      </c>
      <c r="F1464" s="51">
        <v>33.840000000000003</v>
      </c>
      <c r="G1464" s="45">
        <f>F1464*(1-Elteq!$F$6)</f>
        <v>33.840000000000003</v>
      </c>
    </row>
    <row r="1465" spans="1:7" ht="14.25" customHeight="1" x14ac:dyDescent="0.2">
      <c r="A1465" s="261" t="str">
        <f t="shared" ca="1" si="22"/>
        <v>ANAMET-S</v>
      </c>
      <c r="B1465" s="26">
        <v>8123631</v>
      </c>
      <c r="C1465" s="257" t="s">
        <v>15474</v>
      </c>
      <c r="D1465" s="118" t="s">
        <v>15559</v>
      </c>
      <c r="E1465" s="240">
        <v>2</v>
      </c>
      <c r="F1465" s="50">
        <v>50.94</v>
      </c>
      <c r="G1465" s="44">
        <f>F1465*(1-Elteq!$F$6)</f>
        <v>50.94</v>
      </c>
    </row>
    <row r="1466" spans="1:7" ht="14.25" customHeight="1" x14ac:dyDescent="0.2">
      <c r="A1466" s="261" t="str">
        <f t="shared" ca="1" si="22"/>
        <v>ANAMET-S</v>
      </c>
      <c r="B1466" s="24">
        <v>8124141</v>
      </c>
      <c r="C1466" s="256" t="s">
        <v>15421</v>
      </c>
      <c r="D1466" s="117" t="s">
        <v>15560</v>
      </c>
      <c r="E1466" s="241">
        <v>10</v>
      </c>
      <c r="F1466" s="51">
        <v>9.99</v>
      </c>
      <c r="G1466" s="45">
        <f>F1466*(1-Elteq!$F$6)</f>
        <v>9.99</v>
      </c>
    </row>
    <row r="1467" spans="1:7" ht="14.25" customHeight="1" x14ac:dyDescent="0.2">
      <c r="A1467" s="261" t="str">
        <f t="shared" ca="1" si="22"/>
        <v>ANAMET-S</v>
      </c>
      <c r="B1467" s="26">
        <v>8124151</v>
      </c>
      <c r="C1467" s="257" t="s">
        <v>15420</v>
      </c>
      <c r="D1467" s="118" t="s">
        <v>15560</v>
      </c>
      <c r="E1467" s="240">
        <v>10</v>
      </c>
      <c r="F1467" s="50">
        <v>8.35</v>
      </c>
      <c r="G1467" s="44">
        <f>F1467*(1-Elteq!$F$6)</f>
        <v>8.35</v>
      </c>
    </row>
    <row r="1468" spans="1:7" ht="14.25" customHeight="1" x14ac:dyDescent="0.2">
      <c r="A1468" s="261" t="str">
        <f t="shared" ca="1" si="22"/>
        <v>ANAMET-S</v>
      </c>
      <c r="B1468" s="24">
        <v>8124161</v>
      </c>
      <c r="C1468" s="256" t="s">
        <v>15420</v>
      </c>
      <c r="D1468" s="117" t="s">
        <v>15560</v>
      </c>
      <c r="E1468" s="241">
        <v>10</v>
      </c>
      <c r="F1468" s="51">
        <v>7.49</v>
      </c>
      <c r="G1468" s="45">
        <f>F1468*(1-Elteq!$F$6)</f>
        <v>7.49</v>
      </c>
    </row>
    <row r="1469" spans="1:7" ht="14.25" customHeight="1" x14ac:dyDescent="0.2">
      <c r="A1469" s="261" t="str">
        <f t="shared" ca="1" si="22"/>
        <v>ANAMET-S</v>
      </c>
      <c r="B1469" s="26">
        <v>8124171</v>
      </c>
      <c r="C1469" s="257" t="s">
        <v>15421</v>
      </c>
      <c r="D1469" s="118" t="s">
        <v>15560</v>
      </c>
      <c r="E1469" s="240">
        <v>10</v>
      </c>
      <c r="F1469" s="50">
        <v>8.7100000000000009</v>
      </c>
      <c r="G1469" s="44">
        <f>F1469*(1-Elteq!$F$6)</f>
        <v>8.7100000000000009</v>
      </c>
    </row>
    <row r="1470" spans="1:7" ht="14.25" customHeight="1" x14ac:dyDescent="0.2">
      <c r="A1470" s="261" t="str">
        <f t="shared" ca="1" si="22"/>
        <v>ANAMET-S</v>
      </c>
      <c r="B1470" s="24">
        <v>8124201</v>
      </c>
      <c r="C1470" s="256" t="s">
        <v>15421</v>
      </c>
      <c r="D1470" s="117" t="s">
        <v>15560</v>
      </c>
      <c r="E1470" s="241">
        <v>10</v>
      </c>
      <c r="F1470" s="51">
        <v>8.7100000000000009</v>
      </c>
      <c r="G1470" s="45">
        <f>F1470*(1-Elteq!$F$6)</f>
        <v>8.7100000000000009</v>
      </c>
    </row>
    <row r="1471" spans="1:7" ht="14.25" customHeight="1" x14ac:dyDescent="0.2">
      <c r="A1471" s="261" t="str">
        <f t="shared" ca="1" si="22"/>
        <v>ANAMET-S</v>
      </c>
      <c r="B1471" s="26">
        <v>8124251</v>
      </c>
      <c r="C1471" s="257" t="s">
        <v>15422</v>
      </c>
      <c r="D1471" s="118" t="s">
        <v>15560</v>
      </c>
      <c r="E1471" s="240">
        <v>5</v>
      </c>
      <c r="F1471" s="50">
        <v>11.42</v>
      </c>
      <c r="G1471" s="44">
        <f>F1471*(1-Elteq!$F$6)</f>
        <v>11.42</v>
      </c>
    </row>
    <row r="1472" spans="1:7" ht="14.25" customHeight="1" x14ac:dyDescent="0.2">
      <c r="A1472" s="261" t="str">
        <f t="shared" ca="1" si="22"/>
        <v>ANAMET-S</v>
      </c>
      <c r="B1472" s="24">
        <v>8124321</v>
      </c>
      <c r="C1472" s="256" t="s">
        <v>15423</v>
      </c>
      <c r="D1472" s="117" t="s">
        <v>15560</v>
      </c>
      <c r="E1472" s="241">
        <v>5</v>
      </c>
      <c r="F1472" s="51">
        <v>23.57</v>
      </c>
      <c r="G1472" s="45">
        <f>F1472*(1-Elteq!$F$6)</f>
        <v>23.57</v>
      </c>
    </row>
    <row r="1473" spans="1:7" ht="14.25" customHeight="1" x14ac:dyDescent="0.2">
      <c r="A1473" s="261" t="str">
        <f t="shared" ca="1" si="22"/>
        <v>ANAMET-S</v>
      </c>
      <c r="B1473" s="26">
        <v>8124401</v>
      </c>
      <c r="C1473" s="257" t="s">
        <v>15431</v>
      </c>
      <c r="D1473" s="118" t="s">
        <v>15560</v>
      </c>
      <c r="E1473" s="240">
        <v>2</v>
      </c>
      <c r="F1473" s="50">
        <v>30.94</v>
      </c>
      <c r="G1473" s="44">
        <f>F1473*(1-Elteq!$F$6)</f>
        <v>30.94</v>
      </c>
    </row>
    <row r="1474" spans="1:7" ht="14.25" customHeight="1" x14ac:dyDescent="0.2">
      <c r="A1474" s="261" t="str">
        <f t="shared" ca="1" si="22"/>
        <v>ANAMET-S</v>
      </c>
      <c r="B1474" s="24">
        <v>8124501</v>
      </c>
      <c r="C1474" s="256" t="s">
        <v>15473</v>
      </c>
      <c r="D1474" s="117" t="s">
        <v>15560</v>
      </c>
      <c r="E1474" s="241">
        <v>2</v>
      </c>
      <c r="F1474" s="51">
        <v>44.84</v>
      </c>
      <c r="G1474" s="45">
        <f>F1474*(1-Elteq!$F$6)</f>
        <v>44.84</v>
      </c>
    </row>
    <row r="1475" spans="1:7" ht="14.25" customHeight="1" x14ac:dyDescent="0.2">
      <c r="A1475" s="261" t="str">
        <f t="shared" ca="1" si="22"/>
        <v>ANAMET-S</v>
      </c>
      <c r="B1475" s="26">
        <v>8124631</v>
      </c>
      <c r="C1475" s="257" t="s">
        <v>15474</v>
      </c>
      <c r="D1475" s="118" t="s">
        <v>15560</v>
      </c>
      <c r="E1475" s="240">
        <v>2</v>
      </c>
      <c r="F1475" s="50">
        <v>64.84</v>
      </c>
      <c r="G1475" s="44">
        <f>F1475*(1-Elteq!$F$6)</f>
        <v>64.84</v>
      </c>
    </row>
    <row r="1476" spans="1:7" ht="14.25" customHeight="1" x14ac:dyDescent="0.2">
      <c r="A1476" s="261" t="str">
        <f t="shared" ca="1" si="22"/>
        <v>ANAMET-S</v>
      </c>
      <c r="B1476" s="24">
        <v>8129141</v>
      </c>
      <c r="C1476" s="256" t="s">
        <v>15421</v>
      </c>
      <c r="D1476" s="117" t="s">
        <v>15561</v>
      </c>
      <c r="E1476" s="241">
        <v>10</v>
      </c>
      <c r="F1476" s="51">
        <v>9.99</v>
      </c>
      <c r="G1476" s="45">
        <f>F1476*(1-Elteq!$F$6)</f>
        <v>9.99</v>
      </c>
    </row>
    <row r="1477" spans="1:7" ht="14.25" customHeight="1" x14ac:dyDescent="0.2">
      <c r="A1477" s="261" t="str">
        <f t="shared" ca="1" si="22"/>
        <v>ANAMET-S</v>
      </c>
      <c r="B1477" s="26">
        <v>8129151</v>
      </c>
      <c r="C1477" s="257" t="s">
        <v>15420</v>
      </c>
      <c r="D1477" s="118" t="s">
        <v>15561</v>
      </c>
      <c r="E1477" s="240">
        <v>10</v>
      </c>
      <c r="F1477" s="47">
        <v>8.77</v>
      </c>
      <c r="G1477" s="41">
        <f>F1477*(1-Elteq!$F$6)</f>
        <v>8.77</v>
      </c>
    </row>
    <row r="1478" spans="1:7" ht="14.25" customHeight="1" x14ac:dyDescent="0.2">
      <c r="A1478" s="261" t="str">
        <f t="shared" ref="A1478:A1541" ca="1" si="23">REPLACE(CELL("Filename",$A$1),1,FIND("]",CELL("filename",$A$1)),"")</f>
        <v>ANAMET-S</v>
      </c>
      <c r="B1478" s="24">
        <v>8129161</v>
      </c>
      <c r="C1478" s="256" t="s">
        <v>15420</v>
      </c>
      <c r="D1478" s="117" t="s">
        <v>15561</v>
      </c>
      <c r="E1478" s="241">
        <v>10</v>
      </c>
      <c r="F1478" s="46">
        <v>7.49</v>
      </c>
      <c r="G1478" s="40">
        <f>F1478*(1-Elteq!$F$6)</f>
        <v>7.49</v>
      </c>
    </row>
    <row r="1479" spans="1:7" ht="14.25" customHeight="1" x14ac:dyDescent="0.2">
      <c r="A1479" s="261" t="str">
        <f t="shared" ca="1" si="23"/>
        <v>ANAMET-S</v>
      </c>
      <c r="B1479" s="26">
        <v>8129171</v>
      </c>
      <c r="C1479" s="257" t="s">
        <v>15421</v>
      </c>
      <c r="D1479" s="118" t="s">
        <v>15561</v>
      </c>
      <c r="E1479" s="240">
        <v>10</v>
      </c>
      <c r="F1479" s="47">
        <v>8.7100000000000009</v>
      </c>
      <c r="G1479" s="41">
        <f>F1479*(1-Elteq!$F$6)</f>
        <v>8.7100000000000009</v>
      </c>
    </row>
    <row r="1480" spans="1:7" ht="14.25" customHeight="1" x14ac:dyDescent="0.2">
      <c r="A1480" s="261" t="str">
        <f t="shared" ca="1" si="23"/>
        <v>ANAMET-S</v>
      </c>
      <c r="B1480" s="24">
        <v>8129201</v>
      </c>
      <c r="C1480" s="256" t="s">
        <v>15421</v>
      </c>
      <c r="D1480" s="117" t="s">
        <v>15561</v>
      </c>
      <c r="E1480" s="241">
        <v>10</v>
      </c>
      <c r="F1480" s="46">
        <v>8.7100000000000009</v>
      </c>
      <c r="G1480" s="40">
        <f>F1480*(1-Elteq!$F$6)</f>
        <v>8.7100000000000009</v>
      </c>
    </row>
    <row r="1481" spans="1:7" ht="14.25" customHeight="1" x14ac:dyDescent="0.2">
      <c r="A1481" s="261" t="str">
        <f t="shared" ca="1" si="23"/>
        <v>ANAMET-S</v>
      </c>
      <c r="B1481" s="26">
        <v>8129251</v>
      </c>
      <c r="C1481" s="257" t="s">
        <v>15422</v>
      </c>
      <c r="D1481" s="118" t="s">
        <v>15561</v>
      </c>
      <c r="E1481" s="240">
        <v>5</v>
      </c>
      <c r="F1481" s="47">
        <v>11.42</v>
      </c>
      <c r="G1481" s="41">
        <f>F1481*(1-Elteq!$F$6)</f>
        <v>11.42</v>
      </c>
    </row>
    <row r="1482" spans="1:7" ht="14.25" customHeight="1" x14ac:dyDescent="0.2">
      <c r="A1482" s="261" t="str">
        <f t="shared" ca="1" si="23"/>
        <v>ANAMET-S</v>
      </c>
      <c r="B1482" s="24">
        <v>8129321</v>
      </c>
      <c r="C1482" s="256" t="s">
        <v>15423</v>
      </c>
      <c r="D1482" s="117" t="s">
        <v>15561</v>
      </c>
      <c r="E1482" s="241">
        <v>5</v>
      </c>
      <c r="F1482" s="46">
        <v>23.57</v>
      </c>
      <c r="G1482" s="40">
        <f>F1482*(1-Elteq!$F$6)</f>
        <v>23.57</v>
      </c>
    </row>
    <row r="1483" spans="1:7" ht="14.25" customHeight="1" x14ac:dyDescent="0.2">
      <c r="A1483" s="261" t="str">
        <f t="shared" ca="1" si="23"/>
        <v>ANAMET-S</v>
      </c>
      <c r="B1483" s="26">
        <v>8129401</v>
      </c>
      <c r="C1483" s="257" t="s">
        <v>15431</v>
      </c>
      <c r="D1483" s="118" t="s">
        <v>15561</v>
      </c>
      <c r="E1483" s="240">
        <v>2</v>
      </c>
      <c r="F1483" s="47">
        <v>30.94</v>
      </c>
      <c r="G1483" s="41">
        <f>F1483*(1-Elteq!$F$6)</f>
        <v>30.94</v>
      </c>
    </row>
    <row r="1484" spans="1:7" ht="14.25" customHeight="1" x14ac:dyDescent="0.2">
      <c r="A1484" s="261" t="str">
        <f t="shared" ca="1" si="23"/>
        <v>ANAMET-S</v>
      </c>
      <c r="B1484" s="24">
        <v>8129501</v>
      </c>
      <c r="C1484" s="256" t="s">
        <v>15473</v>
      </c>
      <c r="D1484" s="117" t="s">
        <v>15561</v>
      </c>
      <c r="E1484" s="241">
        <v>2</v>
      </c>
      <c r="F1484" s="46">
        <v>44.84</v>
      </c>
      <c r="G1484" s="40">
        <f>F1484*(1-Elteq!$F$6)</f>
        <v>44.84</v>
      </c>
    </row>
    <row r="1485" spans="1:7" ht="14.25" customHeight="1" x14ac:dyDescent="0.2">
      <c r="A1485" s="261" t="str">
        <f t="shared" ca="1" si="23"/>
        <v>ANAMET-S</v>
      </c>
      <c r="B1485" s="26">
        <v>8129631</v>
      </c>
      <c r="C1485" s="257" t="s">
        <v>15474</v>
      </c>
      <c r="D1485" s="118" t="s">
        <v>15561</v>
      </c>
      <c r="E1485" s="240">
        <v>2</v>
      </c>
      <c r="F1485" s="47">
        <v>69.569999999999993</v>
      </c>
      <c r="G1485" s="41">
        <f>F1485*(1-Elteq!$F$6)</f>
        <v>69.569999999999993</v>
      </c>
    </row>
    <row r="1486" spans="1:7" ht="14.25" customHeight="1" x14ac:dyDescent="0.2">
      <c r="A1486" s="261" t="str">
        <f t="shared" ca="1" si="23"/>
        <v>ANAMET-S</v>
      </c>
      <c r="B1486" s="24">
        <v>7852340</v>
      </c>
      <c r="C1486" s="256" t="s">
        <v>15562</v>
      </c>
      <c r="D1486" s="117" t="s">
        <v>15563</v>
      </c>
      <c r="E1486" s="241">
        <v>100</v>
      </c>
      <c r="F1486" s="46">
        <v>0.93</v>
      </c>
      <c r="G1486" s="40">
        <f>F1486*(1-Elteq!$F$6)</f>
        <v>0.93</v>
      </c>
    </row>
    <row r="1487" spans="1:7" ht="14.25" customHeight="1" x14ac:dyDescent="0.2">
      <c r="A1487" s="261" t="str">
        <f t="shared" ca="1" si="23"/>
        <v>ANAMET-S</v>
      </c>
      <c r="B1487" s="26">
        <v>7852350</v>
      </c>
      <c r="C1487" s="257" t="s">
        <v>15562</v>
      </c>
      <c r="D1487" s="118" t="s">
        <v>15563</v>
      </c>
      <c r="E1487" s="240">
        <v>100</v>
      </c>
      <c r="F1487" s="47">
        <v>0.93</v>
      </c>
      <c r="G1487" s="41">
        <f>F1487*(1-Elteq!$F$6)</f>
        <v>0.93</v>
      </c>
    </row>
    <row r="1488" spans="1:7" ht="14.25" customHeight="1" x14ac:dyDescent="0.2">
      <c r="A1488" s="261" t="str">
        <f t="shared" ca="1" si="23"/>
        <v>ANAMET-S</v>
      </c>
      <c r="B1488" s="24">
        <v>7852430</v>
      </c>
      <c r="C1488" s="256" t="s">
        <v>15562</v>
      </c>
      <c r="D1488" s="117" t="s">
        <v>15563</v>
      </c>
      <c r="E1488" s="241">
        <v>100</v>
      </c>
      <c r="F1488" s="46">
        <v>0.93</v>
      </c>
      <c r="G1488" s="40">
        <f>F1488*(1-Elteq!$F$6)</f>
        <v>0.93</v>
      </c>
    </row>
    <row r="1489" spans="1:7" ht="14.25" customHeight="1" x14ac:dyDescent="0.2">
      <c r="A1489" s="261" t="str">
        <f t="shared" ca="1" si="23"/>
        <v>ANAMET-S</v>
      </c>
      <c r="B1489" s="26">
        <v>7852440</v>
      </c>
      <c r="C1489" s="257" t="s">
        <v>15562</v>
      </c>
      <c r="D1489" s="118" t="s">
        <v>15563</v>
      </c>
      <c r="E1489" s="240">
        <v>100</v>
      </c>
      <c r="F1489" s="47">
        <v>0.93</v>
      </c>
      <c r="G1489" s="41">
        <f>F1489*(1-Elteq!$F$6)</f>
        <v>0.93</v>
      </c>
    </row>
    <row r="1490" spans="1:7" ht="14.25" customHeight="1" x14ac:dyDescent="0.2">
      <c r="A1490" s="261" t="str">
        <f t="shared" ca="1" si="23"/>
        <v>ANAMET-S</v>
      </c>
      <c r="B1490" s="24">
        <v>7853270</v>
      </c>
      <c r="C1490" s="256" t="s">
        <v>15564</v>
      </c>
      <c r="D1490" s="117" t="s">
        <v>15563</v>
      </c>
      <c r="E1490" s="241">
        <v>100</v>
      </c>
      <c r="F1490" s="46">
        <v>1.05</v>
      </c>
      <c r="G1490" s="40">
        <f>F1490*(1-Elteq!$F$6)</f>
        <v>1.05</v>
      </c>
    </row>
    <row r="1491" spans="1:7" ht="14.25" customHeight="1" x14ac:dyDescent="0.2">
      <c r="A1491" s="261" t="str">
        <f t="shared" ca="1" si="23"/>
        <v>ANAMET-S</v>
      </c>
      <c r="B1491" s="26">
        <v>7853366</v>
      </c>
      <c r="C1491" s="257" t="s">
        <v>15564</v>
      </c>
      <c r="D1491" s="118" t="s">
        <v>15563</v>
      </c>
      <c r="E1491" s="240">
        <v>100</v>
      </c>
      <c r="F1491" s="47">
        <v>1.05</v>
      </c>
      <c r="G1491" s="41">
        <f>F1491*(1-Elteq!$F$6)</f>
        <v>1.05</v>
      </c>
    </row>
    <row r="1492" spans="1:7" ht="14.25" customHeight="1" x14ac:dyDescent="0.2">
      <c r="A1492" s="261" t="str">
        <f t="shared" ca="1" si="23"/>
        <v>ANAMET-S</v>
      </c>
      <c r="B1492" s="54">
        <v>7853380</v>
      </c>
      <c r="C1492" s="258" t="s">
        <v>15564</v>
      </c>
      <c r="D1492" s="119" t="s">
        <v>15563</v>
      </c>
      <c r="E1492" s="242">
        <v>100</v>
      </c>
      <c r="F1492" s="46">
        <v>1.05</v>
      </c>
      <c r="G1492" s="40">
        <f>F1492*(1-Elteq!$F$6)</f>
        <v>1.05</v>
      </c>
    </row>
    <row r="1493" spans="1:7" ht="14.25" customHeight="1" x14ac:dyDescent="0.2">
      <c r="A1493" s="261" t="str">
        <f t="shared" ca="1" si="23"/>
        <v>ANAMET-S</v>
      </c>
      <c r="B1493" s="22">
        <v>7854375</v>
      </c>
      <c r="C1493" s="255" t="s">
        <v>15565</v>
      </c>
      <c r="D1493" s="116" t="s">
        <v>15563</v>
      </c>
      <c r="E1493" s="243">
        <v>100</v>
      </c>
      <c r="F1493" s="47">
        <v>1.65</v>
      </c>
      <c r="G1493" s="41">
        <f>F1493*(1-Elteq!$F$6)</f>
        <v>1.65</v>
      </c>
    </row>
    <row r="1494" spans="1:7" ht="14.25" customHeight="1" x14ac:dyDescent="0.2">
      <c r="A1494" s="261" t="str">
        <f t="shared" ca="1" si="23"/>
        <v>ANAMET-S</v>
      </c>
      <c r="B1494" s="24">
        <v>7854480</v>
      </c>
      <c r="C1494" s="256" t="s">
        <v>15565</v>
      </c>
      <c r="D1494" s="117" t="s">
        <v>15563</v>
      </c>
      <c r="E1494" s="241">
        <v>100</v>
      </c>
      <c r="F1494" s="46">
        <v>1.65</v>
      </c>
      <c r="G1494" s="40">
        <f>F1494*(1-Elteq!$F$6)</f>
        <v>1.65</v>
      </c>
    </row>
    <row r="1495" spans="1:7" ht="14.25" customHeight="1" x14ac:dyDescent="0.2">
      <c r="A1495" s="261" t="str">
        <f t="shared" ca="1" si="23"/>
        <v>ANAMET-S</v>
      </c>
      <c r="B1495" s="26">
        <v>7854650</v>
      </c>
      <c r="C1495" s="257" t="s">
        <v>15565</v>
      </c>
      <c r="D1495" s="118" t="s">
        <v>15563</v>
      </c>
      <c r="E1495" s="240">
        <v>100</v>
      </c>
      <c r="F1495" s="47">
        <v>1.65</v>
      </c>
      <c r="G1495" s="41">
        <f>F1495*(1-Elteq!$F$6)</f>
        <v>1.65</v>
      </c>
    </row>
    <row r="1496" spans="1:7" ht="14.25" customHeight="1" x14ac:dyDescent="0.2">
      <c r="A1496" s="261" t="str">
        <f t="shared" ca="1" si="23"/>
        <v>ANAMET-S</v>
      </c>
      <c r="B1496" s="24">
        <v>7854660</v>
      </c>
      <c r="C1496" s="256" t="s">
        <v>15565</v>
      </c>
      <c r="D1496" s="117" t="s">
        <v>15563</v>
      </c>
      <c r="E1496" s="241">
        <v>100</v>
      </c>
      <c r="F1496" s="46">
        <v>1.65</v>
      </c>
      <c r="G1496" s="40">
        <f>F1496*(1-Elteq!$F$6)</f>
        <v>1.65</v>
      </c>
    </row>
    <row r="1497" spans="1:7" ht="14.25" customHeight="1" x14ac:dyDescent="0.2">
      <c r="A1497" s="261" t="str">
        <f t="shared" ca="1" si="23"/>
        <v>ANAMET-S</v>
      </c>
      <c r="B1497" s="26">
        <v>8126152</v>
      </c>
      <c r="C1497" s="257" t="s">
        <v>15420</v>
      </c>
      <c r="D1497" s="118" t="s">
        <v>15566</v>
      </c>
      <c r="E1497" s="240">
        <v>10</v>
      </c>
      <c r="F1497" s="47">
        <v>17.32</v>
      </c>
      <c r="G1497" s="41">
        <f>F1497*(1-Elteq!$F$6)</f>
        <v>17.32</v>
      </c>
    </row>
    <row r="1498" spans="1:7" ht="14.25" customHeight="1" x14ac:dyDescent="0.2">
      <c r="A1498" s="261" t="str">
        <f t="shared" ca="1" si="23"/>
        <v>ANAMET-S</v>
      </c>
      <c r="B1498" s="24">
        <v>8126161</v>
      </c>
      <c r="C1498" s="256" t="s">
        <v>15420</v>
      </c>
      <c r="D1498" s="117" t="s">
        <v>15566</v>
      </c>
      <c r="E1498" s="241">
        <v>10</v>
      </c>
      <c r="F1498" s="46">
        <v>17.32</v>
      </c>
      <c r="G1498" s="40">
        <f>F1498*(1-Elteq!$F$6)</f>
        <v>17.32</v>
      </c>
    </row>
    <row r="1499" spans="1:7" ht="14.25" customHeight="1" x14ac:dyDescent="0.2">
      <c r="A1499" s="261" t="str">
        <f t="shared" ca="1" si="23"/>
        <v>ANAMET-S</v>
      </c>
      <c r="B1499" s="26">
        <v>8126171</v>
      </c>
      <c r="C1499" s="257" t="s">
        <v>15420</v>
      </c>
      <c r="D1499" s="118" t="s">
        <v>15566</v>
      </c>
      <c r="E1499" s="240">
        <v>10</v>
      </c>
      <c r="F1499" s="47">
        <v>17.32</v>
      </c>
      <c r="G1499" s="41">
        <f>F1499*(1-Elteq!$F$6)</f>
        <v>17.32</v>
      </c>
    </row>
    <row r="1500" spans="1:7" ht="14.25" customHeight="1" x14ac:dyDescent="0.2">
      <c r="A1500" s="261" t="str">
        <f t="shared" ca="1" si="23"/>
        <v>ANAMET-S</v>
      </c>
      <c r="B1500" s="24">
        <v>8126201</v>
      </c>
      <c r="C1500" s="256" t="s">
        <v>15421</v>
      </c>
      <c r="D1500" s="117" t="s">
        <v>15566</v>
      </c>
      <c r="E1500" s="241">
        <v>10</v>
      </c>
      <c r="F1500" s="46">
        <v>20.100000000000001</v>
      </c>
      <c r="G1500" s="40">
        <f>F1500*(1-Elteq!$F$6)</f>
        <v>20.100000000000001</v>
      </c>
    </row>
    <row r="1501" spans="1:7" ht="14.25" customHeight="1" x14ac:dyDescent="0.2">
      <c r="A1501" s="261" t="str">
        <f t="shared" ca="1" si="23"/>
        <v>ANAMET-S</v>
      </c>
      <c r="B1501" s="26">
        <v>8126221</v>
      </c>
      <c r="C1501" s="257" t="s">
        <v>15422</v>
      </c>
      <c r="D1501" s="118" t="s">
        <v>15566</v>
      </c>
      <c r="E1501" s="240">
        <v>10</v>
      </c>
      <c r="F1501" s="47">
        <v>25.58</v>
      </c>
      <c r="G1501" s="41">
        <f>F1501*(1-Elteq!$F$6)</f>
        <v>25.58</v>
      </c>
    </row>
    <row r="1502" spans="1:7" ht="14.25" customHeight="1" x14ac:dyDescent="0.2">
      <c r="A1502" s="261" t="str">
        <f t="shared" ca="1" si="23"/>
        <v>ANAMET-S</v>
      </c>
      <c r="B1502" s="24">
        <v>8126281</v>
      </c>
      <c r="C1502" s="256" t="s">
        <v>15423</v>
      </c>
      <c r="D1502" s="117" t="s">
        <v>15566</v>
      </c>
      <c r="E1502" s="241">
        <v>5</v>
      </c>
      <c r="F1502" s="46">
        <v>36.24</v>
      </c>
      <c r="G1502" s="40">
        <f>F1502*(1-Elteq!$F$6)</f>
        <v>36.24</v>
      </c>
    </row>
    <row r="1503" spans="1:7" ht="14.25" customHeight="1" x14ac:dyDescent="0.2">
      <c r="A1503" s="261" t="str">
        <f t="shared" ca="1" si="23"/>
        <v>ANAMET-S</v>
      </c>
      <c r="B1503" s="26">
        <v>8126351</v>
      </c>
      <c r="C1503" s="257" t="s">
        <v>15431</v>
      </c>
      <c r="D1503" s="118" t="s">
        <v>15566</v>
      </c>
      <c r="E1503" s="240">
        <v>5</v>
      </c>
      <c r="F1503" s="47">
        <v>56.28</v>
      </c>
      <c r="G1503" s="41">
        <f>F1503*(1-Elteq!$F$6)</f>
        <v>56.28</v>
      </c>
    </row>
    <row r="1504" spans="1:7" ht="14.25" customHeight="1" x14ac:dyDescent="0.2">
      <c r="A1504" s="261" t="str">
        <f t="shared" ca="1" si="23"/>
        <v>ANAMET-S</v>
      </c>
      <c r="B1504" s="24">
        <v>8127152</v>
      </c>
      <c r="C1504" s="256" t="s">
        <v>15420</v>
      </c>
      <c r="D1504" s="117" t="s">
        <v>15567</v>
      </c>
      <c r="E1504" s="241">
        <v>10</v>
      </c>
      <c r="F1504" s="46">
        <v>10.79</v>
      </c>
      <c r="G1504" s="40">
        <f>F1504*(1-Elteq!$F$6)</f>
        <v>10.79</v>
      </c>
    </row>
    <row r="1505" spans="1:7" ht="14.25" customHeight="1" x14ac:dyDescent="0.2">
      <c r="A1505" s="261" t="str">
        <f t="shared" ca="1" si="23"/>
        <v>ANAMET-S</v>
      </c>
      <c r="B1505" s="26">
        <v>8127161</v>
      </c>
      <c r="C1505" s="257" t="s">
        <v>15420</v>
      </c>
      <c r="D1505" s="118" t="s">
        <v>15567</v>
      </c>
      <c r="E1505" s="240">
        <v>10</v>
      </c>
      <c r="F1505" s="47">
        <v>10.79</v>
      </c>
      <c r="G1505" s="41">
        <f>F1505*(1-Elteq!$F$6)</f>
        <v>10.79</v>
      </c>
    </row>
    <row r="1506" spans="1:7" ht="14.25" customHeight="1" x14ac:dyDescent="0.2">
      <c r="A1506" s="261" t="str">
        <f t="shared" ca="1" si="23"/>
        <v>ANAMET-S</v>
      </c>
      <c r="B1506" s="24">
        <v>8127162</v>
      </c>
      <c r="C1506" s="256" t="s">
        <v>15420</v>
      </c>
      <c r="D1506" s="117" t="s">
        <v>15567</v>
      </c>
      <c r="E1506" s="241">
        <v>10</v>
      </c>
      <c r="F1506" s="46">
        <v>12.9</v>
      </c>
      <c r="G1506" s="40">
        <f>F1506*(1-Elteq!$F$6)</f>
        <v>12.9</v>
      </c>
    </row>
    <row r="1507" spans="1:7" ht="14.25" customHeight="1" x14ac:dyDescent="0.2">
      <c r="A1507" s="261" t="str">
        <f t="shared" ca="1" si="23"/>
        <v>ANAMET-S</v>
      </c>
      <c r="B1507" s="26">
        <v>8127171</v>
      </c>
      <c r="C1507" s="257" t="s">
        <v>15421</v>
      </c>
      <c r="D1507" s="118" t="s">
        <v>15567</v>
      </c>
      <c r="E1507" s="240">
        <v>10</v>
      </c>
      <c r="F1507" s="47">
        <v>10.79</v>
      </c>
      <c r="G1507" s="41">
        <f>F1507*(1-Elteq!$F$6)</f>
        <v>10.79</v>
      </c>
    </row>
    <row r="1508" spans="1:7" ht="14.25" customHeight="1" x14ac:dyDescent="0.2">
      <c r="A1508" s="261" t="str">
        <f t="shared" ca="1" si="23"/>
        <v>ANAMET-S</v>
      </c>
      <c r="B1508" s="24">
        <v>8127201</v>
      </c>
      <c r="C1508" s="256" t="s">
        <v>15421</v>
      </c>
      <c r="D1508" s="117" t="s">
        <v>15567</v>
      </c>
      <c r="E1508" s="241">
        <v>10</v>
      </c>
      <c r="F1508" s="46">
        <v>12.47</v>
      </c>
      <c r="G1508" s="40">
        <f>F1508*(1-Elteq!$F$6)</f>
        <v>12.47</v>
      </c>
    </row>
    <row r="1509" spans="1:7" ht="14.25" customHeight="1" x14ac:dyDescent="0.2">
      <c r="A1509" s="261" t="str">
        <f t="shared" ca="1" si="23"/>
        <v>ANAMET-S</v>
      </c>
      <c r="B1509" s="26">
        <v>8127202</v>
      </c>
      <c r="C1509" s="257" t="s">
        <v>15421</v>
      </c>
      <c r="D1509" s="118" t="s">
        <v>15567</v>
      </c>
      <c r="E1509" s="240">
        <v>10</v>
      </c>
      <c r="F1509" s="47">
        <v>14.78</v>
      </c>
      <c r="G1509" s="41">
        <f>F1509*(1-Elteq!$F$6)</f>
        <v>14.78</v>
      </c>
    </row>
    <row r="1510" spans="1:7" ht="14.25" customHeight="1" x14ac:dyDescent="0.2">
      <c r="A1510" s="261" t="str">
        <f t="shared" ca="1" si="23"/>
        <v>ANAMET-S</v>
      </c>
      <c r="B1510" s="24">
        <v>8127221</v>
      </c>
      <c r="C1510" s="256" t="s">
        <v>15422</v>
      </c>
      <c r="D1510" s="117" t="s">
        <v>15567</v>
      </c>
      <c r="E1510" s="241">
        <v>10</v>
      </c>
      <c r="F1510" s="46">
        <v>15.75</v>
      </c>
      <c r="G1510" s="40">
        <f>F1510*(1-Elteq!$F$6)</f>
        <v>15.75</v>
      </c>
    </row>
    <row r="1511" spans="1:7" ht="14.25" customHeight="1" x14ac:dyDescent="0.2">
      <c r="A1511" s="261" t="str">
        <f t="shared" ca="1" si="23"/>
        <v>ANAMET-S</v>
      </c>
      <c r="B1511" s="26">
        <v>8127252</v>
      </c>
      <c r="C1511" s="257" t="s">
        <v>15422</v>
      </c>
      <c r="D1511" s="118" t="s">
        <v>15567</v>
      </c>
      <c r="E1511" s="240">
        <v>5</v>
      </c>
      <c r="F1511" s="47">
        <v>20.78</v>
      </c>
      <c r="G1511" s="41">
        <f>F1511*(1-Elteq!$F$6)</f>
        <v>20.78</v>
      </c>
    </row>
    <row r="1512" spans="1:7" ht="14.25" customHeight="1" x14ac:dyDescent="0.2">
      <c r="A1512" s="261" t="str">
        <f t="shared" ca="1" si="23"/>
        <v>ANAMET-S</v>
      </c>
      <c r="B1512" s="24">
        <v>8127281</v>
      </c>
      <c r="C1512" s="256" t="s">
        <v>15423</v>
      </c>
      <c r="D1512" s="117" t="s">
        <v>15567</v>
      </c>
      <c r="E1512" s="241">
        <v>5</v>
      </c>
      <c r="F1512" s="46">
        <v>24.89</v>
      </c>
      <c r="G1512" s="40">
        <f>F1512*(1-Elteq!$F$6)</f>
        <v>24.89</v>
      </c>
    </row>
    <row r="1513" spans="1:7" ht="14.25" customHeight="1" x14ac:dyDescent="0.2">
      <c r="A1513" s="261" t="str">
        <f t="shared" ca="1" si="23"/>
        <v>ANAMET-S</v>
      </c>
      <c r="B1513" s="26">
        <v>8127322</v>
      </c>
      <c r="C1513" s="257" t="s">
        <v>15423</v>
      </c>
      <c r="D1513" s="118" t="s">
        <v>15567</v>
      </c>
      <c r="E1513" s="240">
        <v>5</v>
      </c>
      <c r="F1513" s="47">
        <v>53</v>
      </c>
      <c r="G1513" s="41">
        <f>F1513*(1-Elteq!$F$6)</f>
        <v>53</v>
      </c>
    </row>
    <row r="1514" spans="1:7" ht="14.25" customHeight="1" x14ac:dyDescent="0.2">
      <c r="A1514" s="261" t="str">
        <f t="shared" ca="1" si="23"/>
        <v>ANAMET-S</v>
      </c>
      <c r="B1514" s="24">
        <v>8127351</v>
      </c>
      <c r="C1514" s="256" t="s">
        <v>15431</v>
      </c>
      <c r="D1514" s="117" t="s">
        <v>15567</v>
      </c>
      <c r="E1514" s="241">
        <v>5</v>
      </c>
      <c r="F1514" s="46">
        <v>37.35</v>
      </c>
      <c r="G1514" s="40">
        <f>F1514*(1-Elteq!$F$6)</f>
        <v>37.35</v>
      </c>
    </row>
    <row r="1515" spans="1:7" ht="14.25" customHeight="1" x14ac:dyDescent="0.2">
      <c r="A1515" s="261" t="str">
        <f t="shared" ca="1" si="23"/>
        <v>ANAMET-S</v>
      </c>
      <c r="B1515" s="26">
        <v>8127402</v>
      </c>
      <c r="C1515" s="257" t="s">
        <v>15431</v>
      </c>
      <c r="D1515" s="118" t="s">
        <v>15567</v>
      </c>
      <c r="E1515" s="240">
        <v>2</v>
      </c>
      <c r="F1515" s="47">
        <v>69.89</v>
      </c>
      <c r="G1515" s="41">
        <f>F1515*(1-Elteq!$F$6)</f>
        <v>69.89</v>
      </c>
    </row>
    <row r="1516" spans="1:7" ht="14.25" customHeight="1" x14ac:dyDescent="0.2">
      <c r="A1516" s="261" t="str">
        <f t="shared" ca="1" si="23"/>
        <v>ANAMET-S</v>
      </c>
      <c r="B1516" s="24">
        <v>8127502</v>
      </c>
      <c r="C1516" s="256" t="s">
        <v>15473</v>
      </c>
      <c r="D1516" s="117" t="s">
        <v>15567</v>
      </c>
      <c r="E1516" s="241">
        <v>2</v>
      </c>
      <c r="F1516" s="46">
        <v>100.5</v>
      </c>
      <c r="G1516" s="40">
        <f>F1516*(1-Elteq!$F$6)</f>
        <v>100.5</v>
      </c>
    </row>
    <row r="1517" spans="1:7" ht="14.25" customHeight="1" x14ac:dyDescent="0.2">
      <c r="A1517" s="261" t="str">
        <f t="shared" ca="1" si="23"/>
        <v>ANAMET-S</v>
      </c>
      <c r="B1517" s="26">
        <v>8127632</v>
      </c>
      <c r="C1517" s="257" t="s">
        <v>15474</v>
      </c>
      <c r="D1517" s="118" t="s">
        <v>15567</v>
      </c>
      <c r="E1517" s="240">
        <v>2</v>
      </c>
      <c r="F1517" s="47">
        <v>151.30000000000001</v>
      </c>
      <c r="G1517" s="41">
        <f>F1517*(1-Elteq!$F$6)</f>
        <v>151.30000000000001</v>
      </c>
    </row>
    <row r="1518" spans="1:7" ht="14.25" customHeight="1" x14ac:dyDescent="0.2">
      <c r="A1518" s="261" t="str">
        <f t="shared" ca="1" si="23"/>
        <v>ANAMET-S</v>
      </c>
      <c r="B1518" s="24">
        <v>8100071</v>
      </c>
      <c r="C1518" s="256" t="s">
        <v>589</v>
      </c>
      <c r="D1518" s="117" t="s">
        <v>15558</v>
      </c>
      <c r="E1518" s="241">
        <v>10</v>
      </c>
      <c r="F1518" s="46">
        <v>5.23</v>
      </c>
      <c r="G1518" s="40">
        <f>F1518*(1-Elteq!$F$6)</f>
        <v>5.23</v>
      </c>
    </row>
    <row r="1519" spans="1:7" ht="14.25" customHeight="1" x14ac:dyDescent="0.2">
      <c r="A1519" s="261" t="str">
        <f t="shared" ca="1" si="23"/>
        <v>ANAMET-S</v>
      </c>
      <c r="B1519" s="26">
        <v>8100072</v>
      </c>
      <c r="C1519" s="257" t="s">
        <v>589</v>
      </c>
      <c r="D1519" s="118" t="s">
        <v>15558</v>
      </c>
      <c r="E1519" s="240">
        <v>10</v>
      </c>
      <c r="F1519" s="47">
        <v>4.7</v>
      </c>
      <c r="G1519" s="41">
        <f>F1519*(1-Elteq!$F$6)</f>
        <v>4.7</v>
      </c>
    </row>
    <row r="1520" spans="1:7" ht="14.25" customHeight="1" x14ac:dyDescent="0.2">
      <c r="A1520" s="261" t="str">
        <f t="shared" ca="1" si="23"/>
        <v>ANAMET-S</v>
      </c>
      <c r="B1520" s="24">
        <v>8100091</v>
      </c>
      <c r="C1520" s="256" t="s">
        <v>15441</v>
      </c>
      <c r="D1520" s="117" t="s">
        <v>15558</v>
      </c>
      <c r="E1520" s="241">
        <v>10</v>
      </c>
      <c r="F1520" s="46">
        <v>5.64</v>
      </c>
      <c r="G1520" s="40">
        <f>F1520*(1-Elteq!$F$6)</f>
        <v>5.64</v>
      </c>
    </row>
    <row r="1521" spans="1:7" ht="14.25" customHeight="1" x14ac:dyDescent="0.2">
      <c r="A1521" s="261" t="str">
        <f t="shared" ca="1" si="23"/>
        <v>ANAMET-S</v>
      </c>
      <c r="B1521" s="26">
        <v>8100092</v>
      </c>
      <c r="C1521" s="257" t="s">
        <v>15441</v>
      </c>
      <c r="D1521" s="118" t="s">
        <v>15558</v>
      </c>
      <c r="E1521" s="240">
        <v>10</v>
      </c>
      <c r="F1521" s="47">
        <v>4.7</v>
      </c>
      <c r="G1521" s="41">
        <f>F1521*(1-Elteq!$F$6)</f>
        <v>4.7</v>
      </c>
    </row>
    <row r="1522" spans="1:7" ht="14.25" customHeight="1" x14ac:dyDescent="0.2">
      <c r="A1522" s="261" t="str">
        <f t="shared" ca="1" si="23"/>
        <v>ANAMET-S</v>
      </c>
      <c r="B1522" s="24">
        <v>8100101</v>
      </c>
      <c r="C1522" s="256" t="s">
        <v>15441</v>
      </c>
      <c r="D1522" s="117" t="s">
        <v>15558</v>
      </c>
      <c r="E1522" s="241">
        <v>10</v>
      </c>
      <c r="F1522" s="46">
        <v>4.2699999999999996</v>
      </c>
      <c r="G1522" s="40">
        <f>F1522*(1-Elteq!$F$6)</f>
        <v>4.2699999999999996</v>
      </c>
    </row>
    <row r="1523" spans="1:7" ht="14.25" customHeight="1" x14ac:dyDescent="0.2">
      <c r="A1523" s="261" t="str">
        <f t="shared" ca="1" si="23"/>
        <v>ANAMET-S</v>
      </c>
      <c r="B1523" s="26">
        <v>8100111</v>
      </c>
      <c r="C1523" s="257" t="s">
        <v>15429</v>
      </c>
      <c r="D1523" s="118" t="s">
        <v>15558</v>
      </c>
      <c r="E1523" s="240">
        <v>10</v>
      </c>
      <c r="F1523" s="47">
        <v>4.3899999999999997</v>
      </c>
      <c r="G1523" s="41">
        <f>F1523*(1-Elteq!$F$6)</f>
        <v>4.3899999999999997</v>
      </c>
    </row>
    <row r="1524" spans="1:7" ht="14.25" customHeight="1" x14ac:dyDescent="0.2">
      <c r="A1524" s="261" t="str">
        <f t="shared" ca="1" si="23"/>
        <v>ANAMET-S</v>
      </c>
      <c r="B1524" s="24">
        <v>8100121</v>
      </c>
      <c r="C1524" s="256" t="s">
        <v>15429</v>
      </c>
      <c r="D1524" s="117" t="s">
        <v>15558</v>
      </c>
      <c r="E1524" s="241">
        <v>10</v>
      </c>
      <c r="F1524" s="46">
        <v>5.6</v>
      </c>
      <c r="G1524" s="40">
        <f>F1524*(1-Elteq!$F$6)</f>
        <v>5.6</v>
      </c>
    </row>
    <row r="1525" spans="1:7" ht="14.25" customHeight="1" x14ac:dyDescent="0.2">
      <c r="A1525" s="261" t="str">
        <f t="shared" ca="1" si="23"/>
        <v>ANAMET-S</v>
      </c>
      <c r="B1525" s="26">
        <v>8100131</v>
      </c>
      <c r="C1525" s="257" t="s">
        <v>290</v>
      </c>
      <c r="D1525" s="118" t="s">
        <v>15558</v>
      </c>
      <c r="E1525" s="240">
        <v>10</v>
      </c>
      <c r="F1525" s="47">
        <v>4.3899999999999997</v>
      </c>
      <c r="G1525" s="41">
        <f>F1525*(1-Elteq!$F$6)</f>
        <v>4.3899999999999997</v>
      </c>
    </row>
    <row r="1526" spans="1:7" ht="14.25" customHeight="1" x14ac:dyDescent="0.2">
      <c r="A1526" s="261" t="str">
        <f t="shared" ca="1" si="23"/>
        <v>ANAMET-S</v>
      </c>
      <c r="B1526" s="24">
        <v>8100141</v>
      </c>
      <c r="C1526" s="256" t="s">
        <v>290</v>
      </c>
      <c r="D1526" s="117" t="s">
        <v>15558</v>
      </c>
      <c r="E1526" s="241">
        <v>10</v>
      </c>
      <c r="F1526" s="46">
        <v>5.73</v>
      </c>
      <c r="G1526" s="40">
        <f>F1526*(1-Elteq!$F$6)</f>
        <v>5.73</v>
      </c>
    </row>
    <row r="1527" spans="1:7" ht="14.25" customHeight="1" x14ac:dyDescent="0.2">
      <c r="A1527" s="261" t="str">
        <f t="shared" ca="1" si="23"/>
        <v>ANAMET-S</v>
      </c>
      <c r="B1527" s="26">
        <v>8100161</v>
      </c>
      <c r="C1527" s="257" t="s">
        <v>293</v>
      </c>
      <c r="D1527" s="118" t="s">
        <v>15558</v>
      </c>
      <c r="E1527" s="240">
        <v>10</v>
      </c>
      <c r="F1527" s="47">
        <v>5.12</v>
      </c>
      <c r="G1527" s="41">
        <f>F1527*(1-Elteq!$F$6)</f>
        <v>5.12</v>
      </c>
    </row>
    <row r="1528" spans="1:7" ht="14.25" customHeight="1" x14ac:dyDescent="0.2">
      <c r="A1528" s="261" t="str">
        <f t="shared" ca="1" si="23"/>
        <v>ANAMET-S</v>
      </c>
      <c r="B1528" s="24">
        <v>8100211</v>
      </c>
      <c r="C1528" s="256" t="s">
        <v>296</v>
      </c>
      <c r="D1528" s="117" t="s">
        <v>15558</v>
      </c>
      <c r="E1528" s="241">
        <v>5</v>
      </c>
      <c r="F1528" s="46">
        <v>6.78</v>
      </c>
      <c r="G1528" s="40">
        <f>F1528*(1-Elteq!$F$6)</f>
        <v>6.78</v>
      </c>
    </row>
    <row r="1529" spans="1:7" ht="14.25" customHeight="1" x14ac:dyDescent="0.2">
      <c r="A1529" s="261" t="str">
        <f t="shared" ca="1" si="23"/>
        <v>ANAMET-S</v>
      </c>
      <c r="B1529" s="26">
        <v>8100291</v>
      </c>
      <c r="C1529" s="257" t="s">
        <v>299</v>
      </c>
      <c r="D1529" s="118" t="s">
        <v>15558</v>
      </c>
      <c r="E1529" s="240">
        <v>5</v>
      </c>
      <c r="F1529" s="47">
        <v>11.72</v>
      </c>
      <c r="G1529" s="41">
        <f>F1529*(1-Elteq!$F$6)</f>
        <v>11.72</v>
      </c>
    </row>
    <row r="1530" spans="1:7" ht="14.25" customHeight="1" x14ac:dyDescent="0.2">
      <c r="A1530" s="261" t="str">
        <f t="shared" ca="1" si="23"/>
        <v>ANAMET-S</v>
      </c>
      <c r="B1530" s="24">
        <v>8100361</v>
      </c>
      <c r="C1530" s="256" t="s">
        <v>302</v>
      </c>
      <c r="D1530" s="117" t="s">
        <v>15558</v>
      </c>
      <c r="E1530" s="241">
        <v>2</v>
      </c>
      <c r="F1530" s="46">
        <v>19.21</v>
      </c>
      <c r="G1530" s="40">
        <f>F1530*(1-Elteq!$F$6)</f>
        <v>19.21</v>
      </c>
    </row>
    <row r="1531" spans="1:7" ht="14.25" customHeight="1" x14ac:dyDescent="0.2">
      <c r="A1531" s="261" t="str">
        <f t="shared" ca="1" si="23"/>
        <v>ANAMET-S</v>
      </c>
      <c r="B1531" s="26">
        <v>8100421</v>
      </c>
      <c r="C1531" s="257" t="s">
        <v>15479</v>
      </c>
      <c r="D1531" s="118" t="s">
        <v>15558</v>
      </c>
      <c r="E1531" s="240">
        <v>2</v>
      </c>
      <c r="F1531" s="47">
        <v>25.78</v>
      </c>
      <c r="G1531" s="41">
        <f>F1531*(1-Elteq!$F$6)</f>
        <v>25.78</v>
      </c>
    </row>
    <row r="1532" spans="1:7" ht="14.25" customHeight="1" x14ac:dyDescent="0.2">
      <c r="A1532" s="261" t="str">
        <f t="shared" ca="1" si="23"/>
        <v>ANAMET-S</v>
      </c>
      <c r="B1532" s="24">
        <v>8100481</v>
      </c>
      <c r="C1532" s="256" t="s">
        <v>15480</v>
      </c>
      <c r="D1532" s="117" t="s">
        <v>15558</v>
      </c>
      <c r="E1532" s="241">
        <v>2</v>
      </c>
      <c r="F1532" s="46">
        <v>39.53</v>
      </c>
      <c r="G1532" s="40">
        <f>F1532*(1-Elteq!$F$6)</f>
        <v>39.53</v>
      </c>
    </row>
    <row r="1533" spans="1:7" ht="14.25" customHeight="1" x14ac:dyDescent="0.2">
      <c r="A1533" s="261" t="str">
        <f t="shared" ca="1" si="23"/>
        <v>ANAMET-S</v>
      </c>
      <c r="B1533" s="26">
        <v>8103111</v>
      </c>
      <c r="C1533" s="257" t="s">
        <v>15429</v>
      </c>
      <c r="D1533" s="118" t="s">
        <v>15559</v>
      </c>
      <c r="E1533" s="240">
        <v>10</v>
      </c>
      <c r="F1533" s="47">
        <v>5.17</v>
      </c>
      <c r="G1533" s="41">
        <f>F1533*(1-Elteq!$F$6)</f>
        <v>5.17</v>
      </c>
    </row>
    <row r="1534" spans="1:7" ht="14.25" customHeight="1" x14ac:dyDescent="0.2">
      <c r="A1534" s="261" t="str">
        <f t="shared" ca="1" si="23"/>
        <v>ANAMET-S</v>
      </c>
      <c r="B1534" s="24">
        <v>8103121</v>
      </c>
      <c r="C1534" s="256" t="s">
        <v>15429</v>
      </c>
      <c r="D1534" s="117" t="s">
        <v>15559</v>
      </c>
      <c r="E1534" s="241">
        <v>10</v>
      </c>
      <c r="F1534" s="46">
        <v>6.45</v>
      </c>
      <c r="G1534" s="40">
        <f>F1534*(1-Elteq!$F$6)</f>
        <v>6.45</v>
      </c>
    </row>
    <row r="1535" spans="1:7" ht="14.25" customHeight="1" x14ac:dyDescent="0.2">
      <c r="A1535" s="261" t="str">
        <f t="shared" ca="1" si="23"/>
        <v>ANAMET-S</v>
      </c>
      <c r="B1535" s="26">
        <v>8103131</v>
      </c>
      <c r="C1535" s="257" t="s">
        <v>290</v>
      </c>
      <c r="D1535" s="118" t="s">
        <v>15559</v>
      </c>
      <c r="E1535" s="240">
        <v>10</v>
      </c>
      <c r="F1535" s="47">
        <v>5.17</v>
      </c>
      <c r="G1535" s="41">
        <f>F1535*(1-Elteq!$F$6)</f>
        <v>5.17</v>
      </c>
    </row>
    <row r="1536" spans="1:7" ht="14.25" customHeight="1" x14ac:dyDescent="0.2">
      <c r="A1536" s="261" t="str">
        <f t="shared" ca="1" si="23"/>
        <v>ANAMET-S</v>
      </c>
      <c r="B1536" s="24">
        <v>8103141</v>
      </c>
      <c r="C1536" s="256" t="s">
        <v>290</v>
      </c>
      <c r="D1536" s="117" t="s">
        <v>15559</v>
      </c>
      <c r="E1536" s="241">
        <v>10</v>
      </c>
      <c r="F1536" s="46">
        <v>6.45</v>
      </c>
      <c r="G1536" s="40">
        <f>F1536*(1-Elteq!$F$6)</f>
        <v>6.45</v>
      </c>
    </row>
    <row r="1537" spans="1:7" ht="14.25" customHeight="1" x14ac:dyDescent="0.2">
      <c r="A1537" s="261" t="str">
        <f t="shared" ca="1" si="23"/>
        <v>ANAMET-S</v>
      </c>
      <c r="B1537" s="26">
        <v>8103161</v>
      </c>
      <c r="C1537" s="257" t="s">
        <v>293</v>
      </c>
      <c r="D1537" s="118" t="s">
        <v>15559</v>
      </c>
      <c r="E1537" s="240">
        <v>10</v>
      </c>
      <c r="F1537" s="48">
        <v>5.51</v>
      </c>
      <c r="G1537" s="42">
        <f>F1537*(1-Elteq!$F$6)</f>
        <v>5.51</v>
      </c>
    </row>
    <row r="1538" spans="1:7" ht="14.25" customHeight="1" x14ac:dyDescent="0.2">
      <c r="A1538" s="261" t="str">
        <f t="shared" ca="1" si="23"/>
        <v>ANAMET-S</v>
      </c>
      <c r="B1538" s="24">
        <v>8103211</v>
      </c>
      <c r="C1538" s="256" t="s">
        <v>296</v>
      </c>
      <c r="D1538" s="117" t="s">
        <v>15559</v>
      </c>
      <c r="E1538" s="241">
        <v>5</v>
      </c>
      <c r="F1538" s="49">
        <v>8.1300000000000008</v>
      </c>
      <c r="G1538" s="43">
        <f>F1538*(1-Elteq!$F$6)</f>
        <v>8.1300000000000008</v>
      </c>
    </row>
    <row r="1539" spans="1:7" ht="14.25" customHeight="1" x14ac:dyDescent="0.2">
      <c r="A1539" s="261" t="str">
        <f t="shared" ca="1" si="23"/>
        <v>ANAMET-S</v>
      </c>
      <c r="B1539" s="26">
        <v>8103291</v>
      </c>
      <c r="C1539" s="257" t="s">
        <v>299</v>
      </c>
      <c r="D1539" s="118" t="s">
        <v>15559</v>
      </c>
      <c r="E1539" s="240">
        <v>5</v>
      </c>
      <c r="F1539" s="48">
        <v>11.63</v>
      </c>
      <c r="G1539" s="42">
        <f>F1539*(1-Elteq!$F$6)</f>
        <v>11.63</v>
      </c>
    </row>
    <row r="1540" spans="1:7" ht="14.25" customHeight="1" x14ac:dyDescent="0.2">
      <c r="A1540" s="261" t="str">
        <f t="shared" ca="1" si="23"/>
        <v>ANAMET-S</v>
      </c>
      <c r="B1540" s="24">
        <v>8103361</v>
      </c>
      <c r="C1540" s="256" t="s">
        <v>302</v>
      </c>
      <c r="D1540" s="117" t="s">
        <v>15559</v>
      </c>
      <c r="E1540" s="241">
        <v>2</v>
      </c>
      <c r="F1540" s="49">
        <v>25.66</v>
      </c>
      <c r="G1540" s="43">
        <f>F1540*(1-Elteq!$F$6)</f>
        <v>25.66</v>
      </c>
    </row>
    <row r="1541" spans="1:7" ht="14.25" customHeight="1" x14ac:dyDescent="0.2">
      <c r="A1541" s="261" t="str">
        <f t="shared" ca="1" si="23"/>
        <v>ANAMET-S</v>
      </c>
      <c r="B1541" s="26">
        <v>8103421</v>
      </c>
      <c r="C1541" s="257" t="s">
        <v>15479</v>
      </c>
      <c r="D1541" s="118" t="s">
        <v>15559</v>
      </c>
      <c r="E1541" s="240">
        <v>2</v>
      </c>
      <c r="F1541" s="48">
        <v>36.9</v>
      </c>
      <c r="G1541" s="42">
        <f>F1541*(1-Elteq!$F$6)</f>
        <v>36.9</v>
      </c>
    </row>
    <row r="1542" spans="1:7" ht="14.25" customHeight="1" x14ac:dyDescent="0.2">
      <c r="A1542" s="261" t="str">
        <f t="shared" ref="A1542:A1605" ca="1" si="24">REPLACE(CELL("Filename",$A$1),1,FIND("]",CELL("filename",$A$1)),"")</f>
        <v>ANAMET-S</v>
      </c>
      <c r="B1542" s="24">
        <v>8103481</v>
      </c>
      <c r="C1542" s="256" t="s">
        <v>15480</v>
      </c>
      <c r="D1542" s="117" t="s">
        <v>15559</v>
      </c>
      <c r="E1542" s="241">
        <v>2</v>
      </c>
      <c r="F1542" s="49">
        <v>50.94</v>
      </c>
      <c r="G1542" s="43">
        <f>F1542*(1-Elteq!$F$6)</f>
        <v>50.94</v>
      </c>
    </row>
    <row r="1543" spans="1:7" ht="14.25" customHeight="1" x14ac:dyDescent="0.2">
      <c r="A1543" s="261" t="str">
        <f t="shared" ca="1" si="24"/>
        <v>ANAMET-S</v>
      </c>
      <c r="B1543" s="26">
        <v>8104111</v>
      </c>
      <c r="C1543" s="257" t="s">
        <v>15429</v>
      </c>
      <c r="D1543" s="118" t="s">
        <v>15560</v>
      </c>
      <c r="E1543" s="240">
        <v>10</v>
      </c>
      <c r="F1543" s="48">
        <v>7.49</v>
      </c>
      <c r="G1543" s="42">
        <f>F1543*(1-Elteq!$F$6)</f>
        <v>7.49</v>
      </c>
    </row>
    <row r="1544" spans="1:7" ht="14.25" customHeight="1" x14ac:dyDescent="0.2">
      <c r="A1544" s="261" t="str">
        <f t="shared" ca="1" si="24"/>
        <v>ANAMET-S</v>
      </c>
      <c r="B1544" s="24">
        <v>8104121</v>
      </c>
      <c r="C1544" s="256" t="s">
        <v>15429</v>
      </c>
      <c r="D1544" s="117" t="s">
        <v>15560</v>
      </c>
      <c r="E1544" s="241">
        <v>10</v>
      </c>
      <c r="F1544" s="49">
        <v>9.1199999999999992</v>
      </c>
      <c r="G1544" s="43">
        <f>F1544*(1-Elteq!$F$6)</f>
        <v>9.1199999999999992</v>
      </c>
    </row>
    <row r="1545" spans="1:7" ht="14.25" customHeight="1" x14ac:dyDescent="0.2">
      <c r="A1545" s="261" t="str">
        <f t="shared" ca="1" si="24"/>
        <v>ANAMET-S</v>
      </c>
      <c r="B1545" s="26">
        <v>8104131</v>
      </c>
      <c r="C1545" s="257" t="s">
        <v>290</v>
      </c>
      <c r="D1545" s="118" t="s">
        <v>15560</v>
      </c>
      <c r="E1545" s="240">
        <v>10</v>
      </c>
      <c r="F1545" s="48">
        <v>7.78</v>
      </c>
      <c r="G1545" s="42">
        <f>F1545*(1-Elteq!$F$6)</f>
        <v>7.78</v>
      </c>
    </row>
    <row r="1546" spans="1:7" ht="14.25" customHeight="1" x14ac:dyDescent="0.2">
      <c r="A1546" s="261" t="str">
        <f t="shared" ca="1" si="24"/>
        <v>ANAMET-S</v>
      </c>
      <c r="B1546" s="24">
        <v>8104141</v>
      </c>
      <c r="C1546" s="256" t="s">
        <v>290</v>
      </c>
      <c r="D1546" s="117" t="s">
        <v>15560</v>
      </c>
      <c r="E1546" s="241">
        <v>10</v>
      </c>
      <c r="F1546" s="49">
        <v>9.1199999999999992</v>
      </c>
      <c r="G1546" s="43">
        <f>F1546*(1-Elteq!$F$6)</f>
        <v>9.1199999999999992</v>
      </c>
    </row>
    <row r="1547" spans="1:7" ht="14.25" customHeight="1" x14ac:dyDescent="0.2">
      <c r="A1547" s="261" t="str">
        <f t="shared" ca="1" si="24"/>
        <v>ANAMET-S</v>
      </c>
      <c r="B1547" s="26">
        <v>8104161</v>
      </c>
      <c r="C1547" s="257" t="s">
        <v>293</v>
      </c>
      <c r="D1547" s="118" t="s">
        <v>15560</v>
      </c>
      <c r="E1547" s="240">
        <v>10</v>
      </c>
      <c r="F1547" s="48">
        <v>9.0500000000000007</v>
      </c>
      <c r="G1547" s="42">
        <f>F1547*(1-Elteq!$F$6)</f>
        <v>9.0500000000000007</v>
      </c>
    </row>
    <row r="1548" spans="1:7" ht="14.25" customHeight="1" x14ac:dyDescent="0.2">
      <c r="A1548" s="261" t="str">
        <f t="shared" ca="1" si="24"/>
        <v>ANAMET-S</v>
      </c>
      <c r="B1548" s="24">
        <v>8104211</v>
      </c>
      <c r="C1548" s="256" t="s">
        <v>296</v>
      </c>
      <c r="D1548" s="117" t="s">
        <v>15560</v>
      </c>
      <c r="E1548" s="241">
        <v>5</v>
      </c>
      <c r="F1548" s="49">
        <v>11.87</v>
      </c>
      <c r="G1548" s="43">
        <f>F1548*(1-Elteq!$F$6)</f>
        <v>11.87</v>
      </c>
    </row>
    <row r="1549" spans="1:7" ht="14.25" customHeight="1" x14ac:dyDescent="0.2">
      <c r="A1549" s="261" t="str">
        <f t="shared" ca="1" si="24"/>
        <v>ANAMET-S</v>
      </c>
      <c r="B1549" s="26">
        <v>8104291</v>
      </c>
      <c r="C1549" s="257" t="s">
        <v>299</v>
      </c>
      <c r="D1549" s="118" t="s">
        <v>15560</v>
      </c>
      <c r="E1549" s="240">
        <v>5</v>
      </c>
      <c r="F1549" s="48">
        <v>24.51</v>
      </c>
      <c r="G1549" s="42">
        <f>F1549*(1-Elteq!$F$6)</f>
        <v>24.51</v>
      </c>
    </row>
    <row r="1550" spans="1:7" ht="14.25" customHeight="1" x14ac:dyDescent="0.2">
      <c r="A1550" s="261" t="str">
        <f t="shared" ca="1" si="24"/>
        <v>ANAMET-S</v>
      </c>
      <c r="B1550" s="24">
        <v>8104361</v>
      </c>
      <c r="C1550" s="256" t="s">
        <v>302</v>
      </c>
      <c r="D1550" s="117" t="s">
        <v>15560</v>
      </c>
      <c r="E1550" s="241">
        <v>2</v>
      </c>
      <c r="F1550" s="49">
        <v>33.22</v>
      </c>
      <c r="G1550" s="43">
        <f>F1550*(1-Elteq!$F$6)</f>
        <v>33.22</v>
      </c>
    </row>
    <row r="1551" spans="1:7" ht="14.25" customHeight="1" x14ac:dyDescent="0.2">
      <c r="A1551" s="261" t="str">
        <f t="shared" ca="1" si="24"/>
        <v>ANAMET-S</v>
      </c>
      <c r="B1551" s="26">
        <v>8104421</v>
      </c>
      <c r="C1551" s="257" t="s">
        <v>15479</v>
      </c>
      <c r="D1551" s="118" t="s">
        <v>15560</v>
      </c>
      <c r="E1551" s="240">
        <v>2</v>
      </c>
      <c r="F1551" s="48">
        <v>48.16</v>
      </c>
      <c r="G1551" s="42">
        <f>F1551*(1-Elteq!$F$6)</f>
        <v>48.16</v>
      </c>
    </row>
    <row r="1552" spans="1:7" ht="14.25" customHeight="1" x14ac:dyDescent="0.2">
      <c r="A1552" s="261" t="str">
        <f t="shared" ca="1" si="24"/>
        <v>ANAMET-S</v>
      </c>
      <c r="B1552" s="24">
        <v>8104481</v>
      </c>
      <c r="C1552" s="256" t="s">
        <v>15480</v>
      </c>
      <c r="D1552" s="117" t="s">
        <v>15560</v>
      </c>
      <c r="E1552" s="241">
        <v>2</v>
      </c>
      <c r="F1552" s="49">
        <v>69.64</v>
      </c>
      <c r="G1552" s="43">
        <f>F1552*(1-Elteq!$F$6)</f>
        <v>69.64</v>
      </c>
    </row>
    <row r="1553" spans="1:7" ht="14.25" customHeight="1" x14ac:dyDescent="0.2">
      <c r="A1553" s="261" t="str">
        <f t="shared" ca="1" si="24"/>
        <v>ANAMET-S</v>
      </c>
      <c r="B1553" s="26">
        <v>8106091</v>
      </c>
      <c r="C1553" s="257" t="s">
        <v>15441</v>
      </c>
      <c r="D1553" s="118" t="s">
        <v>15566</v>
      </c>
      <c r="E1553" s="240">
        <v>10</v>
      </c>
      <c r="F1553" s="48">
        <v>18.600000000000001</v>
      </c>
      <c r="G1553" s="42">
        <f>F1553*(1-Elteq!$F$6)</f>
        <v>18.600000000000001</v>
      </c>
    </row>
    <row r="1554" spans="1:7" ht="14.25" customHeight="1" x14ac:dyDescent="0.2">
      <c r="A1554" s="261" t="str">
        <f t="shared" ca="1" si="24"/>
        <v>ANAMET-S</v>
      </c>
      <c r="B1554" s="24">
        <v>8106111</v>
      </c>
      <c r="C1554" s="256" t="s">
        <v>15429</v>
      </c>
      <c r="D1554" s="117" t="s">
        <v>15566</v>
      </c>
      <c r="E1554" s="241">
        <v>10</v>
      </c>
      <c r="F1554" s="49">
        <v>17.32</v>
      </c>
      <c r="G1554" s="43">
        <f>F1554*(1-Elteq!$F$6)</f>
        <v>17.32</v>
      </c>
    </row>
    <row r="1555" spans="1:7" ht="14.25" customHeight="1" x14ac:dyDescent="0.2">
      <c r="A1555" s="261" t="str">
        <f t="shared" ca="1" si="24"/>
        <v>ANAMET-S</v>
      </c>
      <c r="B1555" s="26">
        <v>8106121</v>
      </c>
      <c r="C1555" s="257" t="s">
        <v>15441</v>
      </c>
      <c r="D1555" s="118" t="s">
        <v>15566</v>
      </c>
      <c r="E1555" s="240">
        <v>10</v>
      </c>
      <c r="F1555" s="48">
        <v>17.32</v>
      </c>
      <c r="G1555" s="42">
        <f>F1555*(1-Elteq!$F$6)</f>
        <v>17.32</v>
      </c>
    </row>
    <row r="1556" spans="1:7" ht="14.25" customHeight="1" x14ac:dyDescent="0.2">
      <c r="A1556" s="261" t="str">
        <f t="shared" ca="1" si="24"/>
        <v>ANAMET-S</v>
      </c>
      <c r="B1556" s="24">
        <v>8106151</v>
      </c>
      <c r="C1556" s="256" t="s">
        <v>290</v>
      </c>
      <c r="D1556" s="117" t="s">
        <v>15566</v>
      </c>
      <c r="E1556" s="241">
        <v>10</v>
      </c>
      <c r="F1556" s="49">
        <v>17.32</v>
      </c>
      <c r="G1556" s="43">
        <f>F1556*(1-Elteq!$F$6)</f>
        <v>17.32</v>
      </c>
    </row>
    <row r="1557" spans="1:7" ht="14.25" customHeight="1" x14ac:dyDescent="0.2">
      <c r="A1557" s="261" t="str">
        <f t="shared" ca="1" si="24"/>
        <v>ANAMET-S</v>
      </c>
      <c r="B1557" s="26">
        <v>8106161</v>
      </c>
      <c r="C1557" s="257" t="s">
        <v>293</v>
      </c>
      <c r="D1557" s="118" t="s">
        <v>15566</v>
      </c>
      <c r="E1557" s="240">
        <v>10</v>
      </c>
      <c r="F1557" s="48">
        <v>20.100000000000001</v>
      </c>
      <c r="G1557" s="42">
        <f>F1557*(1-Elteq!$F$6)</f>
        <v>20.100000000000001</v>
      </c>
    </row>
    <row r="1558" spans="1:7" ht="14.25" customHeight="1" x14ac:dyDescent="0.2">
      <c r="A1558" s="261" t="str">
        <f t="shared" ca="1" si="24"/>
        <v>ANAMET-S</v>
      </c>
      <c r="B1558" s="24">
        <v>8106211</v>
      </c>
      <c r="C1558" s="256" t="s">
        <v>296</v>
      </c>
      <c r="D1558" s="117" t="s">
        <v>15566</v>
      </c>
      <c r="E1558" s="241">
        <v>5</v>
      </c>
      <c r="F1558" s="49">
        <v>36.24</v>
      </c>
      <c r="G1558" s="43">
        <f>F1558*(1-Elteq!$F$6)</f>
        <v>36.24</v>
      </c>
    </row>
    <row r="1559" spans="1:7" ht="14.25" customHeight="1" x14ac:dyDescent="0.2">
      <c r="A1559" s="261" t="str">
        <f t="shared" ca="1" si="24"/>
        <v>ANAMET-S</v>
      </c>
      <c r="B1559" s="26">
        <v>8106291</v>
      </c>
      <c r="C1559" s="257" t="s">
        <v>299</v>
      </c>
      <c r="D1559" s="118" t="s">
        <v>15566</v>
      </c>
      <c r="E1559" s="240">
        <v>5</v>
      </c>
      <c r="F1559" s="48">
        <v>56.28</v>
      </c>
      <c r="G1559" s="42">
        <f>F1559*(1-Elteq!$F$6)</f>
        <v>56.28</v>
      </c>
    </row>
    <row r="1560" spans="1:7" ht="14.25" customHeight="1" x14ac:dyDescent="0.2">
      <c r="A1560" s="261" t="str">
        <f t="shared" ca="1" si="24"/>
        <v>ANAMET-S</v>
      </c>
      <c r="B1560" s="24">
        <v>8107091</v>
      </c>
      <c r="C1560" s="256" t="s">
        <v>15441</v>
      </c>
      <c r="D1560" s="117" t="s">
        <v>15567</v>
      </c>
      <c r="E1560" s="241">
        <v>10</v>
      </c>
      <c r="F1560" s="49">
        <v>12.27</v>
      </c>
      <c r="G1560" s="43">
        <f>F1560*(1-Elteq!$F$6)</f>
        <v>12.27</v>
      </c>
    </row>
    <row r="1561" spans="1:7" ht="14.25" customHeight="1" x14ac:dyDescent="0.2">
      <c r="A1561" s="261" t="str">
        <f t="shared" ca="1" si="24"/>
        <v>ANAMET-S</v>
      </c>
      <c r="B1561" s="26">
        <v>8107111</v>
      </c>
      <c r="C1561" s="257" t="s">
        <v>15429</v>
      </c>
      <c r="D1561" s="118" t="s">
        <v>15567</v>
      </c>
      <c r="E1561" s="240">
        <v>10</v>
      </c>
      <c r="F1561" s="47">
        <v>10.79</v>
      </c>
      <c r="G1561" s="41">
        <f>F1561*(1-Elteq!$F$6)</f>
        <v>10.79</v>
      </c>
    </row>
    <row r="1562" spans="1:7" ht="14.25" customHeight="1" x14ac:dyDescent="0.2">
      <c r="A1562" s="261" t="str">
        <f t="shared" ca="1" si="24"/>
        <v>ANAMET-S</v>
      </c>
      <c r="B1562" s="24">
        <v>8107121</v>
      </c>
      <c r="C1562" s="256" t="s">
        <v>15441</v>
      </c>
      <c r="D1562" s="117" t="s">
        <v>15567</v>
      </c>
      <c r="E1562" s="241">
        <v>10</v>
      </c>
      <c r="F1562" s="46">
        <v>10.79</v>
      </c>
      <c r="G1562" s="40">
        <f>F1562*(1-Elteq!$F$6)</f>
        <v>10.79</v>
      </c>
    </row>
    <row r="1563" spans="1:7" ht="14.25" customHeight="1" x14ac:dyDescent="0.2">
      <c r="A1563" s="261" t="str">
        <f t="shared" ca="1" si="24"/>
        <v>ANAMET-S</v>
      </c>
      <c r="B1563" s="26">
        <v>8107151</v>
      </c>
      <c r="C1563" s="257" t="s">
        <v>290</v>
      </c>
      <c r="D1563" s="118" t="s">
        <v>15567</v>
      </c>
      <c r="E1563" s="240">
        <v>10</v>
      </c>
      <c r="F1563" s="47">
        <v>12.47</v>
      </c>
      <c r="G1563" s="41">
        <f>F1563*(1-Elteq!$F$6)</f>
        <v>12.47</v>
      </c>
    </row>
    <row r="1564" spans="1:7" ht="14.25" customHeight="1" x14ac:dyDescent="0.2">
      <c r="A1564" s="261" t="str">
        <f t="shared" ca="1" si="24"/>
        <v>ANAMET-S</v>
      </c>
      <c r="B1564" s="24">
        <v>8107161</v>
      </c>
      <c r="C1564" s="256" t="s">
        <v>293</v>
      </c>
      <c r="D1564" s="117" t="s">
        <v>15567</v>
      </c>
      <c r="E1564" s="241">
        <v>10</v>
      </c>
      <c r="F1564" s="46">
        <v>15.75</v>
      </c>
      <c r="G1564" s="40">
        <f>F1564*(1-Elteq!$F$6)</f>
        <v>15.75</v>
      </c>
    </row>
    <row r="1565" spans="1:7" ht="14.25" customHeight="1" x14ac:dyDescent="0.2">
      <c r="A1565" s="261" t="str">
        <f t="shared" ca="1" si="24"/>
        <v>ANAMET-S</v>
      </c>
      <c r="B1565" s="26">
        <v>8107211</v>
      </c>
      <c r="C1565" s="257" t="s">
        <v>296</v>
      </c>
      <c r="D1565" s="118" t="s">
        <v>15567</v>
      </c>
      <c r="E1565" s="240">
        <v>5</v>
      </c>
      <c r="F1565" s="47">
        <v>24.89</v>
      </c>
      <c r="G1565" s="41">
        <f>F1565*(1-Elteq!$F$6)</f>
        <v>24.89</v>
      </c>
    </row>
    <row r="1566" spans="1:7" ht="14.25" customHeight="1" x14ac:dyDescent="0.2">
      <c r="A1566" s="261" t="str">
        <f t="shared" ca="1" si="24"/>
        <v>ANAMET-S</v>
      </c>
      <c r="B1566" s="24">
        <v>8107291</v>
      </c>
      <c r="C1566" s="256" t="s">
        <v>299</v>
      </c>
      <c r="D1566" s="117" t="s">
        <v>15567</v>
      </c>
      <c r="E1566" s="241">
        <v>5</v>
      </c>
      <c r="F1566" s="46">
        <v>37.35</v>
      </c>
      <c r="G1566" s="40">
        <f>F1566*(1-Elteq!$F$6)</f>
        <v>37.35</v>
      </c>
    </row>
    <row r="1567" spans="1:7" ht="14.25" customHeight="1" x14ac:dyDescent="0.2">
      <c r="A1567" s="261" t="str">
        <f t="shared" ca="1" si="24"/>
        <v>ANAMET-S</v>
      </c>
      <c r="B1567" s="26">
        <v>8109111</v>
      </c>
      <c r="C1567" s="257" t="s">
        <v>15429</v>
      </c>
      <c r="D1567" s="118" t="s">
        <v>15561</v>
      </c>
      <c r="E1567" s="240">
        <v>10</v>
      </c>
      <c r="F1567" s="47">
        <v>7.49</v>
      </c>
      <c r="G1567" s="41">
        <f>F1567*(1-Elteq!$F$6)</f>
        <v>7.49</v>
      </c>
    </row>
    <row r="1568" spans="1:7" ht="14.25" customHeight="1" x14ac:dyDescent="0.2">
      <c r="A1568" s="261" t="str">
        <f t="shared" ca="1" si="24"/>
        <v>ANAMET-S</v>
      </c>
      <c r="B1568" s="24">
        <v>8109121</v>
      </c>
      <c r="C1568" s="256" t="s">
        <v>15429</v>
      </c>
      <c r="D1568" s="117" t="s">
        <v>15561</v>
      </c>
      <c r="E1568" s="241">
        <v>10</v>
      </c>
      <c r="F1568" s="46">
        <v>9.1199999999999992</v>
      </c>
      <c r="G1568" s="40">
        <f>F1568*(1-Elteq!$F$6)</f>
        <v>9.1199999999999992</v>
      </c>
    </row>
    <row r="1569" spans="1:7" ht="14.25" customHeight="1" x14ac:dyDescent="0.2">
      <c r="A1569" s="261" t="str">
        <f t="shared" ca="1" si="24"/>
        <v>ANAMET-S</v>
      </c>
      <c r="B1569" s="26">
        <v>8109131</v>
      </c>
      <c r="C1569" s="257" t="s">
        <v>290</v>
      </c>
      <c r="D1569" s="118" t="s">
        <v>15561</v>
      </c>
      <c r="E1569" s="240">
        <v>10</v>
      </c>
      <c r="F1569" s="47">
        <v>7.78</v>
      </c>
      <c r="G1569" s="41">
        <f>F1569*(1-Elteq!$F$6)</f>
        <v>7.78</v>
      </c>
    </row>
    <row r="1570" spans="1:7" ht="14.25" customHeight="1" x14ac:dyDescent="0.2">
      <c r="A1570" s="261" t="str">
        <f t="shared" ca="1" si="24"/>
        <v>ANAMET-S</v>
      </c>
      <c r="B1570" s="24">
        <v>8109141</v>
      </c>
      <c r="C1570" s="256" t="s">
        <v>290</v>
      </c>
      <c r="D1570" s="117" t="s">
        <v>15561</v>
      </c>
      <c r="E1570" s="241">
        <v>10</v>
      </c>
      <c r="F1570" s="46">
        <v>9.1199999999999992</v>
      </c>
      <c r="G1570" s="40">
        <f>F1570*(1-Elteq!$F$6)</f>
        <v>9.1199999999999992</v>
      </c>
    </row>
    <row r="1571" spans="1:7" ht="14.25" customHeight="1" x14ac:dyDescent="0.2">
      <c r="A1571" s="261" t="str">
        <f t="shared" ca="1" si="24"/>
        <v>ANAMET-S</v>
      </c>
      <c r="B1571" s="26">
        <v>8109161</v>
      </c>
      <c r="C1571" s="257" t="s">
        <v>293</v>
      </c>
      <c r="D1571" s="118" t="s">
        <v>15561</v>
      </c>
      <c r="E1571" s="240">
        <v>10</v>
      </c>
      <c r="F1571" s="47">
        <v>9.0500000000000007</v>
      </c>
      <c r="G1571" s="41">
        <f>F1571*(1-Elteq!$F$6)</f>
        <v>9.0500000000000007</v>
      </c>
    </row>
    <row r="1572" spans="1:7" ht="14.25" customHeight="1" x14ac:dyDescent="0.2">
      <c r="A1572" s="261" t="str">
        <f t="shared" ca="1" si="24"/>
        <v>ANAMET-S</v>
      </c>
      <c r="B1572" s="24">
        <v>8109211</v>
      </c>
      <c r="C1572" s="256" t="s">
        <v>296</v>
      </c>
      <c r="D1572" s="117" t="s">
        <v>15561</v>
      </c>
      <c r="E1572" s="241">
        <v>5</v>
      </c>
      <c r="F1572" s="46">
        <v>11.87</v>
      </c>
      <c r="G1572" s="40">
        <f>F1572*(1-Elteq!$F$6)</f>
        <v>11.87</v>
      </c>
    </row>
    <row r="1573" spans="1:7" ht="14.25" customHeight="1" x14ac:dyDescent="0.2">
      <c r="A1573" s="261" t="str">
        <f t="shared" ca="1" si="24"/>
        <v>ANAMET-S</v>
      </c>
      <c r="B1573" s="26">
        <v>8109291</v>
      </c>
      <c r="C1573" s="257" t="s">
        <v>299</v>
      </c>
      <c r="D1573" s="118" t="s">
        <v>15561</v>
      </c>
      <c r="E1573" s="240">
        <v>5</v>
      </c>
      <c r="F1573" s="47">
        <v>24.51</v>
      </c>
      <c r="G1573" s="41">
        <f>F1573*(1-Elteq!$F$6)</f>
        <v>24.51</v>
      </c>
    </row>
    <row r="1574" spans="1:7" ht="14.25" customHeight="1" x14ac:dyDescent="0.2">
      <c r="A1574" s="261" t="str">
        <f t="shared" ca="1" si="24"/>
        <v>ANAMET-S</v>
      </c>
      <c r="B1574" s="24">
        <v>8109361</v>
      </c>
      <c r="C1574" s="256" t="s">
        <v>302</v>
      </c>
      <c r="D1574" s="117" t="s">
        <v>15561</v>
      </c>
      <c r="E1574" s="241">
        <v>2</v>
      </c>
      <c r="F1574" s="46">
        <v>33.22</v>
      </c>
      <c r="G1574" s="40">
        <f>F1574*(1-Elteq!$F$6)</f>
        <v>33.22</v>
      </c>
    </row>
    <row r="1575" spans="1:7" ht="14.25" customHeight="1" x14ac:dyDescent="0.2">
      <c r="A1575" s="261" t="str">
        <f t="shared" ca="1" si="24"/>
        <v>ANAMET-S</v>
      </c>
      <c r="B1575" s="26">
        <v>8109421</v>
      </c>
      <c r="C1575" s="257" t="s">
        <v>15479</v>
      </c>
      <c r="D1575" s="118" t="s">
        <v>15561</v>
      </c>
      <c r="E1575" s="240">
        <v>2</v>
      </c>
      <c r="F1575" s="47">
        <v>48.16</v>
      </c>
      <c r="G1575" s="41">
        <f>F1575*(1-Elteq!$F$6)</f>
        <v>48.16</v>
      </c>
    </row>
    <row r="1576" spans="1:7" ht="14.25" customHeight="1" x14ac:dyDescent="0.2">
      <c r="A1576" s="261" t="str">
        <f t="shared" ca="1" si="24"/>
        <v>ANAMET-S</v>
      </c>
      <c r="B1576" s="24">
        <v>8109481</v>
      </c>
      <c r="C1576" s="256" t="s">
        <v>15480</v>
      </c>
      <c r="D1576" s="117" t="s">
        <v>15561</v>
      </c>
      <c r="E1576" s="241">
        <v>2</v>
      </c>
      <c r="F1576" s="46">
        <v>69.64</v>
      </c>
      <c r="G1576" s="40">
        <f>F1576*(1-Elteq!$F$6)</f>
        <v>69.64</v>
      </c>
    </row>
    <row r="1577" spans="1:7" ht="14.25" customHeight="1" x14ac:dyDescent="0.2">
      <c r="A1577" s="261" t="str">
        <f t="shared" ca="1" si="24"/>
        <v>ANAMET-S</v>
      </c>
      <c r="B1577" s="26">
        <v>8140111</v>
      </c>
      <c r="C1577" s="257" t="s">
        <v>15436</v>
      </c>
      <c r="D1577" s="118" t="s">
        <v>15558</v>
      </c>
      <c r="E1577" s="240">
        <v>10</v>
      </c>
      <c r="F1577" s="47">
        <v>5.83</v>
      </c>
      <c r="G1577" s="41">
        <f>F1577*(1-Elteq!$F$6)</f>
        <v>5.83</v>
      </c>
    </row>
    <row r="1578" spans="1:7" ht="14.25" customHeight="1" x14ac:dyDescent="0.2">
      <c r="A1578" s="261" t="str">
        <f t="shared" ca="1" si="24"/>
        <v>ANAMET-S</v>
      </c>
      <c r="B1578" s="24">
        <v>8140121</v>
      </c>
      <c r="C1578" s="256" t="s">
        <v>15436</v>
      </c>
      <c r="D1578" s="117" t="s">
        <v>15558</v>
      </c>
      <c r="E1578" s="241">
        <v>10</v>
      </c>
      <c r="F1578" s="46">
        <v>4.7300000000000004</v>
      </c>
      <c r="G1578" s="40">
        <f>F1578*(1-Elteq!$F$6)</f>
        <v>4.7300000000000004</v>
      </c>
    </row>
    <row r="1579" spans="1:7" ht="14.25" customHeight="1" x14ac:dyDescent="0.2">
      <c r="A1579" s="261" t="str">
        <f t="shared" ca="1" si="24"/>
        <v>ANAMET-S</v>
      </c>
      <c r="B1579" s="26">
        <v>8140161</v>
      </c>
      <c r="C1579" s="257" t="s">
        <v>15436</v>
      </c>
      <c r="D1579" s="118" t="s">
        <v>15558</v>
      </c>
      <c r="E1579" s="240">
        <v>10</v>
      </c>
      <c r="F1579" s="47">
        <v>4.9800000000000004</v>
      </c>
      <c r="G1579" s="41">
        <f>F1579*(1-Elteq!$F$6)</f>
        <v>4.9800000000000004</v>
      </c>
    </row>
    <row r="1580" spans="1:7" ht="14.25" customHeight="1" x14ac:dyDescent="0.2">
      <c r="A1580" s="261" t="str">
        <f t="shared" ca="1" si="24"/>
        <v>ANAMET-S</v>
      </c>
      <c r="B1580" s="24">
        <v>8140201</v>
      </c>
      <c r="C1580" s="256" t="s">
        <v>15437</v>
      </c>
      <c r="D1580" s="117" t="s">
        <v>15558</v>
      </c>
      <c r="E1580" s="241">
        <v>5</v>
      </c>
      <c r="F1580" s="46">
        <v>6.38</v>
      </c>
      <c r="G1580" s="40">
        <f>F1580*(1-Elteq!$F$6)</f>
        <v>6.38</v>
      </c>
    </row>
    <row r="1581" spans="1:7" ht="14.25" customHeight="1" x14ac:dyDescent="0.2">
      <c r="A1581" s="261" t="str">
        <f t="shared" ca="1" si="24"/>
        <v>ANAMET-S</v>
      </c>
      <c r="B1581" s="26">
        <v>8140261</v>
      </c>
      <c r="C1581" s="257" t="s">
        <v>15492</v>
      </c>
      <c r="D1581" s="118" t="s">
        <v>15558</v>
      </c>
      <c r="E1581" s="240">
        <v>5</v>
      </c>
      <c r="F1581" s="47">
        <v>10.62</v>
      </c>
      <c r="G1581" s="41">
        <f>F1581*(1-Elteq!$F$6)</f>
        <v>10.62</v>
      </c>
    </row>
    <row r="1582" spans="1:7" ht="14.25" customHeight="1" x14ac:dyDescent="0.2">
      <c r="A1582" s="261" t="str">
        <f t="shared" ca="1" si="24"/>
        <v>ANAMET-S</v>
      </c>
      <c r="B1582" s="24">
        <v>8140351</v>
      </c>
      <c r="C1582" s="256" t="s">
        <v>15493</v>
      </c>
      <c r="D1582" s="117" t="s">
        <v>15558</v>
      </c>
      <c r="E1582" s="241">
        <v>2</v>
      </c>
      <c r="F1582" s="46">
        <v>19.91</v>
      </c>
      <c r="G1582" s="40">
        <f>F1582*(1-Elteq!$F$6)</f>
        <v>19.91</v>
      </c>
    </row>
    <row r="1583" spans="1:7" ht="14.25" customHeight="1" x14ac:dyDescent="0.2">
      <c r="A1583" s="261" t="str">
        <f t="shared" ca="1" si="24"/>
        <v>ANAMET-S</v>
      </c>
      <c r="B1583" s="26">
        <v>8140401</v>
      </c>
      <c r="C1583" s="257" t="s">
        <v>15484</v>
      </c>
      <c r="D1583" s="118" t="s">
        <v>15558</v>
      </c>
      <c r="E1583" s="240">
        <v>2</v>
      </c>
      <c r="F1583" s="47">
        <v>28.41</v>
      </c>
      <c r="G1583" s="41">
        <f>F1583*(1-Elteq!$F$6)</f>
        <v>28.41</v>
      </c>
    </row>
    <row r="1584" spans="1:7" ht="14.25" customHeight="1" x14ac:dyDescent="0.2">
      <c r="A1584" s="261" t="str">
        <f t="shared" ca="1" si="24"/>
        <v>ANAMET-S</v>
      </c>
      <c r="B1584" s="24">
        <v>8140501</v>
      </c>
      <c r="C1584" s="256" t="s">
        <v>15485</v>
      </c>
      <c r="D1584" s="117" t="s">
        <v>15558</v>
      </c>
      <c r="E1584" s="241">
        <v>2</v>
      </c>
      <c r="F1584" s="46">
        <v>44.66</v>
      </c>
      <c r="G1584" s="40">
        <f>F1584*(1-Elteq!$F$6)</f>
        <v>44.66</v>
      </c>
    </row>
    <row r="1585" spans="1:7" ht="14.25" customHeight="1" x14ac:dyDescent="0.2">
      <c r="A1585" s="261" t="str">
        <f t="shared" ca="1" si="24"/>
        <v>ANAMET-S</v>
      </c>
      <c r="B1585" s="26">
        <v>8144111</v>
      </c>
      <c r="C1585" s="257" t="s">
        <v>15436</v>
      </c>
      <c r="D1585" s="118" t="s">
        <v>15560</v>
      </c>
      <c r="E1585" s="240">
        <v>10</v>
      </c>
      <c r="F1585" s="50">
        <v>9.07</v>
      </c>
      <c r="G1585" s="44">
        <f>F1585*(1-Elteq!$F$6)</f>
        <v>9.07</v>
      </c>
    </row>
    <row r="1586" spans="1:7" ht="14.25" customHeight="1" x14ac:dyDescent="0.2">
      <c r="A1586" s="261" t="str">
        <f t="shared" ca="1" si="24"/>
        <v>ANAMET-S</v>
      </c>
      <c r="B1586" s="24">
        <v>8144121</v>
      </c>
      <c r="C1586" s="256" t="s">
        <v>15436</v>
      </c>
      <c r="D1586" s="117" t="s">
        <v>15560</v>
      </c>
      <c r="E1586" s="241">
        <v>10</v>
      </c>
      <c r="F1586" s="51">
        <v>7.79</v>
      </c>
      <c r="G1586" s="45">
        <f>F1586*(1-Elteq!$F$6)</f>
        <v>7.79</v>
      </c>
    </row>
    <row r="1587" spans="1:7" ht="14.25" customHeight="1" x14ac:dyDescent="0.2">
      <c r="A1587" s="261" t="str">
        <f t="shared" ca="1" si="24"/>
        <v>ANAMET-S</v>
      </c>
      <c r="B1587" s="26">
        <v>8144161</v>
      </c>
      <c r="C1587" s="257" t="s">
        <v>15436</v>
      </c>
      <c r="D1587" s="118" t="s">
        <v>15560</v>
      </c>
      <c r="E1587" s="240">
        <v>10</v>
      </c>
      <c r="F1587" s="50">
        <v>8.33</v>
      </c>
      <c r="G1587" s="44">
        <f>F1587*(1-Elteq!$F$6)</f>
        <v>8.33</v>
      </c>
    </row>
    <row r="1588" spans="1:7" ht="14.25" customHeight="1" x14ac:dyDescent="0.2">
      <c r="A1588" s="261" t="str">
        <f t="shared" ca="1" si="24"/>
        <v>ANAMET-S</v>
      </c>
      <c r="B1588" s="24">
        <v>8144201</v>
      </c>
      <c r="C1588" s="256" t="s">
        <v>15437</v>
      </c>
      <c r="D1588" s="117" t="s">
        <v>15560</v>
      </c>
      <c r="E1588" s="241">
        <v>5</v>
      </c>
      <c r="F1588" s="51">
        <v>11.27</v>
      </c>
      <c r="G1588" s="45">
        <f>F1588*(1-Elteq!$F$6)</f>
        <v>11.27</v>
      </c>
    </row>
    <row r="1589" spans="1:7" ht="14.25" customHeight="1" x14ac:dyDescent="0.2">
      <c r="A1589" s="261" t="str">
        <f t="shared" ca="1" si="24"/>
        <v>ANAMET-S</v>
      </c>
      <c r="B1589" s="26">
        <v>8144261</v>
      </c>
      <c r="C1589" s="257" t="s">
        <v>15492</v>
      </c>
      <c r="D1589" s="118" t="s">
        <v>15560</v>
      </c>
      <c r="E1589" s="240">
        <v>5</v>
      </c>
      <c r="F1589" s="50">
        <v>20.77</v>
      </c>
      <c r="G1589" s="44">
        <f>F1589*(1-Elteq!$F$6)</f>
        <v>20.77</v>
      </c>
    </row>
    <row r="1590" spans="1:7" ht="14.25" customHeight="1" x14ac:dyDescent="0.2">
      <c r="A1590" s="261" t="str">
        <f t="shared" ca="1" si="24"/>
        <v>ANAMET-S</v>
      </c>
      <c r="B1590" s="24">
        <v>8144351</v>
      </c>
      <c r="C1590" s="256" t="s">
        <v>15493</v>
      </c>
      <c r="D1590" s="117" t="s">
        <v>15560</v>
      </c>
      <c r="E1590" s="241">
        <v>2</v>
      </c>
      <c r="F1590" s="51">
        <v>33.659999999999997</v>
      </c>
      <c r="G1590" s="45">
        <f>F1590*(1-Elteq!$F$6)</f>
        <v>33.659999999999997</v>
      </c>
    </row>
    <row r="1591" spans="1:7" ht="14.25" customHeight="1" x14ac:dyDescent="0.2">
      <c r="A1591" s="261" t="str">
        <f t="shared" ca="1" si="24"/>
        <v>ANAMET-S</v>
      </c>
      <c r="B1591" s="26">
        <v>8144401</v>
      </c>
      <c r="C1591" s="257" t="s">
        <v>15484</v>
      </c>
      <c r="D1591" s="118" t="s">
        <v>15560</v>
      </c>
      <c r="E1591" s="240">
        <v>2</v>
      </c>
      <c r="F1591" s="50">
        <v>43.74</v>
      </c>
      <c r="G1591" s="44">
        <f>F1591*(1-Elteq!$F$6)</f>
        <v>43.74</v>
      </c>
    </row>
    <row r="1592" spans="1:7" ht="14.25" customHeight="1" x14ac:dyDescent="0.2">
      <c r="A1592" s="261" t="str">
        <f t="shared" ca="1" si="24"/>
        <v>ANAMET-S</v>
      </c>
      <c r="B1592" s="24">
        <v>8144501</v>
      </c>
      <c r="C1592" s="256" t="s">
        <v>15485</v>
      </c>
      <c r="D1592" s="117" t="s">
        <v>15560</v>
      </c>
      <c r="E1592" s="241">
        <v>2</v>
      </c>
      <c r="F1592" s="51">
        <v>68.239999999999995</v>
      </c>
      <c r="G1592" s="45">
        <f>F1592*(1-Elteq!$F$6)</f>
        <v>68.239999999999995</v>
      </c>
    </row>
    <row r="1593" spans="1:7" ht="14.25" customHeight="1" x14ac:dyDescent="0.2">
      <c r="A1593" s="261" t="str">
        <f t="shared" ca="1" si="24"/>
        <v>ANAMET-S</v>
      </c>
      <c r="B1593" s="26">
        <v>8149111</v>
      </c>
      <c r="C1593" s="257" t="s">
        <v>15436</v>
      </c>
      <c r="D1593" s="118" t="s">
        <v>15561</v>
      </c>
      <c r="E1593" s="240">
        <v>10</v>
      </c>
      <c r="F1593" s="50">
        <v>9.07</v>
      </c>
      <c r="G1593" s="44">
        <f>F1593*(1-Elteq!$F$6)</f>
        <v>9.07</v>
      </c>
    </row>
    <row r="1594" spans="1:7" ht="14.25" customHeight="1" x14ac:dyDescent="0.2">
      <c r="A1594" s="261" t="str">
        <f t="shared" ca="1" si="24"/>
        <v>ANAMET-S</v>
      </c>
      <c r="B1594" s="24">
        <v>8149121</v>
      </c>
      <c r="C1594" s="256" t="s">
        <v>15436</v>
      </c>
      <c r="D1594" s="117" t="s">
        <v>15561</v>
      </c>
      <c r="E1594" s="241">
        <v>10</v>
      </c>
      <c r="F1594" s="51">
        <v>7.79</v>
      </c>
      <c r="G1594" s="45">
        <f>F1594*(1-Elteq!$F$6)</f>
        <v>7.79</v>
      </c>
    </row>
    <row r="1595" spans="1:7" ht="14.25" customHeight="1" x14ac:dyDescent="0.2">
      <c r="A1595" s="261" t="str">
        <f t="shared" ca="1" si="24"/>
        <v>ANAMET-S</v>
      </c>
      <c r="B1595" s="26">
        <v>8149161</v>
      </c>
      <c r="C1595" s="257" t="s">
        <v>15436</v>
      </c>
      <c r="D1595" s="118" t="s">
        <v>15561</v>
      </c>
      <c r="E1595" s="240">
        <v>10</v>
      </c>
      <c r="F1595" s="50">
        <v>8.7799999999999994</v>
      </c>
      <c r="G1595" s="44">
        <f>F1595*(1-Elteq!$F$6)</f>
        <v>8.7799999999999994</v>
      </c>
    </row>
    <row r="1596" spans="1:7" ht="14.25" customHeight="1" x14ac:dyDescent="0.2">
      <c r="A1596" s="261" t="str">
        <f t="shared" ca="1" si="24"/>
        <v>ANAMET-S</v>
      </c>
      <c r="B1596" s="24">
        <v>8149201</v>
      </c>
      <c r="C1596" s="256" t="s">
        <v>15437</v>
      </c>
      <c r="D1596" s="117" t="s">
        <v>15561</v>
      </c>
      <c r="E1596" s="241">
        <v>5</v>
      </c>
      <c r="F1596" s="51">
        <v>11.72</v>
      </c>
      <c r="G1596" s="45">
        <f>F1596*(1-Elteq!$F$6)</f>
        <v>11.72</v>
      </c>
    </row>
    <row r="1597" spans="1:7" ht="14.25" customHeight="1" x14ac:dyDescent="0.2">
      <c r="A1597" s="261" t="str">
        <f t="shared" ca="1" si="24"/>
        <v>ANAMET-S</v>
      </c>
      <c r="B1597" s="26">
        <v>8149261</v>
      </c>
      <c r="C1597" s="257" t="s">
        <v>15492</v>
      </c>
      <c r="D1597" s="118" t="s">
        <v>15561</v>
      </c>
      <c r="E1597" s="240">
        <v>5</v>
      </c>
      <c r="F1597" s="50">
        <v>20.77</v>
      </c>
      <c r="G1597" s="44">
        <f>F1597*(1-Elteq!$F$6)</f>
        <v>20.77</v>
      </c>
    </row>
    <row r="1598" spans="1:7" ht="14.25" customHeight="1" x14ac:dyDescent="0.2">
      <c r="A1598" s="261" t="str">
        <f t="shared" ca="1" si="24"/>
        <v>ANAMET-S</v>
      </c>
      <c r="B1598" s="24">
        <v>8149351</v>
      </c>
      <c r="C1598" s="256" t="s">
        <v>15493</v>
      </c>
      <c r="D1598" s="117" t="s">
        <v>15561</v>
      </c>
      <c r="E1598" s="241">
        <v>2</v>
      </c>
      <c r="F1598" s="51">
        <v>33.659999999999997</v>
      </c>
      <c r="G1598" s="45">
        <f>F1598*(1-Elteq!$F$6)</f>
        <v>33.659999999999997</v>
      </c>
    </row>
    <row r="1599" spans="1:7" ht="14.25" customHeight="1" x14ac:dyDescent="0.2">
      <c r="A1599" s="261" t="str">
        <f t="shared" ca="1" si="24"/>
        <v>ANAMET-S</v>
      </c>
      <c r="B1599" s="26">
        <v>8149401</v>
      </c>
      <c r="C1599" s="257" t="s">
        <v>15484</v>
      </c>
      <c r="D1599" s="118" t="s">
        <v>15561</v>
      </c>
      <c r="E1599" s="240">
        <v>2</v>
      </c>
      <c r="F1599" s="47">
        <v>43.74</v>
      </c>
      <c r="G1599" s="41">
        <f>F1599*(1-Elteq!$F$6)</f>
        <v>43.74</v>
      </c>
    </row>
    <row r="1600" spans="1:7" ht="14.25" customHeight="1" x14ac:dyDescent="0.2">
      <c r="A1600" s="261" t="str">
        <f t="shared" ca="1" si="24"/>
        <v>ANAMET-S</v>
      </c>
      <c r="B1600" s="24">
        <v>8149501</v>
      </c>
      <c r="C1600" s="256" t="s">
        <v>15485</v>
      </c>
      <c r="D1600" s="117" t="s">
        <v>15561</v>
      </c>
      <c r="E1600" s="241">
        <v>2</v>
      </c>
      <c r="F1600" s="46">
        <v>68.239999999999995</v>
      </c>
      <c r="G1600" s="40">
        <f>F1600*(1-Elteq!$F$6)</f>
        <v>68.239999999999995</v>
      </c>
    </row>
    <row r="1601" spans="1:7" ht="14.25" customHeight="1" x14ac:dyDescent="0.2">
      <c r="A1601" s="261" t="str">
        <f t="shared" ca="1" si="24"/>
        <v>ANAMET-S</v>
      </c>
      <c r="B1601" s="26">
        <v>8143111</v>
      </c>
      <c r="C1601" s="257" t="s">
        <v>15436</v>
      </c>
      <c r="D1601" s="118" t="s">
        <v>15559</v>
      </c>
      <c r="E1601" s="240">
        <v>10</v>
      </c>
      <c r="F1601" s="47">
        <v>6.45</v>
      </c>
      <c r="G1601" s="41">
        <f>F1601*(1-Elteq!$F$6)</f>
        <v>6.45</v>
      </c>
    </row>
    <row r="1602" spans="1:7" ht="14.25" customHeight="1" x14ac:dyDescent="0.2">
      <c r="A1602" s="261" t="str">
        <f t="shared" ca="1" si="24"/>
        <v>ANAMET-S</v>
      </c>
      <c r="B1602" s="24">
        <v>8143121</v>
      </c>
      <c r="C1602" s="256" t="s">
        <v>15436</v>
      </c>
      <c r="D1602" s="117" t="s">
        <v>15559</v>
      </c>
      <c r="E1602" s="241">
        <v>10</v>
      </c>
      <c r="F1602" s="46">
        <v>5.17</v>
      </c>
      <c r="G1602" s="40">
        <f>F1602*(1-Elteq!$F$6)</f>
        <v>5.17</v>
      </c>
    </row>
    <row r="1603" spans="1:7" ht="14.25" customHeight="1" x14ac:dyDescent="0.2">
      <c r="A1603" s="261" t="str">
        <f t="shared" ca="1" si="24"/>
        <v>ANAMET-S</v>
      </c>
      <c r="B1603" s="26">
        <v>8143161</v>
      </c>
      <c r="C1603" s="257" t="s">
        <v>15436</v>
      </c>
      <c r="D1603" s="118" t="s">
        <v>15559</v>
      </c>
      <c r="E1603" s="240">
        <v>10</v>
      </c>
      <c r="F1603" s="47">
        <v>5.55</v>
      </c>
      <c r="G1603" s="41">
        <f>F1603*(1-Elteq!$F$6)</f>
        <v>5.55</v>
      </c>
    </row>
    <row r="1604" spans="1:7" ht="14.25" customHeight="1" x14ac:dyDescent="0.2">
      <c r="A1604" s="261" t="str">
        <f t="shared" ca="1" si="24"/>
        <v>ANAMET-S</v>
      </c>
      <c r="B1604" s="24">
        <v>8143201</v>
      </c>
      <c r="C1604" s="256" t="s">
        <v>15437</v>
      </c>
      <c r="D1604" s="117" t="s">
        <v>15559</v>
      </c>
      <c r="E1604" s="241">
        <v>5</v>
      </c>
      <c r="F1604" s="46">
        <v>8.1999999999999993</v>
      </c>
      <c r="G1604" s="40">
        <f>F1604*(1-Elteq!$F$6)</f>
        <v>8.1999999999999993</v>
      </c>
    </row>
    <row r="1605" spans="1:7" ht="14.25" customHeight="1" x14ac:dyDescent="0.2">
      <c r="A1605" s="261" t="str">
        <f t="shared" ca="1" si="24"/>
        <v>ANAMET-S</v>
      </c>
      <c r="B1605" s="26">
        <v>8143261</v>
      </c>
      <c r="C1605" s="257" t="s">
        <v>15492</v>
      </c>
      <c r="D1605" s="118" t="s">
        <v>15559</v>
      </c>
      <c r="E1605" s="240">
        <v>5</v>
      </c>
      <c r="F1605" s="47">
        <v>11.72</v>
      </c>
      <c r="G1605" s="41">
        <f>F1605*(1-Elteq!$F$6)</f>
        <v>11.72</v>
      </c>
    </row>
    <row r="1606" spans="1:7" ht="14.25" customHeight="1" x14ac:dyDescent="0.2">
      <c r="A1606" s="261" t="str">
        <f t="shared" ref="A1606:A1669" ca="1" si="25">REPLACE(CELL("Filename",$A$1),1,FIND("]",CELL("filename",$A$1)),"")</f>
        <v>ANAMET-S</v>
      </c>
      <c r="B1606" s="24">
        <v>8143351</v>
      </c>
      <c r="C1606" s="256" t="s">
        <v>15493</v>
      </c>
      <c r="D1606" s="117" t="s">
        <v>15559</v>
      </c>
      <c r="E1606" s="241">
        <v>2</v>
      </c>
      <c r="F1606" s="46">
        <v>25.87</v>
      </c>
      <c r="G1606" s="40">
        <f>F1606*(1-Elteq!$F$6)</f>
        <v>25.87</v>
      </c>
    </row>
    <row r="1607" spans="1:7" ht="14.25" customHeight="1" x14ac:dyDescent="0.2">
      <c r="A1607" s="261" t="str">
        <f t="shared" ca="1" si="25"/>
        <v>ANAMET-S</v>
      </c>
      <c r="B1607" s="26">
        <v>8143401</v>
      </c>
      <c r="C1607" s="257" t="s">
        <v>15484</v>
      </c>
      <c r="D1607" s="118" t="s">
        <v>15559</v>
      </c>
      <c r="E1607" s="240">
        <v>2</v>
      </c>
      <c r="F1607" s="47">
        <v>37.82</v>
      </c>
      <c r="G1607" s="41">
        <f>F1607*(1-Elteq!$F$6)</f>
        <v>37.82</v>
      </c>
    </row>
    <row r="1608" spans="1:7" ht="14.25" customHeight="1" x14ac:dyDescent="0.2">
      <c r="A1608" s="261" t="str">
        <f t="shared" ca="1" si="25"/>
        <v>ANAMET-S</v>
      </c>
      <c r="B1608" s="24">
        <v>8143501</v>
      </c>
      <c r="C1608" s="256" t="s">
        <v>15485</v>
      </c>
      <c r="D1608" s="117" t="s">
        <v>15559</v>
      </c>
      <c r="E1608" s="241">
        <v>2</v>
      </c>
      <c r="F1608" s="46">
        <v>57.51</v>
      </c>
      <c r="G1608" s="40">
        <f>F1608*(1-Elteq!$F$6)</f>
        <v>57.51</v>
      </c>
    </row>
    <row r="1609" spans="1:7" ht="14.25" customHeight="1" x14ac:dyDescent="0.2">
      <c r="A1609" s="261" t="str">
        <f t="shared" ca="1" si="25"/>
        <v>ANAMET-S</v>
      </c>
      <c r="B1609" s="26">
        <v>8147091</v>
      </c>
      <c r="C1609" s="257" t="s">
        <v>15504</v>
      </c>
      <c r="D1609" s="118" t="s">
        <v>15567</v>
      </c>
      <c r="E1609" s="240">
        <v>10</v>
      </c>
      <c r="F1609" s="47">
        <v>12.07</v>
      </c>
      <c r="G1609" s="41">
        <f>F1609*(1-Elteq!$F$6)</f>
        <v>12.07</v>
      </c>
    </row>
    <row r="1610" spans="1:7" ht="14.25" customHeight="1" x14ac:dyDescent="0.2">
      <c r="A1610" s="261" t="str">
        <f t="shared" ca="1" si="25"/>
        <v>ANAMET-S</v>
      </c>
      <c r="B1610" s="24">
        <v>8147101</v>
      </c>
      <c r="C1610" s="256" t="s">
        <v>15504</v>
      </c>
      <c r="D1610" s="117" t="s">
        <v>15567</v>
      </c>
      <c r="E1610" s="241">
        <v>10</v>
      </c>
      <c r="F1610" s="46">
        <v>10.79</v>
      </c>
      <c r="G1610" s="40">
        <f>F1610*(1-Elteq!$F$6)</f>
        <v>10.79</v>
      </c>
    </row>
    <row r="1611" spans="1:7" ht="14.25" customHeight="1" x14ac:dyDescent="0.2">
      <c r="A1611" s="261" t="str">
        <f t="shared" ca="1" si="25"/>
        <v>ANAMET-S</v>
      </c>
      <c r="B1611" s="26">
        <v>8147121</v>
      </c>
      <c r="C1611" s="257" t="s">
        <v>15436</v>
      </c>
      <c r="D1611" s="118" t="s">
        <v>15567</v>
      </c>
      <c r="E1611" s="240">
        <v>10</v>
      </c>
      <c r="F1611" s="47">
        <v>10.79</v>
      </c>
      <c r="G1611" s="41">
        <f>F1611*(1-Elteq!$F$6)</f>
        <v>10.79</v>
      </c>
    </row>
    <row r="1612" spans="1:7" ht="14.25" customHeight="1" x14ac:dyDescent="0.2">
      <c r="A1612" s="261" t="str">
        <f t="shared" ca="1" si="25"/>
        <v>ANAMET-S</v>
      </c>
      <c r="B1612" s="24">
        <v>8147151</v>
      </c>
      <c r="C1612" s="256" t="s">
        <v>15436</v>
      </c>
      <c r="D1612" s="117" t="s">
        <v>15567</v>
      </c>
      <c r="E1612" s="241">
        <v>10</v>
      </c>
      <c r="F1612" s="46">
        <v>15.75</v>
      </c>
      <c r="G1612" s="40">
        <f>F1612*(1-Elteq!$F$6)</f>
        <v>15.75</v>
      </c>
    </row>
    <row r="1613" spans="1:7" ht="14.25" customHeight="1" x14ac:dyDescent="0.2">
      <c r="A1613" s="261" t="str">
        <f t="shared" ca="1" si="25"/>
        <v>ANAMET-S</v>
      </c>
      <c r="B1613" s="26">
        <v>8147211</v>
      </c>
      <c r="C1613" s="257" t="s">
        <v>15437</v>
      </c>
      <c r="D1613" s="118" t="s">
        <v>15567</v>
      </c>
      <c r="E1613" s="240">
        <v>5</v>
      </c>
      <c r="F1613" s="47">
        <v>24.89</v>
      </c>
      <c r="G1613" s="41">
        <f>F1613*(1-Elteq!$F$6)</f>
        <v>24.89</v>
      </c>
    </row>
    <row r="1614" spans="1:7" ht="14.25" customHeight="1" x14ac:dyDescent="0.2">
      <c r="A1614" s="261" t="str">
        <f t="shared" ca="1" si="25"/>
        <v>ANAMET-S</v>
      </c>
      <c r="B1614" s="24">
        <v>8150060</v>
      </c>
      <c r="C1614" s="256" t="s">
        <v>15568</v>
      </c>
      <c r="D1614" s="117" t="s">
        <v>15569</v>
      </c>
      <c r="E1614" s="241">
        <v>10</v>
      </c>
      <c r="F1614" s="46">
        <v>2.1800000000000002</v>
      </c>
      <c r="G1614" s="40">
        <f>F1614*(1-Elteq!$F$6)</f>
        <v>2.1800000000000002</v>
      </c>
    </row>
    <row r="1615" spans="1:7" ht="14.25" customHeight="1" x14ac:dyDescent="0.2">
      <c r="A1615" s="261" t="str">
        <f t="shared" ca="1" si="25"/>
        <v>ANAMET-S</v>
      </c>
      <c r="B1615" s="22">
        <v>8150100</v>
      </c>
      <c r="C1615" s="255" t="s">
        <v>15570</v>
      </c>
      <c r="D1615" s="116" t="s">
        <v>15569</v>
      </c>
      <c r="E1615" s="243">
        <v>10</v>
      </c>
      <c r="F1615" s="47">
        <v>2.1800000000000002</v>
      </c>
      <c r="G1615" s="41">
        <f>F1615*(1-Elteq!$F$6)</f>
        <v>2.1800000000000002</v>
      </c>
    </row>
    <row r="1616" spans="1:7" ht="14.25" customHeight="1" x14ac:dyDescent="0.2">
      <c r="A1616" s="261" t="str">
        <f t="shared" ca="1" si="25"/>
        <v>ANAMET-S</v>
      </c>
      <c r="B1616" s="24">
        <v>8150110</v>
      </c>
      <c r="C1616" s="256" t="s">
        <v>15547</v>
      </c>
      <c r="D1616" s="117" t="s">
        <v>15571</v>
      </c>
      <c r="E1616" s="241">
        <v>10</v>
      </c>
      <c r="F1616" s="46">
        <v>0.99</v>
      </c>
      <c r="G1616" s="40">
        <f>F1616*(1-Elteq!$F$6)</f>
        <v>0.99</v>
      </c>
    </row>
    <row r="1617" spans="1:7" ht="14.25" customHeight="1" x14ac:dyDescent="0.2">
      <c r="A1617" s="261" t="str">
        <f t="shared" ca="1" si="25"/>
        <v>ANAMET-S</v>
      </c>
      <c r="B1617" s="26">
        <v>8150113</v>
      </c>
      <c r="C1617" s="257" t="s">
        <v>15547</v>
      </c>
      <c r="D1617" s="118" t="s">
        <v>15569</v>
      </c>
      <c r="E1617" s="240">
        <v>10</v>
      </c>
      <c r="F1617" s="47">
        <v>2.48</v>
      </c>
      <c r="G1617" s="41">
        <f>F1617*(1-Elteq!$F$6)</f>
        <v>2.48</v>
      </c>
    </row>
    <row r="1618" spans="1:7" ht="14.25" customHeight="1" x14ac:dyDescent="0.2">
      <c r="A1618" s="261" t="str">
        <f t="shared" ca="1" si="25"/>
        <v>ANAMET-S</v>
      </c>
      <c r="B1618" s="24">
        <v>8150160</v>
      </c>
      <c r="C1618" s="256" t="s">
        <v>15549</v>
      </c>
      <c r="D1618" s="117" t="s">
        <v>15571</v>
      </c>
      <c r="E1618" s="241">
        <v>10</v>
      </c>
      <c r="F1618" s="46">
        <v>1.05</v>
      </c>
      <c r="G1618" s="40">
        <f>F1618*(1-Elteq!$F$6)</f>
        <v>1.05</v>
      </c>
    </row>
    <row r="1619" spans="1:7" ht="14.25" customHeight="1" x14ac:dyDescent="0.2">
      <c r="A1619" s="261" t="str">
        <f t="shared" ca="1" si="25"/>
        <v>ANAMET-S</v>
      </c>
      <c r="B1619" s="26">
        <v>8150163</v>
      </c>
      <c r="C1619" s="257" t="s">
        <v>15549</v>
      </c>
      <c r="D1619" s="118" t="s">
        <v>15569</v>
      </c>
      <c r="E1619" s="240">
        <v>10</v>
      </c>
      <c r="F1619" s="47">
        <v>2.99</v>
      </c>
      <c r="G1619" s="41">
        <f>F1619*(1-Elteq!$F$6)</f>
        <v>2.99</v>
      </c>
    </row>
    <row r="1620" spans="1:7" ht="14.25" customHeight="1" x14ac:dyDescent="0.2">
      <c r="A1620" s="261" t="str">
        <f t="shared" ca="1" si="25"/>
        <v>ANAMET-S</v>
      </c>
      <c r="B1620" s="24">
        <v>8150210</v>
      </c>
      <c r="C1620" s="256" t="s">
        <v>15550</v>
      </c>
      <c r="D1620" s="117" t="s">
        <v>15571</v>
      </c>
      <c r="E1620" s="241">
        <v>5</v>
      </c>
      <c r="F1620" s="46">
        <v>1.1200000000000001</v>
      </c>
      <c r="G1620" s="40">
        <f>F1620*(1-Elteq!$F$6)</f>
        <v>1.1200000000000001</v>
      </c>
    </row>
    <row r="1621" spans="1:7" ht="14.25" customHeight="1" x14ac:dyDescent="0.2">
      <c r="A1621" s="261" t="str">
        <f t="shared" ca="1" si="25"/>
        <v>ANAMET-S</v>
      </c>
      <c r="B1621" s="26">
        <v>8150213</v>
      </c>
      <c r="C1621" s="257" t="s">
        <v>15550</v>
      </c>
      <c r="D1621" s="118" t="s">
        <v>15569</v>
      </c>
      <c r="E1621" s="240">
        <v>5</v>
      </c>
      <c r="F1621" s="47">
        <v>3.56</v>
      </c>
      <c r="G1621" s="41">
        <f>F1621*(1-Elteq!$F$6)</f>
        <v>3.56</v>
      </c>
    </row>
    <row r="1622" spans="1:7" ht="14.25" customHeight="1" x14ac:dyDescent="0.2">
      <c r="A1622" s="261" t="str">
        <f t="shared" ca="1" si="25"/>
        <v>ANAMET-S</v>
      </c>
      <c r="B1622" s="24">
        <v>8150290</v>
      </c>
      <c r="C1622" s="256" t="s">
        <v>15551</v>
      </c>
      <c r="D1622" s="117" t="s">
        <v>15571</v>
      </c>
      <c r="E1622" s="241">
        <v>2</v>
      </c>
      <c r="F1622" s="46">
        <v>1.2</v>
      </c>
      <c r="G1622" s="40">
        <f>F1622*(1-Elteq!$F$6)</f>
        <v>1.2</v>
      </c>
    </row>
    <row r="1623" spans="1:7" ht="14.25" customHeight="1" x14ac:dyDescent="0.2">
      <c r="A1623" s="261" t="str">
        <f t="shared" ca="1" si="25"/>
        <v>ANAMET-S</v>
      </c>
      <c r="B1623" s="26">
        <v>8150293</v>
      </c>
      <c r="C1623" s="257" t="s">
        <v>15551</v>
      </c>
      <c r="D1623" s="118" t="s">
        <v>15569</v>
      </c>
      <c r="E1623" s="240">
        <v>5</v>
      </c>
      <c r="F1623" s="47">
        <v>4.7699999999999996</v>
      </c>
      <c r="G1623" s="41">
        <f>F1623*(1-Elteq!$F$6)</f>
        <v>4.7699999999999996</v>
      </c>
    </row>
    <row r="1624" spans="1:7" ht="14.25" customHeight="1" x14ac:dyDescent="0.2">
      <c r="A1624" s="261" t="str">
        <f t="shared" ca="1" si="25"/>
        <v>ANAMET-S</v>
      </c>
      <c r="B1624" s="24">
        <v>8150363</v>
      </c>
      <c r="C1624" s="256" t="s">
        <v>15572</v>
      </c>
      <c r="D1624" s="117" t="s">
        <v>15569</v>
      </c>
      <c r="E1624" s="241">
        <v>2</v>
      </c>
      <c r="F1624" s="46">
        <v>6.26</v>
      </c>
      <c r="G1624" s="40">
        <f>F1624*(1-Elteq!$F$6)</f>
        <v>6.26</v>
      </c>
    </row>
    <row r="1625" spans="1:7" ht="14.25" customHeight="1" x14ac:dyDescent="0.2">
      <c r="A1625" s="261" t="str">
        <f t="shared" ca="1" si="25"/>
        <v>ANAMET-S</v>
      </c>
      <c r="B1625" s="26">
        <v>8150423</v>
      </c>
      <c r="C1625" s="257" t="s">
        <v>15553</v>
      </c>
      <c r="D1625" s="118" t="s">
        <v>15569</v>
      </c>
      <c r="E1625" s="240">
        <v>2</v>
      </c>
      <c r="F1625" s="47">
        <v>8.64</v>
      </c>
      <c r="G1625" s="41">
        <f>F1625*(1-Elteq!$F$6)</f>
        <v>8.64</v>
      </c>
    </row>
    <row r="1626" spans="1:7" ht="14.25" customHeight="1" x14ac:dyDescent="0.2">
      <c r="A1626" s="261" t="str">
        <f t="shared" ca="1" si="25"/>
        <v>ANAMET-S</v>
      </c>
      <c r="B1626" s="24">
        <v>8150483</v>
      </c>
      <c r="C1626" s="256" t="s">
        <v>15554</v>
      </c>
      <c r="D1626" s="117" t="s">
        <v>15569</v>
      </c>
      <c r="E1626" s="241">
        <v>2</v>
      </c>
      <c r="F1626" s="46">
        <v>12.97</v>
      </c>
      <c r="G1626" s="40">
        <f>F1626*(1-Elteq!$F$6)</f>
        <v>12.97</v>
      </c>
    </row>
    <row r="1627" spans="1:7" ht="14.25" customHeight="1" x14ac:dyDescent="0.2">
      <c r="A1627" s="261" t="str">
        <f t="shared" ca="1" si="25"/>
        <v>ANAMET-S</v>
      </c>
      <c r="B1627" s="26">
        <v>8154160</v>
      </c>
      <c r="C1627" s="257" t="s">
        <v>15573</v>
      </c>
      <c r="D1627" s="118" t="s">
        <v>15574</v>
      </c>
      <c r="E1627" s="240">
        <v>100</v>
      </c>
      <c r="F1627" s="47">
        <v>0.37</v>
      </c>
      <c r="G1627" s="41">
        <f>F1627*(1-Elteq!$F$6)</f>
        <v>0.37</v>
      </c>
    </row>
    <row r="1628" spans="1:7" ht="14.25" customHeight="1" x14ac:dyDescent="0.2">
      <c r="A1628" s="261" t="str">
        <f t="shared" ca="1" si="25"/>
        <v>ANAMET-S</v>
      </c>
      <c r="B1628" s="24">
        <v>8154200</v>
      </c>
      <c r="C1628" s="256" t="s">
        <v>15575</v>
      </c>
      <c r="D1628" s="117" t="s">
        <v>15574</v>
      </c>
      <c r="E1628" s="241">
        <v>100</v>
      </c>
      <c r="F1628" s="46">
        <v>0.4</v>
      </c>
      <c r="G1628" s="40">
        <f>F1628*(1-Elteq!$F$6)</f>
        <v>0.4</v>
      </c>
    </row>
    <row r="1629" spans="1:7" ht="14.25" customHeight="1" x14ac:dyDescent="0.2">
      <c r="A1629" s="261" t="str">
        <f t="shared" ca="1" si="25"/>
        <v>ANAMET-S</v>
      </c>
      <c r="B1629" s="26">
        <v>8154250</v>
      </c>
      <c r="C1629" s="257" t="s">
        <v>15576</v>
      </c>
      <c r="D1629" s="118" t="s">
        <v>15574</v>
      </c>
      <c r="E1629" s="240">
        <v>100</v>
      </c>
      <c r="F1629" s="47">
        <v>0.42</v>
      </c>
      <c r="G1629" s="41">
        <f>F1629*(1-Elteq!$F$6)</f>
        <v>0.42</v>
      </c>
    </row>
    <row r="1630" spans="1:7" ht="14.25" customHeight="1" x14ac:dyDescent="0.2">
      <c r="A1630" s="261" t="str">
        <f t="shared" ca="1" si="25"/>
        <v>ANAMET-S</v>
      </c>
      <c r="B1630" s="24">
        <v>8154320</v>
      </c>
      <c r="C1630" s="256" t="s">
        <v>15577</v>
      </c>
      <c r="D1630" s="117" t="s">
        <v>15574</v>
      </c>
      <c r="E1630" s="241">
        <v>100</v>
      </c>
      <c r="F1630" s="46">
        <v>0.43</v>
      </c>
      <c r="G1630" s="40">
        <f>F1630*(1-Elteq!$F$6)</f>
        <v>0.43</v>
      </c>
    </row>
    <row r="1631" spans="1:7" ht="14.25" customHeight="1" x14ac:dyDescent="0.2">
      <c r="A1631" s="261" t="str">
        <f t="shared" ca="1" si="25"/>
        <v>ANAMET-S</v>
      </c>
      <c r="B1631" s="26">
        <v>8154400</v>
      </c>
      <c r="C1631" s="257" t="s">
        <v>15578</v>
      </c>
      <c r="D1631" s="118" t="s">
        <v>15574</v>
      </c>
      <c r="E1631" s="240">
        <v>100</v>
      </c>
      <c r="F1631" s="47">
        <v>0.65</v>
      </c>
      <c r="G1631" s="41">
        <f>F1631*(1-Elteq!$F$6)</f>
        <v>0.65</v>
      </c>
    </row>
    <row r="1632" spans="1:7" ht="14.25" customHeight="1" x14ac:dyDescent="0.2">
      <c r="A1632" s="261" t="str">
        <f t="shared" ca="1" si="25"/>
        <v>ANAMET-S</v>
      </c>
      <c r="B1632" s="24">
        <v>8154500</v>
      </c>
      <c r="C1632" s="256" t="s">
        <v>15579</v>
      </c>
      <c r="D1632" s="117" t="s">
        <v>15574</v>
      </c>
      <c r="E1632" s="241">
        <v>100</v>
      </c>
      <c r="F1632" s="46">
        <v>1</v>
      </c>
      <c r="G1632" s="40">
        <f>F1632*(1-Elteq!$F$6)</f>
        <v>1</v>
      </c>
    </row>
    <row r="1633" spans="1:7" ht="14.25" customHeight="1" x14ac:dyDescent="0.2">
      <c r="A1633" s="261" t="str">
        <f t="shared" ca="1" si="25"/>
        <v>ANAMET-S</v>
      </c>
      <c r="B1633" s="26">
        <v>8154630</v>
      </c>
      <c r="C1633" s="257" t="s">
        <v>15580</v>
      </c>
      <c r="D1633" s="118" t="s">
        <v>15574</v>
      </c>
      <c r="E1633" s="240">
        <v>100</v>
      </c>
      <c r="F1633" s="47">
        <v>1.45</v>
      </c>
      <c r="G1633" s="41">
        <f>F1633*(1-Elteq!$F$6)</f>
        <v>1.45</v>
      </c>
    </row>
    <row r="1634" spans="1:7" ht="14.25" customHeight="1" x14ac:dyDescent="0.2">
      <c r="A1634" s="261" t="str">
        <f t="shared" ca="1" si="25"/>
        <v>ANAMET-S</v>
      </c>
      <c r="B1634" s="24">
        <v>8155070</v>
      </c>
      <c r="C1634" s="256" t="s">
        <v>15581</v>
      </c>
      <c r="D1634" s="117" t="s">
        <v>15574</v>
      </c>
      <c r="E1634" s="241">
        <v>100</v>
      </c>
      <c r="F1634" s="46">
        <v>0.36</v>
      </c>
      <c r="G1634" s="40">
        <f>F1634*(1-Elteq!$F$6)</f>
        <v>0.36</v>
      </c>
    </row>
    <row r="1635" spans="1:7" ht="14.25" customHeight="1" x14ac:dyDescent="0.2">
      <c r="A1635" s="261" t="str">
        <f t="shared" ca="1" si="25"/>
        <v>ANAMET-S</v>
      </c>
      <c r="B1635" s="26">
        <v>8155090</v>
      </c>
      <c r="C1635" s="257" t="s">
        <v>15582</v>
      </c>
      <c r="D1635" s="118" t="s">
        <v>15574</v>
      </c>
      <c r="E1635" s="240">
        <v>100</v>
      </c>
      <c r="F1635" s="47">
        <v>0.36</v>
      </c>
      <c r="G1635" s="41">
        <f>F1635*(1-Elteq!$F$6)</f>
        <v>0.36</v>
      </c>
    </row>
    <row r="1636" spans="1:7" ht="14.25" customHeight="1" x14ac:dyDescent="0.2">
      <c r="A1636" s="261" t="str">
        <f t="shared" ca="1" si="25"/>
        <v>ANAMET-S</v>
      </c>
      <c r="B1636" s="24">
        <v>8155110</v>
      </c>
      <c r="C1636" s="256" t="s">
        <v>15583</v>
      </c>
      <c r="D1636" s="117" t="s">
        <v>15574</v>
      </c>
      <c r="E1636" s="241">
        <v>100</v>
      </c>
      <c r="F1636" s="46">
        <v>0.37</v>
      </c>
      <c r="G1636" s="40">
        <f>F1636*(1-Elteq!$F$6)</f>
        <v>0.37</v>
      </c>
    </row>
    <row r="1637" spans="1:7" ht="14.25" customHeight="1" x14ac:dyDescent="0.2">
      <c r="A1637" s="261" t="str">
        <f t="shared" ca="1" si="25"/>
        <v>ANAMET-S</v>
      </c>
      <c r="B1637" s="26">
        <v>8155130</v>
      </c>
      <c r="C1637" s="257" t="s">
        <v>15584</v>
      </c>
      <c r="D1637" s="118" t="s">
        <v>15574</v>
      </c>
      <c r="E1637" s="240">
        <v>100</v>
      </c>
      <c r="F1637" s="47">
        <v>0.39</v>
      </c>
      <c r="G1637" s="41">
        <f>F1637*(1-Elteq!$F$6)</f>
        <v>0.39</v>
      </c>
    </row>
    <row r="1638" spans="1:7" ht="14.25" customHeight="1" x14ac:dyDescent="0.2">
      <c r="A1638" s="261" t="str">
        <f t="shared" ca="1" si="25"/>
        <v>ANAMET-S</v>
      </c>
      <c r="B1638" s="24">
        <v>8155160</v>
      </c>
      <c r="C1638" s="256" t="s">
        <v>15585</v>
      </c>
      <c r="D1638" s="117" t="s">
        <v>15574</v>
      </c>
      <c r="E1638" s="241">
        <v>100</v>
      </c>
      <c r="F1638" s="46">
        <v>0.4</v>
      </c>
      <c r="G1638" s="40">
        <f>F1638*(1-Elteq!$F$6)</f>
        <v>0.4</v>
      </c>
    </row>
    <row r="1639" spans="1:7" ht="14.25" customHeight="1" x14ac:dyDescent="0.2">
      <c r="A1639" s="261" t="str">
        <f t="shared" ca="1" si="25"/>
        <v>ANAMET-S</v>
      </c>
      <c r="B1639" s="26">
        <v>8155210</v>
      </c>
      <c r="C1639" s="257" t="s">
        <v>15586</v>
      </c>
      <c r="D1639" s="118" t="s">
        <v>15574</v>
      </c>
      <c r="E1639" s="240">
        <v>50</v>
      </c>
      <c r="F1639" s="47">
        <v>0.42</v>
      </c>
      <c r="G1639" s="41">
        <f>F1639*(1-Elteq!$F$6)</f>
        <v>0.42</v>
      </c>
    </row>
    <row r="1640" spans="1:7" ht="14.25" customHeight="1" x14ac:dyDescent="0.2">
      <c r="A1640" s="261" t="str">
        <f t="shared" ca="1" si="25"/>
        <v>ANAMET-S</v>
      </c>
      <c r="B1640" s="24">
        <v>8155290</v>
      </c>
      <c r="C1640" s="256" t="s">
        <v>15587</v>
      </c>
      <c r="D1640" s="117" t="s">
        <v>15574</v>
      </c>
      <c r="E1640" s="241">
        <v>50</v>
      </c>
      <c r="F1640" s="46">
        <v>0.43</v>
      </c>
      <c r="G1640" s="40">
        <f>F1640*(1-Elteq!$F$6)</f>
        <v>0.43</v>
      </c>
    </row>
    <row r="1641" spans="1:7" ht="14.25" customHeight="1" x14ac:dyDescent="0.2">
      <c r="A1641" s="261" t="str">
        <f t="shared" ca="1" si="25"/>
        <v>ANAMET-S</v>
      </c>
      <c r="B1641" s="26">
        <v>8155360</v>
      </c>
      <c r="C1641" s="257" t="s">
        <v>15588</v>
      </c>
      <c r="D1641" s="118" t="s">
        <v>15574</v>
      </c>
      <c r="E1641" s="240">
        <v>50</v>
      </c>
      <c r="F1641" s="47">
        <v>0.65</v>
      </c>
      <c r="G1641" s="41">
        <f>F1641*(1-Elteq!$F$6)</f>
        <v>0.65</v>
      </c>
    </row>
    <row r="1642" spans="1:7" ht="14.25" customHeight="1" x14ac:dyDescent="0.2">
      <c r="A1642" s="261" t="str">
        <f t="shared" ca="1" si="25"/>
        <v>ANAMET-S</v>
      </c>
      <c r="B1642" s="24">
        <v>8155420</v>
      </c>
      <c r="C1642" s="256" t="s">
        <v>15589</v>
      </c>
      <c r="D1642" s="117" t="s">
        <v>15574</v>
      </c>
      <c r="E1642" s="241">
        <v>50</v>
      </c>
      <c r="F1642" s="46">
        <v>1</v>
      </c>
      <c r="G1642" s="40">
        <f>F1642*(1-Elteq!$F$6)</f>
        <v>1</v>
      </c>
    </row>
    <row r="1643" spans="1:7" ht="14.25" customHeight="1" x14ac:dyDescent="0.2">
      <c r="A1643" s="261" t="str">
        <f t="shared" ca="1" si="25"/>
        <v>ANAMET-S</v>
      </c>
      <c r="B1643" s="26">
        <v>8155480</v>
      </c>
      <c r="C1643" s="257" t="s">
        <v>15590</v>
      </c>
      <c r="D1643" s="118" t="s">
        <v>15574</v>
      </c>
      <c r="E1643" s="240">
        <v>50</v>
      </c>
      <c r="F1643" s="47">
        <v>1.45</v>
      </c>
      <c r="G1643" s="41">
        <f>F1643*(1-Elteq!$F$6)</f>
        <v>1.45</v>
      </c>
    </row>
    <row r="1644" spans="1:7" ht="14.25" customHeight="1" x14ac:dyDescent="0.2">
      <c r="A1644" s="261" t="str">
        <f t="shared" ca="1" si="25"/>
        <v>ANAMET-S</v>
      </c>
      <c r="B1644" s="24">
        <v>7120149</v>
      </c>
      <c r="C1644" s="256" t="s">
        <v>15421</v>
      </c>
      <c r="D1644" s="117" t="s">
        <v>15591</v>
      </c>
      <c r="E1644" s="241">
        <v>10</v>
      </c>
      <c r="F1644" s="46">
        <v>21.81</v>
      </c>
      <c r="G1644" s="40">
        <f>F1644*(1-Elteq!$F$6)</f>
        <v>21.81</v>
      </c>
    </row>
    <row r="1645" spans="1:7" ht="14.25" customHeight="1" x14ac:dyDescent="0.2">
      <c r="A1645" s="261" t="str">
        <f t="shared" ca="1" si="25"/>
        <v>ANAMET-S</v>
      </c>
      <c r="B1645" s="26">
        <v>7120159</v>
      </c>
      <c r="C1645" s="257" t="s">
        <v>15420</v>
      </c>
      <c r="D1645" s="118" t="s">
        <v>15591</v>
      </c>
      <c r="E1645" s="240">
        <v>10</v>
      </c>
      <c r="F1645" s="47">
        <v>16.22</v>
      </c>
      <c r="G1645" s="41">
        <f>F1645*(1-Elteq!$F$6)</f>
        <v>16.22</v>
      </c>
    </row>
    <row r="1646" spans="1:7" ht="14.25" customHeight="1" x14ac:dyDescent="0.2">
      <c r="A1646" s="261" t="str">
        <f t="shared" ca="1" si="25"/>
        <v>ANAMET-S</v>
      </c>
      <c r="B1646" s="24">
        <v>7120169</v>
      </c>
      <c r="C1646" s="256" t="s">
        <v>15420</v>
      </c>
      <c r="D1646" s="117" t="s">
        <v>15591</v>
      </c>
      <c r="E1646" s="241">
        <v>10</v>
      </c>
      <c r="F1646" s="46">
        <v>16.22</v>
      </c>
      <c r="G1646" s="40">
        <f>F1646*(1-Elteq!$F$6)</f>
        <v>16.22</v>
      </c>
    </row>
    <row r="1647" spans="1:7" ht="14.25" customHeight="1" x14ac:dyDescent="0.2">
      <c r="A1647" s="261" t="str">
        <f t="shared" ca="1" si="25"/>
        <v>ANAMET-S</v>
      </c>
      <c r="B1647" s="26">
        <v>7120179</v>
      </c>
      <c r="C1647" s="257" t="s">
        <v>15421</v>
      </c>
      <c r="D1647" s="118" t="s">
        <v>15591</v>
      </c>
      <c r="E1647" s="240">
        <v>10</v>
      </c>
      <c r="F1647" s="47">
        <v>21.81</v>
      </c>
      <c r="G1647" s="41">
        <f>F1647*(1-Elteq!$F$6)</f>
        <v>21.81</v>
      </c>
    </row>
    <row r="1648" spans="1:7" ht="14.25" customHeight="1" x14ac:dyDescent="0.2">
      <c r="A1648" s="261" t="str">
        <f t="shared" ca="1" si="25"/>
        <v>ANAMET-S</v>
      </c>
      <c r="B1648" s="24">
        <v>7120209</v>
      </c>
      <c r="C1648" s="256" t="s">
        <v>15421</v>
      </c>
      <c r="D1648" s="117" t="s">
        <v>15591</v>
      </c>
      <c r="E1648" s="241">
        <v>10</v>
      </c>
      <c r="F1648" s="46">
        <v>21.81</v>
      </c>
      <c r="G1648" s="40">
        <f>F1648*(1-Elteq!$F$6)</f>
        <v>21.81</v>
      </c>
    </row>
    <row r="1649" spans="1:7" ht="14.25" customHeight="1" x14ac:dyDescent="0.2">
      <c r="A1649" s="261" t="str">
        <f t="shared" ca="1" si="25"/>
        <v>ANAMET-S</v>
      </c>
      <c r="B1649" s="26">
        <v>7120259</v>
      </c>
      <c r="C1649" s="257" t="s">
        <v>15422</v>
      </c>
      <c r="D1649" s="118" t="s">
        <v>15591</v>
      </c>
      <c r="E1649" s="240">
        <v>5</v>
      </c>
      <c r="F1649" s="47">
        <v>25.96</v>
      </c>
      <c r="G1649" s="41">
        <f>F1649*(1-Elteq!$F$6)</f>
        <v>25.96</v>
      </c>
    </row>
    <row r="1650" spans="1:7" ht="14.25" customHeight="1" x14ac:dyDescent="0.2">
      <c r="A1650" s="261" t="str">
        <f t="shared" ca="1" si="25"/>
        <v>ANAMET-S</v>
      </c>
      <c r="B1650" s="24">
        <v>7120329</v>
      </c>
      <c r="C1650" s="256" t="s">
        <v>15423</v>
      </c>
      <c r="D1650" s="117" t="s">
        <v>15591</v>
      </c>
      <c r="E1650" s="241">
        <v>5</v>
      </c>
      <c r="F1650" s="46">
        <v>32.35</v>
      </c>
      <c r="G1650" s="40">
        <f>F1650*(1-Elteq!$F$6)</f>
        <v>32.35</v>
      </c>
    </row>
    <row r="1651" spans="1:7" ht="14.25" customHeight="1" x14ac:dyDescent="0.2">
      <c r="A1651" s="261" t="str">
        <f t="shared" ca="1" si="25"/>
        <v>ANAMET-S</v>
      </c>
      <c r="B1651" s="26">
        <v>7120409</v>
      </c>
      <c r="C1651" s="257" t="s">
        <v>15431</v>
      </c>
      <c r="D1651" s="118" t="s">
        <v>15591</v>
      </c>
      <c r="E1651" s="240">
        <v>2</v>
      </c>
      <c r="F1651" s="47">
        <v>47.78</v>
      </c>
      <c r="G1651" s="41">
        <f>F1651*(1-Elteq!$F$6)</f>
        <v>47.78</v>
      </c>
    </row>
    <row r="1652" spans="1:7" ht="14.25" customHeight="1" x14ac:dyDescent="0.2">
      <c r="A1652" s="261" t="str">
        <f t="shared" ca="1" si="25"/>
        <v>ANAMET-S</v>
      </c>
      <c r="B1652" s="24">
        <v>7120509</v>
      </c>
      <c r="C1652" s="256" t="s">
        <v>15473</v>
      </c>
      <c r="D1652" s="117" t="s">
        <v>15591</v>
      </c>
      <c r="E1652" s="241">
        <v>2</v>
      </c>
      <c r="F1652" s="46">
        <v>71.569999999999993</v>
      </c>
      <c r="G1652" s="40">
        <f>F1652*(1-Elteq!$F$6)</f>
        <v>71.569999999999993</v>
      </c>
    </row>
    <row r="1653" spans="1:7" ht="14.25" customHeight="1" x14ac:dyDescent="0.2">
      <c r="A1653" s="261" t="str">
        <f t="shared" ca="1" si="25"/>
        <v>ANAMET-S</v>
      </c>
      <c r="B1653" s="26">
        <v>7120639</v>
      </c>
      <c r="C1653" s="257" t="s">
        <v>15474</v>
      </c>
      <c r="D1653" s="118" t="s">
        <v>15591</v>
      </c>
      <c r="E1653" s="240">
        <v>2</v>
      </c>
      <c r="F1653" s="47">
        <v>102.09</v>
      </c>
      <c r="G1653" s="41">
        <f>F1653*(1-Elteq!$F$6)</f>
        <v>102.09</v>
      </c>
    </row>
    <row r="1654" spans="1:7" ht="14.25" customHeight="1" x14ac:dyDescent="0.2">
      <c r="A1654" s="261" t="str">
        <f t="shared" ca="1" si="25"/>
        <v>ANAMET-S</v>
      </c>
      <c r="B1654" s="24">
        <v>7129169</v>
      </c>
      <c r="C1654" s="256" t="s">
        <v>15420</v>
      </c>
      <c r="D1654" s="117" t="s">
        <v>15592</v>
      </c>
      <c r="E1654" s="241">
        <v>10</v>
      </c>
      <c r="F1654" s="46">
        <v>32.5</v>
      </c>
      <c r="G1654" s="40">
        <f>F1654*(1-Elteq!$F$6)</f>
        <v>32.5</v>
      </c>
    </row>
    <row r="1655" spans="1:7" ht="14.25" customHeight="1" x14ac:dyDescent="0.2">
      <c r="A1655" s="261" t="str">
        <f t="shared" ca="1" si="25"/>
        <v>ANAMET-S</v>
      </c>
      <c r="B1655" s="26">
        <v>7129179</v>
      </c>
      <c r="C1655" s="257" t="s">
        <v>15421</v>
      </c>
      <c r="D1655" s="118" t="s">
        <v>15592</v>
      </c>
      <c r="E1655" s="240">
        <v>10</v>
      </c>
      <c r="F1655" s="47">
        <v>33.5</v>
      </c>
      <c r="G1655" s="41">
        <f>F1655*(1-Elteq!$F$6)</f>
        <v>33.5</v>
      </c>
    </row>
    <row r="1656" spans="1:7" ht="14.25" customHeight="1" x14ac:dyDescent="0.2">
      <c r="A1656" s="261" t="str">
        <f t="shared" ca="1" si="25"/>
        <v>ANAMET-S</v>
      </c>
      <c r="B1656" s="24">
        <v>7129209</v>
      </c>
      <c r="C1656" s="256" t="s">
        <v>15421</v>
      </c>
      <c r="D1656" s="117" t="s">
        <v>15592</v>
      </c>
      <c r="E1656" s="241">
        <v>10</v>
      </c>
      <c r="F1656" s="46">
        <v>36.9</v>
      </c>
      <c r="G1656" s="40">
        <f>F1656*(1-Elteq!$F$6)</f>
        <v>36.9</v>
      </c>
    </row>
    <row r="1657" spans="1:7" ht="14.25" customHeight="1" x14ac:dyDescent="0.2">
      <c r="A1657" s="261" t="str">
        <f t="shared" ca="1" si="25"/>
        <v>ANAMET-S</v>
      </c>
      <c r="B1657" s="26">
        <v>7129259</v>
      </c>
      <c r="C1657" s="257" t="s">
        <v>15422</v>
      </c>
      <c r="D1657" s="118" t="s">
        <v>15592</v>
      </c>
      <c r="E1657" s="240">
        <v>5</v>
      </c>
      <c r="F1657" s="47">
        <v>47.5</v>
      </c>
      <c r="G1657" s="41">
        <f>F1657*(1-Elteq!$F$6)</f>
        <v>47.5</v>
      </c>
    </row>
    <row r="1658" spans="1:7" ht="14.25" customHeight="1" x14ac:dyDescent="0.2">
      <c r="A1658" s="261" t="str">
        <f t="shared" ca="1" si="25"/>
        <v>ANAMET-S</v>
      </c>
      <c r="B1658" s="24">
        <v>7129329</v>
      </c>
      <c r="C1658" s="256" t="s">
        <v>15423</v>
      </c>
      <c r="D1658" s="117" t="s">
        <v>15592</v>
      </c>
      <c r="E1658" s="241">
        <v>5</v>
      </c>
      <c r="F1658" s="46">
        <v>71.3</v>
      </c>
      <c r="G1658" s="40">
        <f>F1658*(1-Elteq!$F$6)</f>
        <v>71.3</v>
      </c>
    </row>
    <row r="1659" spans="1:7" ht="14.25" customHeight="1" x14ac:dyDescent="0.2">
      <c r="A1659" s="261" t="str">
        <f t="shared" ca="1" si="25"/>
        <v>ANAMET-S</v>
      </c>
      <c r="B1659" s="26">
        <v>7129409</v>
      </c>
      <c r="C1659" s="257" t="s">
        <v>15431</v>
      </c>
      <c r="D1659" s="118" t="s">
        <v>15592</v>
      </c>
      <c r="E1659" s="240">
        <v>2</v>
      </c>
      <c r="F1659" s="48">
        <v>91.5</v>
      </c>
      <c r="G1659" s="42">
        <f>F1659*(1-Elteq!$F$6)</f>
        <v>91.5</v>
      </c>
    </row>
    <row r="1660" spans="1:7" ht="14.25" customHeight="1" x14ac:dyDescent="0.2">
      <c r="A1660" s="261" t="str">
        <f t="shared" ca="1" si="25"/>
        <v>ANAMET-S</v>
      </c>
      <c r="B1660" s="24">
        <v>7129509</v>
      </c>
      <c r="C1660" s="256" t="s">
        <v>15473</v>
      </c>
      <c r="D1660" s="117" t="s">
        <v>15592</v>
      </c>
      <c r="E1660" s="241">
        <v>2</v>
      </c>
      <c r="F1660" s="49">
        <v>131</v>
      </c>
      <c r="G1660" s="43">
        <f>F1660*(1-Elteq!$F$6)</f>
        <v>131</v>
      </c>
    </row>
    <row r="1661" spans="1:7" ht="14.25" customHeight="1" x14ac:dyDescent="0.2">
      <c r="A1661" s="261" t="str">
        <f t="shared" ca="1" si="25"/>
        <v>ANAMET-S</v>
      </c>
      <c r="B1661" s="26">
        <v>7129639</v>
      </c>
      <c r="C1661" s="257" t="s">
        <v>15474</v>
      </c>
      <c r="D1661" s="118" t="s">
        <v>15592</v>
      </c>
      <c r="E1661" s="240">
        <v>2</v>
      </c>
      <c r="F1661" s="48">
        <v>188</v>
      </c>
      <c r="G1661" s="42">
        <f>F1661*(1-Elteq!$F$6)</f>
        <v>188</v>
      </c>
    </row>
    <row r="1662" spans="1:7" ht="14.25" customHeight="1" x14ac:dyDescent="0.2">
      <c r="A1662" s="261" t="str">
        <f t="shared" ca="1" si="25"/>
        <v>ANAMET-S</v>
      </c>
      <c r="B1662" s="24">
        <v>7140129</v>
      </c>
      <c r="C1662" s="256" t="s">
        <v>15436</v>
      </c>
      <c r="D1662" s="117" t="s">
        <v>15591</v>
      </c>
      <c r="E1662" s="241">
        <v>10</v>
      </c>
      <c r="F1662" s="49">
        <v>16.22</v>
      </c>
      <c r="G1662" s="43">
        <f>F1662*(1-Elteq!$F$6)</f>
        <v>16.22</v>
      </c>
    </row>
    <row r="1663" spans="1:7" ht="14.25" customHeight="1" x14ac:dyDescent="0.2">
      <c r="A1663" s="261" t="str">
        <f t="shared" ca="1" si="25"/>
        <v>ANAMET-S</v>
      </c>
      <c r="B1663" s="26">
        <v>7140169</v>
      </c>
      <c r="C1663" s="257" t="s">
        <v>15436</v>
      </c>
      <c r="D1663" s="118" t="s">
        <v>15591</v>
      </c>
      <c r="E1663" s="240">
        <v>10</v>
      </c>
      <c r="F1663" s="48">
        <v>21.81</v>
      </c>
      <c r="G1663" s="42">
        <f>F1663*(1-Elteq!$F$6)</f>
        <v>21.81</v>
      </c>
    </row>
    <row r="1664" spans="1:7" ht="14.25" customHeight="1" x14ac:dyDescent="0.2">
      <c r="A1664" s="261" t="str">
        <f t="shared" ca="1" si="25"/>
        <v>ANAMET-S</v>
      </c>
      <c r="B1664" s="24">
        <v>7140209</v>
      </c>
      <c r="C1664" s="256" t="s">
        <v>15437</v>
      </c>
      <c r="D1664" s="117" t="s">
        <v>15591</v>
      </c>
      <c r="E1664" s="241">
        <v>5</v>
      </c>
      <c r="F1664" s="49">
        <v>25.96</v>
      </c>
      <c r="G1664" s="43">
        <f>F1664*(1-Elteq!$F$6)</f>
        <v>25.96</v>
      </c>
    </row>
    <row r="1665" spans="1:7" ht="14.25" customHeight="1" x14ac:dyDescent="0.2">
      <c r="A1665" s="261" t="str">
        <f t="shared" ca="1" si="25"/>
        <v>ANAMET-S</v>
      </c>
      <c r="B1665" s="26">
        <v>7140269</v>
      </c>
      <c r="C1665" s="257" t="s">
        <v>15438</v>
      </c>
      <c r="D1665" s="118" t="s">
        <v>15591</v>
      </c>
      <c r="E1665" s="240">
        <v>5</v>
      </c>
      <c r="F1665" s="48">
        <v>32.35</v>
      </c>
      <c r="G1665" s="42">
        <f>F1665*(1-Elteq!$F$6)</f>
        <v>32.35</v>
      </c>
    </row>
    <row r="1666" spans="1:7" ht="14.25" customHeight="1" x14ac:dyDescent="0.2">
      <c r="A1666" s="261" t="str">
        <f t="shared" ca="1" si="25"/>
        <v>ANAMET-S</v>
      </c>
      <c r="B1666" s="24">
        <v>7140359</v>
      </c>
      <c r="C1666" s="256" t="s">
        <v>15439</v>
      </c>
      <c r="D1666" s="117" t="s">
        <v>15591</v>
      </c>
      <c r="E1666" s="241">
        <v>2</v>
      </c>
      <c r="F1666" s="49">
        <v>47.78</v>
      </c>
      <c r="G1666" s="43">
        <f>F1666*(1-Elteq!$F$6)</f>
        <v>47.78</v>
      </c>
    </row>
    <row r="1667" spans="1:7" ht="14.25" customHeight="1" x14ac:dyDescent="0.2">
      <c r="A1667" s="261" t="str">
        <f t="shared" ca="1" si="25"/>
        <v>ANAMET-S</v>
      </c>
      <c r="B1667" s="26">
        <v>7140409</v>
      </c>
      <c r="C1667" s="257" t="s">
        <v>15484</v>
      </c>
      <c r="D1667" s="118" t="s">
        <v>15591</v>
      </c>
      <c r="E1667" s="240">
        <v>2</v>
      </c>
      <c r="F1667" s="48">
        <v>71.569999999999993</v>
      </c>
      <c r="G1667" s="42">
        <f>F1667*(1-Elteq!$F$6)</f>
        <v>71.569999999999993</v>
      </c>
    </row>
    <row r="1668" spans="1:7" ht="14.25" customHeight="1" x14ac:dyDescent="0.2">
      <c r="A1668" s="261" t="str">
        <f t="shared" ca="1" si="25"/>
        <v>ANAMET-S</v>
      </c>
      <c r="B1668" s="24">
        <v>7140509</v>
      </c>
      <c r="C1668" s="256" t="s">
        <v>15485</v>
      </c>
      <c r="D1668" s="117" t="s">
        <v>15591</v>
      </c>
      <c r="E1668" s="241">
        <v>2</v>
      </c>
      <c r="F1668" s="49">
        <v>102.09</v>
      </c>
      <c r="G1668" s="43">
        <f>F1668*(1-Elteq!$F$6)</f>
        <v>102.09</v>
      </c>
    </row>
    <row r="1669" spans="1:7" ht="14.25" customHeight="1" x14ac:dyDescent="0.2">
      <c r="A1669" s="261" t="str">
        <f t="shared" ca="1" si="25"/>
        <v>ANAMET-S</v>
      </c>
      <c r="B1669" s="26">
        <v>7149129</v>
      </c>
      <c r="C1669" s="257" t="s">
        <v>15436</v>
      </c>
      <c r="D1669" s="118" t="s">
        <v>15592</v>
      </c>
      <c r="E1669" s="240">
        <v>10</v>
      </c>
      <c r="F1669" s="48">
        <v>32.5</v>
      </c>
      <c r="G1669" s="42">
        <f>F1669*(1-Elteq!$F$6)</f>
        <v>32.5</v>
      </c>
    </row>
    <row r="1670" spans="1:7" ht="14.25" customHeight="1" x14ac:dyDescent="0.2">
      <c r="A1670" s="261" t="str">
        <f t="shared" ref="A1670:A1733" ca="1" si="26">REPLACE(CELL("Filename",$A$1),1,FIND("]",CELL("filename",$A$1)),"")</f>
        <v>ANAMET-S</v>
      </c>
      <c r="B1670" s="24">
        <v>7149169</v>
      </c>
      <c r="C1670" s="256" t="s">
        <v>15436</v>
      </c>
      <c r="D1670" s="117" t="s">
        <v>15592</v>
      </c>
      <c r="E1670" s="241">
        <v>10</v>
      </c>
      <c r="F1670" s="49">
        <v>36.9</v>
      </c>
      <c r="G1670" s="43">
        <f>F1670*(1-Elteq!$F$6)</f>
        <v>36.9</v>
      </c>
    </row>
    <row r="1671" spans="1:7" ht="14.25" customHeight="1" x14ac:dyDescent="0.2">
      <c r="A1671" s="261" t="str">
        <f t="shared" ca="1" si="26"/>
        <v>ANAMET-S</v>
      </c>
      <c r="B1671" s="26">
        <v>7149209</v>
      </c>
      <c r="C1671" s="257" t="s">
        <v>15437</v>
      </c>
      <c r="D1671" s="118" t="s">
        <v>15592</v>
      </c>
      <c r="E1671" s="240">
        <v>5</v>
      </c>
      <c r="F1671" s="48">
        <v>47.5</v>
      </c>
      <c r="G1671" s="42">
        <f>F1671*(1-Elteq!$F$6)</f>
        <v>47.5</v>
      </c>
    </row>
    <row r="1672" spans="1:7" ht="14.25" customHeight="1" x14ac:dyDescent="0.2">
      <c r="A1672" s="261" t="str">
        <f t="shared" ca="1" si="26"/>
        <v>ANAMET-S</v>
      </c>
      <c r="B1672" s="24">
        <v>7149269</v>
      </c>
      <c r="C1672" s="256" t="s">
        <v>15438</v>
      </c>
      <c r="D1672" s="117" t="s">
        <v>15592</v>
      </c>
      <c r="E1672" s="241">
        <v>5</v>
      </c>
      <c r="F1672" s="49">
        <v>71.3</v>
      </c>
      <c r="G1672" s="43">
        <f>F1672*(1-Elteq!$F$6)</f>
        <v>71.3</v>
      </c>
    </row>
    <row r="1673" spans="1:7" ht="14.25" customHeight="1" x14ac:dyDescent="0.2">
      <c r="A1673" s="261" t="str">
        <f t="shared" ca="1" si="26"/>
        <v>ANAMET-S</v>
      </c>
      <c r="B1673" s="26">
        <v>7149359</v>
      </c>
      <c r="C1673" s="257" t="s">
        <v>15439</v>
      </c>
      <c r="D1673" s="118" t="s">
        <v>15592</v>
      </c>
      <c r="E1673" s="240">
        <v>2</v>
      </c>
      <c r="F1673" s="48">
        <v>91.5</v>
      </c>
      <c r="G1673" s="42">
        <f>F1673*(1-Elteq!$F$6)</f>
        <v>91.5</v>
      </c>
    </row>
    <row r="1674" spans="1:7" ht="14.25" customHeight="1" x14ac:dyDescent="0.2">
      <c r="A1674" s="261" t="str">
        <f t="shared" ca="1" si="26"/>
        <v>ANAMET-S</v>
      </c>
      <c r="B1674" s="24">
        <v>7149409</v>
      </c>
      <c r="C1674" s="256" t="s">
        <v>15484</v>
      </c>
      <c r="D1674" s="117" t="s">
        <v>15592</v>
      </c>
      <c r="E1674" s="241">
        <v>2</v>
      </c>
      <c r="F1674" s="49">
        <v>131</v>
      </c>
      <c r="G1674" s="43">
        <f>F1674*(1-Elteq!$F$6)</f>
        <v>131</v>
      </c>
    </row>
    <row r="1675" spans="1:7" ht="14.25" customHeight="1" x14ac:dyDescent="0.2">
      <c r="A1675" s="261" t="str">
        <f t="shared" ca="1" si="26"/>
        <v>ANAMET-S</v>
      </c>
      <c r="B1675" s="26">
        <v>7149509</v>
      </c>
      <c r="C1675" s="257" t="s">
        <v>15485</v>
      </c>
      <c r="D1675" s="118" t="s">
        <v>15592</v>
      </c>
      <c r="E1675" s="240">
        <v>2</v>
      </c>
      <c r="F1675" s="48">
        <v>188</v>
      </c>
      <c r="G1675" s="42">
        <f>F1675*(1-Elteq!$F$6)</f>
        <v>188</v>
      </c>
    </row>
    <row r="1676" spans="1:7" ht="14.25" customHeight="1" x14ac:dyDescent="0.2">
      <c r="A1676" s="261" t="str">
        <f t="shared" ca="1" si="26"/>
        <v>ANAMET-S</v>
      </c>
      <c r="B1676" s="24" t="s">
        <v>15593</v>
      </c>
      <c r="C1676" s="256" t="s">
        <v>15436</v>
      </c>
      <c r="D1676" s="117" t="s">
        <v>15591</v>
      </c>
      <c r="E1676" s="241">
        <v>10</v>
      </c>
      <c r="F1676" s="49">
        <v>19.010000000000002</v>
      </c>
      <c r="G1676" s="43">
        <f>F1676*(1-Elteq!$F$6)</f>
        <v>19.010000000000002</v>
      </c>
    </row>
    <row r="1677" spans="1:7" ht="14.25" customHeight="1" x14ac:dyDescent="0.2">
      <c r="A1677" s="261" t="str">
        <f t="shared" ca="1" si="26"/>
        <v>ANAMET-S</v>
      </c>
      <c r="B1677" s="26" t="s">
        <v>15594</v>
      </c>
      <c r="C1677" s="257" t="s">
        <v>15436</v>
      </c>
      <c r="D1677" s="118" t="s">
        <v>15591</v>
      </c>
      <c r="E1677" s="240">
        <v>10</v>
      </c>
      <c r="F1677" s="48">
        <v>24.65</v>
      </c>
      <c r="G1677" s="42">
        <f>F1677*(1-Elteq!$F$6)</f>
        <v>24.65</v>
      </c>
    </row>
    <row r="1678" spans="1:7" ht="14.25" customHeight="1" x14ac:dyDescent="0.2">
      <c r="A1678" s="261" t="str">
        <f t="shared" ca="1" si="26"/>
        <v>ANAMET-S</v>
      </c>
      <c r="B1678" s="24" t="s">
        <v>15595</v>
      </c>
      <c r="C1678" s="256" t="s">
        <v>15437</v>
      </c>
      <c r="D1678" s="117" t="s">
        <v>15591</v>
      </c>
      <c r="E1678" s="241">
        <v>5</v>
      </c>
      <c r="F1678" s="49">
        <v>28.75</v>
      </c>
      <c r="G1678" s="43">
        <f>F1678*(1-Elteq!$F$6)</f>
        <v>28.75</v>
      </c>
    </row>
    <row r="1679" spans="1:7" ht="14.25" customHeight="1" x14ac:dyDescent="0.2">
      <c r="A1679" s="261" t="str">
        <f t="shared" ca="1" si="26"/>
        <v>ANAMET-S</v>
      </c>
      <c r="B1679" s="26" t="s">
        <v>15596</v>
      </c>
      <c r="C1679" s="257" t="s">
        <v>15438</v>
      </c>
      <c r="D1679" s="118" t="s">
        <v>15591</v>
      </c>
      <c r="E1679" s="240">
        <v>5</v>
      </c>
      <c r="F1679" s="48">
        <v>36.82</v>
      </c>
      <c r="G1679" s="42">
        <f>F1679*(1-Elteq!$F$6)</f>
        <v>36.82</v>
      </c>
    </row>
    <row r="1680" spans="1:7" ht="14.25" customHeight="1" x14ac:dyDescent="0.2">
      <c r="A1680" s="261" t="str">
        <f t="shared" ca="1" si="26"/>
        <v>ANAMET-S</v>
      </c>
      <c r="B1680" s="24" t="s">
        <v>15597</v>
      </c>
      <c r="C1680" s="256" t="s">
        <v>15439</v>
      </c>
      <c r="D1680" s="117" t="s">
        <v>15591</v>
      </c>
      <c r="E1680" s="241">
        <v>2</v>
      </c>
      <c r="F1680" s="49">
        <v>53.76</v>
      </c>
      <c r="G1680" s="43">
        <f>F1680*(1-Elteq!$F$6)</f>
        <v>53.76</v>
      </c>
    </row>
    <row r="1681" spans="1:7" ht="14.25" customHeight="1" x14ac:dyDescent="0.2">
      <c r="A1681" s="261" t="str">
        <f t="shared" ca="1" si="26"/>
        <v>ANAMET-S</v>
      </c>
      <c r="B1681" s="26" t="s">
        <v>15598</v>
      </c>
      <c r="C1681" s="257" t="s">
        <v>15484</v>
      </c>
      <c r="D1681" s="118" t="s">
        <v>15591</v>
      </c>
      <c r="E1681" s="240">
        <v>2</v>
      </c>
      <c r="F1681" s="48">
        <v>79.81</v>
      </c>
      <c r="G1681" s="42">
        <f>F1681*(1-Elteq!$F$6)</f>
        <v>79.81</v>
      </c>
    </row>
    <row r="1682" spans="1:7" ht="14.25" customHeight="1" x14ac:dyDescent="0.2">
      <c r="A1682" s="261" t="str">
        <f t="shared" ca="1" si="26"/>
        <v>ANAMET-S</v>
      </c>
      <c r="B1682" s="24" t="s">
        <v>15599</v>
      </c>
      <c r="C1682" s="256" t="s">
        <v>15485</v>
      </c>
      <c r="D1682" s="117" t="s">
        <v>15591</v>
      </c>
      <c r="E1682" s="241">
        <v>2</v>
      </c>
      <c r="F1682" s="49">
        <v>115.49</v>
      </c>
      <c r="G1682" s="43">
        <f>F1682*(1-Elteq!$F$6)</f>
        <v>115.49</v>
      </c>
    </row>
    <row r="1683" spans="1:7" ht="14.25" customHeight="1" x14ac:dyDescent="0.2">
      <c r="A1683" s="261" t="str">
        <f t="shared" ca="1" si="26"/>
        <v>ANAMET-S</v>
      </c>
      <c r="B1683" s="26" t="s">
        <v>15600</v>
      </c>
      <c r="C1683" s="257" t="s">
        <v>15436</v>
      </c>
      <c r="D1683" s="118" t="s">
        <v>15591</v>
      </c>
      <c r="E1683" s="240">
        <v>10</v>
      </c>
      <c r="F1683" s="47">
        <v>35.29</v>
      </c>
      <c r="G1683" s="41">
        <f>F1683*(1-Elteq!$F$6)</f>
        <v>35.29</v>
      </c>
    </row>
    <row r="1684" spans="1:7" ht="14.25" customHeight="1" x14ac:dyDescent="0.2">
      <c r="A1684" s="261" t="str">
        <f t="shared" ca="1" si="26"/>
        <v>ANAMET-S</v>
      </c>
      <c r="B1684" s="24" t="s">
        <v>15601</v>
      </c>
      <c r="C1684" s="256" t="s">
        <v>15436</v>
      </c>
      <c r="D1684" s="117" t="s">
        <v>15591</v>
      </c>
      <c r="E1684" s="241">
        <v>10</v>
      </c>
      <c r="F1684" s="46">
        <v>39.69</v>
      </c>
      <c r="G1684" s="40">
        <f>F1684*(1-Elteq!$F$6)</f>
        <v>39.69</v>
      </c>
    </row>
    <row r="1685" spans="1:7" ht="14.25" customHeight="1" x14ac:dyDescent="0.2">
      <c r="A1685" s="261" t="str">
        <f t="shared" ca="1" si="26"/>
        <v>ANAMET-S</v>
      </c>
      <c r="B1685" s="26" t="s">
        <v>15602</v>
      </c>
      <c r="C1685" s="257" t="s">
        <v>15437</v>
      </c>
      <c r="D1685" s="118" t="s">
        <v>15591</v>
      </c>
      <c r="E1685" s="240">
        <v>5</v>
      </c>
      <c r="F1685" s="47">
        <v>50.34</v>
      </c>
      <c r="G1685" s="41">
        <f>F1685*(1-Elteq!$F$6)</f>
        <v>50.34</v>
      </c>
    </row>
    <row r="1686" spans="1:7" ht="14.25" customHeight="1" x14ac:dyDescent="0.2">
      <c r="A1686" s="261" t="str">
        <f t="shared" ca="1" si="26"/>
        <v>ANAMET-S</v>
      </c>
      <c r="B1686" s="24" t="s">
        <v>15603</v>
      </c>
      <c r="C1686" s="256" t="s">
        <v>15438</v>
      </c>
      <c r="D1686" s="117" t="s">
        <v>15591</v>
      </c>
      <c r="E1686" s="241">
        <v>5</v>
      </c>
      <c r="F1686" s="46">
        <v>75.77</v>
      </c>
      <c r="G1686" s="40">
        <f>F1686*(1-Elteq!$F$6)</f>
        <v>75.77</v>
      </c>
    </row>
    <row r="1687" spans="1:7" ht="14.25" customHeight="1" x14ac:dyDescent="0.2">
      <c r="A1687" s="261" t="str">
        <f t="shared" ca="1" si="26"/>
        <v>ANAMET-S</v>
      </c>
      <c r="B1687" s="26" t="s">
        <v>15604</v>
      </c>
      <c r="C1687" s="257" t="s">
        <v>15439</v>
      </c>
      <c r="D1687" s="118" t="s">
        <v>15591</v>
      </c>
      <c r="E1687" s="240">
        <v>2</v>
      </c>
      <c r="F1687" s="47">
        <v>97.48</v>
      </c>
      <c r="G1687" s="41">
        <f>F1687*(1-Elteq!$F$6)</f>
        <v>97.48</v>
      </c>
    </row>
    <row r="1688" spans="1:7" ht="14.25" customHeight="1" x14ac:dyDescent="0.2">
      <c r="A1688" s="261" t="str">
        <f t="shared" ca="1" si="26"/>
        <v>ANAMET-S</v>
      </c>
      <c r="B1688" s="24" t="s">
        <v>15605</v>
      </c>
      <c r="C1688" s="256" t="s">
        <v>15484</v>
      </c>
      <c r="D1688" s="117" t="s">
        <v>15591</v>
      </c>
      <c r="E1688" s="241">
        <v>2</v>
      </c>
      <c r="F1688" s="46">
        <v>139.24</v>
      </c>
      <c r="G1688" s="40">
        <f>F1688*(1-Elteq!$F$6)</f>
        <v>139.24</v>
      </c>
    </row>
    <row r="1689" spans="1:7" ht="14.25" customHeight="1" x14ac:dyDescent="0.2">
      <c r="A1689" s="261" t="str">
        <f t="shared" ca="1" si="26"/>
        <v>ANAMET-S</v>
      </c>
      <c r="B1689" s="26" t="s">
        <v>15606</v>
      </c>
      <c r="C1689" s="257" t="s">
        <v>15485</v>
      </c>
      <c r="D1689" s="118" t="s">
        <v>15591</v>
      </c>
      <c r="E1689" s="240">
        <v>2</v>
      </c>
      <c r="F1689" s="47">
        <v>201.4</v>
      </c>
      <c r="G1689" s="41">
        <f>F1689*(1-Elteq!$F$6)</f>
        <v>201.4</v>
      </c>
    </row>
    <row r="1690" spans="1:7" ht="14.25" customHeight="1" x14ac:dyDescent="0.2">
      <c r="A1690" s="261" t="str">
        <f t="shared" ca="1" si="26"/>
        <v>ANAMET-S</v>
      </c>
      <c r="B1690" s="24">
        <v>8120149</v>
      </c>
      <c r="C1690" s="256" t="s">
        <v>15421</v>
      </c>
      <c r="D1690" s="117" t="s">
        <v>15607</v>
      </c>
      <c r="E1690" s="241">
        <v>10</v>
      </c>
      <c r="F1690" s="46">
        <v>28.17</v>
      </c>
      <c r="G1690" s="40">
        <f>F1690*(1-Elteq!$F$6)</f>
        <v>28.17</v>
      </c>
    </row>
    <row r="1691" spans="1:7" ht="14.25" customHeight="1" x14ac:dyDescent="0.2">
      <c r="A1691" s="261" t="str">
        <f t="shared" ca="1" si="26"/>
        <v>ANAMET-S</v>
      </c>
      <c r="B1691" s="26">
        <v>8120159</v>
      </c>
      <c r="C1691" s="257" t="s">
        <v>15420</v>
      </c>
      <c r="D1691" s="118" t="s">
        <v>15607</v>
      </c>
      <c r="E1691" s="240">
        <v>10</v>
      </c>
      <c r="F1691" s="47">
        <v>20.36</v>
      </c>
      <c r="G1691" s="41">
        <f>F1691*(1-Elteq!$F$6)</f>
        <v>20.36</v>
      </c>
    </row>
    <row r="1692" spans="1:7" ht="14.25" customHeight="1" x14ac:dyDescent="0.2">
      <c r="A1692" s="261" t="str">
        <f t="shared" ca="1" si="26"/>
        <v>ANAMET-S</v>
      </c>
      <c r="B1692" s="24">
        <v>8120169</v>
      </c>
      <c r="C1692" s="256" t="s">
        <v>15420</v>
      </c>
      <c r="D1692" s="117" t="s">
        <v>15607</v>
      </c>
      <c r="E1692" s="241">
        <v>10</v>
      </c>
      <c r="F1692" s="46">
        <v>19.079999999999998</v>
      </c>
      <c r="G1692" s="40">
        <f>F1692*(1-Elteq!$F$6)</f>
        <v>19.079999999999998</v>
      </c>
    </row>
    <row r="1693" spans="1:7" ht="14.25" customHeight="1" x14ac:dyDescent="0.2">
      <c r="A1693" s="261" t="str">
        <f t="shared" ca="1" si="26"/>
        <v>ANAMET-S</v>
      </c>
      <c r="B1693" s="26">
        <v>8120179</v>
      </c>
      <c r="C1693" s="257" t="s">
        <v>15421</v>
      </c>
      <c r="D1693" s="118" t="s">
        <v>15607</v>
      </c>
      <c r="E1693" s="240">
        <v>10</v>
      </c>
      <c r="F1693" s="47">
        <v>26.89</v>
      </c>
      <c r="G1693" s="41">
        <f>F1693*(1-Elteq!$F$6)</f>
        <v>26.89</v>
      </c>
    </row>
    <row r="1694" spans="1:7" ht="14.25" customHeight="1" x14ac:dyDescent="0.2">
      <c r="A1694" s="261" t="str">
        <f t="shared" ca="1" si="26"/>
        <v>ANAMET-S</v>
      </c>
      <c r="B1694" s="24">
        <v>8120209</v>
      </c>
      <c r="C1694" s="256" t="s">
        <v>15421</v>
      </c>
      <c r="D1694" s="117" t="s">
        <v>15607</v>
      </c>
      <c r="E1694" s="241">
        <v>10</v>
      </c>
      <c r="F1694" s="46">
        <v>26.89</v>
      </c>
      <c r="G1694" s="40">
        <f>F1694*(1-Elteq!$F$6)</f>
        <v>26.89</v>
      </c>
    </row>
    <row r="1695" spans="1:7" ht="14.25" customHeight="1" x14ac:dyDescent="0.2">
      <c r="A1695" s="261" t="str">
        <f t="shared" ca="1" si="26"/>
        <v>ANAMET-S</v>
      </c>
      <c r="B1695" s="26">
        <v>8120259</v>
      </c>
      <c r="C1695" s="257" t="s">
        <v>15422</v>
      </c>
      <c r="D1695" s="118" t="s">
        <v>15607</v>
      </c>
      <c r="E1695" s="240">
        <v>5</v>
      </c>
      <c r="F1695" s="47">
        <v>30.92</v>
      </c>
      <c r="G1695" s="41">
        <f>F1695*(1-Elteq!$F$6)</f>
        <v>30.92</v>
      </c>
    </row>
    <row r="1696" spans="1:7" ht="14.25" customHeight="1" x14ac:dyDescent="0.2">
      <c r="A1696" s="261" t="str">
        <f t="shared" ca="1" si="26"/>
        <v>ANAMET-S</v>
      </c>
      <c r="B1696" s="24">
        <v>8120329</v>
      </c>
      <c r="C1696" s="256" t="s">
        <v>15488</v>
      </c>
      <c r="D1696" s="117" t="s">
        <v>15607</v>
      </c>
      <c r="E1696" s="241">
        <v>5</v>
      </c>
      <c r="F1696" s="46">
        <v>38.14</v>
      </c>
      <c r="G1696" s="40">
        <f>F1696*(1-Elteq!$F$6)</f>
        <v>38.14</v>
      </c>
    </row>
    <row r="1697" spans="1:7" ht="14.25" customHeight="1" x14ac:dyDescent="0.2">
      <c r="A1697" s="261" t="str">
        <f t="shared" ca="1" si="26"/>
        <v>ANAMET-S</v>
      </c>
      <c r="B1697" s="26">
        <v>8120409</v>
      </c>
      <c r="C1697" s="257" t="s">
        <v>15431</v>
      </c>
      <c r="D1697" s="118" t="s">
        <v>15607</v>
      </c>
      <c r="E1697" s="240">
        <v>2</v>
      </c>
      <c r="F1697" s="47">
        <v>79.459999999999994</v>
      </c>
      <c r="G1697" s="41">
        <f>F1697*(1-Elteq!$F$6)</f>
        <v>79.459999999999994</v>
      </c>
    </row>
    <row r="1698" spans="1:7" ht="14.25" customHeight="1" x14ac:dyDescent="0.2">
      <c r="A1698" s="261" t="str">
        <f t="shared" ca="1" si="26"/>
        <v>ANAMET-S</v>
      </c>
      <c r="B1698" s="24">
        <v>8124149</v>
      </c>
      <c r="C1698" s="256" t="s">
        <v>15421</v>
      </c>
      <c r="D1698" s="117" t="s">
        <v>15608</v>
      </c>
      <c r="E1698" s="241">
        <v>10</v>
      </c>
      <c r="F1698" s="46">
        <v>47.76</v>
      </c>
      <c r="G1698" s="40">
        <f>F1698*(1-Elteq!$F$6)</f>
        <v>47.76</v>
      </c>
    </row>
    <row r="1699" spans="1:7" ht="14.25" customHeight="1" x14ac:dyDescent="0.2">
      <c r="A1699" s="261" t="str">
        <f t="shared" ca="1" si="26"/>
        <v>ANAMET-S</v>
      </c>
      <c r="B1699" s="26">
        <v>8124159</v>
      </c>
      <c r="C1699" s="257" t="s">
        <v>15420</v>
      </c>
      <c r="D1699" s="118" t="s">
        <v>15608</v>
      </c>
      <c r="E1699" s="240">
        <v>10</v>
      </c>
      <c r="F1699" s="47">
        <v>34.26</v>
      </c>
      <c r="G1699" s="41">
        <f>F1699*(1-Elteq!$F$6)</f>
        <v>34.26</v>
      </c>
    </row>
    <row r="1700" spans="1:7" ht="14.25" customHeight="1" x14ac:dyDescent="0.2">
      <c r="A1700" s="261" t="str">
        <f t="shared" ca="1" si="26"/>
        <v>ANAMET-S</v>
      </c>
      <c r="B1700" s="24">
        <v>8124169</v>
      </c>
      <c r="C1700" s="256" t="s">
        <v>15420</v>
      </c>
      <c r="D1700" s="117" t="s">
        <v>15608</v>
      </c>
      <c r="E1700" s="241">
        <v>10</v>
      </c>
      <c r="F1700" s="46">
        <v>32.979999999999997</v>
      </c>
      <c r="G1700" s="40">
        <f>F1700*(1-Elteq!$F$6)</f>
        <v>32.979999999999997</v>
      </c>
    </row>
    <row r="1701" spans="1:7" ht="14.25" customHeight="1" x14ac:dyDescent="0.2">
      <c r="A1701" s="261" t="str">
        <f t="shared" ca="1" si="26"/>
        <v>ANAMET-S</v>
      </c>
      <c r="B1701" s="26">
        <v>8124179</v>
      </c>
      <c r="C1701" s="257" t="s">
        <v>15421</v>
      </c>
      <c r="D1701" s="118" t="s">
        <v>15608</v>
      </c>
      <c r="E1701" s="240">
        <v>10</v>
      </c>
      <c r="F1701" s="47">
        <v>46.48</v>
      </c>
      <c r="G1701" s="41">
        <f>F1701*(1-Elteq!$F$6)</f>
        <v>46.48</v>
      </c>
    </row>
    <row r="1702" spans="1:7" ht="14.25" customHeight="1" x14ac:dyDescent="0.2">
      <c r="A1702" s="261" t="str">
        <f t="shared" ca="1" si="26"/>
        <v>ANAMET-S</v>
      </c>
      <c r="B1702" s="24">
        <v>8124209</v>
      </c>
      <c r="C1702" s="256" t="s">
        <v>15421</v>
      </c>
      <c r="D1702" s="117" t="s">
        <v>15608</v>
      </c>
      <c r="E1702" s="241">
        <v>10</v>
      </c>
      <c r="F1702" s="46">
        <v>46.48</v>
      </c>
      <c r="G1702" s="40">
        <f>F1702*(1-Elteq!$F$6)</f>
        <v>46.48</v>
      </c>
    </row>
    <row r="1703" spans="1:7" ht="14.25" customHeight="1" x14ac:dyDescent="0.2">
      <c r="A1703" s="261" t="str">
        <f t="shared" ca="1" si="26"/>
        <v>ANAMET-S</v>
      </c>
      <c r="B1703" s="26">
        <v>8124259</v>
      </c>
      <c r="C1703" s="257" t="s">
        <v>15422</v>
      </c>
      <c r="D1703" s="118" t="s">
        <v>15608</v>
      </c>
      <c r="E1703" s="240">
        <v>5</v>
      </c>
      <c r="F1703" s="47">
        <v>53.44</v>
      </c>
      <c r="G1703" s="41">
        <f>F1703*(1-Elteq!$F$6)</f>
        <v>53.44</v>
      </c>
    </row>
    <row r="1704" spans="1:7" ht="14.25" customHeight="1" x14ac:dyDescent="0.2">
      <c r="A1704" s="261" t="str">
        <f t="shared" ca="1" si="26"/>
        <v>ANAMET-S</v>
      </c>
      <c r="B1704" s="24">
        <v>8127159</v>
      </c>
      <c r="C1704" s="256" t="s">
        <v>15420</v>
      </c>
      <c r="D1704" s="117" t="s">
        <v>15609</v>
      </c>
      <c r="E1704" s="241">
        <v>10</v>
      </c>
      <c r="F1704" s="46">
        <v>40.97</v>
      </c>
      <c r="G1704" s="40">
        <f>F1704*(1-Elteq!$F$6)</f>
        <v>40.97</v>
      </c>
    </row>
    <row r="1705" spans="1:7" ht="14.25" customHeight="1" x14ac:dyDescent="0.2">
      <c r="A1705" s="261" t="str">
        <f t="shared" ca="1" si="26"/>
        <v>ANAMET-S</v>
      </c>
      <c r="B1705" s="26">
        <v>8127169</v>
      </c>
      <c r="C1705" s="257" t="s">
        <v>15421</v>
      </c>
      <c r="D1705" s="118" t="s">
        <v>15609</v>
      </c>
      <c r="E1705" s="240">
        <v>10</v>
      </c>
      <c r="F1705" s="47">
        <v>39.69</v>
      </c>
      <c r="G1705" s="41">
        <f>F1705*(1-Elteq!$F$6)</f>
        <v>39.69</v>
      </c>
    </row>
    <row r="1706" spans="1:7" ht="14.25" customHeight="1" x14ac:dyDescent="0.2">
      <c r="A1706" s="261" t="str">
        <f t="shared" ca="1" si="26"/>
        <v>ANAMET-S</v>
      </c>
      <c r="B1706" s="24">
        <v>8127179</v>
      </c>
      <c r="C1706" s="256" t="s">
        <v>15421</v>
      </c>
      <c r="D1706" s="117" t="s">
        <v>15609</v>
      </c>
      <c r="E1706" s="241">
        <v>10</v>
      </c>
      <c r="F1706" s="46">
        <v>42.51</v>
      </c>
      <c r="G1706" s="40">
        <f>F1706*(1-Elteq!$F$6)</f>
        <v>42.51</v>
      </c>
    </row>
    <row r="1707" spans="1:7" ht="14.25" customHeight="1" x14ac:dyDescent="0.2">
      <c r="A1707" s="261" t="str">
        <f t="shared" ca="1" si="26"/>
        <v>ANAMET-S</v>
      </c>
      <c r="B1707" s="26">
        <v>8127209</v>
      </c>
      <c r="C1707" s="257" t="s">
        <v>15421</v>
      </c>
      <c r="D1707" s="118" t="s">
        <v>15609</v>
      </c>
      <c r="E1707" s="240">
        <v>10</v>
      </c>
      <c r="F1707" s="50">
        <v>46.92</v>
      </c>
      <c r="G1707" s="44">
        <f>F1707*(1-Elteq!$F$6)</f>
        <v>46.92</v>
      </c>
    </row>
    <row r="1708" spans="1:7" ht="14.25" customHeight="1" x14ac:dyDescent="0.2">
      <c r="A1708" s="261" t="str">
        <f t="shared" ca="1" si="26"/>
        <v>ANAMET-S</v>
      </c>
      <c r="B1708" s="24">
        <v>8129149</v>
      </c>
      <c r="C1708" s="256" t="s">
        <v>15421</v>
      </c>
      <c r="D1708" s="117" t="s">
        <v>15610</v>
      </c>
      <c r="E1708" s="241">
        <v>10</v>
      </c>
      <c r="F1708" s="51">
        <v>47.76</v>
      </c>
      <c r="G1708" s="45">
        <f>F1708*(1-Elteq!$F$6)</f>
        <v>47.76</v>
      </c>
    </row>
    <row r="1709" spans="1:7" ht="14.25" customHeight="1" x14ac:dyDescent="0.2">
      <c r="A1709" s="261" t="str">
        <f t="shared" ca="1" si="26"/>
        <v>ANAMET-S</v>
      </c>
      <c r="B1709" s="26">
        <v>8129159</v>
      </c>
      <c r="C1709" s="257" t="s">
        <v>15420</v>
      </c>
      <c r="D1709" s="118" t="s">
        <v>15610</v>
      </c>
      <c r="E1709" s="240">
        <v>10</v>
      </c>
      <c r="F1709" s="50">
        <v>34.26</v>
      </c>
      <c r="G1709" s="44">
        <f>F1709*(1-Elteq!$F$6)</f>
        <v>34.26</v>
      </c>
    </row>
    <row r="1710" spans="1:7" ht="14.25" customHeight="1" x14ac:dyDescent="0.2">
      <c r="A1710" s="261" t="str">
        <f t="shared" ca="1" si="26"/>
        <v>ANAMET-S</v>
      </c>
      <c r="B1710" s="24">
        <v>8129169</v>
      </c>
      <c r="C1710" s="256" t="s">
        <v>15420</v>
      </c>
      <c r="D1710" s="117" t="s">
        <v>15610</v>
      </c>
      <c r="E1710" s="241">
        <v>10</v>
      </c>
      <c r="F1710" s="51">
        <v>32.979999999999997</v>
      </c>
      <c r="G1710" s="45">
        <f>F1710*(1-Elteq!$F$6)</f>
        <v>32.979999999999997</v>
      </c>
    </row>
    <row r="1711" spans="1:7" ht="14.25" customHeight="1" x14ac:dyDescent="0.2">
      <c r="A1711" s="261" t="str">
        <f t="shared" ca="1" si="26"/>
        <v>ANAMET-S</v>
      </c>
      <c r="B1711" s="26">
        <v>8129179</v>
      </c>
      <c r="C1711" s="257" t="s">
        <v>15421</v>
      </c>
      <c r="D1711" s="118" t="s">
        <v>15610</v>
      </c>
      <c r="E1711" s="240">
        <v>10</v>
      </c>
      <c r="F1711" s="50">
        <v>46.48</v>
      </c>
      <c r="G1711" s="44">
        <f>F1711*(1-Elteq!$F$6)</f>
        <v>46.48</v>
      </c>
    </row>
    <row r="1712" spans="1:7" ht="14.25" customHeight="1" x14ac:dyDescent="0.2">
      <c r="A1712" s="261" t="str">
        <f t="shared" ca="1" si="26"/>
        <v>ANAMET-S</v>
      </c>
      <c r="B1712" s="24">
        <v>8129209</v>
      </c>
      <c r="C1712" s="256" t="s">
        <v>15421</v>
      </c>
      <c r="D1712" s="117" t="s">
        <v>15610</v>
      </c>
      <c r="E1712" s="241">
        <v>10</v>
      </c>
      <c r="F1712" s="51">
        <v>46.48</v>
      </c>
      <c r="G1712" s="45">
        <f>F1712*(1-Elteq!$F$6)</f>
        <v>46.48</v>
      </c>
    </row>
    <row r="1713" spans="1:7" ht="14.25" customHeight="1" x14ac:dyDescent="0.2">
      <c r="A1713" s="261" t="str">
        <f t="shared" ca="1" si="26"/>
        <v>ANAMET-S</v>
      </c>
      <c r="B1713" s="26">
        <v>8129259</v>
      </c>
      <c r="C1713" s="257" t="s">
        <v>15422</v>
      </c>
      <c r="D1713" s="118" t="s">
        <v>15610</v>
      </c>
      <c r="E1713" s="240">
        <v>5</v>
      </c>
      <c r="F1713" s="50">
        <v>53.44</v>
      </c>
      <c r="G1713" s="44">
        <f>F1713*(1-Elteq!$F$6)</f>
        <v>53.44</v>
      </c>
    </row>
    <row r="1714" spans="1:7" ht="14.25" customHeight="1" x14ac:dyDescent="0.2">
      <c r="A1714" s="261" t="str">
        <f t="shared" ca="1" si="26"/>
        <v>ANAMET-S</v>
      </c>
      <c r="B1714" s="24">
        <v>8150115</v>
      </c>
      <c r="C1714" s="256" t="s">
        <v>15547</v>
      </c>
      <c r="D1714" s="117" t="s">
        <v>15611</v>
      </c>
      <c r="E1714" s="241">
        <v>50</v>
      </c>
      <c r="F1714" s="51">
        <v>2.84</v>
      </c>
      <c r="G1714" s="45">
        <f>F1714*(1-Elteq!$F$6)</f>
        <v>2.84</v>
      </c>
    </row>
    <row r="1715" spans="1:7" ht="14.25" customHeight="1" x14ac:dyDescent="0.2">
      <c r="A1715" s="261" t="str">
        <f t="shared" ca="1" si="26"/>
        <v>ANAMET-S</v>
      </c>
      <c r="B1715" s="26">
        <v>8150165</v>
      </c>
      <c r="C1715" s="257" t="s">
        <v>15549</v>
      </c>
      <c r="D1715" s="118" t="s">
        <v>15611</v>
      </c>
      <c r="E1715" s="240">
        <v>50</v>
      </c>
      <c r="F1715" s="50">
        <v>3.4</v>
      </c>
      <c r="G1715" s="44">
        <f>F1715*(1-Elteq!$F$6)</f>
        <v>3.4</v>
      </c>
    </row>
    <row r="1716" spans="1:7" ht="14.25" customHeight="1" x14ac:dyDescent="0.2">
      <c r="A1716" s="261" t="str">
        <f t="shared" ca="1" si="26"/>
        <v>ANAMET-S</v>
      </c>
      <c r="B1716" s="24">
        <v>8150215</v>
      </c>
      <c r="C1716" s="256" t="s">
        <v>15550</v>
      </c>
      <c r="D1716" s="117" t="s">
        <v>15611</v>
      </c>
      <c r="E1716" s="241">
        <v>25</v>
      </c>
      <c r="F1716" s="51">
        <v>3.98</v>
      </c>
      <c r="G1716" s="45">
        <f>F1716*(1-Elteq!$F$6)</f>
        <v>3.98</v>
      </c>
    </row>
    <row r="1717" spans="1:7" ht="14.25" customHeight="1" x14ac:dyDescent="0.2">
      <c r="A1717" s="261" t="str">
        <f t="shared" ca="1" si="26"/>
        <v>ANAMET-S</v>
      </c>
      <c r="B1717" s="26">
        <v>8150295</v>
      </c>
      <c r="C1717" s="257" t="s">
        <v>15551</v>
      </c>
      <c r="D1717" s="118" t="s">
        <v>15611</v>
      </c>
      <c r="E1717" s="240">
        <v>25</v>
      </c>
      <c r="F1717" s="50">
        <v>4.54</v>
      </c>
      <c r="G1717" s="44">
        <f>F1717*(1-Elteq!$F$6)</f>
        <v>4.54</v>
      </c>
    </row>
    <row r="1718" spans="1:7" ht="14.25" customHeight="1" x14ac:dyDescent="0.2">
      <c r="A1718" s="261" t="str">
        <f t="shared" ca="1" si="26"/>
        <v>ANAMET-S</v>
      </c>
      <c r="B1718" s="24">
        <v>8150365</v>
      </c>
      <c r="C1718" s="256" t="s">
        <v>15572</v>
      </c>
      <c r="D1718" s="117" t="s">
        <v>15611</v>
      </c>
      <c r="E1718" s="241">
        <v>10</v>
      </c>
      <c r="F1718" s="51">
        <v>4.8499999999999996</v>
      </c>
      <c r="G1718" s="45">
        <f>F1718*(1-Elteq!$F$6)</f>
        <v>4.8499999999999996</v>
      </c>
    </row>
    <row r="1719" spans="1:7" ht="14.25" customHeight="1" x14ac:dyDescent="0.2">
      <c r="A1719" s="261" t="str">
        <f t="shared" ca="1" si="26"/>
        <v>ANAMET-S</v>
      </c>
      <c r="B1719" s="26">
        <v>8150425</v>
      </c>
      <c r="C1719" s="257" t="s">
        <v>15553</v>
      </c>
      <c r="D1719" s="118" t="s">
        <v>15611</v>
      </c>
      <c r="E1719" s="240">
        <v>10</v>
      </c>
      <c r="F1719" s="50">
        <v>5.08</v>
      </c>
      <c r="G1719" s="44">
        <f>F1719*(1-Elteq!$F$6)</f>
        <v>5.08</v>
      </c>
    </row>
    <row r="1720" spans="1:7" ht="14.25" customHeight="1" x14ac:dyDescent="0.2">
      <c r="A1720" s="261" t="str">
        <f t="shared" ca="1" si="26"/>
        <v>ANAMET-S</v>
      </c>
      <c r="B1720" s="24">
        <v>8150485</v>
      </c>
      <c r="C1720" s="256" t="s">
        <v>15554</v>
      </c>
      <c r="D1720" s="117" t="s">
        <v>15611</v>
      </c>
      <c r="E1720" s="241">
        <v>10</v>
      </c>
      <c r="F1720" s="51">
        <v>6.37</v>
      </c>
      <c r="G1720" s="45">
        <f>F1720*(1-Elteq!$F$6)</f>
        <v>6.37</v>
      </c>
    </row>
    <row r="1721" spans="1:7" ht="14.25" customHeight="1" x14ac:dyDescent="0.2">
      <c r="A1721" s="261" t="str">
        <f t="shared" ca="1" si="26"/>
        <v>ANAMET-S</v>
      </c>
      <c r="B1721" s="26">
        <v>8803169</v>
      </c>
      <c r="C1721" s="257" t="s">
        <v>15436</v>
      </c>
      <c r="D1721" s="118" t="s">
        <v>15612</v>
      </c>
      <c r="E1721" s="240">
        <v>100</v>
      </c>
      <c r="F1721" s="47">
        <v>1.78</v>
      </c>
      <c r="G1721" s="41">
        <f>F1721*(1-Elteq!$F$6)</f>
        <v>1.78</v>
      </c>
    </row>
    <row r="1722" spans="1:7" ht="14.25" customHeight="1" x14ac:dyDescent="0.2">
      <c r="A1722" s="261" t="str">
        <f t="shared" ca="1" si="26"/>
        <v>ANAMET-S</v>
      </c>
      <c r="B1722" s="24">
        <v>8803209</v>
      </c>
      <c r="C1722" s="256" t="s">
        <v>15437</v>
      </c>
      <c r="D1722" s="117" t="s">
        <v>15612</v>
      </c>
      <c r="E1722" s="241">
        <v>50</v>
      </c>
      <c r="F1722" s="46">
        <v>2.59</v>
      </c>
      <c r="G1722" s="40">
        <f>F1722*(1-Elteq!$F$6)</f>
        <v>2.59</v>
      </c>
    </row>
    <row r="1723" spans="1:7" ht="14.25" customHeight="1" x14ac:dyDescent="0.2">
      <c r="A1723" s="261" t="str">
        <f t="shared" ca="1" si="26"/>
        <v>ANAMET-S</v>
      </c>
      <c r="B1723" s="26">
        <v>8803269</v>
      </c>
      <c r="C1723" s="257" t="s">
        <v>15492</v>
      </c>
      <c r="D1723" s="118" t="s">
        <v>15612</v>
      </c>
      <c r="E1723" s="240">
        <v>50</v>
      </c>
      <c r="F1723" s="47">
        <v>4.6100000000000003</v>
      </c>
      <c r="G1723" s="41">
        <f>F1723*(1-Elteq!$F$6)</f>
        <v>4.6100000000000003</v>
      </c>
    </row>
    <row r="1724" spans="1:7" ht="14.25" customHeight="1" x14ac:dyDescent="0.2">
      <c r="A1724" s="261" t="str">
        <f t="shared" ca="1" si="26"/>
        <v>ANAMET-S</v>
      </c>
      <c r="B1724" s="24">
        <v>8803359</v>
      </c>
      <c r="C1724" s="256" t="s">
        <v>15514</v>
      </c>
      <c r="D1724" s="117" t="s">
        <v>15612</v>
      </c>
      <c r="E1724" s="241">
        <v>20</v>
      </c>
      <c r="F1724" s="46">
        <v>5.13</v>
      </c>
      <c r="G1724" s="40">
        <f>F1724*(1-Elteq!$F$6)</f>
        <v>5.13</v>
      </c>
    </row>
    <row r="1725" spans="1:7" ht="14.25" customHeight="1" x14ac:dyDescent="0.2">
      <c r="A1725" s="261" t="str">
        <f t="shared" ca="1" si="26"/>
        <v>ANAMET-S</v>
      </c>
      <c r="B1725" s="26">
        <v>8803409</v>
      </c>
      <c r="C1725" s="257" t="s">
        <v>15515</v>
      </c>
      <c r="D1725" s="118" t="s">
        <v>15612</v>
      </c>
      <c r="E1725" s="240">
        <v>20</v>
      </c>
      <c r="F1725" s="47">
        <v>6.7</v>
      </c>
      <c r="G1725" s="41">
        <f>F1725*(1-Elteq!$F$6)</f>
        <v>6.7</v>
      </c>
    </row>
    <row r="1726" spans="1:7" ht="14.25" customHeight="1" x14ac:dyDescent="0.2">
      <c r="A1726" s="261" t="str">
        <f t="shared" ca="1" si="26"/>
        <v>ANAMET-S</v>
      </c>
      <c r="B1726" s="24">
        <v>8803509</v>
      </c>
      <c r="C1726" s="256" t="s">
        <v>15485</v>
      </c>
      <c r="D1726" s="117" t="s">
        <v>15612</v>
      </c>
      <c r="E1726" s="241">
        <v>20</v>
      </c>
      <c r="F1726" s="46">
        <v>10.44</v>
      </c>
      <c r="G1726" s="40">
        <f>F1726*(1-Elteq!$F$6)</f>
        <v>10.44</v>
      </c>
    </row>
    <row r="1727" spans="1:7" ht="14.25" customHeight="1" x14ac:dyDescent="0.2">
      <c r="A1727" s="261" t="str">
        <f t="shared" ca="1" si="26"/>
        <v>ANAMET-S</v>
      </c>
      <c r="B1727" s="26">
        <v>8100119</v>
      </c>
      <c r="C1727" s="257" t="s">
        <v>15429</v>
      </c>
      <c r="D1727" s="118" t="s">
        <v>15607</v>
      </c>
      <c r="E1727" s="240">
        <v>10</v>
      </c>
      <c r="F1727" s="47">
        <v>19.079999999999998</v>
      </c>
      <c r="G1727" s="41">
        <f>F1727*(1-Elteq!$F$6)</f>
        <v>19.079999999999998</v>
      </c>
    </row>
    <row r="1728" spans="1:7" ht="14.25" customHeight="1" x14ac:dyDescent="0.2">
      <c r="A1728" s="261" t="str">
        <f t="shared" ca="1" si="26"/>
        <v>ANAMET-S</v>
      </c>
      <c r="B1728" s="24">
        <v>8100129</v>
      </c>
      <c r="C1728" s="256" t="s">
        <v>15429</v>
      </c>
      <c r="D1728" s="117" t="s">
        <v>15607</v>
      </c>
      <c r="E1728" s="241">
        <v>10</v>
      </c>
      <c r="F1728" s="46">
        <v>20.36</v>
      </c>
      <c r="G1728" s="40">
        <f>F1728*(1-Elteq!$F$6)</f>
        <v>20.36</v>
      </c>
    </row>
    <row r="1729" spans="1:7" ht="14.25" customHeight="1" x14ac:dyDescent="0.2">
      <c r="A1729" s="261" t="str">
        <f t="shared" ca="1" si="26"/>
        <v>ANAMET-S</v>
      </c>
      <c r="B1729" s="26">
        <v>8100139</v>
      </c>
      <c r="C1729" s="257" t="s">
        <v>290</v>
      </c>
      <c r="D1729" s="118" t="s">
        <v>15607</v>
      </c>
      <c r="E1729" s="240">
        <v>10</v>
      </c>
      <c r="F1729" s="47">
        <v>19.079999999999998</v>
      </c>
      <c r="G1729" s="41">
        <f>F1729*(1-Elteq!$F$6)</f>
        <v>19.079999999999998</v>
      </c>
    </row>
    <row r="1730" spans="1:7" ht="14.25" customHeight="1" x14ac:dyDescent="0.2">
      <c r="A1730" s="261" t="str">
        <f t="shared" ca="1" si="26"/>
        <v>ANAMET-S</v>
      </c>
      <c r="B1730" s="24">
        <v>8100149</v>
      </c>
      <c r="C1730" s="256" t="s">
        <v>290</v>
      </c>
      <c r="D1730" s="117" t="s">
        <v>15607</v>
      </c>
      <c r="E1730" s="241">
        <v>10</v>
      </c>
      <c r="F1730" s="46">
        <v>20.36</v>
      </c>
      <c r="G1730" s="40">
        <f>F1730*(1-Elteq!$F$6)</f>
        <v>20.36</v>
      </c>
    </row>
    <row r="1731" spans="1:7" ht="14.25" customHeight="1" x14ac:dyDescent="0.2">
      <c r="A1731" s="261" t="str">
        <f t="shared" ca="1" si="26"/>
        <v>ANAMET-S</v>
      </c>
      <c r="B1731" s="26">
        <v>8100169</v>
      </c>
      <c r="C1731" s="257" t="s">
        <v>293</v>
      </c>
      <c r="D1731" s="118" t="s">
        <v>15607</v>
      </c>
      <c r="E1731" s="240">
        <v>10</v>
      </c>
      <c r="F1731" s="47">
        <v>26.89</v>
      </c>
      <c r="G1731" s="41">
        <f>F1731*(1-Elteq!$F$6)</f>
        <v>26.89</v>
      </c>
    </row>
    <row r="1732" spans="1:7" ht="14.25" customHeight="1" x14ac:dyDescent="0.2">
      <c r="A1732" s="261" t="str">
        <f t="shared" ca="1" si="26"/>
        <v>ANAMET-S</v>
      </c>
      <c r="B1732" s="24">
        <v>8100219</v>
      </c>
      <c r="C1732" s="256" t="s">
        <v>296</v>
      </c>
      <c r="D1732" s="117" t="s">
        <v>15607</v>
      </c>
      <c r="E1732" s="241">
        <v>5</v>
      </c>
      <c r="F1732" s="46">
        <v>30.92</v>
      </c>
      <c r="G1732" s="40">
        <f>F1732*(1-Elteq!$F$6)</f>
        <v>30.92</v>
      </c>
    </row>
    <row r="1733" spans="1:7" ht="14.25" customHeight="1" x14ac:dyDescent="0.2">
      <c r="A1733" s="261" t="str">
        <f t="shared" ca="1" si="26"/>
        <v>ANAMET-S</v>
      </c>
      <c r="B1733" s="26">
        <v>8100299</v>
      </c>
      <c r="C1733" s="257" t="s">
        <v>299</v>
      </c>
      <c r="D1733" s="118" t="s">
        <v>15607</v>
      </c>
      <c r="E1733" s="240">
        <v>5</v>
      </c>
      <c r="F1733" s="47">
        <v>38.14</v>
      </c>
      <c r="G1733" s="41">
        <f>F1733*(1-Elteq!$F$6)</f>
        <v>38.14</v>
      </c>
    </row>
    <row r="1734" spans="1:7" ht="14.25" customHeight="1" x14ac:dyDescent="0.2">
      <c r="A1734" s="261" t="str">
        <f t="shared" ref="A1734:A1797" ca="1" si="27">REPLACE(CELL("Filename",$A$1),1,FIND("]",CELL("filename",$A$1)),"")</f>
        <v>ANAMET-S</v>
      </c>
      <c r="B1734" s="24">
        <v>8100369</v>
      </c>
      <c r="C1734" s="256" t="s">
        <v>302</v>
      </c>
      <c r="D1734" s="117" t="s">
        <v>15607</v>
      </c>
      <c r="E1734" s="241">
        <v>2</v>
      </c>
      <c r="F1734" s="46">
        <v>79.459999999999994</v>
      </c>
      <c r="G1734" s="40">
        <f>F1734*(1-Elteq!$F$6)</f>
        <v>79.459999999999994</v>
      </c>
    </row>
    <row r="1735" spans="1:7" ht="14.25" customHeight="1" x14ac:dyDescent="0.2">
      <c r="A1735" s="261" t="str">
        <f t="shared" ca="1" si="27"/>
        <v>ANAMET-S</v>
      </c>
      <c r="B1735" s="26">
        <v>8100429</v>
      </c>
      <c r="C1735" s="257" t="s">
        <v>15479</v>
      </c>
      <c r="D1735" s="118" t="s">
        <v>15607</v>
      </c>
      <c r="E1735" s="240">
        <v>2</v>
      </c>
      <c r="F1735" s="47">
        <v>127.34</v>
      </c>
      <c r="G1735" s="41">
        <f>F1735*(1-Elteq!$F$6)</f>
        <v>127.34</v>
      </c>
    </row>
    <row r="1736" spans="1:7" ht="14.25" customHeight="1" x14ac:dyDescent="0.2">
      <c r="A1736" s="261" t="str">
        <f t="shared" ca="1" si="27"/>
        <v>ANAMET-S</v>
      </c>
      <c r="B1736" s="24">
        <v>8100489</v>
      </c>
      <c r="C1736" s="256" t="s">
        <v>15480</v>
      </c>
      <c r="D1736" s="117" t="s">
        <v>15607</v>
      </c>
      <c r="E1736" s="241">
        <v>2</v>
      </c>
      <c r="F1736" s="46">
        <v>194.06</v>
      </c>
      <c r="G1736" s="40">
        <f>F1736*(1-Elteq!$F$6)</f>
        <v>194.06</v>
      </c>
    </row>
    <row r="1737" spans="1:7" ht="14.25" customHeight="1" x14ac:dyDescent="0.2">
      <c r="A1737" s="261" t="str">
        <f t="shared" ca="1" si="27"/>
        <v>ANAMET-S</v>
      </c>
      <c r="B1737" s="22">
        <v>8109119</v>
      </c>
      <c r="C1737" s="255" t="s">
        <v>15429</v>
      </c>
      <c r="D1737" s="116" t="s">
        <v>15610</v>
      </c>
      <c r="E1737" s="243">
        <v>10</v>
      </c>
      <c r="F1737" s="47">
        <v>32.979999999999997</v>
      </c>
      <c r="G1737" s="41">
        <f>F1737*(1-Elteq!$F$6)</f>
        <v>32.979999999999997</v>
      </c>
    </row>
    <row r="1738" spans="1:7" ht="14.25" customHeight="1" x14ac:dyDescent="0.2">
      <c r="A1738" s="261" t="str">
        <f t="shared" ca="1" si="27"/>
        <v>ANAMET-S</v>
      </c>
      <c r="B1738" s="24">
        <v>8109129</v>
      </c>
      <c r="C1738" s="256" t="s">
        <v>15429</v>
      </c>
      <c r="D1738" s="117" t="s">
        <v>15610</v>
      </c>
      <c r="E1738" s="241">
        <v>10</v>
      </c>
      <c r="F1738" s="46">
        <v>34.26</v>
      </c>
      <c r="G1738" s="40">
        <f>F1738*(1-Elteq!$F$6)</f>
        <v>34.26</v>
      </c>
    </row>
    <row r="1739" spans="1:7" ht="14.25" customHeight="1" x14ac:dyDescent="0.2">
      <c r="A1739" s="261" t="str">
        <f t="shared" ca="1" si="27"/>
        <v>ANAMET-S</v>
      </c>
      <c r="B1739" s="26">
        <v>8109169</v>
      </c>
      <c r="C1739" s="257" t="s">
        <v>293</v>
      </c>
      <c r="D1739" s="118" t="s">
        <v>15610</v>
      </c>
      <c r="E1739" s="240">
        <v>10</v>
      </c>
      <c r="F1739" s="47">
        <v>46.48</v>
      </c>
      <c r="G1739" s="41">
        <f>F1739*(1-Elteq!$F$6)</f>
        <v>46.48</v>
      </c>
    </row>
    <row r="1740" spans="1:7" ht="14.25" customHeight="1" x14ac:dyDescent="0.2">
      <c r="A1740" s="261" t="str">
        <f t="shared" ca="1" si="27"/>
        <v>ANAMET-S</v>
      </c>
      <c r="B1740" s="24">
        <v>8109219</v>
      </c>
      <c r="C1740" s="256" t="s">
        <v>296</v>
      </c>
      <c r="D1740" s="117" t="s">
        <v>15610</v>
      </c>
      <c r="E1740" s="241">
        <v>5</v>
      </c>
      <c r="F1740" s="46">
        <v>53.44</v>
      </c>
      <c r="G1740" s="40">
        <f>F1740*(1-Elteq!$F$6)</f>
        <v>53.44</v>
      </c>
    </row>
    <row r="1741" spans="1:7" ht="14.25" customHeight="1" x14ac:dyDescent="0.2">
      <c r="A1741" s="261" t="str">
        <f t="shared" ca="1" si="27"/>
        <v>ANAMET-S</v>
      </c>
      <c r="B1741" s="26">
        <v>8109299</v>
      </c>
      <c r="C1741" s="257" t="s">
        <v>299</v>
      </c>
      <c r="D1741" s="118" t="s">
        <v>15610</v>
      </c>
      <c r="E1741" s="240">
        <v>5</v>
      </c>
      <c r="F1741" s="47">
        <v>59.92</v>
      </c>
      <c r="G1741" s="41">
        <f>F1741*(1-Elteq!$F$6)</f>
        <v>59.92</v>
      </c>
    </row>
    <row r="1742" spans="1:7" ht="14.25" customHeight="1" x14ac:dyDescent="0.2">
      <c r="A1742" s="261" t="str">
        <f t="shared" ca="1" si="27"/>
        <v>ANAMET-S</v>
      </c>
      <c r="B1742" s="24">
        <v>8140119</v>
      </c>
      <c r="C1742" s="256" t="s">
        <v>15436</v>
      </c>
      <c r="D1742" s="117" t="s">
        <v>15607</v>
      </c>
      <c r="E1742" s="241">
        <v>10</v>
      </c>
      <c r="F1742" s="46">
        <v>21.26</v>
      </c>
      <c r="G1742" s="40">
        <f>F1742*(1-Elteq!$F$6)</f>
        <v>21.26</v>
      </c>
    </row>
    <row r="1743" spans="1:7" ht="14.25" customHeight="1" x14ac:dyDescent="0.2">
      <c r="A1743" s="261" t="str">
        <f t="shared" ca="1" si="27"/>
        <v>ANAMET-S</v>
      </c>
      <c r="B1743" s="26">
        <v>8140129</v>
      </c>
      <c r="C1743" s="257" t="s">
        <v>15436</v>
      </c>
      <c r="D1743" s="118" t="s">
        <v>15607</v>
      </c>
      <c r="E1743" s="240">
        <v>10</v>
      </c>
      <c r="F1743" s="47">
        <v>19.98</v>
      </c>
      <c r="G1743" s="41">
        <f>F1743*(1-Elteq!$F$6)</f>
        <v>19.98</v>
      </c>
    </row>
    <row r="1744" spans="1:7" ht="14.25" customHeight="1" x14ac:dyDescent="0.2">
      <c r="A1744" s="261" t="str">
        <f t="shared" ca="1" si="27"/>
        <v>ANAMET-S</v>
      </c>
      <c r="B1744" s="24">
        <v>8140169</v>
      </c>
      <c r="C1744" s="256" t="s">
        <v>15436</v>
      </c>
      <c r="D1744" s="117" t="s">
        <v>15607</v>
      </c>
      <c r="E1744" s="241">
        <v>10</v>
      </c>
      <c r="F1744" s="46">
        <v>28.17</v>
      </c>
      <c r="G1744" s="40">
        <f>F1744*(1-Elteq!$F$6)</f>
        <v>28.17</v>
      </c>
    </row>
    <row r="1745" spans="1:7" ht="14.25" customHeight="1" x14ac:dyDescent="0.2">
      <c r="A1745" s="261" t="str">
        <f t="shared" ca="1" si="27"/>
        <v>ANAMET-S</v>
      </c>
      <c r="B1745" s="26">
        <v>8140209</v>
      </c>
      <c r="C1745" s="257" t="s">
        <v>15437</v>
      </c>
      <c r="D1745" s="118" t="s">
        <v>15607</v>
      </c>
      <c r="E1745" s="240">
        <v>5</v>
      </c>
      <c r="F1745" s="47">
        <v>32.39</v>
      </c>
      <c r="G1745" s="41">
        <f>F1745*(1-Elteq!$F$6)</f>
        <v>32.39</v>
      </c>
    </row>
    <row r="1746" spans="1:7" ht="14.25" customHeight="1" x14ac:dyDescent="0.2">
      <c r="A1746" s="261" t="str">
        <f t="shared" ca="1" si="27"/>
        <v>ANAMET-S</v>
      </c>
      <c r="B1746" s="24">
        <v>8140269</v>
      </c>
      <c r="C1746" s="256" t="s">
        <v>15492</v>
      </c>
      <c r="D1746" s="117" t="s">
        <v>15607</v>
      </c>
      <c r="E1746" s="241">
        <v>5</v>
      </c>
      <c r="F1746" s="46">
        <v>36.32</v>
      </c>
      <c r="G1746" s="40">
        <f>F1746*(1-Elteq!$F$6)</f>
        <v>36.32</v>
      </c>
    </row>
    <row r="1747" spans="1:7" ht="14.25" customHeight="1" x14ac:dyDescent="0.2">
      <c r="A1747" s="261" t="str">
        <f t="shared" ca="1" si="27"/>
        <v>ANAMET-S</v>
      </c>
      <c r="B1747" s="26">
        <v>8144119</v>
      </c>
      <c r="C1747" s="257" t="s">
        <v>15436</v>
      </c>
      <c r="D1747" s="118" t="s">
        <v>15608</v>
      </c>
      <c r="E1747" s="240">
        <v>10</v>
      </c>
      <c r="F1747" s="47">
        <v>35.76</v>
      </c>
      <c r="G1747" s="41">
        <f>F1747*(1-Elteq!$F$6)</f>
        <v>35.76</v>
      </c>
    </row>
    <row r="1748" spans="1:7" ht="14.25" customHeight="1" x14ac:dyDescent="0.2">
      <c r="A1748" s="261" t="str">
        <f t="shared" ca="1" si="27"/>
        <v>ANAMET-S</v>
      </c>
      <c r="B1748" s="24">
        <v>8144129</v>
      </c>
      <c r="C1748" s="256" t="s">
        <v>15436</v>
      </c>
      <c r="D1748" s="117" t="s">
        <v>15608</v>
      </c>
      <c r="E1748" s="241">
        <v>10</v>
      </c>
      <c r="F1748" s="46">
        <v>34.479999999999997</v>
      </c>
      <c r="G1748" s="40">
        <f>F1748*(1-Elteq!$F$6)</f>
        <v>34.479999999999997</v>
      </c>
    </row>
    <row r="1749" spans="1:7" ht="14.25" customHeight="1" x14ac:dyDescent="0.2">
      <c r="A1749" s="261" t="str">
        <f t="shared" ca="1" si="27"/>
        <v>ANAMET-S</v>
      </c>
      <c r="B1749" s="26">
        <v>8144169</v>
      </c>
      <c r="C1749" s="257" t="s">
        <v>15436</v>
      </c>
      <c r="D1749" s="118" t="s">
        <v>15608</v>
      </c>
      <c r="E1749" s="240">
        <v>10</v>
      </c>
      <c r="F1749" s="47">
        <v>48.61</v>
      </c>
      <c r="G1749" s="41">
        <f>F1749*(1-Elteq!$F$6)</f>
        <v>48.61</v>
      </c>
    </row>
    <row r="1750" spans="1:7" ht="14.25" customHeight="1" x14ac:dyDescent="0.2">
      <c r="A1750" s="261" t="str">
        <f t="shared" ca="1" si="27"/>
        <v>ANAMET-S</v>
      </c>
      <c r="B1750" s="24">
        <v>8144209</v>
      </c>
      <c r="C1750" s="256" t="s">
        <v>15437</v>
      </c>
      <c r="D1750" s="117" t="s">
        <v>15608</v>
      </c>
      <c r="E1750" s="241">
        <v>5</v>
      </c>
      <c r="F1750" s="46">
        <v>55.87</v>
      </c>
      <c r="G1750" s="40">
        <f>F1750*(1-Elteq!$F$6)</f>
        <v>55.87</v>
      </c>
    </row>
    <row r="1751" spans="1:7" ht="14.25" customHeight="1" x14ac:dyDescent="0.2">
      <c r="A1751" s="261" t="str">
        <f t="shared" ca="1" si="27"/>
        <v>ANAMET-S</v>
      </c>
      <c r="B1751" s="26">
        <v>8149119</v>
      </c>
      <c r="C1751" s="257" t="s">
        <v>15436</v>
      </c>
      <c r="D1751" s="118" t="s">
        <v>15610</v>
      </c>
      <c r="E1751" s="240">
        <v>10</v>
      </c>
      <c r="F1751" s="47">
        <v>35.76</v>
      </c>
      <c r="G1751" s="41">
        <f>F1751*(1-Elteq!$F$6)</f>
        <v>35.76</v>
      </c>
    </row>
    <row r="1752" spans="1:7" ht="14.25" customHeight="1" x14ac:dyDescent="0.2">
      <c r="A1752" s="261" t="str">
        <f t="shared" ca="1" si="27"/>
        <v>ANAMET-S</v>
      </c>
      <c r="B1752" s="24">
        <v>8149129</v>
      </c>
      <c r="C1752" s="256" t="s">
        <v>15436</v>
      </c>
      <c r="D1752" s="117" t="s">
        <v>15610</v>
      </c>
      <c r="E1752" s="241">
        <v>10</v>
      </c>
      <c r="F1752" s="46">
        <v>34.479999999999997</v>
      </c>
      <c r="G1752" s="40">
        <f>F1752*(1-Elteq!$F$6)</f>
        <v>34.479999999999997</v>
      </c>
    </row>
    <row r="1753" spans="1:7" ht="14.25" customHeight="1" x14ac:dyDescent="0.2">
      <c r="A1753" s="261" t="str">
        <f t="shared" ca="1" si="27"/>
        <v>ANAMET-S</v>
      </c>
      <c r="B1753" s="26">
        <v>8149169</v>
      </c>
      <c r="C1753" s="257" t="s">
        <v>15436</v>
      </c>
      <c r="D1753" s="118" t="s">
        <v>15610</v>
      </c>
      <c r="E1753" s="240">
        <v>10</v>
      </c>
      <c r="F1753" s="47">
        <v>48.61</v>
      </c>
      <c r="G1753" s="41">
        <f>F1753*(1-Elteq!$F$6)</f>
        <v>48.61</v>
      </c>
    </row>
    <row r="1754" spans="1:7" ht="14.25" customHeight="1" x14ac:dyDescent="0.2">
      <c r="A1754" s="261" t="str">
        <f t="shared" ca="1" si="27"/>
        <v>ANAMET-S</v>
      </c>
      <c r="B1754" s="24">
        <v>8149209</v>
      </c>
      <c r="C1754" s="256" t="s">
        <v>15437</v>
      </c>
      <c r="D1754" s="117" t="s">
        <v>15610</v>
      </c>
      <c r="E1754" s="241">
        <v>5</v>
      </c>
      <c r="F1754" s="46">
        <v>55.87</v>
      </c>
      <c r="G1754" s="40">
        <f>F1754*(1-Elteq!$F$6)</f>
        <v>55.87</v>
      </c>
    </row>
    <row r="1755" spans="1:7" ht="14.25" customHeight="1" x14ac:dyDescent="0.2">
      <c r="A1755" s="261" t="str">
        <f t="shared" ca="1" si="27"/>
        <v>ANAMET-S</v>
      </c>
      <c r="B1755" s="26">
        <v>8149269</v>
      </c>
      <c r="C1755" s="257" t="s">
        <v>15492</v>
      </c>
      <c r="D1755" s="118" t="s">
        <v>15610</v>
      </c>
      <c r="E1755" s="240">
        <v>5</v>
      </c>
      <c r="F1755" s="47">
        <v>62.65</v>
      </c>
      <c r="G1755" s="41">
        <f>F1755*(1-Elteq!$F$6)</f>
        <v>62.65</v>
      </c>
    </row>
    <row r="1756" spans="1:7" ht="14.25" customHeight="1" x14ac:dyDescent="0.2">
      <c r="A1756" s="261" t="str">
        <f t="shared" ca="1" si="27"/>
        <v>ANAMET-S</v>
      </c>
      <c r="B1756" s="24">
        <v>8150119</v>
      </c>
      <c r="C1756" s="256" t="s">
        <v>15547</v>
      </c>
      <c r="D1756" s="117" t="s">
        <v>15613</v>
      </c>
      <c r="E1756" s="241">
        <v>10</v>
      </c>
      <c r="F1756" s="46">
        <v>11.81</v>
      </c>
      <c r="G1756" s="40">
        <f>F1756*(1-Elteq!$F$6)</f>
        <v>11.81</v>
      </c>
    </row>
    <row r="1757" spans="1:7" ht="14.25" customHeight="1" x14ac:dyDescent="0.2">
      <c r="A1757" s="261" t="str">
        <f t="shared" ca="1" si="27"/>
        <v>ANAMET-S</v>
      </c>
      <c r="B1757" s="26">
        <v>8150169</v>
      </c>
      <c r="C1757" s="257" t="s">
        <v>15549</v>
      </c>
      <c r="D1757" s="118" t="s">
        <v>15613</v>
      </c>
      <c r="E1757" s="240">
        <v>10</v>
      </c>
      <c r="F1757" s="47">
        <v>16.14</v>
      </c>
      <c r="G1757" s="41">
        <f>F1757*(1-Elteq!$F$6)</f>
        <v>16.14</v>
      </c>
    </row>
    <row r="1758" spans="1:7" ht="14.25" customHeight="1" x14ac:dyDescent="0.2">
      <c r="A1758" s="261" t="str">
        <f t="shared" ca="1" si="27"/>
        <v>ANAMET-S</v>
      </c>
      <c r="B1758" s="24">
        <v>8150219</v>
      </c>
      <c r="C1758" s="256" t="s">
        <v>15550</v>
      </c>
      <c r="D1758" s="117" t="s">
        <v>15613</v>
      </c>
      <c r="E1758" s="241">
        <v>5</v>
      </c>
      <c r="F1758" s="46">
        <v>20.83</v>
      </c>
      <c r="G1758" s="40">
        <f>F1758*(1-Elteq!$F$6)</f>
        <v>20.83</v>
      </c>
    </row>
    <row r="1759" spans="1:7" ht="14.25" customHeight="1" x14ac:dyDescent="0.2">
      <c r="A1759" s="261" t="str">
        <f t="shared" ca="1" si="27"/>
        <v>ANAMET-S</v>
      </c>
      <c r="B1759" s="26">
        <v>8150299</v>
      </c>
      <c r="C1759" s="257" t="s">
        <v>15551</v>
      </c>
      <c r="D1759" s="118" t="s">
        <v>15613</v>
      </c>
      <c r="E1759" s="240">
        <v>5</v>
      </c>
      <c r="F1759" s="47">
        <v>26.79</v>
      </c>
      <c r="G1759" s="41">
        <f>F1759*(1-Elteq!$F$6)</f>
        <v>26.79</v>
      </c>
    </row>
    <row r="1760" spans="1:7" ht="14.25" customHeight="1" x14ac:dyDescent="0.2">
      <c r="A1760" s="261" t="str">
        <f t="shared" ca="1" si="27"/>
        <v>ANAMET-S</v>
      </c>
      <c r="B1760" s="24">
        <v>7121149</v>
      </c>
      <c r="C1760" s="256" t="s">
        <v>15421</v>
      </c>
      <c r="D1760" s="117" t="s">
        <v>15614</v>
      </c>
      <c r="E1760" s="241">
        <v>10</v>
      </c>
      <c r="F1760" s="46">
        <v>28.35</v>
      </c>
      <c r="G1760" s="40">
        <f>F1760*(1-Elteq!$F$6)</f>
        <v>28.35</v>
      </c>
    </row>
    <row r="1761" spans="1:7" ht="14.25" customHeight="1" x14ac:dyDescent="0.2">
      <c r="A1761" s="261" t="str">
        <f t="shared" ca="1" si="27"/>
        <v>ANAMET-S</v>
      </c>
      <c r="B1761" s="26">
        <v>7121159</v>
      </c>
      <c r="C1761" s="257" t="s">
        <v>15420</v>
      </c>
      <c r="D1761" s="118" t="s">
        <v>15614</v>
      </c>
      <c r="E1761" s="240">
        <v>10</v>
      </c>
      <c r="F1761" s="47">
        <v>21.09</v>
      </c>
      <c r="G1761" s="41">
        <f>F1761*(1-Elteq!$F$6)</f>
        <v>21.09</v>
      </c>
    </row>
    <row r="1762" spans="1:7" ht="14.25" customHeight="1" x14ac:dyDescent="0.2">
      <c r="A1762" s="261" t="str">
        <f t="shared" ca="1" si="27"/>
        <v>ANAMET-S</v>
      </c>
      <c r="B1762" s="24">
        <v>7121169</v>
      </c>
      <c r="C1762" s="256" t="s">
        <v>15420</v>
      </c>
      <c r="D1762" s="117" t="s">
        <v>15614</v>
      </c>
      <c r="E1762" s="241">
        <v>10</v>
      </c>
      <c r="F1762" s="46">
        <v>21.09</v>
      </c>
      <c r="G1762" s="40">
        <f>F1762*(1-Elteq!$F$6)</f>
        <v>21.09</v>
      </c>
    </row>
    <row r="1763" spans="1:7" ht="14.25" customHeight="1" x14ac:dyDescent="0.2">
      <c r="A1763" s="261" t="str">
        <f t="shared" ca="1" si="27"/>
        <v>ANAMET-S</v>
      </c>
      <c r="B1763" s="26">
        <v>7121179</v>
      </c>
      <c r="C1763" s="257" t="s">
        <v>15421</v>
      </c>
      <c r="D1763" s="118" t="s">
        <v>15614</v>
      </c>
      <c r="E1763" s="240">
        <v>10</v>
      </c>
      <c r="F1763" s="47">
        <v>28.35</v>
      </c>
      <c r="G1763" s="41">
        <f>F1763*(1-Elteq!$F$6)</f>
        <v>28.35</v>
      </c>
    </row>
    <row r="1764" spans="1:7" ht="14.25" customHeight="1" x14ac:dyDescent="0.2">
      <c r="A1764" s="261" t="str">
        <f t="shared" ca="1" si="27"/>
        <v>ANAMET-S</v>
      </c>
      <c r="B1764" s="24">
        <v>7121209</v>
      </c>
      <c r="C1764" s="256" t="s">
        <v>15421</v>
      </c>
      <c r="D1764" s="117" t="s">
        <v>15614</v>
      </c>
      <c r="E1764" s="241">
        <v>10</v>
      </c>
      <c r="F1764" s="46">
        <v>28.35</v>
      </c>
      <c r="G1764" s="40">
        <f>F1764*(1-Elteq!$F$6)</f>
        <v>28.35</v>
      </c>
    </row>
    <row r="1765" spans="1:7" ht="14.25" customHeight="1" x14ac:dyDescent="0.2">
      <c r="A1765" s="261" t="str">
        <f t="shared" ca="1" si="27"/>
        <v>ANAMET-S</v>
      </c>
      <c r="B1765" s="26">
        <v>7121259</v>
      </c>
      <c r="C1765" s="257" t="s">
        <v>15422</v>
      </c>
      <c r="D1765" s="118" t="s">
        <v>15614</v>
      </c>
      <c r="E1765" s="240">
        <v>5</v>
      </c>
      <c r="F1765" s="47">
        <v>33.75</v>
      </c>
      <c r="G1765" s="41">
        <f>F1765*(1-Elteq!$F$6)</f>
        <v>33.75</v>
      </c>
    </row>
    <row r="1766" spans="1:7" ht="14.25" customHeight="1" x14ac:dyDescent="0.2">
      <c r="A1766" s="261" t="str">
        <f t="shared" ca="1" si="27"/>
        <v>ANAMET-S</v>
      </c>
      <c r="B1766" s="24">
        <v>7121329</v>
      </c>
      <c r="C1766" s="256" t="s">
        <v>15423</v>
      </c>
      <c r="D1766" s="117" t="s">
        <v>15614</v>
      </c>
      <c r="E1766" s="241">
        <v>5</v>
      </c>
      <c r="F1766" s="46">
        <v>42.06</v>
      </c>
      <c r="G1766" s="40">
        <f>F1766*(1-Elteq!$F$6)</f>
        <v>42.06</v>
      </c>
    </row>
    <row r="1767" spans="1:7" ht="14.25" customHeight="1" x14ac:dyDescent="0.2">
      <c r="A1767" s="261" t="str">
        <f t="shared" ca="1" si="27"/>
        <v>ANAMET-S</v>
      </c>
      <c r="B1767" s="26">
        <v>7121409</v>
      </c>
      <c r="C1767" s="257" t="s">
        <v>15431</v>
      </c>
      <c r="D1767" s="118" t="s">
        <v>15614</v>
      </c>
      <c r="E1767" s="240">
        <v>2</v>
      </c>
      <c r="F1767" s="47">
        <v>62.11</v>
      </c>
      <c r="G1767" s="41">
        <f>F1767*(1-Elteq!$F$6)</f>
        <v>62.11</v>
      </c>
    </row>
    <row r="1768" spans="1:7" ht="14.25" customHeight="1" x14ac:dyDescent="0.2">
      <c r="A1768" s="261" t="str">
        <f t="shared" ca="1" si="27"/>
        <v>ANAMET-S</v>
      </c>
      <c r="B1768" s="24">
        <v>7121509</v>
      </c>
      <c r="C1768" s="256" t="s">
        <v>15473</v>
      </c>
      <c r="D1768" s="117" t="s">
        <v>15614</v>
      </c>
      <c r="E1768" s="241">
        <v>2</v>
      </c>
      <c r="F1768" s="46">
        <v>93.04</v>
      </c>
      <c r="G1768" s="40">
        <f>F1768*(1-Elteq!$F$6)</f>
        <v>93.04</v>
      </c>
    </row>
    <row r="1769" spans="1:7" ht="14.25" customHeight="1" x14ac:dyDescent="0.2">
      <c r="A1769" s="261" t="str">
        <f t="shared" ca="1" si="27"/>
        <v>ANAMET-S</v>
      </c>
      <c r="B1769" s="26">
        <v>7121639</v>
      </c>
      <c r="C1769" s="257" t="s">
        <v>15474</v>
      </c>
      <c r="D1769" s="118" t="s">
        <v>15614</v>
      </c>
      <c r="E1769" s="240">
        <v>2</v>
      </c>
      <c r="F1769" s="47">
        <v>132.72</v>
      </c>
      <c r="G1769" s="41">
        <f>F1769*(1-Elteq!$F$6)</f>
        <v>132.72</v>
      </c>
    </row>
    <row r="1770" spans="1:7" ht="14.25" customHeight="1" x14ac:dyDescent="0.2">
      <c r="A1770" s="261" t="str">
        <f t="shared" ca="1" si="27"/>
        <v>ANAMET-S</v>
      </c>
      <c r="B1770" s="24">
        <v>7125169</v>
      </c>
      <c r="C1770" s="256" t="s">
        <v>15420</v>
      </c>
      <c r="D1770" s="117" t="s">
        <v>15615</v>
      </c>
      <c r="E1770" s="241">
        <v>10</v>
      </c>
      <c r="F1770" s="46">
        <v>43.88</v>
      </c>
      <c r="G1770" s="40">
        <f>F1770*(1-Elteq!$F$6)</f>
        <v>43.88</v>
      </c>
    </row>
    <row r="1771" spans="1:7" ht="14.25" customHeight="1" x14ac:dyDescent="0.2">
      <c r="A1771" s="261" t="str">
        <f t="shared" ca="1" si="27"/>
        <v>ANAMET-S</v>
      </c>
      <c r="B1771" s="26">
        <v>7125179</v>
      </c>
      <c r="C1771" s="257" t="s">
        <v>15421</v>
      </c>
      <c r="D1771" s="118" t="s">
        <v>15615</v>
      </c>
      <c r="E1771" s="240">
        <v>10</v>
      </c>
      <c r="F1771" s="47">
        <v>45.23</v>
      </c>
      <c r="G1771" s="41">
        <f>F1771*(1-Elteq!$F$6)</f>
        <v>45.23</v>
      </c>
    </row>
    <row r="1772" spans="1:7" ht="14.25" customHeight="1" x14ac:dyDescent="0.2">
      <c r="A1772" s="261" t="str">
        <f t="shared" ca="1" si="27"/>
        <v>ANAMET-S</v>
      </c>
      <c r="B1772" s="24">
        <v>7125209</v>
      </c>
      <c r="C1772" s="256" t="s">
        <v>15421</v>
      </c>
      <c r="D1772" s="117" t="s">
        <v>15615</v>
      </c>
      <c r="E1772" s="241">
        <v>10</v>
      </c>
      <c r="F1772" s="46">
        <v>49.82</v>
      </c>
      <c r="G1772" s="40">
        <f>F1772*(1-Elteq!$F$6)</f>
        <v>49.82</v>
      </c>
    </row>
    <row r="1773" spans="1:7" ht="14.25" customHeight="1" x14ac:dyDescent="0.2">
      <c r="A1773" s="261" t="str">
        <f t="shared" ca="1" si="27"/>
        <v>ANAMET-S</v>
      </c>
      <c r="B1773" s="26">
        <v>7125259</v>
      </c>
      <c r="C1773" s="257" t="s">
        <v>15422</v>
      </c>
      <c r="D1773" s="118" t="s">
        <v>15615</v>
      </c>
      <c r="E1773" s="240">
        <v>5</v>
      </c>
      <c r="F1773" s="47">
        <v>64.13</v>
      </c>
      <c r="G1773" s="41">
        <f>F1773*(1-Elteq!$F$6)</f>
        <v>64.13</v>
      </c>
    </row>
    <row r="1774" spans="1:7" ht="14.25" customHeight="1" x14ac:dyDescent="0.2">
      <c r="A1774" s="261" t="str">
        <f t="shared" ca="1" si="27"/>
        <v>ANAMET-S</v>
      </c>
      <c r="B1774" s="24">
        <v>7125329</v>
      </c>
      <c r="C1774" s="256" t="s">
        <v>15423</v>
      </c>
      <c r="D1774" s="117" t="s">
        <v>15615</v>
      </c>
      <c r="E1774" s="241">
        <v>5</v>
      </c>
      <c r="F1774" s="46">
        <v>96.26</v>
      </c>
      <c r="G1774" s="40">
        <f>F1774*(1-Elteq!$F$6)</f>
        <v>96.26</v>
      </c>
    </row>
    <row r="1775" spans="1:7" ht="14.25" customHeight="1" x14ac:dyDescent="0.2">
      <c r="A1775" s="261" t="str">
        <f t="shared" ca="1" si="27"/>
        <v>ANAMET-S</v>
      </c>
      <c r="B1775" s="26">
        <v>7125409</v>
      </c>
      <c r="C1775" s="257" t="s">
        <v>15431</v>
      </c>
      <c r="D1775" s="118" t="s">
        <v>15615</v>
      </c>
      <c r="E1775" s="240">
        <v>2</v>
      </c>
      <c r="F1775" s="47">
        <v>123.53</v>
      </c>
      <c r="G1775" s="41">
        <f>F1775*(1-Elteq!$F$6)</f>
        <v>123.53</v>
      </c>
    </row>
    <row r="1776" spans="1:7" ht="14.25" customHeight="1" x14ac:dyDescent="0.2">
      <c r="A1776" s="261" t="str">
        <f t="shared" ca="1" si="27"/>
        <v>ANAMET-S</v>
      </c>
      <c r="B1776" s="24">
        <v>7125509</v>
      </c>
      <c r="C1776" s="256" t="s">
        <v>15473</v>
      </c>
      <c r="D1776" s="117" t="s">
        <v>15615</v>
      </c>
      <c r="E1776" s="241">
        <v>2</v>
      </c>
      <c r="F1776" s="46">
        <v>176.85</v>
      </c>
      <c r="G1776" s="40">
        <f>F1776*(1-Elteq!$F$6)</f>
        <v>176.85</v>
      </c>
    </row>
    <row r="1777" spans="1:7" ht="14.25" customHeight="1" x14ac:dyDescent="0.2">
      <c r="A1777" s="261" t="str">
        <f t="shared" ca="1" si="27"/>
        <v>ANAMET-S</v>
      </c>
      <c r="B1777" s="26">
        <v>7125639</v>
      </c>
      <c r="C1777" s="257" t="s">
        <v>15474</v>
      </c>
      <c r="D1777" s="118" t="s">
        <v>15615</v>
      </c>
      <c r="E1777" s="240">
        <v>2</v>
      </c>
      <c r="F1777" s="47">
        <v>253.8</v>
      </c>
      <c r="G1777" s="41">
        <f>F1777*(1-Elteq!$F$6)</f>
        <v>253.8</v>
      </c>
    </row>
    <row r="1778" spans="1:7" ht="14.25" customHeight="1" x14ac:dyDescent="0.2">
      <c r="A1778" s="261" t="str">
        <f t="shared" ca="1" si="27"/>
        <v>ANAMET-S</v>
      </c>
      <c r="B1778" s="24">
        <v>7141129</v>
      </c>
      <c r="C1778" s="256" t="s">
        <v>15436</v>
      </c>
      <c r="D1778" s="117" t="s">
        <v>15614</v>
      </c>
      <c r="E1778" s="241">
        <v>10</v>
      </c>
      <c r="F1778" s="46">
        <v>21.09</v>
      </c>
      <c r="G1778" s="40">
        <f>F1778*(1-Elteq!$F$6)</f>
        <v>21.09</v>
      </c>
    </row>
    <row r="1779" spans="1:7" ht="14.25" customHeight="1" x14ac:dyDescent="0.2">
      <c r="A1779" s="261" t="str">
        <f t="shared" ca="1" si="27"/>
        <v>ANAMET-S</v>
      </c>
      <c r="B1779" s="26">
        <v>7141169</v>
      </c>
      <c r="C1779" s="257" t="s">
        <v>15436</v>
      </c>
      <c r="D1779" s="118" t="s">
        <v>15614</v>
      </c>
      <c r="E1779" s="240">
        <v>10</v>
      </c>
      <c r="F1779" s="47">
        <v>28.35</v>
      </c>
      <c r="G1779" s="41">
        <f>F1779*(1-Elteq!$F$6)</f>
        <v>28.35</v>
      </c>
    </row>
    <row r="1780" spans="1:7" ht="14.25" customHeight="1" x14ac:dyDescent="0.2">
      <c r="A1780" s="261" t="str">
        <f t="shared" ca="1" si="27"/>
        <v>ANAMET-S</v>
      </c>
      <c r="B1780" s="24">
        <v>7141209</v>
      </c>
      <c r="C1780" s="256" t="s">
        <v>15437</v>
      </c>
      <c r="D1780" s="117" t="s">
        <v>15614</v>
      </c>
      <c r="E1780" s="241">
        <v>5</v>
      </c>
      <c r="F1780" s="46">
        <v>33.75</v>
      </c>
      <c r="G1780" s="40">
        <f>F1780*(1-Elteq!$F$6)</f>
        <v>33.75</v>
      </c>
    </row>
    <row r="1781" spans="1:7" ht="14.25" customHeight="1" x14ac:dyDescent="0.2">
      <c r="A1781" s="261" t="str">
        <f t="shared" ca="1" si="27"/>
        <v>ANAMET-S</v>
      </c>
      <c r="B1781" s="26">
        <v>7141269</v>
      </c>
      <c r="C1781" s="257" t="s">
        <v>15438</v>
      </c>
      <c r="D1781" s="118" t="s">
        <v>15614</v>
      </c>
      <c r="E1781" s="240">
        <v>5</v>
      </c>
      <c r="F1781" s="48">
        <v>42.06</v>
      </c>
      <c r="G1781" s="42">
        <f>F1781*(1-Elteq!$F$6)</f>
        <v>42.06</v>
      </c>
    </row>
    <row r="1782" spans="1:7" ht="14.25" customHeight="1" x14ac:dyDescent="0.2">
      <c r="A1782" s="261" t="str">
        <f t="shared" ca="1" si="27"/>
        <v>ANAMET-S</v>
      </c>
      <c r="B1782" s="24">
        <v>7141359</v>
      </c>
      <c r="C1782" s="256" t="s">
        <v>15439</v>
      </c>
      <c r="D1782" s="117" t="s">
        <v>15614</v>
      </c>
      <c r="E1782" s="241">
        <v>2</v>
      </c>
      <c r="F1782" s="49">
        <v>62.11</v>
      </c>
      <c r="G1782" s="43">
        <f>F1782*(1-Elteq!$F$6)</f>
        <v>62.11</v>
      </c>
    </row>
    <row r="1783" spans="1:7" ht="14.25" customHeight="1" x14ac:dyDescent="0.2">
      <c r="A1783" s="261" t="str">
        <f t="shared" ca="1" si="27"/>
        <v>ANAMET-S</v>
      </c>
      <c r="B1783" s="26">
        <v>7141409</v>
      </c>
      <c r="C1783" s="257" t="s">
        <v>15484</v>
      </c>
      <c r="D1783" s="118" t="s">
        <v>15614</v>
      </c>
      <c r="E1783" s="240">
        <v>2</v>
      </c>
      <c r="F1783" s="48">
        <v>93.04</v>
      </c>
      <c r="G1783" s="42">
        <f>F1783*(1-Elteq!$F$6)</f>
        <v>93.04</v>
      </c>
    </row>
    <row r="1784" spans="1:7" ht="14.25" customHeight="1" x14ac:dyDescent="0.2">
      <c r="A1784" s="261" t="str">
        <f t="shared" ca="1" si="27"/>
        <v>ANAMET-S</v>
      </c>
      <c r="B1784" s="24">
        <v>7141509</v>
      </c>
      <c r="C1784" s="256" t="s">
        <v>15485</v>
      </c>
      <c r="D1784" s="117" t="s">
        <v>15614</v>
      </c>
      <c r="E1784" s="241">
        <v>2</v>
      </c>
      <c r="F1784" s="49">
        <v>132.72</v>
      </c>
      <c r="G1784" s="43">
        <f>F1784*(1-Elteq!$F$6)</f>
        <v>132.72</v>
      </c>
    </row>
    <row r="1785" spans="1:7" ht="14.25" customHeight="1" x14ac:dyDescent="0.2">
      <c r="A1785" s="261" t="str">
        <f t="shared" ca="1" si="27"/>
        <v>ANAMET-S</v>
      </c>
      <c r="B1785" s="26">
        <v>7145129</v>
      </c>
      <c r="C1785" s="257" t="s">
        <v>15436</v>
      </c>
      <c r="D1785" s="118" t="s">
        <v>15615</v>
      </c>
      <c r="E1785" s="240">
        <v>10</v>
      </c>
      <c r="F1785" s="48">
        <v>43.88</v>
      </c>
      <c r="G1785" s="42">
        <f>F1785*(1-Elteq!$F$6)</f>
        <v>43.88</v>
      </c>
    </row>
    <row r="1786" spans="1:7" ht="14.25" customHeight="1" x14ac:dyDescent="0.2">
      <c r="A1786" s="261" t="str">
        <f t="shared" ca="1" si="27"/>
        <v>ANAMET-S</v>
      </c>
      <c r="B1786" s="24">
        <v>7145169</v>
      </c>
      <c r="C1786" s="256" t="s">
        <v>15436</v>
      </c>
      <c r="D1786" s="117" t="s">
        <v>15615</v>
      </c>
      <c r="E1786" s="241">
        <v>10</v>
      </c>
      <c r="F1786" s="49">
        <v>49.82</v>
      </c>
      <c r="G1786" s="43">
        <f>F1786*(1-Elteq!$F$6)</f>
        <v>49.82</v>
      </c>
    </row>
    <row r="1787" spans="1:7" ht="14.25" customHeight="1" x14ac:dyDescent="0.2">
      <c r="A1787" s="261" t="str">
        <f t="shared" ca="1" si="27"/>
        <v>ANAMET-S</v>
      </c>
      <c r="B1787" s="26">
        <v>7145209</v>
      </c>
      <c r="C1787" s="257" t="s">
        <v>15437</v>
      </c>
      <c r="D1787" s="118" t="s">
        <v>15615</v>
      </c>
      <c r="E1787" s="240">
        <v>5</v>
      </c>
      <c r="F1787" s="48">
        <v>64.13</v>
      </c>
      <c r="G1787" s="42">
        <f>F1787*(1-Elteq!$F$6)</f>
        <v>64.13</v>
      </c>
    </row>
    <row r="1788" spans="1:7" ht="14.25" customHeight="1" x14ac:dyDescent="0.2">
      <c r="A1788" s="261" t="str">
        <f t="shared" ca="1" si="27"/>
        <v>ANAMET-S</v>
      </c>
      <c r="B1788" s="24">
        <v>7145269</v>
      </c>
      <c r="C1788" s="256" t="s">
        <v>15438</v>
      </c>
      <c r="D1788" s="117" t="s">
        <v>15615</v>
      </c>
      <c r="E1788" s="241">
        <v>5</v>
      </c>
      <c r="F1788" s="49">
        <v>96.26</v>
      </c>
      <c r="G1788" s="43">
        <f>F1788*(1-Elteq!$F$6)</f>
        <v>96.26</v>
      </c>
    </row>
    <row r="1789" spans="1:7" ht="14.25" customHeight="1" x14ac:dyDescent="0.2">
      <c r="A1789" s="261" t="str">
        <f t="shared" ca="1" si="27"/>
        <v>ANAMET-S</v>
      </c>
      <c r="B1789" s="26">
        <v>7145359</v>
      </c>
      <c r="C1789" s="257" t="s">
        <v>15439</v>
      </c>
      <c r="D1789" s="118" t="s">
        <v>15615</v>
      </c>
      <c r="E1789" s="240">
        <v>2</v>
      </c>
      <c r="F1789" s="48">
        <v>123.53</v>
      </c>
      <c r="G1789" s="42">
        <f>F1789*(1-Elteq!$F$6)</f>
        <v>123.53</v>
      </c>
    </row>
    <row r="1790" spans="1:7" ht="14.25" customHeight="1" x14ac:dyDescent="0.2">
      <c r="A1790" s="261" t="str">
        <f t="shared" ca="1" si="27"/>
        <v>ANAMET-S</v>
      </c>
      <c r="B1790" s="24">
        <v>7145409</v>
      </c>
      <c r="C1790" s="256" t="s">
        <v>15484</v>
      </c>
      <c r="D1790" s="117" t="s">
        <v>15615</v>
      </c>
      <c r="E1790" s="241">
        <v>2</v>
      </c>
      <c r="F1790" s="49">
        <v>176.85</v>
      </c>
      <c r="G1790" s="43">
        <f>F1790*(1-Elteq!$F$6)</f>
        <v>176.85</v>
      </c>
    </row>
    <row r="1791" spans="1:7" ht="14.25" customHeight="1" x14ac:dyDescent="0.2">
      <c r="A1791" s="261" t="str">
        <f t="shared" ca="1" si="27"/>
        <v>ANAMET-S</v>
      </c>
      <c r="B1791" s="26">
        <v>7145509</v>
      </c>
      <c r="C1791" s="257" t="s">
        <v>15485</v>
      </c>
      <c r="D1791" s="118" t="s">
        <v>15615</v>
      </c>
      <c r="E1791" s="240">
        <v>2</v>
      </c>
      <c r="F1791" s="48">
        <v>253.8</v>
      </c>
      <c r="G1791" s="42">
        <f>F1791*(1-Elteq!$F$6)</f>
        <v>253.8</v>
      </c>
    </row>
    <row r="1792" spans="1:7" ht="14.25" customHeight="1" x14ac:dyDescent="0.2">
      <c r="A1792" s="261" t="str">
        <f t="shared" ca="1" si="27"/>
        <v>ANAMET-S</v>
      </c>
      <c r="B1792" s="24">
        <v>71411292</v>
      </c>
      <c r="C1792" s="256" t="s">
        <v>15436</v>
      </c>
      <c r="D1792" s="117" t="s">
        <v>15614</v>
      </c>
      <c r="E1792" s="241">
        <v>10</v>
      </c>
      <c r="F1792" s="49">
        <v>23.88</v>
      </c>
      <c r="G1792" s="43">
        <f>F1792*(1-Elteq!$F$6)</f>
        <v>23.88</v>
      </c>
    </row>
    <row r="1793" spans="1:7" ht="14.25" customHeight="1" x14ac:dyDescent="0.2">
      <c r="A1793" s="261" t="str">
        <f t="shared" ca="1" si="27"/>
        <v>ANAMET-S</v>
      </c>
      <c r="B1793" s="26">
        <v>71411692</v>
      </c>
      <c r="C1793" s="257" t="s">
        <v>15436</v>
      </c>
      <c r="D1793" s="118" t="s">
        <v>15614</v>
      </c>
      <c r="E1793" s="240">
        <v>10</v>
      </c>
      <c r="F1793" s="48">
        <v>31.14</v>
      </c>
      <c r="G1793" s="42">
        <f>F1793*(1-Elteq!$F$6)</f>
        <v>31.14</v>
      </c>
    </row>
    <row r="1794" spans="1:7" ht="14.25" customHeight="1" x14ac:dyDescent="0.2">
      <c r="A1794" s="261" t="str">
        <f t="shared" ca="1" si="27"/>
        <v>ANAMET-S</v>
      </c>
      <c r="B1794" s="24">
        <v>71412092</v>
      </c>
      <c r="C1794" s="256" t="s">
        <v>15437</v>
      </c>
      <c r="D1794" s="117" t="s">
        <v>15614</v>
      </c>
      <c r="E1794" s="241">
        <v>5</v>
      </c>
      <c r="F1794" s="49">
        <v>36.590000000000003</v>
      </c>
      <c r="G1794" s="43">
        <f>F1794*(1-Elteq!$F$6)</f>
        <v>36.590000000000003</v>
      </c>
    </row>
    <row r="1795" spans="1:7" ht="14.25" customHeight="1" x14ac:dyDescent="0.2">
      <c r="A1795" s="261" t="str">
        <f t="shared" ca="1" si="27"/>
        <v>ANAMET-S</v>
      </c>
      <c r="B1795" s="26">
        <v>71412692</v>
      </c>
      <c r="C1795" s="257" t="s">
        <v>15438</v>
      </c>
      <c r="D1795" s="118" t="s">
        <v>15614</v>
      </c>
      <c r="E1795" s="240">
        <v>5</v>
      </c>
      <c r="F1795" s="48">
        <v>46.53</v>
      </c>
      <c r="G1795" s="42">
        <f>F1795*(1-Elteq!$F$6)</f>
        <v>46.53</v>
      </c>
    </row>
    <row r="1796" spans="1:7" ht="14.25" customHeight="1" x14ac:dyDescent="0.2">
      <c r="A1796" s="261" t="str">
        <f t="shared" ca="1" si="27"/>
        <v>ANAMET-S</v>
      </c>
      <c r="B1796" s="24">
        <v>71413592</v>
      </c>
      <c r="C1796" s="256" t="s">
        <v>15439</v>
      </c>
      <c r="D1796" s="117" t="s">
        <v>15614</v>
      </c>
      <c r="E1796" s="241">
        <v>2</v>
      </c>
      <c r="F1796" s="49">
        <v>68.09</v>
      </c>
      <c r="G1796" s="43">
        <f>F1796*(1-Elteq!$F$6)</f>
        <v>68.09</v>
      </c>
    </row>
    <row r="1797" spans="1:7" ht="14.25" customHeight="1" x14ac:dyDescent="0.2">
      <c r="A1797" s="261" t="str">
        <f t="shared" ca="1" si="27"/>
        <v>ANAMET-S</v>
      </c>
      <c r="B1797" s="26">
        <v>71414092</v>
      </c>
      <c r="C1797" s="257" t="s">
        <v>15484</v>
      </c>
      <c r="D1797" s="118" t="s">
        <v>15614</v>
      </c>
      <c r="E1797" s="240">
        <v>2</v>
      </c>
      <c r="F1797" s="48">
        <v>101.28</v>
      </c>
      <c r="G1797" s="42">
        <f>F1797*(1-Elteq!$F$6)</f>
        <v>101.28</v>
      </c>
    </row>
    <row r="1798" spans="1:7" ht="14.25" customHeight="1" x14ac:dyDescent="0.2">
      <c r="A1798" s="261" t="str">
        <f t="shared" ref="A1798:A1861" ca="1" si="28">REPLACE(CELL("Filename",$A$1),1,FIND("]",CELL("filename",$A$1)),"")</f>
        <v>ANAMET-S</v>
      </c>
      <c r="B1798" s="24">
        <v>71415092</v>
      </c>
      <c r="C1798" s="256" t="s">
        <v>15485</v>
      </c>
      <c r="D1798" s="117" t="s">
        <v>15614</v>
      </c>
      <c r="E1798" s="241">
        <v>2</v>
      </c>
      <c r="F1798" s="49">
        <v>146.12</v>
      </c>
      <c r="G1798" s="43">
        <f>F1798*(1-Elteq!$F$6)</f>
        <v>146.12</v>
      </c>
    </row>
    <row r="1799" spans="1:7" ht="14.25" customHeight="1" x14ac:dyDescent="0.2">
      <c r="A1799" s="261" t="str">
        <f t="shared" ca="1" si="28"/>
        <v>ANAMET-S</v>
      </c>
      <c r="B1799" s="26">
        <v>71451292</v>
      </c>
      <c r="C1799" s="257" t="s">
        <v>15436</v>
      </c>
      <c r="D1799" s="118" t="s">
        <v>15615</v>
      </c>
      <c r="E1799" s="240">
        <v>10</v>
      </c>
      <c r="F1799" s="48">
        <v>46.67</v>
      </c>
      <c r="G1799" s="42">
        <f>F1799*(1-Elteq!$F$6)</f>
        <v>46.67</v>
      </c>
    </row>
    <row r="1800" spans="1:7" ht="14.25" customHeight="1" x14ac:dyDescent="0.2">
      <c r="A1800" s="261" t="str">
        <f t="shared" ca="1" si="28"/>
        <v>ANAMET-S</v>
      </c>
      <c r="B1800" s="24">
        <v>71451692</v>
      </c>
      <c r="C1800" s="256" t="s">
        <v>15436</v>
      </c>
      <c r="D1800" s="117" t="s">
        <v>15615</v>
      </c>
      <c r="E1800" s="241">
        <v>10</v>
      </c>
      <c r="F1800" s="49">
        <v>52.61</v>
      </c>
      <c r="G1800" s="43">
        <f>F1800*(1-Elteq!$F$6)</f>
        <v>52.61</v>
      </c>
    </row>
    <row r="1801" spans="1:7" ht="14.25" customHeight="1" x14ac:dyDescent="0.2">
      <c r="A1801" s="261" t="str">
        <f t="shared" ca="1" si="28"/>
        <v>ANAMET-S</v>
      </c>
      <c r="B1801" s="26">
        <v>71452092</v>
      </c>
      <c r="C1801" s="257" t="s">
        <v>15437</v>
      </c>
      <c r="D1801" s="118" t="s">
        <v>15615</v>
      </c>
      <c r="E1801" s="240">
        <v>5</v>
      </c>
      <c r="F1801" s="48">
        <v>66.97</v>
      </c>
      <c r="G1801" s="42">
        <f>F1801*(1-Elteq!$F$6)</f>
        <v>66.97</v>
      </c>
    </row>
    <row r="1802" spans="1:7" ht="14.25" customHeight="1" x14ac:dyDescent="0.2">
      <c r="A1802" s="261" t="str">
        <f t="shared" ca="1" si="28"/>
        <v>ANAMET-S</v>
      </c>
      <c r="B1802" s="24">
        <v>71452692</v>
      </c>
      <c r="C1802" s="256" t="s">
        <v>15438</v>
      </c>
      <c r="D1802" s="117" t="s">
        <v>15615</v>
      </c>
      <c r="E1802" s="241">
        <v>5</v>
      </c>
      <c r="F1802" s="49">
        <v>100.73</v>
      </c>
      <c r="G1802" s="43">
        <f>F1802*(1-Elteq!$F$6)</f>
        <v>100.73</v>
      </c>
    </row>
    <row r="1803" spans="1:7" ht="14.25" customHeight="1" x14ac:dyDescent="0.2">
      <c r="A1803" s="261" t="str">
        <f t="shared" ca="1" si="28"/>
        <v>ANAMET-S</v>
      </c>
      <c r="B1803" s="26">
        <v>71453592</v>
      </c>
      <c r="C1803" s="257" t="s">
        <v>15439</v>
      </c>
      <c r="D1803" s="118" t="s">
        <v>15615</v>
      </c>
      <c r="E1803" s="240">
        <v>2</v>
      </c>
      <c r="F1803" s="48">
        <v>129.51</v>
      </c>
      <c r="G1803" s="42">
        <f>F1803*(1-Elteq!$F$6)</f>
        <v>129.51</v>
      </c>
    </row>
    <row r="1804" spans="1:7" ht="14.25" customHeight="1" x14ac:dyDescent="0.2">
      <c r="A1804" s="261" t="str">
        <f t="shared" ca="1" si="28"/>
        <v>ANAMET-S</v>
      </c>
      <c r="B1804" s="24">
        <v>71454092</v>
      </c>
      <c r="C1804" s="256" t="s">
        <v>15484</v>
      </c>
      <c r="D1804" s="117" t="s">
        <v>15615</v>
      </c>
      <c r="E1804" s="241">
        <v>2</v>
      </c>
      <c r="F1804" s="49">
        <v>185.09</v>
      </c>
      <c r="G1804" s="43">
        <f>F1804*(1-Elteq!$F$6)</f>
        <v>185.09</v>
      </c>
    </row>
    <row r="1805" spans="1:7" ht="14.25" customHeight="1" x14ac:dyDescent="0.2">
      <c r="A1805" s="261" t="str">
        <f t="shared" ca="1" si="28"/>
        <v>ANAMET-S</v>
      </c>
      <c r="B1805" s="26">
        <v>71455092</v>
      </c>
      <c r="C1805" s="257" t="s">
        <v>15485</v>
      </c>
      <c r="D1805" s="118" t="s">
        <v>15615</v>
      </c>
      <c r="E1805" s="240">
        <v>2</v>
      </c>
      <c r="F1805" s="47">
        <v>267.2</v>
      </c>
      <c r="G1805" s="41">
        <f>F1805*(1-Elteq!$F$6)</f>
        <v>267.2</v>
      </c>
    </row>
    <row r="1806" spans="1:7" ht="14.25" customHeight="1" x14ac:dyDescent="0.2">
      <c r="A1806" s="261" t="str">
        <f t="shared" ca="1" si="28"/>
        <v>ANAMET-S</v>
      </c>
      <c r="B1806" s="24">
        <v>8101169</v>
      </c>
      <c r="C1806" s="256" t="s">
        <v>293</v>
      </c>
      <c r="D1806" s="117" t="s">
        <v>15616</v>
      </c>
      <c r="E1806" s="241">
        <v>10</v>
      </c>
      <c r="F1806" s="46">
        <v>31.1</v>
      </c>
      <c r="G1806" s="40">
        <f>F1806*(1-Elteq!$F$6)</f>
        <v>31.1</v>
      </c>
    </row>
    <row r="1807" spans="1:7" ht="14.25" customHeight="1" x14ac:dyDescent="0.2">
      <c r="A1807" s="261" t="str">
        <f t="shared" ca="1" si="28"/>
        <v>ANAMET-S</v>
      </c>
      <c r="B1807" s="26">
        <v>8101219</v>
      </c>
      <c r="C1807" s="257" t="s">
        <v>296</v>
      </c>
      <c r="D1807" s="118" t="s">
        <v>15616</v>
      </c>
      <c r="E1807" s="240">
        <v>5</v>
      </c>
      <c r="F1807" s="47">
        <v>46.31</v>
      </c>
      <c r="G1807" s="41">
        <f>F1807*(1-Elteq!$F$6)</f>
        <v>46.31</v>
      </c>
    </row>
    <row r="1808" spans="1:7" ht="14.25" customHeight="1" x14ac:dyDescent="0.2">
      <c r="A1808" s="261" t="str">
        <f t="shared" ca="1" si="28"/>
        <v>ANAMET-S</v>
      </c>
      <c r="B1808" s="24">
        <v>8101299</v>
      </c>
      <c r="C1808" s="256" t="s">
        <v>299</v>
      </c>
      <c r="D1808" s="117" t="s">
        <v>15616</v>
      </c>
      <c r="E1808" s="241">
        <v>5</v>
      </c>
      <c r="F1808" s="46">
        <v>61.86</v>
      </c>
      <c r="G1808" s="40">
        <f>F1808*(1-Elteq!$F$6)</f>
        <v>61.86</v>
      </c>
    </row>
    <row r="1809" spans="1:7" ht="14.25" customHeight="1" x14ac:dyDescent="0.2">
      <c r="A1809" s="261" t="str">
        <f t="shared" ca="1" si="28"/>
        <v>ANAMET-S</v>
      </c>
      <c r="B1809" s="26">
        <v>8121169</v>
      </c>
      <c r="C1809" s="257" t="s">
        <v>15420</v>
      </c>
      <c r="D1809" s="118" t="s">
        <v>15616</v>
      </c>
      <c r="E1809" s="240">
        <v>10</v>
      </c>
      <c r="F1809" s="47">
        <v>27.28</v>
      </c>
      <c r="G1809" s="41">
        <f>F1809*(1-Elteq!$F$6)</f>
        <v>27.28</v>
      </c>
    </row>
    <row r="1810" spans="1:7" ht="14.25" customHeight="1" x14ac:dyDescent="0.2">
      <c r="A1810" s="261" t="str">
        <f t="shared" ca="1" si="28"/>
        <v>ANAMET-S</v>
      </c>
      <c r="B1810" s="24">
        <v>8121209</v>
      </c>
      <c r="C1810" s="256" t="s">
        <v>15421</v>
      </c>
      <c r="D1810" s="117" t="s">
        <v>15616</v>
      </c>
      <c r="E1810" s="241">
        <v>10</v>
      </c>
      <c r="F1810" s="46">
        <v>31.1</v>
      </c>
      <c r="G1810" s="40">
        <f>F1810*(1-Elteq!$F$6)</f>
        <v>31.1</v>
      </c>
    </row>
    <row r="1811" spans="1:7" ht="14.25" customHeight="1" x14ac:dyDescent="0.2">
      <c r="A1811" s="261" t="str">
        <f t="shared" ca="1" si="28"/>
        <v>ANAMET-S</v>
      </c>
      <c r="B1811" s="26">
        <v>8121259</v>
      </c>
      <c r="C1811" s="257" t="s">
        <v>15422</v>
      </c>
      <c r="D1811" s="118" t="s">
        <v>15616</v>
      </c>
      <c r="E1811" s="240">
        <v>5</v>
      </c>
      <c r="F1811" s="47">
        <v>46.31</v>
      </c>
      <c r="G1811" s="41">
        <f>F1811*(1-Elteq!$F$6)</f>
        <v>46.31</v>
      </c>
    </row>
    <row r="1812" spans="1:7" ht="14.25" customHeight="1" x14ac:dyDescent="0.2">
      <c r="A1812" s="261" t="str">
        <f t="shared" ca="1" si="28"/>
        <v>ANAMET-S</v>
      </c>
      <c r="B1812" s="24">
        <v>8121329</v>
      </c>
      <c r="C1812" s="256" t="s">
        <v>15423</v>
      </c>
      <c r="D1812" s="117" t="s">
        <v>15616</v>
      </c>
      <c r="E1812" s="241">
        <v>5</v>
      </c>
      <c r="F1812" s="46">
        <v>61.86</v>
      </c>
      <c r="G1812" s="40">
        <f>F1812*(1-Elteq!$F$6)</f>
        <v>61.86</v>
      </c>
    </row>
    <row r="1813" spans="1:7" ht="14.25" customHeight="1" x14ac:dyDescent="0.2">
      <c r="A1813" s="261" t="str">
        <f t="shared" ca="1" si="28"/>
        <v>ANAMET-S</v>
      </c>
      <c r="B1813" s="26">
        <v>8141129</v>
      </c>
      <c r="C1813" s="257" t="s">
        <v>15436</v>
      </c>
      <c r="D1813" s="118" t="s">
        <v>15616</v>
      </c>
      <c r="E1813" s="240">
        <v>10</v>
      </c>
      <c r="F1813" s="47">
        <v>27.28</v>
      </c>
      <c r="G1813" s="41">
        <f>F1813*(1-Elteq!$F$6)</f>
        <v>27.28</v>
      </c>
    </row>
    <row r="1814" spans="1:7" ht="14.25" customHeight="1" x14ac:dyDescent="0.2">
      <c r="A1814" s="261" t="str">
        <f t="shared" ca="1" si="28"/>
        <v>ANAMET-S</v>
      </c>
      <c r="B1814" s="24">
        <v>8141169</v>
      </c>
      <c r="C1814" s="256" t="s">
        <v>15436</v>
      </c>
      <c r="D1814" s="117" t="s">
        <v>15616</v>
      </c>
      <c r="E1814" s="241">
        <v>10</v>
      </c>
      <c r="F1814" s="46">
        <v>31.1</v>
      </c>
      <c r="G1814" s="40">
        <f>F1814*(1-Elteq!$F$6)</f>
        <v>31.1</v>
      </c>
    </row>
    <row r="1815" spans="1:7" ht="14.25" customHeight="1" x14ac:dyDescent="0.2">
      <c r="A1815" s="261" t="str">
        <f t="shared" ca="1" si="28"/>
        <v>ANAMET-S</v>
      </c>
      <c r="B1815" s="26">
        <v>8141209</v>
      </c>
      <c r="C1815" s="257" t="s">
        <v>15437</v>
      </c>
      <c r="D1815" s="118" t="s">
        <v>15616</v>
      </c>
      <c r="E1815" s="240">
        <v>5</v>
      </c>
      <c r="F1815" s="47">
        <v>46.31</v>
      </c>
      <c r="G1815" s="41">
        <f>F1815*(1-Elteq!$F$6)</f>
        <v>46.31</v>
      </c>
    </row>
    <row r="1816" spans="1:7" ht="14.25" customHeight="1" x14ac:dyDescent="0.2">
      <c r="A1816" s="261" t="str">
        <f t="shared" ca="1" si="28"/>
        <v>ANAMET-S</v>
      </c>
      <c r="B1816" s="24">
        <v>8141269</v>
      </c>
      <c r="C1816" s="256" t="s">
        <v>15492</v>
      </c>
      <c r="D1816" s="117" t="s">
        <v>15616</v>
      </c>
      <c r="E1816" s="241">
        <v>5</v>
      </c>
      <c r="F1816" s="46">
        <v>61.86</v>
      </c>
      <c r="G1816" s="40">
        <f>F1816*(1-Elteq!$F$6)</f>
        <v>61.86</v>
      </c>
    </row>
    <row r="1817" spans="1:7" ht="14.25" customHeight="1" x14ac:dyDescent="0.2">
      <c r="A1817" s="261" t="str">
        <f t="shared" ca="1" si="28"/>
        <v>ANAMET-S</v>
      </c>
      <c r="B1817" s="26">
        <v>8145129</v>
      </c>
      <c r="C1817" s="257" t="s">
        <v>15436</v>
      </c>
      <c r="D1817" s="118" t="s">
        <v>15617</v>
      </c>
      <c r="E1817" s="240">
        <v>10</v>
      </c>
      <c r="F1817" s="47">
        <v>61.66</v>
      </c>
      <c r="G1817" s="41">
        <f>F1817*(1-Elteq!$F$6)</f>
        <v>61.66</v>
      </c>
    </row>
    <row r="1818" spans="1:7" ht="14.25" customHeight="1" x14ac:dyDescent="0.2">
      <c r="A1818" s="261" t="str">
        <f t="shared" ca="1" si="28"/>
        <v>ANAMET-S</v>
      </c>
      <c r="B1818" s="24">
        <v>8145169</v>
      </c>
      <c r="C1818" s="256" t="s">
        <v>15436</v>
      </c>
      <c r="D1818" s="117" t="s">
        <v>15617</v>
      </c>
      <c r="E1818" s="241">
        <v>10</v>
      </c>
      <c r="F1818" s="46">
        <v>71.42</v>
      </c>
      <c r="G1818" s="40">
        <f>F1818*(1-Elteq!$F$6)</f>
        <v>71.42</v>
      </c>
    </row>
    <row r="1819" spans="1:7" ht="14.25" customHeight="1" x14ac:dyDescent="0.2">
      <c r="A1819" s="261" t="str">
        <f t="shared" ca="1" si="28"/>
        <v>ANAMET-S</v>
      </c>
      <c r="B1819" s="26">
        <v>8145209</v>
      </c>
      <c r="C1819" s="257" t="s">
        <v>15437</v>
      </c>
      <c r="D1819" s="118" t="s">
        <v>15617</v>
      </c>
      <c r="E1819" s="240">
        <v>5</v>
      </c>
      <c r="F1819" s="47">
        <v>85.41</v>
      </c>
      <c r="G1819" s="41">
        <f>F1819*(1-Elteq!$F$6)</f>
        <v>85.41</v>
      </c>
    </row>
    <row r="1820" spans="1:7" ht="14.25" customHeight="1" x14ac:dyDescent="0.2">
      <c r="A1820" s="261" t="str">
        <f t="shared" ca="1" si="28"/>
        <v>ANAMET-S</v>
      </c>
      <c r="B1820" s="24">
        <v>8150115</v>
      </c>
      <c r="C1820" s="256" t="s">
        <v>15547</v>
      </c>
      <c r="D1820" s="117" t="s">
        <v>15611</v>
      </c>
      <c r="E1820" s="241">
        <v>50</v>
      </c>
      <c r="F1820" s="46">
        <v>2.84</v>
      </c>
      <c r="G1820" s="40">
        <f>F1820*(1-Elteq!$F$6)</f>
        <v>2.84</v>
      </c>
    </row>
    <row r="1821" spans="1:7" ht="14.25" customHeight="1" x14ac:dyDescent="0.2">
      <c r="A1821" s="261" t="str">
        <f t="shared" ca="1" si="28"/>
        <v>ANAMET-S</v>
      </c>
      <c r="B1821" s="26">
        <v>8150119</v>
      </c>
      <c r="C1821" s="257" t="s">
        <v>15547</v>
      </c>
      <c r="D1821" s="118" t="s">
        <v>15613</v>
      </c>
      <c r="E1821" s="240">
        <v>10</v>
      </c>
      <c r="F1821" s="47">
        <v>11.81</v>
      </c>
      <c r="G1821" s="41">
        <f>F1821*(1-Elteq!$F$6)</f>
        <v>11.81</v>
      </c>
    </row>
    <row r="1822" spans="1:7" ht="14.25" customHeight="1" x14ac:dyDescent="0.2">
      <c r="A1822" s="261" t="str">
        <f t="shared" ca="1" si="28"/>
        <v>ANAMET-S</v>
      </c>
      <c r="B1822" s="24">
        <v>8150165</v>
      </c>
      <c r="C1822" s="256" t="s">
        <v>15549</v>
      </c>
      <c r="D1822" s="117" t="s">
        <v>15611</v>
      </c>
      <c r="E1822" s="241">
        <v>50</v>
      </c>
      <c r="F1822" s="46">
        <v>3.4</v>
      </c>
      <c r="G1822" s="40">
        <f>F1822*(1-Elteq!$F$6)</f>
        <v>3.4</v>
      </c>
    </row>
    <row r="1823" spans="1:7" ht="14.25" customHeight="1" x14ac:dyDescent="0.2">
      <c r="A1823" s="261" t="str">
        <f t="shared" ca="1" si="28"/>
        <v>ANAMET-S</v>
      </c>
      <c r="B1823" s="26">
        <v>8150169</v>
      </c>
      <c r="C1823" s="257" t="s">
        <v>15549</v>
      </c>
      <c r="D1823" s="118" t="s">
        <v>15613</v>
      </c>
      <c r="E1823" s="240">
        <v>10</v>
      </c>
      <c r="F1823" s="47">
        <v>16.14</v>
      </c>
      <c r="G1823" s="41">
        <f>F1823*(1-Elteq!$F$6)</f>
        <v>16.14</v>
      </c>
    </row>
    <row r="1824" spans="1:7" ht="14.25" customHeight="1" x14ac:dyDescent="0.2">
      <c r="A1824" s="261" t="str">
        <f t="shared" ca="1" si="28"/>
        <v>ANAMET-S</v>
      </c>
      <c r="B1824" s="24">
        <v>8150215</v>
      </c>
      <c r="C1824" s="256" t="s">
        <v>15550</v>
      </c>
      <c r="D1824" s="117" t="s">
        <v>15611</v>
      </c>
      <c r="E1824" s="241">
        <v>25</v>
      </c>
      <c r="F1824" s="46">
        <v>3.98</v>
      </c>
      <c r="G1824" s="40">
        <f>F1824*(1-Elteq!$F$6)</f>
        <v>3.98</v>
      </c>
    </row>
    <row r="1825" spans="1:7" ht="14.25" customHeight="1" x14ac:dyDescent="0.2">
      <c r="A1825" s="261" t="str">
        <f t="shared" ca="1" si="28"/>
        <v>ANAMET-S</v>
      </c>
      <c r="B1825" s="26">
        <v>8150219</v>
      </c>
      <c r="C1825" s="257" t="s">
        <v>15550</v>
      </c>
      <c r="D1825" s="118" t="s">
        <v>15613</v>
      </c>
      <c r="E1825" s="240">
        <v>5</v>
      </c>
      <c r="F1825" s="47">
        <v>20.83</v>
      </c>
      <c r="G1825" s="41">
        <f>F1825*(1-Elteq!$F$6)</f>
        <v>20.83</v>
      </c>
    </row>
    <row r="1826" spans="1:7" ht="14.25" customHeight="1" x14ac:dyDescent="0.2">
      <c r="A1826" s="261" t="str">
        <f t="shared" ca="1" si="28"/>
        <v>ANAMET-S</v>
      </c>
      <c r="B1826" s="24">
        <v>8150295</v>
      </c>
      <c r="C1826" s="256" t="s">
        <v>15551</v>
      </c>
      <c r="D1826" s="117" t="s">
        <v>15611</v>
      </c>
      <c r="E1826" s="241">
        <v>25</v>
      </c>
      <c r="F1826" s="46">
        <v>4.54</v>
      </c>
      <c r="G1826" s="40">
        <f>F1826*(1-Elteq!$F$6)</f>
        <v>4.54</v>
      </c>
    </row>
    <row r="1827" spans="1:7" ht="14.25" customHeight="1" x14ac:dyDescent="0.2">
      <c r="A1827" s="261" t="str">
        <f t="shared" ca="1" si="28"/>
        <v>ANAMET-S</v>
      </c>
      <c r="B1827" s="26">
        <v>8150299</v>
      </c>
      <c r="C1827" s="257" t="s">
        <v>15551</v>
      </c>
      <c r="D1827" s="118" t="s">
        <v>15613</v>
      </c>
      <c r="E1827" s="240">
        <v>5</v>
      </c>
      <c r="F1827" s="47">
        <v>26.79</v>
      </c>
      <c r="G1827" s="41">
        <f>F1827*(1-Elteq!$F$6)</f>
        <v>26.79</v>
      </c>
    </row>
    <row r="1828" spans="1:7" ht="14.25" customHeight="1" x14ac:dyDescent="0.2">
      <c r="A1828" s="261" t="str">
        <f t="shared" ca="1" si="28"/>
        <v>ANAMET-S</v>
      </c>
      <c r="B1828" s="24">
        <v>8150365</v>
      </c>
      <c r="C1828" s="256" t="s">
        <v>15572</v>
      </c>
      <c r="D1828" s="117" t="s">
        <v>15611</v>
      </c>
      <c r="E1828" s="241">
        <v>10</v>
      </c>
      <c r="F1828" s="46">
        <v>4.8499999999999996</v>
      </c>
      <c r="G1828" s="40">
        <f>F1828*(1-Elteq!$F$6)</f>
        <v>4.8499999999999996</v>
      </c>
    </row>
    <row r="1829" spans="1:7" ht="14.25" customHeight="1" x14ac:dyDescent="0.2">
      <c r="A1829" s="261" t="str">
        <f t="shared" ca="1" si="28"/>
        <v>ANAMET-S</v>
      </c>
      <c r="B1829" s="26">
        <v>8150425</v>
      </c>
      <c r="C1829" s="257" t="s">
        <v>15553</v>
      </c>
      <c r="D1829" s="118" t="s">
        <v>15611</v>
      </c>
      <c r="E1829" s="240">
        <v>10</v>
      </c>
      <c r="F1829" s="50">
        <v>5.08</v>
      </c>
      <c r="G1829" s="44">
        <f>F1829*(1-Elteq!$F$6)</f>
        <v>5.08</v>
      </c>
    </row>
    <row r="1830" spans="1:7" ht="14.25" customHeight="1" x14ac:dyDescent="0.2">
      <c r="A1830" s="261" t="str">
        <f t="shared" ca="1" si="28"/>
        <v>ANAMET-S</v>
      </c>
      <c r="B1830" s="24">
        <v>8150485</v>
      </c>
      <c r="C1830" s="256" t="s">
        <v>15554</v>
      </c>
      <c r="D1830" s="117" t="s">
        <v>15611</v>
      </c>
      <c r="E1830" s="241">
        <v>10</v>
      </c>
      <c r="F1830" s="51">
        <v>6.37</v>
      </c>
      <c r="G1830" s="45">
        <f>F1830*(1-Elteq!$F$6)</f>
        <v>6.37</v>
      </c>
    </row>
    <row r="1831" spans="1:7" ht="14.25" customHeight="1" x14ac:dyDescent="0.2">
      <c r="A1831" s="261" t="str">
        <f t="shared" ca="1" si="28"/>
        <v>ANAMET-S</v>
      </c>
      <c r="B1831" s="26">
        <v>8803169</v>
      </c>
      <c r="C1831" s="257" t="s">
        <v>15436</v>
      </c>
      <c r="D1831" s="118" t="s">
        <v>15612</v>
      </c>
      <c r="E1831" s="240">
        <v>100</v>
      </c>
      <c r="F1831" s="50">
        <v>1.78</v>
      </c>
      <c r="G1831" s="44">
        <f>F1831*(1-Elteq!$F$6)</f>
        <v>1.78</v>
      </c>
    </row>
    <row r="1832" spans="1:7" ht="14.25" customHeight="1" x14ac:dyDescent="0.2">
      <c r="A1832" s="261" t="str">
        <f t="shared" ca="1" si="28"/>
        <v>ANAMET-S</v>
      </c>
      <c r="B1832" s="24">
        <v>8803209</v>
      </c>
      <c r="C1832" s="256" t="s">
        <v>15437</v>
      </c>
      <c r="D1832" s="117" t="s">
        <v>15612</v>
      </c>
      <c r="E1832" s="241">
        <v>50</v>
      </c>
      <c r="F1832" s="51">
        <v>2.59</v>
      </c>
      <c r="G1832" s="45">
        <f>F1832*(1-Elteq!$F$6)</f>
        <v>2.59</v>
      </c>
    </row>
    <row r="1833" spans="1:7" ht="14.25" customHeight="1" x14ac:dyDescent="0.2">
      <c r="A1833" s="261" t="str">
        <f t="shared" ca="1" si="28"/>
        <v>ANAMET-S</v>
      </c>
      <c r="B1833" s="26">
        <v>8803269</v>
      </c>
      <c r="C1833" s="257" t="s">
        <v>15492</v>
      </c>
      <c r="D1833" s="118" t="s">
        <v>15612</v>
      </c>
      <c r="E1833" s="240">
        <v>50</v>
      </c>
      <c r="F1833" s="50">
        <v>4.6100000000000003</v>
      </c>
      <c r="G1833" s="44">
        <f>F1833*(1-Elteq!$F$6)</f>
        <v>4.6100000000000003</v>
      </c>
    </row>
    <row r="1834" spans="1:7" ht="14.25" customHeight="1" x14ac:dyDescent="0.2">
      <c r="A1834" s="261" t="str">
        <f t="shared" ca="1" si="28"/>
        <v>ANAMET-S</v>
      </c>
      <c r="B1834" s="24">
        <v>8803359</v>
      </c>
      <c r="C1834" s="256" t="s">
        <v>15514</v>
      </c>
      <c r="D1834" s="117" t="s">
        <v>15612</v>
      </c>
      <c r="E1834" s="241">
        <v>20</v>
      </c>
      <c r="F1834" s="51">
        <v>5.13</v>
      </c>
      <c r="G1834" s="45">
        <f>F1834*(1-Elteq!$F$6)</f>
        <v>5.13</v>
      </c>
    </row>
    <row r="1835" spans="1:7" ht="14.25" customHeight="1" x14ac:dyDescent="0.2">
      <c r="A1835" s="261" t="str">
        <f t="shared" ca="1" si="28"/>
        <v>ANAMET-S</v>
      </c>
      <c r="B1835" s="26">
        <v>8803409</v>
      </c>
      <c r="C1835" s="257" t="s">
        <v>15515</v>
      </c>
      <c r="D1835" s="118" t="s">
        <v>15612</v>
      </c>
      <c r="E1835" s="240">
        <v>20</v>
      </c>
      <c r="F1835" s="50">
        <v>6.7</v>
      </c>
      <c r="G1835" s="44">
        <f>F1835*(1-Elteq!$F$6)</f>
        <v>6.7</v>
      </c>
    </row>
    <row r="1836" spans="1:7" ht="14.25" customHeight="1" x14ac:dyDescent="0.2">
      <c r="A1836" s="261" t="str">
        <f t="shared" ca="1" si="28"/>
        <v>ANAMET-S</v>
      </c>
      <c r="B1836" s="24">
        <v>8803509</v>
      </c>
      <c r="C1836" s="256" t="s">
        <v>15485</v>
      </c>
      <c r="D1836" s="117" t="s">
        <v>15612</v>
      </c>
      <c r="E1836" s="241">
        <v>20</v>
      </c>
      <c r="F1836" s="51">
        <v>10.44</v>
      </c>
      <c r="G1836" s="45">
        <f>F1836*(1-Elteq!$F$6)</f>
        <v>10.44</v>
      </c>
    </row>
    <row r="1837" spans="1:7" ht="14.25" customHeight="1" x14ac:dyDescent="0.2">
      <c r="A1837" s="261" t="str">
        <f t="shared" ca="1" si="28"/>
        <v>ANAMET-S</v>
      </c>
      <c r="B1837" s="26">
        <v>7189400</v>
      </c>
      <c r="C1837" s="257" t="s">
        <v>15431</v>
      </c>
      <c r="D1837" s="118" t="s">
        <v>15618</v>
      </c>
      <c r="E1837" s="240">
        <v>2</v>
      </c>
      <c r="F1837" s="50">
        <v>40.229999999999997</v>
      </c>
      <c r="G1837" s="44">
        <f>F1837*(1-Elteq!$F$6)</f>
        <v>40.229999999999997</v>
      </c>
    </row>
    <row r="1838" spans="1:7" ht="14.25" customHeight="1" x14ac:dyDescent="0.2">
      <c r="A1838" s="261" t="str">
        <f t="shared" ca="1" si="28"/>
        <v>ANAMET-S</v>
      </c>
      <c r="B1838" s="24">
        <v>7189500</v>
      </c>
      <c r="C1838" s="256" t="s">
        <v>15473</v>
      </c>
      <c r="D1838" s="117" t="s">
        <v>15618</v>
      </c>
      <c r="E1838" s="241">
        <v>2</v>
      </c>
      <c r="F1838" s="51">
        <v>54.22</v>
      </c>
      <c r="G1838" s="45">
        <f>F1838*(1-Elteq!$F$6)</f>
        <v>54.22</v>
      </c>
    </row>
    <row r="1839" spans="1:7" ht="14.25" customHeight="1" x14ac:dyDescent="0.2">
      <c r="A1839" s="261" t="str">
        <f t="shared" ca="1" si="28"/>
        <v>ANAMET-S</v>
      </c>
      <c r="B1839" s="26">
        <v>7189630</v>
      </c>
      <c r="C1839" s="257" t="s">
        <v>15474</v>
      </c>
      <c r="D1839" s="118" t="s">
        <v>15618</v>
      </c>
      <c r="E1839" s="240">
        <v>2</v>
      </c>
      <c r="F1839" s="50">
        <v>81.39</v>
      </c>
      <c r="G1839" s="44">
        <f>F1839*(1-Elteq!$F$6)</f>
        <v>81.39</v>
      </c>
    </row>
    <row r="1840" spans="1:7" ht="14.25" customHeight="1" x14ac:dyDescent="0.2">
      <c r="A1840" s="261" t="str">
        <f t="shared" ca="1" si="28"/>
        <v>ANAMET-S</v>
      </c>
      <c r="B1840" s="24">
        <v>8189161</v>
      </c>
      <c r="C1840" s="256" t="s">
        <v>15420</v>
      </c>
      <c r="D1840" s="117" t="s">
        <v>15618</v>
      </c>
      <c r="E1840" s="241">
        <v>10</v>
      </c>
      <c r="F1840" s="51">
        <v>14.5</v>
      </c>
      <c r="G1840" s="45">
        <f>F1840*(1-Elteq!$F$6)</f>
        <v>14.5</v>
      </c>
    </row>
    <row r="1841" spans="1:7" ht="14.25" customHeight="1" x14ac:dyDescent="0.2">
      <c r="A1841" s="261" t="str">
        <f t="shared" ca="1" si="28"/>
        <v>ANAMET-S</v>
      </c>
      <c r="B1841" s="26">
        <v>8189201</v>
      </c>
      <c r="C1841" s="257" t="s">
        <v>15421</v>
      </c>
      <c r="D1841" s="118" t="s">
        <v>15618</v>
      </c>
      <c r="E1841" s="240">
        <v>10</v>
      </c>
      <c r="F1841" s="50">
        <v>18.5</v>
      </c>
      <c r="G1841" s="44">
        <f>F1841*(1-Elteq!$F$6)</f>
        <v>18.5</v>
      </c>
    </row>
    <row r="1842" spans="1:7" ht="14.25" customHeight="1" x14ac:dyDescent="0.2">
      <c r="A1842" s="261" t="str">
        <f t="shared" ca="1" si="28"/>
        <v>ANAMET-S</v>
      </c>
      <c r="B1842" s="24">
        <v>8189251</v>
      </c>
      <c r="C1842" s="256" t="s">
        <v>15422</v>
      </c>
      <c r="D1842" s="117" t="s">
        <v>15618</v>
      </c>
      <c r="E1842" s="241">
        <v>5</v>
      </c>
      <c r="F1842" s="51">
        <v>23.4</v>
      </c>
      <c r="G1842" s="45">
        <f>F1842*(1-Elteq!$F$6)</f>
        <v>23.4</v>
      </c>
    </row>
    <row r="1843" spans="1:7" ht="14.25" customHeight="1" x14ac:dyDescent="0.2">
      <c r="A1843" s="261" t="str">
        <f t="shared" ca="1" si="28"/>
        <v>ANAMET-S</v>
      </c>
      <c r="B1843" s="26">
        <v>8189321</v>
      </c>
      <c r="C1843" s="257" t="s">
        <v>15423</v>
      </c>
      <c r="D1843" s="118" t="s">
        <v>15618</v>
      </c>
      <c r="E1843" s="240">
        <v>5</v>
      </c>
      <c r="F1843" s="47">
        <v>40.799999999999997</v>
      </c>
      <c r="G1843" s="41">
        <f>F1843*(1-Elteq!$F$6)</f>
        <v>40.799999999999997</v>
      </c>
    </row>
    <row r="1844" spans="1:7" ht="14.25" customHeight="1" x14ac:dyDescent="0.2">
      <c r="A1844" s="261" t="str">
        <f t="shared" ca="1" si="28"/>
        <v>ANAMET-S</v>
      </c>
      <c r="B1844" s="24">
        <v>8189401</v>
      </c>
      <c r="C1844" s="256" t="s">
        <v>15431</v>
      </c>
      <c r="D1844" s="117" t="s">
        <v>15618</v>
      </c>
      <c r="E1844" s="241">
        <v>2</v>
      </c>
      <c r="F1844" s="46">
        <v>67.5</v>
      </c>
      <c r="G1844" s="40">
        <f>F1844*(1-Elteq!$F$6)</f>
        <v>67.5</v>
      </c>
    </row>
    <row r="1845" spans="1:7" ht="14.25" customHeight="1" x14ac:dyDescent="0.2">
      <c r="A1845" s="261" t="str">
        <f t="shared" ca="1" si="28"/>
        <v>ANAMET-S</v>
      </c>
      <c r="B1845" s="26">
        <v>8189501</v>
      </c>
      <c r="C1845" s="257" t="s">
        <v>15473</v>
      </c>
      <c r="D1845" s="118" t="s">
        <v>15618</v>
      </c>
      <c r="E1845" s="240">
        <v>2</v>
      </c>
      <c r="F1845" s="47">
        <v>87.5</v>
      </c>
      <c r="G1845" s="41">
        <f>F1845*(1-Elteq!$F$6)</f>
        <v>87.5</v>
      </c>
    </row>
    <row r="1846" spans="1:7" ht="14.25" customHeight="1" x14ac:dyDescent="0.2">
      <c r="A1846" s="261" t="str">
        <f t="shared" ca="1" si="28"/>
        <v>ANAMET-S</v>
      </c>
      <c r="B1846" s="24">
        <v>8189631</v>
      </c>
      <c r="C1846" s="256" t="s">
        <v>15474</v>
      </c>
      <c r="D1846" s="117" t="s">
        <v>15618</v>
      </c>
      <c r="E1846" s="241">
        <v>2</v>
      </c>
      <c r="F1846" s="46">
        <v>137</v>
      </c>
      <c r="G1846" s="40">
        <f>F1846*(1-Elteq!$F$6)</f>
        <v>137</v>
      </c>
    </row>
    <row r="1847" spans="1:7" ht="14.25" customHeight="1" x14ac:dyDescent="0.2">
      <c r="A1847" s="261" t="str">
        <f t="shared" ca="1" si="28"/>
        <v>ANAMET-S</v>
      </c>
      <c r="B1847" s="26">
        <v>8192129</v>
      </c>
      <c r="C1847" s="257" t="s">
        <v>15436</v>
      </c>
      <c r="D1847" s="118" t="s">
        <v>15619</v>
      </c>
      <c r="E1847" s="240">
        <v>10</v>
      </c>
      <c r="F1847" s="47">
        <v>52.65</v>
      </c>
      <c r="G1847" s="41">
        <f>F1847*(1-Elteq!$F$6)</f>
        <v>52.65</v>
      </c>
    </row>
    <row r="1848" spans="1:7" ht="14.25" customHeight="1" x14ac:dyDescent="0.2">
      <c r="A1848" s="261" t="str">
        <f t="shared" ca="1" si="28"/>
        <v>ANAMET-S</v>
      </c>
      <c r="B1848" s="24">
        <v>8192169</v>
      </c>
      <c r="C1848" s="256" t="s">
        <v>15436</v>
      </c>
      <c r="D1848" s="117" t="s">
        <v>15619</v>
      </c>
      <c r="E1848" s="241">
        <v>10</v>
      </c>
      <c r="F1848" s="46">
        <v>69.099999999999994</v>
      </c>
      <c r="G1848" s="40">
        <f>F1848*(1-Elteq!$F$6)</f>
        <v>69.099999999999994</v>
      </c>
    </row>
    <row r="1849" spans="1:7" ht="14.25" customHeight="1" x14ac:dyDescent="0.2">
      <c r="A1849" s="261" t="str">
        <f t="shared" ca="1" si="28"/>
        <v>ANAMET-S</v>
      </c>
      <c r="B1849" s="26">
        <v>8195129</v>
      </c>
      <c r="C1849" s="257" t="s">
        <v>15436</v>
      </c>
      <c r="D1849" s="118" t="s">
        <v>15621</v>
      </c>
      <c r="E1849" s="240">
        <v>10</v>
      </c>
      <c r="F1849" s="47">
        <v>52.65</v>
      </c>
      <c r="G1849" s="41">
        <f>F1849*(1-Elteq!$F$6)</f>
        <v>52.65</v>
      </c>
    </row>
    <row r="1850" spans="1:7" ht="14.25" customHeight="1" x14ac:dyDescent="0.2">
      <c r="A1850" s="261" t="str">
        <f t="shared" ca="1" si="28"/>
        <v>ANAMET-S</v>
      </c>
      <c r="B1850" s="24">
        <v>8195169</v>
      </c>
      <c r="C1850" s="256" t="s">
        <v>15436</v>
      </c>
      <c r="D1850" s="117" t="s">
        <v>15621</v>
      </c>
      <c r="E1850" s="241">
        <v>10</v>
      </c>
      <c r="F1850" s="46">
        <v>69.099999999999994</v>
      </c>
      <c r="G1850" s="40">
        <f>F1850*(1-Elteq!$F$6)</f>
        <v>69.099999999999994</v>
      </c>
    </row>
    <row r="1851" spans="1:7" ht="14.25" customHeight="1" x14ac:dyDescent="0.2">
      <c r="A1851" s="261" t="str">
        <f t="shared" ca="1" si="28"/>
        <v>ANAMET-S</v>
      </c>
      <c r="B1851" s="26">
        <v>8320169</v>
      </c>
      <c r="C1851" s="257" t="s">
        <v>15512</v>
      </c>
      <c r="D1851" s="118" t="s">
        <v>15622</v>
      </c>
      <c r="E1851" s="240">
        <v>10</v>
      </c>
      <c r="F1851" s="47">
        <v>44.08</v>
      </c>
      <c r="G1851" s="41">
        <f>F1851*(1-Elteq!$F$6)</f>
        <v>44.08</v>
      </c>
    </row>
    <row r="1852" spans="1:7" ht="14.25" customHeight="1" x14ac:dyDescent="0.2">
      <c r="A1852" s="261" t="str">
        <f t="shared" ca="1" si="28"/>
        <v>ANAMET-S</v>
      </c>
      <c r="B1852" s="24">
        <v>8320209</v>
      </c>
      <c r="C1852" s="256" t="s">
        <v>15487</v>
      </c>
      <c r="D1852" s="117" t="s">
        <v>15622</v>
      </c>
      <c r="E1852" s="241">
        <v>10</v>
      </c>
      <c r="F1852" s="46">
        <v>44.08</v>
      </c>
      <c r="G1852" s="40">
        <f>F1852*(1-Elteq!$F$6)</f>
        <v>44.08</v>
      </c>
    </row>
    <row r="1853" spans="1:7" ht="14.25" customHeight="1" x14ac:dyDescent="0.2">
      <c r="A1853" s="261" t="str">
        <f t="shared" ca="1" si="28"/>
        <v>ANAMET-S</v>
      </c>
      <c r="B1853" s="26">
        <v>8320259</v>
      </c>
      <c r="C1853" s="257" t="s">
        <v>15531</v>
      </c>
      <c r="D1853" s="118" t="s">
        <v>15622</v>
      </c>
      <c r="E1853" s="240">
        <v>5</v>
      </c>
      <c r="F1853" s="47">
        <v>59.63</v>
      </c>
      <c r="G1853" s="41">
        <f>F1853*(1-Elteq!$F$6)</f>
        <v>59.63</v>
      </c>
    </row>
    <row r="1854" spans="1:7" ht="14.25" customHeight="1" x14ac:dyDescent="0.2">
      <c r="A1854" s="261" t="str">
        <f t="shared" ca="1" si="28"/>
        <v>ANAMET-S</v>
      </c>
      <c r="B1854" s="24">
        <v>8320329</v>
      </c>
      <c r="C1854" s="256" t="s">
        <v>15488</v>
      </c>
      <c r="D1854" s="117" t="s">
        <v>15622</v>
      </c>
      <c r="E1854" s="241">
        <v>5</v>
      </c>
      <c r="F1854" s="46">
        <v>88.21</v>
      </c>
      <c r="G1854" s="40">
        <f>F1854*(1-Elteq!$F$6)</f>
        <v>88.21</v>
      </c>
    </row>
    <row r="1855" spans="1:7" ht="14.25" customHeight="1" x14ac:dyDescent="0.2">
      <c r="A1855" s="261" t="str">
        <f t="shared" ca="1" si="28"/>
        <v>ANAMET-S</v>
      </c>
      <c r="B1855" s="26">
        <v>8320409</v>
      </c>
      <c r="C1855" s="257" t="s">
        <v>15489</v>
      </c>
      <c r="D1855" s="118" t="s">
        <v>15622</v>
      </c>
      <c r="E1855" s="240">
        <v>2</v>
      </c>
      <c r="F1855" s="47">
        <v>127.63</v>
      </c>
      <c r="G1855" s="41">
        <f>F1855*(1-Elteq!$F$6)</f>
        <v>127.63</v>
      </c>
    </row>
    <row r="1856" spans="1:7" ht="14.25" customHeight="1" x14ac:dyDescent="0.2">
      <c r="A1856" s="261" t="str">
        <f t="shared" ca="1" si="28"/>
        <v>ANAMET-S</v>
      </c>
      <c r="B1856" s="24">
        <v>8320509</v>
      </c>
      <c r="C1856" s="256" t="s">
        <v>15739</v>
      </c>
      <c r="D1856" s="117" t="s">
        <v>15622</v>
      </c>
      <c r="E1856" s="241">
        <v>2</v>
      </c>
      <c r="F1856" s="46">
        <v>200.29</v>
      </c>
      <c r="G1856" s="40">
        <f>F1856*(1-Elteq!$F$6)</f>
        <v>200.29</v>
      </c>
    </row>
    <row r="1857" spans="1:7" ht="14.25" customHeight="1" x14ac:dyDescent="0.2">
      <c r="A1857" s="261" t="str">
        <f t="shared" ca="1" si="28"/>
        <v>ANAMET-S</v>
      </c>
      <c r="B1857" s="26">
        <v>8320639</v>
      </c>
      <c r="C1857" s="257" t="s">
        <v>16111</v>
      </c>
      <c r="D1857" s="118" t="s">
        <v>15622</v>
      </c>
      <c r="E1857" s="240">
        <v>1</v>
      </c>
      <c r="F1857" s="47">
        <v>447.3</v>
      </c>
      <c r="G1857" s="41">
        <f>F1857*(1-Elteq!$F$6)</f>
        <v>447.3</v>
      </c>
    </row>
    <row r="1858" spans="1:7" ht="14.25" customHeight="1" x14ac:dyDescent="0.2">
      <c r="A1858" s="261" t="str">
        <f t="shared" ca="1" si="28"/>
        <v>ANAMET-S</v>
      </c>
      <c r="B1858" s="54">
        <v>8382209</v>
      </c>
      <c r="C1858" s="258" t="s">
        <v>15437</v>
      </c>
      <c r="D1858" s="119" t="s">
        <v>15619</v>
      </c>
      <c r="E1858" s="242">
        <v>5</v>
      </c>
      <c r="F1858" s="46">
        <v>106.6</v>
      </c>
      <c r="G1858" s="40">
        <f>F1858*(1-Elteq!$F$6)</f>
        <v>106.6</v>
      </c>
    </row>
    <row r="1859" spans="1:7" ht="14.25" customHeight="1" x14ac:dyDescent="0.2">
      <c r="A1859" s="261" t="str">
        <f t="shared" ca="1" si="28"/>
        <v>ANAMET-S</v>
      </c>
      <c r="B1859" s="22">
        <v>8382269</v>
      </c>
      <c r="C1859" s="255" t="s">
        <v>15438</v>
      </c>
      <c r="D1859" s="116" t="s">
        <v>15619</v>
      </c>
      <c r="E1859" s="243">
        <v>5</v>
      </c>
      <c r="F1859" s="47">
        <v>163.72</v>
      </c>
      <c r="G1859" s="41">
        <f>F1859*(1-Elteq!$F$6)</f>
        <v>163.72</v>
      </c>
    </row>
    <row r="1860" spans="1:7" ht="14.25" customHeight="1" x14ac:dyDescent="0.2">
      <c r="A1860" s="261" t="str">
        <f t="shared" ca="1" si="28"/>
        <v>ANAMET-S</v>
      </c>
      <c r="B1860" s="24">
        <v>8385209</v>
      </c>
      <c r="C1860" s="256" t="s">
        <v>15437</v>
      </c>
      <c r="D1860" s="117" t="s">
        <v>15621</v>
      </c>
      <c r="E1860" s="241">
        <v>5</v>
      </c>
      <c r="F1860" s="46">
        <v>106.6</v>
      </c>
      <c r="G1860" s="40">
        <f>F1860*(1-Elteq!$F$6)</f>
        <v>106.6</v>
      </c>
    </row>
    <row r="1861" spans="1:7" ht="14.25" customHeight="1" x14ac:dyDescent="0.2">
      <c r="A1861" s="261" t="str">
        <f t="shared" ca="1" si="28"/>
        <v>ANAMET-S</v>
      </c>
      <c r="B1861" s="26">
        <v>8385269</v>
      </c>
      <c r="C1861" s="257" t="s">
        <v>15438</v>
      </c>
      <c r="D1861" s="118" t="s">
        <v>15621</v>
      </c>
      <c r="E1861" s="240">
        <v>5</v>
      </c>
      <c r="F1861" s="47">
        <v>163.72</v>
      </c>
      <c r="G1861" s="41">
        <f>F1861*(1-Elteq!$F$6)</f>
        <v>163.72</v>
      </c>
    </row>
    <row r="1862" spans="1:7" ht="14.25" customHeight="1" x14ac:dyDescent="0.2">
      <c r="A1862" s="261" t="str">
        <f t="shared" ref="A1862:A1925" ca="1" si="29">REPLACE(CELL("Filename",$A$1),1,FIND("]",CELL("filename",$A$1)),"")</f>
        <v>ANAMET-S</v>
      </c>
      <c r="B1862" s="24">
        <v>2930400</v>
      </c>
      <c r="C1862" s="256" t="s">
        <v>15739</v>
      </c>
      <c r="D1862" s="117" t="s">
        <v>15623</v>
      </c>
      <c r="E1862" s="241">
        <v>1</v>
      </c>
      <c r="F1862" s="46">
        <v>13.39</v>
      </c>
      <c r="G1862" s="40">
        <f>F1862*(1-Elteq!$F$6)</f>
        <v>13.39</v>
      </c>
    </row>
    <row r="1863" spans="1:7" ht="14.25" customHeight="1" x14ac:dyDescent="0.2">
      <c r="A1863" s="261" t="str">
        <f t="shared" ca="1" si="29"/>
        <v>ANAMET-S</v>
      </c>
      <c r="B1863" s="26">
        <v>2930500</v>
      </c>
      <c r="C1863" s="257" t="s">
        <v>16111</v>
      </c>
      <c r="D1863" s="118" t="s">
        <v>15623</v>
      </c>
      <c r="E1863" s="240">
        <v>1</v>
      </c>
      <c r="F1863" s="47">
        <v>18.71</v>
      </c>
      <c r="G1863" s="41">
        <f>F1863*(1-Elteq!$F$6)</f>
        <v>18.71</v>
      </c>
    </row>
    <row r="1864" spans="1:7" ht="14.25" customHeight="1" x14ac:dyDescent="0.2">
      <c r="A1864" s="261" t="str">
        <f t="shared" ca="1" si="29"/>
        <v>ANAMET-S</v>
      </c>
      <c r="B1864" s="24">
        <v>2940630</v>
      </c>
      <c r="C1864" s="256" t="s">
        <v>16112</v>
      </c>
      <c r="D1864" s="117" t="s">
        <v>15623</v>
      </c>
      <c r="E1864" s="241">
        <v>1</v>
      </c>
      <c r="F1864" s="46">
        <v>35.200000000000003</v>
      </c>
      <c r="G1864" s="40">
        <f>F1864*(1-Elteq!$F$6)</f>
        <v>35.200000000000003</v>
      </c>
    </row>
    <row r="1865" spans="1:7" ht="14.25" customHeight="1" x14ac:dyDescent="0.2">
      <c r="A1865" s="261" t="str">
        <f t="shared" ca="1" si="29"/>
        <v>ANAMET-S</v>
      </c>
      <c r="B1865" s="26">
        <v>2940750</v>
      </c>
      <c r="C1865" s="257" t="s">
        <v>16113</v>
      </c>
      <c r="D1865" s="118" t="s">
        <v>15623</v>
      </c>
      <c r="E1865" s="240">
        <v>1</v>
      </c>
      <c r="F1865" s="47">
        <v>47.78</v>
      </c>
      <c r="G1865" s="41">
        <f>F1865*(1-Elteq!$F$6)</f>
        <v>47.78</v>
      </c>
    </row>
    <row r="1866" spans="1:7" ht="14.25" customHeight="1" x14ac:dyDescent="0.2">
      <c r="A1866" s="261" t="str">
        <f t="shared" ca="1" si="29"/>
        <v>ANAMET-S</v>
      </c>
      <c r="B1866" s="24">
        <v>2940990</v>
      </c>
      <c r="C1866" s="256" t="s">
        <v>16114</v>
      </c>
      <c r="D1866" s="117" t="s">
        <v>15623</v>
      </c>
      <c r="E1866" s="241">
        <v>1</v>
      </c>
      <c r="F1866" s="46">
        <v>72.89</v>
      </c>
      <c r="G1866" s="40">
        <f>F1866*(1-Elteq!$F$6)</f>
        <v>72.89</v>
      </c>
    </row>
    <row r="1867" spans="1:7" ht="14.25" customHeight="1" x14ac:dyDescent="0.2">
      <c r="A1867" s="261" t="str">
        <f t="shared" ca="1" si="29"/>
        <v>ANAMET-S</v>
      </c>
      <c r="B1867" s="26">
        <v>2949630</v>
      </c>
      <c r="C1867" s="257" t="s">
        <v>16112</v>
      </c>
      <c r="D1867" s="118" t="s">
        <v>15625</v>
      </c>
      <c r="E1867" s="240">
        <v>2</v>
      </c>
      <c r="F1867" s="47">
        <v>76.14</v>
      </c>
      <c r="G1867" s="41">
        <f>F1867*(1-Elteq!$F$6)</f>
        <v>76.14</v>
      </c>
    </row>
    <row r="1868" spans="1:7" ht="14.25" customHeight="1" x14ac:dyDescent="0.2">
      <c r="A1868" s="261" t="str">
        <f t="shared" ca="1" si="29"/>
        <v>ANAMET-S</v>
      </c>
      <c r="B1868" s="24">
        <v>2949750</v>
      </c>
      <c r="C1868" s="256" t="s">
        <v>16113</v>
      </c>
      <c r="D1868" s="117" t="s">
        <v>15625</v>
      </c>
      <c r="E1868" s="241">
        <v>2</v>
      </c>
      <c r="F1868" s="46">
        <v>104.72</v>
      </c>
      <c r="G1868" s="40">
        <f>F1868*(1-Elteq!$F$6)</f>
        <v>104.72</v>
      </c>
    </row>
    <row r="1869" spans="1:7" ht="14.25" customHeight="1" x14ac:dyDescent="0.2">
      <c r="A1869" s="261" t="str">
        <f t="shared" ca="1" si="29"/>
        <v>ANAMET-S</v>
      </c>
      <c r="B1869" s="26">
        <v>2949990</v>
      </c>
      <c r="C1869" s="257" t="s">
        <v>16114</v>
      </c>
      <c r="D1869" s="118" t="s">
        <v>15625</v>
      </c>
      <c r="E1869" s="240">
        <v>2</v>
      </c>
      <c r="F1869" s="47">
        <v>122.28</v>
      </c>
      <c r="G1869" s="41">
        <f>F1869*(1-Elteq!$F$6)</f>
        <v>122.28</v>
      </c>
    </row>
    <row r="1870" spans="1:7" ht="14.25" customHeight="1" x14ac:dyDescent="0.2">
      <c r="A1870" s="261" t="str">
        <f t="shared" ca="1" si="29"/>
        <v>ANAMET-S</v>
      </c>
      <c r="B1870" s="24">
        <v>2950120</v>
      </c>
      <c r="C1870" s="256" t="s">
        <v>15512</v>
      </c>
      <c r="D1870" s="117" t="s">
        <v>15623</v>
      </c>
      <c r="E1870" s="241">
        <v>25</v>
      </c>
      <c r="F1870" s="46">
        <v>6.57</v>
      </c>
      <c r="G1870" s="40">
        <f>F1870*(1-Elteq!$F$6)</f>
        <v>6.57</v>
      </c>
    </row>
    <row r="1871" spans="1:7" ht="14.25" customHeight="1" x14ac:dyDescent="0.2">
      <c r="A1871" s="261" t="str">
        <f t="shared" ca="1" si="29"/>
        <v>ANAMET-S</v>
      </c>
      <c r="B1871" s="26">
        <v>2950160</v>
      </c>
      <c r="C1871" s="257" t="s">
        <v>15487</v>
      </c>
      <c r="D1871" s="118" t="s">
        <v>15623</v>
      </c>
      <c r="E1871" s="240">
        <v>25</v>
      </c>
      <c r="F1871" s="47">
        <v>7.05</v>
      </c>
      <c r="G1871" s="41">
        <f>F1871*(1-Elteq!$F$6)</f>
        <v>7.05</v>
      </c>
    </row>
    <row r="1872" spans="1:7" ht="14.25" customHeight="1" x14ac:dyDescent="0.2">
      <c r="A1872" s="261" t="str">
        <f t="shared" ca="1" si="29"/>
        <v>ANAMET-S</v>
      </c>
      <c r="B1872" s="24">
        <v>2950200</v>
      </c>
      <c r="C1872" s="256" t="s">
        <v>15531</v>
      </c>
      <c r="D1872" s="117" t="s">
        <v>15623</v>
      </c>
      <c r="E1872" s="241">
        <v>25</v>
      </c>
      <c r="F1872" s="46">
        <v>10.43</v>
      </c>
      <c r="G1872" s="40">
        <f>F1872*(1-Elteq!$F$6)</f>
        <v>10.43</v>
      </c>
    </row>
    <row r="1873" spans="1:7" ht="14.25" customHeight="1" x14ac:dyDescent="0.2">
      <c r="A1873" s="261" t="str">
        <f t="shared" ca="1" si="29"/>
        <v>ANAMET-S</v>
      </c>
      <c r="B1873" s="26">
        <v>2950260</v>
      </c>
      <c r="C1873" s="257" t="s">
        <v>15488</v>
      </c>
      <c r="D1873" s="118" t="s">
        <v>15623</v>
      </c>
      <c r="E1873" s="240">
        <v>10</v>
      </c>
      <c r="F1873" s="47">
        <v>14.92</v>
      </c>
      <c r="G1873" s="41">
        <f>F1873*(1-Elteq!$F$6)</f>
        <v>14.92</v>
      </c>
    </row>
    <row r="1874" spans="1:7" ht="14.25" customHeight="1" x14ac:dyDescent="0.2">
      <c r="A1874" s="261" t="str">
        <f t="shared" ca="1" si="29"/>
        <v>ANAMET-S</v>
      </c>
      <c r="B1874" s="24">
        <v>2954120</v>
      </c>
      <c r="C1874" s="256" t="s">
        <v>15420</v>
      </c>
      <c r="D1874" s="117" t="s">
        <v>15624</v>
      </c>
      <c r="E1874" s="241">
        <v>25</v>
      </c>
      <c r="F1874" s="46">
        <v>11.45</v>
      </c>
      <c r="G1874" s="40">
        <f>F1874*(1-Elteq!$F$6)</f>
        <v>11.45</v>
      </c>
    </row>
    <row r="1875" spans="1:7" ht="14.25" customHeight="1" x14ac:dyDescent="0.2">
      <c r="A1875" s="261" t="str">
        <f t="shared" ca="1" si="29"/>
        <v>ANAMET-S</v>
      </c>
      <c r="B1875" s="26">
        <v>2954160</v>
      </c>
      <c r="C1875" s="257" t="s">
        <v>15421</v>
      </c>
      <c r="D1875" s="118" t="s">
        <v>15624</v>
      </c>
      <c r="E1875" s="240">
        <v>25</v>
      </c>
      <c r="F1875" s="47">
        <v>13.55</v>
      </c>
      <c r="G1875" s="41">
        <f>F1875*(1-Elteq!$F$6)</f>
        <v>13.55</v>
      </c>
    </row>
    <row r="1876" spans="1:7" ht="14.25" customHeight="1" x14ac:dyDescent="0.2">
      <c r="A1876" s="261" t="str">
        <f t="shared" ca="1" si="29"/>
        <v>ANAMET-S</v>
      </c>
      <c r="B1876" s="24">
        <v>2954200</v>
      </c>
      <c r="C1876" s="256" t="s">
        <v>15422</v>
      </c>
      <c r="D1876" s="117" t="s">
        <v>15624</v>
      </c>
      <c r="E1876" s="241">
        <v>10</v>
      </c>
      <c r="F1876" s="46">
        <v>20.39</v>
      </c>
      <c r="G1876" s="40">
        <f>F1876*(1-Elteq!$F$6)</f>
        <v>20.39</v>
      </c>
    </row>
    <row r="1877" spans="1:7" ht="14.25" customHeight="1" x14ac:dyDescent="0.2">
      <c r="A1877" s="261" t="str">
        <f t="shared" ca="1" si="29"/>
        <v>ANAMET-S</v>
      </c>
      <c r="B1877" s="26">
        <v>2954260</v>
      </c>
      <c r="C1877" s="257" t="s">
        <v>15423</v>
      </c>
      <c r="D1877" s="118" t="s">
        <v>15624</v>
      </c>
      <c r="E1877" s="240">
        <v>5</v>
      </c>
      <c r="F1877" s="47">
        <v>37.5</v>
      </c>
      <c r="G1877" s="41">
        <f>F1877*(1-Elteq!$F$6)</f>
        <v>37.5</v>
      </c>
    </row>
    <row r="1878" spans="1:7" ht="14.25" customHeight="1" x14ac:dyDescent="0.2">
      <c r="A1878" s="261" t="str">
        <f t="shared" ca="1" si="29"/>
        <v>ANAMET-S</v>
      </c>
      <c r="B1878" s="24">
        <v>2959120</v>
      </c>
      <c r="C1878" s="256" t="s">
        <v>15420</v>
      </c>
      <c r="D1878" s="117" t="s">
        <v>15625</v>
      </c>
      <c r="E1878" s="241">
        <v>25</v>
      </c>
      <c r="F1878" s="46">
        <v>11.45</v>
      </c>
      <c r="G1878" s="40">
        <f>F1878*(1-Elteq!$F$6)</f>
        <v>11.45</v>
      </c>
    </row>
    <row r="1879" spans="1:7" ht="14.25" customHeight="1" x14ac:dyDescent="0.2">
      <c r="A1879" s="261" t="str">
        <f t="shared" ca="1" si="29"/>
        <v>ANAMET-S</v>
      </c>
      <c r="B1879" s="26">
        <v>2959160</v>
      </c>
      <c r="C1879" s="257" t="s">
        <v>15421</v>
      </c>
      <c r="D1879" s="118" t="s">
        <v>15625</v>
      </c>
      <c r="E1879" s="240">
        <v>25</v>
      </c>
      <c r="F1879" s="47">
        <v>13.55</v>
      </c>
      <c r="G1879" s="41">
        <f>F1879*(1-Elteq!$F$6)</f>
        <v>13.55</v>
      </c>
    </row>
    <row r="1880" spans="1:7" ht="14.25" customHeight="1" x14ac:dyDescent="0.2">
      <c r="A1880" s="261" t="str">
        <f t="shared" ca="1" si="29"/>
        <v>ANAMET-S</v>
      </c>
      <c r="B1880" s="24">
        <v>2959200</v>
      </c>
      <c r="C1880" s="256" t="s">
        <v>15422</v>
      </c>
      <c r="D1880" s="117" t="s">
        <v>15625</v>
      </c>
      <c r="E1880" s="241">
        <v>10</v>
      </c>
      <c r="F1880" s="46">
        <v>20.39</v>
      </c>
      <c r="G1880" s="40">
        <f>F1880*(1-Elteq!$F$6)</f>
        <v>20.39</v>
      </c>
    </row>
    <row r="1881" spans="1:7" ht="14.25" customHeight="1" x14ac:dyDescent="0.2">
      <c r="A1881" s="261" t="str">
        <f t="shared" ca="1" si="29"/>
        <v>ANAMET-S</v>
      </c>
      <c r="B1881" s="26">
        <v>2959260</v>
      </c>
      <c r="C1881" s="257" t="s">
        <v>15423</v>
      </c>
      <c r="D1881" s="118" t="s">
        <v>15625</v>
      </c>
      <c r="E1881" s="240">
        <v>5</v>
      </c>
      <c r="F1881" s="47">
        <v>37.5</v>
      </c>
      <c r="G1881" s="41">
        <f>F1881*(1-Elteq!$F$6)</f>
        <v>37.5</v>
      </c>
    </row>
    <row r="1882" spans="1:7" ht="14.25" customHeight="1" x14ac:dyDescent="0.2">
      <c r="A1882" s="261" t="str">
        <f t="shared" ca="1" si="29"/>
        <v>ANAMET-S</v>
      </c>
      <c r="B1882" s="24">
        <v>2980120</v>
      </c>
      <c r="C1882" s="256" t="s">
        <v>15436</v>
      </c>
      <c r="D1882" s="117" t="s">
        <v>15623</v>
      </c>
      <c r="E1882" s="241">
        <v>25</v>
      </c>
      <c r="F1882" s="46">
        <v>7.05</v>
      </c>
      <c r="G1882" s="40">
        <f>F1882*(1-Elteq!$F$6)</f>
        <v>7.05</v>
      </c>
    </row>
    <row r="1883" spans="1:7" ht="14.25" customHeight="1" x14ac:dyDescent="0.2">
      <c r="A1883" s="261" t="str">
        <f t="shared" ca="1" si="29"/>
        <v>ANAMET-S</v>
      </c>
      <c r="B1883" s="26">
        <v>2980160</v>
      </c>
      <c r="C1883" s="257" t="s">
        <v>15436</v>
      </c>
      <c r="D1883" s="118" t="s">
        <v>15623</v>
      </c>
      <c r="E1883" s="240">
        <v>25</v>
      </c>
      <c r="F1883" s="47">
        <v>7.05</v>
      </c>
      <c r="G1883" s="41">
        <f>F1883*(1-Elteq!$F$6)</f>
        <v>7.05</v>
      </c>
    </row>
    <row r="1884" spans="1:7" ht="14.25" customHeight="1" x14ac:dyDescent="0.2">
      <c r="A1884" s="261" t="str">
        <f t="shared" ca="1" si="29"/>
        <v>ANAMET-S</v>
      </c>
      <c r="B1884" s="24">
        <v>2980200</v>
      </c>
      <c r="C1884" s="256" t="s">
        <v>15437</v>
      </c>
      <c r="D1884" s="117" t="s">
        <v>15623</v>
      </c>
      <c r="E1884" s="241">
        <v>25</v>
      </c>
      <c r="F1884" s="46">
        <v>10.31</v>
      </c>
      <c r="G1884" s="40">
        <f>F1884*(1-Elteq!$F$6)</f>
        <v>10.31</v>
      </c>
    </row>
    <row r="1885" spans="1:7" ht="14.25" customHeight="1" x14ac:dyDescent="0.2">
      <c r="A1885" s="261" t="str">
        <f t="shared" ca="1" si="29"/>
        <v>ANAMET-S</v>
      </c>
      <c r="B1885" s="26">
        <v>2980260</v>
      </c>
      <c r="C1885" s="257" t="s">
        <v>15438</v>
      </c>
      <c r="D1885" s="118" t="s">
        <v>15623</v>
      </c>
      <c r="E1885" s="240">
        <v>5</v>
      </c>
      <c r="F1885" s="47">
        <v>15.97</v>
      </c>
      <c r="G1885" s="41">
        <f>F1885*(1-Elteq!$F$6)</f>
        <v>15.97</v>
      </c>
    </row>
    <row r="1886" spans="1:7" ht="14.25" customHeight="1" x14ac:dyDescent="0.2">
      <c r="A1886" s="261" t="str">
        <f t="shared" ca="1" si="29"/>
        <v>ANAMET-S</v>
      </c>
      <c r="B1886" s="24">
        <v>2980350</v>
      </c>
      <c r="C1886" s="256" t="s">
        <v>15514</v>
      </c>
      <c r="D1886" s="117" t="s">
        <v>15623</v>
      </c>
      <c r="E1886" s="241">
        <v>5</v>
      </c>
      <c r="F1886" s="46">
        <v>26.25</v>
      </c>
      <c r="G1886" s="40">
        <f>F1886*(1-Elteq!$F$6)</f>
        <v>26.25</v>
      </c>
    </row>
    <row r="1887" spans="1:7" ht="14.25" customHeight="1" x14ac:dyDescent="0.2">
      <c r="A1887" s="261" t="str">
        <f t="shared" ca="1" si="29"/>
        <v>ANAMET-S</v>
      </c>
      <c r="B1887" s="26">
        <v>2980400</v>
      </c>
      <c r="C1887" s="257" t="s">
        <v>15515</v>
      </c>
      <c r="D1887" s="118" t="s">
        <v>15623</v>
      </c>
      <c r="E1887" s="240">
        <v>2</v>
      </c>
      <c r="F1887" s="47">
        <v>39.86</v>
      </c>
      <c r="G1887" s="41">
        <f>F1887*(1-Elteq!$F$6)</f>
        <v>39.86</v>
      </c>
    </row>
    <row r="1888" spans="1:7" ht="14.25" customHeight="1" x14ac:dyDescent="0.2">
      <c r="A1888" s="261" t="str">
        <f t="shared" ca="1" si="29"/>
        <v>ANAMET-S</v>
      </c>
      <c r="B1888" s="24">
        <v>2980500</v>
      </c>
      <c r="C1888" s="256" t="s">
        <v>15485</v>
      </c>
      <c r="D1888" s="117" t="s">
        <v>15623</v>
      </c>
      <c r="E1888" s="241">
        <v>1</v>
      </c>
      <c r="F1888" s="46">
        <v>63.64</v>
      </c>
      <c r="G1888" s="40">
        <f>F1888*(1-Elteq!$F$6)</f>
        <v>63.64</v>
      </c>
    </row>
    <row r="1889" spans="1:7" ht="14.25" customHeight="1" x14ac:dyDescent="0.2">
      <c r="A1889" s="261" t="str">
        <f t="shared" ca="1" si="29"/>
        <v>ANAMET-S</v>
      </c>
      <c r="B1889" s="26">
        <v>2980630</v>
      </c>
      <c r="C1889" s="257" t="s">
        <v>16112</v>
      </c>
      <c r="D1889" s="118" t="s">
        <v>15623</v>
      </c>
      <c r="E1889" s="240">
        <v>1</v>
      </c>
      <c r="F1889" s="47">
        <v>325.02999999999997</v>
      </c>
      <c r="G1889" s="41">
        <f>F1889*(1-Elteq!$F$6)</f>
        <v>325.02999999999997</v>
      </c>
    </row>
    <row r="1890" spans="1:7" ht="14.25" customHeight="1" x14ac:dyDescent="0.2">
      <c r="A1890" s="261" t="str">
        <f t="shared" ca="1" si="29"/>
        <v>ANAMET-S</v>
      </c>
      <c r="B1890" s="24">
        <v>2980750</v>
      </c>
      <c r="C1890" s="256" t="s">
        <v>16113</v>
      </c>
      <c r="D1890" s="117" t="s">
        <v>15623</v>
      </c>
      <c r="E1890" s="241">
        <v>1</v>
      </c>
      <c r="F1890" s="46">
        <v>360.13</v>
      </c>
      <c r="G1890" s="40">
        <f>F1890*(1-Elteq!$F$6)</f>
        <v>360.13</v>
      </c>
    </row>
    <row r="1891" spans="1:7" ht="14.25" customHeight="1" x14ac:dyDescent="0.2">
      <c r="A1891" s="261" t="str">
        <f t="shared" ca="1" si="29"/>
        <v>ANAMET-S</v>
      </c>
      <c r="B1891" s="26">
        <v>2980990</v>
      </c>
      <c r="C1891" s="257" t="s">
        <v>16114</v>
      </c>
      <c r="D1891" s="118" t="s">
        <v>15623</v>
      </c>
      <c r="E1891" s="240">
        <v>1</v>
      </c>
      <c r="F1891" s="47">
        <v>419.57</v>
      </c>
      <c r="G1891" s="41">
        <f>F1891*(1-Elteq!$F$6)</f>
        <v>419.57</v>
      </c>
    </row>
    <row r="1892" spans="1:7" ht="14.25" customHeight="1" x14ac:dyDescent="0.2">
      <c r="A1892" s="261" t="str">
        <f t="shared" ca="1" si="29"/>
        <v>ANAMET-S</v>
      </c>
      <c r="B1892" s="24">
        <v>2984120</v>
      </c>
      <c r="C1892" s="256" t="s">
        <v>15436</v>
      </c>
      <c r="D1892" s="117" t="s">
        <v>15624</v>
      </c>
      <c r="E1892" s="241">
        <v>25</v>
      </c>
      <c r="F1892" s="46">
        <v>11.65</v>
      </c>
      <c r="G1892" s="40">
        <f>F1892*(1-Elteq!$F$6)</f>
        <v>11.65</v>
      </c>
    </row>
    <row r="1893" spans="1:7" ht="14.25" customHeight="1" x14ac:dyDescent="0.2">
      <c r="A1893" s="261" t="str">
        <f t="shared" ca="1" si="29"/>
        <v>ANAMET-S</v>
      </c>
      <c r="B1893" s="26">
        <v>2984160</v>
      </c>
      <c r="C1893" s="257" t="s">
        <v>15436</v>
      </c>
      <c r="D1893" s="118" t="s">
        <v>15624</v>
      </c>
      <c r="E1893" s="240">
        <v>25</v>
      </c>
      <c r="F1893" s="47">
        <v>11.65</v>
      </c>
      <c r="G1893" s="41">
        <f>F1893*(1-Elteq!$F$6)</f>
        <v>11.65</v>
      </c>
    </row>
    <row r="1894" spans="1:7" ht="14.25" customHeight="1" x14ac:dyDescent="0.2">
      <c r="A1894" s="261" t="str">
        <f t="shared" ca="1" si="29"/>
        <v>ANAMET-S</v>
      </c>
      <c r="B1894" s="24">
        <v>2984200</v>
      </c>
      <c r="C1894" s="256" t="s">
        <v>15437</v>
      </c>
      <c r="D1894" s="117" t="s">
        <v>15624</v>
      </c>
      <c r="E1894" s="241">
        <v>25</v>
      </c>
      <c r="F1894" s="46">
        <v>17.62</v>
      </c>
      <c r="G1894" s="40">
        <f>F1894*(1-Elteq!$F$6)</f>
        <v>17.62</v>
      </c>
    </row>
    <row r="1895" spans="1:7" ht="14.25" customHeight="1" x14ac:dyDescent="0.2">
      <c r="A1895" s="261" t="str">
        <f t="shared" ca="1" si="29"/>
        <v>ANAMET-S</v>
      </c>
      <c r="B1895" s="26">
        <v>2984260</v>
      </c>
      <c r="C1895" s="257" t="s">
        <v>15438</v>
      </c>
      <c r="D1895" s="118" t="s">
        <v>15624</v>
      </c>
      <c r="E1895" s="240">
        <v>5</v>
      </c>
      <c r="F1895" s="47">
        <v>33.380000000000003</v>
      </c>
      <c r="G1895" s="41">
        <f>F1895*(1-Elteq!$F$6)</f>
        <v>33.380000000000003</v>
      </c>
    </row>
    <row r="1896" spans="1:7" ht="14.25" customHeight="1" x14ac:dyDescent="0.2">
      <c r="A1896" s="261" t="str">
        <f t="shared" ca="1" si="29"/>
        <v>ANAMET-S</v>
      </c>
      <c r="B1896" s="24">
        <v>2984350</v>
      </c>
      <c r="C1896" s="256" t="s">
        <v>15514</v>
      </c>
      <c r="D1896" s="117" t="s">
        <v>15624</v>
      </c>
      <c r="E1896" s="241">
        <v>5</v>
      </c>
      <c r="F1896" s="46">
        <v>54.07</v>
      </c>
      <c r="G1896" s="40">
        <f>F1896*(1-Elteq!$F$6)</f>
        <v>54.07</v>
      </c>
    </row>
    <row r="1897" spans="1:7" ht="14.25" customHeight="1" x14ac:dyDescent="0.2">
      <c r="A1897" s="261" t="str">
        <f t="shared" ca="1" si="29"/>
        <v>ANAMET-S</v>
      </c>
      <c r="B1897" s="26">
        <v>2984400</v>
      </c>
      <c r="C1897" s="257" t="s">
        <v>15515</v>
      </c>
      <c r="D1897" s="118" t="s">
        <v>15624</v>
      </c>
      <c r="E1897" s="240">
        <v>2</v>
      </c>
      <c r="F1897" s="47">
        <v>78.84</v>
      </c>
      <c r="G1897" s="41">
        <f>F1897*(1-Elteq!$F$6)</f>
        <v>78.84</v>
      </c>
    </row>
    <row r="1898" spans="1:7" ht="14.25" customHeight="1" x14ac:dyDescent="0.2">
      <c r="A1898" s="261" t="str">
        <f t="shared" ca="1" si="29"/>
        <v>ANAMET-S</v>
      </c>
      <c r="B1898" s="24">
        <v>2984500</v>
      </c>
      <c r="C1898" s="256" t="s">
        <v>15485</v>
      </c>
      <c r="D1898" s="117" t="s">
        <v>15624</v>
      </c>
      <c r="E1898" s="241">
        <v>1</v>
      </c>
      <c r="F1898" s="46">
        <v>102.54</v>
      </c>
      <c r="G1898" s="40">
        <f>F1898*(1-Elteq!$F$6)</f>
        <v>102.54</v>
      </c>
    </row>
    <row r="1899" spans="1:7" ht="14.25" customHeight="1" x14ac:dyDescent="0.2">
      <c r="A1899" s="261" t="str">
        <f t="shared" ca="1" si="29"/>
        <v>ANAMET-S</v>
      </c>
      <c r="B1899" s="26">
        <v>2984630</v>
      </c>
      <c r="C1899" s="257" t="s">
        <v>16112</v>
      </c>
      <c r="D1899" s="118" t="s">
        <v>15624</v>
      </c>
      <c r="E1899" s="240">
        <v>1</v>
      </c>
      <c r="F1899" s="47">
        <v>486.52</v>
      </c>
      <c r="G1899" s="41">
        <f>F1899*(1-Elteq!$F$6)</f>
        <v>486.52</v>
      </c>
    </row>
    <row r="1900" spans="1:7" ht="14.25" customHeight="1" x14ac:dyDescent="0.2">
      <c r="A1900" s="261" t="str">
        <f t="shared" ca="1" si="29"/>
        <v>ANAMET-S</v>
      </c>
      <c r="B1900" s="24">
        <v>2984750</v>
      </c>
      <c r="C1900" s="256" t="s">
        <v>16113</v>
      </c>
      <c r="D1900" s="117" t="s">
        <v>15624</v>
      </c>
      <c r="E1900" s="241">
        <v>1</v>
      </c>
      <c r="F1900" s="46">
        <v>586.82000000000005</v>
      </c>
      <c r="G1900" s="40">
        <f>F1900*(1-Elteq!$F$6)</f>
        <v>586.82000000000005</v>
      </c>
    </row>
    <row r="1901" spans="1:7" ht="14.25" customHeight="1" x14ac:dyDescent="0.2">
      <c r="A1901" s="261" t="str">
        <f t="shared" ca="1" si="29"/>
        <v>ANAMET-S</v>
      </c>
      <c r="B1901" s="26">
        <v>2984990</v>
      </c>
      <c r="C1901" s="257" t="s">
        <v>16114</v>
      </c>
      <c r="D1901" s="118" t="s">
        <v>15624</v>
      </c>
      <c r="E1901" s="240">
        <v>1</v>
      </c>
      <c r="F1901" s="47">
        <v>678.24</v>
      </c>
      <c r="G1901" s="41">
        <f>F1901*(1-Elteq!$F$6)</f>
        <v>678.24</v>
      </c>
    </row>
    <row r="1902" spans="1:7" ht="14.25" customHeight="1" x14ac:dyDescent="0.2">
      <c r="A1902" s="261" t="str">
        <f t="shared" ca="1" si="29"/>
        <v>ANAMET-S</v>
      </c>
      <c r="B1902" s="24">
        <v>2986120</v>
      </c>
      <c r="C1902" s="256" t="s">
        <v>15436</v>
      </c>
      <c r="D1902" s="117" t="s">
        <v>15626</v>
      </c>
      <c r="E1902" s="241">
        <v>25</v>
      </c>
      <c r="F1902" s="46">
        <v>8.5</v>
      </c>
      <c r="G1902" s="40">
        <f>F1902*(1-Elteq!$F$6)</f>
        <v>8.5</v>
      </c>
    </row>
    <row r="1903" spans="1:7" ht="14.25" customHeight="1" x14ac:dyDescent="0.2">
      <c r="A1903" s="261" t="str">
        <f t="shared" ca="1" si="29"/>
        <v>ANAMET-S</v>
      </c>
      <c r="B1903" s="26">
        <v>2986160</v>
      </c>
      <c r="C1903" s="257" t="s">
        <v>15436</v>
      </c>
      <c r="D1903" s="118" t="s">
        <v>15626</v>
      </c>
      <c r="E1903" s="240">
        <v>25</v>
      </c>
      <c r="F1903" s="48">
        <v>8.84</v>
      </c>
      <c r="G1903" s="42">
        <f>F1903*(1-Elteq!$F$6)</f>
        <v>8.84</v>
      </c>
    </row>
    <row r="1904" spans="1:7" ht="14.25" customHeight="1" x14ac:dyDescent="0.2">
      <c r="A1904" s="261" t="str">
        <f t="shared" ca="1" si="29"/>
        <v>ANAMET-S</v>
      </c>
      <c r="B1904" s="24">
        <v>2986200</v>
      </c>
      <c r="C1904" s="256" t="s">
        <v>15437</v>
      </c>
      <c r="D1904" s="117" t="s">
        <v>15626</v>
      </c>
      <c r="E1904" s="241">
        <v>25</v>
      </c>
      <c r="F1904" s="49">
        <v>12.12</v>
      </c>
      <c r="G1904" s="43">
        <f>F1904*(1-Elteq!$F$6)</f>
        <v>12.12</v>
      </c>
    </row>
    <row r="1905" spans="1:7" ht="14.25" customHeight="1" x14ac:dyDescent="0.2">
      <c r="A1905" s="261" t="str">
        <f t="shared" ca="1" si="29"/>
        <v>ANAMET-S</v>
      </c>
      <c r="B1905" s="26">
        <v>2986260</v>
      </c>
      <c r="C1905" s="257" t="s">
        <v>15438</v>
      </c>
      <c r="D1905" s="118" t="s">
        <v>15626</v>
      </c>
      <c r="E1905" s="240">
        <v>5</v>
      </c>
      <c r="F1905" s="48">
        <v>16.71</v>
      </c>
      <c r="G1905" s="42">
        <f>F1905*(1-Elteq!$F$6)</f>
        <v>16.71</v>
      </c>
    </row>
    <row r="1906" spans="1:7" ht="14.25" customHeight="1" x14ac:dyDescent="0.2">
      <c r="A1906" s="261" t="str">
        <f t="shared" ca="1" si="29"/>
        <v>ANAMET-S</v>
      </c>
      <c r="B1906" s="24">
        <v>2990110</v>
      </c>
      <c r="C1906" s="256" t="s">
        <v>15429</v>
      </c>
      <c r="D1906" s="117" t="s">
        <v>15623</v>
      </c>
      <c r="E1906" s="241">
        <v>25</v>
      </c>
      <c r="F1906" s="49">
        <v>6.57</v>
      </c>
      <c r="G1906" s="43">
        <f>F1906*(1-Elteq!$F$6)</f>
        <v>6.57</v>
      </c>
    </row>
    <row r="1907" spans="1:7" ht="14.25" customHeight="1" x14ac:dyDescent="0.2">
      <c r="A1907" s="261" t="str">
        <f t="shared" ca="1" si="29"/>
        <v>ANAMET-S</v>
      </c>
      <c r="B1907" s="26">
        <v>2990130</v>
      </c>
      <c r="C1907" s="257" t="s">
        <v>290</v>
      </c>
      <c r="D1907" s="118" t="s">
        <v>15623</v>
      </c>
      <c r="E1907" s="240">
        <v>25</v>
      </c>
      <c r="F1907" s="48">
        <v>6.57</v>
      </c>
      <c r="G1907" s="42">
        <f>F1907*(1-Elteq!$F$6)</f>
        <v>6.57</v>
      </c>
    </row>
    <row r="1908" spans="1:7" ht="14.25" customHeight="1" x14ac:dyDescent="0.2">
      <c r="A1908" s="261" t="str">
        <f t="shared" ca="1" si="29"/>
        <v>ANAMET-S</v>
      </c>
      <c r="B1908" s="24">
        <v>2990160</v>
      </c>
      <c r="C1908" s="256" t="s">
        <v>293</v>
      </c>
      <c r="D1908" s="117" t="s">
        <v>15623</v>
      </c>
      <c r="E1908" s="241">
        <v>25</v>
      </c>
      <c r="F1908" s="49">
        <v>7.05</v>
      </c>
      <c r="G1908" s="43">
        <f>F1908*(1-Elteq!$F$6)</f>
        <v>7.05</v>
      </c>
    </row>
    <row r="1909" spans="1:7" ht="14.25" customHeight="1" x14ac:dyDescent="0.2">
      <c r="A1909" s="261" t="str">
        <f t="shared" ca="1" si="29"/>
        <v>ANAMET-S</v>
      </c>
      <c r="B1909" s="26">
        <v>2990200</v>
      </c>
      <c r="C1909" s="257" t="s">
        <v>296</v>
      </c>
      <c r="D1909" s="118" t="s">
        <v>15623</v>
      </c>
      <c r="E1909" s="240">
        <v>25</v>
      </c>
      <c r="F1909" s="48">
        <v>10.43</v>
      </c>
      <c r="G1909" s="42">
        <f>F1909*(1-Elteq!$F$6)</f>
        <v>10.43</v>
      </c>
    </row>
    <row r="1910" spans="1:7" ht="14.25" customHeight="1" x14ac:dyDescent="0.2">
      <c r="A1910" s="261" t="str">
        <f t="shared" ca="1" si="29"/>
        <v>ANAMET-S</v>
      </c>
      <c r="B1910" s="24">
        <v>2990260</v>
      </c>
      <c r="C1910" s="256" t="s">
        <v>299</v>
      </c>
      <c r="D1910" s="117" t="s">
        <v>15623</v>
      </c>
      <c r="E1910" s="241">
        <v>5</v>
      </c>
      <c r="F1910" s="49">
        <v>15.64</v>
      </c>
      <c r="G1910" s="43">
        <f>F1910*(1-Elteq!$F$6)</f>
        <v>15.64</v>
      </c>
    </row>
    <row r="1911" spans="1:7" ht="14.25" customHeight="1" x14ac:dyDescent="0.2">
      <c r="A1911" s="261" t="str">
        <f t="shared" ca="1" si="29"/>
        <v>ANAMET-S</v>
      </c>
      <c r="B1911" s="26">
        <v>2990350</v>
      </c>
      <c r="C1911" s="257" t="s">
        <v>302</v>
      </c>
      <c r="D1911" s="118" t="s">
        <v>15623</v>
      </c>
      <c r="E1911" s="240">
        <v>5</v>
      </c>
      <c r="F1911" s="48">
        <v>28.43</v>
      </c>
      <c r="G1911" s="42">
        <f>F1911*(1-Elteq!$F$6)</f>
        <v>28.43</v>
      </c>
    </row>
    <row r="1912" spans="1:7" ht="14.25" customHeight="1" x14ac:dyDescent="0.2">
      <c r="A1912" s="261" t="str">
        <f t="shared" ca="1" si="29"/>
        <v>ANAMET-S</v>
      </c>
      <c r="B1912" s="24">
        <v>2990400</v>
      </c>
      <c r="C1912" s="256" t="s">
        <v>15479</v>
      </c>
      <c r="D1912" s="117" t="s">
        <v>15623</v>
      </c>
      <c r="E1912" s="241">
        <v>2</v>
      </c>
      <c r="F1912" s="49">
        <v>38.11</v>
      </c>
      <c r="G1912" s="43">
        <f>F1912*(1-Elteq!$F$6)</f>
        <v>38.11</v>
      </c>
    </row>
    <row r="1913" spans="1:7" ht="14.25" customHeight="1" x14ac:dyDescent="0.2">
      <c r="A1913" s="261" t="str">
        <f t="shared" ca="1" si="29"/>
        <v>ANAMET-S</v>
      </c>
      <c r="B1913" s="26">
        <v>2990500</v>
      </c>
      <c r="C1913" s="257" t="s">
        <v>15480</v>
      </c>
      <c r="D1913" s="118" t="s">
        <v>15623</v>
      </c>
      <c r="E1913" s="240">
        <v>1</v>
      </c>
      <c r="F1913" s="48">
        <v>63.23</v>
      </c>
      <c r="G1913" s="42">
        <f>F1913*(1-Elteq!$F$6)</f>
        <v>63.23</v>
      </c>
    </row>
    <row r="1914" spans="1:7" ht="14.25" customHeight="1" x14ac:dyDescent="0.2">
      <c r="A1914" s="261" t="str">
        <f t="shared" ca="1" si="29"/>
        <v>ANAMET-S</v>
      </c>
      <c r="B1914" s="24">
        <v>2994110</v>
      </c>
      <c r="C1914" s="256" t="s">
        <v>15429</v>
      </c>
      <c r="D1914" s="117" t="s">
        <v>15624</v>
      </c>
      <c r="E1914" s="241">
        <v>25</v>
      </c>
      <c r="F1914" s="49">
        <v>12.01</v>
      </c>
      <c r="G1914" s="43">
        <f>F1914*(1-Elteq!$F$6)</f>
        <v>12.01</v>
      </c>
    </row>
    <row r="1915" spans="1:7" ht="14.25" customHeight="1" x14ac:dyDescent="0.2">
      <c r="A1915" s="261" t="str">
        <f t="shared" ca="1" si="29"/>
        <v>ANAMET-S</v>
      </c>
      <c r="B1915" s="26">
        <v>2994130</v>
      </c>
      <c r="C1915" s="257" t="s">
        <v>290</v>
      </c>
      <c r="D1915" s="118" t="s">
        <v>15624</v>
      </c>
      <c r="E1915" s="240">
        <v>25</v>
      </c>
      <c r="F1915" s="48">
        <v>12.01</v>
      </c>
      <c r="G1915" s="42">
        <f>F1915*(1-Elteq!$F$6)</f>
        <v>12.01</v>
      </c>
    </row>
    <row r="1916" spans="1:7" ht="14.25" customHeight="1" x14ac:dyDescent="0.2">
      <c r="A1916" s="261" t="str">
        <f t="shared" ca="1" si="29"/>
        <v>ANAMET-S</v>
      </c>
      <c r="B1916" s="24">
        <v>2994160</v>
      </c>
      <c r="C1916" s="256" t="s">
        <v>293</v>
      </c>
      <c r="D1916" s="117" t="s">
        <v>15624</v>
      </c>
      <c r="E1916" s="241">
        <v>25</v>
      </c>
      <c r="F1916" s="49">
        <v>13.92</v>
      </c>
      <c r="G1916" s="43">
        <f>F1916*(1-Elteq!$F$6)</f>
        <v>13.92</v>
      </c>
    </row>
    <row r="1917" spans="1:7" ht="14.25" customHeight="1" x14ac:dyDescent="0.2">
      <c r="A1917" s="261" t="str">
        <f t="shared" ca="1" si="29"/>
        <v>ANAMET-S</v>
      </c>
      <c r="B1917" s="26">
        <v>2994200</v>
      </c>
      <c r="C1917" s="257" t="s">
        <v>296</v>
      </c>
      <c r="D1917" s="118" t="s">
        <v>15624</v>
      </c>
      <c r="E1917" s="240">
        <v>10</v>
      </c>
      <c r="F1917" s="48">
        <v>18.25</v>
      </c>
      <c r="G1917" s="42">
        <f>F1917*(1-Elteq!$F$6)</f>
        <v>18.25</v>
      </c>
    </row>
    <row r="1918" spans="1:7" ht="14.25" customHeight="1" x14ac:dyDescent="0.2">
      <c r="A1918" s="261" t="str">
        <f t="shared" ca="1" si="29"/>
        <v>ANAMET-S</v>
      </c>
      <c r="B1918" s="24">
        <v>2994260</v>
      </c>
      <c r="C1918" s="256" t="s">
        <v>299</v>
      </c>
      <c r="D1918" s="117" t="s">
        <v>15624</v>
      </c>
      <c r="E1918" s="241">
        <v>5</v>
      </c>
      <c r="F1918" s="49">
        <v>32.46</v>
      </c>
      <c r="G1918" s="43">
        <f>F1918*(1-Elteq!$F$6)</f>
        <v>32.46</v>
      </c>
    </row>
    <row r="1919" spans="1:7" ht="14.25" customHeight="1" x14ac:dyDescent="0.2">
      <c r="A1919" s="261" t="str">
        <f t="shared" ca="1" si="29"/>
        <v>ANAMET-S</v>
      </c>
      <c r="B1919" s="26">
        <v>2994350</v>
      </c>
      <c r="C1919" s="257" t="s">
        <v>302</v>
      </c>
      <c r="D1919" s="118" t="s">
        <v>15624</v>
      </c>
      <c r="E1919" s="240">
        <v>5</v>
      </c>
      <c r="F1919" s="48">
        <v>47.61</v>
      </c>
      <c r="G1919" s="42">
        <f>F1919*(1-Elteq!$F$6)</f>
        <v>47.61</v>
      </c>
    </row>
    <row r="1920" spans="1:7" ht="14.25" customHeight="1" x14ac:dyDescent="0.2">
      <c r="A1920" s="261" t="str">
        <f t="shared" ca="1" si="29"/>
        <v>ANAMET-S</v>
      </c>
      <c r="B1920" s="24">
        <v>2994400</v>
      </c>
      <c r="C1920" s="256" t="s">
        <v>15479</v>
      </c>
      <c r="D1920" s="117" t="s">
        <v>15624</v>
      </c>
      <c r="E1920" s="241">
        <v>2</v>
      </c>
      <c r="F1920" s="49">
        <v>68.88</v>
      </c>
      <c r="G1920" s="43">
        <f>F1920*(1-Elteq!$F$6)</f>
        <v>68.88</v>
      </c>
    </row>
    <row r="1921" spans="1:7" ht="14.25" customHeight="1" x14ac:dyDescent="0.2">
      <c r="A1921" s="261" t="str">
        <f t="shared" ca="1" si="29"/>
        <v>ANAMET-S</v>
      </c>
      <c r="B1921" s="26">
        <v>2994500</v>
      </c>
      <c r="C1921" s="257" t="s">
        <v>15480</v>
      </c>
      <c r="D1921" s="118" t="s">
        <v>15624</v>
      </c>
      <c r="E1921" s="240">
        <v>1</v>
      </c>
      <c r="F1921" s="48">
        <v>99.75</v>
      </c>
      <c r="G1921" s="42">
        <f>F1921*(1-Elteq!$F$6)</f>
        <v>99.75</v>
      </c>
    </row>
    <row r="1922" spans="1:7" ht="14.25" customHeight="1" x14ac:dyDescent="0.2">
      <c r="A1922" s="261" t="str">
        <f t="shared" ca="1" si="29"/>
        <v>ANAMET-S</v>
      </c>
      <c r="B1922" s="24">
        <v>2999110</v>
      </c>
      <c r="C1922" s="256" t="s">
        <v>15429</v>
      </c>
      <c r="D1922" s="117" t="s">
        <v>15625</v>
      </c>
      <c r="E1922" s="241">
        <v>25</v>
      </c>
      <c r="F1922" s="49">
        <v>12.01</v>
      </c>
      <c r="G1922" s="43">
        <f>F1922*(1-Elteq!$F$6)</f>
        <v>12.01</v>
      </c>
    </row>
    <row r="1923" spans="1:7" ht="14.25" customHeight="1" x14ac:dyDescent="0.2">
      <c r="A1923" s="261" t="str">
        <f t="shared" ca="1" si="29"/>
        <v>ANAMET-S</v>
      </c>
      <c r="B1923" s="26">
        <v>2999130</v>
      </c>
      <c r="C1923" s="257" t="s">
        <v>290</v>
      </c>
      <c r="D1923" s="118" t="s">
        <v>15625</v>
      </c>
      <c r="E1923" s="240">
        <v>25</v>
      </c>
      <c r="F1923" s="48">
        <v>12.01</v>
      </c>
      <c r="G1923" s="42">
        <f>F1923*(1-Elteq!$F$6)</f>
        <v>12.01</v>
      </c>
    </row>
    <row r="1924" spans="1:7" ht="14.25" customHeight="1" x14ac:dyDescent="0.2">
      <c r="A1924" s="261" t="str">
        <f t="shared" ca="1" si="29"/>
        <v>ANAMET-S</v>
      </c>
      <c r="B1924" s="24">
        <v>2999160</v>
      </c>
      <c r="C1924" s="256" t="s">
        <v>293</v>
      </c>
      <c r="D1924" s="117" t="s">
        <v>15625</v>
      </c>
      <c r="E1924" s="241">
        <v>25</v>
      </c>
      <c r="F1924" s="49">
        <v>13.92</v>
      </c>
      <c r="G1924" s="43">
        <f>F1924*(1-Elteq!$F$6)</f>
        <v>13.92</v>
      </c>
    </row>
    <row r="1925" spans="1:7" ht="14.25" customHeight="1" x14ac:dyDescent="0.2">
      <c r="A1925" s="261" t="str">
        <f t="shared" ca="1" si="29"/>
        <v>ANAMET-S</v>
      </c>
      <c r="B1925" s="26">
        <v>2999200</v>
      </c>
      <c r="C1925" s="257" t="s">
        <v>296</v>
      </c>
      <c r="D1925" s="118" t="s">
        <v>15625</v>
      </c>
      <c r="E1925" s="240">
        <v>10</v>
      </c>
      <c r="F1925" s="48">
        <v>18.25</v>
      </c>
      <c r="G1925" s="42">
        <f>F1925*(1-Elteq!$F$6)</f>
        <v>18.25</v>
      </c>
    </row>
    <row r="1926" spans="1:7" ht="14.25" customHeight="1" x14ac:dyDescent="0.2">
      <c r="A1926" s="261" t="str">
        <f t="shared" ref="A1926:A1989" ca="1" si="30">REPLACE(CELL("Filename",$A$1),1,FIND("]",CELL("filename",$A$1)),"")</f>
        <v>ANAMET-S</v>
      </c>
      <c r="B1926" s="24">
        <v>2999260</v>
      </c>
      <c r="C1926" s="256" t="s">
        <v>299</v>
      </c>
      <c r="D1926" s="117" t="s">
        <v>15625</v>
      </c>
      <c r="E1926" s="241">
        <v>5</v>
      </c>
      <c r="F1926" s="49">
        <v>32.46</v>
      </c>
      <c r="G1926" s="43">
        <f>F1926*(1-Elteq!$F$6)</f>
        <v>32.46</v>
      </c>
    </row>
    <row r="1927" spans="1:7" ht="14.25" customHeight="1" x14ac:dyDescent="0.2">
      <c r="A1927" s="261" t="str">
        <f t="shared" ca="1" si="30"/>
        <v>ANAMET-S</v>
      </c>
      <c r="B1927" s="26">
        <v>2999400</v>
      </c>
      <c r="C1927" s="257" t="s">
        <v>15479</v>
      </c>
      <c r="D1927" s="118" t="s">
        <v>15625</v>
      </c>
      <c r="E1927" s="240">
        <v>2</v>
      </c>
      <c r="F1927" s="47">
        <v>68.88</v>
      </c>
      <c r="G1927" s="41">
        <f>F1927*(1-Elteq!$F$6)</f>
        <v>68.88</v>
      </c>
    </row>
    <row r="1928" spans="1:7" ht="14.25" customHeight="1" x14ac:dyDescent="0.2">
      <c r="A1928" s="261" t="str">
        <f t="shared" ca="1" si="30"/>
        <v>ANAMET-S</v>
      </c>
      <c r="B1928" s="24">
        <v>2999500</v>
      </c>
      <c r="C1928" s="256" t="s">
        <v>15480</v>
      </c>
      <c r="D1928" s="117" t="s">
        <v>15625</v>
      </c>
      <c r="E1928" s="241">
        <v>1</v>
      </c>
      <c r="F1928" s="46">
        <v>99.75</v>
      </c>
      <c r="G1928" s="40">
        <f>F1928*(1-Elteq!$F$6)</f>
        <v>99.75</v>
      </c>
    </row>
    <row r="1929" spans="1:7" ht="14.25" customHeight="1" x14ac:dyDescent="0.2">
      <c r="A1929" s="261" t="str">
        <f t="shared" ca="1" si="30"/>
        <v>ANAMET-S</v>
      </c>
      <c r="B1929" s="26">
        <v>2972120</v>
      </c>
      <c r="C1929" s="257" t="s">
        <v>15425</v>
      </c>
      <c r="D1929" s="118" t="s">
        <v>15627</v>
      </c>
      <c r="E1929" s="240">
        <v>50</v>
      </c>
      <c r="F1929" s="47">
        <v>1.98</v>
      </c>
      <c r="G1929" s="41">
        <f>F1929*(1-Elteq!$F$6)</f>
        <v>1.98</v>
      </c>
    </row>
    <row r="1930" spans="1:7" ht="14.25" customHeight="1" x14ac:dyDescent="0.2">
      <c r="A1930" s="261" t="str">
        <f t="shared" ca="1" si="30"/>
        <v>ANAMET-S</v>
      </c>
      <c r="B1930" s="24">
        <v>2972160</v>
      </c>
      <c r="C1930" s="256" t="s">
        <v>15425</v>
      </c>
      <c r="D1930" s="117" t="s">
        <v>15627</v>
      </c>
      <c r="E1930" s="241">
        <v>25</v>
      </c>
      <c r="F1930" s="46">
        <v>1.98</v>
      </c>
      <c r="G1930" s="40">
        <f>F1930*(1-Elteq!$F$6)</f>
        <v>1.98</v>
      </c>
    </row>
    <row r="1931" spans="1:7" ht="14.25" customHeight="1" x14ac:dyDescent="0.2">
      <c r="A1931" s="261" t="str">
        <f t="shared" ca="1" si="30"/>
        <v>ANAMET-S</v>
      </c>
      <c r="B1931" s="26">
        <v>2972200</v>
      </c>
      <c r="C1931" s="257" t="s">
        <v>15425</v>
      </c>
      <c r="D1931" s="118" t="s">
        <v>15627</v>
      </c>
      <c r="E1931" s="240">
        <v>25</v>
      </c>
      <c r="F1931" s="47">
        <v>2.2200000000000002</v>
      </c>
      <c r="G1931" s="41">
        <f>F1931*(1-Elteq!$F$6)</f>
        <v>2.2200000000000002</v>
      </c>
    </row>
    <row r="1932" spans="1:7" ht="14.25" customHeight="1" x14ac:dyDescent="0.2">
      <c r="A1932" s="261" t="str">
        <f t="shared" ca="1" si="30"/>
        <v>ANAMET-S</v>
      </c>
      <c r="B1932" s="24">
        <v>2972260</v>
      </c>
      <c r="C1932" s="256" t="s">
        <v>15425</v>
      </c>
      <c r="D1932" s="117" t="s">
        <v>15627</v>
      </c>
      <c r="E1932" s="241">
        <v>25</v>
      </c>
      <c r="F1932" s="46">
        <v>3.23</v>
      </c>
      <c r="G1932" s="40">
        <f>F1932*(1-Elteq!$F$6)</f>
        <v>3.23</v>
      </c>
    </row>
    <row r="1933" spans="1:7" ht="14.25" customHeight="1" x14ac:dyDescent="0.2">
      <c r="A1933" s="261" t="str">
        <f t="shared" ca="1" si="30"/>
        <v>ANAMET-S</v>
      </c>
      <c r="B1933" s="26">
        <v>2972350</v>
      </c>
      <c r="C1933" s="257" t="s">
        <v>15425</v>
      </c>
      <c r="D1933" s="118" t="s">
        <v>15627</v>
      </c>
      <c r="E1933" s="240">
        <v>5</v>
      </c>
      <c r="F1933" s="47">
        <v>7.56</v>
      </c>
      <c r="G1933" s="41">
        <f>F1933*(1-Elteq!$F$6)</f>
        <v>7.56</v>
      </c>
    </row>
    <row r="1934" spans="1:7" ht="14.25" customHeight="1" x14ac:dyDescent="0.2">
      <c r="A1934" s="261" t="str">
        <f t="shared" ca="1" si="30"/>
        <v>ANAMET-S</v>
      </c>
      <c r="B1934" s="24">
        <v>2972400</v>
      </c>
      <c r="C1934" s="256" t="s">
        <v>15425</v>
      </c>
      <c r="D1934" s="117" t="s">
        <v>15627</v>
      </c>
      <c r="E1934" s="241">
        <v>5</v>
      </c>
      <c r="F1934" s="46">
        <v>9.7100000000000009</v>
      </c>
      <c r="G1934" s="40">
        <f>F1934*(1-Elteq!$F$6)</f>
        <v>9.7100000000000009</v>
      </c>
    </row>
    <row r="1935" spans="1:7" ht="14.25" customHeight="1" x14ac:dyDescent="0.2">
      <c r="A1935" s="261" t="str">
        <f t="shared" ca="1" si="30"/>
        <v>ANAMET-S</v>
      </c>
      <c r="B1935" s="26">
        <v>2972500</v>
      </c>
      <c r="C1935" s="257" t="s">
        <v>15425</v>
      </c>
      <c r="D1935" s="118" t="s">
        <v>15627</v>
      </c>
      <c r="E1935" s="240">
        <v>5</v>
      </c>
      <c r="F1935" s="47">
        <v>13.49</v>
      </c>
      <c r="G1935" s="41">
        <f>F1935*(1-Elteq!$F$6)</f>
        <v>13.49</v>
      </c>
    </row>
    <row r="1936" spans="1:7" ht="14.25" customHeight="1" x14ac:dyDescent="0.2">
      <c r="A1936" s="261" t="str">
        <f t="shared" ca="1" si="30"/>
        <v>ANAMET-S</v>
      </c>
      <c r="B1936" s="24">
        <v>2972630</v>
      </c>
      <c r="C1936" s="256" t="s">
        <v>15425</v>
      </c>
      <c r="D1936" s="117" t="s">
        <v>15627</v>
      </c>
      <c r="E1936" s="241">
        <v>25</v>
      </c>
      <c r="F1936" s="46">
        <v>56.99</v>
      </c>
      <c r="G1936" s="40">
        <f>F1936*(1-Elteq!$F$6)</f>
        <v>56.99</v>
      </c>
    </row>
    <row r="1937" spans="1:7" ht="14.25" customHeight="1" x14ac:dyDescent="0.2">
      <c r="A1937" s="261" t="str">
        <f t="shared" ca="1" si="30"/>
        <v>ANAMET-S</v>
      </c>
      <c r="B1937" s="26">
        <v>2972750</v>
      </c>
      <c r="C1937" s="257" t="s">
        <v>15425</v>
      </c>
      <c r="D1937" s="118" t="s">
        <v>15627</v>
      </c>
      <c r="E1937" s="240">
        <v>25</v>
      </c>
      <c r="F1937" s="47">
        <v>77.010000000000005</v>
      </c>
      <c r="G1937" s="41">
        <f>F1937*(1-Elteq!$F$6)</f>
        <v>77.010000000000005</v>
      </c>
    </row>
    <row r="1938" spans="1:7" ht="14.25" customHeight="1" x14ac:dyDescent="0.2">
      <c r="A1938" s="261" t="str">
        <f t="shared" ca="1" si="30"/>
        <v>ANAMET-S</v>
      </c>
      <c r="B1938" s="24">
        <v>2972990</v>
      </c>
      <c r="C1938" s="256" t="s">
        <v>15425</v>
      </c>
      <c r="D1938" s="117" t="s">
        <v>15627</v>
      </c>
      <c r="E1938" s="241">
        <v>1</v>
      </c>
      <c r="F1938" s="46">
        <v>133.69999999999999</v>
      </c>
      <c r="G1938" s="40">
        <f>F1938*(1-Elteq!$F$6)</f>
        <v>133.69999999999999</v>
      </c>
    </row>
    <row r="1939" spans="1:7" ht="14.25" customHeight="1" x14ac:dyDescent="0.2">
      <c r="A1939" s="261" t="str">
        <f t="shared" ca="1" si="30"/>
        <v>ANAMET-S</v>
      </c>
      <c r="B1939" s="26">
        <v>2974160</v>
      </c>
      <c r="C1939" s="257" t="s">
        <v>15425</v>
      </c>
      <c r="D1939" s="118" t="s">
        <v>15628</v>
      </c>
      <c r="E1939" s="240">
        <v>100</v>
      </c>
      <c r="F1939" s="47">
        <v>0.46</v>
      </c>
      <c r="G1939" s="41">
        <f>F1939*(1-Elteq!$F$6)</f>
        <v>0.46</v>
      </c>
    </row>
    <row r="1940" spans="1:7" ht="14.25" customHeight="1" x14ac:dyDescent="0.2">
      <c r="A1940" s="261" t="str">
        <f t="shared" ca="1" si="30"/>
        <v>ANAMET-S</v>
      </c>
      <c r="B1940" s="24">
        <v>2974200</v>
      </c>
      <c r="C1940" s="256" t="s">
        <v>15425</v>
      </c>
      <c r="D1940" s="117" t="s">
        <v>15628</v>
      </c>
      <c r="E1940" s="241">
        <v>100</v>
      </c>
      <c r="F1940" s="46">
        <v>0.77</v>
      </c>
      <c r="G1940" s="40">
        <f>F1940*(1-Elteq!$F$6)</f>
        <v>0.77</v>
      </c>
    </row>
    <row r="1941" spans="1:7" ht="14.25" customHeight="1" x14ac:dyDescent="0.2">
      <c r="A1941" s="261" t="str">
        <f t="shared" ca="1" si="30"/>
        <v>ANAMET-S</v>
      </c>
      <c r="B1941" s="26">
        <v>2974260</v>
      </c>
      <c r="C1941" s="257" t="s">
        <v>15425</v>
      </c>
      <c r="D1941" s="118" t="s">
        <v>15628</v>
      </c>
      <c r="E1941" s="240">
        <v>50</v>
      </c>
      <c r="F1941" s="47">
        <v>1.33</v>
      </c>
      <c r="G1941" s="41">
        <f>F1941*(1-Elteq!$F$6)</f>
        <v>1.33</v>
      </c>
    </row>
    <row r="1942" spans="1:7" ht="14.25" customHeight="1" x14ac:dyDescent="0.2">
      <c r="A1942" s="261" t="str">
        <f t="shared" ca="1" si="30"/>
        <v>ANAMET-S</v>
      </c>
      <c r="B1942" s="24">
        <v>2974350</v>
      </c>
      <c r="C1942" s="256" t="s">
        <v>15425</v>
      </c>
      <c r="D1942" s="117" t="s">
        <v>15628</v>
      </c>
      <c r="E1942" s="241">
        <v>50</v>
      </c>
      <c r="F1942" s="46">
        <v>1.6</v>
      </c>
      <c r="G1942" s="40">
        <f>F1942*(1-Elteq!$F$6)</f>
        <v>1.6</v>
      </c>
    </row>
    <row r="1943" spans="1:7" ht="14.25" customHeight="1" x14ac:dyDescent="0.2">
      <c r="A1943" s="261" t="str">
        <f t="shared" ca="1" si="30"/>
        <v>ANAMET-S</v>
      </c>
      <c r="B1943" s="26">
        <v>2974400</v>
      </c>
      <c r="C1943" s="257" t="s">
        <v>15425</v>
      </c>
      <c r="D1943" s="118" t="s">
        <v>15628</v>
      </c>
      <c r="E1943" s="240">
        <v>50</v>
      </c>
      <c r="F1943" s="47">
        <v>2.44</v>
      </c>
      <c r="G1943" s="41">
        <f>F1943*(1-Elteq!$F$6)</f>
        <v>2.44</v>
      </c>
    </row>
    <row r="1944" spans="1:7" ht="14.25" customHeight="1" x14ac:dyDescent="0.2">
      <c r="A1944" s="261" t="str">
        <f t="shared" ca="1" si="30"/>
        <v>ANAMET-S</v>
      </c>
      <c r="B1944" s="24">
        <v>2974500</v>
      </c>
      <c r="C1944" s="256" t="s">
        <v>15425</v>
      </c>
      <c r="D1944" s="117" t="s">
        <v>15628</v>
      </c>
      <c r="E1944" s="241">
        <v>25</v>
      </c>
      <c r="F1944" s="46">
        <v>3.66</v>
      </c>
      <c r="G1944" s="40">
        <f>F1944*(1-Elteq!$F$6)</f>
        <v>3.66</v>
      </c>
    </row>
    <row r="1945" spans="1:7" ht="14.25" customHeight="1" x14ac:dyDescent="0.2">
      <c r="A1945" s="261" t="str">
        <f t="shared" ca="1" si="30"/>
        <v>ANAMET-S</v>
      </c>
      <c r="B1945" s="26">
        <v>2974630</v>
      </c>
      <c r="C1945" s="257" t="s">
        <v>15425</v>
      </c>
      <c r="D1945" s="118" t="s">
        <v>15628</v>
      </c>
      <c r="E1945" s="240">
        <v>1</v>
      </c>
      <c r="F1945" s="47">
        <v>9.48</v>
      </c>
      <c r="G1945" s="41">
        <f>F1945*(1-Elteq!$F$6)</f>
        <v>9.48</v>
      </c>
    </row>
    <row r="1946" spans="1:7" ht="14.25" customHeight="1" x14ac:dyDescent="0.2">
      <c r="A1946" s="261" t="str">
        <f t="shared" ca="1" si="30"/>
        <v>ANAMET-S</v>
      </c>
      <c r="B1946" s="24">
        <v>2974750</v>
      </c>
      <c r="C1946" s="256" t="s">
        <v>15425</v>
      </c>
      <c r="D1946" s="117" t="s">
        <v>15628</v>
      </c>
      <c r="E1946" s="241">
        <v>1</v>
      </c>
      <c r="F1946" s="46">
        <v>12.12</v>
      </c>
      <c r="G1946" s="40">
        <f>F1946*(1-Elteq!$F$6)</f>
        <v>12.12</v>
      </c>
    </row>
    <row r="1947" spans="1:7" ht="14.25" customHeight="1" x14ac:dyDescent="0.2">
      <c r="A1947" s="261" t="str">
        <f t="shared" ca="1" si="30"/>
        <v>ANAMET-S</v>
      </c>
      <c r="B1947" s="26">
        <v>2974990</v>
      </c>
      <c r="C1947" s="257" t="s">
        <v>15425</v>
      </c>
      <c r="D1947" s="118" t="s">
        <v>15628</v>
      </c>
      <c r="E1947" s="240">
        <v>1</v>
      </c>
      <c r="F1947" s="47">
        <v>25.65</v>
      </c>
      <c r="G1947" s="41">
        <f>F1947*(1-Elteq!$F$6)</f>
        <v>25.65</v>
      </c>
    </row>
    <row r="1948" spans="1:7" ht="14.25" customHeight="1" x14ac:dyDescent="0.2">
      <c r="A1948" s="261" t="str">
        <f t="shared" ca="1" si="30"/>
        <v>ANAMET-S</v>
      </c>
      <c r="B1948" s="24">
        <v>2982120</v>
      </c>
      <c r="C1948" s="256" t="s">
        <v>15629</v>
      </c>
      <c r="D1948" s="117" t="s">
        <v>15630</v>
      </c>
      <c r="E1948" s="241">
        <v>25</v>
      </c>
      <c r="F1948" s="46">
        <v>11.14</v>
      </c>
      <c r="G1948" s="40">
        <f>F1948*(1-Elteq!$F$6)</f>
        <v>11.14</v>
      </c>
    </row>
    <row r="1949" spans="1:7" ht="14.25" customHeight="1" x14ac:dyDescent="0.2">
      <c r="A1949" s="261" t="str">
        <f t="shared" ca="1" si="30"/>
        <v>ANAMET-S</v>
      </c>
      <c r="B1949" s="26">
        <v>2982160</v>
      </c>
      <c r="C1949" s="257" t="s">
        <v>15629</v>
      </c>
      <c r="D1949" s="118" t="s">
        <v>15630</v>
      </c>
      <c r="E1949" s="240">
        <v>25</v>
      </c>
      <c r="F1949" s="47">
        <v>11.14</v>
      </c>
      <c r="G1949" s="41">
        <f>F1949*(1-Elteq!$F$6)</f>
        <v>11.14</v>
      </c>
    </row>
    <row r="1950" spans="1:7" ht="14.25" customHeight="1" x14ac:dyDescent="0.2">
      <c r="A1950" s="261" t="str">
        <f t="shared" ca="1" si="30"/>
        <v>ANAMET-S</v>
      </c>
      <c r="B1950" s="24">
        <v>2982200</v>
      </c>
      <c r="C1950" s="256" t="s">
        <v>15631</v>
      </c>
      <c r="D1950" s="117" t="s">
        <v>15630</v>
      </c>
      <c r="E1950" s="241">
        <v>25</v>
      </c>
      <c r="F1950" s="46">
        <v>15.78</v>
      </c>
      <c r="G1950" s="40">
        <f>F1950*(1-Elteq!$F$6)</f>
        <v>15.78</v>
      </c>
    </row>
    <row r="1951" spans="1:7" ht="14.25" customHeight="1" x14ac:dyDescent="0.2">
      <c r="A1951" s="261" t="str">
        <f t="shared" ca="1" si="30"/>
        <v>ANAMET-S</v>
      </c>
      <c r="B1951" s="26">
        <v>2982260</v>
      </c>
      <c r="C1951" s="257" t="s">
        <v>15632</v>
      </c>
      <c r="D1951" s="118" t="s">
        <v>15630</v>
      </c>
      <c r="E1951" s="240">
        <v>5</v>
      </c>
      <c r="F1951" s="50">
        <v>24.52</v>
      </c>
      <c r="G1951" s="44">
        <f>F1951*(1-Elteq!$F$6)</f>
        <v>24.52</v>
      </c>
    </row>
    <row r="1952" spans="1:7" ht="14.25" customHeight="1" x14ac:dyDescent="0.2">
      <c r="A1952" s="261" t="str">
        <f t="shared" ca="1" si="30"/>
        <v>ANAMET-S</v>
      </c>
      <c r="B1952" s="24">
        <v>2982350</v>
      </c>
      <c r="C1952" s="256" t="s">
        <v>15633</v>
      </c>
      <c r="D1952" s="117" t="s">
        <v>15630</v>
      </c>
      <c r="E1952" s="241">
        <v>5</v>
      </c>
      <c r="F1952" s="51">
        <v>38.200000000000003</v>
      </c>
      <c r="G1952" s="45">
        <f>F1952*(1-Elteq!$F$6)</f>
        <v>38.200000000000003</v>
      </c>
    </row>
    <row r="1953" spans="1:7" ht="14.25" customHeight="1" x14ac:dyDescent="0.2">
      <c r="A1953" s="261" t="str">
        <f t="shared" ca="1" si="30"/>
        <v>ANAMET-S</v>
      </c>
      <c r="B1953" s="26">
        <v>2982400</v>
      </c>
      <c r="C1953" s="257" t="s">
        <v>16176</v>
      </c>
      <c r="D1953" s="118" t="s">
        <v>15630</v>
      </c>
      <c r="E1953" s="240">
        <v>2</v>
      </c>
      <c r="F1953" s="50">
        <v>60.63</v>
      </c>
      <c r="G1953" s="44">
        <f>F1953*(1-Elteq!$F$6)</f>
        <v>60.63</v>
      </c>
    </row>
    <row r="1954" spans="1:7" ht="14.25" customHeight="1" x14ac:dyDescent="0.2">
      <c r="A1954" s="261" t="str">
        <f t="shared" ca="1" si="30"/>
        <v>ANAMET-S</v>
      </c>
      <c r="B1954" s="24">
        <v>2982500</v>
      </c>
      <c r="C1954" s="256" t="s">
        <v>16177</v>
      </c>
      <c r="D1954" s="117" t="s">
        <v>15630</v>
      </c>
      <c r="E1954" s="241">
        <v>1</v>
      </c>
      <c r="F1954" s="51">
        <v>85.54</v>
      </c>
      <c r="G1954" s="45">
        <f>F1954*(1-Elteq!$F$6)</f>
        <v>85.54</v>
      </c>
    </row>
    <row r="1955" spans="1:7" ht="14.25" customHeight="1" x14ac:dyDescent="0.2">
      <c r="A1955" s="261" t="str">
        <f t="shared" ca="1" si="30"/>
        <v>ANAMET-S</v>
      </c>
      <c r="B1955" s="26">
        <v>2988120</v>
      </c>
      <c r="C1955" s="257" t="s">
        <v>15629</v>
      </c>
      <c r="D1955" s="118" t="s">
        <v>15634</v>
      </c>
      <c r="E1955" s="240">
        <v>25</v>
      </c>
      <c r="F1955" s="50">
        <v>19.47</v>
      </c>
      <c r="G1955" s="44">
        <f>F1955*(1-Elteq!$F$6)</f>
        <v>19.47</v>
      </c>
    </row>
    <row r="1956" spans="1:7" ht="14.25" customHeight="1" x14ac:dyDescent="0.2">
      <c r="A1956" s="261" t="str">
        <f t="shared" ca="1" si="30"/>
        <v>ANAMET-S</v>
      </c>
      <c r="B1956" s="24">
        <v>2988160</v>
      </c>
      <c r="C1956" s="256" t="s">
        <v>15629</v>
      </c>
      <c r="D1956" s="117" t="s">
        <v>15634</v>
      </c>
      <c r="E1956" s="241">
        <v>25</v>
      </c>
      <c r="F1956" s="51">
        <v>19.47</v>
      </c>
      <c r="G1956" s="45">
        <f>F1956*(1-Elteq!$F$6)</f>
        <v>19.47</v>
      </c>
    </row>
    <row r="1957" spans="1:7" ht="14.25" customHeight="1" x14ac:dyDescent="0.2">
      <c r="A1957" s="261" t="str">
        <f t="shared" ca="1" si="30"/>
        <v>ANAMET-S</v>
      </c>
      <c r="B1957" s="26">
        <v>2988200</v>
      </c>
      <c r="C1957" s="257" t="s">
        <v>15631</v>
      </c>
      <c r="D1957" s="118" t="s">
        <v>15634</v>
      </c>
      <c r="E1957" s="240">
        <v>10</v>
      </c>
      <c r="F1957" s="50">
        <v>30.92</v>
      </c>
      <c r="G1957" s="44">
        <f>F1957*(1-Elteq!$F$6)</f>
        <v>30.92</v>
      </c>
    </row>
    <row r="1958" spans="1:7" ht="14.25" customHeight="1" x14ac:dyDescent="0.2">
      <c r="A1958" s="261" t="str">
        <f t="shared" ca="1" si="30"/>
        <v>ANAMET-S</v>
      </c>
      <c r="B1958" s="24">
        <v>2988260</v>
      </c>
      <c r="C1958" s="256" t="s">
        <v>15632</v>
      </c>
      <c r="D1958" s="117" t="s">
        <v>15634</v>
      </c>
      <c r="E1958" s="241">
        <v>5</v>
      </c>
      <c r="F1958" s="51">
        <v>41.69</v>
      </c>
      <c r="G1958" s="45">
        <f>F1958*(1-Elteq!$F$6)</f>
        <v>41.69</v>
      </c>
    </row>
    <row r="1959" spans="1:7" ht="14.25" customHeight="1" x14ac:dyDescent="0.2">
      <c r="A1959" s="261" t="str">
        <f t="shared" ca="1" si="30"/>
        <v>ANAMET-S</v>
      </c>
      <c r="B1959" s="26">
        <v>2989120</v>
      </c>
      <c r="C1959" s="257" t="s">
        <v>15436</v>
      </c>
      <c r="D1959" s="118" t="s">
        <v>15625</v>
      </c>
      <c r="E1959" s="240">
        <v>25</v>
      </c>
      <c r="F1959" s="50">
        <v>11.65</v>
      </c>
      <c r="G1959" s="44">
        <f>F1959*(1-Elteq!$F$6)</f>
        <v>11.65</v>
      </c>
    </row>
    <row r="1960" spans="1:7" ht="14.25" customHeight="1" x14ac:dyDescent="0.2">
      <c r="A1960" s="261" t="str">
        <f t="shared" ca="1" si="30"/>
        <v>ANAMET-S</v>
      </c>
      <c r="B1960" s="24">
        <v>2989160</v>
      </c>
      <c r="C1960" s="256" t="s">
        <v>15436</v>
      </c>
      <c r="D1960" s="117" t="s">
        <v>15625</v>
      </c>
      <c r="E1960" s="241">
        <v>25</v>
      </c>
      <c r="F1960" s="51">
        <v>11.65</v>
      </c>
      <c r="G1960" s="45">
        <f>F1960*(1-Elteq!$F$6)</f>
        <v>11.65</v>
      </c>
    </row>
    <row r="1961" spans="1:7" ht="14.25" customHeight="1" x14ac:dyDescent="0.2">
      <c r="A1961" s="261" t="str">
        <f t="shared" ca="1" si="30"/>
        <v>ANAMET-S</v>
      </c>
      <c r="B1961" s="26">
        <v>2989200</v>
      </c>
      <c r="C1961" s="257" t="s">
        <v>15437</v>
      </c>
      <c r="D1961" s="118" t="s">
        <v>15625</v>
      </c>
      <c r="E1961" s="240">
        <v>25</v>
      </c>
      <c r="F1961" s="50">
        <v>17.62</v>
      </c>
      <c r="G1961" s="44">
        <f>F1961*(1-Elteq!$F$6)</f>
        <v>17.62</v>
      </c>
    </row>
    <row r="1962" spans="1:7" ht="14.25" customHeight="1" x14ac:dyDescent="0.2">
      <c r="A1962" s="261" t="str">
        <f t="shared" ca="1" si="30"/>
        <v>ANAMET-S</v>
      </c>
      <c r="B1962" s="24">
        <v>2989260</v>
      </c>
      <c r="C1962" s="256" t="s">
        <v>15438</v>
      </c>
      <c r="D1962" s="117" t="s">
        <v>15625</v>
      </c>
      <c r="E1962" s="241">
        <v>5</v>
      </c>
      <c r="F1962" s="51">
        <v>33.380000000000003</v>
      </c>
      <c r="G1962" s="45">
        <f>F1962*(1-Elteq!$F$6)</f>
        <v>33.380000000000003</v>
      </c>
    </row>
    <row r="1963" spans="1:7" ht="14.25" customHeight="1" x14ac:dyDescent="0.2">
      <c r="A1963" s="261" t="str">
        <f t="shared" ca="1" si="30"/>
        <v>ANAMET-S</v>
      </c>
      <c r="B1963" s="26">
        <v>2989350</v>
      </c>
      <c r="C1963" s="257" t="s">
        <v>15514</v>
      </c>
      <c r="D1963" s="118" t="s">
        <v>15625</v>
      </c>
      <c r="E1963" s="240">
        <v>5</v>
      </c>
      <c r="F1963" s="50">
        <v>54.07</v>
      </c>
      <c r="G1963" s="44">
        <f>F1963*(1-Elteq!$F$6)</f>
        <v>54.07</v>
      </c>
    </row>
    <row r="1964" spans="1:7" ht="14.25" customHeight="1" x14ac:dyDescent="0.2">
      <c r="A1964" s="261" t="str">
        <f t="shared" ca="1" si="30"/>
        <v>ANAMET-S</v>
      </c>
      <c r="B1964" s="24">
        <v>2989400</v>
      </c>
      <c r="C1964" s="256" t="s">
        <v>15515</v>
      </c>
      <c r="D1964" s="117" t="s">
        <v>15625</v>
      </c>
      <c r="E1964" s="241">
        <v>2</v>
      </c>
      <c r="F1964" s="51">
        <v>65.709999999999994</v>
      </c>
      <c r="G1964" s="45">
        <f>F1964*(1-Elteq!$F$6)</f>
        <v>65.709999999999994</v>
      </c>
    </row>
    <row r="1965" spans="1:7" ht="14.25" customHeight="1" x14ac:dyDescent="0.2">
      <c r="A1965" s="261" t="str">
        <f t="shared" ca="1" si="30"/>
        <v>ANAMET-S</v>
      </c>
      <c r="B1965" s="26">
        <v>2989500</v>
      </c>
      <c r="C1965" s="257" t="s">
        <v>15485</v>
      </c>
      <c r="D1965" s="118" t="s">
        <v>15625</v>
      </c>
      <c r="E1965" s="240">
        <v>1</v>
      </c>
      <c r="F1965" s="47">
        <v>102.54</v>
      </c>
      <c r="G1965" s="41">
        <f>F1965*(1-Elteq!$F$6)</f>
        <v>102.54</v>
      </c>
    </row>
    <row r="1966" spans="1:7" ht="14.25" customHeight="1" x14ac:dyDescent="0.2">
      <c r="A1966" s="261" t="str">
        <f t="shared" ca="1" si="30"/>
        <v>ANAMET-S</v>
      </c>
      <c r="B1966" s="24">
        <v>2989630</v>
      </c>
      <c r="C1966" s="256" t="s">
        <v>16112</v>
      </c>
      <c r="D1966" s="117" t="s">
        <v>15625</v>
      </c>
      <c r="E1966" s="241">
        <v>1</v>
      </c>
      <c r="F1966" s="46">
        <v>516.96</v>
      </c>
      <c r="G1966" s="40">
        <f>F1966*(1-Elteq!$F$6)</f>
        <v>516.96</v>
      </c>
    </row>
    <row r="1967" spans="1:7" ht="14.25" customHeight="1" x14ac:dyDescent="0.2">
      <c r="A1967" s="261" t="str">
        <f t="shared" ca="1" si="30"/>
        <v>ANAMET-S</v>
      </c>
      <c r="B1967" s="26">
        <v>2989750</v>
      </c>
      <c r="C1967" s="257" t="s">
        <v>16113</v>
      </c>
      <c r="D1967" s="118" t="s">
        <v>15625</v>
      </c>
      <c r="E1967" s="240">
        <v>1</v>
      </c>
      <c r="F1967" s="47">
        <v>587.39</v>
      </c>
      <c r="G1967" s="41">
        <f>F1967*(1-Elteq!$F$6)</f>
        <v>587.39</v>
      </c>
    </row>
    <row r="1968" spans="1:7" ht="14.25" customHeight="1" x14ac:dyDescent="0.2">
      <c r="A1968" s="261" t="str">
        <f t="shared" ca="1" si="30"/>
        <v>ANAMET-S</v>
      </c>
      <c r="B1968" s="24">
        <v>2989990</v>
      </c>
      <c r="C1968" s="256" t="s">
        <v>16114</v>
      </c>
      <c r="D1968" s="117" t="s">
        <v>15625</v>
      </c>
      <c r="E1968" s="241">
        <v>1</v>
      </c>
      <c r="F1968" s="46">
        <v>724.67</v>
      </c>
      <c r="G1968" s="40">
        <f>F1968*(1-Elteq!$F$6)</f>
        <v>724.67</v>
      </c>
    </row>
    <row r="1969" spans="1:7" ht="14.25" customHeight="1" x14ac:dyDescent="0.2">
      <c r="A1969" s="261" t="str">
        <f t="shared" ca="1" si="30"/>
        <v>ANAMET-S</v>
      </c>
      <c r="B1969" s="26">
        <v>8103032</v>
      </c>
      <c r="C1969" s="257" t="s">
        <v>15635</v>
      </c>
      <c r="D1969" s="118" t="s">
        <v>15636</v>
      </c>
      <c r="E1969" s="240">
        <v>10</v>
      </c>
      <c r="F1969" s="47">
        <v>10.93</v>
      </c>
      <c r="G1969" s="41">
        <f>F1969*(1-Elteq!$F$6)</f>
        <v>10.93</v>
      </c>
    </row>
    <row r="1970" spans="1:7" ht="14.25" customHeight="1" x14ac:dyDescent="0.2">
      <c r="A1970" s="261" t="str">
        <f t="shared" ca="1" si="30"/>
        <v>ANAMET-S</v>
      </c>
      <c r="B1970" s="24">
        <v>8103036</v>
      </c>
      <c r="C1970" s="256" t="s">
        <v>15635</v>
      </c>
      <c r="D1970" s="117" t="s">
        <v>15636</v>
      </c>
      <c r="E1970" s="241">
        <v>10</v>
      </c>
      <c r="F1970" s="46">
        <v>11.73</v>
      </c>
      <c r="G1970" s="40">
        <f>F1970*(1-Elteq!$F$6)</f>
        <v>11.73</v>
      </c>
    </row>
    <row r="1971" spans="1:7" ht="14.25" customHeight="1" x14ac:dyDescent="0.2">
      <c r="A1971" s="261" t="str">
        <f t="shared" ca="1" si="30"/>
        <v>ANAMET-S</v>
      </c>
      <c r="B1971" s="26">
        <v>8103037</v>
      </c>
      <c r="C1971" s="257" t="s">
        <v>15635</v>
      </c>
      <c r="D1971" s="118" t="s">
        <v>15636</v>
      </c>
      <c r="E1971" s="240">
        <v>10</v>
      </c>
      <c r="F1971" s="47">
        <v>13.63</v>
      </c>
      <c r="G1971" s="41">
        <f>F1971*(1-Elteq!$F$6)</f>
        <v>13.63</v>
      </c>
    </row>
    <row r="1972" spans="1:7" ht="14.25" customHeight="1" x14ac:dyDescent="0.2">
      <c r="A1972" s="261" t="str">
        <f t="shared" ca="1" si="30"/>
        <v>ANAMET-S</v>
      </c>
      <c r="B1972" s="24">
        <v>8103041</v>
      </c>
      <c r="C1972" s="256" t="s">
        <v>15635</v>
      </c>
      <c r="D1972" s="117" t="s">
        <v>15636</v>
      </c>
      <c r="E1972" s="241">
        <v>10</v>
      </c>
      <c r="F1972" s="46">
        <v>9.65</v>
      </c>
      <c r="G1972" s="40">
        <f>F1972*(1-Elteq!$F$6)</f>
        <v>9.65</v>
      </c>
    </row>
    <row r="1973" spans="1:7" ht="14.25" customHeight="1" x14ac:dyDescent="0.2">
      <c r="A1973" s="261" t="str">
        <f t="shared" ca="1" si="30"/>
        <v>ANAMET-S</v>
      </c>
      <c r="B1973" s="26">
        <v>8103045</v>
      </c>
      <c r="C1973" s="257" t="s">
        <v>15635</v>
      </c>
      <c r="D1973" s="118" t="s">
        <v>15637</v>
      </c>
      <c r="E1973" s="240">
        <v>10</v>
      </c>
      <c r="F1973" s="47">
        <v>11.95</v>
      </c>
      <c r="G1973" s="41">
        <f>F1973*(1-Elteq!$F$6)</f>
        <v>11.95</v>
      </c>
    </row>
    <row r="1974" spans="1:7" ht="14.25" customHeight="1" x14ac:dyDescent="0.2">
      <c r="A1974" s="261" t="str">
        <f t="shared" ca="1" si="30"/>
        <v>ANAMET-S</v>
      </c>
      <c r="B1974" s="24">
        <v>8103046</v>
      </c>
      <c r="C1974" s="256" t="s">
        <v>15635</v>
      </c>
      <c r="D1974" s="117" t="s">
        <v>15638</v>
      </c>
      <c r="E1974" s="241">
        <v>10</v>
      </c>
      <c r="F1974" s="46">
        <v>12.75</v>
      </c>
      <c r="G1974" s="40">
        <f>F1974*(1-Elteq!$F$6)</f>
        <v>12.75</v>
      </c>
    </row>
    <row r="1975" spans="1:7" ht="14.25" customHeight="1" x14ac:dyDescent="0.2">
      <c r="A1975" s="261" t="str">
        <f t="shared" ca="1" si="30"/>
        <v>ANAMET-S</v>
      </c>
      <c r="B1975" s="26">
        <v>8103047</v>
      </c>
      <c r="C1975" s="257" t="s">
        <v>15635</v>
      </c>
      <c r="D1975" s="118" t="s">
        <v>15638</v>
      </c>
      <c r="E1975" s="240">
        <v>10</v>
      </c>
      <c r="F1975" s="47">
        <v>12.15</v>
      </c>
      <c r="G1975" s="41">
        <f>F1975*(1-Elteq!$F$6)</f>
        <v>12.15</v>
      </c>
    </row>
    <row r="1976" spans="1:7" ht="14.25" customHeight="1" x14ac:dyDescent="0.2">
      <c r="A1976" s="261" t="str">
        <f t="shared" ca="1" si="30"/>
        <v>ANAMET-S</v>
      </c>
      <c r="B1976" s="24">
        <v>8123231</v>
      </c>
      <c r="C1976" s="256" t="s">
        <v>15639</v>
      </c>
      <c r="D1976" s="117" t="s">
        <v>15636</v>
      </c>
      <c r="E1976" s="241">
        <v>10</v>
      </c>
      <c r="F1976" s="46">
        <v>9.65</v>
      </c>
      <c r="G1976" s="40">
        <f>F1976*(1-Elteq!$F$6)</f>
        <v>9.65</v>
      </c>
    </row>
    <row r="1977" spans="1:7" ht="14.25" customHeight="1" x14ac:dyDescent="0.2">
      <c r="A1977" s="261" t="str">
        <f t="shared" ca="1" si="30"/>
        <v>ANAMET-S</v>
      </c>
      <c r="B1977" s="26">
        <v>8123235</v>
      </c>
      <c r="C1977" s="257" t="s">
        <v>15639</v>
      </c>
      <c r="D1977" s="118" t="s">
        <v>15637</v>
      </c>
      <c r="E1977" s="240">
        <v>10</v>
      </c>
      <c r="F1977" s="47">
        <v>11.95</v>
      </c>
      <c r="G1977" s="41">
        <f>F1977*(1-Elteq!$F$6)</f>
        <v>11.95</v>
      </c>
    </row>
    <row r="1978" spans="1:7" ht="14.25" customHeight="1" x14ac:dyDescent="0.2">
      <c r="A1978" s="261" t="str">
        <f t="shared" ca="1" si="30"/>
        <v>ANAMET-S</v>
      </c>
      <c r="B1978" s="24">
        <v>8123236</v>
      </c>
      <c r="C1978" s="256" t="s">
        <v>15639</v>
      </c>
      <c r="D1978" s="117" t="s">
        <v>15638</v>
      </c>
      <c r="E1978" s="241">
        <v>10</v>
      </c>
      <c r="F1978" s="46">
        <v>12.75</v>
      </c>
      <c r="G1978" s="40">
        <f>F1978*(1-Elteq!$F$6)</f>
        <v>12.75</v>
      </c>
    </row>
    <row r="1979" spans="1:7" ht="14.25" customHeight="1" x14ac:dyDescent="0.2">
      <c r="A1979" s="261" t="str">
        <f t="shared" ca="1" si="30"/>
        <v>ANAMET-S</v>
      </c>
      <c r="B1979" s="26">
        <v>8123237</v>
      </c>
      <c r="C1979" s="257" t="s">
        <v>15639</v>
      </c>
      <c r="D1979" s="118" t="s">
        <v>15638</v>
      </c>
      <c r="E1979" s="240">
        <v>10</v>
      </c>
      <c r="F1979" s="47">
        <v>12.15</v>
      </c>
      <c r="G1979" s="41">
        <f>F1979*(1-Elteq!$F$6)</f>
        <v>12.15</v>
      </c>
    </row>
    <row r="1980" spans="1:7" ht="14.25" customHeight="1" x14ac:dyDescent="0.2">
      <c r="A1980" s="261" t="str">
        <f t="shared" ca="1" si="30"/>
        <v>ANAMET-S</v>
      </c>
      <c r="B1980" s="54">
        <v>8123271</v>
      </c>
      <c r="C1980" s="258" t="s">
        <v>15640</v>
      </c>
      <c r="D1980" s="119" t="s">
        <v>15636</v>
      </c>
      <c r="E1980" s="242">
        <v>10</v>
      </c>
      <c r="F1980" s="46">
        <v>11.82</v>
      </c>
      <c r="G1980" s="40">
        <f>F1980*(1-Elteq!$F$6)</f>
        <v>11.82</v>
      </c>
    </row>
    <row r="1981" spans="1:7" ht="14.25" customHeight="1" x14ac:dyDescent="0.2">
      <c r="A1981" s="261" t="str">
        <f t="shared" ca="1" si="30"/>
        <v>ANAMET-S</v>
      </c>
      <c r="B1981" s="22">
        <v>8123275</v>
      </c>
      <c r="C1981" s="255" t="s">
        <v>15640</v>
      </c>
      <c r="D1981" s="116" t="s">
        <v>15637</v>
      </c>
      <c r="E1981" s="243">
        <v>10</v>
      </c>
      <c r="F1981" s="50">
        <v>14.32</v>
      </c>
      <c r="G1981" s="44">
        <f>F1981*(1-Elteq!$F$6)</f>
        <v>14.32</v>
      </c>
    </row>
    <row r="1982" spans="1:7" ht="14.25" customHeight="1" x14ac:dyDescent="0.2">
      <c r="A1982" s="261" t="str">
        <f t="shared" ca="1" si="30"/>
        <v>ANAMET-S</v>
      </c>
      <c r="B1982" s="24">
        <v>8123276</v>
      </c>
      <c r="C1982" s="256" t="s">
        <v>15640</v>
      </c>
      <c r="D1982" s="117" t="s">
        <v>15638</v>
      </c>
      <c r="E1982" s="241">
        <v>10</v>
      </c>
      <c r="F1982" s="51">
        <v>14.92</v>
      </c>
      <c r="G1982" s="45">
        <f>F1982*(1-Elteq!$F$6)</f>
        <v>14.92</v>
      </c>
    </row>
    <row r="1983" spans="1:7" ht="14.25" customHeight="1" x14ac:dyDescent="0.2">
      <c r="A1983" s="261" t="str">
        <f t="shared" ca="1" si="30"/>
        <v>ANAMET-S</v>
      </c>
      <c r="B1983" s="26">
        <v>8123277</v>
      </c>
      <c r="C1983" s="257" t="s">
        <v>15640</v>
      </c>
      <c r="D1983" s="118" t="s">
        <v>15638</v>
      </c>
      <c r="E1983" s="240">
        <v>10</v>
      </c>
      <c r="F1983" s="50">
        <v>15.07</v>
      </c>
      <c r="G1983" s="44">
        <f>F1983*(1-Elteq!$F$6)</f>
        <v>15.07</v>
      </c>
    </row>
    <row r="1984" spans="1:7" ht="14.25" customHeight="1" x14ac:dyDescent="0.2">
      <c r="A1984" s="261" t="str">
        <f t="shared" ca="1" si="30"/>
        <v>ANAMET-S</v>
      </c>
      <c r="B1984" s="24">
        <v>8123291</v>
      </c>
      <c r="C1984" s="256" t="s">
        <v>15640</v>
      </c>
      <c r="D1984" s="117" t="s">
        <v>15636</v>
      </c>
      <c r="E1984" s="241">
        <v>5</v>
      </c>
      <c r="F1984" s="51">
        <v>13.7</v>
      </c>
      <c r="G1984" s="45">
        <f>F1984*(1-Elteq!$F$6)</f>
        <v>13.7</v>
      </c>
    </row>
    <row r="1985" spans="1:7" ht="14.25" customHeight="1" x14ac:dyDescent="0.2">
      <c r="A1985" s="261" t="str">
        <f t="shared" ca="1" si="30"/>
        <v>ANAMET-S</v>
      </c>
      <c r="B1985" s="26">
        <v>8123295</v>
      </c>
      <c r="C1985" s="257" t="s">
        <v>15640</v>
      </c>
      <c r="D1985" s="118" t="s">
        <v>15637</v>
      </c>
      <c r="E1985" s="240">
        <v>5</v>
      </c>
      <c r="F1985" s="50">
        <v>16.2</v>
      </c>
      <c r="G1985" s="44">
        <f>F1985*(1-Elteq!$F$6)</f>
        <v>16.2</v>
      </c>
    </row>
    <row r="1986" spans="1:7" ht="14.25" customHeight="1" x14ac:dyDescent="0.2">
      <c r="A1986" s="261" t="str">
        <f t="shared" ca="1" si="30"/>
        <v>ANAMET-S</v>
      </c>
      <c r="B1986" s="24">
        <v>8123296</v>
      </c>
      <c r="C1986" s="256" t="s">
        <v>15640</v>
      </c>
      <c r="D1986" s="117" t="s">
        <v>15638</v>
      </c>
      <c r="E1986" s="241">
        <v>5</v>
      </c>
      <c r="F1986" s="51">
        <v>17.7</v>
      </c>
      <c r="G1986" s="45">
        <f>F1986*(1-Elteq!$F$6)</f>
        <v>17.7</v>
      </c>
    </row>
    <row r="1987" spans="1:7" ht="14.25" customHeight="1" x14ac:dyDescent="0.2">
      <c r="A1987" s="261" t="str">
        <f t="shared" ca="1" si="30"/>
        <v>ANAMET-S</v>
      </c>
      <c r="B1987" s="26">
        <v>8123297</v>
      </c>
      <c r="C1987" s="257" t="s">
        <v>15640</v>
      </c>
      <c r="D1987" s="118" t="s">
        <v>15638</v>
      </c>
      <c r="E1987" s="240">
        <v>5</v>
      </c>
      <c r="F1987" s="47">
        <v>18.600000000000001</v>
      </c>
      <c r="G1987" s="41">
        <f>F1987*(1-Elteq!$F$6)</f>
        <v>18.600000000000001</v>
      </c>
    </row>
    <row r="1988" spans="1:7" ht="14.25" customHeight="1" x14ac:dyDescent="0.2">
      <c r="A1988" s="261" t="str">
        <f t="shared" ca="1" si="30"/>
        <v>ANAMET-S</v>
      </c>
      <c r="B1988" s="24">
        <v>8123381</v>
      </c>
      <c r="C1988" s="256" t="s">
        <v>15641</v>
      </c>
      <c r="D1988" s="117" t="s">
        <v>15636</v>
      </c>
      <c r="E1988" s="241">
        <v>5</v>
      </c>
      <c r="F1988" s="46">
        <v>20.67</v>
      </c>
      <c r="G1988" s="40">
        <f>F1988*(1-Elteq!$F$6)</f>
        <v>20.67</v>
      </c>
    </row>
    <row r="1989" spans="1:7" ht="14.25" customHeight="1" x14ac:dyDescent="0.2">
      <c r="A1989" s="261" t="str">
        <f t="shared" ca="1" si="30"/>
        <v>ANAMET-S</v>
      </c>
      <c r="B1989" s="26">
        <v>8123386</v>
      </c>
      <c r="C1989" s="257" t="s">
        <v>15641</v>
      </c>
      <c r="D1989" s="118" t="s">
        <v>15638</v>
      </c>
      <c r="E1989" s="240">
        <v>5</v>
      </c>
      <c r="F1989" s="47">
        <v>26.77</v>
      </c>
      <c r="G1989" s="41">
        <f>F1989*(1-Elteq!$F$6)</f>
        <v>26.77</v>
      </c>
    </row>
    <row r="1990" spans="1:7" ht="14.25" customHeight="1" x14ac:dyDescent="0.2">
      <c r="A1990" s="261" t="str">
        <f t="shared" ref="A1990:A2053" ca="1" si="31">REPLACE(CELL("Filename",$A$1),1,FIND("]",CELL("filename",$A$1)),"")</f>
        <v>ANAMET-S</v>
      </c>
      <c r="B1990" s="24">
        <v>8123387</v>
      </c>
      <c r="C1990" s="256" t="s">
        <v>15641</v>
      </c>
      <c r="D1990" s="117" t="s">
        <v>15638</v>
      </c>
      <c r="E1990" s="241">
        <v>5</v>
      </c>
      <c r="F1990" s="46">
        <v>29.17</v>
      </c>
      <c r="G1990" s="40">
        <f>F1990*(1-Elteq!$F$6)</f>
        <v>29.17</v>
      </c>
    </row>
    <row r="1991" spans="1:7" ht="14.25" customHeight="1" x14ac:dyDescent="0.2">
      <c r="A1991" s="261" t="str">
        <f t="shared" ca="1" si="31"/>
        <v>ANAMET-S</v>
      </c>
      <c r="B1991" s="26">
        <v>8123421</v>
      </c>
      <c r="C1991" s="257" t="s">
        <v>15641</v>
      </c>
      <c r="D1991" s="118" t="s">
        <v>15636</v>
      </c>
      <c r="E1991" s="240">
        <v>2</v>
      </c>
      <c r="F1991" s="47">
        <v>44.91</v>
      </c>
      <c r="G1991" s="41">
        <f>F1991*(1-Elteq!$F$6)</f>
        <v>44.91</v>
      </c>
    </row>
    <row r="1992" spans="1:7" ht="14.25" customHeight="1" x14ac:dyDescent="0.2">
      <c r="A1992" s="261" t="str">
        <f t="shared" ca="1" si="31"/>
        <v>ANAMET-S</v>
      </c>
      <c r="B1992" s="24">
        <v>8123426</v>
      </c>
      <c r="C1992" s="256" t="s">
        <v>15641</v>
      </c>
      <c r="D1992" s="117" t="s">
        <v>15638</v>
      </c>
      <c r="E1992" s="241">
        <v>2</v>
      </c>
      <c r="F1992" s="46">
        <v>48.71</v>
      </c>
      <c r="G1992" s="40">
        <f>F1992*(1-Elteq!$F$6)</f>
        <v>48.71</v>
      </c>
    </row>
    <row r="1993" spans="1:7" ht="14.25" customHeight="1" x14ac:dyDescent="0.2">
      <c r="A1993" s="261" t="str">
        <f t="shared" ca="1" si="31"/>
        <v>ANAMET-S</v>
      </c>
      <c r="B1993" s="26">
        <v>8123427</v>
      </c>
      <c r="C1993" s="257" t="s">
        <v>15641</v>
      </c>
      <c r="D1993" s="118" t="s">
        <v>15638</v>
      </c>
      <c r="E1993" s="240">
        <v>2</v>
      </c>
      <c r="F1993" s="47">
        <v>54.01</v>
      </c>
      <c r="G1993" s="41">
        <f>F1993*(1-Elteq!$F$6)</f>
        <v>54.01</v>
      </c>
    </row>
    <row r="1994" spans="1:7" ht="14.25" customHeight="1" x14ac:dyDescent="0.2">
      <c r="A1994" s="261" t="str">
        <f t="shared" ca="1" si="31"/>
        <v>ANAMET-S</v>
      </c>
      <c r="B1994" s="24">
        <v>8175120</v>
      </c>
      <c r="C1994" s="256" t="s">
        <v>15642</v>
      </c>
      <c r="D1994" s="117" t="s">
        <v>15643</v>
      </c>
      <c r="E1994" s="241">
        <v>10</v>
      </c>
      <c r="F1994" s="46">
        <v>1.8</v>
      </c>
      <c r="G1994" s="40">
        <f>F1994*(1-Elteq!$F$6)</f>
        <v>1.8</v>
      </c>
    </row>
    <row r="1995" spans="1:7" ht="14.25" customHeight="1" x14ac:dyDescent="0.2">
      <c r="A1995" s="261" t="str">
        <f t="shared" ca="1" si="31"/>
        <v>ANAMET-S</v>
      </c>
      <c r="B1995" s="26">
        <v>8175160</v>
      </c>
      <c r="C1995" s="257" t="s">
        <v>15644</v>
      </c>
      <c r="D1995" s="118" t="s">
        <v>15643</v>
      </c>
      <c r="E1995" s="240">
        <v>10</v>
      </c>
      <c r="F1995" s="47">
        <v>2.2999999999999998</v>
      </c>
      <c r="G1995" s="41">
        <f>F1995*(1-Elteq!$F$6)</f>
        <v>2.2999999999999998</v>
      </c>
    </row>
    <row r="1996" spans="1:7" ht="14.25" customHeight="1" x14ac:dyDescent="0.2">
      <c r="A1996" s="261" t="str">
        <f t="shared" ca="1" si="31"/>
        <v>ANAMET-S</v>
      </c>
      <c r="B1996" s="24">
        <v>8175200</v>
      </c>
      <c r="C1996" s="256" t="s">
        <v>15645</v>
      </c>
      <c r="D1996" s="117" t="s">
        <v>15643</v>
      </c>
      <c r="E1996" s="241">
        <v>5</v>
      </c>
      <c r="F1996" s="46">
        <v>2.75</v>
      </c>
      <c r="G1996" s="40">
        <f>F1996*(1-Elteq!$F$6)</f>
        <v>2.75</v>
      </c>
    </row>
    <row r="1997" spans="1:7" ht="14.25" customHeight="1" x14ac:dyDescent="0.2">
      <c r="A1997" s="261" t="str">
        <f t="shared" ca="1" si="31"/>
        <v>ANAMET-S</v>
      </c>
      <c r="B1997" s="26">
        <v>8175260</v>
      </c>
      <c r="C1997" s="257" t="s">
        <v>15646</v>
      </c>
      <c r="D1997" s="118" t="s">
        <v>15643</v>
      </c>
      <c r="E1997" s="240">
        <v>5</v>
      </c>
      <c r="F1997" s="47">
        <v>3.65</v>
      </c>
      <c r="G1997" s="41">
        <f>F1997*(1-Elteq!$F$6)</f>
        <v>3.65</v>
      </c>
    </row>
    <row r="1998" spans="1:7" ht="14.25" customHeight="1" x14ac:dyDescent="0.2">
      <c r="A1998" s="261" t="str">
        <f t="shared" ca="1" si="31"/>
        <v>ANAMET-S</v>
      </c>
      <c r="B1998" s="24">
        <v>8175350</v>
      </c>
      <c r="C1998" s="256" t="s">
        <v>15647</v>
      </c>
      <c r="D1998" s="117" t="s">
        <v>15643</v>
      </c>
      <c r="E1998" s="241">
        <v>2</v>
      </c>
      <c r="F1998" s="46">
        <v>4.25</v>
      </c>
      <c r="G1998" s="40">
        <f>F1998*(1-Elteq!$F$6)</f>
        <v>4.25</v>
      </c>
    </row>
    <row r="1999" spans="1:7" ht="14.25" customHeight="1" x14ac:dyDescent="0.2">
      <c r="A1999" s="261" t="str">
        <f t="shared" ca="1" si="31"/>
        <v>ANAMET-S</v>
      </c>
      <c r="B1999" s="26">
        <v>8175400</v>
      </c>
      <c r="C1999" s="257" t="s">
        <v>15648</v>
      </c>
      <c r="D1999" s="118" t="s">
        <v>15643</v>
      </c>
      <c r="E1999" s="240">
        <v>2</v>
      </c>
      <c r="F1999" s="47">
        <v>7.3</v>
      </c>
      <c r="G1999" s="41">
        <f>F1999*(1-Elteq!$F$6)</f>
        <v>7.3</v>
      </c>
    </row>
    <row r="2000" spans="1:7" ht="14.25" customHeight="1" x14ac:dyDescent="0.2">
      <c r="A2000" s="261" t="str">
        <f t="shared" ca="1" si="31"/>
        <v>ANAMET-S</v>
      </c>
      <c r="B2000" s="24">
        <v>8175500</v>
      </c>
      <c r="C2000" s="256" t="s">
        <v>15649</v>
      </c>
      <c r="D2000" s="117" t="s">
        <v>15643</v>
      </c>
      <c r="E2000" s="241">
        <v>2</v>
      </c>
      <c r="F2000" s="46">
        <v>13.4</v>
      </c>
      <c r="G2000" s="40">
        <f>F2000*(1-Elteq!$F$6)</f>
        <v>13.4</v>
      </c>
    </row>
    <row r="2001" spans="1:7" ht="14.25" customHeight="1" x14ac:dyDescent="0.2">
      <c r="A2001" s="261" t="str">
        <f t="shared" ca="1" si="31"/>
        <v>ANAMET-S</v>
      </c>
      <c r="B2001" s="26">
        <v>8123221</v>
      </c>
      <c r="C2001" s="257" t="s">
        <v>15640</v>
      </c>
      <c r="D2001" s="118" t="s">
        <v>15636</v>
      </c>
      <c r="E2001" s="240">
        <v>10</v>
      </c>
      <c r="F2001" s="47">
        <v>9.65</v>
      </c>
      <c r="G2001" s="41">
        <f>F2001*(1-Elteq!$F$6)</f>
        <v>9.65</v>
      </c>
    </row>
    <row r="2002" spans="1:7" ht="14.25" customHeight="1" x14ac:dyDescent="0.2">
      <c r="A2002" s="261" t="str">
        <f t="shared" ca="1" si="31"/>
        <v>ANAMET-S</v>
      </c>
      <c r="B2002" s="54">
        <v>8123226</v>
      </c>
      <c r="C2002" s="258" t="s">
        <v>15640</v>
      </c>
      <c r="D2002" s="119" t="s">
        <v>15638</v>
      </c>
      <c r="E2002" s="242">
        <v>10</v>
      </c>
      <c r="F2002" s="46">
        <v>12.75</v>
      </c>
      <c r="G2002" s="40">
        <f>F2002*(1-Elteq!$F$6)</f>
        <v>12.75</v>
      </c>
    </row>
    <row r="2003" spans="1:7" ht="14.25" customHeight="1" x14ac:dyDescent="0.2">
      <c r="A2003" s="261" t="str">
        <f t="shared" ca="1" si="31"/>
        <v>ANAMET-S</v>
      </c>
      <c r="B2003" s="22">
        <v>8123227</v>
      </c>
      <c r="C2003" s="255" t="s">
        <v>15640</v>
      </c>
      <c r="D2003" s="116" t="s">
        <v>15638</v>
      </c>
      <c r="E2003" s="243">
        <v>10</v>
      </c>
      <c r="F2003" s="47">
        <v>12.15</v>
      </c>
      <c r="G2003" s="41">
        <f>F2003*(1-Elteq!$F$6)</f>
        <v>12.15</v>
      </c>
    </row>
    <row r="2004" spans="1:7" ht="14.25" customHeight="1" x14ac:dyDescent="0.2">
      <c r="A2004" s="261" t="str">
        <f t="shared" ca="1" si="31"/>
        <v>ANAMET-S</v>
      </c>
      <c r="B2004" s="54">
        <v>8123261</v>
      </c>
      <c r="C2004" s="258" t="s">
        <v>15639</v>
      </c>
      <c r="D2004" s="119" t="s">
        <v>15636</v>
      </c>
      <c r="E2004" s="242">
        <v>10</v>
      </c>
      <c r="F2004" s="46">
        <v>9.65</v>
      </c>
      <c r="G2004" s="40">
        <f>F2004*(1-Elteq!$F$6)</f>
        <v>9.65</v>
      </c>
    </row>
    <row r="2005" spans="1:7" ht="14.25" customHeight="1" x14ac:dyDescent="0.2">
      <c r="A2005" s="261" t="str">
        <f t="shared" ca="1" si="31"/>
        <v>ANAMET-S</v>
      </c>
      <c r="B2005" s="22">
        <v>8123266</v>
      </c>
      <c r="C2005" s="255" t="s">
        <v>15639</v>
      </c>
      <c r="D2005" s="116" t="s">
        <v>15638</v>
      </c>
      <c r="E2005" s="243">
        <v>10</v>
      </c>
      <c r="F2005" s="47">
        <v>12.75</v>
      </c>
      <c r="G2005" s="41">
        <f>F2005*(1-Elteq!$F$6)</f>
        <v>12.75</v>
      </c>
    </row>
    <row r="2006" spans="1:7" ht="14.25" customHeight="1" x14ac:dyDescent="0.2">
      <c r="A2006" s="261" t="str">
        <f t="shared" ca="1" si="31"/>
        <v>ANAMET-S</v>
      </c>
      <c r="B2006" s="24">
        <v>8123267</v>
      </c>
      <c r="C2006" s="256" t="s">
        <v>15639</v>
      </c>
      <c r="D2006" s="117" t="s">
        <v>15638</v>
      </c>
      <c r="E2006" s="241">
        <v>10</v>
      </c>
      <c r="F2006" s="46">
        <v>12.9</v>
      </c>
      <c r="G2006" s="40">
        <f>F2006*(1-Elteq!$F$6)</f>
        <v>12.9</v>
      </c>
    </row>
    <row r="2007" spans="1:7" ht="14.25" customHeight="1" x14ac:dyDescent="0.2">
      <c r="A2007" s="261" t="str">
        <f t="shared" ca="1" si="31"/>
        <v>ANAMET-S</v>
      </c>
      <c r="B2007" s="26">
        <v>8833080</v>
      </c>
      <c r="C2007" s="257" t="s">
        <v>15650</v>
      </c>
      <c r="D2007" s="118" t="s">
        <v>15651</v>
      </c>
      <c r="E2007" s="240">
        <v>10</v>
      </c>
      <c r="F2007" s="47">
        <v>14.88</v>
      </c>
      <c r="G2007" s="41">
        <f>F2007*(1-Elteq!$F$6)</f>
        <v>14.88</v>
      </c>
    </row>
    <row r="2008" spans="1:7" ht="14.25" customHeight="1" x14ac:dyDescent="0.2">
      <c r="A2008" s="261" t="str">
        <f t="shared" ca="1" si="31"/>
        <v>ANAMET-S</v>
      </c>
      <c r="B2008" s="24">
        <v>8833086</v>
      </c>
      <c r="C2008" s="256" t="s">
        <v>15650</v>
      </c>
      <c r="D2008" s="117" t="s">
        <v>15652</v>
      </c>
      <c r="E2008" s="241">
        <v>10</v>
      </c>
      <c r="F2008" s="46">
        <v>15.68</v>
      </c>
      <c r="G2008" s="40">
        <f>F2008*(1-Elteq!$F$6)</f>
        <v>15.68</v>
      </c>
    </row>
    <row r="2009" spans="1:7" ht="14.25" customHeight="1" x14ac:dyDescent="0.2">
      <c r="A2009" s="261" t="str">
        <f t="shared" ca="1" si="31"/>
        <v>ANAMET-S</v>
      </c>
      <c r="B2009" s="26">
        <v>8833087</v>
      </c>
      <c r="C2009" s="257" t="s">
        <v>15650</v>
      </c>
      <c r="D2009" s="118" t="s">
        <v>15652</v>
      </c>
      <c r="E2009" s="240">
        <v>10</v>
      </c>
      <c r="F2009" s="47">
        <v>15.68</v>
      </c>
      <c r="G2009" s="41">
        <f>F2009*(1-Elteq!$F$6)</f>
        <v>15.68</v>
      </c>
    </row>
    <row r="2010" spans="1:7" ht="14.25" customHeight="1" x14ac:dyDescent="0.2">
      <c r="A2010" s="261" t="str">
        <f t="shared" ca="1" si="31"/>
        <v>ANAMET-S</v>
      </c>
      <c r="B2010" s="24">
        <v>8833100</v>
      </c>
      <c r="C2010" s="256" t="s">
        <v>15650</v>
      </c>
      <c r="D2010" s="117" t="s">
        <v>15651</v>
      </c>
      <c r="E2010" s="241">
        <v>10</v>
      </c>
      <c r="F2010" s="46">
        <v>14.88</v>
      </c>
      <c r="G2010" s="40">
        <f>F2010*(1-Elteq!$F$6)</f>
        <v>14.88</v>
      </c>
    </row>
    <row r="2011" spans="1:7" ht="14.25" customHeight="1" x14ac:dyDescent="0.2">
      <c r="A2011" s="261" t="str">
        <f t="shared" ca="1" si="31"/>
        <v>ANAMET-S</v>
      </c>
      <c r="B2011" s="26">
        <v>8833106</v>
      </c>
      <c r="C2011" s="257" t="s">
        <v>15650</v>
      </c>
      <c r="D2011" s="118" t="s">
        <v>15652</v>
      </c>
      <c r="E2011" s="240">
        <v>10</v>
      </c>
      <c r="F2011" s="47">
        <v>15.68</v>
      </c>
      <c r="G2011" s="41">
        <f>F2011*(1-Elteq!$F$6)</f>
        <v>15.68</v>
      </c>
    </row>
    <row r="2012" spans="1:7" ht="14.25" customHeight="1" x14ac:dyDescent="0.2">
      <c r="A2012" s="261" t="str">
        <f t="shared" ca="1" si="31"/>
        <v>ANAMET-S</v>
      </c>
      <c r="B2012" s="24">
        <v>8833107</v>
      </c>
      <c r="C2012" s="256" t="s">
        <v>15650</v>
      </c>
      <c r="D2012" s="117" t="s">
        <v>15652</v>
      </c>
      <c r="E2012" s="241">
        <v>10</v>
      </c>
      <c r="F2012" s="46">
        <v>17.38</v>
      </c>
      <c r="G2012" s="40">
        <f>F2012*(1-Elteq!$F$6)</f>
        <v>17.38</v>
      </c>
    </row>
    <row r="2013" spans="1:7" ht="14.25" customHeight="1" x14ac:dyDescent="0.2">
      <c r="A2013" s="261" t="str">
        <f t="shared" ca="1" si="31"/>
        <v>ANAMET-S</v>
      </c>
      <c r="B2013" s="26">
        <v>8833120</v>
      </c>
      <c r="C2013" s="257" t="s">
        <v>15653</v>
      </c>
      <c r="D2013" s="118" t="s">
        <v>15651</v>
      </c>
      <c r="E2013" s="240">
        <v>10</v>
      </c>
      <c r="F2013" s="47">
        <v>14.88</v>
      </c>
      <c r="G2013" s="41">
        <f>F2013*(1-Elteq!$F$6)</f>
        <v>14.88</v>
      </c>
    </row>
    <row r="2014" spans="1:7" ht="14.25" customHeight="1" x14ac:dyDescent="0.2">
      <c r="A2014" s="261" t="str">
        <f t="shared" ca="1" si="31"/>
        <v>ANAMET-S</v>
      </c>
      <c r="B2014" s="24">
        <v>8833126</v>
      </c>
      <c r="C2014" s="256" t="s">
        <v>15653</v>
      </c>
      <c r="D2014" s="117" t="s">
        <v>15652</v>
      </c>
      <c r="E2014" s="241">
        <v>10</v>
      </c>
      <c r="F2014" s="46">
        <v>15.68</v>
      </c>
      <c r="G2014" s="40">
        <f>F2014*(1-Elteq!$F$6)</f>
        <v>15.68</v>
      </c>
    </row>
    <row r="2015" spans="1:7" ht="14.25" customHeight="1" x14ac:dyDescent="0.2">
      <c r="A2015" s="261" t="str">
        <f t="shared" ca="1" si="31"/>
        <v>ANAMET-S</v>
      </c>
      <c r="B2015" s="26">
        <v>8833127</v>
      </c>
      <c r="C2015" s="257" t="s">
        <v>15653</v>
      </c>
      <c r="D2015" s="118" t="s">
        <v>15652</v>
      </c>
      <c r="E2015" s="240">
        <v>10</v>
      </c>
      <c r="F2015" s="47">
        <v>15.68</v>
      </c>
      <c r="G2015" s="41">
        <f>F2015*(1-Elteq!$F$6)</f>
        <v>15.68</v>
      </c>
    </row>
    <row r="2016" spans="1:7" ht="14.25" customHeight="1" x14ac:dyDescent="0.2">
      <c r="A2016" s="261" t="str">
        <f t="shared" ca="1" si="31"/>
        <v>ANAMET-S</v>
      </c>
      <c r="B2016" s="24">
        <v>8833140</v>
      </c>
      <c r="C2016" s="256" t="s">
        <v>15654</v>
      </c>
      <c r="D2016" s="117" t="s">
        <v>15651</v>
      </c>
      <c r="E2016" s="241">
        <v>10</v>
      </c>
      <c r="F2016" s="46">
        <v>13.73</v>
      </c>
      <c r="G2016" s="40">
        <f>F2016*(1-Elteq!$F$6)</f>
        <v>13.73</v>
      </c>
    </row>
    <row r="2017" spans="1:7" ht="14.25" customHeight="1" x14ac:dyDescent="0.2">
      <c r="A2017" s="261" t="str">
        <f t="shared" ca="1" si="31"/>
        <v>ANAMET-S</v>
      </c>
      <c r="B2017" s="26">
        <v>8833146</v>
      </c>
      <c r="C2017" s="257" t="s">
        <v>15654</v>
      </c>
      <c r="D2017" s="118" t="s">
        <v>15652</v>
      </c>
      <c r="E2017" s="240">
        <v>10</v>
      </c>
      <c r="F2017" s="47">
        <v>14.53</v>
      </c>
      <c r="G2017" s="41">
        <f>F2017*(1-Elteq!$F$6)</f>
        <v>14.53</v>
      </c>
    </row>
    <row r="2018" spans="1:7" ht="14.25" customHeight="1" x14ac:dyDescent="0.2">
      <c r="A2018" s="261" t="str">
        <f t="shared" ca="1" si="31"/>
        <v>ANAMET-S</v>
      </c>
      <c r="B2018" s="24">
        <v>8833147</v>
      </c>
      <c r="C2018" s="256" t="s">
        <v>15654</v>
      </c>
      <c r="D2018" s="117" t="s">
        <v>15652</v>
      </c>
      <c r="E2018" s="241">
        <v>10</v>
      </c>
      <c r="F2018" s="46">
        <v>14.53</v>
      </c>
      <c r="G2018" s="40">
        <f>F2018*(1-Elteq!$F$6)</f>
        <v>14.53</v>
      </c>
    </row>
    <row r="2019" spans="1:7" ht="14.25" customHeight="1" x14ac:dyDescent="0.2">
      <c r="A2019" s="261" t="str">
        <f t="shared" ca="1" si="31"/>
        <v>ANAMET-S</v>
      </c>
      <c r="B2019" s="26">
        <v>8833160</v>
      </c>
      <c r="C2019" s="257" t="s">
        <v>15653</v>
      </c>
      <c r="D2019" s="118" t="s">
        <v>15651</v>
      </c>
      <c r="E2019" s="240">
        <v>10</v>
      </c>
      <c r="F2019" s="47">
        <v>14.88</v>
      </c>
      <c r="G2019" s="41">
        <f>F2019*(1-Elteq!$F$6)</f>
        <v>14.88</v>
      </c>
    </row>
    <row r="2020" spans="1:7" ht="14.25" customHeight="1" x14ac:dyDescent="0.2">
      <c r="A2020" s="261" t="str">
        <f t="shared" ca="1" si="31"/>
        <v>ANAMET-S</v>
      </c>
      <c r="B2020" s="24">
        <v>8833166</v>
      </c>
      <c r="C2020" s="256" t="s">
        <v>15653</v>
      </c>
      <c r="D2020" s="117" t="s">
        <v>15652</v>
      </c>
      <c r="E2020" s="241">
        <v>10</v>
      </c>
      <c r="F2020" s="46">
        <v>15.68</v>
      </c>
      <c r="G2020" s="40">
        <f>F2020*(1-Elteq!$F$6)</f>
        <v>15.68</v>
      </c>
    </row>
    <row r="2021" spans="1:7" ht="14.25" customHeight="1" x14ac:dyDescent="0.2">
      <c r="A2021" s="261" t="str">
        <f t="shared" ca="1" si="31"/>
        <v>ANAMET-S</v>
      </c>
      <c r="B2021" s="26">
        <v>8833167</v>
      </c>
      <c r="C2021" s="257" t="s">
        <v>15653</v>
      </c>
      <c r="D2021" s="118" t="s">
        <v>15652</v>
      </c>
      <c r="E2021" s="240">
        <v>10</v>
      </c>
      <c r="F2021" s="47">
        <v>17.38</v>
      </c>
      <c r="G2021" s="41">
        <f>F2021*(1-Elteq!$F$6)</f>
        <v>17.38</v>
      </c>
    </row>
    <row r="2022" spans="1:7" ht="14.25" customHeight="1" x14ac:dyDescent="0.2">
      <c r="A2022" s="261" t="str">
        <f t="shared" ca="1" si="31"/>
        <v>ANAMET-S</v>
      </c>
      <c r="B2022" s="24">
        <v>8833180</v>
      </c>
      <c r="C2022" s="256" t="s">
        <v>15654</v>
      </c>
      <c r="D2022" s="117" t="s">
        <v>15651</v>
      </c>
      <c r="E2022" s="241">
        <v>10</v>
      </c>
      <c r="F2022" s="46">
        <v>13.73</v>
      </c>
      <c r="G2022" s="40">
        <f>F2022*(1-Elteq!$F$6)</f>
        <v>13.73</v>
      </c>
    </row>
    <row r="2023" spans="1:7" ht="14.25" customHeight="1" x14ac:dyDescent="0.2">
      <c r="A2023" s="261" t="str">
        <f t="shared" ca="1" si="31"/>
        <v>ANAMET-S</v>
      </c>
      <c r="B2023" s="26">
        <v>8833186</v>
      </c>
      <c r="C2023" s="257" t="s">
        <v>15654</v>
      </c>
      <c r="D2023" s="118" t="s">
        <v>15652</v>
      </c>
      <c r="E2023" s="240">
        <v>10</v>
      </c>
      <c r="F2023" s="47">
        <v>14.53</v>
      </c>
      <c r="G2023" s="41">
        <f>F2023*(1-Elteq!$F$6)</f>
        <v>14.53</v>
      </c>
    </row>
    <row r="2024" spans="1:7" ht="14.25" customHeight="1" x14ac:dyDescent="0.2">
      <c r="A2024" s="261" t="str">
        <f t="shared" ca="1" si="31"/>
        <v>ANAMET-S</v>
      </c>
      <c r="B2024" s="24">
        <v>8833187</v>
      </c>
      <c r="C2024" s="256" t="s">
        <v>15654</v>
      </c>
      <c r="D2024" s="117" t="s">
        <v>15652</v>
      </c>
      <c r="E2024" s="241">
        <v>10</v>
      </c>
      <c r="F2024" s="46">
        <v>16.43</v>
      </c>
      <c r="G2024" s="40">
        <f>F2024*(1-Elteq!$F$6)</f>
        <v>16.43</v>
      </c>
    </row>
    <row r="2025" spans="1:7" ht="14.25" customHeight="1" x14ac:dyDescent="0.2">
      <c r="A2025" s="261" t="str">
        <f t="shared" ca="1" si="31"/>
        <v>ANAMET-S</v>
      </c>
      <c r="B2025" s="26">
        <v>8150060</v>
      </c>
      <c r="C2025" s="257" t="s">
        <v>15568</v>
      </c>
      <c r="D2025" s="118" t="s">
        <v>15655</v>
      </c>
      <c r="E2025" s="240">
        <v>10</v>
      </c>
      <c r="F2025" s="47">
        <v>2.1800000000000002</v>
      </c>
      <c r="G2025" s="41">
        <f>F2025*(1-Elteq!$F$6)</f>
        <v>2.1800000000000002</v>
      </c>
    </row>
    <row r="2026" spans="1:7" ht="14.25" customHeight="1" x14ac:dyDescent="0.2">
      <c r="A2026" s="261" t="str">
        <f t="shared" ca="1" si="31"/>
        <v>ANAMET-S</v>
      </c>
      <c r="B2026" s="24">
        <v>8150100</v>
      </c>
      <c r="C2026" s="256" t="s">
        <v>15570</v>
      </c>
      <c r="D2026" s="117" t="s">
        <v>15655</v>
      </c>
      <c r="E2026" s="241">
        <v>10</v>
      </c>
      <c r="F2026" s="46">
        <v>2.1800000000000002</v>
      </c>
      <c r="G2026" s="40">
        <f>F2026*(1-Elteq!$F$6)</f>
        <v>2.1800000000000002</v>
      </c>
    </row>
    <row r="2027" spans="1:7" ht="14.25" customHeight="1" x14ac:dyDescent="0.2">
      <c r="A2027" s="261" t="str">
        <f t="shared" ca="1" si="31"/>
        <v>ANAMET-S</v>
      </c>
      <c r="B2027" s="26">
        <v>8150110</v>
      </c>
      <c r="C2027" s="257" t="s">
        <v>15547</v>
      </c>
      <c r="D2027" s="118" t="s">
        <v>15548</v>
      </c>
      <c r="E2027" s="240">
        <v>10</v>
      </c>
      <c r="F2027" s="47">
        <v>0.99</v>
      </c>
      <c r="G2027" s="41">
        <f>F2027*(1-Elteq!$F$6)</f>
        <v>0.99</v>
      </c>
    </row>
    <row r="2028" spans="1:7" ht="14.25" customHeight="1" x14ac:dyDescent="0.2">
      <c r="A2028" s="261" t="str">
        <f t="shared" ca="1" si="31"/>
        <v>ANAMET-S</v>
      </c>
      <c r="B2028" s="24">
        <v>8150112</v>
      </c>
      <c r="C2028" s="256" t="s">
        <v>15547</v>
      </c>
      <c r="D2028" s="117" t="s">
        <v>15548</v>
      </c>
      <c r="E2028" s="241">
        <v>50</v>
      </c>
      <c r="F2028" s="46">
        <v>0.79</v>
      </c>
      <c r="G2028" s="40">
        <f>F2028*(1-Elteq!$F$6)</f>
        <v>0.79</v>
      </c>
    </row>
    <row r="2029" spans="1:7" ht="14.25" customHeight="1" x14ac:dyDescent="0.2">
      <c r="A2029" s="261" t="str">
        <f t="shared" ca="1" si="31"/>
        <v>ANAMET-S</v>
      </c>
      <c r="B2029" s="26">
        <v>8150113</v>
      </c>
      <c r="C2029" s="257" t="s">
        <v>15547</v>
      </c>
      <c r="D2029" s="118" t="s">
        <v>15655</v>
      </c>
      <c r="E2029" s="240">
        <v>10</v>
      </c>
      <c r="F2029" s="47">
        <v>2.48</v>
      </c>
      <c r="G2029" s="41">
        <f>F2029*(1-Elteq!$F$6)</f>
        <v>2.48</v>
      </c>
    </row>
    <row r="2030" spans="1:7" ht="14.25" customHeight="1" x14ac:dyDescent="0.2">
      <c r="A2030" s="261" t="str">
        <f t="shared" ca="1" si="31"/>
        <v>ANAMET-S</v>
      </c>
      <c r="B2030" s="24">
        <v>8150117</v>
      </c>
      <c r="C2030" s="256" t="s">
        <v>15547</v>
      </c>
      <c r="D2030" s="117" t="s">
        <v>15656</v>
      </c>
      <c r="E2030" s="241">
        <v>10</v>
      </c>
      <c r="F2030" s="46">
        <v>1.86</v>
      </c>
      <c r="G2030" s="40">
        <f>F2030*(1-Elteq!$F$6)</f>
        <v>1.86</v>
      </c>
    </row>
    <row r="2031" spans="1:7" ht="14.25" customHeight="1" x14ac:dyDescent="0.2">
      <c r="A2031" s="261" t="str">
        <f t="shared" ca="1" si="31"/>
        <v>ANAMET-S</v>
      </c>
      <c r="B2031" s="26">
        <v>8150160</v>
      </c>
      <c r="C2031" s="257" t="s">
        <v>15549</v>
      </c>
      <c r="D2031" s="118" t="s">
        <v>15548</v>
      </c>
      <c r="E2031" s="240">
        <v>10</v>
      </c>
      <c r="F2031" s="47">
        <v>1.05</v>
      </c>
      <c r="G2031" s="41">
        <f>F2031*(1-Elteq!$F$6)</f>
        <v>1.05</v>
      </c>
    </row>
    <row r="2032" spans="1:7" ht="14.25" customHeight="1" x14ac:dyDescent="0.2">
      <c r="A2032" s="261" t="str">
        <f t="shared" ca="1" si="31"/>
        <v>ANAMET-S</v>
      </c>
      <c r="B2032" s="24">
        <v>8150162</v>
      </c>
      <c r="C2032" s="256" t="s">
        <v>15549</v>
      </c>
      <c r="D2032" s="117" t="s">
        <v>15548</v>
      </c>
      <c r="E2032" s="241">
        <v>50</v>
      </c>
      <c r="F2032" s="46">
        <v>0.84</v>
      </c>
      <c r="G2032" s="40">
        <f>F2032*(1-Elteq!$F$6)</f>
        <v>0.84</v>
      </c>
    </row>
    <row r="2033" spans="1:7" ht="14.25" customHeight="1" x14ac:dyDescent="0.2">
      <c r="A2033" s="261" t="str">
        <f t="shared" ca="1" si="31"/>
        <v>ANAMET-S</v>
      </c>
      <c r="B2033" s="26">
        <v>8150163</v>
      </c>
      <c r="C2033" s="257" t="s">
        <v>15549</v>
      </c>
      <c r="D2033" s="118" t="s">
        <v>15655</v>
      </c>
      <c r="E2033" s="240">
        <v>10</v>
      </c>
      <c r="F2033" s="47">
        <v>2.99</v>
      </c>
      <c r="G2033" s="41">
        <f>F2033*(1-Elteq!$F$6)</f>
        <v>2.99</v>
      </c>
    </row>
    <row r="2034" spans="1:7" ht="14.25" customHeight="1" x14ac:dyDescent="0.2">
      <c r="A2034" s="261" t="str">
        <f t="shared" ca="1" si="31"/>
        <v>ANAMET-S</v>
      </c>
      <c r="B2034" s="24">
        <v>8150167</v>
      </c>
      <c r="C2034" s="256" t="s">
        <v>15549</v>
      </c>
      <c r="D2034" s="117" t="s">
        <v>15656</v>
      </c>
      <c r="E2034" s="241">
        <v>10</v>
      </c>
      <c r="F2034" s="46">
        <v>2.2400000000000002</v>
      </c>
      <c r="G2034" s="40">
        <f>F2034*(1-Elteq!$F$6)</f>
        <v>2.2400000000000002</v>
      </c>
    </row>
    <row r="2035" spans="1:7" ht="14.25" customHeight="1" x14ac:dyDescent="0.2">
      <c r="A2035" s="261" t="str">
        <f t="shared" ca="1" si="31"/>
        <v>ANAMET-S</v>
      </c>
      <c r="B2035" s="26">
        <v>8150210</v>
      </c>
      <c r="C2035" s="257" t="s">
        <v>15550</v>
      </c>
      <c r="D2035" s="118" t="s">
        <v>15548</v>
      </c>
      <c r="E2035" s="240">
        <v>5</v>
      </c>
      <c r="F2035" s="47">
        <v>1.1200000000000001</v>
      </c>
      <c r="G2035" s="41">
        <f>F2035*(1-Elteq!$F$6)</f>
        <v>1.1200000000000001</v>
      </c>
    </row>
    <row r="2036" spans="1:7" ht="14.25" customHeight="1" x14ac:dyDescent="0.2">
      <c r="A2036" s="261" t="str">
        <f t="shared" ca="1" si="31"/>
        <v>ANAMET-S</v>
      </c>
      <c r="B2036" s="24">
        <v>8150212</v>
      </c>
      <c r="C2036" s="256" t="s">
        <v>15550</v>
      </c>
      <c r="D2036" s="117" t="s">
        <v>15548</v>
      </c>
      <c r="E2036" s="241">
        <v>25</v>
      </c>
      <c r="F2036" s="46">
        <v>0.9</v>
      </c>
      <c r="G2036" s="40">
        <f>F2036*(1-Elteq!$F$6)</f>
        <v>0.9</v>
      </c>
    </row>
    <row r="2037" spans="1:7" ht="14.25" customHeight="1" x14ac:dyDescent="0.2">
      <c r="A2037" s="261" t="str">
        <f t="shared" ca="1" si="31"/>
        <v>ANAMET-S</v>
      </c>
      <c r="B2037" s="26">
        <v>8150213</v>
      </c>
      <c r="C2037" s="257" t="s">
        <v>15550</v>
      </c>
      <c r="D2037" s="118" t="s">
        <v>15655</v>
      </c>
      <c r="E2037" s="240">
        <v>5</v>
      </c>
      <c r="F2037" s="47">
        <v>3.56</v>
      </c>
      <c r="G2037" s="41">
        <f>F2037*(1-Elteq!$F$6)</f>
        <v>3.56</v>
      </c>
    </row>
    <row r="2038" spans="1:7" ht="14.25" customHeight="1" x14ac:dyDescent="0.2">
      <c r="A2038" s="261" t="str">
        <f t="shared" ca="1" si="31"/>
        <v>ANAMET-S</v>
      </c>
      <c r="B2038" s="24">
        <v>8150217</v>
      </c>
      <c r="C2038" s="256" t="s">
        <v>15550</v>
      </c>
      <c r="D2038" s="117" t="s">
        <v>15656</v>
      </c>
      <c r="E2038" s="241">
        <v>10</v>
      </c>
      <c r="F2038" s="46">
        <v>2.67</v>
      </c>
      <c r="G2038" s="40">
        <f>F2038*(1-Elteq!$F$6)</f>
        <v>2.67</v>
      </c>
    </row>
    <row r="2039" spans="1:7" ht="14.25" customHeight="1" x14ac:dyDescent="0.2">
      <c r="A2039" s="261" t="str">
        <f t="shared" ca="1" si="31"/>
        <v>ANAMET-S</v>
      </c>
      <c r="B2039" s="26">
        <v>8150290</v>
      </c>
      <c r="C2039" s="257" t="s">
        <v>15551</v>
      </c>
      <c r="D2039" s="118" t="s">
        <v>15548</v>
      </c>
      <c r="E2039" s="240">
        <v>2</v>
      </c>
      <c r="F2039" s="47">
        <v>1.2</v>
      </c>
      <c r="G2039" s="41">
        <f>F2039*(1-Elteq!$F$6)</f>
        <v>1.2</v>
      </c>
    </row>
    <row r="2040" spans="1:7" ht="14.25" customHeight="1" x14ac:dyDescent="0.2">
      <c r="A2040" s="261" t="str">
        <f t="shared" ca="1" si="31"/>
        <v>ANAMET-S</v>
      </c>
      <c r="B2040" s="24">
        <v>8150292</v>
      </c>
      <c r="C2040" s="256" t="s">
        <v>15551</v>
      </c>
      <c r="D2040" s="117" t="s">
        <v>15548</v>
      </c>
      <c r="E2040" s="241">
        <v>25</v>
      </c>
      <c r="F2040" s="46">
        <v>0.96</v>
      </c>
      <c r="G2040" s="40">
        <f>F2040*(1-Elteq!$F$6)</f>
        <v>0.96</v>
      </c>
    </row>
    <row r="2041" spans="1:7" ht="14.25" customHeight="1" x14ac:dyDescent="0.2">
      <c r="A2041" s="261" t="str">
        <f t="shared" ca="1" si="31"/>
        <v>ANAMET-S</v>
      </c>
      <c r="B2041" s="26">
        <v>8150293</v>
      </c>
      <c r="C2041" s="257" t="s">
        <v>15551</v>
      </c>
      <c r="D2041" s="118" t="s">
        <v>15655</v>
      </c>
      <c r="E2041" s="240">
        <v>5</v>
      </c>
      <c r="F2041" s="47">
        <v>4.7699999999999996</v>
      </c>
      <c r="G2041" s="41">
        <f>F2041*(1-Elteq!$F$6)</f>
        <v>4.7699999999999996</v>
      </c>
    </row>
    <row r="2042" spans="1:7" ht="14.25" customHeight="1" x14ac:dyDescent="0.2">
      <c r="A2042" s="261" t="str">
        <f t="shared" ca="1" si="31"/>
        <v>ANAMET-S</v>
      </c>
      <c r="B2042" s="24">
        <v>8150297</v>
      </c>
      <c r="C2042" s="256" t="s">
        <v>15551</v>
      </c>
      <c r="D2042" s="117" t="s">
        <v>15656</v>
      </c>
      <c r="E2042" s="241">
        <v>10</v>
      </c>
      <c r="F2042" s="46">
        <v>3.58</v>
      </c>
      <c r="G2042" s="40">
        <f>F2042*(1-Elteq!$F$6)</f>
        <v>3.58</v>
      </c>
    </row>
    <row r="2043" spans="1:7" ht="14.25" customHeight="1" x14ac:dyDescent="0.2">
      <c r="A2043" s="261" t="str">
        <f t="shared" ca="1" si="31"/>
        <v>ANAMET-S</v>
      </c>
      <c r="B2043" s="26">
        <v>8150362</v>
      </c>
      <c r="C2043" s="257" t="s">
        <v>15552</v>
      </c>
      <c r="D2043" s="118" t="s">
        <v>15548</v>
      </c>
      <c r="E2043" s="240">
        <v>10</v>
      </c>
      <c r="F2043" s="47">
        <v>1.45</v>
      </c>
      <c r="G2043" s="41">
        <f>F2043*(1-Elteq!$F$6)</f>
        <v>1.45</v>
      </c>
    </row>
    <row r="2044" spans="1:7" ht="14.25" customHeight="1" x14ac:dyDescent="0.2">
      <c r="A2044" s="261" t="str">
        <f t="shared" ca="1" si="31"/>
        <v>ANAMET-S</v>
      </c>
      <c r="B2044" s="24">
        <v>8150363</v>
      </c>
      <c r="C2044" s="256" t="s">
        <v>15572</v>
      </c>
      <c r="D2044" s="117" t="s">
        <v>15655</v>
      </c>
      <c r="E2044" s="241">
        <v>2</v>
      </c>
      <c r="F2044" s="46">
        <v>6.26</v>
      </c>
      <c r="G2044" s="40">
        <f>F2044*(1-Elteq!$F$6)</f>
        <v>6.26</v>
      </c>
    </row>
    <row r="2045" spans="1:7" ht="14.25" customHeight="1" x14ac:dyDescent="0.2">
      <c r="A2045" s="261" t="str">
        <f t="shared" ca="1" si="31"/>
        <v>ANAMET-S</v>
      </c>
      <c r="B2045" s="26">
        <v>8150367</v>
      </c>
      <c r="C2045" s="257" t="s">
        <v>15572</v>
      </c>
      <c r="D2045" s="118" t="s">
        <v>15656</v>
      </c>
      <c r="E2045" s="240">
        <v>10</v>
      </c>
      <c r="F2045" s="47">
        <v>4.7</v>
      </c>
      <c r="G2045" s="41">
        <f>F2045*(1-Elteq!$F$6)</f>
        <v>4.7</v>
      </c>
    </row>
    <row r="2046" spans="1:7" ht="14.25" customHeight="1" x14ac:dyDescent="0.2">
      <c r="A2046" s="261" t="str">
        <f t="shared" ca="1" si="31"/>
        <v>ANAMET-S</v>
      </c>
      <c r="B2046" s="24">
        <v>8150422</v>
      </c>
      <c r="C2046" s="256" t="s">
        <v>15553</v>
      </c>
      <c r="D2046" s="117" t="s">
        <v>15548</v>
      </c>
      <c r="E2046" s="241">
        <v>10</v>
      </c>
      <c r="F2046" s="46">
        <v>1.93</v>
      </c>
      <c r="G2046" s="40">
        <f>F2046*(1-Elteq!$F$6)</f>
        <v>1.93</v>
      </c>
    </row>
    <row r="2047" spans="1:7" ht="14.25" customHeight="1" x14ac:dyDescent="0.2">
      <c r="A2047" s="261" t="str">
        <f t="shared" ca="1" si="31"/>
        <v>ANAMET-S</v>
      </c>
      <c r="B2047" s="26">
        <v>8150423</v>
      </c>
      <c r="C2047" s="257" t="s">
        <v>15553</v>
      </c>
      <c r="D2047" s="118" t="s">
        <v>15655</v>
      </c>
      <c r="E2047" s="240">
        <v>2</v>
      </c>
      <c r="F2047" s="47">
        <v>8.64</v>
      </c>
      <c r="G2047" s="41">
        <f>F2047*(1-Elteq!$F$6)</f>
        <v>8.64</v>
      </c>
    </row>
    <row r="2048" spans="1:7" ht="14.25" customHeight="1" x14ac:dyDescent="0.2">
      <c r="A2048" s="261" t="str">
        <f t="shared" ca="1" si="31"/>
        <v>ANAMET-S</v>
      </c>
      <c r="B2048" s="24">
        <v>8150482</v>
      </c>
      <c r="C2048" s="256" t="s">
        <v>15554</v>
      </c>
      <c r="D2048" s="117" t="s">
        <v>15548</v>
      </c>
      <c r="E2048" s="241">
        <v>10</v>
      </c>
      <c r="F2048" s="46">
        <v>3.03</v>
      </c>
      <c r="G2048" s="40">
        <f>F2048*(1-Elteq!$F$6)</f>
        <v>3.03</v>
      </c>
    </row>
    <row r="2049" spans="1:7" ht="14.25" customHeight="1" x14ac:dyDescent="0.2">
      <c r="A2049" s="261" t="str">
        <f t="shared" ca="1" si="31"/>
        <v>ANAMET-S</v>
      </c>
      <c r="B2049" s="26">
        <v>8150483</v>
      </c>
      <c r="C2049" s="257" t="s">
        <v>15554</v>
      </c>
      <c r="D2049" s="118" t="s">
        <v>15655</v>
      </c>
      <c r="E2049" s="240">
        <v>2</v>
      </c>
      <c r="F2049" s="48">
        <v>12.97</v>
      </c>
      <c r="G2049" s="42">
        <f>F2049*(1-Elteq!$F$6)</f>
        <v>12.97</v>
      </c>
    </row>
    <row r="2050" spans="1:7" ht="14.25" customHeight="1" x14ac:dyDescent="0.2">
      <c r="A2050" s="261" t="str">
        <f t="shared" ca="1" si="31"/>
        <v>ANAMET-S</v>
      </c>
      <c r="B2050" s="24">
        <v>8154160</v>
      </c>
      <c r="C2050" s="256" t="s">
        <v>15573</v>
      </c>
      <c r="D2050" s="117" t="s">
        <v>15574</v>
      </c>
      <c r="E2050" s="241">
        <v>100</v>
      </c>
      <c r="F2050" s="49">
        <v>0.37</v>
      </c>
      <c r="G2050" s="43">
        <f>F2050*(1-Elteq!$F$6)</f>
        <v>0.37</v>
      </c>
    </row>
    <row r="2051" spans="1:7" ht="14.25" customHeight="1" x14ac:dyDescent="0.2">
      <c r="A2051" s="261" t="str">
        <f t="shared" ca="1" si="31"/>
        <v>ANAMET-S</v>
      </c>
      <c r="B2051" s="26">
        <v>8832080</v>
      </c>
      <c r="C2051" s="257" t="s">
        <v>15650</v>
      </c>
      <c r="D2051" s="118" t="s">
        <v>15651</v>
      </c>
      <c r="E2051" s="240">
        <v>25</v>
      </c>
      <c r="F2051" s="48">
        <v>14.62</v>
      </c>
      <c r="G2051" s="42">
        <f>F2051*(1-Elteq!$F$6)</f>
        <v>14.62</v>
      </c>
    </row>
    <row r="2052" spans="1:7" ht="14.25" customHeight="1" x14ac:dyDescent="0.2">
      <c r="A2052" s="261" t="str">
        <f t="shared" ca="1" si="31"/>
        <v>ANAMET-S</v>
      </c>
      <c r="B2052" s="24">
        <v>8832120</v>
      </c>
      <c r="C2052" s="256" t="s">
        <v>15653</v>
      </c>
      <c r="D2052" s="117" t="s">
        <v>15651</v>
      </c>
      <c r="E2052" s="241">
        <v>25</v>
      </c>
      <c r="F2052" s="49">
        <v>14.62</v>
      </c>
      <c r="G2052" s="43">
        <f>F2052*(1-Elteq!$F$6)</f>
        <v>14.62</v>
      </c>
    </row>
    <row r="2053" spans="1:7" ht="14.25" customHeight="1" x14ac:dyDescent="0.2">
      <c r="A2053" s="261" t="str">
        <f t="shared" ca="1" si="31"/>
        <v>ANAMET-S</v>
      </c>
      <c r="B2053" s="26">
        <v>8832180</v>
      </c>
      <c r="C2053" s="257" t="s">
        <v>15654</v>
      </c>
      <c r="D2053" s="118" t="s">
        <v>15651</v>
      </c>
      <c r="E2053" s="240">
        <v>25</v>
      </c>
      <c r="F2053" s="48">
        <v>16.53</v>
      </c>
      <c r="G2053" s="42">
        <f>F2053*(1-Elteq!$F$6)</f>
        <v>16.53</v>
      </c>
    </row>
    <row r="2054" spans="1:7" ht="14.25" customHeight="1" x14ac:dyDescent="0.2">
      <c r="A2054" s="261" t="str">
        <f t="shared" ref="A2054:A2117" ca="1" si="32">REPLACE(CELL("Filename",$A$1),1,FIND("]",CELL("filename",$A$1)),"")</f>
        <v>ANAMET-S</v>
      </c>
      <c r="B2054" s="24">
        <v>8832300</v>
      </c>
      <c r="C2054" s="256" t="s">
        <v>15657</v>
      </c>
      <c r="D2054" s="117" t="s">
        <v>15651</v>
      </c>
      <c r="E2054" s="241">
        <v>25</v>
      </c>
      <c r="F2054" s="49">
        <v>23.92</v>
      </c>
      <c r="G2054" s="43">
        <f>F2054*(1-Elteq!$F$6)</f>
        <v>23.92</v>
      </c>
    </row>
    <row r="2055" spans="1:7" ht="14.25" customHeight="1" x14ac:dyDescent="0.2">
      <c r="A2055" s="261" t="str">
        <f t="shared" ca="1" si="32"/>
        <v>ANAMET-S</v>
      </c>
      <c r="B2055" s="26">
        <v>8833200</v>
      </c>
      <c r="C2055" s="257" t="s">
        <v>15658</v>
      </c>
      <c r="D2055" s="118" t="s">
        <v>15651</v>
      </c>
      <c r="E2055" s="240">
        <v>25</v>
      </c>
      <c r="F2055" s="48">
        <v>25.16</v>
      </c>
      <c r="G2055" s="42">
        <f>F2055*(1-Elteq!$F$6)</f>
        <v>25.16</v>
      </c>
    </row>
    <row r="2056" spans="1:7" ht="14.25" customHeight="1" x14ac:dyDescent="0.2">
      <c r="A2056" s="261" t="str">
        <f t="shared" ca="1" si="32"/>
        <v>ANAMET-S</v>
      </c>
      <c r="B2056" s="24">
        <v>8833340</v>
      </c>
      <c r="C2056" s="256" t="s">
        <v>15659</v>
      </c>
      <c r="D2056" s="117" t="s">
        <v>15651</v>
      </c>
      <c r="E2056" s="241">
        <v>25</v>
      </c>
      <c r="F2056" s="49">
        <v>34.409999999999997</v>
      </c>
      <c r="G2056" s="43">
        <f>F2056*(1-Elteq!$F$6)</f>
        <v>34.409999999999997</v>
      </c>
    </row>
    <row r="2057" spans="1:7" ht="14.25" customHeight="1" x14ac:dyDescent="0.2">
      <c r="A2057" s="261" t="str">
        <f t="shared" ca="1" si="32"/>
        <v>ANAMET-S</v>
      </c>
      <c r="B2057" s="26">
        <v>8840080</v>
      </c>
      <c r="C2057" s="257" t="s">
        <v>15650</v>
      </c>
      <c r="D2057" s="118" t="s">
        <v>15660</v>
      </c>
      <c r="E2057" s="240">
        <v>10</v>
      </c>
      <c r="F2057" s="48">
        <v>15.5</v>
      </c>
      <c r="G2057" s="42">
        <f>F2057*(1-Elteq!$F$6)</f>
        <v>15.5</v>
      </c>
    </row>
    <row r="2058" spans="1:7" ht="14.25" customHeight="1" x14ac:dyDescent="0.2">
      <c r="A2058" s="261" t="str">
        <f t="shared" ca="1" si="32"/>
        <v>ANAMET-S</v>
      </c>
      <c r="B2058" s="24">
        <v>8840120</v>
      </c>
      <c r="C2058" s="256" t="s">
        <v>15653</v>
      </c>
      <c r="D2058" s="117" t="s">
        <v>15660</v>
      </c>
      <c r="E2058" s="241">
        <v>10</v>
      </c>
      <c r="F2058" s="49">
        <v>15.5</v>
      </c>
      <c r="G2058" s="43">
        <f>F2058*(1-Elteq!$F$6)</f>
        <v>15.5</v>
      </c>
    </row>
    <row r="2059" spans="1:7" ht="14.25" customHeight="1" x14ac:dyDescent="0.2">
      <c r="A2059" s="261" t="str">
        <f t="shared" ca="1" si="32"/>
        <v>ANAMET-S</v>
      </c>
      <c r="B2059" s="26">
        <v>8840140</v>
      </c>
      <c r="C2059" s="257" t="s">
        <v>15661</v>
      </c>
      <c r="D2059" s="118" t="s">
        <v>15660</v>
      </c>
      <c r="E2059" s="240">
        <v>10</v>
      </c>
      <c r="F2059" s="48">
        <v>15.5</v>
      </c>
      <c r="G2059" s="42">
        <f>F2059*(1-Elteq!$F$6)</f>
        <v>15.5</v>
      </c>
    </row>
    <row r="2060" spans="1:7" ht="14.25" customHeight="1" x14ac:dyDescent="0.2">
      <c r="A2060" s="261" t="str">
        <f t="shared" ca="1" si="32"/>
        <v>ANAMET-S</v>
      </c>
      <c r="B2060" s="24">
        <v>8840180</v>
      </c>
      <c r="C2060" s="256" t="s">
        <v>15654</v>
      </c>
      <c r="D2060" s="117" t="s">
        <v>15660</v>
      </c>
      <c r="E2060" s="241">
        <v>10</v>
      </c>
      <c r="F2060" s="49">
        <v>15.5</v>
      </c>
      <c r="G2060" s="43">
        <f>F2060*(1-Elteq!$F$6)</f>
        <v>15.5</v>
      </c>
    </row>
    <row r="2061" spans="1:7" ht="14.25" customHeight="1" x14ac:dyDescent="0.2">
      <c r="A2061" s="261" t="str">
        <f t="shared" ca="1" si="32"/>
        <v>ANAMET-S</v>
      </c>
      <c r="B2061" s="26">
        <v>8840300</v>
      </c>
      <c r="C2061" s="257" t="s">
        <v>15657</v>
      </c>
      <c r="D2061" s="118" t="s">
        <v>15660</v>
      </c>
      <c r="E2061" s="240">
        <v>5</v>
      </c>
      <c r="F2061" s="48">
        <v>21.75</v>
      </c>
      <c r="G2061" s="42">
        <f>F2061*(1-Elteq!$F$6)</f>
        <v>21.75</v>
      </c>
    </row>
    <row r="2062" spans="1:7" ht="14.25" customHeight="1" x14ac:dyDescent="0.2">
      <c r="A2062" s="261" t="str">
        <f t="shared" ca="1" si="32"/>
        <v>ANAMET-S</v>
      </c>
      <c r="B2062" s="24">
        <v>8154200</v>
      </c>
      <c r="C2062" s="256" t="s">
        <v>15575</v>
      </c>
      <c r="D2062" s="117" t="s">
        <v>15574</v>
      </c>
      <c r="E2062" s="241">
        <v>100</v>
      </c>
      <c r="F2062" s="49">
        <v>0.4</v>
      </c>
      <c r="G2062" s="43">
        <f>F2062*(1-Elteq!$F$6)</f>
        <v>0.4</v>
      </c>
    </row>
    <row r="2063" spans="1:7" ht="14.25" customHeight="1" x14ac:dyDescent="0.2">
      <c r="A2063" s="261" t="str">
        <f t="shared" ca="1" si="32"/>
        <v>ANAMET-S</v>
      </c>
      <c r="B2063" s="26">
        <v>8154250</v>
      </c>
      <c r="C2063" s="257" t="s">
        <v>15576</v>
      </c>
      <c r="D2063" s="118" t="s">
        <v>15574</v>
      </c>
      <c r="E2063" s="240">
        <v>100</v>
      </c>
      <c r="F2063" s="48">
        <v>0.42</v>
      </c>
      <c r="G2063" s="42">
        <f>F2063*(1-Elteq!$F$6)</f>
        <v>0.42</v>
      </c>
    </row>
    <row r="2064" spans="1:7" ht="14.25" customHeight="1" x14ac:dyDescent="0.2">
      <c r="A2064" s="261" t="str">
        <f t="shared" ca="1" si="32"/>
        <v>ANAMET-S</v>
      </c>
      <c r="B2064" s="24">
        <v>8154320</v>
      </c>
      <c r="C2064" s="256" t="s">
        <v>15577</v>
      </c>
      <c r="D2064" s="117" t="s">
        <v>15574</v>
      </c>
      <c r="E2064" s="241">
        <v>100</v>
      </c>
      <c r="F2064" s="49">
        <v>0.43</v>
      </c>
      <c r="G2064" s="43">
        <f>F2064*(1-Elteq!$F$6)</f>
        <v>0.43</v>
      </c>
    </row>
    <row r="2065" spans="1:7" ht="14.25" customHeight="1" x14ac:dyDescent="0.2">
      <c r="A2065" s="261" t="str">
        <f t="shared" ca="1" si="32"/>
        <v>ANAMET-S</v>
      </c>
      <c r="B2065" s="26">
        <v>8154400</v>
      </c>
      <c r="C2065" s="257" t="s">
        <v>15578</v>
      </c>
      <c r="D2065" s="118" t="s">
        <v>15574</v>
      </c>
      <c r="E2065" s="240">
        <v>100</v>
      </c>
      <c r="F2065" s="48">
        <v>0.65</v>
      </c>
      <c r="G2065" s="42">
        <f>F2065*(1-Elteq!$F$6)</f>
        <v>0.65</v>
      </c>
    </row>
    <row r="2066" spans="1:7" ht="14.25" customHeight="1" x14ac:dyDescent="0.2">
      <c r="A2066" s="261" t="str">
        <f t="shared" ca="1" si="32"/>
        <v>ANAMET-S</v>
      </c>
      <c r="B2066" s="24">
        <v>8154500</v>
      </c>
      <c r="C2066" s="256" t="s">
        <v>15579</v>
      </c>
      <c r="D2066" s="117" t="s">
        <v>15574</v>
      </c>
      <c r="E2066" s="241">
        <v>100</v>
      </c>
      <c r="F2066" s="49">
        <v>1</v>
      </c>
      <c r="G2066" s="43">
        <f>F2066*(1-Elteq!$F$6)</f>
        <v>1</v>
      </c>
    </row>
    <row r="2067" spans="1:7" ht="14.25" customHeight="1" x14ac:dyDescent="0.2">
      <c r="A2067" s="261" t="str">
        <f t="shared" ca="1" si="32"/>
        <v>ANAMET-S</v>
      </c>
      <c r="B2067" s="26">
        <v>8154630</v>
      </c>
      <c r="C2067" s="257" t="s">
        <v>15580</v>
      </c>
      <c r="D2067" s="118" t="s">
        <v>15574</v>
      </c>
      <c r="E2067" s="240">
        <v>100</v>
      </c>
      <c r="F2067" s="48">
        <v>1.45</v>
      </c>
      <c r="G2067" s="42">
        <f>F2067*(1-Elteq!$F$6)</f>
        <v>1.45</v>
      </c>
    </row>
    <row r="2068" spans="1:7" ht="14.25" customHeight="1" x14ac:dyDescent="0.2">
      <c r="A2068" s="261" t="str">
        <f t="shared" ca="1" si="32"/>
        <v>ANAMET-S</v>
      </c>
      <c r="B2068" s="24">
        <v>8155070</v>
      </c>
      <c r="C2068" s="256" t="s">
        <v>15581</v>
      </c>
      <c r="D2068" s="117" t="s">
        <v>15574</v>
      </c>
      <c r="E2068" s="241">
        <v>100</v>
      </c>
      <c r="F2068" s="49">
        <v>0.36</v>
      </c>
      <c r="G2068" s="43">
        <f>F2068*(1-Elteq!$F$6)</f>
        <v>0.36</v>
      </c>
    </row>
    <row r="2069" spans="1:7" ht="14.25" customHeight="1" x14ac:dyDescent="0.2">
      <c r="A2069" s="261" t="str">
        <f t="shared" ca="1" si="32"/>
        <v>ANAMET-S</v>
      </c>
      <c r="B2069" s="26">
        <v>8155090</v>
      </c>
      <c r="C2069" s="257" t="s">
        <v>15582</v>
      </c>
      <c r="D2069" s="118" t="s">
        <v>15574</v>
      </c>
      <c r="E2069" s="240">
        <v>100</v>
      </c>
      <c r="F2069" s="48">
        <v>0.36</v>
      </c>
      <c r="G2069" s="42">
        <f>F2069*(1-Elteq!$F$6)</f>
        <v>0.36</v>
      </c>
    </row>
    <row r="2070" spans="1:7" ht="14.25" customHeight="1" x14ac:dyDescent="0.2">
      <c r="A2070" s="261" t="str">
        <f t="shared" ca="1" si="32"/>
        <v>ANAMET-S</v>
      </c>
      <c r="B2070" s="24">
        <v>8155110</v>
      </c>
      <c r="C2070" s="256" t="s">
        <v>15583</v>
      </c>
      <c r="D2070" s="117" t="s">
        <v>15574</v>
      </c>
      <c r="E2070" s="241">
        <v>100</v>
      </c>
      <c r="F2070" s="49">
        <v>0.37</v>
      </c>
      <c r="G2070" s="43">
        <f>F2070*(1-Elteq!$F$6)</f>
        <v>0.37</v>
      </c>
    </row>
    <row r="2071" spans="1:7" ht="14.25" customHeight="1" x14ac:dyDescent="0.2">
      <c r="A2071" s="261" t="str">
        <f t="shared" ca="1" si="32"/>
        <v>ANAMET-S</v>
      </c>
      <c r="B2071" s="26">
        <v>8155130</v>
      </c>
      <c r="C2071" s="257" t="s">
        <v>15584</v>
      </c>
      <c r="D2071" s="118" t="s">
        <v>15574</v>
      </c>
      <c r="E2071" s="240">
        <v>100</v>
      </c>
      <c r="F2071" s="48">
        <v>0.39</v>
      </c>
      <c r="G2071" s="42">
        <f>F2071*(1-Elteq!$F$6)</f>
        <v>0.39</v>
      </c>
    </row>
    <row r="2072" spans="1:7" ht="14.25" customHeight="1" x14ac:dyDescent="0.2">
      <c r="A2072" s="261" t="str">
        <f t="shared" ca="1" si="32"/>
        <v>ANAMET-S</v>
      </c>
      <c r="B2072" s="24">
        <v>8155160</v>
      </c>
      <c r="C2072" s="256" t="s">
        <v>15585</v>
      </c>
      <c r="D2072" s="117" t="s">
        <v>15574</v>
      </c>
      <c r="E2072" s="241">
        <v>100</v>
      </c>
      <c r="F2072" s="49">
        <v>0.4</v>
      </c>
      <c r="G2072" s="43">
        <f>F2072*(1-Elteq!$F$6)</f>
        <v>0.4</v>
      </c>
    </row>
    <row r="2073" spans="1:7" ht="14.25" customHeight="1" x14ac:dyDescent="0.2">
      <c r="A2073" s="261" t="str">
        <f t="shared" ca="1" si="32"/>
        <v>ANAMET-S</v>
      </c>
      <c r="B2073" s="26">
        <v>8155210</v>
      </c>
      <c r="C2073" s="257" t="s">
        <v>15586</v>
      </c>
      <c r="D2073" s="118" t="s">
        <v>15574</v>
      </c>
      <c r="E2073" s="240">
        <v>50</v>
      </c>
      <c r="F2073" s="47">
        <v>0.42</v>
      </c>
      <c r="G2073" s="41">
        <f>F2073*(1-Elteq!$F$6)</f>
        <v>0.42</v>
      </c>
    </row>
    <row r="2074" spans="1:7" ht="14.25" customHeight="1" x14ac:dyDescent="0.2">
      <c r="A2074" s="261" t="str">
        <f t="shared" ca="1" si="32"/>
        <v>ANAMET-S</v>
      </c>
      <c r="B2074" s="24">
        <v>8155290</v>
      </c>
      <c r="C2074" s="256" t="s">
        <v>15587</v>
      </c>
      <c r="D2074" s="117" t="s">
        <v>15574</v>
      </c>
      <c r="E2074" s="241">
        <v>50</v>
      </c>
      <c r="F2074" s="46">
        <v>0.43</v>
      </c>
      <c r="G2074" s="40">
        <f>F2074*(1-Elteq!$F$6)</f>
        <v>0.43</v>
      </c>
    </row>
    <row r="2075" spans="1:7" ht="14.25" customHeight="1" x14ac:dyDescent="0.2">
      <c r="A2075" s="261" t="str">
        <f t="shared" ca="1" si="32"/>
        <v>ANAMET-S</v>
      </c>
      <c r="B2075" s="26">
        <v>8155360</v>
      </c>
      <c r="C2075" s="257" t="s">
        <v>15588</v>
      </c>
      <c r="D2075" s="118" t="s">
        <v>15574</v>
      </c>
      <c r="E2075" s="240">
        <v>50</v>
      </c>
      <c r="F2075" s="47">
        <v>0.65</v>
      </c>
      <c r="G2075" s="41">
        <f>F2075*(1-Elteq!$F$6)</f>
        <v>0.65</v>
      </c>
    </row>
    <row r="2076" spans="1:7" ht="14.25" customHeight="1" x14ac:dyDescent="0.2">
      <c r="A2076" s="261" t="str">
        <f t="shared" ca="1" si="32"/>
        <v>ANAMET-S</v>
      </c>
      <c r="B2076" s="24">
        <v>8155420</v>
      </c>
      <c r="C2076" s="256" t="s">
        <v>15589</v>
      </c>
      <c r="D2076" s="117" t="s">
        <v>15574</v>
      </c>
      <c r="E2076" s="241">
        <v>50</v>
      </c>
      <c r="F2076" s="46">
        <v>1</v>
      </c>
      <c r="G2076" s="40">
        <f>F2076*(1-Elteq!$F$6)</f>
        <v>1</v>
      </c>
    </row>
    <row r="2077" spans="1:7" ht="14.25" customHeight="1" x14ac:dyDescent="0.2">
      <c r="A2077" s="261" t="str">
        <f t="shared" ca="1" si="32"/>
        <v>ANAMET-S</v>
      </c>
      <c r="B2077" s="26">
        <v>8155480</v>
      </c>
      <c r="C2077" s="257" t="s">
        <v>15590</v>
      </c>
      <c r="D2077" s="118" t="s">
        <v>15574</v>
      </c>
      <c r="E2077" s="240">
        <v>50</v>
      </c>
      <c r="F2077" s="47">
        <v>1.45</v>
      </c>
      <c r="G2077" s="41">
        <f>F2077*(1-Elteq!$F$6)</f>
        <v>1.45</v>
      </c>
    </row>
    <row r="2078" spans="1:7" ht="14.25" customHeight="1" x14ac:dyDescent="0.2">
      <c r="A2078" s="261" t="str">
        <f t="shared" ca="1" si="32"/>
        <v>ANAMET-S</v>
      </c>
      <c r="B2078" s="24">
        <v>8156160</v>
      </c>
      <c r="C2078" s="256" t="s">
        <v>15436</v>
      </c>
      <c r="D2078" s="117" t="s">
        <v>15662</v>
      </c>
      <c r="E2078" s="241">
        <v>100</v>
      </c>
      <c r="F2078" s="46">
        <v>0.06</v>
      </c>
      <c r="G2078" s="40">
        <f>F2078*(1-Elteq!$F$6)</f>
        <v>0.06</v>
      </c>
    </row>
    <row r="2079" spans="1:7" ht="14.25" customHeight="1" x14ac:dyDescent="0.2">
      <c r="A2079" s="261" t="str">
        <f t="shared" ca="1" si="32"/>
        <v>ANAMET-S</v>
      </c>
      <c r="B2079" s="26">
        <v>8156200</v>
      </c>
      <c r="C2079" s="257" t="s">
        <v>15437</v>
      </c>
      <c r="D2079" s="118" t="s">
        <v>15662</v>
      </c>
      <c r="E2079" s="240">
        <v>50</v>
      </c>
      <c r="F2079" s="47">
        <v>0.08</v>
      </c>
      <c r="G2079" s="41">
        <f>F2079*(1-Elteq!$F$6)</f>
        <v>0.08</v>
      </c>
    </row>
    <row r="2080" spans="1:7" ht="14.25" customHeight="1" x14ac:dyDescent="0.2">
      <c r="A2080" s="261" t="str">
        <f t="shared" ca="1" si="32"/>
        <v>ANAMET-S</v>
      </c>
      <c r="B2080" s="24">
        <v>8156260</v>
      </c>
      <c r="C2080" s="256" t="s">
        <v>15438</v>
      </c>
      <c r="D2080" s="117" t="s">
        <v>15662</v>
      </c>
      <c r="E2080" s="241">
        <v>50</v>
      </c>
      <c r="F2080" s="46">
        <v>0.09</v>
      </c>
      <c r="G2080" s="40">
        <f>F2080*(1-Elteq!$F$6)</f>
        <v>0.09</v>
      </c>
    </row>
    <row r="2081" spans="1:7" ht="14.25" customHeight="1" x14ac:dyDescent="0.2">
      <c r="A2081" s="261" t="str">
        <f t="shared" ca="1" si="32"/>
        <v>ANAMET-S</v>
      </c>
      <c r="B2081" s="26">
        <v>8156350</v>
      </c>
      <c r="C2081" s="257" t="s">
        <v>15439</v>
      </c>
      <c r="D2081" s="118" t="s">
        <v>15662</v>
      </c>
      <c r="E2081" s="240">
        <v>20</v>
      </c>
      <c r="F2081" s="47">
        <v>0.12</v>
      </c>
      <c r="G2081" s="41">
        <f>F2081*(1-Elteq!$F$6)</f>
        <v>0.12</v>
      </c>
    </row>
    <row r="2082" spans="1:7" ht="14.25" customHeight="1" x14ac:dyDescent="0.2">
      <c r="A2082" s="261" t="str">
        <f t="shared" ca="1" si="32"/>
        <v>ANAMET-S</v>
      </c>
      <c r="B2082" s="24">
        <v>8156400</v>
      </c>
      <c r="C2082" s="256" t="s">
        <v>15484</v>
      </c>
      <c r="D2082" s="117" t="s">
        <v>15662</v>
      </c>
      <c r="E2082" s="241">
        <v>20</v>
      </c>
      <c r="F2082" s="46">
        <v>0.14000000000000001</v>
      </c>
      <c r="G2082" s="40">
        <f>F2082*(1-Elteq!$F$6)</f>
        <v>0.14000000000000001</v>
      </c>
    </row>
    <row r="2083" spans="1:7" ht="14.25" customHeight="1" x14ac:dyDescent="0.2">
      <c r="A2083" s="261" t="str">
        <f t="shared" ca="1" si="32"/>
        <v>ANAMET-S</v>
      </c>
      <c r="B2083" s="26">
        <v>8156500</v>
      </c>
      <c r="C2083" s="257" t="s">
        <v>15485</v>
      </c>
      <c r="D2083" s="118" t="s">
        <v>15662</v>
      </c>
      <c r="E2083" s="240">
        <v>20</v>
      </c>
      <c r="F2083" s="47">
        <v>0.17</v>
      </c>
      <c r="G2083" s="41">
        <f>F2083*(1-Elteq!$F$6)</f>
        <v>0.17</v>
      </c>
    </row>
    <row r="2084" spans="1:7" ht="14.25" customHeight="1" x14ac:dyDescent="0.2">
      <c r="A2084" s="261" t="str">
        <f t="shared" ca="1" si="32"/>
        <v>ANAMET-S</v>
      </c>
      <c r="B2084" s="24">
        <v>8800070</v>
      </c>
      <c r="C2084" s="256" t="s">
        <v>15663</v>
      </c>
      <c r="D2084" s="117" t="s">
        <v>15664</v>
      </c>
      <c r="E2084" s="241">
        <v>50</v>
      </c>
      <c r="F2084" s="46">
        <v>0.17</v>
      </c>
      <c r="G2084" s="40">
        <f>F2084*(1-Elteq!$F$6)</f>
        <v>0.17</v>
      </c>
    </row>
    <row r="2085" spans="1:7" ht="14.25" customHeight="1" x14ac:dyDescent="0.2">
      <c r="A2085" s="261" t="str">
        <f t="shared" ca="1" si="32"/>
        <v>ANAMET-S</v>
      </c>
      <c r="B2085" s="26">
        <v>8800090</v>
      </c>
      <c r="C2085" s="257" t="s">
        <v>15441</v>
      </c>
      <c r="D2085" s="118" t="s">
        <v>15664</v>
      </c>
      <c r="E2085" s="240">
        <v>50</v>
      </c>
      <c r="F2085" s="47">
        <v>0.17</v>
      </c>
      <c r="G2085" s="41">
        <f>F2085*(1-Elteq!$F$6)</f>
        <v>0.17</v>
      </c>
    </row>
    <row r="2086" spans="1:7" ht="14.25" customHeight="1" x14ac:dyDescent="0.2">
      <c r="A2086" s="261" t="str">
        <f t="shared" ca="1" si="32"/>
        <v>ANAMET-S</v>
      </c>
      <c r="B2086" s="24">
        <v>8800110</v>
      </c>
      <c r="C2086" s="256" t="s">
        <v>15429</v>
      </c>
      <c r="D2086" s="117" t="s">
        <v>15664</v>
      </c>
      <c r="E2086" s="241">
        <v>50</v>
      </c>
      <c r="F2086" s="46">
        <v>0.19</v>
      </c>
      <c r="G2086" s="40">
        <f>F2086*(1-Elteq!$F$6)</f>
        <v>0.19</v>
      </c>
    </row>
    <row r="2087" spans="1:7" ht="14.25" customHeight="1" x14ac:dyDescent="0.2">
      <c r="A2087" s="261" t="str">
        <f t="shared" ca="1" si="32"/>
        <v>ANAMET-S</v>
      </c>
      <c r="B2087" s="26">
        <v>8800130</v>
      </c>
      <c r="C2087" s="257" t="s">
        <v>290</v>
      </c>
      <c r="D2087" s="118" t="s">
        <v>15664</v>
      </c>
      <c r="E2087" s="240">
        <v>50</v>
      </c>
      <c r="F2087" s="47">
        <v>0.19</v>
      </c>
      <c r="G2087" s="41">
        <f>F2087*(1-Elteq!$F$6)</f>
        <v>0.19</v>
      </c>
    </row>
    <row r="2088" spans="1:7" ht="14.25" customHeight="1" x14ac:dyDescent="0.2">
      <c r="A2088" s="261" t="str">
        <f t="shared" ca="1" si="32"/>
        <v>ANAMET-S</v>
      </c>
      <c r="B2088" s="24">
        <v>8800160</v>
      </c>
      <c r="C2088" s="256" t="s">
        <v>293</v>
      </c>
      <c r="D2088" s="117" t="s">
        <v>15664</v>
      </c>
      <c r="E2088" s="241">
        <v>50</v>
      </c>
      <c r="F2088" s="46">
        <v>0.24</v>
      </c>
      <c r="G2088" s="40">
        <f>F2088*(1-Elteq!$F$6)</f>
        <v>0.24</v>
      </c>
    </row>
    <row r="2089" spans="1:7" ht="14.25" customHeight="1" x14ac:dyDescent="0.2">
      <c r="A2089" s="261" t="str">
        <f t="shared" ca="1" si="32"/>
        <v>ANAMET-S</v>
      </c>
      <c r="B2089" s="26">
        <v>8800210</v>
      </c>
      <c r="C2089" s="257" t="s">
        <v>296</v>
      </c>
      <c r="D2089" s="118" t="s">
        <v>15664</v>
      </c>
      <c r="E2089" s="240">
        <v>20</v>
      </c>
      <c r="F2089" s="47">
        <v>0.37</v>
      </c>
      <c r="G2089" s="41">
        <f>F2089*(1-Elteq!$F$6)</f>
        <v>0.37</v>
      </c>
    </row>
    <row r="2090" spans="1:7" ht="14.25" customHeight="1" x14ac:dyDescent="0.2">
      <c r="A2090" s="261" t="str">
        <f t="shared" ca="1" si="32"/>
        <v>ANAMET-S</v>
      </c>
      <c r="B2090" s="24">
        <v>8800290</v>
      </c>
      <c r="C2090" s="256" t="s">
        <v>299</v>
      </c>
      <c r="D2090" s="117" t="s">
        <v>15664</v>
      </c>
      <c r="E2090" s="241">
        <v>20</v>
      </c>
      <c r="F2090" s="46">
        <v>0.57999999999999996</v>
      </c>
      <c r="G2090" s="40">
        <f>F2090*(1-Elteq!$F$6)</f>
        <v>0.57999999999999996</v>
      </c>
    </row>
    <row r="2091" spans="1:7" ht="14.25" customHeight="1" x14ac:dyDescent="0.2">
      <c r="A2091" s="261" t="str">
        <f t="shared" ca="1" si="32"/>
        <v>ANAMET-S</v>
      </c>
      <c r="B2091" s="26">
        <v>8800360</v>
      </c>
      <c r="C2091" s="257" t="s">
        <v>302</v>
      </c>
      <c r="D2091" s="118" t="s">
        <v>15664</v>
      </c>
      <c r="E2091" s="240">
        <v>10</v>
      </c>
      <c r="F2091" s="47">
        <v>1.4</v>
      </c>
      <c r="G2091" s="41">
        <f>F2091*(1-Elteq!$F$6)</f>
        <v>1.4</v>
      </c>
    </row>
    <row r="2092" spans="1:7" ht="14.25" customHeight="1" x14ac:dyDescent="0.2">
      <c r="A2092" s="261" t="str">
        <f t="shared" ca="1" si="32"/>
        <v>ANAMET-S</v>
      </c>
      <c r="B2092" s="24">
        <v>8800420</v>
      </c>
      <c r="C2092" s="256" t="s">
        <v>15479</v>
      </c>
      <c r="D2092" s="117" t="s">
        <v>15664</v>
      </c>
      <c r="E2092" s="241">
        <v>5</v>
      </c>
      <c r="F2092" s="46">
        <v>2.2200000000000002</v>
      </c>
      <c r="G2092" s="40">
        <f>F2092*(1-Elteq!$F$6)</f>
        <v>2.2200000000000002</v>
      </c>
    </row>
    <row r="2093" spans="1:7" ht="14.25" customHeight="1" x14ac:dyDescent="0.2">
      <c r="A2093" s="261" t="str">
        <f t="shared" ca="1" si="32"/>
        <v>ANAMET-S</v>
      </c>
      <c r="B2093" s="26">
        <v>8800480</v>
      </c>
      <c r="C2093" s="257" t="s">
        <v>15480</v>
      </c>
      <c r="D2093" s="118" t="s">
        <v>15664</v>
      </c>
      <c r="E2093" s="240">
        <v>5</v>
      </c>
      <c r="F2093" s="47">
        <v>2.2599999999999998</v>
      </c>
      <c r="G2093" s="41">
        <f>F2093*(1-Elteq!$F$6)</f>
        <v>2.2599999999999998</v>
      </c>
    </row>
    <row r="2094" spans="1:7" ht="14.25" customHeight="1" x14ac:dyDescent="0.2">
      <c r="A2094" s="261" t="str">
        <f t="shared" ca="1" si="32"/>
        <v>ANAMET-S</v>
      </c>
      <c r="B2094" s="24">
        <v>8801120</v>
      </c>
      <c r="C2094" s="256" t="s">
        <v>15665</v>
      </c>
      <c r="D2094" s="117" t="s">
        <v>15664</v>
      </c>
      <c r="E2094" s="241">
        <v>50</v>
      </c>
      <c r="F2094" s="46">
        <v>0.17</v>
      </c>
      <c r="G2094" s="40">
        <f>F2094*(1-Elteq!$F$6)</f>
        <v>0.17</v>
      </c>
    </row>
    <row r="2095" spans="1:7" ht="14.25" customHeight="1" x14ac:dyDescent="0.2">
      <c r="A2095" s="261" t="str">
        <f t="shared" ca="1" si="32"/>
        <v>ANAMET-S</v>
      </c>
      <c r="B2095" s="26">
        <v>8801160</v>
      </c>
      <c r="C2095" s="257" t="s">
        <v>15420</v>
      </c>
      <c r="D2095" s="118" t="s">
        <v>15664</v>
      </c>
      <c r="E2095" s="240">
        <v>50</v>
      </c>
      <c r="F2095" s="47">
        <v>0.22</v>
      </c>
      <c r="G2095" s="41">
        <f>F2095*(1-Elteq!$F$6)</f>
        <v>0.22</v>
      </c>
    </row>
    <row r="2096" spans="1:7" ht="14.25" customHeight="1" x14ac:dyDescent="0.2">
      <c r="A2096" s="261" t="str">
        <f t="shared" ca="1" si="32"/>
        <v>ANAMET-S</v>
      </c>
      <c r="B2096" s="24">
        <v>8801200</v>
      </c>
      <c r="C2096" s="256" t="s">
        <v>15421</v>
      </c>
      <c r="D2096" s="117" t="s">
        <v>15664</v>
      </c>
      <c r="E2096" s="241">
        <v>50</v>
      </c>
      <c r="F2096" s="46">
        <v>0.3</v>
      </c>
      <c r="G2096" s="40">
        <f>F2096*(1-Elteq!$F$6)</f>
        <v>0.3</v>
      </c>
    </row>
    <row r="2097" spans="1:7" ht="14.25" customHeight="1" x14ac:dyDescent="0.2">
      <c r="A2097" s="261" t="str">
        <f t="shared" ca="1" si="32"/>
        <v>ANAMET-S</v>
      </c>
      <c r="B2097" s="26">
        <v>8801250</v>
      </c>
      <c r="C2097" s="257" t="s">
        <v>15422</v>
      </c>
      <c r="D2097" s="118" t="s">
        <v>15664</v>
      </c>
      <c r="E2097" s="240">
        <v>25</v>
      </c>
      <c r="F2097" s="50">
        <v>0.43</v>
      </c>
      <c r="G2097" s="44">
        <f>F2097*(1-Elteq!$F$6)</f>
        <v>0.43</v>
      </c>
    </row>
    <row r="2098" spans="1:7" ht="14.25" customHeight="1" x14ac:dyDescent="0.2">
      <c r="A2098" s="261" t="str">
        <f t="shared" ca="1" si="32"/>
        <v>ANAMET-S</v>
      </c>
      <c r="B2098" s="24">
        <v>8801320</v>
      </c>
      <c r="C2098" s="256" t="s">
        <v>15423</v>
      </c>
      <c r="D2098" s="117" t="s">
        <v>15664</v>
      </c>
      <c r="E2098" s="241">
        <v>20</v>
      </c>
      <c r="F2098" s="51">
        <v>0.54</v>
      </c>
      <c r="G2098" s="45">
        <f>F2098*(1-Elteq!$F$6)</f>
        <v>0.54</v>
      </c>
    </row>
    <row r="2099" spans="1:7" ht="14.25" customHeight="1" x14ac:dyDescent="0.2">
      <c r="A2099" s="261" t="str">
        <f t="shared" ca="1" si="32"/>
        <v>ANAMET-S</v>
      </c>
      <c r="B2099" s="26">
        <v>8801400</v>
      </c>
      <c r="C2099" s="257" t="s">
        <v>15431</v>
      </c>
      <c r="D2099" s="118" t="s">
        <v>15664</v>
      </c>
      <c r="E2099" s="240">
        <v>10</v>
      </c>
      <c r="F2099" s="50">
        <v>1.34</v>
      </c>
      <c r="G2099" s="44">
        <f>F2099*(1-Elteq!$F$6)</f>
        <v>1.34</v>
      </c>
    </row>
    <row r="2100" spans="1:7" ht="14.25" customHeight="1" x14ac:dyDescent="0.2">
      <c r="A2100" s="261" t="str">
        <f t="shared" ca="1" si="32"/>
        <v>ANAMET-S</v>
      </c>
      <c r="B2100" s="24">
        <v>8801500</v>
      </c>
      <c r="C2100" s="256" t="s">
        <v>15473</v>
      </c>
      <c r="D2100" s="117" t="s">
        <v>15664</v>
      </c>
      <c r="E2100" s="241">
        <v>10</v>
      </c>
      <c r="F2100" s="51">
        <v>2.16</v>
      </c>
      <c r="G2100" s="45">
        <f>F2100*(1-Elteq!$F$6)</f>
        <v>2.16</v>
      </c>
    </row>
    <row r="2101" spans="1:7" ht="14.25" customHeight="1" x14ac:dyDescent="0.2">
      <c r="A2101" s="261" t="str">
        <f t="shared" ca="1" si="32"/>
        <v>ANAMET-S</v>
      </c>
      <c r="B2101" s="26">
        <v>8801630</v>
      </c>
      <c r="C2101" s="257" t="s">
        <v>15474</v>
      </c>
      <c r="D2101" s="118" t="s">
        <v>15664</v>
      </c>
      <c r="E2101" s="240">
        <v>5</v>
      </c>
      <c r="F2101" s="50">
        <v>3.04</v>
      </c>
      <c r="G2101" s="44">
        <f>F2101*(1-Elteq!$F$6)</f>
        <v>3.04</v>
      </c>
    </row>
    <row r="2102" spans="1:7" ht="14.25" customHeight="1" x14ac:dyDescent="0.2">
      <c r="A2102" s="261" t="str">
        <f t="shared" ca="1" si="32"/>
        <v>ANAMET-S</v>
      </c>
      <c r="B2102" s="24">
        <v>8802160</v>
      </c>
      <c r="C2102" s="256" t="s">
        <v>15436</v>
      </c>
      <c r="D2102" s="117" t="s">
        <v>15664</v>
      </c>
      <c r="E2102" s="241">
        <v>50</v>
      </c>
      <c r="F2102" s="51">
        <v>0.56000000000000005</v>
      </c>
      <c r="G2102" s="45">
        <f>F2102*(1-Elteq!$F$6)</f>
        <v>0.56000000000000005</v>
      </c>
    </row>
    <row r="2103" spans="1:7" ht="14.25" customHeight="1" x14ac:dyDescent="0.2">
      <c r="A2103" s="261" t="str">
        <f t="shared" ca="1" si="32"/>
        <v>ANAMET-S</v>
      </c>
      <c r="B2103" s="26">
        <v>8802200</v>
      </c>
      <c r="C2103" s="257" t="s">
        <v>15437</v>
      </c>
      <c r="D2103" s="118" t="s">
        <v>15664</v>
      </c>
      <c r="E2103" s="240">
        <v>20</v>
      </c>
      <c r="F2103" s="50">
        <v>0.71</v>
      </c>
      <c r="G2103" s="44">
        <f>F2103*(1-Elteq!$F$6)</f>
        <v>0.71</v>
      </c>
    </row>
    <row r="2104" spans="1:7" ht="14.25" customHeight="1" x14ac:dyDescent="0.2">
      <c r="A2104" s="261" t="str">
        <f t="shared" ca="1" si="32"/>
        <v>ANAMET-S</v>
      </c>
      <c r="B2104" s="24">
        <v>8802260</v>
      </c>
      <c r="C2104" s="256" t="s">
        <v>15492</v>
      </c>
      <c r="D2104" s="117" t="s">
        <v>15664</v>
      </c>
      <c r="E2104" s="241">
        <v>20</v>
      </c>
      <c r="F2104" s="51">
        <v>1.21</v>
      </c>
      <c r="G2104" s="45">
        <f>F2104*(1-Elteq!$F$6)</f>
        <v>1.21</v>
      </c>
    </row>
    <row r="2105" spans="1:7" ht="14.25" customHeight="1" x14ac:dyDescent="0.2">
      <c r="A2105" s="261" t="str">
        <f t="shared" ca="1" si="32"/>
        <v>ANAMET-S</v>
      </c>
      <c r="B2105" s="26">
        <v>8802350</v>
      </c>
      <c r="C2105" s="257" t="s">
        <v>15514</v>
      </c>
      <c r="D2105" s="118" t="s">
        <v>15664</v>
      </c>
      <c r="E2105" s="240">
        <v>25</v>
      </c>
      <c r="F2105" s="50">
        <v>1.76</v>
      </c>
      <c r="G2105" s="44">
        <f>F2105*(1-Elteq!$F$6)</f>
        <v>1.76</v>
      </c>
    </row>
    <row r="2106" spans="1:7" ht="14.25" customHeight="1" x14ac:dyDescent="0.2">
      <c r="A2106" s="261" t="str">
        <f t="shared" ca="1" si="32"/>
        <v>ANAMET-S</v>
      </c>
      <c r="B2106" s="24">
        <v>8802400</v>
      </c>
      <c r="C2106" s="256" t="s">
        <v>15515</v>
      </c>
      <c r="D2106" s="117" t="s">
        <v>15664</v>
      </c>
      <c r="E2106" s="241">
        <v>10</v>
      </c>
      <c r="F2106" s="51">
        <v>3.1</v>
      </c>
      <c r="G2106" s="45">
        <f>F2106*(1-Elteq!$F$6)</f>
        <v>3.1</v>
      </c>
    </row>
    <row r="2107" spans="1:7" ht="14.25" customHeight="1" x14ac:dyDescent="0.2">
      <c r="A2107" s="261" t="str">
        <f t="shared" ca="1" si="32"/>
        <v>ANAMET-S</v>
      </c>
      <c r="B2107" s="26">
        <v>8802500</v>
      </c>
      <c r="C2107" s="257" t="s">
        <v>15485</v>
      </c>
      <c r="D2107" s="118" t="s">
        <v>15664</v>
      </c>
      <c r="E2107" s="240">
        <v>10</v>
      </c>
      <c r="F2107" s="50">
        <v>6.03</v>
      </c>
      <c r="G2107" s="44">
        <f>F2107*(1-Elteq!$F$6)</f>
        <v>6.03</v>
      </c>
    </row>
    <row r="2108" spans="1:7" ht="14.25" customHeight="1" x14ac:dyDescent="0.2">
      <c r="A2108" s="261" t="str">
        <f t="shared" ca="1" si="32"/>
        <v>ANAMET-S</v>
      </c>
      <c r="B2108" s="24">
        <v>8803160</v>
      </c>
      <c r="C2108" s="256" t="s">
        <v>15436</v>
      </c>
      <c r="D2108" s="117" t="s">
        <v>15666</v>
      </c>
      <c r="E2108" s="241">
        <v>100</v>
      </c>
      <c r="F2108" s="51">
        <v>0.31</v>
      </c>
      <c r="G2108" s="45">
        <f>F2108*(1-Elteq!$F$6)</f>
        <v>0.31</v>
      </c>
    </row>
    <row r="2109" spans="1:7" ht="14.25" customHeight="1" x14ac:dyDescent="0.2">
      <c r="A2109" s="261" t="str">
        <f t="shared" ca="1" si="32"/>
        <v>ANAMET-S</v>
      </c>
      <c r="B2109" s="26">
        <v>8803200</v>
      </c>
      <c r="C2109" s="257" t="s">
        <v>15437</v>
      </c>
      <c r="D2109" s="118" t="s">
        <v>15666</v>
      </c>
      <c r="E2109" s="240">
        <v>50</v>
      </c>
      <c r="F2109" s="50">
        <v>0.52</v>
      </c>
      <c r="G2109" s="44">
        <f>F2109*(1-Elteq!$F$6)</f>
        <v>0.52</v>
      </c>
    </row>
    <row r="2110" spans="1:7" ht="14.25" customHeight="1" x14ac:dyDescent="0.2">
      <c r="A2110" s="261" t="str">
        <f t="shared" ca="1" si="32"/>
        <v>ANAMET-S</v>
      </c>
      <c r="B2110" s="24">
        <v>8803260</v>
      </c>
      <c r="C2110" s="256" t="s">
        <v>15492</v>
      </c>
      <c r="D2110" s="117" t="s">
        <v>15666</v>
      </c>
      <c r="E2110" s="241">
        <v>50</v>
      </c>
      <c r="F2110" s="51">
        <v>0.62</v>
      </c>
      <c r="G2110" s="45">
        <f>F2110*(1-Elteq!$F$6)</f>
        <v>0.62</v>
      </c>
    </row>
    <row r="2111" spans="1:7" ht="14.25" customHeight="1" x14ac:dyDescent="0.2">
      <c r="A2111" s="261" t="str">
        <f t="shared" ca="1" si="32"/>
        <v>ANAMET-S</v>
      </c>
      <c r="B2111" s="26">
        <v>8803350</v>
      </c>
      <c r="C2111" s="257" t="s">
        <v>15514</v>
      </c>
      <c r="D2111" s="118" t="s">
        <v>15666</v>
      </c>
      <c r="E2111" s="240">
        <v>20</v>
      </c>
      <c r="F2111" s="47">
        <v>1.0900000000000001</v>
      </c>
      <c r="G2111" s="41">
        <f>F2111*(1-Elteq!$F$6)</f>
        <v>1.0900000000000001</v>
      </c>
    </row>
    <row r="2112" spans="1:7" ht="14.25" customHeight="1" x14ac:dyDescent="0.2">
      <c r="A2112" s="261" t="str">
        <f t="shared" ca="1" si="32"/>
        <v>ANAMET-S</v>
      </c>
      <c r="B2112" s="24">
        <v>8803400</v>
      </c>
      <c r="C2112" s="256" t="s">
        <v>15515</v>
      </c>
      <c r="D2112" s="117" t="s">
        <v>15666</v>
      </c>
      <c r="E2112" s="241">
        <v>20</v>
      </c>
      <c r="F2112" s="46">
        <v>1.37</v>
      </c>
      <c r="G2112" s="40">
        <f>F2112*(1-Elteq!$F$6)</f>
        <v>1.37</v>
      </c>
    </row>
    <row r="2113" spans="1:7" ht="14.25" customHeight="1" x14ac:dyDescent="0.2">
      <c r="A2113" s="261" t="str">
        <f t="shared" ca="1" si="32"/>
        <v>ANAMET-S</v>
      </c>
      <c r="B2113" s="26">
        <v>8803500</v>
      </c>
      <c r="C2113" s="257" t="s">
        <v>15485</v>
      </c>
      <c r="D2113" s="118" t="s">
        <v>15666</v>
      </c>
      <c r="E2113" s="240">
        <v>20</v>
      </c>
      <c r="F2113" s="47">
        <v>1.98</v>
      </c>
      <c r="G2113" s="41">
        <f>F2113*(1-Elteq!$F$6)</f>
        <v>1.98</v>
      </c>
    </row>
    <row r="2114" spans="1:7" ht="14.25" customHeight="1" x14ac:dyDescent="0.2">
      <c r="A2114" s="261" t="str">
        <f t="shared" ca="1" si="32"/>
        <v>ANAMET-S</v>
      </c>
      <c r="B2114" s="24">
        <v>8810070</v>
      </c>
      <c r="C2114" s="256" t="s">
        <v>15441</v>
      </c>
      <c r="D2114" s="117" t="s">
        <v>15667</v>
      </c>
      <c r="E2114" s="241">
        <v>100</v>
      </c>
      <c r="F2114" s="46">
        <v>0.67</v>
      </c>
      <c r="G2114" s="40">
        <f>F2114*(1-Elteq!$F$6)</f>
        <v>0.67</v>
      </c>
    </row>
    <row r="2115" spans="1:7" ht="14.25" customHeight="1" x14ac:dyDescent="0.2">
      <c r="A2115" s="261" t="str">
        <f t="shared" ca="1" si="32"/>
        <v>ANAMET-S</v>
      </c>
      <c r="B2115" s="26">
        <v>8810080</v>
      </c>
      <c r="C2115" s="257" t="s">
        <v>15429</v>
      </c>
      <c r="D2115" s="118" t="s">
        <v>15667</v>
      </c>
      <c r="E2115" s="240">
        <v>100</v>
      </c>
      <c r="F2115" s="47">
        <v>0.75</v>
      </c>
      <c r="G2115" s="41">
        <f>F2115*(1-Elteq!$F$6)</f>
        <v>0.75</v>
      </c>
    </row>
    <row r="2116" spans="1:7" ht="14.25" customHeight="1" x14ac:dyDescent="0.2">
      <c r="A2116" s="261" t="str">
        <f t="shared" ca="1" si="32"/>
        <v>ANAMET-S</v>
      </c>
      <c r="B2116" s="24">
        <v>8810090</v>
      </c>
      <c r="C2116" s="256" t="s">
        <v>15429</v>
      </c>
      <c r="D2116" s="117" t="s">
        <v>15667</v>
      </c>
      <c r="E2116" s="241">
        <v>100</v>
      </c>
      <c r="F2116" s="46">
        <v>0.75</v>
      </c>
      <c r="G2116" s="40">
        <f>F2116*(1-Elteq!$F$6)</f>
        <v>0.75</v>
      </c>
    </row>
    <row r="2117" spans="1:7" ht="14.25" customHeight="1" x14ac:dyDescent="0.2">
      <c r="A2117" s="261" t="str">
        <f t="shared" ca="1" si="32"/>
        <v>ANAMET-S</v>
      </c>
      <c r="B2117" s="26">
        <v>8810110</v>
      </c>
      <c r="C2117" s="257" t="s">
        <v>290</v>
      </c>
      <c r="D2117" s="118" t="s">
        <v>15667</v>
      </c>
      <c r="E2117" s="240">
        <v>100</v>
      </c>
      <c r="F2117" s="47">
        <v>0.76</v>
      </c>
      <c r="G2117" s="41">
        <f>F2117*(1-Elteq!$F$6)</f>
        <v>0.76</v>
      </c>
    </row>
    <row r="2118" spans="1:7" ht="14.25" customHeight="1" x14ac:dyDescent="0.2">
      <c r="A2118" s="261" t="str">
        <f t="shared" ref="A2118:A2181" ca="1" si="33">REPLACE(CELL("Filename",$A$1),1,FIND("]",CELL("filename",$A$1)),"")</f>
        <v>ANAMET-S</v>
      </c>
      <c r="B2118" s="24">
        <v>8810120</v>
      </c>
      <c r="C2118" s="256" t="s">
        <v>293</v>
      </c>
      <c r="D2118" s="117" t="s">
        <v>15667</v>
      </c>
      <c r="E2118" s="241">
        <v>100</v>
      </c>
      <c r="F2118" s="46">
        <v>1.05</v>
      </c>
      <c r="G2118" s="40">
        <f>F2118*(1-Elteq!$F$6)</f>
        <v>1.05</v>
      </c>
    </row>
    <row r="2119" spans="1:7" ht="14.25" customHeight="1" x14ac:dyDescent="0.2">
      <c r="A2119" s="261" t="str">
        <f t="shared" ca="1" si="33"/>
        <v>ANAMET-S</v>
      </c>
      <c r="B2119" s="26">
        <v>8810130</v>
      </c>
      <c r="C2119" s="257" t="s">
        <v>293</v>
      </c>
      <c r="D2119" s="118" t="s">
        <v>15667</v>
      </c>
      <c r="E2119" s="240">
        <v>100</v>
      </c>
      <c r="F2119" s="47">
        <v>0.83</v>
      </c>
      <c r="G2119" s="41">
        <f>F2119*(1-Elteq!$F$6)</f>
        <v>0.83</v>
      </c>
    </row>
    <row r="2120" spans="1:7" ht="14.25" customHeight="1" x14ac:dyDescent="0.2">
      <c r="A2120" s="261" t="str">
        <f t="shared" ca="1" si="33"/>
        <v>ANAMET-S</v>
      </c>
      <c r="B2120" s="24">
        <v>8810150</v>
      </c>
      <c r="C2120" s="256" t="s">
        <v>296</v>
      </c>
      <c r="D2120" s="117" t="s">
        <v>15667</v>
      </c>
      <c r="E2120" s="241">
        <v>50</v>
      </c>
      <c r="F2120" s="46">
        <v>2.0099999999999998</v>
      </c>
      <c r="G2120" s="40">
        <f>F2120*(1-Elteq!$F$6)</f>
        <v>2.0099999999999998</v>
      </c>
    </row>
    <row r="2121" spans="1:7" ht="14.25" customHeight="1" x14ac:dyDescent="0.2">
      <c r="A2121" s="261" t="str">
        <f t="shared" ca="1" si="33"/>
        <v>ANAMET-S</v>
      </c>
      <c r="B2121" s="26">
        <v>8810160</v>
      </c>
      <c r="C2121" s="257" t="s">
        <v>296</v>
      </c>
      <c r="D2121" s="118" t="s">
        <v>15667</v>
      </c>
      <c r="E2121" s="240">
        <v>50</v>
      </c>
      <c r="F2121" s="47">
        <v>1.82</v>
      </c>
      <c r="G2121" s="41">
        <f>F2121*(1-Elteq!$F$6)</f>
        <v>1.82</v>
      </c>
    </row>
    <row r="2122" spans="1:7" ht="14.25" customHeight="1" x14ac:dyDescent="0.2">
      <c r="A2122" s="261" t="str">
        <f t="shared" ca="1" si="33"/>
        <v>ANAMET-S</v>
      </c>
      <c r="B2122" s="24">
        <v>8810210</v>
      </c>
      <c r="C2122" s="256" t="s">
        <v>299</v>
      </c>
      <c r="D2122" s="117" t="s">
        <v>15667</v>
      </c>
      <c r="E2122" s="241">
        <v>25</v>
      </c>
      <c r="F2122" s="46">
        <v>3.2</v>
      </c>
      <c r="G2122" s="40">
        <f>F2122*(1-Elteq!$F$6)</f>
        <v>3.2</v>
      </c>
    </row>
    <row r="2123" spans="1:7" ht="14.25" customHeight="1" x14ac:dyDescent="0.2">
      <c r="A2123" s="261" t="str">
        <f t="shared" ca="1" si="33"/>
        <v>ANAMET-S</v>
      </c>
      <c r="B2123" s="26">
        <v>8810290</v>
      </c>
      <c r="C2123" s="257" t="s">
        <v>302</v>
      </c>
      <c r="D2123" s="118" t="s">
        <v>15667</v>
      </c>
      <c r="E2123" s="240">
        <v>25</v>
      </c>
      <c r="F2123" s="47">
        <v>6.5</v>
      </c>
      <c r="G2123" s="41">
        <f>F2123*(1-Elteq!$F$6)</f>
        <v>6.5</v>
      </c>
    </row>
    <row r="2124" spans="1:7" ht="14.25" customHeight="1" x14ac:dyDescent="0.2">
      <c r="A2124" s="261" t="str">
        <f t="shared" ca="1" si="33"/>
        <v>ANAMET-S</v>
      </c>
      <c r="B2124" s="24">
        <v>8810360</v>
      </c>
      <c r="C2124" s="256" t="s">
        <v>15479</v>
      </c>
      <c r="D2124" s="117" t="s">
        <v>15667</v>
      </c>
      <c r="E2124" s="241">
        <v>25</v>
      </c>
      <c r="F2124" s="46">
        <v>12.91</v>
      </c>
      <c r="G2124" s="40">
        <f>F2124*(1-Elteq!$F$6)</f>
        <v>12.91</v>
      </c>
    </row>
    <row r="2125" spans="1:7" ht="14.25" customHeight="1" x14ac:dyDescent="0.2">
      <c r="A2125" s="261" t="str">
        <f t="shared" ca="1" si="33"/>
        <v>ANAMET-S</v>
      </c>
      <c r="B2125" s="26">
        <v>8810420</v>
      </c>
      <c r="C2125" s="257" t="s">
        <v>15480</v>
      </c>
      <c r="D2125" s="118" t="s">
        <v>15667</v>
      </c>
      <c r="E2125" s="240">
        <v>25</v>
      </c>
      <c r="F2125" s="47">
        <v>16.23</v>
      </c>
      <c r="G2125" s="41">
        <f>F2125*(1-Elteq!$F$6)</f>
        <v>16.23</v>
      </c>
    </row>
    <row r="2126" spans="1:7" ht="14.25" customHeight="1" x14ac:dyDescent="0.2">
      <c r="A2126" s="261" t="str">
        <f t="shared" ca="1" si="33"/>
        <v>ANAMET-S</v>
      </c>
      <c r="B2126" s="54">
        <v>8811070</v>
      </c>
      <c r="C2126" s="258" t="s">
        <v>15510</v>
      </c>
      <c r="D2126" s="119" t="s">
        <v>15668</v>
      </c>
      <c r="E2126" s="242">
        <v>100</v>
      </c>
      <c r="F2126" s="46">
        <v>1.95</v>
      </c>
      <c r="G2126" s="40">
        <f>F2126*(1-Elteq!$F$6)</f>
        <v>1.95</v>
      </c>
    </row>
    <row r="2127" spans="1:7" ht="14.25" customHeight="1" x14ac:dyDescent="0.2">
      <c r="A2127" s="261" t="str">
        <f t="shared" ca="1" si="33"/>
        <v>ANAMET-S</v>
      </c>
      <c r="B2127" s="22">
        <v>8811090</v>
      </c>
      <c r="C2127" s="255" t="s">
        <v>15669</v>
      </c>
      <c r="D2127" s="116" t="s">
        <v>15668</v>
      </c>
      <c r="E2127" s="243">
        <v>50</v>
      </c>
      <c r="F2127" s="47">
        <v>2.2599999999999998</v>
      </c>
      <c r="G2127" s="41">
        <f>F2127*(1-Elteq!$F$6)</f>
        <v>2.2599999999999998</v>
      </c>
    </row>
    <row r="2128" spans="1:7" ht="14.25" customHeight="1" x14ac:dyDescent="0.2">
      <c r="A2128" s="261" t="str">
        <f t="shared" ca="1" si="33"/>
        <v>ANAMET-S</v>
      </c>
      <c r="B2128" s="24">
        <v>8811110</v>
      </c>
      <c r="C2128" s="256" t="s">
        <v>15670</v>
      </c>
      <c r="D2128" s="117" t="s">
        <v>15668</v>
      </c>
      <c r="E2128" s="241">
        <v>50</v>
      </c>
      <c r="F2128" s="46">
        <v>2.88</v>
      </c>
      <c r="G2128" s="40">
        <f>F2128*(1-Elteq!$F$6)</f>
        <v>2.88</v>
      </c>
    </row>
    <row r="2129" spans="1:7" ht="14.25" customHeight="1" x14ac:dyDescent="0.2">
      <c r="A2129" s="261" t="str">
        <f t="shared" ca="1" si="33"/>
        <v>ANAMET-S</v>
      </c>
      <c r="B2129" s="26">
        <v>8811160</v>
      </c>
      <c r="C2129" s="257" t="s">
        <v>15671</v>
      </c>
      <c r="D2129" s="118" t="s">
        <v>15668</v>
      </c>
      <c r="E2129" s="240">
        <v>50</v>
      </c>
      <c r="F2129" s="47">
        <v>4.68</v>
      </c>
      <c r="G2129" s="41">
        <f>F2129*(1-Elteq!$F$6)</f>
        <v>4.68</v>
      </c>
    </row>
    <row r="2130" spans="1:7" ht="14.25" customHeight="1" x14ac:dyDescent="0.2">
      <c r="A2130" s="261" t="str">
        <f t="shared" ca="1" si="33"/>
        <v>ANAMET-S</v>
      </c>
      <c r="B2130" s="24">
        <v>8811210</v>
      </c>
      <c r="C2130" s="256" t="s">
        <v>15672</v>
      </c>
      <c r="D2130" s="117" t="s">
        <v>15668</v>
      </c>
      <c r="E2130" s="241">
        <v>20</v>
      </c>
      <c r="F2130" s="46">
        <v>7.92</v>
      </c>
      <c r="G2130" s="40">
        <f>F2130*(1-Elteq!$F$6)</f>
        <v>7.92</v>
      </c>
    </row>
    <row r="2131" spans="1:7" ht="14.25" customHeight="1" x14ac:dyDescent="0.2">
      <c r="A2131" s="261" t="str">
        <f t="shared" ca="1" si="33"/>
        <v>ANAMET-S</v>
      </c>
      <c r="B2131" s="26">
        <v>8811290</v>
      </c>
      <c r="C2131" s="257" t="s">
        <v>15673</v>
      </c>
      <c r="D2131" s="118" t="s">
        <v>15668</v>
      </c>
      <c r="E2131" s="240">
        <v>20</v>
      </c>
      <c r="F2131" s="47">
        <v>10.29</v>
      </c>
      <c r="G2131" s="41">
        <f>F2131*(1-Elteq!$F$6)</f>
        <v>10.29</v>
      </c>
    </row>
    <row r="2132" spans="1:7" ht="14.25" customHeight="1" x14ac:dyDescent="0.2">
      <c r="A2132" s="261" t="str">
        <f t="shared" ca="1" si="33"/>
        <v>ANAMET-S</v>
      </c>
      <c r="B2132" s="24">
        <v>8811360</v>
      </c>
      <c r="C2132" s="256" t="s">
        <v>15473</v>
      </c>
      <c r="D2132" s="117" t="s">
        <v>15668</v>
      </c>
      <c r="E2132" s="241">
        <v>10</v>
      </c>
      <c r="F2132" s="46">
        <v>13.63</v>
      </c>
      <c r="G2132" s="40">
        <f>F2132*(1-Elteq!$F$6)</f>
        <v>13.63</v>
      </c>
    </row>
    <row r="2133" spans="1:7" ht="14.25" customHeight="1" x14ac:dyDescent="0.2">
      <c r="A2133" s="261" t="str">
        <f t="shared" ca="1" si="33"/>
        <v>ANAMET-S</v>
      </c>
      <c r="B2133" s="26">
        <v>8811480</v>
      </c>
      <c r="C2133" s="257" t="s">
        <v>15474</v>
      </c>
      <c r="D2133" s="118" t="s">
        <v>15668</v>
      </c>
      <c r="E2133" s="240">
        <v>1</v>
      </c>
      <c r="F2133" s="47">
        <v>89.96</v>
      </c>
      <c r="G2133" s="41">
        <f>F2133*(1-Elteq!$F$6)</f>
        <v>89.96</v>
      </c>
    </row>
    <row r="2134" spans="1:7" ht="14.25" customHeight="1" x14ac:dyDescent="0.2">
      <c r="A2134" s="261" t="str">
        <f t="shared" ca="1" si="33"/>
        <v>ANAMET-S</v>
      </c>
      <c r="B2134" s="24">
        <v>8812160</v>
      </c>
      <c r="C2134" s="256" t="s">
        <v>15674</v>
      </c>
      <c r="D2134" s="117" t="s">
        <v>15675</v>
      </c>
      <c r="E2134" s="241">
        <v>50</v>
      </c>
      <c r="F2134" s="46">
        <v>1.52</v>
      </c>
      <c r="G2134" s="40">
        <f>F2134*(1-Elteq!$F$6)</f>
        <v>1.52</v>
      </c>
    </row>
    <row r="2135" spans="1:7" ht="14.25" customHeight="1" x14ac:dyDescent="0.2">
      <c r="A2135" s="261" t="str">
        <f t="shared" ca="1" si="33"/>
        <v>ANAMET-S</v>
      </c>
      <c r="B2135" s="26">
        <v>8812200</v>
      </c>
      <c r="C2135" s="257" t="s">
        <v>15669</v>
      </c>
      <c r="D2135" s="118" t="s">
        <v>15675</v>
      </c>
      <c r="E2135" s="240">
        <v>50</v>
      </c>
      <c r="F2135" s="47">
        <v>1.55</v>
      </c>
      <c r="G2135" s="41">
        <f>F2135*(1-Elteq!$F$6)</f>
        <v>1.55</v>
      </c>
    </row>
    <row r="2136" spans="1:7" ht="14.25" customHeight="1" x14ac:dyDescent="0.2">
      <c r="A2136" s="261" t="str">
        <f t="shared" ca="1" si="33"/>
        <v>ANAMET-S</v>
      </c>
      <c r="B2136" s="24">
        <v>8812250</v>
      </c>
      <c r="C2136" s="256" t="s">
        <v>15670</v>
      </c>
      <c r="D2136" s="117" t="s">
        <v>15675</v>
      </c>
      <c r="E2136" s="241">
        <v>50</v>
      </c>
      <c r="F2136" s="46">
        <v>2.64</v>
      </c>
      <c r="G2136" s="40">
        <f>F2136*(1-Elteq!$F$6)</f>
        <v>2.64</v>
      </c>
    </row>
    <row r="2137" spans="1:7" ht="14.25" customHeight="1" x14ac:dyDescent="0.2">
      <c r="A2137" s="261" t="str">
        <f t="shared" ca="1" si="33"/>
        <v>ANAMET-S</v>
      </c>
      <c r="B2137" s="26">
        <v>8812320</v>
      </c>
      <c r="C2137" s="257" t="s">
        <v>15671</v>
      </c>
      <c r="D2137" s="118" t="s">
        <v>15675</v>
      </c>
      <c r="E2137" s="240">
        <v>20</v>
      </c>
      <c r="F2137" s="47">
        <v>4.1100000000000003</v>
      </c>
      <c r="G2137" s="41">
        <f>F2137*(1-Elteq!$F$6)</f>
        <v>4.1100000000000003</v>
      </c>
    </row>
    <row r="2138" spans="1:7" ht="14.25" customHeight="1" x14ac:dyDescent="0.2">
      <c r="A2138" s="261" t="str">
        <f t="shared" ca="1" si="33"/>
        <v>ANAMET-S</v>
      </c>
      <c r="B2138" s="24">
        <v>8812400</v>
      </c>
      <c r="C2138" s="256" t="s">
        <v>15672</v>
      </c>
      <c r="D2138" s="117" t="s">
        <v>15675</v>
      </c>
      <c r="E2138" s="241">
        <v>20</v>
      </c>
      <c r="F2138" s="46">
        <v>5.4</v>
      </c>
      <c r="G2138" s="40">
        <f>F2138*(1-Elteq!$F$6)</f>
        <v>5.4</v>
      </c>
    </row>
    <row r="2139" spans="1:7" ht="14.25" customHeight="1" x14ac:dyDescent="0.2">
      <c r="A2139" s="261" t="str">
        <f t="shared" ca="1" si="33"/>
        <v>ANAMET-S</v>
      </c>
      <c r="B2139" s="26">
        <v>8812500</v>
      </c>
      <c r="C2139" s="257" t="s">
        <v>15673</v>
      </c>
      <c r="D2139" s="118" t="s">
        <v>15675</v>
      </c>
      <c r="E2139" s="240">
        <v>10</v>
      </c>
      <c r="F2139" s="47">
        <v>10.57</v>
      </c>
      <c r="G2139" s="41">
        <f>F2139*(1-Elteq!$F$6)</f>
        <v>10.57</v>
      </c>
    </row>
    <row r="2140" spans="1:7" ht="14.25" customHeight="1" x14ac:dyDescent="0.2">
      <c r="A2140" s="261" t="str">
        <f t="shared" ca="1" si="33"/>
        <v>ANAMET-S</v>
      </c>
      <c r="B2140" s="24">
        <v>8812630</v>
      </c>
      <c r="C2140" s="256" t="s">
        <v>15676</v>
      </c>
      <c r="D2140" s="117" t="s">
        <v>15675</v>
      </c>
      <c r="E2140" s="241">
        <v>5</v>
      </c>
      <c r="F2140" s="46">
        <v>14.27</v>
      </c>
      <c r="G2140" s="40">
        <f>F2140*(1-Elteq!$F$6)</f>
        <v>14.27</v>
      </c>
    </row>
    <row r="2141" spans="1:7" ht="14.25" customHeight="1" x14ac:dyDescent="0.2">
      <c r="A2141" s="261" t="str">
        <f t="shared" ca="1" si="33"/>
        <v>ANAMET-S</v>
      </c>
      <c r="B2141" s="26">
        <v>8820090</v>
      </c>
      <c r="C2141" s="257" t="s">
        <v>589</v>
      </c>
      <c r="D2141" s="118" t="s">
        <v>15677</v>
      </c>
      <c r="E2141" s="240">
        <v>50</v>
      </c>
      <c r="F2141" s="47">
        <v>1.02</v>
      </c>
      <c r="G2141" s="41">
        <f>F2141*(1-Elteq!$F$6)</f>
        <v>1.02</v>
      </c>
    </row>
    <row r="2142" spans="1:7" ht="14.25" customHeight="1" x14ac:dyDescent="0.2">
      <c r="A2142" s="261" t="str">
        <f t="shared" ca="1" si="33"/>
        <v>ANAMET-S</v>
      </c>
      <c r="B2142" s="24">
        <v>8820110</v>
      </c>
      <c r="C2142" s="256" t="s">
        <v>15441</v>
      </c>
      <c r="D2142" s="117" t="s">
        <v>15677</v>
      </c>
      <c r="E2142" s="241">
        <v>50</v>
      </c>
      <c r="F2142" s="46">
        <v>1.02</v>
      </c>
      <c r="G2142" s="40">
        <f>F2142*(1-Elteq!$F$6)</f>
        <v>1.02</v>
      </c>
    </row>
    <row r="2143" spans="1:7" ht="14.25" customHeight="1" x14ac:dyDescent="0.2">
      <c r="A2143" s="261" t="str">
        <f t="shared" ca="1" si="33"/>
        <v>ANAMET-S</v>
      </c>
      <c r="B2143" s="26">
        <v>8820120</v>
      </c>
      <c r="C2143" s="257" t="s">
        <v>15441</v>
      </c>
      <c r="D2143" s="118" t="s">
        <v>15677</v>
      </c>
      <c r="E2143" s="240">
        <v>50</v>
      </c>
      <c r="F2143" s="47">
        <v>1.55</v>
      </c>
      <c r="G2143" s="41">
        <f>F2143*(1-Elteq!$F$6)</f>
        <v>1.55</v>
      </c>
    </row>
    <row r="2144" spans="1:7" ht="14.25" customHeight="1" x14ac:dyDescent="0.2">
      <c r="A2144" s="261" t="str">
        <f t="shared" ca="1" si="33"/>
        <v>ANAMET-S</v>
      </c>
      <c r="B2144" s="24">
        <v>8820130</v>
      </c>
      <c r="C2144" s="256" t="s">
        <v>15429</v>
      </c>
      <c r="D2144" s="117" t="s">
        <v>15677</v>
      </c>
      <c r="E2144" s="241">
        <v>50</v>
      </c>
      <c r="F2144" s="46">
        <v>1.04</v>
      </c>
      <c r="G2144" s="40">
        <f>F2144*(1-Elteq!$F$6)</f>
        <v>1.04</v>
      </c>
    </row>
    <row r="2145" spans="1:7" ht="14.25" customHeight="1" x14ac:dyDescent="0.2">
      <c r="A2145" s="261" t="str">
        <f t="shared" ca="1" si="33"/>
        <v>ANAMET-S</v>
      </c>
      <c r="B2145" s="26">
        <v>8820160</v>
      </c>
      <c r="C2145" s="257" t="s">
        <v>15429</v>
      </c>
      <c r="D2145" s="118" t="s">
        <v>15677</v>
      </c>
      <c r="E2145" s="240">
        <v>25</v>
      </c>
      <c r="F2145" s="47">
        <v>1.18</v>
      </c>
      <c r="G2145" s="41">
        <f>F2145*(1-Elteq!$F$6)</f>
        <v>1.18</v>
      </c>
    </row>
    <row r="2146" spans="1:7" ht="14.25" customHeight="1" x14ac:dyDescent="0.2">
      <c r="A2146" s="261" t="str">
        <f t="shared" ca="1" si="33"/>
        <v>ANAMET-S</v>
      </c>
      <c r="B2146" s="24">
        <v>8820170</v>
      </c>
      <c r="C2146" s="256" t="s">
        <v>290</v>
      </c>
      <c r="D2146" s="117" t="s">
        <v>15677</v>
      </c>
      <c r="E2146" s="241">
        <v>25</v>
      </c>
      <c r="F2146" s="46">
        <v>2.15</v>
      </c>
      <c r="G2146" s="40">
        <f>F2146*(1-Elteq!$F$6)</f>
        <v>2.15</v>
      </c>
    </row>
    <row r="2147" spans="1:7" ht="14.25" customHeight="1" x14ac:dyDescent="0.2">
      <c r="A2147" s="261" t="str">
        <f t="shared" ca="1" si="33"/>
        <v>ANAMET-S</v>
      </c>
      <c r="B2147" s="26">
        <v>8820180</v>
      </c>
      <c r="C2147" s="257" t="s">
        <v>290</v>
      </c>
      <c r="D2147" s="118" t="s">
        <v>15677</v>
      </c>
      <c r="E2147" s="240">
        <v>20</v>
      </c>
      <c r="F2147" s="47">
        <v>2.73</v>
      </c>
      <c r="G2147" s="41">
        <f>F2147*(1-Elteq!$F$6)</f>
        <v>2.73</v>
      </c>
    </row>
    <row r="2148" spans="1:7" ht="14.25" customHeight="1" x14ac:dyDescent="0.2">
      <c r="A2148" s="261" t="str">
        <f t="shared" ca="1" si="33"/>
        <v>ANAMET-S</v>
      </c>
      <c r="B2148" s="24">
        <v>8820210</v>
      </c>
      <c r="C2148" s="256" t="s">
        <v>293</v>
      </c>
      <c r="D2148" s="117" t="s">
        <v>15677</v>
      </c>
      <c r="E2148" s="241">
        <v>20</v>
      </c>
      <c r="F2148" s="46">
        <v>2.15</v>
      </c>
      <c r="G2148" s="40">
        <f>F2148*(1-Elteq!$F$6)</f>
        <v>2.15</v>
      </c>
    </row>
    <row r="2149" spans="1:7" ht="14.25" customHeight="1" x14ac:dyDescent="0.2">
      <c r="A2149" s="261" t="str">
        <f t="shared" ca="1" si="33"/>
        <v>ANAMET-S</v>
      </c>
      <c r="B2149" s="26">
        <v>8820290</v>
      </c>
      <c r="C2149" s="257" t="s">
        <v>296</v>
      </c>
      <c r="D2149" s="118" t="s">
        <v>15677</v>
      </c>
      <c r="E2149" s="240">
        <v>15</v>
      </c>
      <c r="F2149" s="47">
        <v>3.63</v>
      </c>
      <c r="G2149" s="41">
        <f>F2149*(1-Elteq!$F$6)</f>
        <v>3.63</v>
      </c>
    </row>
    <row r="2150" spans="1:7" ht="14.25" customHeight="1" x14ac:dyDescent="0.2">
      <c r="A2150" s="261" t="str">
        <f t="shared" ca="1" si="33"/>
        <v>ANAMET-S</v>
      </c>
      <c r="B2150" s="24">
        <v>8820360</v>
      </c>
      <c r="C2150" s="256" t="s">
        <v>299</v>
      </c>
      <c r="D2150" s="117" t="s">
        <v>15677</v>
      </c>
      <c r="E2150" s="241">
        <v>10</v>
      </c>
      <c r="F2150" s="46">
        <v>7.45</v>
      </c>
      <c r="G2150" s="40">
        <f>F2150*(1-Elteq!$F$6)</f>
        <v>7.45</v>
      </c>
    </row>
    <row r="2151" spans="1:7" ht="14.25" customHeight="1" x14ac:dyDescent="0.2">
      <c r="A2151" s="261" t="str">
        <f t="shared" ca="1" si="33"/>
        <v>ANAMET-S</v>
      </c>
      <c r="B2151" s="26">
        <v>8820420</v>
      </c>
      <c r="C2151" s="257" t="s">
        <v>302</v>
      </c>
      <c r="D2151" s="118" t="s">
        <v>15677</v>
      </c>
      <c r="E2151" s="240">
        <v>10</v>
      </c>
      <c r="F2151" s="47">
        <v>12.74</v>
      </c>
      <c r="G2151" s="41">
        <f>F2151*(1-Elteq!$F$6)</f>
        <v>12.74</v>
      </c>
    </row>
    <row r="2152" spans="1:7" ht="14.25" customHeight="1" x14ac:dyDescent="0.2">
      <c r="A2152" s="261" t="str">
        <f t="shared" ca="1" si="33"/>
        <v>ANAMET-S</v>
      </c>
      <c r="B2152" s="24">
        <v>8820480</v>
      </c>
      <c r="C2152" s="256" t="s">
        <v>15479</v>
      </c>
      <c r="D2152" s="117" t="s">
        <v>15677</v>
      </c>
      <c r="E2152" s="241">
        <v>10</v>
      </c>
      <c r="F2152" s="46">
        <v>13.94</v>
      </c>
      <c r="G2152" s="40">
        <f>F2152*(1-Elteq!$F$6)</f>
        <v>13.94</v>
      </c>
    </row>
    <row r="2153" spans="1:7" ht="14.25" customHeight="1" x14ac:dyDescent="0.2">
      <c r="A2153" s="261" t="str">
        <f t="shared" ca="1" si="33"/>
        <v>ANAMET-S</v>
      </c>
      <c r="B2153" s="26">
        <v>8821110</v>
      </c>
      <c r="C2153" s="257" t="s">
        <v>15429</v>
      </c>
      <c r="D2153" s="118" t="s">
        <v>15678</v>
      </c>
      <c r="E2153" s="240">
        <v>50</v>
      </c>
      <c r="F2153" s="47">
        <v>2.61</v>
      </c>
      <c r="G2153" s="41">
        <f>F2153*(1-Elteq!$F$6)</f>
        <v>2.61</v>
      </c>
    </row>
    <row r="2154" spans="1:7" ht="14.25" customHeight="1" x14ac:dyDescent="0.2">
      <c r="A2154" s="261" t="str">
        <f t="shared" ca="1" si="33"/>
        <v>ANAMET-S</v>
      </c>
      <c r="B2154" s="24">
        <v>8821160</v>
      </c>
      <c r="C2154" s="256" t="s">
        <v>293</v>
      </c>
      <c r="D2154" s="117" t="s">
        <v>15678</v>
      </c>
      <c r="E2154" s="241">
        <v>50</v>
      </c>
      <c r="F2154" s="46">
        <v>5</v>
      </c>
      <c r="G2154" s="40">
        <f>F2154*(1-Elteq!$F$6)</f>
        <v>5</v>
      </c>
    </row>
    <row r="2155" spans="1:7" ht="14.25" customHeight="1" x14ac:dyDescent="0.2">
      <c r="A2155" s="261" t="str">
        <f t="shared" ca="1" si="33"/>
        <v>ANAMET-S</v>
      </c>
      <c r="B2155" s="26">
        <v>8821210</v>
      </c>
      <c r="C2155" s="257" t="s">
        <v>296</v>
      </c>
      <c r="D2155" s="118" t="s">
        <v>15678</v>
      </c>
      <c r="E2155" s="240">
        <v>20</v>
      </c>
      <c r="F2155" s="47">
        <v>21.03</v>
      </c>
      <c r="G2155" s="41">
        <f>F2155*(1-Elteq!$F$6)</f>
        <v>21.03</v>
      </c>
    </row>
    <row r="2156" spans="1:7" ht="14.25" customHeight="1" x14ac:dyDescent="0.2">
      <c r="A2156" s="261" t="str">
        <f t="shared" ca="1" si="33"/>
        <v>ANAMET-S</v>
      </c>
      <c r="B2156" s="24">
        <v>8821290</v>
      </c>
      <c r="C2156" s="256" t="s">
        <v>299</v>
      </c>
      <c r="D2156" s="117" t="s">
        <v>15678</v>
      </c>
      <c r="E2156" s="241">
        <v>20</v>
      </c>
      <c r="F2156" s="46">
        <v>18.53</v>
      </c>
      <c r="G2156" s="40">
        <f>F2156*(1-Elteq!$F$6)</f>
        <v>18.53</v>
      </c>
    </row>
    <row r="2157" spans="1:7" ht="14.25" customHeight="1" x14ac:dyDescent="0.2">
      <c r="A2157" s="261" t="str">
        <f t="shared" ca="1" si="33"/>
        <v>ANAMET-S</v>
      </c>
      <c r="B2157" s="26">
        <v>8821360</v>
      </c>
      <c r="C2157" s="257" t="s">
        <v>302</v>
      </c>
      <c r="D2157" s="118" t="s">
        <v>15678</v>
      </c>
      <c r="E2157" s="240">
        <v>10</v>
      </c>
      <c r="F2157" s="47">
        <v>15.27</v>
      </c>
      <c r="G2157" s="41">
        <f>F2157*(1-Elteq!$F$6)</f>
        <v>15.27</v>
      </c>
    </row>
    <row r="2158" spans="1:7" ht="14.25" customHeight="1" x14ac:dyDescent="0.2">
      <c r="A2158" s="261" t="str">
        <f t="shared" ca="1" si="33"/>
        <v>ANAMET-S</v>
      </c>
      <c r="B2158" s="24">
        <v>8821480</v>
      </c>
      <c r="C2158" s="256" t="s">
        <v>15480</v>
      </c>
      <c r="D2158" s="117" t="s">
        <v>15678</v>
      </c>
      <c r="E2158" s="241">
        <v>5</v>
      </c>
      <c r="F2158" s="46">
        <v>22.44</v>
      </c>
      <c r="G2158" s="40">
        <f>F2158*(1-Elteq!$F$6)</f>
        <v>22.44</v>
      </c>
    </row>
    <row r="2159" spans="1:7" ht="14.25" customHeight="1" x14ac:dyDescent="0.2">
      <c r="A2159" s="261" t="str">
        <f t="shared" ca="1" si="33"/>
        <v>ANAMET-S</v>
      </c>
      <c r="B2159" s="26">
        <v>8822120</v>
      </c>
      <c r="C2159" s="257" t="s">
        <v>15669</v>
      </c>
      <c r="D2159" s="118" t="s">
        <v>15679</v>
      </c>
      <c r="E2159" s="240">
        <v>50</v>
      </c>
      <c r="F2159" s="47">
        <v>1.04</v>
      </c>
      <c r="G2159" s="41">
        <f>F2159*(1-Elteq!$F$6)</f>
        <v>1.04</v>
      </c>
    </row>
    <row r="2160" spans="1:7" ht="14.25" customHeight="1" x14ac:dyDescent="0.2">
      <c r="A2160" s="261" t="str">
        <f t="shared" ca="1" si="33"/>
        <v>ANAMET-S</v>
      </c>
      <c r="B2160" s="24">
        <v>8822160</v>
      </c>
      <c r="C2160" s="256" t="s">
        <v>15670</v>
      </c>
      <c r="D2160" s="117" t="s">
        <v>15679</v>
      </c>
      <c r="E2160" s="241">
        <v>50</v>
      </c>
      <c r="F2160" s="46">
        <v>1.24</v>
      </c>
      <c r="G2160" s="40">
        <f>F2160*(1-Elteq!$F$6)</f>
        <v>1.24</v>
      </c>
    </row>
    <row r="2161" spans="1:7" ht="14.25" customHeight="1" x14ac:dyDescent="0.2">
      <c r="A2161" s="261" t="str">
        <f t="shared" ca="1" si="33"/>
        <v>ANAMET-S</v>
      </c>
      <c r="B2161" s="26">
        <v>8822200</v>
      </c>
      <c r="C2161" s="257" t="s">
        <v>15671</v>
      </c>
      <c r="D2161" s="118" t="s">
        <v>15679</v>
      </c>
      <c r="E2161" s="240">
        <v>20</v>
      </c>
      <c r="F2161" s="47">
        <v>1.8</v>
      </c>
      <c r="G2161" s="41">
        <f>F2161*(1-Elteq!$F$6)</f>
        <v>1.8</v>
      </c>
    </row>
    <row r="2162" spans="1:7" ht="14.25" customHeight="1" x14ac:dyDescent="0.2">
      <c r="A2162" s="261" t="str">
        <f t="shared" ca="1" si="33"/>
        <v>ANAMET-S</v>
      </c>
      <c r="B2162" s="24">
        <v>8822250</v>
      </c>
      <c r="C2162" s="256" t="s">
        <v>15672</v>
      </c>
      <c r="D2162" s="117" t="s">
        <v>15679</v>
      </c>
      <c r="E2162" s="241">
        <v>20</v>
      </c>
      <c r="F2162" s="46">
        <v>2.87</v>
      </c>
      <c r="G2162" s="40">
        <f>F2162*(1-Elteq!$F$6)</f>
        <v>2.87</v>
      </c>
    </row>
    <row r="2163" spans="1:7" ht="14.25" customHeight="1" x14ac:dyDescent="0.2">
      <c r="A2163" s="261" t="str">
        <f t="shared" ca="1" si="33"/>
        <v>ANAMET-S</v>
      </c>
      <c r="B2163" s="26">
        <v>8822320</v>
      </c>
      <c r="C2163" s="257" t="s">
        <v>15673</v>
      </c>
      <c r="D2163" s="118" t="s">
        <v>15679</v>
      </c>
      <c r="E2163" s="240">
        <v>10</v>
      </c>
      <c r="F2163" s="47">
        <v>4.25</v>
      </c>
      <c r="G2163" s="41">
        <f>F2163*(1-Elteq!$F$6)</f>
        <v>4.25</v>
      </c>
    </row>
    <row r="2164" spans="1:7" ht="14.25" customHeight="1" x14ac:dyDescent="0.2">
      <c r="A2164" s="261" t="str">
        <f t="shared" ca="1" si="33"/>
        <v>ANAMET-S</v>
      </c>
      <c r="B2164" s="24">
        <v>8822400</v>
      </c>
      <c r="C2164" s="256" t="s">
        <v>15676</v>
      </c>
      <c r="D2164" s="117" t="s">
        <v>15679</v>
      </c>
      <c r="E2164" s="241">
        <v>5</v>
      </c>
      <c r="F2164" s="46">
        <v>9.35</v>
      </c>
      <c r="G2164" s="40">
        <f>F2164*(1-Elteq!$F$6)</f>
        <v>9.35</v>
      </c>
    </row>
    <row r="2165" spans="1:7" ht="14.25" customHeight="1" x14ac:dyDescent="0.2">
      <c r="A2165" s="261" t="str">
        <f t="shared" ca="1" si="33"/>
        <v>ANAMET-S</v>
      </c>
      <c r="B2165" s="26">
        <v>8822500</v>
      </c>
      <c r="C2165" s="257" t="s">
        <v>15680</v>
      </c>
      <c r="D2165" s="118" t="s">
        <v>15679</v>
      </c>
      <c r="E2165" s="240">
        <v>5</v>
      </c>
      <c r="F2165" s="47">
        <v>17.600000000000001</v>
      </c>
      <c r="G2165" s="41">
        <f>F2165*(1-Elteq!$F$6)</f>
        <v>17.600000000000001</v>
      </c>
    </row>
    <row r="2166" spans="1:7" ht="14.25" customHeight="1" x14ac:dyDescent="0.2">
      <c r="A2166" s="261" t="str">
        <f t="shared" ca="1" si="33"/>
        <v>ANAMET-S</v>
      </c>
      <c r="B2166" s="24">
        <v>8823090</v>
      </c>
      <c r="C2166" s="256" t="s">
        <v>15436</v>
      </c>
      <c r="D2166" s="117" t="s">
        <v>15681</v>
      </c>
      <c r="E2166" s="241">
        <v>50</v>
      </c>
      <c r="F2166" s="46">
        <v>6.7</v>
      </c>
      <c r="G2166" s="40">
        <f>F2166*(1-Elteq!$F$6)</f>
        <v>6.7</v>
      </c>
    </row>
    <row r="2167" spans="1:7" ht="14.25" customHeight="1" x14ac:dyDescent="0.2">
      <c r="A2167" s="261" t="str">
        <f t="shared" ca="1" si="33"/>
        <v>ANAMET-S</v>
      </c>
      <c r="B2167" s="26">
        <v>8823110</v>
      </c>
      <c r="C2167" s="257" t="s">
        <v>15436</v>
      </c>
      <c r="D2167" s="118" t="s">
        <v>15681</v>
      </c>
      <c r="E2167" s="240">
        <v>50</v>
      </c>
      <c r="F2167" s="47">
        <v>7.24</v>
      </c>
      <c r="G2167" s="41">
        <f>F2167*(1-Elteq!$F$6)</f>
        <v>7.24</v>
      </c>
    </row>
    <row r="2168" spans="1:7" ht="14.25" customHeight="1" x14ac:dyDescent="0.2">
      <c r="A2168" s="261" t="str">
        <f t="shared" ca="1" si="33"/>
        <v>ANAMET-S</v>
      </c>
      <c r="B2168" s="24">
        <v>8823130</v>
      </c>
      <c r="C2168" s="256" t="s">
        <v>15436</v>
      </c>
      <c r="D2168" s="117" t="s">
        <v>15681</v>
      </c>
      <c r="E2168" s="241">
        <v>50</v>
      </c>
      <c r="F2168" s="46">
        <v>7.95</v>
      </c>
      <c r="G2168" s="40">
        <f>F2168*(1-Elteq!$F$6)</f>
        <v>7.95</v>
      </c>
    </row>
    <row r="2169" spans="1:7" ht="14.25" customHeight="1" x14ac:dyDescent="0.2">
      <c r="A2169" s="261" t="str">
        <f t="shared" ca="1" si="33"/>
        <v>ANAMET-S</v>
      </c>
      <c r="B2169" s="26">
        <v>8823160</v>
      </c>
      <c r="C2169" s="257" t="s">
        <v>15436</v>
      </c>
      <c r="D2169" s="118" t="s">
        <v>15681</v>
      </c>
      <c r="E2169" s="240">
        <v>50</v>
      </c>
      <c r="F2169" s="47">
        <v>7.1</v>
      </c>
      <c r="G2169" s="41">
        <f>F2169*(1-Elteq!$F$6)</f>
        <v>7.1</v>
      </c>
    </row>
    <row r="2170" spans="1:7" ht="14.25" customHeight="1" x14ac:dyDescent="0.2">
      <c r="A2170" s="261" t="str">
        <f t="shared" ca="1" si="33"/>
        <v>ANAMET-S</v>
      </c>
      <c r="B2170" s="24">
        <v>8823210</v>
      </c>
      <c r="C2170" s="256" t="s">
        <v>15437</v>
      </c>
      <c r="D2170" s="117" t="s">
        <v>15681</v>
      </c>
      <c r="E2170" s="241">
        <v>50</v>
      </c>
      <c r="F2170" s="46">
        <v>11.16</v>
      </c>
      <c r="G2170" s="40">
        <f>F2170*(1-Elteq!$F$6)</f>
        <v>11.16</v>
      </c>
    </row>
    <row r="2171" spans="1:7" ht="14.25" customHeight="1" x14ac:dyDescent="0.2">
      <c r="A2171" s="261" t="str">
        <f t="shared" ca="1" si="33"/>
        <v>ANAMET-S</v>
      </c>
      <c r="B2171" s="26">
        <v>8823260</v>
      </c>
      <c r="C2171" s="257" t="s">
        <v>15438</v>
      </c>
      <c r="D2171" s="118" t="s">
        <v>15681</v>
      </c>
      <c r="E2171" s="240">
        <v>20</v>
      </c>
      <c r="F2171" s="48">
        <v>18.77</v>
      </c>
      <c r="G2171" s="42">
        <f>F2171*(1-Elteq!$F$6)</f>
        <v>18.77</v>
      </c>
    </row>
    <row r="2172" spans="1:7" ht="14.25" customHeight="1" x14ac:dyDescent="0.2">
      <c r="A2172" s="261" t="str">
        <f t="shared" ca="1" si="33"/>
        <v>ANAMET-S</v>
      </c>
      <c r="B2172" s="24">
        <v>8823290</v>
      </c>
      <c r="C2172" s="256" t="s">
        <v>15438</v>
      </c>
      <c r="D2172" s="117" t="s">
        <v>15681</v>
      </c>
      <c r="E2172" s="241">
        <v>20</v>
      </c>
      <c r="F2172" s="49">
        <v>19.55</v>
      </c>
      <c r="G2172" s="43">
        <f>F2172*(1-Elteq!$F$6)</f>
        <v>19.55</v>
      </c>
    </row>
    <row r="2173" spans="1:7" ht="14.25" customHeight="1" x14ac:dyDescent="0.2">
      <c r="A2173" s="261" t="str">
        <f t="shared" ca="1" si="33"/>
        <v>ANAMET-S</v>
      </c>
      <c r="B2173" s="26">
        <v>8823300</v>
      </c>
      <c r="C2173" s="257" t="s">
        <v>15514</v>
      </c>
      <c r="D2173" s="118" t="s">
        <v>15681</v>
      </c>
      <c r="E2173" s="240">
        <v>20</v>
      </c>
      <c r="F2173" s="48">
        <v>19.55</v>
      </c>
      <c r="G2173" s="42">
        <f>F2173*(1-Elteq!$F$6)</f>
        <v>19.55</v>
      </c>
    </row>
    <row r="2174" spans="1:7" ht="14.25" customHeight="1" x14ac:dyDescent="0.2">
      <c r="A2174" s="261" t="str">
        <f t="shared" ca="1" si="33"/>
        <v>ANAMET-S</v>
      </c>
      <c r="B2174" s="24">
        <v>8823360</v>
      </c>
      <c r="C2174" s="256" t="s">
        <v>15514</v>
      </c>
      <c r="D2174" s="117" t="s">
        <v>15681</v>
      </c>
      <c r="E2174" s="241">
        <v>10</v>
      </c>
      <c r="F2174" s="49">
        <v>19.55</v>
      </c>
      <c r="G2174" s="43">
        <f>F2174*(1-Elteq!$F$6)</f>
        <v>19.55</v>
      </c>
    </row>
    <row r="2175" spans="1:7" ht="14.25" customHeight="1" x14ac:dyDescent="0.2">
      <c r="A2175" s="261" t="str">
        <f t="shared" ca="1" si="33"/>
        <v>ANAMET-S</v>
      </c>
      <c r="B2175" s="26">
        <v>8823400</v>
      </c>
      <c r="C2175" s="257" t="s">
        <v>15515</v>
      </c>
      <c r="D2175" s="118" t="s">
        <v>15681</v>
      </c>
      <c r="E2175" s="240">
        <v>10</v>
      </c>
      <c r="F2175" s="48">
        <v>24.67</v>
      </c>
      <c r="G2175" s="42">
        <f>F2175*(1-Elteq!$F$6)</f>
        <v>24.67</v>
      </c>
    </row>
    <row r="2176" spans="1:7" ht="14.25" customHeight="1" x14ac:dyDescent="0.2">
      <c r="A2176" s="261" t="str">
        <f t="shared" ca="1" si="33"/>
        <v>ANAMET-S</v>
      </c>
      <c r="B2176" s="24">
        <v>8823420</v>
      </c>
      <c r="C2176" s="256" t="s">
        <v>15515</v>
      </c>
      <c r="D2176" s="117" t="s">
        <v>15681</v>
      </c>
      <c r="E2176" s="241">
        <v>5</v>
      </c>
      <c r="F2176" s="49">
        <v>59.43</v>
      </c>
      <c r="G2176" s="43">
        <f>F2176*(1-Elteq!$F$6)</f>
        <v>59.43</v>
      </c>
    </row>
    <row r="2177" spans="1:7" ht="14.25" customHeight="1" x14ac:dyDescent="0.2">
      <c r="A2177" s="261" t="str">
        <f t="shared" ca="1" si="33"/>
        <v>ANAMET-S</v>
      </c>
      <c r="B2177" s="26">
        <v>8823480</v>
      </c>
      <c r="C2177" s="257" t="s">
        <v>15485</v>
      </c>
      <c r="D2177" s="118" t="s">
        <v>15681</v>
      </c>
      <c r="E2177" s="240">
        <v>5</v>
      </c>
      <c r="F2177" s="48">
        <v>59.43</v>
      </c>
      <c r="G2177" s="42">
        <f>F2177*(1-Elteq!$F$6)</f>
        <v>59.43</v>
      </c>
    </row>
    <row r="2178" spans="1:7" ht="14.25" customHeight="1" x14ac:dyDescent="0.2">
      <c r="A2178" s="261" t="str">
        <f t="shared" ca="1" si="33"/>
        <v>ANAMET-S</v>
      </c>
      <c r="B2178" s="24">
        <v>8824100</v>
      </c>
      <c r="C2178" s="256" t="s">
        <v>15441</v>
      </c>
      <c r="D2178" s="117" t="s">
        <v>15682</v>
      </c>
      <c r="E2178" s="241">
        <v>50</v>
      </c>
      <c r="F2178" s="49">
        <v>7.24</v>
      </c>
      <c r="G2178" s="43">
        <f>F2178*(1-Elteq!$F$6)</f>
        <v>7.24</v>
      </c>
    </row>
    <row r="2179" spans="1:7" ht="14.25" customHeight="1" x14ac:dyDescent="0.2">
      <c r="A2179" s="261" t="str">
        <f t="shared" ca="1" si="33"/>
        <v>ANAMET-S</v>
      </c>
      <c r="B2179" s="26">
        <v>8824110</v>
      </c>
      <c r="C2179" s="257" t="s">
        <v>15429</v>
      </c>
      <c r="D2179" s="118" t="s">
        <v>15682</v>
      </c>
      <c r="E2179" s="240">
        <v>50</v>
      </c>
      <c r="F2179" s="48">
        <v>9.42</v>
      </c>
      <c r="G2179" s="42">
        <f>F2179*(1-Elteq!$F$6)</f>
        <v>9.42</v>
      </c>
    </row>
    <row r="2180" spans="1:7" ht="14.25" customHeight="1" x14ac:dyDescent="0.2">
      <c r="A2180" s="261" t="str">
        <f t="shared" ca="1" si="33"/>
        <v>ANAMET-S</v>
      </c>
      <c r="B2180" s="24">
        <v>8824120</v>
      </c>
      <c r="C2180" s="256" t="s">
        <v>15429</v>
      </c>
      <c r="D2180" s="117" t="s">
        <v>15682</v>
      </c>
      <c r="E2180" s="241">
        <v>50</v>
      </c>
      <c r="F2180" s="49">
        <v>8.8800000000000008</v>
      </c>
      <c r="G2180" s="43">
        <f>F2180*(1-Elteq!$F$6)</f>
        <v>8.8800000000000008</v>
      </c>
    </row>
    <row r="2181" spans="1:7" ht="14.25" customHeight="1" x14ac:dyDescent="0.2">
      <c r="A2181" s="261" t="str">
        <f t="shared" ca="1" si="33"/>
        <v>ANAMET-S</v>
      </c>
      <c r="B2181" s="26">
        <v>8824130</v>
      </c>
      <c r="C2181" s="257" t="s">
        <v>290</v>
      </c>
      <c r="D2181" s="118" t="s">
        <v>15682</v>
      </c>
      <c r="E2181" s="240">
        <v>50</v>
      </c>
      <c r="F2181" s="48">
        <v>8.7200000000000006</v>
      </c>
      <c r="G2181" s="42">
        <f>F2181*(1-Elteq!$F$6)</f>
        <v>8.7200000000000006</v>
      </c>
    </row>
    <row r="2182" spans="1:7" ht="14.25" customHeight="1" x14ac:dyDescent="0.2">
      <c r="A2182" s="261" t="str">
        <f t="shared" ref="A2182:A2245" ca="1" si="34">REPLACE(CELL("Filename",$A$1),1,FIND("]",CELL("filename",$A$1)),"")</f>
        <v>ANAMET-S</v>
      </c>
      <c r="B2182" s="24">
        <v>8824160</v>
      </c>
      <c r="C2182" s="256" t="s">
        <v>293</v>
      </c>
      <c r="D2182" s="117" t="s">
        <v>15682</v>
      </c>
      <c r="E2182" s="241">
        <v>50</v>
      </c>
      <c r="F2182" s="49">
        <v>8.7200000000000006</v>
      </c>
      <c r="G2182" s="43">
        <f>F2182*(1-Elteq!$F$6)</f>
        <v>8.7200000000000006</v>
      </c>
    </row>
    <row r="2183" spans="1:7" ht="14.25" customHeight="1" x14ac:dyDescent="0.2">
      <c r="A2183" s="261" t="str">
        <f t="shared" ca="1" si="34"/>
        <v>ANAMET-S</v>
      </c>
      <c r="B2183" s="26">
        <v>8824200</v>
      </c>
      <c r="C2183" s="257" t="s">
        <v>296</v>
      </c>
      <c r="D2183" s="118" t="s">
        <v>15682</v>
      </c>
      <c r="E2183" s="240">
        <v>20</v>
      </c>
      <c r="F2183" s="48">
        <v>14.29</v>
      </c>
      <c r="G2183" s="42">
        <f>F2183*(1-Elteq!$F$6)</f>
        <v>14.29</v>
      </c>
    </row>
    <row r="2184" spans="1:7" ht="14.25" customHeight="1" x14ac:dyDescent="0.2">
      <c r="A2184" s="261" t="str">
        <f t="shared" ca="1" si="34"/>
        <v>ANAMET-S</v>
      </c>
      <c r="B2184" s="24">
        <v>8824350</v>
      </c>
      <c r="C2184" s="256" t="s">
        <v>299</v>
      </c>
      <c r="D2184" s="117" t="s">
        <v>15682</v>
      </c>
      <c r="E2184" s="241">
        <v>20</v>
      </c>
      <c r="F2184" s="49">
        <v>21.12</v>
      </c>
      <c r="G2184" s="43">
        <f>F2184*(1-Elteq!$F$6)</f>
        <v>21.12</v>
      </c>
    </row>
    <row r="2185" spans="1:7" ht="14.25" customHeight="1" x14ac:dyDescent="0.2">
      <c r="A2185" s="261" t="str">
        <f t="shared" ca="1" si="34"/>
        <v>ANAMET-S</v>
      </c>
      <c r="B2185" s="26">
        <v>8824400</v>
      </c>
      <c r="C2185" s="257" t="s">
        <v>302</v>
      </c>
      <c r="D2185" s="118" t="s">
        <v>15682</v>
      </c>
      <c r="E2185" s="240">
        <v>10</v>
      </c>
      <c r="F2185" s="48">
        <v>28.64</v>
      </c>
      <c r="G2185" s="42">
        <f>F2185*(1-Elteq!$F$6)</f>
        <v>28.64</v>
      </c>
    </row>
    <row r="2186" spans="1:7" ht="14.25" customHeight="1" x14ac:dyDescent="0.2">
      <c r="A2186" s="261" t="str">
        <f t="shared" ca="1" si="34"/>
        <v>ANAMET-S</v>
      </c>
      <c r="B2186" s="24">
        <v>8824500</v>
      </c>
      <c r="C2186" s="256" t="s">
        <v>15480</v>
      </c>
      <c r="D2186" s="117" t="s">
        <v>15682</v>
      </c>
      <c r="E2186" s="241">
        <v>5</v>
      </c>
      <c r="F2186" s="49">
        <v>78.73</v>
      </c>
      <c r="G2186" s="43">
        <f>F2186*(1-Elteq!$F$6)</f>
        <v>78.73</v>
      </c>
    </row>
    <row r="2187" spans="1:7" ht="14.25" customHeight="1" x14ac:dyDescent="0.2">
      <c r="A2187" s="261" t="str">
        <f t="shared" ca="1" si="34"/>
        <v>ANAMET-S</v>
      </c>
      <c r="B2187" s="26">
        <v>8825160</v>
      </c>
      <c r="C2187" s="257" t="s">
        <v>15436</v>
      </c>
      <c r="D2187" s="118" t="s">
        <v>15683</v>
      </c>
      <c r="E2187" s="240">
        <v>50</v>
      </c>
      <c r="F2187" s="48">
        <v>12.55</v>
      </c>
      <c r="G2187" s="42">
        <f>F2187*(1-Elteq!$F$6)</f>
        <v>12.55</v>
      </c>
    </row>
    <row r="2188" spans="1:7" ht="14.25" customHeight="1" x14ac:dyDescent="0.2">
      <c r="A2188" s="261" t="str">
        <f t="shared" ca="1" si="34"/>
        <v>ANAMET-S</v>
      </c>
      <c r="B2188" s="24">
        <v>8825200</v>
      </c>
      <c r="C2188" s="256" t="s">
        <v>15436</v>
      </c>
      <c r="D2188" s="117" t="s">
        <v>15683</v>
      </c>
      <c r="E2188" s="241">
        <v>50</v>
      </c>
      <c r="F2188" s="49">
        <v>3.48</v>
      </c>
      <c r="G2188" s="43">
        <f>F2188*(1-Elteq!$F$6)</f>
        <v>3.48</v>
      </c>
    </row>
    <row r="2189" spans="1:7" ht="14.25" customHeight="1" x14ac:dyDescent="0.2">
      <c r="A2189" s="261" t="str">
        <f t="shared" ca="1" si="34"/>
        <v>ANAMET-S</v>
      </c>
      <c r="B2189" s="26">
        <v>8825220</v>
      </c>
      <c r="C2189" s="257" t="s">
        <v>15436</v>
      </c>
      <c r="D2189" s="118" t="s">
        <v>15683</v>
      </c>
      <c r="E2189" s="240">
        <v>50</v>
      </c>
      <c r="F2189" s="48">
        <v>6.56</v>
      </c>
      <c r="G2189" s="42">
        <f>F2189*(1-Elteq!$F$6)</f>
        <v>6.56</v>
      </c>
    </row>
    <row r="2190" spans="1:7" ht="14.25" customHeight="1" x14ac:dyDescent="0.2">
      <c r="A2190" s="261" t="str">
        <f t="shared" ca="1" si="34"/>
        <v>ANAMET-S</v>
      </c>
      <c r="B2190" s="24">
        <v>8825240</v>
      </c>
      <c r="C2190" s="256" t="s">
        <v>15437</v>
      </c>
      <c r="D2190" s="117" t="s">
        <v>15683</v>
      </c>
      <c r="E2190" s="241">
        <v>50</v>
      </c>
      <c r="F2190" s="49">
        <v>7.91</v>
      </c>
      <c r="G2190" s="43">
        <f>F2190*(1-Elteq!$F$6)</f>
        <v>7.91</v>
      </c>
    </row>
    <row r="2191" spans="1:7" ht="14.25" customHeight="1" x14ac:dyDescent="0.2">
      <c r="A2191" s="261" t="str">
        <f t="shared" ca="1" si="34"/>
        <v>ANAMET-S</v>
      </c>
      <c r="B2191" s="26">
        <v>8825250</v>
      </c>
      <c r="C2191" s="257" t="s">
        <v>15437</v>
      </c>
      <c r="D2191" s="118" t="s">
        <v>15683</v>
      </c>
      <c r="E2191" s="240">
        <v>50</v>
      </c>
      <c r="F2191" s="48">
        <v>7.87</v>
      </c>
      <c r="G2191" s="42">
        <f>F2191*(1-Elteq!$F$6)</f>
        <v>7.87</v>
      </c>
    </row>
    <row r="2192" spans="1:7" ht="14.25" customHeight="1" x14ac:dyDescent="0.2">
      <c r="A2192" s="261" t="str">
        <f t="shared" ca="1" si="34"/>
        <v>ANAMET-S</v>
      </c>
      <c r="B2192" s="24">
        <v>8825270</v>
      </c>
      <c r="C2192" s="256" t="s">
        <v>15437</v>
      </c>
      <c r="D2192" s="117" t="s">
        <v>15683</v>
      </c>
      <c r="E2192" s="241">
        <v>10</v>
      </c>
      <c r="F2192" s="49">
        <v>9.1999999999999993</v>
      </c>
      <c r="G2192" s="43">
        <f>F2192*(1-Elteq!$F$6)</f>
        <v>9.1999999999999993</v>
      </c>
    </row>
    <row r="2193" spans="1:7" ht="14.25" customHeight="1" x14ac:dyDescent="0.2">
      <c r="A2193" s="261" t="str">
        <f t="shared" ca="1" si="34"/>
        <v>ANAMET-S</v>
      </c>
      <c r="B2193" s="26">
        <v>8825280</v>
      </c>
      <c r="C2193" s="257" t="s">
        <v>15438</v>
      </c>
      <c r="D2193" s="118" t="s">
        <v>15683</v>
      </c>
      <c r="E2193" s="240">
        <v>20</v>
      </c>
      <c r="F2193" s="48">
        <v>12.96</v>
      </c>
      <c r="G2193" s="42">
        <f>F2193*(1-Elteq!$F$6)</f>
        <v>12.96</v>
      </c>
    </row>
    <row r="2194" spans="1:7" ht="14.25" customHeight="1" x14ac:dyDescent="0.2">
      <c r="A2194" s="261" t="str">
        <f t="shared" ca="1" si="34"/>
        <v>ANAMET-S</v>
      </c>
      <c r="B2194" s="24">
        <v>8825320</v>
      </c>
      <c r="C2194" s="256" t="s">
        <v>15438</v>
      </c>
      <c r="D2194" s="117" t="s">
        <v>15683</v>
      </c>
      <c r="E2194" s="241">
        <v>20</v>
      </c>
      <c r="F2194" s="49">
        <v>26.05</v>
      </c>
      <c r="G2194" s="43">
        <f>F2194*(1-Elteq!$F$6)</f>
        <v>26.05</v>
      </c>
    </row>
    <row r="2195" spans="1:7" ht="14.25" customHeight="1" x14ac:dyDescent="0.2">
      <c r="A2195" s="261" t="str">
        <f t="shared" ca="1" si="34"/>
        <v>ANAMET-S</v>
      </c>
      <c r="B2195" s="26">
        <v>8825360</v>
      </c>
      <c r="C2195" s="257" t="s">
        <v>15514</v>
      </c>
      <c r="D2195" s="118" t="s">
        <v>15683</v>
      </c>
      <c r="E2195" s="240">
        <v>20</v>
      </c>
      <c r="F2195" s="47">
        <v>44.89</v>
      </c>
      <c r="G2195" s="41">
        <f>F2195*(1-Elteq!$F$6)</f>
        <v>44.89</v>
      </c>
    </row>
    <row r="2196" spans="1:7" ht="14.25" customHeight="1" x14ac:dyDescent="0.2">
      <c r="A2196" s="261" t="str">
        <f t="shared" ca="1" si="34"/>
        <v>ANAMET-S</v>
      </c>
      <c r="B2196" s="24">
        <v>8825380</v>
      </c>
      <c r="C2196" s="256" t="s">
        <v>15514</v>
      </c>
      <c r="D2196" s="117" t="s">
        <v>15683</v>
      </c>
      <c r="E2196" s="241">
        <v>10</v>
      </c>
      <c r="F2196" s="46">
        <v>36.840000000000003</v>
      </c>
      <c r="G2196" s="40">
        <f>F2196*(1-Elteq!$F$6)</f>
        <v>36.840000000000003</v>
      </c>
    </row>
    <row r="2197" spans="1:7" ht="14.25" customHeight="1" x14ac:dyDescent="0.2">
      <c r="A2197" s="261" t="str">
        <f t="shared" ca="1" si="34"/>
        <v>ANAMET-S</v>
      </c>
      <c r="B2197" s="26">
        <v>8825400</v>
      </c>
      <c r="C2197" s="257" t="s">
        <v>15514</v>
      </c>
      <c r="D2197" s="118" t="s">
        <v>15683</v>
      </c>
      <c r="E2197" s="240">
        <v>20</v>
      </c>
      <c r="F2197" s="47">
        <v>27.9</v>
      </c>
      <c r="G2197" s="41">
        <f>F2197*(1-Elteq!$F$6)</f>
        <v>27.9</v>
      </c>
    </row>
    <row r="2198" spans="1:7" ht="14.25" customHeight="1" x14ac:dyDescent="0.2">
      <c r="A2198" s="261" t="str">
        <f t="shared" ca="1" si="34"/>
        <v>ANAMET-S</v>
      </c>
      <c r="B2198" s="24">
        <v>8825480</v>
      </c>
      <c r="C2198" s="256" t="s">
        <v>15515</v>
      </c>
      <c r="D2198" s="117" t="s">
        <v>15683</v>
      </c>
      <c r="E2198" s="241">
        <v>1</v>
      </c>
      <c r="F2198" s="46">
        <v>63.36</v>
      </c>
      <c r="G2198" s="40">
        <f>F2198*(1-Elteq!$F$6)</f>
        <v>63.36</v>
      </c>
    </row>
    <row r="2199" spans="1:7" ht="14.25" customHeight="1" x14ac:dyDescent="0.2">
      <c r="A2199" s="261" t="str">
        <f t="shared" ca="1" si="34"/>
        <v>ANAMET-S</v>
      </c>
      <c r="B2199" s="26">
        <v>8825500</v>
      </c>
      <c r="C2199" s="257" t="s">
        <v>15515</v>
      </c>
      <c r="D2199" s="118" t="s">
        <v>15683</v>
      </c>
      <c r="E2199" s="240">
        <v>1</v>
      </c>
      <c r="F2199" s="47">
        <v>56.59</v>
      </c>
      <c r="G2199" s="41">
        <f>F2199*(1-Elteq!$F$6)</f>
        <v>56.59</v>
      </c>
    </row>
    <row r="2200" spans="1:7" ht="14.25" customHeight="1" x14ac:dyDescent="0.2">
      <c r="A2200" s="261" t="str">
        <f t="shared" ca="1" si="34"/>
        <v>ANAMET-S</v>
      </c>
      <c r="B2200" s="24">
        <v>8825520</v>
      </c>
      <c r="C2200" s="256" t="s">
        <v>15515</v>
      </c>
      <c r="D2200" s="117" t="s">
        <v>15683</v>
      </c>
      <c r="E2200" s="241">
        <v>1</v>
      </c>
      <c r="F2200" s="46">
        <v>94.84</v>
      </c>
      <c r="G2200" s="40">
        <f>F2200*(1-Elteq!$F$6)</f>
        <v>94.84</v>
      </c>
    </row>
    <row r="2201" spans="1:7" ht="14.25" customHeight="1" x14ac:dyDescent="0.2">
      <c r="A2201" s="261" t="str">
        <f t="shared" ca="1" si="34"/>
        <v>ANAMET-S</v>
      </c>
      <c r="B2201" s="26">
        <v>8825600</v>
      </c>
      <c r="C2201" s="257" t="s">
        <v>15485</v>
      </c>
      <c r="D2201" s="118" t="s">
        <v>15683</v>
      </c>
      <c r="E2201" s="240">
        <v>1</v>
      </c>
      <c r="F2201" s="47">
        <v>130.21</v>
      </c>
      <c r="G2201" s="41">
        <f>F2201*(1-Elteq!$F$6)</f>
        <v>130.21</v>
      </c>
    </row>
    <row r="2202" spans="1:7" ht="14.25" customHeight="1" x14ac:dyDescent="0.2">
      <c r="A2202" s="261" t="str">
        <f t="shared" ca="1" si="34"/>
        <v>ANAMET-S</v>
      </c>
      <c r="B2202" s="24">
        <v>8825630</v>
      </c>
      <c r="C2202" s="256" t="s">
        <v>15485</v>
      </c>
      <c r="D2202" s="117" t="s">
        <v>15683</v>
      </c>
      <c r="E2202" s="241">
        <v>1</v>
      </c>
      <c r="F2202" s="46">
        <v>98.99</v>
      </c>
      <c r="G2202" s="40">
        <f>F2202*(1-Elteq!$F$6)</f>
        <v>98.99</v>
      </c>
    </row>
    <row r="2203" spans="1:7" ht="14.25" customHeight="1" x14ac:dyDescent="0.2">
      <c r="A2203" s="261" t="str">
        <f t="shared" ca="1" si="34"/>
        <v>ANAMET-S</v>
      </c>
      <c r="B2203" s="26">
        <v>8826120</v>
      </c>
      <c r="C2203" s="257" t="s">
        <v>15420</v>
      </c>
      <c r="D2203" s="118" t="s">
        <v>15684</v>
      </c>
      <c r="E2203" s="240">
        <v>50</v>
      </c>
      <c r="F2203" s="47">
        <v>5.48</v>
      </c>
      <c r="G2203" s="41">
        <f>F2203*(1-Elteq!$F$6)</f>
        <v>5.48</v>
      </c>
    </row>
    <row r="2204" spans="1:7" ht="14.25" customHeight="1" x14ac:dyDescent="0.2">
      <c r="A2204" s="261" t="str">
        <f t="shared" ca="1" si="34"/>
        <v>ANAMET-S</v>
      </c>
      <c r="B2204" s="24">
        <v>8826160</v>
      </c>
      <c r="C2204" s="256" t="s">
        <v>15421</v>
      </c>
      <c r="D2204" s="117" t="s">
        <v>15684</v>
      </c>
      <c r="E2204" s="241">
        <v>50</v>
      </c>
      <c r="F2204" s="46">
        <v>5.24</v>
      </c>
      <c r="G2204" s="40">
        <f>F2204*(1-Elteq!$F$6)</f>
        <v>5.24</v>
      </c>
    </row>
    <row r="2205" spans="1:7" ht="14.25" customHeight="1" x14ac:dyDescent="0.2">
      <c r="A2205" s="261" t="str">
        <f t="shared" ca="1" si="34"/>
        <v>ANAMET-S</v>
      </c>
      <c r="B2205" s="26">
        <v>8826200</v>
      </c>
      <c r="C2205" s="257" t="s">
        <v>15422</v>
      </c>
      <c r="D2205" s="118" t="s">
        <v>15684</v>
      </c>
      <c r="E2205" s="240">
        <v>20</v>
      </c>
      <c r="F2205" s="47">
        <v>6.72</v>
      </c>
      <c r="G2205" s="41">
        <f>F2205*(1-Elteq!$F$6)</f>
        <v>6.72</v>
      </c>
    </row>
    <row r="2206" spans="1:7" ht="14.25" customHeight="1" x14ac:dyDescent="0.2">
      <c r="A2206" s="261" t="str">
        <f t="shared" ca="1" si="34"/>
        <v>ANAMET-S</v>
      </c>
      <c r="B2206" s="24">
        <v>8826260</v>
      </c>
      <c r="C2206" s="256" t="s">
        <v>15423</v>
      </c>
      <c r="D2206" s="117" t="s">
        <v>15684</v>
      </c>
      <c r="E2206" s="241">
        <v>10</v>
      </c>
      <c r="F2206" s="46">
        <v>8.14</v>
      </c>
      <c r="G2206" s="40">
        <f>F2206*(1-Elteq!$F$6)</f>
        <v>8.14</v>
      </c>
    </row>
    <row r="2207" spans="1:7" ht="14.25" customHeight="1" x14ac:dyDescent="0.2">
      <c r="A2207" s="261" t="str">
        <f t="shared" ca="1" si="34"/>
        <v>ANAMET-S</v>
      </c>
      <c r="B2207" s="26">
        <v>2668120</v>
      </c>
      <c r="C2207" s="257" t="s">
        <v>15547</v>
      </c>
      <c r="D2207" s="118" t="s">
        <v>15685</v>
      </c>
      <c r="E2207" s="240">
        <v>3000</v>
      </c>
      <c r="F2207" s="47">
        <v>0.49</v>
      </c>
      <c r="G2207" s="41">
        <f>F2207*(1-Elteq!$F$6)</f>
        <v>0.49</v>
      </c>
    </row>
    <row r="2208" spans="1:7" ht="14.25" customHeight="1" x14ac:dyDescent="0.2">
      <c r="A2208" s="261" t="str">
        <f t="shared" ca="1" si="34"/>
        <v>ANAMET-S</v>
      </c>
      <c r="B2208" s="24">
        <v>2668170</v>
      </c>
      <c r="C2208" s="256" t="s">
        <v>15549</v>
      </c>
      <c r="D2208" s="117" t="s">
        <v>15685</v>
      </c>
      <c r="E2208" s="241">
        <v>2400</v>
      </c>
      <c r="F2208" s="46">
        <v>0.56999999999999995</v>
      </c>
      <c r="G2208" s="40">
        <f>F2208*(1-Elteq!$F$6)</f>
        <v>0.56999999999999995</v>
      </c>
    </row>
    <row r="2209" spans="1:7" ht="14.25" customHeight="1" x14ac:dyDescent="0.2">
      <c r="A2209" s="261" t="str">
        <f t="shared" ca="1" si="34"/>
        <v>ANAMET-S</v>
      </c>
      <c r="B2209" s="26">
        <v>2668230</v>
      </c>
      <c r="C2209" s="257" t="s">
        <v>15550</v>
      </c>
      <c r="D2209" s="118" t="s">
        <v>15685</v>
      </c>
      <c r="E2209" s="240">
        <v>1200</v>
      </c>
      <c r="F2209" s="47">
        <v>0.98</v>
      </c>
      <c r="G2209" s="41">
        <f>F2209*(1-Elteq!$F$6)</f>
        <v>0.98</v>
      </c>
    </row>
    <row r="2210" spans="1:7" ht="14.25" customHeight="1" x14ac:dyDescent="0.2">
      <c r="A2210" s="261" t="str">
        <f t="shared" ca="1" si="34"/>
        <v>ANAMET-S</v>
      </c>
      <c r="B2210" s="24">
        <v>2668290</v>
      </c>
      <c r="C2210" s="256" t="s">
        <v>15551</v>
      </c>
      <c r="D2210" s="117" t="s">
        <v>15685</v>
      </c>
      <c r="E2210" s="241">
        <v>800</v>
      </c>
      <c r="F2210" s="46">
        <v>1.34</v>
      </c>
      <c r="G2210" s="40">
        <f>F2210*(1-Elteq!$F$6)</f>
        <v>1.34</v>
      </c>
    </row>
    <row r="2211" spans="1:7" ht="14.25" customHeight="1" x14ac:dyDescent="0.2">
      <c r="A2211" s="261" t="str">
        <f t="shared" ca="1" si="34"/>
        <v>ANAMET-S</v>
      </c>
      <c r="B2211" s="26">
        <v>2668360</v>
      </c>
      <c r="C2211" s="257" t="s">
        <v>15572</v>
      </c>
      <c r="D2211" s="118" t="s">
        <v>15685</v>
      </c>
      <c r="E2211" s="240">
        <v>800</v>
      </c>
      <c r="F2211" s="47">
        <v>1.9</v>
      </c>
      <c r="G2211" s="41">
        <f>F2211*(1-Elteq!$F$6)</f>
        <v>1.9</v>
      </c>
    </row>
    <row r="2212" spans="1:7" ht="14.25" customHeight="1" x14ac:dyDescent="0.2">
      <c r="A2212" s="261" t="str">
        <f t="shared" ca="1" si="34"/>
        <v>ANAMET-S</v>
      </c>
      <c r="B2212" s="24">
        <v>7830160</v>
      </c>
      <c r="C2212" s="256" t="s">
        <v>15512</v>
      </c>
      <c r="D2212" s="117" t="s">
        <v>15686</v>
      </c>
      <c r="E2212" s="241">
        <v>10</v>
      </c>
      <c r="F2212" s="46">
        <v>3.24</v>
      </c>
      <c r="G2212" s="40">
        <f>F2212*(1-Elteq!$F$6)</f>
        <v>3.24</v>
      </c>
    </row>
    <row r="2213" spans="1:7" ht="14.25" customHeight="1" x14ac:dyDescent="0.2">
      <c r="A2213" s="261" t="str">
        <f t="shared" ca="1" si="34"/>
        <v>ANAMET-S</v>
      </c>
      <c r="B2213" s="26">
        <v>7830200</v>
      </c>
      <c r="C2213" s="257" t="s">
        <v>15487</v>
      </c>
      <c r="D2213" s="118" t="s">
        <v>15686</v>
      </c>
      <c r="E2213" s="240">
        <v>10</v>
      </c>
      <c r="F2213" s="47">
        <v>3.72</v>
      </c>
      <c r="G2213" s="41">
        <f>F2213*(1-Elteq!$F$6)</f>
        <v>3.72</v>
      </c>
    </row>
    <row r="2214" spans="1:7" ht="14.25" customHeight="1" x14ac:dyDescent="0.2">
      <c r="A2214" s="261" t="str">
        <f t="shared" ca="1" si="34"/>
        <v>ANAMET-S</v>
      </c>
      <c r="B2214" s="24">
        <v>7830250</v>
      </c>
      <c r="C2214" s="256" t="s">
        <v>15531</v>
      </c>
      <c r="D2214" s="117" t="s">
        <v>15686</v>
      </c>
      <c r="E2214" s="241">
        <v>5</v>
      </c>
      <c r="F2214" s="46">
        <v>7.66</v>
      </c>
      <c r="G2214" s="40">
        <f>F2214*(1-Elteq!$F$6)</f>
        <v>7.66</v>
      </c>
    </row>
    <row r="2215" spans="1:7" ht="14.25" customHeight="1" x14ac:dyDescent="0.2">
      <c r="A2215" s="261" t="str">
        <f t="shared" ca="1" si="34"/>
        <v>ANAMET-S</v>
      </c>
      <c r="B2215" s="26">
        <v>7830320</v>
      </c>
      <c r="C2215" s="257" t="s">
        <v>15488</v>
      </c>
      <c r="D2215" s="118" t="s">
        <v>15686</v>
      </c>
      <c r="E2215" s="240">
        <v>5</v>
      </c>
      <c r="F2215" s="47">
        <v>12.86</v>
      </c>
      <c r="G2215" s="41">
        <f>F2215*(1-Elteq!$F$6)</f>
        <v>12.86</v>
      </c>
    </row>
    <row r="2216" spans="1:7" ht="14.25" customHeight="1" x14ac:dyDescent="0.2">
      <c r="A2216" s="261" t="str">
        <f t="shared" ca="1" si="34"/>
        <v>ANAMET-S</v>
      </c>
      <c r="B2216" s="24">
        <v>7840100</v>
      </c>
      <c r="C2216" s="256" t="s">
        <v>15425</v>
      </c>
      <c r="D2216" s="117" t="s">
        <v>15687</v>
      </c>
      <c r="E2216" s="241">
        <v>10</v>
      </c>
      <c r="F2216" s="46">
        <v>6.55</v>
      </c>
      <c r="G2216" s="40">
        <f>F2216*(1-Elteq!$F$6)</f>
        <v>6.55</v>
      </c>
    </row>
    <row r="2217" spans="1:7" ht="14.25" customHeight="1" x14ac:dyDescent="0.2">
      <c r="A2217" s="261" t="str">
        <f t="shared" ca="1" si="34"/>
        <v>ANAMET-S</v>
      </c>
      <c r="B2217" s="26">
        <v>7840120</v>
      </c>
      <c r="C2217" s="257" t="s">
        <v>15425</v>
      </c>
      <c r="D2217" s="118" t="s">
        <v>15687</v>
      </c>
      <c r="E2217" s="240">
        <v>10</v>
      </c>
      <c r="F2217" s="47">
        <v>5.55</v>
      </c>
      <c r="G2217" s="41">
        <f>F2217*(1-Elteq!$F$6)</f>
        <v>5.55</v>
      </c>
    </row>
    <row r="2218" spans="1:7" ht="14.25" customHeight="1" x14ac:dyDescent="0.2">
      <c r="A2218" s="261" t="str">
        <f t="shared" ca="1" si="34"/>
        <v>ANAMET-S</v>
      </c>
      <c r="B2218" s="24">
        <v>7840160</v>
      </c>
      <c r="C2218" s="256" t="s">
        <v>15425</v>
      </c>
      <c r="D2218" s="117" t="s">
        <v>15687</v>
      </c>
      <c r="E2218" s="241">
        <v>10</v>
      </c>
      <c r="F2218" s="46">
        <v>6.75</v>
      </c>
      <c r="G2218" s="40">
        <f>F2218*(1-Elteq!$F$6)</f>
        <v>6.75</v>
      </c>
    </row>
    <row r="2219" spans="1:7" ht="14.25" customHeight="1" x14ac:dyDescent="0.2">
      <c r="A2219" s="261" t="str">
        <f t="shared" ca="1" si="34"/>
        <v>ANAMET-S</v>
      </c>
      <c r="B2219" s="26">
        <v>7840200</v>
      </c>
      <c r="C2219" s="257" t="s">
        <v>15425</v>
      </c>
      <c r="D2219" s="118" t="s">
        <v>15687</v>
      </c>
      <c r="E2219" s="240">
        <v>5</v>
      </c>
      <c r="F2219" s="50">
        <v>10.15</v>
      </c>
      <c r="G2219" s="44">
        <f>F2219*(1-Elteq!$F$6)</f>
        <v>10.15</v>
      </c>
    </row>
    <row r="2220" spans="1:7" ht="14.25" customHeight="1" x14ac:dyDescent="0.2">
      <c r="A2220" s="261" t="str">
        <f t="shared" ca="1" si="34"/>
        <v>ANAMET-S</v>
      </c>
      <c r="B2220" s="24">
        <v>7840260</v>
      </c>
      <c r="C2220" s="256" t="s">
        <v>15425</v>
      </c>
      <c r="D2220" s="117" t="s">
        <v>15687</v>
      </c>
      <c r="E2220" s="241">
        <v>5</v>
      </c>
      <c r="F2220" s="51">
        <v>18.21</v>
      </c>
      <c r="G2220" s="45">
        <f>F2220*(1-Elteq!$F$6)</f>
        <v>18.21</v>
      </c>
    </row>
    <row r="2221" spans="1:7" ht="14.25" customHeight="1" x14ac:dyDescent="0.2">
      <c r="A2221" s="261" t="str">
        <f t="shared" ca="1" si="34"/>
        <v>ANAMET-S</v>
      </c>
      <c r="B2221" s="26">
        <v>7840350</v>
      </c>
      <c r="C2221" s="257" t="s">
        <v>15425</v>
      </c>
      <c r="D2221" s="118" t="s">
        <v>15687</v>
      </c>
      <c r="E2221" s="240">
        <v>2</v>
      </c>
      <c r="F2221" s="50">
        <v>24.43</v>
      </c>
      <c r="G2221" s="44">
        <f>F2221*(1-Elteq!$F$6)</f>
        <v>24.43</v>
      </c>
    </row>
    <row r="2222" spans="1:7" ht="14.25" customHeight="1" x14ac:dyDescent="0.2">
      <c r="A2222" s="261" t="str">
        <f t="shared" ca="1" si="34"/>
        <v>ANAMET-S</v>
      </c>
      <c r="B2222" s="24">
        <v>7840400</v>
      </c>
      <c r="C2222" s="256" t="s">
        <v>15425</v>
      </c>
      <c r="D2222" s="117" t="s">
        <v>15687</v>
      </c>
      <c r="E2222" s="241">
        <v>2</v>
      </c>
      <c r="F2222" s="51">
        <v>34</v>
      </c>
      <c r="G2222" s="45">
        <f>F2222*(1-Elteq!$F$6)</f>
        <v>34</v>
      </c>
    </row>
    <row r="2223" spans="1:7" ht="14.25" customHeight="1" x14ac:dyDescent="0.2">
      <c r="A2223" s="261" t="str">
        <f t="shared" ca="1" si="34"/>
        <v>ANAMET-S</v>
      </c>
      <c r="B2223" s="26">
        <v>7840500</v>
      </c>
      <c r="C2223" s="257" t="s">
        <v>15425</v>
      </c>
      <c r="D2223" s="118" t="s">
        <v>15687</v>
      </c>
      <c r="E2223" s="240">
        <v>2</v>
      </c>
      <c r="F2223" s="50">
        <v>48.3</v>
      </c>
      <c r="G2223" s="44">
        <f>F2223*(1-Elteq!$F$6)</f>
        <v>48.3</v>
      </c>
    </row>
    <row r="2224" spans="1:7" ht="14.25" customHeight="1" x14ac:dyDescent="0.2">
      <c r="A2224" s="261" t="str">
        <f t="shared" ca="1" si="34"/>
        <v>ANAMET-S</v>
      </c>
      <c r="B2224" s="24">
        <v>8852160</v>
      </c>
      <c r="C2224" s="256" t="s">
        <v>15512</v>
      </c>
      <c r="D2224" s="117" t="s">
        <v>15688</v>
      </c>
      <c r="E2224" s="241">
        <v>10</v>
      </c>
      <c r="F2224" s="51">
        <v>5.98</v>
      </c>
      <c r="G2224" s="45">
        <f>F2224*(1-Elteq!$F$6)</f>
        <v>5.98</v>
      </c>
    </row>
    <row r="2225" spans="1:7" ht="14.25" customHeight="1" x14ac:dyDescent="0.2">
      <c r="A2225" s="261" t="str">
        <f t="shared" ca="1" si="34"/>
        <v>ANAMET-S</v>
      </c>
      <c r="B2225" s="26">
        <v>8852161</v>
      </c>
      <c r="C2225" s="257" t="s">
        <v>15512</v>
      </c>
      <c r="D2225" s="118" t="s">
        <v>15689</v>
      </c>
      <c r="E2225" s="240">
        <v>10</v>
      </c>
      <c r="F2225" s="50">
        <v>12.32</v>
      </c>
      <c r="G2225" s="44">
        <f>F2225*(1-Elteq!$F$6)</f>
        <v>12.32</v>
      </c>
    </row>
    <row r="2226" spans="1:7" ht="14.25" customHeight="1" x14ac:dyDescent="0.2">
      <c r="A2226" s="261" t="str">
        <f t="shared" ca="1" si="34"/>
        <v>ANAMET-S</v>
      </c>
      <c r="B2226" s="24">
        <v>8852200</v>
      </c>
      <c r="C2226" s="256" t="s">
        <v>15487</v>
      </c>
      <c r="D2226" s="117" t="s">
        <v>15688</v>
      </c>
      <c r="E2226" s="241">
        <v>10</v>
      </c>
      <c r="F2226" s="51">
        <v>7.48</v>
      </c>
      <c r="G2226" s="45">
        <f>F2226*(1-Elteq!$F$6)</f>
        <v>7.48</v>
      </c>
    </row>
    <row r="2227" spans="1:7" ht="14.25" customHeight="1" x14ac:dyDescent="0.2">
      <c r="A2227" s="261" t="str">
        <f t="shared" ca="1" si="34"/>
        <v>ANAMET-S</v>
      </c>
      <c r="B2227" s="26">
        <v>8852201</v>
      </c>
      <c r="C2227" s="257" t="s">
        <v>15487</v>
      </c>
      <c r="D2227" s="118" t="s">
        <v>15689</v>
      </c>
      <c r="E2227" s="240">
        <v>10</v>
      </c>
      <c r="F2227" s="50">
        <v>15.43</v>
      </c>
      <c r="G2227" s="44">
        <f>F2227*(1-Elteq!$F$6)</f>
        <v>15.43</v>
      </c>
    </row>
    <row r="2228" spans="1:7" ht="14.25" customHeight="1" x14ac:dyDescent="0.2">
      <c r="A2228" s="261" t="str">
        <f t="shared" ca="1" si="34"/>
        <v>ANAMET-S</v>
      </c>
      <c r="B2228" s="24">
        <v>8852250</v>
      </c>
      <c r="C2228" s="256" t="s">
        <v>15531</v>
      </c>
      <c r="D2228" s="117" t="s">
        <v>15688</v>
      </c>
      <c r="E2228" s="241">
        <v>5</v>
      </c>
      <c r="F2228" s="51">
        <v>8.94</v>
      </c>
      <c r="G2228" s="45">
        <f>F2228*(1-Elteq!$F$6)</f>
        <v>8.94</v>
      </c>
    </row>
    <row r="2229" spans="1:7" ht="14.25" customHeight="1" x14ac:dyDescent="0.2">
      <c r="A2229" s="261" t="str">
        <f t="shared" ca="1" si="34"/>
        <v>ANAMET-S</v>
      </c>
      <c r="B2229" s="26">
        <v>8852251</v>
      </c>
      <c r="C2229" s="257" t="s">
        <v>15531</v>
      </c>
      <c r="D2229" s="118" t="s">
        <v>15689</v>
      </c>
      <c r="E2229" s="240">
        <v>5</v>
      </c>
      <c r="F2229" s="50">
        <v>20.149999999999999</v>
      </c>
      <c r="G2229" s="44">
        <f>F2229*(1-Elteq!$F$6)</f>
        <v>20.149999999999999</v>
      </c>
    </row>
    <row r="2230" spans="1:7" ht="14.25" customHeight="1" x14ac:dyDescent="0.2">
      <c r="A2230" s="261" t="str">
        <f t="shared" ca="1" si="34"/>
        <v>ANAMET-S</v>
      </c>
      <c r="B2230" s="24">
        <v>8852320</v>
      </c>
      <c r="C2230" s="256" t="s">
        <v>15488</v>
      </c>
      <c r="D2230" s="117" t="s">
        <v>15688</v>
      </c>
      <c r="E2230" s="241">
        <v>5</v>
      </c>
      <c r="F2230" s="51">
        <v>16.27</v>
      </c>
      <c r="G2230" s="45">
        <f>F2230*(1-Elteq!$F$6)</f>
        <v>16.27</v>
      </c>
    </row>
    <row r="2231" spans="1:7" ht="14.25" customHeight="1" x14ac:dyDescent="0.2">
      <c r="A2231" s="261" t="str">
        <f t="shared" ca="1" si="34"/>
        <v>ANAMET-S</v>
      </c>
      <c r="B2231" s="26">
        <v>8852321</v>
      </c>
      <c r="C2231" s="257" t="s">
        <v>15488</v>
      </c>
      <c r="D2231" s="118" t="s">
        <v>15689</v>
      </c>
      <c r="E2231" s="240">
        <v>5</v>
      </c>
      <c r="F2231" s="50">
        <v>26.21</v>
      </c>
      <c r="G2231" s="44">
        <f>F2231*(1-Elteq!$F$6)</f>
        <v>26.21</v>
      </c>
    </row>
    <row r="2232" spans="1:7" ht="14.25" customHeight="1" x14ac:dyDescent="0.2">
      <c r="A2232" s="261" t="str">
        <f t="shared" ca="1" si="34"/>
        <v>ANAMET-S</v>
      </c>
      <c r="B2232" s="24">
        <v>8852400</v>
      </c>
      <c r="C2232" s="256" t="s">
        <v>15489</v>
      </c>
      <c r="D2232" s="117" t="s">
        <v>15688</v>
      </c>
      <c r="E2232" s="241">
        <v>2</v>
      </c>
      <c r="F2232" s="51">
        <v>29.54</v>
      </c>
      <c r="G2232" s="45">
        <f>F2232*(1-Elteq!$F$6)</f>
        <v>29.54</v>
      </c>
    </row>
    <row r="2233" spans="1:7" ht="14.25" customHeight="1" x14ac:dyDescent="0.2">
      <c r="A2233" s="261" t="str">
        <f t="shared" ca="1" si="34"/>
        <v>ANAMET-S</v>
      </c>
      <c r="B2233" s="26">
        <v>8852401</v>
      </c>
      <c r="C2233" s="257" t="s">
        <v>15489</v>
      </c>
      <c r="D2233" s="118" t="s">
        <v>15689</v>
      </c>
      <c r="E2233" s="240">
        <v>2</v>
      </c>
      <c r="F2233" s="47">
        <v>35.35</v>
      </c>
      <c r="G2233" s="41">
        <f>F2233*(1-Elteq!$F$6)</f>
        <v>35.35</v>
      </c>
    </row>
    <row r="2234" spans="1:7" ht="14.25" customHeight="1" x14ac:dyDescent="0.2">
      <c r="A2234" s="261" t="str">
        <f t="shared" ca="1" si="34"/>
        <v>ANAMET-S</v>
      </c>
      <c r="B2234" s="24">
        <v>8800119</v>
      </c>
      <c r="C2234" s="256" t="s">
        <v>15429</v>
      </c>
      <c r="D2234" s="117" t="s">
        <v>15690</v>
      </c>
      <c r="E2234" s="241">
        <v>50</v>
      </c>
      <c r="F2234" s="46">
        <v>10.85</v>
      </c>
      <c r="G2234" s="40">
        <f>F2234*(1-Elteq!$F$6)</f>
        <v>10.85</v>
      </c>
    </row>
    <row r="2235" spans="1:7" ht="14.25" customHeight="1" x14ac:dyDescent="0.2">
      <c r="A2235" s="261" t="str">
        <f t="shared" ca="1" si="34"/>
        <v>ANAMET-S</v>
      </c>
      <c r="B2235" s="26">
        <v>8800139</v>
      </c>
      <c r="C2235" s="257" t="s">
        <v>290</v>
      </c>
      <c r="D2235" s="118" t="s">
        <v>15690</v>
      </c>
      <c r="E2235" s="240">
        <v>10</v>
      </c>
      <c r="F2235" s="47">
        <v>11.67</v>
      </c>
      <c r="G2235" s="41">
        <f>F2235*(1-Elteq!$F$6)</f>
        <v>11.67</v>
      </c>
    </row>
    <row r="2236" spans="1:7" ht="14.25" customHeight="1" x14ac:dyDescent="0.2">
      <c r="A2236" s="261" t="str">
        <f t="shared" ca="1" si="34"/>
        <v>ANAMET-S</v>
      </c>
      <c r="B2236" s="24">
        <v>8800169</v>
      </c>
      <c r="C2236" s="256" t="s">
        <v>293</v>
      </c>
      <c r="D2236" s="117" t="s">
        <v>15690</v>
      </c>
      <c r="E2236" s="241">
        <v>25</v>
      </c>
      <c r="F2236" s="46">
        <v>12.08</v>
      </c>
      <c r="G2236" s="40">
        <f>F2236*(1-Elteq!$F$6)</f>
        <v>12.08</v>
      </c>
    </row>
    <row r="2237" spans="1:7" ht="14.25" customHeight="1" x14ac:dyDescent="0.2">
      <c r="A2237" s="261" t="str">
        <f t="shared" ca="1" si="34"/>
        <v>ANAMET-S</v>
      </c>
      <c r="B2237" s="26">
        <v>8800219</v>
      </c>
      <c r="C2237" s="257" t="s">
        <v>296</v>
      </c>
      <c r="D2237" s="118" t="s">
        <v>15690</v>
      </c>
      <c r="E2237" s="240">
        <v>20</v>
      </c>
      <c r="F2237" s="47">
        <v>20.91</v>
      </c>
      <c r="G2237" s="41">
        <f>F2237*(1-Elteq!$F$6)</f>
        <v>20.91</v>
      </c>
    </row>
    <row r="2238" spans="1:7" ht="14.25" customHeight="1" x14ac:dyDescent="0.2">
      <c r="A2238" s="261" t="str">
        <f t="shared" ca="1" si="34"/>
        <v>ANAMET-S</v>
      </c>
      <c r="B2238" s="24">
        <v>8800299</v>
      </c>
      <c r="C2238" s="256" t="s">
        <v>299</v>
      </c>
      <c r="D2238" s="117" t="s">
        <v>15690</v>
      </c>
      <c r="E2238" s="241">
        <v>5</v>
      </c>
      <c r="F2238" s="46">
        <v>29.77</v>
      </c>
      <c r="G2238" s="40">
        <f>F2238*(1-Elteq!$F$6)</f>
        <v>29.77</v>
      </c>
    </row>
    <row r="2239" spans="1:7" ht="14.25" customHeight="1" x14ac:dyDescent="0.2">
      <c r="A2239" s="261" t="str">
        <f t="shared" ca="1" si="34"/>
        <v>ANAMET-S</v>
      </c>
      <c r="B2239" s="26">
        <v>8800369</v>
      </c>
      <c r="C2239" s="257" t="s">
        <v>302</v>
      </c>
      <c r="D2239" s="118" t="s">
        <v>15690</v>
      </c>
      <c r="E2239" s="240">
        <v>10</v>
      </c>
      <c r="F2239" s="47">
        <v>53.86</v>
      </c>
      <c r="G2239" s="41">
        <f>F2239*(1-Elteq!$F$6)</f>
        <v>53.86</v>
      </c>
    </row>
    <row r="2240" spans="1:7" ht="14.25" customHeight="1" x14ac:dyDescent="0.2">
      <c r="A2240" s="261" t="str">
        <f t="shared" ca="1" si="34"/>
        <v>ANAMET-S</v>
      </c>
      <c r="B2240" s="24">
        <v>8801169</v>
      </c>
      <c r="C2240" s="256" t="s">
        <v>15420</v>
      </c>
      <c r="D2240" s="117" t="s">
        <v>15690</v>
      </c>
      <c r="E2240" s="241">
        <v>50</v>
      </c>
      <c r="F2240" s="46">
        <v>10.47</v>
      </c>
      <c r="G2240" s="40">
        <f>F2240*(1-Elteq!$F$6)</f>
        <v>10.47</v>
      </c>
    </row>
    <row r="2241" spans="1:7" ht="14.25" customHeight="1" x14ac:dyDescent="0.2">
      <c r="A2241" s="261" t="str">
        <f t="shared" ca="1" si="34"/>
        <v>ANAMET-S</v>
      </c>
      <c r="B2241" s="26">
        <v>8801209</v>
      </c>
      <c r="C2241" s="257" t="s">
        <v>15421</v>
      </c>
      <c r="D2241" s="118" t="s">
        <v>15690</v>
      </c>
      <c r="E2241" s="240">
        <v>50</v>
      </c>
      <c r="F2241" s="47">
        <v>12.08</v>
      </c>
      <c r="G2241" s="41">
        <f>F2241*(1-Elteq!$F$6)</f>
        <v>12.08</v>
      </c>
    </row>
    <row r="2242" spans="1:7" ht="14.25" customHeight="1" x14ac:dyDescent="0.2">
      <c r="A2242" s="261" t="str">
        <f t="shared" ca="1" si="34"/>
        <v>ANAMET-S</v>
      </c>
      <c r="B2242" s="24">
        <v>8801259</v>
      </c>
      <c r="C2242" s="256" t="s">
        <v>15422</v>
      </c>
      <c r="D2242" s="117" t="s">
        <v>15690</v>
      </c>
      <c r="E2242" s="241">
        <v>25</v>
      </c>
      <c r="F2242" s="46">
        <v>14.47</v>
      </c>
      <c r="G2242" s="40">
        <f>F2242*(1-Elteq!$F$6)</f>
        <v>14.47</v>
      </c>
    </row>
    <row r="2243" spans="1:7" ht="14.25" customHeight="1" x14ac:dyDescent="0.2">
      <c r="A2243" s="261" t="str">
        <f t="shared" ca="1" si="34"/>
        <v>ANAMET-S</v>
      </c>
      <c r="B2243" s="26">
        <v>8801329</v>
      </c>
      <c r="C2243" s="257" t="s">
        <v>15423</v>
      </c>
      <c r="D2243" s="118" t="s">
        <v>15690</v>
      </c>
      <c r="E2243" s="240">
        <v>20</v>
      </c>
      <c r="F2243" s="47">
        <v>25.73</v>
      </c>
      <c r="G2243" s="41">
        <f>F2243*(1-Elteq!$F$6)</f>
        <v>25.73</v>
      </c>
    </row>
    <row r="2244" spans="1:7" ht="14.25" customHeight="1" x14ac:dyDescent="0.2">
      <c r="A2244" s="261" t="str">
        <f t="shared" ca="1" si="34"/>
        <v>ANAMET-S</v>
      </c>
      <c r="B2244" s="24">
        <v>8801409</v>
      </c>
      <c r="C2244" s="256" t="s">
        <v>15431</v>
      </c>
      <c r="D2244" s="117" t="s">
        <v>15690</v>
      </c>
      <c r="E2244" s="241">
        <v>5</v>
      </c>
      <c r="F2244" s="46">
        <v>35.380000000000003</v>
      </c>
      <c r="G2244" s="40">
        <f>F2244*(1-Elteq!$F$6)</f>
        <v>35.380000000000003</v>
      </c>
    </row>
    <row r="2245" spans="1:7" ht="14.25" customHeight="1" x14ac:dyDescent="0.2">
      <c r="A2245" s="261" t="str">
        <f t="shared" ca="1" si="34"/>
        <v>ANAMET-S</v>
      </c>
      <c r="B2245" s="26">
        <v>8802169</v>
      </c>
      <c r="C2245" s="257" t="s">
        <v>15436</v>
      </c>
      <c r="D2245" s="118" t="s">
        <v>15690</v>
      </c>
      <c r="E2245" s="240">
        <v>50</v>
      </c>
      <c r="F2245" s="47">
        <v>12.87</v>
      </c>
      <c r="G2245" s="41">
        <f>F2245*(1-Elteq!$F$6)</f>
        <v>12.87</v>
      </c>
    </row>
    <row r="2246" spans="1:7" ht="14.25" customHeight="1" x14ac:dyDescent="0.2">
      <c r="A2246" s="261" t="str">
        <f t="shared" ref="A2246:A2309" ca="1" si="35">REPLACE(CELL("Filename",$A$1),1,FIND("]",CELL("filename",$A$1)),"")</f>
        <v>ANAMET-S</v>
      </c>
      <c r="B2246" s="24">
        <v>8802209</v>
      </c>
      <c r="C2246" s="256" t="s">
        <v>15437</v>
      </c>
      <c r="D2246" s="117" t="s">
        <v>15690</v>
      </c>
      <c r="E2246" s="241">
        <v>50</v>
      </c>
      <c r="F2246" s="46">
        <v>15.3</v>
      </c>
      <c r="G2246" s="40">
        <f>F2246*(1-Elteq!$F$6)</f>
        <v>15.3</v>
      </c>
    </row>
    <row r="2247" spans="1:7" ht="14.25" customHeight="1" x14ac:dyDescent="0.2">
      <c r="A2247" s="261" t="str">
        <f t="shared" ca="1" si="35"/>
        <v>ANAMET-S</v>
      </c>
      <c r="B2247" s="26">
        <v>8802269</v>
      </c>
      <c r="C2247" s="257" t="s">
        <v>15492</v>
      </c>
      <c r="D2247" s="118" t="s">
        <v>15690</v>
      </c>
      <c r="E2247" s="240">
        <v>25</v>
      </c>
      <c r="F2247" s="47">
        <v>27.34</v>
      </c>
      <c r="G2247" s="41">
        <f>F2247*(1-Elteq!$F$6)</f>
        <v>27.34</v>
      </c>
    </row>
    <row r="2248" spans="1:7" ht="14.25" customHeight="1" x14ac:dyDescent="0.2">
      <c r="A2248" s="261" t="str">
        <f t="shared" ca="1" si="35"/>
        <v>ANAMET-S</v>
      </c>
      <c r="B2248" s="54">
        <v>8802359</v>
      </c>
      <c r="C2248" s="258" t="s">
        <v>15514</v>
      </c>
      <c r="D2248" s="119" t="s">
        <v>15690</v>
      </c>
      <c r="E2248" s="242">
        <v>10</v>
      </c>
      <c r="F2248" s="46">
        <v>36.99</v>
      </c>
      <c r="G2248" s="40">
        <f>F2248*(1-Elteq!$F$6)</f>
        <v>36.99</v>
      </c>
    </row>
    <row r="2249" spans="1:7" ht="14.25" customHeight="1" x14ac:dyDescent="0.2">
      <c r="A2249" s="261" t="str">
        <f t="shared" ca="1" si="35"/>
        <v>ANAMET-S</v>
      </c>
      <c r="B2249" s="22">
        <v>2972120</v>
      </c>
      <c r="C2249" s="255" t="s">
        <v>15425</v>
      </c>
      <c r="D2249" s="116" t="s">
        <v>15548</v>
      </c>
      <c r="E2249" s="243">
        <v>50</v>
      </c>
      <c r="F2249" s="47">
        <v>1.98</v>
      </c>
      <c r="G2249" s="41">
        <f>F2249*(1-Elteq!$F$6)</f>
        <v>1.98</v>
      </c>
    </row>
    <row r="2250" spans="1:7" ht="14.25" customHeight="1" x14ac:dyDescent="0.2">
      <c r="A2250" s="261" t="str">
        <f t="shared" ca="1" si="35"/>
        <v>ANAMET-S</v>
      </c>
      <c r="B2250" s="24">
        <v>2972160</v>
      </c>
      <c r="C2250" s="256" t="s">
        <v>15425</v>
      </c>
      <c r="D2250" s="117" t="s">
        <v>15548</v>
      </c>
      <c r="E2250" s="241">
        <v>25</v>
      </c>
      <c r="F2250" s="46">
        <v>1.98</v>
      </c>
      <c r="G2250" s="40">
        <f>F2250*(1-Elteq!$F$6)</f>
        <v>1.98</v>
      </c>
    </row>
    <row r="2251" spans="1:7" ht="14.25" customHeight="1" x14ac:dyDescent="0.2">
      <c r="A2251" s="261" t="str">
        <f t="shared" ca="1" si="35"/>
        <v>ANAMET-S</v>
      </c>
      <c r="B2251" s="26">
        <v>2972200</v>
      </c>
      <c r="C2251" s="257" t="s">
        <v>15425</v>
      </c>
      <c r="D2251" s="118" t="s">
        <v>15548</v>
      </c>
      <c r="E2251" s="240">
        <v>25</v>
      </c>
      <c r="F2251" s="47">
        <v>2.2200000000000002</v>
      </c>
      <c r="G2251" s="41">
        <f>F2251*(1-Elteq!$F$6)</f>
        <v>2.2200000000000002</v>
      </c>
    </row>
    <row r="2252" spans="1:7" ht="14.25" customHeight="1" x14ac:dyDescent="0.2">
      <c r="A2252" s="261" t="str">
        <f t="shared" ca="1" si="35"/>
        <v>ANAMET-S</v>
      </c>
      <c r="B2252" s="24">
        <v>2972260</v>
      </c>
      <c r="C2252" s="256" t="s">
        <v>15425</v>
      </c>
      <c r="D2252" s="117" t="s">
        <v>15548</v>
      </c>
      <c r="E2252" s="241">
        <v>25</v>
      </c>
      <c r="F2252" s="46">
        <v>3.23</v>
      </c>
      <c r="G2252" s="40">
        <f>F2252*(1-Elteq!$F$6)</f>
        <v>3.23</v>
      </c>
    </row>
    <row r="2253" spans="1:7" ht="14.25" customHeight="1" x14ac:dyDescent="0.2">
      <c r="A2253" s="261" t="str">
        <f t="shared" ca="1" si="35"/>
        <v>ANAMET-S</v>
      </c>
      <c r="B2253" s="26">
        <v>2972350</v>
      </c>
      <c r="C2253" s="257" t="s">
        <v>15425</v>
      </c>
      <c r="D2253" s="118" t="s">
        <v>15548</v>
      </c>
      <c r="E2253" s="240">
        <v>5</v>
      </c>
      <c r="F2253" s="47">
        <v>7.56</v>
      </c>
      <c r="G2253" s="41">
        <f>F2253*(1-Elteq!$F$6)</f>
        <v>7.56</v>
      </c>
    </row>
    <row r="2254" spans="1:7" ht="14.25" customHeight="1" x14ac:dyDescent="0.2">
      <c r="A2254" s="261" t="str">
        <f t="shared" ca="1" si="35"/>
        <v>ANAMET-S</v>
      </c>
      <c r="B2254" s="24">
        <v>2972400</v>
      </c>
      <c r="C2254" s="256" t="s">
        <v>15425</v>
      </c>
      <c r="D2254" s="117" t="s">
        <v>15548</v>
      </c>
      <c r="E2254" s="241">
        <v>5</v>
      </c>
      <c r="F2254" s="46">
        <v>9.7100000000000009</v>
      </c>
      <c r="G2254" s="40">
        <f>F2254*(1-Elteq!$F$6)</f>
        <v>9.7100000000000009</v>
      </c>
    </row>
    <row r="2255" spans="1:7" ht="14.25" customHeight="1" x14ac:dyDescent="0.2">
      <c r="A2255" s="261" t="str">
        <f t="shared" ca="1" si="35"/>
        <v>ANAMET-S</v>
      </c>
      <c r="B2255" s="26">
        <v>2972500</v>
      </c>
      <c r="C2255" s="257" t="s">
        <v>15425</v>
      </c>
      <c r="D2255" s="118" t="s">
        <v>15548</v>
      </c>
      <c r="E2255" s="240">
        <v>5</v>
      </c>
      <c r="F2255" s="47">
        <v>13.49</v>
      </c>
      <c r="G2255" s="41">
        <f>F2255*(1-Elteq!$F$6)</f>
        <v>13.49</v>
      </c>
    </row>
    <row r="2256" spans="1:7" ht="14.25" customHeight="1" x14ac:dyDescent="0.2">
      <c r="A2256" s="261" t="str">
        <f t="shared" ca="1" si="35"/>
        <v>ANAMET-S</v>
      </c>
      <c r="B2256" s="24">
        <v>2972630</v>
      </c>
      <c r="C2256" s="256" t="s">
        <v>15425</v>
      </c>
      <c r="D2256" s="117" t="s">
        <v>15548</v>
      </c>
      <c r="E2256" s="241">
        <v>25</v>
      </c>
      <c r="F2256" s="46">
        <v>56.99</v>
      </c>
      <c r="G2256" s="40">
        <f>F2256*(1-Elteq!$F$6)</f>
        <v>56.99</v>
      </c>
    </row>
    <row r="2257" spans="1:7" ht="14.25" customHeight="1" x14ac:dyDescent="0.2">
      <c r="A2257" s="261" t="str">
        <f t="shared" ca="1" si="35"/>
        <v>ANAMET-S</v>
      </c>
      <c r="B2257" s="26">
        <v>2972750</v>
      </c>
      <c r="C2257" s="257" t="s">
        <v>15425</v>
      </c>
      <c r="D2257" s="118" t="s">
        <v>15548</v>
      </c>
      <c r="E2257" s="240">
        <v>25</v>
      </c>
      <c r="F2257" s="47">
        <v>77.010000000000005</v>
      </c>
      <c r="G2257" s="41">
        <f>F2257*(1-Elteq!$F$6)</f>
        <v>77.010000000000005</v>
      </c>
    </row>
    <row r="2258" spans="1:7" ht="14.25" customHeight="1" x14ac:dyDescent="0.2">
      <c r="A2258" s="261" t="str">
        <f t="shared" ca="1" si="35"/>
        <v>ANAMET-S</v>
      </c>
      <c r="B2258" s="24">
        <v>2972990</v>
      </c>
      <c r="C2258" s="256" t="s">
        <v>15425</v>
      </c>
      <c r="D2258" s="117" t="s">
        <v>15548</v>
      </c>
      <c r="E2258" s="241">
        <v>1</v>
      </c>
      <c r="F2258" s="46">
        <v>133.69999999999999</v>
      </c>
      <c r="G2258" s="40">
        <f>F2258*(1-Elteq!$F$6)</f>
        <v>133.69999999999999</v>
      </c>
    </row>
    <row r="2259" spans="1:7" ht="14.25" customHeight="1" x14ac:dyDescent="0.2">
      <c r="A2259" s="261" t="str">
        <f t="shared" ca="1" si="35"/>
        <v>ANAMET-S</v>
      </c>
      <c r="B2259" s="26">
        <v>2974160</v>
      </c>
      <c r="C2259" s="257" t="s">
        <v>15425</v>
      </c>
      <c r="D2259" s="118" t="s">
        <v>15666</v>
      </c>
      <c r="E2259" s="240">
        <v>100</v>
      </c>
      <c r="F2259" s="47">
        <v>0.46</v>
      </c>
      <c r="G2259" s="41">
        <f>F2259*(1-Elteq!$F$6)</f>
        <v>0.46</v>
      </c>
    </row>
    <row r="2260" spans="1:7" ht="14.25" customHeight="1" x14ac:dyDescent="0.2">
      <c r="A2260" s="261" t="str">
        <f t="shared" ca="1" si="35"/>
        <v>ANAMET-S</v>
      </c>
      <c r="B2260" s="24">
        <v>2974200</v>
      </c>
      <c r="C2260" s="256" t="s">
        <v>15425</v>
      </c>
      <c r="D2260" s="117" t="s">
        <v>15666</v>
      </c>
      <c r="E2260" s="241">
        <v>100</v>
      </c>
      <c r="F2260" s="46">
        <v>0.77</v>
      </c>
      <c r="G2260" s="40">
        <f>F2260*(1-Elteq!$F$6)</f>
        <v>0.77</v>
      </c>
    </row>
    <row r="2261" spans="1:7" ht="14.25" customHeight="1" x14ac:dyDescent="0.2">
      <c r="A2261" s="261" t="str">
        <f t="shared" ca="1" si="35"/>
        <v>ANAMET-S</v>
      </c>
      <c r="B2261" s="26">
        <v>2974260</v>
      </c>
      <c r="C2261" s="257" t="s">
        <v>15425</v>
      </c>
      <c r="D2261" s="118" t="s">
        <v>15666</v>
      </c>
      <c r="E2261" s="240">
        <v>50</v>
      </c>
      <c r="F2261" s="47">
        <v>1.33</v>
      </c>
      <c r="G2261" s="41">
        <f>F2261*(1-Elteq!$F$6)</f>
        <v>1.33</v>
      </c>
    </row>
    <row r="2262" spans="1:7" ht="14.25" customHeight="1" x14ac:dyDescent="0.2">
      <c r="A2262" s="261" t="str">
        <f t="shared" ca="1" si="35"/>
        <v>ANAMET-S</v>
      </c>
      <c r="B2262" s="24">
        <v>2974350</v>
      </c>
      <c r="C2262" s="256" t="s">
        <v>15425</v>
      </c>
      <c r="D2262" s="117" t="s">
        <v>15666</v>
      </c>
      <c r="E2262" s="241">
        <v>50</v>
      </c>
      <c r="F2262" s="46">
        <v>1.6</v>
      </c>
      <c r="G2262" s="40">
        <f>F2262*(1-Elteq!$F$6)</f>
        <v>1.6</v>
      </c>
    </row>
    <row r="2263" spans="1:7" ht="14.25" customHeight="1" x14ac:dyDescent="0.2">
      <c r="A2263" s="261" t="str">
        <f t="shared" ca="1" si="35"/>
        <v>ANAMET-S</v>
      </c>
      <c r="B2263" s="26">
        <v>2974400</v>
      </c>
      <c r="C2263" s="257" t="s">
        <v>15425</v>
      </c>
      <c r="D2263" s="118" t="s">
        <v>15666</v>
      </c>
      <c r="E2263" s="240">
        <v>50</v>
      </c>
      <c r="F2263" s="47">
        <v>2.44</v>
      </c>
      <c r="G2263" s="41">
        <f>F2263*(1-Elteq!$F$6)</f>
        <v>2.44</v>
      </c>
    </row>
    <row r="2264" spans="1:7" ht="14.25" customHeight="1" x14ac:dyDescent="0.2">
      <c r="A2264" s="261" t="str">
        <f t="shared" ca="1" si="35"/>
        <v>ANAMET-S</v>
      </c>
      <c r="B2264" s="24">
        <v>2974500</v>
      </c>
      <c r="C2264" s="256" t="s">
        <v>15425</v>
      </c>
      <c r="D2264" s="117" t="s">
        <v>15666</v>
      </c>
      <c r="E2264" s="241">
        <v>25</v>
      </c>
      <c r="F2264" s="46">
        <v>3.66</v>
      </c>
      <c r="G2264" s="40">
        <f>F2264*(1-Elteq!$F$6)</f>
        <v>3.66</v>
      </c>
    </row>
    <row r="2265" spans="1:7" ht="14.25" customHeight="1" x14ac:dyDescent="0.2">
      <c r="A2265" s="261" t="str">
        <f t="shared" ca="1" si="35"/>
        <v>ANAMET-S</v>
      </c>
      <c r="B2265" s="26">
        <v>2974630</v>
      </c>
      <c r="C2265" s="257" t="s">
        <v>15425</v>
      </c>
      <c r="D2265" s="118" t="s">
        <v>15666</v>
      </c>
      <c r="E2265" s="240">
        <v>1</v>
      </c>
      <c r="F2265" s="47">
        <v>9.48</v>
      </c>
      <c r="G2265" s="41">
        <f>F2265*(1-Elteq!$F$6)</f>
        <v>9.48</v>
      </c>
    </row>
    <row r="2266" spans="1:7" ht="14.25" customHeight="1" x14ac:dyDescent="0.2">
      <c r="A2266" s="261" t="str">
        <f t="shared" ca="1" si="35"/>
        <v>ANAMET-S</v>
      </c>
      <c r="B2266" s="24">
        <v>2974750</v>
      </c>
      <c r="C2266" s="256" t="s">
        <v>15425</v>
      </c>
      <c r="D2266" s="117" t="s">
        <v>15666</v>
      </c>
      <c r="E2266" s="241">
        <v>1</v>
      </c>
      <c r="F2266" s="46">
        <v>12.12</v>
      </c>
      <c r="G2266" s="40">
        <f>F2266*(1-Elteq!$F$6)</f>
        <v>12.12</v>
      </c>
    </row>
    <row r="2267" spans="1:7" ht="14.25" customHeight="1" x14ac:dyDescent="0.2">
      <c r="A2267" s="261" t="str">
        <f t="shared" ca="1" si="35"/>
        <v>ANAMET-S</v>
      </c>
      <c r="B2267" s="26">
        <v>2974990</v>
      </c>
      <c r="C2267" s="257" t="s">
        <v>15425</v>
      </c>
      <c r="D2267" s="118" t="s">
        <v>15666</v>
      </c>
      <c r="E2267" s="240">
        <v>1</v>
      </c>
      <c r="F2267" s="47">
        <v>25.65</v>
      </c>
      <c r="G2267" s="41">
        <f>F2267*(1-Elteq!$F$6)</f>
        <v>25.65</v>
      </c>
    </row>
    <row r="2268" spans="1:7" ht="14.25" customHeight="1" x14ac:dyDescent="0.2">
      <c r="A2268" s="261" t="str">
        <f t="shared" ca="1" si="35"/>
        <v>ANAMET-S</v>
      </c>
      <c r="B2268" s="24">
        <v>2975120</v>
      </c>
      <c r="C2268" s="256" t="s">
        <v>15425</v>
      </c>
      <c r="D2268" s="117" t="s">
        <v>15691</v>
      </c>
      <c r="E2268" s="241">
        <v>25</v>
      </c>
      <c r="F2268" s="46">
        <v>6.21</v>
      </c>
      <c r="G2268" s="40">
        <f>F2268*(1-Elteq!$F$6)</f>
        <v>6.21</v>
      </c>
    </row>
    <row r="2269" spans="1:7" ht="14.25" customHeight="1" x14ac:dyDescent="0.2">
      <c r="A2269" s="261" t="str">
        <f t="shared" ca="1" si="35"/>
        <v>ANAMET-S</v>
      </c>
      <c r="B2269" s="26">
        <v>2975160</v>
      </c>
      <c r="C2269" s="257" t="s">
        <v>15425</v>
      </c>
      <c r="D2269" s="118" t="s">
        <v>15691</v>
      </c>
      <c r="E2269" s="240">
        <v>25</v>
      </c>
      <c r="F2269" s="47">
        <v>9.5299999999999994</v>
      </c>
      <c r="G2269" s="41">
        <f>F2269*(1-Elteq!$F$6)</f>
        <v>9.5299999999999994</v>
      </c>
    </row>
    <row r="2270" spans="1:7" ht="14.25" customHeight="1" x14ac:dyDescent="0.2">
      <c r="A2270" s="261" t="str">
        <f t="shared" ca="1" si="35"/>
        <v>ANAMET-S</v>
      </c>
      <c r="B2270" s="24">
        <v>2975200</v>
      </c>
      <c r="C2270" s="256" t="s">
        <v>15425</v>
      </c>
      <c r="D2270" s="117" t="s">
        <v>15691</v>
      </c>
      <c r="E2270" s="241">
        <v>10</v>
      </c>
      <c r="F2270" s="46">
        <v>17.100000000000001</v>
      </c>
      <c r="G2270" s="40">
        <f>F2270*(1-Elteq!$F$6)</f>
        <v>17.100000000000001</v>
      </c>
    </row>
    <row r="2271" spans="1:7" ht="14.25" customHeight="1" x14ac:dyDescent="0.2">
      <c r="A2271" s="261" t="str">
        <f t="shared" ca="1" si="35"/>
        <v>ANAMET-S</v>
      </c>
      <c r="B2271" s="26">
        <v>2975260</v>
      </c>
      <c r="C2271" s="257" t="s">
        <v>15425</v>
      </c>
      <c r="D2271" s="118" t="s">
        <v>15691</v>
      </c>
      <c r="E2271" s="240">
        <v>5</v>
      </c>
      <c r="F2271" s="47">
        <v>26.51</v>
      </c>
      <c r="G2271" s="41">
        <f>F2271*(1-Elteq!$F$6)</f>
        <v>26.51</v>
      </c>
    </row>
    <row r="2272" spans="1:7" ht="14.25" customHeight="1" x14ac:dyDescent="0.2">
      <c r="A2272" s="261" t="str">
        <f t="shared" ca="1" si="35"/>
        <v>ANAMET-S</v>
      </c>
      <c r="B2272" s="24">
        <v>2975350</v>
      </c>
      <c r="C2272" s="256" t="s">
        <v>15425</v>
      </c>
      <c r="D2272" s="117" t="s">
        <v>15691</v>
      </c>
      <c r="E2272" s="241">
        <v>5</v>
      </c>
      <c r="F2272" s="46">
        <v>67.59</v>
      </c>
      <c r="G2272" s="40">
        <f>F2272*(1-Elteq!$F$6)</f>
        <v>67.59</v>
      </c>
    </row>
    <row r="2273" spans="1:7" ht="14.25" customHeight="1" x14ac:dyDescent="0.2">
      <c r="A2273" s="261" t="str">
        <f t="shared" ca="1" si="35"/>
        <v>ANAMET-S</v>
      </c>
      <c r="B2273" s="26">
        <v>2975400</v>
      </c>
      <c r="C2273" s="257" t="s">
        <v>15425</v>
      </c>
      <c r="D2273" s="118" t="s">
        <v>15691</v>
      </c>
      <c r="E2273" s="240">
        <v>2</v>
      </c>
      <c r="F2273" s="47">
        <v>67.91</v>
      </c>
      <c r="G2273" s="41">
        <f>F2273*(1-Elteq!$F$6)</f>
        <v>67.91</v>
      </c>
    </row>
    <row r="2274" spans="1:7" ht="14.25" customHeight="1" x14ac:dyDescent="0.2">
      <c r="A2274" s="261" t="str">
        <f t="shared" ca="1" si="35"/>
        <v>ANAMET-S</v>
      </c>
      <c r="B2274" s="24">
        <v>2975500</v>
      </c>
      <c r="C2274" s="256" t="s">
        <v>15425</v>
      </c>
      <c r="D2274" s="117" t="s">
        <v>15691</v>
      </c>
      <c r="E2274" s="241">
        <v>1</v>
      </c>
      <c r="F2274" s="46">
        <v>76.13</v>
      </c>
      <c r="G2274" s="40">
        <f>F2274*(1-Elteq!$F$6)</f>
        <v>76.13</v>
      </c>
    </row>
    <row r="2275" spans="1:7" ht="14.25" customHeight="1" x14ac:dyDescent="0.2">
      <c r="A2275" s="261" t="str">
        <f t="shared" ca="1" si="35"/>
        <v>ANAMET-S</v>
      </c>
      <c r="B2275" s="26">
        <v>8150115</v>
      </c>
      <c r="C2275" s="257" t="s">
        <v>15547</v>
      </c>
      <c r="D2275" s="118" t="s">
        <v>15692</v>
      </c>
      <c r="E2275" s="240">
        <v>50</v>
      </c>
      <c r="F2275" s="47">
        <v>2.84</v>
      </c>
      <c r="G2275" s="41">
        <f>F2275*(1-Elteq!$F$6)</f>
        <v>2.84</v>
      </c>
    </row>
    <row r="2276" spans="1:7" ht="14.25" customHeight="1" x14ac:dyDescent="0.2">
      <c r="A2276" s="261" t="str">
        <f t="shared" ca="1" si="35"/>
        <v>ANAMET-S</v>
      </c>
      <c r="B2276" s="24">
        <v>8150165</v>
      </c>
      <c r="C2276" s="256" t="s">
        <v>15549</v>
      </c>
      <c r="D2276" s="117" t="s">
        <v>15692</v>
      </c>
      <c r="E2276" s="241">
        <v>50</v>
      </c>
      <c r="F2276" s="46">
        <v>3.4</v>
      </c>
      <c r="G2276" s="40">
        <f>F2276*(1-Elteq!$F$6)</f>
        <v>3.4</v>
      </c>
    </row>
    <row r="2277" spans="1:7" ht="14.25" customHeight="1" x14ac:dyDescent="0.2">
      <c r="A2277" s="261" t="str">
        <f t="shared" ca="1" si="35"/>
        <v>ANAMET-S</v>
      </c>
      <c r="B2277" s="26">
        <v>8150215</v>
      </c>
      <c r="C2277" s="257" t="s">
        <v>15550</v>
      </c>
      <c r="D2277" s="118" t="s">
        <v>15692</v>
      </c>
      <c r="E2277" s="240">
        <v>25</v>
      </c>
      <c r="F2277" s="47">
        <v>3.98</v>
      </c>
      <c r="G2277" s="41">
        <f>F2277*(1-Elteq!$F$6)</f>
        <v>3.98</v>
      </c>
    </row>
    <row r="2278" spans="1:7" ht="14.25" customHeight="1" x14ac:dyDescent="0.2">
      <c r="A2278" s="261" t="str">
        <f t="shared" ca="1" si="35"/>
        <v>ANAMET-S</v>
      </c>
      <c r="B2278" s="24">
        <v>8150295</v>
      </c>
      <c r="C2278" s="256" t="s">
        <v>15551</v>
      </c>
      <c r="D2278" s="117" t="s">
        <v>15692</v>
      </c>
      <c r="E2278" s="241">
        <v>25</v>
      </c>
      <c r="F2278" s="46">
        <v>4.54</v>
      </c>
      <c r="G2278" s="40">
        <f>F2278*(1-Elteq!$F$6)</f>
        <v>4.54</v>
      </c>
    </row>
    <row r="2279" spans="1:7" ht="14.25" customHeight="1" x14ac:dyDescent="0.2">
      <c r="A2279" s="261" t="str">
        <f t="shared" ca="1" si="35"/>
        <v>ANAMET-S</v>
      </c>
      <c r="B2279" s="26">
        <v>8150365</v>
      </c>
      <c r="C2279" s="257" t="s">
        <v>15572</v>
      </c>
      <c r="D2279" s="118" t="s">
        <v>15692</v>
      </c>
      <c r="E2279" s="240">
        <v>10</v>
      </c>
      <c r="F2279" s="47">
        <v>4.8499999999999996</v>
      </c>
      <c r="G2279" s="41">
        <f>F2279*(1-Elteq!$F$6)</f>
        <v>4.8499999999999996</v>
      </c>
    </row>
    <row r="2280" spans="1:7" ht="14.25" customHeight="1" x14ac:dyDescent="0.2">
      <c r="A2280" s="261" t="str">
        <f t="shared" ca="1" si="35"/>
        <v>ANAMET-S</v>
      </c>
      <c r="B2280" s="24">
        <v>8150425</v>
      </c>
      <c r="C2280" s="256" t="s">
        <v>15553</v>
      </c>
      <c r="D2280" s="117" t="s">
        <v>15692</v>
      </c>
      <c r="E2280" s="241">
        <v>10</v>
      </c>
      <c r="F2280" s="46">
        <v>5.08</v>
      </c>
      <c r="G2280" s="40">
        <f>F2280*(1-Elteq!$F$6)</f>
        <v>5.08</v>
      </c>
    </row>
    <row r="2281" spans="1:7" ht="14.25" customHeight="1" x14ac:dyDescent="0.2">
      <c r="A2281" s="261" t="str">
        <f t="shared" ca="1" si="35"/>
        <v>ANAMET-S</v>
      </c>
      <c r="B2281" s="26">
        <v>8150485</v>
      </c>
      <c r="C2281" s="257" t="s">
        <v>15554</v>
      </c>
      <c r="D2281" s="118" t="s">
        <v>15692</v>
      </c>
      <c r="E2281" s="240">
        <v>10</v>
      </c>
      <c r="F2281" s="47">
        <v>6.37</v>
      </c>
      <c r="G2281" s="41">
        <f>F2281*(1-Elteq!$F$6)</f>
        <v>6.37</v>
      </c>
    </row>
    <row r="2282" spans="1:7" ht="14.25" customHeight="1" x14ac:dyDescent="0.2">
      <c r="A2282" s="261" t="str">
        <f t="shared" ca="1" si="35"/>
        <v>ANAMET-S</v>
      </c>
      <c r="B2282" s="24">
        <v>8156160</v>
      </c>
      <c r="C2282" s="256" t="s">
        <v>15436</v>
      </c>
      <c r="D2282" s="117" t="s">
        <v>15662</v>
      </c>
      <c r="E2282" s="241">
        <v>100</v>
      </c>
      <c r="F2282" s="46">
        <v>0.06</v>
      </c>
      <c r="G2282" s="40">
        <f>F2282*(1-Elteq!$F$6)</f>
        <v>0.06</v>
      </c>
    </row>
    <row r="2283" spans="1:7" ht="14.25" customHeight="1" x14ac:dyDescent="0.2">
      <c r="A2283" s="261" t="str">
        <f t="shared" ca="1" si="35"/>
        <v>ANAMET-S</v>
      </c>
      <c r="B2283" s="26">
        <v>8156200</v>
      </c>
      <c r="C2283" s="257" t="s">
        <v>15437</v>
      </c>
      <c r="D2283" s="118" t="s">
        <v>15662</v>
      </c>
      <c r="E2283" s="240">
        <v>50</v>
      </c>
      <c r="F2283" s="47">
        <v>0.08</v>
      </c>
      <c r="G2283" s="41">
        <f>F2283*(1-Elteq!$F$6)</f>
        <v>0.08</v>
      </c>
    </row>
    <row r="2284" spans="1:7" ht="14.25" customHeight="1" x14ac:dyDescent="0.2">
      <c r="A2284" s="261" t="str">
        <f t="shared" ca="1" si="35"/>
        <v>ANAMET-S</v>
      </c>
      <c r="B2284" s="24">
        <v>8156260</v>
      </c>
      <c r="C2284" s="256" t="s">
        <v>15438</v>
      </c>
      <c r="D2284" s="117" t="s">
        <v>15662</v>
      </c>
      <c r="E2284" s="241">
        <v>50</v>
      </c>
      <c r="F2284" s="46">
        <v>0.09</v>
      </c>
      <c r="G2284" s="40">
        <f>F2284*(1-Elteq!$F$6)</f>
        <v>0.09</v>
      </c>
    </row>
    <row r="2285" spans="1:7" ht="14.25" customHeight="1" x14ac:dyDescent="0.2">
      <c r="A2285" s="261" t="str">
        <f t="shared" ca="1" si="35"/>
        <v>ANAMET-S</v>
      </c>
      <c r="B2285" s="26">
        <v>8156350</v>
      </c>
      <c r="C2285" s="257" t="s">
        <v>15439</v>
      </c>
      <c r="D2285" s="118" t="s">
        <v>15662</v>
      </c>
      <c r="E2285" s="240">
        <v>20</v>
      </c>
      <c r="F2285" s="47">
        <v>0.12</v>
      </c>
      <c r="G2285" s="41">
        <f>F2285*(1-Elteq!$F$6)</f>
        <v>0.12</v>
      </c>
    </row>
    <row r="2286" spans="1:7" ht="14.25" customHeight="1" x14ac:dyDescent="0.2">
      <c r="A2286" s="261" t="str">
        <f t="shared" ca="1" si="35"/>
        <v>ANAMET-S</v>
      </c>
      <c r="B2286" s="24">
        <v>8156400</v>
      </c>
      <c r="C2286" s="256" t="s">
        <v>15484</v>
      </c>
      <c r="D2286" s="117" t="s">
        <v>15662</v>
      </c>
      <c r="E2286" s="241">
        <v>20</v>
      </c>
      <c r="F2286" s="46">
        <v>0.14000000000000001</v>
      </c>
      <c r="G2286" s="40">
        <f>F2286*(1-Elteq!$F$6)</f>
        <v>0.14000000000000001</v>
      </c>
    </row>
    <row r="2287" spans="1:7" ht="14.25" customHeight="1" x14ac:dyDescent="0.2">
      <c r="A2287" s="261" t="str">
        <f t="shared" ca="1" si="35"/>
        <v>ANAMET-S</v>
      </c>
      <c r="B2287" s="26">
        <v>8156500</v>
      </c>
      <c r="C2287" s="257" t="s">
        <v>15485</v>
      </c>
      <c r="D2287" s="118" t="s">
        <v>15662</v>
      </c>
      <c r="E2287" s="240">
        <v>20</v>
      </c>
      <c r="F2287" s="47">
        <v>0.17</v>
      </c>
      <c r="G2287" s="41">
        <f>F2287*(1-Elteq!$F$6)</f>
        <v>0.17</v>
      </c>
    </row>
    <row r="2288" spans="1:7" ht="14.25" customHeight="1" x14ac:dyDescent="0.2">
      <c r="A2288" s="261" t="str">
        <f t="shared" ca="1" si="35"/>
        <v>ANAMET-S</v>
      </c>
      <c r="B2288" s="24">
        <v>8801168</v>
      </c>
      <c r="C2288" s="256" t="s">
        <v>15420</v>
      </c>
      <c r="D2288" s="117" t="s">
        <v>15693</v>
      </c>
      <c r="E2288" s="241">
        <v>50</v>
      </c>
      <c r="F2288" s="46">
        <v>15.2</v>
      </c>
      <c r="G2288" s="40">
        <f>F2288*(1-Elteq!$F$6)</f>
        <v>15.2</v>
      </c>
    </row>
    <row r="2289" spans="1:7" ht="14.25" customHeight="1" x14ac:dyDescent="0.2">
      <c r="A2289" s="261" t="str">
        <f t="shared" ca="1" si="35"/>
        <v>ANAMET-S</v>
      </c>
      <c r="B2289" s="26">
        <v>8801208</v>
      </c>
      <c r="C2289" s="257" t="s">
        <v>15421</v>
      </c>
      <c r="D2289" s="118" t="s">
        <v>15693</v>
      </c>
      <c r="E2289" s="240">
        <v>50</v>
      </c>
      <c r="F2289" s="47">
        <v>17.5</v>
      </c>
      <c r="G2289" s="41">
        <f>F2289*(1-Elteq!$F$6)</f>
        <v>17.5</v>
      </c>
    </row>
    <row r="2290" spans="1:7" ht="14.25" customHeight="1" x14ac:dyDescent="0.2">
      <c r="A2290" s="261" t="str">
        <f t="shared" ca="1" si="35"/>
        <v>ANAMET-S</v>
      </c>
      <c r="B2290" s="24">
        <v>8801258</v>
      </c>
      <c r="C2290" s="256" t="s">
        <v>15422</v>
      </c>
      <c r="D2290" s="117" t="s">
        <v>15693</v>
      </c>
      <c r="E2290" s="241">
        <v>25</v>
      </c>
      <c r="F2290" s="46">
        <v>20.95</v>
      </c>
      <c r="G2290" s="40">
        <f>F2290*(1-Elteq!$F$6)</f>
        <v>20.95</v>
      </c>
    </row>
    <row r="2291" spans="1:7" ht="14.25" customHeight="1" x14ac:dyDescent="0.2">
      <c r="A2291" s="261" t="str">
        <f t="shared" ca="1" si="35"/>
        <v>ANAMET-S</v>
      </c>
      <c r="B2291" s="26">
        <v>8801328</v>
      </c>
      <c r="C2291" s="257" t="s">
        <v>15423</v>
      </c>
      <c r="D2291" s="118" t="s">
        <v>15693</v>
      </c>
      <c r="E2291" s="240">
        <v>20</v>
      </c>
      <c r="F2291" s="47">
        <v>37.35</v>
      </c>
      <c r="G2291" s="41">
        <f>F2291*(1-Elteq!$F$6)</f>
        <v>37.35</v>
      </c>
    </row>
    <row r="2292" spans="1:7" ht="14.25" customHeight="1" x14ac:dyDescent="0.2">
      <c r="A2292" s="261" t="str">
        <f t="shared" ca="1" si="35"/>
        <v>ANAMET-S</v>
      </c>
      <c r="B2292" s="24">
        <v>8801408</v>
      </c>
      <c r="C2292" s="256" t="s">
        <v>15431</v>
      </c>
      <c r="D2292" s="117" t="s">
        <v>15693</v>
      </c>
      <c r="E2292" s="241">
        <v>10</v>
      </c>
      <c r="F2292" s="46">
        <v>51.4</v>
      </c>
      <c r="G2292" s="40">
        <f>F2292*(1-Elteq!$F$6)</f>
        <v>51.4</v>
      </c>
    </row>
    <row r="2293" spans="1:7" ht="14.25" customHeight="1" x14ac:dyDescent="0.2">
      <c r="A2293" s="261" t="str">
        <f t="shared" ca="1" si="35"/>
        <v>ANAMET-S</v>
      </c>
      <c r="B2293" s="26">
        <v>8802168</v>
      </c>
      <c r="C2293" s="257" t="s">
        <v>15436</v>
      </c>
      <c r="D2293" s="118" t="s">
        <v>15693</v>
      </c>
      <c r="E2293" s="240">
        <v>50</v>
      </c>
      <c r="F2293" s="48">
        <v>18.649999999999999</v>
      </c>
      <c r="G2293" s="42">
        <f>F2293*(1-Elteq!$F$6)</f>
        <v>18.649999999999999</v>
      </c>
    </row>
    <row r="2294" spans="1:7" ht="14.25" customHeight="1" x14ac:dyDescent="0.2">
      <c r="A2294" s="261" t="str">
        <f t="shared" ca="1" si="35"/>
        <v>ANAMET-S</v>
      </c>
      <c r="B2294" s="24">
        <v>8802208</v>
      </c>
      <c r="C2294" s="256" t="s">
        <v>15437</v>
      </c>
      <c r="D2294" s="117" t="s">
        <v>15693</v>
      </c>
      <c r="E2294" s="241">
        <v>50</v>
      </c>
      <c r="F2294" s="49">
        <v>22.15</v>
      </c>
      <c r="G2294" s="43">
        <f>F2294*(1-Elteq!$F$6)</f>
        <v>22.15</v>
      </c>
    </row>
    <row r="2295" spans="1:7" ht="14.25" customHeight="1" x14ac:dyDescent="0.2">
      <c r="A2295" s="261" t="str">
        <f t="shared" ca="1" si="35"/>
        <v>ANAMET-S</v>
      </c>
      <c r="B2295" s="26">
        <v>8802268</v>
      </c>
      <c r="C2295" s="257" t="s">
        <v>15438</v>
      </c>
      <c r="D2295" s="118" t="s">
        <v>15693</v>
      </c>
      <c r="E2295" s="240">
        <v>20</v>
      </c>
      <c r="F2295" s="48">
        <v>39.65</v>
      </c>
      <c r="G2295" s="42">
        <f>F2295*(1-Elteq!$F$6)</f>
        <v>39.65</v>
      </c>
    </row>
    <row r="2296" spans="1:7" ht="14.25" customHeight="1" x14ac:dyDescent="0.2">
      <c r="A2296" s="261" t="str">
        <f t="shared" ca="1" si="35"/>
        <v>ANAMET-S</v>
      </c>
      <c r="B2296" s="24">
        <v>8802358</v>
      </c>
      <c r="C2296" s="256" t="s">
        <v>15439</v>
      </c>
      <c r="D2296" s="117" t="s">
        <v>15693</v>
      </c>
      <c r="E2296" s="241">
        <v>10</v>
      </c>
      <c r="F2296" s="49">
        <v>53.7</v>
      </c>
      <c r="G2296" s="43">
        <f>F2296*(1-Elteq!$F$6)</f>
        <v>53.7</v>
      </c>
    </row>
    <row r="2297" spans="1:7" ht="14.25" customHeight="1" x14ac:dyDescent="0.2">
      <c r="A2297" s="261" t="str">
        <f t="shared" ca="1" si="35"/>
        <v>ANAMET-S</v>
      </c>
      <c r="B2297" s="26">
        <v>8802408</v>
      </c>
      <c r="C2297" s="257" t="s">
        <v>15484</v>
      </c>
      <c r="D2297" s="118" t="s">
        <v>15693</v>
      </c>
      <c r="E2297" s="240">
        <v>5</v>
      </c>
      <c r="F2297" s="48">
        <v>87.5</v>
      </c>
      <c r="G2297" s="42">
        <f>F2297*(1-Elteq!$F$6)</f>
        <v>87.5</v>
      </c>
    </row>
    <row r="2298" spans="1:7" ht="14.25" customHeight="1" x14ac:dyDescent="0.2">
      <c r="A2298" s="261" t="str">
        <f t="shared" ca="1" si="35"/>
        <v>ANAMET-S</v>
      </c>
      <c r="B2298" s="24">
        <v>8803169</v>
      </c>
      <c r="C2298" s="256" t="s">
        <v>15436</v>
      </c>
      <c r="D2298" s="117" t="s">
        <v>15690</v>
      </c>
      <c r="E2298" s="241">
        <v>100</v>
      </c>
      <c r="F2298" s="49">
        <v>1.78</v>
      </c>
      <c r="G2298" s="43">
        <f>F2298*(1-Elteq!$F$6)</f>
        <v>1.78</v>
      </c>
    </row>
    <row r="2299" spans="1:7" ht="14.25" customHeight="1" x14ac:dyDescent="0.2">
      <c r="A2299" s="261" t="str">
        <f t="shared" ca="1" si="35"/>
        <v>ANAMET-S</v>
      </c>
      <c r="B2299" s="26">
        <v>8803209</v>
      </c>
      <c r="C2299" s="257" t="s">
        <v>15437</v>
      </c>
      <c r="D2299" s="118" t="s">
        <v>15690</v>
      </c>
      <c r="E2299" s="240">
        <v>50</v>
      </c>
      <c r="F2299" s="48">
        <v>2.59</v>
      </c>
      <c r="G2299" s="42">
        <f>F2299*(1-Elteq!$F$6)</f>
        <v>2.59</v>
      </c>
    </row>
    <row r="2300" spans="1:7" ht="14.25" customHeight="1" x14ac:dyDescent="0.2">
      <c r="A2300" s="261" t="str">
        <f t="shared" ca="1" si="35"/>
        <v>ANAMET-S</v>
      </c>
      <c r="B2300" s="24">
        <v>8803269</v>
      </c>
      <c r="C2300" s="256" t="s">
        <v>15492</v>
      </c>
      <c r="D2300" s="117" t="s">
        <v>15690</v>
      </c>
      <c r="E2300" s="241">
        <v>50</v>
      </c>
      <c r="F2300" s="49">
        <v>4.6100000000000003</v>
      </c>
      <c r="G2300" s="43">
        <f>F2300*(1-Elteq!$F$6)</f>
        <v>4.6100000000000003</v>
      </c>
    </row>
    <row r="2301" spans="1:7" ht="14.25" customHeight="1" x14ac:dyDescent="0.2">
      <c r="A2301" s="261" t="str">
        <f t="shared" ca="1" si="35"/>
        <v>ANAMET-S</v>
      </c>
      <c r="B2301" s="26">
        <v>8803359</v>
      </c>
      <c r="C2301" s="257" t="s">
        <v>15514</v>
      </c>
      <c r="D2301" s="118" t="s">
        <v>15690</v>
      </c>
      <c r="E2301" s="240">
        <v>20</v>
      </c>
      <c r="F2301" s="48">
        <v>5.13</v>
      </c>
      <c r="G2301" s="42">
        <f>F2301*(1-Elteq!$F$6)</f>
        <v>5.13</v>
      </c>
    </row>
    <row r="2302" spans="1:7" ht="14.25" customHeight="1" x14ac:dyDescent="0.2">
      <c r="A2302" s="261" t="str">
        <f t="shared" ca="1" si="35"/>
        <v>ANAMET-S</v>
      </c>
      <c r="B2302" s="24">
        <v>8803409</v>
      </c>
      <c r="C2302" s="256" t="s">
        <v>15515</v>
      </c>
      <c r="D2302" s="117" t="s">
        <v>15690</v>
      </c>
      <c r="E2302" s="241">
        <v>20</v>
      </c>
      <c r="F2302" s="49">
        <v>6.7</v>
      </c>
      <c r="G2302" s="43">
        <f>F2302*(1-Elteq!$F$6)</f>
        <v>6.7</v>
      </c>
    </row>
    <row r="2303" spans="1:7" ht="14.25" customHeight="1" x14ac:dyDescent="0.2">
      <c r="A2303" s="261" t="str">
        <f t="shared" ca="1" si="35"/>
        <v>ANAMET-S</v>
      </c>
      <c r="B2303" s="26">
        <v>8803509</v>
      </c>
      <c r="C2303" s="257" t="s">
        <v>15485</v>
      </c>
      <c r="D2303" s="118" t="s">
        <v>15690</v>
      </c>
      <c r="E2303" s="240">
        <v>20</v>
      </c>
      <c r="F2303" s="48">
        <v>10.44</v>
      </c>
      <c r="G2303" s="42">
        <f>F2303*(1-Elteq!$F$6)</f>
        <v>10.44</v>
      </c>
    </row>
    <row r="2304" spans="1:7" ht="14.25" customHeight="1" x14ac:dyDescent="0.2">
      <c r="A2304" s="261" t="str">
        <f t="shared" ca="1" si="35"/>
        <v>ANAMET-S</v>
      </c>
      <c r="B2304" s="24">
        <v>2970160</v>
      </c>
      <c r="C2304" s="256" t="s">
        <v>15425</v>
      </c>
      <c r="D2304" s="117" t="s">
        <v>15694</v>
      </c>
      <c r="E2304" s="241">
        <v>100</v>
      </c>
      <c r="F2304" s="49">
        <v>2.04</v>
      </c>
      <c r="G2304" s="43">
        <f>F2304*(1-Elteq!$F$6)</f>
        <v>2.04</v>
      </c>
    </row>
    <row r="2305" spans="1:7" ht="14.25" customHeight="1" x14ac:dyDescent="0.2">
      <c r="A2305" s="261" t="str">
        <f t="shared" ca="1" si="35"/>
        <v>ANAMET-S</v>
      </c>
      <c r="B2305" s="26">
        <v>2970200</v>
      </c>
      <c r="C2305" s="257" t="s">
        <v>15425</v>
      </c>
      <c r="D2305" s="118" t="s">
        <v>15694</v>
      </c>
      <c r="E2305" s="240">
        <v>100</v>
      </c>
      <c r="F2305" s="48">
        <v>2.04</v>
      </c>
      <c r="G2305" s="42">
        <f>F2305*(1-Elteq!$F$6)</f>
        <v>2.04</v>
      </c>
    </row>
    <row r="2306" spans="1:7" ht="14.25" customHeight="1" x14ac:dyDescent="0.2">
      <c r="A2306" s="261" t="str">
        <f t="shared" ca="1" si="35"/>
        <v>ANAMET-S</v>
      </c>
      <c r="B2306" s="24">
        <v>2970260</v>
      </c>
      <c r="C2306" s="256" t="s">
        <v>15425</v>
      </c>
      <c r="D2306" s="117" t="s">
        <v>15694</v>
      </c>
      <c r="E2306" s="241">
        <v>50</v>
      </c>
      <c r="F2306" s="49">
        <v>3.18</v>
      </c>
      <c r="G2306" s="43">
        <f>F2306*(1-Elteq!$F$6)</f>
        <v>3.18</v>
      </c>
    </row>
    <row r="2307" spans="1:7" ht="14.25" customHeight="1" x14ac:dyDescent="0.2">
      <c r="A2307" s="261" t="str">
        <f t="shared" ca="1" si="35"/>
        <v>ANAMET-S</v>
      </c>
      <c r="B2307" s="26">
        <v>2970350</v>
      </c>
      <c r="C2307" s="257" t="s">
        <v>15425</v>
      </c>
      <c r="D2307" s="118" t="s">
        <v>15694</v>
      </c>
      <c r="E2307" s="240">
        <v>50</v>
      </c>
      <c r="F2307" s="48">
        <v>5.56</v>
      </c>
      <c r="G2307" s="42">
        <f>F2307*(1-Elteq!$F$6)</f>
        <v>5.56</v>
      </c>
    </row>
    <row r="2308" spans="1:7" ht="14.25" customHeight="1" x14ac:dyDescent="0.2">
      <c r="A2308" s="261" t="str">
        <f t="shared" ca="1" si="35"/>
        <v>ANAMET-S</v>
      </c>
      <c r="B2308" s="24">
        <v>2970400</v>
      </c>
      <c r="C2308" s="256" t="s">
        <v>15425</v>
      </c>
      <c r="D2308" s="117" t="s">
        <v>15694</v>
      </c>
      <c r="E2308" s="241">
        <v>50</v>
      </c>
      <c r="F2308" s="49">
        <v>6.54</v>
      </c>
      <c r="G2308" s="43">
        <f>F2308*(1-Elteq!$F$6)</f>
        <v>6.54</v>
      </c>
    </row>
    <row r="2309" spans="1:7" ht="14.25" customHeight="1" x14ac:dyDescent="0.2">
      <c r="A2309" s="261" t="str">
        <f t="shared" ca="1" si="35"/>
        <v>ANAMET-S</v>
      </c>
      <c r="B2309" s="26">
        <v>2970500</v>
      </c>
      <c r="C2309" s="257" t="s">
        <v>15425</v>
      </c>
      <c r="D2309" s="118" t="s">
        <v>15694</v>
      </c>
      <c r="E2309" s="240">
        <v>50</v>
      </c>
      <c r="F2309" s="48">
        <v>8.0500000000000007</v>
      </c>
      <c r="G2309" s="42">
        <f>F2309*(1-Elteq!$F$6)</f>
        <v>8.0500000000000007</v>
      </c>
    </row>
    <row r="2310" spans="1:7" ht="14.25" customHeight="1" x14ac:dyDescent="0.2">
      <c r="A2310" s="261" t="str">
        <f t="shared" ref="A2310:A2373" ca="1" si="36">REPLACE(CELL("Filename",$A$1),1,FIND("]",CELL("filename",$A$1)),"")</f>
        <v>ANAMET-S</v>
      </c>
      <c r="B2310" s="24">
        <v>2973120</v>
      </c>
      <c r="C2310" s="256" t="s">
        <v>15425</v>
      </c>
      <c r="D2310" s="117" t="s">
        <v>15695</v>
      </c>
      <c r="E2310" s="241">
        <v>20</v>
      </c>
      <c r="F2310" s="49">
        <v>48.05</v>
      </c>
      <c r="G2310" s="43">
        <f>F2310*(1-Elteq!$F$6)</f>
        <v>48.05</v>
      </c>
    </row>
    <row r="2311" spans="1:7" ht="14.25" customHeight="1" x14ac:dyDescent="0.2">
      <c r="A2311" s="261" t="str">
        <f t="shared" ca="1" si="36"/>
        <v>ANAMET-S</v>
      </c>
      <c r="B2311" s="26">
        <v>2973160</v>
      </c>
      <c r="C2311" s="257" t="s">
        <v>15425</v>
      </c>
      <c r="D2311" s="118" t="s">
        <v>15695</v>
      </c>
      <c r="E2311" s="240">
        <v>20</v>
      </c>
      <c r="F2311" s="48">
        <v>51.28</v>
      </c>
      <c r="G2311" s="42">
        <f>F2311*(1-Elteq!$F$6)</f>
        <v>51.28</v>
      </c>
    </row>
    <row r="2312" spans="1:7" ht="14.25" customHeight="1" x14ac:dyDescent="0.2">
      <c r="A2312" s="261" t="str">
        <f t="shared" ca="1" si="36"/>
        <v>ANAMET-S</v>
      </c>
      <c r="B2312" s="24">
        <v>2973200</v>
      </c>
      <c r="C2312" s="256" t="s">
        <v>15425</v>
      </c>
      <c r="D2312" s="117" t="s">
        <v>15695</v>
      </c>
      <c r="E2312" s="241">
        <v>20</v>
      </c>
      <c r="F2312" s="49">
        <v>62.3</v>
      </c>
      <c r="G2312" s="43">
        <f>F2312*(1-Elteq!$F$6)</f>
        <v>62.3</v>
      </c>
    </row>
    <row r="2313" spans="1:7" ht="14.25" customHeight="1" x14ac:dyDescent="0.2">
      <c r="A2313" s="261" t="str">
        <f t="shared" ca="1" si="36"/>
        <v>ANAMET-S</v>
      </c>
      <c r="B2313" s="26">
        <v>2973260</v>
      </c>
      <c r="C2313" s="257" t="s">
        <v>15425</v>
      </c>
      <c r="D2313" s="118" t="s">
        <v>15695</v>
      </c>
      <c r="E2313" s="240">
        <v>20</v>
      </c>
      <c r="F2313" s="48">
        <v>69.790000000000006</v>
      </c>
      <c r="G2313" s="42">
        <f>F2313*(1-Elteq!$F$6)</f>
        <v>69.790000000000006</v>
      </c>
    </row>
    <row r="2314" spans="1:7" ht="14.25" customHeight="1" x14ac:dyDescent="0.2">
      <c r="A2314" s="261" t="str">
        <f t="shared" ca="1" si="36"/>
        <v>ANAMET-S</v>
      </c>
      <c r="B2314" s="24">
        <v>2973350</v>
      </c>
      <c r="C2314" s="256" t="s">
        <v>15425</v>
      </c>
      <c r="D2314" s="117" t="s">
        <v>15695</v>
      </c>
      <c r="E2314" s="241">
        <v>10</v>
      </c>
      <c r="F2314" s="49">
        <v>79.95</v>
      </c>
      <c r="G2314" s="43">
        <f>F2314*(1-Elteq!$F$6)</f>
        <v>79.95</v>
      </c>
    </row>
    <row r="2315" spans="1:7" ht="14.25" customHeight="1" x14ac:dyDescent="0.2">
      <c r="A2315" s="261" t="str">
        <f t="shared" ca="1" si="36"/>
        <v>ANAMET-S</v>
      </c>
      <c r="B2315" s="26">
        <v>2973400</v>
      </c>
      <c r="C2315" s="257" t="s">
        <v>15425</v>
      </c>
      <c r="D2315" s="118" t="s">
        <v>15695</v>
      </c>
      <c r="E2315" s="240">
        <v>10</v>
      </c>
      <c r="F2315" s="48">
        <v>116.98</v>
      </c>
      <c r="G2315" s="42">
        <f>F2315*(1-Elteq!$F$6)</f>
        <v>116.98</v>
      </c>
    </row>
    <row r="2316" spans="1:7" ht="14.25" customHeight="1" x14ac:dyDescent="0.2">
      <c r="A2316" s="261" t="str">
        <f t="shared" ca="1" si="36"/>
        <v>ANAMET-S</v>
      </c>
      <c r="B2316" s="24">
        <v>2973500</v>
      </c>
      <c r="C2316" s="256" t="s">
        <v>15425</v>
      </c>
      <c r="D2316" s="117" t="s">
        <v>15695</v>
      </c>
      <c r="E2316" s="241">
        <v>5</v>
      </c>
      <c r="F2316" s="49">
        <v>176.28</v>
      </c>
      <c r="G2316" s="43">
        <f>F2316*(1-Elteq!$F$6)</f>
        <v>176.28</v>
      </c>
    </row>
    <row r="2317" spans="1:7" ht="14.25" customHeight="1" x14ac:dyDescent="0.2">
      <c r="A2317" s="261" t="str">
        <f t="shared" ca="1" si="36"/>
        <v>ANAMET-S</v>
      </c>
      <c r="B2317" s="26">
        <v>8850160</v>
      </c>
      <c r="C2317" s="257" t="s">
        <v>15549</v>
      </c>
      <c r="D2317" s="118" t="s">
        <v>15696</v>
      </c>
      <c r="E2317" s="240">
        <v>250</v>
      </c>
      <c r="F2317" s="47">
        <v>0.16</v>
      </c>
      <c r="G2317" s="41">
        <f>F2317*(1-Elteq!$F$6)</f>
        <v>0.16</v>
      </c>
    </row>
    <row r="2318" spans="1:7" ht="14.25" customHeight="1" x14ac:dyDescent="0.2">
      <c r="A2318" s="261" t="str">
        <f t="shared" ca="1" si="36"/>
        <v>ANAMET-S</v>
      </c>
      <c r="B2318" s="24">
        <v>8850162</v>
      </c>
      <c r="C2318" s="256" t="s">
        <v>15549</v>
      </c>
      <c r="D2318" s="117" t="s">
        <v>15696</v>
      </c>
      <c r="E2318" s="241">
        <v>100</v>
      </c>
      <c r="F2318" s="46">
        <v>0.26</v>
      </c>
      <c r="G2318" s="40">
        <f>F2318*(1-Elteq!$F$6)</f>
        <v>0.26</v>
      </c>
    </row>
    <row r="2319" spans="1:7" ht="14.25" customHeight="1" x14ac:dyDescent="0.2">
      <c r="A2319" s="261" t="str">
        <f t="shared" ca="1" si="36"/>
        <v>ANAMET-S</v>
      </c>
      <c r="B2319" s="26">
        <v>8850200</v>
      </c>
      <c r="C2319" s="257" t="s">
        <v>15550</v>
      </c>
      <c r="D2319" s="118" t="s">
        <v>15696</v>
      </c>
      <c r="E2319" s="240">
        <v>200</v>
      </c>
      <c r="F2319" s="47">
        <v>0.23</v>
      </c>
      <c r="G2319" s="41">
        <f>F2319*(1-Elteq!$F$6)</f>
        <v>0.23</v>
      </c>
    </row>
    <row r="2320" spans="1:7" ht="14.25" customHeight="1" x14ac:dyDescent="0.2">
      <c r="A2320" s="261" t="str">
        <f t="shared" ca="1" si="36"/>
        <v>ANAMET-S</v>
      </c>
      <c r="B2320" s="24">
        <v>8850202</v>
      </c>
      <c r="C2320" s="256" t="s">
        <v>15550</v>
      </c>
      <c r="D2320" s="117" t="s">
        <v>15696</v>
      </c>
      <c r="E2320" s="241">
        <v>50</v>
      </c>
      <c r="F2320" s="46">
        <v>0.33</v>
      </c>
      <c r="G2320" s="40">
        <f>F2320*(1-Elteq!$F$6)</f>
        <v>0.33</v>
      </c>
    </row>
    <row r="2321" spans="1:7" ht="14.25" customHeight="1" x14ac:dyDescent="0.2">
      <c r="A2321" s="261" t="str">
        <f t="shared" ca="1" si="36"/>
        <v>ANAMET-S</v>
      </c>
      <c r="B2321" s="26">
        <v>8850260</v>
      </c>
      <c r="C2321" s="257" t="s">
        <v>15551</v>
      </c>
      <c r="D2321" s="118" t="s">
        <v>15696</v>
      </c>
      <c r="E2321" s="240">
        <v>100</v>
      </c>
      <c r="F2321" s="47">
        <v>0.32</v>
      </c>
      <c r="G2321" s="41">
        <f>F2321*(1-Elteq!$F$6)</f>
        <v>0.32</v>
      </c>
    </row>
    <row r="2322" spans="1:7" ht="14.25" customHeight="1" x14ac:dyDescent="0.2">
      <c r="A2322" s="261" t="str">
        <f t="shared" ca="1" si="36"/>
        <v>ANAMET-S</v>
      </c>
      <c r="B2322" s="24">
        <v>8850262</v>
      </c>
      <c r="C2322" s="256" t="s">
        <v>15551</v>
      </c>
      <c r="D2322" s="117" t="s">
        <v>15696</v>
      </c>
      <c r="E2322" s="241">
        <v>50</v>
      </c>
      <c r="F2322" s="46">
        <v>0.6</v>
      </c>
      <c r="G2322" s="40">
        <f>F2322*(1-Elteq!$F$6)</f>
        <v>0.6</v>
      </c>
    </row>
    <row r="2323" spans="1:7" ht="14.25" customHeight="1" x14ac:dyDescent="0.2">
      <c r="A2323" s="261" t="str">
        <f t="shared" ca="1" si="36"/>
        <v>ANAMET-S</v>
      </c>
      <c r="B2323" s="26">
        <v>8850350</v>
      </c>
      <c r="C2323" s="257" t="s">
        <v>15552</v>
      </c>
      <c r="D2323" s="118" t="s">
        <v>15696</v>
      </c>
      <c r="E2323" s="240">
        <v>100</v>
      </c>
      <c r="F2323" s="47">
        <v>0.38</v>
      </c>
      <c r="G2323" s="41">
        <f>F2323*(1-Elteq!$F$6)</f>
        <v>0.38</v>
      </c>
    </row>
    <row r="2324" spans="1:7" ht="14.25" customHeight="1" x14ac:dyDescent="0.2">
      <c r="A2324" s="261" t="str">
        <f t="shared" ca="1" si="36"/>
        <v>ANAMET-S</v>
      </c>
      <c r="B2324" s="24">
        <v>8850352</v>
      </c>
      <c r="C2324" s="256" t="s">
        <v>15552</v>
      </c>
      <c r="D2324" s="117" t="s">
        <v>15696</v>
      </c>
      <c r="E2324" s="241">
        <v>50</v>
      </c>
      <c r="F2324" s="46">
        <v>0.96</v>
      </c>
      <c r="G2324" s="40">
        <f>F2324*(1-Elteq!$F$6)</f>
        <v>0.96</v>
      </c>
    </row>
    <row r="2325" spans="1:7" ht="14.25" customHeight="1" x14ac:dyDescent="0.2">
      <c r="A2325" s="261" t="str">
        <f t="shared" ca="1" si="36"/>
        <v>ANAMET-S</v>
      </c>
      <c r="B2325" s="26">
        <v>8850402</v>
      </c>
      <c r="C2325" s="257" t="s">
        <v>15697</v>
      </c>
      <c r="D2325" s="118" t="s">
        <v>15696</v>
      </c>
      <c r="E2325" s="240">
        <v>50</v>
      </c>
      <c r="F2325" s="47">
        <v>1.04</v>
      </c>
      <c r="G2325" s="41">
        <f>F2325*(1-Elteq!$F$6)</f>
        <v>1.04</v>
      </c>
    </row>
    <row r="2326" spans="1:7" ht="14.25" customHeight="1" x14ac:dyDescent="0.2">
      <c r="A2326" s="261" t="str">
        <f t="shared" ca="1" si="36"/>
        <v>ANAMET-S</v>
      </c>
      <c r="B2326" s="24">
        <v>8850502</v>
      </c>
      <c r="C2326" s="256" t="s">
        <v>15554</v>
      </c>
      <c r="D2326" s="117" t="s">
        <v>15696</v>
      </c>
      <c r="E2326" s="241">
        <v>50</v>
      </c>
      <c r="F2326" s="46">
        <v>1.56</v>
      </c>
      <c r="G2326" s="40">
        <f>F2326*(1-Elteq!$F$6)</f>
        <v>1.56</v>
      </c>
    </row>
    <row r="2327" spans="1:7" ht="14.25" customHeight="1" x14ac:dyDescent="0.2">
      <c r="A2327" s="261" t="str">
        <f t="shared" ca="1" si="36"/>
        <v>ANAMET-S</v>
      </c>
      <c r="B2327" s="26">
        <v>8853060</v>
      </c>
      <c r="C2327" s="257" t="s">
        <v>15568</v>
      </c>
      <c r="D2327" s="118" t="s">
        <v>15696</v>
      </c>
      <c r="E2327" s="240">
        <v>100</v>
      </c>
      <c r="F2327" s="47">
        <v>1.61</v>
      </c>
      <c r="G2327" s="41">
        <f>F2327*(1-Elteq!$F$6)</f>
        <v>1.61</v>
      </c>
    </row>
    <row r="2328" spans="1:7" ht="14.25" customHeight="1" x14ac:dyDescent="0.2">
      <c r="A2328" s="261" t="str">
        <f t="shared" ca="1" si="36"/>
        <v>ANAMET-S</v>
      </c>
      <c r="B2328" s="24">
        <v>8853100</v>
      </c>
      <c r="C2328" s="256" t="s">
        <v>15570</v>
      </c>
      <c r="D2328" s="117" t="s">
        <v>15696</v>
      </c>
      <c r="E2328" s="241">
        <v>100</v>
      </c>
      <c r="F2328" s="46">
        <v>1.65</v>
      </c>
      <c r="G2328" s="40">
        <f>F2328*(1-Elteq!$F$6)</f>
        <v>1.65</v>
      </c>
    </row>
    <row r="2329" spans="1:7" ht="14.25" customHeight="1" x14ac:dyDescent="0.2">
      <c r="A2329" s="261" t="str">
        <f t="shared" ca="1" si="36"/>
        <v>ANAMET-S</v>
      </c>
      <c r="B2329" s="26">
        <v>8853120</v>
      </c>
      <c r="C2329" s="257" t="s">
        <v>15547</v>
      </c>
      <c r="D2329" s="118" t="s">
        <v>15696</v>
      </c>
      <c r="E2329" s="240">
        <v>100</v>
      </c>
      <c r="F2329" s="47">
        <v>1.93</v>
      </c>
      <c r="G2329" s="41">
        <f>F2329*(1-Elteq!$F$6)</f>
        <v>1.93</v>
      </c>
    </row>
    <row r="2330" spans="1:7" ht="14.25" customHeight="1" x14ac:dyDescent="0.2">
      <c r="A2330" s="261" t="str">
        <f t="shared" ca="1" si="36"/>
        <v>ANAMET-S</v>
      </c>
      <c r="B2330" s="24">
        <v>8853160</v>
      </c>
      <c r="C2330" s="256" t="s">
        <v>15549</v>
      </c>
      <c r="D2330" s="117" t="s">
        <v>15696</v>
      </c>
      <c r="E2330" s="241">
        <v>100</v>
      </c>
      <c r="F2330" s="46">
        <v>1.93</v>
      </c>
      <c r="G2330" s="40">
        <f>F2330*(1-Elteq!$F$6)</f>
        <v>1.93</v>
      </c>
    </row>
    <row r="2331" spans="1:7" ht="14.25" customHeight="1" x14ac:dyDescent="0.2">
      <c r="A2331" s="261" t="str">
        <f t="shared" ca="1" si="36"/>
        <v>ANAMET-S</v>
      </c>
      <c r="B2331" s="26">
        <v>8853200</v>
      </c>
      <c r="C2331" s="257" t="s">
        <v>15550</v>
      </c>
      <c r="D2331" s="118" t="s">
        <v>15696</v>
      </c>
      <c r="E2331" s="240">
        <v>50</v>
      </c>
      <c r="F2331" s="47">
        <v>2.0699999999999998</v>
      </c>
      <c r="G2331" s="41">
        <f>F2331*(1-Elteq!$F$6)</f>
        <v>2.0699999999999998</v>
      </c>
    </row>
    <row r="2332" spans="1:7" ht="14.25" customHeight="1" x14ac:dyDescent="0.2">
      <c r="A2332" s="261" t="str">
        <f t="shared" ca="1" si="36"/>
        <v>ANAMET-S</v>
      </c>
      <c r="B2332" s="24">
        <v>8853260</v>
      </c>
      <c r="C2332" s="256" t="s">
        <v>15551</v>
      </c>
      <c r="D2332" s="117" t="s">
        <v>15696</v>
      </c>
      <c r="E2332" s="241">
        <v>30</v>
      </c>
      <c r="F2332" s="46">
        <v>2.39</v>
      </c>
      <c r="G2332" s="40">
        <f>F2332*(1-Elteq!$F$6)</f>
        <v>2.39</v>
      </c>
    </row>
    <row r="2333" spans="1:7" ht="14.25" customHeight="1" x14ac:dyDescent="0.2">
      <c r="A2333" s="261" t="str">
        <f t="shared" ca="1" si="36"/>
        <v>ANAMET-S</v>
      </c>
      <c r="B2333" s="26">
        <v>8853350</v>
      </c>
      <c r="C2333" s="257" t="s">
        <v>15552</v>
      </c>
      <c r="D2333" s="118" t="s">
        <v>15696</v>
      </c>
      <c r="E2333" s="240">
        <v>20</v>
      </c>
      <c r="F2333" s="47">
        <v>2.8</v>
      </c>
      <c r="G2333" s="41">
        <f>F2333*(1-Elteq!$F$6)</f>
        <v>2.8</v>
      </c>
    </row>
    <row r="2334" spans="1:7" ht="14.25" customHeight="1" x14ac:dyDescent="0.2">
      <c r="A2334" s="261" t="str">
        <f t="shared" ca="1" si="36"/>
        <v>ANAMET-S</v>
      </c>
      <c r="B2334" s="24">
        <v>8853400</v>
      </c>
      <c r="C2334" s="256" t="s">
        <v>15697</v>
      </c>
      <c r="D2334" s="117" t="s">
        <v>15696</v>
      </c>
      <c r="E2334" s="241">
        <v>20</v>
      </c>
      <c r="F2334" s="46">
        <v>4.09</v>
      </c>
      <c r="G2334" s="40">
        <f>F2334*(1-Elteq!$F$6)</f>
        <v>4.09</v>
      </c>
    </row>
    <row r="2335" spans="1:7" ht="14.25" customHeight="1" x14ac:dyDescent="0.2">
      <c r="A2335" s="261" t="str">
        <f t="shared" ca="1" si="36"/>
        <v>ANAMET-S</v>
      </c>
      <c r="B2335" s="26">
        <v>8853500</v>
      </c>
      <c r="C2335" s="257" t="s">
        <v>15554</v>
      </c>
      <c r="D2335" s="118" t="s">
        <v>15696</v>
      </c>
      <c r="E2335" s="240">
        <v>20</v>
      </c>
      <c r="F2335" s="47">
        <v>5.92</v>
      </c>
      <c r="G2335" s="41">
        <f>F2335*(1-Elteq!$F$6)</f>
        <v>5.92</v>
      </c>
    </row>
    <row r="2336" spans="1:7" ht="14.25" customHeight="1" x14ac:dyDescent="0.2">
      <c r="A2336" s="261" t="str">
        <f t="shared" ca="1" si="36"/>
        <v>ANAMET-S</v>
      </c>
      <c r="B2336" s="24">
        <v>8853630</v>
      </c>
      <c r="C2336" s="256" t="s">
        <v>16178</v>
      </c>
      <c r="D2336" s="117" t="s">
        <v>15696</v>
      </c>
      <c r="E2336" s="241">
        <v>1</v>
      </c>
      <c r="F2336" s="46">
        <v>9.2799999999999994</v>
      </c>
      <c r="G2336" s="40">
        <f>F2336*(1-Elteq!$F$6)</f>
        <v>9.2799999999999994</v>
      </c>
    </row>
    <row r="2337" spans="1:7" ht="14.25" customHeight="1" x14ac:dyDescent="0.2">
      <c r="A2337" s="261" t="str">
        <f t="shared" ca="1" si="36"/>
        <v>ANAMET-S</v>
      </c>
      <c r="B2337" s="26">
        <v>3392121</v>
      </c>
      <c r="C2337" s="257" t="s">
        <v>15547</v>
      </c>
      <c r="D2337" s="118" t="s">
        <v>16165</v>
      </c>
      <c r="E2337" s="240">
        <v>30</v>
      </c>
      <c r="F2337" s="47">
        <v>18.47</v>
      </c>
      <c r="G2337" s="41">
        <f>F2337*(1-Elteq!$F$6)</f>
        <v>18.47</v>
      </c>
    </row>
    <row r="2338" spans="1:7" ht="14.25" customHeight="1" x14ac:dyDescent="0.2">
      <c r="A2338" s="261" t="str">
        <f t="shared" ca="1" si="36"/>
        <v>ANAMET-S</v>
      </c>
      <c r="B2338" s="24">
        <v>3392161</v>
      </c>
      <c r="C2338" s="256" t="s">
        <v>15549</v>
      </c>
      <c r="D2338" s="117" t="s">
        <v>16165</v>
      </c>
      <c r="E2338" s="241">
        <v>30</v>
      </c>
      <c r="F2338" s="46">
        <v>23.24</v>
      </c>
      <c r="G2338" s="40">
        <f>F2338*(1-Elteq!$F$6)</f>
        <v>23.24</v>
      </c>
    </row>
    <row r="2339" spans="1:7" ht="14.25" customHeight="1" x14ac:dyDescent="0.2">
      <c r="A2339" s="261" t="str">
        <f t="shared" ca="1" si="36"/>
        <v>ANAMET-S</v>
      </c>
      <c r="B2339" s="26">
        <v>3392201</v>
      </c>
      <c r="C2339" s="257" t="s">
        <v>15550</v>
      </c>
      <c r="D2339" s="118" t="s">
        <v>16165</v>
      </c>
      <c r="E2339" s="240">
        <v>30</v>
      </c>
      <c r="F2339" s="47">
        <v>29.62</v>
      </c>
      <c r="G2339" s="41">
        <f>F2339*(1-Elteq!$F$6)</f>
        <v>29.62</v>
      </c>
    </row>
    <row r="2340" spans="1:7" ht="14.25" customHeight="1" x14ac:dyDescent="0.2">
      <c r="A2340" s="261" t="str">
        <f t="shared" ca="1" si="36"/>
        <v>ANAMET-S</v>
      </c>
      <c r="B2340" s="24">
        <v>3392261</v>
      </c>
      <c r="C2340" s="256" t="s">
        <v>15551</v>
      </c>
      <c r="D2340" s="117" t="s">
        <v>16165</v>
      </c>
      <c r="E2340" s="241">
        <v>30</v>
      </c>
      <c r="F2340" s="46">
        <v>51.52</v>
      </c>
      <c r="G2340" s="40">
        <f>F2340*(1-Elteq!$F$6)</f>
        <v>51.52</v>
      </c>
    </row>
    <row r="2341" spans="1:7" ht="14.25" customHeight="1" x14ac:dyDescent="0.2">
      <c r="A2341" s="261" t="str">
        <f t="shared" ca="1" si="36"/>
        <v>ANAMET-S</v>
      </c>
      <c r="B2341" s="26">
        <v>3392351</v>
      </c>
      <c r="C2341" s="257" t="s">
        <v>15572</v>
      </c>
      <c r="D2341" s="118" t="s">
        <v>16165</v>
      </c>
      <c r="E2341" s="240">
        <v>15</v>
      </c>
      <c r="F2341" s="50">
        <v>68</v>
      </c>
      <c r="G2341" s="44">
        <f>F2341*(1-Elteq!$F$6)</f>
        <v>68</v>
      </c>
    </row>
    <row r="2342" spans="1:7" ht="14.25" customHeight="1" x14ac:dyDescent="0.2">
      <c r="A2342" s="261" t="str">
        <f t="shared" ca="1" si="36"/>
        <v>ANAMET-S</v>
      </c>
      <c r="B2342" s="24">
        <v>3500121</v>
      </c>
      <c r="C2342" s="256" t="s">
        <v>15547</v>
      </c>
      <c r="D2342" s="117" t="s">
        <v>16174</v>
      </c>
      <c r="E2342" s="241">
        <v>30</v>
      </c>
      <c r="F2342" s="51">
        <v>8.5500000000000007</v>
      </c>
      <c r="G2342" s="45">
        <f>F2342*(1-Elteq!$F$6)</f>
        <v>8.5500000000000007</v>
      </c>
    </row>
    <row r="2343" spans="1:7" ht="14.25" customHeight="1" x14ac:dyDescent="0.2">
      <c r="A2343" s="261" t="str">
        <f t="shared" ca="1" si="36"/>
        <v>ANAMET-S</v>
      </c>
      <c r="B2343" s="26">
        <v>3500161</v>
      </c>
      <c r="C2343" s="257" t="s">
        <v>15549</v>
      </c>
      <c r="D2343" s="118" t="s">
        <v>16174</v>
      </c>
      <c r="E2343" s="240">
        <v>30</v>
      </c>
      <c r="F2343" s="50">
        <v>9.9499999999999993</v>
      </c>
      <c r="G2343" s="44">
        <f>F2343*(1-Elteq!$F$6)</f>
        <v>9.9499999999999993</v>
      </c>
    </row>
    <row r="2344" spans="1:7" ht="14.25" customHeight="1" x14ac:dyDescent="0.2">
      <c r="A2344" s="261" t="str">
        <f t="shared" ca="1" si="36"/>
        <v>ANAMET-S</v>
      </c>
      <c r="B2344" s="24">
        <v>3500201</v>
      </c>
      <c r="C2344" s="256" t="s">
        <v>15550</v>
      </c>
      <c r="D2344" s="117" t="s">
        <v>16174</v>
      </c>
      <c r="E2344" s="241">
        <v>30</v>
      </c>
      <c r="F2344" s="51">
        <v>14.3</v>
      </c>
      <c r="G2344" s="45">
        <f>F2344*(1-Elteq!$F$6)</f>
        <v>14.3</v>
      </c>
    </row>
    <row r="2345" spans="1:7" ht="14.25" customHeight="1" x14ac:dyDescent="0.2">
      <c r="A2345" s="261" t="str">
        <f t="shared" ca="1" si="36"/>
        <v>ANAMET-S</v>
      </c>
      <c r="B2345" s="26">
        <v>3500261</v>
      </c>
      <c r="C2345" s="257" t="s">
        <v>15551</v>
      </c>
      <c r="D2345" s="118" t="s">
        <v>16174</v>
      </c>
      <c r="E2345" s="240">
        <v>30</v>
      </c>
      <c r="F2345" s="50">
        <v>20.8</v>
      </c>
      <c r="G2345" s="44">
        <f>F2345*(1-Elteq!$F$6)</f>
        <v>20.8</v>
      </c>
    </row>
    <row r="2346" spans="1:7" ht="14.25" customHeight="1" x14ac:dyDescent="0.2">
      <c r="A2346" s="261" t="str">
        <f t="shared" ca="1" si="36"/>
        <v>ANAMET-S</v>
      </c>
      <c r="B2346" s="24">
        <v>3500351</v>
      </c>
      <c r="C2346" s="256" t="s">
        <v>15572</v>
      </c>
      <c r="D2346" s="117" t="s">
        <v>16174</v>
      </c>
      <c r="E2346" s="241">
        <v>15</v>
      </c>
      <c r="F2346" s="51">
        <v>26.65</v>
      </c>
      <c r="G2346" s="45">
        <f>F2346*(1-Elteq!$F$6)</f>
        <v>26.65</v>
      </c>
    </row>
    <row r="2347" spans="1:7" ht="14.25" customHeight="1" x14ac:dyDescent="0.2">
      <c r="A2347" s="261" t="str">
        <f t="shared" ca="1" si="36"/>
        <v>ANAMET-S</v>
      </c>
      <c r="B2347" s="26">
        <v>3500401</v>
      </c>
      <c r="C2347" s="257" t="s">
        <v>15553</v>
      </c>
      <c r="D2347" s="118" t="s">
        <v>16174</v>
      </c>
      <c r="E2347" s="240">
        <v>15</v>
      </c>
      <c r="F2347" s="50">
        <v>44.85</v>
      </c>
      <c r="G2347" s="44">
        <f>F2347*(1-Elteq!$F$6)</f>
        <v>44.85</v>
      </c>
    </row>
    <row r="2348" spans="1:7" ht="14.25" customHeight="1" x14ac:dyDescent="0.2">
      <c r="A2348" s="261" t="str">
        <f t="shared" ca="1" si="36"/>
        <v>ANAMET-S</v>
      </c>
      <c r="B2348" s="24">
        <v>3500501</v>
      </c>
      <c r="C2348" s="256" t="s">
        <v>15554</v>
      </c>
      <c r="D2348" s="117" t="s">
        <v>16174</v>
      </c>
      <c r="E2348" s="241">
        <v>15</v>
      </c>
      <c r="F2348" s="51">
        <v>57.7</v>
      </c>
      <c r="G2348" s="45">
        <f>F2348*(1-Elteq!$F$6)</f>
        <v>57.7</v>
      </c>
    </row>
    <row r="2349" spans="1:7" ht="14.25" customHeight="1" x14ac:dyDescent="0.2">
      <c r="A2349" s="261" t="str">
        <f t="shared" ca="1" si="36"/>
        <v>ANAMET-S</v>
      </c>
      <c r="B2349" s="26">
        <v>8260160</v>
      </c>
      <c r="C2349" s="257" t="s">
        <v>15512</v>
      </c>
      <c r="D2349" s="118" t="s">
        <v>15698</v>
      </c>
      <c r="E2349" s="240">
        <v>10</v>
      </c>
      <c r="F2349" s="50">
        <v>38.53</v>
      </c>
      <c r="G2349" s="44">
        <f>F2349*(1-Elteq!$F$6)</f>
        <v>38.53</v>
      </c>
    </row>
    <row r="2350" spans="1:7" ht="14.25" customHeight="1" x14ac:dyDescent="0.2">
      <c r="A2350" s="261" t="str">
        <f t="shared" ca="1" si="36"/>
        <v>ANAMET-S</v>
      </c>
      <c r="B2350" s="24">
        <v>8260169</v>
      </c>
      <c r="C2350" s="256" t="s">
        <v>15512</v>
      </c>
      <c r="D2350" s="117" t="s">
        <v>15698</v>
      </c>
      <c r="E2350" s="241">
        <v>10</v>
      </c>
      <c r="F2350" s="51">
        <v>99.9</v>
      </c>
      <c r="G2350" s="45">
        <f>F2350*(1-Elteq!$F$6)</f>
        <v>99.9</v>
      </c>
    </row>
    <row r="2351" spans="1:7" ht="14.25" customHeight="1" x14ac:dyDescent="0.2">
      <c r="A2351" s="261" t="str">
        <f t="shared" ca="1" si="36"/>
        <v>ANAMET-S</v>
      </c>
      <c r="B2351" s="26">
        <v>8260200</v>
      </c>
      <c r="C2351" s="257" t="s">
        <v>15487</v>
      </c>
      <c r="D2351" s="118" t="s">
        <v>15698</v>
      </c>
      <c r="E2351" s="240">
        <v>10</v>
      </c>
      <c r="F2351" s="50">
        <v>39.36</v>
      </c>
      <c r="G2351" s="44">
        <f>F2351*(1-Elteq!$F$6)</f>
        <v>39.36</v>
      </c>
    </row>
    <row r="2352" spans="1:7" ht="14.25" customHeight="1" x14ac:dyDescent="0.2">
      <c r="A2352" s="261" t="str">
        <f t="shared" ca="1" si="36"/>
        <v>ANAMET-S</v>
      </c>
      <c r="B2352" s="24">
        <v>8260209</v>
      </c>
      <c r="C2352" s="256" t="s">
        <v>15487</v>
      </c>
      <c r="D2352" s="117" t="s">
        <v>15698</v>
      </c>
      <c r="E2352" s="241">
        <v>10</v>
      </c>
      <c r="F2352" s="51">
        <v>119.14</v>
      </c>
      <c r="G2352" s="45">
        <f>F2352*(1-Elteq!$F$6)</f>
        <v>119.14</v>
      </c>
    </row>
    <row r="2353" spans="1:7" ht="14.25" customHeight="1" x14ac:dyDescent="0.2">
      <c r="A2353" s="261" t="str">
        <f t="shared" ca="1" si="36"/>
        <v>ANAMET-S</v>
      </c>
      <c r="B2353" s="26">
        <v>8260250</v>
      </c>
      <c r="C2353" s="257" t="s">
        <v>15531</v>
      </c>
      <c r="D2353" s="118" t="s">
        <v>15698</v>
      </c>
      <c r="E2353" s="240">
        <v>5</v>
      </c>
      <c r="F2353" s="50">
        <v>53.1</v>
      </c>
      <c r="G2353" s="44">
        <f>F2353*(1-Elteq!$F$6)</f>
        <v>53.1</v>
      </c>
    </row>
    <row r="2354" spans="1:7" ht="14.25" customHeight="1" x14ac:dyDescent="0.2">
      <c r="A2354" s="261" t="str">
        <f t="shared" ca="1" si="36"/>
        <v>ANAMET-S</v>
      </c>
      <c r="B2354" s="24">
        <v>8260259</v>
      </c>
      <c r="C2354" s="256" t="s">
        <v>15531</v>
      </c>
      <c r="D2354" s="117" t="s">
        <v>15698</v>
      </c>
      <c r="E2354" s="241">
        <v>5</v>
      </c>
      <c r="F2354" s="51">
        <v>141.62</v>
      </c>
      <c r="G2354" s="45">
        <f>F2354*(1-Elteq!$F$6)</f>
        <v>141.62</v>
      </c>
    </row>
    <row r="2355" spans="1:7" ht="14.25" customHeight="1" x14ac:dyDescent="0.2">
      <c r="A2355" s="261" t="str">
        <f t="shared" ca="1" si="36"/>
        <v>ANAMET-S</v>
      </c>
      <c r="B2355" s="26">
        <v>8260320</v>
      </c>
      <c r="C2355" s="257" t="s">
        <v>15488</v>
      </c>
      <c r="D2355" s="118" t="s">
        <v>15698</v>
      </c>
      <c r="E2355" s="240">
        <v>5</v>
      </c>
      <c r="F2355" s="47">
        <v>96.63</v>
      </c>
      <c r="G2355" s="41">
        <f>F2355*(1-Elteq!$F$6)</f>
        <v>96.63</v>
      </c>
    </row>
    <row r="2356" spans="1:7" ht="14.25" customHeight="1" x14ac:dyDescent="0.2">
      <c r="A2356" s="261" t="str">
        <f t="shared" ca="1" si="36"/>
        <v>ANAMET-S</v>
      </c>
      <c r="B2356" s="24">
        <v>8260329</v>
      </c>
      <c r="C2356" s="256" t="s">
        <v>15488</v>
      </c>
      <c r="D2356" s="117" t="s">
        <v>15698</v>
      </c>
      <c r="E2356" s="241">
        <v>5</v>
      </c>
      <c r="F2356" s="46">
        <v>207.78</v>
      </c>
      <c r="G2356" s="40">
        <f>F2356*(1-Elteq!$F$6)</f>
        <v>207.78</v>
      </c>
    </row>
    <row r="2357" spans="1:7" ht="14.25" customHeight="1" x14ac:dyDescent="0.2">
      <c r="A2357" s="261" t="str">
        <f t="shared" ca="1" si="36"/>
        <v>ANAMET-S</v>
      </c>
      <c r="B2357" s="26">
        <v>8260400</v>
      </c>
      <c r="C2357" s="257" t="s">
        <v>15489</v>
      </c>
      <c r="D2357" s="118" t="s">
        <v>15698</v>
      </c>
      <c r="E2357" s="240">
        <v>2</v>
      </c>
      <c r="F2357" s="47">
        <v>123.21</v>
      </c>
      <c r="G2357" s="41">
        <f>F2357*(1-Elteq!$F$6)</f>
        <v>123.21</v>
      </c>
    </row>
    <row r="2358" spans="1:7" ht="14.25" customHeight="1" x14ac:dyDescent="0.2">
      <c r="A2358" s="261" t="str">
        <f t="shared" ca="1" si="36"/>
        <v>ANAMET-S</v>
      </c>
      <c r="B2358" s="24">
        <v>8260409</v>
      </c>
      <c r="C2358" s="256" t="s">
        <v>15489</v>
      </c>
      <c r="D2358" s="117" t="s">
        <v>15698</v>
      </c>
      <c r="E2358" s="241">
        <v>2</v>
      </c>
      <c r="F2358" s="46">
        <v>288.16000000000003</v>
      </c>
      <c r="G2358" s="40">
        <f>F2358*(1-Elteq!$F$6)</f>
        <v>288.16000000000003</v>
      </c>
    </row>
    <row r="2359" spans="1:7" ht="14.25" customHeight="1" x14ac:dyDescent="0.2">
      <c r="A2359" s="261" t="str">
        <f t="shared" ca="1" si="36"/>
        <v>ANAMET-S</v>
      </c>
      <c r="B2359" s="26">
        <v>8270120</v>
      </c>
      <c r="C2359" s="257" t="s">
        <v>15436</v>
      </c>
      <c r="D2359" s="118" t="s">
        <v>15698</v>
      </c>
      <c r="E2359" s="240">
        <v>10</v>
      </c>
      <c r="F2359" s="47">
        <v>38.53</v>
      </c>
      <c r="G2359" s="41">
        <f>F2359*(1-Elteq!$F$6)</f>
        <v>38.53</v>
      </c>
    </row>
    <row r="2360" spans="1:7" ht="14.25" customHeight="1" x14ac:dyDescent="0.2">
      <c r="A2360" s="261" t="str">
        <f t="shared" ca="1" si="36"/>
        <v>ANAMET-S</v>
      </c>
      <c r="B2360" s="24">
        <v>8270129</v>
      </c>
      <c r="C2360" s="256" t="s">
        <v>15436</v>
      </c>
      <c r="D2360" s="117" t="s">
        <v>15698</v>
      </c>
      <c r="E2360" s="241">
        <v>10</v>
      </c>
      <c r="F2360" s="46">
        <v>99.9</v>
      </c>
      <c r="G2360" s="40">
        <f>F2360*(1-Elteq!$F$6)</f>
        <v>99.9</v>
      </c>
    </row>
    <row r="2361" spans="1:7" ht="14.25" customHeight="1" x14ac:dyDescent="0.2">
      <c r="A2361" s="261" t="str">
        <f t="shared" ca="1" si="36"/>
        <v>ANAMET-S</v>
      </c>
      <c r="B2361" s="26">
        <v>8270160</v>
      </c>
      <c r="C2361" s="257" t="s">
        <v>15436</v>
      </c>
      <c r="D2361" s="118" t="s">
        <v>15698</v>
      </c>
      <c r="E2361" s="240">
        <v>10</v>
      </c>
      <c r="F2361" s="47">
        <v>39.36</v>
      </c>
      <c r="G2361" s="41">
        <f>F2361*(1-Elteq!$F$6)</f>
        <v>39.36</v>
      </c>
    </row>
    <row r="2362" spans="1:7" ht="14.25" customHeight="1" x14ac:dyDescent="0.2">
      <c r="A2362" s="261" t="str">
        <f t="shared" ca="1" si="36"/>
        <v>ANAMET-S</v>
      </c>
      <c r="B2362" s="24">
        <v>8270169</v>
      </c>
      <c r="C2362" s="256" t="s">
        <v>15436</v>
      </c>
      <c r="D2362" s="117" t="s">
        <v>15698</v>
      </c>
      <c r="E2362" s="241">
        <v>10</v>
      </c>
      <c r="F2362" s="46">
        <v>119.14</v>
      </c>
      <c r="G2362" s="40">
        <f>F2362*(1-Elteq!$F$6)</f>
        <v>119.14</v>
      </c>
    </row>
    <row r="2363" spans="1:7" ht="14.25" customHeight="1" x14ac:dyDescent="0.2">
      <c r="A2363" s="261" t="str">
        <f t="shared" ca="1" si="36"/>
        <v>ANAMET-S</v>
      </c>
      <c r="B2363" s="26">
        <v>8270200</v>
      </c>
      <c r="C2363" s="257" t="s">
        <v>15437</v>
      </c>
      <c r="D2363" s="118" t="s">
        <v>15698</v>
      </c>
      <c r="E2363" s="240">
        <v>5</v>
      </c>
      <c r="F2363" s="47">
        <v>53.1</v>
      </c>
      <c r="G2363" s="41">
        <f>F2363*(1-Elteq!$F$6)</f>
        <v>53.1</v>
      </c>
    </row>
    <row r="2364" spans="1:7" ht="14.25" customHeight="1" x14ac:dyDescent="0.2">
      <c r="A2364" s="261" t="str">
        <f t="shared" ca="1" si="36"/>
        <v>ANAMET-S</v>
      </c>
      <c r="B2364" s="24">
        <v>8270209</v>
      </c>
      <c r="C2364" s="256" t="s">
        <v>15437</v>
      </c>
      <c r="D2364" s="117" t="s">
        <v>15698</v>
      </c>
      <c r="E2364" s="241">
        <v>5</v>
      </c>
      <c r="F2364" s="46">
        <v>141.62</v>
      </c>
      <c r="G2364" s="40">
        <f>F2364*(1-Elteq!$F$6)</f>
        <v>141.62</v>
      </c>
    </row>
    <row r="2365" spans="1:7" ht="14.25" customHeight="1" x14ac:dyDescent="0.2">
      <c r="A2365" s="261" t="str">
        <f t="shared" ca="1" si="36"/>
        <v>ANAMET-S</v>
      </c>
      <c r="B2365" s="26">
        <v>8270260</v>
      </c>
      <c r="C2365" s="257" t="s">
        <v>15438</v>
      </c>
      <c r="D2365" s="118" t="s">
        <v>15698</v>
      </c>
      <c r="E2365" s="240">
        <v>5</v>
      </c>
      <c r="F2365" s="47">
        <v>96.63</v>
      </c>
      <c r="G2365" s="41">
        <f>F2365*(1-Elteq!$F$6)</f>
        <v>96.63</v>
      </c>
    </row>
    <row r="2366" spans="1:7" ht="14.25" customHeight="1" x14ac:dyDescent="0.2">
      <c r="A2366" s="261" t="str">
        <f t="shared" ca="1" si="36"/>
        <v>ANAMET-S</v>
      </c>
      <c r="B2366" s="24">
        <v>8270269</v>
      </c>
      <c r="C2366" s="256" t="s">
        <v>15438</v>
      </c>
      <c r="D2366" s="117" t="s">
        <v>15698</v>
      </c>
      <c r="E2366" s="241">
        <v>5</v>
      </c>
      <c r="F2366" s="46">
        <v>207.78</v>
      </c>
      <c r="G2366" s="40">
        <f>F2366*(1-Elteq!$F$6)</f>
        <v>207.78</v>
      </c>
    </row>
    <row r="2367" spans="1:7" ht="14.25" customHeight="1" x14ac:dyDescent="0.2">
      <c r="A2367" s="261" t="str">
        <f t="shared" ca="1" si="36"/>
        <v>ANAMET-S</v>
      </c>
      <c r="B2367" s="26">
        <v>8270350</v>
      </c>
      <c r="C2367" s="257" t="s">
        <v>15439</v>
      </c>
      <c r="D2367" s="118" t="s">
        <v>15698</v>
      </c>
      <c r="E2367" s="240">
        <v>2</v>
      </c>
      <c r="F2367" s="47">
        <v>123.21</v>
      </c>
      <c r="G2367" s="41">
        <f>F2367*(1-Elteq!$F$6)</f>
        <v>123.21</v>
      </c>
    </row>
    <row r="2368" spans="1:7" ht="14.25" customHeight="1" x14ac:dyDescent="0.2">
      <c r="A2368" s="261" t="str">
        <f t="shared" ca="1" si="36"/>
        <v>ANAMET-S</v>
      </c>
      <c r="B2368" s="24">
        <v>8270359</v>
      </c>
      <c r="C2368" s="256" t="s">
        <v>15439</v>
      </c>
      <c r="D2368" s="117" t="s">
        <v>15698</v>
      </c>
      <c r="E2368" s="241">
        <v>2</v>
      </c>
      <c r="F2368" s="46">
        <v>288.16000000000003</v>
      </c>
      <c r="G2368" s="40">
        <f>F2368*(1-Elteq!$F$6)</f>
        <v>288.16000000000003</v>
      </c>
    </row>
    <row r="2369" spans="1:7" ht="14.25" customHeight="1" x14ac:dyDescent="0.2">
      <c r="A2369" s="261" t="str">
        <f t="shared" ca="1" si="36"/>
        <v>ANAMET-S</v>
      </c>
      <c r="B2369" s="26">
        <v>8220080</v>
      </c>
      <c r="C2369" s="257" t="s">
        <v>15421</v>
      </c>
      <c r="D2369" s="118" t="s">
        <v>15699</v>
      </c>
      <c r="E2369" s="240">
        <v>10</v>
      </c>
      <c r="F2369" s="47">
        <v>28.27</v>
      </c>
      <c r="G2369" s="41">
        <f>F2369*(1-Elteq!$F$6)</f>
        <v>28.27</v>
      </c>
    </row>
    <row r="2370" spans="1:7" ht="14.25" customHeight="1" x14ac:dyDescent="0.2">
      <c r="A2370" s="261" t="str">
        <f t="shared" ca="1" si="36"/>
        <v>ANAMET-S</v>
      </c>
      <c r="B2370" s="54">
        <v>8220090</v>
      </c>
      <c r="C2370" s="258" t="s">
        <v>15421</v>
      </c>
      <c r="D2370" s="119" t="s">
        <v>15699</v>
      </c>
      <c r="E2370" s="242">
        <v>10</v>
      </c>
      <c r="F2370" s="46">
        <v>28.27</v>
      </c>
      <c r="G2370" s="40">
        <f>F2370*(1-Elteq!$F$6)</f>
        <v>28.27</v>
      </c>
    </row>
    <row r="2371" spans="1:7" ht="14.25" customHeight="1" x14ac:dyDescent="0.2">
      <c r="A2371" s="261" t="str">
        <f t="shared" ca="1" si="36"/>
        <v>ANAMET-S</v>
      </c>
      <c r="B2371" s="22">
        <v>8220093</v>
      </c>
      <c r="C2371" s="255" t="s">
        <v>15421</v>
      </c>
      <c r="D2371" s="116" t="s">
        <v>15699</v>
      </c>
      <c r="E2371" s="243">
        <v>10</v>
      </c>
      <c r="F2371" s="47">
        <v>30.44</v>
      </c>
      <c r="G2371" s="41">
        <f>F2371*(1-Elteq!$F$6)</f>
        <v>30.44</v>
      </c>
    </row>
    <row r="2372" spans="1:7" ht="14.25" customHeight="1" x14ac:dyDescent="0.2">
      <c r="A2372" s="261" t="str">
        <f t="shared" ca="1" si="36"/>
        <v>ANAMET-S</v>
      </c>
      <c r="B2372" s="24">
        <v>8220100</v>
      </c>
      <c r="C2372" s="256" t="s">
        <v>15420</v>
      </c>
      <c r="D2372" s="117" t="s">
        <v>15699</v>
      </c>
      <c r="E2372" s="241">
        <v>10</v>
      </c>
      <c r="F2372" s="46">
        <v>26.17</v>
      </c>
      <c r="G2372" s="40">
        <f>F2372*(1-Elteq!$F$6)</f>
        <v>26.17</v>
      </c>
    </row>
    <row r="2373" spans="1:7" ht="14.25" customHeight="1" x14ac:dyDescent="0.2">
      <c r="A2373" s="261" t="str">
        <f t="shared" ca="1" si="36"/>
        <v>ANAMET-S</v>
      </c>
      <c r="B2373" s="26">
        <v>8220103</v>
      </c>
      <c r="C2373" s="257" t="s">
        <v>15420</v>
      </c>
      <c r="D2373" s="118" t="s">
        <v>15699</v>
      </c>
      <c r="E2373" s="240">
        <v>10</v>
      </c>
      <c r="F2373" s="47">
        <v>28.2</v>
      </c>
      <c r="G2373" s="41">
        <f>F2373*(1-Elteq!$F$6)</f>
        <v>28.2</v>
      </c>
    </row>
    <row r="2374" spans="1:7" ht="14.25" customHeight="1" x14ac:dyDescent="0.2">
      <c r="A2374" s="261" t="str">
        <f t="shared" ref="A2374:A2437" ca="1" si="37">REPLACE(CELL("Filename",$A$1),1,FIND("]",CELL("filename",$A$1)),"")</f>
        <v>ANAMET-S</v>
      </c>
      <c r="B2374" s="24">
        <v>8220110</v>
      </c>
      <c r="C2374" s="256" t="s">
        <v>15420</v>
      </c>
      <c r="D2374" s="117" t="s">
        <v>15700</v>
      </c>
      <c r="E2374" s="241">
        <v>10</v>
      </c>
      <c r="F2374" s="46">
        <v>26.17</v>
      </c>
      <c r="G2374" s="40">
        <f>F2374*(1-Elteq!$F$6)</f>
        <v>26.17</v>
      </c>
    </row>
    <row r="2375" spans="1:7" ht="14.25" customHeight="1" x14ac:dyDescent="0.2">
      <c r="A2375" s="261" t="str">
        <f t="shared" ca="1" si="37"/>
        <v>ANAMET-S</v>
      </c>
      <c r="B2375" s="26">
        <v>8220113</v>
      </c>
      <c r="C2375" s="257" t="s">
        <v>15420</v>
      </c>
      <c r="D2375" s="118" t="s">
        <v>15700</v>
      </c>
      <c r="E2375" s="240">
        <v>10</v>
      </c>
      <c r="F2375" s="47">
        <v>28.2</v>
      </c>
      <c r="G2375" s="41">
        <f>F2375*(1-Elteq!$F$6)</f>
        <v>28.2</v>
      </c>
    </row>
    <row r="2376" spans="1:7" ht="14.25" customHeight="1" x14ac:dyDescent="0.2">
      <c r="A2376" s="261" t="str">
        <f t="shared" ca="1" si="37"/>
        <v>ANAMET-S</v>
      </c>
      <c r="B2376" s="24">
        <v>8220120</v>
      </c>
      <c r="C2376" s="256" t="s">
        <v>15421</v>
      </c>
      <c r="D2376" s="117" t="s">
        <v>15701</v>
      </c>
      <c r="E2376" s="241">
        <v>10</v>
      </c>
      <c r="F2376" s="46">
        <v>29.93</v>
      </c>
      <c r="G2376" s="40">
        <f>F2376*(1-Elteq!$F$6)</f>
        <v>29.93</v>
      </c>
    </row>
    <row r="2377" spans="1:7" ht="14.25" customHeight="1" x14ac:dyDescent="0.2">
      <c r="A2377" s="261" t="str">
        <f t="shared" ca="1" si="37"/>
        <v>ANAMET-S</v>
      </c>
      <c r="B2377" s="26">
        <v>8220123</v>
      </c>
      <c r="C2377" s="257" t="s">
        <v>15421</v>
      </c>
      <c r="D2377" s="118" t="s">
        <v>15701</v>
      </c>
      <c r="E2377" s="240">
        <v>10</v>
      </c>
      <c r="F2377" s="47">
        <v>31.38</v>
      </c>
      <c r="G2377" s="41">
        <f>F2377*(1-Elteq!$F$6)</f>
        <v>31.38</v>
      </c>
    </row>
    <row r="2378" spans="1:7" ht="14.25" customHeight="1" x14ac:dyDescent="0.2">
      <c r="A2378" s="261" t="str">
        <f t="shared" ca="1" si="37"/>
        <v>ANAMET-S</v>
      </c>
      <c r="B2378" s="24">
        <v>8220130</v>
      </c>
      <c r="C2378" s="256" t="s">
        <v>15421</v>
      </c>
      <c r="D2378" s="117" t="s">
        <v>15702</v>
      </c>
      <c r="E2378" s="241">
        <v>10</v>
      </c>
      <c r="F2378" s="46">
        <v>29.93</v>
      </c>
      <c r="G2378" s="40">
        <f>F2378*(1-Elteq!$F$6)</f>
        <v>29.93</v>
      </c>
    </row>
    <row r="2379" spans="1:7" ht="14.25" customHeight="1" x14ac:dyDescent="0.2">
      <c r="A2379" s="261" t="str">
        <f t="shared" ca="1" si="37"/>
        <v>ANAMET-S</v>
      </c>
      <c r="B2379" s="26">
        <v>8220133</v>
      </c>
      <c r="C2379" s="257" t="s">
        <v>15421</v>
      </c>
      <c r="D2379" s="118" t="s">
        <v>15702</v>
      </c>
      <c r="E2379" s="240">
        <v>10</v>
      </c>
      <c r="F2379" s="47">
        <v>31.38</v>
      </c>
      <c r="G2379" s="41">
        <f>F2379*(1-Elteq!$F$6)</f>
        <v>31.38</v>
      </c>
    </row>
    <row r="2380" spans="1:7" ht="14.25" customHeight="1" x14ac:dyDescent="0.2">
      <c r="A2380" s="261" t="str">
        <f t="shared" ca="1" si="37"/>
        <v>ANAMET-S</v>
      </c>
      <c r="B2380" s="24">
        <v>8220140</v>
      </c>
      <c r="C2380" s="256" t="s">
        <v>15421</v>
      </c>
      <c r="D2380" s="117" t="s">
        <v>15703</v>
      </c>
      <c r="E2380" s="241">
        <v>10</v>
      </c>
      <c r="F2380" s="46">
        <v>29.93</v>
      </c>
      <c r="G2380" s="40">
        <f>F2380*(1-Elteq!$F$6)</f>
        <v>29.93</v>
      </c>
    </row>
    <row r="2381" spans="1:7" ht="14.25" customHeight="1" x14ac:dyDescent="0.2">
      <c r="A2381" s="261" t="str">
        <f t="shared" ca="1" si="37"/>
        <v>ANAMET-S</v>
      </c>
      <c r="B2381" s="26">
        <v>8220143</v>
      </c>
      <c r="C2381" s="257" t="s">
        <v>15421</v>
      </c>
      <c r="D2381" s="118" t="s">
        <v>15703</v>
      </c>
      <c r="E2381" s="240">
        <v>10</v>
      </c>
      <c r="F2381" s="47">
        <v>31.38</v>
      </c>
      <c r="G2381" s="41">
        <f>F2381*(1-Elteq!$F$6)</f>
        <v>31.38</v>
      </c>
    </row>
    <row r="2382" spans="1:7" ht="14.25" customHeight="1" x14ac:dyDescent="0.2">
      <c r="A2382" s="261" t="str">
        <f t="shared" ca="1" si="37"/>
        <v>ANAMET-S</v>
      </c>
      <c r="B2382" s="24">
        <v>8220150</v>
      </c>
      <c r="C2382" s="256" t="s">
        <v>15422</v>
      </c>
      <c r="D2382" s="117" t="s">
        <v>15703</v>
      </c>
      <c r="E2382" s="241">
        <v>5</v>
      </c>
      <c r="F2382" s="46">
        <v>38.130000000000003</v>
      </c>
      <c r="G2382" s="40">
        <f>F2382*(1-Elteq!$F$6)</f>
        <v>38.130000000000003</v>
      </c>
    </row>
    <row r="2383" spans="1:7" ht="14.25" customHeight="1" x14ac:dyDescent="0.2">
      <c r="A2383" s="261" t="str">
        <f t="shared" ca="1" si="37"/>
        <v>ANAMET-S</v>
      </c>
      <c r="B2383" s="26">
        <v>8220153</v>
      </c>
      <c r="C2383" s="257" t="s">
        <v>15422</v>
      </c>
      <c r="D2383" s="118" t="s">
        <v>15703</v>
      </c>
      <c r="E2383" s="240">
        <v>5</v>
      </c>
      <c r="F2383" s="47">
        <v>40.61</v>
      </c>
      <c r="G2383" s="41">
        <f>F2383*(1-Elteq!$F$6)</f>
        <v>40.61</v>
      </c>
    </row>
    <row r="2384" spans="1:7" ht="14.25" customHeight="1" x14ac:dyDescent="0.2">
      <c r="A2384" s="261" t="str">
        <f t="shared" ca="1" si="37"/>
        <v>ANAMET-S</v>
      </c>
      <c r="B2384" s="24">
        <v>8220180</v>
      </c>
      <c r="C2384" s="256" t="s">
        <v>15422</v>
      </c>
      <c r="D2384" s="117" t="s">
        <v>15704</v>
      </c>
      <c r="E2384" s="241">
        <v>5</v>
      </c>
      <c r="F2384" s="46">
        <v>38.130000000000003</v>
      </c>
      <c r="G2384" s="40">
        <f>F2384*(1-Elteq!$F$6)</f>
        <v>38.130000000000003</v>
      </c>
    </row>
    <row r="2385" spans="1:7" ht="14.25" customHeight="1" x14ac:dyDescent="0.2">
      <c r="A2385" s="261" t="str">
        <f t="shared" ca="1" si="37"/>
        <v>ANAMET-S</v>
      </c>
      <c r="B2385" s="26">
        <v>8220183</v>
      </c>
      <c r="C2385" s="257" t="s">
        <v>15422</v>
      </c>
      <c r="D2385" s="118" t="s">
        <v>15704</v>
      </c>
      <c r="E2385" s="240">
        <v>5</v>
      </c>
      <c r="F2385" s="47">
        <v>40.61</v>
      </c>
      <c r="G2385" s="41">
        <f>F2385*(1-Elteq!$F$6)</f>
        <v>40.61</v>
      </c>
    </row>
    <row r="2386" spans="1:7" ht="14.25" customHeight="1" x14ac:dyDescent="0.2">
      <c r="A2386" s="261" t="str">
        <f t="shared" ca="1" si="37"/>
        <v>ANAMET-S</v>
      </c>
      <c r="B2386" s="24">
        <v>8220190</v>
      </c>
      <c r="C2386" s="256" t="s">
        <v>15422</v>
      </c>
      <c r="D2386" s="117" t="s">
        <v>15705</v>
      </c>
      <c r="E2386" s="241">
        <v>5</v>
      </c>
      <c r="F2386" s="46">
        <v>38.130000000000003</v>
      </c>
      <c r="G2386" s="40">
        <f>F2386*(1-Elteq!$F$6)</f>
        <v>38.130000000000003</v>
      </c>
    </row>
    <row r="2387" spans="1:7" ht="14.25" customHeight="1" x14ac:dyDescent="0.2">
      <c r="A2387" s="261" t="str">
        <f t="shared" ca="1" si="37"/>
        <v>ANAMET-S</v>
      </c>
      <c r="B2387" s="26">
        <v>8220193</v>
      </c>
      <c r="C2387" s="257" t="s">
        <v>15422</v>
      </c>
      <c r="D2387" s="118" t="s">
        <v>15705</v>
      </c>
      <c r="E2387" s="240">
        <v>5</v>
      </c>
      <c r="F2387" s="47">
        <v>40.61</v>
      </c>
      <c r="G2387" s="41">
        <f>F2387*(1-Elteq!$F$6)</f>
        <v>40.61</v>
      </c>
    </row>
    <row r="2388" spans="1:7" ht="14.25" customHeight="1" x14ac:dyDescent="0.2">
      <c r="A2388" s="261" t="str">
        <f t="shared" ca="1" si="37"/>
        <v>ANAMET-S</v>
      </c>
      <c r="B2388" s="24">
        <v>8220230</v>
      </c>
      <c r="C2388" s="256" t="s">
        <v>15423</v>
      </c>
      <c r="D2388" s="117" t="s">
        <v>15706</v>
      </c>
      <c r="E2388" s="241">
        <v>5</v>
      </c>
      <c r="F2388" s="46">
        <v>77.97</v>
      </c>
      <c r="G2388" s="40">
        <f>F2388*(1-Elteq!$F$6)</f>
        <v>77.97</v>
      </c>
    </row>
    <row r="2389" spans="1:7" ht="14.25" customHeight="1" x14ac:dyDescent="0.2">
      <c r="A2389" s="261" t="str">
        <f t="shared" ca="1" si="37"/>
        <v>ANAMET-S</v>
      </c>
      <c r="B2389" s="26">
        <v>8220233</v>
      </c>
      <c r="C2389" s="257" t="s">
        <v>15423</v>
      </c>
      <c r="D2389" s="118" t="s">
        <v>15706</v>
      </c>
      <c r="E2389" s="240">
        <v>5</v>
      </c>
      <c r="F2389" s="47">
        <v>81.55</v>
      </c>
      <c r="G2389" s="41">
        <f>F2389*(1-Elteq!$F$6)</f>
        <v>81.55</v>
      </c>
    </row>
    <row r="2390" spans="1:7" ht="14.25" customHeight="1" x14ac:dyDescent="0.2">
      <c r="A2390" s="261" t="str">
        <f t="shared" ca="1" si="37"/>
        <v>ANAMET-S</v>
      </c>
      <c r="B2390" s="24">
        <v>8220240</v>
      </c>
      <c r="C2390" s="256" t="s">
        <v>15423</v>
      </c>
      <c r="D2390" s="117" t="s">
        <v>15707</v>
      </c>
      <c r="E2390" s="241">
        <v>5</v>
      </c>
      <c r="F2390" s="46">
        <v>77.97</v>
      </c>
      <c r="G2390" s="40">
        <f>F2390*(1-Elteq!$F$6)</f>
        <v>77.97</v>
      </c>
    </row>
    <row r="2391" spans="1:7" ht="14.25" customHeight="1" x14ac:dyDescent="0.2">
      <c r="A2391" s="261" t="str">
        <f t="shared" ca="1" si="37"/>
        <v>ANAMET-S</v>
      </c>
      <c r="B2391" s="26">
        <v>8220243</v>
      </c>
      <c r="C2391" s="257" t="s">
        <v>15423</v>
      </c>
      <c r="D2391" s="118" t="s">
        <v>15707</v>
      </c>
      <c r="E2391" s="240">
        <v>5</v>
      </c>
      <c r="F2391" s="47">
        <v>81.55</v>
      </c>
      <c r="G2391" s="41">
        <f>F2391*(1-Elteq!$F$6)</f>
        <v>81.55</v>
      </c>
    </row>
    <row r="2392" spans="1:7" ht="14.25" customHeight="1" x14ac:dyDescent="0.2">
      <c r="A2392" s="261" t="str">
        <f t="shared" ca="1" si="37"/>
        <v>ANAMET-S</v>
      </c>
      <c r="B2392" s="24">
        <v>8220250</v>
      </c>
      <c r="C2392" s="256" t="s">
        <v>15423</v>
      </c>
      <c r="D2392" s="117" t="s">
        <v>15708</v>
      </c>
      <c r="E2392" s="241">
        <v>5</v>
      </c>
      <c r="F2392" s="46">
        <v>77.97</v>
      </c>
      <c r="G2392" s="40">
        <f>F2392*(1-Elteq!$F$6)</f>
        <v>77.97</v>
      </c>
    </row>
    <row r="2393" spans="1:7" ht="14.25" customHeight="1" x14ac:dyDescent="0.2">
      <c r="A2393" s="261" t="str">
        <f t="shared" ca="1" si="37"/>
        <v>ANAMET-S</v>
      </c>
      <c r="B2393" s="26">
        <v>8220253</v>
      </c>
      <c r="C2393" s="257" t="s">
        <v>15423</v>
      </c>
      <c r="D2393" s="118" t="s">
        <v>15708</v>
      </c>
      <c r="E2393" s="240">
        <v>5</v>
      </c>
      <c r="F2393" s="47">
        <v>81.55</v>
      </c>
      <c r="G2393" s="41">
        <f>F2393*(1-Elteq!$F$6)</f>
        <v>81.55</v>
      </c>
    </row>
    <row r="2394" spans="1:7" ht="14.25" customHeight="1" x14ac:dyDescent="0.2">
      <c r="A2394" s="261" t="str">
        <f t="shared" ca="1" si="37"/>
        <v>ANAMET-S</v>
      </c>
      <c r="B2394" s="24">
        <v>8220290</v>
      </c>
      <c r="C2394" s="256" t="s">
        <v>15431</v>
      </c>
      <c r="D2394" s="117" t="s">
        <v>15709</v>
      </c>
      <c r="E2394" s="241">
        <v>2</v>
      </c>
      <c r="F2394" s="46">
        <v>114.01</v>
      </c>
      <c r="G2394" s="40">
        <f>F2394*(1-Elteq!$F$6)</f>
        <v>114.01</v>
      </c>
    </row>
    <row r="2395" spans="1:7" ht="14.25" customHeight="1" x14ac:dyDescent="0.2">
      <c r="A2395" s="261" t="str">
        <f t="shared" ca="1" si="37"/>
        <v>ANAMET-S</v>
      </c>
      <c r="B2395" s="26">
        <v>8220293</v>
      </c>
      <c r="C2395" s="257" t="s">
        <v>15431</v>
      </c>
      <c r="D2395" s="118" t="s">
        <v>15709</v>
      </c>
      <c r="E2395" s="240">
        <v>2</v>
      </c>
      <c r="F2395" s="47">
        <v>122.38</v>
      </c>
      <c r="G2395" s="41">
        <f>F2395*(1-Elteq!$F$6)</f>
        <v>122.38</v>
      </c>
    </row>
    <row r="2396" spans="1:7" ht="14.25" customHeight="1" x14ac:dyDescent="0.2">
      <c r="A2396" s="261" t="str">
        <f t="shared" ca="1" si="37"/>
        <v>ANAMET-S</v>
      </c>
      <c r="B2396" s="24">
        <v>8220300</v>
      </c>
      <c r="C2396" s="256" t="s">
        <v>15431</v>
      </c>
      <c r="D2396" s="117" t="s">
        <v>15710</v>
      </c>
      <c r="E2396" s="241">
        <v>2</v>
      </c>
      <c r="F2396" s="46">
        <v>114.01</v>
      </c>
      <c r="G2396" s="40">
        <f>F2396*(1-Elteq!$F$6)</f>
        <v>114.01</v>
      </c>
    </row>
    <row r="2397" spans="1:7" ht="14.25" customHeight="1" x14ac:dyDescent="0.2">
      <c r="A2397" s="261" t="str">
        <f t="shared" ca="1" si="37"/>
        <v>ANAMET-S</v>
      </c>
      <c r="B2397" s="26">
        <v>8220303</v>
      </c>
      <c r="C2397" s="257" t="s">
        <v>15431</v>
      </c>
      <c r="D2397" s="118" t="s">
        <v>15710</v>
      </c>
      <c r="E2397" s="240">
        <v>2</v>
      </c>
      <c r="F2397" s="47">
        <v>122.38</v>
      </c>
      <c r="G2397" s="41">
        <f>F2397*(1-Elteq!$F$6)</f>
        <v>122.38</v>
      </c>
    </row>
    <row r="2398" spans="1:7" ht="14.25" customHeight="1" x14ac:dyDescent="0.2">
      <c r="A2398" s="261" t="str">
        <f t="shared" ca="1" si="37"/>
        <v>ANAMET-S</v>
      </c>
      <c r="B2398" s="24">
        <v>8220310</v>
      </c>
      <c r="C2398" s="256" t="s">
        <v>15431</v>
      </c>
      <c r="D2398" s="117" t="s">
        <v>15711</v>
      </c>
      <c r="E2398" s="241">
        <v>2</v>
      </c>
      <c r="F2398" s="46">
        <v>114.01</v>
      </c>
      <c r="G2398" s="40">
        <f>F2398*(1-Elteq!$F$6)</f>
        <v>114.01</v>
      </c>
    </row>
    <row r="2399" spans="1:7" ht="14.25" customHeight="1" x14ac:dyDescent="0.2">
      <c r="A2399" s="261" t="str">
        <f t="shared" ca="1" si="37"/>
        <v>ANAMET-S</v>
      </c>
      <c r="B2399" s="26">
        <v>8220313</v>
      </c>
      <c r="C2399" s="257" t="s">
        <v>15431</v>
      </c>
      <c r="D2399" s="118" t="s">
        <v>15711</v>
      </c>
      <c r="E2399" s="240">
        <v>2</v>
      </c>
      <c r="F2399" s="47">
        <v>122.38</v>
      </c>
      <c r="G2399" s="41">
        <f>F2399*(1-Elteq!$F$6)</f>
        <v>122.38</v>
      </c>
    </row>
    <row r="2400" spans="1:7" ht="14.25" customHeight="1" x14ac:dyDescent="0.2">
      <c r="A2400" s="261" t="str">
        <f t="shared" ca="1" si="37"/>
        <v>ANAMET-S</v>
      </c>
      <c r="B2400" s="24">
        <v>8240100</v>
      </c>
      <c r="C2400" s="256" t="s">
        <v>15436</v>
      </c>
      <c r="D2400" s="117" t="s">
        <v>15699</v>
      </c>
      <c r="E2400" s="241">
        <v>10</v>
      </c>
      <c r="F2400" s="46">
        <v>26.17</v>
      </c>
      <c r="G2400" s="40">
        <f>F2400*(1-Elteq!$F$6)</f>
        <v>26.17</v>
      </c>
    </row>
    <row r="2401" spans="1:7" ht="14.25" customHeight="1" x14ac:dyDescent="0.2">
      <c r="A2401" s="261" t="str">
        <f t="shared" ca="1" si="37"/>
        <v>ANAMET-S</v>
      </c>
      <c r="B2401" s="26">
        <v>8240103</v>
      </c>
      <c r="C2401" s="257" t="s">
        <v>15436</v>
      </c>
      <c r="D2401" s="118" t="s">
        <v>15699</v>
      </c>
      <c r="E2401" s="240">
        <v>10</v>
      </c>
      <c r="F2401" s="47">
        <v>28.2</v>
      </c>
      <c r="G2401" s="41">
        <f>F2401*(1-Elteq!$F$6)</f>
        <v>28.2</v>
      </c>
    </row>
    <row r="2402" spans="1:7" ht="14.25" customHeight="1" x14ac:dyDescent="0.2">
      <c r="A2402" s="261" t="str">
        <f t="shared" ca="1" si="37"/>
        <v>ANAMET-S</v>
      </c>
      <c r="B2402" s="24">
        <v>8240110</v>
      </c>
      <c r="C2402" s="256" t="s">
        <v>15436</v>
      </c>
      <c r="D2402" s="117" t="s">
        <v>15700</v>
      </c>
      <c r="E2402" s="241">
        <v>10</v>
      </c>
      <c r="F2402" s="46">
        <v>26.17</v>
      </c>
      <c r="G2402" s="40">
        <f>F2402*(1-Elteq!$F$6)</f>
        <v>26.17</v>
      </c>
    </row>
    <row r="2403" spans="1:7" ht="14.25" customHeight="1" x14ac:dyDescent="0.2">
      <c r="A2403" s="261" t="str">
        <f t="shared" ca="1" si="37"/>
        <v>ANAMET-S</v>
      </c>
      <c r="B2403" s="26">
        <v>8240113</v>
      </c>
      <c r="C2403" s="257" t="s">
        <v>15436</v>
      </c>
      <c r="D2403" s="118" t="s">
        <v>15700</v>
      </c>
      <c r="E2403" s="240">
        <v>10</v>
      </c>
      <c r="F2403" s="47">
        <v>28.2</v>
      </c>
      <c r="G2403" s="41">
        <f>F2403*(1-Elteq!$F$6)</f>
        <v>28.2</v>
      </c>
    </row>
    <row r="2404" spans="1:7" ht="14.25" customHeight="1" x14ac:dyDescent="0.2">
      <c r="A2404" s="261" t="str">
        <f t="shared" ca="1" si="37"/>
        <v>ANAMET-S</v>
      </c>
      <c r="B2404" s="24">
        <v>8240120</v>
      </c>
      <c r="C2404" s="256" t="s">
        <v>15436</v>
      </c>
      <c r="D2404" s="117" t="s">
        <v>15701</v>
      </c>
      <c r="E2404" s="241">
        <v>10</v>
      </c>
      <c r="F2404" s="46">
        <v>29.93</v>
      </c>
      <c r="G2404" s="40">
        <f>F2404*(1-Elteq!$F$6)</f>
        <v>29.93</v>
      </c>
    </row>
    <row r="2405" spans="1:7" ht="14.25" customHeight="1" x14ac:dyDescent="0.2">
      <c r="A2405" s="261" t="str">
        <f t="shared" ca="1" si="37"/>
        <v>ANAMET-S</v>
      </c>
      <c r="B2405" s="26">
        <v>8240123</v>
      </c>
      <c r="C2405" s="257" t="s">
        <v>15436</v>
      </c>
      <c r="D2405" s="118" t="s">
        <v>15701</v>
      </c>
      <c r="E2405" s="240">
        <v>10</v>
      </c>
      <c r="F2405" s="47">
        <v>31.38</v>
      </c>
      <c r="G2405" s="41">
        <f>F2405*(1-Elteq!$F$6)</f>
        <v>31.38</v>
      </c>
    </row>
    <row r="2406" spans="1:7" ht="14.25" customHeight="1" x14ac:dyDescent="0.2">
      <c r="A2406" s="261" t="str">
        <f t="shared" ca="1" si="37"/>
        <v>ANAMET-S</v>
      </c>
      <c r="B2406" s="24">
        <v>8240130</v>
      </c>
      <c r="C2406" s="256" t="s">
        <v>15436</v>
      </c>
      <c r="D2406" s="117" t="s">
        <v>15702</v>
      </c>
      <c r="E2406" s="241">
        <v>10</v>
      </c>
      <c r="F2406" s="46">
        <v>29.93</v>
      </c>
      <c r="G2406" s="40">
        <f>F2406*(1-Elteq!$F$6)</f>
        <v>29.93</v>
      </c>
    </row>
    <row r="2407" spans="1:7" ht="14.25" customHeight="1" x14ac:dyDescent="0.2">
      <c r="A2407" s="261" t="str">
        <f t="shared" ca="1" si="37"/>
        <v>ANAMET-S</v>
      </c>
      <c r="B2407" s="26">
        <v>8240133</v>
      </c>
      <c r="C2407" s="257" t="s">
        <v>15436</v>
      </c>
      <c r="D2407" s="118" t="s">
        <v>15702</v>
      </c>
      <c r="E2407" s="240">
        <v>10</v>
      </c>
      <c r="F2407" s="47">
        <v>31.38</v>
      </c>
      <c r="G2407" s="41">
        <f>F2407*(1-Elteq!$F$6)</f>
        <v>31.38</v>
      </c>
    </row>
    <row r="2408" spans="1:7" ht="14.25" customHeight="1" x14ac:dyDescent="0.2">
      <c r="A2408" s="261" t="str">
        <f t="shared" ca="1" si="37"/>
        <v>ANAMET-S</v>
      </c>
      <c r="B2408" s="24">
        <v>8240140</v>
      </c>
      <c r="C2408" s="256" t="s">
        <v>15436</v>
      </c>
      <c r="D2408" s="117" t="s">
        <v>15703</v>
      </c>
      <c r="E2408" s="241">
        <v>10</v>
      </c>
      <c r="F2408" s="46">
        <v>29.93</v>
      </c>
      <c r="G2408" s="40">
        <f>F2408*(1-Elteq!$F$6)</f>
        <v>29.93</v>
      </c>
    </row>
    <row r="2409" spans="1:7" ht="14.25" customHeight="1" x14ac:dyDescent="0.2">
      <c r="A2409" s="261" t="str">
        <f t="shared" ca="1" si="37"/>
        <v>ANAMET-S</v>
      </c>
      <c r="B2409" s="26">
        <v>8240143</v>
      </c>
      <c r="C2409" s="257" t="s">
        <v>15436</v>
      </c>
      <c r="D2409" s="118" t="s">
        <v>15703</v>
      </c>
      <c r="E2409" s="240">
        <v>10</v>
      </c>
      <c r="F2409" s="47">
        <v>31.38</v>
      </c>
      <c r="G2409" s="41">
        <f>F2409*(1-Elteq!$F$6)</f>
        <v>31.38</v>
      </c>
    </row>
    <row r="2410" spans="1:7" ht="14.25" customHeight="1" x14ac:dyDescent="0.2">
      <c r="A2410" s="261" t="str">
        <f t="shared" ca="1" si="37"/>
        <v>ANAMET-S</v>
      </c>
      <c r="B2410" s="24">
        <v>8240150</v>
      </c>
      <c r="C2410" s="256" t="s">
        <v>15437</v>
      </c>
      <c r="D2410" s="117" t="s">
        <v>15703</v>
      </c>
      <c r="E2410" s="241">
        <v>5</v>
      </c>
      <c r="F2410" s="46">
        <v>38.130000000000003</v>
      </c>
      <c r="G2410" s="40">
        <f>F2410*(1-Elteq!$F$6)</f>
        <v>38.130000000000003</v>
      </c>
    </row>
    <row r="2411" spans="1:7" ht="14.25" customHeight="1" x14ac:dyDescent="0.2">
      <c r="A2411" s="261" t="str">
        <f t="shared" ca="1" si="37"/>
        <v>ANAMET-S</v>
      </c>
      <c r="B2411" s="26">
        <v>8240153</v>
      </c>
      <c r="C2411" s="257" t="s">
        <v>15437</v>
      </c>
      <c r="D2411" s="118" t="s">
        <v>15703</v>
      </c>
      <c r="E2411" s="240">
        <v>5</v>
      </c>
      <c r="F2411" s="47">
        <v>40.61</v>
      </c>
      <c r="G2411" s="41">
        <f>F2411*(1-Elteq!$F$6)</f>
        <v>40.61</v>
      </c>
    </row>
    <row r="2412" spans="1:7" ht="14.25" customHeight="1" x14ac:dyDescent="0.2">
      <c r="A2412" s="261" t="str">
        <f t="shared" ca="1" si="37"/>
        <v>ANAMET-S</v>
      </c>
      <c r="B2412" s="24">
        <v>8240180</v>
      </c>
      <c r="C2412" s="256" t="s">
        <v>15437</v>
      </c>
      <c r="D2412" s="117" t="s">
        <v>15704</v>
      </c>
      <c r="E2412" s="241">
        <v>5</v>
      </c>
      <c r="F2412" s="46">
        <v>38.130000000000003</v>
      </c>
      <c r="G2412" s="40">
        <f>F2412*(1-Elteq!$F$6)</f>
        <v>38.130000000000003</v>
      </c>
    </row>
    <row r="2413" spans="1:7" ht="14.25" customHeight="1" x14ac:dyDescent="0.2">
      <c r="A2413" s="261" t="str">
        <f t="shared" ca="1" si="37"/>
        <v>ANAMET-S</v>
      </c>
      <c r="B2413" s="26">
        <v>8240183</v>
      </c>
      <c r="C2413" s="257" t="s">
        <v>15437</v>
      </c>
      <c r="D2413" s="118" t="s">
        <v>15704</v>
      </c>
      <c r="E2413" s="240">
        <v>5</v>
      </c>
      <c r="F2413" s="47">
        <v>40.61</v>
      </c>
      <c r="G2413" s="41">
        <f>F2413*(1-Elteq!$F$6)</f>
        <v>40.61</v>
      </c>
    </row>
    <row r="2414" spans="1:7" ht="14.25" customHeight="1" x14ac:dyDescent="0.2">
      <c r="A2414" s="261" t="str">
        <f t="shared" ca="1" si="37"/>
        <v>ANAMET-S</v>
      </c>
      <c r="B2414" s="24">
        <v>8240190</v>
      </c>
      <c r="C2414" s="256" t="s">
        <v>15437</v>
      </c>
      <c r="D2414" s="117" t="s">
        <v>15705</v>
      </c>
      <c r="E2414" s="241">
        <v>5</v>
      </c>
      <c r="F2414" s="46">
        <v>38.130000000000003</v>
      </c>
      <c r="G2414" s="40">
        <f>F2414*(1-Elteq!$F$6)</f>
        <v>38.130000000000003</v>
      </c>
    </row>
    <row r="2415" spans="1:7" ht="14.25" customHeight="1" x14ac:dyDescent="0.2">
      <c r="A2415" s="261" t="str">
        <f t="shared" ca="1" si="37"/>
        <v>ANAMET-S</v>
      </c>
      <c r="B2415" s="26">
        <v>8240193</v>
      </c>
      <c r="C2415" s="257" t="s">
        <v>15437</v>
      </c>
      <c r="D2415" s="118" t="s">
        <v>15705</v>
      </c>
      <c r="E2415" s="240">
        <v>5</v>
      </c>
      <c r="F2415" s="48">
        <v>40.61</v>
      </c>
      <c r="G2415" s="42">
        <f>F2415*(1-Elteq!$F$6)</f>
        <v>40.61</v>
      </c>
    </row>
    <row r="2416" spans="1:7" ht="14.25" customHeight="1" x14ac:dyDescent="0.2">
      <c r="A2416" s="261" t="str">
        <f t="shared" ca="1" si="37"/>
        <v>ANAMET-S</v>
      </c>
      <c r="B2416" s="24">
        <v>8240230</v>
      </c>
      <c r="C2416" s="256" t="s">
        <v>15438</v>
      </c>
      <c r="D2416" s="117" t="s">
        <v>15706</v>
      </c>
      <c r="E2416" s="241">
        <v>5</v>
      </c>
      <c r="F2416" s="49">
        <v>77.97</v>
      </c>
      <c r="G2416" s="43">
        <f>F2416*(1-Elteq!$F$6)</f>
        <v>77.97</v>
      </c>
    </row>
    <row r="2417" spans="1:7" ht="14.25" customHeight="1" x14ac:dyDescent="0.2">
      <c r="A2417" s="261" t="str">
        <f t="shared" ca="1" si="37"/>
        <v>ANAMET-S</v>
      </c>
      <c r="B2417" s="26">
        <v>8240233</v>
      </c>
      <c r="C2417" s="257" t="s">
        <v>15438</v>
      </c>
      <c r="D2417" s="118" t="s">
        <v>15706</v>
      </c>
      <c r="E2417" s="240">
        <v>5</v>
      </c>
      <c r="F2417" s="48">
        <v>81.55</v>
      </c>
      <c r="G2417" s="42">
        <f>F2417*(1-Elteq!$F$6)</f>
        <v>81.55</v>
      </c>
    </row>
    <row r="2418" spans="1:7" ht="14.25" customHeight="1" x14ac:dyDescent="0.2">
      <c r="A2418" s="261" t="str">
        <f t="shared" ca="1" si="37"/>
        <v>ANAMET-S</v>
      </c>
      <c r="B2418" s="24">
        <v>8240240</v>
      </c>
      <c r="C2418" s="256" t="s">
        <v>15438</v>
      </c>
      <c r="D2418" s="117" t="s">
        <v>15707</v>
      </c>
      <c r="E2418" s="241">
        <v>5</v>
      </c>
      <c r="F2418" s="49">
        <v>77.97</v>
      </c>
      <c r="G2418" s="43">
        <f>F2418*(1-Elteq!$F$6)</f>
        <v>77.97</v>
      </c>
    </row>
    <row r="2419" spans="1:7" ht="14.25" customHeight="1" x14ac:dyDescent="0.2">
      <c r="A2419" s="261" t="str">
        <f t="shared" ca="1" si="37"/>
        <v>ANAMET-S</v>
      </c>
      <c r="B2419" s="26">
        <v>8240243</v>
      </c>
      <c r="C2419" s="257" t="s">
        <v>15438</v>
      </c>
      <c r="D2419" s="118" t="s">
        <v>15707</v>
      </c>
      <c r="E2419" s="240">
        <v>5</v>
      </c>
      <c r="F2419" s="48">
        <v>81.55</v>
      </c>
      <c r="G2419" s="42">
        <f>F2419*(1-Elteq!$F$6)</f>
        <v>81.55</v>
      </c>
    </row>
    <row r="2420" spans="1:7" ht="14.25" customHeight="1" x14ac:dyDescent="0.2">
      <c r="A2420" s="261" t="str">
        <f t="shared" ca="1" si="37"/>
        <v>ANAMET-S</v>
      </c>
      <c r="B2420" s="24">
        <v>8240250</v>
      </c>
      <c r="C2420" s="256" t="s">
        <v>15438</v>
      </c>
      <c r="D2420" s="117" t="s">
        <v>15708</v>
      </c>
      <c r="E2420" s="241">
        <v>5</v>
      </c>
      <c r="F2420" s="49">
        <v>77.97</v>
      </c>
      <c r="G2420" s="43">
        <f>F2420*(1-Elteq!$F$6)</f>
        <v>77.97</v>
      </c>
    </row>
    <row r="2421" spans="1:7" ht="14.25" customHeight="1" x14ac:dyDescent="0.2">
      <c r="A2421" s="261" t="str">
        <f t="shared" ca="1" si="37"/>
        <v>ANAMET-S</v>
      </c>
      <c r="B2421" s="26">
        <v>8240253</v>
      </c>
      <c r="C2421" s="257" t="s">
        <v>15438</v>
      </c>
      <c r="D2421" s="118" t="s">
        <v>15708</v>
      </c>
      <c r="E2421" s="240">
        <v>5</v>
      </c>
      <c r="F2421" s="48">
        <v>81.55</v>
      </c>
      <c r="G2421" s="42">
        <f>F2421*(1-Elteq!$F$6)</f>
        <v>81.55</v>
      </c>
    </row>
    <row r="2422" spans="1:7" ht="14.25" customHeight="1" x14ac:dyDescent="0.2">
      <c r="A2422" s="261" t="str">
        <f t="shared" ca="1" si="37"/>
        <v>ANAMET-S</v>
      </c>
      <c r="B2422" s="24">
        <v>8222090</v>
      </c>
      <c r="C2422" s="256" t="s">
        <v>15421</v>
      </c>
      <c r="D2422" s="117" t="s">
        <v>15712</v>
      </c>
      <c r="E2422" s="241">
        <v>10</v>
      </c>
      <c r="F2422" s="49">
        <v>28.19</v>
      </c>
      <c r="G2422" s="43">
        <f>F2422*(1-Elteq!$F$6)</f>
        <v>28.19</v>
      </c>
    </row>
    <row r="2423" spans="1:7" ht="14.25" customHeight="1" x14ac:dyDescent="0.2">
      <c r="A2423" s="261" t="str">
        <f t="shared" ca="1" si="37"/>
        <v>ANAMET-S</v>
      </c>
      <c r="B2423" s="26">
        <v>8222093</v>
      </c>
      <c r="C2423" s="257" t="s">
        <v>15421</v>
      </c>
      <c r="D2423" s="118" t="s">
        <v>15712</v>
      </c>
      <c r="E2423" s="240">
        <v>10</v>
      </c>
      <c r="F2423" s="48">
        <v>30.22</v>
      </c>
      <c r="G2423" s="42">
        <f>F2423*(1-Elteq!$F$6)</f>
        <v>30.22</v>
      </c>
    </row>
    <row r="2424" spans="1:7" ht="14.25" customHeight="1" x14ac:dyDescent="0.2">
      <c r="A2424" s="261" t="str">
        <f t="shared" ca="1" si="37"/>
        <v>ANAMET-S</v>
      </c>
      <c r="B2424" s="24">
        <v>8222100</v>
      </c>
      <c r="C2424" s="256" t="s">
        <v>15420</v>
      </c>
      <c r="D2424" s="117" t="s">
        <v>15712</v>
      </c>
      <c r="E2424" s="241">
        <v>10</v>
      </c>
      <c r="F2424" s="49">
        <v>27.09</v>
      </c>
      <c r="G2424" s="43">
        <f>F2424*(1-Elteq!$F$6)</f>
        <v>27.09</v>
      </c>
    </row>
    <row r="2425" spans="1:7" ht="14.25" customHeight="1" x14ac:dyDescent="0.2">
      <c r="A2425" s="261" t="str">
        <f t="shared" ca="1" si="37"/>
        <v>ANAMET-S</v>
      </c>
      <c r="B2425" s="26">
        <v>8222103</v>
      </c>
      <c r="C2425" s="257" t="s">
        <v>15420</v>
      </c>
      <c r="D2425" s="118" t="s">
        <v>15712</v>
      </c>
      <c r="E2425" s="240">
        <v>10</v>
      </c>
      <c r="F2425" s="48">
        <v>29.12</v>
      </c>
      <c r="G2425" s="42">
        <f>F2425*(1-Elteq!$F$6)</f>
        <v>29.12</v>
      </c>
    </row>
    <row r="2426" spans="1:7" ht="14.25" customHeight="1" x14ac:dyDescent="0.2">
      <c r="A2426" s="261" t="str">
        <f t="shared" ca="1" si="37"/>
        <v>ANAMET-S</v>
      </c>
      <c r="B2426" s="24">
        <v>8222110</v>
      </c>
      <c r="C2426" s="256" t="s">
        <v>15420</v>
      </c>
      <c r="D2426" s="117" t="s">
        <v>15713</v>
      </c>
      <c r="E2426" s="241">
        <v>10</v>
      </c>
      <c r="F2426" s="49">
        <v>27.09</v>
      </c>
      <c r="G2426" s="43">
        <f>F2426*(1-Elteq!$F$6)</f>
        <v>27.09</v>
      </c>
    </row>
    <row r="2427" spans="1:7" ht="14.25" customHeight="1" x14ac:dyDescent="0.2">
      <c r="A2427" s="261" t="str">
        <f t="shared" ca="1" si="37"/>
        <v>ANAMET-S</v>
      </c>
      <c r="B2427" s="26">
        <v>8222113</v>
      </c>
      <c r="C2427" s="257" t="s">
        <v>15420</v>
      </c>
      <c r="D2427" s="118" t="s">
        <v>15713</v>
      </c>
      <c r="E2427" s="240">
        <v>10</v>
      </c>
      <c r="F2427" s="48">
        <v>29.12</v>
      </c>
      <c r="G2427" s="42">
        <f>F2427*(1-Elteq!$F$6)</f>
        <v>29.12</v>
      </c>
    </row>
    <row r="2428" spans="1:7" ht="14.25" customHeight="1" x14ac:dyDescent="0.2">
      <c r="A2428" s="261" t="str">
        <f t="shared" ca="1" si="37"/>
        <v>ANAMET-S</v>
      </c>
      <c r="B2428" s="24">
        <v>8222120</v>
      </c>
      <c r="C2428" s="256" t="s">
        <v>15421</v>
      </c>
      <c r="D2428" s="117" t="s">
        <v>15714</v>
      </c>
      <c r="E2428" s="241">
        <v>10</v>
      </c>
      <c r="F2428" s="49">
        <v>31.04</v>
      </c>
      <c r="G2428" s="43">
        <f>F2428*(1-Elteq!$F$6)</f>
        <v>31.04</v>
      </c>
    </row>
    <row r="2429" spans="1:7" ht="14.25" customHeight="1" x14ac:dyDescent="0.2">
      <c r="A2429" s="261" t="str">
        <f t="shared" ca="1" si="37"/>
        <v>ANAMET-S</v>
      </c>
      <c r="B2429" s="26">
        <v>8222123</v>
      </c>
      <c r="C2429" s="257" t="s">
        <v>15421</v>
      </c>
      <c r="D2429" s="118" t="s">
        <v>15714</v>
      </c>
      <c r="E2429" s="240">
        <v>10</v>
      </c>
      <c r="F2429" s="48">
        <v>32.479999999999997</v>
      </c>
      <c r="G2429" s="42">
        <f>F2429*(1-Elteq!$F$6)</f>
        <v>32.479999999999997</v>
      </c>
    </row>
    <row r="2430" spans="1:7" ht="14.25" customHeight="1" x14ac:dyDescent="0.2">
      <c r="A2430" s="261" t="str">
        <f t="shared" ca="1" si="37"/>
        <v>ANAMET-S</v>
      </c>
      <c r="B2430" s="24">
        <v>8222130</v>
      </c>
      <c r="C2430" s="256" t="s">
        <v>15421</v>
      </c>
      <c r="D2430" s="117" t="s">
        <v>15715</v>
      </c>
      <c r="E2430" s="241">
        <v>10</v>
      </c>
      <c r="F2430" s="49">
        <v>31.04</v>
      </c>
      <c r="G2430" s="43">
        <f>F2430*(1-Elteq!$F$6)</f>
        <v>31.04</v>
      </c>
    </row>
    <row r="2431" spans="1:7" ht="14.25" customHeight="1" x14ac:dyDescent="0.2">
      <c r="A2431" s="261" t="str">
        <f t="shared" ca="1" si="37"/>
        <v>ANAMET-S</v>
      </c>
      <c r="B2431" s="26">
        <v>8222133</v>
      </c>
      <c r="C2431" s="257" t="s">
        <v>15421</v>
      </c>
      <c r="D2431" s="118" t="s">
        <v>15715</v>
      </c>
      <c r="E2431" s="240">
        <v>10</v>
      </c>
      <c r="F2431" s="48">
        <v>32.479999999999997</v>
      </c>
      <c r="G2431" s="42">
        <f>F2431*(1-Elteq!$F$6)</f>
        <v>32.479999999999997</v>
      </c>
    </row>
    <row r="2432" spans="1:7" ht="14.25" customHeight="1" x14ac:dyDescent="0.2">
      <c r="A2432" s="261" t="str">
        <f t="shared" ca="1" si="37"/>
        <v>ANAMET-S</v>
      </c>
      <c r="B2432" s="24">
        <v>8222140</v>
      </c>
      <c r="C2432" s="256" t="s">
        <v>15421</v>
      </c>
      <c r="D2432" s="117" t="s">
        <v>15716</v>
      </c>
      <c r="E2432" s="241">
        <v>10</v>
      </c>
      <c r="F2432" s="49">
        <v>31.04</v>
      </c>
      <c r="G2432" s="43">
        <f>F2432*(1-Elteq!$F$6)</f>
        <v>31.04</v>
      </c>
    </row>
    <row r="2433" spans="1:7" ht="14.25" customHeight="1" x14ac:dyDescent="0.2">
      <c r="A2433" s="261" t="str">
        <f t="shared" ca="1" si="37"/>
        <v>ANAMET-S</v>
      </c>
      <c r="B2433" s="26">
        <v>8222143</v>
      </c>
      <c r="C2433" s="257" t="s">
        <v>15421</v>
      </c>
      <c r="D2433" s="118" t="s">
        <v>15716</v>
      </c>
      <c r="E2433" s="240">
        <v>10</v>
      </c>
      <c r="F2433" s="48">
        <v>32.479999999999997</v>
      </c>
      <c r="G2433" s="42">
        <f>F2433*(1-Elteq!$F$6)</f>
        <v>32.479999999999997</v>
      </c>
    </row>
    <row r="2434" spans="1:7" ht="14.25" customHeight="1" x14ac:dyDescent="0.2">
      <c r="A2434" s="261" t="str">
        <f t="shared" ca="1" si="37"/>
        <v>ANAMET-S</v>
      </c>
      <c r="B2434" s="24">
        <v>8222150</v>
      </c>
      <c r="C2434" s="256" t="s">
        <v>15422</v>
      </c>
      <c r="D2434" s="117" t="s">
        <v>15716</v>
      </c>
      <c r="E2434" s="241">
        <v>5</v>
      </c>
      <c r="F2434" s="49">
        <v>39.57</v>
      </c>
      <c r="G2434" s="43">
        <f>F2434*(1-Elteq!$F$6)</f>
        <v>39.57</v>
      </c>
    </row>
    <row r="2435" spans="1:7" ht="14.25" customHeight="1" x14ac:dyDescent="0.2">
      <c r="A2435" s="261" t="str">
        <f t="shared" ca="1" si="37"/>
        <v>ANAMET-S</v>
      </c>
      <c r="B2435" s="26">
        <v>8222153</v>
      </c>
      <c r="C2435" s="257" t="s">
        <v>15422</v>
      </c>
      <c r="D2435" s="118" t="s">
        <v>15716</v>
      </c>
      <c r="E2435" s="240">
        <v>5</v>
      </c>
      <c r="F2435" s="48">
        <v>42.06</v>
      </c>
      <c r="G2435" s="42">
        <f>F2435*(1-Elteq!$F$6)</f>
        <v>42.06</v>
      </c>
    </row>
    <row r="2436" spans="1:7" ht="14.25" customHeight="1" x14ac:dyDescent="0.2">
      <c r="A2436" s="261" t="str">
        <f t="shared" ca="1" si="37"/>
        <v>ANAMET-S</v>
      </c>
      <c r="B2436" s="24">
        <v>8222180</v>
      </c>
      <c r="C2436" s="256" t="s">
        <v>15422</v>
      </c>
      <c r="D2436" s="117" t="s">
        <v>15717</v>
      </c>
      <c r="E2436" s="241">
        <v>5</v>
      </c>
      <c r="F2436" s="49">
        <v>39.57</v>
      </c>
      <c r="G2436" s="43">
        <f>F2436*(1-Elteq!$F$6)</f>
        <v>39.57</v>
      </c>
    </row>
    <row r="2437" spans="1:7" ht="14.25" customHeight="1" x14ac:dyDescent="0.2">
      <c r="A2437" s="261" t="str">
        <f t="shared" ca="1" si="37"/>
        <v>ANAMET-S</v>
      </c>
      <c r="B2437" s="26">
        <v>8222183</v>
      </c>
      <c r="C2437" s="257" t="s">
        <v>15422</v>
      </c>
      <c r="D2437" s="118" t="s">
        <v>15717</v>
      </c>
      <c r="E2437" s="240">
        <v>5</v>
      </c>
      <c r="F2437" s="48">
        <v>42.06</v>
      </c>
      <c r="G2437" s="42">
        <f>F2437*(1-Elteq!$F$6)</f>
        <v>42.06</v>
      </c>
    </row>
    <row r="2438" spans="1:7" ht="14.25" customHeight="1" x14ac:dyDescent="0.2">
      <c r="A2438" s="261" t="str">
        <f t="shared" ref="A2438:A2501" ca="1" si="38">REPLACE(CELL("Filename",$A$1),1,FIND("]",CELL("filename",$A$1)),"")</f>
        <v>ANAMET-S</v>
      </c>
      <c r="B2438" s="24">
        <v>8222190</v>
      </c>
      <c r="C2438" s="256" t="s">
        <v>15422</v>
      </c>
      <c r="D2438" s="117" t="s">
        <v>15718</v>
      </c>
      <c r="E2438" s="241">
        <v>5</v>
      </c>
      <c r="F2438" s="49">
        <v>39.57</v>
      </c>
      <c r="G2438" s="43">
        <f>F2438*(1-Elteq!$F$6)</f>
        <v>39.57</v>
      </c>
    </row>
    <row r="2439" spans="1:7" ht="14.25" customHeight="1" x14ac:dyDescent="0.2">
      <c r="A2439" s="261" t="str">
        <f t="shared" ca="1" si="38"/>
        <v>ANAMET-S</v>
      </c>
      <c r="B2439" s="26">
        <v>8222193</v>
      </c>
      <c r="C2439" s="257" t="s">
        <v>15422</v>
      </c>
      <c r="D2439" s="118" t="s">
        <v>15718</v>
      </c>
      <c r="E2439" s="240">
        <v>5</v>
      </c>
      <c r="F2439" s="47">
        <v>42.06</v>
      </c>
      <c r="G2439" s="41">
        <f>F2439*(1-Elteq!$F$6)</f>
        <v>42.06</v>
      </c>
    </row>
    <row r="2440" spans="1:7" ht="14.25" customHeight="1" x14ac:dyDescent="0.2">
      <c r="A2440" s="261" t="str">
        <f t="shared" ca="1" si="38"/>
        <v>ANAMET-S</v>
      </c>
      <c r="B2440" s="24">
        <v>8222230</v>
      </c>
      <c r="C2440" s="256" t="s">
        <v>15423</v>
      </c>
      <c r="D2440" s="117" t="s">
        <v>15719</v>
      </c>
      <c r="E2440" s="241">
        <v>5</v>
      </c>
      <c r="F2440" s="46">
        <v>79.42</v>
      </c>
      <c r="G2440" s="40">
        <f>F2440*(1-Elteq!$F$6)</f>
        <v>79.42</v>
      </c>
    </row>
    <row r="2441" spans="1:7" ht="14.25" customHeight="1" x14ac:dyDescent="0.2">
      <c r="A2441" s="261" t="str">
        <f t="shared" ca="1" si="38"/>
        <v>ANAMET-S</v>
      </c>
      <c r="B2441" s="26">
        <v>8222233</v>
      </c>
      <c r="C2441" s="257" t="s">
        <v>15423</v>
      </c>
      <c r="D2441" s="118" t="s">
        <v>15719</v>
      </c>
      <c r="E2441" s="240">
        <v>5</v>
      </c>
      <c r="F2441" s="47">
        <v>83</v>
      </c>
      <c r="G2441" s="41">
        <f>F2441*(1-Elteq!$F$6)</f>
        <v>83</v>
      </c>
    </row>
    <row r="2442" spans="1:7" ht="14.25" customHeight="1" x14ac:dyDescent="0.2">
      <c r="A2442" s="261" t="str">
        <f t="shared" ca="1" si="38"/>
        <v>ANAMET-S</v>
      </c>
      <c r="B2442" s="24">
        <v>8222240</v>
      </c>
      <c r="C2442" s="256" t="s">
        <v>15423</v>
      </c>
      <c r="D2442" s="117" t="s">
        <v>15720</v>
      </c>
      <c r="E2442" s="241">
        <v>5</v>
      </c>
      <c r="F2442" s="46">
        <v>79.42</v>
      </c>
      <c r="G2442" s="40">
        <f>F2442*(1-Elteq!$F$6)</f>
        <v>79.42</v>
      </c>
    </row>
    <row r="2443" spans="1:7" ht="14.25" customHeight="1" x14ac:dyDescent="0.2">
      <c r="A2443" s="261" t="str">
        <f t="shared" ca="1" si="38"/>
        <v>ANAMET-S</v>
      </c>
      <c r="B2443" s="26">
        <v>8222243</v>
      </c>
      <c r="C2443" s="257" t="s">
        <v>15423</v>
      </c>
      <c r="D2443" s="118" t="s">
        <v>15720</v>
      </c>
      <c r="E2443" s="240">
        <v>5</v>
      </c>
      <c r="F2443" s="47">
        <v>83</v>
      </c>
      <c r="G2443" s="41">
        <f>F2443*(1-Elteq!$F$6)</f>
        <v>83</v>
      </c>
    </row>
    <row r="2444" spans="1:7" ht="14.25" customHeight="1" x14ac:dyDescent="0.2">
      <c r="A2444" s="261" t="str">
        <f t="shared" ca="1" si="38"/>
        <v>ANAMET-S</v>
      </c>
      <c r="B2444" s="24">
        <v>8222250</v>
      </c>
      <c r="C2444" s="256" t="s">
        <v>15423</v>
      </c>
      <c r="D2444" s="117" t="s">
        <v>15721</v>
      </c>
      <c r="E2444" s="241">
        <v>5</v>
      </c>
      <c r="F2444" s="46">
        <v>79.42</v>
      </c>
      <c r="G2444" s="40">
        <f>F2444*(1-Elteq!$F$6)</f>
        <v>79.42</v>
      </c>
    </row>
    <row r="2445" spans="1:7" ht="14.25" customHeight="1" x14ac:dyDescent="0.2">
      <c r="A2445" s="261" t="str">
        <f t="shared" ca="1" si="38"/>
        <v>ANAMET-S</v>
      </c>
      <c r="B2445" s="26">
        <v>8222253</v>
      </c>
      <c r="C2445" s="257" t="s">
        <v>15423</v>
      </c>
      <c r="D2445" s="118" t="s">
        <v>15721</v>
      </c>
      <c r="E2445" s="240">
        <v>5</v>
      </c>
      <c r="F2445" s="47">
        <v>83</v>
      </c>
      <c r="G2445" s="41">
        <f>F2445*(1-Elteq!$F$6)</f>
        <v>83</v>
      </c>
    </row>
    <row r="2446" spans="1:7" ht="14.25" customHeight="1" x14ac:dyDescent="0.2">
      <c r="A2446" s="261" t="str">
        <f t="shared" ca="1" si="38"/>
        <v>ANAMET-S</v>
      </c>
      <c r="B2446" s="24">
        <v>8222290</v>
      </c>
      <c r="C2446" s="256" t="s">
        <v>15431</v>
      </c>
      <c r="D2446" s="117" t="s">
        <v>15722</v>
      </c>
      <c r="E2446" s="241">
        <v>2</v>
      </c>
      <c r="F2446" s="46">
        <v>116.72</v>
      </c>
      <c r="G2446" s="40">
        <f>F2446*(1-Elteq!$F$6)</f>
        <v>116.72</v>
      </c>
    </row>
    <row r="2447" spans="1:7" ht="14.25" customHeight="1" x14ac:dyDescent="0.2">
      <c r="A2447" s="261" t="str">
        <f t="shared" ca="1" si="38"/>
        <v>ANAMET-S</v>
      </c>
      <c r="B2447" s="26">
        <v>8222293</v>
      </c>
      <c r="C2447" s="257" t="s">
        <v>15431</v>
      </c>
      <c r="D2447" s="118" t="s">
        <v>15722</v>
      </c>
      <c r="E2447" s="240">
        <v>2</v>
      </c>
      <c r="F2447" s="47">
        <v>125.11</v>
      </c>
      <c r="G2447" s="41">
        <f>F2447*(1-Elteq!$F$6)</f>
        <v>125.11</v>
      </c>
    </row>
    <row r="2448" spans="1:7" ht="14.25" customHeight="1" x14ac:dyDescent="0.2">
      <c r="A2448" s="261" t="str">
        <f t="shared" ca="1" si="38"/>
        <v>ANAMET-S</v>
      </c>
      <c r="B2448" s="24">
        <v>8222300</v>
      </c>
      <c r="C2448" s="256" t="s">
        <v>15431</v>
      </c>
      <c r="D2448" s="117" t="s">
        <v>15723</v>
      </c>
      <c r="E2448" s="241">
        <v>2</v>
      </c>
      <c r="F2448" s="46">
        <v>116.72</v>
      </c>
      <c r="G2448" s="40">
        <f>F2448*(1-Elteq!$F$6)</f>
        <v>116.72</v>
      </c>
    </row>
    <row r="2449" spans="1:7" ht="14.25" customHeight="1" x14ac:dyDescent="0.2">
      <c r="A2449" s="261" t="str">
        <f t="shared" ca="1" si="38"/>
        <v>ANAMET-S</v>
      </c>
      <c r="B2449" s="26">
        <v>8222303</v>
      </c>
      <c r="C2449" s="257" t="s">
        <v>15431</v>
      </c>
      <c r="D2449" s="118" t="s">
        <v>15723</v>
      </c>
      <c r="E2449" s="240">
        <v>2</v>
      </c>
      <c r="F2449" s="47">
        <v>125.11</v>
      </c>
      <c r="G2449" s="41">
        <f>F2449*(1-Elteq!$F$6)</f>
        <v>125.11</v>
      </c>
    </row>
    <row r="2450" spans="1:7" ht="14.25" customHeight="1" x14ac:dyDescent="0.2">
      <c r="A2450" s="261" t="str">
        <f t="shared" ca="1" si="38"/>
        <v>ANAMET-S</v>
      </c>
      <c r="B2450" s="24">
        <v>8222310</v>
      </c>
      <c r="C2450" s="256" t="s">
        <v>15431</v>
      </c>
      <c r="D2450" s="117" t="s">
        <v>15724</v>
      </c>
      <c r="E2450" s="241">
        <v>2</v>
      </c>
      <c r="F2450" s="46">
        <v>116.72</v>
      </c>
      <c r="G2450" s="40">
        <f>F2450*(1-Elteq!$F$6)</f>
        <v>116.72</v>
      </c>
    </row>
    <row r="2451" spans="1:7" ht="14.25" customHeight="1" x14ac:dyDescent="0.2">
      <c r="A2451" s="261" t="str">
        <f t="shared" ca="1" si="38"/>
        <v>ANAMET-S</v>
      </c>
      <c r="B2451" s="26">
        <v>8222313</v>
      </c>
      <c r="C2451" s="257" t="s">
        <v>15431</v>
      </c>
      <c r="D2451" s="118" t="s">
        <v>15724</v>
      </c>
      <c r="E2451" s="240">
        <v>2</v>
      </c>
      <c r="F2451" s="47">
        <v>125.11</v>
      </c>
      <c r="G2451" s="41">
        <f>F2451*(1-Elteq!$F$6)</f>
        <v>125.11</v>
      </c>
    </row>
    <row r="2452" spans="1:7" ht="14.25" customHeight="1" x14ac:dyDescent="0.2">
      <c r="A2452" s="261" t="str">
        <f t="shared" ca="1" si="38"/>
        <v>ANAMET-S</v>
      </c>
      <c r="B2452" s="24">
        <v>8242100</v>
      </c>
      <c r="C2452" s="256" t="s">
        <v>15436</v>
      </c>
      <c r="D2452" s="117" t="s">
        <v>15712</v>
      </c>
      <c r="E2452" s="241">
        <v>10</v>
      </c>
      <c r="F2452" s="46">
        <v>27.09</v>
      </c>
      <c r="G2452" s="40">
        <f>F2452*(1-Elteq!$F$6)</f>
        <v>27.09</v>
      </c>
    </row>
    <row r="2453" spans="1:7" ht="14.25" customHeight="1" x14ac:dyDescent="0.2">
      <c r="A2453" s="261" t="str">
        <f t="shared" ca="1" si="38"/>
        <v>ANAMET-S</v>
      </c>
      <c r="B2453" s="26">
        <v>8242103</v>
      </c>
      <c r="C2453" s="257" t="s">
        <v>15436</v>
      </c>
      <c r="D2453" s="118" t="s">
        <v>15712</v>
      </c>
      <c r="E2453" s="240">
        <v>10</v>
      </c>
      <c r="F2453" s="47">
        <v>29.12</v>
      </c>
      <c r="G2453" s="41">
        <f>F2453*(1-Elteq!$F$6)</f>
        <v>29.12</v>
      </c>
    </row>
    <row r="2454" spans="1:7" ht="14.25" customHeight="1" x14ac:dyDescent="0.2">
      <c r="A2454" s="261" t="str">
        <f t="shared" ca="1" si="38"/>
        <v>ANAMET-S</v>
      </c>
      <c r="B2454" s="24">
        <v>8242110</v>
      </c>
      <c r="C2454" s="256" t="s">
        <v>15436</v>
      </c>
      <c r="D2454" s="117" t="s">
        <v>15713</v>
      </c>
      <c r="E2454" s="241">
        <v>10</v>
      </c>
      <c r="F2454" s="46">
        <v>27.09</v>
      </c>
      <c r="G2454" s="40">
        <f>F2454*(1-Elteq!$F$6)</f>
        <v>27.09</v>
      </c>
    </row>
    <row r="2455" spans="1:7" ht="14.25" customHeight="1" x14ac:dyDescent="0.2">
      <c r="A2455" s="261" t="str">
        <f t="shared" ca="1" si="38"/>
        <v>ANAMET-S</v>
      </c>
      <c r="B2455" s="26">
        <v>8242113</v>
      </c>
      <c r="C2455" s="257" t="s">
        <v>15436</v>
      </c>
      <c r="D2455" s="118" t="s">
        <v>15713</v>
      </c>
      <c r="E2455" s="240">
        <v>10</v>
      </c>
      <c r="F2455" s="47">
        <v>29.12</v>
      </c>
      <c r="G2455" s="41">
        <f>F2455*(1-Elteq!$F$6)</f>
        <v>29.12</v>
      </c>
    </row>
    <row r="2456" spans="1:7" ht="14.25" customHeight="1" x14ac:dyDescent="0.2">
      <c r="A2456" s="261" t="str">
        <f t="shared" ca="1" si="38"/>
        <v>ANAMET-S</v>
      </c>
      <c r="B2456" s="24">
        <v>8242120</v>
      </c>
      <c r="C2456" s="256" t="s">
        <v>15436</v>
      </c>
      <c r="D2456" s="117" t="s">
        <v>15714</v>
      </c>
      <c r="E2456" s="241">
        <v>10</v>
      </c>
      <c r="F2456" s="46">
        <v>31.04</v>
      </c>
      <c r="G2456" s="40">
        <f>F2456*(1-Elteq!$F$6)</f>
        <v>31.04</v>
      </c>
    </row>
    <row r="2457" spans="1:7" ht="14.25" customHeight="1" x14ac:dyDescent="0.2">
      <c r="A2457" s="261" t="str">
        <f t="shared" ca="1" si="38"/>
        <v>ANAMET-S</v>
      </c>
      <c r="B2457" s="26">
        <v>8242123</v>
      </c>
      <c r="C2457" s="257" t="s">
        <v>15436</v>
      </c>
      <c r="D2457" s="118" t="s">
        <v>15714</v>
      </c>
      <c r="E2457" s="240">
        <v>10</v>
      </c>
      <c r="F2457" s="47">
        <v>32.479999999999997</v>
      </c>
      <c r="G2457" s="41">
        <f>F2457*(1-Elteq!$F$6)</f>
        <v>32.479999999999997</v>
      </c>
    </row>
    <row r="2458" spans="1:7" ht="14.25" customHeight="1" x14ac:dyDescent="0.2">
      <c r="A2458" s="261" t="str">
        <f t="shared" ca="1" si="38"/>
        <v>ANAMET-S</v>
      </c>
      <c r="B2458" s="24">
        <v>8242130</v>
      </c>
      <c r="C2458" s="256" t="s">
        <v>15436</v>
      </c>
      <c r="D2458" s="117" t="s">
        <v>15715</v>
      </c>
      <c r="E2458" s="241">
        <v>10</v>
      </c>
      <c r="F2458" s="46">
        <v>31.04</v>
      </c>
      <c r="G2458" s="40">
        <f>F2458*(1-Elteq!$F$6)</f>
        <v>31.04</v>
      </c>
    </row>
    <row r="2459" spans="1:7" ht="14.25" customHeight="1" x14ac:dyDescent="0.2">
      <c r="A2459" s="261" t="str">
        <f t="shared" ca="1" si="38"/>
        <v>ANAMET-S</v>
      </c>
      <c r="B2459" s="26">
        <v>8242133</v>
      </c>
      <c r="C2459" s="257" t="s">
        <v>15436</v>
      </c>
      <c r="D2459" s="118" t="s">
        <v>15715</v>
      </c>
      <c r="E2459" s="240">
        <v>10</v>
      </c>
      <c r="F2459" s="47">
        <v>32.479999999999997</v>
      </c>
      <c r="G2459" s="41">
        <f>F2459*(1-Elteq!$F$6)</f>
        <v>32.479999999999997</v>
      </c>
    </row>
    <row r="2460" spans="1:7" ht="14.25" customHeight="1" x14ac:dyDescent="0.2">
      <c r="A2460" s="261" t="str">
        <f t="shared" ca="1" si="38"/>
        <v>ANAMET-S</v>
      </c>
      <c r="B2460" s="24">
        <v>8242140</v>
      </c>
      <c r="C2460" s="256" t="s">
        <v>15436</v>
      </c>
      <c r="D2460" s="117" t="s">
        <v>15716</v>
      </c>
      <c r="E2460" s="241">
        <v>10</v>
      </c>
      <c r="F2460" s="46">
        <v>31.04</v>
      </c>
      <c r="G2460" s="40">
        <f>F2460*(1-Elteq!$F$6)</f>
        <v>31.04</v>
      </c>
    </row>
    <row r="2461" spans="1:7" ht="14.25" customHeight="1" x14ac:dyDescent="0.2">
      <c r="A2461" s="261" t="str">
        <f t="shared" ca="1" si="38"/>
        <v>ANAMET-S</v>
      </c>
      <c r="B2461" s="26">
        <v>8242143</v>
      </c>
      <c r="C2461" s="257" t="s">
        <v>15436</v>
      </c>
      <c r="D2461" s="118" t="s">
        <v>15716</v>
      </c>
      <c r="E2461" s="240">
        <v>10</v>
      </c>
      <c r="F2461" s="47">
        <v>32.479999999999997</v>
      </c>
      <c r="G2461" s="41">
        <f>F2461*(1-Elteq!$F$6)</f>
        <v>32.479999999999997</v>
      </c>
    </row>
    <row r="2462" spans="1:7" ht="14.25" customHeight="1" x14ac:dyDescent="0.2">
      <c r="A2462" s="261" t="str">
        <f t="shared" ca="1" si="38"/>
        <v>ANAMET-S</v>
      </c>
      <c r="B2462" s="24">
        <v>8242150</v>
      </c>
      <c r="C2462" s="256" t="s">
        <v>15437</v>
      </c>
      <c r="D2462" s="117" t="s">
        <v>15716</v>
      </c>
      <c r="E2462" s="241">
        <v>5</v>
      </c>
      <c r="F2462" s="46">
        <v>39.57</v>
      </c>
      <c r="G2462" s="40">
        <f>F2462*(1-Elteq!$F$6)</f>
        <v>39.57</v>
      </c>
    </row>
    <row r="2463" spans="1:7" ht="14.25" customHeight="1" x14ac:dyDescent="0.2">
      <c r="A2463" s="261" t="str">
        <f t="shared" ca="1" si="38"/>
        <v>ANAMET-S</v>
      </c>
      <c r="B2463" s="26">
        <v>8242153</v>
      </c>
      <c r="C2463" s="257" t="s">
        <v>15437</v>
      </c>
      <c r="D2463" s="118" t="s">
        <v>15716</v>
      </c>
      <c r="E2463" s="240">
        <v>5</v>
      </c>
      <c r="F2463" s="50">
        <v>42.06</v>
      </c>
      <c r="G2463" s="44">
        <f>F2463*(1-Elteq!$F$6)</f>
        <v>42.06</v>
      </c>
    </row>
    <row r="2464" spans="1:7" ht="14.25" customHeight="1" x14ac:dyDescent="0.2">
      <c r="A2464" s="261" t="str">
        <f t="shared" ca="1" si="38"/>
        <v>ANAMET-S</v>
      </c>
      <c r="B2464" s="24">
        <v>8242180</v>
      </c>
      <c r="C2464" s="256" t="s">
        <v>15437</v>
      </c>
      <c r="D2464" s="117" t="s">
        <v>15717</v>
      </c>
      <c r="E2464" s="241">
        <v>5</v>
      </c>
      <c r="F2464" s="51">
        <v>39.57</v>
      </c>
      <c r="G2464" s="45">
        <f>F2464*(1-Elteq!$F$6)</f>
        <v>39.57</v>
      </c>
    </row>
    <row r="2465" spans="1:7" ht="14.25" customHeight="1" x14ac:dyDescent="0.2">
      <c r="A2465" s="261" t="str">
        <f t="shared" ca="1" si="38"/>
        <v>ANAMET-S</v>
      </c>
      <c r="B2465" s="26">
        <v>8242183</v>
      </c>
      <c r="C2465" s="257" t="s">
        <v>15437</v>
      </c>
      <c r="D2465" s="118" t="s">
        <v>15717</v>
      </c>
      <c r="E2465" s="240">
        <v>5</v>
      </c>
      <c r="F2465" s="50">
        <v>42.06</v>
      </c>
      <c r="G2465" s="44">
        <f>F2465*(1-Elteq!$F$6)</f>
        <v>42.06</v>
      </c>
    </row>
    <row r="2466" spans="1:7" ht="14.25" customHeight="1" x14ac:dyDescent="0.2">
      <c r="A2466" s="261" t="str">
        <f t="shared" ca="1" si="38"/>
        <v>ANAMET-S</v>
      </c>
      <c r="B2466" s="24">
        <v>8242190</v>
      </c>
      <c r="C2466" s="256" t="s">
        <v>15437</v>
      </c>
      <c r="D2466" s="117" t="s">
        <v>15718</v>
      </c>
      <c r="E2466" s="241">
        <v>5</v>
      </c>
      <c r="F2466" s="51">
        <v>39.57</v>
      </c>
      <c r="G2466" s="45">
        <f>F2466*(1-Elteq!$F$6)</f>
        <v>39.57</v>
      </c>
    </row>
    <row r="2467" spans="1:7" ht="14.25" customHeight="1" x14ac:dyDescent="0.2">
      <c r="A2467" s="261" t="str">
        <f t="shared" ca="1" si="38"/>
        <v>ANAMET-S</v>
      </c>
      <c r="B2467" s="26">
        <v>8242193</v>
      </c>
      <c r="C2467" s="257" t="s">
        <v>15437</v>
      </c>
      <c r="D2467" s="118" t="s">
        <v>15718</v>
      </c>
      <c r="E2467" s="240">
        <v>5</v>
      </c>
      <c r="F2467" s="50">
        <v>42.06</v>
      </c>
      <c r="G2467" s="44">
        <f>F2467*(1-Elteq!$F$6)</f>
        <v>42.06</v>
      </c>
    </row>
    <row r="2468" spans="1:7" ht="14.25" customHeight="1" x14ac:dyDescent="0.2">
      <c r="A2468" s="261" t="str">
        <f t="shared" ca="1" si="38"/>
        <v>ANAMET-S</v>
      </c>
      <c r="B2468" s="24">
        <v>8242230</v>
      </c>
      <c r="C2468" s="256" t="s">
        <v>15438</v>
      </c>
      <c r="D2468" s="117" t="s">
        <v>15719</v>
      </c>
      <c r="E2468" s="241">
        <v>5</v>
      </c>
      <c r="F2468" s="51">
        <v>79.42</v>
      </c>
      <c r="G2468" s="45">
        <f>F2468*(1-Elteq!$F$6)</f>
        <v>79.42</v>
      </c>
    </row>
    <row r="2469" spans="1:7" ht="14.25" customHeight="1" x14ac:dyDescent="0.2">
      <c r="A2469" s="261" t="str">
        <f t="shared" ca="1" si="38"/>
        <v>ANAMET-S</v>
      </c>
      <c r="B2469" s="26">
        <v>8242233</v>
      </c>
      <c r="C2469" s="257" t="s">
        <v>15438</v>
      </c>
      <c r="D2469" s="118" t="s">
        <v>15719</v>
      </c>
      <c r="E2469" s="240">
        <v>5</v>
      </c>
      <c r="F2469" s="50">
        <v>83</v>
      </c>
      <c r="G2469" s="44">
        <f>F2469*(1-Elteq!$F$6)</f>
        <v>83</v>
      </c>
    </row>
    <row r="2470" spans="1:7" ht="14.25" customHeight="1" x14ac:dyDescent="0.2">
      <c r="A2470" s="261" t="str">
        <f t="shared" ca="1" si="38"/>
        <v>ANAMET-S</v>
      </c>
      <c r="B2470" s="24">
        <v>8242240</v>
      </c>
      <c r="C2470" s="256" t="s">
        <v>15438</v>
      </c>
      <c r="D2470" s="117" t="s">
        <v>15720</v>
      </c>
      <c r="E2470" s="241">
        <v>5</v>
      </c>
      <c r="F2470" s="51">
        <v>79.42</v>
      </c>
      <c r="G2470" s="45">
        <f>F2470*(1-Elteq!$F$6)</f>
        <v>79.42</v>
      </c>
    </row>
    <row r="2471" spans="1:7" ht="14.25" customHeight="1" x14ac:dyDescent="0.2">
      <c r="A2471" s="261" t="str">
        <f t="shared" ca="1" si="38"/>
        <v>ANAMET-S</v>
      </c>
      <c r="B2471" s="26">
        <v>8242243</v>
      </c>
      <c r="C2471" s="257" t="s">
        <v>15438</v>
      </c>
      <c r="D2471" s="118" t="s">
        <v>15720</v>
      </c>
      <c r="E2471" s="240">
        <v>5</v>
      </c>
      <c r="F2471" s="50">
        <v>83</v>
      </c>
      <c r="G2471" s="44">
        <f>F2471*(1-Elteq!$F$6)</f>
        <v>83</v>
      </c>
    </row>
    <row r="2472" spans="1:7" ht="14.25" customHeight="1" x14ac:dyDescent="0.2">
      <c r="A2472" s="261" t="str">
        <f t="shared" ca="1" si="38"/>
        <v>ANAMET-S</v>
      </c>
      <c r="B2472" s="24">
        <v>8242250</v>
      </c>
      <c r="C2472" s="256" t="s">
        <v>15438</v>
      </c>
      <c r="D2472" s="117" t="s">
        <v>15721</v>
      </c>
      <c r="E2472" s="241">
        <v>5</v>
      </c>
      <c r="F2472" s="51">
        <v>79.42</v>
      </c>
      <c r="G2472" s="45">
        <f>F2472*(1-Elteq!$F$6)</f>
        <v>79.42</v>
      </c>
    </row>
    <row r="2473" spans="1:7" ht="14.25" customHeight="1" x14ac:dyDescent="0.2">
      <c r="A2473" s="261" t="str">
        <f t="shared" ca="1" si="38"/>
        <v>ANAMET-S</v>
      </c>
      <c r="B2473" s="26">
        <v>8242253</v>
      </c>
      <c r="C2473" s="257" t="s">
        <v>15438</v>
      </c>
      <c r="D2473" s="118" t="s">
        <v>15721</v>
      </c>
      <c r="E2473" s="240">
        <v>5</v>
      </c>
      <c r="F2473" s="50">
        <v>83</v>
      </c>
      <c r="G2473" s="44">
        <f>F2473*(1-Elteq!$F$6)</f>
        <v>83</v>
      </c>
    </row>
    <row r="2474" spans="1:7" ht="14.25" customHeight="1" x14ac:dyDescent="0.2">
      <c r="A2474" s="261" t="str">
        <f t="shared" ca="1" si="38"/>
        <v>ANAMET-S</v>
      </c>
      <c r="B2474" s="24">
        <v>8220096</v>
      </c>
      <c r="C2474" s="256" t="s">
        <v>15421</v>
      </c>
      <c r="D2474" s="117" t="s">
        <v>15699</v>
      </c>
      <c r="E2474" s="241">
        <v>10</v>
      </c>
      <c r="F2474" s="51">
        <v>106.54</v>
      </c>
      <c r="G2474" s="45">
        <f>F2474*(1-Elteq!$F$6)</f>
        <v>106.54</v>
      </c>
    </row>
    <row r="2475" spans="1:7" ht="14.25" customHeight="1" x14ac:dyDescent="0.2">
      <c r="A2475" s="261" t="str">
        <f t="shared" ca="1" si="38"/>
        <v>ANAMET-S</v>
      </c>
      <c r="B2475" s="26">
        <v>8220099</v>
      </c>
      <c r="C2475" s="257" t="s">
        <v>15421</v>
      </c>
      <c r="D2475" s="118" t="s">
        <v>15699</v>
      </c>
      <c r="E2475" s="240">
        <v>10</v>
      </c>
      <c r="F2475" s="50">
        <v>104.57</v>
      </c>
      <c r="G2475" s="44">
        <f>F2475*(1-Elteq!$F$6)</f>
        <v>104.57</v>
      </c>
    </row>
    <row r="2476" spans="1:7" ht="14.25" customHeight="1" x14ac:dyDescent="0.2">
      <c r="A2476" s="261" t="str">
        <f t="shared" ca="1" si="38"/>
        <v>ANAMET-S</v>
      </c>
      <c r="B2476" s="24">
        <v>8220106</v>
      </c>
      <c r="C2476" s="256" t="s">
        <v>15420</v>
      </c>
      <c r="D2476" s="117" t="s">
        <v>15699</v>
      </c>
      <c r="E2476" s="241">
        <v>10</v>
      </c>
      <c r="F2476" s="51">
        <v>106.54</v>
      </c>
      <c r="G2476" s="45">
        <f>F2476*(1-Elteq!$F$6)</f>
        <v>106.54</v>
      </c>
    </row>
    <row r="2477" spans="1:7" ht="14.25" customHeight="1" x14ac:dyDescent="0.2">
      <c r="A2477" s="261" t="str">
        <f t="shared" ca="1" si="38"/>
        <v>ANAMET-S</v>
      </c>
      <c r="B2477" s="26">
        <v>8220109</v>
      </c>
      <c r="C2477" s="257" t="s">
        <v>15420</v>
      </c>
      <c r="D2477" s="118" t="s">
        <v>15699</v>
      </c>
      <c r="E2477" s="240">
        <v>10</v>
      </c>
      <c r="F2477" s="47">
        <v>104.57</v>
      </c>
      <c r="G2477" s="41">
        <f>F2477*(1-Elteq!$F$6)</f>
        <v>104.57</v>
      </c>
    </row>
    <row r="2478" spans="1:7" ht="14.25" customHeight="1" x14ac:dyDescent="0.2">
      <c r="A2478" s="261" t="str">
        <f t="shared" ca="1" si="38"/>
        <v>ANAMET-S</v>
      </c>
      <c r="B2478" s="24">
        <v>8220116</v>
      </c>
      <c r="C2478" s="256" t="s">
        <v>15420</v>
      </c>
      <c r="D2478" s="117" t="s">
        <v>15700</v>
      </c>
      <c r="E2478" s="241">
        <v>10</v>
      </c>
      <c r="F2478" s="46">
        <v>106.54</v>
      </c>
      <c r="G2478" s="40">
        <f>F2478*(1-Elteq!$F$6)</f>
        <v>106.54</v>
      </c>
    </row>
    <row r="2479" spans="1:7" ht="14.25" customHeight="1" x14ac:dyDescent="0.2">
      <c r="A2479" s="261" t="str">
        <f t="shared" ca="1" si="38"/>
        <v>ANAMET-S</v>
      </c>
      <c r="B2479" s="26">
        <v>8220119</v>
      </c>
      <c r="C2479" s="257" t="s">
        <v>15420</v>
      </c>
      <c r="D2479" s="118" t="s">
        <v>15700</v>
      </c>
      <c r="E2479" s="240">
        <v>10</v>
      </c>
      <c r="F2479" s="47">
        <v>104.57</v>
      </c>
      <c r="G2479" s="41">
        <f>F2479*(1-Elteq!$F$6)</f>
        <v>104.57</v>
      </c>
    </row>
    <row r="2480" spans="1:7" ht="14.25" customHeight="1" x14ac:dyDescent="0.2">
      <c r="A2480" s="261" t="str">
        <f t="shared" ca="1" si="38"/>
        <v>ANAMET-S</v>
      </c>
      <c r="B2480" s="24">
        <v>8220126</v>
      </c>
      <c r="C2480" s="256" t="s">
        <v>15421</v>
      </c>
      <c r="D2480" s="117" t="s">
        <v>15701</v>
      </c>
      <c r="E2480" s="241">
        <v>10</v>
      </c>
      <c r="F2480" s="46">
        <v>140.94</v>
      </c>
      <c r="G2480" s="40">
        <f>F2480*(1-Elteq!$F$6)</f>
        <v>140.94</v>
      </c>
    </row>
    <row r="2481" spans="1:7" ht="14.25" customHeight="1" x14ac:dyDescent="0.2">
      <c r="A2481" s="261" t="str">
        <f t="shared" ca="1" si="38"/>
        <v>ANAMET-S</v>
      </c>
      <c r="B2481" s="26">
        <v>8220129</v>
      </c>
      <c r="C2481" s="257" t="s">
        <v>15421</v>
      </c>
      <c r="D2481" s="118" t="s">
        <v>15701</v>
      </c>
      <c r="E2481" s="240">
        <v>10</v>
      </c>
      <c r="F2481" s="47">
        <v>139.54</v>
      </c>
      <c r="G2481" s="41">
        <f>F2481*(1-Elteq!$F$6)</f>
        <v>139.54</v>
      </c>
    </row>
    <row r="2482" spans="1:7" ht="14.25" customHeight="1" x14ac:dyDescent="0.2">
      <c r="A2482" s="261" t="str">
        <f t="shared" ca="1" si="38"/>
        <v>ANAMET-S</v>
      </c>
      <c r="B2482" s="24">
        <v>8220136</v>
      </c>
      <c r="C2482" s="256" t="s">
        <v>15421</v>
      </c>
      <c r="D2482" s="117" t="s">
        <v>15702</v>
      </c>
      <c r="E2482" s="241">
        <v>10</v>
      </c>
      <c r="F2482" s="46">
        <v>140.94</v>
      </c>
      <c r="G2482" s="40">
        <f>F2482*(1-Elteq!$F$6)</f>
        <v>140.94</v>
      </c>
    </row>
    <row r="2483" spans="1:7" ht="14.25" customHeight="1" x14ac:dyDescent="0.2">
      <c r="A2483" s="261" t="str">
        <f t="shared" ca="1" si="38"/>
        <v>ANAMET-S</v>
      </c>
      <c r="B2483" s="26">
        <v>8220139</v>
      </c>
      <c r="C2483" s="257" t="s">
        <v>15421</v>
      </c>
      <c r="D2483" s="118" t="s">
        <v>15702</v>
      </c>
      <c r="E2483" s="240">
        <v>10</v>
      </c>
      <c r="F2483" s="47">
        <v>139.54</v>
      </c>
      <c r="G2483" s="41">
        <f>F2483*(1-Elteq!$F$6)</f>
        <v>139.54</v>
      </c>
    </row>
    <row r="2484" spans="1:7" ht="14.25" customHeight="1" x14ac:dyDescent="0.2">
      <c r="A2484" s="261" t="str">
        <f t="shared" ca="1" si="38"/>
        <v>ANAMET-S</v>
      </c>
      <c r="B2484" s="24">
        <v>8220146</v>
      </c>
      <c r="C2484" s="256" t="s">
        <v>15421</v>
      </c>
      <c r="D2484" s="117" t="s">
        <v>15703</v>
      </c>
      <c r="E2484" s="241">
        <v>10</v>
      </c>
      <c r="F2484" s="46">
        <v>140.94</v>
      </c>
      <c r="G2484" s="40">
        <f>F2484*(1-Elteq!$F$6)</f>
        <v>140.94</v>
      </c>
    </row>
    <row r="2485" spans="1:7" ht="14.25" customHeight="1" x14ac:dyDescent="0.2">
      <c r="A2485" s="261" t="str">
        <f t="shared" ca="1" si="38"/>
        <v>ANAMET-S</v>
      </c>
      <c r="B2485" s="26">
        <v>8220149</v>
      </c>
      <c r="C2485" s="257" t="s">
        <v>15421</v>
      </c>
      <c r="D2485" s="118" t="s">
        <v>15703</v>
      </c>
      <c r="E2485" s="240">
        <v>10</v>
      </c>
      <c r="F2485" s="47">
        <v>139.54</v>
      </c>
      <c r="G2485" s="41">
        <f>F2485*(1-Elteq!$F$6)</f>
        <v>139.54</v>
      </c>
    </row>
    <row r="2486" spans="1:7" ht="14.25" customHeight="1" x14ac:dyDescent="0.2">
      <c r="A2486" s="261" t="str">
        <f t="shared" ca="1" si="38"/>
        <v>ANAMET-S</v>
      </c>
      <c r="B2486" s="24">
        <v>8220156</v>
      </c>
      <c r="C2486" s="256" t="s">
        <v>15422</v>
      </c>
      <c r="D2486" s="117" t="s">
        <v>15703</v>
      </c>
      <c r="E2486" s="241">
        <v>5</v>
      </c>
      <c r="F2486" s="46">
        <v>169.4</v>
      </c>
      <c r="G2486" s="40">
        <f>F2486*(1-Elteq!$F$6)</f>
        <v>169.4</v>
      </c>
    </row>
    <row r="2487" spans="1:7" ht="14.25" customHeight="1" x14ac:dyDescent="0.2">
      <c r="A2487" s="261" t="str">
        <f t="shared" ca="1" si="38"/>
        <v>ANAMET-S</v>
      </c>
      <c r="B2487" s="26">
        <v>8220159</v>
      </c>
      <c r="C2487" s="257" t="s">
        <v>15422</v>
      </c>
      <c r="D2487" s="118" t="s">
        <v>15703</v>
      </c>
      <c r="E2487" s="240">
        <v>5</v>
      </c>
      <c r="F2487" s="47">
        <v>166.99</v>
      </c>
      <c r="G2487" s="41">
        <f>F2487*(1-Elteq!$F$6)</f>
        <v>166.99</v>
      </c>
    </row>
    <row r="2488" spans="1:7" ht="14.25" customHeight="1" x14ac:dyDescent="0.2">
      <c r="A2488" s="261" t="str">
        <f t="shared" ca="1" si="38"/>
        <v>ANAMET-S</v>
      </c>
      <c r="B2488" s="24">
        <v>8220186</v>
      </c>
      <c r="C2488" s="256" t="s">
        <v>15422</v>
      </c>
      <c r="D2488" s="117" t="s">
        <v>15704</v>
      </c>
      <c r="E2488" s="241">
        <v>5</v>
      </c>
      <c r="F2488" s="46">
        <v>169.4</v>
      </c>
      <c r="G2488" s="40">
        <f>F2488*(1-Elteq!$F$6)</f>
        <v>169.4</v>
      </c>
    </row>
    <row r="2489" spans="1:7" ht="14.25" customHeight="1" x14ac:dyDescent="0.2">
      <c r="A2489" s="261" t="str">
        <f t="shared" ca="1" si="38"/>
        <v>ANAMET-S</v>
      </c>
      <c r="B2489" s="26">
        <v>8220189</v>
      </c>
      <c r="C2489" s="257" t="s">
        <v>15422</v>
      </c>
      <c r="D2489" s="118" t="s">
        <v>15704</v>
      </c>
      <c r="E2489" s="240">
        <v>5</v>
      </c>
      <c r="F2489" s="47">
        <v>166.99</v>
      </c>
      <c r="G2489" s="41">
        <f>F2489*(1-Elteq!$F$6)</f>
        <v>166.99</v>
      </c>
    </row>
    <row r="2490" spans="1:7" ht="14.25" customHeight="1" x14ac:dyDescent="0.2">
      <c r="A2490" s="261" t="str">
        <f t="shared" ca="1" si="38"/>
        <v>ANAMET-S</v>
      </c>
      <c r="B2490" s="24">
        <v>8220196</v>
      </c>
      <c r="C2490" s="256" t="s">
        <v>15422</v>
      </c>
      <c r="D2490" s="117" t="s">
        <v>15705</v>
      </c>
      <c r="E2490" s="241">
        <v>5</v>
      </c>
      <c r="F2490" s="46">
        <v>169.4</v>
      </c>
      <c r="G2490" s="40">
        <f>F2490*(1-Elteq!$F$6)</f>
        <v>169.4</v>
      </c>
    </row>
    <row r="2491" spans="1:7" ht="14.25" customHeight="1" x14ac:dyDescent="0.2">
      <c r="A2491" s="261" t="str">
        <f t="shared" ca="1" si="38"/>
        <v>ANAMET-S</v>
      </c>
      <c r="B2491" s="26">
        <v>8220199</v>
      </c>
      <c r="C2491" s="257" t="s">
        <v>15422</v>
      </c>
      <c r="D2491" s="118" t="s">
        <v>15705</v>
      </c>
      <c r="E2491" s="240">
        <v>5</v>
      </c>
      <c r="F2491" s="47">
        <v>166.99</v>
      </c>
      <c r="G2491" s="41">
        <f>F2491*(1-Elteq!$F$6)</f>
        <v>166.99</v>
      </c>
    </row>
    <row r="2492" spans="1:7" ht="14.25" customHeight="1" x14ac:dyDescent="0.2">
      <c r="A2492" s="261" t="str">
        <f t="shared" ca="1" si="38"/>
        <v>ANAMET-S</v>
      </c>
      <c r="B2492" s="54">
        <v>8220236</v>
      </c>
      <c r="C2492" s="258" t="s">
        <v>15423</v>
      </c>
      <c r="D2492" s="119" t="s">
        <v>15706</v>
      </c>
      <c r="E2492" s="242">
        <v>5</v>
      </c>
      <c r="F2492" s="46">
        <v>251.94</v>
      </c>
      <c r="G2492" s="40">
        <f>F2492*(1-Elteq!$F$6)</f>
        <v>251.94</v>
      </c>
    </row>
    <row r="2493" spans="1:7" ht="14.25" customHeight="1" x14ac:dyDescent="0.2">
      <c r="A2493" s="261" t="str">
        <f t="shared" ca="1" si="38"/>
        <v>ANAMET-S</v>
      </c>
      <c r="B2493" s="22">
        <v>8220239</v>
      </c>
      <c r="C2493" s="255" t="s">
        <v>15423</v>
      </c>
      <c r="D2493" s="116" t="s">
        <v>15706</v>
      </c>
      <c r="E2493" s="243">
        <v>5</v>
      </c>
      <c r="F2493" s="47">
        <v>248.46</v>
      </c>
      <c r="G2493" s="41">
        <f>F2493*(1-Elteq!$F$6)</f>
        <v>248.46</v>
      </c>
    </row>
    <row r="2494" spans="1:7" ht="14.25" customHeight="1" x14ac:dyDescent="0.2">
      <c r="A2494" s="261" t="str">
        <f t="shared" ca="1" si="38"/>
        <v>ANAMET-S</v>
      </c>
      <c r="B2494" s="24">
        <v>8220246</v>
      </c>
      <c r="C2494" s="256" t="s">
        <v>15423</v>
      </c>
      <c r="D2494" s="117" t="s">
        <v>15707</v>
      </c>
      <c r="E2494" s="241">
        <v>5</v>
      </c>
      <c r="F2494" s="46">
        <v>251.94</v>
      </c>
      <c r="G2494" s="40">
        <f>F2494*(1-Elteq!$F$6)</f>
        <v>251.94</v>
      </c>
    </row>
    <row r="2495" spans="1:7" ht="14.25" customHeight="1" x14ac:dyDescent="0.2">
      <c r="A2495" s="261" t="str">
        <f t="shared" ca="1" si="38"/>
        <v>ANAMET-S</v>
      </c>
      <c r="B2495" s="26">
        <v>8220249</v>
      </c>
      <c r="C2495" s="257" t="s">
        <v>15423</v>
      </c>
      <c r="D2495" s="118" t="s">
        <v>15707</v>
      </c>
      <c r="E2495" s="240">
        <v>5</v>
      </c>
      <c r="F2495" s="47">
        <v>248.46</v>
      </c>
      <c r="G2495" s="41">
        <f>F2495*(1-Elteq!$F$6)</f>
        <v>248.46</v>
      </c>
    </row>
    <row r="2496" spans="1:7" ht="14.25" customHeight="1" x14ac:dyDescent="0.2">
      <c r="A2496" s="261" t="str">
        <f t="shared" ca="1" si="38"/>
        <v>ANAMET-S</v>
      </c>
      <c r="B2496" s="24">
        <v>8220256</v>
      </c>
      <c r="C2496" s="256" t="s">
        <v>15423</v>
      </c>
      <c r="D2496" s="117" t="s">
        <v>15708</v>
      </c>
      <c r="E2496" s="241">
        <v>5</v>
      </c>
      <c r="F2496" s="46">
        <v>251.94</v>
      </c>
      <c r="G2496" s="40">
        <f>F2496*(1-Elteq!$F$6)</f>
        <v>251.94</v>
      </c>
    </row>
    <row r="2497" spans="1:7" ht="14.25" customHeight="1" x14ac:dyDescent="0.2">
      <c r="A2497" s="261" t="str">
        <f t="shared" ca="1" si="38"/>
        <v>ANAMET-S</v>
      </c>
      <c r="B2497" s="26">
        <v>8220259</v>
      </c>
      <c r="C2497" s="257" t="s">
        <v>15423</v>
      </c>
      <c r="D2497" s="118" t="s">
        <v>15708</v>
      </c>
      <c r="E2497" s="240">
        <v>5</v>
      </c>
      <c r="F2497" s="47">
        <v>248.46</v>
      </c>
      <c r="G2497" s="41">
        <f>F2497*(1-Elteq!$F$6)</f>
        <v>248.46</v>
      </c>
    </row>
    <row r="2498" spans="1:7" ht="14.25" customHeight="1" x14ac:dyDescent="0.2">
      <c r="A2498" s="261" t="str">
        <f t="shared" ca="1" si="38"/>
        <v>ANAMET-S</v>
      </c>
      <c r="B2498" s="24">
        <v>8220296</v>
      </c>
      <c r="C2498" s="256" t="s">
        <v>15431</v>
      </c>
      <c r="D2498" s="117" t="s">
        <v>15709</v>
      </c>
      <c r="E2498" s="241">
        <v>2</v>
      </c>
      <c r="F2498" s="46">
        <v>386.16</v>
      </c>
      <c r="G2498" s="40">
        <f>F2498*(1-Elteq!$F$6)</f>
        <v>386.16</v>
      </c>
    </row>
    <row r="2499" spans="1:7" ht="14.25" customHeight="1" x14ac:dyDescent="0.2">
      <c r="A2499" s="261" t="str">
        <f t="shared" ca="1" si="38"/>
        <v>ANAMET-S</v>
      </c>
      <c r="B2499" s="26">
        <v>8220299</v>
      </c>
      <c r="C2499" s="257" t="s">
        <v>15431</v>
      </c>
      <c r="D2499" s="118" t="s">
        <v>15709</v>
      </c>
      <c r="E2499" s="240">
        <v>2</v>
      </c>
      <c r="F2499" s="47">
        <v>378.02</v>
      </c>
      <c r="G2499" s="41">
        <f>F2499*(1-Elteq!$F$6)</f>
        <v>378.02</v>
      </c>
    </row>
    <row r="2500" spans="1:7" ht="14.25" customHeight="1" x14ac:dyDescent="0.2">
      <c r="A2500" s="261" t="str">
        <f t="shared" ca="1" si="38"/>
        <v>ANAMET-S</v>
      </c>
      <c r="B2500" s="24">
        <v>8220306</v>
      </c>
      <c r="C2500" s="256" t="s">
        <v>15431</v>
      </c>
      <c r="D2500" s="117" t="s">
        <v>15710</v>
      </c>
      <c r="E2500" s="241">
        <v>2</v>
      </c>
      <c r="F2500" s="46">
        <v>386.16</v>
      </c>
      <c r="G2500" s="40">
        <f>F2500*(1-Elteq!$F$6)</f>
        <v>386.16</v>
      </c>
    </row>
    <row r="2501" spans="1:7" ht="14.25" customHeight="1" x14ac:dyDescent="0.2">
      <c r="A2501" s="261" t="str">
        <f t="shared" ca="1" si="38"/>
        <v>ANAMET-S</v>
      </c>
      <c r="B2501" s="26">
        <v>8220309</v>
      </c>
      <c r="C2501" s="257" t="s">
        <v>15431</v>
      </c>
      <c r="D2501" s="118" t="s">
        <v>15710</v>
      </c>
      <c r="E2501" s="240">
        <v>2</v>
      </c>
      <c r="F2501" s="47">
        <v>378.02</v>
      </c>
      <c r="G2501" s="41">
        <f>F2501*(1-Elteq!$F$6)</f>
        <v>378.02</v>
      </c>
    </row>
    <row r="2502" spans="1:7" ht="14.25" customHeight="1" x14ac:dyDescent="0.2">
      <c r="A2502" s="261" t="str">
        <f t="shared" ref="A2502:A2565" ca="1" si="39">REPLACE(CELL("Filename",$A$1),1,FIND("]",CELL("filename",$A$1)),"")</f>
        <v>ANAMET-S</v>
      </c>
      <c r="B2502" s="24">
        <v>8220316</v>
      </c>
      <c r="C2502" s="256" t="s">
        <v>15431</v>
      </c>
      <c r="D2502" s="117" t="s">
        <v>15711</v>
      </c>
      <c r="E2502" s="241">
        <v>2</v>
      </c>
      <c r="F2502" s="46">
        <v>386.16</v>
      </c>
      <c r="G2502" s="40">
        <f>F2502*(1-Elteq!$F$6)</f>
        <v>386.16</v>
      </c>
    </row>
    <row r="2503" spans="1:7" ht="14.25" customHeight="1" x14ac:dyDescent="0.2">
      <c r="A2503" s="261" t="str">
        <f t="shared" ca="1" si="39"/>
        <v>ANAMET-S</v>
      </c>
      <c r="B2503" s="26">
        <v>8220319</v>
      </c>
      <c r="C2503" s="257" t="s">
        <v>15431</v>
      </c>
      <c r="D2503" s="118" t="s">
        <v>15711</v>
      </c>
      <c r="E2503" s="240">
        <v>2</v>
      </c>
      <c r="F2503" s="47">
        <v>378.02</v>
      </c>
      <c r="G2503" s="41">
        <f>F2503*(1-Elteq!$F$6)</f>
        <v>378.02</v>
      </c>
    </row>
    <row r="2504" spans="1:7" ht="14.25" customHeight="1" x14ac:dyDescent="0.2">
      <c r="A2504" s="261" t="str">
        <f t="shared" ca="1" si="39"/>
        <v>ANAMET-S</v>
      </c>
      <c r="B2504" s="24">
        <v>8240106</v>
      </c>
      <c r="C2504" s="256" t="s">
        <v>15436</v>
      </c>
      <c r="D2504" s="117" t="s">
        <v>15699</v>
      </c>
      <c r="E2504" s="241">
        <v>10</v>
      </c>
      <c r="F2504" s="46">
        <v>106.54</v>
      </c>
      <c r="G2504" s="40">
        <f>F2504*(1-Elteq!$F$6)</f>
        <v>106.54</v>
      </c>
    </row>
    <row r="2505" spans="1:7" ht="14.25" customHeight="1" x14ac:dyDescent="0.2">
      <c r="A2505" s="261" t="str">
        <f t="shared" ca="1" si="39"/>
        <v>ANAMET-S</v>
      </c>
      <c r="B2505" s="26">
        <v>8240109</v>
      </c>
      <c r="C2505" s="257" t="s">
        <v>15436</v>
      </c>
      <c r="D2505" s="118" t="s">
        <v>15699</v>
      </c>
      <c r="E2505" s="240">
        <v>10</v>
      </c>
      <c r="F2505" s="47">
        <v>104.57</v>
      </c>
      <c r="G2505" s="41">
        <f>F2505*(1-Elteq!$F$6)</f>
        <v>104.57</v>
      </c>
    </row>
    <row r="2506" spans="1:7" ht="14.25" customHeight="1" x14ac:dyDescent="0.2">
      <c r="A2506" s="261" t="str">
        <f t="shared" ca="1" si="39"/>
        <v>ANAMET-S</v>
      </c>
      <c r="B2506" s="24">
        <v>8240116</v>
      </c>
      <c r="C2506" s="256" t="s">
        <v>15436</v>
      </c>
      <c r="D2506" s="117" t="s">
        <v>15700</v>
      </c>
      <c r="E2506" s="241">
        <v>10</v>
      </c>
      <c r="F2506" s="46">
        <v>106.54</v>
      </c>
      <c r="G2506" s="40">
        <f>F2506*(1-Elteq!$F$6)</f>
        <v>106.54</v>
      </c>
    </row>
    <row r="2507" spans="1:7" ht="14.25" customHeight="1" x14ac:dyDescent="0.2">
      <c r="A2507" s="261" t="str">
        <f t="shared" ca="1" si="39"/>
        <v>ANAMET-S</v>
      </c>
      <c r="B2507" s="26">
        <v>8240119</v>
      </c>
      <c r="C2507" s="257" t="s">
        <v>15436</v>
      </c>
      <c r="D2507" s="118" t="s">
        <v>15700</v>
      </c>
      <c r="E2507" s="240">
        <v>10</v>
      </c>
      <c r="F2507" s="47">
        <v>104.57</v>
      </c>
      <c r="G2507" s="41">
        <f>F2507*(1-Elteq!$F$6)</f>
        <v>104.57</v>
      </c>
    </row>
    <row r="2508" spans="1:7" ht="14.25" customHeight="1" x14ac:dyDescent="0.2">
      <c r="A2508" s="261" t="str">
        <f t="shared" ca="1" si="39"/>
        <v>ANAMET-S</v>
      </c>
      <c r="B2508" s="24">
        <v>8240126</v>
      </c>
      <c r="C2508" s="256" t="s">
        <v>15436</v>
      </c>
      <c r="D2508" s="117" t="s">
        <v>15701</v>
      </c>
      <c r="E2508" s="241">
        <v>10</v>
      </c>
      <c r="F2508" s="46">
        <v>140.94</v>
      </c>
      <c r="G2508" s="40">
        <f>F2508*(1-Elteq!$F$6)</f>
        <v>140.94</v>
      </c>
    </row>
    <row r="2509" spans="1:7" ht="14.25" customHeight="1" x14ac:dyDescent="0.2">
      <c r="A2509" s="261" t="str">
        <f t="shared" ca="1" si="39"/>
        <v>ANAMET-S</v>
      </c>
      <c r="B2509" s="26">
        <v>8240129</v>
      </c>
      <c r="C2509" s="257" t="s">
        <v>15436</v>
      </c>
      <c r="D2509" s="118" t="s">
        <v>15701</v>
      </c>
      <c r="E2509" s="240">
        <v>10</v>
      </c>
      <c r="F2509" s="47">
        <v>139.54</v>
      </c>
      <c r="G2509" s="41">
        <f>F2509*(1-Elteq!$F$6)</f>
        <v>139.54</v>
      </c>
    </row>
    <row r="2510" spans="1:7" ht="14.25" customHeight="1" x14ac:dyDescent="0.2">
      <c r="A2510" s="261" t="str">
        <f t="shared" ca="1" si="39"/>
        <v>ANAMET-S</v>
      </c>
      <c r="B2510" s="24">
        <v>8240136</v>
      </c>
      <c r="C2510" s="256" t="s">
        <v>15436</v>
      </c>
      <c r="D2510" s="117" t="s">
        <v>15702</v>
      </c>
      <c r="E2510" s="241">
        <v>10</v>
      </c>
      <c r="F2510" s="46">
        <v>140.94</v>
      </c>
      <c r="G2510" s="40">
        <f>F2510*(1-Elteq!$F$6)</f>
        <v>140.94</v>
      </c>
    </row>
    <row r="2511" spans="1:7" ht="14.25" customHeight="1" x14ac:dyDescent="0.2">
      <c r="A2511" s="261" t="str">
        <f t="shared" ca="1" si="39"/>
        <v>ANAMET-S</v>
      </c>
      <c r="B2511" s="26">
        <v>8240139</v>
      </c>
      <c r="C2511" s="257" t="s">
        <v>15436</v>
      </c>
      <c r="D2511" s="118" t="s">
        <v>15702</v>
      </c>
      <c r="E2511" s="240">
        <v>10</v>
      </c>
      <c r="F2511" s="47">
        <v>139.54</v>
      </c>
      <c r="G2511" s="41">
        <f>F2511*(1-Elteq!$F$6)</f>
        <v>139.54</v>
      </c>
    </row>
    <row r="2512" spans="1:7" ht="14.25" customHeight="1" x14ac:dyDescent="0.2">
      <c r="A2512" s="261" t="str">
        <f t="shared" ca="1" si="39"/>
        <v>ANAMET-S</v>
      </c>
      <c r="B2512" s="24">
        <v>8240146</v>
      </c>
      <c r="C2512" s="256" t="s">
        <v>15436</v>
      </c>
      <c r="D2512" s="117" t="s">
        <v>15703</v>
      </c>
      <c r="E2512" s="241">
        <v>10</v>
      </c>
      <c r="F2512" s="46">
        <v>140.94</v>
      </c>
      <c r="G2512" s="40">
        <f>F2512*(1-Elteq!$F$6)</f>
        <v>140.94</v>
      </c>
    </row>
    <row r="2513" spans="1:7" ht="14.25" customHeight="1" x14ac:dyDescent="0.2">
      <c r="A2513" s="261" t="str">
        <f t="shared" ca="1" si="39"/>
        <v>ANAMET-S</v>
      </c>
      <c r="B2513" s="26">
        <v>8240149</v>
      </c>
      <c r="C2513" s="257" t="s">
        <v>15436</v>
      </c>
      <c r="D2513" s="118" t="s">
        <v>15703</v>
      </c>
      <c r="E2513" s="240">
        <v>10</v>
      </c>
      <c r="F2513" s="47">
        <v>139.54</v>
      </c>
      <c r="G2513" s="41">
        <f>F2513*(1-Elteq!$F$6)</f>
        <v>139.54</v>
      </c>
    </row>
    <row r="2514" spans="1:7" ht="14.25" customHeight="1" x14ac:dyDescent="0.2">
      <c r="A2514" s="261" t="str">
        <f t="shared" ca="1" si="39"/>
        <v>ANAMET-S</v>
      </c>
      <c r="B2514" s="24">
        <v>8240156</v>
      </c>
      <c r="C2514" s="256" t="s">
        <v>15437</v>
      </c>
      <c r="D2514" s="117" t="s">
        <v>15703</v>
      </c>
      <c r="E2514" s="241">
        <v>5</v>
      </c>
      <c r="F2514" s="46">
        <v>169.4</v>
      </c>
      <c r="G2514" s="40">
        <f>F2514*(1-Elteq!$F$6)</f>
        <v>169.4</v>
      </c>
    </row>
    <row r="2515" spans="1:7" ht="14.25" customHeight="1" x14ac:dyDescent="0.2">
      <c r="A2515" s="261" t="str">
        <f t="shared" ca="1" si="39"/>
        <v>ANAMET-S</v>
      </c>
      <c r="B2515" s="26">
        <v>8240159</v>
      </c>
      <c r="C2515" s="257" t="s">
        <v>15437</v>
      </c>
      <c r="D2515" s="118" t="s">
        <v>15703</v>
      </c>
      <c r="E2515" s="240">
        <v>5</v>
      </c>
      <c r="F2515" s="47">
        <v>166.99</v>
      </c>
      <c r="G2515" s="41">
        <f>F2515*(1-Elteq!$F$6)</f>
        <v>166.99</v>
      </c>
    </row>
    <row r="2516" spans="1:7" ht="14.25" customHeight="1" x14ac:dyDescent="0.2">
      <c r="A2516" s="261" t="str">
        <f t="shared" ca="1" si="39"/>
        <v>ANAMET-S</v>
      </c>
      <c r="B2516" s="24">
        <v>8240186</v>
      </c>
      <c r="C2516" s="256" t="s">
        <v>15437</v>
      </c>
      <c r="D2516" s="117" t="s">
        <v>15704</v>
      </c>
      <c r="E2516" s="241">
        <v>5</v>
      </c>
      <c r="F2516" s="46">
        <v>169.4</v>
      </c>
      <c r="G2516" s="40">
        <f>F2516*(1-Elteq!$F$6)</f>
        <v>169.4</v>
      </c>
    </row>
    <row r="2517" spans="1:7" ht="14.25" customHeight="1" x14ac:dyDescent="0.2">
      <c r="A2517" s="261" t="str">
        <f t="shared" ca="1" si="39"/>
        <v>ANAMET-S</v>
      </c>
      <c r="B2517" s="26">
        <v>8240189</v>
      </c>
      <c r="C2517" s="257" t="s">
        <v>15437</v>
      </c>
      <c r="D2517" s="118" t="s">
        <v>15704</v>
      </c>
      <c r="E2517" s="240">
        <v>5</v>
      </c>
      <c r="F2517" s="47">
        <v>166.99</v>
      </c>
      <c r="G2517" s="41">
        <f>F2517*(1-Elteq!$F$6)</f>
        <v>166.99</v>
      </c>
    </row>
    <row r="2518" spans="1:7" ht="14.25" customHeight="1" x14ac:dyDescent="0.2">
      <c r="A2518" s="261" t="str">
        <f t="shared" ca="1" si="39"/>
        <v>ANAMET-S</v>
      </c>
      <c r="B2518" s="24">
        <v>8240196</v>
      </c>
      <c r="C2518" s="256" t="s">
        <v>15437</v>
      </c>
      <c r="D2518" s="117" t="s">
        <v>15705</v>
      </c>
      <c r="E2518" s="241">
        <v>5</v>
      </c>
      <c r="F2518" s="46">
        <v>169.4</v>
      </c>
      <c r="G2518" s="40">
        <f>F2518*(1-Elteq!$F$6)</f>
        <v>169.4</v>
      </c>
    </row>
    <row r="2519" spans="1:7" ht="14.25" customHeight="1" x14ac:dyDescent="0.2">
      <c r="A2519" s="261" t="str">
        <f t="shared" ca="1" si="39"/>
        <v>ANAMET-S</v>
      </c>
      <c r="B2519" s="26">
        <v>8240199</v>
      </c>
      <c r="C2519" s="257" t="s">
        <v>15437</v>
      </c>
      <c r="D2519" s="118" t="s">
        <v>15705</v>
      </c>
      <c r="E2519" s="240">
        <v>5</v>
      </c>
      <c r="F2519" s="47">
        <v>166.99</v>
      </c>
      <c r="G2519" s="41">
        <f>F2519*(1-Elteq!$F$6)</f>
        <v>166.99</v>
      </c>
    </row>
    <row r="2520" spans="1:7" ht="14.25" customHeight="1" x14ac:dyDescent="0.2">
      <c r="A2520" s="261" t="str">
        <f t="shared" ca="1" si="39"/>
        <v>ANAMET-S</v>
      </c>
      <c r="B2520" s="24">
        <v>8240236</v>
      </c>
      <c r="C2520" s="256" t="s">
        <v>15438</v>
      </c>
      <c r="D2520" s="117" t="s">
        <v>15706</v>
      </c>
      <c r="E2520" s="241">
        <v>5</v>
      </c>
      <c r="F2520" s="46">
        <v>251.94</v>
      </c>
      <c r="G2520" s="40">
        <f>F2520*(1-Elteq!$F$6)</f>
        <v>251.94</v>
      </c>
    </row>
    <row r="2521" spans="1:7" ht="14.25" customHeight="1" x14ac:dyDescent="0.2">
      <c r="A2521" s="261" t="str">
        <f t="shared" ca="1" si="39"/>
        <v>ANAMET-S</v>
      </c>
      <c r="B2521" s="26">
        <v>8240239</v>
      </c>
      <c r="C2521" s="257" t="s">
        <v>15438</v>
      </c>
      <c r="D2521" s="118" t="s">
        <v>15706</v>
      </c>
      <c r="E2521" s="240">
        <v>5</v>
      </c>
      <c r="F2521" s="47">
        <v>248.46</v>
      </c>
      <c r="G2521" s="41">
        <f>F2521*(1-Elteq!$F$6)</f>
        <v>248.46</v>
      </c>
    </row>
    <row r="2522" spans="1:7" ht="14.25" customHeight="1" x14ac:dyDescent="0.2">
      <c r="A2522" s="261" t="str">
        <f t="shared" ca="1" si="39"/>
        <v>ANAMET-S</v>
      </c>
      <c r="B2522" s="24">
        <v>8240246</v>
      </c>
      <c r="C2522" s="256" t="s">
        <v>15438</v>
      </c>
      <c r="D2522" s="117" t="s">
        <v>15707</v>
      </c>
      <c r="E2522" s="241">
        <v>5</v>
      </c>
      <c r="F2522" s="46">
        <v>251.94</v>
      </c>
      <c r="G2522" s="40">
        <f>F2522*(1-Elteq!$F$6)</f>
        <v>251.94</v>
      </c>
    </row>
    <row r="2523" spans="1:7" ht="14.25" customHeight="1" x14ac:dyDescent="0.2">
      <c r="A2523" s="261" t="str">
        <f t="shared" ca="1" si="39"/>
        <v>ANAMET-S</v>
      </c>
      <c r="B2523" s="26">
        <v>8240249</v>
      </c>
      <c r="C2523" s="257" t="s">
        <v>15438</v>
      </c>
      <c r="D2523" s="118" t="s">
        <v>15707</v>
      </c>
      <c r="E2523" s="240">
        <v>5</v>
      </c>
      <c r="F2523" s="47">
        <v>248.46</v>
      </c>
      <c r="G2523" s="41">
        <f>F2523*(1-Elteq!$F$6)</f>
        <v>248.46</v>
      </c>
    </row>
    <row r="2524" spans="1:7" ht="14.25" customHeight="1" x14ac:dyDescent="0.2">
      <c r="A2524" s="261" t="str">
        <f t="shared" ca="1" si="39"/>
        <v>ANAMET-S</v>
      </c>
      <c r="B2524" s="24">
        <v>8240256</v>
      </c>
      <c r="C2524" s="256" t="s">
        <v>15438</v>
      </c>
      <c r="D2524" s="117" t="s">
        <v>15708</v>
      </c>
      <c r="E2524" s="241">
        <v>5</v>
      </c>
      <c r="F2524" s="46">
        <v>251.94</v>
      </c>
      <c r="G2524" s="40">
        <f>F2524*(1-Elteq!$F$6)</f>
        <v>251.94</v>
      </c>
    </row>
    <row r="2525" spans="1:7" ht="14.25" customHeight="1" x14ac:dyDescent="0.2">
      <c r="A2525" s="261" t="str">
        <f t="shared" ca="1" si="39"/>
        <v>ANAMET-S</v>
      </c>
      <c r="B2525" s="26">
        <v>8240259</v>
      </c>
      <c r="C2525" s="257" t="s">
        <v>15438</v>
      </c>
      <c r="D2525" s="118" t="s">
        <v>15708</v>
      </c>
      <c r="E2525" s="240">
        <v>5</v>
      </c>
      <c r="F2525" s="47">
        <v>248.46</v>
      </c>
      <c r="G2525" s="41">
        <f>F2525*(1-Elteq!$F$6)</f>
        <v>248.46</v>
      </c>
    </row>
    <row r="2526" spans="1:7" ht="14.25" customHeight="1" x14ac:dyDescent="0.2">
      <c r="A2526" s="261" t="str">
        <f t="shared" ca="1" si="39"/>
        <v>ANAMET-S</v>
      </c>
      <c r="B2526" s="24">
        <v>8222096</v>
      </c>
      <c r="C2526" s="256" t="s">
        <v>15421</v>
      </c>
      <c r="D2526" s="117" t="s">
        <v>15712</v>
      </c>
      <c r="E2526" s="241">
        <v>10</v>
      </c>
      <c r="F2526" s="46">
        <v>107.43</v>
      </c>
      <c r="G2526" s="40">
        <f>F2526*(1-Elteq!$F$6)</f>
        <v>107.43</v>
      </c>
    </row>
    <row r="2527" spans="1:7" ht="14.25" customHeight="1" x14ac:dyDescent="0.2">
      <c r="A2527" s="261" t="str">
        <f t="shared" ca="1" si="39"/>
        <v>ANAMET-S</v>
      </c>
      <c r="B2527" s="26">
        <v>8222099</v>
      </c>
      <c r="C2527" s="257" t="s">
        <v>15421</v>
      </c>
      <c r="D2527" s="118" t="s">
        <v>15712</v>
      </c>
      <c r="E2527" s="240">
        <v>10</v>
      </c>
      <c r="F2527" s="47">
        <v>105.48</v>
      </c>
      <c r="G2527" s="41">
        <f>F2527*(1-Elteq!$F$6)</f>
        <v>105.48</v>
      </c>
    </row>
    <row r="2528" spans="1:7" ht="14.25" customHeight="1" x14ac:dyDescent="0.2">
      <c r="A2528" s="261" t="str">
        <f t="shared" ca="1" si="39"/>
        <v>ANAMET-S</v>
      </c>
      <c r="B2528" s="24">
        <v>8222106</v>
      </c>
      <c r="C2528" s="256" t="s">
        <v>15420</v>
      </c>
      <c r="D2528" s="117" t="s">
        <v>15712</v>
      </c>
      <c r="E2528" s="241">
        <v>10</v>
      </c>
      <c r="F2528" s="46">
        <v>107.43</v>
      </c>
      <c r="G2528" s="40">
        <f>F2528*(1-Elteq!$F$6)</f>
        <v>107.43</v>
      </c>
    </row>
    <row r="2529" spans="1:7" ht="14.25" customHeight="1" x14ac:dyDescent="0.2">
      <c r="A2529" s="261" t="str">
        <f t="shared" ca="1" si="39"/>
        <v>ANAMET-S</v>
      </c>
      <c r="B2529" s="26">
        <v>8222109</v>
      </c>
      <c r="C2529" s="257" t="s">
        <v>15420</v>
      </c>
      <c r="D2529" s="118" t="s">
        <v>15712</v>
      </c>
      <c r="E2529" s="240">
        <v>10</v>
      </c>
      <c r="F2529" s="47">
        <v>105.48</v>
      </c>
      <c r="G2529" s="41">
        <f>F2529*(1-Elteq!$F$6)</f>
        <v>105.48</v>
      </c>
    </row>
    <row r="2530" spans="1:7" ht="14.25" customHeight="1" x14ac:dyDescent="0.2">
      <c r="A2530" s="261" t="str">
        <f t="shared" ca="1" si="39"/>
        <v>ANAMET-S</v>
      </c>
      <c r="B2530" s="24">
        <v>8222116</v>
      </c>
      <c r="C2530" s="256" t="s">
        <v>15420</v>
      </c>
      <c r="D2530" s="117" t="s">
        <v>15713</v>
      </c>
      <c r="E2530" s="241">
        <v>10</v>
      </c>
      <c r="F2530" s="46">
        <v>107.43</v>
      </c>
      <c r="G2530" s="40">
        <f>F2530*(1-Elteq!$F$6)</f>
        <v>107.43</v>
      </c>
    </row>
    <row r="2531" spans="1:7" ht="14.25" customHeight="1" x14ac:dyDescent="0.2">
      <c r="A2531" s="261" t="str">
        <f t="shared" ca="1" si="39"/>
        <v>ANAMET-S</v>
      </c>
      <c r="B2531" s="26">
        <v>8222119</v>
      </c>
      <c r="C2531" s="257" t="s">
        <v>15420</v>
      </c>
      <c r="D2531" s="118" t="s">
        <v>15713</v>
      </c>
      <c r="E2531" s="240">
        <v>10</v>
      </c>
      <c r="F2531" s="47">
        <v>105.48</v>
      </c>
      <c r="G2531" s="41">
        <f>F2531*(1-Elteq!$F$6)</f>
        <v>105.48</v>
      </c>
    </row>
    <row r="2532" spans="1:7" ht="14.25" customHeight="1" x14ac:dyDescent="0.2">
      <c r="A2532" s="261" t="str">
        <f t="shared" ca="1" si="39"/>
        <v>ANAMET-S</v>
      </c>
      <c r="B2532" s="24">
        <v>8222126</v>
      </c>
      <c r="C2532" s="256" t="s">
        <v>15421</v>
      </c>
      <c r="D2532" s="117" t="s">
        <v>15714</v>
      </c>
      <c r="E2532" s="241">
        <v>10</v>
      </c>
      <c r="F2532" s="46">
        <v>142</v>
      </c>
      <c r="G2532" s="40">
        <f>F2532*(1-Elteq!$F$6)</f>
        <v>142</v>
      </c>
    </row>
    <row r="2533" spans="1:7" ht="14.25" customHeight="1" x14ac:dyDescent="0.2">
      <c r="A2533" s="261" t="str">
        <f t="shared" ca="1" si="39"/>
        <v>ANAMET-S</v>
      </c>
      <c r="B2533" s="26">
        <v>8222129</v>
      </c>
      <c r="C2533" s="257" t="s">
        <v>15421</v>
      </c>
      <c r="D2533" s="118" t="s">
        <v>15714</v>
      </c>
      <c r="E2533" s="240">
        <v>10</v>
      </c>
      <c r="F2533" s="47">
        <v>140.6</v>
      </c>
      <c r="G2533" s="41">
        <f>F2533*(1-Elteq!$F$6)</f>
        <v>140.6</v>
      </c>
    </row>
    <row r="2534" spans="1:7" ht="14.25" customHeight="1" x14ac:dyDescent="0.2">
      <c r="A2534" s="261" t="str">
        <f t="shared" ca="1" si="39"/>
        <v>ANAMET-S</v>
      </c>
      <c r="B2534" s="24">
        <v>8222136</v>
      </c>
      <c r="C2534" s="256" t="s">
        <v>15421</v>
      </c>
      <c r="D2534" s="117" t="s">
        <v>15715</v>
      </c>
      <c r="E2534" s="241">
        <v>10</v>
      </c>
      <c r="F2534" s="46">
        <v>142</v>
      </c>
      <c r="G2534" s="40">
        <f>F2534*(1-Elteq!$F$6)</f>
        <v>142</v>
      </c>
    </row>
    <row r="2535" spans="1:7" ht="14.25" customHeight="1" x14ac:dyDescent="0.2">
      <c r="A2535" s="261" t="str">
        <f t="shared" ca="1" si="39"/>
        <v>ANAMET-S</v>
      </c>
      <c r="B2535" s="26">
        <v>8222139</v>
      </c>
      <c r="C2535" s="257" t="s">
        <v>15421</v>
      </c>
      <c r="D2535" s="118" t="s">
        <v>15715</v>
      </c>
      <c r="E2535" s="240">
        <v>10</v>
      </c>
      <c r="F2535" s="47">
        <v>140.6</v>
      </c>
      <c r="G2535" s="41">
        <f>F2535*(1-Elteq!$F$6)</f>
        <v>140.6</v>
      </c>
    </row>
    <row r="2536" spans="1:7" ht="14.25" customHeight="1" x14ac:dyDescent="0.2">
      <c r="A2536" s="261" t="str">
        <f t="shared" ca="1" si="39"/>
        <v>ANAMET-S</v>
      </c>
      <c r="B2536" s="24">
        <v>8222146</v>
      </c>
      <c r="C2536" s="256" t="s">
        <v>15421</v>
      </c>
      <c r="D2536" s="117" t="s">
        <v>15716</v>
      </c>
      <c r="E2536" s="241">
        <v>10</v>
      </c>
      <c r="F2536" s="46">
        <v>142</v>
      </c>
      <c r="G2536" s="40">
        <f>F2536*(1-Elteq!$F$6)</f>
        <v>142</v>
      </c>
    </row>
    <row r="2537" spans="1:7" ht="14.25" customHeight="1" x14ac:dyDescent="0.2">
      <c r="A2537" s="261" t="str">
        <f t="shared" ca="1" si="39"/>
        <v>ANAMET-S</v>
      </c>
      <c r="B2537" s="26">
        <v>8222149</v>
      </c>
      <c r="C2537" s="257" t="s">
        <v>15421</v>
      </c>
      <c r="D2537" s="118" t="s">
        <v>15716</v>
      </c>
      <c r="E2537" s="240">
        <v>10</v>
      </c>
      <c r="F2537" s="48">
        <v>140.6</v>
      </c>
      <c r="G2537" s="42">
        <f>F2537*(1-Elteq!$F$6)</f>
        <v>140.6</v>
      </c>
    </row>
    <row r="2538" spans="1:7" ht="14.25" customHeight="1" x14ac:dyDescent="0.2">
      <c r="A2538" s="261" t="str">
        <f t="shared" ca="1" si="39"/>
        <v>ANAMET-S</v>
      </c>
      <c r="B2538" s="24">
        <v>8222156</v>
      </c>
      <c r="C2538" s="256" t="s">
        <v>15422</v>
      </c>
      <c r="D2538" s="117" t="s">
        <v>15716</v>
      </c>
      <c r="E2538" s="241">
        <v>5</v>
      </c>
      <c r="F2538" s="49">
        <v>170.8</v>
      </c>
      <c r="G2538" s="43">
        <f>F2538*(1-Elteq!$F$6)</f>
        <v>170.8</v>
      </c>
    </row>
    <row r="2539" spans="1:7" ht="14.25" customHeight="1" x14ac:dyDescent="0.2">
      <c r="A2539" s="261" t="str">
        <f t="shared" ca="1" si="39"/>
        <v>ANAMET-S</v>
      </c>
      <c r="B2539" s="26">
        <v>8222159</v>
      </c>
      <c r="C2539" s="257" t="s">
        <v>15422</v>
      </c>
      <c r="D2539" s="118" t="s">
        <v>15716</v>
      </c>
      <c r="E2539" s="240">
        <v>5</v>
      </c>
      <c r="F2539" s="48">
        <v>168.39</v>
      </c>
      <c r="G2539" s="42">
        <f>F2539*(1-Elteq!$F$6)</f>
        <v>168.39</v>
      </c>
    </row>
    <row r="2540" spans="1:7" ht="14.25" customHeight="1" x14ac:dyDescent="0.2">
      <c r="A2540" s="261" t="str">
        <f t="shared" ca="1" si="39"/>
        <v>ANAMET-S</v>
      </c>
      <c r="B2540" s="24">
        <v>8222186</v>
      </c>
      <c r="C2540" s="256" t="s">
        <v>15422</v>
      </c>
      <c r="D2540" s="117" t="s">
        <v>15717</v>
      </c>
      <c r="E2540" s="241">
        <v>5</v>
      </c>
      <c r="F2540" s="49">
        <v>170.8</v>
      </c>
      <c r="G2540" s="43">
        <f>F2540*(1-Elteq!$F$6)</f>
        <v>170.8</v>
      </c>
    </row>
    <row r="2541" spans="1:7" ht="14.25" customHeight="1" x14ac:dyDescent="0.2">
      <c r="A2541" s="261" t="str">
        <f t="shared" ca="1" si="39"/>
        <v>ANAMET-S</v>
      </c>
      <c r="B2541" s="26">
        <v>8222189</v>
      </c>
      <c r="C2541" s="257" t="s">
        <v>15422</v>
      </c>
      <c r="D2541" s="118" t="s">
        <v>15717</v>
      </c>
      <c r="E2541" s="240">
        <v>5</v>
      </c>
      <c r="F2541" s="48">
        <v>168.39</v>
      </c>
      <c r="G2541" s="42">
        <f>F2541*(1-Elteq!$F$6)</f>
        <v>168.39</v>
      </c>
    </row>
    <row r="2542" spans="1:7" ht="14.25" customHeight="1" x14ac:dyDescent="0.2">
      <c r="A2542" s="261" t="str">
        <f t="shared" ca="1" si="39"/>
        <v>ANAMET-S</v>
      </c>
      <c r="B2542" s="24">
        <v>8222196</v>
      </c>
      <c r="C2542" s="256" t="s">
        <v>15422</v>
      </c>
      <c r="D2542" s="117" t="s">
        <v>15718</v>
      </c>
      <c r="E2542" s="241">
        <v>5</v>
      </c>
      <c r="F2542" s="49">
        <v>170.8</v>
      </c>
      <c r="G2542" s="43">
        <f>F2542*(1-Elteq!$F$6)</f>
        <v>170.8</v>
      </c>
    </row>
    <row r="2543" spans="1:7" ht="14.25" customHeight="1" x14ac:dyDescent="0.2">
      <c r="A2543" s="261" t="str">
        <f t="shared" ca="1" si="39"/>
        <v>ANAMET-S</v>
      </c>
      <c r="B2543" s="26">
        <v>8222199</v>
      </c>
      <c r="C2543" s="257" t="s">
        <v>15422</v>
      </c>
      <c r="D2543" s="118" t="s">
        <v>15718</v>
      </c>
      <c r="E2543" s="240">
        <v>5</v>
      </c>
      <c r="F2543" s="48">
        <v>168.39</v>
      </c>
      <c r="G2543" s="42">
        <f>F2543*(1-Elteq!$F$6)</f>
        <v>168.39</v>
      </c>
    </row>
    <row r="2544" spans="1:7" ht="14.25" customHeight="1" x14ac:dyDescent="0.2">
      <c r="A2544" s="261" t="str">
        <f t="shared" ca="1" si="39"/>
        <v>ANAMET-S</v>
      </c>
      <c r="B2544" s="24">
        <v>8222236</v>
      </c>
      <c r="C2544" s="256" t="s">
        <v>15423</v>
      </c>
      <c r="D2544" s="117" t="s">
        <v>15719</v>
      </c>
      <c r="E2544" s="241">
        <v>5</v>
      </c>
      <c r="F2544" s="49">
        <v>253.34</v>
      </c>
      <c r="G2544" s="43">
        <f>F2544*(1-Elteq!$F$6)</f>
        <v>253.34</v>
      </c>
    </row>
    <row r="2545" spans="1:7" ht="14.25" customHeight="1" x14ac:dyDescent="0.2">
      <c r="A2545" s="261" t="str">
        <f t="shared" ca="1" si="39"/>
        <v>ANAMET-S</v>
      </c>
      <c r="B2545" s="26">
        <v>8222239</v>
      </c>
      <c r="C2545" s="257" t="s">
        <v>15423</v>
      </c>
      <c r="D2545" s="118" t="s">
        <v>15719</v>
      </c>
      <c r="E2545" s="240">
        <v>5</v>
      </c>
      <c r="F2545" s="48">
        <v>249.86</v>
      </c>
      <c r="G2545" s="42">
        <f>F2545*(1-Elteq!$F$6)</f>
        <v>249.86</v>
      </c>
    </row>
    <row r="2546" spans="1:7" ht="14.25" customHeight="1" x14ac:dyDescent="0.2">
      <c r="A2546" s="261" t="str">
        <f t="shared" ca="1" si="39"/>
        <v>ANAMET-S</v>
      </c>
      <c r="B2546" s="24">
        <v>8222246</v>
      </c>
      <c r="C2546" s="256" t="s">
        <v>15423</v>
      </c>
      <c r="D2546" s="117" t="s">
        <v>15720</v>
      </c>
      <c r="E2546" s="241">
        <v>5</v>
      </c>
      <c r="F2546" s="49">
        <v>253.34</v>
      </c>
      <c r="G2546" s="43">
        <f>F2546*(1-Elteq!$F$6)</f>
        <v>253.34</v>
      </c>
    </row>
    <row r="2547" spans="1:7" ht="14.25" customHeight="1" x14ac:dyDescent="0.2">
      <c r="A2547" s="261" t="str">
        <f t="shared" ca="1" si="39"/>
        <v>ANAMET-S</v>
      </c>
      <c r="B2547" s="26">
        <v>8222249</v>
      </c>
      <c r="C2547" s="257" t="s">
        <v>15423</v>
      </c>
      <c r="D2547" s="118" t="s">
        <v>15720</v>
      </c>
      <c r="E2547" s="240">
        <v>5</v>
      </c>
      <c r="F2547" s="48">
        <v>249.86</v>
      </c>
      <c r="G2547" s="42">
        <f>F2547*(1-Elteq!$F$6)</f>
        <v>249.86</v>
      </c>
    </row>
    <row r="2548" spans="1:7" ht="14.25" customHeight="1" x14ac:dyDescent="0.2">
      <c r="A2548" s="261" t="str">
        <f t="shared" ca="1" si="39"/>
        <v>ANAMET-S</v>
      </c>
      <c r="B2548" s="24">
        <v>8222256</v>
      </c>
      <c r="C2548" s="256" t="s">
        <v>15423</v>
      </c>
      <c r="D2548" s="117" t="s">
        <v>15721</v>
      </c>
      <c r="E2548" s="241">
        <v>5</v>
      </c>
      <c r="F2548" s="49">
        <v>253.34</v>
      </c>
      <c r="G2548" s="43">
        <f>F2548*(1-Elteq!$F$6)</f>
        <v>253.34</v>
      </c>
    </row>
    <row r="2549" spans="1:7" ht="14.25" customHeight="1" x14ac:dyDescent="0.2">
      <c r="A2549" s="261" t="str">
        <f t="shared" ca="1" si="39"/>
        <v>ANAMET-S</v>
      </c>
      <c r="B2549" s="26">
        <v>8222259</v>
      </c>
      <c r="C2549" s="257" t="s">
        <v>15423</v>
      </c>
      <c r="D2549" s="118" t="s">
        <v>15721</v>
      </c>
      <c r="E2549" s="240">
        <v>5</v>
      </c>
      <c r="F2549" s="48">
        <v>249.86</v>
      </c>
      <c r="G2549" s="42">
        <f>F2549*(1-Elteq!$F$6)</f>
        <v>249.86</v>
      </c>
    </row>
    <row r="2550" spans="1:7" ht="14.25" customHeight="1" x14ac:dyDescent="0.2">
      <c r="A2550" s="261" t="str">
        <f t="shared" ca="1" si="39"/>
        <v>ANAMET-S</v>
      </c>
      <c r="B2550" s="24">
        <v>8222296</v>
      </c>
      <c r="C2550" s="256" t="s">
        <v>15431</v>
      </c>
      <c r="D2550" s="117" t="s">
        <v>15722</v>
      </c>
      <c r="E2550" s="241">
        <v>2</v>
      </c>
      <c r="F2550" s="49">
        <v>388.8</v>
      </c>
      <c r="G2550" s="43">
        <f>F2550*(1-Elteq!$F$6)</f>
        <v>388.8</v>
      </c>
    </row>
    <row r="2551" spans="1:7" ht="14.25" customHeight="1" x14ac:dyDescent="0.2">
      <c r="A2551" s="261" t="str">
        <f t="shared" ca="1" si="39"/>
        <v>ANAMET-S</v>
      </c>
      <c r="B2551" s="26">
        <v>8222299</v>
      </c>
      <c r="C2551" s="257" t="s">
        <v>15431</v>
      </c>
      <c r="D2551" s="118" t="s">
        <v>15722</v>
      </c>
      <c r="E2551" s="240">
        <v>2</v>
      </c>
      <c r="F2551" s="48">
        <v>380.66</v>
      </c>
      <c r="G2551" s="42">
        <f>F2551*(1-Elteq!$F$6)</f>
        <v>380.66</v>
      </c>
    </row>
    <row r="2552" spans="1:7" ht="14.25" customHeight="1" x14ac:dyDescent="0.2">
      <c r="A2552" s="261" t="str">
        <f t="shared" ca="1" si="39"/>
        <v>ANAMET-S</v>
      </c>
      <c r="B2552" s="24">
        <v>8222306</v>
      </c>
      <c r="C2552" s="256" t="s">
        <v>15431</v>
      </c>
      <c r="D2552" s="117" t="s">
        <v>15723</v>
      </c>
      <c r="E2552" s="241">
        <v>2</v>
      </c>
      <c r="F2552" s="49">
        <v>388.8</v>
      </c>
      <c r="G2552" s="43">
        <f>F2552*(1-Elteq!$F$6)</f>
        <v>388.8</v>
      </c>
    </row>
    <row r="2553" spans="1:7" ht="14.25" customHeight="1" x14ac:dyDescent="0.2">
      <c r="A2553" s="261" t="str">
        <f t="shared" ca="1" si="39"/>
        <v>ANAMET-S</v>
      </c>
      <c r="B2553" s="26">
        <v>8222309</v>
      </c>
      <c r="C2553" s="257" t="s">
        <v>15431</v>
      </c>
      <c r="D2553" s="118" t="s">
        <v>15723</v>
      </c>
      <c r="E2553" s="240">
        <v>2</v>
      </c>
      <c r="F2553" s="48">
        <v>380.66</v>
      </c>
      <c r="G2553" s="42">
        <f>F2553*(1-Elteq!$F$6)</f>
        <v>380.66</v>
      </c>
    </row>
    <row r="2554" spans="1:7" ht="14.25" customHeight="1" x14ac:dyDescent="0.2">
      <c r="A2554" s="261" t="str">
        <f t="shared" ca="1" si="39"/>
        <v>ANAMET-S</v>
      </c>
      <c r="B2554" s="24">
        <v>8222316</v>
      </c>
      <c r="C2554" s="256" t="s">
        <v>15431</v>
      </c>
      <c r="D2554" s="117" t="s">
        <v>15724</v>
      </c>
      <c r="E2554" s="241">
        <v>2</v>
      </c>
      <c r="F2554" s="49">
        <v>388.8</v>
      </c>
      <c r="G2554" s="43">
        <f>F2554*(1-Elteq!$F$6)</f>
        <v>388.8</v>
      </c>
    </row>
    <row r="2555" spans="1:7" ht="14.25" customHeight="1" x14ac:dyDescent="0.2">
      <c r="A2555" s="261" t="str">
        <f t="shared" ca="1" si="39"/>
        <v>ANAMET-S</v>
      </c>
      <c r="B2555" s="26">
        <v>8222319</v>
      </c>
      <c r="C2555" s="257" t="s">
        <v>15431</v>
      </c>
      <c r="D2555" s="118" t="s">
        <v>15724</v>
      </c>
      <c r="E2555" s="240">
        <v>2</v>
      </c>
      <c r="F2555" s="48">
        <v>380.66</v>
      </c>
      <c r="G2555" s="42">
        <f>F2555*(1-Elteq!$F$6)</f>
        <v>380.66</v>
      </c>
    </row>
    <row r="2556" spans="1:7" ht="14.25" customHeight="1" x14ac:dyDescent="0.2">
      <c r="A2556" s="261" t="str">
        <f t="shared" ca="1" si="39"/>
        <v>ANAMET-S</v>
      </c>
      <c r="B2556" s="24">
        <v>8242106</v>
      </c>
      <c r="C2556" s="256" t="s">
        <v>15436</v>
      </c>
      <c r="D2556" s="117" t="s">
        <v>15712</v>
      </c>
      <c r="E2556" s="241">
        <v>10</v>
      </c>
      <c r="F2556" s="49">
        <v>107.43</v>
      </c>
      <c r="G2556" s="43">
        <f>F2556*(1-Elteq!$F$6)</f>
        <v>107.43</v>
      </c>
    </row>
    <row r="2557" spans="1:7" ht="14.25" customHeight="1" x14ac:dyDescent="0.2">
      <c r="A2557" s="261" t="str">
        <f t="shared" ca="1" si="39"/>
        <v>ANAMET-S</v>
      </c>
      <c r="B2557" s="26">
        <v>8242109</v>
      </c>
      <c r="C2557" s="257" t="s">
        <v>15436</v>
      </c>
      <c r="D2557" s="118" t="s">
        <v>15712</v>
      </c>
      <c r="E2557" s="240">
        <v>10</v>
      </c>
      <c r="F2557" s="48">
        <v>105.48</v>
      </c>
      <c r="G2557" s="42">
        <f>F2557*(1-Elteq!$F$6)</f>
        <v>105.48</v>
      </c>
    </row>
    <row r="2558" spans="1:7" ht="14.25" customHeight="1" x14ac:dyDescent="0.2">
      <c r="A2558" s="261" t="str">
        <f t="shared" ca="1" si="39"/>
        <v>ANAMET-S</v>
      </c>
      <c r="B2558" s="24">
        <v>8242116</v>
      </c>
      <c r="C2558" s="256" t="s">
        <v>15436</v>
      </c>
      <c r="D2558" s="117" t="s">
        <v>15713</v>
      </c>
      <c r="E2558" s="241">
        <v>10</v>
      </c>
      <c r="F2558" s="49">
        <v>107.43</v>
      </c>
      <c r="G2558" s="43">
        <f>F2558*(1-Elteq!$F$6)</f>
        <v>107.43</v>
      </c>
    </row>
    <row r="2559" spans="1:7" ht="14.25" customHeight="1" x14ac:dyDescent="0.2">
      <c r="A2559" s="261" t="str">
        <f t="shared" ca="1" si="39"/>
        <v>ANAMET-S</v>
      </c>
      <c r="B2559" s="26">
        <v>8242119</v>
      </c>
      <c r="C2559" s="257" t="s">
        <v>15436</v>
      </c>
      <c r="D2559" s="118" t="s">
        <v>15713</v>
      </c>
      <c r="E2559" s="240">
        <v>10</v>
      </c>
      <c r="F2559" s="48">
        <v>105.48</v>
      </c>
      <c r="G2559" s="42">
        <f>F2559*(1-Elteq!$F$6)</f>
        <v>105.48</v>
      </c>
    </row>
    <row r="2560" spans="1:7" ht="14.25" customHeight="1" x14ac:dyDescent="0.2">
      <c r="A2560" s="261" t="str">
        <f t="shared" ca="1" si="39"/>
        <v>ANAMET-S</v>
      </c>
      <c r="B2560" s="24">
        <v>8242126</v>
      </c>
      <c r="C2560" s="256" t="s">
        <v>15436</v>
      </c>
      <c r="D2560" s="117" t="s">
        <v>15714</v>
      </c>
      <c r="E2560" s="241">
        <v>10</v>
      </c>
      <c r="F2560" s="49">
        <v>142</v>
      </c>
      <c r="G2560" s="43">
        <f>F2560*(1-Elteq!$F$6)</f>
        <v>142</v>
      </c>
    </row>
    <row r="2561" spans="1:7" ht="14.25" customHeight="1" x14ac:dyDescent="0.2">
      <c r="A2561" s="261" t="str">
        <f t="shared" ca="1" si="39"/>
        <v>ANAMET-S</v>
      </c>
      <c r="B2561" s="26">
        <v>8242129</v>
      </c>
      <c r="C2561" s="257" t="s">
        <v>15436</v>
      </c>
      <c r="D2561" s="118" t="s">
        <v>15714</v>
      </c>
      <c r="E2561" s="240">
        <v>10</v>
      </c>
      <c r="F2561" s="47">
        <v>140.6</v>
      </c>
      <c r="G2561" s="41">
        <f>F2561*(1-Elteq!$F$6)</f>
        <v>140.6</v>
      </c>
    </row>
    <row r="2562" spans="1:7" ht="14.25" customHeight="1" x14ac:dyDescent="0.2">
      <c r="A2562" s="261" t="str">
        <f t="shared" ca="1" si="39"/>
        <v>ANAMET-S</v>
      </c>
      <c r="B2562" s="24">
        <v>8242136</v>
      </c>
      <c r="C2562" s="256" t="s">
        <v>15436</v>
      </c>
      <c r="D2562" s="117" t="s">
        <v>15715</v>
      </c>
      <c r="E2562" s="241">
        <v>10</v>
      </c>
      <c r="F2562" s="46">
        <v>142</v>
      </c>
      <c r="G2562" s="40">
        <f>F2562*(1-Elteq!$F$6)</f>
        <v>142</v>
      </c>
    </row>
    <row r="2563" spans="1:7" ht="14.25" customHeight="1" x14ac:dyDescent="0.2">
      <c r="A2563" s="261" t="str">
        <f t="shared" ca="1" si="39"/>
        <v>ANAMET-S</v>
      </c>
      <c r="B2563" s="26">
        <v>8242139</v>
      </c>
      <c r="C2563" s="257" t="s">
        <v>15436</v>
      </c>
      <c r="D2563" s="118" t="s">
        <v>15715</v>
      </c>
      <c r="E2563" s="240">
        <v>10</v>
      </c>
      <c r="F2563" s="47">
        <v>140.6</v>
      </c>
      <c r="G2563" s="41">
        <f>F2563*(1-Elteq!$F$6)</f>
        <v>140.6</v>
      </c>
    </row>
    <row r="2564" spans="1:7" ht="14.25" customHeight="1" x14ac:dyDescent="0.2">
      <c r="A2564" s="261" t="str">
        <f t="shared" ca="1" si="39"/>
        <v>ANAMET-S</v>
      </c>
      <c r="B2564" s="24">
        <v>8242146</v>
      </c>
      <c r="C2564" s="256" t="s">
        <v>15436</v>
      </c>
      <c r="D2564" s="117" t="s">
        <v>15716</v>
      </c>
      <c r="E2564" s="241">
        <v>10</v>
      </c>
      <c r="F2564" s="46">
        <v>142</v>
      </c>
      <c r="G2564" s="40">
        <f>F2564*(1-Elteq!$F$6)</f>
        <v>142</v>
      </c>
    </row>
    <row r="2565" spans="1:7" ht="14.25" customHeight="1" x14ac:dyDescent="0.2">
      <c r="A2565" s="261" t="str">
        <f t="shared" ca="1" si="39"/>
        <v>ANAMET-S</v>
      </c>
      <c r="B2565" s="26">
        <v>8242149</v>
      </c>
      <c r="C2565" s="257" t="s">
        <v>15436</v>
      </c>
      <c r="D2565" s="118" t="s">
        <v>15716</v>
      </c>
      <c r="E2565" s="240">
        <v>10</v>
      </c>
      <c r="F2565" s="47">
        <v>140.6</v>
      </c>
      <c r="G2565" s="41">
        <f>F2565*(1-Elteq!$F$6)</f>
        <v>140.6</v>
      </c>
    </row>
    <row r="2566" spans="1:7" ht="14.25" customHeight="1" x14ac:dyDescent="0.2">
      <c r="A2566" s="261" t="str">
        <f t="shared" ref="A2566:A2629" ca="1" si="40">REPLACE(CELL("Filename",$A$1),1,FIND("]",CELL("filename",$A$1)),"")</f>
        <v>ANAMET-S</v>
      </c>
      <c r="B2566" s="24">
        <v>8242156</v>
      </c>
      <c r="C2566" s="256" t="s">
        <v>15437</v>
      </c>
      <c r="D2566" s="117" t="s">
        <v>15716</v>
      </c>
      <c r="E2566" s="241">
        <v>5</v>
      </c>
      <c r="F2566" s="46">
        <v>170.8</v>
      </c>
      <c r="G2566" s="40">
        <f>F2566*(1-Elteq!$F$6)</f>
        <v>170.8</v>
      </c>
    </row>
    <row r="2567" spans="1:7" ht="14.25" customHeight="1" x14ac:dyDescent="0.2">
      <c r="A2567" s="261" t="str">
        <f t="shared" ca="1" si="40"/>
        <v>ANAMET-S</v>
      </c>
      <c r="B2567" s="26">
        <v>8242159</v>
      </c>
      <c r="C2567" s="257" t="s">
        <v>15437</v>
      </c>
      <c r="D2567" s="118" t="s">
        <v>15716</v>
      </c>
      <c r="E2567" s="240">
        <v>5</v>
      </c>
      <c r="F2567" s="47">
        <v>168.39</v>
      </c>
      <c r="G2567" s="41">
        <f>F2567*(1-Elteq!$F$6)</f>
        <v>168.39</v>
      </c>
    </row>
    <row r="2568" spans="1:7" ht="14.25" customHeight="1" x14ac:dyDescent="0.2">
      <c r="A2568" s="261" t="str">
        <f t="shared" ca="1" si="40"/>
        <v>ANAMET-S</v>
      </c>
      <c r="B2568" s="24">
        <v>8242186</v>
      </c>
      <c r="C2568" s="256" t="s">
        <v>15437</v>
      </c>
      <c r="D2568" s="117" t="s">
        <v>15717</v>
      </c>
      <c r="E2568" s="241">
        <v>5</v>
      </c>
      <c r="F2568" s="46">
        <v>170.8</v>
      </c>
      <c r="G2568" s="40">
        <f>F2568*(1-Elteq!$F$6)</f>
        <v>170.8</v>
      </c>
    </row>
    <row r="2569" spans="1:7" ht="14.25" customHeight="1" x14ac:dyDescent="0.2">
      <c r="A2569" s="261" t="str">
        <f t="shared" ca="1" si="40"/>
        <v>ANAMET-S</v>
      </c>
      <c r="B2569" s="26">
        <v>8242189</v>
      </c>
      <c r="C2569" s="257" t="s">
        <v>15437</v>
      </c>
      <c r="D2569" s="118" t="s">
        <v>15717</v>
      </c>
      <c r="E2569" s="240">
        <v>5</v>
      </c>
      <c r="F2569" s="47">
        <v>168.39</v>
      </c>
      <c r="G2569" s="41">
        <f>F2569*(1-Elteq!$F$6)</f>
        <v>168.39</v>
      </c>
    </row>
    <row r="2570" spans="1:7" ht="14.25" customHeight="1" x14ac:dyDescent="0.2">
      <c r="A2570" s="261" t="str">
        <f t="shared" ca="1" si="40"/>
        <v>ANAMET-S</v>
      </c>
      <c r="B2570" s="24">
        <v>8242196</v>
      </c>
      <c r="C2570" s="256" t="s">
        <v>15437</v>
      </c>
      <c r="D2570" s="117" t="s">
        <v>15718</v>
      </c>
      <c r="E2570" s="241">
        <v>5</v>
      </c>
      <c r="F2570" s="46">
        <v>170.8</v>
      </c>
      <c r="G2570" s="40">
        <f>F2570*(1-Elteq!$F$6)</f>
        <v>170.8</v>
      </c>
    </row>
    <row r="2571" spans="1:7" ht="14.25" customHeight="1" x14ac:dyDescent="0.2">
      <c r="A2571" s="261" t="str">
        <f t="shared" ca="1" si="40"/>
        <v>ANAMET-S</v>
      </c>
      <c r="B2571" s="26">
        <v>8242199</v>
      </c>
      <c r="C2571" s="257" t="s">
        <v>15437</v>
      </c>
      <c r="D2571" s="118" t="s">
        <v>15718</v>
      </c>
      <c r="E2571" s="240">
        <v>5</v>
      </c>
      <c r="F2571" s="47">
        <v>168.39</v>
      </c>
      <c r="G2571" s="41">
        <f>F2571*(1-Elteq!$F$6)</f>
        <v>168.39</v>
      </c>
    </row>
    <row r="2572" spans="1:7" ht="14.25" customHeight="1" x14ac:dyDescent="0.2">
      <c r="A2572" s="261" t="str">
        <f t="shared" ca="1" si="40"/>
        <v>ANAMET-S</v>
      </c>
      <c r="B2572" s="24">
        <v>8242236</v>
      </c>
      <c r="C2572" s="256" t="s">
        <v>15438</v>
      </c>
      <c r="D2572" s="117" t="s">
        <v>15719</v>
      </c>
      <c r="E2572" s="241">
        <v>5</v>
      </c>
      <c r="F2572" s="46">
        <v>253.34</v>
      </c>
      <c r="G2572" s="40">
        <f>F2572*(1-Elteq!$F$6)</f>
        <v>253.34</v>
      </c>
    </row>
    <row r="2573" spans="1:7" ht="14.25" customHeight="1" x14ac:dyDescent="0.2">
      <c r="A2573" s="261" t="str">
        <f t="shared" ca="1" si="40"/>
        <v>ANAMET-S</v>
      </c>
      <c r="B2573" s="26">
        <v>8242239</v>
      </c>
      <c r="C2573" s="257" t="s">
        <v>15438</v>
      </c>
      <c r="D2573" s="118" t="s">
        <v>15719</v>
      </c>
      <c r="E2573" s="240">
        <v>5</v>
      </c>
      <c r="F2573" s="47">
        <v>249.86</v>
      </c>
      <c r="G2573" s="41">
        <f>F2573*(1-Elteq!$F$6)</f>
        <v>249.86</v>
      </c>
    </row>
    <row r="2574" spans="1:7" ht="14.25" customHeight="1" x14ac:dyDescent="0.2">
      <c r="A2574" s="261" t="str">
        <f t="shared" ca="1" si="40"/>
        <v>ANAMET-S</v>
      </c>
      <c r="B2574" s="24">
        <v>8242246</v>
      </c>
      <c r="C2574" s="256" t="s">
        <v>15438</v>
      </c>
      <c r="D2574" s="117" t="s">
        <v>15720</v>
      </c>
      <c r="E2574" s="241">
        <v>5</v>
      </c>
      <c r="F2574" s="46">
        <v>253.34</v>
      </c>
      <c r="G2574" s="40">
        <f>F2574*(1-Elteq!$F$6)</f>
        <v>253.34</v>
      </c>
    </row>
    <row r="2575" spans="1:7" ht="14.25" customHeight="1" x14ac:dyDescent="0.2">
      <c r="A2575" s="261" t="str">
        <f t="shared" ca="1" si="40"/>
        <v>ANAMET-S</v>
      </c>
      <c r="B2575" s="26">
        <v>8242249</v>
      </c>
      <c r="C2575" s="257" t="s">
        <v>15438</v>
      </c>
      <c r="D2575" s="118" t="s">
        <v>15720</v>
      </c>
      <c r="E2575" s="240">
        <v>5</v>
      </c>
      <c r="F2575" s="47">
        <v>249.86</v>
      </c>
      <c r="G2575" s="41">
        <f>F2575*(1-Elteq!$F$6)</f>
        <v>249.86</v>
      </c>
    </row>
    <row r="2576" spans="1:7" ht="14.25" customHeight="1" x14ac:dyDescent="0.2">
      <c r="A2576" s="261" t="str">
        <f t="shared" ca="1" si="40"/>
        <v>ANAMET-S</v>
      </c>
      <c r="B2576" s="24">
        <v>8242256</v>
      </c>
      <c r="C2576" s="256" t="s">
        <v>15438</v>
      </c>
      <c r="D2576" s="117" t="s">
        <v>15721</v>
      </c>
      <c r="E2576" s="241">
        <v>5</v>
      </c>
      <c r="F2576" s="46">
        <v>253.34</v>
      </c>
      <c r="G2576" s="40">
        <f>F2576*(1-Elteq!$F$6)</f>
        <v>253.34</v>
      </c>
    </row>
    <row r="2577" spans="1:7" ht="14.25" customHeight="1" x14ac:dyDescent="0.2">
      <c r="A2577" s="261" t="str">
        <f t="shared" ca="1" si="40"/>
        <v>ANAMET-S</v>
      </c>
      <c r="B2577" s="26">
        <v>8242259</v>
      </c>
      <c r="C2577" s="257" t="s">
        <v>15438</v>
      </c>
      <c r="D2577" s="118" t="s">
        <v>15721</v>
      </c>
      <c r="E2577" s="240">
        <v>5</v>
      </c>
      <c r="F2577" s="47">
        <v>249.86</v>
      </c>
      <c r="G2577" s="41">
        <f>F2577*(1-Elteq!$F$6)</f>
        <v>249.86</v>
      </c>
    </row>
    <row r="2578" spans="1:7" ht="14.25" customHeight="1" x14ac:dyDescent="0.2">
      <c r="A2578" s="261" t="str">
        <f t="shared" ca="1" si="40"/>
        <v>ANAMET-S</v>
      </c>
      <c r="B2578" s="24">
        <v>8223090</v>
      </c>
      <c r="C2578" s="256" t="s">
        <v>15421</v>
      </c>
      <c r="D2578" s="117" t="s">
        <v>15725</v>
      </c>
      <c r="E2578" s="241">
        <v>10</v>
      </c>
      <c r="F2578" s="46">
        <v>48.95</v>
      </c>
      <c r="G2578" s="40">
        <f>F2578*(1-Elteq!$F$6)</f>
        <v>48.95</v>
      </c>
    </row>
    <row r="2579" spans="1:7" ht="14.25" customHeight="1" x14ac:dyDescent="0.2">
      <c r="A2579" s="261" t="str">
        <f t="shared" ca="1" si="40"/>
        <v>ANAMET-S</v>
      </c>
      <c r="B2579" s="26">
        <v>8223093</v>
      </c>
      <c r="C2579" s="257" t="s">
        <v>15421</v>
      </c>
      <c r="D2579" s="118" t="s">
        <v>15725</v>
      </c>
      <c r="E2579" s="240">
        <v>10</v>
      </c>
      <c r="F2579" s="47">
        <v>50.4</v>
      </c>
      <c r="G2579" s="41">
        <f>F2579*(1-Elteq!$F$6)</f>
        <v>50.4</v>
      </c>
    </row>
    <row r="2580" spans="1:7" ht="14.25" customHeight="1" x14ac:dyDescent="0.2">
      <c r="A2580" s="261" t="str">
        <f t="shared" ca="1" si="40"/>
        <v>ANAMET-S</v>
      </c>
      <c r="B2580" s="24">
        <v>8223100</v>
      </c>
      <c r="C2580" s="256" t="s">
        <v>15420</v>
      </c>
      <c r="D2580" s="117" t="s">
        <v>15725</v>
      </c>
      <c r="E2580" s="241">
        <v>10</v>
      </c>
      <c r="F2580" s="46">
        <v>47.85</v>
      </c>
      <c r="G2580" s="40">
        <f>F2580*(1-Elteq!$F$6)</f>
        <v>47.85</v>
      </c>
    </row>
    <row r="2581" spans="1:7" ht="14.25" customHeight="1" x14ac:dyDescent="0.2">
      <c r="A2581" s="261" t="str">
        <f t="shared" ca="1" si="40"/>
        <v>ANAMET-S</v>
      </c>
      <c r="B2581" s="26">
        <v>8223103</v>
      </c>
      <c r="C2581" s="257" t="s">
        <v>15420</v>
      </c>
      <c r="D2581" s="118" t="s">
        <v>15725</v>
      </c>
      <c r="E2581" s="240">
        <v>10</v>
      </c>
      <c r="F2581" s="47">
        <v>49.879999999999995</v>
      </c>
      <c r="G2581" s="41">
        <f>F2581*(1-Elteq!$F$6)</f>
        <v>49.879999999999995</v>
      </c>
    </row>
    <row r="2582" spans="1:7" ht="14.25" customHeight="1" x14ac:dyDescent="0.2">
      <c r="A2582" s="261" t="str">
        <f t="shared" ca="1" si="40"/>
        <v>ANAMET-S</v>
      </c>
      <c r="B2582" s="24">
        <v>8223110</v>
      </c>
      <c r="C2582" s="256" t="s">
        <v>15420</v>
      </c>
      <c r="D2582" s="117" t="s">
        <v>15726</v>
      </c>
      <c r="E2582" s="241">
        <v>10</v>
      </c>
      <c r="F2582" s="46">
        <v>47.85</v>
      </c>
      <c r="G2582" s="40">
        <f>F2582*(1-Elteq!$F$6)</f>
        <v>47.85</v>
      </c>
    </row>
    <row r="2583" spans="1:7" ht="14.25" customHeight="1" x14ac:dyDescent="0.2">
      <c r="A2583" s="261" t="str">
        <f t="shared" ca="1" si="40"/>
        <v>ANAMET-S</v>
      </c>
      <c r="B2583" s="26">
        <v>8223113</v>
      </c>
      <c r="C2583" s="257" t="s">
        <v>15420</v>
      </c>
      <c r="D2583" s="118" t="s">
        <v>15726</v>
      </c>
      <c r="E2583" s="240">
        <v>10</v>
      </c>
      <c r="F2583" s="47">
        <v>49.879999999999995</v>
      </c>
      <c r="G2583" s="41">
        <f>F2583*(1-Elteq!$F$6)</f>
        <v>49.879999999999995</v>
      </c>
    </row>
    <row r="2584" spans="1:7" ht="14.25" customHeight="1" x14ac:dyDescent="0.2">
      <c r="A2584" s="261" t="str">
        <f t="shared" ca="1" si="40"/>
        <v>ANAMET-S</v>
      </c>
      <c r="B2584" s="24">
        <v>8223120</v>
      </c>
      <c r="C2584" s="256" t="s">
        <v>15421</v>
      </c>
      <c r="D2584" s="117" t="s">
        <v>15727</v>
      </c>
      <c r="E2584" s="241">
        <v>10</v>
      </c>
      <c r="F2584" s="46">
        <v>51.91</v>
      </c>
      <c r="G2584" s="40">
        <f>F2584*(1-Elteq!$F$6)</f>
        <v>51.91</v>
      </c>
    </row>
    <row r="2585" spans="1:7" ht="14.25" customHeight="1" x14ac:dyDescent="0.2">
      <c r="A2585" s="261" t="str">
        <f t="shared" ca="1" si="40"/>
        <v>ANAMET-S</v>
      </c>
      <c r="B2585" s="26">
        <v>8223123</v>
      </c>
      <c r="C2585" s="257" t="s">
        <v>15421</v>
      </c>
      <c r="D2585" s="118" t="s">
        <v>15727</v>
      </c>
      <c r="E2585" s="240">
        <v>10</v>
      </c>
      <c r="F2585" s="50">
        <v>53.36</v>
      </c>
      <c r="G2585" s="44">
        <f>F2585*(1-Elteq!$F$6)</f>
        <v>53.36</v>
      </c>
    </row>
    <row r="2586" spans="1:7" ht="14.25" customHeight="1" x14ac:dyDescent="0.2">
      <c r="A2586" s="261" t="str">
        <f t="shared" ca="1" si="40"/>
        <v>ANAMET-S</v>
      </c>
      <c r="B2586" s="24">
        <v>8223130</v>
      </c>
      <c r="C2586" s="256" t="s">
        <v>15421</v>
      </c>
      <c r="D2586" s="117" t="s">
        <v>15728</v>
      </c>
      <c r="E2586" s="241">
        <v>10</v>
      </c>
      <c r="F2586" s="51">
        <v>51.91</v>
      </c>
      <c r="G2586" s="45">
        <f>F2586*(1-Elteq!$F$6)</f>
        <v>51.91</v>
      </c>
    </row>
    <row r="2587" spans="1:7" ht="14.25" customHeight="1" x14ac:dyDescent="0.2">
      <c r="A2587" s="261" t="str">
        <f t="shared" ca="1" si="40"/>
        <v>ANAMET-S</v>
      </c>
      <c r="B2587" s="26">
        <v>8223133</v>
      </c>
      <c r="C2587" s="257" t="s">
        <v>15421</v>
      </c>
      <c r="D2587" s="118" t="s">
        <v>15728</v>
      </c>
      <c r="E2587" s="240">
        <v>10</v>
      </c>
      <c r="F2587" s="50">
        <v>53.36</v>
      </c>
      <c r="G2587" s="44">
        <f>F2587*(1-Elteq!$F$6)</f>
        <v>53.36</v>
      </c>
    </row>
    <row r="2588" spans="1:7" ht="14.25" customHeight="1" x14ac:dyDescent="0.2">
      <c r="A2588" s="261" t="str">
        <f t="shared" ca="1" si="40"/>
        <v>ANAMET-S</v>
      </c>
      <c r="B2588" s="24">
        <v>8223140</v>
      </c>
      <c r="C2588" s="256" t="s">
        <v>15421</v>
      </c>
      <c r="D2588" s="117" t="s">
        <v>15729</v>
      </c>
      <c r="E2588" s="241">
        <v>10</v>
      </c>
      <c r="F2588" s="51">
        <v>51.91</v>
      </c>
      <c r="G2588" s="45">
        <f>F2588*(1-Elteq!$F$6)</f>
        <v>51.91</v>
      </c>
    </row>
    <row r="2589" spans="1:7" ht="14.25" customHeight="1" x14ac:dyDescent="0.2">
      <c r="A2589" s="261" t="str">
        <f t="shared" ca="1" si="40"/>
        <v>ANAMET-S</v>
      </c>
      <c r="B2589" s="26">
        <v>8223143</v>
      </c>
      <c r="C2589" s="257" t="s">
        <v>15421</v>
      </c>
      <c r="D2589" s="118" t="s">
        <v>15729</v>
      </c>
      <c r="E2589" s="240">
        <v>10</v>
      </c>
      <c r="F2589" s="50">
        <v>53.36</v>
      </c>
      <c r="G2589" s="44">
        <f>F2589*(1-Elteq!$F$6)</f>
        <v>53.36</v>
      </c>
    </row>
    <row r="2590" spans="1:7" ht="14.25" customHeight="1" x14ac:dyDescent="0.2">
      <c r="A2590" s="261" t="str">
        <f t="shared" ca="1" si="40"/>
        <v>ANAMET-S</v>
      </c>
      <c r="B2590" s="24">
        <v>8223150</v>
      </c>
      <c r="C2590" s="256" t="s">
        <v>15422</v>
      </c>
      <c r="D2590" s="117" t="s">
        <v>15729</v>
      </c>
      <c r="E2590" s="241">
        <v>5</v>
      </c>
      <c r="F2590" s="51">
        <v>60.73</v>
      </c>
      <c r="G2590" s="45">
        <f>F2590*(1-Elteq!$F$6)</f>
        <v>60.73</v>
      </c>
    </row>
    <row r="2591" spans="1:7" ht="14.25" customHeight="1" x14ac:dyDescent="0.2">
      <c r="A2591" s="261" t="str">
        <f t="shared" ca="1" si="40"/>
        <v>ANAMET-S</v>
      </c>
      <c r="B2591" s="26">
        <v>8223153</v>
      </c>
      <c r="C2591" s="257" t="s">
        <v>15422</v>
      </c>
      <c r="D2591" s="118" t="s">
        <v>15729</v>
      </c>
      <c r="E2591" s="240">
        <v>5</v>
      </c>
      <c r="F2591" s="50">
        <v>63.11</v>
      </c>
      <c r="G2591" s="44">
        <f>F2591*(1-Elteq!$F$6)</f>
        <v>63.11</v>
      </c>
    </row>
    <row r="2592" spans="1:7" ht="14.25" customHeight="1" x14ac:dyDescent="0.2">
      <c r="A2592" s="261" t="str">
        <f t="shared" ca="1" si="40"/>
        <v>ANAMET-S</v>
      </c>
      <c r="B2592" s="24">
        <v>8223180</v>
      </c>
      <c r="C2592" s="256" t="s">
        <v>15422</v>
      </c>
      <c r="D2592" s="117" t="s">
        <v>15730</v>
      </c>
      <c r="E2592" s="241">
        <v>5</v>
      </c>
      <c r="F2592" s="51">
        <v>60.73</v>
      </c>
      <c r="G2592" s="45">
        <f>F2592*(1-Elteq!$F$6)</f>
        <v>60.73</v>
      </c>
    </row>
    <row r="2593" spans="1:7" ht="14.25" customHeight="1" x14ac:dyDescent="0.2">
      <c r="A2593" s="261" t="str">
        <f t="shared" ca="1" si="40"/>
        <v>ANAMET-S</v>
      </c>
      <c r="B2593" s="26">
        <v>8223183</v>
      </c>
      <c r="C2593" s="257" t="s">
        <v>15422</v>
      </c>
      <c r="D2593" s="118" t="s">
        <v>15730</v>
      </c>
      <c r="E2593" s="240">
        <v>5</v>
      </c>
      <c r="F2593" s="50">
        <v>63.11</v>
      </c>
      <c r="G2593" s="44">
        <f>F2593*(1-Elteq!$F$6)</f>
        <v>63.11</v>
      </c>
    </row>
    <row r="2594" spans="1:7" ht="14.25" customHeight="1" x14ac:dyDescent="0.2">
      <c r="A2594" s="261" t="str">
        <f t="shared" ca="1" si="40"/>
        <v>ANAMET-S</v>
      </c>
      <c r="B2594" s="24">
        <v>8223190</v>
      </c>
      <c r="C2594" s="256" t="s">
        <v>15422</v>
      </c>
      <c r="D2594" s="117" t="s">
        <v>15731</v>
      </c>
      <c r="E2594" s="241">
        <v>5</v>
      </c>
      <c r="F2594" s="51">
        <v>60.73</v>
      </c>
      <c r="G2594" s="45">
        <f>F2594*(1-Elteq!$F$6)</f>
        <v>60.73</v>
      </c>
    </row>
    <row r="2595" spans="1:7" ht="14.25" customHeight="1" x14ac:dyDescent="0.2">
      <c r="A2595" s="261" t="str">
        <f t="shared" ca="1" si="40"/>
        <v>ANAMET-S</v>
      </c>
      <c r="B2595" s="26">
        <v>8223193</v>
      </c>
      <c r="C2595" s="257" t="s">
        <v>15422</v>
      </c>
      <c r="D2595" s="118" t="s">
        <v>15731</v>
      </c>
      <c r="E2595" s="240">
        <v>5</v>
      </c>
      <c r="F2595" s="50">
        <v>63.11</v>
      </c>
      <c r="G2595" s="44">
        <f>F2595*(1-Elteq!$F$6)</f>
        <v>63.11</v>
      </c>
    </row>
    <row r="2596" spans="1:7" ht="14.25" customHeight="1" x14ac:dyDescent="0.2">
      <c r="A2596" s="261" t="str">
        <f t="shared" ca="1" si="40"/>
        <v>ANAMET-S</v>
      </c>
      <c r="B2596" s="24">
        <v>8223230</v>
      </c>
      <c r="C2596" s="256" t="s">
        <v>15423</v>
      </c>
      <c r="D2596" s="117" t="s">
        <v>15732</v>
      </c>
      <c r="E2596" s="241">
        <v>5</v>
      </c>
      <c r="F2596" s="51">
        <v>111.04</v>
      </c>
      <c r="G2596" s="45">
        <f>F2596*(1-Elteq!$F$6)</f>
        <v>111.04</v>
      </c>
    </row>
    <row r="2597" spans="1:7" ht="14.25" customHeight="1" x14ac:dyDescent="0.2">
      <c r="A2597" s="261" t="str">
        <f t="shared" ca="1" si="40"/>
        <v>ANAMET-S</v>
      </c>
      <c r="B2597" s="26">
        <v>8223233</v>
      </c>
      <c r="C2597" s="257" t="s">
        <v>15423</v>
      </c>
      <c r="D2597" s="118" t="s">
        <v>15732</v>
      </c>
      <c r="E2597" s="240">
        <v>5</v>
      </c>
      <c r="F2597" s="50">
        <v>114.58</v>
      </c>
      <c r="G2597" s="44">
        <f>F2597*(1-Elteq!$F$6)</f>
        <v>114.58</v>
      </c>
    </row>
    <row r="2598" spans="1:7" ht="14.25" customHeight="1" x14ac:dyDescent="0.2">
      <c r="A2598" s="261" t="str">
        <f t="shared" ca="1" si="40"/>
        <v>ANAMET-S</v>
      </c>
      <c r="B2598" s="24">
        <v>8223240</v>
      </c>
      <c r="C2598" s="256" t="s">
        <v>15423</v>
      </c>
      <c r="D2598" s="117" t="s">
        <v>15733</v>
      </c>
      <c r="E2598" s="241">
        <v>5</v>
      </c>
      <c r="F2598" s="51">
        <v>111.04</v>
      </c>
      <c r="G2598" s="45">
        <f>F2598*(1-Elteq!$F$6)</f>
        <v>111.04</v>
      </c>
    </row>
    <row r="2599" spans="1:7" ht="14.25" customHeight="1" x14ac:dyDescent="0.2">
      <c r="A2599" s="261" t="str">
        <f t="shared" ca="1" si="40"/>
        <v>ANAMET-S</v>
      </c>
      <c r="B2599" s="26">
        <v>8223243</v>
      </c>
      <c r="C2599" s="257" t="s">
        <v>15423</v>
      </c>
      <c r="D2599" s="118" t="s">
        <v>15733</v>
      </c>
      <c r="E2599" s="240">
        <v>5</v>
      </c>
      <c r="F2599" s="47">
        <v>114.58</v>
      </c>
      <c r="G2599" s="41">
        <f>F2599*(1-Elteq!$F$6)</f>
        <v>114.58</v>
      </c>
    </row>
    <row r="2600" spans="1:7" ht="14.25" customHeight="1" x14ac:dyDescent="0.2">
      <c r="A2600" s="261" t="str">
        <f t="shared" ca="1" si="40"/>
        <v>ANAMET-S</v>
      </c>
      <c r="B2600" s="24">
        <v>8223250</v>
      </c>
      <c r="C2600" s="256" t="s">
        <v>15423</v>
      </c>
      <c r="D2600" s="117" t="s">
        <v>15734</v>
      </c>
      <c r="E2600" s="241">
        <v>5</v>
      </c>
      <c r="F2600" s="46">
        <v>111.04</v>
      </c>
      <c r="G2600" s="40">
        <f>F2600*(1-Elteq!$F$6)</f>
        <v>111.04</v>
      </c>
    </row>
    <row r="2601" spans="1:7" ht="14.25" customHeight="1" x14ac:dyDescent="0.2">
      <c r="A2601" s="261" t="str">
        <f t="shared" ca="1" si="40"/>
        <v>ANAMET-S</v>
      </c>
      <c r="B2601" s="26">
        <v>8223253</v>
      </c>
      <c r="C2601" s="257" t="s">
        <v>15423</v>
      </c>
      <c r="D2601" s="118" t="s">
        <v>15734</v>
      </c>
      <c r="E2601" s="240">
        <v>5</v>
      </c>
      <c r="F2601" s="47">
        <v>114.58</v>
      </c>
      <c r="G2601" s="41">
        <f>F2601*(1-Elteq!$F$6)</f>
        <v>114.58</v>
      </c>
    </row>
    <row r="2602" spans="1:7" ht="14.25" customHeight="1" x14ac:dyDescent="0.2">
      <c r="A2602" s="261" t="str">
        <f t="shared" ca="1" si="40"/>
        <v>ANAMET-S</v>
      </c>
      <c r="B2602" s="24">
        <v>8223290</v>
      </c>
      <c r="C2602" s="256" t="s">
        <v>15431</v>
      </c>
      <c r="D2602" s="117" t="s">
        <v>15735</v>
      </c>
      <c r="E2602" s="241">
        <v>2</v>
      </c>
      <c r="F2602" s="46">
        <v>151.48000000000002</v>
      </c>
      <c r="G2602" s="40">
        <f>F2602*(1-Elteq!$F$6)</f>
        <v>151.48000000000002</v>
      </c>
    </row>
    <row r="2603" spans="1:7" ht="14.25" customHeight="1" x14ac:dyDescent="0.2">
      <c r="A2603" s="261" t="str">
        <f t="shared" ca="1" si="40"/>
        <v>ANAMET-S</v>
      </c>
      <c r="B2603" s="26">
        <v>8223293</v>
      </c>
      <c r="C2603" s="257" t="s">
        <v>15431</v>
      </c>
      <c r="D2603" s="118" t="s">
        <v>15735</v>
      </c>
      <c r="E2603" s="240">
        <v>2</v>
      </c>
      <c r="F2603" s="47">
        <v>159.83000000000001</v>
      </c>
      <c r="G2603" s="41">
        <f>F2603*(1-Elteq!$F$6)</f>
        <v>159.83000000000001</v>
      </c>
    </row>
    <row r="2604" spans="1:7" ht="14.25" customHeight="1" x14ac:dyDescent="0.2">
      <c r="A2604" s="261" t="str">
        <f t="shared" ca="1" si="40"/>
        <v>ANAMET-S</v>
      </c>
      <c r="B2604" s="24">
        <v>8223300</v>
      </c>
      <c r="C2604" s="256" t="s">
        <v>15431</v>
      </c>
      <c r="D2604" s="117" t="s">
        <v>15736</v>
      </c>
      <c r="E2604" s="241">
        <v>2</v>
      </c>
      <c r="F2604" s="46">
        <v>151.48000000000002</v>
      </c>
      <c r="G2604" s="40">
        <f>F2604*(1-Elteq!$F$6)</f>
        <v>151.48000000000002</v>
      </c>
    </row>
    <row r="2605" spans="1:7" ht="14.25" customHeight="1" x14ac:dyDescent="0.2">
      <c r="A2605" s="261" t="str">
        <f t="shared" ca="1" si="40"/>
        <v>ANAMET-S</v>
      </c>
      <c r="B2605" s="26">
        <v>8223303</v>
      </c>
      <c r="C2605" s="257" t="s">
        <v>15431</v>
      </c>
      <c r="D2605" s="118" t="s">
        <v>15736</v>
      </c>
      <c r="E2605" s="240">
        <v>2</v>
      </c>
      <c r="F2605" s="47">
        <v>159.83000000000001</v>
      </c>
      <c r="G2605" s="41">
        <f>F2605*(1-Elteq!$F$6)</f>
        <v>159.83000000000001</v>
      </c>
    </row>
    <row r="2606" spans="1:7" ht="14.25" customHeight="1" x14ac:dyDescent="0.2">
      <c r="A2606" s="261" t="str">
        <f t="shared" ca="1" si="40"/>
        <v>ANAMET-S</v>
      </c>
      <c r="B2606" s="24">
        <v>8223310</v>
      </c>
      <c r="C2606" s="256" t="s">
        <v>15431</v>
      </c>
      <c r="D2606" s="117" t="s">
        <v>15737</v>
      </c>
      <c r="E2606" s="241">
        <v>2</v>
      </c>
      <c r="F2606" s="46">
        <v>151.48000000000002</v>
      </c>
      <c r="G2606" s="40">
        <f>F2606*(1-Elteq!$F$6)</f>
        <v>151.48000000000002</v>
      </c>
    </row>
    <row r="2607" spans="1:7" ht="14.25" customHeight="1" x14ac:dyDescent="0.2">
      <c r="A2607" s="261" t="str">
        <f t="shared" ca="1" si="40"/>
        <v>ANAMET-S</v>
      </c>
      <c r="B2607" s="26">
        <v>8223313</v>
      </c>
      <c r="C2607" s="257" t="s">
        <v>15431</v>
      </c>
      <c r="D2607" s="118" t="s">
        <v>15737</v>
      </c>
      <c r="E2607" s="240">
        <v>2</v>
      </c>
      <c r="F2607" s="47">
        <v>159.83000000000001</v>
      </c>
      <c r="G2607" s="41">
        <f>F2607*(1-Elteq!$F$6)</f>
        <v>159.83000000000001</v>
      </c>
    </row>
    <row r="2608" spans="1:7" ht="14.25" customHeight="1" x14ac:dyDescent="0.2">
      <c r="A2608" s="261" t="str">
        <f t="shared" ca="1" si="40"/>
        <v>ANAMET-S</v>
      </c>
      <c r="B2608" s="24">
        <v>8243090</v>
      </c>
      <c r="C2608" s="256" t="s">
        <v>15436</v>
      </c>
      <c r="D2608" s="117" t="s">
        <v>15725</v>
      </c>
      <c r="E2608" s="241">
        <v>10</v>
      </c>
      <c r="F2608" s="46">
        <v>48.95</v>
      </c>
      <c r="G2608" s="40">
        <f>F2608*(1-Elteq!$F$6)</f>
        <v>48.95</v>
      </c>
    </row>
    <row r="2609" spans="1:7" ht="14.25" customHeight="1" x14ac:dyDescent="0.2">
      <c r="A2609" s="261" t="str">
        <f t="shared" ca="1" si="40"/>
        <v>ANAMET-S</v>
      </c>
      <c r="B2609" s="26">
        <v>8243093</v>
      </c>
      <c r="C2609" s="257" t="s">
        <v>15436</v>
      </c>
      <c r="D2609" s="118" t="s">
        <v>15725</v>
      </c>
      <c r="E2609" s="240">
        <v>10</v>
      </c>
      <c r="F2609" s="47">
        <v>50.4</v>
      </c>
      <c r="G2609" s="41">
        <f>F2609*(1-Elteq!$F$6)</f>
        <v>50.4</v>
      </c>
    </row>
    <row r="2610" spans="1:7" ht="14.25" customHeight="1" x14ac:dyDescent="0.2">
      <c r="A2610" s="261" t="str">
        <f t="shared" ca="1" si="40"/>
        <v>ANAMET-S</v>
      </c>
      <c r="B2610" s="24">
        <v>8243100</v>
      </c>
      <c r="C2610" s="256" t="s">
        <v>15504</v>
      </c>
      <c r="D2610" s="117" t="s">
        <v>15725</v>
      </c>
      <c r="E2610" s="241">
        <v>10</v>
      </c>
      <c r="F2610" s="46">
        <v>47.85</v>
      </c>
      <c r="G2610" s="40">
        <f>F2610*(1-Elteq!$F$6)</f>
        <v>47.85</v>
      </c>
    </row>
    <row r="2611" spans="1:7" ht="14.25" customHeight="1" x14ac:dyDescent="0.2">
      <c r="A2611" s="261" t="str">
        <f t="shared" ca="1" si="40"/>
        <v>ANAMET-S</v>
      </c>
      <c r="B2611" s="26">
        <v>8243103</v>
      </c>
      <c r="C2611" s="257" t="s">
        <v>15504</v>
      </c>
      <c r="D2611" s="118" t="s">
        <v>15725</v>
      </c>
      <c r="E2611" s="240">
        <v>10</v>
      </c>
      <c r="F2611" s="47">
        <v>49.879999999999995</v>
      </c>
      <c r="G2611" s="41">
        <f>F2611*(1-Elteq!$F$6)</f>
        <v>49.879999999999995</v>
      </c>
    </row>
    <row r="2612" spans="1:7" ht="14.25" customHeight="1" x14ac:dyDescent="0.2">
      <c r="A2612" s="261" t="str">
        <f t="shared" ca="1" si="40"/>
        <v>ANAMET-S</v>
      </c>
      <c r="B2612" s="24">
        <v>8243110</v>
      </c>
      <c r="C2612" s="256" t="s">
        <v>15504</v>
      </c>
      <c r="D2612" s="117" t="s">
        <v>15726</v>
      </c>
      <c r="E2612" s="241">
        <v>10</v>
      </c>
      <c r="F2612" s="46">
        <v>47.85</v>
      </c>
      <c r="G2612" s="40">
        <f>F2612*(1-Elteq!$F$6)</f>
        <v>47.85</v>
      </c>
    </row>
    <row r="2613" spans="1:7" ht="14.25" customHeight="1" x14ac:dyDescent="0.2">
      <c r="A2613" s="261" t="str">
        <f t="shared" ca="1" si="40"/>
        <v>ANAMET-S</v>
      </c>
      <c r="B2613" s="26">
        <v>8243113</v>
      </c>
      <c r="C2613" s="257" t="s">
        <v>15504</v>
      </c>
      <c r="D2613" s="118" t="s">
        <v>15726</v>
      </c>
      <c r="E2613" s="240">
        <v>10</v>
      </c>
      <c r="F2613" s="47">
        <v>49.879999999999995</v>
      </c>
      <c r="G2613" s="41">
        <f>F2613*(1-Elteq!$F$6)</f>
        <v>49.879999999999995</v>
      </c>
    </row>
    <row r="2614" spans="1:7" ht="14.25" customHeight="1" x14ac:dyDescent="0.2">
      <c r="A2614" s="261" t="str">
        <f t="shared" ca="1" si="40"/>
        <v>ANAMET-S</v>
      </c>
      <c r="B2614" s="24">
        <v>8243120</v>
      </c>
      <c r="C2614" s="256" t="s">
        <v>15436</v>
      </c>
      <c r="D2614" s="117" t="s">
        <v>15727</v>
      </c>
      <c r="E2614" s="241">
        <v>10</v>
      </c>
      <c r="F2614" s="46">
        <v>51.91</v>
      </c>
      <c r="G2614" s="40">
        <f>F2614*(1-Elteq!$F$6)</f>
        <v>51.91</v>
      </c>
    </row>
    <row r="2615" spans="1:7" ht="14.25" customHeight="1" x14ac:dyDescent="0.2">
      <c r="A2615" s="261" t="str">
        <f t="shared" ca="1" si="40"/>
        <v>ANAMET-S</v>
      </c>
      <c r="B2615" s="22">
        <v>8243123</v>
      </c>
      <c r="C2615" s="255" t="s">
        <v>15436</v>
      </c>
      <c r="D2615" s="116" t="s">
        <v>15727</v>
      </c>
      <c r="E2615" s="243">
        <v>10</v>
      </c>
      <c r="F2615" s="47">
        <v>53.36</v>
      </c>
      <c r="G2615" s="41">
        <f>F2615*(1-Elteq!$F$6)</f>
        <v>53.36</v>
      </c>
    </row>
    <row r="2616" spans="1:7" ht="14.25" customHeight="1" x14ac:dyDescent="0.2">
      <c r="A2616" s="261" t="str">
        <f t="shared" ca="1" si="40"/>
        <v>ANAMET-S</v>
      </c>
      <c r="B2616" s="24">
        <v>8243130</v>
      </c>
      <c r="C2616" s="256" t="s">
        <v>15436</v>
      </c>
      <c r="D2616" s="117" t="s">
        <v>15728</v>
      </c>
      <c r="E2616" s="241">
        <v>10</v>
      </c>
      <c r="F2616" s="46">
        <v>51.91</v>
      </c>
      <c r="G2616" s="40">
        <f>F2616*(1-Elteq!$F$6)</f>
        <v>51.91</v>
      </c>
    </row>
    <row r="2617" spans="1:7" ht="14.25" customHeight="1" x14ac:dyDescent="0.2">
      <c r="A2617" s="261" t="str">
        <f t="shared" ca="1" si="40"/>
        <v>ANAMET-S</v>
      </c>
      <c r="B2617" s="26">
        <v>8243133</v>
      </c>
      <c r="C2617" s="257" t="s">
        <v>15436</v>
      </c>
      <c r="D2617" s="118" t="s">
        <v>15728</v>
      </c>
      <c r="E2617" s="240">
        <v>10</v>
      </c>
      <c r="F2617" s="47">
        <v>53.36</v>
      </c>
      <c r="G2617" s="41">
        <f>F2617*(1-Elteq!$F$6)</f>
        <v>53.36</v>
      </c>
    </row>
    <row r="2618" spans="1:7" ht="14.25" customHeight="1" x14ac:dyDescent="0.2">
      <c r="A2618" s="261" t="str">
        <f t="shared" ca="1" si="40"/>
        <v>ANAMET-S</v>
      </c>
      <c r="B2618" s="24">
        <v>8243140</v>
      </c>
      <c r="C2618" s="256" t="s">
        <v>15436</v>
      </c>
      <c r="D2618" s="117" t="s">
        <v>15729</v>
      </c>
      <c r="E2618" s="241">
        <v>10</v>
      </c>
      <c r="F2618" s="46">
        <v>51.91</v>
      </c>
      <c r="G2618" s="40">
        <f>F2618*(1-Elteq!$F$6)</f>
        <v>51.91</v>
      </c>
    </row>
    <row r="2619" spans="1:7" ht="14.25" customHeight="1" x14ac:dyDescent="0.2">
      <c r="A2619" s="261" t="str">
        <f t="shared" ca="1" si="40"/>
        <v>ANAMET-S</v>
      </c>
      <c r="B2619" s="26">
        <v>8243143</v>
      </c>
      <c r="C2619" s="257" t="s">
        <v>15436</v>
      </c>
      <c r="D2619" s="118" t="s">
        <v>15729</v>
      </c>
      <c r="E2619" s="240">
        <v>10</v>
      </c>
      <c r="F2619" s="47">
        <v>53.36</v>
      </c>
      <c r="G2619" s="41">
        <f>F2619*(1-Elteq!$F$6)</f>
        <v>53.36</v>
      </c>
    </row>
    <row r="2620" spans="1:7" ht="14.25" customHeight="1" x14ac:dyDescent="0.2">
      <c r="A2620" s="261" t="str">
        <f t="shared" ca="1" si="40"/>
        <v>ANAMET-S</v>
      </c>
      <c r="B2620" s="24">
        <v>8243150</v>
      </c>
      <c r="C2620" s="256" t="s">
        <v>15437</v>
      </c>
      <c r="D2620" s="117" t="s">
        <v>15729</v>
      </c>
      <c r="E2620" s="241">
        <v>5</v>
      </c>
      <c r="F2620" s="46">
        <v>60.73</v>
      </c>
      <c r="G2620" s="40">
        <f>F2620*(1-Elteq!$F$6)</f>
        <v>60.73</v>
      </c>
    </row>
    <row r="2621" spans="1:7" ht="14.25" customHeight="1" x14ac:dyDescent="0.2">
      <c r="A2621" s="261" t="str">
        <f t="shared" ca="1" si="40"/>
        <v>ANAMET-S</v>
      </c>
      <c r="B2621" s="26">
        <v>8243153</v>
      </c>
      <c r="C2621" s="257" t="s">
        <v>15437</v>
      </c>
      <c r="D2621" s="118" t="s">
        <v>15729</v>
      </c>
      <c r="E2621" s="240">
        <v>5</v>
      </c>
      <c r="F2621" s="47">
        <v>63.11</v>
      </c>
      <c r="G2621" s="41">
        <f>F2621*(1-Elteq!$F$6)</f>
        <v>63.11</v>
      </c>
    </row>
    <row r="2622" spans="1:7" ht="14.25" customHeight="1" x14ac:dyDescent="0.2">
      <c r="A2622" s="261" t="str">
        <f t="shared" ca="1" si="40"/>
        <v>ANAMET-S</v>
      </c>
      <c r="B2622" s="24">
        <v>8243180</v>
      </c>
      <c r="C2622" s="256" t="s">
        <v>15437</v>
      </c>
      <c r="D2622" s="117" t="s">
        <v>15730</v>
      </c>
      <c r="E2622" s="241">
        <v>5</v>
      </c>
      <c r="F2622" s="46">
        <v>60.73</v>
      </c>
      <c r="G2622" s="40">
        <f>F2622*(1-Elteq!$F$6)</f>
        <v>60.73</v>
      </c>
    </row>
    <row r="2623" spans="1:7" ht="14.25" customHeight="1" x14ac:dyDescent="0.2">
      <c r="A2623" s="261" t="str">
        <f t="shared" ca="1" si="40"/>
        <v>ANAMET-S</v>
      </c>
      <c r="B2623" s="26">
        <v>8243183</v>
      </c>
      <c r="C2623" s="257" t="s">
        <v>15437</v>
      </c>
      <c r="D2623" s="118" t="s">
        <v>15730</v>
      </c>
      <c r="E2623" s="240">
        <v>5</v>
      </c>
      <c r="F2623" s="47">
        <v>63.11</v>
      </c>
      <c r="G2623" s="41">
        <f>F2623*(1-Elteq!$F$6)</f>
        <v>63.11</v>
      </c>
    </row>
    <row r="2624" spans="1:7" ht="14.25" customHeight="1" x14ac:dyDescent="0.2">
      <c r="A2624" s="261" t="str">
        <f t="shared" ca="1" si="40"/>
        <v>ANAMET-S</v>
      </c>
      <c r="B2624" s="24">
        <v>8243190</v>
      </c>
      <c r="C2624" s="256" t="s">
        <v>15437</v>
      </c>
      <c r="D2624" s="117" t="s">
        <v>15731</v>
      </c>
      <c r="E2624" s="241">
        <v>5</v>
      </c>
      <c r="F2624" s="46">
        <v>60.73</v>
      </c>
      <c r="G2624" s="40">
        <f>F2624*(1-Elteq!$F$6)</f>
        <v>60.73</v>
      </c>
    </row>
    <row r="2625" spans="1:7" ht="14.25" customHeight="1" x14ac:dyDescent="0.2">
      <c r="A2625" s="261" t="str">
        <f t="shared" ca="1" si="40"/>
        <v>ANAMET-S</v>
      </c>
      <c r="B2625" s="26">
        <v>8243193</v>
      </c>
      <c r="C2625" s="257" t="s">
        <v>15437</v>
      </c>
      <c r="D2625" s="118" t="s">
        <v>15731</v>
      </c>
      <c r="E2625" s="240">
        <v>5</v>
      </c>
      <c r="F2625" s="47">
        <v>63.11</v>
      </c>
      <c r="G2625" s="41">
        <f>F2625*(1-Elteq!$F$6)</f>
        <v>63.11</v>
      </c>
    </row>
    <row r="2626" spans="1:7" ht="14.25" customHeight="1" x14ac:dyDescent="0.2">
      <c r="A2626" s="261" t="str">
        <f t="shared" ca="1" si="40"/>
        <v>ANAMET-S</v>
      </c>
      <c r="B2626" s="24">
        <v>8243230</v>
      </c>
      <c r="C2626" s="256" t="s">
        <v>15438</v>
      </c>
      <c r="D2626" s="117" t="s">
        <v>15732</v>
      </c>
      <c r="E2626" s="241">
        <v>5</v>
      </c>
      <c r="F2626" s="46">
        <v>111.04</v>
      </c>
      <c r="G2626" s="40">
        <f>F2626*(1-Elteq!$F$6)</f>
        <v>111.04</v>
      </c>
    </row>
    <row r="2627" spans="1:7" ht="14.25" customHeight="1" x14ac:dyDescent="0.2">
      <c r="A2627" s="261" t="str">
        <f t="shared" ca="1" si="40"/>
        <v>ANAMET-S</v>
      </c>
      <c r="B2627" s="26">
        <v>8243233</v>
      </c>
      <c r="C2627" s="257" t="s">
        <v>15438</v>
      </c>
      <c r="D2627" s="118" t="s">
        <v>15732</v>
      </c>
      <c r="E2627" s="240">
        <v>5</v>
      </c>
      <c r="F2627" s="47">
        <v>114.58</v>
      </c>
      <c r="G2627" s="41">
        <f>F2627*(1-Elteq!$F$6)</f>
        <v>114.58</v>
      </c>
    </row>
    <row r="2628" spans="1:7" ht="14.25" customHeight="1" x14ac:dyDescent="0.2">
      <c r="A2628" s="261" t="str">
        <f t="shared" ca="1" si="40"/>
        <v>ANAMET-S</v>
      </c>
      <c r="B2628" s="24">
        <v>8243240</v>
      </c>
      <c r="C2628" s="256" t="s">
        <v>15438</v>
      </c>
      <c r="D2628" s="117" t="s">
        <v>15733</v>
      </c>
      <c r="E2628" s="241">
        <v>5</v>
      </c>
      <c r="F2628" s="46">
        <v>111.04</v>
      </c>
      <c r="G2628" s="40">
        <f>F2628*(1-Elteq!$F$6)</f>
        <v>111.04</v>
      </c>
    </row>
    <row r="2629" spans="1:7" ht="14.25" customHeight="1" x14ac:dyDescent="0.2">
      <c r="A2629" s="261" t="str">
        <f t="shared" ca="1" si="40"/>
        <v>ANAMET-S</v>
      </c>
      <c r="B2629" s="26">
        <v>8243243</v>
      </c>
      <c r="C2629" s="257" t="s">
        <v>15438</v>
      </c>
      <c r="D2629" s="118" t="s">
        <v>15733</v>
      </c>
      <c r="E2629" s="240">
        <v>5</v>
      </c>
      <c r="F2629" s="47">
        <v>114.58</v>
      </c>
      <c r="G2629" s="41">
        <f>F2629*(1-Elteq!$F$6)</f>
        <v>114.58</v>
      </c>
    </row>
    <row r="2630" spans="1:7" ht="14.25" customHeight="1" x14ac:dyDescent="0.2">
      <c r="A2630" s="261" t="str">
        <f t="shared" ref="A2630:A2693" ca="1" si="41">REPLACE(CELL("Filename",$A$1),1,FIND("]",CELL("filename",$A$1)),"")</f>
        <v>ANAMET-S</v>
      </c>
      <c r="B2630" s="24">
        <v>8243250</v>
      </c>
      <c r="C2630" s="256" t="s">
        <v>15438</v>
      </c>
      <c r="D2630" s="117" t="s">
        <v>15734</v>
      </c>
      <c r="E2630" s="241">
        <v>5</v>
      </c>
      <c r="F2630" s="46">
        <v>111.04</v>
      </c>
      <c r="G2630" s="40">
        <f>F2630*(1-Elteq!$F$6)</f>
        <v>111.04</v>
      </c>
    </row>
    <row r="2631" spans="1:7" ht="14.25" customHeight="1" x14ac:dyDescent="0.2">
      <c r="A2631" s="261" t="str">
        <f t="shared" ca="1" si="41"/>
        <v>ANAMET-S</v>
      </c>
      <c r="B2631" s="26">
        <v>8243253</v>
      </c>
      <c r="C2631" s="257" t="s">
        <v>15438</v>
      </c>
      <c r="D2631" s="118" t="s">
        <v>15734</v>
      </c>
      <c r="E2631" s="240">
        <v>5</v>
      </c>
      <c r="F2631" s="47">
        <v>114.58</v>
      </c>
      <c r="G2631" s="41">
        <f>F2631*(1-Elteq!$F$6)</f>
        <v>114.58</v>
      </c>
    </row>
    <row r="2632" spans="1:7" ht="14.25" customHeight="1" x14ac:dyDescent="0.2">
      <c r="A2632" s="261" t="str">
        <f t="shared" ca="1" si="41"/>
        <v>ANAMET-S</v>
      </c>
      <c r="B2632" s="24">
        <v>8223096</v>
      </c>
      <c r="C2632" s="256" t="s">
        <v>15421</v>
      </c>
      <c r="D2632" s="117" t="s">
        <v>15725</v>
      </c>
      <c r="E2632" s="241">
        <v>10</v>
      </c>
      <c r="F2632" s="46">
        <v>128.18</v>
      </c>
      <c r="G2632" s="40">
        <f>F2632*(1-Elteq!$F$6)</f>
        <v>128.18</v>
      </c>
    </row>
    <row r="2633" spans="1:7" ht="14.25" customHeight="1" x14ac:dyDescent="0.2">
      <c r="A2633" s="261" t="str">
        <f t="shared" ca="1" si="41"/>
        <v>ANAMET-S</v>
      </c>
      <c r="B2633" s="26">
        <v>8223099</v>
      </c>
      <c r="C2633" s="257" t="s">
        <v>15421</v>
      </c>
      <c r="D2633" s="118" t="s">
        <v>15725</v>
      </c>
      <c r="E2633" s="240">
        <v>10</v>
      </c>
      <c r="F2633" s="47">
        <v>126.2</v>
      </c>
      <c r="G2633" s="41">
        <f>F2633*(1-Elteq!$F$6)</f>
        <v>126.2</v>
      </c>
    </row>
    <row r="2634" spans="1:7" ht="14.25" customHeight="1" x14ac:dyDescent="0.2">
      <c r="A2634" s="261" t="str">
        <f t="shared" ca="1" si="41"/>
        <v>ANAMET-S</v>
      </c>
      <c r="B2634" s="24">
        <v>8223106</v>
      </c>
      <c r="C2634" s="256" t="s">
        <v>15420</v>
      </c>
      <c r="D2634" s="117" t="s">
        <v>15725</v>
      </c>
      <c r="E2634" s="241">
        <v>10</v>
      </c>
      <c r="F2634" s="46">
        <v>128.18</v>
      </c>
      <c r="G2634" s="40">
        <f>F2634*(1-Elteq!$F$6)</f>
        <v>128.18</v>
      </c>
    </row>
    <row r="2635" spans="1:7" ht="14.25" customHeight="1" x14ac:dyDescent="0.2">
      <c r="A2635" s="261" t="str">
        <f t="shared" ca="1" si="41"/>
        <v>ANAMET-S</v>
      </c>
      <c r="B2635" s="26">
        <v>8223109</v>
      </c>
      <c r="C2635" s="257" t="s">
        <v>15420</v>
      </c>
      <c r="D2635" s="118" t="s">
        <v>15725</v>
      </c>
      <c r="E2635" s="240">
        <v>10</v>
      </c>
      <c r="F2635" s="47">
        <v>126.2</v>
      </c>
      <c r="G2635" s="41">
        <f>F2635*(1-Elteq!$F$6)</f>
        <v>126.2</v>
      </c>
    </row>
    <row r="2636" spans="1:7" ht="14.25" customHeight="1" x14ac:dyDescent="0.2">
      <c r="A2636" s="261" t="str">
        <f t="shared" ca="1" si="41"/>
        <v>ANAMET-S</v>
      </c>
      <c r="B2636" s="24">
        <v>8223116</v>
      </c>
      <c r="C2636" s="256" t="s">
        <v>15420</v>
      </c>
      <c r="D2636" s="117" t="s">
        <v>15726</v>
      </c>
      <c r="E2636" s="241">
        <v>10</v>
      </c>
      <c r="F2636" s="46">
        <v>128.18</v>
      </c>
      <c r="G2636" s="40">
        <f>F2636*(1-Elteq!$F$6)</f>
        <v>128.18</v>
      </c>
    </row>
    <row r="2637" spans="1:7" ht="14.25" customHeight="1" x14ac:dyDescent="0.2">
      <c r="A2637" s="261" t="str">
        <f t="shared" ca="1" si="41"/>
        <v>ANAMET-S</v>
      </c>
      <c r="B2637" s="26">
        <v>8223119</v>
      </c>
      <c r="C2637" s="257" t="s">
        <v>15420</v>
      </c>
      <c r="D2637" s="118" t="s">
        <v>15726</v>
      </c>
      <c r="E2637" s="240">
        <v>10</v>
      </c>
      <c r="F2637" s="47">
        <v>126.2</v>
      </c>
      <c r="G2637" s="41">
        <f>F2637*(1-Elteq!$F$6)</f>
        <v>126.2</v>
      </c>
    </row>
    <row r="2638" spans="1:7" ht="14.25" customHeight="1" x14ac:dyDescent="0.2">
      <c r="A2638" s="261" t="str">
        <f t="shared" ca="1" si="41"/>
        <v>ANAMET-S</v>
      </c>
      <c r="B2638" s="24">
        <v>8223126</v>
      </c>
      <c r="C2638" s="256" t="s">
        <v>15421</v>
      </c>
      <c r="D2638" s="117" t="s">
        <v>15727</v>
      </c>
      <c r="E2638" s="241">
        <v>10</v>
      </c>
      <c r="F2638" s="46">
        <v>162.85</v>
      </c>
      <c r="G2638" s="40">
        <f>F2638*(1-Elteq!$F$6)</f>
        <v>162.85</v>
      </c>
    </row>
    <row r="2639" spans="1:7" ht="14.25" customHeight="1" x14ac:dyDescent="0.2">
      <c r="A2639" s="261" t="str">
        <f t="shared" ca="1" si="41"/>
        <v>ANAMET-S</v>
      </c>
      <c r="B2639" s="26">
        <v>8223129</v>
      </c>
      <c r="C2639" s="257" t="s">
        <v>15421</v>
      </c>
      <c r="D2639" s="118" t="s">
        <v>15727</v>
      </c>
      <c r="E2639" s="240">
        <v>10</v>
      </c>
      <c r="F2639" s="47">
        <v>161.44</v>
      </c>
      <c r="G2639" s="41">
        <f>F2639*(1-Elteq!$F$6)</f>
        <v>161.44</v>
      </c>
    </row>
    <row r="2640" spans="1:7" ht="14.25" customHeight="1" x14ac:dyDescent="0.2">
      <c r="A2640" s="261" t="str">
        <f t="shared" ca="1" si="41"/>
        <v>ANAMET-S</v>
      </c>
      <c r="B2640" s="24">
        <v>8223136</v>
      </c>
      <c r="C2640" s="256" t="s">
        <v>15421</v>
      </c>
      <c r="D2640" s="117" t="s">
        <v>15728</v>
      </c>
      <c r="E2640" s="241">
        <v>10</v>
      </c>
      <c r="F2640" s="46">
        <v>162.85</v>
      </c>
      <c r="G2640" s="40">
        <f>F2640*(1-Elteq!$F$6)</f>
        <v>162.85</v>
      </c>
    </row>
    <row r="2641" spans="1:7" ht="14.25" customHeight="1" x14ac:dyDescent="0.2">
      <c r="A2641" s="261" t="str">
        <f t="shared" ca="1" si="41"/>
        <v>ANAMET-S</v>
      </c>
      <c r="B2641" s="26">
        <v>8223139</v>
      </c>
      <c r="C2641" s="257" t="s">
        <v>15421</v>
      </c>
      <c r="D2641" s="118" t="s">
        <v>15728</v>
      </c>
      <c r="E2641" s="240">
        <v>10</v>
      </c>
      <c r="F2641" s="47">
        <v>161.44</v>
      </c>
      <c r="G2641" s="41">
        <f>F2641*(1-Elteq!$F$6)</f>
        <v>161.44</v>
      </c>
    </row>
    <row r="2642" spans="1:7" ht="14.25" customHeight="1" x14ac:dyDescent="0.2">
      <c r="A2642" s="261" t="str">
        <f t="shared" ca="1" si="41"/>
        <v>ANAMET-S</v>
      </c>
      <c r="B2642" s="24">
        <v>8223146</v>
      </c>
      <c r="C2642" s="256" t="s">
        <v>15421</v>
      </c>
      <c r="D2642" s="117" t="s">
        <v>15729</v>
      </c>
      <c r="E2642" s="241">
        <v>10</v>
      </c>
      <c r="F2642" s="46">
        <v>162.85</v>
      </c>
      <c r="G2642" s="40">
        <f>F2642*(1-Elteq!$F$6)</f>
        <v>162.85</v>
      </c>
    </row>
    <row r="2643" spans="1:7" ht="14.25" customHeight="1" x14ac:dyDescent="0.2">
      <c r="A2643" s="261" t="str">
        <f t="shared" ca="1" si="41"/>
        <v>ANAMET-S</v>
      </c>
      <c r="B2643" s="26">
        <v>8223149</v>
      </c>
      <c r="C2643" s="257" t="s">
        <v>15421</v>
      </c>
      <c r="D2643" s="118" t="s">
        <v>15729</v>
      </c>
      <c r="E2643" s="240">
        <v>10</v>
      </c>
      <c r="F2643" s="47">
        <v>161.44</v>
      </c>
      <c r="G2643" s="41">
        <f>F2643*(1-Elteq!$F$6)</f>
        <v>161.44</v>
      </c>
    </row>
    <row r="2644" spans="1:7" ht="14.25" customHeight="1" x14ac:dyDescent="0.2">
      <c r="A2644" s="261" t="str">
        <f t="shared" ca="1" si="41"/>
        <v>ANAMET-S</v>
      </c>
      <c r="B2644" s="24">
        <v>8223156</v>
      </c>
      <c r="C2644" s="256" t="s">
        <v>15422</v>
      </c>
      <c r="D2644" s="117" t="s">
        <v>15729</v>
      </c>
      <c r="E2644" s="241">
        <v>5</v>
      </c>
      <c r="F2644" s="46">
        <v>191.65</v>
      </c>
      <c r="G2644" s="40">
        <f>F2644*(1-Elteq!$F$6)</f>
        <v>191.65</v>
      </c>
    </row>
    <row r="2645" spans="1:7" ht="14.25" customHeight="1" x14ac:dyDescent="0.2">
      <c r="A2645" s="261" t="str">
        <f t="shared" ca="1" si="41"/>
        <v>ANAMET-S</v>
      </c>
      <c r="B2645" s="26">
        <v>8223159</v>
      </c>
      <c r="C2645" s="257" t="s">
        <v>15422</v>
      </c>
      <c r="D2645" s="118" t="s">
        <v>15729</v>
      </c>
      <c r="E2645" s="240">
        <v>5</v>
      </c>
      <c r="F2645" s="47">
        <v>189.34</v>
      </c>
      <c r="G2645" s="41">
        <f>F2645*(1-Elteq!$F$6)</f>
        <v>189.34</v>
      </c>
    </row>
    <row r="2646" spans="1:7" ht="14.25" customHeight="1" x14ac:dyDescent="0.2">
      <c r="A2646" s="261" t="str">
        <f t="shared" ca="1" si="41"/>
        <v>ANAMET-S</v>
      </c>
      <c r="B2646" s="24">
        <v>8223186</v>
      </c>
      <c r="C2646" s="256" t="s">
        <v>15422</v>
      </c>
      <c r="D2646" s="117" t="s">
        <v>15730</v>
      </c>
      <c r="E2646" s="241">
        <v>5</v>
      </c>
      <c r="F2646" s="46">
        <v>191.65</v>
      </c>
      <c r="G2646" s="40">
        <f>F2646*(1-Elteq!$F$6)</f>
        <v>191.65</v>
      </c>
    </row>
    <row r="2647" spans="1:7" ht="14.25" customHeight="1" x14ac:dyDescent="0.2">
      <c r="A2647" s="261" t="str">
        <f t="shared" ca="1" si="41"/>
        <v>ANAMET-S</v>
      </c>
      <c r="B2647" s="26">
        <v>8223189</v>
      </c>
      <c r="C2647" s="257" t="s">
        <v>15422</v>
      </c>
      <c r="D2647" s="118" t="s">
        <v>15730</v>
      </c>
      <c r="E2647" s="240">
        <v>5</v>
      </c>
      <c r="F2647" s="47">
        <v>189.34</v>
      </c>
      <c r="G2647" s="41">
        <f>F2647*(1-Elteq!$F$6)</f>
        <v>189.34</v>
      </c>
    </row>
    <row r="2648" spans="1:7" ht="14.25" customHeight="1" x14ac:dyDescent="0.2">
      <c r="A2648" s="261" t="str">
        <f t="shared" ca="1" si="41"/>
        <v>ANAMET-S</v>
      </c>
      <c r="B2648" s="24">
        <v>8223196</v>
      </c>
      <c r="C2648" s="256" t="s">
        <v>15422</v>
      </c>
      <c r="D2648" s="117" t="s">
        <v>15731</v>
      </c>
      <c r="E2648" s="241">
        <v>5</v>
      </c>
      <c r="F2648" s="46">
        <v>191.65</v>
      </c>
      <c r="G2648" s="40">
        <f>F2648*(1-Elteq!$F$6)</f>
        <v>191.65</v>
      </c>
    </row>
    <row r="2649" spans="1:7" ht="14.25" customHeight="1" x14ac:dyDescent="0.2">
      <c r="A2649" s="261" t="str">
        <f t="shared" ca="1" si="41"/>
        <v>ANAMET-S</v>
      </c>
      <c r="B2649" s="26">
        <v>8223199</v>
      </c>
      <c r="C2649" s="257" t="s">
        <v>15422</v>
      </c>
      <c r="D2649" s="118" t="s">
        <v>15731</v>
      </c>
      <c r="E2649" s="240">
        <v>5</v>
      </c>
      <c r="F2649" s="47">
        <v>189.34</v>
      </c>
      <c r="G2649" s="41">
        <f>F2649*(1-Elteq!$F$6)</f>
        <v>189.34</v>
      </c>
    </row>
    <row r="2650" spans="1:7" ht="14.25" customHeight="1" x14ac:dyDescent="0.2">
      <c r="A2650" s="261" t="str">
        <f t="shared" ca="1" si="41"/>
        <v>ANAMET-S</v>
      </c>
      <c r="B2650" s="24">
        <v>8223236</v>
      </c>
      <c r="C2650" s="256" t="s">
        <v>15423</v>
      </c>
      <c r="D2650" s="117" t="s">
        <v>15732</v>
      </c>
      <c r="E2650" s="241">
        <v>5</v>
      </c>
      <c r="F2650" s="46">
        <v>284.8</v>
      </c>
      <c r="G2650" s="40">
        <f>F2650*(1-Elteq!$F$6)</f>
        <v>284.8</v>
      </c>
    </row>
    <row r="2651" spans="1:7" ht="14.25" customHeight="1" x14ac:dyDescent="0.2">
      <c r="A2651" s="261" t="str">
        <f t="shared" ca="1" si="41"/>
        <v>ANAMET-S</v>
      </c>
      <c r="B2651" s="26">
        <v>8223239</v>
      </c>
      <c r="C2651" s="257" t="s">
        <v>15423</v>
      </c>
      <c r="D2651" s="118" t="s">
        <v>15732</v>
      </c>
      <c r="E2651" s="240">
        <v>5</v>
      </c>
      <c r="F2651" s="47">
        <v>281.37</v>
      </c>
      <c r="G2651" s="41">
        <f>F2651*(1-Elteq!$F$6)</f>
        <v>281.37</v>
      </c>
    </row>
    <row r="2652" spans="1:7" ht="14.25" customHeight="1" x14ac:dyDescent="0.2">
      <c r="A2652" s="261" t="str">
        <f t="shared" ca="1" si="41"/>
        <v>ANAMET-S</v>
      </c>
      <c r="B2652" s="24">
        <v>8223246</v>
      </c>
      <c r="C2652" s="256" t="s">
        <v>15423</v>
      </c>
      <c r="D2652" s="117" t="s">
        <v>15733</v>
      </c>
      <c r="E2652" s="241">
        <v>5</v>
      </c>
      <c r="F2652" s="46">
        <v>284.8</v>
      </c>
      <c r="G2652" s="40">
        <f>F2652*(1-Elteq!$F$6)</f>
        <v>284.8</v>
      </c>
    </row>
    <row r="2653" spans="1:7" ht="14.25" customHeight="1" x14ac:dyDescent="0.2">
      <c r="A2653" s="261" t="str">
        <f t="shared" ca="1" si="41"/>
        <v>ANAMET-S</v>
      </c>
      <c r="B2653" s="26">
        <v>8223249</v>
      </c>
      <c r="C2653" s="257" t="s">
        <v>15423</v>
      </c>
      <c r="D2653" s="118" t="s">
        <v>15733</v>
      </c>
      <c r="E2653" s="240">
        <v>5</v>
      </c>
      <c r="F2653" s="47">
        <v>281.37</v>
      </c>
      <c r="G2653" s="41">
        <f>F2653*(1-Elteq!$F$6)</f>
        <v>281.37</v>
      </c>
    </row>
    <row r="2654" spans="1:7" ht="14.25" customHeight="1" x14ac:dyDescent="0.2">
      <c r="A2654" s="261" t="str">
        <f t="shared" ca="1" si="41"/>
        <v>ANAMET-S</v>
      </c>
      <c r="B2654" s="24">
        <v>8223256</v>
      </c>
      <c r="C2654" s="256" t="s">
        <v>15423</v>
      </c>
      <c r="D2654" s="117" t="s">
        <v>15734</v>
      </c>
      <c r="E2654" s="241">
        <v>5</v>
      </c>
      <c r="F2654" s="46">
        <v>284.8</v>
      </c>
      <c r="G2654" s="40">
        <f>F2654*(1-Elteq!$F$6)</f>
        <v>284.8</v>
      </c>
    </row>
    <row r="2655" spans="1:7" ht="14.25" customHeight="1" x14ac:dyDescent="0.2">
      <c r="A2655" s="261" t="str">
        <f t="shared" ca="1" si="41"/>
        <v>ANAMET-S</v>
      </c>
      <c r="B2655" s="26">
        <v>8223259</v>
      </c>
      <c r="C2655" s="257" t="s">
        <v>15423</v>
      </c>
      <c r="D2655" s="118" t="s">
        <v>15734</v>
      </c>
      <c r="E2655" s="240">
        <v>5</v>
      </c>
      <c r="F2655" s="47">
        <v>281.37</v>
      </c>
      <c r="G2655" s="41">
        <f>F2655*(1-Elteq!$F$6)</f>
        <v>281.37</v>
      </c>
    </row>
    <row r="2656" spans="1:7" ht="14.25" customHeight="1" x14ac:dyDescent="0.2">
      <c r="A2656" s="261" t="str">
        <f t="shared" ca="1" si="41"/>
        <v>ANAMET-S</v>
      </c>
      <c r="B2656" s="24">
        <v>8223296</v>
      </c>
      <c r="C2656" s="256" t="s">
        <v>15431</v>
      </c>
      <c r="D2656" s="117" t="s">
        <v>15735</v>
      </c>
      <c r="E2656" s="241">
        <v>2</v>
      </c>
      <c r="F2656" s="46">
        <v>423.31</v>
      </c>
      <c r="G2656" s="40">
        <f>F2656*(1-Elteq!$F$6)</f>
        <v>423.31</v>
      </c>
    </row>
    <row r="2657" spans="1:7" ht="14.25" customHeight="1" x14ac:dyDescent="0.2">
      <c r="A2657" s="261" t="str">
        <f t="shared" ca="1" si="41"/>
        <v>ANAMET-S</v>
      </c>
      <c r="B2657" s="26">
        <v>8223299</v>
      </c>
      <c r="C2657" s="257" t="s">
        <v>15431</v>
      </c>
      <c r="D2657" s="118" t="s">
        <v>15735</v>
      </c>
      <c r="E2657" s="240">
        <v>2</v>
      </c>
      <c r="F2657" s="47">
        <v>415.2</v>
      </c>
      <c r="G2657" s="41">
        <f>F2657*(1-Elteq!$F$6)</f>
        <v>415.2</v>
      </c>
    </row>
    <row r="2658" spans="1:7" ht="14.25" customHeight="1" x14ac:dyDescent="0.2">
      <c r="A2658" s="261" t="str">
        <f t="shared" ca="1" si="41"/>
        <v>ANAMET-S</v>
      </c>
      <c r="B2658" s="24">
        <v>8223306</v>
      </c>
      <c r="C2658" s="256" t="s">
        <v>15431</v>
      </c>
      <c r="D2658" s="117" t="s">
        <v>15736</v>
      </c>
      <c r="E2658" s="241">
        <v>2</v>
      </c>
      <c r="F2658" s="46">
        <v>423.31</v>
      </c>
      <c r="G2658" s="40">
        <f>F2658*(1-Elteq!$F$6)</f>
        <v>423.31</v>
      </c>
    </row>
    <row r="2659" spans="1:7" ht="14.25" customHeight="1" x14ac:dyDescent="0.2">
      <c r="A2659" s="261" t="str">
        <f t="shared" ca="1" si="41"/>
        <v>ANAMET-S</v>
      </c>
      <c r="B2659" s="26">
        <v>8223309</v>
      </c>
      <c r="C2659" s="257" t="s">
        <v>15431</v>
      </c>
      <c r="D2659" s="118" t="s">
        <v>15736</v>
      </c>
      <c r="E2659" s="240">
        <v>2</v>
      </c>
      <c r="F2659" s="48">
        <v>415.2</v>
      </c>
      <c r="G2659" s="42">
        <f>F2659*(1-Elteq!$F$6)</f>
        <v>415.2</v>
      </c>
    </row>
    <row r="2660" spans="1:7" ht="14.25" customHeight="1" x14ac:dyDescent="0.2">
      <c r="A2660" s="261" t="str">
        <f t="shared" ca="1" si="41"/>
        <v>ANAMET-S</v>
      </c>
      <c r="B2660" s="24">
        <v>8223316</v>
      </c>
      <c r="C2660" s="256" t="s">
        <v>15431</v>
      </c>
      <c r="D2660" s="117" t="s">
        <v>15737</v>
      </c>
      <c r="E2660" s="241">
        <v>2</v>
      </c>
      <c r="F2660" s="49">
        <v>423.31</v>
      </c>
      <c r="G2660" s="43">
        <f>F2660*(1-Elteq!$F$6)</f>
        <v>423.31</v>
      </c>
    </row>
    <row r="2661" spans="1:7" ht="14.25" customHeight="1" x14ac:dyDescent="0.2">
      <c r="A2661" s="261" t="str">
        <f t="shared" ca="1" si="41"/>
        <v>ANAMET-S</v>
      </c>
      <c r="B2661" s="26">
        <v>8223319</v>
      </c>
      <c r="C2661" s="257" t="s">
        <v>15431</v>
      </c>
      <c r="D2661" s="118" t="s">
        <v>15737</v>
      </c>
      <c r="E2661" s="240">
        <v>2</v>
      </c>
      <c r="F2661" s="48">
        <v>415.2</v>
      </c>
      <c r="G2661" s="42">
        <f>F2661*(1-Elteq!$F$6)</f>
        <v>415.2</v>
      </c>
    </row>
    <row r="2662" spans="1:7" ht="14.25" customHeight="1" x14ac:dyDescent="0.2">
      <c r="A2662" s="261" t="str">
        <f t="shared" ca="1" si="41"/>
        <v>ANAMET-S</v>
      </c>
      <c r="B2662" s="24">
        <v>8243096</v>
      </c>
      <c r="C2662" s="256" t="s">
        <v>15436</v>
      </c>
      <c r="D2662" s="117" t="s">
        <v>15725</v>
      </c>
      <c r="E2662" s="241">
        <v>10</v>
      </c>
      <c r="F2662" s="49">
        <v>128.18</v>
      </c>
      <c r="G2662" s="43">
        <f>F2662*(1-Elteq!$F$6)</f>
        <v>128.18</v>
      </c>
    </row>
    <row r="2663" spans="1:7" ht="14.25" customHeight="1" x14ac:dyDescent="0.2">
      <c r="A2663" s="261" t="str">
        <f t="shared" ca="1" si="41"/>
        <v>ANAMET-S</v>
      </c>
      <c r="B2663" s="26">
        <v>8243099</v>
      </c>
      <c r="C2663" s="257" t="s">
        <v>15436</v>
      </c>
      <c r="D2663" s="118" t="s">
        <v>15725</v>
      </c>
      <c r="E2663" s="240">
        <v>10</v>
      </c>
      <c r="F2663" s="48">
        <v>126.2</v>
      </c>
      <c r="G2663" s="42">
        <f>F2663*(1-Elteq!$F$6)</f>
        <v>126.2</v>
      </c>
    </row>
    <row r="2664" spans="1:7" ht="14.25" customHeight="1" x14ac:dyDescent="0.2">
      <c r="A2664" s="261" t="str">
        <f t="shared" ca="1" si="41"/>
        <v>ANAMET-S</v>
      </c>
      <c r="B2664" s="24">
        <v>8243106</v>
      </c>
      <c r="C2664" s="256" t="s">
        <v>15504</v>
      </c>
      <c r="D2664" s="117" t="s">
        <v>15725</v>
      </c>
      <c r="E2664" s="241">
        <v>10</v>
      </c>
      <c r="F2664" s="49">
        <v>128.18</v>
      </c>
      <c r="G2664" s="43">
        <f>F2664*(1-Elteq!$F$6)</f>
        <v>128.18</v>
      </c>
    </row>
    <row r="2665" spans="1:7" ht="14.25" customHeight="1" x14ac:dyDescent="0.2">
      <c r="A2665" s="261" t="str">
        <f t="shared" ca="1" si="41"/>
        <v>ANAMET-S</v>
      </c>
      <c r="B2665" s="26">
        <v>8243109</v>
      </c>
      <c r="C2665" s="257" t="s">
        <v>15504</v>
      </c>
      <c r="D2665" s="118" t="s">
        <v>15725</v>
      </c>
      <c r="E2665" s="240">
        <v>10</v>
      </c>
      <c r="F2665" s="48">
        <v>126.2</v>
      </c>
      <c r="G2665" s="42">
        <f>F2665*(1-Elteq!$F$6)</f>
        <v>126.2</v>
      </c>
    </row>
    <row r="2666" spans="1:7" ht="14.25" customHeight="1" x14ac:dyDescent="0.2">
      <c r="A2666" s="261" t="str">
        <f t="shared" ca="1" si="41"/>
        <v>ANAMET-S</v>
      </c>
      <c r="B2666" s="24">
        <v>8243116</v>
      </c>
      <c r="C2666" s="256" t="s">
        <v>15504</v>
      </c>
      <c r="D2666" s="117" t="s">
        <v>15726</v>
      </c>
      <c r="E2666" s="241">
        <v>10</v>
      </c>
      <c r="F2666" s="49">
        <v>128.18</v>
      </c>
      <c r="G2666" s="43">
        <f>F2666*(1-Elteq!$F$6)</f>
        <v>128.18</v>
      </c>
    </row>
    <row r="2667" spans="1:7" ht="14.25" customHeight="1" x14ac:dyDescent="0.2">
      <c r="A2667" s="261" t="str">
        <f t="shared" ca="1" si="41"/>
        <v>ANAMET-S</v>
      </c>
      <c r="B2667" s="26">
        <v>8243119</v>
      </c>
      <c r="C2667" s="257" t="s">
        <v>15504</v>
      </c>
      <c r="D2667" s="118" t="s">
        <v>15726</v>
      </c>
      <c r="E2667" s="240">
        <v>10</v>
      </c>
      <c r="F2667" s="48">
        <v>126.2</v>
      </c>
      <c r="G2667" s="42">
        <f>F2667*(1-Elteq!$F$6)</f>
        <v>126.2</v>
      </c>
    </row>
    <row r="2668" spans="1:7" ht="14.25" customHeight="1" x14ac:dyDescent="0.2">
      <c r="A2668" s="261" t="str">
        <f t="shared" ca="1" si="41"/>
        <v>ANAMET-S</v>
      </c>
      <c r="B2668" s="24">
        <v>8243126</v>
      </c>
      <c r="C2668" s="256" t="s">
        <v>15436</v>
      </c>
      <c r="D2668" s="117" t="s">
        <v>15727</v>
      </c>
      <c r="E2668" s="241">
        <v>10</v>
      </c>
      <c r="F2668" s="49">
        <v>162.85</v>
      </c>
      <c r="G2668" s="43">
        <f>F2668*(1-Elteq!$F$6)</f>
        <v>162.85</v>
      </c>
    </row>
    <row r="2669" spans="1:7" ht="14.25" customHeight="1" x14ac:dyDescent="0.2">
      <c r="A2669" s="261" t="str">
        <f t="shared" ca="1" si="41"/>
        <v>ANAMET-S</v>
      </c>
      <c r="B2669" s="26">
        <v>8243129</v>
      </c>
      <c r="C2669" s="257" t="s">
        <v>15436</v>
      </c>
      <c r="D2669" s="118" t="s">
        <v>15727</v>
      </c>
      <c r="E2669" s="240">
        <v>10</v>
      </c>
      <c r="F2669" s="48">
        <v>161.44</v>
      </c>
      <c r="G2669" s="42">
        <f>F2669*(1-Elteq!$F$6)</f>
        <v>161.44</v>
      </c>
    </row>
    <row r="2670" spans="1:7" ht="14.25" customHeight="1" x14ac:dyDescent="0.2">
      <c r="A2670" s="261" t="str">
        <f t="shared" ca="1" si="41"/>
        <v>ANAMET-S</v>
      </c>
      <c r="B2670" s="24">
        <v>8243136</v>
      </c>
      <c r="C2670" s="256" t="s">
        <v>15436</v>
      </c>
      <c r="D2670" s="117" t="s">
        <v>15728</v>
      </c>
      <c r="E2670" s="241">
        <v>10</v>
      </c>
      <c r="F2670" s="49">
        <v>162.85</v>
      </c>
      <c r="G2670" s="43">
        <f>F2670*(1-Elteq!$F$6)</f>
        <v>162.85</v>
      </c>
    </row>
    <row r="2671" spans="1:7" ht="14.25" customHeight="1" x14ac:dyDescent="0.2">
      <c r="A2671" s="261" t="str">
        <f t="shared" ca="1" si="41"/>
        <v>ANAMET-S</v>
      </c>
      <c r="B2671" s="26">
        <v>8243139</v>
      </c>
      <c r="C2671" s="257" t="s">
        <v>15436</v>
      </c>
      <c r="D2671" s="118" t="s">
        <v>15728</v>
      </c>
      <c r="E2671" s="240">
        <v>10</v>
      </c>
      <c r="F2671" s="48">
        <v>161.44</v>
      </c>
      <c r="G2671" s="42">
        <f>F2671*(1-Elteq!$F$6)</f>
        <v>161.44</v>
      </c>
    </row>
    <row r="2672" spans="1:7" ht="14.25" customHeight="1" x14ac:dyDescent="0.2">
      <c r="A2672" s="261" t="str">
        <f t="shared" ca="1" si="41"/>
        <v>ANAMET-S</v>
      </c>
      <c r="B2672" s="24">
        <v>8243146</v>
      </c>
      <c r="C2672" s="256" t="s">
        <v>15436</v>
      </c>
      <c r="D2672" s="117" t="s">
        <v>15729</v>
      </c>
      <c r="E2672" s="241">
        <v>10</v>
      </c>
      <c r="F2672" s="49">
        <v>162.85</v>
      </c>
      <c r="G2672" s="43">
        <f>F2672*(1-Elteq!$F$6)</f>
        <v>162.85</v>
      </c>
    </row>
    <row r="2673" spans="1:7" ht="14.25" customHeight="1" x14ac:dyDescent="0.2">
      <c r="A2673" s="261" t="str">
        <f t="shared" ca="1" si="41"/>
        <v>ANAMET-S</v>
      </c>
      <c r="B2673" s="26">
        <v>8243149</v>
      </c>
      <c r="C2673" s="257" t="s">
        <v>15436</v>
      </c>
      <c r="D2673" s="118" t="s">
        <v>15729</v>
      </c>
      <c r="E2673" s="240">
        <v>10</v>
      </c>
      <c r="F2673" s="48">
        <v>161.44</v>
      </c>
      <c r="G2673" s="42">
        <f>F2673*(1-Elteq!$F$6)</f>
        <v>161.44</v>
      </c>
    </row>
    <row r="2674" spans="1:7" ht="14.25" customHeight="1" x14ac:dyDescent="0.2">
      <c r="A2674" s="261" t="str">
        <f t="shared" ca="1" si="41"/>
        <v>ANAMET-S</v>
      </c>
      <c r="B2674" s="24">
        <v>8243156</v>
      </c>
      <c r="C2674" s="256" t="s">
        <v>15437</v>
      </c>
      <c r="D2674" s="117" t="s">
        <v>15729</v>
      </c>
      <c r="E2674" s="241">
        <v>5</v>
      </c>
      <c r="F2674" s="49">
        <v>191.65</v>
      </c>
      <c r="G2674" s="43">
        <f>F2674*(1-Elteq!$F$6)</f>
        <v>191.65</v>
      </c>
    </row>
    <row r="2675" spans="1:7" ht="14.25" customHeight="1" x14ac:dyDescent="0.2">
      <c r="A2675" s="261" t="str">
        <f t="shared" ca="1" si="41"/>
        <v>ANAMET-S</v>
      </c>
      <c r="B2675" s="26">
        <v>8243159</v>
      </c>
      <c r="C2675" s="257" t="s">
        <v>15437</v>
      </c>
      <c r="D2675" s="118" t="s">
        <v>15729</v>
      </c>
      <c r="E2675" s="240">
        <v>5</v>
      </c>
      <c r="F2675" s="48">
        <v>189.34</v>
      </c>
      <c r="G2675" s="42">
        <f>F2675*(1-Elteq!$F$6)</f>
        <v>189.34</v>
      </c>
    </row>
    <row r="2676" spans="1:7" ht="14.25" customHeight="1" x14ac:dyDescent="0.2">
      <c r="A2676" s="261" t="str">
        <f t="shared" ca="1" si="41"/>
        <v>ANAMET-S</v>
      </c>
      <c r="B2676" s="24">
        <v>8243186</v>
      </c>
      <c r="C2676" s="256" t="s">
        <v>15437</v>
      </c>
      <c r="D2676" s="117" t="s">
        <v>15730</v>
      </c>
      <c r="E2676" s="241">
        <v>5</v>
      </c>
      <c r="F2676" s="49">
        <v>191.65</v>
      </c>
      <c r="G2676" s="43">
        <f>F2676*(1-Elteq!$F$6)</f>
        <v>191.65</v>
      </c>
    </row>
    <row r="2677" spans="1:7" ht="14.25" customHeight="1" x14ac:dyDescent="0.2">
      <c r="A2677" s="261" t="str">
        <f t="shared" ca="1" si="41"/>
        <v>ANAMET-S</v>
      </c>
      <c r="B2677" s="26">
        <v>8243189</v>
      </c>
      <c r="C2677" s="257" t="s">
        <v>15437</v>
      </c>
      <c r="D2677" s="118" t="s">
        <v>15730</v>
      </c>
      <c r="E2677" s="240">
        <v>5</v>
      </c>
      <c r="F2677" s="48">
        <v>189.34</v>
      </c>
      <c r="G2677" s="42">
        <f>F2677*(1-Elteq!$F$6)</f>
        <v>189.34</v>
      </c>
    </row>
    <row r="2678" spans="1:7" ht="14.25" customHeight="1" x14ac:dyDescent="0.2">
      <c r="A2678" s="261" t="str">
        <f t="shared" ca="1" si="41"/>
        <v>ANAMET-S</v>
      </c>
      <c r="B2678" s="24">
        <v>8243196</v>
      </c>
      <c r="C2678" s="256" t="s">
        <v>15437</v>
      </c>
      <c r="D2678" s="117" t="s">
        <v>15731</v>
      </c>
      <c r="E2678" s="241">
        <v>5</v>
      </c>
      <c r="F2678" s="49">
        <v>191.65</v>
      </c>
      <c r="G2678" s="43">
        <f>F2678*(1-Elteq!$F$6)</f>
        <v>191.65</v>
      </c>
    </row>
    <row r="2679" spans="1:7" ht="14.25" customHeight="1" x14ac:dyDescent="0.2">
      <c r="A2679" s="261" t="str">
        <f t="shared" ca="1" si="41"/>
        <v>ANAMET-S</v>
      </c>
      <c r="B2679" s="26">
        <v>8243199</v>
      </c>
      <c r="C2679" s="257" t="s">
        <v>15437</v>
      </c>
      <c r="D2679" s="118" t="s">
        <v>15731</v>
      </c>
      <c r="E2679" s="240">
        <v>5</v>
      </c>
      <c r="F2679" s="48">
        <v>189.34</v>
      </c>
      <c r="G2679" s="42">
        <f>F2679*(1-Elteq!$F$6)</f>
        <v>189.34</v>
      </c>
    </row>
    <row r="2680" spans="1:7" ht="14.25" customHeight="1" x14ac:dyDescent="0.2">
      <c r="A2680" s="261" t="str">
        <f t="shared" ca="1" si="41"/>
        <v>ANAMET-S</v>
      </c>
      <c r="B2680" s="24">
        <v>8243236</v>
      </c>
      <c r="C2680" s="256" t="s">
        <v>15438</v>
      </c>
      <c r="D2680" s="117" t="s">
        <v>15732</v>
      </c>
      <c r="E2680" s="241">
        <v>5</v>
      </c>
      <c r="F2680" s="49">
        <v>284.8</v>
      </c>
      <c r="G2680" s="43">
        <f>F2680*(1-Elteq!$F$6)</f>
        <v>284.8</v>
      </c>
    </row>
    <row r="2681" spans="1:7" ht="14.25" customHeight="1" x14ac:dyDescent="0.2">
      <c r="A2681" s="261" t="str">
        <f t="shared" ca="1" si="41"/>
        <v>ANAMET-S</v>
      </c>
      <c r="B2681" s="26">
        <v>8243239</v>
      </c>
      <c r="C2681" s="257" t="s">
        <v>15438</v>
      </c>
      <c r="D2681" s="118" t="s">
        <v>15732</v>
      </c>
      <c r="E2681" s="240">
        <v>5</v>
      </c>
      <c r="F2681" s="48">
        <v>281.37</v>
      </c>
      <c r="G2681" s="42">
        <f>F2681*(1-Elteq!$F$6)</f>
        <v>281.37</v>
      </c>
    </row>
    <row r="2682" spans="1:7" ht="14.25" customHeight="1" x14ac:dyDescent="0.2">
      <c r="A2682" s="261" t="str">
        <f t="shared" ca="1" si="41"/>
        <v>ANAMET-S</v>
      </c>
      <c r="B2682" s="24">
        <v>8243246</v>
      </c>
      <c r="C2682" s="256" t="s">
        <v>15438</v>
      </c>
      <c r="D2682" s="117" t="s">
        <v>15733</v>
      </c>
      <c r="E2682" s="241">
        <v>5</v>
      </c>
      <c r="F2682" s="49">
        <v>284.8</v>
      </c>
      <c r="G2682" s="43">
        <f>F2682*(1-Elteq!$F$6)</f>
        <v>284.8</v>
      </c>
    </row>
    <row r="2683" spans="1:7" ht="14.25" customHeight="1" x14ac:dyDescent="0.2">
      <c r="A2683" s="261" t="str">
        <f t="shared" ca="1" si="41"/>
        <v>ANAMET-S</v>
      </c>
      <c r="B2683" s="26">
        <v>8243249</v>
      </c>
      <c r="C2683" s="257" t="s">
        <v>15438</v>
      </c>
      <c r="D2683" s="118" t="s">
        <v>15733</v>
      </c>
      <c r="E2683" s="240">
        <v>5</v>
      </c>
      <c r="F2683" s="47">
        <v>281.37</v>
      </c>
      <c r="G2683" s="41">
        <f>F2683*(1-Elteq!$F$6)</f>
        <v>281.37</v>
      </c>
    </row>
    <row r="2684" spans="1:7" ht="14.25" customHeight="1" x14ac:dyDescent="0.2">
      <c r="A2684" s="261" t="str">
        <f t="shared" ca="1" si="41"/>
        <v>ANAMET-S</v>
      </c>
      <c r="B2684" s="24">
        <v>8243256</v>
      </c>
      <c r="C2684" s="256" t="s">
        <v>15438</v>
      </c>
      <c r="D2684" s="117" t="s">
        <v>15734</v>
      </c>
      <c r="E2684" s="241">
        <v>5</v>
      </c>
      <c r="F2684" s="46">
        <v>284.8</v>
      </c>
      <c r="G2684" s="40">
        <f>F2684*(1-Elteq!$F$6)</f>
        <v>284.8</v>
      </c>
    </row>
    <row r="2685" spans="1:7" ht="14.25" customHeight="1" x14ac:dyDescent="0.2">
      <c r="A2685" s="261" t="str">
        <f t="shared" ca="1" si="41"/>
        <v>ANAMET-S</v>
      </c>
      <c r="B2685" s="26">
        <v>8243259</v>
      </c>
      <c r="C2685" s="257" t="s">
        <v>15438</v>
      </c>
      <c r="D2685" s="118" t="s">
        <v>15734</v>
      </c>
      <c r="E2685" s="240">
        <v>5</v>
      </c>
      <c r="F2685" s="47">
        <v>281.37</v>
      </c>
      <c r="G2685" s="41">
        <f>F2685*(1-Elteq!$F$6)</f>
        <v>281.37</v>
      </c>
    </row>
    <row r="2686" spans="1:7" ht="14.25" customHeight="1" x14ac:dyDescent="0.2">
      <c r="A2686" s="261" t="str">
        <f t="shared" ca="1" si="41"/>
        <v>ANAMET-S</v>
      </c>
      <c r="B2686" s="24">
        <v>8261160</v>
      </c>
      <c r="C2686" s="256" t="s">
        <v>15512</v>
      </c>
      <c r="D2686" s="117" t="s">
        <v>15738</v>
      </c>
      <c r="E2686" s="241">
        <v>10</v>
      </c>
      <c r="F2686" s="46">
        <v>39.21</v>
      </c>
      <c r="G2686" s="40">
        <f>F2686*(1-Elteq!$F$6)</f>
        <v>39.21</v>
      </c>
    </row>
    <row r="2687" spans="1:7" ht="14.25" customHeight="1" x14ac:dyDescent="0.2">
      <c r="A2687" s="261" t="str">
        <f t="shared" ca="1" si="41"/>
        <v>ANAMET-S</v>
      </c>
      <c r="B2687" s="26">
        <v>8261169</v>
      </c>
      <c r="C2687" s="257" t="s">
        <v>15512</v>
      </c>
      <c r="D2687" s="118" t="s">
        <v>15738</v>
      </c>
      <c r="E2687" s="240">
        <v>10</v>
      </c>
      <c r="F2687" s="47">
        <v>158.1</v>
      </c>
      <c r="G2687" s="41">
        <f>F2687*(1-Elteq!$F$6)</f>
        <v>158.1</v>
      </c>
    </row>
    <row r="2688" spans="1:7" ht="14.25" customHeight="1" x14ac:dyDescent="0.2">
      <c r="A2688" s="261" t="str">
        <f t="shared" ca="1" si="41"/>
        <v>ANAMET-S</v>
      </c>
      <c r="B2688" s="24">
        <v>8261200</v>
      </c>
      <c r="C2688" s="256" t="s">
        <v>15487</v>
      </c>
      <c r="D2688" s="117" t="s">
        <v>15738</v>
      </c>
      <c r="E2688" s="241">
        <v>10</v>
      </c>
      <c r="F2688" s="46">
        <v>39.21</v>
      </c>
      <c r="G2688" s="40">
        <f>F2688*(1-Elteq!$F$6)</f>
        <v>39.21</v>
      </c>
    </row>
    <row r="2689" spans="1:7" ht="14.25" customHeight="1" x14ac:dyDescent="0.2">
      <c r="A2689" s="261" t="str">
        <f t="shared" ca="1" si="41"/>
        <v>ANAMET-S</v>
      </c>
      <c r="B2689" s="26">
        <v>8261209</v>
      </c>
      <c r="C2689" s="257" t="s">
        <v>15487</v>
      </c>
      <c r="D2689" s="118" t="s">
        <v>15738</v>
      </c>
      <c r="E2689" s="240">
        <v>10</v>
      </c>
      <c r="F2689" s="47">
        <v>158.1</v>
      </c>
      <c r="G2689" s="41">
        <f>F2689*(1-Elteq!$F$6)</f>
        <v>158.1</v>
      </c>
    </row>
    <row r="2690" spans="1:7" ht="14.25" customHeight="1" x14ac:dyDescent="0.2">
      <c r="A2690" s="261" t="str">
        <f t="shared" ca="1" si="41"/>
        <v>ANAMET-S</v>
      </c>
      <c r="B2690" s="24">
        <v>8261250</v>
      </c>
      <c r="C2690" s="256" t="s">
        <v>15531</v>
      </c>
      <c r="D2690" s="117" t="s">
        <v>15738</v>
      </c>
      <c r="E2690" s="241">
        <v>5</v>
      </c>
      <c r="F2690" s="46">
        <v>49.9</v>
      </c>
      <c r="G2690" s="40">
        <f>F2690*(1-Elteq!$F$6)</f>
        <v>49.9</v>
      </c>
    </row>
    <row r="2691" spans="1:7" ht="14.25" customHeight="1" x14ac:dyDescent="0.2">
      <c r="A2691" s="261" t="str">
        <f t="shared" ca="1" si="41"/>
        <v>ANAMET-S</v>
      </c>
      <c r="B2691" s="26">
        <v>8261259</v>
      </c>
      <c r="C2691" s="257" t="s">
        <v>15531</v>
      </c>
      <c r="D2691" s="118" t="s">
        <v>15738</v>
      </c>
      <c r="E2691" s="240">
        <v>5</v>
      </c>
      <c r="F2691" s="47">
        <v>218.48</v>
      </c>
      <c r="G2691" s="41">
        <f>F2691*(1-Elteq!$F$6)</f>
        <v>218.48</v>
      </c>
    </row>
    <row r="2692" spans="1:7" ht="14.25" customHeight="1" x14ac:dyDescent="0.2">
      <c r="A2692" s="261" t="str">
        <f t="shared" ca="1" si="41"/>
        <v>ANAMET-S</v>
      </c>
      <c r="B2692" s="24">
        <v>8261320</v>
      </c>
      <c r="C2692" s="256" t="s">
        <v>15488</v>
      </c>
      <c r="D2692" s="117" t="s">
        <v>15738</v>
      </c>
      <c r="E2692" s="241">
        <v>5</v>
      </c>
      <c r="F2692" s="46">
        <v>73.89</v>
      </c>
      <c r="G2692" s="40">
        <f>F2692*(1-Elteq!$F$6)</f>
        <v>73.89</v>
      </c>
    </row>
    <row r="2693" spans="1:7" ht="14.25" customHeight="1" x14ac:dyDescent="0.2">
      <c r="A2693" s="261" t="str">
        <f t="shared" ca="1" si="41"/>
        <v>ANAMET-S</v>
      </c>
      <c r="B2693" s="26">
        <v>8261329</v>
      </c>
      <c r="C2693" s="257" t="s">
        <v>15488</v>
      </c>
      <c r="D2693" s="118" t="s">
        <v>15738</v>
      </c>
      <c r="E2693" s="240">
        <v>5</v>
      </c>
      <c r="F2693" s="47">
        <v>414.47</v>
      </c>
      <c r="G2693" s="41">
        <f>F2693*(1-Elteq!$F$6)</f>
        <v>414.47</v>
      </c>
    </row>
    <row r="2694" spans="1:7" ht="14.25" customHeight="1" x14ac:dyDescent="0.2">
      <c r="A2694" s="261" t="str">
        <f t="shared" ref="A2694:A2757" ca="1" si="42">REPLACE(CELL("Filename",$A$1),1,FIND("]",CELL("filename",$A$1)),"")</f>
        <v>ANAMET-S</v>
      </c>
      <c r="B2694" s="24">
        <v>8261400</v>
      </c>
      <c r="C2694" s="256" t="s">
        <v>15489</v>
      </c>
      <c r="D2694" s="117" t="s">
        <v>15738</v>
      </c>
      <c r="E2694" s="241">
        <v>2</v>
      </c>
      <c r="F2694" s="46">
        <v>126.57</v>
      </c>
      <c r="G2694" s="40">
        <f>F2694*(1-Elteq!$F$6)</f>
        <v>126.57</v>
      </c>
    </row>
    <row r="2695" spans="1:7" ht="14.25" customHeight="1" x14ac:dyDescent="0.2">
      <c r="A2695" s="261" t="str">
        <f t="shared" ca="1" si="42"/>
        <v>ANAMET-S</v>
      </c>
      <c r="B2695" s="26">
        <v>8261409</v>
      </c>
      <c r="C2695" s="257" t="s">
        <v>15489</v>
      </c>
      <c r="D2695" s="118" t="s">
        <v>15738</v>
      </c>
      <c r="E2695" s="240">
        <v>2</v>
      </c>
      <c r="F2695" s="47">
        <v>445.2</v>
      </c>
      <c r="G2695" s="41">
        <f>F2695*(1-Elteq!$F$6)</f>
        <v>445.2</v>
      </c>
    </row>
    <row r="2696" spans="1:7" ht="14.25" customHeight="1" x14ac:dyDescent="0.2">
      <c r="A2696" s="261" t="str">
        <f t="shared" ca="1" si="42"/>
        <v>ANAMET-S</v>
      </c>
      <c r="B2696" s="24">
        <v>8261500</v>
      </c>
      <c r="C2696" s="256" t="s">
        <v>15739</v>
      </c>
      <c r="D2696" s="117" t="s">
        <v>15738</v>
      </c>
      <c r="E2696" s="241">
        <v>2</v>
      </c>
      <c r="F2696" s="46">
        <v>153.97</v>
      </c>
      <c r="G2696" s="40">
        <f>F2696*(1-Elteq!$F$6)</f>
        <v>153.97</v>
      </c>
    </row>
    <row r="2697" spans="1:7" ht="14.25" customHeight="1" x14ac:dyDescent="0.2">
      <c r="A2697" s="261" t="str">
        <f t="shared" ca="1" si="42"/>
        <v>ANAMET-S</v>
      </c>
      <c r="B2697" s="26">
        <v>8261509</v>
      </c>
      <c r="C2697" s="257" t="s">
        <v>15739</v>
      </c>
      <c r="D2697" s="118" t="s">
        <v>15738</v>
      </c>
      <c r="E2697" s="240">
        <v>2</v>
      </c>
      <c r="F2697" s="47">
        <v>490.77</v>
      </c>
      <c r="G2697" s="41">
        <f>F2697*(1-Elteq!$F$6)</f>
        <v>490.77</v>
      </c>
    </row>
    <row r="2698" spans="1:7" ht="14.25" customHeight="1" x14ac:dyDescent="0.2">
      <c r="A2698" s="261" t="str">
        <f t="shared" ca="1" si="42"/>
        <v>ANAMET-S</v>
      </c>
      <c r="B2698" s="24">
        <v>8271120</v>
      </c>
      <c r="C2698" s="256" t="s">
        <v>15436</v>
      </c>
      <c r="D2698" s="117" t="s">
        <v>15738</v>
      </c>
      <c r="E2698" s="241">
        <v>10</v>
      </c>
      <c r="F2698" s="46">
        <v>39.21</v>
      </c>
      <c r="G2698" s="40">
        <f>F2698*(1-Elteq!$F$6)</f>
        <v>39.21</v>
      </c>
    </row>
    <row r="2699" spans="1:7" ht="14.25" customHeight="1" x14ac:dyDescent="0.2">
      <c r="A2699" s="261" t="str">
        <f t="shared" ca="1" si="42"/>
        <v>ANAMET-S</v>
      </c>
      <c r="B2699" s="26">
        <v>8271129</v>
      </c>
      <c r="C2699" s="257" t="s">
        <v>15436</v>
      </c>
      <c r="D2699" s="118" t="s">
        <v>15738</v>
      </c>
      <c r="E2699" s="240">
        <v>10</v>
      </c>
      <c r="F2699" s="47">
        <v>158.1</v>
      </c>
      <c r="G2699" s="41">
        <f>F2699*(1-Elteq!$F$6)</f>
        <v>158.1</v>
      </c>
    </row>
    <row r="2700" spans="1:7" ht="14.25" customHeight="1" x14ac:dyDescent="0.2">
      <c r="A2700" s="261" t="str">
        <f t="shared" ca="1" si="42"/>
        <v>ANAMET-S</v>
      </c>
      <c r="B2700" s="24">
        <v>8271160</v>
      </c>
      <c r="C2700" s="256" t="s">
        <v>15436</v>
      </c>
      <c r="D2700" s="117" t="s">
        <v>15738</v>
      </c>
      <c r="E2700" s="241">
        <v>10</v>
      </c>
      <c r="F2700" s="46">
        <v>39.21</v>
      </c>
      <c r="G2700" s="40">
        <f>F2700*(1-Elteq!$F$6)</f>
        <v>39.21</v>
      </c>
    </row>
    <row r="2701" spans="1:7" ht="14.25" customHeight="1" x14ac:dyDescent="0.2">
      <c r="A2701" s="261" t="str">
        <f t="shared" ca="1" si="42"/>
        <v>ANAMET-S</v>
      </c>
      <c r="B2701" s="26">
        <v>8271169</v>
      </c>
      <c r="C2701" s="257" t="s">
        <v>15436</v>
      </c>
      <c r="D2701" s="118" t="s">
        <v>15738</v>
      </c>
      <c r="E2701" s="240">
        <v>10</v>
      </c>
      <c r="F2701" s="47">
        <v>158.1</v>
      </c>
      <c r="G2701" s="41">
        <f>F2701*(1-Elteq!$F$6)</f>
        <v>158.1</v>
      </c>
    </row>
    <row r="2702" spans="1:7" ht="14.25" customHeight="1" x14ac:dyDescent="0.2">
      <c r="A2702" s="261" t="str">
        <f t="shared" ca="1" si="42"/>
        <v>ANAMET-S</v>
      </c>
      <c r="B2702" s="24">
        <v>8271200</v>
      </c>
      <c r="C2702" s="256" t="s">
        <v>15437</v>
      </c>
      <c r="D2702" s="117" t="s">
        <v>15738</v>
      </c>
      <c r="E2702" s="241">
        <v>5</v>
      </c>
      <c r="F2702" s="46">
        <v>49.9</v>
      </c>
      <c r="G2702" s="40">
        <f>F2702*(1-Elteq!$F$6)</f>
        <v>49.9</v>
      </c>
    </row>
    <row r="2703" spans="1:7" ht="14.25" customHeight="1" x14ac:dyDescent="0.2">
      <c r="A2703" s="261" t="str">
        <f t="shared" ca="1" si="42"/>
        <v>ANAMET-S</v>
      </c>
      <c r="B2703" s="26">
        <v>8271209</v>
      </c>
      <c r="C2703" s="257" t="s">
        <v>15437</v>
      </c>
      <c r="D2703" s="118" t="s">
        <v>15738</v>
      </c>
      <c r="E2703" s="240">
        <v>5</v>
      </c>
      <c r="F2703" s="47">
        <v>218.48</v>
      </c>
      <c r="G2703" s="41">
        <f>F2703*(1-Elteq!$F$6)</f>
        <v>218.48</v>
      </c>
    </row>
    <row r="2704" spans="1:7" ht="14.25" customHeight="1" x14ac:dyDescent="0.2">
      <c r="A2704" s="261" t="str">
        <f t="shared" ca="1" si="42"/>
        <v>ANAMET-S</v>
      </c>
      <c r="B2704" s="24">
        <v>8271260</v>
      </c>
      <c r="C2704" s="256" t="s">
        <v>15438</v>
      </c>
      <c r="D2704" s="117" t="s">
        <v>15738</v>
      </c>
      <c r="E2704" s="241">
        <v>5</v>
      </c>
      <c r="F2704" s="46">
        <v>73.89</v>
      </c>
      <c r="G2704" s="40">
        <f>F2704*(1-Elteq!$F$6)</f>
        <v>73.89</v>
      </c>
    </row>
    <row r="2705" spans="1:7" ht="14.25" customHeight="1" x14ac:dyDescent="0.2">
      <c r="A2705" s="261" t="str">
        <f t="shared" ca="1" si="42"/>
        <v>ANAMET-S</v>
      </c>
      <c r="B2705" s="26">
        <v>8271269</v>
      </c>
      <c r="C2705" s="257" t="s">
        <v>15438</v>
      </c>
      <c r="D2705" s="118" t="s">
        <v>15738</v>
      </c>
      <c r="E2705" s="240">
        <v>5</v>
      </c>
      <c r="F2705" s="47">
        <v>414.47</v>
      </c>
      <c r="G2705" s="41">
        <f>F2705*(1-Elteq!$F$6)</f>
        <v>414.47</v>
      </c>
    </row>
    <row r="2706" spans="1:7" ht="14.25" customHeight="1" x14ac:dyDescent="0.2">
      <c r="A2706" s="261" t="str">
        <f t="shared" ca="1" si="42"/>
        <v>ANAMET-S</v>
      </c>
      <c r="B2706" s="24">
        <v>8271350</v>
      </c>
      <c r="C2706" s="256" t="s">
        <v>15439</v>
      </c>
      <c r="D2706" s="117" t="s">
        <v>15738</v>
      </c>
      <c r="E2706" s="241">
        <v>2</v>
      </c>
      <c r="F2706" s="46">
        <v>126.57</v>
      </c>
      <c r="G2706" s="40">
        <f>F2706*(1-Elteq!$F$6)</f>
        <v>126.57</v>
      </c>
    </row>
    <row r="2707" spans="1:7" ht="14.25" customHeight="1" x14ac:dyDescent="0.2">
      <c r="A2707" s="261" t="str">
        <f t="shared" ca="1" si="42"/>
        <v>ANAMET-S</v>
      </c>
      <c r="B2707" s="26">
        <v>8271359</v>
      </c>
      <c r="C2707" s="257" t="s">
        <v>15439</v>
      </c>
      <c r="D2707" s="118" t="s">
        <v>15738</v>
      </c>
      <c r="E2707" s="240">
        <v>2</v>
      </c>
      <c r="F2707" s="50">
        <v>445.2</v>
      </c>
      <c r="G2707" s="44">
        <f>F2707*(1-Elteq!$F$6)</f>
        <v>445.2</v>
      </c>
    </row>
    <row r="2708" spans="1:7" ht="14.25" customHeight="1" x14ac:dyDescent="0.2">
      <c r="A2708" s="261" t="str">
        <f t="shared" ca="1" si="42"/>
        <v>ANAMET-S</v>
      </c>
      <c r="B2708" s="24">
        <v>8271400</v>
      </c>
      <c r="C2708" s="256" t="s">
        <v>15484</v>
      </c>
      <c r="D2708" s="117" t="s">
        <v>15738</v>
      </c>
      <c r="E2708" s="241">
        <v>2</v>
      </c>
      <c r="F2708" s="51">
        <v>153.97</v>
      </c>
      <c r="G2708" s="45">
        <f>F2708*(1-Elteq!$F$6)</f>
        <v>153.97</v>
      </c>
    </row>
    <row r="2709" spans="1:7" ht="14.25" customHeight="1" x14ac:dyDescent="0.2">
      <c r="A2709" s="261" t="str">
        <f t="shared" ca="1" si="42"/>
        <v>ANAMET-S</v>
      </c>
      <c r="B2709" s="26">
        <v>8271409</v>
      </c>
      <c r="C2709" s="257" t="s">
        <v>15484</v>
      </c>
      <c r="D2709" s="118" t="s">
        <v>15738</v>
      </c>
      <c r="E2709" s="240">
        <v>2</v>
      </c>
      <c r="F2709" s="50">
        <v>490.77</v>
      </c>
      <c r="G2709" s="44">
        <f>F2709*(1-Elteq!$F$6)</f>
        <v>490.77</v>
      </c>
    </row>
    <row r="2710" spans="1:7" ht="14.25" customHeight="1" x14ac:dyDescent="0.2">
      <c r="A2710" s="261" t="str">
        <f t="shared" ca="1" si="42"/>
        <v>ANAMET-S</v>
      </c>
      <c r="B2710" s="24">
        <v>8275110</v>
      </c>
      <c r="C2710" s="256" t="s">
        <v>218</v>
      </c>
      <c r="D2710" s="117" t="s">
        <v>15738</v>
      </c>
      <c r="E2710" s="241">
        <v>10</v>
      </c>
      <c r="F2710" s="51">
        <v>39.21</v>
      </c>
      <c r="G2710" s="45">
        <f>F2710*(1-Elteq!$F$6)</f>
        <v>39.21</v>
      </c>
    </row>
    <row r="2711" spans="1:7" ht="14.25" customHeight="1" x14ac:dyDescent="0.2">
      <c r="A2711" s="261" t="str">
        <f t="shared" ca="1" si="42"/>
        <v>ANAMET-S</v>
      </c>
      <c r="B2711" s="26">
        <v>8275119</v>
      </c>
      <c r="C2711" s="257" t="s">
        <v>218</v>
      </c>
      <c r="D2711" s="118" t="s">
        <v>15738</v>
      </c>
      <c r="E2711" s="240">
        <v>10</v>
      </c>
      <c r="F2711" s="50">
        <v>158.1</v>
      </c>
      <c r="G2711" s="44">
        <f>F2711*(1-Elteq!$F$6)</f>
        <v>158.1</v>
      </c>
    </row>
    <row r="2712" spans="1:7" ht="14.25" customHeight="1" x14ac:dyDescent="0.2">
      <c r="A2712" s="261" t="str">
        <f t="shared" ca="1" si="42"/>
        <v>ANAMET-S</v>
      </c>
      <c r="B2712" s="24">
        <v>8275130</v>
      </c>
      <c r="C2712" s="256" t="s">
        <v>854</v>
      </c>
      <c r="D2712" s="117" t="s">
        <v>15738</v>
      </c>
      <c r="E2712" s="241">
        <v>10</v>
      </c>
      <c r="F2712" s="51">
        <v>39.21</v>
      </c>
      <c r="G2712" s="45">
        <f>F2712*(1-Elteq!$F$6)</f>
        <v>39.21</v>
      </c>
    </row>
    <row r="2713" spans="1:7" ht="14.25" customHeight="1" x14ac:dyDescent="0.2">
      <c r="A2713" s="261" t="str">
        <f t="shared" ca="1" si="42"/>
        <v>ANAMET-S</v>
      </c>
      <c r="B2713" s="26">
        <v>8275139</v>
      </c>
      <c r="C2713" s="257" t="s">
        <v>854</v>
      </c>
      <c r="D2713" s="118" t="s">
        <v>15738</v>
      </c>
      <c r="E2713" s="240">
        <v>10</v>
      </c>
      <c r="F2713" s="50">
        <v>158.1</v>
      </c>
      <c r="G2713" s="44">
        <f>F2713*(1-Elteq!$F$6)</f>
        <v>158.1</v>
      </c>
    </row>
    <row r="2714" spans="1:7" ht="14.25" customHeight="1" x14ac:dyDescent="0.2">
      <c r="A2714" s="261" t="str">
        <f t="shared" ca="1" si="42"/>
        <v>ANAMET-S</v>
      </c>
      <c r="B2714" s="24">
        <v>8275160</v>
      </c>
      <c r="C2714" s="256" t="s">
        <v>224</v>
      </c>
      <c r="D2714" s="117" t="s">
        <v>15738</v>
      </c>
      <c r="E2714" s="241">
        <v>10</v>
      </c>
      <c r="F2714" s="51">
        <v>39.21</v>
      </c>
      <c r="G2714" s="45">
        <f>F2714*(1-Elteq!$F$6)</f>
        <v>39.21</v>
      </c>
    </row>
    <row r="2715" spans="1:7" ht="14.25" customHeight="1" x14ac:dyDescent="0.2">
      <c r="A2715" s="261" t="str">
        <f t="shared" ca="1" si="42"/>
        <v>ANAMET-S</v>
      </c>
      <c r="B2715" s="26">
        <v>8275169</v>
      </c>
      <c r="C2715" s="257" t="s">
        <v>224</v>
      </c>
      <c r="D2715" s="118" t="s">
        <v>15738</v>
      </c>
      <c r="E2715" s="240">
        <v>10</v>
      </c>
      <c r="F2715" s="50">
        <v>158.1</v>
      </c>
      <c r="G2715" s="44">
        <f>F2715*(1-Elteq!$F$6)</f>
        <v>158.1</v>
      </c>
    </row>
    <row r="2716" spans="1:7" ht="14.25" customHeight="1" x14ac:dyDescent="0.2">
      <c r="A2716" s="261" t="str">
        <f t="shared" ca="1" si="42"/>
        <v>ANAMET-S</v>
      </c>
      <c r="B2716" s="24">
        <v>8275210</v>
      </c>
      <c r="C2716" s="256" t="s">
        <v>227</v>
      </c>
      <c r="D2716" s="117" t="s">
        <v>15738</v>
      </c>
      <c r="E2716" s="241">
        <v>5</v>
      </c>
      <c r="F2716" s="51">
        <v>49.9</v>
      </c>
      <c r="G2716" s="45">
        <f>F2716*(1-Elteq!$F$6)</f>
        <v>49.9</v>
      </c>
    </row>
    <row r="2717" spans="1:7" ht="14.25" customHeight="1" x14ac:dyDescent="0.2">
      <c r="A2717" s="261" t="str">
        <f t="shared" ca="1" si="42"/>
        <v>ANAMET-S</v>
      </c>
      <c r="B2717" s="26">
        <v>8275219</v>
      </c>
      <c r="C2717" s="257" t="s">
        <v>227</v>
      </c>
      <c r="D2717" s="118" t="s">
        <v>15738</v>
      </c>
      <c r="E2717" s="240">
        <v>5</v>
      </c>
      <c r="F2717" s="50">
        <v>218.48</v>
      </c>
      <c r="G2717" s="44">
        <f>F2717*(1-Elteq!$F$6)</f>
        <v>218.48</v>
      </c>
    </row>
    <row r="2718" spans="1:7" ht="14.25" customHeight="1" x14ac:dyDescent="0.2">
      <c r="A2718" s="261" t="str">
        <f t="shared" ca="1" si="42"/>
        <v>ANAMET-S</v>
      </c>
      <c r="B2718" s="24">
        <v>8275290</v>
      </c>
      <c r="C2718" s="256" t="s">
        <v>230</v>
      </c>
      <c r="D2718" s="117" t="s">
        <v>15738</v>
      </c>
      <c r="E2718" s="241">
        <v>5</v>
      </c>
      <c r="F2718" s="51">
        <v>73.89</v>
      </c>
      <c r="G2718" s="45">
        <f>F2718*(1-Elteq!$F$6)</f>
        <v>73.89</v>
      </c>
    </row>
    <row r="2719" spans="1:7" ht="14.25" customHeight="1" x14ac:dyDescent="0.2">
      <c r="A2719" s="261" t="str">
        <f t="shared" ca="1" si="42"/>
        <v>ANAMET-S</v>
      </c>
      <c r="B2719" s="26">
        <v>8275299</v>
      </c>
      <c r="C2719" s="257" t="s">
        <v>230</v>
      </c>
      <c r="D2719" s="118" t="s">
        <v>15738</v>
      </c>
      <c r="E2719" s="240">
        <v>5</v>
      </c>
      <c r="F2719" s="50">
        <v>414.47</v>
      </c>
      <c r="G2719" s="44">
        <f>F2719*(1-Elteq!$F$6)</f>
        <v>414.47</v>
      </c>
    </row>
    <row r="2720" spans="1:7" ht="14.25" customHeight="1" x14ac:dyDescent="0.2">
      <c r="A2720" s="261" t="str">
        <f t="shared" ca="1" si="42"/>
        <v>ANAMET-S</v>
      </c>
      <c r="B2720" s="24">
        <v>8275360</v>
      </c>
      <c r="C2720" s="256" t="s">
        <v>233</v>
      </c>
      <c r="D2720" s="117" t="s">
        <v>15738</v>
      </c>
      <c r="E2720" s="241">
        <v>2</v>
      </c>
      <c r="F2720" s="51">
        <v>126.57</v>
      </c>
      <c r="G2720" s="45">
        <f>F2720*(1-Elteq!$F$6)</f>
        <v>126.57</v>
      </c>
    </row>
    <row r="2721" spans="1:7" ht="14.25" customHeight="1" x14ac:dyDescent="0.2">
      <c r="A2721" s="261" t="str">
        <f t="shared" ca="1" si="42"/>
        <v>ANAMET-S</v>
      </c>
      <c r="B2721" s="26">
        <v>8275369</v>
      </c>
      <c r="C2721" s="257" t="s">
        <v>233</v>
      </c>
      <c r="D2721" s="118" t="s">
        <v>15738</v>
      </c>
      <c r="E2721" s="240">
        <v>2</v>
      </c>
      <c r="F2721" s="47">
        <v>445.2</v>
      </c>
      <c r="G2721" s="41">
        <f>F2721*(1-Elteq!$F$6)</f>
        <v>445.2</v>
      </c>
    </row>
    <row r="2722" spans="1:7" ht="14.25" customHeight="1" x14ac:dyDescent="0.2">
      <c r="A2722" s="261" t="str">
        <f t="shared" ca="1" si="42"/>
        <v>ANAMET-S</v>
      </c>
      <c r="B2722" s="24">
        <v>2978120</v>
      </c>
      <c r="C2722" s="256" t="s">
        <v>15421</v>
      </c>
      <c r="D2722" s="117" t="s">
        <v>15740</v>
      </c>
      <c r="E2722" s="241">
        <v>10</v>
      </c>
      <c r="F2722" s="46">
        <v>28.01</v>
      </c>
      <c r="G2722" s="40">
        <f>F2722*(1-Elteq!$F$6)</f>
        <v>28.01</v>
      </c>
    </row>
    <row r="2723" spans="1:7" ht="14.25" customHeight="1" x14ac:dyDescent="0.2">
      <c r="A2723" s="261" t="str">
        <f t="shared" ca="1" si="42"/>
        <v>ANAMET-S</v>
      </c>
      <c r="B2723" s="26">
        <v>2978130</v>
      </c>
      <c r="C2723" s="257" t="s">
        <v>15421</v>
      </c>
      <c r="D2723" s="118" t="s">
        <v>15741</v>
      </c>
      <c r="E2723" s="240">
        <v>10</v>
      </c>
      <c r="F2723" s="47">
        <v>28.01</v>
      </c>
      <c r="G2723" s="41">
        <f>F2723*(1-Elteq!$F$6)</f>
        <v>28.01</v>
      </c>
    </row>
    <row r="2724" spans="1:7" ht="14.25" customHeight="1" x14ac:dyDescent="0.2">
      <c r="A2724" s="261" t="str">
        <f t="shared" ca="1" si="42"/>
        <v>ANAMET-S</v>
      </c>
      <c r="B2724" s="24">
        <v>2978140</v>
      </c>
      <c r="C2724" s="256" t="s">
        <v>15421</v>
      </c>
      <c r="D2724" s="117" t="s">
        <v>15742</v>
      </c>
      <c r="E2724" s="241">
        <v>10</v>
      </c>
      <c r="F2724" s="46">
        <v>28.01</v>
      </c>
      <c r="G2724" s="40">
        <f>F2724*(1-Elteq!$F$6)</f>
        <v>28.01</v>
      </c>
    </row>
    <row r="2725" spans="1:7" ht="14.25" customHeight="1" x14ac:dyDescent="0.2">
      <c r="A2725" s="261" t="str">
        <f t="shared" ca="1" si="42"/>
        <v>ANAMET-S</v>
      </c>
      <c r="B2725" s="26">
        <v>2978150</v>
      </c>
      <c r="C2725" s="257" t="s">
        <v>15422</v>
      </c>
      <c r="D2725" s="118" t="s">
        <v>15742</v>
      </c>
      <c r="E2725" s="240">
        <v>5</v>
      </c>
      <c r="F2725" s="47">
        <v>35.64</v>
      </c>
      <c r="G2725" s="41">
        <f>F2725*(1-Elteq!$F$6)</f>
        <v>35.64</v>
      </c>
    </row>
    <row r="2726" spans="1:7" ht="14.25" customHeight="1" x14ac:dyDescent="0.2">
      <c r="A2726" s="261" t="str">
        <f t="shared" ca="1" si="42"/>
        <v>ANAMET-S</v>
      </c>
      <c r="B2726" s="24">
        <v>2978180</v>
      </c>
      <c r="C2726" s="256" t="s">
        <v>15422</v>
      </c>
      <c r="D2726" s="117" t="s">
        <v>15743</v>
      </c>
      <c r="E2726" s="241">
        <v>5</v>
      </c>
      <c r="F2726" s="46">
        <v>35.64</v>
      </c>
      <c r="G2726" s="40">
        <f>F2726*(1-Elteq!$F$6)</f>
        <v>35.64</v>
      </c>
    </row>
    <row r="2727" spans="1:7" ht="14.25" customHeight="1" x14ac:dyDescent="0.2">
      <c r="A2727" s="261" t="str">
        <f t="shared" ca="1" si="42"/>
        <v>ANAMET-S</v>
      </c>
      <c r="B2727" s="26">
        <v>2978190</v>
      </c>
      <c r="C2727" s="257" t="s">
        <v>15422</v>
      </c>
      <c r="D2727" s="118" t="s">
        <v>15744</v>
      </c>
      <c r="E2727" s="240">
        <v>5</v>
      </c>
      <c r="F2727" s="47">
        <v>35.64</v>
      </c>
      <c r="G2727" s="41">
        <f>F2727*(1-Elteq!$F$6)</f>
        <v>35.64</v>
      </c>
    </row>
    <row r="2728" spans="1:7" ht="14.25" customHeight="1" x14ac:dyDescent="0.2">
      <c r="A2728" s="261" t="str">
        <f t="shared" ca="1" si="42"/>
        <v>ANAMET-S</v>
      </c>
      <c r="B2728" s="24">
        <v>2978230</v>
      </c>
      <c r="C2728" s="256" t="s">
        <v>15423</v>
      </c>
      <c r="D2728" s="117" t="s">
        <v>15745</v>
      </c>
      <c r="E2728" s="241">
        <v>5</v>
      </c>
      <c r="F2728" s="46">
        <v>52.78</v>
      </c>
      <c r="G2728" s="40">
        <f>F2728*(1-Elteq!$F$6)</f>
        <v>52.78</v>
      </c>
    </row>
    <row r="2729" spans="1:7" ht="14.25" customHeight="1" x14ac:dyDescent="0.2">
      <c r="A2729" s="261" t="str">
        <f t="shared" ca="1" si="42"/>
        <v>ANAMET-S</v>
      </c>
      <c r="B2729" s="26">
        <v>2978240</v>
      </c>
      <c r="C2729" s="257" t="s">
        <v>15423</v>
      </c>
      <c r="D2729" s="118" t="s">
        <v>15746</v>
      </c>
      <c r="E2729" s="240">
        <v>5</v>
      </c>
      <c r="F2729" s="47">
        <v>52.78</v>
      </c>
      <c r="G2729" s="41">
        <f>F2729*(1-Elteq!$F$6)</f>
        <v>52.78</v>
      </c>
    </row>
    <row r="2730" spans="1:7" ht="14.25" customHeight="1" x14ac:dyDescent="0.2">
      <c r="A2730" s="261" t="str">
        <f t="shared" ca="1" si="42"/>
        <v>ANAMET-S</v>
      </c>
      <c r="B2730" s="24">
        <v>2978250</v>
      </c>
      <c r="C2730" s="256" t="s">
        <v>15423</v>
      </c>
      <c r="D2730" s="117" t="s">
        <v>15747</v>
      </c>
      <c r="E2730" s="241">
        <v>5</v>
      </c>
      <c r="F2730" s="46">
        <v>52.78</v>
      </c>
      <c r="G2730" s="40">
        <f>F2730*(1-Elteq!$F$6)</f>
        <v>52.78</v>
      </c>
    </row>
    <row r="2731" spans="1:7" ht="14.25" customHeight="1" x14ac:dyDescent="0.2">
      <c r="A2731" s="261" t="str">
        <f t="shared" ca="1" si="42"/>
        <v>ANAMET-S</v>
      </c>
      <c r="B2731" s="26">
        <v>2978290</v>
      </c>
      <c r="C2731" s="257" t="s">
        <v>15431</v>
      </c>
      <c r="D2731" s="118" t="s">
        <v>15748</v>
      </c>
      <c r="E2731" s="240">
        <v>2</v>
      </c>
      <c r="F2731" s="47">
        <v>90.41</v>
      </c>
      <c r="G2731" s="41">
        <f>F2731*(1-Elteq!$F$6)</f>
        <v>90.41</v>
      </c>
    </row>
    <row r="2732" spans="1:7" ht="14.25" customHeight="1" x14ac:dyDescent="0.2">
      <c r="A2732" s="261" t="str">
        <f t="shared" ca="1" si="42"/>
        <v>ANAMET-S</v>
      </c>
      <c r="B2732" s="24">
        <v>2978300</v>
      </c>
      <c r="C2732" s="256" t="s">
        <v>15431</v>
      </c>
      <c r="D2732" s="117" t="s">
        <v>15749</v>
      </c>
      <c r="E2732" s="241">
        <v>2</v>
      </c>
      <c r="F2732" s="46">
        <v>90.41</v>
      </c>
      <c r="G2732" s="40">
        <f>F2732*(1-Elteq!$F$6)</f>
        <v>90.41</v>
      </c>
    </row>
    <row r="2733" spans="1:7" ht="14.25" customHeight="1" x14ac:dyDescent="0.2">
      <c r="A2733" s="261" t="str">
        <f t="shared" ca="1" si="42"/>
        <v>ANAMET-S</v>
      </c>
      <c r="B2733" s="26">
        <v>2978310</v>
      </c>
      <c r="C2733" s="257" t="s">
        <v>15431</v>
      </c>
      <c r="D2733" s="118" t="s">
        <v>15750</v>
      </c>
      <c r="E2733" s="240">
        <v>2</v>
      </c>
      <c r="F2733" s="47">
        <v>90.41</v>
      </c>
      <c r="G2733" s="41">
        <f>F2733*(1-Elteq!$F$6)</f>
        <v>90.41</v>
      </c>
    </row>
    <row r="2734" spans="1:7" ht="14.25" customHeight="1" x14ac:dyDescent="0.2">
      <c r="A2734" s="261" t="str">
        <f t="shared" ca="1" si="42"/>
        <v>ANAMET-S</v>
      </c>
      <c r="B2734" s="24">
        <v>2978430</v>
      </c>
      <c r="C2734" s="256" t="s">
        <v>15473</v>
      </c>
      <c r="D2734" s="117" t="s">
        <v>16179</v>
      </c>
      <c r="E2734" s="241">
        <v>1</v>
      </c>
      <c r="F2734" s="46">
        <v>109.98</v>
      </c>
      <c r="G2734" s="40">
        <f>F2734*(1-Elteq!$F$6)</f>
        <v>109.98</v>
      </c>
    </row>
    <row r="2735" spans="1:7" ht="14.25" customHeight="1" x14ac:dyDescent="0.2">
      <c r="A2735" s="261" t="str">
        <f t="shared" ca="1" si="42"/>
        <v>ANAMET-S</v>
      </c>
      <c r="B2735" s="26">
        <v>2978440</v>
      </c>
      <c r="C2735" s="257" t="s">
        <v>15473</v>
      </c>
      <c r="D2735" s="118" t="s">
        <v>16180</v>
      </c>
      <c r="E2735" s="240">
        <v>1</v>
      </c>
      <c r="F2735" s="47">
        <v>109.98</v>
      </c>
      <c r="G2735" s="41">
        <f>F2735*(1-Elteq!$F$6)</f>
        <v>109.98</v>
      </c>
    </row>
    <row r="2736" spans="1:7" ht="14.25" customHeight="1" x14ac:dyDescent="0.2">
      <c r="A2736" s="261" t="str">
        <f t="shared" ca="1" si="42"/>
        <v>ANAMET-S</v>
      </c>
      <c r="B2736" s="24">
        <v>2978510</v>
      </c>
      <c r="C2736" s="256" t="s">
        <v>15474</v>
      </c>
      <c r="D2736" s="117" t="s">
        <v>16181</v>
      </c>
      <c r="E2736" s="241">
        <v>1</v>
      </c>
      <c r="F2736" s="46">
        <v>169.57</v>
      </c>
      <c r="G2736" s="40">
        <f>F2736*(1-Elteq!$F$6)</f>
        <v>169.57</v>
      </c>
    </row>
    <row r="2737" spans="1:7" ht="14.25" customHeight="1" x14ac:dyDescent="0.2">
      <c r="A2737" s="261" t="str">
        <f t="shared" ca="1" si="42"/>
        <v>ANAMET-S</v>
      </c>
      <c r="B2737" s="22">
        <v>2978520</v>
      </c>
      <c r="C2737" s="255" t="s">
        <v>15474</v>
      </c>
      <c r="D2737" s="116" t="s">
        <v>16182</v>
      </c>
      <c r="E2737" s="243">
        <v>1</v>
      </c>
      <c r="F2737" s="47">
        <v>169.57</v>
      </c>
      <c r="G2737" s="41">
        <f>F2737*(1-Elteq!$F$6)</f>
        <v>169.57</v>
      </c>
    </row>
    <row r="2738" spans="1:7" ht="14.25" customHeight="1" x14ac:dyDescent="0.2">
      <c r="A2738" s="261" t="str">
        <f t="shared" ca="1" si="42"/>
        <v>ANAMET-S</v>
      </c>
      <c r="B2738" s="24">
        <v>2978530</v>
      </c>
      <c r="C2738" s="256" t="s">
        <v>15474</v>
      </c>
      <c r="D2738" s="117" t="s">
        <v>16183</v>
      </c>
      <c r="E2738" s="241">
        <v>1</v>
      </c>
      <c r="F2738" s="46">
        <v>169.57</v>
      </c>
      <c r="G2738" s="40">
        <f>F2738*(1-Elteq!$F$6)</f>
        <v>169.57</v>
      </c>
    </row>
    <row r="2739" spans="1:7" ht="14.25" customHeight="1" x14ac:dyDescent="0.2">
      <c r="A2739" s="261" t="str">
        <f t="shared" ca="1" si="42"/>
        <v>ANAMET-S</v>
      </c>
      <c r="B2739" s="26">
        <v>2978540</v>
      </c>
      <c r="C2739" s="257" t="s">
        <v>16175</v>
      </c>
      <c r="D2739" s="118" t="s">
        <v>16184</v>
      </c>
      <c r="E2739" s="240">
        <v>1</v>
      </c>
      <c r="F2739" s="47">
        <v>256.7</v>
      </c>
      <c r="G2739" s="41">
        <f>F2739*(1-Elteq!$F$6)</f>
        <v>256.7</v>
      </c>
    </row>
    <row r="2740" spans="1:7" ht="14.25" customHeight="1" x14ac:dyDescent="0.2">
      <c r="A2740" s="261" t="str">
        <f t="shared" ca="1" si="42"/>
        <v>ANAMET-S</v>
      </c>
      <c r="B2740" s="24">
        <v>2978550</v>
      </c>
      <c r="C2740" s="256" t="s">
        <v>16175</v>
      </c>
      <c r="D2740" s="117" t="s">
        <v>16185</v>
      </c>
      <c r="E2740" s="241">
        <v>1</v>
      </c>
      <c r="F2740" s="46">
        <v>256.7</v>
      </c>
      <c r="G2740" s="40">
        <f>F2740*(1-Elteq!$F$6)</f>
        <v>256.7</v>
      </c>
    </row>
    <row r="2741" spans="1:7" ht="14.25" customHeight="1" x14ac:dyDescent="0.2">
      <c r="A2741" s="261" t="str">
        <f t="shared" ca="1" si="42"/>
        <v>ANAMET-S</v>
      </c>
      <c r="B2741" s="26">
        <v>2978560</v>
      </c>
      <c r="C2741" s="257" t="s">
        <v>16175</v>
      </c>
      <c r="D2741" s="118" t="s">
        <v>16186</v>
      </c>
      <c r="E2741" s="240">
        <v>1</v>
      </c>
      <c r="F2741" s="47">
        <v>256.7</v>
      </c>
      <c r="G2741" s="41">
        <f>F2741*(1-Elteq!$F$6)</f>
        <v>256.7</v>
      </c>
    </row>
    <row r="2742" spans="1:7" ht="14.25" customHeight="1" x14ac:dyDescent="0.2">
      <c r="A2742" s="261" t="str">
        <f t="shared" ca="1" si="42"/>
        <v>ANAMET-S</v>
      </c>
      <c r="B2742" s="24">
        <v>2979120</v>
      </c>
      <c r="C2742" s="256" t="s">
        <v>15436</v>
      </c>
      <c r="D2742" s="117" t="s">
        <v>15740</v>
      </c>
      <c r="E2742" s="241">
        <v>10</v>
      </c>
      <c r="F2742" s="46">
        <v>28.01</v>
      </c>
      <c r="G2742" s="40">
        <f>F2742*(1-Elteq!$F$6)</f>
        <v>28.01</v>
      </c>
    </row>
    <row r="2743" spans="1:7" ht="14.25" customHeight="1" x14ac:dyDescent="0.2">
      <c r="A2743" s="261" t="str">
        <f t="shared" ca="1" si="42"/>
        <v>ANAMET-S</v>
      </c>
      <c r="B2743" s="26">
        <v>2979130</v>
      </c>
      <c r="C2743" s="257" t="s">
        <v>15436</v>
      </c>
      <c r="D2743" s="118" t="s">
        <v>15741</v>
      </c>
      <c r="E2743" s="240">
        <v>10</v>
      </c>
      <c r="F2743" s="47">
        <v>28.01</v>
      </c>
      <c r="G2743" s="41">
        <f>F2743*(1-Elteq!$F$6)</f>
        <v>28.01</v>
      </c>
    </row>
    <row r="2744" spans="1:7" ht="14.25" customHeight="1" x14ac:dyDescent="0.2">
      <c r="A2744" s="261" t="str">
        <f t="shared" ca="1" si="42"/>
        <v>ANAMET-S</v>
      </c>
      <c r="B2744" s="24">
        <v>2979140</v>
      </c>
      <c r="C2744" s="256" t="s">
        <v>15436</v>
      </c>
      <c r="D2744" s="117" t="s">
        <v>15742</v>
      </c>
      <c r="E2744" s="241">
        <v>10</v>
      </c>
      <c r="F2744" s="46">
        <v>28.01</v>
      </c>
      <c r="G2744" s="40">
        <f>F2744*(1-Elteq!$F$6)</f>
        <v>28.01</v>
      </c>
    </row>
    <row r="2745" spans="1:7" ht="14.25" customHeight="1" x14ac:dyDescent="0.2">
      <c r="A2745" s="261" t="str">
        <f t="shared" ca="1" si="42"/>
        <v>ANAMET-S</v>
      </c>
      <c r="B2745" s="26">
        <v>2979150</v>
      </c>
      <c r="C2745" s="257" t="s">
        <v>15437</v>
      </c>
      <c r="D2745" s="118" t="s">
        <v>15742</v>
      </c>
      <c r="E2745" s="240">
        <v>5</v>
      </c>
      <c r="F2745" s="47">
        <v>35.64</v>
      </c>
      <c r="G2745" s="41">
        <f>F2745*(1-Elteq!$F$6)</f>
        <v>35.64</v>
      </c>
    </row>
    <row r="2746" spans="1:7" ht="14.25" customHeight="1" x14ac:dyDescent="0.2">
      <c r="A2746" s="261" t="str">
        <f t="shared" ca="1" si="42"/>
        <v>ANAMET-S</v>
      </c>
      <c r="B2746" s="24">
        <v>2979180</v>
      </c>
      <c r="C2746" s="256" t="s">
        <v>15437</v>
      </c>
      <c r="D2746" s="117" t="s">
        <v>15743</v>
      </c>
      <c r="E2746" s="241">
        <v>5</v>
      </c>
      <c r="F2746" s="46">
        <v>35.64</v>
      </c>
      <c r="G2746" s="40">
        <f>F2746*(1-Elteq!$F$6)</f>
        <v>35.64</v>
      </c>
    </row>
    <row r="2747" spans="1:7" ht="14.25" customHeight="1" x14ac:dyDescent="0.2">
      <c r="A2747" s="261" t="str">
        <f t="shared" ca="1" si="42"/>
        <v>ANAMET-S</v>
      </c>
      <c r="B2747" s="26">
        <v>2979190</v>
      </c>
      <c r="C2747" s="257" t="s">
        <v>15437</v>
      </c>
      <c r="D2747" s="118" t="s">
        <v>15744</v>
      </c>
      <c r="E2747" s="240">
        <v>5</v>
      </c>
      <c r="F2747" s="47">
        <v>35.64</v>
      </c>
      <c r="G2747" s="41">
        <f>F2747*(1-Elteq!$F$6)</f>
        <v>35.64</v>
      </c>
    </row>
    <row r="2748" spans="1:7" ht="14.25" customHeight="1" x14ac:dyDescent="0.2">
      <c r="A2748" s="261" t="str">
        <f t="shared" ca="1" si="42"/>
        <v>ANAMET-S</v>
      </c>
      <c r="B2748" s="24">
        <v>2979230</v>
      </c>
      <c r="C2748" s="256" t="s">
        <v>15438</v>
      </c>
      <c r="D2748" s="117" t="s">
        <v>15745</v>
      </c>
      <c r="E2748" s="241">
        <v>5</v>
      </c>
      <c r="F2748" s="46">
        <v>52.78</v>
      </c>
      <c r="G2748" s="40">
        <f>F2748*(1-Elteq!$F$6)</f>
        <v>52.78</v>
      </c>
    </row>
    <row r="2749" spans="1:7" ht="14.25" customHeight="1" x14ac:dyDescent="0.2">
      <c r="A2749" s="261" t="str">
        <f t="shared" ca="1" si="42"/>
        <v>ANAMET-S</v>
      </c>
      <c r="B2749" s="26">
        <v>2979240</v>
      </c>
      <c r="C2749" s="257" t="s">
        <v>15438</v>
      </c>
      <c r="D2749" s="118" t="s">
        <v>15746</v>
      </c>
      <c r="E2749" s="240">
        <v>5</v>
      </c>
      <c r="F2749" s="47">
        <v>52.78</v>
      </c>
      <c r="G2749" s="41">
        <f>F2749*(1-Elteq!$F$6)</f>
        <v>52.78</v>
      </c>
    </row>
    <row r="2750" spans="1:7" ht="14.25" customHeight="1" x14ac:dyDescent="0.2">
      <c r="A2750" s="261" t="str">
        <f t="shared" ca="1" si="42"/>
        <v>ANAMET-S</v>
      </c>
      <c r="B2750" s="24">
        <v>2979250</v>
      </c>
      <c r="C2750" s="256" t="s">
        <v>15438</v>
      </c>
      <c r="D2750" s="117" t="s">
        <v>15747</v>
      </c>
      <c r="E2750" s="241">
        <v>5</v>
      </c>
      <c r="F2750" s="46">
        <v>52.78</v>
      </c>
      <c r="G2750" s="40">
        <f>F2750*(1-Elteq!$F$6)</f>
        <v>52.78</v>
      </c>
    </row>
    <row r="2751" spans="1:7" ht="14.25" customHeight="1" x14ac:dyDescent="0.2">
      <c r="A2751" s="261" t="str">
        <f t="shared" ca="1" si="42"/>
        <v>ANAMET-S</v>
      </c>
      <c r="B2751" s="26">
        <v>2979290</v>
      </c>
      <c r="C2751" s="257" t="s">
        <v>15514</v>
      </c>
      <c r="D2751" s="118" t="s">
        <v>15748</v>
      </c>
      <c r="E2751" s="240">
        <v>2</v>
      </c>
      <c r="F2751" s="47">
        <v>90.41</v>
      </c>
      <c r="G2751" s="41">
        <f>F2751*(1-Elteq!$F$6)</f>
        <v>90.41</v>
      </c>
    </row>
    <row r="2752" spans="1:7" ht="14.25" customHeight="1" x14ac:dyDescent="0.2">
      <c r="A2752" s="261" t="str">
        <f t="shared" ca="1" si="42"/>
        <v>ANAMET-S</v>
      </c>
      <c r="B2752" s="24">
        <v>2979300</v>
      </c>
      <c r="C2752" s="256" t="s">
        <v>15514</v>
      </c>
      <c r="D2752" s="117" t="s">
        <v>15749</v>
      </c>
      <c r="E2752" s="241">
        <v>2</v>
      </c>
      <c r="F2752" s="46">
        <v>90.41</v>
      </c>
      <c r="G2752" s="40">
        <f>F2752*(1-Elteq!$F$6)</f>
        <v>90.41</v>
      </c>
    </row>
    <row r="2753" spans="1:7" ht="14.25" customHeight="1" x14ac:dyDescent="0.2">
      <c r="A2753" s="261" t="str">
        <f t="shared" ca="1" si="42"/>
        <v>ANAMET-S</v>
      </c>
      <c r="B2753" s="26">
        <v>2979310</v>
      </c>
      <c r="C2753" s="257" t="s">
        <v>15514</v>
      </c>
      <c r="D2753" s="118" t="s">
        <v>15750</v>
      </c>
      <c r="E2753" s="240">
        <v>2</v>
      </c>
      <c r="F2753" s="47">
        <v>90.41</v>
      </c>
      <c r="G2753" s="41">
        <f>F2753*(1-Elteq!$F$6)</f>
        <v>90.41</v>
      </c>
    </row>
    <row r="2754" spans="1:7" ht="14.25" customHeight="1" x14ac:dyDescent="0.2">
      <c r="A2754" s="261" t="str">
        <f t="shared" ca="1" si="42"/>
        <v>ANAMET-S</v>
      </c>
      <c r="B2754" s="24">
        <v>2979430</v>
      </c>
      <c r="C2754" s="256" t="s">
        <v>15515</v>
      </c>
      <c r="D2754" s="117" t="s">
        <v>16179</v>
      </c>
      <c r="E2754" s="241">
        <v>1</v>
      </c>
      <c r="F2754" s="46">
        <v>109.98</v>
      </c>
      <c r="G2754" s="40">
        <f>F2754*(1-Elteq!$F$6)</f>
        <v>109.98</v>
      </c>
    </row>
    <row r="2755" spans="1:7" ht="14.25" customHeight="1" x14ac:dyDescent="0.2">
      <c r="A2755" s="261" t="str">
        <f t="shared" ca="1" si="42"/>
        <v>ANAMET-S</v>
      </c>
      <c r="B2755" s="26">
        <v>2979440</v>
      </c>
      <c r="C2755" s="257" t="s">
        <v>15515</v>
      </c>
      <c r="D2755" s="118" t="s">
        <v>16180</v>
      </c>
      <c r="E2755" s="240">
        <v>1</v>
      </c>
      <c r="F2755" s="47">
        <v>109.98</v>
      </c>
      <c r="G2755" s="41">
        <f>F2755*(1-Elteq!$F$6)</f>
        <v>109.98</v>
      </c>
    </row>
    <row r="2756" spans="1:7" ht="14.25" customHeight="1" x14ac:dyDescent="0.2">
      <c r="A2756" s="261" t="str">
        <f t="shared" ca="1" si="42"/>
        <v>ANAMET-S</v>
      </c>
      <c r="B2756" s="24">
        <v>2979510</v>
      </c>
      <c r="C2756" s="256" t="s">
        <v>15485</v>
      </c>
      <c r="D2756" s="117" t="s">
        <v>16181</v>
      </c>
      <c r="E2756" s="241">
        <v>1</v>
      </c>
      <c r="F2756" s="46">
        <v>169.57</v>
      </c>
      <c r="G2756" s="40">
        <f>F2756*(1-Elteq!$F$6)</f>
        <v>169.57</v>
      </c>
    </row>
    <row r="2757" spans="1:7" ht="14.25" customHeight="1" x14ac:dyDescent="0.2">
      <c r="A2757" s="261" t="str">
        <f t="shared" ca="1" si="42"/>
        <v>ANAMET-S</v>
      </c>
      <c r="B2757" s="26">
        <v>2979520</v>
      </c>
      <c r="C2757" s="257" t="s">
        <v>15485</v>
      </c>
      <c r="D2757" s="118" t="s">
        <v>16182</v>
      </c>
      <c r="E2757" s="240">
        <v>1</v>
      </c>
      <c r="F2757" s="47">
        <v>169.57</v>
      </c>
      <c r="G2757" s="41">
        <f>F2757*(1-Elteq!$F$6)</f>
        <v>169.57</v>
      </c>
    </row>
    <row r="2758" spans="1:7" ht="14.25" customHeight="1" x14ac:dyDescent="0.2">
      <c r="A2758" s="261" t="str">
        <f t="shared" ref="A2758:A2821" ca="1" si="43">REPLACE(CELL("Filename",$A$1),1,FIND("]",CELL("filename",$A$1)),"")</f>
        <v>ANAMET-S</v>
      </c>
      <c r="B2758" s="24">
        <v>2979530</v>
      </c>
      <c r="C2758" s="256" t="s">
        <v>15485</v>
      </c>
      <c r="D2758" s="117" t="s">
        <v>16183</v>
      </c>
      <c r="E2758" s="241">
        <v>1</v>
      </c>
      <c r="F2758" s="46">
        <v>169.57</v>
      </c>
      <c r="G2758" s="40">
        <f>F2758*(1-Elteq!$F$6)</f>
        <v>169.57</v>
      </c>
    </row>
    <row r="2759" spans="1:7" ht="14.25" customHeight="1" x14ac:dyDescent="0.2">
      <c r="A2759" s="261" t="str">
        <f t="shared" ca="1" si="43"/>
        <v>ANAMET-S</v>
      </c>
      <c r="B2759" s="26">
        <v>2979540</v>
      </c>
      <c r="C2759" s="257" t="s">
        <v>16187</v>
      </c>
      <c r="D2759" s="118" t="s">
        <v>16184</v>
      </c>
      <c r="E2759" s="240">
        <v>1</v>
      </c>
      <c r="F2759" s="47">
        <v>256.7</v>
      </c>
      <c r="G2759" s="41">
        <f>F2759*(1-Elteq!$F$6)</f>
        <v>256.7</v>
      </c>
    </row>
    <row r="2760" spans="1:7" ht="14.25" customHeight="1" x14ac:dyDescent="0.2">
      <c r="A2760" s="261" t="str">
        <f t="shared" ca="1" si="43"/>
        <v>ANAMET-S</v>
      </c>
      <c r="B2760" s="24">
        <v>2979550</v>
      </c>
      <c r="C2760" s="256" t="s">
        <v>16187</v>
      </c>
      <c r="D2760" s="117" t="s">
        <v>16185</v>
      </c>
      <c r="E2760" s="241">
        <v>1</v>
      </c>
      <c r="F2760" s="46">
        <v>256.7</v>
      </c>
      <c r="G2760" s="40">
        <f>F2760*(1-Elteq!$F$6)</f>
        <v>256.7</v>
      </c>
    </row>
    <row r="2761" spans="1:7" ht="14.25" customHeight="1" x14ac:dyDescent="0.2">
      <c r="A2761" s="261" t="str">
        <f t="shared" ca="1" si="43"/>
        <v>ANAMET-S</v>
      </c>
      <c r="B2761" s="26">
        <v>2979560</v>
      </c>
      <c r="C2761" s="257" t="s">
        <v>16187</v>
      </c>
      <c r="D2761" s="118" t="s">
        <v>16186</v>
      </c>
      <c r="E2761" s="240">
        <v>1</v>
      </c>
      <c r="F2761" s="47">
        <v>256.7</v>
      </c>
      <c r="G2761" s="41">
        <f>F2761*(1-Elteq!$F$6)</f>
        <v>256.7</v>
      </c>
    </row>
    <row r="2762" spans="1:7" ht="14.25" customHeight="1" x14ac:dyDescent="0.2">
      <c r="A2762" s="261" t="str">
        <f t="shared" ca="1" si="43"/>
        <v>ANAMET-S</v>
      </c>
      <c r="B2762" s="24">
        <v>2976110</v>
      </c>
      <c r="C2762" s="256" t="s">
        <v>15429</v>
      </c>
      <c r="D2762" s="117" t="s">
        <v>15740</v>
      </c>
      <c r="E2762" s="241">
        <v>10</v>
      </c>
      <c r="F2762" s="46">
        <v>28.01</v>
      </c>
      <c r="G2762" s="40">
        <f>F2762*(1-Elteq!$F$6)</f>
        <v>28.01</v>
      </c>
    </row>
    <row r="2763" spans="1:7" ht="14.25" customHeight="1" x14ac:dyDescent="0.2">
      <c r="A2763" s="261" t="str">
        <f t="shared" ca="1" si="43"/>
        <v>ANAMET-S</v>
      </c>
      <c r="B2763" s="26">
        <v>2976120</v>
      </c>
      <c r="C2763" s="257" t="s">
        <v>290</v>
      </c>
      <c r="D2763" s="118" t="s">
        <v>15740</v>
      </c>
      <c r="E2763" s="240">
        <v>10</v>
      </c>
      <c r="F2763" s="47">
        <v>28.01</v>
      </c>
      <c r="G2763" s="41">
        <f>F2763*(1-Elteq!$F$6)</f>
        <v>28.01</v>
      </c>
    </row>
    <row r="2764" spans="1:7" ht="14.25" customHeight="1" x14ac:dyDescent="0.2">
      <c r="A2764" s="261" t="str">
        <f t="shared" ca="1" si="43"/>
        <v>ANAMET-S</v>
      </c>
      <c r="B2764" s="24">
        <v>2976130</v>
      </c>
      <c r="C2764" s="256" t="s">
        <v>290</v>
      </c>
      <c r="D2764" s="117" t="s">
        <v>15741</v>
      </c>
      <c r="E2764" s="241">
        <v>10</v>
      </c>
      <c r="F2764" s="46">
        <v>28.01</v>
      </c>
      <c r="G2764" s="40">
        <f>F2764*(1-Elteq!$F$6)</f>
        <v>28.01</v>
      </c>
    </row>
    <row r="2765" spans="1:7" ht="14.25" customHeight="1" x14ac:dyDescent="0.2">
      <c r="A2765" s="261" t="str">
        <f t="shared" ca="1" si="43"/>
        <v>ANAMET-S</v>
      </c>
      <c r="B2765" s="26">
        <v>2976140</v>
      </c>
      <c r="C2765" s="257" t="s">
        <v>290</v>
      </c>
      <c r="D2765" s="118" t="s">
        <v>15742</v>
      </c>
      <c r="E2765" s="240">
        <v>10</v>
      </c>
      <c r="F2765" s="47">
        <v>28.01</v>
      </c>
      <c r="G2765" s="41">
        <f>F2765*(1-Elteq!$F$6)</f>
        <v>28.01</v>
      </c>
    </row>
    <row r="2766" spans="1:7" ht="14.25" customHeight="1" x14ac:dyDescent="0.2">
      <c r="A2766" s="261" t="str">
        <f t="shared" ca="1" si="43"/>
        <v>ANAMET-S</v>
      </c>
      <c r="B2766" s="24">
        <v>2976150</v>
      </c>
      <c r="C2766" s="256" t="s">
        <v>293</v>
      </c>
      <c r="D2766" s="117" t="s">
        <v>15742</v>
      </c>
      <c r="E2766" s="241">
        <v>5</v>
      </c>
      <c r="F2766" s="46">
        <v>35.64</v>
      </c>
      <c r="G2766" s="40">
        <f>F2766*(1-Elteq!$F$6)</f>
        <v>35.64</v>
      </c>
    </row>
    <row r="2767" spans="1:7" ht="14.25" customHeight="1" x14ac:dyDescent="0.2">
      <c r="A2767" s="261" t="str">
        <f t="shared" ca="1" si="43"/>
        <v>ANAMET-S</v>
      </c>
      <c r="B2767" s="26">
        <v>2976180</v>
      </c>
      <c r="C2767" s="257" t="s">
        <v>293</v>
      </c>
      <c r="D2767" s="118" t="s">
        <v>15743</v>
      </c>
      <c r="E2767" s="240">
        <v>5</v>
      </c>
      <c r="F2767" s="47">
        <v>35.64</v>
      </c>
      <c r="G2767" s="41">
        <f>F2767*(1-Elteq!$F$6)</f>
        <v>35.64</v>
      </c>
    </row>
    <row r="2768" spans="1:7" ht="14.25" customHeight="1" x14ac:dyDescent="0.2">
      <c r="A2768" s="261" t="str">
        <f t="shared" ca="1" si="43"/>
        <v>ANAMET-S</v>
      </c>
      <c r="B2768" s="24">
        <v>2976190</v>
      </c>
      <c r="C2768" s="256" t="s">
        <v>293</v>
      </c>
      <c r="D2768" s="117" t="s">
        <v>15744</v>
      </c>
      <c r="E2768" s="241">
        <v>5</v>
      </c>
      <c r="F2768" s="46">
        <v>35.64</v>
      </c>
      <c r="G2768" s="40">
        <f>F2768*(1-Elteq!$F$6)</f>
        <v>35.64</v>
      </c>
    </row>
    <row r="2769" spans="1:7" ht="14.25" customHeight="1" x14ac:dyDescent="0.2">
      <c r="A2769" s="261" t="str">
        <f t="shared" ca="1" si="43"/>
        <v>ANAMET-S</v>
      </c>
      <c r="B2769" s="26">
        <v>2976230</v>
      </c>
      <c r="C2769" s="257" t="s">
        <v>296</v>
      </c>
      <c r="D2769" s="118" t="s">
        <v>15745</v>
      </c>
      <c r="E2769" s="240">
        <v>5</v>
      </c>
      <c r="F2769" s="47">
        <v>52.78</v>
      </c>
      <c r="G2769" s="41">
        <f>F2769*(1-Elteq!$F$6)</f>
        <v>52.78</v>
      </c>
    </row>
    <row r="2770" spans="1:7" ht="14.25" customHeight="1" x14ac:dyDescent="0.2">
      <c r="A2770" s="261" t="str">
        <f t="shared" ca="1" si="43"/>
        <v>ANAMET-S</v>
      </c>
      <c r="B2770" s="24">
        <v>2976240</v>
      </c>
      <c r="C2770" s="256" t="s">
        <v>296</v>
      </c>
      <c r="D2770" s="117" t="s">
        <v>15746</v>
      </c>
      <c r="E2770" s="241">
        <v>5</v>
      </c>
      <c r="F2770" s="46">
        <v>52.78</v>
      </c>
      <c r="G2770" s="40">
        <f>F2770*(1-Elteq!$F$6)</f>
        <v>52.78</v>
      </c>
    </row>
    <row r="2771" spans="1:7" ht="14.25" customHeight="1" x14ac:dyDescent="0.2">
      <c r="A2771" s="261" t="str">
        <f t="shared" ca="1" si="43"/>
        <v>ANAMET-S</v>
      </c>
      <c r="B2771" s="26">
        <v>2976250</v>
      </c>
      <c r="C2771" s="257" t="s">
        <v>296</v>
      </c>
      <c r="D2771" s="118" t="s">
        <v>15747</v>
      </c>
      <c r="E2771" s="240">
        <v>5</v>
      </c>
      <c r="F2771" s="47">
        <v>52.78</v>
      </c>
      <c r="G2771" s="41">
        <f>F2771*(1-Elteq!$F$6)</f>
        <v>52.78</v>
      </c>
    </row>
    <row r="2772" spans="1:7" ht="14.25" customHeight="1" x14ac:dyDescent="0.2">
      <c r="A2772" s="261" t="str">
        <f t="shared" ca="1" si="43"/>
        <v>ANAMET-S</v>
      </c>
      <c r="B2772" s="24">
        <v>2976290</v>
      </c>
      <c r="C2772" s="256" t="s">
        <v>299</v>
      </c>
      <c r="D2772" s="117" t="s">
        <v>15748</v>
      </c>
      <c r="E2772" s="241">
        <v>2</v>
      </c>
      <c r="F2772" s="46">
        <v>90.41</v>
      </c>
      <c r="G2772" s="40">
        <f>F2772*(1-Elteq!$F$6)</f>
        <v>90.41</v>
      </c>
    </row>
    <row r="2773" spans="1:7" ht="14.25" customHeight="1" x14ac:dyDescent="0.2">
      <c r="A2773" s="261" t="str">
        <f t="shared" ca="1" si="43"/>
        <v>ANAMET-S</v>
      </c>
      <c r="B2773" s="26">
        <v>2976300</v>
      </c>
      <c r="C2773" s="257" t="s">
        <v>299</v>
      </c>
      <c r="D2773" s="118" t="s">
        <v>15749</v>
      </c>
      <c r="E2773" s="240">
        <v>2</v>
      </c>
      <c r="F2773" s="47">
        <v>90.41</v>
      </c>
      <c r="G2773" s="41">
        <f>F2773*(1-Elteq!$F$6)</f>
        <v>90.41</v>
      </c>
    </row>
    <row r="2774" spans="1:7" ht="14.25" customHeight="1" x14ac:dyDescent="0.2">
      <c r="A2774" s="261" t="str">
        <f t="shared" ca="1" si="43"/>
        <v>ANAMET-S</v>
      </c>
      <c r="B2774" s="24">
        <v>2976310</v>
      </c>
      <c r="C2774" s="256" t="s">
        <v>299</v>
      </c>
      <c r="D2774" s="117" t="s">
        <v>15750</v>
      </c>
      <c r="E2774" s="241">
        <v>2</v>
      </c>
      <c r="F2774" s="46">
        <v>90.41</v>
      </c>
      <c r="G2774" s="40">
        <f>F2774*(1-Elteq!$F$6)</f>
        <v>90.41</v>
      </c>
    </row>
    <row r="2775" spans="1:7" ht="14.25" customHeight="1" x14ac:dyDescent="0.2">
      <c r="A2775" s="261" t="str">
        <f t="shared" ca="1" si="43"/>
        <v>ANAMET-S</v>
      </c>
      <c r="B2775" s="26">
        <v>2976430</v>
      </c>
      <c r="C2775" s="257" t="s">
        <v>302</v>
      </c>
      <c r="D2775" s="118" t="s">
        <v>16179</v>
      </c>
      <c r="E2775" s="240">
        <v>1</v>
      </c>
      <c r="F2775" s="47">
        <v>109.98</v>
      </c>
      <c r="G2775" s="41">
        <f>F2775*(1-Elteq!$F$6)</f>
        <v>109.98</v>
      </c>
    </row>
    <row r="2776" spans="1:7" ht="14.25" customHeight="1" x14ac:dyDescent="0.2">
      <c r="A2776" s="261" t="str">
        <f t="shared" ca="1" si="43"/>
        <v>ANAMET-S</v>
      </c>
      <c r="B2776" s="24">
        <v>2976440</v>
      </c>
      <c r="C2776" s="256" t="s">
        <v>302</v>
      </c>
      <c r="D2776" s="117" t="s">
        <v>16180</v>
      </c>
      <c r="E2776" s="241">
        <v>1</v>
      </c>
      <c r="F2776" s="46">
        <v>109.98</v>
      </c>
      <c r="G2776" s="40">
        <f>F2776*(1-Elteq!$F$6)</f>
        <v>109.98</v>
      </c>
    </row>
    <row r="2777" spans="1:7" ht="14.25" customHeight="1" x14ac:dyDescent="0.2">
      <c r="A2777" s="261" t="str">
        <f t="shared" ca="1" si="43"/>
        <v>ANAMET-S</v>
      </c>
      <c r="B2777" s="26">
        <v>2976510</v>
      </c>
      <c r="C2777" s="257" t="s">
        <v>15480</v>
      </c>
      <c r="D2777" s="118" t="s">
        <v>16181</v>
      </c>
      <c r="E2777" s="240">
        <v>1</v>
      </c>
      <c r="F2777" s="47">
        <v>169.57</v>
      </c>
      <c r="G2777" s="41">
        <f>F2777*(1-Elteq!$F$6)</f>
        <v>169.57</v>
      </c>
    </row>
    <row r="2778" spans="1:7" ht="14.25" customHeight="1" x14ac:dyDescent="0.2">
      <c r="A2778" s="261" t="str">
        <f t="shared" ca="1" si="43"/>
        <v>ANAMET-S</v>
      </c>
      <c r="B2778" s="24">
        <v>2976520</v>
      </c>
      <c r="C2778" s="256" t="s">
        <v>15480</v>
      </c>
      <c r="D2778" s="117" t="s">
        <v>16182</v>
      </c>
      <c r="E2778" s="241">
        <v>1</v>
      </c>
      <c r="F2778" s="46">
        <v>169.57</v>
      </c>
      <c r="G2778" s="40">
        <f>F2778*(1-Elteq!$F$6)</f>
        <v>169.57</v>
      </c>
    </row>
    <row r="2779" spans="1:7" ht="14.25" customHeight="1" x14ac:dyDescent="0.2">
      <c r="A2779" s="261" t="str">
        <f t="shared" ca="1" si="43"/>
        <v>ANAMET-S</v>
      </c>
      <c r="B2779" s="26">
        <v>2976530</v>
      </c>
      <c r="C2779" s="257" t="s">
        <v>15480</v>
      </c>
      <c r="D2779" s="118" t="s">
        <v>16183</v>
      </c>
      <c r="E2779" s="240">
        <v>1</v>
      </c>
      <c r="F2779" s="47">
        <v>169.57</v>
      </c>
      <c r="G2779" s="41">
        <f>F2779*(1-Elteq!$F$6)</f>
        <v>169.57</v>
      </c>
    </row>
    <row r="2780" spans="1:7" ht="14.25" customHeight="1" x14ac:dyDescent="0.2">
      <c r="A2780" s="261" t="str">
        <f t="shared" ca="1" si="43"/>
        <v>ANAMET-S</v>
      </c>
      <c r="B2780" s="24">
        <v>8140401</v>
      </c>
      <c r="C2780" s="256" t="s">
        <v>15484</v>
      </c>
      <c r="D2780" s="117" t="s">
        <v>15558</v>
      </c>
      <c r="E2780" s="241">
        <v>2</v>
      </c>
      <c r="F2780" s="46">
        <v>28.41</v>
      </c>
      <c r="G2780" s="40">
        <f>F2780*(1-Elteq!$F$6)</f>
        <v>28.41</v>
      </c>
    </row>
    <row r="2781" spans="1:7" ht="14.25" customHeight="1" x14ac:dyDescent="0.2">
      <c r="A2781" s="261" t="str">
        <f t="shared" ca="1" si="43"/>
        <v>ANAMET-S</v>
      </c>
      <c r="B2781" s="26">
        <v>8140501</v>
      </c>
      <c r="C2781" s="257" t="s">
        <v>15485</v>
      </c>
      <c r="D2781" s="118" t="s">
        <v>15558</v>
      </c>
      <c r="E2781" s="240">
        <v>2</v>
      </c>
      <c r="F2781" s="48">
        <v>44.66</v>
      </c>
      <c r="G2781" s="42">
        <f>F2781*(1-Elteq!$F$6)</f>
        <v>44.66</v>
      </c>
    </row>
    <row r="2782" spans="1:7" ht="14.25" customHeight="1" x14ac:dyDescent="0.2">
      <c r="A2782" s="261" t="str">
        <f t="shared" ca="1" si="43"/>
        <v>ANAMET-S</v>
      </c>
      <c r="B2782" s="24">
        <v>8144111</v>
      </c>
      <c r="C2782" s="256" t="s">
        <v>15436</v>
      </c>
      <c r="D2782" s="117" t="s">
        <v>15560</v>
      </c>
      <c r="E2782" s="241">
        <v>10</v>
      </c>
      <c r="F2782" s="49">
        <v>9.07</v>
      </c>
      <c r="G2782" s="43">
        <f>F2782*(1-Elteq!$F$6)</f>
        <v>9.07</v>
      </c>
    </row>
    <row r="2783" spans="1:7" ht="14.25" customHeight="1" x14ac:dyDescent="0.2">
      <c r="A2783" s="261" t="str">
        <f t="shared" ca="1" si="43"/>
        <v>ANAMET-S</v>
      </c>
      <c r="B2783" s="26">
        <v>8144121</v>
      </c>
      <c r="C2783" s="257" t="s">
        <v>15436</v>
      </c>
      <c r="D2783" s="118" t="s">
        <v>15560</v>
      </c>
      <c r="E2783" s="240">
        <v>10</v>
      </c>
      <c r="F2783" s="48">
        <v>7.79</v>
      </c>
      <c r="G2783" s="42">
        <f>F2783*(1-Elteq!$F$6)</f>
        <v>7.79</v>
      </c>
    </row>
    <row r="2784" spans="1:7" ht="14.25" customHeight="1" x14ac:dyDescent="0.2">
      <c r="A2784" s="261" t="str">
        <f t="shared" ca="1" si="43"/>
        <v>ANAMET-S</v>
      </c>
      <c r="B2784" s="24">
        <v>8144161</v>
      </c>
      <c r="C2784" s="256" t="s">
        <v>15436</v>
      </c>
      <c r="D2784" s="117" t="s">
        <v>15560</v>
      </c>
      <c r="E2784" s="241">
        <v>10</v>
      </c>
      <c r="F2784" s="49">
        <v>8.33</v>
      </c>
      <c r="G2784" s="43">
        <f>F2784*(1-Elteq!$F$6)</f>
        <v>8.33</v>
      </c>
    </row>
    <row r="2785" spans="1:7" ht="14.25" customHeight="1" x14ac:dyDescent="0.2">
      <c r="A2785" s="261" t="str">
        <f t="shared" ca="1" si="43"/>
        <v>ANAMET-S</v>
      </c>
      <c r="B2785" s="26">
        <v>8144201</v>
      </c>
      <c r="C2785" s="257" t="s">
        <v>15437</v>
      </c>
      <c r="D2785" s="118" t="s">
        <v>15560</v>
      </c>
      <c r="E2785" s="240">
        <v>5</v>
      </c>
      <c r="F2785" s="48">
        <v>11.27</v>
      </c>
      <c r="G2785" s="42">
        <f>F2785*(1-Elteq!$F$6)</f>
        <v>11.27</v>
      </c>
    </row>
    <row r="2786" spans="1:7" ht="14.25" customHeight="1" x14ac:dyDescent="0.2">
      <c r="A2786" s="261" t="str">
        <f t="shared" ca="1" si="43"/>
        <v>ANAMET-S</v>
      </c>
      <c r="B2786" s="24">
        <v>8144261</v>
      </c>
      <c r="C2786" s="256" t="s">
        <v>15492</v>
      </c>
      <c r="D2786" s="117" t="s">
        <v>15560</v>
      </c>
      <c r="E2786" s="241">
        <v>5</v>
      </c>
      <c r="F2786" s="49">
        <v>20.77</v>
      </c>
      <c r="G2786" s="43">
        <f>F2786*(1-Elteq!$F$6)</f>
        <v>20.77</v>
      </c>
    </row>
    <row r="2787" spans="1:7" ht="14.25" customHeight="1" x14ac:dyDescent="0.2">
      <c r="A2787" s="261" t="str">
        <f t="shared" ca="1" si="43"/>
        <v>ANAMET-S</v>
      </c>
      <c r="B2787" s="26">
        <v>8144351</v>
      </c>
      <c r="C2787" s="257" t="s">
        <v>15493</v>
      </c>
      <c r="D2787" s="118" t="s">
        <v>15560</v>
      </c>
      <c r="E2787" s="240">
        <v>2</v>
      </c>
      <c r="F2787" s="48">
        <v>33.659999999999997</v>
      </c>
      <c r="G2787" s="42">
        <f>F2787*(1-Elteq!$F$6)</f>
        <v>33.659999999999997</v>
      </c>
    </row>
    <row r="2788" spans="1:7" ht="14.25" customHeight="1" x14ac:dyDescent="0.2">
      <c r="A2788" s="261" t="str">
        <f t="shared" ca="1" si="43"/>
        <v>ANAMET-S</v>
      </c>
      <c r="B2788" s="24">
        <v>8144401</v>
      </c>
      <c r="C2788" s="256" t="s">
        <v>15484</v>
      </c>
      <c r="D2788" s="117" t="s">
        <v>15560</v>
      </c>
      <c r="E2788" s="241">
        <v>2</v>
      </c>
      <c r="F2788" s="49">
        <v>43.74</v>
      </c>
      <c r="G2788" s="43">
        <f>F2788*(1-Elteq!$F$6)</f>
        <v>43.74</v>
      </c>
    </row>
    <row r="2789" spans="1:7" ht="14.25" customHeight="1" x14ac:dyDescent="0.2">
      <c r="A2789" s="261" t="str">
        <f t="shared" ca="1" si="43"/>
        <v>ANAMET-S</v>
      </c>
      <c r="B2789" s="26">
        <v>8144501</v>
      </c>
      <c r="C2789" s="257" t="s">
        <v>15485</v>
      </c>
      <c r="D2789" s="118" t="s">
        <v>15560</v>
      </c>
      <c r="E2789" s="240">
        <v>2</v>
      </c>
      <c r="F2789" s="48">
        <v>68.239999999999995</v>
      </c>
      <c r="G2789" s="42">
        <f>F2789*(1-Elteq!$F$6)</f>
        <v>68.239999999999995</v>
      </c>
    </row>
    <row r="2790" spans="1:7" ht="14.25" customHeight="1" x14ac:dyDescent="0.2">
      <c r="A2790" s="261" t="str">
        <f t="shared" ca="1" si="43"/>
        <v>ANAMET-S</v>
      </c>
      <c r="B2790" s="24">
        <v>8194120</v>
      </c>
      <c r="C2790" s="256" t="s">
        <v>15436</v>
      </c>
      <c r="D2790" s="117" t="s">
        <v>15556</v>
      </c>
      <c r="E2790" s="241">
        <v>10</v>
      </c>
      <c r="F2790" s="49">
        <v>14.31</v>
      </c>
      <c r="G2790" s="43">
        <f>F2790*(1-Elteq!$F$6)</f>
        <v>14.31</v>
      </c>
    </row>
    <row r="2791" spans="1:7" ht="14.25" customHeight="1" x14ac:dyDescent="0.2">
      <c r="A2791" s="261" t="str">
        <f t="shared" ca="1" si="43"/>
        <v>ANAMET-S</v>
      </c>
      <c r="B2791" s="26">
        <v>8194160</v>
      </c>
      <c r="C2791" s="257" t="s">
        <v>15436</v>
      </c>
      <c r="D2791" s="118" t="s">
        <v>15556</v>
      </c>
      <c r="E2791" s="240">
        <v>10</v>
      </c>
      <c r="F2791" s="48">
        <v>18.64</v>
      </c>
      <c r="G2791" s="42">
        <f>F2791*(1-Elteq!$F$6)</f>
        <v>18.64</v>
      </c>
    </row>
    <row r="2792" spans="1:7" ht="14.25" customHeight="1" x14ac:dyDescent="0.2">
      <c r="A2792" s="261" t="str">
        <f t="shared" ca="1" si="43"/>
        <v>ANAMET-S</v>
      </c>
      <c r="B2792" s="24">
        <v>8194200</v>
      </c>
      <c r="C2792" s="256" t="s">
        <v>15437</v>
      </c>
      <c r="D2792" s="117" t="s">
        <v>15556</v>
      </c>
      <c r="E2792" s="241">
        <v>5</v>
      </c>
      <c r="F2792" s="49">
        <v>26.62</v>
      </c>
      <c r="G2792" s="43">
        <f>F2792*(1-Elteq!$F$6)</f>
        <v>26.62</v>
      </c>
    </row>
    <row r="2793" spans="1:7" ht="14.25" customHeight="1" x14ac:dyDescent="0.2">
      <c r="A2793" s="261" t="str">
        <f t="shared" ca="1" si="43"/>
        <v>ANAMET-S</v>
      </c>
      <c r="B2793" s="26">
        <v>8194260</v>
      </c>
      <c r="C2793" s="257" t="s">
        <v>15438</v>
      </c>
      <c r="D2793" s="118" t="s">
        <v>15556</v>
      </c>
      <c r="E2793" s="240">
        <v>5</v>
      </c>
      <c r="F2793" s="48">
        <v>42.43</v>
      </c>
      <c r="G2793" s="42">
        <f>F2793*(1-Elteq!$F$6)</f>
        <v>42.43</v>
      </c>
    </row>
    <row r="2794" spans="1:7" ht="14.25" customHeight="1" x14ac:dyDescent="0.2">
      <c r="A2794" s="261" t="str">
        <f t="shared" ca="1" si="43"/>
        <v>ANAMET-S</v>
      </c>
      <c r="B2794" s="24">
        <v>8199120</v>
      </c>
      <c r="C2794" s="256" t="s">
        <v>15436</v>
      </c>
      <c r="D2794" s="117" t="s">
        <v>15557</v>
      </c>
      <c r="E2794" s="241">
        <v>10</v>
      </c>
      <c r="F2794" s="49">
        <v>14.31</v>
      </c>
      <c r="G2794" s="43">
        <f>F2794*(1-Elteq!$F$6)</f>
        <v>14.31</v>
      </c>
    </row>
    <row r="2795" spans="1:7" ht="14.25" customHeight="1" x14ac:dyDescent="0.2">
      <c r="A2795" s="261" t="str">
        <f t="shared" ca="1" si="43"/>
        <v>ANAMET-S</v>
      </c>
      <c r="B2795" s="26">
        <v>8199160</v>
      </c>
      <c r="C2795" s="257" t="s">
        <v>15436</v>
      </c>
      <c r="D2795" s="118" t="s">
        <v>15557</v>
      </c>
      <c r="E2795" s="240">
        <v>10</v>
      </c>
      <c r="F2795" s="48">
        <v>18.64</v>
      </c>
      <c r="G2795" s="42">
        <f>F2795*(1-Elteq!$F$6)</f>
        <v>18.64</v>
      </c>
    </row>
    <row r="2796" spans="1:7" ht="14.25" customHeight="1" x14ac:dyDescent="0.2">
      <c r="A2796" s="261" t="str">
        <f t="shared" ca="1" si="43"/>
        <v>ANAMET-S</v>
      </c>
      <c r="B2796" s="24">
        <v>8199200</v>
      </c>
      <c r="C2796" s="256" t="s">
        <v>15437</v>
      </c>
      <c r="D2796" s="117" t="s">
        <v>15557</v>
      </c>
      <c r="E2796" s="241">
        <v>5</v>
      </c>
      <c r="F2796" s="49">
        <v>26.62</v>
      </c>
      <c r="G2796" s="43">
        <f>F2796*(1-Elteq!$F$6)</f>
        <v>26.62</v>
      </c>
    </row>
    <row r="2797" spans="1:7" ht="14.25" customHeight="1" x14ac:dyDescent="0.2">
      <c r="A2797" s="261" t="str">
        <f t="shared" ca="1" si="43"/>
        <v>ANAMET-S</v>
      </c>
      <c r="B2797" s="26">
        <v>8199260</v>
      </c>
      <c r="C2797" s="257" t="s">
        <v>15438</v>
      </c>
      <c r="D2797" s="118" t="s">
        <v>15557</v>
      </c>
      <c r="E2797" s="240">
        <v>5</v>
      </c>
      <c r="F2797" s="48">
        <v>42.43</v>
      </c>
      <c r="G2797" s="42">
        <f>F2797*(1-Elteq!$F$6)</f>
        <v>42.43</v>
      </c>
    </row>
    <row r="2798" spans="1:7" ht="14.25" customHeight="1" x14ac:dyDescent="0.2">
      <c r="A2798" s="261" t="str">
        <f t="shared" ca="1" si="43"/>
        <v>ANAMET-S</v>
      </c>
      <c r="B2798" s="24">
        <v>2978129</v>
      </c>
      <c r="C2798" s="256" t="s">
        <v>15421</v>
      </c>
      <c r="D2798" s="117" t="s">
        <v>15740</v>
      </c>
      <c r="E2798" s="241">
        <v>10</v>
      </c>
      <c r="F2798" s="49">
        <v>112.93</v>
      </c>
      <c r="G2798" s="43">
        <f>F2798*(1-Elteq!$F$6)</f>
        <v>112.93</v>
      </c>
    </row>
    <row r="2799" spans="1:7" ht="14.25" customHeight="1" x14ac:dyDescent="0.2">
      <c r="A2799" s="261" t="str">
        <f t="shared" ca="1" si="43"/>
        <v>ANAMET-S</v>
      </c>
      <c r="B2799" s="26">
        <v>2978139</v>
      </c>
      <c r="C2799" s="257" t="s">
        <v>15421</v>
      </c>
      <c r="D2799" s="118" t="s">
        <v>15741</v>
      </c>
      <c r="E2799" s="240">
        <v>10</v>
      </c>
      <c r="F2799" s="48">
        <v>112.93</v>
      </c>
      <c r="G2799" s="42">
        <f>F2799*(1-Elteq!$F$6)</f>
        <v>112.93</v>
      </c>
    </row>
    <row r="2800" spans="1:7" ht="14.25" customHeight="1" x14ac:dyDescent="0.2">
      <c r="A2800" s="261" t="str">
        <f t="shared" ca="1" si="43"/>
        <v>ANAMET-S</v>
      </c>
      <c r="B2800" s="24">
        <v>2978149</v>
      </c>
      <c r="C2800" s="256" t="s">
        <v>15421</v>
      </c>
      <c r="D2800" s="117" t="s">
        <v>15742</v>
      </c>
      <c r="E2800" s="241">
        <v>10</v>
      </c>
      <c r="F2800" s="49">
        <v>112.93</v>
      </c>
      <c r="G2800" s="43">
        <f>F2800*(1-Elteq!$F$6)</f>
        <v>112.93</v>
      </c>
    </row>
    <row r="2801" spans="1:7" ht="14.25" customHeight="1" x14ac:dyDescent="0.2">
      <c r="A2801" s="261" t="str">
        <f t="shared" ca="1" si="43"/>
        <v>ANAMET-S</v>
      </c>
      <c r="B2801" s="26">
        <v>2978159</v>
      </c>
      <c r="C2801" s="257" t="s">
        <v>15422</v>
      </c>
      <c r="D2801" s="118" t="s">
        <v>15742</v>
      </c>
      <c r="E2801" s="240">
        <v>5</v>
      </c>
      <c r="F2801" s="48">
        <v>156.06</v>
      </c>
      <c r="G2801" s="42">
        <f>F2801*(1-Elteq!$F$6)</f>
        <v>156.06</v>
      </c>
    </row>
    <row r="2802" spans="1:7" ht="14.25" customHeight="1" x14ac:dyDescent="0.2">
      <c r="A2802" s="261" t="str">
        <f t="shared" ca="1" si="43"/>
        <v>ANAMET-S</v>
      </c>
      <c r="B2802" s="24">
        <v>2978189</v>
      </c>
      <c r="C2802" s="256" t="s">
        <v>15422</v>
      </c>
      <c r="D2802" s="117" t="s">
        <v>15743</v>
      </c>
      <c r="E2802" s="241">
        <v>5</v>
      </c>
      <c r="F2802" s="49">
        <v>156.06</v>
      </c>
      <c r="G2802" s="43">
        <f>F2802*(1-Elteq!$F$6)</f>
        <v>156.06</v>
      </c>
    </row>
    <row r="2803" spans="1:7" ht="14.25" customHeight="1" x14ac:dyDescent="0.2">
      <c r="A2803" s="261" t="str">
        <f t="shared" ca="1" si="43"/>
        <v>ANAMET-S</v>
      </c>
      <c r="B2803" s="26">
        <v>2978199</v>
      </c>
      <c r="C2803" s="257" t="s">
        <v>15422</v>
      </c>
      <c r="D2803" s="118" t="s">
        <v>15744</v>
      </c>
      <c r="E2803" s="240">
        <v>5</v>
      </c>
      <c r="F2803" s="48">
        <v>156.06</v>
      </c>
      <c r="G2803" s="42">
        <f>F2803*(1-Elteq!$F$6)</f>
        <v>156.06</v>
      </c>
    </row>
    <row r="2804" spans="1:7" ht="14.25" customHeight="1" x14ac:dyDescent="0.2">
      <c r="A2804" s="261" t="str">
        <f t="shared" ca="1" si="43"/>
        <v>ANAMET-S</v>
      </c>
      <c r="B2804" s="24">
        <v>2978239</v>
      </c>
      <c r="C2804" s="256" t="s">
        <v>15423</v>
      </c>
      <c r="D2804" s="117" t="s">
        <v>15745</v>
      </c>
      <c r="E2804" s="241">
        <v>5</v>
      </c>
      <c r="F2804" s="49">
        <v>296.95</v>
      </c>
      <c r="G2804" s="43">
        <f>F2804*(1-Elteq!$F$6)</f>
        <v>296.95</v>
      </c>
    </row>
    <row r="2805" spans="1:7" ht="14.25" customHeight="1" x14ac:dyDescent="0.2">
      <c r="A2805" s="261" t="str">
        <f t="shared" ca="1" si="43"/>
        <v>ANAMET-S</v>
      </c>
      <c r="B2805" s="26">
        <v>2978249</v>
      </c>
      <c r="C2805" s="257" t="s">
        <v>15423</v>
      </c>
      <c r="D2805" s="118" t="s">
        <v>15746</v>
      </c>
      <c r="E2805" s="240">
        <v>5</v>
      </c>
      <c r="F2805" s="47">
        <v>296.95</v>
      </c>
      <c r="G2805" s="41">
        <f>F2805*(1-Elteq!$F$6)</f>
        <v>296.95</v>
      </c>
    </row>
    <row r="2806" spans="1:7" ht="14.25" customHeight="1" x14ac:dyDescent="0.2">
      <c r="A2806" s="261" t="str">
        <f t="shared" ca="1" si="43"/>
        <v>ANAMET-S</v>
      </c>
      <c r="B2806" s="24">
        <v>2978259</v>
      </c>
      <c r="C2806" s="256" t="s">
        <v>15423</v>
      </c>
      <c r="D2806" s="117" t="s">
        <v>15747</v>
      </c>
      <c r="E2806" s="241">
        <v>5</v>
      </c>
      <c r="F2806" s="46">
        <v>296.95</v>
      </c>
      <c r="G2806" s="40">
        <f>F2806*(1-Elteq!$F$6)</f>
        <v>296.95</v>
      </c>
    </row>
    <row r="2807" spans="1:7" ht="14.25" customHeight="1" x14ac:dyDescent="0.2">
      <c r="A2807" s="261" t="str">
        <f t="shared" ca="1" si="43"/>
        <v>ANAMET-S</v>
      </c>
      <c r="B2807" s="26">
        <v>2978299</v>
      </c>
      <c r="C2807" s="257" t="s">
        <v>15431</v>
      </c>
      <c r="D2807" s="118" t="s">
        <v>15748</v>
      </c>
      <c r="E2807" s="240">
        <v>2</v>
      </c>
      <c r="F2807" s="47">
        <v>318</v>
      </c>
      <c r="G2807" s="41">
        <f>F2807*(1-Elteq!$F$6)</f>
        <v>318</v>
      </c>
    </row>
    <row r="2808" spans="1:7" ht="14.25" customHeight="1" x14ac:dyDescent="0.2">
      <c r="A2808" s="261" t="str">
        <f t="shared" ca="1" si="43"/>
        <v>ANAMET-S</v>
      </c>
      <c r="B2808" s="24">
        <v>2978309</v>
      </c>
      <c r="C2808" s="256" t="s">
        <v>15431</v>
      </c>
      <c r="D2808" s="117" t="s">
        <v>15749</v>
      </c>
      <c r="E2808" s="241">
        <v>2</v>
      </c>
      <c r="F2808" s="46">
        <v>318</v>
      </c>
      <c r="G2808" s="40">
        <f>F2808*(1-Elteq!$F$6)</f>
        <v>318</v>
      </c>
    </row>
    <row r="2809" spans="1:7" ht="14.25" customHeight="1" x14ac:dyDescent="0.2">
      <c r="A2809" s="261" t="str">
        <f t="shared" ca="1" si="43"/>
        <v>ANAMET-S</v>
      </c>
      <c r="B2809" s="26">
        <v>2978319</v>
      </c>
      <c r="C2809" s="257" t="s">
        <v>15431</v>
      </c>
      <c r="D2809" s="118" t="s">
        <v>15750</v>
      </c>
      <c r="E2809" s="240">
        <v>2</v>
      </c>
      <c r="F2809" s="47">
        <v>318</v>
      </c>
      <c r="G2809" s="41">
        <f>F2809*(1-Elteq!$F$6)</f>
        <v>318</v>
      </c>
    </row>
    <row r="2810" spans="1:7" ht="14.25" customHeight="1" x14ac:dyDescent="0.2">
      <c r="A2810" s="261" t="str">
        <f t="shared" ca="1" si="43"/>
        <v>ANAMET-S</v>
      </c>
      <c r="B2810" s="24">
        <v>2978439</v>
      </c>
      <c r="C2810" s="256" t="s">
        <v>15473</v>
      </c>
      <c r="D2810" s="117" t="s">
        <v>16179</v>
      </c>
      <c r="E2810" s="241">
        <v>1</v>
      </c>
      <c r="F2810" s="46">
        <v>420.66</v>
      </c>
      <c r="G2810" s="40">
        <f>F2810*(1-Elteq!$F$6)</f>
        <v>420.66</v>
      </c>
    </row>
    <row r="2811" spans="1:7" ht="14.25" customHeight="1" x14ac:dyDescent="0.2">
      <c r="A2811" s="261" t="str">
        <f t="shared" ca="1" si="43"/>
        <v>ANAMET-S</v>
      </c>
      <c r="B2811" s="26">
        <v>2978449</v>
      </c>
      <c r="C2811" s="257" t="s">
        <v>15473</v>
      </c>
      <c r="D2811" s="118" t="s">
        <v>16180</v>
      </c>
      <c r="E2811" s="240">
        <v>1</v>
      </c>
      <c r="F2811" s="47">
        <v>420.66</v>
      </c>
      <c r="G2811" s="41">
        <f>F2811*(1-Elteq!$F$6)</f>
        <v>420.66</v>
      </c>
    </row>
    <row r="2812" spans="1:7" ht="14.25" customHeight="1" x14ac:dyDescent="0.2">
      <c r="A2812" s="261" t="str">
        <f t="shared" ca="1" si="43"/>
        <v>ANAMET-S</v>
      </c>
      <c r="B2812" s="24">
        <v>2978519</v>
      </c>
      <c r="C2812" s="256" t="s">
        <v>15474</v>
      </c>
      <c r="D2812" s="117" t="s">
        <v>16181</v>
      </c>
      <c r="E2812" s="241">
        <v>1</v>
      </c>
      <c r="F2812" s="46">
        <v>430.43</v>
      </c>
      <c r="G2812" s="40">
        <f>F2812*(1-Elteq!$F$6)</f>
        <v>430.43</v>
      </c>
    </row>
    <row r="2813" spans="1:7" ht="14.25" customHeight="1" x14ac:dyDescent="0.2">
      <c r="A2813" s="261" t="str">
        <f t="shared" ca="1" si="43"/>
        <v>ANAMET-S</v>
      </c>
      <c r="B2813" s="26">
        <v>2978529</v>
      </c>
      <c r="C2813" s="257" t="s">
        <v>15474</v>
      </c>
      <c r="D2813" s="118" t="s">
        <v>16182</v>
      </c>
      <c r="E2813" s="240">
        <v>1</v>
      </c>
      <c r="F2813" s="47">
        <v>430.43</v>
      </c>
      <c r="G2813" s="41">
        <f>F2813*(1-Elteq!$F$6)</f>
        <v>430.43</v>
      </c>
    </row>
    <row r="2814" spans="1:7" ht="14.25" customHeight="1" x14ac:dyDescent="0.2">
      <c r="A2814" s="261" t="str">
        <f t="shared" ca="1" si="43"/>
        <v>ANAMET-S</v>
      </c>
      <c r="B2814" s="24">
        <v>2978539</v>
      </c>
      <c r="C2814" s="256" t="s">
        <v>15474</v>
      </c>
      <c r="D2814" s="117" t="s">
        <v>16183</v>
      </c>
      <c r="E2814" s="241">
        <v>1</v>
      </c>
      <c r="F2814" s="46">
        <v>430.43</v>
      </c>
      <c r="G2814" s="40">
        <f>F2814*(1-Elteq!$F$6)</f>
        <v>430.43</v>
      </c>
    </row>
    <row r="2815" spans="1:7" ht="14.25" customHeight="1" x14ac:dyDescent="0.2">
      <c r="A2815" s="261" t="str">
        <f t="shared" ca="1" si="43"/>
        <v>ANAMET-S</v>
      </c>
      <c r="B2815" s="26">
        <v>8140119</v>
      </c>
      <c r="C2815" s="257" t="s">
        <v>15436</v>
      </c>
      <c r="D2815" s="118" t="s">
        <v>15607</v>
      </c>
      <c r="E2815" s="240">
        <v>10</v>
      </c>
      <c r="F2815" s="47">
        <v>21.26</v>
      </c>
      <c r="G2815" s="41">
        <f>F2815*(1-Elteq!$F$6)</f>
        <v>21.26</v>
      </c>
    </row>
    <row r="2816" spans="1:7" ht="14.25" customHeight="1" x14ac:dyDescent="0.2">
      <c r="A2816" s="261" t="str">
        <f t="shared" ca="1" si="43"/>
        <v>ANAMET-S</v>
      </c>
      <c r="B2816" s="24">
        <v>8140129</v>
      </c>
      <c r="C2816" s="256" t="s">
        <v>15436</v>
      </c>
      <c r="D2816" s="117" t="s">
        <v>15607</v>
      </c>
      <c r="E2816" s="241">
        <v>10</v>
      </c>
      <c r="F2816" s="46">
        <v>19.98</v>
      </c>
      <c r="G2816" s="40">
        <f>F2816*(1-Elteq!$F$6)</f>
        <v>19.98</v>
      </c>
    </row>
    <row r="2817" spans="1:7" ht="14.25" customHeight="1" x14ac:dyDescent="0.2">
      <c r="A2817" s="261" t="str">
        <f t="shared" ca="1" si="43"/>
        <v>ANAMET-S</v>
      </c>
      <c r="B2817" s="26">
        <v>8140169</v>
      </c>
      <c r="C2817" s="257" t="s">
        <v>15436</v>
      </c>
      <c r="D2817" s="118" t="s">
        <v>15607</v>
      </c>
      <c r="E2817" s="240">
        <v>10</v>
      </c>
      <c r="F2817" s="47">
        <v>28.17</v>
      </c>
      <c r="G2817" s="41">
        <f>F2817*(1-Elteq!$F$6)</f>
        <v>28.17</v>
      </c>
    </row>
    <row r="2818" spans="1:7" ht="14.25" customHeight="1" x14ac:dyDescent="0.2">
      <c r="A2818" s="261" t="str">
        <f t="shared" ca="1" si="43"/>
        <v>ANAMET-S</v>
      </c>
      <c r="B2818" s="24">
        <v>8140209</v>
      </c>
      <c r="C2818" s="256" t="s">
        <v>15437</v>
      </c>
      <c r="D2818" s="117" t="s">
        <v>15607</v>
      </c>
      <c r="E2818" s="241">
        <v>5</v>
      </c>
      <c r="F2818" s="46">
        <v>32.39</v>
      </c>
      <c r="G2818" s="40">
        <f>F2818*(1-Elteq!$F$6)</f>
        <v>32.39</v>
      </c>
    </row>
    <row r="2819" spans="1:7" ht="14.25" customHeight="1" x14ac:dyDescent="0.2">
      <c r="A2819" s="261" t="str">
        <f t="shared" ca="1" si="43"/>
        <v>ANAMET-S</v>
      </c>
      <c r="B2819" s="26">
        <v>8140269</v>
      </c>
      <c r="C2819" s="257" t="s">
        <v>15492</v>
      </c>
      <c r="D2819" s="118" t="s">
        <v>15607</v>
      </c>
      <c r="E2819" s="240">
        <v>5</v>
      </c>
      <c r="F2819" s="47">
        <v>36.32</v>
      </c>
      <c r="G2819" s="41">
        <f>F2819*(1-Elteq!$F$6)</f>
        <v>36.32</v>
      </c>
    </row>
    <row r="2820" spans="1:7" ht="14.25" customHeight="1" x14ac:dyDescent="0.2">
      <c r="A2820" s="261" t="str">
        <f t="shared" ca="1" si="43"/>
        <v>ANAMET-S</v>
      </c>
      <c r="B2820" s="24">
        <v>8141129</v>
      </c>
      <c r="C2820" s="256" t="s">
        <v>15436</v>
      </c>
      <c r="D2820" s="117" t="s">
        <v>15616</v>
      </c>
      <c r="E2820" s="241">
        <v>10</v>
      </c>
      <c r="F2820" s="46">
        <v>27.28</v>
      </c>
      <c r="G2820" s="40">
        <f>F2820*(1-Elteq!$F$6)</f>
        <v>27.28</v>
      </c>
    </row>
    <row r="2821" spans="1:7" ht="14.25" customHeight="1" x14ac:dyDescent="0.2">
      <c r="A2821" s="261" t="str">
        <f t="shared" ca="1" si="43"/>
        <v>ANAMET-S</v>
      </c>
      <c r="B2821" s="26">
        <v>8141169</v>
      </c>
      <c r="C2821" s="257" t="s">
        <v>15436</v>
      </c>
      <c r="D2821" s="118" t="s">
        <v>15616</v>
      </c>
      <c r="E2821" s="240">
        <v>10</v>
      </c>
      <c r="F2821" s="47">
        <v>31.1</v>
      </c>
      <c r="G2821" s="41">
        <f>F2821*(1-Elteq!$F$6)</f>
        <v>31.1</v>
      </c>
    </row>
    <row r="2822" spans="1:7" ht="14.25" customHeight="1" x14ac:dyDescent="0.2">
      <c r="A2822" s="261" t="str">
        <f t="shared" ref="A2822:A2885" ca="1" si="44">REPLACE(CELL("Filename",$A$1),1,FIND("]",CELL("filename",$A$1)),"")</f>
        <v>ANAMET-S</v>
      </c>
      <c r="B2822" s="24">
        <v>8141209</v>
      </c>
      <c r="C2822" s="256" t="s">
        <v>15437</v>
      </c>
      <c r="D2822" s="117" t="s">
        <v>15616</v>
      </c>
      <c r="E2822" s="241">
        <v>5</v>
      </c>
      <c r="F2822" s="46">
        <v>46.31</v>
      </c>
      <c r="G2822" s="40">
        <f>F2822*(1-Elteq!$F$6)</f>
        <v>46.31</v>
      </c>
    </row>
    <row r="2823" spans="1:7" ht="14.25" customHeight="1" x14ac:dyDescent="0.2">
      <c r="A2823" s="261" t="str">
        <f t="shared" ca="1" si="44"/>
        <v>ANAMET-S</v>
      </c>
      <c r="B2823" s="26">
        <v>8141269</v>
      </c>
      <c r="C2823" s="257" t="s">
        <v>15492</v>
      </c>
      <c r="D2823" s="118" t="s">
        <v>15616</v>
      </c>
      <c r="E2823" s="240">
        <v>5</v>
      </c>
      <c r="F2823" s="47">
        <v>61.86</v>
      </c>
      <c r="G2823" s="41">
        <f>F2823*(1-Elteq!$F$6)</f>
        <v>61.86</v>
      </c>
    </row>
    <row r="2824" spans="1:7" ht="14.25" customHeight="1" x14ac:dyDescent="0.2">
      <c r="A2824" s="261" t="str">
        <f t="shared" ca="1" si="44"/>
        <v>ANAMET-S</v>
      </c>
      <c r="B2824" s="24">
        <v>8192129</v>
      </c>
      <c r="C2824" s="256" t="s">
        <v>15436</v>
      </c>
      <c r="D2824" s="117" t="s">
        <v>15619</v>
      </c>
      <c r="E2824" s="241">
        <v>10</v>
      </c>
      <c r="F2824" s="46">
        <v>52.65</v>
      </c>
      <c r="G2824" s="40">
        <f>F2824*(1-Elteq!$F$6)</f>
        <v>52.65</v>
      </c>
    </row>
    <row r="2825" spans="1:7" ht="14.25" customHeight="1" x14ac:dyDescent="0.2">
      <c r="A2825" s="261" t="str">
        <f t="shared" ca="1" si="44"/>
        <v>ANAMET-S</v>
      </c>
      <c r="B2825" s="26">
        <v>8192169</v>
      </c>
      <c r="C2825" s="257" t="s">
        <v>15436</v>
      </c>
      <c r="D2825" s="118" t="s">
        <v>15619</v>
      </c>
      <c r="E2825" s="240">
        <v>10</v>
      </c>
      <c r="F2825" s="47">
        <v>69.099999999999994</v>
      </c>
      <c r="G2825" s="41">
        <f>F2825*(1-Elteq!$F$6)</f>
        <v>69.099999999999994</v>
      </c>
    </row>
    <row r="2826" spans="1:7" ht="14.25" customHeight="1" x14ac:dyDescent="0.2">
      <c r="A2826" s="261" t="str">
        <f t="shared" ca="1" si="44"/>
        <v>ANAMET-S</v>
      </c>
      <c r="B2826" s="24">
        <v>8195129</v>
      </c>
      <c r="C2826" s="256" t="s">
        <v>15436</v>
      </c>
      <c r="D2826" s="117" t="s">
        <v>15621</v>
      </c>
      <c r="E2826" s="241">
        <v>10</v>
      </c>
      <c r="F2826" s="46">
        <v>52.65</v>
      </c>
      <c r="G2826" s="40">
        <f>F2826*(1-Elteq!$F$6)</f>
        <v>52.65</v>
      </c>
    </row>
    <row r="2827" spans="1:7" ht="14.25" customHeight="1" x14ac:dyDescent="0.2">
      <c r="A2827" s="261" t="str">
        <f t="shared" ca="1" si="44"/>
        <v>ANAMET-S</v>
      </c>
      <c r="B2827" s="26">
        <v>8195169</v>
      </c>
      <c r="C2827" s="257" t="s">
        <v>15436</v>
      </c>
      <c r="D2827" s="118" t="s">
        <v>15621</v>
      </c>
      <c r="E2827" s="240">
        <v>10</v>
      </c>
      <c r="F2827" s="47">
        <v>69.099999999999994</v>
      </c>
      <c r="G2827" s="41">
        <f>F2827*(1-Elteq!$F$6)</f>
        <v>69.099999999999994</v>
      </c>
    </row>
    <row r="2828" spans="1:7" ht="14.25" customHeight="1" x14ac:dyDescent="0.2">
      <c r="A2828" s="261" t="str">
        <f t="shared" ca="1" si="44"/>
        <v>ANAMET-S</v>
      </c>
      <c r="B2828" s="24">
        <v>8382209</v>
      </c>
      <c r="C2828" s="256" t="s">
        <v>15437</v>
      </c>
      <c r="D2828" s="117" t="s">
        <v>15619</v>
      </c>
      <c r="E2828" s="241">
        <v>5</v>
      </c>
      <c r="F2828" s="46">
        <v>106.6</v>
      </c>
      <c r="G2828" s="40">
        <f>F2828*(1-Elteq!$F$6)</f>
        <v>106.6</v>
      </c>
    </row>
    <row r="2829" spans="1:7" ht="14.25" customHeight="1" x14ac:dyDescent="0.2">
      <c r="A2829" s="261" t="str">
        <f t="shared" ca="1" si="44"/>
        <v>ANAMET-S</v>
      </c>
      <c r="B2829" s="26">
        <v>8382269</v>
      </c>
      <c r="C2829" s="257" t="s">
        <v>15438</v>
      </c>
      <c r="D2829" s="118" t="s">
        <v>15619</v>
      </c>
      <c r="E2829" s="240">
        <v>5</v>
      </c>
      <c r="F2829" s="50">
        <v>163.72</v>
      </c>
      <c r="G2829" s="44">
        <f>F2829*(1-Elteq!$F$6)</f>
        <v>163.72</v>
      </c>
    </row>
    <row r="2830" spans="1:7" ht="14.25" customHeight="1" x14ac:dyDescent="0.2">
      <c r="A2830" s="261" t="str">
        <f t="shared" ca="1" si="44"/>
        <v>ANAMET-S</v>
      </c>
      <c r="B2830" s="24">
        <v>8385209</v>
      </c>
      <c r="C2830" s="256" t="s">
        <v>15437</v>
      </c>
      <c r="D2830" s="117" t="s">
        <v>15621</v>
      </c>
      <c r="E2830" s="241">
        <v>5</v>
      </c>
      <c r="F2830" s="51">
        <v>106.6</v>
      </c>
      <c r="G2830" s="45">
        <f>F2830*(1-Elteq!$F$6)</f>
        <v>106.6</v>
      </c>
    </row>
    <row r="2831" spans="1:7" ht="14.25" customHeight="1" x14ac:dyDescent="0.2">
      <c r="A2831" s="261" t="str">
        <f t="shared" ca="1" si="44"/>
        <v>ANAMET-S</v>
      </c>
      <c r="B2831" s="26">
        <v>8385269</v>
      </c>
      <c r="C2831" s="257" t="s">
        <v>15438</v>
      </c>
      <c r="D2831" s="118" t="s">
        <v>15621</v>
      </c>
      <c r="E2831" s="240">
        <v>5</v>
      </c>
      <c r="F2831" s="50">
        <v>163.72</v>
      </c>
      <c r="G2831" s="44">
        <f>F2831*(1-Elteq!$F$6)</f>
        <v>163.72</v>
      </c>
    </row>
    <row r="2832" spans="1:7" ht="14.25" customHeight="1" x14ac:dyDescent="0.2">
      <c r="A2832" s="261" t="str">
        <f t="shared" ca="1" si="44"/>
        <v>ANAMET-S</v>
      </c>
      <c r="B2832" s="24">
        <v>8140401</v>
      </c>
      <c r="C2832" s="256" t="s">
        <v>15484</v>
      </c>
      <c r="D2832" s="117" t="s">
        <v>15558</v>
      </c>
      <c r="E2832" s="241">
        <v>2</v>
      </c>
      <c r="F2832" s="51">
        <v>28.41</v>
      </c>
      <c r="G2832" s="45">
        <f>F2832*(1-Elteq!$F$6)</f>
        <v>28.41</v>
      </c>
    </row>
    <row r="2833" spans="1:7" ht="14.25" customHeight="1" x14ac:dyDescent="0.2">
      <c r="A2833" s="261" t="str">
        <f t="shared" ca="1" si="44"/>
        <v>ANAMET-S</v>
      </c>
      <c r="B2833" s="26">
        <v>8140501</v>
      </c>
      <c r="C2833" s="257" t="s">
        <v>15485</v>
      </c>
      <c r="D2833" s="118" t="s">
        <v>15558</v>
      </c>
      <c r="E2833" s="240">
        <v>2</v>
      </c>
      <c r="F2833" s="50">
        <v>44.66</v>
      </c>
      <c r="G2833" s="44">
        <f>F2833*(1-Elteq!$F$6)</f>
        <v>44.66</v>
      </c>
    </row>
    <row r="2834" spans="1:7" ht="14.25" customHeight="1" x14ac:dyDescent="0.2">
      <c r="A2834" s="261" t="str">
        <f t="shared" ca="1" si="44"/>
        <v>ANAMET-S</v>
      </c>
      <c r="B2834" s="24">
        <v>8144111</v>
      </c>
      <c r="C2834" s="256" t="s">
        <v>15436</v>
      </c>
      <c r="D2834" s="117" t="s">
        <v>15560</v>
      </c>
      <c r="E2834" s="241">
        <v>10</v>
      </c>
      <c r="F2834" s="51">
        <v>9.07</v>
      </c>
      <c r="G2834" s="45">
        <f>F2834*(1-Elteq!$F$6)</f>
        <v>9.07</v>
      </c>
    </row>
    <row r="2835" spans="1:7" ht="14.25" customHeight="1" x14ac:dyDescent="0.2">
      <c r="A2835" s="261" t="str">
        <f t="shared" ca="1" si="44"/>
        <v>ANAMET-S</v>
      </c>
      <c r="B2835" s="26">
        <v>8144121</v>
      </c>
      <c r="C2835" s="257" t="s">
        <v>15436</v>
      </c>
      <c r="D2835" s="118" t="s">
        <v>15560</v>
      </c>
      <c r="E2835" s="240">
        <v>10</v>
      </c>
      <c r="F2835" s="50">
        <v>7.79</v>
      </c>
      <c r="G2835" s="44">
        <f>F2835*(1-Elteq!$F$6)</f>
        <v>7.79</v>
      </c>
    </row>
    <row r="2836" spans="1:7" ht="14.25" customHeight="1" x14ac:dyDescent="0.2">
      <c r="A2836" s="261" t="str">
        <f t="shared" ca="1" si="44"/>
        <v>ANAMET-S</v>
      </c>
      <c r="B2836" s="24">
        <v>8144161</v>
      </c>
      <c r="C2836" s="256" t="s">
        <v>15436</v>
      </c>
      <c r="D2836" s="117" t="s">
        <v>15560</v>
      </c>
      <c r="E2836" s="241">
        <v>10</v>
      </c>
      <c r="F2836" s="51">
        <v>8.33</v>
      </c>
      <c r="G2836" s="45">
        <f>F2836*(1-Elteq!$F$6)</f>
        <v>8.33</v>
      </c>
    </row>
    <row r="2837" spans="1:7" ht="14.25" customHeight="1" x14ac:dyDescent="0.2">
      <c r="A2837" s="261" t="str">
        <f t="shared" ca="1" si="44"/>
        <v>ANAMET-S</v>
      </c>
      <c r="B2837" s="26">
        <v>8144201</v>
      </c>
      <c r="C2837" s="257" t="s">
        <v>15437</v>
      </c>
      <c r="D2837" s="118" t="s">
        <v>15560</v>
      </c>
      <c r="E2837" s="240">
        <v>5</v>
      </c>
      <c r="F2837" s="50">
        <v>11.27</v>
      </c>
      <c r="G2837" s="44">
        <f>F2837*(1-Elteq!$F$6)</f>
        <v>11.27</v>
      </c>
    </row>
    <row r="2838" spans="1:7" ht="14.25" customHeight="1" x14ac:dyDescent="0.2">
      <c r="A2838" s="261" t="str">
        <f t="shared" ca="1" si="44"/>
        <v>ANAMET-S</v>
      </c>
      <c r="B2838" s="24">
        <v>8144261</v>
      </c>
      <c r="C2838" s="256" t="s">
        <v>15492</v>
      </c>
      <c r="D2838" s="117" t="s">
        <v>15560</v>
      </c>
      <c r="E2838" s="241">
        <v>5</v>
      </c>
      <c r="F2838" s="51">
        <v>20.77</v>
      </c>
      <c r="G2838" s="45">
        <f>F2838*(1-Elteq!$F$6)</f>
        <v>20.77</v>
      </c>
    </row>
    <row r="2839" spans="1:7" ht="14.25" customHeight="1" x14ac:dyDescent="0.2">
      <c r="A2839" s="261" t="str">
        <f t="shared" ca="1" si="44"/>
        <v>ANAMET-S</v>
      </c>
      <c r="B2839" s="26">
        <v>8144351</v>
      </c>
      <c r="C2839" s="257" t="s">
        <v>15493</v>
      </c>
      <c r="D2839" s="118" t="s">
        <v>15560</v>
      </c>
      <c r="E2839" s="240">
        <v>2</v>
      </c>
      <c r="F2839" s="50">
        <v>33.659999999999997</v>
      </c>
      <c r="G2839" s="44">
        <f>F2839*(1-Elteq!$F$6)</f>
        <v>33.659999999999997</v>
      </c>
    </row>
    <row r="2840" spans="1:7" ht="14.25" customHeight="1" x14ac:dyDescent="0.2">
      <c r="A2840" s="261" t="str">
        <f t="shared" ca="1" si="44"/>
        <v>ANAMET-S</v>
      </c>
      <c r="B2840" s="24">
        <v>8144401</v>
      </c>
      <c r="C2840" s="256" t="s">
        <v>15484</v>
      </c>
      <c r="D2840" s="117" t="s">
        <v>15560</v>
      </c>
      <c r="E2840" s="241">
        <v>2</v>
      </c>
      <c r="F2840" s="51">
        <v>43.74</v>
      </c>
      <c r="G2840" s="45">
        <f>F2840*(1-Elteq!$F$6)</f>
        <v>43.74</v>
      </c>
    </row>
    <row r="2841" spans="1:7" ht="14.25" customHeight="1" x14ac:dyDescent="0.2">
      <c r="A2841" s="261" t="str">
        <f t="shared" ca="1" si="44"/>
        <v>ANAMET-S</v>
      </c>
      <c r="B2841" s="26">
        <v>8144501</v>
      </c>
      <c r="C2841" s="257" t="s">
        <v>15485</v>
      </c>
      <c r="D2841" s="118" t="s">
        <v>15560</v>
      </c>
      <c r="E2841" s="240">
        <v>2</v>
      </c>
      <c r="F2841" s="50">
        <v>68.239999999999995</v>
      </c>
      <c r="G2841" s="44">
        <f>F2841*(1-Elteq!$F$6)</f>
        <v>68.239999999999995</v>
      </c>
    </row>
    <row r="2842" spans="1:7" ht="14.25" customHeight="1" x14ac:dyDescent="0.2">
      <c r="A2842" s="261" t="str">
        <f t="shared" ca="1" si="44"/>
        <v>ANAMET-S</v>
      </c>
      <c r="B2842" s="24">
        <v>8194120</v>
      </c>
      <c r="C2842" s="256" t="s">
        <v>15436</v>
      </c>
      <c r="D2842" s="117" t="s">
        <v>15556</v>
      </c>
      <c r="E2842" s="241">
        <v>10</v>
      </c>
      <c r="F2842" s="51">
        <v>14.31</v>
      </c>
      <c r="G2842" s="45">
        <f>F2842*(1-Elteq!$F$6)</f>
        <v>14.31</v>
      </c>
    </row>
    <row r="2843" spans="1:7" ht="14.25" customHeight="1" x14ac:dyDescent="0.2">
      <c r="A2843" s="261" t="str">
        <f t="shared" ca="1" si="44"/>
        <v>ANAMET-S</v>
      </c>
      <c r="B2843" s="26">
        <v>8194160</v>
      </c>
      <c r="C2843" s="257" t="s">
        <v>15436</v>
      </c>
      <c r="D2843" s="118" t="s">
        <v>15556</v>
      </c>
      <c r="E2843" s="240">
        <v>10</v>
      </c>
      <c r="F2843" s="47">
        <v>18.64</v>
      </c>
      <c r="G2843" s="41">
        <f>F2843*(1-Elteq!$F$6)</f>
        <v>18.64</v>
      </c>
    </row>
    <row r="2844" spans="1:7" ht="14.25" customHeight="1" x14ac:dyDescent="0.2">
      <c r="A2844" s="261" t="str">
        <f t="shared" ca="1" si="44"/>
        <v>ANAMET-S</v>
      </c>
      <c r="B2844" s="24">
        <v>8194200</v>
      </c>
      <c r="C2844" s="256" t="s">
        <v>15437</v>
      </c>
      <c r="D2844" s="117" t="s">
        <v>15556</v>
      </c>
      <c r="E2844" s="241">
        <v>5</v>
      </c>
      <c r="F2844" s="46">
        <v>26.62</v>
      </c>
      <c r="G2844" s="40">
        <f>F2844*(1-Elteq!$F$6)</f>
        <v>26.62</v>
      </c>
    </row>
    <row r="2845" spans="1:7" ht="14.25" customHeight="1" x14ac:dyDescent="0.2">
      <c r="A2845" s="261" t="str">
        <f t="shared" ca="1" si="44"/>
        <v>ANAMET-S</v>
      </c>
      <c r="B2845" s="26">
        <v>8194260</v>
      </c>
      <c r="C2845" s="257" t="s">
        <v>15438</v>
      </c>
      <c r="D2845" s="118" t="s">
        <v>15556</v>
      </c>
      <c r="E2845" s="240">
        <v>5</v>
      </c>
      <c r="F2845" s="47">
        <v>42.43</v>
      </c>
      <c r="G2845" s="41">
        <f>F2845*(1-Elteq!$F$6)</f>
        <v>42.43</v>
      </c>
    </row>
    <row r="2846" spans="1:7" ht="14.25" customHeight="1" x14ac:dyDescent="0.2">
      <c r="A2846" s="261" t="str">
        <f t="shared" ca="1" si="44"/>
        <v>ANAMET-S</v>
      </c>
      <c r="B2846" s="24">
        <v>8199120</v>
      </c>
      <c r="C2846" s="256" t="s">
        <v>15436</v>
      </c>
      <c r="D2846" s="117" t="s">
        <v>15557</v>
      </c>
      <c r="E2846" s="241">
        <v>10</v>
      </c>
      <c r="F2846" s="46">
        <v>14.31</v>
      </c>
      <c r="G2846" s="40">
        <f>F2846*(1-Elteq!$F$6)</f>
        <v>14.31</v>
      </c>
    </row>
    <row r="2847" spans="1:7" ht="14.25" customHeight="1" x14ac:dyDescent="0.2">
      <c r="A2847" s="261" t="str">
        <f t="shared" ca="1" si="44"/>
        <v>ANAMET-S</v>
      </c>
      <c r="B2847" s="26">
        <v>8199160</v>
      </c>
      <c r="C2847" s="257" t="s">
        <v>15436</v>
      </c>
      <c r="D2847" s="118" t="s">
        <v>15557</v>
      </c>
      <c r="E2847" s="240">
        <v>10</v>
      </c>
      <c r="F2847" s="47">
        <v>18.64</v>
      </c>
      <c r="G2847" s="41">
        <f>F2847*(1-Elteq!$F$6)</f>
        <v>18.64</v>
      </c>
    </row>
    <row r="2848" spans="1:7" ht="14.25" customHeight="1" x14ac:dyDescent="0.2">
      <c r="A2848" s="261" t="str">
        <f t="shared" ca="1" si="44"/>
        <v>ANAMET-S</v>
      </c>
      <c r="B2848" s="24">
        <v>8199200</v>
      </c>
      <c r="C2848" s="256" t="s">
        <v>15437</v>
      </c>
      <c r="D2848" s="117" t="s">
        <v>15557</v>
      </c>
      <c r="E2848" s="241">
        <v>5</v>
      </c>
      <c r="F2848" s="46">
        <v>26.62</v>
      </c>
      <c r="G2848" s="40">
        <f>F2848*(1-Elteq!$F$6)</f>
        <v>26.62</v>
      </c>
    </row>
    <row r="2849" spans="1:7" ht="14.25" customHeight="1" x14ac:dyDescent="0.2">
      <c r="A2849" s="261" t="str">
        <f t="shared" ca="1" si="44"/>
        <v>ANAMET-S</v>
      </c>
      <c r="B2849" s="26">
        <v>8199260</v>
      </c>
      <c r="C2849" s="257" t="s">
        <v>15438</v>
      </c>
      <c r="D2849" s="118" t="s">
        <v>15557</v>
      </c>
      <c r="E2849" s="240">
        <v>5</v>
      </c>
      <c r="F2849" s="47">
        <v>42.43</v>
      </c>
      <c r="G2849" s="41">
        <f>F2849*(1-Elteq!$F$6)</f>
        <v>42.43</v>
      </c>
    </row>
    <row r="2850" spans="1:7" ht="14.25" customHeight="1" x14ac:dyDescent="0.2">
      <c r="A2850" s="261" t="str">
        <f t="shared" ca="1" si="44"/>
        <v>ANAMET-S</v>
      </c>
      <c r="B2850" s="24">
        <v>8218120</v>
      </c>
      <c r="C2850" s="256" t="s">
        <v>15421</v>
      </c>
      <c r="D2850" s="117" t="s">
        <v>15751</v>
      </c>
      <c r="E2850" s="241">
        <v>10</v>
      </c>
      <c r="F2850" s="46">
        <v>44.39</v>
      </c>
      <c r="G2850" s="40">
        <f>F2850*(1-Elteq!$F$6)</f>
        <v>44.39</v>
      </c>
    </row>
    <row r="2851" spans="1:7" ht="14.25" customHeight="1" x14ac:dyDescent="0.2">
      <c r="A2851" s="261" t="str">
        <f t="shared" ca="1" si="44"/>
        <v>ANAMET-S</v>
      </c>
      <c r="B2851" s="26">
        <v>8218130</v>
      </c>
      <c r="C2851" s="257" t="s">
        <v>15421</v>
      </c>
      <c r="D2851" s="118" t="s">
        <v>15752</v>
      </c>
      <c r="E2851" s="240">
        <v>10</v>
      </c>
      <c r="F2851" s="47">
        <v>44.39</v>
      </c>
      <c r="G2851" s="41">
        <f>F2851*(1-Elteq!$F$6)</f>
        <v>44.39</v>
      </c>
    </row>
    <row r="2852" spans="1:7" ht="14.25" customHeight="1" x14ac:dyDescent="0.2">
      <c r="A2852" s="261" t="str">
        <f t="shared" ca="1" si="44"/>
        <v>ANAMET-S</v>
      </c>
      <c r="B2852" s="24">
        <v>8218140</v>
      </c>
      <c r="C2852" s="256" t="s">
        <v>15421</v>
      </c>
      <c r="D2852" s="117" t="s">
        <v>15753</v>
      </c>
      <c r="E2852" s="241">
        <v>10</v>
      </c>
      <c r="F2852" s="46">
        <v>44.39</v>
      </c>
      <c r="G2852" s="40">
        <f>F2852*(1-Elteq!$F$6)</f>
        <v>44.39</v>
      </c>
    </row>
    <row r="2853" spans="1:7" ht="14.25" customHeight="1" x14ac:dyDescent="0.2">
      <c r="A2853" s="261" t="str">
        <f t="shared" ca="1" si="44"/>
        <v>ANAMET-S</v>
      </c>
      <c r="B2853" s="26">
        <v>8218150</v>
      </c>
      <c r="C2853" s="257" t="s">
        <v>15422</v>
      </c>
      <c r="D2853" s="118" t="s">
        <v>15753</v>
      </c>
      <c r="E2853" s="240">
        <v>5</v>
      </c>
      <c r="F2853" s="47">
        <v>51.29</v>
      </c>
      <c r="G2853" s="41">
        <f>F2853*(1-Elteq!$F$6)</f>
        <v>51.29</v>
      </c>
    </row>
    <row r="2854" spans="1:7" ht="14.25" customHeight="1" x14ac:dyDescent="0.2">
      <c r="A2854" s="261" t="str">
        <f t="shared" ca="1" si="44"/>
        <v>ANAMET-S</v>
      </c>
      <c r="B2854" s="24">
        <v>8218180</v>
      </c>
      <c r="C2854" s="256" t="s">
        <v>15422</v>
      </c>
      <c r="D2854" s="117" t="s">
        <v>15754</v>
      </c>
      <c r="E2854" s="241">
        <v>5</v>
      </c>
      <c r="F2854" s="46">
        <v>51.29</v>
      </c>
      <c r="G2854" s="40">
        <f>F2854*(1-Elteq!$F$6)</f>
        <v>51.29</v>
      </c>
    </row>
    <row r="2855" spans="1:7" ht="14.25" customHeight="1" x14ac:dyDescent="0.2">
      <c r="A2855" s="261" t="str">
        <f t="shared" ca="1" si="44"/>
        <v>ANAMET-S</v>
      </c>
      <c r="B2855" s="26">
        <v>8218190</v>
      </c>
      <c r="C2855" s="257" t="s">
        <v>15422</v>
      </c>
      <c r="D2855" s="118" t="s">
        <v>15755</v>
      </c>
      <c r="E2855" s="240">
        <v>5</v>
      </c>
      <c r="F2855" s="47">
        <v>51.29</v>
      </c>
      <c r="G2855" s="41">
        <f>F2855*(1-Elteq!$F$6)</f>
        <v>51.29</v>
      </c>
    </row>
    <row r="2856" spans="1:7" ht="14.25" customHeight="1" x14ac:dyDescent="0.2">
      <c r="A2856" s="261" t="str">
        <f t="shared" ca="1" si="44"/>
        <v>ANAMET-S</v>
      </c>
      <c r="B2856" s="24">
        <v>8218230</v>
      </c>
      <c r="C2856" s="256" t="s">
        <v>15423</v>
      </c>
      <c r="D2856" s="117" t="s">
        <v>15756</v>
      </c>
      <c r="E2856" s="241">
        <v>5</v>
      </c>
      <c r="F2856" s="46">
        <v>91.74</v>
      </c>
      <c r="G2856" s="40">
        <f>F2856*(1-Elteq!$F$6)</f>
        <v>91.74</v>
      </c>
    </row>
    <row r="2857" spans="1:7" ht="14.25" customHeight="1" x14ac:dyDescent="0.2">
      <c r="A2857" s="261" t="str">
        <f t="shared" ca="1" si="44"/>
        <v>ANAMET-S</v>
      </c>
      <c r="B2857" s="26">
        <v>8218240</v>
      </c>
      <c r="C2857" s="257" t="s">
        <v>15423</v>
      </c>
      <c r="D2857" s="118" t="s">
        <v>15757</v>
      </c>
      <c r="E2857" s="240">
        <v>5</v>
      </c>
      <c r="F2857" s="47">
        <v>91.74</v>
      </c>
      <c r="G2857" s="41">
        <f>F2857*(1-Elteq!$F$6)</f>
        <v>91.74</v>
      </c>
    </row>
    <row r="2858" spans="1:7" ht="14.25" customHeight="1" x14ac:dyDescent="0.2">
      <c r="A2858" s="261" t="str">
        <f t="shared" ca="1" si="44"/>
        <v>ANAMET-S</v>
      </c>
      <c r="B2858" s="54">
        <v>8218250</v>
      </c>
      <c r="C2858" s="258" t="s">
        <v>15423</v>
      </c>
      <c r="D2858" s="119" t="s">
        <v>15758</v>
      </c>
      <c r="E2858" s="242">
        <v>5</v>
      </c>
      <c r="F2858" s="46">
        <v>91.74</v>
      </c>
      <c r="G2858" s="40">
        <f>F2858*(1-Elteq!$F$6)</f>
        <v>91.74</v>
      </c>
    </row>
    <row r="2859" spans="1:7" ht="14.25" customHeight="1" x14ac:dyDescent="0.2">
      <c r="A2859" s="261" t="str">
        <f t="shared" ca="1" si="44"/>
        <v>ANAMET-S</v>
      </c>
      <c r="B2859" s="22">
        <v>8218290</v>
      </c>
      <c r="C2859" s="255" t="s">
        <v>15431</v>
      </c>
      <c r="D2859" s="116" t="s">
        <v>15759</v>
      </c>
      <c r="E2859" s="243">
        <v>2</v>
      </c>
      <c r="F2859" s="47">
        <v>125.58</v>
      </c>
      <c r="G2859" s="41">
        <f>F2859*(1-Elteq!$F$6)</f>
        <v>125.58</v>
      </c>
    </row>
    <row r="2860" spans="1:7" ht="14.25" customHeight="1" x14ac:dyDescent="0.2">
      <c r="A2860" s="261" t="str">
        <f t="shared" ca="1" si="44"/>
        <v>ANAMET-S</v>
      </c>
      <c r="B2860" s="24">
        <v>8218300</v>
      </c>
      <c r="C2860" s="256" t="s">
        <v>15431</v>
      </c>
      <c r="D2860" s="117" t="s">
        <v>15760</v>
      </c>
      <c r="E2860" s="241">
        <v>2</v>
      </c>
      <c r="F2860" s="46">
        <v>125.58</v>
      </c>
      <c r="G2860" s="40">
        <f>F2860*(1-Elteq!$F$6)</f>
        <v>125.58</v>
      </c>
    </row>
    <row r="2861" spans="1:7" ht="14.25" customHeight="1" x14ac:dyDescent="0.2">
      <c r="A2861" s="261" t="str">
        <f t="shared" ca="1" si="44"/>
        <v>ANAMET-S</v>
      </c>
      <c r="B2861" s="26">
        <v>8218310</v>
      </c>
      <c r="C2861" s="257" t="s">
        <v>15431</v>
      </c>
      <c r="D2861" s="118" t="s">
        <v>15761</v>
      </c>
      <c r="E2861" s="240">
        <v>2</v>
      </c>
      <c r="F2861" s="47">
        <v>125.58</v>
      </c>
      <c r="G2861" s="41">
        <f>F2861*(1-Elteq!$F$6)</f>
        <v>125.58</v>
      </c>
    </row>
    <row r="2862" spans="1:7" ht="14.25" customHeight="1" x14ac:dyDescent="0.2">
      <c r="A2862" s="261" t="str">
        <f t="shared" ca="1" si="44"/>
        <v>ANAMET-S</v>
      </c>
      <c r="B2862" s="24">
        <v>8218430</v>
      </c>
      <c r="C2862" s="256" t="s">
        <v>15473</v>
      </c>
      <c r="D2862" s="117" t="s">
        <v>16188</v>
      </c>
      <c r="E2862" s="241">
        <v>1</v>
      </c>
      <c r="F2862" s="46">
        <v>145.27000000000001</v>
      </c>
      <c r="G2862" s="40">
        <f>F2862*(1-Elteq!$F$6)</f>
        <v>145.27000000000001</v>
      </c>
    </row>
    <row r="2863" spans="1:7" ht="14.25" customHeight="1" x14ac:dyDescent="0.2">
      <c r="A2863" s="261" t="str">
        <f t="shared" ca="1" si="44"/>
        <v>ANAMET-S</v>
      </c>
      <c r="B2863" s="26">
        <v>8218440</v>
      </c>
      <c r="C2863" s="257" t="s">
        <v>15473</v>
      </c>
      <c r="D2863" s="118" t="s">
        <v>16189</v>
      </c>
      <c r="E2863" s="240">
        <v>1</v>
      </c>
      <c r="F2863" s="47">
        <v>145.27000000000001</v>
      </c>
      <c r="G2863" s="41">
        <f>F2863*(1-Elteq!$F$6)</f>
        <v>145.27000000000001</v>
      </c>
    </row>
    <row r="2864" spans="1:7" ht="14.25" customHeight="1" x14ac:dyDescent="0.2">
      <c r="A2864" s="261" t="str">
        <f t="shared" ca="1" si="44"/>
        <v>ANAMET-S</v>
      </c>
      <c r="B2864" s="24">
        <v>8218510</v>
      </c>
      <c r="C2864" s="256" t="s">
        <v>15474</v>
      </c>
      <c r="D2864" s="117" t="s">
        <v>16190</v>
      </c>
      <c r="E2864" s="241">
        <v>1</v>
      </c>
      <c r="F2864" s="46">
        <v>219.21</v>
      </c>
      <c r="G2864" s="40">
        <f>F2864*(1-Elteq!$F$6)</f>
        <v>219.21</v>
      </c>
    </row>
    <row r="2865" spans="1:7" ht="14.25" customHeight="1" x14ac:dyDescent="0.2">
      <c r="A2865" s="261" t="str">
        <f t="shared" ca="1" si="44"/>
        <v>ANAMET-S</v>
      </c>
      <c r="B2865" s="26">
        <v>8218520</v>
      </c>
      <c r="C2865" s="257" t="s">
        <v>15474</v>
      </c>
      <c r="D2865" s="118" t="s">
        <v>16191</v>
      </c>
      <c r="E2865" s="240">
        <v>1</v>
      </c>
      <c r="F2865" s="47">
        <v>219.21</v>
      </c>
      <c r="G2865" s="41">
        <f>F2865*(1-Elteq!$F$6)</f>
        <v>219.21</v>
      </c>
    </row>
    <row r="2866" spans="1:7" ht="14.25" customHeight="1" x14ac:dyDescent="0.2">
      <c r="A2866" s="261" t="str">
        <f t="shared" ca="1" si="44"/>
        <v>ANAMET-S</v>
      </c>
      <c r="B2866" s="24">
        <v>8218530</v>
      </c>
      <c r="C2866" s="256" t="s">
        <v>15474</v>
      </c>
      <c r="D2866" s="117" t="s">
        <v>16192</v>
      </c>
      <c r="E2866" s="241">
        <v>1</v>
      </c>
      <c r="F2866" s="46">
        <v>219.21</v>
      </c>
      <c r="G2866" s="40">
        <f>F2866*(1-Elteq!$F$6)</f>
        <v>219.21</v>
      </c>
    </row>
    <row r="2867" spans="1:7" ht="14.25" customHeight="1" x14ac:dyDescent="0.2">
      <c r="A2867" s="261" t="str">
        <f t="shared" ca="1" si="44"/>
        <v>ANAMET-S</v>
      </c>
      <c r="B2867" s="26">
        <v>8218540</v>
      </c>
      <c r="C2867" s="257" t="s">
        <v>16175</v>
      </c>
      <c r="D2867" s="118" t="s">
        <v>16193</v>
      </c>
      <c r="E2867" s="240">
        <v>1</v>
      </c>
      <c r="F2867" s="47">
        <v>299.88</v>
      </c>
      <c r="G2867" s="41">
        <f>F2867*(1-Elteq!$F$6)</f>
        <v>299.88</v>
      </c>
    </row>
    <row r="2868" spans="1:7" ht="14.25" customHeight="1" x14ac:dyDescent="0.2">
      <c r="A2868" s="261" t="str">
        <f t="shared" ca="1" si="44"/>
        <v>ANAMET-S</v>
      </c>
      <c r="B2868" s="24">
        <v>8218550</v>
      </c>
      <c r="C2868" s="256" t="s">
        <v>16175</v>
      </c>
      <c r="D2868" s="117" t="s">
        <v>16194</v>
      </c>
      <c r="E2868" s="241">
        <v>1</v>
      </c>
      <c r="F2868" s="46">
        <v>299.88</v>
      </c>
      <c r="G2868" s="40">
        <f>F2868*(1-Elteq!$F$6)</f>
        <v>299.88</v>
      </c>
    </row>
    <row r="2869" spans="1:7" ht="14.25" customHeight="1" x14ac:dyDescent="0.2">
      <c r="A2869" s="261" t="str">
        <f t="shared" ca="1" si="44"/>
        <v>ANAMET-S</v>
      </c>
      <c r="B2869" s="26">
        <v>8218560</v>
      </c>
      <c r="C2869" s="257" t="s">
        <v>16175</v>
      </c>
      <c r="D2869" s="118" t="s">
        <v>16195</v>
      </c>
      <c r="E2869" s="240">
        <v>1</v>
      </c>
      <c r="F2869" s="47">
        <v>299.88</v>
      </c>
      <c r="G2869" s="41">
        <f>F2869*(1-Elteq!$F$6)</f>
        <v>299.88</v>
      </c>
    </row>
    <row r="2870" spans="1:7" ht="14.25" customHeight="1" x14ac:dyDescent="0.2">
      <c r="A2870" s="261" t="str">
        <f t="shared" ca="1" si="44"/>
        <v>ANAMET-S</v>
      </c>
      <c r="B2870" s="24">
        <v>8140119</v>
      </c>
      <c r="C2870" s="256" t="s">
        <v>15436</v>
      </c>
      <c r="D2870" s="117" t="s">
        <v>15607</v>
      </c>
      <c r="E2870" s="241">
        <v>10</v>
      </c>
      <c r="F2870" s="46">
        <v>21.26</v>
      </c>
      <c r="G2870" s="40">
        <f>F2870*(1-Elteq!$F$6)</f>
        <v>21.26</v>
      </c>
    </row>
    <row r="2871" spans="1:7" ht="14.25" customHeight="1" x14ac:dyDescent="0.2">
      <c r="A2871" s="261" t="str">
        <f t="shared" ca="1" si="44"/>
        <v>ANAMET-S</v>
      </c>
      <c r="B2871" s="26">
        <v>8140129</v>
      </c>
      <c r="C2871" s="257" t="s">
        <v>15436</v>
      </c>
      <c r="D2871" s="118" t="s">
        <v>15607</v>
      </c>
      <c r="E2871" s="240">
        <v>10</v>
      </c>
      <c r="F2871" s="47">
        <v>19.98</v>
      </c>
      <c r="G2871" s="41">
        <f>F2871*(1-Elteq!$F$6)</f>
        <v>19.98</v>
      </c>
    </row>
    <row r="2872" spans="1:7" ht="14.25" customHeight="1" x14ac:dyDescent="0.2">
      <c r="A2872" s="261" t="str">
        <f t="shared" ca="1" si="44"/>
        <v>ANAMET-S</v>
      </c>
      <c r="B2872" s="24">
        <v>8140169</v>
      </c>
      <c r="C2872" s="256" t="s">
        <v>15436</v>
      </c>
      <c r="D2872" s="117" t="s">
        <v>15607</v>
      </c>
      <c r="E2872" s="241">
        <v>10</v>
      </c>
      <c r="F2872" s="46">
        <v>28.17</v>
      </c>
      <c r="G2872" s="40">
        <f>F2872*(1-Elteq!$F$6)</f>
        <v>28.17</v>
      </c>
    </row>
    <row r="2873" spans="1:7" ht="14.25" customHeight="1" x14ac:dyDescent="0.2">
      <c r="A2873" s="261" t="str">
        <f t="shared" ca="1" si="44"/>
        <v>ANAMET-S</v>
      </c>
      <c r="B2873" s="26">
        <v>8140209</v>
      </c>
      <c r="C2873" s="257" t="s">
        <v>15437</v>
      </c>
      <c r="D2873" s="118" t="s">
        <v>15607</v>
      </c>
      <c r="E2873" s="240">
        <v>5</v>
      </c>
      <c r="F2873" s="47">
        <v>32.39</v>
      </c>
      <c r="G2873" s="41">
        <f>F2873*(1-Elteq!$F$6)</f>
        <v>32.39</v>
      </c>
    </row>
    <row r="2874" spans="1:7" ht="14.25" customHeight="1" x14ac:dyDescent="0.2">
      <c r="A2874" s="261" t="str">
        <f t="shared" ca="1" si="44"/>
        <v>ANAMET-S</v>
      </c>
      <c r="B2874" s="24">
        <v>8140269</v>
      </c>
      <c r="C2874" s="256" t="s">
        <v>15492</v>
      </c>
      <c r="D2874" s="117" t="s">
        <v>15607</v>
      </c>
      <c r="E2874" s="241">
        <v>5</v>
      </c>
      <c r="F2874" s="46">
        <v>36.32</v>
      </c>
      <c r="G2874" s="40">
        <f>F2874*(1-Elteq!$F$6)</f>
        <v>36.32</v>
      </c>
    </row>
    <row r="2875" spans="1:7" ht="14.25" customHeight="1" x14ac:dyDescent="0.2">
      <c r="A2875" s="261" t="str">
        <f t="shared" ca="1" si="44"/>
        <v>ANAMET-S</v>
      </c>
      <c r="B2875" s="26">
        <v>8141129</v>
      </c>
      <c r="C2875" s="257" t="s">
        <v>15436</v>
      </c>
      <c r="D2875" s="118" t="s">
        <v>15616</v>
      </c>
      <c r="E2875" s="240">
        <v>10</v>
      </c>
      <c r="F2875" s="47">
        <v>27.28</v>
      </c>
      <c r="G2875" s="41">
        <f>F2875*(1-Elteq!$F$6)</f>
        <v>27.28</v>
      </c>
    </row>
    <row r="2876" spans="1:7" ht="14.25" customHeight="1" x14ac:dyDescent="0.2">
      <c r="A2876" s="261" t="str">
        <f t="shared" ca="1" si="44"/>
        <v>ANAMET-S</v>
      </c>
      <c r="B2876" s="24">
        <v>8141169</v>
      </c>
      <c r="C2876" s="256" t="s">
        <v>15436</v>
      </c>
      <c r="D2876" s="117" t="s">
        <v>15616</v>
      </c>
      <c r="E2876" s="241">
        <v>10</v>
      </c>
      <c r="F2876" s="46">
        <v>31.1</v>
      </c>
      <c r="G2876" s="40">
        <f>F2876*(1-Elteq!$F$6)</f>
        <v>31.1</v>
      </c>
    </row>
    <row r="2877" spans="1:7" ht="14.25" customHeight="1" x14ac:dyDescent="0.2">
      <c r="A2877" s="261" t="str">
        <f t="shared" ca="1" si="44"/>
        <v>ANAMET-S</v>
      </c>
      <c r="B2877" s="26">
        <v>8141209</v>
      </c>
      <c r="C2877" s="257" t="s">
        <v>15437</v>
      </c>
      <c r="D2877" s="118" t="s">
        <v>15616</v>
      </c>
      <c r="E2877" s="240">
        <v>5</v>
      </c>
      <c r="F2877" s="47">
        <v>46.31</v>
      </c>
      <c r="G2877" s="41">
        <f>F2877*(1-Elteq!$F$6)</f>
        <v>46.31</v>
      </c>
    </row>
    <row r="2878" spans="1:7" ht="14.25" customHeight="1" x14ac:dyDescent="0.2">
      <c r="A2878" s="261" t="str">
        <f t="shared" ca="1" si="44"/>
        <v>ANAMET-S</v>
      </c>
      <c r="B2878" s="24">
        <v>8141269</v>
      </c>
      <c r="C2878" s="256" t="s">
        <v>15492</v>
      </c>
      <c r="D2878" s="117" t="s">
        <v>15616</v>
      </c>
      <c r="E2878" s="241">
        <v>5</v>
      </c>
      <c r="F2878" s="46">
        <v>61.86</v>
      </c>
      <c r="G2878" s="40">
        <f>F2878*(1-Elteq!$F$6)</f>
        <v>61.86</v>
      </c>
    </row>
    <row r="2879" spans="1:7" ht="14.25" customHeight="1" x14ac:dyDescent="0.2">
      <c r="A2879" s="261" t="str">
        <f t="shared" ca="1" si="44"/>
        <v>ANAMET-S</v>
      </c>
      <c r="B2879" s="26">
        <v>8192129</v>
      </c>
      <c r="C2879" s="257" t="s">
        <v>15436</v>
      </c>
      <c r="D2879" s="118" t="s">
        <v>15619</v>
      </c>
      <c r="E2879" s="240">
        <v>10</v>
      </c>
      <c r="F2879" s="47">
        <v>52.65</v>
      </c>
      <c r="G2879" s="41">
        <f>F2879*(1-Elteq!$F$6)</f>
        <v>52.65</v>
      </c>
    </row>
    <row r="2880" spans="1:7" ht="14.25" customHeight="1" x14ac:dyDescent="0.2">
      <c r="A2880" s="261" t="str">
        <f t="shared" ca="1" si="44"/>
        <v>ANAMET-S</v>
      </c>
      <c r="B2880" s="24">
        <v>8192169</v>
      </c>
      <c r="C2880" s="256" t="s">
        <v>15436</v>
      </c>
      <c r="D2880" s="117" t="s">
        <v>15619</v>
      </c>
      <c r="E2880" s="241">
        <v>10</v>
      </c>
      <c r="F2880" s="46">
        <v>69.099999999999994</v>
      </c>
      <c r="G2880" s="40">
        <f>F2880*(1-Elteq!$F$6)</f>
        <v>69.099999999999994</v>
      </c>
    </row>
    <row r="2881" spans="1:7" ht="14.25" customHeight="1" x14ac:dyDescent="0.2">
      <c r="A2881" s="261" t="str">
        <f t="shared" ca="1" si="44"/>
        <v>ANAMET-S</v>
      </c>
      <c r="B2881" s="26">
        <v>8195129</v>
      </c>
      <c r="C2881" s="257" t="s">
        <v>15436</v>
      </c>
      <c r="D2881" s="118" t="s">
        <v>15621</v>
      </c>
      <c r="E2881" s="240">
        <v>10</v>
      </c>
      <c r="F2881" s="47">
        <v>52.65</v>
      </c>
      <c r="G2881" s="41">
        <f>F2881*(1-Elteq!$F$6)</f>
        <v>52.65</v>
      </c>
    </row>
    <row r="2882" spans="1:7" ht="14.25" customHeight="1" x14ac:dyDescent="0.2">
      <c r="A2882" s="261" t="str">
        <f t="shared" ca="1" si="44"/>
        <v>ANAMET-S</v>
      </c>
      <c r="B2882" s="24">
        <v>8195169</v>
      </c>
      <c r="C2882" s="256" t="s">
        <v>15436</v>
      </c>
      <c r="D2882" s="117" t="s">
        <v>15621</v>
      </c>
      <c r="E2882" s="241">
        <v>10</v>
      </c>
      <c r="F2882" s="46">
        <v>69.099999999999994</v>
      </c>
      <c r="G2882" s="40">
        <f>F2882*(1-Elteq!$F$6)</f>
        <v>69.099999999999994</v>
      </c>
    </row>
    <row r="2883" spans="1:7" ht="14.25" customHeight="1" x14ac:dyDescent="0.2">
      <c r="A2883" s="261" t="str">
        <f t="shared" ca="1" si="44"/>
        <v>ANAMET-S</v>
      </c>
      <c r="B2883" s="26">
        <v>8218129</v>
      </c>
      <c r="C2883" s="257" t="s">
        <v>15421</v>
      </c>
      <c r="D2883" s="118" t="s">
        <v>15751</v>
      </c>
      <c r="E2883" s="240">
        <v>10</v>
      </c>
      <c r="F2883" s="47">
        <v>149.54</v>
      </c>
      <c r="G2883" s="41">
        <f>F2883*(1-Elteq!$F$6)</f>
        <v>149.54</v>
      </c>
    </row>
    <row r="2884" spans="1:7" ht="14.25" customHeight="1" x14ac:dyDescent="0.2">
      <c r="A2884" s="261" t="str">
        <f t="shared" ca="1" si="44"/>
        <v>ANAMET-S</v>
      </c>
      <c r="B2884" s="24">
        <v>8218139</v>
      </c>
      <c r="C2884" s="256" t="s">
        <v>15421</v>
      </c>
      <c r="D2884" s="117" t="s">
        <v>15752</v>
      </c>
      <c r="E2884" s="241">
        <v>10</v>
      </c>
      <c r="F2884" s="46">
        <v>149.54</v>
      </c>
      <c r="G2884" s="40">
        <f>F2884*(1-Elteq!$F$6)</f>
        <v>149.54</v>
      </c>
    </row>
    <row r="2885" spans="1:7" ht="14.25" customHeight="1" x14ac:dyDescent="0.2">
      <c r="A2885" s="261" t="str">
        <f t="shared" ca="1" si="44"/>
        <v>ANAMET-S</v>
      </c>
      <c r="B2885" s="26">
        <v>8218149</v>
      </c>
      <c r="C2885" s="257" t="s">
        <v>15421</v>
      </c>
      <c r="D2885" s="118" t="s">
        <v>15753</v>
      </c>
      <c r="E2885" s="240">
        <v>10</v>
      </c>
      <c r="F2885" s="47">
        <v>149.54</v>
      </c>
      <c r="G2885" s="41">
        <f>F2885*(1-Elteq!$F$6)</f>
        <v>149.54</v>
      </c>
    </row>
    <row r="2886" spans="1:7" ht="14.25" customHeight="1" x14ac:dyDescent="0.2">
      <c r="A2886" s="261" t="str">
        <f t="shared" ref="A2886:A2949" ca="1" si="45">REPLACE(CELL("Filename",$A$1),1,FIND("]",CELL("filename",$A$1)),"")</f>
        <v>ANAMET-S</v>
      </c>
      <c r="B2886" s="24">
        <v>8218159</v>
      </c>
      <c r="C2886" s="256" t="s">
        <v>15422</v>
      </c>
      <c r="D2886" s="117" t="s">
        <v>15753</v>
      </c>
      <c r="E2886" s="241">
        <v>5</v>
      </c>
      <c r="F2886" s="46">
        <v>176.99</v>
      </c>
      <c r="G2886" s="40">
        <f>F2886*(1-Elteq!$F$6)</f>
        <v>176.99</v>
      </c>
    </row>
    <row r="2887" spans="1:7" ht="14.25" customHeight="1" x14ac:dyDescent="0.2">
      <c r="A2887" s="261" t="str">
        <f t="shared" ca="1" si="45"/>
        <v>ANAMET-S</v>
      </c>
      <c r="B2887" s="26">
        <v>8218189</v>
      </c>
      <c r="C2887" s="257" t="s">
        <v>15422</v>
      </c>
      <c r="D2887" s="118" t="s">
        <v>15754</v>
      </c>
      <c r="E2887" s="240">
        <v>5</v>
      </c>
      <c r="F2887" s="47">
        <v>176.99</v>
      </c>
      <c r="G2887" s="41">
        <f>F2887*(1-Elteq!$F$6)</f>
        <v>176.99</v>
      </c>
    </row>
    <row r="2888" spans="1:7" ht="14.25" customHeight="1" x14ac:dyDescent="0.2">
      <c r="A2888" s="261" t="str">
        <f t="shared" ca="1" si="45"/>
        <v>ANAMET-S</v>
      </c>
      <c r="B2888" s="24">
        <v>8218199</v>
      </c>
      <c r="C2888" s="256" t="s">
        <v>15422</v>
      </c>
      <c r="D2888" s="117" t="s">
        <v>15755</v>
      </c>
      <c r="E2888" s="241">
        <v>5</v>
      </c>
      <c r="F2888" s="46">
        <v>176.99</v>
      </c>
      <c r="G2888" s="40">
        <f>F2888*(1-Elteq!$F$6)</f>
        <v>176.99</v>
      </c>
    </row>
    <row r="2889" spans="1:7" ht="14.25" customHeight="1" x14ac:dyDescent="0.2">
      <c r="A2889" s="261" t="str">
        <f t="shared" ca="1" si="45"/>
        <v>ANAMET-S</v>
      </c>
      <c r="B2889" s="26">
        <v>8218239</v>
      </c>
      <c r="C2889" s="257" t="s">
        <v>15423</v>
      </c>
      <c r="D2889" s="118" t="s">
        <v>15756</v>
      </c>
      <c r="E2889" s="240">
        <v>5</v>
      </c>
      <c r="F2889" s="47">
        <v>273.45999999999998</v>
      </c>
      <c r="G2889" s="41">
        <f>F2889*(1-Elteq!$F$6)</f>
        <v>273.45999999999998</v>
      </c>
    </row>
    <row r="2890" spans="1:7" ht="14.25" customHeight="1" x14ac:dyDescent="0.2">
      <c r="A2890" s="261" t="str">
        <f t="shared" ca="1" si="45"/>
        <v>ANAMET-S</v>
      </c>
      <c r="B2890" s="24">
        <v>8218249</v>
      </c>
      <c r="C2890" s="256" t="s">
        <v>15423</v>
      </c>
      <c r="D2890" s="117" t="s">
        <v>15757</v>
      </c>
      <c r="E2890" s="241">
        <v>5</v>
      </c>
      <c r="F2890" s="46">
        <v>273.45999999999998</v>
      </c>
      <c r="G2890" s="40">
        <f>F2890*(1-Elteq!$F$6)</f>
        <v>273.45999999999998</v>
      </c>
    </row>
    <row r="2891" spans="1:7" ht="14.25" customHeight="1" x14ac:dyDescent="0.2">
      <c r="A2891" s="261" t="str">
        <f t="shared" ca="1" si="45"/>
        <v>ANAMET-S</v>
      </c>
      <c r="B2891" s="26">
        <v>8218259</v>
      </c>
      <c r="C2891" s="257" t="s">
        <v>15423</v>
      </c>
      <c r="D2891" s="118" t="s">
        <v>15758</v>
      </c>
      <c r="E2891" s="240">
        <v>5</v>
      </c>
      <c r="F2891" s="47">
        <v>273.45999999999998</v>
      </c>
      <c r="G2891" s="41">
        <f>F2891*(1-Elteq!$F$6)</f>
        <v>273.45999999999998</v>
      </c>
    </row>
    <row r="2892" spans="1:7" ht="14.25" customHeight="1" x14ac:dyDescent="0.2">
      <c r="A2892" s="261" t="str">
        <f t="shared" ca="1" si="45"/>
        <v>ANAMET-S</v>
      </c>
      <c r="B2892" s="24">
        <v>8218299</v>
      </c>
      <c r="C2892" s="256" t="s">
        <v>15431</v>
      </c>
      <c r="D2892" s="117" t="s">
        <v>15759</v>
      </c>
      <c r="E2892" s="241">
        <v>2</v>
      </c>
      <c r="F2892" s="46">
        <v>403.02</v>
      </c>
      <c r="G2892" s="40">
        <f>F2892*(1-Elteq!$F$6)</f>
        <v>403.02</v>
      </c>
    </row>
    <row r="2893" spans="1:7" ht="14.25" customHeight="1" x14ac:dyDescent="0.2">
      <c r="A2893" s="261" t="str">
        <f t="shared" ca="1" si="45"/>
        <v>ANAMET-S</v>
      </c>
      <c r="B2893" s="26">
        <v>8218309</v>
      </c>
      <c r="C2893" s="257" t="s">
        <v>15431</v>
      </c>
      <c r="D2893" s="118" t="s">
        <v>15760</v>
      </c>
      <c r="E2893" s="240">
        <v>2</v>
      </c>
      <c r="F2893" s="47">
        <v>403.02</v>
      </c>
      <c r="G2893" s="41">
        <f>F2893*(1-Elteq!$F$6)</f>
        <v>403.02</v>
      </c>
    </row>
    <row r="2894" spans="1:7" ht="14.25" customHeight="1" x14ac:dyDescent="0.2">
      <c r="A2894" s="261" t="str">
        <f t="shared" ca="1" si="45"/>
        <v>ANAMET-S</v>
      </c>
      <c r="B2894" s="24">
        <v>8218319</v>
      </c>
      <c r="C2894" s="256" t="s">
        <v>15431</v>
      </c>
      <c r="D2894" s="117" t="s">
        <v>15761</v>
      </c>
      <c r="E2894" s="241">
        <v>2</v>
      </c>
      <c r="F2894" s="46">
        <v>403.02</v>
      </c>
      <c r="G2894" s="40">
        <f>F2894*(1-Elteq!$F$6)</f>
        <v>403.02</v>
      </c>
    </row>
    <row r="2895" spans="1:7" ht="14.25" customHeight="1" x14ac:dyDescent="0.2">
      <c r="A2895" s="261" t="str">
        <f t="shared" ca="1" si="45"/>
        <v>ANAMET-S</v>
      </c>
      <c r="B2895" s="26">
        <v>8218439</v>
      </c>
      <c r="C2895" s="257" t="s">
        <v>15473</v>
      </c>
      <c r="D2895" s="118" t="s">
        <v>16188</v>
      </c>
      <c r="E2895" s="240">
        <v>1</v>
      </c>
      <c r="F2895" s="47">
        <v>611.75</v>
      </c>
      <c r="G2895" s="41">
        <f>F2895*(1-Elteq!$F$6)</f>
        <v>611.75</v>
      </c>
    </row>
    <row r="2896" spans="1:7" ht="14.25" customHeight="1" x14ac:dyDescent="0.2">
      <c r="A2896" s="261" t="str">
        <f t="shared" ca="1" si="45"/>
        <v>ANAMET-S</v>
      </c>
      <c r="B2896" s="24">
        <v>8218449</v>
      </c>
      <c r="C2896" s="256" t="s">
        <v>15473</v>
      </c>
      <c r="D2896" s="117" t="s">
        <v>16189</v>
      </c>
      <c r="E2896" s="241">
        <v>1</v>
      </c>
      <c r="F2896" s="46">
        <v>611.75</v>
      </c>
      <c r="G2896" s="40">
        <f>F2896*(1-Elteq!$F$6)</f>
        <v>611.75</v>
      </c>
    </row>
    <row r="2897" spans="1:7" ht="14.25" customHeight="1" x14ac:dyDescent="0.2">
      <c r="A2897" s="261" t="str">
        <f t="shared" ca="1" si="45"/>
        <v>ANAMET-S</v>
      </c>
      <c r="B2897" s="26">
        <v>8218519</v>
      </c>
      <c r="C2897" s="257" t="s">
        <v>15474</v>
      </c>
      <c r="D2897" s="118" t="s">
        <v>16190</v>
      </c>
      <c r="E2897" s="240">
        <v>1</v>
      </c>
      <c r="F2897" s="47">
        <v>823.78</v>
      </c>
      <c r="G2897" s="41">
        <f>F2897*(1-Elteq!$F$6)</f>
        <v>823.78</v>
      </c>
    </row>
    <row r="2898" spans="1:7" ht="14.25" customHeight="1" x14ac:dyDescent="0.2">
      <c r="A2898" s="261" t="str">
        <f t="shared" ca="1" si="45"/>
        <v>ANAMET-S</v>
      </c>
      <c r="B2898" s="24">
        <v>8218529</v>
      </c>
      <c r="C2898" s="256" t="s">
        <v>15474</v>
      </c>
      <c r="D2898" s="117" t="s">
        <v>16191</v>
      </c>
      <c r="E2898" s="241">
        <v>1</v>
      </c>
      <c r="F2898" s="46">
        <v>823.78</v>
      </c>
      <c r="G2898" s="40">
        <f>F2898*(1-Elteq!$F$6)</f>
        <v>823.78</v>
      </c>
    </row>
    <row r="2899" spans="1:7" ht="14.25" customHeight="1" x14ac:dyDescent="0.2">
      <c r="A2899" s="261" t="str">
        <f t="shared" ca="1" si="45"/>
        <v>ANAMET-S</v>
      </c>
      <c r="B2899" s="26">
        <v>8218539</v>
      </c>
      <c r="C2899" s="257" t="s">
        <v>15474</v>
      </c>
      <c r="D2899" s="118" t="s">
        <v>16192</v>
      </c>
      <c r="E2899" s="240">
        <v>1</v>
      </c>
      <c r="F2899" s="47">
        <v>823.78</v>
      </c>
      <c r="G2899" s="41">
        <f>F2899*(1-Elteq!$F$6)</f>
        <v>823.78</v>
      </c>
    </row>
    <row r="2900" spans="1:7" ht="14.25" customHeight="1" x14ac:dyDescent="0.2">
      <c r="A2900" s="261" t="str">
        <f t="shared" ca="1" si="45"/>
        <v>ANAMET-S</v>
      </c>
      <c r="B2900" s="24">
        <v>8382209</v>
      </c>
      <c r="C2900" s="256" t="s">
        <v>15437</v>
      </c>
      <c r="D2900" s="117" t="s">
        <v>15619</v>
      </c>
      <c r="E2900" s="241">
        <v>5</v>
      </c>
      <c r="F2900" s="46">
        <v>106.6</v>
      </c>
      <c r="G2900" s="40">
        <f>F2900*(1-Elteq!$F$6)</f>
        <v>106.6</v>
      </c>
    </row>
    <row r="2901" spans="1:7" ht="14.25" customHeight="1" x14ac:dyDescent="0.2">
      <c r="A2901" s="261" t="str">
        <f t="shared" ca="1" si="45"/>
        <v>ANAMET-S</v>
      </c>
      <c r="B2901" s="26">
        <v>8382269</v>
      </c>
      <c r="C2901" s="257" t="s">
        <v>15438</v>
      </c>
      <c r="D2901" s="118" t="s">
        <v>15619</v>
      </c>
      <c r="E2901" s="240">
        <v>5</v>
      </c>
      <c r="F2901" s="47">
        <v>163.72</v>
      </c>
      <c r="G2901" s="41">
        <f>F2901*(1-Elteq!$F$6)</f>
        <v>163.72</v>
      </c>
    </row>
    <row r="2902" spans="1:7" ht="14.25" customHeight="1" x14ac:dyDescent="0.2">
      <c r="A2902" s="261" t="str">
        <f t="shared" ca="1" si="45"/>
        <v>ANAMET-S</v>
      </c>
      <c r="B2902" s="24">
        <v>8385209</v>
      </c>
      <c r="C2902" s="256" t="s">
        <v>15437</v>
      </c>
      <c r="D2902" s="117" t="s">
        <v>15621</v>
      </c>
      <c r="E2902" s="241">
        <v>5</v>
      </c>
      <c r="F2902" s="46">
        <v>106.6</v>
      </c>
      <c r="G2902" s="40">
        <f>F2902*(1-Elteq!$F$6)</f>
        <v>106.6</v>
      </c>
    </row>
    <row r="2903" spans="1:7" ht="14.25" customHeight="1" x14ac:dyDescent="0.2">
      <c r="A2903" s="261" t="str">
        <f t="shared" ca="1" si="45"/>
        <v>ANAMET-S</v>
      </c>
      <c r="B2903" s="26">
        <v>8385269</v>
      </c>
      <c r="C2903" s="257" t="s">
        <v>15438</v>
      </c>
      <c r="D2903" s="118" t="s">
        <v>15621</v>
      </c>
      <c r="E2903" s="240">
        <v>5</v>
      </c>
      <c r="F2903" s="48">
        <v>163.72</v>
      </c>
      <c r="G2903" s="42">
        <f>F2903*(1-Elteq!$F$6)</f>
        <v>163.72</v>
      </c>
    </row>
    <row r="2904" spans="1:7" ht="14.25" customHeight="1" x14ac:dyDescent="0.2">
      <c r="A2904" s="261" t="str">
        <f t="shared" ca="1" si="45"/>
        <v>ANAMET-S</v>
      </c>
      <c r="B2904" s="24">
        <v>8262160</v>
      </c>
      <c r="C2904" s="256" t="s">
        <v>15512</v>
      </c>
      <c r="D2904" s="117" t="s">
        <v>15762</v>
      </c>
      <c r="E2904" s="241">
        <v>10</v>
      </c>
      <c r="F2904" s="49">
        <v>36.200000000000003</v>
      </c>
      <c r="G2904" s="43">
        <f>F2904*(1-Elteq!$F$6)</f>
        <v>36.200000000000003</v>
      </c>
    </row>
    <row r="2905" spans="1:7" ht="14.25" customHeight="1" x14ac:dyDescent="0.2">
      <c r="A2905" s="261" t="str">
        <f t="shared" ca="1" si="45"/>
        <v>ANAMET-S</v>
      </c>
      <c r="B2905" s="26">
        <v>8262169</v>
      </c>
      <c r="C2905" s="257" t="s">
        <v>15512</v>
      </c>
      <c r="D2905" s="118" t="s">
        <v>15762</v>
      </c>
      <c r="E2905" s="240">
        <v>10</v>
      </c>
      <c r="F2905" s="48">
        <v>115.2</v>
      </c>
      <c r="G2905" s="42">
        <f>F2905*(1-Elteq!$F$6)</f>
        <v>115.2</v>
      </c>
    </row>
    <row r="2906" spans="1:7" ht="14.25" customHeight="1" x14ac:dyDescent="0.2">
      <c r="A2906" s="261" t="str">
        <f t="shared" ca="1" si="45"/>
        <v>ANAMET-S</v>
      </c>
      <c r="B2906" s="24">
        <v>8262200</v>
      </c>
      <c r="C2906" s="256" t="s">
        <v>15487</v>
      </c>
      <c r="D2906" s="117" t="s">
        <v>15762</v>
      </c>
      <c r="E2906" s="241">
        <v>10</v>
      </c>
      <c r="F2906" s="49">
        <v>38.200000000000003</v>
      </c>
      <c r="G2906" s="43">
        <f>F2906*(1-Elteq!$F$6)</f>
        <v>38.200000000000003</v>
      </c>
    </row>
    <row r="2907" spans="1:7" ht="14.25" customHeight="1" x14ac:dyDescent="0.2">
      <c r="A2907" s="261" t="str">
        <f t="shared" ca="1" si="45"/>
        <v>ANAMET-S</v>
      </c>
      <c r="B2907" s="26">
        <v>8262209</v>
      </c>
      <c r="C2907" s="257" t="s">
        <v>15487</v>
      </c>
      <c r="D2907" s="118" t="s">
        <v>15762</v>
      </c>
      <c r="E2907" s="240">
        <v>10</v>
      </c>
      <c r="F2907" s="48">
        <v>140.30000000000001</v>
      </c>
      <c r="G2907" s="42">
        <f>F2907*(1-Elteq!$F$6)</f>
        <v>140.30000000000001</v>
      </c>
    </row>
    <row r="2908" spans="1:7" ht="14.25" customHeight="1" x14ac:dyDescent="0.2">
      <c r="A2908" s="261" t="str">
        <f t="shared" ca="1" si="45"/>
        <v>ANAMET-S</v>
      </c>
      <c r="B2908" s="24">
        <v>8262250</v>
      </c>
      <c r="C2908" s="256" t="s">
        <v>15531</v>
      </c>
      <c r="D2908" s="117" t="s">
        <v>15762</v>
      </c>
      <c r="E2908" s="241">
        <v>5</v>
      </c>
      <c r="F2908" s="49">
        <v>44.5</v>
      </c>
      <c r="G2908" s="43">
        <f>F2908*(1-Elteq!$F$6)</f>
        <v>44.5</v>
      </c>
    </row>
    <row r="2909" spans="1:7" ht="14.25" customHeight="1" x14ac:dyDescent="0.2">
      <c r="A2909" s="261" t="str">
        <f t="shared" ca="1" si="45"/>
        <v>ANAMET-S</v>
      </c>
      <c r="B2909" s="26">
        <v>8262259</v>
      </c>
      <c r="C2909" s="257" t="s">
        <v>15531</v>
      </c>
      <c r="D2909" s="118" t="s">
        <v>15762</v>
      </c>
      <c r="E2909" s="240">
        <v>5</v>
      </c>
      <c r="F2909" s="48">
        <v>168.6</v>
      </c>
      <c r="G2909" s="42">
        <f>F2909*(1-Elteq!$F$6)</f>
        <v>168.6</v>
      </c>
    </row>
    <row r="2910" spans="1:7" ht="14.25" customHeight="1" x14ac:dyDescent="0.2">
      <c r="A2910" s="261" t="str">
        <f t="shared" ca="1" si="45"/>
        <v>ANAMET-S</v>
      </c>
      <c r="B2910" s="24">
        <v>8262320</v>
      </c>
      <c r="C2910" s="256" t="s">
        <v>15488</v>
      </c>
      <c r="D2910" s="117" t="s">
        <v>15762</v>
      </c>
      <c r="E2910" s="241">
        <v>5</v>
      </c>
      <c r="F2910" s="49">
        <v>84.4</v>
      </c>
      <c r="G2910" s="43">
        <f>F2910*(1-Elteq!$F$6)</f>
        <v>84.4</v>
      </c>
    </row>
    <row r="2911" spans="1:7" ht="14.25" customHeight="1" x14ac:dyDescent="0.2">
      <c r="A2911" s="261" t="str">
        <f t="shared" ca="1" si="45"/>
        <v>ANAMET-S</v>
      </c>
      <c r="B2911" s="26">
        <v>8262329</v>
      </c>
      <c r="C2911" s="257" t="s">
        <v>15488</v>
      </c>
      <c r="D2911" s="118" t="s">
        <v>15762</v>
      </c>
      <c r="E2911" s="240">
        <v>5</v>
      </c>
      <c r="F2911" s="48">
        <v>235.9</v>
      </c>
      <c r="G2911" s="42">
        <f>F2911*(1-Elteq!$F$6)</f>
        <v>235.9</v>
      </c>
    </row>
    <row r="2912" spans="1:7" ht="14.25" customHeight="1" x14ac:dyDescent="0.2">
      <c r="A2912" s="261" t="str">
        <f t="shared" ca="1" si="45"/>
        <v>ANAMET-S</v>
      </c>
      <c r="B2912" s="24">
        <v>8262400</v>
      </c>
      <c r="C2912" s="256" t="s">
        <v>15489</v>
      </c>
      <c r="D2912" s="117" t="s">
        <v>15762</v>
      </c>
      <c r="E2912" s="241">
        <v>2</v>
      </c>
      <c r="F2912" s="49">
        <v>107.9</v>
      </c>
      <c r="G2912" s="43">
        <f>F2912*(1-Elteq!$F$6)</f>
        <v>107.9</v>
      </c>
    </row>
    <row r="2913" spans="1:7" ht="14.25" customHeight="1" x14ac:dyDescent="0.2">
      <c r="A2913" s="261" t="str">
        <f t="shared" ca="1" si="45"/>
        <v>ANAMET-S</v>
      </c>
      <c r="B2913" s="26">
        <v>8262409</v>
      </c>
      <c r="C2913" s="257" t="s">
        <v>15489</v>
      </c>
      <c r="D2913" s="118" t="s">
        <v>15762</v>
      </c>
      <c r="E2913" s="240">
        <v>2</v>
      </c>
      <c r="F2913" s="48">
        <v>303.7</v>
      </c>
      <c r="G2913" s="42">
        <f>F2913*(1-Elteq!$F$6)</f>
        <v>303.7</v>
      </c>
    </row>
    <row r="2914" spans="1:7" ht="14.25" customHeight="1" x14ac:dyDescent="0.2">
      <c r="A2914" s="261" t="str">
        <f t="shared" ca="1" si="45"/>
        <v>ANAMET-S</v>
      </c>
      <c r="B2914" s="24">
        <v>8262500</v>
      </c>
      <c r="C2914" s="256" t="s">
        <v>15739</v>
      </c>
      <c r="D2914" s="117" t="s">
        <v>15762</v>
      </c>
      <c r="E2914" s="241">
        <v>2</v>
      </c>
      <c r="F2914" s="49">
        <v>120.4</v>
      </c>
      <c r="G2914" s="43">
        <f>F2914*(1-Elteq!$F$6)</f>
        <v>120.4</v>
      </c>
    </row>
    <row r="2915" spans="1:7" ht="14.25" customHeight="1" x14ac:dyDescent="0.2">
      <c r="A2915" s="261" t="str">
        <f t="shared" ca="1" si="45"/>
        <v>ANAMET-S</v>
      </c>
      <c r="B2915" s="26">
        <v>8262509</v>
      </c>
      <c r="C2915" s="257" t="s">
        <v>15739</v>
      </c>
      <c r="D2915" s="118" t="s">
        <v>15762</v>
      </c>
      <c r="E2915" s="240">
        <v>2</v>
      </c>
      <c r="F2915" s="48">
        <v>380</v>
      </c>
      <c r="G2915" s="42">
        <f>F2915*(1-Elteq!$F$6)</f>
        <v>380</v>
      </c>
    </row>
    <row r="2916" spans="1:7" ht="14.25" customHeight="1" x14ac:dyDescent="0.2">
      <c r="A2916" s="261" t="str">
        <f t="shared" ca="1" si="45"/>
        <v>ANAMET-S</v>
      </c>
      <c r="B2916" s="24">
        <v>8272160</v>
      </c>
      <c r="C2916" s="256" t="s">
        <v>15436</v>
      </c>
      <c r="D2916" s="117" t="s">
        <v>15762</v>
      </c>
      <c r="E2916" s="241">
        <v>10</v>
      </c>
      <c r="F2916" s="49">
        <v>38.200000000000003</v>
      </c>
      <c r="G2916" s="43">
        <f>F2916*(1-Elteq!$F$6)</f>
        <v>38.200000000000003</v>
      </c>
    </row>
    <row r="2917" spans="1:7" ht="14.25" customHeight="1" x14ac:dyDescent="0.2">
      <c r="A2917" s="261" t="str">
        <f t="shared" ca="1" si="45"/>
        <v>ANAMET-S</v>
      </c>
      <c r="B2917" s="26">
        <v>8272169</v>
      </c>
      <c r="C2917" s="257" t="s">
        <v>15436</v>
      </c>
      <c r="D2917" s="118" t="s">
        <v>15762</v>
      </c>
      <c r="E2917" s="240">
        <v>10</v>
      </c>
      <c r="F2917" s="48">
        <v>140.30000000000001</v>
      </c>
      <c r="G2917" s="42">
        <f>F2917*(1-Elteq!$F$6)</f>
        <v>140.30000000000001</v>
      </c>
    </row>
    <row r="2918" spans="1:7" ht="14.25" customHeight="1" x14ac:dyDescent="0.2">
      <c r="A2918" s="261" t="str">
        <f t="shared" ca="1" si="45"/>
        <v>ANAMET-S</v>
      </c>
      <c r="B2918" s="24">
        <v>8272200</v>
      </c>
      <c r="C2918" s="256" t="s">
        <v>15437</v>
      </c>
      <c r="D2918" s="117" t="s">
        <v>15762</v>
      </c>
      <c r="E2918" s="241">
        <v>5</v>
      </c>
      <c r="F2918" s="49">
        <v>44.5</v>
      </c>
      <c r="G2918" s="43">
        <f>F2918*(1-Elteq!$F$6)</f>
        <v>44.5</v>
      </c>
    </row>
    <row r="2919" spans="1:7" ht="14.25" customHeight="1" x14ac:dyDescent="0.2">
      <c r="A2919" s="261" t="str">
        <f t="shared" ca="1" si="45"/>
        <v>ANAMET-S</v>
      </c>
      <c r="B2919" s="26">
        <v>8272209</v>
      </c>
      <c r="C2919" s="257" t="s">
        <v>15437</v>
      </c>
      <c r="D2919" s="118" t="s">
        <v>15762</v>
      </c>
      <c r="E2919" s="240">
        <v>5</v>
      </c>
      <c r="F2919" s="48">
        <v>168.6</v>
      </c>
      <c r="G2919" s="42">
        <f>F2919*(1-Elteq!$F$6)</f>
        <v>168.6</v>
      </c>
    </row>
    <row r="2920" spans="1:7" ht="14.25" customHeight="1" x14ac:dyDescent="0.2">
      <c r="A2920" s="261" t="str">
        <f t="shared" ca="1" si="45"/>
        <v>ANAMET-S</v>
      </c>
      <c r="B2920" s="24">
        <v>8272260</v>
      </c>
      <c r="C2920" s="256" t="s">
        <v>15438</v>
      </c>
      <c r="D2920" s="117" t="s">
        <v>15762</v>
      </c>
      <c r="E2920" s="241">
        <v>5</v>
      </c>
      <c r="F2920" s="49">
        <v>84.4</v>
      </c>
      <c r="G2920" s="43">
        <f>F2920*(1-Elteq!$F$6)</f>
        <v>84.4</v>
      </c>
    </row>
    <row r="2921" spans="1:7" ht="14.25" customHeight="1" x14ac:dyDescent="0.2">
      <c r="A2921" s="261" t="str">
        <f t="shared" ca="1" si="45"/>
        <v>ANAMET-S</v>
      </c>
      <c r="B2921" s="26">
        <v>8272269</v>
      </c>
      <c r="C2921" s="257" t="s">
        <v>15438</v>
      </c>
      <c r="D2921" s="118" t="s">
        <v>15762</v>
      </c>
      <c r="E2921" s="240">
        <v>5</v>
      </c>
      <c r="F2921" s="48">
        <v>235.9</v>
      </c>
      <c r="G2921" s="42">
        <f>F2921*(1-Elteq!$F$6)</f>
        <v>235.9</v>
      </c>
    </row>
    <row r="2922" spans="1:7" ht="14.25" customHeight="1" x14ac:dyDescent="0.2">
      <c r="A2922" s="261" t="str">
        <f t="shared" ca="1" si="45"/>
        <v>ANAMET-S</v>
      </c>
      <c r="B2922" s="24">
        <v>8272350</v>
      </c>
      <c r="C2922" s="256" t="s">
        <v>15439</v>
      </c>
      <c r="D2922" s="117" t="s">
        <v>15762</v>
      </c>
      <c r="E2922" s="241">
        <v>2</v>
      </c>
      <c r="F2922" s="49">
        <v>116.9</v>
      </c>
      <c r="G2922" s="43">
        <f>F2922*(1-Elteq!$F$6)</f>
        <v>116.9</v>
      </c>
    </row>
    <row r="2923" spans="1:7" ht="14.25" customHeight="1" x14ac:dyDescent="0.2">
      <c r="A2923" s="261" t="str">
        <f t="shared" ca="1" si="45"/>
        <v>ANAMET-S</v>
      </c>
      <c r="B2923" s="26">
        <v>8272359</v>
      </c>
      <c r="C2923" s="257" t="s">
        <v>15439</v>
      </c>
      <c r="D2923" s="118" t="s">
        <v>15762</v>
      </c>
      <c r="E2923" s="240">
        <v>2</v>
      </c>
      <c r="F2923" s="48">
        <v>312.7</v>
      </c>
      <c r="G2923" s="42">
        <f>F2923*(1-Elteq!$F$6)</f>
        <v>312.7</v>
      </c>
    </row>
    <row r="2924" spans="1:7" ht="14.25" customHeight="1" x14ac:dyDescent="0.2">
      <c r="A2924" s="261" t="str">
        <f t="shared" ca="1" si="45"/>
        <v>ANAMET-S</v>
      </c>
      <c r="B2924" s="24">
        <v>8272400</v>
      </c>
      <c r="C2924" s="256" t="s">
        <v>15484</v>
      </c>
      <c r="D2924" s="117" t="s">
        <v>15762</v>
      </c>
      <c r="E2924" s="241">
        <v>2</v>
      </c>
      <c r="F2924" s="49">
        <v>129.4</v>
      </c>
      <c r="G2924" s="43">
        <f>F2924*(1-Elteq!$F$6)</f>
        <v>129.4</v>
      </c>
    </row>
    <row r="2925" spans="1:7" ht="14.25" customHeight="1" x14ac:dyDescent="0.2">
      <c r="A2925" s="261" t="str">
        <f t="shared" ca="1" si="45"/>
        <v>ANAMET-S</v>
      </c>
      <c r="B2925" s="26">
        <v>8272409</v>
      </c>
      <c r="C2925" s="257" t="s">
        <v>15484</v>
      </c>
      <c r="D2925" s="118" t="s">
        <v>15762</v>
      </c>
      <c r="E2925" s="240">
        <v>2</v>
      </c>
      <c r="F2925" s="48">
        <v>389</v>
      </c>
      <c r="G2925" s="42">
        <f>F2925*(1-Elteq!$F$6)</f>
        <v>389</v>
      </c>
    </row>
    <row r="2926" spans="1:7" ht="14.25" customHeight="1" x14ac:dyDescent="0.2">
      <c r="A2926" s="261" t="str">
        <f t="shared" ca="1" si="45"/>
        <v>ANAMET-S</v>
      </c>
      <c r="B2926" s="24">
        <v>7812200</v>
      </c>
      <c r="C2926" s="256" t="s">
        <v>15669</v>
      </c>
      <c r="D2926" s="117" t="s">
        <v>15763</v>
      </c>
      <c r="E2926" s="241">
        <v>10</v>
      </c>
      <c r="F2926" s="49">
        <v>26.97</v>
      </c>
      <c r="G2926" s="43">
        <f>F2926*(1-Elteq!$F$6)</f>
        <v>26.97</v>
      </c>
    </row>
    <row r="2927" spans="1:7" ht="14.25" customHeight="1" x14ac:dyDescent="0.2">
      <c r="A2927" s="261" t="str">
        <f t="shared" ca="1" si="45"/>
        <v>ANAMET-S</v>
      </c>
      <c r="B2927" s="26">
        <v>7812250</v>
      </c>
      <c r="C2927" s="257" t="s">
        <v>15670</v>
      </c>
      <c r="D2927" s="118" t="s">
        <v>15763</v>
      </c>
      <c r="E2927" s="240">
        <v>10</v>
      </c>
      <c r="F2927" s="47">
        <v>26.45</v>
      </c>
      <c r="G2927" s="41">
        <f>F2927*(1-Elteq!$F$6)</f>
        <v>26.45</v>
      </c>
    </row>
    <row r="2928" spans="1:7" ht="14.25" customHeight="1" x14ac:dyDescent="0.2">
      <c r="A2928" s="261" t="str">
        <f t="shared" ca="1" si="45"/>
        <v>ANAMET-S</v>
      </c>
      <c r="B2928" s="24">
        <v>7812320</v>
      </c>
      <c r="C2928" s="256" t="s">
        <v>15671</v>
      </c>
      <c r="D2928" s="117" t="s">
        <v>15763</v>
      </c>
      <c r="E2928" s="241">
        <v>5</v>
      </c>
      <c r="F2928" s="46">
        <v>31.85</v>
      </c>
      <c r="G2928" s="40">
        <f>F2928*(1-Elteq!$F$6)</f>
        <v>31.85</v>
      </c>
    </row>
    <row r="2929" spans="1:7" ht="14.25" customHeight="1" x14ac:dyDescent="0.2">
      <c r="A2929" s="261" t="str">
        <f t="shared" ca="1" si="45"/>
        <v>ANAMET-S</v>
      </c>
      <c r="B2929" s="26">
        <v>7812400</v>
      </c>
      <c r="C2929" s="257" t="s">
        <v>15672</v>
      </c>
      <c r="D2929" s="118" t="s">
        <v>15763</v>
      </c>
      <c r="E2929" s="240">
        <v>2</v>
      </c>
      <c r="F2929" s="47">
        <v>41.65</v>
      </c>
      <c r="G2929" s="41">
        <f>F2929*(1-Elteq!$F$6)</f>
        <v>41.65</v>
      </c>
    </row>
    <row r="2930" spans="1:7" ht="14.25" customHeight="1" x14ac:dyDescent="0.2">
      <c r="A2930" s="261" t="str">
        <f t="shared" ca="1" si="45"/>
        <v>ANAMET-S</v>
      </c>
      <c r="B2930" s="24">
        <v>7812500</v>
      </c>
      <c r="C2930" s="256" t="s">
        <v>15673</v>
      </c>
      <c r="D2930" s="117" t="s">
        <v>15763</v>
      </c>
      <c r="E2930" s="241">
        <v>2</v>
      </c>
      <c r="F2930" s="46">
        <v>64.27</v>
      </c>
      <c r="G2930" s="40">
        <f>F2930*(1-Elteq!$F$6)</f>
        <v>64.27</v>
      </c>
    </row>
    <row r="2931" spans="1:7" ht="14.25" customHeight="1" x14ac:dyDescent="0.2">
      <c r="A2931" s="261" t="str">
        <f t="shared" ca="1" si="45"/>
        <v>ANAMET-S</v>
      </c>
      <c r="B2931" s="26">
        <v>7812630</v>
      </c>
      <c r="C2931" s="257" t="s">
        <v>15676</v>
      </c>
      <c r="D2931" s="118" t="s">
        <v>15763</v>
      </c>
      <c r="E2931" s="240">
        <v>2</v>
      </c>
      <c r="F2931" s="47">
        <v>97</v>
      </c>
      <c r="G2931" s="41">
        <f>F2931*(1-Elteq!$F$6)</f>
        <v>97</v>
      </c>
    </row>
    <row r="2932" spans="1:7" ht="14.25" customHeight="1" x14ac:dyDescent="0.2">
      <c r="A2932" s="261" t="str">
        <f t="shared" ca="1" si="45"/>
        <v>ANAMET-S</v>
      </c>
      <c r="B2932" s="24">
        <v>7822160</v>
      </c>
      <c r="C2932" s="256" t="s">
        <v>15670</v>
      </c>
      <c r="D2932" s="117" t="s">
        <v>15764</v>
      </c>
      <c r="E2932" s="241">
        <v>10</v>
      </c>
      <c r="F2932" s="46">
        <v>26.97</v>
      </c>
      <c r="G2932" s="40">
        <f>F2932*(1-Elteq!$F$6)</f>
        <v>26.97</v>
      </c>
    </row>
    <row r="2933" spans="1:7" ht="14.25" customHeight="1" x14ac:dyDescent="0.2">
      <c r="A2933" s="261" t="str">
        <f t="shared" ca="1" si="45"/>
        <v>ANAMET-S</v>
      </c>
      <c r="B2933" s="26">
        <v>7822200</v>
      </c>
      <c r="C2933" s="257" t="s">
        <v>15671</v>
      </c>
      <c r="D2933" s="118" t="s">
        <v>15764</v>
      </c>
      <c r="E2933" s="240">
        <v>10</v>
      </c>
      <c r="F2933" s="47">
        <v>24.53</v>
      </c>
      <c r="G2933" s="41">
        <f>F2933*(1-Elteq!$F$6)</f>
        <v>24.53</v>
      </c>
    </row>
    <row r="2934" spans="1:7" ht="14.25" customHeight="1" x14ac:dyDescent="0.2">
      <c r="A2934" s="261" t="str">
        <f t="shared" ca="1" si="45"/>
        <v>ANAMET-S</v>
      </c>
      <c r="B2934" s="24">
        <v>7822250</v>
      </c>
      <c r="C2934" s="256" t="s">
        <v>15672</v>
      </c>
      <c r="D2934" s="117" t="s">
        <v>15764</v>
      </c>
      <c r="E2934" s="241">
        <v>5</v>
      </c>
      <c r="F2934" s="46">
        <v>29.81</v>
      </c>
      <c r="G2934" s="40">
        <f>F2934*(1-Elteq!$F$6)</f>
        <v>29.81</v>
      </c>
    </row>
    <row r="2935" spans="1:7" ht="14.25" customHeight="1" x14ac:dyDescent="0.2">
      <c r="A2935" s="261" t="str">
        <f t="shared" ca="1" si="45"/>
        <v>ANAMET-S</v>
      </c>
      <c r="B2935" s="26">
        <v>7822320</v>
      </c>
      <c r="C2935" s="257" t="s">
        <v>15673</v>
      </c>
      <c r="D2935" s="118" t="s">
        <v>15764</v>
      </c>
      <c r="E2935" s="240">
        <v>5</v>
      </c>
      <c r="F2935" s="47">
        <v>37.71</v>
      </c>
      <c r="G2935" s="41">
        <f>F2935*(1-Elteq!$F$6)</f>
        <v>37.71</v>
      </c>
    </row>
    <row r="2936" spans="1:7" ht="14.25" customHeight="1" x14ac:dyDescent="0.2">
      <c r="A2936" s="261" t="str">
        <f t="shared" ca="1" si="45"/>
        <v>ANAMET-S</v>
      </c>
      <c r="B2936" s="24">
        <v>7822400</v>
      </c>
      <c r="C2936" s="256" t="s">
        <v>15676</v>
      </c>
      <c r="D2936" s="117" t="s">
        <v>15764</v>
      </c>
      <c r="E2936" s="241">
        <v>1</v>
      </c>
      <c r="F2936" s="46">
        <v>51.91</v>
      </c>
      <c r="G2936" s="40">
        <f>F2936*(1-Elteq!$F$6)</f>
        <v>51.91</v>
      </c>
    </row>
    <row r="2937" spans="1:7" ht="14.25" customHeight="1" x14ac:dyDescent="0.2">
      <c r="A2937" s="261" t="str">
        <f t="shared" ca="1" si="45"/>
        <v>ANAMET-S</v>
      </c>
      <c r="B2937" s="26">
        <v>7822500</v>
      </c>
      <c r="C2937" s="257" t="s">
        <v>15680</v>
      </c>
      <c r="D2937" s="118" t="s">
        <v>15764</v>
      </c>
      <c r="E2937" s="240">
        <v>1</v>
      </c>
      <c r="F2937" s="47">
        <v>86.79</v>
      </c>
      <c r="G2937" s="41">
        <f>F2937*(1-Elteq!$F$6)</f>
        <v>86.79</v>
      </c>
    </row>
    <row r="2938" spans="1:7" ht="14.25" customHeight="1" x14ac:dyDescent="0.2">
      <c r="A2938" s="261" t="str">
        <f t="shared" ca="1" si="45"/>
        <v>ANAMET-S</v>
      </c>
      <c r="B2938" s="24">
        <v>8801160</v>
      </c>
      <c r="C2938" s="256" t="s">
        <v>15420</v>
      </c>
      <c r="D2938" s="117" t="s">
        <v>15664</v>
      </c>
      <c r="E2938" s="241">
        <v>50</v>
      </c>
      <c r="F2938" s="46">
        <v>0.22</v>
      </c>
      <c r="G2938" s="40">
        <f>F2938*(1-Elteq!$F$6)</f>
        <v>0.22</v>
      </c>
    </row>
    <row r="2939" spans="1:7" ht="14.25" customHeight="1" x14ac:dyDescent="0.2">
      <c r="A2939" s="261" t="str">
        <f t="shared" ca="1" si="45"/>
        <v>ANAMET-S</v>
      </c>
      <c r="B2939" s="26">
        <v>8801200</v>
      </c>
      <c r="C2939" s="257" t="s">
        <v>15421</v>
      </c>
      <c r="D2939" s="118" t="s">
        <v>15664</v>
      </c>
      <c r="E2939" s="240">
        <v>50</v>
      </c>
      <c r="F2939" s="47">
        <v>0.3</v>
      </c>
      <c r="G2939" s="41">
        <f>F2939*(1-Elteq!$F$6)</f>
        <v>0.3</v>
      </c>
    </row>
    <row r="2940" spans="1:7" ht="14.25" customHeight="1" x14ac:dyDescent="0.2">
      <c r="A2940" s="261" t="str">
        <f t="shared" ca="1" si="45"/>
        <v>ANAMET-S</v>
      </c>
      <c r="B2940" s="24">
        <v>8801250</v>
      </c>
      <c r="C2940" s="256" t="s">
        <v>15422</v>
      </c>
      <c r="D2940" s="117" t="s">
        <v>15664</v>
      </c>
      <c r="E2940" s="241">
        <v>25</v>
      </c>
      <c r="F2940" s="46">
        <v>0.43</v>
      </c>
      <c r="G2940" s="40">
        <f>F2940*(1-Elteq!$F$6)</f>
        <v>0.43</v>
      </c>
    </row>
    <row r="2941" spans="1:7" ht="14.25" customHeight="1" x14ac:dyDescent="0.2">
      <c r="A2941" s="261" t="str">
        <f t="shared" ca="1" si="45"/>
        <v>ANAMET-S</v>
      </c>
      <c r="B2941" s="26">
        <v>8801320</v>
      </c>
      <c r="C2941" s="257" t="s">
        <v>15423</v>
      </c>
      <c r="D2941" s="118" t="s">
        <v>15664</v>
      </c>
      <c r="E2941" s="240">
        <v>20</v>
      </c>
      <c r="F2941" s="47">
        <v>0.54</v>
      </c>
      <c r="G2941" s="41">
        <f>F2941*(1-Elteq!$F$6)</f>
        <v>0.54</v>
      </c>
    </row>
    <row r="2942" spans="1:7" ht="14.25" customHeight="1" x14ac:dyDescent="0.2">
      <c r="A2942" s="261" t="str">
        <f t="shared" ca="1" si="45"/>
        <v>ANAMET-S</v>
      </c>
      <c r="B2942" s="24">
        <v>8801400</v>
      </c>
      <c r="C2942" s="256" t="s">
        <v>15431</v>
      </c>
      <c r="D2942" s="117" t="s">
        <v>15664</v>
      </c>
      <c r="E2942" s="241">
        <v>10</v>
      </c>
      <c r="F2942" s="46">
        <v>1.34</v>
      </c>
      <c r="G2942" s="40">
        <f>F2942*(1-Elteq!$F$6)</f>
        <v>1.34</v>
      </c>
    </row>
    <row r="2943" spans="1:7" ht="14.25" customHeight="1" x14ac:dyDescent="0.2">
      <c r="A2943" s="261" t="str">
        <f t="shared" ca="1" si="45"/>
        <v>ANAMET-S</v>
      </c>
      <c r="B2943" s="26">
        <v>8801500</v>
      </c>
      <c r="C2943" s="257" t="s">
        <v>15473</v>
      </c>
      <c r="D2943" s="118" t="s">
        <v>15664</v>
      </c>
      <c r="E2943" s="240">
        <v>10</v>
      </c>
      <c r="F2943" s="47">
        <v>2.16</v>
      </c>
      <c r="G2943" s="41">
        <f>F2943*(1-Elteq!$F$6)</f>
        <v>2.16</v>
      </c>
    </row>
    <row r="2944" spans="1:7" ht="14.25" customHeight="1" x14ac:dyDescent="0.2">
      <c r="A2944" s="261" t="str">
        <f t="shared" ca="1" si="45"/>
        <v>ANAMET-S</v>
      </c>
      <c r="B2944" s="24">
        <v>8801630</v>
      </c>
      <c r="C2944" s="256" t="s">
        <v>15474</v>
      </c>
      <c r="D2944" s="117" t="s">
        <v>15664</v>
      </c>
      <c r="E2944" s="241">
        <v>5</v>
      </c>
      <c r="F2944" s="46">
        <v>3.04</v>
      </c>
      <c r="G2944" s="40">
        <f>F2944*(1-Elteq!$F$6)</f>
        <v>3.04</v>
      </c>
    </row>
    <row r="2945" spans="1:7" ht="14.25" customHeight="1" x14ac:dyDescent="0.2">
      <c r="A2945" s="261" t="str">
        <f t="shared" ca="1" si="45"/>
        <v>ANAMET-S</v>
      </c>
      <c r="B2945" s="26">
        <v>8802160</v>
      </c>
      <c r="C2945" s="257" t="s">
        <v>15436</v>
      </c>
      <c r="D2945" s="118" t="s">
        <v>15664</v>
      </c>
      <c r="E2945" s="240">
        <v>50</v>
      </c>
      <c r="F2945" s="47">
        <v>0.56000000000000005</v>
      </c>
      <c r="G2945" s="41">
        <f>F2945*(1-Elteq!$F$6)</f>
        <v>0.56000000000000005</v>
      </c>
    </row>
    <row r="2946" spans="1:7" ht="14.25" customHeight="1" x14ac:dyDescent="0.2">
      <c r="A2946" s="261" t="str">
        <f t="shared" ca="1" si="45"/>
        <v>ANAMET-S</v>
      </c>
      <c r="B2946" s="24">
        <v>8802200</v>
      </c>
      <c r="C2946" s="256" t="s">
        <v>15437</v>
      </c>
      <c r="D2946" s="117" t="s">
        <v>15664</v>
      </c>
      <c r="E2946" s="241">
        <v>20</v>
      </c>
      <c r="F2946" s="46">
        <v>0.71</v>
      </c>
      <c r="G2946" s="40">
        <f>F2946*(1-Elteq!$F$6)</f>
        <v>0.71</v>
      </c>
    </row>
    <row r="2947" spans="1:7" ht="14.25" customHeight="1" x14ac:dyDescent="0.2">
      <c r="A2947" s="261" t="str">
        <f t="shared" ca="1" si="45"/>
        <v>ANAMET-S</v>
      </c>
      <c r="B2947" s="26">
        <v>8802260</v>
      </c>
      <c r="C2947" s="257" t="s">
        <v>15492</v>
      </c>
      <c r="D2947" s="118" t="s">
        <v>15664</v>
      </c>
      <c r="E2947" s="240">
        <v>20</v>
      </c>
      <c r="F2947" s="47">
        <v>1.21</v>
      </c>
      <c r="G2947" s="41">
        <f>F2947*(1-Elteq!$F$6)</f>
        <v>1.21</v>
      </c>
    </row>
    <row r="2948" spans="1:7" ht="14.25" customHeight="1" x14ac:dyDescent="0.2">
      <c r="A2948" s="261" t="str">
        <f t="shared" ca="1" si="45"/>
        <v>ANAMET-S</v>
      </c>
      <c r="B2948" s="24">
        <v>8802350</v>
      </c>
      <c r="C2948" s="256" t="s">
        <v>15514</v>
      </c>
      <c r="D2948" s="117" t="s">
        <v>15664</v>
      </c>
      <c r="E2948" s="241">
        <v>25</v>
      </c>
      <c r="F2948" s="46">
        <v>1.76</v>
      </c>
      <c r="G2948" s="40">
        <f>F2948*(1-Elteq!$F$6)</f>
        <v>1.76</v>
      </c>
    </row>
    <row r="2949" spans="1:7" ht="14.25" customHeight="1" x14ac:dyDescent="0.2">
      <c r="A2949" s="261" t="str">
        <f t="shared" ca="1" si="45"/>
        <v>ANAMET-S</v>
      </c>
      <c r="B2949" s="26">
        <v>8802400</v>
      </c>
      <c r="C2949" s="257" t="s">
        <v>15515</v>
      </c>
      <c r="D2949" s="118" t="s">
        <v>15664</v>
      </c>
      <c r="E2949" s="240">
        <v>10</v>
      </c>
      <c r="F2949" s="47">
        <v>3.1</v>
      </c>
      <c r="G2949" s="41">
        <f>F2949*(1-Elteq!$F$6)</f>
        <v>3.1</v>
      </c>
    </row>
    <row r="2950" spans="1:7" ht="14.25" customHeight="1" x14ac:dyDescent="0.2">
      <c r="A2950" s="261" t="str">
        <f t="shared" ref="A2950:A3013" ca="1" si="46">REPLACE(CELL("Filename",$A$1),1,FIND("]",CELL("filename",$A$1)),"")</f>
        <v>ANAMET-S</v>
      </c>
      <c r="B2950" s="24">
        <v>8802500</v>
      </c>
      <c r="C2950" s="256" t="s">
        <v>15485</v>
      </c>
      <c r="D2950" s="117" t="s">
        <v>15664</v>
      </c>
      <c r="E2950" s="241">
        <v>10</v>
      </c>
      <c r="F2950" s="46">
        <v>6.03</v>
      </c>
      <c r="G2950" s="40">
        <f>F2950*(1-Elteq!$F$6)</f>
        <v>6.03</v>
      </c>
    </row>
    <row r="2951" spans="1:7" ht="14.25" customHeight="1" x14ac:dyDescent="0.2">
      <c r="A2951" s="261" t="str">
        <f t="shared" ca="1" si="46"/>
        <v>ANAMET-S</v>
      </c>
      <c r="B2951" s="26">
        <v>8805100</v>
      </c>
      <c r="C2951" s="257" t="s">
        <v>15765</v>
      </c>
      <c r="D2951" s="118" t="s">
        <v>15766</v>
      </c>
      <c r="E2951" s="240">
        <v>50</v>
      </c>
      <c r="F2951" s="50">
        <v>5.8</v>
      </c>
      <c r="G2951" s="44">
        <f>F2951*(1-Elteq!$F$6)</f>
        <v>5.8</v>
      </c>
    </row>
    <row r="2952" spans="1:7" ht="14.25" customHeight="1" x14ac:dyDescent="0.2">
      <c r="A2952" s="261" t="str">
        <f t="shared" ca="1" si="46"/>
        <v>ANAMET-S</v>
      </c>
      <c r="B2952" s="24">
        <v>8805110</v>
      </c>
      <c r="C2952" s="256" t="s">
        <v>15429</v>
      </c>
      <c r="D2952" s="117" t="s">
        <v>15766</v>
      </c>
      <c r="E2952" s="241">
        <v>50</v>
      </c>
      <c r="F2952" s="51">
        <v>5.8</v>
      </c>
      <c r="G2952" s="45">
        <f>F2952*(1-Elteq!$F$6)</f>
        <v>5.8</v>
      </c>
    </row>
    <row r="2953" spans="1:7" ht="14.25" customHeight="1" x14ac:dyDescent="0.2">
      <c r="A2953" s="261" t="str">
        <f t="shared" ca="1" si="46"/>
        <v>ANAMET-S</v>
      </c>
      <c r="B2953" s="26">
        <v>8805120</v>
      </c>
      <c r="C2953" s="257" t="s">
        <v>15767</v>
      </c>
      <c r="D2953" s="118" t="s">
        <v>15766</v>
      </c>
      <c r="E2953" s="240">
        <v>50</v>
      </c>
      <c r="F2953" s="50">
        <v>5.8</v>
      </c>
      <c r="G2953" s="44">
        <f>F2953*(1-Elteq!$F$6)</f>
        <v>5.8</v>
      </c>
    </row>
    <row r="2954" spans="1:7" ht="14.25" customHeight="1" x14ac:dyDescent="0.2">
      <c r="A2954" s="261" t="str">
        <f t="shared" ca="1" si="46"/>
        <v>ANAMET-S</v>
      </c>
      <c r="B2954" s="24">
        <v>8805130</v>
      </c>
      <c r="C2954" s="256" t="s">
        <v>15768</v>
      </c>
      <c r="D2954" s="117" t="s">
        <v>15766</v>
      </c>
      <c r="E2954" s="241">
        <v>50</v>
      </c>
      <c r="F2954" s="51">
        <v>6.15</v>
      </c>
      <c r="G2954" s="45">
        <f>F2954*(1-Elteq!$F$6)</f>
        <v>6.15</v>
      </c>
    </row>
    <row r="2955" spans="1:7" ht="14.25" customHeight="1" x14ac:dyDescent="0.2">
      <c r="A2955" s="261" t="str">
        <f t="shared" ca="1" si="46"/>
        <v>ANAMET-S</v>
      </c>
      <c r="B2955" s="26">
        <v>8805160</v>
      </c>
      <c r="C2955" s="257" t="s">
        <v>293</v>
      </c>
      <c r="D2955" s="118" t="s">
        <v>15766</v>
      </c>
      <c r="E2955" s="240">
        <v>50</v>
      </c>
      <c r="F2955" s="50">
        <v>6.15</v>
      </c>
      <c r="G2955" s="44">
        <f>F2955*(1-Elteq!$F$6)</f>
        <v>6.15</v>
      </c>
    </row>
    <row r="2956" spans="1:7" ht="14.25" customHeight="1" x14ac:dyDescent="0.2">
      <c r="A2956" s="261" t="str">
        <f t="shared" ca="1" si="46"/>
        <v>ANAMET-S</v>
      </c>
      <c r="B2956" s="24">
        <v>8805200</v>
      </c>
      <c r="C2956" s="256" t="s">
        <v>15769</v>
      </c>
      <c r="D2956" s="117" t="s">
        <v>15766</v>
      </c>
      <c r="E2956" s="241">
        <v>50</v>
      </c>
      <c r="F2956" s="51">
        <v>8.18</v>
      </c>
      <c r="G2956" s="45">
        <f>F2956*(1-Elteq!$F$6)</f>
        <v>8.18</v>
      </c>
    </row>
    <row r="2957" spans="1:7" ht="14.25" customHeight="1" x14ac:dyDescent="0.2">
      <c r="A2957" s="261" t="str">
        <f t="shared" ca="1" si="46"/>
        <v>ANAMET-S</v>
      </c>
      <c r="B2957" s="26">
        <v>8805210</v>
      </c>
      <c r="C2957" s="257" t="s">
        <v>296</v>
      </c>
      <c r="D2957" s="118" t="s">
        <v>15766</v>
      </c>
      <c r="E2957" s="240">
        <v>50</v>
      </c>
      <c r="F2957" s="50">
        <v>8.18</v>
      </c>
      <c r="G2957" s="44">
        <f>F2957*(1-Elteq!$F$6)</f>
        <v>8.18</v>
      </c>
    </row>
    <row r="2958" spans="1:7" ht="14.25" customHeight="1" x14ac:dyDescent="0.2">
      <c r="A2958" s="261" t="str">
        <f t="shared" ca="1" si="46"/>
        <v>ANAMET-S</v>
      </c>
      <c r="B2958" s="24">
        <v>8805250</v>
      </c>
      <c r="C2958" s="256" t="s">
        <v>15770</v>
      </c>
      <c r="D2958" s="117" t="s">
        <v>15766</v>
      </c>
      <c r="E2958" s="241">
        <v>50</v>
      </c>
      <c r="F2958" s="51">
        <v>10.96</v>
      </c>
      <c r="G2958" s="45">
        <f>F2958*(1-Elteq!$F$6)</f>
        <v>10.96</v>
      </c>
    </row>
    <row r="2959" spans="1:7" ht="14.25" customHeight="1" x14ac:dyDescent="0.2">
      <c r="A2959" s="261" t="str">
        <f t="shared" ca="1" si="46"/>
        <v>ANAMET-S</v>
      </c>
      <c r="B2959" s="26">
        <v>8805270</v>
      </c>
      <c r="C2959" s="257" t="s">
        <v>15431</v>
      </c>
      <c r="D2959" s="118" t="s">
        <v>15766</v>
      </c>
      <c r="E2959" s="240">
        <v>50</v>
      </c>
      <c r="F2959" s="50">
        <v>10.96</v>
      </c>
      <c r="G2959" s="44">
        <f>F2959*(1-Elteq!$F$6)</f>
        <v>10.96</v>
      </c>
    </row>
    <row r="2960" spans="1:7" ht="14.25" customHeight="1" x14ac:dyDescent="0.2">
      <c r="A2960" s="261" t="str">
        <f t="shared" ca="1" si="46"/>
        <v>ANAMET-S</v>
      </c>
      <c r="B2960" s="24">
        <v>8805290</v>
      </c>
      <c r="C2960" s="256" t="s">
        <v>230</v>
      </c>
      <c r="D2960" s="117" t="s">
        <v>15766</v>
      </c>
      <c r="E2960" s="241">
        <v>50</v>
      </c>
      <c r="F2960" s="51">
        <v>10.96</v>
      </c>
      <c r="G2960" s="45">
        <f>F2960*(1-Elteq!$F$6)</f>
        <v>10.96</v>
      </c>
    </row>
    <row r="2961" spans="1:7" ht="14.25" customHeight="1" x14ac:dyDescent="0.2">
      <c r="A2961" s="261" t="str">
        <f t="shared" ca="1" si="46"/>
        <v>ANAMET-S</v>
      </c>
      <c r="B2961" s="26">
        <v>8805320</v>
      </c>
      <c r="C2961" s="257" t="s">
        <v>15771</v>
      </c>
      <c r="D2961" s="118" t="s">
        <v>15766</v>
      </c>
      <c r="E2961" s="240">
        <v>50</v>
      </c>
      <c r="F2961" s="50">
        <v>13.58</v>
      </c>
      <c r="G2961" s="44">
        <f>F2961*(1-Elteq!$F$6)</f>
        <v>13.58</v>
      </c>
    </row>
    <row r="2962" spans="1:7" ht="14.25" customHeight="1" x14ac:dyDescent="0.2">
      <c r="A2962" s="261" t="str">
        <f t="shared" ca="1" si="46"/>
        <v>ANAMET-S</v>
      </c>
      <c r="B2962" s="24">
        <v>8805350</v>
      </c>
      <c r="C2962" s="256" t="s">
        <v>15473</v>
      </c>
      <c r="D2962" s="117" t="s">
        <v>15766</v>
      </c>
      <c r="E2962" s="241">
        <v>50</v>
      </c>
      <c r="F2962" s="51">
        <v>13.58</v>
      </c>
      <c r="G2962" s="45">
        <f>F2962*(1-Elteq!$F$6)</f>
        <v>13.58</v>
      </c>
    </row>
    <row r="2963" spans="1:7" ht="14.25" customHeight="1" x14ac:dyDescent="0.2">
      <c r="A2963" s="261" t="str">
        <f t="shared" ca="1" si="46"/>
        <v>ANAMET-S</v>
      </c>
      <c r="B2963" s="26">
        <v>8805360</v>
      </c>
      <c r="C2963" s="257" t="s">
        <v>233</v>
      </c>
      <c r="D2963" s="118" t="s">
        <v>15766</v>
      </c>
      <c r="E2963" s="240">
        <v>50</v>
      </c>
      <c r="F2963" s="50">
        <v>13.58</v>
      </c>
      <c r="G2963" s="44">
        <f>F2963*(1-Elteq!$F$6)</f>
        <v>13.58</v>
      </c>
    </row>
    <row r="2964" spans="1:7" ht="14.25" customHeight="1" x14ac:dyDescent="0.2">
      <c r="A2964" s="261" t="str">
        <f t="shared" ca="1" si="46"/>
        <v>ANAMET-S</v>
      </c>
      <c r="B2964" s="24">
        <v>8805420</v>
      </c>
      <c r="C2964" s="256" t="s">
        <v>236</v>
      </c>
      <c r="D2964" s="117" t="s">
        <v>15766</v>
      </c>
      <c r="E2964" s="241">
        <v>50</v>
      </c>
      <c r="F2964" s="51">
        <v>13.58</v>
      </c>
      <c r="G2964" s="45">
        <f>F2964*(1-Elteq!$F$6)</f>
        <v>13.58</v>
      </c>
    </row>
    <row r="2965" spans="1:7" ht="14.25" customHeight="1" x14ac:dyDescent="0.2">
      <c r="A2965" s="261" t="str">
        <f t="shared" ca="1" si="46"/>
        <v>ANAMET-S</v>
      </c>
      <c r="B2965" s="26">
        <v>7811110</v>
      </c>
      <c r="C2965" s="257" t="s">
        <v>15670</v>
      </c>
      <c r="D2965" s="118" t="s">
        <v>15772</v>
      </c>
      <c r="E2965" s="240">
        <v>10</v>
      </c>
      <c r="F2965" s="47">
        <v>26.97</v>
      </c>
      <c r="G2965" s="41">
        <f>F2965*(1-Elteq!$F$6)</f>
        <v>26.97</v>
      </c>
    </row>
    <row r="2966" spans="1:7" ht="14.25" customHeight="1" x14ac:dyDescent="0.2">
      <c r="A2966" s="261" t="str">
        <f t="shared" ca="1" si="46"/>
        <v>ANAMET-S</v>
      </c>
      <c r="B2966" s="24">
        <v>7811150</v>
      </c>
      <c r="C2966" s="256" t="s">
        <v>15670</v>
      </c>
      <c r="D2966" s="117" t="s">
        <v>15772</v>
      </c>
      <c r="E2966" s="241">
        <v>10</v>
      </c>
      <c r="F2966" s="46">
        <v>26.45</v>
      </c>
      <c r="G2966" s="40">
        <f>F2966*(1-Elteq!$F$6)</f>
        <v>26.45</v>
      </c>
    </row>
    <row r="2967" spans="1:7" ht="14.25" customHeight="1" x14ac:dyDescent="0.2">
      <c r="A2967" s="261" t="str">
        <f t="shared" ca="1" si="46"/>
        <v>ANAMET-S</v>
      </c>
      <c r="B2967" s="26">
        <v>7811160</v>
      </c>
      <c r="C2967" s="257" t="s">
        <v>15671</v>
      </c>
      <c r="D2967" s="118" t="s">
        <v>15772</v>
      </c>
      <c r="E2967" s="240">
        <v>10</v>
      </c>
      <c r="F2967" s="47">
        <v>26.45</v>
      </c>
      <c r="G2967" s="41">
        <f>F2967*(1-Elteq!$F$6)</f>
        <v>26.45</v>
      </c>
    </row>
    <row r="2968" spans="1:7" ht="14.25" customHeight="1" x14ac:dyDescent="0.2">
      <c r="A2968" s="261" t="str">
        <f t="shared" ca="1" si="46"/>
        <v>ANAMET-S</v>
      </c>
      <c r="B2968" s="24">
        <v>7811180</v>
      </c>
      <c r="C2968" s="256" t="s">
        <v>15671</v>
      </c>
      <c r="D2968" s="117" t="s">
        <v>15772</v>
      </c>
      <c r="E2968" s="241">
        <v>5</v>
      </c>
      <c r="F2968" s="46">
        <v>29.81</v>
      </c>
      <c r="G2968" s="40">
        <f>F2968*(1-Elteq!$F$6)</f>
        <v>29.81</v>
      </c>
    </row>
    <row r="2969" spans="1:7" ht="14.25" customHeight="1" x14ac:dyDescent="0.2">
      <c r="A2969" s="261" t="str">
        <f t="shared" ca="1" si="46"/>
        <v>ANAMET-S</v>
      </c>
      <c r="B2969" s="26">
        <v>7811210</v>
      </c>
      <c r="C2969" s="257" t="s">
        <v>15672</v>
      </c>
      <c r="D2969" s="118" t="s">
        <v>15772</v>
      </c>
      <c r="E2969" s="240">
        <v>5</v>
      </c>
      <c r="F2969" s="47">
        <v>31.85</v>
      </c>
      <c r="G2969" s="41">
        <f>F2969*(1-Elteq!$F$6)</f>
        <v>31.85</v>
      </c>
    </row>
    <row r="2970" spans="1:7" ht="14.25" customHeight="1" x14ac:dyDescent="0.2">
      <c r="A2970" s="261" t="str">
        <f t="shared" ca="1" si="46"/>
        <v>ANAMET-S</v>
      </c>
      <c r="B2970" s="24">
        <v>7811290</v>
      </c>
      <c r="C2970" s="256" t="s">
        <v>15673</v>
      </c>
      <c r="D2970" s="117" t="s">
        <v>15772</v>
      </c>
      <c r="E2970" s="241">
        <v>2</v>
      </c>
      <c r="F2970" s="46">
        <v>41.65</v>
      </c>
      <c r="G2970" s="40">
        <f>F2970*(1-Elteq!$F$6)</f>
        <v>41.65</v>
      </c>
    </row>
    <row r="2971" spans="1:7" ht="14.25" customHeight="1" x14ac:dyDescent="0.2">
      <c r="A2971" s="261" t="str">
        <f t="shared" ca="1" si="46"/>
        <v>ANAMET-S</v>
      </c>
      <c r="B2971" s="26">
        <v>7811360</v>
      </c>
      <c r="C2971" s="257" t="s">
        <v>15473</v>
      </c>
      <c r="D2971" s="118" t="s">
        <v>15772</v>
      </c>
      <c r="E2971" s="240">
        <v>1</v>
      </c>
      <c r="F2971" s="47">
        <v>64.27</v>
      </c>
      <c r="G2971" s="41">
        <f>F2971*(1-Elteq!$F$6)</f>
        <v>64.27</v>
      </c>
    </row>
    <row r="2972" spans="1:7" ht="14.25" customHeight="1" x14ac:dyDescent="0.2">
      <c r="A2972" s="261" t="str">
        <f t="shared" ca="1" si="46"/>
        <v>ANAMET-S</v>
      </c>
      <c r="B2972" s="24">
        <v>7811480</v>
      </c>
      <c r="C2972" s="256" t="s">
        <v>15474</v>
      </c>
      <c r="D2972" s="117" t="s">
        <v>15772</v>
      </c>
      <c r="E2972" s="241">
        <v>1</v>
      </c>
      <c r="F2972" s="46">
        <v>137.43</v>
      </c>
      <c r="G2972" s="40">
        <f>F2972*(1-Elteq!$F$6)</f>
        <v>137.43</v>
      </c>
    </row>
    <row r="2973" spans="1:7" ht="14.25" customHeight="1" x14ac:dyDescent="0.2">
      <c r="A2973" s="261" t="str">
        <f t="shared" ca="1" si="46"/>
        <v>ANAMET-S</v>
      </c>
      <c r="B2973" s="26">
        <v>7821110</v>
      </c>
      <c r="C2973" s="257" t="s">
        <v>15429</v>
      </c>
      <c r="D2973" s="118" t="s">
        <v>15773</v>
      </c>
      <c r="E2973" s="240">
        <v>10</v>
      </c>
      <c r="F2973" s="47">
        <v>26.97</v>
      </c>
      <c r="G2973" s="41">
        <f>F2973*(1-Elteq!$F$6)</f>
        <v>26.97</v>
      </c>
    </row>
    <row r="2974" spans="1:7" ht="14.25" customHeight="1" x14ac:dyDescent="0.2">
      <c r="A2974" s="261" t="str">
        <f t="shared" ca="1" si="46"/>
        <v>ANAMET-S</v>
      </c>
      <c r="B2974" s="24">
        <v>7821160</v>
      </c>
      <c r="C2974" s="256" t="s">
        <v>293</v>
      </c>
      <c r="D2974" s="117" t="s">
        <v>15773</v>
      </c>
      <c r="E2974" s="241">
        <v>10</v>
      </c>
      <c r="F2974" s="46">
        <v>26.45</v>
      </c>
      <c r="G2974" s="40">
        <f>F2974*(1-Elteq!$F$6)</f>
        <v>26.45</v>
      </c>
    </row>
    <row r="2975" spans="1:7" ht="14.25" customHeight="1" x14ac:dyDescent="0.2">
      <c r="A2975" s="261" t="str">
        <f t="shared" ca="1" si="46"/>
        <v>ANAMET-S</v>
      </c>
      <c r="B2975" s="26">
        <v>7821210</v>
      </c>
      <c r="C2975" s="257" t="s">
        <v>296</v>
      </c>
      <c r="D2975" s="118" t="s">
        <v>15773</v>
      </c>
      <c r="E2975" s="240">
        <v>5</v>
      </c>
      <c r="F2975" s="47">
        <v>29.81</v>
      </c>
      <c r="G2975" s="41">
        <f>F2975*(1-Elteq!$F$6)</f>
        <v>29.81</v>
      </c>
    </row>
    <row r="2976" spans="1:7" ht="14.25" customHeight="1" x14ac:dyDescent="0.2">
      <c r="A2976" s="261" t="str">
        <f t="shared" ca="1" si="46"/>
        <v>ANAMET-S</v>
      </c>
      <c r="B2976" s="24">
        <v>7821290</v>
      </c>
      <c r="C2976" s="256" t="s">
        <v>299</v>
      </c>
      <c r="D2976" s="117" t="s">
        <v>15773</v>
      </c>
      <c r="E2976" s="241">
        <v>5</v>
      </c>
      <c r="F2976" s="46">
        <v>37.71</v>
      </c>
      <c r="G2976" s="40">
        <f>F2976*(1-Elteq!$F$6)</f>
        <v>37.71</v>
      </c>
    </row>
    <row r="2977" spans="1:7" ht="14.25" customHeight="1" x14ac:dyDescent="0.2">
      <c r="A2977" s="261" t="str">
        <f t="shared" ca="1" si="46"/>
        <v>ANAMET-S</v>
      </c>
      <c r="B2977" s="26">
        <v>7821360</v>
      </c>
      <c r="C2977" s="257" t="s">
        <v>302</v>
      </c>
      <c r="D2977" s="118" t="s">
        <v>15773</v>
      </c>
      <c r="E2977" s="240">
        <v>1</v>
      </c>
      <c r="F2977" s="47">
        <v>51.91</v>
      </c>
      <c r="G2977" s="41">
        <f>F2977*(1-Elteq!$F$6)</f>
        <v>51.91</v>
      </c>
    </row>
    <row r="2978" spans="1:7" ht="14.25" customHeight="1" x14ac:dyDescent="0.2">
      <c r="A2978" s="261" t="str">
        <f t="shared" ca="1" si="46"/>
        <v>ANAMET-S</v>
      </c>
      <c r="B2978" s="24">
        <v>7824110</v>
      </c>
      <c r="C2978" s="256" t="s">
        <v>15429</v>
      </c>
      <c r="D2978" s="117" t="s">
        <v>15774</v>
      </c>
      <c r="E2978" s="241">
        <v>10</v>
      </c>
      <c r="F2978" s="46">
        <v>26.97</v>
      </c>
      <c r="G2978" s="40">
        <f>F2978*(1-Elteq!$F$6)</f>
        <v>26.97</v>
      </c>
    </row>
    <row r="2979" spans="1:7" ht="14.25" customHeight="1" x14ac:dyDescent="0.2">
      <c r="A2979" s="261" t="str">
        <f t="shared" ca="1" si="46"/>
        <v>ANAMET-S</v>
      </c>
      <c r="B2979" s="26">
        <v>7824120</v>
      </c>
      <c r="C2979" s="257" t="s">
        <v>15429</v>
      </c>
      <c r="D2979" s="118" t="s">
        <v>15774</v>
      </c>
      <c r="E2979" s="240">
        <v>10</v>
      </c>
      <c r="F2979" s="47">
        <v>26.97</v>
      </c>
      <c r="G2979" s="41">
        <f>F2979*(1-Elteq!$F$6)</f>
        <v>26.97</v>
      </c>
    </row>
    <row r="2980" spans="1:7" ht="14.25" customHeight="1" x14ac:dyDescent="0.2">
      <c r="A2980" s="261" t="str">
        <f t="shared" ca="1" si="46"/>
        <v>ANAMET-S</v>
      </c>
      <c r="B2980" s="54">
        <v>7824130</v>
      </c>
      <c r="C2980" s="258" t="s">
        <v>290</v>
      </c>
      <c r="D2980" s="119" t="s">
        <v>15774</v>
      </c>
      <c r="E2980" s="242">
        <v>10</v>
      </c>
      <c r="F2980" s="46">
        <v>24.53</v>
      </c>
      <c r="G2980" s="40">
        <f>F2980*(1-Elteq!$F$6)</f>
        <v>24.53</v>
      </c>
    </row>
    <row r="2981" spans="1:7" ht="14.25" customHeight="1" x14ac:dyDescent="0.2">
      <c r="A2981" s="261" t="str">
        <f t="shared" ca="1" si="46"/>
        <v>ANAMET-S</v>
      </c>
      <c r="B2981" s="22">
        <v>7824160</v>
      </c>
      <c r="C2981" s="255" t="s">
        <v>293</v>
      </c>
      <c r="D2981" s="116" t="s">
        <v>15774</v>
      </c>
      <c r="E2981" s="243">
        <v>10</v>
      </c>
      <c r="F2981" s="50">
        <v>24.53</v>
      </c>
      <c r="G2981" s="44">
        <f>F2981*(1-Elteq!$F$6)</f>
        <v>24.53</v>
      </c>
    </row>
    <row r="2982" spans="1:7" ht="14.25" customHeight="1" x14ac:dyDescent="0.2">
      <c r="A2982" s="261" t="str">
        <f t="shared" ca="1" si="46"/>
        <v>ANAMET-S</v>
      </c>
      <c r="B2982" s="24">
        <v>7824200</v>
      </c>
      <c r="C2982" s="256" t="s">
        <v>296</v>
      </c>
      <c r="D2982" s="117" t="s">
        <v>15774</v>
      </c>
      <c r="E2982" s="241">
        <v>5</v>
      </c>
      <c r="F2982" s="51">
        <v>29.81</v>
      </c>
      <c r="G2982" s="45">
        <f>F2982*(1-Elteq!$F$6)</f>
        <v>29.81</v>
      </c>
    </row>
    <row r="2983" spans="1:7" ht="14.25" customHeight="1" x14ac:dyDescent="0.2">
      <c r="A2983" s="261" t="str">
        <f t="shared" ca="1" si="46"/>
        <v>ANAMET-S</v>
      </c>
      <c r="B2983" s="26">
        <v>7824260</v>
      </c>
      <c r="C2983" s="257" t="s">
        <v>299</v>
      </c>
      <c r="D2983" s="118" t="s">
        <v>15774</v>
      </c>
      <c r="E2983" s="240">
        <v>5</v>
      </c>
      <c r="F2983" s="50">
        <v>37.71</v>
      </c>
      <c r="G2983" s="44">
        <f>F2983*(1-Elteq!$F$6)</f>
        <v>37.71</v>
      </c>
    </row>
    <row r="2984" spans="1:7" ht="14.25" customHeight="1" x14ac:dyDescent="0.2">
      <c r="A2984" s="261" t="str">
        <f t="shared" ca="1" si="46"/>
        <v>ANAMET-S</v>
      </c>
      <c r="B2984" s="24">
        <v>7824350</v>
      </c>
      <c r="C2984" s="256" t="s">
        <v>299</v>
      </c>
      <c r="D2984" s="117" t="s">
        <v>15774</v>
      </c>
      <c r="E2984" s="241">
        <v>2</v>
      </c>
      <c r="F2984" s="51">
        <v>41.65</v>
      </c>
      <c r="G2984" s="45">
        <f>F2984*(1-Elteq!$F$6)</f>
        <v>41.65</v>
      </c>
    </row>
    <row r="2985" spans="1:7" ht="14.25" customHeight="1" x14ac:dyDescent="0.2">
      <c r="A2985" s="261" t="str">
        <f t="shared" ca="1" si="46"/>
        <v>ANAMET-S</v>
      </c>
      <c r="B2985" s="26">
        <v>7824400</v>
      </c>
      <c r="C2985" s="257" t="s">
        <v>302</v>
      </c>
      <c r="D2985" s="118" t="s">
        <v>15774</v>
      </c>
      <c r="E2985" s="240">
        <v>1</v>
      </c>
      <c r="F2985" s="50">
        <v>64.27</v>
      </c>
      <c r="G2985" s="44">
        <f>F2985*(1-Elteq!$F$6)</f>
        <v>64.27</v>
      </c>
    </row>
    <row r="2986" spans="1:7" ht="14.25" customHeight="1" x14ac:dyDescent="0.2">
      <c r="A2986" s="261" t="str">
        <f t="shared" ca="1" si="46"/>
        <v>ANAMET-S</v>
      </c>
      <c r="B2986" s="24">
        <v>7824500</v>
      </c>
      <c r="C2986" s="256" t="s">
        <v>15480</v>
      </c>
      <c r="D2986" s="117" t="s">
        <v>15774</v>
      </c>
      <c r="E2986" s="241">
        <v>1</v>
      </c>
      <c r="F2986" s="51">
        <v>117.36</v>
      </c>
      <c r="G2986" s="45">
        <f>F2986*(1-Elteq!$F$6)</f>
        <v>117.36</v>
      </c>
    </row>
    <row r="2987" spans="1:7" ht="14.25" customHeight="1" x14ac:dyDescent="0.2">
      <c r="A2987" s="261" t="str">
        <f t="shared" ca="1" si="46"/>
        <v>ANAMET-S</v>
      </c>
      <c r="B2987" s="26">
        <v>7825160</v>
      </c>
      <c r="C2987" s="257" t="s">
        <v>15436</v>
      </c>
      <c r="D2987" s="118" t="s">
        <v>15775</v>
      </c>
      <c r="E2987" s="240">
        <v>10</v>
      </c>
      <c r="F2987" s="47">
        <v>26.97</v>
      </c>
      <c r="G2987" s="41">
        <f>F2987*(1-Elteq!$F$6)</f>
        <v>26.97</v>
      </c>
    </row>
    <row r="2988" spans="1:7" ht="14.25" customHeight="1" x14ac:dyDescent="0.2">
      <c r="A2988" s="261" t="str">
        <f t="shared" ca="1" si="46"/>
        <v>ANAMET-S</v>
      </c>
      <c r="B2988" s="24">
        <v>7825200</v>
      </c>
      <c r="C2988" s="256" t="s">
        <v>15436</v>
      </c>
      <c r="D2988" s="117" t="s">
        <v>15775</v>
      </c>
      <c r="E2988" s="241">
        <v>10</v>
      </c>
      <c r="F2988" s="46">
        <v>24.53</v>
      </c>
      <c r="G2988" s="40">
        <f>F2988*(1-Elteq!$F$6)</f>
        <v>24.53</v>
      </c>
    </row>
    <row r="2989" spans="1:7" ht="14.25" customHeight="1" x14ac:dyDescent="0.2">
      <c r="A2989" s="261" t="str">
        <f t="shared" ca="1" si="46"/>
        <v>ANAMET-S</v>
      </c>
      <c r="B2989" s="26">
        <v>7825220</v>
      </c>
      <c r="C2989" s="257" t="s">
        <v>15436</v>
      </c>
      <c r="D2989" s="118" t="s">
        <v>15775</v>
      </c>
      <c r="E2989" s="240">
        <v>10</v>
      </c>
      <c r="F2989" s="47">
        <v>26.45</v>
      </c>
      <c r="G2989" s="41">
        <f>F2989*(1-Elteq!$F$6)</f>
        <v>26.45</v>
      </c>
    </row>
    <row r="2990" spans="1:7" ht="14.25" customHeight="1" x14ac:dyDescent="0.2">
      <c r="A2990" s="261" t="str">
        <f t="shared" ca="1" si="46"/>
        <v>ANAMET-S</v>
      </c>
      <c r="B2990" s="24">
        <v>7825240</v>
      </c>
      <c r="C2990" s="256" t="s">
        <v>15437</v>
      </c>
      <c r="D2990" s="117" t="s">
        <v>15775</v>
      </c>
      <c r="E2990" s="241">
        <v>5</v>
      </c>
      <c r="F2990" s="46">
        <v>24.53</v>
      </c>
      <c r="G2990" s="40">
        <f>F2990*(1-Elteq!$F$6)</f>
        <v>24.53</v>
      </c>
    </row>
    <row r="2991" spans="1:7" ht="14.25" customHeight="1" x14ac:dyDescent="0.2">
      <c r="A2991" s="261" t="str">
        <f t="shared" ca="1" si="46"/>
        <v>ANAMET-S</v>
      </c>
      <c r="B2991" s="26">
        <v>7825250</v>
      </c>
      <c r="C2991" s="257" t="s">
        <v>15437</v>
      </c>
      <c r="D2991" s="118" t="s">
        <v>15775</v>
      </c>
      <c r="E2991" s="240">
        <v>5</v>
      </c>
      <c r="F2991" s="47">
        <v>26.45</v>
      </c>
      <c r="G2991" s="41">
        <f>F2991*(1-Elteq!$F$6)</f>
        <v>26.45</v>
      </c>
    </row>
    <row r="2992" spans="1:7" ht="14.25" customHeight="1" x14ac:dyDescent="0.2">
      <c r="A2992" s="261" t="str">
        <f t="shared" ca="1" si="46"/>
        <v>ANAMET-S</v>
      </c>
      <c r="B2992" s="24">
        <v>7825270</v>
      </c>
      <c r="C2992" s="256" t="s">
        <v>15437</v>
      </c>
      <c r="D2992" s="117" t="s">
        <v>15775</v>
      </c>
      <c r="E2992" s="241">
        <v>5</v>
      </c>
      <c r="F2992" s="46">
        <v>31.85</v>
      </c>
      <c r="G2992" s="40">
        <f>F2992*(1-Elteq!$F$6)</f>
        <v>31.85</v>
      </c>
    </row>
    <row r="2993" spans="1:7" ht="14.25" customHeight="1" x14ac:dyDescent="0.2">
      <c r="A2993" s="261" t="str">
        <f t="shared" ca="1" si="46"/>
        <v>ANAMET-S</v>
      </c>
      <c r="B2993" s="26">
        <v>7825280</v>
      </c>
      <c r="C2993" s="257" t="s">
        <v>15438</v>
      </c>
      <c r="D2993" s="118" t="s">
        <v>15775</v>
      </c>
      <c r="E2993" s="240">
        <v>5</v>
      </c>
      <c r="F2993" s="47">
        <v>29.81</v>
      </c>
      <c r="G2993" s="41">
        <f>F2993*(1-Elteq!$F$6)</f>
        <v>29.81</v>
      </c>
    </row>
    <row r="2994" spans="1:7" ht="14.25" customHeight="1" x14ac:dyDescent="0.2">
      <c r="A2994" s="261" t="str">
        <f t="shared" ca="1" si="46"/>
        <v>ANAMET-S</v>
      </c>
      <c r="B2994" s="24">
        <v>7825320</v>
      </c>
      <c r="C2994" s="256" t="s">
        <v>15438</v>
      </c>
      <c r="D2994" s="117" t="s">
        <v>15775</v>
      </c>
      <c r="E2994" s="241">
        <v>5</v>
      </c>
      <c r="F2994" s="46">
        <v>31.85</v>
      </c>
      <c r="G2994" s="40">
        <f>F2994*(1-Elteq!$F$6)</f>
        <v>31.85</v>
      </c>
    </row>
    <row r="2995" spans="1:7" ht="14.25" customHeight="1" x14ac:dyDescent="0.2">
      <c r="A2995" s="261" t="str">
        <f t="shared" ca="1" si="46"/>
        <v>ANAMET-S</v>
      </c>
      <c r="B2995" s="26">
        <v>7825340</v>
      </c>
      <c r="C2995" s="257" t="s">
        <v>15438</v>
      </c>
      <c r="D2995" s="118" t="s">
        <v>15775</v>
      </c>
      <c r="E2995" s="240">
        <v>2</v>
      </c>
      <c r="F2995" s="47">
        <v>41.65</v>
      </c>
      <c r="G2995" s="41">
        <f>F2995*(1-Elteq!$F$6)</f>
        <v>41.65</v>
      </c>
    </row>
    <row r="2996" spans="1:7" ht="14.25" customHeight="1" x14ac:dyDescent="0.2">
      <c r="A2996" s="261" t="str">
        <f t="shared" ca="1" si="46"/>
        <v>ANAMET-S</v>
      </c>
      <c r="B2996" s="24">
        <v>7825380</v>
      </c>
      <c r="C2996" s="256" t="s">
        <v>15514</v>
      </c>
      <c r="D2996" s="117" t="s">
        <v>15775</v>
      </c>
      <c r="E2996" s="241">
        <v>2</v>
      </c>
      <c r="F2996" s="46">
        <v>37.71</v>
      </c>
      <c r="G2996" s="40">
        <f>F2996*(1-Elteq!$F$6)</f>
        <v>37.71</v>
      </c>
    </row>
    <row r="2997" spans="1:7" ht="14.25" customHeight="1" x14ac:dyDescent="0.2">
      <c r="A2997" s="261" t="str">
        <f t="shared" ca="1" si="46"/>
        <v>ANAMET-S</v>
      </c>
      <c r="B2997" s="26">
        <v>7825400</v>
      </c>
      <c r="C2997" s="257" t="s">
        <v>15514</v>
      </c>
      <c r="D2997" s="118" t="s">
        <v>15775</v>
      </c>
      <c r="E2997" s="240">
        <v>2</v>
      </c>
      <c r="F2997" s="47">
        <v>41.65</v>
      </c>
      <c r="G2997" s="41">
        <f>F2997*(1-Elteq!$F$6)</f>
        <v>41.65</v>
      </c>
    </row>
    <row r="2998" spans="1:7" ht="14.25" customHeight="1" x14ac:dyDescent="0.2">
      <c r="A2998" s="261" t="str">
        <f t="shared" ca="1" si="46"/>
        <v>ANAMET-S</v>
      </c>
      <c r="B2998" s="24">
        <v>7825480</v>
      </c>
      <c r="C2998" s="256" t="s">
        <v>15515</v>
      </c>
      <c r="D2998" s="117" t="s">
        <v>15775</v>
      </c>
      <c r="E2998" s="241">
        <v>1</v>
      </c>
      <c r="F2998" s="46">
        <v>51.91</v>
      </c>
      <c r="G2998" s="40">
        <f>F2998*(1-Elteq!$F$6)</f>
        <v>51.91</v>
      </c>
    </row>
    <row r="2999" spans="1:7" ht="14.25" customHeight="1" x14ac:dyDescent="0.2">
      <c r="A2999" s="261" t="str">
        <f t="shared" ca="1" si="46"/>
        <v>ANAMET-S</v>
      </c>
      <c r="B2999" s="26">
        <v>7825500</v>
      </c>
      <c r="C2999" s="257" t="s">
        <v>15515</v>
      </c>
      <c r="D2999" s="118" t="s">
        <v>15775</v>
      </c>
      <c r="E2999" s="240">
        <v>1</v>
      </c>
      <c r="F2999" s="47">
        <v>64.27</v>
      </c>
      <c r="G2999" s="41">
        <f>F2999*(1-Elteq!$F$6)</f>
        <v>64.27</v>
      </c>
    </row>
    <row r="3000" spans="1:7" ht="14.25" customHeight="1" x14ac:dyDescent="0.2">
      <c r="A3000" s="261" t="str">
        <f t="shared" ca="1" si="46"/>
        <v>ANAMET-S</v>
      </c>
      <c r="B3000" s="24">
        <v>7825520</v>
      </c>
      <c r="C3000" s="256" t="s">
        <v>15515</v>
      </c>
      <c r="D3000" s="117" t="s">
        <v>15775</v>
      </c>
      <c r="E3000" s="241">
        <v>1</v>
      </c>
      <c r="F3000" s="46">
        <v>97</v>
      </c>
      <c r="G3000" s="40">
        <f>F3000*(1-Elteq!$F$6)</f>
        <v>97</v>
      </c>
    </row>
    <row r="3001" spans="1:7" ht="14.25" customHeight="1" x14ac:dyDescent="0.2">
      <c r="A3001" s="261" t="str">
        <f t="shared" ca="1" si="46"/>
        <v>ANAMET-S</v>
      </c>
      <c r="B3001" s="26">
        <v>7825600</v>
      </c>
      <c r="C3001" s="257" t="s">
        <v>15485</v>
      </c>
      <c r="D3001" s="118" t="s">
        <v>15775</v>
      </c>
      <c r="E3001" s="240">
        <v>2</v>
      </c>
      <c r="F3001" s="47">
        <v>86.79</v>
      </c>
      <c r="G3001" s="41">
        <f>F3001*(1-Elteq!$F$6)</f>
        <v>86.79</v>
      </c>
    </row>
    <row r="3002" spans="1:7" ht="14.25" customHeight="1" x14ac:dyDescent="0.2">
      <c r="A3002" s="261" t="str">
        <f t="shared" ca="1" si="46"/>
        <v>ANAMET-S</v>
      </c>
      <c r="B3002" s="54">
        <v>7825630</v>
      </c>
      <c r="C3002" s="258" t="s">
        <v>15485</v>
      </c>
      <c r="D3002" s="119" t="s">
        <v>15775</v>
      </c>
      <c r="E3002" s="242">
        <v>1</v>
      </c>
      <c r="F3002" s="46">
        <v>97</v>
      </c>
      <c r="G3002" s="40">
        <f>F3002*(1-Elteq!$F$6)</f>
        <v>97</v>
      </c>
    </row>
    <row r="3003" spans="1:7" ht="14.25" customHeight="1" x14ac:dyDescent="0.2">
      <c r="A3003" s="261" t="str">
        <f t="shared" ca="1" si="46"/>
        <v>ANAMET-S</v>
      </c>
      <c r="B3003" s="22">
        <v>7826120</v>
      </c>
      <c r="C3003" s="255" t="s">
        <v>15420</v>
      </c>
      <c r="D3003" s="116" t="s">
        <v>15776</v>
      </c>
      <c r="E3003" s="243">
        <v>10</v>
      </c>
      <c r="F3003" s="47">
        <v>26.97</v>
      </c>
      <c r="G3003" s="41">
        <f>F3003*(1-Elteq!$F$6)</f>
        <v>26.97</v>
      </c>
    </row>
    <row r="3004" spans="1:7" ht="14.25" customHeight="1" x14ac:dyDescent="0.2">
      <c r="A3004" s="261" t="str">
        <f t="shared" ca="1" si="46"/>
        <v>ANAMET-S</v>
      </c>
      <c r="B3004" s="54">
        <v>7826160</v>
      </c>
      <c r="C3004" s="258" t="s">
        <v>15421</v>
      </c>
      <c r="D3004" s="119" t="s">
        <v>15776</v>
      </c>
      <c r="E3004" s="242">
        <v>10</v>
      </c>
      <c r="F3004" s="46">
        <v>24.53</v>
      </c>
      <c r="G3004" s="40">
        <f>F3004*(1-Elteq!$F$6)</f>
        <v>24.53</v>
      </c>
    </row>
    <row r="3005" spans="1:7" ht="14.25" customHeight="1" x14ac:dyDescent="0.2">
      <c r="A3005" s="261" t="str">
        <f t="shared" ca="1" si="46"/>
        <v>ANAMET-S</v>
      </c>
      <c r="B3005" s="22">
        <v>7826180</v>
      </c>
      <c r="C3005" s="255" t="s">
        <v>15422</v>
      </c>
      <c r="D3005" s="116" t="s">
        <v>15776</v>
      </c>
      <c r="E3005" s="243">
        <v>10</v>
      </c>
      <c r="F3005" s="47">
        <v>24.53</v>
      </c>
      <c r="G3005" s="41">
        <f>F3005*(1-Elteq!$F$6)</f>
        <v>24.53</v>
      </c>
    </row>
    <row r="3006" spans="1:7" ht="14.25" customHeight="1" x14ac:dyDescent="0.2">
      <c r="A3006" s="261" t="str">
        <f t="shared" ca="1" si="46"/>
        <v>ANAMET-S</v>
      </c>
      <c r="B3006" s="24">
        <v>7826200</v>
      </c>
      <c r="C3006" s="256" t="s">
        <v>15422</v>
      </c>
      <c r="D3006" s="117" t="s">
        <v>15776</v>
      </c>
      <c r="E3006" s="241">
        <v>5</v>
      </c>
      <c r="F3006" s="46">
        <v>26.45</v>
      </c>
      <c r="G3006" s="40">
        <f>F3006*(1-Elteq!$F$6)</f>
        <v>26.45</v>
      </c>
    </row>
    <row r="3007" spans="1:7" ht="14.25" customHeight="1" x14ac:dyDescent="0.2">
      <c r="A3007" s="261" t="str">
        <f t="shared" ca="1" si="46"/>
        <v>ANAMET-S</v>
      </c>
      <c r="B3007" s="26">
        <v>7826260</v>
      </c>
      <c r="C3007" s="257" t="s">
        <v>15423</v>
      </c>
      <c r="D3007" s="118" t="s">
        <v>15776</v>
      </c>
      <c r="E3007" s="240">
        <v>5</v>
      </c>
      <c r="F3007" s="47">
        <v>31.85</v>
      </c>
      <c r="G3007" s="41">
        <f>F3007*(1-Elteq!$F$6)</f>
        <v>31.85</v>
      </c>
    </row>
    <row r="3008" spans="1:7" ht="14.25" customHeight="1" x14ac:dyDescent="0.2">
      <c r="A3008" s="261" t="str">
        <f t="shared" ca="1" si="46"/>
        <v>ANAMET-S</v>
      </c>
      <c r="B3008" s="24">
        <v>7826350</v>
      </c>
      <c r="C3008" s="256" t="s">
        <v>15489</v>
      </c>
      <c r="D3008" s="117" t="s">
        <v>15776</v>
      </c>
      <c r="E3008" s="241">
        <v>2</v>
      </c>
      <c r="F3008" s="46">
        <v>37.83</v>
      </c>
      <c r="G3008" s="40">
        <f>F3008*(1-Elteq!$F$6)</f>
        <v>37.83</v>
      </c>
    </row>
    <row r="3009" spans="1:7" ht="14.25" customHeight="1" x14ac:dyDescent="0.2">
      <c r="A3009" s="261" t="str">
        <f t="shared" ca="1" si="46"/>
        <v>ANAMET-S</v>
      </c>
      <c r="B3009" s="26">
        <v>7826400</v>
      </c>
      <c r="C3009" s="257" t="s">
        <v>15473</v>
      </c>
      <c r="D3009" s="118" t="s">
        <v>15776</v>
      </c>
      <c r="E3009" s="240">
        <v>1</v>
      </c>
      <c r="F3009" s="47">
        <v>64.27</v>
      </c>
      <c r="G3009" s="41">
        <f>F3009*(1-Elteq!$F$6)</f>
        <v>64.27</v>
      </c>
    </row>
    <row r="3010" spans="1:7" ht="14.25" customHeight="1" x14ac:dyDescent="0.2">
      <c r="A3010" s="261" t="str">
        <f t="shared" ca="1" si="46"/>
        <v>ANAMET-S</v>
      </c>
      <c r="B3010" s="24">
        <v>7826500</v>
      </c>
      <c r="C3010" s="256" t="s">
        <v>15474</v>
      </c>
      <c r="D3010" s="117" t="s">
        <v>15776</v>
      </c>
      <c r="E3010" s="241">
        <v>1</v>
      </c>
      <c r="F3010" s="46">
        <v>97</v>
      </c>
      <c r="G3010" s="40">
        <f>F3010*(1-Elteq!$F$6)</f>
        <v>97</v>
      </c>
    </row>
    <row r="3011" spans="1:7" ht="14.25" customHeight="1" x14ac:dyDescent="0.2">
      <c r="A3011" s="261" t="str">
        <f t="shared" ca="1" si="46"/>
        <v>ANAMET-S</v>
      </c>
      <c r="B3011" s="26">
        <v>7813160</v>
      </c>
      <c r="C3011" s="257" t="s">
        <v>15512</v>
      </c>
      <c r="D3011" s="118" t="s">
        <v>15777</v>
      </c>
      <c r="E3011" s="240">
        <v>10</v>
      </c>
      <c r="F3011" s="47">
        <v>6.21</v>
      </c>
      <c r="G3011" s="41">
        <f>F3011*(1-Elteq!$F$6)</f>
        <v>6.21</v>
      </c>
    </row>
    <row r="3012" spans="1:7" ht="14.25" customHeight="1" x14ac:dyDescent="0.2">
      <c r="A3012" s="261" t="str">
        <f t="shared" ca="1" si="46"/>
        <v>ANAMET-S</v>
      </c>
      <c r="B3012" s="24">
        <v>7813200</v>
      </c>
      <c r="C3012" s="256" t="s">
        <v>15487</v>
      </c>
      <c r="D3012" s="117" t="s">
        <v>15777</v>
      </c>
      <c r="E3012" s="241">
        <v>10</v>
      </c>
      <c r="F3012" s="46">
        <v>7.25</v>
      </c>
      <c r="G3012" s="40">
        <f>F3012*(1-Elteq!$F$6)</f>
        <v>7.25</v>
      </c>
    </row>
    <row r="3013" spans="1:7" ht="14.25" customHeight="1" x14ac:dyDescent="0.2">
      <c r="A3013" s="261" t="str">
        <f t="shared" ca="1" si="46"/>
        <v>ANAMET-S</v>
      </c>
      <c r="B3013" s="26">
        <v>7813250</v>
      </c>
      <c r="C3013" s="257" t="s">
        <v>15531</v>
      </c>
      <c r="D3013" s="118" t="s">
        <v>15777</v>
      </c>
      <c r="E3013" s="240">
        <v>5</v>
      </c>
      <c r="F3013" s="47">
        <v>11.42</v>
      </c>
      <c r="G3013" s="41">
        <f>F3013*(1-Elteq!$F$6)</f>
        <v>11.42</v>
      </c>
    </row>
    <row r="3014" spans="1:7" ht="14.25" customHeight="1" x14ac:dyDescent="0.2">
      <c r="A3014" s="261" t="str">
        <f t="shared" ref="A3014:A3077" ca="1" si="47">REPLACE(CELL("Filename",$A$1),1,FIND("]",CELL("filename",$A$1)),"")</f>
        <v>ANAMET-S</v>
      </c>
      <c r="B3014" s="24">
        <v>7813320</v>
      </c>
      <c r="C3014" s="256" t="s">
        <v>15488</v>
      </c>
      <c r="D3014" s="117" t="s">
        <v>15777</v>
      </c>
      <c r="E3014" s="241">
        <v>5</v>
      </c>
      <c r="F3014" s="46">
        <v>21.11</v>
      </c>
      <c r="G3014" s="40">
        <f>F3014*(1-Elteq!$F$6)</f>
        <v>21.11</v>
      </c>
    </row>
    <row r="3015" spans="1:7" ht="14.25" customHeight="1" x14ac:dyDescent="0.2">
      <c r="A3015" s="261" t="str">
        <f t="shared" ca="1" si="47"/>
        <v>ANAMET-S</v>
      </c>
      <c r="B3015" s="26">
        <v>7813400</v>
      </c>
      <c r="C3015" s="257" t="s">
        <v>15489</v>
      </c>
      <c r="D3015" s="118" t="s">
        <v>15777</v>
      </c>
      <c r="E3015" s="240">
        <v>2</v>
      </c>
      <c r="F3015" s="47">
        <v>26.1</v>
      </c>
      <c r="G3015" s="41">
        <f>F3015*(1-Elteq!$F$6)</f>
        <v>26.1</v>
      </c>
    </row>
    <row r="3016" spans="1:7" ht="14.25" customHeight="1" x14ac:dyDescent="0.2">
      <c r="A3016" s="261" t="str">
        <f t="shared" ca="1" si="47"/>
        <v>ANAMET-S</v>
      </c>
      <c r="B3016" s="24">
        <v>7813500</v>
      </c>
      <c r="C3016" s="256" t="s">
        <v>15739</v>
      </c>
      <c r="D3016" s="117" t="s">
        <v>15777</v>
      </c>
      <c r="E3016" s="241">
        <v>1</v>
      </c>
      <c r="F3016" s="46">
        <v>37.76</v>
      </c>
      <c r="G3016" s="40">
        <f>F3016*(1-Elteq!$F$6)</f>
        <v>37.76</v>
      </c>
    </row>
    <row r="3017" spans="1:7" ht="14.25" customHeight="1" x14ac:dyDescent="0.2">
      <c r="A3017" s="261" t="str">
        <f t="shared" ca="1" si="47"/>
        <v>ANAMET-S</v>
      </c>
      <c r="B3017" s="26">
        <v>7813630</v>
      </c>
      <c r="C3017" s="257" t="s">
        <v>16111</v>
      </c>
      <c r="D3017" s="118" t="s">
        <v>15777</v>
      </c>
      <c r="E3017" s="240">
        <v>1</v>
      </c>
      <c r="F3017" s="47">
        <v>57.43</v>
      </c>
      <c r="G3017" s="41">
        <f>F3017*(1-Elteq!$F$6)</f>
        <v>57.43</v>
      </c>
    </row>
    <row r="3018" spans="1:7" ht="14.25" customHeight="1" x14ac:dyDescent="0.2">
      <c r="A3018" s="261" t="str">
        <f t="shared" ca="1" si="47"/>
        <v>ANAMET-S</v>
      </c>
      <c r="B3018" s="24">
        <v>7813750</v>
      </c>
      <c r="C3018" s="256" t="s">
        <v>16196</v>
      </c>
      <c r="D3018" s="117" t="s">
        <v>15777</v>
      </c>
      <c r="E3018" s="241">
        <v>1</v>
      </c>
      <c r="F3018" s="46">
        <v>94.5</v>
      </c>
      <c r="G3018" s="40">
        <f>F3018*(1-Elteq!$F$6)</f>
        <v>94.5</v>
      </c>
    </row>
    <row r="3019" spans="1:7" ht="14.25" customHeight="1" x14ac:dyDescent="0.2">
      <c r="A3019" s="261" t="str">
        <f t="shared" ca="1" si="47"/>
        <v>ANAMET-S</v>
      </c>
      <c r="B3019" s="26">
        <v>7814160</v>
      </c>
      <c r="C3019" s="257" t="s">
        <v>15436</v>
      </c>
      <c r="D3019" s="118" t="s">
        <v>15777</v>
      </c>
      <c r="E3019" s="240">
        <v>10</v>
      </c>
      <c r="F3019" s="47">
        <v>9.74</v>
      </c>
      <c r="G3019" s="41">
        <f>F3019*(1-Elteq!$F$6)</f>
        <v>9.74</v>
      </c>
    </row>
    <row r="3020" spans="1:7" ht="14.25" customHeight="1" x14ac:dyDescent="0.2">
      <c r="A3020" s="261" t="str">
        <f t="shared" ca="1" si="47"/>
        <v>ANAMET-S</v>
      </c>
      <c r="B3020" s="24">
        <v>7814200</v>
      </c>
      <c r="C3020" s="256" t="s">
        <v>15437</v>
      </c>
      <c r="D3020" s="117" t="s">
        <v>15777</v>
      </c>
      <c r="E3020" s="241">
        <v>10</v>
      </c>
      <c r="F3020" s="46">
        <v>12.24</v>
      </c>
      <c r="G3020" s="40">
        <f>F3020*(1-Elteq!$F$6)</f>
        <v>12.24</v>
      </c>
    </row>
    <row r="3021" spans="1:7" ht="14.25" customHeight="1" x14ac:dyDescent="0.2">
      <c r="A3021" s="261" t="str">
        <f t="shared" ca="1" si="47"/>
        <v>ANAMET-S</v>
      </c>
      <c r="B3021" s="26">
        <v>7814260</v>
      </c>
      <c r="C3021" s="257" t="s">
        <v>15438</v>
      </c>
      <c r="D3021" s="118" t="s">
        <v>15777</v>
      </c>
      <c r="E3021" s="240">
        <v>5</v>
      </c>
      <c r="F3021" s="47">
        <v>20.82</v>
      </c>
      <c r="G3021" s="41">
        <f>F3021*(1-Elteq!$F$6)</f>
        <v>20.82</v>
      </c>
    </row>
    <row r="3022" spans="1:7" ht="14.25" customHeight="1" x14ac:dyDescent="0.2">
      <c r="A3022" s="261" t="str">
        <f t="shared" ca="1" si="47"/>
        <v>ANAMET-S</v>
      </c>
      <c r="B3022" s="24">
        <v>7814350</v>
      </c>
      <c r="C3022" s="256" t="s">
        <v>15439</v>
      </c>
      <c r="D3022" s="117" t="s">
        <v>15777</v>
      </c>
      <c r="E3022" s="241">
        <v>2</v>
      </c>
      <c r="F3022" s="46">
        <v>29.58</v>
      </c>
      <c r="G3022" s="40">
        <f>F3022*(1-Elteq!$F$6)</f>
        <v>29.58</v>
      </c>
    </row>
    <row r="3023" spans="1:7" ht="14.25" customHeight="1" x14ac:dyDescent="0.2">
      <c r="A3023" s="261" t="str">
        <f t="shared" ca="1" si="47"/>
        <v>ANAMET-S</v>
      </c>
      <c r="B3023" s="26">
        <v>7814400</v>
      </c>
      <c r="C3023" s="257" t="s">
        <v>15484</v>
      </c>
      <c r="D3023" s="118" t="s">
        <v>15777</v>
      </c>
      <c r="E3023" s="240">
        <v>1</v>
      </c>
      <c r="F3023" s="47">
        <v>41.3</v>
      </c>
      <c r="G3023" s="41">
        <f>F3023*(1-Elteq!$F$6)</f>
        <v>41.3</v>
      </c>
    </row>
    <row r="3024" spans="1:7" ht="14.25" customHeight="1" x14ac:dyDescent="0.2">
      <c r="A3024" s="261" t="str">
        <f t="shared" ca="1" si="47"/>
        <v>ANAMET-S</v>
      </c>
      <c r="B3024" s="24">
        <v>7814500</v>
      </c>
      <c r="C3024" s="256" t="s">
        <v>15485</v>
      </c>
      <c r="D3024" s="117" t="s">
        <v>15777</v>
      </c>
      <c r="E3024" s="241">
        <v>1</v>
      </c>
      <c r="F3024" s="46">
        <v>57.43</v>
      </c>
      <c r="G3024" s="40">
        <f>F3024*(1-Elteq!$F$6)</f>
        <v>57.43</v>
      </c>
    </row>
    <row r="3025" spans="1:7" ht="14.25" customHeight="1" x14ac:dyDescent="0.2">
      <c r="A3025" s="261" t="str">
        <f t="shared" ca="1" si="47"/>
        <v>ANAMET-S</v>
      </c>
      <c r="B3025" s="26">
        <v>7815110</v>
      </c>
      <c r="C3025" s="257" t="s">
        <v>15429</v>
      </c>
      <c r="D3025" s="118" t="s">
        <v>15777</v>
      </c>
      <c r="E3025" s="240">
        <v>10</v>
      </c>
      <c r="F3025" s="47">
        <v>7.65</v>
      </c>
      <c r="G3025" s="41">
        <f>F3025*(1-Elteq!$F$6)</f>
        <v>7.65</v>
      </c>
    </row>
    <row r="3026" spans="1:7" ht="14.25" customHeight="1" x14ac:dyDescent="0.2">
      <c r="A3026" s="261" t="str">
        <f t="shared" ca="1" si="47"/>
        <v>ANAMET-S</v>
      </c>
      <c r="B3026" s="24">
        <v>7815130</v>
      </c>
      <c r="C3026" s="256" t="s">
        <v>290</v>
      </c>
      <c r="D3026" s="117" t="s">
        <v>15777</v>
      </c>
      <c r="E3026" s="241">
        <v>10</v>
      </c>
      <c r="F3026" s="46">
        <v>9.74</v>
      </c>
      <c r="G3026" s="40">
        <f>F3026*(1-Elteq!$F$6)</f>
        <v>9.74</v>
      </c>
    </row>
    <row r="3027" spans="1:7" ht="14.25" customHeight="1" x14ac:dyDescent="0.2">
      <c r="A3027" s="261" t="str">
        <f t="shared" ca="1" si="47"/>
        <v>ANAMET-S</v>
      </c>
      <c r="B3027" s="26">
        <v>7815160</v>
      </c>
      <c r="C3027" s="257" t="s">
        <v>293</v>
      </c>
      <c r="D3027" s="118" t="s">
        <v>15777</v>
      </c>
      <c r="E3027" s="240">
        <v>10</v>
      </c>
      <c r="F3027" s="47">
        <v>12.24</v>
      </c>
      <c r="G3027" s="41">
        <f>F3027*(1-Elteq!$F$6)</f>
        <v>12.24</v>
      </c>
    </row>
    <row r="3028" spans="1:7" ht="14.25" customHeight="1" x14ac:dyDescent="0.2">
      <c r="A3028" s="261" t="str">
        <f t="shared" ca="1" si="47"/>
        <v>ANAMET-S</v>
      </c>
      <c r="B3028" s="24">
        <v>7815210</v>
      </c>
      <c r="C3028" s="256" t="s">
        <v>296</v>
      </c>
      <c r="D3028" s="117" t="s">
        <v>15777</v>
      </c>
      <c r="E3028" s="241">
        <v>5</v>
      </c>
      <c r="F3028" s="46">
        <v>20.82</v>
      </c>
      <c r="G3028" s="40">
        <f>F3028*(1-Elteq!$F$6)</f>
        <v>20.82</v>
      </c>
    </row>
    <row r="3029" spans="1:7" ht="14.25" customHeight="1" x14ac:dyDescent="0.2">
      <c r="A3029" s="261" t="str">
        <f t="shared" ca="1" si="47"/>
        <v>ANAMET-S</v>
      </c>
      <c r="B3029" s="26">
        <v>7815290</v>
      </c>
      <c r="C3029" s="257" t="s">
        <v>299</v>
      </c>
      <c r="D3029" s="118" t="s">
        <v>15777</v>
      </c>
      <c r="E3029" s="240">
        <v>5</v>
      </c>
      <c r="F3029" s="47">
        <v>29.58</v>
      </c>
      <c r="G3029" s="41">
        <f>F3029*(1-Elteq!$F$6)</f>
        <v>29.58</v>
      </c>
    </row>
    <row r="3030" spans="1:7" ht="14.25" customHeight="1" x14ac:dyDescent="0.2">
      <c r="A3030" s="261" t="str">
        <f t="shared" ca="1" si="47"/>
        <v>ANAMET-S</v>
      </c>
      <c r="B3030" s="24">
        <v>7815360</v>
      </c>
      <c r="C3030" s="256" t="s">
        <v>302</v>
      </c>
      <c r="D3030" s="117" t="s">
        <v>15777</v>
      </c>
      <c r="E3030" s="241">
        <v>2</v>
      </c>
      <c r="F3030" s="46">
        <v>41.3</v>
      </c>
      <c r="G3030" s="40">
        <f>F3030*(1-Elteq!$F$6)</f>
        <v>41.3</v>
      </c>
    </row>
    <row r="3031" spans="1:7" ht="14.25" customHeight="1" x14ac:dyDescent="0.2">
      <c r="A3031" s="261" t="str">
        <f t="shared" ca="1" si="47"/>
        <v>ANAMET-S</v>
      </c>
      <c r="B3031" s="26">
        <v>7815480</v>
      </c>
      <c r="C3031" s="257" t="s">
        <v>15480</v>
      </c>
      <c r="D3031" s="118" t="s">
        <v>15777</v>
      </c>
      <c r="E3031" s="240">
        <v>1</v>
      </c>
      <c r="F3031" s="47">
        <v>94.5</v>
      </c>
      <c r="G3031" s="41">
        <f>F3031*(1-Elteq!$F$6)</f>
        <v>94.5</v>
      </c>
    </row>
    <row r="3032" spans="1:7" ht="14.25" customHeight="1" x14ac:dyDescent="0.2">
      <c r="A3032" s="261" t="str">
        <f t="shared" ca="1" si="47"/>
        <v>ANAMET-S</v>
      </c>
      <c r="B3032" s="24">
        <v>7817160</v>
      </c>
      <c r="C3032" s="256" t="s">
        <v>15436</v>
      </c>
      <c r="D3032" s="117" t="s">
        <v>15778</v>
      </c>
      <c r="E3032" s="241">
        <v>10</v>
      </c>
      <c r="F3032" s="46">
        <v>24.53</v>
      </c>
      <c r="G3032" s="40">
        <f>F3032*(1-Elteq!$F$6)</f>
        <v>24.53</v>
      </c>
    </row>
    <row r="3033" spans="1:7" ht="14.25" customHeight="1" x14ac:dyDescent="0.2">
      <c r="A3033" s="261" t="str">
        <f t="shared" ca="1" si="47"/>
        <v>ANAMET-S</v>
      </c>
      <c r="B3033" s="26">
        <v>7817200</v>
      </c>
      <c r="C3033" s="257" t="s">
        <v>15437</v>
      </c>
      <c r="D3033" s="118" t="s">
        <v>15778</v>
      </c>
      <c r="E3033" s="240">
        <v>5</v>
      </c>
      <c r="F3033" s="47">
        <v>26.45</v>
      </c>
      <c r="G3033" s="41">
        <f>F3033*(1-Elteq!$F$6)</f>
        <v>26.45</v>
      </c>
    </row>
    <row r="3034" spans="1:7" ht="14.25" customHeight="1" x14ac:dyDescent="0.2">
      <c r="A3034" s="261" t="str">
        <f t="shared" ca="1" si="47"/>
        <v>ANAMET-S</v>
      </c>
      <c r="B3034" s="24">
        <v>7817260</v>
      </c>
      <c r="C3034" s="256" t="s">
        <v>15438</v>
      </c>
      <c r="D3034" s="117" t="s">
        <v>15778</v>
      </c>
      <c r="E3034" s="241">
        <v>5</v>
      </c>
      <c r="F3034" s="46">
        <v>31.85</v>
      </c>
      <c r="G3034" s="40">
        <f>F3034*(1-Elteq!$F$6)</f>
        <v>31.85</v>
      </c>
    </row>
    <row r="3035" spans="1:7" ht="14.25" customHeight="1" x14ac:dyDescent="0.2">
      <c r="A3035" s="261" t="str">
        <f t="shared" ca="1" si="47"/>
        <v>ANAMET-S</v>
      </c>
      <c r="B3035" s="26">
        <v>7817350</v>
      </c>
      <c r="C3035" s="257" t="s">
        <v>15514</v>
      </c>
      <c r="D3035" s="118" t="s">
        <v>15778</v>
      </c>
      <c r="E3035" s="240">
        <v>2</v>
      </c>
      <c r="F3035" s="47">
        <v>41.65</v>
      </c>
      <c r="G3035" s="41">
        <f>F3035*(1-Elteq!$F$6)</f>
        <v>41.65</v>
      </c>
    </row>
    <row r="3036" spans="1:7" ht="14.25" customHeight="1" x14ac:dyDescent="0.2">
      <c r="A3036" s="261" t="str">
        <f t="shared" ca="1" si="47"/>
        <v>ANAMET-S</v>
      </c>
      <c r="B3036" s="24">
        <v>7817400</v>
      </c>
      <c r="C3036" s="256" t="s">
        <v>15515</v>
      </c>
      <c r="D3036" s="117" t="s">
        <v>15778</v>
      </c>
      <c r="E3036" s="241">
        <v>1</v>
      </c>
      <c r="F3036" s="46">
        <v>64.27</v>
      </c>
      <c r="G3036" s="40">
        <f>F3036*(1-Elteq!$F$6)</f>
        <v>64.27</v>
      </c>
    </row>
    <row r="3037" spans="1:7" ht="14.25" customHeight="1" x14ac:dyDescent="0.2">
      <c r="A3037" s="261" t="str">
        <f t="shared" ca="1" si="47"/>
        <v>ANAMET-S</v>
      </c>
      <c r="B3037" s="26">
        <v>7817500</v>
      </c>
      <c r="C3037" s="257" t="s">
        <v>15485</v>
      </c>
      <c r="D3037" s="118" t="s">
        <v>15778</v>
      </c>
      <c r="E3037" s="240">
        <v>1</v>
      </c>
      <c r="F3037" s="47">
        <v>97</v>
      </c>
      <c r="G3037" s="41">
        <f>F3037*(1-Elteq!$F$6)</f>
        <v>97</v>
      </c>
    </row>
    <row r="3038" spans="1:7" ht="14.25" customHeight="1" x14ac:dyDescent="0.2">
      <c r="A3038" s="261" t="str">
        <f t="shared" ca="1" si="47"/>
        <v>ANAMET-S</v>
      </c>
      <c r="B3038" s="24">
        <v>7823110</v>
      </c>
      <c r="C3038" s="256" t="s">
        <v>15436</v>
      </c>
      <c r="D3038" s="117" t="s">
        <v>15779</v>
      </c>
      <c r="E3038" s="241">
        <v>10</v>
      </c>
      <c r="F3038" s="46">
        <v>26.97</v>
      </c>
      <c r="G3038" s="40">
        <f>F3038*(1-Elteq!$F$6)</f>
        <v>26.97</v>
      </c>
    </row>
    <row r="3039" spans="1:7" ht="14.25" customHeight="1" x14ac:dyDescent="0.2">
      <c r="A3039" s="261" t="str">
        <f t="shared" ca="1" si="47"/>
        <v>ANAMET-S</v>
      </c>
      <c r="B3039" s="26">
        <v>7823130</v>
      </c>
      <c r="C3039" s="257" t="s">
        <v>15436</v>
      </c>
      <c r="D3039" s="118" t="s">
        <v>15779</v>
      </c>
      <c r="E3039" s="240">
        <v>10</v>
      </c>
      <c r="F3039" s="47">
        <v>26.97</v>
      </c>
      <c r="G3039" s="41">
        <f>F3039*(1-Elteq!$F$6)</f>
        <v>26.97</v>
      </c>
    </row>
    <row r="3040" spans="1:7" ht="14.25" customHeight="1" x14ac:dyDescent="0.2">
      <c r="A3040" s="261" t="str">
        <f t="shared" ca="1" si="47"/>
        <v>ANAMET-S</v>
      </c>
      <c r="B3040" s="24">
        <v>7823160</v>
      </c>
      <c r="C3040" s="256" t="s">
        <v>15436</v>
      </c>
      <c r="D3040" s="117" t="s">
        <v>15779</v>
      </c>
      <c r="E3040" s="241">
        <v>10</v>
      </c>
      <c r="F3040" s="46">
        <v>26.45</v>
      </c>
      <c r="G3040" s="40">
        <f>F3040*(1-Elteq!$F$6)</f>
        <v>26.45</v>
      </c>
    </row>
    <row r="3041" spans="1:7" ht="14.25" customHeight="1" x14ac:dyDescent="0.2">
      <c r="A3041" s="261" t="str">
        <f t="shared" ca="1" si="47"/>
        <v>ANAMET-S</v>
      </c>
      <c r="B3041" s="26">
        <v>7823200</v>
      </c>
      <c r="C3041" s="257" t="s">
        <v>15437</v>
      </c>
      <c r="D3041" s="118" t="s">
        <v>15779</v>
      </c>
      <c r="E3041" s="240">
        <v>10</v>
      </c>
      <c r="F3041" s="47">
        <v>26.45</v>
      </c>
      <c r="G3041" s="41">
        <f>F3041*(1-Elteq!$F$6)</f>
        <v>26.45</v>
      </c>
    </row>
    <row r="3042" spans="1:7" ht="14.25" customHeight="1" x14ac:dyDescent="0.2">
      <c r="A3042" s="261" t="str">
        <f t="shared" ca="1" si="47"/>
        <v>ANAMET-S</v>
      </c>
      <c r="B3042" s="24">
        <v>7823210</v>
      </c>
      <c r="C3042" s="256" t="s">
        <v>15437</v>
      </c>
      <c r="D3042" s="117" t="s">
        <v>15779</v>
      </c>
      <c r="E3042" s="241">
        <v>5</v>
      </c>
      <c r="F3042" s="46">
        <v>31.85</v>
      </c>
      <c r="G3042" s="40">
        <f>F3042*(1-Elteq!$F$6)</f>
        <v>31.85</v>
      </c>
    </row>
    <row r="3043" spans="1:7" ht="14.25" customHeight="1" x14ac:dyDescent="0.2">
      <c r="A3043" s="261" t="str">
        <f t="shared" ca="1" si="47"/>
        <v>ANAMET-S</v>
      </c>
      <c r="B3043" s="26">
        <v>7823260</v>
      </c>
      <c r="C3043" s="257" t="s">
        <v>15438</v>
      </c>
      <c r="D3043" s="118" t="s">
        <v>15779</v>
      </c>
      <c r="E3043" s="240">
        <v>5</v>
      </c>
      <c r="F3043" s="47">
        <v>31.85</v>
      </c>
      <c r="G3043" s="41">
        <f>F3043*(1-Elteq!$F$6)</f>
        <v>31.85</v>
      </c>
    </row>
    <row r="3044" spans="1:7" ht="14.25" customHeight="1" x14ac:dyDescent="0.2">
      <c r="A3044" s="261" t="str">
        <f t="shared" ca="1" si="47"/>
        <v>ANAMET-S</v>
      </c>
      <c r="B3044" s="24">
        <v>7823290</v>
      </c>
      <c r="C3044" s="256" t="s">
        <v>15438</v>
      </c>
      <c r="D3044" s="117" t="s">
        <v>15779</v>
      </c>
      <c r="E3044" s="241">
        <v>5</v>
      </c>
      <c r="F3044" s="46">
        <v>41.65</v>
      </c>
      <c r="G3044" s="40">
        <f>F3044*(1-Elteq!$F$6)</f>
        <v>41.65</v>
      </c>
    </row>
    <row r="3045" spans="1:7" ht="14.25" customHeight="1" x14ac:dyDescent="0.2">
      <c r="A3045" s="261" t="str">
        <f t="shared" ca="1" si="47"/>
        <v>ANAMET-S</v>
      </c>
      <c r="B3045" s="26">
        <v>7823300</v>
      </c>
      <c r="C3045" s="257" t="s">
        <v>15514</v>
      </c>
      <c r="D3045" s="118" t="s">
        <v>15779</v>
      </c>
      <c r="E3045" s="240">
        <v>2</v>
      </c>
      <c r="F3045" s="47">
        <v>41.65</v>
      </c>
      <c r="G3045" s="41">
        <f>F3045*(1-Elteq!$F$6)</f>
        <v>41.65</v>
      </c>
    </row>
    <row r="3046" spans="1:7" ht="14.25" customHeight="1" x14ac:dyDescent="0.2">
      <c r="A3046" s="261" t="str">
        <f t="shared" ca="1" si="47"/>
        <v>ANAMET-S</v>
      </c>
      <c r="B3046" s="24">
        <v>7823360</v>
      </c>
      <c r="C3046" s="256" t="s">
        <v>15514</v>
      </c>
      <c r="D3046" s="117" t="s">
        <v>15779</v>
      </c>
      <c r="E3046" s="241">
        <v>1</v>
      </c>
      <c r="F3046" s="46">
        <v>64.27</v>
      </c>
      <c r="G3046" s="40">
        <f>F3046*(1-Elteq!$F$6)</f>
        <v>64.27</v>
      </c>
    </row>
    <row r="3047" spans="1:7" ht="14.25" customHeight="1" x14ac:dyDescent="0.2">
      <c r="A3047" s="261" t="str">
        <f t="shared" ca="1" si="47"/>
        <v>ANAMET-S</v>
      </c>
      <c r="B3047" s="26">
        <v>7823400</v>
      </c>
      <c r="C3047" s="257" t="s">
        <v>15515</v>
      </c>
      <c r="D3047" s="118" t="s">
        <v>15779</v>
      </c>
      <c r="E3047" s="240">
        <v>1</v>
      </c>
      <c r="F3047" s="47">
        <v>64.27</v>
      </c>
      <c r="G3047" s="41">
        <f>F3047*(1-Elteq!$F$6)</f>
        <v>64.27</v>
      </c>
    </row>
    <row r="3048" spans="1:7" ht="14.25" customHeight="1" x14ac:dyDescent="0.2">
      <c r="A3048" s="261" t="str">
        <f t="shared" ca="1" si="47"/>
        <v>ANAMET-S</v>
      </c>
      <c r="B3048" s="24">
        <v>7823420</v>
      </c>
      <c r="C3048" s="256" t="s">
        <v>15515</v>
      </c>
      <c r="D3048" s="117" t="s">
        <v>15779</v>
      </c>
      <c r="E3048" s="241">
        <v>1</v>
      </c>
      <c r="F3048" s="46">
        <v>97</v>
      </c>
      <c r="G3048" s="40">
        <f>F3048*(1-Elteq!$F$6)</f>
        <v>97</v>
      </c>
    </row>
    <row r="3049" spans="1:7" ht="14.25" customHeight="1" x14ac:dyDescent="0.2">
      <c r="A3049" s="261" t="str">
        <f t="shared" ca="1" si="47"/>
        <v>ANAMET-S</v>
      </c>
      <c r="B3049" s="26">
        <v>7823480</v>
      </c>
      <c r="C3049" s="257" t="s">
        <v>15485</v>
      </c>
      <c r="D3049" s="118" t="s">
        <v>15779</v>
      </c>
      <c r="E3049" s="240">
        <v>1</v>
      </c>
      <c r="F3049" s="48">
        <v>137.43</v>
      </c>
      <c r="G3049" s="42">
        <f>F3049*(1-Elteq!$F$6)</f>
        <v>137.43</v>
      </c>
    </row>
    <row r="3050" spans="1:7" ht="14.25" customHeight="1" x14ac:dyDescent="0.2">
      <c r="A3050" s="261" t="str">
        <f t="shared" ca="1" si="47"/>
        <v>ANAMET-S</v>
      </c>
      <c r="B3050" s="24">
        <v>7827160</v>
      </c>
      <c r="C3050" s="256" t="s">
        <v>15436</v>
      </c>
      <c r="D3050" s="117" t="s">
        <v>15780</v>
      </c>
      <c r="E3050" s="241">
        <v>10</v>
      </c>
      <c r="F3050" s="49">
        <v>24.53</v>
      </c>
      <c r="G3050" s="43">
        <f>F3050*(1-Elteq!$F$6)</f>
        <v>24.53</v>
      </c>
    </row>
    <row r="3051" spans="1:7" ht="14.25" customHeight="1" x14ac:dyDescent="0.2">
      <c r="A3051" s="261" t="str">
        <f t="shared" ca="1" si="47"/>
        <v>ANAMET-S</v>
      </c>
      <c r="B3051" s="26">
        <v>7827200</v>
      </c>
      <c r="C3051" s="257" t="s">
        <v>15437</v>
      </c>
      <c r="D3051" s="118" t="s">
        <v>15780</v>
      </c>
      <c r="E3051" s="240">
        <v>5</v>
      </c>
      <c r="F3051" s="48">
        <v>26.45</v>
      </c>
      <c r="G3051" s="42">
        <f>F3051*(1-Elteq!$F$6)</f>
        <v>26.45</v>
      </c>
    </row>
    <row r="3052" spans="1:7" ht="14.25" customHeight="1" x14ac:dyDescent="0.2">
      <c r="A3052" s="261" t="str">
        <f t="shared" ca="1" si="47"/>
        <v>ANAMET-S</v>
      </c>
      <c r="B3052" s="24">
        <v>7827260</v>
      </c>
      <c r="C3052" s="256" t="s">
        <v>15438</v>
      </c>
      <c r="D3052" s="117" t="s">
        <v>15780</v>
      </c>
      <c r="E3052" s="241">
        <v>5</v>
      </c>
      <c r="F3052" s="49">
        <v>31.85</v>
      </c>
      <c r="G3052" s="43">
        <f>F3052*(1-Elteq!$F$6)</f>
        <v>31.85</v>
      </c>
    </row>
    <row r="3053" spans="1:7" ht="14.25" customHeight="1" x14ac:dyDescent="0.2">
      <c r="A3053" s="261" t="str">
        <f t="shared" ca="1" si="47"/>
        <v>ANAMET-S</v>
      </c>
      <c r="B3053" s="26">
        <v>7827350</v>
      </c>
      <c r="C3053" s="257" t="s">
        <v>15514</v>
      </c>
      <c r="D3053" s="118" t="s">
        <v>15780</v>
      </c>
      <c r="E3053" s="240">
        <v>2</v>
      </c>
      <c r="F3053" s="48">
        <v>41.65</v>
      </c>
      <c r="G3053" s="42">
        <f>F3053*(1-Elteq!$F$6)</f>
        <v>41.65</v>
      </c>
    </row>
    <row r="3054" spans="1:7" ht="14.25" customHeight="1" x14ac:dyDescent="0.2">
      <c r="A3054" s="261" t="str">
        <f t="shared" ca="1" si="47"/>
        <v>ANAMET-S</v>
      </c>
      <c r="B3054" s="24">
        <v>7827400</v>
      </c>
      <c r="C3054" s="256" t="s">
        <v>15515</v>
      </c>
      <c r="D3054" s="117" t="s">
        <v>15780</v>
      </c>
      <c r="E3054" s="241">
        <v>1</v>
      </c>
      <c r="F3054" s="49">
        <v>64.27</v>
      </c>
      <c r="G3054" s="43">
        <f>F3054*(1-Elteq!$F$6)</f>
        <v>64.27</v>
      </c>
    </row>
    <row r="3055" spans="1:7" ht="14.25" customHeight="1" x14ac:dyDescent="0.2">
      <c r="A3055" s="261" t="str">
        <f t="shared" ca="1" si="47"/>
        <v>ANAMET-S</v>
      </c>
      <c r="B3055" s="26">
        <v>7827500</v>
      </c>
      <c r="C3055" s="257" t="s">
        <v>15485</v>
      </c>
      <c r="D3055" s="118" t="s">
        <v>15780</v>
      </c>
      <c r="E3055" s="240">
        <v>1</v>
      </c>
      <c r="F3055" s="48">
        <v>97</v>
      </c>
      <c r="G3055" s="42">
        <f>F3055*(1-Elteq!$F$6)</f>
        <v>97</v>
      </c>
    </row>
    <row r="3056" spans="1:7" ht="14.25" customHeight="1" x14ac:dyDescent="0.2">
      <c r="A3056" s="261" t="str">
        <f t="shared" ca="1" si="47"/>
        <v>ANAMET-S</v>
      </c>
      <c r="B3056" s="24">
        <v>7829160</v>
      </c>
      <c r="C3056" s="256" t="s">
        <v>15420</v>
      </c>
      <c r="D3056" s="117" t="s">
        <v>15781</v>
      </c>
      <c r="E3056" s="241">
        <v>10</v>
      </c>
      <c r="F3056" s="49">
        <v>6.36</v>
      </c>
      <c r="G3056" s="43">
        <f>F3056*(1-Elteq!$F$6)</f>
        <v>6.36</v>
      </c>
    </row>
    <row r="3057" spans="1:7" ht="14.25" customHeight="1" x14ac:dyDescent="0.2">
      <c r="A3057" s="261" t="str">
        <f t="shared" ca="1" si="47"/>
        <v>ANAMET-S</v>
      </c>
      <c r="B3057" s="26">
        <v>7829200</v>
      </c>
      <c r="C3057" s="257" t="s">
        <v>15782</v>
      </c>
      <c r="D3057" s="118" t="s">
        <v>15781</v>
      </c>
      <c r="E3057" s="240">
        <v>10</v>
      </c>
      <c r="F3057" s="48">
        <v>6.76</v>
      </c>
      <c r="G3057" s="42">
        <f>F3057*(1-Elteq!$F$6)</f>
        <v>6.76</v>
      </c>
    </row>
    <row r="3058" spans="1:7" ht="14.25" customHeight="1" x14ac:dyDescent="0.2">
      <c r="A3058" s="261" t="str">
        <f t="shared" ca="1" si="47"/>
        <v>ANAMET-S</v>
      </c>
      <c r="B3058" s="24">
        <v>7829250</v>
      </c>
      <c r="C3058" s="256" t="s">
        <v>15783</v>
      </c>
      <c r="D3058" s="117" t="s">
        <v>15781</v>
      </c>
      <c r="E3058" s="241">
        <v>5</v>
      </c>
      <c r="F3058" s="49">
        <v>7.33</v>
      </c>
      <c r="G3058" s="43">
        <f>F3058*(1-Elteq!$F$6)</f>
        <v>7.33</v>
      </c>
    </row>
    <row r="3059" spans="1:7" ht="14.25" customHeight="1" x14ac:dyDescent="0.2">
      <c r="A3059" s="261" t="str">
        <f t="shared" ca="1" si="47"/>
        <v>ANAMET-S</v>
      </c>
      <c r="B3059" s="26">
        <v>7829320</v>
      </c>
      <c r="C3059" s="257" t="s">
        <v>15769</v>
      </c>
      <c r="D3059" s="118" t="s">
        <v>15781</v>
      </c>
      <c r="E3059" s="240">
        <v>5</v>
      </c>
      <c r="F3059" s="48">
        <v>9.3000000000000007</v>
      </c>
      <c r="G3059" s="42">
        <f>F3059*(1-Elteq!$F$6)</f>
        <v>9.3000000000000007</v>
      </c>
    </row>
    <row r="3060" spans="1:7" ht="14.25" customHeight="1" x14ac:dyDescent="0.2">
      <c r="A3060" s="261" t="str">
        <f t="shared" ca="1" si="47"/>
        <v>ANAMET-S</v>
      </c>
      <c r="B3060" s="24">
        <v>7829400</v>
      </c>
      <c r="C3060" s="256" t="s">
        <v>16197</v>
      </c>
      <c r="D3060" s="117" t="s">
        <v>15781</v>
      </c>
      <c r="E3060" s="241">
        <v>2</v>
      </c>
      <c r="F3060" s="49">
        <v>12.34</v>
      </c>
      <c r="G3060" s="43">
        <f>F3060*(1-Elteq!$F$6)</f>
        <v>12.34</v>
      </c>
    </row>
    <row r="3061" spans="1:7" ht="14.25" customHeight="1" x14ac:dyDescent="0.2">
      <c r="A3061" s="261" t="str">
        <f t="shared" ca="1" si="47"/>
        <v>ANAMET-S</v>
      </c>
      <c r="B3061" s="26">
        <v>7829500</v>
      </c>
      <c r="C3061" s="257" t="s">
        <v>16198</v>
      </c>
      <c r="D3061" s="118" t="s">
        <v>15781</v>
      </c>
      <c r="E3061" s="240">
        <v>2</v>
      </c>
      <c r="F3061" s="48">
        <v>15.5</v>
      </c>
      <c r="G3061" s="42">
        <f>F3061*(1-Elteq!$F$6)</f>
        <v>15.5</v>
      </c>
    </row>
    <row r="3062" spans="1:7" ht="14.25" customHeight="1" x14ac:dyDescent="0.2">
      <c r="A3062" s="261" t="str">
        <f t="shared" ca="1" si="47"/>
        <v>ANAMET-S</v>
      </c>
      <c r="B3062" s="24">
        <v>7829630</v>
      </c>
      <c r="C3062" s="256" t="s">
        <v>16199</v>
      </c>
      <c r="D3062" s="117" t="s">
        <v>15781</v>
      </c>
      <c r="E3062" s="241">
        <v>2</v>
      </c>
      <c r="F3062" s="49">
        <v>17.809999999999999</v>
      </c>
      <c r="G3062" s="43">
        <f>F3062*(1-Elteq!$F$6)</f>
        <v>17.809999999999999</v>
      </c>
    </row>
    <row r="3063" spans="1:7" ht="14.25" customHeight="1" x14ac:dyDescent="0.2">
      <c r="A3063" s="261" t="str">
        <f t="shared" ca="1" si="47"/>
        <v>ANAMET-S</v>
      </c>
      <c r="B3063" s="26">
        <v>8279991</v>
      </c>
      <c r="C3063" s="257" t="s">
        <v>15784</v>
      </c>
      <c r="D3063" s="118" t="s">
        <v>15785</v>
      </c>
      <c r="E3063" s="240">
        <v>10</v>
      </c>
      <c r="F3063" s="48">
        <v>8.35</v>
      </c>
      <c r="G3063" s="42">
        <f>F3063*(1-Elteq!$F$6)</f>
        <v>8.35</v>
      </c>
    </row>
    <row r="3064" spans="1:7" ht="14.25" customHeight="1" x14ac:dyDescent="0.2">
      <c r="A3064" s="261" t="str">
        <f t="shared" ca="1" si="47"/>
        <v>ANAMET-S</v>
      </c>
      <c r="B3064" s="24">
        <v>8801168</v>
      </c>
      <c r="C3064" s="256" t="s">
        <v>15420</v>
      </c>
      <c r="D3064" s="117" t="s">
        <v>15693</v>
      </c>
      <c r="E3064" s="241">
        <v>50</v>
      </c>
      <c r="F3064" s="49">
        <v>15.2</v>
      </c>
      <c r="G3064" s="43">
        <f>F3064*(1-Elteq!$F$6)</f>
        <v>15.2</v>
      </c>
    </row>
    <row r="3065" spans="1:7" ht="14.25" customHeight="1" x14ac:dyDescent="0.2">
      <c r="A3065" s="261" t="str">
        <f t="shared" ca="1" si="47"/>
        <v>ANAMET-S</v>
      </c>
      <c r="B3065" s="26">
        <v>8801208</v>
      </c>
      <c r="C3065" s="257" t="s">
        <v>15421</v>
      </c>
      <c r="D3065" s="118" t="s">
        <v>15693</v>
      </c>
      <c r="E3065" s="240">
        <v>50</v>
      </c>
      <c r="F3065" s="48">
        <v>17.5</v>
      </c>
      <c r="G3065" s="42">
        <f>F3065*(1-Elteq!$F$6)</f>
        <v>17.5</v>
      </c>
    </row>
    <row r="3066" spans="1:7" ht="14.25" customHeight="1" x14ac:dyDescent="0.2">
      <c r="A3066" s="261" t="str">
        <f t="shared" ca="1" si="47"/>
        <v>ANAMET-S</v>
      </c>
      <c r="B3066" s="24">
        <v>8801258</v>
      </c>
      <c r="C3066" s="256" t="s">
        <v>15422</v>
      </c>
      <c r="D3066" s="117" t="s">
        <v>15693</v>
      </c>
      <c r="E3066" s="241">
        <v>25</v>
      </c>
      <c r="F3066" s="49">
        <v>20.95</v>
      </c>
      <c r="G3066" s="43">
        <f>F3066*(1-Elteq!$F$6)</f>
        <v>20.95</v>
      </c>
    </row>
    <row r="3067" spans="1:7" ht="14.25" customHeight="1" x14ac:dyDescent="0.2">
      <c r="A3067" s="261" t="str">
        <f t="shared" ca="1" si="47"/>
        <v>ANAMET-S</v>
      </c>
      <c r="B3067" s="26">
        <v>8801328</v>
      </c>
      <c r="C3067" s="257" t="s">
        <v>15423</v>
      </c>
      <c r="D3067" s="118" t="s">
        <v>15693</v>
      </c>
      <c r="E3067" s="240">
        <v>20</v>
      </c>
      <c r="F3067" s="48">
        <v>37.35</v>
      </c>
      <c r="G3067" s="42">
        <f>F3067*(1-Elteq!$F$6)</f>
        <v>37.35</v>
      </c>
    </row>
    <row r="3068" spans="1:7" ht="14.25" customHeight="1" x14ac:dyDescent="0.2">
      <c r="A3068" s="261" t="str">
        <f t="shared" ca="1" si="47"/>
        <v>ANAMET-S</v>
      </c>
      <c r="B3068" s="24">
        <v>8801408</v>
      </c>
      <c r="C3068" s="256" t="s">
        <v>15431</v>
      </c>
      <c r="D3068" s="117" t="s">
        <v>15693</v>
      </c>
      <c r="E3068" s="241">
        <v>10</v>
      </c>
      <c r="F3068" s="49">
        <v>51.4</v>
      </c>
      <c r="G3068" s="43">
        <f>F3068*(1-Elteq!$F$6)</f>
        <v>51.4</v>
      </c>
    </row>
    <row r="3069" spans="1:7" ht="14.25" customHeight="1" x14ac:dyDescent="0.2">
      <c r="A3069" s="261" t="str">
        <f t="shared" ca="1" si="47"/>
        <v>ANAMET-S</v>
      </c>
      <c r="B3069" s="26">
        <v>8802168</v>
      </c>
      <c r="C3069" s="257" t="s">
        <v>15436</v>
      </c>
      <c r="D3069" s="118" t="s">
        <v>15693</v>
      </c>
      <c r="E3069" s="240">
        <v>50</v>
      </c>
      <c r="F3069" s="48">
        <v>18.649999999999999</v>
      </c>
      <c r="G3069" s="42">
        <f>F3069*(1-Elteq!$F$6)</f>
        <v>18.649999999999999</v>
      </c>
    </row>
    <row r="3070" spans="1:7" ht="14.25" customHeight="1" x14ac:dyDescent="0.2">
      <c r="A3070" s="261" t="str">
        <f t="shared" ca="1" si="47"/>
        <v>ANAMET-S</v>
      </c>
      <c r="B3070" s="24">
        <v>8802208</v>
      </c>
      <c r="C3070" s="256" t="s">
        <v>15437</v>
      </c>
      <c r="D3070" s="117" t="s">
        <v>15693</v>
      </c>
      <c r="E3070" s="241">
        <v>50</v>
      </c>
      <c r="F3070" s="49">
        <v>22.15</v>
      </c>
      <c r="G3070" s="43">
        <f>F3070*(1-Elteq!$F$6)</f>
        <v>22.15</v>
      </c>
    </row>
    <row r="3071" spans="1:7" ht="14.25" customHeight="1" x14ac:dyDescent="0.2">
      <c r="A3071" s="261" t="str">
        <f t="shared" ca="1" si="47"/>
        <v>ANAMET-S</v>
      </c>
      <c r="B3071" s="26">
        <v>8802268</v>
      </c>
      <c r="C3071" s="257" t="s">
        <v>15438</v>
      </c>
      <c r="D3071" s="118" t="s">
        <v>15693</v>
      </c>
      <c r="E3071" s="240">
        <v>20</v>
      </c>
      <c r="F3071" s="48">
        <v>39.65</v>
      </c>
      <c r="G3071" s="42">
        <f>F3071*(1-Elteq!$F$6)</f>
        <v>39.65</v>
      </c>
    </row>
    <row r="3072" spans="1:7" ht="14.25" customHeight="1" x14ac:dyDescent="0.2">
      <c r="A3072" s="261" t="str">
        <f t="shared" ca="1" si="47"/>
        <v>ANAMET-S</v>
      </c>
      <c r="B3072" s="24">
        <v>8802358</v>
      </c>
      <c r="C3072" s="256" t="s">
        <v>15439</v>
      </c>
      <c r="D3072" s="117" t="s">
        <v>15693</v>
      </c>
      <c r="E3072" s="241">
        <v>10</v>
      </c>
      <c r="F3072" s="49">
        <v>53.7</v>
      </c>
      <c r="G3072" s="43">
        <f>F3072*(1-Elteq!$F$6)</f>
        <v>53.7</v>
      </c>
    </row>
    <row r="3073" spans="1:7" ht="14.25" customHeight="1" x14ac:dyDescent="0.2">
      <c r="A3073" s="261" t="str">
        <f t="shared" ca="1" si="47"/>
        <v>ANAMET-S</v>
      </c>
      <c r="B3073" s="26">
        <v>8802408</v>
      </c>
      <c r="C3073" s="257" t="s">
        <v>15484</v>
      </c>
      <c r="D3073" s="118" t="s">
        <v>15693</v>
      </c>
      <c r="E3073" s="240">
        <v>5</v>
      </c>
      <c r="F3073" s="47">
        <v>87.5</v>
      </c>
      <c r="G3073" s="41">
        <f>F3073*(1-Elteq!$F$6)</f>
        <v>87.5</v>
      </c>
    </row>
    <row r="3074" spans="1:7" ht="14.25" customHeight="1" x14ac:dyDescent="0.2">
      <c r="A3074" s="261" t="str">
        <f t="shared" ca="1" si="47"/>
        <v>ANAMET-S</v>
      </c>
      <c r="B3074" s="24">
        <v>3130121</v>
      </c>
      <c r="C3074" s="256" t="s">
        <v>15547</v>
      </c>
      <c r="D3074" s="117" t="s">
        <v>16200</v>
      </c>
      <c r="E3074" s="241">
        <v>76</v>
      </c>
      <c r="F3074" s="46">
        <v>13.82</v>
      </c>
      <c r="G3074" s="40">
        <f>F3074*(1-Elteq!$F$6)</f>
        <v>13.82</v>
      </c>
    </row>
    <row r="3075" spans="1:7" ht="14.25" customHeight="1" x14ac:dyDescent="0.2">
      <c r="A3075" s="261" t="str">
        <f t="shared" ca="1" si="47"/>
        <v>ANAMET-S</v>
      </c>
      <c r="B3075" s="26">
        <v>3130161</v>
      </c>
      <c r="C3075" s="257" t="s">
        <v>15549</v>
      </c>
      <c r="D3075" s="118" t="s">
        <v>16200</v>
      </c>
      <c r="E3075" s="240">
        <v>60</v>
      </c>
      <c r="F3075" s="47">
        <v>17.82</v>
      </c>
      <c r="G3075" s="41">
        <f>F3075*(1-Elteq!$F$6)</f>
        <v>17.82</v>
      </c>
    </row>
    <row r="3076" spans="1:7" ht="14.25" customHeight="1" x14ac:dyDescent="0.2">
      <c r="A3076" s="261" t="str">
        <f t="shared" ca="1" si="47"/>
        <v>ANAMET-S</v>
      </c>
      <c r="B3076" s="24">
        <v>3130201</v>
      </c>
      <c r="C3076" s="256" t="s">
        <v>15550</v>
      </c>
      <c r="D3076" s="117" t="s">
        <v>16200</v>
      </c>
      <c r="E3076" s="241">
        <v>53</v>
      </c>
      <c r="F3076" s="46">
        <v>25.4</v>
      </c>
      <c r="G3076" s="40">
        <f>F3076*(1-Elteq!$F$6)</f>
        <v>25.4</v>
      </c>
    </row>
    <row r="3077" spans="1:7" ht="14.25" customHeight="1" x14ac:dyDescent="0.2">
      <c r="A3077" s="261" t="str">
        <f t="shared" ca="1" si="47"/>
        <v>ANAMET-S</v>
      </c>
      <c r="B3077" s="26">
        <v>3130261</v>
      </c>
      <c r="C3077" s="257" t="s">
        <v>15551</v>
      </c>
      <c r="D3077" s="118" t="s">
        <v>16200</v>
      </c>
      <c r="E3077" s="240">
        <v>30</v>
      </c>
      <c r="F3077" s="47">
        <v>31.68</v>
      </c>
      <c r="G3077" s="41">
        <f>F3077*(1-Elteq!$F$6)</f>
        <v>31.68</v>
      </c>
    </row>
    <row r="3078" spans="1:7" ht="14.25" customHeight="1" x14ac:dyDescent="0.2">
      <c r="A3078" s="261" t="str">
        <f t="shared" ref="A3078:A3141" ca="1" si="48">REPLACE(CELL("Filename",$A$1),1,FIND("]",CELL("filename",$A$1)),"")</f>
        <v>ANAMET-S</v>
      </c>
      <c r="B3078" s="24">
        <v>3130351</v>
      </c>
      <c r="C3078" s="256" t="s">
        <v>15572</v>
      </c>
      <c r="D3078" s="117" t="s">
        <v>16200</v>
      </c>
      <c r="E3078" s="241">
        <v>15</v>
      </c>
      <c r="F3078" s="46">
        <v>42.46</v>
      </c>
      <c r="G3078" s="40">
        <f>F3078*(1-Elteq!$F$6)</f>
        <v>42.46</v>
      </c>
    </row>
    <row r="3079" spans="1:7" ht="14.25" customHeight="1" x14ac:dyDescent="0.2">
      <c r="A3079" s="261" t="str">
        <f t="shared" ca="1" si="48"/>
        <v>ANAMET-S</v>
      </c>
      <c r="B3079" s="26">
        <v>3130401</v>
      </c>
      <c r="C3079" s="257" t="s">
        <v>15553</v>
      </c>
      <c r="D3079" s="118" t="s">
        <v>16200</v>
      </c>
      <c r="E3079" s="240">
        <v>15</v>
      </c>
      <c r="F3079" s="47">
        <v>67.52</v>
      </c>
      <c r="G3079" s="41">
        <f>F3079*(1-Elteq!$F$6)</f>
        <v>67.52</v>
      </c>
    </row>
    <row r="3080" spans="1:7" ht="14.25" customHeight="1" x14ac:dyDescent="0.2">
      <c r="A3080" s="261" t="str">
        <f t="shared" ca="1" si="48"/>
        <v>ANAMET-S</v>
      </c>
      <c r="B3080" s="24">
        <v>3130501</v>
      </c>
      <c r="C3080" s="256" t="s">
        <v>15554</v>
      </c>
      <c r="D3080" s="117" t="s">
        <v>16200</v>
      </c>
      <c r="E3080" s="241">
        <v>15</v>
      </c>
      <c r="F3080" s="46">
        <v>94.38</v>
      </c>
      <c r="G3080" s="40">
        <f>F3080*(1-Elteq!$F$6)</f>
        <v>94.38</v>
      </c>
    </row>
    <row r="3081" spans="1:7" ht="14.25" customHeight="1" x14ac:dyDescent="0.2">
      <c r="A3081" s="261" t="str">
        <f t="shared" ca="1" si="48"/>
        <v>ANAMET-S</v>
      </c>
      <c r="B3081" s="26">
        <v>3210121</v>
      </c>
      <c r="C3081" s="257" t="s">
        <v>15547</v>
      </c>
      <c r="D3081" s="118" t="s">
        <v>16201</v>
      </c>
      <c r="E3081" s="240">
        <v>76</v>
      </c>
      <c r="F3081" s="47">
        <v>13.82</v>
      </c>
      <c r="G3081" s="41">
        <f>F3081*(1-Elteq!$F$6)</f>
        <v>13.82</v>
      </c>
    </row>
    <row r="3082" spans="1:7" ht="14.25" customHeight="1" x14ac:dyDescent="0.2">
      <c r="A3082" s="261" t="str">
        <f t="shared" ca="1" si="48"/>
        <v>ANAMET-S</v>
      </c>
      <c r="B3082" s="24">
        <v>3210161</v>
      </c>
      <c r="C3082" s="256" t="s">
        <v>15549</v>
      </c>
      <c r="D3082" s="117" t="s">
        <v>16201</v>
      </c>
      <c r="E3082" s="241">
        <v>60</v>
      </c>
      <c r="F3082" s="46">
        <v>17.82</v>
      </c>
      <c r="G3082" s="40">
        <f>F3082*(1-Elteq!$F$6)</f>
        <v>17.82</v>
      </c>
    </row>
    <row r="3083" spans="1:7" ht="14.25" customHeight="1" x14ac:dyDescent="0.2">
      <c r="A3083" s="261" t="str">
        <f t="shared" ca="1" si="48"/>
        <v>ANAMET-S</v>
      </c>
      <c r="B3083" s="26">
        <v>3210201</v>
      </c>
      <c r="C3083" s="257" t="s">
        <v>15550</v>
      </c>
      <c r="D3083" s="118" t="s">
        <v>16201</v>
      </c>
      <c r="E3083" s="240">
        <v>53</v>
      </c>
      <c r="F3083" s="47">
        <v>25.4</v>
      </c>
      <c r="G3083" s="41">
        <f>F3083*(1-Elteq!$F$6)</f>
        <v>25.4</v>
      </c>
    </row>
    <row r="3084" spans="1:7" ht="14.25" customHeight="1" x14ac:dyDescent="0.2">
      <c r="A3084" s="261" t="str">
        <f t="shared" ca="1" si="48"/>
        <v>ANAMET-S</v>
      </c>
      <c r="B3084" s="24">
        <v>3210261</v>
      </c>
      <c r="C3084" s="256" t="s">
        <v>15551</v>
      </c>
      <c r="D3084" s="117" t="s">
        <v>16201</v>
      </c>
      <c r="E3084" s="241">
        <v>30</v>
      </c>
      <c r="F3084" s="46">
        <v>31.68</v>
      </c>
      <c r="G3084" s="40">
        <f>F3084*(1-Elteq!$F$6)</f>
        <v>31.68</v>
      </c>
    </row>
    <row r="3085" spans="1:7" ht="14.25" customHeight="1" x14ac:dyDescent="0.2">
      <c r="A3085" s="261" t="str">
        <f t="shared" ca="1" si="48"/>
        <v>ANAMET-S</v>
      </c>
      <c r="B3085" s="26">
        <v>3210351</v>
      </c>
      <c r="C3085" s="257" t="s">
        <v>15572</v>
      </c>
      <c r="D3085" s="118" t="s">
        <v>16201</v>
      </c>
      <c r="E3085" s="240">
        <v>15</v>
      </c>
      <c r="F3085" s="47">
        <v>42.46</v>
      </c>
      <c r="G3085" s="41">
        <f>F3085*(1-Elteq!$F$6)</f>
        <v>42.46</v>
      </c>
    </row>
    <row r="3086" spans="1:7" ht="14.25" customHeight="1" x14ac:dyDescent="0.2">
      <c r="A3086" s="261" t="str">
        <f t="shared" ca="1" si="48"/>
        <v>ANAMET-S</v>
      </c>
      <c r="B3086" s="24">
        <v>3210401</v>
      </c>
      <c r="C3086" s="256" t="s">
        <v>15553</v>
      </c>
      <c r="D3086" s="117" t="s">
        <v>16201</v>
      </c>
      <c r="E3086" s="241">
        <v>15</v>
      </c>
      <c r="F3086" s="46">
        <v>67.52</v>
      </c>
      <c r="G3086" s="40">
        <f>F3086*(1-Elteq!$F$6)</f>
        <v>67.52</v>
      </c>
    </row>
    <row r="3087" spans="1:7" ht="14.25" customHeight="1" x14ac:dyDescent="0.2">
      <c r="A3087" s="261" t="str">
        <f t="shared" ca="1" si="48"/>
        <v>ANAMET-S</v>
      </c>
      <c r="B3087" s="26">
        <v>3210501</v>
      </c>
      <c r="C3087" s="257" t="s">
        <v>15554</v>
      </c>
      <c r="D3087" s="118" t="s">
        <v>16201</v>
      </c>
      <c r="E3087" s="240">
        <v>15</v>
      </c>
      <c r="F3087" s="47">
        <v>94.38</v>
      </c>
      <c r="G3087" s="41">
        <f>F3087*(1-Elteq!$F$6)</f>
        <v>94.38</v>
      </c>
    </row>
    <row r="3088" spans="1:7" ht="14.25" customHeight="1" x14ac:dyDescent="0.2">
      <c r="A3088" s="261" t="str">
        <f t="shared" ca="1" si="48"/>
        <v>ANAMET-S</v>
      </c>
      <c r="B3088" s="24">
        <v>2983120</v>
      </c>
      <c r="C3088" s="256" t="s">
        <v>15436</v>
      </c>
      <c r="D3088" s="117" t="s">
        <v>15786</v>
      </c>
      <c r="E3088" s="241">
        <v>25</v>
      </c>
      <c r="F3088" s="46">
        <v>17.02</v>
      </c>
      <c r="G3088" s="40">
        <f>F3088*(1-Elteq!$F$6)</f>
        <v>17.02</v>
      </c>
    </row>
    <row r="3089" spans="1:7" ht="14.25" customHeight="1" x14ac:dyDescent="0.2">
      <c r="A3089" s="261" t="str">
        <f t="shared" ca="1" si="48"/>
        <v>ANAMET-S</v>
      </c>
      <c r="B3089" s="26">
        <v>2983160</v>
      </c>
      <c r="C3089" s="257" t="s">
        <v>15436</v>
      </c>
      <c r="D3089" s="118" t="s">
        <v>15786</v>
      </c>
      <c r="E3089" s="240">
        <v>25</v>
      </c>
      <c r="F3089" s="47">
        <v>19.350000000000001</v>
      </c>
      <c r="G3089" s="41">
        <f>F3089*(1-Elteq!$F$6)</f>
        <v>19.350000000000001</v>
      </c>
    </row>
    <row r="3090" spans="1:7" ht="14.25" customHeight="1" x14ac:dyDescent="0.2">
      <c r="A3090" s="261" t="str">
        <f t="shared" ca="1" si="48"/>
        <v>ANAMET-S</v>
      </c>
      <c r="B3090" s="24">
        <v>2983200</v>
      </c>
      <c r="C3090" s="256" t="s">
        <v>15437</v>
      </c>
      <c r="D3090" s="117" t="s">
        <v>15786</v>
      </c>
      <c r="E3090" s="241">
        <v>25</v>
      </c>
      <c r="F3090" s="46">
        <v>26.74</v>
      </c>
      <c r="G3090" s="40">
        <f>F3090*(1-Elteq!$F$6)</f>
        <v>26.74</v>
      </c>
    </row>
    <row r="3091" spans="1:7" ht="14.25" customHeight="1" x14ac:dyDescent="0.2">
      <c r="A3091" s="261" t="str">
        <f t="shared" ca="1" si="48"/>
        <v>ANAMET-S</v>
      </c>
      <c r="B3091" s="26">
        <v>2983260</v>
      </c>
      <c r="C3091" s="257" t="s">
        <v>15438</v>
      </c>
      <c r="D3091" s="118" t="s">
        <v>15786</v>
      </c>
      <c r="E3091" s="240">
        <v>5</v>
      </c>
      <c r="F3091" s="47">
        <v>41.58</v>
      </c>
      <c r="G3091" s="41">
        <f>F3091*(1-Elteq!$F$6)</f>
        <v>41.58</v>
      </c>
    </row>
    <row r="3092" spans="1:7" ht="14.25" customHeight="1" x14ac:dyDescent="0.2">
      <c r="A3092" s="261" t="str">
        <f t="shared" ca="1" si="48"/>
        <v>ANAMET-S</v>
      </c>
      <c r="B3092" s="24">
        <v>2983350</v>
      </c>
      <c r="C3092" s="256" t="s">
        <v>15514</v>
      </c>
      <c r="D3092" s="117" t="s">
        <v>15786</v>
      </c>
      <c r="E3092" s="241">
        <v>5</v>
      </c>
      <c r="F3092" s="46">
        <v>62.58</v>
      </c>
      <c r="G3092" s="40">
        <f>F3092*(1-Elteq!$F$6)</f>
        <v>62.58</v>
      </c>
    </row>
    <row r="3093" spans="1:7" ht="14.25" customHeight="1" x14ac:dyDescent="0.2">
      <c r="A3093" s="261" t="str">
        <f t="shared" ca="1" si="48"/>
        <v>ANAMET-S</v>
      </c>
      <c r="B3093" s="26">
        <v>2983400</v>
      </c>
      <c r="C3093" s="257" t="s">
        <v>15515</v>
      </c>
      <c r="D3093" s="118" t="s">
        <v>15786</v>
      </c>
      <c r="E3093" s="240">
        <v>2</v>
      </c>
      <c r="F3093" s="47">
        <v>118</v>
      </c>
      <c r="G3093" s="41">
        <f>F3093*(1-Elteq!$F$6)</f>
        <v>118</v>
      </c>
    </row>
    <row r="3094" spans="1:7" ht="14.25" customHeight="1" x14ac:dyDescent="0.2">
      <c r="A3094" s="261" t="str">
        <f t="shared" ca="1" si="48"/>
        <v>ANAMET-S</v>
      </c>
      <c r="B3094" s="24">
        <v>2983500</v>
      </c>
      <c r="C3094" s="256" t="s">
        <v>15554</v>
      </c>
      <c r="D3094" s="117" t="s">
        <v>15786</v>
      </c>
      <c r="E3094" s="241">
        <v>1</v>
      </c>
      <c r="F3094" s="46">
        <v>166.56</v>
      </c>
      <c r="G3094" s="40">
        <f>F3094*(1-Elteq!$F$6)</f>
        <v>166.56</v>
      </c>
    </row>
    <row r="3095" spans="1:7" ht="14.25" customHeight="1" x14ac:dyDescent="0.2">
      <c r="A3095" s="261" t="str">
        <f t="shared" ca="1" si="48"/>
        <v>ANAMET-S</v>
      </c>
      <c r="B3095" s="26">
        <v>2987120</v>
      </c>
      <c r="C3095" s="257" t="s">
        <v>15436</v>
      </c>
      <c r="D3095" s="118" t="s">
        <v>15787</v>
      </c>
      <c r="E3095" s="240">
        <v>25</v>
      </c>
      <c r="F3095" s="47">
        <v>31.7</v>
      </c>
      <c r="G3095" s="41">
        <f>F3095*(1-Elteq!$F$6)</f>
        <v>31.7</v>
      </c>
    </row>
    <row r="3096" spans="1:7" ht="14.25" customHeight="1" x14ac:dyDescent="0.2">
      <c r="A3096" s="261" t="str">
        <f t="shared" ca="1" si="48"/>
        <v>ANAMET-S</v>
      </c>
      <c r="B3096" s="24">
        <v>2987160</v>
      </c>
      <c r="C3096" s="256" t="s">
        <v>15436</v>
      </c>
      <c r="D3096" s="117" t="s">
        <v>15787</v>
      </c>
      <c r="E3096" s="241">
        <v>25</v>
      </c>
      <c r="F3096" s="46">
        <v>31.7</v>
      </c>
      <c r="G3096" s="40">
        <f>F3096*(1-Elteq!$F$6)</f>
        <v>31.7</v>
      </c>
    </row>
    <row r="3097" spans="1:7" ht="14.25" customHeight="1" x14ac:dyDescent="0.2">
      <c r="A3097" s="261" t="str">
        <f t="shared" ca="1" si="48"/>
        <v>ANAMET-S</v>
      </c>
      <c r="B3097" s="26">
        <v>2987200</v>
      </c>
      <c r="C3097" s="257" t="s">
        <v>15437</v>
      </c>
      <c r="D3097" s="118" t="s">
        <v>15787</v>
      </c>
      <c r="E3097" s="240">
        <v>25</v>
      </c>
      <c r="F3097" s="50">
        <v>48.2</v>
      </c>
      <c r="G3097" s="44">
        <f>F3097*(1-Elteq!$F$6)</f>
        <v>48.2</v>
      </c>
    </row>
    <row r="3098" spans="1:7" ht="14.25" customHeight="1" x14ac:dyDescent="0.2">
      <c r="A3098" s="261" t="str">
        <f t="shared" ca="1" si="48"/>
        <v>ANAMET-S</v>
      </c>
      <c r="B3098" s="24">
        <v>2987260</v>
      </c>
      <c r="C3098" s="256" t="s">
        <v>15438</v>
      </c>
      <c r="D3098" s="117" t="s">
        <v>15787</v>
      </c>
      <c r="E3098" s="241">
        <v>5</v>
      </c>
      <c r="F3098" s="51">
        <v>89.56</v>
      </c>
      <c r="G3098" s="45">
        <f>F3098*(1-Elteq!$F$6)</f>
        <v>89.56</v>
      </c>
    </row>
    <row r="3099" spans="1:7" ht="14.25" customHeight="1" x14ac:dyDescent="0.2">
      <c r="A3099" s="261" t="str">
        <f t="shared" ca="1" si="48"/>
        <v>ANAMET-S</v>
      </c>
      <c r="B3099" s="26">
        <v>2987350</v>
      </c>
      <c r="C3099" s="257" t="s">
        <v>15514</v>
      </c>
      <c r="D3099" s="118" t="s">
        <v>15787</v>
      </c>
      <c r="E3099" s="240">
        <v>5</v>
      </c>
      <c r="F3099" s="50">
        <v>148.88999999999999</v>
      </c>
      <c r="G3099" s="44">
        <f>F3099*(1-Elteq!$F$6)</f>
        <v>148.88999999999999</v>
      </c>
    </row>
    <row r="3100" spans="1:7" ht="14.25" customHeight="1" x14ac:dyDescent="0.2">
      <c r="A3100" s="261" t="str">
        <f t="shared" ca="1" si="48"/>
        <v>ANAMET-S</v>
      </c>
      <c r="B3100" s="24">
        <v>2987400</v>
      </c>
      <c r="C3100" s="256" t="s">
        <v>15515</v>
      </c>
      <c r="D3100" s="117" t="s">
        <v>15787</v>
      </c>
      <c r="E3100" s="241">
        <v>2</v>
      </c>
      <c r="F3100" s="51">
        <v>229.25</v>
      </c>
      <c r="G3100" s="45">
        <f>F3100*(1-Elteq!$F$6)</f>
        <v>229.25</v>
      </c>
    </row>
    <row r="3101" spans="1:7" ht="14.25" customHeight="1" x14ac:dyDescent="0.2">
      <c r="A3101" s="261" t="str">
        <f t="shared" ca="1" si="48"/>
        <v>ANAMET-S</v>
      </c>
      <c r="B3101" s="26">
        <v>2987500</v>
      </c>
      <c r="C3101" s="257" t="s">
        <v>15485</v>
      </c>
      <c r="D3101" s="118" t="s">
        <v>15787</v>
      </c>
      <c r="E3101" s="240">
        <v>1</v>
      </c>
      <c r="F3101" s="50">
        <v>281.54000000000002</v>
      </c>
      <c r="G3101" s="44">
        <f>F3101*(1-Elteq!$F$6)</f>
        <v>281.54000000000002</v>
      </c>
    </row>
    <row r="3102" spans="1:7" ht="14.25" customHeight="1" x14ac:dyDescent="0.2">
      <c r="A3102" s="261" t="str">
        <f t="shared" ca="1" si="48"/>
        <v>ANAMET-S</v>
      </c>
      <c r="B3102" s="24">
        <v>8280169</v>
      </c>
      <c r="C3102" s="256" t="s">
        <v>15512</v>
      </c>
      <c r="D3102" s="117" t="s">
        <v>15786</v>
      </c>
      <c r="E3102" s="241">
        <v>10</v>
      </c>
      <c r="F3102" s="51">
        <v>42.41</v>
      </c>
      <c r="G3102" s="45">
        <f>F3102*(1-Elteq!$F$6)</f>
        <v>42.41</v>
      </c>
    </row>
    <row r="3103" spans="1:7" ht="14.25" customHeight="1" x14ac:dyDescent="0.2">
      <c r="A3103" s="261" t="str">
        <f t="shared" ca="1" si="48"/>
        <v>ANAMET-S</v>
      </c>
      <c r="B3103" s="26">
        <v>8280209</v>
      </c>
      <c r="C3103" s="257" t="s">
        <v>15487</v>
      </c>
      <c r="D3103" s="118" t="s">
        <v>15786</v>
      </c>
      <c r="E3103" s="240">
        <v>10</v>
      </c>
      <c r="F3103" s="50">
        <v>54.41</v>
      </c>
      <c r="G3103" s="44">
        <f>F3103*(1-Elteq!$F$6)</f>
        <v>54.41</v>
      </c>
    </row>
    <row r="3104" spans="1:7" ht="14.25" customHeight="1" x14ac:dyDescent="0.2">
      <c r="A3104" s="261" t="str">
        <f t="shared" ca="1" si="48"/>
        <v>ANAMET-S</v>
      </c>
      <c r="B3104" s="24">
        <v>8280259</v>
      </c>
      <c r="C3104" s="256" t="s">
        <v>15531</v>
      </c>
      <c r="D3104" s="117" t="s">
        <v>15786</v>
      </c>
      <c r="E3104" s="241">
        <v>5</v>
      </c>
      <c r="F3104" s="51">
        <v>59.29</v>
      </c>
      <c r="G3104" s="45">
        <f>F3104*(1-Elteq!$F$6)</f>
        <v>59.29</v>
      </c>
    </row>
    <row r="3105" spans="1:7" ht="14.25" customHeight="1" x14ac:dyDescent="0.2">
      <c r="A3105" s="261" t="str">
        <f t="shared" ca="1" si="48"/>
        <v>ANAMET-S</v>
      </c>
      <c r="B3105" s="26">
        <v>8280329</v>
      </c>
      <c r="C3105" s="257" t="s">
        <v>15488</v>
      </c>
      <c r="D3105" s="118" t="s">
        <v>15786</v>
      </c>
      <c r="E3105" s="240">
        <v>5</v>
      </c>
      <c r="F3105" s="50">
        <v>93.38</v>
      </c>
      <c r="G3105" s="44">
        <f>F3105*(1-Elteq!$F$6)</f>
        <v>93.38</v>
      </c>
    </row>
    <row r="3106" spans="1:7" ht="14.25" customHeight="1" x14ac:dyDescent="0.2">
      <c r="A3106" s="261" t="str">
        <f t="shared" ca="1" si="48"/>
        <v>ANAMET-S</v>
      </c>
      <c r="B3106" s="24">
        <v>8280409</v>
      </c>
      <c r="C3106" s="256" t="s">
        <v>15489</v>
      </c>
      <c r="D3106" s="117" t="s">
        <v>15786</v>
      </c>
      <c r="E3106" s="241">
        <v>2</v>
      </c>
      <c r="F3106" s="51">
        <v>118.33</v>
      </c>
      <c r="G3106" s="45">
        <f>F3106*(1-Elteq!$F$6)</f>
        <v>118.33</v>
      </c>
    </row>
    <row r="3107" spans="1:7" ht="14.25" customHeight="1" x14ac:dyDescent="0.2">
      <c r="A3107" s="261" t="str">
        <f t="shared" ca="1" si="48"/>
        <v>ANAMET-S</v>
      </c>
      <c r="B3107" s="26">
        <v>8280509</v>
      </c>
      <c r="C3107" s="257" t="s">
        <v>15739</v>
      </c>
      <c r="D3107" s="118" t="s">
        <v>15786</v>
      </c>
      <c r="E3107" s="240">
        <v>2</v>
      </c>
      <c r="F3107" s="50">
        <v>165.03</v>
      </c>
      <c r="G3107" s="44">
        <f>F3107*(1-Elteq!$F$6)</f>
        <v>165.03</v>
      </c>
    </row>
    <row r="3108" spans="1:7" ht="14.25" customHeight="1" x14ac:dyDescent="0.2">
      <c r="A3108" s="261" t="str">
        <f t="shared" ca="1" si="48"/>
        <v>ANAMET-S</v>
      </c>
      <c r="B3108" s="24">
        <v>8280609</v>
      </c>
      <c r="C3108" s="256" t="s">
        <v>16111</v>
      </c>
      <c r="D3108" s="117" t="s">
        <v>15786</v>
      </c>
      <c r="E3108" s="241">
        <v>2</v>
      </c>
      <c r="F3108" s="51">
        <v>199.72</v>
      </c>
      <c r="G3108" s="45">
        <f>F3108*(1-Elteq!$F$6)</f>
        <v>199.72</v>
      </c>
    </row>
    <row r="3109" spans="1:7" ht="14.25" customHeight="1" x14ac:dyDescent="0.2">
      <c r="A3109" s="261" t="str">
        <f t="shared" ca="1" si="48"/>
        <v>ANAMET-S</v>
      </c>
      <c r="B3109" s="26">
        <v>8280639</v>
      </c>
      <c r="C3109" s="257" t="s">
        <v>16111</v>
      </c>
      <c r="D3109" s="118" t="s">
        <v>15786</v>
      </c>
      <c r="E3109" s="240">
        <v>2</v>
      </c>
      <c r="F3109" s="50">
        <v>234.66</v>
      </c>
      <c r="G3109" s="44">
        <f>F3109*(1-Elteq!$F$6)</f>
        <v>234.66</v>
      </c>
    </row>
    <row r="3110" spans="1:7" ht="14.25" customHeight="1" x14ac:dyDescent="0.2">
      <c r="A3110" s="261" t="str">
        <f t="shared" ca="1" si="48"/>
        <v>ANAMET-S</v>
      </c>
      <c r="B3110" s="24">
        <v>3000120</v>
      </c>
      <c r="C3110" s="256" t="s">
        <v>15547</v>
      </c>
      <c r="D3110" s="117" t="s">
        <v>16202</v>
      </c>
      <c r="E3110" s="241">
        <v>30</v>
      </c>
      <c r="F3110" s="51">
        <v>3.77</v>
      </c>
      <c r="G3110" s="45">
        <f>F3110*(1-Elteq!$F$6)</f>
        <v>3.77</v>
      </c>
    </row>
    <row r="3111" spans="1:7" ht="14.25" customHeight="1" x14ac:dyDescent="0.2">
      <c r="A3111" s="261" t="str">
        <f t="shared" ca="1" si="48"/>
        <v>ANAMET-S</v>
      </c>
      <c r="B3111" s="26">
        <v>3000160</v>
      </c>
      <c r="C3111" s="257" t="s">
        <v>15549</v>
      </c>
      <c r="D3111" s="118" t="s">
        <v>16202</v>
      </c>
      <c r="E3111" s="240">
        <v>30</v>
      </c>
      <c r="F3111" s="47">
        <v>4.04</v>
      </c>
      <c r="G3111" s="41">
        <f>F3111*(1-Elteq!$F$6)</f>
        <v>4.04</v>
      </c>
    </row>
    <row r="3112" spans="1:7" ht="14.25" customHeight="1" x14ac:dyDescent="0.2">
      <c r="A3112" s="261" t="str">
        <f t="shared" ca="1" si="48"/>
        <v>ANAMET-S</v>
      </c>
      <c r="B3112" s="24">
        <v>3000200</v>
      </c>
      <c r="C3112" s="256" t="s">
        <v>15550</v>
      </c>
      <c r="D3112" s="117" t="s">
        <v>16202</v>
      </c>
      <c r="E3112" s="241">
        <v>30</v>
      </c>
      <c r="F3112" s="46">
        <v>4.78</v>
      </c>
      <c r="G3112" s="40">
        <f>F3112*(1-Elteq!$F$6)</f>
        <v>4.78</v>
      </c>
    </row>
    <row r="3113" spans="1:7" ht="14.25" customHeight="1" x14ac:dyDescent="0.2">
      <c r="A3113" s="261" t="str">
        <f t="shared" ca="1" si="48"/>
        <v>ANAMET-S</v>
      </c>
      <c r="B3113" s="26">
        <v>3000260</v>
      </c>
      <c r="C3113" s="257" t="s">
        <v>15551</v>
      </c>
      <c r="D3113" s="118" t="s">
        <v>16202</v>
      </c>
      <c r="E3113" s="240">
        <v>30</v>
      </c>
      <c r="F3113" s="47">
        <v>7.71</v>
      </c>
      <c r="G3113" s="41">
        <f>F3113*(1-Elteq!$F$6)</f>
        <v>7.71</v>
      </c>
    </row>
    <row r="3114" spans="1:7" ht="14.25" customHeight="1" x14ac:dyDescent="0.2">
      <c r="A3114" s="261" t="str">
        <f t="shared" ca="1" si="48"/>
        <v>ANAMET-S</v>
      </c>
      <c r="B3114" s="24">
        <v>3000350</v>
      </c>
      <c r="C3114" s="256" t="s">
        <v>15572</v>
      </c>
      <c r="D3114" s="117" t="s">
        <v>16202</v>
      </c>
      <c r="E3114" s="241">
        <v>15</v>
      </c>
      <c r="F3114" s="46">
        <v>9.5</v>
      </c>
      <c r="G3114" s="40">
        <f>F3114*(1-Elteq!$F$6)</f>
        <v>9.5</v>
      </c>
    </row>
    <row r="3115" spans="1:7" ht="14.25" customHeight="1" x14ac:dyDescent="0.2">
      <c r="A3115" s="261" t="str">
        <f t="shared" ca="1" si="48"/>
        <v>ANAMET-S</v>
      </c>
      <c r="B3115" s="26">
        <v>3000400</v>
      </c>
      <c r="C3115" s="257" t="s">
        <v>15553</v>
      </c>
      <c r="D3115" s="118" t="s">
        <v>16202</v>
      </c>
      <c r="E3115" s="240">
        <v>15</v>
      </c>
      <c r="F3115" s="47">
        <v>12.44</v>
      </c>
      <c r="G3115" s="41">
        <f>F3115*(1-Elteq!$F$6)</f>
        <v>12.44</v>
      </c>
    </row>
    <row r="3116" spans="1:7" ht="14.25" customHeight="1" x14ac:dyDescent="0.2">
      <c r="A3116" s="261" t="str">
        <f t="shared" ca="1" si="48"/>
        <v>ANAMET-S</v>
      </c>
      <c r="B3116" s="24">
        <v>3000500</v>
      </c>
      <c r="C3116" s="256" t="s">
        <v>15554</v>
      </c>
      <c r="D3116" s="117" t="s">
        <v>16202</v>
      </c>
      <c r="E3116" s="241">
        <v>15</v>
      </c>
      <c r="F3116" s="46">
        <v>17.22</v>
      </c>
      <c r="G3116" s="40">
        <f>F3116*(1-Elteq!$F$6)</f>
        <v>17.22</v>
      </c>
    </row>
    <row r="3117" spans="1:7" ht="14.25" customHeight="1" x14ac:dyDescent="0.2">
      <c r="A3117" s="261" t="str">
        <f t="shared" ca="1" si="48"/>
        <v>ANAMET-S</v>
      </c>
      <c r="B3117" s="26">
        <v>3250120</v>
      </c>
      <c r="C3117" s="257" t="s">
        <v>15547</v>
      </c>
      <c r="D3117" s="118" t="s">
        <v>16203</v>
      </c>
      <c r="E3117" s="240">
        <v>30</v>
      </c>
      <c r="F3117" s="47">
        <v>2.54</v>
      </c>
      <c r="G3117" s="41">
        <f>F3117*(1-Elteq!$F$6)</f>
        <v>2.54</v>
      </c>
    </row>
    <row r="3118" spans="1:7" ht="14.25" customHeight="1" x14ac:dyDescent="0.2">
      <c r="A3118" s="261" t="str">
        <f t="shared" ca="1" si="48"/>
        <v>ANAMET-S</v>
      </c>
      <c r="B3118" s="24">
        <v>3250160</v>
      </c>
      <c r="C3118" s="256" t="s">
        <v>15549</v>
      </c>
      <c r="D3118" s="117" t="s">
        <v>16203</v>
      </c>
      <c r="E3118" s="241">
        <v>30</v>
      </c>
      <c r="F3118" s="46">
        <v>2.58</v>
      </c>
      <c r="G3118" s="40">
        <f>F3118*(1-Elteq!$F$6)</f>
        <v>2.58</v>
      </c>
    </row>
    <row r="3119" spans="1:7" ht="14.25" customHeight="1" x14ac:dyDescent="0.2">
      <c r="A3119" s="261" t="str">
        <f t="shared" ca="1" si="48"/>
        <v>ANAMET-S</v>
      </c>
      <c r="B3119" s="26">
        <v>3250200</v>
      </c>
      <c r="C3119" s="257" t="s">
        <v>15550</v>
      </c>
      <c r="D3119" s="118" t="s">
        <v>16203</v>
      </c>
      <c r="E3119" s="240">
        <v>30</v>
      </c>
      <c r="F3119" s="47">
        <v>3.37</v>
      </c>
      <c r="G3119" s="41">
        <f>F3119*(1-Elteq!$F$6)</f>
        <v>3.37</v>
      </c>
    </row>
    <row r="3120" spans="1:7" ht="14.25" customHeight="1" x14ac:dyDescent="0.2">
      <c r="A3120" s="261" t="str">
        <f t="shared" ca="1" si="48"/>
        <v>ANAMET-S</v>
      </c>
      <c r="B3120" s="24">
        <v>3250260</v>
      </c>
      <c r="C3120" s="256" t="s">
        <v>15551</v>
      </c>
      <c r="D3120" s="117" t="s">
        <v>16203</v>
      </c>
      <c r="E3120" s="241">
        <v>30</v>
      </c>
      <c r="F3120" s="46">
        <v>4.83</v>
      </c>
      <c r="G3120" s="40">
        <f>F3120*(1-Elteq!$F$6)</f>
        <v>4.83</v>
      </c>
    </row>
    <row r="3121" spans="1:7" ht="14.25" customHeight="1" x14ac:dyDescent="0.2">
      <c r="A3121" s="261" t="str">
        <f t="shared" ca="1" si="48"/>
        <v>ANAMET-S</v>
      </c>
      <c r="B3121" s="26">
        <v>3250350</v>
      </c>
      <c r="C3121" s="257" t="s">
        <v>15572</v>
      </c>
      <c r="D3121" s="118" t="s">
        <v>16203</v>
      </c>
      <c r="E3121" s="240">
        <v>15</v>
      </c>
      <c r="F3121" s="47">
        <v>6.98</v>
      </c>
      <c r="G3121" s="41">
        <f>F3121*(1-Elteq!$F$6)</f>
        <v>6.98</v>
      </c>
    </row>
    <row r="3122" spans="1:7" ht="14.25" customHeight="1" x14ac:dyDescent="0.2">
      <c r="A3122" s="261" t="str">
        <f t="shared" ca="1" si="48"/>
        <v>ANAMET-S</v>
      </c>
      <c r="B3122" s="24">
        <v>3250400</v>
      </c>
      <c r="C3122" s="256" t="s">
        <v>15553</v>
      </c>
      <c r="D3122" s="117" t="s">
        <v>16203</v>
      </c>
      <c r="E3122" s="241">
        <v>15</v>
      </c>
      <c r="F3122" s="46">
        <v>9.25</v>
      </c>
      <c r="G3122" s="40">
        <f>F3122*(1-Elteq!$F$6)</f>
        <v>9.25</v>
      </c>
    </row>
    <row r="3123" spans="1:7" ht="14.25" customHeight="1" x14ac:dyDescent="0.2">
      <c r="A3123" s="261" t="str">
        <f t="shared" ca="1" si="48"/>
        <v>ANAMET-S</v>
      </c>
      <c r="B3123" s="26">
        <v>3250500</v>
      </c>
      <c r="C3123" s="257" t="s">
        <v>15554</v>
      </c>
      <c r="D3123" s="118" t="s">
        <v>16203</v>
      </c>
      <c r="E3123" s="240">
        <v>15</v>
      </c>
      <c r="F3123" s="47">
        <v>12.92</v>
      </c>
      <c r="G3123" s="41">
        <f>F3123*(1-Elteq!$F$6)</f>
        <v>12.92</v>
      </c>
    </row>
    <row r="3124" spans="1:7" ht="14.25" customHeight="1" x14ac:dyDescent="0.2">
      <c r="A3124" s="261" t="str">
        <f t="shared" ca="1" si="48"/>
        <v>ANAMET-S</v>
      </c>
      <c r="B3124" s="24">
        <v>2630160</v>
      </c>
      <c r="C3124" s="256" t="s">
        <v>15420</v>
      </c>
      <c r="D3124" s="117" t="s">
        <v>15788</v>
      </c>
      <c r="E3124" s="241">
        <v>25</v>
      </c>
      <c r="F3124" s="46">
        <v>2.25</v>
      </c>
      <c r="G3124" s="40">
        <f>F3124*(1-Elteq!$F$6)</f>
        <v>2.25</v>
      </c>
    </row>
    <row r="3125" spans="1:7" ht="14.25" customHeight="1" x14ac:dyDescent="0.2">
      <c r="A3125" s="261" t="str">
        <f t="shared" ca="1" si="48"/>
        <v>ANAMET-S</v>
      </c>
      <c r="B3125" s="26">
        <v>2630200</v>
      </c>
      <c r="C3125" s="257" t="s">
        <v>15421</v>
      </c>
      <c r="D3125" s="118" t="s">
        <v>15788</v>
      </c>
      <c r="E3125" s="240">
        <v>25</v>
      </c>
      <c r="F3125" s="47">
        <v>2.25</v>
      </c>
      <c r="G3125" s="41">
        <f>F3125*(1-Elteq!$F$6)</f>
        <v>2.25</v>
      </c>
    </row>
    <row r="3126" spans="1:7" ht="14.25" customHeight="1" x14ac:dyDescent="0.2">
      <c r="A3126" s="261" t="str">
        <f t="shared" ca="1" si="48"/>
        <v>ANAMET-S</v>
      </c>
      <c r="B3126" s="54">
        <v>2630250</v>
      </c>
      <c r="C3126" s="258" t="s">
        <v>15422</v>
      </c>
      <c r="D3126" s="119" t="s">
        <v>15788</v>
      </c>
      <c r="E3126" s="242">
        <v>10</v>
      </c>
      <c r="F3126" s="46">
        <v>2.7</v>
      </c>
      <c r="G3126" s="40">
        <f>F3126*(1-Elteq!$F$6)</f>
        <v>2.7</v>
      </c>
    </row>
    <row r="3127" spans="1:7" ht="14.25" customHeight="1" x14ac:dyDescent="0.2">
      <c r="A3127" s="261" t="str">
        <f t="shared" ca="1" si="48"/>
        <v>ANAMET-S</v>
      </c>
      <c r="B3127" s="22">
        <v>2630320</v>
      </c>
      <c r="C3127" s="255" t="s">
        <v>15423</v>
      </c>
      <c r="D3127" s="116" t="s">
        <v>15788</v>
      </c>
      <c r="E3127" s="243">
        <v>5</v>
      </c>
      <c r="F3127" s="47">
        <v>4.2</v>
      </c>
      <c r="G3127" s="41">
        <f>F3127*(1-Elteq!$F$6)</f>
        <v>4.2</v>
      </c>
    </row>
    <row r="3128" spans="1:7" ht="14.25" customHeight="1" x14ac:dyDescent="0.2">
      <c r="A3128" s="261" t="str">
        <f t="shared" ca="1" si="48"/>
        <v>ANAMET-S</v>
      </c>
      <c r="B3128" s="24">
        <v>2631160</v>
      </c>
      <c r="C3128" s="256" t="s">
        <v>15420</v>
      </c>
      <c r="D3128" s="117" t="s">
        <v>15789</v>
      </c>
      <c r="E3128" s="241">
        <v>25</v>
      </c>
      <c r="F3128" s="46">
        <v>2.6</v>
      </c>
      <c r="G3128" s="40">
        <f>F3128*(1-Elteq!$F$6)</f>
        <v>2.6</v>
      </c>
    </row>
    <row r="3129" spans="1:7" ht="14.25" customHeight="1" x14ac:dyDescent="0.2">
      <c r="A3129" s="261" t="str">
        <f t="shared" ca="1" si="48"/>
        <v>ANAMET-S</v>
      </c>
      <c r="B3129" s="26">
        <v>2631200</v>
      </c>
      <c r="C3129" s="257" t="s">
        <v>15421</v>
      </c>
      <c r="D3129" s="118" t="s">
        <v>15789</v>
      </c>
      <c r="E3129" s="240">
        <v>25</v>
      </c>
      <c r="F3129" s="47">
        <v>2.6</v>
      </c>
      <c r="G3129" s="41">
        <f>F3129*(1-Elteq!$F$6)</f>
        <v>2.6</v>
      </c>
    </row>
    <row r="3130" spans="1:7" ht="14.25" customHeight="1" x14ac:dyDescent="0.2">
      <c r="A3130" s="261" t="str">
        <f t="shared" ca="1" si="48"/>
        <v>ANAMET-S</v>
      </c>
      <c r="B3130" s="24">
        <v>2631250</v>
      </c>
      <c r="C3130" s="256" t="s">
        <v>15422</v>
      </c>
      <c r="D3130" s="117" t="s">
        <v>15789</v>
      </c>
      <c r="E3130" s="241">
        <v>10</v>
      </c>
      <c r="F3130" s="46">
        <v>2.98</v>
      </c>
      <c r="G3130" s="40">
        <f>F3130*(1-Elteq!$F$6)</f>
        <v>2.98</v>
      </c>
    </row>
    <row r="3131" spans="1:7" ht="14.25" customHeight="1" x14ac:dyDescent="0.2">
      <c r="A3131" s="261" t="str">
        <f t="shared" ca="1" si="48"/>
        <v>ANAMET-S</v>
      </c>
      <c r="B3131" s="26">
        <v>2631320</v>
      </c>
      <c r="C3131" s="257" t="s">
        <v>15423</v>
      </c>
      <c r="D3131" s="118" t="s">
        <v>15789</v>
      </c>
      <c r="E3131" s="240">
        <v>5</v>
      </c>
      <c r="F3131" s="47">
        <v>4.3499999999999996</v>
      </c>
      <c r="G3131" s="41">
        <f>F3131*(1-Elteq!$F$6)</f>
        <v>4.3499999999999996</v>
      </c>
    </row>
    <row r="3132" spans="1:7" ht="14.25" customHeight="1" x14ac:dyDescent="0.2">
      <c r="A3132" s="261" t="str">
        <f t="shared" ca="1" si="48"/>
        <v>ANAMET-S</v>
      </c>
      <c r="B3132" s="24">
        <v>2633120</v>
      </c>
      <c r="C3132" s="256" t="s">
        <v>15436</v>
      </c>
      <c r="D3132" s="117" t="s">
        <v>15788</v>
      </c>
      <c r="E3132" s="241">
        <v>25</v>
      </c>
      <c r="F3132" s="46">
        <v>2.25</v>
      </c>
      <c r="G3132" s="40">
        <f>F3132*(1-Elteq!$F$6)</f>
        <v>2.25</v>
      </c>
    </row>
    <row r="3133" spans="1:7" ht="14.25" customHeight="1" x14ac:dyDescent="0.2">
      <c r="A3133" s="261" t="str">
        <f t="shared" ca="1" si="48"/>
        <v>ANAMET-S</v>
      </c>
      <c r="B3133" s="26">
        <v>2633160</v>
      </c>
      <c r="C3133" s="257" t="s">
        <v>15436</v>
      </c>
      <c r="D3133" s="118" t="s">
        <v>15788</v>
      </c>
      <c r="E3133" s="240">
        <v>25</v>
      </c>
      <c r="F3133" s="47">
        <v>2.25</v>
      </c>
      <c r="G3133" s="41">
        <f>F3133*(1-Elteq!$F$6)</f>
        <v>2.25</v>
      </c>
    </row>
    <row r="3134" spans="1:7" ht="14.25" customHeight="1" x14ac:dyDescent="0.2">
      <c r="A3134" s="261" t="str">
        <f t="shared" ca="1" si="48"/>
        <v>ANAMET-S</v>
      </c>
      <c r="B3134" s="24">
        <v>2633200</v>
      </c>
      <c r="C3134" s="256" t="s">
        <v>15437</v>
      </c>
      <c r="D3134" s="117" t="s">
        <v>15788</v>
      </c>
      <c r="E3134" s="241">
        <v>10</v>
      </c>
      <c r="F3134" s="46">
        <v>2.7</v>
      </c>
      <c r="G3134" s="40">
        <f>F3134*(1-Elteq!$F$6)</f>
        <v>2.7</v>
      </c>
    </row>
    <row r="3135" spans="1:7" ht="14.25" customHeight="1" x14ac:dyDescent="0.2">
      <c r="A3135" s="261" t="str">
        <f t="shared" ca="1" si="48"/>
        <v>ANAMET-S</v>
      </c>
      <c r="B3135" s="26">
        <v>2633260</v>
      </c>
      <c r="C3135" s="257" t="s">
        <v>15790</v>
      </c>
      <c r="D3135" s="118" t="s">
        <v>15788</v>
      </c>
      <c r="E3135" s="240">
        <v>5</v>
      </c>
      <c r="F3135" s="47">
        <v>4.2</v>
      </c>
      <c r="G3135" s="41">
        <f>F3135*(1-Elteq!$F$6)</f>
        <v>4.2</v>
      </c>
    </row>
    <row r="3136" spans="1:7" ht="14.25" customHeight="1" x14ac:dyDescent="0.2">
      <c r="A3136" s="261" t="str">
        <f t="shared" ca="1" si="48"/>
        <v>ANAMET-S</v>
      </c>
      <c r="B3136" s="24">
        <v>2633350</v>
      </c>
      <c r="C3136" s="256" t="s">
        <v>15791</v>
      </c>
      <c r="D3136" s="117" t="s">
        <v>15788</v>
      </c>
      <c r="E3136" s="241">
        <v>5</v>
      </c>
      <c r="F3136" s="46">
        <v>5</v>
      </c>
      <c r="G3136" s="40">
        <f>F3136*(1-Elteq!$F$6)</f>
        <v>5</v>
      </c>
    </row>
    <row r="3137" spans="1:7" ht="14.25" customHeight="1" x14ac:dyDescent="0.2">
      <c r="A3137" s="261" t="str">
        <f t="shared" ca="1" si="48"/>
        <v>ANAMET-S</v>
      </c>
      <c r="B3137" s="26">
        <v>2633400</v>
      </c>
      <c r="C3137" s="257" t="s">
        <v>15792</v>
      </c>
      <c r="D3137" s="118" t="s">
        <v>15788</v>
      </c>
      <c r="E3137" s="240">
        <v>2</v>
      </c>
      <c r="F3137" s="47">
        <v>6.35</v>
      </c>
      <c r="G3137" s="41">
        <f>F3137*(1-Elteq!$F$6)</f>
        <v>6.35</v>
      </c>
    </row>
    <row r="3138" spans="1:7" ht="14.25" customHeight="1" x14ac:dyDescent="0.2">
      <c r="A3138" s="261" t="str">
        <f t="shared" ca="1" si="48"/>
        <v>ANAMET-S</v>
      </c>
      <c r="B3138" s="24">
        <v>2633500</v>
      </c>
      <c r="C3138" s="256" t="s">
        <v>15793</v>
      </c>
      <c r="D3138" s="117" t="s">
        <v>15788</v>
      </c>
      <c r="E3138" s="241">
        <v>2</v>
      </c>
      <c r="F3138" s="46">
        <v>9.4499999999999993</v>
      </c>
      <c r="G3138" s="40">
        <f>F3138*(1-Elteq!$F$6)</f>
        <v>9.4499999999999993</v>
      </c>
    </row>
    <row r="3139" spans="1:7" ht="14.25" customHeight="1" x14ac:dyDescent="0.2">
      <c r="A3139" s="261" t="str">
        <f t="shared" ca="1" si="48"/>
        <v>ANAMET-S</v>
      </c>
      <c r="B3139" s="26">
        <v>2634120</v>
      </c>
      <c r="C3139" s="257" t="s">
        <v>15436</v>
      </c>
      <c r="D3139" s="118" t="s">
        <v>15789</v>
      </c>
      <c r="E3139" s="240">
        <v>25</v>
      </c>
      <c r="F3139" s="47">
        <v>2.6</v>
      </c>
      <c r="G3139" s="41">
        <f>F3139*(1-Elteq!$F$6)</f>
        <v>2.6</v>
      </c>
    </row>
    <row r="3140" spans="1:7" ht="14.25" customHeight="1" x14ac:dyDescent="0.2">
      <c r="A3140" s="261" t="str">
        <f t="shared" ca="1" si="48"/>
        <v>ANAMET-S</v>
      </c>
      <c r="B3140" s="24">
        <v>2634160</v>
      </c>
      <c r="C3140" s="256" t="s">
        <v>15436</v>
      </c>
      <c r="D3140" s="117" t="s">
        <v>15789</v>
      </c>
      <c r="E3140" s="241">
        <v>25</v>
      </c>
      <c r="F3140" s="46">
        <v>2.6</v>
      </c>
      <c r="G3140" s="40">
        <f>F3140*(1-Elteq!$F$6)</f>
        <v>2.6</v>
      </c>
    </row>
    <row r="3141" spans="1:7" ht="14.25" customHeight="1" x14ac:dyDescent="0.2">
      <c r="A3141" s="261" t="str">
        <f t="shared" ca="1" si="48"/>
        <v>ANAMET-S</v>
      </c>
      <c r="B3141" s="26">
        <v>2634200</v>
      </c>
      <c r="C3141" s="257" t="s">
        <v>15437</v>
      </c>
      <c r="D3141" s="118" t="s">
        <v>15789</v>
      </c>
      <c r="E3141" s="240">
        <v>10</v>
      </c>
      <c r="F3141" s="47">
        <v>2.98</v>
      </c>
      <c r="G3141" s="41">
        <f>F3141*(1-Elteq!$F$6)</f>
        <v>2.98</v>
      </c>
    </row>
    <row r="3142" spans="1:7" ht="14.25" customHeight="1" x14ac:dyDescent="0.2">
      <c r="A3142" s="261" t="str">
        <f t="shared" ref="A3142:A3205" ca="1" si="49">REPLACE(CELL("Filename",$A$1),1,FIND("]",CELL("filename",$A$1)),"")</f>
        <v>ANAMET-S</v>
      </c>
      <c r="B3142" s="24">
        <v>2634260</v>
      </c>
      <c r="C3142" s="256" t="s">
        <v>15790</v>
      </c>
      <c r="D3142" s="117" t="s">
        <v>15789</v>
      </c>
      <c r="E3142" s="241">
        <v>5</v>
      </c>
      <c r="F3142" s="46">
        <v>4.3499999999999996</v>
      </c>
      <c r="G3142" s="40">
        <f>F3142*(1-Elteq!$F$6)</f>
        <v>4.3499999999999996</v>
      </c>
    </row>
    <row r="3143" spans="1:7" ht="14.25" customHeight="1" x14ac:dyDescent="0.2">
      <c r="A3143" s="261" t="str">
        <f t="shared" ca="1" si="49"/>
        <v>ANAMET-S</v>
      </c>
      <c r="B3143" s="26">
        <v>2634350</v>
      </c>
      <c r="C3143" s="257" t="s">
        <v>15791</v>
      </c>
      <c r="D3143" s="118" t="s">
        <v>15789</v>
      </c>
      <c r="E3143" s="240">
        <v>5</v>
      </c>
      <c r="F3143" s="47">
        <v>7.7</v>
      </c>
      <c r="G3143" s="41">
        <f>F3143*(1-Elteq!$F$6)</f>
        <v>7.7</v>
      </c>
    </row>
    <row r="3144" spans="1:7" ht="14.25" customHeight="1" x14ac:dyDescent="0.2">
      <c r="A3144" s="261" t="str">
        <f t="shared" ca="1" si="49"/>
        <v>ANAMET-S</v>
      </c>
      <c r="B3144" s="24">
        <v>2634400</v>
      </c>
      <c r="C3144" s="256" t="s">
        <v>15792</v>
      </c>
      <c r="D3144" s="117" t="s">
        <v>15789</v>
      </c>
      <c r="E3144" s="241">
        <v>2</v>
      </c>
      <c r="F3144" s="46">
        <v>9.98</v>
      </c>
      <c r="G3144" s="40">
        <f>F3144*(1-Elteq!$F$6)</f>
        <v>9.98</v>
      </c>
    </row>
    <row r="3145" spans="1:7" ht="14.25" customHeight="1" x14ac:dyDescent="0.2">
      <c r="A3145" s="261" t="str">
        <f t="shared" ca="1" si="49"/>
        <v>ANAMET-S</v>
      </c>
      <c r="B3145" s="26">
        <v>2634500</v>
      </c>
      <c r="C3145" s="257" t="s">
        <v>15793</v>
      </c>
      <c r="D3145" s="118" t="s">
        <v>15789</v>
      </c>
      <c r="E3145" s="240">
        <v>2</v>
      </c>
      <c r="F3145" s="47">
        <v>15.15</v>
      </c>
      <c r="G3145" s="41">
        <f>F3145*(1-Elteq!$F$6)</f>
        <v>15.15</v>
      </c>
    </row>
    <row r="3146" spans="1:7" ht="14.25" customHeight="1" x14ac:dyDescent="0.2">
      <c r="A3146" s="261" t="str">
        <f t="shared" ca="1" si="49"/>
        <v>ANAMET-S</v>
      </c>
      <c r="B3146" s="24">
        <v>8100101</v>
      </c>
      <c r="C3146" s="256" t="s">
        <v>15441</v>
      </c>
      <c r="D3146" s="117" t="s">
        <v>15558</v>
      </c>
      <c r="E3146" s="241">
        <v>10</v>
      </c>
      <c r="F3146" s="46">
        <v>4.2699999999999996</v>
      </c>
      <c r="G3146" s="40">
        <f>F3146*(1-Elteq!$F$6)</f>
        <v>4.2699999999999996</v>
      </c>
    </row>
    <row r="3147" spans="1:7" ht="14.25" customHeight="1" x14ac:dyDescent="0.2">
      <c r="A3147" s="261" t="str">
        <f t="shared" ca="1" si="49"/>
        <v>ANAMET-S</v>
      </c>
      <c r="B3147" s="26">
        <v>8100111</v>
      </c>
      <c r="C3147" s="257" t="s">
        <v>15429</v>
      </c>
      <c r="D3147" s="118" t="s">
        <v>15558</v>
      </c>
      <c r="E3147" s="240">
        <v>10</v>
      </c>
      <c r="F3147" s="47">
        <v>4.3899999999999997</v>
      </c>
      <c r="G3147" s="41">
        <f>F3147*(1-Elteq!$F$6)</f>
        <v>4.3899999999999997</v>
      </c>
    </row>
    <row r="3148" spans="1:7" ht="14.25" customHeight="1" x14ac:dyDescent="0.2">
      <c r="A3148" s="261" t="str">
        <f t="shared" ca="1" si="49"/>
        <v>ANAMET-S</v>
      </c>
      <c r="B3148" s="24">
        <v>8100131</v>
      </c>
      <c r="C3148" s="256" t="s">
        <v>290</v>
      </c>
      <c r="D3148" s="117" t="s">
        <v>15558</v>
      </c>
      <c r="E3148" s="241">
        <v>10</v>
      </c>
      <c r="F3148" s="46">
        <v>4.3899999999999997</v>
      </c>
      <c r="G3148" s="40">
        <f>F3148*(1-Elteq!$F$6)</f>
        <v>4.3899999999999997</v>
      </c>
    </row>
    <row r="3149" spans="1:7" ht="14.25" customHeight="1" x14ac:dyDescent="0.2">
      <c r="A3149" s="261" t="str">
        <f t="shared" ca="1" si="49"/>
        <v>ANAMET-S</v>
      </c>
      <c r="B3149" s="26">
        <v>8100161</v>
      </c>
      <c r="C3149" s="257" t="s">
        <v>293</v>
      </c>
      <c r="D3149" s="118" t="s">
        <v>15558</v>
      </c>
      <c r="E3149" s="240">
        <v>10</v>
      </c>
      <c r="F3149" s="47">
        <v>5.12</v>
      </c>
      <c r="G3149" s="41">
        <f>F3149*(1-Elteq!$F$6)</f>
        <v>5.12</v>
      </c>
    </row>
    <row r="3150" spans="1:7" ht="14.25" customHeight="1" x14ac:dyDescent="0.2">
      <c r="A3150" s="261" t="str">
        <f t="shared" ca="1" si="49"/>
        <v>ANAMET-S</v>
      </c>
      <c r="B3150" s="24">
        <v>8100210</v>
      </c>
      <c r="C3150" s="256" t="s">
        <v>15422</v>
      </c>
      <c r="D3150" s="117" t="s">
        <v>15788</v>
      </c>
      <c r="E3150" s="241">
        <v>5</v>
      </c>
      <c r="F3150" s="46">
        <v>10.94</v>
      </c>
      <c r="G3150" s="40">
        <f>F3150*(1-Elteq!$F$6)</f>
        <v>10.94</v>
      </c>
    </row>
    <row r="3151" spans="1:7" ht="14.25" customHeight="1" x14ac:dyDescent="0.2">
      <c r="A3151" s="261" t="str">
        <f t="shared" ca="1" si="49"/>
        <v>ANAMET-S</v>
      </c>
      <c r="B3151" s="26">
        <v>8100211</v>
      </c>
      <c r="C3151" s="257" t="s">
        <v>296</v>
      </c>
      <c r="D3151" s="118" t="s">
        <v>15558</v>
      </c>
      <c r="E3151" s="240">
        <v>5</v>
      </c>
      <c r="F3151" s="47">
        <v>6.78</v>
      </c>
      <c r="G3151" s="41">
        <f>F3151*(1-Elteq!$F$6)</f>
        <v>6.78</v>
      </c>
    </row>
    <row r="3152" spans="1:7" ht="14.25" customHeight="1" x14ac:dyDescent="0.2">
      <c r="A3152" s="261" t="str">
        <f t="shared" ca="1" si="49"/>
        <v>ANAMET-S</v>
      </c>
      <c r="B3152" s="24">
        <v>8100291</v>
      </c>
      <c r="C3152" s="256" t="s">
        <v>299</v>
      </c>
      <c r="D3152" s="117" t="s">
        <v>15558</v>
      </c>
      <c r="E3152" s="241">
        <v>5</v>
      </c>
      <c r="F3152" s="46">
        <v>11.72</v>
      </c>
      <c r="G3152" s="40">
        <f>F3152*(1-Elteq!$F$6)</f>
        <v>11.72</v>
      </c>
    </row>
    <row r="3153" spans="1:7" ht="14.25" customHeight="1" x14ac:dyDescent="0.2">
      <c r="A3153" s="261" t="str">
        <f t="shared" ca="1" si="49"/>
        <v>ANAMET-S</v>
      </c>
      <c r="B3153" s="26">
        <v>8100361</v>
      </c>
      <c r="C3153" s="257" t="s">
        <v>302</v>
      </c>
      <c r="D3153" s="118" t="s">
        <v>15558</v>
      </c>
      <c r="E3153" s="240">
        <v>2</v>
      </c>
      <c r="F3153" s="47">
        <v>19.21</v>
      </c>
      <c r="G3153" s="41">
        <f>F3153*(1-Elteq!$F$6)</f>
        <v>19.21</v>
      </c>
    </row>
    <row r="3154" spans="1:7" ht="14.25" customHeight="1" x14ac:dyDescent="0.2">
      <c r="A3154" s="261" t="str">
        <f t="shared" ca="1" si="49"/>
        <v>ANAMET-S</v>
      </c>
      <c r="B3154" s="24">
        <v>8100421</v>
      </c>
      <c r="C3154" s="256" t="s">
        <v>15479</v>
      </c>
      <c r="D3154" s="117" t="s">
        <v>15558</v>
      </c>
      <c r="E3154" s="241">
        <v>2</v>
      </c>
      <c r="F3154" s="46">
        <v>25.78</v>
      </c>
      <c r="G3154" s="40">
        <f>F3154*(1-Elteq!$F$6)</f>
        <v>25.78</v>
      </c>
    </row>
    <row r="3155" spans="1:7" ht="14.25" customHeight="1" x14ac:dyDescent="0.2">
      <c r="A3155" s="261" t="str">
        <f t="shared" ca="1" si="49"/>
        <v>ANAMET-S</v>
      </c>
      <c r="B3155" s="26">
        <v>8100481</v>
      </c>
      <c r="C3155" s="257" t="s">
        <v>15480</v>
      </c>
      <c r="D3155" s="118" t="s">
        <v>15558</v>
      </c>
      <c r="E3155" s="240">
        <v>2</v>
      </c>
      <c r="F3155" s="47">
        <v>39.53</v>
      </c>
      <c r="G3155" s="41">
        <f>F3155*(1-Elteq!$F$6)</f>
        <v>39.53</v>
      </c>
    </row>
    <row r="3156" spans="1:7" ht="14.25" customHeight="1" x14ac:dyDescent="0.2">
      <c r="A3156" s="261" t="str">
        <f t="shared" ca="1" si="49"/>
        <v>ANAMET-S</v>
      </c>
      <c r="B3156" s="24">
        <v>8120161</v>
      </c>
      <c r="C3156" s="256" t="s">
        <v>15420</v>
      </c>
      <c r="D3156" s="117" t="s">
        <v>15558</v>
      </c>
      <c r="E3156" s="241">
        <v>10</v>
      </c>
      <c r="F3156" s="46">
        <v>4.1100000000000003</v>
      </c>
      <c r="G3156" s="40">
        <f>F3156*(1-Elteq!$F$6)</f>
        <v>4.1100000000000003</v>
      </c>
    </row>
    <row r="3157" spans="1:7" ht="14.25" customHeight="1" x14ac:dyDescent="0.2">
      <c r="A3157" s="261" t="str">
        <f t="shared" ca="1" si="49"/>
        <v>ANAMET-S</v>
      </c>
      <c r="B3157" s="26">
        <v>8120171</v>
      </c>
      <c r="C3157" s="257" t="s">
        <v>15421</v>
      </c>
      <c r="D3157" s="118" t="s">
        <v>15558</v>
      </c>
      <c r="E3157" s="240">
        <v>10</v>
      </c>
      <c r="F3157" s="47">
        <v>4.42</v>
      </c>
      <c r="G3157" s="41">
        <f>F3157*(1-Elteq!$F$6)</f>
        <v>4.42</v>
      </c>
    </row>
    <row r="3158" spans="1:7" ht="14.25" customHeight="1" x14ac:dyDescent="0.2">
      <c r="A3158" s="261" t="str">
        <f t="shared" ca="1" si="49"/>
        <v>ANAMET-S</v>
      </c>
      <c r="B3158" s="24">
        <v>8120201</v>
      </c>
      <c r="C3158" s="256" t="s">
        <v>15421</v>
      </c>
      <c r="D3158" s="117" t="s">
        <v>15558</v>
      </c>
      <c r="E3158" s="241">
        <v>10</v>
      </c>
      <c r="F3158" s="46">
        <v>4.42</v>
      </c>
      <c r="G3158" s="40">
        <f>F3158*(1-Elteq!$F$6)</f>
        <v>4.42</v>
      </c>
    </row>
    <row r="3159" spans="1:7" ht="14.25" customHeight="1" x14ac:dyDescent="0.2">
      <c r="A3159" s="261" t="str">
        <f t="shared" ca="1" si="49"/>
        <v>ANAMET-S</v>
      </c>
      <c r="B3159" s="26">
        <v>8120250</v>
      </c>
      <c r="C3159" s="257" t="s">
        <v>15422</v>
      </c>
      <c r="D3159" s="118" t="s">
        <v>15788</v>
      </c>
      <c r="E3159" s="240">
        <v>5</v>
      </c>
      <c r="F3159" s="47">
        <v>6.83</v>
      </c>
      <c r="G3159" s="41">
        <f>F3159*(1-Elteq!$F$6)</f>
        <v>6.83</v>
      </c>
    </row>
    <row r="3160" spans="1:7" ht="14.25" customHeight="1" x14ac:dyDescent="0.2">
      <c r="A3160" s="261" t="str">
        <f t="shared" ca="1" si="49"/>
        <v>ANAMET-S</v>
      </c>
      <c r="B3160" s="24">
        <v>8120321</v>
      </c>
      <c r="C3160" s="256" t="s">
        <v>15423</v>
      </c>
      <c r="D3160" s="117" t="s">
        <v>15558</v>
      </c>
      <c r="E3160" s="241">
        <v>5</v>
      </c>
      <c r="F3160" s="46">
        <v>10.49</v>
      </c>
      <c r="G3160" s="40">
        <f>F3160*(1-Elteq!$F$6)</f>
        <v>10.49</v>
      </c>
    </row>
    <row r="3161" spans="1:7" ht="14.25" customHeight="1" x14ac:dyDescent="0.2">
      <c r="A3161" s="261" t="str">
        <f t="shared" ca="1" si="49"/>
        <v>ANAMET-S</v>
      </c>
      <c r="B3161" s="26">
        <v>8120401</v>
      </c>
      <c r="C3161" s="257" t="s">
        <v>15431</v>
      </c>
      <c r="D3161" s="118" t="s">
        <v>15558</v>
      </c>
      <c r="E3161" s="240">
        <v>2</v>
      </c>
      <c r="F3161" s="47">
        <v>19.21</v>
      </c>
      <c r="G3161" s="41">
        <f>F3161*(1-Elteq!$F$6)</f>
        <v>19.21</v>
      </c>
    </row>
    <row r="3162" spans="1:7" ht="14.25" customHeight="1" x14ac:dyDescent="0.2">
      <c r="A3162" s="261" t="str">
        <f t="shared" ca="1" si="49"/>
        <v>ANAMET-S</v>
      </c>
      <c r="B3162" s="24">
        <v>8120501</v>
      </c>
      <c r="C3162" s="256" t="s">
        <v>15473</v>
      </c>
      <c r="D3162" s="117" t="s">
        <v>15558</v>
      </c>
      <c r="E3162" s="241">
        <v>2</v>
      </c>
      <c r="F3162" s="46">
        <v>25.78</v>
      </c>
      <c r="G3162" s="40">
        <f>F3162*(1-Elteq!$F$6)</f>
        <v>25.78</v>
      </c>
    </row>
    <row r="3163" spans="1:7" ht="14.25" customHeight="1" x14ac:dyDescent="0.2">
      <c r="A3163" s="261" t="str">
        <f t="shared" ca="1" si="49"/>
        <v>ANAMET-S</v>
      </c>
      <c r="B3163" s="26">
        <v>8120631</v>
      </c>
      <c r="C3163" s="257" t="s">
        <v>15474</v>
      </c>
      <c r="D3163" s="118" t="s">
        <v>15558</v>
      </c>
      <c r="E3163" s="240">
        <v>2</v>
      </c>
      <c r="F3163" s="47">
        <v>39.53</v>
      </c>
      <c r="G3163" s="41">
        <f>F3163*(1-Elteq!$F$6)</f>
        <v>39.53</v>
      </c>
    </row>
    <row r="3164" spans="1:7" ht="14.25" customHeight="1" x14ac:dyDescent="0.2">
      <c r="A3164" s="261" t="str">
        <f t="shared" ca="1" si="49"/>
        <v>ANAMET-S</v>
      </c>
      <c r="B3164" s="24">
        <v>3590120</v>
      </c>
      <c r="C3164" s="256" t="s">
        <v>15547</v>
      </c>
      <c r="D3164" s="117" t="s">
        <v>16204</v>
      </c>
      <c r="E3164" s="241">
        <v>30</v>
      </c>
      <c r="F3164" s="46">
        <v>7.46</v>
      </c>
      <c r="G3164" s="40">
        <f>F3164*(1-Elteq!$F$6)</f>
        <v>7.46</v>
      </c>
    </row>
    <row r="3165" spans="1:7" ht="14.25" customHeight="1" x14ac:dyDescent="0.2">
      <c r="A3165" s="261" t="str">
        <f t="shared" ca="1" si="49"/>
        <v>ANAMET-S</v>
      </c>
      <c r="B3165" s="26">
        <v>3590160</v>
      </c>
      <c r="C3165" s="257" t="s">
        <v>15549</v>
      </c>
      <c r="D3165" s="118" t="s">
        <v>16204</v>
      </c>
      <c r="E3165" s="240">
        <v>30</v>
      </c>
      <c r="F3165" s="47">
        <v>7.46</v>
      </c>
      <c r="G3165" s="41">
        <f>F3165*(1-Elteq!$F$6)</f>
        <v>7.46</v>
      </c>
    </row>
    <row r="3166" spans="1:7" ht="14.25" customHeight="1" x14ac:dyDescent="0.2">
      <c r="A3166" s="261" t="str">
        <f t="shared" ca="1" si="49"/>
        <v>ANAMET-S</v>
      </c>
      <c r="B3166" s="24">
        <v>3590200</v>
      </c>
      <c r="C3166" s="256" t="s">
        <v>15550</v>
      </c>
      <c r="D3166" s="117" t="s">
        <v>16204</v>
      </c>
      <c r="E3166" s="241">
        <v>30</v>
      </c>
      <c r="F3166" s="46">
        <v>9.2899999999999991</v>
      </c>
      <c r="G3166" s="40">
        <f>F3166*(1-Elteq!$F$6)</f>
        <v>9.2899999999999991</v>
      </c>
    </row>
    <row r="3167" spans="1:7" ht="14.25" customHeight="1" x14ac:dyDescent="0.2">
      <c r="A3167" s="261" t="str">
        <f t="shared" ca="1" si="49"/>
        <v>ANAMET-S</v>
      </c>
      <c r="B3167" s="26">
        <v>3590260</v>
      </c>
      <c r="C3167" s="257" t="s">
        <v>15551</v>
      </c>
      <c r="D3167" s="118" t="s">
        <v>16204</v>
      </c>
      <c r="E3167" s="240">
        <v>30</v>
      </c>
      <c r="F3167" s="47">
        <v>13.07</v>
      </c>
      <c r="G3167" s="41">
        <f>F3167*(1-Elteq!$F$6)</f>
        <v>13.07</v>
      </c>
    </row>
    <row r="3168" spans="1:7" ht="14.25" customHeight="1" x14ac:dyDescent="0.2">
      <c r="A3168" s="261" t="str">
        <f t="shared" ca="1" si="49"/>
        <v>ANAMET-S</v>
      </c>
      <c r="B3168" s="24">
        <v>3590350</v>
      </c>
      <c r="C3168" s="256" t="s">
        <v>15572</v>
      </c>
      <c r="D3168" s="117" t="s">
        <v>16204</v>
      </c>
      <c r="E3168" s="241">
        <v>15</v>
      </c>
      <c r="F3168" s="46">
        <v>14.86</v>
      </c>
      <c r="G3168" s="40">
        <f>F3168*(1-Elteq!$F$6)</f>
        <v>14.86</v>
      </c>
    </row>
    <row r="3169" spans="1:7" ht="14.25" customHeight="1" x14ac:dyDescent="0.2">
      <c r="A3169" s="261" t="str">
        <f t="shared" ca="1" si="49"/>
        <v>ANAMET-S</v>
      </c>
      <c r="B3169" s="26">
        <v>3590400</v>
      </c>
      <c r="C3169" s="257" t="s">
        <v>15553</v>
      </c>
      <c r="D3169" s="118" t="s">
        <v>16204</v>
      </c>
      <c r="E3169" s="240">
        <v>15</v>
      </c>
      <c r="F3169" s="47">
        <v>20.6</v>
      </c>
      <c r="G3169" s="41">
        <f>F3169*(1-Elteq!$F$6)</f>
        <v>20.6</v>
      </c>
    </row>
    <row r="3170" spans="1:7" ht="14.25" customHeight="1" x14ac:dyDescent="0.2">
      <c r="A3170" s="261" t="str">
        <f t="shared" ca="1" si="49"/>
        <v>ANAMET-S</v>
      </c>
      <c r="B3170" s="24">
        <v>3590500</v>
      </c>
      <c r="C3170" s="256" t="s">
        <v>15554</v>
      </c>
      <c r="D3170" s="117" t="s">
        <v>16204</v>
      </c>
      <c r="E3170" s="241">
        <v>15</v>
      </c>
      <c r="F3170" s="46">
        <v>28.52</v>
      </c>
      <c r="G3170" s="40">
        <f>F3170*(1-Elteq!$F$6)</f>
        <v>28.52</v>
      </c>
    </row>
    <row r="3171" spans="1:7" ht="14.25" customHeight="1" x14ac:dyDescent="0.2">
      <c r="A3171" s="261" t="str">
        <f t="shared" ca="1" si="49"/>
        <v>ANAMET-S</v>
      </c>
      <c r="B3171" s="26">
        <v>7189400</v>
      </c>
      <c r="C3171" s="257" t="s">
        <v>15431</v>
      </c>
      <c r="D3171" s="118" t="s">
        <v>15618</v>
      </c>
      <c r="E3171" s="240">
        <v>2</v>
      </c>
      <c r="F3171" s="48">
        <v>40.229999999999997</v>
      </c>
      <c r="G3171" s="42">
        <f>F3171*(1-Elteq!$F$6)</f>
        <v>40.229999999999997</v>
      </c>
    </row>
    <row r="3172" spans="1:7" ht="14.25" customHeight="1" x14ac:dyDescent="0.2">
      <c r="A3172" s="261" t="str">
        <f t="shared" ca="1" si="49"/>
        <v>ANAMET-S</v>
      </c>
      <c r="B3172" s="24">
        <v>7189500</v>
      </c>
      <c r="C3172" s="256" t="s">
        <v>15473</v>
      </c>
      <c r="D3172" s="117" t="s">
        <v>15618</v>
      </c>
      <c r="E3172" s="241">
        <v>2</v>
      </c>
      <c r="F3172" s="49">
        <v>54.22</v>
      </c>
      <c r="G3172" s="43">
        <f>F3172*(1-Elteq!$F$6)</f>
        <v>54.22</v>
      </c>
    </row>
    <row r="3173" spans="1:7" ht="14.25" customHeight="1" x14ac:dyDescent="0.2">
      <c r="A3173" s="261" t="str">
        <f t="shared" ca="1" si="49"/>
        <v>ANAMET-S</v>
      </c>
      <c r="B3173" s="26">
        <v>7189630</v>
      </c>
      <c r="C3173" s="257" t="s">
        <v>15474</v>
      </c>
      <c r="D3173" s="118" t="s">
        <v>15618</v>
      </c>
      <c r="E3173" s="240">
        <v>2</v>
      </c>
      <c r="F3173" s="48">
        <v>81.39</v>
      </c>
      <c r="G3173" s="42">
        <f>F3173*(1-Elteq!$F$6)</f>
        <v>81.39</v>
      </c>
    </row>
    <row r="3174" spans="1:7" ht="14.25" customHeight="1" x14ac:dyDescent="0.2">
      <c r="A3174" s="261" t="str">
        <f t="shared" ca="1" si="49"/>
        <v>ANAMET-S</v>
      </c>
      <c r="B3174" s="24">
        <v>8189161</v>
      </c>
      <c r="C3174" s="256" t="s">
        <v>15420</v>
      </c>
      <c r="D3174" s="117" t="s">
        <v>15618</v>
      </c>
      <c r="E3174" s="241">
        <v>10</v>
      </c>
      <c r="F3174" s="49">
        <v>14.5</v>
      </c>
      <c r="G3174" s="43">
        <f>F3174*(1-Elteq!$F$6)</f>
        <v>14.5</v>
      </c>
    </row>
    <row r="3175" spans="1:7" ht="14.25" customHeight="1" x14ac:dyDescent="0.2">
      <c r="A3175" s="261" t="str">
        <f t="shared" ca="1" si="49"/>
        <v>ANAMET-S</v>
      </c>
      <c r="B3175" s="26">
        <v>8189201</v>
      </c>
      <c r="C3175" s="257" t="s">
        <v>15421</v>
      </c>
      <c r="D3175" s="118" t="s">
        <v>15618</v>
      </c>
      <c r="E3175" s="240">
        <v>10</v>
      </c>
      <c r="F3175" s="48">
        <v>18.5</v>
      </c>
      <c r="G3175" s="42">
        <f>F3175*(1-Elteq!$F$6)</f>
        <v>18.5</v>
      </c>
    </row>
    <row r="3176" spans="1:7" ht="14.25" customHeight="1" x14ac:dyDescent="0.2">
      <c r="A3176" s="261" t="str">
        <f t="shared" ca="1" si="49"/>
        <v>ANAMET-S</v>
      </c>
      <c r="B3176" s="24">
        <v>8189251</v>
      </c>
      <c r="C3176" s="256" t="s">
        <v>15422</v>
      </c>
      <c r="D3176" s="117" t="s">
        <v>15618</v>
      </c>
      <c r="E3176" s="241">
        <v>5</v>
      </c>
      <c r="F3176" s="49">
        <v>23.4</v>
      </c>
      <c r="G3176" s="43">
        <f>F3176*(1-Elteq!$F$6)</f>
        <v>23.4</v>
      </c>
    </row>
    <row r="3177" spans="1:7" ht="14.25" customHeight="1" x14ac:dyDescent="0.2">
      <c r="A3177" s="261" t="str">
        <f t="shared" ca="1" si="49"/>
        <v>ANAMET-S</v>
      </c>
      <c r="B3177" s="26">
        <v>8189321</v>
      </c>
      <c r="C3177" s="257" t="s">
        <v>15423</v>
      </c>
      <c r="D3177" s="118" t="s">
        <v>15618</v>
      </c>
      <c r="E3177" s="240">
        <v>5</v>
      </c>
      <c r="F3177" s="48">
        <v>40.799999999999997</v>
      </c>
      <c r="G3177" s="42">
        <f>F3177*(1-Elteq!$F$6)</f>
        <v>40.799999999999997</v>
      </c>
    </row>
    <row r="3178" spans="1:7" ht="14.25" customHeight="1" x14ac:dyDescent="0.2">
      <c r="A3178" s="261" t="str">
        <f t="shared" ca="1" si="49"/>
        <v>ANAMET-S</v>
      </c>
      <c r="B3178" s="24">
        <v>8189401</v>
      </c>
      <c r="C3178" s="256" t="s">
        <v>15431</v>
      </c>
      <c r="D3178" s="117" t="s">
        <v>15618</v>
      </c>
      <c r="E3178" s="241">
        <v>2</v>
      </c>
      <c r="F3178" s="49">
        <v>67.5</v>
      </c>
      <c r="G3178" s="43">
        <f>F3178*(1-Elteq!$F$6)</f>
        <v>67.5</v>
      </c>
    </row>
    <row r="3179" spans="1:7" ht="14.25" customHeight="1" x14ac:dyDescent="0.2">
      <c r="A3179" s="261" t="str">
        <f t="shared" ca="1" si="49"/>
        <v>ANAMET-S</v>
      </c>
      <c r="B3179" s="26">
        <v>8189501</v>
      </c>
      <c r="C3179" s="257" t="s">
        <v>15473</v>
      </c>
      <c r="D3179" s="118" t="s">
        <v>15618</v>
      </c>
      <c r="E3179" s="240">
        <v>2</v>
      </c>
      <c r="F3179" s="48">
        <v>87.5</v>
      </c>
      <c r="G3179" s="42">
        <f>F3179*(1-Elteq!$F$6)</f>
        <v>87.5</v>
      </c>
    </row>
    <row r="3180" spans="1:7" ht="14.25" customHeight="1" x14ac:dyDescent="0.2">
      <c r="A3180" s="261" t="str">
        <f t="shared" ca="1" si="49"/>
        <v>ANAMET-S</v>
      </c>
      <c r="B3180" s="24">
        <v>8189631</v>
      </c>
      <c r="C3180" s="256" t="s">
        <v>15474</v>
      </c>
      <c r="D3180" s="117" t="s">
        <v>15618</v>
      </c>
      <c r="E3180" s="241">
        <v>2</v>
      </c>
      <c r="F3180" s="49">
        <v>137</v>
      </c>
      <c r="G3180" s="43">
        <f>F3180*(1-Elteq!$F$6)</f>
        <v>137</v>
      </c>
    </row>
    <row r="3181" spans="1:7" ht="14.25" customHeight="1" x14ac:dyDescent="0.2">
      <c r="A3181" s="261" t="str">
        <f t="shared" ca="1" si="49"/>
        <v>ANAMET-S</v>
      </c>
      <c r="B3181" s="26">
        <v>8320169</v>
      </c>
      <c r="C3181" s="257" t="s">
        <v>15512</v>
      </c>
      <c r="D3181" s="118" t="s">
        <v>15622</v>
      </c>
      <c r="E3181" s="240">
        <v>10</v>
      </c>
      <c r="F3181" s="48">
        <v>44.08</v>
      </c>
      <c r="G3181" s="42">
        <f>F3181*(1-Elteq!$F$6)</f>
        <v>44.08</v>
      </c>
    </row>
    <row r="3182" spans="1:7" ht="14.25" customHeight="1" x14ac:dyDescent="0.2">
      <c r="A3182" s="261" t="str">
        <f t="shared" ca="1" si="49"/>
        <v>ANAMET-S</v>
      </c>
      <c r="B3182" s="24">
        <v>8320209</v>
      </c>
      <c r="C3182" s="256" t="s">
        <v>15487</v>
      </c>
      <c r="D3182" s="117" t="s">
        <v>15622</v>
      </c>
      <c r="E3182" s="241">
        <v>10</v>
      </c>
      <c r="F3182" s="49">
        <v>44.08</v>
      </c>
      <c r="G3182" s="43">
        <f>F3182*(1-Elteq!$F$6)</f>
        <v>44.08</v>
      </c>
    </row>
    <row r="3183" spans="1:7" ht="14.25" customHeight="1" x14ac:dyDescent="0.2">
      <c r="A3183" s="261" t="str">
        <f t="shared" ca="1" si="49"/>
        <v>ANAMET-S</v>
      </c>
      <c r="B3183" s="26">
        <v>8320259</v>
      </c>
      <c r="C3183" s="257" t="s">
        <v>15531</v>
      </c>
      <c r="D3183" s="118" t="s">
        <v>15622</v>
      </c>
      <c r="E3183" s="240">
        <v>5</v>
      </c>
      <c r="F3183" s="48">
        <v>59.63</v>
      </c>
      <c r="G3183" s="42">
        <f>F3183*(1-Elteq!$F$6)</f>
        <v>59.63</v>
      </c>
    </row>
    <row r="3184" spans="1:7" ht="14.25" customHeight="1" x14ac:dyDescent="0.2">
      <c r="A3184" s="261" t="str">
        <f t="shared" ca="1" si="49"/>
        <v>ANAMET-S</v>
      </c>
      <c r="B3184" s="24">
        <v>8320329</v>
      </c>
      <c r="C3184" s="256" t="s">
        <v>15488</v>
      </c>
      <c r="D3184" s="117" t="s">
        <v>15622</v>
      </c>
      <c r="E3184" s="241">
        <v>5</v>
      </c>
      <c r="F3184" s="49">
        <v>88.21</v>
      </c>
      <c r="G3184" s="43">
        <f>F3184*(1-Elteq!$F$6)</f>
        <v>88.21</v>
      </c>
    </row>
    <row r="3185" spans="1:7" ht="14.25" customHeight="1" x14ac:dyDescent="0.2">
      <c r="A3185" s="261" t="str">
        <f t="shared" ca="1" si="49"/>
        <v>ANAMET-S</v>
      </c>
      <c r="B3185" s="26">
        <v>8320409</v>
      </c>
      <c r="C3185" s="257" t="s">
        <v>15489</v>
      </c>
      <c r="D3185" s="118" t="s">
        <v>15622</v>
      </c>
      <c r="E3185" s="240">
        <v>2</v>
      </c>
      <c r="F3185" s="48">
        <v>127.63</v>
      </c>
      <c r="G3185" s="42">
        <f>F3185*(1-Elteq!$F$6)</f>
        <v>127.63</v>
      </c>
    </row>
    <row r="3186" spans="1:7" ht="14.25" customHeight="1" x14ac:dyDescent="0.2">
      <c r="A3186" s="261" t="str">
        <f t="shared" ca="1" si="49"/>
        <v>ANAMET-S</v>
      </c>
      <c r="B3186" s="24">
        <v>8320509</v>
      </c>
      <c r="C3186" s="256" t="s">
        <v>15739</v>
      </c>
      <c r="D3186" s="117" t="s">
        <v>15622</v>
      </c>
      <c r="E3186" s="241">
        <v>2</v>
      </c>
      <c r="F3186" s="49">
        <v>200.29</v>
      </c>
      <c r="G3186" s="43">
        <f>F3186*(1-Elteq!$F$6)</f>
        <v>200.29</v>
      </c>
    </row>
    <row r="3187" spans="1:7" ht="14.25" customHeight="1" x14ac:dyDescent="0.2">
      <c r="A3187" s="261" t="str">
        <f t="shared" ca="1" si="49"/>
        <v>ANAMET-S</v>
      </c>
      <c r="B3187" s="26">
        <v>8320639</v>
      </c>
      <c r="C3187" s="257" t="s">
        <v>16111</v>
      </c>
      <c r="D3187" s="118" t="s">
        <v>15622</v>
      </c>
      <c r="E3187" s="240">
        <v>1</v>
      </c>
      <c r="F3187" s="48">
        <v>447.3</v>
      </c>
      <c r="G3187" s="42">
        <f>F3187*(1-Elteq!$F$6)</f>
        <v>447.3</v>
      </c>
    </row>
    <row r="3188" spans="1:7" ht="14.25" customHeight="1" x14ac:dyDescent="0.2">
      <c r="A3188" s="261" t="str">
        <f t="shared" ca="1" si="49"/>
        <v>ANAMET-S</v>
      </c>
      <c r="B3188" s="24">
        <v>6203090</v>
      </c>
      <c r="C3188" s="256" t="s">
        <v>16205</v>
      </c>
      <c r="D3188" s="117" t="s">
        <v>16206</v>
      </c>
      <c r="E3188" s="241">
        <v>50</v>
      </c>
      <c r="F3188" s="49">
        <v>4.16</v>
      </c>
      <c r="G3188" s="43">
        <f>F3188*(1-Elteq!$F$6)</f>
        <v>4.16</v>
      </c>
    </row>
    <row r="3189" spans="1:7" ht="14.25" customHeight="1" x14ac:dyDescent="0.2">
      <c r="A3189" s="261" t="str">
        <f t="shared" ca="1" si="49"/>
        <v>ANAMET-S</v>
      </c>
      <c r="B3189" s="26">
        <v>6203091</v>
      </c>
      <c r="C3189" s="257" t="s">
        <v>16205</v>
      </c>
      <c r="D3189" s="118" t="s">
        <v>16206</v>
      </c>
      <c r="E3189" s="240">
        <v>10</v>
      </c>
      <c r="F3189" s="48">
        <v>4.58</v>
      </c>
      <c r="G3189" s="42">
        <f>F3189*(1-Elteq!$F$6)</f>
        <v>4.58</v>
      </c>
    </row>
    <row r="3190" spans="1:7" ht="14.25" customHeight="1" x14ac:dyDescent="0.2">
      <c r="A3190" s="261" t="str">
        <f t="shared" ca="1" si="49"/>
        <v>ANAMET-S</v>
      </c>
      <c r="B3190" s="24">
        <v>6203110</v>
      </c>
      <c r="C3190" s="256" t="s">
        <v>16205</v>
      </c>
      <c r="D3190" s="117" t="s">
        <v>16206</v>
      </c>
      <c r="E3190" s="241">
        <v>50</v>
      </c>
      <c r="F3190" s="49">
        <v>4.75</v>
      </c>
      <c r="G3190" s="43">
        <f>F3190*(1-Elteq!$F$6)</f>
        <v>4.75</v>
      </c>
    </row>
    <row r="3191" spans="1:7" ht="14.25" customHeight="1" x14ac:dyDescent="0.2">
      <c r="A3191" s="261" t="str">
        <f t="shared" ca="1" si="49"/>
        <v>ANAMET-S</v>
      </c>
      <c r="B3191" s="26">
        <v>6203111</v>
      </c>
      <c r="C3191" s="257" t="s">
        <v>16205</v>
      </c>
      <c r="D3191" s="118" t="s">
        <v>16206</v>
      </c>
      <c r="E3191" s="240">
        <v>10</v>
      </c>
      <c r="F3191" s="48">
        <v>5.23</v>
      </c>
      <c r="G3191" s="42">
        <f>F3191*(1-Elteq!$F$6)</f>
        <v>5.23</v>
      </c>
    </row>
    <row r="3192" spans="1:7" ht="14.25" customHeight="1" x14ac:dyDescent="0.2">
      <c r="A3192" s="261" t="str">
        <f t="shared" ca="1" si="49"/>
        <v>ANAMET-S</v>
      </c>
      <c r="B3192" s="24">
        <v>6203130</v>
      </c>
      <c r="C3192" s="256" t="s">
        <v>16205</v>
      </c>
      <c r="D3192" s="117" t="s">
        <v>16206</v>
      </c>
      <c r="E3192" s="241">
        <v>50</v>
      </c>
      <c r="F3192" s="49">
        <v>5.41</v>
      </c>
      <c r="G3192" s="43">
        <f>F3192*(1-Elteq!$F$6)</f>
        <v>5.41</v>
      </c>
    </row>
    <row r="3193" spans="1:7" ht="14.25" customHeight="1" x14ac:dyDescent="0.2">
      <c r="A3193" s="261" t="str">
        <f t="shared" ca="1" si="49"/>
        <v>ANAMET-S</v>
      </c>
      <c r="B3193" s="26">
        <v>6203131</v>
      </c>
      <c r="C3193" s="257" t="s">
        <v>16205</v>
      </c>
      <c r="D3193" s="118" t="s">
        <v>16206</v>
      </c>
      <c r="E3193" s="240">
        <v>10</v>
      </c>
      <c r="F3193" s="48">
        <v>5.95</v>
      </c>
      <c r="G3193" s="42">
        <f>F3193*(1-Elteq!$F$6)</f>
        <v>5.95</v>
      </c>
    </row>
    <row r="3194" spans="1:7" ht="14.25" customHeight="1" x14ac:dyDescent="0.2">
      <c r="A3194" s="261" t="str">
        <f t="shared" ca="1" si="49"/>
        <v>ANAMET-S</v>
      </c>
      <c r="B3194" s="24">
        <v>6203160</v>
      </c>
      <c r="C3194" s="256" t="s">
        <v>16205</v>
      </c>
      <c r="D3194" s="117" t="s">
        <v>16206</v>
      </c>
      <c r="E3194" s="241">
        <v>50</v>
      </c>
      <c r="F3194" s="49">
        <v>5.91</v>
      </c>
      <c r="G3194" s="43">
        <f>F3194*(1-Elteq!$F$6)</f>
        <v>5.91</v>
      </c>
    </row>
    <row r="3195" spans="1:7" ht="14.25" customHeight="1" x14ac:dyDescent="0.2">
      <c r="A3195" s="261" t="str">
        <f t="shared" ca="1" si="49"/>
        <v>ANAMET-S</v>
      </c>
      <c r="B3195" s="26">
        <v>6203161</v>
      </c>
      <c r="C3195" s="257" t="s">
        <v>16205</v>
      </c>
      <c r="D3195" s="118" t="s">
        <v>16206</v>
      </c>
      <c r="E3195" s="240">
        <v>10</v>
      </c>
      <c r="F3195" s="47">
        <v>6.48</v>
      </c>
      <c r="G3195" s="41">
        <f>F3195*(1-Elteq!$F$6)</f>
        <v>6.48</v>
      </c>
    </row>
    <row r="3196" spans="1:7" ht="14.25" customHeight="1" x14ac:dyDescent="0.2">
      <c r="A3196" s="261" t="str">
        <f t="shared" ca="1" si="49"/>
        <v>ANAMET-S</v>
      </c>
      <c r="B3196" s="24">
        <v>6203210</v>
      </c>
      <c r="C3196" s="256" t="s">
        <v>16205</v>
      </c>
      <c r="D3196" s="117" t="s">
        <v>16206</v>
      </c>
      <c r="E3196" s="241">
        <v>50</v>
      </c>
      <c r="F3196" s="46">
        <v>6.35</v>
      </c>
      <c r="G3196" s="40">
        <f>F3196*(1-Elteq!$F$6)</f>
        <v>6.35</v>
      </c>
    </row>
    <row r="3197" spans="1:7" ht="14.25" customHeight="1" x14ac:dyDescent="0.2">
      <c r="A3197" s="261" t="str">
        <f t="shared" ca="1" si="49"/>
        <v>ANAMET-S</v>
      </c>
      <c r="B3197" s="26">
        <v>6203211</v>
      </c>
      <c r="C3197" s="257" t="s">
        <v>16205</v>
      </c>
      <c r="D3197" s="118" t="s">
        <v>16206</v>
      </c>
      <c r="E3197" s="240">
        <v>10</v>
      </c>
      <c r="F3197" s="47">
        <v>6.97</v>
      </c>
      <c r="G3197" s="41">
        <f>F3197*(1-Elteq!$F$6)</f>
        <v>6.97</v>
      </c>
    </row>
    <row r="3198" spans="1:7" ht="14.25" customHeight="1" x14ac:dyDescent="0.2">
      <c r="A3198" s="261" t="str">
        <f t="shared" ca="1" si="49"/>
        <v>ANAMET-S</v>
      </c>
      <c r="B3198" s="24">
        <v>6203290</v>
      </c>
      <c r="C3198" s="256" t="s">
        <v>16205</v>
      </c>
      <c r="D3198" s="117" t="s">
        <v>16206</v>
      </c>
      <c r="E3198" s="241">
        <v>25</v>
      </c>
      <c r="F3198" s="46">
        <v>9.59</v>
      </c>
      <c r="G3198" s="40">
        <f>F3198*(1-Elteq!$F$6)</f>
        <v>9.59</v>
      </c>
    </row>
    <row r="3199" spans="1:7" ht="14.25" customHeight="1" x14ac:dyDescent="0.2">
      <c r="A3199" s="261" t="str">
        <f t="shared" ca="1" si="49"/>
        <v>ANAMET-S</v>
      </c>
      <c r="B3199" s="26">
        <v>6203291</v>
      </c>
      <c r="C3199" s="257" t="s">
        <v>16205</v>
      </c>
      <c r="D3199" s="118" t="s">
        <v>16206</v>
      </c>
      <c r="E3199" s="240">
        <v>10</v>
      </c>
      <c r="F3199" s="47">
        <v>10.56</v>
      </c>
      <c r="G3199" s="41">
        <f>F3199*(1-Elteq!$F$6)</f>
        <v>10.56</v>
      </c>
    </row>
    <row r="3200" spans="1:7" ht="14.25" customHeight="1" x14ac:dyDescent="0.2">
      <c r="A3200" s="261" t="str">
        <f t="shared" ca="1" si="49"/>
        <v>ANAMET-S</v>
      </c>
      <c r="B3200" s="24">
        <v>6203360</v>
      </c>
      <c r="C3200" s="256" t="s">
        <v>16205</v>
      </c>
      <c r="D3200" s="117" t="s">
        <v>16206</v>
      </c>
      <c r="E3200" s="241">
        <v>25</v>
      </c>
      <c r="F3200" s="46">
        <v>13.71</v>
      </c>
      <c r="G3200" s="40">
        <f>F3200*(1-Elteq!$F$6)</f>
        <v>13.71</v>
      </c>
    </row>
    <row r="3201" spans="1:7" ht="14.25" customHeight="1" x14ac:dyDescent="0.2">
      <c r="A3201" s="261" t="str">
        <f t="shared" ca="1" si="49"/>
        <v>ANAMET-S</v>
      </c>
      <c r="B3201" s="26">
        <v>6203361</v>
      </c>
      <c r="C3201" s="257" t="s">
        <v>16205</v>
      </c>
      <c r="D3201" s="118" t="s">
        <v>16206</v>
      </c>
      <c r="E3201" s="240">
        <v>10</v>
      </c>
      <c r="F3201" s="47">
        <v>15.09</v>
      </c>
      <c r="G3201" s="41">
        <f>F3201*(1-Elteq!$F$6)</f>
        <v>15.09</v>
      </c>
    </row>
    <row r="3202" spans="1:7" ht="14.25" customHeight="1" x14ac:dyDescent="0.2">
      <c r="A3202" s="261" t="str">
        <f t="shared" ca="1" si="49"/>
        <v>ANAMET-S</v>
      </c>
      <c r="B3202" s="24">
        <v>6203420</v>
      </c>
      <c r="C3202" s="256" t="s">
        <v>16205</v>
      </c>
      <c r="D3202" s="117" t="s">
        <v>16206</v>
      </c>
      <c r="E3202" s="241">
        <v>25</v>
      </c>
      <c r="F3202" s="46">
        <v>17.760000000000002</v>
      </c>
      <c r="G3202" s="40">
        <f>F3202*(1-Elteq!$F$6)</f>
        <v>17.760000000000002</v>
      </c>
    </row>
    <row r="3203" spans="1:7" ht="14.25" customHeight="1" x14ac:dyDescent="0.2">
      <c r="A3203" s="261" t="str">
        <f t="shared" ca="1" si="49"/>
        <v>ANAMET-S</v>
      </c>
      <c r="B3203" s="26">
        <v>6203421</v>
      </c>
      <c r="C3203" s="257" t="s">
        <v>16205</v>
      </c>
      <c r="D3203" s="118" t="s">
        <v>16206</v>
      </c>
      <c r="E3203" s="240">
        <v>10</v>
      </c>
      <c r="F3203" s="47">
        <v>19.53</v>
      </c>
      <c r="G3203" s="41">
        <f>F3203*(1-Elteq!$F$6)</f>
        <v>19.53</v>
      </c>
    </row>
    <row r="3204" spans="1:7" ht="14.25" customHeight="1" x14ac:dyDescent="0.2">
      <c r="A3204" s="261" t="str">
        <f t="shared" ca="1" si="49"/>
        <v>ANAMET-S</v>
      </c>
      <c r="B3204" s="24">
        <v>6203480</v>
      </c>
      <c r="C3204" s="256" t="s">
        <v>16205</v>
      </c>
      <c r="D3204" s="117" t="s">
        <v>16206</v>
      </c>
      <c r="E3204" s="241">
        <v>25</v>
      </c>
      <c r="F3204" s="46">
        <v>20.45</v>
      </c>
      <c r="G3204" s="40">
        <f>F3204*(1-Elteq!$F$6)</f>
        <v>20.45</v>
      </c>
    </row>
    <row r="3205" spans="1:7" ht="14.25" customHeight="1" x14ac:dyDescent="0.2">
      <c r="A3205" s="261" t="str">
        <f t="shared" ca="1" si="49"/>
        <v>ANAMET-S</v>
      </c>
      <c r="B3205" s="26">
        <v>6203481</v>
      </c>
      <c r="C3205" s="257" t="s">
        <v>16205</v>
      </c>
      <c r="D3205" s="118" t="s">
        <v>16206</v>
      </c>
      <c r="E3205" s="240">
        <v>10</v>
      </c>
      <c r="F3205" s="47">
        <v>22.5</v>
      </c>
      <c r="G3205" s="41">
        <f>F3205*(1-Elteq!$F$6)</f>
        <v>22.5</v>
      </c>
    </row>
    <row r="3206" spans="1:7" ht="14.25" customHeight="1" x14ac:dyDescent="0.2">
      <c r="A3206" s="261" t="str">
        <f t="shared" ref="A3206:A3269" ca="1" si="50">REPLACE(CELL("Filename",$A$1),1,FIND("]",CELL("filename",$A$1)),"")</f>
        <v>ANAMET-S</v>
      </c>
      <c r="B3206" s="24">
        <v>6204090</v>
      </c>
      <c r="C3206" s="256" t="s">
        <v>16207</v>
      </c>
      <c r="D3206" s="117" t="s">
        <v>16208</v>
      </c>
      <c r="E3206" s="241">
        <v>50</v>
      </c>
      <c r="F3206" s="46">
        <v>7.54</v>
      </c>
      <c r="G3206" s="40">
        <f>F3206*(1-Elteq!$F$6)</f>
        <v>7.54</v>
      </c>
    </row>
    <row r="3207" spans="1:7" ht="14.25" customHeight="1" x14ac:dyDescent="0.2">
      <c r="A3207" s="261" t="str">
        <f t="shared" ca="1" si="50"/>
        <v>ANAMET-S</v>
      </c>
      <c r="B3207" s="26">
        <v>6204091</v>
      </c>
      <c r="C3207" s="257" t="s">
        <v>16207</v>
      </c>
      <c r="D3207" s="118" t="s">
        <v>16208</v>
      </c>
      <c r="E3207" s="240">
        <v>10</v>
      </c>
      <c r="F3207" s="47">
        <v>8.32</v>
      </c>
      <c r="G3207" s="41">
        <f>F3207*(1-Elteq!$F$6)</f>
        <v>8.32</v>
      </c>
    </row>
    <row r="3208" spans="1:7" ht="14.25" customHeight="1" x14ac:dyDescent="0.2">
      <c r="A3208" s="261" t="str">
        <f t="shared" ca="1" si="50"/>
        <v>ANAMET-S</v>
      </c>
      <c r="B3208" s="24">
        <v>6204110</v>
      </c>
      <c r="C3208" s="256" t="s">
        <v>16207</v>
      </c>
      <c r="D3208" s="117" t="s">
        <v>16208</v>
      </c>
      <c r="E3208" s="241">
        <v>50</v>
      </c>
      <c r="F3208" s="46">
        <v>8.6</v>
      </c>
      <c r="G3208" s="40">
        <f>F3208*(1-Elteq!$F$6)</f>
        <v>8.6</v>
      </c>
    </row>
    <row r="3209" spans="1:7" ht="14.25" customHeight="1" x14ac:dyDescent="0.2">
      <c r="A3209" s="261" t="str">
        <f t="shared" ca="1" si="50"/>
        <v>ANAMET-S</v>
      </c>
      <c r="B3209" s="26">
        <v>6204111</v>
      </c>
      <c r="C3209" s="257" t="s">
        <v>16207</v>
      </c>
      <c r="D3209" s="118" t="s">
        <v>16208</v>
      </c>
      <c r="E3209" s="240">
        <v>10</v>
      </c>
      <c r="F3209" s="47">
        <v>9.48</v>
      </c>
      <c r="G3209" s="41">
        <f>F3209*(1-Elteq!$F$6)</f>
        <v>9.48</v>
      </c>
    </row>
    <row r="3210" spans="1:7" ht="14.25" customHeight="1" x14ac:dyDescent="0.2">
      <c r="A3210" s="261" t="str">
        <f t="shared" ca="1" si="50"/>
        <v>ANAMET-S</v>
      </c>
      <c r="B3210" s="24">
        <v>6204130</v>
      </c>
      <c r="C3210" s="256" t="s">
        <v>16207</v>
      </c>
      <c r="D3210" s="117" t="s">
        <v>16208</v>
      </c>
      <c r="E3210" s="241">
        <v>50</v>
      </c>
      <c r="F3210" s="46">
        <v>9.76</v>
      </c>
      <c r="G3210" s="40">
        <f>F3210*(1-Elteq!$F$6)</f>
        <v>9.76</v>
      </c>
    </row>
    <row r="3211" spans="1:7" ht="14.25" customHeight="1" x14ac:dyDescent="0.2">
      <c r="A3211" s="261" t="str">
        <f t="shared" ca="1" si="50"/>
        <v>ANAMET-S</v>
      </c>
      <c r="B3211" s="26">
        <v>6204131</v>
      </c>
      <c r="C3211" s="257" t="s">
        <v>16207</v>
      </c>
      <c r="D3211" s="118" t="s">
        <v>16208</v>
      </c>
      <c r="E3211" s="240">
        <v>10</v>
      </c>
      <c r="F3211" s="47">
        <v>10.74</v>
      </c>
      <c r="G3211" s="41">
        <f>F3211*(1-Elteq!$F$6)</f>
        <v>10.74</v>
      </c>
    </row>
    <row r="3212" spans="1:7" ht="14.25" customHeight="1" x14ac:dyDescent="0.2">
      <c r="A3212" s="261" t="str">
        <f t="shared" ca="1" si="50"/>
        <v>ANAMET-S</v>
      </c>
      <c r="B3212" s="24">
        <v>6204160</v>
      </c>
      <c r="C3212" s="256" t="s">
        <v>16207</v>
      </c>
      <c r="D3212" s="117" t="s">
        <v>16208</v>
      </c>
      <c r="E3212" s="241">
        <v>50</v>
      </c>
      <c r="F3212" s="46">
        <v>10.65</v>
      </c>
      <c r="G3212" s="40">
        <f>F3212*(1-Elteq!$F$6)</f>
        <v>10.65</v>
      </c>
    </row>
    <row r="3213" spans="1:7" ht="14.25" customHeight="1" x14ac:dyDescent="0.2">
      <c r="A3213" s="261" t="str">
        <f t="shared" ca="1" si="50"/>
        <v>ANAMET-S</v>
      </c>
      <c r="B3213" s="26">
        <v>6204161</v>
      </c>
      <c r="C3213" s="257" t="s">
        <v>16207</v>
      </c>
      <c r="D3213" s="118" t="s">
        <v>16208</v>
      </c>
      <c r="E3213" s="240">
        <v>10</v>
      </c>
      <c r="F3213" s="47">
        <v>11.72</v>
      </c>
      <c r="G3213" s="41">
        <f>F3213*(1-Elteq!$F$6)</f>
        <v>11.72</v>
      </c>
    </row>
    <row r="3214" spans="1:7" ht="14.25" customHeight="1" x14ac:dyDescent="0.2">
      <c r="A3214" s="261" t="str">
        <f t="shared" ca="1" si="50"/>
        <v>ANAMET-S</v>
      </c>
      <c r="B3214" s="24">
        <v>6204210</v>
      </c>
      <c r="C3214" s="256" t="s">
        <v>16207</v>
      </c>
      <c r="D3214" s="117" t="s">
        <v>16208</v>
      </c>
      <c r="E3214" s="241">
        <v>50</v>
      </c>
      <c r="F3214" s="46">
        <v>11.59</v>
      </c>
      <c r="G3214" s="40">
        <f>F3214*(1-Elteq!$F$6)</f>
        <v>11.59</v>
      </c>
    </row>
    <row r="3215" spans="1:7" ht="14.25" customHeight="1" x14ac:dyDescent="0.2">
      <c r="A3215" s="261" t="str">
        <f t="shared" ca="1" si="50"/>
        <v>ANAMET-S</v>
      </c>
      <c r="B3215" s="26">
        <v>6204211</v>
      </c>
      <c r="C3215" s="257" t="s">
        <v>16207</v>
      </c>
      <c r="D3215" s="118" t="s">
        <v>16208</v>
      </c>
      <c r="E3215" s="240">
        <v>10</v>
      </c>
      <c r="F3215" s="47">
        <v>12.75</v>
      </c>
      <c r="G3215" s="41">
        <f>F3215*(1-Elteq!$F$6)</f>
        <v>12.75</v>
      </c>
    </row>
    <row r="3216" spans="1:7" ht="14.25" customHeight="1" x14ac:dyDescent="0.2">
      <c r="A3216" s="261" t="str">
        <f t="shared" ca="1" si="50"/>
        <v>ANAMET-S</v>
      </c>
      <c r="B3216" s="24">
        <v>6204290</v>
      </c>
      <c r="C3216" s="256" t="s">
        <v>16207</v>
      </c>
      <c r="D3216" s="117" t="s">
        <v>16208</v>
      </c>
      <c r="E3216" s="241">
        <v>25</v>
      </c>
      <c r="F3216" s="46">
        <v>17.29</v>
      </c>
      <c r="G3216" s="40">
        <f>F3216*(1-Elteq!$F$6)</f>
        <v>17.29</v>
      </c>
    </row>
    <row r="3217" spans="1:7" ht="14.25" customHeight="1" x14ac:dyDescent="0.2">
      <c r="A3217" s="261" t="str">
        <f t="shared" ca="1" si="50"/>
        <v>ANAMET-S</v>
      </c>
      <c r="B3217" s="26">
        <v>6204291</v>
      </c>
      <c r="C3217" s="257" t="s">
        <v>16207</v>
      </c>
      <c r="D3217" s="118" t="s">
        <v>16208</v>
      </c>
      <c r="E3217" s="240">
        <v>10</v>
      </c>
      <c r="F3217" s="47">
        <v>19.03</v>
      </c>
      <c r="G3217" s="41">
        <f>F3217*(1-Elteq!$F$6)</f>
        <v>19.03</v>
      </c>
    </row>
    <row r="3218" spans="1:7" ht="14.25" customHeight="1" x14ac:dyDescent="0.2">
      <c r="A3218" s="261" t="str">
        <f t="shared" ca="1" si="50"/>
        <v>ANAMET-S</v>
      </c>
      <c r="B3218" s="24">
        <v>6204360</v>
      </c>
      <c r="C3218" s="256" t="s">
        <v>16207</v>
      </c>
      <c r="D3218" s="117" t="s">
        <v>16208</v>
      </c>
      <c r="E3218" s="241">
        <v>25</v>
      </c>
      <c r="F3218" s="46">
        <v>24.85</v>
      </c>
      <c r="G3218" s="40">
        <f>F3218*(1-Elteq!$F$6)</f>
        <v>24.85</v>
      </c>
    </row>
    <row r="3219" spans="1:7" ht="14.25" customHeight="1" x14ac:dyDescent="0.2">
      <c r="A3219" s="261" t="str">
        <f t="shared" ca="1" si="50"/>
        <v>ANAMET-S</v>
      </c>
      <c r="B3219" s="26">
        <v>6204361</v>
      </c>
      <c r="C3219" s="257" t="s">
        <v>16207</v>
      </c>
      <c r="D3219" s="118" t="s">
        <v>16208</v>
      </c>
      <c r="E3219" s="240">
        <v>10</v>
      </c>
      <c r="F3219" s="50">
        <v>27.34</v>
      </c>
      <c r="G3219" s="44">
        <f>F3219*(1-Elteq!$F$6)</f>
        <v>27.34</v>
      </c>
    </row>
    <row r="3220" spans="1:7" ht="14.25" customHeight="1" x14ac:dyDescent="0.2">
      <c r="A3220" s="261" t="str">
        <f t="shared" ca="1" si="50"/>
        <v>ANAMET-S</v>
      </c>
      <c r="B3220" s="24">
        <v>6204420</v>
      </c>
      <c r="C3220" s="256" t="s">
        <v>16207</v>
      </c>
      <c r="D3220" s="117" t="s">
        <v>16208</v>
      </c>
      <c r="E3220" s="241">
        <v>25</v>
      </c>
      <c r="F3220" s="51">
        <v>32.25</v>
      </c>
      <c r="G3220" s="45">
        <f>F3220*(1-Elteq!$F$6)</f>
        <v>32.25</v>
      </c>
    </row>
    <row r="3221" spans="1:7" ht="14.25" customHeight="1" x14ac:dyDescent="0.2">
      <c r="A3221" s="261" t="str">
        <f t="shared" ca="1" si="50"/>
        <v>ANAMET-S</v>
      </c>
      <c r="B3221" s="26">
        <v>6204421</v>
      </c>
      <c r="C3221" s="257" t="s">
        <v>16207</v>
      </c>
      <c r="D3221" s="118" t="s">
        <v>16208</v>
      </c>
      <c r="E3221" s="240">
        <v>10</v>
      </c>
      <c r="F3221" s="50">
        <v>35.479999999999997</v>
      </c>
      <c r="G3221" s="44">
        <f>F3221*(1-Elteq!$F$6)</f>
        <v>35.479999999999997</v>
      </c>
    </row>
    <row r="3222" spans="1:7" ht="14.25" customHeight="1" x14ac:dyDescent="0.2">
      <c r="A3222" s="261" t="str">
        <f t="shared" ca="1" si="50"/>
        <v>ANAMET-S</v>
      </c>
      <c r="B3222" s="24">
        <v>6204480</v>
      </c>
      <c r="C3222" s="256" t="s">
        <v>16207</v>
      </c>
      <c r="D3222" s="117" t="s">
        <v>16208</v>
      </c>
      <c r="E3222" s="241">
        <v>25</v>
      </c>
      <c r="F3222" s="51">
        <v>36.97</v>
      </c>
      <c r="G3222" s="45">
        <f>F3222*(1-Elteq!$F$6)</f>
        <v>36.97</v>
      </c>
    </row>
    <row r="3223" spans="1:7" ht="14.25" customHeight="1" x14ac:dyDescent="0.2">
      <c r="A3223" s="261" t="str">
        <f t="shared" ca="1" si="50"/>
        <v>ANAMET-S</v>
      </c>
      <c r="B3223" s="26">
        <v>6204481</v>
      </c>
      <c r="C3223" s="257" t="s">
        <v>16207</v>
      </c>
      <c r="D3223" s="118" t="s">
        <v>16208</v>
      </c>
      <c r="E3223" s="240">
        <v>10</v>
      </c>
      <c r="F3223" s="50">
        <v>40.659999999999997</v>
      </c>
      <c r="G3223" s="44">
        <f>F3223*(1-Elteq!$F$6)</f>
        <v>40.659999999999997</v>
      </c>
    </row>
    <row r="3224" spans="1:7" ht="14.25" customHeight="1" x14ac:dyDescent="0.2">
      <c r="A3224" s="261" t="str">
        <f t="shared" ca="1" si="50"/>
        <v>ANAMET-S</v>
      </c>
      <c r="B3224" s="24">
        <v>6505092</v>
      </c>
      <c r="C3224" s="256" t="s">
        <v>15794</v>
      </c>
      <c r="D3224" s="117" t="s">
        <v>15795</v>
      </c>
      <c r="E3224" s="241">
        <v>50</v>
      </c>
      <c r="F3224" s="51">
        <v>2.76</v>
      </c>
      <c r="G3224" s="45">
        <f>F3224*(1-Elteq!$F$6)</f>
        <v>2.76</v>
      </c>
    </row>
    <row r="3225" spans="1:7" ht="14.25" customHeight="1" x14ac:dyDescent="0.2">
      <c r="A3225" s="261" t="str">
        <f t="shared" ca="1" si="50"/>
        <v>ANAMET-S</v>
      </c>
      <c r="B3225" s="26">
        <v>6505112</v>
      </c>
      <c r="C3225" s="257" t="s">
        <v>15794</v>
      </c>
      <c r="D3225" s="118" t="s">
        <v>15795</v>
      </c>
      <c r="E3225" s="240">
        <v>50</v>
      </c>
      <c r="F3225" s="50">
        <v>3.54</v>
      </c>
      <c r="G3225" s="44">
        <f>F3225*(1-Elteq!$F$6)</f>
        <v>3.54</v>
      </c>
    </row>
    <row r="3226" spans="1:7" ht="14.25" customHeight="1" x14ac:dyDescent="0.2">
      <c r="A3226" s="261" t="str">
        <f t="shared" ca="1" si="50"/>
        <v>ANAMET-S</v>
      </c>
      <c r="B3226" s="24">
        <v>6505132</v>
      </c>
      <c r="C3226" s="256" t="s">
        <v>15794</v>
      </c>
      <c r="D3226" s="117" t="s">
        <v>15795</v>
      </c>
      <c r="E3226" s="241">
        <v>50</v>
      </c>
      <c r="F3226" s="51">
        <v>4.32</v>
      </c>
      <c r="G3226" s="45">
        <f>F3226*(1-Elteq!$F$6)</f>
        <v>4.32</v>
      </c>
    </row>
    <row r="3227" spans="1:7" ht="14.25" customHeight="1" x14ac:dyDescent="0.2">
      <c r="A3227" s="261" t="str">
        <f t="shared" ca="1" si="50"/>
        <v>ANAMET-S</v>
      </c>
      <c r="B3227" s="26">
        <v>6505162</v>
      </c>
      <c r="C3227" s="257" t="s">
        <v>15794</v>
      </c>
      <c r="D3227" s="118" t="s">
        <v>15795</v>
      </c>
      <c r="E3227" s="240">
        <v>50</v>
      </c>
      <c r="F3227" s="50">
        <v>5.5</v>
      </c>
      <c r="G3227" s="44">
        <f>F3227*(1-Elteq!$F$6)</f>
        <v>5.5</v>
      </c>
    </row>
    <row r="3228" spans="1:7" ht="14.25" customHeight="1" x14ac:dyDescent="0.2">
      <c r="A3228" s="261" t="str">
        <f t="shared" ca="1" si="50"/>
        <v>ANAMET-S</v>
      </c>
      <c r="B3228" s="24">
        <v>6505212</v>
      </c>
      <c r="C3228" s="256" t="s">
        <v>15794</v>
      </c>
      <c r="D3228" s="117" t="s">
        <v>15795</v>
      </c>
      <c r="E3228" s="241">
        <v>25</v>
      </c>
      <c r="F3228" s="51">
        <v>6.47</v>
      </c>
      <c r="G3228" s="45">
        <f>F3228*(1-Elteq!$F$6)</f>
        <v>6.47</v>
      </c>
    </row>
    <row r="3229" spans="1:7" ht="14.25" customHeight="1" x14ac:dyDescent="0.2">
      <c r="A3229" s="261" t="str">
        <f t="shared" ca="1" si="50"/>
        <v>ANAMET-S</v>
      </c>
      <c r="B3229" s="26">
        <v>6505292</v>
      </c>
      <c r="C3229" s="257" t="s">
        <v>15794</v>
      </c>
      <c r="D3229" s="118" t="s">
        <v>15795</v>
      </c>
      <c r="E3229" s="240">
        <v>25</v>
      </c>
      <c r="F3229" s="50">
        <v>11.59</v>
      </c>
      <c r="G3229" s="44">
        <f>F3229*(1-Elteq!$F$6)</f>
        <v>11.59</v>
      </c>
    </row>
    <row r="3230" spans="1:7" ht="14.25" customHeight="1" x14ac:dyDescent="0.2">
      <c r="A3230" s="261" t="str">
        <f t="shared" ca="1" si="50"/>
        <v>ANAMET-S</v>
      </c>
      <c r="B3230" s="24">
        <v>6505362</v>
      </c>
      <c r="C3230" s="256" t="s">
        <v>15794</v>
      </c>
      <c r="D3230" s="117" t="s">
        <v>15795</v>
      </c>
      <c r="E3230" s="241">
        <v>25</v>
      </c>
      <c r="F3230" s="51">
        <v>16.899999999999999</v>
      </c>
      <c r="G3230" s="45">
        <f>F3230*(1-Elteq!$F$6)</f>
        <v>16.899999999999999</v>
      </c>
    </row>
    <row r="3231" spans="1:7" ht="14.25" customHeight="1" x14ac:dyDescent="0.2">
      <c r="A3231" s="261" t="str">
        <f t="shared" ca="1" si="50"/>
        <v>ANAMET-S</v>
      </c>
      <c r="B3231" s="26">
        <v>6505422</v>
      </c>
      <c r="C3231" s="257" t="s">
        <v>15794</v>
      </c>
      <c r="D3231" s="118" t="s">
        <v>15795</v>
      </c>
      <c r="E3231" s="240">
        <v>25</v>
      </c>
      <c r="F3231" s="50">
        <v>18.03</v>
      </c>
      <c r="G3231" s="44">
        <f>F3231*(1-Elteq!$F$6)</f>
        <v>18.03</v>
      </c>
    </row>
    <row r="3232" spans="1:7" ht="14.25" customHeight="1" x14ac:dyDescent="0.2">
      <c r="A3232" s="261" t="str">
        <f t="shared" ca="1" si="50"/>
        <v>ANAMET-S</v>
      </c>
      <c r="B3232" s="24">
        <v>6505482</v>
      </c>
      <c r="C3232" s="256" t="s">
        <v>15794</v>
      </c>
      <c r="D3232" s="117" t="s">
        <v>15795</v>
      </c>
      <c r="E3232" s="241">
        <v>10</v>
      </c>
      <c r="F3232" s="51">
        <v>20.05</v>
      </c>
      <c r="G3232" s="45">
        <f>F3232*(1-Elteq!$F$6)</f>
        <v>20.05</v>
      </c>
    </row>
    <row r="3233" spans="1:7" ht="14.25" customHeight="1" x14ac:dyDescent="0.2">
      <c r="A3233" s="261" t="str">
        <f t="shared" ca="1" si="50"/>
        <v>ANAMET-S</v>
      </c>
      <c r="B3233" s="26">
        <v>6506093</v>
      </c>
      <c r="C3233" s="257" t="s">
        <v>15796</v>
      </c>
      <c r="D3233" s="118" t="s">
        <v>15797</v>
      </c>
      <c r="E3233" s="240">
        <v>50</v>
      </c>
      <c r="F3233" s="47">
        <v>5.5</v>
      </c>
      <c r="G3233" s="41">
        <f>F3233*(1-Elteq!$F$6)</f>
        <v>5.5</v>
      </c>
    </row>
    <row r="3234" spans="1:7" ht="14.25" customHeight="1" x14ac:dyDescent="0.2">
      <c r="A3234" s="261" t="str">
        <f t="shared" ca="1" si="50"/>
        <v>ANAMET-S</v>
      </c>
      <c r="B3234" s="24">
        <v>6506113</v>
      </c>
      <c r="C3234" s="256" t="s">
        <v>15796</v>
      </c>
      <c r="D3234" s="117" t="s">
        <v>15797</v>
      </c>
      <c r="E3234" s="241">
        <v>50</v>
      </c>
      <c r="F3234" s="46">
        <v>5.69</v>
      </c>
      <c r="G3234" s="40">
        <f>F3234*(1-Elteq!$F$6)</f>
        <v>5.69</v>
      </c>
    </row>
    <row r="3235" spans="1:7" ht="14.25" customHeight="1" x14ac:dyDescent="0.2">
      <c r="A3235" s="261" t="str">
        <f t="shared" ca="1" si="50"/>
        <v>ANAMET-S</v>
      </c>
      <c r="B3235" s="26">
        <v>6506133</v>
      </c>
      <c r="C3235" s="257" t="s">
        <v>15796</v>
      </c>
      <c r="D3235" s="118" t="s">
        <v>15797</v>
      </c>
      <c r="E3235" s="240">
        <v>50</v>
      </c>
      <c r="F3235" s="47">
        <v>5.89</v>
      </c>
      <c r="G3235" s="41">
        <f>F3235*(1-Elteq!$F$6)</f>
        <v>5.89</v>
      </c>
    </row>
    <row r="3236" spans="1:7" ht="14.25" customHeight="1" x14ac:dyDescent="0.2">
      <c r="A3236" s="261" t="str">
        <f t="shared" ca="1" si="50"/>
        <v>ANAMET-S</v>
      </c>
      <c r="B3236" s="24">
        <v>6506163</v>
      </c>
      <c r="C3236" s="256" t="s">
        <v>15796</v>
      </c>
      <c r="D3236" s="117" t="s">
        <v>15797</v>
      </c>
      <c r="E3236" s="241">
        <v>50</v>
      </c>
      <c r="F3236" s="46">
        <v>6.09</v>
      </c>
      <c r="G3236" s="40">
        <f>F3236*(1-Elteq!$F$6)</f>
        <v>6.09</v>
      </c>
    </row>
    <row r="3237" spans="1:7" ht="14.25" customHeight="1" x14ac:dyDescent="0.2">
      <c r="A3237" s="261" t="str">
        <f t="shared" ca="1" si="50"/>
        <v>ANAMET-S</v>
      </c>
      <c r="B3237" s="26">
        <v>6506213</v>
      </c>
      <c r="C3237" s="257" t="s">
        <v>15796</v>
      </c>
      <c r="D3237" s="118" t="s">
        <v>15797</v>
      </c>
      <c r="E3237" s="240">
        <v>25</v>
      </c>
      <c r="F3237" s="47">
        <v>6.68</v>
      </c>
      <c r="G3237" s="41">
        <f>F3237*(1-Elteq!$F$6)</f>
        <v>6.68</v>
      </c>
    </row>
    <row r="3238" spans="1:7" ht="14.25" customHeight="1" x14ac:dyDescent="0.2">
      <c r="A3238" s="261" t="str">
        <f t="shared" ca="1" si="50"/>
        <v>ANAMET-S</v>
      </c>
      <c r="B3238" s="24">
        <v>6506293</v>
      </c>
      <c r="C3238" s="256" t="s">
        <v>15796</v>
      </c>
      <c r="D3238" s="117" t="s">
        <v>15797</v>
      </c>
      <c r="E3238" s="241">
        <v>25</v>
      </c>
      <c r="F3238" s="46">
        <v>7.28</v>
      </c>
      <c r="G3238" s="40">
        <f>F3238*(1-Elteq!$F$6)</f>
        <v>7.28</v>
      </c>
    </row>
    <row r="3239" spans="1:7" ht="14.25" customHeight="1" x14ac:dyDescent="0.2">
      <c r="A3239" s="261" t="str">
        <f t="shared" ca="1" si="50"/>
        <v>ANAMET-S</v>
      </c>
      <c r="B3239" s="26">
        <v>6507092</v>
      </c>
      <c r="C3239" s="257" t="s">
        <v>15798</v>
      </c>
      <c r="D3239" s="118" t="s">
        <v>15799</v>
      </c>
      <c r="E3239" s="240">
        <v>50</v>
      </c>
      <c r="F3239" s="47">
        <v>7.74</v>
      </c>
      <c r="G3239" s="41">
        <f>F3239*(1-Elteq!$F$6)</f>
        <v>7.74</v>
      </c>
    </row>
    <row r="3240" spans="1:7" ht="14.25" customHeight="1" x14ac:dyDescent="0.2">
      <c r="A3240" s="261" t="str">
        <f t="shared" ca="1" si="50"/>
        <v>ANAMET-S</v>
      </c>
      <c r="B3240" s="24">
        <v>6507112</v>
      </c>
      <c r="C3240" s="256" t="s">
        <v>15798</v>
      </c>
      <c r="D3240" s="117" t="s">
        <v>15799</v>
      </c>
      <c r="E3240" s="241">
        <v>50</v>
      </c>
      <c r="F3240" s="46">
        <v>7.74</v>
      </c>
      <c r="G3240" s="40">
        <f>F3240*(1-Elteq!$F$6)</f>
        <v>7.74</v>
      </c>
    </row>
    <row r="3241" spans="1:7" ht="14.25" customHeight="1" x14ac:dyDescent="0.2">
      <c r="A3241" s="261" t="str">
        <f t="shared" ca="1" si="50"/>
        <v>ANAMET-S</v>
      </c>
      <c r="B3241" s="26">
        <v>6507132</v>
      </c>
      <c r="C3241" s="257" t="s">
        <v>15798</v>
      </c>
      <c r="D3241" s="118" t="s">
        <v>15799</v>
      </c>
      <c r="E3241" s="240">
        <v>50</v>
      </c>
      <c r="F3241" s="47">
        <v>8.11</v>
      </c>
      <c r="G3241" s="41">
        <f>F3241*(1-Elteq!$F$6)</f>
        <v>8.11</v>
      </c>
    </row>
    <row r="3242" spans="1:7" ht="14.25" customHeight="1" x14ac:dyDescent="0.2">
      <c r="A3242" s="261" t="str">
        <f t="shared" ca="1" si="50"/>
        <v>ANAMET-S</v>
      </c>
      <c r="B3242" s="24">
        <v>6507162</v>
      </c>
      <c r="C3242" s="256" t="s">
        <v>15798</v>
      </c>
      <c r="D3242" s="117" t="s">
        <v>15799</v>
      </c>
      <c r="E3242" s="241">
        <v>50</v>
      </c>
      <c r="F3242" s="46">
        <v>11.14</v>
      </c>
      <c r="G3242" s="40">
        <f>F3242*(1-Elteq!$F$6)</f>
        <v>11.14</v>
      </c>
    </row>
    <row r="3243" spans="1:7" ht="14.25" customHeight="1" x14ac:dyDescent="0.2">
      <c r="A3243" s="261" t="str">
        <f t="shared" ca="1" si="50"/>
        <v>ANAMET-S</v>
      </c>
      <c r="B3243" s="26">
        <v>6507212</v>
      </c>
      <c r="C3243" s="257" t="s">
        <v>15798</v>
      </c>
      <c r="D3243" s="118" t="s">
        <v>15799</v>
      </c>
      <c r="E3243" s="240">
        <v>25</v>
      </c>
      <c r="F3243" s="47">
        <v>13.23</v>
      </c>
      <c r="G3243" s="41">
        <f>F3243*(1-Elteq!$F$6)</f>
        <v>13.23</v>
      </c>
    </row>
    <row r="3244" spans="1:7" ht="14.25" customHeight="1" x14ac:dyDescent="0.2">
      <c r="A3244" s="261" t="str">
        <f t="shared" ca="1" si="50"/>
        <v>ANAMET-S</v>
      </c>
      <c r="B3244" s="24">
        <v>6507292</v>
      </c>
      <c r="C3244" s="256" t="s">
        <v>15798</v>
      </c>
      <c r="D3244" s="117" t="s">
        <v>15799</v>
      </c>
      <c r="E3244" s="241">
        <v>25</v>
      </c>
      <c r="F3244" s="46">
        <v>17.899999999999999</v>
      </c>
      <c r="G3244" s="40">
        <f>F3244*(1-Elteq!$F$6)</f>
        <v>17.899999999999999</v>
      </c>
    </row>
    <row r="3245" spans="1:7" ht="14.25" customHeight="1" x14ac:dyDescent="0.2">
      <c r="A3245" s="261" t="str">
        <f t="shared" ca="1" si="50"/>
        <v>ANAMET-S</v>
      </c>
      <c r="B3245" s="26">
        <v>6507362</v>
      </c>
      <c r="C3245" s="257" t="s">
        <v>15798</v>
      </c>
      <c r="D3245" s="118" t="s">
        <v>15799</v>
      </c>
      <c r="E3245" s="240">
        <v>25</v>
      </c>
      <c r="F3245" s="47">
        <v>29.2</v>
      </c>
      <c r="G3245" s="41">
        <f>F3245*(1-Elteq!$F$6)</f>
        <v>29.2</v>
      </c>
    </row>
    <row r="3246" spans="1:7" ht="14.25" customHeight="1" x14ac:dyDescent="0.2">
      <c r="A3246" s="261" t="str">
        <f t="shared" ca="1" si="50"/>
        <v>ANAMET-S</v>
      </c>
      <c r="B3246" s="24">
        <v>6507422</v>
      </c>
      <c r="C3246" s="256" t="s">
        <v>15798</v>
      </c>
      <c r="D3246" s="117" t="s">
        <v>15799</v>
      </c>
      <c r="E3246" s="241">
        <v>10</v>
      </c>
      <c r="F3246" s="46">
        <v>50.15</v>
      </c>
      <c r="G3246" s="40">
        <f>F3246*(1-Elteq!$F$6)</f>
        <v>50.15</v>
      </c>
    </row>
    <row r="3247" spans="1:7" ht="14.25" customHeight="1" x14ac:dyDescent="0.2">
      <c r="A3247" s="261" t="str">
        <f t="shared" ca="1" si="50"/>
        <v>ANAMET-S</v>
      </c>
      <c r="B3247" s="26">
        <v>6507482</v>
      </c>
      <c r="C3247" s="257" t="s">
        <v>15798</v>
      </c>
      <c r="D3247" s="118" t="s">
        <v>15799</v>
      </c>
      <c r="E3247" s="240">
        <v>10</v>
      </c>
      <c r="F3247" s="47">
        <v>50.15</v>
      </c>
      <c r="G3247" s="41">
        <f>F3247*(1-Elteq!$F$6)</f>
        <v>50.15</v>
      </c>
    </row>
    <row r="3248" spans="1:7" ht="14.25" customHeight="1" x14ac:dyDescent="0.2">
      <c r="A3248" s="261" t="str">
        <f t="shared" ca="1" si="50"/>
        <v>ANAMET-S</v>
      </c>
      <c r="B3248" s="54">
        <v>6508094</v>
      </c>
      <c r="C3248" s="258" t="s">
        <v>15800</v>
      </c>
      <c r="D3248" s="119" t="s">
        <v>15799</v>
      </c>
      <c r="E3248" s="242">
        <v>50</v>
      </c>
      <c r="F3248" s="46">
        <v>8.41</v>
      </c>
      <c r="G3248" s="40">
        <f>F3248*(1-Elteq!$F$6)</f>
        <v>8.41</v>
      </c>
    </row>
    <row r="3249" spans="1:7" ht="14.25" customHeight="1" x14ac:dyDescent="0.2">
      <c r="A3249" s="261" t="str">
        <f t="shared" ca="1" si="50"/>
        <v>ANAMET-S</v>
      </c>
      <c r="B3249" s="22">
        <v>6508114</v>
      </c>
      <c r="C3249" s="255" t="s">
        <v>15800</v>
      </c>
      <c r="D3249" s="116" t="s">
        <v>15799</v>
      </c>
      <c r="E3249" s="243">
        <v>50</v>
      </c>
      <c r="F3249" s="47">
        <v>11.24</v>
      </c>
      <c r="G3249" s="41">
        <f>F3249*(1-Elteq!$F$6)</f>
        <v>11.24</v>
      </c>
    </row>
    <row r="3250" spans="1:7" ht="14.25" customHeight="1" x14ac:dyDescent="0.2">
      <c r="A3250" s="261" t="str">
        <f t="shared" ca="1" si="50"/>
        <v>ANAMET-S</v>
      </c>
      <c r="B3250" s="24">
        <v>6508134</v>
      </c>
      <c r="C3250" s="256" t="s">
        <v>15800</v>
      </c>
      <c r="D3250" s="117" t="s">
        <v>15799</v>
      </c>
      <c r="E3250" s="241">
        <v>50</v>
      </c>
      <c r="F3250" s="46">
        <v>11.24</v>
      </c>
      <c r="G3250" s="40">
        <f>F3250*(1-Elteq!$F$6)</f>
        <v>11.24</v>
      </c>
    </row>
    <row r="3251" spans="1:7" ht="14.25" customHeight="1" x14ac:dyDescent="0.2">
      <c r="A3251" s="261" t="str">
        <f t="shared" ca="1" si="50"/>
        <v>ANAMET-S</v>
      </c>
      <c r="B3251" s="26">
        <v>6508164</v>
      </c>
      <c r="C3251" s="257" t="s">
        <v>15800</v>
      </c>
      <c r="D3251" s="118" t="s">
        <v>15799</v>
      </c>
      <c r="E3251" s="240">
        <v>50</v>
      </c>
      <c r="F3251" s="47">
        <v>12.43</v>
      </c>
      <c r="G3251" s="41">
        <f>F3251*(1-Elteq!$F$6)</f>
        <v>12.43</v>
      </c>
    </row>
    <row r="3252" spans="1:7" ht="14.25" customHeight="1" x14ac:dyDescent="0.2">
      <c r="A3252" s="261" t="str">
        <f t="shared" ca="1" si="50"/>
        <v>ANAMET-S</v>
      </c>
      <c r="B3252" s="24">
        <v>6508214</v>
      </c>
      <c r="C3252" s="256" t="s">
        <v>15800</v>
      </c>
      <c r="D3252" s="117" t="s">
        <v>15799</v>
      </c>
      <c r="E3252" s="241">
        <v>25</v>
      </c>
      <c r="F3252" s="46">
        <v>17.809999999999999</v>
      </c>
      <c r="G3252" s="40">
        <f>F3252*(1-Elteq!$F$6)</f>
        <v>17.809999999999999</v>
      </c>
    </row>
    <row r="3253" spans="1:7" ht="14.25" customHeight="1" x14ac:dyDescent="0.2">
      <c r="A3253" s="261" t="str">
        <f t="shared" ca="1" si="50"/>
        <v>ANAMET-S</v>
      </c>
      <c r="B3253" s="26">
        <v>6508294</v>
      </c>
      <c r="C3253" s="257" t="s">
        <v>15800</v>
      </c>
      <c r="D3253" s="118" t="s">
        <v>15799</v>
      </c>
      <c r="E3253" s="240">
        <v>25</v>
      </c>
      <c r="F3253" s="47">
        <v>27.14</v>
      </c>
      <c r="G3253" s="41">
        <f>F3253*(1-Elteq!$F$6)</f>
        <v>27.14</v>
      </c>
    </row>
    <row r="3254" spans="1:7" ht="14.25" customHeight="1" x14ac:dyDescent="0.2">
      <c r="A3254" s="261" t="str">
        <f t="shared" ca="1" si="50"/>
        <v>ANAMET-S</v>
      </c>
      <c r="B3254" s="24">
        <v>6508364</v>
      </c>
      <c r="C3254" s="256" t="s">
        <v>15800</v>
      </c>
      <c r="D3254" s="117" t="s">
        <v>15799</v>
      </c>
      <c r="E3254" s="241">
        <v>25</v>
      </c>
      <c r="F3254" s="46">
        <v>45.65</v>
      </c>
      <c r="G3254" s="40">
        <f>F3254*(1-Elteq!$F$6)</f>
        <v>45.65</v>
      </c>
    </row>
    <row r="3255" spans="1:7" ht="14.25" customHeight="1" x14ac:dyDescent="0.2">
      <c r="A3255" s="261" t="str">
        <f t="shared" ca="1" si="50"/>
        <v>ANAMET-S</v>
      </c>
      <c r="B3255" s="26">
        <v>6508424</v>
      </c>
      <c r="C3255" s="257" t="s">
        <v>15800</v>
      </c>
      <c r="D3255" s="118" t="s">
        <v>15799</v>
      </c>
      <c r="E3255" s="240">
        <v>10</v>
      </c>
      <c r="F3255" s="47">
        <v>73.48</v>
      </c>
      <c r="G3255" s="41">
        <f>F3255*(1-Elteq!$F$6)</f>
        <v>73.48</v>
      </c>
    </row>
    <row r="3256" spans="1:7" ht="14.25" customHeight="1" x14ac:dyDescent="0.2">
      <c r="A3256" s="261" t="str">
        <f t="shared" ca="1" si="50"/>
        <v>ANAMET-S</v>
      </c>
      <c r="B3256" s="24">
        <v>6508484</v>
      </c>
      <c r="C3256" s="256" t="s">
        <v>15800</v>
      </c>
      <c r="D3256" s="117" t="s">
        <v>15799</v>
      </c>
      <c r="E3256" s="241">
        <v>10</v>
      </c>
      <c r="F3256" s="46">
        <v>74.91</v>
      </c>
      <c r="G3256" s="40">
        <f>F3256*(1-Elteq!$F$6)</f>
        <v>74.91</v>
      </c>
    </row>
    <row r="3257" spans="1:7" ht="14.25" customHeight="1" x14ac:dyDescent="0.2">
      <c r="A3257" s="261" t="str">
        <f t="shared" ca="1" si="50"/>
        <v>ANAMET-S</v>
      </c>
      <c r="B3257" s="26">
        <v>6513162</v>
      </c>
      <c r="C3257" s="257" t="s">
        <v>15801</v>
      </c>
      <c r="D3257" s="118" t="s">
        <v>15795</v>
      </c>
      <c r="E3257" s="240">
        <v>50</v>
      </c>
      <c r="F3257" s="47">
        <v>2.76</v>
      </c>
      <c r="G3257" s="41">
        <f>F3257*(1-Elteq!$F$6)</f>
        <v>2.76</v>
      </c>
    </row>
    <row r="3258" spans="1:7" ht="14.25" customHeight="1" x14ac:dyDescent="0.2">
      <c r="A3258" s="261" t="str">
        <f t="shared" ca="1" si="50"/>
        <v>ANAMET-S</v>
      </c>
      <c r="B3258" s="24">
        <v>6513202</v>
      </c>
      <c r="C3258" s="256" t="s">
        <v>15801</v>
      </c>
      <c r="D3258" s="117" t="s">
        <v>15795</v>
      </c>
      <c r="E3258" s="241">
        <v>50</v>
      </c>
      <c r="F3258" s="46">
        <v>3.54</v>
      </c>
      <c r="G3258" s="40">
        <f>F3258*(1-Elteq!$F$6)</f>
        <v>3.54</v>
      </c>
    </row>
    <row r="3259" spans="1:7" ht="14.25" customHeight="1" x14ac:dyDescent="0.2">
      <c r="A3259" s="261" t="str">
        <f t="shared" ca="1" si="50"/>
        <v>ANAMET-S</v>
      </c>
      <c r="B3259" s="26">
        <v>6513252</v>
      </c>
      <c r="C3259" s="257" t="s">
        <v>15801</v>
      </c>
      <c r="D3259" s="118" t="s">
        <v>15795</v>
      </c>
      <c r="E3259" s="240">
        <v>50</v>
      </c>
      <c r="F3259" s="47">
        <v>5.5</v>
      </c>
      <c r="G3259" s="41">
        <f>F3259*(1-Elteq!$F$6)</f>
        <v>5.5</v>
      </c>
    </row>
    <row r="3260" spans="1:7" ht="14.25" customHeight="1" x14ac:dyDescent="0.2">
      <c r="A3260" s="261" t="str">
        <f t="shared" ca="1" si="50"/>
        <v>ANAMET-S</v>
      </c>
      <c r="B3260" s="24">
        <v>6513322</v>
      </c>
      <c r="C3260" s="256" t="s">
        <v>15801</v>
      </c>
      <c r="D3260" s="117" t="s">
        <v>15795</v>
      </c>
      <c r="E3260" s="241">
        <v>25</v>
      </c>
      <c r="F3260" s="46">
        <v>6.47</v>
      </c>
      <c r="G3260" s="40">
        <f>F3260*(1-Elteq!$F$6)</f>
        <v>6.47</v>
      </c>
    </row>
    <row r="3261" spans="1:7" ht="14.25" customHeight="1" x14ac:dyDescent="0.2">
      <c r="A3261" s="261" t="str">
        <f t="shared" ca="1" si="50"/>
        <v>ANAMET-S</v>
      </c>
      <c r="B3261" s="26">
        <v>6513402</v>
      </c>
      <c r="C3261" s="257" t="s">
        <v>15801</v>
      </c>
      <c r="D3261" s="118" t="s">
        <v>15795</v>
      </c>
      <c r="E3261" s="240">
        <v>25</v>
      </c>
      <c r="F3261" s="47">
        <v>11.59</v>
      </c>
      <c r="G3261" s="41">
        <f>F3261*(1-Elteq!$F$6)</f>
        <v>11.59</v>
      </c>
    </row>
    <row r="3262" spans="1:7" ht="14.25" customHeight="1" x14ac:dyDescent="0.2">
      <c r="A3262" s="261" t="str">
        <f t="shared" ca="1" si="50"/>
        <v>ANAMET-S</v>
      </c>
      <c r="B3262" s="24">
        <v>6513502</v>
      </c>
      <c r="C3262" s="256" t="s">
        <v>15801</v>
      </c>
      <c r="D3262" s="117" t="s">
        <v>15795</v>
      </c>
      <c r="E3262" s="241">
        <v>25</v>
      </c>
      <c r="F3262" s="46">
        <v>16.899999999999999</v>
      </c>
      <c r="G3262" s="40">
        <f>F3262*(1-Elteq!$F$6)</f>
        <v>16.899999999999999</v>
      </c>
    </row>
    <row r="3263" spans="1:7" ht="14.25" customHeight="1" x14ac:dyDescent="0.2">
      <c r="A3263" s="261" t="str">
        <f t="shared" ca="1" si="50"/>
        <v>ANAMET-S</v>
      </c>
      <c r="B3263" s="26">
        <v>6513632</v>
      </c>
      <c r="C3263" s="257" t="s">
        <v>15801</v>
      </c>
      <c r="D3263" s="118" t="s">
        <v>15795</v>
      </c>
      <c r="E3263" s="240">
        <v>10</v>
      </c>
      <c r="F3263" s="47">
        <v>20.05</v>
      </c>
      <c r="G3263" s="41">
        <f>F3263*(1-Elteq!$F$6)</f>
        <v>20.05</v>
      </c>
    </row>
    <row r="3264" spans="1:7" ht="14.25" customHeight="1" x14ac:dyDescent="0.2">
      <c r="A3264" s="261" t="str">
        <f t="shared" ca="1" si="50"/>
        <v>ANAMET-S</v>
      </c>
      <c r="B3264" s="24">
        <v>6517162</v>
      </c>
      <c r="C3264" s="256" t="s">
        <v>15802</v>
      </c>
      <c r="D3264" s="117" t="s">
        <v>15799</v>
      </c>
      <c r="E3264" s="241">
        <v>50</v>
      </c>
      <c r="F3264" s="46">
        <v>6.44</v>
      </c>
      <c r="G3264" s="40">
        <f>F3264*(1-Elteq!$F$6)</f>
        <v>6.44</v>
      </c>
    </row>
    <row r="3265" spans="1:7" ht="14.25" customHeight="1" x14ac:dyDescent="0.2">
      <c r="A3265" s="261" t="str">
        <f t="shared" ca="1" si="50"/>
        <v>ANAMET-S</v>
      </c>
      <c r="B3265" s="26">
        <v>6517172</v>
      </c>
      <c r="C3265" s="257" t="s">
        <v>15802</v>
      </c>
      <c r="D3265" s="118" t="s">
        <v>15799</v>
      </c>
      <c r="E3265" s="240">
        <v>50</v>
      </c>
      <c r="F3265" s="47">
        <v>7.47</v>
      </c>
      <c r="G3265" s="41">
        <f>F3265*(1-Elteq!$F$6)</f>
        <v>7.47</v>
      </c>
    </row>
    <row r="3266" spans="1:7" ht="14.25" customHeight="1" x14ac:dyDescent="0.2">
      <c r="A3266" s="261" t="str">
        <f t="shared" ca="1" si="50"/>
        <v>ANAMET-S</v>
      </c>
      <c r="B3266" s="24">
        <v>6517202</v>
      </c>
      <c r="C3266" s="256" t="s">
        <v>15802</v>
      </c>
      <c r="D3266" s="117" t="s">
        <v>15799</v>
      </c>
      <c r="E3266" s="241">
        <v>50</v>
      </c>
      <c r="F3266" s="46">
        <v>11.06</v>
      </c>
      <c r="G3266" s="40">
        <f>F3266*(1-Elteq!$F$6)</f>
        <v>11.06</v>
      </c>
    </row>
    <row r="3267" spans="1:7" ht="14.25" customHeight="1" x14ac:dyDescent="0.2">
      <c r="A3267" s="261" t="str">
        <f t="shared" ca="1" si="50"/>
        <v>ANAMET-S</v>
      </c>
      <c r="B3267" s="26">
        <v>6517252</v>
      </c>
      <c r="C3267" s="257" t="s">
        <v>15802</v>
      </c>
      <c r="D3267" s="118" t="s">
        <v>15799</v>
      </c>
      <c r="E3267" s="240">
        <v>50</v>
      </c>
      <c r="F3267" s="47">
        <v>12.93</v>
      </c>
      <c r="G3267" s="41">
        <f>F3267*(1-Elteq!$F$6)</f>
        <v>12.93</v>
      </c>
    </row>
    <row r="3268" spans="1:7" ht="14.25" customHeight="1" x14ac:dyDescent="0.2">
      <c r="A3268" s="261" t="str">
        <f t="shared" ca="1" si="50"/>
        <v>ANAMET-S</v>
      </c>
      <c r="B3268" s="24">
        <v>6517322</v>
      </c>
      <c r="C3268" s="256" t="s">
        <v>15802</v>
      </c>
      <c r="D3268" s="117" t="s">
        <v>15799</v>
      </c>
      <c r="E3268" s="241">
        <v>25</v>
      </c>
      <c r="F3268" s="46">
        <v>17.72</v>
      </c>
      <c r="G3268" s="40">
        <f>F3268*(1-Elteq!$F$6)</f>
        <v>17.72</v>
      </c>
    </row>
    <row r="3269" spans="1:7" ht="14.25" customHeight="1" x14ac:dyDescent="0.2">
      <c r="A3269" s="261" t="str">
        <f t="shared" ca="1" si="50"/>
        <v>ANAMET-S</v>
      </c>
      <c r="B3269" s="26">
        <v>6517402</v>
      </c>
      <c r="C3269" s="257" t="s">
        <v>15802</v>
      </c>
      <c r="D3269" s="118" t="s">
        <v>15799</v>
      </c>
      <c r="E3269" s="240">
        <v>25</v>
      </c>
      <c r="F3269" s="47">
        <v>27.97</v>
      </c>
      <c r="G3269" s="41">
        <f>F3269*(1-Elteq!$F$6)</f>
        <v>27.97</v>
      </c>
    </row>
    <row r="3270" spans="1:7" ht="14.25" customHeight="1" x14ac:dyDescent="0.2">
      <c r="A3270" s="261" t="str">
        <f t="shared" ref="A3270:A3333" ca="1" si="51">REPLACE(CELL("Filename",$A$1),1,FIND("]",CELL("filename",$A$1)),"")</f>
        <v>ANAMET-S</v>
      </c>
      <c r="B3270" s="24">
        <v>6517502</v>
      </c>
      <c r="C3270" s="256" t="s">
        <v>15802</v>
      </c>
      <c r="D3270" s="117" t="s">
        <v>15799</v>
      </c>
      <c r="E3270" s="241">
        <v>25</v>
      </c>
      <c r="F3270" s="46">
        <v>48.24</v>
      </c>
      <c r="G3270" s="40">
        <f>F3270*(1-Elteq!$F$6)</f>
        <v>48.24</v>
      </c>
    </row>
    <row r="3271" spans="1:7" ht="14.25" customHeight="1" x14ac:dyDescent="0.2">
      <c r="A3271" s="261" t="str">
        <f t="shared" ca="1" si="51"/>
        <v>ANAMET-S</v>
      </c>
      <c r="B3271" s="26">
        <v>6517632</v>
      </c>
      <c r="C3271" s="257" t="s">
        <v>15802</v>
      </c>
      <c r="D3271" s="118" t="s">
        <v>15799</v>
      </c>
      <c r="E3271" s="240">
        <v>10</v>
      </c>
      <c r="F3271" s="47">
        <v>50.15</v>
      </c>
      <c r="G3271" s="41">
        <f>F3271*(1-Elteq!$F$6)</f>
        <v>50.15</v>
      </c>
    </row>
    <row r="3272" spans="1:7" ht="14.25" customHeight="1" x14ac:dyDescent="0.2">
      <c r="A3272" s="261" t="str">
        <f t="shared" ca="1" si="51"/>
        <v>ANAMET-S</v>
      </c>
      <c r="B3272" s="24">
        <v>6518124</v>
      </c>
      <c r="C3272" s="256" t="s">
        <v>15803</v>
      </c>
      <c r="D3272" s="117" t="s">
        <v>15799</v>
      </c>
      <c r="E3272" s="241">
        <v>50</v>
      </c>
      <c r="F3272" s="46">
        <v>8.83</v>
      </c>
      <c r="G3272" s="40">
        <f>F3272*(1-Elteq!$F$6)</f>
        <v>8.83</v>
      </c>
    </row>
    <row r="3273" spans="1:7" ht="14.25" customHeight="1" x14ac:dyDescent="0.2">
      <c r="A3273" s="261" t="str">
        <f t="shared" ca="1" si="51"/>
        <v>ANAMET-S</v>
      </c>
      <c r="B3273" s="26">
        <v>6518164</v>
      </c>
      <c r="C3273" s="257" t="s">
        <v>15803</v>
      </c>
      <c r="D3273" s="118" t="s">
        <v>15799</v>
      </c>
      <c r="E3273" s="240">
        <v>50</v>
      </c>
      <c r="F3273" s="47">
        <v>11.8</v>
      </c>
      <c r="G3273" s="41">
        <f>F3273*(1-Elteq!$F$6)</f>
        <v>11.8</v>
      </c>
    </row>
    <row r="3274" spans="1:7" ht="14.25" customHeight="1" x14ac:dyDescent="0.2">
      <c r="A3274" s="261" t="str">
        <f t="shared" ca="1" si="51"/>
        <v>ANAMET-S</v>
      </c>
      <c r="B3274" s="24">
        <v>6518174</v>
      </c>
      <c r="C3274" s="256" t="s">
        <v>15803</v>
      </c>
      <c r="D3274" s="117" t="s">
        <v>15799</v>
      </c>
      <c r="E3274" s="241">
        <v>50</v>
      </c>
      <c r="F3274" s="46">
        <v>11.8</v>
      </c>
      <c r="G3274" s="40">
        <f>F3274*(1-Elteq!$F$6)</f>
        <v>11.8</v>
      </c>
    </row>
    <row r="3275" spans="1:7" ht="14.25" customHeight="1" x14ac:dyDescent="0.2">
      <c r="A3275" s="261" t="str">
        <f t="shared" ca="1" si="51"/>
        <v>ANAMET-S</v>
      </c>
      <c r="B3275" s="26">
        <v>6518204</v>
      </c>
      <c r="C3275" s="257" t="s">
        <v>15803</v>
      </c>
      <c r="D3275" s="118" t="s">
        <v>15799</v>
      </c>
      <c r="E3275" s="240">
        <v>50</v>
      </c>
      <c r="F3275" s="47">
        <v>13.05</v>
      </c>
      <c r="G3275" s="41">
        <f>F3275*(1-Elteq!$F$6)</f>
        <v>13.05</v>
      </c>
    </row>
    <row r="3276" spans="1:7" ht="14.25" customHeight="1" x14ac:dyDescent="0.2">
      <c r="A3276" s="261" t="str">
        <f t="shared" ca="1" si="51"/>
        <v>ANAMET-S</v>
      </c>
      <c r="B3276" s="24">
        <v>6518254</v>
      </c>
      <c r="C3276" s="256" t="s">
        <v>15803</v>
      </c>
      <c r="D3276" s="117" t="s">
        <v>15799</v>
      </c>
      <c r="E3276" s="241">
        <v>25</v>
      </c>
      <c r="F3276" s="46">
        <v>16.77</v>
      </c>
      <c r="G3276" s="40">
        <f>F3276*(1-Elteq!$F$6)</f>
        <v>16.77</v>
      </c>
    </row>
    <row r="3277" spans="1:7" ht="14.25" customHeight="1" x14ac:dyDescent="0.2">
      <c r="A3277" s="261" t="str">
        <f t="shared" ca="1" si="51"/>
        <v>ANAMET-S</v>
      </c>
      <c r="B3277" s="26">
        <v>6518324</v>
      </c>
      <c r="C3277" s="257" t="s">
        <v>15803</v>
      </c>
      <c r="D3277" s="118" t="s">
        <v>15799</v>
      </c>
      <c r="E3277" s="240">
        <v>25</v>
      </c>
      <c r="F3277" s="47">
        <v>28.5</v>
      </c>
      <c r="G3277" s="41">
        <f>F3277*(1-Elteq!$F$6)</f>
        <v>28.5</v>
      </c>
    </row>
    <row r="3278" spans="1:7" ht="14.25" customHeight="1" x14ac:dyDescent="0.2">
      <c r="A3278" s="261" t="str">
        <f t="shared" ca="1" si="51"/>
        <v>ANAMET-S</v>
      </c>
      <c r="B3278" s="24">
        <v>6518404</v>
      </c>
      <c r="C3278" s="256" t="s">
        <v>15803</v>
      </c>
      <c r="D3278" s="117" t="s">
        <v>15799</v>
      </c>
      <c r="E3278" s="241">
        <v>25</v>
      </c>
      <c r="F3278" s="46">
        <v>47.93</v>
      </c>
      <c r="G3278" s="40">
        <f>F3278*(1-Elteq!$F$6)</f>
        <v>47.93</v>
      </c>
    </row>
    <row r="3279" spans="1:7" ht="14.25" customHeight="1" x14ac:dyDescent="0.2">
      <c r="A3279" s="261" t="str">
        <f t="shared" ca="1" si="51"/>
        <v>ANAMET-S</v>
      </c>
      <c r="B3279" s="26">
        <v>6518504</v>
      </c>
      <c r="C3279" s="257" t="s">
        <v>15803</v>
      </c>
      <c r="D3279" s="118" t="s">
        <v>15799</v>
      </c>
      <c r="E3279" s="240">
        <v>10</v>
      </c>
      <c r="F3279" s="47">
        <v>77.150000000000006</v>
      </c>
      <c r="G3279" s="41">
        <f>F3279*(1-Elteq!$F$6)</f>
        <v>77.150000000000006</v>
      </c>
    </row>
    <row r="3280" spans="1:7" ht="14.25" customHeight="1" x14ac:dyDescent="0.2">
      <c r="A3280" s="261" t="str">
        <f t="shared" ca="1" si="51"/>
        <v>ANAMET-S</v>
      </c>
      <c r="B3280" s="24">
        <v>6518634</v>
      </c>
      <c r="C3280" s="256" t="s">
        <v>15803</v>
      </c>
      <c r="D3280" s="117" t="s">
        <v>15799</v>
      </c>
      <c r="E3280" s="241">
        <v>10</v>
      </c>
      <c r="F3280" s="46">
        <v>78.66</v>
      </c>
      <c r="G3280" s="40">
        <f>F3280*(1-Elteq!$F$6)</f>
        <v>78.66</v>
      </c>
    </row>
    <row r="3281" spans="1:7" ht="14.25" customHeight="1" x14ac:dyDescent="0.2">
      <c r="A3281" s="261" t="str">
        <f t="shared" ca="1" si="51"/>
        <v>ANAMET-S</v>
      </c>
      <c r="B3281" s="26">
        <v>8011070</v>
      </c>
      <c r="C3281" s="257" t="s">
        <v>16209</v>
      </c>
      <c r="D3281" s="118" t="s">
        <v>16210</v>
      </c>
      <c r="E3281" s="240">
        <v>50</v>
      </c>
      <c r="F3281" s="47">
        <v>0.91</v>
      </c>
      <c r="G3281" s="41">
        <f>F3281*(1-Elteq!$F$6)</f>
        <v>0.91</v>
      </c>
    </row>
    <row r="3282" spans="1:7" ht="14.25" customHeight="1" x14ac:dyDescent="0.2">
      <c r="A3282" s="261" t="str">
        <f t="shared" ca="1" si="51"/>
        <v>ANAMET-S</v>
      </c>
      <c r="B3282" s="24">
        <v>8011075</v>
      </c>
      <c r="C3282" s="256" t="s">
        <v>16209</v>
      </c>
      <c r="D3282" s="117" t="s">
        <v>16210</v>
      </c>
      <c r="E3282" s="241">
        <v>5000</v>
      </c>
      <c r="F3282" s="46">
        <v>0.91</v>
      </c>
      <c r="G3282" s="40">
        <f>F3282*(1-Elteq!$F$6)</f>
        <v>0.91</v>
      </c>
    </row>
    <row r="3283" spans="1:7" ht="14.25" customHeight="1" x14ac:dyDescent="0.2">
      <c r="A3283" s="261" t="str">
        <f t="shared" ca="1" si="51"/>
        <v>ANAMET-S</v>
      </c>
      <c r="B3283" s="26">
        <v>8011100</v>
      </c>
      <c r="C3283" s="257" t="s">
        <v>16211</v>
      </c>
      <c r="D3283" s="118" t="s">
        <v>16210</v>
      </c>
      <c r="E3283" s="240">
        <v>50</v>
      </c>
      <c r="F3283" s="47">
        <v>0.92</v>
      </c>
      <c r="G3283" s="41">
        <f>F3283*(1-Elteq!$F$6)</f>
        <v>0.92</v>
      </c>
    </row>
    <row r="3284" spans="1:7" ht="14.25" customHeight="1" x14ac:dyDescent="0.2">
      <c r="A3284" s="261" t="str">
        <f t="shared" ca="1" si="51"/>
        <v>ANAMET-S</v>
      </c>
      <c r="B3284" s="24">
        <v>8011105</v>
      </c>
      <c r="C3284" s="256" t="s">
        <v>16211</v>
      </c>
      <c r="D3284" s="117" t="s">
        <v>16210</v>
      </c>
      <c r="E3284" s="241">
        <v>3000</v>
      </c>
      <c r="F3284" s="46">
        <v>0.92</v>
      </c>
      <c r="G3284" s="40">
        <f>F3284*(1-Elteq!$F$6)</f>
        <v>0.92</v>
      </c>
    </row>
    <row r="3285" spans="1:7" ht="14.25" customHeight="1" x14ac:dyDescent="0.2">
      <c r="A3285" s="261" t="str">
        <f t="shared" ca="1" si="51"/>
        <v>ANAMET-S</v>
      </c>
      <c r="B3285" s="26">
        <v>8011120</v>
      </c>
      <c r="C3285" s="257" t="s">
        <v>16212</v>
      </c>
      <c r="D3285" s="118" t="s">
        <v>16210</v>
      </c>
      <c r="E3285" s="240">
        <v>50</v>
      </c>
      <c r="F3285" s="47">
        <v>1.22</v>
      </c>
      <c r="G3285" s="41">
        <f>F3285*(1-Elteq!$F$6)</f>
        <v>1.22</v>
      </c>
    </row>
    <row r="3286" spans="1:7" ht="14.25" customHeight="1" x14ac:dyDescent="0.2">
      <c r="A3286" s="261" t="str">
        <f t="shared" ca="1" si="51"/>
        <v>ANAMET-S</v>
      </c>
      <c r="B3286" s="24">
        <v>8011125</v>
      </c>
      <c r="C3286" s="256" t="s">
        <v>16212</v>
      </c>
      <c r="D3286" s="117" t="s">
        <v>16210</v>
      </c>
      <c r="E3286" s="241">
        <v>2200</v>
      </c>
      <c r="F3286" s="46">
        <v>1.22</v>
      </c>
      <c r="G3286" s="40">
        <f>F3286*(1-Elteq!$F$6)</f>
        <v>1.22</v>
      </c>
    </row>
    <row r="3287" spans="1:7" ht="14.25" customHeight="1" x14ac:dyDescent="0.2">
      <c r="A3287" s="261" t="str">
        <f t="shared" ca="1" si="51"/>
        <v>ANAMET-S</v>
      </c>
      <c r="B3287" s="26">
        <v>8011170</v>
      </c>
      <c r="C3287" s="257" t="s">
        <v>16213</v>
      </c>
      <c r="D3287" s="118" t="s">
        <v>16210</v>
      </c>
      <c r="E3287" s="240">
        <v>50</v>
      </c>
      <c r="F3287" s="47">
        <v>1.9</v>
      </c>
      <c r="G3287" s="41">
        <f>F3287*(1-Elteq!$F$6)</f>
        <v>1.9</v>
      </c>
    </row>
    <row r="3288" spans="1:7" ht="14.25" customHeight="1" x14ac:dyDescent="0.2">
      <c r="A3288" s="261" t="str">
        <f t="shared" ca="1" si="51"/>
        <v>ANAMET-S</v>
      </c>
      <c r="B3288" s="24">
        <v>8011175</v>
      </c>
      <c r="C3288" s="256" t="s">
        <v>16213</v>
      </c>
      <c r="D3288" s="117" t="s">
        <v>16210</v>
      </c>
      <c r="E3288" s="241">
        <v>1100</v>
      </c>
      <c r="F3288" s="46">
        <v>1.9</v>
      </c>
      <c r="G3288" s="40">
        <f>F3288*(1-Elteq!$F$6)</f>
        <v>1.9</v>
      </c>
    </row>
    <row r="3289" spans="1:7" ht="14.25" customHeight="1" x14ac:dyDescent="0.2">
      <c r="A3289" s="261" t="str">
        <f t="shared" ca="1" si="51"/>
        <v>ANAMET-S</v>
      </c>
      <c r="B3289" s="26">
        <v>8011230</v>
      </c>
      <c r="C3289" s="257" t="s">
        <v>16214</v>
      </c>
      <c r="D3289" s="118" t="s">
        <v>16210</v>
      </c>
      <c r="E3289" s="240">
        <v>50</v>
      </c>
      <c r="F3289" s="47">
        <v>2.99</v>
      </c>
      <c r="G3289" s="41">
        <f>F3289*(1-Elteq!$F$6)</f>
        <v>2.99</v>
      </c>
    </row>
    <row r="3290" spans="1:7" ht="14.25" customHeight="1" x14ac:dyDescent="0.2">
      <c r="A3290" s="261" t="str">
        <f t="shared" ca="1" si="51"/>
        <v>ANAMET-S</v>
      </c>
      <c r="B3290" s="24">
        <v>8011235</v>
      </c>
      <c r="C3290" s="256" t="s">
        <v>16214</v>
      </c>
      <c r="D3290" s="117" t="s">
        <v>16210</v>
      </c>
      <c r="E3290" s="241">
        <v>650</v>
      </c>
      <c r="F3290" s="46">
        <v>2.99</v>
      </c>
      <c r="G3290" s="40">
        <f>F3290*(1-Elteq!$F$6)</f>
        <v>2.99</v>
      </c>
    </row>
    <row r="3291" spans="1:7" ht="14.25" customHeight="1" x14ac:dyDescent="0.2">
      <c r="A3291" s="261" t="str">
        <f t="shared" ca="1" si="51"/>
        <v>ANAMET-S</v>
      </c>
      <c r="B3291" s="26">
        <v>8011290</v>
      </c>
      <c r="C3291" s="257" t="s">
        <v>16215</v>
      </c>
      <c r="D3291" s="118" t="s">
        <v>16210</v>
      </c>
      <c r="E3291" s="240">
        <v>25</v>
      </c>
      <c r="F3291" s="47">
        <v>3.71</v>
      </c>
      <c r="G3291" s="41">
        <f>F3291*(1-Elteq!$F$6)</f>
        <v>3.71</v>
      </c>
    </row>
    <row r="3292" spans="1:7" ht="14.25" customHeight="1" x14ac:dyDescent="0.2">
      <c r="A3292" s="261" t="str">
        <f t="shared" ca="1" si="51"/>
        <v>ANAMET-S</v>
      </c>
      <c r="B3292" s="24">
        <v>8011295</v>
      </c>
      <c r="C3292" s="256" t="s">
        <v>16215</v>
      </c>
      <c r="D3292" s="117" t="s">
        <v>16210</v>
      </c>
      <c r="E3292" s="241">
        <v>450</v>
      </c>
      <c r="F3292" s="46">
        <v>3.71</v>
      </c>
      <c r="G3292" s="40">
        <f>F3292*(1-Elteq!$F$6)</f>
        <v>3.71</v>
      </c>
    </row>
    <row r="3293" spans="1:7" ht="14.25" customHeight="1" x14ac:dyDescent="0.2">
      <c r="A3293" s="261" t="str">
        <f t="shared" ca="1" si="51"/>
        <v>ANAMET-S</v>
      </c>
      <c r="B3293" s="26">
        <v>8011360</v>
      </c>
      <c r="C3293" s="257" t="s">
        <v>16216</v>
      </c>
      <c r="D3293" s="118" t="s">
        <v>16210</v>
      </c>
      <c r="E3293" s="240">
        <v>25</v>
      </c>
      <c r="F3293" s="48">
        <v>5.3</v>
      </c>
      <c r="G3293" s="42">
        <f>F3293*(1-Elteq!$F$6)</f>
        <v>5.3</v>
      </c>
    </row>
    <row r="3294" spans="1:7" ht="14.25" customHeight="1" x14ac:dyDescent="0.2">
      <c r="A3294" s="261" t="str">
        <f t="shared" ca="1" si="51"/>
        <v>ANAMET-S</v>
      </c>
      <c r="B3294" s="24">
        <v>8011365</v>
      </c>
      <c r="C3294" s="256" t="s">
        <v>16216</v>
      </c>
      <c r="D3294" s="117" t="s">
        <v>16210</v>
      </c>
      <c r="E3294" s="241">
        <v>250</v>
      </c>
      <c r="F3294" s="49">
        <v>5.3</v>
      </c>
      <c r="G3294" s="43">
        <f>F3294*(1-Elteq!$F$6)</f>
        <v>5.3</v>
      </c>
    </row>
    <row r="3295" spans="1:7" ht="14.25" customHeight="1" x14ac:dyDescent="0.2">
      <c r="A3295" s="261" t="str">
        <f t="shared" ca="1" si="51"/>
        <v>ANAMET-S</v>
      </c>
      <c r="B3295" s="26">
        <v>8011480</v>
      </c>
      <c r="C3295" s="257" t="s">
        <v>16217</v>
      </c>
      <c r="D3295" s="118" t="s">
        <v>16210</v>
      </c>
      <c r="E3295" s="240">
        <v>25</v>
      </c>
      <c r="F3295" s="48">
        <v>7.49</v>
      </c>
      <c r="G3295" s="42">
        <f>F3295*(1-Elteq!$F$6)</f>
        <v>7.49</v>
      </c>
    </row>
    <row r="3296" spans="1:7" ht="14.25" customHeight="1" x14ac:dyDescent="0.2">
      <c r="A3296" s="261" t="str">
        <f t="shared" ca="1" si="51"/>
        <v>ANAMET-S</v>
      </c>
      <c r="B3296" s="24">
        <v>8011485</v>
      </c>
      <c r="C3296" s="256" t="s">
        <v>16217</v>
      </c>
      <c r="D3296" s="117" t="s">
        <v>16210</v>
      </c>
      <c r="E3296" s="241">
        <v>150</v>
      </c>
      <c r="F3296" s="49">
        <v>7.49</v>
      </c>
      <c r="G3296" s="43">
        <f>F3296*(1-Elteq!$F$6)</f>
        <v>7.49</v>
      </c>
    </row>
    <row r="3297" spans="1:7" ht="14.25" customHeight="1" x14ac:dyDescent="0.2">
      <c r="A3297" s="261" t="str">
        <f t="shared" ca="1" si="51"/>
        <v>ANAMET-S</v>
      </c>
      <c r="B3297" s="26">
        <v>8013050</v>
      </c>
      <c r="C3297" s="257" t="s">
        <v>16218</v>
      </c>
      <c r="D3297" s="118" t="s">
        <v>16219</v>
      </c>
      <c r="E3297" s="240">
        <v>100</v>
      </c>
      <c r="F3297" s="48">
        <v>1.03</v>
      </c>
      <c r="G3297" s="42">
        <f>F3297*(1-Elteq!$F$6)</f>
        <v>1.03</v>
      </c>
    </row>
    <row r="3298" spans="1:7" ht="14.25" customHeight="1" x14ac:dyDescent="0.2">
      <c r="A3298" s="261" t="str">
        <f t="shared" ca="1" si="51"/>
        <v>ANAMET-S</v>
      </c>
      <c r="B3298" s="24">
        <v>8013055</v>
      </c>
      <c r="C3298" s="256" t="s">
        <v>16218</v>
      </c>
      <c r="D3298" s="117" t="s">
        <v>16219</v>
      </c>
      <c r="E3298" s="241">
        <v>5000</v>
      </c>
      <c r="F3298" s="49">
        <v>1.03</v>
      </c>
      <c r="G3298" s="43">
        <f>F3298*(1-Elteq!$F$6)</f>
        <v>1.03</v>
      </c>
    </row>
    <row r="3299" spans="1:7" ht="14.25" customHeight="1" x14ac:dyDescent="0.2">
      <c r="A3299" s="261" t="str">
        <f t="shared" ca="1" si="51"/>
        <v>ANAMET-S</v>
      </c>
      <c r="B3299" s="26">
        <v>8013070</v>
      </c>
      <c r="C3299" s="257" t="s">
        <v>16220</v>
      </c>
      <c r="D3299" s="118" t="s">
        <v>16219</v>
      </c>
      <c r="E3299" s="240">
        <v>50</v>
      </c>
      <c r="F3299" s="48">
        <v>1</v>
      </c>
      <c r="G3299" s="42">
        <f>F3299*(1-Elteq!$F$6)</f>
        <v>1</v>
      </c>
    </row>
    <row r="3300" spans="1:7" ht="14.25" customHeight="1" x14ac:dyDescent="0.2">
      <c r="A3300" s="261" t="str">
        <f t="shared" ca="1" si="51"/>
        <v>ANAMET-S</v>
      </c>
      <c r="B3300" s="24">
        <v>8013075</v>
      </c>
      <c r="C3300" s="256" t="s">
        <v>16220</v>
      </c>
      <c r="D3300" s="117" t="s">
        <v>16219</v>
      </c>
      <c r="E3300" s="241">
        <v>5000</v>
      </c>
      <c r="F3300" s="49">
        <v>1</v>
      </c>
      <c r="G3300" s="43">
        <f>F3300*(1-Elteq!$F$6)</f>
        <v>1</v>
      </c>
    </row>
    <row r="3301" spans="1:7" ht="14.25" customHeight="1" x14ac:dyDescent="0.2">
      <c r="A3301" s="261" t="str">
        <f t="shared" ca="1" si="51"/>
        <v>ANAMET-S</v>
      </c>
      <c r="B3301" s="26">
        <v>8013100</v>
      </c>
      <c r="C3301" s="257" t="s">
        <v>16221</v>
      </c>
      <c r="D3301" s="118" t="s">
        <v>16219</v>
      </c>
      <c r="E3301" s="240">
        <v>50</v>
      </c>
      <c r="F3301" s="48">
        <v>1.03</v>
      </c>
      <c r="G3301" s="42">
        <f>F3301*(1-Elteq!$F$6)</f>
        <v>1.03</v>
      </c>
    </row>
    <row r="3302" spans="1:7" ht="14.25" customHeight="1" x14ac:dyDescent="0.2">
      <c r="A3302" s="261" t="str">
        <f t="shared" ca="1" si="51"/>
        <v>ANAMET-S</v>
      </c>
      <c r="B3302" s="24">
        <v>8013105</v>
      </c>
      <c r="C3302" s="256" t="s">
        <v>16221</v>
      </c>
      <c r="D3302" s="117" t="s">
        <v>16219</v>
      </c>
      <c r="E3302" s="241">
        <v>3000</v>
      </c>
      <c r="F3302" s="49">
        <v>1.03</v>
      </c>
      <c r="G3302" s="43">
        <f>F3302*(1-Elteq!$F$6)</f>
        <v>1.03</v>
      </c>
    </row>
    <row r="3303" spans="1:7" ht="14.25" customHeight="1" x14ac:dyDescent="0.2">
      <c r="A3303" s="261" t="str">
        <f t="shared" ca="1" si="51"/>
        <v>ANAMET-S</v>
      </c>
      <c r="B3303" s="26">
        <v>8013120</v>
      </c>
      <c r="C3303" s="257" t="s">
        <v>16222</v>
      </c>
      <c r="D3303" s="118" t="s">
        <v>16219</v>
      </c>
      <c r="E3303" s="240">
        <v>50</v>
      </c>
      <c r="F3303" s="48">
        <v>1.71</v>
      </c>
      <c r="G3303" s="42">
        <f>F3303*(1-Elteq!$F$6)</f>
        <v>1.71</v>
      </c>
    </row>
    <row r="3304" spans="1:7" ht="14.25" customHeight="1" x14ac:dyDescent="0.2">
      <c r="A3304" s="261" t="str">
        <f t="shared" ca="1" si="51"/>
        <v>ANAMET-S</v>
      </c>
      <c r="B3304" s="24">
        <v>8013125</v>
      </c>
      <c r="C3304" s="256" t="s">
        <v>16222</v>
      </c>
      <c r="D3304" s="117" t="s">
        <v>16219</v>
      </c>
      <c r="E3304" s="241">
        <v>2200</v>
      </c>
      <c r="F3304" s="49">
        <v>1.71</v>
      </c>
      <c r="G3304" s="43">
        <f>F3304*(1-Elteq!$F$6)</f>
        <v>1.71</v>
      </c>
    </row>
    <row r="3305" spans="1:7" ht="14.25" customHeight="1" x14ac:dyDescent="0.2">
      <c r="A3305" s="261" t="str">
        <f t="shared" ca="1" si="51"/>
        <v>ANAMET-S</v>
      </c>
      <c r="B3305" s="26">
        <v>8013170</v>
      </c>
      <c r="C3305" s="257" t="s">
        <v>16223</v>
      </c>
      <c r="D3305" s="118" t="s">
        <v>16219</v>
      </c>
      <c r="E3305" s="240">
        <v>50</v>
      </c>
      <c r="F3305" s="48">
        <v>2.39</v>
      </c>
      <c r="G3305" s="42">
        <f>F3305*(1-Elteq!$F$6)</f>
        <v>2.39</v>
      </c>
    </row>
    <row r="3306" spans="1:7" ht="14.25" customHeight="1" x14ac:dyDescent="0.2">
      <c r="A3306" s="261" t="str">
        <f t="shared" ca="1" si="51"/>
        <v>ANAMET-S</v>
      </c>
      <c r="B3306" s="24">
        <v>8013175</v>
      </c>
      <c r="C3306" s="256" t="s">
        <v>16223</v>
      </c>
      <c r="D3306" s="117" t="s">
        <v>16219</v>
      </c>
      <c r="E3306" s="241">
        <v>1100</v>
      </c>
      <c r="F3306" s="49">
        <v>2.39</v>
      </c>
      <c r="G3306" s="43">
        <f>F3306*(1-Elteq!$F$6)</f>
        <v>2.39</v>
      </c>
    </row>
    <row r="3307" spans="1:7" ht="14.25" customHeight="1" x14ac:dyDescent="0.2">
      <c r="A3307" s="261" t="str">
        <f t="shared" ca="1" si="51"/>
        <v>ANAMET-S</v>
      </c>
      <c r="B3307" s="26">
        <v>8013230</v>
      </c>
      <c r="C3307" s="257" t="s">
        <v>16224</v>
      </c>
      <c r="D3307" s="118" t="s">
        <v>16219</v>
      </c>
      <c r="E3307" s="240">
        <v>50</v>
      </c>
      <c r="F3307" s="48">
        <v>3.58</v>
      </c>
      <c r="G3307" s="42">
        <f>F3307*(1-Elteq!$F$6)</f>
        <v>3.58</v>
      </c>
    </row>
    <row r="3308" spans="1:7" ht="14.25" customHeight="1" x14ac:dyDescent="0.2">
      <c r="A3308" s="261" t="str">
        <f t="shared" ca="1" si="51"/>
        <v>ANAMET-S</v>
      </c>
      <c r="B3308" s="24">
        <v>8013235</v>
      </c>
      <c r="C3308" s="256" t="s">
        <v>16224</v>
      </c>
      <c r="D3308" s="117" t="s">
        <v>16219</v>
      </c>
      <c r="E3308" s="241">
        <v>650</v>
      </c>
      <c r="F3308" s="49">
        <v>3.58</v>
      </c>
      <c r="G3308" s="43">
        <f>F3308*(1-Elteq!$F$6)</f>
        <v>3.58</v>
      </c>
    </row>
    <row r="3309" spans="1:7" ht="14.25" customHeight="1" x14ac:dyDescent="0.2">
      <c r="A3309" s="261" t="str">
        <f t="shared" ca="1" si="51"/>
        <v>ANAMET-S</v>
      </c>
      <c r="B3309" s="26">
        <v>8013290</v>
      </c>
      <c r="C3309" s="257" t="s">
        <v>16225</v>
      </c>
      <c r="D3309" s="118" t="s">
        <v>16219</v>
      </c>
      <c r="E3309" s="240">
        <v>25</v>
      </c>
      <c r="F3309" s="48">
        <v>4.82</v>
      </c>
      <c r="G3309" s="42">
        <f>F3309*(1-Elteq!$F$6)</f>
        <v>4.82</v>
      </c>
    </row>
    <row r="3310" spans="1:7" ht="14.25" customHeight="1" x14ac:dyDescent="0.2">
      <c r="A3310" s="261" t="str">
        <f t="shared" ca="1" si="51"/>
        <v>ANAMET-S</v>
      </c>
      <c r="B3310" s="24">
        <v>8013295</v>
      </c>
      <c r="C3310" s="256" t="s">
        <v>16225</v>
      </c>
      <c r="D3310" s="117" t="s">
        <v>16219</v>
      </c>
      <c r="E3310" s="241">
        <v>450</v>
      </c>
      <c r="F3310" s="49">
        <v>4.82</v>
      </c>
      <c r="G3310" s="43">
        <f>F3310*(1-Elteq!$F$6)</f>
        <v>4.82</v>
      </c>
    </row>
    <row r="3311" spans="1:7" ht="14.25" customHeight="1" x14ac:dyDescent="0.2">
      <c r="A3311" s="261" t="str">
        <f t="shared" ca="1" si="51"/>
        <v>ANAMET-S</v>
      </c>
      <c r="B3311" s="26">
        <v>8013360</v>
      </c>
      <c r="C3311" s="257" t="s">
        <v>16226</v>
      </c>
      <c r="D3311" s="118" t="s">
        <v>16219</v>
      </c>
      <c r="E3311" s="240">
        <v>25</v>
      </c>
      <c r="F3311" s="48">
        <v>6.66</v>
      </c>
      <c r="G3311" s="42">
        <f>F3311*(1-Elteq!$F$6)</f>
        <v>6.66</v>
      </c>
    </row>
    <row r="3312" spans="1:7" ht="14.25" customHeight="1" x14ac:dyDescent="0.2">
      <c r="A3312" s="261" t="str">
        <f t="shared" ca="1" si="51"/>
        <v>ANAMET-S</v>
      </c>
      <c r="B3312" s="24">
        <v>8013365</v>
      </c>
      <c r="C3312" s="256" t="s">
        <v>16226</v>
      </c>
      <c r="D3312" s="117" t="s">
        <v>16219</v>
      </c>
      <c r="E3312" s="241">
        <v>250</v>
      </c>
      <c r="F3312" s="49">
        <v>6.66</v>
      </c>
      <c r="G3312" s="43">
        <f>F3312*(1-Elteq!$F$6)</f>
        <v>6.66</v>
      </c>
    </row>
    <row r="3313" spans="1:7" ht="14.25" customHeight="1" x14ac:dyDescent="0.2">
      <c r="A3313" s="261" t="str">
        <f t="shared" ca="1" si="51"/>
        <v>ANAMET-S</v>
      </c>
      <c r="B3313" s="26">
        <v>8013480</v>
      </c>
      <c r="C3313" s="257" t="s">
        <v>16227</v>
      </c>
      <c r="D3313" s="118" t="s">
        <v>16219</v>
      </c>
      <c r="E3313" s="240">
        <v>25</v>
      </c>
      <c r="F3313" s="48">
        <v>8.43</v>
      </c>
      <c r="G3313" s="42">
        <f>F3313*(1-Elteq!$F$6)</f>
        <v>8.43</v>
      </c>
    </row>
    <row r="3314" spans="1:7" ht="14.25" customHeight="1" x14ac:dyDescent="0.2">
      <c r="A3314" s="261" t="str">
        <f t="shared" ca="1" si="51"/>
        <v>ANAMET-S</v>
      </c>
      <c r="B3314" s="24">
        <v>8013485</v>
      </c>
      <c r="C3314" s="256" t="s">
        <v>16227</v>
      </c>
      <c r="D3314" s="117" t="s">
        <v>16219</v>
      </c>
      <c r="E3314" s="241">
        <v>150</v>
      </c>
      <c r="F3314" s="49">
        <v>8.43</v>
      </c>
      <c r="G3314" s="43">
        <f>F3314*(1-Elteq!$F$6)</f>
        <v>8.43</v>
      </c>
    </row>
    <row r="3315" spans="1:7" ht="14.25" customHeight="1" x14ac:dyDescent="0.2">
      <c r="A3315" s="261" t="str">
        <f t="shared" ca="1" si="51"/>
        <v>ANAMET-S</v>
      </c>
      <c r="B3315" s="26">
        <v>8012070</v>
      </c>
      <c r="C3315" s="257" t="s">
        <v>16228</v>
      </c>
      <c r="D3315" s="118" t="s">
        <v>16229</v>
      </c>
      <c r="E3315" s="240">
        <v>50</v>
      </c>
      <c r="F3315" s="48">
        <v>1</v>
      </c>
      <c r="G3315" s="42">
        <f>F3315*(1-Elteq!$F$6)</f>
        <v>1</v>
      </c>
    </row>
    <row r="3316" spans="1:7" ht="14.25" customHeight="1" x14ac:dyDescent="0.2">
      <c r="A3316" s="261" t="str">
        <f t="shared" ca="1" si="51"/>
        <v>ANAMET-S</v>
      </c>
      <c r="B3316" s="24">
        <v>8012075</v>
      </c>
      <c r="C3316" s="256" t="s">
        <v>16228</v>
      </c>
      <c r="D3316" s="117" t="s">
        <v>16229</v>
      </c>
      <c r="E3316" s="241">
        <v>5000</v>
      </c>
      <c r="F3316" s="49">
        <v>1</v>
      </c>
      <c r="G3316" s="43">
        <f>F3316*(1-Elteq!$F$6)</f>
        <v>1</v>
      </c>
    </row>
    <row r="3317" spans="1:7" ht="14.25" customHeight="1" x14ac:dyDescent="0.2">
      <c r="A3317" s="261" t="str">
        <f t="shared" ca="1" si="51"/>
        <v>ANAMET-S</v>
      </c>
      <c r="B3317" s="26">
        <v>8012100</v>
      </c>
      <c r="C3317" s="257" t="s">
        <v>16230</v>
      </c>
      <c r="D3317" s="118" t="s">
        <v>16229</v>
      </c>
      <c r="E3317" s="240">
        <v>50</v>
      </c>
      <c r="F3317" s="47">
        <v>1.03</v>
      </c>
      <c r="G3317" s="41">
        <f>F3317*(1-Elteq!$F$6)</f>
        <v>1.03</v>
      </c>
    </row>
    <row r="3318" spans="1:7" ht="14.25" customHeight="1" x14ac:dyDescent="0.2">
      <c r="A3318" s="261" t="str">
        <f t="shared" ca="1" si="51"/>
        <v>ANAMET-S</v>
      </c>
      <c r="B3318" s="24">
        <v>8012105</v>
      </c>
      <c r="C3318" s="256" t="s">
        <v>16230</v>
      </c>
      <c r="D3318" s="117" t="s">
        <v>16229</v>
      </c>
      <c r="E3318" s="241">
        <v>3000</v>
      </c>
      <c r="F3318" s="46">
        <v>1.03</v>
      </c>
      <c r="G3318" s="40">
        <f>F3318*(1-Elteq!$F$6)</f>
        <v>1.03</v>
      </c>
    </row>
    <row r="3319" spans="1:7" ht="14.25" customHeight="1" x14ac:dyDescent="0.2">
      <c r="A3319" s="261" t="str">
        <f t="shared" ca="1" si="51"/>
        <v>ANAMET-S</v>
      </c>
      <c r="B3319" s="26">
        <v>8012120</v>
      </c>
      <c r="C3319" s="257" t="s">
        <v>16231</v>
      </c>
      <c r="D3319" s="118" t="s">
        <v>16229</v>
      </c>
      <c r="E3319" s="240">
        <v>50</v>
      </c>
      <c r="F3319" s="47">
        <v>1.71</v>
      </c>
      <c r="G3319" s="41">
        <f>F3319*(1-Elteq!$F$6)</f>
        <v>1.71</v>
      </c>
    </row>
    <row r="3320" spans="1:7" ht="14.25" customHeight="1" x14ac:dyDescent="0.2">
      <c r="A3320" s="261" t="str">
        <f t="shared" ca="1" si="51"/>
        <v>ANAMET-S</v>
      </c>
      <c r="B3320" s="24">
        <v>8012125</v>
      </c>
      <c r="C3320" s="256" t="s">
        <v>16231</v>
      </c>
      <c r="D3320" s="117" t="s">
        <v>16229</v>
      </c>
      <c r="E3320" s="241">
        <v>2200</v>
      </c>
      <c r="F3320" s="46">
        <v>1.71</v>
      </c>
      <c r="G3320" s="40">
        <f>F3320*(1-Elteq!$F$6)</f>
        <v>1.71</v>
      </c>
    </row>
    <row r="3321" spans="1:7" ht="14.25" customHeight="1" x14ac:dyDescent="0.2">
      <c r="A3321" s="261" t="str">
        <f t="shared" ca="1" si="51"/>
        <v>ANAMET-S</v>
      </c>
      <c r="B3321" s="26">
        <v>8012170</v>
      </c>
      <c r="C3321" s="257" t="s">
        <v>16232</v>
      </c>
      <c r="D3321" s="118" t="s">
        <v>16229</v>
      </c>
      <c r="E3321" s="240">
        <v>50</v>
      </c>
      <c r="F3321" s="47">
        <v>2.39</v>
      </c>
      <c r="G3321" s="41">
        <f>F3321*(1-Elteq!$F$6)</f>
        <v>2.39</v>
      </c>
    </row>
    <row r="3322" spans="1:7" ht="14.25" customHeight="1" x14ac:dyDescent="0.2">
      <c r="A3322" s="261" t="str">
        <f t="shared" ca="1" si="51"/>
        <v>ANAMET-S</v>
      </c>
      <c r="B3322" s="24">
        <v>8012175</v>
      </c>
      <c r="C3322" s="256" t="s">
        <v>16232</v>
      </c>
      <c r="D3322" s="117" t="s">
        <v>16229</v>
      </c>
      <c r="E3322" s="241">
        <v>1100</v>
      </c>
      <c r="F3322" s="46">
        <v>2.39</v>
      </c>
      <c r="G3322" s="40">
        <f>F3322*(1-Elteq!$F$6)</f>
        <v>2.39</v>
      </c>
    </row>
    <row r="3323" spans="1:7" ht="14.25" customHeight="1" x14ac:dyDescent="0.2">
      <c r="A3323" s="261" t="str">
        <f t="shared" ca="1" si="51"/>
        <v>ANAMET-S</v>
      </c>
      <c r="B3323" s="26">
        <v>8012230</v>
      </c>
      <c r="C3323" s="257" t="s">
        <v>16233</v>
      </c>
      <c r="D3323" s="118" t="s">
        <v>16229</v>
      </c>
      <c r="E3323" s="240">
        <v>50</v>
      </c>
      <c r="F3323" s="47">
        <v>3.58</v>
      </c>
      <c r="G3323" s="41">
        <f>F3323*(1-Elteq!$F$6)</f>
        <v>3.58</v>
      </c>
    </row>
    <row r="3324" spans="1:7" ht="14.25" customHeight="1" x14ac:dyDescent="0.2">
      <c r="A3324" s="261" t="str">
        <f t="shared" ca="1" si="51"/>
        <v>ANAMET-S</v>
      </c>
      <c r="B3324" s="24">
        <v>8012235</v>
      </c>
      <c r="C3324" s="256" t="s">
        <v>16233</v>
      </c>
      <c r="D3324" s="117" t="s">
        <v>16229</v>
      </c>
      <c r="E3324" s="241">
        <v>650</v>
      </c>
      <c r="F3324" s="46">
        <v>3.58</v>
      </c>
      <c r="G3324" s="40">
        <f>F3324*(1-Elteq!$F$6)</f>
        <v>3.58</v>
      </c>
    </row>
    <row r="3325" spans="1:7" ht="14.25" customHeight="1" x14ac:dyDescent="0.2">
      <c r="A3325" s="261" t="str">
        <f t="shared" ca="1" si="51"/>
        <v>ANAMET-S</v>
      </c>
      <c r="B3325" s="26">
        <v>8012290</v>
      </c>
      <c r="C3325" s="257" t="s">
        <v>16234</v>
      </c>
      <c r="D3325" s="118" t="s">
        <v>16229</v>
      </c>
      <c r="E3325" s="240">
        <v>25</v>
      </c>
      <c r="F3325" s="47">
        <v>4.82</v>
      </c>
      <c r="G3325" s="41">
        <f>F3325*(1-Elteq!$F$6)</f>
        <v>4.82</v>
      </c>
    </row>
    <row r="3326" spans="1:7" ht="14.25" customHeight="1" x14ac:dyDescent="0.2">
      <c r="A3326" s="261" t="str">
        <f t="shared" ca="1" si="51"/>
        <v>ANAMET-S</v>
      </c>
      <c r="B3326" s="24">
        <v>8012295</v>
      </c>
      <c r="C3326" s="256" t="s">
        <v>16234</v>
      </c>
      <c r="D3326" s="117" t="s">
        <v>16229</v>
      </c>
      <c r="E3326" s="241">
        <v>450</v>
      </c>
      <c r="F3326" s="46">
        <v>4.82</v>
      </c>
      <c r="G3326" s="40">
        <f>F3326*(1-Elteq!$F$6)</f>
        <v>4.82</v>
      </c>
    </row>
    <row r="3327" spans="1:7" ht="14.25" customHeight="1" x14ac:dyDescent="0.2">
      <c r="A3327" s="261" t="str">
        <f t="shared" ca="1" si="51"/>
        <v>ANAMET-S</v>
      </c>
      <c r="B3327" s="26">
        <v>8012360</v>
      </c>
      <c r="C3327" s="257" t="s">
        <v>16235</v>
      </c>
      <c r="D3327" s="118" t="s">
        <v>16229</v>
      </c>
      <c r="E3327" s="240">
        <v>25</v>
      </c>
      <c r="F3327" s="47">
        <v>6.66</v>
      </c>
      <c r="G3327" s="41">
        <f>F3327*(1-Elteq!$F$6)</f>
        <v>6.66</v>
      </c>
    </row>
    <row r="3328" spans="1:7" ht="14.25" customHeight="1" x14ac:dyDescent="0.2">
      <c r="A3328" s="261" t="str">
        <f t="shared" ca="1" si="51"/>
        <v>ANAMET-S</v>
      </c>
      <c r="B3328" s="24">
        <v>8012365</v>
      </c>
      <c r="C3328" s="256" t="s">
        <v>16235</v>
      </c>
      <c r="D3328" s="117" t="s">
        <v>16229</v>
      </c>
      <c r="E3328" s="241">
        <v>250</v>
      </c>
      <c r="F3328" s="46">
        <v>6.66</v>
      </c>
      <c r="G3328" s="40">
        <f>F3328*(1-Elteq!$F$6)</f>
        <v>6.66</v>
      </c>
    </row>
    <row r="3329" spans="1:7" ht="14.25" customHeight="1" x14ac:dyDescent="0.2">
      <c r="A3329" s="261" t="str">
        <f t="shared" ca="1" si="51"/>
        <v>ANAMET-S</v>
      </c>
      <c r="B3329" s="26">
        <v>8012480</v>
      </c>
      <c r="C3329" s="257" t="s">
        <v>16236</v>
      </c>
      <c r="D3329" s="118" t="s">
        <v>16229</v>
      </c>
      <c r="E3329" s="240">
        <v>25</v>
      </c>
      <c r="F3329" s="47">
        <v>8.43</v>
      </c>
      <c r="G3329" s="41">
        <f>F3329*(1-Elteq!$F$6)</f>
        <v>8.43</v>
      </c>
    </row>
    <row r="3330" spans="1:7" ht="14.25" customHeight="1" x14ac:dyDescent="0.2">
      <c r="A3330" s="261" t="str">
        <f t="shared" ca="1" si="51"/>
        <v>ANAMET-S</v>
      </c>
      <c r="B3330" s="24">
        <v>8012485</v>
      </c>
      <c r="C3330" s="256" t="s">
        <v>16236</v>
      </c>
      <c r="D3330" s="117" t="s">
        <v>16229</v>
      </c>
      <c r="E3330" s="241">
        <v>150</v>
      </c>
      <c r="F3330" s="46">
        <v>8.43</v>
      </c>
      <c r="G3330" s="40">
        <f>F3330*(1-Elteq!$F$6)</f>
        <v>8.43</v>
      </c>
    </row>
    <row r="3331" spans="1:7" ht="14.25" customHeight="1" x14ac:dyDescent="0.2">
      <c r="A3331" s="261" t="str">
        <f t="shared" ca="1" si="51"/>
        <v>ANAMET-S</v>
      </c>
      <c r="B3331" s="26">
        <v>8015070</v>
      </c>
      <c r="C3331" s="257" t="s">
        <v>16237</v>
      </c>
      <c r="D3331" s="118" t="s">
        <v>16238</v>
      </c>
      <c r="E3331" s="240">
        <v>50</v>
      </c>
      <c r="F3331" s="47">
        <v>1</v>
      </c>
      <c r="G3331" s="41">
        <f>F3331*(1-Elteq!$F$6)</f>
        <v>1</v>
      </c>
    </row>
    <row r="3332" spans="1:7" ht="14.25" customHeight="1" x14ac:dyDescent="0.2">
      <c r="A3332" s="261" t="str">
        <f t="shared" ca="1" si="51"/>
        <v>ANAMET-S</v>
      </c>
      <c r="B3332" s="24">
        <v>8015075</v>
      </c>
      <c r="C3332" s="256" t="s">
        <v>16237</v>
      </c>
      <c r="D3332" s="117" t="s">
        <v>16238</v>
      </c>
      <c r="E3332" s="241">
        <v>5000</v>
      </c>
      <c r="F3332" s="46">
        <v>1</v>
      </c>
      <c r="G3332" s="40">
        <f>F3332*(1-Elteq!$F$6)</f>
        <v>1</v>
      </c>
    </row>
    <row r="3333" spans="1:7" ht="14.25" customHeight="1" x14ac:dyDescent="0.2">
      <c r="A3333" s="261" t="str">
        <f t="shared" ca="1" si="51"/>
        <v>ANAMET-S</v>
      </c>
      <c r="B3333" s="26">
        <v>8015100</v>
      </c>
      <c r="C3333" s="257" t="s">
        <v>16239</v>
      </c>
      <c r="D3333" s="118" t="s">
        <v>16238</v>
      </c>
      <c r="E3333" s="240">
        <v>50</v>
      </c>
      <c r="F3333" s="47">
        <v>1.03</v>
      </c>
      <c r="G3333" s="41">
        <f>F3333*(1-Elteq!$F$6)</f>
        <v>1.03</v>
      </c>
    </row>
    <row r="3334" spans="1:7" ht="14.25" customHeight="1" x14ac:dyDescent="0.2">
      <c r="A3334" s="261" t="str">
        <f t="shared" ref="A3334:A3397" ca="1" si="52">REPLACE(CELL("Filename",$A$1),1,FIND("]",CELL("filename",$A$1)),"")</f>
        <v>ANAMET-S</v>
      </c>
      <c r="B3334" s="24">
        <v>8015105</v>
      </c>
      <c r="C3334" s="256" t="s">
        <v>16239</v>
      </c>
      <c r="D3334" s="117" t="s">
        <v>16238</v>
      </c>
      <c r="E3334" s="241">
        <v>3000</v>
      </c>
      <c r="F3334" s="46">
        <v>1.03</v>
      </c>
      <c r="G3334" s="40">
        <f>F3334*(1-Elteq!$F$6)</f>
        <v>1.03</v>
      </c>
    </row>
    <row r="3335" spans="1:7" ht="14.25" customHeight="1" x14ac:dyDescent="0.2">
      <c r="A3335" s="261" t="str">
        <f t="shared" ca="1" si="52"/>
        <v>ANAMET-S</v>
      </c>
      <c r="B3335" s="26">
        <v>8015120</v>
      </c>
      <c r="C3335" s="257" t="s">
        <v>16240</v>
      </c>
      <c r="D3335" s="118" t="s">
        <v>16238</v>
      </c>
      <c r="E3335" s="240">
        <v>50</v>
      </c>
      <c r="F3335" s="47">
        <v>1.71</v>
      </c>
      <c r="G3335" s="41">
        <f>F3335*(1-Elteq!$F$6)</f>
        <v>1.71</v>
      </c>
    </row>
    <row r="3336" spans="1:7" ht="14.25" customHeight="1" x14ac:dyDescent="0.2">
      <c r="A3336" s="261" t="str">
        <f t="shared" ca="1" si="52"/>
        <v>ANAMET-S</v>
      </c>
      <c r="B3336" s="24">
        <v>8015125</v>
      </c>
      <c r="C3336" s="256" t="s">
        <v>16240</v>
      </c>
      <c r="D3336" s="117" t="s">
        <v>16238</v>
      </c>
      <c r="E3336" s="241">
        <v>2200</v>
      </c>
      <c r="F3336" s="46">
        <v>1.71</v>
      </c>
      <c r="G3336" s="40">
        <f>F3336*(1-Elteq!$F$6)</f>
        <v>1.71</v>
      </c>
    </row>
    <row r="3337" spans="1:7" ht="14.25" customHeight="1" x14ac:dyDescent="0.2">
      <c r="A3337" s="261" t="str">
        <f t="shared" ca="1" si="52"/>
        <v>ANAMET-S</v>
      </c>
      <c r="B3337" s="26">
        <v>8015170</v>
      </c>
      <c r="C3337" s="257" t="s">
        <v>16241</v>
      </c>
      <c r="D3337" s="118" t="s">
        <v>16238</v>
      </c>
      <c r="E3337" s="240">
        <v>50</v>
      </c>
      <c r="F3337" s="47">
        <v>2.39</v>
      </c>
      <c r="G3337" s="41">
        <f>F3337*(1-Elteq!$F$6)</f>
        <v>2.39</v>
      </c>
    </row>
    <row r="3338" spans="1:7" ht="14.25" customHeight="1" x14ac:dyDescent="0.2">
      <c r="A3338" s="261" t="str">
        <f t="shared" ca="1" si="52"/>
        <v>ANAMET-S</v>
      </c>
      <c r="B3338" s="24">
        <v>8015175</v>
      </c>
      <c r="C3338" s="256" t="s">
        <v>16241</v>
      </c>
      <c r="D3338" s="117" t="s">
        <v>16238</v>
      </c>
      <c r="E3338" s="241">
        <v>1100</v>
      </c>
      <c r="F3338" s="46">
        <v>2.39</v>
      </c>
      <c r="G3338" s="40">
        <f>F3338*(1-Elteq!$F$6)</f>
        <v>2.39</v>
      </c>
    </row>
    <row r="3339" spans="1:7" ht="14.25" customHeight="1" x14ac:dyDescent="0.2">
      <c r="A3339" s="261" t="str">
        <f t="shared" ca="1" si="52"/>
        <v>ANAMET-S</v>
      </c>
      <c r="B3339" s="26">
        <v>8015230</v>
      </c>
      <c r="C3339" s="257" t="s">
        <v>16242</v>
      </c>
      <c r="D3339" s="118" t="s">
        <v>16238</v>
      </c>
      <c r="E3339" s="240">
        <v>50</v>
      </c>
      <c r="F3339" s="47">
        <v>3.58</v>
      </c>
      <c r="G3339" s="41">
        <f>F3339*(1-Elteq!$F$6)</f>
        <v>3.58</v>
      </c>
    </row>
    <row r="3340" spans="1:7" ht="14.25" customHeight="1" x14ac:dyDescent="0.2">
      <c r="A3340" s="261" t="str">
        <f t="shared" ca="1" si="52"/>
        <v>ANAMET-S</v>
      </c>
      <c r="B3340" s="24">
        <v>8015235</v>
      </c>
      <c r="C3340" s="256" t="s">
        <v>16242</v>
      </c>
      <c r="D3340" s="117" t="s">
        <v>16238</v>
      </c>
      <c r="E3340" s="241">
        <v>650</v>
      </c>
      <c r="F3340" s="46">
        <v>3.58</v>
      </c>
      <c r="G3340" s="40">
        <f>F3340*(1-Elteq!$F$6)</f>
        <v>3.58</v>
      </c>
    </row>
    <row r="3341" spans="1:7" ht="14.25" customHeight="1" x14ac:dyDescent="0.2">
      <c r="A3341" s="261" t="str">
        <f t="shared" ca="1" si="52"/>
        <v>ANAMET-S</v>
      </c>
      <c r="B3341" s="26">
        <v>8015290</v>
      </c>
      <c r="C3341" s="257" t="s">
        <v>16243</v>
      </c>
      <c r="D3341" s="118" t="s">
        <v>16238</v>
      </c>
      <c r="E3341" s="240">
        <v>25</v>
      </c>
      <c r="F3341" s="50">
        <v>4.82</v>
      </c>
      <c r="G3341" s="44">
        <f>F3341*(1-Elteq!$F$6)</f>
        <v>4.82</v>
      </c>
    </row>
    <row r="3342" spans="1:7" ht="14.25" customHeight="1" x14ac:dyDescent="0.2">
      <c r="A3342" s="261" t="str">
        <f t="shared" ca="1" si="52"/>
        <v>ANAMET-S</v>
      </c>
      <c r="B3342" s="24">
        <v>8015295</v>
      </c>
      <c r="C3342" s="256" t="s">
        <v>16243</v>
      </c>
      <c r="D3342" s="117" t="s">
        <v>16238</v>
      </c>
      <c r="E3342" s="241">
        <v>450</v>
      </c>
      <c r="F3342" s="51">
        <v>4.82</v>
      </c>
      <c r="G3342" s="45">
        <f>F3342*(1-Elteq!$F$6)</f>
        <v>4.82</v>
      </c>
    </row>
    <row r="3343" spans="1:7" ht="14.25" customHeight="1" x14ac:dyDescent="0.2">
      <c r="A3343" s="261" t="str">
        <f t="shared" ca="1" si="52"/>
        <v>ANAMET-S</v>
      </c>
      <c r="B3343" s="26">
        <v>8015360</v>
      </c>
      <c r="C3343" s="257" t="s">
        <v>16244</v>
      </c>
      <c r="D3343" s="118" t="s">
        <v>16238</v>
      </c>
      <c r="E3343" s="240">
        <v>25</v>
      </c>
      <c r="F3343" s="50">
        <v>6.66</v>
      </c>
      <c r="G3343" s="44">
        <f>F3343*(1-Elteq!$F$6)</f>
        <v>6.66</v>
      </c>
    </row>
    <row r="3344" spans="1:7" ht="14.25" customHeight="1" x14ac:dyDescent="0.2">
      <c r="A3344" s="261" t="str">
        <f t="shared" ca="1" si="52"/>
        <v>ANAMET-S</v>
      </c>
      <c r="B3344" s="24">
        <v>8015365</v>
      </c>
      <c r="C3344" s="256" t="s">
        <v>16244</v>
      </c>
      <c r="D3344" s="117" t="s">
        <v>16238</v>
      </c>
      <c r="E3344" s="241">
        <v>250</v>
      </c>
      <c r="F3344" s="51">
        <v>6.66</v>
      </c>
      <c r="G3344" s="45">
        <f>F3344*(1-Elteq!$F$6)</f>
        <v>6.66</v>
      </c>
    </row>
    <row r="3345" spans="1:7" ht="14.25" customHeight="1" x14ac:dyDescent="0.2">
      <c r="A3345" s="261" t="str">
        <f t="shared" ca="1" si="52"/>
        <v>ANAMET-S</v>
      </c>
      <c r="B3345" s="26">
        <v>8017070</v>
      </c>
      <c r="C3345" s="257" t="s">
        <v>16245</v>
      </c>
      <c r="D3345" s="118" t="s">
        <v>16246</v>
      </c>
      <c r="E3345" s="240">
        <v>50</v>
      </c>
      <c r="F3345" s="50">
        <v>2.2400000000000002</v>
      </c>
      <c r="G3345" s="44">
        <f>F3345*(1-Elteq!$F$6)</f>
        <v>2.2400000000000002</v>
      </c>
    </row>
    <row r="3346" spans="1:7" ht="14.25" customHeight="1" x14ac:dyDescent="0.2">
      <c r="A3346" s="261" t="str">
        <f t="shared" ca="1" si="52"/>
        <v>ANAMET-S</v>
      </c>
      <c r="B3346" s="24">
        <v>8017100</v>
      </c>
      <c r="C3346" s="256" t="s">
        <v>16247</v>
      </c>
      <c r="D3346" s="117" t="s">
        <v>16246</v>
      </c>
      <c r="E3346" s="241">
        <v>50</v>
      </c>
      <c r="F3346" s="51">
        <v>2.33</v>
      </c>
      <c r="G3346" s="45">
        <f>F3346*(1-Elteq!$F$6)</f>
        <v>2.33</v>
      </c>
    </row>
    <row r="3347" spans="1:7" ht="14.25" customHeight="1" x14ac:dyDescent="0.2">
      <c r="A3347" s="261" t="str">
        <f t="shared" ca="1" si="52"/>
        <v>ANAMET-S</v>
      </c>
      <c r="B3347" s="26">
        <v>8017120</v>
      </c>
      <c r="C3347" s="257" t="s">
        <v>16248</v>
      </c>
      <c r="D3347" s="118" t="s">
        <v>16246</v>
      </c>
      <c r="E3347" s="240">
        <v>50</v>
      </c>
      <c r="F3347" s="50">
        <v>3.33</v>
      </c>
      <c r="G3347" s="44">
        <f>F3347*(1-Elteq!$F$6)</f>
        <v>3.33</v>
      </c>
    </row>
    <row r="3348" spans="1:7" ht="14.25" customHeight="1" x14ac:dyDescent="0.2">
      <c r="A3348" s="261" t="str">
        <f t="shared" ca="1" si="52"/>
        <v>ANAMET-S</v>
      </c>
      <c r="B3348" s="24">
        <v>8017170</v>
      </c>
      <c r="C3348" s="256" t="s">
        <v>16249</v>
      </c>
      <c r="D3348" s="117" t="s">
        <v>16246</v>
      </c>
      <c r="E3348" s="241">
        <v>50</v>
      </c>
      <c r="F3348" s="51">
        <v>4.9000000000000004</v>
      </c>
      <c r="G3348" s="45">
        <f>F3348*(1-Elteq!$F$6)</f>
        <v>4.9000000000000004</v>
      </c>
    </row>
    <row r="3349" spans="1:7" ht="14.25" customHeight="1" x14ac:dyDescent="0.2">
      <c r="A3349" s="261" t="str">
        <f t="shared" ca="1" si="52"/>
        <v>ANAMET-S</v>
      </c>
      <c r="B3349" s="26">
        <v>8017230</v>
      </c>
      <c r="C3349" s="257" t="s">
        <v>16250</v>
      </c>
      <c r="D3349" s="118" t="s">
        <v>16246</v>
      </c>
      <c r="E3349" s="240">
        <v>50</v>
      </c>
      <c r="F3349" s="50">
        <v>8.1</v>
      </c>
      <c r="G3349" s="44">
        <f>F3349*(1-Elteq!$F$6)</f>
        <v>8.1</v>
      </c>
    </row>
    <row r="3350" spans="1:7" ht="14.25" customHeight="1" x14ac:dyDescent="0.2">
      <c r="A3350" s="261" t="str">
        <f t="shared" ca="1" si="52"/>
        <v>ANAMET-S</v>
      </c>
      <c r="B3350" s="24">
        <v>8017290</v>
      </c>
      <c r="C3350" s="256" t="s">
        <v>16251</v>
      </c>
      <c r="D3350" s="117" t="s">
        <v>16246</v>
      </c>
      <c r="E3350" s="241">
        <v>25</v>
      </c>
      <c r="F3350" s="51">
        <v>10.08</v>
      </c>
      <c r="G3350" s="45">
        <f>F3350*(1-Elteq!$F$6)</f>
        <v>10.08</v>
      </c>
    </row>
    <row r="3351" spans="1:7" ht="14.25" customHeight="1" x14ac:dyDescent="0.2">
      <c r="A3351" s="261" t="str">
        <f t="shared" ca="1" si="52"/>
        <v>ANAMET-S</v>
      </c>
      <c r="B3351" s="26">
        <v>8017360</v>
      </c>
      <c r="C3351" s="257" t="s">
        <v>16252</v>
      </c>
      <c r="D3351" s="118" t="s">
        <v>16246</v>
      </c>
      <c r="E3351" s="240">
        <v>25</v>
      </c>
      <c r="F3351" s="50">
        <v>14.32</v>
      </c>
      <c r="G3351" s="44">
        <f>F3351*(1-Elteq!$F$6)</f>
        <v>14.32</v>
      </c>
    </row>
    <row r="3352" spans="1:7" ht="14.25" customHeight="1" x14ac:dyDescent="0.2">
      <c r="A3352" s="261" t="str">
        <f t="shared" ca="1" si="52"/>
        <v>ANAMET-S</v>
      </c>
      <c r="B3352" s="24">
        <v>8017480</v>
      </c>
      <c r="C3352" s="256" t="s">
        <v>16253</v>
      </c>
      <c r="D3352" s="117" t="s">
        <v>16246</v>
      </c>
      <c r="E3352" s="241">
        <v>25</v>
      </c>
      <c r="F3352" s="51">
        <v>19.96</v>
      </c>
      <c r="G3352" s="45">
        <f>F3352*(1-Elteq!$F$6)</f>
        <v>19.96</v>
      </c>
    </row>
    <row r="3353" spans="1:7" ht="14.25" customHeight="1" x14ac:dyDescent="0.2">
      <c r="A3353" s="261" t="str">
        <f t="shared" ca="1" si="52"/>
        <v>ANAMET-S</v>
      </c>
      <c r="B3353" s="26">
        <v>8025100</v>
      </c>
      <c r="C3353" s="257" t="s">
        <v>16254</v>
      </c>
      <c r="D3353" s="118" t="s">
        <v>16255</v>
      </c>
      <c r="E3353" s="240">
        <v>50</v>
      </c>
      <c r="F3353" s="50">
        <v>3.24</v>
      </c>
      <c r="G3353" s="44">
        <f>F3353*(1-Elteq!$F$6)</f>
        <v>3.24</v>
      </c>
    </row>
    <row r="3354" spans="1:7" ht="14.25" customHeight="1" x14ac:dyDescent="0.2">
      <c r="A3354" s="261" t="str">
        <f t="shared" ca="1" si="52"/>
        <v>ANAMET-S</v>
      </c>
      <c r="B3354" s="24">
        <v>8025120</v>
      </c>
      <c r="C3354" s="256" t="s">
        <v>16256</v>
      </c>
      <c r="D3354" s="117" t="s">
        <v>16255</v>
      </c>
      <c r="E3354" s="241">
        <v>50</v>
      </c>
      <c r="F3354" s="51">
        <v>4.37</v>
      </c>
      <c r="G3354" s="45">
        <f>F3354*(1-Elteq!$F$6)</f>
        <v>4.37</v>
      </c>
    </row>
    <row r="3355" spans="1:7" ht="14.25" customHeight="1" x14ac:dyDescent="0.2">
      <c r="A3355" s="261" t="str">
        <f t="shared" ca="1" si="52"/>
        <v>ANAMET-S</v>
      </c>
      <c r="B3355" s="26">
        <v>8025170</v>
      </c>
      <c r="C3355" s="257" t="s">
        <v>16257</v>
      </c>
      <c r="D3355" s="118" t="s">
        <v>16255</v>
      </c>
      <c r="E3355" s="240">
        <v>50</v>
      </c>
      <c r="F3355" s="47">
        <v>6.69</v>
      </c>
      <c r="G3355" s="41">
        <f>F3355*(1-Elteq!$F$6)</f>
        <v>6.69</v>
      </c>
    </row>
    <row r="3356" spans="1:7" ht="14.25" customHeight="1" x14ac:dyDescent="0.2">
      <c r="A3356" s="261" t="str">
        <f t="shared" ca="1" si="52"/>
        <v>ANAMET-S</v>
      </c>
      <c r="B3356" s="24">
        <v>8025230</v>
      </c>
      <c r="C3356" s="256" t="s">
        <v>16258</v>
      </c>
      <c r="D3356" s="117" t="s">
        <v>16255</v>
      </c>
      <c r="E3356" s="241">
        <v>50</v>
      </c>
      <c r="F3356" s="46">
        <v>11.08</v>
      </c>
      <c r="G3356" s="40">
        <f>F3356*(1-Elteq!$F$6)</f>
        <v>11.08</v>
      </c>
    </row>
    <row r="3357" spans="1:7" ht="14.25" customHeight="1" x14ac:dyDescent="0.2">
      <c r="A3357" s="261" t="str">
        <f t="shared" ca="1" si="52"/>
        <v>ANAMET-S</v>
      </c>
      <c r="B3357" s="26">
        <v>8025290</v>
      </c>
      <c r="C3357" s="257" t="s">
        <v>16259</v>
      </c>
      <c r="D3357" s="118" t="s">
        <v>16255</v>
      </c>
      <c r="E3357" s="240">
        <v>25</v>
      </c>
      <c r="F3357" s="47">
        <v>14.88</v>
      </c>
      <c r="G3357" s="41">
        <f>F3357*(1-Elteq!$F$6)</f>
        <v>14.88</v>
      </c>
    </row>
    <row r="3358" spans="1:7" ht="14.25" customHeight="1" x14ac:dyDescent="0.2">
      <c r="A3358" s="261" t="str">
        <f t="shared" ca="1" si="52"/>
        <v>ANAMET-S</v>
      </c>
      <c r="B3358" s="24">
        <v>8025360</v>
      </c>
      <c r="C3358" s="256" t="s">
        <v>16260</v>
      </c>
      <c r="D3358" s="117" t="s">
        <v>16255</v>
      </c>
      <c r="E3358" s="241">
        <v>25</v>
      </c>
      <c r="F3358" s="46">
        <v>22.61</v>
      </c>
      <c r="G3358" s="40">
        <f>F3358*(1-Elteq!$F$6)</f>
        <v>22.61</v>
      </c>
    </row>
    <row r="3359" spans="1:7" ht="14.25" customHeight="1" x14ac:dyDescent="0.2">
      <c r="A3359" s="261" t="str">
        <f t="shared" ca="1" si="52"/>
        <v>ANAMET-S</v>
      </c>
      <c r="B3359" s="26">
        <v>8025480</v>
      </c>
      <c r="C3359" s="257" t="s">
        <v>16261</v>
      </c>
      <c r="D3359" s="118" t="s">
        <v>16255</v>
      </c>
      <c r="E3359" s="240">
        <v>25</v>
      </c>
      <c r="F3359" s="47">
        <v>27.22</v>
      </c>
      <c r="G3359" s="41">
        <f>F3359*(1-Elteq!$F$6)</f>
        <v>27.22</v>
      </c>
    </row>
    <row r="3360" spans="1:7" ht="14.25" customHeight="1" x14ac:dyDescent="0.2">
      <c r="A3360" s="261" t="str">
        <f t="shared" ca="1" si="52"/>
        <v>ANAMET-S</v>
      </c>
      <c r="B3360" s="24">
        <v>8028050</v>
      </c>
      <c r="C3360" s="256" t="s">
        <v>16262</v>
      </c>
      <c r="D3360" s="117" t="s">
        <v>16263</v>
      </c>
      <c r="E3360" s="241">
        <v>100</v>
      </c>
      <c r="F3360" s="46">
        <v>0.63</v>
      </c>
      <c r="G3360" s="40">
        <f>F3360*(1-Elteq!$F$6)</f>
        <v>0.63</v>
      </c>
    </row>
    <row r="3361" spans="1:7" ht="14.25" customHeight="1" x14ac:dyDescent="0.2">
      <c r="A3361" s="261" t="str">
        <f t="shared" ca="1" si="52"/>
        <v>ANAMET-S</v>
      </c>
      <c r="B3361" s="26">
        <v>8028055</v>
      </c>
      <c r="C3361" s="257" t="s">
        <v>16262</v>
      </c>
      <c r="D3361" s="118" t="s">
        <v>16263</v>
      </c>
      <c r="E3361" s="240">
        <v>9000</v>
      </c>
      <c r="F3361" s="47">
        <v>0.63</v>
      </c>
      <c r="G3361" s="41">
        <f>F3361*(1-Elteq!$F$6)</f>
        <v>0.63</v>
      </c>
    </row>
    <row r="3362" spans="1:7" ht="14.25" customHeight="1" x14ac:dyDescent="0.2">
      <c r="A3362" s="261" t="str">
        <f t="shared" ca="1" si="52"/>
        <v>ANAMET-S</v>
      </c>
      <c r="B3362" s="24">
        <v>8028060</v>
      </c>
      <c r="C3362" s="256" t="s">
        <v>16264</v>
      </c>
      <c r="D3362" s="117" t="s">
        <v>16263</v>
      </c>
      <c r="E3362" s="241">
        <v>100</v>
      </c>
      <c r="F3362" s="46">
        <v>0.63</v>
      </c>
      <c r="G3362" s="40">
        <f>F3362*(1-Elteq!$F$6)</f>
        <v>0.63</v>
      </c>
    </row>
    <row r="3363" spans="1:7" ht="14.25" customHeight="1" x14ac:dyDescent="0.2">
      <c r="A3363" s="261" t="str">
        <f t="shared" ca="1" si="52"/>
        <v>ANAMET-S</v>
      </c>
      <c r="B3363" s="26">
        <v>8028065</v>
      </c>
      <c r="C3363" s="257" t="s">
        <v>16264</v>
      </c>
      <c r="D3363" s="118" t="s">
        <v>16263</v>
      </c>
      <c r="E3363" s="240">
        <v>5000</v>
      </c>
      <c r="F3363" s="47">
        <v>0.63</v>
      </c>
      <c r="G3363" s="41">
        <f>F3363*(1-Elteq!$F$6)</f>
        <v>0.63</v>
      </c>
    </row>
    <row r="3364" spans="1:7" ht="14.25" customHeight="1" x14ac:dyDescent="0.2">
      <c r="A3364" s="261" t="str">
        <f t="shared" ca="1" si="52"/>
        <v>ANAMET-S</v>
      </c>
      <c r="B3364" s="24">
        <v>8028070</v>
      </c>
      <c r="C3364" s="256" t="s">
        <v>16265</v>
      </c>
      <c r="D3364" s="117" t="s">
        <v>16263</v>
      </c>
      <c r="E3364" s="241">
        <v>50</v>
      </c>
      <c r="F3364" s="46">
        <v>0.63</v>
      </c>
      <c r="G3364" s="40">
        <f>F3364*(1-Elteq!$F$6)</f>
        <v>0.63</v>
      </c>
    </row>
    <row r="3365" spans="1:7" ht="14.25" customHeight="1" x14ac:dyDescent="0.2">
      <c r="A3365" s="261" t="str">
        <f t="shared" ca="1" si="52"/>
        <v>ANAMET-S</v>
      </c>
      <c r="B3365" s="26">
        <v>8028075</v>
      </c>
      <c r="C3365" s="257" t="s">
        <v>16265</v>
      </c>
      <c r="D3365" s="118" t="s">
        <v>16263</v>
      </c>
      <c r="E3365" s="240">
        <v>5000</v>
      </c>
      <c r="F3365" s="47">
        <v>0.63</v>
      </c>
      <c r="G3365" s="41">
        <f>F3365*(1-Elteq!$F$6)</f>
        <v>0.63</v>
      </c>
    </row>
    <row r="3366" spans="1:7" ht="14.25" customHeight="1" x14ac:dyDescent="0.2">
      <c r="A3366" s="261" t="str">
        <f t="shared" ca="1" si="52"/>
        <v>ANAMET-S</v>
      </c>
      <c r="B3366" s="24">
        <v>8028100</v>
      </c>
      <c r="C3366" s="256" t="s">
        <v>16266</v>
      </c>
      <c r="D3366" s="117" t="s">
        <v>16263</v>
      </c>
      <c r="E3366" s="241">
        <v>50</v>
      </c>
      <c r="F3366" s="46">
        <v>0.66</v>
      </c>
      <c r="G3366" s="40">
        <f>F3366*(1-Elteq!$F$6)</f>
        <v>0.66</v>
      </c>
    </row>
    <row r="3367" spans="1:7" ht="14.25" customHeight="1" x14ac:dyDescent="0.2">
      <c r="A3367" s="261" t="str">
        <f t="shared" ca="1" si="52"/>
        <v>ANAMET-S</v>
      </c>
      <c r="B3367" s="26">
        <v>8028105</v>
      </c>
      <c r="C3367" s="257" t="s">
        <v>16266</v>
      </c>
      <c r="D3367" s="118" t="s">
        <v>16263</v>
      </c>
      <c r="E3367" s="240">
        <v>3000</v>
      </c>
      <c r="F3367" s="47">
        <v>0.66</v>
      </c>
      <c r="G3367" s="41">
        <f>F3367*(1-Elteq!$F$6)</f>
        <v>0.66</v>
      </c>
    </row>
    <row r="3368" spans="1:7" ht="14.25" customHeight="1" x14ac:dyDescent="0.2">
      <c r="A3368" s="261" t="str">
        <f t="shared" ca="1" si="52"/>
        <v>ANAMET-S</v>
      </c>
      <c r="B3368" s="24">
        <v>8028120</v>
      </c>
      <c r="C3368" s="256" t="s">
        <v>16267</v>
      </c>
      <c r="D3368" s="117" t="s">
        <v>16263</v>
      </c>
      <c r="E3368" s="241">
        <v>50</v>
      </c>
      <c r="F3368" s="46">
        <v>0.87</v>
      </c>
      <c r="G3368" s="40">
        <f>F3368*(1-Elteq!$F$6)</f>
        <v>0.87</v>
      </c>
    </row>
    <row r="3369" spans="1:7" ht="14.25" customHeight="1" x14ac:dyDescent="0.2">
      <c r="A3369" s="261" t="str">
        <f t="shared" ca="1" si="52"/>
        <v>ANAMET-S</v>
      </c>
      <c r="B3369" s="26">
        <v>8028125</v>
      </c>
      <c r="C3369" s="257" t="s">
        <v>16267</v>
      </c>
      <c r="D3369" s="118" t="s">
        <v>16263</v>
      </c>
      <c r="E3369" s="240">
        <v>2000</v>
      </c>
      <c r="F3369" s="47">
        <v>0.87</v>
      </c>
      <c r="G3369" s="41">
        <f>F3369*(1-Elteq!$F$6)</f>
        <v>0.87</v>
      </c>
    </row>
    <row r="3370" spans="1:7" ht="14.25" customHeight="1" x14ac:dyDescent="0.2">
      <c r="A3370" s="261" t="str">
        <f t="shared" ca="1" si="52"/>
        <v>ANAMET-S</v>
      </c>
      <c r="B3370" s="54">
        <v>8028140</v>
      </c>
      <c r="C3370" s="258" t="s">
        <v>16268</v>
      </c>
      <c r="D3370" s="119" t="s">
        <v>16263</v>
      </c>
      <c r="E3370" s="242">
        <v>50</v>
      </c>
      <c r="F3370" s="46">
        <v>1.1399999999999999</v>
      </c>
      <c r="G3370" s="40">
        <f>F3370*(1-Elteq!$F$6)</f>
        <v>1.1399999999999999</v>
      </c>
    </row>
    <row r="3371" spans="1:7" ht="14.25" customHeight="1" x14ac:dyDescent="0.2">
      <c r="A3371" s="261" t="str">
        <f t="shared" ca="1" si="52"/>
        <v>ANAMET-S</v>
      </c>
      <c r="B3371" s="22">
        <v>8028145</v>
      </c>
      <c r="C3371" s="255" t="s">
        <v>16268</v>
      </c>
      <c r="D3371" s="116" t="s">
        <v>16263</v>
      </c>
      <c r="E3371" s="243">
        <v>1700</v>
      </c>
      <c r="F3371" s="47">
        <v>1.1399999999999999</v>
      </c>
      <c r="G3371" s="41">
        <f>F3371*(1-Elteq!$F$6)</f>
        <v>1.1399999999999999</v>
      </c>
    </row>
    <row r="3372" spans="1:7" ht="14.25" customHeight="1" x14ac:dyDescent="0.2">
      <c r="A3372" s="261" t="str">
        <f t="shared" ca="1" si="52"/>
        <v>ANAMET-S</v>
      </c>
      <c r="B3372" s="24">
        <v>8028170</v>
      </c>
      <c r="C3372" s="256" t="s">
        <v>16269</v>
      </c>
      <c r="D3372" s="117" t="s">
        <v>16263</v>
      </c>
      <c r="E3372" s="241">
        <v>50</v>
      </c>
      <c r="F3372" s="46">
        <v>1.1599999999999999</v>
      </c>
      <c r="G3372" s="40">
        <f>F3372*(1-Elteq!$F$6)</f>
        <v>1.1599999999999999</v>
      </c>
    </row>
    <row r="3373" spans="1:7" ht="14.25" customHeight="1" x14ac:dyDescent="0.2">
      <c r="A3373" s="261" t="str">
        <f t="shared" ca="1" si="52"/>
        <v>ANAMET-S</v>
      </c>
      <c r="B3373" s="26">
        <v>8028175</v>
      </c>
      <c r="C3373" s="257" t="s">
        <v>16269</v>
      </c>
      <c r="D3373" s="118" t="s">
        <v>16263</v>
      </c>
      <c r="E3373" s="240">
        <v>1300</v>
      </c>
      <c r="F3373" s="47">
        <v>1.1599999999999999</v>
      </c>
      <c r="G3373" s="41">
        <f>F3373*(1-Elteq!$F$6)</f>
        <v>1.1599999999999999</v>
      </c>
    </row>
    <row r="3374" spans="1:7" ht="14.25" customHeight="1" x14ac:dyDescent="0.2">
      <c r="A3374" s="261" t="str">
        <f t="shared" ca="1" si="52"/>
        <v>ANAMET-S</v>
      </c>
      <c r="B3374" s="24">
        <v>8028190</v>
      </c>
      <c r="C3374" s="256" t="s">
        <v>16270</v>
      </c>
      <c r="D3374" s="117" t="s">
        <v>16263</v>
      </c>
      <c r="E3374" s="241">
        <v>50</v>
      </c>
      <c r="F3374" s="46">
        <v>1.46</v>
      </c>
      <c r="G3374" s="40">
        <f>F3374*(1-Elteq!$F$6)</f>
        <v>1.46</v>
      </c>
    </row>
    <row r="3375" spans="1:7" ht="14.25" customHeight="1" x14ac:dyDescent="0.2">
      <c r="A3375" s="261" t="str">
        <f t="shared" ca="1" si="52"/>
        <v>ANAMET-S</v>
      </c>
      <c r="B3375" s="26">
        <v>8028195</v>
      </c>
      <c r="C3375" s="257" t="s">
        <v>16270</v>
      </c>
      <c r="D3375" s="118" t="s">
        <v>16263</v>
      </c>
      <c r="E3375" s="240">
        <v>1000</v>
      </c>
      <c r="F3375" s="47">
        <v>1.46</v>
      </c>
      <c r="G3375" s="41">
        <f>F3375*(1-Elteq!$F$6)</f>
        <v>1.46</v>
      </c>
    </row>
    <row r="3376" spans="1:7" ht="14.25" customHeight="1" x14ac:dyDescent="0.2">
      <c r="A3376" s="261" t="str">
        <f t="shared" ca="1" si="52"/>
        <v>ANAMET-S</v>
      </c>
      <c r="B3376" s="24">
        <v>8028230</v>
      </c>
      <c r="C3376" s="256" t="s">
        <v>16271</v>
      </c>
      <c r="D3376" s="117" t="s">
        <v>16263</v>
      </c>
      <c r="E3376" s="241">
        <v>50</v>
      </c>
      <c r="F3376" s="46">
        <v>1.92</v>
      </c>
      <c r="G3376" s="40">
        <f>F3376*(1-Elteq!$F$6)</f>
        <v>1.92</v>
      </c>
    </row>
    <row r="3377" spans="1:7" ht="14.25" customHeight="1" x14ac:dyDescent="0.2">
      <c r="A3377" s="261" t="str">
        <f t="shared" ca="1" si="52"/>
        <v>ANAMET-S</v>
      </c>
      <c r="B3377" s="26">
        <v>8028235</v>
      </c>
      <c r="C3377" s="257" t="s">
        <v>16271</v>
      </c>
      <c r="D3377" s="118" t="s">
        <v>16263</v>
      </c>
      <c r="E3377" s="240">
        <v>700</v>
      </c>
      <c r="F3377" s="47">
        <v>1.92</v>
      </c>
      <c r="G3377" s="41">
        <f>F3377*(1-Elteq!$F$6)</f>
        <v>1.92</v>
      </c>
    </row>
    <row r="3378" spans="1:7" ht="14.25" customHeight="1" x14ac:dyDescent="0.2">
      <c r="A3378" s="261" t="str">
        <f t="shared" ca="1" si="52"/>
        <v>ANAMET-S</v>
      </c>
      <c r="B3378" s="24">
        <v>8028260</v>
      </c>
      <c r="C3378" s="256" t="s">
        <v>16272</v>
      </c>
      <c r="D3378" s="117" t="s">
        <v>16263</v>
      </c>
      <c r="E3378" s="241">
        <v>25</v>
      </c>
      <c r="F3378" s="46">
        <v>2.37</v>
      </c>
      <c r="G3378" s="40">
        <f>F3378*(1-Elteq!$F$6)</f>
        <v>2.37</v>
      </c>
    </row>
    <row r="3379" spans="1:7" ht="14.25" customHeight="1" x14ac:dyDescent="0.2">
      <c r="A3379" s="261" t="str">
        <f t="shared" ca="1" si="52"/>
        <v>ANAMET-S</v>
      </c>
      <c r="B3379" s="26">
        <v>8028265</v>
      </c>
      <c r="C3379" s="257" t="s">
        <v>16272</v>
      </c>
      <c r="D3379" s="118" t="s">
        <v>16263</v>
      </c>
      <c r="E3379" s="240">
        <v>600</v>
      </c>
      <c r="F3379" s="47">
        <v>2.37</v>
      </c>
      <c r="G3379" s="41">
        <f>F3379*(1-Elteq!$F$6)</f>
        <v>2.37</v>
      </c>
    </row>
    <row r="3380" spans="1:7" ht="14.25" customHeight="1" x14ac:dyDescent="0.2">
      <c r="A3380" s="261" t="str">
        <f t="shared" ca="1" si="52"/>
        <v>ANAMET-S</v>
      </c>
      <c r="B3380" s="24">
        <v>8028290</v>
      </c>
      <c r="C3380" s="256" t="s">
        <v>16273</v>
      </c>
      <c r="D3380" s="117" t="s">
        <v>16263</v>
      </c>
      <c r="E3380" s="241">
        <v>25</v>
      </c>
      <c r="F3380" s="46">
        <v>2.38</v>
      </c>
      <c r="G3380" s="40">
        <f>F3380*(1-Elteq!$F$6)</f>
        <v>2.38</v>
      </c>
    </row>
    <row r="3381" spans="1:7" ht="14.25" customHeight="1" x14ac:dyDescent="0.2">
      <c r="A3381" s="261" t="str">
        <f t="shared" ca="1" si="52"/>
        <v>ANAMET-S</v>
      </c>
      <c r="B3381" s="26">
        <v>8028295</v>
      </c>
      <c r="C3381" s="257" t="s">
        <v>16273</v>
      </c>
      <c r="D3381" s="118" t="s">
        <v>16263</v>
      </c>
      <c r="E3381" s="240">
        <v>500</v>
      </c>
      <c r="F3381" s="47">
        <v>2.38</v>
      </c>
      <c r="G3381" s="41">
        <f>F3381*(1-Elteq!$F$6)</f>
        <v>2.38</v>
      </c>
    </row>
    <row r="3382" spans="1:7" ht="14.25" customHeight="1" x14ac:dyDescent="0.2">
      <c r="A3382" s="261" t="str">
        <f t="shared" ca="1" si="52"/>
        <v>ANAMET-S</v>
      </c>
      <c r="B3382" s="24">
        <v>8028360</v>
      </c>
      <c r="C3382" s="256" t="s">
        <v>16274</v>
      </c>
      <c r="D3382" s="117" t="s">
        <v>16263</v>
      </c>
      <c r="E3382" s="241">
        <v>25</v>
      </c>
      <c r="F3382" s="46">
        <v>3.83</v>
      </c>
      <c r="G3382" s="40">
        <f>F3382*(1-Elteq!$F$6)</f>
        <v>3.83</v>
      </c>
    </row>
    <row r="3383" spans="1:7" ht="14.25" customHeight="1" x14ac:dyDescent="0.2">
      <c r="A3383" s="261" t="str">
        <f t="shared" ca="1" si="52"/>
        <v>ANAMET-S</v>
      </c>
      <c r="B3383" s="26">
        <v>8028365</v>
      </c>
      <c r="C3383" s="257" t="s">
        <v>16274</v>
      </c>
      <c r="D3383" s="118" t="s">
        <v>16263</v>
      </c>
      <c r="E3383" s="240">
        <v>300</v>
      </c>
      <c r="F3383" s="47">
        <v>3.83</v>
      </c>
      <c r="G3383" s="41">
        <f>F3383*(1-Elteq!$F$6)</f>
        <v>3.83</v>
      </c>
    </row>
    <row r="3384" spans="1:7" ht="14.25" customHeight="1" x14ac:dyDescent="0.2">
      <c r="A3384" s="261" t="str">
        <f t="shared" ca="1" si="52"/>
        <v>ANAMET-S</v>
      </c>
      <c r="B3384" s="24">
        <v>8028480</v>
      </c>
      <c r="C3384" s="256" t="s">
        <v>16275</v>
      </c>
      <c r="D3384" s="117" t="s">
        <v>16263</v>
      </c>
      <c r="E3384" s="241">
        <v>25</v>
      </c>
      <c r="F3384" s="46">
        <v>5.24</v>
      </c>
      <c r="G3384" s="40">
        <f>F3384*(1-Elteq!$F$6)</f>
        <v>5.24</v>
      </c>
    </row>
    <row r="3385" spans="1:7" ht="14.25" customHeight="1" x14ac:dyDescent="0.2">
      <c r="A3385" s="261" t="str">
        <f t="shared" ca="1" si="52"/>
        <v>ANAMET-S</v>
      </c>
      <c r="B3385" s="26">
        <v>8028485</v>
      </c>
      <c r="C3385" s="257" t="s">
        <v>16275</v>
      </c>
      <c r="D3385" s="118" t="s">
        <v>16263</v>
      </c>
      <c r="E3385" s="240">
        <v>200</v>
      </c>
      <c r="F3385" s="47">
        <v>5.24</v>
      </c>
      <c r="G3385" s="41">
        <f>F3385*(1-Elteq!$F$6)</f>
        <v>5.24</v>
      </c>
    </row>
    <row r="3386" spans="1:7" ht="14.25" customHeight="1" x14ac:dyDescent="0.2">
      <c r="A3386" s="261" t="str">
        <f t="shared" ca="1" si="52"/>
        <v>ANAMET-S</v>
      </c>
      <c r="B3386" s="24">
        <v>8029070</v>
      </c>
      <c r="C3386" s="256" t="s">
        <v>16276</v>
      </c>
      <c r="D3386" s="117" t="s">
        <v>16277</v>
      </c>
      <c r="E3386" s="241">
        <v>50</v>
      </c>
      <c r="F3386" s="46">
        <v>5.56</v>
      </c>
      <c r="G3386" s="40">
        <f>F3386*(1-Elteq!$F$6)</f>
        <v>5.56</v>
      </c>
    </row>
    <row r="3387" spans="1:7" ht="14.25" customHeight="1" x14ac:dyDescent="0.2">
      <c r="A3387" s="261" t="str">
        <f t="shared" ca="1" si="52"/>
        <v>ANAMET-S</v>
      </c>
      <c r="B3387" s="26">
        <v>8029100</v>
      </c>
      <c r="C3387" s="257" t="s">
        <v>16278</v>
      </c>
      <c r="D3387" s="118" t="s">
        <v>16277</v>
      </c>
      <c r="E3387" s="240">
        <v>50</v>
      </c>
      <c r="F3387" s="47">
        <v>6.14</v>
      </c>
      <c r="G3387" s="41">
        <f>F3387*(1-Elteq!$F$6)</f>
        <v>6.14</v>
      </c>
    </row>
    <row r="3388" spans="1:7" ht="14.25" customHeight="1" x14ac:dyDescent="0.2">
      <c r="A3388" s="261" t="str">
        <f t="shared" ca="1" si="52"/>
        <v>ANAMET-S</v>
      </c>
      <c r="B3388" s="24">
        <v>8029130</v>
      </c>
      <c r="C3388" s="256" t="s">
        <v>16279</v>
      </c>
      <c r="D3388" s="117" t="s">
        <v>16277</v>
      </c>
      <c r="E3388" s="241">
        <v>50</v>
      </c>
      <c r="F3388" s="46">
        <v>7.84</v>
      </c>
      <c r="G3388" s="40">
        <f>F3388*(1-Elteq!$F$6)</f>
        <v>7.84</v>
      </c>
    </row>
    <row r="3389" spans="1:7" ht="14.25" customHeight="1" x14ac:dyDescent="0.2">
      <c r="A3389" s="261" t="str">
        <f t="shared" ca="1" si="52"/>
        <v>ANAMET-S</v>
      </c>
      <c r="B3389" s="26">
        <v>8029160</v>
      </c>
      <c r="C3389" s="257" t="s">
        <v>16280</v>
      </c>
      <c r="D3389" s="118" t="s">
        <v>16277</v>
      </c>
      <c r="E3389" s="240">
        <v>50</v>
      </c>
      <c r="F3389" s="47">
        <v>9.48</v>
      </c>
      <c r="G3389" s="41">
        <f>F3389*(1-Elteq!$F$6)</f>
        <v>9.48</v>
      </c>
    </row>
    <row r="3390" spans="1:7" ht="14.25" customHeight="1" x14ac:dyDescent="0.2">
      <c r="A3390" s="261" t="str">
        <f t="shared" ca="1" si="52"/>
        <v>ANAMET-S</v>
      </c>
      <c r="B3390" s="24">
        <v>8029170</v>
      </c>
      <c r="C3390" s="256" t="s">
        <v>16281</v>
      </c>
      <c r="D3390" s="117" t="s">
        <v>16277</v>
      </c>
      <c r="E3390" s="241">
        <v>50</v>
      </c>
      <c r="F3390" s="46">
        <v>11.66</v>
      </c>
      <c r="G3390" s="40">
        <f>F3390*(1-Elteq!$F$6)</f>
        <v>11.66</v>
      </c>
    </row>
    <row r="3391" spans="1:7" ht="14.25" customHeight="1" x14ac:dyDescent="0.2">
      <c r="A3391" s="261" t="str">
        <f t="shared" ca="1" si="52"/>
        <v>ANAMET-S</v>
      </c>
      <c r="B3391" s="26">
        <v>8029220</v>
      </c>
      <c r="C3391" s="257" t="s">
        <v>16282</v>
      </c>
      <c r="D3391" s="118" t="s">
        <v>16277</v>
      </c>
      <c r="E3391" s="240">
        <v>50</v>
      </c>
      <c r="F3391" s="47">
        <v>12.66</v>
      </c>
      <c r="G3391" s="41">
        <f>F3391*(1-Elteq!$F$6)</f>
        <v>12.66</v>
      </c>
    </row>
    <row r="3392" spans="1:7" ht="14.25" customHeight="1" x14ac:dyDescent="0.2">
      <c r="A3392" s="261" t="str">
        <f t="shared" ca="1" si="52"/>
        <v>ANAMET-S</v>
      </c>
      <c r="B3392" s="24">
        <v>8029230</v>
      </c>
      <c r="C3392" s="256" t="s">
        <v>16283</v>
      </c>
      <c r="D3392" s="117" t="s">
        <v>16277</v>
      </c>
      <c r="E3392" s="241">
        <v>50</v>
      </c>
      <c r="F3392" s="46">
        <v>12.96</v>
      </c>
      <c r="G3392" s="40">
        <f>F3392*(1-Elteq!$F$6)</f>
        <v>12.96</v>
      </c>
    </row>
    <row r="3393" spans="1:7" ht="14.25" customHeight="1" x14ac:dyDescent="0.2">
      <c r="A3393" s="261" t="str">
        <f t="shared" ca="1" si="52"/>
        <v>ANAMET-S</v>
      </c>
      <c r="B3393" s="26">
        <v>8029260</v>
      </c>
      <c r="C3393" s="257" t="s">
        <v>16284</v>
      </c>
      <c r="D3393" s="118" t="s">
        <v>16277</v>
      </c>
      <c r="E3393" s="240">
        <v>25</v>
      </c>
      <c r="F3393" s="47">
        <v>13.3</v>
      </c>
      <c r="G3393" s="41">
        <f>F3393*(1-Elteq!$F$6)</f>
        <v>13.3</v>
      </c>
    </row>
    <row r="3394" spans="1:7" ht="14.25" customHeight="1" x14ac:dyDescent="0.2">
      <c r="A3394" s="261" t="str">
        <f t="shared" ca="1" si="52"/>
        <v>ANAMET-S</v>
      </c>
      <c r="B3394" s="24">
        <v>8029290</v>
      </c>
      <c r="C3394" s="256" t="s">
        <v>16285</v>
      </c>
      <c r="D3394" s="117" t="s">
        <v>16277</v>
      </c>
      <c r="E3394" s="241">
        <v>25</v>
      </c>
      <c r="F3394" s="46">
        <v>15.85</v>
      </c>
      <c r="G3394" s="40">
        <f>F3394*(1-Elteq!$F$6)</f>
        <v>15.85</v>
      </c>
    </row>
    <row r="3395" spans="1:7" ht="14.25" customHeight="1" x14ac:dyDescent="0.2">
      <c r="A3395" s="261" t="str">
        <f t="shared" ca="1" si="52"/>
        <v>ANAMET-S</v>
      </c>
      <c r="B3395" s="26">
        <v>8029360</v>
      </c>
      <c r="C3395" s="257" t="s">
        <v>16286</v>
      </c>
      <c r="D3395" s="118" t="s">
        <v>16277</v>
      </c>
      <c r="E3395" s="240">
        <v>25</v>
      </c>
      <c r="F3395" s="47">
        <v>18.5</v>
      </c>
      <c r="G3395" s="41">
        <f>F3395*(1-Elteq!$F$6)</f>
        <v>18.5</v>
      </c>
    </row>
    <row r="3396" spans="1:7" ht="14.25" customHeight="1" x14ac:dyDescent="0.2">
      <c r="A3396" s="261" t="str">
        <f t="shared" ca="1" si="52"/>
        <v>ANAMET-S</v>
      </c>
      <c r="B3396" s="24">
        <v>8029480</v>
      </c>
      <c r="C3396" s="256" t="s">
        <v>16287</v>
      </c>
      <c r="D3396" s="117" t="s">
        <v>16277</v>
      </c>
      <c r="E3396" s="241">
        <v>25</v>
      </c>
      <c r="F3396" s="46">
        <v>26.94</v>
      </c>
      <c r="G3396" s="40">
        <f>F3396*(1-Elteq!$F$6)</f>
        <v>26.94</v>
      </c>
    </row>
    <row r="3397" spans="1:7" ht="14.25" customHeight="1" x14ac:dyDescent="0.2">
      <c r="A3397" s="261" t="str">
        <f t="shared" ca="1" si="52"/>
        <v>ANAMET-S</v>
      </c>
      <c r="B3397" s="26">
        <v>8022070</v>
      </c>
      <c r="C3397" s="257" t="s">
        <v>16288</v>
      </c>
      <c r="D3397" s="118" t="s">
        <v>16289</v>
      </c>
      <c r="E3397" s="240">
        <v>50</v>
      </c>
      <c r="F3397" s="47">
        <v>4.13</v>
      </c>
      <c r="G3397" s="41">
        <f>F3397*(1-Elteq!$F$6)</f>
        <v>4.13</v>
      </c>
    </row>
    <row r="3398" spans="1:7" ht="14.25" customHeight="1" x14ac:dyDescent="0.2">
      <c r="A3398" s="261" t="str">
        <f t="shared" ref="A3398:A3461" ca="1" si="53">REPLACE(CELL("Filename",$A$1),1,FIND("]",CELL("filename",$A$1)),"")</f>
        <v>ANAMET-S</v>
      </c>
      <c r="B3398" s="24">
        <v>8022100</v>
      </c>
      <c r="C3398" s="256" t="s">
        <v>16290</v>
      </c>
      <c r="D3398" s="117" t="s">
        <v>16289</v>
      </c>
      <c r="E3398" s="241">
        <v>50</v>
      </c>
      <c r="F3398" s="46">
        <v>4.7699999999999996</v>
      </c>
      <c r="G3398" s="40">
        <f>F3398*(1-Elteq!$F$6)</f>
        <v>4.7699999999999996</v>
      </c>
    </row>
    <row r="3399" spans="1:7" ht="14.25" customHeight="1" x14ac:dyDescent="0.2">
      <c r="A3399" s="261" t="str">
        <f t="shared" ca="1" si="53"/>
        <v>ANAMET-S</v>
      </c>
      <c r="B3399" s="26">
        <v>8022130</v>
      </c>
      <c r="C3399" s="257" t="s">
        <v>16291</v>
      </c>
      <c r="D3399" s="118" t="s">
        <v>16289</v>
      </c>
      <c r="E3399" s="240">
        <v>50</v>
      </c>
      <c r="F3399" s="47">
        <v>5.82</v>
      </c>
      <c r="G3399" s="41">
        <f>F3399*(1-Elteq!$F$6)</f>
        <v>5.82</v>
      </c>
    </row>
    <row r="3400" spans="1:7" ht="14.25" customHeight="1" x14ac:dyDescent="0.2">
      <c r="A3400" s="261" t="str">
        <f t="shared" ca="1" si="53"/>
        <v>ANAMET-S</v>
      </c>
      <c r="B3400" s="24">
        <v>8022160</v>
      </c>
      <c r="C3400" s="256" t="s">
        <v>16292</v>
      </c>
      <c r="D3400" s="117" t="s">
        <v>16289</v>
      </c>
      <c r="E3400" s="241">
        <v>50</v>
      </c>
      <c r="F3400" s="46">
        <v>6.09</v>
      </c>
      <c r="G3400" s="40">
        <f>F3400*(1-Elteq!$F$6)</f>
        <v>6.09</v>
      </c>
    </row>
    <row r="3401" spans="1:7" ht="14.25" customHeight="1" x14ac:dyDescent="0.2">
      <c r="A3401" s="261" t="str">
        <f t="shared" ca="1" si="53"/>
        <v>ANAMET-S</v>
      </c>
      <c r="B3401" s="26">
        <v>8022170</v>
      </c>
      <c r="C3401" s="257" t="s">
        <v>16293</v>
      </c>
      <c r="D3401" s="118" t="s">
        <v>16289</v>
      </c>
      <c r="E3401" s="240">
        <v>50</v>
      </c>
      <c r="F3401" s="47">
        <v>6.36</v>
      </c>
      <c r="G3401" s="41">
        <f>F3401*(1-Elteq!$F$6)</f>
        <v>6.36</v>
      </c>
    </row>
    <row r="3402" spans="1:7" ht="14.25" customHeight="1" x14ac:dyDescent="0.2">
      <c r="A3402" s="261" t="str">
        <f t="shared" ca="1" si="53"/>
        <v>ANAMET-S</v>
      </c>
      <c r="B3402" s="24">
        <v>8022220</v>
      </c>
      <c r="C3402" s="256" t="s">
        <v>16294</v>
      </c>
      <c r="D3402" s="117" t="s">
        <v>16289</v>
      </c>
      <c r="E3402" s="241">
        <v>50</v>
      </c>
      <c r="F3402" s="46">
        <v>7.84</v>
      </c>
      <c r="G3402" s="40">
        <f>F3402*(1-Elteq!$F$6)</f>
        <v>7.84</v>
      </c>
    </row>
    <row r="3403" spans="1:7" ht="14.25" customHeight="1" x14ac:dyDescent="0.2">
      <c r="A3403" s="261" t="str">
        <f t="shared" ca="1" si="53"/>
        <v>ANAMET-S</v>
      </c>
      <c r="B3403" s="26">
        <v>8022230</v>
      </c>
      <c r="C3403" s="257" t="s">
        <v>16295</v>
      </c>
      <c r="D3403" s="118" t="s">
        <v>16289</v>
      </c>
      <c r="E3403" s="240">
        <v>50</v>
      </c>
      <c r="F3403" s="47">
        <v>8.9</v>
      </c>
      <c r="G3403" s="41">
        <f>F3403*(1-Elteq!$F$6)</f>
        <v>8.9</v>
      </c>
    </row>
    <row r="3404" spans="1:7" ht="14.25" customHeight="1" x14ac:dyDescent="0.2">
      <c r="A3404" s="261" t="str">
        <f t="shared" ca="1" si="53"/>
        <v>ANAMET-S</v>
      </c>
      <c r="B3404" s="24">
        <v>8022260</v>
      </c>
      <c r="C3404" s="256" t="s">
        <v>16296</v>
      </c>
      <c r="D3404" s="117" t="s">
        <v>16289</v>
      </c>
      <c r="E3404" s="241">
        <v>25</v>
      </c>
      <c r="F3404" s="46">
        <v>9.43</v>
      </c>
      <c r="G3404" s="40">
        <f>F3404*(1-Elteq!$F$6)</f>
        <v>9.43</v>
      </c>
    </row>
    <row r="3405" spans="1:7" ht="14.25" customHeight="1" x14ac:dyDescent="0.2">
      <c r="A3405" s="261" t="str">
        <f t="shared" ca="1" si="53"/>
        <v>ANAMET-S</v>
      </c>
      <c r="B3405" s="26">
        <v>8022290</v>
      </c>
      <c r="C3405" s="257" t="s">
        <v>16297</v>
      </c>
      <c r="D3405" s="118" t="s">
        <v>16289</v>
      </c>
      <c r="E3405" s="240">
        <v>25</v>
      </c>
      <c r="F3405" s="47">
        <v>10.76</v>
      </c>
      <c r="G3405" s="41">
        <f>F3405*(1-Elteq!$F$6)</f>
        <v>10.76</v>
      </c>
    </row>
    <row r="3406" spans="1:7" ht="14.25" customHeight="1" x14ac:dyDescent="0.2">
      <c r="A3406" s="261" t="str">
        <f t="shared" ca="1" si="53"/>
        <v>ANAMET-S</v>
      </c>
      <c r="B3406" s="24">
        <v>8022360</v>
      </c>
      <c r="C3406" s="256" t="s">
        <v>16298</v>
      </c>
      <c r="D3406" s="117" t="s">
        <v>16289</v>
      </c>
      <c r="E3406" s="241">
        <v>25</v>
      </c>
      <c r="F3406" s="46">
        <v>13.94</v>
      </c>
      <c r="G3406" s="40">
        <f>F3406*(1-Elteq!$F$6)</f>
        <v>13.94</v>
      </c>
    </row>
    <row r="3407" spans="1:7" ht="14.25" customHeight="1" x14ac:dyDescent="0.2">
      <c r="A3407" s="261" t="str">
        <f t="shared" ca="1" si="53"/>
        <v>ANAMET-S</v>
      </c>
      <c r="B3407" s="26">
        <v>8022480</v>
      </c>
      <c r="C3407" s="257" t="s">
        <v>16299</v>
      </c>
      <c r="D3407" s="118" t="s">
        <v>16289</v>
      </c>
      <c r="E3407" s="240">
        <v>25</v>
      </c>
      <c r="F3407" s="47">
        <v>17.28</v>
      </c>
      <c r="G3407" s="41">
        <f>F3407*(1-Elteq!$F$6)</f>
        <v>17.28</v>
      </c>
    </row>
    <row r="3408" spans="1:7" ht="14.25" customHeight="1" x14ac:dyDescent="0.2">
      <c r="A3408" s="261" t="str">
        <f t="shared" ca="1" si="53"/>
        <v>ANAMET-S</v>
      </c>
      <c r="B3408" s="24">
        <v>8023070</v>
      </c>
      <c r="C3408" s="256" t="s">
        <v>16300</v>
      </c>
      <c r="D3408" s="117" t="s">
        <v>16301</v>
      </c>
      <c r="E3408" s="241">
        <v>50</v>
      </c>
      <c r="F3408" s="46">
        <v>4.7699999999999996</v>
      </c>
      <c r="G3408" s="40">
        <f>F3408*(1-Elteq!$F$6)</f>
        <v>4.7699999999999996</v>
      </c>
    </row>
    <row r="3409" spans="1:7" ht="14.25" customHeight="1" x14ac:dyDescent="0.2">
      <c r="A3409" s="261" t="str">
        <f t="shared" ca="1" si="53"/>
        <v>ANAMET-S</v>
      </c>
      <c r="B3409" s="26">
        <v>8023100</v>
      </c>
      <c r="C3409" s="257" t="s">
        <v>16302</v>
      </c>
      <c r="D3409" s="118" t="s">
        <v>16301</v>
      </c>
      <c r="E3409" s="240">
        <v>50</v>
      </c>
      <c r="F3409" s="47">
        <v>5.24</v>
      </c>
      <c r="G3409" s="41">
        <f>F3409*(1-Elteq!$F$6)</f>
        <v>5.24</v>
      </c>
    </row>
    <row r="3410" spans="1:7" ht="14.25" customHeight="1" x14ac:dyDescent="0.2">
      <c r="A3410" s="261" t="str">
        <f t="shared" ca="1" si="53"/>
        <v>ANAMET-S</v>
      </c>
      <c r="B3410" s="24">
        <v>8023130</v>
      </c>
      <c r="C3410" s="256" t="s">
        <v>16303</v>
      </c>
      <c r="D3410" s="117" t="s">
        <v>16301</v>
      </c>
      <c r="E3410" s="241">
        <v>50</v>
      </c>
      <c r="F3410" s="46">
        <v>6.67</v>
      </c>
      <c r="G3410" s="40">
        <f>F3410*(1-Elteq!$F$6)</f>
        <v>6.67</v>
      </c>
    </row>
    <row r="3411" spans="1:7" ht="14.25" customHeight="1" x14ac:dyDescent="0.2">
      <c r="A3411" s="261" t="str">
        <f t="shared" ca="1" si="53"/>
        <v>ANAMET-S</v>
      </c>
      <c r="B3411" s="26">
        <v>8023160</v>
      </c>
      <c r="C3411" s="257" t="s">
        <v>16304</v>
      </c>
      <c r="D3411" s="118" t="s">
        <v>16301</v>
      </c>
      <c r="E3411" s="240">
        <v>50</v>
      </c>
      <c r="F3411" s="47">
        <v>8.1</v>
      </c>
      <c r="G3411" s="41">
        <f>F3411*(1-Elteq!$F$6)</f>
        <v>8.1</v>
      </c>
    </row>
    <row r="3412" spans="1:7" ht="14.25" customHeight="1" x14ac:dyDescent="0.2">
      <c r="A3412" s="261" t="str">
        <f t="shared" ca="1" si="53"/>
        <v>ANAMET-S</v>
      </c>
      <c r="B3412" s="24">
        <v>8023170</v>
      </c>
      <c r="C3412" s="256" t="s">
        <v>16305</v>
      </c>
      <c r="D3412" s="117" t="s">
        <v>16301</v>
      </c>
      <c r="E3412" s="241">
        <v>50</v>
      </c>
      <c r="F3412" s="46">
        <v>9.91</v>
      </c>
      <c r="G3412" s="40">
        <f>F3412*(1-Elteq!$F$6)</f>
        <v>9.91</v>
      </c>
    </row>
    <row r="3413" spans="1:7" ht="14.25" customHeight="1" x14ac:dyDescent="0.2">
      <c r="A3413" s="261" t="str">
        <f t="shared" ca="1" si="53"/>
        <v>ANAMET-S</v>
      </c>
      <c r="B3413" s="26">
        <v>8023220</v>
      </c>
      <c r="C3413" s="257" t="s">
        <v>16306</v>
      </c>
      <c r="D3413" s="118" t="s">
        <v>16301</v>
      </c>
      <c r="E3413" s="240">
        <v>50</v>
      </c>
      <c r="F3413" s="47">
        <v>10.76</v>
      </c>
      <c r="G3413" s="41">
        <f>F3413*(1-Elteq!$F$6)</f>
        <v>10.76</v>
      </c>
    </row>
    <row r="3414" spans="1:7" ht="14.25" customHeight="1" x14ac:dyDescent="0.2">
      <c r="A3414" s="261" t="str">
        <f t="shared" ca="1" si="53"/>
        <v>ANAMET-S</v>
      </c>
      <c r="B3414" s="24">
        <v>8023230</v>
      </c>
      <c r="C3414" s="256" t="s">
        <v>16307</v>
      </c>
      <c r="D3414" s="117" t="s">
        <v>16301</v>
      </c>
      <c r="E3414" s="241">
        <v>50</v>
      </c>
      <c r="F3414" s="46">
        <v>11.08</v>
      </c>
      <c r="G3414" s="40">
        <f>F3414*(1-Elteq!$F$6)</f>
        <v>11.08</v>
      </c>
    </row>
    <row r="3415" spans="1:7" ht="14.25" customHeight="1" x14ac:dyDescent="0.2">
      <c r="A3415" s="261" t="str">
        <f t="shared" ca="1" si="53"/>
        <v>ANAMET-S</v>
      </c>
      <c r="B3415" s="26">
        <v>8023260</v>
      </c>
      <c r="C3415" s="257" t="s">
        <v>16308</v>
      </c>
      <c r="D3415" s="118" t="s">
        <v>16301</v>
      </c>
      <c r="E3415" s="240">
        <v>25</v>
      </c>
      <c r="F3415" s="48">
        <v>11.35</v>
      </c>
      <c r="G3415" s="42">
        <f>F3415*(1-Elteq!$F$6)</f>
        <v>11.35</v>
      </c>
    </row>
    <row r="3416" spans="1:7" ht="14.25" customHeight="1" x14ac:dyDescent="0.2">
      <c r="A3416" s="261" t="str">
        <f t="shared" ca="1" si="53"/>
        <v>ANAMET-S</v>
      </c>
      <c r="B3416" s="24">
        <v>8023290</v>
      </c>
      <c r="C3416" s="256" t="s">
        <v>16309</v>
      </c>
      <c r="D3416" s="117" t="s">
        <v>16301</v>
      </c>
      <c r="E3416" s="241">
        <v>25</v>
      </c>
      <c r="F3416" s="49">
        <v>13.52</v>
      </c>
      <c r="G3416" s="43">
        <f>F3416*(1-Elteq!$F$6)</f>
        <v>13.52</v>
      </c>
    </row>
    <row r="3417" spans="1:7" ht="14.25" customHeight="1" x14ac:dyDescent="0.2">
      <c r="A3417" s="261" t="str">
        <f t="shared" ca="1" si="53"/>
        <v>ANAMET-S</v>
      </c>
      <c r="B3417" s="26">
        <v>8023360</v>
      </c>
      <c r="C3417" s="257" t="s">
        <v>16310</v>
      </c>
      <c r="D3417" s="118" t="s">
        <v>16301</v>
      </c>
      <c r="E3417" s="240">
        <v>25</v>
      </c>
      <c r="F3417" s="48">
        <v>15.74</v>
      </c>
      <c r="G3417" s="42">
        <f>F3417*(1-Elteq!$F$6)</f>
        <v>15.74</v>
      </c>
    </row>
    <row r="3418" spans="1:7" ht="14.25" customHeight="1" x14ac:dyDescent="0.2">
      <c r="A3418" s="261" t="str">
        <f t="shared" ca="1" si="53"/>
        <v>ANAMET-S</v>
      </c>
      <c r="B3418" s="24">
        <v>8023480</v>
      </c>
      <c r="C3418" s="256" t="s">
        <v>16311</v>
      </c>
      <c r="D3418" s="117" t="s">
        <v>16301</v>
      </c>
      <c r="E3418" s="241">
        <v>25</v>
      </c>
      <c r="F3418" s="49">
        <v>23.02</v>
      </c>
      <c r="G3418" s="43">
        <f>F3418*(1-Elteq!$F$6)</f>
        <v>23.02</v>
      </c>
    </row>
    <row r="3419" spans="1:7" ht="14.25" customHeight="1" x14ac:dyDescent="0.2">
      <c r="A3419" s="261" t="str">
        <f t="shared" ca="1" si="53"/>
        <v>ANAMET-S</v>
      </c>
      <c r="B3419" s="26">
        <v>2670160</v>
      </c>
      <c r="C3419" s="257" t="s">
        <v>15804</v>
      </c>
      <c r="D3419" s="118" t="s">
        <v>15805</v>
      </c>
      <c r="E3419" s="240">
        <v>25</v>
      </c>
      <c r="F3419" s="48">
        <v>6.63</v>
      </c>
      <c r="G3419" s="42">
        <f>F3419*(1-Elteq!$F$6)</f>
        <v>6.63</v>
      </c>
    </row>
    <row r="3420" spans="1:7" ht="14.25" customHeight="1" x14ac:dyDescent="0.2">
      <c r="A3420" s="261" t="str">
        <f t="shared" ca="1" si="53"/>
        <v>ANAMET-S</v>
      </c>
      <c r="B3420" s="24">
        <v>2670161</v>
      </c>
      <c r="C3420" s="256" t="s">
        <v>15806</v>
      </c>
      <c r="D3420" s="117" t="s">
        <v>15805</v>
      </c>
      <c r="E3420" s="241">
        <v>25</v>
      </c>
      <c r="F3420" s="49">
        <v>6.51</v>
      </c>
      <c r="G3420" s="43">
        <f>F3420*(1-Elteq!$F$6)</f>
        <v>6.51</v>
      </c>
    </row>
    <row r="3421" spans="1:7" ht="14.25" customHeight="1" x14ac:dyDescent="0.2">
      <c r="A3421" s="261" t="str">
        <f t="shared" ca="1" si="53"/>
        <v>ANAMET-S</v>
      </c>
      <c r="B3421" s="26">
        <v>2670200</v>
      </c>
      <c r="C3421" s="257" t="s">
        <v>15807</v>
      </c>
      <c r="D3421" s="118" t="s">
        <v>15805</v>
      </c>
      <c r="E3421" s="240">
        <v>25</v>
      </c>
      <c r="F3421" s="48">
        <v>7.9</v>
      </c>
      <c r="G3421" s="42">
        <f>F3421*(1-Elteq!$F$6)</f>
        <v>7.9</v>
      </c>
    </row>
    <row r="3422" spans="1:7" ht="14.25" customHeight="1" x14ac:dyDescent="0.2">
      <c r="A3422" s="261" t="str">
        <f t="shared" ca="1" si="53"/>
        <v>ANAMET-S</v>
      </c>
      <c r="B3422" s="24">
        <v>2670201</v>
      </c>
      <c r="C3422" s="256" t="s">
        <v>15808</v>
      </c>
      <c r="D3422" s="117" t="s">
        <v>15805</v>
      </c>
      <c r="E3422" s="241">
        <v>25</v>
      </c>
      <c r="F3422" s="49">
        <v>7.52</v>
      </c>
      <c r="G3422" s="43">
        <f>F3422*(1-Elteq!$F$6)</f>
        <v>7.52</v>
      </c>
    </row>
    <row r="3423" spans="1:7" ht="14.25" customHeight="1" x14ac:dyDescent="0.2">
      <c r="A3423" s="261" t="str">
        <f t="shared" ca="1" si="53"/>
        <v>ANAMET-S</v>
      </c>
      <c r="B3423" s="26">
        <v>2670202</v>
      </c>
      <c r="C3423" s="257" t="s">
        <v>15809</v>
      </c>
      <c r="D3423" s="118" t="s">
        <v>15805</v>
      </c>
      <c r="E3423" s="240">
        <v>25</v>
      </c>
      <c r="F3423" s="48">
        <v>8.16</v>
      </c>
      <c r="G3423" s="42">
        <f>F3423*(1-Elteq!$F$6)</f>
        <v>8.16</v>
      </c>
    </row>
    <row r="3424" spans="1:7" ht="14.25" customHeight="1" x14ac:dyDescent="0.2">
      <c r="A3424" s="261" t="str">
        <f t="shared" ca="1" si="53"/>
        <v>ANAMET-S</v>
      </c>
      <c r="B3424" s="24">
        <v>2670250</v>
      </c>
      <c r="C3424" s="256" t="s">
        <v>15810</v>
      </c>
      <c r="D3424" s="117" t="s">
        <v>15805</v>
      </c>
      <c r="E3424" s="241">
        <v>25</v>
      </c>
      <c r="F3424" s="49">
        <v>13.94</v>
      </c>
      <c r="G3424" s="43">
        <f>F3424*(1-Elteq!$F$6)</f>
        <v>13.94</v>
      </c>
    </row>
    <row r="3425" spans="1:7" ht="14.25" customHeight="1" x14ac:dyDescent="0.2">
      <c r="A3425" s="261" t="str">
        <f t="shared" ca="1" si="53"/>
        <v>ANAMET-S</v>
      </c>
      <c r="B3425" s="26">
        <v>2670251</v>
      </c>
      <c r="C3425" s="257" t="s">
        <v>15811</v>
      </c>
      <c r="D3425" s="118" t="s">
        <v>15805</v>
      </c>
      <c r="E3425" s="240">
        <v>25</v>
      </c>
      <c r="F3425" s="48">
        <v>8.5299999999999994</v>
      </c>
      <c r="G3425" s="42">
        <f>F3425*(1-Elteq!$F$6)</f>
        <v>8.5299999999999994</v>
      </c>
    </row>
    <row r="3426" spans="1:7" ht="14.25" customHeight="1" x14ac:dyDescent="0.2">
      <c r="A3426" s="261" t="str">
        <f t="shared" ca="1" si="53"/>
        <v>ANAMET-S</v>
      </c>
      <c r="B3426" s="24">
        <v>2670320</v>
      </c>
      <c r="C3426" s="256" t="s">
        <v>15812</v>
      </c>
      <c r="D3426" s="117" t="s">
        <v>15805</v>
      </c>
      <c r="E3426" s="241">
        <v>10</v>
      </c>
      <c r="F3426" s="49">
        <v>14.9</v>
      </c>
      <c r="G3426" s="43">
        <f>F3426*(1-Elteq!$F$6)</f>
        <v>14.9</v>
      </c>
    </row>
    <row r="3427" spans="1:7" ht="14.25" customHeight="1" x14ac:dyDescent="0.2">
      <c r="A3427" s="261" t="str">
        <f t="shared" ca="1" si="53"/>
        <v>ANAMET-S</v>
      </c>
      <c r="B3427" s="26">
        <v>2680120</v>
      </c>
      <c r="C3427" s="257" t="s">
        <v>15813</v>
      </c>
      <c r="D3427" s="118" t="s">
        <v>15814</v>
      </c>
      <c r="E3427" s="240">
        <v>50</v>
      </c>
      <c r="F3427" s="48">
        <v>1.48</v>
      </c>
      <c r="G3427" s="42">
        <f>F3427*(1-Elteq!$F$6)</f>
        <v>1.48</v>
      </c>
    </row>
    <row r="3428" spans="1:7" ht="14.25" customHeight="1" x14ac:dyDescent="0.2">
      <c r="A3428" s="261" t="str">
        <f t="shared" ca="1" si="53"/>
        <v>ANAMET-S</v>
      </c>
      <c r="B3428" s="24">
        <v>2680121</v>
      </c>
      <c r="C3428" s="256" t="s">
        <v>15815</v>
      </c>
      <c r="D3428" s="117" t="s">
        <v>15814</v>
      </c>
      <c r="E3428" s="241">
        <v>50</v>
      </c>
      <c r="F3428" s="49">
        <v>1.42</v>
      </c>
      <c r="G3428" s="43">
        <f>F3428*(1-Elteq!$F$6)</f>
        <v>1.42</v>
      </c>
    </row>
    <row r="3429" spans="1:7" ht="14.25" customHeight="1" x14ac:dyDescent="0.2">
      <c r="A3429" s="261" t="str">
        <f t="shared" ca="1" si="53"/>
        <v>ANAMET-S</v>
      </c>
      <c r="B3429" s="26">
        <v>2680160</v>
      </c>
      <c r="C3429" s="257" t="s">
        <v>15816</v>
      </c>
      <c r="D3429" s="118" t="s">
        <v>15814</v>
      </c>
      <c r="E3429" s="240">
        <v>50</v>
      </c>
      <c r="F3429" s="48">
        <v>1.72</v>
      </c>
      <c r="G3429" s="42">
        <f>F3429*(1-Elteq!$F$6)</f>
        <v>1.72</v>
      </c>
    </row>
    <row r="3430" spans="1:7" ht="14.25" customHeight="1" x14ac:dyDescent="0.2">
      <c r="A3430" s="261" t="str">
        <f t="shared" ca="1" si="53"/>
        <v>ANAMET-S</v>
      </c>
      <c r="B3430" s="24">
        <v>2680161</v>
      </c>
      <c r="C3430" s="256" t="s">
        <v>15817</v>
      </c>
      <c r="D3430" s="117" t="s">
        <v>15814</v>
      </c>
      <c r="E3430" s="241">
        <v>50</v>
      </c>
      <c r="F3430" s="49">
        <v>1.61</v>
      </c>
      <c r="G3430" s="43">
        <f>F3430*(1-Elteq!$F$6)</f>
        <v>1.61</v>
      </c>
    </row>
    <row r="3431" spans="1:7" ht="14.25" customHeight="1" x14ac:dyDescent="0.2">
      <c r="A3431" s="261" t="str">
        <f t="shared" ca="1" si="53"/>
        <v>ANAMET-S</v>
      </c>
      <c r="B3431" s="26">
        <v>2680200</v>
      </c>
      <c r="C3431" s="257" t="s">
        <v>15818</v>
      </c>
      <c r="D3431" s="118" t="s">
        <v>15814</v>
      </c>
      <c r="E3431" s="240">
        <v>50</v>
      </c>
      <c r="F3431" s="48">
        <v>1.67</v>
      </c>
      <c r="G3431" s="42">
        <f>F3431*(1-Elteq!$F$6)</f>
        <v>1.67</v>
      </c>
    </row>
    <row r="3432" spans="1:7" ht="14.25" customHeight="1" x14ac:dyDescent="0.2">
      <c r="A3432" s="261" t="str">
        <f t="shared" ca="1" si="53"/>
        <v>ANAMET-S</v>
      </c>
      <c r="B3432" s="24">
        <v>2680201</v>
      </c>
      <c r="C3432" s="256" t="s">
        <v>15819</v>
      </c>
      <c r="D3432" s="117" t="s">
        <v>15814</v>
      </c>
      <c r="E3432" s="241">
        <v>50</v>
      </c>
      <c r="F3432" s="49">
        <v>1.67</v>
      </c>
      <c r="G3432" s="43">
        <f>F3432*(1-Elteq!$F$6)</f>
        <v>1.67</v>
      </c>
    </row>
    <row r="3433" spans="1:7" ht="14.25" customHeight="1" x14ac:dyDescent="0.2">
      <c r="A3433" s="261" t="str">
        <f t="shared" ca="1" si="53"/>
        <v>ANAMET-S</v>
      </c>
      <c r="B3433" s="26">
        <v>2680250</v>
      </c>
      <c r="C3433" s="257" t="s">
        <v>15820</v>
      </c>
      <c r="D3433" s="118" t="s">
        <v>15814</v>
      </c>
      <c r="E3433" s="240">
        <v>25</v>
      </c>
      <c r="F3433" s="48">
        <v>3.39</v>
      </c>
      <c r="G3433" s="42">
        <f>F3433*(1-Elteq!$F$6)</f>
        <v>3.39</v>
      </c>
    </row>
    <row r="3434" spans="1:7" ht="14.25" customHeight="1" x14ac:dyDescent="0.2">
      <c r="A3434" s="261" t="str">
        <f t="shared" ca="1" si="53"/>
        <v>ANAMET-S</v>
      </c>
      <c r="B3434" s="24">
        <v>2680251</v>
      </c>
      <c r="C3434" s="256" t="s">
        <v>15821</v>
      </c>
      <c r="D3434" s="117" t="s">
        <v>15814</v>
      </c>
      <c r="E3434" s="241">
        <v>50</v>
      </c>
      <c r="F3434" s="49">
        <v>2.0299999999999998</v>
      </c>
      <c r="G3434" s="43">
        <f>F3434*(1-Elteq!$F$6)</f>
        <v>2.0299999999999998</v>
      </c>
    </row>
    <row r="3435" spans="1:7" ht="14.25" customHeight="1" x14ac:dyDescent="0.2">
      <c r="A3435" s="261" t="str">
        <f t="shared" ca="1" si="53"/>
        <v>ANAMET-S</v>
      </c>
      <c r="B3435" s="26">
        <v>2680320</v>
      </c>
      <c r="C3435" s="257" t="s">
        <v>15822</v>
      </c>
      <c r="D3435" s="118" t="s">
        <v>15814</v>
      </c>
      <c r="E3435" s="240">
        <v>20</v>
      </c>
      <c r="F3435" s="48">
        <v>4.2300000000000004</v>
      </c>
      <c r="G3435" s="42">
        <f>F3435*(1-Elteq!$F$6)</f>
        <v>4.2300000000000004</v>
      </c>
    </row>
    <row r="3436" spans="1:7" ht="14.25" customHeight="1" x14ac:dyDescent="0.2">
      <c r="A3436" s="261" t="str">
        <f t="shared" ca="1" si="53"/>
        <v>ANAMET-S</v>
      </c>
      <c r="B3436" s="24">
        <v>2680400</v>
      </c>
      <c r="C3436" s="256" t="s">
        <v>15823</v>
      </c>
      <c r="D3436" s="117" t="s">
        <v>15814</v>
      </c>
      <c r="E3436" s="241">
        <v>10</v>
      </c>
      <c r="F3436" s="49">
        <v>5.77</v>
      </c>
      <c r="G3436" s="43">
        <f>F3436*(1-Elteq!$F$6)</f>
        <v>5.77</v>
      </c>
    </row>
    <row r="3437" spans="1:7" ht="14.25" customHeight="1" x14ac:dyDescent="0.2">
      <c r="A3437" s="261" t="str">
        <f t="shared" ca="1" si="53"/>
        <v>ANAMET-S</v>
      </c>
      <c r="B3437" s="26">
        <v>2680500</v>
      </c>
      <c r="C3437" s="257" t="s">
        <v>15824</v>
      </c>
      <c r="D3437" s="118" t="s">
        <v>15814</v>
      </c>
      <c r="E3437" s="240">
        <v>5</v>
      </c>
      <c r="F3437" s="48">
        <v>6.96</v>
      </c>
      <c r="G3437" s="42">
        <f>F3437*(1-Elteq!$F$6)</f>
        <v>6.96</v>
      </c>
    </row>
    <row r="3438" spans="1:7" ht="14.25" customHeight="1" x14ac:dyDescent="0.2">
      <c r="A3438" s="261" t="str">
        <f t="shared" ca="1" si="53"/>
        <v>ANAMET-S</v>
      </c>
      <c r="B3438" s="24">
        <v>2680630</v>
      </c>
      <c r="C3438" s="256" t="s">
        <v>15825</v>
      </c>
      <c r="D3438" s="117" t="s">
        <v>15814</v>
      </c>
      <c r="E3438" s="241">
        <v>5</v>
      </c>
      <c r="F3438" s="49">
        <v>7.53</v>
      </c>
      <c r="G3438" s="43">
        <f>F3438*(1-Elteq!$F$6)</f>
        <v>7.53</v>
      </c>
    </row>
    <row r="3439" spans="1:7" ht="14.25" customHeight="1" x14ac:dyDescent="0.2">
      <c r="A3439" s="261" t="str">
        <f t="shared" ca="1" si="53"/>
        <v>ANAMET-S</v>
      </c>
      <c r="B3439" s="26">
        <v>2681120</v>
      </c>
      <c r="C3439" s="257" t="s">
        <v>15826</v>
      </c>
      <c r="D3439" s="118" t="s">
        <v>15814</v>
      </c>
      <c r="E3439" s="240">
        <v>50</v>
      </c>
      <c r="F3439" s="47">
        <v>1.48</v>
      </c>
      <c r="G3439" s="41">
        <f>F3439*(1-Elteq!$F$6)</f>
        <v>1.48</v>
      </c>
    </row>
    <row r="3440" spans="1:7" ht="14.25" customHeight="1" x14ac:dyDescent="0.2">
      <c r="A3440" s="261" t="str">
        <f t="shared" ca="1" si="53"/>
        <v>ANAMET-S</v>
      </c>
      <c r="B3440" s="24">
        <v>2681121</v>
      </c>
      <c r="C3440" s="256" t="s">
        <v>15827</v>
      </c>
      <c r="D3440" s="117" t="s">
        <v>15814</v>
      </c>
      <c r="E3440" s="241">
        <v>50</v>
      </c>
      <c r="F3440" s="46">
        <v>1.42</v>
      </c>
      <c r="G3440" s="40">
        <f>F3440*(1-Elteq!$F$6)</f>
        <v>1.42</v>
      </c>
    </row>
    <row r="3441" spans="1:7" ht="14.25" customHeight="1" x14ac:dyDescent="0.2">
      <c r="A3441" s="261" t="str">
        <f t="shared" ca="1" si="53"/>
        <v>ANAMET-S</v>
      </c>
      <c r="B3441" s="26">
        <v>2681160</v>
      </c>
      <c r="C3441" s="257" t="s">
        <v>15828</v>
      </c>
      <c r="D3441" s="118" t="s">
        <v>15814</v>
      </c>
      <c r="E3441" s="240">
        <v>50</v>
      </c>
      <c r="F3441" s="47">
        <v>1.72</v>
      </c>
      <c r="G3441" s="41">
        <f>F3441*(1-Elteq!$F$6)</f>
        <v>1.72</v>
      </c>
    </row>
    <row r="3442" spans="1:7" ht="14.25" customHeight="1" x14ac:dyDescent="0.2">
      <c r="A3442" s="261" t="str">
        <f t="shared" ca="1" si="53"/>
        <v>ANAMET-S</v>
      </c>
      <c r="B3442" s="24">
        <v>2681161</v>
      </c>
      <c r="C3442" s="256" t="s">
        <v>15829</v>
      </c>
      <c r="D3442" s="117" t="s">
        <v>15814</v>
      </c>
      <c r="E3442" s="241">
        <v>50</v>
      </c>
      <c r="F3442" s="46">
        <v>1.61</v>
      </c>
      <c r="G3442" s="40">
        <f>F3442*(1-Elteq!$F$6)</f>
        <v>1.61</v>
      </c>
    </row>
    <row r="3443" spans="1:7" ht="14.25" customHeight="1" x14ac:dyDescent="0.2">
      <c r="A3443" s="261" t="str">
        <f t="shared" ca="1" si="53"/>
        <v>ANAMET-S</v>
      </c>
      <c r="B3443" s="26">
        <v>2681200</v>
      </c>
      <c r="C3443" s="257" t="s">
        <v>15830</v>
      </c>
      <c r="D3443" s="118" t="s">
        <v>15814</v>
      </c>
      <c r="E3443" s="240">
        <v>50</v>
      </c>
      <c r="F3443" s="47">
        <v>1.67</v>
      </c>
      <c r="G3443" s="41">
        <f>F3443*(1-Elteq!$F$6)</f>
        <v>1.67</v>
      </c>
    </row>
    <row r="3444" spans="1:7" ht="14.25" customHeight="1" x14ac:dyDescent="0.2">
      <c r="A3444" s="261" t="str">
        <f t="shared" ca="1" si="53"/>
        <v>ANAMET-S</v>
      </c>
      <c r="B3444" s="24">
        <v>2681201</v>
      </c>
      <c r="C3444" s="256" t="s">
        <v>15831</v>
      </c>
      <c r="D3444" s="117" t="s">
        <v>15814</v>
      </c>
      <c r="E3444" s="241">
        <v>50</v>
      </c>
      <c r="F3444" s="46">
        <v>1.67</v>
      </c>
      <c r="G3444" s="40">
        <f>F3444*(1-Elteq!$F$6)</f>
        <v>1.67</v>
      </c>
    </row>
    <row r="3445" spans="1:7" ht="14.25" customHeight="1" x14ac:dyDescent="0.2">
      <c r="A3445" s="261" t="str">
        <f t="shared" ca="1" si="53"/>
        <v>ANAMET-S</v>
      </c>
      <c r="B3445" s="26">
        <v>2681250</v>
      </c>
      <c r="C3445" s="257" t="s">
        <v>15832</v>
      </c>
      <c r="D3445" s="118" t="s">
        <v>15814</v>
      </c>
      <c r="E3445" s="240">
        <v>25</v>
      </c>
      <c r="F3445" s="47">
        <v>3.39</v>
      </c>
      <c r="G3445" s="41">
        <f>F3445*(1-Elteq!$F$6)</f>
        <v>3.39</v>
      </c>
    </row>
    <row r="3446" spans="1:7" ht="14.25" customHeight="1" x14ac:dyDescent="0.2">
      <c r="A3446" s="261" t="str">
        <f t="shared" ca="1" si="53"/>
        <v>ANAMET-S</v>
      </c>
      <c r="B3446" s="24">
        <v>2681251</v>
      </c>
      <c r="C3446" s="256" t="s">
        <v>15833</v>
      </c>
      <c r="D3446" s="117" t="s">
        <v>15814</v>
      </c>
      <c r="E3446" s="241">
        <v>50</v>
      </c>
      <c r="F3446" s="46">
        <v>2.0299999999999998</v>
      </c>
      <c r="G3446" s="40">
        <f>F3446*(1-Elteq!$F$6)</f>
        <v>2.0299999999999998</v>
      </c>
    </row>
    <row r="3447" spans="1:7" ht="14.25" customHeight="1" x14ac:dyDescent="0.2">
      <c r="A3447" s="261" t="str">
        <f t="shared" ca="1" si="53"/>
        <v>ANAMET-S</v>
      </c>
      <c r="B3447" s="26">
        <v>2681320</v>
      </c>
      <c r="C3447" s="257" t="s">
        <v>15834</v>
      </c>
      <c r="D3447" s="118" t="s">
        <v>15814</v>
      </c>
      <c r="E3447" s="240">
        <v>20</v>
      </c>
      <c r="F3447" s="47">
        <v>4.2300000000000004</v>
      </c>
      <c r="G3447" s="41">
        <f>F3447*(1-Elteq!$F$6)</f>
        <v>4.2300000000000004</v>
      </c>
    </row>
    <row r="3448" spans="1:7" ht="14.25" customHeight="1" x14ac:dyDescent="0.2">
      <c r="A3448" s="261" t="str">
        <f t="shared" ca="1" si="53"/>
        <v>ANAMET-S</v>
      </c>
      <c r="B3448" s="24">
        <v>2681400</v>
      </c>
      <c r="C3448" s="256" t="s">
        <v>15835</v>
      </c>
      <c r="D3448" s="117" t="s">
        <v>15814</v>
      </c>
      <c r="E3448" s="241">
        <v>10</v>
      </c>
      <c r="F3448" s="46">
        <v>5.77</v>
      </c>
      <c r="G3448" s="40">
        <f>F3448*(1-Elteq!$F$6)</f>
        <v>5.77</v>
      </c>
    </row>
    <row r="3449" spans="1:7" ht="14.25" customHeight="1" x14ac:dyDescent="0.2">
      <c r="A3449" s="261" t="str">
        <f t="shared" ca="1" si="53"/>
        <v>ANAMET-S</v>
      </c>
      <c r="B3449" s="26">
        <v>2681500</v>
      </c>
      <c r="C3449" s="257" t="s">
        <v>15836</v>
      </c>
      <c r="D3449" s="118" t="s">
        <v>15814</v>
      </c>
      <c r="E3449" s="240">
        <v>5</v>
      </c>
      <c r="F3449" s="47">
        <v>6.96</v>
      </c>
      <c r="G3449" s="41">
        <f>F3449*(1-Elteq!$F$6)</f>
        <v>6.96</v>
      </c>
    </row>
    <row r="3450" spans="1:7" ht="14.25" customHeight="1" x14ac:dyDescent="0.2">
      <c r="A3450" s="261" t="str">
        <f t="shared" ca="1" si="53"/>
        <v>ANAMET-S</v>
      </c>
      <c r="B3450" s="24">
        <v>2681630</v>
      </c>
      <c r="C3450" s="256" t="s">
        <v>15837</v>
      </c>
      <c r="D3450" s="117" t="s">
        <v>15814</v>
      </c>
      <c r="E3450" s="241">
        <v>5</v>
      </c>
      <c r="F3450" s="46">
        <v>7.53</v>
      </c>
      <c r="G3450" s="40">
        <f>F3450*(1-Elteq!$F$6)</f>
        <v>7.53</v>
      </c>
    </row>
    <row r="3451" spans="1:7" ht="14.25" customHeight="1" x14ac:dyDescent="0.2">
      <c r="A3451" s="261" t="str">
        <f t="shared" ca="1" si="53"/>
        <v>ANAMET-S</v>
      </c>
      <c r="B3451" s="26">
        <v>2683160</v>
      </c>
      <c r="C3451" s="257" t="s">
        <v>15838</v>
      </c>
      <c r="D3451" s="118" t="s">
        <v>15839</v>
      </c>
      <c r="E3451" s="240">
        <v>50</v>
      </c>
      <c r="F3451" s="47">
        <v>3.29</v>
      </c>
      <c r="G3451" s="41">
        <f>F3451*(1-Elteq!$F$6)</f>
        <v>3.29</v>
      </c>
    </row>
    <row r="3452" spans="1:7" ht="14.25" customHeight="1" x14ac:dyDescent="0.2">
      <c r="A3452" s="261" t="str">
        <f t="shared" ca="1" si="53"/>
        <v>ANAMET-S</v>
      </c>
      <c r="B3452" s="24">
        <v>2683161</v>
      </c>
      <c r="C3452" s="256" t="s">
        <v>15840</v>
      </c>
      <c r="D3452" s="117" t="s">
        <v>15839</v>
      </c>
      <c r="E3452" s="241">
        <v>50</v>
      </c>
      <c r="F3452" s="46">
        <v>3.13</v>
      </c>
      <c r="G3452" s="40">
        <f>F3452*(1-Elteq!$F$6)</f>
        <v>3.13</v>
      </c>
    </row>
    <row r="3453" spans="1:7" ht="14.25" customHeight="1" x14ac:dyDescent="0.2">
      <c r="A3453" s="261" t="str">
        <f t="shared" ca="1" si="53"/>
        <v>ANAMET-S</v>
      </c>
      <c r="B3453" s="26">
        <v>2683200</v>
      </c>
      <c r="C3453" s="257" t="s">
        <v>15841</v>
      </c>
      <c r="D3453" s="118" t="s">
        <v>15839</v>
      </c>
      <c r="E3453" s="240">
        <v>25</v>
      </c>
      <c r="F3453" s="47">
        <v>3.87</v>
      </c>
      <c r="G3453" s="41">
        <f>F3453*(1-Elteq!$F$6)</f>
        <v>3.87</v>
      </c>
    </row>
    <row r="3454" spans="1:7" ht="14.25" customHeight="1" x14ac:dyDescent="0.2">
      <c r="A3454" s="261" t="str">
        <f t="shared" ca="1" si="53"/>
        <v>ANAMET-S</v>
      </c>
      <c r="B3454" s="24">
        <v>2683201</v>
      </c>
      <c r="C3454" s="256" t="s">
        <v>15842</v>
      </c>
      <c r="D3454" s="117" t="s">
        <v>15839</v>
      </c>
      <c r="E3454" s="241">
        <v>50</v>
      </c>
      <c r="F3454" s="46">
        <v>3.55</v>
      </c>
      <c r="G3454" s="40">
        <f>F3454*(1-Elteq!$F$6)</f>
        <v>3.55</v>
      </c>
    </row>
    <row r="3455" spans="1:7" ht="14.25" customHeight="1" x14ac:dyDescent="0.2">
      <c r="A3455" s="261" t="str">
        <f t="shared" ca="1" si="53"/>
        <v>ANAMET-S</v>
      </c>
      <c r="B3455" s="26">
        <v>2683250</v>
      </c>
      <c r="C3455" s="257" t="s">
        <v>15843</v>
      </c>
      <c r="D3455" s="118" t="s">
        <v>15839</v>
      </c>
      <c r="E3455" s="240">
        <v>20</v>
      </c>
      <c r="F3455" s="47">
        <v>5.45</v>
      </c>
      <c r="G3455" s="41">
        <f>F3455*(1-Elteq!$F$6)</f>
        <v>5.45</v>
      </c>
    </row>
    <row r="3456" spans="1:7" ht="14.25" customHeight="1" x14ac:dyDescent="0.2">
      <c r="A3456" s="261" t="str">
        <f t="shared" ca="1" si="53"/>
        <v>ANAMET-S</v>
      </c>
      <c r="B3456" s="24">
        <v>2683251</v>
      </c>
      <c r="C3456" s="256" t="s">
        <v>15844</v>
      </c>
      <c r="D3456" s="117" t="s">
        <v>15839</v>
      </c>
      <c r="E3456" s="241">
        <v>25</v>
      </c>
      <c r="F3456" s="46">
        <v>4.09</v>
      </c>
      <c r="G3456" s="40">
        <f>F3456*(1-Elteq!$F$6)</f>
        <v>4.09</v>
      </c>
    </row>
    <row r="3457" spans="1:7" ht="14.25" customHeight="1" x14ac:dyDescent="0.2">
      <c r="A3457" s="261" t="str">
        <f t="shared" ca="1" si="53"/>
        <v>ANAMET-S</v>
      </c>
      <c r="B3457" s="26">
        <v>2683320</v>
      </c>
      <c r="C3457" s="257" t="s">
        <v>15845</v>
      </c>
      <c r="D3457" s="118" t="s">
        <v>15839</v>
      </c>
      <c r="E3457" s="240">
        <v>10</v>
      </c>
      <c r="F3457" s="47">
        <v>8.43</v>
      </c>
      <c r="G3457" s="41">
        <f>F3457*(1-Elteq!$F$6)</f>
        <v>8.43</v>
      </c>
    </row>
    <row r="3458" spans="1:7" ht="14.25" customHeight="1" x14ac:dyDescent="0.2">
      <c r="A3458" s="261" t="str">
        <f t="shared" ca="1" si="53"/>
        <v>ANAMET-S</v>
      </c>
      <c r="B3458" s="24">
        <v>2683321</v>
      </c>
      <c r="C3458" s="256" t="s">
        <v>15846</v>
      </c>
      <c r="D3458" s="117" t="s">
        <v>15839</v>
      </c>
      <c r="E3458" s="241">
        <v>20</v>
      </c>
      <c r="F3458" s="46">
        <v>6.68</v>
      </c>
      <c r="G3458" s="40">
        <f>F3458*(1-Elteq!$F$6)</f>
        <v>6.68</v>
      </c>
    </row>
    <row r="3459" spans="1:7" ht="14.25" customHeight="1" x14ac:dyDescent="0.2">
      <c r="A3459" s="261" t="str">
        <f t="shared" ca="1" si="53"/>
        <v>ANAMET-S</v>
      </c>
      <c r="B3459" s="26">
        <v>2683400</v>
      </c>
      <c r="C3459" s="257" t="s">
        <v>15847</v>
      </c>
      <c r="D3459" s="118" t="s">
        <v>15839</v>
      </c>
      <c r="E3459" s="240">
        <v>10</v>
      </c>
      <c r="F3459" s="47">
        <v>13.63</v>
      </c>
      <c r="G3459" s="41">
        <f>F3459*(1-Elteq!$F$6)</f>
        <v>13.63</v>
      </c>
    </row>
    <row r="3460" spans="1:7" ht="14.25" customHeight="1" x14ac:dyDescent="0.2">
      <c r="A3460" s="261" t="str">
        <f t="shared" ca="1" si="53"/>
        <v>ANAMET-S</v>
      </c>
      <c r="B3460" s="24">
        <v>2683401</v>
      </c>
      <c r="C3460" s="256" t="s">
        <v>15848</v>
      </c>
      <c r="D3460" s="117" t="s">
        <v>15839</v>
      </c>
      <c r="E3460" s="241">
        <v>10</v>
      </c>
      <c r="F3460" s="46">
        <v>9.49</v>
      </c>
      <c r="G3460" s="40">
        <f>F3460*(1-Elteq!$F$6)</f>
        <v>9.49</v>
      </c>
    </row>
    <row r="3461" spans="1:7" ht="14.25" customHeight="1" x14ac:dyDescent="0.2">
      <c r="A3461" s="261" t="str">
        <f t="shared" ca="1" si="53"/>
        <v>ANAMET-S</v>
      </c>
      <c r="B3461" s="26">
        <v>2683500</v>
      </c>
      <c r="C3461" s="257" t="s">
        <v>15849</v>
      </c>
      <c r="D3461" s="118" t="s">
        <v>15839</v>
      </c>
      <c r="E3461" s="240">
        <v>5</v>
      </c>
      <c r="F3461" s="47">
        <v>16.23</v>
      </c>
      <c r="G3461" s="41">
        <f>F3461*(1-Elteq!$F$6)</f>
        <v>16.23</v>
      </c>
    </row>
    <row r="3462" spans="1:7" ht="14.25" customHeight="1" x14ac:dyDescent="0.2">
      <c r="A3462" s="261" t="str">
        <f t="shared" ref="A3462:A3525" ca="1" si="54">REPLACE(CELL("Filename",$A$1),1,FIND("]",CELL("filename",$A$1)),"")</f>
        <v>ANAMET-S</v>
      </c>
      <c r="B3462" s="24">
        <v>2683501</v>
      </c>
      <c r="C3462" s="256" t="s">
        <v>15850</v>
      </c>
      <c r="D3462" s="117" t="s">
        <v>15839</v>
      </c>
      <c r="E3462" s="241">
        <v>10</v>
      </c>
      <c r="F3462" s="46">
        <v>14.11</v>
      </c>
      <c r="G3462" s="40">
        <f>F3462*(1-Elteq!$F$6)</f>
        <v>14.11</v>
      </c>
    </row>
    <row r="3463" spans="1:7" ht="14.25" customHeight="1" x14ac:dyDescent="0.2">
      <c r="A3463" s="261" t="str">
        <f t="shared" ca="1" si="54"/>
        <v>ANAMET-S</v>
      </c>
      <c r="B3463" s="26">
        <v>2683630</v>
      </c>
      <c r="C3463" s="257" t="s">
        <v>15851</v>
      </c>
      <c r="D3463" s="118" t="s">
        <v>15839</v>
      </c>
      <c r="E3463" s="240">
        <v>5</v>
      </c>
      <c r="F3463" s="50">
        <v>16.920000000000002</v>
      </c>
      <c r="G3463" s="44">
        <f>F3463*(1-Elteq!$F$6)</f>
        <v>16.920000000000002</v>
      </c>
    </row>
    <row r="3464" spans="1:7" ht="14.25" customHeight="1" x14ac:dyDescent="0.2">
      <c r="A3464" s="261" t="str">
        <f t="shared" ca="1" si="54"/>
        <v>ANAMET-S</v>
      </c>
      <c r="B3464" s="24">
        <v>2671090</v>
      </c>
      <c r="C3464" s="256" t="s">
        <v>15852</v>
      </c>
      <c r="D3464" s="117" t="s">
        <v>15805</v>
      </c>
      <c r="E3464" s="241">
        <v>25</v>
      </c>
      <c r="F3464" s="51">
        <v>6.9</v>
      </c>
      <c r="G3464" s="45">
        <f>F3464*(1-Elteq!$F$6)</f>
        <v>6.9</v>
      </c>
    </row>
    <row r="3465" spans="1:7" ht="14.25" customHeight="1" x14ac:dyDescent="0.2">
      <c r="A3465" s="261" t="str">
        <f t="shared" ca="1" si="54"/>
        <v>ANAMET-S</v>
      </c>
      <c r="B3465" s="26">
        <v>2671110</v>
      </c>
      <c r="C3465" s="257" t="s">
        <v>15853</v>
      </c>
      <c r="D3465" s="118" t="s">
        <v>15805</v>
      </c>
      <c r="E3465" s="240">
        <v>25</v>
      </c>
      <c r="F3465" s="50">
        <v>7</v>
      </c>
      <c r="G3465" s="44">
        <f>F3465*(1-Elteq!$F$6)</f>
        <v>7</v>
      </c>
    </row>
    <row r="3466" spans="1:7" ht="14.25" customHeight="1" x14ac:dyDescent="0.2">
      <c r="A3466" s="261" t="str">
        <f t="shared" ca="1" si="54"/>
        <v>ANAMET-S</v>
      </c>
      <c r="B3466" s="24">
        <v>2671130</v>
      </c>
      <c r="C3466" s="256" t="s">
        <v>15854</v>
      </c>
      <c r="D3466" s="117" t="s">
        <v>15805</v>
      </c>
      <c r="E3466" s="241">
        <v>25</v>
      </c>
      <c r="F3466" s="51">
        <v>8.27</v>
      </c>
      <c r="G3466" s="45">
        <f>F3466*(1-Elteq!$F$6)</f>
        <v>8.27</v>
      </c>
    </row>
    <row r="3467" spans="1:7" ht="14.25" customHeight="1" x14ac:dyDescent="0.2">
      <c r="A3467" s="261" t="str">
        <f t="shared" ca="1" si="54"/>
        <v>ANAMET-S</v>
      </c>
      <c r="B3467" s="26">
        <v>2671131</v>
      </c>
      <c r="C3467" s="257" t="s">
        <v>15855</v>
      </c>
      <c r="D3467" s="118" t="s">
        <v>15805</v>
      </c>
      <c r="E3467" s="240">
        <v>25</v>
      </c>
      <c r="F3467" s="50">
        <v>7.9</v>
      </c>
      <c r="G3467" s="44">
        <f>F3467*(1-Elteq!$F$6)</f>
        <v>7.9</v>
      </c>
    </row>
    <row r="3468" spans="1:7" ht="14.25" customHeight="1" x14ac:dyDescent="0.2">
      <c r="A3468" s="261" t="str">
        <f t="shared" ca="1" si="54"/>
        <v>ANAMET-S</v>
      </c>
      <c r="B3468" s="24">
        <v>2671160</v>
      </c>
      <c r="C3468" s="256" t="s">
        <v>15856</v>
      </c>
      <c r="D3468" s="117" t="s">
        <v>15805</v>
      </c>
      <c r="E3468" s="241">
        <v>25</v>
      </c>
      <c r="F3468" s="51">
        <v>8.5299999999999994</v>
      </c>
      <c r="G3468" s="45">
        <f>F3468*(1-Elteq!$F$6)</f>
        <v>8.5299999999999994</v>
      </c>
    </row>
    <row r="3469" spans="1:7" ht="14.25" customHeight="1" x14ac:dyDescent="0.2">
      <c r="A3469" s="261" t="str">
        <f t="shared" ca="1" si="54"/>
        <v>ANAMET-S</v>
      </c>
      <c r="B3469" s="26">
        <v>2671210</v>
      </c>
      <c r="C3469" s="257" t="s">
        <v>15857</v>
      </c>
      <c r="D3469" s="118" t="s">
        <v>15805</v>
      </c>
      <c r="E3469" s="240">
        <v>25</v>
      </c>
      <c r="F3469" s="50">
        <v>14.63</v>
      </c>
      <c r="G3469" s="44">
        <f>F3469*(1-Elteq!$F$6)</f>
        <v>14.63</v>
      </c>
    </row>
    <row r="3470" spans="1:7" ht="14.25" customHeight="1" x14ac:dyDescent="0.2">
      <c r="A3470" s="261" t="str">
        <f t="shared" ca="1" si="54"/>
        <v>ANAMET-S</v>
      </c>
      <c r="B3470" s="24">
        <v>2671290</v>
      </c>
      <c r="C3470" s="256" t="s">
        <v>15858</v>
      </c>
      <c r="D3470" s="117" t="s">
        <v>15805</v>
      </c>
      <c r="E3470" s="241">
        <v>10</v>
      </c>
      <c r="F3470" s="51">
        <v>15.64</v>
      </c>
      <c r="G3470" s="45">
        <f>F3470*(1-Elteq!$F$6)</f>
        <v>15.64</v>
      </c>
    </row>
    <row r="3471" spans="1:7" ht="14.25" customHeight="1" x14ac:dyDescent="0.2">
      <c r="A3471" s="261" t="str">
        <f t="shared" ca="1" si="54"/>
        <v>ANAMET-S</v>
      </c>
      <c r="B3471" s="26">
        <v>2682160</v>
      </c>
      <c r="C3471" s="257" t="s">
        <v>15859</v>
      </c>
      <c r="D3471" s="118" t="s">
        <v>15839</v>
      </c>
      <c r="E3471" s="240">
        <v>50</v>
      </c>
      <c r="F3471" s="50">
        <v>3.29</v>
      </c>
      <c r="G3471" s="44">
        <f>F3471*(1-Elteq!$F$6)</f>
        <v>3.29</v>
      </c>
    </row>
    <row r="3472" spans="1:7" ht="14.25" customHeight="1" x14ac:dyDescent="0.2">
      <c r="A3472" s="261" t="str">
        <f t="shared" ca="1" si="54"/>
        <v>ANAMET-S</v>
      </c>
      <c r="B3472" s="24">
        <v>2682161</v>
      </c>
      <c r="C3472" s="256" t="s">
        <v>15860</v>
      </c>
      <c r="D3472" s="117" t="s">
        <v>15839</v>
      </c>
      <c r="E3472" s="241">
        <v>50</v>
      </c>
      <c r="F3472" s="51">
        <v>3.13</v>
      </c>
      <c r="G3472" s="45">
        <f>F3472*(1-Elteq!$F$6)</f>
        <v>3.13</v>
      </c>
    </row>
    <row r="3473" spans="1:7" ht="14.25" customHeight="1" x14ac:dyDescent="0.2">
      <c r="A3473" s="261" t="str">
        <f t="shared" ca="1" si="54"/>
        <v>ANAMET-S</v>
      </c>
      <c r="B3473" s="26">
        <v>2682200</v>
      </c>
      <c r="C3473" s="257" t="s">
        <v>15861</v>
      </c>
      <c r="D3473" s="118" t="s">
        <v>15839</v>
      </c>
      <c r="E3473" s="240">
        <v>25</v>
      </c>
      <c r="F3473" s="50">
        <v>3.87</v>
      </c>
      <c r="G3473" s="44">
        <f>F3473*(1-Elteq!$F$6)</f>
        <v>3.87</v>
      </c>
    </row>
    <row r="3474" spans="1:7" ht="14.25" customHeight="1" x14ac:dyDescent="0.2">
      <c r="A3474" s="261" t="str">
        <f t="shared" ca="1" si="54"/>
        <v>ANAMET-S</v>
      </c>
      <c r="B3474" s="24">
        <v>2682201</v>
      </c>
      <c r="C3474" s="256" t="s">
        <v>15862</v>
      </c>
      <c r="D3474" s="117" t="s">
        <v>15839</v>
      </c>
      <c r="E3474" s="241">
        <v>50</v>
      </c>
      <c r="F3474" s="51">
        <v>3.55</v>
      </c>
      <c r="G3474" s="45">
        <f>F3474*(1-Elteq!$F$6)</f>
        <v>3.55</v>
      </c>
    </row>
    <row r="3475" spans="1:7" ht="14.25" customHeight="1" x14ac:dyDescent="0.2">
      <c r="A3475" s="261" t="str">
        <f t="shared" ca="1" si="54"/>
        <v>ANAMET-S</v>
      </c>
      <c r="B3475" s="26">
        <v>2682250</v>
      </c>
      <c r="C3475" s="257" t="s">
        <v>15863</v>
      </c>
      <c r="D3475" s="118" t="s">
        <v>15839</v>
      </c>
      <c r="E3475" s="240">
        <v>20</v>
      </c>
      <c r="F3475" s="50">
        <v>5.45</v>
      </c>
      <c r="G3475" s="44">
        <f>F3475*(1-Elteq!$F$6)</f>
        <v>5.45</v>
      </c>
    </row>
    <row r="3476" spans="1:7" ht="14.25" customHeight="1" x14ac:dyDescent="0.2">
      <c r="A3476" s="261" t="str">
        <f t="shared" ca="1" si="54"/>
        <v>ANAMET-S</v>
      </c>
      <c r="B3476" s="24">
        <v>2682251</v>
      </c>
      <c r="C3476" s="256" t="s">
        <v>15864</v>
      </c>
      <c r="D3476" s="117" t="s">
        <v>15839</v>
      </c>
      <c r="E3476" s="241">
        <v>25</v>
      </c>
      <c r="F3476" s="51">
        <v>4.09</v>
      </c>
      <c r="G3476" s="45">
        <f>F3476*(1-Elteq!$F$6)</f>
        <v>4.09</v>
      </c>
    </row>
    <row r="3477" spans="1:7" ht="14.25" customHeight="1" x14ac:dyDescent="0.2">
      <c r="A3477" s="261" t="str">
        <f t="shared" ca="1" si="54"/>
        <v>ANAMET-S</v>
      </c>
      <c r="B3477" s="26">
        <v>2682320</v>
      </c>
      <c r="C3477" s="257" t="s">
        <v>15865</v>
      </c>
      <c r="D3477" s="118" t="s">
        <v>15839</v>
      </c>
      <c r="E3477" s="240">
        <v>10</v>
      </c>
      <c r="F3477" s="47">
        <v>8.43</v>
      </c>
      <c r="G3477" s="41">
        <f>F3477*(1-Elteq!$F$6)</f>
        <v>8.43</v>
      </c>
    </row>
    <row r="3478" spans="1:7" ht="14.25" customHeight="1" x14ac:dyDescent="0.2">
      <c r="A3478" s="261" t="str">
        <f t="shared" ca="1" si="54"/>
        <v>ANAMET-S</v>
      </c>
      <c r="B3478" s="24">
        <v>2682321</v>
      </c>
      <c r="C3478" s="256" t="s">
        <v>15866</v>
      </c>
      <c r="D3478" s="117" t="s">
        <v>15839</v>
      </c>
      <c r="E3478" s="241">
        <v>20</v>
      </c>
      <c r="F3478" s="46">
        <v>6.68</v>
      </c>
      <c r="G3478" s="40">
        <f>F3478*(1-Elteq!$F$6)</f>
        <v>6.68</v>
      </c>
    </row>
    <row r="3479" spans="1:7" ht="14.25" customHeight="1" x14ac:dyDescent="0.2">
      <c r="A3479" s="261" t="str">
        <f t="shared" ca="1" si="54"/>
        <v>ANAMET-S</v>
      </c>
      <c r="B3479" s="26">
        <v>2682400</v>
      </c>
      <c r="C3479" s="257" t="s">
        <v>15867</v>
      </c>
      <c r="D3479" s="118" t="s">
        <v>15839</v>
      </c>
      <c r="E3479" s="240">
        <v>10</v>
      </c>
      <c r="F3479" s="47">
        <v>13.63</v>
      </c>
      <c r="G3479" s="41">
        <f>F3479*(1-Elteq!$F$6)</f>
        <v>13.63</v>
      </c>
    </row>
    <row r="3480" spans="1:7" ht="14.25" customHeight="1" x14ac:dyDescent="0.2">
      <c r="A3480" s="261" t="str">
        <f t="shared" ca="1" si="54"/>
        <v>ANAMET-S</v>
      </c>
      <c r="B3480" s="24">
        <v>2682401</v>
      </c>
      <c r="C3480" s="256" t="s">
        <v>15868</v>
      </c>
      <c r="D3480" s="117" t="s">
        <v>15839</v>
      </c>
      <c r="E3480" s="241">
        <v>10</v>
      </c>
      <c r="F3480" s="46">
        <v>9.49</v>
      </c>
      <c r="G3480" s="40">
        <f>F3480*(1-Elteq!$F$6)</f>
        <v>9.49</v>
      </c>
    </row>
    <row r="3481" spans="1:7" ht="14.25" customHeight="1" x14ac:dyDescent="0.2">
      <c r="A3481" s="261" t="str">
        <f t="shared" ca="1" si="54"/>
        <v>ANAMET-S</v>
      </c>
      <c r="B3481" s="26">
        <v>2682500</v>
      </c>
      <c r="C3481" s="257" t="s">
        <v>15869</v>
      </c>
      <c r="D3481" s="118" t="s">
        <v>15839</v>
      </c>
      <c r="E3481" s="240">
        <v>5</v>
      </c>
      <c r="F3481" s="47">
        <v>16.23</v>
      </c>
      <c r="G3481" s="41">
        <f>F3481*(1-Elteq!$F$6)</f>
        <v>16.23</v>
      </c>
    </row>
    <row r="3482" spans="1:7" ht="14.25" customHeight="1" x14ac:dyDescent="0.2">
      <c r="A3482" s="261" t="str">
        <f t="shared" ca="1" si="54"/>
        <v>ANAMET-S</v>
      </c>
      <c r="B3482" s="24">
        <v>2682501</v>
      </c>
      <c r="C3482" s="256" t="s">
        <v>15870</v>
      </c>
      <c r="D3482" s="117" t="s">
        <v>15839</v>
      </c>
      <c r="E3482" s="241">
        <v>10</v>
      </c>
      <c r="F3482" s="46">
        <v>14.11</v>
      </c>
      <c r="G3482" s="40">
        <f>F3482*(1-Elteq!$F$6)</f>
        <v>14.11</v>
      </c>
    </row>
    <row r="3483" spans="1:7" ht="14.25" customHeight="1" x14ac:dyDescent="0.2">
      <c r="A3483" s="261" t="str">
        <f t="shared" ca="1" si="54"/>
        <v>ANAMET-S</v>
      </c>
      <c r="B3483" s="26">
        <v>2682630</v>
      </c>
      <c r="C3483" s="257" t="s">
        <v>15871</v>
      </c>
      <c r="D3483" s="118" t="s">
        <v>15839</v>
      </c>
      <c r="E3483" s="240">
        <v>5</v>
      </c>
      <c r="F3483" s="47">
        <v>16.920000000000002</v>
      </c>
      <c r="G3483" s="41">
        <f>F3483*(1-Elteq!$F$6)</f>
        <v>16.920000000000002</v>
      </c>
    </row>
    <row r="3484" spans="1:7" ht="14.25" customHeight="1" x14ac:dyDescent="0.2">
      <c r="A3484" s="261" t="str">
        <f t="shared" ca="1" si="54"/>
        <v>ANAMET-S</v>
      </c>
      <c r="B3484" s="24">
        <v>2684070</v>
      </c>
      <c r="C3484" s="256" t="s">
        <v>15872</v>
      </c>
      <c r="D3484" s="117" t="s">
        <v>15814</v>
      </c>
      <c r="E3484" s="241">
        <v>50</v>
      </c>
      <c r="F3484" s="46">
        <v>1.42</v>
      </c>
      <c r="G3484" s="40">
        <f>F3484*(1-Elteq!$F$6)</f>
        <v>1.42</v>
      </c>
    </row>
    <row r="3485" spans="1:7" ht="14.25" customHeight="1" x14ac:dyDescent="0.2">
      <c r="A3485" s="261" t="str">
        <f t="shared" ca="1" si="54"/>
        <v>ANAMET-S</v>
      </c>
      <c r="B3485" s="26">
        <v>2684071</v>
      </c>
      <c r="C3485" s="257" t="s">
        <v>15873</v>
      </c>
      <c r="D3485" s="118" t="s">
        <v>15814</v>
      </c>
      <c r="E3485" s="240">
        <v>50</v>
      </c>
      <c r="F3485" s="47">
        <v>1.48</v>
      </c>
      <c r="G3485" s="41">
        <f>F3485*(1-Elteq!$F$6)</f>
        <v>1.48</v>
      </c>
    </row>
    <row r="3486" spans="1:7" ht="14.25" customHeight="1" x14ac:dyDescent="0.2">
      <c r="A3486" s="261" t="str">
        <f t="shared" ca="1" si="54"/>
        <v>ANAMET-S</v>
      </c>
      <c r="B3486" s="24">
        <v>2684090</v>
      </c>
      <c r="C3486" s="256" t="s">
        <v>15874</v>
      </c>
      <c r="D3486" s="117" t="s">
        <v>15814</v>
      </c>
      <c r="E3486" s="241">
        <v>50</v>
      </c>
      <c r="F3486" s="46">
        <v>1.48</v>
      </c>
      <c r="G3486" s="40">
        <f>F3486*(1-Elteq!$F$6)</f>
        <v>1.48</v>
      </c>
    </row>
    <row r="3487" spans="1:7" ht="14.25" customHeight="1" x14ac:dyDescent="0.2">
      <c r="A3487" s="261" t="str">
        <f t="shared" ca="1" si="54"/>
        <v>ANAMET-S</v>
      </c>
      <c r="B3487" s="26">
        <v>2684091</v>
      </c>
      <c r="C3487" s="257" t="s">
        <v>15875</v>
      </c>
      <c r="D3487" s="118" t="s">
        <v>15814</v>
      </c>
      <c r="E3487" s="240">
        <v>50</v>
      </c>
      <c r="F3487" s="47">
        <v>1.64</v>
      </c>
      <c r="G3487" s="41">
        <f>F3487*(1-Elteq!$F$6)</f>
        <v>1.64</v>
      </c>
    </row>
    <row r="3488" spans="1:7" ht="14.25" customHeight="1" x14ac:dyDescent="0.2">
      <c r="A3488" s="261" t="str">
        <f t="shared" ca="1" si="54"/>
        <v>ANAMET-S</v>
      </c>
      <c r="B3488" s="24">
        <v>2684110</v>
      </c>
      <c r="C3488" s="256" t="s">
        <v>15876</v>
      </c>
      <c r="D3488" s="117" t="s">
        <v>15814</v>
      </c>
      <c r="E3488" s="241">
        <v>50</v>
      </c>
      <c r="F3488" s="46">
        <v>1.64</v>
      </c>
      <c r="G3488" s="40">
        <f>F3488*(1-Elteq!$F$6)</f>
        <v>1.64</v>
      </c>
    </row>
    <row r="3489" spans="1:7" ht="14.25" customHeight="1" x14ac:dyDescent="0.2">
      <c r="A3489" s="261" t="str">
        <f t="shared" ca="1" si="54"/>
        <v>ANAMET-S</v>
      </c>
      <c r="B3489" s="26">
        <v>2684111</v>
      </c>
      <c r="C3489" s="257" t="s">
        <v>15877</v>
      </c>
      <c r="D3489" s="118" t="s">
        <v>15814</v>
      </c>
      <c r="E3489" s="240">
        <v>50</v>
      </c>
      <c r="F3489" s="47">
        <v>1.76</v>
      </c>
      <c r="G3489" s="41">
        <f>F3489*(1-Elteq!$F$6)</f>
        <v>1.76</v>
      </c>
    </row>
    <row r="3490" spans="1:7" ht="14.25" customHeight="1" x14ac:dyDescent="0.2">
      <c r="A3490" s="261" t="str">
        <f t="shared" ca="1" si="54"/>
        <v>ANAMET-S</v>
      </c>
      <c r="B3490" s="24">
        <v>2684130</v>
      </c>
      <c r="C3490" s="256" t="s">
        <v>15878</v>
      </c>
      <c r="D3490" s="117" t="s">
        <v>15814</v>
      </c>
      <c r="E3490" s="241">
        <v>50</v>
      </c>
      <c r="F3490" s="46">
        <v>1.83</v>
      </c>
      <c r="G3490" s="40">
        <f>F3490*(1-Elteq!$F$6)</f>
        <v>1.83</v>
      </c>
    </row>
    <row r="3491" spans="1:7" ht="14.25" customHeight="1" x14ac:dyDescent="0.2">
      <c r="A3491" s="261" t="str">
        <f t="shared" ca="1" si="54"/>
        <v>ANAMET-S</v>
      </c>
      <c r="B3491" s="26">
        <v>2684131</v>
      </c>
      <c r="C3491" s="257" t="s">
        <v>15879</v>
      </c>
      <c r="D3491" s="118" t="s">
        <v>15814</v>
      </c>
      <c r="E3491" s="240">
        <v>50</v>
      </c>
      <c r="F3491" s="47">
        <v>1.83</v>
      </c>
      <c r="G3491" s="41">
        <f>F3491*(1-Elteq!$F$6)</f>
        <v>1.83</v>
      </c>
    </row>
    <row r="3492" spans="1:7" ht="14.25" customHeight="1" x14ac:dyDescent="0.2">
      <c r="A3492" s="261" t="str">
        <f t="shared" ca="1" si="54"/>
        <v>ANAMET-S</v>
      </c>
      <c r="B3492" s="54">
        <v>2684160</v>
      </c>
      <c r="C3492" s="258" t="s">
        <v>15880</v>
      </c>
      <c r="D3492" s="119" t="s">
        <v>15814</v>
      </c>
      <c r="E3492" s="242">
        <v>50</v>
      </c>
      <c r="F3492" s="46">
        <v>1.92</v>
      </c>
      <c r="G3492" s="40">
        <f>F3492*(1-Elteq!$F$6)</f>
        <v>1.92</v>
      </c>
    </row>
    <row r="3493" spans="1:7" ht="14.25" customHeight="1" x14ac:dyDescent="0.2">
      <c r="A3493" s="261" t="str">
        <f t="shared" ca="1" si="54"/>
        <v>ANAMET-S</v>
      </c>
      <c r="B3493" s="22">
        <v>2684210</v>
      </c>
      <c r="C3493" s="255" t="s">
        <v>15881</v>
      </c>
      <c r="D3493" s="116" t="s">
        <v>15814</v>
      </c>
      <c r="E3493" s="243">
        <v>25</v>
      </c>
      <c r="F3493" s="47">
        <v>4.08</v>
      </c>
      <c r="G3493" s="41">
        <f>F3493*(1-Elteq!$F$6)</f>
        <v>4.08</v>
      </c>
    </row>
    <row r="3494" spans="1:7" ht="14.25" customHeight="1" x14ac:dyDescent="0.2">
      <c r="A3494" s="261" t="str">
        <f t="shared" ca="1" si="54"/>
        <v>ANAMET-S</v>
      </c>
      <c r="B3494" s="24">
        <v>2684290</v>
      </c>
      <c r="C3494" s="256" t="s">
        <v>15882</v>
      </c>
      <c r="D3494" s="117" t="s">
        <v>15814</v>
      </c>
      <c r="E3494" s="241">
        <v>20</v>
      </c>
      <c r="F3494" s="46">
        <v>4.4400000000000004</v>
      </c>
      <c r="G3494" s="40">
        <f>F3494*(1-Elteq!$F$6)</f>
        <v>4.4400000000000004</v>
      </c>
    </row>
    <row r="3495" spans="1:7" ht="14.25" customHeight="1" x14ac:dyDescent="0.2">
      <c r="A3495" s="261" t="str">
        <f t="shared" ca="1" si="54"/>
        <v>ANAMET-S</v>
      </c>
      <c r="B3495" s="26">
        <v>2684360</v>
      </c>
      <c r="C3495" s="257" t="s">
        <v>15883</v>
      </c>
      <c r="D3495" s="118" t="s">
        <v>15814</v>
      </c>
      <c r="E3495" s="240">
        <v>10</v>
      </c>
      <c r="F3495" s="47">
        <v>5.77</v>
      </c>
      <c r="G3495" s="41">
        <f>F3495*(1-Elteq!$F$6)</f>
        <v>5.77</v>
      </c>
    </row>
    <row r="3496" spans="1:7" ht="14.25" customHeight="1" x14ac:dyDescent="0.2">
      <c r="A3496" s="261" t="str">
        <f t="shared" ca="1" si="54"/>
        <v>ANAMET-S</v>
      </c>
      <c r="B3496" s="24">
        <v>2684480</v>
      </c>
      <c r="C3496" s="256" t="s">
        <v>15884</v>
      </c>
      <c r="D3496" s="117" t="s">
        <v>15814</v>
      </c>
      <c r="E3496" s="241">
        <v>5</v>
      </c>
      <c r="F3496" s="46">
        <v>7.63</v>
      </c>
      <c r="G3496" s="40">
        <f>F3496*(1-Elteq!$F$6)</f>
        <v>7.63</v>
      </c>
    </row>
    <row r="3497" spans="1:7" ht="14.25" customHeight="1" x14ac:dyDescent="0.2">
      <c r="A3497" s="261" t="str">
        <f t="shared" ca="1" si="54"/>
        <v>ANAMET-S</v>
      </c>
      <c r="B3497" s="26">
        <v>2685070</v>
      </c>
      <c r="C3497" s="257" t="s">
        <v>15885</v>
      </c>
      <c r="D3497" s="118" t="s">
        <v>15814</v>
      </c>
      <c r="E3497" s="240">
        <v>50</v>
      </c>
      <c r="F3497" s="47">
        <v>1.42</v>
      </c>
      <c r="G3497" s="41">
        <f>F3497*(1-Elteq!$F$6)</f>
        <v>1.42</v>
      </c>
    </row>
    <row r="3498" spans="1:7" ht="14.25" customHeight="1" x14ac:dyDescent="0.2">
      <c r="A3498" s="261" t="str">
        <f t="shared" ca="1" si="54"/>
        <v>ANAMET-S</v>
      </c>
      <c r="B3498" s="24">
        <v>2685071</v>
      </c>
      <c r="C3498" s="256" t="s">
        <v>15886</v>
      </c>
      <c r="D3498" s="117" t="s">
        <v>15814</v>
      </c>
      <c r="E3498" s="241">
        <v>50</v>
      </c>
      <c r="F3498" s="46">
        <v>1.48</v>
      </c>
      <c r="G3498" s="40">
        <f>F3498*(1-Elteq!$F$6)</f>
        <v>1.48</v>
      </c>
    </row>
    <row r="3499" spans="1:7" ht="14.25" customHeight="1" x14ac:dyDescent="0.2">
      <c r="A3499" s="261" t="str">
        <f t="shared" ca="1" si="54"/>
        <v>ANAMET-S</v>
      </c>
      <c r="B3499" s="26">
        <v>2685090</v>
      </c>
      <c r="C3499" s="257" t="s">
        <v>15887</v>
      </c>
      <c r="D3499" s="118" t="s">
        <v>15814</v>
      </c>
      <c r="E3499" s="240">
        <v>50</v>
      </c>
      <c r="F3499" s="47">
        <v>1.48</v>
      </c>
      <c r="G3499" s="41">
        <f>F3499*(1-Elteq!$F$6)</f>
        <v>1.48</v>
      </c>
    </row>
    <row r="3500" spans="1:7" ht="14.25" customHeight="1" x14ac:dyDescent="0.2">
      <c r="A3500" s="261" t="str">
        <f t="shared" ca="1" si="54"/>
        <v>ANAMET-S</v>
      </c>
      <c r="B3500" s="24">
        <v>2685091</v>
      </c>
      <c r="C3500" s="256" t="s">
        <v>15888</v>
      </c>
      <c r="D3500" s="117" t="s">
        <v>15814</v>
      </c>
      <c r="E3500" s="241">
        <v>50</v>
      </c>
      <c r="F3500" s="46">
        <v>1.64</v>
      </c>
      <c r="G3500" s="40">
        <f>F3500*(1-Elteq!$F$6)</f>
        <v>1.64</v>
      </c>
    </row>
    <row r="3501" spans="1:7" ht="14.25" customHeight="1" x14ac:dyDescent="0.2">
      <c r="A3501" s="261" t="str">
        <f t="shared" ca="1" si="54"/>
        <v>ANAMET-S</v>
      </c>
      <c r="B3501" s="26">
        <v>2685110</v>
      </c>
      <c r="C3501" s="257" t="s">
        <v>15889</v>
      </c>
      <c r="D3501" s="118" t="s">
        <v>15814</v>
      </c>
      <c r="E3501" s="240">
        <v>50</v>
      </c>
      <c r="F3501" s="47">
        <v>1.64</v>
      </c>
      <c r="G3501" s="41">
        <f>F3501*(1-Elteq!$F$6)</f>
        <v>1.64</v>
      </c>
    </row>
    <row r="3502" spans="1:7" ht="14.25" customHeight="1" x14ac:dyDescent="0.2">
      <c r="A3502" s="261" t="str">
        <f t="shared" ca="1" si="54"/>
        <v>ANAMET-S</v>
      </c>
      <c r="B3502" s="24">
        <v>2685111</v>
      </c>
      <c r="C3502" s="256" t="s">
        <v>15890</v>
      </c>
      <c r="D3502" s="117" t="s">
        <v>15814</v>
      </c>
      <c r="E3502" s="241">
        <v>50</v>
      </c>
      <c r="F3502" s="46">
        <v>1.76</v>
      </c>
      <c r="G3502" s="40">
        <f>F3502*(1-Elteq!$F$6)</f>
        <v>1.76</v>
      </c>
    </row>
    <row r="3503" spans="1:7" ht="14.25" customHeight="1" x14ac:dyDescent="0.2">
      <c r="A3503" s="261" t="str">
        <f t="shared" ca="1" si="54"/>
        <v>ANAMET-S</v>
      </c>
      <c r="B3503" s="26">
        <v>2685130</v>
      </c>
      <c r="C3503" s="257" t="s">
        <v>15891</v>
      </c>
      <c r="D3503" s="118" t="s">
        <v>15814</v>
      </c>
      <c r="E3503" s="240">
        <v>50</v>
      </c>
      <c r="F3503" s="47">
        <v>1.83</v>
      </c>
      <c r="G3503" s="41">
        <f>F3503*(1-Elteq!$F$6)</f>
        <v>1.83</v>
      </c>
    </row>
    <row r="3504" spans="1:7" ht="14.25" customHeight="1" x14ac:dyDescent="0.2">
      <c r="A3504" s="261" t="str">
        <f t="shared" ca="1" si="54"/>
        <v>ANAMET-S</v>
      </c>
      <c r="B3504" s="24">
        <v>2685131</v>
      </c>
      <c r="C3504" s="256" t="s">
        <v>15892</v>
      </c>
      <c r="D3504" s="117" t="s">
        <v>15814</v>
      </c>
      <c r="E3504" s="241">
        <v>50</v>
      </c>
      <c r="F3504" s="46">
        <v>1.83</v>
      </c>
      <c r="G3504" s="40">
        <f>F3504*(1-Elteq!$F$6)</f>
        <v>1.83</v>
      </c>
    </row>
    <row r="3505" spans="1:7" ht="14.25" customHeight="1" x14ac:dyDescent="0.2">
      <c r="A3505" s="261" t="str">
        <f t="shared" ca="1" si="54"/>
        <v>ANAMET-S</v>
      </c>
      <c r="B3505" s="26">
        <v>2685160</v>
      </c>
      <c r="C3505" s="257" t="s">
        <v>15893</v>
      </c>
      <c r="D3505" s="118" t="s">
        <v>15814</v>
      </c>
      <c r="E3505" s="240">
        <v>50</v>
      </c>
      <c r="F3505" s="47">
        <v>1.92</v>
      </c>
      <c r="G3505" s="41">
        <f>F3505*(1-Elteq!$F$6)</f>
        <v>1.92</v>
      </c>
    </row>
    <row r="3506" spans="1:7" ht="14.25" customHeight="1" x14ac:dyDescent="0.2">
      <c r="A3506" s="261" t="str">
        <f t="shared" ca="1" si="54"/>
        <v>ANAMET-S</v>
      </c>
      <c r="B3506" s="24">
        <v>2685210</v>
      </c>
      <c r="C3506" s="256" t="s">
        <v>15894</v>
      </c>
      <c r="D3506" s="117" t="s">
        <v>15814</v>
      </c>
      <c r="E3506" s="241">
        <v>25</v>
      </c>
      <c r="F3506" s="46">
        <v>4.08</v>
      </c>
      <c r="G3506" s="40">
        <f>F3506*(1-Elteq!$F$6)</f>
        <v>4.08</v>
      </c>
    </row>
    <row r="3507" spans="1:7" ht="14.25" customHeight="1" x14ac:dyDescent="0.2">
      <c r="A3507" s="261" t="str">
        <f t="shared" ca="1" si="54"/>
        <v>ANAMET-S</v>
      </c>
      <c r="B3507" s="26">
        <v>2685290</v>
      </c>
      <c r="C3507" s="257" t="s">
        <v>15895</v>
      </c>
      <c r="D3507" s="118" t="s">
        <v>15814</v>
      </c>
      <c r="E3507" s="240">
        <v>20</v>
      </c>
      <c r="F3507" s="47">
        <v>4.4400000000000004</v>
      </c>
      <c r="G3507" s="41">
        <f>F3507*(1-Elteq!$F$6)</f>
        <v>4.4400000000000004</v>
      </c>
    </row>
    <row r="3508" spans="1:7" ht="14.25" customHeight="1" x14ac:dyDescent="0.2">
      <c r="A3508" s="261" t="str">
        <f t="shared" ca="1" si="54"/>
        <v>ANAMET-S</v>
      </c>
      <c r="B3508" s="24">
        <v>2685360</v>
      </c>
      <c r="C3508" s="256" t="s">
        <v>15896</v>
      </c>
      <c r="D3508" s="117" t="s">
        <v>15814</v>
      </c>
      <c r="E3508" s="241">
        <v>10</v>
      </c>
      <c r="F3508" s="46">
        <v>5.77</v>
      </c>
      <c r="G3508" s="40">
        <f>F3508*(1-Elteq!$F$6)</f>
        <v>5.77</v>
      </c>
    </row>
    <row r="3509" spans="1:7" ht="14.25" customHeight="1" x14ac:dyDescent="0.2">
      <c r="A3509" s="261" t="str">
        <f t="shared" ca="1" si="54"/>
        <v>ANAMET-S</v>
      </c>
      <c r="B3509" s="26">
        <v>2685480</v>
      </c>
      <c r="C3509" s="257" t="s">
        <v>15897</v>
      </c>
      <c r="D3509" s="118" t="s">
        <v>15814</v>
      </c>
      <c r="E3509" s="240">
        <v>5</v>
      </c>
      <c r="F3509" s="47">
        <v>7.63</v>
      </c>
      <c r="G3509" s="41">
        <f>F3509*(1-Elteq!$F$6)</f>
        <v>7.63</v>
      </c>
    </row>
    <row r="3510" spans="1:7" ht="14.25" customHeight="1" x14ac:dyDescent="0.2">
      <c r="A3510" s="261" t="str">
        <f t="shared" ca="1" si="54"/>
        <v>ANAMET-S</v>
      </c>
      <c r="B3510" s="24">
        <v>2686090</v>
      </c>
      <c r="C3510" s="256" t="s">
        <v>15898</v>
      </c>
      <c r="D3510" s="117" t="s">
        <v>15839</v>
      </c>
      <c r="E3510" s="241">
        <v>50</v>
      </c>
      <c r="F3510" s="46">
        <v>3.13</v>
      </c>
      <c r="G3510" s="40">
        <f>F3510*(1-Elteq!$F$6)</f>
        <v>3.13</v>
      </c>
    </row>
    <row r="3511" spans="1:7" ht="14.25" customHeight="1" x14ac:dyDescent="0.2">
      <c r="A3511" s="261" t="str">
        <f t="shared" ca="1" si="54"/>
        <v>ANAMET-S</v>
      </c>
      <c r="B3511" s="26">
        <v>2686110</v>
      </c>
      <c r="C3511" s="257" t="s">
        <v>15899</v>
      </c>
      <c r="D3511" s="118" t="s">
        <v>15839</v>
      </c>
      <c r="E3511" s="240">
        <v>50</v>
      </c>
      <c r="F3511" s="47">
        <v>3.45</v>
      </c>
      <c r="G3511" s="41">
        <f>F3511*(1-Elteq!$F$6)</f>
        <v>3.45</v>
      </c>
    </row>
    <row r="3512" spans="1:7" ht="14.25" customHeight="1" x14ac:dyDescent="0.2">
      <c r="A3512" s="261" t="str">
        <f t="shared" ca="1" si="54"/>
        <v>ANAMET-S</v>
      </c>
      <c r="B3512" s="24">
        <v>2686130</v>
      </c>
      <c r="C3512" s="256" t="s">
        <v>15900</v>
      </c>
      <c r="D3512" s="117" t="s">
        <v>15839</v>
      </c>
      <c r="E3512" s="241">
        <v>25</v>
      </c>
      <c r="F3512" s="46">
        <v>3.66</v>
      </c>
      <c r="G3512" s="40">
        <f>F3512*(1-Elteq!$F$6)</f>
        <v>3.66</v>
      </c>
    </row>
    <row r="3513" spans="1:7" ht="14.25" customHeight="1" x14ac:dyDescent="0.2">
      <c r="A3513" s="261" t="str">
        <f t="shared" ca="1" si="54"/>
        <v>ANAMET-S</v>
      </c>
      <c r="B3513" s="26">
        <v>2686160</v>
      </c>
      <c r="C3513" s="257" t="s">
        <v>15901</v>
      </c>
      <c r="D3513" s="118" t="s">
        <v>15839</v>
      </c>
      <c r="E3513" s="240">
        <v>25</v>
      </c>
      <c r="F3513" s="47">
        <v>3.82</v>
      </c>
      <c r="G3513" s="41">
        <f>F3513*(1-Elteq!$F$6)</f>
        <v>3.82</v>
      </c>
    </row>
    <row r="3514" spans="1:7" ht="14.25" customHeight="1" x14ac:dyDescent="0.2">
      <c r="A3514" s="261" t="str">
        <f t="shared" ca="1" si="54"/>
        <v>ANAMET-S</v>
      </c>
      <c r="B3514" s="24">
        <v>2686210</v>
      </c>
      <c r="C3514" s="256" t="s">
        <v>15902</v>
      </c>
      <c r="D3514" s="117" t="s">
        <v>15839</v>
      </c>
      <c r="E3514" s="241">
        <v>20</v>
      </c>
      <c r="F3514" s="46">
        <v>5.45</v>
      </c>
      <c r="G3514" s="40">
        <f>F3514*(1-Elteq!$F$6)</f>
        <v>5.45</v>
      </c>
    </row>
    <row r="3515" spans="1:7" ht="14.25" customHeight="1" x14ac:dyDescent="0.2">
      <c r="A3515" s="261" t="str">
        <f t="shared" ca="1" si="54"/>
        <v>ANAMET-S</v>
      </c>
      <c r="B3515" s="26">
        <v>2686290</v>
      </c>
      <c r="C3515" s="257" t="s">
        <v>15903</v>
      </c>
      <c r="D3515" s="118" t="s">
        <v>15839</v>
      </c>
      <c r="E3515" s="240">
        <v>10</v>
      </c>
      <c r="F3515" s="47">
        <v>8.43</v>
      </c>
      <c r="G3515" s="41">
        <f>F3515*(1-Elteq!$F$6)</f>
        <v>8.43</v>
      </c>
    </row>
    <row r="3516" spans="1:7" ht="14.25" customHeight="1" x14ac:dyDescent="0.2">
      <c r="A3516" s="261" t="str">
        <f t="shared" ca="1" si="54"/>
        <v>ANAMET-S</v>
      </c>
      <c r="B3516" s="24">
        <v>2686360</v>
      </c>
      <c r="C3516" s="256" t="s">
        <v>15904</v>
      </c>
      <c r="D3516" s="117" t="s">
        <v>15839</v>
      </c>
      <c r="E3516" s="241">
        <v>10</v>
      </c>
      <c r="F3516" s="46">
        <v>13.63</v>
      </c>
      <c r="G3516" s="40">
        <f>F3516*(1-Elteq!$F$6)</f>
        <v>13.63</v>
      </c>
    </row>
    <row r="3517" spans="1:7" ht="14.25" customHeight="1" x14ac:dyDescent="0.2">
      <c r="A3517" s="261" t="str">
        <f t="shared" ca="1" si="54"/>
        <v>ANAMET-S</v>
      </c>
      <c r="B3517" s="26">
        <v>2686480</v>
      </c>
      <c r="C3517" s="257" t="s">
        <v>15905</v>
      </c>
      <c r="D3517" s="118" t="s">
        <v>15839</v>
      </c>
      <c r="E3517" s="240">
        <v>5</v>
      </c>
      <c r="F3517" s="47">
        <v>16.87</v>
      </c>
      <c r="G3517" s="41">
        <f>F3517*(1-Elteq!$F$6)</f>
        <v>16.87</v>
      </c>
    </row>
    <row r="3518" spans="1:7" ht="14.25" customHeight="1" x14ac:dyDescent="0.2">
      <c r="A3518" s="261" t="str">
        <f t="shared" ca="1" si="54"/>
        <v>ANAMET-S</v>
      </c>
      <c r="B3518" s="24">
        <v>2687090</v>
      </c>
      <c r="C3518" s="256" t="s">
        <v>15906</v>
      </c>
      <c r="D3518" s="117" t="s">
        <v>15839</v>
      </c>
      <c r="E3518" s="241">
        <v>50</v>
      </c>
      <c r="F3518" s="46">
        <v>3.13</v>
      </c>
      <c r="G3518" s="40">
        <f>F3518*(1-Elteq!$F$6)</f>
        <v>3.13</v>
      </c>
    </row>
    <row r="3519" spans="1:7" ht="14.25" customHeight="1" x14ac:dyDescent="0.2">
      <c r="A3519" s="261" t="str">
        <f t="shared" ca="1" si="54"/>
        <v>ANAMET-S</v>
      </c>
      <c r="B3519" s="26">
        <v>2687110</v>
      </c>
      <c r="C3519" s="257" t="s">
        <v>15907</v>
      </c>
      <c r="D3519" s="118" t="s">
        <v>15839</v>
      </c>
      <c r="E3519" s="240">
        <v>50</v>
      </c>
      <c r="F3519" s="47">
        <v>3.45</v>
      </c>
      <c r="G3519" s="41">
        <f>F3519*(1-Elteq!$F$6)</f>
        <v>3.45</v>
      </c>
    </row>
    <row r="3520" spans="1:7" ht="14.25" customHeight="1" x14ac:dyDescent="0.2">
      <c r="A3520" s="261" t="str">
        <f t="shared" ca="1" si="54"/>
        <v>ANAMET-S</v>
      </c>
      <c r="B3520" s="24">
        <v>2687130</v>
      </c>
      <c r="C3520" s="256" t="s">
        <v>15908</v>
      </c>
      <c r="D3520" s="117" t="s">
        <v>15839</v>
      </c>
      <c r="E3520" s="241">
        <v>25</v>
      </c>
      <c r="F3520" s="46">
        <v>3.66</v>
      </c>
      <c r="G3520" s="40">
        <f>F3520*(1-Elteq!$F$6)</f>
        <v>3.66</v>
      </c>
    </row>
    <row r="3521" spans="1:7" ht="14.25" customHeight="1" x14ac:dyDescent="0.2">
      <c r="A3521" s="261" t="str">
        <f t="shared" ca="1" si="54"/>
        <v>ANAMET-S</v>
      </c>
      <c r="B3521" s="26">
        <v>2687160</v>
      </c>
      <c r="C3521" s="257" t="s">
        <v>15909</v>
      </c>
      <c r="D3521" s="118" t="s">
        <v>15839</v>
      </c>
      <c r="E3521" s="240">
        <v>25</v>
      </c>
      <c r="F3521" s="47">
        <v>3.82</v>
      </c>
      <c r="G3521" s="41">
        <f>F3521*(1-Elteq!$F$6)</f>
        <v>3.82</v>
      </c>
    </row>
    <row r="3522" spans="1:7" ht="14.25" customHeight="1" x14ac:dyDescent="0.2">
      <c r="A3522" s="261" t="str">
        <f t="shared" ca="1" si="54"/>
        <v>ANAMET-S</v>
      </c>
      <c r="B3522" s="24">
        <v>2687210</v>
      </c>
      <c r="C3522" s="256" t="s">
        <v>15910</v>
      </c>
      <c r="D3522" s="117" t="s">
        <v>15839</v>
      </c>
      <c r="E3522" s="241">
        <v>20</v>
      </c>
      <c r="F3522" s="46">
        <v>5.45</v>
      </c>
      <c r="G3522" s="40">
        <f>F3522*(1-Elteq!$F$6)</f>
        <v>5.45</v>
      </c>
    </row>
    <row r="3523" spans="1:7" ht="14.25" customHeight="1" x14ac:dyDescent="0.2">
      <c r="A3523" s="261" t="str">
        <f t="shared" ca="1" si="54"/>
        <v>ANAMET-S</v>
      </c>
      <c r="B3523" s="26">
        <v>2687290</v>
      </c>
      <c r="C3523" s="257" t="s">
        <v>15911</v>
      </c>
      <c r="D3523" s="118" t="s">
        <v>15839</v>
      </c>
      <c r="E3523" s="240">
        <v>10</v>
      </c>
      <c r="F3523" s="47">
        <v>8.43</v>
      </c>
      <c r="G3523" s="41">
        <f>F3523*(1-Elteq!$F$6)</f>
        <v>8.43</v>
      </c>
    </row>
    <row r="3524" spans="1:7" ht="14.25" customHeight="1" x14ac:dyDescent="0.2">
      <c r="A3524" s="261" t="str">
        <f t="shared" ca="1" si="54"/>
        <v>ANAMET-S</v>
      </c>
      <c r="B3524" s="24">
        <v>2687360</v>
      </c>
      <c r="C3524" s="256" t="s">
        <v>15912</v>
      </c>
      <c r="D3524" s="117" t="s">
        <v>15839</v>
      </c>
      <c r="E3524" s="241">
        <v>10</v>
      </c>
      <c r="F3524" s="46">
        <v>13.63</v>
      </c>
      <c r="G3524" s="40">
        <f>F3524*(1-Elteq!$F$6)</f>
        <v>13.63</v>
      </c>
    </row>
    <row r="3525" spans="1:7" ht="14.25" customHeight="1" x14ac:dyDescent="0.2">
      <c r="A3525" s="261" t="str">
        <f t="shared" ca="1" si="54"/>
        <v>ANAMET-S</v>
      </c>
      <c r="B3525" s="26">
        <v>2687480</v>
      </c>
      <c r="C3525" s="257" t="s">
        <v>15913</v>
      </c>
      <c r="D3525" s="118" t="s">
        <v>15839</v>
      </c>
      <c r="E3525" s="240">
        <v>5</v>
      </c>
      <c r="F3525" s="47">
        <v>16.87</v>
      </c>
      <c r="G3525" s="41">
        <f>F3525*(1-Elteq!$F$6)</f>
        <v>16.87</v>
      </c>
    </row>
    <row r="3526" spans="1:7" ht="14.25" customHeight="1" x14ac:dyDescent="0.2">
      <c r="A3526" s="261" t="str">
        <f t="shared" ref="A3526:A3589" ca="1" si="55">REPLACE(CELL("Filename",$A$1),1,FIND("]",CELL("filename",$A$1)),"")</f>
        <v>ANAMET-S</v>
      </c>
      <c r="B3526" s="24">
        <v>2688070</v>
      </c>
      <c r="C3526" s="256" t="s">
        <v>15425</v>
      </c>
      <c r="D3526" s="117" t="s">
        <v>15914</v>
      </c>
      <c r="E3526" s="241">
        <v>50</v>
      </c>
      <c r="F3526" s="46">
        <v>0.1</v>
      </c>
      <c r="G3526" s="40">
        <f>F3526*(1-Elteq!$F$6)</f>
        <v>0.1</v>
      </c>
    </row>
    <row r="3527" spans="1:7" ht="14.25" customHeight="1" x14ac:dyDescent="0.2">
      <c r="A3527" s="261" t="str">
        <f t="shared" ca="1" si="55"/>
        <v>ANAMET-S</v>
      </c>
      <c r="B3527" s="26">
        <v>2688100</v>
      </c>
      <c r="C3527" s="257" t="s">
        <v>15425</v>
      </c>
      <c r="D3527" s="118" t="s">
        <v>15914</v>
      </c>
      <c r="E3527" s="240">
        <v>50</v>
      </c>
      <c r="F3527" s="47">
        <v>0.1</v>
      </c>
      <c r="G3527" s="41">
        <f>F3527*(1-Elteq!$F$6)</f>
        <v>0.1</v>
      </c>
    </row>
    <row r="3528" spans="1:7" ht="14.25" customHeight="1" x14ac:dyDescent="0.2">
      <c r="A3528" s="261" t="str">
        <f t="shared" ca="1" si="55"/>
        <v>ANAMET-S</v>
      </c>
      <c r="B3528" s="24">
        <v>2688120</v>
      </c>
      <c r="C3528" s="256" t="s">
        <v>15425</v>
      </c>
      <c r="D3528" s="117" t="s">
        <v>15914</v>
      </c>
      <c r="E3528" s="241">
        <v>50</v>
      </c>
      <c r="F3528" s="46">
        <v>0.1</v>
      </c>
      <c r="G3528" s="40">
        <f>F3528*(1-Elteq!$F$6)</f>
        <v>0.1</v>
      </c>
    </row>
    <row r="3529" spans="1:7" ht="14.25" customHeight="1" x14ac:dyDescent="0.2">
      <c r="A3529" s="261" t="str">
        <f t="shared" ca="1" si="55"/>
        <v>ANAMET-S</v>
      </c>
      <c r="B3529" s="26">
        <v>2688130</v>
      </c>
      <c r="C3529" s="257" t="s">
        <v>15425</v>
      </c>
      <c r="D3529" s="118" t="s">
        <v>15914</v>
      </c>
      <c r="E3529" s="240">
        <v>50</v>
      </c>
      <c r="F3529" s="47">
        <v>0.1</v>
      </c>
      <c r="G3529" s="41">
        <f>F3529*(1-Elteq!$F$6)</f>
        <v>0.1</v>
      </c>
    </row>
    <row r="3530" spans="1:7" ht="14.25" customHeight="1" x14ac:dyDescent="0.2">
      <c r="A3530" s="261" t="str">
        <f t="shared" ca="1" si="55"/>
        <v>ANAMET-S</v>
      </c>
      <c r="B3530" s="24">
        <v>2688170</v>
      </c>
      <c r="C3530" s="256" t="s">
        <v>15425</v>
      </c>
      <c r="D3530" s="117" t="s">
        <v>15914</v>
      </c>
      <c r="E3530" s="241">
        <v>50</v>
      </c>
      <c r="F3530" s="46">
        <v>0.15</v>
      </c>
      <c r="G3530" s="40">
        <f>F3530*(1-Elteq!$F$6)</f>
        <v>0.15</v>
      </c>
    </row>
    <row r="3531" spans="1:7" ht="14.25" customHeight="1" x14ac:dyDescent="0.2">
      <c r="A3531" s="261" t="str">
        <f t="shared" ca="1" si="55"/>
        <v>ANAMET-S</v>
      </c>
      <c r="B3531" s="26">
        <v>2688180</v>
      </c>
      <c r="C3531" s="257" t="s">
        <v>15425</v>
      </c>
      <c r="D3531" s="118" t="s">
        <v>15914</v>
      </c>
      <c r="E3531" s="240">
        <v>50</v>
      </c>
      <c r="F3531" s="47">
        <v>0.15</v>
      </c>
      <c r="G3531" s="41">
        <f>F3531*(1-Elteq!$F$6)</f>
        <v>0.15</v>
      </c>
    </row>
    <row r="3532" spans="1:7" ht="14.25" customHeight="1" x14ac:dyDescent="0.2">
      <c r="A3532" s="261" t="str">
        <f t="shared" ca="1" si="55"/>
        <v>ANAMET-S</v>
      </c>
      <c r="B3532" s="24">
        <v>2688230</v>
      </c>
      <c r="C3532" s="256" t="s">
        <v>15425</v>
      </c>
      <c r="D3532" s="117" t="s">
        <v>15914</v>
      </c>
      <c r="E3532" s="241">
        <v>25</v>
      </c>
      <c r="F3532" s="46">
        <v>0.15</v>
      </c>
      <c r="G3532" s="40">
        <f>F3532*(1-Elteq!$F$6)</f>
        <v>0.15</v>
      </c>
    </row>
    <row r="3533" spans="1:7" ht="14.25" customHeight="1" x14ac:dyDescent="0.2">
      <c r="A3533" s="261" t="str">
        <f t="shared" ca="1" si="55"/>
        <v>ANAMET-S</v>
      </c>
      <c r="B3533" s="26">
        <v>2688290</v>
      </c>
      <c r="C3533" s="257" t="s">
        <v>15425</v>
      </c>
      <c r="D3533" s="118" t="s">
        <v>15914</v>
      </c>
      <c r="E3533" s="240">
        <v>20</v>
      </c>
      <c r="F3533" s="47">
        <v>0.2</v>
      </c>
      <c r="G3533" s="41">
        <f>F3533*(1-Elteq!$F$6)</f>
        <v>0.2</v>
      </c>
    </row>
    <row r="3534" spans="1:7" ht="14.25" customHeight="1" x14ac:dyDescent="0.2">
      <c r="A3534" s="261" t="str">
        <f t="shared" ca="1" si="55"/>
        <v>ANAMET-S</v>
      </c>
      <c r="B3534" s="24">
        <v>2688300</v>
      </c>
      <c r="C3534" s="256" t="s">
        <v>15425</v>
      </c>
      <c r="D3534" s="117" t="s">
        <v>15914</v>
      </c>
      <c r="E3534" s="241">
        <v>20</v>
      </c>
      <c r="F3534" s="46">
        <v>0.2</v>
      </c>
      <c r="G3534" s="40">
        <f>F3534*(1-Elteq!$F$6)</f>
        <v>0.2</v>
      </c>
    </row>
    <row r="3535" spans="1:7" ht="14.25" customHeight="1" x14ac:dyDescent="0.2">
      <c r="A3535" s="261" t="str">
        <f t="shared" ca="1" si="55"/>
        <v>ANAMET-S</v>
      </c>
      <c r="B3535" s="26">
        <v>2688370</v>
      </c>
      <c r="C3535" s="257" t="s">
        <v>15425</v>
      </c>
      <c r="D3535" s="118" t="s">
        <v>15914</v>
      </c>
      <c r="E3535" s="240">
        <v>10</v>
      </c>
      <c r="F3535" s="47">
        <v>0.2</v>
      </c>
      <c r="G3535" s="41">
        <f>F3535*(1-Elteq!$F$6)</f>
        <v>0.2</v>
      </c>
    </row>
    <row r="3536" spans="1:7" ht="14.25" customHeight="1" x14ac:dyDescent="0.2">
      <c r="A3536" s="261" t="str">
        <f t="shared" ca="1" si="55"/>
        <v>ANAMET-S</v>
      </c>
      <c r="B3536" s="24">
        <v>2688400</v>
      </c>
      <c r="C3536" s="256" t="s">
        <v>15425</v>
      </c>
      <c r="D3536" s="117" t="s">
        <v>15914</v>
      </c>
      <c r="E3536" s="241">
        <v>10</v>
      </c>
      <c r="F3536" s="46">
        <v>0.25</v>
      </c>
      <c r="G3536" s="40">
        <f>F3536*(1-Elteq!$F$6)</f>
        <v>0.25</v>
      </c>
    </row>
    <row r="3537" spans="1:7" ht="14.25" customHeight="1" x14ac:dyDescent="0.2">
      <c r="A3537" s="261" t="str">
        <f t="shared" ca="1" si="55"/>
        <v>ANAMET-S</v>
      </c>
      <c r="B3537" s="26">
        <v>2688500</v>
      </c>
      <c r="C3537" s="257" t="s">
        <v>15425</v>
      </c>
      <c r="D3537" s="118" t="s">
        <v>15914</v>
      </c>
      <c r="E3537" s="240">
        <v>5</v>
      </c>
      <c r="F3537" s="48">
        <v>0.25</v>
      </c>
      <c r="G3537" s="42">
        <f>F3537*(1-Elteq!$F$6)</f>
        <v>0.25</v>
      </c>
    </row>
    <row r="3538" spans="1:7" ht="14.25" customHeight="1" x14ac:dyDescent="0.2">
      <c r="A3538" s="261" t="str">
        <f t="shared" ca="1" si="55"/>
        <v>ANAMET-S</v>
      </c>
      <c r="B3538" s="24">
        <v>2651160</v>
      </c>
      <c r="C3538" s="256" t="s">
        <v>15915</v>
      </c>
      <c r="D3538" s="117" t="s">
        <v>15814</v>
      </c>
      <c r="E3538" s="241">
        <v>30</v>
      </c>
      <c r="F3538" s="49">
        <v>12.58</v>
      </c>
      <c r="G3538" s="43">
        <f>F3538*(1-Elteq!$F$6)</f>
        <v>12.58</v>
      </c>
    </row>
    <row r="3539" spans="1:7" ht="14.25" customHeight="1" x14ac:dyDescent="0.2">
      <c r="A3539" s="261" t="str">
        <f t="shared" ca="1" si="55"/>
        <v>ANAMET-S</v>
      </c>
      <c r="B3539" s="26">
        <v>2651161</v>
      </c>
      <c r="C3539" s="257" t="s">
        <v>15916</v>
      </c>
      <c r="D3539" s="118" t="s">
        <v>15814</v>
      </c>
      <c r="E3539" s="240">
        <v>30</v>
      </c>
      <c r="F3539" s="48">
        <v>11.68</v>
      </c>
      <c r="G3539" s="42">
        <f>F3539*(1-Elteq!$F$6)</f>
        <v>11.68</v>
      </c>
    </row>
    <row r="3540" spans="1:7" ht="14.25" customHeight="1" x14ac:dyDescent="0.2">
      <c r="A3540" s="261" t="str">
        <f t="shared" ca="1" si="55"/>
        <v>ANAMET-S</v>
      </c>
      <c r="B3540" s="24">
        <v>2651200</v>
      </c>
      <c r="C3540" s="256" t="s">
        <v>15917</v>
      </c>
      <c r="D3540" s="117" t="s">
        <v>15814</v>
      </c>
      <c r="E3540" s="241">
        <v>30</v>
      </c>
      <c r="F3540" s="49">
        <v>14.73</v>
      </c>
      <c r="G3540" s="43">
        <f>F3540*(1-Elteq!$F$6)</f>
        <v>14.73</v>
      </c>
    </row>
    <row r="3541" spans="1:7" ht="14.25" customHeight="1" x14ac:dyDescent="0.2">
      <c r="A3541" s="261" t="str">
        <f t="shared" ca="1" si="55"/>
        <v>ANAMET-S</v>
      </c>
      <c r="B3541" s="26">
        <v>2651201</v>
      </c>
      <c r="C3541" s="257" t="s">
        <v>15918</v>
      </c>
      <c r="D3541" s="118" t="s">
        <v>15814</v>
      </c>
      <c r="E3541" s="240">
        <v>30</v>
      </c>
      <c r="F3541" s="48">
        <v>13.48</v>
      </c>
      <c r="G3541" s="42">
        <f>F3541*(1-Elteq!$F$6)</f>
        <v>13.48</v>
      </c>
    </row>
    <row r="3542" spans="1:7" ht="14.25" customHeight="1" x14ac:dyDescent="0.2">
      <c r="A3542" s="261" t="str">
        <f t="shared" ca="1" si="55"/>
        <v>ANAMET-S</v>
      </c>
      <c r="B3542" s="24">
        <v>2651250</v>
      </c>
      <c r="C3542" s="256" t="s">
        <v>15919</v>
      </c>
      <c r="D3542" s="117" t="s">
        <v>15814</v>
      </c>
      <c r="E3542" s="241">
        <v>30</v>
      </c>
      <c r="F3542" s="49">
        <v>21.02</v>
      </c>
      <c r="G3542" s="43">
        <f>F3542*(1-Elteq!$F$6)</f>
        <v>21.02</v>
      </c>
    </row>
    <row r="3543" spans="1:7" ht="14.25" customHeight="1" x14ac:dyDescent="0.2">
      <c r="A3543" s="261" t="str">
        <f t="shared" ca="1" si="55"/>
        <v>ANAMET-S</v>
      </c>
      <c r="B3543" s="26">
        <v>2651251</v>
      </c>
      <c r="C3543" s="257" t="s">
        <v>15920</v>
      </c>
      <c r="D3543" s="118" t="s">
        <v>15814</v>
      </c>
      <c r="E3543" s="240">
        <v>30</v>
      </c>
      <c r="F3543" s="48">
        <v>15.71</v>
      </c>
      <c r="G3543" s="42">
        <f>F3543*(1-Elteq!$F$6)</f>
        <v>15.71</v>
      </c>
    </row>
    <row r="3544" spans="1:7" ht="14.25" customHeight="1" x14ac:dyDescent="0.2">
      <c r="A3544" s="261" t="str">
        <f t="shared" ca="1" si="55"/>
        <v>ANAMET-S</v>
      </c>
      <c r="B3544" s="24">
        <v>2651320</v>
      </c>
      <c r="C3544" s="256" t="s">
        <v>15921</v>
      </c>
      <c r="D3544" s="117" t="s">
        <v>15814</v>
      </c>
      <c r="E3544" s="241">
        <v>20</v>
      </c>
      <c r="F3544" s="49">
        <v>26.41</v>
      </c>
      <c r="G3544" s="43">
        <f>F3544*(1-Elteq!$F$6)</f>
        <v>26.41</v>
      </c>
    </row>
    <row r="3545" spans="1:7" ht="14.25" customHeight="1" x14ac:dyDescent="0.2">
      <c r="A3545" s="261" t="str">
        <f t="shared" ca="1" si="55"/>
        <v>ANAMET-S</v>
      </c>
      <c r="B3545" s="26">
        <v>2651400</v>
      </c>
      <c r="C3545" s="257" t="s">
        <v>15922</v>
      </c>
      <c r="D3545" s="118" t="s">
        <v>15814</v>
      </c>
      <c r="E3545" s="240">
        <v>10</v>
      </c>
      <c r="F3545" s="48">
        <v>43.76</v>
      </c>
      <c r="G3545" s="42">
        <f>F3545*(1-Elteq!$F$6)</f>
        <v>43.76</v>
      </c>
    </row>
    <row r="3546" spans="1:7" ht="14.25" customHeight="1" x14ac:dyDescent="0.2">
      <c r="A3546" s="261" t="str">
        <f t="shared" ca="1" si="55"/>
        <v>ANAMET-S</v>
      </c>
      <c r="B3546" s="24">
        <v>2651500</v>
      </c>
      <c r="C3546" s="256" t="s">
        <v>15923</v>
      </c>
      <c r="D3546" s="117" t="s">
        <v>15814</v>
      </c>
      <c r="E3546" s="241">
        <v>10</v>
      </c>
      <c r="F3546" s="49">
        <v>51.03</v>
      </c>
      <c r="G3546" s="43">
        <f>F3546*(1-Elteq!$F$6)</f>
        <v>51.03</v>
      </c>
    </row>
    <row r="3547" spans="1:7" ht="14.25" customHeight="1" x14ac:dyDescent="0.2">
      <c r="A3547" s="261" t="str">
        <f t="shared" ca="1" si="55"/>
        <v>ANAMET-S</v>
      </c>
      <c r="B3547" s="26">
        <v>2651630</v>
      </c>
      <c r="C3547" s="257" t="s">
        <v>15924</v>
      </c>
      <c r="D3547" s="118" t="s">
        <v>15814</v>
      </c>
      <c r="E3547" s="240">
        <v>10</v>
      </c>
      <c r="F3547" s="48">
        <v>62.89</v>
      </c>
      <c r="G3547" s="42">
        <f>F3547*(1-Elteq!$F$6)</f>
        <v>62.89</v>
      </c>
    </row>
    <row r="3548" spans="1:7" ht="14.25" customHeight="1" x14ac:dyDescent="0.2">
      <c r="A3548" s="261" t="str">
        <f t="shared" ca="1" si="55"/>
        <v>ANAMET-S</v>
      </c>
      <c r="B3548" s="24">
        <v>2653160</v>
      </c>
      <c r="C3548" s="256" t="s">
        <v>15925</v>
      </c>
      <c r="D3548" s="117" t="s">
        <v>15839</v>
      </c>
      <c r="E3548" s="241">
        <v>30</v>
      </c>
      <c r="F3548" s="49">
        <v>15.09</v>
      </c>
      <c r="G3548" s="43">
        <f>F3548*(1-Elteq!$F$6)</f>
        <v>15.09</v>
      </c>
    </row>
    <row r="3549" spans="1:7" ht="14.25" customHeight="1" x14ac:dyDescent="0.2">
      <c r="A3549" s="261" t="str">
        <f t="shared" ca="1" si="55"/>
        <v>ANAMET-S</v>
      </c>
      <c r="B3549" s="26">
        <v>2653161</v>
      </c>
      <c r="C3549" s="257" t="s">
        <v>15926</v>
      </c>
      <c r="D3549" s="118" t="s">
        <v>15839</v>
      </c>
      <c r="E3549" s="240">
        <v>30</v>
      </c>
      <c r="F3549" s="48">
        <v>15.09</v>
      </c>
      <c r="G3549" s="42">
        <f>F3549*(1-Elteq!$F$6)</f>
        <v>15.09</v>
      </c>
    </row>
    <row r="3550" spans="1:7" ht="14.25" customHeight="1" x14ac:dyDescent="0.2">
      <c r="A3550" s="261" t="str">
        <f t="shared" ca="1" si="55"/>
        <v>ANAMET-S</v>
      </c>
      <c r="B3550" s="24">
        <v>2653200</v>
      </c>
      <c r="C3550" s="256" t="s">
        <v>15927</v>
      </c>
      <c r="D3550" s="117" t="s">
        <v>15839</v>
      </c>
      <c r="E3550" s="241">
        <v>30</v>
      </c>
      <c r="F3550" s="49">
        <v>16.62</v>
      </c>
      <c r="G3550" s="43">
        <f>F3550*(1-Elteq!$F$6)</f>
        <v>16.62</v>
      </c>
    </row>
    <row r="3551" spans="1:7" ht="14.25" customHeight="1" x14ac:dyDescent="0.2">
      <c r="A3551" s="261" t="str">
        <f t="shared" ca="1" si="55"/>
        <v>ANAMET-S</v>
      </c>
      <c r="B3551" s="26">
        <v>2653201</v>
      </c>
      <c r="C3551" s="257" t="s">
        <v>15928</v>
      </c>
      <c r="D3551" s="118" t="s">
        <v>15839</v>
      </c>
      <c r="E3551" s="240">
        <v>30</v>
      </c>
      <c r="F3551" s="48">
        <v>15.09</v>
      </c>
      <c r="G3551" s="42">
        <f>F3551*(1-Elteq!$F$6)</f>
        <v>15.09</v>
      </c>
    </row>
    <row r="3552" spans="1:7" ht="14.25" customHeight="1" x14ac:dyDescent="0.2">
      <c r="A3552" s="261" t="str">
        <f t="shared" ca="1" si="55"/>
        <v>ANAMET-S</v>
      </c>
      <c r="B3552" s="24">
        <v>2653250</v>
      </c>
      <c r="C3552" s="256" t="s">
        <v>15929</v>
      </c>
      <c r="D3552" s="117" t="s">
        <v>15839</v>
      </c>
      <c r="E3552" s="241">
        <v>30</v>
      </c>
      <c r="F3552" s="49">
        <v>17.7</v>
      </c>
      <c r="G3552" s="43">
        <f>F3552*(1-Elteq!$F$6)</f>
        <v>17.7</v>
      </c>
    </row>
    <row r="3553" spans="1:7" ht="14.25" customHeight="1" x14ac:dyDescent="0.2">
      <c r="A3553" s="261" t="str">
        <f t="shared" ca="1" si="55"/>
        <v>ANAMET-S</v>
      </c>
      <c r="B3553" s="26">
        <v>2653251</v>
      </c>
      <c r="C3553" s="257" t="s">
        <v>15930</v>
      </c>
      <c r="D3553" s="118" t="s">
        <v>15839</v>
      </c>
      <c r="E3553" s="240">
        <v>30</v>
      </c>
      <c r="F3553" s="48">
        <v>23.98</v>
      </c>
      <c r="G3553" s="42">
        <f>F3553*(1-Elteq!$F$6)</f>
        <v>23.98</v>
      </c>
    </row>
    <row r="3554" spans="1:7" ht="14.25" customHeight="1" x14ac:dyDescent="0.2">
      <c r="A3554" s="261" t="str">
        <f t="shared" ca="1" si="55"/>
        <v>ANAMET-S</v>
      </c>
      <c r="B3554" s="24">
        <v>2653320</v>
      </c>
      <c r="C3554" s="256" t="s">
        <v>15931</v>
      </c>
      <c r="D3554" s="117" t="s">
        <v>15839</v>
      </c>
      <c r="E3554" s="241">
        <v>20</v>
      </c>
      <c r="F3554" s="49">
        <v>26.95</v>
      </c>
      <c r="G3554" s="43">
        <f>F3554*(1-Elteq!$F$6)</f>
        <v>26.95</v>
      </c>
    </row>
    <row r="3555" spans="1:7" ht="14.25" customHeight="1" x14ac:dyDescent="0.2">
      <c r="A3555" s="261" t="str">
        <f t="shared" ca="1" si="55"/>
        <v>ANAMET-S</v>
      </c>
      <c r="B3555" s="26">
        <v>2653400</v>
      </c>
      <c r="C3555" s="257" t="s">
        <v>15932</v>
      </c>
      <c r="D3555" s="118" t="s">
        <v>15839</v>
      </c>
      <c r="E3555" s="240">
        <v>10</v>
      </c>
      <c r="F3555" s="48">
        <v>49.06</v>
      </c>
      <c r="G3555" s="42">
        <f>F3555*(1-Elteq!$F$6)</f>
        <v>49.06</v>
      </c>
    </row>
    <row r="3556" spans="1:7" ht="14.25" customHeight="1" x14ac:dyDescent="0.2">
      <c r="A3556" s="261" t="str">
        <f t="shared" ca="1" si="55"/>
        <v>ANAMET-S</v>
      </c>
      <c r="B3556" s="24">
        <v>2653501</v>
      </c>
      <c r="C3556" s="256" t="s">
        <v>15933</v>
      </c>
      <c r="D3556" s="117" t="s">
        <v>15839</v>
      </c>
      <c r="E3556" s="241">
        <v>10</v>
      </c>
      <c r="F3556" s="49">
        <v>50.83</v>
      </c>
      <c r="G3556" s="43">
        <f>F3556*(1-Elteq!$F$6)</f>
        <v>50.83</v>
      </c>
    </row>
    <row r="3557" spans="1:7" ht="14.25" customHeight="1" x14ac:dyDescent="0.2">
      <c r="A3557" s="261" t="str">
        <f t="shared" ca="1" si="55"/>
        <v>ANAMET-S</v>
      </c>
      <c r="B3557" s="26">
        <v>2653630</v>
      </c>
      <c r="C3557" s="257" t="s">
        <v>15934</v>
      </c>
      <c r="D3557" s="118" t="s">
        <v>15839</v>
      </c>
      <c r="E3557" s="240">
        <v>10</v>
      </c>
      <c r="F3557" s="48">
        <v>77.36</v>
      </c>
      <c r="G3557" s="42">
        <f>F3557*(1-Elteq!$F$6)</f>
        <v>77.36</v>
      </c>
    </row>
    <row r="3558" spans="1:7" ht="14.25" customHeight="1" x14ac:dyDescent="0.2">
      <c r="A3558" s="261" t="str">
        <f t="shared" ca="1" si="55"/>
        <v>ANAMET-S</v>
      </c>
      <c r="B3558" s="24">
        <v>2655090</v>
      </c>
      <c r="C3558" s="256" t="s">
        <v>15935</v>
      </c>
      <c r="D3558" s="117" t="s">
        <v>15814</v>
      </c>
      <c r="E3558" s="241">
        <v>30</v>
      </c>
      <c r="F3558" s="49">
        <v>11.68</v>
      </c>
      <c r="G3558" s="43">
        <f>F3558*(1-Elteq!$F$6)</f>
        <v>11.68</v>
      </c>
    </row>
    <row r="3559" spans="1:7" ht="14.25" customHeight="1" x14ac:dyDescent="0.2">
      <c r="A3559" s="261" t="str">
        <f t="shared" ca="1" si="55"/>
        <v>ANAMET-S</v>
      </c>
      <c r="B3559" s="26">
        <v>2655110</v>
      </c>
      <c r="C3559" s="257" t="s">
        <v>15936</v>
      </c>
      <c r="D3559" s="118" t="s">
        <v>15814</v>
      </c>
      <c r="E3559" s="240">
        <v>30</v>
      </c>
      <c r="F3559" s="48">
        <v>13.48</v>
      </c>
      <c r="G3559" s="42">
        <f>F3559*(1-Elteq!$F$6)</f>
        <v>13.48</v>
      </c>
    </row>
    <row r="3560" spans="1:7" ht="14.25" customHeight="1" x14ac:dyDescent="0.2">
      <c r="A3560" s="261" t="str">
        <f t="shared" ca="1" si="55"/>
        <v>ANAMET-S</v>
      </c>
      <c r="B3560" s="24">
        <v>2655131</v>
      </c>
      <c r="C3560" s="256" t="s">
        <v>15937</v>
      </c>
      <c r="D3560" s="117" t="s">
        <v>15814</v>
      </c>
      <c r="E3560" s="241">
        <v>30</v>
      </c>
      <c r="F3560" s="49">
        <v>14.73</v>
      </c>
      <c r="G3560" s="43">
        <f>F3560*(1-Elteq!$F$6)</f>
        <v>14.73</v>
      </c>
    </row>
    <row r="3561" spans="1:7" ht="14.25" customHeight="1" x14ac:dyDescent="0.2">
      <c r="A3561" s="261" t="str">
        <f t="shared" ca="1" si="55"/>
        <v>ANAMET-S</v>
      </c>
      <c r="B3561" s="26">
        <v>2655160</v>
      </c>
      <c r="C3561" s="257" t="s">
        <v>15938</v>
      </c>
      <c r="D3561" s="118" t="s">
        <v>15814</v>
      </c>
      <c r="E3561" s="240">
        <v>30</v>
      </c>
      <c r="F3561" s="47">
        <v>15.71</v>
      </c>
      <c r="G3561" s="41">
        <f>F3561*(1-Elteq!$F$6)</f>
        <v>15.71</v>
      </c>
    </row>
    <row r="3562" spans="1:7" ht="14.25" customHeight="1" x14ac:dyDescent="0.2">
      <c r="A3562" s="261" t="str">
        <f t="shared" ca="1" si="55"/>
        <v>ANAMET-S</v>
      </c>
      <c r="B3562" s="24">
        <v>2655210</v>
      </c>
      <c r="C3562" s="256" t="s">
        <v>15939</v>
      </c>
      <c r="D3562" s="117" t="s">
        <v>15814</v>
      </c>
      <c r="E3562" s="241">
        <v>30</v>
      </c>
      <c r="F3562" s="46">
        <v>23.72</v>
      </c>
      <c r="G3562" s="40">
        <f>F3562*(1-Elteq!$F$6)</f>
        <v>23.72</v>
      </c>
    </row>
    <row r="3563" spans="1:7" ht="14.25" customHeight="1" x14ac:dyDescent="0.2">
      <c r="A3563" s="261" t="str">
        <f t="shared" ca="1" si="55"/>
        <v>ANAMET-S</v>
      </c>
      <c r="B3563" s="26">
        <v>2655290</v>
      </c>
      <c r="C3563" s="257" t="s">
        <v>15940</v>
      </c>
      <c r="D3563" s="118" t="s">
        <v>15814</v>
      </c>
      <c r="E3563" s="240">
        <v>20</v>
      </c>
      <c r="F3563" s="47">
        <v>26.41</v>
      </c>
      <c r="G3563" s="41">
        <f>F3563*(1-Elteq!$F$6)</f>
        <v>26.41</v>
      </c>
    </row>
    <row r="3564" spans="1:7" ht="14.25" customHeight="1" x14ac:dyDescent="0.2">
      <c r="A3564" s="261" t="str">
        <f t="shared" ca="1" si="55"/>
        <v>ANAMET-S</v>
      </c>
      <c r="B3564" s="24">
        <v>2655360</v>
      </c>
      <c r="C3564" s="256" t="s">
        <v>15941</v>
      </c>
      <c r="D3564" s="117" t="s">
        <v>15814</v>
      </c>
      <c r="E3564" s="241">
        <v>10</v>
      </c>
      <c r="F3564" s="46">
        <v>45.91</v>
      </c>
      <c r="G3564" s="40">
        <f>F3564*(1-Elteq!$F$6)</f>
        <v>45.91</v>
      </c>
    </row>
    <row r="3565" spans="1:7" ht="14.25" customHeight="1" x14ac:dyDescent="0.2">
      <c r="A3565" s="261" t="str">
        <f t="shared" ca="1" si="55"/>
        <v>ANAMET-S</v>
      </c>
      <c r="B3565" s="26">
        <v>2655480</v>
      </c>
      <c r="C3565" s="257" t="s">
        <v>15942</v>
      </c>
      <c r="D3565" s="118" t="s">
        <v>15814</v>
      </c>
      <c r="E3565" s="240">
        <v>10</v>
      </c>
      <c r="F3565" s="47">
        <v>62.89</v>
      </c>
      <c r="G3565" s="41">
        <f>F3565*(1-Elteq!$F$6)</f>
        <v>62.89</v>
      </c>
    </row>
    <row r="3566" spans="1:7" ht="14.25" customHeight="1" x14ac:dyDescent="0.2">
      <c r="A3566" s="261" t="str">
        <f t="shared" ca="1" si="55"/>
        <v>ANAMET-S</v>
      </c>
      <c r="B3566" s="24">
        <v>2657090</v>
      </c>
      <c r="C3566" s="256" t="s">
        <v>15943</v>
      </c>
      <c r="D3566" s="117" t="s">
        <v>15839</v>
      </c>
      <c r="E3566" s="241">
        <v>30</v>
      </c>
      <c r="F3566" s="46">
        <v>15.09</v>
      </c>
      <c r="G3566" s="40">
        <f>F3566*(1-Elteq!$F$6)</f>
        <v>15.09</v>
      </c>
    </row>
    <row r="3567" spans="1:7" ht="14.25" customHeight="1" x14ac:dyDescent="0.2">
      <c r="A3567" s="261" t="str">
        <f t="shared" ca="1" si="55"/>
        <v>ANAMET-S</v>
      </c>
      <c r="B3567" s="26">
        <v>2657110</v>
      </c>
      <c r="C3567" s="257" t="s">
        <v>15944</v>
      </c>
      <c r="D3567" s="118" t="s">
        <v>15839</v>
      </c>
      <c r="E3567" s="240">
        <v>30</v>
      </c>
      <c r="F3567" s="47">
        <v>15.09</v>
      </c>
      <c r="G3567" s="41">
        <f>F3567*(1-Elteq!$F$6)</f>
        <v>15.09</v>
      </c>
    </row>
    <row r="3568" spans="1:7" ht="14.25" customHeight="1" x14ac:dyDescent="0.2">
      <c r="A3568" s="261" t="str">
        <f t="shared" ca="1" si="55"/>
        <v>ANAMET-S</v>
      </c>
      <c r="B3568" s="24">
        <v>2657130</v>
      </c>
      <c r="C3568" s="256" t="s">
        <v>15945</v>
      </c>
      <c r="D3568" s="117" t="s">
        <v>15839</v>
      </c>
      <c r="E3568" s="241">
        <v>30</v>
      </c>
      <c r="F3568" s="46">
        <v>16.62</v>
      </c>
      <c r="G3568" s="40">
        <f>F3568*(1-Elteq!$F$6)</f>
        <v>16.62</v>
      </c>
    </row>
    <row r="3569" spans="1:7" ht="14.25" customHeight="1" x14ac:dyDescent="0.2">
      <c r="A3569" s="261" t="str">
        <f t="shared" ca="1" si="55"/>
        <v>ANAMET-S</v>
      </c>
      <c r="B3569" s="26">
        <v>2657160</v>
      </c>
      <c r="C3569" s="257" t="s">
        <v>15946</v>
      </c>
      <c r="D3569" s="118" t="s">
        <v>15839</v>
      </c>
      <c r="E3569" s="240">
        <v>30</v>
      </c>
      <c r="F3569" s="47">
        <v>17.7</v>
      </c>
      <c r="G3569" s="41">
        <f>F3569*(1-Elteq!$F$6)</f>
        <v>17.7</v>
      </c>
    </row>
    <row r="3570" spans="1:7" ht="14.25" customHeight="1" x14ac:dyDescent="0.2">
      <c r="A3570" s="261" t="str">
        <f t="shared" ca="1" si="55"/>
        <v>ANAMET-S</v>
      </c>
      <c r="B3570" s="24">
        <v>2657210</v>
      </c>
      <c r="C3570" s="256" t="s">
        <v>15947</v>
      </c>
      <c r="D3570" s="117" t="s">
        <v>15839</v>
      </c>
      <c r="E3570" s="241">
        <v>30</v>
      </c>
      <c r="F3570" s="46">
        <v>23.98</v>
      </c>
      <c r="G3570" s="40">
        <f>F3570*(1-Elteq!$F$6)</f>
        <v>23.98</v>
      </c>
    </row>
    <row r="3571" spans="1:7" ht="14.25" customHeight="1" x14ac:dyDescent="0.2">
      <c r="A3571" s="261" t="str">
        <f t="shared" ca="1" si="55"/>
        <v>ANAMET-S</v>
      </c>
      <c r="B3571" s="26">
        <v>2657290</v>
      </c>
      <c r="C3571" s="257" t="s">
        <v>15948</v>
      </c>
      <c r="D3571" s="118" t="s">
        <v>15839</v>
      </c>
      <c r="E3571" s="240">
        <v>20</v>
      </c>
      <c r="F3571" s="47">
        <v>26.95</v>
      </c>
      <c r="G3571" s="41">
        <f>F3571*(1-Elteq!$F$6)</f>
        <v>26.95</v>
      </c>
    </row>
    <row r="3572" spans="1:7" ht="14.25" customHeight="1" x14ac:dyDescent="0.2">
      <c r="A3572" s="261" t="str">
        <f t="shared" ca="1" si="55"/>
        <v>ANAMET-S</v>
      </c>
      <c r="B3572" s="24">
        <v>2657360</v>
      </c>
      <c r="C3572" s="256" t="s">
        <v>15949</v>
      </c>
      <c r="D3572" s="117" t="s">
        <v>15839</v>
      </c>
      <c r="E3572" s="241">
        <v>10</v>
      </c>
      <c r="F3572" s="46">
        <v>50.77</v>
      </c>
      <c r="G3572" s="40">
        <f>F3572*(1-Elteq!$F$6)</f>
        <v>50.77</v>
      </c>
    </row>
    <row r="3573" spans="1:7" ht="14.25" customHeight="1" x14ac:dyDescent="0.2">
      <c r="A3573" s="261" t="str">
        <f t="shared" ca="1" si="55"/>
        <v>ANAMET-S</v>
      </c>
      <c r="B3573" s="26">
        <v>2657480</v>
      </c>
      <c r="C3573" s="257" t="s">
        <v>15950</v>
      </c>
      <c r="D3573" s="118" t="s">
        <v>15839</v>
      </c>
      <c r="E3573" s="240">
        <v>10</v>
      </c>
      <c r="F3573" s="47">
        <v>77.36</v>
      </c>
      <c r="G3573" s="41">
        <f>F3573*(1-Elteq!$F$6)</f>
        <v>77.36</v>
      </c>
    </row>
    <row r="3574" spans="1:7" ht="14.25" customHeight="1" x14ac:dyDescent="0.2">
      <c r="A3574" s="261" t="str">
        <f t="shared" ca="1" si="55"/>
        <v>ANAMET-S</v>
      </c>
      <c r="B3574" s="24">
        <v>2672070</v>
      </c>
      <c r="C3574" s="256" t="s">
        <v>15951</v>
      </c>
      <c r="D3574" s="117" t="s">
        <v>15952</v>
      </c>
      <c r="E3574" s="241">
        <v>100</v>
      </c>
      <c r="F3574" s="46">
        <v>1.01</v>
      </c>
      <c r="G3574" s="40">
        <f>F3574*(1-Elteq!$F$6)</f>
        <v>1.01</v>
      </c>
    </row>
    <row r="3575" spans="1:7" ht="14.25" customHeight="1" x14ac:dyDescent="0.2">
      <c r="A3575" s="261" t="str">
        <f t="shared" ca="1" si="55"/>
        <v>ANAMET-S</v>
      </c>
      <c r="B3575" s="26">
        <v>2672100</v>
      </c>
      <c r="C3575" s="257" t="s">
        <v>15953</v>
      </c>
      <c r="D3575" s="118" t="s">
        <v>15952</v>
      </c>
      <c r="E3575" s="240">
        <v>100</v>
      </c>
      <c r="F3575" s="47">
        <v>1.06</v>
      </c>
      <c r="G3575" s="41">
        <f>F3575*(1-Elteq!$F$6)</f>
        <v>1.06</v>
      </c>
    </row>
    <row r="3576" spans="1:7" ht="14.25" customHeight="1" x14ac:dyDescent="0.2">
      <c r="A3576" s="261" t="str">
        <f t="shared" ca="1" si="55"/>
        <v>ANAMET-S</v>
      </c>
      <c r="B3576" s="24">
        <v>2672120</v>
      </c>
      <c r="C3576" s="256" t="s">
        <v>15954</v>
      </c>
      <c r="D3576" s="117" t="s">
        <v>15952</v>
      </c>
      <c r="E3576" s="241">
        <v>50</v>
      </c>
      <c r="F3576" s="46">
        <v>1.22</v>
      </c>
      <c r="G3576" s="40">
        <f>F3576*(1-Elteq!$F$6)</f>
        <v>1.22</v>
      </c>
    </row>
    <row r="3577" spans="1:7" ht="14.25" customHeight="1" x14ac:dyDescent="0.2">
      <c r="A3577" s="261" t="str">
        <f t="shared" ca="1" si="55"/>
        <v>ANAMET-S</v>
      </c>
      <c r="B3577" s="26">
        <v>2672170</v>
      </c>
      <c r="C3577" s="257" t="s">
        <v>15955</v>
      </c>
      <c r="D3577" s="118" t="s">
        <v>15952</v>
      </c>
      <c r="E3577" s="240">
        <v>50</v>
      </c>
      <c r="F3577" s="47">
        <v>1.28</v>
      </c>
      <c r="G3577" s="41">
        <f>F3577*(1-Elteq!$F$6)</f>
        <v>1.28</v>
      </c>
    </row>
    <row r="3578" spans="1:7" ht="14.25" customHeight="1" x14ac:dyDescent="0.2">
      <c r="A3578" s="261" t="str">
        <f t="shared" ca="1" si="55"/>
        <v>ANAMET-S</v>
      </c>
      <c r="B3578" s="24">
        <v>2672230</v>
      </c>
      <c r="C3578" s="256" t="s">
        <v>15956</v>
      </c>
      <c r="D3578" s="117" t="s">
        <v>15952</v>
      </c>
      <c r="E3578" s="241">
        <v>50</v>
      </c>
      <c r="F3578" s="46">
        <v>1.97</v>
      </c>
      <c r="G3578" s="40">
        <f>F3578*(1-Elteq!$F$6)</f>
        <v>1.97</v>
      </c>
    </row>
    <row r="3579" spans="1:7" ht="14.25" customHeight="1" x14ac:dyDescent="0.2">
      <c r="A3579" s="261" t="str">
        <f t="shared" ca="1" si="55"/>
        <v>ANAMET-S</v>
      </c>
      <c r="B3579" s="26">
        <v>2672290</v>
      </c>
      <c r="C3579" s="257" t="s">
        <v>15957</v>
      </c>
      <c r="D3579" s="118" t="s">
        <v>15952</v>
      </c>
      <c r="E3579" s="240">
        <v>30</v>
      </c>
      <c r="F3579" s="47">
        <v>2.2799999999999998</v>
      </c>
      <c r="G3579" s="41">
        <f>F3579*(1-Elteq!$F$6)</f>
        <v>2.2799999999999998</v>
      </c>
    </row>
    <row r="3580" spans="1:7" ht="14.25" customHeight="1" x14ac:dyDescent="0.2">
      <c r="A3580" s="261" t="str">
        <f t="shared" ca="1" si="55"/>
        <v>ANAMET-S</v>
      </c>
      <c r="B3580" s="24">
        <v>2672360</v>
      </c>
      <c r="C3580" s="256" t="s">
        <v>15958</v>
      </c>
      <c r="D3580" s="117" t="s">
        <v>15952</v>
      </c>
      <c r="E3580" s="241">
        <v>20</v>
      </c>
      <c r="F3580" s="46">
        <v>3.18</v>
      </c>
      <c r="G3580" s="40">
        <f>F3580*(1-Elteq!$F$6)</f>
        <v>3.18</v>
      </c>
    </row>
    <row r="3581" spans="1:7" ht="14.25" customHeight="1" x14ac:dyDescent="0.2">
      <c r="A3581" s="261" t="str">
        <f t="shared" ca="1" si="55"/>
        <v>ANAMET-S</v>
      </c>
      <c r="B3581" s="26">
        <v>2672480</v>
      </c>
      <c r="C3581" s="257" t="s">
        <v>15959</v>
      </c>
      <c r="D3581" s="118" t="s">
        <v>15952</v>
      </c>
      <c r="E3581" s="240">
        <v>20</v>
      </c>
      <c r="F3581" s="47">
        <v>3.87</v>
      </c>
      <c r="G3581" s="41">
        <f>F3581*(1-Elteq!$F$6)</f>
        <v>3.87</v>
      </c>
    </row>
    <row r="3582" spans="1:7" ht="14.25" customHeight="1" x14ac:dyDescent="0.2">
      <c r="A3582" s="261" t="str">
        <f t="shared" ca="1" si="55"/>
        <v>ANAMET-S</v>
      </c>
      <c r="B3582" s="24">
        <v>2673070</v>
      </c>
      <c r="C3582" s="256" t="s">
        <v>15960</v>
      </c>
      <c r="D3582" s="117" t="s">
        <v>15952</v>
      </c>
      <c r="E3582" s="241">
        <v>100</v>
      </c>
      <c r="F3582" s="46">
        <v>1.01</v>
      </c>
      <c r="G3582" s="40">
        <f>F3582*(1-Elteq!$F$6)</f>
        <v>1.01</v>
      </c>
    </row>
    <row r="3583" spans="1:7" ht="14.25" customHeight="1" x14ac:dyDescent="0.2">
      <c r="A3583" s="261" t="str">
        <f t="shared" ca="1" si="55"/>
        <v>ANAMET-S</v>
      </c>
      <c r="B3583" s="26">
        <v>2673100</v>
      </c>
      <c r="C3583" s="257" t="s">
        <v>15961</v>
      </c>
      <c r="D3583" s="118" t="s">
        <v>15952</v>
      </c>
      <c r="E3583" s="240">
        <v>100</v>
      </c>
      <c r="F3583" s="47">
        <v>1.06</v>
      </c>
      <c r="G3583" s="41">
        <f>F3583*(1-Elteq!$F$6)</f>
        <v>1.06</v>
      </c>
    </row>
    <row r="3584" spans="1:7" ht="14.25" customHeight="1" x14ac:dyDescent="0.2">
      <c r="A3584" s="261" t="str">
        <f t="shared" ca="1" si="55"/>
        <v>ANAMET-S</v>
      </c>
      <c r="B3584" s="24">
        <v>2673120</v>
      </c>
      <c r="C3584" s="256" t="s">
        <v>15962</v>
      </c>
      <c r="D3584" s="117" t="s">
        <v>15952</v>
      </c>
      <c r="E3584" s="241">
        <v>50</v>
      </c>
      <c r="F3584" s="46">
        <v>1.22</v>
      </c>
      <c r="G3584" s="40">
        <f>F3584*(1-Elteq!$F$6)</f>
        <v>1.22</v>
      </c>
    </row>
    <row r="3585" spans="1:7" ht="14.25" customHeight="1" x14ac:dyDescent="0.2">
      <c r="A3585" s="261" t="str">
        <f t="shared" ca="1" si="55"/>
        <v>ANAMET-S</v>
      </c>
      <c r="B3585" s="26">
        <v>2673170</v>
      </c>
      <c r="C3585" s="257" t="s">
        <v>15963</v>
      </c>
      <c r="D3585" s="118" t="s">
        <v>15952</v>
      </c>
      <c r="E3585" s="240">
        <v>50</v>
      </c>
      <c r="F3585" s="50">
        <v>1.28</v>
      </c>
      <c r="G3585" s="44">
        <f>F3585*(1-Elteq!$F$6)</f>
        <v>1.28</v>
      </c>
    </row>
    <row r="3586" spans="1:7" ht="14.25" customHeight="1" x14ac:dyDescent="0.2">
      <c r="A3586" s="261" t="str">
        <f t="shared" ca="1" si="55"/>
        <v>ANAMET-S</v>
      </c>
      <c r="B3586" s="24">
        <v>2673230</v>
      </c>
      <c r="C3586" s="256" t="s">
        <v>15964</v>
      </c>
      <c r="D3586" s="117" t="s">
        <v>15952</v>
      </c>
      <c r="E3586" s="241">
        <v>50</v>
      </c>
      <c r="F3586" s="51">
        <v>1.97</v>
      </c>
      <c r="G3586" s="45">
        <f>F3586*(1-Elteq!$F$6)</f>
        <v>1.97</v>
      </c>
    </row>
    <row r="3587" spans="1:7" ht="14.25" customHeight="1" x14ac:dyDescent="0.2">
      <c r="A3587" s="261" t="str">
        <f t="shared" ca="1" si="55"/>
        <v>ANAMET-S</v>
      </c>
      <c r="B3587" s="26">
        <v>2673290</v>
      </c>
      <c r="C3587" s="257" t="s">
        <v>15965</v>
      </c>
      <c r="D3587" s="118" t="s">
        <v>15952</v>
      </c>
      <c r="E3587" s="240">
        <v>30</v>
      </c>
      <c r="F3587" s="50">
        <v>2.2799999999999998</v>
      </c>
      <c r="G3587" s="44">
        <f>F3587*(1-Elteq!$F$6)</f>
        <v>2.2799999999999998</v>
      </c>
    </row>
    <row r="3588" spans="1:7" ht="14.25" customHeight="1" x14ac:dyDescent="0.2">
      <c r="A3588" s="261" t="str">
        <f t="shared" ca="1" si="55"/>
        <v>ANAMET-S</v>
      </c>
      <c r="B3588" s="24">
        <v>2673360</v>
      </c>
      <c r="C3588" s="256" t="s">
        <v>15966</v>
      </c>
      <c r="D3588" s="117" t="s">
        <v>15952</v>
      </c>
      <c r="E3588" s="241">
        <v>20</v>
      </c>
      <c r="F3588" s="51">
        <v>3.18</v>
      </c>
      <c r="G3588" s="45">
        <f>F3588*(1-Elteq!$F$6)</f>
        <v>3.18</v>
      </c>
    </row>
    <row r="3589" spans="1:7" ht="14.25" customHeight="1" x14ac:dyDescent="0.2">
      <c r="A3589" s="261" t="str">
        <f t="shared" ca="1" si="55"/>
        <v>ANAMET-S</v>
      </c>
      <c r="B3589" s="26">
        <v>2673480</v>
      </c>
      <c r="C3589" s="257" t="s">
        <v>15967</v>
      </c>
      <c r="D3589" s="118" t="s">
        <v>15952</v>
      </c>
      <c r="E3589" s="240">
        <v>20</v>
      </c>
      <c r="F3589" s="50">
        <v>3.87</v>
      </c>
      <c r="G3589" s="44">
        <f>F3589*(1-Elteq!$F$6)</f>
        <v>3.87</v>
      </c>
    </row>
    <row r="3590" spans="1:7" ht="14.25" customHeight="1" x14ac:dyDescent="0.2">
      <c r="A3590" s="261" t="str">
        <f t="shared" ref="A3590:A3653" ca="1" si="56">REPLACE(CELL("Filename",$A$1),1,FIND("]",CELL("filename",$A$1)),"")</f>
        <v>ANAMET-S</v>
      </c>
      <c r="B3590" s="24">
        <v>2674070</v>
      </c>
      <c r="C3590" s="256" t="s">
        <v>15968</v>
      </c>
      <c r="D3590" s="117" t="s">
        <v>15969</v>
      </c>
      <c r="E3590" s="241">
        <v>100</v>
      </c>
      <c r="F3590" s="51">
        <v>0.64</v>
      </c>
      <c r="G3590" s="45">
        <f>F3590*(1-Elteq!$F$6)</f>
        <v>0.64</v>
      </c>
    </row>
    <row r="3591" spans="1:7" ht="14.25" customHeight="1" x14ac:dyDescent="0.2">
      <c r="A3591" s="261" t="str">
        <f t="shared" ca="1" si="56"/>
        <v>ANAMET-S</v>
      </c>
      <c r="B3591" s="26">
        <v>2674100</v>
      </c>
      <c r="C3591" s="257" t="s">
        <v>15970</v>
      </c>
      <c r="D3591" s="118" t="s">
        <v>15969</v>
      </c>
      <c r="E3591" s="240">
        <v>50</v>
      </c>
      <c r="F3591" s="50">
        <v>0.64</v>
      </c>
      <c r="G3591" s="44">
        <f>F3591*(1-Elteq!$F$6)</f>
        <v>0.64</v>
      </c>
    </row>
    <row r="3592" spans="1:7" ht="14.25" customHeight="1" x14ac:dyDescent="0.2">
      <c r="A3592" s="261" t="str">
        <f t="shared" ca="1" si="56"/>
        <v>ANAMET-S</v>
      </c>
      <c r="B3592" s="24">
        <v>2674120</v>
      </c>
      <c r="C3592" s="256" t="s">
        <v>15971</v>
      </c>
      <c r="D3592" s="117" t="s">
        <v>15969</v>
      </c>
      <c r="E3592" s="241">
        <v>50</v>
      </c>
      <c r="F3592" s="51">
        <v>0.74</v>
      </c>
      <c r="G3592" s="45">
        <f>F3592*(1-Elteq!$F$6)</f>
        <v>0.74</v>
      </c>
    </row>
    <row r="3593" spans="1:7" ht="14.25" customHeight="1" x14ac:dyDescent="0.2">
      <c r="A3593" s="261" t="str">
        <f t="shared" ca="1" si="56"/>
        <v>ANAMET-S</v>
      </c>
      <c r="B3593" s="26">
        <v>2674170</v>
      </c>
      <c r="C3593" s="257" t="s">
        <v>15972</v>
      </c>
      <c r="D3593" s="118" t="s">
        <v>15969</v>
      </c>
      <c r="E3593" s="240">
        <v>50</v>
      </c>
      <c r="F3593" s="50">
        <v>0.74</v>
      </c>
      <c r="G3593" s="44">
        <f>F3593*(1-Elteq!$F$6)</f>
        <v>0.74</v>
      </c>
    </row>
    <row r="3594" spans="1:7" ht="14.25" customHeight="1" x14ac:dyDescent="0.2">
      <c r="A3594" s="261" t="str">
        <f t="shared" ca="1" si="56"/>
        <v>ANAMET-S</v>
      </c>
      <c r="B3594" s="24">
        <v>2674230</v>
      </c>
      <c r="C3594" s="256" t="s">
        <v>15973</v>
      </c>
      <c r="D3594" s="117" t="s">
        <v>15969</v>
      </c>
      <c r="E3594" s="241">
        <v>50</v>
      </c>
      <c r="F3594" s="51">
        <v>0.91</v>
      </c>
      <c r="G3594" s="45">
        <f>F3594*(1-Elteq!$F$6)</f>
        <v>0.91</v>
      </c>
    </row>
    <row r="3595" spans="1:7" ht="14.25" customHeight="1" x14ac:dyDescent="0.2">
      <c r="A3595" s="261" t="str">
        <f t="shared" ca="1" si="56"/>
        <v>ANAMET-S</v>
      </c>
      <c r="B3595" s="26">
        <v>2674290</v>
      </c>
      <c r="C3595" s="257" t="s">
        <v>15974</v>
      </c>
      <c r="D3595" s="118" t="s">
        <v>15969</v>
      </c>
      <c r="E3595" s="240">
        <v>30</v>
      </c>
      <c r="F3595" s="50">
        <v>0.91</v>
      </c>
      <c r="G3595" s="44">
        <f>F3595*(1-Elteq!$F$6)</f>
        <v>0.91</v>
      </c>
    </row>
    <row r="3596" spans="1:7" ht="14.25" customHeight="1" x14ac:dyDescent="0.2">
      <c r="A3596" s="261" t="str">
        <f t="shared" ca="1" si="56"/>
        <v>ANAMET-S</v>
      </c>
      <c r="B3596" s="24">
        <v>2674360</v>
      </c>
      <c r="C3596" s="256" t="s">
        <v>15975</v>
      </c>
      <c r="D3596" s="117" t="s">
        <v>15969</v>
      </c>
      <c r="E3596" s="241">
        <v>20</v>
      </c>
      <c r="F3596" s="51">
        <v>1.01</v>
      </c>
      <c r="G3596" s="45">
        <f>F3596*(1-Elteq!$F$6)</f>
        <v>1.01</v>
      </c>
    </row>
    <row r="3597" spans="1:7" ht="14.25" customHeight="1" x14ac:dyDescent="0.2">
      <c r="A3597" s="261" t="str">
        <f t="shared" ca="1" si="56"/>
        <v>ANAMET-S</v>
      </c>
      <c r="B3597" s="26">
        <v>2674480</v>
      </c>
      <c r="C3597" s="257" t="s">
        <v>15976</v>
      </c>
      <c r="D3597" s="118" t="s">
        <v>15969</v>
      </c>
      <c r="E3597" s="240">
        <v>20</v>
      </c>
      <c r="F3597" s="50">
        <v>1.01</v>
      </c>
      <c r="G3597" s="44">
        <f>F3597*(1-Elteq!$F$6)</f>
        <v>1.01</v>
      </c>
    </row>
    <row r="3598" spans="1:7" ht="14.25" customHeight="1" x14ac:dyDescent="0.2">
      <c r="A3598" s="261" t="str">
        <f t="shared" ca="1" si="56"/>
        <v>ANAMET-S</v>
      </c>
      <c r="B3598" s="24">
        <v>2675000</v>
      </c>
      <c r="C3598" s="256" t="s">
        <v>15977</v>
      </c>
      <c r="D3598" s="117" t="s">
        <v>15969</v>
      </c>
      <c r="E3598" s="241">
        <v>100</v>
      </c>
      <c r="F3598" s="51">
        <v>0.22</v>
      </c>
      <c r="G3598" s="45">
        <f>F3598*(1-Elteq!$F$6)</f>
        <v>0.22</v>
      </c>
    </row>
    <row r="3599" spans="1:7" ht="14.25" customHeight="1" x14ac:dyDescent="0.2">
      <c r="A3599" s="261" t="str">
        <f t="shared" ca="1" si="56"/>
        <v>ANAMET-S</v>
      </c>
      <c r="B3599" s="26">
        <v>2675010</v>
      </c>
      <c r="C3599" s="257" t="s">
        <v>15978</v>
      </c>
      <c r="D3599" s="118" t="s">
        <v>15969</v>
      </c>
      <c r="E3599" s="240">
        <v>100</v>
      </c>
      <c r="F3599" s="47">
        <v>0.22</v>
      </c>
      <c r="G3599" s="41">
        <f>F3599*(1-Elteq!$F$6)</f>
        <v>0.22</v>
      </c>
    </row>
    <row r="3600" spans="1:7" ht="14.25" customHeight="1" x14ac:dyDescent="0.2">
      <c r="A3600" s="261" t="str">
        <f t="shared" ca="1" si="56"/>
        <v>ANAMET-S</v>
      </c>
      <c r="B3600" s="24">
        <v>2675070</v>
      </c>
      <c r="C3600" s="256" t="s">
        <v>15979</v>
      </c>
      <c r="D3600" s="117" t="s">
        <v>15969</v>
      </c>
      <c r="E3600" s="241">
        <v>100</v>
      </c>
      <c r="F3600" s="46">
        <v>0.64</v>
      </c>
      <c r="G3600" s="40">
        <f>F3600*(1-Elteq!$F$6)</f>
        <v>0.64</v>
      </c>
    </row>
    <row r="3601" spans="1:7" ht="14.25" customHeight="1" x14ac:dyDescent="0.2">
      <c r="A3601" s="261" t="str">
        <f t="shared" ca="1" si="56"/>
        <v>ANAMET-S</v>
      </c>
      <c r="B3601" s="26">
        <v>2675100</v>
      </c>
      <c r="C3601" s="257" t="s">
        <v>15980</v>
      </c>
      <c r="D3601" s="118" t="s">
        <v>15969</v>
      </c>
      <c r="E3601" s="240">
        <v>100</v>
      </c>
      <c r="F3601" s="47">
        <v>0.64</v>
      </c>
      <c r="G3601" s="41">
        <f>F3601*(1-Elteq!$F$6)</f>
        <v>0.64</v>
      </c>
    </row>
    <row r="3602" spans="1:7" ht="14.25" customHeight="1" x14ac:dyDescent="0.2">
      <c r="A3602" s="261" t="str">
        <f t="shared" ca="1" si="56"/>
        <v>ANAMET-S</v>
      </c>
      <c r="B3602" s="24">
        <v>2675120</v>
      </c>
      <c r="C3602" s="256" t="s">
        <v>15981</v>
      </c>
      <c r="D3602" s="117" t="s">
        <v>15969</v>
      </c>
      <c r="E3602" s="241">
        <v>50</v>
      </c>
      <c r="F3602" s="46">
        <v>0.74</v>
      </c>
      <c r="G3602" s="40">
        <f>F3602*(1-Elteq!$F$6)</f>
        <v>0.74</v>
      </c>
    </row>
    <row r="3603" spans="1:7" ht="14.25" customHeight="1" x14ac:dyDescent="0.2">
      <c r="A3603" s="261" t="str">
        <f t="shared" ca="1" si="56"/>
        <v>ANAMET-S</v>
      </c>
      <c r="B3603" s="26">
        <v>2675170</v>
      </c>
      <c r="C3603" s="257" t="s">
        <v>15982</v>
      </c>
      <c r="D3603" s="118" t="s">
        <v>15969</v>
      </c>
      <c r="E3603" s="240">
        <v>50</v>
      </c>
      <c r="F3603" s="47">
        <v>0.74</v>
      </c>
      <c r="G3603" s="41">
        <f>F3603*(1-Elteq!$F$6)</f>
        <v>0.74</v>
      </c>
    </row>
    <row r="3604" spans="1:7" ht="14.25" customHeight="1" x14ac:dyDescent="0.2">
      <c r="A3604" s="261" t="str">
        <f t="shared" ca="1" si="56"/>
        <v>ANAMET-S</v>
      </c>
      <c r="B3604" s="24">
        <v>2675230</v>
      </c>
      <c r="C3604" s="256" t="s">
        <v>15983</v>
      </c>
      <c r="D3604" s="117" t="s">
        <v>15969</v>
      </c>
      <c r="E3604" s="241">
        <v>50</v>
      </c>
      <c r="F3604" s="46">
        <v>0.91</v>
      </c>
      <c r="G3604" s="40">
        <f>F3604*(1-Elteq!$F$6)</f>
        <v>0.91</v>
      </c>
    </row>
    <row r="3605" spans="1:7" ht="14.25" customHeight="1" x14ac:dyDescent="0.2">
      <c r="A3605" s="261" t="str">
        <f t="shared" ca="1" si="56"/>
        <v>ANAMET-S</v>
      </c>
      <c r="B3605" s="26">
        <v>2675290</v>
      </c>
      <c r="C3605" s="257" t="s">
        <v>15984</v>
      </c>
      <c r="D3605" s="118" t="s">
        <v>15969</v>
      </c>
      <c r="E3605" s="240">
        <v>30</v>
      </c>
      <c r="F3605" s="47">
        <v>0.91</v>
      </c>
      <c r="G3605" s="41">
        <f>F3605*(1-Elteq!$F$6)</f>
        <v>0.91</v>
      </c>
    </row>
    <row r="3606" spans="1:7" ht="14.25" customHeight="1" x14ac:dyDescent="0.2">
      <c r="A3606" s="261" t="str">
        <f t="shared" ca="1" si="56"/>
        <v>ANAMET-S</v>
      </c>
      <c r="B3606" s="24">
        <v>2675360</v>
      </c>
      <c r="C3606" s="256" t="s">
        <v>15985</v>
      </c>
      <c r="D3606" s="117" t="s">
        <v>15969</v>
      </c>
      <c r="E3606" s="241">
        <v>20</v>
      </c>
      <c r="F3606" s="46">
        <v>1.01</v>
      </c>
      <c r="G3606" s="40">
        <f>F3606*(1-Elteq!$F$6)</f>
        <v>1.01</v>
      </c>
    </row>
    <row r="3607" spans="1:7" ht="14.25" customHeight="1" x14ac:dyDescent="0.2">
      <c r="A3607" s="261" t="str">
        <f t="shared" ca="1" si="56"/>
        <v>ANAMET-S</v>
      </c>
      <c r="B3607" s="26">
        <v>2675480</v>
      </c>
      <c r="C3607" s="257" t="s">
        <v>15986</v>
      </c>
      <c r="D3607" s="118" t="s">
        <v>15969</v>
      </c>
      <c r="E3607" s="240">
        <v>20</v>
      </c>
      <c r="F3607" s="47">
        <v>1.01</v>
      </c>
      <c r="G3607" s="41">
        <f>F3607*(1-Elteq!$F$6)</f>
        <v>1.01</v>
      </c>
    </row>
    <row r="3608" spans="1:7" ht="14.25" customHeight="1" x14ac:dyDescent="0.2">
      <c r="A3608" s="261" t="str">
        <f t="shared" ca="1" si="56"/>
        <v>ANAMET-S</v>
      </c>
      <c r="B3608" s="24">
        <v>2676100</v>
      </c>
      <c r="C3608" s="256" t="s">
        <v>15987</v>
      </c>
      <c r="D3608" s="117" t="s">
        <v>15988</v>
      </c>
      <c r="E3608" s="241">
        <v>500</v>
      </c>
      <c r="F3608" s="46">
        <v>5.79</v>
      </c>
      <c r="G3608" s="40">
        <f>F3608*(1-Elteq!$F$6)</f>
        <v>5.79</v>
      </c>
    </row>
    <row r="3609" spans="1:7" ht="14.25" customHeight="1" x14ac:dyDescent="0.2">
      <c r="A3609" s="261" t="str">
        <f t="shared" ca="1" si="56"/>
        <v>ANAMET-S</v>
      </c>
      <c r="B3609" s="26">
        <v>2676130</v>
      </c>
      <c r="C3609" s="257" t="s">
        <v>15989</v>
      </c>
      <c r="D3609" s="118" t="s">
        <v>15988</v>
      </c>
      <c r="E3609" s="240">
        <v>500</v>
      </c>
      <c r="F3609" s="47">
        <v>5.94</v>
      </c>
      <c r="G3609" s="41">
        <f>F3609*(1-Elteq!$F$6)</f>
        <v>5.94</v>
      </c>
    </row>
    <row r="3610" spans="1:7" ht="14.25" customHeight="1" x14ac:dyDescent="0.2">
      <c r="A3610" s="261" t="str">
        <f t="shared" ca="1" si="56"/>
        <v>ANAMET-S</v>
      </c>
      <c r="B3610" s="24">
        <v>2676170</v>
      </c>
      <c r="C3610" s="256" t="s">
        <v>15990</v>
      </c>
      <c r="D3610" s="117" t="s">
        <v>15988</v>
      </c>
      <c r="E3610" s="241">
        <v>500</v>
      </c>
      <c r="F3610" s="46">
        <v>6.23</v>
      </c>
      <c r="G3610" s="40">
        <f>F3610*(1-Elteq!$F$6)</f>
        <v>6.23</v>
      </c>
    </row>
    <row r="3611" spans="1:7" ht="14.25" customHeight="1" x14ac:dyDescent="0.2">
      <c r="A3611" s="261" t="str">
        <f t="shared" ca="1" si="56"/>
        <v>ANAMET-S</v>
      </c>
      <c r="B3611" s="26">
        <v>2676220</v>
      </c>
      <c r="C3611" s="257" t="s">
        <v>15991</v>
      </c>
      <c r="D3611" s="118" t="s">
        <v>15988</v>
      </c>
      <c r="E3611" s="240">
        <v>500</v>
      </c>
      <c r="F3611" s="47">
        <v>6.36</v>
      </c>
      <c r="G3611" s="41">
        <f>F3611*(1-Elteq!$F$6)</f>
        <v>6.36</v>
      </c>
    </row>
    <row r="3612" spans="1:7" ht="14.25" customHeight="1" x14ac:dyDescent="0.2">
      <c r="A3612" s="261" t="str">
        <f t="shared" ca="1" si="56"/>
        <v>ANAMET-S</v>
      </c>
      <c r="B3612" s="24">
        <v>2677100</v>
      </c>
      <c r="C3612" s="256" t="s">
        <v>15992</v>
      </c>
      <c r="D3612" s="117" t="s">
        <v>15993</v>
      </c>
      <c r="E3612" s="241">
        <v>2000</v>
      </c>
      <c r="F3612" s="46">
        <v>0.25</v>
      </c>
      <c r="G3612" s="40">
        <f>F3612*(1-Elteq!$F$6)</f>
        <v>0.25</v>
      </c>
    </row>
    <row r="3613" spans="1:7" ht="14.25" customHeight="1" x14ac:dyDescent="0.2">
      <c r="A3613" s="261" t="str">
        <f t="shared" ca="1" si="56"/>
        <v>ANAMET-S</v>
      </c>
      <c r="B3613" s="26">
        <v>2677110</v>
      </c>
      <c r="C3613" s="257" t="s">
        <v>15992</v>
      </c>
      <c r="D3613" s="118" t="s">
        <v>15993</v>
      </c>
      <c r="E3613" s="240">
        <v>2000</v>
      </c>
      <c r="F3613" s="47">
        <v>0.26</v>
      </c>
      <c r="G3613" s="41">
        <f>F3613*(1-Elteq!$F$6)</f>
        <v>0.26</v>
      </c>
    </row>
    <row r="3614" spans="1:7" ht="14.25" customHeight="1" x14ac:dyDescent="0.2">
      <c r="A3614" s="261" t="str">
        <f t="shared" ca="1" si="56"/>
        <v>ANAMET-S</v>
      </c>
      <c r="B3614" s="24">
        <v>2677130</v>
      </c>
      <c r="C3614" s="256" t="s">
        <v>15994</v>
      </c>
      <c r="D3614" s="117" t="s">
        <v>15993</v>
      </c>
      <c r="E3614" s="241">
        <v>2000</v>
      </c>
      <c r="F3614" s="46">
        <v>0.26</v>
      </c>
      <c r="G3614" s="40">
        <f>F3614*(1-Elteq!$F$6)</f>
        <v>0.26</v>
      </c>
    </row>
    <row r="3615" spans="1:7" ht="14.25" customHeight="1" x14ac:dyDescent="0.2">
      <c r="A3615" s="261" t="str">
        <f t="shared" ca="1" si="56"/>
        <v>ANAMET-S</v>
      </c>
      <c r="B3615" s="22">
        <v>2677140</v>
      </c>
      <c r="C3615" s="255" t="s">
        <v>15994</v>
      </c>
      <c r="D3615" s="116" t="s">
        <v>15993</v>
      </c>
      <c r="E3615" s="243">
        <v>500</v>
      </c>
      <c r="F3615" s="47">
        <v>0.27</v>
      </c>
      <c r="G3615" s="41">
        <f>F3615*(1-Elteq!$F$6)</f>
        <v>0.27</v>
      </c>
    </row>
    <row r="3616" spans="1:7" ht="14.25" customHeight="1" x14ac:dyDescent="0.2">
      <c r="A3616" s="261" t="str">
        <f t="shared" ca="1" si="56"/>
        <v>ANAMET-S</v>
      </c>
      <c r="B3616" s="24">
        <v>2677170</v>
      </c>
      <c r="C3616" s="256" t="s">
        <v>15995</v>
      </c>
      <c r="D3616" s="117" t="s">
        <v>15993</v>
      </c>
      <c r="E3616" s="241">
        <v>500</v>
      </c>
      <c r="F3616" s="46">
        <v>0.34</v>
      </c>
      <c r="G3616" s="40">
        <f>F3616*(1-Elteq!$F$6)</f>
        <v>0.34</v>
      </c>
    </row>
    <row r="3617" spans="1:7" ht="14.25" customHeight="1" x14ac:dyDescent="0.2">
      <c r="A3617" s="261" t="str">
        <f t="shared" ca="1" si="56"/>
        <v>ANAMET-S</v>
      </c>
      <c r="B3617" s="26">
        <v>2678170</v>
      </c>
      <c r="C3617" s="257" t="s">
        <v>15995</v>
      </c>
      <c r="D3617" s="118" t="s">
        <v>15993</v>
      </c>
      <c r="E3617" s="240">
        <v>500</v>
      </c>
      <c r="F3617" s="47">
        <v>0.21</v>
      </c>
      <c r="G3617" s="41">
        <f>F3617*(1-Elteq!$F$6)</f>
        <v>0.21</v>
      </c>
    </row>
    <row r="3618" spans="1:7" ht="14.25" customHeight="1" x14ac:dyDescent="0.2">
      <c r="A3618" s="261" t="str">
        <f t="shared" ca="1" si="56"/>
        <v>ANAMET-S</v>
      </c>
      <c r="B3618" s="24">
        <v>2678200</v>
      </c>
      <c r="C3618" s="256" t="s">
        <v>15996</v>
      </c>
      <c r="D3618" s="117" t="s">
        <v>15993</v>
      </c>
      <c r="E3618" s="241">
        <v>1000</v>
      </c>
      <c r="F3618" s="46">
        <v>0.24</v>
      </c>
      <c r="G3618" s="40">
        <f>F3618*(1-Elteq!$F$6)</f>
        <v>0.24</v>
      </c>
    </row>
    <row r="3619" spans="1:7" ht="14.25" customHeight="1" x14ac:dyDescent="0.2">
      <c r="A3619" s="261" t="str">
        <f t="shared" ca="1" si="56"/>
        <v>ANAMET-S</v>
      </c>
      <c r="B3619" s="26">
        <v>2678210</v>
      </c>
      <c r="C3619" s="257" t="s">
        <v>15996</v>
      </c>
      <c r="D3619" s="118" t="s">
        <v>15993</v>
      </c>
      <c r="E3619" s="240">
        <v>1000</v>
      </c>
      <c r="F3619" s="47">
        <v>0.36</v>
      </c>
      <c r="G3619" s="41">
        <f>F3619*(1-Elteq!$F$6)</f>
        <v>0.36</v>
      </c>
    </row>
    <row r="3620" spans="1:7" ht="14.25" customHeight="1" x14ac:dyDescent="0.2">
      <c r="A3620" s="261" t="str">
        <f t="shared" ca="1" si="56"/>
        <v>ANAMET-S</v>
      </c>
      <c r="B3620" s="24">
        <v>2678220</v>
      </c>
      <c r="C3620" s="256" t="s">
        <v>15996</v>
      </c>
      <c r="D3620" s="117" t="s">
        <v>15993</v>
      </c>
      <c r="E3620" s="241">
        <v>1000</v>
      </c>
      <c r="F3620" s="46">
        <v>0.8</v>
      </c>
      <c r="G3620" s="40">
        <f>F3620*(1-Elteq!$F$6)</f>
        <v>0.8</v>
      </c>
    </row>
    <row r="3621" spans="1:7" ht="14.25" customHeight="1" x14ac:dyDescent="0.2">
      <c r="A3621" s="261" t="str">
        <f t="shared" ca="1" si="56"/>
        <v>ANAMET-S</v>
      </c>
      <c r="B3621" s="26">
        <v>7977010</v>
      </c>
      <c r="C3621" s="257" t="s">
        <v>15997</v>
      </c>
      <c r="D3621" s="118" t="s">
        <v>15998</v>
      </c>
      <c r="E3621" s="240">
        <v>500</v>
      </c>
      <c r="F3621" s="47">
        <v>0.48</v>
      </c>
      <c r="G3621" s="41">
        <f>F3621*(1-Elteq!$F$6)</f>
        <v>0.48</v>
      </c>
    </row>
    <row r="3622" spans="1:7" ht="14.25" customHeight="1" x14ac:dyDescent="0.2">
      <c r="A3622" s="261" t="str">
        <f t="shared" ca="1" si="56"/>
        <v>ANAMET-S</v>
      </c>
      <c r="B3622" s="24">
        <v>7977020</v>
      </c>
      <c r="C3622" s="256" t="s">
        <v>15999</v>
      </c>
      <c r="D3622" s="117" t="s">
        <v>15998</v>
      </c>
      <c r="E3622" s="241">
        <v>500</v>
      </c>
      <c r="F3622" s="46">
        <v>0.89</v>
      </c>
      <c r="G3622" s="40">
        <f>F3622*(1-Elteq!$F$6)</f>
        <v>0.89</v>
      </c>
    </row>
    <row r="3623" spans="1:7" ht="14.25" customHeight="1" x14ac:dyDescent="0.2">
      <c r="A3623" s="261" t="str">
        <f t="shared" ca="1" si="56"/>
        <v>ANAMET-S</v>
      </c>
      <c r="B3623" s="26">
        <v>7977030</v>
      </c>
      <c r="C3623" s="257" t="s">
        <v>16000</v>
      </c>
      <c r="D3623" s="118" t="s">
        <v>15998</v>
      </c>
      <c r="E3623" s="240">
        <v>500</v>
      </c>
      <c r="F3623" s="47">
        <v>0.43</v>
      </c>
      <c r="G3623" s="41">
        <f>F3623*(1-Elteq!$F$6)</f>
        <v>0.43</v>
      </c>
    </row>
    <row r="3624" spans="1:7" ht="14.25" customHeight="1" x14ac:dyDescent="0.2">
      <c r="A3624" s="261" t="str">
        <f t="shared" ca="1" si="56"/>
        <v>ANAMET-S</v>
      </c>
      <c r="B3624" s="24">
        <v>7977040</v>
      </c>
      <c r="C3624" s="256" t="s">
        <v>16001</v>
      </c>
      <c r="D3624" s="117" t="s">
        <v>15998</v>
      </c>
      <c r="E3624" s="241">
        <v>500</v>
      </c>
      <c r="F3624" s="46">
        <v>0.43</v>
      </c>
      <c r="G3624" s="40">
        <f>F3624*(1-Elteq!$F$6)</f>
        <v>0.43</v>
      </c>
    </row>
    <row r="3625" spans="1:7" ht="14.25" customHeight="1" x14ac:dyDescent="0.2">
      <c r="A3625" s="261" t="str">
        <f t="shared" ca="1" si="56"/>
        <v>ANAMET-S</v>
      </c>
      <c r="B3625" s="26">
        <v>7977050</v>
      </c>
      <c r="C3625" s="257" t="s">
        <v>16002</v>
      </c>
      <c r="D3625" s="118" t="s">
        <v>15998</v>
      </c>
      <c r="E3625" s="240">
        <v>500</v>
      </c>
      <c r="F3625" s="47">
        <v>0.47</v>
      </c>
      <c r="G3625" s="41">
        <f>F3625*(1-Elteq!$F$6)</f>
        <v>0.47</v>
      </c>
    </row>
    <row r="3626" spans="1:7" ht="14.25" customHeight="1" x14ac:dyDescent="0.2">
      <c r="A3626" s="261" t="str">
        <f t="shared" ca="1" si="56"/>
        <v>ANAMET-S</v>
      </c>
      <c r="B3626" s="24">
        <v>7977060</v>
      </c>
      <c r="C3626" s="256" t="s">
        <v>16003</v>
      </c>
      <c r="D3626" s="117" t="s">
        <v>15998</v>
      </c>
      <c r="E3626" s="241">
        <v>500</v>
      </c>
      <c r="F3626" s="46">
        <v>0.7</v>
      </c>
      <c r="G3626" s="40">
        <f>F3626*(1-Elteq!$F$6)</f>
        <v>0.7</v>
      </c>
    </row>
    <row r="3627" spans="1:7" ht="14.25" customHeight="1" x14ac:dyDescent="0.2">
      <c r="A3627" s="261" t="str">
        <f t="shared" ca="1" si="56"/>
        <v>ANAMET-S</v>
      </c>
      <c r="B3627" s="26">
        <v>7977070</v>
      </c>
      <c r="C3627" s="257" t="s">
        <v>16004</v>
      </c>
      <c r="D3627" s="118" t="s">
        <v>15998</v>
      </c>
      <c r="E3627" s="240">
        <v>500</v>
      </c>
      <c r="F3627" s="47">
        <v>0.54</v>
      </c>
      <c r="G3627" s="41">
        <f>F3627*(1-Elteq!$F$6)</f>
        <v>0.54</v>
      </c>
    </row>
    <row r="3628" spans="1:7" ht="14.25" customHeight="1" x14ac:dyDescent="0.2">
      <c r="A3628" s="261" t="str">
        <f t="shared" ca="1" si="56"/>
        <v>ANAMET-S</v>
      </c>
      <c r="B3628" s="24">
        <v>7977080</v>
      </c>
      <c r="C3628" s="256" t="s">
        <v>16005</v>
      </c>
      <c r="D3628" s="117" t="s">
        <v>15998</v>
      </c>
      <c r="E3628" s="241">
        <v>500</v>
      </c>
      <c r="F3628" s="46">
        <v>0.56000000000000005</v>
      </c>
      <c r="G3628" s="40">
        <f>F3628*(1-Elteq!$F$6)</f>
        <v>0.56000000000000005</v>
      </c>
    </row>
    <row r="3629" spans="1:7" ht="14.25" customHeight="1" x14ac:dyDescent="0.2">
      <c r="A3629" s="261" t="str">
        <f t="shared" ca="1" si="56"/>
        <v>ANAMET-S</v>
      </c>
      <c r="B3629" s="26">
        <v>7977090</v>
      </c>
      <c r="C3629" s="257" t="s">
        <v>16006</v>
      </c>
      <c r="D3629" s="118" t="s">
        <v>15998</v>
      </c>
      <c r="E3629" s="240">
        <v>250</v>
      </c>
      <c r="F3629" s="47">
        <v>0.61</v>
      </c>
      <c r="G3629" s="41">
        <f>F3629*(1-Elteq!$F$6)</f>
        <v>0.61</v>
      </c>
    </row>
    <row r="3630" spans="1:7" ht="14.25" customHeight="1" x14ac:dyDescent="0.2">
      <c r="A3630" s="261" t="str">
        <f t="shared" ca="1" si="56"/>
        <v>ANAMET-S</v>
      </c>
      <c r="B3630" s="24">
        <v>7977100</v>
      </c>
      <c r="C3630" s="256" t="s">
        <v>16007</v>
      </c>
      <c r="D3630" s="117" t="s">
        <v>15998</v>
      </c>
      <c r="E3630" s="241">
        <v>250</v>
      </c>
      <c r="F3630" s="46">
        <v>0.74</v>
      </c>
      <c r="G3630" s="40">
        <f>F3630*(1-Elteq!$F$6)</f>
        <v>0.74</v>
      </c>
    </row>
    <row r="3631" spans="1:7" ht="14.25" customHeight="1" x14ac:dyDescent="0.2">
      <c r="A3631" s="261" t="str">
        <f t="shared" ca="1" si="56"/>
        <v>ANAMET-S</v>
      </c>
      <c r="B3631" s="26">
        <v>7977110</v>
      </c>
      <c r="C3631" s="257" t="s">
        <v>16008</v>
      </c>
      <c r="D3631" s="118" t="s">
        <v>15998</v>
      </c>
      <c r="E3631" s="240">
        <v>250</v>
      </c>
      <c r="F3631" s="47">
        <v>1.83</v>
      </c>
      <c r="G3631" s="41">
        <f>F3631*(1-Elteq!$F$6)</f>
        <v>1.83</v>
      </c>
    </row>
    <row r="3632" spans="1:7" ht="14.25" customHeight="1" x14ac:dyDescent="0.2">
      <c r="A3632" s="261" t="str">
        <f t="shared" ca="1" si="56"/>
        <v>ANAMET-S</v>
      </c>
      <c r="B3632" s="24">
        <v>7977120</v>
      </c>
      <c r="C3632" s="256" t="s">
        <v>16009</v>
      </c>
      <c r="D3632" s="117" t="s">
        <v>15998</v>
      </c>
      <c r="E3632" s="241">
        <v>500</v>
      </c>
      <c r="F3632" s="46">
        <v>0.91</v>
      </c>
      <c r="G3632" s="40">
        <f>F3632*(1-Elteq!$F$6)</f>
        <v>0.91</v>
      </c>
    </row>
    <row r="3633" spans="1:7" ht="14.25" customHeight="1" x14ac:dyDescent="0.2">
      <c r="A3633" s="261" t="str">
        <f t="shared" ca="1" si="56"/>
        <v>ANAMET-S</v>
      </c>
      <c r="B3633" s="26">
        <v>7977130</v>
      </c>
      <c r="C3633" s="257" t="s">
        <v>16010</v>
      </c>
      <c r="D3633" s="118" t="s">
        <v>15998</v>
      </c>
      <c r="E3633" s="240">
        <v>250</v>
      </c>
      <c r="F3633" s="47">
        <v>0.77</v>
      </c>
      <c r="G3633" s="41">
        <f>F3633*(1-Elteq!$F$6)</f>
        <v>0.77</v>
      </c>
    </row>
    <row r="3634" spans="1:7" ht="14.25" customHeight="1" x14ac:dyDescent="0.2">
      <c r="A3634" s="261" t="str">
        <f t="shared" ca="1" si="56"/>
        <v>ANAMET-S</v>
      </c>
      <c r="B3634" s="24">
        <v>7977140</v>
      </c>
      <c r="C3634" s="256" t="s">
        <v>16011</v>
      </c>
      <c r="D3634" s="117" t="s">
        <v>15998</v>
      </c>
      <c r="E3634" s="241">
        <v>100</v>
      </c>
      <c r="F3634" s="46">
        <v>0.88</v>
      </c>
      <c r="G3634" s="40">
        <f>F3634*(1-Elteq!$F$6)</f>
        <v>0.88</v>
      </c>
    </row>
    <row r="3635" spans="1:7" ht="14.25" customHeight="1" x14ac:dyDescent="0.2">
      <c r="A3635" s="261" t="str">
        <f t="shared" ca="1" si="56"/>
        <v>ANAMET-S</v>
      </c>
      <c r="B3635" s="26">
        <v>7977150</v>
      </c>
      <c r="C3635" s="257" t="s">
        <v>16012</v>
      </c>
      <c r="D3635" s="118" t="s">
        <v>15998</v>
      </c>
      <c r="E3635" s="240">
        <v>500</v>
      </c>
      <c r="F3635" s="47">
        <v>1.48</v>
      </c>
      <c r="G3635" s="41">
        <f>F3635*(1-Elteq!$F$6)</f>
        <v>1.48</v>
      </c>
    </row>
    <row r="3636" spans="1:7" ht="14.25" customHeight="1" x14ac:dyDescent="0.2">
      <c r="A3636" s="261" t="str">
        <f t="shared" ca="1" si="56"/>
        <v>ANAMET-S</v>
      </c>
      <c r="B3636" s="24">
        <v>7978010</v>
      </c>
      <c r="C3636" s="256" t="s">
        <v>16013</v>
      </c>
      <c r="D3636" s="117" t="s">
        <v>16014</v>
      </c>
      <c r="E3636" s="241">
        <v>500</v>
      </c>
      <c r="F3636" s="46">
        <v>0.99</v>
      </c>
      <c r="G3636" s="40">
        <f>F3636*(1-Elteq!$F$6)</f>
        <v>0.99</v>
      </c>
    </row>
    <row r="3637" spans="1:7" ht="14.25" customHeight="1" x14ac:dyDescent="0.2">
      <c r="A3637" s="261" t="str">
        <f t="shared" ca="1" si="56"/>
        <v>ANAMET-S</v>
      </c>
      <c r="B3637" s="26">
        <v>7978020</v>
      </c>
      <c r="C3637" s="257" t="s">
        <v>16015</v>
      </c>
      <c r="D3637" s="118" t="s">
        <v>16014</v>
      </c>
      <c r="E3637" s="240">
        <v>500</v>
      </c>
      <c r="F3637" s="47">
        <v>0.99</v>
      </c>
      <c r="G3637" s="41">
        <f>F3637*(1-Elteq!$F$6)</f>
        <v>0.99</v>
      </c>
    </row>
    <row r="3638" spans="1:7" ht="14.25" customHeight="1" x14ac:dyDescent="0.2">
      <c r="A3638" s="261" t="str">
        <f t="shared" ca="1" si="56"/>
        <v>ANAMET-S</v>
      </c>
      <c r="B3638" s="24">
        <v>7978030</v>
      </c>
      <c r="C3638" s="256" t="s">
        <v>16016</v>
      </c>
      <c r="D3638" s="117" t="s">
        <v>16014</v>
      </c>
      <c r="E3638" s="241">
        <v>500</v>
      </c>
      <c r="F3638" s="46">
        <v>0.99</v>
      </c>
      <c r="G3638" s="40">
        <f>F3638*(1-Elteq!$F$6)</f>
        <v>0.99</v>
      </c>
    </row>
    <row r="3639" spans="1:7" ht="14.25" customHeight="1" x14ac:dyDescent="0.2">
      <c r="A3639" s="261" t="str">
        <f t="shared" ca="1" si="56"/>
        <v>ANAMET-S</v>
      </c>
      <c r="B3639" s="26">
        <v>7978040</v>
      </c>
      <c r="C3639" s="257" t="s">
        <v>16017</v>
      </c>
      <c r="D3639" s="118" t="s">
        <v>16014</v>
      </c>
      <c r="E3639" s="240">
        <v>500</v>
      </c>
      <c r="F3639" s="47">
        <v>0.73</v>
      </c>
      <c r="G3639" s="41">
        <f>F3639*(1-Elteq!$F$6)</f>
        <v>0.73</v>
      </c>
    </row>
    <row r="3640" spans="1:7" ht="14.25" customHeight="1" x14ac:dyDescent="0.2">
      <c r="A3640" s="261" t="str">
        <f t="shared" ca="1" si="56"/>
        <v>ANAMET-S</v>
      </c>
      <c r="B3640" s="54">
        <v>7978050</v>
      </c>
      <c r="C3640" s="258" t="s">
        <v>16018</v>
      </c>
      <c r="D3640" s="119" t="s">
        <v>16014</v>
      </c>
      <c r="E3640" s="242">
        <v>500</v>
      </c>
      <c r="F3640" s="46">
        <v>0.84</v>
      </c>
      <c r="G3640" s="40">
        <f>F3640*(1-Elteq!$F$6)</f>
        <v>0.84</v>
      </c>
    </row>
    <row r="3641" spans="1:7" ht="14.25" customHeight="1" x14ac:dyDescent="0.2">
      <c r="A3641" s="261" t="str">
        <f t="shared" ca="1" si="56"/>
        <v>ANAMET-S</v>
      </c>
      <c r="B3641" s="22">
        <v>7978060</v>
      </c>
      <c r="C3641" s="255" t="s">
        <v>16019</v>
      </c>
      <c r="D3641" s="116" t="s">
        <v>16014</v>
      </c>
      <c r="E3641" s="247">
        <v>500</v>
      </c>
      <c r="F3641" s="47">
        <v>1.1000000000000001</v>
      </c>
      <c r="G3641" s="41">
        <f>F3641*(1-Elteq!$F$6)</f>
        <v>1.1000000000000001</v>
      </c>
    </row>
    <row r="3642" spans="1:7" ht="14.25" customHeight="1" x14ac:dyDescent="0.2">
      <c r="A3642" s="261" t="str">
        <f t="shared" ca="1" si="56"/>
        <v>ANAMET-S</v>
      </c>
      <c r="B3642" s="24">
        <v>7978070</v>
      </c>
      <c r="C3642" s="256" t="s">
        <v>16020</v>
      </c>
      <c r="D3642" s="117" t="s">
        <v>16014</v>
      </c>
      <c r="E3642" s="248">
        <v>500</v>
      </c>
      <c r="F3642" s="46">
        <v>0.75</v>
      </c>
      <c r="G3642" s="40">
        <f>F3642*(1-Elteq!$F$6)</f>
        <v>0.75</v>
      </c>
    </row>
    <row r="3643" spans="1:7" ht="14.25" customHeight="1" x14ac:dyDescent="0.2">
      <c r="A3643" s="261" t="str">
        <f t="shared" ca="1" si="56"/>
        <v>ANAMET-S</v>
      </c>
      <c r="B3643" s="26">
        <v>7978080</v>
      </c>
      <c r="C3643" s="257" t="s">
        <v>16021</v>
      </c>
      <c r="D3643" s="118" t="s">
        <v>16014</v>
      </c>
      <c r="E3643" s="247">
        <v>500</v>
      </c>
      <c r="F3643" s="47">
        <v>1.1000000000000001</v>
      </c>
      <c r="G3643" s="41">
        <f>F3643*(1-Elteq!$F$6)</f>
        <v>1.1000000000000001</v>
      </c>
    </row>
    <row r="3644" spans="1:7" ht="14.25" customHeight="1" x14ac:dyDescent="0.2">
      <c r="A3644" s="261" t="str">
        <f t="shared" ca="1" si="56"/>
        <v>ANAMET-S</v>
      </c>
      <c r="B3644" s="24">
        <v>7978090</v>
      </c>
      <c r="C3644" s="256" t="s">
        <v>16022</v>
      </c>
      <c r="D3644" s="117" t="s">
        <v>16014</v>
      </c>
      <c r="E3644" s="248">
        <v>100</v>
      </c>
      <c r="F3644" s="46">
        <v>1.19</v>
      </c>
      <c r="G3644" s="40">
        <f>F3644*(1-Elteq!$F$6)</f>
        <v>1.19</v>
      </c>
    </row>
    <row r="3645" spans="1:7" ht="14.25" customHeight="1" x14ac:dyDescent="0.2">
      <c r="A3645" s="261" t="str">
        <f t="shared" ca="1" si="56"/>
        <v>ANAMET-S</v>
      </c>
      <c r="B3645" s="26">
        <v>7978100</v>
      </c>
      <c r="C3645" s="257" t="s">
        <v>16023</v>
      </c>
      <c r="D3645" s="118" t="s">
        <v>16014</v>
      </c>
      <c r="E3645" s="247">
        <v>100</v>
      </c>
      <c r="F3645" s="47">
        <v>1.1499999999999999</v>
      </c>
      <c r="G3645" s="41">
        <f>F3645*(1-Elteq!$F$6)</f>
        <v>1.1499999999999999</v>
      </c>
    </row>
    <row r="3646" spans="1:7" ht="14.25" customHeight="1" x14ac:dyDescent="0.2">
      <c r="A3646" s="261" t="str">
        <f t="shared" ca="1" si="56"/>
        <v>ANAMET-S</v>
      </c>
      <c r="B3646" s="24">
        <v>7978110</v>
      </c>
      <c r="C3646" s="256" t="s">
        <v>16024</v>
      </c>
      <c r="D3646" s="117" t="s">
        <v>16014</v>
      </c>
      <c r="E3646" s="248">
        <v>250</v>
      </c>
      <c r="F3646" s="46">
        <v>1.26</v>
      </c>
      <c r="G3646" s="40">
        <f>F3646*(1-Elteq!$F$6)</f>
        <v>1.26</v>
      </c>
    </row>
    <row r="3647" spans="1:7" ht="14.25" customHeight="1" x14ac:dyDescent="0.2">
      <c r="A3647" s="261" t="str">
        <f t="shared" ca="1" si="56"/>
        <v>ANAMET-S</v>
      </c>
      <c r="B3647" s="26">
        <v>7998010</v>
      </c>
      <c r="C3647" s="257" t="s">
        <v>16001</v>
      </c>
      <c r="D3647" s="118" t="s">
        <v>16025</v>
      </c>
      <c r="E3647" s="247">
        <v>100</v>
      </c>
      <c r="F3647" s="47">
        <v>0.74</v>
      </c>
      <c r="G3647" s="41">
        <f>F3647*(1-Elteq!$F$6)</f>
        <v>0.74</v>
      </c>
    </row>
    <row r="3648" spans="1:7" ht="14.25" customHeight="1" x14ac:dyDescent="0.2">
      <c r="A3648" s="261" t="str">
        <f t="shared" ca="1" si="56"/>
        <v>ANAMET-S</v>
      </c>
      <c r="B3648" s="24">
        <v>7998020</v>
      </c>
      <c r="C3648" s="256" t="s">
        <v>16026</v>
      </c>
      <c r="D3648" s="117" t="s">
        <v>16025</v>
      </c>
      <c r="E3648" s="248">
        <v>100</v>
      </c>
      <c r="F3648" s="46">
        <v>0.5</v>
      </c>
      <c r="G3648" s="40">
        <f>F3648*(1-Elteq!$F$6)</f>
        <v>0.5</v>
      </c>
    </row>
    <row r="3649" spans="1:7" ht="14.25" customHeight="1" x14ac:dyDescent="0.2">
      <c r="A3649" s="261" t="str">
        <f t="shared" ca="1" si="56"/>
        <v>ANAMET-S</v>
      </c>
      <c r="B3649" s="26">
        <v>7998030</v>
      </c>
      <c r="C3649" s="257" t="s">
        <v>16027</v>
      </c>
      <c r="D3649" s="118" t="s">
        <v>16025</v>
      </c>
      <c r="E3649" s="247">
        <v>100</v>
      </c>
      <c r="F3649" s="47">
        <v>0.99</v>
      </c>
      <c r="G3649" s="41">
        <f>F3649*(1-Elteq!$F$6)</f>
        <v>0.99</v>
      </c>
    </row>
    <row r="3650" spans="1:7" ht="14.25" customHeight="1" x14ac:dyDescent="0.2">
      <c r="A3650" s="261" t="str">
        <f t="shared" ca="1" si="56"/>
        <v>ANAMET-S</v>
      </c>
      <c r="B3650" s="24">
        <v>7998040</v>
      </c>
      <c r="C3650" s="256" t="s">
        <v>16011</v>
      </c>
      <c r="D3650" s="117" t="s">
        <v>16025</v>
      </c>
      <c r="E3650" s="248">
        <v>100</v>
      </c>
      <c r="F3650" s="46">
        <v>1.57</v>
      </c>
      <c r="G3650" s="40">
        <f>F3650*(1-Elteq!$F$6)</f>
        <v>1.57</v>
      </c>
    </row>
    <row r="3651" spans="1:7" ht="14.25" customHeight="1" x14ac:dyDescent="0.2">
      <c r="A3651" s="261" t="str">
        <f t="shared" ca="1" si="56"/>
        <v>ANAMET-S</v>
      </c>
      <c r="B3651" s="26">
        <v>7998050</v>
      </c>
      <c r="C3651" s="257" t="s">
        <v>16028</v>
      </c>
      <c r="D3651" s="118" t="s">
        <v>16025</v>
      </c>
      <c r="E3651" s="247">
        <v>100</v>
      </c>
      <c r="F3651" s="47">
        <v>2.02</v>
      </c>
      <c r="G3651" s="41">
        <f>F3651*(1-Elteq!$F$6)</f>
        <v>2.02</v>
      </c>
    </row>
    <row r="3652" spans="1:7" ht="14.25" customHeight="1" x14ac:dyDescent="0.2">
      <c r="A3652" s="261" t="str">
        <f t="shared" ca="1" si="56"/>
        <v>ANAMET-S</v>
      </c>
      <c r="B3652" s="24">
        <v>7998060</v>
      </c>
      <c r="C3652" s="256" t="s">
        <v>16012</v>
      </c>
      <c r="D3652" s="117" t="s">
        <v>16025</v>
      </c>
      <c r="E3652" s="248">
        <v>250</v>
      </c>
      <c r="F3652" s="46">
        <v>1.57</v>
      </c>
      <c r="G3652" s="40">
        <f>F3652*(1-Elteq!$F$6)</f>
        <v>1.57</v>
      </c>
    </row>
    <row r="3653" spans="1:7" ht="14.25" customHeight="1" x14ac:dyDescent="0.2">
      <c r="A3653" s="261" t="str">
        <f t="shared" ca="1" si="56"/>
        <v>ANAMET-S</v>
      </c>
      <c r="B3653" s="26">
        <v>7998070</v>
      </c>
      <c r="C3653" s="257" t="s">
        <v>16029</v>
      </c>
      <c r="D3653" s="118" t="s">
        <v>16025</v>
      </c>
      <c r="E3653" s="247">
        <v>100</v>
      </c>
      <c r="F3653" s="47">
        <v>1.38</v>
      </c>
      <c r="G3653" s="41">
        <f>F3653*(1-Elteq!$F$6)</f>
        <v>1.38</v>
      </c>
    </row>
    <row r="3654" spans="1:7" ht="14.25" customHeight="1" x14ac:dyDescent="0.2">
      <c r="A3654" s="261" t="str">
        <f t="shared" ref="A3654:A3717" ca="1" si="57">REPLACE(CELL("Filename",$A$1),1,FIND("]",CELL("filename",$A$1)),"")</f>
        <v>ANAMET-S</v>
      </c>
      <c r="B3654" s="24">
        <v>2699070</v>
      </c>
      <c r="C3654" s="256" t="s">
        <v>16030</v>
      </c>
      <c r="D3654" s="117" t="s">
        <v>16031</v>
      </c>
      <c r="E3654" s="248">
        <v>50</v>
      </c>
      <c r="F3654" s="46">
        <v>0.14000000000000001</v>
      </c>
      <c r="G3654" s="40">
        <f>F3654*(1-Elteq!$F$6)</f>
        <v>0.14000000000000001</v>
      </c>
    </row>
    <row r="3655" spans="1:7" ht="14.25" customHeight="1" x14ac:dyDescent="0.2">
      <c r="A3655" s="261" t="str">
        <f t="shared" ca="1" si="57"/>
        <v>ANAMET-S</v>
      </c>
      <c r="B3655" s="26">
        <v>2699073</v>
      </c>
      <c r="C3655" s="257" t="s">
        <v>16032</v>
      </c>
      <c r="D3655" s="118" t="s">
        <v>16031</v>
      </c>
      <c r="E3655" s="247">
        <v>50</v>
      </c>
      <c r="F3655" s="47">
        <v>0.14000000000000001</v>
      </c>
      <c r="G3655" s="41">
        <f>F3655*(1-Elteq!$F$6)</f>
        <v>0.14000000000000001</v>
      </c>
    </row>
    <row r="3656" spans="1:7" ht="14.25" customHeight="1" x14ac:dyDescent="0.2">
      <c r="A3656" s="261" t="str">
        <f t="shared" ca="1" si="57"/>
        <v>ANAMET-S</v>
      </c>
      <c r="B3656" s="24">
        <v>2699090</v>
      </c>
      <c r="C3656" s="256" t="s">
        <v>16033</v>
      </c>
      <c r="D3656" s="117" t="s">
        <v>16031</v>
      </c>
      <c r="E3656" s="248">
        <v>50</v>
      </c>
      <c r="F3656" s="46">
        <v>0.14000000000000001</v>
      </c>
      <c r="G3656" s="40">
        <f>F3656*(1-Elteq!$F$6)</f>
        <v>0.14000000000000001</v>
      </c>
    </row>
    <row r="3657" spans="1:7" ht="14.25" customHeight="1" x14ac:dyDescent="0.2">
      <c r="A3657" s="261" t="str">
        <f t="shared" ca="1" si="57"/>
        <v>ANAMET-S</v>
      </c>
      <c r="B3657" s="26">
        <v>2699093</v>
      </c>
      <c r="C3657" s="257" t="s">
        <v>16034</v>
      </c>
      <c r="D3657" s="118" t="s">
        <v>16031</v>
      </c>
      <c r="E3657" s="247">
        <v>50</v>
      </c>
      <c r="F3657" s="47">
        <v>0.14000000000000001</v>
      </c>
      <c r="G3657" s="41">
        <f>F3657*(1-Elteq!$F$6)</f>
        <v>0.14000000000000001</v>
      </c>
    </row>
    <row r="3658" spans="1:7" ht="14.25" customHeight="1" x14ac:dyDescent="0.2">
      <c r="A3658" s="261" t="str">
        <f t="shared" ca="1" si="57"/>
        <v>ANAMET-S</v>
      </c>
      <c r="B3658" s="24">
        <v>2699110</v>
      </c>
      <c r="C3658" s="256" t="s">
        <v>16035</v>
      </c>
      <c r="D3658" s="117" t="s">
        <v>16031</v>
      </c>
      <c r="E3658" s="248">
        <v>50</v>
      </c>
      <c r="F3658" s="46">
        <v>0.14000000000000001</v>
      </c>
      <c r="G3658" s="40">
        <f>F3658*(1-Elteq!$F$6)</f>
        <v>0.14000000000000001</v>
      </c>
    </row>
    <row r="3659" spans="1:7" ht="14.25" customHeight="1" x14ac:dyDescent="0.2">
      <c r="A3659" s="261" t="str">
        <f t="shared" ca="1" si="57"/>
        <v>ANAMET-S</v>
      </c>
      <c r="B3659" s="26">
        <v>2699113</v>
      </c>
      <c r="C3659" s="257" t="s">
        <v>16036</v>
      </c>
      <c r="D3659" s="118" t="s">
        <v>16031</v>
      </c>
      <c r="E3659" s="244">
        <v>50</v>
      </c>
      <c r="F3659" s="48">
        <v>0.14000000000000001</v>
      </c>
      <c r="G3659" s="42">
        <f>F3659*(1-Elteq!$F$6)</f>
        <v>0.14000000000000001</v>
      </c>
    </row>
    <row r="3660" spans="1:7" ht="14.25" customHeight="1" x14ac:dyDescent="0.2">
      <c r="A3660" s="261" t="str">
        <f t="shared" ca="1" si="57"/>
        <v>ANAMET-S</v>
      </c>
      <c r="B3660" s="24">
        <v>2699130</v>
      </c>
      <c r="C3660" s="256" t="s">
        <v>16037</v>
      </c>
      <c r="D3660" s="117" t="s">
        <v>16031</v>
      </c>
      <c r="E3660" s="245">
        <v>50</v>
      </c>
      <c r="F3660" s="49">
        <v>0.2</v>
      </c>
      <c r="G3660" s="43">
        <f>F3660*(1-Elteq!$F$6)</f>
        <v>0.2</v>
      </c>
    </row>
    <row r="3661" spans="1:7" ht="14.25" customHeight="1" x14ac:dyDescent="0.2">
      <c r="A3661" s="261" t="str">
        <f t="shared" ca="1" si="57"/>
        <v>ANAMET-S</v>
      </c>
      <c r="B3661" s="26">
        <v>2699133</v>
      </c>
      <c r="C3661" s="257" t="s">
        <v>16038</v>
      </c>
      <c r="D3661" s="118" t="s">
        <v>16031</v>
      </c>
      <c r="E3661" s="244">
        <v>50</v>
      </c>
      <c r="F3661" s="48">
        <v>0.2</v>
      </c>
      <c r="G3661" s="42">
        <f>F3661*(1-Elteq!$F$6)</f>
        <v>0.2</v>
      </c>
    </row>
    <row r="3662" spans="1:7" ht="14.25" customHeight="1" x14ac:dyDescent="0.2">
      <c r="A3662" s="261" t="str">
        <f t="shared" ca="1" si="57"/>
        <v>ANAMET-S</v>
      </c>
      <c r="B3662" s="24">
        <v>2699160</v>
      </c>
      <c r="C3662" s="256" t="s">
        <v>16039</v>
      </c>
      <c r="D3662" s="117" t="s">
        <v>16031</v>
      </c>
      <c r="E3662" s="245">
        <v>50</v>
      </c>
      <c r="F3662" s="49">
        <v>0.2</v>
      </c>
      <c r="G3662" s="43">
        <f>F3662*(1-Elteq!$F$6)</f>
        <v>0.2</v>
      </c>
    </row>
    <row r="3663" spans="1:7" ht="14.25" customHeight="1" x14ac:dyDescent="0.2">
      <c r="A3663" s="261" t="str">
        <f t="shared" ca="1" si="57"/>
        <v>ANAMET-S</v>
      </c>
      <c r="B3663" s="26">
        <v>2699163</v>
      </c>
      <c r="C3663" s="257" t="s">
        <v>16040</v>
      </c>
      <c r="D3663" s="118" t="s">
        <v>16031</v>
      </c>
      <c r="E3663" s="244">
        <v>20</v>
      </c>
      <c r="F3663" s="48">
        <v>0.2</v>
      </c>
      <c r="G3663" s="42">
        <f>F3663*(1-Elteq!$F$6)</f>
        <v>0.2</v>
      </c>
    </row>
    <row r="3664" spans="1:7" ht="14.25" customHeight="1" x14ac:dyDescent="0.2">
      <c r="A3664" s="261" t="str">
        <f t="shared" ca="1" si="57"/>
        <v>ANAMET-S</v>
      </c>
      <c r="B3664" s="24">
        <v>2699210</v>
      </c>
      <c r="C3664" s="256" t="s">
        <v>16041</v>
      </c>
      <c r="D3664" s="117" t="s">
        <v>16031</v>
      </c>
      <c r="E3664" s="245">
        <v>20</v>
      </c>
      <c r="F3664" s="49">
        <v>0.36</v>
      </c>
      <c r="G3664" s="43">
        <f>F3664*(1-Elteq!$F$6)</f>
        <v>0.36</v>
      </c>
    </row>
    <row r="3665" spans="1:7" ht="14.25" customHeight="1" x14ac:dyDescent="0.2">
      <c r="A3665" s="261" t="str">
        <f t="shared" ca="1" si="57"/>
        <v>ANAMET-S</v>
      </c>
      <c r="B3665" s="26">
        <v>2699213</v>
      </c>
      <c r="C3665" s="257" t="s">
        <v>16042</v>
      </c>
      <c r="D3665" s="118" t="s">
        <v>16031</v>
      </c>
      <c r="E3665" s="244">
        <v>20</v>
      </c>
      <c r="F3665" s="48">
        <v>0.36</v>
      </c>
      <c r="G3665" s="42">
        <f>F3665*(1-Elteq!$F$6)</f>
        <v>0.36</v>
      </c>
    </row>
    <row r="3666" spans="1:7" ht="14.25" customHeight="1" x14ac:dyDescent="0.2">
      <c r="A3666" s="261" t="str">
        <f t="shared" ca="1" si="57"/>
        <v>ANAMET-S</v>
      </c>
      <c r="B3666" s="24">
        <v>2699290</v>
      </c>
      <c r="C3666" s="256" t="s">
        <v>16043</v>
      </c>
      <c r="D3666" s="117" t="s">
        <v>16031</v>
      </c>
      <c r="E3666" s="245">
        <v>20</v>
      </c>
      <c r="F3666" s="49">
        <v>0.64</v>
      </c>
      <c r="G3666" s="43">
        <f>F3666*(1-Elteq!$F$6)</f>
        <v>0.64</v>
      </c>
    </row>
    <row r="3667" spans="1:7" ht="14.25" customHeight="1" x14ac:dyDescent="0.2">
      <c r="A3667" s="261" t="str">
        <f t="shared" ca="1" si="57"/>
        <v>ANAMET-S</v>
      </c>
      <c r="B3667" s="26">
        <v>2699293</v>
      </c>
      <c r="C3667" s="257" t="s">
        <v>16044</v>
      </c>
      <c r="D3667" s="118" t="s">
        <v>16031</v>
      </c>
      <c r="E3667" s="244">
        <v>20</v>
      </c>
      <c r="F3667" s="48">
        <v>0.64</v>
      </c>
      <c r="G3667" s="42">
        <f>F3667*(1-Elteq!$F$6)</f>
        <v>0.64</v>
      </c>
    </row>
    <row r="3668" spans="1:7" ht="14.25" customHeight="1" x14ac:dyDescent="0.2">
      <c r="A3668" s="261" t="str">
        <f t="shared" ca="1" si="57"/>
        <v>ANAMET-S</v>
      </c>
      <c r="B3668" s="24">
        <v>2699360</v>
      </c>
      <c r="C3668" s="256" t="s">
        <v>16045</v>
      </c>
      <c r="D3668" s="117" t="s">
        <v>16031</v>
      </c>
      <c r="E3668" s="245">
        <v>10</v>
      </c>
      <c r="F3668" s="49">
        <v>1.35</v>
      </c>
      <c r="G3668" s="43">
        <f>F3668*(1-Elteq!$F$6)</f>
        <v>1.35</v>
      </c>
    </row>
    <row r="3669" spans="1:7" ht="14.25" customHeight="1" x14ac:dyDescent="0.2">
      <c r="A3669" s="261" t="str">
        <f t="shared" ca="1" si="57"/>
        <v>ANAMET-S</v>
      </c>
      <c r="B3669" s="26">
        <v>2699363</v>
      </c>
      <c r="C3669" s="257" t="s">
        <v>16046</v>
      </c>
      <c r="D3669" s="118" t="s">
        <v>16031</v>
      </c>
      <c r="E3669" s="244">
        <v>10</v>
      </c>
      <c r="F3669" s="48">
        <v>1.35</v>
      </c>
      <c r="G3669" s="42">
        <f>F3669*(1-Elteq!$F$6)</f>
        <v>1.35</v>
      </c>
    </row>
    <row r="3670" spans="1:7" ht="14.25" customHeight="1" x14ac:dyDescent="0.2">
      <c r="A3670" s="261" t="str">
        <f t="shared" ca="1" si="57"/>
        <v>ANAMET-S</v>
      </c>
      <c r="B3670" s="24">
        <v>2699480</v>
      </c>
      <c r="C3670" s="256" t="s">
        <v>16047</v>
      </c>
      <c r="D3670" s="117" t="s">
        <v>16031</v>
      </c>
      <c r="E3670" s="245">
        <v>5</v>
      </c>
      <c r="F3670" s="49">
        <v>2.0299999999999998</v>
      </c>
      <c r="G3670" s="43">
        <f>F3670*(1-Elteq!$F$6)</f>
        <v>2.0299999999999998</v>
      </c>
    </row>
    <row r="3671" spans="1:7" ht="14.25" customHeight="1" x14ac:dyDescent="0.2">
      <c r="A3671" s="261" t="str">
        <f t="shared" ca="1" si="57"/>
        <v>ANAMET-S</v>
      </c>
      <c r="B3671" s="26">
        <v>2699483</v>
      </c>
      <c r="C3671" s="257" t="s">
        <v>16048</v>
      </c>
      <c r="D3671" s="118" t="s">
        <v>16031</v>
      </c>
      <c r="E3671" s="244">
        <v>5</v>
      </c>
      <c r="F3671" s="48">
        <v>2.0299999999999998</v>
      </c>
      <c r="G3671" s="42">
        <f>F3671*(1-Elteq!$F$6)</f>
        <v>2.0299999999999998</v>
      </c>
    </row>
    <row r="3672" spans="1:7" ht="14.25" customHeight="1" x14ac:dyDescent="0.2">
      <c r="A3672" s="261" t="str">
        <f t="shared" ca="1" si="57"/>
        <v>ANAMET-S</v>
      </c>
      <c r="B3672" s="24">
        <v>7983120</v>
      </c>
      <c r="C3672" s="256" t="s">
        <v>16049</v>
      </c>
      <c r="D3672" s="117" t="s">
        <v>16031</v>
      </c>
      <c r="E3672" s="245">
        <v>50</v>
      </c>
      <c r="F3672" s="49">
        <v>0.14000000000000001</v>
      </c>
      <c r="G3672" s="43">
        <f>F3672*(1-Elteq!$F$6)</f>
        <v>0.14000000000000001</v>
      </c>
    </row>
    <row r="3673" spans="1:7" ht="14.25" customHeight="1" x14ac:dyDescent="0.2">
      <c r="A3673" s="261" t="str">
        <f t="shared" ca="1" si="57"/>
        <v>ANAMET-S</v>
      </c>
      <c r="B3673" s="26">
        <v>7983123</v>
      </c>
      <c r="C3673" s="257" t="s">
        <v>16050</v>
      </c>
      <c r="D3673" s="118" t="s">
        <v>16031</v>
      </c>
      <c r="E3673" s="244">
        <v>50</v>
      </c>
      <c r="F3673" s="48">
        <v>0.14000000000000001</v>
      </c>
      <c r="G3673" s="42">
        <f>F3673*(1-Elteq!$F$6)</f>
        <v>0.14000000000000001</v>
      </c>
    </row>
    <row r="3674" spans="1:7" ht="14.25" customHeight="1" x14ac:dyDescent="0.2">
      <c r="A3674" s="261" t="str">
        <f t="shared" ca="1" si="57"/>
        <v>ANAMET-S</v>
      </c>
      <c r="B3674" s="24">
        <v>7983160</v>
      </c>
      <c r="C3674" s="256" t="s">
        <v>16051</v>
      </c>
      <c r="D3674" s="117" t="s">
        <v>16031</v>
      </c>
      <c r="E3674" s="245">
        <v>50</v>
      </c>
      <c r="F3674" s="49">
        <v>0.2</v>
      </c>
      <c r="G3674" s="43">
        <f>F3674*(1-Elteq!$F$6)</f>
        <v>0.2</v>
      </c>
    </row>
    <row r="3675" spans="1:7" ht="14.25" customHeight="1" x14ac:dyDescent="0.2">
      <c r="A3675" s="261" t="str">
        <f t="shared" ca="1" si="57"/>
        <v>ANAMET-S</v>
      </c>
      <c r="B3675" s="26">
        <v>7983163</v>
      </c>
      <c r="C3675" s="257" t="s">
        <v>16052</v>
      </c>
      <c r="D3675" s="118" t="s">
        <v>16031</v>
      </c>
      <c r="E3675" s="244">
        <v>50</v>
      </c>
      <c r="F3675" s="48">
        <v>0.2</v>
      </c>
      <c r="G3675" s="42">
        <f>F3675*(1-Elteq!$F$6)</f>
        <v>0.2</v>
      </c>
    </row>
    <row r="3676" spans="1:7" ht="14.25" customHeight="1" x14ac:dyDescent="0.2">
      <c r="A3676" s="261" t="str">
        <f t="shared" ca="1" si="57"/>
        <v>ANAMET-S</v>
      </c>
      <c r="B3676" s="24">
        <v>7983200</v>
      </c>
      <c r="C3676" s="256" t="s">
        <v>16053</v>
      </c>
      <c r="D3676" s="117" t="s">
        <v>16031</v>
      </c>
      <c r="E3676" s="245">
        <v>50</v>
      </c>
      <c r="F3676" s="49">
        <v>0.2</v>
      </c>
      <c r="G3676" s="43">
        <f>F3676*(1-Elteq!$F$6)</f>
        <v>0.2</v>
      </c>
    </row>
    <row r="3677" spans="1:7" ht="14.25" customHeight="1" x14ac:dyDescent="0.2">
      <c r="A3677" s="261" t="str">
        <f t="shared" ca="1" si="57"/>
        <v>ANAMET-S</v>
      </c>
      <c r="B3677" s="26">
        <v>7983203</v>
      </c>
      <c r="C3677" s="257" t="s">
        <v>16054</v>
      </c>
      <c r="D3677" s="118" t="s">
        <v>16031</v>
      </c>
      <c r="E3677" s="244">
        <v>50</v>
      </c>
      <c r="F3677" s="48">
        <v>0.2</v>
      </c>
      <c r="G3677" s="42">
        <f>F3677*(1-Elteq!$F$6)</f>
        <v>0.2</v>
      </c>
    </row>
    <row r="3678" spans="1:7" ht="14.25" customHeight="1" x14ac:dyDescent="0.2">
      <c r="A3678" s="261" t="str">
        <f t="shared" ca="1" si="57"/>
        <v>ANAMET-S</v>
      </c>
      <c r="B3678" s="24">
        <v>7983250</v>
      </c>
      <c r="C3678" s="256" t="s">
        <v>16055</v>
      </c>
      <c r="D3678" s="117" t="s">
        <v>16031</v>
      </c>
      <c r="E3678" s="245">
        <v>50</v>
      </c>
      <c r="F3678" s="49">
        <v>0.28000000000000003</v>
      </c>
      <c r="G3678" s="43">
        <f>F3678*(1-Elteq!$F$6)</f>
        <v>0.28000000000000003</v>
      </c>
    </row>
    <row r="3679" spans="1:7" ht="14.25" customHeight="1" x14ac:dyDescent="0.2">
      <c r="A3679" s="261" t="str">
        <f t="shared" ca="1" si="57"/>
        <v>ANAMET-S</v>
      </c>
      <c r="B3679" s="26">
        <v>7983253</v>
      </c>
      <c r="C3679" s="257" t="s">
        <v>16056</v>
      </c>
      <c r="D3679" s="118" t="s">
        <v>16031</v>
      </c>
      <c r="E3679" s="244">
        <v>50</v>
      </c>
      <c r="F3679" s="48">
        <v>0.28000000000000003</v>
      </c>
      <c r="G3679" s="42">
        <f>F3679*(1-Elteq!$F$6)</f>
        <v>0.28000000000000003</v>
      </c>
    </row>
    <row r="3680" spans="1:7" ht="14.25" customHeight="1" x14ac:dyDescent="0.2">
      <c r="A3680" s="261" t="str">
        <f t="shared" ca="1" si="57"/>
        <v>ANAMET-S</v>
      </c>
      <c r="B3680" s="24">
        <v>7983320</v>
      </c>
      <c r="C3680" s="256" t="s">
        <v>16057</v>
      </c>
      <c r="D3680" s="117" t="s">
        <v>16031</v>
      </c>
      <c r="E3680" s="245">
        <v>50</v>
      </c>
      <c r="F3680" s="49">
        <v>0.54</v>
      </c>
      <c r="G3680" s="43">
        <f>F3680*(1-Elteq!$F$6)</f>
        <v>0.54</v>
      </c>
    </row>
    <row r="3681" spans="1:7" ht="14.25" customHeight="1" x14ac:dyDescent="0.2">
      <c r="A3681" s="261" t="str">
        <f t="shared" ca="1" si="57"/>
        <v>ANAMET-S</v>
      </c>
      <c r="B3681" s="26">
        <v>7983323</v>
      </c>
      <c r="C3681" s="257" t="s">
        <v>16058</v>
      </c>
      <c r="D3681" s="118" t="s">
        <v>16031</v>
      </c>
      <c r="E3681" s="244">
        <v>50</v>
      </c>
      <c r="F3681" s="48">
        <v>0.54</v>
      </c>
      <c r="G3681" s="42">
        <f>F3681*(1-Elteq!$F$6)</f>
        <v>0.54</v>
      </c>
    </row>
    <row r="3682" spans="1:7" ht="14.25" customHeight="1" x14ac:dyDescent="0.2">
      <c r="A3682" s="261" t="str">
        <f t="shared" ca="1" si="57"/>
        <v>ANAMET-S</v>
      </c>
      <c r="B3682" s="24">
        <v>7983400</v>
      </c>
      <c r="C3682" s="256" t="s">
        <v>16059</v>
      </c>
      <c r="D3682" s="117" t="s">
        <v>16031</v>
      </c>
      <c r="E3682" s="245">
        <v>20</v>
      </c>
      <c r="F3682" s="49">
        <v>0.87</v>
      </c>
      <c r="G3682" s="43">
        <f>F3682*(1-Elteq!$F$6)</f>
        <v>0.87</v>
      </c>
    </row>
    <row r="3683" spans="1:7" ht="14.25" customHeight="1" x14ac:dyDescent="0.2">
      <c r="A3683" s="261" t="str">
        <f t="shared" ca="1" si="57"/>
        <v>ANAMET-S</v>
      </c>
      <c r="B3683" s="26">
        <v>7983403</v>
      </c>
      <c r="C3683" s="257" t="s">
        <v>16060</v>
      </c>
      <c r="D3683" s="118" t="s">
        <v>16031</v>
      </c>
      <c r="E3683" s="247">
        <v>20</v>
      </c>
      <c r="F3683" s="47">
        <v>0.87</v>
      </c>
      <c r="G3683" s="41">
        <f>F3683*(1-Elteq!$F$6)</f>
        <v>0.87</v>
      </c>
    </row>
    <row r="3684" spans="1:7" ht="14.25" customHeight="1" x14ac:dyDescent="0.2">
      <c r="A3684" s="261" t="str">
        <f t="shared" ca="1" si="57"/>
        <v>ANAMET-S</v>
      </c>
      <c r="B3684" s="24">
        <v>7983500</v>
      </c>
      <c r="C3684" s="256" t="s">
        <v>16061</v>
      </c>
      <c r="D3684" s="117" t="s">
        <v>16031</v>
      </c>
      <c r="E3684" s="248">
        <v>10</v>
      </c>
      <c r="F3684" s="46">
        <v>1.43</v>
      </c>
      <c r="G3684" s="40">
        <f>F3684*(1-Elteq!$F$6)</f>
        <v>1.43</v>
      </c>
    </row>
    <row r="3685" spans="1:7" ht="14.25" customHeight="1" x14ac:dyDescent="0.2">
      <c r="A3685" s="261" t="str">
        <f t="shared" ca="1" si="57"/>
        <v>ANAMET-S</v>
      </c>
      <c r="B3685" s="26">
        <v>7983503</v>
      </c>
      <c r="C3685" s="257" t="s">
        <v>16062</v>
      </c>
      <c r="D3685" s="118" t="s">
        <v>16031</v>
      </c>
      <c r="E3685" s="247">
        <v>10</v>
      </c>
      <c r="F3685" s="47">
        <v>1.43</v>
      </c>
      <c r="G3685" s="41">
        <f>F3685*(1-Elteq!$F$6)</f>
        <v>1.43</v>
      </c>
    </row>
    <row r="3686" spans="1:7" ht="14.25" customHeight="1" x14ac:dyDescent="0.2">
      <c r="A3686" s="261" t="str">
        <f t="shared" ca="1" si="57"/>
        <v>ANAMET-S</v>
      </c>
      <c r="B3686" s="24">
        <v>7983630</v>
      </c>
      <c r="C3686" s="256" t="s">
        <v>16063</v>
      </c>
      <c r="D3686" s="117" t="s">
        <v>16031</v>
      </c>
      <c r="E3686" s="248">
        <v>5</v>
      </c>
      <c r="F3686" s="46">
        <v>2.14</v>
      </c>
      <c r="G3686" s="40">
        <f>F3686*(1-Elteq!$F$6)</f>
        <v>2.14</v>
      </c>
    </row>
    <row r="3687" spans="1:7" ht="14.25" customHeight="1" x14ac:dyDescent="0.2">
      <c r="A3687" s="261" t="str">
        <f t="shared" ca="1" si="57"/>
        <v>ANAMET-S</v>
      </c>
      <c r="B3687" s="26">
        <v>7983633</v>
      </c>
      <c r="C3687" s="257" t="s">
        <v>16064</v>
      </c>
      <c r="D3687" s="118" t="s">
        <v>16031</v>
      </c>
      <c r="E3687" s="247">
        <v>5</v>
      </c>
      <c r="F3687" s="47">
        <v>2.14</v>
      </c>
      <c r="G3687" s="41">
        <f>F3687*(1-Elteq!$F$6)</f>
        <v>2.14</v>
      </c>
    </row>
    <row r="3688" spans="1:7" ht="14.25" customHeight="1" x14ac:dyDescent="0.2">
      <c r="A3688" s="261" t="str">
        <f t="shared" ca="1" si="57"/>
        <v>ANAMET-S</v>
      </c>
      <c r="B3688" s="24">
        <v>2661090</v>
      </c>
      <c r="C3688" s="256" t="s">
        <v>15441</v>
      </c>
      <c r="D3688" s="117" t="s">
        <v>16065</v>
      </c>
      <c r="E3688" s="248">
        <v>100</v>
      </c>
      <c r="F3688" s="46">
        <v>0.98</v>
      </c>
      <c r="G3688" s="40">
        <f>F3688*(1-Elteq!$F$6)</f>
        <v>0.98</v>
      </c>
    </row>
    <row r="3689" spans="1:7" ht="14.25" customHeight="1" x14ac:dyDescent="0.2">
      <c r="A3689" s="261" t="str">
        <f t="shared" ca="1" si="57"/>
        <v>ANAMET-S</v>
      </c>
      <c r="B3689" s="26">
        <v>2661110</v>
      </c>
      <c r="C3689" s="257" t="s">
        <v>15429</v>
      </c>
      <c r="D3689" s="118" t="s">
        <v>16065</v>
      </c>
      <c r="E3689" s="247">
        <v>100</v>
      </c>
      <c r="F3689" s="47">
        <v>0.93</v>
      </c>
      <c r="G3689" s="41">
        <f>F3689*(1-Elteq!$F$6)</f>
        <v>0.93</v>
      </c>
    </row>
    <row r="3690" spans="1:7" ht="14.25" customHeight="1" x14ac:dyDescent="0.2">
      <c r="A3690" s="261" t="str">
        <f t="shared" ca="1" si="57"/>
        <v>ANAMET-S</v>
      </c>
      <c r="B3690" s="24">
        <v>2661150</v>
      </c>
      <c r="C3690" s="256" t="s">
        <v>16066</v>
      </c>
      <c r="D3690" s="117" t="s">
        <v>16065</v>
      </c>
      <c r="E3690" s="248">
        <v>100</v>
      </c>
      <c r="F3690" s="46">
        <v>1.2</v>
      </c>
      <c r="G3690" s="40">
        <f>F3690*(1-Elteq!$F$6)</f>
        <v>1.2</v>
      </c>
    </row>
    <row r="3691" spans="1:7" ht="14.25" customHeight="1" x14ac:dyDescent="0.2">
      <c r="A3691" s="261" t="str">
        <f t="shared" ca="1" si="57"/>
        <v>ANAMET-S</v>
      </c>
      <c r="B3691" s="26">
        <v>2661160</v>
      </c>
      <c r="C3691" s="257" t="s">
        <v>293</v>
      </c>
      <c r="D3691" s="118" t="s">
        <v>16065</v>
      </c>
      <c r="E3691" s="247">
        <v>100</v>
      </c>
      <c r="F3691" s="47">
        <v>1.1000000000000001</v>
      </c>
      <c r="G3691" s="41">
        <f>F3691*(1-Elteq!$F$6)</f>
        <v>1.1000000000000001</v>
      </c>
    </row>
    <row r="3692" spans="1:7" ht="14.25" customHeight="1" x14ac:dyDescent="0.2">
      <c r="A3692" s="261" t="str">
        <f t="shared" ca="1" si="57"/>
        <v>ANAMET-S</v>
      </c>
      <c r="B3692" s="24">
        <v>2661210</v>
      </c>
      <c r="C3692" s="256" t="s">
        <v>296</v>
      </c>
      <c r="D3692" s="117" t="s">
        <v>16065</v>
      </c>
      <c r="E3692" s="248">
        <v>100</v>
      </c>
      <c r="F3692" s="46">
        <v>1.63</v>
      </c>
      <c r="G3692" s="40">
        <f>F3692*(1-Elteq!$F$6)</f>
        <v>1.63</v>
      </c>
    </row>
    <row r="3693" spans="1:7" ht="14.25" customHeight="1" x14ac:dyDescent="0.2">
      <c r="A3693" s="261" t="str">
        <f t="shared" ca="1" si="57"/>
        <v>ANAMET-S</v>
      </c>
      <c r="B3693" s="26">
        <v>2661290</v>
      </c>
      <c r="C3693" s="257" t="s">
        <v>299</v>
      </c>
      <c r="D3693" s="118" t="s">
        <v>16065</v>
      </c>
      <c r="E3693" s="247">
        <v>50</v>
      </c>
      <c r="F3693" s="47">
        <v>3.34</v>
      </c>
      <c r="G3693" s="41">
        <f>F3693*(1-Elteq!$F$6)</f>
        <v>3.34</v>
      </c>
    </row>
    <row r="3694" spans="1:7" ht="14.25" customHeight="1" x14ac:dyDescent="0.2">
      <c r="A3694" s="261" t="str">
        <f t="shared" ca="1" si="57"/>
        <v>ANAMET-S</v>
      </c>
      <c r="B3694" s="24">
        <v>2661360</v>
      </c>
      <c r="C3694" s="256" t="s">
        <v>302</v>
      </c>
      <c r="D3694" s="117" t="s">
        <v>16065</v>
      </c>
      <c r="E3694" s="248">
        <v>50</v>
      </c>
      <c r="F3694" s="46">
        <v>3.71</v>
      </c>
      <c r="G3694" s="40">
        <f>F3694*(1-Elteq!$F$6)</f>
        <v>3.71</v>
      </c>
    </row>
    <row r="3695" spans="1:7" ht="14.25" customHeight="1" x14ac:dyDescent="0.2">
      <c r="A3695" s="261" t="str">
        <f t="shared" ca="1" si="57"/>
        <v>ANAMET-S</v>
      </c>
      <c r="B3695" s="26">
        <v>2661420</v>
      </c>
      <c r="C3695" s="257" t="s">
        <v>15479</v>
      </c>
      <c r="D3695" s="118" t="s">
        <v>16065</v>
      </c>
      <c r="E3695" s="247">
        <v>25</v>
      </c>
      <c r="F3695" s="47">
        <v>8.3000000000000007</v>
      </c>
      <c r="G3695" s="41">
        <f>F3695*(1-Elteq!$F$6)</f>
        <v>8.3000000000000007</v>
      </c>
    </row>
    <row r="3696" spans="1:7" ht="14.25" customHeight="1" x14ac:dyDescent="0.2">
      <c r="A3696" s="261" t="str">
        <f t="shared" ca="1" si="57"/>
        <v>ANAMET-S</v>
      </c>
      <c r="B3696" s="24">
        <v>2661480</v>
      </c>
      <c r="C3696" s="256" t="s">
        <v>15480</v>
      </c>
      <c r="D3696" s="117" t="s">
        <v>16065</v>
      </c>
      <c r="E3696" s="248">
        <v>25</v>
      </c>
      <c r="F3696" s="46">
        <v>10.39</v>
      </c>
      <c r="G3696" s="40">
        <f>F3696*(1-Elteq!$F$6)</f>
        <v>10.39</v>
      </c>
    </row>
    <row r="3697" spans="1:7" ht="14.25" customHeight="1" x14ac:dyDescent="0.2">
      <c r="A3697" s="261" t="str">
        <f t="shared" ca="1" si="57"/>
        <v>ANAMET-S</v>
      </c>
      <c r="B3697" s="26">
        <v>2662070</v>
      </c>
      <c r="C3697" s="257" t="s">
        <v>589</v>
      </c>
      <c r="D3697" s="118" t="s">
        <v>16067</v>
      </c>
      <c r="E3697" s="247">
        <v>100</v>
      </c>
      <c r="F3697" s="47">
        <v>0.73</v>
      </c>
      <c r="G3697" s="41">
        <f>F3697*(1-Elteq!$F$6)</f>
        <v>0.73</v>
      </c>
    </row>
    <row r="3698" spans="1:7" ht="14.25" customHeight="1" x14ac:dyDescent="0.2">
      <c r="A3698" s="261" t="str">
        <f t="shared" ca="1" si="57"/>
        <v>ANAMET-S</v>
      </c>
      <c r="B3698" s="24">
        <v>2662090</v>
      </c>
      <c r="C3698" s="256" t="s">
        <v>15441</v>
      </c>
      <c r="D3698" s="117" t="s">
        <v>16067</v>
      </c>
      <c r="E3698" s="248">
        <v>100</v>
      </c>
      <c r="F3698" s="46">
        <v>0.84</v>
      </c>
      <c r="G3698" s="40">
        <f>F3698*(1-Elteq!$F$6)</f>
        <v>0.84</v>
      </c>
    </row>
    <row r="3699" spans="1:7" ht="14.25" customHeight="1" x14ac:dyDescent="0.2">
      <c r="A3699" s="261" t="str">
        <f t="shared" ca="1" si="57"/>
        <v>ANAMET-S</v>
      </c>
      <c r="B3699" s="26">
        <v>2662110</v>
      </c>
      <c r="C3699" s="257" t="s">
        <v>15429</v>
      </c>
      <c r="D3699" s="118" t="s">
        <v>16067</v>
      </c>
      <c r="E3699" s="247">
        <v>100</v>
      </c>
      <c r="F3699" s="47">
        <v>1</v>
      </c>
      <c r="G3699" s="41">
        <f>F3699*(1-Elteq!$F$6)</f>
        <v>1</v>
      </c>
    </row>
    <row r="3700" spans="1:7" ht="14.25" customHeight="1" x14ac:dyDescent="0.2">
      <c r="A3700" s="261" t="str">
        <f t="shared" ca="1" si="57"/>
        <v>ANAMET-S</v>
      </c>
      <c r="B3700" s="24">
        <v>2662160</v>
      </c>
      <c r="C3700" s="256" t="s">
        <v>293</v>
      </c>
      <c r="D3700" s="117" t="s">
        <v>16067</v>
      </c>
      <c r="E3700" s="248">
        <v>100</v>
      </c>
      <c r="F3700" s="46">
        <v>1.63</v>
      </c>
      <c r="G3700" s="40">
        <f>F3700*(1-Elteq!$F$6)</f>
        <v>1.63</v>
      </c>
    </row>
    <row r="3701" spans="1:7" ht="14.25" customHeight="1" x14ac:dyDescent="0.2">
      <c r="A3701" s="261" t="str">
        <f t="shared" ca="1" si="57"/>
        <v>ANAMET-S</v>
      </c>
      <c r="B3701" s="26">
        <v>2662210</v>
      </c>
      <c r="C3701" s="257" t="s">
        <v>296</v>
      </c>
      <c r="D3701" s="118" t="s">
        <v>16067</v>
      </c>
      <c r="E3701" s="247">
        <v>50</v>
      </c>
      <c r="F3701" s="47">
        <v>3.37</v>
      </c>
      <c r="G3701" s="41">
        <f>F3701*(1-Elteq!$F$6)</f>
        <v>3.37</v>
      </c>
    </row>
    <row r="3702" spans="1:7" ht="14.25" customHeight="1" x14ac:dyDescent="0.2">
      <c r="A3702" s="261" t="str">
        <f t="shared" ca="1" si="57"/>
        <v>ANAMET-S</v>
      </c>
      <c r="B3702" s="24">
        <v>2662290</v>
      </c>
      <c r="C3702" s="256" t="s">
        <v>16068</v>
      </c>
      <c r="D3702" s="117" t="s">
        <v>16067</v>
      </c>
      <c r="E3702" s="248">
        <v>25</v>
      </c>
      <c r="F3702" s="46">
        <v>5.92</v>
      </c>
      <c r="G3702" s="40">
        <f>F3702*(1-Elteq!$F$6)</f>
        <v>5.92</v>
      </c>
    </row>
    <row r="3703" spans="1:7" ht="14.25" customHeight="1" x14ac:dyDescent="0.2">
      <c r="A3703" s="261" t="str">
        <f t="shared" ca="1" si="57"/>
        <v>ANAMET-S</v>
      </c>
      <c r="B3703" s="26">
        <v>2662360</v>
      </c>
      <c r="C3703" s="257" t="s">
        <v>302</v>
      </c>
      <c r="D3703" s="118" t="s">
        <v>16067</v>
      </c>
      <c r="E3703" s="247">
        <v>10</v>
      </c>
      <c r="F3703" s="47">
        <v>8.73</v>
      </c>
      <c r="G3703" s="41">
        <f>F3703*(1-Elteq!$F$6)</f>
        <v>8.73</v>
      </c>
    </row>
    <row r="3704" spans="1:7" ht="14.25" customHeight="1" x14ac:dyDescent="0.2">
      <c r="A3704" s="261" t="str">
        <f t="shared" ca="1" si="57"/>
        <v>ANAMET-S</v>
      </c>
      <c r="B3704" s="24">
        <v>2662420</v>
      </c>
      <c r="C3704" s="256" t="s">
        <v>15479</v>
      </c>
      <c r="D3704" s="117" t="s">
        <v>16067</v>
      </c>
      <c r="E3704" s="248">
        <v>10</v>
      </c>
      <c r="F3704" s="46">
        <v>11.42</v>
      </c>
      <c r="G3704" s="40">
        <f>F3704*(1-Elteq!$F$6)</f>
        <v>11.42</v>
      </c>
    </row>
    <row r="3705" spans="1:7" ht="14.25" customHeight="1" x14ac:dyDescent="0.2">
      <c r="A3705" s="261" t="str">
        <f t="shared" ca="1" si="57"/>
        <v>ANAMET-S</v>
      </c>
      <c r="B3705" s="26">
        <v>2664160</v>
      </c>
      <c r="C3705" s="257" t="s">
        <v>367</v>
      </c>
      <c r="D3705" s="118" t="s">
        <v>16069</v>
      </c>
      <c r="E3705" s="247">
        <v>50</v>
      </c>
      <c r="F3705" s="47">
        <v>0.62</v>
      </c>
      <c r="G3705" s="41">
        <f>F3705*(1-Elteq!$F$6)</f>
        <v>0.62</v>
      </c>
    </row>
    <row r="3706" spans="1:7" ht="14.25" customHeight="1" x14ac:dyDescent="0.2">
      <c r="A3706" s="261" t="str">
        <f t="shared" ca="1" si="57"/>
        <v>ANAMET-S</v>
      </c>
      <c r="B3706" s="24">
        <v>2664200</v>
      </c>
      <c r="C3706" s="256" t="s">
        <v>369</v>
      </c>
      <c r="D3706" s="117" t="s">
        <v>16069</v>
      </c>
      <c r="E3706" s="248">
        <v>50</v>
      </c>
      <c r="F3706" s="46">
        <v>0.66</v>
      </c>
      <c r="G3706" s="40">
        <f>F3706*(1-Elteq!$F$6)</f>
        <v>0.66</v>
      </c>
    </row>
    <row r="3707" spans="1:7" ht="14.25" customHeight="1" x14ac:dyDescent="0.2">
      <c r="A3707" s="261" t="str">
        <f t="shared" ca="1" si="57"/>
        <v>ANAMET-S</v>
      </c>
      <c r="B3707" s="26">
        <v>2664250</v>
      </c>
      <c r="C3707" s="257" t="s">
        <v>371</v>
      </c>
      <c r="D3707" s="118" t="s">
        <v>16069</v>
      </c>
      <c r="E3707" s="244">
        <v>20</v>
      </c>
      <c r="F3707" s="50">
        <v>0.74</v>
      </c>
      <c r="G3707" s="44">
        <f>F3707*(1-Elteq!$F$6)</f>
        <v>0.74</v>
      </c>
    </row>
    <row r="3708" spans="1:7" ht="14.25" customHeight="1" x14ac:dyDescent="0.2">
      <c r="A3708" s="261" t="str">
        <f t="shared" ca="1" si="57"/>
        <v>ANAMET-S</v>
      </c>
      <c r="B3708" s="24">
        <v>2664320</v>
      </c>
      <c r="C3708" s="256" t="s">
        <v>373</v>
      </c>
      <c r="D3708" s="117" t="s">
        <v>16069</v>
      </c>
      <c r="E3708" s="245">
        <v>20</v>
      </c>
      <c r="F3708" s="51">
        <v>0.93</v>
      </c>
      <c r="G3708" s="45">
        <f>F3708*(1-Elteq!$F$6)</f>
        <v>0.93</v>
      </c>
    </row>
    <row r="3709" spans="1:7" ht="14.25" customHeight="1" x14ac:dyDescent="0.2">
      <c r="A3709" s="261" t="str">
        <f t="shared" ca="1" si="57"/>
        <v>ANAMET-S</v>
      </c>
      <c r="B3709" s="26">
        <v>2664400</v>
      </c>
      <c r="C3709" s="257" t="s">
        <v>375</v>
      </c>
      <c r="D3709" s="118" t="s">
        <v>16069</v>
      </c>
      <c r="E3709" s="244">
        <v>20</v>
      </c>
      <c r="F3709" s="50">
        <v>1.46</v>
      </c>
      <c r="G3709" s="44">
        <f>F3709*(1-Elteq!$F$6)</f>
        <v>1.46</v>
      </c>
    </row>
    <row r="3710" spans="1:7" ht="14.25" customHeight="1" x14ac:dyDescent="0.2">
      <c r="A3710" s="261" t="str">
        <f t="shared" ca="1" si="57"/>
        <v>ANAMET-S</v>
      </c>
      <c r="B3710" s="24">
        <v>2664500</v>
      </c>
      <c r="C3710" s="256" t="s">
        <v>377</v>
      </c>
      <c r="D3710" s="117" t="s">
        <v>16069</v>
      </c>
      <c r="E3710" s="245">
        <v>10</v>
      </c>
      <c r="F3710" s="51">
        <v>3.09</v>
      </c>
      <c r="G3710" s="45">
        <f>F3710*(1-Elteq!$F$6)</f>
        <v>3.09</v>
      </c>
    </row>
    <row r="3711" spans="1:7" ht="14.25" customHeight="1" x14ac:dyDescent="0.2">
      <c r="A3711" s="261" t="str">
        <f t="shared" ca="1" si="57"/>
        <v>ANAMET-S</v>
      </c>
      <c r="B3711" s="26">
        <v>2664630</v>
      </c>
      <c r="C3711" s="257" t="s">
        <v>450</v>
      </c>
      <c r="D3711" s="118" t="s">
        <v>16069</v>
      </c>
      <c r="E3711" s="244">
        <v>5</v>
      </c>
      <c r="F3711" s="50">
        <v>3.77</v>
      </c>
      <c r="G3711" s="44">
        <f>F3711*(1-Elteq!$F$6)</f>
        <v>3.77</v>
      </c>
    </row>
    <row r="3712" spans="1:7" ht="14.25" customHeight="1" x14ac:dyDescent="0.2">
      <c r="A3712" s="261" t="str">
        <f t="shared" ca="1" si="57"/>
        <v>ANAMET-S</v>
      </c>
      <c r="B3712" s="24">
        <v>2665120</v>
      </c>
      <c r="C3712" s="256" t="s">
        <v>365</v>
      </c>
      <c r="D3712" s="117" t="s">
        <v>16070</v>
      </c>
      <c r="E3712" s="245">
        <v>50</v>
      </c>
      <c r="F3712" s="51">
        <v>0.67</v>
      </c>
      <c r="G3712" s="45">
        <f>F3712*(1-Elteq!$F$6)</f>
        <v>0.67</v>
      </c>
    </row>
    <row r="3713" spans="1:7" ht="14.25" customHeight="1" x14ac:dyDescent="0.2">
      <c r="A3713" s="261" t="str">
        <f t="shared" ca="1" si="57"/>
        <v>ANAMET-S</v>
      </c>
      <c r="B3713" s="26">
        <v>2665160</v>
      </c>
      <c r="C3713" s="257" t="s">
        <v>367</v>
      </c>
      <c r="D3713" s="118" t="s">
        <v>16070</v>
      </c>
      <c r="E3713" s="244">
        <v>50</v>
      </c>
      <c r="F3713" s="50">
        <v>0.81</v>
      </c>
      <c r="G3713" s="44">
        <f>F3713*(1-Elteq!$F$6)</f>
        <v>0.81</v>
      </c>
    </row>
    <row r="3714" spans="1:7" ht="14.25" customHeight="1" x14ac:dyDescent="0.2">
      <c r="A3714" s="261" t="str">
        <f t="shared" ca="1" si="57"/>
        <v>ANAMET-S</v>
      </c>
      <c r="B3714" s="24">
        <v>2665200</v>
      </c>
      <c r="C3714" s="256" t="s">
        <v>369</v>
      </c>
      <c r="D3714" s="117" t="s">
        <v>16070</v>
      </c>
      <c r="E3714" s="245">
        <v>50</v>
      </c>
      <c r="F3714" s="51">
        <v>0.84</v>
      </c>
      <c r="G3714" s="45">
        <f>F3714*(1-Elteq!$F$6)</f>
        <v>0.84</v>
      </c>
    </row>
    <row r="3715" spans="1:7" ht="14.25" customHeight="1" x14ac:dyDescent="0.2">
      <c r="A3715" s="261" t="str">
        <f t="shared" ca="1" si="57"/>
        <v>ANAMET-S</v>
      </c>
      <c r="B3715" s="26">
        <v>2665250</v>
      </c>
      <c r="C3715" s="257" t="s">
        <v>371</v>
      </c>
      <c r="D3715" s="118" t="s">
        <v>16070</v>
      </c>
      <c r="E3715" s="244">
        <v>20</v>
      </c>
      <c r="F3715" s="50">
        <v>0.94</v>
      </c>
      <c r="G3715" s="44">
        <f>F3715*(1-Elteq!$F$6)</f>
        <v>0.94</v>
      </c>
    </row>
    <row r="3716" spans="1:7" ht="14.25" customHeight="1" x14ac:dyDescent="0.2">
      <c r="A3716" s="261" t="str">
        <f t="shared" ca="1" si="57"/>
        <v>ANAMET-S</v>
      </c>
      <c r="B3716" s="24">
        <v>2665320</v>
      </c>
      <c r="C3716" s="256" t="s">
        <v>373</v>
      </c>
      <c r="D3716" s="117" t="s">
        <v>16070</v>
      </c>
      <c r="E3716" s="245">
        <v>20</v>
      </c>
      <c r="F3716" s="51">
        <v>1.37</v>
      </c>
      <c r="G3716" s="45">
        <f>F3716*(1-Elteq!$F$6)</f>
        <v>1.37</v>
      </c>
    </row>
    <row r="3717" spans="1:7" ht="14.25" customHeight="1" x14ac:dyDescent="0.2">
      <c r="A3717" s="261" t="str">
        <f t="shared" ca="1" si="57"/>
        <v>ANAMET-S</v>
      </c>
      <c r="B3717" s="26">
        <v>2665400</v>
      </c>
      <c r="C3717" s="257" t="s">
        <v>375</v>
      </c>
      <c r="D3717" s="118" t="s">
        <v>16070</v>
      </c>
      <c r="E3717" s="244">
        <v>20</v>
      </c>
      <c r="F3717" s="50">
        <v>2.71</v>
      </c>
      <c r="G3717" s="44">
        <f>F3717*(1-Elteq!$F$6)</f>
        <v>2.71</v>
      </c>
    </row>
    <row r="3718" spans="1:7" ht="14.25" customHeight="1" x14ac:dyDescent="0.2">
      <c r="A3718" s="261" t="str">
        <f t="shared" ref="A3718:A3781" ca="1" si="58">REPLACE(CELL("Filename",$A$1),1,FIND("]",CELL("filename",$A$1)),"")</f>
        <v>ANAMET-S</v>
      </c>
      <c r="B3718" s="24">
        <v>2665500</v>
      </c>
      <c r="C3718" s="256" t="s">
        <v>377</v>
      </c>
      <c r="D3718" s="117" t="s">
        <v>16070</v>
      </c>
      <c r="E3718" s="245">
        <v>10</v>
      </c>
      <c r="F3718" s="51">
        <v>3.75</v>
      </c>
      <c r="G3718" s="45">
        <f>F3718*(1-Elteq!$F$6)</f>
        <v>3.75</v>
      </c>
    </row>
    <row r="3719" spans="1:7" ht="14.25" customHeight="1" x14ac:dyDescent="0.2">
      <c r="A3719" s="261" t="str">
        <f t="shared" ca="1" si="58"/>
        <v>ANAMET-S</v>
      </c>
      <c r="B3719" s="26">
        <v>2666120</v>
      </c>
      <c r="C3719" s="257" t="s">
        <v>365</v>
      </c>
      <c r="D3719" s="118" t="s">
        <v>16071</v>
      </c>
      <c r="E3719" s="244">
        <v>50</v>
      </c>
      <c r="F3719" s="50">
        <v>0.3</v>
      </c>
      <c r="G3719" s="44">
        <f>F3719*(1-Elteq!$F$6)</f>
        <v>0.3</v>
      </c>
    </row>
    <row r="3720" spans="1:7" ht="14.25" customHeight="1" x14ac:dyDescent="0.2">
      <c r="A3720" s="261" t="str">
        <f t="shared" ca="1" si="58"/>
        <v>ANAMET-S</v>
      </c>
      <c r="B3720" s="24">
        <v>2666160</v>
      </c>
      <c r="C3720" s="256" t="s">
        <v>367</v>
      </c>
      <c r="D3720" s="117" t="s">
        <v>16071</v>
      </c>
      <c r="E3720" s="245">
        <v>50</v>
      </c>
      <c r="F3720" s="51">
        <v>0.34</v>
      </c>
      <c r="G3720" s="45">
        <f>F3720*(1-Elteq!$F$6)</f>
        <v>0.34</v>
      </c>
    </row>
    <row r="3721" spans="1:7" ht="14.25" customHeight="1" x14ac:dyDescent="0.2">
      <c r="A3721" s="261" t="str">
        <f t="shared" ca="1" si="58"/>
        <v>ANAMET-S</v>
      </c>
      <c r="B3721" s="26">
        <v>2666200</v>
      </c>
      <c r="C3721" s="257" t="s">
        <v>369</v>
      </c>
      <c r="D3721" s="118" t="s">
        <v>16071</v>
      </c>
      <c r="E3721" s="247">
        <v>50</v>
      </c>
      <c r="F3721" s="47">
        <v>0.4</v>
      </c>
      <c r="G3721" s="41">
        <f>F3721*(1-Elteq!$F$6)</f>
        <v>0.4</v>
      </c>
    </row>
    <row r="3722" spans="1:7" ht="14.25" customHeight="1" x14ac:dyDescent="0.2">
      <c r="A3722" s="261" t="str">
        <f t="shared" ca="1" si="58"/>
        <v>ANAMET-S</v>
      </c>
      <c r="B3722" s="24">
        <v>2666250</v>
      </c>
      <c r="C3722" s="256" t="s">
        <v>371</v>
      </c>
      <c r="D3722" s="117" t="s">
        <v>16071</v>
      </c>
      <c r="E3722" s="248">
        <v>20</v>
      </c>
      <c r="F3722" s="46">
        <v>0.5</v>
      </c>
      <c r="G3722" s="40">
        <f>F3722*(1-Elteq!$F$6)</f>
        <v>0.5</v>
      </c>
    </row>
    <row r="3723" spans="1:7" ht="14.25" customHeight="1" x14ac:dyDescent="0.2">
      <c r="A3723" s="261" t="str">
        <f t="shared" ca="1" si="58"/>
        <v>ANAMET-S</v>
      </c>
      <c r="B3723" s="26">
        <v>2666320</v>
      </c>
      <c r="C3723" s="257" t="s">
        <v>373</v>
      </c>
      <c r="D3723" s="118" t="s">
        <v>16071</v>
      </c>
      <c r="E3723" s="247">
        <v>20</v>
      </c>
      <c r="F3723" s="47">
        <v>0.94</v>
      </c>
      <c r="G3723" s="41">
        <f>F3723*(1-Elteq!$F$6)</f>
        <v>0.94</v>
      </c>
    </row>
    <row r="3724" spans="1:7" ht="14.25" customHeight="1" x14ac:dyDescent="0.2">
      <c r="A3724" s="261" t="str">
        <f t="shared" ca="1" si="58"/>
        <v>ANAMET-S</v>
      </c>
      <c r="B3724" s="24">
        <v>2666400</v>
      </c>
      <c r="C3724" s="256" t="s">
        <v>375</v>
      </c>
      <c r="D3724" s="117" t="s">
        <v>16071</v>
      </c>
      <c r="E3724" s="248">
        <v>20</v>
      </c>
      <c r="F3724" s="46">
        <v>1.17</v>
      </c>
      <c r="G3724" s="40">
        <f>F3724*(1-Elteq!$F$6)</f>
        <v>1.17</v>
      </c>
    </row>
    <row r="3725" spans="1:7" ht="14.25" customHeight="1" x14ac:dyDescent="0.2">
      <c r="A3725" s="261" t="str">
        <f t="shared" ca="1" si="58"/>
        <v>ANAMET-S</v>
      </c>
      <c r="B3725" s="26">
        <v>2666500</v>
      </c>
      <c r="C3725" s="257" t="s">
        <v>377</v>
      </c>
      <c r="D3725" s="118" t="s">
        <v>16071</v>
      </c>
      <c r="E3725" s="247">
        <v>10</v>
      </c>
      <c r="F3725" s="47">
        <v>2.04</v>
      </c>
      <c r="G3725" s="41">
        <f>F3725*(1-Elteq!$F$6)</f>
        <v>2.04</v>
      </c>
    </row>
    <row r="3726" spans="1:7" ht="14.25" customHeight="1" x14ac:dyDescent="0.2">
      <c r="A3726" s="261" t="str">
        <f t="shared" ca="1" si="58"/>
        <v>ANAMET-S</v>
      </c>
      <c r="B3726" s="24">
        <v>2666630</v>
      </c>
      <c r="C3726" s="256" t="s">
        <v>450</v>
      </c>
      <c r="D3726" s="117" t="s">
        <v>16071</v>
      </c>
      <c r="E3726" s="248">
        <v>5</v>
      </c>
      <c r="F3726" s="46">
        <v>3</v>
      </c>
      <c r="G3726" s="40">
        <f>F3726*(1-Elteq!$F$6)</f>
        <v>3</v>
      </c>
    </row>
    <row r="3727" spans="1:7" ht="14.25" customHeight="1" x14ac:dyDescent="0.2">
      <c r="A3727" s="261" t="str">
        <f t="shared" ca="1" si="58"/>
        <v>ANAMET-S</v>
      </c>
      <c r="B3727" s="26">
        <v>2667070</v>
      </c>
      <c r="C3727" s="257" t="s">
        <v>589</v>
      </c>
      <c r="D3727" s="118" t="s">
        <v>16072</v>
      </c>
      <c r="E3727" s="247">
        <v>50</v>
      </c>
      <c r="F3727" s="47">
        <v>0.79</v>
      </c>
      <c r="G3727" s="41">
        <f>F3727*(1-Elteq!$F$6)</f>
        <v>0.79</v>
      </c>
    </row>
    <row r="3728" spans="1:7" ht="14.25" customHeight="1" x14ac:dyDescent="0.2">
      <c r="A3728" s="261" t="str">
        <f t="shared" ca="1" si="58"/>
        <v>ANAMET-S</v>
      </c>
      <c r="B3728" s="24">
        <v>2667090</v>
      </c>
      <c r="C3728" s="256" t="s">
        <v>15441</v>
      </c>
      <c r="D3728" s="117" t="s">
        <v>16072</v>
      </c>
      <c r="E3728" s="248">
        <v>50</v>
      </c>
      <c r="F3728" s="46">
        <v>0.79</v>
      </c>
      <c r="G3728" s="40">
        <f>F3728*(1-Elteq!$F$6)</f>
        <v>0.79</v>
      </c>
    </row>
    <row r="3729" spans="1:7" ht="14.25" customHeight="1" x14ac:dyDescent="0.2">
      <c r="A3729" s="261" t="str">
        <f t="shared" ca="1" si="58"/>
        <v>ANAMET-S</v>
      </c>
      <c r="B3729" s="26">
        <v>2667110</v>
      </c>
      <c r="C3729" s="257" t="s">
        <v>15429</v>
      </c>
      <c r="D3729" s="118" t="s">
        <v>16072</v>
      </c>
      <c r="E3729" s="247">
        <v>50</v>
      </c>
      <c r="F3729" s="47">
        <v>0.87</v>
      </c>
      <c r="G3729" s="41">
        <f>F3729*(1-Elteq!$F$6)</f>
        <v>0.87</v>
      </c>
    </row>
    <row r="3730" spans="1:7" ht="14.25" customHeight="1" x14ac:dyDescent="0.2">
      <c r="A3730" s="261" t="str">
        <f t="shared" ca="1" si="58"/>
        <v>ANAMET-S</v>
      </c>
      <c r="B3730" s="24">
        <v>2667130</v>
      </c>
      <c r="C3730" s="256" t="s">
        <v>16073</v>
      </c>
      <c r="D3730" s="117" t="s">
        <v>16072</v>
      </c>
      <c r="E3730" s="248">
        <v>50</v>
      </c>
      <c r="F3730" s="46">
        <v>0.92</v>
      </c>
      <c r="G3730" s="40">
        <f>F3730*(1-Elteq!$F$6)</f>
        <v>0.92</v>
      </c>
    </row>
    <row r="3731" spans="1:7" ht="14.25" customHeight="1" x14ac:dyDescent="0.2">
      <c r="A3731" s="261" t="str">
        <f t="shared" ca="1" si="58"/>
        <v>ANAMET-S</v>
      </c>
      <c r="B3731" s="26">
        <v>2667160</v>
      </c>
      <c r="C3731" s="257" t="s">
        <v>293</v>
      </c>
      <c r="D3731" s="118" t="s">
        <v>16072</v>
      </c>
      <c r="E3731" s="247">
        <v>20</v>
      </c>
      <c r="F3731" s="47">
        <v>1.01</v>
      </c>
      <c r="G3731" s="41">
        <f>F3731*(1-Elteq!$F$6)</f>
        <v>1.01</v>
      </c>
    </row>
    <row r="3732" spans="1:7" ht="14.25" customHeight="1" x14ac:dyDescent="0.2">
      <c r="A3732" s="261" t="str">
        <f t="shared" ca="1" si="58"/>
        <v>ANAMET-S</v>
      </c>
      <c r="B3732" s="24">
        <v>2667210</v>
      </c>
      <c r="C3732" s="256" t="s">
        <v>296</v>
      </c>
      <c r="D3732" s="117" t="s">
        <v>16072</v>
      </c>
      <c r="E3732" s="248">
        <v>20</v>
      </c>
      <c r="F3732" s="46">
        <v>1.39</v>
      </c>
      <c r="G3732" s="40">
        <f>F3732*(1-Elteq!$F$6)</f>
        <v>1.39</v>
      </c>
    </row>
    <row r="3733" spans="1:7" ht="14.25" customHeight="1" x14ac:dyDescent="0.2">
      <c r="A3733" s="261" t="str">
        <f t="shared" ca="1" si="58"/>
        <v>ANAMET-S</v>
      </c>
      <c r="B3733" s="26">
        <v>2667290</v>
      </c>
      <c r="C3733" s="257" t="s">
        <v>16068</v>
      </c>
      <c r="D3733" s="118" t="s">
        <v>16072</v>
      </c>
      <c r="E3733" s="247">
        <v>20</v>
      </c>
      <c r="F3733" s="47">
        <v>2.56</v>
      </c>
      <c r="G3733" s="41">
        <f>F3733*(1-Elteq!$F$6)</f>
        <v>2.56</v>
      </c>
    </row>
    <row r="3734" spans="1:7" ht="14.25" customHeight="1" x14ac:dyDescent="0.2">
      <c r="A3734" s="261" t="str">
        <f t="shared" ca="1" si="58"/>
        <v>ANAMET-S</v>
      </c>
      <c r="B3734" s="24">
        <v>2667360</v>
      </c>
      <c r="C3734" s="256" t="s">
        <v>302</v>
      </c>
      <c r="D3734" s="117" t="s">
        <v>16072</v>
      </c>
      <c r="E3734" s="248">
        <v>10</v>
      </c>
      <c r="F3734" s="46">
        <v>5.58</v>
      </c>
      <c r="G3734" s="40">
        <f>F3734*(1-Elteq!$F$6)</f>
        <v>5.58</v>
      </c>
    </row>
    <row r="3735" spans="1:7" ht="14.25" customHeight="1" x14ac:dyDescent="0.2">
      <c r="A3735" s="261" t="str">
        <f t="shared" ca="1" si="58"/>
        <v>ANAMET-S</v>
      </c>
      <c r="B3735" s="26">
        <v>2667480</v>
      </c>
      <c r="C3735" s="257" t="s">
        <v>15480</v>
      </c>
      <c r="D3735" s="118" t="s">
        <v>16072</v>
      </c>
      <c r="E3735" s="247">
        <v>5</v>
      </c>
      <c r="F3735" s="47">
        <v>7.57</v>
      </c>
      <c r="G3735" s="41">
        <f>F3735*(1-Elteq!$F$6)</f>
        <v>7.57</v>
      </c>
    </row>
    <row r="3736" spans="1:7" ht="14.25" customHeight="1" x14ac:dyDescent="0.2">
      <c r="A3736" s="261" t="str">
        <f t="shared" ca="1" si="58"/>
        <v>ANAMET-S</v>
      </c>
      <c r="B3736" s="24">
        <v>3010701</v>
      </c>
      <c r="C3736" s="256" t="s">
        <v>16312</v>
      </c>
      <c r="D3736" s="117" t="s">
        <v>16313</v>
      </c>
      <c r="E3736" s="248">
        <v>10</v>
      </c>
      <c r="F3736" s="46">
        <v>24.44</v>
      </c>
      <c r="G3736" s="40">
        <f>F3736*(1-Elteq!$F$6)</f>
        <v>24.44</v>
      </c>
    </row>
    <row r="3737" spans="1:7" ht="14.25" customHeight="1" x14ac:dyDescent="0.2">
      <c r="A3737" s="261" t="str">
        <f t="shared" ca="1" si="58"/>
        <v>ANAMET-S</v>
      </c>
      <c r="B3737" s="22">
        <v>3010703</v>
      </c>
      <c r="C3737" s="255" t="s">
        <v>16312</v>
      </c>
      <c r="D3737" s="116" t="s">
        <v>16313</v>
      </c>
      <c r="E3737" s="247">
        <v>25</v>
      </c>
      <c r="F3737" s="47">
        <v>24.44</v>
      </c>
      <c r="G3737" s="41">
        <f>F3737*(1-Elteq!$F$6)</f>
        <v>24.44</v>
      </c>
    </row>
    <row r="3738" spans="1:7" ht="14.25" customHeight="1" x14ac:dyDescent="0.2">
      <c r="A3738" s="261" t="str">
        <f t="shared" ca="1" si="58"/>
        <v>ANAMET-S</v>
      </c>
      <c r="B3738" s="24">
        <v>3010991</v>
      </c>
      <c r="C3738" s="256" t="s">
        <v>16314</v>
      </c>
      <c r="D3738" s="117" t="s">
        <v>16313</v>
      </c>
      <c r="E3738" s="248">
        <v>10</v>
      </c>
      <c r="F3738" s="46">
        <v>30.61</v>
      </c>
      <c r="G3738" s="40">
        <f>F3738*(1-Elteq!$F$6)</f>
        <v>30.61</v>
      </c>
    </row>
    <row r="3739" spans="1:7" ht="14.25" customHeight="1" x14ac:dyDescent="0.2">
      <c r="A3739" s="261" t="str">
        <f t="shared" ca="1" si="58"/>
        <v>ANAMET-S</v>
      </c>
      <c r="B3739" s="26">
        <v>3010993</v>
      </c>
      <c r="C3739" s="257" t="s">
        <v>16314</v>
      </c>
      <c r="D3739" s="118" t="s">
        <v>16313</v>
      </c>
      <c r="E3739" s="247">
        <v>25</v>
      </c>
      <c r="F3739" s="47">
        <v>30.61</v>
      </c>
      <c r="G3739" s="41">
        <f>F3739*(1-Elteq!$F$6)</f>
        <v>30.61</v>
      </c>
    </row>
    <row r="3740" spans="1:7" ht="14.25" customHeight="1" x14ac:dyDescent="0.2">
      <c r="A3740" s="261" t="str">
        <f t="shared" ca="1" si="58"/>
        <v>ANAMET-S</v>
      </c>
      <c r="B3740" s="24">
        <v>3011701</v>
      </c>
      <c r="C3740" s="256" t="s">
        <v>16315</v>
      </c>
      <c r="D3740" s="117" t="s">
        <v>16316</v>
      </c>
      <c r="E3740" s="248">
        <v>10</v>
      </c>
      <c r="F3740" s="46">
        <v>24.44</v>
      </c>
      <c r="G3740" s="40">
        <f>F3740*(1-Elteq!$F$6)</f>
        <v>24.44</v>
      </c>
    </row>
    <row r="3741" spans="1:7" ht="14.25" customHeight="1" x14ac:dyDescent="0.2">
      <c r="A3741" s="261" t="str">
        <f t="shared" ca="1" si="58"/>
        <v>ANAMET-S</v>
      </c>
      <c r="B3741" s="26">
        <v>3011703</v>
      </c>
      <c r="C3741" s="257" t="s">
        <v>16315</v>
      </c>
      <c r="D3741" s="118" t="s">
        <v>16316</v>
      </c>
      <c r="E3741" s="247">
        <v>25</v>
      </c>
      <c r="F3741" s="47">
        <v>24.44</v>
      </c>
      <c r="G3741" s="41">
        <f>F3741*(1-Elteq!$F$6)</f>
        <v>24.44</v>
      </c>
    </row>
    <row r="3742" spans="1:7" ht="14.25" customHeight="1" x14ac:dyDescent="0.2">
      <c r="A3742" s="261" t="str">
        <f t="shared" ca="1" si="58"/>
        <v>ANAMET-S</v>
      </c>
      <c r="B3742" s="24">
        <v>3011991</v>
      </c>
      <c r="C3742" s="256" t="s">
        <v>16317</v>
      </c>
      <c r="D3742" s="117" t="s">
        <v>16316</v>
      </c>
      <c r="E3742" s="248">
        <v>10</v>
      </c>
      <c r="F3742" s="46">
        <v>30.61</v>
      </c>
      <c r="G3742" s="40">
        <f>F3742*(1-Elteq!$F$6)</f>
        <v>30.61</v>
      </c>
    </row>
    <row r="3743" spans="1:7" ht="14.25" customHeight="1" x14ac:dyDescent="0.2">
      <c r="A3743" s="261" t="str">
        <f t="shared" ca="1" si="58"/>
        <v>ANAMET-S</v>
      </c>
      <c r="B3743" s="26">
        <v>3011993</v>
      </c>
      <c r="C3743" s="257" t="s">
        <v>16317</v>
      </c>
      <c r="D3743" s="118" t="s">
        <v>16316</v>
      </c>
      <c r="E3743" s="247">
        <v>25</v>
      </c>
      <c r="F3743" s="47">
        <v>30.61</v>
      </c>
      <c r="G3743" s="41">
        <f>F3743*(1-Elteq!$F$6)</f>
        <v>30.61</v>
      </c>
    </row>
    <row r="3744" spans="1:7" ht="14.25" customHeight="1" x14ac:dyDescent="0.2">
      <c r="A3744" s="261" t="str">
        <f t="shared" ca="1" si="58"/>
        <v>ANAMET-S</v>
      </c>
      <c r="B3744" s="24">
        <v>3012701</v>
      </c>
      <c r="C3744" s="256" t="s">
        <v>16318</v>
      </c>
      <c r="D3744" s="117" t="s">
        <v>16319</v>
      </c>
      <c r="E3744" s="248">
        <v>10</v>
      </c>
      <c r="F3744" s="46">
        <v>16.899999999999999</v>
      </c>
      <c r="G3744" s="40">
        <f>F3744*(1-Elteq!$F$6)</f>
        <v>16.899999999999999</v>
      </c>
    </row>
    <row r="3745" spans="1:7" ht="14.25" customHeight="1" x14ac:dyDescent="0.2">
      <c r="A3745" s="261" t="str">
        <f t="shared" ca="1" si="58"/>
        <v>ANAMET-S</v>
      </c>
      <c r="B3745" s="26">
        <v>3012703</v>
      </c>
      <c r="C3745" s="257" t="s">
        <v>16318</v>
      </c>
      <c r="D3745" s="118" t="s">
        <v>16319</v>
      </c>
      <c r="E3745" s="247">
        <v>25</v>
      </c>
      <c r="F3745" s="47">
        <v>16.899999999999999</v>
      </c>
      <c r="G3745" s="41">
        <f>F3745*(1-Elteq!$F$6)</f>
        <v>16.899999999999999</v>
      </c>
    </row>
    <row r="3746" spans="1:7" ht="14.25" customHeight="1" x14ac:dyDescent="0.2">
      <c r="A3746" s="261" t="str">
        <f t="shared" ca="1" si="58"/>
        <v>ANAMET-S</v>
      </c>
      <c r="B3746" s="24">
        <v>3012991</v>
      </c>
      <c r="C3746" s="256" t="s">
        <v>16320</v>
      </c>
      <c r="D3746" s="117" t="s">
        <v>16319</v>
      </c>
      <c r="E3746" s="248">
        <v>10</v>
      </c>
      <c r="F3746" s="46">
        <v>26.52</v>
      </c>
      <c r="G3746" s="40">
        <f>F3746*(1-Elteq!$F$6)</f>
        <v>26.52</v>
      </c>
    </row>
    <row r="3747" spans="1:7" ht="14.25" customHeight="1" x14ac:dyDescent="0.2">
      <c r="A3747" s="261" t="str">
        <f t="shared" ca="1" si="58"/>
        <v>ANAMET-S</v>
      </c>
      <c r="B3747" s="26">
        <v>3012993</v>
      </c>
      <c r="C3747" s="257" t="s">
        <v>16320</v>
      </c>
      <c r="D3747" s="118" t="s">
        <v>16319</v>
      </c>
      <c r="E3747" s="247">
        <v>25</v>
      </c>
      <c r="F3747" s="47">
        <v>26.52</v>
      </c>
      <c r="G3747" s="41">
        <f>F3747*(1-Elteq!$F$6)</f>
        <v>26.52</v>
      </c>
    </row>
    <row r="3748" spans="1:7" ht="14.25" customHeight="1" x14ac:dyDescent="0.2">
      <c r="A3748" s="261" t="str">
        <f t="shared" ca="1" si="58"/>
        <v>ANAMET-S</v>
      </c>
      <c r="B3748" s="24">
        <v>3013701</v>
      </c>
      <c r="C3748" s="256" t="s">
        <v>16321</v>
      </c>
      <c r="D3748" s="117" t="s">
        <v>16322</v>
      </c>
      <c r="E3748" s="248">
        <v>10</v>
      </c>
      <c r="F3748" s="46">
        <v>13.69</v>
      </c>
      <c r="G3748" s="40">
        <f>F3748*(1-Elteq!$F$6)</f>
        <v>13.69</v>
      </c>
    </row>
    <row r="3749" spans="1:7" ht="14.25" customHeight="1" x14ac:dyDescent="0.2">
      <c r="A3749" s="261" t="str">
        <f t="shared" ca="1" si="58"/>
        <v>ANAMET-S</v>
      </c>
      <c r="B3749" s="26">
        <v>3013703</v>
      </c>
      <c r="C3749" s="257" t="s">
        <v>16321</v>
      </c>
      <c r="D3749" s="118" t="s">
        <v>16322</v>
      </c>
      <c r="E3749" s="247">
        <v>25</v>
      </c>
      <c r="F3749" s="47">
        <v>13.69</v>
      </c>
      <c r="G3749" s="41">
        <f>F3749*(1-Elteq!$F$6)</f>
        <v>13.69</v>
      </c>
    </row>
    <row r="3750" spans="1:7" ht="14.25" customHeight="1" x14ac:dyDescent="0.2">
      <c r="A3750" s="261" t="str">
        <f t="shared" ca="1" si="58"/>
        <v>ANAMET-S</v>
      </c>
      <c r="B3750" s="24">
        <v>3013991</v>
      </c>
      <c r="C3750" s="256" t="s">
        <v>16323</v>
      </c>
      <c r="D3750" s="117" t="s">
        <v>16322</v>
      </c>
      <c r="E3750" s="248">
        <v>10</v>
      </c>
      <c r="F3750" s="46">
        <v>21.26</v>
      </c>
      <c r="G3750" s="40">
        <f>F3750*(1-Elteq!$F$6)</f>
        <v>21.26</v>
      </c>
    </row>
    <row r="3751" spans="1:7" ht="14.25" customHeight="1" x14ac:dyDescent="0.2">
      <c r="A3751" s="261" t="str">
        <f t="shared" ca="1" si="58"/>
        <v>ANAMET-S</v>
      </c>
      <c r="B3751" s="26">
        <v>3013993</v>
      </c>
      <c r="C3751" s="257" t="s">
        <v>16323</v>
      </c>
      <c r="D3751" s="118" t="s">
        <v>16322</v>
      </c>
      <c r="E3751" s="247">
        <v>25</v>
      </c>
      <c r="F3751" s="47">
        <v>21.26</v>
      </c>
      <c r="G3751" s="41">
        <f>F3751*(1-Elteq!$F$6)</f>
        <v>21.26</v>
      </c>
    </row>
    <row r="3752" spans="1:7" ht="14.25" customHeight="1" x14ac:dyDescent="0.2">
      <c r="A3752" s="261" t="str">
        <f t="shared" ca="1" si="58"/>
        <v>ANAMET-S</v>
      </c>
      <c r="B3752" s="24">
        <v>2690703</v>
      </c>
      <c r="C3752" s="256" t="s">
        <v>16074</v>
      </c>
      <c r="D3752" s="117" t="s">
        <v>16075</v>
      </c>
      <c r="E3752" s="248">
        <v>70</v>
      </c>
      <c r="F3752" s="46">
        <v>22.39</v>
      </c>
      <c r="G3752" s="40">
        <f>F3752*(1-Elteq!$F$6)</f>
        <v>22.39</v>
      </c>
    </row>
    <row r="3753" spans="1:7" ht="14.25" customHeight="1" x14ac:dyDescent="0.2">
      <c r="A3753" s="261" t="str">
        <f t="shared" ca="1" si="58"/>
        <v>ANAMET-S</v>
      </c>
      <c r="B3753" s="26">
        <v>2690993</v>
      </c>
      <c r="C3753" s="257" t="s">
        <v>16076</v>
      </c>
      <c r="D3753" s="118" t="s">
        <v>16075</v>
      </c>
      <c r="E3753" s="247">
        <v>50</v>
      </c>
      <c r="F3753" s="47">
        <v>27.38</v>
      </c>
      <c r="G3753" s="41">
        <f>F3753*(1-Elteq!$F$6)</f>
        <v>27.38</v>
      </c>
    </row>
    <row r="3754" spans="1:7" ht="14.25" customHeight="1" x14ac:dyDescent="0.2">
      <c r="A3754" s="261" t="str">
        <f t="shared" ca="1" si="58"/>
        <v>ANAMET-S</v>
      </c>
      <c r="B3754" s="24">
        <v>2691703</v>
      </c>
      <c r="C3754" s="256" t="s">
        <v>16074</v>
      </c>
      <c r="D3754" s="117" t="s">
        <v>16075</v>
      </c>
      <c r="E3754" s="248">
        <v>25</v>
      </c>
      <c r="F3754" s="46">
        <v>22.39</v>
      </c>
      <c r="G3754" s="40">
        <f>F3754*(1-Elteq!$F$6)</f>
        <v>22.39</v>
      </c>
    </row>
    <row r="3755" spans="1:7" ht="14.25" customHeight="1" x14ac:dyDescent="0.2">
      <c r="A3755" s="261" t="str">
        <f t="shared" ca="1" si="58"/>
        <v>ANAMET-S</v>
      </c>
      <c r="B3755" s="26">
        <v>2691993</v>
      </c>
      <c r="C3755" s="257" t="s">
        <v>16076</v>
      </c>
      <c r="D3755" s="118" t="s">
        <v>16075</v>
      </c>
      <c r="E3755" s="247">
        <v>40</v>
      </c>
      <c r="F3755" s="47">
        <v>27.38</v>
      </c>
      <c r="G3755" s="41">
        <f>F3755*(1-Elteq!$F$6)</f>
        <v>27.38</v>
      </c>
    </row>
    <row r="3756" spans="1:7" ht="14.25" customHeight="1" x14ac:dyDescent="0.2">
      <c r="A3756" s="261" t="str">
        <f t="shared" ca="1" si="58"/>
        <v>ANAMET-S</v>
      </c>
      <c r="B3756" s="24">
        <v>2692703</v>
      </c>
      <c r="C3756" s="256" t="s">
        <v>16074</v>
      </c>
      <c r="D3756" s="117" t="s">
        <v>16077</v>
      </c>
      <c r="E3756" s="248">
        <v>40</v>
      </c>
      <c r="F3756" s="46">
        <v>29.27</v>
      </c>
      <c r="G3756" s="40">
        <f>F3756*(1-Elteq!$F$6)</f>
        <v>29.27</v>
      </c>
    </row>
    <row r="3757" spans="1:7" ht="14.25" customHeight="1" x14ac:dyDescent="0.2">
      <c r="A3757" s="261" t="str">
        <f t="shared" ca="1" si="58"/>
        <v>ANAMET-S</v>
      </c>
      <c r="B3757" s="26">
        <v>2692993</v>
      </c>
      <c r="C3757" s="257" t="s">
        <v>16076</v>
      </c>
      <c r="D3757" s="118" t="s">
        <v>16077</v>
      </c>
      <c r="E3757" s="247">
        <v>20</v>
      </c>
      <c r="F3757" s="47">
        <v>38.119999999999997</v>
      </c>
      <c r="G3757" s="41">
        <f>F3757*(1-Elteq!$F$6)</f>
        <v>38.119999999999997</v>
      </c>
    </row>
    <row r="3758" spans="1:7" ht="14.25" customHeight="1" x14ac:dyDescent="0.2">
      <c r="A3758" s="261" t="str">
        <f t="shared" ca="1" si="58"/>
        <v>ANAMET-S</v>
      </c>
      <c r="B3758" s="24">
        <v>2693703</v>
      </c>
      <c r="C3758" s="256" t="s">
        <v>16074</v>
      </c>
      <c r="D3758" s="117" t="s">
        <v>16077</v>
      </c>
      <c r="E3758" s="248">
        <v>10</v>
      </c>
      <c r="F3758" s="46">
        <v>29.27</v>
      </c>
      <c r="G3758" s="40">
        <f>F3758*(1-Elteq!$F$6)</f>
        <v>29.27</v>
      </c>
    </row>
    <row r="3759" spans="1:7" ht="14.25" customHeight="1" x14ac:dyDescent="0.2">
      <c r="A3759" s="261" t="str">
        <f t="shared" ca="1" si="58"/>
        <v>ANAMET-S</v>
      </c>
      <c r="B3759" s="26">
        <v>2693993</v>
      </c>
      <c r="C3759" s="257" t="s">
        <v>16076</v>
      </c>
      <c r="D3759" s="118" t="s">
        <v>16077</v>
      </c>
      <c r="E3759" s="247">
        <v>20</v>
      </c>
      <c r="F3759" s="47">
        <v>38.119999999999997</v>
      </c>
      <c r="G3759" s="41">
        <f>F3759*(1-Elteq!$F$6)</f>
        <v>38.119999999999997</v>
      </c>
    </row>
    <row r="3760" spans="1:7" ht="14.25" customHeight="1" x14ac:dyDescent="0.2">
      <c r="A3760" s="261" t="str">
        <f t="shared" ca="1" si="58"/>
        <v>ANAMET-S</v>
      </c>
      <c r="B3760" s="24">
        <v>3360060</v>
      </c>
      <c r="C3760" s="256" t="s">
        <v>16099</v>
      </c>
      <c r="D3760" s="117" t="s">
        <v>16324</v>
      </c>
      <c r="E3760" s="248">
        <v>1</v>
      </c>
      <c r="F3760" s="46">
        <v>19.2</v>
      </c>
      <c r="G3760" s="40">
        <f>F3760*(1-Elteq!$F$6)</f>
        <v>19.2</v>
      </c>
    </row>
    <row r="3761" spans="1:7" ht="14.25" customHeight="1" x14ac:dyDescent="0.2">
      <c r="A3761" s="261" t="str">
        <f t="shared" ca="1" si="58"/>
        <v>ANAMET-S</v>
      </c>
      <c r="B3761" s="26">
        <v>3360061</v>
      </c>
      <c r="C3761" s="257" t="s">
        <v>16099</v>
      </c>
      <c r="D3761" s="118" t="s">
        <v>16324</v>
      </c>
      <c r="E3761" s="247">
        <v>15</v>
      </c>
      <c r="F3761" s="47">
        <v>19.2</v>
      </c>
      <c r="G3761" s="41">
        <f>F3761*(1-Elteq!$F$6)</f>
        <v>19.2</v>
      </c>
    </row>
    <row r="3762" spans="1:7" ht="14.25" customHeight="1" x14ac:dyDescent="0.2">
      <c r="A3762" s="261" t="str">
        <f t="shared" ca="1" si="58"/>
        <v>ANAMET-S</v>
      </c>
      <c r="B3762" s="24">
        <v>3360063</v>
      </c>
      <c r="C3762" s="256" t="s">
        <v>16099</v>
      </c>
      <c r="D3762" s="117" t="s">
        <v>16324</v>
      </c>
      <c r="E3762" s="248">
        <v>30</v>
      </c>
      <c r="F3762" s="46">
        <v>19.2</v>
      </c>
      <c r="G3762" s="40">
        <f>F3762*(1-Elteq!$F$6)</f>
        <v>19.2</v>
      </c>
    </row>
    <row r="3763" spans="1:7" ht="14.25" customHeight="1" x14ac:dyDescent="0.2">
      <c r="A3763" s="261" t="str">
        <f t="shared" ca="1" si="58"/>
        <v>ANAMET-S</v>
      </c>
      <c r="B3763" s="26">
        <v>3360100</v>
      </c>
      <c r="C3763" s="257" t="s">
        <v>16085</v>
      </c>
      <c r="D3763" s="118" t="s">
        <v>16324</v>
      </c>
      <c r="E3763" s="247">
        <v>1</v>
      </c>
      <c r="F3763" s="47">
        <v>20.12</v>
      </c>
      <c r="G3763" s="41">
        <f>F3763*(1-Elteq!$F$6)</f>
        <v>20.12</v>
      </c>
    </row>
    <row r="3764" spans="1:7" ht="14.25" customHeight="1" x14ac:dyDescent="0.2">
      <c r="A3764" s="261" t="str">
        <f t="shared" ca="1" si="58"/>
        <v>ANAMET-S</v>
      </c>
      <c r="B3764" s="24">
        <v>3360101</v>
      </c>
      <c r="C3764" s="256" t="s">
        <v>16085</v>
      </c>
      <c r="D3764" s="117" t="s">
        <v>16324</v>
      </c>
      <c r="E3764" s="248">
        <v>15</v>
      </c>
      <c r="F3764" s="46">
        <v>20.12</v>
      </c>
      <c r="G3764" s="40">
        <f>F3764*(1-Elteq!$F$6)</f>
        <v>20.12</v>
      </c>
    </row>
    <row r="3765" spans="1:7" ht="14.25" customHeight="1" x14ac:dyDescent="0.2">
      <c r="A3765" s="261" t="str">
        <f t="shared" ca="1" si="58"/>
        <v>ANAMET-S</v>
      </c>
      <c r="B3765" s="26">
        <v>3360103</v>
      </c>
      <c r="C3765" s="257" t="s">
        <v>16085</v>
      </c>
      <c r="D3765" s="118" t="s">
        <v>16324</v>
      </c>
      <c r="E3765" s="247">
        <v>30</v>
      </c>
      <c r="F3765" s="47">
        <v>20.12</v>
      </c>
      <c r="G3765" s="41">
        <f>F3765*(1-Elteq!$F$6)</f>
        <v>20.12</v>
      </c>
    </row>
    <row r="3766" spans="1:7" ht="14.25" customHeight="1" x14ac:dyDescent="0.2">
      <c r="A3766" s="261" t="str">
        <f t="shared" ca="1" si="58"/>
        <v>ANAMET-S</v>
      </c>
      <c r="B3766" s="24">
        <v>3360131</v>
      </c>
      <c r="C3766" s="256" t="s">
        <v>15642</v>
      </c>
      <c r="D3766" s="117" t="s">
        <v>16324</v>
      </c>
      <c r="E3766" s="248">
        <v>15</v>
      </c>
      <c r="F3766" s="46">
        <v>23.35</v>
      </c>
      <c r="G3766" s="40">
        <f>F3766*(1-Elteq!$F$6)</f>
        <v>23.35</v>
      </c>
    </row>
    <row r="3767" spans="1:7" ht="14.25" customHeight="1" x14ac:dyDescent="0.2">
      <c r="A3767" s="261" t="str">
        <f t="shared" ca="1" si="58"/>
        <v>ANAMET-S</v>
      </c>
      <c r="B3767" s="26">
        <v>3360133</v>
      </c>
      <c r="C3767" s="257" t="s">
        <v>15642</v>
      </c>
      <c r="D3767" s="118" t="s">
        <v>16324</v>
      </c>
      <c r="E3767" s="247">
        <v>30</v>
      </c>
      <c r="F3767" s="47">
        <v>23.35</v>
      </c>
      <c r="G3767" s="41">
        <f>F3767*(1-Elteq!$F$6)</f>
        <v>23.35</v>
      </c>
    </row>
    <row r="3768" spans="1:7" ht="14.25" customHeight="1" x14ac:dyDescent="0.2">
      <c r="A3768" s="261" t="str">
        <f t="shared" ca="1" si="58"/>
        <v>ANAMET-S</v>
      </c>
      <c r="B3768" s="24">
        <v>3360160</v>
      </c>
      <c r="C3768" s="256" t="s">
        <v>15644</v>
      </c>
      <c r="D3768" s="117" t="s">
        <v>16324</v>
      </c>
      <c r="E3768" s="248">
        <v>1</v>
      </c>
      <c r="F3768" s="46">
        <v>26.75</v>
      </c>
      <c r="G3768" s="40">
        <f>F3768*(1-Elteq!$F$6)</f>
        <v>26.75</v>
      </c>
    </row>
    <row r="3769" spans="1:7" ht="14.25" customHeight="1" x14ac:dyDescent="0.2">
      <c r="A3769" s="261" t="str">
        <f t="shared" ca="1" si="58"/>
        <v>ANAMET-S</v>
      </c>
      <c r="B3769" s="26">
        <v>3360161</v>
      </c>
      <c r="C3769" s="257" t="s">
        <v>15644</v>
      </c>
      <c r="D3769" s="118" t="s">
        <v>16324</v>
      </c>
      <c r="E3769" s="247">
        <v>15</v>
      </c>
      <c r="F3769" s="47">
        <v>26.75</v>
      </c>
      <c r="G3769" s="41">
        <f>F3769*(1-Elteq!$F$6)</f>
        <v>26.75</v>
      </c>
    </row>
    <row r="3770" spans="1:7" ht="14.25" customHeight="1" x14ac:dyDescent="0.2">
      <c r="A3770" s="261" t="str">
        <f t="shared" ca="1" si="58"/>
        <v>ANAMET-S</v>
      </c>
      <c r="B3770" s="24">
        <v>3360163</v>
      </c>
      <c r="C3770" s="256" t="s">
        <v>15644</v>
      </c>
      <c r="D3770" s="117" t="s">
        <v>16324</v>
      </c>
      <c r="E3770" s="248">
        <v>30</v>
      </c>
      <c r="F3770" s="46">
        <v>26.75</v>
      </c>
      <c r="G3770" s="40">
        <f>F3770*(1-Elteq!$F$6)</f>
        <v>26.75</v>
      </c>
    </row>
    <row r="3771" spans="1:7" ht="14.25" customHeight="1" x14ac:dyDescent="0.2">
      <c r="A3771" s="261" t="str">
        <f t="shared" ca="1" si="58"/>
        <v>ANAMET-S</v>
      </c>
      <c r="B3771" s="26">
        <v>3360190</v>
      </c>
      <c r="C3771" s="257" t="s">
        <v>16130</v>
      </c>
      <c r="D3771" s="118" t="s">
        <v>16324</v>
      </c>
      <c r="E3771" s="247">
        <v>1</v>
      </c>
      <c r="F3771" s="47">
        <v>30.22</v>
      </c>
      <c r="G3771" s="41">
        <f>F3771*(1-Elteq!$F$6)</f>
        <v>30.22</v>
      </c>
    </row>
    <row r="3772" spans="1:7" ht="14.25" customHeight="1" x14ac:dyDescent="0.2">
      <c r="A3772" s="261" t="str">
        <f t="shared" ca="1" si="58"/>
        <v>ANAMET-S</v>
      </c>
      <c r="B3772" s="24">
        <v>3360191</v>
      </c>
      <c r="C3772" s="256" t="s">
        <v>16130</v>
      </c>
      <c r="D3772" s="117" t="s">
        <v>16324</v>
      </c>
      <c r="E3772" s="248">
        <v>15</v>
      </c>
      <c r="F3772" s="46">
        <v>30.22</v>
      </c>
      <c r="G3772" s="40">
        <f>F3772*(1-Elteq!$F$6)</f>
        <v>30.22</v>
      </c>
    </row>
    <row r="3773" spans="1:7" ht="14.25" customHeight="1" x14ac:dyDescent="0.2">
      <c r="A3773" s="261" t="str">
        <f t="shared" ca="1" si="58"/>
        <v>ANAMET-S</v>
      </c>
      <c r="B3773" s="26">
        <v>3360193</v>
      </c>
      <c r="C3773" s="257" t="s">
        <v>16130</v>
      </c>
      <c r="D3773" s="118" t="s">
        <v>16324</v>
      </c>
      <c r="E3773" s="247">
        <v>30</v>
      </c>
      <c r="F3773" s="47">
        <v>30.22</v>
      </c>
      <c r="G3773" s="41">
        <f>F3773*(1-Elteq!$F$6)</f>
        <v>30.22</v>
      </c>
    </row>
    <row r="3774" spans="1:7" ht="14.25" customHeight="1" x14ac:dyDescent="0.2">
      <c r="A3774" s="261" t="str">
        <f t="shared" ca="1" si="58"/>
        <v>ANAMET-S</v>
      </c>
      <c r="B3774" s="24">
        <v>3360220</v>
      </c>
      <c r="C3774" s="256" t="s">
        <v>15645</v>
      </c>
      <c r="D3774" s="117" t="s">
        <v>16324</v>
      </c>
      <c r="E3774" s="248">
        <v>1</v>
      </c>
      <c r="F3774" s="46">
        <v>36.17</v>
      </c>
      <c r="G3774" s="40">
        <f>F3774*(1-Elteq!$F$6)</f>
        <v>36.17</v>
      </c>
    </row>
    <row r="3775" spans="1:7" ht="14.25" customHeight="1" x14ac:dyDescent="0.2">
      <c r="A3775" s="261" t="str">
        <f t="shared" ca="1" si="58"/>
        <v>ANAMET-S</v>
      </c>
      <c r="B3775" s="26">
        <v>3360221</v>
      </c>
      <c r="C3775" s="257" t="s">
        <v>15645</v>
      </c>
      <c r="D3775" s="118" t="s">
        <v>16324</v>
      </c>
      <c r="E3775" s="247">
        <v>15</v>
      </c>
      <c r="F3775" s="47">
        <v>36.17</v>
      </c>
      <c r="G3775" s="41">
        <f>F3775*(1-Elteq!$F$6)</f>
        <v>36.17</v>
      </c>
    </row>
    <row r="3776" spans="1:7" ht="14.25" customHeight="1" x14ac:dyDescent="0.2">
      <c r="A3776" s="261" t="str">
        <f t="shared" ca="1" si="58"/>
        <v>ANAMET-S</v>
      </c>
      <c r="B3776" s="24">
        <v>3360223</v>
      </c>
      <c r="C3776" s="256" t="s">
        <v>15645</v>
      </c>
      <c r="D3776" s="117" t="s">
        <v>16324</v>
      </c>
      <c r="E3776" s="248">
        <v>30</v>
      </c>
      <c r="F3776" s="46">
        <v>36.17</v>
      </c>
      <c r="G3776" s="40">
        <f>F3776*(1-Elteq!$F$6)</f>
        <v>36.17</v>
      </c>
    </row>
    <row r="3777" spans="1:7" ht="14.25" customHeight="1" x14ac:dyDescent="0.2">
      <c r="A3777" s="261" t="str">
        <f t="shared" ca="1" si="58"/>
        <v>ANAMET-S</v>
      </c>
      <c r="B3777" s="26">
        <v>3360250</v>
      </c>
      <c r="C3777" s="257" t="s">
        <v>15646</v>
      </c>
      <c r="D3777" s="118" t="s">
        <v>16324</v>
      </c>
      <c r="E3777" s="247">
        <v>1</v>
      </c>
      <c r="F3777" s="47">
        <v>39.119999999999997</v>
      </c>
      <c r="G3777" s="41">
        <f>F3777*(1-Elteq!$F$6)</f>
        <v>39.119999999999997</v>
      </c>
    </row>
    <row r="3778" spans="1:7" ht="14.25" customHeight="1" x14ac:dyDescent="0.2">
      <c r="A3778" s="261" t="str">
        <f t="shared" ca="1" si="58"/>
        <v>ANAMET-S</v>
      </c>
      <c r="B3778" s="24">
        <v>3360251</v>
      </c>
      <c r="C3778" s="256" t="s">
        <v>15646</v>
      </c>
      <c r="D3778" s="117" t="s">
        <v>16324</v>
      </c>
      <c r="E3778" s="248">
        <v>15</v>
      </c>
      <c r="F3778" s="46">
        <v>39.119999999999997</v>
      </c>
      <c r="G3778" s="40">
        <f>F3778*(1-Elteq!$F$6)</f>
        <v>39.119999999999997</v>
      </c>
    </row>
    <row r="3779" spans="1:7" ht="14.25" customHeight="1" x14ac:dyDescent="0.2">
      <c r="A3779" s="261" t="str">
        <f t="shared" ca="1" si="58"/>
        <v>ANAMET-S</v>
      </c>
      <c r="B3779" s="26">
        <v>3360253</v>
      </c>
      <c r="C3779" s="257" t="s">
        <v>15646</v>
      </c>
      <c r="D3779" s="118" t="s">
        <v>16324</v>
      </c>
      <c r="E3779" s="247">
        <v>30</v>
      </c>
      <c r="F3779" s="47">
        <v>39.119999999999997</v>
      </c>
      <c r="G3779" s="41">
        <f>F3779*(1-Elteq!$F$6)</f>
        <v>39.119999999999997</v>
      </c>
    </row>
    <row r="3780" spans="1:7" ht="14.25" customHeight="1" x14ac:dyDescent="0.2">
      <c r="A3780" s="261" t="str">
        <f t="shared" ca="1" si="58"/>
        <v>ANAMET-S</v>
      </c>
      <c r="B3780" s="24">
        <v>3360290</v>
      </c>
      <c r="C3780" s="256" t="s">
        <v>16325</v>
      </c>
      <c r="D3780" s="117" t="s">
        <v>16324</v>
      </c>
      <c r="E3780" s="248">
        <v>1</v>
      </c>
      <c r="F3780" s="46">
        <v>46.5</v>
      </c>
      <c r="G3780" s="40">
        <f>F3780*(1-Elteq!$F$6)</f>
        <v>46.5</v>
      </c>
    </row>
    <row r="3781" spans="1:7" ht="14.25" customHeight="1" x14ac:dyDescent="0.2">
      <c r="A3781" s="261" t="str">
        <f t="shared" ca="1" si="58"/>
        <v>ANAMET-S</v>
      </c>
      <c r="B3781" s="26">
        <v>3360291</v>
      </c>
      <c r="C3781" s="257" t="s">
        <v>16325</v>
      </c>
      <c r="D3781" s="118" t="s">
        <v>16324</v>
      </c>
      <c r="E3781" s="244">
        <v>15</v>
      </c>
      <c r="F3781" s="48">
        <v>46.5</v>
      </c>
      <c r="G3781" s="42">
        <f>F3781*(1-Elteq!$F$6)</f>
        <v>46.5</v>
      </c>
    </row>
    <row r="3782" spans="1:7" ht="14.25" customHeight="1" x14ac:dyDescent="0.2">
      <c r="A3782" s="261" t="str">
        <f t="shared" ref="A3782:A3845" ca="1" si="59">REPLACE(CELL("Filename",$A$1),1,FIND("]",CELL("filename",$A$1)),"")</f>
        <v>ANAMET-S</v>
      </c>
      <c r="B3782" s="24">
        <v>3360293</v>
      </c>
      <c r="C3782" s="256" t="s">
        <v>16325</v>
      </c>
      <c r="D3782" s="117" t="s">
        <v>16324</v>
      </c>
      <c r="E3782" s="245">
        <v>30</v>
      </c>
      <c r="F3782" s="49">
        <v>46.5</v>
      </c>
      <c r="G3782" s="43">
        <f>F3782*(1-Elteq!$F$6)</f>
        <v>46.5</v>
      </c>
    </row>
    <row r="3783" spans="1:7" ht="14.25" customHeight="1" x14ac:dyDescent="0.2">
      <c r="A3783" s="261" t="str">
        <f t="shared" ca="1" si="59"/>
        <v>ANAMET-S</v>
      </c>
      <c r="B3783" s="26">
        <v>3360320</v>
      </c>
      <c r="C3783" s="257" t="s">
        <v>16326</v>
      </c>
      <c r="D3783" s="118" t="s">
        <v>16324</v>
      </c>
      <c r="E3783" s="244">
        <v>1</v>
      </c>
      <c r="F3783" s="48">
        <v>48.79</v>
      </c>
      <c r="G3783" s="42">
        <f>F3783*(1-Elteq!$F$6)</f>
        <v>48.79</v>
      </c>
    </row>
    <row r="3784" spans="1:7" ht="14.25" customHeight="1" x14ac:dyDescent="0.2">
      <c r="A3784" s="261" t="str">
        <f t="shared" ca="1" si="59"/>
        <v>ANAMET-S</v>
      </c>
      <c r="B3784" s="24">
        <v>3360321</v>
      </c>
      <c r="C3784" s="256" t="s">
        <v>16326</v>
      </c>
      <c r="D3784" s="117" t="s">
        <v>16324</v>
      </c>
      <c r="E3784" s="245">
        <v>15</v>
      </c>
      <c r="F3784" s="49">
        <v>48.79</v>
      </c>
      <c r="G3784" s="43">
        <f>F3784*(1-Elteq!$F$6)</f>
        <v>48.79</v>
      </c>
    </row>
    <row r="3785" spans="1:7" ht="14.25" customHeight="1" x14ac:dyDescent="0.2">
      <c r="A3785" s="261" t="str">
        <f t="shared" ca="1" si="59"/>
        <v>ANAMET-S</v>
      </c>
      <c r="B3785" s="26">
        <v>3360323</v>
      </c>
      <c r="C3785" s="257" t="s">
        <v>16326</v>
      </c>
      <c r="D3785" s="118" t="s">
        <v>16324</v>
      </c>
      <c r="E3785" s="244">
        <v>30</v>
      </c>
      <c r="F3785" s="48">
        <v>48.79</v>
      </c>
      <c r="G3785" s="42">
        <f>F3785*(1-Elteq!$F$6)</f>
        <v>48.79</v>
      </c>
    </row>
    <row r="3786" spans="1:7" ht="14.25" customHeight="1" x14ac:dyDescent="0.2">
      <c r="A3786" s="261" t="str">
        <f t="shared" ca="1" si="59"/>
        <v>ANAMET-S</v>
      </c>
      <c r="B3786" s="24">
        <v>3360350</v>
      </c>
      <c r="C3786" s="256" t="s">
        <v>15647</v>
      </c>
      <c r="D3786" s="117" t="s">
        <v>16324</v>
      </c>
      <c r="E3786" s="245">
        <v>1</v>
      </c>
      <c r="F3786" s="49">
        <v>50.02</v>
      </c>
      <c r="G3786" s="43">
        <f>F3786*(1-Elteq!$F$6)</f>
        <v>50.02</v>
      </c>
    </row>
    <row r="3787" spans="1:7" ht="14.25" customHeight="1" x14ac:dyDescent="0.2">
      <c r="A3787" s="261" t="str">
        <f t="shared" ca="1" si="59"/>
        <v>ANAMET-S</v>
      </c>
      <c r="B3787" s="26">
        <v>3360351</v>
      </c>
      <c r="C3787" s="257" t="s">
        <v>15647</v>
      </c>
      <c r="D3787" s="118" t="s">
        <v>16324</v>
      </c>
      <c r="E3787" s="244">
        <v>15</v>
      </c>
      <c r="F3787" s="48">
        <v>50.02</v>
      </c>
      <c r="G3787" s="42">
        <f>F3787*(1-Elteq!$F$6)</f>
        <v>50.02</v>
      </c>
    </row>
    <row r="3788" spans="1:7" ht="14.25" customHeight="1" x14ac:dyDescent="0.2">
      <c r="A3788" s="261" t="str">
        <f t="shared" ca="1" si="59"/>
        <v>ANAMET-S</v>
      </c>
      <c r="B3788" s="24">
        <v>3360353</v>
      </c>
      <c r="C3788" s="256" t="s">
        <v>15647</v>
      </c>
      <c r="D3788" s="117" t="s">
        <v>16324</v>
      </c>
      <c r="E3788" s="245">
        <v>30</v>
      </c>
      <c r="F3788" s="49">
        <v>50.02</v>
      </c>
      <c r="G3788" s="43">
        <f>F3788*(1-Elteq!$F$6)</f>
        <v>50.02</v>
      </c>
    </row>
    <row r="3789" spans="1:7" ht="14.25" customHeight="1" x14ac:dyDescent="0.2">
      <c r="A3789" s="261" t="str">
        <f t="shared" ca="1" si="59"/>
        <v>ANAMET-S</v>
      </c>
      <c r="B3789" s="26">
        <v>3360380</v>
      </c>
      <c r="C3789" s="257" t="s">
        <v>15648</v>
      </c>
      <c r="D3789" s="118" t="s">
        <v>16324</v>
      </c>
      <c r="E3789" s="244">
        <v>1</v>
      </c>
      <c r="F3789" s="48">
        <v>51.01</v>
      </c>
      <c r="G3789" s="42">
        <f>F3789*(1-Elteq!$F$6)</f>
        <v>51.01</v>
      </c>
    </row>
    <row r="3790" spans="1:7" ht="14.25" customHeight="1" x14ac:dyDescent="0.2">
      <c r="A3790" s="261" t="str">
        <f t="shared" ca="1" si="59"/>
        <v>ANAMET-S</v>
      </c>
      <c r="B3790" s="24">
        <v>3360381</v>
      </c>
      <c r="C3790" s="256" t="s">
        <v>15648</v>
      </c>
      <c r="D3790" s="117" t="s">
        <v>16324</v>
      </c>
      <c r="E3790" s="245">
        <v>15</v>
      </c>
      <c r="F3790" s="49">
        <v>51.01</v>
      </c>
      <c r="G3790" s="43">
        <f>F3790*(1-Elteq!$F$6)</f>
        <v>51.01</v>
      </c>
    </row>
    <row r="3791" spans="1:7" ht="14.25" customHeight="1" x14ac:dyDescent="0.2">
      <c r="A3791" s="261" t="str">
        <f t="shared" ca="1" si="59"/>
        <v>ANAMET-S</v>
      </c>
      <c r="B3791" s="26">
        <v>3360383</v>
      </c>
      <c r="C3791" s="257" t="s">
        <v>15648</v>
      </c>
      <c r="D3791" s="118" t="s">
        <v>16324</v>
      </c>
      <c r="E3791" s="244">
        <v>30</v>
      </c>
      <c r="F3791" s="48">
        <v>51.01</v>
      </c>
      <c r="G3791" s="42">
        <f>F3791*(1-Elteq!$F$6)</f>
        <v>51.01</v>
      </c>
    </row>
    <row r="3792" spans="1:7" ht="14.25" customHeight="1" x14ac:dyDescent="0.2">
      <c r="A3792" s="261" t="str">
        <f t="shared" ca="1" si="59"/>
        <v>ANAMET-S</v>
      </c>
      <c r="B3792" s="24">
        <v>3360410</v>
      </c>
      <c r="C3792" s="256" t="s">
        <v>16327</v>
      </c>
      <c r="D3792" s="117" t="s">
        <v>16324</v>
      </c>
      <c r="E3792" s="245">
        <v>1</v>
      </c>
      <c r="F3792" s="49">
        <v>52.4</v>
      </c>
      <c r="G3792" s="43">
        <f>F3792*(1-Elteq!$F$6)</f>
        <v>52.4</v>
      </c>
    </row>
    <row r="3793" spans="1:7" ht="14.25" customHeight="1" x14ac:dyDescent="0.2">
      <c r="A3793" s="261" t="str">
        <f t="shared" ca="1" si="59"/>
        <v>ANAMET-S</v>
      </c>
      <c r="B3793" s="26">
        <v>3360411</v>
      </c>
      <c r="C3793" s="257" t="s">
        <v>16327</v>
      </c>
      <c r="D3793" s="118" t="s">
        <v>16324</v>
      </c>
      <c r="E3793" s="244">
        <v>15</v>
      </c>
      <c r="F3793" s="48">
        <v>52.4</v>
      </c>
      <c r="G3793" s="42">
        <f>F3793*(1-Elteq!$F$6)</f>
        <v>52.4</v>
      </c>
    </row>
    <row r="3794" spans="1:7" ht="14.25" customHeight="1" x14ac:dyDescent="0.2">
      <c r="A3794" s="261" t="str">
        <f t="shared" ca="1" si="59"/>
        <v>ANAMET-S</v>
      </c>
      <c r="B3794" s="24">
        <v>3360413</v>
      </c>
      <c r="C3794" s="256" t="s">
        <v>16327</v>
      </c>
      <c r="D3794" s="117" t="s">
        <v>16324</v>
      </c>
      <c r="E3794" s="245">
        <v>30</v>
      </c>
      <c r="F3794" s="49">
        <v>52.4</v>
      </c>
      <c r="G3794" s="43">
        <f>F3794*(1-Elteq!$F$6)</f>
        <v>52.4</v>
      </c>
    </row>
    <row r="3795" spans="1:7" ht="14.25" customHeight="1" x14ac:dyDescent="0.2">
      <c r="A3795" s="261" t="str">
        <f t="shared" ca="1" si="59"/>
        <v>ANAMET-S</v>
      </c>
      <c r="B3795" s="26">
        <v>3360440</v>
      </c>
      <c r="C3795" s="257" t="s">
        <v>16328</v>
      </c>
      <c r="D3795" s="118" t="s">
        <v>16324</v>
      </c>
      <c r="E3795" s="244">
        <v>1</v>
      </c>
      <c r="F3795" s="48">
        <v>66.81</v>
      </c>
      <c r="G3795" s="42">
        <f>F3795*(1-Elteq!$F$6)</f>
        <v>66.81</v>
      </c>
    </row>
    <row r="3796" spans="1:7" ht="14.25" customHeight="1" x14ac:dyDescent="0.2">
      <c r="A3796" s="261" t="str">
        <f t="shared" ca="1" si="59"/>
        <v>ANAMET-S</v>
      </c>
      <c r="B3796" s="24">
        <v>3360441</v>
      </c>
      <c r="C3796" s="256" t="s">
        <v>16328</v>
      </c>
      <c r="D3796" s="117" t="s">
        <v>16324</v>
      </c>
      <c r="E3796" s="245">
        <v>15</v>
      </c>
      <c r="F3796" s="49">
        <v>66.81</v>
      </c>
      <c r="G3796" s="43">
        <f>F3796*(1-Elteq!$F$6)</f>
        <v>66.81</v>
      </c>
    </row>
    <row r="3797" spans="1:7" ht="14.25" customHeight="1" x14ac:dyDescent="0.2">
      <c r="A3797" s="261" t="str">
        <f t="shared" ca="1" si="59"/>
        <v>ANAMET-S</v>
      </c>
      <c r="B3797" s="26">
        <v>3360443</v>
      </c>
      <c r="C3797" s="257" t="s">
        <v>16328</v>
      </c>
      <c r="D3797" s="118" t="s">
        <v>16324</v>
      </c>
      <c r="E3797" s="244">
        <v>30</v>
      </c>
      <c r="F3797" s="48">
        <v>66.81</v>
      </c>
      <c r="G3797" s="42">
        <f>F3797*(1-Elteq!$F$6)</f>
        <v>66.81</v>
      </c>
    </row>
    <row r="3798" spans="1:7" ht="14.25" customHeight="1" x14ac:dyDescent="0.2">
      <c r="A3798" s="261" t="str">
        <f t="shared" ca="1" si="59"/>
        <v>ANAMET-S</v>
      </c>
      <c r="B3798" s="24">
        <v>3360510</v>
      </c>
      <c r="C3798" s="256" t="s">
        <v>15649</v>
      </c>
      <c r="D3798" s="117" t="s">
        <v>16324</v>
      </c>
      <c r="E3798" s="245">
        <v>1</v>
      </c>
      <c r="F3798" s="49">
        <v>72.47</v>
      </c>
      <c r="G3798" s="43">
        <f>F3798*(1-Elteq!$F$6)</f>
        <v>72.47</v>
      </c>
    </row>
    <row r="3799" spans="1:7" ht="14.25" customHeight="1" x14ac:dyDescent="0.2">
      <c r="A3799" s="261" t="str">
        <f t="shared" ca="1" si="59"/>
        <v>ANAMET-S</v>
      </c>
      <c r="B3799" s="26">
        <v>3360511</v>
      </c>
      <c r="C3799" s="257" t="s">
        <v>15649</v>
      </c>
      <c r="D3799" s="118" t="s">
        <v>16324</v>
      </c>
      <c r="E3799" s="244">
        <v>15</v>
      </c>
      <c r="F3799" s="48">
        <v>72.47</v>
      </c>
      <c r="G3799" s="42">
        <f>F3799*(1-Elteq!$F$6)</f>
        <v>72.47</v>
      </c>
    </row>
    <row r="3800" spans="1:7" ht="14.25" customHeight="1" x14ac:dyDescent="0.2">
      <c r="A3800" s="261" t="str">
        <f t="shared" ca="1" si="59"/>
        <v>ANAMET-S</v>
      </c>
      <c r="B3800" s="24">
        <v>3360513</v>
      </c>
      <c r="C3800" s="256" t="s">
        <v>15649</v>
      </c>
      <c r="D3800" s="117" t="s">
        <v>16324</v>
      </c>
      <c r="E3800" s="245">
        <v>30</v>
      </c>
      <c r="F3800" s="49">
        <v>72.47</v>
      </c>
      <c r="G3800" s="43">
        <f>F3800*(1-Elteq!$F$6)</f>
        <v>72.47</v>
      </c>
    </row>
    <row r="3801" spans="1:7" ht="14.25" customHeight="1" x14ac:dyDescent="0.2">
      <c r="A3801" s="261" t="str">
        <f t="shared" ca="1" si="59"/>
        <v>ANAMET-S</v>
      </c>
      <c r="B3801" s="26">
        <v>3360571</v>
      </c>
      <c r="C3801" s="257" t="s">
        <v>16329</v>
      </c>
      <c r="D3801" s="118" t="s">
        <v>16324</v>
      </c>
      <c r="E3801" s="244">
        <v>15</v>
      </c>
      <c r="F3801" s="48">
        <v>87.66</v>
      </c>
      <c r="G3801" s="42">
        <f>F3801*(1-Elteq!$F$6)</f>
        <v>87.66</v>
      </c>
    </row>
    <row r="3802" spans="1:7" ht="14.25" customHeight="1" x14ac:dyDescent="0.2">
      <c r="A3802" s="261" t="str">
        <f t="shared" ca="1" si="59"/>
        <v>ANAMET-S</v>
      </c>
      <c r="B3802" s="24">
        <v>3360573</v>
      </c>
      <c r="C3802" s="256" t="s">
        <v>16329</v>
      </c>
      <c r="D3802" s="117" t="s">
        <v>16324</v>
      </c>
      <c r="E3802" s="245">
        <v>30</v>
      </c>
      <c r="F3802" s="49">
        <v>87.66</v>
      </c>
      <c r="G3802" s="43">
        <f>F3802*(1-Elteq!$F$6)</f>
        <v>87.66</v>
      </c>
    </row>
    <row r="3803" spans="1:7" ht="14.25" customHeight="1" x14ac:dyDescent="0.2">
      <c r="A3803" s="261" t="str">
        <f t="shared" ca="1" si="59"/>
        <v>ANAMET-S</v>
      </c>
      <c r="B3803" s="26">
        <v>3360641</v>
      </c>
      <c r="C3803" s="257" t="s">
        <v>16330</v>
      </c>
      <c r="D3803" s="118" t="s">
        <v>16324</v>
      </c>
      <c r="E3803" s="244">
        <v>15</v>
      </c>
      <c r="F3803" s="48">
        <v>102.14</v>
      </c>
      <c r="G3803" s="42">
        <f>F3803*(1-Elteq!$F$6)</f>
        <v>102.14</v>
      </c>
    </row>
    <row r="3804" spans="1:7" ht="14.25" customHeight="1" x14ac:dyDescent="0.2">
      <c r="A3804" s="261" t="str">
        <f t="shared" ca="1" si="59"/>
        <v>ANAMET-S</v>
      </c>
      <c r="B3804" s="24">
        <v>3360643</v>
      </c>
      <c r="C3804" s="256" t="s">
        <v>16330</v>
      </c>
      <c r="D3804" s="117" t="s">
        <v>16324</v>
      </c>
      <c r="E3804" s="245">
        <v>30</v>
      </c>
      <c r="F3804" s="49">
        <v>102.14</v>
      </c>
      <c r="G3804" s="43">
        <f>F3804*(1-Elteq!$F$6)</f>
        <v>102.14</v>
      </c>
    </row>
    <row r="3805" spans="1:7" ht="14.25" customHeight="1" x14ac:dyDescent="0.2">
      <c r="A3805" s="261" t="str">
        <f t="shared" ca="1" si="59"/>
        <v>ANAMET-S</v>
      </c>
      <c r="B3805" s="26">
        <v>3360701</v>
      </c>
      <c r="C3805" s="257" t="s">
        <v>16074</v>
      </c>
      <c r="D3805" s="118" t="s">
        <v>16324</v>
      </c>
      <c r="E3805" s="247">
        <v>15</v>
      </c>
      <c r="F3805" s="47">
        <v>145.99</v>
      </c>
      <c r="G3805" s="41">
        <f>F3805*(1-Elteq!$F$6)</f>
        <v>145.99</v>
      </c>
    </row>
    <row r="3806" spans="1:7" ht="14.25" customHeight="1" x14ac:dyDescent="0.2">
      <c r="A3806" s="261" t="str">
        <f t="shared" ca="1" si="59"/>
        <v>ANAMET-S</v>
      </c>
      <c r="B3806" s="24">
        <v>3360703</v>
      </c>
      <c r="C3806" s="256" t="s">
        <v>16074</v>
      </c>
      <c r="D3806" s="117" t="s">
        <v>16324</v>
      </c>
      <c r="E3806" s="248">
        <v>30</v>
      </c>
      <c r="F3806" s="46">
        <v>145.99</v>
      </c>
      <c r="G3806" s="40">
        <f>F3806*(1-Elteq!$F$6)</f>
        <v>145.99</v>
      </c>
    </row>
    <row r="3807" spans="1:7" ht="14.25" customHeight="1" x14ac:dyDescent="0.2">
      <c r="A3807" s="261" t="str">
        <f t="shared" ca="1" si="59"/>
        <v>ANAMET-S</v>
      </c>
      <c r="B3807" s="26">
        <v>3360761</v>
      </c>
      <c r="C3807" s="257" t="s">
        <v>16331</v>
      </c>
      <c r="D3807" s="118" t="s">
        <v>16324</v>
      </c>
      <c r="E3807" s="247">
        <v>15</v>
      </c>
      <c r="F3807" s="47">
        <v>170.65</v>
      </c>
      <c r="G3807" s="41">
        <f>F3807*(1-Elteq!$F$6)</f>
        <v>170.65</v>
      </c>
    </row>
    <row r="3808" spans="1:7" ht="14.25" customHeight="1" x14ac:dyDescent="0.2">
      <c r="A3808" s="261" t="str">
        <f t="shared" ca="1" si="59"/>
        <v>ANAMET-S</v>
      </c>
      <c r="B3808" s="24">
        <v>3360763</v>
      </c>
      <c r="C3808" s="256" t="s">
        <v>16331</v>
      </c>
      <c r="D3808" s="117" t="s">
        <v>16324</v>
      </c>
      <c r="E3808" s="248">
        <v>30</v>
      </c>
      <c r="F3808" s="46">
        <v>170.65</v>
      </c>
      <c r="G3808" s="40">
        <f>F3808*(1-Elteq!$F$6)</f>
        <v>170.65</v>
      </c>
    </row>
    <row r="3809" spans="1:7" ht="14.25" customHeight="1" x14ac:dyDescent="0.2">
      <c r="A3809" s="261" t="str">
        <f t="shared" ca="1" si="59"/>
        <v>ANAMET-S</v>
      </c>
      <c r="B3809" s="26">
        <v>3360831</v>
      </c>
      <c r="C3809" s="257" t="s">
        <v>16332</v>
      </c>
      <c r="D3809" s="118" t="s">
        <v>16324</v>
      </c>
      <c r="E3809" s="247">
        <v>15</v>
      </c>
      <c r="F3809" s="47">
        <v>184.22</v>
      </c>
      <c r="G3809" s="41">
        <f>F3809*(1-Elteq!$F$6)</f>
        <v>184.22</v>
      </c>
    </row>
    <row r="3810" spans="1:7" ht="14.25" customHeight="1" x14ac:dyDescent="0.2">
      <c r="A3810" s="261" t="str">
        <f t="shared" ca="1" si="59"/>
        <v>ANAMET-S</v>
      </c>
      <c r="B3810" s="24">
        <v>3360833</v>
      </c>
      <c r="C3810" s="256" t="s">
        <v>16332</v>
      </c>
      <c r="D3810" s="117" t="s">
        <v>16324</v>
      </c>
      <c r="E3810" s="248">
        <v>30</v>
      </c>
      <c r="F3810" s="46">
        <v>184.22</v>
      </c>
      <c r="G3810" s="40">
        <f>F3810*(1-Elteq!$F$6)</f>
        <v>184.22</v>
      </c>
    </row>
    <row r="3811" spans="1:7" ht="14.25" customHeight="1" x14ac:dyDescent="0.2">
      <c r="A3811" s="261" t="str">
        <f t="shared" ca="1" si="59"/>
        <v>ANAMET-S</v>
      </c>
      <c r="B3811" s="26">
        <v>3360891</v>
      </c>
      <c r="C3811" s="257" t="s">
        <v>16333</v>
      </c>
      <c r="D3811" s="118" t="s">
        <v>16324</v>
      </c>
      <c r="E3811" s="247">
        <v>15</v>
      </c>
      <c r="F3811" s="47">
        <v>189.39</v>
      </c>
      <c r="G3811" s="41">
        <f>F3811*(1-Elteq!$F$6)</f>
        <v>189.39</v>
      </c>
    </row>
    <row r="3812" spans="1:7" ht="14.25" customHeight="1" x14ac:dyDescent="0.2">
      <c r="A3812" s="261" t="str">
        <f t="shared" ca="1" si="59"/>
        <v>ANAMET-S</v>
      </c>
      <c r="B3812" s="24">
        <v>3360893</v>
      </c>
      <c r="C3812" s="256" t="s">
        <v>16333</v>
      </c>
      <c r="D3812" s="117" t="s">
        <v>16324</v>
      </c>
      <c r="E3812" s="248">
        <v>30</v>
      </c>
      <c r="F3812" s="46">
        <v>189.39</v>
      </c>
      <c r="G3812" s="40">
        <f>F3812*(1-Elteq!$F$6)</f>
        <v>189.39</v>
      </c>
    </row>
    <row r="3813" spans="1:7" ht="14.25" customHeight="1" x14ac:dyDescent="0.2">
      <c r="A3813" s="261" t="str">
        <f t="shared" ca="1" si="59"/>
        <v>ANAMET-S</v>
      </c>
      <c r="B3813" s="26">
        <v>3360951</v>
      </c>
      <c r="C3813" s="257" t="s">
        <v>16076</v>
      </c>
      <c r="D3813" s="118" t="s">
        <v>16324</v>
      </c>
      <c r="E3813" s="247">
        <v>15</v>
      </c>
      <c r="F3813" s="47">
        <v>195.86</v>
      </c>
      <c r="G3813" s="41">
        <f>F3813*(1-Elteq!$F$6)</f>
        <v>195.86</v>
      </c>
    </row>
    <row r="3814" spans="1:7" ht="14.25" customHeight="1" x14ac:dyDescent="0.2">
      <c r="A3814" s="261" t="str">
        <f t="shared" ca="1" si="59"/>
        <v>ANAMET-S</v>
      </c>
      <c r="B3814" s="24">
        <v>3360953</v>
      </c>
      <c r="C3814" s="256" t="s">
        <v>16076</v>
      </c>
      <c r="D3814" s="117" t="s">
        <v>16324</v>
      </c>
      <c r="E3814" s="248">
        <v>30</v>
      </c>
      <c r="F3814" s="46">
        <v>195.86</v>
      </c>
      <c r="G3814" s="40">
        <f>F3814*(1-Elteq!$F$6)</f>
        <v>195.86</v>
      </c>
    </row>
    <row r="3815" spans="1:7" ht="14.25" customHeight="1" x14ac:dyDescent="0.2">
      <c r="A3815" s="261" t="str">
        <f t="shared" ca="1" si="59"/>
        <v>ANAMET-S</v>
      </c>
      <c r="B3815" s="26">
        <v>3361021</v>
      </c>
      <c r="C3815" s="257" t="s">
        <v>16334</v>
      </c>
      <c r="D3815" s="118" t="s">
        <v>16324</v>
      </c>
      <c r="E3815" s="247">
        <v>15</v>
      </c>
      <c r="F3815" s="47">
        <v>200.88</v>
      </c>
      <c r="G3815" s="41">
        <f>F3815*(1-Elteq!$F$6)</f>
        <v>200.88</v>
      </c>
    </row>
    <row r="3816" spans="1:7" ht="14.25" customHeight="1" x14ac:dyDescent="0.2">
      <c r="A3816" s="261" t="str">
        <f t="shared" ca="1" si="59"/>
        <v>ANAMET-S</v>
      </c>
      <c r="B3816" s="24">
        <v>3361023</v>
      </c>
      <c r="C3816" s="256" t="s">
        <v>16334</v>
      </c>
      <c r="D3816" s="117" t="s">
        <v>16324</v>
      </c>
      <c r="E3816" s="248">
        <v>30</v>
      </c>
      <c r="F3816" s="46">
        <v>200.88</v>
      </c>
      <c r="G3816" s="40">
        <f>F3816*(1-Elteq!$F$6)</f>
        <v>200.88</v>
      </c>
    </row>
    <row r="3817" spans="1:7" ht="14.25" customHeight="1" x14ac:dyDescent="0.2">
      <c r="A3817" s="261" t="str">
        <f t="shared" ca="1" si="59"/>
        <v>ANAMET-S</v>
      </c>
      <c r="B3817" s="26">
        <v>3469133</v>
      </c>
      <c r="C3817" s="257" t="s">
        <v>15642</v>
      </c>
      <c r="D3817" s="118" t="s">
        <v>16335</v>
      </c>
      <c r="E3817" s="247">
        <v>30</v>
      </c>
      <c r="F3817" s="47">
        <v>24.52</v>
      </c>
      <c r="G3817" s="41">
        <f>F3817*(1-Elteq!$F$6)</f>
        <v>24.52</v>
      </c>
    </row>
    <row r="3818" spans="1:7" ht="14.25" customHeight="1" x14ac:dyDescent="0.2">
      <c r="A3818" s="261" t="str">
        <f t="shared" ca="1" si="59"/>
        <v>ANAMET-S</v>
      </c>
      <c r="B3818" s="24">
        <v>3469163</v>
      </c>
      <c r="C3818" s="256" t="s">
        <v>15644</v>
      </c>
      <c r="D3818" s="117" t="s">
        <v>16335</v>
      </c>
      <c r="E3818" s="248">
        <v>30</v>
      </c>
      <c r="F3818" s="46">
        <v>28.09</v>
      </c>
      <c r="G3818" s="40">
        <f>F3818*(1-Elteq!$F$6)</f>
        <v>28.09</v>
      </c>
    </row>
    <row r="3819" spans="1:7" ht="14.25" customHeight="1" x14ac:dyDescent="0.2">
      <c r="A3819" s="261" t="str">
        <f t="shared" ca="1" si="59"/>
        <v>ANAMET-S</v>
      </c>
      <c r="B3819" s="26">
        <v>3469193</v>
      </c>
      <c r="C3819" s="257" t="s">
        <v>16130</v>
      </c>
      <c r="D3819" s="118" t="s">
        <v>16335</v>
      </c>
      <c r="E3819" s="247">
        <v>30</v>
      </c>
      <c r="F3819" s="47">
        <v>31.73</v>
      </c>
      <c r="G3819" s="41">
        <f>F3819*(1-Elteq!$F$6)</f>
        <v>31.73</v>
      </c>
    </row>
    <row r="3820" spans="1:7" ht="14.25" customHeight="1" x14ac:dyDescent="0.2">
      <c r="A3820" s="261" t="str">
        <f t="shared" ca="1" si="59"/>
        <v>ANAMET-S</v>
      </c>
      <c r="B3820" s="24">
        <v>3469293</v>
      </c>
      <c r="C3820" s="256" t="s">
        <v>16325</v>
      </c>
      <c r="D3820" s="117" t="s">
        <v>16335</v>
      </c>
      <c r="E3820" s="248">
        <v>30</v>
      </c>
      <c r="F3820" s="46">
        <v>48.82</v>
      </c>
      <c r="G3820" s="40">
        <f>F3820*(1-Elteq!$F$6)</f>
        <v>48.82</v>
      </c>
    </row>
    <row r="3821" spans="1:7" ht="14.25" customHeight="1" x14ac:dyDescent="0.2">
      <c r="A3821" s="261" t="str">
        <f t="shared" ca="1" si="59"/>
        <v>ANAMET-S</v>
      </c>
      <c r="B3821" s="26">
        <v>3469353</v>
      </c>
      <c r="C3821" s="257" t="s">
        <v>15647</v>
      </c>
      <c r="D3821" s="118" t="s">
        <v>16335</v>
      </c>
      <c r="E3821" s="247">
        <v>30</v>
      </c>
      <c r="F3821" s="47">
        <v>52.52</v>
      </c>
      <c r="G3821" s="41">
        <f>F3821*(1-Elteq!$F$6)</f>
        <v>52.52</v>
      </c>
    </row>
    <row r="3822" spans="1:7" ht="14.25" customHeight="1" x14ac:dyDescent="0.2">
      <c r="A3822" s="261" t="str">
        <f t="shared" ca="1" si="59"/>
        <v>ANAMET-S</v>
      </c>
      <c r="B3822" s="24">
        <v>3469383</v>
      </c>
      <c r="C3822" s="256" t="s">
        <v>15648</v>
      </c>
      <c r="D3822" s="117" t="s">
        <v>16335</v>
      </c>
      <c r="E3822" s="248">
        <v>30</v>
      </c>
      <c r="F3822" s="46">
        <v>53.56</v>
      </c>
      <c r="G3822" s="40">
        <f>F3822*(1-Elteq!$F$6)</f>
        <v>53.56</v>
      </c>
    </row>
    <row r="3823" spans="1:7" ht="14.25" customHeight="1" x14ac:dyDescent="0.2">
      <c r="A3823" s="261" t="str">
        <f t="shared" ca="1" si="59"/>
        <v>ANAMET-S</v>
      </c>
      <c r="B3823" s="26">
        <v>3469413</v>
      </c>
      <c r="C3823" s="257" t="s">
        <v>16327</v>
      </c>
      <c r="D3823" s="118" t="s">
        <v>16335</v>
      </c>
      <c r="E3823" s="247">
        <v>30</v>
      </c>
      <c r="F3823" s="47">
        <v>55.02</v>
      </c>
      <c r="G3823" s="41">
        <f>F3823*(1-Elteq!$F$6)</f>
        <v>55.02</v>
      </c>
    </row>
    <row r="3824" spans="1:7" ht="14.25" customHeight="1" x14ac:dyDescent="0.2">
      <c r="A3824" s="261" t="str">
        <f t="shared" ca="1" si="59"/>
        <v>ANAMET-S</v>
      </c>
      <c r="B3824" s="24">
        <v>3469511</v>
      </c>
      <c r="C3824" s="256" t="s">
        <v>15649</v>
      </c>
      <c r="D3824" s="117" t="s">
        <v>16335</v>
      </c>
      <c r="E3824" s="248">
        <v>15</v>
      </c>
      <c r="F3824" s="46">
        <v>76.09</v>
      </c>
      <c r="G3824" s="40">
        <f>F3824*(1-Elteq!$F$6)</f>
        <v>76.09</v>
      </c>
    </row>
    <row r="3825" spans="1:7" ht="14.25" customHeight="1" x14ac:dyDescent="0.2">
      <c r="A3825" s="261" t="str">
        <f t="shared" ca="1" si="59"/>
        <v>ANAMET-S</v>
      </c>
      <c r="B3825" s="26">
        <v>3368063</v>
      </c>
      <c r="C3825" s="257" t="s">
        <v>16099</v>
      </c>
      <c r="D3825" s="118" t="s">
        <v>16336</v>
      </c>
      <c r="E3825" s="247">
        <v>30</v>
      </c>
      <c r="F3825" s="47">
        <v>15.36</v>
      </c>
      <c r="G3825" s="41">
        <f>F3825*(1-Elteq!$F$6)</f>
        <v>15.36</v>
      </c>
    </row>
    <row r="3826" spans="1:7" ht="14.25" customHeight="1" x14ac:dyDescent="0.2">
      <c r="A3826" s="261" t="str">
        <f t="shared" ca="1" si="59"/>
        <v>ANAMET-S</v>
      </c>
      <c r="B3826" s="24">
        <v>3368103</v>
      </c>
      <c r="C3826" s="256" t="s">
        <v>16085</v>
      </c>
      <c r="D3826" s="117" t="s">
        <v>16336</v>
      </c>
      <c r="E3826" s="248">
        <v>30</v>
      </c>
      <c r="F3826" s="46">
        <v>17.100000000000001</v>
      </c>
      <c r="G3826" s="40">
        <f>F3826*(1-Elteq!$F$6)</f>
        <v>17.100000000000001</v>
      </c>
    </row>
    <row r="3827" spans="1:7" ht="14.25" customHeight="1" x14ac:dyDescent="0.2">
      <c r="A3827" s="261" t="str">
        <f t="shared" ca="1" si="59"/>
        <v>ANAMET-S</v>
      </c>
      <c r="B3827" s="26">
        <v>3368133</v>
      </c>
      <c r="C3827" s="257" t="s">
        <v>15642</v>
      </c>
      <c r="D3827" s="118" t="s">
        <v>16336</v>
      </c>
      <c r="E3827" s="247">
        <v>30</v>
      </c>
      <c r="F3827" s="47">
        <v>19.850000000000001</v>
      </c>
      <c r="G3827" s="41">
        <f>F3827*(1-Elteq!$F$6)</f>
        <v>19.850000000000001</v>
      </c>
    </row>
    <row r="3828" spans="1:7" ht="14.25" customHeight="1" x14ac:dyDescent="0.2">
      <c r="A3828" s="261" t="str">
        <f t="shared" ca="1" si="59"/>
        <v>ANAMET-S</v>
      </c>
      <c r="B3828" s="24">
        <v>3368163</v>
      </c>
      <c r="C3828" s="256" t="s">
        <v>15644</v>
      </c>
      <c r="D3828" s="117" t="s">
        <v>16336</v>
      </c>
      <c r="E3828" s="248">
        <v>30</v>
      </c>
      <c r="F3828" s="46">
        <v>22.73</v>
      </c>
      <c r="G3828" s="40">
        <f>F3828*(1-Elteq!$F$6)</f>
        <v>22.73</v>
      </c>
    </row>
    <row r="3829" spans="1:7" ht="14.25" customHeight="1" x14ac:dyDescent="0.2">
      <c r="A3829" s="261" t="str">
        <f t="shared" ca="1" si="59"/>
        <v>ANAMET-S</v>
      </c>
      <c r="B3829" s="26">
        <v>3368193</v>
      </c>
      <c r="C3829" s="257" t="s">
        <v>16130</v>
      </c>
      <c r="D3829" s="118" t="s">
        <v>16336</v>
      </c>
      <c r="E3829" s="244">
        <v>30</v>
      </c>
      <c r="F3829" s="50">
        <v>25.69</v>
      </c>
      <c r="G3829" s="44">
        <f>F3829*(1-Elteq!$F$6)</f>
        <v>25.69</v>
      </c>
    </row>
    <row r="3830" spans="1:7" ht="14.25" customHeight="1" x14ac:dyDescent="0.2">
      <c r="A3830" s="261" t="str">
        <f t="shared" ca="1" si="59"/>
        <v>ANAMET-S</v>
      </c>
      <c r="B3830" s="24">
        <v>3368223</v>
      </c>
      <c r="C3830" s="256" t="s">
        <v>15645</v>
      </c>
      <c r="D3830" s="117" t="s">
        <v>16336</v>
      </c>
      <c r="E3830" s="245">
        <v>30</v>
      </c>
      <c r="F3830" s="51">
        <v>30.75</v>
      </c>
      <c r="G3830" s="45">
        <f>F3830*(1-Elteq!$F$6)</f>
        <v>30.75</v>
      </c>
    </row>
    <row r="3831" spans="1:7" ht="14.25" customHeight="1" x14ac:dyDescent="0.2">
      <c r="A3831" s="261" t="str">
        <f t="shared" ca="1" si="59"/>
        <v>ANAMET-S</v>
      </c>
      <c r="B3831" s="26">
        <v>3368253</v>
      </c>
      <c r="C3831" s="257" t="s">
        <v>15646</v>
      </c>
      <c r="D3831" s="118" t="s">
        <v>16336</v>
      </c>
      <c r="E3831" s="244">
        <v>30</v>
      </c>
      <c r="F3831" s="50">
        <v>33.25</v>
      </c>
      <c r="G3831" s="44">
        <f>F3831*(1-Elteq!$F$6)</f>
        <v>33.25</v>
      </c>
    </row>
    <row r="3832" spans="1:7" ht="14.25" customHeight="1" x14ac:dyDescent="0.2">
      <c r="A3832" s="261" t="str">
        <f t="shared" ca="1" si="59"/>
        <v>ANAMET-S</v>
      </c>
      <c r="B3832" s="24">
        <v>3368293</v>
      </c>
      <c r="C3832" s="256" t="s">
        <v>16325</v>
      </c>
      <c r="D3832" s="117" t="s">
        <v>16336</v>
      </c>
      <c r="E3832" s="245">
        <v>30</v>
      </c>
      <c r="F3832" s="51">
        <v>37.200000000000003</v>
      </c>
      <c r="G3832" s="45">
        <f>F3832*(1-Elteq!$F$6)</f>
        <v>37.200000000000003</v>
      </c>
    </row>
    <row r="3833" spans="1:7" ht="14.25" customHeight="1" x14ac:dyDescent="0.2">
      <c r="A3833" s="261" t="str">
        <f t="shared" ca="1" si="59"/>
        <v>ANAMET-S</v>
      </c>
      <c r="B3833" s="26">
        <v>3368323</v>
      </c>
      <c r="C3833" s="257" t="s">
        <v>16326</v>
      </c>
      <c r="D3833" s="118" t="s">
        <v>16336</v>
      </c>
      <c r="E3833" s="244">
        <v>30</v>
      </c>
      <c r="F3833" s="50">
        <v>41.47</v>
      </c>
      <c r="G3833" s="44">
        <f>F3833*(1-Elteq!$F$6)</f>
        <v>41.47</v>
      </c>
    </row>
    <row r="3834" spans="1:7" ht="14.25" customHeight="1" x14ac:dyDescent="0.2">
      <c r="A3834" s="261" t="str">
        <f t="shared" ca="1" si="59"/>
        <v>ANAMET-S</v>
      </c>
      <c r="B3834" s="24">
        <v>3368353</v>
      </c>
      <c r="C3834" s="256" t="s">
        <v>15647</v>
      </c>
      <c r="D3834" s="117" t="s">
        <v>16336</v>
      </c>
      <c r="E3834" s="245">
        <v>30</v>
      </c>
      <c r="F3834" s="51">
        <v>42.52</v>
      </c>
      <c r="G3834" s="45">
        <f>F3834*(1-Elteq!$F$6)</f>
        <v>42.52</v>
      </c>
    </row>
    <row r="3835" spans="1:7" ht="14.25" customHeight="1" x14ac:dyDescent="0.2">
      <c r="A3835" s="261" t="str">
        <f t="shared" ca="1" si="59"/>
        <v>ANAMET-S</v>
      </c>
      <c r="B3835" s="26">
        <v>3368383</v>
      </c>
      <c r="C3835" s="257" t="s">
        <v>15648</v>
      </c>
      <c r="D3835" s="118" t="s">
        <v>16336</v>
      </c>
      <c r="E3835" s="244">
        <v>30</v>
      </c>
      <c r="F3835" s="50">
        <v>43.36</v>
      </c>
      <c r="G3835" s="44">
        <f>F3835*(1-Elteq!$F$6)</f>
        <v>43.36</v>
      </c>
    </row>
    <row r="3836" spans="1:7" ht="14.25" customHeight="1" x14ac:dyDescent="0.2">
      <c r="A3836" s="261" t="str">
        <f t="shared" ca="1" si="59"/>
        <v>ANAMET-S</v>
      </c>
      <c r="B3836" s="24">
        <v>3368413</v>
      </c>
      <c r="C3836" s="256" t="s">
        <v>16327</v>
      </c>
      <c r="D3836" s="117" t="s">
        <v>16336</v>
      </c>
      <c r="E3836" s="245">
        <v>30</v>
      </c>
      <c r="F3836" s="51">
        <v>44.55</v>
      </c>
      <c r="G3836" s="45">
        <f>F3836*(1-Elteq!$F$6)</f>
        <v>44.55</v>
      </c>
    </row>
    <row r="3837" spans="1:7" ht="14.25" customHeight="1" x14ac:dyDescent="0.2">
      <c r="A3837" s="261" t="str">
        <f t="shared" ca="1" si="59"/>
        <v>ANAMET-S</v>
      </c>
      <c r="B3837" s="26">
        <v>3368443</v>
      </c>
      <c r="C3837" s="257" t="s">
        <v>16328</v>
      </c>
      <c r="D3837" s="118" t="s">
        <v>16336</v>
      </c>
      <c r="E3837" s="244">
        <v>30</v>
      </c>
      <c r="F3837" s="50">
        <v>56.79</v>
      </c>
      <c r="G3837" s="44">
        <f>F3837*(1-Elteq!$F$6)</f>
        <v>56.79</v>
      </c>
    </row>
    <row r="3838" spans="1:7" ht="14.25" customHeight="1" x14ac:dyDescent="0.2">
      <c r="A3838" s="261" t="str">
        <f t="shared" ca="1" si="59"/>
        <v>ANAMET-S</v>
      </c>
      <c r="B3838" s="24">
        <v>3368513</v>
      </c>
      <c r="C3838" s="256" t="s">
        <v>15649</v>
      </c>
      <c r="D3838" s="117" t="s">
        <v>16336</v>
      </c>
      <c r="E3838" s="245">
        <v>30</v>
      </c>
      <c r="F3838" s="51">
        <v>61.6</v>
      </c>
      <c r="G3838" s="45">
        <f>F3838*(1-Elteq!$F$6)</f>
        <v>61.6</v>
      </c>
    </row>
    <row r="3839" spans="1:7" ht="14.25" customHeight="1" x14ac:dyDescent="0.2">
      <c r="A3839" s="261" t="str">
        <f t="shared" ca="1" si="59"/>
        <v>ANAMET-S</v>
      </c>
      <c r="B3839" s="26">
        <v>3368573</v>
      </c>
      <c r="C3839" s="257" t="s">
        <v>16329</v>
      </c>
      <c r="D3839" s="118" t="s">
        <v>16336</v>
      </c>
      <c r="E3839" s="244">
        <v>30</v>
      </c>
      <c r="F3839" s="50">
        <v>74.510000000000005</v>
      </c>
      <c r="G3839" s="44">
        <f>F3839*(1-Elteq!$F$6)</f>
        <v>74.510000000000005</v>
      </c>
    </row>
    <row r="3840" spans="1:7" ht="14.25" customHeight="1" x14ac:dyDescent="0.2">
      <c r="A3840" s="261" t="str">
        <f t="shared" ca="1" si="59"/>
        <v>ANAMET-S</v>
      </c>
      <c r="B3840" s="24">
        <v>3368643</v>
      </c>
      <c r="C3840" s="256" t="s">
        <v>16330</v>
      </c>
      <c r="D3840" s="117" t="s">
        <v>16336</v>
      </c>
      <c r="E3840" s="245">
        <v>30</v>
      </c>
      <c r="F3840" s="51">
        <v>81.72</v>
      </c>
      <c r="G3840" s="45">
        <f>F3840*(1-Elteq!$F$6)</f>
        <v>81.72</v>
      </c>
    </row>
    <row r="3841" spans="1:7" ht="14.25" customHeight="1" x14ac:dyDescent="0.2">
      <c r="A3841" s="261" t="str">
        <f t="shared" ca="1" si="59"/>
        <v>ANAMET-S</v>
      </c>
      <c r="B3841" s="26">
        <v>3368703</v>
      </c>
      <c r="C3841" s="257" t="s">
        <v>16074</v>
      </c>
      <c r="D3841" s="118" t="s">
        <v>16336</v>
      </c>
      <c r="E3841" s="244">
        <v>30</v>
      </c>
      <c r="F3841" s="50">
        <v>116.79</v>
      </c>
      <c r="G3841" s="44">
        <f>F3841*(1-Elteq!$F$6)</f>
        <v>116.79</v>
      </c>
    </row>
    <row r="3842" spans="1:7" ht="14.25" customHeight="1" x14ac:dyDescent="0.2">
      <c r="A3842" s="261" t="str">
        <f t="shared" ca="1" si="59"/>
        <v>ANAMET-S</v>
      </c>
      <c r="B3842" s="24">
        <v>3368763</v>
      </c>
      <c r="C3842" s="256" t="s">
        <v>16331</v>
      </c>
      <c r="D3842" s="117" t="s">
        <v>16336</v>
      </c>
      <c r="E3842" s="245">
        <v>30</v>
      </c>
      <c r="F3842" s="51">
        <v>136.51</v>
      </c>
      <c r="G3842" s="45">
        <f>F3842*(1-Elteq!$F$6)</f>
        <v>136.51</v>
      </c>
    </row>
    <row r="3843" spans="1:7" ht="14.25" customHeight="1" x14ac:dyDescent="0.2">
      <c r="A3843" s="261" t="str">
        <f t="shared" ca="1" si="59"/>
        <v>ANAMET-S</v>
      </c>
      <c r="B3843" s="26">
        <v>3368833</v>
      </c>
      <c r="C3843" s="257" t="s">
        <v>16332</v>
      </c>
      <c r="D3843" s="118" t="s">
        <v>16336</v>
      </c>
      <c r="E3843" s="247">
        <v>30</v>
      </c>
      <c r="F3843" s="47">
        <v>147.38</v>
      </c>
      <c r="G3843" s="41">
        <f>F3843*(1-Elteq!$F$6)</f>
        <v>147.38</v>
      </c>
    </row>
    <row r="3844" spans="1:7" ht="14.25" customHeight="1" x14ac:dyDescent="0.2">
      <c r="A3844" s="261" t="str">
        <f t="shared" ca="1" si="59"/>
        <v>ANAMET-S</v>
      </c>
      <c r="B3844" s="24">
        <v>3368893</v>
      </c>
      <c r="C3844" s="256" t="s">
        <v>16333</v>
      </c>
      <c r="D3844" s="117" t="s">
        <v>16336</v>
      </c>
      <c r="E3844" s="248">
        <v>30</v>
      </c>
      <c r="F3844" s="46">
        <v>151.51</v>
      </c>
      <c r="G3844" s="40">
        <f>F3844*(1-Elteq!$F$6)</f>
        <v>151.51</v>
      </c>
    </row>
    <row r="3845" spans="1:7" ht="14.25" customHeight="1" x14ac:dyDescent="0.2">
      <c r="A3845" s="261" t="str">
        <f t="shared" ca="1" si="59"/>
        <v>ANAMET-S</v>
      </c>
      <c r="B3845" s="26">
        <v>3368953</v>
      </c>
      <c r="C3845" s="257" t="s">
        <v>16076</v>
      </c>
      <c r="D3845" s="118" t="s">
        <v>16336</v>
      </c>
      <c r="E3845" s="247">
        <v>30</v>
      </c>
      <c r="F3845" s="47">
        <v>156.69</v>
      </c>
      <c r="G3845" s="41">
        <f>F3845*(1-Elteq!$F$6)</f>
        <v>156.69</v>
      </c>
    </row>
    <row r="3846" spans="1:7" ht="14.25" customHeight="1" x14ac:dyDescent="0.2">
      <c r="A3846" s="261" t="str">
        <f t="shared" ref="A3846:A3909" ca="1" si="60">REPLACE(CELL("Filename",$A$1),1,FIND("]",CELL("filename",$A$1)),"")</f>
        <v>ANAMET-S</v>
      </c>
      <c r="B3846" s="24">
        <v>3368973</v>
      </c>
      <c r="C3846" s="256" t="s">
        <v>16334</v>
      </c>
      <c r="D3846" s="117" t="s">
        <v>16336</v>
      </c>
      <c r="E3846" s="248">
        <v>30</v>
      </c>
      <c r="F3846" s="46">
        <v>160.69999999999999</v>
      </c>
      <c r="G3846" s="40">
        <f>F3846*(1-Elteq!$F$6)</f>
        <v>160.69999999999999</v>
      </c>
    </row>
    <row r="3847" spans="1:7" ht="14.25" customHeight="1" x14ac:dyDescent="0.2">
      <c r="A3847" s="261" t="str">
        <f t="shared" ca="1" si="60"/>
        <v>ANAMET-S</v>
      </c>
      <c r="B3847" s="26">
        <v>3368981</v>
      </c>
      <c r="C3847" s="257" t="s">
        <v>16337</v>
      </c>
      <c r="D3847" s="118" t="s">
        <v>16336</v>
      </c>
      <c r="E3847" s="247">
        <v>15</v>
      </c>
      <c r="F3847" s="47">
        <v>244.93</v>
      </c>
      <c r="G3847" s="41">
        <f>F3847*(1-Elteq!$F$6)</f>
        <v>244.93</v>
      </c>
    </row>
    <row r="3848" spans="1:7" ht="14.25" customHeight="1" x14ac:dyDescent="0.2">
      <c r="A3848" s="261" t="str">
        <f t="shared" ca="1" si="60"/>
        <v>ANAMET-S</v>
      </c>
      <c r="B3848" s="24">
        <v>3368983</v>
      </c>
      <c r="C3848" s="256" t="s">
        <v>16337</v>
      </c>
      <c r="D3848" s="117" t="s">
        <v>16336</v>
      </c>
      <c r="E3848" s="248">
        <v>30</v>
      </c>
      <c r="F3848" s="46">
        <v>244.93</v>
      </c>
      <c r="G3848" s="40">
        <f>F3848*(1-Elteq!$F$6)</f>
        <v>244.93</v>
      </c>
    </row>
    <row r="3849" spans="1:7" ht="14.25" customHeight="1" x14ac:dyDescent="0.2">
      <c r="A3849" s="261" t="str">
        <f t="shared" ca="1" si="60"/>
        <v>ANAMET-S</v>
      </c>
      <c r="B3849" s="26">
        <v>3368991</v>
      </c>
      <c r="C3849" s="257" t="s">
        <v>16338</v>
      </c>
      <c r="D3849" s="118" t="s">
        <v>16336</v>
      </c>
      <c r="E3849" s="247">
        <v>15</v>
      </c>
      <c r="F3849" s="47">
        <v>265.38</v>
      </c>
      <c r="G3849" s="41">
        <f>F3849*(1-Elteq!$F$6)</f>
        <v>265.38</v>
      </c>
    </row>
    <row r="3850" spans="1:7" ht="14.25" customHeight="1" x14ac:dyDescent="0.2">
      <c r="A3850" s="261" t="str">
        <f t="shared" ca="1" si="60"/>
        <v>ANAMET-S</v>
      </c>
      <c r="B3850" s="24">
        <v>3368993</v>
      </c>
      <c r="C3850" s="256" t="s">
        <v>16338</v>
      </c>
      <c r="D3850" s="117" t="s">
        <v>16336</v>
      </c>
      <c r="E3850" s="248">
        <v>30</v>
      </c>
      <c r="F3850" s="46">
        <v>265.38</v>
      </c>
      <c r="G3850" s="40">
        <f>F3850*(1-Elteq!$F$6)</f>
        <v>265.38</v>
      </c>
    </row>
    <row r="3851" spans="1:7" ht="14.25" customHeight="1" x14ac:dyDescent="0.2">
      <c r="A3851" s="261" t="str">
        <f t="shared" ca="1" si="60"/>
        <v>ANAMET-S</v>
      </c>
      <c r="B3851" s="26">
        <v>3460133</v>
      </c>
      <c r="C3851" s="257" t="s">
        <v>15642</v>
      </c>
      <c r="D3851" s="118" t="s">
        <v>16339</v>
      </c>
      <c r="E3851" s="247">
        <v>30</v>
      </c>
      <c r="F3851" s="47">
        <v>20.84</v>
      </c>
      <c r="G3851" s="41">
        <f>F3851*(1-Elteq!$F$6)</f>
        <v>20.84</v>
      </c>
    </row>
    <row r="3852" spans="1:7" ht="14.25" customHeight="1" x14ac:dyDescent="0.2">
      <c r="A3852" s="261" t="str">
        <f t="shared" ca="1" si="60"/>
        <v>ANAMET-S</v>
      </c>
      <c r="B3852" s="24">
        <v>3460163</v>
      </c>
      <c r="C3852" s="256" t="s">
        <v>15644</v>
      </c>
      <c r="D3852" s="117" t="s">
        <v>16339</v>
      </c>
      <c r="E3852" s="248">
        <v>30</v>
      </c>
      <c r="F3852" s="46">
        <v>23.87</v>
      </c>
      <c r="G3852" s="40">
        <f>F3852*(1-Elteq!$F$6)</f>
        <v>23.87</v>
      </c>
    </row>
    <row r="3853" spans="1:7" ht="14.25" customHeight="1" x14ac:dyDescent="0.2">
      <c r="A3853" s="261" t="str">
        <f t="shared" ca="1" si="60"/>
        <v>ANAMET-S</v>
      </c>
      <c r="B3853" s="26">
        <v>3460193</v>
      </c>
      <c r="C3853" s="257" t="s">
        <v>16130</v>
      </c>
      <c r="D3853" s="118" t="s">
        <v>16339</v>
      </c>
      <c r="E3853" s="247">
        <v>30</v>
      </c>
      <c r="F3853" s="47">
        <v>26.97</v>
      </c>
      <c r="G3853" s="41">
        <f>F3853*(1-Elteq!$F$6)</f>
        <v>26.97</v>
      </c>
    </row>
    <row r="3854" spans="1:7" ht="14.25" customHeight="1" x14ac:dyDescent="0.2">
      <c r="A3854" s="261" t="str">
        <f t="shared" ca="1" si="60"/>
        <v>ANAMET-S</v>
      </c>
      <c r="B3854" s="24">
        <v>3460293</v>
      </c>
      <c r="C3854" s="256" t="s">
        <v>16325</v>
      </c>
      <c r="D3854" s="117" t="s">
        <v>16339</v>
      </c>
      <c r="E3854" s="248">
        <v>30</v>
      </c>
      <c r="F3854" s="46">
        <v>39.06</v>
      </c>
      <c r="G3854" s="40">
        <f>F3854*(1-Elteq!$F$6)</f>
        <v>39.06</v>
      </c>
    </row>
    <row r="3855" spans="1:7" ht="14.25" customHeight="1" x14ac:dyDescent="0.2">
      <c r="A3855" s="261" t="str">
        <f t="shared" ca="1" si="60"/>
        <v>ANAMET-S</v>
      </c>
      <c r="B3855" s="26">
        <v>3460353</v>
      </c>
      <c r="C3855" s="257" t="s">
        <v>15647</v>
      </c>
      <c r="D3855" s="118" t="s">
        <v>16339</v>
      </c>
      <c r="E3855" s="247">
        <v>30</v>
      </c>
      <c r="F3855" s="47">
        <v>44.65</v>
      </c>
      <c r="G3855" s="41">
        <f>F3855*(1-Elteq!$F$6)</f>
        <v>44.65</v>
      </c>
    </row>
    <row r="3856" spans="1:7" ht="14.25" customHeight="1" x14ac:dyDescent="0.2">
      <c r="A3856" s="261" t="str">
        <f t="shared" ca="1" si="60"/>
        <v>ANAMET-S</v>
      </c>
      <c r="B3856" s="24">
        <v>3460413</v>
      </c>
      <c r="C3856" s="256" t="s">
        <v>16327</v>
      </c>
      <c r="D3856" s="117" t="s">
        <v>16339</v>
      </c>
      <c r="E3856" s="248">
        <v>30</v>
      </c>
      <c r="F3856" s="46">
        <v>46.78</v>
      </c>
      <c r="G3856" s="40">
        <f>F3856*(1-Elteq!$F$6)</f>
        <v>46.78</v>
      </c>
    </row>
    <row r="3857" spans="1:7" ht="14.25" customHeight="1" x14ac:dyDescent="0.2">
      <c r="A3857" s="261" t="str">
        <f t="shared" ca="1" si="60"/>
        <v>ANAMET-S</v>
      </c>
      <c r="B3857" s="26">
        <v>3460513</v>
      </c>
      <c r="C3857" s="257" t="s">
        <v>15649</v>
      </c>
      <c r="D3857" s="118" t="s">
        <v>16339</v>
      </c>
      <c r="E3857" s="247">
        <v>30</v>
      </c>
      <c r="F3857" s="47">
        <v>64.680000000000007</v>
      </c>
      <c r="G3857" s="41">
        <f>F3857*(1-Elteq!$F$6)</f>
        <v>64.680000000000007</v>
      </c>
    </row>
    <row r="3858" spans="1:7" ht="14.25" customHeight="1" x14ac:dyDescent="0.2">
      <c r="A3858" s="261" t="str">
        <f t="shared" ca="1" si="60"/>
        <v>ANAMET-S</v>
      </c>
      <c r="B3858" s="54">
        <v>3461133</v>
      </c>
      <c r="C3858" s="258" t="s">
        <v>15642</v>
      </c>
      <c r="D3858" s="119" t="s">
        <v>16340</v>
      </c>
      <c r="E3858" s="248">
        <v>30</v>
      </c>
      <c r="F3858" s="46">
        <v>20.84</v>
      </c>
      <c r="G3858" s="40">
        <f>F3858*(1-Elteq!$F$6)</f>
        <v>20.84</v>
      </c>
    </row>
    <row r="3859" spans="1:7" ht="14.25" customHeight="1" x14ac:dyDescent="0.2">
      <c r="A3859" s="261" t="str">
        <f t="shared" ca="1" si="60"/>
        <v>ANAMET-S</v>
      </c>
      <c r="B3859" s="22">
        <v>3461163</v>
      </c>
      <c r="C3859" s="255" t="s">
        <v>15644</v>
      </c>
      <c r="D3859" s="116" t="s">
        <v>16340</v>
      </c>
      <c r="E3859" s="247">
        <v>30</v>
      </c>
      <c r="F3859" s="47">
        <v>23.87</v>
      </c>
      <c r="G3859" s="41">
        <f>F3859*(1-Elteq!$F$6)</f>
        <v>23.87</v>
      </c>
    </row>
    <row r="3860" spans="1:7" ht="14.25" customHeight="1" x14ac:dyDescent="0.2">
      <c r="A3860" s="261" t="str">
        <f t="shared" ca="1" si="60"/>
        <v>ANAMET-S</v>
      </c>
      <c r="B3860" s="24">
        <v>3461193</v>
      </c>
      <c r="C3860" s="256" t="s">
        <v>16130</v>
      </c>
      <c r="D3860" s="117" t="s">
        <v>16340</v>
      </c>
      <c r="E3860" s="248">
        <v>30</v>
      </c>
      <c r="F3860" s="46">
        <v>26.97</v>
      </c>
      <c r="G3860" s="40">
        <f>F3860*(1-Elteq!$F$6)</f>
        <v>26.97</v>
      </c>
    </row>
    <row r="3861" spans="1:7" ht="14.25" customHeight="1" x14ac:dyDescent="0.2">
      <c r="A3861" s="261" t="str">
        <f t="shared" ca="1" si="60"/>
        <v>ANAMET-S</v>
      </c>
      <c r="B3861" s="26">
        <v>3461293</v>
      </c>
      <c r="C3861" s="257" t="s">
        <v>16325</v>
      </c>
      <c r="D3861" s="118" t="s">
        <v>16340</v>
      </c>
      <c r="E3861" s="247">
        <v>30</v>
      </c>
      <c r="F3861" s="47">
        <v>39.06</v>
      </c>
      <c r="G3861" s="41">
        <f>F3861*(1-Elteq!$F$6)</f>
        <v>39.06</v>
      </c>
    </row>
    <row r="3862" spans="1:7" ht="14.25" customHeight="1" x14ac:dyDescent="0.2">
      <c r="A3862" s="261" t="str">
        <f t="shared" ca="1" si="60"/>
        <v>ANAMET-S</v>
      </c>
      <c r="B3862" s="24">
        <v>3461353</v>
      </c>
      <c r="C3862" s="256" t="s">
        <v>15647</v>
      </c>
      <c r="D3862" s="117" t="s">
        <v>16340</v>
      </c>
      <c r="E3862" s="248">
        <v>30</v>
      </c>
      <c r="F3862" s="46">
        <v>44.65</v>
      </c>
      <c r="G3862" s="40">
        <f>F3862*(1-Elteq!$F$6)</f>
        <v>44.65</v>
      </c>
    </row>
    <row r="3863" spans="1:7" ht="14.25" customHeight="1" x14ac:dyDescent="0.2">
      <c r="A3863" s="261" t="str">
        <f t="shared" ca="1" si="60"/>
        <v>ANAMET-S</v>
      </c>
      <c r="B3863" s="26">
        <v>3461413</v>
      </c>
      <c r="C3863" s="257" t="s">
        <v>16327</v>
      </c>
      <c r="D3863" s="118" t="s">
        <v>16340</v>
      </c>
      <c r="E3863" s="247">
        <v>30</v>
      </c>
      <c r="F3863" s="47">
        <v>46.78</v>
      </c>
      <c r="G3863" s="41">
        <f>F3863*(1-Elteq!$F$6)</f>
        <v>46.78</v>
      </c>
    </row>
    <row r="3864" spans="1:7" ht="14.25" customHeight="1" x14ac:dyDescent="0.2">
      <c r="A3864" s="261" t="str">
        <f t="shared" ca="1" si="60"/>
        <v>ANAMET-S</v>
      </c>
      <c r="B3864" s="24">
        <v>3461513</v>
      </c>
      <c r="C3864" s="256" t="s">
        <v>15649</v>
      </c>
      <c r="D3864" s="117" t="s">
        <v>16340</v>
      </c>
      <c r="E3864" s="248">
        <v>30</v>
      </c>
      <c r="F3864" s="46">
        <v>64.680000000000007</v>
      </c>
      <c r="G3864" s="40">
        <f>F3864*(1-Elteq!$F$6)</f>
        <v>64.680000000000007</v>
      </c>
    </row>
    <row r="3865" spans="1:7" ht="14.25" customHeight="1" x14ac:dyDescent="0.2">
      <c r="A3865" s="261" t="str">
        <f t="shared" ca="1" si="60"/>
        <v>ANAMET-S</v>
      </c>
      <c r="B3865" s="26">
        <v>3462133</v>
      </c>
      <c r="C3865" s="257" t="s">
        <v>15642</v>
      </c>
      <c r="D3865" s="118" t="s">
        <v>16341</v>
      </c>
      <c r="E3865" s="247">
        <v>30</v>
      </c>
      <c r="F3865" s="47">
        <v>20.84</v>
      </c>
      <c r="G3865" s="41">
        <f>F3865*(1-Elteq!$F$6)</f>
        <v>20.84</v>
      </c>
    </row>
    <row r="3866" spans="1:7" ht="14.25" customHeight="1" x14ac:dyDescent="0.2">
      <c r="A3866" s="261" t="str">
        <f t="shared" ca="1" si="60"/>
        <v>ANAMET-S</v>
      </c>
      <c r="B3866" s="24">
        <v>3462163</v>
      </c>
      <c r="C3866" s="256" t="s">
        <v>15644</v>
      </c>
      <c r="D3866" s="117" t="s">
        <v>16341</v>
      </c>
      <c r="E3866" s="248">
        <v>30</v>
      </c>
      <c r="F3866" s="46">
        <v>23.87</v>
      </c>
      <c r="G3866" s="40">
        <f>F3866*(1-Elteq!$F$6)</f>
        <v>23.87</v>
      </c>
    </row>
    <row r="3867" spans="1:7" ht="14.25" customHeight="1" x14ac:dyDescent="0.2">
      <c r="A3867" s="261" t="str">
        <f t="shared" ca="1" si="60"/>
        <v>ANAMET-S</v>
      </c>
      <c r="B3867" s="26">
        <v>3462193</v>
      </c>
      <c r="C3867" s="257" t="s">
        <v>16130</v>
      </c>
      <c r="D3867" s="118" t="s">
        <v>16341</v>
      </c>
      <c r="E3867" s="247">
        <v>30</v>
      </c>
      <c r="F3867" s="47">
        <v>26.97</v>
      </c>
      <c r="G3867" s="41">
        <f>F3867*(1-Elteq!$F$6)</f>
        <v>26.97</v>
      </c>
    </row>
    <row r="3868" spans="1:7" ht="14.25" customHeight="1" x14ac:dyDescent="0.2">
      <c r="A3868" s="261" t="str">
        <f t="shared" ca="1" si="60"/>
        <v>ANAMET-S</v>
      </c>
      <c r="B3868" s="24">
        <v>3462293</v>
      </c>
      <c r="C3868" s="256" t="s">
        <v>16325</v>
      </c>
      <c r="D3868" s="117" t="s">
        <v>16341</v>
      </c>
      <c r="E3868" s="248">
        <v>30</v>
      </c>
      <c r="F3868" s="46">
        <v>39.06</v>
      </c>
      <c r="G3868" s="40">
        <f>F3868*(1-Elteq!$F$6)</f>
        <v>39.06</v>
      </c>
    </row>
    <row r="3869" spans="1:7" ht="14.25" customHeight="1" x14ac:dyDescent="0.2">
      <c r="A3869" s="261" t="str">
        <f t="shared" ca="1" si="60"/>
        <v>ANAMET-S</v>
      </c>
      <c r="B3869" s="26">
        <v>3462353</v>
      </c>
      <c r="C3869" s="257" t="s">
        <v>15647</v>
      </c>
      <c r="D3869" s="118" t="s">
        <v>16341</v>
      </c>
      <c r="E3869" s="247">
        <v>30</v>
      </c>
      <c r="F3869" s="47">
        <v>44.65</v>
      </c>
      <c r="G3869" s="41">
        <f>F3869*(1-Elteq!$F$6)</f>
        <v>44.65</v>
      </c>
    </row>
    <row r="3870" spans="1:7" ht="14.25" customHeight="1" x14ac:dyDescent="0.2">
      <c r="A3870" s="261" t="str">
        <f t="shared" ca="1" si="60"/>
        <v>ANAMET-S</v>
      </c>
      <c r="B3870" s="24">
        <v>3462413</v>
      </c>
      <c r="C3870" s="256" t="s">
        <v>16327</v>
      </c>
      <c r="D3870" s="117" t="s">
        <v>16341</v>
      </c>
      <c r="E3870" s="248">
        <v>30</v>
      </c>
      <c r="F3870" s="46">
        <v>46.78</v>
      </c>
      <c r="G3870" s="40">
        <f>F3870*(1-Elteq!$F$6)</f>
        <v>46.78</v>
      </c>
    </row>
    <row r="3871" spans="1:7" ht="14.25" customHeight="1" x14ac:dyDescent="0.2">
      <c r="A3871" s="261" t="str">
        <f t="shared" ca="1" si="60"/>
        <v>ANAMET-S</v>
      </c>
      <c r="B3871" s="26">
        <v>3462513</v>
      </c>
      <c r="C3871" s="257" t="s">
        <v>15649</v>
      </c>
      <c r="D3871" s="118" t="s">
        <v>16341</v>
      </c>
      <c r="E3871" s="247">
        <v>30</v>
      </c>
      <c r="F3871" s="47">
        <v>64.680000000000007</v>
      </c>
      <c r="G3871" s="41">
        <f>F3871*(1-Elteq!$F$6)</f>
        <v>64.680000000000007</v>
      </c>
    </row>
    <row r="3872" spans="1:7" ht="14.25" customHeight="1" x14ac:dyDescent="0.2">
      <c r="A3872" s="261" t="str">
        <f t="shared" ca="1" si="60"/>
        <v>ANAMET-S</v>
      </c>
      <c r="B3872" s="24">
        <v>3463133</v>
      </c>
      <c r="C3872" s="256" t="s">
        <v>15642</v>
      </c>
      <c r="D3872" s="117" t="s">
        <v>16342</v>
      </c>
      <c r="E3872" s="248">
        <v>30</v>
      </c>
      <c r="F3872" s="46">
        <v>20.84</v>
      </c>
      <c r="G3872" s="40">
        <f>F3872*(1-Elteq!$F$6)</f>
        <v>20.84</v>
      </c>
    </row>
    <row r="3873" spans="1:7" ht="14.25" customHeight="1" x14ac:dyDescent="0.2">
      <c r="A3873" s="261" t="str">
        <f t="shared" ca="1" si="60"/>
        <v>ANAMET-S</v>
      </c>
      <c r="B3873" s="26">
        <v>3463163</v>
      </c>
      <c r="C3873" s="257" t="s">
        <v>15644</v>
      </c>
      <c r="D3873" s="118" t="s">
        <v>16342</v>
      </c>
      <c r="E3873" s="247">
        <v>30</v>
      </c>
      <c r="F3873" s="47">
        <v>23.87</v>
      </c>
      <c r="G3873" s="41">
        <f>F3873*(1-Elteq!$F$6)</f>
        <v>23.87</v>
      </c>
    </row>
    <row r="3874" spans="1:7" ht="14.25" customHeight="1" x14ac:dyDescent="0.2">
      <c r="A3874" s="261" t="str">
        <f t="shared" ca="1" si="60"/>
        <v>ANAMET-S</v>
      </c>
      <c r="B3874" s="24">
        <v>3463193</v>
      </c>
      <c r="C3874" s="256" t="s">
        <v>16130</v>
      </c>
      <c r="D3874" s="117" t="s">
        <v>16342</v>
      </c>
      <c r="E3874" s="248">
        <v>30</v>
      </c>
      <c r="F3874" s="46">
        <v>26.97</v>
      </c>
      <c r="G3874" s="40">
        <f>F3874*(1-Elteq!$F$6)</f>
        <v>26.97</v>
      </c>
    </row>
    <row r="3875" spans="1:7" ht="14.25" customHeight="1" x14ac:dyDescent="0.2">
      <c r="A3875" s="261" t="str">
        <f t="shared" ca="1" si="60"/>
        <v>ANAMET-S</v>
      </c>
      <c r="B3875" s="26">
        <v>3463293</v>
      </c>
      <c r="C3875" s="257" t="s">
        <v>16325</v>
      </c>
      <c r="D3875" s="118" t="s">
        <v>16342</v>
      </c>
      <c r="E3875" s="247">
        <v>30</v>
      </c>
      <c r="F3875" s="47">
        <v>39.06</v>
      </c>
      <c r="G3875" s="41">
        <f>F3875*(1-Elteq!$F$6)</f>
        <v>39.06</v>
      </c>
    </row>
    <row r="3876" spans="1:7" ht="14.25" customHeight="1" x14ac:dyDescent="0.2">
      <c r="A3876" s="261" t="str">
        <f t="shared" ca="1" si="60"/>
        <v>ANAMET-S</v>
      </c>
      <c r="B3876" s="24">
        <v>3463353</v>
      </c>
      <c r="C3876" s="256" t="s">
        <v>15647</v>
      </c>
      <c r="D3876" s="117" t="s">
        <v>16342</v>
      </c>
      <c r="E3876" s="248">
        <v>30</v>
      </c>
      <c r="F3876" s="46">
        <v>44.65</v>
      </c>
      <c r="G3876" s="40">
        <f>F3876*(1-Elteq!$F$6)</f>
        <v>44.65</v>
      </c>
    </row>
    <row r="3877" spans="1:7" ht="14.25" customHeight="1" x14ac:dyDescent="0.2">
      <c r="A3877" s="261" t="str">
        <f t="shared" ca="1" si="60"/>
        <v>ANAMET-S</v>
      </c>
      <c r="B3877" s="26">
        <v>3463383</v>
      </c>
      <c r="C3877" s="257" t="s">
        <v>15648</v>
      </c>
      <c r="D3877" s="118" t="s">
        <v>16342</v>
      </c>
      <c r="E3877" s="247">
        <v>30</v>
      </c>
      <c r="F3877" s="47">
        <v>45.53</v>
      </c>
      <c r="G3877" s="41">
        <f>F3877*(1-Elteq!$F$6)</f>
        <v>45.53</v>
      </c>
    </row>
    <row r="3878" spans="1:7" ht="14.25" customHeight="1" x14ac:dyDescent="0.2">
      <c r="A3878" s="261" t="str">
        <f t="shared" ca="1" si="60"/>
        <v>ANAMET-S</v>
      </c>
      <c r="B3878" s="24">
        <v>3463413</v>
      </c>
      <c r="C3878" s="256" t="s">
        <v>16327</v>
      </c>
      <c r="D3878" s="117" t="s">
        <v>16342</v>
      </c>
      <c r="E3878" s="248">
        <v>30</v>
      </c>
      <c r="F3878" s="46">
        <v>46.78</v>
      </c>
      <c r="G3878" s="40">
        <f>F3878*(1-Elteq!$F$6)</f>
        <v>46.78</v>
      </c>
    </row>
    <row r="3879" spans="1:7" ht="14.25" customHeight="1" x14ac:dyDescent="0.2">
      <c r="A3879" s="261" t="str">
        <f t="shared" ca="1" si="60"/>
        <v>ANAMET-S</v>
      </c>
      <c r="B3879" s="26">
        <v>3463513</v>
      </c>
      <c r="C3879" s="257" t="s">
        <v>15649</v>
      </c>
      <c r="D3879" s="118" t="s">
        <v>16342</v>
      </c>
      <c r="E3879" s="247">
        <v>30</v>
      </c>
      <c r="F3879" s="47">
        <v>64.680000000000007</v>
      </c>
      <c r="G3879" s="41">
        <f>F3879*(1-Elteq!$F$6)</f>
        <v>64.680000000000007</v>
      </c>
    </row>
    <row r="3880" spans="1:7" ht="14.25" customHeight="1" x14ac:dyDescent="0.2">
      <c r="A3880" s="261" t="str">
        <f t="shared" ca="1" si="60"/>
        <v>ANAMET-S</v>
      </c>
      <c r="B3880" s="24">
        <v>3550045</v>
      </c>
      <c r="C3880" s="256" t="s">
        <v>16343</v>
      </c>
      <c r="D3880" s="117" t="s">
        <v>16344</v>
      </c>
      <c r="E3880" s="248">
        <v>200</v>
      </c>
      <c r="F3880" s="46">
        <v>1.66</v>
      </c>
      <c r="G3880" s="40">
        <f>F3880*(1-Elteq!$F$6)</f>
        <v>1.66</v>
      </c>
    </row>
    <row r="3881" spans="1:7" ht="14.25" customHeight="1" x14ac:dyDescent="0.2">
      <c r="A3881" s="261" t="str">
        <f t="shared" ca="1" si="60"/>
        <v>ANAMET-S</v>
      </c>
      <c r="B3881" s="26">
        <v>3550065</v>
      </c>
      <c r="C3881" s="257" t="s">
        <v>16345</v>
      </c>
      <c r="D3881" s="118" t="s">
        <v>16344</v>
      </c>
      <c r="E3881" s="247">
        <v>100</v>
      </c>
      <c r="F3881" s="47">
        <v>2.5499999999999998</v>
      </c>
      <c r="G3881" s="41">
        <f>F3881*(1-Elteq!$F$6)</f>
        <v>2.5499999999999998</v>
      </c>
    </row>
    <row r="3882" spans="1:7" ht="14.25" customHeight="1" x14ac:dyDescent="0.2">
      <c r="A3882" s="261" t="str">
        <f t="shared" ca="1" si="60"/>
        <v>ANAMET-S</v>
      </c>
      <c r="B3882" s="24">
        <v>3550085</v>
      </c>
      <c r="C3882" s="256" t="s">
        <v>16346</v>
      </c>
      <c r="D3882" s="117" t="s">
        <v>16344</v>
      </c>
      <c r="E3882" s="248">
        <v>100</v>
      </c>
      <c r="F3882" s="46">
        <v>3.74</v>
      </c>
      <c r="G3882" s="40">
        <f>F3882*(1-Elteq!$F$6)</f>
        <v>3.74</v>
      </c>
    </row>
    <row r="3883" spans="1:7" ht="14.25" customHeight="1" x14ac:dyDescent="0.2">
      <c r="A3883" s="261" t="str">
        <f t="shared" ca="1" si="60"/>
        <v>ANAMET-S</v>
      </c>
      <c r="B3883" s="26">
        <v>3550105</v>
      </c>
      <c r="C3883" s="257" t="s">
        <v>16347</v>
      </c>
      <c r="D3883" s="118" t="s">
        <v>16344</v>
      </c>
      <c r="E3883" s="247">
        <v>100</v>
      </c>
      <c r="F3883" s="47">
        <v>4.67</v>
      </c>
      <c r="G3883" s="41">
        <f>F3883*(1-Elteq!$F$6)</f>
        <v>4.67</v>
      </c>
    </row>
    <row r="3884" spans="1:7" ht="14.25" customHeight="1" x14ac:dyDescent="0.2">
      <c r="A3884" s="261" t="str">
        <f t="shared" ca="1" si="60"/>
        <v>ANAMET-S</v>
      </c>
      <c r="B3884" s="24">
        <v>3550125</v>
      </c>
      <c r="C3884" s="256" t="s">
        <v>16348</v>
      </c>
      <c r="D3884" s="117" t="s">
        <v>16344</v>
      </c>
      <c r="E3884" s="248">
        <v>100</v>
      </c>
      <c r="F3884" s="46">
        <v>5.65</v>
      </c>
      <c r="G3884" s="40">
        <f>F3884*(1-Elteq!$F$6)</f>
        <v>5.65</v>
      </c>
    </row>
    <row r="3885" spans="1:7" ht="14.25" customHeight="1" x14ac:dyDescent="0.2">
      <c r="A3885" s="261" t="str">
        <f t="shared" ca="1" si="60"/>
        <v>ANAMET-S</v>
      </c>
      <c r="B3885" s="26">
        <v>3550165</v>
      </c>
      <c r="C3885" s="257" t="s">
        <v>16349</v>
      </c>
      <c r="D3885" s="118" t="s">
        <v>16344</v>
      </c>
      <c r="E3885" s="247">
        <v>50</v>
      </c>
      <c r="F3885" s="47">
        <v>9.09</v>
      </c>
      <c r="G3885" s="41">
        <f>F3885*(1-Elteq!$F$6)</f>
        <v>9.09</v>
      </c>
    </row>
    <row r="3886" spans="1:7" ht="14.25" customHeight="1" x14ac:dyDescent="0.2">
      <c r="A3886" s="261" t="str">
        <f t="shared" ca="1" si="60"/>
        <v>ANAMET-S</v>
      </c>
      <c r="B3886" s="24">
        <v>3550205</v>
      </c>
      <c r="C3886" s="256" t="s">
        <v>16350</v>
      </c>
      <c r="D3886" s="117" t="s">
        <v>16344</v>
      </c>
      <c r="E3886" s="248">
        <v>50</v>
      </c>
      <c r="F3886" s="46">
        <v>17.41</v>
      </c>
      <c r="G3886" s="40">
        <f>F3886*(1-Elteq!$F$6)</f>
        <v>17.41</v>
      </c>
    </row>
    <row r="3887" spans="1:7" ht="14.25" customHeight="1" x14ac:dyDescent="0.2">
      <c r="A3887" s="261" t="str">
        <f t="shared" ca="1" si="60"/>
        <v>ANAMET-S</v>
      </c>
      <c r="B3887" s="26">
        <v>8100111</v>
      </c>
      <c r="C3887" s="257" t="s">
        <v>15429</v>
      </c>
      <c r="D3887" s="118" t="s">
        <v>16078</v>
      </c>
      <c r="E3887" s="247">
        <v>10</v>
      </c>
      <c r="F3887" s="47">
        <v>4.3899999999999997</v>
      </c>
      <c r="G3887" s="41">
        <f>F3887*(1-Elteq!$F$6)</f>
        <v>4.3899999999999997</v>
      </c>
    </row>
    <row r="3888" spans="1:7" ht="14.25" customHeight="1" x14ac:dyDescent="0.2">
      <c r="A3888" s="261" t="str">
        <f t="shared" ca="1" si="60"/>
        <v>ANAMET-S</v>
      </c>
      <c r="B3888" s="24">
        <v>8100161</v>
      </c>
      <c r="C3888" s="256" t="s">
        <v>293</v>
      </c>
      <c r="D3888" s="117" t="s">
        <v>16078</v>
      </c>
      <c r="E3888" s="248">
        <v>10</v>
      </c>
      <c r="F3888" s="46">
        <v>5.12</v>
      </c>
      <c r="G3888" s="40">
        <f>F3888*(1-Elteq!$F$6)</f>
        <v>5.12</v>
      </c>
    </row>
    <row r="3889" spans="1:7" ht="14.25" customHeight="1" x14ac:dyDescent="0.2">
      <c r="A3889" s="261" t="str">
        <f t="shared" ca="1" si="60"/>
        <v>ANAMET-S</v>
      </c>
      <c r="B3889" s="26">
        <v>8100211</v>
      </c>
      <c r="C3889" s="257" t="s">
        <v>296</v>
      </c>
      <c r="D3889" s="118" t="s">
        <v>16078</v>
      </c>
      <c r="E3889" s="247">
        <v>5</v>
      </c>
      <c r="F3889" s="47">
        <v>6.78</v>
      </c>
      <c r="G3889" s="41">
        <f>F3889*(1-Elteq!$F$6)</f>
        <v>6.78</v>
      </c>
    </row>
    <row r="3890" spans="1:7" ht="14.25" customHeight="1" x14ac:dyDescent="0.2">
      <c r="A3890" s="261" t="str">
        <f t="shared" ca="1" si="60"/>
        <v>ANAMET-S</v>
      </c>
      <c r="B3890" s="24">
        <v>8100291</v>
      </c>
      <c r="C3890" s="256" t="s">
        <v>299</v>
      </c>
      <c r="D3890" s="117" t="s">
        <v>16078</v>
      </c>
      <c r="E3890" s="248">
        <v>5</v>
      </c>
      <c r="F3890" s="46">
        <v>11.72</v>
      </c>
      <c r="G3890" s="40">
        <f>F3890*(1-Elteq!$F$6)</f>
        <v>11.72</v>
      </c>
    </row>
    <row r="3891" spans="1:7" ht="14.25" customHeight="1" x14ac:dyDescent="0.2">
      <c r="A3891" s="261" t="str">
        <f t="shared" ca="1" si="60"/>
        <v>ANAMET-S</v>
      </c>
      <c r="B3891" s="26">
        <v>8100361</v>
      </c>
      <c r="C3891" s="257" t="s">
        <v>302</v>
      </c>
      <c r="D3891" s="118" t="s">
        <v>16078</v>
      </c>
      <c r="E3891" s="247">
        <v>2</v>
      </c>
      <c r="F3891" s="47">
        <v>19.21</v>
      </c>
      <c r="G3891" s="41">
        <f>F3891*(1-Elteq!$F$6)</f>
        <v>19.21</v>
      </c>
    </row>
    <row r="3892" spans="1:7" ht="14.25" customHeight="1" x14ac:dyDescent="0.2">
      <c r="A3892" s="261" t="str">
        <f t="shared" ca="1" si="60"/>
        <v>ANAMET-S</v>
      </c>
      <c r="B3892" s="24">
        <v>8100421</v>
      </c>
      <c r="C3892" s="256" t="s">
        <v>15479</v>
      </c>
      <c r="D3892" s="117" t="s">
        <v>16078</v>
      </c>
      <c r="E3892" s="248">
        <v>2</v>
      </c>
      <c r="F3892" s="46">
        <v>25.78</v>
      </c>
      <c r="G3892" s="40">
        <f>F3892*(1-Elteq!$F$6)</f>
        <v>25.78</v>
      </c>
    </row>
    <row r="3893" spans="1:7" ht="14.25" customHeight="1" x14ac:dyDescent="0.2">
      <c r="A3893" s="261" t="str">
        <f t="shared" ca="1" si="60"/>
        <v>ANAMET-S</v>
      </c>
      <c r="B3893" s="26">
        <v>8100481</v>
      </c>
      <c r="C3893" s="257" t="s">
        <v>15480</v>
      </c>
      <c r="D3893" s="118" t="s">
        <v>16078</v>
      </c>
      <c r="E3893" s="247">
        <v>2</v>
      </c>
      <c r="F3893" s="47">
        <v>39.53</v>
      </c>
      <c r="G3893" s="41">
        <f>F3893*(1-Elteq!$F$6)</f>
        <v>39.53</v>
      </c>
    </row>
    <row r="3894" spans="1:7" ht="14.25" customHeight="1" x14ac:dyDescent="0.2">
      <c r="A3894" s="261" t="str">
        <f t="shared" ca="1" si="60"/>
        <v>ANAMET-S</v>
      </c>
      <c r="B3894" s="24">
        <v>8120161</v>
      </c>
      <c r="C3894" s="256" t="s">
        <v>15420</v>
      </c>
      <c r="D3894" s="117" t="s">
        <v>16078</v>
      </c>
      <c r="E3894" s="248">
        <v>10</v>
      </c>
      <c r="F3894" s="46">
        <v>4.1100000000000003</v>
      </c>
      <c r="G3894" s="40">
        <f>F3894*(1-Elteq!$F$6)</f>
        <v>4.1100000000000003</v>
      </c>
    </row>
    <row r="3895" spans="1:7" ht="14.25" customHeight="1" x14ac:dyDescent="0.2">
      <c r="A3895" s="261" t="str">
        <f t="shared" ca="1" si="60"/>
        <v>ANAMET-S</v>
      </c>
      <c r="B3895" s="26">
        <v>8120171</v>
      </c>
      <c r="C3895" s="257" t="s">
        <v>15421</v>
      </c>
      <c r="D3895" s="118" t="s">
        <v>16078</v>
      </c>
      <c r="E3895" s="247">
        <v>10</v>
      </c>
      <c r="F3895" s="47">
        <v>4.42</v>
      </c>
      <c r="G3895" s="41">
        <f>F3895*(1-Elteq!$F$6)</f>
        <v>4.42</v>
      </c>
    </row>
    <row r="3896" spans="1:7" ht="14.25" customHeight="1" x14ac:dyDescent="0.2">
      <c r="A3896" s="261" t="str">
        <f t="shared" ca="1" si="60"/>
        <v>ANAMET-S</v>
      </c>
      <c r="B3896" s="24">
        <v>8120201</v>
      </c>
      <c r="C3896" s="256" t="s">
        <v>15421</v>
      </c>
      <c r="D3896" s="117" t="s">
        <v>16078</v>
      </c>
      <c r="E3896" s="248">
        <v>10</v>
      </c>
      <c r="F3896" s="46">
        <v>4.42</v>
      </c>
      <c r="G3896" s="40">
        <f>F3896*(1-Elteq!$F$6)</f>
        <v>4.42</v>
      </c>
    </row>
    <row r="3897" spans="1:7" ht="14.25" customHeight="1" x14ac:dyDescent="0.2">
      <c r="A3897" s="261" t="str">
        <f t="shared" ca="1" si="60"/>
        <v>ANAMET-S</v>
      </c>
      <c r="B3897" s="26">
        <v>8120251</v>
      </c>
      <c r="C3897" s="257" t="s">
        <v>15422</v>
      </c>
      <c r="D3897" s="118" t="s">
        <v>16078</v>
      </c>
      <c r="E3897" s="247">
        <v>5</v>
      </c>
      <c r="F3897" s="47">
        <v>6.52</v>
      </c>
      <c r="G3897" s="41">
        <f>F3897*(1-Elteq!$F$6)</f>
        <v>6.52</v>
      </c>
    </row>
    <row r="3898" spans="1:7" ht="14.25" customHeight="1" x14ac:dyDescent="0.2">
      <c r="A3898" s="261" t="str">
        <f t="shared" ca="1" si="60"/>
        <v>ANAMET-S</v>
      </c>
      <c r="B3898" s="24">
        <v>8120321</v>
      </c>
      <c r="C3898" s="256" t="s">
        <v>15423</v>
      </c>
      <c r="D3898" s="117" t="s">
        <v>16078</v>
      </c>
      <c r="E3898" s="248">
        <v>5</v>
      </c>
      <c r="F3898" s="46">
        <v>10.49</v>
      </c>
      <c r="G3898" s="40">
        <f>F3898*(1-Elteq!$F$6)</f>
        <v>10.49</v>
      </c>
    </row>
    <row r="3899" spans="1:7" ht="14.25" customHeight="1" x14ac:dyDescent="0.2">
      <c r="A3899" s="261" t="str">
        <f t="shared" ca="1" si="60"/>
        <v>ANAMET-S</v>
      </c>
      <c r="B3899" s="26">
        <v>8120401</v>
      </c>
      <c r="C3899" s="257" t="s">
        <v>15431</v>
      </c>
      <c r="D3899" s="118" t="s">
        <v>16078</v>
      </c>
      <c r="E3899" s="247">
        <v>2</v>
      </c>
      <c r="F3899" s="47">
        <v>19.21</v>
      </c>
      <c r="G3899" s="41">
        <f>F3899*(1-Elteq!$F$6)</f>
        <v>19.21</v>
      </c>
    </row>
    <row r="3900" spans="1:7" ht="14.25" customHeight="1" x14ac:dyDescent="0.2">
      <c r="A3900" s="261" t="str">
        <f t="shared" ca="1" si="60"/>
        <v>ANAMET-S</v>
      </c>
      <c r="B3900" s="24">
        <v>8120501</v>
      </c>
      <c r="C3900" s="256" t="s">
        <v>15473</v>
      </c>
      <c r="D3900" s="117" t="s">
        <v>16078</v>
      </c>
      <c r="E3900" s="248">
        <v>2</v>
      </c>
      <c r="F3900" s="46">
        <v>25.78</v>
      </c>
      <c r="G3900" s="40">
        <f>F3900*(1-Elteq!$F$6)</f>
        <v>25.78</v>
      </c>
    </row>
    <row r="3901" spans="1:7" ht="14.25" customHeight="1" x14ac:dyDescent="0.2">
      <c r="A3901" s="261" t="str">
        <f t="shared" ca="1" si="60"/>
        <v>ANAMET-S</v>
      </c>
      <c r="B3901" s="26">
        <v>8120631</v>
      </c>
      <c r="C3901" s="257" t="s">
        <v>15474</v>
      </c>
      <c r="D3901" s="118" t="s">
        <v>16078</v>
      </c>
      <c r="E3901" s="247">
        <v>2</v>
      </c>
      <c r="F3901" s="47">
        <v>39.53</v>
      </c>
      <c r="G3901" s="41">
        <f>F3901*(1-Elteq!$F$6)</f>
        <v>39.53</v>
      </c>
    </row>
    <row r="3902" spans="1:7" ht="14.25" customHeight="1" x14ac:dyDescent="0.2">
      <c r="A3902" s="261" t="str">
        <f t="shared" ca="1" si="60"/>
        <v>ANAMET-S</v>
      </c>
      <c r="B3902" s="24">
        <v>8175120</v>
      </c>
      <c r="C3902" s="256" t="s">
        <v>15642</v>
      </c>
      <c r="D3902" s="117" t="s">
        <v>16079</v>
      </c>
      <c r="E3902" s="248">
        <v>10</v>
      </c>
      <c r="F3902" s="46">
        <v>1.8</v>
      </c>
      <c r="G3902" s="40">
        <f>F3902*(1-Elteq!$F$6)</f>
        <v>1.8</v>
      </c>
    </row>
    <row r="3903" spans="1:7" ht="14.25" customHeight="1" x14ac:dyDescent="0.2">
      <c r="A3903" s="261" t="str">
        <f t="shared" ca="1" si="60"/>
        <v>ANAMET-S</v>
      </c>
      <c r="B3903" s="26">
        <v>8175160</v>
      </c>
      <c r="C3903" s="257" t="s">
        <v>15644</v>
      </c>
      <c r="D3903" s="118" t="s">
        <v>16079</v>
      </c>
      <c r="E3903" s="244">
        <v>10</v>
      </c>
      <c r="F3903" s="48">
        <v>2.2999999999999998</v>
      </c>
      <c r="G3903" s="42">
        <f>F3903*(1-Elteq!$F$6)</f>
        <v>2.2999999999999998</v>
      </c>
    </row>
    <row r="3904" spans="1:7" ht="14.25" customHeight="1" x14ac:dyDescent="0.2">
      <c r="A3904" s="261" t="str">
        <f t="shared" ca="1" si="60"/>
        <v>ANAMET-S</v>
      </c>
      <c r="B3904" s="24">
        <v>8175200</v>
      </c>
      <c r="C3904" s="256" t="s">
        <v>15645</v>
      </c>
      <c r="D3904" s="117" t="s">
        <v>16079</v>
      </c>
      <c r="E3904" s="245">
        <v>5</v>
      </c>
      <c r="F3904" s="49">
        <v>2.75</v>
      </c>
      <c r="G3904" s="43">
        <f>F3904*(1-Elteq!$F$6)</f>
        <v>2.75</v>
      </c>
    </row>
    <row r="3905" spans="1:7" ht="14.25" customHeight="1" x14ac:dyDescent="0.2">
      <c r="A3905" s="261" t="str">
        <f t="shared" ca="1" si="60"/>
        <v>ANAMET-S</v>
      </c>
      <c r="B3905" s="26">
        <v>8175260</v>
      </c>
      <c r="C3905" s="257" t="s">
        <v>15646</v>
      </c>
      <c r="D3905" s="118" t="s">
        <v>16079</v>
      </c>
      <c r="E3905" s="244">
        <v>5</v>
      </c>
      <c r="F3905" s="48">
        <v>3.65</v>
      </c>
      <c r="G3905" s="42">
        <f>F3905*(1-Elteq!$F$6)</f>
        <v>3.65</v>
      </c>
    </row>
    <row r="3906" spans="1:7" ht="14.25" customHeight="1" x14ac:dyDescent="0.2">
      <c r="A3906" s="261" t="str">
        <f t="shared" ca="1" si="60"/>
        <v>ANAMET-S</v>
      </c>
      <c r="B3906" s="24">
        <v>8175350</v>
      </c>
      <c r="C3906" s="256" t="s">
        <v>15647</v>
      </c>
      <c r="D3906" s="117" t="s">
        <v>16079</v>
      </c>
      <c r="E3906" s="245">
        <v>2</v>
      </c>
      <c r="F3906" s="49">
        <v>4.25</v>
      </c>
      <c r="G3906" s="43">
        <f>F3906*(1-Elteq!$F$6)</f>
        <v>4.25</v>
      </c>
    </row>
    <row r="3907" spans="1:7" ht="14.25" customHeight="1" x14ac:dyDescent="0.2">
      <c r="A3907" s="261" t="str">
        <f t="shared" ca="1" si="60"/>
        <v>ANAMET-S</v>
      </c>
      <c r="B3907" s="26">
        <v>8175400</v>
      </c>
      <c r="C3907" s="257" t="s">
        <v>15648</v>
      </c>
      <c r="D3907" s="118" t="s">
        <v>16079</v>
      </c>
      <c r="E3907" s="244">
        <v>2</v>
      </c>
      <c r="F3907" s="48">
        <v>7.3</v>
      </c>
      <c r="G3907" s="42">
        <f>F3907*(1-Elteq!$F$6)</f>
        <v>7.3</v>
      </c>
    </row>
    <row r="3908" spans="1:7" ht="14.25" customHeight="1" x14ac:dyDescent="0.2">
      <c r="A3908" s="261" t="str">
        <f t="shared" ca="1" si="60"/>
        <v>ANAMET-S</v>
      </c>
      <c r="B3908" s="24">
        <v>8175500</v>
      </c>
      <c r="C3908" s="256" t="s">
        <v>15649</v>
      </c>
      <c r="D3908" s="117" t="s">
        <v>16079</v>
      </c>
      <c r="E3908" s="245">
        <v>2</v>
      </c>
      <c r="F3908" s="49">
        <v>13.4</v>
      </c>
      <c r="G3908" s="43">
        <f>F3908*(1-Elteq!$F$6)</f>
        <v>13.4</v>
      </c>
    </row>
    <row r="3909" spans="1:7" ht="14.25" customHeight="1" x14ac:dyDescent="0.2">
      <c r="A3909" s="261" t="str">
        <f t="shared" ca="1" si="60"/>
        <v>ANAMET-S</v>
      </c>
      <c r="B3909" s="26">
        <v>3374251</v>
      </c>
      <c r="C3909" s="257" t="s">
        <v>16351</v>
      </c>
      <c r="D3909" s="118" t="s">
        <v>16352</v>
      </c>
      <c r="E3909" s="244">
        <v>11</v>
      </c>
      <c r="F3909" s="48">
        <v>6.33</v>
      </c>
      <c r="G3909" s="42">
        <f>F3909*(1-Elteq!$F$6)</f>
        <v>6.33</v>
      </c>
    </row>
    <row r="3910" spans="1:7" ht="14.25" customHeight="1" x14ac:dyDescent="0.2">
      <c r="A3910" s="261" t="str">
        <f t="shared" ref="A3910:A3973" ca="1" si="61">REPLACE(CELL("Filename",$A$1),1,FIND("]",CELL("filename",$A$1)),"")</f>
        <v>ANAMET-S</v>
      </c>
      <c r="B3910" s="24">
        <v>3374381</v>
      </c>
      <c r="C3910" s="256" t="s">
        <v>16353</v>
      </c>
      <c r="D3910" s="117" t="s">
        <v>16352</v>
      </c>
      <c r="E3910" s="245">
        <v>11</v>
      </c>
      <c r="F3910" s="49">
        <v>7.99</v>
      </c>
      <c r="G3910" s="43">
        <f>F3910*(1-Elteq!$F$6)</f>
        <v>7.99</v>
      </c>
    </row>
    <row r="3911" spans="1:7" ht="14.25" customHeight="1" x14ac:dyDescent="0.2">
      <c r="A3911" s="261" t="str">
        <f t="shared" ca="1" si="61"/>
        <v>ANAMET-S</v>
      </c>
      <c r="B3911" s="26">
        <v>3375251</v>
      </c>
      <c r="C3911" s="257" t="s">
        <v>16351</v>
      </c>
      <c r="D3911" s="118" t="s">
        <v>16354</v>
      </c>
      <c r="E3911" s="244">
        <v>11</v>
      </c>
      <c r="F3911" s="48">
        <v>6.33</v>
      </c>
      <c r="G3911" s="42">
        <f>F3911*(1-Elteq!$F$6)</f>
        <v>6.33</v>
      </c>
    </row>
    <row r="3912" spans="1:7" ht="14.25" customHeight="1" x14ac:dyDescent="0.2">
      <c r="A3912" s="261" t="str">
        <f t="shared" ca="1" si="61"/>
        <v>ANAMET-S</v>
      </c>
      <c r="B3912" s="24">
        <v>3375381</v>
      </c>
      <c r="C3912" s="256" t="s">
        <v>16353</v>
      </c>
      <c r="D3912" s="117" t="s">
        <v>16354</v>
      </c>
      <c r="E3912" s="245">
        <v>11</v>
      </c>
      <c r="F3912" s="49">
        <v>7.99</v>
      </c>
      <c r="G3912" s="43">
        <f>F3912*(1-Elteq!$F$6)</f>
        <v>7.99</v>
      </c>
    </row>
    <row r="3913" spans="1:7" ht="14.25" customHeight="1" x14ac:dyDescent="0.2">
      <c r="A3913" s="261" t="str">
        <f t="shared" ca="1" si="61"/>
        <v>ANAMET-S</v>
      </c>
      <c r="B3913" s="26">
        <v>3370251</v>
      </c>
      <c r="C3913" s="257" t="s">
        <v>15646</v>
      </c>
      <c r="D3913" s="118" t="s">
        <v>16355</v>
      </c>
      <c r="E3913" s="244">
        <v>15</v>
      </c>
      <c r="F3913" s="48">
        <v>17.2</v>
      </c>
      <c r="G3913" s="42">
        <f>F3913*(1-Elteq!$F$6)</f>
        <v>17.2</v>
      </c>
    </row>
    <row r="3914" spans="1:7" ht="14.25" customHeight="1" x14ac:dyDescent="0.2">
      <c r="A3914" s="261" t="str">
        <f t="shared" ca="1" si="61"/>
        <v>ANAMET-S</v>
      </c>
      <c r="B3914" s="24">
        <v>3370253</v>
      </c>
      <c r="C3914" s="256" t="s">
        <v>15646</v>
      </c>
      <c r="D3914" s="117" t="s">
        <v>16355</v>
      </c>
      <c r="E3914" s="245">
        <v>30</v>
      </c>
      <c r="F3914" s="49">
        <v>17.2</v>
      </c>
      <c r="G3914" s="43">
        <f>F3914*(1-Elteq!$F$6)</f>
        <v>17.2</v>
      </c>
    </row>
    <row r="3915" spans="1:7" ht="14.25" customHeight="1" x14ac:dyDescent="0.2">
      <c r="A3915" s="261" t="str">
        <f t="shared" ca="1" si="61"/>
        <v>ANAMET-S</v>
      </c>
      <c r="B3915" s="26">
        <v>3370501</v>
      </c>
      <c r="C3915" s="257" t="s">
        <v>15649</v>
      </c>
      <c r="D3915" s="118" t="s">
        <v>16355</v>
      </c>
      <c r="E3915" s="244">
        <v>15</v>
      </c>
      <c r="F3915" s="48">
        <v>28.39</v>
      </c>
      <c r="G3915" s="42">
        <f>F3915*(1-Elteq!$F$6)</f>
        <v>28.39</v>
      </c>
    </row>
    <row r="3916" spans="1:7" ht="14.25" customHeight="1" x14ac:dyDescent="0.2">
      <c r="A3916" s="261" t="str">
        <f t="shared" ca="1" si="61"/>
        <v>ANAMET-S</v>
      </c>
      <c r="B3916" s="24">
        <v>3370503</v>
      </c>
      <c r="C3916" s="256" t="s">
        <v>15649</v>
      </c>
      <c r="D3916" s="117" t="s">
        <v>16355</v>
      </c>
      <c r="E3916" s="245">
        <v>30</v>
      </c>
      <c r="F3916" s="49">
        <v>28.39</v>
      </c>
      <c r="G3916" s="43">
        <f>F3916*(1-Elteq!$F$6)</f>
        <v>28.39</v>
      </c>
    </row>
    <row r="3917" spans="1:7" ht="14.25" customHeight="1" x14ac:dyDescent="0.2">
      <c r="A3917" s="261" t="str">
        <f t="shared" ca="1" si="61"/>
        <v>ANAMET-S</v>
      </c>
      <c r="B3917" s="26">
        <v>3370761</v>
      </c>
      <c r="C3917" s="257" t="s">
        <v>16331</v>
      </c>
      <c r="D3917" s="118" t="s">
        <v>16355</v>
      </c>
      <c r="E3917" s="244">
        <v>15</v>
      </c>
      <c r="F3917" s="48">
        <v>35.64</v>
      </c>
      <c r="G3917" s="42">
        <f>F3917*(1-Elteq!$F$6)</f>
        <v>35.64</v>
      </c>
    </row>
    <row r="3918" spans="1:7" ht="14.25" customHeight="1" x14ac:dyDescent="0.2">
      <c r="A3918" s="261" t="str">
        <f t="shared" ca="1" si="61"/>
        <v>ANAMET-S</v>
      </c>
      <c r="B3918" s="24">
        <v>3370763</v>
      </c>
      <c r="C3918" s="256" t="s">
        <v>16331</v>
      </c>
      <c r="D3918" s="117" t="s">
        <v>16355</v>
      </c>
      <c r="E3918" s="245">
        <v>30</v>
      </c>
      <c r="F3918" s="49">
        <v>35.64</v>
      </c>
      <c r="G3918" s="43">
        <f>F3918*(1-Elteq!$F$6)</f>
        <v>35.64</v>
      </c>
    </row>
    <row r="3919" spans="1:7" ht="14.25" customHeight="1" x14ac:dyDescent="0.2">
      <c r="A3919" s="261" t="str">
        <f t="shared" ca="1" si="61"/>
        <v>ANAMET-S</v>
      </c>
      <c r="B3919" s="26">
        <v>3371001</v>
      </c>
      <c r="C3919" s="257" t="s">
        <v>16334</v>
      </c>
      <c r="D3919" s="118" t="s">
        <v>16355</v>
      </c>
      <c r="E3919" s="244">
        <v>15</v>
      </c>
      <c r="F3919" s="48">
        <v>47.03</v>
      </c>
      <c r="G3919" s="42">
        <f>F3919*(1-Elteq!$F$6)</f>
        <v>47.03</v>
      </c>
    </row>
    <row r="3920" spans="1:7" ht="14.25" customHeight="1" x14ac:dyDescent="0.2">
      <c r="A3920" s="261" t="str">
        <f t="shared" ca="1" si="61"/>
        <v>ANAMET-S</v>
      </c>
      <c r="B3920" s="24">
        <v>3371003</v>
      </c>
      <c r="C3920" s="256" t="s">
        <v>16334</v>
      </c>
      <c r="D3920" s="117" t="s">
        <v>16355</v>
      </c>
      <c r="E3920" s="245">
        <v>30</v>
      </c>
      <c r="F3920" s="49">
        <v>47.03</v>
      </c>
      <c r="G3920" s="43">
        <f>F3920*(1-Elteq!$F$6)</f>
        <v>47.03</v>
      </c>
    </row>
    <row r="3921" spans="1:7" ht="14.25" customHeight="1" x14ac:dyDescent="0.2">
      <c r="A3921" s="261" t="str">
        <f t="shared" ca="1" si="61"/>
        <v>ANAMET-S</v>
      </c>
      <c r="B3921" s="26">
        <v>3371271</v>
      </c>
      <c r="C3921" s="257" t="s">
        <v>16338</v>
      </c>
      <c r="D3921" s="118" t="s">
        <v>16355</v>
      </c>
      <c r="E3921" s="244">
        <v>15</v>
      </c>
      <c r="F3921" s="48">
        <v>57.81</v>
      </c>
      <c r="G3921" s="42">
        <f>F3921*(1-Elteq!$F$6)</f>
        <v>57.81</v>
      </c>
    </row>
    <row r="3922" spans="1:7" ht="14.25" customHeight="1" x14ac:dyDescent="0.2">
      <c r="A3922" s="261" t="str">
        <f t="shared" ca="1" si="61"/>
        <v>ANAMET-S</v>
      </c>
      <c r="B3922" s="24">
        <v>3371273</v>
      </c>
      <c r="C3922" s="256" t="s">
        <v>16338</v>
      </c>
      <c r="D3922" s="117" t="s">
        <v>16355</v>
      </c>
      <c r="E3922" s="245">
        <v>30</v>
      </c>
      <c r="F3922" s="49">
        <v>57.81</v>
      </c>
      <c r="G3922" s="43">
        <f>F3922*(1-Elteq!$F$6)</f>
        <v>57.81</v>
      </c>
    </row>
    <row r="3923" spans="1:7" ht="14.25" customHeight="1" x14ac:dyDescent="0.2">
      <c r="A3923" s="261" t="str">
        <f t="shared" ca="1" si="61"/>
        <v>ANAMET-S</v>
      </c>
      <c r="B3923" s="26">
        <v>3376251</v>
      </c>
      <c r="C3923" s="257" t="s">
        <v>15646</v>
      </c>
      <c r="D3923" s="118" t="s">
        <v>16356</v>
      </c>
      <c r="E3923" s="244">
        <v>15</v>
      </c>
      <c r="F3923" s="48">
        <v>4.0199999999999996</v>
      </c>
      <c r="G3923" s="42">
        <f>F3923*(1-Elteq!$F$6)</f>
        <v>4.0199999999999996</v>
      </c>
    </row>
    <row r="3924" spans="1:7" ht="14.25" customHeight="1" x14ac:dyDescent="0.2">
      <c r="A3924" s="261" t="str">
        <f t="shared" ca="1" si="61"/>
        <v>ANAMET-S</v>
      </c>
      <c r="B3924" s="24">
        <v>3376253</v>
      </c>
      <c r="C3924" s="256" t="s">
        <v>15646</v>
      </c>
      <c r="D3924" s="117" t="s">
        <v>16356</v>
      </c>
      <c r="E3924" s="245">
        <v>30</v>
      </c>
      <c r="F3924" s="49">
        <v>3.66</v>
      </c>
      <c r="G3924" s="43">
        <f>F3924*(1-Elteq!$F$6)</f>
        <v>3.66</v>
      </c>
    </row>
    <row r="3925" spans="1:7" ht="14.25" customHeight="1" x14ac:dyDescent="0.2">
      <c r="A3925" s="261" t="str">
        <f t="shared" ca="1" si="61"/>
        <v>ANAMET-S</v>
      </c>
      <c r="B3925" s="26">
        <v>3376501</v>
      </c>
      <c r="C3925" s="257" t="s">
        <v>15649</v>
      </c>
      <c r="D3925" s="118" t="s">
        <v>16356</v>
      </c>
      <c r="E3925" s="244">
        <v>15</v>
      </c>
      <c r="F3925" s="48">
        <v>5.97</v>
      </c>
      <c r="G3925" s="42">
        <f>F3925*(1-Elteq!$F$6)</f>
        <v>5.97</v>
      </c>
    </row>
    <row r="3926" spans="1:7" ht="14.25" customHeight="1" x14ac:dyDescent="0.2">
      <c r="A3926" s="261" t="str">
        <f t="shared" ca="1" si="61"/>
        <v>ANAMET-S</v>
      </c>
      <c r="B3926" s="24">
        <v>3376503</v>
      </c>
      <c r="C3926" s="256" t="s">
        <v>15649</v>
      </c>
      <c r="D3926" s="117" t="s">
        <v>16356</v>
      </c>
      <c r="E3926" s="245">
        <v>30</v>
      </c>
      <c r="F3926" s="49">
        <v>5.41</v>
      </c>
      <c r="G3926" s="43">
        <f>F3926*(1-Elteq!$F$6)</f>
        <v>5.41</v>
      </c>
    </row>
    <row r="3927" spans="1:7" ht="14.25" customHeight="1" x14ac:dyDescent="0.2">
      <c r="A3927" s="261" t="str">
        <f t="shared" ca="1" si="61"/>
        <v>ANAMET-S</v>
      </c>
      <c r="B3927" s="26">
        <v>3376761</v>
      </c>
      <c r="C3927" s="257" t="s">
        <v>16331</v>
      </c>
      <c r="D3927" s="118" t="s">
        <v>16356</v>
      </c>
      <c r="E3927" s="247">
        <v>15</v>
      </c>
      <c r="F3927" s="47">
        <v>7.57</v>
      </c>
      <c r="G3927" s="41">
        <f>F3927*(1-Elteq!$F$6)</f>
        <v>7.57</v>
      </c>
    </row>
    <row r="3928" spans="1:7" ht="14.25" customHeight="1" x14ac:dyDescent="0.2">
      <c r="A3928" s="261" t="str">
        <f t="shared" ca="1" si="61"/>
        <v>ANAMET-S</v>
      </c>
      <c r="B3928" s="24">
        <v>3376763</v>
      </c>
      <c r="C3928" s="256" t="s">
        <v>16331</v>
      </c>
      <c r="D3928" s="117" t="s">
        <v>16356</v>
      </c>
      <c r="E3928" s="248">
        <v>30</v>
      </c>
      <c r="F3928" s="46">
        <v>6.85</v>
      </c>
      <c r="G3928" s="40">
        <f>F3928*(1-Elteq!$F$6)</f>
        <v>6.85</v>
      </c>
    </row>
    <row r="3929" spans="1:7" ht="14.25" customHeight="1" x14ac:dyDescent="0.2">
      <c r="A3929" s="261" t="str">
        <f t="shared" ca="1" si="61"/>
        <v>ANAMET-S</v>
      </c>
      <c r="B3929" s="26">
        <v>3376991</v>
      </c>
      <c r="C3929" s="257" t="s">
        <v>16334</v>
      </c>
      <c r="D3929" s="118" t="s">
        <v>16356</v>
      </c>
      <c r="E3929" s="247">
        <v>15</v>
      </c>
      <c r="F3929" s="47">
        <v>9.06</v>
      </c>
      <c r="G3929" s="41">
        <f>F3929*(1-Elteq!$F$6)</f>
        <v>9.06</v>
      </c>
    </row>
    <row r="3930" spans="1:7" ht="14.25" customHeight="1" x14ac:dyDescent="0.2">
      <c r="A3930" s="261" t="str">
        <f t="shared" ca="1" si="61"/>
        <v>ANAMET-S</v>
      </c>
      <c r="B3930" s="24">
        <v>3376993</v>
      </c>
      <c r="C3930" s="256" t="s">
        <v>16334</v>
      </c>
      <c r="D3930" s="117" t="s">
        <v>16356</v>
      </c>
      <c r="E3930" s="248">
        <v>30</v>
      </c>
      <c r="F3930" s="46">
        <v>8.24</v>
      </c>
      <c r="G3930" s="40">
        <f>F3930*(1-Elteq!$F$6)</f>
        <v>8.24</v>
      </c>
    </row>
    <row r="3931" spans="1:7" ht="14.25" customHeight="1" x14ac:dyDescent="0.2">
      <c r="A3931" s="261" t="str">
        <f t="shared" ca="1" si="61"/>
        <v>ANAMET-S</v>
      </c>
      <c r="B3931" s="26">
        <v>3365250</v>
      </c>
      <c r="C3931" s="257" t="s">
        <v>15646</v>
      </c>
      <c r="D3931" s="118" t="s">
        <v>16357</v>
      </c>
      <c r="E3931" s="247">
        <v>1</v>
      </c>
      <c r="F3931" s="47">
        <v>110.42</v>
      </c>
      <c r="G3931" s="41">
        <f>F3931*(1-Elteq!$F$6)</f>
        <v>110.42</v>
      </c>
    </row>
    <row r="3932" spans="1:7" ht="14.25" customHeight="1" x14ac:dyDescent="0.2">
      <c r="A3932" s="261" t="str">
        <f t="shared" ca="1" si="61"/>
        <v>ANAMET-S</v>
      </c>
      <c r="B3932" s="24">
        <v>3365251</v>
      </c>
      <c r="C3932" s="256" t="s">
        <v>15646</v>
      </c>
      <c r="D3932" s="117" t="s">
        <v>16357</v>
      </c>
      <c r="E3932" s="248">
        <v>15</v>
      </c>
      <c r="F3932" s="46">
        <v>104.17</v>
      </c>
      <c r="G3932" s="40">
        <f>F3932*(1-Elteq!$F$6)</f>
        <v>104.17</v>
      </c>
    </row>
    <row r="3933" spans="1:7" ht="14.25" customHeight="1" x14ac:dyDescent="0.2">
      <c r="A3933" s="261" t="str">
        <f t="shared" ca="1" si="61"/>
        <v>ANAMET-S</v>
      </c>
      <c r="B3933" s="26">
        <v>3365256</v>
      </c>
      <c r="C3933" s="257" t="s">
        <v>15646</v>
      </c>
      <c r="D3933" s="118" t="s">
        <v>16357</v>
      </c>
      <c r="E3933" s="247">
        <v>45</v>
      </c>
      <c r="F3933" s="47">
        <v>104.17</v>
      </c>
      <c r="G3933" s="41">
        <f>F3933*(1-Elteq!$F$6)</f>
        <v>104.17</v>
      </c>
    </row>
    <row r="3934" spans="1:7" ht="14.25" customHeight="1" x14ac:dyDescent="0.2">
      <c r="A3934" s="261" t="str">
        <f t="shared" ca="1" si="61"/>
        <v>ANAMET-S</v>
      </c>
      <c r="B3934" s="24">
        <v>3365320</v>
      </c>
      <c r="C3934" s="256" t="s">
        <v>16326</v>
      </c>
      <c r="D3934" s="117" t="s">
        <v>16357</v>
      </c>
      <c r="E3934" s="248">
        <v>1</v>
      </c>
      <c r="F3934" s="46">
        <v>122.92</v>
      </c>
      <c r="G3934" s="40">
        <f>F3934*(1-Elteq!$F$6)</f>
        <v>122.92</v>
      </c>
    </row>
    <row r="3935" spans="1:7" ht="14.25" customHeight="1" x14ac:dyDescent="0.2">
      <c r="A3935" s="261" t="str">
        <f t="shared" ca="1" si="61"/>
        <v>ANAMET-S</v>
      </c>
      <c r="B3935" s="26">
        <v>3365321</v>
      </c>
      <c r="C3935" s="257" t="s">
        <v>16326</v>
      </c>
      <c r="D3935" s="118" t="s">
        <v>16357</v>
      </c>
      <c r="E3935" s="247">
        <v>15</v>
      </c>
      <c r="F3935" s="47">
        <v>115.97</v>
      </c>
      <c r="G3935" s="41">
        <f>F3935*(1-Elteq!$F$6)</f>
        <v>115.97</v>
      </c>
    </row>
    <row r="3936" spans="1:7" ht="14.25" customHeight="1" x14ac:dyDescent="0.2">
      <c r="A3936" s="261" t="str">
        <f t="shared" ca="1" si="61"/>
        <v>ANAMET-S</v>
      </c>
      <c r="B3936" s="24">
        <v>3365326</v>
      </c>
      <c r="C3936" s="256" t="s">
        <v>16326</v>
      </c>
      <c r="D3936" s="117" t="s">
        <v>16357</v>
      </c>
      <c r="E3936" s="248">
        <v>45</v>
      </c>
      <c r="F3936" s="46">
        <v>115.97</v>
      </c>
      <c r="G3936" s="40">
        <f>F3936*(1-Elteq!$F$6)</f>
        <v>115.97</v>
      </c>
    </row>
    <row r="3937" spans="1:7" ht="14.25" customHeight="1" x14ac:dyDescent="0.2">
      <c r="A3937" s="261" t="str">
        <f t="shared" ca="1" si="61"/>
        <v>ANAMET-S</v>
      </c>
      <c r="B3937" s="26">
        <v>3365380</v>
      </c>
      <c r="C3937" s="257" t="s">
        <v>15648</v>
      </c>
      <c r="D3937" s="118" t="s">
        <v>16357</v>
      </c>
      <c r="E3937" s="247">
        <v>1</v>
      </c>
      <c r="F3937" s="47">
        <v>135.03</v>
      </c>
      <c r="G3937" s="41">
        <f>F3937*(1-Elteq!$F$6)</f>
        <v>135.03</v>
      </c>
    </row>
    <row r="3938" spans="1:7" ht="14.25" customHeight="1" x14ac:dyDescent="0.2">
      <c r="A3938" s="261" t="str">
        <f t="shared" ca="1" si="61"/>
        <v>ANAMET-S</v>
      </c>
      <c r="B3938" s="24">
        <v>3365381</v>
      </c>
      <c r="C3938" s="256" t="s">
        <v>15648</v>
      </c>
      <c r="D3938" s="117" t="s">
        <v>16357</v>
      </c>
      <c r="E3938" s="248">
        <v>15</v>
      </c>
      <c r="F3938" s="46">
        <v>127.4</v>
      </c>
      <c r="G3938" s="40">
        <f>F3938*(1-Elteq!$F$6)</f>
        <v>127.4</v>
      </c>
    </row>
    <row r="3939" spans="1:7" ht="14.25" customHeight="1" x14ac:dyDescent="0.2">
      <c r="A3939" s="261" t="str">
        <f t="shared" ca="1" si="61"/>
        <v>ANAMET-S</v>
      </c>
      <c r="B3939" s="26">
        <v>3365386</v>
      </c>
      <c r="C3939" s="257" t="s">
        <v>15648</v>
      </c>
      <c r="D3939" s="118" t="s">
        <v>16357</v>
      </c>
      <c r="E3939" s="247">
        <v>45</v>
      </c>
      <c r="F3939" s="47">
        <v>127.4</v>
      </c>
      <c r="G3939" s="41">
        <f>F3939*(1-Elteq!$F$6)</f>
        <v>127.4</v>
      </c>
    </row>
    <row r="3940" spans="1:7" ht="14.25" customHeight="1" x14ac:dyDescent="0.2">
      <c r="A3940" s="261" t="str">
        <f t="shared" ca="1" si="61"/>
        <v>ANAMET-S</v>
      </c>
      <c r="B3940" s="24">
        <v>3365440</v>
      </c>
      <c r="C3940" s="256" t="s">
        <v>16328</v>
      </c>
      <c r="D3940" s="117" t="s">
        <v>16357</v>
      </c>
      <c r="E3940" s="248">
        <v>1</v>
      </c>
      <c r="F3940" s="46">
        <v>145.66999999999999</v>
      </c>
      <c r="G3940" s="40">
        <f>F3940*(1-Elteq!$F$6)</f>
        <v>145.66999999999999</v>
      </c>
    </row>
    <row r="3941" spans="1:7" ht="14.25" customHeight="1" x14ac:dyDescent="0.2">
      <c r="A3941" s="261" t="str">
        <f t="shared" ca="1" si="61"/>
        <v>ANAMET-S</v>
      </c>
      <c r="B3941" s="26">
        <v>3365441</v>
      </c>
      <c r="C3941" s="257" t="s">
        <v>16328</v>
      </c>
      <c r="D3941" s="118" t="s">
        <v>16357</v>
      </c>
      <c r="E3941" s="247">
        <v>15</v>
      </c>
      <c r="F3941" s="47">
        <v>137.43</v>
      </c>
      <c r="G3941" s="41">
        <f>F3941*(1-Elteq!$F$6)</f>
        <v>137.43</v>
      </c>
    </row>
    <row r="3942" spans="1:7" ht="14.25" customHeight="1" x14ac:dyDescent="0.2">
      <c r="A3942" s="261" t="str">
        <f t="shared" ca="1" si="61"/>
        <v>ANAMET-S</v>
      </c>
      <c r="B3942" s="24">
        <v>3365446</v>
      </c>
      <c r="C3942" s="256" t="s">
        <v>16328</v>
      </c>
      <c r="D3942" s="117" t="s">
        <v>16357</v>
      </c>
      <c r="E3942" s="248">
        <v>45</v>
      </c>
      <c r="F3942" s="46">
        <v>137.43</v>
      </c>
      <c r="G3942" s="40">
        <f>F3942*(1-Elteq!$F$6)</f>
        <v>137.43</v>
      </c>
    </row>
    <row r="3943" spans="1:7" ht="14.25" customHeight="1" x14ac:dyDescent="0.2">
      <c r="A3943" s="261" t="str">
        <f t="shared" ca="1" si="61"/>
        <v>ANAMET-S</v>
      </c>
      <c r="B3943" s="26">
        <v>3365510</v>
      </c>
      <c r="C3943" s="257" t="s">
        <v>15649</v>
      </c>
      <c r="D3943" s="118" t="s">
        <v>16357</v>
      </c>
      <c r="E3943" s="247">
        <v>1</v>
      </c>
      <c r="F3943" s="47">
        <v>157.79</v>
      </c>
      <c r="G3943" s="41">
        <f>F3943*(1-Elteq!$F$6)</f>
        <v>157.79</v>
      </c>
    </row>
    <row r="3944" spans="1:7" ht="14.25" customHeight="1" x14ac:dyDescent="0.2">
      <c r="A3944" s="261" t="str">
        <f t="shared" ca="1" si="61"/>
        <v>ANAMET-S</v>
      </c>
      <c r="B3944" s="24">
        <v>3365511</v>
      </c>
      <c r="C3944" s="256" t="s">
        <v>15649</v>
      </c>
      <c r="D3944" s="117" t="s">
        <v>16357</v>
      </c>
      <c r="E3944" s="248">
        <v>15</v>
      </c>
      <c r="F3944" s="46">
        <v>148.86000000000001</v>
      </c>
      <c r="G3944" s="40">
        <f>F3944*(1-Elteq!$F$6)</f>
        <v>148.86000000000001</v>
      </c>
    </row>
    <row r="3945" spans="1:7" ht="14.25" customHeight="1" x14ac:dyDescent="0.2">
      <c r="A3945" s="261" t="str">
        <f t="shared" ca="1" si="61"/>
        <v>ANAMET-S</v>
      </c>
      <c r="B3945" s="26">
        <v>3365516</v>
      </c>
      <c r="C3945" s="257" t="s">
        <v>15649</v>
      </c>
      <c r="D3945" s="118" t="s">
        <v>16357</v>
      </c>
      <c r="E3945" s="247">
        <v>45</v>
      </c>
      <c r="F3945" s="47">
        <v>148.86000000000001</v>
      </c>
      <c r="G3945" s="41">
        <f>F3945*(1-Elteq!$F$6)</f>
        <v>148.86000000000001</v>
      </c>
    </row>
    <row r="3946" spans="1:7" ht="14.25" customHeight="1" x14ac:dyDescent="0.2">
      <c r="A3946" s="261" t="str">
        <f t="shared" ca="1" si="61"/>
        <v>ANAMET-S</v>
      </c>
      <c r="B3946" s="24">
        <v>3365570</v>
      </c>
      <c r="C3946" s="256" t="s">
        <v>16329</v>
      </c>
      <c r="D3946" s="117" t="s">
        <v>16357</v>
      </c>
      <c r="E3946" s="248">
        <v>1</v>
      </c>
      <c r="F3946" s="46">
        <v>169.92</v>
      </c>
      <c r="G3946" s="40">
        <f>F3946*(1-Elteq!$F$6)</f>
        <v>169.92</v>
      </c>
    </row>
    <row r="3947" spans="1:7" ht="14.25" customHeight="1" x14ac:dyDescent="0.2">
      <c r="A3947" s="261" t="str">
        <f t="shared" ca="1" si="61"/>
        <v>ANAMET-S</v>
      </c>
      <c r="B3947" s="26">
        <v>3365571</v>
      </c>
      <c r="C3947" s="257" t="s">
        <v>16329</v>
      </c>
      <c r="D3947" s="118" t="s">
        <v>16357</v>
      </c>
      <c r="E3947" s="247">
        <v>15</v>
      </c>
      <c r="F3947" s="47">
        <v>160.31</v>
      </c>
      <c r="G3947" s="41">
        <f>F3947*(1-Elteq!$F$6)</f>
        <v>160.31</v>
      </c>
    </row>
    <row r="3948" spans="1:7" ht="14.25" customHeight="1" x14ac:dyDescent="0.2">
      <c r="A3948" s="261" t="str">
        <f t="shared" ca="1" si="61"/>
        <v>ANAMET-S</v>
      </c>
      <c r="B3948" s="24">
        <v>3365576</v>
      </c>
      <c r="C3948" s="256" t="s">
        <v>16329</v>
      </c>
      <c r="D3948" s="117" t="s">
        <v>16357</v>
      </c>
      <c r="E3948" s="248">
        <v>45</v>
      </c>
      <c r="F3948" s="46">
        <v>160.31</v>
      </c>
      <c r="G3948" s="40">
        <f>F3948*(1-Elteq!$F$6)</f>
        <v>160.31</v>
      </c>
    </row>
    <row r="3949" spans="1:7" ht="14.25" customHeight="1" x14ac:dyDescent="0.2">
      <c r="A3949" s="261" t="str">
        <f t="shared" ca="1" si="61"/>
        <v>ANAMET-S</v>
      </c>
      <c r="B3949" s="26">
        <v>3365640</v>
      </c>
      <c r="C3949" s="257" t="s">
        <v>16330</v>
      </c>
      <c r="D3949" s="118" t="s">
        <v>16357</v>
      </c>
      <c r="E3949" s="247">
        <v>1</v>
      </c>
      <c r="F3949" s="47">
        <v>182.34</v>
      </c>
      <c r="G3949" s="41">
        <f>F3949*(1-Elteq!$F$6)</f>
        <v>182.34</v>
      </c>
    </row>
    <row r="3950" spans="1:7" ht="14.25" customHeight="1" x14ac:dyDescent="0.2">
      <c r="A3950" s="261" t="str">
        <f t="shared" ca="1" si="61"/>
        <v>ANAMET-S</v>
      </c>
      <c r="B3950" s="24">
        <v>3365641</v>
      </c>
      <c r="C3950" s="256" t="s">
        <v>16330</v>
      </c>
      <c r="D3950" s="117" t="s">
        <v>16357</v>
      </c>
      <c r="E3950" s="248">
        <v>15</v>
      </c>
      <c r="F3950" s="46">
        <v>171.93</v>
      </c>
      <c r="G3950" s="40">
        <f>F3950*(1-Elteq!$F$6)</f>
        <v>171.93</v>
      </c>
    </row>
    <row r="3951" spans="1:7" ht="14.25" customHeight="1" x14ac:dyDescent="0.2">
      <c r="A3951" s="261" t="str">
        <f t="shared" ca="1" si="61"/>
        <v>ANAMET-S</v>
      </c>
      <c r="B3951" s="26">
        <v>3365646</v>
      </c>
      <c r="C3951" s="257" t="s">
        <v>16330</v>
      </c>
      <c r="D3951" s="118" t="s">
        <v>16357</v>
      </c>
      <c r="E3951" s="244">
        <v>45</v>
      </c>
      <c r="F3951" s="50">
        <v>171.93</v>
      </c>
      <c r="G3951" s="44">
        <f>F3951*(1-Elteq!$F$6)</f>
        <v>171.93</v>
      </c>
    </row>
    <row r="3952" spans="1:7" ht="14.25" customHeight="1" x14ac:dyDescent="0.2">
      <c r="A3952" s="261" t="str">
        <f t="shared" ca="1" si="61"/>
        <v>ANAMET-S</v>
      </c>
      <c r="B3952" s="24">
        <v>3365700</v>
      </c>
      <c r="C3952" s="256" t="s">
        <v>16329</v>
      </c>
      <c r="D3952" s="117" t="s">
        <v>16357</v>
      </c>
      <c r="E3952" s="245">
        <v>1</v>
      </c>
      <c r="F3952" s="51">
        <v>203.56</v>
      </c>
      <c r="G3952" s="45">
        <f>F3952*(1-Elteq!$F$6)</f>
        <v>203.56</v>
      </c>
    </row>
    <row r="3953" spans="1:7" ht="14.25" customHeight="1" x14ac:dyDescent="0.2">
      <c r="A3953" s="261" t="str">
        <f t="shared" ca="1" si="61"/>
        <v>ANAMET-S</v>
      </c>
      <c r="B3953" s="26">
        <v>3365701</v>
      </c>
      <c r="C3953" s="257" t="s">
        <v>16074</v>
      </c>
      <c r="D3953" s="118" t="s">
        <v>16357</v>
      </c>
      <c r="E3953" s="244">
        <v>15</v>
      </c>
      <c r="F3953" s="50">
        <v>185.05</v>
      </c>
      <c r="G3953" s="44">
        <f>F3953*(1-Elteq!$F$6)</f>
        <v>185.05</v>
      </c>
    </row>
    <row r="3954" spans="1:7" ht="14.25" customHeight="1" x14ac:dyDescent="0.2">
      <c r="A3954" s="261" t="str">
        <f t="shared" ca="1" si="61"/>
        <v>ANAMET-S</v>
      </c>
      <c r="B3954" s="24">
        <v>3365706</v>
      </c>
      <c r="C3954" s="256" t="s">
        <v>16074</v>
      </c>
      <c r="D3954" s="117" t="s">
        <v>16357</v>
      </c>
      <c r="E3954" s="245">
        <v>45</v>
      </c>
      <c r="F3954" s="51">
        <v>185.05</v>
      </c>
      <c r="G3954" s="45">
        <f>F3954*(1-Elteq!$F$6)</f>
        <v>185.05</v>
      </c>
    </row>
    <row r="3955" spans="1:7" ht="14.25" customHeight="1" x14ac:dyDescent="0.2">
      <c r="A3955" s="261" t="str">
        <f t="shared" ca="1" si="61"/>
        <v>ANAMET-S</v>
      </c>
      <c r="B3955" s="26">
        <v>3365760</v>
      </c>
      <c r="C3955" s="257" t="s">
        <v>16331</v>
      </c>
      <c r="D3955" s="118" t="s">
        <v>16357</v>
      </c>
      <c r="E3955" s="244">
        <v>1</v>
      </c>
      <c r="F3955" s="50">
        <v>215.89</v>
      </c>
      <c r="G3955" s="44">
        <f>F3955*(1-Elteq!$F$6)</f>
        <v>215.89</v>
      </c>
    </row>
    <row r="3956" spans="1:7" ht="14.25" customHeight="1" x14ac:dyDescent="0.2">
      <c r="A3956" s="261" t="str">
        <f t="shared" ca="1" si="61"/>
        <v>ANAMET-S</v>
      </c>
      <c r="B3956" s="24">
        <v>3365761</v>
      </c>
      <c r="C3956" s="256" t="s">
        <v>16331</v>
      </c>
      <c r="D3956" s="117" t="s">
        <v>16357</v>
      </c>
      <c r="E3956" s="245">
        <v>15</v>
      </c>
      <c r="F3956" s="51">
        <v>196.25</v>
      </c>
      <c r="G3956" s="45">
        <f>F3956*(1-Elteq!$F$6)</f>
        <v>196.25</v>
      </c>
    </row>
    <row r="3957" spans="1:7" ht="14.25" customHeight="1" x14ac:dyDescent="0.2">
      <c r="A3957" s="261" t="str">
        <f t="shared" ca="1" si="61"/>
        <v>ANAMET-S</v>
      </c>
      <c r="B3957" s="26">
        <v>3365766</v>
      </c>
      <c r="C3957" s="257" t="s">
        <v>16331</v>
      </c>
      <c r="D3957" s="118" t="s">
        <v>16357</v>
      </c>
      <c r="E3957" s="244">
        <v>45</v>
      </c>
      <c r="F3957" s="50">
        <v>196.25</v>
      </c>
      <c r="G3957" s="44">
        <f>F3957*(1-Elteq!$F$6)</f>
        <v>196.25</v>
      </c>
    </row>
    <row r="3958" spans="1:7" ht="14.25" customHeight="1" x14ac:dyDescent="0.2">
      <c r="A3958" s="261" t="str">
        <f t="shared" ca="1" si="61"/>
        <v>ANAMET-S</v>
      </c>
      <c r="B3958" s="24">
        <v>3365830</v>
      </c>
      <c r="C3958" s="256" t="s">
        <v>16332</v>
      </c>
      <c r="D3958" s="117" t="s">
        <v>16357</v>
      </c>
      <c r="E3958" s="245">
        <v>1</v>
      </c>
      <c r="F3958" s="51">
        <v>229.51</v>
      </c>
      <c r="G3958" s="45">
        <f>F3958*(1-Elteq!$F$6)</f>
        <v>229.51</v>
      </c>
    </row>
    <row r="3959" spans="1:7" ht="14.25" customHeight="1" x14ac:dyDescent="0.2">
      <c r="A3959" s="261" t="str">
        <f t="shared" ca="1" si="61"/>
        <v>ANAMET-S</v>
      </c>
      <c r="B3959" s="26">
        <v>3365831</v>
      </c>
      <c r="C3959" s="257" t="s">
        <v>16332</v>
      </c>
      <c r="D3959" s="118" t="s">
        <v>16357</v>
      </c>
      <c r="E3959" s="244">
        <v>15</v>
      </c>
      <c r="F3959" s="50">
        <v>208.64</v>
      </c>
      <c r="G3959" s="44">
        <f>F3959*(1-Elteq!$F$6)</f>
        <v>208.64</v>
      </c>
    </row>
    <row r="3960" spans="1:7" ht="14.25" customHeight="1" x14ac:dyDescent="0.2">
      <c r="A3960" s="261" t="str">
        <f t="shared" ca="1" si="61"/>
        <v>ANAMET-S</v>
      </c>
      <c r="B3960" s="24">
        <v>3365836</v>
      </c>
      <c r="C3960" s="256" t="s">
        <v>16332</v>
      </c>
      <c r="D3960" s="117" t="s">
        <v>16357</v>
      </c>
      <c r="E3960" s="245">
        <v>45</v>
      </c>
      <c r="F3960" s="51">
        <v>208.64</v>
      </c>
      <c r="G3960" s="45">
        <f>F3960*(1-Elteq!$F$6)</f>
        <v>208.64</v>
      </c>
    </row>
    <row r="3961" spans="1:7" ht="14.25" customHeight="1" x14ac:dyDescent="0.2">
      <c r="A3961" s="261" t="str">
        <f t="shared" ca="1" si="61"/>
        <v>ANAMET-S</v>
      </c>
      <c r="B3961" s="26">
        <v>3365890</v>
      </c>
      <c r="C3961" s="257" t="s">
        <v>16333</v>
      </c>
      <c r="D3961" s="118" t="s">
        <v>16357</v>
      </c>
      <c r="E3961" s="244">
        <v>1</v>
      </c>
      <c r="F3961" s="50">
        <v>240.45</v>
      </c>
      <c r="G3961" s="44">
        <f>F3961*(1-Elteq!$F$6)</f>
        <v>240.45</v>
      </c>
    </row>
    <row r="3962" spans="1:7" ht="14.25" customHeight="1" x14ac:dyDescent="0.2">
      <c r="A3962" s="261" t="str">
        <f t="shared" ca="1" si="61"/>
        <v>ANAMET-S</v>
      </c>
      <c r="B3962" s="24">
        <v>3365891</v>
      </c>
      <c r="C3962" s="256" t="s">
        <v>16333</v>
      </c>
      <c r="D3962" s="117" t="s">
        <v>16357</v>
      </c>
      <c r="E3962" s="245">
        <v>15</v>
      </c>
      <c r="F3962" s="51">
        <v>218.59</v>
      </c>
      <c r="G3962" s="45">
        <f>F3962*(1-Elteq!$F$6)</f>
        <v>218.59</v>
      </c>
    </row>
    <row r="3963" spans="1:7" ht="14.25" customHeight="1" x14ac:dyDescent="0.2">
      <c r="A3963" s="261" t="str">
        <f t="shared" ca="1" si="61"/>
        <v>ANAMET-S</v>
      </c>
      <c r="B3963" s="26">
        <v>3365896</v>
      </c>
      <c r="C3963" s="257" t="s">
        <v>16333</v>
      </c>
      <c r="D3963" s="118" t="s">
        <v>16357</v>
      </c>
      <c r="E3963" s="244">
        <v>45</v>
      </c>
      <c r="F3963" s="50">
        <v>218.59</v>
      </c>
      <c r="G3963" s="44">
        <f>F3963*(1-Elteq!$F$6)</f>
        <v>218.59</v>
      </c>
    </row>
    <row r="3964" spans="1:7" ht="14.25" customHeight="1" x14ac:dyDescent="0.2">
      <c r="A3964" s="261" t="str">
        <f t="shared" ca="1" si="61"/>
        <v>ANAMET-S</v>
      </c>
      <c r="B3964" s="24">
        <v>3365950</v>
      </c>
      <c r="C3964" s="256" t="s">
        <v>16076</v>
      </c>
      <c r="D3964" s="117" t="s">
        <v>16357</v>
      </c>
      <c r="E3964" s="245">
        <v>1</v>
      </c>
      <c r="F3964" s="51">
        <v>253.11</v>
      </c>
      <c r="G3964" s="45">
        <f>F3964*(1-Elteq!$F$6)</f>
        <v>253.11</v>
      </c>
    </row>
    <row r="3965" spans="1:7" ht="14.25" customHeight="1" x14ac:dyDescent="0.2">
      <c r="A3965" s="261" t="str">
        <f t="shared" ca="1" si="61"/>
        <v>ANAMET-S</v>
      </c>
      <c r="B3965" s="26">
        <v>3365951</v>
      </c>
      <c r="C3965" s="257" t="s">
        <v>16076</v>
      </c>
      <c r="D3965" s="118" t="s">
        <v>16357</v>
      </c>
      <c r="E3965" s="247">
        <v>15</v>
      </c>
      <c r="F3965" s="47">
        <v>230.1</v>
      </c>
      <c r="G3965" s="41">
        <f>F3965*(1-Elteq!$F$6)</f>
        <v>230.1</v>
      </c>
    </row>
    <row r="3966" spans="1:7" ht="14.25" customHeight="1" x14ac:dyDescent="0.2">
      <c r="A3966" s="261" t="str">
        <f t="shared" ca="1" si="61"/>
        <v>ANAMET-S</v>
      </c>
      <c r="B3966" s="24">
        <v>3365956</v>
      </c>
      <c r="C3966" s="256" t="s">
        <v>16076</v>
      </c>
      <c r="D3966" s="117" t="s">
        <v>16357</v>
      </c>
      <c r="E3966" s="248">
        <v>45</v>
      </c>
      <c r="F3966" s="46">
        <v>230.1</v>
      </c>
      <c r="G3966" s="40">
        <f>F3966*(1-Elteq!$F$6)</f>
        <v>230.1</v>
      </c>
    </row>
    <row r="3967" spans="1:7" ht="14.25" customHeight="1" x14ac:dyDescent="0.2">
      <c r="A3967" s="261" t="str">
        <f t="shared" ca="1" si="61"/>
        <v>ANAMET-S</v>
      </c>
      <c r="B3967" s="26">
        <v>3369400</v>
      </c>
      <c r="C3967" s="257" t="s">
        <v>16334</v>
      </c>
      <c r="D3967" s="118" t="s">
        <v>16358</v>
      </c>
      <c r="E3967" s="247">
        <v>1</v>
      </c>
      <c r="F3967" s="47">
        <v>324.16000000000003</v>
      </c>
      <c r="G3967" s="41">
        <f>F3967*(1-Elteq!$F$6)</f>
        <v>324.16000000000003</v>
      </c>
    </row>
    <row r="3968" spans="1:7" ht="14.25" customHeight="1" x14ac:dyDescent="0.2">
      <c r="A3968" s="261" t="str">
        <f t="shared" ca="1" si="61"/>
        <v>ANAMET-S</v>
      </c>
      <c r="B3968" s="24">
        <v>3369401</v>
      </c>
      <c r="C3968" s="256" t="s">
        <v>16334</v>
      </c>
      <c r="D3968" s="117" t="s">
        <v>16358</v>
      </c>
      <c r="E3968" s="248">
        <v>15</v>
      </c>
      <c r="F3968" s="46">
        <v>308.36</v>
      </c>
      <c r="G3968" s="40">
        <f>F3968*(1-Elteq!$F$6)</f>
        <v>308.36</v>
      </c>
    </row>
    <row r="3969" spans="1:7" ht="14.25" customHeight="1" x14ac:dyDescent="0.2">
      <c r="A3969" s="261" t="str">
        <f t="shared" ca="1" si="61"/>
        <v>ANAMET-S</v>
      </c>
      <c r="B3969" s="26">
        <v>3369406</v>
      </c>
      <c r="C3969" s="257" t="s">
        <v>16334</v>
      </c>
      <c r="D3969" s="118" t="s">
        <v>16358</v>
      </c>
      <c r="E3969" s="247">
        <v>45</v>
      </c>
      <c r="F3969" s="47">
        <v>308.36</v>
      </c>
      <c r="G3969" s="41">
        <f>F3969*(1-Elteq!$F$6)</f>
        <v>308.36</v>
      </c>
    </row>
    <row r="3970" spans="1:7" ht="14.25" customHeight="1" x14ac:dyDescent="0.2">
      <c r="A3970" s="261" t="str">
        <f t="shared" ca="1" si="61"/>
        <v>ANAMET-S</v>
      </c>
      <c r="B3970" s="24">
        <v>3369450</v>
      </c>
      <c r="C3970" s="256" t="s">
        <v>16337</v>
      </c>
      <c r="D3970" s="117" t="s">
        <v>16358</v>
      </c>
      <c r="E3970" s="248">
        <v>1</v>
      </c>
      <c r="F3970" s="46">
        <v>335.76</v>
      </c>
      <c r="G3970" s="40">
        <f>F3970*(1-Elteq!$F$6)</f>
        <v>335.76</v>
      </c>
    </row>
    <row r="3971" spans="1:7" ht="14.25" customHeight="1" x14ac:dyDescent="0.2">
      <c r="A3971" s="261" t="str">
        <f t="shared" ca="1" si="61"/>
        <v>ANAMET-S</v>
      </c>
      <c r="B3971" s="26">
        <v>3369451</v>
      </c>
      <c r="C3971" s="257" t="s">
        <v>16337</v>
      </c>
      <c r="D3971" s="118" t="s">
        <v>16358</v>
      </c>
      <c r="E3971" s="247">
        <v>15</v>
      </c>
      <c r="F3971" s="47">
        <v>319.39999999999998</v>
      </c>
      <c r="G3971" s="41">
        <f>F3971*(1-Elteq!$F$6)</f>
        <v>319.39999999999998</v>
      </c>
    </row>
    <row r="3972" spans="1:7" ht="14.25" customHeight="1" x14ac:dyDescent="0.2">
      <c r="A3972" s="261" t="str">
        <f t="shared" ca="1" si="61"/>
        <v>ANAMET-S</v>
      </c>
      <c r="B3972" s="24">
        <v>3369456</v>
      </c>
      <c r="C3972" s="256" t="s">
        <v>16337</v>
      </c>
      <c r="D3972" s="117" t="s">
        <v>16358</v>
      </c>
      <c r="E3972" s="248">
        <v>45</v>
      </c>
      <c r="F3972" s="46">
        <v>319.39999999999998</v>
      </c>
      <c r="G3972" s="40">
        <f>F3972*(1-Elteq!$F$6)</f>
        <v>319.39999999999998</v>
      </c>
    </row>
    <row r="3973" spans="1:7" ht="14.25" customHeight="1" x14ac:dyDescent="0.2">
      <c r="A3973" s="261" t="str">
        <f t="shared" ca="1" si="61"/>
        <v>ANAMET-S</v>
      </c>
      <c r="B3973" s="26">
        <v>3369500</v>
      </c>
      <c r="C3973" s="257" t="s">
        <v>16338</v>
      </c>
      <c r="D3973" s="118" t="s">
        <v>16358</v>
      </c>
      <c r="E3973" s="247">
        <v>1</v>
      </c>
      <c r="F3973" s="47">
        <v>373.34</v>
      </c>
      <c r="G3973" s="41">
        <f>F3973*(1-Elteq!$F$6)</f>
        <v>373.34</v>
      </c>
    </row>
    <row r="3974" spans="1:7" ht="14.25" customHeight="1" x14ac:dyDescent="0.2">
      <c r="A3974" s="261" t="str">
        <f t="shared" ref="A3974:A4037" ca="1" si="62">REPLACE(CELL("Filename",$A$1),1,FIND("]",CELL("filename",$A$1)),"")</f>
        <v>ANAMET-S</v>
      </c>
      <c r="B3974" s="24">
        <v>3369501</v>
      </c>
      <c r="C3974" s="256" t="s">
        <v>16338</v>
      </c>
      <c r="D3974" s="117" t="s">
        <v>16358</v>
      </c>
      <c r="E3974" s="248">
        <v>15</v>
      </c>
      <c r="F3974" s="46">
        <v>355.13</v>
      </c>
      <c r="G3974" s="40">
        <f>F3974*(1-Elteq!$F$6)</f>
        <v>355.13</v>
      </c>
    </row>
    <row r="3975" spans="1:7" ht="14.25" customHeight="1" x14ac:dyDescent="0.2">
      <c r="A3975" s="261" t="str">
        <f t="shared" ca="1" si="62"/>
        <v>ANAMET-S</v>
      </c>
      <c r="B3975" s="26">
        <v>3369506</v>
      </c>
      <c r="C3975" s="257" t="s">
        <v>16338</v>
      </c>
      <c r="D3975" s="118" t="s">
        <v>16358</v>
      </c>
      <c r="E3975" s="247">
        <v>45</v>
      </c>
      <c r="F3975" s="47">
        <v>355.13</v>
      </c>
      <c r="G3975" s="41">
        <f>F3975*(1-Elteq!$F$6)</f>
        <v>355.13</v>
      </c>
    </row>
    <row r="3976" spans="1:7" ht="14.25" customHeight="1" x14ac:dyDescent="0.2">
      <c r="A3976" s="261" t="str">
        <f t="shared" ca="1" si="62"/>
        <v>ANAMET-S</v>
      </c>
      <c r="B3976" s="24">
        <v>3369550</v>
      </c>
      <c r="C3976" s="256" t="s">
        <v>16359</v>
      </c>
      <c r="D3976" s="117" t="s">
        <v>16358</v>
      </c>
      <c r="E3976" s="248">
        <v>1</v>
      </c>
      <c r="F3976" s="46">
        <v>395.44</v>
      </c>
      <c r="G3976" s="40">
        <f>F3976*(1-Elteq!$F$6)</f>
        <v>395.44</v>
      </c>
    </row>
    <row r="3977" spans="1:7" ht="14.25" customHeight="1" x14ac:dyDescent="0.2">
      <c r="A3977" s="261" t="str">
        <f t="shared" ca="1" si="62"/>
        <v>ANAMET-S</v>
      </c>
      <c r="B3977" s="26">
        <v>3369551</v>
      </c>
      <c r="C3977" s="257" t="s">
        <v>16359</v>
      </c>
      <c r="D3977" s="118" t="s">
        <v>16358</v>
      </c>
      <c r="E3977" s="247">
        <v>15</v>
      </c>
      <c r="F3977" s="47">
        <v>376.16</v>
      </c>
      <c r="G3977" s="41">
        <f>F3977*(1-Elteq!$F$6)</f>
        <v>376.16</v>
      </c>
    </row>
    <row r="3978" spans="1:7" ht="14.25" customHeight="1" x14ac:dyDescent="0.2">
      <c r="A3978" s="261" t="str">
        <f t="shared" ca="1" si="62"/>
        <v>ANAMET-S</v>
      </c>
      <c r="B3978" s="24">
        <v>3369556</v>
      </c>
      <c r="C3978" s="256" t="s">
        <v>16359</v>
      </c>
      <c r="D3978" s="117" t="s">
        <v>16358</v>
      </c>
      <c r="E3978" s="248">
        <v>45</v>
      </c>
      <c r="F3978" s="46">
        <v>376.16</v>
      </c>
      <c r="G3978" s="40">
        <f>F3978*(1-Elteq!$F$6)</f>
        <v>376.16</v>
      </c>
    </row>
    <row r="3979" spans="1:7" ht="14.25" customHeight="1" x14ac:dyDescent="0.2">
      <c r="A3979" s="261" t="str">
        <f t="shared" ca="1" si="62"/>
        <v>ANAMET-S</v>
      </c>
      <c r="B3979" s="26">
        <v>3369600</v>
      </c>
      <c r="C3979" s="257" t="s">
        <v>16360</v>
      </c>
      <c r="D3979" s="118" t="s">
        <v>16358</v>
      </c>
      <c r="E3979" s="247">
        <v>1</v>
      </c>
      <c r="F3979" s="47">
        <v>419.38</v>
      </c>
      <c r="G3979" s="41">
        <f>F3979*(1-Elteq!$F$6)</f>
        <v>419.38</v>
      </c>
    </row>
    <row r="3980" spans="1:7" ht="14.25" customHeight="1" x14ac:dyDescent="0.2">
      <c r="A3980" s="261" t="str">
        <f t="shared" ca="1" si="62"/>
        <v>ANAMET-S</v>
      </c>
      <c r="B3980" s="54">
        <v>3369601</v>
      </c>
      <c r="C3980" s="258" t="s">
        <v>16360</v>
      </c>
      <c r="D3980" s="119" t="s">
        <v>16358</v>
      </c>
      <c r="E3980" s="248">
        <v>15</v>
      </c>
      <c r="F3980" s="46">
        <v>398.93</v>
      </c>
      <c r="G3980" s="40">
        <f>F3980*(1-Elteq!$F$6)</f>
        <v>398.93</v>
      </c>
    </row>
    <row r="3981" spans="1:7" ht="14.25" customHeight="1" x14ac:dyDescent="0.2">
      <c r="A3981" s="261" t="str">
        <f t="shared" ca="1" si="62"/>
        <v>ANAMET-S</v>
      </c>
      <c r="B3981" s="22">
        <v>3369606</v>
      </c>
      <c r="C3981" s="255" t="s">
        <v>16360</v>
      </c>
      <c r="D3981" s="116" t="s">
        <v>16358</v>
      </c>
      <c r="E3981" s="244">
        <v>45</v>
      </c>
      <c r="F3981" s="50">
        <v>398.93</v>
      </c>
      <c r="G3981" s="44">
        <f>F3981*(1-Elteq!$F$6)</f>
        <v>398.93</v>
      </c>
    </row>
    <row r="3982" spans="1:7" ht="14.25" customHeight="1" x14ac:dyDescent="0.2">
      <c r="A3982" s="261" t="str">
        <f t="shared" ca="1" si="62"/>
        <v>ANAMET-S</v>
      </c>
      <c r="B3982" s="24">
        <v>3369650</v>
      </c>
      <c r="C3982" s="256" t="s">
        <v>16361</v>
      </c>
      <c r="D3982" s="117" t="s">
        <v>16358</v>
      </c>
      <c r="E3982" s="245">
        <v>1</v>
      </c>
      <c r="F3982" s="51">
        <v>444.24</v>
      </c>
      <c r="G3982" s="45">
        <f>F3982*(1-Elteq!$F$6)</f>
        <v>444.24</v>
      </c>
    </row>
    <row r="3983" spans="1:7" ht="14.25" customHeight="1" x14ac:dyDescent="0.2">
      <c r="A3983" s="261" t="str">
        <f t="shared" ca="1" si="62"/>
        <v>ANAMET-S</v>
      </c>
      <c r="B3983" s="26">
        <v>3369651</v>
      </c>
      <c r="C3983" s="257" t="s">
        <v>16361</v>
      </c>
      <c r="D3983" s="118" t="s">
        <v>16358</v>
      </c>
      <c r="E3983" s="244">
        <v>15</v>
      </c>
      <c r="F3983" s="50">
        <v>422.59</v>
      </c>
      <c r="G3983" s="44">
        <f>F3983*(1-Elteq!$F$6)</f>
        <v>422.59</v>
      </c>
    </row>
    <row r="3984" spans="1:7" ht="14.25" customHeight="1" x14ac:dyDescent="0.2">
      <c r="A3984" s="261" t="str">
        <f t="shared" ca="1" si="62"/>
        <v>ANAMET-S</v>
      </c>
      <c r="B3984" s="24">
        <v>3369656</v>
      </c>
      <c r="C3984" s="256" t="s">
        <v>16361</v>
      </c>
      <c r="D3984" s="117" t="s">
        <v>16358</v>
      </c>
      <c r="E3984" s="245">
        <v>45</v>
      </c>
      <c r="F3984" s="51">
        <v>422.59</v>
      </c>
      <c r="G3984" s="45">
        <f>F3984*(1-Elteq!$F$6)</f>
        <v>422.59</v>
      </c>
    </row>
    <row r="3985" spans="1:7" ht="14.25" customHeight="1" x14ac:dyDescent="0.2">
      <c r="A3985" s="261" t="str">
        <f t="shared" ca="1" si="62"/>
        <v>ANAMET-S</v>
      </c>
      <c r="B3985" s="26">
        <v>3369700</v>
      </c>
      <c r="C3985" s="257" t="s">
        <v>16362</v>
      </c>
      <c r="D3985" s="118" t="s">
        <v>16358</v>
      </c>
      <c r="E3985" s="244">
        <v>1</v>
      </c>
      <c r="F3985" s="50">
        <v>467.09</v>
      </c>
      <c r="G3985" s="44">
        <f>F3985*(1-Elteq!$F$6)</f>
        <v>467.09</v>
      </c>
    </row>
    <row r="3986" spans="1:7" ht="14.25" customHeight="1" x14ac:dyDescent="0.2">
      <c r="A3986" s="261" t="str">
        <f t="shared" ca="1" si="62"/>
        <v>ANAMET-S</v>
      </c>
      <c r="B3986" s="24">
        <v>3369701</v>
      </c>
      <c r="C3986" s="256" t="s">
        <v>16362</v>
      </c>
      <c r="D3986" s="117" t="s">
        <v>16358</v>
      </c>
      <c r="E3986" s="245">
        <v>15</v>
      </c>
      <c r="F3986" s="51">
        <v>431.75</v>
      </c>
      <c r="G3986" s="45">
        <f>F3986*(1-Elteq!$F$6)</f>
        <v>431.75</v>
      </c>
    </row>
    <row r="3987" spans="1:7" ht="14.25" customHeight="1" x14ac:dyDescent="0.2">
      <c r="A3987" s="261" t="str">
        <f t="shared" ca="1" si="62"/>
        <v>ANAMET-S</v>
      </c>
      <c r="B3987" s="26">
        <v>3369706</v>
      </c>
      <c r="C3987" s="257" t="s">
        <v>16362</v>
      </c>
      <c r="D3987" s="118" t="s">
        <v>16358</v>
      </c>
      <c r="E3987" s="247">
        <v>45</v>
      </c>
      <c r="F3987" s="47">
        <v>431.75</v>
      </c>
      <c r="G3987" s="41">
        <f>F3987*(1-Elteq!$F$6)</f>
        <v>431.75</v>
      </c>
    </row>
    <row r="3988" spans="1:7" ht="14.25" customHeight="1" x14ac:dyDescent="0.2">
      <c r="A3988" s="261" t="str">
        <f t="shared" ca="1" si="62"/>
        <v>ANAMET-S</v>
      </c>
      <c r="B3988" s="24">
        <v>3369750</v>
      </c>
      <c r="C3988" s="256" t="s">
        <v>16363</v>
      </c>
      <c r="D3988" s="117" t="s">
        <v>16358</v>
      </c>
      <c r="E3988" s="248">
        <v>1</v>
      </c>
      <c r="F3988" s="46">
        <v>491.58</v>
      </c>
      <c r="G3988" s="40">
        <f>F3988*(1-Elteq!$F$6)</f>
        <v>491.58</v>
      </c>
    </row>
    <row r="3989" spans="1:7" ht="14.25" customHeight="1" x14ac:dyDescent="0.2">
      <c r="A3989" s="261" t="str">
        <f t="shared" ca="1" si="62"/>
        <v>ANAMET-S</v>
      </c>
      <c r="B3989" s="26">
        <v>3369751</v>
      </c>
      <c r="C3989" s="257" t="s">
        <v>16363</v>
      </c>
      <c r="D3989" s="118" t="s">
        <v>16358</v>
      </c>
      <c r="E3989" s="247">
        <v>15</v>
      </c>
      <c r="F3989" s="47">
        <v>467.62</v>
      </c>
      <c r="G3989" s="41">
        <f>F3989*(1-Elteq!$F$6)</f>
        <v>467.62</v>
      </c>
    </row>
    <row r="3990" spans="1:7" ht="14.25" customHeight="1" x14ac:dyDescent="0.2">
      <c r="A3990" s="261" t="str">
        <f t="shared" ca="1" si="62"/>
        <v>ANAMET-S</v>
      </c>
      <c r="B3990" s="24">
        <v>3369756</v>
      </c>
      <c r="C3990" s="256" t="s">
        <v>16363</v>
      </c>
      <c r="D3990" s="117" t="s">
        <v>16358</v>
      </c>
      <c r="E3990" s="248">
        <v>45</v>
      </c>
      <c r="F3990" s="46">
        <v>467.62</v>
      </c>
      <c r="G3990" s="40">
        <f>F3990*(1-Elteq!$F$6)</f>
        <v>467.62</v>
      </c>
    </row>
    <row r="3991" spans="1:7" ht="14.25" customHeight="1" x14ac:dyDescent="0.2">
      <c r="A3991" s="261" t="str">
        <f t="shared" ca="1" si="62"/>
        <v>ANAMET-S</v>
      </c>
      <c r="B3991" s="26">
        <v>3369800</v>
      </c>
      <c r="C3991" s="257" t="s">
        <v>16364</v>
      </c>
      <c r="D3991" s="118" t="s">
        <v>16358</v>
      </c>
      <c r="E3991" s="247">
        <v>1</v>
      </c>
      <c r="F3991" s="47">
        <v>513.87</v>
      </c>
      <c r="G3991" s="41">
        <f>F3991*(1-Elteq!$F$6)</f>
        <v>513.87</v>
      </c>
    </row>
    <row r="3992" spans="1:7" ht="14.25" customHeight="1" x14ac:dyDescent="0.2">
      <c r="A3992" s="261" t="str">
        <f t="shared" ca="1" si="62"/>
        <v>ANAMET-S</v>
      </c>
      <c r="B3992" s="24">
        <v>3369801</v>
      </c>
      <c r="C3992" s="256" t="s">
        <v>16364</v>
      </c>
      <c r="D3992" s="117" t="s">
        <v>16358</v>
      </c>
      <c r="E3992" s="248">
        <v>15</v>
      </c>
      <c r="F3992" s="46">
        <v>488.81</v>
      </c>
      <c r="G3992" s="40">
        <f>F3992*(1-Elteq!$F$6)</f>
        <v>488.81</v>
      </c>
    </row>
    <row r="3993" spans="1:7" ht="14.25" customHeight="1" x14ac:dyDescent="0.2">
      <c r="A3993" s="261" t="str">
        <f t="shared" ca="1" si="62"/>
        <v>ANAMET-S</v>
      </c>
      <c r="B3993" s="26">
        <v>3369806</v>
      </c>
      <c r="C3993" s="257" t="s">
        <v>16364</v>
      </c>
      <c r="D3993" s="118" t="s">
        <v>16358</v>
      </c>
      <c r="E3993" s="247">
        <v>45</v>
      </c>
      <c r="F3993" s="47">
        <v>488.81</v>
      </c>
      <c r="G3993" s="41">
        <f>F3993*(1-Elteq!$F$6)</f>
        <v>488.81</v>
      </c>
    </row>
    <row r="3994" spans="1:7" ht="14.25" customHeight="1" x14ac:dyDescent="0.2">
      <c r="A3994" s="261" t="str">
        <f t="shared" ca="1" si="62"/>
        <v>ANAMET-S</v>
      </c>
      <c r="B3994" s="24">
        <v>3369850</v>
      </c>
      <c r="C3994" s="256" t="s">
        <v>16365</v>
      </c>
      <c r="D3994" s="117" t="s">
        <v>16358</v>
      </c>
      <c r="E3994" s="248">
        <v>1</v>
      </c>
      <c r="F3994" s="46">
        <v>539.29</v>
      </c>
      <c r="G3994" s="40">
        <f>F3994*(1-Elteq!$F$6)</f>
        <v>539.29</v>
      </c>
    </row>
    <row r="3995" spans="1:7" ht="14.25" customHeight="1" x14ac:dyDescent="0.2">
      <c r="A3995" s="261" t="str">
        <f t="shared" ca="1" si="62"/>
        <v>ANAMET-S</v>
      </c>
      <c r="B3995" s="26">
        <v>3369851</v>
      </c>
      <c r="C3995" s="257" t="s">
        <v>16365</v>
      </c>
      <c r="D3995" s="118" t="s">
        <v>16358</v>
      </c>
      <c r="E3995" s="247">
        <v>15</v>
      </c>
      <c r="F3995" s="47">
        <v>513.01</v>
      </c>
      <c r="G3995" s="41">
        <f>F3995*(1-Elteq!$F$6)</f>
        <v>513.01</v>
      </c>
    </row>
    <row r="3996" spans="1:7" ht="14.25" customHeight="1" x14ac:dyDescent="0.2">
      <c r="A3996" s="261" t="str">
        <f t="shared" ca="1" si="62"/>
        <v>ANAMET-S</v>
      </c>
      <c r="B3996" s="24">
        <v>3369856</v>
      </c>
      <c r="C3996" s="256" t="s">
        <v>16365</v>
      </c>
      <c r="D3996" s="117" t="s">
        <v>16358</v>
      </c>
      <c r="E3996" s="248">
        <v>45</v>
      </c>
      <c r="F3996" s="46">
        <v>513.01</v>
      </c>
      <c r="G3996" s="40">
        <f>F3996*(1-Elteq!$F$6)</f>
        <v>513.01</v>
      </c>
    </row>
    <row r="3997" spans="1:7" ht="14.25" customHeight="1" x14ac:dyDescent="0.2">
      <c r="A3997" s="261" t="str">
        <f t="shared" ca="1" si="62"/>
        <v>ANAMET-S</v>
      </c>
      <c r="B3997" s="26">
        <v>3369900</v>
      </c>
      <c r="C3997" s="257" t="s">
        <v>16366</v>
      </c>
      <c r="D3997" s="118" t="s">
        <v>16358</v>
      </c>
      <c r="E3997" s="247">
        <v>1</v>
      </c>
      <c r="F3997" s="47">
        <v>561.55999999999995</v>
      </c>
      <c r="G3997" s="41">
        <f>F3997*(1-Elteq!$F$6)</f>
        <v>561.55999999999995</v>
      </c>
    </row>
    <row r="3998" spans="1:7" ht="14.25" customHeight="1" x14ac:dyDescent="0.2">
      <c r="A3998" s="261" t="str">
        <f t="shared" ca="1" si="62"/>
        <v>ANAMET-S</v>
      </c>
      <c r="B3998" s="24">
        <v>3369901</v>
      </c>
      <c r="C3998" s="256" t="s">
        <v>16366</v>
      </c>
      <c r="D3998" s="117" t="s">
        <v>16358</v>
      </c>
      <c r="E3998" s="248">
        <v>15</v>
      </c>
      <c r="F3998" s="46">
        <v>534.19000000000005</v>
      </c>
      <c r="G3998" s="40">
        <f>F3998*(1-Elteq!$F$6)</f>
        <v>534.19000000000005</v>
      </c>
    </row>
    <row r="3999" spans="1:7" ht="14.25" customHeight="1" x14ac:dyDescent="0.2">
      <c r="A3999" s="261" t="str">
        <f t="shared" ca="1" si="62"/>
        <v>ANAMET-S</v>
      </c>
      <c r="B3999" s="26">
        <v>3369906</v>
      </c>
      <c r="C3999" s="257" t="s">
        <v>16366</v>
      </c>
      <c r="D3999" s="118" t="s">
        <v>16358</v>
      </c>
      <c r="E3999" s="247">
        <v>45</v>
      </c>
      <c r="F3999" s="47">
        <v>534.19000000000005</v>
      </c>
      <c r="G3999" s="41">
        <f>F3999*(1-Elteq!$F$6)</f>
        <v>534.19000000000005</v>
      </c>
    </row>
    <row r="4000" spans="1:7" ht="14.25" customHeight="1" x14ac:dyDescent="0.2">
      <c r="A4000" s="261" t="str">
        <f t="shared" ca="1" si="62"/>
        <v>ANAMET-S</v>
      </c>
      <c r="B4000" s="24">
        <v>3369910</v>
      </c>
      <c r="C4000" s="256" t="s">
        <v>16367</v>
      </c>
      <c r="D4000" s="117" t="s">
        <v>16358</v>
      </c>
      <c r="E4000" s="248">
        <v>1</v>
      </c>
      <c r="F4000" s="46">
        <v>586.42999999999995</v>
      </c>
      <c r="G4000" s="40">
        <f>F4000*(1-Elteq!$F$6)</f>
        <v>586.42999999999995</v>
      </c>
    </row>
    <row r="4001" spans="1:7" ht="14.25" customHeight="1" x14ac:dyDescent="0.2">
      <c r="A4001" s="261" t="str">
        <f t="shared" ca="1" si="62"/>
        <v>ANAMET-S</v>
      </c>
      <c r="B4001" s="26">
        <v>3369911</v>
      </c>
      <c r="C4001" s="257" t="s">
        <v>16367</v>
      </c>
      <c r="D4001" s="118" t="s">
        <v>16358</v>
      </c>
      <c r="E4001" s="247">
        <v>15</v>
      </c>
      <c r="F4001" s="47">
        <v>557.85</v>
      </c>
      <c r="G4001" s="41">
        <f>F4001*(1-Elteq!$F$6)</f>
        <v>557.85</v>
      </c>
    </row>
    <row r="4002" spans="1:7" ht="14.25" customHeight="1" x14ac:dyDescent="0.2">
      <c r="A4002" s="261" t="str">
        <f t="shared" ca="1" si="62"/>
        <v>ANAMET-S</v>
      </c>
      <c r="B4002" s="54">
        <v>3369916</v>
      </c>
      <c r="C4002" s="258" t="s">
        <v>16367</v>
      </c>
      <c r="D4002" s="119" t="s">
        <v>16358</v>
      </c>
      <c r="E4002" s="248">
        <v>45</v>
      </c>
      <c r="F4002" s="46">
        <v>557.85</v>
      </c>
      <c r="G4002" s="40">
        <f>F4002*(1-Elteq!$F$6)</f>
        <v>557.85</v>
      </c>
    </row>
    <row r="4003" spans="1:7" ht="14.25" customHeight="1" x14ac:dyDescent="0.2">
      <c r="A4003" s="261" t="str">
        <f t="shared" ca="1" si="62"/>
        <v>ANAMET-S</v>
      </c>
      <c r="B4003" s="22">
        <v>3369920</v>
      </c>
      <c r="C4003" s="255" t="s">
        <v>16368</v>
      </c>
      <c r="D4003" s="116" t="s">
        <v>16358</v>
      </c>
      <c r="E4003" s="247">
        <v>1</v>
      </c>
      <c r="F4003" s="47">
        <v>610.38</v>
      </c>
      <c r="G4003" s="41">
        <f>F4003*(1-Elteq!$F$6)</f>
        <v>610.38</v>
      </c>
    </row>
    <row r="4004" spans="1:7" ht="14.25" customHeight="1" x14ac:dyDescent="0.2">
      <c r="A4004" s="261" t="str">
        <f t="shared" ca="1" si="62"/>
        <v>ANAMET-S</v>
      </c>
      <c r="B4004" s="54">
        <v>3369921</v>
      </c>
      <c r="C4004" s="258" t="s">
        <v>16368</v>
      </c>
      <c r="D4004" s="119" t="s">
        <v>16358</v>
      </c>
      <c r="E4004" s="248">
        <v>15</v>
      </c>
      <c r="F4004" s="46">
        <v>580.62</v>
      </c>
      <c r="G4004" s="40">
        <f>F4004*(1-Elteq!$F$6)</f>
        <v>580.62</v>
      </c>
    </row>
    <row r="4005" spans="1:7" ht="14.25" customHeight="1" x14ac:dyDescent="0.2">
      <c r="A4005" s="261" t="str">
        <f t="shared" ca="1" si="62"/>
        <v>ANAMET-S</v>
      </c>
      <c r="B4005" s="22">
        <v>3369926</v>
      </c>
      <c r="C4005" s="255" t="s">
        <v>16368</v>
      </c>
      <c r="D4005" s="116" t="s">
        <v>16358</v>
      </c>
      <c r="E4005" s="247">
        <v>45</v>
      </c>
      <c r="F4005" s="47">
        <v>580.62</v>
      </c>
      <c r="G4005" s="41">
        <f>F4005*(1-Elteq!$F$6)</f>
        <v>580.62</v>
      </c>
    </row>
    <row r="4006" spans="1:7" ht="14.25" customHeight="1" x14ac:dyDescent="0.2">
      <c r="A4006" s="261" t="str">
        <f t="shared" ca="1" si="62"/>
        <v>ANAMET-S</v>
      </c>
      <c r="B4006" s="24">
        <v>3369940</v>
      </c>
      <c r="C4006" s="256" t="s">
        <v>16369</v>
      </c>
      <c r="D4006" s="117" t="s">
        <v>16358</v>
      </c>
      <c r="E4006" s="248">
        <v>1</v>
      </c>
      <c r="F4006" s="46">
        <v>631.55999999999995</v>
      </c>
      <c r="G4006" s="40">
        <f>F4006*(1-Elteq!$F$6)</f>
        <v>631.55999999999995</v>
      </c>
    </row>
    <row r="4007" spans="1:7" ht="14.25" customHeight="1" x14ac:dyDescent="0.2">
      <c r="A4007" s="261" t="str">
        <f t="shared" ca="1" si="62"/>
        <v>ANAMET-S</v>
      </c>
      <c r="B4007" s="26">
        <v>3369941</v>
      </c>
      <c r="C4007" s="257" t="s">
        <v>16369</v>
      </c>
      <c r="D4007" s="118" t="s">
        <v>16358</v>
      </c>
      <c r="E4007" s="247">
        <v>15</v>
      </c>
      <c r="F4007" s="47">
        <v>600.79</v>
      </c>
      <c r="G4007" s="41">
        <f>F4007*(1-Elteq!$F$6)</f>
        <v>600.79</v>
      </c>
    </row>
    <row r="4008" spans="1:7" ht="14.25" customHeight="1" x14ac:dyDescent="0.2">
      <c r="A4008" s="261" t="str">
        <f t="shared" ca="1" si="62"/>
        <v>ANAMET-S</v>
      </c>
      <c r="B4008" s="24">
        <v>3369946</v>
      </c>
      <c r="C4008" s="256" t="s">
        <v>16369</v>
      </c>
      <c r="D4008" s="117" t="s">
        <v>16358</v>
      </c>
      <c r="E4008" s="248">
        <v>45</v>
      </c>
      <c r="F4008" s="46">
        <v>600.79</v>
      </c>
      <c r="G4008" s="40">
        <f>F4008*(1-Elteq!$F$6)</f>
        <v>600.79</v>
      </c>
    </row>
    <row r="4009" spans="1:7" ht="14.25" customHeight="1" x14ac:dyDescent="0.2">
      <c r="A4009" s="261" t="str">
        <f t="shared" ca="1" si="62"/>
        <v>ANAMET-S</v>
      </c>
      <c r="B4009" s="26">
        <v>3369960</v>
      </c>
      <c r="C4009" s="257" t="s">
        <v>16370</v>
      </c>
      <c r="D4009" s="118" t="s">
        <v>16358</v>
      </c>
      <c r="E4009" s="247">
        <v>1</v>
      </c>
      <c r="F4009" s="47">
        <v>673</v>
      </c>
      <c r="G4009" s="41">
        <f>F4009*(1-Elteq!$F$6)</f>
        <v>673</v>
      </c>
    </row>
    <row r="4010" spans="1:7" ht="14.25" customHeight="1" x14ac:dyDescent="0.2">
      <c r="A4010" s="261" t="str">
        <f t="shared" ca="1" si="62"/>
        <v>ANAMET-S</v>
      </c>
      <c r="B4010" s="24">
        <v>3369961</v>
      </c>
      <c r="C4010" s="256" t="s">
        <v>16370</v>
      </c>
      <c r="D4010" s="117" t="s">
        <v>16358</v>
      </c>
      <c r="E4010" s="248">
        <v>15</v>
      </c>
      <c r="F4010" s="46">
        <v>640.19000000000005</v>
      </c>
      <c r="G4010" s="40">
        <f>F4010*(1-Elteq!$F$6)</f>
        <v>640.19000000000005</v>
      </c>
    </row>
    <row r="4011" spans="1:7" ht="14.25" customHeight="1" x14ac:dyDescent="0.2">
      <c r="A4011" s="261" t="str">
        <f t="shared" ca="1" si="62"/>
        <v>ANAMET-S</v>
      </c>
      <c r="B4011" s="26">
        <v>3369966</v>
      </c>
      <c r="C4011" s="257" t="s">
        <v>16370</v>
      </c>
      <c r="D4011" s="118" t="s">
        <v>16358</v>
      </c>
      <c r="E4011" s="247">
        <v>45</v>
      </c>
      <c r="F4011" s="47">
        <v>640.19000000000005</v>
      </c>
      <c r="G4011" s="41">
        <f>F4011*(1-Elteq!$F$6)</f>
        <v>640.19000000000005</v>
      </c>
    </row>
    <row r="4012" spans="1:7" ht="14.25" customHeight="1" x14ac:dyDescent="0.2">
      <c r="A4012" s="261" t="str">
        <f t="shared" ca="1" si="62"/>
        <v>ANAMET-S</v>
      </c>
      <c r="B4012" s="24">
        <v>3377250</v>
      </c>
      <c r="C4012" s="256" t="s">
        <v>15646</v>
      </c>
      <c r="D4012" s="117" t="s">
        <v>16371</v>
      </c>
      <c r="E4012" s="248">
        <v>1</v>
      </c>
      <c r="F4012" s="46">
        <v>24.57</v>
      </c>
      <c r="G4012" s="40">
        <f>F4012*(1-Elteq!$F$6)</f>
        <v>24.57</v>
      </c>
    </row>
    <row r="4013" spans="1:7" ht="14.25" customHeight="1" x14ac:dyDescent="0.2">
      <c r="A4013" s="261" t="str">
        <f t="shared" ca="1" si="62"/>
        <v>ANAMET-S</v>
      </c>
      <c r="B4013" s="26">
        <v>3377253</v>
      </c>
      <c r="C4013" s="257" t="s">
        <v>15646</v>
      </c>
      <c r="D4013" s="118" t="s">
        <v>16371</v>
      </c>
      <c r="E4013" s="247">
        <v>15</v>
      </c>
      <c r="F4013" s="47">
        <v>22.35</v>
      </c>
      <c r="G4013" s="41">
        <f>F4013*(1-Elteq!$F$6)</f>
        <v>22.35</v>
      </c>
    </row>
    <row r="4014" spans="1:7" ht="14.25" customHeight="1" x14ac:dyDescent="0.2">
      <c r="A4014" s="261" t="str">
        <f t="shared" ca="1" si="62"/>
        <v>ANAMET-S</v>
      </c>
      <c r="B4014" s="24">
        <v>3377380</v>
      </c>
      <c r="C4014" s="256" t="s">
        <v>15648</v>
      </c>
      <c r="D4014" s="117" t="s">
        <v>16371</v>
      </c>
      <c r="E4014" s="248">
        <v>1</v>
      </c>
      <c r="F4014" s="46">
        <v>27.76</v>
      </c>
      <c r="G4014" s="40">
        <f>F4014*(1-Elteq!$F$6)</f>
        <v>27.76</v>
      </c>
    </row>
    <row r="4015" spans="1:7" ht="14.25" customHeight="1" x14ac:dyDescent="0.2">
      <c r="A4015" s="261" t="str">
        <f t="shared" ca="1" si="62"/>
        <v>ANAMET-S</v>
      </c>
      <c r="B4015" s="26">
        <v>3377383</v>
      </c>
      <c r="C4015" s="257" t="s">
        <v>15648</v>
      </c>
      <c r="D4015" s="118" t="s">
        <v>16371</v>
      </c>
      <c r="E4015" s="247">
        <v>15</v>
      </c>
      <c r="F4015" s="47">
        <v>25.24</v>
      </c>
      <c r="G4015" s="41">
        <f>F4015*(1-Elteq!$F$6)</f>
        <v>25.24</v>
      </c>
    </row>
    <row r="4016" spans="1:7" ht="14.25" customHeight="1" x14ac:dyDescent="0.2">
      <c r="A4016" s="261" t="str">
        <f t="shared" ca="1" si="62"/>
        <v>ANAMET-S</v>
      </c>
      <c r="B4016" s="24">
        <v>3377510</v>
      </c>
      <c r="C4016" s="256" t="s">
        <v>15649</v>
      </c>
      <c r="D4016" s="117" t="s">
        <v>16371</v>
      </c>
      <c r="E4016" s="248">
        <v>1</v>
      </c>
      <c r="F4016" s="46">
        <v>29.77</v>
      </c>
      <c r="G4016" s="40">
        <f>F4016*(1-Elteq!$F$6)</f>
        <v>29.77</v>
      </c>
    </row>
    <row r="4017" spans="1:7" ht="14.25" customHeight="1" x14ac:dyDescent="0.2">
      <c r="A4017" s="261" t="str">
        <f t="shared" ca="1" si="62"/>
        <v>ANAMET-S</v>
      </c>
      <c r="B4017" s="26">
        <v>3377513</v>
      </c>
      <c r="C4017" s="257" t="s">
        <v>15649</v>
      </c>
      <c r="D4017" s="118" t="s">
        <v>16371</v>
      </c>
      <c r="E4017" s="247">
        <v>15</v>
      </c>
      <c r="F4017" s="47">
        <v>27.09</v>
      </c>
      <c r="G4017" s="41">
        <f>F4017*(1-Elteq!$F$6)</f>
        <v>27.09</v>
      </c>
    </row>
    <row r="4018" spans="1:7" ht="14.25" customHeight="1" x14ac:dyDescent="0.2">
      <c r="A4018" s="261" t="str">
        <f t="shared" ca="1" si="62"/>
        <v>ANAMET-S</v>
      </c>
      <c r="B4018" s="24">
        <v>3377640</v>
      </c>
      <c r="C4018" s="256" t="s">
        <v>16330</v>
      </c>
      <c r="D4018" s="117" t="s">
        <v>16371</v>
      </c>
      <c r="E4018" s="248">
        <v>1</v>
      </c>
      <c r="F4018" s="46">
        <v>32.450000000000003</v>
      </c>
      <c r="G4018" s="40">
        <f>F4018*(1-Elteq!$F$6)</f>
        <v>32.450000000000003</v>
      </c>
    </row>
    <row r="4019" spans="1:7" ht="14.25" customHeight="1" x14ac:dyDescent="0.2">
      <c r="A4019" s="261" t="str">
        <f t="shared" ca="1" si="62"/>
        <v>ANAMET-S</v>
      </c>
      <c r="B4019" s="26">
        <v>3377643</v>
      </c>
      <c r="C4019" s="257" t="s">
        <v>16330</v>
      </c>
      <c r="D4019" s="118" t="s">
        <v>16371</v>
      </c>
      <c r="E4019" s="247">
        <v>15</v>
      </c>
      <c r="F4019" s="47">
        <v>29.46</v>
      </c>
      <c r="G4019" s="41">
        <f>F4019*(1-Elteq!$F$6)</f>
        <v>29.46</v>
      </c>
    </row>
    <row r="4020" spans="1:7" ht="14.25" customHeight="1" x14ac:dyDescent="0.2">
      <c r="A4020" s="261" t="str">
        <f t="shared" ca="1" si="62"/>
        <v>ANAMET-S</v>
      </c>
      <c r="B4020" s="24">
        <v>3377760</v>
      </c>
      <c r="C4020" s="256" t="s">
        <v>16331</v>
      </c>
      <c r="D4020" s="117" t="s">
        <v>16371</v>
      </c>
      <c r="E4020" s="248">
        <v>1</v>
      </c>
      <c r="F4020" s="46">
        <v>34.56</v>
      </c>
      <c r="G4020" s="40">
        <f>F4020*(1-Elteq!$F$6)</f>
        <v>34.56</v>
      </c>
    </row>
    <row r="4021" spans="1:7" ht="14.25" customHeight="1" x14ac:dyDescent="0.2">
      <c r="A4021" s="261" t="str">
        <f t="shared" ca="1" si="62"/>
        <v>ANAMET-S</v>
      </c>
      <c r="B4021" s="26">
        <v>3377763</v>
      </c>
      <c r="C4021" s="257" t="s">
        <v>16331</v>
      </c>
      <c r="D4021" s="118" t="s">
        <v>16371</v>
      </c>
      <c r="E4021" s="247">
        <v>15</v>
      </c>
      <c r="F4021" s="47">
        <v>31.42</v>
      </c>
      <c r="G4021" s="41">
        <f>F4021*(1-Elteq!$F$6)</f>
        <v>31.42</v>
      </c>
    </row>
    <row r="4022" spans="1:7" ht="14.25" customHeight="1" x14ac:dyDescent="0.2">
      <c r="A4022" s="261" t="str">
        <f t="shared" ca="1" si="62"/>
        <v>ANAMET-S</v>
      </c>
      <c r="B4022" s="24">
        <v>3377890</v>
      </c>
      <c r="C4022" s="256" t="s">
        <v>16333</v>
      </c>
      <c r="D4022" s="117" t="s">
        <v>16371</v>
      </c>
      <c r="E4022" s="248">
        <v>1</v>
      </c>
      <c r="F4022" s="46">
        <v>37.75</v>
      </c>
      <c r="G4022" s="40">
        <f>F4022*(1-Elteq!$F$6)</f>
        <v>37.75</v>
      </c>
    </row>
    <row r="4023" spans="1:7" ht="14.25" customHeight="1" x14ac:dyDescent="0.2">
      <c r="A4023" s="261" t="str">
        <f t="shared" ca="1" si="62"/>
        <v>ANAMET-S</v>
      </c>
      <c r="B4023" s="26">
        <v>3377893</v>
      </c>
      <c r="C4023" s="257" t="s">
        <v>16333</v>
      </c>
      <c r="D4023" s="118" t="s">
        <v>16371</v>
      </c>
      <c r="E4023" s="247">
        <v>15</v>
      </c>
      <c r="F4023" s="47">
        <v>34.299999999999997</v>
      </c>
      <c r="G4023" s="41">
        <f>F4023*(1-Elteq!$F$6)</f>
        <v>34.299999999999997</v>
      </c>
    </row>
    <row r="4024" spans="1:7" ht="14.25" customHeight="1" x14ac:dyDescent="0.2">
      <c r="A4024" s="261" t="str">
        <f t="shared" ca="1" si="62"/>
        <v>ANAMET-S</v>
      </c>
      <c r="B4024" s="24">
        <v>3377990</v>
      </c>
      <c r="C4024" s="256" t="s">
        <v>16334</v>
      </c>
      <c r="D4024" s="117" t="s">
        <v>16371</v>
      </c>
      <c r="E4024" s="248">
        <v>1</v>
      </c>
      <c r="F4024" s="46">
        <v>45.27</v>
      </c>
      <c r="G4024" s="40">
        <f>F4024*(1-Elteq!$F$6)</f>
        <v>45.27</v>
      </c>
    </row>
    <row r="4025" spans="1:7" ht="14.25" customHeight="1" x14ac:dyDescent="0.2">
      <c r="A4025" s="261" t="str">
        <f t="shared" ca="1" si="62"/>
        <v>ANAMET-S</v>
      </c>
      <c r="B4025" s="26">
        <v>3377991</v>
      </c>
      <c r="C4025" s="257" t="s">
        <v>16334</v>
      </c>
      <c r="D4025" s="118" t="s">
        <v>16371</v>
      </c>
      <c r="E4025" s="247">
        <v>15</v>
      </c>
      <c r="F4025" s="47">
        <v>41.15</v>
      </c>
      <c r="G4025" s="41">
        <f>F4025*(1-Elteq!$F$6)</f>
        <v>41.15</v>
      </c>
    </row>
    <row r="4026" spans="1:7" ht="14.25" customHeight="1" x14ac:dyDescent="0.2">
      <c r="A4026" s="261" t="str">
        <f t="shared" ca="1" si="62"/>
        <v>ANAMET-S</v>
      </c>
      <c r="B4026" s="24">
        <v>3567323</v>
      </c>
      <c r="C4026" s="256" t="s">
        <v>16372</v>
      </c>
      <c r="D4026" s="117" t="s">
        <v>16373</v>
      </c>
      <c r="E4026" s="248">
        <v>15</v>
      </c>
      <c r="F4026" s="46">
        <v>191.13</v>
      </c>
      <c r="G4026" s="40">
        <f>F4026*(1-Elteq!$F$6)</f>
        <v>191.13</v>
      </c>
    </row>
    <row r="4027" spans="1:7" ht="14.25" customHeight="1" x14ac:dyDescent="0.2">
      <c r="A4027" s="261" t="str">
        <f t="shared" ca="1" si="62"/>
        <v>ANAMET-S</v>
      </c>
      <c r="B4027" s="26">
        <v>3567383</v>
      </c>
      <c r="C4027" s="257" t="s">
        <v>16374</v>
      </c>
      <c r="D4027" s="118" t="s">
        <v>16373</v>
      </c>
      <c r="E4027" s="247">
        <v>15</v>
      </c>
      <c r="F4027" s="47">
        <v>199.03</v>
      </c>
      <c r="G4027" s="41">
        <f>F4027*(1-Elteq!$F$6)</f>
        <v>199.03</v>
      </c>
    </row>
    <row r="4028" spans="1:7" ht="14.25" customHeight="1" x14ac:dyDescent="0.2">
      <c r="A4028" s="261" t="str">
        <f t="shared" ca="1" si="62"/>
        <v>ANAMET-S</v>
      </c>
      <c r="B4028" s="24">
        <v>3567513</v>
      </c>
      <c r="C4028" s="256" t="s">
        <v>16375</v>
      </c>
      <c r="D4028" s="117" t="s">
        <v>16373</v>
      </c>
      <c r="E4028" s="248">
        <v>15</v>
      </c>
      <c r="F4028" s="46">
        <v>212.48</v>
      </c>
      <c r="G4028" s="40">
        <f>F4028*(1-Elteq!$F$6)</f>
        <v>212.48</v>
      </c>
    </row>
    <row r="4029" spans="1:7" ht="14.25" customHeight="1" x14ac:dyDescent="0.2">
      <c r="A4029" s="261" t="str">
        <f t="shared" ca="1" si="62"/>
        <v>ANAMET-S</v>
      </c>
      <c r="B4029" s="26">
        <v>3567763</v>
      </c>
      <c r="C4029" s="257" t="s">
        <v>16376</v>
      </c>
      <c r="D4029" s="118" t="s">
        <v>16373</v>
      </c>
      <c r="E4029" s="247">
        <v>15</v>
      </c>
      <c r="F4029" s="47">
        <v>241.72</v>
      </c>
      <c r="G4029" s="41">
        <f>F4029*(1-Elteq!$F$6)</f>
        <v>241.72</v>
      </c>
    </row>
    <row r="4030" spans="1:7" ht="14.25" customHeight="1" x14ac:dyDescent="0.2">
      <c r="A4030" s="261" t="str">
        <f t="shared" ca="1" si="62"/>
        <v>ANAMET-S</v>
      </c>
      <c r="B4030" s="24">
        <v>3567993</v>
      </c>
      <c r="C4030" s="256" t="s">
        <v>16377</v>
      </c>
      <c r="D4030" s="117" t="s">
        <v>16373</v>
      </c>
      <c r="E4030" s="248">
        <v>15</v>
      </c>
      <c r="F4030" s="46">
        <v>269.76</v>
      </c>
      <c r="G4030" s="40">
        <f>F4030*(1-Elteq!$F$6)</f>
        <v>269.76</v>
      </c>
    </row>
    <row r="4031" spans="1:7" ht="14.25" customHeight="1" x14ac:dyDescent="0.2">
      <c r="A4031" s="261" t="str">
        <f t="shared" ca="1" si="62"/>
        <v>ANAMET-S</v>
      </c>
      <c r="B4031" s="26">
        <v>3366041</v>
      </c>
      <c r="C4031" s="257" t="s">
        <v>16098</v>
      </c>
      <c r="D4031" s="118" t="s">
        <v>16378</v>
      </c>
      <c r="E4031" s="247">
        <v>15</v>
      </c>
      <c r="F4031" s="47">
        <v>5.83</v>
      </c>
      <c r="G4031" s="41">
        <f>F4031*(1-Elteq!$F$6)</f>
        <v>5.83</v>
      </c>
    </row>
    <row r="4032" spans="1:7" ht="14.25" customHeight="1" x14ac:dyDescent="0.2">
      <c r="A4032" s="261" t="str">
        <f t="shared" ca="1" si="62"/>
        <v>ANAMET-S</v>
      </c>
      <c r="B4032" s="24">
        <v>3366043</v>
      </c>
      <c r="C4032" s="256" t="s">
        <v>16098</v>
      </c>
      <c r="D4032" s="117" t="s">
        <v>16378</v>
      </c>
      <c r="E4032" s="248">
        <v>30</v>
      </c>
      <c r="F4032" s="46">
        <v>5.53</v>
      </c>
      <c r="G4032" s="40">
        <f>F4032*(1-Elteq!$F$6)</f>
        <v>5.53</v>
      </c>
    </row>
    <row r="4033" spans="1:7" ht="14.25" customHeight="1" x14ac:dyDescent="0.2">
      <c r="A4033" s="261" t="str">
        <f t="shared" ca="1" si="62"/>
        <v>ANAMET-S</v>
      </c>
      <c r="B4033" s="26">
        <v>3366048</v>
      </c>
      <c r="C4033" s="257" t="s">
        <v>16098</v>
      </c>
      <c r="D4033" s="118" t="s">
        <v>16378</v>
      </c>
      <c r="E4033" s="247">
        <v>180</v>
      </c>
      <c r="F4033" s="47">
        <v>5.53</v>
      </c>
      <c r="G4033" s="41">
        <f>F4033*(1-Elteq!$F$6)</f>
        <v>5.53</v>
      </c>
    </row>
    <row r="4034" spans="1:7" ht="14.25" customHeight="1" x14ac:dyDescent="0.2">
      <c r="A4034" s="261" t="str">
        <f t="shared" ca="1" si="62"/>
        <v>ANAMET-S</v>
      </c>
      <c r="B4034" s="24">
        <v>3366061</v>
      </c>
      <c r="C4034" s="256" t="s">
        <v>16101</v>
      </c>
      <c r="D4034" s="117" t="s">
        <v>16378</v>
      </c>
      <c r="E4034" s="248">
        <v>15</v>
      </c>
      <c r="F4034" s="46">
        <v>9.3800000000000008</v>
      </c>
      <c r="G4034" s="40">
        <f>F4034*(1-Elteq!$F$6)</f>
        <v>9.3800000000000008</v>
      </c>
    </row>
    <row r="4035" spans="1:7" ht="14.25" customHeight="1" x14ac:dyDescent="0.2">
      <c r="A4035" s="261" t="str">
        <f t="shared" ca="1" si="62"/>
        <v>ANAMET-S</v>
      </c>
      <c r="B4035" s="26">
        <v>3366063</v>
      </c>
      <c r="C4035" s="257" t="s">
        <v>16101</v>
      </c>
      <c r="D4035" s="118" t="s">
        <v>16378</v>
      </c>
      <c r="E4035" s="247">
        <v>30</v>
      </c>
      <c r="F4035" s="47">
        <v>8.91</v>
      </c>
      <c r="G4035" s="41">
        <f>F4035*(1-Elteq!$F$6)</f>
        <v>8.91</v>
      </c>
    </row>
    <row r="4036" spans="1:7" ht="14.25" customHeight="1" x14ac:dyDescent="0.2">
      <c r="A4036" s="261" t="str">
        <f t="shared" ca="1" si="62"/>
        <v>ANAMET-S</v>
      </c>
      <c r="B4036" s="24">
        <v>3366068</v>
      </c>
      <c r="C4036" s="256" t="s">
        <v>16101</v>
      </c>
      <c r="D4036" s="117" t="s">
        <v>16378</v>
      </c>
      <c r="E4036" s="248">
        <v>120</v>
      </c>
      <c r="F4036" s="46">
        <v>8.91</v>
      </c>
      <c r="G4036" s="40">
        <f>F4036*(1-Elteq!$F$6)</f>
        <v>8.91</v>
      </c>
    </row>
    <row r="4037" spans="1:7" ht="14.25" customHeight="1" x14ac:dyDescent="0.2">
      <c r="A4037" s="261" t="str">
        <f t="shared" ca="1" si="62"/>
        <v>ANAMET-S</v>
      </c>
      <c r="B4037" s="26">
        <v>3366101</v>
      </c>
      <c r="C4037" s="257" t="s">
        <v>16379</v>
      </c>
      <c r="D4037" s="118" t="s">
        <v>16378</v>
      </c>
      <c r="E4037" s="247">
        <v>15</v>
      </c>
      <c r="F4037" s="47">
        <v>20.28</v>
      </c>
      <c r="G4037" s="41">
        <f>F4037*(1-Elteq!$F$6)</f>
        <v>20.28</v>
      </c>
    </row>
    <row r="4038" spans="1:7" ht="14.25" customHeight="1" x14ac:dyDescent="0.2">
      <c r="A4038" s="261" t="str">
        <f t="shared" ref="A4038:A4101" ca="1" si="63">REPLACE(CELL("Filename",$A$1),1,FIND("]",CELL("filename",$A$1)),"")</f>
        <v>ANAMET-S</v>
      </c>
      <c r="B4038" s="24">
        <v>3366103</v>
      </c>
      <c r="C4038" s="256" t="s">
        <v>16379</v>
      </c>
      <c r="D4038" s="117" t="s">
        <v>16378</v>
      </c>
      <c r="E4038" s="248">
        <v>30</v>
      </c>
      <c r="F4038" s="46">
        <v>19.27</v>
      </c>
      <c r="G4038" s="40">
        <f>F4038*(1-Elteq!$F$6)</f>
        <v>19.27</v>
      </c>
    </row>
    <row r="4039" spans="1:7" ht="14.25" customHeight="1" x14ac:dyDescent="0.2">
      <c r="A4039" s="261" t="str">
        <f t="shared" ca="1" si="63"/>
        <v>ANAMET-S</v>
      </c>
      <c r="B4039" s="26">
        <v>3366108</v>
      </c>
      <c r="C4039" s="257" t="s">
        <v>16379</v>
      </c>
      <c r="D4039" s="118" t="s">
        <v>16378</v>
      </c>
      <c r="E4039" s="247">
        <v>75</v>
      </c>
      <c r="F4039" s="47">
        <v>19.27</v>
      </c>
      <c r="G4039" s="41">
        <f>F4039*(1-Elteq!$F$6)</f>
        <v>19.27</v>
      </c>
    </row>
    <row r="4040" spans="1:7" ht="14.25" customHeight="1" x14ac:dyDescent="0.2">
      <c r="A4040" s="261" t="str">
        <f t="shared" ca="1" si="63"/>
        <v>ANAMET-S</v>
      </c>
      <c r="B4040" s="24">
        <v>3366141</v>
      </c>
      <c r="C4040" s="256" t="s">
        <v>16380</v>
      </c>
      <c r="D4040" s="117" t="s">
        <v>16378</v>
      </c>
      <c r="E4040" s="248">
        <v>15</v>
      </c>
      <c r="F4040" s="46">
        <v>26.88</v>
      </c>
      <c r="G4040" s="40">
        <f>F4040*(1-Elteq!$F$6)</f>
        <v>26.88</v>
      </c>
    </row>
    <row r="4041" spans="1:7" ht="14.25" customHeight="1" x14ac:dyDescent="0.2">
      <c r="A4041" s="261" t="str">
        <f t="shared" ca="1" si="63"/>
        <v>ANAMET-S</v>
      </c>
      <c r="B4041" s="26">
        <v>3366143</v>
      </c>
      <c r="C4041" s="257" t="s">
        <v>16380</v>
      </c>
      <c r="D4041" s="118" t="s">
        <v>16378</v>
      </c>
      <c r="E4041" s="247">
        <v>30</v>
      </c>
      <c r="F4041" s="47">
        <v>25.53</v>
      </c>
      <c r="G4041" s="41">
        <f>F4041*(1-Elteq!$F$6)</f>
        <v>25.53</v>
      </c>
    </row>
    <row r="4042" spans="1:7" ht="14.25" customHeight="1" x14ac:dyDescent="0.2">
      <c r="A4042" s="261" t="str">
        <f t="shared" ca="1" si="63"/>
        <v>ANAMET-S</v>
      </c>
      <c r="B4042" s="24">
        <v>3366148</v>
      </c>
      <c r="C4042" s="256" t="s">
        <v>16380</v>
      </c>
      <c r="D4042" s="117" t="s">
        <v>16378</v>
      </c>
      <c r="E4042" s="248">
        <v>60</v>
      </c>
      <c r="F4042" s="46">
        <v>25.53</v>
      </c>
      <c r="G4042" s="40">
        <f>F4042*(1-Elteq!$F$6)</f>
        <v>25.53</v>
      </c>
    </row>
    <row r="4043" spans="1:7" ht="14.25" customHeight="1" x14ac:dyDescent="0.2">
      <c r="A4043" s="261" t="str">
        <f t="shared" ca="1" si="63"/>
        <v>ANAMET-S</v>
      </c>
      <c r="B4043" s="26">
        <v>3366221</v>
      </c>
      <c r="C4043" s="257" t="s">
        <v>16381</v>
      </c>
      <c r="D4043" s="118" t="s">
        <v>16378</v>
      </c>
      <c r="E4043" s="247">
        <v>15</v>
      </c>
      <c r="F4043" s="47">
        <v>40.08</v>
      </c>
      <c r="G4043" s="41">
        <f>F4043*(1-Elteq!$F$6)</f>
        <v>40.08</v>
      </c>
    </row>
    <row r="4044" spans="1:7" ht="14.25" customHeight="1" x14ac:dyDescent="0.2">
      <c r="A4044" s="261" t="str">
        <f t="shared" ca="1" si="63"/>
        <v>ANAMET-S</v>
      </c>
      <c r="B4044" s="24">
        <v>3366223</v>
      </c>
      <c r="C4044" s="256" t="s">
        <v>16381</v>
      </c>
      <c r="D4044" s="117" t="s">
        <v>16378</v>
      </c>
      <c r="E4044" s="248">
        <v>30</v>
      </c>
      <c r="F4044" s="46">
        <v>38.07</v>
      </c>
      <c r="G4044" s="40">
        <f>F4044*(1-Elteq!$F$6)</f>
        <v>38.07</v>
      </c>
    </row>
    <row r="4045" spans="1:7" ht="14.25" customHeight="1" x14ac:dyDescent="0.2">
      <c r="A4045" s="261" t="str">
        <f t="shared" ca="1" si="63"/>
        <v>ANAMET-S</v>
      </c>
      <c r="B4045" s="26">
        <v>3366228</v>
      </c>
      <c r="C4045" s="257" t="s">
        <v>16381</v>
      </c>
      <c r="D4045" s="118" t="s">
        <v>16378</v>
      </c>
      <c r="E4045" s="247">
        <v>45</v>
      </c>
      <c r="F4045" s="47">
        <v>38.07</v>
      </c>
      <c r="G4045" s="41">
        <f>F4045*(1-Elteq!$F$6)</f>
        <v>38.07</v>
      </c>
    </row>
    <row r="4046" spans="1:7" ht="14.25" customHeight="1" x14ac:dyDescent="0.2">
      <c r="A4046" s="261" t="str">
        <f t="shared" ca="1" si="63"/>
        <v>ANAMET-S</v>
      </c>
      <c r="B4046" s="24">
        <v>3366441</v>
      </c>
      <c r="C4046" s="256" t="s">
        <v>16382</v>
      </c>
      <c r="D4046" s="117" t="s">
        <v>16378</v>
      </c>
      <c r="E4046" s="248">
        <v>15</v>
      </c>
      <c r="F4046" s="46">
        <v>61.89</v>
      </c>
      <c r="G4046" s="40">
        <f>F4046*(1-Elteq!$F$6)</f>
        <v>61.89</v>
      </c>
    </row>
    <row r="4047" spans="1:7" ht="14.25" customHeight="1" x14ac:dyDescent="0.2">
      <c r="A4047" s="261" t="str">
        <f t="shared" ca="1" si="63"/>
        <v>ANAMET-S</v>
      </c>
      <c r="B4047" s="26">
        <v>3366443</v>
      </c>
      <c r="C4047" s="257" t="s">
        <v>16382</v>
      </c>
      <c r="D4047" s="118" t="s">
        <v>16378</v>
      </c>
      <c r="E4047" s="247">
        <v>30</v>
      </c>
      <c r="F4047" s="47">
        <v>58.8</v>
      </c>
      <c r="G4047" s="41">
        <f>F4047*(1-Elteq!$F$6)</f>
        <v>58.8</v>
      </c>
    </row>
    <row r="4048" spans="1:7" ht="14.25" customHeight="1" x14ac:dyDescent="0.2">
      <c r="A4048" s="261" t="str">
        <f t="shared" ca="1" si="63"/>
        <v>ANAMET-S</v>
      </c>
      <c r="B4048" s="24">
        <v>8100111</v>
      </c>
      <c r="C4048" s="256" t="s">
        <v>15429</v>
      </c>
      <c r="D4048" s="117" t="s">
        <v>16080</v>
      </c>
      <c r="E4048" s="248">
        <v>10</v>
      </c>
      <c r="F4048" s="46">
        <v>4.3899999999999997</v>
      </c>
      <c r="G4048" s="40">
        <f>F4048*(1-Elteq!$F$6)</f>
        <v>4.3899999999999997</v>
      </c>
    </row>
    <row r="4049" spans="1:7" ht="14.25" customHeight="1" x14ac:dyDescent="0.2">
      <c r="A4049" s="261" t="str">
        <f t="shared" ca="1" si="63"/>
        <v>ANAMET-S</v>
      </c>
      <c r="B4049" s="26">
        <v>8100161</v>
      </c>
      <c r="C4049" s="257" t="s">
        <v>293</v>
      </c>
      <c r="D4049" s="118" t="s">
        <v>16080</v>
      </c>
      <c r="E4049" s="244">
        <v>10</v>
      </c>
      <c r="F4049" s="48">
        <v>5.12</v>
      </c>
      <c r="G4049" s="42">
        <f>F4049*(1-Elteq!$F$6)</f>
        <v>5.12</v>
      </c>
    </row>
    <row r="4050" spans="1:7" ht="14.25" customHeight="1" x14ac:dyDescent="0.2">
      <c r="A4050" s="261" t="str">
        <f t="shared" ca="1" si="63"/>
        <v>ANAMET-S</v>
      </c>
      <c r="B4050" s="24">
        <v>8100211</v>
      </c>
      <c r="C4050" s="256" t="s">
        <v>296</v>
      </c>
      <c r="D4050" s="117" t="s">
        <v>16080</v>
      </c>
      <c r="E4050" s="245">
        <v>5</v>
      </c>
      <c r="F4050" s="49">
        <v>6.78</v>
      </c>
      <c r="G4050" s="43">
        <f>F4050*(1-Elteq!$F$6)</f>
        <v>6.78</v>
      </c>
    </row>
    <row r="4051" spans="1:7" ht="14.25" customHeight="1" x14ac:dyDescent="0.2">
      <c r="A4051" s="261" t="str">
        <f t="shared" ca="1" si="63"/>
        <v>ANAMET-S</v>
      </c>
      <c r="B4051" s="26">
        <v>8100291</v>
      </c>
      <c r="C4051" s="257" t="s">
        <v>299</v>
      </c>
      <c r="D4051" s="118" t="s">
        <v>16080</v>
      </c>
      <c r="E4051" s="244">
        <v>5</v>
      </c>
      <c r="F4051" s="48">
        <v>11.72</v>
      </c>
      <c r="G4051" s="42">
        <f>F4051*(1-Elteq!$F$6)</f>
        <v>11.72</v>
      </c>
    </row>
    <row r="4052" spans="1:7" ht="14.25" customHeight="1" x14ac:dyDescent="0.2">
      <c r="A4052" s="261" t="str">
        <f t="shared" ca="1" si="63"/>
        <v>ANAMET-S</v>
      </c>
      <c r="B4052" s="24">
        <v>8100361</v>
      </c>
      <c r="C4052" s="256" t="s">
        <v>302</v>
      </c>
      <c r="D4052" s="117" t="s">
        <v>16080</v>
      </c>
      <c r="E4052" s="245">
        <v>2</v>
      </c>
      <c r="F4052" s="49">
        <v>19.21</v>
      </c>
      <c r="G4052" s="43">
        <f>F4052*(1-Elteq!$F$6)</f>
        <v>19.21</v>
      </c>
    </row>
    <row r="4053" spans="1:7" ht="14.25" customHeight="1" x14ac:dyDescent="0.2">
      <c r="A4053" s="261" t="str">
        <f t="shared" ca="1" si="63"/>
        <v>ANAMET-S</v>
      </c>
      <c r="B4053" s="26">
        <v>8100421</v>
      </c>
      <c r="C4053" s="257" t="s">
        <v>15479</v>
      </c>
      <c r="D4053" s="118" t="s">
        <v>16080</v>
      </c>
      <c r="E4053" s="244">
        <v>2</v>
      </c>
      <c r="F4053" s="48">
        <v>25.78</v>
      </c>
      <c r="G4053" s="42">
        <f>F4053*(1-Elteq!$F$6)</f>
        <v>25.78</v>
      </c>
    </row>
    <row r="4054" spans="1:7" ht="14.25" customHeight="1" x14ac:dyDescent="0.2">
      <c r="A4054" s="261" t="str">
        <f t="shared" ca="1" si="63"/>
        <v>ANAMET-S</v>
      </c>
      <c r="B4054" s="24">
        <v>8100481</v>
      </c>
      <c r="C4054" s="256" t="s">
        <v>15480</v>
      </c>
      <c r="D4054" s="117" t="s">
        <v>16080</v>
      </c>
      <c r="E4054" s="245">
        <v>2</v>
      </c>
      <c r="F4054" s="49">
        <v>39.53</v>
      </c>
      <c r="G4054" s="43">
        <f>F4054*(1-Elteq!$F$6)</f>
        <v>39.53</v>
      </c>
    </row>
    <row r="4055" spans="1:7" ht="14.25" customHeight="1" x14ac:dyDescent="0.2">
      <c r="A4055" s="261" t="str">
        <f t="shared" ca="1" si="63"/>
        <v>ANAMET-S</v>
      </c>
      <c r="B4055" s="26">
        <v>8120161</v>
      </c>
      <c r="C4055" s="257" t="s">
        <v>15420</v>
      </c>
      <c r="D4055" s="118" t="s">
        <v>16080</v>
      </c>
      <c r="E4055" s="244">
        <v>10</v>
      </c>
      <c r="F4055" s="48">
        <v>4.1100000000000003</v>
      </c>
      <c r="G4055" s="42">
        <f>F4055*(1-Elteq!$F$6)</f>
        <v>4.1100000000000003</v>
      </c>
    </row>
    <row r="4056" spans="1:7" ht="14.25" customHeight="1" x14ac:dyDescent="0.2">
      <c r="A4056" s="261" t="str">
        <f t="shared" ca="1" si="63"/>
        <v>ANAMET-S</v>
      </c>
      <c r="B4056" s="24">
        <v>8120171</v>
      </c>
      <c r="C4056" s="256" t="s">
        <v>15421</v>
      </c>
      <c r="D4056" s="117" t="s">
        <v>16080</v>
      </c>
      <c r="E4056" s="245">
        <v>10</v>
      </c>
      <c r="F4056" s="49">
        <v>4.42</v>
      </c>
      <c r="G4056" s="43">
        <f>F4056*(1-Elteq!$F$6)</f>
        <v>4.42</v>
      </c>
    </row>
    <row r="4057" spans="1:7" ht="14.25" customHeight="1" x14ac:dyDescent="0.2">
      <c r="A4057" s="261" t="str">
        <f t="shared" ca="1" si="63"/>
        <v>ANAMET-S</v>
      </c>
      <c r="B4057" s="26">
        <v>8120201</v>
      </c>
      <c r="C4057" s="257" t="s">
        <v>15421</v>
      </c>
      <c r="D4057" s="118" t="s">
        <v>16080</v>
      </c>
      <c r="E4057" s="244">
        <v>10</v>
      </c>
      <c r="F4057" s="48">
        <v>4.42</v>
      </c>
      <c r="G4057" s="42">
        <f>F4057*(1-Elteq!$F$6)</f>
        <v>4.42</v>
      </c>
    </row>
    <row r="4058" spans="1:7" ht="14.25" customHeight="1" x14ac:dyDescent="0.2">
      <c r="A4058" s="261" t="str">
        <f t="shared" ca="1" si="63"/>
        <v>ANAMET-S</v>
      </c>
      <c r="B4058" s="24">
        <v>8120251</v>
      </c>
      <c r="C4058" s="256" t="s">
        <v>15422</v>
      </c>
      <c r="D4058" s="117" t="s">
        <v>16080</v>
      </c>
      <c r="E4058" s="245">
        <v>5</v>
      </c>
      <c r="F4058" s="49">
        <v>6.52</v>
      </c>
      <c r="G4058" s="43">
        <f>F4058*(1-Elteq!$F$6)</f>
        <v>6.52</v>
      </c>
    </row>
    <row r="4059" spans="1:7" ht="14.25" customHeight="1" x14ac:dyDescent="0.2">
      <c r="A4059" s="261" t="str">
        <f t="shared" ca="1" si="63"/>
        <v>ANAMET-S</v>
      </c>
      <c r="B4059" s="26">
        <v>8120321</v>
      </c>
      <c r="C4059" s="257" t="s">
        <v>15423</v>
      </c>
      <c r="D4059" s="118" t="s">
        <v>16080</v>
      </c>
      <c r="E4059" s="244">
        <v>5</v>
      </c>
      <c r="F4059" s="48">
        <v>10.49</v>
      </c>
      <c r="G4059" s="42">
        <f>F4059*(1-Elteq!$F$6)</f>
        <v>10.49</v>
      </c>
    </row>
    <row r="4060" spans="1:7" ht="14.25" customHeight="1" x14ac:dyDescent="0.2">
      <c r="A4060" s="261" t="str">
        <f t="shared" ca="1" si="63"/>
        <v>ANAMET-S</v>
      </c>
      <c r="B4060" s="24">
        <v>8120401</v>
      </c>
      <c r="C4060" s="256" t="s">
        <v>15431</v>
      </c>
      <c r="D4060" s="117" t="s">
        <v>16080</v>
      </c>
      <c r="E4060" s="245">
        <v>2</v>
      </c>
      <c r="F4060" s="49">
        <v>19.21</v>
      </c>
      <c r="G4060" s="43">
        <f>F4060*(1-Elteq!$F$6)</f>
        <v>19.21</v>
      </c>
    </row>
    <row r="4061" spans="1:7" ht="14.25" customHeight="1" x14ac:dyDescent="0.2">
      <c r="A4061" s="261" t="str">
        <f t="shared" ca="1" si="63"/>
        <v>ANAMET-S</v>
      </c>
      <c r="B4061" s="26">
        <v>8120501</v>
      </c>
      <c r="C4061" s="257" t="s">
        <v>15473</v>
      </c>
      <c r="D4061" s="118" t="s">
        <v>16080</v>
      </c>
      <c r="E4061" s="244">
        <v>2</v>
      </c>
      <c r="F4061" s="48">
        <v>25.78</v>
      </c>
      <c r="G4061" s="42">
        <f>F4061*(1-Elteq!$F$6)</f>
        <v>25.78</v>
      </c>
    </row>
    <row r="4062" spans="1:7" ht="14.25" customHeight="1" x14ac:dyDescent="0.2">
      <c r="A4062" s="261" t="str">
        <f t="shared" ca="1" si="63"/>
        <v>ANAMET-S</v>
      </c>
      <c r="B4062" s="24">
        <v>8120631</v>
      </c>
      <c r="C4062" s="256" t="s">
        <v>15474</v>
      </c>
      <c r="D4062" s="117" t="s">
        <v>16080</v>
      </c>
      <c r="E4062" s="245">
        <v>2</v>
      </c>
      <c r="F4062" s="49">
        <v>39.53</v>
      </c>
      <c r="G4062" s="43">
        <f>F4062*(1-Elteq!$F$6)</f>
        <v>39.53</v>
      </c>
    </row>
    <row r="4063" spans="1:7" ht="14.25" customHeight="1" x14ac:dyDescent="0.2">
      <c r="A4063" s="261" t="str">
        <f t="shared" ca="1" si="63"/>
        <v>ANAMET-S</v>
      </c>
      <c r="B4063" s="26">
        <v>8176120</v>
      </c>
      <c r="C4063" s="257" t="s">
        <v>16081</v>
      </c>
      <c r="D4063" s="118" t="s">
        <v>16080</v>
      </c>
      <c r="E4063" s="244">
        <v>10</v>
      </c>
      <c r="F4063" s="48">
        <v>1.8</v>
      </c>
      <c r="G4063" s="42">
        <f>F4063*(1-Elteq!$F$6)</f>
        <v>1.8</v>
      </c>
    </row>
    <row r="4064" spans="1:7" ht="14.25" customHeight="1" x14ac:dyDescent="0.2">
      <c r="A4064" s="261" t="str">
        <f t="shared" ca="1" si="63"/>
        <v>ANAMET-S</v>
      </c>
      <c r="B4064" s="24">
        <v>8176160</v>
      </c>
      <c r="C4064" s="256" t="s">
        <v>16081</v>
      </c>
      <c r="D4064" s="117" t="s">
        <v>16080</v>
      </c>
      <c r="E4064" s="245">
        <v>10</v>
      </c>
      <c r="F4064" s="49">
        <v>2.2999999999999998</v>
      </c>
      <c r="G4064" s="43">
        <f>F4064*(1-Elteq!$F$6)</f>
        <v>2.2999999999999998</v>
      </c>
    </row>
    <row r="4065" spans="1:7" ht="14.25" customHeight="1" x14ac:dyDescent="0.2">
      <c r="A4065" s="261" t="str">
        <f t="shared" ca="1" si="63"/>
        <v>ANAMET-S</v>
      </c>
      <c r="B4065" s="26">
        <v>8176200</v>
      </c>
      <c r="C4065" s="257" t="s">
        <v>16082</v>
      </c>
      <c r="D4065" s="118" t="s">
        <v>16080</v>
      </c>
      <c r="E4065" s="244">
        <v>5</v>
      </c>
      <c r="F4065" s="48">
        <v>2.75</v>
      </c>
      <c r="G4065" s="42">
        <f>F4065*(1-Elteq!$F$6)</f>
        <v>2.75</v>
      </c>
    </row>
    <row r="4066" spans="1:7" ht="14.25" customHeight="1" x14ac:dyDescent="0.2">
      <c r="A4066" s="261" t="str">
        <f t="shared" ca="1" si="63"/>
        <v>ANAMET-S</v>
      </c>
      <c r="B4066" s="24">
        <v>8176260</v>
      </c>
      <c r="C4066" s="256" t="s">
        <v>16082</v>
      </c>
      <c r="D4066" s="117" t="s">
        <v>16080</v>
      </c>
      <c r="E4066" s="245">
        <v>5</v>
      </c>
      <c r="F4066" s="49">
        <v>3.65</v>
      </c>
      <c r="G4066" s="43">
        <f>F4066*(1-Elteq!$F$6)</f>
        <v>3.65</v>
      </c>
    </row>
    <row r="4067" spans="1:7" ht="14.25" customHeight="1" x14ac:dyDescent="0.2">
      <c r="A4067" s="261" t="str">
        <f t="shared" ca="1" si="63"/>
        <v>ANAMET-S</v>
      </c>
      <c r="B4067" s="26">
        <v>8176350</v>
      </c>
      <c r="C4067" s="257" t="s">
        <v>16083</v>
      </c>
      <c r="D4067" s="118" t="s">
        <v>16080</v>
      </c>
      <c r="E4067" s="244">
        <v>2</v>
      </c>
      <c r="F4067" s="48">
        <v>4.25</v>
      </c>
      <c r="G4067" s="42">
        <f>F4067*(1-Elteq!$F$6)</f>
        <v>4.25</v>
      </c>
    </row>
    <row r="4068" spans="1:7" ht="14.25" customHeight="1" x14ac:dyDescent="0.2">
      <c r="A4068" s="261" t="str">
        <f t="shared" ca="1" si="63"/>
        <v>ANAMET-S</v>
      </c>
      <c r="B4068" s="24">
        <v>8176400</v>
      </c>
      <c r="C4068" s="256" t="s">
        <v>16083</v>
      </c>
      <c r="D4068" s="117" t="s">
        <v>16080</v>
      </c>
      <c r="E4068" s="245">
        <v>2</v>
      </c>
      <c r="F4068" s="49">
        <v>7.3</v>
      </c>
      <c r="G4068" s="43">
        <f>F4068*(1-Elteq!$F$6)</f>
        <v>7.3</v>
      </c>
    </row>
    <row r="4069" spans="1:7" ht="14.25" customHeight="1" x14ac:dyDescent="0.2">
      <c r="A4069" s="261" t="str">
        <f t="shared" ca="1" si="63"/>
        <v>ANAMET-S</v>
      </c>
      <c r="B4069" s="26">
        <v>8176500</v>
      </c>
      <c r="C4069" s="257" t="s">
        <v>16084</v>
      </c>
      <c r="D4069" s="118" t="s">
        <v>16080</v>
      </c>
      <c r="E4069" s="244">
        <v>2</v>
      </c>
      <c r="F4069" s="48">
        <v>13.4</v>
      </c>
      <c r="G4069" s="42">
        <f>F4069*(1-Elteq!$F$6)</f>
        <v>13.4</v>
      </c>
    </row>
    <row r="4070" spans="1:7" ht="14.25" customHeight="1" x14ac:dyDescent="0.2">
      <c r="A4070" s="261" t="str">
        <f t="shared" ca="1" si="63"/>
        <v>ANAMET-S</v>
      </c>
      <c r="B4070" s="24">
        <v>3470161</v>
      </c>
      <c r="C4070" s="256" t="s">
        <v>16383</v>
      </c>
      <c r="D4070" s="117" t="s">
        <v>16384</v>
      </c>
      <c r="E4070" s="245">
        <v>15</v>
      </c>
      <c r="F4070" s="49">
        <v>97.59</v>
      </c>
      <c r="G4070" s="43">
        <f>F4070*(1-Elteq!$F$6)</f>
        <v>97.59</v>
      </c>
    </row>
    <row r="4071" spans="1:7" ht="14.25" customHeight="1" x14ac:dyDescent="0.2">
      <c r="A4071" s="261" t="str">
        <f t="shared" ca="1" si="63"/>
        <v>ANAMET-S</v>
      </c>
      <c r="B4071" s="26">
        <v>3470241</v>
      </c>
      <c r="C4071" s="257" t="s">
        <v>16385</v>
      </c>
      <c r="D4071" s="118" t="s">
        <v>16384</v>
      </c>
      <c r="E4071" s="244">
        <v>15</v>
      </c>
      <c r="F4071" s="48">
        <v>134.82</v>
      </c>
      <c r="G4071" s="42">
        <f>F4071*(1-Elteq!$F$6)</f>
        <v>134.82</v>
      </c>
    </row>
    <row r="4072" spans="1:7" ht="14.25" customHeight="1" x14ac:dyDescent="0.2">
      <c r="A4072" s="261" t="str">
        <f t="shared" ca="1" si="63"/>
        <v>ANAMET-S</v>
      </c>
      <c r="B4072" s="24">
        <v>3470321</v>
      </c>
      <c r="C4072" s="256" t="s">
        <v>16386</v>
      </c>
      <c r="D4072" s="117" t="s">
        <v>16384</v>
      </c>
      <c r="E4072" s="245">
        <v>15</v>
      </c>
      <c r="F4072" s="49">
        <v>159.85</v>
      </c>
      <c r="G4072" s="43">
        <f>F4072*(1-Elteq!$F$6)</f>
        <v>159.85</v>
      </c>
    </row>
    <row r="4073" spans="1:7" ht="14.25" customHeight="1" x14ac:dyDescent="0.2">
      <c r="A4073" s="261" t="str">
        <f t="shared" ca="1" si="63"/>
        <v>ANAMET-S</v>
      </c>
      <c r="B4073" s="26">
        <v>3470481</v>
      </c>
      <c r="C4073" s="257" t="s">
        <v>16387</v>
      </c>
      <c r="D4073" s="118" t="s">
        <v>16384</v>
      </c>
      <c r="E4073" s="247">
        <v>15</v>
      </c>
      <c r="F4073" s="47">
        <v>209.6</v>
      </c>
      <c r="G4073" s="41">
        <f>F4073*(1-Elteq!$F$6)</f>
        <v>209.6</v>
      </c>
    </row>
    <row r="4074" spans="1:7" ht="14.25" customHeight="1" x14ac:dyDescent="0.2">
      <c r="A4074" s="261" t="str">
        <f t="shared" ca="1" si="63"/>
        <v>ANAMET-S</v>
      </c>
      <c r="B4074" s="24">
        <v>3470641</v>
      </c>
      <c r="C4074" s="256" t="s">
        <v>16388</v>
      </c>
      <c r="D4074" s="117" t="s">
        <v>16384</v>
      </c>
      <c r="E4074" s="248">
        <v>15</v>
      </c>
      <c r="F4074" s="46">
        <v>230.46</v>
      </c>
      <c r="G4074" s="40">
        <f>F4074*(1-Elteq!$F$6)</f>
        <v>230.46</v>
      </c>
    </row>
    <row r="4075" spans="1:7" ht="14.25" customHeight="1" x14ac:dyDescent="0.2">
      <c r="A4075" s="261" t="str">
        <f t="shared" ca="1" si="63"/>
        <v>ANAMET-S</v>
      </c>
      <c r="B4075" s="26">
        <v>3571028</v>
      </c>
      <c r="C4075" s="257" t="s">
        <v>16389</v>
      </c>
      <c r="D4075" s="118" t="s">
        <v>16390</v>
      </c>
      <c r="E4075" s="247">
        <v>500</v>
      </c>
      <c r="F4075" s="47">
        <v>0.46</v>
      </c>
      <c r="G4075" s="41">
        <f>F4075*(1-Elteq!$F$6)</f>
        <v>0.46</v>
      </c>
    </row>
    <row r="4076" spans="1:7" ht="14.25" customHeight="1" x14ac:dyDescent="0.2">
      <c r="A4076" s="261" t="str">
        <f t="shared" ca="1" si="63"/>
        <v>ANAMET-S</v>
      </c>
      <c r="B4076" s="24">
        <v>3571048</v>
      </c>
      <c r="C4076" s="256" t="s">
        <v>16391</v>
      </c>
      <c r="D4076" s="117" t="s">
        <v>16390</v>
      </c>
      <c r="E4076" s="248">
        <v>300</v>
      </c>
      <c r="F4076" s="46">
        <v>0.76</v>
      </c>
      <c r="G4076" s="40">
        <f>F4076*(1-Elteq!$F$6)</f>
        <v>0.76</v>
      </c>
    </row>
    <row r="4077" spans="1:7" ht="14.25" customHeight="1" x14ac:dyDescent="0.2">
      <c r="A4077" s="261" t="str">
        <f t="shared" ca="1" si="63"/>
        <v>ANAMET-S</v>
      </c>
      <c r="B4077" s="26">
        <v>3571058</v>
      </c>
      <c r="C4077" s="257" t="s">
        <v>16392</v>
      </c>
      <c r="D4077" s="118" t="s">
        <v>16390</v>
      </c>
      <c r="E4077" s="247">
        <v>300</v>
      </c>
      <c r="F4077" s="47">
        <v>0.97</v>
      </c>
      <c r="G4077" s="41">
        <f>F4077*(1-Elteq!$F$6)</f>
        <v>0.97</v>
      </c>
    </row>
    <row r="4078" spans="1:7" ht="14.25" customHeight="1" x14ac:dyDescent="0.2">
      <c r="A4078" s="261" t="str">
        <f t="shared" ca="1" si="63"/>
        <v>ANAMET-S</v>
      </c>
      <c r="B4078" s="24">
        <v>3571068</v>
      </c>
      <c r="C4078" s="256" t="s">
        <v>16393</v>
      </c>
      <c r="D4078" s="117" t="s">
        <v>16390</v>
      </c>
      <c r="E4078" s="248">
        <v>300</v>
      </c>
      <c r="F4078" s="46">
        <v>1.1599999999999999</v>
      </c>
      <c r="G4078" s="40">
        <f>F4078*(1-Elteq!$F$6)</f>
        <v>1.1599999999999999</v>
      </c>
    </row>
    <row r="4079" spans="1:7" ht="14.25" customHeight="1" x14ac:dyDescent="0.2">
      <c r="A4079" s="261" t="str">
        <f t="shared" ca="1" si="63"/>
        <v>ANAMET-S</v>
      </c>
      <c r="B4079" s="26">
        <v>3571088</v>
      </c>
      <c r="C4079" s="257" t="s">
        <v>16394</v>
      </c>
      <c r="D4079" s="118" t="s">
        <v>16390</v>
      </c>
      <c r="E4079" s="247">
        <v>200</v>
      </c>
      <c r="F4079" s="47">
        <v>1.39</v>
      </c>
      <c r="G4079" s="41">
        <f>F4079*(1-Elteq!$F$6)</f>
        <v>1.39</v>
      </c>
    </row>
    <row r="4080" spans="1:7" ht="14.25" customHeight="1" x14ac:dyDescent="0.2">
      <c r="A4080" s="261" t="str">
        <f t="shared" ca="1" si="63"/>
        <v>ANAMET-S</v>
      </c>
      <c r="B4080" s="24">
        <v>3571108</v>
      </c>
      <c r="C4080" s="256" t="s">
        <v>16395</v>
      </c>
      <c r="D4080" s="117" t="s">
        <v>16390</v>
      </c>
      <c r="E4080" s="248">
        <v>200</v>
      </c>
      <c r="F4080" s="46">
        <v>2.44</v>
      </c>
      <c r="G4080" s="40">
        <f>F4080*(1-Elteq!$F$6)</f>
        <v>2.44</v>
      </c>
    </row>
    <row r="4081" spans="1:7" ht="14.25" customHeight="1" x14ac:dyDescent="0.2">
      <c r="A4081" s="261" t="str">
        <f t="shared" ca="1" si="63"/>
        <v>ANAMET-S</v>
      </c>
      <c r="B4081" s="26">
        <v>3571128</v>
      </c>
      <c r="C4081" s="257" t="s">
        <v>16396</v>
      </c>
      <c r="D4081" s="118" t="s">
        <v>16390</v>
      </c>
      <c r="E4081" s="247">
        <v>100</v>
      </c>
      <c r="F4081" s="47">
        <v>3.3</v>
      </c>
      <c r="G4081" s="41">
        <f>F4081*(1-Elteq!$F$6)</f>
        <v>3.3</v>
      </c>
    </row>
    <row r="4082" spans="1:7" ht="14.25" customHeight="1" x14ac:dyDescent="0.2">
      <c r="A4082" s="261" t="str">
        <f t="shared" ca="1" si="63"/>
        <v>ANAMET-S</v>
      </c>
      <c r="B4082" s="24">
        <v>3571168</v>
      </c>
      <c r="C4082" s="256" t="s">
        <v>16397</v>
      </c>
      <c r="D4082" s="117" t="s">
        <v>16390</v>
      </c>
      <c r="E4082" s="248">
        <v>100</v>
      </c>
      <c r="F4082" s="46">
        <v>4.41</v>
      </c>
      <c r="G4082" s="40">
        <f>F4082*(1-Elteq!$F$6)</f>
        <v>4.41</v>
      </c>
    </row>
    <row r="4083" spans="1:7" ht="14.25" customHeight="1" x14ac:dyDescent="0.2">
      <c r="A4083" s="261" t="str">
        <f t="shared" ca="1" si="63"/>
        <v>ANAMET-S</v>
      </c>
      <c r="B4083" s="26">
        <v>3571188</v>
      </c>
      <c r="C4083" s="257" t="s">
        <v>16398</v>
      </c>
      <c r="D4083" s="118" t="s">
        <v>16390</v>
      </c>
      <c r="E4083" s="247">
        <v>100</v>
      </c>
      <c r="F4083" s="47">
        <v>5.57</v>
      </c>
      <c r="G4083" s="41">
        <f>F4083*(1-Elteq!$F$6)</f>
        <v>5.57</v>
      </c>
    </row>
    <row r="4084" spans="1:7" ht="14.25" customHeight="1" x14ac:dyDescent="0.2">
      <c r="A4084" s="261" t="str">
        <f t="shared" ca="1" si="63"/>
        <v>ANAMET-S</v>
      </c>
      <c r="B4084" s="24">
        <v>3571228</v>
      </c>
      <c r="C4084" s="256" t="s">
        <v>16399</v>
      </c>
      <c r="D4084" s="117" t="s">
        <v>16390</v>
      </c>
      <c r="E4084" s="248">
        <v>50</v>
      </c>
      <c r="F4084" s="46">
        <v>7.19</v>
      </c>
      <c r="G4084" s="40">
        <f>F4084*(1-Elteq!$F$6)</f>
        <v>7.19</v>
      </c>
    </row>
    <row r="4085" spans="1:7" ht="14.25" customHeight="1" x14ac:dyDescent="0.2">
      <c r="A4085" s="261" t="str">
        <f t="shared" ca="1" si="63"/>
        <v>ANAMET-S</v>
      </c>
      <c r="B4085" s="26">
        <v>3363400</v>
      </c>
      <c r="C4085" s="257" t="s">
        <v>16400</v>
      </c>
      <c r="D4085" s="118" t="s">
        <v>16401</v>
      </c>
      <c r="E4085" s="247">
        <v>1</v>
      </c>
      <c r="F4085" s="47">
        <v>224.4</v>
      </c>
      <c r="G4085" s="41">
        <f>F4085*(1-Elteq!$F$6)</f>
        <v>224.4</v>
      </c>
    </row>
    <row r="4086" spans="1:7" ht="14.25" customHeight="1" x14ac:dyDescent="0.2">
      <c r="A4086" s="261" t="str">
        <f t="shared" ca="1" si="63"/>
        <v>ANAMET-S</v>
      </c>
      <c r="B4086" s="24">
        <v>3363401</v>
      </c>
      <c r="C4086" s="256" t="s">
        <v>16402</v>
      </c>
      <c r="D4086" s="117" t="s">
        <v>16401</v>
      </c>
      <c r="E4086" s="248">
        <v>25</v>
      </c>
      <c r="F4086" s="46">
        <v>187</v>
      </c>
      <c r="G4086" s="40">
        <f>F4086*(1-Elteq!$F$6)</f>
        <v>187</v>
      </c>
    </row>
    <row r="4087" spans="1:7" ht="14.25" customHeight="1" x14ac:dyDescent="0.2">
      <c r="A4087" s="261" t="str">
        <f t="shared" ca="1" si="63"/>
        <v>ANAMET-S</v>
      </c>
      <c r="B4087" s="26">
        <v>3363405</v>
      </c>
      <c r="C4087" s="257" t="s">
        <v>16403</v>
      </c>
      <c r="D4087" s="118" t="s">
        <v>16401</v>
      </c>
      <c r="E4087" s="247">
        <v>50</v>
      </c>
      <c r="F4087" s="47">
        <v>187</v>
      </c>
      <c r="G4087" s="41">
        <f>F4087*(1-Elteq!$F$6)</f>
        <v>187</v>
      </c>
    </row>
    <row r="4088" spans="1:7" ht="14.25" customHeight="1" x14ac:dyDescent="0.2">
      <c r="A4088" s="261" t="str">
        <f t="shared" ca="1" si="63"/>
        <v>ANAMET-S</v>
      </c>
      <c r="B4088" s="24">
        <v>3364400</v>
      </c>
      <c r="C4088" s="256" t="s">
        <v>16404</v>
      </c>
      <c r="D4088" s="117" t="s">
        <v>16405</v>
      </c>
      <c r="E4088" s="248">
        <v>1</v>
      </c>
      <c r="F4088" s="46">
        <v>653.77</v>
      </c>
      <c r="G4088" s="40">
        <f>F4088*(1-Elteq!$F$6)</f>
        <v>653.77</v>
      </c>
    </row>
    <row r="4089" spans="1:7" ht="14.25" customHeight="1" x14ac:dyDescent="0.2">
      <c r="A4089" s="261" t="str">
        <f t="shared" ca="1" si="63"/>
        <v>ANAMET-S</v>
      </c>
      <c r="B4089" s="26">
        <v>3364401</v>
      </c>
      <c r="C4089" s="257" t="s">
        <v>16406</v>
      </c>
      <c r="D4089" s="118" t="s">
        <v>16405</v>
      </c>
      <c r="E4089" s="247">
        <v>15</v>
      </c>
      <c r="F4089" s="47">
        <v>544.79999999999995</v>
      </c>
      <c r="G4089" s="41">
        <f>F4089*(1-Elteq!$F$6)</f>
        <v>544.79999999999995</v>
      </c>
    </row>
    <row r="4090" spans="1:7" ht="14.25" customHeight="1" x14ac:dyDescent="0.2">
      <c r="A4090" s="261" t="str">
        <f t="shared" ca="1" si="63"/>
        <v>ANAMET-S</v>
      </c>
      <c r="B4090" s="24">
        <v>3364405</v>
      </c>
      <c r="C4090" s="256" t="s">
        <v>16406</v>
      </c>
      <c r="D4090" s="117" t="s">
        <v>16405</v>
      </c>
      <c r="E4090" s="248">
        <v>45</v>
      </c>
      <c r="F4090" s="46">
        <v>544.79999999999995</v>
      </c>
      <c r="G4090" s="40">
        <f>F4090*(1-Elteq!$F$6)</f>
        <v>544.79999999999995</v>
      </c>
    </row>
    <row r="4091" spans="1:7" ht="14.25" customHeight="1" x14ac:dyDescent="0.2">
      <c r="A4091" s="261" t="str">
        <f t="shared" ca="1" si="63"/>
        <v>ANAMET-S</v>
      </c>
      <c r="B4091" s="26">
        <v>3363500</v>
      </c>
      <c r="C4091" s="257" t="s">
        <v>16402</v>
      </c>
      <c r="D4091" s="118" t="s">
        <v>16401</v>
      </c>
      <c r="E4091" s="247">
        <v>1</v>
      </c>
      <c r="F4091" s="47">
        <v>330</v>
      </c>
      <c r="G4091" s="41">
        <f>F4091*(1-Elteq!$F$6)</f>
        <v>330</v>
      </c>
    </row>
    <row r="4092" spans="1:7" ht="14.25" customHeight="1" x14ac:dyDescent="0.2">
      <c r="A4092" s="261" t="str">
        <f t="shared" ca="1" si="63"/>
        <v>ANAMET-S</v>
      </c>
      <c r="B4092" s="24">
        <v>3363501</v>
      </c>
      <c r="C4092" s="256" t="s">
        <v>16402</v>
      </c>
      <c r="D4092" s="117" t="s">
        <v>16401</v>
      </c>
      <c r="E4092" s="248">
        <v>25</v>
      </c>
      <c r="F4092" s="46">
        <v>270</v>
      </c>
      <c r="G4092" s="40">
        <f>F4092*(1-Elteq!$F$6)</f>
        <v>270</v>
      </c>
    </row>
    <row r="4093" spans="1:7" ht="14.25" customHeight="1" x14ac:dyDescent="0.2">
      <c r="A4093" s="261" t="str">
        <f t="shared" ca="1" si="63"/>
        <v>ANAMET-S</v>
      </c>
      <c r="B4093" s="26">
        <v>3363505</v>
      </c>
      <c r="C4093" s="257" t="s">
        <v>16403</v>
      </c>
      <c r="D4093" s="118" t="s">
        <v>16401</v>
      </c>
      <c r="E4093" s="247">
        <v>50</v>
      </c>
      <c r="F4093" s="47">
        <v>270</v>
      </c>
      <c r="G4093" s="41">
        <f>F4093*(1-Elteq!$F$6)</f>
        <v>270</v>
      </c>
    </row>
    <row r="4094" spans="1:7" ht="14.25" customHeight="1" x14ac:dyDescent="0.2">
      <c r="A4094" s="261" t="str">
        <f t="shared" ca="1" si="63"/>
        <v>ANAMET-S</v>
      </c>
      <c r="B4094" s="24">
        <v>3364700</v>
      </c>
      <c r="C4094" s="256" t="s">
        <v>16407</v>
      </c>
      <c r="D4094" s="117" t="s">
        <v>16408</v>
      </c>
      <c r="E4094" s="248">
        <v>1</v>
      </c>
      <c r="F4094" s="46">
        <v>96.94</v>
      </c>
      <c r="G4094" s="40">
        <f>F4094*(1-Elteq!$F$6)</f>
        <v>96.94</v>
      </c>
    </row>
    <row r="4095" spans="1:7" ht="14.25" customHeight="1" x14ac:dyDescent="0.2">
      <c r="A4095" s="261" t="str">
        <f t="shared" ca="1" si="63"/>
        <v>ANAMET-S</v>
      </c>
      <c r="B4095" s="26">
        <v>3364701</v>
      </c>
      <c r="C4095" s="257" t="s">
        <v>16407</v>
      </c>
      <c r="D4095" s="118" t="s">
        <v>16408</v>
      </c>
      <c r="E4095" s="247">
        <v>25</v>
      </c>
      <c r="F4095" s="47">
        <v>80.78</v>
      </c>
      <c r="G4095" s="41">
        <f>F4095*(1-Elteq!$F$6)</f>
        <v>80.78</v>
      </c>
    </row>
    <row r="4096" spans="1:7" ht="14.25" customHeight="1" x14ac:dyDescent="0.2">
      <c r="A4096" s="261" t="str">
        <f t="shared" ca="1" si="63"/>
        <v>ANAMET-S</v>
      </c>
      <c r="B4096" s="24">
        <v>3364703</v>
      </c>
      <c r="C4096" s="256" t="s">
        <v>16407</v>
      </c>
      <c r="D4096" s="117" t="s">
        <v>16408</v>
      </c>
      <c r="E4096" s="248">
        <v>50</v>
      </c>
      <c r="F4096" s="46">
        <v>80.78</v>
      </c>
      <c r="G4096" s="40">
        <f>F4096*(1-Elteq!$F$6)</f>
        <v>80.78</v>
      </c>
    </row>
    <row r="4097" spans="1:7" ht="14.25" customHeight="1" x14ac:dyDescent="0.2">
      <c r="A4097" s="261" t="str">
        <f t="shared" ca="1" si="63"/>
        <v>ANAMET-S</v>
      </c>
      <c r="B4097" s="26">
        <v>3364200</v>
      </c>
      <c r="C4097" s="257" t="s">
        <v>16409</v>
      </c>
      <c r="D4097" s="118" t="s">
        <v>16410</v>
      </c>
      <c r="E4097" s="244">
        <v>1</v>
      </c>
      <c r="F4097" s="50">
        <v>154.5</v>
      </c>
      <c r="G4097" s="44">
        <f>F4097*(1-Elteq!$F$6)</f>
        <v>154.5</v>
      </c>
    </row>
    <row r="4098" spans="1:7" ht="14.25" customHeight="1" x14ac:dyDescent="0.2">
      <c r="A4098" s="261" t="str">
        <f t="shared" ca="1" si="63"/>
        <v>ANAMET-S</v>
      </c>
      <c r="B4098" s="24">
        <v>3364201</v>
      </c>
      <c r="C4098" s="256" t="s">
        <v>16411</v>
      </c>
      <c r="D4098" s="117" t="s">
        <v>16410</v>
      </c>
      <c r="E4098" s="245">
        <v>15</v>
      </c>
      <c r="F4098" s="51">
        <v>134.34</v>
      </c>
      <c r="G4098" s="45">
        <f>F4098*(1-Elteq!$F$6)</f>
        <v>134.34</v>
      </c>
    </row>
    <row r="4099" spans="1:7" ht="14.25" customHeight="1" x14ac:dyDescent="0.2">
      <c r="A4099" s="261" t="str">
        <f t="shared" ca="1" si="63"/>
        <v>ANAMET-S</v>
      </c>
      <c r="B4099" s="26">
        <v>3364205</v>
      </c>
      <c r="C4099" s="257" t="s">
        <v>16412</v>
      </c>
      <c r="D4099" s="118" t="s">
        <v>16410</v>
      </c>
      <c r="E4099" s="244">
        <v>45</v>
      </c>
      <c r="F4099" s="50">
        <v>134.34</v>
      </c>
      <c r="G4099" s="44">
        <f>F4099*(1-Elteq!$F$6)</f>
        <v>134.34</v>
      </c>
    </row>
    <row r="4100" spans="1:7" ht="14.25" customHeight="1" x14ac:dyDescent="0.2">
      <c r="A4100" s="261" t="str">
        <f t="shared" ca="1" si="63"/>
        <v>ANAMET-S</v>
      </c>
      <c r="B4100" s="24">
        <v>3474200</v>
      </c>
      <c r="C4100" s="256" t="s">
        <v>16413</v>
      </c>
      <c r="D4100" s="117" t="s">
        <v>16414</v>
      </c>
      <c r="E4100" s="245">
        <v>1</v>
      </c>
      <c r="F4100" s="51">
        <v>117</v>
      </c>
      <c r="G4100" s="45">
        <f>F4100*(1-Elteq!$F$6)</f>
        <v>117</v>
      </c>
    </row>
    <row r="4101" spans="1:7" ht="14.25" customHeight="1" x14ac:dyDescent="0.2">
      <c r="A4101" s="261" t="str">
        <f t="shared" ca="1" si="63"/>
        <v>ANAMET-S</v>
      </c>
      <c r="B4101" s="26">
        <v>3474205</v>
      </c>
      <c r="C4101" s="257" t="s">
        <v>16413</v>
      </c>
      <c r="D4101" s="118" t="s">
        <v>16414</v>
      </c>
      <c r="E4101" s="244">
        <v>45</v>
      </c>
      <c r="F4101" s="50">
        <v>97.5</v>
      </c>
      <c r="G4101" s="44">
        <f>F4101*(1-Elteq!$F$6)</f>
        <v>97.5</v>
      </c>
    </row>
    <row r="4102" spans="1:7" ht="14.25" customHeight="1" x14ac:dyDescent="0.2">
      <c r="A4102" s="261" t="str">
        <f t="shared" ref="A4102:A4103" ca="1" si="64">REPLACE(CELL("Filename",$A$1),1,FIND("]",CELL("filename",$A$1)),"")</f>
        <v>ANAMET-S</v>
      </c>
      <c r="B4102" s="24">
        <v>3474300</v>
      </c>
      <c r="C4102" s="256" t="s">
        <v>16415</v>
      </c>
      <c r="D4102" s="117" t="s">
        <v>16414</v>
      </c>
      <c r="E4102" s="245">
        <v>1</v>
      </c>
      <c r="F4102" s="51">
        <v>67.8</v>
      </c>
      <c r="G4102" s="45">
        <f>F4102*(1-Elteq!$F$6)</f>
        <v>67.8</v>
      </c>
    </row>
    <row r="4103" spans="1:7" ht="14.25" customHeight="1" x14ac:dyDescent="0.2">
      <c r="A4103" s="261" t="str">
        <f t="shared" ca="1" si="64"/>
        <v>ANAMET-S</v>
      </c>
      <c r="B4103" s="81">
        <v>3474305</v>
      </c>
      <c r="C4103" s="259" t="s">
        <v>16415</v>
      </c>
      <c r="D4103" s="251" t="s">
        <v>16414</v>
      </c>
      <c r="E4103" s="252">
        <v>45</v>
      </c>
      <c r="F4103" s="253">
        <v>56.5</v>
      </c>
      <c r="G4103" s="254">
        <f>F4103*(1-Elteq!$F$6)</f>
        <v>56.5</v>
      </c>
    </row>
    <row r="4104" spans="1:7" ht="14.25" hidden="1" customHeight="1" x14ac:dyDescent="0.2">
      <c r="B4104" s="78"/>
      <c r="C4104" s="133"/>
      <c r="D4104" s="133"/>
      <c r="E4104" s="245"/>
      <c r="F4104" s="51"/>
      <c r="G4104" s="45"/>
    </row>
    <row r="4105" spans="1:7" ht="14.25" hidden="1" customHeight="1" x14ac:dyDescent="0.2">
      <c r="B4105" s="26"/>
      <c r="C4105" s="118"/>
      <c r="D4105" s="118"/>
      <c r="E4105" s="244"/>
      <c r="F4105" s="50"/>
      <c r="G4105" s="44"/>
    </row>
    <row r="4106" spans="1:7" ht="14.25" hidden="1" customHeight="1" x14ac:dyDescent="0.2">
      <c r="B4106" s="24"/>
      <c r="C4106" s="117"/>
      <c r="D4106" s="117"/>
      <c r="E4106" s="245"/>
      <c r="F4106" s="51"/>
      <c r="G4106" s="45"/>
    </row>
    <row r="4107" spans="1:7" ht="14.25" hidden="1" customHeight="1" x14ac:dyDescent="0.2">
      <c r="B4107" s="26"/>
      <c r="C4107" s="118"/>
      <c r="D4107" s="118"/>
      <c r="E4107" s="244"/>
      <c r="F4107" s="50"/>
      <c r="G4107" s="44"/>
    </row>
    <row r="4108" spans="1:7" ht="14.25" hidden="1" customHeight="1" x14ac:dyDescent="0.2">
      <c r="B4108" s="24"/>
      <c r="C4108" s="117"/>
      <c r="D4108" s="117"/>
      <c r="E4108" s="245"/>
      <c r="F4108" s="51"/>
      <c r="G4108" s="45"/>
    </row>
    <row r="4109" spans="1:7" ht="14.25" hidden="1" customHeight="1" x14ac:dyDescent="0.2">
      <c r="B4109" s="26"/>
      <c r="C4109" s="118"/>
      <c r="D4109" s="118"/>
      <c r="E4109" s="244"/>
      <c r="F4109" s="50"/>
      <c r="G4109" s="44"/>
    </row>
    <row r="4110" spans="1:7" ht="14.25" hidden="1" customHeight="1" x14ac:dyDescent="0.2">
      <c r="B4110" s="24"/>
      <c r="C4110" s="117"/>
      <c r="D4110" s="117"/>
      <c r="E4110" s="245"/>
      <c r="F4110" s="51"/>
      <c r="G4110" s="45"/>
    </row>
    <row r="4111" spans="1:7" ht="14.25" hidden="1" customHeight="1" x14ac:dyDescent="0.2">
      <c r="B4111" s="26"/>
      <c r="C4111" s="118"/>
      <c r="D4111" s="118"/>
      <c r="E4111" s="247"/>
      <c r="F4111" s="47"/>
      <c r="G4111" s="41"/>
    </row>
    <row r="4112" spans="1:7" ht="14.25" hidden="1" customHeight="1" x14ac:dyDescent="0.2">
      <c r="B4112" s="24"/>
      <c r="C4112" s="117"/>
      <c r="D4112" s="117"/>
      <c r="E4112" s="248"/>
      <c r="F4112" s="46"/>
      <c r="G4112" s="40"/>
    </row>
    <row r="4113" spans="2:7" ht="14.25" hidden="1" customHeight="1" x14ac:dyDescent="0.2">
      <c r="B4113" s="26"/>
      <c r="C4113" s="118"/>
      <c r="D4113" s="118"/>
      <c r="E4113" s="247"/>
      <c r="F4113" s="47"/>
      <c r="G4113" s="41"/>
    </row>
    <row r="4114" spans="2:7" ht="14.25" hidden="1" customHeight="1" x14ac:dyDescent="0.2">
      <c r="B4114" s="24"/>
      <c r="C4114" s="117"/>
      <c r="D4114" s="117"/>
      <c r="E4114" s="248"/>
      <c r="F4114" s="46"/>
      <c r="G4114" s="40"/>
    </row>
    <row r="4115" spans="2:7" ht="14.25" hidden="1" customHeight="1" x14ac:dyDescent="0.2">
      <c r="B4115" s="26"/>
      <c r="C4115" s="118"/>
      <c r="D4115" s="118"/>
      <c r="E4115" s="247"/>
      <c r="F4115" s="47"/>
      <c r="G4115" s="41"/>
    </row>
    <row r="4116" spans="2:7" ht="14.25" hidden="1" customHeight="1" x14ac:dyDescent="0.2">
      <c r="B4116" s="24"/>
      <c r="C4116" s="117"/>
      <c r="D4116" s="117"/>
      <c r="E4116" s="248"/>
      <c r="F4116" s="46"/>
      <c r="G4116" s="40"/>
    </row>
    <row r="4117" spans="2:7" ht="14.25" hidden="1" customHeight="1" x14ac:dyDescent="0.2">
      <c r="B4117" s="26"/>
      <c r="C4117" s="118"/>
      <c r="D4117" s="118"/>
      <c r="E4117" s="247"/>
      <c r="F4117" s="47"/>
      <c r="G4117" s="41"/>
    </row>
    <row r="4118" spans="2:7" ht="14.25" hidden="1" customHeight="1" x14ac:dyDescent="0.2">
      <c r="B4118" s="24"/>
      <c r="C4118" s="117"/>
      <c r="D4118" s="117"/>
      <c r="E4118" s="248"/>
      <c r="F4118" s="46"/>
      <c r="G4118" s="40"/>
    </row>
    <row r="4119" spans="2:7" ht="14.25" hidden="1" customHeight="1" x14ac:dyDescent="0.2">
      <c r="B4119" s="26"/>
      <c r="C4119" s="118"/>
      <c r="D4119" s="118"/>
      <c r="E4119" s="247"/>
      <c r="F4119" s="47"/>
      <c r="G4119" s="41"/>
    </row>
    <row r="4120" spans="2:7" ht="14.25" hidden="1" customHeight="1" x14ac:dyDescent="0.2">
      <c r="B4120" s="24"/>
      <c r="C4120" s="117"/>
      <c r="D4120" s="117"/>
      <c r="E4120" s="248"/>
      <c r="F4120" s="46"/>
      <c r="G4120" s="40"/>
    </row>
    <row r="4121" spans="2:7" ht="14.25" hidden="1" customHeight="1" x14ac:dyDescent="0.2">
      <c r="B4121" s="26"/>
      <c r="C4121" s="118"/>
      <c r="D4121" s="118"/>
      <c r="E4121" s="247"/>
      <c r="F4121" s="47"/>
      <c r="G4121" s="41"/>
    </row>
    <row r="4122" spans="2:7" ht="14.25" hidden="1" customHeight="1" x14ac:dyDescent="0.2">
      <c r="B4122" s="24"/>
      <c r="C4122" s="117"/>
      <c r="D4122" s="117"/>
      <c r="E4122" s="248"/>
      <c r="F4122" s="46"/>
      <c r="G4122" s="40"/>
    </row>
    <row r="4123" spans="2:7" ht="14.25" hidden="1" customHeight="1" x14ac:dyDescent="0.2">
      <c r="B4123" s="26"/>
      <c r="C4123" s="118"/>
      <c r="D4123" s="118"/>
      <c r="E4123" s="247"/>
      <c r="F4123" s="47"/>
      <c r="G4123" s="41"/>
    </row>
    <row r="4124" spans="2:7" ht="14.25" hidden="1" customHeight="1" x14ac:dyDescent="0.2">
      <c r="B4124" s="24"/>
      <c r="C4124" s="117"/>
      <c r="D4124" s="117"/>
      <c r="E4124" s="248"/>
      <c r="F4124" s="46"/>
      <c r="G4124" s="40"/>
    </row>
    <row r="4125" spans="2:7" ht="14.25" hidden="1" customHeight="1" x14ac:dyDescent="0.2">
      <c r="B4125" s="26"/>
      <c r="C4125" s="118"/>
      <c r="D4125" s="118"/>
      <c r="E4125" s="247"/>
      <c r="F4125" s="47"/>
      <c r="G4125" s="41"/>
    </row>
    <row r="4126" spans="2:7" ht="14.25" hidden="1" customHeight="1" x14ac:dyDescent="0.2">
      <c r="B4126" s="54"/>
      <c r="C4126" s="119"/>
      <c r="D4126" s="119"/>
      <c r="E4126" s="248"/>
      <c r="F4126" s="46"/>
      <c r="G4126" s="40"/>
    </row>
    <row r="4127" spans="2:7" ht="14.25" hidden="1" customHeight="1" x14ac:dyDescent="0.2">
      <c r="B4127" s="22"/>
      <c r="C4127" s="116"/>
      <c r="D4127" s="116"/>
      <c r="E4127" s="247"/>
      <c r="F4127" s="47"/>
      <c r="G4127" s="41"/>
    </row>
    <row r="4128" spans="2:7" ht="14.25" hidden="1" customHeight="1" x14ac:dyDescent="0.2">
      <c r="B4128" s="24"/>
      <c r="C4128" s="117"/>
      <c r="D4128" s="117"/>
      <c r="E4128" s="248"/>
      <c r="F4128" s="46"/>
      <c r="G4128" s="40"/>
    </row>
    <row r="4129" spans="2:7" ht="14.25" hidden="1" customHeight="1" x14ac:dyDescent="0.2">
      <c r="B4129" s="26"/>
      <c r="C4129" s="118"/>
      <c r="D4129" s="118"/>
      <c r="E4129" s="247"/>
      <c r="F4129" s="47"/>
      <c r="G4129" s="41"/>
    </row>
    <row r="4130" spans="2:7" ht="14.25" hidden="1" customHeight="1" x14ac:dyDescent="0.2">
      <c r="B4130" s="24"/>
      <c r="C4130" s="117"/>
      <c r="D4130" s="117"/>
      <c r="E4130" s="248"/>
      <c r="F4130" s="46"/>
      <c r="G4130" s="40"/>
    </row>
    <row r="4131" spans="2:7" ht="14.25" hidden="1" customHeight="1" x14ac:dyDescent="0.2">
      <c r="B4131" s="26"/>
      <c r="C4131" s="118"/>
      <c r="D4131" s="118"/>
      <c r="E4131" s="247"/>
      <c r="F4131" s="47"/>
      <c r="G4131" s="41"/>
    </row>
    <row r="4132" spans="2:7" ht="14.25" hidden="1" customHeight="1" x14ac:dyDescent="0.2">
      <c r="B4132" s="24"/>
      <c r="C4132" s="117"/>
      <c r="D4132" s="117"/>
      <c r="E4132" s="248"/>
      <c r="F4132" s="46"/>
      <c r="G4132" s="40"/>
    </row>
    <row r="4133" spans="2:7" ht="14.25" hidden="1" customHeight="1" x14ac:dyDescent="0.2">
      <c r="B4133" s="26"/>
      <c r="C4133" s="118"/>
      <c r="D4133" s="118"/>
      <c r="E4133" s="247"/>
      <c r="F4133" s="47"/>
      <c r="G4133" s="41"/>
    </row>
    <row r="4134" spans="2:7" ht="14.25" hidden="1" customHeight="1" x14ac:dyDescent="0.2">
      <c r="B4134" s="24"/>
      <c r="C4134" s="117"/>
      <c r="D4134" s="117"/>
      <c r="E4134" s="248"/>
      <c r="F4134" s="46"/>
      <c r="G4134" s="40"/>
    </row>
    <row r="4135" spans="2:7" ht="14.25" hidden="1" customHeight="1" x14ac:dyDescent="0.2">
      <c r="B4135" s="26"/>
      <c r="C4135" s="118"/>
      <c r="D4135" s="118"/>
      <c r="E4135" s="247"/>
      <c r="F4135" s="47"/>
      <c r="G4135" s="41"/>
    </row>
    <row r="4136" spans="2:7" ht="14.25" hidden="1" customHeight="1" x14ac:dyDescent="0.2">
      <c r="B4136" s="24"/>
      <c r="C4136" s="117"/>
      <c r="D4136" s="117"/>
      <c r="E4136" s="248"/>
      <c r="F4136" s="46"/>
      <c r="G4136" s="40"/>
    </row>
    <row r="4137" spans="2:7" ht="14.25" hidden="1" customHeight="1" x14ac:dyDescent="0.2">
      <c r="B4137" s="26"/>
      <c r="C4137" s="118"/>
      <c r="D4137" s="118"/>
      <c r="E4137" s="247"/>
      <c r="F4137" s="47"/>
      <c r="G4137" s="41"/>
    </row>
    <row r="4138" spans="2:7" ht="14.25" hidden="1" customHeight="1" x14ac:dyDescent="0.2">
      <c r="B4138" s="24"/>
      <c r="C4138" s="117"/>
      <c r="D4138" s="117"/>
      <c r="E4138" s="248"/>
      <c r="F4138" s="46"/>
      <c r="G4138" s="40"/>
    </row>
    <row r="4139" spans="2:7" ht="14.25" hidden="1" customHeight="1" x14ac:dyDescent="0.2">
      <c r="B4139" s="26"/>
      <c r="C4139" s="118"/>
      <c r="D4139" s="118"/>
      <c r="E4139" s="247"/>
      <c r="F4139" s="47"/>
      <c r="G4139" s="41"/>
    </row>
    <row r="4140" spans="2:7" ht="14.25" hidden="1" customHeight="1" x14ac:dyDescent="0.2">
      <c r="B4140" s="24"/>
      <c r="C4140" s="117"/>
      <c r="D4140" s="117"/>
      <c r="E4140" s="248"/>
      <c r="F4140" s="46"/>
      <c r="G4140" s="40"/>
    </row>
    <row r="4141" spans="2:7" ht="14.25" hidden="1" customHeight="1" x14ac:dyDescent="0.2">
      <c r="B4141" s="26"/>
      <c r="C4141" s="118"/>
      <c r="D4141" s="118"/>
      <c r="E4141" s="247"/>
      <c r="F4141" s="47"/>
      <c r="G4141" s="41"/>
    </row>
    <row r="4142" spans="2:7" ht="14.25" hidden="1" customHeight="1" x14ac:dyDescent="0.2">
      <c r="B4142" s="24"/>
      <c r="C4142" s="117"/>
      <c r="D4142" s="117"/>
      <c r="E4142" s="248"/>
      <c r="F4142" s="46"/>
      <c r="G4142" s="40"/>
    </row>
    <row r="4143" spans="2:7" ht="14.25" hidden="1" customHeight="1" x14ac:dyDescent="0.2">
      <c r="B4143" s="26"/>
      <c r="C4143" s="118"/>
      <c r="D4143" s="118"/>
      <c r="E4143" s="247"/>
      <c r="F4143" s="47"/>
      <c r="G4143" s="41"/>
    </row>
    <row r="4144" spans="2:7" ht="14.25" hidden="1" customHeight="1" x14ac:dyDescent="0.2">
      <c r="B4144" s="24"/>
      <c r="C4144" s="117"/>
      <c r="D4144" s="117"/>
      <c r="E4144" s="248"/>
      <c r="F4144" s="46"/>
      <c r="G4144" s="40"/>
    </row>
    <row r="4145" spans="2:7" ht="14.25" hidden="1" customHeight="1" x14ac:dyDescent="0.2">
      <c r="B4145" s="26"/>
      <c r="C4145" s="118"/>
      <c r="D4145" s="118"/>
      <c r="E4145" s="247"/>
      <c r="F4145" s="47"/>
      <c r="G4145" s="41"/>
    </row>
    <row r="4146" spans="2:7" ht="14.25" hidden="1" customHeight="1" x14ac:dyDescent="0.2">
      <c r="B4146" s="24"/>
      <c r="C4146" s="117"/>
      <c r="D4146" s="117"/>
      <c r="E4146" s="248"/>
      <c r="F4146" s="46"/>
      <c r="G4146" s="40"/>
    </row>
    <row r="4147" spans="2:7" ht="14.25" hidden="1" customHeight="1" x14ac:dyDescent="0.2">
      <c r="B4147" s="26"/>
      <c r="C4147" s="118"/>
      <c r="D4147" s="118"/>
      <c r="E4147" s="247"/>
      <c r="F4147" s="47"/>
      <c r="G4147" s="41"/>
    </row>
    <row r="4148" spans="2:7" ht="14.25" hidden="1" customHeight="1" x14ac:dyDescent="0.2">
      <c r="B4148" s="24"/>
      <c r="C4148" s="117"/>
      <c r="D4148" s="117"/>
      <c r="E4148" s="248"/>
      <c r="F4148" s="46"/>
      <c r="G4148" s="40"/>
    </row>
    <row r="4149" spans="2:7" ht="14.25" hidden="1" customHeight="1" x14ac:dyDescent="0.2">
      <c r="B4149" s="26"/>
      <c r="C4149" s="118"/>
      <c r="D4149" s="118"/>
      <c r="E4149" s="247"/>
      <c r="F4149" s="47"/>
      <c r="G4149" s="41"/>
    </row>
    <row r="4150" spans="2:7" ht="14.25" hidden="1" customHeight="1" x14ac:dyDescent="0.2">
      <c r="B4150" s="24"/>
      <c r="C4150" s="117"/>
      <c r="D4150" s="117"/>
      <c r="E4150" s="248"/>
      <c r="F4150" s="46"/>
      <c r="G4150" s="40"/>
    </row>
    <row r="4151" spans="2:7" ht="14.25" hidden="1" customHeight="1" x14ac:dyDescent="0.2">
      <c r="B4151" s="26"/>
      <c r="C4151" s="118"/>
      <c r="D4151" s="118"/>
      <c r="E4151" s="247"/>
      <c r="F4151" s="47"/>
      <c r="G4151" s="41"/>
    </row>
    <row r="4152" spans="2:7" ht="14.25" hidden="1" customHeight="1" x14ac:dyDescent="0.2">
      <c r="B4152" s="24"/>
      <c r="C4152" s="117"/>
      <c r="D4152" s="117"/>
      <c r="E4152" s="248"/>
      <c r="F4152" s="46"/>
      <c r="G4152" s="40"/>
    </row>
    <row r="4153" spans="2:7" ht="14.25" hidden="1" customHeight="1" x14ac:dyDescent="0.2">
      <c r="B4153" s="26"/>
      <c r="C4153" s="118"/>
      <c r="D4153" s="118"/>
      <c r="E4153" s="247"/>
      <c r="F4153" s="47"/>
      <c r="G4153" s="41"/>
    </row>
    <row r="4154" spans="2:7" ht="14.25" hidden="1" customHeight="1" x14ac:dyDescent="0.2">
      <c r="B4154" s="24"/>
      <c r="C4154" s="117"/>
      <c r="D4154" s="117"/>
      <c r="E4154" s="248"/>
      <c r="F4154" s="46"/>
      <c r="G4154" s="40"/>
    </row>
    <row r="4155" spans="2:7" ht="14.25" hidden="1" customHeight="1" x14ac:dyDescent="0.2">
      <c r="B4155" s="26"/>
      <c r="C4155" s="118"/>
      <c r="D4155" s="118"/>
      <c r="E4155" s="247"/>
      <c r="F4155" s="47"/>
      <c r="G4155" s="41"/>
    </row>
    <row r="4156" spans="2:7" ht="14.25" hidden="1" customHeight="1" x14ac:dyDescent="0.2">
      <c r="B4156" s="24"/>
      <c r="C4156" s="117"/>
      <c r="D4156" s="117"/>
      <c r="E4156" s="248"/>
      <c r="F4156" s="46"/>
      <c r="G4156" s="40"/>
    </row>
    <row r="4157" spans="2:7" ht="14.25" hidden="1" customHeight="1" x14ac:dyDescent="0.2">
      <c r="B4157" s="26"/>
      <c r="C4157" s="118"/>
      <c r="D4157" s="118"/>
      <c r="E4157" s="247"/>
      <c r="F4157" s="47"/>
      <c r="G4157" s="41"/>
    </row>
    <row r="4158" spans="2:7" ht="14.25" hidden="1" customHeight="1" x14ac:dyDescent="0.2">
      <c r="B4158" s="24"/>
      <c r="C4158" s="117"/>
      <c r="D4158" s="117"/>
      <c r="E4158" s="248"/>
      <c r="F4158" s="46"/>
      <c r="G4158" s="40"/>
    </row>
    <row r="4159" spans="2:7" ht="14.25" hidden="1" customHeight="1" x14ac:dyDescent="0.2">
      <c r="B4159" s="26"/>
      <c r="C4159" s="118"/>
      <c r="D4159" s="118"/>
      <c r="E4159" s="247"/>
      <c r="F4159" s="47"/>
      <c r="G4159" s="41"/>
    </row>
    <row r="4160" spans="2:7" ht="14.25" hidden="1" customHeight="1" x14ac:dyDescent="0.2">
      <c r="B4160" s="24"/>
      <c r="C4160" s="117"/>
      <c r="D4160" s="117"/>
      <c r="E4160" s="248"/>
      <c r="F4160" s="46"/>
      <c r="G4160" s="40"/>
    </row>
    <row r="4161" spans="2:7" ht="14.25" hidden="1" customHeight="1" x14ac:dyDescent="0.2">
      <c r="B4161" s="26"/>
      <c r="C4161" s="118"/>
      <c r="D4161" s="118"/>
      <c r="E4161" s="247"/>
      <c r="F4161" s="47"/>
      <c r="G4161" s="41"/>
    </row>
    <row r="4162" spans="2:7" ht="14.25" hidden="1" customHeight="1" x14ac:dyDescent="0.2">
      <c r="B4162" s="24"/>
      <c r="C4162" s="117"/>
      <c r="D4162" s="117"/>
      <c r="E4162" s="248"/>
      <c r="F4162" s="46"/>
      <c r="G4162" s="40"/>
    </row>
    <row r="4163" spans="2:7" ht="14.25" hidden="1" customHeight="1" x14ac:dyDescent="0.2">
      <c r="B4163" s="26"/>
      <c r="C4163" s="118"/>
      <c r="D4163" s="118"/>
      <c r="E4163" s="247"/>
      <c r="F4163" s="47"/>
      <c r="G4163" s="41"/>
    </row>
    <row r="4164" spans="2:7" ht="14.25" hidden="1" customHeight="1" x14ac:dyDescent="0.2">
      <c r="B4164" s="24"/>
      <c r="C4164" s="117"/>
      <c r="D4164" s="117"/>
      <c r="E4164" s="248"/>
      <c r="F4164" s="46"/>
      <c r="G4164" s="40"/>
    </row>
    <row r="4165" spans="2:7" ht="14.25" hidden="1" customHeight="1" x14ac:dyDescent="0.2">
      <c r="B4165" s="26"/>
      <c r="C4165" s="118"/>
      <c r="D4165" s="118"/>
      <c r="E4165" s="247"/>
      <c r="F4165" s="47"/>
      <c r="G4165" s="41"/>
    </row>
    <row r="4166" spans="2:7" ht="14.25" hidden="1" customHeight="1" x14ac:dyDescent="0.2">
      <c r="B4166" s="24"/>
      <c r="C4166" s="117"/>
      <c r="D4166" s="117"/>
      <c r="E4166" s="248"/>
      <c r="F4166" s="46"/>
      <c r="G4166" s="40"/>
    </row>
    <row r="4167" spans="2:7" ht="14.25" hidden="1" customHeight="1" x14ac:dyDescent="0.2">
      <c r="B4167" s="26"/>
      <c r="C4167" s="118"/>
      <c r="D4167" s="118"/>
      <c r="E4167" s="247"/>
      <c r="F4167" s="47"/>
      <c r="G4167" s="41"/>
    </row>
    <row r="4168" spans="2:7" ht="14.25" hidden="1" customHeight="1" x14ac:dyDescent="0.2">
      <c r="B4168" s="24"/>
      <c r="C4168" s="117"/>
      <c r="D4168" s="117"/>
      <c r="E4168" s="248"/>
      <c r="F4168" s="46"/>
      <c r="G4168" s="40"/>
    </row>
    <row r="4169" spans="2:7" ht="14.25" hidden="1" customHeight="1" x14ac:dyDescent="0.2">
      <c r="B4169" s="26"/>
      <c r="C4169" s="118"/>
      <c r="D4169" s="118"/>
      <c r="E4169" s="247"/>
      <c r="F4169" s="47"/>
      <c r="G4169" s="41"/>
    </row>
    <row r="4170" spans="2:7" ht="14.25" hidden="1" customHeight="1" x14ac:dyDescent="0.2">
      <c r="B4170" s="24"/>
      <c r="C4170" s="117"/>
      <c r="D4170" s="117"/>
      <c r="E4170" s="248"/>
      <c r="F4170" s="46"/>
      <c r="G4170" s="40"/>
    </row>
    <row r="4171" spans="2:7" ht="14.25" hidden="1" customHeight="1" x14ac:dyDescent="0.2">
      <c r="B4171" s="26"/>
      <c r="C4171" s="118"/>
      <c r="D4171" s="118"/>
      <c r="E4171" s="244"/>
      <c r="F4171" s="48"/>
      <c r="G4171" s="42"/>
    </row>
    <row r="4172" spans="2:7" ht="14.25" hidden="1" customHeight="1" x14ac:dyDescent="0.2">
      <c r="B4172" s="24"/>
      <c r="C4172" s="117"/>
      <c r="D4172" s="117"/>
      <c r="E4172" s="245"/>
      <c r="F4172" s="49"/>
      <c r="G4172" s="43"/>
    </row>
    <row r="4173" spans="2:7" ht="14.25" hidden="1" customHeight="1" x14ac:dyDescent="0.2">
      <c r="B4173" s="26"/>
      <c r="C4173" s="118"/>
      <c r="D4173" s="118"/>
      <c r="E4173" s="244"/>
      <c r="F4173" s="48"/>
      <c r="G4173" s="42"/>
    </row>
    <row r="4174" spans="2:7" ht="14.25" hidden="1" customHeight="1" x14ac:dyDescent="0.2">
      <c r="B4174" s="24"/>
      <c r="C4174" s="117"/>
      <c r="D4174" s="117"/>
      <c r="E4174" s="245"/>
      <c r="F4174" s="49"/>
      <c r="G4174" s="43"/>
    </row>
    <row r="4175" spans="2:7" ht="14.25" hidden="1" customHeight="1" x14ac:dyDescent="0.2">
      <c r="B4175" s="26"/>
      <c r="C4175" s="118"/>
      <c r="D4175" s="118"/>
      <c r="E4175" s="244"/>
      <c r="F4175" s="48"/>
      <c r="G4175" s="42"/>
    </row>
    <row r="4176" spans="2:7" ht="14.25" hidden="1" customHeight="1" x14ac:dyDescent="0.2">
      <c r="B4176" s="24"/>
      <c r="C4176" s="117"/>
      <c r="D4176" s="117"/>
      <c r="E4176" s="245"/>
      <c r="F4176" s="49"/>
      <c r="G4176" s="43"/>
    </row>
    <row r="4177" spans="2:7" ht="14.25" hidden="1" customHeight="1" x14ac:dyDescent="0.2">
      <c r="B4177" s="26"/>
      <c r="C4177" s="118"/>
      <c r="D4177" s="118"/>
      <c r="E4177" s="244"/>
      <c r="F4177" s="48"/>
      <c r="G4177" s="42"/>
    </row>
    <row r="4178" spans="2:7" ht="14.25" hidden="1" customHeight="1" x14ac:dyDescent="0.2">
      <c r="B4178" s="24"/>
      <c r="C4178" s="117"/>
      <c r="D4178" s="117"/>
      <c r="E4178" s="245"/>
      <c r="F4178" s="49"/>
      <c r="G4178" s="43"/>
    </row>
    <row r="4179" spans="2:7" ht="14.25" hidden="1" customHeight="1" x14ac:dyDescent="0.2">
      <c r="B4179" s="26"/>
      <c r="C4179" s="118"/>
      <c r="D4179" s="118"/>
      <c r="E4179" s="244"/>
      <c r="F4179" s="48"/>
      <c r="G4179" s="42"/>
    </row>
    <row r="4180" spans="2:7" ht="14.25" hidden="1" customHeight="1" x14ac:dyDescent="0.2">
      <c r="B4180" s="24"/>
      <c r="C4180" s="117"/>
      <c r="D4180" s="117"/>
      <c r="E4180" s="245"/>
      <c r="F4180" s="49"/>
      <c r="G4180" s="43"/>
    </row>
    <row r="4181" spans="2:7" ht="14.25" hidden="1" customHeight="1" x14ac:dyDescent="0.2">
      <c r="B4181" s="26"/>
      <c r="C4181" s="118"/>
      <c r="D4181" s="118"/>
      <c r="E4181" s="244"/>
      <c r="F4181" s="48"/>
      <c r="G4181" s="42"/>
    </row>
    <row r="4182" spans="2:7" ht="14.25" hidden="1" customHeight="1" x14ac:dyDescent="0.2">
      <c r="B4182" s="24"/>
      <c r="C4182" s="117"/>
      <c r="D4182" s="117"/>
      <c r="E4182" s="245"/>
      <c r="F4182" s="49"/>
      <c r="G4182" s="43"/>
    </row>
    <row r="4183" spans="2:7" ht="14.25" hidden="1" customHeight="1" x14ac:dyDescent="0.2">
      <c r="B4183" s="26"/>
      <c r="C4183" s="118"/>
      <c r="D4183" s="118"/>
      <c r="E4183" s="244"/>
      <c r="F4183" s="48"/>
      <c r="G4183" s="42"/>
    </row>
    <row r="4184" spans="2:7" ht="14.25" hidden="1" customHeight="1" x14ac:dyDescent="0.2">
      <c r="B4184" s="24"/>
      <c r="C4184" s="117"/>
      <c r="D4184" s="117"/>
      <c r="E4184" s="245"/>
      <c r="F4184" s="49"/>
      <c r="G4184" s="43"/>
    </row>
    <row r="4185" spans="2:7" ht="14.25" hidden="1" customHeight="1" x14ac:dyDescent="0.2">
      <c r="B4185" s="26"/>
      <c r="C4185" s="118"/>
      <c r="D4185" s="118"/>
      <c r="E4185" s="244"/>
      <c r="F4185" s="48"/>
      <c r="G4185" s="42"/>
    </row>
    <row r="4186" spans="2:7" ht="14.25" hidden="1" customHeight="1" x14ac:dyDescent="0.2">
      <c r="B4186" s="24"/>
      <c r="C4186" s="117"/>
      <c r="D4186" s="117"/>
      <c r="E4186" s="245"/>
      <c r="F4186" s="49"/>
      <c r="G4186" s="43"/>
    </row>
    <row r="4187" spans="2:7" ht="14.25" hidden="1" customHeight="1" x14ac:dyDescent="0.2">
      <c r="B4187" s="26"/>
      <c r="C4187" s="118"/>
      <c r="D4187" s="118"/>
      <c r="E4187" s="244"/>
      <c r="F4187" s="48"/>
      <c r="G4187" s="42"/>
    </row>
    <row r="4188" spans="2:7" ht="14.25" hidden="1" customHeight="1" x14ac:dyDescent="0.2">
      <c r="B4188" s="24"/>
      <c r="C4188" s="117"/>
      <c r="D4188" s="117"/>
      <c r="E4188" s="245"/>
      <c r="F4188" s="49"/>
      <c r="G4188" s="43"/>
    </row>
    <row r="4189" spans="2:7" ht="14.25" hidden="1" customHeight="1" x14ac:dyDescent="0.2">
      <c r="B4189" s="26"/>
      <c r="C4189" s="118"/>
      <c r="D4189" s="118"/>
      <c r="E4189" s="244"/>
      <c r="F4189" s="48"/>
      <c r="G4189" s="42"/>
    </row>
    <row r="4190" spans="2:7" ht="14.25" hidden="1" customHeight="1" x14ac:dyDescent="0.2">
      <c r="B4190" s="24"/>
      <c r="C4190" s="117"/>
      <c r="D4190" s="117"/>
      <c r="E4190" s="245"/>
      <c r="F4190" s="49"/>
      <c r="G4190" s="43"/>
    </row>
    <row r="4191" spans="2:7" ht="14.25" hidden="1" customHeight="1" x14ac:dyDescent="0.2">
      <c r="B4191" s="26"/>
      <c r="C4191" s="118"/>
      <c r="D4191" s="118"/>
      <c r="E4191" s="244"/>
      <c r="F4191" s="48"/>
      <c r="G4191" s="42"/>
    </row>
    <row r="4192" spans="2:7" ht="14.25" hidden="1" customHeight="1" x14ac:dyDescent="0.2">
      <c r="B4192" s="24"/>
      <c r="C4192" s="117"/>
      <c r="D4192" s="117"/>
      <c r="E4192" s="245"/>
      <c r="F4192" s="49"/>
      <c r="G4192" s="43"/>
    </row>
    <row r="4193" spans="2:7" ht="14.25" hidden="1" customHeight="1" x14ac:dyDescent="0.2">
      <c r="B4193" s="26"/>
      <c r="C4193" s="118"/>
      <c r="D4193" s="118"/>
      <c r="E4193" s="244"/>
      <c r="F4193" s="48"/>
      <c r="G4193" s="42"/>
    </row>
    <row r="4194" spans="2:7" ht="14.25" hidden="1" customHeight="1" x14ac:dyDescent="0.2">
      <c r="B4194" s="24"/>
      <c r="C4194" s="117"/>
      <c r="D4194" s="117"/>
      <c r="E4194" s="245"/>
      <c r="F4194" s="49"/>
      <c r="G4194" s="43"/>
    </row>
    <row r="4195" spans="2:7" ht="14.25" hidden="1" customHeight="1" x14ac:dyDescent="0.2">
      <c r="B4195" s="26"/>
      <c r="C4195" s="118"/>
      <c r="D4195" s="118"/>
      <c r="E4195" s="247"/>
      <c r="F4195" s="47"/>
      <c r="G4195" s="41"/>
    </row>
    <row r="4196" spans="2:7" ht="14.25" hidden="1" customHeight="1" x14ac:dyDescent="0.2">
      <c r="B4196" s="24"/>
      <c r="C4196" s="117"/>
      <c r="D4196" s="117"/>
      <c r="E4196" s="248"/>
      <c r="F4196" s="46"/>
      <c r="G4196" s="40"/>
    </row>
    <row r="4197" spans="2:7" ht="14.25" hidden="1" customHeight="1" x14ac:dyDescent="0.2">
      <c r="B4197" s="26"/>
      <c r="C4197" s="118"/>
      <c r="D4197" s="118"/>
      <c r="E4197" s="247"/>
      <c r="F4197" s="47"/>
      <c r="G4197" s="41"/>
    </row>
    <row r="4198" spans="2:7" ht="14.25" hidden="1" customHeight="1" x14ac:dyDescent="0.2">
      <c r="B4198" s="24"/>
      <c r="C4198" s="117"/>
      <c r="D4198" s="117"/>
      <c r="E4198" s="248"/>
      <c r="F4198" s="46"/>
      <c r="G4198" s="40"/>
    </row>
    <row r="4199" spans="2:7" ht="14.25" hidden="1" customHeight="1" x14ac:dyDescent="0.2">
      <c r="B4199" s="26"/>
      <c r="C4199" s="118"/>
      <c r="D4199" s="118"/>
      <c r="E4199" s="247"/>
      <c r="F4199" s="47"/>
      <c r="G4199" s="41"/>
    </row>
    <row r="4200" spans="2:7" ht="14.25" hidden="1" customHeight="1" x14ac:dyDescent="0.2">
      <c r="B4200" s="24"/>
      <c r="C4200" s="117"/>
      <c r="D4200" s="117"/>
      <c r="E4200" s="248"/>
      <c r="F4200" s="46"/>
      <c r="G4200" s="40"/>
    </row>
    <row r="4201" spans="2:7" ht="14.25" hidden="1" customHeight="1" x14ac:dyDescent="0.2">
      <c r="B4201" s="26"/>
      <c r="C4201" s="118"/>
      <c r="D4201" s="118"/>
      <c r="E4201" s="247"/>
      <c r="F4201" s="47"/>
      <c r="G4201" s="41"/>
    </row>
    <row r="4202" spans="2:7" ht="14.25" hidden="1" customHeight="1" x14ac:dyDescent="0.2">
      <c r="B4202" s="24"/>
      <c r="C4202" s="117"/>
      <c r="D4202" s="117"/>
      <c r="E4202" s="248"/>
      <c r="F4202" s="46"/>
      <c r="G4202" s="40"/>
    </row>
    <row r="4203" spans="2:7" ht="14.25" hidden="1" customHeight="1" x14ac:dyDescent="0.2">
      <c r="B4203" s="26"/>
      <c r="C4203" s="118"/>
      <c r="D4203" s="118"/>
      <c r="E4203" s="247"/>
      <c r="F4203" s="47"/>
      <c r="G4203" s="41"/>
    </row>
    <row r="4204" spans="2:7" ht="14.25" hidden="1" customHeight="1" x14ac:dyDescent="0.2">
      <c r="B4204" s="24"/>
      <c r="C4204" s="117"/>
      <c r="D4204" s="117"/>
      <c r="E4204" s="248"/>
      <c r="F4204" s="46"/>
      <c r="G4204" s="40"/>
    </row>
    <row r="4205" spans="2:7" ht="14.25" hidden="1" customHeight="1" x14ac:dyDescent="0.2">
      <c r="B4205" s="26"/>
      <c r="C4205" s="118"/>
      <c r="D4205" s="118"/>
      <c r="E4205" s="247"/>
      <c r="F4205" s="47"/>
      <c r="G4205" s="41"/>
    </row>
    <row r="4206" spans="2:7" ht="14.25" hidden="1" customHeight="1" x14ac:dyDescent="0.2">
      <c r="B4206" s="24"/>
      <c r="C4206" s="117"/>
      <c r="D4206" s="117"/>
      <c r="E4206" s="248"/>
      <c r="F4206" s="46"/>
      <c r="G4206" s="40"/>
    </row>
    <row r="4207" spans="2:7" ht="14.25" hidden="1" customHeight="1" x14ac:dyDescent="0.2">
      <c r="B4207" s="26"/>
      <c r="C4207" s="118"/>
      <c r="D4207" s="118"/>
      <c r="E4207" s="247"/>
      <c r="F4207" s="47"/>
      <c r="G4207" s="41"/>
    </row>
    <row r="4208" spans="2:7" ht="14.25" hidden="1" customHeight="1" x14ac:dyDescent="0.2">
      <c r="B4208" s="24"/>
      <c r="C4208" s="117"/>
      <c r="D4208" s="117"/>
      <c r="E4208" s="248"/>
      <c r="F4208" s="46"/>
      <c r="G4208" s="40"/>
    </row>
    <row r="4209" spans="2:7" ht="14.25" hidden="1" customHeight="1" x14ac:dyDescent="0.2">
      <c r="B4209" s="26"/>
      <c r="C4209" s="118"/>
      <c r="D4209" s="118"/>
      <c r="E4209" s="247"/>
      <c r="F4209" s="47"/>
      <c r="G4209" s="41"/>
    </row>
    <row r="4210" spans="2:7" ht="14.25" hidden="1" customHeight="1" x14ac:dyDescent="0.2">
      <c r="B4210" s="24"/>
      <c r="C4210" s="117"/>
      <c r="D4210" s="117"/>
      <c r="E4210" s="248"/>
      <c r="F4210" s="46"/>
      <c r="G4210" s="40"/>
    </row>
    <row r="4211" spans="2:7" ht="14.25" hidden="1" customHeight="1" x14ac:dyDescent="0.2">
      <c r="B4211" s="26"/>
      <c r="C4211" s="118"/>
      <c r="D4211" s="118"/>
      <c r="E4211" s="247"/>
      <c r="F4211" s="47"/>
      <c r="G4211" s="41"/>
    </row>
    <row r="4212" spans="2:7" ht="14.25" hidden="1" customHeight="1" x14ac:dyDescent="0.2">
      <c r="B4212" s="24"/>
      <c r="C4212" s="117"/>
      <c r="D4212" s="117"/>
      <c r="E4212" s="248"/>
      <c r="F4212" s="46"/>
      <c r="G4212" s="40"/>
    </row>
    <row r="4213" spans="2:7" ht="14.25" hidden="1" customHeight="1" x14ac:dyDescent="0.2">
      <c r="B4213" s="26"/>
      <c r="C4213" s="118"/>
      <c r="D4213" s="118"/>
      <c r="E4213" s="247"/>
      <c r="F4213" s="47"/>
      <c r="G4213" s="41"/>
    </row>
    <row r="4214" spans="2:7" ht="14.25" hidden="1" customHeight="1" x14ac:dyDescent="0.2">
      <c r="B4214" s="24"/>
      <c r="C4214" s="117"/>
      <c r="D4214" s="117"/>
      <c r="E4214" s="248"/>
      <c r="F4214" s="46"/>
      <c r="G4214" s="40"/>
    </row>
    <row r="4215" spans="2:7" ht="14.25" hidden="1" customHeight="1" x14ac:dyDescent="0.2">
      <c r="B4215" s="26"/>
      <c r="C4215" s="118"/>
      <c r="D4215" s="118"/>
      <c r="E4215" s="247"/>
      <c r="F4215" s="47"/>
      <c r="G4215" s="41"/>
    </row>
    <row r="4216" spans="2:7" ht="14.25" hidden="1" customHeight="1" x14ac:dyDescent="0.2">
      <c r="B4216" s="24"/>
      <c r="C4216" s="117"/>
      <c r="D4216" s="117"/>
      <c r="E4216" s="248"/>
      <c r="F4216" s="46"/>
      <c r="G4216" s="40"/>
    </row>
    <row r="4217" spans="2:7" ht="14.25" hidden="1" customHeight="1" x14ac:dyDescent="0.2">
      <c r="B4217" s="26"/>
      <c r="C4217" s="118"/>
      <c r="D4217" s="118"/>
      <c r="E4217" s="247"/>
      <c r="F4217" s="47"/>
      <c r="G4217" s="41"/>
    </row>
    <row r="4218" spans="2:7" ht="14.25" hidden="1" customHeight="1" x14ac:dyDescent="0.2">
      <c r="B4218" s="24"/>
      <c r="C4218" s="117"/>
      <c r="D4218" s="117"/>
      <c r="E4218" s="248"/>
      <c r="F4218" s="46"/>
      <c r="G4218" s="40"/>
    </row>
    <row r="4219" spans="2:7" ht="14.25" hidden="1" customHeight="1" x14ac:dyDescent="0.2">
      <c r="B4219" s="26"/>
      <c r="C4219" s="118"/>
      <c r="D4219" s="118"/>
      <c r="E4219" s="244"/>
      <c r="F4219" s="50"/>
      <c r="G4219" s="44"/>
    </row>
    <row r="4220" spans="2:7" ht="14.25" hidden="1" customHeight="1" x14ac:dyDescent="0.2">
      <c r="B4220" s="24"/>
      <c r="C4220" s="117"/>
      <c r="D4220" s="117"/>
      <c r="E4220" s="245"/>
      <c r="F4220" s="51"/>
      <c r="G4220" s="45"/>
    </row>
    <row r="4221" spans="2:7" ht="14.25" hidden="1" customHeight="1" x14ac:dyDescent="0.2">
      <c r="B4221" s="26"/>
      <c r="C4221" s="118"/>
      <c r="D4221" s="118"/>
      <c r="E4221" s="244"/>
      <c r="F4221" s="50"/>
      <c r="G4221" s="44"/>
    </row>
    <row r="4222" spans="2:7" ht="14.25" hidden="1" customHeight="1" x14ac:dyDescent="0.2">
      <c r="B4222" s="24"/>
      <c r="C4222" s="117"/>
      <c r="D4222" s="117"/>
      <c r="E4222" s="245"/>
      <c r="F4222" s="51"/>
      <c r="G4222" s="45"/>
    </row>
    <row r="4223" spans="2:7" ht="14.25" hidden="1" customHeight="1" x14ac:dyDescent="0.2">
      <c r="B4223" s="26"/>
      <c r="C4223" s="118"/>
      <c r="D4223" s="118"/>
      <c r="E4223" s="244"/>
      <c r="F4223" s="50"/>
      <c r="G4223" s="44"/>
    </row>
    <row r="4224" spans="2:7" ht="14.25" hidden="1" customHeight="1" x14ac:dyDescent="0.2">
      <c r="B4224" s="24"/>
      <c r="C4224" s="117"/>
      <c r="D4224" s="117"/>
      <c r="E4224" s="245"/>
      <c r="F4224" s="51"/>
      <c r="G4224" s="45"/>
    </row>
    <row r="4225" spans="2:7" ht="14.25" hidden="1" customHeight="1" x14ac:dyDescent="0.2">
      <c r="B4225" s="26"/>
      <c r="C4225" s="118"/>
      <c r="D4225" s="118"/>
      <c r="E4225" s="244"/>
      <c r="F4225" s="50"/>
      <c r="G4225" s="44"/>
    </row>
    <row r="4226" spans="2:7" ht="14.25" hidden="1" customHeight="1" x14ac:dyDescent="0.2">
      <c r="B4226" s="24"/>
      <c r="C4226" s="117"/>
      <c r="D4226" s="117"/>
      <c r="E4226" s="245"/>
      <c r="F4226" s="51"/>
      <c r="G4226" s="45"/>
    </row>
    <row r="4227" spans="2:7" ht="14.25" hidden="1" customHeight="1" x14ac:dyDescent="0.2">
      <c r="B4227" s="26"/>
      <c r="C4227" s="118"/>
      <c r="D4227" s="118"/>
      <c r="E4227" s="244"/>
      <c r="F4227" s="50"/>
      <c r="G4227" s="44"/>
    </row>
    <row r="4228" spans="2:7" ht="14.25" hidden="1" customHeight="1" x14ac:dyDescent="0.2">
      <c r="B4228" s="24"/>
      <c r="C4228" s="117"/>
      <c r="D4228" s="117"/>
      <c r="E4228" s="245"/>
      <c r="F4228" s="51"/>
      <c r="G4228" s="45"/>
    </row>
    <row r="4229" spans="2:7" ht="14.25" hidden="1" customHeight="1" x14ac:dyDescent="0.2">
      <c r="B4229" s="26"/>
      <c r="C4229" s="118"/>
      <c r="D4229" s="118"/>
      <c r="E4229" s="244"/>
      <c r="F4229" s="50"/>
      <c r="G4229" s="44"/>
    </row>
    <row r="4230" spans="2:7" ht="14.25" hidden="1" customHeight="1" x14ac:dyDescent="0.2">
      <c r="B4230" s="24"/>
      <c r="C4230" s="117"/>
      <c r="D4230" s="117"/>
      <c r="E4230" s="245"/>
      <c r="F4230" s="51"/>
      <c r="G4230" s="45"/>
    </row>
    <row r="4231" spans="2:7" ht="14.25" hidden="1" customHeight="1" x14ac:dyDescent="0.2">
      <c r="B4231" s="26"/>
      <c r="C4231" s="118"/>
      <c r="D4231" s="118"/>
      <c r="E4231" s="244"/>
      <c r="F4231" s="50"/>
      <c r="G4231" s="44"/>
    </row>
    <row r="4232" spans="2:7" ht="14.25" hidden="1" customHeight="1" x14ac:dyDescent="0.2">
      <c r="B4232" s="24"/>
      <c r="C4232" s="117"/>
      <c r="D4232" s="117"/>
      <c r="E4232" s="245"/>
      <c r="F4232" s="51"/>
      <c r="G4232" s="45"/>
    </row>
    <row r="4233" spans="2:7" ht="14.25" hidden="1" customHeight="1" x14ac:dyDescent="0.2">
      <c r="B4233" s="26"/>
      <c r="C4233" s="118"/>
      <c r="D4233" s="118"/>
      <c r="E4233" s="247"/>
      <c r="F4233" s="47"/>
      <c r="G4233" s="41"/>
    </row>
    <row r="4234" spans="2:7" ht="14.25" hidden="1" customHeight="1" x14ac:dyDescent="0.2">
      <c r="B4234" s="24"/>
      <c r="C4234" s="117"/>
      <c r="D4234" s="117"/>
      <c r="E4234" s="248"/>
      <c r="F4234" s="46"/>
      <c r="G4234" s="40"/>
    </row>
    <row r="4235" spans="2:7" ht="14.25" hidden="1" customHeight="1" x14ac:dyDescent="0.2">
      <c r="B4235" s="26"/>
      <c r="C4235" s="118"/>
      <c r="D4235" s="118"/>
      <c r="E4235" s="247"/>
      <c r="F4235" s="47"/>
      <c r="G4235" s="41"/>
    </row>
    <row r="4236" spans="2:7" ht="14.25" hidden="1" customHeight="1" x14ac:dyDescent="0.2">
      <c r="B4236" s="24"/>
      <c r="C4236" s="117"/>
      <c r="D4236" s="117"/>
      <c r="E4236" s="248"/>
      <c r="F4236" s="46"/>
      <c r="G4236" s="40"/>
    </row>
    <row r="4237" spans="2:7" ht="14.25" hidden="1" customHeight="1" x14ac:dyDescent="0.2">
      <c r="B4237" s="26"/>
      <c r="C4237" s="118"/>
      <c r="D4237" s="118"/>
      <c r="E4237" s="247"/>
      <c r="F4237" s="47"/>
      <c r="G4237" s="41"/>
    </row>
    <row r="4238" spans="2:7" ht="14.25" hidden="1" customHeight="1" x14ac:dyDescent="0.2">
      <c r="B4238" s="24"/>
      <c r="C4238" s="117"/>
      <c r="D4238" s="117"/>
      <c r="E4238" s="248"/>
      <c r="F4238" s="46"/>
      <c r="G4238" s="40"/>
    </row>
    <row r="4239" spans="2:7" ht="14.25" hidden="1" customHeight="1" x14ac:dyDescent="0.2">
      <c r="B4239" s="26"/>
      <c r="C4239" s="118"/>
      <c r="D4239" s="118"/>
      <c r="E4239" s="247"/>
      <c r="F4239" s="47"/>
      <c r="G4239" s="41"/>
    </row>
    <row r="4240" spans="2:7" ht="14.25" hidden="1" customHeight="1" x14ac:dyDescent="0.2">
      <c r="B4240" s="24"/>
      <c r="C4240" s="117"/>
      <c r="D4240" s="117"/>
      <c r="E4240" s="248"/>
      <c r="F4240" s="46"/>
      <c r="G4240" s="40"/>
    </row>
    <row r="4241" spans="2:7" ht="14.25" hidden="1" customHeight="1" x14ac:dyDescent="0.2">
      <c r="B4241" s="26"/>
      <c r="C4241" s="118"/>
      <c r="D4241" s="118"/>
      <c r="E4241" s="247"/>
      <c r="F4241" s="47"/>
      <c r="G4241" s="41"/>
    </row>
    <row r="4242" spans="2:7" ht="14.25" hidden="1" customHeight="1" x14ac:dyDescent="0.2">
      <c r="B4242" s="24"/>
      <c r="C4242" s="117"/>
      <c r="D4242" s="117"/>
      <c r="E4242" s="248"/>
      <c r="F4242" s="46"/>
      <c r="G4242" s="40"/>
    </row>
    <row r="4243" spans="2:7" ht="14.25" hidden="1" customHeight="1" x14ac:dyDescent="0.2">
      <c r="B4243" s="26"/>
      <c r="C4243" s="118"/>
      <c r="D4243" s="118"/>
      <c r="E4243" s="247"/>
      <c r="F4243" s="47"/>
      <c r="G4243" s="41"/>
    </row>
    <row r="4244" spans="2:7" ht="14.25" hidden="1" customHeight="1" x14ac:dyDescent="0.2">
      <c r="B4244" s="24"/>
      <c r="C4244" s="117"/>
      <c r="D4244" s="117"/>
      <c r="E4244" s="248"/>
      <c r="F4244" s="46"/>
      <c r="G4244" s="40"/>
    </row>
    <row r="4245" spans="2:7" ht="14.25" hidden="1" customHeight="1" x14ac:dyDescent="0.2">
      <c r="B4245" s="26"/>
      <c r="C4245" s="118"/>
      <c r="D4245" s="118"/>
      <c r="E4245" s="247"/>
      <c r="F4245" s="47"/>
      <c r="G4245" s="41"/>
    </row>
    <row r="4246" spans="2:7" ht="14.25" hidden="1" customHeight="1" x14ac:dyDescent="0.2">
      <c r="B4246" s="24"/>
      <c r="C4246" s="117"/>
      <c r="D4246" s="117"/>
      <c r="E4246" s="248"/>
      <c r="F4246" s="46"/>
      <c r="G4246" s="40"/>
    </row>
    <row r="4247" spans="2:7" ht="14.25" hidden="1" customHeight="1" x14ac:dyDescent="0.2">
      <c r="B4247" s="26"/>
      <c r="C4247" s="118"/>
      <c r="D4247" s="118"/>
      <c r="E4247" s="247"/>
      <c r="F4247" s="47"/>
      <c r="G4247" s="41"/>
    </row>
    <row r="4248" spans="2:7" ht="14.25" hidden="1" customHeight="1" x14ac:dyDescent="0.2">
      <c r="B4248" s="54"/>
      <c r="C4248" s="119"/>
      <c r="D4248" s="119"/>
      <c r="E4248" s="248"/>
      <c r="F4248" s="46"/>
      <c r="G4248" s="40"/>
    </row>
    <row r="4249" spans="2:7" ht="14.25" hidden="1" customHeight="1" x14ac:dyDescent="0.2">
      <c r="B4249" s="22"/>
      <c r="C4249" s="116"/>
      <c r="D4249" s="116"/>
      <c r="E4249" s="247"/>
      <c r="F4249" s="47"/>
      <c r="G4249" s="41"/>
    </row>
    <row r="4250" spans="2:7" ht="14.25" hidden="1" customHeight="1" x14ac:dyDescent="0.2">
      <c r="B4250" s="24"/>
      <c r="C4250" s="117"/>
      <c r="D4250" s="117"/>
      <c r="E4250" s="248"/>
      <c r="F4250" s="46"/>
      <c r="G4250" s="40"/>
    </row>
    <row r="4251" spans="2:7" ht="14.25" hidden="1" customHeight="1" x14ac:dyDescent="0.2">
      <c r="B4251" s="26"/>
      <c r="C4251" s="118"/>
      <c r="D4251" s="118"/>
      <c r="E4251" s="247"/>
      <c r="F4251" s="47"/>
      <c r="G4251" s="41"/>
    </row>
    <row r="4252" spans="2:7" ht="14.25" hidden="1" customHeight="1" x14ac:dyDescent="0.2">
      <c r="B4252" s="24"/>
      <c r="C4252" s="117"/>
      <c r="D4252" s="117"/>
      <c r="E4252" s="248"/>
      <c r="F4252" s="46"/>
      <c r="G4252" s="40"/>
    </row>
    <row r="4253" spans="2:7" ht="14.25" hidden="1" customHeight="1" x14ac:dyDescent="0.2">
      <c r="B4253" s="26"/>
      <c r="C4253" s="118"/>
      <c r="D4253" s="118"/>
      <c r="E4253" s="247"/>
      <c r="F4253" s="47"/>
      <c r="G4253" s="41"/>
    </row>
    <row r="4254" spans="2:7" ht="14.25" hidden="1" customHeight="1" x14ac:dyDescent="0.2">
      <c r="B4254" s="24"/>
      <c r="C4254" s="117"/>
      <c r="D4254" s="117"/>
      <c r="E4254" s="248"/>
      <c r="F4254" s="46"/>
      <c r="G4254" s="40"/>
    </row>
    <row r="4255" spans="2:7" ht="14.25" hidden="1" customHeight="1" x14ac:dyDescent="0.2">
      <c r="B4255" s="26"/>
      <c r="C4255" s="118"/>
      <c r="D4255" s="118"/>
      <c r="E4255" s="247"/>
      <c r="F4255" s="47"/>
      <c r="G4255" s="41"/>
    </row>
    <row r="4256" spans="2:7" ht="14.25" hidden="1" customHeight="1" x14ac:dyDescent="0.2">
      <c r="B4256" s="24"/>
      <c r="C4256" s="117"/>
      <c r="D4256" s="117"/>
      <c r="E4256" s="248"/>
      <c r="F4256" s="46"/>
      <c r="G4256" s="40"/>
    </row>
    <row r="4257" spans="2:7" ht="14.25" hidden="1" customHeight="1" x14ac:dyDescent="0.2">
      <c r="B4257" s="26"/>
      <c r="C4257" s="118"/>
      <c r="D4257" s="118"/>
      <c r="E4257" s="247"/>
      <c r="F4257" s="47"/>
      <c r="G4257" s="41"/>
    </row>
    <row r="4258" spans="2:7" ht="14.25" hidden="1" customHeight="1" x14ac:dyDescent="0.2">
      <c r="B4258" s="24"/>
      <c r="C4258" s="117"/>
      <c r="D4258" s="117"/>
      <c r="E4258" s="248"/>
      <c r="F4258" s="46"/>
      <c r="G4258" s="40"/>
    </row>
    <row r="4259" spans="2:7" ht="14.25" hidden="1" customHeight="1" x14ac:dyDescent="0.2">
      <c r="B4259" s="26"/>
      <c r="C4259" s="118"/>
      <c r="D4259" s="118"/>
      <c r="E4259" s="247"/>
      <c r="F4259" s="47"/>
      <c r="G4259" s="41"/>
    </row>
    <row r="4260" spans="2:7" ht="14.25" hidden="1" customHeight="1" x14ac:dyDescent="0.2">
      <c r="B4260" s="24"/>
      <c r="C4260" s="117"/>
      <c r="D4260" s="117"/>
      <c r="E4260" s="248"/>
      <c r="F4260" s="46"/>
      <c r="G4260" s="40"/>
    </row>
    <row r="4261" spans="2:7" ht="14.25" hidden="1" customHeight="1" x14ac:dyDescent="0.2">
      <c r="B4261" s="26"/>
      <c r="C4261" s="118"/>
      <c r="D4261" s="118"/>
      <c r="E4261" s="247"/>
      <c r="F4261" s="47"/>
      <c r="G4261" s="41"/>
    </row>
    <row r="4262" spans="2:7" ht="14.25" hidden="1" customHeight="1" x14ac:dyDescent="0.2">
      <c r="B4262" s="24"/>
      <c r="C4262" s="117"/>
      <c r="D4262" s="117"/>
      <c r="E4262" s="248"/>
      <c r="F4262" s="46"/>
      <c r="G4262" s="40"/>
    </row>
    <row r="4263" spans="2:7" ht="14.25" hidden="1" customHeight="1" x14ac:dyDescent="0.2">
      <c r="B4263" s="26"/>
      <c r="C4263" s="118"/>
      <c r="D4263" s="118"/>
      <c r="E4263" s="247"/>
      <c r="F4263" s="47"/>
      <c r="G4263" s="41"/>
    </row>
    <row r="4264" spans="2:7" ht="14.25" hidden="1" customHeight="1" x14ac:dyDescent="0.2">
      <c r="B4264" s="24"/>
      <c r="C4264" s="117"/>
      <c r="D4264" s="117"/>
      <c r="E4264" s="248"/>
      <c r="F4264" s="46"/>
      <c r="G4264" s="40"/>
    </row>
    <row r="4265" spans="2:7" ht="14.25" hidden="1" customHeight="1" x14ac:dyDescent="0.2">
      <c r="B4265" s="26"/>
      <c r="C4265" s="118"/>
      <c r="D4265" s="118"/>
      <c r="E4265" s="247"/>
      <c r="F4265" s="47"/>
      <c r="G4265" s="41"/>
    </row>
    <row r="4266" spans="2:7" ht="14.25" hidden="1" customHeight="1" x14ac:dyDescent="0.2">
      <c r="B4266" s="24"/>
      <c r="C4266" s="117"/>
      <c r="D4266" s="117"/>
      <c r="E4266" s="248"/>
      <c r="F4266" s="46"/>
      <c r="G4266" s="40"/>
    </row>
    <row r="4267" spans="2:7" ht="14.25" hidden="1" customHeight="1" x14ac:dyDescent="0.2">
      <c r="B4267" s="26"/>
      <c r="C4267" s="118"/>
      <c r="D4267" s="118"/>
      <c r="E4267" s="247"/>
      <c r="F4267" s="47"/>
      <c r="G4267" s="41"/>
    </row>
    <row r="4268" spans="2:7" ht="14.25" hidden="1" customHeight="1" x14ac:dyDescent="0.2">
      <c r="B4268" s="24"/>
      <c r="C4268" s="117"/>
      <c r="D4268" s="117"/>
      <c r="E4268" s="248"/>
      <c r="F4268" s="46"/>
      <c r="G4268" s="40"/>
    </row>
    <row r="4269" spans="2:7" ht="14.25" hidden="1" customHeight="1" x14ac:dyDescent="0.2">
      <c r="B4269" s="26"/>
      <c r="C4269" s="118"/>
      <c r="D4269" s="118"/>
      <c r="E4269" s="247"/>
      <c r="F4269" s="47"/>
      <c r="G4269" s="41"/>
    </row>
    <row r="4270" spans="2:7" ht="14.25" hidden="1" customHeight="1" x14ac:dyDescent="0.2">
      <c r="B4270" s="24"/>
      <c r="C4270" s="117"/>
      <c r="D4270" s="117"/>
      <c r="E4270" s="248"/>
      <c r="F4270" s="46"/>
      <c r="G4270" s="40"/>
    </row>
    <row r="4271" spans="2:7" ht="14.25" hidden="1" customHeight="1" x14ac:dyDescent="0.2">
      <c r="B4271" s="26"/>
      <c r="C4271" s="118"/>
      <c r="D4271" s="118"/>
      <c r="E4271" s="247"/>
      <c r="F4271" s="47"/>
      <c r="G4271" s="41"/>
    </row>
    <row r="4272" spans="2:7" ht="14.25" hidden="1" customHeight="1" x14ac:dyDescent="0.2">
      <c r="B4272" s="24"/>
      <c r="C4272" s="117"/>
      <c r="D4272" s="117"/>
      <c r="E4272" s="248"/>
      <c r="F4272" s="46"/>
      <c r="G4272" s="40"/>
    </row>
    <row r="4273" spans="2:7" ht="14.25" hidden="1" customHeight="1" x14ac:dyDescent="0.2">
      <c r="B4273" s="26"/>
      <c r="C4273" s="118"/>
      <c r="D4273" s="118"/>
      <c r="E4273" s="247"/>
      <c r="F4273" s="47"/>
      <c r="G4273" s="41"/>
    </row>
    <row r="4274" spans="2:7" ht="14.25" hidden="1" customHeight="1" x14ac:dyDescent="0.2">
      <c r="B4274" s="24"/>
      <c r="C4274" s="117"/>
      <c r="D4274" s="117"/>
      <c r="E4274" s="248"/>
      <c r="F4274" s="46"/>
      <c r="G4274" s="40"/>
    </row>
    <row r="4275" spans="2:7" ht="14.25" hidden="1" customHeight="1" x14ac:dyDescent="0.2">
      <c r="B4275" s="26"/>
      <c r="C4275" s="118"/>
      <c r="D4275" s="118"/>
      <c r="E4275" s="247"/>
      <c r="F4275" s="47"/>
      <c r="G4275" s="41"/>
    </row>
    <row r="4276" spans="2:7" ht="14.25" hidden="1" customHeight="1" x14ac:dyDescent="0.2">
      <c r="B4276" s="24"/>
      <c r="C4276" s="117"/>
      <c r="D4276" s="117"/>
      <c r="E4276" s="248"/>
      <c r="F4276" s="46"/>
      <c r="G4276" s="40"/>
    </row>
    <row r="4277" spans="2:7" ht="14.25" hidden="1" customHeight="1" x14ac:dyDescent="0.2">
      <c r="B4277" s="26"/>
      <c r="C4277" s="118"/>
      <c r="D4277" s="118"/>
      <c r="E4277" s="247"/>
      <c r="F4277" s="47"/>
      <c r="G4277" s="41"/>
    </row>
    <row r="4278" spans="2:7" ht="14.25" hidden="1" customHeight="1" x14ac:dyDescent="0.2">
      <c r="B4278" s="24"/>
      <c r="C4278" s="117"/>
      <c r="D4278" s="117"/>
      <c r="E4278" s="248"/>
      <c r="F4278" s="46"/>
      <c r="G4278" s="40"/>
    </row>
    <row r="4279" spans="2:7" ht="14.25" hidden="1" customHeight="1" x14ac:dyDescent="0.2">
      <c r="B4279" s="26"/>
      <c r="C4279" s="118"/>
      <c r="D4279" s="118"/>
      <c r="E4279" s="247"/>
      <c r="F4279" s="47"/>
      <c r="G4279" s="41"/>
    </row>
    <row r="4280" spans="2:7" ht="14.25" hidden="1" customHeight="1" x14ac:dyDescent="0.2">
      <c r="B4280" s="24"/>
      <c r="C4280" s="117"/>
      <c r="D4280" s="117"/>
      <c r="E4280" s="248"/>
      <c r="F4280" s="46"/>
      <c r="G4280" s="40"/>
    </row>
    <row r="4281" spans="2:7" ht="14.25" hidden="1" customHeight="1" x14ac:dyDescent="0.2">
      <c r="B4281" s="26"/>
      <c r="C4281" s="118"/>
      <c r="D4281" s="118"/>
      <c r="E4281" s="247"/>
      <c r="F4281" s="47"/>
      <c r="G4281" s="41"/>
    </row>
    <row r="4282" spans="2:7" ht="14.25" hidden="1" customHeight="1" x14ac:dyDescent="0.2">
      <c r="B4282" s="24"/>
      <c r="C4282" s="117"/>
      <c r="D4282" s="117"/>
      <c r="E4282" s="248"/>
      <c r="F4282" s="46"/>
      <c r="G4282" s="40"/>
    </row>
    <row r="4283" spans="2:7" ht="14.25" hidden="1" customHeight="1" x14ac:dyDescent="0.2">
      <c r="B4283" s="26"/>
      <c r="C4283" s="118"/>
      <c r="D4283" s="118"/>
      <c r="E4283" s="247"/>
      <c r="F4283" s="47"/>
      <c r="G4283" s="41"/>
    </row>
    <row r="4284" spans="2:7" ht="14.25" hidden="1" customHeight="1" x14ac:dyDescent="0.2">
      <c r="B4284" s="24"/>
      <c r="C4284" s="117"/>
      <c r="D4284" s="117"/>
      <c r="E4284" s="248"/>
      <c r="F4284" s="46"/>
      <c r="G4284" s="40"/>
    </row>
    <row r="4285" spans="2:7" ht="14.25" hidden="1" customHeight="1" x14ac:dyDescent="0.2">
      <c r="B4285" s="26"/>
      <c r="C4285" s="118"/>
      <c r="D4285" s="118"/>
      <c r="E4285" s="247"/>
      <c r="F4285" s="47"/>
      <c r="G4285" s="41"/>
    </row>
    <row r="4286" spans="2:7" ht="14.25" hidden="1" customHeight="1" x14ac:dyDescent="0.2">
      <c r="B4286" s="24"/>
      <c r="C4286" s="117"/>
      <c r="D4286" s="117"/>
      <c r="E4286" s="248"/>
      <c r="F4286" s="46"/>
      <c r="G4286" s="40"/>
    </row>
    <row r="4287" spans="2:7" ht="14.25" hidden="1" customHeight="1" x14ac:dyDescent="0.2">
      <c r="B4287" s="26"/>
      <c r="C4287" s="118"/>
      <c r="D4287" s="118"/>
      <c r="E4287" s="247"/>
      <c r="F4287" s="47"/>
      <c r="G4287" s="41"/>
    </row>
    <row r="4288" spans="2:7" ht="14.25" hidden="1" customHeight="1" x14ac:dyDescent="0.2">
      <c r="B4288" s="24"/>
      <c r="C4288" s="117"/>
      <c r="D4288" s="117"/>
      <c r="E4288" s="248"/>
      <c r="F4288" s="46"/>
      <c r="G4288" s="40"/>
    </row>
    <row r="4289" spans="2:7" ht="14.25" hidden="1" customHeight="1" x14ac:dyDescent="0.2">
      <c r="B4289" s="26"/>
      <c r="C4289" s="118"/>
      <c r="D4289" s="118"/>
      <c r="E4289" s="247"/>
      <c r="F4289" s="47"/>
      <c r="G4289" s="41"/>
    </row>
    <row r="4290" spans="2:7" ht="14.25" hidden="1" customHeight="1" x14ac:dyDescent="0.2">
      <c r="B4290" s="24"/>
      <c r="C4290" s="117"/>
      <c r="D4290" s="117"/>
      <c r="E4290" s="248"/>
      <c r="F4290" s="46"/>
      <c r="G4290" s="40"/>
    </row>
    <row r="4291" spans="2:7" ht="14.25" hidden="1" customHeight="1" x14ac:dyDescent="0.2">
      <c r="B4291" s="26"/>
      <c r="C4291" s="118"/>
      <c r="D4291" s="118"/>
      <c r="E4291" s="247"/>
      <c r="F4291" s="47"/>
      <c r="G4291" s="41"/>
    </row>
    <row r="4292" spans="2:7" ht="14.25" hidden="1" customHeight="1" x14ac:dyDescent="0.2">
      <c r="B4292" s="24"/>
      <c r="C4292" s="117"/>
      <c r="D4292" s="117"/>
      <c r="E4292" s="248"/>
      <c r="F4292" s="46"/>
      <c r="G4292" s="40"/>
    </row>
    <row r="4293" spans="2:7" ht="14.25" hidden="1" customHeight="1" x14ac:dyDescent="0.2">
      <c r="B4293" s="26"/>
      <c r="C4293" s="118"/>
      <c r="D4293" s="118"/>
      <c r="E4293" s="244"/>
      <c r="F4293" s="48"/>
      <c r="G4293" s="42"/>
    </row>
    <row r="4294" spans="2:7" ht="14.25" hidden="1" customHeight="1" x14ac:dyDescent="0.2">
      <c r="B4294" s="24"/>
      <c r="C4294" s="117"/>
      <c r="D4294" s="117"/>
      <c r="E4294" s="245"/>
      <c r="F4294" s="49"/>
      <c r="G4294" s="43"/>
    </row>
    <row r="4295" spans="2:7" ht="14.25" hidden="1" customHeight="1" x14ac:dyDescent="0.2">
      <c r="B4295" s="26"/>
      <c r="C4295" s="118"/>
      <c r="D4295" s="118"/>
      <c r="E4295" s="244"/>
      <c r="F4295" s="48"/>
      <c r="G4295" s="42"/>
    </row>
    <row r="4296" spans="2:7" ht="14.25" hidden="1" customHeight="1" x14ac:dyDescent="0.2">
      <c r="B4296" s="24"/>
      <c r="C4296" s="117"/>
      <c r="D4296" s="117"/>
      <c r="E4296" s="245"/>
      <c r="F4296" s="49"/>
      <c r="G4296" s="43"/>
    </row>
    <row r="4297" spans="2:7" ht="14.25" hidden="1" customHeight="1" x14ac:dyDescent="0.2">
      <c r="B4297" s="26"/>
      <c r="C4297" s="118"/>
      <c r="D4297" s="118"/>
      <c r="E4297" s="244"/>
      <c r="F4297" s="48"/>
      <c r="G4297" s="42"/>
    </row>
    <row r="4298" spans="2:7" ht="14.25" hidden="1" customHeight="1" x14ac:dyDescent="0.2">
      <c r="B4298" s="24"/>
      <c r="C4298" s="117"/>
      <c r="D4298" s="117"/>
      <c r="E4298" s="245"/>
      <c r="F4298" s="49"/>
      <c r="G4298" s="43"/>
    </row>
    <row r="4299" spans="2:7" ht="14.25" hidden="1" customHeight="1" x14ac:dyDescent="0.2">
      <c r="B4299" s="26"/>
      <c r="C4299" s="118"/>
      <c r="D4299" s="118"/>
      <c r="E4299" s="244"/>
      <c r="F4299" s="48"/>
      <c r="G4299" s="42"/>
    </row>
    <row r="4300" spans="2:7" ht="14.25" hidden="1" customHeight="1" x14ac:dyDescent="0.2">
      <c r="B4300" s="24"/>
      <c r="C4300" s="117"/>
      <c r="D4300" s="117"/>
      <c r="E4300" s="245"/>
      <c r="F4300" s="49"/>
      <c r="G4300" s="43"/>
    </row>
    <row r="4301" spans="2:7" ht="14.25" hidden="1" customHeight="1" x14ac:dyDescent="0.2">
      <c r="B4301" s="26"/>
      <c r="C4301" s="118"/>
      <c r="D4301" s="118"/>
      <c r="E4301" s="244"/>
      <c r="F4301" s="48"/>
      <c r="G4301" s="42"/>
    </row>
    <row r="4302" spans="2:7" ht="14.25" hidden="1" customHeight="1" x14ac:dyDescent="0.2">
      <c r="B4302" s="24"/>
      <c r="C4302" s="117"/>
      <c r="D4302" s="117"/>
      <c r="E4302" s="245"/>
      <c r="F4302" s="49"/>
      <c r="G4302" s="43"/>
    </row>
    <row r="4303" spans="2:7" ht="14.25" hidden="1" customHeight="1" x14ac:dyDescent="0.2">
      <c r="B4303" s="26"/>
      <c r="C4303" s="118"/>
      <c r="D4303" s="118"/>
      <c r="E4303" s="244"/>
      <c r="F4303" s="48"/>
      <c r="G4303" s="42"/>
    </row>
    <row r="4304" spans="2:7" ht="14.25" hidden="1" customHeight="1" x14ac:dyDescent="0.2">
      <c r="B4304" s="24"/>
      <c r="C4304" s="117"/>
      <c r="D4304" s="117"/>
      <c r="E4304" s="245"/>
      <c r="F4304" s="49"/>
      <c r="G4304" s="43"/>
    </row>
    <row r="4305" spans="2:7" ht="14.25" hidden="1" customHeight="1" x14ac:dyDescent="0.2">
      <c r="B4305" s="26"/>
      <c r="C4305" s="118"/>
      <c r="D4305" s="118"/>
      <c r="E4305" s="244"/>
      <c r="F4305" s="48"/>
      <c r="G4305" s="42"/>
    </row>
    <row r="4306" spans="2:7" ht="14.25" hidden="1" customHeight="1" x14ac:dyDescent="0.2">
      <c r="B4306" s="24"/>
      <c r="C4306" s="117"/>
      <c r="D4306" s="117"/>
      <c r="E4306" s="245"/>
      <c r="F4306" s="49"/>
      <c r="G4306" s="43"/>
    </row>
    <row r="4307" spans="2:7" ht="14.25" hidden="1" customHeight="1" x14ac:dyDescent="0.2">
      <c r="B4307" s="26"/>
      <c r="C4307" s="118"/>
      <c r="D4307" s="118"/>
      <c r="E4307" s="244"/>
      <c r="F4307" s="48"/>
      <c r="G4307" s="42"/>
    </row>
    <row r="4308" spans="2:7" ht="14.25" hidden="1" customHeight="1" x14ac:dyDescent="0.2">
      <c r="B4308" s="24"/>
      <c r="C4308" s="117"/>
      <c r="D4308" s="117"/>
      <c r="E4308" s="245"/>
      <c r="F4308" s="49"/>
      <c r="G4308" s="43"/>
    </row>
    <row r="4309" spans="2:7" ht="14.25" hidden="1" customHeight="1" x14ac:dyDescent="0.2">
      <c r="B4309" s="26"/>
      <c r="C4309" s="118"/>
      <c r="D4309" s="118"/>
      <c r="E4309" s="244"/>
      <c r="F4309" s="48"/>
      <c r="G4309" s="42"/>
    </row>
    <row r="4310" spans="2:7" ht="14.25" hidden="1" customHeight="1" x14ac:dyDescent="0.2">
      <c r="B4310" s="24"/>
      <c r="C4310" s="117"/>
      <c r="D4310" s="117"/>
      <c r="E4310" s="245"/>
      <c r="F4310" s="49"/>
      <c r="G4310" s="43"/>
    </row>
    <row r="4311" spans="2:7" ht="14.25" hidden="1" customHeight="1" x14ac:dyDescent="0.2">
      <c r="B4311" s="26"/>
      <c r="C4311" s="118"/>
      <c r="D4311" s="118"/>
      <c r="E4311" s="244"/>
      <c r="F4311" s="48"/>
      <c r="G4311" s="42"/>
    </row>
    <row r="4312" spans="2:7" ht="14.25" hidden="1" customHeight="1" x14ac:dyDescent="0.2">
      <c r="B4312" s="24"/>
      <c r="C4312" s="117"/>
      <c r="D4312" s="117"/>
      <c r="E4312" s="245"/>
      <c r="F4312" s="49"/>
      <c r="G4312" s="43"/>
    </row>
    <row r="4313" spans="2:7" ht="14.25" hidden="1" customHeight="1" x14ac:dyDescent="0.2">
      <c r="B4313" s="26"/>
      <c r="C4313" s="118"/>
      <c r="D4313" s="118"/>
      <c r="E4313" s="244"/>
      <c r="F4313" s="48"/>
      <c r="G4313" s="42"/>
    </row>
    <row r="4314" spans="2:7" ht="14.25" hidden="1" customHeight="1" x14ac:dyDescent="0.2">
      <c r="B4314" s="24"/>
      <c r="C4314" s="117"/>
      <c r="D4314" s="117"/>
      <c r="E4314" s="245"/>
      <c r="F4314" s="49"/>
      <c r="G4314" s="43"/>
    </row>
    <row r="4315" spans="2:7" ht="14.25" hidden="1" customHeight="1" x14ac:dyDescent="0.2">
      <c r="B4315" s="26"/>
      <c r="C4315" s="118"/>
      <c r="D4315" s="118"/>
      <c r="E4315" s="244"/>
      <c r="F4315" s="48"/>
      <c r="G4315" s="42"/>
    </row>
    <row r="4316" spans="2:7" ht="14.25" hidden="1" customHeight="1" x14ac:dyDescent="0.2">
      <c r="B4316" s="24"/>
      <c r="C4316" s="117"/>
      <c r="D4316" s="117"/>
      <c r="E4316" s="245"/>
      <c r="F4316" s="49"/>
      <c r="G4316" s="43"/>
    </row>
    <row r="4317" spans="2:7" ht="14.25" hidden="1" customHeight="1" x14ac:dyDescent="0.2">
      <c r="B4317" s="26"/>
      <c r="C4317" s="118"/>
      <c r="D4317" s="118"/>
      <c r="E4317" s="247"/>
      <c r="F4317" s="47"/>
      <c r="G4317" s="41"/>
    </row>
    <row r="4318" spans="2:7" ht="14.25" hidden="1" customHeight="1" x14ac:dyDescent="0.2">
      <c r="B4318" s="24"/>
      <c r="C4318" s="117"/>
      <c r="D4318" s="117"/>
      <c r="E4318" s="248"/>
      <c r="F4318" s="46"/>
      <c r="G4318" s="40"/>
    </row>
    <row r="4319" spans="2:7" ht="14.25" hidden="1" customHeight="1" x14ac:dyDescent="0.2">
      <c r="B4319" s="26"/>
      <c r="C4319" s="118"/>
      <c r="D4319" s="118"/>
      <c r="E4319" s="247"/>
      <c r="F4319" s="47"/>
      <c r="G4319" s="41"/>
    </row>
    <row r="4320" spans="2:7" ht="14.25" hidden="1" customHeight="1" x14ac:dyDescent="0.2">
      <c r="B4320" s="24"/>
      <c r="C4320" s="117"/>
      <c r="D4320" s="117"/>
      <c r="E4320" s="248"/>
      <c r="F4320" s="46"/>
      <c r="G4320" s="40"/>
    </row>
    <row r="4321" spans="2:7" ht="14.25" hidden="1" customHeight="1" x14ac:dyDescent="0.2">
      <c r="B4321" s="26"/>
      <c r="C4321" s="118"/>
      <c r="D4321" s="118"/>
      <c r="E4321" s="247"/>
      <c r="F4321" s="47"/>
      <c r="G4321" s="41"/>
    </row>
    <row r="4322" spans="2:7" ht="14.25" hidden="1" customHeight="1" x14ac:dyDescent="0.2">
      <c r="B4322" s="24"/>
      <c r="C4322" s="117"/>
      <c r="D4322" s="117"/>
      <c r="E4322" s="248"/>
      <c r="F4322" s="46"/>
      <c r="G4322" s="40"/>
    </row>
    <row r="4323" spans="2:7" ht="14.25" hidden="1" customHeight="1" x14ac:dyDescent="0.2">
      <c r="B4323" s="26"/>
      <c r="C4323" s="118"/>
      <c r="D4323" s="118"/>
      <c r="E4323" s="247"/>
      <c r="F4323" s="47"/>
      <c r="G4323" s="41"/>
    </row>
    <row r="4324" spans="2:7" ht="14.25" hidden="1" customHeight="1" x14ac:dyDescent="0.2">
      <c r="B4324" s="24"/>
      <c r="C4324" s="117"/>
      <c r="D4324" s="117"/>
      <c r="E4324" s="248"/>
      <c r="F4324" s="46"/>
      <c r="G4324" s="40"/>
    </row>
    <row r="4325" spans="2:7" ht="14.25" hidden="1" customHeight="1" x14ac:dyDescent="0.2">
      <c r="B4325" s="26"/>
      <c r="C4325" s="118"/>
      <c r="D4325" s="118"/>
      <c r="E4325" s="247"/>
      <c r="F4325" s="47"/>
      <c r="G4325" s="41"/>
    </row>
    <row r="4326" spans="2:7" ht="14.25" hidden="1" customHeight="1" x14ac:dyDescent="0.2">
      <c r="B4326" s="24"/>
      <c r="C4326" s="117"/>
      <c r="D4326" s="117"/>
      <c r="E4326" s="248"/>
      <c r="F4326" s="46"/>
      <c r="G4326" s="40"/>
    </row>
    <row r="4327" spans="2:7" ht="14.25" hidden="1" customHeight="1" x14ac:dyDescent="0.2">
      <c r="B4327" s="26"/>
      <c r="C4327" s="118"/>
      <c r="D4327" s="118"/>
      <c r="E4327" s="247"/>
      <c r="F4327" s="47"/>
      <c r="G4327" s="41"/>
    </row>
    <row r="4328" spans="2:7" ht="14.25" hidden="1" customHeight="1" x14ac:dyDescent="0.2">
      <c r="B4328" s="24"/>
      <c r="C4328" s="117"/>
      <c r="D4328" s="117"/>
      <c r="E4328" s="248"/>
      <c r="F4328" s="46"/>
      <c r="G4328" s="40"/>
    </row>
    <row r="4329" spans="2:7" ht="14.25" hidden="1" customHeight="1" x14ac:dyDescent="0.2">
      <c r="B4329" s="26"/>
      <c r="C4329" s="118"/>
      <c r="D4329" s="118"/>
      <c r="E4329" s="247"/>
      <c r="F4329" s="47"/>
      <c r="G4329" s="41"/>
    </row>
    <row r="4330" spans="2:7" ht="14.25" hidden="1" customHeight="1" x14ac:dyDescent="0.2">
      <c r="B4330" s="24"/>
      <c r="C4330" s="117"/>
      <c r="D4330" s="117"/>
      <c r="E4330" s="248"/>
      <c r="F4330" s="46"/>
      <c r="G4330" s="40"/>
    </row>
    <row r="4331" spans="2:7" ht="14.25" hidden="1" customHeight="1" x14ac:dyDescent="0.2">
      <c r="B4331" s="26"/>
      <c r="C4331" s="118"/>
      <c r="D4331" s="118"/>
      <c r="E4331" s="247"/>
      <c r="F4331" s="47"/>
      <c r="G4331" s="41"/>
    </row>
    <row r="4332" spans="2:7" ht="14.25" hidden="1" customHeight="1" x14ac:dyDescent="0.2">
      <c r="B4332" s="24"/>
      <c r="C4332" s="117"/>
      <c r="D4332" s="117"/>
      <c r="E4332" s="248"/>
      <c r="F4332" s="46"/>
      <c r="G4332" s="40"/>
    </row>
    <row r="4333" spans="2:7" ht="14.25" hidden="1" customHeight="1" x14ac:dyDescent="0.2">
      <c r="B4333" s="26"/>
      <c r="C4333" s="118"/>
      <c r="D4333" s="118"/>
      <c r="E4333" s="247"/>
      <c r="F4333" s="47"/>
      <c r="G4333" s="41"/>
    </row>
    <row r="4334" spans="2:7" ht="14.25" hidden="1" customHeight="1" x14ac:dyDescent="0.2">
      <c r="B4334" s="24"/>
      <c r="C4334" s="117"/>
      <c r="D4334" s="117"/>
      <c r="E4334" s="248"/>
      <c r="F4334" s="46"/>
      <c r="G4334" s="40"/>
    </row>
    <row r="4335" spans="2:7" ht="14.25" hidden="1" customHeight="1" x14ac:dyDescent="0.2">
      <c r="B4335" s="26"/>
      <c r="C4335" s="118"/>
      <c r="D4335" s="118"/>
      <c r="E4335" s="247"/>
      <c r="F4335" s="47"/>
      <c r="G4335" s="41"/>
    </row>
    <row r="4336" spans="2:7" ht="14.25" hidden="1" customHeight="1" x14ac:dyDescent="0.2">
      <c r="B4336" s="24"/>
      <c r="C4336" s="117"/>
      <c r="D4336" s="117"/>
      <c r="E4336" s="248"/>
      <c r="F4336" s="46"/>
      <c r="G4336" s="40"/>
    </row>
    <row r="4337" spans="2:7" ht="14.25" hidden="1" customHeight="1" x14ac:dyDescent="0.2">
      <c r="B4337" s="26"/>
      <c r="C4337" s="118"/>
      <c r="D4337" s="118"/>
      <c r="E4337" s="247"/>
      <c r="F4337" s="47"/>
      <c r="G4337" s="41"/>
    </row>
    <row r="4338" spans="2:7" ht="14.25" hidden="1" customHeight="1" x14ac:dyDescent="0.2">
      <c r="B4338" s="24"/>
      <c r="C4338" s="117"/>
      <c r="D4338" s="117"/>
      <c r="E4338" s="248"/>
      <c r="F4338" s="46"/>
      <c r="G4338" s="40"/>
    </row>
    <row r="4339" spans="2:7" ht="14.25" hidden="1" customHeight="1" x14ac:dyDescent="0.2">
      <c r="B4339" s="26"/>
      <c r="C4339" s="118"/>
      <c r="D4339" s="118"/>
      <c r="E4339" s="247"/>
      <c r="F4339" s="47"/>
      <c r="G4339" s="41"/>
    </row>
    <row r="4340" spans="2:7" ht="14.25" hidden="1" customHeight="1" x14ac:dyDescent="0.2">
      <c r="B4340" s="24"/>
      <c r="C4340" s="117"/>
      <c r="D4340" s="117"/>
      <c r="E4340" s="248"/>
      <c r="F4340" s="46"/>
      <c r="G4340" s="40"/>
    </row>
    <row r="4341" spans="2:7" ht="14.25" hidden="1" customHeight="1" x14ac:dyDescent="0.2">
      <c r="B4341" s="26"/>
      <c r="C4341" s="118"/>
      <c r="D4341" s="118"/>
      <c r="E4341" s="244"/>
      <c r="F4341" s="50"/>
      <c r="G4341" s="44"/>
    </row>
    <row r="4342" spans="2:7" ht="14.25" hidden="1" customHeight="1" x14ac:dyDescent="0.2">
      <c r="B4342" s="24"/>
      <c r="C4342" s="117"/>
      <c r="D4342" s="117"/>
      <c r="E4342" s="245"/>
      <c r="F4342" s="51"/>
      <c r="G4342" s="45"/>
    </row>
    <row r="4343" spans="2:7" ht="14.25" hidden="1" customHeight="1" x14ac:dyDescent="0.2">
      <c r="B4343" s="26"/>
      <c r="C4343" s="118"/>
      <c r="D4343" s="118"/>
      <c r="E4343" s="244"/>
      <c r="F4343" s="50"/>
      <c r="G4343" s="44"/>
    </row>
    <row r="4344" spans="2:7" ht="14.25" hidden="1" customHeight="1" x14ac:dyDescent="0.2">
      <c r="B4344" s="24"/>
      <c r="C4344" s="117"/>
      <c r="D4344" s="117"/>
      <c r="E4344" s="245"/>
      <c r="F4344" s="51"/>
      <c r="G4344" s="45"/>
    </row>
    <row r="4345" spans="2:7" ht="14.25" hidden="1" customHeight="1" x14ac:dyDescent="0.2">
      <c r="B4345" s="26"/>
      <c r="C4345" s="118"/>
      <c r="D4345" s="118"/>
      <c r="E4345" s="244"/>
      <c r="F4345" s="50"/>
      <c r="G4345" s="44"/>
    </row>
    <row r="4346" spans="2:7" ht="14.25" hidden="1" customHeight="1" x14ac:dyDescent="0.2">
      <c r="B4346" s="24"/>
      <c r="C4346" s="117"/>
      <c r="D4346" s="117"/>
      <c r="E4346" s="245"/>
      <c r="F4346" s="51"/>
      <c r="G4346" s="45"/>
    </row>
    <row r="4347" spans="2:7" ht="14.25" hidden="1" customHeight="1" x14ac:dyDescent="0.2">
      <c r="B4347" s="26"/>
      <c r="C4347" s="118"/>
      <c r="D4347" s="118"/>
      <c r="E4347" s="244"/>
      <c r="F4347" s="50"/>
      <c r="G4347" s="44"/>
    </row>
    <row r="4348" spans="2:7" ht="14.25" hidden="1" customHeight="1" x14ac:dyDescent="0.2">
      <c r="B4348" s="24"/>
      <c r="C4348" s="117"/>
      <c r="D4348" s="117"/>
      <c r="E4348" s="245"/>
      <c r="F4348" s="51"/>
      <c r="G4348" s="45"/>
    </row>
    <row r="4349" spans="2:7" ht="14.25" hidden="1" customHeight="1" x14ac:dyDescent="0.2">
      <c r="B4349" s="26"/>
      <c r="C4349" s="118"/>
      <c r="D4349" s="118"/>
      <c r="E4349" s="244"/>
      <c r="F4349" s="50"/>
      <c r="G4349" s="44"/>
    </row>
    <row r="4350" spans="2:7" ht="14.25" hidden="1" customHeight="1" x14ac:dyDescent="0.2">
      <c r="B4350" s="24"/>
      <c r="C4350" s="117"/>
      <c r="D4350" s="117"/>
      <c r="E4350" s="245"/>
      <c r="F4350" s="51"/>
      <c r="G4350" s="45"/>
    </row>
    <row r="4351" spans="2:7" ht="14.25" hidden="1" customHeight="1" x14ac:dyDescent="0.2">
      <c r="B4351" s="26"/>
      <c r="C4351" s="118"/>
      <c r="D4351" s="118"/>
      <c r="E4351" s="244"/>
      <c r="F4351" s="50"/>
      <c r="G4351" s="44"/>
    </row>
    <row r="4352" spans="2:7" ht="14.25" hidden="1" customHeight="1" x14ac:dyDescent="0.2">
      <c r="B4352" s="24"/>
      <c r="C4352" s="117"/>
      <c r="D4352" s="117"/>
      <c r="E4352" s="245"/>
      <c r="F4352" s="51"/>
      <c r="G4352" s="45"/>
    </row>
    <row r="4353" spans="2:7" ht="14.25" hidden="1" customHeight="1" x14ac:dyDescent="0.2">
      <c r="B4353" s="26"/>
      <c r="C4353" s="118"/>
      <c r="D4353" s="118"/>
      <c r="E4353" s="244"/>
      <c r="F4353" s="50"/>
      <c r="G4353" s="44"/>
    </row>
    <row r="4354" spans="2:7" ht="14.25" hidden="1" customHeight="1" x14ac:dyDescent="0.2">
      <c r="B4354" s="24"/>
      <c r="C4354" s="117"/>
      <c r="D4354" s="117"/>
      <c r="E4354" s="245"/>
      <c r="F4354" s="51"/>
      <c r="G4354" s="45"/>
    </row>
    <row r="4355" spans="2:7" ht="14.25" hidden="1" customHeight="1" x14ac:dyDescent="0.2">
      <c r="B4355" s="26"/>
      <c r="C4355" s="118"/>
      <c r="D4355" s="118"/>
      <c r="E4355" s="247"/>
      <c r="F4355" s="47"/>
      <c r="G4355" s="41"/>
    </row>
    <row r="4356" spans="2:7" ht="14.25" hidden="1" customHeight="1" x14ac:dyDescent="0.2">
      <c r="B4356" s="24"/>
      <c r="C4356" s="117"/>
      <c r="D4356" s="117"/>
      <c r="E4356" s="248"/>
      <c r="F4356" s="46"/>
      <c r="G4356" s="40"/>
    </row>
    <row r="4357" spans="2:7" ht="14.25" hidden="1" customHeight="1" x14ac:dyDescent="0.2">
      <c r="B4357" s="26"/>
      <c r="C4357" s="118"/>
      <c r="D4357" s="118"/>
      <c r="E4357" s="247"/>
      <c r="F4357" s="47"/>
      <c r="G4357" s="41"/>
    </row>
    <row r="4358" spans="2:7" ht="14.25" hidden="1" customHeight="1" x14ac:dyDescent="0.2">
      <c r="B4358" s="24"/>
      <c r="C4358" s="117"/>
      <c r="D4358" s="117"/>
      <c r="E4358" s="248"/>
      <c r="F4358" s="46"/>
      <c r="G4358" s="40"/>
    </row>
    <row r="4359" spans="2:7" ht="14.25" hidden="1" customHeight="1" x14ac:dyDescent="0.2">
      <c r="B4359" s="26"/>
      <c r="C4359" s="118"/>
      <c r="D4359" s="118"/>
      <c r="E4359" s="247"/>
      <c r="F4359" s="47"/>
      <c r="G4359" s="41"/>
    </row>
    <row r="4360" spans="2:7" ht="14.25" hidden="1" customHeight="1" x14ac:dyDescent="0.2">
      <c r="B4360" s="24"/>
      <c r="C4360" s="117"/>
      <c r="D4360" s="117"/>
      <c r="E4360" s="248"/>
      <c r="F4360" s="46"/>
      <c r="G4360" s="40"/>
    </row>
    <row r="4361" spans="2:7" ht="14.25" hidden="1" customHeight="1" x14ac:dyDescent="0.2">
      <c r="B4361" s="26"/>
      <c r="C4361" s="118"/>
      <c r="D4361" s="118"/>
      <c r="E4361" s="247"/>
      <c r="F4361" s="47"/>
      <c r="G4361" s="41"/>
    </row>
    <row r="4362" spans="2:7" ht="14.25" hidden="1" customHeight="1" x14ac:dyDescent="0.2">
      <c r="B4362" s="24"/>
      <c r="C4362" s="117"/>
      <c r="D4362" s="117"/>
      <c r="E4362" s="248"/>
      <c r="F4362" s="46"/>
      <c r="G4362" s="40"/>
    </row>
    <row r="4363" spans="2:7" ht="14.25" hidden="1" customHeight="1" x14ac:dyDescent="0.2">
      <c r="B4363" s="26"/>
      <c r="C4363" s="118"/>
      <c r="D4363" s="118"/>
      <c r="E4363" s="247"/>
      <c r="F4363" s="47"/>
      <c r="G4363" s="41"/>
    </row>
    <row r="4364" spans="2:7" ht="14.25" hidden="1" customHeight="1" x14ac:dyDescent="0.2">
      <c r="B4364" s="24"/>
      <c r="C4364" s="117"/>
      <c r="D4364" s="117"/>
      <c r="E4364" s="248"/>
      <c r="F4364" s="46"/>
      <c r="G4364" s="40"/>
    </row>
    <row r="4365" spans="2:7" ht="14.25" hidden="1" customHeight="1" x14ac:dyDescent="0.2">
      <c r="B4365" s="26"/>
      <c r="C4365" s="118"/>
      <c r="D4365" s="118"/>
      <c r="E4365" s="247"/>
      <c r="F4365" s="47"/>
      <c r="G4365" s="41"/>
    </row>
    <row r="4366" spans="2:7" ht="14.25" hidden="1" customHeight="1" x14ac:dyDescent="0.2">
      <c r="B4366" s="24"/>
      <c r="C4366" s="117"/>
      <c r="D4366" s="117"/>
      <c r="E4366" s="248"/>
      <c r="F4366" s="46"/>
      <c r="G4366" s="40"/>
    </row>
    <row r="4367" spans="2:7" ht="14.25" hidden="1" customHeight="1" x14ac:dyDescent="0.2">
      <c r="B4367" s="26"/>
      <c r="C4367" s="118"/>
      <c r="D4367" s="118"/>
      <c r="E4367" s="247"/>
      <c r="F4367" s="47"/>
      <c r="G4367" s="41"/>
    </row>
    <row r="4368" spans="2:7" ht="14.25" hidden="1" customHeight="1" x14ac:dyDescent="0.2">
      <c r="B4368" s="24"/>
      <c r="C4368" s="117"/>
      <c r="D4368" s="117"/>
      <c r="E4368" s="248"/>
      <c r="F4368" s="46"/>
      <c r="G4368" s="40"/>
    </row>
    <row r="4369" spans="2:7" ht="14.25" hidden="1" customHeight="1" x14ac:dyDescent="0.2">
      <c r="B4369" s="26"/>
      <c r="C4369" s="118"/>
      <c r="D4369" s="118"/>
      <c r="E4369" s="247"/>
      <c r="F4369" s="47"/>
      <c r="G4369" s="41"/>
    </row>
    <row r="4370" spans="2:7" ht="14.25" hidden="1" customHeight="1" x14ac:dyDescent="0.2">
      <c r="B4370" s="54"/>
      <c r="C4370" s="119"/>
      <c r="D4370" s="119"/>
      <c r="E4370" s="248"/>
      <c r="F4370" s="46"/>
      <c r="G4370" s="40"/>
    </row>
    <row r="4371" spans="2:7" ht="14.25" hidden="1" customHeight="1" x14ac:dyDescent="0.2">
      <c r="B4371" s="22"/>
      <c r="C4371" s="116"/>
      <c r="D4371" s="116"/>
      <c r="E4371" s="247"/>
      <c r="F4371" s="47"/>
      <c r="G4371" s="41"/>
    </row>
    <row r="4372" spans="2:7" ht="14.25" hidden="1" customHeight="1" x14ac:dyDescent="0.2">
      <c r="B4372" s="24"/>
      <c r="C4372" s="117"/>
      <c r="D4372" s="117"/>
      <c r="E4372" s="248"/>
      <c r="F4372" s="46"/>
      <c r="G4372" s="40"/>
    </row>
    <row r="4373" spans="2:7" ht="14.25" hidden="1" customHeight="1" x14ac:dyDescent="0.2">
      <c r="B4373" s="26"/>
      <c r="C4373" s="118"/>
      <c r="D4373" s="118"/>
      <c r="E4373" s="247"/>
      <c r="F4373" s="47"/>
      <c r="G4373" s="41"/>
    </row>
    <row r="4374" spans="2:7" ht="14.25" hidden="1" customHeight="1" x14ac:dyDescent="0.2">
      <c r="B4374" s="24"/>
      <c r="C4374" s="117"/>
      <c r="D4374" s="117"/>
      <c r="E4374" s="248"/>
      <c r="F4374" s="46"/>
      <c r="G4374" s="40"/>
    </row>
    <row r="4375" spans="2:7" ht="14.25" hidden="1" customHeight="1" x14ac:dyDescent="0.2">
      <c r="B4375" s="26"/>
      <c r="C4375" s="118"/>
      <c r="D4375" s="118"/>
      <c r="E4375" s="247"/>
      <c r="F4375" s="47"/>
      <c r="G4375" s="41"/>
    </row>
    <row r="4376" spans="2:7" ht="14.25" hidden="1" customHeight="1" x14ac:dyDescent="0.2">
      <c r="B4376" s="24"/>
      <c r="C4376" s="117"/>
      <c r="D4376" s="117"/>
      <c r="E4376" s="248"/>
      <c r="F4376" s="46"/>
      <c r="G4376" s="40"/>
    </row>
    <row r="4377" spans="2:7" ht="14.25" hidden="1" customHeight="1" x14ac:dyDescent="0.2">
      <c r="B4377" s="26"/>
      <c r="C4377" s="118"/>
      <c r="D4377" s="118"/>
      <c r="E4377" s="247"/>
      <c r="F4377" s="47"/>
      <c r="G4377" s="41"/>
    </row>
    <row r="4378" spans="2:7" ht="14.25" hidden="1" customHeight="1" x14ac:dyDescent="0.2">
      <c r="B4378" s="24"/>
      <c r="C4378" s="117"/>
      <c r="D4378" s="117"/>
      <c r="E4378" s="248"/>
      <c r="F4378" s="46"/>
      <c r="G4378" s="40"/>
    </row>
    <row r="4379" spans="2:7" ht="14.25" hidden="1" customHeight="1" x14ac:dyDescent="0.2">
      <c r="B4379" s="26"/>
      <c r="C4379" s="118"/>
      <c r="D4379" s="118"/>
      <c r="E4379" s="247"/>
      <c r="F4379" s="47"/>
      <c r="G4379" s="41"/>
    </row>
    <row r="4380" spans="2:7" ht="14.25" hidden="1" customHeight="1" x14ac:dyDescent="0.2">
      <c r="B4380" s="24"/>
      <c r="C4380" s="117"/>
      <c r="D4380" s="117"/>
      <c r="E4380" s="248"/>
      <c r="F4380" s="46"/>
      <c r="G4380" s="40"/>
    </row>
    <row r="4381" spans="2:7" ht="14.25" hidden="1" customHeight="1" x14ac:dyDescent="0.2">
      <c r="B4381" s="26"/>
      <c r="C4381" s="118"/>
      <c r="D4381" s="118"/>
      <c r="E4381" s="247"/>
      <c r="F4381" s="47"/>
      <c r="G4381" s="41"/>
    </row>
    <row r="4382" spans="2:7" ht="14.25" hidden="1" customHeight="1" x14ac:dyDescent="0.2">
      <c r="B4382" s="24"/>
      <c r="C4382" s="117"/>
      <c r="D4382" s="117"/>
      <c r="E4382" s="248"/>
      <c r="F4382" s="46"/>
      <c r="G4382" s="40"/>
    </row>
    <row r="4383" spans="2:7" ht="14.25" hidden="1" customHeight="1" x14ac:dyDescent="0.2">
      <c r="B4383" s="26"/>
      <c r="C4383" s="118"/>
      <c r="D4383" s="118"/>
      <c r="E4383" s="247"/>
      <c r="F4383" s="47"/>
      <c r="G4383" s="41"/>
    </row>
    <row r="4384" spans="2:7" ht="14.25" hidden="1" customHeight="1" x14ac:dyDescent="0.2">
      <c r="B4384" s="24"/>
      <c r="C4384" s="117"/>
      <c r="D4384" s="117"/>
      <c r="E4384" s="248"/>
      <c r="F4384" s="46"/>
      <c r="G4384" s="40"/>
    </row>
    <row r="4385" spans="2:7" ht="14.25" hidden="1" customHeight="1" x14ac:dyDescent="0.2">
      <c r="B4385" s="26"/>
      <c r="C4385" s="118"/>
      <c r="D4385" s="118"/>
      <c r="E4385" s="247"/>
      <c r="F4385" s="47"/>
      <c r="G4385" s="41"/>
    </row>
    <row r="4386" spans="2:7" ht="14.25" hidden="1" customHeight="1" x14ac:dyDescent="0.2">
      <c r="B4386" s="24"/>
      <c r="C4386" s="117"/>
      <c r="D4386" s="117"/>
      <c r="E4386" s="248"/>
      <c r="F4386" s="46"/>
      <c r="G4386" s="40"/>
    </row>
    <row r="4387" spans="2:7" ht="14.25" hidden="1" customHeight="1" x14ac:dyDescent="0.2">
      <c r="B4387" s="26"/>
      <c r="C4387" s="118"/>
      <c r="D4387" s="118"/>
      <c r="E4387" s="247"/>
      <c r="F4387" s="47"/>
      <c r="G4387" s="41"/>
    </row>
    <row r="4388" spans="2:7" ht="14.25" hidden="1" customHeight="1" x14ac:dyDescent="0.2">
      <c r="B4388" s="24"/>
      <c r="C4388" s="117"/>
      <c r="D4388" s="117"/>
      <c r="E4388" s="248"/>
      <c r="F4388" s="46"/>
      <c r="G4388" s="40"/>
    </row>
    <row r="4389" spans="2:7" ht="14.25" hidden="1" customHeight="1" x14ac:dyDescent="0.2">
      <c r="B4389" s="26"/>
      <c r="C4389" s="118"/>
      <c r="D4389" s="118"/>
      <c r="E4389" s="247"/>
      <c r="F4389" s="47"/>
      <c r="G4389" s="41"/>
    </row>
    <row r="4390" spans="2:7" ht="14.25" hidden="1" customHeight="1" x14ac:dyDescent="0.2">
      <c r="B4390" s="24"/>
      <c r="C4390" s="117"/>
      <c r="D4390" s="117"/>
      <c r="E4390" s="248"/>
      <c r="F4390" s="46"/>
      <c r="G4390" s="40"/>
    </row>
    <row r="4391" spans="2:7" ht="14.25" hidden="1" customHeight="1" x14ac:dyDescent="0.2">
      <c r="B4391" s="26"/>
      <c r="C4391" s="118"/>
      <c r="D4391" s="118"/>
      <c r="E4391" s="247"/>
      <c r="F4391" s="47"/>
      <c r="G4391" s="41"/>
    </row>
    <row r="4392" spans="2:7" ht="14.25" hidden="1" customHeight="1" x14ac:dyDescent="0.2">
      <c r="B4392" s="24"/>
      <c r="C4392" s="117"/>
      <c r="D4392" s="117"/>
      <c r="E4392" s="248"/>
      <c r="F4392" s="46"/>
      <c r="G4392" s="40"/>
    </row>
    <row r="4393" spans="2:7" ht="14.25" hidden="1" customHeight="1" x14ac:dyDescent="0.2">
      <c r="B4393" s="26"/>
      <c r="C4393" s="118"/>
      <c r="D4393" s="118"/>
      <c r="E4393" s="247"/>
      <c r="F4393" s="47"/>
      <c r="G4393" s="41"/>
    </row>
    <row r="4394" spans="2:7" ht="14.25" hidden="1" customHeight="1" x14ac:dyDescent="0.2">
      <c r="B4394" s="24"/>
      <c r="C4394" s="117"/>
      <c r="D4394" s="117"/>
      <c r="E4394" s="248"/>
      <c r="F4394" s="46"/>
      <c r="G4394" s="40"/>
    </row>
    <row r="4395" spans="2:7" ht="14.25" hidden="1" customHeight="1" x14ac:dyDescent="0.2">
      <c r="B4395" s="26"/>
      <c r="C4395" s="118"/>
      <c r="D4395" s="118"/>
      <c r="E4395" s="247"/>
      <c r="F4395" s="47"/>
      <c r="G4395" s="41"/>
    </row>
    <row r="4396" spans="2:7" ht="14.25" hidden="1" customHeight="1" x14ac:dyDescent="0.2">
      <c r="B4396" s="24"/>
      <c r="C4396" s="117"/>
      <c r="D4396" s="117"/>
      <c r="E4396" s="248"/>
      <c r="F4396" s="46"/>
      <c r="G4396" s="40"/>
    </row>
    <row r="4397" spans="2:7" ht="14.25" hidden="1" customHeight="1" x14ac:dyDescent="0.2">
      <c r="B4397" s="26"/>
      <c r="C4397" s="118"/>
      <c r="D4397" s="118"/>
      <c r="E4397" s="247"/>
      <c r="F4397" s="47"/>
      <c r="G4397" s="41"/>
    </row>
    <row r="4398" spans="2:7" ht="14.25" hidden="1" customHeight="1" x14ac:dyDescent="0.2">
      <c r="B4398" s="24"/>
      <c r="C4398" s="117"/>
      <c r="D4398" s="117"/>
      <c r="E4398" s="248"/>
      <c r="F4398" s="46"/>
      <c r="G4398" s="40"/>
    </row>
    <row r="4399" spans="2:7" ht="14.25" hidden="1" customHeight="1" x14ac:dyDescent="0.2">
      <c r="B4399" s="26"/>
      <c r="C4399" s="118"/>
      <c r="D4399" s="118"/>
      <c r="E4399" s="247"/>
      <c r="F4399" s="47"/>
      <c r="G4399" s="41"/>
    </row>
    <row r="4400" spans="2:7" ht="14.25" hidden="1" customHeight="1" x14ac:dyDescent="0.2">
      <c r="B4400" s="24"/>
      <c r="C4400" s="117"/>
      <c r="D4400" s="117"/>
      <c r="E4400" s="248"/>
      <c r="F4400" s="46"/>
      <c r="G4400" s="40"/>
    </row>
    <row r="4401" spans="2:7" ht="14.25" hidden="1" customHeight="1" x14ac:dyDescent="0.2">
      <c r="B4401" s="26"/>
      <c r="C4401" s="118"/>
      <c r="D4401" s="118"/>
      <c r="E4401" s="247"/>
      <c r="F4401" s="47"/>
      <c r="G4401" s="41"/>
    </row>
    <row r="4402" spans="2:7" ht="14.25" hidden="1" customHeight="1" x14ac:dyDescent="0.2">
      <c r="B4402" s="24"/>
      <c r="C4402" s="117"/>
      <c r="D4402" s="117"/>
      <c r="E4402" s="248"/>
      <c r="F4402" s="46"/>
      <c r="G4402" s="40"/>
    </row>
    <row r="4403" spans="2:7" ht="14.25" hidden="1" customHeight="1" x14ac:dyDescent="0.2">
      <c r="B4403" s="26"/>
      <c r="C4403" s="118"/>
      <c r="D4403" s="118"/>
      <c r="E4403" s="247"/>
      <c r="F4403" s="47"/>
      <c r="G4403" s="41"/>
    </row>
    <row r="4404" spans="2:7" ht="14.25" hidden="1" customHeight="1" x14ac:dyDescent="0.2">
      <c r="B4404" s="24"/>
      <c r="C4404" s="117"/>
      <c r="D4404" s="117"/>
      <c r="E4404" s="248"/>
      <c r="F4404" s="46"/>
      <c r="G4404" s="40"/>
    </row>
    <row r="4405" spans="2:7" ht="14.25" hidden="1" customHeight="1" x14ac:dyDescent="0.2">
      <c r="B4405" s="26"/>
      <c r="C4405" s="118"/>
      <c r="D4405" s="118"/>
      <c r="E4405" s="247"/>
      <c r="F4405" s="47"/>
      <c r="G4405" s="41"/>
    </row>
    <row r="4406" spans="2:7" ht="14.25" hidden="1" customHeight="1" x14ac:dyDescent="0.2">
      <c r="B4406" s="24"/>
      <c r="C4406" s="117"/>
      <c r="D4406" s="117"/>
      <c r="E4406" s="248"/>
      <c r="F4406" s="46"/>
      <c r="G4406" s="40"/>
    </row>
    <row r="4407" spans="2:7" ht="14.25" hidden="1" customHeight="1" x14ac:dyDescent="0.2">
      <c r="B4407" s="26"/>
      <c r="C4407" s="118"/>
      <c r="D4407" s="118"/>
      <c r="E4407" s="247"/>
      <c r="F4407" s="47"/>
      <c r="G4407" s="41"/>
    </row>
    <row r="4408" spans="2:7" ht="14.25" hidden="1" customHeight="1" x14ac:dyDescent="0.2">
      <c r="B4408" s="24"/>
      <c r="C4408" s="117"/>
      <c r="D4408" s="117"/>
      <c r="E4408" s="248"/>
      <c r="F4408" s="46"/>
      <c r="G4408" s="40"/>
    </row>
    <row r="4409" spans="2:7" ht="14.25" hidden="1" customHeight="1" x14ac:dyDescent="0.2">
      <c r="B4409" s="26"/>
      <c r="C4409" s="118"/>
      <c r="D4409" s="118"/>
      <c r="E4409" s="247"/>
      <c r="F4409" s="47"/>
      <c r="G4409" s="41"/>
    </row>
    <row r="4410" spans="2:7" ht="14.25" hidden="1" customHeight="1" x14ac:dyDescent="0.2">
      <c r="B4410" s="24"/>
      <c r="C4410" s="117"/>
      <c r="D4410" s="117"/>
      <c r="E4410" s="248"/>
      <c r="F4410" s="46"/>
      <c r="G4410" s="40"/>
    </row>
    <row r="4411" spans="2:7" ht="14.25" hidden="1" customHeight="1" x14ac:dyDescent="0.2">
      <c r="B4411" s="26"/>
      <c r="C4411" s="118"/>
      <c r="D4411" s="118"/>
      <c r="E4411" s="247"/>
      <c r="F4411" s="47"/>
      <c r="G4411" s="41"/>
    </row>
    <row r="4412" spans="2:7" ht="14.25" hidden="1" customHeight="1" x14ac:dyDescent="0.2">
      <c r="B4412" s="24"/>
      <c r="C4412" s="117"/>
      <c r="D4412" s="117"/>
      <c r="E4412" s="248"/>
      <c r="F4412" s="46"/>
      <c r="G4412" s="40"/>
    </row>
    <row r="4413" spans="2:7" ht="14.25" hidden="1" customHeight="1" x14ac:dyDescent="0.2">
      <c r="B4413" s="26"/>
      <c r="C4413" s="118"/>
      <c r="D4413" s="118"/>
      <c r="E4413" s="247"/>
      <c r="F4413" s="47"/>
      <c r="G4413" s="41"/>
    </row>
    <row r="4414" spans="2:7" ht="14.25" hidden="1" customHeight="1" x14ac:dyDescent="0.2">
      <c r="B4414" s="24"/>
      <c r="C4414" s="117"/>
      <c r="D4414" s="117"/>
      <c r="E4414" s="248"/>
      <c r="F4414" s="46"/>
      <c r="G4414" s="40"/>
    </row>
    <row r="4415" spans="2:7" ht="14.25" hidden="1" customHeight="1" x14ac:dyDescent="0.2">
      <c r="B4415" s="26"/>
      <c r="C4415" s="118"/>
      <c r="D4415" s="118"/>
      <c r="E4415" s="244"/>
      <c r="F4415" s="48"/>
      <c r="G4415" s="42"/>
    </row>
    <row r="4416" spans="2:7" ht="14.25" hidden="1" customHeight="1" x14ac:dyDescent="0.2">
      <c r="B4416" s="24"/>
      <c r="C4416" s="117"/>
      <c r="D4416" s="117"/>
      <c r="E4416" s="245"/>
      <c r="F4416" s="49"/>
      <c r="G4416" s="43"/>
    </row>
    <row r="4417" spans="2:7" ht="14.25" hidden="1" customHeight="1" x14ac:dyDescent="0.2">
      <c r="B4417" s="26"/>
      <c r="C4417" s="118"/>
      <c r="D4417" s="118"/>
      <c r="E4417" s="244"/>
      <c r="F4417" s="48"/>
      <c r="G4417" s="42"/>
    </row>
    <row r="4418" spans="2:7" ht="14.25" hidden="1" customHeight="1" x14ac:dyDescent="0.2">
      <c r="B4418" s="24"/>
      <c r="C4418" s="117"/>
      <c r="D4418" s="117"/>
      <c r="E4418" s="245"/>
      <c r="F4418" s="49"/>
      <c r="G4418" s="43"/>
    </row>
    <row r="4419" spans="2:7" ht="14.25" hidden="1" customHeight="1" x14ac:dyDescent="0.2">
      <c r="B4419" s="26"/>
      <c r="C4419" s="118"/>
      <c r="D4419" s="118"/>
      <c r="E4419" s="244"/>
      <c r="F4419" s="48"/>
      <c r="G4419" s="42"/>
    </row>
    <row r="4420" spans="2:7" ht="14.25" hidden="1" customHeight="1" x14ac:dyDescent="0.2">
      <c r="B4420" s="24"/>
      <c r="C4420" s="117"/>
      <c r="D4420" s="117"/>
      <c r="E4420" s="245"/>
      <c r="F4420" s="49"/>
      <c r="G4420" s="43"/>
    </row>
    <row r="4421" spans="2:7" ht="14.25" hidden="1" customHeight="1" x14ac:dyDescent="0.2">
      <c r="B4421" s="26"/>
      <c r="C4421" s="118"/>
      <c r="D4421" s="118"/>
      <c r="E4421" s="244"/>
      <c r="F4421" s="48"/>
      <c r="G4421" s="42"/>
    </row>
    <row r="4422" spans="2:7" ht="14.25" hidden="1" customHeight="1" x14ac:dyDescent="0.2">
      <c r="B4422" s="24"/>
      <c r="C4422" s="117"/>
      <c r="D4422" s="117"/>
      <c r="E4422" s="245"/>
      <c r="F4422" s="49"/>
      <c r="G4422" s="43"/>
    </row>
    <row r="4423" spans="2:7" ht="14.25" hidden="1" customHeight="1" x14ac:dyDescent="0.2">
      <c r="B4423" s="26"/>
      <c r="C4423" s="118"/>
      <c r="D4423" s="118"/>
      <c r="E4423" s="244"/>
      <c r="F4423" s="48"/>
      <c r="G4423" s="42"/>
    </row>
    <row r="4424" spans="2:7" ht="14.25" hidden="1" customHeight="1" x14ac:dyDescent="0.2">
      <c r="B4424" s="24"/>
      <c r="C4424" s="117"/>
      <c r="D4424" s="117"/>
      <c r="E4424" s="245"/>
      <c r="F4424" s="49"/>
      <c r="G4424" s="43"/>
    </row>
    <row r="4425" spans="2:7" ht="14.25" hidden="1" customHeight="1" x14ac:dyDescent="0.2">
      <c r="B4425" s="26"/>
      <c r="C4425" s="118"/>
      <c r="D4425" s="118"/>
      <c r="E4425" s="244"/>
      <c r="F4425" s="48"/>
      <c r="G4425" s="42"/>
    </row>
    <row r="4426" spans="2:7" ht="14.25" hidden="1" customHeight="1" x14ac:dyDescent="0.2">
      <c r="B4426" s="24"/>
      <c r="C4426" s="117"/>
      <c r="D4426" s="117"/>
      <c r="E4426" s="245"/>
      <c r="F4426" s="49"/>
      <c r="G4426" s="43"/>
    </row>
    <row r="4427" spans="2:7" ht="14.25" hidden="1" customHeight="1" x14ac:dyDescent="0.2">
      <c r="B4427" s="26"/>
      <c r="C4427" s="118"/>
      <c r="D4427" s="118"/>
      <c r="E4427" s="244"/>
      <c r="F4427" s="48"/>
      <c r="G4427" s="42"/>
    </row>
    <row r="4428" spans="2:7" ht="14.25" hidden="1" customHeight="1" x14ac:dyDescent="0.2">
      <c r="B4428" s="24"/>
      <c r="C4428" s="117"/>
      <c r="D4428" s="117"/>
      <c r="E4428" s="245"/>
      <c r="F4428" s="49"/>
      <c r="G4428" s="43"/>
    </row>
    <row r="4429" spans="2:7" ht="14.25" hidden="1" customHeight="1" x14ac:dyDescent="0.2">
      <c r="B4429" s="26"/>
      <c r="C4429" s="118"/>
      <c r="D4429" s="118"/>
      <c r="E4429" s="244"/>
      <c r="F4429" s="48"/>
      <c r="G4429" s="42"/>
    </row>
    <row r="4430" spans="2:7" ht="14.25" hidden="1" customHeight="1" x14ac:dyDescent="0.2">
      <c r="B4430" s="24"/>
      <c r="C4430" s="117"/>
      <c r="D4430" s="117"/>
      <c r="E4430" s="245"/>
      <c r="F4430" s="49"/>
      <c r="G4430" s="43"/>
    </row>
    <row r="4431" spans="2:7" ht="14.25" hidden="1" customHeight="1" x14ac:dyDescent="0.2">
      <c r="B4431" s="26"/>
      <c r="C4431" s="118"/>
      <c r="D4431" s="118"/>
      <c r="E4431" s="244"/>
      <c r="F4431" s="48"/>
      <c r="G4431" s="42"/>
    </row>
    <row r="4432" spans="2:7" ht="14.25" hidden="1" customHeight="1" x14ac:dyDescent="0.2">
      <c r="B4432" s="24"/>
      <c r="C4432" s="117"/>
      <c r="D4432" s="117"/>
      <c r="E4432" s="245"/>
      <c r="F4432" s="49"/>
      <c r="G4432" s="43"/>
    </row>
    <row r="4433" spans="2:7" ht="14.25" hidden="1" customHeight="1" x14ac:dyDescent="0.2">
      <c r="B4433" s="26"/>
      <c r="C4433" s="118"/>
      <c r="D4433" s="118"/>
      <c r="E4433" s="244"/>
      <c r="F4433" s="48"/>
      <c r="G4433" s="42"/>
    </row>
    <row r="4434" spans="2:7" ht="14.25" hidden="1" customHeight="1" x14ac:dyDescent="0.2">
      <c r="B4434" s="24"/>
      <c r="C4434" s="117"/>
      <c r="D4434" s="117"/>
      <c r="E4434" s="245"/>
      <c r="F4434" s="49"/>
      <c r="G4434" s="43"/>
    </row>
    <row r="4435" spans="2:7" ht="14.25" hidden="1" customHeight="1" x14ac:dyDescent="0.2">
      <c r="B4435" s="26"/>
      <c r="C4435" s="118"/>
      <c r="D4435" s="118"/>
      <c r="E4435" s="244"/>
      <c r="F4435" s="48"/>
      <c r="G4435" s="42"/>
    </row>
    <row r="4436" spans="2:7" ht="14.25" hidden="1" customHeight="1" x14ac:dyDescent="0.2">
      <c r="B4436" s="24"/>
      <c r="C4436" s="117"/>
      <c r="D4436" s="117"/>
      <c r="E4436" s="245"/>
      <c r="F4436" s="49"/>
      <c r="G4436" s="43"/>
    </row>
    <row r="4437" spans="2:7" ht="14.25" hidden="1" customHeight="1" x14ac:dyDescent="0.2">
      <c r="B4437" s="26"/>
      <c r="C4437" s="118"/>
      <c r="D4437" s="118"/>
      <c r="E4437" s="244"/>
      <c r="F4437" s="48"/>
      <c r="G4437" s="42"/>
    </row>
    <row r="4438" spans="2:7" ht="14.25" hidden="1" customHeight="1" x14ac:dyDescent="0.2">
      <c r="B4438" s="24"/>
      <c r="C4438" s="117"/>
      <c r="D4438" s="117"/>
      <c r="E4438" s="245"/>
      <c r="F4438" s="49"/>
      <c r="G4438" s="43"/>
    </row>
    <row r="4439" spans="2:7" ht="14.25" hidden="1" customHeight="1" x14ac:dyDescent="0.2">
      <c r="B4439" s="26"/>
      <c r="C4439" s="118"/>
      <c r="D4439" s="118"/>
      <c r="E4439" s="247"/>
      <c r="F4439" s="47"/>
      <c r="G4439" s="41"/>
    </row>
    <row r="4440" spans="2:7" ht="14.25" hidden="1" customHeight="1" x14ac:dyDescent="0.2">
      <c r="B4440" s="24"/>
      <c r="C4440" s="117"/>
      <c r="D4440" s="117"/>
      <c r="E4440" s="248"/>
      <c r="F4440" s="46"/>
      <c r="G4440" s="40"/>
    </row>
    <row r="4441" spans="2:7" ht="14.25" hidden="1" customHeight="1" x14ac:dyDescent="0.2">
      <c r="B4441" s="26"/>
      <c r="C4441" s="118"/>
      <c r="D4441" s="118"/>
      <c r="E4441" s="247"/>
      <c r="F4441" s="47"/>
      <c r="G4441" s="41"/>
    </row>
    <row r="4442" spans="2:7" ht="14.25" hidden="1" customHeight="1" x14ac:dyDescent="0.2">
      <c r="B4442" s="24"/>
      <c r="C4442" s="117"/>
      <c r="D4442" s="117"/>
      <c r="E4442" s="248"/>
      <c r="F4442" s="46"/>
      <c r="G4442" s="40"/>
    </row>
    <row r="4443" spans="2:7" ht="14.25" hidden="1" customHeight="1" x14ac:dyDescent="0.2">
      <c r="B4443" s="26"/>
      <c r="C4443" s="118"/>
      <c r="D4443" s="118"/>
      <c r="E4443" s="247"/>
      <c r="F4443" s="47"/>
      <c r="G4443" s="41"/>
    </row>
    <row r="4444" spans="2:7" ht="14.25" hidden="1" customHeight="1" x14ac:dyDescent="0.2">
      <c r="B4444" s="24"/>
      <c r="C4444" s="117"/>
      <c r="D4444" s="117"/>
      <c r="E4444" s="248"/>
      <c r="F4444" s="46"/>
      <c r="G4444" s="40"/>
    </row>
    <row r="4445" spans="2:7" ht="14.25" hidden="1" customHeight="1" x14ac:dyDescent="0.2">
      <c r="B4445" s="26"/>
      <c r="C4445" s="118"/>
      <c r="D4445" s="118"/>
      <c r="E4445" s="247"/>
      <c r="F4445" s="47"/>
      <c r="G4445" s="41"/>
    </row>
    <row r="4446" spans="2:7" ht="14.25" hidden="1" customHeight="1" x14ac:dyDescent="0.2">
      <c r="B4446" s="24"/>
      <c r="C4446" s="117"/>
      <c r="D4446" s="117"/>
      <c r="E4446" s="248"/>
      <c r="F4446" s="46"/>
      <c r="G4446" s="40"/>
    </row>
    <row r="4447" spans="2:7" ht="14.25" hidden="1" customHeight="1" x14ac:dyDescent="0.2">
      <c r="B4447" s="26"/>
      <c r="C4447" s="118"/>
      <c r="D4447" s="118"/>
      <c r="E4447" s="247"/>
      <c r="F4447" s="47"/>
      <c r="G4447" s="41"/>
    </row>
    <row r="4448" spans="2:7" ht="14.25" hidden="1" customHeight="1" x14ac:dyDescent="0.2">
      <c r="B4448" s="24"/>
      <c r="C4448" s="117"/>
      <c r="D4448" s="117"/>
      <c r="E4448" s="248"/>
      <c r="F4448" s="46"/>
      <c r="G4448" s="40"/>
    </row>
    <row r="4449" spans="2:7" ht="14.25" hidden="1" customHeight="1" x14ac:dyDescent="0.2">
      <c r="B4449" s="26"/>
      <c r="C4449" s="118"/>
      <c r="D4449" s="118"/>
      <c r="E4449" s="247"/>
      <c r="F4449" s="47"/>
      <c r="G4449" s="41"/>
    </row>
    <row r="4450" spans="2:7" ht="14.25" hidden="1" customHeight="1" x14ac:dyDescent="0.2">
      <c r="B4450" s="24"/>
      <c r="C4450" s="117"/>
      <c r="D4450" s="117"/>
      <c r="E4450" s="248"/>
      <c r="F4450" s="46"/>
      <c r="G4450" s="40"/>
    </row>
    <row r="4451" spans="2:7" ht="14.25" hidden="1" customHeight="1" x14ac:dyDescent="0.2">
      <c r="B4451" s="26"/>
      <c r="C4451" s="118"/>
      <c r="D4451" s="118"/>
      <c r="E4451" s="247"/>
      <c r="F4451" s="47"/>
      <c r="G4451" s="41"/>
    </row>
    <row r="4452" spans="2:7" ht="14.25" hidden="1" customHeight="1" x14ac:dyDescent="0.2">
      <c r="B4452" s="24"/>
      <c r="C4452" s="117"/>
      <c r="D4452" s="117"/>
      <c r="E4452" s="248"/>
      <c r="F4452" s="46"/>
      <c r="G4452" s="40"/>
    </row>
    <row r="4453" spans="2:7" ht="14.25" hidden="1" customHeight="1" x14ac:dyDescent="0.2">
      <c r="B4453" s="26"/>
      <c r="C4453" s="118"/>
      <c r="D4453" s="118"/>
      <c r="E4453" s="247"/>
      <c r="F4453" s="47"/>
      <c r="G4453" s="41"/>
    </row>
    <row r="4454" spans="2:7" ht="14.25" hidden="1" customHeight="1" x14ac:dyDescent="0.2">
      <c r="B4454" s="24"/>
      <c r="C4454" s="117"/>
      <c r="D4454" s="117"/>
      <c r="E4454" s="248"/>
      <c r="F4454" s="46"/>
      <c r="G4454" s="40"/>
    </row>
    <row r="4455" spans="2:7" ht="14.25" hidden="1" customHeight="1" x14ac:dyDescent="0.2">
      <c r="B4455" s="26"/>
      <c r="C4455" s="118"/>
      <c r="D4455" s="118"/>
      <c r="E4455" s="247"/>
      <c r="F4455" s="47"/>
      <c r="G4455" s="41"/>
    </row>
    <row r="4456" spans="2:7" ht="14.25" hidden="1" customHeight="1" x14ac:dyDescent="0.2">
      <c r="B4456" s="24"/>
      <c r="C4456" s="117"/>
      <c r="D4456" s="117"/>
      <c r="E4456" s="248"/>
      <c r="F4456" s="46"/>
      <c r="G4456" s="40"/>
    </row>
    <row r="4457" spans="2:7" ht="14.25" hidden="1" customHeight="1" x14ac:dyDescent="0.2">
      <c r="B4457" s="26"/>
      <c r="C4457" s="118"/>
      <c r="D4457" s="118"/>
      <c r="E4457" s="247"/>
      <c r="F4457" s="47"/>
      <c r="G4457" s="41"/>
    </row>
    <row r="4458" spans="2:7" ht="14.25" hidden="1" customHeight="1" x14ac:dyDescent="0.2">
      <c r="B4458" s="24"/>
      <c r="C4458" s="117"/>
      <c r="D4458" s="117"/>
      <c r="E4458" s="248"/>
      <c r="F4458" s="46"/>
      <c r="G4458" s="40"/>
    </row>
    <row r="4459" spans="2:7" ht="14.25" hidden="1" customHeight="1" x14ac:dyDescent="0.2">
      <c r="B4459" s="26"/>
      <c r="C4459" s="118"/>
      <c r="D4459" s="118"/>
      <c r="E4459" s="247"/>
      <c r="F4459" s="47"/>
      <c r="G4459" s="41"/>
    </row>
    <row r="4460" spans="2:7" ht="14.25" hidden="1" customHeight="1" x14ac:dyDescent="0.2">
      <c r="B4460" s="24"/>
      <c r="C4460" s="117"/>
      <c r="D4460" s="117"/>
      <c r="E4460" s="248"/>
      <c r="F4460" s="46"/>
      <c r="G4460" s="40"/>
    </row>
    <row r="4461" spans="2:7" ht="14.25" hidden="1" customHeight="1" x14ac:dyDescent="0.2">
      <c r="B4461" s="26"/>
      <c r="C4461" s="118"/>
      <c r="D4461" s="118"/>
      <c r="E4461" s="247"/>
      <c r="F4461" s="47"/>
      <c r="G4461" s="41"/>
    </row>
    <row r="4462" spans="2:7" ht="14.25" hidden="1" customHeight="1" x14ac:dyDescent="0.2">
      <c r="B4462" s="24"/>
      <c r="C4462" s="117"/>
      <c r="D4462" s="117"/>
      <c r="E4462" s="248"/>
      <c r="F4462" s="46"/>
      <c r="G4462" s="40"/>
    </row>
    <row r="4463" spans="2:7" ht="14.25" hidden="1" customHeight="1" x14ac:dyDescent="0.2">
      <c r="B4463" s="26"/>
      <c r="C4463" s="118"/>
      <c r="D4463" s="118"/>
      <c r="E4463" s="244"/>
      <c r="F4463" s="50"/>
      <c r="G4463" s="44"/>
    </row>
    <row r="4464" spans="2:7" ht="14.25" hidden="1" customHeight="1" x14ac:dyDescent="0.2">
      <c r="B4464" s="24"/>
      <c r="C4464" s="117"/>
      <c r="D4464" s="117"/>
      <c r="E4464" s="245"/>
      <c r="F4464" s="51"/>
      <c r="G4464" s="45"/>
    </row>
    <row r="4465" spans="2:7" ht="14.25" hidden="1" customHeight="1" x14ac:dyDescent="0.2">
      <c r="B4465" s="26"/>
      <c r="C4465" s="118"/>
      <c r="D4465" s="118"/>
      <c r="E4465" s="244"/>
      <c r="F4465" s="50"/>
      <c r="G4465" s="44"/>
    </row>
    <row r="4466" spans="2:7" ht="14.25" hidden="1" customHeight="1" x14ac:dyDescent="0.2">
      <c r="B4466" s="24"/>
      <c r="C4466" s="117"/>
      <c r="D4466" s="117"/>
      <c r="E4466" s="245"/>
      <c r="F4466" s="51"/>
      <c r="G4466" s="45"/>
    </row>
    <row r="4467" spans="2:7" ht="14.25" hidden="1" customHeight="1" x14ac:dyDescent="0.2">
      <c r="B4467" s="26"/>
      <c r="C4467" s="118"/>
      <c r="D4467" s="118"/>
      <c r="E4467" s="244"/>
      <c r="F4467" s="50"/>
      <c r="G4467" s="44"/>
    </row>
    <row r="4468" spans="2:7" ht="14.25" hidden="1" customHeight="1" x14ac:dyDescent="0.2">
      <c r="B4468" s="24"/>
      <c r="C4468" s="117"/>
      <c r="D4468" s="117"/>
      <c r="E4468" s="245"/>
      <c r="F4468" s="51"/>
      <c r="G4468" s="45"/>
    </row>
    <row r="4469" spans="2:7" ht="14.25" hidden="1" customHeight="1" x14ac:dyDescent="0.2">
      <c r="B4469" s="26"/>
      <c r="C4469" s="118"/>
      <c r="D4469" s="118"/>
      <c r="E4469" s="244"/>
      <c r="F4469" s="50"/>
      <c r="G4469" s="44"/>
    </row>
    <row r="4470" spans="2:7" ht="14.25" hidden="1" customHeight="1" x14ac:dyDescent="0.2">
      <c r="B4470" s="24"/>
      <c r="C4470" s="117"/>
      <c r="D4470" s="117"/>
      <c r="E4470" s="245"/>
      <c r="F4470" s="51"/>
      <c r="G4470" s="45"/>
    </row>
    <row r="4471" spans="2:7" ht="14.25" hidden="1" customHeight="1" x14ac:dyDescent="0.2">
      <c r="B4471" s="26"/>
      <c r="C4471" s="118"/>
      <c r="D4471" s="118"/>
      <c r="E4471" s="244"/>
      <c r="F4471" s="50"/>
      <c r="G4471" s="44"/>
    </row>
    <row r="4472" spans="2:7" ht="14.25" hidden="1" customHeight="1" x14ac:dyDescent="0.2">
      <c r="B4472" s="24"/>
      <c r="C4472" s="117"/>
      <c r="D4472" s="117"/>
      <c r="E4472" s="245"/>
      <c r="F4472" s="51"/>
      <c r="G4472" s="45"/>
    </row>
    <row r="4473" spans="2:7" ht="14.25" hidden="1" customHeight="1" x14ac:dyDescent="0.2">
      <c r="B4473" s="26"/>
      <c r="C4473" s="118"/>
      <c r="D4473" s="118"/>
      <c r="E4473" s="244"/>
      <c r="F4473" s="50"/>
      <c r="G4473" s="44"/>
    </row>
    <row r="4474" spans="2:7" ht="14.25" hidden="1" customHeight="1" x14ac:dyDescent="0.2">
      <c r="B4474" s="24"/>
      <c r="C4474" s="117"/>
      <c r="D4474" s="117"/>
      <c r="E4474" s="245"/>
      <c r="F4474" s="51"/>
      <c r="G4474" s="45"/>
    </row>
    <row r="4475" spans="2:7" ht="14.25" hidden="1" customHeight="1" x14ac:dyDescent="0.2">
      <c r="B4475" s="26"/>
      <c r="C4475" s="118"/>
      <c r="D4475" s="118"/>
      <c r="E4475" s="244"/>
      <c r="F4475" s="50"/>
      <c r="G4475" s="44"/>
    </row>
    <row r="4476" spans="2:7" ht="14.25" hidden="1" customHeight="1" x14ac:dyDescent="0.2">
      <c r="B4476" s="24"/>
      <c r="C4476" s="117"/>
      <c r="D4476" s="117"/>
      <c r="E4476" s="245"/>
      <c r="F4476" s="51"/>
      <c r="G4476" s="45"/>
    </row>
    <row r="4477" spans="2:7" ht="14.25" hidden="1" customHeight="1" x14ac:dyDescent="0.2">
      <c r="B4477" s="26"/>
      <c r="C4477" s="118"/>
      <c r="D4477" s="118"/>
      <c r="E4477" s="247"/>
      <c r="F4477" s="47"/>
      <c r="G4477" s="41"/>
    </row>
    <row r="4478" spans="2:7" ht="14.25" hidden="1" customHeight="1" x14ac:dyDescent="0.2">
      <c r="B4478" s="24"/>
      <c r="C4478" s="117"/>
      <c r="D4478" s="117"/>
      <c r="E4478" s="248"/>
      <c r="F4478" s="46"/>
      <c r="G4478" s="40"/>
    </row>
    <row r="4479" spans="2:7" ht="14.25" hidden="1" customHeight="1" x14ac:dyDescent="0.2">
      <c r="B4479" s="26"/>
      <c r="C4479" s="118"/>
      <c r="D4479" s="118"/>
      <c r="E4479" s="247"/>
      <c r="F4479" s="47"/>
      <c r="G4479" s="41"/>
    </row>
    <row r="4480" spans="2:7" ht="14.25" hidden="1" customHeight="1" x14ac:dyDescent="0.2">
      <c r="B4480" s="24"/>
      <c r="C4480" s="117"/>
      <c r="D4480" s="117"/>
      <c r="E4480" s="248"/>
      <c r="F4480" s="46"/>
      <c r="G4480" s="40"/>
    </row>
    <row r="4481" spans="2:7" ht="14.25" hidden="1" customHeight="1" x14ac:dyDescent="0.2">
      <c r="B4481" s="26"/>
      <c r="C4481" s="118"/>
      <c r="D4481" s="118"/>
      <c r="E4481" s="247"/>
      <c r="F4481" s="47"/>
      <c r="G4481" s="41"/>
    </row>
    <row r="4482" spans="2:7" ht="14.25" hidden="1" customHeight="1" x14ac:dyDescent="0.2">
      <c r="B4482" s="24"/>
      <c r="C4482" s="117"/>
      <c r="D4482" s="117"/>
      <c r="E4482" s="248"/>
      <c r="F4482" s="46"/>
      <c r="G4482" s="40"/>
    </row>
    <row r="4483" spans="2:7" ht="14.25" hidden="1" customHeight="1" x14ac:dyDescent="0.2">
      <c r="B4483" s="26"/>
      <c r="C4483" s="118"/>
      <c r="D4483" s="118"/>
      <c r="E4483" s="247"/>
      <c r="F4483" s="47"/>
      <c r="G4483" s="41"/>
    </row>
    <row r="4484" spans="2:7" ht="14.25" hidden="1" customHeight="1" x14ac:dyDescent="0.2">
      <c r="B4484" s="24"/>
      <c r="C4484" s="117"/>
      <c r="D4484" s="117"/>
      <c r="E4484" s="248"/>
      <c r="F4484" s="46"/>
      <c r="G4484" s="40"/>
    </row>
    <row r="4485" spans="2:7" ht="14.25" hidden="1" customHeight="1" x14ac:dyDescent="0.2">
      <c r="B4485" s="26"/>
      <c r="C4485" s="118"/>
      <c r="D4485" s="118"/>
      <c r="E4485" s="247"/>
      <c r="F4485" s="47"/>
      <c r="G4485" s="41"/>
    </row>
    <row r="4486" spans="2:7" ht="14.25" hidden="1" customHeight="1" x14ac:dyDescent="0.2">
      <c r="B4486" s="24"/>
      <c r="C4486" s="117"/>
      <c r="D4486" s="117"/>
      <c r="E4486" s="248"/>
      <c r="F4486" s="46"/>
      <c r="G4486" s="40"/>
    </row>
    <row r="4487" spans="2:7" ht="14.25" hidden="1" customHeight="1" x14ac:dyDescent="0.2">
      <c r="B4487" s="26"/>
      <c r="C4487" s="118"/>
      <c r="D4487" s="118"/>
      <c r="E4487" s="247"/>
      <c r="F4487" s="47"/>
      <c r="G4487" s="41"/>
    </row>
    <row r="4488" spans="2:7" ht="14.25" hidden="1" customHeight="1" x14ac:dyDescent="0.2">
      <c r="B4488" s="24"/>
      <c r="C4488" s="117"/>
      <c r="D4488" s="117"/>
      <c r="E4488" s="248"/>
      <c r="F4488" s="46"/>
      <c r="G4488" s="40"/>
    </row>
    <row r="4489" spans="2:7" ht="14.25" hidden="1" customHeight="1" x14ac:dyDescent="0.2">
      <c r="B4489" s="26"/>
      <c r="C4489" s="118"/>
      <c r="D4489" s="118"/>
      <c r="E4489" s="247"/>
      <c r="F4489" s="47"/>
      <c r="G4489" s="41"/>
    </row>
    <row r="4490" spans="2:7" ht="14.25" hidden="1" customHeight="1" x14ac:dyDescent="0.2">
      <c r="B4490" s="24"/>
      <c r="C4490" s="117"/>
      <c r="D4490" s="117"/>
      <c r="E4490" s="248"/>
      <c r="F4490" s="46"/>
      <c r="G4490" s="40"/>
    </row>
    <row r="4491" spans="2:7" ht="14.25" hidden="1" customHeight="1" x14ac:dyDescent="0.2">
      <c r="B4491" s="26"/>
      <c r="C4491" s="118"/>
      <c r="D4491" s="118"/>
      <c r="E4491" s="247"/>
      <c r="F4491" s="47"/>
      <c r="G4491" s="41"/>
    </row>
    <row r="4492" spans="2:7" ht="14.25" hidden="1" customHeight="1" x14ac:dyDescent="0.2">
      <c r="B4492" s="54"/>
      <c r="C4492" s="119"/>
      <c r="D4492" s="119"/>
      <c r="E4492" s="248"/>
      <c r="F4492" s="46"/>
      <c r="G4492" s="40"/>
    </row>
    <row r="4493" spans="2:7" ht="14.25" hidden="1" customHeight="1" x14ac:dyDescent="0.2">
      <c r="B4493" s="22"/>
      <c r="C4493" s="116"/>
      <c r="D4493" s="116"/>
      <c r="E4493" s="247"/>
      <c r="F4493" s="47"/>
      <c r="G4493" s="41"/>
    </row>
    <row r="4494" spans="2:7" ht="14.25" hidden="1" customHeight="1" x14ac:dyDescent="0.2">
      <c r="B4494" s="24"/>
      <c r="C4494" s="117"/>
      <c r="D4494" s="117"/>
      <c r="E4494" s="248"/>
      <c r="F4494" s="46"/>
      <c r="G4494" s="40"/>
    </row>
    <row r="4495" spans="2:7" ht="14.25" hidden="1" customHeight="1" x14ac:dyDescent="0.2">
      <c r="B4495" s="26"/>
      <c r="C4495" s="118"/>
      <c r="D4495" s="118"/>
      <c r="E4495" s="247"/>
      <c r="F4495" s="47"/>
      <c r="G4495" s="41"/>
    </row>
    <row r="4496" spans="2:7" ht="14.25" hidden="1" customHeight="1" x14ac:dyDescent="0.2">
      <c r="B4496" s="24"/>
      <c r="C4496" s="117"/>
      <c r="D4496" s="117"/>
      <c r="E4496" s="248"/>
      <c r="F4496" s="46"/>
      <c r="G4496" s="40"/>
    </row>
    <row r="4497" spans="2:7" ht="14.25" hidden="1" customHeight="1" x14ac:dyDescent="0.2">
      <c r="B4497" s="26"/>
      <c r="C4497" s="118"/>
      <c r="D4497" s="118"/>
      <c r="E4497" s="247"/>
      <c r="F4497" s="47"/>
      <c r="G4497" s="41"/>
    </row>
    <row r="4498" spans="2:7" ht="14.25" hidden="1" customHeight="1" x14ac:dyDescent="0.2">
      <c r="B4498" s="24"/>
      <c r="C4498" s="117"/>
      <c r="D4498" s="117"/>
      <c r="E4498" s="248"/>
      <c r="F4498" s="46"/>
      <c r="G4498" s="40"/>
    </row>
    <row r="4499" spans="2:7" ht="14.25" hidden="1" customHeight="1" x14ac:dyDescent="0.2">
      <c r="B4499" s="26"/>
      <c r="C4499" s="118"/>
      <c r="D4499" s="118"/>
      <c r="E4499" s="247"/>
      <c r="F4499" s="47"/>
      <c r="G4499" s="41"/>
    </row>
    <row r="4500" spans="2:7" ht="14.25" hidden="1" customHeight="1" x14ac:dyDescent="0.2">
      <c r="B4500" s="24"/>
      <c r="C4500" s="117"/>
      <c r="D4500" s="117"/>
      <c r="E4500" s="248"/>
      <c r="F4500" s="46"/>
      <c r="G4500" s="40"/>
    </row>
    <row r="4501" spans="2:7" ht="14.25" hidden="1" customHeight="1" x14ac:dyDescent="0.2">
      <c r="B4501" s="26"/>
      <c r="C4501" s="118"/>
      <c r="D4501" s="118"/>
      <c r="E4501" s="247"/>
      <c r="F4501" s="47"/>
      <c r="G4501" s="41"/>
    </row>
    <row r="4502" spans="2:7" ht="14.25" hidden="1" customHeight="1" x14ac:dyDescent="0.2">
      <c r="B4502" s="24"/>
      <c r="C4502" s="117"/>
      <c r="D4502" s="117"/>
      <c r="E4502" s="248"/>
      <c r="F4502" s="46"/>
      <c r="G4502" s="40"/>
    </row>
    <row r="4503" spans="2:7" ht="14.25" hidden="1" customHeight="1" x14ac:dyDescent="0.2">
      <c r="B4503" s="26"/>
      <c r="C4503" s="118"/>
      <c r="D4503" s="118"/>
      <c r="E4503" s="247"/>
      <c r="F4503" s="47"/>
      <c r="G4503" s="41"/>
    </row>
    <row r="4504" spans="2:7" ht="14.25" hidden="1" customHeight="1" x14ac:dyDescent="0.2">
      <c r="B4504" s="24"/>
      <c r="C4504" s="117"/>
      <c r="D4504" s="117"/>
      <c r="E4504" s="248"/>
      <c r="F4504" s="46"/>
      <c r="G4504" s="40"/>
    </row>
    <row r="4505" spans="2:7" ht="14.25" hidden="1" customHeight="1" x14ac:dyDescent="0.2">
      <c r="B4505" s="26"/>
      <c r="C4505" s="118"/>
      <c r="D4505" s="118"/>
      <c r="E4505" s="247"/>
      <c r="F4505" s="47"/>
      <c r="G4505" s="41"/>
    </row>
    <row r="4506" spans="2:7" ht="14.25" hidden="1" customHeight="1" x14ac:dyDescent="0.2">
      <c r="B4506" s="24"/>
      <c r="C4506" s="117"/>
      <c r="D4506" s="117"/>
      <c r="E4506" s="248"/>
      <c r="F4506" s="46"/>
      <c r="G4506" s="40"/>
    </row>
    <row r="4507" spans="2:7" ht="14.25" hidden="1" customHeight="1" x14ac:dyDescent="0.2">
      <c r="B4507" s="26"/>
      <c r="C4507" s="118"/>
      <c r="D4507" s="118"/>
      <c r="E4507" s="247"/>
      <c r="F4507" s="47"/>
      <c r="G4507" s="41"/>
    </row>
    <row r="4508" spans="2:7" ht="14.25" hidden="1" customHeight="1" x14ac:dyDescent="0.2">
      <c r="B4508" s="24"/>
      <c r="C4508" s="117"/>
      <c r="D4508" s="117"/>
      <c r="E4508" s="248"/>
      <c r="F4508" s="46"/>
      <c r="G4508" s="40"/>
    </row>
    <row r="4509" spans="2:7" ht="14.25" hidden="1" customHeight="1" x14ac:dyDescent="0.2">
      <c r="B4509" s="26"/>
      <c r="C4509" s="118"/>
      <c r="D4509" s="118"/>
      <c r="E4509" s="247"/>
      <c r="F4509" s="47"/>
      <c r="G4509" s="41"/>
    </row>
    <row r="4510" spans="2:7" ht="14.25" hidden="1" customHeight="1" x14ac:dyDescent="0.2">
      <c r="B4510" s="24"/>
      <c r="C4510" s="117"/>
      <c r="D4510" s="117"/>
      <c r="E4510" s="248"/>
      <c r="F4510" s="46"/>
      <c r="G4510" s="40"/>
    </row>
    <row r="4511" spans="2:7" ht="14.25" hidden="1" customHeight="1" x14ac:dyDescent="0.2">
      <c r="B4511" s="26"/>
      <c r="C4511" s="118"/>
      <c r="D4511" s="118"/>
      <c r="E4511" s="247"/>
      <c r="F4511" s="47"/>
      <c r="G4511" s="41"/>
    </row>
    <row r="4512" spans="2:7" ht="14.25" hidden="1" customHeight="1" x14ac:dyDescent="0.2">
      <c r="B4512" s="24"/>
      <c r="C4512" s="117"/>
      <c r="D4512" s="117"/>
      <c r="E4512" s="248"/>
      <c r="F4512" s="46"/>
      <c r="G4512" s="40"/>
    </row>
    <row r="4513" spans="2:7" ht="14.25" hidden="1" customHeight="1" x14ac:dyDescent="0.2">
      <c r="B4513" s="26"/>
      <c r="C4513" s="118"/>
      <c r="D4513" s="118"/>
      <c r="E4513" s="247"/>
      <c r="F4513" s="47"/>
      <c r="G4513" s="41"/>
    </row>
    <row r="4514" spans="2:7" ht="14.25" hidden="1" customHeight="1" x14ac:dyDescent="0.2">
      <c r="B4514" s="24"/>
      <c r="C4514" s="117"/>
      <c r="D4514" s="117"/>
      <c r="E4514" s="248"/>
      <c r="F4514" s="46"/>
      <c r="G4514" s="40"/>
    </row>
    <row r="4515" spans="2:7" ht="14.25" hidden="1" customHeight="1" x14ac:dyDescent="0.2">
      <c r="B4515" s="26"/>
      <c r="C4515" s="118"/>
      <c r="D4515" s="118"/>
      <c r="E4515" s="247"/>
      <c r="F4515" s="47"/>
      <c r="G4515" s="41"/>
    </row>
    <row r="4516" spans="2:7" ht="14.25" hidden="1" customHeight="1" x14ac:dyDescent="0.2">
      <c r="B4516" s="24"/>
      <c r="C4516" s="117"/>
      <c r="D4516" s="117"/>
      <c r="E4516" s="248"/>
      <c r="F4516" s="46"/>
      <c r="G4516" s="40"/>
    </row>
    <row r="4517" spans="2:7" ht="14.25" hidden="1" customHeight="1" x14ac:dyDescent="0.2">
      <c r="B4517" s="26"/>
      <c r="C4517" s="118"/>
      <c r="D4517" s="118"/>
      <c r="E4517" s="247"/>
      <c r="F4517" s="47"/>
      <c r="G4517" s="41"/>
    </row>
    <row r="4518" spans="2:7" ht="14.25" hidden="1" customHeight="1" x14ac:dyDescent="0.2">
      <c r="B4518" s="24"/>
      <c r="C4518" s="117"/>
      <c r="D4518" s="117"/>
      <c r="E4518" s="248"/>
      <c r="F4518" s="46"/>
      <c r="G4518" s="40"/>
    </row>
    <row r="4519" spans="2:7" ht="14.25" hidden="1" customHeight="1" x14ac:dyDescent="0.2">
      <c r="B4519" s="26"/>
      <c r="C4519" s="118"/>
      <c r="D4519" s="118"/>
      <c r="E4519" s="247"/>
      <c r="F4519" s="47"/>
      <c r="G4519" s="41"/>
    </row>
    <row r="4520" spans="2:7" ht="14.25" hidden="1" customHeight="1" x14ac:dyDescent="0.2">
      <c r="B4520" s="24"/>
      <c r="C4520" s="117"/>
      <c r="D4520" s="117"/>
      <c r="E4520" s="248"/>
      <c r="F4520" s="46"/>
      <c r="G4520" s="40"/>
    </row>
    <row r="4521" spans="2:7" ht="14.25" hidden="1" customHeight="1" x14ac:dyDescent="0.2">
      <c r="B4521" s="26"/>
      <c r="C4521" s="118"/>
      <c r="D4521" s="118"/>
      <c r="E4521" s="247"/>
      <c r="F4521" s="47"/>
      <c r="G4521" s="41"/>
    </row>
    <row r="4522" spans="2:7" ht="14.25" hidden="1" customHeight="1" x14ac:dyDescent="0.2">
      <c r="B4522" s="24"/>
      <c r="C4522" s="117"/>
      <c r="D4522" s="117"/>
      <c r="E4522" s="248"/>
      <c r="F4522" s="46"/>
      <c r="G4522" s="40"/>
    </row>
    <row r="4523" spans="2:7" ht="14.25" hidden="1" customHeight="1" x14ac:dyDescent="0.2">
      <c r="B4523" s="26"/>
      <c r="C4523" s="118"/>
      <c r="D4523" s="118"/>
      <c r="E4523" s="247"/>
      <c r="F4523" s="47"/>
      <c r="G4523" s="41"/>
    </row>
    <row r="4524" spans="2:7" ht="14.25" hidden="1" customHeight="1" x14ac:dyDescent="0.2">
      <c r="B4524" s="24"/>
      <c r="C4524" s="117"/>
      <c r="D4524" s="117"/>
      <c r="E4524" s="248"/>
      <c r="F4524" s="46"/>
      <c r="G4524" s="40"/>
    </row>
    <row r="4525" spans="2:7" ht="14.25" hidden="1" customHeight="1" x14ac:dyDescent="0.2">
      <c r="B4525" s="26"/>
      <c r="C4525" s="118"/>
      <c r="D4525" s="118"/>
      <c r="E4525" s="247"/>
      <c r="F4525" s="47"/>
      <c r="G4525" s="41"/>
    </row>
    <row r="4526" spans="2:7" ht="14.25" hidden="1" customHeight="1" x14ac:dyDescent="0.2">
      <c r="B4526" s="24"/>
      <c r="C4526" s="117"/>
      <c r="D4526" s="117"/>
      <c r="E4526" s="248"/>
      <c r="F4526" s="46"/>
      <c r="G4526" s="40"/>
    </row>
    <row r="4527" spans="2:7" ht="14.25" hidden="1" customHeight="1" x14ac:dyDescent="0.2">
      <c r="B4527" s="26"/>
      <c r="C4527" s="118"/>
      <c r="D4527" s="118"/>
      <c r="E4527" s="247"/>
      <c r="F4527" s="47"/>
      <c r="G4527" s="41"/>
    </row>
    <row r="4528" spans="2:7" ht="14.25" hidden="1" customHeight="1" x14ac:dyDescent="0.2">
      <c r="B4528" s="24"/>
      <c r="C4528" s="117"/>
      <c r="D4528" s="117"/>
      <c r="E4528" s="248"/>
      <c r="F4528" s="46"/>
      <c r="G4528" s="40"/>
    </row>
    <row r="4529" spans="2:7" ht="14.25" hidden="1" customHeight="1" x14ac:dyDescent="0.2">
      <c r="B4529" s="26"/>
      <c r="C4529" s="118"/>
      <c r="D4529" s="118"/>
      <c r="E4529" s="247"/>
      <c r="F4529" s="47"/>
      <c r="G4529" s="41"/>
    </row>
    <row r="4530" spans="2:7" ht="14.25" hidden="1" customHeight="1" x14ac:dyDescent="0.2">
      <c r="B4530" s="24"/>
      <c r="C4530" s="117"/>
      <c r="D4530" s="117"/>
      <c r="E4530" s="248"/>
      <c r="F4530" s="46"/>
      <c r="G4530" s="40"/>
    </row>
    <row r="4531" spans="2:7" ht="14.25" hidden="1" customHeight="1" x14ac:dyDescent="0.2">
      <c r="B4531" s="26"/>
      <c r="C4531" s="118"/>
      <c r="D4531" s="118"/>
      <c r="E4531" s="247"/>
      <c r="F4531" s="47"/>
      <c r="G4531" s="41"/>
    </row>
    <row r="4532" spans="2:7" ht="14.25" hidden="1" customHeight="1" x14ac:dyDescent="0.2">
      <c r="B4532" s="24"/>
      <c r="C4532" s="117"/>
      <c r="D4532" s="117"/>
      <c r="E4532" s="248"/>
      <c r="F4532" s="46"/>
      <c r="G4532" s="40"/>
    </row>
    <row r="4533" spans="2:7" ht="14.25" hidden="1" customHeight="1" x14ac:dyDescent="0.2">
      <c r="B4533" s="26"/>
      <c r="C4533" s="118"/>
      <c r="D4533" s="118"/>
      <c r="E4533" s="247"/>
      <c r="F4533" s="47"/>
      <c r="G4533" s="41"/>
    </row>
    <row r="4534" spans="2:7" ht="14.25" hidden="1" customHeight="1" x14ac:dyDescent="0.2">
      <c r="B4534" s="24"/>
      <c r="C4534" s="117"/>
      <c r="D4534" s="117"/>
      <c r="E4534" s="248"/>
      <c r="F4534" s="46"/>
      <c r="G4534" s="40"/>
    </row>
    <row r="4535" spans="2:7" ht="14.25" hidden="1" customHeight="1" x14ac:dyDescent="0.2">
      <c r="B4535" s="26"/>
      <c r="C4535" s="118"/>
      <c r="D4535" s="118"/>
      <c r="E4535" s="247"/>
      <c r="F4535" s="47"/>
      <c r="G4535" s="41"/>
    </row>
    <row r="4536" spans="2:7" ht="14.25" hidden="1" customHeight="1" x14ac:dyDescent="0.2">
      <c r="B4536" s="24"/>
      <c r="C4536" s="117"/>
      <c r="D4536" s="117"/>
      <c r="E4536" s="248"/>
      <c r="F4536" s="46"/>
      <c r="G4536" s="40"/>
    </row>
    <row r="4537" spans="2:7" ht="14.25" hidden="1" customHeight="1" x14ac:dyDescent="0.2">
      <c r="B4537" s="26"/>
      <c r="C4537" s="118"/>
      <c r="D4537" s="118"/>
      <c r="E4537" s="244"/>
      <c r="F4537" s="48"/>
      <c r="G4537" s="42"/>
    </row>
    <row r="4538" spans="2:7" ht="14.25" hidden="1" customHeight="1" x14ac:dyDescent="0.2">
      <c r="B4538" s="24"/>
      <c r="C4538" s="117"/>
      <c r="D4538" s="117"/>
      <c r="E4538" s="245"/>
      <c r="F4538" s="49"/>
      <c r="G4538" s="43"/>
    </row>
    <row r="4539" spans="2:7" ht="14.25" hidden="1" customHeight="1" x14ac:dyDescent="0.2">
      <c r="B4539" s="26"/>
      <c r="C4539" s="118"/>
      <c r="D4539" s="118"/>
      <c r="E4539" s="244"/>
      <c r="F4539" s="48"/>
      <c r="G4539" s="42"/>
    </row>
    <row r="4540" spans="2:7" ht="14.25" hidden="1" customHeight="1" x14ac:dyDescent="0.2">
      <c r="B4540" s="24"/>
      <c r="C4540" s="117"/>
      <c r="D4540" s="117"/>
      <c r="E4540" s="245"/>
      <c r="F4540" s="49"/>
      <c r="G4540" s="43"/>
    </row>
    <row r="4541" spans="2:7" ht="14.25" hidden="1" customHeight="1" x14ac:dyDescent="0.2">
      <c r="B4541" s="26"/>
      <c r="C4541" s="118"/>
      <c r="D4541" s="118"/>
      <c r="E4541" s="244"/>
      <c r="F4541" s="48"/>
      <c r="G4541" s="42"/>
    </row>
    <row r="4542" spans="2:7" ht="14.25" hidden="1" customHeight="1" x14ac:dyDescent="0.2">
      <c r="B4542" s="24"/>
      <c r="C4542" s="117"/>
      <c r="D4542" s="117"/>
      <c r="E4542" s="245"/>
      <c r="F4542" s="49"/>
      <c r="G4542" s="43"/>
    </row>
    <row r="4543" spans="2:7" ht="14.25" hidden="1" customHeight="1" x14ac:dyDescent="0.2">
      <c r="B4543" s="26"/>
      <c r="C4543" s="118"/>
      <c r="D4543" s="118"/>
      <c r="E4543" s="244"/>
      <c r="F4543" s="48"/>
      <c r="G4543" s="42"/>
    </row>
    <row r="4544" spans="2:7" ht="14.25" hidden="1" customHeight="1" x14ac:dyDescent="0.2">
      <c r="B4544" s="24"/>
      <c r="C4544" s="117"/>
      <c r="D4544" s="117"/>
      <c r="E4544" s="245"/>
      <c r="F4544" s="49"/>
      <c r="G4544" s="43"/>
    </row>
    <row r="4545" spans="2:7" ht="14.25" hidden="1" customHeight="1" x14ac:dyDescent="0.2">
      <c r="B4545" s="26"/>
      <c r="C4545" s="118"/>
      <c r="D4545" s="118"/>
      <c r="E4545" s="244"/>
      <c r="F4545" s="48"/>
      <c r="G4545" s="42"/>
    </row>
    <row r="4546" spans="2:7" ht="14.25" hidden="1" customHeight="1" x14ac:dyDescent="0.2">
      <c r="B4546" s="24"/>
      <c r="C4546" s="117"/>
      <c r="D4546" s="117"/>
      <c r="E4546" s="245"/>
      <c r="F4546" s="49"/>
      <c r="G4546" s="43"/>
    </row>
    <row r="4547" spans="2:7" ht="14.25" hidden="1" customHeight="1" x14ac:dyDescent="0.2">
      <c r="B4547" s="26"/>
      <c r="C4547" s="118"/>
      <c r="D4547" s="118"/>
      <c r="E4547" s="244"/>
      <c r="F4547" s="48"/>
      <c r="G4547" s="42"/>
    </row>
    <row r="4548" spans="2:7" ht="14.25" hidden="1" customHeight="1" x14ac:dyDescent="0.2">
      <c r="B4548" s="24"/>
      <c r="C4548" s="117"/>
      <c r="D4548" s="117"/>
      <c r="E4548" s="245"/>
      <c r="F4548" s="49"/>
      <c r="G4548" s="43"/>
    </row>
    <row r="4549" spans="2:7" ht="14.25" hidden="1" customHeight="1" x14ac:dyDescent="0.2">
      <c r="B4549" s="26"/>
      <c r="C4549" s="118"/>
      <c r="D4549" s="118"/>
      <c r="E4549" s="244"/>
      <c r="F4549" s="48"/>
      <c r="G4549" s="42"/>
    </row>
    <row r="4550" spans="2:7" ht="14.25" hidden="1" customHeight="1" x14ac:dyDescent="0.2">
      <c r="B4550" s="24"/>
      <c r="C4550" s="117"/>
      <c r="D4550" s="117"/>
      <c r="E4550" s="245"/>
      <c r="F4550" s="49"/>
      <c r="G4550" s="43"/>
    </row>
    <row r="4551" spans="2:7" ht="14.25" hidden="1" customHeight="1" x14ac:dyDescent="0.2">
      <c r="B4551" s="26"/>
      <c r="C4551" s="118"/>
      <c r="D4551" s="118"/>
      <c r="E4551" s="244"/>
      <c r="F4551" s="48"/>
      <c r="G4551" s="42"/>
    </row>
    <row r="4552" spans="2:7" ht="14.25" hidden="1" customHeight="1" x14ac:dyDescent="0.2">
      <c r="B4552" s="24"/>
      <c r="C4552" s="117"/>
      <c r="D4552" s="117"/>
      <c r="E4552" s="245"/>
      <c r="F4552" s="49"/>
      <c r="G4552" s="43"/>
    </row>
    <row r="4553" spans="2:7" ht="14.25" hidden="1" customHeight="1" x14ac:dyDescent="0.2">
      <c r="B4553" s="26"/>
      <c r="C4553" s="118"/>
      <c r="D4553" s="118"/>
      <c r="E4553" s="244"/>
      <c r="F4553" s="48"/>
      <c r="G4553" s="42"/>
    </row>
    <row r="4554" spans="2:7" ht="14.25" hidden="1" customHeight="1" x14ac:dyDescent="0.2">
      <c r="B4554" s="24"/>
      <c r="C4554" s="117"/>
      <c r="D4554" s="117"/>
      <c r="E4554" s="245"/>
      <c r="F4554" s="49"/>
      <c r="G4554" s="43"/>
    </row>
    <row r="4555" spans="2:7" ht="14.25" hidden="1" customHeight="1" x14ac:dyDescent="0.2">
      <c r="B4555" s="26"/>
      <c r="C4555" s="118"/>
      <c r="D4555" s="118"/>
      <c r="E4555" s="244"/>
      <c r="F4555" s="48"/>
      <c r="G4555" s="42"/>
    </row>
    <row r="4556" spans="2:7" ht="14.25" hidden="1" customHeight="1" x14ac:dyDescent="0.2">
      <c r="B4556" s="24"/>
      <c r="C4556" s="117"/>
      <c r="D4556" s="117"/>
      <c r="E4556" s="245"/>
      <c r="F4556" s="49"/>
      <c r="G4556" s="43"/>
    </row>
    <row r="4557" spans="2:7" ht="14.25" hidden="1" customHeight="1" x14ac:dyDescent="0.2">
      <c r="B4557" s="26"/>
      <c r="C4557" s="118"/>
      <c r="D4557" s="118"/>
      <c r="E4557" s="244"/>
      <c r="F4557" s="48"/>
      <c r="G4557" s="42"/>
    </row>
    <row r="4558" spans="2:7" ht="14.25" hidden="1" customHeight="1" x14ac:dyDescent="0.2">
      <c r="B4558" s="24"/>
      <c r="C4558" s="117"/>
      <c r="D4558" s="117"/>
      <c r="E4558" s="245"/>
      <c r="F4558" s="49"/>
      <c r="G4558" s="43"/>
    </row>
    <row r="4559" spans="2:7" ht="14.25" hidden="1" customHeight="1" x14ac:dyDescent="0.2">
      <c r="B4559" s="26"/>
      <c r="C4559" s="118"/>
      <c r="D4559" s="118"/>
      <c r="E4559" s="244"/>
      <c r="F4559" s="48"/>
      <c r="G4559" s="42"/>
    </row>
    <row r="4560" spans="2:7" ht="14.25" hidden="1" customHeight="1" x14ac:dyDescent="0.2">
      <c r="B4560" s="24"/>
      <c r="C4560" s="117"/>
      <c r="D4560" s="117"/>
      <c r="E4560" s="245"/>
      <c r="F4560" s="49"/>
      <c r="G4560" s="43"/>
    </row>
    <row r="4561" spans="2:7" ht="14.25" hidden="1" customHeight="1" x14ac:dyDescent="0.2">
      <c r="B4561" s="26"/>
      <c r="C4561" s="118"/>
      <c r="D4561" s="118"/>
      <c r="E4561" s="247"/>
      <c r="F4561" s="47"/>
      <c r="G4561" s="41"/>
    </row>
    <row r="4562" spans="2:7" ht="14.25" hidden="1" customHeight="1" x14ac:dyDescent="0.2">
      <c r="B4562" s="24"/>
      <c r="C4562" s="117"/>
      <c r="D4562" s="117"/>
      <c r="E4562" s="248"/>
      <c r="F4562" s="46"/>
      <c r="G4562" s="40"/>
    </row>
    <row r="4563" spans="2:7" ht="14.25" hidden="1" customHeight="1" x14ac:dyDescent="0.2">
      <c r="B4563" s="26"/>
      <c r="C4563" s="118"/>
      <c r="D4563" s="118"/>
      <c r="E4563" s="247"/>
      <c r="F4563" s="47"/>
      <c r="G4563" s="41"/>
    </row>
    <row r="4564" spans="2:7" ht="14.25" hidden="1" customHeight="1" x14ac:dyDescent="0.2">
      <c r="B4564" s="24"/>
      <c r="C4564" s="117"/>
      <c r="D4564" s="117"/>
      <c r="E4564" s="248"/>
      <c r="F4564" s="46"/>
      <c r="G4564" s="40"/>
    </row>
    <row r="4565" spans="2:7" ht="14.25" hidden="1" customHeight="1" x14ac:dyDescent="0.2">
      <c r="B4565" s="26"/>
      <c r="C4565" s="118"/>
      <c r="D4565" s="118"/>
      <c r="E4565" s="247"/>
      <c r="F4565" s="47"/>
      <c r="G4565" s="41"/>
    </row>
    <row r="4566" spans="2:7" ht="14.25" hidden="1" customHeight="1" x14ac:dyDescent="0.2">
      <c r="B4566" s="24"/>
      <c r="C4566" s="117"/>
      <c r="D4566" s="117"/>
      <c r="E4566" s="248"/>
      <c r="F4566" s="46"/>
      <c r="G4566" s="40"/>
    </row>
    <row r="4567" spans="2:7" ht="14.25" hidden="1" customHeight="1" x14ac:dyDescent="0.2">
      <c r="B4567" s="26"/>
      <c r="C4567" s="118"/>
      <c r="D4567" s="118"/>
      <c r="E4567" s="247"/>
      <c r="F4567" s="47"/>
      <c r="G4567" s="41"/>
    </row>
    <row r="4568" spans="2:7" ht="14.25" hidden="1" customHeight="1" x14ac:dyDescent="0.2">
      <c r="B4568" s="24"/>
      <c r="C4568" s="117"/>
      <c r="D4568" s="117"/>
      <c r="E4568" s="248"/>
      <c r="F4568" s="46"/>
      <c r="G4568" s="40"/>
    </row>
    <row r="4569" spans="2:7" ht="14.25" hidden="1" customHeight="1" x14ac:dyDescent="0.2">
      <c r="B4569" s="26"/>
      <c r="C4569" s="118"/>
      <c r="D4569" s="118"/>
      <c r="E4569" s="247"/>
      <c r="F4569" s="47"/>
      <c r="G4569" s="41"/>
    </row>
    <row r="4570" spans="2:7" ht="14.25" hidden="1" customHeight="1" x14ac:dyDescent="0.2">
      <c r="B4570" s="24"/>
      <c r="C4570" s="117"/>
      <c r="D4570" s="117"/>
      <c r="E4570" s="248"/>
      <c r="F4570" s="46"/>
      <c r="G4570" s="40"/>
    </row>
    <row r="4571" spans="2:7" ht="14.25" hidden="1" customHeight="1" x14ac:dyDescent="0.2">
      <c r="B4571" s="26"/>
      <c r="C4571" s="118"/>
      <c r="D4571" s="118"/>
      <c r="E4571" s="247"/>
      <c r="F4571" s="47"/>
      <c r="G4571" s="41"/>
    </row>
    <row r="4572" spans="2:7" ht="14.25" hidden="1" customHeight="1" x14ac:dyDescent="0.2">
      <c r="B4572" s="24"/>
      <c r="C4572" s="117"/>
      <c r="D4572" s="117"/>
      <c r="E4572" s="248"/>
      <c r="F4572" s="46"/>
      <c r="G4572" s="40"/>
    </row>
    <row r="4573" spans="2:7" ht="14.25" hidden="1" customHeight="1" x14ac:dyDescent="0.2">
      <c r="B4573" s="26"/>
      <c r="C4573" s="118"/>
      <c r="D4573" s="118"/>
      <c r="E4573" s="247"/>
      <c r="F4573" s="47"/>
      <c r="G4573" s="41"/>
    </row>
    <row r="4574" spans="2:7" ht="14.25" hidden="1" customHeight="1" x14ac:dyDescent="0.2">
      <c r="B4574" s="24"/>
      <c r="C4574" s="117"/>
      <c r="D4574" s="117"/>
      <c r="E4574" s="248"/>
      <c r="F4574" s="46"/>
      <c r="G4574" s="40"/>
    </row>
    <row r="4575" spans="2:7" ht="14.25" hidden="1" customHeight="1" x14ac:dyDescent="0.2">
      <c r="B4575" s="26"/>
      <c r="C4575" s="118"/>
      <c r="D4575" s="118"/>
      <c r="E4575" s="247"/>
      <c r="F4575" s="47"/>
      <c r="G4575" s="41"/>
    </row>
    <row r="4576" spans="2:7" ht="14.25" hidden="1" customHeight="1" x14ac:dyDescent="0.2">
      <c r="B4576" s="24"/>
      <c r="C4576" s="117"/>
      <c r="D4576" s="117"/>
      <c r="E4576" s="248"/>
      <c r="F4576" s="46"/>
      <c r="G4576" s="40"/>
    </row>
    <row r="4577" spans="2:7" ht="14.25" hidden="1" customHeight="1" x14ac:dyDescent="0.2">
      <c r="B4577" s="26"/>
      <c r="C4577" s="118"/>
      <c r="D4577" s="118"/>
      <c r="E4577" s="247"/>
      <c r="F4577" s="47"/>
      <c r="G4577" s="41"/>
    </row>
    <row r="4578" spans="2:7" ht="14.25" hidden="1" customHeight="1" x14ac:dyDescent="0.2">
      <c r="B4578" s="24"/>
      <c r="C4578" s="117"/>
      <c r="D4578" s="117"/>
      <c r="E4578" s="248"/>
      <c r="F4578" s="46"/>
      <c r="G4578" s="40"/>
    </row>
    <row r="4579" spans="2:7" ht="14.25" hidden="1" customHeight="1" x14ac:dyDescent="0.2">
      <c r="B4579" s="26"/>
      <c r="C4579" s="118"/>
      <c r="D4579" s="118"/>
      <c r="E4579" s="247"/>
      <c r="F4579" s="47"/>
      <c r="G4579" s="41"/>
    </row>
    <row r="4580" spans="2:7" ht="14.25" hidden="1" customHeight="1" x14ac:dyDescent="0.2">
      <c r="B4580" s="24"/>
      <c r="C4580" s="117"/>
      <c r="D4580" s="117"/>
      <c r="E4580" s="248"/>
      <c r="F4580" s="46"/>
      <c r="G4580" s="40"/>
    </row>
    <row r="4581" spans="2:7" ht="14.25" hidden="1" customHeight="1" x14ac:dyDescent="0.2">
      <c r="B4581" s="26"/>
      <c r="C4581" s="118"/>
      <c r="D4581" s="118"/>
      <c r="E4581" s="247"/>
      <c r="F4581" s="47"/>
      <c r="G4581" s="41"/>
    </row>
    <row r="4582" spans="2:7" ht="14.25" hidden="1" customHeight="1" x14ac:dyDescent="0.2">
      <c r="B4582" s="24"/>
      <c r="C4582" s="117"/>
      <c r="D4582" s="117"/>
      <c r="E4582" s="248"/>
      <c r="F4582" s="46"/>
      <c r="G4582" s="40"/>
    </row>
    <row r="4583" spans="2:7" ht="14.25" hidden="1" customHeight="1" x14ac:dyDescent="0.2">
      <c r="B4583" s="26"/>
      <c r="C4583" s="118"/>
      <c r="D4583" s="118"/>
      <c r="E4583" s="247"/>
      <c r="F4583" s="47"/>
      <c r="G4583" s="41"/>
    </row>
    <row r="4584" spans="2:7" ht="14.25" hidden="1" customHeight="1" x14ac:dyDescent="0.2">
      <c r="B4584" s="24"/>
      <c r="C4584" s="117"/>
      <c r="D4584" s="117"/>
      <c r="E4584" s="248"/>
      <c r="F4584" s="46"/>
      <c r="G4584" s="40"/>
    </row>
    <row r="4585" spans="2:7" ht="14.25" hidden="1" customHeight="1" x14ac:dyDescent="0.2">
      <c r="B4585" s="26"/>
      <c r="C4585" s="118"/>
      <c r="D4585" s="118"/>
      <c r="E4585" s="244"/>
      <c r="F4585" s="50"/>
      <c r="G4585" s="44"/>
    </row>
    <row r="4586" spans="2:7" ht="14.25" hidden="1" customHeight="1" x14ac:dyDescent="0.2">
      <c r="B4586" s="24"/>
      <c r="C4586" s="117"/>
      <c r="D4586" s="117"/>
      <c r="E4586" s="245"/>
      <c r="F4586" s="51"/>
      <c r="G4586" s="45"/>
    </row>
    <row r="4587" spans="2:7" ht="14.25" hidden="1" customHeight="1" x14ac:dyDescent="0.2">
      <c r="B4587" s="26"/>
      <c r="C4587" s="118"/>
      <c r="D4587" s="118"/>
      <c r="E4587" s="244"/>
      <c r="F4587" s="50"/>
      <c r="G4587" s="44"/>
    </row>
    <row r="4588" spans="2:7" ht="14.25" hidden="1" customHeight="1" x14ac:dyDescent="0.2">
      <c r="B4588" s="24"/>
      <c r="C4588" s="117"/>
      <c r="D4588" s="117"/>
      <c r="E4588" s="245"/>
      <c r="F4588" s="51"/>
      <c r="G4588" s="45"/>
    </row>
    <row r="4589" spans="2:7" ht="14.25" hidden="1" customHeight="1" x14ac:dyDescent="0.2">
      <c r="B4589" s="26"/>
      <c r="C4589" s="118"/>
      <c r="D4589" s="118"/>
      <c r="E4589" s="244"/>
      <c r="F4589" s="50"/>
      <c r="G4589" s="44"/>
    </row>
    <row r="4590" spans="2:7" ht="14.25" hidden="1" customHeight="1" x14ac:dyDescent="0.2">
      <c r="B4590" s="24"/>
      <c r="C4590" s="117"/>
      <c r="D4590" s="117"/>
      <c r="E4590" s="245"/>
      <c r="F4590" s="51"/>
      <c r="G4590" s="45"/>
    </row>
    <row r="4591" spans="2:7" ht="14.25" hidden="1" customHeight="1" x14ac:dyDescent="0.2">
      <c r="B4591" s="26"/>
      <c r="C4591" s="118"/>
      <c r="D4591" s="118"/>
      <c r="E4591" s="244"/>
      <c r="F4591" s="50"/>
      <c r="G4591" s="44"/>
    </row>
    <row r="4592" spans="2:7" ht="14.25" hidden="1" customHeight="1" x14ac:dyDescent="0.2">
      <c r="B4592" s="24"/>
      <c r="C4592" s="117"/>
      <c r="D4592" s="117"/>
      <c r="E4592" s="245"/>
      <c r="F4592" s="51"/>
      <c r="G4592" s="45"/>
    </row>
    <row r="4593" spans="2:7" ht="14.25" hidden="1" customHeight="1" x14ac:dyDescent="0.2">
      <c r="B4593" s="26"/>
      <c r="C4593" s="118"/>
      <c r="D4593" s="118"/>
      <c r="E4593" s="244"/>
      <c r="F4593" s="50"/>
      <c r="G4593" s="44"/>
    </row>
    <row r="4594" spans="2:7" ht="14.25" hidden="1" customHeight="1" x14ac:dyDescent="0.2">
      <c r="B4594" s="24"/>
      <c r="C4594" s="117"/>
      <c r="D4594" s="117"/>
      <c r="E4594" s="245"/>
      <c r="F4594" s="51"/>
      <c r="G4594" s="45"/>
    </row>
    <row r="4595" spans="2:7" ht="14.25" hidden="1" customHeight="1" x14ac:dyDescent="0.2">
      <c r="B4595" s="26"/>
      <c r="C4595" s="118"/>
      <c r="D4595" s="118"/>
      <c r="E4595" s="244"/>
      <c r="F4595" s="50"/>
      <c r="G4595" s="44"/>
    </row>
    <row r="4596" spans="2:7" ht="14.25" hidden="1" customHeight="1" x14ac:dyDescent="0.2">
      <c r="B4596" s="24"/>
      <c r="C4596" s="117"/>
      <c r="D4596" s="117"/>
      <c r="E4596" s="245"/>
      <c r="F4596" s="51"/>
      <c r="G4596" s="45"/>
    </row>
    <row r="4597" spans="2:7" ht="14.25" hidden="1" customHeight="1" x14ac:dyDescent="0.2">
      <c r="B4597" s="26"/>
      <c r="C4597" s="118"/>
      <c r="D4597" s="118"/>
      <c r="E4597" s="244"/>
      <c r="F4597" s="50"/>
      <c r="G4597" s="44"/>
    </row>
    <row r="4598" spans="2:7" ht="14.25" hidden="1" customHeight="1" x14ac:dyDescent="0.2">
      <c r="B4598" s="24"/>
      <c r="C4598" s="117"/>
      <c r="D4598" s="117"/>
      <c r="E4598" s="245"/>
      <c r="F4598" s="51"/>
      <c r="G4598" s="45"/>
    </row>
    <row r="4599" spans="2:7" ht="14.25" hidden="1" customHeight="1" x14ac:dyDescent="0.2">
      <c r="B4599" s="26"/>
      <c r="C4599" s="118"/>
      <c r="D4599" s="118"/>
      <c r="E4599" s="247"/>
      <c r="F4599" s="47"/>
      <c r="G4599" s="41"/>
    </row>
    <row r="4600" spans="2:7" ht="14.25" hidden="1" customHeight="1" x14ac:dyDescent="0.2">
      <c r="B4600" s="24"/>
      <c r="C4600" s="117"/>
      <c r="D4600" s="117"/>
      <c r="E4600" s="248"/>
      <c r="F4600" s="46"/>
      <c r="G4600" s="40"/>
    </row>
    <row r="4601" spans="2:7" ht="14.25" hidden="1" customHeight="1" x14ac:dyDescent="0.2">
      <c r="B4601" s="26"/>
      <c r="C4601" s="118"/>
      <c r="D4601" s="118"/>
      <c r="E4601" s="247"/>
      <c r="F4601" s="47"/>
      <c r="G4601" s="41"/>
    </row>
    <row r="4602" spans="2:7" ht="14.25" hidden="1" customHeight="1" x14ac:dyDescent="0.2">
      <c r="B4602" s="24"/>
      <c r="C4602" s="117"/>
      <c r="D4602" s="117"/>
      <c r="E4602" s="248"/>
      <c r="F4602" s="46"/>
      <c r="G4602" s="40"/>
    </row>
    <row r="4603" spans="2:7" ht="14.25" hidden="1" customHeight="1" x14ac:dyDescent="0.2">
      <c r="B4603" s="26"/>
      <c r="C4603" s="118"/>
      <c r="D4603" s="118"/>
      <c r="E4603" s="247"/>
      <c r="F4603" s="47"/>
      <c r="G4603" s="41"/>
    </row>
    <row r="4604" spans="2:7" ht="14.25" hidden="1" customHeight="1" x14ac:dyDescent="0.2">
      <c r="B4604" s="24"/>
      <c r="C4604" s="117"/>
      <c r="D4604" s="117"/>
      <c r="E4604" s="248"/>
      <c r="F4604" s="46"/>
      <c r="G4604" s="40"/>
    </row>
    <row r="4605" spans="2:7" ht="14.25" hidden="1" customHeight="1" x14ac:dyDescent="0.2">
      <c r="B4605" s="26"/>
      <c r="C4605" s="118"/>
      <c r="D4605" s="118"/>
      <c r="E4605" s="247"/>
      <c r="F4605" s="47"/>
      <c r="G4605" s="41"/>
    </row>
    <row r="4606" spans="2:7" ht="14.25" hidden="1" customHeight="1" x14ac:dyDescent="0.2">
      <c r="B4606" s="24"/>
      <c r="C4606" s="117"/>
      <c r="D4606" s="117"/>
      <c r="E4606" s="248"/>
      <c r="F4606" s="46"/>
      <c r="G4606" s="40"/>
    </row>
    <row r="4607" spans="2:7" ht="14.25" hidden="1" customHeight="1" x14ac:dyDescent="0.2">
      <c r="B4607" s="26"/>
      <c r="C4607" s="118"/>
      <c r="D4607" s="118"/>
      <c r="E4607" s="247"/>
      <c r="F4607" s="47"/>
      <c r="G4607" s="41"/>
    </row>
    <row r="4608" spans="2:7" ht="14.25" hidden="1" customHeight="1" x14ac:dyDescent="0.2">
      <c r="B4608" s="24"/>
      <c r="C4608" s="117"/>
      <c r="D4608" s="117"/>
      <c r="E4608" s="248"/>
      <c r="F4608" s="46"/>
      <c r="G4608" s="40"/>
    </row>
    <row r="4609" spans="2:7" ht="14.25" hidden="1" customHeight="1" x14ac:dyDescent="0.2">
      <c r="B4609" s="26"/>
      <c r="C4609" s="118"/>
      <c r="D4609" s="118"/>
      <c r="E4609" s="247"/>
      <c r="F4609" s="47"/>
      <c r="G4609" s="41"/>
    </row>
    <row r="4610" spans="2:7" ht="14.25" hidden="1" customHeight="1" x14ac:dyDescent="0.2">
      <c r="B4610" s="24"/>
      <c r="C4610" s="117"/>
      <c r="D4610" s="117"/>
      <c r="E4610" s="248"/>
      <c r="F4610" s="46"/>
      <c r="G4610" s="40"/>
    </row>
    <row r="4611" spans="2:7" ht="14.25" hidden="1" customHeight="1" x14ac:dyDescent="0.2">
      <c r="B4611" s="26"/>
      <c r="C4611" s="118"/>
      <c r="D4611" s="118"/>
      <c r="E4611" s="247"/>
      <c r="F4611" s="47"/>
      <c r="G4611" s="41"/>
    </row>
    <row r="4612" spans="2:7" ht="14.25" hidden="1" customHeight="1" x14ac:dyDescent="0.2">
      <c r="B4612" s="24"/>
      <c r="C4612" s="117"/>
      <c r="D4612" s="117"/>
      <c r="E4612" s="248"/>
      <c r="F4612" s="46"/>
      <c r="G4612" s="40"/>
    </row>
    <row r="4613" spans="2:7" ht="14.25" hidden="1" customHeight="1" x14ac:dyDescent="0.2">
      <c r="B4613" s="26"/>
      <c r="C4613" s="118"/>
      <c r="D4613" s="118"/>
      <c r="E4613" s="247"/>
      <c r="F4613" s="47"/>
      <c r="G4613" s="41"/>
    </row>
    <row r="4614" spans="2:7" ht="14.25" hidden="1" customHeight="1" x14ac:dyDescent="0.2">
      <c r="B4614" s="24"/>
      <c r="C4614" s="117"/>
      <c r="D4614" s="117"/>
      <c r="E4614" s="248"/>
      <c r="F4614" s="46"/>
      <c r="G4614" s="40"/>
    </row>
    <row r="4615" spans="2:7" ht="14.25" hidden="1" customHeight="1" x14ac:dyDescent="0.2">
      <c r="B4615" s="22"/>
      <c r="C4615" s="116"/>
      <c r="D4615" s="116"/>
      <c r="E4615" s="247"/>
      <c r="F4615" s="47"/>
      <c r="G4615" s="41"/>
    </row>
    <row r="4616" spans="2:7" ht="14.25" hidden="1" customHeight="1" x14ac:dyDescent="0.2">
      <c r="B4616" s="24"/>
      <c r="C4616" s="117"/>
      <c r="D4616" s="117"/>
      <c r="E4616" s="248"/>
      <c r="F4616" s="46"/>
      <c r="G4616" s="40"/>
    </row>
    <row r="4617" spans="2:7" ht="14.25" hidden="1" customHeight="1" x14ac:dyDescent="0.2">
      <c r="B4617" s="26"/>
      <c r="C4617" s="118"/>
      <c r="D4617" s="118"/>
      <c r="E4617" s="247"/>
      <c r="F4617" s="47"/>
      <c r="G4617" s="41"/>
    </row>
    <row r="4618" spans="2:7" ht="14.25" hidden="1" customHeight="1" x14ac:dyDescent="0.2">
      <c r="B4618" s="24"/>
      <c r="C4618" s="117"/>
      <c r="D4618" s="117"/>
      <c r="E4618" s="248"/>
      <c r="F4618" s="46"/>
      <c r="G4618" s="40"/>
    </row>
    <row r="4619" spans="2:7" ht="14.25" hidden="1" customHeight="1" x14ac:dyDescent="0.2">
      <c r="B4619" s="26"/>
      <c r="C4619" s="118"/>
      <c r="D4619" s="118"/>
      <c r="E4619" s="247"/>
      <c r="F4619" s="47"/>
      <c r="G4619" s="41"/>
    </row>
    <row r="4620" spans="2:7" ht="14.25" hidden="1" customHeight="1" x14ac:dyDescent="0.2">
      <c r="B4620" s="24"/>
      <c r="C4620" s="117"/>
      <c r="D4620" s="117"/>
      <c r="E4620" s="248"/>
      <c r="F4620" s="46"/>
      <c r="G4620" s="40"/>
    </row>
    <row r="4621" spans="2:7" ht="14.25" hidden="1" customHeight="1" x14ac:dyDescent="0.2">
      <c r="B4621" s="26"/>
      <c r="C4621" s="118"/>
      <c r="D4621" s="118"/>
      <c r="E4621" s="247"/>
      <c r="F4621" s="47"/>
      <c r="G4621" s="41"/>
    </row>
    <row r="4622" spans="2:7" ht="14.25" hidden="1" customHeight="1" x14ac:dyDescent="0.2">
      <c r="B4622" s="24"/>
      <c r="C4622" s="117"/>
      <c r="D4622" s="117"/>
      <c r="E4622" s="248"/>
      <c r="F4622" s="46"/>
      <c r="G4622" s="40"/>
    </row>
    <row r="4623" spans="2:7" ht="14.25" hidden="1" customHeight="1" x14ac:dyDescent="0.2">
      <c r="B4623" s="26"/>
      <c r="C4623" s="118"/>
      <c r="D4623" s="118"/>
      <c r="E4623" s="247"/>
      <c r="F4623" s="47"/>
      <c r="G4623" s="41"/>
    </row>
    <row r="4624" spans="2:7" ht="14.25" hidden="1" customHeight="1" x14ac:dyDescent="0.2">
      <c r="B4624" s="24"/>
      <c r="C4624" s="117"/>
      <c r="D4624" s="117"/>
      <c r="E4624" s="248"/>
      <c r="F4624" s="46"/>
      <c r="G4624" s="40"/>
    </row>
    <row r="4625" spans="2:7" ht="14.25" hidden="1" customHeight="1" x14ac:dyDescent="0.2">
      <c r="B4625" s="26"/>
      <c r="C4625" s="118"/>
      <c r="D4625" s="118"/>
      <c r="E4625" s="247"/>
      <c r="F4625" s="47"/>
      <c r="G4625" s="41"/>
    </row>
    <row r="4626" spans="2:7" ht="14.25" hidden="1" customHeight="1" x14ac:dyDescent="0.2">
      <c r="B4626" s="24"/>
      <c r="C4626" s="117"/>
      <c r="D4626" s="117"/>
      <c r="E4626" s="248"/>
      <c r="F4626" s="46"/>
      <c r="G4626" s="40"/>
    </row>
    <row r="4627" spans="2:7" ht="14.25" hidden="1" customHeight="1" x14ac:dyDescent="0.2">
      <c r="B4627" s="26"/>
      <c r="C4627" s="118"/>
      <c r="D4627" s="118"/>
      <c r="E4627" s="247"/>
      <c r="F4627" s="47"/>
      <c r="G4627" s="41"/>
    </row>
    <row r="4628" spans="2:7" ht="14.25" hidden="1" customHeight="1" x14ac:dyDescent="0.2">
      <c r="B4628" s="24"/>
      <c r="C4628" s="117"/>
      <c r="D4628" s="117"/>
      <c r="E4628" s="248"/>
      <c r="F4628" s="46"/>
      <c r="G4628" s="40"/>
    </row>
    <row r="4629" spans="2:7" ht="14.25" hidden="1" customHeight="1" x14ac:dyDescent="0.2">
      <c r="B4629" s="26"/>
      <c r="C4629" s="118"/>
      <c r="D4629" s="118"/>
      <c r="E4629" s="247"/>
      <c r="F4629" s="47"/>
      <c r="G4629" s="41"/>
    </row>
    <row r="4630" spans="2:7" ht="14.25" hidden="1" customHeight="1" x14ac:dyDescent="0.2">
      <c r="B4630" s="24"/>
      <c r="C4630" s="117"/>
      <c r="D4630" s="117"/>
      <c r="E4630" s="248"/>
      <c r="F4630" s="46"/>
      <c r="G4630" s="40"/>
    </row>
    <row r="4631" spans="2:7" ht="14.25" hidden="1" customHeight="1" x14ac:dyDescent="0.2">
      <c r="B4631" s="26"/>
      <c r="C4631" s="118"/>
      <c r="D4631" s="118"/>
      <c r="E4631" s="247"/>
      <c r="F4631" s="47"/>
      <c r="G4631" s="41"/>
    </row>
    <row r="4632" spans="2:7" ht="14.25" hidden="1" customHeight="1" x14ac:dyDescent="0.2">
      <c r="B4632" s="24"/>
      <c r="C4632" s="117"/>
      <c r="D4632" s="117"/>
      <c r="E4632" s="248"/>
      <c r="F4632" s="46"/>
      <c r="G4632" s="40"/>
    </row>
    <row r="4633" spans="2:7" ht="14.25" hidden="1" customHeight="1" x14ac:dyDescent="0.2">
      <c r="B4633" s="26"/>
      <c r="C4633" s="118"/>
      <c r="D4633" s="118"/>
      <c r="E4633" s="247"/>
      <c r="F4633" s="47"/>
      <c r="G4633" s="41"/>
    </row>
    <row r="4634" spans="2:7" ht="14.25" hidden="1" customHeight="1" x14ac:dyDescent="0.2">
      <c r="B4634" s="24"/>
      <c r="C4634" s="117"/>
      <c r="D4634" s="117"/>
      <c r="E4634" s="248"/>
      <c r="F4634" s="46"/>
      <c r="G4634" s="40"/>
    </row>
    <row r="4635" spans="2:7" ht="14.25" hidden="1" customHeight="1" x14ac:dyDescent="0.2">
      <c r="B4635" s="26"/>
      <c r="C4635" s="118"/>
      <c r="D4635" s="118"/>
      <c r="E4635" s="247"/>
      <c r="F4635" s="47"/>
      <c r="G4635" s="41"/>
    </row>
    <row r="4636" spans="2:7" ht="14.25" hidden="1" customHeight="1" x14ac:dyDescent="0.2">
      <c r="B4636" s="24"/>
      <c r="C4636" s="117"/>
      <c r="D4636" s="117"/>
      <c r="E4636" s="248"/>
      <c r="F4636" s="46"/>
      <c r="G4636" s="40"/>
    </row>
    <row r="4637" spans="2:7" ht="14.25" hidden="1" customHeight="1" x14ac:dyDescent="0.2">
      <c r="B4637" s="26"/>
      <c r="C4637" s="118"/>
      <c r="D4637" s="118"/>
      <c r="E4637" s="247"/>
      <c r="F4637" s="47"/>
      <c r="G4637" s="41"/>
    </row>
    <row r="4638" spans="2:7" ht="14.25" hidden="1" customHeight="1" x14ac:dyDescent="0.2">
      <c r="B4638" s="24"/>
      <c r="C4638" s="117"/>
      <c r="D4638" s="117"/>
      <c r="E4638" s="248"/>
      <c r="F4638" s="46"/>
      <c r="G4638" s="40"/>
    </row>
    <row r="4639" spans="2:7" ht="14.25" hidden="1" customHeight="1" x14ac:dyDescent="0.2">
      <c r="B4639" s="26"/>
      <c r="C4639" s="118"/>
      <c r="D4639" s="118"/>
      <c r="E4639" s="247"/>
      <c r="F4639" s="47"/>
      <c r="G4639" s="41"/>
    </row>
    <row r="4640" spans="2:7" ht="14.25" hidden="1" customHeight="1" x14ac:dyDescent="0.2">
      <c r="B4640" s="24"/>
      <c r="C4640" s="117"/>
      <c r="D4640" s="117"/>
      <c r="E4640" s="248"/>
      <c r="F4640" s="46"/>
      <c r="G4640" s="40"/>
    </row>
    <row r="4641" spans="2:7" ht="14.25" hidden="1" customHeight="1" x14ac:dyDescent="0.2">
      <c r="B4641" s="26"/>
      <c r="C4641" s="118"/>
      <c r="D4641" s="118"/>
      <c r="E4641" s="247"/>
      <c r="F4641" s="47"/>
      <c r="G4641" s="41"/>
    </row>
    <row r="4642" spans="2:7" ht="14.25" hidden="1" customHeight="1" x14ac:dyDescent="0.2">
      <c r="B4642" s="24"/>
      <c r="C4642" s="117"/>
      <c r="D4642" s="117"/>
      <c r="E4642" s="248"/>
      <c r="F4642" s="46"/>
      <c r="G4642" s="40"/>
    </row>
    <row r="4643" spans="2:7" ht="14.25" hidden="1" customHeight="1" x14ac:dyDescent="0.2">
      <c r="B4643" s="26"/>
      <c r="C4643" s="118"/>
      <c r="D4643" s="118"/>
      <c r="E4643" s="247"/>
      <c r="F4643" s="47"/>
      <c r="G4643" s="41"/>
    </row>
    <row r="4644" spans="2:7" ht="14.25" hidden="1" customHeight="1" x14ac:dyDescent="0.2">
      <c r="B4644" s="24"/>
      <c r="C4644" s="117"/>
      <c r="D4644" s="117"/>
      <c r="E4644" s="248"/>
      <c r="F4644" s="46"/>
      <c r="G4644" s="40"/>
    </row>
    <row r="4645" spans="2:7" ht="14.25" hidden="1" customHeight="1" x14ac:dyDescent="0.2">
      <c r="B4645" s="26"/>
      <c r="C4645" s="118"/>
      <c r="D4645" s="118"/>
      <c r="E4645" s="247"/>
      <c r="F4645" s="47"/>
      <c r="G4645" s="41"/>
    </row>
    <row r="4646" spans="2:7" ht="14.25" hidden="1" customHeight="1" x14ac:dyDescent="0.2">
      <c r="B4646" s="24"/>
      <c r="C4646" s="117"/>
      <c r="D4646" s="117"/>
      <c r="E4646" s="248"/>
      <c r="F4646" s="46"/>
      <c r="G4646" s="40"/>
    </row>
    <row r="4647" spans="2:7" ht="14.25" hidden="1" customHeight="1" x14ac:dyDescent="0.2">
      <c r="B4647" s="26"/>
      <c r="C4647" s="118"/>
      <c r="D4647" s="118"/>
      <c r="E4647" s="247"/>
      <c r="F4647" s="47"/>
      <c r="G4647" s="41"/>
    </row>
    <row r="4648" spans="2:7" ht="14.25" hidden="1" customHeight="1" x14ac:dyDescent="0.2">
      <c r="B4648" s="24"/>
      <c r="C4648" s="117"/>
      <c r="D4648" s="117"/>
      <c r="E4648" s="248"/>
      <c r="F4648" s="46"/>
      <c r="G4648" s="40"/>
    </row>
    <row r="4649" spans="2:7" ht="14.25" hidden="1" customHeight="1" x14ac:dyDescent="0.2">
      <c r="B4649" s="26"/>
      <c r="C4649" s="118"/>
      <c r="D4649" s="118"/>
      <c r="E4649" s="247"/>
      <c r="F4649" s="47"/>
      <c r="G4649" s="41"/>
    </row>
    <row r="4650" spans="2:7" ht="14.25" hidden="1" customHeight="1" x14ac:dyDescent="0.2">
      <c r="B4650" s="24"/>
      <c r="C4650" s="117"/>
      <c r="D4650" s="117"/>
      <c r="E4650" s="248"/>
      <c r="F4650" s="46"/>
      <c r="G4650" s="40"/>
    </row>
    <row r="4651" spans="2:7" ht="14.25" hidden="1" customHeight="1" x14ac:dyDescent="0.2">
      <c r="B4651" s="26"/>
      <c r="C4651" s="118"/>
      <c r="D4651" s="118"/>
      <c r="E4651" s="247"/>
      <c r="F4651" s="47"/>
      <c r="G4651" s="41"/>
    </row>
    <row r="4652" spans="2:7" ht="14.25" hidden="1" customHeight="1" x14ac:dyDescent="0.2">
      <c r="B4652" s="24"/>
      <c r="C4652" s="117"/>
      <c r="D4652" s="117"/>
      <c r="E4652" s="248"/>
      <c r="F4652" s="46"/>
      <c r="G4652" s="40"/>
    </row>
    <row r="4653" spans="2:7" ht="14.25" hidden="1" customHeight="1" x14ac:dyDescent="0.2">
      <c r="B4653" s="26"/>
      <c r="C4653" s="118"/>
      <c r="D4653" s="118"/>
      <c r="E4653" s="247"/>
      <c r="F4653" s="47"/>
      <c r="G4653" s="41"/>
    </row>
    <row r="4654" spans="2:7" ht="14.25" hidden="1" customHeight="1" x14ac:dyDescent="0.2">
      <c r="B4654" s="24"/>
      <c r="C4654" s="117"/>
      <c r="D4654" s="117"/>
      <c r="E4654" s="248"/>
      <c r="F4654" s="46"/>
      <c r="G4654" s="40"/>
    </row>
    <row r="4655" spans="2:7" ht="14.25" hidden="1" customHeight="1" x14ac:dyDescent="0.2">
      <c r="B4655" s="26"/>
      <c r="C4655" s="118"/>
      <c r="D4655" s="118"/>
      <c r="E4655" s="247"/>
      <c r="F4655" s="47"/>
      <c r="G4655" s="41"/>
    </row>
    <row r="4656" spans="2:7" ht="14.25" hidden="1" customHeight="1" x14ac:dyDescent="0.2">
      <c r="B4656" s="24"/>
      <c r="C4656" s="117"/>
      <c r="D4656" s="117"/>
      <c r="E4656" s="248"/>
      <c r="F4656" s="46"/>
      <c r="G4656" s="40"/>
    </row>
    <row r="4657" spans="2:7" ht="14.25" hidden="1" customHeight="1" x14ac:dyDescent="0.2">
      <c r="B4657" s="26"/>
      <c r="C4657" s="118"/>
      <c r="D4657" s="118"/>
      <c r="E4657" s="247"/>
      <c r="F4657" s="47"/>
      <c r="G4657" s="41"/>
    </row>
    <row r="4658" spans="2:7" ht="14.25" hidden="1" customHeight="1" x14ac:dyDescent="0.2">
      <c r="B4658" s="24"/>
      <c r="C4658" s="117"/>
      <c r="D4658" s="117"/>
      <c r="E4658" s="248"/>
      <c r="F4658" s="46"/>
      <c r="G4658" s="40"/>
    </row>
    <row r="4659" spans="2:7" ht="14.25" hidden="1" customHeight="1" x14ac:dyDescent="0.2">
      <c r="B4659" s="26"/>
      <c r="C4659" s="118"/>
      <c r="D4659" s="118"/>
      <c r="E4659" s="244"/>
      <c r="F4659" s="48"/>
      <c r="G4659" s="42"/>
    </row>
    <row r="4660" spans="2:7" ht="14.25" hidden="1" customHeight="1" x14ac:dyDescent="0.2">
      <c r="B4660" s="24"/>
      <c r="C4660" s="117"/>
      <c r="D4660" s="117"/>
      <c r="E4660" s="245"/>
      <c r="F4660" s="49"/>
      <c r="G4660" s="43"/>
    </row>
    <row r="4661" spans="2:7" ht="14.25" hidden="1" customHeight="1" x14ac:dyDescent="0.2">
      <c r="B4661" s="26"/>
      <c r="C4661" s="118"/>
      <c r="D4661" s="118"/>
      <c r="E4661" s="244"/>
      <c r="F4661" s="48"/>
      <c r="G4661" s="42"/>
    </row>
    <row r="4662" spans="2:7" ht="14.25" hidden="1" customHeight="1" x14ac:dyDescent="0.2">
      <c r="B4662" s="24"/>
      <c r="C4662" s="117"/>
      <c r="D4662" s="117"/>
      <c r="E4662" s="245"/>
      <c r="F4662" s="49"/>
      <c r="G4662" s="43"/>
    </row>
    <row r="4663" spans="2:7" ht="14.25" hidden="1" customHeight="1" x14ac:dyDescent="0.2">
      <c r="B4663" s="26"/>
      <c r="C4663" s="118"/>
      <c r="D4663" s="118"/>
      <c r="E4663" s="244"/>
      <c r="F4663" s="48"/>
      <c r="G4663" s="42"/>
    </row>
    <row r="4664" spans="2:7" ht="14.25" hidden="1" customHeight="1" x14ac:dyDescent="0.2">
      <c r="B4664" s="24"/>
      <c r="C4664" s="117"/>
      <c r="D4664" s="117"/>
      <c r="E4664" s="245"/>
      <c r="F4664" s="49"/>
      <c r="G4664" s="43"/>
    </row>
    <row r="4665" spans="2:7" ht="14.25" hidden="1" customHeight="1" x14ac:dyDescent="0.2">
      <c r="B4665" s="26"/>
      <c r="C4665" s="118"/>
      <c r="D4665" s="118"/>
      <c r="E4665" s="244"/>
      <c r="F4665" s="48"/>
      <c r="G4665" s="42"/>
    </row>
    <row r="4666" spans="2:7" ht="14.25" hidden="1" customHeight="1" x14ac:dyDescent="0.2">
      <c r="B4666" s="24"/>
      <c r="C4666" s="117"/>
      <c r="D4666" s="117"/>
      <c r="E4666" s="245"/>
      <c r="F4666" s="49"/>
      <c r="G4666" s="43"/>
    </row>
    <row r="4667" spans="2:7" ht="14.25" hidden="1" customHeight="1" x14ac:dyDescent="0.2">
      <c r="B4667" s="26"/>
      <c r="C4667" s="118"/>
      <c r="D4667" s="118"/>
      <c r="E4667" s="244"/>
      <c r="F4667" s="48"/>
      <c r="G4667" s="42"/>
    </row>
    <row r="4668" spans="2:7" ht="14.25" hidden="1" customHeight="1" x14ac:dyDescent="0.2">
      <c r="B4668" s="24"/>
      <c r="C4668" s="117"/>
      <c r="D4668" s="117"/>
      <c r="E4668" s="245"/>
      <c r="F4668" s="49"/>
      <c r="G4668" s="43"/>
    </row>
    <row r="4669" spans="2:7" ht="14.25" hidden="1" customHeight="1" x14ac:dyDescent="0.2">
      <c r="B4669" s="26"/>
      <c r="C4669" s="118"/>
      <c r="D4669" s="118"/>
      <c r="E4669" s="244"/>
      <c r="F4669" s="48"/>
      <c r="G4669" s="42"/>
    </row>
    <row r="4670" spans="2:7" ht="14.25" hidden="1" customHeight="1" x14ac:dyDescent="0.2">
      <c r="B4670" s="24"/>
      <c r="C4670" s="117"/>
      <c r="D4670" s="117"/>
      <c r="E4670" s="245"/>
      <c r="F4670" s="49"/>
      <c r="G4670" s="43"/>
    </row>
    <row r="4671" spans="2:7" ht="14.25" hidden="1" customHeight="1" x14ac:dyDescent="0.2">
      <c r="B4671" s="26"/>
      <c r="C4671" s="118"/>
      <c r="D4671" s="118"/>
      <c r="E4671" s="244"/>
      <c r="F4671" s="48"/>
      <c r="G4671" s="42"/>
    </row>
    <row r="4672" spans="2:7" ht="14.25" hidden="1" customHeight="1" x14ac:dyDescent="0.2">
      <c r="B4672" s="24"/>
      <c r="C4672" s="117"/>
      <c r="D4672" s="117"/>
      <c r="E4672" s="245"/>
      <c r="F4672" s="49"/>
      <c r="G4672" s="43"/>
    </row>
    <row r="4673" spans="2:7" ht="14.25" hidden="1" customHeight="1" x14ac:dyDescent="0.2">
      <c r="B4673" s="26"/>
      <c r="C4673" s="118"/>
      <c r="D4673" s="118"/>
      <c r="E4673" s="244"/>
      <c r="F4673" s="48"/>
      <c r="G4673" s="42"/>
    </row>
    <row r="4674" spans="2:7" ht="14.25" hidden="1" customHeight="1" x14ac:dyDescent="0.2">
      <c r="B4674" s="24"/>
      <c r="C4674" s="117"/>
      <c r="D4674" s="117"/>
      <c r="E4674" s="245"/>
      <c r="F4674" s="49"/>
      <c r="G4674" s="43"/>
    </row>
    <row r="4675" spans="2:7" ht="14.25" hidden="1" customHeight="1" x14ac:dyDescent="0.2">
      <c r="B4675" s="26"/>
      <c r="C4675" s="118"/>
      <c r="D4675" s="118"/>
      <c r="E4675" s="244"/>
      <c r="F4675" s="48"/>
      <c r="G4675" s="42"/>
    </row>
    <row r="4676" spans="2:7" ht="14.25" hidden="1" customHeight="1" x14ac:dyDescent="0.2">
      <c r="B4676" s="24"/>
      <c r="C4676" s="117"/>
      <c r="D4676" s="117"/>
      <c r="E4676" s="245"/>
      <c r="F4676" s="49"/>
      <c r="G4676" s="43"/>
    </row>
    <row r="4677" spans="2:7" ht="14.25" hidden="1" customHeight="1" x14ac:dyDescent="0.2">
      <c r="B4677" s="26"/>
      <c r="C4677" s="118"/>
      <c r="D4677" s="118"/>
      <c r="E4677" s="244"/>
      <c r="F4677" s="48"/>
      <c r="G4677" s="42"/>
    </row>
    <row r="4678" spans="2:7" ht="14.25" hidden="1" customHeight="1" x14ac:dyDescent="0.2">
      <c r="B4678" s="24"/>
      <c r="C4678" s="117"/>
      <c r="D4678" s="117"/>
      <c r="E4678" s="245"/>
      <c r="F4678" s="49"/>
      <c r="G4678" s="43"/>
    </row>
    <row r="4679" spans="2:7" ht="14.25" hidden="1" customHeight="1" x14ac:dyDescent="0.2">
      <c r="B4679" s="26"/>
      <c r="C4679" s="118"/>
      <c r="D4679" s="118"/>
      <c r="E4679" s="244"/>
      <c r="F4679" s="48"/>
      <c r="G4679" s="42"/>
    </row>
    <row r="4680" spans="2:7" ht="14.25" hidden="1" customHeight="1" x14ac:dyDescent="0.2">
      <c r="B4680" s="24"/>
      <c r="C4680" s="117"/>
      <c r="D4680" s="117"/>
      <c r="E4680" s="245"/>
      <c r="F4680" s="49"/>
      <c r="G4680" s="43"/>
    </row>
    <row r="4681" spans="2:7" ht="14.25" hidden="1" customHeight="1" x14ac:dyDescent="0.2">
      <c r="B4681" s="26"/>
      <c r="C4681" s="118"/>
      <c r="D4681" s="118"/>
      <c r="E4681" s="244"/>
      <c r="F4681" s="48"/>
      <c r="G4681" s="42"/>
    </row>
    <row r="4682" spans="2:7" ht="14.25" hidden="1" customHeight="1" x14ac:dyDescent="0.2">
      <c r="B4682" s="24"/>
      <c r="C4682" s="117"/>
      <c r="D4682" s="117"/>
      <c r="E4682" s="245"/>
      <c r="F4682" s="49"/>
      <c r="G4682" s="43"/>
    </row>
    <row r="4683" spans="2:7" ht="14.25" hidden="1" customHeight="1" x14ac:dyDescent="0.2">
      <c r="B4683" s="26"/>
      <c r="C4683" s="118"/>
      <c r="D4683" s="118"/>
      <c r="E4683" s="247"/>
      <c r="F4683" s="47"/>
      <c r="G4683" s="41"/>
    </row>
    <row r="4684" spans="2:7" ht="14.25" hidden="1" customHeight="1" x14ac:dyDescent="0.2">
      <c r="B4684" s="24"/>
      <c r="C4684" s="117"/>
      <c r="D4684" s="117"/>
      <c r="E4684" s="248"/>
      <c r="F4684" s="46"/>
      <c r="G4684" s="40"/>
    </row>
    <row r="4685" spans="2:7" ht="14.25" hidden="1" customHeight="1" x14ac:dyDescent="0.2">
      <c r="B4685" s="26"/>
      <c r="C4685" s="118"/>
      <c r="D4685" s="118"/>
      <c r="E4685" s="247"/>
      <c r="F4685" s="47"/>
      <c r="G4685" s="41"/>
    </row>
    <row r="4686" spans="2:7" ht="14.25" hidden="1" customHeight="1" x14ac:dyDescent="0.2">
      <c r="B4686" s="24"/>
      <c r="C4686" s="117"/>
      <c r="D4686" s="117"/>
      <c r="E4686" s="248"/>
      <c r="F4686" s="46"/>
      <c r="G4686" s="40"/>
    </row>
    <row r="4687" spans="2:7" ht="14.25" hidden="1" customHeight="1" x14ac:dyDescent="0.2">
      <c r="B4687" s="26"/>
      <c r="C4687" s="118"/>
      <c r="D4687" s="118"/>
      <c r="E4687" s="247"/>
      <c r="F4687" s="47"/>
      <c r="G4687" s="41"/>
    </row>
    <row r="4688" spans="2:7" ht="14.25" hidden="1" customHeight="1" x14ac:dyDescent="0.2">
      <c r="B4688" s="24"/>
      <c r="C4688" s="117"/>
      <c r="D4688" s="117"/>
      <c r="E4688" s="248"/>
      <c r="F4688" s="46"/>
      <c r="G4688" s="40"/>
    </row>
    <row r="4689" spans="2:7" ht="14.25" hidden="1" customHeight="1" x14ac:dyDescent="0.2">
      <c r="B4689" s="26"/>
      <c r="C4689" s="118"/>
      <c r="D4689" s="118"/>
      <c r="E4689" s="247"/>
      <c r="F4689" s="47"/>
      <c r="G4689" s="41"/>
    </row>
    <row r="4690" spans="2:7" ht="14.25" hidden="1" customHeight="1" x14ac:dyDescent="0.2">
      <c r="B4690" s="24"/>
      <c r="C4690" s="117"/>
      <c r="D4690" s="117"/>
      <c r="E4690" s="248"/>
      <c r="F4690" s="46"/>
      <c r="G4690" s="40"/>
    </row>
    <row r="4691" spans="2:7" ht="14.25" hidden="1" customHeight="1" x14ac:dyDescent="0.2">
      <c r="B4691" s="26"/>
      <c r="C4691" s="118"/>
      <c r="D4691" s="118"/>
      <c r="E4691" s="247"/>
      <c r="F4691" s="47"/>
      <c r="G4691" s="41"/>
    </row>
    <row r="4692" spans="2:7" ht="14.25" hidden="1" customHeight="1" x14ac:dyDescent="0.2">
      <c r="B4692" s="24"/>
      <c r="C4692" s="117"/>
      <c r="D4692" s="117"/>
      <c r="E4692" s="248"/>
      <c r="F4692" s="46"/>
      <c r="G4692" s="40"/>
    </row>
    <row r="4693" spans="2:7" ht="14.25" hidden="1" customHeight="1" x14ac:dyDescent="0.2">
      <c r="B4693" s="26"/>
      <c r="C4693" s="118"/>
      <c r="D4693" s="118"/>
      <c r="E4693" s="247"/>
      <c r="F4693" s="47"/>
      <c r="G4693" s="41"/>
    </row>
    <row r="4694" spans="2:7" ht="14.25" hidden="1" customHeight="1" x14ac:dyDescent="0.2">
      <c r="B4694" s="24"/>
      <c r="C4694" s="117"/>
      <c r="D4694" s="117"/>
      <c r="E4694" s="248"/>
      <c r="F4694" s="46"/>
      <c r="G4694" s="40"/>
    </row>
    <row r="4695" spans="2:7" ht="14.25" hidden="1" customHeight="1" x14ac:dyDescent="0.2">
      <c r="B4695" s="26"/>
      <c r="C4695" s="118"/>
      <c r="D4695" s="118"/>
      <c r="E4695" s="247"/>
      <c r="F4695" s="47"/>
      <c r="G4695" s="41"/>
    </row>
    <row r="4696" spans="2:7" ht="14.25" hidden="1" customHeight="1" x14ac:dyDescent="0.2">
      <c r="B4696" s="24"/>
      <c r="C4696" s="117"/>
      <c r="D4696" s="117"/>
      <c r="E4696" s="248"/>
      <c r="F4696" s="46"/>
      <c r="G4696" s="40"/>
    </row>
    <row r="4697" spans="2:7" ht="14.25" hidden="1" customHeight="1" x14ac:dyDescent="0.2">
      <c r="B4697" s="26"/>
      <c r="C4697" s="118"/>
      <c r="D4697" s="118"/>
      <c r="E4697" s="247"/>
      <c r="F4697" s="47"/>
      <c r="G4697" s="41"/>
    </row>
    <row r="4698" spans="2:7" ht="14.25" hidden="1" customHeight="1" x14ac:dyDescent="0.2">
      <c r="B4698" s="24"/>
      <c r="C4698" s="117"/>
      <c r="D4698" s="117"/>
      <c r="E4698" s="248"/>
      <c r="F4698" s="46"/>
      <c r="G4698" s="40"/>
    </row>
    <row r="4699" spans="2:7" ht="14.25" hidden="1" customHeight="1" x14ac:dyDescent="0.2">
      <c r="B4699" s="26"/>
      <c r="C4699" s="118"/>
      <c r="D4699" s="118"/>
      <c r="E4699" s="247"/>
      <c r="F4699" s="47"/>
      <c r="G4699" s="41"/>
    </row>
    <row r="4700" spans="2:7" ht="14.25" hidden="1" customHeight="1" x14ac:dyDescent="0.2">
      <c r="B4700" s="24"/>
      <c r="C4700" s="117"/>
      <c r="D4700" s="117"/>
      <c r="E4700" s="248"/>
      <c r="F4700" s="46"/>
      <c r="G4700" s="40"/>
    </row>
    <row r="4701" spans="2:7" ht="14.25" hidden="1" customHeight="1" x14ac:dyDescent="0.2">
      <c r="B4701" s="26"/>
      <c r="C4701" s="118"/>
      <c r="D4701" s="118"/>
      <c r="E4701" s="247"/>
      <c r="F4701" s="47"/>
      <c r="G4701" s="41"/>
    </row>
    <row r="4702" spans="2:7" ht="14.25" hidden="1" customHeight="1" x14ac:dyDescent="0.2">
      <c r="B4702" s="24"/>
      <c r="C4702" s="117"/>
      <c r="D4702" s="117"/>
      <c r="E4702" s="248"/>
      <c r="F4702" s="46"/>
      <c r="G4702" s="40"/>
    </row>
    <row r="4703" spans="2:7" ht="14.25" hidden="1" customHeight="1" x14ac:dyDescent="0.2">
      <c r="B4703" s="26"/>
      <c r="C4703" s="118"/>
      <c r="D4703" s="118"/>
      <c r="E4703" s="247"/>
      <c r="F4703" s="47"/>
      <c r="G4703" s="41"/>
    </row>
    <row r="4704" spans="2:7" ht="14.25" hidden="1" customHeight="1" x14ac:dyDescent="0.2">
      <c r="B4704" s="24"/>
      <c r="C4704" s="117"/>
      <c r="D4704" s="117"/>
      <c r="E4704" s="248"/>
      <c r="F4704" s="46"/>
      <c r="G4704" s="40"/>
    </row>
    <row r="4705" spans="2:7" ht="14.25" hidden="1" customHeight="1" x14ac:dyDescent="0.2">
      <c r="B4705" s="26"/>
      <c r="C4705" s="118"/>
      <c r="D4705" s="118"/>
      <c r="E4705" s="247"/>
      <c r="F4705" s="47"/>
      <c r="G4705" s="41"/>
    </row>
    <row r="4706" spans="2:7" ht="14.25" hidden="1" customHeight="1" x14ac:dyDescent="0.2">
      <c r="B4706" s="24"/>
      <c r="C4706" s="117"/>
      <c r="D4706" s="117"/>
      <c r="E4706" s="248"/>
      <c r="F4706" s="46"/>
      <c r="G4706" s="40"/>
    </row>
    <row r="4707" spans="2:7" ht="14.25" hidden="1" customHeight="1" x14ac:dyDescent="0.2">
      <c r="B4707" s="26"/>
      <c r="C4707" s="118"/>
      <c r="D4707" s="118"/>
      <c r="E4707" s="244"/>
      <c r="F4707" s="50"/>
      <c r="G4707" s="44"/>
    </row>
    <row r="4708" spans="2:7" ht="14.25" hidden="1" customHeight="1" x14ac:dyDescent="0.2">
      <c r="B4708" s="24"/>
      <c r="C4708" s="117"/>
      <c r="D4708" s="117"/>
      <c r="E4708" s="245"/>
      <c r="F4708" s="51"/>
      <c r="G4708" s="45"/>
    </row>
    <row r="4709" spans="2:7" ht="14.25" hidden="1" customHeight="1" x14ac:dyDescent="0.2">
      <c r="B4709" s="26"/>
      <c r="C4709" s="118"/>
      <c r="D4709" s="118"/>
      <c r="E4709" s="244"/>
      <c r="F4709" s="50"/>
      <c r="G4709" s="44"/>
    </row>
    <row r="4710" spans="2:7" ht="14.25" hidden="1" customHeight="1" x14ac:dyDescent="0.2">
      <c r="B4710" s="24"/>
      <c r="C4710" s="117"/>
      <c r="D4710" s="117"/>
      <c r="E4710" s="245"/>
      <c r="F4710" s="51"/>
      <c r="G4710" s="45"/>
    </row>
    <row r="4711" spans="2:7" ht="14.25" hidden="1" customHeight="1" x14ac:dyDescent="0.2">
      <c r="B4711" s="26"/>
      <c r="C4711" s="118"/>
      <c r="D4711" s="118"/>
      <c r="E4711" s="244"/>
      <c r="F4711" s="50"/>
      <c r="G4711" s="44"/>
    </row>
    <row r="4712" spans="2:7" ht="14.25" hidden="1" customHeight="1" x14ac:dyDescent="0.2">
      <c r="B4712" s="24"/>
      <c r="C4712" s="117"/>
      <c r="D4712" s="117"/>
      <c r="E4712" s="245"/>
      <c r="F4712" s="51"/>
      <c r="G4712" s="45"/>
    </row>
    <row r="4713" spans="2:7" ht="14.25" hidden="1" customHeight="1" x14ac:dyDescent="0.2">
      <c r="B4713" s="26"/>
      <c r="C4713" s="118"/>
      <c r="D4713" s="118"/>
      <c r="E4713" s="244"/>
      <c r="F4713" s="50"/>
      <c r="G4713" s="44"/>
    </row>
    <row r="4714" spans="2:7" ht="14.25" hidden="1" customHeight="1" x14ac:dyDescent="0.2">
      <c r="B4714" s="24"/>
      <c r="C4714" s="117"/>
      <c r="D4714" s="117"/>
      <c r="E4714" s="245"/>
      <c r="F4714" s="51"/>
      <c r="G4714" s="45"/>
    </row>
    <row r="4715" spans="2:7" ht="14.25" hidden="1" customHeight="1" x14ac:dyDescent="0.2">
      <c r="B4715" s="26"/>
      <c r="C4715" s="118"/>
      <c r="D4715" s="118"/>
      <c r="E4715" s="244"/>
      <c r="F4715" s="50"/>
      <c r="G4715" s="44"/>
    </row>
    <row r="4716" spans="2:7" ht="14.25" hidden="1" customHeight="1" x14ac:dyDescent="0.2">
      <c r="B4716" s="24"/>
      <c r="C4716" s="117"/>
      <c r="D4716" s="117"/>
      <c r="E4716" s="245"/>
      <c r="F4716" s="51"/>
      <c r="G4716" s="45"/>
    </row>
    <row r="4717" spans="2:7" ht="14.25" hidden="1" customHeight="1" x14ac:dyDescent="0.2">
      <c r="B4717" s="26"/>
      <c r="C4717" s="118"/>
      <c r="D4717" s="118"/>
      <c r="E4717" s="244"/>
      <c r="F4717" s="50"/>
      <c r="G4717" s="44"/>
    </row>
    <row r="4718" spans="2:7" ht="14.25" hidden="1" customHeight="1" x14ac:dyDescent="0.2">
      <c r="B4718" s="24"/>
      <c r="C4718" s="117"/>
      <c r="D4718" s="117"/>
      <c r="E4718" s="245"/>
      <c r="F4718" s="51"/>
      <c r="G4718" s="45"/>
    </row>
    <row r="4719" spans="2:7" ht="14.25" hidden="1" customHeight="1" x14ac:dyDescent="0.2">
      <c r="B4719" s="26"/>
      <c r="C4719" s="118"/>
      <c r="D4719" s="118"/>
      <c r="E4719" s="244"/>
      <c r="F4719" s="50"/>
      <c r="G4719" s="44"/>
    </row>
    <row r="4720" spans="2:7" ht="14.25" hidden="1" customHeight="1" x14ac:dyDescent="0.2">
      <c r="B4720" s="24"/>
      <c r="C4720" s="117"/>
      <c r="D4720" s="117"/>
      <c r="E4720" s="245"/>
      <c r="F4720" s="51"/>
      <c r="G4720" s="45"/>
    </row>
    <row r="4721" spans="2:7" ht="14.25" hidden="1" customHeight="1" x14ac:dyDescent="0.2">
      <c r="B4721" s="26"/>
      <c r="C4721" s="118"/>
      <c r="D4721" s="118"/>
      <c r="E4721" s="247"/>
      <c r="F4721" s="47"/>
      <c r="G4721" s="41"/>
    </row>
    <row r="4722" spans="2:7" ht="14.25" hidden="1" customHeight="1" x14ac:dyDescent="0.2">
      <c r="B4722" s="24"/>
      <c r="C4722" s="117"/>
      <c r="D4722" s="117"/>
      <c r="E4722" s="248"/>
      <c r="F4722" s="46"/>
      <c r="G4722" s="40"/>
    </row>
    <row r="4723" spans="2:7" ht="14.25" hidden="1" customHeight="1" x14ac:dyDescent="0.2">
      <c r="B4723" s="26"/>
      <c r="C4723" s="118"/>
      <c r="D4723" s="118"/>
      <c r="E4723" s="247"/>
      <c r="F4723" s="47"/>
      <c r="G4723" s="41"/>
    </row>
    <row r="4724" spans="2:7" ht="14.25" hidden="1" customHeight="1" x14ac:dyDescent="0.2">
      <c r="B4724" s="24"/>
      <c r="C4724" s="117"/>
      <c r="D4724" s="117"/>
      <c r="E4724" s="248"/>
      <c r="F4724" s="46"/>
      <c r="G4724" s="40"/>
    </row>
    <row r="4725" spans="2:7" ht="14.25" hidden="1" customHeight="1" x14ac:dyDescent="0.2">
      <c r="B4725" s="26"/>
      <c r="C4725" s="118"/>
      <c r="D4725" s="118"/>
      <c r="E4725" s="247"/>
      <c r="F4725" s="47"/>
      <c r="G4725" s="41"/>
    </row>
    <row r="4726" spans="2:7" ht="14.25" hidden="1" customHeight="1" x14ac:dyDescent="0.2">
      <c r="B4726" s="24"/>
      <c r="C4726" s="117"/>
      <c r="D4726" s="117"/>
      <c r="E4726" s="248"/>
      <c r="F4726" s="46"/>
      <c r="G4726" s="40"/>
    </row>
    <row r="4727" spans="2:7" ht="14.25" hidden="1" customHeight="1" x14ac:dyDescent="0.2">
      <c r="B4727" s="26"/>
      <c r="C4727" s="118"/>
      <c r="D4727" s="118"/>
      <c r="E4727" s="247"/>
      <c r="F4727" s="47"/>
      <c r="G4727" s="41"/>
    </row>
    <row r="4728" spans="2:7" ht="14.25" hidden="1" customHeight="1" x14ac:dyDescent="0.2">
      <c r="B4728" s="24"/>
      <c r="C4728" s="117"/>
      <c r="D4728" s="117"/>
      <c r="E4728" s="248"/>
      <c r="F4728" s="46"/>
      <c r="G4728" s="40"/>
    </row>
    <row r="4729" spans="2:7" ht="14.25" hidden="1" customHeight="1" x14ac:dyDescent="0.2">
      <c r="B4729" s="26"/>
      <c r="C4729" s="118"/>
      <c r="D4729" s="118"/>
      <c r="E4729" s="247"/>
      <c r="F4729" s="47"/>
      <c r="G4729" s="41"/>
    </row>
    <row r="4730" spans="2:7" ht="14.25" hidden="1" customHeight="1" x14ac:dyDescent="0.2">
      <c r="B4730" s="24"/>
      <c r="C4730" s="117"/>
      <c r="D4730" s="117"/>
      <c r="E4730" s="248"/>
      <c r="F4730" s="46"/>
      <c r="G4730" s="40"/>
    </row>
    <row r="4731" spans="2:7" ht="14.25" hidden="1" customHeight="1" x14ac:dyDescent="0.2">
      <c r="B4731" s="26"/>
      <c r="C4731" s="118"/>
      <c r="D4731" s="118"/>
      <c r="E4731" s="247"/>
      <c r="F4731" s="47"/>
      <c r="G4731" s="41"/>
    </row>
    <row r="4732" spans="2:7" ht="14.25" hidden="1" customHeight="1" x14ac:dyDescent="0.2">
      <c r="B4732" s="24"/>
      <c r="C4732" s="117"/>
      <c r="D4732" s="117"/>
      <c r="E4732" s="248"/>
      <c r="F4732" s="46"/>
      <c r="G4732" s="40"/>
    </row>
    <row r="4733" spans="2:7" ht="14.25" hidden="1" customHeight="1" x14ac:dyDescent="0.2">
      <c r="B4733" s="26"/>
      <c r="C4733" s="118"/>
      <c r="D4733" s="118"/>
      <c r="E4733" s="247"/>
      <c r="F4733" s="47"/>
      <c r="G4733" s="41"/>
    </row>
    <row r="4734" spans="2:7" ht="14.25" hidden="1" customHeight="1" x14ac:dyDescent="0.2">
      <c r="B4734" s="24"/>
      <c r="C4734" s="117"/>
      <c r="D4734" s="117"/>
      <c r="E4734" s="248"/>
      <c r="F4734" s="46"/>
      <c r="G4734" s="40"/>
    </row>
    <row r="4735" spans="2:7" ht="14.25" hidden="1" customHeight="1" x14ac:dyDescent="0.2">
      <c r="B4735" s="26"/>
      <c r="C4735" s="118"/>
      <c r="D4735" s="118"/>
      <c r="E4735" s="247"/>
      <c r="F4735" s="47"/>
      <c r="G4735" s="41"/>
    </row>
    <row r="4736" spans="2:7" ht="14.25" hidden="1" customHeight="1" x14ac:dyDescent="0.2">
      <c r="B4736" s="24"/>
      <c r="C4736" s="117"/>
      <c r="D4736" s="117"/>
      <c r="E4736" s="248"/>
      <c r="F4736" s="46"/>
      <c r="G4736" s="40"/>
    </row>
    <row r="4737" spans="2:7" ht="14.25" hidden="1" customHeight="1" x14ac:dyDescent="0.2">
      <c r="B4737" s="22"/>
      <c r="C4737" s="116"/>
      <c r="D4737" s="116"/>
      <c r="E4737" s="247"/>
      <c r="F4737" s="47"/>
      <c r="G4737" s="41"/>
    </row>
    <row r="4738" spans="2:7" ht="14.25" hidden="1" customHeight="1" x14ac:dyDescent="0.2">
      <c r="B4738" s="24"/>
      <c r="C4738" s="117"/>
      <c r="D4738" s="117"/>
      <c r="E4738" s="248"/>
      <c r="F4738" s="46"/>
      <c r="G4738" s="40"/>
    </row>
    <row r="4739" spans="2:7" ht="14.25" hidden="1" customHeight="1" x14ac:dyDescent="0.2">
      <c r="B4739" s="26"/>
      <c r="C4739" s="118"/>
      <c r="D4739" s="118"/>
      <c r="E4739" s="247"/>
      <c r="F4739" s="47"/>
      <c r="G4739" s="41"/>
    </row>
    <row r="4740" spans="2:7" ht="14.25" hidden="1" customHeight="1" x14ac:dyDescent="0.2">
      <c r="B4740" s="24"/>
      <c r="C4740" s="117"/>
      <c r="D4740" s="117"/>
      <c r="E4740" s="248"/>
      <c r="F4740" s="46"/>
      <c r="G4740" s="40"/>
    </row>
    <row r="4741" spans="2:7" ht="14.25" hidden="1" customHeight="1" x14ac:dyDescent="0.2">
      <c r="B4741" s="26"/>
      <c r="C4741" s="118"/>
      <c r="D4741" s="118"/>
      <c r="E4741" s="247"/>
      <c r="F4741" s="47"/>
      <c r="G4741" s="41"/>
    </row>
    <row r="4742" spans="2:7" ht="14.25" hidden="1" customHeight="1" x14ac:dyDescent="0.2">
      <c r="B4742" s="24"/>
      <c r="C4742" s="117"/>
      <c r="D4742" s="117"/>
      <c r="E4742" s="248"/>
      <c r="F4742" s="46"/>
      <c r="G4742" s="40"/>
    </row>
    <row r="4743" spans="2:7" ht="14.25" hidden="1" customHeight="1" x14ac:dyDescent="0.2">
      <c r="B4743" s="26"/>
      <c r="C4743" s="118"/>
      <c r="D4743" s="118"/>
      <c r="E4743" s="247"/>
      <c r="F4743" s="47"/>
      <c r="G4743" s="41"/>
    </row>
    <row r="4744" spans="2:7" ht="14.25" hidden="1" customHeight="1" x14ac:dyDescent="0.2">
      <c r="B4744" s="24"/>
      <c r="C4744" s="117"/>
      <c r="D4744" s="117"/>
      <c r="E4744" s="248"/>
      <c r="F4744" s="46"/>
      <c r="G4744" s="40"/>
    </row>
    <row r="4745" spans="2:7" ht="14.25" hidden="1" customHeight="1" x14ac:dyDescent="0.2">
      <c r="B4745" s="26"/>
      <c r="C4745" s="118"/>
      <c r="D4745" s="118"/>
      <c r="E4745" s="247"/>
      <c r="F4745" s="47"/>
      <c r="G4745" s="41"/>
    </row>
    <row r="4746" spans="2:7" ht="14.25" hidden="1" customHeight="1" x14ac:dyDescent="0.2">
      <c r="B4746" s="24"/>
      <c r="C4746" s="117"/>
      <c r="D4746" s="117"/>
      <c r="E4746" s="248"/>
      <c r="F4746" s="46"/>
      <c r="G4746" s="40"/>
    </row>
    <row r="4747" spans="2:7" ht="14.25" hidden="1" customHeight="1" x14ac:dyDescent="0.2">
      <c r="B4747" s="26"/>
      <c r="C4747" s="118"/>
      <c r="D4747" s="118"/>
      <c r="E4747" s="247"/>
      <c r="F4747" s="47"/>
      <c r="G4747" s="41"/>
    </row>
    <row r="4748" spans="2:7" ht="14.25" hidden="1" customHeight="1" x14ac:dyDescent="0.2">
      <c r="B4748" s="24"/>
      <c r="C4748" s="117"/>
      <c r="D4748" s="117"/>
      <c r="E4748" s="248"/>
      <c r="F4748" s="46"/>
      <c r="G4748" s="40"/>
    </row>
    <row r="4749" spans="2:7" ht="14.25" hidden="1" customHeight="1" x14ac:dyDescent="0.2">
      <c r="B4749" s="26"/>
      <c r="C4749" s="118"/>
      <c r="D4749" s="118"/>
      <c r="E4749" s="247"/>
      <c r="F4749" s="47"/>
      <c r="G4749" s="41"/>
    </row>
    <row r="4750" spans="2:7" ht="14.25" hidden="1" customHeight="1" x14ac:dyDescent="0.2">
      <c r="B4750" s="24"/>
      <c r="C4750" s="117"/>
      <c r="D4750" s="117"/>
      <c r="E4750" s="248"/>
      <c r="F4750" s="46"/>
      <c r="G4750" s="40"/>
    </row>
    <row r="4751" spans="2:7" ht="14.25" hidden="1" customHeight="1" x14ac:dyDescent="0.2">
      <c r="B4751" s="26"/>
      <c r="C4751" s="118"/>
      <c r="D4751" s="118"/>
      <c r="E4751" s="247"/>
      <c r="F4751" s="47"/>
      <c r="G4751" s="41"/>
    </row>
    <row r="4752" spans="2:7" ht="14.25" hidden="1" customHeight="1" x14ac:dyDescent="0.2">
      <c r="B4752" s="24"/>
      <c r="C4752" s="117"/>
      <c r="D4752" s="117"/>
      <c r="E4752" s="248"/>
      <c r="F4752" s="46"/>
      <c r="G4752" s="40"/>
    </row>
    <row r="4753" spans="2:7" ht="14.25" hidden="1" customHeight="1" x14ac:dyDescent="0.2">
      <c r="B4753" s="26"/>
      <c r="C4753" s="118"/>
      <c r="D4753" s="118"/>
      <c r="E4753" s="247"/>
      <c r="F4753" s="47"/>
      <c r="G4753" s="41"/>
    </row>
    <row r="4754" spans="2:7" ht="14.25" hidden="1" customHeight="1" x14ac:dyDescent="0.2">
      <c r="B4754" s="24"/>
      <c r="C4754" s="117"/>
      <c r="D4754" s="117"/>
      <c r="E4754" s="248"/>
      <c r="F4754" s="46"/>
      <c r="G4754" s="40"/>
    </row>
    <row r="4755" spans="2:7" ht="14.25" hidden="1" customHeight="1" x14ac:dyDescent="0.2">
      <c r="B4755" s="26"/>
      <c r="C4755" s="118"/>
      <c r="D4755" s="118"/>
      <c r="E4755" s="247"/>
      <c r="F4755" s="47"/>
      <c r="G4755" s="41"/>
    </row>
    <row r="4756" spans="2:7" ht="14.25" hidden="1" customHeight="1" x14ac:dyDescent="0.2">
      <c r="B4756" s="24"/>
      <c r="C4756" s="117"/>
      <c r="D4756" s="117"/>
      <c r="E4756" s="248"/>
      <c r="F4756" s="46"/>
      <c r="G4756" s="40"/>
    </row>
    <row r="4757" spans="2:7" ht="14.25" hidden="1" customHeight="1" x14ac:dyDescent="0.2">
      <c r="B4757" s="26"/>
      <c r="C4757" s="118"/>
      <c r="D4757" s="118"/>
      <c r="E4757" s="247"/>
      <c r="F4757" s="47"/>
      <c r="G4757" s="41"/>
    </row>
    <row r="4758" spans="2:7" ht="14.25" hidden="1" customHeight="1" x14ac:dyDescent="0.2">
      <c r="B4758" s="24"/>
      <c r="C4758" s="117"/>
      <c r="D4758" s="117"/>
      <c r="E4758" s="248"/>
      <c r="F4758" s="46"/>
      <c r="G4758" s="40"/>
    </row>
    <row r="4759" spans="2:7" ht="14.25" hidden="1" customHeight="1" x14ac:dyDescent="0.2">
      <c r="B4759" s="26"/>
      <c r="C4759" s="118"/>
      <c r="D4759" s="118"/>
      <c r="E4759" s="247"/>
      <c r="F4759" s="47"/>
      <c r="G4759" s="41"/>
    </row>
    <row r="4760" spans="2:7" ht="14.25" hidden="1" customHeight="1" x14ac:dyDescent="0.2">
      <c r="B4760" s="24"/>
      <c r="C4760" s="117"/>
      <c r="D4760" s="117"/>
      <c r="E4760" s="248"/>
      <c r="F4760" s="46"/>
      <c r="G4760" s="40"/>
    </row>
    <row r="4761" spans="2:7" ht="14.25" hidden="1" customHeight="1" x14ac:dyDescent="0.2">
      <c r="B4761" s="26"/>
      <c r="C4761" s="118"/>
      <c r="D4761" s="118"/>
      <c r="E4761" s="247"/>
      <c r="F4761" s="47"/>
      <c r="G4761" s="41"/>
    </row>
    <row r="4762" spans="2:7" ht="14.25" hidden="1" customHeight="1" x14ac:dyDescent="0.2">
      <c r="B4762" s="24"/>
      <c r="C4762" s="117"/>
      <c r="D4762" s="117"/>
      <c r="E4762" s="248"/>
      <c r="F4762" s="46"/>
      <c r="G4762" s="40"/>
    </row>
    <row r="4763" spans="2:7" ht="14.25" hidden="1" customHeight="1" x14ac:dyDescent="0.2">
      <c r="B4763" s="26"/>
      <c r="C4763" s="118"/>
      <c r="D4763" s="118"/>
      <c r="E4763" s="247"/>
      <c r="F4763" s="47"/>
      <c r="G4763" s="41"/>
    </row>
    <row r="4764" spans="2:7" ht="14.25" hidden="1" customHeight="1" x14ac:dyDescent="0.2">
      <c r="B4764" s="24"/>
      <c r="C4764" s="117"/>
      <c r="D4764" s="117"/>
      <c r="E4764" s="248"/>
      <c r="F4764" s="46"/>
      <c r="G4764" s="40"/>
    </row>
    <row r="4765" spans="2:7" ht="14.25" hidden="1" customHeight="1" x14ac:dyDescent="0.2">
      <c r="B4765" s="26"/>
      <c r="C4765" s="118"/>
      <c r="D4765" s="118"/>
      <c r="E4765" s="247"/>
      <c r="F4765" s="47"/>
      <c r="G4765" s="41"/>
    </row>
    <row r="4766" spans="2:7" ht="14.25" hidden="1" customHeight="1" x14ac:dyDescent="0.2">
      <c r="B4766" s="24"/>
      <c r="C4766" s="117"/>
      <c r="D4766" s="117"/>
      <c r="E4766" s="248"/>
      <c r="F4766" s="46"/>
      <c r="G4766" s="40"/>
    </row>
    <row r="4767" spans="2:7" ht="14.25" hidden="1" customHeight="1" x14ac:dyDescent="0.2">
      <c r="B4767" s="26"/>
      <c r="C4767" s="118"/>
      <c r="D4767" s="118"/>
      <c r="E4767" s="247"/>
      <c r="F4767" s="47"/>
      <c r="G4767" s="41"/>
    </row>
    <row r="4768" spans="2:7" ht="14.25" hidden="1" customHeight="1" x14ac:dyDescent="0.2">
      <c r="B4768" s="24"/>
      <c r="C4768" s="117"/>
      <c r="D4768" s="117"/>
      <c r="E4768" s="248"/>
      <c r="F4768" s="46"/>
      <c r="G4768" s="40"/>
    </row>
    <row r="4769" spans="2:7" ht="14.25" hidden="1" customHeight="1" x14ac:dyDescent="0.2">
      <c r="B4769" s="26"/>
      <c r="C4769" s="118"/>
      <c r="D4769" s="118"/>
      <c r="E4769" s="247"/>
      <c r="F4769" s="47"/>
      <c r="G4769" s="41"/>
    </row>
    <row r="4770" spans="2:7" ht="14.25" hidden="1" customHeight="1" x14ac:dyDescent="0.2">
      <c r="B4770" s="24"/>
      <c r="C4770" s="117"/>
      <c r="D4770" s="117"/>
      <c r="E4770" s="248"/>
      <c r="F4770" s="46"/>
      <c r="G4770" s="40"/>
    </row>
    <row r="4771" spans="2:7" ht="14.25" hidden="1" customHeight="1" x14ac:dyDescent="0.2">
      <c r="B4771" s="26"/>
      <c r="C4771" s="118"/>
      <c r="D4771" s="118"/>
      <c r="E4771" s="247"/>
      <c r="F4771" s="47"/>
      <c r="G4771" s="41"/>
    </row>
    <row r="4772" spans="2:7" ht="14.25" hidden="1" customHeight="1" x14ac:dyDescent="0.2">
      <c r="B4772" s="24"/>
      <c r="C4772" s="117"/>
      <c r="D4772" s="117"/>
      <c r="E4772" s="248"/>
      <c r="F4772" s="46"/>
      <c r="G4772" s="40"/>
    </row>
    <row r="4773" spans="2:7" ht="14.25" hidden="1" customHeight="1" x14ac:dyDescent="0.2">
      <c r="B4773" s="26"/>
      <c r="C4773" s="118"/>
      <c r="D4773" s="118"/>
      <c r="E4773" s="247"/>
      <c r="F4773" s="47"/>
      <c r="G4773" s="41"/>
    </row>
    <row r="4774" spans="2:7" ht="14.25" hidden="1" customHeight="1" x14ac:dyDescent="0.2">
      <c r="B4774" s="24"/>
      <c r="C4774" s="117"/>
      <c r="D4774" s="117"/>
      <c r="E4774" s="248"/>
      <c r="F4774" s="46"/>
      <c r="G4774" s="40"/>
    </row>
    <row r="4775" spans="2:7" ht="14.25" hidden="1" customHeight="1" x14ac:dyDescent="0.2">
      <c r="B4775" s="26"/>
      <c r="C4775" s="118"/>
      <c r="D4775" s="118"/>
      <c r="E4775" s="247"/>
      <c r="F4775" s="47"/>
      <c r="G4775" s="41"/>
    </row>
    <row r="4776" spans="2:7" ht="14.25" hidden="1" customHeight="1" x14ac:dyDescent="0.2">
      <c r="B4776" s="24"/>
      <c r="C4776" s="117"/>
      <c r="D4776" s="117"/>
      <c r="E4776" s="248"/>
      <c r="F4776" s="46"/>
      <c r="G4776" s="40"/>
    </row>
    <row r="4777" spans="2:7" ht="14.25" hidden="1" customHeight="1" x14ac:dyDescent="0.2">
      <c r="B4777" s="26"/>
      <c r="C4777" s="118"/>
      <c r="D4777" s="118"/>
      <c r="E4777" s="247"/>
      <c r="F4777" s="47"/>
      <c r="G4777" s="41"/>
    </row>
    <row r="4778" spans="2:7" ht="14.25" hidden="1" customHeight="1" x14ac:dyDescent="0.2">
      <c r="B4778" s="24"/>
      <c r="C4778" s="117"/>
      <c r="D4778" s="117"/>
      <c r="E4778" s="248"/>
      <c r="F4778" s="46"/>
      <c r="G4778" s="40"/>
    </row>
    <row r="4779" spans="2:7" ht="14.25" hidden="1" customHeight="1" x14ac:dyDescent="0.2">
      <c r="B4779" s="26"/>
      <c r="C4779" s="118"/>
      <c r="D4779" s="118"/>
      <c r="E4779" s="247"/>
      <c r="F4779" s="47"/>
      <c r="G4779" s="41"/>
    </row>
    <row r="4780" spans="2:7" ht="14.25" hidden="1" customHeight="1" x14ac:dyDescent="0.2">
      <c r="B4780" s="24"/>
      <c r="C4780" s="117"/>
      <c r="D4780" s="117"/>
      <c r="E4780" s="248"/>
      <c r="F4780" s="46"/>
      <c r="G4780" s="40"/>
    </row>
    <row r="4781" spans="2:7" ht="14.25" hidden="1" customHeight="1" x14ac:dyDescent="0.2">
      <c r="B4781" s="26"/>
      <c r="C4781" s="118"/>
      <c r="D4781" s="118"/>
      <c r="E4781" s="244"/>
      <c r="F4781" s="48"/>
      <c r="G4781" s="42"/>
    </row>
    <row r="4782" spans="2:7" ht="14.25" hidden="1" customHeight="1" x14ac:dyDescent="0.2">
      <c r="B4782" s="24"/>
      <c r="C4782" s="117"/>
      <c r="D4782" s="117"/>
      <c r="E4782" s="245"/>
      <c r="F4782" s="49"/>
      <c r="G4782" s="43"/>
    </row>
    <row r="4783" spans="2:7" ht="14.25" hidden="1" customHeight="1" x14ac:dyDescent="0.2">
      <c r="B4783" s="26"/>
      <c r="C4783" s="118"/>
      <c r="D4783" s="118"/>
      <c r="E4783" s="244"/>
      <c r="F4783" s="48"/>
      <c r="G4783" s="42"/>
    </row>
    <row r="4784" spans="2:7" ht="14.25" hidden="1" customHeight="1" x14ac:dyDescent="0.2">
      <c r="B4784" s="24"/>
      <c r="C4784" s="117"/>
      <c r="D4784" s="117"/>
      <c r="E4784" s="245"/>
      <c r="F4784" s="49"/>
      <c r="G4784" s="43"/>
    </row>
    <row r="4785" spans="2:7" ht="14.25" hidden="1" customHeight="1" x14ac:dyDescent="0.2">
      <c r="B4785" s="26"/>
      <c r="C4785" s="118"/>
      <c r="D4785" s="118"/>
      <c r="E4785" s="244"/>
      <c r="F4785" s="48"/>
      <c r="G4785" s="42"/>
    </row>
    <row r="4786" spans="2:7" ht="14.25" hidden="1" customHeight="1" x14ac:dyDescent="0.2">
      <c r="B4786" s="24"/>
      <c r="C4786" s="117"/>
      <c r="D4786" s="117"/>
      <c r="E4786" s="245"/>
      <c r="F4786" s="49"/>
      <c r="G4786" s="43"/>
    </row>
    <row r="4787" spans="2:7" ht="14.25" hidden="1" customHeight="1" x14ac:dyDescent="0.2">
      <c r="B4787" s="26"/>
      <c r="C4787" s="118"/>
      <c r="D4787" s="118"/>
      <c r="E4787" s="244"/>
      <c r="F4787" s="48"/>
      <c r="G4787" s="42"/>
    </row>
    <row r="4788" spans="2:7" ht="14.25" hidden="1" customHeight="1" x14ac:dyDescent="0.2">
      <c r="B4788" s="24"/>
      <c r="C4788" s="117"/>
      <c r="D4788" s="117"/>
      <c r="E4788" s="245"/>
      <c r="F4788" s="49"/>
      <c r="G4788" s="43"/>
    </row>
    <row r="4789" spans="2:7" ht="14.25" hidden="1" customHeight="1" x14ac:dyDescent="0.2">
      <c r="B4789" s="26"/>
      <c r="C4789" s="118"/>
      <c r="D4789" s="118"/>
      <c r="E4789" s="244"/>
      <c r="F4789" s="48"/>
      <c r="G4789" s="42"/>
    </row>
    <row r="4790" spans="2:7" ht="14.25" hidden="1" customHeight="1" x14ac:dyDescent="0.2">
      <c r="B4790" s="24"/>
      <c r="C4790" s="117"/>
      <c r="D4790" s="117"/>
      <c r="E4790" s="245"/>
      <c r="F4790" s="49"/>
      <c r="G4790" s="43"/>
    </row>
    <row r="4791" spans="2:7" ht="14.25" hidden="1" customHeight="1" x14ac:dyDescent="0.2">
      <c r="B4791" s="26"/>
      <c r="C4791" s="118"/>
      <c r="D4791" s="118"/>
      <c r="E4791" s="244"/>
      <c r="F4791" s="48"/>
      <c r="G4791" s="42"/>
    </row>
    <row r="4792" spans="2:7" ht="14.25" hidden="1" customHeight="1" x14ac:dyDescent="0.2">
      <c r="B4792" s="24"/>
      <c r="C4792" s="117"/>
      <c r="D4792" s="117"/>
      <c r="E4792" s="245"/>
      <c r="F4792" s="49"/>
      <c r="G4792" s="43"/>
    </row>
    <row r="4793" spans="2:7" ht="14.25" hidden="1" customHeight="1" x14ac:dyDescent="0.2">
      <c r="B4793" s="26"/>
      <c r="C4793" s="118"/>
      <c r="D4793" s="118"/>
      <c r="E4793" s="244"/>
      <c r="F4793" s="48"/>
      <c r="G4793" s="42"/>
    </row>
    <row r="4794" spans="2:7" ht="14.25" hidden="1" customHeight="1" x14ac:dyDescent="0.2">
      <c r="B4794" s="24"/>
      <c r="C4794" s="117"/>
      <c r="D4794" s="117"/>
      <c r="E4794" s="245"/>
      <c r="F4794" s="49"/>
      <c r="G4794" s="43"/>
    </row>
    <row r="4795" spans="2:7" ht="14.25" hidden="1" customHeight="1" x14ac:dyDescent="0.2">
      <c r="B4795" s="26"/>
      <c r="C4795" s="118"/>
      <c r="D4795" s="118"/>
      <c r="E4795" s="244"/>
      <c r="F4795" s="48"/>
      <c r="G4795" s="42"/>
    </row>
    <row r="4796" spans="2:7" ht="14.25" hidden="1" customHeight="1" x14ac:dyDescent="0.2">
      <c r="B4796" s="24"/>
      <c r="C4796" s="117"/>
      <c r="D4796" s="117"/>
      <c r="E4796" s="245"/>
      <c r="F4796" s="49"/>
      <c r="G4796" s="43"/>
    </row>
    <row r="4797" spans="2:7" ht="14.25" hidden="1" customHeight="1" x14ac:dyDescent="0.2">
      <c r="B4797" s="26"/>
      <c r="C4797" s="118"/>
      <c r="D4797" s="118"/>
      <c r="E4797" s="244"/>
      <c r="F4797" s="48"/>
      <c r="G4797" s="42"/>
    </row>
    <row r="4798" spans="2:7" ht="14.25" hidden="1" customHeight="1" x14ac:dyDescent="0.2">
      <c r="B4798" s="24"/>
      <c r="C4798" s="117"/>
      <c r="D4798" s="117"/>
      <c r="E4798" s="245"/>
      <c r="F4798" s="49"/>
      <c r="G4798" s="43"/>
    </row>
    <row r="4799" spans="2:7" ht="14.25" hidden="1" customHeight="1" x14ac:dyDescent="0.2">
      <c r="B4799" s="26"/>
      <c r="C4799" s="118"/>
      <c r="D4799" s="118"/>
      <c r="E4799" s="244"/>
      <c r="F4799" s="48"/>
      <c r="G4799" s="42"/>
    </row>
    <row r="4800" spans="2:7" ht="14.25" hidden="1" customHeight="1" x14ac:dyDescent="0.2">
      <c r="B4800" s="24"/>
      <c r="C4800" s="117"/>
      <c r="D4800" s="117"/>
      <c r="E4800" s="245"/>
      <c r="F4800" s="49"/>
      <c r="G4800" s="43"/>
    </row>
    <row r="4801" spans="2:7" ht="14.25" hidden="1" customHeight="1" x14ac:dyDescent="0.2">
      <c r="B4801" s="26"/>
      <c r="C4801" s="118"/>
      <c r="D4801" s="118"/>
      <c r="E4801" s="244"/>
      <c r="F4801" s="48"/>
      <c r="G4801" s="42"/>
    </row>
    <row r="4802" spans="2:7" ht="14.25" hidden="1" customHeight="1" x14ac:dyDescent="0.2">
      <c r="B4802" s="24"/>
      <c r="C4802" s="117"/>
      <c r="D4802" s="117"/>
      <c r="E4802" s="245"/>
      <c r="F4802" s="49"/>
      <c r="G4802" s="43"/>
    </row>
    <row r="4803" spans="2:7" ht="14.25" hidden="1" customHeight="1" x14ac:dyDescent="0.2">
      <c r="B4803" s="26"/>
      <c r="C4803" s="118"/>
      <c r="D4803" s="118"/>
      <c r="E4803" s="244"/>
      <c r="F4803" s="48"/>
      <c r="G4803" s="42"/>
    </row>
    <row r="4804" spans="2:7" ht="14.25" hidden="1" customHeight="1" x14ac:dyDescent="0.2">
      <c r="B4804" s="24"/>
      <c r="C4804" s="117"/>
      <c r="D4804" s="117"/>
      <c r="E4804" s="245"/>
      <c r="F4804" s="49"/>
      <c r="G4804" s="43"/>
    </row>
    <row r="4805" spans="2:7" ht="14.25" hidden="1" customHeight="1" x14ac:dyDescent="0.2">
      <c r="B4805" s="26"/>
      <c r="C4805" s="118"/>
      <c r="D4805" s="118"/>
      <c r="E4805" s="247"/>
      <c r="F4805" s="47"/>
      <c r="G4805" s="41"/>
    </row>
    <row r="4806" spans="2:7" ht="14.25" hidden="1" customHeight="1" x14ac:dyDescent="0.2">
      <c r="B4806" s="24"/>
      <c r="C4806" s="117"/>
      <c r="D4806" s="117"/>
      <c r="E4806" s="248"/>
      <c r="F4806" s="46"/>
      <c r="G4806" s="40"/>
    </row>
    <row r="4807" spans="2:7" ht="14.25" hidden="1" customHeight="1" x14ac:dyDescent="0.2">
      <c r="B4807" s="26"/>
      <c r="C4807" s="118"/>
      <c r="D4807" s="118"/>
      <c r="E4807" s="247"/>
      <c r="F4807" s="47"/>
      <c r="G4807" s="41"/>
    </row>
    <row r="4808" spans="2:7" ht="14.25" hidden="1" customHeight="1" x14ac:dyDescent="0.2">
      <c r="B4808" s="24"/>
      <c r="C4808" s="117"/>
      <c r="D4808" s="117"/>
      <c r="E4808" s="248"/>
      <c r="F4808" s="46"/>
      <c r="G4808" s="40"/>
    </row>
    <row r="4809" spans="2:7" ht="14.25" hidden="1" customHeight="1" x14ac:dyDescent="0.2">
      <c r="B4809" s="26"/>
      <c r="C4809" s="118"/>
      <c r="D4809" s="118"/>
      <c r="E4809" s="247"/>
      <c r="F4809" s="47"/>
      <c r="G4809" s="41"/>
    </row>
    <row r="4810" spans="2:7" ht="14.25" hidden="1" customHeight="1" x14ac:dyDescent="0.2">
      <c r="B4810" s="24"/>
      <c r="C4810" s="117"/>
      <c r="D4810" s="117"/>
      <c r="E4810" s="248"/>
      <c r="F4810" s="46"/>
      <c r="G4810" s="40"/>
    </row>
    <row r="4811" spans="2:7" ht="14.25" hidden="1" customHeight="1" x14ac:dyDescent="0.2">
      <c r="B4811" s="26"/>
      <c r="C4811" s="118"/>
      <c r="D4811" s="118"/>
      <c r="E4811" s="247"/>
      <c r="F4811" s="47"/>
      <c r="G4811" s="41"/>
    </row>
    <row r="4812" spans="2:7" ht="14.25" hidden="1" customHeight="1" x14ac:dyDescent="0.2">
      <c r="B4812" s="24"/>
      <c r="C4812" s="117"/>
      <c r="D4812" s="117"/>
      <c r="E4812" s="248"/>
      <c r="F4812" s="46"/>
      <c r="G4812" s="40"/>
    </row>
    <row r="4813" spans="2:7" ht="14.25" hidden="1" customHeight="1" x14ac:dyDescent="0.2">
      <c r="B4813" s="26"/>
      <c r="C4813" s="118"/>
      <c r="D4813" s="118"/>
      <c r="E4813" s="247"/>
      <c r="F4813" s="47"/>
      <c r="G4813" s="41"/>
    </row>
    <row r="4814" spans="2:7" ht="14.25" hidden="1" customHeight="1" x14ac:dyDescent="0.2">
      <c r="B4814" s="24"/>
      <c r="C4814" s="117"/>
      <c r="D4814" s="117"/>
      <c r="E4814" s="248"/>
      <c r="F4814" s="46"/>
      <c r="G4814" s="40"/>
    </row>
    <row r="4815" spans="2:7" ht="14.25" hidden="1" customHeight="1" x14ac:dyDescent="0.2">
      <c r="B4815" s="26"/>
      <c r="C4815" s="118"/>
      <c r="D4815" s="118"/>
      <c r="E4815" s="247"/>
      <c r="F4815" s="47"/>
      <c r="G4815" s="41"/>
    </row>
    <row r="4816" spans="2:7" ht="14.25" hidden="1" customHeight="1" x14ac:dyDescent="0.2">
      <c r="B4816" s="24"/>
      <c r="C4816" s="117"/>
      <c r="D4816" s="117"/>
      <c r="E4816" s="248"/>
      <c r="F4816" s="46"/>
      <c r="G4816" s="40"/>
    </row>
    <row r="4817" spans="2:7" ht="14.25" hidden="1" customHeight="1" x14ac:dyDescent="0.2">
      <c r="B4817" s="26"/>
      <c r="C4817" s="118"/>
      <c r="D4817" s="118"/>
      <c r="E4817" s="247"/>
      <c r="F4817" s="47"/>
      <c r="G4817" s="41"/>
    </row>
    <row r="4818" spans="2:7" ht="14.25" hidden="1" customHeight="1" x14ac:dyDescent="0.2">
      <c r="B4818" s="24"/>
      <c r="C4818" s="117"/>
      <c r="D4818" s="117"/>
      <c r="E4818" s="248"/>
      <c r="F4818" s="46"/>
      <c r="G4818" s="40"/>
    </row>
    <row r="4819" spans="2:7" ht="14.25" hidden="1" customHeight="1" x14ac:dyDescent="0.2">
      <c r="B4819" s="26"/>
      <c r="C4819" s="118"/>
      <c r="D4819" s="118"/>
      <c r="E4819" s="247"/>
      <c r="F4819" s="47"/>
      <c r="G4819" s="41"/>
    </row>
    <row r="4820" spans="2:7" ht="14.25" hidden="1" customHeight="1" x14ac:dyDescent="0.2">
      <c r="B4820" s="24"/>
      <c r="C4820" s="117"/>
      <c r="D4820" s="117"/>
      <c r="E4820" s="248"/>
      <c r="F4820" s="46"/>
      <c r="G4820" s="40"/>
    </row>
    <row r="4821" spans="2:7" ht="14.25" hidden="1" customHeight="1" x14ac:dyDescent="0.2">
      <c r="B4821" s="26"/>
      <c r="C4821" s="118"/>
      <c r="D4821" s="118"/>
      <c r="E4821" s="247"/>
      <c r="F4821" s="47"/>
      <c r="G4821" s="41"/>
    </row>
    <row r="4822" spans="2:7" ht="14.25" hidden="1" customHeight="1" x14ac:dyDescent="0.2">
      <c r="B4822" s="24"/>
      <c r="C4822" s="117"/>
      <c r="D4822" s="117"/>
      <c r="E4822" s="248"/>
      <c r="F4822" s="46"/>
      <c r="G4822" s="40"/>
    </row>
    <row r="4823" spans="2:7" ht="14.25" hidden="1" customHeight="1" x14ac:dyDescent="0.2">
      <c r="B4823" s="26"/>
      <c r="C4823" s="118"/>
      <c r="D4823" s="118"/>
      <c r="E4823" s="247"/>
      <c r="F4823" s="47"/>
      <c r="G4823" s="41"/>
    </row>
    <row r="4824" spans="2:7" ht="14.25" hidden="1" customHeight="1" x14ac:dyDescent="0.2">
      <c r="B4824" s="24"/>
      <c r="C4824" s="117"/>
      <c r="D4824" s="117"/>
      <c r="E4824" s="248"/>
      <c r="F4824" s="46"/>
      <c r="G4824" s="40"/>
    </row>
    <row r="4825" spans="2:7" ht="14.25" hidden="1" customHeight="1" x14ac:dyDescent="0.2">
      <c r="B4825" s="26"/>
      <c r="C4825" s="118"/>
      <c r="D4825" s="118"/>
      <c r="E4825" s="247"/>
      <c r="F4825" s="47"/>
      <c r="G4825" s="41"/>
    </row>
    <row r="4826" spans="2:7" ht="14.25" hidden="1" customHeight="1" x14ac:dyDescent="0.2">
      <c r="B4826" s="24"/>
      <c r="C4826" s="117"/>
      <c r="D4826" s="117"/>
      <c r="E4826" s="248"/>
      <c r="F4826" s="46"/>
      <c r="G4826" s="40"/>
    </row>
    <row r="4827" spans="2:7" ht="14.25" hidden="1" customHeight="1" x14ac:dyDescent="0.2">
      <c r="B4827" s="26"/>
      <c r="C4827" s="118"/>
      <c r="D4827" s="118"/>
      <c r="E4827" s="247"/>
      <c r="F4827" s="47"/>
      <c r="G4827" s="41"/>
    </row>
    <row r="4828" spans="2:7" ht="14.25" hidden="1" customHeight="1" x14ac:dyDescent="0.2">
      <c r="B4828" s="24"/>
      <c r="C4828" s="117"/>
      <c r="D4828" s="117"/>
      <c r="E4828" s="248"/>
      <c r="F4828" s="46"/>
      <c r="G4828" s="40"/>
    </row>
    <row r="4829" spans="2:7" ht="14.25" hidden="1" customHeight="1" x14ac:dyDescent="0.2">
      <c r="B4829" s="26"/>
      <c r="C4829" s="118"/>
      <c r="D4829" s="118"/>
      <c r="E4829" s="244"/>
      <c r="F4829" s="50"/>
      <c r="G4829" s="44"/>
    </row>
    <row r="4830" spans="2:7" ht="14.25" hidden="1" customHeight="1" x14ac:dyDescent="0.2">
      <c r="B4830" s="24"/>
      <c r="C4830" s="117"/>
      <c r="D4830" s="117"/>
      <c r="E4830" s="245"/>
      <c r="F4830" s="51"/>
      <c r="G4830" s="45"/>
    </row>
    <row r="4831" spans="2:7" ht="14.25" hidden="1" customHeight="1" x14ac:dyDescent="0.2">
      <c r="B4831" s="26"/>
      <c r="C4831" s="118"/>
      <c r="D4831" s="118"/>
      <c r="E4831" s="244"/>
      <c r="F4831" s="50"/>
      <c r="G4831" s="44"/>
    </row>
    <row r="4832" spans="2:7" ht="14.25" hidden="1" customHeight="1" x14ac:dyDescent="0.2">
      <c r="B4832" s="24"/>
      <c r="C4832" s="117"/>
      <c r="D4832" s="117"/>
      <c r="E4832" s="245"/>
      <c r="F4832" s="51"/>
      <c r="G4832" s="45"/>
    </row>
    <row r="4833" spans="2:7" ht="14.25" hidden="1" customHeight="1" x14ac:dyDescent="0.2">
      <c r="B4833" s="26"/>
      <c r="C4833" s="118"/>
      <c r="D4833" s="118"/>
      <c r="E4833" s="244"/>
      <c r="F4833" s="50"/>
      <c r="G4833" s="44"/>
    </row>
    <row r="4834" spans="2:7" ht="14.25" hidden="1" customHeight="1" x14ac:dyDescent="0.2">
      <c r="B4834" s="24"/>
      <c r="C4834" s="117"/>
      <c r="D4834" s="117"/>
      <c r="E4834" s="245"/>
      <c r="F4834" s="51"/>
      <c r="G4834" s="45"/>
    </row>
    <row r="4835" spans="2:7" ht="14.25" hidden="1" customHeight="1" x14ac:dyDescent="0.2">
      <c r="B4835" s="26"/>
      <c r="C4835" s="118"/>
      <c r="D4835" s="118"/>
      <c r="E4835" s="244"/>
      <c r="F4835" s="50"/>
      <c r="G4835" s="44"/>
    </row>
    <row r="4836" spans="2:7" ht="14.25" hidden="1" customHeight="1" x14ac:dyDescent="0.2">
      <c r="B4836" s="24"/>
      <c r="C4836" s="117"/>
      <c r="D4836" s="117"/>
      <c r="E4836" s="245"/>
      <c r="F4836" s="51"/>
      <c r="G4836" s="45"/>
    </row>
    <row r="4837" spans="2:7" ht="14.25" hidden="1" customHeight="1" x14ac:dyDescent="0.2">
      <c r="B4837" s="26"/>
      <c r="C4837" s="118"/>
      <c r="D4837" s="118"/>
      <c r="E4837" s="244"/>
      <c r="F4837" s="50"/>
      <c r="G4837" s="44"/>
    </row>
    <row r="4838" spans="2:7" ht="14.25" hidden="1" customHeight="1" x14ac:dyDescent="0.2">
      <c r="B4838" s="24"/>
      <c r="C4838" s="117"/>
      <c r="D4838" s="117"/>
      <c r="E4838" s="245"/>
      <c r="F4838" s="51"/>
      <c r="G4838" s="45"/>
    </row>
    <row r="4839" spans="2:7" ht="14.25" hidden="1" customHeight="1" x14ac:dyDescent="0.2">
      <c r="B4839" s="26"/>
      <c r="C4839" s="118"/>
      <c r="D4839" s="118"/>
      <c r="E4839" s="244"/>
      <c r="F4839" s="50"/>
      <c r="G4839" s="44"/>
    </row>
    <row r="4840" spans="2:7" ht="14.25" hidden="1" customHeight="1" x14ac:dyDescent="0.2">
      <c r="B4840" s="24"/>
      <c r="C4840" s="117"/>
      <c r="D4840" s="117"/>
      <c r="E4840" s="245"/>
      <c r="F4840" s="51"/>
      <c r="G4840" s="45"/>
    </row>
    <row r="4841" spans="2:7" ht="14.25" hidden="1" customHeight="1" x14ac:dyDescent="0.2">
      <c r="B4841" s="26"/>
      <c r="C4841" s="118"/>
      <c r="D4841" s="118"/>
      <c r="E4841" s="244"/>
      <c r="F4841" s="50"/>
      <c r="G4841" s="44"/>
    </row>
    <row r="4842" spans="2:7" ht="14.25" hidden="1" customHeight="1" x14ac:dyDescent="0.2">
      <c r="B4842" s="24"/>
      <c r="C4842" s="117"/>
      <c r="D4842" s="117"/>
      <c r="E4842" s="245"/>
      <c r="F4842" s="51"/>
      <c r="G4842" s="45"/>
    </row>
    <row r="4843" spans="2:7" ht="14.25" hidden="1" customHeight="1" x14ac:dyDescent="0.2">
      <c r="B4843" s="26"/>
      <c r="C4843" s="118"/>
      <c r="D4843" s="118"/>
      <c r="E4843" s="247"/>
      <c r="F4843" s="47"/>
      <c r="G4843" s="41"/>
    </row>
    <row r="4844" spans="2:7" ht="14.25" hidden="1" customHeight="1" x14ac:dyDescent="0.2">
      <c r="B4844" s="24"/>
      <c r="C4844" s="117"/>
      <c r="D4844" s="117"/>
      <c r="E4844" s="248"/>
      <c r="F4844" s="46"/>
      <c r="G4844" s="40"/>
    </row>
    <row r="4845" spans="2:7" ht="14.25" hidden="1" customHeight="1" x14ac:dyDescent="0.2">
      <c r="B4845" s="26"/>
      <c r="C4845" s="118"/>
      <c r="D4845" s="118"/>
      <c r="E4845" s="247"/>
      <c r="F4845" s="47"/>
      <c r="G4845" s="41"/>
    </row>
    <row r="4846" spans="2:7" ht="14.25" hidden="1" customHeight="1" x14ac:dyDescent="0.2">
      <c r="B4846" s="24"/>
      <c r="C4846" s="117"/>
      <c r="D4846" s="117"/>
      <c r="E4846" s="248"/>
      <c r="F4846" s="46"/>
      <c r="G4846" s="40"/>
    </row>
    <row r="4847" spans="2:7" ht="14.25" hidden="1" customHeight="1" x14ac:dyDescent="0.2">
      <c r="B4847" s="26"/>
      <c r="C4847" s="118"/>
      <c r="D4847" s="118"/>
      <c r="E4847" s="247"/>
      <c r="F4847" s="47"/>
      <c r="G4847" s="41"/>
    </row>
    <row r="4848" spans="2:7" ht="14.25" hidden="1" customHeight="1" x14ac:dyDescent="0.2">
      <c r="B4848" s="24"/>
      <c r="C4848" s="117"/>
      <c r="D4848" s="117"/>
      <c r="E4848" s="248"/>
      <c r="F4848" s="46"/>
      <c r="G4848" s="40"/>
    </row>
    <row r="4849" spans="2:7" ht="14.25" hidden="1" customHeight="1" x14ac:dyDescent="0.2">
      <c r="B4849" s="26"/>
      <c r="C4849" s="118"/>
      <c r="D4849" s="118"/>
      <c r="E4849" s="247"/>
      <c r="F4849" s="47"/>
      <c r="G4849" s="41"/>
    </row>
    <row r="4850" spans="2:7" ht="14.25" hidden="1" customHeight="1" x14ac:dyDescent="0.2">
      <c r="B4850" s="24"/>
      <c r="C4850" s="117"/>
      <c r="D4850" s="117"/>
      <c r="E4850" s="248"/>
      <c r="F4850" s="46"/>
      <c r="G4850" s="40"/>
    </row>
    <row r="4851" spans="2:7" ht="14.25" hidden="1" customHeight="1" x14ac:dyDescent="0.2">
      <c r="B4851" s="26"/>
      <c r="C4851" s="118"/>
      <c r="D4851" s="118"/>
      <c r="E4851" s="247"/>
      <c r="F4851" s="47"/>
      <c r="G4851" s="41"/>
    </row>
    <row r="4852" spans="2:7" ht="14.25" hidden="1" customHeight="1" x14ac:dyDescent="0.2">
      <c r="B4852" s="24"/>
      <c r="C4852" s="117"/>
      <c r="D4852" s="117"/>
      <c r="E4852" s="248"/>
      <c r="F4852" s="46"/>
      <c r="G4852" s="40"/>
    </row>
    <row r="4853" spans="2:7" ht="14.25" hidden="1" customHeight="1" x14ac:dyDescent="0.2">
      <c r="B4853" s="26"/>
      <c r="C4853" s="118"/>
      <c r="D4853" s="118"/>
      <c r="E4853" s="247"/>
      <c r="F4853" s="47"/>
      <c r="G4853" s="41"/>
    </row>
    <row r="4854" spans="2:7" ht="14.25" hidden="1" customHeight="1" x14ac:dyDescent="0.2">
      <c r="B4854" s="24"/>
      <c r="C4854" s="117"/>
      <c r="D4854" s="117"/>
      <c r="E4854" s="248"/>
      <c r="F4854" s="46"/>
      <c r="G4854" s="40"/>
    </row>
    <row r="4855" spans="2:7" ht="14.25" hidden="1" customHeight="1" x14ac:dyDescent="0.2">
      <c r="B4855" s="26"/>
      <c r="C4855" s="118"/>
      <c r="D4855" s="118"/>
      <c r="E4855" s="247"/>
      <c r="F4855" s="47"/>
      <c r="G4855" s="41"/>
    </row>
    <row r="4856" spans="2:7" ht="14.25" hidden="1" customHeight="1" x14ac:dyDescent="0.2">
      <c r="B4856" s="24"/>
      <c r="C4856" s="117"/>
      <c r="D4856" s="117"/>
      <c r="E4856" s="248"/>
      <c r="F4856" s="46"/>
      <c r="G4856" s="40"/>
    </row>
    <row r="4857" spans="2:7" ht="14.25" hidden="1" customHeight="1" x14ac:dyDescent="0.2">
      <c r="B4857" s="26"/>
      <c r="C4857" s="118"/>
      <c r="D4857" s="118"/>
      <c r="E4857" s="247"/>
      <c r="F4857" s="47"/>
      <c r="G4857" s="41"/>
    </row>
    <row r="4858" spans="2:7" ht="14.25" hidden="1" customHeight="1" x14ac:dyDescent="0.2">
      <c r="B4858" s="54"/>
      <c r="C4858" s="119"/>
      <c r="D4858" s="119"/>
      <c r="E4858" s="248"/>
      <c r="F4858" s="46"/>
      <c r="G4858" s="40"/>
    </row>
    <row r="4859" spans="2:7" ht="14.25" hidden="1" customHeight="1" x14ac:dyDescent="0.2">
      <c r="B4859" s="22"/>
      <c r="C4859" s="116"/>
      <c r="D4859" s="116"/>
      <c r="E4859" s="247"/>
      <c r="F4859" s="47"/>
      <c r="G4859" s="41"/>
    </row>
    <row r="4860" spans="2:7" ht="14.25" hidden="1" customHeight="1" x14ac:dyDescent="0.2">
      <c r="B4860" s="24"/>
      <c r="C4860" s="117"/>
      <c r="D4860" s="117"/>
      <c r="E4860" s="248"/>
      <c r="F4860" s="46"/>
      <c r="G4860" s="40"/>
    </row>
    <row r="4861" spans="2:7" ht="14.25" hidden="1" customHeight="1" x14ac:dyDescent="0.2">
      <c r="B4861" s="26"/>
      <c r="C4861" s="118"/>
      <c r="D4861" s="118"/>
      <c r="E4861" s="247"/>
      <c r="F4861" s="47"/>
      <c r="G4861" s="41"/>
    </row>
    <row r="4862" spans="2:7" ht="14.25" hidden="1" customHeight="1" x14ac:dyDescent="0.2">
      <c r="B4862" s="24"/>
      <c r="C4862" s="117"/>
      <c r="D4862" s="117"/>
      <c r="E4862" s="248"/>
      <c r="F4862" s="46"/>
      <c r="G4862" s="40"/>
    </row>
    <row r="4863" spans="2:7" ht="14.25" hidden="1" customHeight="1" x14ac:dyDescent="0.2">
      <c r="B4863" s="26"/>
      <c r="C4863" s="118"/>
      <c r="D4863" s="118"/>
      <c r="E4863" s="247"/>
      <c r="F4863" s="47"/>
      <c r="G4863" s="41"/>
    </row>
    <row r="4864" spans="2:7" ht="14.25" hidden="1" customHeight="1" x14ac:dyDescent="0.2">
      <c r="B4864" s="24"/>
      <c r="C4864" s="117"/>
      <c r="D4864" s="117"/>
      <c r="E4864" s="248"/>
      <c r="F4864" s="46"/>
      <c r="G4864" s="40"/>
    </row>
    <row r="4865" spans="2:7" ht="14.25" hidden="1" customHeight="1" x14ac:dyDescent="0.2">
      <c r="B4865" s="26"/>
      <c r="C4865" s="118"/>
      <c r="D4865" s="118"/>
      <c r="E4865" s="247"/>
      <c r="F4865" s="47"/>
      <c r="G4865" s="41"/>
    </row>
    <row r="4866" spans="2:7" ht="14.25" hidden="1" customHeight="1" x14ac:dyDescent="0.2">
      <c r="B4866" s="24"/>
      <c r="C4866" s="117"/>
      <c r="D4866" s="117"/>
      <c r="E4866" s="248"/>
      <c r="F4866" s="46"/>
      <c r="G4866" s="40"/>
    </row>
    <row r="4867" spans="2:7" ht="14.25" hidden="1" customHeight="1" x14ac:dyDescent="0.2">
      <c r="B4867" s="26"/>
      <c r="C4867" s="118"/>
      <c r="D4867" s="118"/>
      <c r="E4867" s="247"/>
      <c r="F4867" s="47"/>
      <c r="G4867" s="41"/>
    </row>
    <row r="4868" spans="2:7" ht="14.25" hidden="1" customHeight="1" x14ac:dyDescent="0.2">
      <c r="B4868" s="24"/>
      <c r="C4868" s="117"/>
      <c r="D4868" s="117"/>
      <c r="E4868" s="248"/>
      <c r="F4868" s="46"/>
      <c r="G4868" s="40"/>
    </row>
    <row r="4869" spans="2:7" ht="14.25" hidden="1" customHeight="1" x14ac:dyDescent="0.2">
      <c r="B4869" s="26"/>
      <c r="C4869" s="118"/>
      <c r="D4869" s="118"/>
      <c r="E4869" s="247"/>
      <c r="F4869" s="47"/>
      <c r="G4869" s="41"/>
    </row>
    <row r="4870" spans="2:7" ht="14.25" hidden="1" customHeight="1" x14ac:dyDescent="0.2">
      <c r="B4870" s="24"/>
      <c r="C4870" s="117"/>
      <c r="D4870" s="117"/>
      <c r="E4870" s="248"/>
      <c r="F4870" s="46"/>
      <c r="G4870" s="40"/>
    </row>
    <row r="4871" spans="2:7" ht="14.25" hidden="1" customHeight="1" x14ac:dyDescent="0.2">
      <c r="B4871" s="26"/>
      <c r="C4871" s="118"/>
      <c r="D4871" s="118"/>
      <c r="E4871" s="247"/>
      <c r="F4871" s="47"/>
      <c r="G4871" s="41"/>
    </row>
    <row r="4872" spans="2:7" ht="14.25" hidden="1" customHeight="1" x14ac:dyDescent="0.2">
      <c r="B4872" s="24"/>
      <c r="C4872" s="117"/>
      <c r="D4872" s="117"/>
      <c r="E4872" s="248"/>
      <c r="F4872" s="46"/>
      <c r="G4872" s="40"/>
    </row>
    <row r="4873" spans="2:7" ht="14.25" hidden="1" customHeight="1" x14ac:dyDescent="0.2">
      <c r="B4873" s="26"/>
      <c r="C4873" s="118"/>
      <c r="D4873" s="118"/>
      <c r="E4873" s="247"/>
      <c r="F4873" s="47"/>
      <c r="G4873" s="41"/>
    </row>
    <row r="4874" spans="2:7" ht="14.25" hidden="1" customHeight="1" x14ac:dyDescent="0.2">
      <c r="B4874" s="24"/>
      <c r="C4874" s="117"/>
      <c r="D4874" s="117"/>
      <c r="E4874" s="248"/>
      <c r="F4874" s="46"/>
      <c r="G4874" s="40"/>
    </row>
    <row r="4875" spans="2:7" ht="14.25" hidden="1" customHeight="1" x14ac:dyDescent="0.2">
      <c r="B4875" s="26"/>
      <c r="C4875" s="118"/>
      <c r="D4875" s="118"/>
      <c r="E4875" s="247"/>
      <c r="F4875" s="47"/>
      <c r="G4875" s="41"/>
    </row>
    <row r="4876" spans="2:7" ht="14.25" hidden="1" customHeight="1" x14ac:dyDescent="0.2">
      <c r="B4876" s="24"/>
      <c r="C4876" s="117"/>
      <c r="D4876" s="117"/>
      <c r="E4876" s="248"/>
      <c r="F4876" s="46"/>
      <c r="G4876" s="40"/>
    </row>
    <row r="4877" spans="2:7" ht="14.25" hidden="1" customHeight="1" x14ac:dyDescent="0.2">
      <c r="B4877" s="26"/>
      <c r="C4877" s="118"/>
      <c r="D4877" s="118"/>
      <c r="E4877" s="247"/>
      <c r="F4877" s="47"/>
      <c r="G4877" s="41"/>
    </row>
    <row r="4878" spans="2:7" ht="14.25" hidden="1" customHeight="1" x14ac:dyDescent="0.2">
      <c r="B4878" s="24"/>
      <c r="C4878" s="117"/>
      <c r="D4878" s="117"/>
      <c r="E4878" s="248"/>
      <c r="F4878" s="46"/>
      <c r="G4878" s="40"/>
    </row>
    <row r="4879" spans="2:7" ht="14.25" hidden="1" customHeight="1" x14ac:dyDescent="0.2">
      <c r="B4879" s="26"/>
      <c r="C4879" s="118"/>
      <c r="D4879" s="118"/>
      <c r="E4879" s="247"/>
      <c r="F4879" s="47"/>
      <c r="G4879" s="41"/>
    </row>
    <row r="4880" spans="2:7" ht="14.25" hidden="1" customHeight="1" x14ac:dyDescent="0.2">
      <c r="B4880" s="24"/>
      <c r="C4880" s="117"/>
      <c r="D4880" s="117"/>
      <c r="E4880" s="248"/>
      <c r="F4880" s="46"/>
      <c r="G4880" s="40"/>
    </row>
    <row r="4881" spans="2:7" ht="14.25" hidden="1" customHeight="1" x14ac:dyDescent="0.2">
      <c r="B4881" s="26"/>
      <c r="C4881" s="118"/>
      <c r="D4881" s="118"/>
      <c r="E4881" s="247"/>
      <c r="F4881" s="47"/>
      <c r="G4881" s="41"/>
    </row>
    <row r="4882" spans="2:7" ht="14.25" hidden="1" customHeight="1" x14ac:dyDescent="0.2">
      <c r="B4882" s="24"/>
      <c r="C4882" s="117"/>
      <c r="D4882" s="117"/>
      <c r="E4882" s="248"/>
      <c r="F4882" s="46"/>
      <c r="G4882" s="40"/>
    </row>
    <row r="4883" spans="2:7" ht="14.25" hidden="1" customHeight="1" x14ac:dyDescent="0.2">
      <c r="B4883" s="26"/>
      <c r="C4883" s="118"/>
      <c r="D4883" s="118"/>
      <c r="E4883" s="247"/>
      <c r="F4883" s="47"/>
      <c r="G4883" s="41"/>
    </row>
    <row r="4884" spans="2:7" ht="14.25" hidden="1" customHeight="1" x14ac:dyDescent="0.2">
      <c r="B4884" s="24"/>
      <c r="C4884" s="117"/>
      <c r="D4884" s="117"/>
      <c r="E4884" s="248"/>
      <c r="F4884" s="46"/>
      <c r="G4884" s="40"/>
    </row>
    <row r="4885" spans="2:7" ht="14.25" hidden="1" customHeight="1" x14ac:dyDescent="0.2">
      <c r="B4885" s="26"/>
      <c r="C4885" s="118"/>
      <c r="D4885" s="118"/>
      <c r="E4885" s="247"/>
      <c r="F4885" s="47"/>
      <c r="G4885" s="41"/>
    </row>
    <row r="4886" spans="2:7" ht="14.25" hidden="1" customHeight="1" x14ac:dyDescent="0.2">
      <c r="B4886" s="24"/>
      <c r="C4886" s="117"/>
      <c r="D4886" s="117"/>
      <c r="E4886" s="248"/>
      <c r="F4886" s="46"/>
      <c r="G4886" s="40"/>
    </row>
    <row r="4887" spans="2:7" ht="14.25" hidden="1" customHeight="1" x14ac:dyDescent="0.2">
      <c r="B4887" s="26"/>
      <c r="C4887" s="118"/>
      <c r="D4887" s="118"/>
      <c r="E4887" s="247"/>
      <c r="F4887" s="47"/>
      <c r="G4887" s="41"/>
    </row>
    <row r="4888" spans="2:7" ht="14.25" hidden="1" customHeight="1" x14ac:dyDescent="0.2">
      <c r="B4888" s="24"/>
      <c r="C4888" s="117"/>
      <c r="D4888" s="117"/>
      <c r="E4888" s="248"/>
      <c r="F4888" s="46"/>
      <c r="G4888" s="40"/>
    </row>
    <row r="4889" spans="2:7" ht="14.25" hidden="1" customHeight="1" x14ac:dyDescent="0.2">
      <c r="B4889" s="26"/>
      <c r="C4889" s="118"/>
      <c r="D4889" s="118"/>
      <c r="E4889" s="247"/>
      <c r="F4889" s="47"/>
      <c r="G4889" s="41"/>
    </row>
    <row r="4890" spans="2:7" ht="14.25" hidden="1" customHeight="1" x14ac:dyDescent="0.2">
      <c r="B4890" s="24"/>
      <c r="C4890" s="117"/>
      <c r="D4890" s="117"/>
      <c r="E4890" s="248"/>
      <c r="F4890" s="46"/>
      <c r="G4890" s="40"/>
    </row>
    <row r="4891" spans="2:7" ht="14.25" hidden="1" customHeight="1" x14ac:dyDescent="0.2">
      <c r="B4891" s="26"/>
      <c r="C4891" s="118"/>
      <c r="D4891" s="118"/>
      <c r="E4891" s="247"/>
      <c r="F4891" s="47"/>
      <c r="G4891" s="41"/>
    </row>
    <row r="4892" spans="2:7" ht="14.25" hidden="1" customHeight="1" x14ac:dyDescent="0.2">
      <c r="B4892" s="24"/>
      <c r="C4892" s="117"/>
      <c r="D4892" s="117"/>
      <c r="E4892" s="248"/>
      <c r="F4892" s="46"/>
      <c r="G4892" s="40"/>
    </row>
    <row r="4893" spans="2:7" ht="14.25" hidden="1" customHeight="1" x14ac:dyDescent="0.2">
      <c r="B4893" s="26"/>
      <c r="C4893" s="118"/>
      <c r="D4893" s="118"/>
      <c r="E4893" s="247"/>
      <c r="F4893" s="47"/>
      <c r="G4893" s="41"/>
    </row>
    <row r="4894" spans="2:7" ht="14.25" hidden="1" customHeight="1" x14ac:dyDescent="0.2">
      <c r="B4894" s="24"/>
      <c r="C4894" s="117"/>
      <c r="D4894" s="117"/>
      <c r="E4894" s="248"/>
      <c r="F4894" s="46"/>
      <c r="G4894" s="40"/>
    </row>
    <row r="4895" spans="2:7" ht="14.25" hidden="1" customHeight="1" x14ac:dyDescent="0.2">
      <c r="B4895" s="26"/>
      <c r="C4895" s="118"/>
      <c r="D4895" s="118"/>
      <c r="E4895" s="247"/>
      <c r="F4895" s="47"/>
      <c r="G4895" s="41"/>
    </row>
    <row r="4896" spans="2:7" ht="14.25" hidden="1" customHeight="1" x14ac:dyDescent="0.2">
      <c r="B4896" s="24"/>
      <c r="C4896" s="117"/>
      <c r="D4896" s="117"/>
      <c r="E4896" s="248"/>
      <c r="F4896" s="46"/>
      <c r="G4896" s="40"/>
    </row>
    <row r="4897" spans="2:7" ht="14.25" hidden="1" customHeight="1" x14ac:dyDescent="0.2">
      <c r="B4897" s="26"/>
      <c r="C4897" s="118"/>
      <c r="D4897" s="118"/>
      <c r="E4897" s="247"/>
      <c r="F4897" s="47"/>
      <c r="G4897" s="41"/>
    </row>
    <row r="4898" spans="2:7" ht="14.25" hidden="1" customHeight="1" x14ac:dyDescent="0.2">
      <c r="B4898" s="24"/>
      <c r="C4898" s="117"/>
      <c r="D4898" s="117"/>
      <c r="E4898" s="248"/>
      <c r="F4898" s="46"/>
      <c r="G4898" s="40"/>
    </row>
    <row r="4899" spans="2:7" ht="14.25" hidden="1" customHeight="1" x14ac:dyDescent="0.2">
      <c r="B4899" s="26"/>
      <c r="C4899" s="118"/>
      <c r="D4899" s="118"/>
      <c r="E4899" s="247"/>
      <c r="F4899" s="47"/>
      <c r="G4899" s="41"/>
    </row>
    <row r="4900" spans="2:7" ht="14.25" hidden="1" customHeight="1" x14ac:dyDescent="0.2">
      <c r="B4900" s="24"/>
      <c r="C4900" s="117"/>
      <c r="D4900" s="117"/>
      <c r="E4900" s="248"/>
      <c r="F4900" s="46"/>
      <c r="G4900" s="40"/>
    </row>
    <row r="4901" spans="2:7" ht="14.25" hidden="1" customHeight="1" x14ac:dyDescent="0.2">
      <c r="B4901" s="26"/>
      <c r="C4901" s="118"/>
      <c r="D4901" s="118"/>
      <c r="E4901" s="247"/>
      <c r="F4901" s="47"/>
      <c r="G4901" s="41"/>
    </row>
    <row r="4902" spans="2:7" ht="14.25" hidden="1" customHeight="1" x14ac:dyDescent="0.2">
      <c r="B4902" s="24"/>
      <c r="C4902" s="117"/>
      <c r="D4902" s="117"/>
      <c r="E4902" s="248"/>
      <c r="F4902" s="46"/>
      <c r="G4902" s="40"/>
    </row>
    <row r="4903" spans="2:7" ht="14.25" hidden="1" customHeight="1" x14ac:dyDescent="0.2">
      <c r="B4903" s="26"/>
      <c r="C4903" s="118"/>
      <c r="D4903" s="118"/>
      <c r="E4903" s="244"/>
      <c r="F4903" s="48"/>
      <c r="G4903" s="42"/>
    </row>
    <row r="4904" spans="2:7" ht="14.25" hidden="1" customHeight="1" x14ac:dyDescent="0.2">
      <c r="B4904" s="24"/>
      <c r="C4904" s="117"/>
      <c r="D4904" s="117"/>
      <c r="E4904" s="245"/>
      <c r="F4904" s="49"/>
      <c r="G4904" s="43"/>
    </row>
    <row r="4905" spans="2:7" ht="14.25" hidden="1" customHeight="1" x14ac:dyDescent="0.2">
      <c r="B4905" s="26"/>
      <c r="C4905" s="118"/>
      <c r="D4905" s="118"/>
      <c r="E4905" s="244"/>
      <c r="F4905" s="48"/>
      <c r="G4905" s="42"/>
    </row>
    <row r="4906" spans="2:7" ht="14.25" hidden="1" customHeight="1" x14ac:dyDescent="0.2">
      <c r="B4906" s="24"/>
      <c r="C4906" s="117"/>
      <c r="D4906" s="117"/>
      <c r="E4906" s="245"/>
      <c r="F4906" s="49"/>
      <c r="G4906" s="43"/>
    </row>
    <row r="4907" spans="2:7" ht="14.25" hidden="1" customHeight="1" x14ac:dyDescent="0.2">
      <c r="B4907" s="26"/>
      <c r="C4907" s="118"/>
      <c r="D4907" s="118"/>
      <c r="E4907" s="244"/>
      <c r="F4907" s="48"/>
      <c r="G4907" s="42"/>
    </row>
    <row r="4908" spans="2:7" ht="14.25" hidden="1" customHeight="1" x14ac:dyDescent="0.2">
      <c r="B4908" s="24"/>
      <c r="C4908" s="117"/>
      <c r="D4908" s="117"/>
      <c r="E4908" s="245"/>
      <c r="F4908" s="49"/>
      <c r="G4908" s="43"/>
    </row>
    <row r="4909" spans="2:7" ht="14.25" hidden="1" customHeight="1" x14ac:dyDescent="0.2">
      <c r="B4909" s="26"/>
      <c r="C4909" s="118"/>
      <c r="D4909" s="118"/>
      <c r="E4909" s="244"/>
      <c r="F4909" s="48"/>
      <c r="G4909" s="42"/>
    </row>
    <row r="4910" spans="2:7" ht="14.25" hidden="1" customHeight="1" x14ac:dyDescent="0.2">
      <c r="B4910" s="24"/>
      <c r="C4910" s="117"/>
      <c r="D4910" s="117"/>
      <c r="E4910" s="245"/>
      <c r="F4910" s="49"/>
      <c r="G4910" s="43"/>
    </row>
    <row r="4911" spans="2:7" ht="14.25" hidden="1" customHeight="1" x14ac:dyDescent="0.2">
      <c r="B4911" s="26"/>
      <c r="C4911" s="118"/>
      <c r="D4911" s="118"/>
      <c r="E4911" s="244"/>
      <c r="F4911" s="48"/>
      <c r="G4911" s="42"/>
    </row>
    <row r="4912" spans="2:7" ht="14.25" hidden="1" customHeight="1" x14ac:dyDescent="0.2">
      <c r="B4912" s="24"/>
      <c r="C4912" s="117"/>
      <c r="D4912" s="117"/>
      <c r="E4912" s="245"/>
      <c r="F4912" s="49"/>
      <c r="G4912" s="43"/>
    </row>
    <row r="4913" spans="2:7" ht="14.25" hidden="1" customHeight="1" x14ac:dyDescent="0.2">
      <c r="B4913" s="26"/>
      <c r="C4913" s="118"/>
      <c r="D4913" s="118"/>
      <c r="E4913" s="244"/>
      <c r="F4913" s="48"/>
      <c r="G4913" s="42"/>
    </row>
    <row r="4914" spans="2:7" ht="14.25" hidden="1" customHeight="1" x14ac:dyDescent="0.2">
      <c r="B4914" s="24"/>
      <c r="C4914" s="117"/>
      <c r="D4914" s="117"/>
      <c r="E4914" s="245"/>
      <c r="F4914" s="49"/>
      <c r="G4914" s="43"/>
    </row>
    <row r="4915" spans="2:7" ht="14.25" hidden="1" customHeight="1" x14ac:dyDescent="0.2">
      <c r="B4915" s="26"/>
      <c r="C4915" s="118"/>
      <c r="D4915" s="118"/>
      <c r="E4915" s="244"/>
      <c r="F4915" s="48"/>
      <c r="G4915" s="42"/>
    </row>
    <row r="4916" spans="2:7" ht="14.25" hidden="1" customHeight="1" x14ac:dyDescent="0.2">
      <c r="B4916" s="24"/>
      <c r="C4916" s="117"/>
      <c r="D4916" s="117"/>
      <c r="E4916" s="245"/>
      <c r="F4916" s="49"/>
      <c r="G4916" s="43"/>
    </row>
    <row r="4917" spans="2:7" ht="14.25" hidden="1" customHeight="1" x14ac:dyDescent="0.2">
      <c r="B4917" s="26"/>
      <c r="C4917" s="118"/>
      <c r="D4917" s="118"/>
      <c r="E4917" s="244"/>
      <c r="F4917" s="48"/>
      <c r="G4917" s="42"/>
    </row>
    <row r="4918" spans="2:7" ht="14.25" hidden="1" customHeight="1" x14ac:dyDescent="0.2">
      <c r="B4918" s="24"/>
      <c r="C4918" s="117"/>
      <c r="D4918" s="117"/>
      <c r="E4918" s="245"/>
      <c r="F4918" s="49"/>
      <c r="G4918" s="43"/>
    </row>
    <row r="4919" spans="2:7" ht="14.25" hidden="1" customHeight="1" x14ac:dyDescent="0.2">
      <c r="B4919" s="26"/>
      <c r="C4919" s="118"/>
      <c r="D4919" s="118"/>
      <c r="E4919" s="244"/>
      <c r="F4919" s="48"/>
      <c r="G4919" s="42"/>
    </row>
    <row r="4920" spans="2:7" ht="14.25" hidden="1" customHeight="1" x14ac:dyDescent="0.2">
      <c r="B4920" s="24"/>
      <c r="C4920" s="117"/>
      <c r="D4920" s="117"/>
      <c r="E4920" s="245"/>
      <c r="F4920" s="49"/>
      <c r="G4920" s="43"/>
    </row>
    <row r="4921" spans="2:7" ht="14.25" hidden="1" customHeight="1" x14ac:dyDescent="0.2">
      <c r="B4921" s="26"/>
      <c r="C4921" s="118"/>
      <c r="D4921" s="118"/>
      <c r="E4921" s="244"/>
      <c r="F4921" s="48"/>
      <c r="G4921" s="42"/>
    </row>
    <row r="4922" spans="2:7" ht="14.25" hidden="1" customHeight="1" x14ac:dyDescent="0.2">
      <c r="B4922" s="24"/>
      <c r="C4922" s="117"/>
      <c r="D4922" s="117"/>
      <c r="E4922" s="245"/>
      <c r="F4922" s="49"/>
      <c r="G4922" s="43"/>
    </row>
    <row r="4923" spans="2:7" ht="14.25" hidden="1" customHeight="1" x14ac:dyDescent="0.2">
      <c r="B4923" s="26"/>
      <c r="C4923" s="118"/>
      <c r="D4923" s="118"/>
      <c r="E4923" s="244"/>
      <c r="F4923" s="48"/>
      <c r="G4923" s="42"/>
    </row>
    <row r="4924" spans="2:7" ht="14.25" hidden="1" customHeight="1" x14ac:dyDescent="0.2">
      <c r="B4924" s="24"/>
      <c r="C4924" s="117"/>
      <c r="D4924" s="117"/>
      <c r="E4924" s="245"/>
      <c r="F4924" s="49"/>
      <c r="G4924" s="43"/>
    </row>
    <row r="4925" spans="2:7" ht="14.25" hidden="1" customHeight="1" x14ac:dyDescent="0.2">
      <c r="B4925" s="26"/>
      <c r="C4925" s="118"/>
      <c r="D4925" s="118"/>
      <c r="E4925" s="244"/>
      <c r="F4925" s="48"/>
      <c r="G4925" s="42"/>
    </row>
    <row r="4926" spans="2:7" ht="14.25" hidden="1" customHeight="1" x14ac:dyDescent="0.2">
      <c r="B4926" s="24"/>
      <c r="C4926" s="117"/>
      <c r="D4926" s="117"/>
      <c r="E4926" s="245"/>
      <c r="F4926" s="49"/>
      <c r="G4926" s="43"/>
    </row>
    <row r="4927" spans="2:7" ht="14.25" hidden="1" customHeight="1" x14ac:dyDescent="0.2">
      <c r="B4927" s="26"/>
      <c r="C4927" s="118"/>
      <c r="D4927" s="118"/>
      <c r="E4927" s="247"/>
      <c r="F4927" s="47"/>
      <c r="G4927" s="41"/>
    </row>
    <row r="4928" spans="2:7" ht="14.25" hidden="1" customHeight="1" x14ac:dyDescent="0.2">
      <c r="B4928" s="24"/>
      <c r="C4928" s="117"/>
      <c r="D4928" s="117"/>
      <c r="E4928" s="248"/>
      <c r="F4928" s="46"/>
      <c r="G4928" s="40"/>
    </row>
    <row r="4929" spans="2:7" ht="14.25" hidden="1" customHeight="1" x14ac:dyDescent="0.2">
      <c r="B4929" s="26"/>
      <c r="C4929" s="118"/>
      <c r="D4929" s="118"/>
      <c r="E4929" s="247"/>
      <c r="F4929" s="47"/>
      <c r="G4929" s="41"/>
    </row>
    <row r="4930" spans="2:7" ht="14.25" hidden="1" customHeight="1" x14ac:dyDescent="0.2">
      <c r="B4930" s="24"/>
      <c r="C4930" s="117"/>
      <c r="D4930" s="117"/>
      <c r="E4930" s="248"/>
      <c r="F4930" s="46"/>
      <c r="G4930" s="40"/>
    </row>
    <row r="4931" spans="2:7" ht="14.25" hidden="1" customHeight="1" x14ac:dyDescent="0.2">
      <c r="B4931" s="26"/>
      <c r="C4931" s="118"/>
      <c r="D4931" s="118"/>
      <c r="E4931" s="247"/>
      <c r="F4931" s="47"/>
      <c r="G4931" s="41"/>
    </row>
    <row r="4932" spans="2:7" ht="14.25" hidden="1" customHeight="1" x14ac:dyDescent="0.2">
      <c r="B4932" s="24"/>
      <c r="C4932" s="117"/>
      <c r="D4932" s="117"/>
      <c r="E4932" s="248"/>
      <c r="F4932" s="46"/>
      <c r="G4932" s="40"/>
    </row>
    <row r="4933" spans="2:7" ht="14.25" hidden="1" customHeight="1" x14ac:dyDescent="0.2">
      <c r="B4933" s="26"/>
      <c r="C4933" s="118"/>
      <c r="D4933" s="118"/>
      <c r="E4933" s="247"/>
      <c r="F4933" s="47"/>
      <c r="G4933" s="41"/>
    </row>
    <row r="4934" spans="2:7" ht="14.25" hidden="1" customHeight="1" x14ac:dyDescent="0.2">
      <c r="B4934" s="24"/>
      <c r="C4934" s="117"/>
      <c r="D4934" s="117"/>
      <c r="E4934" s="248"/>
      <c r="F4934" s="46"/>
      <c r="G4934" s="40"/>
    </row>
    <row r="4935" spans="2:7" ht="14.25" hidden="1" customHeight="1" x14ac:dyDescent="0.2">
      <c r="B4935" s="26"/>
      <c r="C4935" s="118"/>
      <c r="D4935" s="118"/>
      <c r="E4935" s="247"/>
      <c r="F4935" s="47"/>
      <c r="G4935" s="41"/>
    </row>
    <row r="4936" spans="2:7" ht="14.25" hidden="1" customHeight="1" x14ac:dyDescent="0.2">
      <c r="B4936" s="24"/>
      <c r="C4936" s="117"/>
      <c r="D4936" s="117"/>
      <c r="E4936" s="248"/>
      <c r="F4936" s="46"/>
      <c r="G4936" s="40"/>
    </row>
    <row r="4937" spans="2:7" ht="14.25" hidden="1" customHeight="1" x14ac:dyDescent="0.2">
      <c r="B4937" s="26"/>
      <c r="C4937" s="118"/>
      <c r="D4937" s="118"/>
      <c r="E4937" s="247"/>
      <c r="F4937" s="47"/>
      <c r="G4937" s="41"/>
    </row>
    <row r="4938" spans="2:7" ht="14.25" hidden="1" customHeight="1" x14ac:dyDescent="0.2">
      <c r="B4938" s="24"/>
      <c r="C4938" s="117"/>
      <c r="D4938" s="117"/>
      <c r="E4938" s="248"/>
      <c r="F4938" s="46"/>
      <c r="G4938" s="40"/>
    </row>
    <row r="4939" spans="2:7" ht="14.25" hidden="1" customHeight="1" x14ac:dyDescent="0.2">
      <c r="B4939" s="26"/>
      <c r="C4939" s="118"/>
      <c r="D4939" s="118"/>
      <c r="E4939" s="247"/>
      <c r="F4939" s="47"/>
      <c r="G4939" s="41"/>
    </row>
    <row r="4940" spans="2:7" ht="14.25" hidden="1" customHeight="1" x14ac:dyDescent="0.2">
      <c r="B4940" s="24"/>
      <c r="C4940" s="117"/>
      <c r="D4940" s="117"/>
      <c r="E4940" s="248"/>
      <c r="F4940" s="46"/>
      <c r="G4940" s="40"/>
    </row>
    <row r="4941" spans="2:7" ht="14.25" hidden="1" customHeight="1" x14ac:dyDescent="0.2">
      <c r="B4941" s="26"/>
      <c r="C4941" s="118"/>
      <c r="D4941" s="118"/>
      <c r="E4941" s="247"/>
      <c r="F4941" s="47"/>
      <c r="G4941" s="41"/>
    </row>
    <row r="4942" spans="2:7" ht="14.25" hidden="1" customHeight="1" x14ac:dyDescent="0.2">
      <c r="B4942" s="24"/>
      <c r="C4942" s="117"/>
      <c r="D4942" s="117"/>
      <c r="E4942" s="248"/>
      <c r="F4942" s="46"/>
      <c r="G4942" s="40"/>
    </row>
    <row r="4943" spans="2:7" ht="14.25" hidden="1" customHeight="1" x14ac:dyDescent="0.2">
      <c r="B4943" s="26"/>
      <c r="C4943" s="118"/>
      <c r="D4943" s="118"/>
      <c r="E4943" s="247"/>
      <c r="F4943" s="47"/>
      <c r="G4943" s="41"/>
    </row>
    <row r="4944" spans="2:7" ht="14.25" hidden="1" customHeight="1" x14ac:dyDescent="0.2">
      <c r="B4944" s="24"/>
      <c r="C4944" s="117"/>
      <c r="D4944" s="117"/>
      <c r="E4944" s="248"/>
      <c r="F4944" s="46"/>
      <c r="G4944" s="40"/>
    </row>
    <row r="4945" spans="2:7" ht="14.25" hidden="1" customHeight="1" x14ac:dyDescent="0.2">
      <c r="B4945" s="26"/>
      <c r="C4945" s="118"/>
      <c r="D4945" s="118"/>
      <c r="E4945" s="247"/>
      <c r="F4945" s="47"/>
      <c r="G4945" s="41"/>
    </row>
    <row r="4946" spans="2:7" ht="14.25" hidden="1" customHeight="1" x14ac:dyDescent="0.2">
      <c r="B4946" s="24"/>
      <c r="C4946" s="117"/>
      <c r="D4946" s="117"/>
      <c r="E4946" s="248"/>
      <c r="F4946" s="46"/>
      <c r="G4946" s="40"/>
    </row>
    <row r="4947" spans="2:7" ht="14.25" hidden="1" customHeight="1" x14ac:dyDescent="0.2">
      <c r="B4947" s="26"/>
      <c r="C4947" s="118"/>
      <c r="D4947" s="118"/>
      <c r="E4947" s="247"/>
      <c r="F4947" s="47"/>
      <c r="G4947" s="41"/>
    </row>
    <row r="4948" spans="2:7" ht="14.25" hidden="1" customHeight="1" x14ac:dyDescent="0.2">
      <c r="B4948" s="24"/>
      <c r="C4948" s="117"/>
      <c r="D4948" s="117"/>
      <c r="E4948" s="248"/>
      <c r="F4948" s="46"/>
      <c r="G4948" s="40"/>
    </row>
    <row r="4949" spans="2:7" ht="14.25" hidden="1" customHeight="1" x14ac:dyDescent="0.2">
      <c r="B4949" s="26"/>
      <c r="C4949" s="118"/>
      <c r="D4949" s="118"/>
      <c r="E4949" s="247"/>
      <c r="F4949" s="47"/>
      <c r="G4949" s="41"/>
    </row>
    <row r="4950" spans="2:7" ht="14.25" hidden="1" customHeight="1" x14ac:dyDescent="0.2">
      <c r="B4950" s="24"/>
      <c r="C4950" s="117"/>
      <c r="D4950" s="117"/>
      <c r="E4950" s="248"/>
      <c r="F4950" s="46"/>
      <c r="G4950" s="40"/>
    </row>
    <row r="4951" spans="2:7" ht="14.25" hidden="1" customHeight="1" x14ac:dyDescent="0.2">
      <c r="B4951" s="26"/>
      <c r="C4951" s="118"/>
      <c r="D4951" s="118"/>
      <c r="E4951" s="244"/>
      <c r="F4951" s="50"/>
      <c r="G4951" s="44"/>
    </row>
    <row r="4952" spans="2:7" ht="14.25" hidden="1" customHeight="1" x14ac:dyDescent="0.2">
      <c r="B4952" s="24"/>
      <c r="C4952" s="117"/>
      <c r="D4952" s="117"/>
      <c r="E4952" s="245"/>
      <c r="F4952" s="51"/>
      <c r="G4952" s="45"/>
    </row>
    <row r="4953" spans="2:7" ht="14.25" hidden="1" customHeight="1" x14ac:dyDescent="0.2">
      <c r="B4953" s="26"/>
      <c r="C4953" s="118"/>
      <c r="D4953" s="118"/>
      <c r="E4953" s="244"/>
      <c r="F4953" s="50"/>
      <c r="G4953" s="44"/>
    </row>
    <row r="4954" spans="2:7" ht="14.25" hidden="1" customHeight="1" x14ac:dyDescent="0.2">
      <c r="B4954" s="24"/>
      <c r="C4954" s="117"/>
      <c r="D4954" s="117"/>
      <c r="E4954" s="245"/>
      <c r="F4954" s="51"/>
      <c r="G4954" s="45"/>
    </row>
    <row r="4955" spans="2:7" ht="14.25" hidden="1" customHeight="1" x14ac:dyDescent="0.2">
      <c r="B4955" s="26"/>
      <c r="C4955" s="118"/>
      <c r="D4955" s="118"/>
      <c r="E4955" s="244"/>
      <c r="F4955" s="50"/>
      <c r="G4955" s="44"/>
    </row>
    <row r="4956" spans="2:7" ht="14.25" hidden="1" customHeight="1" x14ac:dyDescent="0.2">
      <c r="B4956" s="24"/>
      <c r="C4956" s="117"/>
      <c r="D4956" s="117"/>
      <c r="E4956" s="245"/>
      <c r="F4956" s="51"/>
      <c r="G4956" s="45"/>
    </row>
    <row r="4957" spans="2:7" ht="14.25" hidden="1" customHeight="1" x14ac:dyDescent="0.2">
      <c r="B4957" s="26"/>
      <c r="C4957" s="118"/>
      <c r="D4957" s="118"/>
      <c r="E4957" s="244"/>
      <c r="F4957" s="50"/>
      <c r="G4957" s="44"/>
    </row>
    <row r="4958" spans="2:7" ht="14.25" hidden="1" customHeight="1" x14ac:dyDescent="0.2">
      <c r="B4958" s="24"/>
      <c r="C4958" s="117"/>
      <c r="D4958" s="117"/>
      <c r="E4958" s="245"/>
      <c r="F4958" s="51"/>
      <c r="G4958" s="45"/>
    </row>
    <row r="4959" spans="2:7" ht="14.25" hidden="1" customHeight="1" x14ac:dyDescent="0.2">
      <c r="B4959" s="26"/>
      <c r="C4959" s="118"/>
      <c r="D4959" s="118"/>
      <c r="E4959" s="244"/>
      <c r="F4959" s="50"/>
      <c r="G4959" s="44"/>
    </row>
    <row r="4960" spans="2:7" ht="14.25" hidden="1" customHeight="1" x14ac:dyDescent="0.2">
      <c r="B4960" s="24"/>
      <c r="C4960" s="117"/>
      <c r="D4960" s="117"/>
      <c r="E4960" s="245"/>
      <c r="F4960" s="51"/>
      <c r="G4960" s="45"/>
    </row>
    <row r="4961" spans="2:7" ht="14.25" hidden="1" customHeight="1" x14ac:dyDescent="0.2">
      <c r="B4961" s="26"/>
      <c r="C4961" s="118"/>
      <c r="D4961" s="118"/>
      <c r="E4961" s="244"/>
      <c r="F4961" s="50"/>
      <c r="G4961" s="44"/>
    </row>
    <row r="4962" spans="2:7" ht="14.25" hidden="1" customHeight="1" x14ac:dyDescent="0.2">
      <c r="B4962" s="24"/>
      <c r="C4962" s="117"/>
      <c r="D4962" s="117"/>
      <c r="E4962" s="245"/>
      <c r="F4962" s="51"/>
      <c r="G4962" s="45"/>
    </row>
    <row r="4963" spans="2:7" ht="14.25" hidden="1" customHeight="1" x14ac:dyDescent="0.2">
      <c r="B4963" s="26"/>
      <c r="C4963" s="118"/>
      <c r="D4963" s="118"/>
      <c r="E4963" s="244"/>
      <c r="F4963" s="50"/>
      <c r="G4963" s="44"/>
    </row>
    <row r="4964" spans="2:7" ht="14.25" hidden="1" customHeight="1" x14ac:dyDescent="0.2">
      <c r="B4964" s="24"/>
      <c r="C4964" s="117"/>
      <c r="D4964" s="117"/>
      <c r="E4964" s="245"/>
      <c r="F4964" s="51"/>
      <c r="G4964" s="45"/>
    </row>
    <row r="4965" spans="2:7" ht="14.25" hidden="1" customHeight="1" x14ac:dyDescent="0.2">
      <c r="B4965" s="26"/>
      <c r="C4965" s="118"/>
      <c r="D4965" s="118"/>
      <c r="E4965" s="247"/>
      <c r="F4965" s="47"/>
      <c r="G4965" s="41"/>
    </row>
    <row r="4966" spans="2:7" ht="14.25" hidden="1" customHeight="1" x14ac:dyDescent="0.2">
      <c r="B4966" s="24"/>
      <c r="C4966" s="117"/>
      <c r="D4966" s="117"/>
      <c r="E4966" s="248"/>
      <c r="F4966" s="46"/>
      <c r="G4966" s="40"/>
    </row>
    <row r="4967" spans="2:7" ht="14.25" hidden="1" customHeight="1" x14ac:dyDescent="0.2">
      <c r="B4967" s="26"/>
      <c r="C4967" s="118"/>
      <c r="D4967" s="118"/>
      <c r="E4967" s="247"/>
      <c r="F4967" s="47"/>
      <c r="G4967" s="41"/>
    </row>
    <row r="4968" spans="2:7" ht="14.25" hidden="1" customHeight="1" x14ac:dyDescent="0.2">
      <c r="B4968" s="24"/>
      <c r="C4968" s="117"/>
      <c r="D4968" s="117"/>
      <c r="E4968" s="248"/>
      <c r="F4968" s="46"/>
      <c r="G4968" s="40"/>
    </row>
    <row r="4969" spans="2:7" ht="14.25" hidden="1" customHeight="1" x14ac:dyDescent="0.2">
      <c r="B4969" s="26"/>
      <c r="C4969" s="118"/>
      <c r="D4969" s="118"/>
      <c r="E4969" s="247"/>
      <c r="F4969" s="47"/>
      <c r="G4969" s="41"/>
    </row>
    <row r="4970" spans="2:7" ht="14.25" hidden="1" customHeight="1" x14ac:dyDescent="0.2">
      <c r="B4970" s="24"/>
      <c r="C4970" s="117"/>
      <c r="D4970" s="117"/>
      <c r="E4970" s="248"/>
      <c r="F4970" s="46"/>
      <c r="G4970" s="40"/>
    </row>
    <row r="4971" spans="2:7" ht="14.25" hidden="1" customHeight="1" x14ac:dyDescent="0.2">
      <c r="B4971" s="26"/>
      <c r="C4971" s="118"/>
      <c r="D4971" s="118"/>
      <c r="E4971" s="247"/>
      <c r="F4971" s="47"/>
      <c r="G4971" s="41"/>
    </row>
    <row r="4972" spans="2:7" ht="14.25" hidden="1" customHeight="1" x14ac:dyDescent="0.2">
      <c r="B4972" s="24"/>
      <c r="C4972" s="117"/>
      <c r="D4972" s="117"/>
      <c r="E4972" s="248"/>
      <c r="F4972" s="46"/>
      <c r="G4972" s="40"/>
    </row>
    <row r="4973" spans="2:7" ht="14.25" hidden="1" customHeight="1" x14ac:dyDescent="0.2">
      <c r="B4973" s="26"/>
      <c r="C4973" s="118"/>
      <c r="D4973" s="118"/>
      <c r="E4973" s="247"/>
      <c r="F4973" s="47"/>
      <c r="G4973" s="41"/>
    </row>
    <row r="4974" spans="2:7" ht="14.25" hidden="1" customHeight="1" x14ac:dyDescent="0.2">
      <c r="B4974" s="24"/>
      <c r="C4974" s="117"/>
      <c r="D4974" s="117"/>
      <c r="E4974" s="248"/>
      <c r="F4974" s="46"/>
      <c r="G4974" s="40"/>
    </row>
    <row r="4975" spans="2:7" ht="14.25" hidden="1" customHeight="1" x14ac:dyDescent="0.2">
      <c r="B4975" s="26"/>
      <c r="C4975" s="118"/>
      <c r="D4975" s="118"/>
      <c r="E4975" s="247"/>
      <c r="F4975" s="47"/>
      <c r="G4975" s="41"/>
    </row>
    <row r="4976" spans="2:7" ht="14.25" hidden="1" customHeight="1" x14ac:dyDescent="0.2">
      <c r="B4976" s="24"/>
      <c r="C4976" s="117"/>
      <c r="D4976" s="117"/>
      <c r="E4976" s="248"/>
      <c r="F4976" s="46"/>
      <c r="G4976" s="40"/>
    </row>
    <row r="4977" spans="2:7" ht="14.25" hidden="1" customHeight="1" x14ac:dyDescent="0.2">
      <c r="B4977" s="26"/>
      <c r="C4977" s="118"/>
      <c r="D4977" s="118"/>
      <c r="E4977" s="247"/>
      <c r="F4977" s="47"/>
      <c r="G4977" s="41"/>
    </row>
    <row r="4978" spans="2:7" ht="14.25" hidden="1" customHeight="1" x14ac:dyDescent="0.2">
      <c r="B4978" s="24"/>
      <c r="C4978" s="117"/>
      <c r="D4978" s="117"/>
      <c r="E4978" s="248"/>
      <c r="F4978" s="46"/>
      <c r="G4978" s="40"/>
    </row>
    <row r="4979" spans="2:7" ht="14.25" hidden="1" customHeight="1" x14ac:dyDescent="0.2">
      <c r="B4979" s="26"/>
      <c r="C4979" s="118"/>
      <c r="D4979" s="118"/>
      <c r="E4979" s="247"/>
      <c r="F4979" s="47"/>
      <c r="G4979" s="41"/>
    </row>
    <row r="4980" spans="2:7" ht="14.25" hidden="1" customHeight="1" x14ac:dyDescent="0.2">
      <c r="B4980" s="54"/>
      <c r="C4980" s="119"/>
      <c r="D4980" s="119"/>
      <c r="E4980" s="248"/>
      <c r="F4980" s="46"/>
      <c r="G4980" s="40"/>
    </row>
    <row r="4981" spans="2:7" ht="14.25" hidden="1" customHeight="1" x14ac:dyDescent="0.2">
      <c r="B4981" s="22"/>
      <c r="C4981" s="116"/>
      <c r="D4981" s="116"/>
      <c r="E4981" s="244"/>
      <c r="F4981" s="50"/>
      <c r="G4981" s="44"/>
    </row>
    <row r="4982" spans="2:7" ht="14.25" hidden="1" customHeight="1" x14ac:dyDescent="0.2">
      <c r="B4982" s="24"/>
      <c r="C4982" s="117"/>
      <c r="D4982" s="117"/>
      <c r="E4982" s="245"/>
      <c r="F4982" s="51"/>
      <c r="G4982" s="45"/>
    </row>
    <row r="4983" spans="2:7" ht="14.25" hidden="1" customHeight="1" x14ac:dyDescent="0.2">
      <c r="B4983" s="26"/>
      <c r="C4983" s="118"/>
      <c r="D4983" s="118"/>
      <c r="E4983" s="244"/>
      <c r="F4983" s="50"/>
      <c r="G4983" s="44"/>
    </row>
    <row r="4984" spans="2:7" ht="14.25" hidden="1" customHeight="1" x14ac:dyDescent="0.2">
      <c r="B4984" s="24"/>
      <c r="C4984" s="117"/>
      <c r="D4984" s="117"/>
      <c r="E4984" s="245"/>
      <c r="F4984" s="51"/>
      <c r="G4984" s="45"/>
    </row>
    <row r="4985" spans="2:7" ht="14.25" hidden="1" customHeight="1" x14ac:dyDescent="0.2">
      <c r="B4985" s="26"/>
      <c r="C4985" s="118"/>
      <c r="D4985" s="118"/>
      <c r="E4985" s="244"/>
      <c r="F4985" s="50"/>
      <c r="G4985" s="44"/>
    </row>
    <row r="4986" spans="2:7" ht="14.25" hidden="1" customHeight="1" x14ac:dyDescent="0.2">
      <c r="B4986" s="24"/>
      <c r="C4986" s="117"/>
      <c r="D4986" s="117"/>
      <c r="E4986" s="245"/>
      <c r="F4986" s="51"/>
      <c r="G4986" s="45"/>
    </row>
    <row r="4987" spans="2:7" ht="14.25" hidden="1" customHeight="1" x14ac:dyDescent="0.2">
      <c r="B4987" s="26"/>
      <c r="C4987" s="118"/>
      <c r="D4987" s="118"/>
      <c r="E4987" s="247"/>
      <c r="F4987" s="47"/>
      <c r="G4987" s="41"/>
    </row>
    <row r="4988" spans="2:7" ht="14.25" hidden="1" customHeight="1" x14ac:dyDescent="0.2">
      <c r="B4988" s="24"/>
      <c r="C4988" s="117"/>
      <c r="D4988" s="117"/>
      <c r="E4988" s="248"/>
      <c r="F4988" s="46"/>
      <c r="G4988" s="40"/>
    </row>
    <row r="4989" spans="2:7" ht="14.25" hidden="1" customHeight="1" x14ac:dyDescent="0.2">
      <c r="B4989" s="26"/>
      <c r="C4989" s="118"/>
      <c r="D4989" s="118"/>
      <c r="E4989" s="247"/>
      <c r="F4989" s="47"/>
      <c r="G4989" s="41"/>
    </row>
    <row r="4990" spans="2:7" ht="14.25" hidden="1" customHeight="1" x14ac:dyDescent="0.2">
      <c r="B4990" s="24"/>
      <c r="C4990" s="117"/>
      <c r="D4990" s="117"/>
      <c r="E4990" s="248"/>
      <c r="F4990" s="46"/>
      <c r="G4990" s="40"/>
    </row>
    <row r="4991" spans="2:7" ht="14.25" hidden="1" customHeight="1" x14ac:dyDescent="0.2">
      <c r="B4991" s="26"/>
      <c r="C4991" s="118"/>
      <c r="D4991" s="118"/>
      <c r="E4991" s="247"/>
      <c r="F4991" s="47"/>
      <c r="G4991" s="41"/>
    </row>
    <row r="4992" spans="2:7" ht="14.25" hidden="1" customHeight="1" x14ac:dyDescent="0.2">
      <c r="B4992" s="24"/>
      <c r="C4992" s="117"/>
      <c r="D4992" s="117"/>
      <c r="E4992" s="248"/>
      <c r="F4992" s="46"/>
      <c r="G4992" s="40"/>
    </row>
    <row r="4993" spans="2:7" ht="14.25" hidden="1" customHeight="1" x14ac:dyDescent="0.2">
      <c r="B4993" s="26"/>
      <c r="C4993" s="118"/>
      <c r="D4993" s="118"/>
      <c r="E4993" s="247"/>
      <c r="F4993" s="47"/>
      <c r="G4993" s="41"/>
    </row>
    <row r="4994" spans="2:7" ht="14.25" hidden="1" customHeight="1" x14ac:dyDescent="0.2">
      <c r="B4994" s="24"/>
      <c r="C4994" s="117"/>
      <c r="D4994" s="117"/>
      <c r="E4994" s="248"/>
      <c r="F4994" s="46"/>
      <c r="G4994" s="40"/>
    </row>
    <row r="4995" spans="2:7" ht="14.25" hidden="1" customHeight="1" x14ac:dyDescent="0.2">
      <c r="B4995" s="26"/>
      <c r="C4995" s="118"/>
      <c r="D4995" s="118"/>
      <c r="E4995" s="247"/>
      <c r="F4995" s="47"/>
      <c r="G4995" s="41"/>
    </row>
    <row r="4996" spans="2:7" ht="14.25" hidden="1" customHeight="1" x14ac:dyDescent="0.2">
      <c r="B4996" s="24"/>
      <c r="C4996" s="117"/>
      <c r="D4996" s="117"/>
      <c r="E4996" s="248"/>
      <c r="F4996" s="46"/>
      <c r="G4996" s="40"/>
    </row>
    <row r="4997" spans="2:7" ht="14.25" hidden="1" customHeight="1" x14ac:dyDescent="0.2">
      <c r="B4997" s="26"/>
      <c r="C4997" s="118"/>
      <c r="D4997" s="118"/>
      <c r="E4997" s="247"/>
      <c r="F4997" s="47"/>
      <c r="G4997" s="41"/>
    </row>
    <row r="4998" spans="2:7" ht="14.25" hidden="1" customHeight="1" x14ac:dyDescent="0.2">
      <c r="B4998" s="24"/>
      <c r="C4998" s="117"/>
      <c r="D4998" s="117"/>
      <c r="E4998" s="248"/>
      <c r="F4998" s="46"/>
      <c r="G4998" s="40"/>
    </row>
    <row r="4999" spans="2:7" ht="14.25" hidden="1" customHeight="1" x14ac:dyDescent="0.2">
      <c r="B4999" s="26"/>
      <c r="C4999" s="118"/>
      <c r="D4999" s="118"/>
      <c r="E4999" s="247"/>
      <c r="F4999" s="47"/>
      <c r="G4999" s="41"/>
    </row>
    <row r="5000" spans="2:7" ht="14.25" hidden="1" customHeight="1" x14ac:dyDescent="0.2">
      <c r="B5000" s="24"/>
      <c r="C5000" s="117"/>
      <c r="D5000" s="117"/>
      <c r="E5000" s="248"/>
      <c r="F5000" s="46"/>
      <c r="G5000" s="40"/>
    </row>
    <row r="5001" spans="2:7" ht="14.25" hidden="1" customHeight="1" x14ac:dyDescent="0.2">
      <c r="B5001" s="26"/>
      <c r="C5001" s="118"/>
      <c r="D5001" s="118"/>
      <c r="E5001" s="247"/>
      <c r="F5001" s="47"/>
      <c r="G5001" s="41"/>
    </row>
    <row r="5002" spans="2:7" ht="14.25" hidden="1" customHeight="1" x14ac:dyDescent="0.2">
      <c r="B5002" s="54"/>
      <c r="C5002" s="119"/>
      <c r="D5002" s="119"/>
      <c r="E5002" s="248"/>
      <c r="F5002" s="46"/>
      <c r="G5002" s="40"/>
    </row>
    <row r="5003" spans="2:7" ht="14.25" hidden="1" customHeight="1" x14ac:dyDescent="0.2">
      <c r="B5003" s="22"/>
      <c r="C5003" s="116"/>
      <c r="D5003" s="116"/>
      <c r="E5003" s="247"/>
      <c r="F5003" s="47"/>
      <c r="G5003" s="41"/>
    </row>
    <row r="5004" spans="2:7" ht="14.25" hidden="1" customHeight="1" x14ac:dyDescent="0.2">
      <c r="B5004" s="54"/>
      <c r="C5004" s="119"/>
      <c r="D5004" s="119"/>
      <c r="E5004" s="248"/>
      <c r="F5004" s="46"/>
      <c r="G5004" s="40"/>
    </row>
    <row r="5005" spans="2:7" ht="14.25" hidden="1" customHeight="1" x14ac:dyDescent="0.2">
      <c r="B5005" s="22"/>
      <c r="C5005" s="116"/>
      <c r="D5005" s="116"/>
      <c r="E5005" s="247"/>
      <c r="F5005" s="47"/>
      <c r="G5005" s="41"/>
    </row>
    <row r="5006" spans="2:7" ht="14.25" hidden="1" customHeight="1" x14ac:dyDescent="0.2">
      <c r="B5006" s="24"/>
      <c r="C5006" s="117"/>
      <c r="D5006" s="117"/>
      <c r="E5006" s="248"/>
      <c r="F5006" s="46"/>
      <c r="G5006" s="40"/>
    </row>
    <row r="5007" spans="2:7" ht="14.25" hidden="1" customHeight="1" x14ac:dyDescent="0.2">
      <c r="B5007" s="26"/>
      <c r="C5007" s="118"/>
      <c r="D5007" s="118"/>
      <c r="E5007" s="247"/>
      <c r="F5007" s="47"/>
      <c r="G5007" s="41"/>
    </row>
    <row r="5008" spans="2:7" ht="14.25" hidden="1" customHeight="1" x14ac:dyDescent="0.2">
      <c r="B5008" s="24"/>
      <c r="C5008" s="117"/>
      <c r="D5008" s="117"/>
      <c r="E5008" s="248"/>
      <c r="F5008" s="46"/>
      <c r="G5008" s="40"/>
    </row>
    <row r="5009" spans="2:7" ht="14.25" hidden="1" customHeight="1" x14ac:dyDescent="0.2">
      <c r="B5009" s="26"/>
      <c r="C5009" s="118"/>
      <c r="D5009" s="118"/>
      <c r="E5009" s="247"/>
      <c r="F5009" s="47"/>
      <c r="G5009" s="41"/>
    </row>
    <row r="5010" spans="2:7" ht="14.25" hidden="1" customHeight="1" x14ac:dyDescent="0.2">
      <c r="B5010" s="24"/>
      <c r="C5010" s="117"/>
      <c r="D5010" s="117"/>
      <c r="E5010" s="248"/>
      <c r="F5010" s="46"/>
      <c r="G5010" s="40"/>
    </row>
    <row r="5011" spans="2:7" ht="14.25" hidden="1" customHeight="1" x14ac:dyDescent="0.2">
      <c r="B5011" s="26"/>
      <c r="C5011" s="118"/>
      <c r="D5011" s="118"/>
      <c r="E5011" s="247"/>
      <c r="F5011" s="47"/>
      <c r="G5011" s="41"/>
    </row>
    <row r="5012" spans="2:7" ht="14.25" hidden="1" customHeight="1" x14ac:dyDescent="0.2">
      <c r="B5012" s="24"/>
      <c r="C5012" s="117"/>
      <c r="D5012" s="117"/>
      <c r="E5012" s="248"/>
      <c r="F5012" s="46"/>
      <c r="G5012" s="40"/>
    </row>
    <row r="5013" spans="2:7" ht="14.25" hidden="1" customHeight="1" x14ac:dyDescent="0.2">
      <c r="B5013" s="26"/>
      <c r="C5013" s="118"/>
      <c r="D5013" s="118"/>
      <c r="E5013" s="247"/>
      <c r="F5013" s="47"/>
      <c r="G5013" s="41"/>
    </row>
    <row r="5014" spans="2:7" ht="14.25" hidden="1" customHeight="1" x14ac:dyDescent="0.2">
      <c r="B5014" s="24"/>
      <c r="C5014" s="117"/>
      <c r="D5014" s="117"/>
      <c r="E5014" s="248"/>
      <c r="F5014" s="46"/>
      <c r="G5014" s="40"/>
    </row>
    <row r="5015" spans="2:7" ht="14.25" hidden="1" customHeight="1" x14ac:dyDescent="0.2">
      <c r="B5015" s="26"/>
      <c r="C5015" s="118"/>
      <c r="D5015" s="118"/>
      <c r="E5015" s="247"/>
      <c r="F5015" s="47"/>
      <c r="G5015" s="41"/>
    </row>
    <row r="5016" spans="2:7" ht="14.25" hidden="1" customHeight="1" x14ac:dyDescent="0.2">
      <c r="B5016" s="24"/>
      <c r="C5016" s="117"/>
      <c r="D5016" s="117"/>
      <c r="E5016" s="248"/>
      <c r="F5016" s="46"/>
      <c r="G5016" s="40"/>
    </row>
    <row r="5017" spans="2:7" ht="14.25" hidden="1" customHeight="1" x14ac:dyDescent="0.2">
      <c r="B5017" s="26"/>
      <c r="C5017" s="118"/>
      <c r="D5017" s="118"/>
      <c r="E5017" s="247"/>
      <c r="F5017" s="47"/>
      <c r="G5017" s="41"/>
    </row>
    <row r="5018" spans="2:7" ht="14.25" hidden="1" customHeight="1" x14ac:dyDescent="0.2">
      <c r="B5018" s="24"/>
      <c r="C5018" s="117"/>
      <c r="D5018" s="117"/>
      <c r="E5018" s="248"/>
      <c r="F5018" s="46"/>
      <c r="G5018" s="40"/>
    </row>
    <row r="5019" spans="2:7" ht="14.25" hidden="1" customHeight="1" x14ac:dyDescent="0.2">
      <c r="B5019" s="26"/>
      <c r="C5019" s="118"/>
      <c r="D5019" s="118"/>
      <c r="E5019" s="247"/>
      <c r="F5019" s="47"/>
      <c r="G5019" s="41"/>
    </row>
    <row r="5020" spans="2:7" ht="14.25" hidden="1" customHeight="1" x14ac:dyDescent="0.2">
      <c r="B5020" s="24"/>
      <c r="C5020" s="117"/>
      <c r="D5020" s="117"/>
      <c r="E5020" s="248"/>
      <c r="F5020" s="46"/>
      <c r="G5020" s="40"/>
    </row>
    <row r="5021" spans="2:7" ht="14.25" hidden="1" customHeight="1" x14ac:dyDescent="0.2">
      <c r="B5021" s="26"/>
      <c r="C5021" s="118"/>
      <c r="D5021" s="118"/>
      <c r="E5021" s="247"/>
      <c r="F5021" s="47"/>
      <c r="G5021" s="41"/>
    </row>
    <row r="5022" spans="2:7" ht="14.25" hidden="1" customHeight="1" x14ac:dyDescent="0.2">
      <c r="B5022" s="24"/>
      <c r="C5022" s="117"/>
      <c r="D5022" s="117"/>
      <c r="E5022" s="248"/>
      <c r="F5022" s="46"/>
      <c r="G5022" s="40"/>
    </row>
    <row r="5023" spans="2:7" ht="14.25" hidden="1" customHeight="1" x14ac:dyDescent="0.2">
      <c r="B5023" s="26"/>
      <c r="C5023" s="118"/>
      <c r="D5023" s="118"/>
      <c r="E5023" s="247"/>
      <c r="F5023" s="47"/>
      <c r="G5023" s="41"/>
    </row>
    <row r="5024" spans="2:7" ht="14.25" hidden="1" customHeight="1" x14ac:dyDescent="0.2">
      <c r="B5024" s="24"/>
      <c r="C5024" s="117"/>
      <c r="D5024" s="117"/>
      <c r="E5024" s="248"/>
      <c r="F5024" s="46"/>
      <c r="G5024" s="40"/>
    </row>
    <row r="5025" spans="2:7" ht="14.25" hidden="1" customHeight="1" x14ac:dyDescent="0.2">
      <c r="B5025" s="26"/>
      <c r="C5025" s="118"/>
      <c r="D5025" s="118"/>
      <c r="E5025" s="247"/>
      <c r="F5025" s="47"/>
      <c r="G5025" s="41"/>
    </row>
    <row r="5026" spans="2:7" ht="14.25" hidden="1" customHeight="1" x14ac:dyDescent="0.2">
      <c r="B5026" s="24"/>
      <c r="C5026" s="117"/>
      <c r="D5026" s="117"/>
      <c r="E5026" s="248"/>
      <c r="F5026" s="46"/>
      <c r="G5026" s="40"/>
    </row>
    <row r="5027" spans="2:7" ht="14.25" hidden="1" customHeight="1" x14ac:dyDescent="0.2">
      <c r="B5027" s="26"/>
      <c r="C5027" s="118"/>
      <c r="D5027" s="118"/>
      <c r="E5027" s="247"/>
      <c r="F5027" s="47"/>
      <c r="G5027" s="41"/>
    </row>
    <row r="5028" spans="2:7" ht="14.25" hidden="1" customHeight="1" x14ac:dyDescent="0.2">
      <c r="B5028" s="24"/>
      <c r="C5028" s="117"/>
      <c r="D5028" s="117"/>
      <c r="E5028" s="248"/>
      <c r="F5028" s="46"/>
      <c r="G5028" s="40"/>
    </row>
    <row r="5029" spans="2:7" ht="14.25" hidden="1" customHeight="1" x14ac:dyDescent="0.2">
      <c r="B5029" s="26"/>
      <c r="C5029" s="118"/>
      <c r="D5029" s="118"/>
      <c r="E5029" s="247"/>
      <c r="F5029" s="47"/>
      <c r="G5029" s="41"/>
    </row>
    <row r="5030" spans="2:7" ht="14.25" hidden="1" customHeight="1" x14ac:dyDescent="0.2">
      <c r="B5030" s="24"/>
      <c r="C5030" s="117"/>
      <c r="D5030" s="117"/>
      <c r="E5030" s="248"/>
      <c r="F5030" s="46"/>
      <c r="G5030" s="40"/>
    </row>
    <row r="5031" spans="2:7" ht="14.25" hidden="1" customHeight="1" x14ac:dyDescent="0.2">
      <c r="B5031" s="26"/>
      <c r="C5031" s="118"/>
      <c r="D5031" s="118"/>
      <c r="E5031" s="247"/>
      <c r="F5031" s="47"/>
      <c r="G5031" s="41"/>
    </row>
    <row r="5032" spans="2:7" ht="14.25" hidden="1" customHeight="1" x14ac:dyDescent="0.2">
      <c r="B5032" s="24"/>
      <c r="C5032" s="117"/>
      <c r="D5032" s="117"/>
      <c r="E5032" s="248"/>
      <c r="F5032" s="46"/>
      <c r="G5032" s="40"/>
    </row>
    <row r="5033" spans="2:7" ht="14.25" hidden="1" customHeight="1" x14ac:dyDescent="0.2">
      <c r="B5033" s="26"/>
      <c r="C5033" s="118"/>
      <c r="D5033" s="118"/>
      <c r="E5033" s="247"/>
      <c r="F5033" s="47"/>
      <c r="G5033" s="41"/>
    </row>
    <row r="5034" spans="2:7" ht="14.25" hidden="1" customHeight="1" x14ac:dyDescent="0.2">
      <c r="B5034" s="24"/>
      <c r="C5034" s="117"/>
      <c r="D5034" s="117"/>
      <c r="E5034" s="248"/>
      <c r="F5034" s="46"/>
      <c r="G5034" s="40"/>
    </row>
    <row r="5035" spans="2:7" ht="14.25" hidden="1" customHeight="1" x14ac:dyDescent="0.2">
      <c r="B5035" s="26"/>
      <c r="C5035" s="118"/>
      <c r="D5035" s="118"/>
      <c r="E5035" s="247"/>
      <c r="F5035" s="47"/>
      <c r="G5035" s="41"/>
    </row>
    <row r="5036" spans="2:7" ht="14.25" hidden="1" customHeight="1" x14ac:dyDescent="0.2">
      <c r="B5036" s="24"/>
      <c r="C5036" s="117"/>
      <c r="D5036" s="117"/>
      <c r="E5036" s="248"/>
      <c r="F5036" s="46"/>
      <c r="G5036" s="40"/>
    </row>
    <row r="5037" spans="2:7" ht="14.25" hidden="1" customHeight="1" x14ac:dyDescent="0.2">
      <c r="B5037" s="26"/>
      <c r="C5037" s="118"/>
      <c r="D5037" s="118"/>
      <c r="E5037" s="247"/>
      <c r="F5037" s="47"/>
      <c r="G5037" s="41"/>
    </row>
    <row r="5038" spans="2:7" ht="14.25" hidden="1" customHeight="1" x14ac:dyDescent="0.2">
      <c r="B5038" s="24"/>
      <c r="C5038" s="117"/>
      <c r="D5038" s="117"/>
      <c r="E5038" s="248"/>
      <c r="F5038" s="46"/>
      <c r="G5038" s="40"/>
    </row>
    <row r="5039" spans="2:7" ht="14.25" hidden="1" customHeight="1" x14ac:dyDescent="0.2">
      <c r="B5039" s="26"/>
      <c r="C5039" s="118"/>
      <c r="D5039" s="118"/>
      <c r="E5039" s="247"/>
      <c r="F5039" s="47"/>
      <c r="G5039" s="41"/>
    </row>
    <row r="5040" spans="2:7" ht="14.25" hidden="1" customHeight="1" x14ac:dyDescent="0.2">
      <c r="B5040" s="24"/>
      <c r="C5040" s="117"/>
      <c r="D5040" s="117"/>
      <c r="E5040" s="248"/>
      <c r="F5040" s="46"/>
      <c r="G5040" s="40"/>
    </row>
    <row r="5041" spans="2:7" ht="14.25" hidden="1" customHeight="1" x14ac:dyDescent="0.2">
      <c r="B5041" s="26"/>
      <c r="C5041" s="118"/>
      <c r="D5041" s="118"/>
      <c r="E5041" s="247"/>
      <c r="F5041" s="47"/>
      <c r="G5041" s="41"/>
    </row>
    <row r="5042" spans="2:7" ht="14.25" hidden="1" customHeight="1" x14ac:dyDescent="0.2">
      <c r="B5042" s="24"/>
      <c r="C5042" s="117"/>
      <c r="D5042" s="117"/>
      <c r="E5042" s="248"/>
      <c r="F5042" s="46"/>
      <c r="G5042" s="40"/>
    </row>
    <row r="5043" spans="2:7" ht="14.25" hidden="1" customHeight="1" x14ac:dyDescent="0.2">
      <c r="B5043" s="26"/>
      <c r="C5043" s="118"/>
      <c r="D5043" s="118"/>
      <c r="E5043" s="247"/>
      <c r="F5043" s="47"/>
      <c r="G5043" s="41"/>
    </row>
    <row r="5044" spans="2:7" ht="14.25" hidden="1" customHeight="1" x14ac:dyDescent="0.2">
      <c r="B5044" s="24"/>
      <c r="C5044" s="117"/>
      <c r="D5044" s="117"/>
      <c r="E5044" s="248"/>
      <c r="F5044" s="46"/>
      <c r="G5044" s="40"/>
    </row>
    <row r="5045" spans="2:7" ht="14.25" hidden="1" customHeight="1" x14ac:dyDescent="0.2">
      <c r="B5045" s="26"/>
      <c r="C5045" s="118"/>
      <c r="D5045" s="118"/>
      <c r="E5045" s="247"/>
      <c r="F5045" s="47"/>
      <c r="G5045" s="41"/>
    </row>
    <row r="5046" spans="2:7" ht="14.25" hidden="1" customHeight="1" x14ac:dyDescent="0.2">
      <c r="B5046" s="24"/>
      <c r="C5046" s="117"/>
      <c r="D5046" s="117"/>
      <c r="E5046" s="248"/>
      <c r="F5046" s="46"/>
      <c r="G5046" s="40"/>
    </row>
    <row r="5047" spans="2:7" ht="14.25" hidden="1" customHeight="1" x14ac:dyDescent="0.2">
      <c r="B5047" s="26"/>
      <c r="C5047" s="118"/>
      <c r="D5047" s="118"/>
      <c r="E5047" s="247"/>
      <c r="F5047" s="47"/>
      <c r="G5047" s="41"/>
    </row>
    <row r="5048" spans="2:7" ht="14.25" hidden="1" customHeight="1" x14ac:dyDescent="0.2">
      <c r="B5048" s="24"/>
      <c r="C5048" s="117"/>
      <c r="D5048" s="117"/>
      <c r="E5048" s="248"/>
      <c r="F5048" s="46"/>
      <c r="G5048" s="40"/>
    </row>
    <row r="5049" spans="2:7" ht="14.25" hidden="1" customHeight="1" x14ac:dyDescent="0.2">
      <c r="B5049" s="26"/>
      <c r="C5049" s="118"/>
      <c r="D5049" s="118"/>
      <c r="E5049" s="244"/>
      <c r="F5049" s="48"/>
      <c r="G5049" s="42"/>
    </row>
    <row r="5050" spans="2:7" ht="14.25" hidden="1" customHeight="1" x14ac:dyDescent="0.2">
      <c r="B5050" s="24"/>
      <c r="C5050" s="117"/>
      <c r="D5050" s="117"/>
      <c r="E5050" s="245"/>
      <c r="F5050" s="49"/>
      <c r="G5050" s="43"/>
    </row>
    <row r="5051" spans="2:7" ht="14.25" hidden="1" customHeight="1" x14ac:dyDescent="0.2">
      <c r="B5051" s="26"/>
      <c r="C5051" s="118"/>
      <c r="D5051" s="118"/>
      <c r="E5051" s="244"/>
      <c r="F5051" s="48"/>
      <c r="G5051" s="42"/>
    </row>
    <row r="5052" spans="2:7" ht="14.25" hidden="1" customHeight="1" x14ac:dyDescent="0.2">
      <c r="B5052" s="24"/>
      <c r="C5052" s="117"/>
      <c r="D5052" s="117"/>
      <c r="E5052" s="245"/>
      <c r="F5052" s="49"/>
      <c r="G5052" s="43"/>
    </row>
    <row r="5053" spans="2:7" ht="14.25" hidden="1" customHeight="1" x14ac:dyDescent="0.2">
      <c r="B5053" s="26"/>
      <c r="C5053" s="118"/>
      <c r="D5053" s="118"/>
      <c r="E5053" s="244"/>
      <c r="F5053" s="48"/>
      <c r="G5053" s="42"/>
    </row>
    <row r="5054" spans="2:7" ht="14.25" hidden="1" customHeight="1" x14ac:dyDescent="0.2">
      <c r="B5054" s="24"/>
      <c r="C5054" s="117"/>
      <c r="D5054" s="117"/>
      <c r="E5054" s="245"/>
      <c r="F5054" s="49"/>
      <c r="G5054" s="43"/>
    </row>
    <row r="5055" spans="2:7" ht="14.25" hidden="1" customHeight="1" x14ac:dyDescent="0.2">
      <c r="B5055" s="26"/>
      <c r="C5055" s="118"/>
      <c r="D5055" s="118"/>
      <c r="E5055" s="244"/>
      <c r="F5055" s="48"/>
      <c r="G5055" s="42"/>
    </row>
    <row r="5056" spans="2:7" ht="14.25" hidden="1" customHeight="1" x14ac:dyDescent="0.2">
      <c r="B5056" s="24"/>
      <c r="C5056" s="117"/>
      <c r="D5056" s="117"/>
      <c r="E5056" s="245"/>
      <c r="F5056" s="49"/>
      <c r="G5056" s="43"/>
    </row>
    <row r="5057" spans="2:7" ht="14.25" hidden="1" customHeight="1" x14ac:dyDescent="0.2">
      <c r="B5057" s="26"/>
      <c r="C5057" s="118"/>
      <c r="D5057" s="118"/>
      <c r="E5057" s="244"/>
      <c r="F5057" s="48"/>
      <c r="G5057" s="42"/>
    </row>
    <row r="5058" spans="2:7" ht="14.25" hidden="1" customHeight="1" x14ac:dyDescent="0.2">
      <c r="B5058" s="24"/>
      <c r="C5058" s="117"/>
      <c r="D5058" s="117"/>
      <c r="E5058" s="245"/>
      <c r="F5058" s="49"/>
      <c r="G5058" s="43"/>
    </row>
    <row r="5059" spans="2:7" ht="14.25" hidden="1" customHeight="1" x14ac:dyDescent="0.2">
      <c r="B5059" s="26"/>
      <c r="C5059" s="118"/>
      <c r="D5059" s="118"/>
      <c r="E5059" s="244"/>
      <c r="F5059" s="48"/>
      <c r="G5059" s="42"/>
    </row>
    <row r="5060" spans="2:7" ht="14.25" hidden="1" customHeight="1" x14ac:dyDescent="0.2">
      <c r="B5060" s="24"/>
      <c r="C5060" s="117"/>
      <c r="D5060" s="117"/>
      <c r="E5060" s="245"/>
      <c r="F5060" s="49"/>
      <c r="G5060" s="43"/>
    </row>
    <row r="5061" spans="2:7" ht="14.25" hidden="1" customHeight="1" x14ac:dyDescent="0.2">
      <c r="B5061" s="26"/>
      <c r="C5061" s="118"/>
      <c r="D5061" s="118"/>
      <c r="E5061" s="244"/>
      <c r="F5061" s="48"/>
      <c r="G5061" s="42"/>
    </row>
    <row r="5062" spans="2:7" ht="14.25" hidden="1" customHeight="1" x14ac:dyDescent="0.2">
      <c r="B5062" s="24"/>
      <c r="C5062" s="117"/>
      <c r="D5062" s="117"/>
      <c r="E5062" s="245"/>
      <c r="F5062" s="49"/>
      <c r="G5062" s="43"/>
    </row>
    <row r="5063" spans="2:7" ht="14.25" hidden="1" customHeight="1" x14ac:dyDescent="0.2">
      <c r="B5063" s="26"/>
      <c r="C5063" s="118"/>
      <c r="D5063" s="118"/>
      <c r="E5063" s="244"/>
      <c r="F5063" s="48"/>
      <c r="G5063" s="42"/>
    </row>
    <row r="5064" spans="2:7" ht="14.25" hidden="1" customHeight="1" x14ac:dyDescent="0.2">
      <c r="B5064" s="24"/>
      <c r="C5064" s="117"/>
      <c r="D5064" s="117"/>
      <c r="E5064" s="245"/>
      <c r="F5064" s="49"/>
      <c r="G5064" s="43"/>
    </row>
    <row r="5065" spans="2:7" ht="14.25" hidden="1" customHeight="1" x14ac:dyDescent="0.2">
      <c r="B5065" s="26"/>
      <c r="C5065" s="118"/>
      <c r="D5065" s="118"/>
      <c r="E5065" s="244"/>
      <c r="F5065" s="48"/>
      <c r="G5065" s="42"/>
    </row>
    <row r="5066" spans="2:7" ht="14.25" hidden="1" customHeight="1" x14ac:dyDescent="0.2">
      <c r="B5066" s="24"/>
      <c r="C5066" s="117"/>
      <c r="D5066" s="117"/>
      <c r="E5066" s="245"/>
      <c r="F5066" s="49"/>
      <c r="G5066" s="43"/>
    </row>
    <row r="5067" spans="2:7" ht="14.25" hidden="1" customHeight="1" x14ac:dyDescent="0.2">
      <c r="B5067" s="26"/>
      <c r="C5067" s="118"/>
      <c r="D5067" s="118"/>
      <c r="E5067" s="244"/>
      <c r="F5067" s="48"/>
      <c r="G5067" s="42"/>
    </row>
    <row r="5068" spans="2:7" ht="14.25" hidden="1" customHeight="1" x14ac:dyDescent="0.2">
      <c r="B5068" s="24"/>
      <c r="C5068" s="117"/>
      <c r="D5068" s="117"/>
      <c r="E5068" s="245"/>
      <c r="F5068" s="49"/>
      <c r="G5068" s="43"/>
    </row>
    <row r="5069" spans="2:7" ht="14.25" hidden="1" customHeight="1" x14ac:dyDescent="0.2">
      <c r="B5069" s="26"/>
      <c r="C5069" s="118"/>
      <c r="D5069" s="118"/>
      <c r="E5069" s="244"/>
      <c r="F5069" s="48"/>
      <c r="G5069" s="42"/>
    </row>
    <row r="5070" spans="2:7" ht="14.25" hidden="1" customHeight="1" x14ac:dyDescent="0.2">
      <c r="B5070" s="24"/>
      <c r="C5070" s="117"/>
      <c r="D5070" s="117"/>
      <c r="E5070" s="245"/>
      <c r="F5070" s="49"/>
      <c r="G5070" s="43"/>
    </row>
    <row r="5071" spans="2:7" ht="14.25" hidden="1" customHeight="1" x14ac:dyDescent="0.2">
      <c r="B5071" s="26"/>
      <c r="C5071" s="118"/>
      <c r="D5071" s="118"/>
      <c r="E5071" s="244"/>
      <c r="F5071" s="48"/>
      <c r="G5071" s="42"/>
    </row>
    <row r="5072" spans="2:7" ht="14.25" hidden="1" customHeight="1" x14ac:dyDescent="0.2">
      <c r="B5072" s="24"/>
      <c r="C5072" s="117"/>
      <c r="D5072" s="117"/>
      <c r="E5072" s="245"/>
      <c r="F5072" s="49"/>
      <c r="G5072" s="43"/>
    </row>
    <row r="5073" spans="2:7" ht="14.25" hidden="1" customHeight="1" x14ac:dyDescent="0.2">
      <c r="B5073" s="26"/>
      <c r="C5073" s="118"/>
      <c r="D5073" s="118"/>
      <c r="E5073" s="247"/>
      <c r="F5073" s="47"/>
      <c r="G5073" s="41"/>
    </row>
    <row r="5074" spans="2:7" ht="14.25" hidden="1" customHeight="1" x14ac:dyDescent="0.2">
      <c r="B5074" s="24"/>
      <c r="C5074" s="117"/>
      <c r="D5074" s="117"/>
      <c r="E5074" s="248"/>
      <c r="F5074" s="46"/>
      <c r="G5074" s="40"/>
    </row>
    <row r="5075" spans="2:7" ht="14.25" hidden="1" customHeight="1" x14ac:dyDescent="0.2">
      <c r="B5075" s="26"/>
      <c r="C5075" s="118"/>
      <c r="D5075" s="118"/>
      <c r="E5075" s="247"/>
      <c r="F5075" s="47"/>
      <c r="G5075" s="41"/>
    </row>
    <row r="5076" spans="2:7" ht="14.25" hidden="1" customHeight="1" x14ac:dyDescent="0.2">
      <c r="B5076" s="24"/>
      <c r="C5076" s="117"/>
      <c r="D5076" s="117"/>
      <c r="E5076" s="248"/>
      <c r="F5076" s="46"/>
      <c r="G5076" s="40"/>
    </row>
    <row r="5077" spans="2:7" ht="14.25" hidden="1" customHeight="1" x14ac:dyDescent="0.2">
      <c r="B5077" s="26"/>
      <c r="C5077" s="118"/>
      <c r="D5077" s="118"/>
      <c r="E5077" s="247"/>
      <c r="F5077" s="47"/>
      <c r="G5077" s="41"/>
    </row>
    <row r="5078" spans="2:7" ht="14.25" hidden="1" customHeight="1" x14ac:dyDescent="0.2">
      <c r="B5078" s="24"/>
      <c r="C5078" s="117"/>
      <c r="D5078" s="117"/>
      <c r="E5078" s="248"/>
      <c r="F5078" s="46"/>
      <c r="G5078" s="40"/>
    </row>
    <row r="5079" spans="2:7" ht="14.25" hidden="1" customHeight="1" x14ac:dyDescent="0.2">
      <c r="B5079" s="26"/>
      <c r="C5079" s="118"/>
      <c r="D5079" s="118"/>
      <c r="E5079" s="247"/>
      <c r="F5079" s="47"/>
      <c r="G5079" s="41"/>
    </row>
    <row r="5080" spans="2:7" ht="14.25" hidden="1" customHeight="1" x14ac:dyDescent="0.2">
      <c r="B5080" s="24"/>
      <c r="C5080" s="117"/>
      <c r="D5080" s="117"/>
      <c r="E5080" s="248"/>
      <c r="F5080" s="46"/>
      <c r="G5080" s="40"/>
    </row>
    <row r="5081" spans="2:7" ht="14.25" hidden="1" customHeight="1" x14ac:dyDescent="0.2">
      <c r="B5081" s="26"/>
      <c r="C5081" s="118"/>
      <c r="D5081" s="118"/>
      <c r="E5081" s="247"/>
      <c r="F5081" s="47"/>
      <c r="G5081" s="41"/>
    </row>
    <row r="5082" spans="2:7" ht="14.25" hidden="1" customHeight="1" x14ac:dyDescent="0.2">
      <c r="B5082" s="24"/>
      <c r="C5082" s="117"/>
      <c r="D5082" s="117"/>
      <c r="E5082" s="248"/>
      <c r="F5082" s="46"/>
      <c r="G5082" s="40"/>
    </row>
    <row r="5083" spans="2:7" ht="14.25" hidden="1" customHeight="1" x14ac:dyDescent="0.2">
      <c r="B5083" s="26"/>
      <c r="C5083" s="118"/>
      <c r="D5083" s="118"/>
      <c r="E5083" s="247"/>
      <c r="F5083" s="47"/>
      <c r="G5083" s="41"/>
    </row>
    <row r="5084" spans="2:7" ht="14.25" hidden="1" customHeight="1" x14ac:dyDescent="0.2">
      <c r="B5084" s="24"/>
      <c r="C5084" s="117"/>
      <c r="D5084" s="117"/>
      <c r="E5084" s="248"/>
      <c r="F5084" s="46"/>
      <c r="G5084" s="40"/>
    </row>
    <row r="5085" spans="2:7" ht="14.25" hidden="1" customHeight="1" x14ac:dyDescent="0.2">
      <c r="B5085" s="26"/>
      <c r="C5085" s="118"/>
      <c r="D5085" s="118"/>
      <c r="E5085" s="247"/>
      <c r="F5085" s="47"/>
      <c r="G5085" s="41"/>
    </row>
    <row r="5086" spans="2:7" ht="14.25" hidden="1" customHeight="1" x14ac:dyDescent="0.2">
      <c r="B5086" s="24"/>
      <c r="C5086" s="117"/>
      <c r="D5086" s="117"/>
      <c r="E5086" s="248"/>
      <c r="F5086" s="46"/>
      <c r="G5086" s="40"/>
    </row>
    <row r="5087" spans="2:7" ht="14.25" hidden="1" customHeight="1" x14ac:dyDescent="0.2">
      <c r="B5087" s="26"/>
      <c r="C5087" s="118"/>
      <c r="D5087" s="118"/>
      <c r="E5087" s="247"/>
      <c r="F5087" s="47"/>
      <c r="G5087" s="41"/>
    </row>
    <row r="5088" spans="2:7" ht="14.25" hidden="1" customHeight="1" x14ac:dyDescent="0.2">
      <c r="B5088" s="24"/>
      <c r="C5088" s="117"/>
      <c r="D5088" s="117"/>
      <c r="E5088" s="248"/>
      <c r="F5088" s="46"/>
      <c r="G5088" s="40"/>
    </row>
    <row r="5089" spans="2:7" ht="14.25" hidden="1" customHeight="1" x14ac:dyDescent="0.2">
      <c r="B5089" s="26"/>
      <c r="C5089" s="118"/>
      <c r="D5089" s="118"/>
      <c r="E5089" s="247"/>
      <c r="F5089" s="47"/>
      <c r="G5089" s="41"/>
    </row>
    <row r="5090" spans="2:7" ht="14.25" hidden="1" customHeight="1" x14ac:dyDescent="0.2">
      <c r="B5090" s="24"/>
      <c r="C5090" s="117"/>
      <c r="D5090" s="117"/>
      <c r="E5090" s="248"/>
      <c r="F5090" s="46"/>
      <c r="G5090" s="40"/>
    </row>
    <row r="5091" spans="2:7" ht="14.25" hidden="1" customHeight="1" x14ac:dyDescent="0.2">
      <c r="B5091" s="26"/>
      <c r="C5091" s="118"/>
      <c r="D5091" s="118"/>
      <c r="E5091" s="247"/>
      <c r="F5091" s="47"/>
      <c r="G5091" s="41"/>
    </row>
    <row r="5092" spans="2:7" ht="14.25" hidden="1" customHeight="1" x14ac:dyDescent="0.2">
      <c r="B5092" s="24"/>
      <c r="C5092" s="117"/>
      <c r="D5092" s="117"/>
      <c r="E5092" s="248"/>
      <c r="F5092" s="46"/>
      <c r="G5092" s="40"/>
    </row>
    <row r="5093" spans="2:7" ht="14.25" hidden="1" customHeight="1" x14ac:dyDescent="0.2">
      <c r="B5093" s="26"/>
      <c r="C5093" s="118"/>
      <c r="D5093" s="118"/>
      <c r="E5093" s="247"/>
      <c r="F5093" s="47"/>
      <c r="G5093" s="41"/>
    </row>
    <row r="5094" spans="2:7" ht="14.25" hidden="1" customHeight="1" x14ac:dyDescent="0.2">
      <c r="B5094" s="24"/>
      <c r="C5094" s="117"/>
      <c r="D5094" s="117"/>
      <c r="E5094" s="248"/>
      <c r="F5094" s="46"/>
      <c r="G5094" s="40"/>
    </row>
    <row r="5095" spans="2:7" ht="14.25" hidden="1" customHeight="1" x14ac:dyDescent="0.2">
      <c r="B5095" s="26"/>
      <c r="C5095" s="118"/>
      <c r="D5095" s="118"/>
      <c r="E5095" s="247"/>
      <c r="F5095" s="47"/>
      <c r="G5095" s="41"/>
    </row>
    <row r="5096" spans="2:7" ht="14.25" hidden="1" customHeight="1" x14ac:dyDescent="0.2">
      <c r="B5096" s="24"/>
      <c r="C5096" s="117"/>
      <c r="D5096" s="117"/>
      <c r="E5096" s="248"/>
      <c r="F5096" s="46"/>
      <c r="G5096" s="40"/>
    </row>
    <row r="5097" spans="2:7" ht="14.25" hidden="1" customHeight="1" x14ac:dyDescent="0.2">
      <c r="B5097" s="26"/>
      <c r="C5097" s="118"/>
      <c r="D5097" s="118"/>
      <c r="E5097" s="244"/>
      <c r="F5097" s="50"/>
      <c r="G5097" s="44"/>
    </row>
    <row r="5098" spans="2:7" ht="14.25" hidden="1" customHeight="1" x14ac:dyDescent="0.2">
      <c r="B5098" s="24"/>
      <c r="C5098" s="117"/>
      <c r="D5098" s="117"/>
      <c r="E5098" s="245"/>
      <c r="F5098" s="51"/>
      <c r="G5098" s="45"/>
    </row>
    <row r="5099" spans="2:7" ht="14.25" hidden="1" customHeight="1" x14ac:dyDescent="0.2">
      <c r="B5099" s="26"/>
      <c r="C5099" s="118"/>
      <c r="D5099" s="118"/>
      <c r="E5099" s="244"/>
      <c r="F5099" s="50"/>
      <c r="G5099" s="44"/>
    </row>
    <row r="5100" spans="2:7" ht="14.25" hidden="1" customHeight="1" x14ac:dyDescent="0.2">
      <c r="B5100" s="24"/>
      <c r="C5100" s="117"/>
      <c r="D5100" s="117"/>
      <c r="E5100" s="245"/>
      <c r="F5100" s="51"/>
      <c r="G5100" s="45"/>
    </row>
    <row r="5101" spans="2:7" ht="14.25" hidden="1" customHeight="1" x14ac:dyDescent="0.2">
      <c r="B5101" s="26"/>
      <c r="C5101" s="118"/>
      <c r="D5101" s="118"/>
      <c r="E5101" s="244"/>
      <c r="F5101" s="50"/>
      <c r="G5101" s="44"/>
    </row>
    <row r="5102" spans="2:7" ht="14.25" hidden="1" customHeight="1" x14ac:dyDescent="0.2">
      <c r="B5102" s="24"/>
      <c r="C5102" s="117"/>
      <c r="D5102" s="117"/>
      <c r="E5102" s="245"/>
      <c r="F5102" s="51"/>
      <c r="G5102" s="45"/>
    </row>
    <row r="5103" spans="2:7" ht="14.25" hidden="1" customHeight="1" x14ac:dyDescent="0.2">
      <c r="B5103" s="26"/>
      <c r="C5103" s="118"/>
      <c r="D5103" s="118"/>
      <c r="E5103" s="244"/>
      <c r="F5103" s="50"/>
      <c r="G5103" s="44"/>
    </row>
    <row r="5104" spans="2:7" ht="14.25" hidden="1" customHeight="1" x14ac:dyDescent="0.2">
      <c r="B5104" s="24"/>
      <c r="C5104" s="117"/>
      <c r="D5104" s="117"/>
      <c r="E5104" s="245"/>
      <c r="F5104" s="51"/>
      <c r="G5104" s="45"/>
    </row>
    <row r="5105" spans="2:7" ht="14.25" hidden="1" customHeight="1" x14ac:dyDescent="0.2">
      <c r="B5105" s="26"/>
      <c r="C5105" s="118"/>
      <c r="D5105" s="118"/>
      <c r="E5105" s="244"/>
      <c r="F5105" s="50"/>
      <c r="G5105" s="44"/>
    </row>
    <row r="5106" spans="2:7" ht="14.25" hidden="1" customHeight="1" x14ac:dyDescent="0.2">
      <c r="B5106" s="24"/>
      <c r="C5106" s="117"/>
      <c r="D5106" s="117"/>
      <c r="E5106" s="245"/>
      <c r="F5106" s="51"/>
      <c r="G5106" s="45"/>
    </row>
    <row r="5107" spans="2:7" ht="14.25" hidden="1" customHeight="1" x14ac:dyDescent="0.2">
      <c r="B5107" s="26"/>
      <c r="C5107" s="118"/>
      <c r="D5107" s="118"/>
      <c r="E5107" s="244"/>
      <c r="F5107" s="50"/>
      <c r="G5107" s="44"/>
    </row>
    <row r="5108" spans="2:7" ht="14.25" hidden="1" customHeight="1" x14ac:dyDescent="0.2">
      <c r="B5108" s="24"/>
      <c r="C5108" s="117"/>
      <c r="D5108" s="117"/>
      <c r="E5108" s="245"/>
      <c r="F5108" s="51"/>
      <c r="G5108" s="45"/>
    </row>
    <row r="5109" spans="2:7" ht="14.25" hidden="1" customHeight="1" x14ac:dyDescent="0.2">
      <c r="B5109" s="26"/>
      <c r="C5109" s="118"/>
      <c r="D5109" s="118"/>
      <c r="E5109" s="244"/>
      <c r="F5109" s="50"/>
      <c r="G5109" s="44"/>
    </row>
    <row r="5110" spans="2:7" ht="14.25" hidden="1" customHeight="1" x14ac:dyDescent="0.2">
      <c r="B5110" s="24"/>
      <c r="C5110" s="117"/>
      <c r="D5110" s="117"/>
      <c r="E5110" s="245"/>
      <c r="F5110" s="51"/>
      <c r="G5110" s="45"/>
    </row>
    <row r="5111" spans="2:7" ht="14.25" hidden="1" customHeight="1" x14ac:dyDescent="0.2">
      <c r="B5111" s="26"/>
      <c r="C5111" s="118"/>
      <c r="D5111" s="118"/>
      <c r="E5111" s="247"/>
      <c r="F5111" s="47"/>
      <c r="G5111" s="41"/>
    </row>
    <row r="5112" spans="2:7" ht="14.25" hidden="1" customHeight="1" x14ac:dyDescent="0.2">
      <c r="B5112" s="24"/>
      <c r="C5112" s="117"/>
      <c r="D5112" s="117"/>
      <c r="E5112" s="248"/>
      <c r="F5112" s="46"/>
      <c r="G5112" s="40"/>
    </row>
    <row r="5113" spans="2:7" ht="14.25" hidden="1" customHeight="1" x14ac:dyDescent="0.2">
      <c r="B5113" s="26"/>
      <c r="C5113" s="118"/>
      <c r="D5113" s="118"/>
      <c r="E5113" s="247"/>
      <c r="F5113" s="47"/>
      <c r="G5113" s="41"/>
    </row>
    <row r="5114" spans="2:7" ht="14.25" hidden="1" customHeight="1" x14ac:dyDescent="0.2">
      <c r="B5114" s="24"/>
      <c r="C5114" s="117"/>
      <c r="D5114" s="117"/>
      <c r="E5114" s="248"/>
      <c r="F5114" s="46"/>
      <c r="G5114" s="40"/>
    </row>
    <row r="5115" spans="2:7" ht="14.25" hidden="1" customHeight="1" x14ac:dyDescent="0.2">
      <c r="B5115" s="26"/>
      <c r="C5115" s="118"/>
      <c r="D5115" s="118"/>
      <c r="E5115" s="247"/>
      <c r="F5115" s="47"/>
      <c r="G5115" s="41"/>
    </row>
    <row r="5116" spans="2:7" ht="14.25" hidden="1" customHeight="1" x14ac:dyDescent="0.2">
      <c r="B5116" s="24"/>
      <c r="C5116" s="117"/>
      <c r="D5116" s="117"/>
      <c r="E5116" s="248"/>
      <c r="F5116" s="46"/>
      <c r="G5116" s="40"/>
    </row>
    <row r="5117" spans="2:7" ht="14.25" hidden="1" customHeight="1" x14ac:dyDescent="0.2">
      <c r="B5117" s="26"/>
      <c r="C5117" s="118"/>
      <c r="D5117" s="118"/>
      <c r="E5117" s="247"/>
      <c r="F5117" s="47"/>
      <c r="G5117" s="41"/>
    </row>
    <row r="5118" spans="2:7" ht="14.25" hidden="1" customHeight="1" x14ac:dyDescent="0.2">
      <c r="B5118" s="24"/>
      <c r="C5118" s="117"/>
      <c r="D5118" s="117"/>
      <c r="E5118" s="248"/>
      <c r="F5118" s="46"/>
      <c r="G5118" s="40"/>
    </row>
    <row r="5119" spans="2:7" ht="14.25" hidden="1" customHeight="1" x14ac:dyDescent="0.2">
      <c r="B5119" s="26"/>
      <c r="C5119" s="118"/>
      <c r="D5119" s="118"/>
      <c r="E5119" s="247"/>
      <c r="F5119" s="47"/>
      <c r="G5119" s="41"/>
    </row>
    <row r="5120" spans="2:7" ht="14.25" hidden="1" customHeight="1" x14ac:dyDescent="0.2">
      <c r="B5120" s="24"/>
      <c r="C5120" s="117"/>
      <c r="D5120" s="117"/>
      <c r="E5120" s="248"/>
      <c r="F5120" s="46"/>
      <c r="G5120" s="40"/>
    </row>
    <row r="5121" spans="2:7" ht="14.25" hidden="1" customHeight="1" x14ac:dyDescent="0.2">
      <c r="B5121" s="26"/>
      <c r="C5121" s="118"/>
      <c r="D5121" s="118"/>
      <c r="E5121" s="247"/>
      <c r="F5121" s="47"/>
      <c r="G5121" s="41"/>
    </row>
    <row r="5122" spans="2:7" ht="14.25" hidden="1" customHeight="1" x14ac:dyDescent="0.2">
      <c r="B5122" s="24"/>
      <c r="C5122" s="117"/>
      <c r="D5122" s="117"/>
      <c r="E5122" s="248"/>
      <c r="F5122" s="46"/>
      <c r="G5122" s="40"/>
    </row>
    <row r="5123" spans="2:7" ht="14.25" hidden="1" customHeight="1" x14ac:dyDescent="0.2">
      <c r="B5123" s="26"/>
      <c r="C5123" s="118"/>
      <c r="D5123" s="118"/>
      <c r="E5123" s="247"/>
      <c r="F5123" s="47"/>
      <c r="G5123" s="41"/>
    </row>
    <row r="5124" spans="2:7" ht="14.25" hidden="1" customHeight="1" x14ac:dyDescent="0.2">
      <c r="B5124" s="24"/>
      <c r="C5124" s="117"/>
      <c r="D5124" s="117"/>
      <c r="E5124" s="248"/>
      <c r="F5124" s="46"/>
      <c r="G5124" s="40"/>
    </row>
    <row r="5125" spans="2:7" ht="14.25" hidden="1" customHeight="1" x14ac:dyDescent="0.2">
      <c r="B5125" s="26"/>
      <c r="C5125" s="118"/>
      <c r="D5125" s="118"/>
      <c r="E5125" s="247"/>
      <c r="F5125" s="47"/>
      <c r="G5125" s="41"/>
    </row>
    <row r="5126" spans="2:7" ht="14.25" hidden="1" customHeight="1" x14ac:dyDescent="0.2">
      <c r="B5126" s="54"/>
      <c r="C5126" s="119"/>
      <c r="D5126" s="119"/>
      <c r="E5126" s="248"/>
      <c r="F5126" s="46"/>
      <c r="G5126" s="40"/>
    </row>
    <row r="5127" spans="2:7" ht="14.25" hidden="1" customHeight="1" x14ac:dyDescent="0.2">
      <c r="B5127" s="22"/>
      <c r="C5127" s="116"/>
      <c r="D5127" s="116"/>
      <c r="E5127" s="247"/>
      <c r="F5127" s="47"/>
      <c r="G5127" s="41"/>
    </row>
    <row r="5128" spans="2:7" ht="14.25" hidden="1" customHeight="1" x14ac:dyDescent="0.2">
      <c r="B5128" s="24"/>
      <c r="C5128" s="117"/>
      <c r="D5128" s="117"/>
      <c r="E5128" s="248"/>
      <c r="F5128" s="46"/>
      <c r="G5128" s="40"/>
    </row>
    <row r="5129" spans="2:7" ht="14.25" hidden="1" customHeight="1" x14ac:dyDescent="0.2">
      <c r="B5129" s="26"/>
      <c r="C5129" s="118"/>
      <c r="D5129" s="118"/>
      <c r="E5129" s="247"/>
      <c r="F5129" s="47"/>
      <c r="G5129" s="41"/>
    </row>
    <row r="5130" spans="2:7" ht="14.25" hidden="1" customHeight="1" x14ac:dyDescent="0.2">
      <c r="B5130" s="24"/>
      <c r="C5130" s="117"/>
      <c r="D5130" s="117"/>
      <c r="E5130" s="248"/>
      <c r="F5130" s="46"/>
      <c r="G5130" s="40"/>
    </row>
    <row r="5131" spans="2:7" ht="14.25" hidden="1" customHeight="1" x14ac:dyDescent="0.2">
      <c r="B5131" s="26"/>
      <c r="C5131" s="118"/>
      <c r="D5131" s="118"/>
      <c r="E5131" s="247"/>
      <c r="F5131" s="47"/>
      <c r="G5131" s="41"/>
    </row>
    <row r="5132" spans="2:7" ht="14.25" hidden="1" customHeight="1" x14ac:dyDescent="0.2">
      <c r="B5132" s="24"/>
      <c r="C5132" s="117"/>
      <c r="D5132" s="117"/>
      <c r="E5132" s="248"/>
      <c r="F5132" s="46"/>
      <c r="G5132" s="40"/>
    </row>
    <row r="5133" spans="2:7" ht="14.25" hidden="1" customHeight="1" x14ac:dyDescent="0.2">
      <c r="B5133" s="26"/>
      <c r="C5133" s="118"/>
      <c r="D5133" s="118"/>
      <c r="E5133" s="247"/>
      <c r="F5133" s="47"/>
      <c r="G5133" s="41"/>
    </row>
    <row r="5134" spans="2:7" ht="14.25" hidden="1" customHeight="1" x14ac:dyDescent="0.2">
      <c r="B5134" s="24"/>
      <c r="C5134" s="117"/>
      <c r="D5134" s="117"/>
      <c r="E5134" s="248"/>
      <c r="F5134" s="46"/>
      <c r="G5134" s="40"/>
    </row>
    <row r="5135" spans="2:7" ht="14.25" hidden="1" customHeight="1" x14ac:dyDescent="0.2">
      <c r="B5135" s="26"/>
      <c r="C5135" s="118"/>
      <c r="D5135" s="118"/>
      <c r="E5135" s="247"/>
      <c r="F5135" s="47"/>
      <c r="G5135" s="41"/>
    </row>
    <row r="5136" spans="2:7" ht="14.25" hidden="1" customHeight="1" x14ac:dyDescent="0.2">
      <c r="B5136" s="24"/>
      <c r="C5136" s="117"/>
      <c r="D5136" s="117"/>
      <c r="E5136" s="248"/>
      <c r="F5136" s="46"/>
      <c r="G5136" s="40"/>
    </row>
    <row r="5137" spans="2:7" ht="14.25" hidden="1" customHeight="1" x14ac:dyDescent="0.2">
      <c r="B5137" s="26"/>
      <c r="C5137" s="118"/>
      <c r="D5137" s="118"/>
      <c r="E5137" s="247"/>
      <c r="F5137" s="47"/>
      <c r="G5137" s="41"/>
    </row>
    <row r="5138" spans="2:7" ht="14.25" hidden="1" customHeight="1" x14ac:dyDescent="0.2">
      <c r="B5138" s="24"/>
      <c r="C5138" s="117"/>
      <c r="D5138" s="117"/>
      <c r="E5138" s="248"/>
      <c r="F5138" s="46"/>
      <c r="G5138" s="40"/>
    </row>
    <row r="5139" spans="2:7" ht="14.25" hidden="1" customHeight="1" x14ac:dyDescent="0.2">
      <c r="B5139" s="26"/>
      <c r="C5139" s="118"/>
      <c r="D5139" s="118"/>
      <c r="E5139" s="247"/>
      <c r="F5139" s="47"/>
      <c r="G5139" s="41"/>
    </row>
    <row r="5140" spans="2:7" ht="14.25" hidden="1" customHeight="1" x14ac:dyDescent="0.2">
      <c r="B5140" s="24"/>
      <c r="C5140" s="117"/>
      <c r="D5140" s="117"/>
      <c r="E5140" s="248"/>
      <c r="F5140" s="46"/>
      <c r="G5140" s="40"/>
    </row>
    <row r="5141" spans="2:7" ht="14.25" hidden="1" customHeight="1" x14ac:dyDescent="0.2">
      <c r="B5141" s="26"/>
      <c r="C5141" s="118"/>
      <c r="D5141" s="118"/>
      <c r="E5141" s="247"/>
      <c r="F5141" s="47"/>
      <c r="G5141" s="41"/>
    </row>
    <row r="5142" spans="2:7" ht="14.25" hidden="1" customHeight="1" x14ac:dyDescent="0.2">
      <c r="B5142" s="24"/>
      <c r="C5142" s="117"/>
      <c r="D5142" s="117"/>
      <c r="E5142" s="248"/>
      <c r="F5142" s="46"/>
      <c r="G5142" s="40"/>
    </row>
    <row r="5143" spans="2:7" ht="14.25" hidden="1" customHeight="1" x14ac:dyDescent="0.2">
      <c r="B5143" s="26"/>
      <c r="C5143" s="118"/>
      <c r="D5143" s="118"/>
      <c r="E5143" s="247"/>
      <c r="F5143" s="47"/>
      <c r="G5143" s="41"/>
    </row>
    <row r="5144" spans="2:7" ht="14.25" hidden="1" customHeight="1" x14ac:dyDescent="0.2">
      <c r="B5144" s="24"/>
      <c r="C5144" s="117"/>
      <c r="D5144" s="117"/>
      <c r="E5144" s="248"/>
      <c r="F5144" s="46"/>
      <c r="G5144" s="40"/>
    </row>
    <row r="5145" spans="2:7" ht="14.25" hidden="1" customHeight="1" x14ac:dyDescent="0.2">
      <c r="B5145" s="26"/>
      <c r="C5145" s="118"/>
      <c r="D5145" s="118"/>
      <c r="E5145" s="247"/>
      <c r="F5145" s="47"/>
      <c r="G5145" s="41"/>
    </row>
    <row r="5146" spans="2:7" ht="14.25" hidden="1" customHeight="1" x14ac:dyDescent="0.2">
      <c r="B5146" s="24"/>
      <c r="C5146" s="117"/>
      <c r="D5146" s="117"/>
      <c r="E5146" s="248"/>
      <c r="F5146" s="46"/>
      <c r="G5146" s="40"/>
    </row>
    <row r="5147" spans="2:7" ht="14.25" hidden="1" customHeight="1" x14ac:dyDescent="0.2">
      <c r="B5147" s="26"/>
      <c r="C5147" s="118"/>
      <c r="D5147" s="118"/>
      <c r="E5147" s="247"/>
      <c r="F5147" s="47"/>
      <c r="G5147" s="41"/>
    </row>
    <row r="5148" spans="2:7" ht="14.25" hidden="1" customHeight="1" x14ac:dyDescent="0.2">
      <c r="B5148" s="24"/>
      <c r="C5148" s="117"/>
      <c r="D5148" s="117"/>
      <c r="E5148" s="248"/>
      <c r="F5148" s="46"/>
      <c r="G5148" s="40"/>
    </row>
    <row r="5149" spans="2:7" ht="14.25" hidden="1" customHeight="1" x14ac:dyDescent="0.2">
      <c r="B5149" s="26"/>
      <c r="C5149" s="118"/>
      <c r="D5149" s="118"/>
      <c r="E5149" s="247"/>
      <c r="F5149" s="47"/>
      <c r="G5149" s="41"/>
    </row>
    <row r="5150" spans="2:7" ht="14.25" hidden="1" customHeight="1" x14ac:dyDescent="0.2">
      <c r="B5150" s="24"/>
      <c r="C5150" s="117"/>
      <c r="D5150" s="117"/>
      <c r="E5150" s="248"/>
      <c r="F5150" s="46"/>
      <c r="G5150" s="40"/>
    </row>
    <row r="5151" spans="2:7" ht="14.25" hidden="1" customHeight="1" x14ac:dyDescent="0.2">
      <c r="B5151" s="26"/>
      <c r="C5151" s="118"/>
      <c r="D5151" s="118"/>
      <c r="E5151" s="247"/>
      <c r="F5151" s="47"/>
      <c r="G5151" s="41"/>
    </row>
    <row r="5152" spans="2:7" ht="14.25" hidden="1" customHeight="1" x14ac:dyDescent="0.2">
      <c r="B5152" s="24"/>
      <c r="C5152" s="117"/>
      <c r="D5152" s="117"/>
      <c r="E5152" s="248"/>
      <c r="F5152" s="46"/>
      <c r="G5152" s="40"/>
    </row>
    <row r="5153" spans="2:7" ht="14.25" hidden="1" customHeight="1" x14ac:dyDescent="0.2">
      <c r="B5153" s="26"/>
      <c r="C5153" s="118"/>
      <c r="D5153" s="118"/>
      <c r="E5153" s="247"/>
      <c r="F5153" s="47"/>
      <c r="G5153" s="41"/>
    </row>
    <row r="5154" spans="2:7" ht="14.25" hidden="1" customHeight="1" x14ac:dyDescent="0.2">
      <c r="B5154" s="24"/>
      <c r="C5154" s="117"/>
      <c r="D5154" s="117"/>
      <c r="E5154" s="248"/>
      <c r="F5154" s="46"/>
      <c r="G5154" s="40"/>
    </row>
    <row r="5155" spans="2:7" ht="14.25" hidden="1" customHeight="1" x14ac:dyDescent="0.2">
      <c r="B5155" s="26"/>
      <c r="C5155" s="118"/>
      <c r="D5155" s="118"/>
      <c r="E5155" s="247"/>
      <c r="F5155" s="47"/>
      <c r="G5155" s="41"/>
    </row>
    <row r="5156" spans="2:7" ht="14.25" hidden="1" customHeight="1" x14ac:dyDescent="0.2">
      <c r="B5156" s="24"/>
      <c r="C5156" s="117"/>
      <c r="D5156" s="117"/>
      <c r="E5156" s="248"/>
      <c r="F5156" s="46"/>
      <c r="G5156" s="40"/>
    </row>
    <row r="5157" spans="2:7" ht="14.25" hidden="1" customHeight="1" x14ac:dyDescent="0.2">
      <c r="B5157" s="26"/>
      <c r="C5157" s="118"/>
      <c r="D5157" s="118"/>
      <c r="E5157" s="247"/>
      <c r="F5157" s="47"/>
      <c r="G5157" s="41"/>
    </row>
    <row r="5158" spans="2:7" ht="14.25" hidden="1" customHeight="1" x14ac:dyDescent="0.2">
      <c r="B5158" s="24"/>
      <c r="C5158" s="117"/>
      <c r="D5158" s="117"/>
      <c r="E5158" s="248"/>
      <c r="F5158" s="46"/>
      <c r="G5158" s="40"/>
    </row>
    <row r="5159" spans="2:7" ht="14.25" hidden="1" customHeight="1" x14ac:dyDescent="0.2">
      <c r="B5159" s="26"/>
      <c r="C5159" s="118"/>
      <c r="D5159" s="118"/>
      <c r="E5159" s="247"/>
      <c r="F5159" s="47"/>
      <c r="G5159" s="41"/>
    </row>
    <row r="5160" spans="2:7" ht="14.25" hidden="1" customHeight="1" x14ac:dyDescent="0.2">
      <c r="B5160" s="24"/>
      <c r="C5160" s="117"/>
      <c r="D5160" s="117"/>
      <c r="E5160" s="248"/>
      <c r="F5160" s="46"/>
      <c r="G5160" s="40"/>
    </row>
    <row r="5161" spans="2:7" ht="14.25" hidden="1" customHeight="1" x14ac:dyDescent="0.2">
      <c r="B5161" s="26"/>
      <c r="C5161" s="118"/>
      <c r="D5161" s="118"/>
      <c r="E5161" s="247"/>
      <c r="F5161" s="47"/>
      <c r="G5161" s="41"/>
    </row>
    <row r="5162" spans="2:7" ht="14.25" hidden="1" customHeight="1" x14ac:dyDescent="0.2">
      <c r="B5162" s="24"/>
      <c r="C5162" s="117"/>
      <c r="D5162" s="117"/>
      <c r="E5162" s="248"/>
      <c r="F5162" s="46"/>
      <c r="G5162" s="40"/>
    </row>
    <row r="5163" spans="2:7" ht="14.25" hidden="1" customHeight="1" x14ac:dyDescent="0.2">
      <c r="B5163" s="26"/>
      <c r="C5163" s="118"/>
      <c r="D5163" s="118"/>
      <c r="E5163" s="247"/>
      <c r="F5163" s="47"/>
      <c r="G5163" s="41"/>
    </row>
    <row r="5164" spans="2:7" ht="14.25" hidden="1" customHeight="1" x14ac:dyDescent="0.2">
      <c r="B5164" s="24"/>
      <c r="C5164" s="117"/>
      <c r="D5164" s="117"/>
      <c r="E5164" s="248"/>
      <c r="F5164" s="46"/>
      <c r="G5164" s="40"/>
    </row>
    <row r="5165" spans="2:7" ht="14.25" hidden="1" customHeight="1" x14ac:dyDescent="0.2">
      <c r="B5165" s="26"/>
      <c r="C5165" s="118"/>
      <c r="D5165" s="118"/>
      <c r="E5165" s="247"/>
      <c r="F5165" s="47"/>
      <c r="G5165" s="41"/>
    </row>
    <row r="5166" spans="2:7" ht="14.25" hidden="1" customHeight="1" x14ac:dyDescent="0.2">
      <c r="B5166" s="24"/>
      <c r="C5166" s="117"/>
      <c r="D5166" s="117"/>
      <c r="E5166" s="248"/>
      <c r="F5166" s="46"/>
      <c r="G5166" s="40"/>
    </row>
    <row r="5167" spans="2:7" ht="14.25" hidden="1" customHeight="1" x14ac:dyDescent="0.2">
      <c r="B5167" s="26"/>
      <c r="C5167" s="118"/>
      <c r="D5167" s="118"/>
      <c r="E5167" s="247"/>
      <c r="F5167" s="47"/>
      <c r="G5167" s="41"/>
    </row>
    <row r="5168" spans="2:7" ht="14.25" hidden="1" customHeight="1" x14ac:dyDescent="0.2">
      <c r="B5168" s="24"/>
      <c r="C5168" s="117"/>
      <c r="D5168" s="117"/>
      <c r="E5168" s="248"/>
      <c r="F5168" s="46"/>
      <c r="G5168" s="40"/>
    </row>
    <row r="5169" spans="2:7" ht="14.25" hidden="1" customHeight="1" x14ac:dyDescent="0.2">
      <c r="B5169" s="26"/>
      <c r="C5169" s="118"/>
      <c r="D5169" s="118"/>
      <c r="E5169" s="247"/>
      <c r="F5169" s="47"/>
      <c r="G5169" s="41"/>
    </row>
    <row r="5170" spans="2:7" ht="14.25" hidden="1" customHeight="1" x14ac:dyDescent="0.2">
      <c r="B5170" s="24"/>
      <c r="C5170" s="117"/>
      <c r="D5170" s="117"/>
      <c r="E5170" s="248"/>
      <c r="F5170" s="46"/>
      <c r="G5170" s="40"/>
    </row>
    <row r="5171" spans="2:7" ht="14.25" hidden="1" customHeight="1" x14ac:dyDescent="0.2">
      <c r="B5171" s="26"/>
      <c r="C5171" s="118"/>
      <c r="D5171" s="118"/>
      <c r="E5171" s="244"/>
      <c r="F5171" s="48"/>
      <c r="G5171" s="42"/>
    </row>
    <row r="5172" spans="2:7" ht="14.25" hidden="1" customHeight="1" x14ac:dyDescent="0.2">
      <c r="B5172" s="24"/>
      <c r="C5172" s="117"/>
      <c r="D5172" s="117"/>
      <c r="E5172" s="245"/>
      <c r="F5172" s="49"/>
      <c r="G5172" s="43"/>
    </row>
    <row r="5173" spans="2:7" ht="14.25" hidden="1" customHeight="1" x14ac:dyDescent="0.2">
      <c r="B5173" s="26"/>
      <c r="C5173" s="118"/>
      <c r="D5173" s="118"/>
      <c r="E5173" s="244"/>
      <c r="F5173" s="48"/>
      <c r="G5173" s="42"/>
    </row>
    <row r="5174" spans="2:7" ht="14.25" hidden="1" customHeight="1" x14ac:dyDescent="0.2">
      <c r="B5174" s="24"/>
      <c r="C5174" s="117"/>
      <c r="D5174" s="117"/>
      <c r="E5174" s="245"/>
      <c r="F5174" s="49"/>
      <c r="G5174" s="43"/>
    </row>
    <row r="5175" spans="2:7" ht="14.25" hidden="1" customHeight="1" x14ac:dyDescent="0.2">
      <c r="B5175" s="26"/>
      <c r="C5175" s="118"/>
      <c r="D5175" s="118"/>
      <c r="E5175" s="244"/>
      <c r="F5175" s="48"/>
      <c r="G5175" s="42"/>
    </row>
    <row r="5176" spans="2:7" ht="14.25" hidden="1" customHeight="1" x14ac:dyDescent="0.2">
      <c r="B5176" s="24"/>
      <c r="C5176" s="117"/>
      <c r="D5176" s="117"/>
      <c r="E5176" s="245"/>
      <c r="F5176" s="49"/>
      <c r="G5176" s="43"/>
    </row>
    <row r="5177" spans="2:7" ht="14.25" hidden="1" customHeight="1" x14ac:dyDescent="0.2">
      <c r="B5177" s="26"/>
      <c r="C5177" s="118"/>
      <c r="D5177" s="118"/>
      <c r="E5177" s="244"/>
      <c r="F5177" s="48"/>
      <c r="G5177" s="42"/>
    </row>
    <row r="5178" spans="2:7" ht="14.25" hidden="1" customHeight="1" x14ac:dyDescent="0.2">
      <c r="B5178" s="24"/>
      <c r="C5178" s="117"/>
      <c r="D5178" s="117"/>
      <c r="E5178" s="245"/>
      <c r="F5178" s="49"/>
      <c r="G5178" s="43"/>
    </row>
    <row r="5179" spans="2:7" ht="14.25" hidden="1" customHeight="1" x14ac:dyDescent="0.2">
      <c r="B5179" s="26"/>
      <c r="C5179" s="118"/>
      <c r="D5179" s="118"/>
      <c r="E5179" s="244"/>
      <c r="F5179" s="48"/>
      <c r="G5179" s="42"/>
    </row>
    <row r="5180" spans="2:7" ht="14.25" hidden="1" customHeight="1" x14ac:dyDescent="0.2">
      <c r="B5180" s="24"/>
      <c r="C5180" s="117"/>
      <c r="D5180" s="117"/>
      <c r="E5180" s="245"/>
      <c r="F5180" s="49"/>
      <c r="G5180" s="43"/>
    </row>
    <row r="5181" spans="2:7" ht="14.25" hidden="1" customHeight="1" x14ac:dyDescent="0.2">
      <c r="B5181" s="26"/>
      <c r="C5181" s="118"/>
      <c r="D5181" s="118"/>
      <c r="E5181" s="244"/>
      <c r="F5181" s="48"/>
      <c r="G5181" s="42"/>
    </row>
    <row r="5182" spans="2:7" ht="14.25" hidden="1" customHeight="1" x14ac:dyDescent="0.2">
      <c r="B5182" s="24"/>
      <c r="C5182" s="117"/>
      <c r="D5182" s="117"/>
      <c r="E5182" s="245"/>
      <c r="F5182" s="49"/>
      <c r="G5182" s="43"/>
    </row>
    <row r="5183" spans="2:7" ht="14.25" hidden="1" customHeight="1" x14ac:dyDescent="0.2">
      <c r="B5183" s="26"/>
      <c r="C5183" s="118"/>
      <c r="D5183" s="118"/>
      <c r="E5183" s="244"/>
      <c r="F5183" s="48"/>
      <c r="G5183" s="42"/>
    </row>
    <row r="5184" spans="2:7" ht="14.25" hidden="1" customHeight="1" x14ac:dyDescent="0.2">
      <c r="B5184" s="24"/>
      <c r="C5184" s="117"/>
      <c r="D5184" s="117"/>
      <c r="E5184" s="245"/>
      <c r="F5184" s="49"/>
      <c r="G5184" s="43"/>
    </row>
    <row r="5185" spans="2:7" ht="14.25" hidden="1" customHeight="1" x14ac:dyDescent="0.2">
      <c r="B5185" s="26"/>
      <c r="C5185" s="118"/>
      <c r="D5185" s="118"/>
      <c r="E5185" s="244"/>
      <c r="F5185" s="48"/>
      <c r="G5185" s="42"/>
    </row>
    <row r="5186" spans="2:7" ht="14.25" hidden="1" customHeight="1" x14ac:dyDescent="0.2">
      <c r="B5186" s="24"/>
      <c r="C5186" s="117"/>
      <c r="D5186" s="117"/>
      <c r="E5186" s="245"/>
      <c r="F5186" s="49"/>
      <c r="G5186" s="43"/>
    </row>
    <row r="5187" spans="2:7" ht="14.25" hidden="1" customHeight="1" x14ac:dyDescent="0.2">
      <c r="B5187" s="26"/>
      <c r="C5187" s="118"/>
      <c r="D5187" s="118"/>
      <c r="E5187" s="244"/>
      <c r="F5187" s="48"/>
      <c r="G5187" s="42"/>
    </row>
    <row r="5188" spans="2:7" ht="14.25" hidden="1" customHeight="1" x14ac:dyDescent="0.2">
      <c r="B5188" s="24"/>
      <c r="C5188" s="117"/>
      <c r="D5188" s="117"/>
      <c r="E5188" s="245"/>
      <c r="F5188" s="49"/>
      <c r="G5188" s="43"/>
    </row>
    <row r="5189" spans="2:7" ht="14.25" hidden="1" customHeight="1" x14ac:dyDescent="0.2">
      <c r="B5189" s="26"/>
      <c r="C5189" s="118"/>
      <c r="D5189" s="118"/>
      <c r="E5189" s="244"/>
      <c r="F5189" s="48"/>
      <c r="G5189" s="42"/>
    </row>
    <row r="5190" spans="2:7" ht="14.25" hidden="1" customHeight="1" x14ac:dyDescent="0.2">
      <c r="B5190" s="24"/>
      <c r="C5190" s="117"/>
      <c r="D5190" s="117"/>
      <c r="E5190" s="245"/>
      <c r="F5190" s="49"/>
      <c r="G5190" s="43"/>
    </row>
    <row r="5191" spans="2:7" ht="14.25" hidden="1" customHeight="1" x14ac:dyDescent="0.2">
      <c r="B5191" s="26"/>
      <c r="C5191" s="118"/>
      <c r="D5191" s="118"/>
      <c r="E5191" s="244"/>
      <c r="F5191" s="48"/>
      <c r="G5191" s="42"/>
    </row>
    <row r="5192" spans="2:7" ht="14.25" hidden="1" customHeight="1" x14ac:dyDescent="0.2">
      <c r="B5192" s="24"/>
      <c r="C5192" s="117"/>
      <c r="D5192" s="117"/>
      <c r="E5192" s="245"/>
      <c r="F5192" s="49"/>
      <c r="G5192" s="43"/>
    </row>
    <row r="5193" spans="2:7" ht="14.25" hidden="1" customHeight="1" x14ac:dyDescent="0.2">
      <c r="B5193" s="26"/>
      <c r="C5193" s="118"/>
      <c r="D5193" s="118"/>
      <c r="E5193" s="244"/>
      <c r="F5193" s="48"/>
      <c r="G5193" s="42"/>
    </row>
    <row r="5194" spans="2:7" ht="14.25" hidden="1" customHeight="1" x14ac:dyDescent="0.2">
      <c r="B5194" s="24"/>
      <c r="C5194" s="117"/>
      <c r="D5194" s="117"/>
      <c r="E5194" s="245"/>
      <c r="F5194" s="49"/>
      <c r="G5194" s="43"/>
    </row>
    <row r="5195" spans="2:7" ht="14.25" hidden="1" customHeight="1" x14ac:dyDescent="0.2">
      <c r="B5195" s="26"/>
      <c r="C5195" s="118"/>
      <c r="D5195" s="118"/>
      <c r="E5195" s="247"/>
      <c r="F5195" s="47"/>
      <c r="G5195" s="41"/>
    </row>
    <row r="5196" spans="2:7" ht="14.25" hidden="1" customHeight="1" x14ac:dyDescent="0.2">
      <c r="B5196" s="24"/>
      <c r="C5196" s="117"/>
      <c r="D5196" s="117"/>
      <c r="E5196" s="248"/>
      <c r="F5196" s="46"/>
      <c r="G5196" s="40"/>
    </row>
    <row r="5197" spans="2:7" ht="14.25" hidden="1" customHeight="1" x14ac:dyDescent="0.2">
      <c r="B5197" s="26"/>
      <c r="C5197" s="118"/>
      <c r="D5197" s="118"/>
      <c r="E5197" s="247"/>
      <c r="F5197" s="47"/>
      <c r="G5197" s="41"/>
    </row>
    <row r="5198" spans="2:7" ht="14.25" hidden="1" customHeight="1" x14ac:dyDescent="0.2">
      <c r="B5198" s="24"/>
      <c r="C5198" s="117"/>
      <c r="D5198" s="117"/>
      <c r="E5198" s="248"/>
      <c r="F5198" s="46"/>
      <c r="G5198" s="40"/>
    </row>
    <row r="5199" spans="2:7" ht="14.25" hidden="1" customHeight="1" x14ac:dyDescent="0.2">
      <c r="B5199" s="26"/>
      <c r="C5199" s="118"/>
      <c r="D5199" s="118"/>
      <c r="E5199" s="247"/>
      <c r="F5199" s="47"/>
      <c r="G5199" s="41"/>
    </row>
    <row r="5200" spans="2:7" ht="14.25" hidden="1" customHeight="1" x14ac:dyDescent="0.2">
      <c r="B5200" s="24"/>
      <c r="C5200" s="117"/>
      <c r="D5200" s="117"/>
      <c r="E5200" s="248"/>
      <c r="F5200" s="46"/>
      <c r="G5200" s="40"/>
    </row>
    <row r="5201" spans="2:7" ht="14.25" hidden="1" customHeight="1" x14ac:dyDescent="0.2">
      <c r="B5201" s="26"/>
      <c r="C5201" s="118"/>
      <c r="D5201" s="118"/>
      <c r="E5201" s="247"/>
      <c r="F5201" s="47"/>
      <c r="G5201" s="41"/>
    </row>
    <row r="5202" spans="2:7" ht="14.25" hidden="1" customHeight="1" x14ac:dyDescent="0.2">
      <c r="B5202" s="24"/>
      <c r="C5202" s="117"/>
      <c r="D5202" s="117"/>
      <c r="E5202" s="248"/>
      <c r="F5202" s="46"/>
      <c r="G5202" s="40"/>
    </row>
    <row r="5203" spans="2:7" ht="14.25" hidden="1" customHeight="1" x14ac:dyDescent="0.2">
      <c r="B5203" s="26"/>
      <c r="C5203" s="118"/>
      <c r="D5203" s="118"/>
      <c r="E5203" s="247"/>
      <c r="F5203" s="47"/>
      <c r="G5203" s="41"/>
    </row>
    <row r="5204" spans="2:7" ht="14.25" hidden="1" customHeight="1" x14ac:dyDescent="0.2">
      <c r="B5204" s="24"/>
      <c r="C5204" s="117"/>
      <c r="D5204" s="117"/>
      <c r="E5204" s="248"/>
      <c r="F5204" s="46"/>
      <c r="G5204" s="40"/>
    </row>
    <row r="5205" spans="2:7" ht="14.25" hidden="1" customHeight="1" x14ac:dyDescent="0.2">
      <c r="B5205" s="26"/>
      <c r="C5205" s="118"/>
      <c r="D5205" s="118"/>
      <c r="E5205" s="247"/>
      <c r="F5205" s="47"/>
      <c r="G5205" s="41"/>
    </row>
    <row r="5206" spans="2:7" ht="14.25" hidden="1" customHeight="1" x14ac:dyDescent="0.2">
      <c r="B5206" s="24"/>
      <c r="C5206" s="117"/>
      <c r="D5206" s="117"/>
      <c r="E5206" s="248"/>
      <c r="F5206" s="46"/>
      <c r="G5206" s="40"/>
    </row>
    <row r="5207" spans="2:7" ht="14.25" hidden="1" customHeight="1" x14ac:dyDescent="0.2">
      <c r="B5207" s="26"/>
      <c r="C5207" s="118"/>
      <c r="D5207" s="118"/>
      <c r="E5207" s="247"/>
      <c r="F5207" s="47"/>
      <c r="G5207" s="41"/>
    </row>
    <row r="5208" spans="2:7" ht="14.25" hidden="1" customHeight="1" x14ac:dyDescent="0.2">
      <c r="B5208" s="24"/>
      <c r="C5208" s="117"/>
      <c r="D5208" s="117"/>
      <c r="E5208" s="248"/>
      <c r="F5208" s="46"/>
      <c r="G5208" s="40"/>
    </row>
    <row r="5209" spans="2:7" ht="14.25" hidden="1" customHeight="1" x14ac:dyDescent="0.2">
      <c r="B5209" s="26"/>
      <c r="C5209" s="118"/>
      <c r="D5209" s="118"/>
      <c r="E5209" s="247"/>
      <c r="F5209" s="47"/>
      <c r="G5209" s="41"/>
    </row>
    <row r="5210" spans="2:7" ht="14.25" hidden="1" customHeight="1" x14ac:dyDescent="0.2">
      <c r="B5210" s="24"/>
      <c r="C5210" s="117"/>
      <c r="D5210" s="117"/>
      <c r="E5210" s="248"/>
      <c r="F5210" s="46"/>
      <c r="G5210" s="40"/>
    </row>
    <row r="5211" spans="2:7" ht="14.25" hidden="1" customHeight="1" x14ac:dyDescent="0.2">
      <c r="B5211" s="26"/>
      <c r="C5211" s="118"/>
      <c r="D5211" s="118"/>
      <c r="E5211" s="247"/>
      <c r="F5211" s="47"/>
      <c r="G5211" s="41"/>
    </row>
    <row r="5212" spans="2:7" ht="14.25" hidden="1" customHeight="1" x14ac:dyDescent="0.2">
      <c r="B5212" s="24"/>
      <c r="C5212" s="117"/>
      <c r="D5212" s="117"/>
      <c r="E5212" s="248"/>
      <c r="F5212" s="46"/>
      <c r="G5212" s="40"/>
    </row>
    <row r="5213" spans="2:7" ht="14.25" hidden="1" customHeight="1" x14ac:dyDescent="0.2">
      <c r="B5213" s="26"/>
      <c r="C5213" s="118"/>
      <c r="D5213" s="118"/>
      <c r="E5213" s="247"/>
      <c r="F5213" s="47"/>
      <c r="G5213" s="41"/>
    </row>
    <row r="5214" spans="2:7" ht="14.25" hidden="1" customHeight="1" x14ac:dyDescent="0.2">
      <c r="B5214" s="24"/>
      <c r="C5214" s="117"/>
      <c r="D5214" s="117"/>
      <c r="E5214" s="248"/>
      <c r="F5214" s="46"/>
      <c r="G5214" s="40"/>
    </row>
    <row r="5215" spans="2:7" ht="14.25" hidden="1" customHeight="1" x14ac:dyDescent="0.2">
      <c r="B5215" s="26"/>
      <c r="C5215" s="118"/>
      <c r="D5215" s="118"/>
      <c r="E5215" s="247"/>
      <c r="F5215" s="47"/>
      <c r="G5215" s="41"/>
    </row>
    <row r="5216" spans="2:7" ht="14.25" hidden="1" customHeight="1" x14ac:dyDescent="0.2">
      <c r="B5216" s="24"/>
      <c r="C5216" s="117"/>
      <c r="D5216" s="117"/>
      <c r="E5216" s="248"/>
      <c r="F5216" s="46"/>
      <c r="G5216" s="40"/>
    </row>
    <row r="5217" spans="2:7" ht="14.25" hidden="1" customHeight="1" x14ac:dyDescent="0.2">
      <c r="B5217" s="26"/>
      <c r="C5217" s="118"/>
      <c r="D5217" s="118"/>
      <c r="E5217" s="247"/>
      <c r="F5217" s="47"/>
      <c r="G5217" s="41"/>
    </row>
    <row r="5218" spans="2:7" ht="14.25" hidden="1" customHeight="1" x14ac:dyDescent="0.2">
      <c r="B5218" s="24"/>
      <c r="C5218" s="117"/>
      <c r="D5218" s="117"/>
      <c r="E5218" s="248"/>
      <c r="F5218" s="46"/>
      <c r="G5218" s="40"/>
    </row>
    <row r="5219" spans="2:7" ht="14.25" hidden="1" customHeight="1" x14ac:dyDescent="0.2">
      <c r="B5219" s="26"/>
      <c r="C5219" s="118"/>
      <c r="D5219" s="118"/>
      <c r="E5219" s="244"/>
      <c r="F5219" s="50"/>
      <c r="G5219" s="44"/>
    </row>
    <row r="5220" spans="2:7" ht="14.25" hidden="1" customHeight="1" x14ac:dyDescent="0.2">
      <c r="B5220" s="24"/>
      <c r="C5220" s="117"/>
      <c r="D5220" s="117"/>
      <c r="E5220" s="245"/>
      <c r="F5220" s="51"/>
      <c r="G5220" s="45"/>
    </row>
    <row r="5221" spans="2:7" ht="14.25" hidden="1" customHeight="1" x14ac:dyDescent="0.2">
      <c r="B5221" s="26"/>
      <c r="C5221" s="118"/>
      <c r="D5221" s="118"/>
      <c r="E5221" s="244"/>
      <c r="F5221" s="50"/>
      <c r="G5221" s="44"/>
    </row>
    <row r="5222" spans="2:7" ht="14.25" hidden="1" customHeight="1" x14ac:dyDescent="0.2">
      <c r="B5222" s="24"/>
      <c r="C5222" s="117"/>
      <c r="D5222" s="117"/>
      <c r="E5222" s="245"/>
      <c r="F5222" s="51"/>
      <c r="G5222" s="45"/>
    </row>
    <row r="5223" spans="2:7" ht="14.25" hidden="1" customHeight="1" x14ac:dyDescent="0.2">
      <c r="B5223" s="26"/>
      <c r="C5223" s="118"/>
      <c r="D5223" s="118"/>
      <c r="E5223" s="244"/>
      <c r="F5223" s="50"/>
      <c r="G5223" s="44"/>
    </row>
    <row r="5224" spans="2:7" ht="14.25" hidden="1" customHeight="1" x14ac:dyDescent="0.2">
      <c r="B5224" s="24"/>
      <c r="C5224" s="117"/>
      <c r="D5224" s="117"/>
      <c r="E5224" s="245"/>
      <c r="F5224" s="51"/>
      <c r="G5224" s="45"/>
    </row>
    <row r="5225" spans="2:7" ht="14.25" hidden="1" customHeight="1" x14ac:dyDescent="0.2">
      <c r="B5225" s="26"/>
      <c r="C5225" s="118"/>
      <c r="D5225" s="118"/>
      <c r="E5225" s="244"/>
      <c r="F5225" s="50"/>
      <c r="G5225" s="44"/>
    </row>
    <row r="5226" spans="2:7" ht="14.25" hidden="1" customHeight="1" x14ac:dyDescent="0.2">
      <c r="B5226" s="24"/>
      <c r="C5226" s="117"/>
      <c r="D5226" s="117"/>
      <c r="E5226" s="245"/>
      <c r="F5226" s="51"/>
      <c r="G5226" s="45"/>
    </row>
    <row r="5227" spans="2:7" ht="14.25" hidden="1" customHeight="1" x14ac:dyDescent="0.2">
      <c r="B5227" s="26"/>
      <c r="C5227" s="118"/>
      <c r="D5227" s="118"/>
      <c r="E5227" s="244"/>
      <c r="F5227" s="50"/>
      <c r="G5227" s="44"/>
    </row>
    <row r="5228" spans="2:7" ht="14.25" hidden="1" customHeight="1" x14ac:dyDescent="0.2">
      <c r="B5228" s="24"/>
      <c r="C5228" s="117"/>
      <c r="D5228" s="117"/>
      <c r="E5228" s="245"/>
      <c r="F5228" s="51"/>
      <c r="G5228" s="45"/>
    </row>
    <row r="5229" spans="2:7" ht="14.25" hidden="1" customHeight="1" x14ac:dyDescent="0.2">
      <c r="B5229" s="26"/>
      <c r="C5229" s="118"/>
      <c r="D5229" s="118"/>
      <c r="E5229" s="244"/>
      <c r="F5229" s="50"/>
      <c r="G5229" s="44"/>
    </row>
    <row r="5230" spans="2:7" ht="14.25" hidden="1" customHeight="1" x14ac:dyDescent="0.2">
      <c r="B5230" s="24"/>
      <c r="C5230" s="117"/>
      <c r="D5230" s="117"/>
      <c r="E5230" s="245"/>
      <c r="F5230" s="51"/>
      <c r="G5230" s="45"/>
    </row>
    <row r="5231" spans="2:7" ht="14.25" hidden="1" customHeight="1" x14ac:dyDescent="0.2">
      <c r="B5231" s="26"/>
      <c r="C5231" s="118"/>
      <c r="D5231" s="118"/>
      <c r="E5231" s="244"/>
      <c r="F5231" s="50"/>
      <c r="G5231" s="44"/>
    </row>
    <row r="5232" spans="2:7" ht="14.25" hidden="1" customHeight="1" x14ac:dyDescent="0.2">
      <c r="B5232" s="24"/>
      <c r="C5232" s="117"/>
      <c r="D5232" s="117"/>
      <c r="E5232" s="245"/>
      <c r="F5232" s="51"/>
      <c r="G5232" s="45"/>
    </row>
    <row r="5233" spans="2:7" ht="14.25" hidden="1" customHeight="1" x14ac:dyDescent="0.2">
      <c r="B5233" s="26"/>
      <c r="C5233" s="118"/>
      <c r="D5233" s="118"/>
      <c r="E5233" s="247"/>
      <c r="F5233" s="47"/>
      <c r="G5233" s="41"/>
    </row>
    <row r="5234" spans="2:7" ht="14.25" hidden="1" customHeight="1" x14ac:dyDescent="0.2">
      <c r="B5234" s="24"/>
      <c r="C5234" s="117"/>
      <c r="D5234" s="117"/>
      <c r="E5234" s="248"/>
      <c r="F5234" s="46"/>
      <c r="G5234" s="40"/>
    </row>
    <row r="5235" spans="2:7" ht="14.25" hidden="1" customHeight="1" x14ac:dyDescent="0.2">
      <c r="B5235" s="26"/>
      <c r="C5235" s="118"/>
      <c r="D5235" s="118"/>
      <c r="E5235" s="247"/>
      <c r="F5235" s="47"/>
      <c r="G5235" s="41"/>
    </row>
    <row r="5236" spans="2:7" ht="14.25" hidden="1" customHeight="1" x14ac:dyDescent="0.2">
      <c r="B5236" s="24"/>
      <c r="C5236" s="117"/>
      <c r="D5236" s="117"/>
      <c r="E5236" s="248"/>
      <c r="F5236" s="46"/>
      <c r="G5236" s="40"/>
    </row>
    <row r="5237" spans="2:7" ht="14.25" hidden="1" customHeight="1" x14ac:dyDescent="0.2">
      <c r="B5237" s="26"/>
      <c r="C5237" s="118"/>
      <c r="D5237" s="118"/>
      <c r="E5237" s="247"/>
      <c r="F5237" s="47"/>
      <c r="G5237" s="41"/>
    </row>
    <row r="5238" spans="2:7" ht="14.25" hidden="1" customHeight="1" x14ac:dyDescent="0.2">
      <c r="B5238" s="24"/>
      <c r="C5238" s="117"/>
      <c r="D5238" s="117"/>
      <c r="E5238" s="248"/>
      <c r="F5238" s="46"/>
      <c r="G5238" s="40"/>
    </row>
    <row r="5239" spans="2:7" ht="14.25" hidden="1" customHeight="1" x14ac:dyDescent="0.2">
      <c r="B5239" s="26"/>
      <c r="C5239" s="118"/>
      <c r="D5239" s="118"/>
      <c r="E5239" s="247"/>
      <c r="F5239" s="47"/>
      <c r="G5239" s="41"/>
    </row>
    <row r="5240" spans="2:7" ht="14.25" hidden="1" customHeight="1" x14ac:dyDescent="0.2">
      <c r="B5240" s="24"/>
      <c r="C5240" s="117"/>
      <c r="D5240" s="117"/>
      <c r="E5240" s="248"/>
      <c r="F5240" s="46"/>
      <c r="G5240" s="40"/>
    </row>
    <row r="5241" spans="2:7" ht="14.25" hidden="1" customHeight="1" x14ac:dyDescent="0.2">
      <c r="B5241" s="26"/>
      <c r="C5241" s="118"/>
      <c r="D5241" s="118"/>
      <c r="E5241" s="247"/>
      <c r="F5241" s="47"/>
      <c r="G5241" s="41"/>
    </row>
    <row r="5242" spans="2:7" ht="14.25" hidden="1" customHeight="1" x14ac:dyDescent="0.2">
      <c r="B5242" s="24"/>
      <c r="C5242" s="117"/>
      <c r="D5242" s="117"/>
      <c r="E5242" s="248"/>
      <c r="F5242" s="46"/>
      <c r="G5242" s="40"/>
    </row>
    <row r="5243" spans="2:7" ht="14.25" hidden="1" customHeight="1" x14ac:dyDescent="0.2">
      <c r="B5243" s="26"/>
      <c r="C5243" s="118"/>
      <c r="D5243" s="118"/>
      <c r="E5243" s="247"/>
      <c r="F5243" s="47"/>
      <c r="G5243" s="41"/>
    </row>
    <row r="5244" spans="2:7" ht="14.25" hidden="1" customHeight="1" x14ac:dyDescent="0.2">
      <c r="B5244" s="24"/>
      <c r="C5244" s="117"/>
      <c r="D5244" s="117"/>
      <c r="E5244" s="248"/>
      <c r="F5244" s="46"/>
      <c r="G5244" s="40"/>
    </row>
    <row r="5245" spans="2:7" ht="14.25" hidden="1" customHeight="1" x14ac:dyDescent="0.2">
      <c r="B5245" s="26"/>
      <c r="C5245" s="118"/>
      <c r="D5245" s="118"/>
      <c r="E5245" s="247"/>
      <c r="F5245" s="47"/>
      <c r="G5245" s="41"/>
    </row>
    <row r="5246" spans="2:7" ht="14.25" hidden="1" customHeight="1" x14ac:dyDescent="0.2">
      <c r="B5246" s="24"/>
      <c r="C5246" s="117"/>
      <c r="D5246" s="117"/>
      <c r="E5246" s="248"/>
      <c r="F5246" s="46"/>
      <c r="G5246" s="40"/>
    </row>
    <row r="5247" spans="2:7" ht="14.25" hidden="1" customHeight="1" x14ac:dyDescent="0.2">
      <c r="B5247" s="26"/>
      <c r="C5247" s="118"/>
      <c r="D5247" s="118"/>
      <c r="E5247" s="247"/>
      <c r="F5247" s="47"/>
      <c r="G5247" s="41"/>
    </row>
    <row r="5248" spans="2:7" ht="14.25" hidden="1" customHeight="1" x14ac:dyDescent="0.2">
      <c r="B5248" s="54"/>
      <c r="C5248" s="119"/>
      <c r="D5248" s="119"/>
      <c r="E5248" s="248"/>
      <c r="F5248" s="46"/>
      <c r="G5248" s="40"/>
    </row>
    <row r="5249" spans="2:7" ht="14.25" hidden="1" customHeight="1" x14ac:dyDescent="0.2">
      <c r="B5249" s="22"/>
      <c r="C5249" s="116"/>
      <c r="D5249" s="116"/>
      <c r="E5249" s="247"/>
      <c r="F5249" s="47"/>
      <c r="G5249" s="41"/>
    </row>
    <row r="5250" spans="2:7" ht="14.25" hidden="1" customHeight="1" x14ac:dyDescent="0.2">
      <c r="B5250" s="24"/>
      <c r="C5250" s="117"/>
      <c r="D5250" s="117"/>
      <c r="E5250" s="248"/>
      <c r="F5250" s="46"/>
      <c r="G5250" s="40"/>
    </row>
    <row r="5251" spans="2:7" ht="14.25" hidden="1" customHeight="1" x14ac:dyDescent="0.2">
      <c r="B5251" s="26"/>
      <c r="C5251" s="118"/>
      <c r="D5251" s="118"/>
      <c r="E5251" s="247"/>
      <c r="F5251" s="47"/>
      <c r="G5251" s="41"/>
    </row>
    <row r="5252" spans="2:7" ht="14.25" hidden="1" customHeight="1" x14ac:dyDescent="0.2">
      <c r="B5252" s="24"/>
      <c r="C5252" s="117"/>
      <c r="D5252" s="117"/>
      <c r="E5252" s="248"/>
      <c r="F5252" s="46"/>
      <c r="G5252" s="40"/>
    </row>
    <row r="5253" spans="2:7" ht="14.25" hidden="1" customHeight="1" x14ac:dyDescent="0.2">
      <c r="B5253" s="26"/>
      <c r="C5253" s="118"/>
      <c r="D5253" s="118"/>
      <c r="E5253" s="247"/>
      <c r="F5253" s="47"/>
      <c r="G5253" s="41"/>
    </row>
    <row r="5254" spans="2:7" ht="14.25" hidden="1" customHeight="1" x14ac:dyDescent="0.2">
      <c r="B5254" s="24"/>
      <c r="C5254" s="117"/>
      <c r="D5254" s="117"/>
      <c r="E5254" s="248"/>
      <c r="F5254" s="46"/>
      <c r="G5254" s="40"/>
    </row>
    <row r="5255" spans="2:7" ht="14.25" hidden="1" customHeight="1" x14ac:dyDescent="0.2">
      <c r="B5255" s="26"/>
      <c r="C5255" s="118"/>
      <c r="D5255" s="118"/>
      <c r="E5255" s="247"/>
      <c r="F5255" s="47"/>
      <c r="G5255" s="41"/>
    </row>
    <row r="5256" spans="2:7" ht="14.25" hidden="1" customHeight="1" x14ac:dyDescent="0.2">
      <c r="B5256" s="24"/>
      <c r="C5256" s="117"/>
      <c r="D5256" s="117"/>
      <c r="E5256" s="248"/>
      <c r="F5256" s="46"/>
      <c r="G5256" s="40"/>
    </row>
    <row r="5257" spans="2:7" ht="14.25" hidden="1" customHeight="1" x14ac:dyDescent="0.2">
      <c r="B5257" s="26"/>
      <c r="C5257" s="118"/>
      <c r="D5257" s="118"/>
      <c r="E5257" s="247"/>
      <c r="F5257" s="47"/>
      <c r="G5257" s="41"/>
    </row>
    <row r="5258" spans="2:7" ht="14.25" hidden="1" customHeight="1" x14ac:dyDescent="0.2">
      <c r="B5258" s="24"/>
      <c r="C5258" s="117"/>
      <c r="D5258" s="117"/>
      <c r="E5258" s="248"/>
      <c r="F5258" s="46"/>
      <c r="G5258" s="40"/>
    </row>
    <row r="5259" spans="2:7" ht="14.25" hidden="1" customHeight="1" x14ac:dyDescent="0.2">
      <c r="B5259" s="26"/>
      <c r="C5259" s="118"/>
      <c r="D5259" s="118"/>
      <c r="E5259" s="247"/>
      <c r="F5259" s="47"/>
      <c r="G5259" s="41"/>
    </row>
    <row r="5260" spans="2:7" ht="14.25" hidden="1" customHeight="1" x14ac:dyDescent="0.2">
      <c r="B5260" s="24"/>
      <c r="C5260" s="117"/>
      <c r="D5260" s="117"/>
      <c r="E5260" s="248"/>
      <c r="F5260" s="46"/>
      <c r="G5260" s="40"/>
    </row>
    <row r="5261" spans="2:7" ht="14.25" hidden="1" customHeight="1" x14ac:dyDescent="0.2">
      <c r="B5261" s="26"/>
      <c r="C5261" s="118"/>
      <c r="D5261" s="118"/>
      <c r="E5261" s="247"/>
      <c r="F5261" s="47"/>
      <c r="G5261" s="41"/>
    </row>
    <row r="5262" spans="2:7" ht="14.25" hidden="1" customHeight="1" x14ac:dyDescent="0.2">
      <c r="B5262" s="24"/>
      <c r="C5262" s="117"/>
      <c r="D5262" s="117"/>
      <c r="E5262" s="248"/>
      <c r="F5262" s="46"/>
      <c r="G5262" s="40"/>
    </row>
    <row r="5263" spans="2:7" ht="14.25" hidden="1" customHeight="1" x14ac:dyDescent="0.2">
      <c r="B5263" s="26"/>
      <c r="C5263" s="118"/>
      <c r="D5263" s="118"/>
      <c r="E5263" s="247"/>
      <c r="F5263" s="47"/>
      <c r="G5263" s="41"/>
    </row>
    <row r="5264" spans="2:7" ht="14.25" hidden="1" customHeight="1" x14ac:dyDescent="0.2">
      <c r="B5264" s="24"/>
      <c r="C5264" s="117"/>
      <c r="D5264" s="117"/>
      <c r="E5264" s="248"/>
      <c r="F5264" s="46"/>
      <c r="G5264" s="40"/>
    </row>
    <row r="5265" spans="2:7" ht="14.25" hidden="1" customHeight="1" x14ac:dyDescent="0.2">
      <c r="B5265" s="26"/>
      <c r="C5265" s="118"/>
      <c r="D5265" s="118"/>
      <c r="E5265" s="247"/>
      <c r="F5265" s="47"/>
      <c r="G5265" s="41"/>
    </row>
    <row r="5266" spans="2:7" ht="14.25" hidden="1" customHeight="1" x14ac:dyDescent="0.2">
      <c r="B5266" s="24"/>
      <c r="C5266" s="117"/>
      <c r="D5266" s="117"/>
      <c r="E5266" s="248"/>
      <c r="F5266" s="46"/>
      <c r="G5266" s="40"/>
    </row>
    <row r="5267" spans="2:7" ht="14.25" hidden="1" customHeight="1" x14ac:dyDescent="0.2">
      <c r="B5267" s="26"/>
      <c r="C5267" s="118"/>
      <c r="D5267" s="118"/>
      <c r="E5267" s="247"/>
      <c r="F5267" s="47"/>
      <c r="G5267" s="41"/>
    </row>
    <row r="5268" spans="2:7" ht="14.25" hidden="1" customHeight="1" x14ac:dyDescent="0.2">
      <c r="B5268" s="24"/>
      <c r="C5268" s="117"/>
      <c r="D5268" s="117"/>
      <c r="E5268" s="248"/>
      <c r="F5268" s="46"/>
      <c r="G5268" s="40"/>
    </row>
    <row r="5269" spans="2:7" ht="14.25" hidden="1" customHeight="1" x14ac:dyDescent="0.2">
      <c r="B5269" s="26"/>
      <c r="C5269" s="118"/>
      <c r="D5269" s="118"/>
      <c r="E5269" s="247"/>
      <c r="F5269" s="47"/>
      <c r="G5269" s="41"/>
    </row>
    <row r="5270" spans="2:7" ht="14.25" hidden="1" customHeight="1" x14ac:dyDescent="0.2">
      <c r="B5270" s="24"/>
      <c r="C5270" s="117"/>
      <c r="D5270" s="117"/>
      <c r="E5270" s="248"/>
      <c r="F5270" s="46"/>
      <c r="G5270" s="40"/>
    </row>
    <row r="5271" spans="2:7" ht="14.25" hidden="1" customHeight="1" x14ac:dyDescent="0.2">
      <c r="B5271" s="26"/>
      <c r="C5271" s="118"/>
      <c r="D5271" s="118"/>
      <c r="E5271" s="247"/>
      <c r="F5271" s="47"/>
      <c r="G5271" s="41"/>
    </row>
    <row r="5272" spans="2:7" ht="14.25" hidden="1" customHeight="1" x14ac:dyDescent="0.2">
      <c r="B5272" s="24"/>
      <c r="C5272" s="117"/>
      <c r="D5272" s="117"/>
      <c r="E5272" s="248"/>
      <c r="F5272" s="46"/>
      <c r="G5272" s="40"/>
    </row>
    <row r="5273" spans="2:7" ht="14.25" hidden="1" customHeight="1" x14ac:dyDescent="0.2">
      <c r="B5273" s="26"/>
      <c r="C5273" s="118"/>
      <c r="D5273" s="118"/>
      <c r="E5273" s="247"/>
      <c r="F5273" s="47"/>
      <c r="G5273" s="41"/>
    </row>
    <row r="5274" spans="2:7" ht="14.25" hidden="1" customHeight="1" x14ac:dyDescent="0.2">
      <c r="B5274" s="24"/>
      <c r="C5274" s="117"/>
      <c r="D5274" s="117"/>
      <c r="E5274" s="248"/>
      <c r="F5274" s="46"/>
      <c r="G5274" s="40"/>
    </row>
    <row r="5275" spans="2:7" ht="14.25" hidden="1" customHeight="1" x14ac:dyDescent="0.2">
      <c r="B5275" s="26"/>
      <c r="C5275" s="118"/>
      <c r="D5275" s="118"/>
      <c r="E5275" s="247"/>
      <c r="F5275" s="47"/>
      <c r="G5275" s="41"/>
    </row>
    <row r="5276" spans="2:7" ht="14.25" hidden="1" customHeight="1" x14ac:dyDescent="0.2">
      <c r="B5276" s="24"/>
      <c r="C5276" s="117"/>
      <c r="D5276" s="117"/>
      <c r="E5276" s="248"/>
      <c r="F5276" s="46"/>
      <c r="G5276" s="40"/>
    </row>
    <row r="5277" spans="2:7" ht="14.25" hidden="1" customHeight="1" x14ac:dyDescent="0.2">
      <c r="B5277" s="26"/>
      <c r="C5277" s="118"/>
      <c r="D5277" s="118"/>
      <c r="E5277" s="247"/>
      <c r="F5277" s="47"/>
      <c r="G5277" s="41"/>
    </row>
    <row r="5278" spans="2:7" ht="14.25" hidden="1" customHeight="1" x14ac:dyDescent="0.2">
      <c r="B5278" s="24"/>
      <c r="C5278" s="117"/>
      <c r="D5278" s="117"/>
      <c r="E5278" s="248"/>
      <c r="F5278" s="46"/>
      <c r="G5278" s="40"/>
    </row>
    <row r="5279" spans="2:7" ht="14.25" hidden="1" customHeight="1" x14ac:dyDescent="0.2">
      <c r="B5279" s="26"/>
      <c r="C5279" s="118"/>
      <c r="D5279" s="118"/>
      <c r="E5279" s="247"/>
      <c r="F5279" s="47"/>
      <c r="G5279" s="41"/>
    </row>
    <row r="5280" spans="2:7" ht="14.25" hidden="1" customHeight="1" x14ac:dyDescent="0.2">
      <c r="B5280" s="24"/>
      <c r="C5280" s="117"/>
      <c r="D5280" s="117"/>
      <c r="E5280" s="248"/>
      <c r="F5280" s="46"/>
      <c r="G5280" s="40"/>
    </row>
    <row r="5281" spans="2:7" ht="14.25" hidden="1" customHeight="1" x14ac:dyDescent="0.2">
      <c r="B5281" s="26"/>
      <c r="C5281" s="118"/>
      <c r="D5281" s="118"/>
      <c r="E5281" s="247"/>
      <c r="F5281" s="47"/>
      <c r="G5281" s="41"/>
    </row>
    <row r="5282" spans="2:7" ht="14.25" hidden="1" customHeight="1" x14ac:dyDescent="0.2">
      <c r="B5282" s="24"/>
      <c r="C5282" s="117"/>
      <c r="D5282" s="117"/>
      <c r="E5282" s="248"/>
      <c r="F5282" s="46"/>
      <c r="G5282" s="40"/>
    </row>
    <row r="5283" spans="2:7" ht="14.25" hidden="1" customHeight="1" x14ac:dyDescent="0.2">
      <c r="B5283" s="26"/>
      <c r="C5283" s="118"/>
      <c r="D5283" s="118"/>
      <c r="E5283" s="247"/>
      <c r="F5283" s="47"/>
      <c r="G5283" s="41"/>
    </row>
    <row r="5284" spans="2:7" ht="14.25" hidden="1" customHeight="1" x14ac:dyDescent="0.2">
      <c r="B5284" s="24"/>
      <c r="C5284" s="117"/>
      <c r="D5284" s="117"/>
      <c r="E5284" s="248"/>
      <c r="F5284" s="46"/>
      <c r="G5284" s="40"/>
    </row>
    <row r="5285" spans="2:7" ht="14.25" hidden="1" customHeight="1" x14ac:dyDescent="0.2">
      <c r="B5285" s="26"/>
      <c r="C5285" s="118"/>
      <c r="D5285" s="118"/>
      <c r="E5285" s="247"/>
      <c r="F5285" s="47"/>
      <c r="G5285" s="41"/>
    </row>
    <row r="5286" spans="2:7" ht="14.25" hidden="1" customHeight="1" x14ac:dyDescent="0.2">
      <c r="B5286" s="24"/>
      <c r="C5286" s="117"/>
      <c r="D5286" s="117"/>
      <c r="E5286" s="248"/>
      <c r="F5286" s="46"/>
      <c r="G5286" s="40"/>
    </row>
    <row r="5287" spans="2:7" ht="14.25" hidden="1" customHeight="1" x14ac:dyDescent="0.2">
      <c r="B5287" s="26"/>
      <c r="C5287" s="118"/>
      <c r="D5287" s="118"/>
      <c r="E5287" s="247"/>
      <c r="F5287" s="47"/>
      <c r="G5287" s="41"/>
    </row>
    <row r="5288" spans="2:7" ht="14.25" hidden="1" customHeight="1" x14ac:dyDescent="0.2">
      <c r="B5288" s="24"/>
      <c r="C5288" s="117"/>
      <c r="D5288" s="117"/>
      <c r="E5288" s="248"/>
      <c r="F5288" s="46"/>
      <c r="G5288" s="40"/>
    </row>
    <row r="5289" spans="2:7" ht="14.25" hidden="1" customHeight="1" x14ac:dyDescent="0.2">
      <c r="B5289" s="26"/>
      <c r="C5289" s="118"/>
      <c r="D5289" s="118"/>
      <c r="E5289" s="247"/>
      <c r="F5289" s="47"/>
      <c r="G5289" s="41"/>
    </row>
    <row r="5290" spans="2:7" ht="14.25" hidden="1" customHeight="1" x14ac:dyDescent="0.2">
      <c r="B5290" s="24"/>
      <c r="C5290" s="117"/>
      <c r="D5290" s="117"/>
      <c r="E5290" s="248"/>
      <c r="F5290" s="46"/>
      <c r="G5290" s="40"/>
    </row>
    <row r="5291" spans="2:7" ht="14.25" hidden="1" customHeight="1" x14ac:dyDescent="0.2">
      <c r="B5291" s="26"/>
      <c r="C5291" s="118"/>
      <c r="D5291" s="118"/>
      <c r="E5291" s="247"/>
      <c r="F5291" s="47"/>
      <c r="G5291" s="41"/>
    </row>
    <row r="5292" spans="2:7" ht="14.25" hidden="1" customHeight="1" x14ac:dyDescent="0.2">
      <c r="B5292" s="24"/>
      <c r="C5292" s="117"/>
      <c r="D5292" s="117"/>
      <c r="E5292" s="248"/>
      <c r="F5292" s="46"/>
      <c r="G5292" s="40"/>
    </row>
    <row r="5293" spans="2:7" ht="14.25" hidden="1" customHeight="1" x14ac:dyDescent="0.2">
      <c r="B5293" s="26"/>
      <c r="C5293" s="118"/>
      <c r="D5293" s="118"/>
      <c r="E5293" s="244"/>
      <c r="F5293" s="48"/>
      <c r="G5293" s="42"/>
    </row>
    <row r="5294" spans="2:7" ht="14.25" hidden="1" customHeight="1" x14ac:dyDescent="0.2">
      <c r="B5294" s="24"/>
      <c r="C5294" s="117"/>
      <c r="D5294" s="117"/>
      <c r="E5294" s="245"/>
      <c r="F5294" s="49"/>
      <c r="G5294" s="43"/>
    </row>
    <row r="5295" spans="2:7" ht="14.25" hidden="1" customHeight="1" x14ac:dyDescent="0.2">
      <c r="B5295" s="26"/>
      <c r="C5295" s="118"/>
      <c r="D5295" s="118"/>
      <c r="E5295" s="244"/>
      <c r="F5295" s="48"/>
      <c r="G5295" s="42"/>
    </row>
    <row r="5296" spans="2:7" ht="14.25" hidden="1" customHeight="1" x14ac:dyDescent="0.2">
      <c r="B5296" s="24"/>
      <c r="C5296" s="117"/>
      <c r="D5296" s="117"/>
      <c r="E5296" s="245"/>
      <c r="F5296" s="49"/>
      <c r="G5296" s="43"/>
    </row>
    <row r="5297" spans="2:7" ht="14.25" hidden="1" customHeight="1" x14ac:dyDescent="0.2">
      <c r="B5297" s="26"/>
      <c r="C5297" s="118"/>
      <c r="D5297" s="118"/>
      <c r="E5297" s="244"/>
      <c r="F5297" s="48"/>
      <c r="G5297" s="42"/>
    </row>
    <row r="5298" spans="2:7" ht="14.25" hidden="1" customHeight="1" x14ac:dyDescent="0.2">
      <c r="B5298" s="24"/>
      <c r="C5298" s="117"/>
      <c r="D5298" s="117"/>
      <c r="E5298" s="245"/>
      <c r="F5298" s="49"/>
      <c r="G5298" s="43"/>
    </row>
    <row r="5299" spans="2:7" ht="14.25" hidden="1" customHeight="1" x14ac:dyDescent="0.2">
      <c r="B5299" s="26"/>
      <c r="C5299" s="118"/>
      <c r="D5299" s="118"/>
      <c r="E5299" s="244"/>
      <c r="F5299" s="48"/>
      <c r="G5299" s="42"/>
    </row>
    <row r="5300" spans="2:7" ht="14.25" hidden="1" customHeight="1" x14ac:dyDescent="0.2">
      <c r="B5300" s="24"/>
      <c r="C5300" s="117"/>
      <c r="D5300" s="117"/>
      <c r="E5300" s="245"/>
      <c r="F5300" s="49"/>
      <c r="G5300" s="43"/>
    </row>
    <row r="5301" spans="2:7" ht="14.25" hidden="1" customHeight="1" x14ac:dyDescent="0.2">
      <c r="B5301" s="26"/>
      <c r="C5301" s="118"/>
      <c r="D5301" s="118"/>
      <c r="E5301" s="244"/>
      <c r="F5301" s="48"/>
      <c r="G5301" s="42"/>
    </row>
    <row r="5302" spans="2:7" ht="14.25" hidden="1" customHeight="1" x14ac:dyDescent="0.2">
      <c r="B5302" s="24"/>
      <c r="C5302" s="117"/>
      <c r="D5302" s="117"/>
      <c r="E5302" s="245"/>
      <c r="F5302" s="49"/>
      <c r="G5302" s="43"/>
    </row>
    <row r="5303" spans="2:7" ht="14.25" hidden="1" customHeight="1" x14ac:dyDescent="0.2">
      <c r="B5303" s="26"/>
      <c r="C5303" s="118"/>
      <c r="D5303" s="118"/>
      <c r="E5303" s="244"/>
      <c r="F5303" s="48"/>
      <c r="G5303" s="42"/>
    </row>
    <row r="5304" spans="2:7" ht="14.25" hidden="1" customHeight="1" x14ac:dyDescent="0.2">
      <c r="B5304" s="24"/>
      <c r="C5304" s="117"/>
      <c r="D5304" s="117"/>
      <c r="E5304" s="245"/>
      <c r="F5304" s="49"/>
      <c r="G5304" s="43"/>
    </row>
    <row r="5305" spans="2:7" ht="14.25" hidden="1" customHeight="1" x14ac:dyDescent="0.2">
      <c r="B5305" s="26"/>
      <c r="C5305" s="118"/>
      <c r="D5305" s="118"/>
      <c r="E5305" s="244"/>
      <c r="F5305" s="48"/>
      <c r="G5305" s="42"/>
    </row>
    <row r="5306" spans="2:7" ht="14.25" hidden="1" customHeight="1" x14ac:dyDescent="0.2">
      <c r="B5306" s="24"/>
      <c r="C5306" s="117"/>
      <c r="D5306" s="117"/>
      <c r="E5306" s="245"/>
      <c r="F5306" s="49"/>
      <c r="G5306" s="43"/>
    </row>
    <row r="5307" spans="2:7" ht="14.25" hidden="1" customHeight="1" x14ac:dyDescent="0.2">
      <c r="B5307" s="26"/>
      <c r="C5307" s="118"/>
      <c r="D5307" s="118"/>
      <c r="E5307" s="244"/>
      <c r="F5307" s="48"/>
      <c r="G5307" s="42"/>
    </row>
    <row r="5308" spans="2:7" ht="14.25" hidden="1" customHeight="1" x14ac:dyDescent="0.2">
      <c r="B5308" s="24"/>
      <c r="C5308" s="117"/>
      <c r="D5308" s="117"/>
      <c r="E5308" s="245"/>
      <c r="F5308" s="49"/>
      <c r="G5308" s="43"/>
    </row>
    <row r="5309" spans="2:7" ht="14.25" hidden="1" customHeight="1" x14ac:dyDescent="0.2">
      <c r="B5309" s="26"/>
      <c r="C5309" s="118"/>
      <c r="D5309" s="118"/>
      <c r="E5309" s="244"/>
      <c r="F5309" s="48"/>
      <c r="G5309" s="42"/>
    </row>
    <row r="5310" spans="2:7" ht="14.25" hidden="1" customHeight="1" x14ac:dyDescent="0.2">
      <c r="B5310" s="24"/>
      <c r="C5310" s="117"/>
      <c r="D5310" s="117"/>
      <c r="E5310" s="245"/>
      <c r="F5310" s="49"/>
      <c r="G5310" s="43"/>
    </row>
    <row r="5311" spans="2:7" ht="14.25" hidden="1" customHeight="1" x14ac:dyDescent="0.2">
      <c r="B5311" s="26"/>
      <c r="C5311" s="118"/>
      <c r="D5311" s="118"/>
      <c r="E5311" s="244"/>
      <c r="F5311" s="48"/>
      <c r="G5311" s="42"/>
    </row>
    <row r="5312" spans="2:7" ht="14.25" hidden="1" customHeight="1" x14ac:dyDescent="0.2">
      <c r="B5312" s="24"/>
      <c r="C5312" s="117"/>
      <c r="D5312" s="117"/>
      <c r="E5312" s="245"/>
      <c r="F5312" s="49"/>
      <c r="G5312" s="43"/>
    </row>
    <row r="5313" spans="2:7" ht="14.25" hidden="1" customHeight="1" x14ac:dyDescent="0.2">
      <c r="B5313" s="26"/>
      <c r="C5313" s="118"/>
      <c r="D5313" s="118"/>
      <c r="E5313" s="244"/>
      <c r="F5313" s="48"/>
      <c r="G5313" s="42"/>
    </row>
    <row r="5314" spans="2:7" ht="14.25" hidden="1" customHeight="1" x14ac:dyDescent="0.2">
      <c r="B5314" s="24"/>
      <c r="C5314" s="117"/>
      <c r="D5314" s="117"/>
      <c r="E5314" s="245"/>
      <c r="F5314" s="49"/>
      <c r="G5314" s="43"/>
    </row>
    <row r="5315" spans="2:7" ht="14.25" hidden="1" customHeight="1" x14ac:dyDescent="0.2">
      <c r="B5315" s="26"/>
      <c r="C5315" s="118"/>
      <c r="D5315" s="118"/>
      <c r="E5315" s="244"/>
      <c r="F5315" s="48"/>
      <c r="G5315" s="42"/>
    </row>
    <row r="5316" spans="2:7" ht="14.25" hidden="1" customHeight="1" x14ac:dyDescent="0.2">
      <c r="B5316" s="24"/>
      <c r="C5316" s="117"/>
      <c r="D5316" s="117"/>
      <c r="E5316" s="245"/>
      <c r="F5316" s="49"/>
      <c r="G5316" s="43"/>
    </row>
    <row r="5317" spans="2:7" ht="14.25" hidden="1" customHeight="1" x14ac:dyDescent="0.2">
      <c r="B5317" s="26"/>
      <c r="C5317" s="118"/>
      <c r="D5317" s="118"/>
      <c r="E5317" s="247"/>
      <c r="F5317" s="47"/>
      <c r="G5317" s="41"/>
    </row>
    <row r="5318" spans="2:7" ht="14.25" hidden="1" customHeight="1" x14ac:dyDescent="0.2">
      <c r="B5318" s="24"/>
      <c r="C5318" s="117"/>
      <c r="D5318" s="117"/>
      <c r="E5318" s="248"/>
      <c r="F5318" s="46"/>
      <c r="G5318" s="40"/>
    </row>
    <row r="5319" spans="2:7" ht="14.25" hidden="1" customHeight="1" x14ac:dyDescent="0.2">
      <c r="B5319" s="26"/>
      <c r="C5319" s="118"/>
      <c r="D5319" s="118"/>
      <c r="E5319" s="247"/>
      <c r="F5319" s="47"/>
      <c r="G5319" s="41"/>
    </row>
    <row r="5320" spans="2:7" ht="14.25" hidden="1" customHeight="1" x14ac:dyDescent="0.2">
      <c r="B5320" s="24"/>
      <c r="C5320" s="117"/>
      <c r="D5320" s="117"/>
      <c r="E5320" s="248"/>
      <c r="F5320" s="46"/>
      <c r="G5320" s="40"/>
    </row>
    <row r="5321" spans="2:7" ht="14.25" hidden="1" customHeight="1" x14ac:dyDescent="0.2">
      <c r="B5321" s="26"/>
      <c r="C5321" s="118"/>
      <c r="D5321" s="118"/>
      <c r="E5321" s="247"/>
      <c r="F5321" s="47"/>
      <c r="G5321" s="41"/>
    </row>
    <row r="5322" spans="2:7" ht="14.25" hidden="1" customHeight="1" x14ac:dyDescent="0.2">
      <c r="B5322" s="24"/>
      <c r="C5322" s="117"/>
      <c r="D5322" s="117"/>
      <c r="E5322" s="248"/>
      <c r="F5322" s="46"/>
      <c r="G5322" s="40"/>
    </row>
    <row r="5323" spans="2:7" ht="14.25" hidden="1" customHeight="1" x14ac:dyDescent="0.2">
      <c r="B5323" s="26"/>
      <c r="C5323" s="118"/>
      <c r="D5323" s="118"/>
      <c r="E5323" s="247"/>
      <c r="F5323" s="47"/>
      <c r="G5323" s="41"/>
    </row>
    <row r="5324" spans="2:7" ht="14.25" hidden="1" customHeight="1" x14ac:dyDescent="0.2">
      <c r="B5324" s="24"/>
      <c r="C5324" s="117"/>
      <c r="D5324" s="117"/>
      <c r="E5324" s="248"/>
      <c r="F5324" s="46"/>
      <c r="G5324" s="40"/>
    </row>
    <row r="5325" spans="2:7" ht="14.25" hidden="1" customHeight="1" x14ac:dyDescent="0.2">
      <c r="B5325" s="26"/>
      <c r="C5325" s="118"/>
      <c r="D5325" s="118"/>
      <c r="E5325" s="247"/>
      <c r="F5325" s="47"/>
      <c r="G5325" s="41"/>
    </row>
    <row r="5326" spans="2:7" ht="14.25" hidden="1" customHeight="1" x14ac:dyDescent="0.2">
      <c r="B5326" s="24"/>
      <c r="C5326" s="117"/>
      <c r="D5326" s="117"/>
      <c r="E5326" s="248"/>
      <c r="F5326" s="46"/>
      <c r="G5326" s="40"/>
    </row>
    <row r="5327" spans="2:7" ht="14.25" hidden="1" customHeight="1" x14ac:dyDescent="0.2">
      <c r="B5327" s="26"/>
      <c r="C5327" s="118"/>
      <c r="D5327" s="118"/>
      <c r="E5327" s="247"/>
      <c r="F5327" s="47"/>
      <c r="G5327" s="41"/>
    </row>
    <row r="5328" spans="2:7" ht="14.25" hidden="1" customHeight="1" x14ac:dyDescent="0.2">
      <c r="B5328" s="24"/>
      <c r="C5328" s="117"/>
      <c r="D5328" s="117"/>
      <c r="E5328" s="248"/>
      <c r="F5328" s="46"/>
      <c r="G5328" s="40"/>
    </row>
    <row r="5329" spans="2:7" ht="14.25" hidden="1" customHeight="1" x14ac:dyDescent="0.2">
      <c r="B5329" s="26"/>
      <c r="C5329" s="118"/>
      <c r="D5329" s="118"/>
      <c r="E5329" s="247"/>
      <c r="F5329" s="47"/>
      <c r="G5329" s="41"/>
    </row>
    <row r="5330" spans="2:7" ht="14.25" hidden="1" customHeight="1" x14ac:dyDescent="0.2">
      <c r="B5330" s="24"/>
      <c r="C5330" s="117"/>
      <c r="D5330" s="117"/>
      <c r="E5330" s="248"/>
      <c r="F5330" s="46"/>
      <c r="G5330" s="40"/>
    </row>
    <row r="5331" spans="2:7" ht="14.25" hidden="1" customHeight="1" x14ac:dyDescent="0.2">
      <c r="B5331" s="26"/>
      <c r="C5331" s="118"/>
      <c r="D5331" s="118"/>
      <c r="E5331" s="247"/>
      <c r="F5331" s="47"/>
      <c r="G5331" s="41"/>
    </row>
    <row r="5332" spans="2:7" ht="14.25" hidden="1" customHeight="1" x14ac:dyDescent="0.2">
      <c r="B5332" s="24"/>
      <c r="C5332" s="117"/>
      <c r="D5332" s="117"/>
      <c r="E5332" s="248"/>
      <c r="F5332" s="46"/>
      <c r="G5332" s="40"/>
    </row>
    <row r="5333" spans="2:7" ht="14.25" hidden="1" customHeight="1" x14ac:dyDescent="0.2">
      <c r="B5333" s="26"/>
      <c r="C5333" s="118"/>
      <c r="D5333" s="118"/>
      <c r="E5333" s="247"/>
      <c r="F5333" s="47"/>
      <c r="G5333" s="41"/>
    </row>
    <row r="5334" spans="2:7" ht="14.25" hidden="1" customHeight="1" x14ac:dyDescent="0.2">
      <c r="B5334" s="24"/>
      <c r="C5334" s="117"/>
      <c r="D5334" s="117"/>
      <c r="E5334" s="248"/>
      <c r="F5334" s="46"/>
      <c r="G5334" s="40"/>
    </row>
    <row r="5335" spans="2:7" ht="14.25" hidden="1" customHeight="1" x14ac:dyDescent="0.2">
      <c r="B5335" s="26"/>
      <c r="C5335" s="118"/>
      <c r="D5335" s="118"/>
      <c r="E5335" s="247"/>
      <c r="F5335" s="47"/>
      <c r="G5335" s="41"/>
    </row>
    <row r="5336" spans="2:7" ht="14.25" hidden="1" customHeight="1" x14ac:dyDescent="0.2">
      <c r="B5336" s="24"/>
      <c r="C5336" s="117"/>
      <c r="D5336" s="117"/>
      <c r="E5336" s="248"/>
      <c r="F5336" s="46"/>
      <c r="G5336" s="40"/>
    </row>
    <row r="5337" spans="2:7" ht="14.25" hidden="1" customHeight="1" x14ac:dyDescent="0.2">
      <c r="B5337" s="26"/>
      <c r="C5337" s="118"/>
      <c r="D5337" s="118"/>
      <c r="E5337" s="247"/>
      <c r="F5337" s="47"/>
      <c r="G5337" s="41"/>
    </row>
    <row r="5338" spans="2:7" ht="14.25" hidden="1" customHeight="1" x14ac:dyDescent="0.2">
      <c r="B5338" s="24"/>
      <c r="C5338" s="117"/>
      <c r="D5338" s="117"/>
      <c r="E5338" s="248"/>
      <c r="F5338" s="46"/>
      <c r="G5338" s="40"/>
    </row>
    <row r="5339" spans="2:7" ht="14.25" hidden="1" customHeight="1" x14ac:dyDescent="0.2">
      <c r="B5339" s="26"/>
      <c r="C5339" s="118"/>
      <c r="D5339" s="118"/>
      <c r="E5339" s="247"/>
      <c r="F5339" s="47"/>
      <c r="G5339" s="41"/>
    </row>
    <row r="5340" spans="2:7" ht="14.25" hidden="1" customHeight="1" x14ac:dyDescent="0.2">
      <c r="B5340" s="24"/>
      <c r="C5340" s="117"/>
      <c r="D5340" s="117"/>
      <c r="E5340" s="248"/>
      <c r="F5340" s="46"/>
      <c r="G5340" s="40"/>
    </row>
    <row r="5341" spans="2:7" ht="14.25" hidden="1" customHeight="1" x14ac:dyDescent="0.2">
      <c r="B5341" s="26"/>
      <c r="C5341" s="118"/>
      <c r="D5341" s="118"/>
      <c r="E5341" s="244"/>
      <c r="F5341" s="50"/>
      <c r="G5341" s="44"/>
    </row>
    <row r="5342" spans="2:7" ht="14.25" hidden="1" customHeight="1" x14ac:dyDescent="0.2">
      <c r="B5342" s="24"/>
      <c r="C5342" s="117"/>
      <c r="D5342" s="117"/>
      <c r="E5342" s="245"/>
      <c r="F5342" s="51"/>
      <c r="G5342" s="45"/>
    </row>
    <row r="5343" spans="2:7" ht="14.25" hidden="1" customHeight="1" x14ac:dyDescent="0.2">
      <c r="B5343" s="26"/>
      <c r="C5343" s="118"/>
      <c r="D5343" s="118"/>
      <c r="E5343" s="244"/>
      <c r="F5343" s="50"/>
      <c r="G5343" s="44"/>
    </row>
    <row r="5344" spans="2:7" ht="14.25" hidden="1" customHeight="1" x14ac:dyDescent="0.2">
      <c r="B5344" s="24"/>
      <c r="C5344" s="117"/>
      <c r="D5344" s="117"/>
      <c r="E5344" s="245"/>
      <c r="F5344" s="51"/>
      <c r="G5344" s="45"/>
    </row>
    <row r="5345" spans="2:7" ht="14.25" hidden="1" customHeight="1" x14ac:dyDescent="0.2">
      <c r="B5345" s="26"/>
      <c r="C5345" s="118"/>
      <c r="D5345" s="118"/>
      <c r="E5345" s="244"/>
      <c r="F5345" s="50"/>
      <c r="G5345" s="44"/>
    </row>
    <row r="5346" spans="2:7" ht="14.25" hidden="1" customHeight="1" x14ac:dyDescent="0.2">
      <c r="B5346" s="24"/>
      <c r="C5346" s="117"/>
      <c r="D5346" s="117"/>
      <c r="E5346" s="245"/>
      <c r="F5346" s="51"/>
      <c r="G5346" s="45"/>
    </row>
    <row r="5347" spans="2:7" ht="14.25" hidden="1" customHeight="1" x14ac:dyDescent="0.2">
      <c r="B5347" s="26"/>
      <c r="C5347" s="118"/>
      <c r="D5347" s="118"/>
      <c r="E5347" s="244"/>
      <c r="F5347" s="50"/>
      <c r="G5347" s="44"/>
    </row>
    <row r="5348" spans="2:7" ht="14.25" hidden="1" customHeight="1" x14ac:dyDescent="0.2">
      <c r="B5348" s="24"/>
      <c r="C5348" s="117"/>
      <c r="D5348" s="117"/>
      <c r="E5348" s="245"/>
      <c r="F5348" s="51"/>
      <c r="G5348" s="45"/>
    </row>
    <row r="5349" spans="2:7" ht="14.25" hidden="1" customHeight="1" x14ac:dyDescent="0.2">
      <c r="B5349" s="26"/>
      <c r="C5349" s="118"/>
      <c r="D5349" s="118"/>
      <c r="E5349" s="244"/>
      <c r="F5349" s="50"/>
      <c r="G5349" s="44"/>
    </row>
    <row r="5350" spans="2:7" ht="14.25" hidden="1" customHeight="1" x14ac:dyDescent="0.2">
      <c r="B5350" s="24"/>
      <c r="C5350" s="117"/>
      <c r="D5350" s="117"/>
      <c r="E5350" s="245"/>
      <c r="F5350" s="51"/>
      <c r="G5350" s="45"/>
    </row>
    <row r="5351" spans="2:7" ht="14.25" hidden="1" customHeight="1" x14ac:dyDescent="0.2">
      <c r="B5351" s="26"/>
      <c r="C5351" s="118"/>
      <c r="D5351" s="118"/>
      <c r="E5351" s="244"/>
      <c r="F5351" s="50"/>
      <c r="G5351" s="44"/>
    </row>
    <row r="5352" spans="2:7" ht="14.25" hidden="1" customHeight="1" x14ac:dyDescent="0.2">
      <c r="B5352" s="24"/>
      <c r="C5352" s="117"/>
      <c r="D5352" s="117"/>
      <c r="E5352" s="245"/>
      <c r="F5352" s="51"/>
      <c r="G5352" s="45"/>
    </row>
    <row r="5353" spans="2:7" ht="14.25" hidden="1" customHeight="1" x14ac:dyDescent="0.2">
      <c r="B5353" s="26"/>
      <c r="C5353" s="118"/>
      <c r="D5353" s="118"/>
      <c r="E5353" s="244"/>
      <c r="F5353" s="50"/>
      <c r="G5353" s="44"/>
    </row>
    <row r="5354" spans="2:7" ht="14.25" hidden="1" customHeight="1" x14ac:dyDescent="0.2">
      <c r="B5354" s="24"/>
      <c r="C5354" s="117"/>
      <c r="D5354" s="117"/>
      <c r="E5354" s="245"/>
      <c r="F5354" s="51"/>
      <c r="G5354" s="45"/>
    </row>
    <row r="5355" spans="2:7" ht="14.25" hidden="1" customHeight="1" x14ac:dyDescent="0.2">
      <c r="B5355" s="26"/>
      <c r="C5355" s="118"/>
      <c r="D5355" s="118"/>
      <c r="E5355" s="247"/>
      <c r="F5355" s="47"/>
      <c r="G5355" s="41"/>
    </row>
    <row r="5356" spans="2:7" ht="14.25" hidden="1" customHeight="1" x14ac:dyDescent="0.2">
      <c r="B5356" s="24"/>
      <c r="C5356" s="117"/>
      <c r="D5356" s="117"/>
      <c r="E5356" s="248"/>
      <c r="F5356" s="46"/>
      <c r="G5356" s="40"/>
    </row>
    <row r="5357" spans="2:7" ht="14.25" hidden="1" customHeight="1" x14ac:dyDescent="0.2">
      <c r="B5357" s="26"/>
      <c r="C5357" s="118"/>
      <c r="D5357" s="118"/>
      <c r="E5357" s="247"/>
      <c r="F5357" s="47"/>
      <c r="G5357" s="41"/>
    </row>
    <row r="5358" spans="2:7" ht="14.25" hidden="1" customHeight="1" x14ac:dyDescent="0.2">
      <c r="B5358" s="24"/>
      <c r="C5358" s="117"/>
      <c r="D5358" s="117"/>
      <c r="E5358" s="248"/>
      <c r="F5358" s="46"/>
      <c r="G5358" s="40"/>
    </row>
    <row r="5359" spans="2:7" ht="14.25" hidden="1" customHeight="1" x14ac:dyDescent="0.2">
      <c r="B5359" s="26"/>
      <c r="C5359" s="118"/>
      <c r="D5359" s="118"/>
      <c r="E5359" s="247"/>
      <c r="F5359" s="47"/>
      <c r="G5359" s="41"/>
    </row>
    <row r="5360" spans="2:7" ht="14.25" hidden="1" customHeight="1" x14ac:dyDescent="0.2">
      <c r="B5360" s="24"/>
      <c r="C5360" s="117"/>
      <c r="D5360" s="117"/>
      <c r="E5360" s="248"/>
      <c r="F5360" s="46"/>
      <c r="G5360" s="40"/>
    </row>
    <row r="5361" spans="2:7" ht="14.25" hidden="1" customHeight="1" x14ac:dyDescent="0.2">
      <c r="B5361" s="26"/>
      <c r="C5361" s="118"/>
      <c r="D5361" s="118"/>
      <c r="E5361" s="247"/>
      <c r="F5361" s="47"/>
      <c r="G5361" s="41"/>
    </row>
    <row r="5362" spans="2:7" ht="14.25" hidden="1" customHeight="1" x14ac:dyDescent="0.2">
      <c r="B5362" s="24"/>
      <c r="C5362" s="117"/>
      <c r="D5362" s="117"/>
      <c r="E5362" s="248"/>
      <c r="F5362" s="46"/>
      <c r="G5362" s="40"/>
    </row>
    <row r="5363" spans="2:7" ht="14.25" hidden="1" customHeight="1" x14ac:dyDescent="0.2">
      <c r="B5363" s="26"/>
      <c r="C5363" s="118"/>
      <c r="D5363" s="118"/>
      <c r="E5363" s="247"/>
      <c r="F5363" s="47"/>
      <c r="G5363" s="41"/>
    </row>
    <row r="5364" spans="2:7" ht="14.25" hidden="1" customHeight="1" x14ac:dyDescent="0.2">
      <c r="B5364" s="24"/>
      <c r="C5364" s="117"/>
      <c r="D5364" s="117"/>
      <c r="E5364" s="248"/>
      <c r="F5364" s="46"/>
      <c r="G5364" s="40"/>
    </row>
    <row r="5365" spans="2:7" ht="14.25" hidden="1" customHeight="1" x14ac:dyDescent="0.2">
      <c r="B5365" s="26"/>
      <c r="C5365" s="118"/>
      <c r="D5365" s="118"/>
      <c r="E5365" s="247"/>
      <c r="F5365" s="47"/>
      <c r="G5365" s="41"/>
    </row>
    <row r="5366" spans="2:7" ht="14.25" hidden="1" customHeight="1" x14ac:dyDescent="0.2">
      <c r="B5366" s="24"/>
      <c r="C5366" s="117"/>
      <c r="D5366" s="117"/>
      <c r="E5366" s="248"/>
      <c r="F5366" s="46"/>
      <c r="G5366" s="40"/>
    </row>
    <row r="5367" spans="2:7" ht="14.25" hidden="1" customHeight="1" x14ac:dyDescent="0.2">
      <c r="B5367" s="26"/>
      <c r="C5367" s="118"/>
      <c r="D5367" s="118"/>
      <c r="E5367" s="247"/>
      <c r="F5367" s="47"/>
      <c r="G5367" s="41"/>
    </row>
    <row r="5368" spans="2:7" ht="14.25" hidden="1" customHeight="1" x14ac:dyDescent="0.2">
      <c r="B5368" s="24"/>
      <c r="C5368" s="117"/>
      <c r="D5368" s="117"/>
      <c r="E5368" s="248"/>
      <c r="F5368" s="46"/>
      <c r="G5368" s="40"/>
    </row>
    <row r="5369" spans="2:7" ht="14.25" hidden="1" customHeight="1" x14ac:dyDescent="0.2">
      <c r="B5369" s="26"/>
      <c r="C5369" s="118"/>
      <c r="D5369" s="118"/>
      <c r="E5369" s="247"/>
      <c r="F5369" s="47"/>
      <c r="G5369" s="41"/>
    </row>
    <row r="5370" spans="2:7" ht="14.25" hidden="1" customHeight="1" x14ac:dyDescent="0.2">
      <c r="B5370" s="54"/>
      <c r="C5370" s="119"/>
      <c r="D5370" s="119"/>
      <c r="E5370" s="248"/>
      <c r="F5370" s="46"/>
      <c r="G5370" s="40"/>
    </row>
    <row r="5371" spans="2:7" ht="14.25" hidden="1" customHeight="1" x14ac:dyDescent="0.2">
      <c r="B5371" s="22"/>
      <c r="C5371" s="116"/>
      <c r="D5371" s="116"/>
      <c r="E5371" s="247"/>
      <c r="F5371" s="47"/>
      <c r="G5371" s="41"/>
    </row>
    <row r="5372" spans="2:7" ht="14.25" hidden="1" customHeight="1" x14ac:dyDescent="0.2">
      <c r="B5372" s="24"/>
      <c r="C5372" s="117"/>
      <c r="D5372" s="117"/>
      <c r="E5372" s="248"/>
      <c r="F5372" s="46"/>
      <c r="G5372" s="40"/>
    </row>
    <row r="5373" spans="2:7" ht="14.25" hidden="1" customHeight="1" x14ac:dyDescent="0.2">
      <c r="B5373" s="26"/>
      <c r="C5373" s="118"/>
      <c r="D5373" s="118"/>
      <c r="E5373" s="247"/>
      <c r="F5373" s="47"/>
      <c r="G5373" s="41"/>
    </row>
    <row r="5374" spans="2:7" ht="14.25" hidden="1" customHeight="1" x14ac:dyDescent="0.2">
      <c r="B5374" s="24"/>
      <c r="C5374" s="117"/>
      <c r="D5374" s="117"/>
      <c r="E5374" s="248"/>
      <c r="F5374" s="46"/>
      <c r="G5374" s="40"/>
    </row>
    <row r="5375" spans="2:7" ht="14.25" hidden="1" customHeight="1" x14ac:dyDescent="0.2">
      <c r="B5375" s="26"/>
      <c r="C5375" s="118"/>
      <c r="D5375" s="118"/>
      <c r="E5375" s="247"/>
      <c r="F5375" s="47"/>
      <c r="G5375" s="41"/>
    </row>
    <row r="5376" spans="2:7" ht="14.25" hidden="1" customHeight="1" x14ac:dyDescent="0.2">
      <c r="B5376" s="24"/>
      <c r="C5376" s="117"/>
      <c r="D5376" s="117"/>
      <c r="E5376" s="248"/>
      <c r="F5376" s="46"/>
      <c r="G5376" s="40"/>
    </row>
    <row r="5377" spans="2:7" ht="14.25" hidden="1" customHeight="1" x14ac:dyDescent="0.2">
      <c r="B5377" s="26"/>
      <c r="C5377" s="118"/>
      <c r="D5377" s="118"/>
      <c r="E5377" s="247"/>
      <c r="F5377" s="47"/>
      <c r="G5377" s="41"/>
    </row>
    <row r="5378" spans="2:7" ht="14.25" hidden="1" customHeight="1" x14ac:dyDescent="0.2">
      <c r="B5378" s="24"/>
      <c r="C5378" s="117"/>
      <c r="D5378" s="117"/>
      <c r="E5378" s="248"/>
      <c r="F5378" s="46"/>
      <c r="G5378" s="40"/>
    </row>
    <row r="5379" spans="2:7" ht="14.25" hidden="1" customHeight="1" x14ac:dyDescent="0.2">
      <c r="B5379" s="26"/>
      <c r="C5379" s="118"/>
      <c r="D5379" s="118"/>
      <c r="E5379" s="247"/>
      <c r="F5379" s="47"/>
      <c r="G5379" s="41"/>
    </row>
    <row r="5380" spans="2:7" ht="14.25" hidden="1" customHeight="1" x14ac:dyDescent="0.2">
      <c r="B5380" s="24"/>
      <c r="C5380" s="117"/>
      <c r="D5380" s="117"/>
      <c r="E5380" s="248"/>
      <c r="F5380" s="46"/>
      <c r="G5380" s="40"/>
    </row>
    <row r="5381" spans="2:7" ht="14.25" hidden="1" customHeight="1" x14ac:dyDescent="0.2">
      <c r="B5381" s="26"/>
      <c r="C5381" s="118"/>
      <c r="D5381" s="118"/>
      <c r="E5381" s="247"/>
      <c r="F5381" s="47"/>
      <c r="G5381" s="41"/>
    </row>
    <row r="5382" spans="2:7" ht="14.25" hidden="1" customHeight="1" x14ac:dyDescent="0.2">
      <c r="B5382" s="24"/>
      <c r="C5382" s="117"/>
      <c r="D5382" s="117"/>
      <c r="E5382" s="248"/>
      <c r="F5382" s="46"/>
      <c r="G5382" s="40"/>
    </row>
    <row r="5383" spans="2:7" ht="14.25" hidden="1" customHeight="1" x14ac:dyDescent="0.2">
      <c r="B5383" s="26"/>
      <c r="C5383" s="118"/>
      <c r="D5383" s="118"/>
      <c r="E5383" s="247"/>
      <c r="F5383" s="47"/>
      <c r="G5383" s="41"/>
    </row>
    <row r="5384" spans="2:7" ht="14.25" hidden="1" customHeight="1" x14ac:dyDescent="0.2">
      <c r="B5384" s="24"/>
      <c r="C5384" s="117"/>
      <c r="D5384" s="117"/>
      <c r="E5384" s="248"/>
      <c r="F5384" s="46"/>
      <c r="G5384" s="40"/>
    </row>
    <row r="5385" spans="2:7" ht="14.25" hidden="1" customHeight="1" x14ac:dyDescent="0.2">
      <c r="B5385" s="26"/>
      <c r="C5385" s="118"/>
      <c r="D5385" s="118"/>
      <c r="E5385" s="247"/>
      <c r="F5385" s="47"/>
      <c r="G5385" s="41"/>
    </row>
    <row r="5386" spans="2:7" ht="14.25" hidden="1" customHeight="1" x14ac:dyDescent="0.2">
      <c r="B5386" s="24"/>
      <c r="C5386" s="117"/>
      <c r="D5386" s="117"/>
      <c r="E5386" s="248"/>
      <c r="F5386" s="46"/>
      <c r="G5386" s="40"/>
    </row>
    <row r="5387" spans="2:7" ht="14.25" hidden="1" customHeight="1" x14ac:dyDescent="0.2">
      <c r="B5387" s="26"/>
      <c r="C5387" s="118"/>
      <c r="D5387" s="118"/>
      <c r="E5387" s="247"/>
      <c r="F5387" s="47"/>
      <c r="G5387" s="41"/>
    </row>
    <row r="5388" spans="2:7" ht="14.25" hidden="1" customHeight="1" x14ac:dyDescent="0.2">
      <c r="B5388" s="24"/>
      <c r="C5388" s="117"/>
      <c r="D5388" s="117"/>
      <c r="E5388" s="248"/>
      <c r="F5388" s="46"/>
      <c r="G5388" s="40"/>
    </row>
    <row r="5389" spans="2:7" ht="14.25" hidden="1" customHeight="1" x14ac:dyDescent="0.2">
      <c r="B5389" s="26"/>
      <c r="C5389" s="118"/>
      <c r="D5389" s="118"/>
      <c r="E5389" s="247"/>
      <c r="F5389" s="47"/>
      <c r="G5389" s="41"/>
    </row>
    <row r="5390" spans="2:7" ht="14.25" hidden="1" customHeight="1" x14ac:dyDescent="0.2">
      <c r="B5390" s="24"/>
      <c r="C5390" s="117"/>
      <c r="D5390" s="117"/>
      <c r="E5390" s="248"/>
      <c r="F5390" s="46"/>
      <c r="G5390" s="40"/>
    </row>
    <row r="5391" spans="2:7" ht="14.25" hidden="1" customHeight="1" x14ac:dyDescent="0.2">
      <c r="B5391" s="26"/>
      <c r="C5391" s="118"/>
      <c r="D5391" s="118"/>
      <c r="E5391" s="247"/>
      <c r="F5391" s="47"/>
      <c r="G5391" s="41"/>
    </row>
    <row r="5392" spans="2:7" ht="14.25" hidden="1" customHeight="1" x14ac:dyDescent="0.2">
      <c r="B5392" s="24"/>
      <c r="C5392" s="117"/>
      <c r="D5392" s="117"/>
      <c r="E5392" s="248"/>
      <c r="F5392" s="46"/>
      <c r="G5392" s="40"/>
    </row>
    <row r="5393" spans="2:7" ht="14.25" hidden="1" customHeight="1" x14ac:dyDescent="0.2">
      <c r="B5393" s="26"/>
      <c r="C5393" s="118"/>
      <c r="D5393" s="118"/>
      <c r="E5393" s="247"/>
      <c r="F5393" s="47"/>
      <c r="G5393" s="41"/>
    </row>
    <row r="5394" spans="2:7" ht="14.25" hidden="1" customHeight="1" x14ac:dyDescent="0.2">
      <c r="B5394" s="24"/>
      <c r="C5394" s="117"/>
      <c r="D5394" s="117"/>
      <c r="E5394" s="248"/>
      <c r="F5394" s="46"/>
      <c r="G5394" s="40"/>
    </row>
    <row r="5395" spans="2:7" ht="14.25" hidden="1" customHeight="1" x14ac:dyDescent="0.2">
      <c r="B5395" s="26"/>
      <c r="C5395" s="118"/>
      <c r="D5395" s="118"/>
      <c r="E5395" s="247"/>
      <c r="F5395" s="47"/>
      <c r="G5395" s="41"/>
    </row>
    <row r="5396" spans="2:7" ht="14.25" hidden="1" customHeight="1" x14ac:dyDescent="0.2">
      <c r="B5396" s="24"/>
      <c r="C5396" s="117"/>
      <c r="D5396" s="117"/>
      <c r="E5396" s="248"/>
      <c r="F5396" s="46"/>
      <c r="G5396" s="40"/>
    </row>
    <row r="5397" spans="2:7" ht="14.25" hidden="1" customHeight="1" x14ac:dyDescent="0.2">
      <c r="B5397" s="26"/>
      <c r="C5397" s="118"/>
      <c r="D5397" s="118"/>
      <c r="E5397" s="247"/>
      <c r="F5397" s="47"/>
      <c r="G5397" s="41"/>
    </row>
    <row r="5398" spans="2:7" ht="14.25" hidden="1" customHeight="1" x14ac:dyDescent="0.2">
      <c r="B5398" s="24"/>
      <c r="C5398" s="117"/>
      <c r="D5398" s="117"/>
      <c r="E5398" s="248"/>
      <c r="F5398" s="46"/>
      <c r="G5398" s="40"/>
    </row>
    <row r="5399" spans="2:7" ht="14.25" hidden="1" customHeight="1" x14ac:dyDescent="0.2">
      <c r="B5399" s="26"/>
      <c r="C5399" s="118"/>
      <c r="D5399" s="118"/>
      <c r="E5399" s="247"/>
      <c r="F5399" s="47"/>
      <c r="G5399" s="41"/>
    </row>
    <row r="5400" spans="2:7" ht="14.25" hidden="1" customHeight="1" x14ac:dyDescent="0.2">
      <c r="B5400" s="24"/>
      <c r="C5400" s="117"/>
      <c r="D5400" s="117"/>
      <c r="E5400" s="248"/>
      <c r="F5400" s="46"/>
      <c r="G5400" s="40"/>
    </row>
    <row r="5401" spans="2:7" ht="14.25" hidden="1" customHeight="1" x14ac:dyDescent="0.2">
      <c r="B5401" s="26"/>
      <c r="C5401" s="118"/>
      <c r="D5401" s="118"/>
      <c r="E5401" s="247"/>
      <c r="F5401" s="47"/>
      <c r="G5401" s="41"/>
    </row>
    <row r="5402" spans="2:7" ht="14.25" hidden="1" customHeight="1" x14ac:dyDescent="0.2">
      <c r="B5402" s="24"/>
      <c r="C5402" s="117"/>
      <c r="D5402" s="117"/>
      <c r="E5402" s="248"/>
      <c r="F5402" s="46"/>
      <c r="G5402" s="40"/>
    </row>
    <row r="5403" spans="2:7" ht="14.25" hidden="1" customHeight="1" x14ac:dyDescent="0.2">
      <c r="B5403" s="26"/>
      <c r="C5403" s="118"/>
      <c r="D5403" s="118"/>
      <c r="E5403" s="247"/>
      <c r="F5403" s="47"/>
      <c r="G5403" s="41"/>
    </row>
    <row r="5404" spans="2:7" ht="14.25" hidden="1" customHeight="1" x14ac:dyDescent="0.2">
      <c r="B5404" s="24"/>
      <c r="C5404" s="117"/>
      <c r="D5404" s="117"/>
      <c r="E5404" s="248"/>
      <c r="F5404" s="46"/>
      <c r="G5404" s="40"/>
    </row>
    <row r="5405" spans="2:7" ht="14.25" hidden="1" customHeight="1" x14ac:dyDescent="0.2">
      <c r="B5405" s="26"/>
      <c r="C5405" s="118"/>
      <c r="D5405" s="118"/>
      <c r="E5405" s="247"/>
      <c r="F5405" s="47"/>
      <c r="G5405" s="41"/>
    </row>
    <row r="5406" spans="2:7" ht="14.25" hidden="1" customHeight="1" x14ac:dyDescent="0.2">
      <c r="B5406" s="24"/>
      <c r="C5406" s="117"/>
      <c r="D5406" s="117"/>
      <c r="E5406" s="248"/>
      <c r="F5406" s="46"/>
      <c r="G5406" s="40"/>
    </row>
    <row r="5407" spans="2:7" ht="14.25" hidden="1" customHeight="1" x14ac:dyDescent="0.2">
      <c r="B5407" s="26"/>
      <c r="C5407" s="118"/>
      <c r="D5407" s="118"/>
      <c r="E5407" s="247"/>
      <c r="F5407" s="47"/>
      <c r="G5407" s="41"/>
    </row>
    <row r="5408" spans="2:7" ht="14.25" hidden="1" customHeight="1" x14ac:dyDescent="0.2">
      <c r="B5408" s="24"/>
      <c r="C5408" s="117"/>
      <c r="D5408" s="117"/>
      <c r="E5408" s="248"/>
      <c r="F5408" s="46"/>
      <c r="G5408" s="40"/>
    </row>
    <row r="5409" spans="2:7" ht="14.25" hidden="1" customHeight="1" x14ac:dyDescent="0.2">
      <c r="B5409" s="26"/>
      <c r="C5409" s="118"/>
      <c r="D5409" s="118"/>
      <c r="E5409" s="247"/>
      <c r="F5409" s="47"/>
      <c r="G5409" s="41"/>
    </row>
    <row r="5410" spans="2:7" ht="14.25" hidden="1" customHeight="1" x14ac:dyDescent="0.2">
      <c r="B5410" s="24"/>
      <c r="C5410" s="117"/>
      <c r="D5410" s="117"/>
      <c r="E5410" s="248"/>
      <c r="F5410" s="46"/>
      <c r="G5410" s="40"/>
    </row>
    <row r="5411" spans="2:7" ht="14.25" hidden="1" customHeight="1" x14ac:dyDescent="0.2">
      <c r="B5411" s="26"/>
      <c r="C5411" s="118"/>
      <c r="D5411" s="118"/>
      <c r="E5411" s="247"/>
      <c r="F5411" s="47"/>
      <c r="G5411" s="41"/>
    </row>
    <row r="5412" spans="2:7" ht="14.25" hidden="1" customHeight="1" x14ac:dyDescent="0.2">
      <c r="B5412" s="24"/>
      <c r="C5412" s="117"/>
      <c r="D5412" s="117"/>
      <c r="E5412" s="248"/>
      <c r="F5412" s="46"/>
      <c r="G5412" s="40"/>
    </row>
    <row r="5413" spans="2:7" ht="14.25" hidden="1" customHeight="1" x14ac:dyDescent="0.2">
      <c r="B5413" s="26"/>
      <c r="C5413" s="118"/>
      <c r="D5413" s="118"/>
      <c r="E5413" s="247"/>
      <c r="F5413" s="47"/>
      <c r="G5413" s="41"/>
    </row>
    <row r="5414" spans="2:7" ht="14.25" hidden="1" customHeight="1" x14ac:dyDescent="0.2">
      <c r="B5414" s="24"/>
      <c r="C5414" s="117"/>
      <c r="D5414" s="117"/>
      <c r="E5414" s="248"/>
      <c r="F5414" s="46"/>
      <c r="G5414" s="40"/>
    </row>
    <row r="5415" spans="2:7" ht="14.25" hidden="1" customHeight="1" x14ac:dyDescent="0.2">
      <c r="B5415" s="26"/>
      <c r="C5415" s="118"/>
      <c r="D5415" s="118"/>
      <c r="E5415" s="244"/>
      <c r="F5415" s="48"/>
      <c r="G5415" s="42"/>
    </row>
    <row r="5416" spans="2:7" ht="14.25" hidden="1" customHeight="1" x14ac:dyDescent="0.2">
      <c r="B5416" s="24"/>
      <c r="C5416" s="117"/>
      <c r="D5416" s="117"/>
      <c r="E5416" s="245"/>
      <c r="F5416" s="49"/>
      <c r="G5416" s="43"/>
    </row>
    <row r="5417" spans="2:7" ht="14.25" hidden="1" customHeight="1" x14ac:dyDescent="0.2">
      <c r="B5417" s="26"/>
      <c r="C5417" s="118"/>
      <c r="D5417" s="118"/>
      <c r="E5417" s="244"/>
      <c r="F5417" s="48"/>
      <c r="G5417" s="42"/>
    </row>
    <row r="5418" spans="2:7" ht="14.25" hidden="1" customHeight="1" x14ac:dyDescent="0.2">
      <c r="B5418" s="24"/>
      <c r="C5418" s="117"/>
      <c r="D5418" s="117"/>
      <c r="E5418" s="245"/>
      <c r="F5418" s="49"/>
      <c r="G5418" s="43"/>
    </row>
    <row r="5419" spans="2:7" ht="14.25" hidden="1" customHeight="1" x14ac:dyDescent="0.2">
      <c r="B5419" s="26"/>
      <c r="C5419" s="118"/>
      <c r="D5419" s="118"/>
      <c r="E5419" s="244"/>
      <c r="F5419" s="48"/>
      <c r="G5419" s="42"/>
    </row>
    <row r="5420" spans="2:7" ht="14.25" hidden="1" customHeight="1" x14ac:dyDescent="0.2">
      <c r="B5420" s="24"/>
      <c r="C5420" s="117"/>
      <c r="D5420" s="117"/>
      <c r="E5420" s="245"/>
      <c r="F5420" s="49"/>
      <c r="G5420" s="43"/>
    </row>
    <row r="5421" spans="2:7" ht="14.25" hidden="1" customHeight="1" x14ac:dyDescent="0.2">
      <c r="B5421" s="26"/>
      <c r="C5421" s="118"/>
      <c r="D5421" s="118"/>
      <c r="E5421" s="244"/>
      <c r="F5421" s="48"/>
      <c r="G5421" s="42"/>
    </row>
    <row r="5422" spans="2:7" ht="14.25" hidden="1" customHeight="1" x14ac:dyDescent="0.2">
      <c r="B5422" s="24"/>
      <c r="C5422" s="117"/>
      <c r="D5422" s="117"/>
      <c r="E5422" s="245"/>
      <c r="F5422" s="49"/>
      <c r="G5422" s="43"/>
    </row>
    <row r="5423" spans="2:7" ht="14.25" hidden="1" customHeight="1" x14ac:dyDescent="0.2">
      <c r="B5423" s="26"/>
      <c r="C5423" s="118"/>
      <c r="D5423" s="118"/>
      <c r="E5423" s="244"/>
      <c r="F5423" s="48"/>
      <c r="G5423" s="42"/>
    </row>
    <row r="5424" spans="2:7" ht="14.25" hidden="1" customHeight="1" x14ac:dyDescent="0.2">
      <c r="B5424" s="24"/>
      <c r="C5424" s="117"/>
      <c r="D5424" s="117"/>
      <c r="E5424" s="245"/>
      <c r="F5424" s="49"/>
      <c r="G5424" s="43"/>
    </row>
    <row r="5425" spans="2:7" ht="14.25" hidden="1" customHeight="1" x14ac:dyDescent="0.2">
      <c r="B5425" s="26"/>
      <c r="C5425" s="118"/>
      <c r="D5425" s="118"/>
      <c r="E5425" s="244"/>
      <c r="F5425" s="48"/>
      <c r="G5425" s="42"/>
    </row>
    <row r="5426" spans="2:7" ht="14.25" hidden="1" customHeight="1" x14ac:dyDescent="0.2">
      <c r="B5426" s="24"/>
      <c r="C5426" s="117"/>
      <c r="D5426" s="117"/>
      <c r="E5426" s="245"/>
      <c r="F5426" s="49"/>
      <c r="G5426" s="43"/>
    </row>
    <row r="5427" spans="2:7" ht="14.25" hidden="1" customHeight="1" x14ac:dyDescent="0.2">
      <c r="B5427" s="26"/>
      <c r="C5427" s="118"/>
      <c r="D5427" s="118"/>
      <c r="E5427" s="244"/>
      <c r="F5427" s="48"/>
      <c r="G5427" s="42"/>
    </row>
    <row r="5428" spans="2:7" ht="14.25" hidden="1" customHeight="1" x14ac:dyDescent="0.2">
      <c r="B5428" s="24"/>
      <c r="C5428" s="117"/>
      <c r="D5428" s="117"/>
      <c r="E5428" s="245"/>
      <c r="F5428" s="49"/>
      <c r="G5428" s="43"/>
    </row>
    <row r="5429" spans="2:7" ht="14.25" hidden="1" customHeight="1" x14ac:dyDescent="0.2">
      <c r="B5429" s="26"/>
      <c r="C5429" s="118"/>
      <c r="D5429" s="118"/>
      <c r="E5429" s="244"/>
      <c r="F5429" s="48"/>
      <c r="G5429" s="42"/>
    </row>
    <row r="5430" spans="2:7" ht="14.25" hidden="1" customHeight="1" x14ac:dyDescent="0.2">
      <c r="B5430" s="24"/>
      <c r="C5430" s="117"/>
      <c r="D5430" s="117"/>
      <c r="E5430" s="245"/>
      <c r="F5430" s="49"/>
      <c r="G5430" s="43"/>
    </row>
    <row r="5431" spans="2:7" ht="14.25" hidden="1" customHeight="1" x14ac:dyDescent="0.2">
      <c r="B5431" s="26"/>
      <c r="C5431" s="118"/>
      <c r="D5431" s="118"/>
      <c r="E5431" s="244"/>
      <c r="F5431" s="48"/>
      <c r="G5431" s="42"/>
    </row>
    <row r="5432" spans="2:7" ht="14.25" hidden="1" customHeight="1" x14ac:dyDescent="0.2">
      <c r="B5432" s="24"/>
      <c r="C5432" s="117"/>
      <c r="D5432" s="117"/>
      <c r="E5432" s="245"/>
      <c r="F5432" s="49"/>
      <c r="G5432" s="43"/>
    </row>
    <row r="5433" spans="2:7" ht="14.25" hidden="1" customHeight="1" x14ac:dyDescent="0.2">
      <c r="B5433" s="26"/>
      <c r="C5433" s="118"/>
      <c r="D5433" s="118"/>
      <c r="E5433" s="244"/>
      <c r="F5433" s="48"/>
      <c r="G5433" s="42"/>
    </row>
    <row r="5434" spans="2:7" ht="14.25" hidden="1" customHeight="1" x14ac:dyDescent="0.2">
      <c r="B5434" s="24"/>
      <c r="C5434" s="117"/>
      <c r="D5434" s="117"/>
      <c r="E5434" s="245"/>
      <c r="F5434" s="49"/>
      <c r="G5434" s="43"/>
    </row>
    <row r="5435" spans="2:7" ht="14.25" hidden="1" customHeight="1" x14ac:dyDescent="0.2">
      <c r="B5435" s="26"/>
      <c r="C5435" s="118"/>
      <c r="D5435" s="118"/>
      <c r="E5435" s="244"/>
      <c r="F5435" s="48"/>
      <c r="G5435" s="42"/>
    </row>
    <row r="5436" spans="2:7" ht="14.25" hidden="1" customHeight="1" x14ac:dyDescent="0.2">
      <c r="B5436" s="24"/>
      <c r="C5436" s="117"/>
      <c r="D5436" s="117"/>
      <c r="E5436" s="245"/>
      <c r="F5436" s="49"/>
      <c r="G5436" s="43"/>
    </row>
    <row r="5437" spans="2:7" ht="14.25" hidden="1" customHeight="1" x14ac:dyDescent="0.2">
      <c r="B5437" s="26"/>
      <c r="C5437" s="118"/>
      <c r="D5437" s="118"/>
      <c r="E5437" s="244"/>
      <c r="F5437" s="48"/>
      <c r="G5437" s="42"/>
    </row>
    <row r="5438" spans="2:7" ht="14.25" hidden="1" customHeight="1" x14ac:dyDescent="0.2">
      <c r="B5438" s="24"/>
      <c r="C5438" s="117"/>
      <c r="D5438" s="117"/>
      <c r="E5438" s="245"/>
      <c r="F5438" s="49"/>
      <c r="G5438" s="43"/>
    </row>
    <row r="5439" spans="2:7" ht="14.25" hidden="1" customHeight="1" x14ac:dyDescent="0.2">
      <c r="B5439" s="26"/>
      <c r="C5439" s="118"/>
      <c r="D5439" s="118"/>
      <c r="E5439" s="247"/>
      <c r="F5439" s="47"/>
      <c r="G5439" s="41"/>
    </row>
    <row r="5440" spans="2:7" ht="14.25" hidden="1" customHeight="1" x14ac:dyDescent="0.2">
      <c r="B5440" s="24"/>
      <c r="C5440" s="117"/>
      <c r="D5440" s="117"/>
      <c r="E5440" s="248"/>
      <c r="F5440" s="46"/>
      <c r="G5440" s="40"/>
    </row>
    <row r="5441" spans="2:7" ht="14.25" hidden="1" customHeight="1" x14ac:dyDescent="0.2">
      <c r="B5441" s="26"/>
      <c r="C5441" s="118"/>
      <c r="D5441" s="118"/>
      <c r="E5441" s="247"/>
      <c r="F5441" s="47"/>
      <c r="G5441" s="41"/>
    </row>
    <row r="5442" spans="2:7" ht="14.25" hidden="1" customHeight="1" x14ac:dyDescent="0.2">
      <c r="B5442" s="24"/>
      <c r="C5442" s="117"/>
      <c r="D5442" s="117"/>
      <c r="E5442" s="248"/>
      <c r="F5442" s="46"/>
      <c r="G5442" s="40"/>
    </row>
    <row r="5443" spans="2:7" ht="14.25" hidden="1" customHeight="1" x14ac:dyDescent="0.2">
      <c r="B5443" s="26"/>
      <c r="C5443" s="118"/>
      <c r="D5443" s="118"/>
      <c r="E5443" s="247"/>
      <c r="F5443" s="47"/>
      <c r="G5443" s="41"/>
    </row>
    <row r="5444" spans="2:7" ht="14.25" hidden="1" customHeight="1" x14ac:dyDescent="0.2">
      <c r="B5444" s="24"/>
      <c r="C5444" s="117"/>
      <c r="D5444" s="117"/>
      <c r="E5444" s="248"/>
      <c r="F5444" s="46"/>
      <c r="G5444" s="40"/>
    </row>
    <row r="5445" spans="2:7" ht="14.25" hidden="1" customHeight="1" x14ac:dyDescent="0.2">
      <c r="B5445" s="26"/>
      <c r="C5445" s="118"/>
      <c r="D5445" s="118"/>
      <c r="E5445" s="247"/>
      <c r="F5445" s="47"/>
      <c r="G5445" s="41"/>
    </row>
    <row r="5446" spans="2:7" ht="14.25" hidden="1" customHeight="1" x14ac:dyDescent="0.2">
      <c r="B5446" s="24"/>
      <c r="C5446" s="117"/>
      <c r="D5446" s="117"/>
      <c r="E5446" s="248"/>
      <c r="F5446" s="46"/>
      <c r="G5446" s="40"/>
    </row>
    <row r="5447" spans="2:7" ht="14.25" hidden="1" customHeight="1" x14ac:dyDescent="0.2">
      <c r="B5447" s="26"/>
      <c r="C5447" s="118"/>
      <c r="D5447" s="118"/>
      <c r="E5447" s="247"/>
      <c r="F5447" s="47"/>
      <c r="G5447" s="41"/>
    </row>
    <row r="5448" spans="2:7" ht="14.25" hidden="1" customHeight="1" x14ac:dyDescent="0.2">
      <c r="B5448" s="24"/>
      <c r="C5448" s="117"/>
      <c r="D5448" s="117"/>
      <c r="E5448" s="248"/>
      <c r="F5448" s="46"/>
      <c r="G5448" s="40"/>
    </row>
    <row r="5449" spans="2:7" ht="14.25" hidden="1" customHeight="1" x14ac:dyDescent="0.2">
      <c r="B5449" s="26"/>
      <c r="C5449" s="118"/>
      <c r="D5449" s="118"/>
      <c r="E5449" s="247"/>
      <c r="F5449" s="47"/>
      <c r="G5449" s="41"/>
    </row>
    <row r="5450" spans="2:7" ht="14.25" hidden="1" customHeight="1" x14ac:dyDescent="0.2">
      <c r="B5450" s="24"/>
      <c r="C5450" s="117"/>
      <c r="D5450" s="117"/>
      <c r="E5450" s="248"/>
      <c r="F5450" s="46"/>
      <c r="G5450" s="40"/>
    </row>
    <row r="5451" spans="2:7" ht="14.25" hidden="1" customHeight="1" x14ac:dyDescent="0.2">
      <c r="B5451" s="26"/>
      <c r="C5451" s="118"/>
      <c r="D5451" s="118"/>
      <c r="E5451" s="247"/>
      <c r="F5451" s="47"/>
      <c r="G5451" s="41"/>
    </row>
    <row r="5452" spans="2:7" ht="14.25" hidden="1" customHeight="1" x14ac:dyDescent="0.2">
      <c r="B5452" s="24"/>
      <c r="C5452" s="117"/>
      <c r="D5452" s="117"/>
      <c r="E5452" s="248"/>
      <c r="F5452" s="46"/>
      <c r="G5452" s="40"/>
    </row>
    <row r="5453" spans="2:7" ht="14.25" hidden="1" customHeight="1" x14ac:dyDescent="0.2">
      <c r="B5453" s="26"/>
      <c r="C5453" s="118"/>
      <c r="D5453" s="118"/>
      <c r="E5453" s="247"/>
      <c r="F5453" s="47"/>
      <c r="G5453" s="41"/>
    </row>
    <row r="5454" spans="2:7" ht="14.25" hidden="1" customHeight="1" x14ac:dyDescent="0.2">
      <c r="B5454" s="24"/>
      <c r="C5454" s="117"/>
      <c r="D5454" s="117"/>
      <c r="E5454" s="248"/>
      <c r="F5454" s="46"/>
      <c r="G5454" s="40"/>
    </row>
    <row r="5455" spans="2:7" ht="14.25" hidden="1" customHeight="1" x14ac:dyDescent="0.2">
      <c r="B5455" s="26"/>
      <c r="C5455" s="118"/>
      <c r="D5455" s="118"/>
      <c r="E5455" s="247"/>
      <c r="F5455" s="47"/>
      <c r="G5455" s="41"/>
    </row>
    <row r="5456" spans="2:7" ht="14.25" hidden="1" customHeight="1" x14ac:dyDescent="0.2">
      <c r="B5456" s="24"/>
      <c r="C5456" s="117"/>
      <c r="D5456" s="117"/>
      <c r="E5456" s="248"/>
      <c r="F5456" s="46"/>
      <c r="G5456" s="40"/>
    </row>
    <row r="5457" spans="2:7" ht="14.25" hidden="1" customHeight="1" x14ac:dyDescent="0.2">
      <c r="B5457" s="26"/>
      <c r="C5457" s="118"/>
      <c r="D5457" s="118"/>
      <c r="E5457" s="247"/>
      <c r="F5457" s="47"/>
      <c r="G5457" s="41"/>
    </row>
    <row r="5458" spans="2:7" ht="14.25" hidden="1" customHeight="1" x14ac:dyDescent="0.2">
      <c r="B5458" s="24"/>
      <c r="C5458" s="117"/>
      <c r="D5458" s="117"/>
      <c r="E5458" s="248"/>
      <c r="F5458" s="46"/>
      <c r="G5458" s="40"/>
    </row>
    <row r="5459" spans="2:7" ht="14.25" hidden="1" customHeight="1" x14ac:dyDescent="0.2">
      <c r="B5459" s="26"/>
      <c r="C5459" s="118"/>
      <c r="D5459" s="118"/>
      <c r="E5459" s="247"/>
      <c r="F5459" s="47"/>
      <c r="G5459" s="41"/>
    </row>
    <row r="5460" spans="2:7" ht="14.25" hidden="1" customHeight="1" x14ac:dyDescent="0.2">
      <c r="B5460" s="24"/>
      <c r="C5460" s="117"/>
      <c r="D5460" s="117"/>
      <c r="E5460" s="248"/>
      <c r="F5460" s="46"/>
      <c r="G5460" s="40"/>
    </row>
    <row r="5461" spans="2:7" ht="14.25" hidden="1" customHeight="1" x14ac:dyDescent="0.2">
      <c r="B5461" s="26"/>
      <c r="C5461" s="118"/>
      <c r="D5461" s="118"/>
      <c r="E5461" s="247"/>
      <c r="F5461" s="47"/>
      <c r="G5461" s="41"/>
    </row>
    <row r="5462" spans="2:7" ht="14.25" hidden="1" customHeight="1" x14ac:dyDescent="0.2">
      <c r="B5462" s="24"/>
      <c r="C5462" s="117"/>
      <c r="D5462" s="117"/>
      <c r="E5462" s="248"/>
      <c r="F5462" s="46"/>
      <c r="G5462" s="40"/>
    </row>
    <row r="5463" spans="2:7" ht="14.25" hidden="1" customHeight="1" x14ac:dyDescent="0.2">
      <c r="B5463" s="26"/>
      <c r="C5463" s="118"/>
      <c r="D5463" s="118"/>
      <c r="E5463" s="244"/>
      <c r="F5463" s="50"/>
      <c r="G5463" s="44"/>
    </row>
    <row r="5464" spans="2:7" ht="14.25" hidden="1" customHeight="1" x14ac:dyDescent="0.2">
      <c r="B5464" s="24"/>
      <c r="C5464" s="117"/>
      <c r="D5464" s="117"/>
      <c r="E5464" s="245"/>
      <c r="F5464" s="51"/>
      <c r="G5464" s="45"/>
    </row>
    <row r="5465" spans="2:7" ht="14.25" hidden="1" customHeight="1" x14ac:dyDescent="0.2">
      <c r="B5465" s="26"/>
      <c r="C5465" s="118"/>
      <c r="D5465" s="118"/>
      <c r="E5465" s="244"/>
      <c r="F5465" s="50"/>
      <c r="G5465" s="44"/>
    </row>
    <row r="5466" spans="2:7" ht="14.25" hidden="1" customHeight="1" x14ac:dyDescent="0.2">
      <c r="B5466" s="24"/>
      <c r="C5466" s="117"/>
      <c r="D5466" s="117"/>
      <c r="E5466" s="245"/>
      <c r="F5466" s="51"/>
      <c r="G5466" s="45"/>
    </row>
    <row r="5467" spans="2:7" ht="14.25" hidden="1" customHeight="1" x14ac:dyDescent="0.2">
      <c r="B5467" s="26"/>
      <c r="C5467" s="118"/>
      <c r="D5467" s="118"/>
      <c r="E5467" s="244"/>
      <c r="F5467" s="50"/>
      <c r="G5467" s="44"/>
    </row>
    <row r="5468" spans="2:7" ht="14.25" hidden="1" customHeight="1" x14ac:dyDescent="0.2">
      <c r="B5468" s="24"/>
      <c r="C5468" s="117"/>
      <c r="D5468" s="117"/>
      <c r="E5468" s="245"/>
      <c r="F5468" s="51"/>
      <c r="G5468" s="45"/>
    </row>
    <row r="5469" spans="2:7" ht="14.25" hidden="1" customHeight="1" x14ac:dyDescent="0.2">
      <c r="B5469" s="26"/>
      <c r="C5469" s="118"/>
      <c r="D5469" s="118"/>
      <c r="E5469" s="244"/>
      <c r="F5469" s="50"/>
      <c r="G5469" s="44"/>
    </row>
    <row r="5470" spans="2:7" ht="14.25" hidden="1" customHeight="1" x14ac:dyDescent="0.2">
      <c r="B5470" s="24"/>
      <c r="C5470" s="117"/>
      <c r="D5470" s="117"/>
      <c r="E5470" s="245"/>
      <c r="F5470" s="51"/>
      <c r="G5470" s="45"/>
    </row>
    <row r="5471" spans="2:7" ht="14.25" hidden="1" customHeight="1" x14ac:dyDescent="0.2">
      <c r="B5471" s="26"/>
      <c r="C5471" s="118"/>
      <c r="D5471" s="118"/>
      <c r="E5471" s="244"/>
      <c r="F5471" s="50"/>
      <c r="G5471" s="44"/>
    </row>
    <row r="5472" spans="2:7" ht="14.25" hidden="1" customHeight="1" x14ac:dyDescent="0.2">
      <c r="B5472" s="24"/>
      <c r="C5472" s="117"/>
      <c r="D5472" s="117"/>
      <c r="E5472" s="245"/>
      <c r="F5472" s="51"/>
      <c r="G5472" s="45"/>
    </row>
    <row r="5473" spans="2:7" ht="14.25" hidden="1" customHeight="1" x14ac:dyDescent="0.2">
      <c r="B5473" s="26"/>
      <c r="C5473" s="118"/>
      <c r="D5473" s="118"/>
      <c r="E5473" s="244"/>
      <c r="F5473" s="50"/>
      <c r="G5473" s="44"/>
    </row>
    <row r="5474" spans="2:7" ht="14.25" hidden="1" customHeight="1" x14ac:dyDescent="0.2">
      <c r="B5474" s="24"/>
      <c r="C5474" s="117"/>
      <c r="D5474" s="117"/>
      <c r="E5474" s="245"/>
      <c r="F5474" s="51"/>
      <c r="G5474" s="45"/>
    </row>
    <row r="5475" spans="2:7" ht="14.25" hidden="1" customHeight="1" x14ac:dyDescent="0.2">
      <c r="B5475" s="26"/>
      <c r="C5475" s="118"/>
      <c r="D5475" s="118"/>
      <c r="E5475" s="244"/>
      <c r="F5475" s="50"/>
      <c r="G5475" s="44"/>
    </row>
    <row r="5476" spans="2:7" ht="14.25" hidden="1" customHeight="1" x14ac:dyDescent="0.2">
      <c r="B5476" s="24"/>
      <c r="C5476" s="117"/>
      <c r="D5476" s="117"/>
      <c r="E5476" s="245"/>
      <c r="F5476" s="51"/>
      <c r="G5476" s="45"/>
    </row>
    <row r="5477" spans="2:7" ht="14.25" hidden="1" customHeight="1" x14ac:dyDescent="0.2">
      <c r="B5477" s="26"/>
      <c r="C5477" s="118"/>
      <c r="D5477" s="118"/>
      <c r="E5477" s="247"/>
      <c r="F5477" s="47"/>
      <c r="G5477" s="41"/>
    </row>
    <row r="5478" spans="2:7" ht="14.25" hidden="1" customHeight="1" x14ac:dyDescent="0.2">
      <c r="B5478" s="24"/>
      <c r="C5478" s="117"/>
      <c r="D5478" s="117"/>
      <c r="E5478" s="248"/>
      <c r="F5478" s="46"/>
      <c r="G5478" s="40"/>
    </row>
    <row r="5479" spans="2:7" ht="14.25" hidden="1" customHeight="1" x14ac:dyDescent="0.2">
      <c r="B5479" s="26"/>
      <c r="C5479" s="118"/>
      <c r="D5479" s="118"/>
      <c r="E5479" s="247"/>
      <c r="F5479" s="47"/>
      <c r="G5479" s="41"/>
    </row>
    <row r="5480" spans="2:7" ht="14.25" hidden="1" customHeight="1" x14ac:dyDescent="0.2">
      <c r="B5480" s="24"/>
      <c r="C5480" s="117"/>
      <c r="D5480" s="117"/>
      <c r="E5480" s="248"/>
      <c r="F5480" s="46"/>
      <c r="G5480" s="40"/>
    </row>
    <row r="5481" spans="2:7" ht="14.25" hidden="1" customHeight="1" x14ac:dyDescent="0.2">
      <c r="B5481" s="26"/>
      <c r="C5481" s="118"/>
      <c r="D5481" s="118"/>
      <c r="E5481" s="247"/>
      <c r="F5481" s="47"/>
      <c r="G5481" s="41"/>
    </row>
    <row r="5482" spans="2:7" ht="14.25" hidden="1" customHeight="1" x14ac:dyDescent="0.2">
      <c r="B5482" s="24"/>
      <c r="C5482" s="117"/>
      <c r="D5482" s="117"/>
      <c r="E5482" s="248"/>
      <c r="F5482" s="46"/>
      <c r="G5482" s="40"/>
    </row>
    <row r="5483" spans="2:7" ht="14.25" hidden="1" customHeight="1" x14ac:dyDescent="0.2">
      <c r="B5483" s="26"/>
      <c r="C5483" s="118"/>
      <c r="D5483" s="118"/>
      <c r="E5483" s="247"/>
      <c r="F5483" s="47"/>
      <c r="G5483" s="41"/>
    </row>
    <row r="5484" spans="2:7" ht="14.25" hidden="1" customHeight="1" x14ac:dyDescent="0.2">
      <c r="B5484" s="24"/>
      <c r="C5484" s="117"/>
      <c r="D5484" s="117"/>
      <c r="E5484" s="248"/>
      <c r="F5484" s="46"/>
      <c r="G5484" s="40"/>
    </row>
    <row r="5485" spans="2:7" ht="14.25" hidden="1" customHeight="1" x14ac:dyDescent="0.2">
      <c r="B5485" s="26"/>
      <c r="C5485" s="118"/>
      <c r="D5485" s="118"/>
      <c r="E5485" s="247"/>
      <c r="F5485" s="47"/>
      <c r="G5485" s="41"/>
    </row>
    <row r="5486" spans="2:7" ht="14.25" hidden="1" customHeight="1" x14ac:dyDescent="0.2">
      <c r="B5486" s="24"/>
      <c r="C5486" s="117"/>
      <c r="D5486" s="117"/>
      <c r="E5486" s="248"/>
      <c r="F5486" s="46"/>
      <c r="G5486" s="40"/>
    </row>
    <row r="5487" spans="2:7" ht="14.25" hidden="1" customHeight="1" x14ac:dyDescent="0.2">
      <c r="B5487" s="26"/>
      <c r="C5487" s="118"/>
      <c r="D5487" s="118"/>
      <c r="E5487" s="247"/>
      <c r="F5487" s="47"/>
      <c r="G5487" s="41"/>
    </row>
    <row r="5488" spans="2:7" ht="14.25" hidden="1" customHeight="1" x14ac:dyDescent="0.2">
      <c r="B5488" s="24"/>
      <c r="C5488" s="117"/>
      <c r="D5488" s="117"/>
      <c r="E5488" s="248"/>
      <c r="F5488" s="46"/>
      <c r="G5488" s="40"/>
    </row>
    <row r="5489" spans="2:7" ht="14.25" hidden="1" customHeight="1" x14ac:dyDescent="0.2">
      <c r="B5489" s="26"/>
      <c r="C5489" s="118"/>
      <c r="D5489" s="118"/>
      <c r="E5489" s="247"/>
      <c r="F5489" s="47"/>
      <c r="G5489" s="41"/>
    </row>
    <row r="5490" spans="2:7" ht="14.25" hidden="1" customHeight="1" x14ac:dyDescent="0.2">
      <c r="B5490" s="24"/>
      <c r="C5490" s="117"/>
      <c r="D5490" s="117"/>
      <c r="E5490" s="248"/>
      <c r="F5490" s="46"/>
      <c r="G5490" s="40"/>
    </row>
    <row r="5491" spans="2:7" ht="14.25" hidden="1" customHeight="1" x14ac:dyDescent="0.2">
      <c r="B5491" s="26"/>
      <c r="C5491" s="118"/>
      <c r="D5491" s="118"/>
      <c r="E5491" s="247"/>
      <c r="F5491" s="47"/>
      <c r="G5491" s="41"/>
    </row>
    <row r="5492" spans="2:7" ht="14.25" hidden="1" customHeight="1" x14ac:dyDescent="0.2">
      <c r="B5492" s="54"/>
      <c r="C5492" s="119"/>
      <c r="D5492" s="119"/>
      <c r="E5492" s="248"/>
      <c r="F5492" s="46"/>
      <c r="G5492" s="40"/>
    </row>
    <row r="5493" spans="2:7" ht="14.25" hidden="1" customHeight="1" x14ac:dyDescent="0.2">
      <c r="B5493" s="22"/>
      <c r="C5493" s="116"/>
      <c r="D5493" s="116"/>
      <c r="E5493" s="247"/>
      <c r="F5493" s="47"/>
      <c r="G5493" s="41"/>
    </row>
    <row r="5494" spans="2:7" ht="14.25" hidden="1" customHeight="1" x14ac:dyDescent="0.2">
      <c r="B5494" s="24"/>
      <c r="C5494" s="117"/>
      <c r="D5494" s="117"/>
      <c r="E5494" s="248"/>
      <c r="F5494" s="46"/>
      <c r="G5494" s="40"/>
    </row>
    <row r="5495" spans="2:7" ht="14.25" hidden="1" customHeight="1" x14ac:dyDescent="0.2">
      <c r="B5495" s="26"/>
      <c r="C5495" s="118"/>
      <c r="D5495" s="118"/>
      <c r="E5495" s="247"/>
      <c r="F5495" s="47"/>
      <c r="G5495" s="41"/>
    </row>
    <row r="5496" spans="2:7" ht="14.25" hidden="1" customHeight="1" x14ac:dyDescent="0.2">
      <c r="B5496" s="24"/>
      <c r="C5496" s="117"/>
      <c r="D5496" s="117"/>
      <c r="E5496" s="248"/>
      <c r="F5496" s="46"/>
      <c r="G5496" s="40"/>
    </row>
    <row r="5497" spans="2:7" ht="14.25" hidden="1" customHeight="1" x14ac:dyDescent="0.2">
      <c r="B5497" s="26"/>
      <c r="C5497" s="118"/>
      <c r="D5497" s="118"/>
      <c r="E5497" s="247"/>
      <c r="F5497" s="47"/>
      <c r="G5497" s="41"/>
    </row>
    <row r="5498" spans="2:7" ht="14.25" hidden="1" customHeight="1" x14ac:dyDescent="0.2">
      <c r="B5498" s="24"/>
      <c r="C5498" s="117"/>
      <c r="D5498" s="117"/>
      <c r="E5498" s="248"/>
      <c r="F5498" s="46"/>
      <c r="G5498" s="40"/>
    </row>
    <row r="5499" spans="2:7" ht="14.25" hidden="1" customHeight="1" x14ac:dyDescent="0.2">
      <c r="B5499" s="26"/>
      <c r="C5499" s="118"/>
      <c r="D5499" s="118"/>
      <c r="E5499" s="247"/>
      <c r="F5499" s="47"/>
      <c r="G5499" s="41"/>
    </row>
    <row r="5500" spans="2:7" ht="14.25" hidden="1" customHeight="1" x14ac:dyDescent="0.2">
      <c r="B5500" s="24"/>
      <c r="C5500" s="117"/>
      <c r="D5500" s="117"/>
      <c r="E5500" s="248"/>
      <c r="F5500" s="46"/>
      <c r="G5500" s="40"/>
    </row>
    <row r="5501" spans="2:7" ht="14.25" hidden="1" customHeight="1" x14ac:dyDescent="0.2">
      <c r="B5501" s="26"/>
      <c r="C5501" s="118"/>
      <c r="D5501" s="118"/>
      <c r="E5501" s="247"/>
      <c r="F5501" s="47"/>
      <c r="G5501" s="41"/>
    </row>
    <row r="5502" spans="2:7" ht="14.25" hidden="1" customHeight="1" x14ac:dyDescent="0.2">
      <c r="B5502" s="24"/>
      <c r="C5502" s="117"/>
      <c r="D5502" s="117"/>
      <c r="E5502" s="248"/>
      <c r="F5502" s="46"/>
      <c r="G5502" s="40"/>
    </row>
    <row r="5503" spans="2:7" ht="14.25" hidden="1" customHeight="1" x14ac:dyDescent="0.2">
      <c r="B5503" s="26"/>
      <c r="C5503" s="118"/>
      <c r="D5503" s="118"/>
      <c r="E5503" s="247"/>
      <c r="F5503" s="47"/>
      <c r="G5503" s="41"/>
    </row>
    <row r="5504" spans="2:7" ht="14.25" hidden="1" customHeight="1" x14ac:dyDescent="0.2">
      <c r="B5504" s="24"/>
      <c r="C5504" s="117"/>
      <c r="D5504" s="117"/>
      <c r="E5504" s="248"/>
      <c r="F5504" s="46"/>
      <c r="G5504" s="40"/>
    </row>
    <row r="5505" spans="2:7" ht="14.25" hidden="1" customHeight="1" x14ac:dyDescent="0.2">
      <c r="B5505" s="26"/>
      <c r="C5505" s="118"/>
      <c r="D5505" s="118"/>
      <c r="E5505" s="247"/>
      <c r="F5505" s="47"/>
      <c r="G5505" s="41"/>
    </row>
    <row r="5506" spans="2:7" ht="14.25" hidden="1" customHeight="1" x14ac:dyDescent="0.2">
      <c r="B5506" s="24"/>
      <c r="C5506" s="117"/>
      <c r="D5506" s="117"/>
      <c r="E5506" s="248"/>
      <c r="F5506" s="46"/>
      <c r="G5506" s="40"/>
    </row>
    <row r="5507" spans="2:7" ht="14.25" hidden="1" customHeight="1" x14ac:dyDescent="0.2">
      <c r="B5507" s="26"/>
      <c r="C5507" s="118"/>
      <c r="D5507" s="118"/>
      <c r="E5507" s="247"/>
      <c r="F5507" s="47"/>
      <c r="G5507" s="41"/>
    </row>
    <row r="5508" spans="2:7" ht="14.25" hidden="1" customHeight="1" x14ac:dyDescent="0.2">
      <c r="B5508" s="24"/>
      <c r="C5508" s="117"/>
      <c r="D5508" s="117"/>
      <c r="E5508" s="248"/>
      <c r="F5508" s="46"/>
      <c r="G5508" s="40"/>
    </row>
    <row r="5509" spans="2:7" ht="14.25" hidden="1" customHeight="1" x14ac:dyDescent="0.2">
      <c r="B5509" s="26"/>
      <c r="C5509" s="118"/>
      <c r="D5509" s="118"/>
      <c r="E5509" s="247"/>
      <c r="F5509" s="47"/>
      <c r="G5509" s="41"/>
    </row>
    <row r="5510" spans="2:7" ht="14.25" hidden="1" customHeight="1" x14ac:dyDescent="0.2">
      <c r="B5510" s="24"/>
      <c r="C5510" s="117"/>
      <c r="D5510" s="117"/>
      <c r="E5510" s="248"/>
      <c r="F5510" s="46"/>
      <c r="G5510" s="40"/>
    </row>
    <row r="5511" spans="2:7" ht="14.25" hidden="1" customHeight="1" x14ac:dyDescent="0.2">
      <c r="B5511" s="26"/>
      <c r="C5511" s="118"/>
      <c r="D5511" s="118"/>
      <c r="E5511" s="247"/>
      <c r="F5511" s="47"/>
      <c r="G5511" s="41"/>
    </row>
    <row r="5512" spans="2:7" ht="14.25" hidden="1" customHeight="1" x14ac:dyDescent="0.2">
      <c r="B5512" s="24"/>
      <c r="C5512" s="117"/>
      <c r="D5512" s="117"/>
      <c r="E5512" s="248"/>
      <c r="F5512" s="46"/>
      <c r="G5512" s="40"/>
    </row>
    <row r="5513" spans="2:7" ht="14.25" hidden="1" customHeight="1" x14ac:dyDescent="0.2">
      <c r="B5513" s="26"/>
      <c r="C5513" s="118"/>
      <c r="D5513" s="118"/>
      <c r="E5513" s="247"/>
      <c r="F5513" s="47"/>
      <c r="G5513" s="41"/>
    </row>
    <row r="5514" spans="2:7" ht="14.25" hidden="1" customHeight="1" x14ac:dyDescent="0.2">
      <c r="B5514" s="24"/>
      <c r="C5514" s="117"/>
      <c r="D5514" s="117"/>
      <c r="E5514" s="248"/>
      <c r="F5514" s="46"/>
      <c r="G5514" s="40"/>
    </row>
    <row r="5515" spans="2:7" ht="14.25" hidden="1" customHeight="1" x14ac:dyDescent="0.2">
      <c r="B5515" s="26"/>
      <c r="C5515" s="118"/>
      <c r="D5515" s="118"/>
      <c r="E5515" s="247"/>
      <c r="F5515" s="47"/>
      <c r="G5515" s="41"/>
    </row>
    <row r="5516" spans="2:7" ht="14.25" hidden="1" customHeight="1" x14ac:dyDescent="0.2">
      <c r="B5516" s="24"/>
      <c r="C5516" s="117"/>
      <c r="D5516" s="117"/>
      <c r="E5516" s="248"/>
      <c r="F5516" s="46"/>
      <c r="G5516" s="40"/>
    </row>
    <row r="5517" spans="2:7" ht="14.25" hidden="1" customHeight="1" x14ac:dyDescent="0.2">
      <c r="B5517" s="26"/>
      <c r="C5517" s="118"/>
      <c r="D5517" s="118"/>
      <c r="E5517" s="247"/>
      <c r="F5517" s="47"/>
      <c r="G5517" s="41"/>
    </row>
    <row r="5518" spans="2:7" ht="14.25" hidden="1" customHeight="1" x14ac:dyDescent="0.2">
      <c r="B5518" s="24"/>
      <c r="C5518" s="117"/>
      <c r="D5518" s="117"/>
      <c r="E5518" s="248"/>
      <c r="F5518" s="46"/>
      <c r="G5518" s="40"/>
    </row>
    <row r="5519" spans="2:7" ht="14.25" hidden="1" customHeight="1" x14ac:dyDescent="0.2">
      <c r="B5519" s="26"/>
      <c r="C5519" s="118"/>
      <c r="D5519" s="118"/>
      <c r="E5519" s="247"/>
      <c r="F5519" s="47"/>
      <c r="G5519" s="41"/>
    </row>
    <row r="5520" spans="2:7" ht="14.25" hidden="1" customHeight="1" x14ac:dyDescent="0.2">
      <c r="B5520" s="24"/>
      <c r="C5520" s="117"/>
      <c r="D5520" s="117"/>
      <c r="E5520" s="248"/>
      <c r="F5520" s="46"/>
      <c r="G5520" s="40"/>
    </row>
    <row r="5521" spans="2:7" ht="14.25" hidden="1" customHeight="1" x14ac:dyDescent="0.2">
      <c r="B5521" s="26"/>
      <c r="C5521" s="118"/>
      <c r="D5521" s="118"/>
      <c r="E5521" s="247"/>
      <c r="F5521" s="47"/>
      <c r="G5521" s="41"/>
    </row>
    <row r="5522" spans="2:7" ht="14.25" hidden="1" customHeight="1" x14ac:dyDescent="0.2">
      <c r="B5522" s="24"/>
      <c r="C5522" s="117"/>
      <c r="D5522" s="117"/>
      <c r="E5522" s="248"/>
      <c r="F5522" s="46"/>
      <c r="G5522" s="40"/>
    </row>
    <row r="5523" spans="2:7" ht="14.25" hidden="1" customHeight="1" x14ac:dyDescent="0.2">
      <c r="B5523" s="26"/>
      <c r="C5523" s="118"/>
      <c r="D5523" s="118"/>
      <c r="E5523" s="247"/>
      <c r="F5523" s="47"/>
      <c r="G5523" s="41"/>
    </row>
    <row r="5524" spans="2:7" ht="14.25" hidden="1" customHeight="1" x14ac:dyDescent="0.2">
      <c r="B5524" s="24"/>
      <c r="C5524" s="117"/>
      <c r="D5524" s="117"/>
      <c r="E5524" s="248"/>
      <c r="F5524" s="46"/>
      <c r="G5524" s="40"/>
    </row>
    <row r="5525" spans="2:7" ht="14.25" hidden="1" customHeight="1" x14ac:dyDescent="0.2">
      <c r="B5525" s="26"/>
      <c r="C5525" s="118"/>
      <c r="D5525" s="118"/>
      <c r="E5525" s="247"/>
      <c r="F5525" s="47"/>
      <c r="G5525" s="41"/>
    </row>
    <row r="5526" spans="2:7" ht="14.25" hidden="1" customHeight="1" x14ac:dyDescent="0.2">
      <c r="B5526" s="24"/>
      <c r="C5526" s="117"/>
      <c r="D5526" s="117"/>
      <c r="E5526" s="248"/>
      <c r="F5526" s="46"/>
      <c r="G5526" s="40"/>
    </row>
    <row r="5527" spans="2:7" ht="14.25" hidden="1" customHeight="1" x14ac:dyDescent="0.2">
      <c r="B5527" s="26"/>
      <c r="C5527" s="118"/>
      <c r="D5527" s="118"/>
      <c r="E5527" s="247"/>
      <c r="F5527" s="47"/>
      <c r="G5527" s="41"/>
    </row>
    <row r="5528" spans="2:7" ht="14.25" hidden="1" customHeight="1" x14ac:dyDescent="0.2">
      <c r="B5528" s="24"/>
      <c r="C5528" s="117"/>
      <c r="D5528" s="117"/>
      <c r="E5528" s="248"/>
      <c r="F5528" s="46"/>
      <c r="G5528" s="40"/>
    </row>
    <row r="5529" spans="2:7" ht="14.25" hidden="1" customHeight="1" x14ac:dyDescent="0.2">
      <c r="B5529" s="26"/>
      <c r="C5529" s="118"/>
      <c r="D5529" s="118"/>
      <c r="E5529" s="247"/>
      <c r="F5529" s="47"/>
      <c r="G5529" s="41"/>
    </row>
    <row r="5530" spans="2:7" ht="14.25" hidden="1" customHeight="1" x14ac:dyDescent="0.2">
      <c r="B5530" s="24"/>
      <c r="C5530" s="117"/>
      <c r="D5530" s="117"/>
      <c r="E5530" s="248"/>
      <c r="F5530" s="46"/>
      <c r="G5530" s="40"/>
    </row>
    <row r="5531" spans="2:7" ht="14.25" hidden="1" customHeight="1" x14ac:dyDescent="0.2">
      <c r="B5531" s="26"/>
      <c r="C5531" s="118"/>
      <c r="D5531" s="118"/>
      <c r="E5531" s="247"/>
      <c r="F5531" s="47"/>
      <c r="G5531" s="41"/>
    </row>
    <row r="5532" spans="2:7" ht="14.25" hidden="1" customHeight="1" x14ac:dyDescent="0.2">
      <c r="B5532" s="24"/>
      <c r="C5532" s="117"/>
      <c r="D5532" s="117"/>
      <c r="E5532" s="248"/>
      <c r="F5532" s="46"/>
      <c r="G5532" s="40"/>
    </row>
    <row r="5533" spans="2:7" ht="14.25" hidden="1" customHeight="1" x14ac:dyDescent="0.2">
      <c r="B5533" s="26"/>
      <c r="C5533" s="118"/>
      <c r="D5533" s="118"/>
      <c r="E5533" s="247"/>
      <c r="F5533" s="47"/>
      <c r="G5533" s="41"/>
    </row>
    <row r="5534" spans="2:7" ht="14.25" hidden="1" customHeight="1" x14ac:dyDescent="0.2">
      <c r="B5534" s="24"/>
      <c r="C5534" s="117"/>
      <c r="D5534" s="117"/>
      <c r="E5534" s="248"/>
      <c r="F5534" s="46"/>
      <c r="G5534" s="40"/>
    </row>
    <row r="5535" spans="2:7" ht="14.25" hidden="1" customHeight="1" x14ac:dyDescent="0.2">
      <c r="B5535" s="26"/>
      <c r="C5535" s="118"/>
      <c r="D5535" s="118"/>
      <c r="E5535" s="247"/>
      <c r="F5535" s="47"/>
      <c r="G5535" s="41"/>
    </row>
    <row r="5536" spans="2:7" ht="14.25" hidden="1" customHeight="1" x14ac:dyDescent="0.2">
      <c r="B5536" s="24"/>
      <c r="C5536" s="117"/>
      <c r="D5536" s="117"/>
      <c r="E5536" s="248"/>
      <c r="F5536" s="46"/>
      <c r="G5536" s="40"/>
    </row>
    <row r="5537" spans="2:7" ht="14.25" hidden="1" customHeight="1" x14ac:dyDescent="0.2">
      <c r="B5537" s="26"/>
      <c r="C5537" s="118"/>
      <c r="D5537" s="118"/>
      <c r="E5537" s="244"/>
      <c r="F5537" s="48"/>
      <c r="G5537" s="42"/>
    </row>
    <row r="5538" spans="2:7" ht="14.25" hidden="1" customHeight="1" x14ac:dyDescent="0.2">
      <c r="B5538" s="24"/>
      <c r="C5538" s="117"/>
      <c r="D5538" s="117"/>
      <c r="E5538" s="245"/>
      <c r="F5538" s="49"/>
      <c r="G5538" s="43"/>
    </row>
    <row r="5539" spans="2:7" ht="14.25" hidden="1" customHeight="1" x14ac:dyDescent="0.2">
      <c r="B5539" s="26"/>
      <c r="C5539" s="118"/>
      <c r="D5539" s="118"/>
      <c r="E5539" s="244"/>
      <c r="F5539" s="48"/>
      <c r="G5539" s="42"/>
    </row>
    <row r="5540" spans="2:7" ht="14.25" hidden="1" customHeight="1" x14ac:dyDescent="0.2">
      <c r="B5540" s="24"/>
      <c r="C5540" s="117"/>
      <c r="D5540" s="117"/>
      <c r="E5540" s="245"/>
      <c r="F5540" s="49"/>
      <c r="G5540" s="43"/>
    </row>
    <row r="5541" spans="2:7" ht="14.25" hidden="1" customHeight="1" x14ac:dyDescent="0.2">
      <c r="B5541" s="26"/>
      <c r="C5541" s="118"/>
      <c r="D5541" s="118"/>
      <c r="E5541" s="244"/>
      <c r="F5541" s="48"/>
      <c r="G5541" s="42"/>
    </row>
    <row r="5542" spans="2:7" ht="14.25" hidden="1" customHeight="1" x14ac:dyDescent="0.2">
      <c r="B5542" s="24"/>
      <c r="C5542" s="117"/>
      <c r="D5542" s="117"/>
      <c r="E5542" s="245"/>
      <c r="F5542" s="49"/>
      <c r="G5542" s="43"/>
    </row>
    <row r="5543" spans="2:7" ht="14.25" hidden="1" customHeight="1" x14ac:dyDescent="0.2">
      <c r="B5543" s="26"/>
      <c r="C5543" s="118"/>
      <c r="D5543" s="118"/>
      <c r="E5543" s="244"/>
      <c r="F5543" s="48"/>
      <c r="G5543" s="42"/>
    </row>
    <row r="5544" spans="2:7" ht="14.25" hidden="1" customHeight="1" x14ac:dyDescent="0.2">
      <c r="B5544" s="24"/>
      <c r="C5544" s="117"/>
      <c r="D5544" s="117"/>
      <c r="E5544" s="245"/>
      <c r="F5544" s="49"/>
      <c r="G5544" s="43"/>
    </row>
    <row r="5545" spans="2:7" ht="14.25" hidden="1" customHeight="1" x14ac:dyDescent="0.2">
      <c r="B5545" s="26"/>
      <c r="C5545" s="118"/>
      <c r="D5545" s="118"/>
      <c r="E5545" s="244"/>
      <c r="F5545" s="48"/>
      <c r="G5545" s="42"/>
    </row>
    <row r="5546" spans="2:7" ht="14.25" hidden="1" customHeight="1" x14ac:dyDescent="0.2">
      <c r="B5546" s="24"/>
      <c r="C5546" s="117"/>
      <c r="D5546" s="117"/>
      <c r="E5546" s="245"/>
      <c r="F5546" s="49"/>
      <c r="G5546" s="43"/>
    </row>
    <row r="5547" spans="2:7" ht="14.25" hidden="1" customHeight="1" x14ac:dyDescent="0.2">
      <c r="B5547" s="26"/>
      <c r="C5547" s="118"/>
      <c r="D5547" s="118"/>
      <c r="E5547" s="244"/>
      <c r="F5547" s="48"/>
      <c r="G5547" s="42"/>
    </row>
    <row r="5548" spans="2:7" ht="14.25" hidden="1" customHeight="1" x14ac:dyDescent="0.2">
      <c r="B5548" s="24"/>
      <c r="C5548" s="117"/>
      <c r="D5548" s="117"/>
      <c r="E5548" s="245"/>
      <c r="F5548" s="49"/>
      <c r="G5548" s="43"/>
    </row>
    <row r="5549" spans="2:7" ht="14.25" hidden="1" customHeight="1" x14ac:dyDescent="0.2">
      <c r="B5549" s="26"/>
      <c r="C5549" s="118"/>
      <c r="D5549" s="118"/>
      <c r="E5549" s="244"/>
      <c r="F5549" s="48"/>
      <c r="G5549" s="42"/>
    </row>
    <row r="5550" spans="2:7" ht="14.25" hidden="1" customHeight="1" x14ac:dyDescent="0.2">
      <c r="B5550" s="24"/>
      <c r="C5550" s="117"/>
      <c r="D5550" s="117"/>
      <c r="E5550" s="245"/>
      <c r="F5550" s="49"/>
      <c r="G5550" s="43"/>
    </row>
    <row r="5551" spans="2:7" ht="14.25" hidden="1" customHeight="1" x14ac:dyDescent="0.2">
      <c r="B5551" s="26"/>
      <c r="C5551" s="118"/>
      <c r="D5551" s="118"/>
      <c r="E5551" s="244"/>
      <c r="F5551" s="48"/>
      <c r="G5551" s="42"/>
    </row>
    <row r="5552" spans="2:7" ht="14.25" hidden="1" customHeight="1" x14ac:dyDescent="0.2">
      <c r="B5552" s="24"/>
      <c r="C5552" s="117"/>
      <c r="D5552" s="117"/>
      <c r="E5552" s="245"/>
      <c r="F5552" s="49"/>
      <c r="G5552" s="43"/>
    </row>
    <row r="5553" spans="2:7" ht="14.25" hidden="1" customHeight="1" x14ac:dyDescent="0.2">
      <c r="B5553" s="26"/>
      <c r="C5553" s="118"/>
      <c r="D5553" s="118"/>
      <c r="E5553" s="244"/>
      <c r="F5553" s="48"/>
      <c r="G5553" s="42"/>
    </row>
    <row r="5554" spans="2:7" ht="14.25" hidden="1" customHeight="1" x14ac:dyDescent="0.2">
      <c r="B5554" s="24"/>
      <c r="C5554" s="117"/>
      <c r="D5554" s="117"/>
      <c r="E5554" s="245"/>
      <c r="F5554" s="49"/>
      <c r="G5554" s="43"/>
    </row>
    <row r="5555" spans="2:7" ht="14.25" hidden="1" customHeight="1" x14ac:dyDescent="0.2">
      <c r="B5555" s="26"/>
      <c r="C5555" s="118"/>
      <c r="D5555" s="118"/>
      <c r="E5555" s="244"/>
      <c r="F5555" s="48"/>
      <c r="G5555" s="42"/>
    </row>
    <row r="5556" spans="2:7" ht="14.25" hidden="1" customHeight="1" x14ac:dyDescent="0.2">
      <c r="B5556" s="24"/>
      <c r="C5556" s="117"/>
      <c r="D5556" s="117"/>
      <c r="E5556" s="245"/>
      <c r="F5556" s="49"/>
      <c r="G5556" s="43"/>
    </row>
    <row r="5557" spans="2:7" ht="14.25" hidden="1" customHeight="1" x14ac:dyDescent="0.2">
      <c r="B5557" s="26"/>
      <c r="C5557" s="118"/>
      <c r="D5557" s="118"/>
      <c r="E5557" s="244"/>
      <c r="F5557" s="48"/>
      <c r="G5557" s="42"/>
    </row>
    <row r="5558" spans="2:7" ht="14.25" hidden="1" customHeight="1" x14ac:dyDescent="0.2">
      <c r="B5558" s="24"/>
      <c r="C5558" s="117"/>
      <c r="D5558" s="117"/>
      <c r="E5558" s="245"/>
      <c r="F5558" s="49"/>
      <c r="G5558" s="43"/>
    </row>
    <row r="5559" spans="2:7" ht="14.25" hidden="1" customHeight="1" x14ac:dyDescent="0.2">
      <c r="B5559" s="26"/>
      <c r="C5559" s="118"/>
      <c r="D5559" s="118"/>
      <c r="E5559" s="244"/>
      <c r="F5559" s="48"/>
      <c r="G5559" s="42"/>
    </row>
    <row r="5560" spans="2:7" ht="14.25" hidden="1" customHeight="1" x14ac:dyDescent="0.2">
      <c r="B5560" s="24"/>
      <c r="C5560" s="117"/>
      <c r="D5560" s="117"/>
      <c r="E5560" s="245"/>
      <c r="F5560" s="49"/>
      <c r="G5560" s="43"/>
    </row>
    <row r="5561" spans="2:7" ht="14.25" hidden="1" customHeight="1" x14ac:dyDescent="0.2">
      <c r="B5561" s="26"/>
      <c r="C5561" s="118"/>
      <c r="D5561" s="118"/>
      <c r="E5561" s="247"/>
      <c r="F5561" s="47"/>
      <c r="G5561" s="41"/>
    </row>
    <row r="5562" spans="2:7" ht="14.25" hidden="1" customHeight="1" x14ac:dyDescent="0.2">
      <c r="B5562" s="24"/>
      <c r="C5562" s="117"/>
      <c r="D5562" s="117"/>
      <c r="E5562" s="248"/>
      <c r="F5562" s="46"/>
      <c r="G5562" s="40"/>
    </row>
    <row r="5563" spans="2:7" ht="14.25" hidden="1" customHeight="1" x14ac:dyDescent="0.2">
      <c r="B5563" s="26"/>
      <c r="C5563" s="118"/>
      <c r="D5563" s="118"/>
      <c r="E5563" s="247"/>
      <c r="F5563" s="47"/>
      <c r="G5563" s="41"/>
    </row>
    <row r="5564" spans="2:7" ht="14.25" hidden="1" customHeight="1" x14ac:dyDescent="0.2">
      <c r="B5564" s="24"/>
      <c r="C5564" s="117"/>
      <c r="D5564" s="117"/>
      <c r="E5564" s="248"/>
      <c r="F5564" s="46"/>
      <c r="G5564" s="40"/>
    </row>
    <row r="5565" spans="2:7" ht="14.25" hidden="1" customHeight="1" x14ac:dyDescent="0.2">
      <c r="B5565" s="26"/>
      <c r="C5565" s="118"/>
      <c r="D5565" s="118"/>
      <c r="E5565" s="247"/>
      <c r="F5565" s="47"/>
      <c r="G5565" s="41"/>
    </row>
    <row r="5566" spans="2:7" ht="14.25" hidden="1" customHeight="1" x14ac:dyDescent="0.2">
      <c r="B5566" s="24"/>
      <c r="C5566" s="117"/>
      <c r="D5566" s="117"/>
      <c r="E5566" s="248"/>
      <c r="F5566" s="46"/>
      <c r="G5566" s="40"/>
    </row>
    <row r="5567" spans="2:7" ht="14.25" hidden="1" customHeight="1" x14ac:dyDescent="0.2">
      <c r="B5567" s="26"/>
      <c r="C5567" s="118"/>
      <c r="D5567" s="118"/>
      <c r="E5567" s="247"/>
      <c r="F5567" s="47"/>
      <c r="G5567" s="41"/>
    </row>
    <row r="5568" spans="2:7" ht="14.25" hidden="1" customHeight="1" x14ac:dyDescent="0.2">
      <c r="B5568" s="24"/>
      <c r="C5568" s="117"/>
      <c r="D5568" s="117"/>
      <c r="E5568" s="248"/>
      <c r="F5568" s="46"/>
      <c r="G5568" s="40"/>
    </row>
    <row r="5569" spans="2:7" ht="14.25" hidden="1" customHeight="1" x14ac:dyDescent="0.2">
      <c r="B5569" s="26"/>
      <c r="C5569" s="118"/>
      <c r="D5569" s="118"/>
      <c r="E5569" s="247"/>
      <c r="F5569" s="47"/>
      <c r="G5569" s="41"/>
    </row>
    <row r="5570" spans="2:7" ht="14.25" hidden="1" customHeight="1" x14ac:dyDescent="0.2">
      <c r="B5570" s="24"/>
      <c r="C5570" s="117"/>
      <c r="D5570" s="117"/>
      <c r="E5570" s="248"/>
      <c r="F5570" s="46"/>
      <c r="G5570" s="40"/>
    </row>
    <row r="5571" spans="2:7" ht="14.25" hidden="1" customHeight="1" x14ac:dyDescent="0.2">
      <c r="B5571" s="26"/>
      <c r="C5571" s="118"/>
      <c r="D5571" s="118"/>
      <c r="E5571" s="247"/>
      <c r="F5571" s="47"/>
      <c r="G5571" s="41"/>
    </row>
    <row r="5572" spans="2:7" ht="14.25" hidden="1" customHeight="1" x14ac:dyDescent="0.2">
      <c r="B5572" s="24"/>
      <c r="C5572" s="117"/>
      <c r="D5572" s="117"/>
      <c r="E5572" s="248"/>
      <c r="F5572" s="46"/>
      <c r="G5572" s="40"/>
    </row>
    <row r="5573" spans="2:7" ht="14.25" hidden="1" customHeight="1" x14ac:dyDescent="0.2">
      <c r="B5573" s="26"/>
      <c r="C5573" s="118"/>
      <c r="D5573" s="118"/>
      <c r="E5573" s="247"/>
      <c r="F5573" s="47"/>
      <c r="G5573" s="41"/>
    </row>
    <row r="5574" spans="2:7" ht="14.25" hidden="1" customHeight="1" x14ac:dyDescent="0.2">
      <c r="B5574" s="24"/>
      <c r="C5574" s="117"/>
      <c r="D5574" s="117"/>
      <c r="E5574" s="248"/>
      <c r="F5574" s="46"/>
      <c r="G5574" s="40"/>
    </row>
    <row r="5575" spans="2:7" ht="14.25" hidden="1" customHeight="1" x14ac:dyDescent="0.2">
      <c r="B5575" s="26"/>
      <c r="C5575" s="118"/>
      <c r="D5575" s="118"/>
      <c r="E5575" s="247"/>
      <c r="F5575" s="47"/>
      <c r="G5575" s="41"/>
    </row>
    <row r="5576" spans="2:7" ht="14.25" hidden="1" customHeight="1" x14ac:dyDescent="0.2">
      <c r="B5576" s="24"/>
      <c r="C5576" s="117"/>
      <c r="D5576" s="117"/>
      <c r="E5576" s="248"/>
      <c r="F5576" s="46"/>
      <c r="G5576" s="40"/>
    </row>
    <row r="5577" spans="2:7" ht="14.25" hidden="1" customHeight="1" x14ac:dyDescent="0.2">
      <c r="B5577" s="26"/>
      <c r="C5577" s="118"/>
      <c r="D5577" s="118"/>
      <c r="E5577" s="247"/>
      <c r="F5577" s="47"/>
      <c r="G5577" s="41"/>
    </row>
    <row r="5578" spans="2:7" ht="14.25" hidden="1" customHeight="1" x14ac:dyDescent="0.2">
      <c r="B5578" s="24"/>
      <c r="C5578" s="117"/>
      <c r="D5578" s="117"/>
      <c r="E5578" s="248"/>
      <c r="F5578" s="46"/>
      <c r="G5578" s="40"/>
    </row>
    <row r="5579" spans="2:7" ht="14.25" hidden="1" customHeight="1" x14ac:dyDescent="0.2">
      <c r="B5579" s="26"/>
      <c r="C5579" s="118"/>
      <c r="D5579" s="118"/>
      <c r="E5579" s="247"/>
      <c r="F5579" s="47"/>
      <c r="G5579" s="41"/>
    </row>
    <row r="5580" spans="2:7" ht="14.25" hidden="1" customHeight="1" x14ac:dyDescent="0.2">
      <c r="B5580" s="24"/>
      <c r="C5580" s="117"/>
      <c r="D5580" s="117"/>
      <c r="E5580" s="248"/>
      <c r="F5580" s="46"/>
      <c r="G5580" s="40"/>
    </row>
    <row r="5581" spans="2:7" ht="14.25" hidden="1" customHeight="1" x14ac:dyDescent="0.2">
      <c r="B5581" s="26"/>
      <c r="C5581" s="118"/>
      <c r="D5581" s="118"/>
      <c r="E5581" s="247"/>
      <c r="F5581" s="47"/>
      <c r="G5581" s="41"/>
    </row>
    <row r="5582" spans="2:7" ht="14.25" hidden="1" customHeight="1" x14ac:dyDescent="0.2">
      <c r="B5582" s="24"/>
      <c r="C5582" s="117"/>
      <c r="D5582" s="117"/>
      <c r="E5582" s="248"/>
      <c r="F5582" s="46"/>
      <c r="G5582" s="40"/>
    </row>
    <row r="5583" spans="2:7" ht="14.25" hidden="1" customHeight="1" x14ac:dyDescent="0.2">
      <c r="B5583" s="26"/>
      <c r="C5583" s="118"/>
      <c r="D5583" s="118"/>
      <c r="E5583" s="247"/>
      <c r="F5583" s="47"/>
      <c r="G5583" s="41"/>
    </row>
    <row r="5584" spans="2:7" ht="14.25" hidden="1" customHeight="1" x14ac:dyDescent="0.2">
      <c r="B5584" s="24"/>
      <c r="C5584" s="117"/>
      <c r="D5584" s="117"/>
      <c r="E5584" s="248"/>
      <c r="F5584" s="46"/>
      <c r="G5584" s="40"/>
    </row>
    <row r="5585" spans="2:7" ht="14.25" hidden="1" customHeight="1" x14ac:dyDescent="0.2">
      <c r="B5585" s="26"/>
      <c r="C5585" s="118"/>
      <c r="D5585" s="118"/>
      <c r="E5585" s="244"/>
      <c r="F5585" s="50"/>
      <c r="G5585" s="44"/>
    </row>
    <row r="5586" spans="2:7" ht="14.25" hidden="1" customHeight="1" x14ac:dyDescent="0.2">
      <c r="B5586" s="24"/>
      <c r="C5586" s="117"/>
      <c r="D5586" s="117"/>
      <c r="E5586" s="245"/>
      <c r="F5586" s="51"/>
      <c r="G5586" s="45"/>
    </row>
    <row r="5587" spans="2:7" ht="14.25" hidden="1" customHeight="1" x14ac:dyDescent="0.2">
      <c r="B5587" s="26"/>
      <c r="C5587" s="118"/>
      <c r="D5587" s="118"/>
      <c r="E5587" s="244"/>
      <c r="F5587" s="50"/>
      <c r="G5587" s="44"/>
    </row>
    <row r="5588" spans="2:7" ht="14.25" hidden="1" customHeight="1" x14ac:dyDescent="0.2">
      <c r="B5588" s="24"/>
      <c r="C5588" s="117"/>
      <c r="D5588" s="117"/>
      <c r="E5588" s="245"/>
      <c r="F5588" s="51"/>
      <c r="G5588" s="45"/>
    </row>
    <row r="5589" spans="2:7" ht="14.25" hidden="1" customHeight="1" x14ac:dyDescent="0.2">
      <c r="B5589" s="26"/>
      <c r="C5589" s="118"/>
      <c r="D5589" s="118"/>
      <c r="E5589" s="244"/>
      <c r="F5589" s="50"/>
      <c r="G5589" s="44"/>
    </row>
    <row r="5590" spans="2:7" ht="14.25" hidden="1" customHeight="1" x14ac:dyDescent="0.2">
      <c r="B5590" s="24"/>
      <c r="C5590" s="117"/>
      <c r="D5590" s="117"/>
      <c r="E5590" s="245"/>
      <c r="F5590" s="51"/>
      <c r="G5590" s="45"/>
    </row>
    <row r="5591" spans="2:7" ht="14.25" hidden="1" customHeight="1" x14ac:dyDescent="0.2">
      <c r="B5591" s="26"/>
      <c r="C5591" s="118"/>
      <c r="D5591" s="118"/>
      <c r="E5591" s="244"/>
      <c r="F5591" s="50"/>
      <c r="G5591" s="44"/>
    </row>
    <row r="5592" spans="2:7" ht="14.25" hidden="1" customHeight="1" x14ac:dyDescent="0.2">
      <c r="B5592" s="24"/>
      <c r="C5592" s="117"/>
      <c r="D5592" s="117"/>
      <c r="E5592" s="245"/>
      <c r="F5592" s="51"/>
      <c r="G5592" s="45"/>
    </row>
    <row r="5593" spans="2:7" ht="14.25" hidden="1" customHeight="1" x14ac:dyDescent="0.2">
      <c r="B5593" s="26"/>
      <c r="C5593" s="118"/>
      <c r="D5593" s="118"/>
      <c r="E5593" s="244"/>
      <c r="F5593" s="50"/>
      <c r="G5593" s="44"/>
    </row>
    <row r="5594" spans="2:7" ht="14.25" hidden="1" customHeight="1" x14ac:dyDescent="0.2">
      <c r="B5594" s="24"/>
      <c r="C5594" s="117"/>
      <c r="D5594" s="117"/>
      <c r="E5594" s="245"/>
      <c r="F5594" s="51"/>
      <c r="G5594" s="45"/>
    </row>
    <row r="5595" spans="2:7" ht="14.25" hidden="1" customHeight="1" x14ac:dyDescent="0.2">
      <c r="B5595" s="26"/>
      <c r="C5595" s="118"/>
      <c r="D5595" s="118"/>
      <c r="E5595" s="244"/>
      <c r="F5595" s="50"/>
      <c r="G5595" s="44"/>
    </row>
    <row r="5596" spans="2:7" ht="14.25" hidden="1" customHeight="1" x14ac:dyDescent="0.2">
      <c r="B5596" s="24"/>
      <c r="C5596" s="117"/>
      <c r="D5596" s="117"/>
      <c r="E5596" s="245"/>
      <c r="F5596" s="51"/>
      <c r="G5596" s="45"/>
    </row>
    <row r="5597" spans="2:7" ht="14.25" hidden="1" customHeight="1" x14ac:dyDescent="0.2">
      <c r="B5597" s="26"/>
      <c r="C5597" s="118"/>
      <c r="D5597" s="118"/>
      <c r="E5597" s="244"/>
      <c r="F5597" s="50"/>
      <c r="G5597" s="44"/>
    </row>
    <row r="5598" spans="2:7" ht="14.25" hidden="1" customHeight="1" x14ac:dyDescent="0.2">
      <c r="B5598" s="24"/>
      <c r="C5598" s="117"/>
      <c r="D5598" s="117"/>
      <c r="E5598" s="245"/>
      <c r="F5598" s="51"/>
      <c r="G5598" s="45"/>
    </row>
    <row r="5599" spans="2:7" ht="14.25" hidden="1" customHeight="1" x14ac:dyDescent="0.2">
      <c r="B5599" s="26"/>
      <c r="C5599" s="118"/>
      <c r="D5599" s="118"/>
      <c r="E5599" s="247"/>
      <c r="F5599" s="47"/>
      <c r="G5599" s="41"/>
    </row>
    <row r="5600" spans="2:7" ht="14.25" hidden="1" customHeight="1" x14ac:dyDescent="0.2">
      <c r="B5600" s="24"/>
      <c r="C5600" s="117"/>
      <c r="D5600" s="117"/>
      <c r="E5600" s="248"/>
      <c r="F5600" s="46"/>
      <c r="G5600" s="40"/>
    </row>
    <row r="5601" spans="2:7" ht="14.25" hidden="1" customHeight="1" x14ac:dyDescent="0.2">
      <c r="B5601" s="26"/>
      <c r="C5601" s="118"/>
      <c r="D5601" s="118"/>
      <c r="E5601" s="247"/>
      <c r="F5601" s="47"/>
      <c r="G5601" s="41"/>
    </row>
    <row r="5602" spans="2:7" ht="14.25" hidden="1" customHeight="1" x14ac:dyDescent="0.2">
      <c r="B5602" s="24"/>
      <c r="C5602" s="117"/>
      <c r="D5602" s="117"/>
      <c r="E5602" s="248"/>
      <c r="F5602" s="46"/>
      <c r="G5602" s="40"/>
    </row>
    <row r="5603" spans="2:7" ht="14.25" hidden="1" customHeight="1" x14ac:dyDescent="0.2">
      <c r="B5603" s="26"/>
      <c r="C5603" s="118"/>
      <c r="D5603" s="118"/>
      <c r="E5603" s="247"/>
      <c r="F5603" s="47"/>
      <c r="G5603" s="41"/>
    </row>
    <row r="5604" spans="2:7" ht="14.25" hidden="1" customHeight="1" x14ac:dyDescent="0.2">
      <c r="B5604" s="24"/>
      <c r="C5604" s="117"/>
      <c r="D5604" s="117"/>
      <c r="E5604" s="248"/>
      <c r="F5604" s="46"/>
      <c r="G5604" s="40"/>
    </row>
    <row r="5605" spans="2:7" ht="14.25" hidden="1" customHeight="1" x14ac:dyDescent="0.2">
      <c r="B5605" s="26"/>
      <c r="C5605" s="118"/>
      <c r="D5605" s="118"/>
      <c r="E5605" s="247"/>
      <c r="F5605" s="47"/>
      <c r="G5605" s="41"/>
    </row>
    <row r="5606" spans="2:7" ht="14.25" hidden="1" customHeight="1" x14ac:dyDescent="0.2">
      <c r="B5606" s="24"/>
      <c r="C5606" s="117"/>
      <c r="D5606" s="117"/>
      <c r="E5606" s="248"/>
      <c r="F5606" s="46"/>
      <c r="G5606" s="40"/>
    </row>
    <row r="5607" spans="2:7" ht="14.25" hidden="1" customHeight="1" x14ac:dyDescent="0.2">
      <c r="B5607" s="26"/>
      <c r="C5607" s="118"/>
      <c r="D5607" s="118"/>
      <c r="E5607" s="247"/>
      <c r="F5607" s="47"/>
      <c r="G5607" s="41"/>
    </row>
    <row r="5608" spans="2:7" ht="14.25" hidden="1" customHeight="1" x14ac:dyDescent="0.2">
      <c r="B5608" s="24"/>
      <c r="C5608" s="117"/>
      <c r="D5608" s="117"/>
      <c r="E5608" s="248"/>
      <c r="F5608" s="46"/>
      <c r="G5608" s="40"/>
    </row>
    <row r="5609" spans="2:7" ht="14.25" hidden="1" customHeight="1" x14ac:dyDescent="0.2">
      <c r="B5609" s="26"/>
      <c r="C5609" s="118"/>
      <c r="D5609" s="118"/>
      <c r="E5609" s="247"/>
      <c r="F5609" s="47"/>
      <c r="G5609" s="41"/>
    </row>
    <row r="5610" spans="2:7" ht="14.25" hidden="1" customHeight="1" x14ac:dyDescent="0.2">
      <c r="B5610" s="24"/>
      <c r="C5610" s="117"/>
      <c r="D5610" s="117"/>
      <c r="E5610" s="248"/>
      <c r="F5610" s="46"/>
      <c r="G5610" s="40"/>
    </row>
    <row r="5611" spans="2:7" ht="14.25" hidden="1" customHeight="1" x14ac:dyDescent="0.2">
      <c r="B5611" s="26"/>
      <c r="C5611" s="118"/>
      <c r="D5611" s="118"/>
      <c r="E5611" s="247"/>
      <c r="F5611" s="47"/>
      <c r="G5611" s="41"/>
    </row>
    <row r="5612" spans="2:7" ht="14.25" hidden="1" customHeight="1" x14ac:dyDescent="0.2">
      <c r="B5612" s="24"/>
      <c r="C5612" s="117"/>
      <c r="D5612" s="117"/>
      <c r="E5612" s="248"/>
      <c r="F5612" s="46"/>
      <c r="G5612" s="40"/>
    </row>
    <row r="5613" spans="2:7" ht="14.25" hidden="1" customHeight="1" x14ac:dyDescent="0.2">
      <c r="B5613" s="26"/>
      <c r="C5613" s="118"/>
      <c r="D5613" s="118"/>
      <c r="E5613" s="247"/>
      <c r="F5613" s="47"/>
      <c r="G5613" s="41"/>
    </row>
    <row r="5614" spans="2:7" ht="14.25" hidden="1" customHeight="1" x14ac:dyDescent="0.2">
      <c r="B5614" s="24"/>
      <c r="C5614" s="117"/>
      <c r="D5614" s="117"/>
      <c r="E5614" s="248"/>
      <c r="F5614" s="46"/>
      <c r="G5614" s="40"/>
    </row>
    <row r="5615" spans="2:7" ht="14.25" hidden="1" customHeight="1" x14ac:dyDescent="0.2">
      <c r="B5615" s="22"/>
      <c r="C5615" s="116"/>
      <c r="D5615" s="116"/>
      <c r="E5615" s="247"/>
      <c r="F5615" s="47"/>
      <c r="G5615" s="41"/>
    </row>
    <row r="5616" spans="2:7" ht="14.25" hidden="1" customHeight="1" x14ac:dyDescent="0.2">
      <c r="B5616" s="24"/>
      <c r="C5616" s="117"/>
      <c r="D5616" s="117"/>
      <c r="E5616" s="248"/>
      <c r="F5616" s="46"/>
      <c r="G5616" s="40"/>
    </row>
    <row r="5617" spans="2:7" ht="14.25" hidden="1" customHeight="1" x14ac:dyDescent="0.2">
      <c r="B5617" s="26"/>
      <c r="C5617" s="118"/>
      <c r="D5617" s="118"/>
      <c r="E5617" s="247"/>
      <c r="F5617" s="47"/>
      <c r="G5617" s="41"/>
    </row>
    <row r="5618" spans="2:7" ht="14.25" hidden="1" customHeight="1" x14ac:dyDescent="0.2">
      <c r="B5618" s="24"/>
      <c r="C5618" s="117"/>
      <c r="D5618" s="117"/>
      <c r="E5618" s="248"/>
      <c r="F5618" s="46"/>
      <c r="G5618" s="40"/>
    </row>
    <row r="5619" spans="2:7" ht="14.25" hidden="1" customHeight="1" x14ac:dyDescent="0.2">
      <c r="B5619" s="26"/>
      <c r="C5619" s="118"/>
      <c r="D5619" s="118"/>
      <c r="E5619" s="247"/>
      <c r="F5619" s="47"/>
      <c r="G5619" s="41"/>
    </row>
    <row r="5620" spans="2:7" ht="14.25" hidden="1" customHeight="1" x14ac:dyDescent="0.2">
      <c r="B5620" s="24"/>
      <c r="C5620" s="117"/>
      <c r="D5620" s="117"/>
      <c r="E5620" s="248"/>
      <c r="F5620" s="46"/>
      <c r="G5620" s="40"/>
    </row>
    <row r="5621" spans="2:7" ht="14.25" hidden="1" customHeight="1" x14ac:dyDescent="0.2">
      <c r="B5621" s="26"/>
      <c r="C5621" s="118"/>
      <c r="D5621" s="118"/>
      <c r="E5621" s="247"/>
      <c r="F5621" s="47"/>
      <c r="G5621" s="41"/>
    </row>
    <row r="5622" spans="2:7" ht="14.25" hidden="1" customHeight="1" x14ac:dyDescent="0.2">
      <c r="B5622" s="24"/>
      <c r="C5622" s="117"/>
      <c r="D5622" s="117"/>
      <c r="E5622" s="248"/>
      <c r="F5622" s="46"/>
      <c r="G5622" s="40"/>
    </row>
    <row r="5623" spans="2:7" ht="14.25" hidden="1" customHeight="1" x14ac:dyDescent="0.2">
      <c r="B5623" s="26"/>
      <c r="C5623" s="118"/>
      <c r="D5623" s="118"/>
      <c r="E5623" s="247"/>
      <c r="F5623" s="47"/>
      <c r="G5623" s="41"/>
    </row>
    <row r="5624" spans="2:7" ht="14.25" hidden="1" customHeight="1" x14ac:dyDescent="0.2">
      <c r="B5624" s="24"/>
      <c r="C5624" s="117"/>
      <c r="D5624" s="117"/>
      <c r="E5624" s="248"/>
      <c r="F5624" s="46"/>
      <c r="G5624" s="40"/>
    </row>
    <row r="5625" spans="2:7" ht="14.25" hidden="1" customHeight="1" x14ac:dyDescent="0.2">
      <c r="B5625" s="26"/>
      <c r="C5625" s="118"/>
      <c r="D5625" s="118"/>
      <c r="E5625" s="247"/>
      <c r="F5625" s="47"/>
      <c r="G5625" s="41"/>
    </row>
    <row r="5626" spans="2:7" ht="14.25" hidden="1" customHeight="1" x14ac:dyDescent="0.2">
      <c r="B5626" s="24"/>
      <c r="C5626" s="117"/>
      <c r="D5626" s="117"/>
      <c r="E5626" s="248"/>
      <c r="F5626" s="46"/>
      <c r="G5626" s="40"/>
    </row>
    <row r="5627" spans="2:7" ht="14.25" hidden="1" customHeight="1" x14ac:dyDescent="0.2">
      <c r="B5627" s="26"/>
      <c r="C5627" s="118"/>
      <c r="D5627" s="118"/>
      <c r="E5627" s="247"/>
      <c r="F5627" s="47"/>
      <c r="G5627" s="41"/>
    </row>
    <row r="5628" spans="2:7" ht="14.25" hidden="1" customHeight="1" x14ac:dyDescent="0.2">
      <c r="B5628" s="24"/>
      <c r="C5628" s="117"/>
      <c r="D5628" s="117"/>
      <c r="E5628" s="248"/>
      <c r="F5628" s="46"/>
      <c r="G5628" s="40"/>
    </row>
    <row r="5629" spans="2:7" ht="14.25" hidden="1" customHeight="1" x14ac:dyDescent="0.2">
      <c r="B5629" s="26"/>
      <c r="C5629" s="118"/>
      <c r="D5629" s="118"/>
      <c r="E5629" s="247"/>
      <c r="F5629" s="47"/>
      <c r="G5629" s="41"/>
    </row>
    <row r="5630" spans="2:7" ht="14.25" hidden="1" customHeight="1" x14ac:dyDescent="0.2">
      <c r="B5630" s="24"/>
      <c r="C5630" s="117"/>
      <c r="D5630" s="117"/>
      <c r="E5630" s="248"/>
      <c r="F5630" s="46"/>
      <c r="G5630" s="40"/>
    </row>
    <row r="5631" spans="2:7" ht="14.25" hidden="1" customHeight="1" x14ac:dyDescent="0.2">
      <c r="B5631" s="26"/>
      <c r="C5631" s="118"/>
      <c r="D5631" s="118"/>
      <c r="E5631" s="247"/>
      <c r="F5631" s="47"/>
      <c r="G5631" s="41"/>
    </row>
    <row r="5632" spans="2:7" ht="14.25" hidden="1" customHeight="1" x14ac:dyDescent="0.2">
      <c r="B5632" s="24"/>
      <c r="C5632" s="117"/>
      <c r="D5632" s="117"/>
      <c r="E5632" s="248"/>
      <c r="F5632" s="46"/>
      <c r="G5632" s="40"/>
    </row>
    <row r="5633" spans="2:7" ht="14.25" hidden="1" customHeight="1" x14ac:dyDescent="0.2">
      <c r="B5633" s="26"/>
      <c r="C5633" s="118"/>
      <c r="D5633" s="118"/>
      <c r="E5633" s="247"/>
      <c r="F5633" s="47"/>
      <c r="G5633" s="41"/>
    </row>
    <row r="5634" spans="2:7" ht="14.25" hidden="1" customHeight="1" x14ac:dyDescent="0.2">
      <c r="B5634" s="24"/>
      <c r="C5634" s="117"/>
      <c r="D5634" s="117"/>
      <c r="E5634" s="248"/>
      <c r="F5634" s="46"/>
      <c r="G5634" s="40"/>
    </row>
    <row r="5635" spans="2:7" ht="14.25" hidden="1" customHeight="1" x14ac:dyDescent="0.2">
      <c r="B5635" s="26"/>
      <c r="C5635" s="118"/>
      <c r="D5635" s="118"/>
      <c r="E5635" s="247"/>
      <c r="F5635" s="47"/>
      <c r="G5635" s="41"/>
    </row>
    <row r="5636" spans="2:7" ht="14.25" hidden="1" customHeight="1" x14ac:dyDescent="0.2">
      <c r="B5636" s="24"/>
      <c r="C5636" s="117"/>
      <c r="D5636" s="117"/>
      <c r="E5636" s="248"/>
      <c r="F5636" s="46"/>
      <c r="G5636" s="40"/>
    </row>
    <row r="5637" spans="2:7" ht="14.25" hidden="1" customHeight="1" x14ac:dyDescent="0.2">
      <c r="B5637" s="26"/>
      <c r="C5637" s="118"/>
      <c r="D5637" s="118"/>
      <c r="E5637" s="247"/>
      <c r="F5637" s="47"/>
      <c r="G5637" s="41"/>
    </row>
    <row r="5638" spans="2:7" ht="14.25" hidden="1" customHeight="1" x14ac:dyDescent="0.2">
      <c r="B5638" s="24"/>
      <c r="C5638" s="117"/>
      <c r="D5638" s="117"/>
      <c r="E5638" s="248"/>
      <c r="F5638" s="46"/>
      <c r="G5638" s="40"/>
    </row>
    <row r="5639" spans="2:7" ht="14.25" hidden="1" customHeight="1" x14ac:dyDescent="0.2">
      <c r="B5639" s="26"/>
      <c r="C5639" s="118"/>
      <c r="D5639" s="118"/>
      <c r="E5639" s="247"/>
      <c r="F5639" s="47"/>
      <c r="G5639" s="41"/>
    </row>
    <row r="5640" spans="2:7" ht="14.25" hidden="1" customHeight="1" x14ac:dyDescent="0.2">
      <c r="B5640" s="24"/>
      <c r="C5640" s="117"/>
      <c r="D5640" s="117"/>
      <c r="E5640" s="248"/>
      <c r="F5640" s="46"/>
      <c r="G5640" s="40"/>
    </row>
    <row r="5641" spans="2:7" ht="14.25" hidden="1" customHeight="1" x14ac:dyDescent="0.2">
      <c r="B5641" s="26"/>
      <c r="C5641" s="118"/>
      <c r="D5641" s="118"/>
      <c r="E5641" s="247"/>
      <c r="F5641" s="47"/>
      <c r="G5641" s="41"/>
    </row>
    <row r="5642" spans="2:7" ht="14.25" hidden="1" customHeight="1" x14ac:dyDescent="0.2">
      <c r="B5642" s="24"/>
      <c r="C5642" s="117"/>
      <c r="D5642" s="117"/>
      <c r="E5642" s="248"/>
      <c r="F5642" s="46"/>
      <c r="G5642" s="40"/>
    </row>
    <row r="5643" spans="2:7" ht="14.25" hidden="1" customHeight="1" x14ac:dyDescent="0.2">
      <c r="B5643" s="26"/>
      <c r="C5643" s="118"/>
      <c r="D5643" s="118"/>
      <c r="E5643" s="247"/>
      <c r="F5643" s="47"/>
      <c r="G5643" s="41"/>
    </row>
    <row r="5644" spans="2:7" ht="14.25" hidden="1" customHeight="1" x14ac:dyDescent="0.2">
      <c r="B5644" s="24"/>
      <c r="C5644" s="117"/>
      <c r="D5644" s="117"/>
      <c r="E5644" s="248"/>
      <c r="F5644" s="46"/>
      <c r="G5644" s="40"/>
    </row>
    <row r="5645" spans="2:7" ht="14.25" hidden="1" customHeight="1" x14ac:dyDescent="0.2">
      <c r="B5645" s="26"/>
      <c r="C5645" s="118"/>
      <c r="D5645" s="118"/>
      <c r="E5645" s="247"/>
      <c r="F5645" s="47"/>
      <c r="G5645" s="41"/>
    </row>
    <row r="5646" spans="2:7" ht="14.25" hidden="1" customHeight="1" x14ac:dyDescent="0.2">
      <c r="B5646" s="24"/>
      <c r="C5646" s="117"/>
      <c r="D5646" s="117"/>
      <c r="E5646" s="248"/>
      <c r="F5646" s="46"/>
      <c r="G5646" s="40"/>
    </row>
    <row r="5647" spans="2:7" ht="14.25" hidden="1" customHeight="1" x14ac:dyDescent="0.2">
      <c r="B5647" s="26"/>
      <c r="C5647" s="118"/>
      <c r="D5647" s="118"/>
      <c r="E5647" s="247"/>
      <c r="F5647" s="47"/>
      <c r="G5647" s="41"/>
    </row>
    <row r="5648" spans="2:7" ht="14.25" hidden="1" customHeight="1" x14ac:dyDescent="0.2">
      <c r="B5648" s="24"/>
      <c r="C5648" s="117"/>
      <c r="D5648" s="117"/>
      <c r="E5648" s="248"/>
      <c r="F5648" s="46"/>
      <c r="G5648" s="40"/>
    </row>
    <row r="5649" spans="2:7" ht="14.25" hidden="1" customHeight="1" x14ac:dyDescent="0.2">
      <c r="B5649" s="26"/>
      <c r="C5649" s="118"/>
      <c r="D5649" s="118"/>
      <c r="E5649" s="247"/>
      <c r="F5649" s="47"/>
      <c r="G5649" s="41"/>
    </row>
    <row r="5650" spans="2:7" ht="14.25" hidden="1" customHeight="1" x14ac:dyDescent="0.2">
      <c r="B5650" s="24"/>
      <c r="C5650" s="117"/>
      <c r="D5650" s="117"/>
      <c r="E5650" s="248"/>
      <c r="F5650" s="46"/>
      <c r="G5650" s="40"/>
    </row>
    <row r="5651" spans="2:7" ht="14.25" hidden="1" customHeight="1" x14ac:dyDescent="0.2">
      <c r="B5651" s="26"/>
      <c r="C5651" s="118"/>
      <c r="D5651" s="118"/>
      <c r="E5651" s="247"/>
      <c r="F5651" s="47"/>
      <c r="G5651" s="41"/>
    </row>
    <row r="5652" spans="2:7" ht="14.25" hidden="1" customHeight="1" x14ac:dyDescent="0.2">
      <c r="B5652" s="24"/>
      <c r="C5652" s="117"/>
      <c r="D5652" s="117"/>
      <c r="E5652" s="248"/>
      <c r="F5652" s="46"/>
      <c r="G5652" s="40"/>
    </row>
    <row r="5653" spans="2:7" ht="14.25" hidden="1" customHeight="1" x14ac:dyDescent="0.2">
      <c r="B5653" s="26"/>
      <c r="C5653" s="118"/>
      <c r="D5653" s="118"/>
      <c r="E5653" s="247"/>
      <c r="F5653" s="47"/>
      <c r="G5653" s="41"/>
    </row>
    <row r="5654" spans="2:7" ht="14.25" hidden="1" customHeight="1" x14ac:dyDescent="0.2">
      <c r="B5654" s="24"/>
      <c r="C5654" s="117"/>
      <c r="D5654" s="117"/>
      <c r="E5654" s="248"/>
      <c r="F5654" s="46"/>
      <c r="G5654" s="40"/>
    </row>
    <row r="5655" spans="2:7" ht="14.25" hidden="1" customHeight="1" x14ac:dyDescent="0.2">
      <c r="B5655" s="26"/>
      <c r="C5655" s="118"/>
      <c r="D5655" s="118"/>
      <c r="E5655" s="247"/>
      <c r="F5655" s="47"/>
      <c r="G5655" s="41"/>
    </row>
    <row r="5656" spans="2:7" ht="14.25" hidden="1" customHeight="1" x14ac:dyDescent="0.2">
      <c r="B5656" s="24"/>
      <c r="C5656" s="117"/>
      <c r="D5656" s="117"/>
      <c r="E5656" s="248"/>
      <c r="F5656" s="46"/>
      <c r="G5656" s="40"/>
    </row>
    <row r="5657" spans="2:7" ht="14.25" hidden="1" customHeight="1" x14ac:dyDescent="0.2">
      <c r="B5657" s="26"/>
      <c r="C5657" s="118"/>
      <c r="D5657" s="118"/>
      <c r="E5657" s="247"/>
      <c r="F5657" s="47"/>
      <c r="G5657" s="41"/>
    </row>
    <row r="5658" spans="2:7" ht="14.25" hidden="1" customHeight="1" x14ac:dyDescent="0.2">
      <c r="B5658" s="24"/>
      <c r="C5658" s="117"/>
      <c r="D5658" s="117"/>
      <c r="E5658" s="248"/>
      <c r="F5658" s="46"/>
      <c r="G5658" s="40"/>
    </row>
    <row r="5659" spans="2:7" ht="14.25" hidden="1" customHeight="1" x14ac:dyDescent="0.2">
      <c r="B5659" s="26"/>
      <c r="C5659" s="118"/>
      <c r="D5659" s="118"/>
      <c r="E5659" s="244"/>
      <c r="F5659" s="48"/>
      <c r="G5659" s="42"/>
    </row>
    <row r="5660" spans="2:7" ht="14.25" hidden="1" customHeight="1" x14ac:dyDescent="0.2">
      <c r="B5660" s="24"/>
      <c r="C5660" s="117"/>
      <c r="D5660" s="117"/>
      <c r="E5660" s="245"/>
      <c r="F5660" s="49"/>
      <c r="G5660" s="43"/>
    </row>
    <row r="5661" spans="2:7" ht="14.25" hidden="1" customHeight="1" x14ac:dyDescent="0.2">
      <c r="B5661" s="26"/>
      <c r="C5661" s="118"/>
      <c r="D5661" s="118"/>
      <c r="E5661" s="244"/>
      <c r="F5661" s="48"/>
      <c r="G5661" s="42"/>
    </row>
    <row r="5662" spans="2:7" ht="14.25" hidden="1" customHeight="1" x14ac:dyDescent="0.2">
      <c r="B5662" s="24"/>
      <c r="C5662" s="117"/>
      <c r="D5662" s="117"/>
      <c r="E5662" s="245"/>
      <c r="F5662" s="49"/>
      <c r="G5662" s="43"/>
    </row>
    <row r="5663" spans="2:7" ht="14.25" hidden="1" customHeight="1" x14ac:dyDescent="0.2">
      <c r="B5663" s="26"/>
      <c r="C5663" s="118"/>
      <c r="D5663" s="118"/>
      <c r="E5663" s="244"/>
      <c r="F5663" s="48"/>
      <c r="G5663" s="42"/>
    </row>
    <row r="5664" spans="2:7" ht="14.25" hidden="1" customHeight="1" x14ac:dyDescent="0.2">
      <c r="B5664" s="24"/>
      <c r="C5664" s="117"/>
      <c r="D5664" s="117"/>
      <c r="E5664" s="245"/>
      <c r="F5664" s="49"/>
      <c r="G5664" s="43"/>
    </row>
    <row r="5665" spans="2:7" ht="14.25" hidden="1" customHeight="1" x14ac:dyDescent="0.2">
      <c r="B5665" s="26"/>
      <c r="C5665" s="118"/>
      <c r="D5665" s="118"/>
      <c r="E5665" s="244"/>
      <c r="F5665" s="48"/>
      <c r="G5665" s="42"/>
    </row>
    <row r="5666" spans="2:7" ht="14.25" hidden="1" customHeight="1" x14ac:dyDescent="0.2">
      <c r="B5666" s="24"/>
      <c r="C5666" s="117"/>
      <c r="D5666" s="117"/>
      <c r="E5666" s="245"/>
      <c r="F5666" s="49"/>
      <c r="G5666" s="43"/>
    </row>
    <row r="5667" spans="2:7" ht="14.25" hidden="1" customHeight="1" x14ac:dyDescent="0.2">
      <c r="B5667" s="26"/>
      <c r="C5667" s="118"/>
      <c r="D5667" s="118"/>
      <c r="E5667" s="244"/>
      <c r="F5667" s="48"/>
      <c r="G5667" s="42"/>
    </row>
    <row r="5668" spans="2:7" ht="14.25" hidden="1" customHeight="1" x14ac:dyDescent="0.2">
      <c r="B5668" s="24"/>
      <c r="C5668" s="117"/>
      <c r="D5668" s="117"/>
      <c r="E5668" s="245"/>
      <c r="F5668" s="49"/>
      <c r="G5668" s="43"/>
    </row>
    <row r="5669" spans="2:7" ht="14.25" hidden="1" customHeight="1" x14ac:dyDescent="0.2">
      <c r="B5669" s="26"/>
      <c r="C5669" s="118"/>
      <c r="D5669" s="118"/>
      <c r="E5669" s="244"/>
      <c r="F5669" s="48"/>
      <c r="G5669" s="42"/>
    </row>
    <row r="5670" spans="2:7" ht="14.25" hidden="1" customHeight="1" x14ac:dyDescent="0.2">
      <c r="B5670" s="24"/>
      <c r="C5670" s="117"/>
      <c r="D5670" s="117"/>
      <c r="E5670" s="245"/>
      <c r="F5670" s="49"/>
      <c r="G5670" s="43"/>
    </row>
    <row r="5671" spans="2:7" ht="14.25" hidden="1" customHeight="1" x14ac:dyDescent="0.2">
      <c r="B5671" s="26"/>
      <c r="C5671" s="118"/>
      <c r="D5671" s="118"/>
      <c r="E5671" s="244"/>
      <c r="F5671" s="48"/>
      <c r="G5671" s="42"/>
    </row>
    <row r="5672" spans="2:7" ht="14.25" hidden="1" customHeight="1" x14ac:dyDescent="0.2">
      <c r="B5672" s="24"/>
      <c r="C5672" s="117"/>
      <c r="D5672" s="117"/>
      <c r="E5672" s="245"/>
      <c r="F5672" s="49"/>
      <c r="G5672" s="43"/>
    </row>
    <row r="5673" spans="2:7" ht="14.25" hidden="1" customHeight="1" x14ac:dyDescent="0.2">
      <c r="B5673" s="26"/>
      <c r="C5673" s="118"/>
      <c r="D5673" s="118"/>
      <c r="E5673" s="244"/>
      <c r="F5673" s="48"/>
      <c r="G5673" s="42"/>
    </row>
    <row r="5674" spans="2:7" ht="14.25" hidden="1" customHeight="1" x14ac:dyDescent="0.2">
      <c r="B5674" s="24"/>
      <c r="C5674" s="117"/>
      <c r="D5674" s="117"/>
      <c r="E5674" s="245"/>
      <c r="F5674" s="49"/>
      <c r="G5674" s="43"/>
    </row>
    <row r="5675" spans="2:7" ht="14.25" hidden="1" customHeight="1" x14ac:dyDescent="0.2">
      <c r="B5675" s="26"/>
      <c r="C5675" s="118"/>
      <c r="D5675" s="118"/>
      <c r="E5675" s="244"/>
      <c r="F5675" s="48"/>
      <c r="G5675" s="42"/>
    </row>
    <row r="5676" spans="2:7" ht="14.25" hidden="1" customHeight="1" x14ac:dyDescent="0.2">
      <c r="B5676" s="24"/>
      <c r="C5676" s="117"/>
      <c r="D5676" s="117"/>
      <c r="E5676" s="245"/>
      <c r="F5676" s="49"/>
      <c r="G5676" s="43"/>
    </row>
    <row r="5677" spans="2:7" ht="14.25" hidden="1" customHeight="1" x14ac:dyDescent="0.2">
      <c r="B5677" s="26"/>
      <c r="C5677" s="118"/>
      <c r="D5677" s="118"/>
      <c r="E5677" s="244"/>
      <c r="F5677" s="48"/>
      <c r="G5677" s="42"/>
    </row>
    <row r="5678" spans="2:7" ht="14.25" hidden="1" customHeight="1" x14ac:dyDescent="0.2">
      <c r="B5678" s="24"/>
      <c r="C5678" s="117"/>
      <c r="D5678" s="117"/>
      <c r="E5678" s="245"/>
      <c r="F5678" s="49"/>
      <c r="G5678" s="43"/>
    </row>
    <row r="5679" spans="2:7" ht="14.25" hidden="1" customHeight="1" x14ac:dyDescent="0.2">
      <c r="B5679" s="26"/>
      <c r="C5679" s="118"/>
      <c r="D5679" s="118"/>
      <c r="E5679" s="244"/>
      <c r="F5679" s="48"/>
      <c r="G5679" s="42"/>
    </row>
    <row r="5680" spans="2:7" ht="14.25" hidden="1" customHeight="1" x14ac:dyDescent="0.2">
      <c r="B5680" s="24"/>
      <c r="C5680" s="117"/>
      <c r="D5680" s="117"/>
      <c r="E5680" s="245"/>
      <c r="F5680" s="49"/>
      <c r="G5680" s="43"/>
    </row>
    <row r="5681" spans="2:7" ht="14.25" hidden="1" customHeight="1" x14ac:dyDescent="0.2">
      <c r="B5681" s="26"/>
      <c r="C5681" s="118"/>
      <c r="D5681" s="118"/>
      <c r="E5681" s="244"/>
      <c r="F5681" s="48"/>
      <c r="G5681" s="42"/>
    </row>
    <row r="5682" spans="2:7" ht="14.25" hidden="1" customHeight="1" x14ac:dyDescent="0.2">
      <c r="B5682" s="24"/>
      <c r="C5682" s="117"/>
      <c r="D5682" s="117"/>
      <c r="E5682" s="245"/>
      <c r="F5682" s="49"/>
      <c r="G5682" s="43"/>
    </row>
    <row r="5683" spans="2:7" ht="14.25" hidden="1" customHeight="1" x14ac:dyDescent="0.2">
      <c r="B5683" s="26"/>
      <c r="C5683" s="118"/>
      <c r="D5683" s="118"/>
      <c r="E5683" s="247"/>
      <c r="F5683" s="47"/>
      <c r="G5683" s="41"/>
    </row>
    <row r="5684" spans="2:7" ht="14.25" hidden="1" customHeight="1" x14ac:dyDescent="0.2">
      <c r="B5684" s="24"/>
      <c r="C5684" s="117"/>
      <c r="D5684" s="117"/>
      <c r="E5684" s="248"/>
      <c r="F5684" s="46"/>
      <c r="G5684" s="40"/>
    </row>
    <row r="5685" spans="2:7" ht="14.25" hidden="1" customHeight="1" x14ac:dyDescent="0.2">
      <c r="B5685" s="26"/>
      <c r="C5685" s="118"/>
      <c r="D5685" s="118"/>
      <c r="E5685" s="247"/>
      <c r="F5685" s="47"/>
      <c r="G5685" s="41"/>
    </row>
    <row r="5686" spans="2:7" ht="14.25" hidden="1" customHeight="1" x14ac:dyDescent="0.2">
      <c r="B5686" s="24"/>
      <c r="C5686" s="117"/>
      <c r="D5686" s="117"/>
      <c r="E5686" s="248"/>
      <c r="F5686" s="46"/>
      <c r="G5686" s="40"/>
    </row>
    <row r="5687" spans="2:7" ht="14.25" hidden="1" customHeight="1" x14ac:dyDescent="0.2">
      <c r="B5687" s="26"/>
      <c r="C5687" s="118"/>
      <c r="D5687" s="118"/>
      <c r="E5687" s="247"/>
      <c r="F5687" s="47"/>
      <c r="G5687" s="41"/>
    </row>
    <row r="5688" spans="2:7" ht="14.25" hidden="1" customHeight="1" x14ac:dyDescent="0.2">
      <c r="B5688" s="24"/>
      <c r="C5688" s="117"/>
      <c r="D5688" s="117"/>
      <c r="E5688" s="248"/>
      <c r="F5688" s="46"/>
      <c r="G5688" s="40"/>
    </row>
    <row r="5689" spans="2:7" ht="14.25" hidden="1" customHeight="1" x14ac:dyDescent="0.2">
      <c r="B5689" s="26"/>
      <c r="C5689" s="118"/>
      <c r="D5689" s="118"/>
      <c r="E5689" s="247"/>
      <c r="F5689" s="47"/>
      <c r="G5689" s="41"/>
    </row>
    <row r="5690" spans="2:7" ht="14.25" hidden="1" customHeight="1" x14ac:dyDescent="0.2">
      <c r="B5690" s="24"/>
      <c r="C5690" s="117"/>
      <c r="D5690" s="117"/>
      <c r="E5690" s="248"/>
      <c r="F5690" s="46"/>
      <c r="G5690" s="40"/>
    </row>
    <row r="5691" spans="2:7" ht="14.25" hidden="1" customHeight="1" x14ac:dyDescent="0.2">
      <c r="B5691" s="26"/>
      <c r="C5691" s="118"/>
      <c r="D5691" s="118"/>
      <c r="E5691" s="247"/>
      <c r="F5691" s="47"/>
      <c r="G5691" s="41"/>
    </row>
    <row r="5692" spans="2:7" ht="14.25" hidden="1" customHeight="1" x14ac:dyDescent="0.2">
      <c r="B5692" s="24"/>
      <c r="C5692" s="117"/>
      <c r="D5692" s="117"/>
      <c r="E5692" s="248"/>
      <c r="F5692" s="46"/>
      <c r="G5692" s="40"/>
    </row>
    <row r="5693" spans="2:7" ht="14.25" hidden="1" customHeight="1" x14ac:dyDescent="0.2">
      <c r="B5693" s="26"/>
      <c r="C5693" s="118"/>
      <c r="D5693" s="118"/>
      <c r="E5693" s="247"/>
      <c r="F5693" s="47"/>
      <c r="G5693" s="41"/>
    </row>
    <row r="5694" spans="2:7" ht="14.25" hidden="1" customHeight="1" x14ac:dyDescent="0.2">
      <c r="B5694" s="24"/>
      <c r="C5694" s="117"/>
      <c r="D5694" s="117"/>
      <c r="E5694" s="248"/>
      <c r="F5694" s="46"/>
      <c r="G5694" s="40"/>
    </row>
    <row r="5695" spans="2:7" ht="14.25" hidden="1" customHeight="1" x14ac:dyDescent="0.2">
      <c r="B5695" s="26"/>
      <c r="C5695" s="118"/>
      <c r="D5695" s="118"/>
      <c r="E5695" s="247"/>
      <c r="F5695" s="47"/>
      <c r="G5695" s="41"/>
    </row>
    <row r="5696" spans="2:7" ht="14.25" hidden="1" customHeight="1" x14ac:dyDescent="0.2">
      <c r="B5696" s="24"/>
      <c r="C5696" s="117"/>
      <c r="D5696" s="117"/>
      <c r="E5696" s="248"/>
      <c r="F5696" s="46"/>
      <c r="G5696" s="40"/>
    </row>
    <row r="5697" spans="2:7" ht="14.25" hidden="1" customHeight="1" x14ac:dyDescent="0.2">
      <c r="B5697" s="26"/>
      <c r="C5697" s="118"/>
      <c r="D5697" s="118"/>
      <c r="E5697" s="247"/>
      <c r="F5697" s="47"/>
      <c r="G5697" s="41"/>
    </row>
    <row r="5698" spans="2:7" ht="14.25" hidden="1" customHeight="1" x14ac:dyDescent="0.2">
      <c r="B5698" s="24"/>
      <c r="C5698" s="117"/>
      <c r="D5698" s="117"/>
      <c r="E5698" s="248"/>
      <c r="F5698" s="46"/>
      <c r="G5698" s="40"/>
    </row>
    <row r="5699" spans="2:7" ht="14.25" hidden="1" customHeight="1" x14ac:dyDescent="0.2">
      <c r="B5699" s="26"/>
      <c r="C5699" s="118"/>
      <c r="D5699" s="118"/>
      <c r="E5699" s="247"/>
      <c r="F5699" s="47"/>
      <c r="G5699" s="41"/>
    </row>
    <row r="5700" spans="2:7" ht="14.25" hidden="1" customHeight="1" x14ac:dyDescent="0.2">
      <c r="B5700" s="24"/>
      <c r="C5700" s="117"/>
      <c r="D5700" s="117"/>
      <c r="E5700" s="248"/>
      <c r="F5700" s="46"/>
      <c r="G5700" s="40"/>
    </row>
    <row r="5701" spans="2:7" ht="14.25" hidden="1" customHeight="1" x14ac:dyDescent="0.2">
      <c r="B5701" s="26"/>
      <c r="C5701" s="118"/>
      <c r="D5701" s="118"/>
      <c r="E5701" s="247"/>
      <c r="F5701" s="47"/>
      <c r="G5701" s="41"/>
    </row>
    <row r="5702" spans="2:7" ht="14.25" hidden="1" customHeight="1" x14ac:dyDescent="0.2">
      <c r="B5702" s="24"/>
      <c r="C5702" s="117"/>
      <c r="D5702" s="117"/>
      <c r="E5702" s="248"/>
      <c r="F5702" s="46"/>
      <c r="G5702" s="40"/>
    </row>
    <row r="5703" spans="2:7" ht="14.25" hidden="1" customHeight="1" x14ac:dyDescent="0.2">
      <c r="B5703" s="26"/>
      <c r="C5703" s="118"/>
      <c r="D5703" s="118"/>
      <c r="E5703" s="247"/>
      <c r="F5703" s="47"/>
      <c r="G5703" s="41"/>
    </row>
    <row r="5704" spans="2:7" ht="14.25" hidden="1" customHeight="1" x14ac:dyDescent="0.2">
      <c r="B5704" s="24"/>
      <c r="C5704" s="117"/>
      <c r="D5704" s="117"/>
      <c r="E5704" s="248"/>
      <c r="F5704" s="46"/>
      <c r="G5704" s="40"/>
    </row>
    <row r="5705" spans="2:7" ht="14.25" hidden="1" customHeight="1" x14ac:dyDescent="0.2">
      <c r="B5705" s="26"/>
      <c r="C5705" s="118"/>
      <c r="D5705" s="118"/>
      <c r="E5705" s="247"/>
      <c r="F5705" s="47"/>
      <c r="G5705" s="41"/>
    </row>
    <row r="5706" spans="2:7" ht="14.25" hidden="1" customHeight="1" x14ac:dyDescent="0.2">
      <c r="B5706" s="24"/>
      <c r="C5706" s="117"/>
      <c r="D5706" s="117"/>
      <c r="E5706" s="248"/>
      <c r="F5706" s="46"/>
      <c r="G5706" s="40"/>
    </row>
    <row r="5707" spans="2:7" ht="14.25" hidden="1" customHeight="1" x14ac:dyDescent="0.2">
      <c r="B5707" s="26"/>
      <c r="C5707" s="118"/>
      <c r="D5707" s="118"/>
      <c r="E5707" s="244"/>
      <c r="F5707" s="50"/>
      <c r="G5707" s="44"/>
    </row>
    <row r="5708" spans="2:7" ht="14.25" hidden="1" customHeight="1" x14ac:dyDescent="0.2">
      <c r="B5708" s="24"/>
      <c r="C5708" s="117"/>
      <c r="D5708" s="117"/>
      <c r="E5708" s="245"/>
      <c r="F5708" s="51"/>
      <c r="G5708" s="45"/>
    </row>
    <row r="5709" spans="2:7" ht="14.25" hidden="1" customHeight="1" x14ac:dyDescent="0.2">
      <c r="B5709" s="26"/>
      <c r="C5709" s="118"/>
      <c r="D5709" s="118"/>
      <c r="E5709" s="244"/>
      <c r="F5709" s="50"/>
      <c r="G5709" s="44"/>
    </row>
    <row r="5710" spans="2:7" ht="14.25" hidden="1" customHeight="1" x14ac:dyDescent="0.2">
      <c r="B5710" s="24"/>
      <c r="C5710" s="117"/>
      <c r="D5710" s="117"/>
      <c r="E5710" s="245"/>
      <c r="F5710" s="51"/>
      <c r="G5710" s="45"/>
    </row>
    <row r="5711" spans="2:7" ht="14.25" hidden="1" customHeight="1" x14ac:dyDescent="0.2">
      <c r="B5711" s="26"/>
      <c r="C5711" s="118"/>
      <c r="D5711" s="118"/>
      <c r="E5711" s="244"/>
      <c r="F5711" s="50"/>
      <c r="G5711" s="44"/>
    </row>
    <row r="5712" spans="2:7" ht="14.25" hidden="1" customHeight="1" x14ac:dyDescent="0.2">
      <c r="B5712" s="24"/>
      <c r="C5712" s="117"/>
      <c r="D5712" s="117"/>
      <c r="E5712" s="245"/>
      <c r="F5712" s="51"/>
      <c r="G5712" s="45"/>
    </row>
    <row r="5713" spans="2:7" ht="14.25" hidden="1" customHeight="1" x14ac:dyDescent="0.2">
      <c r="B5713" s="26"/>
      <c r="C5713" s="118"/>
      <c r="D5713" s="118"/>
      <c r="E5713" s="244"/>
      <c r="F5713" s="50"/>
      <c r="G5713" s="44"/>
    </row>
    <row r="5714" spans="2:7" ht="14.25" hidden="1" customHeight="1" x14ac:dyDescent="0.2">
      <c r="B5714" s="24"/>
      <c r="C5714" s="117"/>
      <c r="D5714" s="117"/>
      <c r="E5714" s="245"/>
      <c r="F5714" s="51"/>
      <c r="G5714" s="45"/>
    </row>
    <row r="5715" spans="2:7" ht="14.25" hidden="1" customHeight="1" x14ac:dyDescent="0.2">
      <c r="B5715" s="26"/>
      <c r="C5715" s="118"/>
      <c r="D5715" s="118"/>
      <c r="E5715" s="244"/>
      <c r="F5715" s="50"/>
      <c r="G5715" s="44"/>
    </row>
    <row r="5716" spans="2:7" ht="14.25" hidden="1" customHeight="1" x14ac:dyDescent="0.2">
      <c r="B5716" s="24"/>
      <c r="C5716" s="117"/>
      <c r="D5716" s="117"/>
      <c r="E5716" s="245"/>
      <c r="F5716" s="51"/>
      <c r="G5716" s="45"/>
    </row>
    <row r="5717" spans="2:7" ht="14.25" hidden="1" customHeight="1" x14ac:dyDescent="0.2">
      <c r="B5717" s="26"/>
      <c r="C5717" s="118"/>
      <c r="D5717" s="118"/>
      <c r="E5717" s="244"/>
      <c r="F5717" s="50"/>
      <c r="G5717" s="44"/>
    </row>
    <row r="5718" spans="2:7" ht="14.25" hidden="1" customHeight="1" x14ac:dyDescent="0.2">
      <c r="B5718" s="24"/>
      <c r="C5718" s="117"/>
      <c r="D5718" s="117"/>
      <c r="E5718" s="245"/>
      <c r="F5718" s="51"/>
      <c r="G5718" s="45"/>
    </row>
    <row r="5719" spans="2:7" ht="14.25" hidden="1" customHeight="1" x14ac:dyDescent="0.2">
      <c r="B5719" s="26"/>
      <c r="C5719" s="118"/>
      <c r="D5719" s="118"/>
      <c r="E5719" s="244"/>
      <c r="F5719" s="50"/>
      <c r="G5719" s="44"/>
    </row>
    <row r="5720" spans="2:7" ht="14.25" hidden="1" customHeight="1" x14ac:dyDescent="0.2">
      <c r="B5720" s="24"/>
      <c r="C5720" s="117"/>
      <c r="D5720" s="117"/>
      <c r="E5720" s="245"/>
      <c r="F5720" s="51"/>
      <c r="G5720" s="45"/>
    </row>
    <row r="5721" spans="2:7" ht="14.25" hidden="1" customHeight="1" x14ac:dyDescent="0.2">
      <c r="B5721" s="26"/>
      <c r="C5721" s="118"/>
      <c r="D5721" s="118"/>
      <c r="E5721" s="247"/>
      <c r="F5721" s="47"/>
      <c r="G5721" s="41"/>
    </row>
    <row r="5722" spans="2:7" ht="14.25" hidden="1" customHeight="1" x14ac:dyDescent="0.2">
      <c r="B5722" s="24"/>
      <c r="C5722" s="117"/>
      <c r="D5722" s="117"/>
      <c r="E5722" s="248"/>
      <c r="F5722" s="46"/>
      <c r="G5722" s="40"/>
    </row>
    <row r="5723" spans="2:7" ht="14.25" hidden="1" customHeight="1" x14ac:dyDescent="0.2">
      <c r="B5723" s="26"/>
      <c r="C5723" s="118"/>
      <c r="D5723" s="118"/>
      <c r="E5723" s="247"/>
      <c r="F5723" s="47"/>
      <c r="G5723" s="41"/>
    </row>
    <row r="5724" spans="2:7" ht="14.25" hidden="1" customHeight="1" x14ac:dyDescent="0.2">
      <c r="B5724" s="24"/>
      <c r="C5724" s="117"/>
      <c r="D5724" s="117"/>
      <c r="E5724" s="248"/>
      <c r="F5724" s="46"/>
      <c r="G5724" s="40"/>
    </row>
    <row r="5725" spans="2:7" ht="14.25" hidden="1" customHeight="1" x14ac:dyDescent="0.2">
      <c r="B5725" s="26"/>
      <c r="C5725" s="118"/>
      <c r="D5725" s="118"/>
      <c r="E5725" s="247"/>
      <c r="F5725" s="47"/>
      <c r="G5725" s="41"/>
    </row>
    <row r="5726" spans="2:7" ht="14.25" hidden="1" customHeight="1" x14ac:dyDescent="0.2">
      <c r="B5726" s="24"/>
      <c r="C5726" s="117"/>
      <c r="D5726" s="117"/>
      <c r="E5726" s="248"/>
      <c r="F5726" s="46"/>
      <c r="G5726" s="40"/>
    </row>
    <row r="5727" spans="2:7" ht="14.25" hidden="1" customHeight="1" x14ac:dyDescent="0.2">
      <c r="B5727" s="26"/>
      <c r="C5727" s="118"/>
      <c r="D5727" s="118"/>
      <c r="E5727" s="247"/>
      <c r="F5727" s="47"/>
      <c r="G5727" s="41"/>
    </row>
    <row r="5728" spans="2:7" ht="14.25" hidden="1" customHeight="1" x14ac:dyDescent="0.2">
      <c r="B5728" s="24"/>
      <c r="C5728" s="117"/>
      <c r="D5728" s="117"/>
      <c r="E5728" s="248"/>
      <c r="F5728" s="46"/>
      <c r="G5728" s="40"/>
    </row>
    <row r="5729" spans="2:7" ht="14.25" hidden="1" customHeight="1" x14ac:dyDescent="0.2">
      <c r="B5729" s="26"/>
      <c r="C5729" s="118"/>
      <c r="D5729" s="118"/>
      <c r="E5729" s="247"/>
      <c r="F5729" s="47"/>
      <c r="G5729" s="41"/>
    </row>
    <row r="5730" spans="2:7" ht="14.25" hidden="1" customHeight="1" x14ac:dyDescent="0.2">
      <c r="B5730" s="24"/>
      <c r="C5730" s="117"/>
      <c r="D5730" s="117"/>
      <c r="E5730" s="248"/>
      <c r="F5730" s="46"/>
      <c r="G5730" s="40"/>
    </row>
    <row r="5731" spans="2:7" ht="14.25" hidden="1" customHeight="1" x14ac:dyDescent="0.2">
      <c r="B5731" s="26"/>
      <c r="C5731" s="118"/>
      <c r="D5731" s="118"/>
      <c r="E5731" s="247"/>
      <c r="F5731" s="47"/>
      <c r="G5731" s="41"/>
    </row>
    <row r="5732" spans="2:7" ht="14.25" hidden="1" customHeight="1" x14ac:dyDescent="0.2">
      <c r="B5732" s="24"/>
      <c r="C5732" s="117"/>
      <c r="D5732" s="117"/>
      <c r="E5732" s="248"/>
      <c r="F5732" s="46"/>
      <c r="G5732" s="40"/>
    </row>
    <row r="5733" spans="2:7" ht="14.25" hidden="1" customHeight="1" x14ac:dyDescent="0.2">
      <c r="B5733" s="26"/>
      <c r="C5733" s="118"/>
      <c r="D5733" s="118"/>
      <c r="E5733" s="247"/>
      <c r="F5733" s="47"/>
      <c r="G5733" s="41"/>
    </row>
    <row r="5734" spans="2:7" ht="14.25" hidden="1" customHeight="1" x14ac:dyDescent="0.2">
      <c r="B5734" s="24"/>
      <c r="C5734" s="117"/>
      <c r="D5734" s="117"/>
      <c r="E5734" s="248"/>
      <c r="F5734" s="46"/>
      <c r="G5734" s="40"/>
    </row>
    <row r="5735" spans="2:7" ht="14.25" hidden="1" customHeight="1" x14ac:dyDescent="0.2">
      <c r="B5735" s="26"/>
      <c r="C5735" s="118"/>
      <c r="D5735" s="118"/>
      <c r="E5735" s="247"/>
      <c r="F5735" s="47"/>
      <c r="G5735" s="41"/>
    </row>
    <row r="5736" spans="2:7" ht="14.25" hidden="1" customHeight="1" x14ac:dyDescent="0.2">
      <c r="B5736" s="24"/>
      <c r="C5736" s="117"/>
      <c r="D5736" s="117"/>
      <c r="E5736" s="248"/>
      <c r="F5736" s="46"/>
      <c r="G5736" s="40"/>
    </row>
    <row r="5737" spans="2:7" ht="14.25" hidden="1" customHeight="1" x14ac:dyDescent="0.2">
      <c r="B5737" s="22"/>
      <c r="C5737" s="116"/>
      <c r="D5737" s="116"/>
      <c r="E5737" s="247"/>
      <c r="F5737" s="47"/>
      <c r="G5737" s="41"/>
    </row>
    <row r="5738" spans="2:7" ht="14.25" hidden="1" customHeight="1" x14ac:dyDescent="0.2">
      <c r="B5738" s="24"/>
      <c r="C5738" s="117"/>
      <c r="D5738" s="117"/>
      <c r="E5738" s="248"/>
      <c r="F5738" s="46"/>
      <c r="G5738" s="40"/>
    </row>
    <row r="5739" spans="2:7" ht="14.25" hidden="1" customHeight="1" x14ac:dyDescent="0.2">
      <c r="B5739" s="26"/>
      <c r="C5739" s="118"/>
      <c r="D5739" s="118"/>
      <c r="E5739" s="247"/>
      <c r="F5739" s="47"/>
      <c r="G5739" s="41"/>
    </row>
    <row r="5740" spans="2:7" ht="14.25" hidden="1" customHeight="1" x14ac:dyDescent="0.2">
      <c r="B5740" s="24"/>
      <c r="C5740" s="117"/>
      <c r="D5740" s="117"/>
      <c r="E5740" s="248"/>
      <c r="F5740" s="46"/>
      <c r="G5740" s="40"/>
    </row>
    <row r="5741" spans="2:7" ht="14.25" hidden="1" customHeight="1" x14ac:dyDescent="0.2">
      <c r="B5741" s="26"/>
      <c r="C5741" s="118"/>
      <c r="D5741" s="118"/>
      <c r="E5741" s="247"/>
      <c r="F5741" s="47"/>
      <c r="G5741" s="41"/>
    </row>
    <row r="5742" spans="2:7" ht="14.25" hidden="1" customHeight="1" x14ac:dyDescent="0.2">
      <c r="B5742" s="24"/>
      <c r="C5742" s="117"/>
      <c r="D5742" s="117"/>
      <c r="E5742" s="248"/>
      <c r="F5742" s="46"/>
      <c r="G5742" s="40"/>
    </row>
    <row r="5743" spans="2:7" ht="14.25" hidden="1" customHeight="1" x14ac:dyDescent="0.2">
      <c r="B5743" s="26"/>
      <c r="C5743" s="118"/>
      <c r="D5743" s="118"/>
      <c r="E5743" s="247"/>
      <c r="F5743" s="47"/>
      <c r="G5743" s="41"/>
    </row>
    <row r="5744" spans="2:7" ht="14.25" hidden="1" customHeight="1" x14ac:dyDescent="0.2">
      <c r="B5744" s="24"/>
      <c r="C5744" s="117"/>
      <c r="D5744" s="117"/>
      <c r="E5744" s="248"/>
      <c r="F5744" s="46"/>
      <c r="G5744" s="40"/>
    </row>
    <row r="5745" spans="2:7" ht="14.25" hidden="1" customHeight="1" x14ac:dyDescent="0.2">
      <c r="B5745" s="26"/>
      <c r="C5745" s="118"/>
      <c r="D5745" s="118"/>
      <c r="E5745" s="247"/>
      <c r="F5745" s="47"/>
      <c r="G5745" s="41"/>
    </row>
    <row r="5746" spans="2:7" ht="14.25" hidden="1" customHeight="1" x14ac:dyDescent="0.2">
      <c r="B5746" s="24"/>
      <c r="C5746" s="117"/>
      <c r="D5746" s="117"/>
      <c r="E5746" s="248"/>
      <c r="F5746" s="46"/>
      <c r="G5746" s="40"/>
    </row>
    <row r="5747" spans="2:7" ht="14.25" hidden="1" customHeight="1" x14ac:dyDescent="0.2">
      <c r="B5747" s="26"/>
      <c r="C5747" s="118"/>
      <c r="D5747" s="118"/>
      <c r="E5747" s="247"/>
      <c r="F5747" s="47"/>
      <c r="G5747" s="41"/>
    </row>
    <row r="5748" spans="2:7" ht="14.25" hidden="1" customHeight="1" x14ac:dyDescent="0.2">
      <c r="B5748" s="24"/>
      <c r="C5748" s="117"/>
      <c r="D5748" s="117"/>
      <c r="E5748" s="248"/>
      <c r="F5748" s="46"/>
      <c r="G5748" s="40"/>
    </row>
    <row r="5749" spans="2:7" ht="14.25" hidden="1" customHeight="1" x14ac:dyDescent="0.2">
      <c r="B5749" s="26"/>
      <c r="C5749" s="118"/>
      <c r="D5749" s="118"/>
      <c r="E5749" s="247"/>
      <c r="F5749" s="47"/>
      <c r="G5749" s="41"/>
    </row>
    <row r="5750" spans="2:7" ht="14.25" hidden="1" customHeight="1" x14ac:dyDescent="0.2">
      <c r="B5750" s="24"/>
      <c r="C5750" s="117"/>
      <c r="D5750" s="117"/>
      <c r="E5750" s="248"/>
      <c r="F5750" s="46"/>
      <c r="G5750" s="40"/>
    </row>
    <row r="5751" spans="2:7" ht="14.25" hidden="1" customHeight="1" x14ac:dyDescent="0.2">
      <c r="B5751" s="26"/>
      <c r="C5751" s="118"/>
      <c r="D5751" s="118"/>
      <c r="E5751" s="247"/>
      <c r="F5751" s="47"/>
      <c r="G5751" s="41"/>
    </row>
    <row r="5752" spans="2:7" ht="14.25" hidden="1" customHeight="1" x14ac:dyDescent="0.2">
      <c r="B5752" s="24"/>
      <c r="C5752" s="117"/>
      <c r="D5752" s="117"/>
      <c r="E5752" s="248"/>
      <c r="F5752" s="46"/>
      <c r="G5752" s="40"/>
    </row>
    <row r="5753" spans="2:7" ht="14.25" hidden="1" customHeight="1" x14ac:dyDescent="0.2">
      <c r="B5753" s="26"/>
      <c r="C5753" s="118"/>
      <c r="D5753" s="118"/>
      <c r="E5753" s="247"/>
      <c r="F5753" s="47"/>
      <c r="G5753" s="41"/>
    </row>
    <row r="5754" spans="2:7" ht="14.25" hidden="1" customHeight="1" x14ac:dyDescent="0.2">
      <c r="B5754" s="24"/>
      <c r="C5754" s="117"/>
      <c r="D5754" s="117"/>
      <c r="E5754" s="248"/>
      <c r="F5754" s="46"/>
      <c r="G5754" s="40"/>
    </row>
    <row r="5755" spans="2:7" ht="14.25" hidden="1" customHeight="1" x14ac:dyDescent="0.2">
      <c r="B5755" s="26"/>
      <c r="C5755" s="118"/>
      <c r="D5755" s="118"/>
      <c r="E5755" s="247"/>
      <c r="F5755" s="47"/>
      <c r="G5755" s="41"/>
    </row>
    <row r="5756" spans="2:7" ht="14.25" hidden="1" customHeight="1" x14ac:dyDescent="0.2">
      <c r="B5756" s="24"/>
      <c r="C5756" s="117"/>
      <c r="D5756" s="117"/>
      <c r="E5756" s="248"/>
      <c r="F5756" s="46"/>
      <c r="G5756" s="40"/>
    </row>
    <row r="5757" spans="2:7" ht="14.25" hidden="1" customHeight="1" x14ac:dyDescent="0.2">
      <c r="B5757" s="26"/>
      <c r="C5757" s="118"/>
      <c r="D5757" s="118"/>
      <c r="E5757" s="247"/>
      <c r="F5757" s="47"/>
      <c r="G5757" s="41"/>
    </row>
    <row r="5758" spans="2:7" ht="14.25" hidden="1" customHeight="1" x14ac:dyDescent="0.2">
      <c r="B5758" s="24"/>
      <c r="C5758" s="117"/>
      <c r="D5758" s="117"/>
      <c r="E5758" s="248"/>
      <c r="F5758" s="46"/>
      <c r="G5758" s="40"/>
    </row>
    <row r="5759" spans="2:7" ht="14.25" hidden="1" customHeight="1" x14ac:dyDescent="0.2">
      <c r="B5759" s="26"/>
      <c r="C5759" s="118"/>
      <c r="D5759" s="118"/>
      <c r="E5759" s="247"/>
      <c r="F5759" s="47"/>
      <c r="G5759" s="41"/>
    </row>
    <row r="5760" spans="2:7" ht="14.25" hidden="1" customHeight="1" x14ac:dyDescent="0.2">
      <c r="B5760" s="24"/>
      <c r="C5760" s="117"/>
      <c r="D5760" s="117"/>
      <c r="E5760" s="248"/>
      <c r="F5760" s="46"/>
      <c r="G5760" s="40"/>
    </row>
    <row r="5761" spans="2:7" ht="14.25" hidden="1" customHeight="1" x14ac:dyDescent="0.2">
      <c r="B5761" s="26"/>
      <c r="C5761" s="118"/>
      <c r="D5761" s="118"/>
      <c r="E5761" s="247"/>
      <c r="F5761" s="47"/>
      <c r="G5761" s="41"/>
    </row>
    <row r="5762" spans="2:7" ht="14.25" hidden="1" customHeight="1" x14ac:dyDescent="0.2">
      <c r="B5762" s="24"/>
      <c r="C5762" s="117"/>
      <c r="D5762" s="117"/>
      <c r="E5762" s="248"/>
      <c r="F5762" s="46"/>
      <c r="G5762" s="40"/>
    </row>
    <row r="5763" spans="2:7" ht="14.25" hidden="1" customHeight="1" x14ac:dyDescent="0.2">
      <c r="B5763" s="26"/>
      <c r="C5763" s="118"/>
      <c r="D5763" s="118"/>
      <c r="E5763" s="247"/>
      <c r="F5763" s="47"/>
      <c r="G5763" s="41"/>
    </row>
    <row r="5764" spans="2:7" ht="14.25" hidden="1" customHeight="1" x14ac:dyDescent="0.2">
      <c r="B5764" s="24"/>
      <c r="C5764" s="117"/>
      <c r="D5764" s="117"/>
      <c r="E5764" s="248"/>
      <c r="F5764" s="46"/>
      <c r="G5764" s="40"/>
    </row>
    <row r="5765" spans="2:7" ht="14.25" hidden="1" customHeight="1" x14ac:dyDescent="0.2">
      <c r="B5765" s="26"/>
      <c r="C5765" s="118"/>
      <c r="D5765" s="118"/>
      <c r="E5765" s="247"/>
      <c r="F5765" s="47"/>
      <c r="G5765" s="41"/>
    </row>
    <row r="5766" spans="2:7" ht="14.25" hidden="1" customHeight="1" x14ac:dyDescent="0.2">
      <c r="B5766" s="24"/>
      <c r="C5766" s="117"/>
      <c r="D5766" s="117"/>
      <c r="E5766" s="248"/>
      <c r="F5766" s="46"/>
      <c r="G5766" s="40"/>
    </row>
    <row r="5767" spans="2:7" ht="14.25" hidden="1" customHeight="1" x14ac:dyDescent="0.2">
      <c r="B5767" s="26"/>
      <c r="C5767" s="118"/>
      <c r="D5767" s="118"/>
      <c r="E5767" s="247"/>
      <c r="F5767" s="47"/>
      <c r="G5767" s="41"/>
    </row>
    <row r="5768" spans="2:7" ht="14.25" hidden="1" customHeight="1" x14ac:dyDescent="0.2">
      <c r="B5768" s="24"/>
      <c r="C5768" s="117"/>
      <c r="D5768" s="117"/>
      <c r="E5768" s="248"/>
      <c r="F5768" s="46"/>
      <c r="G5768" s="40"/>
    </row>
    <row r="5769" spans="2:7" ht="14.25" hidden="1" customHeight="1" x14ac:dyDescent="0.2">
      <c r="B5769" s="26"/>
      <c r="C5769" s="118"/>
      <c r="D5769" s="118"/>
      <c r="E5769" s="247"/>
      <c r="F5769" s="47"/>
      <c r="G5769" s="41"/>
    </row>
    <row r="5770" spans="2:7" ht="14.25" hidden="1" customHeight="1" x14ac:dyDescent="0.2">
      <c r="B5770" s="24"/>
      <c r="C5770" s="117"/>
      <c r="D5770" s="117"/>
      <c r="E5770" s="248"/>
      <c r="F5770" s="46"/>
      <c r="G5770" s="40"/>
    </row>
    <row r="5771" spans="2:7" ht="14.25" hidden="1" customHeight="1" x14ac:dyDescent="0.2">
      <c r="B5771" s="26"/>
      <c r="C5771" s="118"/>
      <c r="D5771" s="118"/>
      <c r="E5771" s="247"/>
      <c r="F5771" s="47"/>
      <c r="G5771" s="41"/>
    </row>
    <row r="5772" spans="2:7" ht="14.25" hidden="1" customHeight="1" x14ac:dyDescent="0.2">
      <c r="B5772" s="24"/>
      <c r="C5772" s="117"/>
      <c r="D5772" s="117"/>
      <c r="E5772" s="248"/>
      <c r="F5772" s="46"/>
      <c r="G5772" s="40"/>
    </row>
    <row r="5773" spans="2:7" ht="14.25" hidden="1" customHeight="1" x14ac:dyDescent="0.2">
      <c r="B5773" s="26"/>
      <c r="C5773" s="118"/>
      <c r="D5773" s="118"/>
      <c r="E5773" s="247"/>
      <c r="F5773" s="47"/>
      <c r="G5773" s="41"/>
    </row>
    <row r="5774" spans="2:7" ht="14.25" hidden="1" customHeight="1" x14ac:dyDescent="0.2">
      <c r="B5774" s="24"/>
      <c r="C5774" s="117"/>
      <c r="D5774" s="117"/>
      <c r="E5774" s="248"/>
      <c r="F5774" s="46"/>
      <c r="G5774" s="40"/>
    </row>
    <row r="5775" spans="2:7" ht="14.25" hidden="1" customHeight="1" x14ac:dyDescent="0.2">
      <c r="B5775" s="26"/>
      <c r="C5775" s="118"/>
      <c r="D5775" s="118"/>
      <c r="E5775" s="247"/>
      <c r="F5775" s="47"/>
      <c r="G5775" s="41"/>
    </row>
    <row r="5776" spans="2:7" ht="14.25" hidden="1" customHeight="1" x14ac:dyDescent="0.2">
      <c r="B5776" s="24"/>
      <c r="C5776" s="117"/>
      <c r="D5776" s="117"/>
      <c r="E5776" s="248"/>
      <c r="F5776" s="46"/>
      <c r="G5776" s="40"/>
    </row>
    <row r="5777" spans="2:7" ht="14.25" hidden="1" customHeight="1" x14ac:dyDescent="0.2">
      <c r="B5777" s="26"/>
      <c r="C5777" s="118"/>
      <c r="D5777" s="118"/>
      <c r="E5777" s="247"/>
      <c r="F5777" s="47"/>
      <c r="G5777" s="41"/>
    </row>
    <row r="5778" spans="2:7" ht="14.25" hidden="1" customHeight="1" x14ac:dyDescent="0.2">
      <c r="B5778" s="24"/>
      <c r="C5778" s="117"/>
      <c r="D5778" s="117"/>
      <c r="E5778" s="248"/>
      <c r="F5778" s="46"/>
      <c r="G5778" s="40"/>
    </row>
    <row r="5779" spans="2:7" ht="14.25" hidden="1" customHeight="1" x14ac:dyDescent="0.2">
      <c r="B5779" s="26"/>
      <c r="C5779" s="118"/>
      <c r="D5779" s="118"/>
      <c r="E5779" s="247"/>
      <c r="F5779" s="47"/>
      <c r="G5779" s="41"/>
    </row>
    <row r="5780" spans="2:7" ht="14.25" hidden="1" customHeight="1" x14ac:dyDescent="0.2">
      <c r="B5780" s="24"/>
      <c r="C5780" s="117"/>
      <c r="D5780" s="117"/>
      <c r="E5780" s="248"/>
      <c r="F5780" s="46"/>
      <c r="G5780" s="40"/>
    </row>
    <row r="5781" spans="2:7" ht="14.25" hidden="1" customHeight="1" x14ac:dyDescent="0.2">
      <c r="B5781" s="26"/>
      <c r="C5781" s="118"/>
      <c r="D5781" s="118"/>
      <c r="E5781" s="244"/>
      <c r="F5781" s="48"/>
      <c r="G5781" s="42"/>
    </row>
    <row r="5782" spans="2:7" ht="14.25" hidden="1" customHeight="1" x14ac:dyDescent="0.2">
      <c r="B5782" s="24"/>
      <c r="C5782" s="117"/>
      <c r="D5782" s="117"/>
      <c r="E5782" s="245"/>
      <c r="F5782" s="49"/>
      <c r="G5782" s="43"/>
    </row>
    <row r="5783" spans="2:7" ht="14.25" hidden="1" customHeight="1" x14ac:dyDescent="0.2">
      <c r="B5783" s="26"/>
      <c r="C5783" s="118"/>
      <c r="D5783" s="118"/>
      <c r="E5783" s="244"/>
      <c r="F5783" s="48"/>
      <c r="G5783" s="42"/>
    </row>
    <row r="5784" spans="2:7" ht="14.25" hidden="1" customHeight="1" x14ac:dyDescent="0.2">
      <c r="B5784" s="24"/>
      <c r="C5784" s="117"/>
      <c r="D5784" s="117"/>
      <c r="E5784" s="245"/>
      <c r="F5784" s="49"/>
      <c r="G5784" s="43"/>
    </row>
    <row r="5785" spans="2:7" ht="14.25" hidden="1" customHeight="1" x14ac:dyDescent="0.2">
      <c r="B5785" s="26"/>
      <c r="C5785" s="118"/>
      <c r="D5785" s="118"/>
      <c r="E5785" s="244"/>
      <c r="F5785" s="48"/>
      <c r="G5785" s="42"/>
    </row>
    <row r="5786" spans="2:7" ht="14.25" hidden="1" customHeight="1" x14ac:dyDescent="0.2">
      <c r="B5786" s="24"/>
      <c r="C5786" s="117"/>
      <c r="D5786" s="117"/>
      <c r="E5786" s="245"/>
      <c r="F5786" s="49"/>
      <c r="G5786" s="43"/>
    </row>
    <row r="5787" spans="2:7" ht="14.25" hidden="1" customHeight="1" x14ac:dyDescent="0.2">
      <c r="B5787" s="26"/>
      <c r="C5787" s="118"/>
      <c r="D5787" s="118"/>
      <c r="E5787" s="244"/>
      <c r="F5787" s="48"/>
      <c r="G5787" s="42"/>
    </row>
    <row r="5788" spans="2:7" ht="14.25" hidden="1" customHeight="1" x14ac:dyDescent="0.2">
      <c r="B5788" s="24"/>
      <c r="C5788" s="117"/>
      <c r="D5788" s="117"/>
      <c r="E5788" s="245"/>
      <c r="F5788" s="49"/>
      <c r="G5788" s="43"/>
    </row>
    <row r="5789" spans="2:7" ht="14.25" hidden="1" customHeight="1" x14ac:dyDescent="0.2">
      <c r="B5789" s="26"/>
      <c r="C5789" s="118"/>
      <c r="D5789" s="118"/>
      <c r="E5789" s="244"/>
      <c r="F5789" s="48"/>
      <c r="G5789" s="42"/>
    </row>
    <row r="5790" spans="2:7" ht="14.25" hidden="1" customHeight="1" x14ac:dyDescent="0.2">
      <c r="B5790" s="24"/>
      <c r="C5790" s="117"/>
      <c r="D5790" s="117"/>
      <c r="E5790" s="245"/>
      <c r="F5790" s="49"/>
      <c r="G5790" s="43"/>
    </row>
    <row r="5791" spans="2:7" ht="14.25" hidden="1" customHeight="1" x14ac:dyDescent="0.2">
      <c r="B5791" s="26"/>
      <c r="C5791" s="118"/>
      <c r="D5791" s="118"/>
      <c r="E5791" s="244"/>
      <c r="F5791" s="48"/>
      <c r="G5791" s="42"/>
    </row>
    <row r="5792" spans="2:7" ht="14.25" hidden="1" customHeight="1" x14ac:dyDescent="0.2">
      <c r="B5792" s="24"/>
      <c r="C5792" s="117"/>
      <c r="D5792" s="117"/>
      <c r="E5792" s="245"/>
      <c r="F5792" s="49"/>
      <c r="G5792" s="43"/>
    </row>
    <row r="5793" spans="2:7" ht="14.25" hidden="1" customHeight="1" x14ac:dyDescent="0.2">
      <c r="B5793" s="26"/>
      <c r="C5793" s="118"/>
      <c r="D5793" s="118"/>
      <c r="E5793" s="244"/>
      <c r="F5793" s="48"/>
      <c r="G5793" s="42"/>
    </row>
    <row r="5794" spans="2:7" ht="14.25" hidden="1" customHeight="1" x14ac:dyDescent="0.2">
      <c r="B5794" s="24"/>
      <c r="C5794" s="117"/>
      <c r="D5794" s="117"/>
      <c r="E5794" s="245"/>
      <c r="F5794" s="49"/>
      <c r="G5794" s="43"/>
    </row>
    <row r="5795" spans="2:7" ht="14.25" hidden="1" customHeight="1" x14ac:dyDescent="0.2">
      <c r="B5795" s="26"/>
      <c r="C5795" s="118"/>
      <c r="D5795" s="118"/>
      <c r="E5795" s="244"/>
      <c r="F5795" s="48"/>
      <c r="G5795" s="42"/>
    </row>
    <row r="5796" spans="2:7" ht="14.25" hidden="1" customHeight="1" x14ac:dyDescent="0.2">
      <c r="B5796" s="24"/>
      <c r="C5796" s="117"/>
      <c r="D5796" s="117"/>
      <c r="E5796" s="245"/>
      <c r="F5796" s="49"/>
      <c r="G5796" s="43"/>
    </row>
    <row r="5797" spans="2:7" ht="14.25" hidden="1" customHeight="1" x14ac:dyDescent="0.2">
      <c r="B5797" s="26"/>
      <c r="C5797" s="118"/>
      <c r="D5797" s="118"/>
      <c r="E5797" s="244"/>
      <c r="F5797" s="48"/>
      <c r="G5797" s="42"/>
    </row>
    <row r="5798" spans="2:7" ht="14.25" hidden="1" customHeight="1" x14ac:dyDescent="0.2">
      <c r="B5798" s="24"/>
      <c r="C5798" s="117"/>
      <c r="D5798" s="117"/>
      <c r="E5798" s="245"/>
      <c r="F5798" s="49"/>
      <c r="G5798" s="43"/>
    </row>
    <row r="5799" spans="2:7" ht="14.25" hidden="1" customHeight="1" x14ac:dyDescent="0.2">
      <c r="B5799" s="26"/>
      <c r="C5799" s="118"/>
      <c r="D5799" s="118"/>
      <c r="E5799" s="244"/>
      <c r="F5799" s="48"/>
      <c r="G5799" s="42"/>
    </row>
    <row r="5800" spans="2:7" ht="14.25" hidden="1" customHeight="1" x14ac:dyDescent="0.2">
      <c r="B5800" s="24"/>
      <c r="C5800" s="117"/>
      <c r="D5800" s="117"/>
      <c r="E5800" s="245"/>
      <c r="F5800" s="49"/>
      <c r="G5800" s="43"/>
    </row>
    <row r="5801" spans="2:7" ht="14.25" hidden="1" customHeight="1" x14ac:dyDescent="0.2">
      <c r="B5801" s="26"/>
      <c r="C5801" s="118"/>
      <c r="D5801" s="118"/>
      <c r="E5801" s="244"/>
      <c r="F5801" s="48"/>
      <c r="G5801" s="42"/>
    </row>
    <row r="5802" spans="2:7" ht="14.25" hidden="1" customHeight="1" x14ac:dyDescent="0.2">
      <c r="B5802" s="24"/>
      <c r="C5802" s="117"/>
      <c r="D5802" s="117"/>
      <c r="E5802" s="245"/>
      <c r="F5802" s="49"/>
      <c r="G5802" s="43"/>
    </row>
    <row r="5803" spans="2:7" ht="14.25" hidden="1" customHeight="1" x14ac:dyDescent="0.2">
      <c r="B5803" s="26"/>
      <c r="C5803" s="118"/>
      <c r="D5803" s="118"/>
      <c r="E5803" s="244"/>
      <c r="F5803" s="48"/>
      <c r="G5803" s="42"/>
    </row>
    <row r="5804" spans="2:7" ht="14.25" hidden="1" customHeight="1" x14ac:dyDescent="0.2">
      <c r="B5804" s="24"/>
      <c r="C5804" s="117"/>
      <c r="D5804" s="117"/>
      <c r="E5804" s="245"/>
      <c r="F5804" s="49"/>
      <c r="G5804" s="43"/>
    </row>
    <row r="5805" spans="2:7" ht="14.25" hidden="1" customHeight="1" x14ac:dyDescent="0.2">
      <c r="B5805" s="26"/>
      <c r="C5805" s="118"/>
      <c r="D5805" s="118"/>
      <c r="E5805" s="247"/>
      <c r="F5805" s="47"/>
      <c r="G5805" s="41"/>
    </row>
    <row r="5806" spans="2:7" ht="14.25" hidden="1" customHeight="1" x14ac:dyDescent="0.2">
      <c r="B5806" s="24"/>
      <c r="C5806" s="117"/>
      <c r="D5806" s="117"/>
      <c r="E5806" s="248"/>
      <c r="F5806" s="46"/>
      <c r="G5806" s="40"/>
    </row>
    <row r="5807" spans="2:7" ht="14.25" hidden="1" customHeight="1" x14ac:dyDescent="0.2">
      <c r="B5807" s="26"/>
      <c r="C5807" s="118"/>
      <c r="D5807" s="118"/>
      <c r="E5807" s="247"/>
      <c r="F5807" s="47"/>
      <c r="G5807" s="41"/>
    </row>
    <row r="5808" spans="2:7" ht="14.25" hidden="1" customHeight="1" x14ac:dyDescent="0.2">
      <c r="B5808" s="24"/>
      <c r="C5808" s="117"/>
      <c r="D5808" s="117"/>
      <c r="E5808" s="248"/>
      <c r="F5808" s="46"/>
      <c r="G5808" s="40"/>
    </row>
    <row r="5809" spans="2:7" ht="14.25" hidden="1" customHeight="1" x14ac:dyDescent="0.2">
      <c r="B5809" s="26"/>
      <c r="C5809" s="118"/>
      <c r="D5809" s="118"/>
      <c r="E5809" s="247"/>
      <c r="F5809" s="47"/>
      <c r="G5809" s="41"/>
    </row>
    <row r="5810" spans="2:7" ht="14.25" hidden="1" customHeight="1" x14ac:dyDescent="0.2">
      <c r="B5810" s="24"/>
      <c r="C5810" s="117"/>
      <c r="D5810" s="117"/>
      <c r="E5810" s="248"/>
      <c r="F5810" s="46"/>
      <c r="G5810" s="40"/>
    </row>
    <row r="5811" spans="2:7" ht="14.25" hidden="1" customHeight="1" x14ac:dyDescent="0.2">
      <c r="B5811" s="26"/>
      <c r="C5811" s="118"/>
      <c r="D5811" s="118"/>
      <c r="E5811" s="247"/>
      <c r="F5811" s="47"/>
      <c r="G5811" s="41"/>
    </row>
    <row r="5812" spans="2:7" ht="14.25" hidden="1" customHeight="1" x14ac:dyDescent="0.2">
      <c r="B5812" s="24"/>
      <c r="C5812" s="117"/>
      <c r="D5812" s="117"/>
      <c r="E5812" s="248"/>
      <c r="F5812" s="46"/>
      <c r="G5812" s="40"/>
    </row>
    <row r="5813" spans="2:7" ht="14.25" hidden="1" customHeight="1" x14ac:dyDescent="0.2">
      <c r="B5813" s="26"/>
      <c r="C5813" s="118"/>
      <c r="D5813" s="118"/>
      <c r="E5813" s="247"/>
      <c r="F5813" s="47"/>
      <c r="G5813" s="41"/>
    </row>
    <row r="5814" spans="2:7" ht="14.25" hidden="1" customHeight="1" x14ac:dyDescent="0.2">
      <c r="B5814" s="24"/>
      <c r="C5814" s="117"/>
      <c r="D5814" s="117"/>
      <c r="E5814" s="248"/>
      <c r="F5814" s="46"/>
      <c r="G5814" s="40"/>
    </row>
    <row r="5815" spans="2:7" ht="14.25" hidden="1" customHeight="1" x14ac:dyDescent="0.2">
      <c r="B5815" s="26"/>
      <c r="C5815" s="118"/>
      <c r="D5815" s="118"/>
      <c r="E5815" s="247"/>
      <c r="F5815" s="47"/>
      <c r="G5815" s="41"/>
    </row>
    <row r="5816" spans="2:7" ht="14.25" hidden="1" customHeight="1" x14ac:dyDescent="0.2">
      <c r="B5816" s="24"/>
      <c r="C5816" s="117"/>
      <c r="D5816" s="117"/>
      <c r="E5816" s="248"/>
      <c r="F5816" s="46"/>
      <c r="G5816" s="40"/>
    </row>
    <row r="5817" spans="2:7" ht="14.25" hidden="1" customHeight="1" x14ac:dyDescent="0.2">
      <c r="B5817" s="26"/>
      <c r="C5817" s="118"/>
      <c r="D5817" s="118"/>
      <c r="E5817" s="247"/>
      <c r="F5817" s="47"/>
      <c r="G5817" s="41"/>
    </row>
    <row r="5818" spans="2:7" ht="14.25" hidden="1" customHeight="1" x14ac:dyDescent="0.2">
      <c r="B5818" s="24"/>
      <c r="C5818" s="117"/>
      <c r="D5818" s="117"/>
      <c r="E5818" s="248"/>
      <c r="F5818" s="46"/>
      <c r="G5818" s="40"/>
    </row>
    <row r="5819" spans="2:7" ht="14.25" hidden="1" customHeight="1" x14ac:dyDescent="0.2">
      <c r="B5819" s="26"/>
      <c r="C5819" s="118"/>
      <c r="D5819" s="118"/>
      <c r="E5819" s="247"/>
      <c r="F5819" s="47"/>
      <c r="G5819" s="41"/>
    </row>
    <row r="5820" spans="2:7" ht="14.25" hidden="1" customHeight="1" x14ac:dyDescent="0.2">
      <c r="B5820" s="24"/>
      <c r="C5820" s="117"/>
      <c r="D5820" s="117"/>
      <c r="E5820" s="248"/>
      <c r="F5820" s="46"/>
      <c r="G5820" s="40"/>
    </row>
    <row r="5821" spans="2:7" ht="14.25" hidden="1" customHeight="1" x14ac:dyDescent="0.2">
      <c r="B5821" s="26"/>
      <c r="C5821" s="118"/>
      <c r="D5821" s="118"/>
      <c r="E5821" s="247"/>
      <c r="F5821" s="47"/>
      <c r="G5821" s="41"/>
    </row>
    <row r="5822" spans="2:7" ht="14.25" hidden="1" customHeight="1" x14ac:dyDescent="0.2">
      <c r="B5822" s="24"/>
      <c r="C5822" s="117"/>
      <c r="D5822" s="117"/>
      <c r="E5822" s="248"/>
      <c r="F5822" s="46"/>
      <c r="G5822" s="40"/>
    </row>
    <row r="5823" spans="2:7" ht="14.25" hidden="1" customHeight="1" x14ac:dyDescent="0.2">
      <c r="B5823" s="26"/>
      <c r="C5823" s="118"/>
      <c r="D5823" s="118"/>
      <c r="E5823" s="247"/>
      <c r="F5823" s="47"/>
      <c r="G5823" s="41"/>
    </row>
    <row r="5824" spans="2:7" ht="14.25" hidden="1" customHeight="1" x14ac:dyDescent="0.2">
      <c r="B5824" s="24"/>
      <c r="C5824" s="117"/>
      <c r="D5824" s="117"/>
      <c r="E5824" s="248"/>
      <c r="F5824" s="46"/>
      <c r="G5824" s="40"/>
    </row>
    <row r="5825" spans="2:7" ht="14.25" hidden="1" customHeight="1" x14ac:dyDescent="0.2">
      <c r="B5825" s="26"/>
      <c r="C5825" s="118"/>
      <c r="D5825" s="118"/>
      <c r="E5825" s="247"/>
      <c r="F5825" s="47"/>
      <c r="G5825" s="41"/>
    </row>
    <row r="5826" spans="2:7" ht="14.25" hidden="1" customHeight="1" x14ac:dyDescent="0.2">
      <c r="B5826" s="24"/>
      <c r="C5826" s="117"/>
      <c r="D5826" s="117"/>
      <c r="E5826" s="248"/>
      <c r="F5826" s="46"/>
      <c r="G5826" s="40"/>
    </row>
    <row r="5827" spans="2:7" ht="14.25" hidden="1" customHeight="1" x14ac:dyDescent="0.2">
      <c r="B5827" s="26"/>
      <c r="C5827" s="118"/>
      <c r="D5827" s="118"/>
      <c r="E5827" s="247"/>
      <c r="F5827" s="47"/>
      <c r="G5827" s="41"/>
    </row>
    <row r="5828" spans="2:7" ht="14.25" hidden="1" customHeight="1" x14ac:dyDescent="0.2">
      <c r="B5828" s="24"/>
      <c r="C5828" s="117"/>
      <c r="D5828" s="117"/>
      <c r="E5828" s="248"/>
      <c r="F5828" s="46"/>
      <c r="G5828" s="40"/>
    </row>
    <row r="5829" spans="2:7" ht="14.25" hidden="1" customHeight="1" x14ac:dyDescent="0.2">
      <c r="B5829" s="26"/>
      <c r="C5829" s="118"/>
      <c r="D5829" s="118"/>
      <c r="E5829" s="244"/>
      <c r="F5829" s="50"/>
      <c r="G5829" s="44"/>
    </row>
    <row r="5830" spans="2:7" ht="14.25" hidden="1" customHeight="1" x14ac:dyDescent="0.2">
      <c r="B5830" s="24"/>
      <c r="C5830" s="117"/>
      <c r="D5830" s="117"/>
      <c r="E5830" s="245"/>
      <c r="F5830" s="51"/>
      <c r="G5830" s="45"/>
    </row>
    <row r="5831" spans="2:7" ht="14.25" hidden="1" customHeight="1" x14ac:dyDescent="0.2">
      <c r="B5831" s="26"/>
      <c r="C5831" s="118"/>
      <c r="D5831" s="118"/>
      <c r="E5831" s="244"/>
      <c r="F5831" s="50"/>
      <c r="G5831" s="44"/>
    </row>
    <row r="5832" spans="2:7" ht="14.25" hidden="1" customHeight="1" x14ac:dyDescent="0.2">
      <c r="B5832" s="24"/>
      <c r="C5832" s="117"/>
      <c r="D5832" s="117"/>
      <c r="E5832" s="245"/>
      <c r="F5832" s="51"/>
      <c r="G5832" s="45"/>
    </row>
    <row r="5833" spans="2:7" ht="14.25" hidden="1" customHeight="1" x14ac:dyDescent="0.2">
      <c r="B5833" s="26"/>
      <c r="C5833" s="118"/>
      <c r="D5833" s="118"/>
      <c r="E5833" s="244"/>
      <c r="F5833" s="50"/>
      <c r="G5833" s="44"/>
    </row>
    <row r="5834" spans="2:7" ht="14.25" hidden="1" customHeight="1" x14ac:dyDescent="0.2">
      <c r="B5834" s="24"/>
      <c r="C5834" s="117"/>
      <c r="D5834" s="117"/>
      <c r="E5834" s="245"/>
      <c r="F5834" s="51"/>
      <c r="G5834" s="45"/>
    </row>
    <row r="5835" spans="2:7" ht="14.25" hidden="1" customHeight="1" x14ac:dyDescent="0.2">
      <c r="B5835" s="26"/>
      <c r="C5835" s="118"/>
      <c r="D5835" s="118"/>
      <c r="E5835" s="244"/>
      <c r="F5835" s="50"/>
      <c r="G5835" s="44"/>
    </row>
    <row r="5836" spans="2:7" ht="14.25" hidden="1" customHeight="1" x14ac:dyDescent="0.2">
      <c r="B5836" s="24"/>
      <c r="C5836" s="117"/>
      <c r="D5836" s="117"/>
      <c r="E5836" s="245"/>
      <c r="F5836" s="51"/>
      <c r="G5836" s="45"/>
    </row>
    <row r="5837" spans="2:7" ht="14.25" hidden="1" customHeight="1" x14ac:dyDescent="0.2">
      <c r="B5837" s="26"/>
      <c r="C5837" s="118"/>
      <c r="D5837" s="118"/>
      <c r="E5837" s="244"/>
      <c r="F5837" s="50"/>
      <c r="G5837" s="44"/>
    </row>
    <row r="5838" spans="2:7" ht="14.25" hidden="1" customHeight="1" x14ac:dyDescent="0.2">
      <c r="B5838" s="24"/>
      <c r="C5838" s="117"/>
      <c r="D5838" s="117"/>
      <c r="E5838" s="245"/>
      <c r="F5838" s="51"/>
      <c r="G5838" s="45"/>
    </row>
    <row r="5839" spans="2:7" ht="14.25" hidden="1" customHeight="1" x14ac:dyDescent="0.2">
      <c r="B5839" s="26"/>
      <c r="C5839" s="118"/>
      <c r="D5839" s="118"/>
      <c r="E5839" s="244"/>
      <c r="F5839" s="50"/>
      <c r="G5839" s="44"/>
    </row>
    <row r="5840" spans="2:7" ht="14.25" hidden="1" customHeight="1" x14ac:dyDescent="0.2">
      <c r="B5840" s="24"/>
      <c r="C5840" s="117"/>
      <c r="D5840" s="117"/>
      <c r="E5840" s="245"/>
      <c r="F5840" s="51"/>
      <c r="G5840" s="45"/>
    </row>
    <row r="5841" spans="2:7" ht="14.25" hidden="1" customHeight="1" x14ac:dyDescent="0.2">
      <c r="B5841" s="26"/>
      <c r="C5841" s="118"/>
      <c r="D5841" s="118"/>
      <c r="E5841" s="244"/>
      <c r="F5841" s="50"/>
      <c r="G5841" s="44"/>
    </row>
    <row r="5842" spans="2:7" ht="14.25" hidden="1" customHeight="1" x14ac:dyDescent="0.2">
      <c r="B5842" s="24"/>
      <c r="C5842" s="117"/>
      <c r="D5842" s="117"/>
      <c r="E5842" s="245"/>
      <c r="F5842" s="51"/>
      <c r="G5842" s="45"/>
    </row>
    <row r="5843" spans="2:7" ht="14.25" hidden="1" customHeight="1" x14ac:dyDescent="0.2">
      <c r="B5843" s="26"/>
      <c r="C5843" s="118"/>
      <c r="D5843" s="118"/>
      <c r="E5843" s="247"/>
      <c r="F5843" s="47"/>
      <c r="G5843" s="41"/>
    </row>
    <row r="5844" spans="2:7" ht="14.25" hidden="1" customHeight="1" x14ac:dyDescent="0.2">
      <c r="B5844" s="24"/>
      <c r="C5844" s="117"/>
      <c r="D5844" s="117"/>
      <c r="E5844" s="248"/>
      <c r="F5844" s="46"/>
      <c r="G5844" s="40"/>
    </row>
    <row r="5845" spans="2:7" ht="14.25" hidden="1" customHeight="1" x14ac:dyDescent="0.2">
      <c r="B5845" s="26"/>
      <c r="C5845" s="118"/>
      <c r="D5845" s="118"/>
      <c r="E5845" s="247"/>
      <c r="F5845" s="47"/>
      <c r="G5845" s="41"/>
    </row>
    <row r="5846" spans="2:7" ht="14.25" hidden="1" customHeight="1" x14ac:dyDescent="0.2">
      <c r="B5846" s="24"/>
      <c r="C5846" s="117"/>
      <c r="D5846" s="117"/>
      <c r="E5846" s="248"/>
      <c r="F5846" s="46"/>
      <c r="G5846" s="40"/>
    </row>
    <row r="5847" spans="2:7" ht="14.25" hidden="1" customHeight="1" x14ac:dyDescent="0.2">
      <c r="B5847" s="26"/>
      <c r="C5847" s="118"/>
      <c r="D5847" s="118"/>
      <c r="E5847" s="247"/>
      <c r="F5847" s="47"/>
      <c r="G5847" s="41"/>
    </row>
    <row r="5848" spans="2:7" ht="14.25" hidden="1" customHeight="1" x14ac:dyDescent="0.2">
      <c r="B5848" s="24"/>
      <c r="C5848" s="117"/>
      <c r="D5848" s="117"/>
      <c r="E5848" s="248"/>
      <c r="F5848" s="46"/>
      <c r="G5848" s="40"/>
    </row>
    <row r="5849" spans="2:7" ht="14.25" hidden="1" customHeight="1" x14ac:dyDescent="0.2">
      <c r="B5849" s="26"/>
      <c r="C5849" s="118"/>
      <c r="D5849" s="118"/>
      <c r="E5849" s="247"/>
      <c r="F5849" s="47"/>
      <c r="G5849" s="41"/>
    </row>
    <row r="5850" spans="2:7" ht="14.25" hidden="1" customHeight="1" x14ac:dyDescent="0.2">
      <c r="B5850" s="24"/>
      <c r="C5850" s="117"/>
      <c r="D5850" s="117"/>
      <c r="E5850" s="248"/>
      <c r="F5850" s="46"/>
      <c r="G5850" s="40"/>
    </row>
    <row r="5851" spans="2:7" ht="14.25" hidden="1" customHeight="1" x14ac:dyDescent="0.2">
      <c r="B5851" s="26"/>
      <c r="C5851" s="118"/>
      <c r="D5851" s="118"/>
      <c r="E5851" s="247"/>
      <c r="F5851" s="47"/>
      <c r="G5851" s="41"/>
    </row>
    <row r="5852" spans="2:7" ht="14.25" hidden="1" customHeight="1" x14ac:dyDescent="0.2">
      <c r="B5852" s="24"/>
      <c r="C5852" s="117"/>
      <c r="D5852" s="117"/>
      <c r="E5852" s="248"/>
      <c r="F5852" s="46"/>
      <c r="G5852" s="40"/>
    </row>
    <row r="5853" spans="2:7" ht="14.25" hidden="1" customHeight="1" x14ac:dyDescent="0.2">
      <c r="B5853" s="26"/>
      <c r="C5853" s="118"/>
      <c r="D5853" s="118"/>
      <c r="E5853" s="247"/>
      <c r="F5853" s="47"/>
      <c r="G5853" s="41"/>
    </row>
    <row r="5854" spans="2:7" ht="14.25" hidden="1" customHeight="1" x14ac:dyDescent="0.2">
      <c r="B5854" s="24"/>
      <c r="C5854" s="117"/>
      <c r="D5854" s="117"/>
      <c r="E5854" s="248"/>
      <c r="F5854" s="46"/>
      <c r="G5854" s="40"/>
    </row>
    <row r="5855" spans="2:7" ht="14.25" hidden="1" customHeight="1" x14ac:dyDescent="0.2">
      <c r="B5855" s="26"/>
      <c r="C5855" s="118"/>
      <c r="D5855" s="118"/>
      <c r="E5855" s="247"/>
      <c r="F5855" s="47"/>
      <c r="G5855" s="41"/>
    </row>
    <row r="5856" spans="2:7" ht="14.25" hidden="1" customHeight="1" x14ac:dyDescent="0.2">
      <c r="B5856" s="24"/>
      <c r="C5856" s="117"/>
      <c r="D5856" s="117"/>
      <c r="E5856" s="248"/>
      <c r="F5856" s="46"/>
      <c r="G5856" s="40"/>
    </row>
    <row r="5857" spans="2:7" ht="14.25" hidden="1" customHeight="1" x14ac:dyDescent="0.2">
      <c r="B5857" s="26"/>
      <c r="C5857" s="118"/>
      <c r="D5857" s="118"/>
      <c r="E5857" s="247"/>
      <c r="F5857" s="47"/>
      <c r="G5857" s="41"/>
    </row>
    <row r="5858" spans="2:7" ht="14.25" hidden="1" customHeight="1" x14ac:dyDescent="0.2">
      <c r="B5858" s="54"/>
      <c r="C5858" s="119"/>
      <c r="D5858" s="119"/>
      <c r="E5858" s="248"/>
      <c r="F5858" s="46"/>
      <c r="G5858" s="40"/>
    </row>
    <row r="5859" spans="2:7" ht="14.25" hidden="1" customHeight="1" x14ac:dyDescent="0.2">
      <c r="B5859" s="22"/>
      <c r="C5859" s="116"/>
      <c r="D5859" s="116"/>
      <c r="E5859" s="247"/>
      <c r="F5859" s="47"/>
      <c r="G5859" s="41"/>
    </row>
    <row r="5860" spans="2:7" ht="14.25" hidden="1" customHeight="1" x14ac:dyDescent="0.2">
      <c r="B5860" s="24"/>
      <c r="C5860" s="117"/>
      <c r="D5860" s="117"/>
      <c r="E5860" s="248"/>
      <c r="F5860" s="46"/>
      <c r="G5860" s="40"/>
    </row>
    <row r="5861" spans="2:7" ht="14.25" hidden="1" customHeight="1" x14ac:dyDescent="0.2">
      <c r="B5861" s="26"/>
      <c r="C5861" s="118"/>
      <c r="D5861" s="118"/>
      <c r="E5861" s="247"/>
      <c r="F5861" s="47"/>
      <c r="G5861" s="41"/>
    </row>
    <row r="5862" spans="2:7" ht="14.25" hidden="1" customHeight="1" x14ac:dyDescent="0.2">
      <c r="B5862" s="24"/>
      <c r="C5862" s="117"/>
      <c r="D5862" s="117"/>
      <c r="E5862" s="248"/>
      <c r="F5862" s="46"/>
      <c r="G5862" s="40"/>
    </row>
    <row r="5863" spans="2:7" ht="14.25" hidden="1" customHeight="1" x14ac:dyDescent="0.2">
      <c r="B5863" s="26"/>
      <c r="C5863" s="118"/>
      <c r="D5863" s="118"/>
      <c r="E5863" s="247"/>
      <c r="F5863" s="47"/>
      <c r="G5863" s="41"/>
    </row>
    <row r="5864" spans="2:7" ht="14.25" hidden="1" customHeight="1" x14ac:dyDescent="0.2">
      <c r="B5864" s="24"/>
      <c r="C5864" s="117"/>
      <c r="D5864" s="117"/>
      <c r="E5864" s="248"/>
      <c r="F5864" s="46"/>
      <c r="G5864" s="40"/>
    </row>
    <row r="5865" spans="2:7" ht="14.25" hidden="1" customHeight="1" x14ac:dyDescent="0.2">
      <c r="B5865" s="26"/>
      <c r="C5865" s="118"/>
      <c r="D5865" s="118"/>
      <c r="E5865" s="247"/>
      <c r="F5865" s="47"/>
      <c r="G5865" s="41"/>
    </row>
    <row r="5866" spans="2:7" ht="14.25" hidden="1" customHeight="1" x14ac:dyDescent="0.2">
      <c r="B5866" s="24"/>
      <c r="C5866" s="117"/>
      <c r="D5866" s="117"/>
      <c r="E5866" s="248"/>
      <c r="F5866" s="46"/>
      <c r="G5866" s="40"/>
    </row>
    <row r="5867" spans="2:7" ht="14.25" hidden="1" customHeight="1" x14ac:dyDescent="0.2">
      <c r="B5867" s="26"/>
      <c r="C5867" s="118"/>
      <c r="D5867" s="118"/>
      <c r="E5867" s="247"/>
      <c r="F5867" s="47"/>
      <c r="G5867" s="41"/>
    </row>
    <row r="5868" spans="2:7" ht="14.25" hidden="1" customHeight="1" x14ac:dyDescent="0.2">
      <c r="B5868" s="24"/>
      <c r="C5868" s="117"/>
      <c r="D5868" s="117"/>
      <c r="E5868" s="248"/>
      <c r="F5868" s="46"/>
      <c r="G5868" s="40"/>
    </row>
    <row r="5869" spans="2:7" ht="14.25" hidden="1" customHeight="1" x14ac:dyDescent="0.2">
      <c r="B5869" s="26"/>
      <c r="C5869" s="118"/>
      <c r="D5869" s="118"/>
      <c r="E5869" s="247"/>
      <c r="F5869" s="47"/>
      <c r="G5869" s="41"/>
    </row>
    <row r="5870" spans="2:7" ht="14.25" hidden="1" customHeight="1" x14ac:dyDescent="0.2">
      <c r="B5870" s="24"/>
      <c r="C5870" s="117"/>
      <c r="D5870" s="117"/>
      <c r="E5870" s="248"/>
      <c r="F5870" s="46"/>
      <c r="G5870" s="40"/>
    </row>
    <row r="5871" spans="2:7" ht="14.25" hidden="1" customHeight="1" x14ac:dyDescent="0.2">
      <c r="B5871" s="26"/>
      <c r="C5871" s="118"/>
      <c r="D5871" s="118"/>
      <c r="E5871" s="247"/>
      <c r="F5871" s="47"/>
      <c r="G5871" s="41"/>
    </row>
    <row r="5872" spans="2:7" ht="14.25" hidden="1" customHeight="1" x14ac:dyDescent="0.2">
      <c r="B5872" s="24"/>
      <c r="C5872" s="117"/>
      <c r="D5872" s="117"/>
      <c r="E5872" s="248"/>
      <c r="F5872" s="46"/>
      <c r="G5872" s="40"/>
    </row>
    <row r="5873" spans="2:7" ht="14.25" hidden="1" customHeight="1" x14ac:dyDescent="0.2">
      <c r="B5873" s="26"/>
      <c r="C5873" s="118"/>
      <c r="D5873" s="118"/>
      <c r="E5873" s="247"/>
      <c r="F5873" s="47"/>
      <c r="G5873" s="41"/>
    </row>
    <row r="5874" spans="2:7" ht="14.25" hidden="1" customHeight="1" x14ac:dyDescent="0.2">
      <c r="B5874" s="24"/>
      <c r="C5874" s="117"/>
      <c r="D5874" s="117"/>
      <c r="E5874" s="248"/>
      <c r="F5874" s="46"/>
      <c r="G5874" s="40"/>
    </row>
    <row r="5875" spans="2:7" ht="14.25" hidden="1" customHeight="1" x14ac:dyDescent="0.2">
      <c r="B5875" s="26"/>
      <c r="C5875" s="118"/>
      <c r="D5875" s="118"/>
      <c r="E5875" s="247"/>
      <c r="F5875" s="47"/>
      <c r="G5875" s="41"/>
    </row>
    <row r="5876" spans="2:7" ht="14.25" hidden="1" customHeight="1" x14ac:dyDescent="0.2">
      <c r="B5876" s="24"/>
      <c r="C5876" s="117"/>
      <c r="D5876" s="117"/>
      <c r="E5876" s="248"/>
      <c r="F5876" s="46"/>
      <c r="G5876" s="40"/>
    </row>
    <row r="5877" spans="2:7" ht="14.25" hidden="1" customHeight="1" x14ac:dyDescent="0.2">
      <c r="B5877" s="26"/>
      <c r="C5877" s="118"/>
      <c r="D5877" s="118"/>
      <c r="E5877" s="247"/>
      <c r="F5877" s="47"/>
      <c r="G5877" s="41"/>
    </row>
    <row r="5878" spans="2:7" ht="14.25" hidden="1" customHeight="1" x14ac:dyDescent="0.2">
      <c r="B5878" s="24"/>
      <c r="C5878" s="117"/>
      <c r="D5878" s="117"/>
      <c r="E5878" s="248"/>
      <c r="F5878" s="46"/>
      <c r="G5878" s="40"/>
    </row>
    <row r="5879" spans="2:7" ht="14.25" hidden="1" customHeight="1" x14ac:dyDescent="0.2">
      <c r="B5879" s="26"/>
      <c r="C5879" s="118"/>
      <c r="D5879" s="118"/>
      <c r="E5879" s="247"/>
      <c r="F5879" s="47"/>
      <c r="G5879" s="41"/>
    </row>
    <row r="5880" spans="2:7" ht="14.25" hidden="1" customHeight="1" x14ac:dyDescent="0.2">
      <c r="B5880" s="24"/>
      <c r="C5880" s="117"/>
      <c r="D5880" s="117"/>
      <c r="E5880" s="248"/>
      <c r="F5880" s="46"/>
      <c r="G5880" s="40"/>
    </row>
    <row r="5881" spans="2:7" ht="14.25" hidden="1" customHeight="1" x14ac:dyDescent="0.2">
      <c r="B5881" s="26"/>
      <c r="C5881" s="118"/>
      <c r="D5881" s="118"/>
      <c r="E5881" s="247"/>
      <c r="F5881" s="47"/>
      <c r="G5881" s="41"/>
    </row>
    <row r="5882" spans="2:7" ht="14.25" hidden="1" customHeight="1" x14ac:dyDescent="0.2">
      <c r="B5882" s="24"/>
      <c r="C5882" s="117"/>
      <c r="D5882" s="117"/>
      <c r="E5882" s="248"/>
      <c r="F5882" s="46"/>
      <c r="G5882" s="40"/>
    </row>
    <row r="5883" spans="2:7" ht="14.25" hidden="1" customHeight="1" x14ac:dyDescent="0.2">
      <c r="B5883" s="26"/>
      <c r="C5883" s="118"/>
      <c r="D5883" s="118"/>
      <c r="E5883" s="247"/>
      <c r="F5883" s="47"/>
      <c r="G5883" s="41"/>
    </row>
    <row r="5884" spans="2:7" ht="14.25" hidden="1" customHeight="1" x14ac:dyDescent="0.2">
      <c r="B5884" s="24"/>
      <c r="C5884" s="117"/>
      <c r="D5884" s="117"/>
      <c r="E5884" s="248"/>
      <c r="F5884" s="46"/>
      <c r="G5884" s="40"/>
    </row>
    <row r="5885" spans="2:7" ht="14.25" hidden="1" customHeight="1" x14ac:dyDescent="0.2">
      <c r="B5885" s="26"/>
      <c r="C5885" s="118"/>
      <c r="D5885" s="118"/>
      <c r="E5885" s="247"/>
      <c r="F5885" s="47"/>
      <c r="G5885" s="41"/>
    </row>
    <row r="5886" spans="2:7" ht="14.25" hidden="1" customHeight="1" x14ac:dyDescent="0.2">
      <c r="B5886" s="24"/>
      <c r="C5886" s="117"/>
      <c r="D5886" s="117"/>
      <c r="E5886" s="248"/>
      <c r="F5886" s="46"/>
      <c r="G5886" s="40"/>
    </row>
    <row r="5887" spans="2:7" ht="14.25" hidden="1" customHeight="1" x14ac:dyDescent="0.2">
      <c r="B5887" s="26"/>
      <c r="C5887" s="118"/>
      <c r="D5887" s="118"/>
      <c r="E5887" s="247"/>
      <c r="F5887" s="47"/>
      <c r="G5887" s="41"/>
    </row>
    <row r="5888" spans="2:7" ht="14.25" hidden="1" customHeight="1" x14ac:dyDescent="0.2">
      <c r="B5888" s="24"/>
      <c r="C5888" s="117"/>
      <c r="D5888" s="117"/>
      <c r="E5888" s="248"/>
      <c r="F5888" s="46"/>
      <c r="G5888" s="40"/>
    </row>
    <row r="5889" spans="2:7" ht="14.25" hidden="1" customHeight="1" x14ac:dyDescent="0.2">
      <c r="B5889" s="26"/>
      <c r="C5889" s="118"/>
      <c r="D5889" s="118"/>
      <c r="E5889" s="247"/>
      <c r="F5889" s="47"/>
      <c r="G5889" s="41"/>
    </row>
    <row r="5890" spans="2:7" ht="14.25" hidden="1" customHeight="1" x14ac:dyDescent="0.2">
      <c r="B5890" s="24"/>
      <c r="C5890" s="117"/>
      <c r="D5890" s="117"/>
      <c r="E5890" s="248"/>
      <c r="F5890" s="46"/>
      <c r="G5890" s="40"/>
    </row>
    <row r="5891" spans="2:7" ht="14.25" hidden="1" customHeight="1" x14ac:dyDescent="0.2">
      <c r="B5891" s="26"/>
      <c r="C5891" s="118"/>
      <c r="D5891" s="118"/>
      <c r="E5891" s="247"/>
      <c r="F5891" s="47"/>
      <c r="G5891" s="41"/>
    </row>
    <row r="5892" spans="2:7" ht="14.25" hidden="1" customHeight="1" x14ac:dyDescent="0.2">
      <c r="B5892" s="24"/>
      <c r="C5892" s="117"/>
      <c r="D5892" s="117"/>
      <c r="E5892" s="248"/>
      <c r="F5892" s="46"/>
      <c r="G5892" s="40"/>
    </row>
    <row r="5893" spans="2:7" ht="14.25" hidden="1" customHeight="1" x14ac:dyDescent="0.2">
      <c r="B5893" s="26"/>
      <c r="C5893" s="118"/>
      <c r="D5893" s="118"/>
      <c r="E5893" s="247"/>
      <c r="F5893" s="47"/>
      <c r="G5893" s="41"/>
    </row>
    <row r="5894" spans="2:7" ht="14.25" hidden="1" customHeight="1" x14ac:dyDescent="0.2">
      <c r="B5894" s="24"/>
      <c r="C5894" s="117"/>
      <c r="D5894" s="117"/>
      <c r="E5894" s="248"/>
      <c r="F5894" s="46"/>
      <c r="G5894" s="40"/>
    </row>
    <row r="5895" spans="2:7" ht="14.25" hidden="1" customHeight="1" x14ac:dyDescent="0.2">
      <c r="B5895" s="26"/>
      <c r="C5895" s="118"/>
      <c r="D5895" s="118"/>
      <c r="E5895" s="247"/>
      <c r="F5895" s="47"/>
      <c r="G5895" s="41"/>
    </row>
    <row r="5896" spans="2:7" ht="14.25" hidden="1" customHeight="1" x14ac:dyDescent="0.2">
      <c r="B5896" s="24"/>
      <c r="C5896" s="117"/>
      <c r="D5896" s="117"/>
      <c r="E5896" s="248"/>
      <c r="F5896" s="46"/>
      <c r="G5896" s="40"/>
    </row>
    <row r="5897" spans="2:7" ht="14.25" hidden="1" customHeight="1" x14ac:dyDescent="0.2">
      <c r="B5897" s="26"/>
      <c r="C5897" s="118"/>
      <c r="D5897" s="118"/>
      <c r="E5897" s="247"/>
      <c r="F5897" s="47"/>
      <c r="G5897" s="41"/>
    </row>
    <row r="5898" spans="2:7" ht="14.25" hidden="1" customHeight="1" x14ac:dyDescent="0.2">
      <c r="B5898" s="24"/>
      <c r="C5898" s="117"/>
      <c r="D5898" s="117"/>
      <c r="E5898" s="248"/>
      <c r="F5898" s="46"/>
      <c r="G5898" s="40"/>
    </row>
    <row r="5899" spans="2:7" ht="14.25" hidden="1" customHeight="1" x14ac:dyDescent="0.2">
      <c r="B5899" s="26"/>
      <c r="C5899" s="118"/>
      <c r="D5899" s="118"/>
      <c r="E5899" s="247"/>
      <c r="F5899" s="47"/>
      <c r="G5899" s="41"/>
    </row>
    <row r="5900" spans="2:7" ht="14.25" hidden="1" customHeight="1" x14ac:dyDescent="0.2">
      <c r="B5900" s="24"/>
      <c r="C5900" s="117"/>
      <c r="D5900" s="117"/>
      <c r="E5900" s="248"/>
      <c r="F5900" s="46"/>
      <c r="G5900" s="40"/>
    </row>
    <row r="5901" spans="2:7" ht="14.25" hidden="1" customHeight="1" x14ac:dyDescent="0.2">
      <c r="B5901" s="26"/>
      <c r="C5901" s="118"/>
      <c r="D5901" s="118"/>
      <c r="E5901" s="247"/>
      <c r="F5901" s="47"/>
      <c r="G5901" s="41"/>
    </row>
    <row r="5902" spans="2:7" ht="14.25" hidden="1" customHeight="1" x14ac:dyDescent="0.2">
      <c r="B5902" s="24"/>
      <c r="C5902" s="117"/>
      <c r="D5902" s="117"/>
      <c r="E5902" s="248"/>
      <c r="F5902" s="46"/>
      <c r="G5902" s="40"/>
    </row>
    <row r="5903" spans="2:7" ht="14.25" hidden="1" customHeight="1" x14ac:dyDescent="0.2">
      <c r="B5903" s="26"/>
      <c r="C5903" s="118"/>
      <c r="D5903" s="118"/>
      <c r="E5903" s="244"/>
      <c r="F5903" s="48"/>
      <c r="G5903" s="42"/>
    </row>
    <row r="5904" spans="2:7" ht="14.25" hidden="1" customHeight="1" x14ac:dyDescent="0.2">
      <c r="B5904" s="24"/>
      <c r="C5904" s="117"/>
      <c r="D5904" s="117"/>
      <c r="E5904" s="245"/>
      <c r="F5904" s="49"/>
      <c r="G5904" s="43"/>
    </row>
    <row r="5905" spans="2:7" ht="14.25" hidden="1" customHeight="1" x14ac:dyDescent="0.2">
      <c r="B5905" s="26"/>
      <c r="C5905" s="118"/>
      <c r="D5905" s="118"/>
      <c r="E5905" s="244"/>
      <c r="F5905" s="48"/>
      <c r="G5905" s="42"/>
    </row>
    <row r="5906" spans="2:7" ht="14.25" hidden="1" customHeight="1" x14ac:dyDescent="0.2">
      <c r="B5906" s="24"/>
      <c r="C5906" s="117"/>
      <c r="D5906" s="117"/>
      <c r="E5906" s="245"/>
      <c r="F5906" s="49"/>
      <c r="G5906" s="43"/>
    </row>
    <row r="5907" spans="2:7" ht="14.25" hidden="1" customHeight="1" x14ac:dyDescent="0.2">
      <c r="B5907" s="26"/>
      <c r="C5907" s="118"/>
      <c r="D5907" s="118"/>
      <c r="E5907" s="244"/>
      <c r="F5907" s="48"/>
      <c r="G5907" s="42"/>
    </row>
    <row r="5908" spans="2:7" ht="14.25" hidden="1" customHeight="1" x14ac:dyDescent="0.2">
      <c r="B5908" s="24"/>
      <c r="C5908" s="117"/>
      <c r="D5908" s="117"/>
      <c r="E5908" s="245"/>
      <c r="F5908" s="49"/>
      <c r="G5908" s="43"/>
    </row>
    <row r="5909" spans="2:7" ht="14.25" hidden="1" customHeight="1" x14ac:dyDescent="0.2">
      <c r="B5909" s="26"/>
      <c r="C5909" s="118"/>
      <c r="D5909" s="118"/>
      <c r="E5909" s="244"/>
      <c r="F5909" s="48"/>
      <c r="G5909" s="42"/>
    </row>
    <row r="5910" spans="2:7" ht="14.25" hidden="1" customHeight="1" x14ac:dyDescent="0.2">
      <c r="B5910" s="24"/>
      <c r="C5910" s="117"/>
      <c r="D5910" s="117"/>
      <c r="E5910" s="245"/>
      <c r="F5910" s="49"/>
      <c r="G5910" s="43"/>
    </row>
    <row r="5911" spans="2:7" ht="14.25" hidden="1" customHeight="1" x14ac:dyDescent="0.2">
      <c r="B5911" s="26"/>
      <c r="C5911" s="118"/>
      <c r="D5911" s="118"/>
      <c r="E5911" s="244"/>
      <c r="F5911" s="48"/>
      <c r="G5911" s="42"/>
    </row>
    <row r="5912" spans="2:7" ht="14.25" hidden="1" customHeight="1" x14ac:dyDescent="0.2">
      <c r="B5912" s="24"/>
      <c r="C5912" s="117"/>
      <c r="D5912" s="117"/>
      <c r="E5912" s="245"/>
      <c r="F5912" s="49"/>
      <c r="G5912" s="43"/>
    </row>
    <row r="5913" spans="2:7" ht="14.25" hidden="1" customHeight="1" x14ac:dyDescent="0.2">
      <c r="B5913" s="26"/>
      <c r="C5913" s="118"/>
      <c r="D5913" s="118"/>
      <c r="E5913" s="244"/>
      <c r="F5913" s="48"/>
      <c r="G5913" s="42"/>
    </row>
    <row r="5914" spans="2:7" ht="14.25" hidden="1" customHeight="1" x14ac:dyDescent="0.2">
      <c r="B5914" s="24"/>
      <c r="C5914" s="117"/>
      <c r="D5914" s="117"/>
      <c r="E5914" s="245"/>
      <c r="F5914" s="49"/>
      <c r="G5914" s="43"/>
    </row>
    <row r="5915" spans="2:7" ht="14.25" hidden="1" customHeight="1" x14ac:dyDescent="0.2">
      <c r="B5915" s="26"/>
      <c r="C5915" s="118"/>
      <c r="D5915" s="118"/>
      <c r="E5915" s="244"/>
      <c r="F5915" s="48"/>
      <c r="G5915" s="42"/>
    </row>
    <row r="5916" spans="2:7" ht="14.25" hidden="1" customHeight="1" x14ac:dyDescent="0.2">
      <c r="B5916" s="24"/>
      <c r="C5916" s="117"/>
      <c r="D5916" s="117"/>
      <c r="E5916" s="245"/>
      <c r="F5916" s="49"/>
      <c r="G5916" s="43"/>
    </row>
    <row r="5917" spans="2:7" ht="14.25" hidden="1" customHeight="1" x14ac:dyDescent="0.2">
      <c r="B5917" s="26"/>
      <c r="C5917" s="118"/>
      <c r="D5917" s="118"/>
      <c r="E5917" s="244"/>
      <c r="F5917" s="48"/>
      <c r="G5917" s="42"/>
    </row>
    <row r="5918" spans="2:7" ht="14.25" hidden="1" customHeight="1" x14ac:dyDescent="0.2">
      <c r="B5918" s="24"/>
      <c r="C5918" s="117"/>
      <c r="D5918" s="117"/>
      <c r="E5918" s="245"/>
      <c r="F5918" s="49"/>
      <c r="G5918" s="43"/>
    </row>
    <row r="5919" spans="2:7" ht="14.25" hidden="1" customHeight="1" x14ac:dyDescent="0.2">
      <c r="B5919" s="26"/>
      <c r="C5919" s="118"/>
      <c r="D5919" s="118"/>
      <c r="E5919" s="244"/>
      <c r="F5919" s="48"/>
      <c r="G5919" s="42"/>
    </row>
    <row r="5920" spans="2:7" ht="14.25" hidden="1" customHeight="1" x14ac:dyDescent="0.2">
      <c r="B5920" s="24"/>
      <c r="C5920" s="117"/>
      <c r="D5920" s="117"/>
      <c r="E5920" s="245"/>
      <c r="F5920" s="49"/>
      <c r="G5920" s="43"/>
    </row>
    <row r="5921" spans="2:7" ht="14.25" hidden="1" customHeight="1" x14ac:dyDescent="0.2">
      <c r="B5921" s="26"/>
      <c r="C5921" s="118"/>
      <c r="D5921" s="118"/>
      <c r="E5921" s="244"/>
      <c r="F5921" s="48"/>
      <c r="G5921" s="42"/>
    </row>
    <row r="5922" spans="2:7" ht="14.25" hidden="1" customHeight="1" x14ac:dyDescent="0.2">
      <c r="B5922" s="24"/>
      <c r="C5922" s="117"/>
      <c r="D5922" s="117"/>
      <c r="E5922" s="245"/>
      <c r="F5922" s="49"/>
      <c r="G5922" s="43"/>
    </row>
    <row r="5923" spans="2:7" ht="14.25" hidden="1" customHeight="1" x14ac:dyDescent="0.2">
      <c r="B5923" s="26"/>
      <c r="C5923" s="118"/>
      <c r="D5923" s="118"/>
      <c r="E5923" s="244"/>
      <c r="F5923" s="48"/>
      <c r="G5923" s="42"/>
    </row>
    <row r="5924" spans="2:7" ht="14.25" hidden="1" customHeight="1" x14ac:dyDescent="0.2">
      <c r="B5924" s="24"/>
      <c r="C5924" s="117"/>
      <c r="D5924" s="117"/>
      <c r="E5924" s="245"/>
      <c r="F5924" s="49"/>
      <c r="G5924" s="43"/>
    </row>
    <row r="5925" spans="2:7" ht="14.25" hidden="1" customHeight="1" x14ac:dyDescent="0.2">
      <c r="B5925" s="26"/>
      <c r="C5925" s="118"/>
      <c r="D5925" s="118"/>
      <c r="E5925" s="244"/>
      <c r="F5925" s="48"/>
      <c r="G5925" s="42"/>
    </row>
    <row r="5926" spans="2:7" ht="14.25" hidden="1" customHeight="1" x14ac:dyDescent="0.2">
      <c r="B5926" s="24"/>
      <c r="C5926" s="117"/>
      <c r="D5926" s="117"/>
      <c r="E5926" s="245"/>
      <c r="F5926" s="49"/>
      <c r="G5926" s="43"/>
    </row>
    <row r="5927" spans="2:7" ht="14.25" hidden="1" customHeight="1" x14ac:dyDescent="0.2">
      <c r="B5927" s="26"/>
      <c r="C5927" s="118"/>
      <c r="D5927" s="118"/>
      <c r="E5927" s="247"/>
      <c r="F5927" s="47"/>
      <c r="G5927" s="41"/>
    </row>
    <row r="5928" spans="2:7" ht="14.25" hidden="1" customHeight="1" x14ac:dyDescent="0.2">
      <c r="B5928" s="24"/>
      <c r="C5928" s="117"/>
      <c r="D5928" s="117"/>
      <c r="E5928" s="248"/>
      <c r="F5928" s="46"/>
      <c r="G5928" s="40"/>
    </row>
    <row r="5929" spans="2:7" ht="14.25" hidden="1" customHeight="1" x14ac:dyDescent="0.2">
      <c r="B5929" s="26"/>
      <c r="C5929" s="118"/>
      <c r="D5929" s="118"/>
      <c r="E5929" s="247"/>
      <c r="F5929" s="47"/>
      <c r="G5929" s="41"/>
    </row>
    <row r="5930" spans="2:7" ht="14.25" hidden="1" customHeight="1" x14ac:dyDescent="0.2">
      <c r="B5930" s="24"/>
      <c r="C5930" s="117"/>
      <c r="D5930" s="117"/>
      <c r="E5930" s="248"/>
      <c r="F5930" s="46"/>
      <c r="G5930" s="40"/>
    </row>
    <row r="5931" spans="2:7" ht="14.25" hidden="1" customHeight="1" x14ac:dyDescent="0.2">
      <c r="B5931" s="26"/>
      <c r="C5931" s="118"/>
      <c r="D5931" s="118"/>
      <c r="E5931" s="247"/>
      <c r="F5931" s="47"/>
      <c r="G5931" s="41"/>
    </row>
    <row r="5932" spans="2:7" ht="14.25" hidden="1" customHeight="1" x14ac:dyDescent="0.2">
      <c r="B5932" s="24"/>
      <c r="C5932" s="117"/>
      <c r="D5932" s="117"/>
      <c r="E5932" s="248"/>
      <c r="F5932" s="46"/>
      <c r="G5932" s="40"/>
    </row>
    <row r="5933" spans="2:7" ht="14.25" hidden="1" customHeight="1" x14ac:dyDescent="0.2">
      <c r="B5933" s="26"/>
      <c r="C5933" s="118"/>
      <c r="D5933" s="118"/>
      <c r="E5933" s="247"/>
      <c r="F5933" s="47"/>
      <c r="G5933" s="41"/>
    </row>
    <row r="5934" spans="2:7" ht="14.25" hidden="1" customHeight="1" x14ac:dyDescent="0.2">
      <c r="B5934" s="24"/>
      <c r="C5934" s="117"/>
      <c r="D5934" s="117"/>
      <c r="E5934" s="248"/>
      <c r="F5934" s="46"/>
      <c r="G5934" s="40"/>
    </row>
    <row r="5935" spans="2:7" ht="14.25" hidden="1" customHeight="1" x14ac:dyDescent="0.2">
      <c r="B5935" s="26"/>
      <c r="C5935" s="118"/>
      <c r="D5935" s="118"/>
      <c r="E5935" s="247"/>
      <c r="F5935" s="47"/>
      <c r="G5935" s="41"/>
    </row>
    <row r="5936" spans="2:7" ht="14.25" hidden="1" customHeight="1" x14ac:dyDescent="0.2">
      <c r="B5936" s="24"/>
      <c r="C5936" s="117"/>
      <c r="D5936" s="117"/>
      <c r="E5936" s="248"/>
      <c r="F5936" s="46"/>
      <c r="G5936" s="40"/>
    </row>
    <row r="5937" spans="2:7" ht="14.25" hidden="1" customHeight="1" x14ac:dyDescent="0.2">
      <c r="B5937" s="26"/>
      <c r="C5937" s="118"/>
      <c r="D5937" s="118"/>
      <c r="E5937" s="247"/>
      <c r="F5937" s="47"/>
      <c r="G5937" s="41"/>
    </row>
    <row r="5938" spans="2:7" ht="14.25" hidden="1" customHeight="1" x14ac:dyDescent="0.2">
      <c r="B5938" s="24"/>
      <c r="C5938" s="117"/>
      <c r="D5938" s="117"/>
      <c r="E5938" s="248"/>
      <c r="F5938" s="46"/>
      <c r="G5938" s="40"/>
    </row>
    <row r="5939" spans="2:7" ht="14.25" hidden="1" customHeight="1" x14ac:dyDescent="0.2">
      <c r="B5939" s="26"/>
      <c r="C5939" s="118"/>
      <c r="D5939" s="118"/>
      <c r="E5939" s="247"/>
      <c r="F5939" s="47"/>
      <c r="G5939" s="41"/>
    </row>
    <row r="5940" spans="2:7" ht="14.25" hidden="1" customHeight="1" x14ac:dyDescent="0.2">
      <c r="B5940" s="24"/>
      <c r="C5940" s="117"/>
      <c r="D5940" s="117"/>
      <c r="E5940" s="248"/>
      <c r="F5940" s="46"/>
      <c r="G5940" s="40"/>
    </row>
    <row r="5941" spans="2:7" ht="14.25" hidden="1" customHeight="1" x14ac:dyDescent="0.2">
      <c r="B5941" s="26"/>
      <c r="C5941" s="118"/>
      <c r="D5941" s="118"/>
      <c r="E5941" s="247"/>
      <c r="F5941" s="47"/>
      <c r="G5941" s="41"/>
    </row>
    <row r="5942" spans="2:7" ht="14.25" hidden="1" customHeight="1" x14ac:dyDescent="0.2">
      <c r="B5942" s="24"/>
      <c r="C5942" s="117"/>
      <c r="D5942" s="117"/>
      <c r="E5942" s="248"/>
      <c r="F5942" s="46"/>
      <c r="G5942" s="40"/>
    </row>
    <row r="5943" spans="2:7" ht="14.25" hidden="1" customHeight="1" x14ac:dyDescent="0.2">
      <c r="B5943" s="26"/>
      <c r="C5943" s="118"/>
      <c r="D5943" s="118"/>
      <c r="E5943" s="247"/>
      <c r="F5943" s="47"/>
      <c r="G5943" s="41"/>
    </row>
    <row r="5944" spans="2:7" ht="14.25" hidden="1" customHeight="1" x14ac:dyDescent="0.2">
      <c r="B5944" s="24"/>
      <c r="C5944" s="117"/>
      <c r="D5944" s="117"/>
      <c r="E5944" s="248"/>
      <c r="F5944" s="46"/>
      <c r="G5944" s="40"/>
    </row>
    <row r="5945" spans="2:7" ht="14.25" hidden="1" customHeight="1" x14ac:dyDescent="0.2">
      <c r="B5945" s="26"/>
      <c r="C5945" s="118"/>
      <c r="D5945" s="118"/>
      <c r="E5945" s="247"/>
      <c r="F5945" s="47"/>
      <c r="G5945" s="41"/>
    </row>
    <row r="5946" spans="2:7" ht="14.25" hidden="1" customHeight="1" x14ac:dyDescent="0.2">
      <c r="B5946" s="24"/>
      <c r="C5946" s="117"/>
      <c r="D5946" s="117"/>
      <c r="E5946" s="248"/>
      <c r="F5946" s="46"/>
      <c r="G5946" s="40"/>
    </row>
    <row r="5947" spans="2:7" ht="14.25" hidden="1" customHeight="1" x14ac:dyDescent="0.2">
      <c r="B5947" s="26"/>
      <c r="C5947" s="118"/>
      <c r="D5947" s="118"/>
      <c r="E5947" s="247"/>
      <c r="F5947" s="47"/>
      <c r="G5947" s="41"/>
    </row>
    <row r="5948" spans="2:7" ht="14.25" hidden="1" customHeight="1" x14ac:dyDescent="0.2">
      <c r="B5948" s="24"/>
      <c r="C5948" s="117"/>
      <c r="D5948" s="117"/>
      <c r="E5948" s="248"/>
      <c r="F5948" s="46"/>
      <c r="G5948" s="40"/>
    </row>
    <row r="5949" spans="2:7" ht="14.25" hidden="1" customHeight="1" x14ac:dyDescent="0.2">
      <c r="B5949" s="26"/>
      <c r="C5949" s="118"/>
      <c r="D5949" s="118"/>
      <c r="E5949" s="247"/>
      <c r="F5949" s="47"/>
      <c r="G5949" s="41"/>
    </row>
    <row r="5950" spans="2:7" ht="14.25" hidden="1" customHeight="1" x14ac:dyDescent="0.2">
      <c r="B5950" s="24"/>
      <c r="C5950" s="117"/>
      <c r="D5950" s="117"/>
      <c r="E5950" s="248"/>
      <c r="F5950" s="46"/>
      <c r="G5950" s="40"/>
    </row>
    <row r="5951" spans="2:7" ht="14.25" hidden="1" customHeight="1" x14ac:dyDescent="0.2">
      <c r="B5951" s="26"/>
      <c r="C5951" s="118"/>
      <c r="D5951" s="118"/>
      <c r="E5951" s="244"/>
      <c r="F5951" s="50"/>
      <c r="G5951" s="44"/>
    </row>
    <row r="5952" spans="2:7" ht="14.25" hidden="1" customHeight="1" x14ac:dyDescent="0.2">
      <c r="B5952" s="24"/>
      <c r="C5952" s="117"/>
      <c r="D5952" s="117"/>
      <c r="E5952" s="245"/>
      <c r="F5952" s="51"/>
      <c r="G5952" s="45"/>
    </row>
    <row r="5953" spans="2:7" ht="14.25" hidden="1" customHeight="1" x14ac:dyDescent="0.2">
      <c r="B5953" s="26"/>
      <c r="C5953" s="118"/>
      <c r="D5953" s="118"/>
      <c r="E5953" s="244"/>
      <c r="F5953" s="50"/>
      <c r="G5953" s="44"/>
    </row>
    <row r="5954" spans="2:7" ht="14.25" hidden="1" customHeight="1" x14ac:dyDescent="0.2">
      <c r="B5954" s="24"/>
      <c r="C5954" s="117"/>
      <c r="D5954" s="117"/>
      <c r="E5954" s="245"/>
      <c r="F5954" s="51"/>
      <c r="G5954" s="45"/>
    </row>
    <row r="5955" spans="2:7" ht="14.25" hidden="1" customHeight="1" x14ac:dyDescent="0.2">
      <c r="B5955" s="26"/>
      <c r="C5955" s="118"/>
      <c r="D5955" s="118"/>
      <c r="E5955" s="244"/>
      <c r="F5955" s="50"/>
      <c r="G5955" s="44"/>
    </row>
    <row r="5956" spans="2:7" ht="14.25" hidden="1" customHeight="1" x14ac:dyDescent="0.2">
      <c r="B5956" s="24"/>
      <c r="C5956" s="117"/>
      <c r="D5956" s="117"/>
      <c r="E5956" s="245"/>
      <c r="F5956" s="51"/>
      <c r="G5956" s="45"/>
    </row>
    <row r="5957" spans="2:7" ht="14.25" hidden="1" customHeight="1" x14ac:dyDescent="0.2">
      <c r="B5957" s="26"/>
      <c r="C5957" s="118"/>
      <c r="D5957" s="118"/>
      <c r="E5957" s="244"/>
      <c r="F5957" s="50"/>
      <c r="G5957" s="44"/>
    </row>
    <row r="5958" spans="2:7" ht="14.25" hidden="1" customHeight="1" x14ac:dyDescent="0.2">
      <c r="B5958" s="24"/>
      <c r="C5958" s="117"/>
      <c r="D5958" s="117"/>
      <c r="E5958" s="245"/>
      <c r="F5958" s="51"/>
      <c r="G5958" s="45"/>
    </row>
    <row r="5959" spans="2:7" ht="14.25" hidden="1" customHeight="1" x14ac:dyDescent="0.2">
      <c r="B5959" s="26"/>
      <c r="C5959" s="118"/>
      <c r="D5959" s="118"/>
      <c r="E5959" s="244"/>
      <c r="F5959" s="50"/>
      <c r="G5959" s="44"/>
    </row>
    <row r="5960" spans="2:7" ht="14.25" hidden="1" customHeight="1" x14ac:dyDescent="0.2">
      <c r="B5960" s="24"/>
      <c r="C5960" s="117"/>
      <c r="D5960" s="117"/>
      <c r="E5960" s="245"/>
      <c r="F5960" s="51"/>
      <c r="G5960" s="45"/>
    </row>
    <row r="5961" spans="2:7" ht="14.25" hidden="1" customHeight="1" x14ac:dyDescent="0.2">
      <c r="B5961" s="26"/>
      <c r="C5961" s="118"/>
      <c r="D5961" s="118"/>
      <c r="E5961" s="244"/>
      <c r="F5961" s="50"/>
      <c r="G5961" s="44"/>
    </row>
    <row r="5962" spans="2:7" ht="14.25" hidden="1" customHeight="1" x14ac:dyDescent="0.2">
      <c r="B5962" s="24"/>
      <c r="C5962" s="117"/>
      <c r="D5962" s="117"/>
      <c r="E5962" s="245"/>
      <c r="F5962" s="51"/>
      <c r="G5962" s="45"/>
    </row>
    <row r="5963" spans="2:7" ht="14.25" hidden="1" customHeight="1" x14ac:dyDescent="0.2">
      <c r="B5963" s="26"/>
      <c r="C5963" s="118"/>
      <c r="D5963" s="118"/>
      <c r="E5963" s="244"/>
      <c r="F5963" s="50"/>
      <c r="G5963" s="44"/>
    </row>
    <row r="5964" spans="2:7" ht="14.25" hidden="1" customHeight="1" x14ac:dyDescent="0.2">
      <c r="B5964" s="24"/>
      <c r="C5964" s="117"/>
      <c r="D5964" s="117"/>
      <c r="E5964" s="245"/>
      <c r="F5964" s="51"/>
      <c r="G5964" s="45"/>
    </row>
    <row r="5965" spans="2:7" ht="14.25" hidden="1" customHeight="1" x14ac:dyDescent="0.2">
      <c r="B5965" s="26"/>
      <c r="C5965" s="118"/>
      <c r="D5965" s="118"/>
      <c r="E5965" s="247"/>
      <c r="F5965" s="47"/>
      <c r="G5965" s="41"/>
    </row>
    <row r="5966" spans="2:7" ht="14.25" hidden="1" customHeight="1" x14ac:dyDescent="0.2">
      <c r="B5966" s="24"/>
      <c r="C5966" s="117"/>
      <c r="D5966" s="117"/>
      <c r="E5966" s="248"/>
      <c r="F5966" s="46"/>
      <c r="G5966" s="40"/>
    </row>
    <row r="5967" spans="2:7" ht="14.25" hidden="1" customHeight="1" x14ac:dyDescent="0.2">
      <c r="B5967" s="26"/>
      <c r="C5967" s="118"/>
      <c r="D5967" s="118"/>
      <c r="E5967" s="247"/>
      <c r="F5967" s="47"/>
      <c r="G5967" s="41"/>
    </row>
    <row r="5968" spans="2:7" ht="14.25" hidden="1" customHeight="1" x14ac:dyDescent="0.2">
      <c r="B5968" s="24"/>
      <c r="C5968" s="117"/>
      <c r="D5968" s="117"/>
      <c r="E5968" s="248"/>
      <c r="F5968" s="46"/>
      <c r="G5968" s="40"/>
    </row>
    <row r="5969" spans="2:7" ht="14.25" hidden="1" customHeight="1" x14ac:dyDescent="0.2">
      <c r="B5969" s="26"/>
      <c r="C5969" s="118"/>
      <c r="D5969" s="118"/>
      <c r="E5969" s="247"/>
      <c r="F5969" s="47"/>
      <c r="G5969" s="41"/>
    </row>
    <row r="5970" spans="2:7" ht="14.25" hidden="1" customHeight="1" x14ac:dyDescent="0.2">
      <c r="B5970" s="24"/>
      <c r="C5970" s="117"/>
      <c r="D5970" s="117"/>
      <c r="E5970" s="248"/>
      <c r="F5970" s="46"/>
      <c r="G5970" s="40"/>
    </row>
    <row r="5971" spans="2:7" ht="14.25" hidden="1" customHeight="1" x14ac:dyDescent="0.2">
      <c r="B5971" s="26"/>
      <c r="C5971" s="118"/>
      <c r="D5971" s="118"/>
      <c r="E5971" s="247"/>
      <c r="F5971" s="47"/>
      <c r="G5971" s="41"/>
    </row>
    <row r="5972" spans="2:7" ht="14.25" hidden="1" customHeight="1" x14ac:dyDescent="0.2">
      <c r="B5972" s="24"/>
      <c r="C5972" s="117"/>
      <c r="D5972" s="117"/>
      <c r="E5972" s="248"/>
      <c r="F5972" s="46"/>
      <c r="G5972" s="40"/>
    </row>
    <row r="5973" spans="2:7" ht="14.25" hidden="1" customHeight="1" x14ac:dyDescent="0.2">
      <c r="B5973" s="26"/>
      <c r="C5973" s="118"/>
      <c r="D5973" s="118"/>
      <c r="E5973" s="247"/>
      <c r="F5973" s="47"/>
      <c r="G5973" s="41"/>
    </row>
    <row r="5974" spans="2:7" ht="14.25" hidden="1" customHeight="1" x14ac:dyDescent="0.2">
      <c r="B5974" s="24"/>
      <c r="C5974" s="117"/>
      <c r="D5974" s="117"/>
      <c r="E5974" s="248"/>
      <c r="F5974" s="46"/>
      <c r="G5974" s="40"/>
    </row>
    <row r="5975" spans="2:7" ht="14.25" hidden="1" customHeight="1" x14ac:dyDescent="0.2">
      <c r="B5975" s="26"/>
      <c r="C5975" s="118"/>
      <c r="D5975" s="118"/>
      <c r="E5975" s="247"/>
      <c r="F5975" s="47"/>
      <c r="G5975" s="41"/>
    </row>
    <row r="5976" spans="2:7" ht="14.25" hidden="1" customHeight="1" x14ac:dyDescent="0.2">
      <c r="B5976" s="24"/>
      <c r="C5976" s="117"/>
      <c r="D5976" s="117"/>
      <c r="E5976" s="248"/>
      <c r="F5976" s="46"/>
      <c r="G5976" s="40"/>
    </row>
    <row r="5977" spans="2:7" ht="14.25" hidden="1" customHeight="1" x14ac:dyDescent="0.2">
      <c r="B5977" s="26"/>
      <c r="C5977" s="118"/>
      <c r="D5977" s="118"/>
      <c r="E5977" s="247"/>
      <c r="F5977" s="47"/>
      <c r="G5977" s="41"/>
    </row>
    <row r="5978" spans="2:7" ht="14.25" hidden="1" customHeight="1" x14ac:dyDescent="0.2">
      <c r="B5978" s="24"/>
      <c r="C5978" s="117"/>
      <c r="D5978" s="117"/>
      <c r="E5978" s="248"/>
      <c r="F5978" s="46"/>
      <c r="G5978" s="40"/>
    </row>
    <row r="5979" spans="2:7" ht="14.25" hidden="1" customHeight="1" x14ac:dyDescent="0.2">
      <c r="B5979" s="26"/>
      <c r="C5979" s="118"/>
      <c r="D5979" s="118"/>
      <c r="E5979" s="247"/>
      <c r="F5979" s="47"/>
      <c r="G5979" s="41"/>
    </row>
    <row r="5980" spans="2:7" ht="14.25" hidden="1" customHeight="1" x14ac:dyDescent="0.2">
      <c r="B5980" s="54"/>
      <c r="C5980" s="119"/>
      <c r="D5980" s="119"/>
      <c r="E5980" s="248"/>
      <c r="F5980" s="46"/>
      <c r="G5980" s="40"/>
    </row>
    <row r="5981" spans="2:7" ht="14.25" hidden="1" customHeight="1" x14ac:dyDescent="0.2">
      <c r="B5981" s="22"/>
      <c r="C5981" s="116"/>
      <c r="D5981" s="116"/>
      <c r="E5981" s="244"/>
      <c r="F5981" s="50"/>
      <c r="G5981" s="44"/>
    </row>
    <row r="5982" spans="2:7" ht="14.25" hidden="1" customHeight="1" x14ac:dyDescent="0.2">
      <c r="B5982" s="24"/>
      <c r="C5982" s="117"/>
      <c r="D5982" s="117"/>
      <c r="E5982" s="245"/>
      <c r="F5982" s="51"/>
      <c r="G5982" s="45"/>
    </row>
    <row r="5983" spans="2:7" ht="14.25" hidden="1" customHeight="1" x14ac:dyDescent="0.2">
      <c r="B5983" s="26"/>
      <c r="C5983" s="118"/>
      <c r="D5983" s="118"/>
      <c r="E5983" s="244"/>
      <c r="F5983" s="50"/>
      <c r="G5983" s="44"/>
    </row>
    <row r="5984" spans="2:7" ht="14.25" hidden="1" customHeight="1" x14ac:dyDescent="0.2">
      <c r="B5984" s="24"/>
      <c r="C5984" s="117"/>
      <c r="D5984" s="117"/>
      <c r="E5984" s="245"/>
      <c r="F5984" s="51"/>
      <c r="G5984" s="45"/>
    </row>
    <row r="5985" spans="2:7" ht="14.25" hidden="1" customHeight="1" x14ac:dyDescent="0.2">
      <c r="B5985" s="26"/>
      <c r="C5985" s="118"/>
      <c r="D5985" s="118"/>
      <c r="E5985" s="244"/>
      <c r="F5985" s="50"/>
      <c r="G5985" s="44"/>
    </row>
    <row r="5986" spans="2:7" ht="14.25" hidden="1" customHeight="1" x14ac:dyDescent="0.2">
      <c r="B5986" s="24"/>
      <c r="C5986" s="117"/>
      <c r="D5986" s="117"/>
      <c r="E5986" s="245"/>
      <c r="F5986" s="51"/>
      <c r="G5986" s="45"/>
    </row>
    <row r="5987" spans="2:7" ht="14.25" hidden="1" customHeight="1" x14ac:dyDescent="0.2">
      <c r="B5987" s="26"/>
      <c r="C5987" s="118"/>
      <c r="D5987" s="118"/>
      <c r="E5987" s="247"/>
      <c r="F5987" s="47"/>
      <c r="G5987" s="41"/>
    </row>
    <row r="5988" spans="2:7" ht="14.25" hidden="1" customHeight="1" x14ac:dyDescent="0.2">
      <c r="B5988" s="24"/>
      <c r="C5988" s="117"/>
      <c r="D5988" s="117"/>
      <c r="E5988" s="248"/>
      <c r="F5988" s="46"/>
      <c r="G5988" s="40"/>
    </row>
    <row r="5989" spans="2:7" ht="14.25" hidden="1" customHeight="1" x14ac:dyDescent="0.2">
      <c r="B5989" s="26"/>
      <c r="C5989" s="118"/>
      <c r="D5989" s="118"/>
      <c r="E5989" s="247"/>
      <c r="F5989" s="47"/>
      <c r="G5989" s="41"/>
    </row>
    <row r="5990" spans="2:7" ht="14.25" hidden="1" customHeight="1" x14ac:dyDescent="0.2">
      <c r="B5990" s="24"/>
      <c r="C5990" s="117"/>
      <c r="D5990" s="117"/>
      <c r="E5990" s="248"/>
      <c r="F5990" s="46"/>
      <c r="G5990" s="40"/>
    </row>
    <row r="5991" spans="2:7" ht="14.25" hidden="1" customHeight="1" x14ac:dyDescent="0.2">
      <c r="B5991" s="26"/>
      <c r="C5991" s="118"/>
      <c r="D5991" s="118"/>
      <c r="E5991" s="247"/>
      <c r="F5991" s="47"/>
      <c r="G5991" s="41"/>
    </row>
    <row r="5992" spans="2:7" ht="14.25" hidden="1" customHeight="1" x14ac:dyDescent="0.2">
      <c r="B5992" s="24"/>
      <c r="C5992" s="117"/>
      <c r="D5992" s="117"/>
      <c r="E5992" s="248"/>
      <c r="F5992" s="46"/>
      <c r="G5992" s="40"/>
    </row>
    <row r="5993" spans="2:7" ht="14.25" hidden="1" customHeight="1" x14ac:dyDescent="0.2">
      <c r="B5993" s="26"/>
      <c r="C5993" s="118"/>
      <c r="D5993" s="118"/>
      <c r="E5993" s="247"/>
      <c r="F5993" s="47"/>
      <c r="G5993" s="41"/>
    </row>
    <row r="5994" spans="2:7" ht="14.25" hidden="1" customHeight="1" x14ac:dyDescent="0.2">
      <c r="B5994" s="24"/>
      <c r="C5994" s="117"/>
      <c r="D5994" s="117"/>
      <c r="E5994" s="248"/>
      <c r="F5994" s="46"/>
      <c r="G5994" s="40"/>
    </row>
    <row r="5995" spans="2:7" ht="14.25" hidden="1" customHeight="1" x14ac:dyDescent="0.2">
      <c r="B5995" s="26"/>
      <c r="C5995" s="118"/>
      <c r="D5995" s="118"/>
      <c r="E5995" s="247"/>
      <c r="F5995" s="47"/>
      <c r="G5995" s="41"/>
    </row>
    <row r="5996" spans="2:7" ht="14.25" hidden="1" customHeight="1" x14ac:dyDescent="0.2">
      <c r="B5996" s="24"/>
      <c r="C5996" s="117"/>
      <c r="D5996" s="117"/>
      <c r="E5996" s="248"/>
      <c r="F5996" s="46"/>
      <c r="G5996" s="40"/>
    </row>
    <row r="5997" spans="2:7" ht="14.25" hidden="1" customHeight="1" x14ac:dyDescent="0.2">
      <c r="B5997" s="26"/>
      <c r="C5997" s="118"/>
      <c r="D5997" s="118"/>
      <c r="E5997" s="247"/>
      <c r="F5997" s="47"/>
      <c r="G5997" s="41"/>
    </row>
    <row r="5998" spans="2:7" ht="14.25" hidden="1" customHeight="1" x14ac:dyDescent="0.2">
      <c r="B5998" s="24"/>
      <c r="C5998" s="117"/>
      <c r="D5998" s="117"/>
      <c r="E5998" s="248"/>
      <c r="F5998" s="46"/>
      <c r="G5998" s="40"/>
    </row>
    <row r="5999" spans="2:7" ht="14.25" hidden="1" customHeight="1" x14ac:dyDescent="0.2">
      <c r="B5999" s="26"/>
      <c r="C5999" s="118"/>
      <c r="D5999" s="118"/>
      <c r="E5999" s="247"/>
      <c r="F5999" s="47"/>
      <c r="G5999" s="41"/>
    </row>
    <row r="6000" spans="2:7" ht="14.25" hidden="1" customHeight="1" x14ac:dyDescent="0.2">
      <c r="B6000" s="24"/>
      <c r="C6000" s="117"/>
      <c r="D6000" s="117"/>
      <c r="E6000" s="248"/>
      <c r="F6000" s="46"/>
      <c r="G6000" s="40"/>
    </row>
    <row r="6001" spans="2:7" ht="14.25" hidden="1" customHeight="1" x14ac:dyDescent="0.2">
      <c r="B6001" s="26"/>
      <c r="C6001" s="118"/>
      <c r="D6001" s="118"/>
      <c r="E6001" s="247"/>
      <c r="F6001" s="47"/>
      <c r="G6001" s="41"/>
    </row>
    <row r="6002" spans="2:7" ht="14.25" hidden="1" customHeight="1" x14ac:dyDescent="0.2">
      <c r="B6002" s="54"/>
      <c r="C6002" s="119"/>
      <c r="D6002" s="119"/>
      <c r="E6002" s="248"/>
      <c r="F6002" s="46"/>
      <c r="G6002" s="40"/>
    </row>
    <row r="6003" spans="2:7" ht="14.25" hidden="1" customHeight="1" x14ac:dyDescent="0.2">
      <c r="B6003" s="22"/>
      <c r="C6003" s="116"/>
      <c r="D6003" s="116"/>
      <c r="E6003" s="247"/>
      <c r="F6003" s="47"/>
      <c r="G6003" s="41"/>
    </row>
    <row r="6004" spans="2:7" ht="14.25" hidden="1" customHeight="1" x14ac:dyDescent="0.2">
      <c r="B6004" s="54"/>
      <c r="C6004" s="119"/>
      <c r="D6004" s="119"/>
      <c r="E6004" s="248"/>
      <c r="F6004" s="46"/>
      <c r="G6004" s="40"/>
    </row>
    <row r="6005" spans="2:7" ht="14.25" hidden="1" customHeight="1" x14ac:dyDescent="0.2">
      <c r="B6005" s="22"/>
      <c r="C6005" s="116"/>
      <c r="D6005" s="116"/>
      <c r="E6005" s="247"/>
      <c r="F6005" s="47"/>
      <c r="G6005" s="41"/>
    </row>
    <row r="6006" spans="2:7" ht="14.25" hidden="1" customHeight="1" x14ac:dyDescent="0.2">
      <c r="B6006" s="24"/>
      <c r="C6006" s="117"/>
      <c r="D6006" s="117"/>
      <c r="E6006" s="248"/>
      <c r="F6006" s="46"/>
      <c r="G6006" s="40"/>
    </row>
    <row r="6007" spans="2:7" ht="14.25" hidden="1" customHeight="1" x14ac:dyDescent="0.2">
      <c r="B6007" s="26"/>
      <c r="C6007" s="118"/>
      <c r="D6007" s="118"/>
      <c r="E6007" s="247"/>
      <c r="F6007" s="47"/>
      <c r="G6007" s="41"/>
    </row>
    <row r="6008" spans="2:7" ht="14.25" hidden="1" customHeight="1" x14ac:dyDescent="0.2">
      <c r="B6008" s="24"/>
      <c r="C6008" s="117"/>
      <c r="D6008" s="117"/>
      <c r="E6008" s="248"/>
      <c r="F6008" s="46"/>
      <c r="G6008" s="40"/>
    </row>
    <row r="6009" spans="2:7" ht="14.25" hidden="1" customHeight="1" x14ac:dyDescent="0.2">
      <c r="B6009" s="26"/>
      <c r="C6009" s="118"/>
      <c r="D6009" s="118"/>
      <c r="E6009" s="247"/>
      <c r="F6009" s="47"/>
      <c r="G6009" s="41"/>
    </row>
    <row r="6010" spans="2:7" ht="14.25" hidden="1" customHeight="1" x14ac:dyDescent="0.2">
      <c r="B6010" s="24"/>
      <c r="C6010" s="117"/>
      <c r="D6010" s="117"/>
      <c r="E6010" s="248"/>
      <c r="F6010" s="46"/>
      <c r="G6010" s="40"/>
    </row>
    <row r="6011" spans="2:7" ht="14.25" hidden="1" customHeight="1" x14ac:dyDescent="0.2">
      <c r="B6011" s="26"/>
      <c r="C6011" s="118"/>
      <c r="D6011" s="118"/>
      <c r="E6011" s="247"/>
      <c r="F6011" s="47"/>
      <c r="G6011" s="41"/>
    </row>
    <row r="6012" spans="2:7" ht="14.25" hidden="1" customHeight="1" x14ac:dyDescent="0.2">
      <c r="B6012" s="24"/>
      <c r="C6012" s="117"/>
      <c r="D6012" s="117"/>
      <c r="E6012" s="248"/>
      <c r="F6012" s="46"/>
      <c r="G6012" s="40"/>
    </row>
    <row r="6013" spans="2:7" ht="14.25" hidden="1" customHeight="1" x14ac:dyDescent="0.2">
      <c r="B6013" s="26"/>
      <c r="C6013" s="118"/>
      <c r="D6013" s="118"/>
      <c r="E6013" s="247"/>
      <c r="F6013" s="47"/>
      <c r="G6013" s="41"/>
    </row>
    <row r="6014" spans="2:7" ht="14.25" hidden="1" customHeight="1" x14ac:dyDescent="0.2">
      <c r="B6014" s="24"/>
      <c r="C6014" s="117"/>
      <c r="D6014" s="117"/>
      <c r="E6014" s="248"/>
      <c r="F6014" s="46"/>
      <c r="G6014" s="40"/>
    </row>
    <row r="6015" spans="2:7" ht="14.25" hidden="1" customHeight="1" x14ac:dyDescent="0.2">
      <c r="B6015" s="26"/>
      <c r="C6015" s="118"/>
      <c r="D6015" s="118"/>
      <c r="E6015" s="247"/>
      <c r="F6015" s="47"/>
      <c r="G6015" s="41"/>
    </row>
    <row r="6016" spans="2:7" ht="14.25" hidden="1" customHeight="1" x14ac:dyDescent="0.2">
      <c r="B6016" s="24"/>
      <c r="C6016" s="117"/>
      <c r="D6016" s="117"/>
      <c r="E6016" s="248"/>
      <c r="F6016" s="46"/>
      <c r="G6016" s="40"/>
    </row>
    <row r="6017" spans="2:7" ht="14.25" hidden="1" customHeight="1" x14ac:dyDescent="0.2">
      <c r="B6017" s="26"/>
      <c r="C6017" s="118"/>
      <c r="D6017" s="118"/>
      <c r="E6017" s="247"/>
      <c r="F6017" s="47"/>
      <c r="G6017" s="41"/>
    </row>
    <row r="6018" spans="2:7" ht="14.25" hidden="1" customHeight="1" x14ac:dyDescent="0.2">
      <c r="B6018" s="24"/>
      <c r="C6018" s="117"/>
      <c r="D6018" s="117"/>
      <c r="E6018" s="248"/>
      <c r="F6018" s="46"/>
      <c r="G6018" s="40"/>
    </row>
    <row r="6019" spans="2:7" ht="14.25" hidden="1" customHeight="1" x14ac:dyDescent="0.2">
      <c r="B6019" s="26"/>
      <c r="C6019" s="118"/>
      <c r="D6019" s="118"/>
      <c r="E6019" s="247"/>
      <c r="F6019" s="47"/>
      <c r="G6019" s="41"/>
    </row>
    <row r="6020" spans="2:7" ht="14.25" hidden="1" customHeight="1" x14ac:dyDescent="0.2">
      <c r="B6020" s="24"/>
      <c r="C6020" s="117"/>
      <c r="D6020" s="117"/>
      <c r="E6020" s="248"/>
      <c r="F6020" s="46"/>
      <c r="G6020" s="40"/>
    </row>
    <row r="6021" spans="2:7" ht="14.25" hidden="1" customHeight="1" x14ac:dyDescent="0.2">
      <c r="B6021" s="26"/>
      <c r="C6021" s="118"/>
      <c r="D6021" s="118"/>
      <c r="E6021" s="247"/>
      <c r="F6021" s="47"/>
      <c r="G6021" s="41"/>
    </row>
    <row r="6022" spans="2:7" ht="14.25" hidden="1" customHeight="1" x14ac:dyDescent="0.2">
      <c r="B6022" s="24"/>
      <c r="C6022" s="117"/>
      <c r="D6022" s="117"/>
      <c r="E6022" s="248"/>
      <c r="F6022" s="46"/>
      <c r="G6022" s="40"/>
    </row>
    <row r="6023" spans="2:7" ht="14.25" hidden="1" customHeight="1" x14ac:dyDescent="0.2">
      <c r="B6023" s="26"/>
      <c r="C6023" s="118"/>
      <c r="D6023" s="118"/>
      <c r="E6023" s="247"/>
      <c r="F6023" s="47"/>
      <c r="G6023" s="41"/>
    </row>
    <row r="6024" spans="2:7" ht="14.25" hidden="1" customHeight="1" x14ac:dyDescent="0.2">
      <c r="B6024" s="24"/>
      <c r="C6024" s="117"/>
      <c r="D6024" s="117"/>
      <c r="E6024" s="248"/>
      <c r="F6024" s="46"/>
      <c r="G6024" s="40"/>
    </row>
    <row r="6025" spans="2:7" ht="14.25" hidden="1" customHeight="1" x14ac:dyDescent="0.2">
      <c r="B6025" s="26"/>
      <c r="C6025" s="118"/>
      <c r="D6025" s="118"/>
      <c r="E6025" s="247"/>
      <c r="F6025" s="47"/>
      <c r="G6025" s="41"/>
    </row>
    <row r="6026" spans="2:7" ht="14.25" hidden="1" customHeight="1" x14ac:dyDescent="0.2">
      <c r="B6026" s="24"/>
      <c r="C6026" s="117"/>
      <c r="D6026" s="117"/>
      <c r="E6026" s="248"/>
      <c r="F6026" s="46"/>
      <c r="G6026" s="40"/>
    </row>
    <row r="6027" spans="2:7" ht="14.25" hidden="1" customHeight="1" x14ac:dyDescent="0.2">
      <c r="B6027" s="26"/>
      <c r="C6027" s="118"/>
      <c r="D6027" s="118"/>
      <c r="E6027" s="247"/>
      <c r="F6027" s="47"/>
      <c r="G6027" s="41"/>
    </row>
    <row r="6028" spans="2:7" ht="14.25" hidden="1" customHeight="1" x14ac:dyDescent="0.2">
      <c r="B6028" s="24"/>
      <c r="C6028" s="117"/>
      <c r="D6028" s="117"/>
      <c r="E6028" s="248"/>
      <c r="F6028" s="46"/>
      <c r="G6028" s="40"/>
    </row>
    <row r="6029" spans="2:7" ht="14.25" hidden="1" customHeight="1" x14ac:dyDescent="0.2">
      <c r="B6029" s="26"/>
      <c r="C6029" s="118"/>
      <c r="D6029" s="118"/>
      <c r="E6029" s="247"/>
      <c r="F6029" s="47"/>
      <c r="G6029" s="41"/>
    </row>
    <row r="6030" spans="2:7" ht="14.25" hidden="1" customHeight="1" x14ac:dyDescent="0.2">
      <c r="B6030" s="24"/>
      <c r="C6030" s="117"/>
      <c r="D6030" s="117"/>
      <c r="E6030" s="248"/>
      <c r="F6030" s="46"/>
      <c r="G6030" s="40"/>
    </row>
    <row r="6031" spans="2:7" ht="14.25" hidden="1" customHeight="1" x14ac:dyDescent="0.2">
      <c r="B6031" s="26"/>
      <c r="C6031" s="118"/>
      <c r="D6031" s="118"/>
      <c r="E6031" s="247"/>
      <c r="F6031" s="47"/>
      <c r="G6031" s="41"/>
    </row>
    <row r="6032" spans="2:7" ht="14.25" hidden="1" customHeight="1" x14ac:dyDescent="0.2">
      <c r="B6032" s="24"/>
      <c r="C6032" s="117"/>
      <c r="D6032" s="117"/>
      <c r="E6032" s="248"/>
      <c r="F6032" s="46"/>
      <c r="G6032" s="40"/>
    </row>
    <row r="6033" spans="2:7" ht="14.25" hidden="1" customHeight="1" x14ac:dyDescent="0.2">
      <c r="B6033" s="26"/>
      <c r="C6033" s="118"/>
      <c r="D6033" s="118"/>
      <c r="E6033" s="247"/>
      <c r="F6033" s="47"/>
      <c r="G6033" s="41"/>
    </row>
    <row r="6034" spans="2:7" ht="14.25" hidden="1" customHeight="1" x14ac:dyDescent="0.2">
      <c r="B6034" s="24"/>
      <c r="C6034" s="117"/>
      <c r="D6034" s="117"/>
      <c r="E6034" s="248"/>
      <c r="F6034" s="46"/>
      <c r="G6034" s="40"/>
    </row>
    <row r="6035" spans="2:7" ht="14.25" hidden="1" customHeight="1" x14ac:dyDescent="0.2">
      <c r="B6035" s="26"/>
      <c r="C6035" s="118"/>
      <c r="D6035" s="118"/>
      <c r="E6035" s="247"/>
      <c r="F6035" s="47"/>
      <c r="G6035" s="41"/>
    </row>
    <row r="6036" spans="2:7" ht="14.25" hidden="1" customHeight="1" x14ac:dyDescent="0.2">
      <c r="B6036" s="24"/>
      <c r="C6036" s="117"/>
      <c r="D6036" s="117"/>
      <c r="E6036" s="248"/>
      <c r="F6036" s="46"/>
      <c r="G6036" s="40"/>
    </row>
    <row r="6037" spans="2:7" ht="14.25" hidden="1" customHeight="1" x14ac:dyDescent="0.2">
      <c r="B6037" s="26"/>
      <c r="C6037" s="118"/>
      <c r="D6037" s="118"/>
      <c r="E6037" s="247"/>
      <c r="F6037" s="47"/>
      <c r="G6037" s="41"/>
    </row>
    <row r="6038" spans="2:7" ht="14.25" hidden="1" customHeight="1" x14ac:dyDescent="0.2">
      <c r="B6038" s="24"/>
      <c r="C6038" s="117"/>
      <c r="D6038" s="117"/>
      <c r="E6038" s="248"/>
      <c r="F6038" s="46"/>
      <c r="G6038" s="40"/>
    </row>
    <row r="6039" spans="2:7" ht="14.25" hidden="1" customHeight="1" x14ac:dyDescent="0.2">
      <c r="B6039" s="26"/>
      <c r="C6039" s="118"/>
      <c r="D6039" s="118"/>
      <c r="E6039" s="247"/>
      <c r="F6039" s="47"/>
      <c r="G6039" s="41"/>
    </row>
    <row r="6040" spans="2:7" ht="14.25" hidden="1" customHeight="1" x14ac:dyDescent="0.2">
      <c r="B6040" s="24"/>
      <c r="C6040" s="117"/>
      <c r="D6040" s="117"/>
      <c r="E6040" s="248"/>
      <c r="F6040" s="46"/>
      <c r="G6040" s="40"/>
    </row>
    <row r="6041" spans="2:7" ht="14.25" hidden="1" customHeight="1" x14ac:dyDescent="0.2">
      <c r="B6041" s="26"/>
      <c r="C6041" s="118"/>
      <c r="D6041" s="118"/>
      <c r="E6041" s="247"/>
      <c r="F6041" s="47"/>
      <c r="G6041" s="41"/>
    </row>
    <row r="6042" spans="2:7" ht="14.25" hidden="1" customHeight="1" x14ac:dyDescent="0.2">
      <c r="B6042" s="24"/>
      <c r="C6042" s="117"/>
      <c r="D6042" s="117"/>
      <c r="E6042" s="248"/>
      <c r="F6042" s="46"/>
      <c r="G6042" s="40"/>
    </row>
    <row r="6043" spans="2:7" ht="14.25" hidden="1" customHeight="1" x14ac:dyDescent="0.2">
      <c r="B6043" s="26"/>
      <c r="C6043" s="118"/>
      <c r="D6043" s="118"/>
      <c r="E6043" s="247"/>
      <c r="F6043" s="47"/>
      <c r="G6043" s="41"/>
    </row>
    <row r="6044" spans="2:7" ht="14.25" hidden="1" customHeight="1" x14ac:dyDescent="0.2">
      <c r="B6044" s="24"/>
      <c r="C6044" s="117"/>
      <c r="D6044" s="117"/>
      <c r="E6044" s="248"/>
      <c r="F6044" s="46"/>
      <c r="G6044" s="40"/>
    </row>
    <row r="6045" spans="2:7" ht="14.25" hidden="1" customHeight="1" x14ac:dyDescent="0.2">
      <c r="B6045" s="26"/>
      <c r="C6045" s="118"/>
      <c r="D6045" s="118"/>
      <c r="E6045" s="247"/>
      <c r="F6045" s="47"/>
      <c r="G6045" s="41"/>
    </row>
    <row r="6046" spans="2:7" ht="14.25" hidden="1" customHeight="1" x14ac:dyDescent="0.2">
      <c r="B6046" s="24"/>
      <c r="C6046" s="117"/>
      <c r="D6046" s="117"/>
      <c r="E6046" s="248"/>
      <c r="F6046" s="46"/>
      <c r="G6046" s="40"/>
    </row>
    <row r="6047" spans="2:7" ht="14.25" hidden="1" customHeight="1" x14ac:dyDescent="0.2">
      <c r="B6047" s="26"/>
      <c r="C6047" s="118"/>
      <c r="D6047" s="118"/>
      <c r="E6047" s="247"/>
      <c r="F6047" s="47"/>
      <c r="G6047" s="41"/>
    </row>
    <row r="6048" spans="2:7" ht="14.25" hidden="1" customHeight="1" x14ac:dyDescent="0.2">
      <c r="B6048" s="24"/>
      <c r="C6048" s="117"/>
      <c r="D6048" s="117"/>
      <c r="E6048" s="248"/>
      <c r="F6048" s="46"/>
      <c r="G6048" s="40"/>
    </row>
    <row r="6049" spans="2:7" ht="14.25" hidden="1" customHeight="1" x14ac:dyDescent="0.2">
      <c r="B6049" s="26"/>
      <c r="C6049" s="118"/>
      <c r="D6049" s="118"/>
      <c r="E6049" s="244"/>
      <c r="F6049" s="48"/>
      <c r="G6049" s="42"/>
    </row>
    <row r="6050" spans="2:7" ht="14.25" hidden="1" customHeight="1" x14ac:dyDescent="0.2">
      <c r="B6050" s="24"/>
      <c r="C6050" s="117"/>
      <c r="D6050" s="117"/>
      <c r="E6050" s="245"/>
      <c r="F6050" s="49"/>
      <c r="G6050" s="43"/>
    </row>
    <row r="6051" spans="2:7" ht="14.25" hidden="1" customHeight="1" x14ac:dyDescent="0.2">
      <c r="B6051" s="26"/>
      <c r="C6051" s="118"/>
      <c r="D6051" s="118"/>
      <c r="E6051" s="244"/>
      <c r="F6051" s="48"/>
      <c r="G6051" s="42"/>
    </row>
    <row r="6052" spans="2:7" ht="14.25" hidden="1" customHeight="1" x14ac:dyDescent="0.2">
      <c r="B6052" s="24"/>
      <c r="C6052" s="117"/>
      <c r="D6052" s="117"/>
      <c r="E6052" s="245"/>
      <c r="F6052" s="49"/>
      <c r="G6052" s="43"/>
    </row>
    <row r="6053" spans="2:7" ht="14.25" hidden="1" customHeight="1" x14ac:dyDescent="0.2">
      <c r="B6053" s="26"/>
      <c r="C6053" s="118"/>
      <c r="D6053" s="118"/>
      <c r="E6053" s="244"/>
      <c r="F6053" s="48"/>
      <c r="G6053" s="42"/>
    </row>
    <row r="6054" spans="2:7" ht="14.25" hidden="1" customHeight="1" x14ac:dyDescent="0.2">
      <c r="B6054" s="24"/>
      <c r="C6054" s="117"/>
      <c r="D6054" s="117"/>
      <c r="E6054" s="245"/>
      <c r="F6054" s="49"/>
      <c r="G6054" s="43"/>
    </row>
    <row r="6055" spans="2:7" ht="14.25" hidden="1" customHeight="1" x14ac:dyDescent="0.2">
      <c r="B6055" s="26"/>
      <c r="C6055" s="118"/>
      <c r="D6055" s="118"/>
      <c r="E6055" s="244"/>
      <c r="F6055" s="48"/>
      <c r="G6055" s="42"/>
    </row>
    <row r="6056" spans="2:7" ht="14.25" hidden="1" customHeight="1" x14ac:dyDescent="0.2">
      <c r="B6056" s="24"/>
      <c r="C6056" s="117"/>
      <c r="D6056" s="117"/>
      <c r="E6056" s="245"/>
      <c r="F6056" s="49"/>
      <c r="G6056" s="43"/>
    </row>
    <row r="6057" spans="2:7" ht="14.25" hidden="1" customHeight="1" x14ac:dyDescent="0.2">
      <c r="B6057" s="26"/>
      <c r="C6057" s="118"/>
      <c r="D6057" s="118"/>
      <c r="E6057" s="244"/>
      <c r="F6057" s="48"/>
      <c r="G6057" s="42"/>
    </row>
    <row r="6058" spans="2:7" ht="14.25" hidden="1" customHeight="1" x14ac:dyDescent="0.2">
      <c r="B6058" s="24"/>
      <c r="C6058" s="117"/>
      <c r="D6058" s="117"/>
      <c r="E6058" s="245"/>
      <c r="F6058" s="49"/>
      <c r="G6058" s="43"/>
    </row>
    <row r="6059" spans="2:7" ht="14.25" hidden="1" customHeight="1" x14ac:dyDescent="0.2">
      <c r="B6059" s="26"/>
      <c r="C6059" s="118"/>
      <c r="D6059" s="118"/>
      <c r="E6059" s="244"/>
      <c r="F6059" s="48"/>
      <c r="G6059" s="42"/>
    </row>
    <row r="6060" spans="2:7" ht="14.25" hidden="1" customHeight="1" x14ac:dyDescent="0.2">
      <c r="B6060" s="24"/>
      <c r="C6060" s="117"/>
      <c r="D6060" s="117"/>
      <c r="E6060" s="245"/>
      <c r="F6060" s="49"/>
      <c r="G6060" s="43"/>
    </row>
    <row r="6061" spans="2:7" ht="14.25" hidden="1" customHeight="1" x14ac:dyDescent="0.2">
      <c r="B6061" s="26"/>
      <c r="C6061" s="118"/>
      <c r="D6061" s="118"/>
      <c r="E6061" s="244"/>
      <c r="F6061" s="48"/>
      <c r="G6061" s="42"/>
    </row>
    <row r="6062" spans="2:7" ht="14.25" hidden="1" customHeight="1" x14ac:dyDescent="0.2">
      <c r="B6062" s="24"/>
      <c r="C6062" s="117"/>
      <c r="D6062" s="117"/>
      <c r="E6062" s="245"/>
      <c r="F6062" s="49"/>
      <c r="G6062" s="43"/>
    </row>
    <row r="6063" spans="2:7" ht="14.25" hidden="1" customHeight="1" x14ac:dyDescent="0.2">
      <c r="B6063" s="26"/>
      <c r="C6063" s="118"/>
      <c r="D6063" s="118"/>
      <c r="E6063" s="244"/>
      <c r="F6063" s="48"/>
      <c r="G6063" s="42"/>
    </row>
    <row r="6064" spans="2:7" ht="14.25" hidden="1" customHeight="1" x14ac:dyDescent="0.2">
      <c r="B6064" s="24"/>
      <c r="C6064" s="117"/>
      <c r="D6064" s="117"/>
      <c r="E6064" s="245"/>
      <c r="F6064" s="49"/>
      <c r="G6064" s="43"/>
    </row>
    <row r="6065" spans="2:7" ht="14.25" hidden="1" customHeight="1" x14ac:dyDescent="0.2">
      <c r="B6065" s="26"/>
      <c r="C6065" s="118"/>
      <c r="D6065" s="118"/>
      <c r="E6065" s="244"/>
      <c r="F6065" s="48"/>
      <c r="G6065" s="42"/>
    </row>
    <row r="6066" spans="2:7" ht="14.25" hidden="1" customHeight="1" x14ac:dyDescent="0.2">
      <c r="B6066" s="24"/>
      <c r="C6066" s="117"/>
      <c r="D6066" s="117"/>
      <c r="E6066" s="245"/>
      <c r="F6066" s="49"/>
      <c r="G6066" s="43"/>
    </row>
    <row r="6067" spans="2:7" ht="14.25" hidden="1" customHeight="1" x14ac:dyDescent="0.2">
      <c r="B6067" s="26"/>
      <c r="C6067" s="118"/>
      <c r="D6067" s="118"/>
      <c r="E6067" s="244"/>
      <c r="F6067" s="48"/>
      <c r="G6067" s="42"/>
    </row>
    <row r="6068" spans="2:7" ht="14.25" hidden="1" customHeight="1" x14ac:dyDescent="0.2">
      <c r="B6068" s="24"/>
      <c r="C6068" s="117"/>
      <c r="D6068" s="117"/>
      <c r="E6068" s="245"/>
      <c r="F6068" s="49"/>
      <c r="G6068" s="43"/>
    </row>
    <row r="6069" spans="2:7" ht="14.25" hidden="1" customHeight="1" x14ac:dyDescent="0.2">
      <c r="B6069" s="26"/>
      <c r="C6069" s="118"/>
      <c r="D6069" s="118"/>
      <c r="E6069" s="244"/>
      <c r="F6069" s="48"/>
      <c r="G6069" s="42"/>
    </row>
    <row r="6070" spans="2:7" ht="14.25" hidden="1" customHeight="1" x14ac:dyDescent="0.2">
      <c r="B6070" s="24"/>
      <c r="C6070" s="117"/>
      <c r="D6070" s="117"/>
      <c r="E6070" s="245"/>
      <c r="F6070" s="49"/>
      <c r="G6070" s="43"/>
    </row>
    <row r="6071" spans="2:7" ht="14.25" hidden="1" customHeight="1" x14ac:dyDescent="0.2">
      <c r="B6071" s="26"/>
      <c r="C6071" s="118"/>
      <c r="D6071" s="118"/>
      <c r="E6071" s="244"/>
      <c r="F6071" s="48"/>
      <c r="G6071" s="42"/>
    </row>
    <row r="6072" spans="2:7" ht="14.25" hidden="1" customHeight="1" x14ac:dyDescent="0.2">
      <c r="B6072" s="24"/>
      <c r="C6072" s="117"/>
      <c r="D6072" s="117"/>
      <c r="E6072" s="245"/>
      <c r="F6072" s="49"/>
      <c r="G6072" s="43"/>
    </row>
    <row r="6073" spans="2:7" ht="14.25" hidden="1" customHeight="1" x14ac:dyDescent="0.2">
      <c r="B6073" s="26"/>
      <c r="C6073" s="118"/>
      <c r="D6073" s="118"/>
      <c r="E6073" s="247"/>
      <c r="F6073" s="47"/>
      <c r="G6073" s="41"/>
    </row>
    <row r="6074" spans="2:7" ht="14.25" hidden="1" customHeight="1" x14ac:dyDescent="0.2">
      <c r="B6074" s="24"/>
      <c r="C6074" s="117"/>
      <c r="D6074" s="117"/>
      <c r="E6074" s="248"/>
      <c r="F6074" s="46"/>
      <c r="G6074" s="40"/>
    </row>
    <row r="6075" spans="2:7" ht="14.25" hidden="1" customHeight="1" x14ac:dyDescent="0.2">
      <c r="B6075" s="26"/>
      <c r="C6075" s="118"/>
      <c r="D6075" s="118"/>
      <c r="E6075" s="247"/>
      <c r="F6075" s="47"/>
      <c r="G6075" s="41"/>
    </row>
    <row r="6076" spans="2:7" ht="14.25" hidden="1" customHeight="1" x14ac:dyDescent="0.2">
      <c r="B6076" s="24"/>
      <c r="C6076" s="117"/>
      <c r="D6076" s="117"/>
      <c r="E6076" s="248"/>
      <c r="F6076" s="46"/>
      <c r="G6076" s="40"/>
    </row>
    <row r="6077" spans="2:7" ht="14.25" hidden="1" customHeight="1" x14ac:dyDescent="0.2">
      <c r="B6077" s="26"/>
      <c r="C6077" s="118"/>
      <c r="D6077" s="118"/>
      <c r="E6077" s="247"/>
      <c r="F6077" s="47"/>
      <c r="G6077" s="41"/>
    </row>
    <row r="6078" spans="2:7" ht="14.25" hidden="1" customHeight="1" x14ac:dyDescent="0.2">
      <c r="B6078" s="24"/>
      <c r="C6078" s="117"/>
      <c r="D6078" s="117"/>
      <c r="E6078" s="248"/>
      <c r="F6078" s="46"/>
      <c r="G6078" s="40"/>
    </row>
    <row r="6079" spans="2:7" ht="14.25" hidden="1" customHeight="1" x14ac:dyDescent="0.2">
      <c r="B6079" s="26"/>
      <c r="C6079" s="118"/>
      <c r="D6079" s="118"/>
      <c r="E6079" s="247"/>
      <c r="F6079" s="47"/>
      <c r="G6079" s="41"/>
    </row>
    <row r="6080" spans="2:7" ht="14.25" hidden="1" customHeight="1" x14ac:dyDescent="0.2">
      <c r="B6080" s="24"/>
      <c r="C6080" s="117"/>
      <c r="D6080" s="117"/>
      <c r="E6080" s="248"/>
      <c r="F6080" s="46"/>
      <c r="G6080" s="40"/>
    </row>
    <row r="6081" spans="2:7" ht="14.25" hidden="1" customHeight="1" x14ac:dyDescent="0.2">
      <c r="B6081" s="26"/>
      <c r="C6081" s="118"/>
      <c r="D6081" s="118"/>
      <c r="E6081" s="247"/>
      <c r="F6081" s="47"/>
      <c r="G6081" s="41"/>
    </row>
    <row r="6082" spans="2:7" ht="14.25" hidden="1" customHeight="1" x14ac:dyDescent="0.2">
      <c r="B6082" s="24"/>
      <c r="C6082" s="117"/>
      <c r="D6082" s="117"/>
      <c r="E6082" s="248"/>
      <c r="F6082" s="46"/>
      <c r="G6082" s="40"/>
    </row>
    <row r="6083" spans="2:7" ht="14.25" hidden="1" customHeight="1" x14ac:dyDescent="0.2">
      <c r="B6083" s="26"/>
      <c r="C6083" s="118"/>
      <c r="D6083" s="118"/>
      <c r="E6083" s="247"/>
      <c r="F6083" s="47"/>
      <c r="G6083" s="41"/>
    </row>
    <row r="6084" spans="2:7" ht="14.25" hidden="1" customHeight="1" x14ac:dyDescent="0.2">
      <c r="B6084" s="24"/>
      <c r="C6084" s="117"/>
      <c r="D6084" s="117"/>
      <c r="E6084" s="248"/>
      <c r="F6084" s="46"/>
      <c r="G6084" s="40"/>
    </row>
    <row r="6085" spans="2:7" ht="14.25" hidden="1" customHeight="1" x14ac:dyDescent="0.2">
      <c r="B6085" s="26"/>
      <c r="C6085" s="118"/>
      <c r="D6085" s="118"/>
      <c r="E6085" s="247"/>
      <c r="F6085" s="47"/>
      <c r="G6085" s="41"/>
    </row>
    <row r="6086" spans="2:7" ht="14.25" hidden="1" customHeight="1" x14ac:dyDescent="0.2">
      <c r="B6086" s="24"/>
      <c r="C6086" s="117"/>
      <c r="D6086" s="117"/>
      <c r="E6086" s="248"/>
      <c r="F6086" s="46"/>
      <c r="G6086" s="40"/>
    </row>
    <row r="6087" spans="2:7" ht="14.25" hidden="1" customHeight="1" x14ac:dyDescent="0.2">
      <c r="B6087" s="26"/>
      <c r="C6087" s="118"/>
      <c r="D6087" s="118"/>
      <c r="E6087" s="247"/>
      <c r="F6087" s="47"/>
      <c r="G6087" s="41"/>
    </row>
    <row r="6088" spans="2:7" ht="14.25" hidden="1" customHeight="1" x14ac:dyDescent="0.2">
      <c r="B6088" s="24"/>
      <c r="C6088" s="117"/>
      <c r="D6088" s="117"/>
      <c r="E6088" s="248"/>
      <c r="F6088" s="46"/>
      <c r="G6088" s="40"/>
    </row>
    <row r="6089" spans="2:7" ht="14.25" hidden="1" customHeight="1" x14ac:dyDescent="0.2">
      <c r="B6089" s="26"/>
      <c r="C6089" s="118"/>
      <c r="D6089" s="118"/>
      <c r="E6089" s="247"/>
      <c r="F6089" s="47"/>
      <c r="G6089" s="41"/>
    </row>
    <row r="6090" spans="2:7" ht="14.25" hidden="1" customHeight="1" x14ac:dyDescent="0.2">
      <c r="B6090" s="24"/>
      <c r="C6090" s="117"/>
      <c r="D6090" s="117"/>
      <c r="E6090" s="248"/>
      <c r="F6090" s="46"/>
      <c r="G6090" s="40"/>
    </row>
    <row r="6091" spans="2:7" ht="14.25" hidden="1" customHeight="1" x14ac:dyDescent="0.2">
      <c r="B6091" s="26"/>
      <c r="C6091" s="118"/>
      <c r="D6091" s="118"/>
      <c r="E6091" s="247"/>
      <c r="F6091" s="47"/>
      <c r="G6091" s="41"/>
    </row>
    <row r="6092" spans="2:7" ht="14.25" hidden="1" customHeight="1" x14ac:dyDescent="0.2">
      <c r="B6092" s="24"/>
      <c r="C6092" s="117"/>
      <c r="D6092" s="117"/>
      <c r="E6092" s="248"/>
      <c r="F6092" s="46"/>
      <c r="G6092" s="40"/>
    </row>
    <row r="6093" spans="2:7" ht="14.25" hidden="1" customHeight="1" x14ac:dyDescent="0.2">
      <c r="B6093" s="26"/>
      <c r="C6093" s="118"/>
      <c r="D6093" s="118"/>
      <c r="E6093" s="247"/>
      <c r="F6093" s="47"/>
      <c r="G6093" s="41"/>
    </row>
    <row r="6094" spans="2:7" ht="14.25" hidden="1" customHeight="1" x14ac:dyDescent="0.2">
      <c r="B6094" s="24"/>
      <c r="C6094" s="117"/>
      <c r="D6094" s="117"/>
      <c r="E6094" s="248"/>
      <c r="F6094" s="46"/>
      <c r="G6094" s="40"/>
    </row>
    <row r="6095" spans="2:7" ht="14.25" hidden="1" customHeight="1" x14ac:dyDescent="0.2">
      <c r="B6095" s="26"/>
      <c r="C6095" s="118"/>
      <c r="D6095" s="118"/>
      <c r="E6095" s="247"/>
      <c r="F6095" s="47"/>
      <c r="G6095" s="41"/>
    </row>
    <row r="6096" spans="2:7" ht="14.25" hidden="1" customHeight="1" x14ac:dyDescent="0.2">
      <c r="B6096" s="24"/>
      <c r="C6096" s="117"/>
      <c r="D6096" s="117"/>
      <c r="E6096" s="248"/>
      <c r="F6096" s="46"/>
      <c r="G6096" s="40"/>
    </row>
    <row r="6097" spans="2:7" ht="14.25" hidden="1" customHeight="1" x14ac:dyDescent="0.2">
      <c r="B6097" s="26"/>
      <c r="C6097" s="118"/>
      <c r="D6097" s="118"/>
      <c r="E6097" s="244"/>
      <c r="F6097" s="50"/>
      <c r="G6097" s="44"/>
    </row>
    <row r="6098" spans="2:7" ht="14.25" hidden="1" customHeight="1" x14ac:dyDescent="0.2">
      <c r="B6098" s="24"/>
      <c r="C6098" s="117"/>
      <c r="D6098" s="117"/>
      <c r="E6098" s="245"/>
      <c r="F6098" s="51"/>
      <c r="G6098" s="45"/>
    </row>
    <row r="6099" spans="2:7" ht="14.25" hidden="1" customHeight="1" x14ac:dyDescent="0.2">
      <c r="B6099" s="26"/>
      <c r="C6099" s="118"/>
      <c r="D6099" s="118"/>
      <c r="E6099" s="244"/>
      <c r="F6099" s="50"/>
      <c r="G6099" s="44"/>
    </row>
    <row r="6100" spans="2:7" ht="14.25" hidden="1" customHeight="1" x14ac:dyDescent="0.2">
      <c r="B6100" s="24"/>
      <c r="C6100" s="117"/>
      <c r="D6100" s="117"/>
      <c r="E6100" s="245"/>
      <c r="F6100" s="51"/>
      <c r="G6100" s="45"/>
    </row>
    <row r="6101" spans="2:7" ht="14.25" hidden="1" customHeight="1" x14ac:dyDescent="0.2">
      <c r="B6101" s="26"/>
      <c r="C6101" s="118"/>
      <c r="D6101" s="118"/>
      <c r="E6101" s="244"/>
      <c r="F6101" s="50"/>
      <c r="G6101" s="44"/>
    </row>
    <row r="6102" spans="2:7" ht="14.25" hidden="1" customHeight="1" x14ac:dyDescent="0.2">
      <c r="B6102" s="24"/>
      <c r="C6102" s="117"/>
      <c r="D6102" s="117"/>
      <c r="E6102" s="245"/>
      <c r="F6102" s="51"/>
      <c r="G6102" s="45"/>
    </row>
    <row r="6103" spans="2:7" ht="14.25" hidden="1" customHeight="1" x14ac:dyDescent="0.2">
      <c r="B6103" s="26"/>
      <c r="C6103" s="118"/>
      <c r="D6103" s="118"/>
      <c r="E6103" s="244"/>
      <c r="F6103" s="50"/>
      <c r="G6103" s="44"/>
    </row>
    <row r="6104" spans="2:7" ht="14.25" hidden="1" customHeight="1" x14ac:dyDescent="0.2">
      <c r="B6104" s="24"/>
      <c r="C6104" s="117"/>
      <c r="D6104" s="117"/>
      <c r="E6104" s="245"/>
      <c r="F6104" s="51"/>
      <c r="G6104" s="45"/>
    </row>
    <row r="6105" spans="2:7" ht="14.25" hidden="1" customHeight="1" x14ac:dyDescent="0.2">
      <c r="B6105" s="26"/>
      <c r="C6105" s="118"/>
      <c r="D6105" s="118"/>
      <c r="E6105" s="244"/>
      <c r="F6105" s="50"/>
      <c r="G6105" s="44"/>
    </row>
    <row r="6106" spans="2:7" ht="14.25" hidden="1" customHeight="1" x14ac:dyDescent="0.2">
      <c r="B6106" s="24"/>
      <c r="C6106" s="117"/>
      <c r="D6106" s="117"/>
      <c r="E6106" s="245"/>
      <c r="F6106" s="51"/>
      <c r="G6106" s="45"/>
    </row>
    <row r="6107" spans="2:7" ht="14.25" hidden="1" customHeight="1" x14ac:dyDescent="0.2">
      <c r="B6107" s="26"/>
      <c r="C6107" s="118"/>
      <c r="D6107" s="118"/>
      <c r="E6107" s="244"/>
      <c r="F6107" s="50"/>
      <c r="G6107" s="44"/>
    </row>
    <row r="6108" spans="2:7" ht="14.25" hidden="1" customHeight="1" x14ac:dyDescent="0.2">
      <c r="B6108" s="24"/>
      <c r="C6108" s="117"/>
      <c r="D6108" s="117"/>
      <c r="E6108" s="245"/>
      <c r="F6108" s="51"/>
      <c r="G6108" s="45"/>
    </row>
    <row r="6109" spans="2:7" ht="14.25" hidden="1" customHeight="1" x14ac:dyDescent="0.2">
      <c r="B6109" s="26"/>
      <c r="C6109" s="118"/>
      <c r="D6109" s="118"/>
      <c r="E6109" s="244"/>
      <c r="F6109" s="50"/>
      <c r="G6109" s="44"/>
    </row>
    <row r="6110" spans="2:7" ht="14.25" hidden="1" customHeight="1" x14ac:dyDescent="0.2">
      <c r="B6110" s="24"/>
      <c r="C6110" s="117"/>
      <c r="D6110" s="117"/>
      <c r="E6110" s="245"/>
      <c r="F6110" s="51"/>
      <c r="G6110" s="45"/>
    </row>
    <row r="6111" spans="2:7" ht="14.25" hidden="1" customHeight="1" x14ac:dyDescent="0.2">
      <c r="B6111" s="26"/>
      <c r="C6111" s="118"/>
      <c r="D6111" s="118"/>
      <c r="E6111" s="247"/>
      <c r="F6111" s="47"/>
      <c r="G6111" s="41"/>
    </row>
    <row r="6112" spans="2:7" ht="14.25" hidden="1" customHeight="1" x14ac:dyDescent="0.2">
      <c r="B6112" s="24"/>
      <c r="C6112" s="117"/>
      <c r="D6112" s="117"/>
      <c r="E6112" s="248"/>
      <c r="F6112" s="46"/>
      <c r="G6112" s="40"/>
    </row>
    <row r="6113" spans="2:7" ht="14.25" hidden="1" customHeight="1" x14ac:dyDescent="0.2">
      <c r="B6113" s="26"/>
      <c r="C6113" s="118"/>
      <c r="D6113" s="118"/>
      <c r="E6113" s="247"/>
      <c r="F6113" s="47"/>
      <c r="G6113" s="41"/>
    </row>
    <row r="6114" spans="2:7" ht="14.25" hidden="1" customHeight="1" x14ac:dyDescent="0.2">
      <c r="B6114" s="24"/>
      <c r="C6114" s="117"/>
      <c r="D6114" s="117"/>
      <c r="E6114" s="248"/>
      <c r="F6114" s="46"/>
      <c r="G6114" s="40"/>
    </row>
    <row r="6115" spans="2:7" ht="14.25" hidden="1" customHeight="1" x14ac:dyDescent="0.2">
      <c r="B6115" s="26"/>
      <c r="C6115" s="118"/>
      <c r="D6115" s="118"/>
      <c r="E6115" s="247"/>
      <c r="F6115" s="47"/>
      <c r="G6115" s="41"/>
    </row>
    <row r="6116" spans="2:7" ht="14.25" hidden="1" customHeight="1" x14ac:dyDescent="0.2">
      <c r="B6116" s="24"/>
      <c r="C6116" s="117"/>
      <c r="D6116" s="117"/>
      <c r="E6116" s="248"/>
      <c r="F6116" s="46"/>
      <c r="G6116" s="40"/>
    </row>
    <row r="6117" spans="2:7" ht="14.25" hidden="1" customHeight="1" x14ac:dyDescent="0.2">
      <c r="B6117" s="26"/>
      <c r="C6117" s="118"/>
      <c r="D6117" s="118"/>
      <c r="E6117" s="247"/>
      <c r="F6117" s="47"/>
      <c r="G6117" s="41"/>
    </row>
    <row r="6118" spans="2:7" ht="14.25" hidden="1" customHeight="1" x14ac:dyDescent="0.2">
      <c r="B6118" s="24"/>
      <c r="C6118" s="117"/>
      <c r="D6118" s="117"/>
      <c r="E6118" s="248"/>
      <c r="F6118" s="46"/>
      <c r="G6118" s="40"/>
    </row>
    <row r="6119" spans="2:7" ht="14.25" hidden="1" customHeight="1" x14ac:dyDescent="0.2">
      <c r="B6119" s="26"/>
      <c r="C6119" s="118"/>
      <c r="D6119" s="118"/>
      <c r="E6119" s="247"/>
      <c r="F6119" s="47"/>
      <c r="G6119" s="41"/>
    </row>
    <row r="6120" spans="2:7" ht="14.25" hidden="1" customHeight="1" x14ac:dyDescent="0.2">
      <c r="B6120" s="24"/>
      <c r="C6120" s="117"/>
      <c r="D6120" s="117"/>
      <c r="E6120" s="248"/>
      <c r="F6120" s="46"/>
      <c r="G6120" s="40"/>
    </row>
    <row r="6121" spans="2:7" ht="14.25" hidden="1" customHeight="1" x14ac:dyDescent="0.2">
      <c r="B6121" s="26"/>
      <c r="C6121" s="118"/>
      <c r="D6121" s="118"/>
      <c r="E6121" s="247"/>
      <c r="F6121" s="47"/>
      <c r="G6121" s="41"/>
    </row>
    <row r="6122" spans="2:7" ht="14.25" hidden="1" customHeight="1" x14ac:dyDescent="0.2">
      <c r="B6122" s="24"/>
      <c r="C6122" s="117"/>
      <c r="D6122" s="117"/>
      <c r="E6122" s="248"/>
      <c r="F6122" s="46"/>
      <c r="G6122" s="40"/>
    </row>
    <row r="6123" spans="2:7" ht="14.25" hidden="1" customHeight="1" x14ac:dyDescent="0.2">
      <c r="B6123" s="26"/>
      <c r="C6123" s="118"/>
      <c r="D6123" s="118"/>
      <c r="E6123" s="247"/>
      <c r="F6123" s="47"/>
      <c r="G6123" s="41"/>
    </row>
    <row r="6124" spans="2:7" ht="14.25" hidden="1" customHeight="1" x14ac:dyDescent="0.2">
      <c r="B6124" s="24"/>
      <c r="C6124" s="117"/>
      <c r="D6124" s="117"/>
      <c r="E6124" s="248"/>
      <c r="F6124" s="46"/>
      <c r="G6124" s="40"/>
    </row>
    <row r="6125" spans="2:7" ht="14.25" hidden="1" customHeight="1" x14ac:dyDescent="0.2">
      <c r="B6125" s="26"/>
      <c r="C6125" s="118"/>
      <c r="D6125" s="118"/>
      <c r="E6125" s="247"/>
      <c r="F6125" s="47"/>
      <c r="G6125" s="41"/>
    </row>
    <row r="6126" spans="2:7" ht="14.25" hidden="1" customHeight="1" x14ac:dyDescent="0.2">
      <c r="B6126" s="54"/>
      <c r="C6126" s="119"/>
      <c r="D6126" s="119"/>
      <c r="E6126" s="248"/>
      <c r="F6126" s="46"/>
      <c r="G6126" s="40"/>
    </row>
    <row r="6127" spans="2:7" ht="14.25" hidden="1" customHeight="1" x14ac:dyDescent="0.2">
      <c r="B6127" s="22"/>
      <c r="C6127" s="116"/>
      <c r="D6127" s="116"/>
      <c r="E6127" s="247"/>
      <c r="F6127" s="47"/>
      <c r="G6127" s="41"/>
    </row>
    <row r="6128" spans="2:7" ht="14.25" hidden="1" customHeight="1" x14ac:dyDescent="0.2">
      <c r="B6128" s="24"/>
      <c r="C6128" s="117"/>
      <c r="D6128" s="117"/>
      <c r="E6128" s="248"/>
      <c r="F6128" s="46"/>
      <c r="G6128" s="40"/>
    </row>
    <row r="6129" spans="2:7" ht="14.25" hidden="1" customHeight="1" x14ac:dyDescent="0.2">
      <c r="B6129" s="26"/>
      <c r="C6129" s="118"/>
      <c r="D6129" s="118"/>
      <c r="E6129" s="247"/>
      <c r="F6129" s="47"/>
      <c r="G6129" s="41"/>
    </row>
    <row r="6130" spans="2:7" ht="14.25" hidden="1" customHeight="1" x14ac:dyDescent="0.2">
      <c r="B6130" s="24"/>
      <c r="C6130" s="117"/>
      <c r="D6130" s="117"/>
      <c r="E6130" s="248"/>
      <c r="F6130" s="46"/>
      <c r="G6130" s="40"/>
    </row>
    <row r="6131" spans="2:7" ht="14.25" hidden="1" customHeight="1" x14ac:dyDescent="0.2">
      <c r="B6131" s="26"/>
      <c r="C6131" s="118"/>
      <c r="D6131" s="118"/>
      <c r="E6131" s="247"/>
      <c r="F6131" s="47"/>
      <c r="G6131" s="41"/>
    </row>
    <row r="6132" spans="2:7" ht="14.25" hidden="1" customHeight="1" x14ac:dyDescent="0.2">
      <c r="B6132" s="24"/>
      <c r="C6132" s="117"/>
      <c r="D6132" s="117"/>
      <c r="E6132" s="248"/>
      <c r="F6132" s="46"/>
      <c r="G6132" s="40"/>
    </row>
    <row r="6133" spans="2:7" ht="14.25" hidden="1" customHeight="1" x14ac:dyDescent="0.2">
      <c r="B6133" s="26"/>
      <c r="C6133" s="118"/>
      <c r="D6133" s="118"/>
      <c r="E6133" s="247"/>
      <c r="F6133" s="47"/>
      <c r="G6133" s="41"/>
    </row>
    <row r="6134" spans="2:7" ht="14.25" hidden="1" customHeight="1" x14ac:dyDescent="0.2">
      <c r="B6134" s="24"/>
      <c r="C6134" s="117"/>
      <c r="D6134" s="117"/>
      <c r="E6134" s="248"/>
      <c r="F6134" s="46"/>
      <c r="G6134" s="40"/>
    </row>
    <row r="6135" spans="2:7" ht="14.25" hidden="1" customHeight="1" x14ac:dyDescent="0.2">
      <c r="B6135" s="26"/>
      <c r="C6135" s="118"/>
      <c r="D6135" s="118"/>
      <c r="E6135" s="247"/>
      <c r="F6135" s="47"/>
      <c r="G6135" s="41"/>
    </row>
    <row r="6136" spans="2:7" ht="14.25" hidden="1" customHeight="1" x14ac:dyDescent="0.2">
      <c r="B6136" s="24"/>
      <c r="C6136" s="117"/>
      <c r="D6136" s="117"/>
      <c r="E6136" s="248"/>
      <c r="F6136" s="46"/>
      <c r="G6136" s="40"/>
    </row>
    <row r="6137" spans="2:7" ht="14.25" hidden="1" customHeight="1" x14ac:dyDescent="0.2">
      <c r="B6137" s="26"/>
      <c r="C6137" s="118"/>
      <c r="D6137" s="118"/>
      <c r="E6137" s="247"/>
      <c r="F6137" s="47"/>
      <c r="G6137" s="41"/>
    </row>
    <row r="6138" spans="2:7" ht="14.25" hidden="1" customHeight="1" x14ac:dyDescent="0.2">
      <c r="B6138" s="24"/>
      <c r="C6138" s="117"/>
      <c r="D6138" s="117"/>
      <c r="E6138" s="248"/>
      <c r="F6138" s="46"/>
      <c r="G6138" s="40"/>
    </row>
    <row r="6139" spans="2:7" ht="14.25" hidden="1" customHeight="1" x14ac:dyDescent="0.2">
      <c r="B6139" s="26"/>
      <c r="C6139" s="118"/>
      <c r="D6139" s="118"/>
      <c r="E6139" s="247"/>
      <c r="F6139" s="47"/>
      <c r="G6139" s="41"/>
    </row>
    <row r="6140" spans="2:7" ht="14.25" hidden="1" customHeight="1" x14ac:dyDescent="0.2">
      <c r="B6140" s="24"/>
      <c r="C6140" s="117"/>
      <c r="D6140" s="117"/>
      <c r="E6140" s="248"/>
      <c r="F6140" s="46"/>
      <c r="G6140" s="40"/>
    </row>
    <row r="6141" spans="2:7" ht="14.25" hidden="1" customHeight="1" x14ac:dyDescent="0.2">
      <c r="B6141" s="26"/>
      <c r="C6141" s="118"/>
      <c r="D6141" s="118"/>
      <c r="E6141" s="247"/>
      <c r="F6141" s="47"/>
      <c r="G6141" s="41"/>
    </row>
    <row r="6142" spans="2:7" ht="14.25" hidden="1" customHeight="1" x14ac:dyDescent="0.2">
      <c r="B6142" s="24"/>
      <c r="C6142" s="117"/>
      <c r="D6142" s="117"/>
      <c r="E6142" s="248"/>
      <c r="F6142" s="46"/>
      <c r="G6142" s="40"/>
    </row>
    <row r="6143" spans="2:7" ht="14.25" hidden="1" customHeight="1" x14ac:dyDescent="0.2">
      <c r="B6143" s="26"/>
      <c r="C6143" s="118"/>
      <c r="D6143" s="118"/>
      <c r="E6143" s="247"/>
      <c r="F6143" s="47"/>
      <c r="G6143" s="41"/>
    </row>
    <row r="6144" spans="2:7" ht="14.25" hidden="1" customHeight="1" x14ac:dyDescent="0.2">
      <c r="B6144" s="24"/>
      <c r="C6144" s="117"/>
      <c r="D6144" s="117"/>
      <c r="E6144" s="248"/>
      <c r="F6144" s="46"/>
      <c r="G6144" s="40"/>
    </row>
    <row r="6145" spans="2:7" ht="14.25" hidden="1" customHeight="1" x14ac:dyDescent="0.2">
      <c r="B6145" s="26"/>
      <c r="C6145" s="118"/>
      <c r="D6145" s="118"/>
      <c r="E6145" s="247"/>
      <c r="F6145" s="47"/>
      <c r="G6145" s="41"/>
    </row>
    <row r="6146" spans="2:7" ht="14.25" hidden="1" customHeight="1" x14ac:dyDescent="0.2">
      <c r="B6146" s="24"/>
      <c r="C6146" s="117"/>
      <c r="D6146" s="117"/>
      <c r="E6146" s="248"/>
      <c r="F6146" s="46"/>
      <c r="G6146" s="40"/>
    </row>
    <row r="6147" spans="2:7" ht="14.25" hidden="1" customHeight="1" x14ac:dyDescent="0.2">
      <c r="B6147" s="26"/>
      <c r="C6147" s="118"/>
      <c r="D6147" s="118"/>
      <c r="E6147" s="247"/>
      <c r="F6147" s="47"/>
      <c r="G6147" s="41"/>
    </row>
    <row r="6148" spans="2:7" ht="14.25" hidden="1" customHeight="1" x14ac:dyDescent="0.2">
      <c r="B6148" s="24"/>
      <c r="C6148" s="117"/>
      <c r="D6148" s="117"/>
      <c r="E6148" s="248"/>
      <c r="F6148" s="46"/>
      <c r="G6148" s="40"/>
    </row>
    <row r="6149" spans="2:7" ht="14.25" hidden="1" customHeight="1" x14ac:dyDescent="0.2">
      <c r="B6149" s="26"/>
      <c r="C6149" s="118"/>
      <c r="D6149" s="118"/>
      <c r="E6149" s="247"/>
      <c r="F6149" s="47"/>
      <c r="G6149" s="41"/>
    </row>
    <row r="6150" spans="2:7" ht="14.25" hidden="1" customHeight="1" x14ac:dyDescent="0.2">
      <c r="B6150" s="24"/>
      <c r="C6150" s="117"/>
      <c r="D6150" s="117"/>
      <c r="E6150" s="248"/>
      <c r="F6150" s="46"/>
      <c r="G6150" s="40"/>
    </row>
    <row r="6151" spans="2:7" ht="14.25" hidden="1" customHeight="1" x14ac:dyDescent="0.2">
      <c r="B6151" s="26"/>
      <c r="C6151" s="118"/>
      <c r="D6151" s="118"/>
      <c r="E6151" s="247"/>
      <c r="F6151" s="47"/>
      <c r="G6151" s="41"/>
    </row>
    <row r="6152" spans="2:7" ht="14.25" hidden="1" customHeight="1" x14ac:dyDescent="0.2">
      <c r="B6152" s="24"/>
      <c r="C6152" s="117"/>
      <c r="D6152" s="117"/>
      <c r="E6152" s="248"/>
      <c r="F6152" s="46"/>
      <c r="G6152" s="40"/>
    </row>
    <row r="6153" spans="2:7" ht="14.25" hidden="1" customHeight="1" x14ac:dyDescent="0.2">
      <c r="B6153" s="26"/>
      <c r="C6153" s="118"/>
      <c r="D6153" s="118"/>
      <c r="E6153" s="247"/>
      <c r="F6153" s="47"/>
      <c r="G6153" s="41"/>
    </row>
    <row r="6154" spans="2:7" ht="14.25" hidden="1" customHeight="1" x14ac:dyDescent="0.2">
      <c r="B6154" s="24"/>
      <c r="C6154" s="117"/>
      <c r="D6154" s="117"/>
      <c r="E6154" s="248"/>
      <c r="F6154" s="46"/>
      <c r="G6154" s="40"/>
    </row>
    <row r="6155" spans="2:7" ht="14.25" hidden="1" customHeight="1" x14ac:dyDescent="0.2">
      <c r="B6155" s="26"/>
      <c r="C6155" s="118"/>
      <c r="D6155" s="118"/>
      <c r="E6155" s="247"/>
      <c r="F6155" s="47"/>
      <c r="G6155" s="41"/>
    </row>
    <row r="6156" spans="2:7" ht="14.25" hidden="1" customHeight="1" x14ac:dyDescent="0.2">
      <c r="B6156" s="24"/>
      <c r="C6156" s="117"/>
      <c r="D6156" s="117"/>
      <c r="E6156" s="248"/>
      <c r="F6156" s="46"/>
      <c r="G6156" s="40"/>
    </row>
    <row r="6157" spans="2:7" ht="14.25" hidden="1" customHeight="1" x14ac:dyDescent="0.2">
      <c r="B6157" s="26"/>
      <c r="C6157" s="118"/>
      <c r="D6157" s="118"/>
      <c r="E6157" s="247"/>
      <c r="F6157" s="47"/>
      <c r="G6157" s="41"/>
    </row>
    <row r="6158" spans="2:7" ht="14.25" hidden="1" customHeight="1" x14ac:dyDescent="0.2">
      <c r="B6158" s="24"/>
      <c r="C6158" s="117"/>
      <c r="D6158" s="117"/>
      <c r="E6158" s="248"/>
      <c r="F6158" s="46"/>
      <c r="G6158" s="40"/>
    </row>
    <row r="6159" spans="2:7" ht="14.25" hidden="1" customHeight="1" x14ac:dyDescent="0.2">
      <c r="B6159" s="26"/>
      <c r="C6159" s="118"/>
      <c r="D6159" s="118"/>
      <c r="E6159" s="247"/>
      <c r="F6159" s="47"/>
      <c r="G6159" s="41"/>
    </row>
    <row r="6160" spans="2:7" ht="14.25" hidden="1" customHeight="1" x14ac:dyDescent="0.2">
      <c r="B6160" s="24"/>
      <c r="C6160" s="117"/>
      <c r="D6160" s="117"/>
      <c r="E6160" s="248"/>
      <c r="F6160" s="46"/>
      <c r="G6160" s="40"/>
    </row>
    <row r="6161" spans="2:7" ht="14.25" hidden="1" customHeight="1" x14ac:dyDescent="0.2">
      <c r="B6161" s="26"/>
      <c r="C6161" s="118"/>
      <c r="D6161" s="118"/>
      <c r="E6161" s="247"/>
      <c r="F6161" s="47"/>
      <c r="G6161" s="41"/>
    </row>
    <row r="6162" spans="2:7" ht="14.25" hidden="1" customHeight="1" x14ac:dyDescent="0.2">
      <c r="B6162" s="24"/>
      <c r="C6162" s="117"/>
      <c r="D6162" s="117"/>
      <c r="E6162" s="248"/>
      <c r="F6162" s="46"/>
      <c r="G6162" s="40"/>
    </row>
    <row r="6163" spans="2:7" ht="14.25" hidden="1" customHeight="1" x14ac:dyDescent="0.2">
      <c r="B6163" s="26"/>
      <c r="C6163" s="118"/>
      <c r="D6163" s="118"/>
      <c r="E6163" s="247"/>
      <c r="F6163" s="47"/>
      <c r="G6163" s="41"/>
    </row>
    <row r="6164" spans="2:7" ht="14.25" hidden="1" customHeight="1" x14ac:dyDescent="0.2">
      <c r="B6164" s="24"/>
      <c r="C6164" s="117"/>
      <c r="D6164" s="117"/>
      <c r="E6164" s="248"/>
      <c r="F6164" s="46"/>
      <c r="G6164" s="40"/>
    </row>
    <row r="6165" spans="2:7" ht="14.25" hidden="1" customHeight="1" x14ac:dyDescent="0.2">
      <c r="B6165" s="26"/>
      <c r="C6165" s="118"/>
      <c r="D6165" s="118"/>
      <c r="E6165" s="247"/>
      <c r="F6165" s="47"/>
      <c r="G6165" s="41"/>
    </row>
    <row r="6166" spans="2:7" ht="14.25" hidden="1" customHeight="1" x14ac:dyDescent="0.2">
      <c r="B6166" s="24"/>
      <c r="C6166" s="117"/>
      <c r="D6166" s="117"/>
      <c r="E6166" s="248"/>
      <c r="F6166" s="46"/>
      <c r="G6166" s="40"/>
    </row>
    <row r="6167" spans="2:7" ht="14.25" hidden="1" customHeight="1" x14ac:dyDescent="0.2">
      <c r="B6167" s="26"/>
      <c r="C6167" s="118"/>
      <c r="D6167" s="118"/>
      <c r="E6167" s="247"/>
      <c r="F6167" s="47"/>
      <c r="G6167" s="41"/>
    </row>
    <row r="6168" spans="2:7" ht="14.25" hidden="1" customHeight="1" x14ac:dyDescent="0.2">
      <c r="B6168" s="24"/>
      <c r="C6168" s="117"/>
      <c r="D6168" s="117"/>
      <c r="E6168" s="248"/>
      <c r="F6168" s="46"/>
      <c r="G6168" s="40"/>
    </row>
    <row r="6169" spans="2:7" ht="14.25" hidden="1" customHeight="1" x14ac:dyDescent="0.2">
      <c r="B6169" s="26"/>
      <c r="C6169" s="118"/>
      <c r="D6169" s="118"/>
      <c r="E6169" s="247"/>
      <c r="F6169" s="47"/>
      <c r="G6169" s="41"/>
    </row>
    <row r="6170" spans="2:7" ht="14.25" hidden="1" customHeight="1" x14ac:dyDescent="0.2">
      <c r="B6170" s="24"/>
      <c r="C6170" s="117"/>
      <c r="D6170" s="117"/>
      <c r="E6170" s="248"/>
      <c r="F6170" s="46"/>
      <c r="G6170" s="40"/>
    </row>
    <row r="6171" spans="2:7" ht="14.25" hidden="1" customHeight="1" x14ac:dyDescent="0.2">
      <c r="B6171" s="26"/>
      <c r="C6171" s="118"/>
      <c r="D6171" s="118"/>
      <c r="E6171" s="244"/>
      <c r="F6171" s="48"/>
      <c r="G6171" s="42"/>
    </row>
    <row r="6172" spans="2:7" ht="14.25" hidden="1" customHeight="1" x14ac:dyDescent="0.2">
      <c r="B6172" s="24"/>
      <c r="C6172" s="117"/>
      <c r="D6172" s="117"/>
      <c r="E6172" s="245"/>
      <c r="F6172" s="49"/>
      <c r="G6172" s="43"/>
    </row>
    <row r="6173" spans="2:7" ht="14.25" hidden="1" customHeight="1" x14ac:dyDescent="0.2">
      <c r="B6173" s="26"/>
      <c r="C6173" s="118"/>
      <c r="D6173" s="118"/>
      <c r="E6173" s="244"/>
      <c r="F6173" s="48"/>
      <c r="G6173" s="42"/>
    </row>
    <row r="6174" spans="2:7" ht="14.25" hidden="1" customHeight="1" x14ac:dyDescent="0.2">
      <c r="B6174" s="24"/>
      <c r="C6174" s="117"/>
      <c r="D6174" s="117"/>
      <c r="E6174" s="245"/>
      <c r="F6174" s="49"/>
      <c r="G6174" s="43"/>
    </row>
    <row r="6175" spans="2:7" ht="14.25" hidden="1" customHeight="1" x14ac:dyDescent="0.2">
      <c r="B6175" s="26"/>
      <c r="C6175" s="118"/>
      <c r="D6175" s="118"/>
      <c r="E6175" s="244"/>
      <c r="F6175" s="48"/>
      <c r="G6175" s="42"/>
    </row>
    <row r="6176" spans="2:7" ht="14.25" hidden="1" customHeight="1" x14ac:dyDescent="0.2">
      <c r="B6176" s="24"/>
      <c r="C6176" s="117"/>
      <c r="D6176" s="117"/>
      <c r="E6176" s="245"/>
      <c r="F6176" s="49"/>
      <c r="G6176" s="43"/>
    </row>
    <row r="6177" spans="2:7" ht="14.25" hidden="1" customHeight="1" x14ac:dyDescent="0.2">
      <c r="B6177" s="26"/>
      <c r="C6177" s="118"/>
      <c r="D6177" s="118"/>
      <c r="E6177" s="244"/>
      <c r="F6177" s="48"/>
      <c r="G6177" s="42"/>
    </row>
    <row r="6178" spans="2:7" ht="14.25" hidden="1" customHeight="1" x14ac:dyDescent="0.2">
      <c r="B6178" s="24"/>
      <c r="C6178" s="117"/>
      <c r="D6178" s="117"/>
      <c r="E6178" s="245"/>
      <c r="F6178" s="49"/>
      <c r="G6178" s="43"/>
    </row>
    <row r="6179" spans="2:7" ht="14.25" hidden="1" customHeight="1" x14ac:dyDescent="0.2">
      <c r="B6179" s="26"/>
      <c r="C6179" s="118"/>
      <c r="D6179" s="118"/>
      <c r="E6179" s="244"/>
      <c r="F6179" s="48"/>
      <c r="G6179" s="42"/>
    </row>
    <row r="6180" spans="2:7" ht="14.25" hidden="1" customHeight="1" x14ac:dyDescent="0.2">
      <c r="B6180" s="24"/>
      <c r="C6180" s="117"/>
      <c r="D6180" s="117"/>
      <c r="E6180" s="245"/>
      <c r="F6180" s="49"/>
      <c r="G6180" s="43"/>
    </row>
    <row r="6181" spans="2:7" ht="14.25" hidden="1" customHeight="1" x14ac:dyDescent="0.2">
      <c r="B6181" s="26"/>
      <c r="C6181" s="118"/>
      <c r="D6181" s="118"/>
      <c r="E6181" s="244"/>
      <c r="F6181" s="48"/>
      <c r="G6181" s="42"/>
    </row>
    <row r="6182" spans="2:7" ht="14.25" hidden="1" customHeight="1" x14ac:dyDescent="0.2">
      <c r="B6182" s="24"/>
      <c r="C6182" s="117"/>
      <c r="D6182" s="117"/>
      <c r="E6182" s="245"/>
      <c r="F6182" s="49"/>
      <c r="G6182" s="43"/>
    </row>
    <row r="6183" spans="2:7" ht="14.25" hidden="1" customHeight="1" x14ac:dyDescent="0.2">
      <c r="B6183" s="26"/>
      <c r="C6183" s="118"/>
      <c r="D6183" s="118"/>
      <c r="E6183" s="244"/>
      <c r="F6183" s="48"/>
      <c r="G6183" s="42"/>
    </row>
    <row r="6184" spans="2:7" ht="14.25" hidden="1" customHeight="1" x14ac:dyDescent="0.2">
      <c r="B6184" s="24"/>
      <c r="C6184" s="117"/>
      <c r="D6184" s="117"/>
      <c r="E6184" s="245"/>
      <c r="F6184" s="49"/>
      <c r="G6184" s="43"/>
    </row>
    <row r="6185" spans="2:7" ht="14.25" hidden="1" customHeight="1" x14ac:dyDescent="0.2">
      <c r="B6185" s="26"/>
      <c r="C6185" s="118"/>
      <c r="D6185" s="118"/>
      <c r="E6185" s="244"/>
      <c r="F6185" s="48"/>
      <c r="G6185" s="42"/>
    </row>
    <row r="6186" spans="2:7" ht="14.25" hidden="1" customHeight="1" x14ac:dyDescent="0.2">
      <c r="B6186" s="24"/>
      <c r="C6186" s="117"/>
      <c r="D6186" s="117"/>
      <c r="E6186" s="245"/>
      <c r="F6186" s="49"/>
      <c r="G6186" s="43"/>
    </row>
    <row r="6187" spans="2:7" ht="14.25" hidden="1" customHeight="1" x14ac:dyDescent="0.2">
      <c r="B6187" s="26"/>
      <c r="C6187" s="118"/>
      <c r="D6187" s="118"/>
      <c r="E6187" s="244"/>
      <c r="F6187" s="48"/>
      <c r="G6187" s="42"/>
    </row>
    <row r="6188" spans="2:7" ht="14.25" hidden="1" customHeight="1" x14ac:dyDescent="0.2">
      <c r="B6188" s="24"/>
      <c r="C6188" s="117"/>
      <c r="D6188" s="117"/>
      <c r="E6188" s="245"/>
      <c r="F6188" s="49"/>
      <c r="G6188" s="43"/>
    </row>
    <row r="6189" spans="2:7" ht="14.25" hidden="1" customHeight="1" x14ac:dyDescent="0.2">
      <c r="B6189" s="26"/>
      <c r="C6189" s="118"/>
      <c r="D6189" s="118"/>
      <c r="E6189" s="244"/>
      <c r="F6189" s="48"/>
      <c r="G6189" s="42"/>
    </row>
    <row r="6190" spans="2:7" ht="14.25" hidden="1" customHeight="1" x14ac:dyDescent="0.2">
      <c r="B6190" s="24"/>
      <c r="C6190" s="117"/>
      <c r="D6190" s="117"/>
      <c r="E6190" s="245"/>
      <c r="F6190" s="49"/>
      <c r="G6190" s="43"/>
    </row>
    <row r="6191" spans="2:7" ht="14.25" hidden="1" customHeight="1" x14ac:dyDescent="0.2">
      <c r="B6191" s="26"/>
      <c r="C6191" s="118"/>
      <c r="D6191" s="118"/>
      <c r="E6191" s="244"/>
      <c r="F6191" s="48"/>
      <c r="G6191" s="42"/>
    </row>
    <row r="6192" spans="2:7" ht="14.25" hidden="1" customHeight="1" x14ac:dyDescent="0.2">
      <c r="B6192" s="24"/>
      <c r="C6192" s="117"/>
      <c r="D6192" s="117"/>
      <c r="E6192" s="245"/>
      <c r="F6192" s="49"/>
      <c r="G6192" s="43"/>
    </row>
    <row r="6193" spans="2:7" ht="14.25" hidden="1" customHeight="1" x14ac:dyDescent="0.2">
      <c r="B6193" s="26"/>
      <c r="C6193" s="118"/>
      <c r="D6193" s="118"/>
      <c r="E6193" s="244"/>
      <c r="F6193" s="48"/>
      <c r="G6193" s="42"/>
    </row>
    <row r="6194" spans="2:7" ht="14.25" hidden="1" customHeight="1" x14ac:dyDescent="0.2">
      <c r="B6194" s="24"/>
      <c r="C6194" s="117"/>
      <c r="D6194" s="117"/>
      <c r="E6194" s="245"/>
      <c r="F6194" s="49"/>
      <c r="G6194" s="43"/>
    </row>
    <row r="6195" spans="2:7" ht="14.25" hidden="1" customHeight="1" x14ac:dyDescent="0.2">
      <c r="B6195" s="26"/>
      <c r="C6195" s="118"/>
      <c r="D6195" s="118"/>
      <c r="E6195" s="247"/>
      <c r="F6195" s="47"/>
      <c r="G6195" s="41"/>
    </row>
    <row r="6196" spans="2:7" ht="14.25" hidden="1" customHeight="1" x14ac:dyDescent="0.2">
      <c r="B6196" s="24"/>
      <c r="C6196" s="117"/>
      <c r="D6196" s="117"/>
      <c r="E6196" s="248"/>
      <c r="F6196" s="46"/>
      <c r="G6196" s="40"/>
    </row>
    <row r="6197" spans="2:7" ht="14.25" hidden="1" customHeight="1" x14ac:dyDescent="0.2">
      <c r="B6197" s="26"/>
      <c r="C6197" s="118"/>
      <c r="D6197" s="118"/>
      <c r="E6197" s="247"/>
      <c r="F6197" s="47"/>
      <c r="G6197" s="41"/>
    </row>
    <row r="6198" spans="2:7" ht="14.25" hidden="1" customHeight="1" x14ac:dyDescent="0.2">
      <c r="B6198" s="24"/>
      <c r="C6198" s="117"/>
      <c r="D6198" s="117"/>
      <c r="E6198" s="248"/>
      <c r="F6198" s="46"/>
      <c r="G6198" s="40"/>
    </row>
    <row r="6199" spans="2:7" ht="14.25" hidden="1" customHeight="1" x14ac:dyDescent="0.2">
      <c r="B6199" s="26"/>
      <c r="C6199" s="118"/>
      <c r="D6199" s="118"/>
      <c r="E6199" s="247"/>
      <c r="F6199" s="47"/>
      <c r="G6199" s="41"/>
    </row>
    <row r="6200" spans="2:7" ht="14.25" hidden="1" customHeight="1" x14ac:dyDescent="0.2">
      <c r="B6200" s="24"/>
      <c r="C6200" s="117"/>
      <c r="D6200" s="117"/>
      <c r="E6200" s="248"/>
      <c r="F6200" s="46"/>
      <c r="G6200" s="40"/>
    </row>
    <row r="6201" spans="2:7" ht="14.25" hidden="1" customHeight="1" x14ac:dyDescent="0.2">
      <c r="B6201" s="26"/>
      <c r="C6201" s="118"/>
      <c r="D6201" s="118"/>
      <c r="E6201" s="247"/>
      <c r="F6201" s="47"/>
      <c r="G6201" s="41"/>
    </row>
    <row r="6202" spans="2:7" ht="14.25" hidden="1" customHeight="1" x14ac:dyDescent="0.2">
      <c r="B6202" s="24"/>
      <c r="C6202" s="117"/>
      <c r="D6202" s="117"/>
      <c r="E6202" s="248"/>
      <c r="F6202" s="46"/>
      <c r="G6202" s="40"/>
    </row>
    <row r="6203" spans="2:7" ht="14.25" hidden="1" customHeight="1" x14ac:dyDescent="0.2">
      <c r="B6203" s="26"/>
      <c r="C6203" s="118"/>
      <c r="D6203" s="118"/>
      <c r="E6203" s="247"/>
      <c r="F6203" s="47"/>
      <c r="G6203" s="41"/>
    </row>
    <row r="6204" spans="2:7" ht="14.25" hidden="1" customHeight="1" x14ac:dyDescent="0.2">
      <c r="B6204" s="24"/>
      <c r="C6204" s="117"/>
      <c r="D6204" s="117"/>
      <c r="E6204" s="248"/>
      <c r="F6204" s="46"/>
      <c r="G6204" s="40"/>
    </row>
    <row r="6205" spans="2:7" ht="14.25" hidden="1" customHeight="1" x14ac:dyDescent="0.2">
      <c r="B6205" s="26"/>
      <c r="C6205" s="118"/>
      <c r="D6205" s="118"/>
      <c r="E6205" s="247"/>
      <c r="F6205" s="47"/>
      <c r="G6205" s="41"/>
    </row>
    <row r="6206" spans="2:7" ht="14.25" hidden="1" customHeight="1" x14ac:dyDescent="0.2">
      <c r="B6206" s="24"/>
      <c r="C6206" s="117"/>
      <c r="D6206" s="117"/>
      <c r="E6206" s="248"/>
      <c r="F6206" s="46"/>
      <c r="G6206" s="40"/>
    </row>
    <row r="6207" spans="2:7" ht="14.25" hidden="1" customHeight="1" x14ac:dyDescent="0.2">
      <c r="B6207" s="26"/>
      <c r="C6207" s="118"/>
      <c r="D6207" s="118"/>
      <c r="E6207" s="247"/>
      <c r="F6207" s="47"/>
      <c r="G6207" s="41"/>
    </row>
    <row r="6208" spans="2:7" ht="14.25" hidden="1" customHeight="1" x14ac:dyDescent="0.2">
      <c r="B6208" s="24"/>
      <c r="C6208" s="117"/>
      <c r="D6208" s="117"/>
      <c r="E6208" s="248"/>
      <c r="F6208" s="46"/>
      <c r="G6208" s="40"/>
    </row>
    <row r="6209" spans="2:7" ht="14.25" hidden="1" customHeight="1" x14ac:dyDescent="0.2">
      <c r="B6209" s="26"/>
      <c r="C6209" s="118"/>
      <c r="D6209" s="118"/>
      <c r="E6209" s="247"/>
      <c r="F6209" s="47"/>
      <c r="G6209" s="41"/>
    </row>
    <row r="6210" spans="2:7" ht="14.25" hidden="1" customHeight="1" x14ac:dyDescent="0.2">
      <c r="B6210" s="24"/>
      <c r="C6210" s="117"/>
      <c r="D6210" s="117"/>
      <c r="E6210" s="248"/>
      <c r="F6210" s="46"/>
      <c r="G6210" s="40"/>
    </row>
    <row r="6211" spans="2:7" ht="14.25" hidden="1" customHeight="1" x14ac:dyDescent="0.2">
      <c r="B6211" s="26"/>
      <c r="C6211" s="118"/>
      <c r="D6211" s="118"/>
      <c r="E6211" s="247"/>
      <c r="F6211" s="47"/>
      <c r="G6211" s="41"/>
    </row>
    <row r="6212" spans="2:7" ht="14.25" hidden="1" customHeight="1" x14ac:dyDescent="0.2">
      <c r="B6212" s="24"/>
      <c r="C6212" s="117"/>
      <c r="D6212" s="117"/>
      <c r="E6212" s="248"/>
      <c r="F6212" s="46"/>
      <c r="G6212" s="40"/>
    </row>
    <row r="6213" spans="2:7" ht="14.25" hidden="1" customHeight="1" x14ac:dyDescent="0.2">
      <c r="B6213" s="26"/>
      <c r="C6213" s="118"/>
      <c r="D6213" s="118"/>
      <c r="E6213" s="247"/>
      <c r="F6213" s="47"/>
      <c r="G6213" s="41"/>
    </row>
    <row r="6214" spans="2:7" ht="14.25" hidden="1" customHeight="1" x14ac:dyDescent="0.2">
      <c r="B6214" s="24"/>
      <c r="C6214" s="117"/>
      <c r="D6214" s="117"/>
      <c r="E6214" s="248"/>
      <c r="F6214" s="46"/>
      <c r="G6214" s="40"/>
    </row>
    <row r="6215" spans="2:7" ht="14.25" hidden="1" customHeight="1" x14ac:dyDescent="0.2">
      <c r="B6215" s="26"/>
      <c r="C6215" s="118"/>
      <c r="D6215" s="118"/>
      <c r="E6215" s="247"/>
      <c r="F6215" s="47"/>
      <c r="G6215" s="41"/>
    </row>
    <row r="6216" spans="2:7" ht="14.25" hidden="1" customHeight="1" x14ac:dyDescent="0.2">
      <c r="B6216" s="24"/>
      <c r="C6216" s="117"/>
      <c r="D6216" s="117"/>
      <c r="E6216" s="248"/>
      <c r="F6216" s="46"/>
      <c r="G6216" s="40"/>
    </row>
    <row r="6217" spans="2:7" ht="14.25" hidden="1" customHeight="1" x14ac:dyDescent="0.2">
      <c r="B6217" s="26"/>
      <c r="C6217" s="118"/>
      <c r="D6217" s="118"/>
      <c r="E6217" s="247"/>
      <c r="F6217" s="47"/>
      <c r="G6217" s="41"/>
    </row>
    <row r="6218" spans="2:7" ht="14.25" hidden="1" customHeight="1" x14ac:dyDescent="0.2">
      <c r="B6218" s="24"/>
      <c r="C6218" s="117"/>
      <c r="D6218" s="117"/>
      <c r="E6218" s="248"/>
      <c r="F6218" s="46"/>
      <c r="G6218" s="40"/>
    </row>
    <row r="6219" spans="2:7" ht="14.25" hidden="1" customHeight="1" x14ac:dyDescent="0.2">
      <c r="B6219" s="26"/>
      <c r="C6219" s="118"/>
      <c r="D6219" s="118"/>
      <c r="E6219" s="244"/>
      <c r="F6219" s="50"/>
      <c r="G6219" s="44"/>
    </row>
    <row r="6220" spans="2:7" ht="14.25" hidden="1" customHeight="1" x14ac:dyDescent="0.2">
      <c r="B6220" s="24"/>
      <c r="C6220" s="117"/>
      <c r="D6220" s="117"/>
      <c r="E6220" s="245"/>
      <c r="F6220" s="51"/>
      <c r="G6220" s="45"/>
    </row>
    <row r="6221" spans="2:7" ht="14.25" hidden="1" customHeight="1" x14ac:dyDescent="0.2">
      <c r="B6221" s="26"/>
      <c r="C6221" s="118"/>
      <c r="D6221" s="118"/>
      <c r="E6221" s="244"/>
      <c r="F6221" s="50"/>
      <c r="G6221" s="44"/>
    </row>
    <row r="6222" spans="2:7" ht="14.25" hidden="1" customHeight="1" x14ac:dyDescent="0.2">
      <c r="B6222" s="24"/>
      <c r="C6222" s="117"/>
      <c r="D6222" s="117"/>
      <c r="E6222" s="245"/>
      <c r="F6222" s="51"/>
      <c r="G6222" s="45"/>
    </row>
    <row r="6223" spans="2:7" ht="14.25" hidden="1" customHeight="1" x14ac:dyDescent="0.2">
      <c r="B6223" s="26"/>
      <c r="C6223" s="118"/>
      <c r="D6223" s="118"/>
      <c r="E6223" s="244"/>
      <c r="F6223" s="50"/>
      <c r="G6223" s="44"/>
    </row>
    <row r="6224" spans="2:7" ht="14.25" hidden="1" customHeight="1" x14ac:dyDescent="0.2">
      <c r="B6224" s="24"/>
      <c r="C6224" s="117"/>
      <c r="D6224" s="117"/>
      <c r="E6224" s="245"/>
      <c r="F6224" s="51"/>
      <c r="G6224" s="45"/>
    </row>
    <row r="6225" spans="2:7" ht="14.25" hidden="1" customHeight="1" x14ac:dyDescent="0.2">
      <c r="B6225" s="26"/>
      <c r="C6225" s="118"/>
      <c r="D6225" s="118"/>
      <c r="E6225" s="244"/>
      <c r="F6225" s="50"/>
      <c r="G6225" s="44"/>
    </row>
    <row r="6226" spans="2:7" ht="14.25" hidden="1" customHeight="1" x14ac:dyDescent="0.2">
      <c r="B6226" s="24"/>
      <c r="C6226" s="117"/>
      <c r="D6226" s="117"/>
      <c r="E6226" s="245"/>
      <c r="F6226" s="51"/>
      <c r="G6226" s="45"/>
    </row>
    <row r="6227" spans="2:7" ht="14.25" hidden="1" customHeight="1" x14ac:dyDescent="0.2">
      <c r="B6227" s="26"/>
      <c r="C6227" s="118"/>
      <c r="D6227" s="118"/>
      <c r="E6227" s="244"/>
      <c r="F6227" s="50"/>
      <c r="G6227" s="44"/>
    </row>
    <row r="6228" spans="2:7" ht="14.25" hidden="1" customHeight="1" x14ac:dyDescent="0.2">
      <c r="B6228" s="24"/>
      <c r="C6228" s="117"/>
      <c r="D6228" s="117"/>
      <c r="E6228" s="245"/>
      <c r="F6228" s="51"/>
      <c r="G6228" s="45"/>
    </row>
    <row r="6229" spans="2:7" ht="14.25" hidden="1" customHeight="1" x14ac:dyDescent="0.2">
      <c r="B6229" s="26"/>
      <c r="C6229" s="118"/>
      <c r="D6229" s="118"/>
      <c r="E6229" s="244"/>
      <c r="F6229" s="50"/>
      <c r="G6229" s="44"/>
    </row>
    <row r="6230" spans="2:7" ht="14.25" hidden="1" customHeight="1" x14ac:dyDescent="0.2">
      <c r="B6230" s="24"/>
      <c r="C6230" s="117"/>
      <c r="D6230" s="117"/>
      <c r="E6230" s="245"/>
      <c r="F6230" s="51"/>
      <c r="G6230" s="45"/>
    </row>
    <row r="6231" spans="2:7" ht="14.25" hidden="1" customHeight="1" x14ac:dyDescent="0.2">
      <c r="B6231" s="26"/>
      <c r="C6231" s="118"/>
      <c r="D6231" s="118"/>
      <c r="E6231" s="244"/>
      <c r="F6231" s="50"/>
      <c r="G6231" s="44"/>
    </row>
    <row r="6232" spans="2:7" ht="14.25" hidden="1" customHeight="1" x14ac:dyDescent="0.2">
      <c r="B6232" s="24"/>
      <c r="C6232" s="117"/>
      <c r="D6232" s="117"/>
      <c r="E6232" s="245"/>
      <c r="F6232" s="51"/>
      <c r="G6232" s="45"/>
    </row>
    <row r="6233" spans="2:7" ht="14.25" hidden="1" customHeight="1" x14ac:dyDescent="0.2">
      <c r="B6233" s="26"/>
      <c r="C6233" s="118"/>
      <c r="D6233" s="118"/>
      <c r="E6233" s="247"/>
      <c r="F6233" s="47"/>
      <c r="G6233" s="41"/>
    </row>
    <row r="6234" spans="2:7" ht="14.25" hidden="1" customHeight="1" x14ac:dyDescent="0.2">
      <c r="B6234" s="24"/>
      <c r="C6234" s="117"/>
      <c r="D6234" s="117"/>
      <c r="E6234" s="248"/>
      <c r="F6234" s="46"/>
      <c r="G6234" s="40"/>
    </row>
    <row r="6235" spans="2:7" ht="14.25" hidden="1" customHeight="1" x14ac:dyDescent="0.2">
      <c r="B6235" s="26"/>
      <c r="C6235" s="118"/>
      <c r="D6235" s="118"/>
      <c r="E6235" s="247"/>
      <c r="F6235" s="47"/>
      <c r="G6235" s="41"/>
    </row>
    <row r="6236" spans="2:7" ht="14.25" hidden="1" customHeight="1" x14ac:dyDescent="0.2">
      <c r="B6236" s="24"/>
      <c r="C6236" s="117"/>
      <c r="D6236" s="117"/>
      <c r="E6236" s="248"/>
      <c r="F6236" s="46"/>
      <c r="G6236" s="40"/>
    </row>
    <row r="6237" spans="2:7" ht="14.25" hidden="1" customHeight="1" x14ac:dyDescent="0.2">
      <c r="B6237" s="26"/>
      <c r="C6237" s="118"/>
      <c r="D6237" s="118"/>
      <c r="E6237" s="247"/>
      <c r="F6237" s="47"/>
      <c r="G6237" s="41"/>
    </row>
    <row r="6238" spans="2:7" ht="14.25" hidden="1" customHeight="1" x14ac:dyDescent="0.2">
      <c r="B6238" s="24"/>
      <c r="C6238" s="117"/>
      <c r="D6238" s="117"/>
      <c r="E6238" s="248"/>
      <c r="F6238" s="46"/>
      <c r="G6238" s="40"/>
    </row>
    <row r="6239" spans="2:7" ht="14.25" hidden="1" customHeight="1" x14ac:dyDescent="0.2">
      <c r="B6239" s="26"/>
      <c r="C6239" s="118"/>
      <c r="D6239" s="118"/>
      <c r="E6239" s="247"/>
      <c r="F6239" s="47"/>
      <c r="G6239" s="41"/>
    </row>
    <row r="6240" spans="2:7" ht="14.25" hidden="1" customHeight="1" x14ac:dyDescent="0.2">
      <c r="B6240" s="24"/>
      <c r="C6240" s="117"/>
      <c r="D6240" s="117"/>
      <c r="E6240" s="248"/>
      <c r="F6240" s="46"/>
      <c r="G6240" s="40"/>
    </row>
    <row r="6241" spans="2:7" ht="14.25" hidden="1" customHeight="1" x14ac:dyDescent="0.2">
      <c r="B6241" s="26"/>
      <c r="C6241" s="118"/>
      <c r="D6241" s="118"/>
      <c r="E6241" s="247"/>
      <c r="F6241" s="47"/>
      <c r="G6241" s="41"/>
    </row>
    <row r="6242" spans="2:7" ht="14.25" hidden="1" customHeight="1" x14ac:dyDescent="0.2">
      <c r="B6242" s="24"/>
      <c r="C6242" s="117"/>
      <c r="D6242" s="117"/>
      <c r="E6242" s="248"/>
      <c r="F6242" s="46"/>
      <c r="G6242" s="40"/>
    </row>
    <row r="6243" spans="2:7" ht="14.25" hidden="1" customHeight="1" x14ac:dyDescent="0.2">
      <c r="B6243" s="26"/>
      <c r="C6243" s="118"/>
      <c r="D6243" s="118"/>
      <c r="E6243" s="247"/>
      <c r="F6243" s="47"/>
      <c r="G6243" s="41"/>
    </row>
    <row r="6244" spans="2:7" ht="14.25" hidden="1" customHeight="1" x14ac:dyDescent="0.2">
      <c r="B6244" s="24"/>
      <c r="C6244" s="117"/>
      <c r="D6244" s="117"/>
      <c r="E6244" s="248"/>
      <c r="F6244" s="46"/>
      <c r="G6244" s="40"/>
    </row>
    <row r="6245" spans="2:7" ht="14.25" hidden="1" customHeight="1" x14ac:dyDescent="0.2">
      <c r="B6245" s="26"/>
      <c r="C6245" s="118"/>
      <c r="D6245" s="118"/>
      <c r="E6245" s="247"/>
      <c r="F6245" s="47"/>
      <c r="G6245" s="41"/>
    </row>
    <row r="6246" spans="2:7" ht="14.25" hidden="1" customHeight="1" x14ac:dyDescent="0.2">
      <c r="B6246" s="24"/>
      <c r="C6246" s="117"/>
      <c r="D6246" s="117"/>
      <c r="E6246" s="248"/>
      <c r="F6246" s="46"/>
      <c r="G6246" s="40"/>
    </row>
    <row r="6247" spans="2:7" ht="14.25" hidden="1" customHeight="1" x14ac:dyDescent="0.2">
      <c r="B6247" s="26"/>
      <c r="C6247" s="118"/>
      <c r="D6247" s="118"/>
      <c r="E6247" s="247"/>
      <c r="F6247" s="47"/>
      <c r="G6247" s="41"/>
    </row>
    <row r="6248" spans="2:7" ht="14.25" hidden="1" customHeight="1" x14ac:dyDescent="0.2">
      <c r="B6248" s="54"/>
      <c r="C6248" s="119"/>
      <c r="D6248" s="119"/>
      <c r="E6248" s="248"/>
      <c r="F6248" s="46"/>
      <c r="G6248" s="40"/>
    </row>
    <row r="6249" spans="2:7" ht="14.25" hidden="1" customHeight="1" x14ac:dyDescent="0.2">
      <c r="B6249" s="22"/>
      <c r="C6249" s="116"/>
      <c r="D6249" s="116"/>
      <c r="E6249" s="247"/>
      <c r="F6249" s="47"/>
      <c r="G6249" s="41"/>
    </row>
    <row r="6250" spans="2:7" ht="14.25" hidden="1" customHeight="1" x14ac:dyDescent="0.2">
      <c r="B6250" s="24"/>
      <c r="C6250" s="117"/>
      <c r="D6250" s="117"/>
      <c r="E6250" s="248"/>
      <c r="F6250" s="46"/>
      <c r="G6250" s="40"/>
    </row>
    <row r="6251" spans="2:7" ht="14.25" hidden="1" customHeight="1" x14ac:dyDescent="0.2">
      <c r="B6251" s="26"/>
      <c r="C6251" s="118"/>
      <c r="D6251" s="118"/>
      <c r="E6251" s="247"/>
      <c r="F6251" s="47"/>
      <c r="G6251" s="41"/>
    </row>
    <row r="6252" spans="2:7" ht="14.25" hidden="1" customHeight="1" x14ac:dyDescent="0.2">
      <c r="B6252" s="24"/>
      <c r="C6252" s="117"/>
      <c r="D6252" s="117"/>
      <c r="E6252" s="248"/>
      <c r="F6252" s="46"/>
      <c r="G6252" s="40"/>
    </row>
    <row r="6253" spans="2:7" ht="14.25" hidden="1" customHeight="1" x14ac:dyDescent="0.2">
      <c r="B6253" s="26"/>
      <c r="C6253" s="118"/>
      <c r="D6253" s="118"/>
      <c r="E6253" s="247"/>
      <c r="F6253" s="47"/>
      <c r="G6253" s="41"/>
    </row>
    <row r="6254" spans="2:7" ht="14.25" hidden="1" customHeight="1" x14ac:dyDescent="0.2">
      <c r="B6254" s="24"/>
      <c r="C6254" s="117"/>
      <c r="D6254" s="117"/>
      <c r="E6254" s="248"/>
      <c r="F6254" s="46"/>
      <c r="G6254" s="40"/>
    </row>
    <row r="6255" spans="2:7" ht="14.25" hidden="1" customHeight="1" x14ac:dyDescent="0.2">
      <c r="B6255" s="26"/>
      <c r="C6255" s="118"/>
      <c r="D6255" s="118"/>
      <c r="E6255" s="247"/>
      <c r="F6255" s="47"/>
      <c r="G6255" s="41"/>
    </row>
    <row r="6256" spans="2:7" ht="14.25" hidden="1" customHeight="1" x14ac:dyDescent="0.2">
      <c r="B6256" s="24"/>
      <c r="C6256" s="117"/>
      <c r="D6256" s="117"/>
      <c r="E6256" s="248"/>
      <c r="F6256" s="46"/>
      <c r="G6256" s="40"/>
    </row>
    <row r="6257" spans="2:7" ht="14.25" hidden="1" customHeight="1" x14ac:dyDescent="0.2">
      <c r="B6257" s="26"/>
      <c r="C6257" s="118"/>
      <c r="D6257" s="118"/>
      <c r="E6257" s="247"/>
      <c r="F6257" s="47"/>
      <c r="G6257" s="41"/>
    </row>
    <row r="6258" spans="2:7" ht="14.25" hidden="1" customHeight="1" x14ac:dyDescent="0.2">
      <c r="B6258" s="24"/>
      <c r="C6258" s="117"/>
      <c r="D6258" s="117"/>
      <c r="E6258" s="248"/>
      <c r="F6258" s="46"/>
      <c r="G6258" s="40"/>
    </row>
    <row r="6259" spans="2:7" ht="14.25" hidden="1" customHeight="1" x14ac:dyDescent="0.2">
      <c r="B6259" s="26"/>
      <c r="C6259" s="118"/>
      <c r="D6259" s="118"/>
      <c r="E6259" s="247"/>
      <c r="F6259" s="47"/>
      <c r="G6259" s="41"/>
    </row>
    <row r="6260" spans="2:7" ht="14.25" hidden="1" customHeight="1" x14ac:dyDescent="0.2">
      <c r="B6260" s="24"/>
      <c r="C6260" s="117"/>
      <c r="D6260" s="117"/>
      <c r="E6260" s="248"/>
      <c r="F6260" s="46"/>
      <c r="G6260" s="40"/>
    </row>
    <row r="6261" spans="2:7" ht="14.25" hidden="1" customHeight="1" x14ac:dyDescent="0.2">
      <c r="B6261" s="26"/>
      <c r="C6261" s="118"/>
      <c r="D6261" s="118"/>
      <c r="E6261" s="247"/>
      <c r="F6261" s="47"/>
      <c r="G6261" s="41"/>
    </row>
    <row r="6262" spans="2:7" ht="14.25" hidden="1" customHeight="1" x14ac:dyDescent="0.2">
      <c r="B6262" s="24"/>
      <c r="C6262" s="117"/>
      <c r="D6262" s="117"/>
      <c r="E6262" s="248"/>
      <c r="F6262" s="46"/>
      <c r="G6262" s="40"/>
    </row>
    <row r="6263" spans="2:7" ht="14.25" hidden="1" customHeight="1" x14ac:dyDescent="0.2">
      <c r="B6263" s="26"/>
      <c r="C6263" s="118"/>
      <c r="D6263" s="118"/>
      <c r="E6263" s="247"/>
      <c r="F6263" s="47"/>
      <c r="G6263" s="41"/>
    </row>
    <row r="6264" spans="2:7" ht="14.25" hidden="1" customHeight="1" x14ac:dyDescent="0.2">
      <c r="B6264" s="24"/>
      <c r="C6264" s="117"/>
      <c r="D6264" s="117"/>
      <c r="E6264" s="248"/>
      <c r="F6264" s="46"/>
      <c r="G6264" s="40"/>
    </row>
    <row r="6265" spans="2:7" ht="14.25" hidden="1" customHeight="1" x14ac:dyDescent="0.2">
      <c r="B6265" s="26"/>
      <c r="C6265" s="118"/>
      <c r="D6265" s="118"/>
      <c r="E6265" s="247"/>
      <c r="F6265" s="47"/>
      <c r="G6265" s="41"/>
    </row>
    <row r="6266" spans="2:7" ht="14.25" hidden="1" customHeight="1" x14ac:dyDescent="0.2">
      <c r="B6266" s="24"/>
      <c r="C6266" s="117"/>
      <c r="D6266" s="117"/>
      <c r="E6266" s="248"/>
      <c r="F6266" s="46"/>
      <c r="G6266" s="40"/>
    </row>
    <row r="6267" spans="2:7" ht="14.25" hidden="1" customHeight="1" x14ac:dyDescent="0.2">
      <c r="B6267" s="26"/>
      <c r="C6267" s="118"/>
      <c r="D6267" s="118"/>
      <c r="E6267" s="247"/>
      <c r="F6267" s="47"/>
      <c r="G6267" s="41"/>
    </row>
    <row r="6268" spans="2:7" ht="14.25" hidden="1" customHeight="1" x14ac:dyDescent="0.2">
      <c r="B6268" s="24"/>
      <c r="C6268" s="117"/>
      <c r="D6268" s="117"/>
      <c r="E6268" s="248"/>
      <c r="F6268" s="46"/>
      <c r="G6268" s="40"/>
    </row>
    <row r="6269" spans="2:7" ht="14.25" hidden="1" customHeight="1" x14ac:dyDescent="0.2">
      <c r="B6269" s="26"/>
      <c r="C6269" s="118"/>
      <c r="D6269" s="118"/>
      <c r="E6269" s="247"/>
      <c r="F6269" s="47"/>
      <c r="G6269" s="41"/>
    </row>
    <row r="6270" spans="2:7" ht="14.25" hidden="1" customHeight="1" x14ac:dyDescent="0.2">
      <c r="B6270" s="24"/>
      <c r="C6270" s="117"/>
      <c r="D6270" s="117"/>
      <c r="E6270" s="248"/>
      <c r="F6270" s="46"/>
      <c r="G6270" s="40"/>
    </row>
    <row r="6271" spans="2:7" ht="14.25" hidden="1" customHeight="1" x14ac:dyDescent="0.2">
      <c r="B6271" s="26"/>
      <c r="C6271" s="118"/>
      <c r="D6271" s="118"/>
      <c r="E6271" s="247"/>
      <c r="F6271" s="47"/>
      <c r="G6271" s="41"/>
    </row>
    <row r="6272" spans="2:7" ht="14.25" hidden="1" customHeight="1" x14ac:dyDescent="0.2">
      <c r="B6272" s="24"/>
      <c r="C6272" s="117"/>
      <c r="D6272" s="117"/>
      <c r="E6272" s="248"/>
      <c r="F6272" s="46"/>
      <c r="G6272" s="40"/>
    </row>
    <row r="6273" spans="2:7" ht="14.25" hidden="1" customHeight="1" x14ac:dyDescent="0.2">
      <c r="B6273" s="26"/>
      <c r="C6273" s="118"/>
      <c r="D6273" s="118"/>
      <c r="E6273" s="247"/>
      <c r="F6273" s="47"/>
      <c r="G6273" s="41"/>
    </row>
    <row r="6274" spans="2:7" ht="14.25" hidden="1" customHeight="1" x14ac:dyDescent="0.2">
      <c r="B6274" s="24"/>
      <c r="C6274" s="117"/>
      <c r="D6274" s="117"/>
      <c r="E6274" s="248"/>
      <c r="F6274" s="46"/>
      <c r="G6274" s="40"/>
    </row>
    <row r="6275" spans="2:7" ht="14.25" hidden="1" customHeight="1" x14ac:dyDescent="0.2">
      <c r="B6275" s="26"/>
      <c r="C6275" s="118"/>
      <c r="D6275" s="118"/>
      <c r="E6275" s="247"/>
      <c r="F6275" s="47"/>
      <c r="G6275" s="41"/>
    </row>
    <row r="6276" spans="2:7" ht="14.25" hidden="1" customHeight="1" x14ac:dyDescent="0.2">
      <c r="B6276" s="24"/>
      <c r="C6276" s="117"/>
      <c r="D6276" s="117"/>
      <c r="E6276" s="248"/>
      <c r="F6276" s="46"/>
      <c r="G6276" s="40"/>
    </row>
    <row r="6277" spans="2:7" ht="14.25" hidden="1" customHeight="1" x14ac:dyDescent="0.2">
      <c r="B6277" s="26"/>
      <c r="C6277" s="118"/>
      <c r="D6277" s="118"/>
      <c r="E6277" s="247"/>
      <c r="F6277" s="47"/>
      <c r="G6277" s="41"/>
    </row>
    <row r="6278" spans="2:7" ht="14.25" hidden="1" customHeight="1" x14ac:dyDescent="0.2">
      <c r="B6278" s="24"/>
      <c r="C6278" s="117"/>
      <c r="D6278" s="117"/>
      <c r="E6278" s="248"/>
      <c r="F6278" s="46"/>
      <c r="G6278" s="40"/>
    </row>
    <row r="6279" spans="2:7" ht="14.25" hidden="1" customHeight="1" x14ac:dyDescent="0.2">
      <c r="B6279" s="26"/>
      <c r="C6279" s="118"/>
      <c r="D6279" s="118"/>
      <c r="E6279" s="247"/>
      <c r="F6279" s="47"/>
      <c r="G6279" s="41"/>
    </row>
    <row r="6280" spans="2:7" ht="14.25" hidden="1" customHeight="1" x14ac:dyDescent="0.2">
      <c r="B6280" s="24"/>
      <c r="C6280" s="117"/>
      <c r="D6280" s="117"/>
      <c r="E6280" s="248"/>
      <c r="F6280" s="46"/>
      <c r="G6280" s="40"/>
    </row>
    <row r="6281" spans="2:7" ht="14.25" hidden="1" customHeight="1" x14ac:dyDescent="0.2">
      <c r="B6281" s="26"/>
      <c r="C6281" s="118"/>
      <c r="D6281" s="118"/>
      <c r="E6281" s="247"/>
      <c r="F6281" s="47"/>
      <c r="G6281" s="41"/>
    </row>
    <row r="6282" spans="2:7" ht="14.25" hidden="1" customHeight="1" x14ac:dyDescent="0.2">
      <c r="B6282" s="24"/>
      <c r="C6282" s="117"/>
      <c r="D6282" s="117"/>
      <c r="E6282" s="248"/>
      <c r="F6282" s="46"/>
      <c r="G6282" s="40"/>
    </row>
    <row r="6283" spans="2:7" ht="14.25" hidden="1" customHeight="1" x14ac:dyDescent="0.2">
      <c r="B6283" s="26"/>
      <c r="C6283" s="118"/>
      <c r="D6283" s="118"/>
      <c r="E6283" s="247"/>
      <c r="F6283" s="47"/>
      <c r="G6283" s="41"/>
    </row>
    <row r="6284" spans="2:7" ht="14.25" hidden="1" customHeight="1" x14ac:dyDescent="0.2">
      <c r="B6284" s="24"/>
      <c r="C6284" s="117"/>
      <c r="D6284" s="117"/>
      <c r="E6284" s="248"/>
      <c r="F6284" s="46"/>
      <c r="G6284" s="40"/>
    </row>
    <row r="6285" spans="2:7" ht="14.25" hidden="1" customHeight="1" x14ac:dyDescent="0.2">
      <c r="B6285" s="26"/>
      <c r="C6285" s="118"/>
      <c r="D6285" s="118"/>
      <c r="E6285" s="247"/>
      <c r="F6285" s="47"/>
      <c r="G6285" s="41"/>
    </row>
    <row r="6286" spans="2:7" ht="14.25" hidden="1" customHeight="1" x14ac:dyDescent="0.2">
      <c r="B6286" s="24"/>
      <c r="C6286" s="117"/>
      <c r="D6286" s="117"/>
      <c r="E6286" s="248"/>
      <c r="F6286" s="46"/>
      <c r="G6286" s="40"/>
    </row>
    <row r="6287" spans="2:7" ht="14.25" hidden="1" customHeight="1" x14ac:dyDescent="0.2">
      <c r="B6287" s="26"/>
      <c r="C6287" s="118"/>
      <c r="D6287" s="118"/>
      <c r="E6287" s="247"/>
      <c r="F6287" s="47"/>
      <c r="G6287" s="41"/>
    </row>
    <row r="6288" spans="2:7" ht="14.25" hidden="1" customHeight="1" x14ac:dyDescent="0.2">
      <c r="B6288" s="24"/>
      <c r="C6288" s="117"/>
      <c r="D6288" s="117"/>
      <c r="E6288" s="248"/>
      <c r="F6288" s="46"/>
      <c r="G6288" s="40"/>
    </row>
    <row r="6289" spans="2:7" ht="14.25" hidden="1" customHeight="1" x14ac:dyDescent="0.2">
      <c r="B6289" s="26"/>
      <c r="C6289" s="118"/>
      <c r="D6289" s="118"/>
      <c r="E6289" s="247"/>
      <c r="F6289" s="47"/>
      <c r="G6289" s="41"/>
    </row>
    <row r="6290" spans="2:7" ht="14.25" hidden="1" customHeight="1" x14ac:dyDescent="0.2">
      <c r="B6290" s="24"/>
      <c r="C6290" s="117"/>
      <c r="D6290" s="117"/>
      <c r="E6290" s="248"/>
      <c r="F6290" s="46"/>
      <c r="G6290" s="40"/>
    </row>
    <row r="6291" spans="2:7" ht="14.25" hidden="1" customHeight="1" x14ac:dyDescent="0.2">
      <c r="B6291" s="26"/>
      <c r="C6291" s="118"/>
      <c r="D6291" s="118"/>
      <c r="E6291" s="247"/>
      <c r="F6291" s="47"/>
      <c r="G6291" s="41"/>
    </row>
    <row r="6292" spans="2:7" ht="14.25" hidden="1" customHeight="1" x14ac:dyDescent="0.2">
      <c r="B6292" s="24"/>
      <c r="C6292" s="117"/>
      <c r="D6292" s="117"/>
      <c r="E6292" s="248"/>
      <c r="F6292" s="46"/>
      <c r="G6292" s="40"/>
    </row>
    <row r="6293" spans="2:7" ht="14.25" hidden="1" customHeight="1" x14ac:dyDescent="0.2">
      <c r="B6293" s="26"/>
      <c r="C6293" s="118"/>
      <c r="D6293" s="118"/>
      <c r="E6293" s="244"/>
      <c r="F6293" s="48"/>
      <c r="G6293" s="42"/>
    </row>
    <row r="6294" spans="2:7" ht="14.25" hidden="1" customHeight="1" x14ac:dyDescent="0.2">
      <c r="B6294" s="24"/>
      <c r="C6294" s="117"/>
      <c r="D6294" s="117"/>
      <c r="E6294" s="245"/>
      <c r="F6294" s="49"/>
      <c r="G6294" s="43"/>
    </row>
    <row r="6295" spans="2:7" ht="14.25" hidden="1" customHeight="1" x14ac:dyDescent="0.2">
      <c r="B6295" s="26"/>
      <c r="C6295" s="118"/>
      <c r="D6295" s="118"/>
      <c r="E6295" s="244"/>
      <c r="F6295" s="48"/>
      <c r="G6295" s="42"/>
    </row>
    <row r="6296" spans="2:7" ht="14.25" hidden="1" customHeight="1" x14ac:dyDescent="0.2">
      <c r="B6296" s="24"/>
      <c r="C6296" s="117"/>
      <c r="D6296" s="117"/>
      <c r="E6296" s="245"/>
      <c r="F6296" s="49"/>
      <c r="G6296" s="43"/>
    </row>
    <row r="6297" spans="2:7" ht="14.25" hidden="1" customHeight="1" x14ac:dyDescent="0.2">
      <c r="B6297" s="26"/>
      <c r="C6297" s="118"/>
      <c r="D6297" s="118"/>
      <c r="E6297" s="244"/>
      <c r="F6297" s="48"/>
      <c r="G6297" s="42"/>
    </row>
    <row r="6298" spans="2:7" ht="14.25" hidden="1" customHeight="1" x14ac:dyDescent="0.2">
      <c r="B6298" s="24"/>
      <c r="C6298" s="117"/>
      <c r="D6298" s="117"/>
      <c r="E6298" s="245"/>
      <c r="F6298" s="49"/>
      <c r="G6298" s="43"/>
    </row>
    <row r="6299" spans="2:7" ht="14.25" hidden="1" customHeight="1" x14ac:dyDescent="0.2">
      <c r="B6299" s="26"/>
      <c r="C6299" s="118"/>
      <c r="D6299" s="118"/>
      <c r="E6299" s="244"/>
      <c r="F6299" s="48"/>
      <c r="G6299" s="42"/>
    </row>
    <row r="6300" spans="2:7" ht="14.25" hidden="1" customHeight="1" x14ac:dyDescent="0.2">
      <c r="B6300" s="24"/>
      <c r="C6300" s="117"/>
      <c r="D6300" s="117"/>
      <c r="E6300" s="245"/>
      <c r="F6300" s="49"/>
      <c r="G6300" s="43"/>
    </row>
    <row r="6301" spans="2:7" ht="14.25" hidden="1" customHeight="1" x14ac:dyDescent="0.2">
      <c r="B6301" s="26"/>
      <c r="C6301" s="118"/>
      <c r="D6301" s="118"/>
      <c r="E6301" s="244"/>
      <c r="F6301" s="48"/>
      <c r="G6301" s="42"/>
    </row>
    <row r="6302" spans="2:7" ht="14.25" hidden="1" customHeight="1" x14ac:dyDescent="0.2">
      <c r="B6302" s="24"/>
      <c r="C6302" s="117"/>
      <c r="D6302" s="117"/>
      <c r="E6302" s="245"/>
      <c r="F6302" s="49"/>
      <c r="G6302" s="43"/>
    </row>
    <row r="6303" spans="2:7" ht="14.25" hidden="1" customHeight="1" x14ac:dyDescent="0.2">
      <c r="B6303" s="26"/>
      <c r="C6303" s="118"/>
      <c r="D6303" s="118"/>
      <c r="E6303" s="244"/>
      <c r="F6303" s="48"/>
      <c r="G6303" s="42"/>
    </row>
    <row r="6304" spans="2:7" ht="14.25" hidden="1" customHeight="1" x14ac:dyDescent="0.2">
      <c r="B6304" s="24"/>
      <c r="C6304" s="117"/>
      <c r="D6304" s="117"/>
      <c r="E6304" s="245"/>
      <c r="F6304" s="49"/>
      <c r="G6304" s="43"/>
    </row>
    <row r="6305" spans="2:7" ht="14.25" hidden="1" customHeight="1" x14ac:dyDescent="0.2">
      <c r="B6305" s="26"/>
      <c r="C6305" s="118"/>
      <c r="D6305" s="118"/>
      <c r="E6305" s="244"/>
      <c r="F6305" s="48"/>
      <c r="G6305" s="42"/>
    </row>
    <row r="6306" spans="2:7" ht="14.25" hidden="1" customHeight="1" x14ac:dyDescent="0.2">
      <c r="B6306" s="24"/>
      <c r="C6306" s="117"/>
      <c r="D6306" s="117"/>
      <c r="E6306" s="245"/>
      <c r="F6306" s="49"/>
      <c r="G6306" s="43"/>
    </row>
    <row r="6307" spans="2:7" ht="14.25" hidden="1" customHeight="1" x14ac:dyDescent="0.2">
      <c r="B6307" s="26"/>
      <c r="C6307" s="118"/>
      <c r="D6307" s="118"/>
      <c r="E6307" s="244"/>
      <c r="F6307" s="48"/>
      <c r="G6307" s="42"/>
    </row>
    <row r="6308" spans="2:7" ht="14.25" hidden="1" customHeight="1" x14ac:dyDescent="0.2">
      <c r="B6308" s="24"/>
      <c r="C6308" s="117"/>
      <c r="D6308" s="117"/>
      <c r="E6308" s="245"/>
      <c r="F6308" s="49"/>
      <c r="G6308" s="43"/>
    </row>
    <row r="6309" spans="2:7" ht="14.25" hidden="1" customHeight="1" x14ac:dyDescent="0.2">
      <c r="B6309" s="26"/>
      <c r="C6309" s="118"/>
      <c r="D6309" s="118"/>
      <c r="E6309" s="244"/>
      <c r="F6309" s="48"/>
      <c r="G6309" s="42"/>
    </row>
    <row r="6310" spans="2:7" ht="14.25" hidden="1" customHeight="1" x14ac:dyDescent="0.2">
      <c r="B6310" s="24"/>
      <c r="C6310" s="117"/>
      <c r="D6310" s="117"/>
      <c r="E6310" s="245"/>
      <c r="F6310" s="49"/>
      <c r="G6310" s="43"/>
    </row>
    <row r="6311" spans="2:7" ht="14.25" hidden="1" customHeight="1" x14ac:dyDescent="0.2">
      <c r="B6311" s="26"/>
      <c r="C6311" s="118"/>
      <c r="D6311" s="118"/>
      <c r="E6311" s="244"/>
      <c r="F6311" s="48"/>
      <c r="G6311" s="42"/>
    </row>
    <row r="6312" spans="2:7" ht="14.25" hidden="1" customHeight="1" x14ac:dyDescent="0.2">
      <c r="B6312" s="24"/>
      <c r="C6312" s="117"/>
      <c r="D6312" s="117"/>
      <c r="E6312" s="245"/>
      <c r="F6312" s="49"/>
      <c r="G6312" s="43"/>
    </row>
    <row r="6313" spans="2:7" ht="14.25" hidden="1" customHeight="1" x14ac:dyDescent="0.2">
      <c r="B6313" s="26"/>
      <c r="C6313" s="118"/>
      <c r="D6313" s="118"/>
      <c r="E6313" s="244"/>
      <c r="F6313" s="48"/>
      <c r="G6313" s="42"/>
    </row>
    <row r="6314" spans="2:7" ht="14.25" hidden="1" customHeight="1" x14ac:dyDescent="0.2">
      <c r="B6314" s="24"/>
      <c r="C6314" s="117"/>
      <c r="D6314" s="117"/>
      <c r="E6314" s="245"/>
      <c r="F6314" s="49"/>
      <c r="G6314" s="43"/>
    </row>
    <row r="6315" spans="2:7" ht="14.25" hidden="1" customHeight="1" x14ac:dyDescent="0.2">
      <c r="B6315" s="26"/>
      <c r="C6315" s="118"/>
      <c r="D6315" s="118"/>
      <c r="E6315" s="244"/>
      <c r="F6315" s="48"/>
      <c r="G6315" s="42"/>
    </row>
    <row r="6316" spans="2:7" ht="14.25" hidden="1" customHeight="1" x14ac:dyDescent="0.2">
      <c r="B6316" s="24"/>
      <c r="C6316" s="117"/>
      <c r="D6316" s="117"/>
      <c r="E6316" s="245"/>
      <c r="F6316" s="49"/>
      <c r="G6316" s="43"/>
    </row>
    <row r="6317" spans="2:7" ht="14.25" hidden="1" customHeight="1" x14ac:dyDescent="0.2">
      <c r="B6317" s="26"/>
      <c r="C6317" s="118"/>
      <c r="D6317" s="118"/>
      <c r="E6317" s="247"/>
      <c r="F6317" s="47"/>
      <c r="G6317" s="41"/>
    </row>
    <row r="6318" spans="2:7" ht="14.25" hidden="1" customHeight="1" x14ac:dyDescent="0.2">
      <c r="B6318" s="24"/>
      <c r="C6318" s="117"/>
      <c r="D6318" s="117"/>
      <c r="E6318" s="248"/>
      <c r="F6318" s="46"/>
      <c r="G6318" s="40"/>
    </row>
    <row r="6319" spans="2:7" ht="14.25" hidden="1" customHeight="1" x14ac:dyDescent="0.2">
      <c r="B6319" s="26"/>
      <c r="C6319" s="118"/>
      <c r="D6319" s="118"/>
      <c r="E6319" s="247"/>
      <c r="F6319" s="47"/>
      <c r="G6319" s="41"/>
    </row>
    <row r="6320" spans="2:7" ht="14.25" hidden="1" customHeight="1" x14ac:dyDescent="0.2">
      <c r="B6320" s="24"/>
      <c r="C6320" s="117"/>
      <c r="D6320" s="117"/>
      <c r="E6320" s="248"/>
      <c r="F6320" s="46"/>
      <c r="G6320" s="40"/>
    </row>
    <row r="6321" spans="2:7" ht="14.25" hidden="1" customHeight="1" x14ac:dyDescent="0.2">
      <c r="B6321" s="26"/>
      <c r="C6321" s="118"/>
      <c r="D6321" s="118"/>
      <c r="E6321" s="247"/>
      <c r="F6321" s="47"/>
      <c r="G6321" s="41"/>
    </row>
    <row r="6322" spans="2:7" ht="14.25" hidden="1" customHeight="1" x14ac:dyDescent="0.2">
      <c r="B6322" s="24"/>
      <c r="C6322" s="117"/>
      <c r="D6322" s="117"/>
      <c r="E6322" s="248"/>
      <c r="F6322" s="46"/>
      <c r="G6322" s="40"/>
    </row>
    <row r="6323" spans="2:7" ht="14.25" hidden="1" customHeight="1" x14ac:dyDescent="0.2">
      <c r="B6323" s="26"/>
      <c r="C6323" s="118"/>
      <c r="D6323" s="118"/>
      <c r="E6323" s="247"/>
      <c r="F6323" s="47"/>
      <c r="G6323" s="41"/>
    </row>
    <row r="6324" spans="2:7" ht="14.25" hidden="1" customHeight="1" x14ac:dyDescent="0.2">
      <c r="B6324" s="24"/>
      <c r="C6324" s="117"/>
      <c r="D6324" s="117"/>
      <c r="E6324" s="248"/>
      <c r="F6324" s="46"/>
      <c r="G6324" s="40"/>
    </row>
    <row r="6325" spans="2:7" ht="14.25" hidden="1" customHeight="1" x14ac:dyDescent="0.2">
      <c r="B6325" s="26"/>
      <c r="C6325" s="118"/>
      <c r="D6325" s="118"/>
      <c r="E6325" s="247"/>
      <c r="F6325" s="47"/>
      <c r="G6325" s="41"/>
    </row>
    <row r="6326" spans="2:7" ht="14.25" hidden="1" customHeight="1" x14ac:dyDescent="0.2">
      <c r="B6326" s="24"/>
      <c r="C6326" s="117"/>
      <c r="D6326" s="117"/>
      <c r="E6326" s="248"/>
      <c r="F6326" s="46"/>
      <c r="G6326" s="40"/>
    </row>
    <row r="6327" spans="2:7" ht="14.25" hidden="1" customHeight="1" x14ac:dyDescent="0.2">
      <c r="B6327" s="26"/>
      <c r="C6327" s="118"/>
      <c r="D6327" s="118"/>
      <c r="E6327" s="247"/>
      <c r="F6327" s="47"/>
      <c r="G6327" s="41"/>
    </row>
    <row r="6328" spans="2:7" ht="14.25" hidden="1" customHeight="1" x14ac:dyDescent="0.2">
      <c r="B6328" s="24"/>
      <c r="C6328" s="117"/>
      <c r="D6328" s="117"/>
      <c r="E6328" s="248"/>
      <c r="F6328" s="46"/>
      <c r="G6328" s="40"/>
    </row>
    <row r="6329" spans="2:7" ht="14.25" hidden="1" customHeight="1" x14ac:dyDescent="0.2">
      <c r="B6329" s="26"/>
      <c r="C6329" s="118"/>
      <c r="D6329" s="118"/>
      <c r="E6329" s="247"/>
      <c r="F6329" s="47"/>
      <c r="G6329" s="41"/>
    </row>
    <row r="6330" spans="2:7" ht="14.25" hidden="1" customHeight="1" x14ac:dyDescent="0.2">
      <c r="B6330" s="24"/>
      <c r="C6330" s="117"/>
      <c r="D6330" s="117"/>
      <c r="E6330" s="248"/>
      <c r="F6330" s="46"/>
      <c r="G6330" s="40"/>
    </row>
    <row r="6331" spans="2:7" ht="14.25" hidden="1" customHeight="1" x14ac:dyDescent="0.2">
      <c r="B6331" s="26"/>
      <c r="C6331" s="118"/>
      <c r="D6331" s="118"/>
      <c r="E6331" s="247"/>
      <c r="F6331" s="47"/>
      <c r="G6331" s="41"/>
    </row>
    <row r="6332" spans="2:7" ht="14.25" hidden="1" customHeight="1" x14ac:dyDescent="0.2">
      <c r="B6332" s="24"/>
      <c r="C6332" s="117"/>
      <c r="D6332" s="117"/>
      <c r="E6332" s="248"/>
      <c r="F6332" s="46"/>
      <c r="G6332" s="40"/>
    </row>
    <row r="6333" spans="2:7" ht="14.25" hidden="1" customHeight="1" x14ac:dyDescent="0.2">
      <c r="B6333" s="26"/>
      <c r="C6333" s="118"/>
      <c r="D6333" s="118"/>
      <c r="E6333" s="247"/>
      <c r="F6333" s="47"/>
      <c r="G6333" s="41"/>
    </row>
    <row r="6334" spans="2:7" ht="14.25" hidden="1" customHeight="1" x14ac:dyDescent="0.2">
      <c r="B6334" s="24"/>
      <c r="C6334" s="117"/>
      <c r="D6334" s="117"/>
      <c r="E6334" s="248"/>
      <c r="F6334" s="46"/>
      <c r="G6334" s="40"/>
    </row>
    <row r="6335" spans="2:7" ht="14.25" hidden="1" customHeight="1" x14ac:dyDescent="0.2">
      <c r="B6335" s="26"/>
      <c r="C6335" s="118"/>
      <c r="D6335" s="118"/>
      <c r="E6335" s="247"/>
      <c r="F6335" s="47"/>
      <c r="G6335" s="41"/>
    </row>
    <row r="6336" spans="2:7" ht="14.25" hidden="1" customHeight="1" x14ac:dyDescent="0.2">
      <c r="B6336" s="24"/>
      <c r="C6336" s="117"/>
      <c r="D6336" s="117"/>
      <c r="E6336" s="248"/>
      <c r="F6336" s="46"/>
      <c r="G6336" s="40"/>
    </row>
    <row r="6337" spans="2:7" ht="14.25" hidden="1" customHeight="1" x14ac:dyDescent="0.2">
      <c r="B6337" s="26"/>
      <c r="C6337" s="118"/>
      <c r="D6337" s="118"/>
      <c r="E6337" s="247"/>
      <c r="F6337" s="47"/>
      <c r="G6337" s="41"/>
    </row>
    <row r="6338" spans="2:7" ht="14.25" hidden="1" customHeight="1" x14ac:dyDescent="0.2">
      <c r="B6338" s="24"/>
      <c r="C6338" s="117"/>
      <c r="D6338" s="117"/>
      <c r="E6338" s="248"/>
      <c r="F6338" s="46"/>
      <c r="G6338" s="40"/>
    </row>
    <row r="6339" spans="2:7" ht="14.25" hidden="1" customHeight="1" x14ac:dyDescent="0.2">
      <c r="B6339" s="26"/>
      <c r="C6339" s="118"/>
      <c r="D6339" s="118"/>
      <c r="E6339" s="247"/>
      <c r="F6339" s="47"/>
      <c r="G6339" s="41"/>
    </row>
    <row r="6340" spans="2:7" ht="14.25" hidden="1" customHeight="1" x14ac:dyDescent="0.2">
      <c r="B6340" s="24"/>
      <c r="C6340" s="117"/>
      <c r="D6340" s="117"/>
      <c r="E6340" s="248"/>
      <c r="F6340" s="46"/>
      <c r="G6340" s="40"/>
    </row>
    <row r="6341" spans="2:7" ht="14.25" hidden="1" customHeight="1" x14ac:dyDescent="0.2">
      <c r="B6341" s="26"/>
      <c r="C6341" s="118"/>
      <c r="D6341" s="118"/>
      <c r="E6341" s="244"/>
      <c r="F6341" s="50"/>
      <c r="G6341" s="44"/>
    </row>
    <row r="6342" spans="2:7" ht="14.25" hidden="1" customHeight="1" x14ac:dyDescent="0.2">
      <c r="B6342" s="24"/>
      <c r="C6342" s="117"/>
      <c r="D6342" s="117"/>
      <c r="E6342" s="245"/>
      <c r="F6342" s="51"/>
      <c r="G6342" s="45"/>
    </row>
    <row r="6343" spans="2:7" ht="14.25" hidden="1" customHeight="1" x14ac:dyDescent="0.2">
      <c r="B6343" s="26"/>
      <c r="C6343" s="118"/>
      <c r="D6343" s="118"/>
      <c r="E6343" s="244"/>
      <c r="F6343" s="50"/>
      <c r="G6343" s="44"/>
    </row>
    <row r="6344" spans="2:7" ht="14.25" hidden="1" customHeight="1" x14ac:dyDescent="0.2">
      <c r="B6344" s="24"/>
      <c r="C6344" s="117"/>
      <c r="D6344" s="117"/>
      <c r="E6344" s="245"/>
      <c r="F6344" s="51"/>
      <c r="G6344" s="45"/>
    </row>
    <row r="6345" spans="2:7" ht="14.25" hidden="1" customHeight="1" x14ac:dyDescent="0.2">
      <c r="B6345" s="26"/>
      <c r="C6345" s="118"/>
      <c r="D6345" s="118"/>
      <c r="E6345" s="244"/>
      <c r="F6345" s="50"/>
      <c r="G6345" s="44"/>
    </row>
    <row r="6346" spans="2:7" ht="14.25" hidden="1" customHeight="1" x14ac:dyDescent="0.2">
      <c r="B6346" s="24"/>
      <c r="C6346" s="117"/>
      <c r="D6346" s="117"/>
      <c r="E6346" s="245"/>
      <c r="F6346" s="51"/>
      <c r="G6346" s="45"/>
    </row>
    <row r="6347" spans="2:7" ht="14.25" hidden="1" customHeight="1" x14ac:dyDescent="0.2">
      <c r="B6347" s="26"/>
      <c r="C6347" s="118"/>
      <c r="D6347" s="118"/>
      <c r="E6347" s="244"/>
      <c r="F6347" s="50"/>
      <c r="G6347" s="44"/>
    </row>
    <row r="6348" spans="2:7" ht="14.25" hidden="1" customHeight="1" x14ac:dyDescent="0.2">
      <c r="B6348" s="24"/>
      <c r="C6348" s="117"/>
      <c r="D6348" s="117"/>
      <c r="E6348" s="245"/>
      <c r="F6348" s="51"/>
      <c r="G6348" s="45"/>
    </row>
    <row r="6349" spans="2:7" ht="14.25" hidden="1" customHeight="1" x14ac:dyDescent="0.2">
      <c r="B6349" s="26"/>
      <c r="C6349" s="118"/>
      <c r="D6349" s="118"/>
      <c r="E6349" s="244"/>
      <c r="F6349" s="50"/>
      <c r="G6349" s="44"/>
    </row>
    <row r="6350" spans="2:7" ht="14.25" hidden="1" customHeight="1" x14ac:dyDescent="0.2">
      <c r="B6350" s="24"/>
      <c r="C6350" s="117"/>
      <c r="D6350" s="117"/>
      <c r="E6350" s="245"/>
      <c r="F6350" s="51"/>
      <c r="G6350" s="45"/>
    </row>
    <row r="6351" spans="2:7" ht="14.25" hidden="1" customHeight="1" x14ac:dyDescent="0.2">
      <c r="B6351" s="26"/>
      <c r="C6351" s="118"/>
      <c r="D6351" s="118"/>
      <c r="E6351" s="244"/>
      <c r="F6351" s="50"/>
      <c r="G6351" s="44"/>
    </row>
    <row r="6352" spans="2:7" ht="14.25" hidden="1" customHeight="1" x14ac:dyDescent="0.2">
      <c r="B6352" s="24"/>
      <c r="C6352" s="117"/>
      <c r="D6352" s="117"/>
      <c r="E6352" s="245"/>
      <c r="F6352" s="51"/>
      <c r="G6352" s="45"/>
    </row>
    <row r="6353" spans="2:7" ht="14.25" hidden="1" customHeight="1" x14ac:dyDescent="0.2">
      <c r="B6353" s="26"/>
      <c r="C6353" s="118"/>
      <c r="D6353" s="118"/>
      <c r="E6353" s="244"/>
      <c r="F6353" s="50"/>
      <c r="G6353" s="44"/>
    </row>
    <row r="6354" spans="2:7" ht="14.25" hidden="1" customHeight="1" x14ac:dyDescent="0.2">
      <c r="B6354" s="24"/>
      <c r="C6354" s="117"/>
      <c r="D6354" s="117"/>
      <c r="E6354" s="245"/>
      <c r="F6354" s="51"/>
      <c r="G6354" s="45"/>
    </row>
    <row r="6355" spans="2:7" ht="14.25" hidden="1" customHeight="1" x14ac:dyDescent="0.2">
      <c r="B6355" s="26"/>
      <c r="C6355" s="118"/>
      <c r="D6355" s="118"/>
      <c r="E6355" s="247"/>
      <c r="F6355" s="47"/>
      <c r="G6355" s="41"/>
    </row>
    <row r="6356" spans="2:7" ht="14.25" hidden="1" customHeight="1" x14ac:dyDescent="0.2">
      <c r="B6356" s="24"/>
      <c r="C6356" s="117"/>
      <c r="D6356" s="117"/>
      <c r="E6356" s="248"/>
      <c r="F6356" s="46"/>
      <c r="G6356" s="40"/>
    </row>
    <row r="6357" spans="2:7" ht="14.25" hidden="1" customHeight="1" x14ac:dyDescent="0.2">
      <c r="B6357" s="26"/>
      <c r="C6357" s="118"/>
      <c r="D6357" s="118"/>
      <c r="E6357" s="247"/>
      <c r="F6357" s="47"/>
      <c r="G6357" s="41"/>
    </row>
    <row r="6358" spans="2:7" ht="14.25" hidden="1" customHeight="1" x14ac:dyDescent="0.2">
      <c r="B6358" s="24"/>
      <c r="C6358" s="117"/>
      <c r="D6358" s="117"/>
      <c r="E6358" s="248"/>
      <c r="F6358" s="46"/>
      <c r="G6358" s="40"/>
    </row>
    <row r="6359" spans="2:7" ht="14.25" hidden="1" customHeight="1" x14ac:dyDescent="0.2">
      <c r="B6359" s="26"/>
      <c r="C6359" s="118"/>
      <c r="D6359" s="118"/>
      <c r="E6359" s="247"/>
      <c r="F6359" s="47"/>
      <c r="G6359" s="41"/>
    </row>
    <row r="6360" spans="2:7" ht="14.25" hidden="1" customHeight="1" x14ac:dyDescent="0.2">
      <c r="B6360" s="24"/>
      <c r="C6360" s="117"/>
      <c r="D6360" s="117"/>
      <c r="E6360" s="248"/>
      <c r="F6360" s="46"/>
      <c r="G6360" s="40"/>
    </row>
    <row r="6361" spans="2:7" ht="14.25" hidden="1" customHeight="1" x14ac:dyDescent="0.2">
      <c r="B6361" s="26"/>
      <c r="C6361" s="118"/>
      <c r="D6361" s="118"/>
      <c r="E6361" s="247"/>
      <c r="F6361" s="47"/>
      <c r="G6361" s="41"/>
    </row>
    <row r="6362" spans="2:7" ht="14.25" hidden="1" customHeight="1" x14ac:dyDescent="0.2">
      <c r="B6362" s="24"/>
      <c r="C6362" s="117"/>
      <c r="D6362" s="117"/>
      <c r="E6362" s="248"/>
      <c r="F6362" s="46"/>
      <c r="G6362" s="40"/>
    </row>
    <row r="6363" spans="2:7" ht="14.25" hidden="1" customHeight="1" x14ac:dyDescent="0.2">
      <c r="B6363" s="26"/>
      <c r="C6363" s="118"/>
      <c r="D6363" s="118"/>
      <c r="E6363" s="247"/>
      <c r="F6363" s="47"/>
      <c r="G6363" s="41"/>
    </row>
    <row r="6364" spans="2:7" ht="14.25" hidden="1" customHeight="1" x14ac:dyDescent="0.2">
      <c r="B6364" s="24"/>
      <c r="C6364" s="117"/>
      <c r="D6364" s="117"/>
      <c r="E6364" s="248"/>
      <c r="F6364" s="46"/>
      <c r="G6364" s="40"/>
    </row>
    <row r="6365" spans="2:7" ht="14.25" hidden="1" customHeight="1" x14ac:dyDescent="0.2">
      <c r="B6365" s="26"/>
      <c r="C6365" s="118"/>
      <c r="D6365" s="118"/>
      <c r="E6365" s="247"/>
      <c r="F6365" s="47"/>
      <c r="G6365" s="41"/>
    </row>
    <row r="6366" spans="2:7" ht="14.25" hidden="1" customHeight="1" x14ac:dyDescent="0.2">
      <c r="B6366" s="24"/>
      <c r="C6366" s="117"/>
      <c r="D6366" s="117"/>
      <c r="E6366" s="248"/>
      <c r="F6366" s="46"/>
      <c r="G6366" s="40"/>
    </row>
    <row r="6367" spans="2:7" ht="14.25" hidden="1" customHeight="1" x14ac:dyDescent="0.2">
      <c r="B6367" s="26"/>
      <c r="C6367" s="118"/>
      <c r="D6367" s="118"/>
      <c r="E6367" s="247"/>
      <c r="F6367" s="47"/>
      <c r="G6367" s="41"/>
    </row>
    <row r="6368" spans="2:7" ht="14.25" hidden="1" customHeight="1" x14ac:dyDescent="0.2">
      <c r="B6368" s="24"/>
      <c r="C6368" s="117"/>
      <c r="D6368" s="117"/>
      <c r="E6368" s="248"/>
      <c r="F6368" s="46"/>
      <c r="G6368" s="40"/>
    </row>
    <row r="6369" spans="2:7" ht="14.25" hidden="1" customHeight="1" x14ac:dyDescent="0.2">
      <c r="B6369" s="26"/>
      <c r="C6369" s="118"/>
      <c r="D6369" s="118"/>
      <c r="E6369" s="247"/>
      <c r="F6369" s="47"/>
      <c r="G6369" s="41"/>
    </row>
    <row r="6370" spans="2:7" ht="14.25" hidden="1" customHeight="1" x14ac:dyDescent="0.2">
      <c r="B6370" s="54"/>
      <c r="C6370" s="119"/>
      <c r="D6370" s="119"/>
      <c r="E6370" s="248"/>
      <c r="F6370" s="46"/>
      <c r="G6370" s="40"/>
    </row>
    <row r="6371" spans="2:7" ht="14.25" hidden="1" customHeight="1" x14ac:dyDescent="0.2">
      <c r="B6371" s="22"/>
      <c r="C6371" s="116"/>
      <c r="D6371" s="116"/>
      <c r="E6371" s="247"/>
      <c r="F6371" s="47"/>
      <c r="G6371" s="41"/>
    </row>
    <row r="6372" spans="2:7" ht="14.25" hidden="1" customHeight="1" x14ac:dyDescent="0.2">
      <c r="B6372" s="24"/>
      <c r="C6372" s="117"/>
      <c r="D6372" s="117"/>
      <c r="E6372" s="248"/>
      <c r="F6372" s="46"/>
      <c r="G6372" s="40"/>
    </row>
    <row r="6373" spans="2:7" ht="14.25" hidden="1" customHeight="1" x14ac:dyDescent="0.2">
      <c r="B6373" s="26"/>
      <c r="C6373" s="118"/>
      <c r="D6373" s="118"/>
      <c r="E6373" s="247"/>
      <c r="F6373" s="47"/>
      <c r="G6373" s="41"/>
    </row>
    <row r="6374" spans="2:7" ht="14.25" hidden="1" customHeight="1" x14ac:dyDescent="0.2">
      <c r="B6374" s="24"/>
      <c r="C6374" s="117"/>
      <c r="D6374" s="117"/>
      <c r="E6374" s="248"/>
      <c r="F6374" s="46"/>
      <c r="G6374" s="40"/>
    </row>
    <row r="6375" spans="2:7" ht="14.25" hidden="1" customHeight="1" x14ac:dyDescent="0.2">
      <c r="B6375" s="26"/>
      <c r="C6375" s="118"/>
      <c r="D6375" s="118"/>
      <c r="E6375" s="247"/>
      <c r="F6375" s="47"/>
      <c r="G6375" s="41"/>
    </row>
    <row r="6376" spans="2:7" ht="14.25" hidden="1" customHeight="1" x14ac:dyDescent="0.2">
      <c r="B6376" s="24"/>
      <c r="C6376" s="117"/>
      <c r="D6376" s="117"/>
      <c r="E6376" s="248"/>
      <c r="F6376" s="46"/>
      <c r="G6376" s="40"/>
    </row>
    <row r="6377" spans="2:7" ht="14.25" hidden="1" customHeight="1" x14ac:dyDescent="0.2">
      <c r="B6377" s="26"/>
      <c r="C6377" s="118"/>
      <c r="D6377" s="118"/>
      <c r="E6377" s="247"/>
      <c r="F6377" s="47"/>
      <c r="G6377" s="41"/>
    </row>
    <row r="6378" spans="2:7" ht="14.25" hidden="1" customHeight="1" x14ac:dyDescent="0.2">
      <c r="B6378" s="24"/>
      <c r="C6378" s="117"/>
      <c r="D6378" s="117"/>
      <c r="E6378" s="248"/>
      <c r="F6378" s="46"/>
      <c r="G6378" s="40"/>
    </row>
    <row r="6379" spans="2:7" ht="14.25" hidden="1" customHeight="1" x14ac:dyDescent="0.2">
      <c r="B6379" s="26"/>
      <c r="C6379" s="118"/>
      <c r="D6379" s="118"/>
      <c r="E6379" s="247"/>
      <c r="F6379" s="47"/>
      <c r="G6379" s="41"/>
    </row>
    <row r="6380" spans="2:7" ht="14.25" hidden="1" customHeight="1" x14ac:dyDescent="0.2">
      <c r="B6380" s="24"/>
      <c r="C6380" s="117"/>
      <c r="D6380" s="117"/>
      <c r="E6380" s="248"/>
      <c r="F6380" s="46"/>
      <c r="G6380" s="40"/>
    </row>
    <row r="6381" spans="2:7" ht="14.25" hidden="1" customHeight="1" x14ac:dyDescent="0.2">
      <c r="B6381" s="26"/>
      <c r="C6381" s="118"/>
      <c r="D6381" s="118"/>
      <c r="E6381" s="247"/>
      <c r="F6381" s="47"/>
      <c r="G6381" s="41"/>
    </row>
    <row r="6382" spans="2:7" ht="14.25" hidden="1" customHeight="1" x14ac:dyDescent="0.2">
      <c r="B6382" s="24"/>
      <c r="C6382" s="117"/>
      <c r="D6382" s="117"/>
      <c r="E6382" s="248"/>
      <c r="F6382" s="46"/>
      <c r="G6382" s="40"/>
    </row>
    <row r="6383" spans="2:7" ht="14.25" hidden="1" customHeight="1" x14ac:dyDescent="0.2">
      <c r="B6383" s="26"/>
      <c r="C6383" s="118"/>
      <c r="D6383" s="118"/>
      <c r="E6383" s="247"/>
      <c r="F6383" s="47"/>
      <c r="G6383" s="41"/>
    </row>
    <row r="6384" spans="2:7" ht="14.25" hidden="1" customHeight="1" x14ac:dyDescent="0.2">
      <c r="B6384" s="24"/>
      <c r="C6384" s="117"/>
      <c r="D6384" s="117"/>
      <c r="E6384" s="248"/>
      <c r="F6384" s="46"/>
      <c r="G6384" s="40"/>
    </row>
    <row r="6385" spans="2:7" ht="14.25" hidden="1" customHeight="1" x14ac:dyDescent="0.2">
      <c r="B6385" s="26"/>
      <c r="C6385" s="118"/>
      <c r="D6385" s="118"/>
      <c r="E6385" s="247"/>
      <c r="F6385" s="47"/>
      <c r="G6385" s="41"/>
    </row>
    <row r="6386" spans="2:7" ht="14.25" hidden="1" customHeight="1" x14ac:dyDescent="0.2">
      <c r="B6386" s="24"/>
      <c r="C6386" s="117"/>
      <c r="D6386" s="117"/>
      <c r="E6386" s="248"/>
      <c r="F6386" s="46"/>
      <c r="G6386" s="40"/>
    </row>
    <row r="6387" spans="2:7" ht="14.25" hidden="1" customHeight="1" x14ac:dyDescent="0.2">
      <c r="B6387" s="26"/>
      <c r="C6387" s="118"/>
      <c r="D6387" s="118"/>
      <c r="E6387" s="247"/>
      <c r="F6387" s="47"/>
      <c r="G6387" s="41"/>
    </row>
    <row r="6388" spans="2:7" ht="14.25" hidden="1" customHeight="1" x14ac:dyDescent="0.2">
      <c r="B6388" s="24"/>
      <c r="C6388" s="117"/>
      <c r="D6388" s="117"/>
      <c r="E6388" s="248"/>
      <c r="F6388" s="46"/>
      <c r="G6388" s="40"/>
    </row>
    <row r="6389" spans="2:7" ht="14.25" hidden="1" customHeight="1" x14ac:dyDescent="0.2">
      <c r="B6389" s="26"/>
      <c r="C6389" s="118"/>
      <c r="D6389" s="118"/>
      <c r="E6389" s="247"/>
      <c r="F6389" s="47"/>
      <c r="G6389" s="41"/>
    </row>
    <row r="6390" spans="2:7" ht="14.25" hidden="1" customHeight="1" x14ac:dyDescent="0.2">
      <c r="B6390" s="24"/>
      <c r="C6390" s="117"/>
      <c r="D6390" s="117"/>
      <c r="E6390" s="248"/>
      <c r="F6390" s="46"/>
      <c r="G6390" s="40"/>
    </row>
    <row r="6391" spans="2:7" ht="14.25" hidden="1" customHeight="1" x14ac:dyDescent="0.2">
      <c r="B6391" s="26"/>
      <c r="C6391" s="118"/>
      <c r="D6391" s="118"/>
      <c r="E6391" s="247"/>
      <c r="F6391" s="47"/>
      <c r="G6391" s="41"/>
    </row>
    <row r="6392" spans="2:7" ht="14.25" hidden="1" customHeight="1" x14ac:dyDescent="0.2">
      <c r="B6392" s="24"/>
      <c r="C6392" s="117"/>
      <c r="D6392" s="117"/>
      <c r="E6392" s="248"/>
      <c r="F6392" s="46"/>
      <c r="G6392" s="40"/>
    </row>
    <row r="6393" spans="2:7" ht="14.25" hidden="1" customHeight="1" x14ac:dyDescent="0.2">
      <c r="B6393" s="26"/>
      <c r="C6393" s="118"/>
      <c r="D6393" s="118"/>
      <c r="E6393" s="247"/>
      <c r="F6393" s="47"/>
      <c r="G6393" s="41"/>
    </row>
    <row r="6394" spans="2:7" ht="14.25" hidden="1" customHeight="1" x14ac:dyDescent="0.2">
      <c r="B6394" s="24"/>
      <c r="C6394" s="117"/>
      <c r="D6394" s="117"/>
      <c r="E6394" s="248"/>
      <c r="F6394" s="46"/>
      <c r="G6394" s="40"/>
    </row>
    <row r="6395" spans="2:7" ht="14.25" hidden="1" customHeight="1" x14ac:dyDescent="0.2">
      <c r="B6395" s="26"/>
      <c r="C6395" s="118"/>
      <c r="D6395" s="118"/>
      <c r="E6395" s="247"/>
      <c r="F6395" s="47"/>
      <c r="G6395" s="41"/>
    </row>
    <row r="6396" spans="2:7" ht="14.25" hidden="1" customHeight="1" x14ac:dyDescent="0.2">
      <c r="B6396" s="24"/>
      <c r="C6396" s="117"/>
      <c r="D6396" s="117"/>
      <c r="E6396" s="248"/>
      <c r="F6396" s="46"/>
      <c r="G6396" s="40"/>
    </row>
    <row r="6397" spans="2:7" ht="14.25" hidden="1" customHeight="1" x14ac:dyDescent="0.2">
      <c r="B6397" s="26"/>
      <c r="C6397" s="118"/>
      <c r="D6397" s="118"/>
      <c r="E6397" s="247"/>
      <c r="F6397" s="47"/>
      <c r="G6397" s="41"/>
    </row>
    <row r="6398" spans="2:7" ht="14.25" hidden="1" customHeight="1" x14ac:dyDescent="0.2">
      <c r="B6398" s="24"/>
      <c r="C6398" s="117"/>
      <c r="D6398" s="117"/>
      <c r="E6398" s="248"/>
      <c r="F6398" s="46"/>
      <c r="G6398" s="40"/>
    </row>
    <row r="6399" spans="2:7" ht="14.25" hidden="1" customHeight="1" x14ac:dyDescent="0.2">
      <c r="B6399" s="26"/>
      <c r="C6399" s="118"/>
      <c r="D6399" s="118"/>
      <c r="E6399" s="247"/>
      <c r="F6399" s="47"/>
      <c r="G6399" s="41"/>
    </row>
    <row r="6400" spans="2:7" ht="14.25" hidden="1" customHeight="1" x14ac:dyDescent="0.2">
      <c r="B6400" s="24"/>
      <c r="C6400" s="117"/>
      <c r="D6400" s="117"/>
      <c r="E6400" s="248"/>
      <c r="F6400" s="46"/>
      <c r="G6400" s="40"/>
    </row>
    <row r="6401" spans="2:7" ht="14.25" hidden="1" customHeight="1" x14ac:dyDescent="0.2">
      <c r="B6401" s="26"/>
      <c r="C6401" s="118"/>
      <c r="D6401" s="118"/>
      <c r="E6401" s="247"/>
      <c r="F6401" s="47"/>
      <c r="G6401" s="41"/>
    </row>
    <row r="6402" spans="2:7" ht="14.25" hidden="1" customHeight="1" x14ac:dyDescent="0.2">
      <c r="B6402" s="24"/>
      <c r="C6402" s="117"/>
      <c r="D6402" s="117"/>
      <c r="E6402" s="248"/>
      <c r="F6402" s="46"/>
      <c r="G6402" s="40"/>
    </row>
    <row r="6403" spans="2:7" ht="14.25" hidden="1" customHeight="1" x14ac:dyDescent="0.2">
      <c r="B6403" s="26"/>
      <c r="C6403" s="118"/>
      <c r="D6403" s="118"/>
      <c r="E6403" s="247"/>
      <c r="F6403" s="47"/>
      <c r="G6403" s="41"/>
    </row>
    <row r="6404" spans="2:7" ht="14.25" hidden="1" customHeight="1" x14ac:dyDescent="0.2">
      <c r="B6404" s="24"/>
      <c r="C6404" s="117"/>
      <c r="D6404" s="117"/>
      <c r="E6404" s="248"/>
      <c r="F6404" s="46"/>
      <c r="G6404" s="40"/>
    </row>
    <row r="6405" spans="2:7" ht="14.25" hidden="1" customHeight="1" x14ac:dyDescent="0.2">
      <c r="B6405" s="26"/>
      <c r="C6405" s="118"/>
      <c r="D6405" s="118"/>
      <c r="E6405" s="247"/>
      <c r="F6405" s="47"/>
      <c r="G6405" s="41"/>
    </row>
    <row r="6406" spans="2:7" ht="14.25" hidden="1" customHeight="1" x14ac:dyDescent="0.2">
      <c r="B6406" s="24"/>
      <c r="C6406" s="117"/>
      <c r="D6406" s="117"/>
      <c r="E6406" s="248"/>
      <c r="F6406" s="46"/>
      <c r="G6406" s="40"/>
    </row>
    <row r="6407" spans="2:7" ht="14.25" hidden="1" customHeight="1" x14ac:dyDescent="0.2">
      <c r="B6407" s="26"/>
      <c r="C6407" s="118"/>
      <c r="D6407" s="118"/>
      <c r="E6407" s="247"/>
      <c r="F6407" s="47"/>
      <c r="G6407" s="41"/>
    </row>
    <row r="6408" spans="2:7" ht="14.25" hidden="1" customHeight="1" x14ac:dyDescent="0.2">
      <c r="B6408" s="24"/>
      <c r="C6408" s="117"/>
      <c r="D6408" s="117"/>
      <c r="E6408" s="248"/>
      <c r="F6408" s="46"/>
      <c r="G6408" s="40"/>
    </row>
    <row r="6409" spans="2:7" ht="14.25" hidden="1" customHeight="1" x14ac:dyDescent="0.2">
      <c r="B6409" s="26"/>
      <c r="C6409" s="118"/>
      <c r="D6409" s="118"/>
      <c r="E6409" s="247"/>
      <c r="F6409" s="47"/>
      <c r="G6409" s="41"/>
    </row>
    <row r="6410" spans="2:7" ht="14.25" hidden="1" customHeight="1" x14ac:dyDescent="0.2">
      <c r="B6410" s="24"/>
      <c r="C6410" s="117"/>
      <c r="D6410" s="117"/>
      <c r="E6410" s="248"/>
      <c r="F6410" s="46"/>
      <c r="G6410" s="40"/>
    </row>
    <row r="6411" spans="2:7" ht="14.25" hidden="1" customHeight="1" x14ac:dyDescent="0.2">
      <c r="B6411" s="26"/>
      <c r="C6411" s="118"/>
      <c r="D6411" s="118"/>
      <c r="E6411" s="247"/>
      <c r="F6411" s="47"/>
      <c r="G6411" s="41"/>
    </row>
    <row r="6412" spans="2:7" ht="14.25" hidden="1" customHeight="1" x14ac:dyDescent="0.2">
      <c r="B6412" s="24"/>
      <c r="C6412" s="117"/>
      <c r="D6412" s="117"/>
      <c r="E6412" s="248"/>
      <c r="F6412" s="46"/>
      <c r="G6412" s="40"/>
    </row>
    <row r="6413" spans="2:7" ht="14.25" hidden="1" customHeight="1" x14ac:dyDescent="0.2">
      <c r="B6413" s="26"/>
      <c r="C6413" s="118"/>
      <c r="D6413" s="118"/>
      <c r="E6413" s="247"/>
      <c r="F6413" s="47"/>
      <c r="G6413" s="41"/>
    </row>
    <row r="6414" spans="2:7" ht="14.25" hidden="1" customHeight="1" x14ac:dyDescent="0.2">
      <c r="B6414" s="24"/>
      <c r="C6414" s="117"/>
      <c r="D6414" s="117"/>
      <c r="E6414" s="248"/>
      <c r="F6414" s="46"/>
      <c r="G6414" s="40"/>
    </row>
    <row r="6415" spans="2:7" ht="14.25" hidden="1" customHeight="1" x14ac:dyDescent="0.2">
      <c r="B6415" s="26"/>
      <c r="C6415" s="118"/>
      <c r="D6415" s="118"/>
      <c r="E6415" s="244"/>
      <c r="F6415" s="48"/>
      <c r="G6415" s="42"/>
    </row>
    <row r="6416" spans="2:7" ht="14.25" hidden="1" customHeight="1" x14ac:dyDescent="0.2">
      <c r="B6416" s="24"/>
      <c r="C6416" s="117"/>
      <c r="D6416" s="117"/>
      <c r="E6416" s="245"/>
      <c r="F6416" s="49"/>
      <c r="G6416" s="43"/>
    </row>
    <row r="6417" spans="2:7" ht="14.25" hidden="1" customHeight="1" x14ac:dyDescent="0.2">
      <c r="B6417" s="26"/>
      <c r="C6417" s="118"/>
      <c r="D6417" s="118"/>
      <c r="E6417" s="244"/>
      <c r="F6417" s="48"/>
      <c r="G6417" s="42"/>
    </row>
    <row r="6418" spans="2:7" ht="14.25" hidden="1" customHeight="1" x14ac:dyDescent="0.2">
      <c r="B6418" s="24"/>
      <c r="C6418" s="117"/>
      <c r="D6418" s="117"/>
      <c r="E6418" s="245"/>
      <c r="F6418" s="49"/>
      <c r="G6418" s="43"/>
    </row>
    <row r="6419" spans="2:7" ht="14.25" hidden="1" customHeight="1" x14ac:dyDescent="0.2">
      <c r="B6419" s="26"/>
      <c r="C6419" s="118"/>
      <c r="D6419" s="118"/>
      <c r="E6419" s="244"/>
      <c r="F6419" s="48"/>
      <c r="G6419" s="42"/>
    </row>
    <row r="6420" spans="2:7" ht="14.25" hidden="1" customHeight="1" x14ac:dyDescent="0.2">
      <c r="B6420" s="24"/>
      <c r="C6420" s="117"/>
      <c r="D6420" s="117"/>
      <c r="E6420" s="245"/>
      <c r="F6420" s="49"/>
      <c r="G6420" s="43"/>
    </row>
    <row r="6421" spans="2:7" ht="14.25" hidden="1" customHeight="1" x14ac:dyDescent="0.2">
      <c r="B6421" s="26"/>
      <c r="C6421" s="118"/>
      <c r="D6421" s="118"/>
      <c r="E6421" s="244"/>
      <c r="F6421" s="48"/>
      <c r="G6421" s="42"/>
    </row>
    <row r="6422" spans="2:7" ht="14.25" hidden="1" customHeight="1" x14ac:dyDescent="0.2">
      <c r="B6422" s="24"/>
      <c r="C6422" s="117"/>
      <c r="D6422" s="117"/>
      <c r="E6422" s="245"/>
      <c r="F6422" s="49"/>
      <c r="G6422" s="43"/>
    </row>
    <row r="6423" spans="2:7" ht="14.25" hidden="1" customHeight="1" x14ac:dyDescent="0.2">
      <c r="B6423" s="26"/>
      <c r="C6423" s="118"/>
      <c r="D6423" s="118"/>
      <c r="E6423" s="244"/>
      <c r="F6423" s="48"/>
      <c r="G6423" s="42"/>
    </row>
    <row r="6424" spans="2:7" ht="14.25" hidden="1" customHeight="1" x14ac:dyDescent="0.2">
      <c r="B6424" s="24"/>
      <c r="C6424" s="117"/>
      <c r="D6424" s="117"/>
      <c r="E6424" s="245"/>
      <c r="F6424" s="49"/>
      <c r="G6424" s="43"/>
    </row>
    <row r="6425" spans="2:7" ht="14.25" hidden="1" customHeight="1" x14ac:dyDescent="0.2">
      <c r="B6425" s="26"/>
      <c r="C6425" s="118"/>
      <c r="D6425" s="118"/>
      <c r="E6425" s="244"/>
      <c r="F6425" s="48"/>
      <c r="G6425" s="42"/>
    </row>
    <row r="6426" spans="2:7" ht="14.25" hidden="1" customHeight="1" x14ac:dyDescent="0.2">
      <c r="B6426" s="24"/>
      <c r="C6426" s="117"/>
      <c r="D6426" s="117"/>
      <c r="E6426" s="245"/>
      <c r="F6426" s="49"/>
      <c r="G6426" s="43"/>
    </row>
    <row r="6427" spans="2:7" ht="14.25" hidden="1" customHeight="1" x14ac:dyDescent="0.2">
      <c r="B6427" s="26"/>
      <c r="C6427" s="118"/>
      <c r="D6427" s="118"/>
      <c r="E6427" s="244"/>
      <c r="F6427" s="48"/>
      <c r="G6427" s="42"/>
    </row>
    <row r="6428" spans="2:7" ht="14.25" hidden="1" customHeight="1" x14ac:dyDescent="0.2">
      <c r="B6428" s="24"/>
      <c r="C6428" s="117"/>
      <c r="D6428" s="117"/>
      <c r="E6428" s="245"/>
      <c r="F6428" s="49"/>
      <c r="G6428" s="43"/>
    </row>
    <row r="6429" spans="2:7" ht="14.25" hidden="1" customHeight="1" x14ac:dyDescent="0.2">
      <c r="B6429" s="26"/>
      <c r="C6429" s="118"/>
      <c r="D6429" s="118"/>
      <c r="E6429" s="244"/>
      <c r="F6429" s="48"/>
      <c r="G6429" s="42"/>
    </row>
    <row r="6430" spans="2:7" ht="14.25" hidden="1" customHeight="1" x14ac:dyDescent="0.2">
      <c r="B6430" s="24"/>
      <c r="C6430" s="117"/>
      <c r="D6430" s="117"/>
      <c r="E6430" s="245"/>
      <c r="F6430" s="49"/>
      <c r="G6430" s="43"/>
    </row>
    <row r="6431" spans="2:7" ht="14.25" hidden="1" customHeight="1" x14ac:dyDescent="0.2">
      <c r="B6431" s="26"/>
      <c r="C6431" s="118"/>
      <c r="D6431" s="118"/>
      <c r="E6431" s="244"/>
      <c r="F6431" s="48"/>
      <c r="G6431" s="42"/>
    </row>
    <row r="6432" spans="2:7" ht="14.25" hidden="1" customHeight="1" x14ac:dyDescent="0.2">
      <c r="B6432" s="24"/>
      <c r="C6432" s="117"/>
      <c r="D6432" s="117"/>
      <c r="E6432" s="245"/>
      <c r="F6432" s="49"/>
      <c r="G6432" s="43"/>
    </row>
    <row r="6433" spans="2:7" ht="14.25" hidden="1" customHeight="1" x14ac:dyDescent="0.2">
      <c r="B6433" s="26"/>
      <c r="C6433" s="118"/>
      <c r="D6433" s="118"/>
      <c r="E6433" s="244"/>
      <c r="F6433" s="48"/>
      <c r="G6433" s="42"/>
    </row>
    <row r="6434" spans="2:7" ht="14.25" hidden="1" customHeight="1" x14ac:dyDescent="0.2">
      <c r="B6434" s="24"/>
      <c r="C6434" s="117"/>
      <c r="D6434" s="117"/>
      <c r="E6434" s="245"/>
      <c r="F6434" s="49"/>
      <c r="G6434" s="43"/>
    </row>
    <row r="6435" spans="2:7" ht="14.25" hidden="1" customHeight="1" x14ac:dyDescent="0.2">
      <c r="B6435" s="26"/>
      <c r="C6435" s="118"/>
      <c r="D6435" s="118"/>
      <c r="E6435" s="244"/>
      <c r="F6435" s="48"/>
      <c r="G6435" s="42"/>
    </row>
    <row r="6436" spans="2:7" ht="14.25" hidden="1" customHeight="1" x14ac:dyDescent="0.2">
      <c r="B6436" s="24"/>
      <c r="C6436" s="117"/>
      <c r="D6436" s="117"/>
      <c r="E6436" s="245"/>
      <c r="F6436" s="49"/>
      <c r="G6436" s="43"/>
    </row>
    <row r="6437" spans="2:7" ht="14.25" hidden="1" customHeight="1" x14ac:dyDescent="0.2">
      <c r="B6437" s="26"/>
      <c r="C6437" s="118"/>
      <c r="D6437" s="118"/>
      <c r="E6437" s="244"/>
      <c r="F6437" s="48"/>
      <c r="G6437" s="42"/>
    </row>
    <row r="6438" spans="2:7" ht="14.25" hidden="1" customHeight="1" x14ac:dyDescent="0.2">
      <c r="B6438" s="24"/>
      <c r="C6438" s="117"/>
      <c r="D6438" s="117"/>
      <c r="E6438" s="245"/>
      <c r="F6438" s="49"/>
      <c r="G6438" s="43"/>
    </row>
    <row r="6439" spans="2:7" ht="14.25" hidden="1" customHeight="1" x14ac:dyDescent="0.2">
      <c r="B6439" s="26"/>
      <c r="C6439" s="118"/>
      <c r="D6439" s="118"/>
      <c r="E6439" s="247"/>
      <c r="F6439" s="47"/>
      <c r="G6439" s="41"/>
    </row>
    <row r="6440" spans="2:7" ht="14.25" hidden="1" customHeight="1" x14ac:dyDescent="0.2">
      <c r="B6440" s="24"/>
      <c r="C6440" s="117"/>
      <c r="D6440" s="117"/>
      <c r="E6440" s="248"/>
      <c r="F6440" s="46"/>
      <c r="G6440" s="40"/>
    </row>
    <row r="6441" spans="2:7" ht="14.25" hidden="1" customHeight="1" x14ac:dyDescent="0.2">
      <c r="B6441" s="26"/>
      <c r="C6441" s="118"/>
      <c r="D6441" s="118"/>
      <c r="E6441" s="247"/>
      <c r="F6441" s="47"/>
      <c r="G6441" s="41"/>
    </row>
    <row r="6442" spans="2:7" ht="14.25" hidden="1" customHeight="1" x14ac:dyDescent="0.2">
      <c r="B6442" s="24"/>
      <c r="C6442" s="117"/>
      <c r="D6442" s="117"/>
      <c r="E6442" s="248"/>
      <c r="F6442" s="46"/>
      <c r="G6442" s="40"/>
    </row>
    <row r="6443" spans="2:7" ht="14.25" hidden="1" customHeight="1" x14ac:dyDescent="0.2">
      <c r="B6443" s="26"/>
      <c r="C6443" s="118"/>
      <c r="D6443" s="118"/>
      <c r="E6443" s="247"/>
      <c r="F6443" s="47"/>
      <c r="G6443" s="41"/>
    </row>
    <row r="6444" spans="2:7" ht="14.25" hidden="1" customHeight="1" x14ac:dyDescent="0.2">
      <c r="B6444" s="24"/>
      <c r="C6444" s="117"/>
      <c r="D6444" s="117"/>
      <c r="E6444" s="248"/>
      <c r="F6444" s="46"/>
      <c r="G6444" s="40"/>
    </row>
    <row r="6445" spans="2:7" ht="14.25" hidden="1" customHeight="1" x14ac:dyDescent="0.2">
      <c r="B6445" s="26"/>
      <c r="C6445" s="118"/>
      <c r="D6445" s="118"/>
      <c r="E6445" s="247"/>
      <c r="F6445" s="47"/>
      <c r="G6445" s="41"/>
    </row>
    <row r="6446" spans="2:7" ht="14.25" hidden="1" customHeight="1" x14ac:dyDescent="0.2">
      <c r="B6446" s="24"/>
      <c r="C6446" s="117"/>
      <c r="D6446" s="117"/>
      <c r="E6446" s="248"/>
      <c r="F6446" s="46"/>
      <c r="G6446" s="40"/>
    </row>
    <row r="6447" spans="2:7" ht="14.25" hidden="1" customHeight="1" x14ac:dyDescent="0.2">
      <c r="B6447" s="26"/>
      <c r="C6447" s="118"/>
      <c r="D6447" s="118"/>
      <c r="E6447" s="247"/>
      <c r="F6447" s="47"/>
      <c r="G6447" s="41"/>
    </row>
    <row r="6448" spans="2:7" ht="14.25" hidden="1" customHeight="1" x14ac:dyDescent="0.2">
      <c r="B6448" s="24"/>
      <c r="C6448" s="117"/>
      <c r="D6448" s="117"/>
      <c r="E6448" s="248"/>
      <c r="F6448" s="46"/>
      <c r="G6448" s="40"/>
    </row>
    <row r="6449" spans="2:7" ht="14.25" hidden="1" customHeight="1" x14ac:dyDescent="0.2">
      <c r="B6449" s="26"/>
      <c r="C6449" s="118"/>
      <c r="D6449" s="118"/>
      <c r="E6449" s="247"/>
      <c r="F6449" s="47"/>
      <c r="G6449" s="41"/>
    </row>
    <row r="6450" spans="2:7" ht="14.25" hidden="1" customHeight="1" x14ac:dyDescent="0.2">
      <c r="B6450" s="24"/>
      <c r="C6450" s="117"/>
      <c r="D6450" s="117"/>
      <c r="E6450" s="248"/>
      <c r="F6450" s="46"/>
      <c r="G6450" s="40"/>
    </row>
    <row r="6451" spans="2:7" ht="14.25" hidden="1" customHeight="1" x14ac:dyDescent="0.2">
      <c r="B6451" s="26"/>
      <c r="C6451" s="118"/>
      <c r="D6451" s="118"/>
      <c r="E6451" s="247"/>
      <c r="F6451" s="47"/>
      <c r="G6451" s="41"/>
    </row>
    <row r="6452" spans="2:7" ht="14.25" hidden="1" customHeight="1" x14ac:dyDescent="0.2">
      <c r="B6452" s="24"/>
      <c r="C6452" s="117"/>
      <c r="D6452" s="117"/>
      <c r="E6452" s="248"/>
      <c r="F6452" s="46"/>
      <c r="G6452" s="40"/>
    </row>
    <row r="6453" spans="2:7" ht="14.25" hidden="1" customHeight="1" x14ac:dyDescent="0.2">
      <c r="B6453" s="26"/>
      <c r="C6453" s="118"/>
      <c r="D6453" s="118"/>
      <c r="E6453" s="247"/>
      <c r="F6453" s="47"/>
      <c r="G6453" s="41"/>
    </row>
    <row r="6454" spans="2:7" ht="14.25" hidden="1" customHeight="1" x14ac:dyDescent="0.2">
      <c r="B6454" s="24"/>
      <c r="C6454" s="117"/>
      <c r="D6454" s="117"/>
      <c r="E6454" s="248"/>
      <c r="F6454" s="46"/>
      <c r="G6454" s="40"/>
    </row>
    <row r="6455" spans="2:7" ht="14.25" hidden="1" customHeight="1" x14ac:dyDescent="0.2">
      <c r="B6455" s="26"/>
      <c r="C6455" s="118"/>
      <c r="D6455" s="118"/>
      <c r="E6455" s="247"/>
      <c r="F6455" s="47"/>
      <c r="G6455" s="41"/>
    </row>
    <row r="6456" spans="2:7" ht="14.25" hidden="1" customHeight="1" x14ac:dyDescent="0.2">
      <c r="B6456" s="24"/>
      <c r="C6456" s="117"/>
      <c r="D6456" s="117"/>
      <c r="E6456" s="248"/>
      <c r="F6456" s="46"/>
      <c r="G6456" s="40"/>
    </row>
    <row r="6457" spans="2:7" ht="14.25" hidden="1" customHeight="1" x14ac:dyDescent="0.2">
      <c r="B6457" s="26"/>
      <c r="C6457" s="118"/>
      <c r="D6457" s="118"/>
      <c r="E6457" s="247"/>
      <c r="F6457" s="47"/>
      <c r="G6457" s="41"/>
    </row>
    <row r="6458" spans="2:7" ht="14.25" hidden="1" customHeight="1" x14ac:dyDescent="0.2">
      <c r="B6458" s="24"/>
      <c r="C6458" s="117"/>
      <c r="D6458" s="117"/>
      <c r="E6458" s="248"/>
      <c r="F6458" s="46"/>
      <c r="G6458" s="40"/>
    </row>
    <row r="6459" spans="2:7" ht="14.25" hidden="1" customHeight="1" x14ac:dyDescent="0.2">
      <c r="B6459" s="26"/>
      <c r="C6459" s="118"/>
      <c r="D6459" s="118"/>
      <c r="E6459" s="247"/>
      <c r="F6459" s="47"/>
      <c r="G6459" s="41"/>
    </row>
    <row r="6460" spans="2:7" ht="14.25" hidden="1" customHeight="1" x14ac:dyDescent="0.2">
      <c r="B6460" s="24"/>
      <c r="C6460" s="117"/>
      <c r="D6460" s="117"/>
      <c r="E6460" s="248"/>
      <c r="F6460" s="46"/>
      <c r="G6460" s="40"/>
    </row>
    <row r="6461" spans="2:7" ht="14.25" hidden="1" customHeight="1" x14ac:dyDescent="0.2">
      <c r="B6461" s="26"/>
      <c r="C6461" s="118"/>
      <c r="D6461" s="118"/>
      <c r="E6461" s="247"/>
      <c r="F6461" s="47"/>
      <c r="G6461" s="41"/>
    </row>
    <row r="6462" spans="2:7" ht="14.25" hidden="1" customHeight="1" x14ac:dyDescent="0.2">
      <c r="B6462" s="24"/>
      <c r="C6462" s="117"/>
      <c r="D6462" s="117"/>
      <c r="E6462" s="248"/>
      <c r="F6462" s="46"/>
      <c r="G6462" s="40"/>
    </row>
    <row r="6463" spans="2:7" ht="14.25" hidden="1" customHeight="1" x14ac:dyDescent="0.2">
      <c r="B6463" s="26"/>
      <c r="C6463" s="118"/>
      <c r="D6463" s="118"/>
      <c r="E6463" s="244"/>
      <c r="F6463" s="50"/>
      <c r="G6463" s="44"/>
    </row>
    <row r="6464" spans="2:7" ht="14.25" hidden="1" customHeight="1" x14ac:dyDescent="0.2">
      <c r="B6464" s="24"/>
      <c r="C6464" s="117"/>
      <c r="D6464" s="117"/>
      <c r="E6464" s="245"/>
      <c r="F6464" s="51"/>
      <c r="G6464" s="45"/>
    </row>
    <row r="6465" spans="2:7" ht="14.25" hidden="1" customHeight="1" x14ac:dyDescent="0.2">
      <c r="B6465" s="26"/>
      <c r="C6465" s="118"/>
      <c r="D6465" s="118"/>
      <c r="E6465" s="244"/>
      <c r="F6465" s="50"/>
      <c r="G6465" s="44"/>
    </row>
    <row r="6466" spans="2:7" ht="14.25" hidden="1" customHeight="1" x14ac:dyDescent="0.2">
      <c r="B6466" s="24"/>
      <c r="C6466" s="117"/>
      <c r="D6466" s="117"/>
      <c r="E6466" s="245"/>
      <c r="F6466" s="51"/>
      <c r="G6466" s="45"/>
    </row>
    <row r="6467" spans="2:7" ht="14.25" hidden="1" customHeight="1" x14ac:dyDescent="0.2">
      <c r="B6467" s="26"/>
      <c r="C6467" s="118"/>
      <c r="D6467" s="118"/>
      <c r="E6467" s="244"/>
      <c r="F6467" s="50"/>
      <c r="G6467" s="44"/>
    </row>
    <row r="6468" spans="2:7" ht="14.25" hidden="1" customHeight="1" x14ac:dyDescent="0.2">
      <c r="B6468" s="24"/>
      <c r="C6468" s="117"/>
      <c r="D6468" s="117"/>
      <c r="E6468" s="245"/>
      <c r="F6468" s="51"/>
      <c r="G6468" s="45"/>
    </row>
    <row r="6469" spans="2:7" ht="14.25" hidden="1" customHeight="1" x14ac:dyDescent="0.2">
      <c r="B6469" s="26"/>
      <c r="C6469" s="118"/>
      <c r="D6469" s="118"/>
      <c r="E6469" s="244"/>
      <c r="F6469" s="50"/>
      <c r="G6469" s="44"/>
    </row>
    <row r="6470" spans="2:7" ht="14.25" hidden="1" customHeight="1" x14ac:dyDescent="0.2">
      <c r="B6470" s="24"/>
      <c r="C6470" s="117"/>
      <c r="D6470" s="117"/>
      <c r="E6470" s="245"/>
      <c r="F6470" s="51"/>
      <c r="G6470" s="45"/>
    </row>
    <row r="6471" spans="2:7" ht="14.25" hidden="1" customHeight="1" x14ac:dyDescent="0.2">
      <c r="B6471" s="26"/>
      <c r="C6471" s="118"/>
      <c r="D6471" s="118"/>
      <c r="E6471" s="244"/>
      <c r="F6471" s="50"/>
      <c r="G6471" s="44"/>
    </row>
    <row r="6472" spans="2:7" ht="14.25" hidden="1" customHeight="1" x14ac:dyDescent="0.2">
      <c r="B6472" s="24"/>
      <c r="C6472" s="117"/>
      <c r="D6472" s="117"/>
      <c r="E6472" s="245"/>
      <c r="F6472" s="51"/>
      <c r="G6472" s="45"/>
    </row>
    <row r="6473" spans="2:7" ht="14.25" hidden="1" customHeight="1" x14ac:dyDescent="0.2">
      <c r="B6473" s="26"/>
      <c r="C6473" s="118"/>
      <c r="D6473" s="118"/>
      <c r="E6473" s="244"/>
      <c r="F6473" s="50"/>
      <c r="G6473" s="44"/>
    </row>
    <row r="6474" spans="2:7" ht="14.25" hidden="1" customHeight="1" x14ac:dyDescent="0.2">
      <c r="B6474" s="24"/>
      <c r="C6474" s="117"/>
      <c r="D6474" s="117"/>
      <c r="E6474" s="245"/>
      <c r="F6474" s="51"/>
      <c r="G6474" s="45"/>
    </row>
    <row r="6475" spans="2:7" ht="14.25" hidden="1" customHeight="1" x14ac:dyDescent="0.2">
      <c r="B6475" s="26"/>
      <c r="C6475" s="118"/>
      <c r="D6475" s="118"/>
      <c r="E6475" s="244"/>
      <c r="F6475" s="50"/>
      <c r="G6475" s="44"/>
    </row>
    <row r="6476" spans="2:7" ht="14.25" hidden="1" customHeight="1" x14ac:dyDescent="0.2">
      <c r="B6476" s="24"/>
      <c r="C6476" s="117"/>
      <c r="D6476" s="117"/>
      <c r="E6476" s="245"/>
      <c r="F6476" s="51"/>
      <c r="G6476" s="45"/>
    </row>
    <row r="6477" spans="2:7" ht="14.25" hidden="1" customHeight="1" x14ac:dyDescent="0.2">
      <c r="B6477" s="26"/>
      <c r="C6477" s="118"/>
      <c r="D6477" s="118"/>
      <c r="E6477" s="247"/>
      <c r="F6477" s="47"/>
      <c r="G6477" s="41"/>
    </row>
    <row r="6478" spans="2:7" ht="14.25" hidden="1" customHeight="1" x14ac:dyDescent="0.2">
      <c r="B6478" s="24"/>
      <c r="C6478" s="117"/>
      <c r="D6478" s="117"/>
      <c r="E6478" s="248"/>
      <c r="F6478" s="46"/>
      <c r="G6478" s="40"/>
    </row>
    <row r="6479" spans="2:7" ht="14.25" hidden="1" customHeight="1" x14ac:dyDescent="0.2">
      <c r="B6479" s="26"/>
      <c r="C6479" s="118"/>
      <c r="D6479" s="118"/>
      <c r="E6479" s="247"/>
      <c r="F6479" s="47"/>
      <c r="G6479" s="41"/>
    </row>
    <row r="6480" spans="2:7" ht="14.25" hidden="1" customHeight="1" x14ac:dyDescent="0.2">
      <c r="B6480" s="24"/>
      <c r="C6480" s="117"/>
      <c r="D6480" s="117"/>
      <c r="E6480" s="248"/>
      <c r="F6480" s="46"/>
      <c r="G6480" s="40"/>
    </row>
    <row r="6481" spans="2:7" ht="14.25" hidden="1" customHeight="1" x14ac:dyDescent="0.2">
      <c r="B6481" s="26"/>
      <c r="C6481" s="118"/>
      <c r="D6481" s="118"/>
      <c r="E6481" s="247"/>
      <c r="F6481" s="47"/>
      <c r="G6481" s="41"/>
    </row>
    <row r="6482" spans="2:7" ht="14.25" hidden="1" customHeight="1" x14ac:dyDescent="0.2">
      <c r="B6482" s="24"/>
      <c r="C6482" s="117"/>
      <c r="D6482" s="117"/>
      <c r="E6482" s="248"/>
      <c r="F6482" s="46"/>
      <c r="G6482" s="40"/>
    </row>
    <row r="6483" spans="2:7" ht="14.25" hidden="1" customHeight="1" x14ac:dyDescent="0.2">
      <c r="B6483" s="26"/>
      <c r="C6483" s="118"/>
      <c r="D6483" s="118"/>
      <c r="E6483" s="247"/>
      <c r="F6483" s="47"/>
      <c r="G6483" s="41"/>
    </row>
    <row r="6484" spans="2:7" ht="14.25" hidden="1" customHeight="1" x14ac:dyDescent="0.2">
      <c r="B6484" s="24"/>
      <c r="C6484" s="117"/>
      <c r="D6484" s="117"/>
      <c r="E6484" s="248"/>
      <c r="F6484" s="46"/>
      <c r="G6484" s="40"/>
    </row>
    <row r="6485" spans="2:7" ht="14.25" hidden="1" customHeight="1" x14ac:dyDescent="0.2">
      <c r="B6485" s="26"/>
      <c r="C6485" s="118"/>
      <c r="D6485" s="118"/>
      <c r="E6485" s="247"/>
      <c r="F6485" s="47"/>
      <c r="G6485" s="41"/>
    </row>
    <row r="6486" spans="2:7" ht="14.25" hidden="1" customHeight="1" x14ac:dyDescent="0.2">
      <c r="B6486" s="24"/>
      <c r="C6486" s="117"/>
      <c r="D6486" s="117"/>
      <c r="E6486" s="248"/>
      <c r="F6486" s="46"/>
      <c r="G6486" s="40"/>
    </row>
    <row r="6487" spans="2:7" ht="14.25" hidden="1" customHeight="1" x14ac:dyDescent="0.2">
      <c r="B6487" s="26"/>
      <c r="C6487" s="118"/>
      <c r="D6487" s="118"/>
      <c r="E6487" s="247"/>
      <c r="F6487" s="47"/>
      <c r="G6487" s="41"/>
    </row>
    <row r="6488" spans="2:7" ht="14.25" hidden="1" customHeight="1" x14ac:dyDescent="0.2">
      <c r="B6488" s="24"/>
      <c r="C6488" s="117"/>
      <c r="D6488" s="117"/>
      <c r="E6488" s="248"/>
      <c r="F6488" s="46"/>
      <c r="G6488" s="40"/>
    </row>
    <row r="6489" spans="2:7" ht="14.25" hidden="1" customHeight="1" x14ac:dyDescent="0.2">
      <c r="B6489" s="26"/>
      <c r="C6489" s="118"/>
      <c r="D6489" s="118"/>
      <c r="E6489" s="247"/>
      <c r="F6489" s="47"/>
      <c r="G6489" s="41"/>
    </row>
    <row r="6490" spans="2:7" ht="14.25" hidden="1" customHeight="1" x14ac:dyDescent="0.2">
      <c r="B6490" s="24"/>
      <c r="C6490" s="117"/>
      <c r="D6490" s="117"/>
      <c r="E6490" s="248"/>
      <c r="F6490" s="46"/>
      <c r="G6490" s="40"/>
    </row>
    <row r="6491" spans="2:7" ht="14.25" hidden="1" customHeight="1" x14ac:dyDescent="0.2">
      <c r="B6491" s="26"/>
      <c r="C6491" s="118"/>
      <c r="D6491" s="118"/>
      <c r="E6491" s="247"/>
      <c r="F6491" s="47"/>
      <c r="G6491" s="41"/>
    </row>
    <row r="6492" spans="2:7" ht="14.25" hidden="1" customHeight="1" x14ac:dyDescent="0.2">
      <c r="B6492" s="54"/>
      <c r="C6492" s="119"/>
      <c r="D6492" s="119"/>
      <c r="E6492" s="248"/>
      <c r="F6492" s="46"/>
      <c r="G6492" s="40"/>
    </row>
    <row r="6493" spans="2:7" ht="14.25" hidden="1" customHeight="1" x14ac:dyDescent="0.2">
      <c r="B6493" s="22"/>
      <c r="C6493" s="116"/>
      <c r="D6493" s="116"/>
      <c r="E6493" s="247"/>
      <c r="F6493" s="47"/>
      <c r="G6493" s="41"/>
    </row>
    <row r="6494" spans="2:7" ht="14.25" hidden="1" customHeight="1" x14ac:dyDescent="0.2">
      <c r="B6494" s="24"/>
      <c r="C6494" s="117"/>
      <c r="D6494" s="117"/>
      <c r="E6494" s="248"/>
      <c r="F6494" s="46"/>
      <c r="G6494" s="40"/>
    </row>
    <row r="6495" spans="2:7" ht="14.25" hidden="1" customHeight="1" x14ac:dyDescent="0.2">
      <c r="B6495" s="26"/>
      <c r="C6495" s="118"/>
      <c r="D6495" s="118"/>
      <c r="E6495" s="247"/>
      <c r="F6495" s="47"/>
      <c r="G6495" s="41"/>
    </row>
    <row r="6496" spans="2:7" ht="14.25" hidden="1" customHeight="1" x14ac:dyDescent="0.2">
      <c r="B6496" s="24"/>
      <c r="C6496" s="117"/>
      <c r="D6496" s="117"/>
      <c r="E6496" s="248"/>
      <c r="F6496" s="46"/>
      <c r="G6496" s="40"/>
    </row>
    <row r="6497" spans="2:7" ht="14.25" hidden="1" customHeight="1" x14ac:dyDescent="0.2">
      <c r="B6497" s="26"/>
      <c r="C6497" s="118"/>
      <c r="D6497" s="118"/>
      <c r="E6497" s="247"/>
      <c r="F6497" s="47"/>
      <c r="G6497" s="41"/>
    </row>
    <row r="6498" spans="2:7" ht="14.25" hidden="1" customHeight="1" x14ac:dyDescent="0.2">
      <c r="B6498" s="24"/>
      <c r="C6498" s="117"/>
      <c r="D6498" s="117"/>
      <c r="E6498" s="248"/>
      <c r="F6498" s="46"/>
      <c r="G6498" s="40"/>
    </row>
    <row r="6499" spans="2:7" ht="14.25" hidden="1" customHeight="1" x14ac:dyDescent="0.2">
      <c r="B6499" s="26"/>
      <c r="C6499" s="118"/>
      <c r="D6499" s="118"/>
      <c r="E6499" s="247"/>
      <c r="F6499" s="47"/>
      <c r="G6499" s="41"/>
    </row>
    <row r="6500" spans="2:7" ht="14.25" hidden="1" customHeight="1" x14ac:dyDescent="0.2">
      <c r="B6500" s="24"/>
      <c r="C6500" s="117"/>
      <c r="D6500" s="117"/>
      <c r="E6500" s="248"/>
      <c r="F6500" s="46"/>
      <c r="G6500" s="40"/>
    </row>
    <row r="6501" spans="2:7" ht="14.25" hidden="1" customHeight="1" x14ac:dyDescent="0.2">
      <c r="B6501" s="26"/>
      <c r="C6501" s="118"/>
      <c r="D6501" s="118"/>
      <c r="E6501" s="247"/>
      <c r="F6501" s="47"/>
      <c r="G6501" s="41"/>
    </row>
    <row r="6502" spans="2:7" ht="14.25" hidden="1" customHeight="1" x14ac:dyDescent="0.2">
      <c r="B6502" s="24"/>
      <c r="C6502" s="117"/>
      <c r="D6502" s="117"/>
      <c r="E6502" s="248"/>
      <c r="F6502" s="46"/>
      <c r="G6502" s="40"/>
    </row>
    <row r="6503" spans="2:7" ht="14.25" hidden="1" customHeight="1" x14ac:dyDescent="0.2">
      <c r="B6503" s="26"/>
      <c r="C6503" s="118"/>
      <c r="D6503" s="118"/>
      <c r="E6503" s="247"/>
      <c r="F6503" s="47"/>
      <c r="G6503" s="41"/>
    </row>
    <row r="6504" spans="2:7" ht="14.25" hidden="1" customHeight="1" x14ac:dyDescent="0.2">
      <c r="B6504" s="24"/>
      <c r="C6504" s="117"/>
      <c r="D6504" s="117"/>
      <c r="E6504" s="248"/>
      <c r="F6504" s="46"/>
      <c r="G6504" s="40"/>
    </row>
    <row r="6505" spans="2:7" ht="14.25" hidden="1" customHeight="1" x14ac:dyDescent="0.2">
      <c r="B6505" s="26"/>
      <c r="C6505" s="118"/>
      <c r="D6505" s="118"/>
      <c r="E6505" s="247"/>
      <c r="F6505" s="47"/>
      <c r="G6505" s="41"/>
    </row>
    <row r="6506" spans="2:7" ht="14.25" hidden="1" customHeight="1" x14ac:dyDescent="0.2">
      <c r="B6506" s="24"/>
      <c r="C6506" s="117"/>
      <c r="D6506" s="117"/>
      <c r="E6506" s="248"/>
      <c r="F6506" s="46"/>
      <c r="G6506" s="40"/>
    </row>
    <row r="6507" spans="2:7" ht="14.25" hidden="1" customHeight="1" x14ac:dyDescent="0.2">
      <c r="B6507" s="26"/>
      <c r="C6507" s="118"/>
      <c r="D6507" s="118"/>
      <c r="E6507" s="247"/>
      <c r="F6507" s="47"/>
      <c r="G6507" s="41"/>
    </row>
    <row r="6508" spans="2:7" ht="14.25" hidden="1" customHeight="1" x14ac:dyDescent="0.2">
      <c r="B6508" s="24"/>
      <c r="C6508" s="117"/>
      <c r="D6508" s="117"/>
      <c r="E6508" s="248"/>
      <c r="F6508" s="46"/>
      <c r="G6508" s="40"/>
    </row>
    <row r="6509" spans="2:7" ht="14.25" hidden="1" customHeight="1" x14ac:dyDescent="0.2">
      <c r="B6509" s="26"/>
      <c r="C6509" s="118"/>
      <c r="D6509" s="118"/>
      <c r="E6509" s="247"/>
      <c r="F6509" s="47"/>
      <c r="G6509" s="41"/>
    </row>
    <row r="6510" spans="2:7" ht="14.25" hidden="1" customHeight="1" x14ac:dyDescent="0.2">
      <c r="B6510" s="24"/>
      <c r="C6510" s="117"/>
      <c r="D6510" s="117"/>
      <c r="E6510" s="248"/>
      <c r="F6510" s="46"/>
      <c r="G6510" s="40"/>
    </row>
    <row r="6511" spans="2:7" ht="14.25" hidden="1" customHeight="1" x14ac:dyDescent="0.2">
      <c r="B6511" s="26"/>
      <c r="C6511" s="118"/>
      <c r="D6511" s="118"/>
      <c r="E6511" s="247"/>
      <c r="F6511" s="47"/>
      <c r="G6511" s="41"/>
    </row>
    <row r="6512" spans="2:7" ht="14.25" hidden="1" customHeight="1" x14ac:dyDescent="0.2">
      <c r="B6512" s="24"/>
      <c r="C6512" s="117"/>
      <c r="D6512" s="117"/>
      <c r="E6512" s="248"/>
      <c r="F6512" s="46"/>
      <c r="G6512" s="40"/>
    </row>
    <row r="6513" spans="2:7" ht="14.25" hidden="1" customHeight="1" x14ac:dyDescent="0.2">
      <c r="B6513" s="26"/>
      <c r="C6513" s="118"/>
      <c r="D6513" s="118"/>
      <c r="E6513" s="247"/>
      <c r="F6513" s="47"/>
      <c r="G6513" s="41"/>
    </row>
    <row r="6514" spans="2:7" ht="14.25" hidden="1" customHeight="1" x14ac:dyDescent="0.2">
      <c r="B6514" s="24"/>
      <c r="C6514" s="117"/>
      <c r="D6514" s="117"/>
      <c r="E6514" s="248"/>
      <c r="F6514" s="46"/>
      <c r="G6514" s="40"/>
    </row>
    <row r="6515" spans="2:7" ht="14.25" hidden="1" customHeight="1" x14ac:dyDescent="0.2">
      <c r="B6515" s="26"/>
      <c r="C6515" s="118"/>
      <c r="D6515" s="118"/>
      <c r="E6515" s="247"/>
      <c r="F6515" s="47"/>
      <c r="G6515" s="41"/>
    </row>
    <row r="6516" spans="2:7" ht="14.25" hidden="1" customHeight="1" x14ac:dyDescent="0.2">
      <c r="B6516" s="24"/>
      <c r="C6516" s="117"/>
      <c r="D6516" s="117"/>
      <c r="E6516" s="248"/>
      <c r="F6516" s="46"/>
      <c r="G6516" s="40"/>
    </row>
    <row r="6517" spans="2:7" ht="14.25" hidden="1" customHeight="1" x14ac:dyDescent="0.2">
      <c r="B6517" s="26"/>
      <c r="C6517" s="118"/>
      <c r="D6517" s="118"/>
      <c r="E6517" s="247"/>
      <c r="F6517" s="47"/>
      <c r="G6517" s="41"/>
    </row>
    <row r="6518" spans="2:7" ht="14.25" hidden="1" customHeight="1" x14ac:dyDescent="0.2">
      <c r="B6518" s="24"/>
      <c r="C6518" s="117"/>
      <c r="D6518" s="117"/>
      <c r="E6518" s="248"/>
      <c r="F6518" s="46"/>
      <c r="G6518" s="40"/>
    </row>
    <row r="6519" spans="2:7" ht="14.25" hidden="1" customHeight="1" x14ac:dyDescent="0.2">
      <c r="B6519" s="26"/>
      <c r="C6519" s="118"/>
      <c r="D6519" s="118"/>
      <c r="E6519" s="247"/>
      <c r="F6519" s="47"/>
      <c r="G6519" s="41"/>
    </row>
    <row r="6520" spans="2:7" ht="14.25" hidden="1" customHeight="1" x14ac:dyDescent="0.2">
      <c r="B6520" s="24"/>
      <c r="C6520" s="117"/>
      <c r="D6520" s="117"/>
      <c r="E6520" s="248"/>
      <c r="F6520" s="46"/>
      <c r="G6520" s="40"/>
    </row>
    <row r="6521" spans="2:7" ht="14.25" hidden="1" customHeight="1" x14ac:dyDescent="0.2">
      <c r="B6521" s="26"/>
      <c r="C6521" s="118"/>
      <c r="D6521" s="118"/>
      <c r="E6521" s="247"/>
      <c r="F6521" s="47"/>
      <c r="G6521" s="41"/>
    </row>
    <row r="6522" spans="2:7" ht="14.25" hidden="1" customHeight="1" x14ac:dyDescent="0.2">
      <c r="B6522" s="24"/>
      <c r="C6522" s="117"/>
      <c r="D6522" s="117"/>
      <c r="E6522" s="248"/>
      <c r="F6522" s="46"/>
      <c r="G6522" s="40"/>
    </row>
    <row r="6523" spans="2:7" ht="14.25" hidden="1" customHeight="1" x14ac:dyDescent="0.2">
      <c r="B6523" s="26"/>
      <c r="C6523" s="118"/>
      <c r="D6523" s="118"/>
      <c r="E6523" s="247"/>
      <c r="F6523" s="47"/>
      <c r="G6523" s="41"/>
    </row>
    <row r="6524" spans="2:7" ht="14.25" hidden="1" customHeight="1" x14ac:dyDescent="0.2">
      <c r="B6524" s="24"/>
      <c r="C6524" s="117"/>
      <c r="D6524" s="117"/>
      <c r="E6524" s="248"/>
      <c r="F6524" s="46"/>
      <c r="G6524" s="40"/>
    </row>
    <row r="6525" spans="2:7" ht="14.25" hidden="1" customHeight="1" x14ac:dyDescent="0.2">
      <c r="B6525" s="26"/>
      <c r="C6525" s="118"/>
      <c r="D6525" s="118"/>
      <c r="E6525" s="247"/>
      <c r="F6525" s="47"/>
      <c r="G6525" s="41"/>
    </row>
    <row r="6526" spans="2:7" ht="14.25" hidden="1" customHeight="1" x14ac:dyDescent="0.2">
      <c r="B6526" s="24"/>
      <c r="C6526" s="117"/>
      <c r="D6526" s="117"/>
      <c r="E6526" s="248"/>
      <c r="F6526" s="46"/>
      <c r="G6526" s="40"/>
    </row>
    <row r="6527" spans="2:7" ht="14.25" hidden="1" customHeight="1" x14ac:dyDescent="0.2">
      <c r="B6527" s="26"/>
      <c r="C6527" s="118"/>
      <c r="D6527" s="118"/>
      <c r="E6527" s="247"/>
      <c r="F6527" s="47"/>
      <c r="G6527" s="41"/>
    </row>
    <row r="6528" spans="2:7" ht="14.25" hidden="1" customHeight="1" x14ac:dyDescent="0.2">
      <c r="B6528" s="24"/>
      <c r="C6528" s="117"/>
      <c r="D6528" s="117"/>
      <c r="E6528" s="248"/>
      <c r="F6528" s="46"/>
      <c r="G6528" s="40"/>
    </row>
    <row r="6529" spans="2:7" ht="14.25" hidden="1" customHeight="1" x14ac:dyDescent="0.2">
      <c r="B6529" s="26"/>
      <c r="C6529" s="118"/>
      <c r="D6529" s="118"/>
      <c r="E6529" s="247"/>
      <c r="F6529" s="47"/>
      <c r="G6529" s="41"/>
    </row>
    <row r="6530" spans="2:7" ht="14.25" hidden="1" customHeight="1" x14ac:dyDescent="0.2">
      <c r="B6530" s="24"/>
      <c r="C6530" s="117"/>
      <c r="D6530" s="117"/>
      <c r="E6530" s="248"/>
      <c r="F6530" s="46"/>
      <c r="G6530" s="40"/>
    </row>
    <row r="6531" spans="2:7" ht="14.25" hidden="1" customHeight="1" x14ac:dyDescent="0.2">
      <c r="B6531" s="26"/>
      <c r="C6531" s="118"/>
      <c r="D6531" s="118"/>
      <c r="E6531" s="247"/>
      <c r="F6531" s="47"/>
      <c r="G6531" s="41"/>
    </row>
    <row r="6532" spans="2:7" ht="14.25" hidden="1" customHeight="1" x14ac:dyDescent="0.2">
      <c r="B6532" s="24"/>
      <c r="C6532" s="117"/>
      <c r="D6532" s="117"/>
      <c r="E6532" s="248"/>
      <c r="F6532" s="46"/>
      <c r="G6532" s="40"/>
    </row>
    <row r="6533" spans="2:7" ht="14.25" hidden="1" customHeight="1" x14ac:dyDescent="0.2">
      <c r="B6533" s="26"/>
      <c r="C6533" s="118"/>
      <c r="D6533" s="118"/>
      <c r="E6533" s="247"/>
      <c r="F6533" s="47"/>
      <c r="G6533" s="41"/>
    </row>
    <row r="6534" spans="2:7" ht="14.25" hidden="1" customHeight="1" x14ac:dyDescent="0.2">
      <c r="B6534" s="24"/>
      <c r="C6534" s="117"/>
      <c r="D6534" s="117"/>
      <c r="E6534" s="248"/>
      <c r="F6534" s="46"/>
      <c r="G6534" s="40"/>
    </row>
    <row r="6535" spans="2:7" ht="14.25" hidden="1" customHeight="1" x14ac:dyDescent="0.2">
      <c r="B6535" s="26"/>
      <c r="C6535" s="118"/>
      <c r="D6535" s="118"/>
      <c r="E6535" s="247"/>
      <c r="F6535" s="47"/>
      <c r="G6535" s="41"/>
    </row>
    <row r="6536" spans="2:7" ht="14.25" hidden="1" customHeight="1" x14ac:dyDescent="0.2">
      <c r="B6536" s="24"/>
      <c r="C6536" s="117"/>
      <c r="D6536" s="117"/>
      <c r="E6536" s="248"/>
      <c r="F6536" s="46"/>
      <c r="G6536" s="40"/>
    </row>
    <row r="6537" spans="2:7" ht="14.25" hidden="1" customHeight="1" x14ac:dyDescent="0.2">
      <c r="B6537" s="26"/>
      <c r="C6537" s="118"/>
      <c r="D6537" s="118"/>
      <c r="E6537" s="244"/>
      <c r="F6537" s="48"/>
      <c r="G6537" s="42"/>
    </row>
    <row r="6538" spans="2:7" ht="14.25" hidden="1" customHeight="1" x14ac:dyDescent="0.2">
      <c r="B6538" s="24"/>
      <c r="C6538" s="117"/>
      <c r="D6538" s="117"/>
      <c r="E6538" s="245"/>
      <c r="F6538" s="49"/>
      <c r="G6538" s="43"/>
    </row>
    <row r="6539" spans="2:7" ht="14.25" hidden="1" customHeight="1" x14ac:dyDescent="0.2">
      <c r="B6539" s="26"/>
      <c r="C6539" s="118"/>
      <c r="D6539" s="118"/>
      <c r="E6539" s="244"/>
      <c r="F6539" s="48"/>
      <c r="G6539" s="42"/>
    </row>
    <row r="6540" spans="2:7" ht="14.25" hidden="1" customHeight="1" x14ac:dyDescent="0.2">
      <c r="B6540" s="24"/>
      <c r="C6540" s="117"/>
      <c r="D6540" s="117"/>
      <c r="E6540" s="245"/>
      <c r="F6540" s="49"/>
      <c r="G6540" s="43"/>
    </row>
    <row r="6541" spans="2:7" ht="14.25" hidden="1" customHeight="1" x14ac:dyDescent="0.2">
      <c r="B6541" s="26"/>
      <c r="C6541" s="118"/>
      <c r="D6541" s="118"/>
      <c r="E6541" s="244"/>
      <c r="F6541" s="48"/>
      <c r="G6541" s="42"/>
    </row>
    <row r="6542" spans="2:7" ht="14.25" hidden="1" customHeight="1" x14ac:dyDescent="0.2">
      <c r="B6542" s="24"/>
      <c r="C6542" s="117"/>
      <c r="D6542" s="117"/>
      <c r="E6542" s="245"/>
      <c r="F6542" s="49"/>
      <c r="G6542" s="43"/>
    </row>
    <row r="6543" spans="2:7" ht="14.25" hidden="1" customHeight="1" x14ac:dyDescent="0.2">
      <c r="B6543" s="26"/>
      <c r="C6543" s="118"/>
      <c r="D6543" s="118"/>
      <c r="E6543" s="244"/>
      <c r="F6543" s="48"/>
      <c r="G6543" s="42"/>
    </row>
    <row r="6544" spans="2:7" ht="14.25" hidden="1" customHeight="1" x14ac:dyDescent="0.2">
      <c r="B6544" s="24"/>
      <c r="C6544" s="117"/>
      <c r="D6544" s="117"/>
      <c r="E6544" s="245"/>
      <c r="F6544" s="49"/>
      <c r="G6544" s="43"/>
    </row>
    <row r="6545" spans="2:7" ht="14.25" hidden="1" customHeight="1" x14ac:dyDescent="0.2">
      <c r="B6545" s="26"/>
      <c r="C6545" s="118"/>
      <c r="D6545" s="118"/>
      <c r="E6545" s="244"/>
      <c r="F6545" s="48"/>
      <c r="G6545" s="42"/>
    </row>
    <row r="6546" spans="2:7" ht="14.25" hidden="1" customHeight="1" x14ac:dyDescent="0.2">
      <c r="B6546" s="24"/>
      <c r="C6546" s="117"/>
      <c r="D6546" s="117"/>
      <c r="E6546" s="245"/>
      <c r="F6546" s="49"/>
      <c r="G6546" s="43"/>
    </row>
    <row r="6547" spans="2:7" ht="14.25" hidden="1" customHeight="1" x14ac:dyDescent="0.2">
      <c r="B6547" s="26"/>
      <c r="C6547" s="118"/>
      <c r="D6547" s="118"/>
      <c r="E6547" s="244"/>
      <c r="F6547" s="48"/>
      <c r="G6547" s="42"/>
    </row>
    <row r="6548" spans="2:7" ht="14.25" hidden="1" customHeight="1" x14ac:dyDescent="0.2">
      <c r="B6548" s="24"/>
      <c r="C6548" s="117"/>
      <c r="D6548" s="117"/>
      <c r="E6548" s="245"/>
      <c r="F6548" s="49"/>
      <c r="G6548" s="43"/>
    </row>
    <row r="6549" spans="2:7" ht="14.25" hidden="1" customHeight="1" x14ac:dyDescent="0.2">
      <c r="B6549" s="26"/>
      <c r="C6549" s="118"/>
      <c r="D6549" s="118"/>
      <c r="E6549" s="244"/>
      <c r="F6549" s="48"/>
      <c r="G6549" s="42"/>
    </row>
    <row r="6550" spans="2:7" ht="14.25" hidden="1" customHeight="1" x14ac:dyDescent="0.2">
      <c r="B6550" s="24"/>
      <c r="C6550" s="117"/>
      <c r="D6550" s="117"/>
      <c r="E6550" s="245"/>
      <c r="F6550" s="49"/>
      <c r="G6550" s="43"/>
    </row>
    <row r="6551" spans="2:7" ht="14.25" hidden="1" customHeight="1" x14ac:dyDescent="0.2">
      <c r="B6551" s="26"/>
      <c r="C6551" s="118"/>
      <c r="D6551" s="118"/>
      <c r="E6551" s="244"/>
      <c r="F6551" s="48"/>
      <c r="G6551" s="42"/>
    </row>
    <row r="6552" spans="2:7" ht="14.25" hidden="1" customHeight="1" x14ac:dyDescent="0.2">
      <c r="B6552" s="24"/>
      <c r="C6552" s="117"/>
      <c r="D6552" s="117"/>
      <c r="E6552" s="245"/>
      <c r="F6552" s="49"/>
      <c r="G6552" s="43"/>
    </row>
    <row r="6553" spans="2:7" ht="14.25" hidden="1" customHeight="1" x14ac:dyDescent="0.2">
      <c r="B6553" s="26"/>
      <c r="C6553" s="118"/>
      <c r="D6553" s="118"/>
      <c r="E6553" s="244"/>
      <c r="F6553" s="48"/>
      <c r="G6553" s="42"/>
    </row>
    <row r="6554" spans="2:7" ht="14.25" hidden="1" customHeight="1" x14ac:dyDescent="0.2">
      <c r="B6554" s="24"/>
      <c r="C6554" s="117"/>
      <c r="D6554" s="117"/>
      <c r="E6554" s="245"/>
      <c r="F6554" s="49"/>
      <c r="G6554" s="43"/>
    </row>
    <row r="6555" spans="2:7" ht="14.25" hidden="1" customHeight="1" x14ac:dyDescent="0.2">
      <c r="B6555" s="26"/>
      <c r="C6555" s="118"/>
      <c r="D6555" s="118"/>
      <c r="E6555" s="244"/>
      <c r="F6555" s="48"/>
      <c r="G6555" s="42"/>
    </row>
    <row r="6556" spans="2:7" ht="14.25" hidden="1" customHeight="1" x14ac:dyDescent="0.2">
      <c r="B6556" s="24"/>
      <c r="C6556" s="117"/>
      <c r="D6556" s="117"/>
      <c r="E6556" s="245"/>
      <c r="F6556" s="49"/>
      <c r="G6556" s="43"/>
    </row>
    <row r="6557" spans="2:7" ht="14.25" hidden="1" customHeight="1" x14ac:dyDescent="0.2">
      <c r="B6557" s="26"/>
      <c r="C6557" s="118"/>
      <c r="D6557" s="118"/>
      <c r="E6557" s="244"/>
      <c r="F6557" s="48"/>
      <c r="G6557" s="42"/>
    </row>
    <row r="6558" spans="2:7" ht="14.25" hidden="1" customHeight="1" x14ac:dyDescent="0.2">
      <c r="B6558" s="24"/>
      <c r="C6558" s="117"/>
      <c r="D6558" s="117"/>
      <c r="E6558" s="245"/>
      <c r="F6558" s="49"/>
      <c r="G6558" s="43"/>
    </row>
    <row r="6559" spans="2:7" ht="14.25" hidden="1" customHeight="1" x14ac:dyDescent="0.2">
      <c r="B6559" s="26"/>
      <c r="C6559" s="118"/>
      <c r="D6559" s="118"/>
      <c r="E6559" s="244"/>
      <c r="F6559" s="48"/>
      <c r="G6559" s="42"/>
    </row>
    <row r="6560" spans="2:7" ht="14.25" hidden="1" customHeight="1" x14ac:dyDescent="0.2">
      <c r="B6560" s="24"/>
      <c r="C6560" s="117"/>
      <c r="D6560" s="117"/>
      <c r="E6560" s="245"/>
      <c r="F6560" s="49"/>
      <c r="G6560" s="43"/>
    </row>
    <row r="6561" spans="2:7" ht="14.25" hidden="1" customHeight="1" x14ac:dyDescent="0.2">
      <c r="B6561" s="26"/>
      <c r="C6561" s="118"/>
      <c r="D6561" s="118"/>
      <c r="E6561" s="247"/>
      <c r="F6561" s="47"/>
      <c r="G6561" s="41"/>
    </row>
    <row r="6562" spans="2:7" ht="14.25" hidden="1" customHeight="1" x14ac:dyDescent="0.2">
      <c r="B6562" s="24"/>
      <c r="C6562" s="117"/>
      <c r="D6562" s="117"/>
      <c r="E6562" s="248"/>
      <c r="F6562" s="46"/>
      <c r="G6562" s="40"/>
    </row>
    <row r="6563" spans="2:7" ht="14.25" hidden="1" customHeight="1" x14ac:dyDescent="0.2">
      <c r="B6563" s="26"/>
      <c r="C6563" s="118"/>
      <c r="D6563" s="118"/>
      <c r="E6563" s="247"/>
      <c r="F6563" s="47"/>
      <c r="G6563" s="41"/>
    </row>
    <row r="6564" spans="2:7" ht="14.25" hidden="1" customHeight="1" x14ac:dyDescent="0.2">
      <c r="B6564" s="24"/>
      <c r="C6564" s="117"/>
      <c r="D6564" s="117"/>
      <c r="E6564" s="248"/>
      <c r="F6564" s="46"/>
      <c r="G6564" s="40"/>
    </row>
    <row r="6565" spans="2:7" ht="14.25" hidden="1" customHeight="1" x14ac:dyDescent="0.2">
      <c r="B6565" s="26"/>
      <c r="C6565" s="118"/>
      <c r="D6565" s="118"/>
      <c r="E6565" s="247"/>
      <c r="F6565" s="47"/>
      <c r="G6565" s="41"/>
    </row>
    <row r="6566" spans="2:7" ht="14.25" hidden="1" customHeight="1" x14ac:dyDescent="0.2">
      <c r="B6566" s="24"/>
      <c r="C6566" s="117"/>
      <c r="D6566" s="117"/>
      <c r="E6566" s="248"/>
      <c r="F6566" s="46"/>
      <c r="G6566" s="40"/>
    </row>
    <row r="6567" spans="2:7" ht="14.25" hidden="1" customHeight="1" x14ac:dyDescent="0.2">
      <c r="B6567" s="26"/>
      <c r="C6567" s="118"/>
      <c r="D6567" s="118"/>
      <c r="E6567" s="247"/>
      <c r="F6567" s="47"/>
      <c r="G6567" s="41"/>
    </row>
    <row r="6568" spans="2:7" ht="14.25" hidden="1" customHeight="1" x14ac:dyDescent="0.2">
      <c r="B6568" s="24"/>
      <c r="C6568" s="117"/>
      <c r="D6568" s="117"/>
      <c r="E6568" s="248"/>
      <c r="F6568" s="46"/>
      <c r="G6568" s="40"/>
    </row>
    <row r="6569" spans="2:7" ht="14.25" hidden="1" customHeight="1" x14ac:dyDescent="0.2">
      <c r="B6569" s="26"/>
      <c r="C6569" s="118"/>
      <c r="D6569" s="118"/>
      <c r="E6569" s="247"/>
      <c r="F6569" s="47"/>
      <c r="G6569" s="41"/>
    </row>
    <row r="6570" spans="2:7" ht="14.25" hidden="1" customHeight="1" x14ac:dyDescent="0.2">
      <c r="B6570" s="24"/>
      <c r="C6570" s="117"/>
      <c r="D6570" s="117"/>
      <c r="E6570" s="248"/>
      <c r="F6570" s="46"/>
      <c r="G6570" s="40"/>
    </row>
    <row r="6571" spans="2:7" ht="14.25" hidden="1" customHeight="1" x14ac:dyDescent="0.2">
      <c r="B6571" s="26"/>
      <c r="C6571" s="118"/>
      <c r="D6571" s="118"/>
      <c r="E6571" s="247"/>
      <c r="F6571" s="47"/>
      <c r="G6571" s="41"/>
    </row>
    <row r="6572" spans="2:7" ht="14.25" hidden="1" customHeight="1" x14ac:dyDescent="0.2">
      <c r="B6572" s="24"/>
      <c r="C6572" s="117"/>
      <c r="D6572" s="117"/>
      <c r="E6572" s="248"/>
      <c r="F6572" s="46"/>
      <c r="G6572" s="40"/>
    </row>
    <row r="6573" spans="2:7" ht="14.25" hidden="1" customHeight="1" x14ac:dyDescent="0.2">
      <c r="B6573" s="26"/>
      <c r="C6573" s="118"/>
      <c r="D6573" s="118"/>
      <c r="E6573" s="247"/>
      <c r="F6573" s="47"/>
      <c r="G6573" s="41"/>
    </row>
    <row r="6574" spans="2:7" ht="14.25" hidden="1" customHeight="1" x14ac:dyDescent="0.2">
      <c r="B6574" s="24"/>
      <c r="C6574" s="117"/>
      <c r="D6574" s="117"/>
      <c r="E6574" s="248"/>
      <c r="F6574" s="46"/>
      <c r="G6574" s="40"/>
    </row>
    <row r="6575" spans="2:7" ht="14.25" hidden="1" customHeight="1" x14ac:dyDescent="0.2">
      <c r="B6575" s="26"/>
      <c r="C6575" s="118"/>
      <c r="D6575" s="118"/>
      <c r="E6575" s="247"/>
      <c r="F6575" s="47"/>
      <c r="G6575" s="41"/>
    </row>
    <row r="6576" spans="2:7" ht="14.25" hidden="1" customHeight="1" x14ac:dyDescent="0.2">
      <c r="B6576" s="24"/>
      <c r="C6576" s="117"/>
      <c r="D6576" s="117"/>
      <c r="E6576" s="248"/>
      <c r="F6576" s="46"/>
      <c r="G6576" s="40"/>
    </row>
    <row r="6577" spans="2:7" ht="14.25" hidden="1" customHeight="1" x14ac:dyDescent="0.2">
      <c r="B6577" s="26"/>
      <c r="C6577" s="118"/>
      <c r="D6577" s="118"/>
      <c r="E6577" s="247"/>
      <c r="F6577" s="47"/>
      <c r="G6577" s="41"/>
    </row>
    <row r="6578" spans="2:7" ht="14.25" hidden="1" customHeight="1" x14ac:dyDescent="0.2">
      <c r="B6578" s="24"/>
      <c r="C6578" s="117"/>
      <c r="D6578" s="117"/>
      <c r="E6578" s="248"/>
      <c r="F6578" s="46"/>
      <c r="G6578" s="40"/>
    </row>
    <row r="6579" spans="2:7" ht="14.25" hidden="1" customHeight="1" x14ac:dyDescent="0.2">
      <c r="B6579" s="26"/>
      <c r="C6579" s="118"/>
      <c r="D6579" s="118"/>
      <c r="E6579" s="247"/>
      <c r="F6579" s="47"/>
      <c r="G6579" s="41"/>
    </row>
    <row r="6580" spans="2:7" ht="14.25" hidden="1" customHeight="1" x14ac:dyDescent="0.2">
      <c r="B6580" s="24"/>
      <c r="C6580" s="117"/>
      <c r="D6580" s="117"/>
      <c r="E6580" s="248"/>
      <c r="F6580" s="46"/>
      <c r="G6580" s="40"/>
    </row>
    <row r="6581" spans="2:7" ht="14.25" hidden="1" customHeight="1" x14ac:dyDescent="0.2">
      <c r="B6581" s="26"/>
      <c r="C6581" s="118"/>
      <c r="D6581" s="118"/>
      <c r="E6581" s="247"/>
      <c r="F6581" s="47"/>
      <c r="G6581" s="41"/>
    </row>
    <row r="6582" spans="2:7" ht="14.25" hidden="1" customHeight="1" x14ac:dyDescent="0.2">
      <c r="B6582" s="24"/>
      <c r="C6582" s="117"/>
      <c r="D6582" s="117"/>
      <c r="E6582" s="248"/>
      <c r="F6582" s="46"/>
      <c r="G6582" s="40"/>
    </row>
    <row r="6583" spans="2:7" ht="14.25" hidden="1" customHeight="1" x14ac:dyDescent="0.2">
      <c r="B6583" s="26"/>
      <c r="C6583" s="118"/>
      <c r="D6583" s="118"/>
      <c r="E6583" s="247"/>
      <c r="F6583" s="47"/>
      <c r="G6583" s="41"/>
    </row>
    <row r="6584" spans="2:7" ht="14.25" hidden="1" customHeight="1" x14ac:dyDescent="0.2">
      <c r="B6584" s="24"/>
      <c r="C6584" s="117"/>
      <c r="D6584" s="117"/>
      <c r="E6584" s="248"/>
      <c r="F6584" s="46"/>
      <c r="G6584" s="40"/>
    </row>
    <row r="6585" spans="2:7" ht="14.25" hidden="1" customHeight="1" x14ac:dyDescent="0.2">
      <c r="B6585" s="26"/>
      <c r="C6585" s="118"/>
      <c r="D6585" s="118"/>
      <c r="E6585" s="244"/>
      <c r="F6585" s="50"/>
      <c r="G6585" s="44"/>
    </row>
    <row r="6586" spans="2:7" ht="14.25" hidden="1" customHeight="1" x14ac:dyDescent="0.2">
      <c r="B6586" s="24"/>
      <c r="C6586" s="117"/>
      <c r="D6586" s="117"/>
      <c r="E6586" s="245"/>
      <c r="F6586" s="51"/>
      <c r="G6586" s="45"/>
    </row>
    <row r="6587" spans="2:7" ht="14.25" hidden="1" customHeight="1" x14ac:dyDescent="0.2">
      <c r="B6587" s="26"/>
      <c r="C6587" s="118"/>
      <c r="D6587" s="118"/>
      <c r="E6587" s="244"/>
      <c r="F6587" s="50"/>
      <c r="G6587" s="44"/>
    </row>
    <row r="6588" spans="2:7" ht="14.25" hidden="1" customHeight="1" x14ac:dyDescent="0.2">
      <c r="B6588" s="24"/>
      <c r="C6588" s="117"/>
      <c r="D6588" s="117"/>
      <c r="E6588" s="245"/>
      <c r="F6588" s="51"/>
      <c r="G6588" s="45"/>
    </row>
    <row r="6589" spans="2:7" ht="14.25" hidden="1" customHeight="1" x14ac:dyDescent="0.2">
      <c r="B6589" s="26"/>
      <c r="C6589" s="118"/>
      <c r="D6589" s="118"/>
      <c r="E6589" s="244"/>
      <c r="F6589" s="50"/>
      <c r="G6589" s="44"/>
    </row>
    <row r="6590" spans="2:7" ht="14.25" hidden="1" customHeight="1" x14ac:dyDescent="0.2">
      <c r="B6590" s="24"/>
      <c r="C6590" s="117"/>
      <c r="D6590" s="117"/>
      <c r="E6590" s="245"/>
      <c r="F6590" s="51"/>
      <c r="G6590" s="45"/>
    </row>
    <row r="6591" spans="2:7" ht="14.25" hidden="1" customHeight="1" x14ac:dyDescent="0.2">
      <c r="B6591" s="26"/>
      <c r="C6591" s="118"/>
      <c r="D6591" s="118"/>
      <c r="E6591" s="244"/>
      <c r="F6591" s="50"/>
      <c r="G6591" s="44"/>
    </row>
    <row r="6592" spans="2:7" ht="14.25" hidden="1" customHeight="1" x14ac:dyDescent="0.2">
      <c r="B6592" s="24"/>
      <c r="C6592" s="117"/>
      <c r="D6592" s="117"/>
      <c r="E6592" s="245"/>
      <c r="F6592" s="51"/>
      <c r="G6592" s="45"/>
    </row>
    <row r="6593" spans="2:7" ht="14.25" hidden="1" customHeight="1" x14ac:dyDescent="0.2">
      <c r="B6593" s="26"/>
      <c r="C6593" s="118"/>
      <c r="D6593" s="118"/>
      <c r="E6593" s="244"/>
      <c r="F6593" s="50"/>
      <c r="G6593" s="44"/>
    </row>
    <row r="6594" spans="2:7" ht="14.25" hidden="1" customHeight="1" x14ac:dyDescent="0.2">
      <c r="B6594" s="24"/>
      <c r="C6594" s="117"/>
      <c r="D6594" s="117"/>
      <c r="E6594" s="245"/>
      <c r="F6594" s="51"/>
      <c r="G6594" s="45"/>
    </row>
    <row r="6595" spans="2:7" ht="14.25" hidden="1" customHeight="1" x14ac:dyDescent="0.2">
      <c r="B6595" s="26"/>
      <c r="C6595" s="118"/>
      <c r="D6595" s="118"/>
      <c r="E6595" s="244"/>
      <c r="F6595" s="50"/>
      <c r="G6595" s="44"/>
    </row>
    <row r="6596" spans="2:7" ht="14.25" hidden="1" customHeight="1" x14ac:dyDescent="0.2">
      <c r="B6596" s="24"/>
      <c r="C6596" s="117"/>
      <c r="D6596" s="117"/>
      <c r="E6596" s="245"/>
      <c r="F6596" s="51"/>
      <c r="G6596" s="45"/>
    </row>
    <row r="6597" spans="2:7" ht="14.25" hidden="1" customHeight="1" x14ac:dyDescent="0.2">
      <c r="B6597" s="26"/>
      <c r="C6597" s="118"/>
      <c r="D6597" s="118"/>
      <c r="E6597" s="244"/>
      <c r="F6597" s="50"/>
      <c r="G6597" s="44"/>
    </row>
    <row r="6598" spans="2:7" ht="14.25" hidden="1" customHeight="1" x14ac:dyDescent="0.2">
      <c r="B6598" s="24"/>
      <c r="C6598" s="117"/>
      <c r="D6598" s="117"/>
      <c r="E6598" s="245"/>
      <c r="F6598" s="51"/>
      <c r="G6598" s="45"/>
    </row>
    <row r="6599" spans="2:7" ht="14.25" hidden="1" customHeight="1" x14ac:dyDescent="0.2">
      <c r="B6599" s="26"/>
      <c r="C6599" s="118"/>
      <c r="D6599" s="118"/>
      <c r="E6599" s="247"/>
      <c r="F6599" s="47"/>
      <c r="G6599" s="41"/>
    </row>
    <row r="6600" spans="2:7" ht="14.25" hidden="1" customHeight="1" x14ac:dyDescent="0.2">
      <c r="B6600" s="24"/>
      <c r="C6600" s="117"/>
      <c r="D6600" s="117"/>
      <c r="E6600" s="248"/>
      <c r="F6600" s="46"/>
      <c r="G6600" s="40"/>
    </row>
    <row r="6601" spans="2:7" ht="14.25" hidden="1" customHeight="1" x14ac:dyDescent="0.2">
      <c r="B6601" s="26"/>
      <c r="C6601" s="118"/>
      <c r="D6601" s="118"/>
      <c r="E6601" s="247"/>
      <c r="F6601" s="47"/>
      <c r="G6601" s="41"/>
    </row>
    <row r="6602" spans="2:7" ht="14.25" hidden="1" customHeight="1" x14ac:dyDescent="0.2">
      <c r="B6602" s="24"/>
      <c r="C6602" s="117"/>
      <c r="D6602" s="117"/>
      <c r="E6602" s="248"/>
      <c r="F6602" s="46"/>
      <c r="G6602" s="40"/>
    </row>
    <row r="6603" spans="2:7" ht="14.25" hidden="1" customHeight="1" x14ac:dyDescent="0.2">
      <c r="B6603" s="26"/>
      <c r="C6603" s="118"/>
      <c r="D6603" s="118"/>
      <c r="E6603" s="247"/>
      <c r="F6603" s="47"/>
      <c r="G6603" s="41"/>
    </row>
    <row r="6604" spans="2:7" ht="14.25" hidden="1" customHeight="1" x14ac:dyDescent="0.2">
      <c r="B6604" s="24"/>
      <c r="C6604" s="117"/>
      <c r="D6604" s="117"/>
      <c r="E6604" s="248"/>
      <c r="F6604" s="46"/>
      <c r="G6604" s="40"/>
    </row>
    <row r="6605" spans="2:7" ht="14.25" hidden="1" customHeight="1" x14ac:dyDescent="0.2">
      <c r="B6605" s="26"/>
      <c r="C6605" s="118"/>
      <c r="D6605" s="118"/>
      <c r="E6605" s="247"/>
      <c r="F6605" s="47"/>
      <c r="G6605" s="41"/>
    </row>
    <row r="6606" spans="2:7" ht="14.25" hidden="1" customHeight="1" x14ac:dyDescent="0.2">
      <c r="B6606" s="24"/>
      <c r="C6606" s="117"/>
      <c r="D6606" s="117"/>
      <c r="E6606" s="248"/>
      <c r="F6606" s="46"/>
      <c r="G6606" s="40"/>
    </row>
    <row r="6607" spans="2:7" ht="14.25" hidden="1" customHeight="1" x14ac:dyDescent="0.2">
      <c r="B6607" s="26"/>
      <c r="C6607" s="118"/>
      <c r="D6607" s="118"/>
      <c r="E6607" s="247"/>
      <c r="F6607" s="47"/>
      <c r="G6607" s="41"/>
    </row>
    <row r="6608" spans="2:7" ht="14.25" hidden="1" customHeight="1" x14ac:dyDescent="0.2">
      <c r="B6608" s="24"/>
      <c r="C6608" s="117"/>
      <c r="D6608" s="117"/>
      <c r="E6608" s="248"/>
      <c r="F6608" s="46"/>
      <c r="G6608" s="40"/>
    </row>
    <row r="6609" spans="2:7" ht="14.25" hidden="1" customHeight="1" x14ac:dyDescent="0.2">
      <c r="B6609" s="26"/>
      <c r="C6609" s="118"/>
      <c r="D6609" s="118"/>
      <c r="E6609" s="247"/>
      <c r="F6609" s="47"/>
      <c r="G6609" s="41"/>
    </row>
    <row r="6610" spans="2:7" ht="14.25" hidden="1" customHeight="1" x14ac:dyDescent="0.2">
      <c r="B6610" s="24"/>
      <c r="C6610" s="117"/>
      <c r="D6610" s="117"/>
      <c r="E6610" s="248"/>
      <c r="F6610" s="46"/>
      <c r="G6610" s="40"/>
    </row>
    <row r="6611" spans="2:7" ht="14.25" hidden="1" customHeight="1" x14ac:dyDescent="0.2">
      <c r="B6611" s="26"/>
      <c r="C6611" s="118"/>
      <c r="D6611" s="118"/>
      <c r="E6611" s="247"/>
      <c r="F6611" s="47"/>
      <c r="G6611" s="41"/>
    </row>
    <row r="6612" spans="2:7" ht="14.25" hidden="1" customHeight="1" x14ac:dyDescent="0.2">
      <c r="B6612" s="24"/>
      <c r="C6612" s="117"/>
      <c r="D6612" s="117"/>
      <c r="E6612" s="248"/>
      <c r="F6612" s="46"/>
      <c r="G6612" s="40"/>
    </row>
    <row r="6613" spans="2:7" ht="14.25" hidden="1" customHeight="1" x14ac:dyDescent="0.2">
      <c r="B6613" s="26"/>
      <c r="C6613" s="118"/>
      <c r="D6613" s="118"/>
      <c r="E6613" s="247"/>
      <c r="F6613" s="47"/>
      <c r="G6613" s="41"/>
    </row>
    <row r="6614" spans="2:7" ht="14.25" hidden="1" customHeight="1" x14ac:dyDescent="0.2">
      <c r="B6614" s="24"/>
      <c r="C6614" s="117"/>
      <c r="D6614" s="117"/>
      <c r="E6614" s="248"/>
      <c r="F6614" s="46"/>
      <c r="G6614" s="40"/>
    </row>
    <row r="6615" spans="2:7" ht="14.25" hidden="1" customHeight="1" x14ac:dyDescent="0.2">
      <c r="B6615" s="22"/>
      <c r="C6615" s="116"/>
      <c r="D6615" s="116"/>
      <c r="E6615" s="247"/>
      <c r="F6615" s="47"/>
      <c r="G6615" s="41"/>
    </row>
    <row r="6616" spans="2:7" ht="14.25" hidden="1" customHeight="1" x14ac:dyDescent="0.2">
      <c r="B6616" s="24"/>
      <c r="C6616" s="117"/>
      <c r="D6616" s="117"/>
      <c r="E6616" s="248"/>
      <c r="F6616" s="46"/>
      <c r="G6616" s="40"/>
    </row>
    <row r="6617" spans="2:7" ht="14.25" hidden="1" customHeight="1" x14ac:dyDescent="0.2">
      <c r="B6617" s="26"/>
      <c r="C6617" s="118"/>
      <c r="D6617" s="118"/>
      <c r="E6617" s="247"/>
      <c r="F6617" s="47"/>
      <c r="G6617" s="41"/>
    </row>
    <row r="6618" spans="2:7" ht="14.25" hidden="1" customHeight="1" x14ac:dyDescent="0.2">
      <c r="B6618" s="24"/>
      <c r="C6618" s="117"/>
      <c r="D6618" s="117"/>
      <c r="E6618" s="248"/>
      <c r="F6618" s="46"/>
      <c r="G6618" s="40"/>
    </row>
    <row r="6619" spans="2:7" ht="14.25" hidden="1" customHeight="1" x14ac:dyDescent="0.2">
      <c r="B6619" s="26"/>
      <c r="C6619" s="118"/>
      <c r="D6619" s="118"/>
      <c r="E6619" s="247"/>
      <c r="F6619" s="47"/>
      <c r="G6619" s="41"/>
    </row>
    <row r="6620" spans="2:7" ht="14.25" hidden="1" customHeight="1" x14ac:dyDescent="0.2">
      <c r="B6620" s="24"/>
      <c r="C6620" s="117"/>
      <c r="D6620" s="117"/>
      <c r="E6620" s="248"/>
      <c r="F6620" s="46"/>
      <c r="G6620" s="40"/>
    </row>
    <row r="6621" spans="2:7" ht="14.25" hidden="1" customHeight="1" x14ac:dyDescent="0.2">
      <c r="B6621" s="26"/>
      <c r="C6621" s="118"/>
      <c r="D6621" s="118"/>
      <c r="E6621" s="247"/>
      <c r="F6621" s="47"/>
      <c r="G6621" s="41"/>
    </row>
    <row r="6622" spans="2:7" ht="14.25" hidden="1" customHeight="1" x14ac:dyDescent="0.2">
      <c r="B6622" s="24"/>
      <c r="C6622" s="117"/>
      <c r="D6622" s="117"/>
      <c r="E6622" s="248"/>
      <c r="F6622" s="46"/>
      <c r="G6622" s="40"/>
    </row>
    <row r="6623" spans="2:7" ht="14.25" hidden="1" customHeight="1" x14ac:dyDescent="0.2">
      <c r="B6623" s="26"/>
      <c r="C6623" s="118"/>
      <c r="D6623" s="118"/>
      <c r="E6623" s="247"/>
      <c r="F6623" s="47"/>
      <c r="G6623" s="41"/>
    </row>
    <row r="6624" spans="2:7" ht="14.25" hidden="1" customHeight="1" x14ac:dyDescent="0.2">
      <c r="B6624" s="24"/>
      <c r="C6624" s="117"/>
      <c r="D6624" s="117"/>
      <c r="E6624" s="248"/>
      <c r="F6624" s="46"/>
      <c r="G6624" s="40"/>
    </row>
    <row r="6625" spans="2:7" ht="14.25" hidden="1" customHeight="1" x14ac:dyDescent="0.2">
      <c r="B6625" s="26"/>
      <c r="C6625" s="118"/>
      <c r="D6625" s="118"/>
      <c r="E6625" s="247"/>
      <c r="F6625" s="47"/>
      <c r="G6625" s="41"/>
    </row>
    <row r="6626" spans="2:7" ht="14.25" hidden="1" customHeight="1" x14ac:dyDescent="0.2">
      <c r="B6626" s="24"/>
      <c r="C6626" s="117"/>
      <c r="D6626" s="117"/>
      <c r="E6626" s="248"/>
      <c r="F6626" s="46"/>
      <c r="G6626" s="40"/>
    </row>
    <row r="6627" spans="2:7" ht="14.25" hidden="1" customHeight="1" x14ac:dyDescent="0.2">
      <c r="B6627" s="26"/>
      <c r="C6627" s="118"/>
      <c r="D6627" s="118"/>
      <c r="E6627" s="247"/>
      <c r="F6627" s="47"/>
      <c r="G6627" s="41"/>
    </row>
    <row r="6628" spans="2:7" ht="14.25" hidden="1" customHeight="1" x14ac:dyDescent="0.2">
      <c r="B6628" s="24"/>
      <c r="C6628" s="117"/>
      <c r="D6628" s="117"/>
      <c r="E6628" s="248"/>
      <c r="F6628" s="46"/>
      <c r="G6628" s="40"/>
    </row>
    <row r="6629" spans="2:7" ht="14.25" hidden="1" customHeight="1" x14ac:dyDescent="0.2">
      <c r="B6629" s="26"/>
      <c r="C6629" s="118"/>
      <c r="D6629" s="118"/>
      <c r="E6629" s="247"/>
      <c r="F6629" s="47"/>
      <c r="G6629" s="41"/>
    </row>
    <row r="6630" spans="2:7" ht="14.25" hidden="1" customHeight="1" x14ac:dyDescent="0.2">
      <c r="B6630" s="24"/>
      <c r="C6630" s="117"/>
      <c r="D6630" s="117"/>
      <c r="E6630" s="248"/>
      <c r="F6630" s="46"/>
      <c r="G6630" s="40"/>
    </row>
    <row r="6631" spans="2:7" ht="14.25" hidden="1" customHeight="1" x14ac:dyDescent="0.2">
      <c r="B6631" s="26"/>
      <c r="C6631" s="118"/>
      <c r="D6631" s="118"/>
      <c r="E6631" s="247"/>
      <c r="F6631" s="47"/>
      <c r="G6631" s="41"/>
    </row>
    <row r="6632" spans="2:7" ht="14.25" hidden="1" customHeight="1" x14ac:dyDescent="0.2">
      <c r="B6632" s="24"/>
      <c r="C6632" s="117"/>
      <c r="D6632" s="117"/>
      <c r="E6632" s="248"/>
      <c r="F6632" s="46"/>
      <c r="G6632" s="40"/>
    </row>
    <row r="6633" spans="2:7" ht="14.25" hidden="1" customHeight="1" x14ac:dyDescent="0.2">
      <c r="B6633" s="26"/>
      <c r="C6633" s="118"/>
      <c r="D6633" s="118"/>
      <c r="E6633" s="247"/>
      <c r="F6633" s="47"/>
      <c r="G6633" s="41"/>
    </row>
    <row r="6634" spans="2:7" ht="14.25" hidden="1" customHeight="1" x14ac:dyDescent="0.2">
      <c r="B6634" s="24"/>
      <c r="C6634" s="117"/>
      <c r="D6634" s="117"/>
      <c r="E6634" s="248"/>
      <c r="F6634" s="46"/>
      <c r="G6634" s="40"/>
    </row>
    <row r="6635" spans="2:7" ht="14.25" hidden="1" customHeight="1" x14ac:dyDescent="0.2">
      <c r="B6635" s="26"/>
      <c r="C6635" s="118"/>
      <c r="D6635" s="118"/>
      <c r="E6635" s="247"/>
      <c r="F6635" s="47"/>
      <c r="G6635" s="41"/>
    </row>
    <row r="6636" spans="2:7" ht="14.25" hidden="1" customHeight="1" x14ac:dyDescent="0.2">
      <c r="B6636" s="24"/>
      <c r="C6636" s="117"/>
      <c r="D6636" s="117"/>
      <c r="E6636" s="248"/>
      <c r="F6636" s="46"/>
      <c r="G6636" s="40"/>
    </row>
    <row r="6637" spans="2:7" ht="14.25" hidden="1" customHeight="1" x14ac:dyDescent="0.2">
      <c r="B6637" s="26"/>
      <c r="C6637" s="118"/>
      <c r="D6637" s="118"/>
      <c r="E6637" s="247"/>
      <c r="F6637" s="47"/>
      <c r="G6637" s="41"/>
    </row>
    <row r="6638" spans="2:7" ht="14.25" hidden="1" customHeight="1" x14ac:dyDescent="0.2">
      <c r="B6638" s="24"/>
      <c r="C6638" s="117"/>
      <c r="D6638" s="117"/>
      <c r="E6638" s="248"/>
      <c r="F6638" s="46"/>
      <c r="G6638" s="40"/>
    </row>
    <row r="6639" spans="2:7" ht="14.25" hidden="1" customHeight="1" x14ac:dyDescent="0.2">
      <c r="B6639" s="26"/>
      <c r="C6639" s="118"/>
      <c r="D6639" s="118"/>
      <c r="E6639" s="247"/>
      <c r="F6639" s="47"/>
      <c r="G6639" s="41"/>
    </row>
    <row r="6640" spans="2:7" ht="14.25" hidden="1" customHeight="1" x14ac:dyDescent="0.2">
      <c r="B6640" s="24"/>
      <c r="C6640" s="117"/>
      <c r="D6640" s="117"/>
      <c r="E6640" s="248"/>
      <c r="F6640" s="46"/>
      <c r="G6640" s="40"/>
    </row>
    <row r="6641" spans="2:7" ht="14.25" hidden="1" customHeight="1" x14ac:dyDescent="0.2">
      <c r="B6641" s="26"/>
      <c r="C6641" s="118"/>
      <c r="D6641" s="118"/>
      <c r="E6641" s="247"/>
      <c r="F6641" s="47"/>
      <c r="G6641" s="41"/>
    </row>
    <row r="6642" spans="2:7" ht="14.25" hidden="1" customHeight="1" x14ac:dyDescent="0.2">
      <c r="B6642" s="24"/>
      <c r="C6642" s="117"/>
      <c r="D6642" s="117"/>
      <c r="E6642" s="248"/>
      <c r="F6642" s="46"/>
      <c r="G6642" s="40"/>
    </row>
    <row r="6643" spans="2:7" ht="14.25" hidden="1" customHeight="1" x14ac:dyDescent="0.2">
      <c r="B6643" s="26"/>
      <c r="C6643" s="118"/>
      <c r="D6643" s="118"/>
      <c r="E6643" s="247"/>
      <c r="F6643" s="47"/>
      <c r="G6643" s="41"/>
    </row>
    <row r="6644" spans="2:7" ht="14.25" hidden="1" customHeight="1" x14ac:dyDescent="0.2">
      <c r="B6644" s="24"/>
      <c r="C6644" s="117"/>
      <c r="D6644" s="117"/>
      <c r="E6644" s="248"/>
      <c r="F6644" s="46"/>
      <c r="G6644" s="40"/>
    </row>
    <row r="6645" spans="2:7" ht="14.25" hidden="1" customHeight="1" x14ac:dyDescent="0.2">
      <c r="B6645" s="26"/>
      <c r="C6645" s="118"/>
      <c r="D6645" s="118"/>
      <c r="E6645" s="247"/>
      <c r="F6645" s="47"/>
      <c r="G6645" s="41"/>
    </row>
    <row r="6646" spans="2:7" ht="14.25" hidden="1" customHeight="1" x14ac:dyDescent="0.2">
      <c r="B6646" s="24"/>
      <c r="C6646" s="117"/>
      <c r="D6646" s="117"/>
      <c r="E6646" s="248"/>
      <c r="F6646" s="46"/>
      <c r="G6646" s="40"/>
    </row>
    <row r="6647" spans="2:7" ht="14.25" hidden="1" customHeight="1" x14ac:dyDescent="0.2">
      <c r="B6647" s="26"/>
      <c r="C6647" s="118"/>
      <c r="D6647" s="118"/>
      <c r="E6647" s="247"/>
      <c r="F6647" s="47"/>
      <c r="G6647" s="41"/>
    </row>
    <row r="6648" spans="2:7" ht="14.25" hidden="1" customHeight="1" x14ac:dyDescent="0.2">
      <c r="B6648" s="24"/>
      <c r="C6648" s="117"/>
      <c r="D6648" s="117"/>
      <c r="E6648" s="248"/>
      <c r="F6648" s="46"/>
      <c r="G6648" s="40"/>
    </row>
    <row r="6649" spans="2:7" ht="14.25" hidden="1" customHeight="1" x14ac:dyDescent="0.2">
      <c r="B6649" s="26"/>
      <c r="C6649" s="118"/>
      <c r="D6649" s="118"/>
      <c r="E6649" s="247"/>
      <c r="F6649" s="47"/>
      <c r="G6649" s="41"/>
    </row>
    <row r="6650" spans="2:7" ht="14.25" hidden="1" customHeight="1" x14ac:dyDescent="0.2">
      <c r="B6650" s="24"/>
      <c r="C6650" s="117"/>
      <c r="D6650" s="117"/>
      <c r="E6650" s="248"/>
      <c r="F6650" s="46"/>
      <c r="G6650" s="40"/>
    </row>
    <row r="6651" spans="2:7" ht="14.25" hidden="1" customHeight="1" x14ac:dyDescent="0.2">
      <c r="B6651" s="26"/>
      <c r="C6651" s="118"/>
      <c r="D6651" s="118"/>
      <c r="E6651" s="247"/>
      <c r="F6651" s="47"/>
      <c r="G6651" s="41"/>
    </row>
    <row r="6652" spans="2:7" ht="14.25" hidden="1" customHeight="1" x14ac:dyDescent="0.2">
      <c r="B6652" s="24"/>
      <c r="C6652" s="117"/>
      <c r="D6652" s="117"/>
      <c r="E6652" s="248"/>
      <c r="F6652" s="46"/>
      <c r="G6652" s="40"/>
    </row>
    <row r="6653" spans="2:7" ht="14.25" hidden="1" customHeight="1" x14ac:dyDescent="0.2">
      <c r="B6653" s="26"/>
      <c r="C6653" s="118"/>
      <c r="D6653" s="118"/>
      <c r="E6653" s="247"/>
      <c r="F6653" s="47"/>
      <c r="G6653" s="41"/>
    </row>
    <row r="6654" spans="2:7" ht="14.25" hidden="1" customHeight="1" x14ac:dyDescent="0.2">
      <c r="B6654" s="24"/>
      <c r="C6654" s="117"/>
      <c r="D6654" s="117"/>
      <c r="E6654" s="248"/>
      <c r="F6654" s="46"/>
      <c r="G6654" s="40"/>
    </row>
    <row r="6655" spans="2:7" ht="14.25" hidden="1" customHeight="1" x14ac:dyDescent="0.2">
      <c r="B6655" s="26"/>
      <c r="C6655" s="118"/>
      <c r="D6655" s="118"/>
      <c r="E6655" s="247"/>
      <c r="F6655" s="47"/>
      <c r="G6655" s="41"/>
    </row>
    <row r="6656" spans="2:7" ht="14.25" hidden="1" customHeight="1" x14ac:dyDescent="0.2">
      <c r="B6656" s="24"/>
      <c r="C6656" s="117"/>
      <c r="D6656" s="117"/>
      <c r="E6656" s="248"/>
      <c r="F6656" s="46"/>
      <c r="G6656" s="40"/>
    </row>
    <row r="6657" spans="2:7" ht="14.25" hidden="1" customHeight="1" x14ac:dyDescent="0.2">
      <c r="B6657" s="26"/>
      <c r="C6657" s="118"/>
      <c r="D6657" s="118"/>
      <c r="E6657" s="247"/>
      <c r="F6657" s="47"/>
      <c r="G6657" s="41"/>
    </row>
    <row r="6658" spans="2:7" ht="14.25" hidden="1" customHeight="1" x14ac:dyDescent="0.2">
      <c r="B6658" s="24"/>
      <c r="C6658" s="117"/>
      <c r="D6658" s="117"/>
      <c r="E6658" s="248"/>
      <c r="F6658" s="46"/>
      <c r="G6658" s="40"/>
    </row>
    <row r="6659" spans="2:7" ht="14.25" hidden="1" customHeight="1" x14ac:dyDescent="0.2">
      <c r="B6659" s="26"/>
      <c r="C6659" s="118"/>
      <c r="D6659" s="118"/>
      <c r="E6659" s="244"/>
      <c r="F6659" s="48"/>
      <c r="G6659" s="42"/>
    </row>
    <row r="6660" spans="2:7" ht="14.25" hidden="1" customHeight="1" x14ac:dyDescent="0.2">
      <c r="B6660" s="24"/>
      <c r="C6660" s="117"/>
      <c r="D6660" s="117"/>
      <c r="E6660" s="245"/>
      <c r="F6660" s="49"/>
      <c r="G6660" s="43"/>
    </row>
    <row r="6661" spans="2:7" ht="14.25" hidden="1" customHeight="1" x14ac:dyDescent="0.2">
      <c r="B6661" s="26"/>
      <c r="C6661" s="118"/>
      <c r="D6661" s="118"/>
      <c r="E6661" s="244"/>
      <c r="F6661" s="48"/>
      <c r="G6661" s="42"/>
    </row>
    <row r="6662" spans="2:7" ht="14.25" hidden="1" customHeight="1" x14ac:dyDescent="0.2">
      <c r="B6662" s="24"/>
      <c r="C6662" s="117"/>
      <c r="D6662" s="117"/>
      <c r="E6662" s="245"/>
      <c r="F6662" s="49"/>
      <c r="G6662" s="43"/>
    </row>
    <row r="6663" spans="2:7" ht="14.25" hidden="1" customHeight="1" x14ac:dyDescent="0.2">
      <c r="B6663" s="26"/>
      <c r="C6663" s="118"/>
      <c r="D6663" s="118"/>
      <c r="E6663" s="244"/>
      <c r="F6663" s="48"/>
      <c r="G6663" s="42"/>
    </row>
    <row r="6664" spans="2:7" ht="14.25" hidden="1" customHeight="1" x14ac:dyDescent="0.2">
      <c r="B6664" s="24"/>
      <c r="C6664" s="117"/>
      <c r="D6664" s="117"/>
      <c r="E6664" s="245"/>
      <c r="F6664" s="49"/>
      <c r="G6664" s="43"/>
    </row>
    <row r="6665" spans="2:7" ht="14.25" hidden="1" customHeight="1" x14ac:dyDescent="0.2">
      <c r="B6665" s="26"/>
      <c r="C6665" s="118"/>
      <c r="D6665" s="118"/>
      <c r="E6665" s="244"/>
      <c r="F6665" s="48"/>
      <c r="G6665" s="42"/>
    </row>
    <row r="6666" spans="2:7" ht="14.25" hidden="1" customHeight="1" x14ac:dyDescent="0.2">
      <c r="B6666" s="24"/>
      <c r="C6666" s="117"/>
      <c r="D6666" s="117"/>
      <c r="E6666" s="245"/>
      <c r="F6666" s="49"/>
      <c r="G6666" s="43"/>
    </row>
    <row r="6667" spans="2:7" ht="14.25" hidden="1" customHeight="1" x14ac:dyDescent="0.2">
      <c r="B6667" s="26"/>
      <c r="C6667" s="118"/>
      <c r="D6667" s="118"/>
      <c r="E6667" s="244"/>
      <c r="F6667" s="48"/>
      <c r="G6667" s="42"/>
    </row>
    <row r="6668" spans="2:7" ht="14.25" hidden="1" customHeight="1" x14ac:dyDescent="0.2">
      <c r="B6668" s="24"/>
      <c r="C6668" s="117"/>
      <c r="D6668" s="117"/>
      <c r="E6668" s="245"/>
      <c r="F6668" s="49"/>
      <c r="G6668" s="43"/>
    </row>
    <row r="6669" spans="2:7" ht="14.25" hidden="1" customHeight="1" x14ac:dyDescent="0.2">
      <c r="B6669" s="26"/>
      <c r="C6669" s="118"/>
      <c r="D6669" s="118"/>
      <c r="E6669" s="244"/>
      <c r="F6669" s="48"/>
      <c r="G6669" s="42"/>
    </row>
    <row r="6670" spans="2:7" ht="14.25" hidden="1" customHeight="1" x14ac:dyDescent="0.2">
      <c r="B6670" s="24"/>
      <c r="C6670" s="117"/>
      <c r="D6670" s="117"/>
      <c r="E6670" s="245"/>
      <c r="F6670" s="49"/>
      <c r="G6670" s="43"/>
    </row>
    <row r="6671" spans="2:7" ht="14.25" hidden="1" customHeight="1" x14ac:dyDescent="0.2">
      <c r="B6671" s="26"/>
      <c r="C6671" s="118"/>
      <c r="D6671" s="118"/>
      <c r="E6671" s="244"/>
      <c r="F6671" s="48"/>
      <c r="G6671" s="42"/>
    </row>
    <row r="6672" spans="2:7" ht="14.25" hidden="1" customHeight="1" x14ac:dyDescent="0.2">
      <c r="B6672" s="24"/>
      <c r="C6672" s="117"/>
      <c r="D6672" s="117"/>
      <c r="E6672" s="245"/>
      <c r="F6672" s="49"/>
      <c r="G6672" s="43"/>
    </row>
    <row r="6673" spans="2:7" ht="14.25" hidden="1" customHeight="1" x14ac:dyDescent="0.2">
      <c r="B6673" s="26"/>
      <c r="C6673" s="118"/>
      <c r="D6673" s="118"/>
      <c r="E6673" s="244"/>
      <c r="F6673" s="48"/>
      <c r="G6673" s="42"/>
    </row>
    <row r="6674" spans="2:7" ht="14.25" hidden="1" customHeight="1" x14ac:dyDescent="0.2">
      <c r="B6674" s="24"/>
      <c r="C6674" s="117"/>
      <c r="D6674" s="117"/>
      <c r="E6674" s="245"/>
      <c r="F6674" s="49"/>
      <c r="G6674" s="43"/>
    </row>
    <row r="6675" spans="2:7" ht="14.25" hidden="1" customHeight="1" x14ac:dyDescent="0.2">
      <c r="B6675" s="26"/>
      <c r="C6675" s="118"/>
      <c r="D6675" s="118"/>
      <c r="E6675" s="244"/>
      <c r="F6675" s="48"/>
      <c r="G6675" s="42"/>
    </row>
    <row r="6676" spans="2:7" ht="14.25" hidden="1" customHeight="1" x14ac:dyDescent="0.2">
      <c r="B6676" s="24"/>
      <c r="C6676" s="117"/>
      <c r="D6676" s="117"/>
      <c r="E6676" s="245"/>
      <c r="F6676" s="49"/>
      <c r="G6676" s="43"/>
    </row>
    <row r="6677" spans="2:7" ht="14.25" hidden="1" customHeight="1" x14ac:dyDescent="0.2">
      <c r="B6677" s="26"/>
      <c r="C6677" s="118"/>
      <c r="D6677" s="118"/>
      <c r="E6677" s="244"/>
      <c r="F6677" s="48"/>
      <c r="G6677" s="42"/>
    </row>
    <row r="6678" spans="2:7" ht="14.25" hidden="1" customHeight="1" x14ac:dyDescent="0.2">
      <c r="B6678" s="24"/>
      <c r="C6678" s="117"/>
      <c r="D6678" s="117"/>
      <c r="E6678" s="245"/>
      <c r="F6678" s="49"/>
      <c r="G6678" s="43"/>
    </row>
    <row r="6679" spans="2:7" ht="14.25" hidden="1" customHeight="1" x14ac:dyDescent="0.2">
      <c r="B6679" s="26"/>
      <c r="C6679" s="118"/>
      <c r="D6679" s="118"/>
      <c r="E6679" s="244"/>
      <c r="F6679" s="48"/>
      <c r="G6679" s="42"/>
    </row>
    <row r="6680" spans="2:7" ht="14.25" hidden="1" customHeight="1" x14ac:dyDescent="0.2">
      <c r="B6680" s="24"/>
      <c r="C6680" s="117"/>
      <c r="D6680" s="117"/>
      <c r="E6680" s="245"/>
      <c r="F6680" s="49"/>
      <c r="G6680" s="43"/>
    </row>
    <row r="6681" spans="2:7" ht="14.25" hidden="1" customHeight="1" x14ac:dyDescent="0.2">
      <c r="B6681" s="26"/>
      <c r="C6681" s="118"/>
      <c r="D6681" s="118"/>
      <c r="E6681" s="244"/>
      <c r="F6681" s="48"/>
      <c r="G6681" s="42"/>
    </row>
    <row r="6682" spans="2:7" ht="14.25" hidden="1" customHeight="1" x14ac:dyDescent="0.2">
      <c r="B6682" s="24"/>
      <c r="C6682" s="117"/>
      <c r="D6682" s="117"/>
      <c r="E6682" s="245"/>
      <c r="F6682" s="49"/>
      <c r="G6682" s="43"/>
    </row>
    <row r="6683" spans="2:7" ht="14.25" hidden="1" customHeight="1" x14ac:dyDescent="0.2">
      <c r="B6683" s="26"/>
      <c r="C6683" s="118"/>
      <c r="D6683" s="118"/>
      <c r="E6683" s="247"/>
      <c r="F6683" s="47"/>
      <c r="G6683" s="41"/>
    </row>
    <row r="6684" spans="2:7" ht="14.25" hidden="1" customHeight="1" x14ac:dyDescent="0.2">
      <c r="B6684" s="24"/>
      <c r="C6684" s="117"/>
      <c r="D6684" s="117"/>
      <c r="E6684" s="248"/>
      <c r="F6684" s="46"/>
      <c r="G6684" s="40"/>
    </row>
    <row r="6685" spans="2:7" ht="14.25" hidden="1" customHeight="1" x14ac:dyDescent="0.2">
      <c r="B6685" s="26"/>
      <c r="C6685" s="118"/>
      <c r="D6685" s="118"/>
      <c r="E6685" s="247"/>
      <c r="F6685" s="47"/>
      <c r="G6685" s="41"/>
    </row>
    <row r="6686" spans="2:7" ht="14.25" hidden="1" customHeight="1" x14ac:dyDescent="0.2">
      <c r="B6686" s="24"/>
      <c r="C6686" s="117"/>
      <c r="D6686" s="117"/>
      <c r="E6686" s="248"/>
      <c r="F6686" s="46"/>
      <c r="G6686" s="40"/>
    </row>
    <row r="6687" spans="2:7" ht="14.25" hidden="1" customHeight="1" x14ac:dyDescent="0.2">
      <c r="B6687" s="26"/>
      <c r="C6687" s="118"/>
      <c r="D6687" s="118"/>
      <c r="E6687" s="247"/>
      <c r="F6687" s="47"/>
      <c r="G6687" s="41"/>
    </row>
    <row r="6688" spans="2:7" ht="14.25" hidden="1" customHeight="1" x14ac:dyDescent="0.2">
      <c r="B6688" s="24"/>
      <c r="C6688" s="117"/>
      <c r="D6688" s="117"/>
      <c r="E6688" s="248"/>
      <c r="F6688" s="46"/>
      <c r="G6688" s="40"/>
    </row>
    <row r="6689" spans="2:7" ht="14.25" hidden="1" customHeight="1" x14ac:dyDescent="0.2">
      <c r="B6689" s="26"/>
      <c r="C6689" s="118"/>
      <c r="D6689" s="118"/>
      <c r="E6689" s="247"/>
      <c r="F6689" s="47"/>
      <c r="G6689" s="41"/>
    </row>
    <row r="6690" spans="2:7" ht="14.25" hidden="1" customHeight="1" x14ac:dyDescent="0.2">
      <c r="B6690" s="24"/>
      <c r="C6690" s="117"/>
      <c r="D6690" s="117"/>
      <c r="E6690" s="248"/>
      <c r="F6690" s="46"/>
      <c r="G6690" s="40"/>
    </row>
    <row r="6691" spans="2:7" ht="14.25" hidden="1" customHeight="1" x14ac:dyDescent="0.2">
      <c r="B6691" s="26"/>
      <c r="C6691" s="118"/>
      <c r="D6691" s="118"/>
      <c r="E6691" s="247"/>
      <c r="F6691" s="47"/>
      <c r="G6691" s="41"/>
    </row>
    <row r="6692" spans="2:7" ht="14.25" hidden="1" customHeight="1" x14ac:dyDescent="0.2">
      <c r="B6692" s="24"/>
      <c r="C6692" s="117"/>
      <c r="D6692" s="117"/>
      <c r="E6692" s="248"/>
      <c r="F6692" s="46"/>
      <c r="G6692" s="40"/>
    </row>
    <row r="6693" spans="2:7" ht="14.25" hidden="1" customHeight="1" x14ac:dyDescent="0.2">
      <c r="B6693" s="26"/>
      <c r="C6693" s="118"/>
      <c r="D6693" s="118"/>
      <c r="E6693" s="247"/>
      <c r="F6693" s="47"/>
      <c r="G6693" s="41"/>
    </row>
    <row r="6694" spans="2:7" ht="14.25" hidden="1" customHeight="1" x14ac:dyDescent="0.2">
      <c r="B6694" s="24"/>
      <c r="C6694" s="117"/>
      <c r="D6694" s="117"/>
      <c r="E6694" s="248"/>
      <c r="F6694" s="46"/>
      <c r="G6694" s="40"/>
    </row>
    <row r="6695" spans="2:7" ht="14.25" hidden="1" customHeight="1" x14ac:dyDescent="0.2">
      <c r="B6695" s="26"/>
      <c r="C6695" s="118"/>
      <c r="D6695" s="118"/>
      <c r="E6695" s="247"/>
      <c r="F6695" s="47"/>
      <c r="G6695" s="41"/>
    </row>
    <row r="6696" spans="2:7" ht="14.25" hidden="1" customHeight="1" x14ac:dyDescent="0.2">
      <c r="B6696" s="24"/>
      <c r="C6696" s="117"/>
      <c r="D6696" s="117"/>
      <c r="E6696" s="248"/>
      <c r="F6696" s="46"/>
      <c r="G6696" s="40"/>
    </row>
    <row r="6697" spans="2:7" ht="14.25" hidden="1" customHeight="1" x14ac:dyDescent="0.2">
      <c r="B6697" s="26"/>
      <c r="C6697" s="118"/>
      <c r="D6697" s="118"/>
      <c r="E6697" s="247"/>
      <c r="F6697" s="47"/>
      <c r="G6697" s="41"/>
    </row>
    <row r="6698" spans="2:7" ht="14.25" hidden="1" customHeight="1" x14ac:dyDescent="0.2">
      <c r="B6698" s="24"/>
      <c r="C6698" s="117"/>
      <c r="D6698" s="117"/>
      <c r="E6698" s="248"/>
      <c r="F6698" s="46"/>
      <c r="G6698" s="40"/>
    </row>
    <row r="6699" spans="2:7" ht="14.25" hidden="1" customHeight="1" x14ac:dyDescent="0.2">
      <c r="B6699" s="26"/>
      <c r="C6699" s="118"/>
      <c r="D6699" s="118"/>
      <c r="E6699" s="247"/>
      <c r="F6699" s="47"/>
      <c r="G6699" s="41"/>
    </row>
    <row r="6700" spans="2:7" ht="14.25" hidden="1" customHeight="1" x14ac:dyDescent="0.2">
      <c r="B6700" s="24"/>
      <c r="C6700" s="117"/>
      <c r="D6700" s="117"/>
      <c r="E6700" s="248"/>
      <c r="F6700" s="46"/>
      <c r="G6700" s="40"/>
    </row>
    <row r="6701" spans="2:7" ht="14.25" hidden="1" customHeight="1" x14ac:dyDescent="0.2">
      <c r="B6701" s="26"/>
      <c r="C6701" s="118"/>
      <c r="D6701" s="118"/>
      <c r="E6701" s="247"/>
      <c r="F6701" s="47"/>
      <c r="G6701" s="41"/>
    </row>
    <row r="6702" spans="2:7" ht="14.25" hidden="1" customHeight="1" x14ac:dyDescent="0.2">
      <c r="B6702" s="24"/>
      <c r="C6702" s="117"/>
      <c r="D6702" s="117"/>
      <c r="E6702" s="248"/>
      <c r="F6702" s="46"/>
      <c r="G6702" s="40"/>
    </row>
    <row r="6703" spans="2:7" ht="14.25" hidden="1" customHeight="1" x14ac:dyDescent="0.2">
      <c r="B6703" s="26"/>
      <c r="C6703" s="118"/>
      <c r="D6703" s="118"/>
      <c r="E6703" s="247"/>
      <c r="F6703" s="47"/>
      <c r="G6703" s="41"/>
    </row>
    <row r="6704" spans="2:7" ht="14.25" hidden="1" customHeight="1" x14ac:dyDescent="0.2">
      <c r="B6704" s="24"/>
      <c r="C6704" s="117"/>
      <c r="D6704" s="117"/>
      <c r="E6704" s="248"/>
      <c r="F6704" s="46"/>
      <c r="G6704" s="40"/>
    </row>
    <row r="6705" spans="2:7" ht="14.25" hidden="1" customHeight="1" x14ac:dyDescent="0.2">
      <c r="B6705" s="26"/>
      <c r="C6705" s="118"/>
      <c r="D6705" s="118"/>
      <c r="E6705" s="247"/>
      <c r="F6705" s="47"/>
      <c r="G6705" s="41"/>
    </row>
    <row r="6706" spans="2:7" ht="14.25" hidden="1" customHeight="1" x14ac:dyDescent="0.2">
      <c r="B6706" s="24"/>
      <c r="C6706" s="117"/>
      <c r="D6706" s="117"/>
      <c r="E6706" s="248"/>
      <c r="F6706" s="46"/>
      <c r="G6706" s="40"/>
    </row>
    <row r="6707" spans="2:7" ht="14.25" hidden="1" customHeight="1" x14ac:dyDescent="0.2">
      <c r="B6707" s="26"/>
      <c r="C6707" s="118"/>
      <c r="D6707" s="118"/>
      <c r="E6707" s="244"/>
      <c r="F6707" s="50"/>
      <c r="G6707" s="44"/>
    </row>
    <row r="6708" spans="2:7" ht="14.25" hidden="1" customHeight="1" x14ac:dyDescent="0.2">
      <c r="B6708" s="24"/>
      <c r="C6708" s="117"/>
      <c r="D6708" s="117"/>
      <c r="E6708" s="245"/>
      <c r="F6708" s="51"/>
      <c r="G6708" s="45"/>
    </row>
    <row r="6709" spans="2:7" ht="14.25" hidden="1" customHeight="1" x14ac:dyDescent="0.2">
      <c r="B6709" s="26"/>
      <c r="C6709" s="118"/>
      <c r="D6709" s="118"/>
      <c r="E6709" s="244"/>
      <c r="F6709" s="50"/>
      <c r="G6709" s="44"/>
    </row>
    <row r="6710" spans="2:7" ht="14.25" hidden="1" customHeight="1" x14ac:dyDescent="0.2">
      <c r="B6710" s="24"/>
      <c r="C6710" s="117"/>
      <c r="D6710" s="117"/>
      <c r="E6710" s="245"/>
      <c r="F6710" s="51"/>
      <c r="G6710" s="45"/>
    </row>
    <row r="6711" spans="2:7" ht="14.25" hidden="1" customHeight="1" x14ac:dyDescent="0.2">
      <c r="B6711" s="26"/>
      <c r="C6711" s="118"/>
      <c r="D6711" s="118"/>
      <c r="E6711" s="244"/>
      <c r="F6711" s="50"/>
      <c r="G6711" s="44"/>
    </row>
    <row r="6712" spans="2:7" ht="14.25" hidden="1" customHeight="1" x14ac:dyDescent="0.2">
      <c r="B6712" s="24"/>
      <c r="C6712" s="117"/>
      <c r="D6712" s="117"/>
      <c r="E6712" s="245"/>
      <c r="F6712" s="51"/>
      <c r="G6712" s="45"/>
    </row>
    <row r="6713" spans="2:7" ht="14.25" hidden="1" customHeight="1" x14ac:dyDescent="0.2">
      <c r="B6713" s="26"/>
      <c r="C6713" s="118"/>
      <c r="D6713" s="118"/>
      <c r="E6713" s="244"/>
      <c r="F6713" s="50"/>
      <c r="G6713" s="44"/>
    </row>
    <row r="6714" spans="2:7" ht="14.25" hidden="1" customHeight="1" x14ac:dyDescent="0.2">
      <c r="B6714" s="24"/>
      <c r="C6714" s="117"/>
      <c r="D6714" s="117"/>
      <c r="E6714" s="245"/>
      <c r="F6714" s="51"/>
      <c r="G6714" s="45"/>
    </row>
    <row r="6715" spans="2:7" ht="14.25" hidden="1" customHeight="1" x14ac:dyDescent="0.2">
      <c r="B6715" s="26"/>
      <c r="C6715" s="118"/>
      <c r="D6715" s="118"/>
      <c r="E6715" s="244"/>
      <c r="F6715" s="50"/>
      <c r="G6715" s="44"/>
    </row>
    <row r="6716" spans="2:7" ht="14.25" hidden="1" customHeight="1" x14ac:dyDescent="0.2">
      <c r="B6716" s="24"/>
      <c r="C6716" s="117"/>
      <c r="D6716" s="117"/>
      <c r="E6716" s="245"/>
      <c r="F6716" s="51"/>
      <c r="G6716" s="45"/>
    </row>
    <row r="6717" spans="2:7" ht="14.25" hidden="1" customHeight="1" x14ac:dyDescent="0.2">
      <c r="B6717" s="26"/>
      <c r="C6717" s="118"/>
      <c r="D6717" s="118"/>
      <c r="E6717" s="244"/>
      <c r="F6717" s="50"/>
      <c r="G6717" s="44"/>
    </row>
    <row r="6718" spans="2:7" ht="14.25" hidden="1" customHeight="1" x14ac:dyDescent="0.2">
      <c r="B6718" s="24"/>
      <c r="C6718" s="117"/>
      <c r="D6718" s="117"/>
      <c r="E6718" s="245"/>
      <c r="F6718" s="51"/>
      <c r="G6718" s="45"/>
    </row>
    <row r="6719" spans="2:7" ht="14.25" hidden="1" customHeight="1" x14ac:dyDescent="0.2">
      <c r="B6719" s="26"/>
      <c r="C6719" s="118"/>
      <c r="D6719" s="118"/>
      <c r="E6719" s="244"/>
      <c r="F6719" s="50"/>
      <c r="G6719" s="44"/>
    </row>
    <row r="6720" spans="2:7" ht="14.25" hidden="1" customHeight="1" x14ac:dyDescent="0.2">
      <c r="B6720" s="24"/>
      <c r="C6720" s="117"/>
      <c r="D6720" s="117"/>
      <c r="E6720" s="245"/>
      <c r="F6720" s="51"/>
      <c r="G6720" s="45"/>
    </row>
    <row r="6721" spans="2:7" ht="14.25" hidden="1" customHeight="1" x14ac:dyDescent="0.2">
      <c r="B6721" s="26"/>
      <c r="C6721" s="118"/>
      <c r="D6721" s="118"/>
      <c r="E6721" s="247"/>
      <c r="F6721" s="47"/>
      <c r="G6721" s="41"/>
    </row>
    <row r="6722" spans="2:7" ht="14.25" hidden="1" customHeight="1" x14ac:dyDescent="0.2">
      <c r="B6722" s="24"/>
      <c r="C6722" s="117"/>
      <c r="D6722" s="117"/>
      <c r="E6722" s="248"/>
      <c r="F6722" s="46"/>
      <c r="G6722" s="40"/>
    </row>
    <row r="6723" spans="2:7" ht="14.25" hidden="1" customHeight="1" x14ac:dyDescent="0.2">
      <c r="B6723" s="26"/>
      <c r="C6723" s="118"/>
      <c r="D6723" s="118"/>
      <c r="E6723" s="247"/>
      <c r="F6723" s="47"/>
      <c r="G6723" s="41"/>
    </row>
    <row r="6724" spans="2:7" ht="14.25" hidden="1" customHeight="1" x14ac:dyDescent="0.2">
      <c r="B6724" s="24"/>
      <c r="C6724" s="117"/>
      <c r="D6724" s="117"/>
      <c r="E6724" s="248"/>
      <c r="F6724" s="46"/>
      <c r="G6724" s="40"/>
    </row>
    <row r="6725" spans="2:7" ht="14.25" hidden="1" customHeight="1" x14ac:dyDescent="0.2">
      <c r="B6725" s="26"/>
      <c r="C6725" s="118"/>
      <c r="D6725" s="118"/>
      <c r="E6725" s="247"/>
      <c r="F6725" s="47"/>
      <c r="G6725" s="41"/>
    </row>
    <row r="6726" spans="2:7" ht="14.25" hidden="1" customHeight="1" x14ac:dyDescent="0.2">
      <c r="B6726" s="24"/>
      <c r="C6726" s="117"/>
      <c r="D6726" s="117"/>
      <c r="E6726" s="248"/>
      <c r="F6726" s="46"/>
      <c r="G6726" s="40"/>
    </row>
    <row r="6727" spans="2:7" ht="14.25" hidden="1" customHeight="1" x14ac:dyDescent="0.2">
      <c r="B6727" s="26"/>
      <c r="C6727" s="118"/>
      <c r="D6727" s="118"/>
      <c r="E6727" s="247"/>
      <c r="F6727" s="47"/>
      <c r="G6727" s="41"/>
    </row>
    <row r="6728" spans="2:7" ht="14.25" hidden="1" customHeight="1" x14ac:dyDescent="0.2">
      <c r="B6728" s="24"/>
      <c r="C6728" s="117"/>
      <c r="D6728" s="117"/>
      <c r="E6728" s="248"/>
      <c r="F6728" s="46"/>
      <c r="G6728" s="40"/>
    </row>
    <row r="6729" spans="2:7" ht="14.25" hidden="1" customHeight="1" x14ac:dyDescent="0.2">
      <c r="B6729" s="26"/>
      <c r="C6729" s="118"/>
      <c r="D6729" s="118"/>
      <c r="E6729" s="247"/>
      <c r="F6729" s="47"/>
      <c r="G6729" s="41"/>
    </row>
    <row r="6730" spans="2:7" ht="14.25" hidden="1" customHeight="1" x14ac:dyDescent="0.2">
      <c r="B6730" s="24"/>
      <c r="C6730" s="117"/>
      <c r="D6730" s="117"/>
      <c r="E6730" s="248"/>
      <c r="F6730" s="46"/>
      <c r="G6730" s="40"/>
    </row>
    <row r="6731" spans="2:7" ht="14.25" hidden="1" customHeight="1" x14ac:dyDescent="0.2">
      <c r="B6731" s="26"/>
      <c r="C6731" s="118"/>
      <c r="D6731" s="118"/>
      <c r="E6731" s="247"/>
      <c r="F6731" s="47"/>
      <c r="G6731" s="41"/>
    </row>
    <row r="6732" spans="2:7" ht="14.25" hidden="1" customHeight="1" x14ac:dyDescent="0.2">
      <c r="B6732" s="24"/>
      <c r="C6732" s="117"/>
      <c r="D6732" s="117"/>
      <c r="E6732" s="248"/>
      <c r="F6732" s="46"/>
      <c r="G6732" s="40"/>
    </row>
    <row r="6733" spans="2:7" ht="14.25" hidden="1" customHeight="1" x14ac:dyDescent="0.2">
      <c r="B6733" s="26"/>
      <c r="C6733" s="118"/>
      <c r="D6733" s="118"/>
      <c r="E6733" s="247"/>
      <c r="F6733" s="47"/>
      <c r="G6733" s="41"/>
    </row>
    <row r="6734" spans="2:7" ht="14.25" hidden="1" customHeight="1" x14ac:dyDescent="0.2">
      <c r="B6734" s="24"/>
      <c r="C6734" s="117"/>
      <c r="D6734" s="117"/>
      <c r="E6734" s="248"/>
      <c r="F6734" s="46"/>
      <c r="G6734" s="40"/>
    </row>
    <row r="6735" spans="2:7" ht="14.25" hidden="1" customHeight="1" x14ac:dyDescent="0.2">
      <c r="B6735" s="26"/>
      <c r="C6735" s="118"/>
      <c r="D6735" s="118"/>
      <c r="E6735" s="247"/>
      <c r="F6735" s="47"/>
      <c r="G6735" s="41"/>
    </row>
    <row r="6736" spans="2:7" ht="14.25" hidden="1" customHeight="1" x14ac:dyDescent="0.2">
      <c r="B6736" s="24"/>
      <c r="C6736" s="117"/>
      <c r="D6736" s="117"/>
      <c r="E6736" s="248"/>
      <c r="F6736" s="46"/>
      <c r="G6736" s="40"/>
    </row>
    <row r="6737" spans="2:7" ht="14.25" hidden="1" customHeight="1" x14ac:dyDescent="0.2">
      <c r="B6737" s="22"/>
      <c r="C6737" s="116"/>
      <c r="D6737" s="116"/>
      <c r="E6737" s="247"/>
      <c r="F6737" s="47"/>
      <c r="G6737" s="41"/>
    </row>
    <row r="6738" spans="2:7" ht="14.25" hidden="1" customHeight="1" x14ac:dyDescent="0.2">
      <c r="B6738" s="24"/>
      <c r="C6738" s="117"/>
      <c r="D6738" s="117"/>
      <c r="E6738" s="248"/>
      <c r="F6738" s="46"/>
      <c r="G6738" s="40"/>
    </row>
    <row r="6739" spans="2:7" ht="14.25" hidden="1" customHeight="1" x14ac:dyDescent="0.2">
      <c r="B6739" s="26"/>
      <c r="C6739" s="118"/>
      <c r="D6739" s="118"/>
      <c r="E6739" s="247"/>
      <c r="F6739" s="47"/>
      <c r="G6739" s="41"/>
    </row>
    <row r="6740" spans="2:7" ht="14.25" hidden="1" customHeight="1" x14ac:dyDescent="0.2">
      <c r="B6740" s="24"/>
      <c r="C6740" s="117"/>
      <c r="D6740" s="117"/>
      <c r="E6740" s="248"/>
      <c r="F6740" s="46"/>
      <c r="G6740" s="40"/>
    </row>
    <row r="6741" spans="2:7" ht="14.25" hidden="1" customHeight="1" x14ac:dyDescent="0.2">
      <c r="B6741" s="26"/>
      <c r="C6741" s="118"/>
      <c r="D6741" s="118"/>
      <c r="E6741" s="247"/>
      <c r="F6741" s="47"/>
      <c r="G6741" s="41"/>
    </row>
    <row r="6742" spans="2:7" ht="14.25" hidden="1" customHeight="1" x14ac:dyDescent="0.2">
      <c r="B6742" s="24"/>
      <c r="C6742" s="117"/>
      <c r="D6742" s="117"/>
      <c r="E6742" s="248"/>
      <c r="F6742" s="46"/>
      <c r="G6742" s="40"/>
    </row>
    <row r="6743" spans="2:7" ht="14.25" hidden="1" customHeight="1" x14ac:dyDescent="0.2">
      <c r="B6743" s="26"/>
      <c r="C6743" s="118"/>
      <c r="D6743" s="118"/>
      <c r="E6743" s="247"/>
      <c r="F6743" s="47"/>
      <c r="G6743" s="41"/>
    </row>
    <row r="6744" spans="2:7" ht="14.25" hidden="1" customHeight="1" x14ac:dyDescent="0.2">
      <c r="B6744" s="24"/>
      <c r="C6744" s="117"/>
      <c r="D6744" s="117"/>
      <c r="E6744" s="248"/>
      <c r="F6744" s="46"/>
      <c r="G6744" s="40"/>
    </row>
    <row r="6745" spans="2:7" ht="14.25" hidden="1" customHeight="1" x14ac:dyDescent="0.2">
      <c r="B6745" s="26"/>
      <c r="C6745" s="118"/>
      <c r="D6745" s="118"/>
      <c r="E6745" s="247"/>
      <c r="F6745" s="47"/>
      <c r="G6745" s="41"/>
    </row>
    <row r="6746" spans="2:7" ht="14.25" hidden="1" customHeight="1" x14ac:dyDescent="0.2">
      <c r="B6746" s="24"/>
      <c r="C6746" s="117"/>
      <c r="D6746" s="117"/>
      <c r="E6746" s="248"/>
      <c r="F6746" s="46"/>
      <c r="G6746" s="40"/>
    </row>
    <row r="6747" spans="2:7" ht="14.25" hidden="1" customHeight="1" x14ac:dyDescent="0.2">
      <c r="B6747" s="26"/>
      <c r="C6747" s="118"/>
      <c r="D6747" s="118"/>
      <c r="E6747" s="247"/>
      <c r="F6747" s="47"/>
      <c r="G6747" s="41"/>
    </row>
    <row r="6748" spans="2:7" ht="14.25" hidden="1" customHeight="1" x14ac:dyDescent="0.2">
      <c r="B6748" s="24"/>
      <c r="C6748" s="117"/>
      <c r="D6748" s="117"/>
      <c r="E6748" s="248"/>
      <c r="F6748" s="46"/>
      <c r="G6748" s="40"/>
    </row>
    <row r="6749" spans="2:7" ht="14.25" hidden="1" customHeight="1" x14ac:dyDescent="0.2">
      <c r="B6749" s="26"/>
      <c r="C6749" s="118"/>
      <c r="D6749" s="118"/>
      <c r="E6749" s="247"/>
      <c r="F6749" s="47"/>
      <c r="G6749" s="41"/>
    </row>
    <row r="6750" spans="2:7" ht="14.25" hidden="1" customHeight="1" x14ac:dyDescent="0.2">
      <c r="B6750" s="24"/>
      <c r="C6750" s="117"/>
      <c r="D6750" s="117"/>
      <c r="E6750" s="248"/>
      <c r="F6750" s="46"/>
      <c r="G6750" s="40"/>
    </row>
    <row r="6751" spans="2:7" ht="14.25" hidden="1" customHeight="1" x14ac:dyDescent="0.2">
      <c r="B6751" s="26"/>
      <c r="C6751" s="118"/>
      <c r="D6751" s="118"/>
      <c r="E6751" s="247"/>
      <c r="F6751" s="47"/>
      <c r="G6751" s="41"/>
    </row>
    <row r="6752" spans="2:7" ht="14.25" hidden="1" customHeight="1" x14ac:dyDescent="0.2">
      <c r="B6752" s="24"/>
      <c r="C6752" s="117"/>
      <c r="D6752" s="117"/>
      <c r="E6752" s="248"/>
      <c r="F6752" s="46"/>
      <c r="G6752" s="40"/>
    </row>
    <row r="6753" spans="2:7" ht="14.25" hidden="1" customHeight="1" x14ac:dyDescent="0.2">
      <c r="B6753" s="26"/>
      <c r="C6753" s="118"/>
      <c r="D6753" s="118"/>
      <c r="E6753" s="247"/>
      <c r="F6753" s="47"/>
      <c r="G6753" s="41"/>
    </row>
    <row r="6754" spans="2:7" ht="14.25" hidden="1" customHeight="1" x14ac:dyDescent="0.2">
      <c r="B6754" s="24"/>
      <c r="C6754" s="117"/>
      <c r="D6754" s="117"/>
      <c r="E6754" s="248"/>
      <c r="F6754" s="46"/>
      <c r="G6754" s="40"/>
    </row>
    <row r="6755" spans="2:7" ht="14.25" hidden="1" customHeight="1" x14ac:dyDescent="0.2">
      <c r="B6755" s="26"/>
      <c r="C6755" s="118"/>
      <c r="D6755" s="118"/>
      <c r="E6755" s="247"/>
      <c r="F6755" s="47"/>
      <c r="G6755" s="41"/>
    </row>
    <row r="6756" spans="2:7" ht="14.25" hidden="1" customHeight="1" x14ac:dyDescent="0.2">
      <c r="B6756" s="24"/>
      <c r="C6756" s="117"/>
      <c r="D6756" s="117"/>
      <c r="E6756" s="248"/>
      <c r="F6756" s="46"/>
      <c r="G6756" s="40"/>
    </row>
    <row r="6757" spans="2:7" ht="14.25" hidden="1" customHeight="1" x14ac:dyDescent="0.2">
      <c r="B6757" s="26"/>
      <c r="C6757" s="118"/>
      <c r="D6757" s="118"/>
      <c r="E6757" s="247"/>
      <c r="F6757" s="47"/>
      <c r="G6757" s="41"/>
    </row>
    <row r="6758" spans="2:7" ht="14.25" hidden="1" customHeight="1" x14ac:dyDescent="0.2">
      <c r="B6758" s="24"/>
      <c r="C6758" s="117"/>
      <c r="D6758" s="117"/>
      <c r="E6758" s="248"/>
      <c r="F6758" s="46"/>
      <c r="G6758" s="40"/>
    </row>
    <row r="6759" spans="2:7" ht="14.25" hidden="1" customHeight="1" x14ac:dyDescent="0.2">
      <c r="B6759" s="26"/>
      <c r="C6759" s="118"/>
      <c r="D6759" s="118"/>
      <c r="E6759" s="247"/>
      <c r="F6759" s="47"/>
      <c r="G6759" s="41"/>
    </row>
    <row r="6760" spans="2:7" ht="14.25" hidden="1" customHeight="1" x14ac:dyDescent="0.2">
      <c r="B6760" s="24"/>
      <c r="C6760" s="117"/>
      <c r="D6760" s="117"/>
      <c r="E6760" s="248"/>
      <c r="F6760" s="46"/>
      <c r="G6760" s="40"/>
    </row>
    <row r="6761" spans="2:7" ht="14.25" hidden="1" customHeight="1" x14ac:dyDescent="0.2">
      <c r="B6761" s="26"/>
      <c r="C6761" s="118"/>
      <c r="D6761" s="118"/>
      <c r="E6761" s="247"/>
      <c r="F6761" s="47"/>
      <c r="G6761" s="41"/>
    </row>
    <row r="6762" spans="2:7" ht="14.25" hidden="1" customHeight="1" x14ac:dyDescent="0.2">
      <c r="B6762" s="24"/>
      <c r="C6762" s="117"/>
      <c r="D6762" s="117"/>
      <c r="E6762" s="248"/>
      <c r="F6762" s="46"/>
      <c r="G6762" s="40"/>
    </row>
    <row r="6763" spans="2:7" ht="14.25" hidden="1" customHeight="1" x14ac:dyDescent="0.2">
      <c r="B6763" s="26"/>
      <c r="C6763" s="118"/>
      <c r="D6763" s="118"/>
      <c r="E6763" s="247"/>
      <c r="F6763" s="47"/>
      <c r="G6763" s="41"/>
    </row>
    <row r="6764" spans="2:7" ht="14.25" hidden="1" customHeight="1" x14ac:dyDescent="0.2">
      <c r="B6764" s="24"/>
      <c r="C6764" s="117"/>
      <c r="D6764" s="117"/>
      <c r="E6764" s="248"/>
      <c r="F6764" s="46"/>
      <c r="G6764" s="40"/>
    </row>
    <row r="6765" spans="2:7" ht="14.25" hidden="1" customHeight="1" x14ac:dyDescent="0.2">
      <c r="B6765" s="26"/>
      <c r="C6765" s="118"/>
      <c r="D6765" s="118"/>
      <c r="E6765" s="247"/>
      <c r="F6765" s="47"/>
      <c r="G6765" s="41"/>
    </row>
    <row r="6766" spans="2:7" ht="14.25" hidden="1" customHeight="1" x14ac:dyDescent="0.2">
      <c r="B6766" s="24"/>
      <c r="C6766" s="117"/>
      <c r="D6766" s="117"/>
      <c r="E6766" s="248"/>
      <c r="F6766" s="46"/>
      <c r="G6766" s="40"/>
    </row>
    <row r="6767" spans="2:7" ht="14.25" hidden="1" customHeight="1" x14ac:dyDescent="0.2">
      <c r="B6767" s="26"/>
      <c r="C6767" s="118"/>
      <c r="D6767" s="118"/>
      <c r="E6767" s="247"/>
      <c r="F6767" s="47"/>
      <c r="G6767" s="41"/>
    </row>
    <row r="6768" spans="2:7" ht="14.25" hidden="1" customHeight="1" x14ac:dyDescent="0.2">
      <c r="B6768" s="24"/>
      <c r="C6768" s="117"/>
      <c r="D6768" s="117"/>
      <c r="E6768" s="248"/>
      <c r="F6768" s="46"/>
      <c r="G6768" s="40"/>
    </row>
    <row r="6769" spans="2:7" ht="14.25" hidden="1" customHeight="1" x14ac:dyDescent="0.2">
      <c r="B6769" s="26"/>
      <c r="C6769" s="118"/>
      <c r="D6769" s="118"/>
      <c r="E6769" s="247"/>
      <c r="F6769" s="47"/>
      <c r="G6769" s="41"/>
    </row>
    <row r="6770" spans="2:7" ht="14.25" hidden="1" customHeight="1" x14ac:dyDescent="0.2">
      <c r="B6770" s="24"/>
      <c r="C6770" s="117"/>
      <c r="D6770" s="117"/>
      <c r="E6770" s="248"/>
      <c r="F6770" s="46"/>
      <c r="G6770" s="40"/>
    </row>
    <row r="6771" spans="2:7" ht="14.25" hidden="1" customHeight="1" x14ac:dyDescent="0.2">
      <c r="B6771" s="26"/>
      <c r="C6771" s="118"/>
      <c r="D6771" s="118"/>
      <c r="E6771" s="247"/>
      <c r="F6771" s="47"/>
      <c r="G6771" s="41"/>
    </row>
    <row r="6772" spans="2:7" ht="14.25" hidden="1" customHeight="1" x14ac:dyDescent="0.2">
      <c r="B6772" s="24"/>
      <c r="C6772" s="117"/>
      <c r="D6772" s="117"/>
      <c r="E6772" s="248"/>
      <c r="F6772" s="46"/>
      <c r="G6772" s="40"/>
    </row>
    <row r="6773" spans="2:7" ht="14.25" hidden="1" customHeight="1" x14ac:dyDescent="0.2">
      <c r="B6773" s="26"/>
      <c r="C6773" s="118"/>
      <c r="D6773" s="118"/>
      <c r="E6773" s="247"/>
      <c r="F6773" s="47"/>
      <c r="G6773" s="41"/>
    </row>
    <row r="6774" spans="2:7" ht="14.25" hidden="1" customHeight="1" x14ac:dyDescent="0.2">
      <c r="B6774" s="24"/>
      <c r="C6774" s="117"/>
      <c r="D6774" s="117"/>
      <c r="E6774" s="248"/>
      <c r="F6774" s="46"/>
      <c r="G6774" s="40"/>
    </row>
    <row r="6775" spans="2:7" ht="14.25" hidden="1" customHeight="1" x14ac:dyDescent="0.2">
      <c r="B6775" s="26"/>
      <c r="C6775" s="118"/>
      <c r="D6775" s="118"/>
      <c r="E6775" s="247"/>
      <c r="F6775" s="47"/>
      <c r="G6775" s="41"/>
    </row>
    <row r="6776" spans="2:7" ht="14.25" hidden="1" customHeight="1" x14ac:dyDescent="0.2">
      <c r="B6776" s="24"/>
      <c r="C6776" s="117"/>
      <c r="D6776" s="117"/>
      <c r="E6776" s="248"/>
      <c r="F6776" s="46"/>
      <c r="G6776" s="40"/>
    </row>
    <row r="6777" spans="2:7" ht="14.25" hidden="1" customHeight="1" x14ac:dyDescent="0.2">
      <c r="B6777" s="26"/>
      <c r="C6777" s="118"/>
      <c r="D6777" s="118"/>
      <c r="E6777" s="247"/>
      <c r="F6777" s="47"/>
      <c r="G6777" s="41"/>
    </row>
    <row r="6778" spans="2:7" ht="14.25" hidden="1" customHeight="1" x14ac:dyDescent="0.2">
      <c r="B6778" s="24"/>
      <c r="C6778" s="117"/>
      <c r="D6778" s="117"/>
      <c r="E6778" s="248"/>
      <c r="F6778" s="46"/>
      <c r="G6778" s="40"/>
    </row>
    <row r="6779" spans="2:7" ht="14.25" hidden="1" customHeight="1" x14ac:dyDescent="0.2">
      <c r="B6779" s="26"/>
      <c r="C6779" s="118"/>
      <c r="D6779" s="118"/>
      <c r="E6779" s="247"/>
      <c r="F6779" s="47"/>
      <c r="G6779" s="41"/>
    </row>
    <row r="6780" spans="2:7" ht="14.25" hidden="1" customHeight="1" x14ac:dyDescent="0.2">
      <c r="B6780" s="24"/>
      <c r="C6780" s="117"/>
      <c r="D6780" s="117"/>
      <c r="E6780" s="248"/>
      <c r="F6780" s="46"/>
      <c r="G6780" s="40"/>
    </row>
    <row r="6781" spans="2:7" ht="14.25" hidden="1" customHeight="1" x14ac:dyDescent="0.2">
      <c r="B6781" s="26"/>
      <c r="C6781" s="118"/>
      <c r="D6781" s="118"/>
      <c r="E6781" s="244"/>
      <c r="F6781" s="48"/>
      <c r="G6781" s="42"/>
    </row>
    <row r="6782" spans="2:7" ht="14.25" hidden="1" customHeight="1" x14ac:dyDescent="0.2">
      <c r="B6782" s="24"/>
      <c r="C6782" s="117"/>
      <c r="D6782" s="117"/>
      <c r="E6782" s="245"/>
      <c r="F6782" s="49"/>
      <c r="G6782" s="43"/>
    </row>
    <row r="6783" spans="2:7" ht="14.25" hidden="1" customHeight="1" x14ac:dyDescent="0.2">
      <c r="B6783" s="26"/>
      <c r="C6783" s="118"/>
      <c r="D6783" s="118"/>
      <c r="E6783" s="244"/>
      <c r="F6783" s="48"/>
      <c r="G6783" s="42"/>
    </row>
    <row r="6784" spans="2:7" ht="14.25" hidden="1" customHeight="1" x14ac:dyDescent="0.2">
      <c r="B6784" s="24"/>
      <c r="C6784" s="117"/>
      <c r="D6784" s="117"/>
      <c r="E6784" s="245"/>
      <c r="F6784" s="49"/>
      <c r="G6784" s="43"/>
    </row>
    <row r="6785" spans="2:7" ht="14.25" hidden="1" customHeight="1" x14ac:dyDescent="0.2">
      <c r="B6785" s="26"/>
      <c r="C6785" s="118"/>
      <c r="D6785" s="118"/>
      <c r="E6785" s="244"/>
      <c r="F6785" s="48"/>
      <c r="G6785" s="42"/>
    </row>
    <row r="6786" spans="2:7" ht="14.25" hidden="1" customHeight="1" x14ac:dyDescent="0.2">
      <c r="B6786" s="24"/>
      <c r="C6786" s="117"/>
      <c r="D6786" s="117"/>
      <c r="E6786" s="245"/>
      <c r="F6786" s="49"/>
      <c r="G6786" s="43"/>
    </row>
    <row r="6787" spans="2:7" ht="14.25" hidden="1" customHeight="1" x14ac:dyDescent="0.2">
      <c r="B6787" s="26"/>
      <c r="C6787" s="118"/>
      <c r="D6787" s="118"/>
      <c r="E6787" s="244"/>
      <c r="F6787" s="48"/>
      <c r="G6787" s="42"/>
    </row>
    <row r="6788" spans="2:7" ht="14.25" hidden="1" customHeight="1" x14ac:dyDescent="0.2">
      <c r="B6788" s="24"/>
      <c r="C6788" s="117"/>
      <c r="D6788" s="117"/>
      <c r="E6788" s="245"/>
      <c r="F6788" s="49"/>
      <c r="G6788" s="43"/>
    </row>
    <row r="6789" spans="2:7" ht="14.25" hidden="1" customHeight="1" x14ac:dyDescent="0.2">
      <c r="B6789" s="26"/>
      <c r="C6789" s="118"/>
      <c r="D6789" s="118"/>
      <c r="E6789" s="244"/>
      <c r="F6789" s="48"/>
      <c r="G6789" s="42"/>
    </row>
    <row r="6790" spans="2:7" ht="14.25" hidden="1" customHeight="1" x14ac:dyDescent="0.2">
      <c r="B6790" s="24"/>
      <c r="C6790" s="117"/>
      <c r="D6790" s="117"/>
      <c r="E6790" s="245"/>
      <c r="F6790" s="49"/>
      <c r="G6790" s="43"/>
    </row>
    <row r="6791" spans="2:7" ht="14.25" hidden="1" customHeight="1" x14ac:dyDescent="0.2">
      <c r="B6791" s="26"/>
      <c r="C6791" s="118"/>
      <c r="D6791" s="118"/>
      <c r="E6791" s="244"/>
      <c r="F6791" s="48"/>
      <c r="G6791" s="42"/>
    </row>
    <row r="6792" spans="2:7" ht="14.25" hidden="1" customHeight="1" x14ac:dyDescent="0.2">
      <c r="B6792" s="24"/>
      <c r="C6792" s="117"/>
      <c r="D6792" s="117"/>
      <c r="E6792" s="245"/>
      <c r="F6792" s="49"/>
      <c r="G6792" s="43"/>
    </row>
    <row r="6793" spans="2:7" ht="14.25" hidden="1" customHeight="1" x14ac:dyDescent="0.2">
      <c r="B6793" s="26"/>
      <c r="C6793" s="118"/>
      <c r="D6793" s="118"/>
      <c r="E6793" s="244"/>
      <c r="F6793" s="48"/>
      <c r="G6793" s="42"/>
    </row>
    <row r="6794" spans="2:7" ht="14.25" hidden="1" customHeight="1" x14ac:dyDescent="0.2">
      <c r="B6794" s="24"/>
      <c r="C6794" s="117"/>
      <c r="D6794" s="117"/>
      <c r="E6794" s="245"/>
      <c r="F6794" s="49"/>
      <c r="G6794" s="43"/>
    </row>
    <row r="6795" spans="2:7" ht="14.25" hidden="1" customHeight="1" x14ac:dyDescent="0.2">
      <c r="B6795" s="26"/>
      <c r="C6795" s="118"/>
      <c r="D6795" s="118"/>
      <c r="E6795" s="244"/>
      <c r="F6795" s="48"/>
      <c r="G6795" s="42"/>
    </row>
    <row r="6796" spans="2:7" ht="14.25" hidden="1" customHeight="1" x14ac:dyDescent="0.2">
      <c r="B6796" s="24"/>
      <c r="C6796" s="117"/>
      <c r="D6796" s="117"/>
      <c r="E6796" s="245"/>
      <c r="F6796" s="49"/>
      <c r="G6796" s="43"/>
    </row>
    <row r="6797" spans="2:7" ht="14.25" hidden="1" customHeight="1" x14ac:dyDescent="0.2">
      <c r="B6797" s="26"/>
      <c r="C6797" s="118"/>
      <c r="D6797" s="118"/>
      <c r="E6797" s="244"/>
      <c r="F6797" s="48"/>
      <c r="G6797" s="42"/>
    </row>
    <row r="6798" spans="2:7" ht="14.25" hidden="1" customHeight="1" x14ac:dyDescent="0.2">
      <c r="B6798" s="24"/>
      <c r="C6798" s="117"/>
      <c r="D6798" s="117"/>
      <c r="E6798" s="245"/>
      <c r="F6798" s="49"/>
      <c r="G6798" s="43"/>
    </row>
    <row r="6799" spans="2:7" ht="14.25" hidden="1" customHeight="1" x14ac:dyDescent="0.2">
      <c r="B6799" s="26"/>
      <c r="C6799" s="118"/>
      <c r="D6799" s="118"/>
      <c r="E6799" s="244"/>
      <c r="F6799" s="48"/>
      <c r="G6799" s="42"/>
    </row>
    <row r="6800" spans="2:7" ht="14.25" hidden="1" customHeight="1" x14ac:dyDescent="0.2">
      <c r="B6800" s="24"/>
      <c r="C6800" s="117"/>
      <c r="D6800" s="117"/>
      <c r="E6800" s="245"/>
      <c r="F6800" s="49"/>
      <c r="G6800" s="43"/>
    </row>
    <row r="6801" spans="2:7" ht="14.25" hidden="1" customHeight="1" x14ac:dyDescent="0.2">
      <c r="B6801" s="26"/>
      <c r="C6801" s="118"/>
      <c r="D6801" s="118"/>
      <c r="E6801" s="244"/>
      <c r="F6801" s="48"/>
      <c r="G6801" s="42"/>
    </row>
    <row r="6802" spans="2:7" ht="14.25" hidden="1" customHeight="1" x14ac:dyDescent="0.2">
      <c r="B6802" s="24"/>
      <c r="C6802" s="117"/>
      <c r="D6802" s="117"/>
      <c r="E6802" s="245"/>
      <c r="F6802" s="49"/>
      <c r="G6802" s="43"/>
    </row>
    <row r="6803" spans="2:7" ht="14.25" hidden="1" customHeight="1" x14ac:dyDescent="0.2">
      <c r="B6803" s="26"/>
      <c r="C6803" s="118"/>
      <c r="D6803" s="118"/>
      <c r="E6803" s="244"/>
      <c r="F6803" s="48"/>
      <c r="G6803" s="42"/>
    </row>
    <row r="6804" spans="2:7" ht="14.25" hidden="1" customHeight="1" x14ac:dyDescent="0.2">
      <c r="B6804" s="24"/>
      <c r="C6804" s="117"/>
      <c r="D6804" s="117"/>
      <c r="E6804" s="245"/>
      <c r="F6804" s="49"/>
      <c r="G6804" s="43"/>
    </row>
    <row r="6805" spans="2:7" ht="14.25" hidden="1" customHeight="1" x14ac:dyDescent="0.2">
      <c r="B6805" s="26"/>
      <c r="C6805" s="118"/>
      <c r="D6805" s="118"/>
      <c r="E6805" s="247"/>
      <c r="F6805" s="47"/>
      <c r="G6805" s="41"/>
    </row>
    <row r="6806" spans="2:7" ht="14.25" hidden="1" customHeight="1" x14ac:dyDescent="0.2">
      <c r="B6806" s="24"/>
      <c r="C6806" s="117"/>
      <c r="D6806" s="117"/>
      <c r="E6806" s="248"/>
      <c r="F6806" s="46"/>
      <c r="G6806" s="40"/>
    </row>
    <row r="6807" spans="2:7" ht="14.25" hidden="1" customHeight="1" x14ac:dyDescent="0.2">
      <c r="B6807" s="26"/>
      <c r="C6807" s="118"/>
      <c r="D6807" s="118"/>
      <c r="E6807" s="247"/>
      <c r="F6807" s="47"/>
      <c r="G6807" s="41"/>
    </row>
    <row r="6808" spans="2:7" ht="14.25" hidden="1" customHeight="1" x14ac:dyDescent="0.2">
      <c r="B6808" s="24"/>
      <c r="C6808" s="117"/>
      <c r="D6808" s="117"/>
      <c r="E6808" s="248"/>
      <c r="F6808" s="46"/>
      <c r="G6808" s="40"/>
    </row>
    <row r="6809" spans="2:7" ht="14.25" hidden="1" customHeight="1" x14ac:dyDescent="0.2">
      <c r="B6809" s="26"/>
      <c r="C6809" s="118"/>
      <c r="D6809" s="118"/>
      <c r="E6809" s="247"/>
      <c r="F6809" s="47"/>
      <c r="G6809" s="41"/>
    </row>
    <row r="6810" spans="2:7" ht="14.25" hidden="1" customHeight="1" x14ac:dyDescent="0.2">
      <c r="B6810" s="24"/>
      <c r="C6810" s="117"/>
      <c r="D6810" s="117"/>
      <c r="E6810" s="248"/>
      <c r="F6810" s="46"/>
      <c r="G6810" s="40"/>
    </row>
    <row r="6811" spans="2:7" ht="14.25" hidden="1" customHeight="1" x14ac:dyDescent="0.2">
      <c r="B6811" s="26"/>
      <c r="C6811" s="118"/>
      <c r="D6811" s="118"/>
      <c r="E6811" s="247"/>
      <c r="F6811" s="47"/>
      <c r="G6811" s="41"/>
    </row>
    <row r="6812" spans="2:7" ht="14.25" hidden="1" customHeight="1" x14ac:dyDescent="0.2">
      <c r="B6812" s="24"/>
      <c r="C6812" s="117"/>
      <c r="D6812" s="117"/>
      <c r="E6812" s="248"/>
      <c r="F6812" s="46"/>
      <c r="G6812" s="40"/>
    </row>
    <row r="6813" spans="2:7" ht="14.25" hidden="1" customHeight="1" x14ac:dyDescent="0.2">
      <c r="B6813" s="26"/>
      <c r="C6813" s="118"/>
      <c r="D6813" s="118"/>
      <c r="E6813" s="247"/>
      <c r="F6813" s="47"/>
      <c r="G6813" s="41"/>
    </row>
    <row r="6814" spans="2:7" ht="14.25" hidden="1" customHeight="1" x14ac:dyDescent="0.2">
      <c r="B6814" s="24"/>
      <c r="C6814" s="117"/>
      <c r="D6814" s="117"/>
      <c r="E6814" s="248"/>
      <c r="F6814" s="46"/>
      <c r="G6814" s="40"/>
    </row>
    <row r="6815" spans="2:7" ht="14.25" hidden="1" customHeight="1" x14ac:dyDescent="0.2">
      <c r="B6815" s="26"/>
      <c r="C6815" s="118"/>
      <c r="D6815" s="118"/>
      <c r="E6815" s="247"/>
      <c r="F6815" s="47"/>
      <c r="G6815" s="41"/>
    </row>
    <row r="6816" spans="2:7" ht="14.25" hidden="1" customHeight="1" x14ac:dyDescent="0.2">
      <c r="B6816" s="24"/>
      <c r="C6816" s="117"/>
      <c r="D6816" s="117"/>
      <c r="E6816" s="248"/>
      <c r="F6816" s="46"/>
      <c r="G6816" s="40"/>
    </row>
    <row r="6817" spans="2:7" ht="14.25" hidden="1" customHeight="1" x14ac:dyDescent="0.2">
      <c r="B6817" s="26"/>
      <c r="C6817" s="118"/>
      <c r="D6817" s="118"/>
      <c r="E6817" s="247"/>
      <c r="F6817" s="47"/>
      <c r="G6817" s="41"/>
    </row>
    <row r="6818" spans="2:7" ht="14.25" hidden="1" customHeight="1" x14ac:dyDescent="0.2">
      <c r="B6818" s="24"/>
      <c r="C6818" s="117"/>
      <c r="D6818" s="117"/>
      <c r="E6818" s="248"/>
      <c r="F6818" s="46"/>
      <c r="G6818" s="40"/>
    </row>
    <row r="6819" spans="2:7" ht="14.25" hidden="1" customHeight="1" x14ac:dyDescent="0.2">
      <c r="B6819" s="26"/>
      <c r="C6819" s="118"/>
      <c r="D6819" s="118"/>
      <c r="E6819" s="247"/>
      <c r="F6819" s="47"/>
      <c r="G6819" s="41"/>
    </row>
    <row r="6820" spans="2:7" ht="14.25" hidden="1" customHeight="1" x14ac:dyDescent="0.2">
      <c r="B6820" s="24"/>
      <c r="C6820" s="117"/>
      <c r="D6820" s="117"/>
      <c r="E6820" s="248"/>
      <c r="F6820" s="46"/>
      <c r="G6820" s="40"/>
    </row>
    <row r="6821" spans="2:7" ht="14.25" hidden="1" customHeight="1" x14ac:dyDescent="0.2">
      <c r="B6821" s="26"/>
      <c r="C6821" s="118"/>
      <c r="D6821" s="118"/>
      <c r="E6821" s="247"/>
      <c r="F6821" s="47"/>
      <c r="G6821" s="41"/>
    </row>
    <row r="6822" spans="2:7" ht="14.25" hidden="1" customHeight="1" x14ac:dyDescent="0.2">
      <c r="B6822" s="24"/>
      <c r="C6822" s="117"/>
      <c r="D6822" s="117"/>
      <c r="E6822" s="248"/>
      <c r="F6822" s="46"/>
      <c r="G6822" s="40"/>
    </row>
    <row r="6823" spans="2:7" ht="14.25" hidden="1" customHeight="1" x14ac:dyDescent="0.2">
      <c r="B6823" s="26"/>
      <c r="C6823" s="118"/>
      <c r="D6823" s="118"/>
      <c r="E6823" s="247"/>
      <c r="F6823" s="47"/>
      <c r="G6823" s="41"/>
    </row>
    <row r="6824" spans="2:7" ht="14.25" hidden="1" customHeight="1" x14ac:dyDescent="0.2">
      <c r="B6824" s="24"/>
      <c r="C6824" s="117"/>
      <c r="D6824" s="117"/>
      <c r="E6824" s="248"/>
      <c r="F6824" s="46"/>
      <c r="G6824" s="40"/>
    </row>
    <row r="6825" spans="2:7" ht="14.25" hidden="1" customHeight="1" x14ac:dyDescent="0.2">
      <c r="B6825" s="26"/>
      <c r="C6825" s="118"/>
      <c r="D6825" s="118"/>
      <c r="E6825" s="247"/>
      <c r="F6825" s="47"/>
      <c r="G6825" s="41"/>
    </row>
    <row r="6826" spans="2:7" ht="14.25" hidden="1" customHeight="1" x14ac:dyDescent="0.2">
      <c r="B6826" s="24"/>
      <c r="C6826" s="117"/>
      <c r="D6826" s="117"/>
      <c r="E6826" s="248"/>
      <c r="F6826" s="46"/>
      <c r="G6826" s="40"/>
    </row>
    <row r="6827" spans="2:7" ht="14.25" hidden="1" customHeight="1" x14ac:dyDescent="0.2">
      <c r="B6827" s="26"/>
      <c r="C6827" s="118"/>
      <c r="D6827" s="118"/>
      <c r="E6827" s="247"/>
      <c r="F6827" s="47"/>
      <c r="G6827" s="41"/>
    </row>
    <row r="6828" spans="2:7" ht="14.25" hidden="1" customHeight="1" x14ac:dyDescent="0.2">
      <c r="B6828" s="24"/>
      <c r="C6828" s="117"/>
      <c r="D6828" s="117"/>
      <c r="E6828" s="248"/>
      <c r="F6828" s="46"/>
      <c r="G6828" s="40"/>
    </row>
    <row r="6829" spans="2:7" ht="14.25" hidden="1" customHeight="1" x14ac:dyDescent="0.2">
      <c r="B6829" s="26"/>
      <c r="C6829" s="118"/>
      <c r="D6829" s="118"/>
      <c r="E6829" s="244"/>
      <c r="F6829" s="50"/>
      <c r="G6829" s="44"/>
    </row>
    <row r="6830" spans="2:7" ht="14.25" hidden="1" customHeight="1" x14ac:dyDescent="0.2">
      <c r="B6830" s="24"/>
      <c r="C6830" s="117"/>
      <c r="D6830" s="117"/>
      <c r="E6830" s="245"/>
      <c r="F6830" s="51"/>
      <c r="G6830" s="45"/>
    </row>
    <row r="6831" spans="2:7" ht="14.25" hidden="1" customHeight="1" x14ac:dyDescent="0.2">
      <c r="B6831" s="26"/>
      <c r="C6831" s="118"/>
      <c r="D6831" s="118"/>
      <c r="E6831" s="244"/>
      <c r="F6831" s="50"/>
      <c r="G6831" s="44"/>
    </row>
    <row r="6832" spans="2:7" ht="14.25" hidden="1" customHeight="1" x14ac:dyDescent="0.2">
      <c r="B6832" s="24"/>
      <c r="C6832" s="117"/>
      <c r="D6832" s="117"/>
      <c r="E6832" s="245"/>
      <c r="F6832" s="51"/>
      <c r="G6832" s="45"/>
    </row>
    <row r="6833" spans="2:7" ht="14.25" hidden="1" customHeight="1" x14ac:dyDescent="0.2">
      <c r="B6833" s="26"/>
      <c r="C6833" s="118"/>
      <c r="D6833" s="118"/>
      <c r="E6833" s="244"/>
      <c r="F6833" s="50"/>
      <c r="G6833" s="44"/>
    </row>
    <row r="6834" spans="2:7" ht="14.25" hidden="1" customHeight="1" x14ac:dyDescent="0.2">
      <c r="B6834" s="24"/>
      <c r="C6834" s="117"/>
      <c r="D6834" s="117"/>
      <c r="E6834" s="245"/>
      <c r="F6834" s="51"/>
      <c r="G6834" s="45"/>
    </row>
    <row r="6835" spans="2:7" ht="14.25" hidden="1" customHeight="1" x14ac:dyDescent="0.2">
      <c r="B6835" s="26"/>
      <c r="C6835" s="118"/>
      <c r="D6835" s="118"/>
      <c r="E6835" s="244"/>
      <c r="F6835" s="50"/>
      <c r="G6835" s="44"/>
    </row>
    <row r="6836" spans="2:7" ht="14.25" hidden="1" customHeight="1" x14ac:dyDescent="0.2">
      <c r="B6836" s="24"/>
      <c r="C6836" s="117"/>
      <c r="D6836" s="117"/>
      <c r="E6836" s="245"/>
      <c r="F6836" s="51"/>
      <c r="G6836" s="45"/>
    </row>
    <row r="6837" spans="2:7" ht="14.25" hidden="1" customHeight="1" x14ac:dyDescent="0.2">
      <c r="B6837" s="26"/>
      <c r="C6837" s="118"/>
      <c r="D6837" s="118"/>
      <c r="E6837" s="244"/>
      <c r="F6837" s="50"/>
      <c r="G6837" s="44"/>
    </row>
    <row r="6838" spans="2:7" ht="14.25" hidden="1" customHeight="1" x14ac:dyDescent="0.2">
      <c r="B6838" s="24"/>
      <c r="C6838" s="117"/>
      <c r="D6838" s="117"/>
      <c r="E6838" s="245"/>
      <c r="F6838" s="51"/>
      <c r="G6838" s="45"/>
    </row>
    <row r="6839" spans="2:7" ht="14.25" hidden="1" customHeight="1" x14ac:dyDescent="0.2">
      <c r="B6839" s="26"/>
      <c r="C6839" s="118"/>
      <c r="D6839" s="118"/>
      <c r="E6839" s="244"/>
      <c r="F6839" s="50"/>
      <c r="G6839" s="44"/>
    </row>
    <row r="6840" spans="2:7" ht="14.25" hidden="1" customHeight="1" x14ac:dyDescent="0.2">
      <c r="B6840" s="24"/>
      <c r="C6840" s="117"/>
      <c r="D6840" s="117"/>
      <c r="E6840" s="245"/>
      <c r="F6840" s="51"/>
      <c r="G6840" s="45"/>
    </row>
    <row r="6841" spans="2:7" ht="14.25" hidden="1" customHeight="1" x14ac:dyDescent="0.2">
      <c r="B6841" s="26"/>
      <c r="C6841" s="118"/>
      <c r="D6841" s="118"/>
      <c r="E6841" s="244"/>
      <c r="F6841" s="50"/>
      <c r="G6841" s="44"/>
    </row>
    <row r="6842" spans="2:7" ht="14.25" hidden="1" customHeight="1" x14ac:dyDescent="0.2">
      <c r="B6842" s="24"/>
      <c r="C6842" s="117"/>
      <c r="D6842" s="117"/>
      <c r="E6842" s="245"/>
      <c r="F6842" s="51"/>
      <c r="G6842" s="45"/>
    </row>
    <row r="6843" spans="2:7" ht="14.25" hidden="1" customHeight="1" x14ac:dyDescent="0.2">
      <c r="B6843" s="26"/>
      <c r="C6843" s="118"/>
      <c r="D6843" s="118"/>
      <c r="E6843" s="247"/>
      <c r="F6843" s="47"/>
      <c r="G6843" s="41"/>
    </row>
    <row r="6844" spans="2:7" ht="14.25" hidden="1" customHeight="1" x14ac:dyDescent="0.2">
      <c r="B6844" s="24"/>
      <c r="C6844" s="117"/>
      <c r="D6844" s="117"/>
      <c r="E6844" s="248"/>
      <c r="F6844" s="46"/>
      <c r="G6844" s="40"/>
    </row>
    <row r="6845" spans="2:7" ht="14.25" hidden="1" customHeight="1" x14ac:dyDescent="0.2">
      <c r="B6845" s="26"/>
      <c r="C6845" s="118"/>
      <c r="D6845" s="118"/>
      <c r="E6845" s="247"/>
      <c r="F6845" s="47"/>
      <c r="G6845" s="41"/>
    </row>
    <row r="6846" spans="2:7" ht="14.25" hidden="1" customHeight="1" x14ac:dyDescent="0.2">
      <c r="B6846" s="24"/>
      <c r="C6846" s="117"/>
      <c r="D6846" s="117"/>
      <c r="E6846" s="248"/>
      <c r="F6846" s="46"/>
      <c r="G6846" s="40"/>
    </row>
    <row r="6847" spans="2:7" ht="14.25" hidden="1" customHeight="1" x14ac:dyDescent="0.2">
      <c r="B6847" s="26"/>
      <c r="C6847" s="118"/>
      <c r="D6847" s="118"/>
      <c r="E6847" s="247"/>
      <c r="F6847" s="47"/>
      <c r="G6847" s="41"/>
    </row>
    <row r="6848" spans="2:7" ht="14.25" hidden="1" customHeight="1" x14ac:dyDescent="0.2">
      <c r="B6848" s="24"/>
      <c r="C6848" s="117"/>
      <c r="D6848" s="117"/>
      <c r="E6848" s="248"/>
      <c r="F6848" s="46"/>
      <c r="G6848" s="40"/>
    </row>
    <row r="6849" spans="2:7" ht="14.25" hidden="1" customHeight="1" x14ac:dyDescent="0.2">
      <c r="B6849" s="26"/>
      <c r="C6849" s="118"/>
      <c r="D6849" s="118"/>
      <c r="E6849" s="247"/>
      <c r="F6849" s="47"/>
      <c r="G6849" s="41"/>
    </row>
    <row r="6850" spans="2:7" ht="14.25" hidden="1" customHeight="1" x14ac:dyDescent="0.2">
      <c r="B6850" s="24"/>
      <c r="C6850" s="117"/>
      <c r="D6850" s="117"/>
      <c r="E6850" s="248"/>
      <c r="F6850" s="46"/>
      <c r="G6850" s="40"/>
    </row>
    <row r="6851" spans="2:7" ht="14.25" hidden="1" customHeight="1" x14ac:dyDescent="0.2">
      <c r="B6851" s="26"/>
      <c r="C6851" s="118"/>
      <c r="D6851" s="118"/>
      <c r="E6851" s="247"/>
      <c r="F6851" s="47"/>
      <c r="G6851" s="41"/>
    </row>
    <row r="6852" spans="2:7" ht="14.25" hidden="1" customHeight="1" x14ac:dyDescent="0.2">
      <c r="B6852" s="24"/>
      <c r="C6852" s="117"/>
      <c r="D6852" s="117"/>
      <c r="E6852" s="248"/>
      <c r="F6852" s="46"/>
      <c r="G6852" s="40"/>
    </row>
    <row r="6853" spans="2:7" ht="14.25" hidden="1" customHeight="1" x14ac:dyDescent="0.2">
      <c r="B6853" s="26"/>
      <c r="C6853" s="118"/>
      <c r="D6853" s="118"/>
      <c r="E6853" s="247"/>
      <c r="F6853" s="47"/>
      <c r="G6853" s="41"/>
    </row>
    <row r="6854" spans="2:7" ht="14.25" hidden="1" customHeight="1" x14ac:dyDescent="0.2">
      <c r="B6854" s="24"/>
      <c r="C6854" s="117"/>
      <c r="D6854" s="117"/>
      <c r="E6854" s="248"/>
      <c r="F6854" s="46"/>
      <c r="G6854" s="40"/>
    </row>
    <row r="6855" spans="2:7" ht="14.25" hidden="1" customHeight="1" x14ac:dyDescent="0.2">
      <c r="B6855" s="26"/>
      <c r="C6855" s="118"/>
      <c r="D6855" s="118"/>
      <c r="E6855" s="247"/>
      <c r="F6855" s="47"/>
      <c r="G6855" s="41"/>
    </row>
    <row r="6856" spans="2:7" ht="14.25" hidden="1" customHeight="1" x14ac:dyDescent="0.2">
      <c r="B6856" s="24"/>
      <c r="C6856" s="117"/>
      <c r="D6856" s="117"/>
      <c r="E6856" s="248"/>
      <c r="F6856" s="46"/>
      <c r="G6856" s="40"/>
    </row>
    <row r="6857" spans="2:7" ht="14.25" hidden="1" customHeight="1" x14ac:dyDescent="0.2">
      <c r="B6857" s="26"/>
      <c r="C6857" s="118"/>
      <c r="D6857" s="118"/>
      <c r="E6857" s="247"/>
      <c r="F6857" s="47"/>
      <c r="G6857" s="41"/>
    </row>
    <row r="6858" spans="2:7" ht="14.25" hidden="1" customHeight="1" x14ac:dyDescent="0.2">
      <c r="B6858" s="54"/>
      <c r="C6858" s="119"/>
      <c r="D6858" s="119"/>
      <c r="E6858" s="248"/>
      <c r="F6858" s="46"/>
      <c r="G6858" s="40"/>
    </row>
    <row r="6859" spans="2:7" ht="14.25" hidden="1" customHeight="1" x14ac:dyDescent="0.2">
      <c r="B6859" s="22"/>
      <c r="C6859" s="116"/>
      <c r="D6859" s="116"/>
      <c r="E6859" s="247"/>
      <c r="F6859" s="47"/>
      <c r="G6859" s="41"/>
    </row>
    <row r="6860" spans="2:7" ht="14.25" hidden="1" customHeight="1" x14ac:dyDescent="0.2">
      <c r="B6860" s="24"/>
      <c r="C6860" s="117"/>
      <c r="D6860" s="117"/>
      <c r="E6860" s="248"/>
      <c r="F6860" s="46"/>
      <c r="G6860" s="40"/>
    </row>
    <row r="6861" spans="2:7" ht="14.25" hidden="1" customHeight="1" x14ac:dyDescent="0.2">
      <c r="B6861" s="26"/>
      <c r="C6861" s="118"/>
      <c r="D6861" s="118"/>
      <c r="E6861" s="247"/>
      <c r="F6861" s="47"/>
      <c r="G6861" s="41"/>
    </row>
    <row r="6862" spans="2:7" ht="14.25" hidden="1" customHeight="1" x14ac:dyDescent="0.2">
      <c r="B6862" s="24"/>
      <c r="C6862" s="117"/>
      <c r="D6862" s="117"/>
      <c r="E6862" s="248"/>
      <c r="F6862" s="46"/>
      <c r="G6862" s="40"/>
    </row>
    <row r="6863" spans="2:7" ht="14.25" hidden="1" customHeight="1" x14ac:dyDescent="0.2">
      <c r="B6863" s="26"/>
      <c r="C6863" s="118"/>
      <c r="D6863" s="118"/>
      <c r="E6863" s="247"/>
      <c r="F6863" s="47"/>
      <c r="G6863" s="41"/>
    </row>
    <row r="6864" spans="2:7" ht="14.25" hidden="1" customHeight="1" x14ac:dyDescent="0.2">
      <c r="B6864" s="24"/>
      <c r="C6864" s="117"/>
      <c r="D6864" s="117"/>
      <c r="E6864" s="248"/>
      <c r="F6864" s="46"/>
      <c r="G6864" s="40"/>
    </row>
    <row r="6865" spans="2:7" ht="14.25" hidden="1" customHeight="1" x14ac:dyDescent="0.2">
      <c r="B6865" s="26"/>
      <c r="C6865" s="118"/>
      <c r="D6865" s="118"/>
      <c r="E6865" s="247"/>
      <c r="F6865" s="47"/>
      <c r="G6865" s="41"/>
    </row>
    <row r="6866" spans="2:7" ht="14.25" hidden="1" customHeight="1" x14ac:dyDescent="0.2">
      <c r="B6866" s="24"/>
      <c r="C6866" s="117"/>
      <c r="D6866" s="117"/>
      <c r="E6866" s="248"/>
      <c r="F6866" s="46"/>
      <c r="G6866" s="40"/>
    </row>
    <row r="6867" spans="2:7" ht="14.25" hidden="1" customHeight="1" x14ac:dyDescent="0.2">
      <c r="B6867" s="26"/>
      <c r="C6867" s="118"/>
      <c r="D6867" s="118"/>
      <c r="E6867" s="247"/>
      <c r="F6867" s="47"/>
      <c r="G6867" s="41"/>
    </row>
    <row r="6868" spans="2:7" ht="14.25" hidden="1" customHeight="1" x14ac:dyDescent="0.2">
      <c r="B6868" s="24"/>
      <c r="C6868" s="117"/>
      <c r="D6868" s="117"/>
      <c r="E6868" s="248"/>
      <c r="F6868" s="46"/>
      <c r="G6868" s="40"/>
    </row>
    <row r="6869" spans="2:7" ht="14.25" hidden="1" customHeight="1" x14ac:dyDescent="0.2">
      <c r="B6869" s="26"/>
      <c r="C6869" s="118"/>
      <c r="D6869" s="118"/>
      <c r="E6869" s="247"/>
      <c r="F6869" s="47"/>
      <c r="G6869" s="41"/>
    </row>
    <row r="6870" spans="2:7" ht="14.25" hidden="1" customHeight="1" x14ac:dyDescent="0.2">
      <c r="B6870" s="24"/>
      <c r="C6870" s="117"/>
      <c r="D6870" s="117"/>
      <c r="E6870" s="248"/>
      <c r="F6870" s="46"/>
      <c r="G6870" s="40"/>
    </row>
    <row r="6871" spans="2:7" ht="14.25" hidden="1" customHeight="1" x14ac:dyDescent="0.2">
      <c r="B6871" s="26"/>
      <c r="C6871" s="118"/>
      <c r="D6871" s="118"/>
      <c r="E6871" s="247"/>
      <c r="F6871" s="47"/>
      <c r="G6871" s="41"/>
    </row>
    <row r="6872" spans="2:7" ht="14.25" hidden="1" customHeight="1" x14ac:dyDescent="0.2">
      <c r="B6872" s="24"/>
      <c r="C6872" s="117"/>
      <c r="D6872" s="117"/>
      <c r="E6872" s="248"/>
      <c r="F6872" s="46"/>
      <c r="G6872" s="40"/>
    </row>
    <row r="6873" spans="2:7" ht="14.25" hidden="1" customHeight="1" x14ac:dyDescent="0.2">
      <c r="B6873" s="26"/>
      <c r="C6873" s="118"/>
      <c r="D6873" s="118"/>
      <c r="E6873" s="247"/>
      <c r="F6873" s="47"/>
      <c r="G6873" s="41"/>
    </row>
    <row r="6874" spans="2:7" ht="14.25" hidden="1" customHeight="1" x14ac:dyDescent="0.2">
      <c r="B6874" s="24"/>
      <c r="C6874" s="117"/>
      <c r="D6874" s="117"/>
      <c r="E6874" s="248"/>
      <c r="F6874" s="46"/>
      <c r="G6874" s="40"/>
    </row>
    <row r="6875" spans="2:7" ht="14.25" hidden="1" customHeight="1" x14ac:dyDescent="0.2">
      <c r="B6875" s="26"/>
      <c r="C6875" s="118"/>
      <c r="D6875" s="118"/>
      <c r="E6875" s="247"/>
      <c r="F6875" s="47"/>
      <c r="G6875" s="41"/>
    </row>
    <row r="6876" spans="2:7" ht="14.25" hidden="1" customHeight="1" x14ac:dyDescent="0.2">
      <c r="B6876" s="24"/>
      <c r="C6876" s="117"/>
      <c r="D6876" s="117"/>
      <c r="E6876" s="248"/>
      <c r="F6876" s="46"/>
      <c r="G6876" s="40"/>
    </row>
    <row r="6877" spans="2:7" ht="14.25" hidden="1" customHeight="1" x14ac:dyDescent="0.2">
      <c r="B6877" s="26"/>
      <c r="C6877" s="118"/>
      <c r="D6877" s="118"/>
      <c r="E6877" s="247"/>
      <c r="F6877" s="47"/>
      <c r="G6877" s="41"/>
    </row>
    <row r="6878" spans="2:7" ht="14.25" hidden="1" customHeight="1" x14ac:dyDescent="0.2">
      <c r="B6878" s="24"/>
      <c r="C6878" s="117"/>
      <c r="D6878" s="117"/>
      <c r="E6878" s="248"/>
      <c r="F6878" s="46"/>
      <c r="G6878" s="40"/>
    </row>
    <row r="6879" spans="2:7" ht="14.25" hidden="1" customHeight="1" x14ac:dyDescent="0.2">
      <c r="B6879" s="26"/>
      <c r="C6879" s="118"/>
      <c r="D6879" s="118"/>
      <c r="E6879" s="247"/>
      <c r="F6879" s="47"/>
      <c r="G6879" s="41"/>
    </row>
    <row r="6880" spans="2:7" ht="14.25" hidden="1" customHeight="1" x14ac:dyDescent="0.2">
      <c r="B6880" s="24"/>
      <c r="C6880" s="117"/>
      <c r="D6880" s="117"/>
      <c r="E6880" s="248"/>
      <c r="F6880" s="46"/>
      <c r="G6880" s="40"/>
    </row>
    <row r="6881" spans="2:7" ht="14.25" hidden="1" customHeight="1" x14ac:dyDescent="0.2">
      <c r="B6881" s="26"/>
      <c r="C6881" s="118"/>
      <c r="D6881" s="118"/>
      <c r="E6881" s="247"/>
      <c r="F6881" s="47"/>
      <c r="G6881" s="41"/>
    </row>
    <row r="6882" spans="2:7" ht="14.25" hidden="1" customHeight="1" x14ac:dyDescent="0.2">
      <c r="B6882" s="24"/>
      <c r="C6882" s="117"/>
      <c r="D6882" s="117"/>
      <c r="E6882" s="248"/>
      <c r="F6882" s="46"/>
      <c r="G6882" s="40"/>
    </row>
    <row r="6883" spans="2:7" ht="14.25" hidden="1" customHeight="1" x14ac:dyDescent="0.2">
      <c r="B6883" s="26"/>
      <c r="C6883" s="118"/>
      <c r="D6883" s="118"/>
      <c r="E6883" s="247"/>
      <c r="F6883" s="47"/>
      <c r="G6883" s="41"/>
    </row>
    <row r="6884" spans="2:7" ht="14.25" hidden="1" customHeight="1" x14ac:dyDescent="0.2">
      <c r="B6884" s="24"/>
      <c r="C6884" s="117"/>
      <c r="D6884" s="117"/>
      <c r="E6884" s="248"/>
      <c r="F6884" s="46"/>
      <c r="G6884" s="40"/>
    </row>
    <row r="6885" spans="2:7" ht="14.25" hidden="1" customHeight="1" x14ac:dyDescent="0.2">
      <c r="B6885" s="26"/>
      <c r="C6885" s="118"/>
      <c r="D6885" s="118"/>
      <c r="E6885" s="247"/>
      <c r="F6885" s="47"/>
      <c r="G6885" s="41"/>
    </row>
    <row r="6886" spans="2:7" ht="14.25" hidden="1" customHeight="1" x14ac:dyDescent="0.2">
      <c r="B6886" s="24"/>
      <c r="C6886" s="117"/>
      <c r="D6886" s="117"/>
      <c r="E6886" s="248"/>
      <c r="F6886" s="46"/>
      <c r="G6886" s="40"/>
    </row>
    <row r="6887" spans="2:7" ht="14.25" hidden="1" customHeight="1" x14ac:dyDescent="0.2">
      <c r="B6887" s="26"/>
      <c r="C6887" s="118"/>
      <c r="D6887" s="118"/>
      <c r="E6887" s="247"/>
      <c r="F6887" s="47"/>
      <c r="G6887" s="41"/>
    </row>
    <row r="6888" spans="2:7" ht="14.25" hidden="1" customHeight="1" x14ac:dyDescent="0.2">
      <c r="B6888" s="24"/>
      <c r="C6888" s="117"/>
      <c r="D6888" s="117"/>
      <c r="E6888" s="248"/>
      <c r="F6888" s="46"/>
      <c r="G6888" s="40"/>
    </row>
    <row r="6889" spans="2:7" ht="14.25" hidden="1" customHeight="1" x14ac:dyDescent="0.2">
      <c r="B6889" s="26"/>
      <c r="C6889" s="118"/>
      <c r="D6889" s="118"/>
      <c r="E6889" s="247"/>
      <c r="F6889" s="47"/>
      <c r="G6889" s="41"/>
    </row>
    <row r="6890" spans="2:7" ht="14.25" hidden="1" customHeight="1" x14ac:dyDescent="0.2">
      <c r="B6890" s="24"/>
      <c r="C6890" s="117"/>
      <c r="D6890" s="117"/>
      <c r="E6890" s="248"/>
      <c r="F6890" s="46"/>
      <c r="G6890" s="40"/>
    </row>
    <row r="6891" spans="2:7" ht="14.25" hidden="1" customHeight="1" x14ac:dyDescent="0.2">
      <c r="B6891" s="26"/>
      <c r="C6891" s="118"/>
      <c r="D6891" s="118"/>
      <c r="E6891" s="247"/>
      <c r="F6891" s="47"/>
      <c r="G6891" s="41"/>
    </row>
    <row r="6892" spans="2:7" ht="14.25" hidden="1" customHeight="1" x14ac:dyDescent="0.2">
      <c r="B6892" s="24"/>
      <c r="C6892" s="117"/>
      <c r="D6892" s="117"/>
      <c r="E6892" s="248"/>
      <c r="F6892" s="46"/>
      <c r="G6892" s="40"/>
    </row>
    <row r="6893" spans="2:7" ht="14.25" hidden="1" customHeight="1" x14ac:dyDescent="0.2">
      <c r="B6893" s="26"/>
      <c r="C6893" s="118"/>
      <c r="D6893" s="118"/>
      <c r="E6893" s="247"/>
      <c r="F6893" s="47"/>
      <c r="G6893" s="41"/>
    </row>
    <row r="6894" spans="2:7" ht="14.25" hidden="1" customHeight="1" x14ac:dyDescent="0.2">
      <c r="B6894" s="24"/>
      <c r="C6894" s="117"/>
      <c r="D6894" s="117"/>
      <c r="E6894" s="248"/>
      <c r="F6894" s="46"/>
      <c r="G6894" s="40"/>
    </row>
    <row r="6895" spans="2:7" ht="14.25" hidden="1" customHeight="1" x14ac:dyDescent="0.2">
      <c r="B6895" s="26"/>
      <c r="C6895" s="118"/>
      <c r="D6895" s="118"/>
      <c r="E6895" s="247"/>
      <c r="F6895" s="47"/>
      <c r="G6895" s="41"/>
    </row>
    <row r="6896" spans="2:7" ht="14.25" hidden="1" customHeight="1" x14ac:dyDescent="0.2">
      <c r="B6896" s="24"/>
      <c r="C6896" s="117"/>
      <c r="D6896" s="117"/>
      <c r="E6896" s="248"/>
      <c r="F6896" s="46"/>
      <c r="G6896" s="40"/>
    </row>
    <row r="6897" spans="2:7" ht="14.25" hidden="1" customHeight="1" x14ac:dyDescent="0.2">
      <c r="B6897" s="26"/>
      <c r="C6897" s="118"/>
      <c r="D6897" s="118"/>
      <c r="E6897" s="247"/>
      <c r="F6897" s="47"/>
      <c r="G6897" s="41"/>
    </row>
    <row r="6898" spans="2:7" ht="14.25" hidden="1" customHeight="1" x14ac:dyDescent="0.2">
      <c r="B6898" s="24"/>
      <c r="C6898" s="117"/>
      <c r="D6898" s="117"/>
      <c r="E6898" s="248"/>
      <c r="F6898" s="46"/>
      <c r="G6898" s="40"/>
    </row>
    <row r="6899" spans="2:7" ht="14.25" hidden="1" customHeight="1" x14ac:dyDescent="0.2">
      <c r="B6899" s="26"/>
      <c r="C6899" s="118"/>
      <c r="D6899" s="118"/>
      <c r="E6899" s="247"/>
      <c r="F6899" s="47"/>
      <c r="G6899" s="41"/>
    </row>
    <row r="6900" spans="2:7" ht="14.25" hidden="1" customHeight="1" x14ac:dyDescent="0.2">
      <c r="B6900" s="24"/>
      <c r="C6900" s="117"/>
      <c r="D6900" s="117"/>
      <c r="E6900" s="248"/>
      <c r="F6900" s="46"/>
      <c r="G6900" s="40"/>
    </row>
    <row r="6901" spans="2:7" ht="14.25" hidden="1" customHeight="1" x14ac:dyDescent="0.2">
      <c r="B6901" s="26"/>
      <c r="C6901" s="118"/>
      <c r="D6901" s="118"/>
      <c r="E6901" s="247"/>
      <c r="F6901" s="47"/>
      <c r="G6901" s="41"/>
    </row>
    <row r="6902" spans="2:7" ht="14.25" hidden="1" customHeight="1" x14ac:dyDescent="0.2">
      <c r="B6902" s="24"/>
      <c r="C6902" s="117"/>
      <c r="D6902" s="117"/>
      <c r="E6902" s="248"/>
      <c r="F6902" s="46"/>
      <c r="G6902" s="40"/>
    </row>
    <row r="6903" spans="2:7" ht="14.25" hidden="1" customHeight="1" x14ac:dyDescent="0.2">
      <c r="B6903" s="26"/>
      <c r="C6903" s="118"/>
      <c r="D6903" s="118"/>
      <c r="E6903" s="244"/>
      <c r="F6903" s="48"/>
      <c r="G6903" s="42"/>
    </row>
    <row r="6904" spans="2:7" ht="14.25" hidden="1" customHeight="1" x14ac:dyDescent="0.2">
      <c r="B6904" s="24"/>
      <c r="C6904" s="117"/>
      <c r="D6904" s="117"/>
      <c r="E6904" s="245"/>
      <c r="F6904" s="49"/>
      <c r="G6904" s="43"/>
    </row>
    <row r="6905" spans="2:7" ht="14.25" hidden="1" customHeight="1" x14ac:dyDescent="0.2">
      <c r="B6905" s="26"/>
      <c r="C6905" s="118"/>
      <c r="D6905" s="118"/>
      <c r="E6905" s="244"/>
      <c r="F6905" s="48"/>
      <c r="G6905" s="42"/>
    </row>
    <row r="6906" spans="2:7" ht="14.25" hidden="1" customHeight="1" x14ac:dyDescent="0.2">
      <c r="B6906" s="24"/>
      <c r="C6906" s="117"/>
      <c r="D6906" s="117"/>
      <c r="E6906" s="245"/>
      <c r="F6906" s="49"/>
      <c r="G6906" s="43"/>
    </row>
    <row r="6907" spans="2:7" ht="14.25" hidden="1" customHeight="1" x14ac:dyDescent="0.2">
      <c r="B6907" s="26"/>
      <c r="C6907" s="118"/>
      <c r="D6907" s="118"/>
      <c r="E6907" s="244"/>
      <c r="F6907" s="48"/>
      <c r="G6907" s="42"/>
    </row>
    <row r="6908" spans="2:7" ht="14.25" hidden="1" customHeight="1" x14ac:dyDescent="0.2">
      <c r="B6908" s="24"/>
      <c r="C6908" s="117"/>
      <c r="D6908" s="117"/>
      <c r="E6908" s="245"/>
      <c r="F6908" s="49"/>
      <c r="G6908" s="43"/>
    </row>
    <row r="6909" spans="2:7" ht="14.25" hidden="1" customHeight="1" x14ac:dyDescent="0.2">
      <c r="B6909" s="26"/>
      <c r="C6909" s="118"/>
      <c r="D6909" s="118"/>
      <c r="E6909" s="244"/>
      <c r="F6909" s="48"/>
      <c r="G6909" s="42"/>
    </row>
    <row r="6910" spans="2:7" ht="14.25" hidden="1" customHeight="1" x14ac:dyDescent="0.2">
      <c r="B6910" s="24"/>
      <c r="C6910" s="117"/>
      <c r="D6910" s="117"/>
      <c r="E6910" s="245"/>
      <c r="F6910" s="49"/>
      <c r="G6910" s="43"/>
    </row>
    <row r="6911" spans="2:7" ht="14.25" hidden="1" customHeight="1" x14ac:dyDescent="0.2">
      <c r="B6911" s="26"/>
      <c r="C6911" s="118"/>
      <c r="D6911" s="118"/>
      <c r="E6911" s="244"/>
      <c r="F6911" s="48"/>
      <c r="G6911" s="42"/>
    </row>
    <row r="6912" spans="2:7" ht="14.25" hidden="1" customHeight="1" x14ac:dyDescent="0.2">
      <c r="B6912" s="24"/>
      <c r="C6912" s="117"/>
      <c r="D6912" s="117"/>
      <c r="E6912" s="245"/>
      <c r="F6912" s="49"/>
      <c r="G6912" s="43"/>
    </row>
    <row r="6913" spans="2:7" ht="14.25" hidden="1" customHeight="1" x14ac:dyDescent="0.2">
      <c r="B6913" s="26"/>
      <c r="C6913" s="118"/>
      <c r="D6913" s="118"/>
      <c r="E6913" s="244"/>
      <c r="F6913" s="48"/>
      <c r="G6913" s="42"/>
    </row>
    <row r="6914" spans="2:7" ht="14.25" hidden="1" customHeight="1" x14ac:dyDescent="0.2">
      <c r="B6914" s="24"/>
      <c r="C6914" s="117"/>
      <c r="D6914" s="117"/>
      <c r="E6914" s="245"/>
      <c r="F6914" s="49"/>
      <c r="G6914" s="43"/>
    </row>
    <row r="6915" spans="2:7" ht="14.25" hidden="1" customHeight="1" x14ac:dyDescent="0.2">
      <c r="B6915" s="26"/>
      <c r="C6915" s="118"/>
      <c r="D6915" s="118"/>
      <c r="E6915" s="244"/>
      <c r="F6915" s="48"/>
      <c r="G6915" s="42"/>
    </row>
    <row r="6916" spans="2:7" ht="14.25" hidden="1" customHeight="1" x14ac:dyDescent="0.2">
      <c r="B6916" s="24"/>
      <c r="C6916" s="117"/>
      <c r="D6916" s="117"/>
      <c r="E6916" s="245"/>
      <c r="F6916" s="49"/>
      <c r="G6916" s="43"/>
    </row>
    <row r="6917" spans="2:7" ht="14.25" hidden="1" customHeight="1" x14ac:dyDescent="0.2">
      <c r="B6917" s="26"/>
      <c r="C6917" s="118"/>
      <c r="D6917" s="118"/>
      <c r="E6917" s="244"/>
      <c r="F6917" s="48"/>
      <c r="G6917" s="42"/>
    </row>
    <row r="6918" spans="2:7" ht="14.25" hidden="1" customHeight="1" x14ac:dyDescent="0.2">
      <c r="B6918" s="24"/>
      <c r="C6918" s="117"/>
      <c r="D6918" s="117"/>
      <c r="E6918" s="245"/>
      <c r="F6918" s="49"/>
      <c r="G6918" s="43"/>
    </row>
    <row r="6919" spans="2:7" ht="14.25" hidden="1" customHeight="1" x14ac:dyDescent="0.2">
      <c r="B6919" s="26"/>
      <c r="C6919" s="118"/>
      <c r="D6919" s="118"/>
      <c r="E6919" s="244"/>
      <c r="F6919" s="48"/>
      <c r="G6919" s="42"/>
    </row>
    <row r="6920" spans="2:7" ht="14.25" hidden="1" customHeight="1" x14ac:dyDescent="0.2">
      <c r="B6920" s="24"/>
      <c r="C6920" s="117"/>
      <c r="D6920" s="117"/>
      <c r="E6920" s="245"/>
      <c r="F6920" s="49"/>
      <c r="G6920" s="43"/>
    </row>
    <row r="6921" spans="2:7" ht="14.25" hidden="1" customHeight="1" x14ac:dyDescent="0.2">
      <c r="B6921" s="26"/>
      <c r="C6921" s="118"/>
      <c r="D6921" s="118"/>
      <c r="E6921" s="244"/>
      <c r="F6921" s="48"/>
      <c r="G6921" s="42"/>
    </row>
    <row r="6922" spans="2:7" ht="14.25" hidden="1" customHeight="1" x14ac:dyDescent="0.2">
      <c r="B6922" s="24"/>
      <c r="C6922" s="117"/>
      <c r="D6922" s="117"/>
      <c r="E6922" s="245"/>
      <c r="F6922" s="49"/>
      <c r="G6922" s="43"/>
    </row>
    <row r="6923" spans="2:7" ht="14.25" hidden="1" customHeight="1" x14ac:dyDescent="0.2">
      <c r="B6923" s="26"/>
      <c r="C6923" s="118"/>
      <c r="D6923" s="118"/>
      <c r="E6923" s="244"/>
      <c r="F6923" s="48"/>
      <c r="G6923" s="42"/>
    </row>
    <row r="6924" spans="2:7" ht="14.25" hidden="1" customHeight="1" x14ac:dyDescent="0.2">
      <c r="B6924" s="24"/>
      <c r="C6924" s="117"/>
      <c r="D6924" s="117"/>
      <c r="E6924" s="245"/>
      <c r="F6924" s="49"/>
      <c r="G6924" s="43"/>
    </row>
    <row r="6925" spans="2:7" ht="14.25" hidden="1" customHeight="1" x14ac:dyDescent="0.2">
      <c r="B6925" s="26"/>
      <c r="C6925" s="118"/>
      <c r="D6925" s="118"/>
      <c r="E6925" s="244"/>
      <c r="F6925" s="48"/>
      <c r="G6925" s="42"/>
    </row>
    <row r="6926" spans="2:7" ht="14.25" hidden="1" customHeight="1" x14ac:dyDescent="0.2">
      <c r="B6926" s="24"/>
      <c r="C6926" s="117"/>
      <c r="D6926" s="117"/>
      <c r="E6926" s="245"/>
      <c r="F6926" s="49"/>
      <c r="G6926" s="43"/>
    </row>
    <row r="6927" spans="2:7" ht="14.25" hidden="1" customHeight="1" x14ac:dyDescent="0.2">
      <c r="B6927" s="26"/>
      <c r="C6927" s="118"/>
      <c r="D6927" s="118"/>
      <c r="E6927" s="247"/>
      <c r="F6927" s="47"/>
      <c r="G6927" s="41"/>
    </row>
    <row r="6928" spans="2:7" ht="14.25" hidden="1" customHeight="1" x14ac:dyDescent="0.2">
      <c r="B6928" s="24"/>
      <c r="C6928" s="117"/>
      <c r="D6928" s="117"/>
      <c r="E6928" s="248"/>
      <c r="F6928" s="46"/>
      <c r="G6928" s="40"/>
    </row>
    <row r="6929" spans="2:7" ht="14.25" hidden="1" customHeight="1" x14ac:dyDescent="0.2">
      <c r="B6929" s="26"/>
      <c r="C6929" s="118"/>
      <c r="D6929" s="118"/>
      <c r="E6929" s="247"/>
      <c r="F6929" s="47"/>
      <c r="G6929" s="41"/>
    </row>
    <row r="6930" spans="2:7" ht="14.25" hidden="1" customHeight="1" x14ac:dyDescent="0.2">
      <c r="B6930" s="24"/>
      <c r="C6930" s="117"/>
      <c r="D6930" s="117"/>
      <c r="E6930" s="248"/>
      <c r="F6930" s="46"/>
      <c r="G6930" s="40"/>
    </row>
    <row r="6931" spans="2:7" ht="14.25" hidden="1" customHeight="1" x14ac:dyDescent="0.2">
      <c r="B6931" s="26"/>
      <c r="C6931" s="118"/>
      <c r="D6931" s="118"/>
      <c r="E6931" s="247"/>
      <c r="F6931" s="47"/>
      <c r="G6931" s="41"/>
    </row>
    <row r="6932" spans="2:7" ht="14.25" hidden="1" customHeight="1" x14ac:dyDescent="0.2">
      <c r="B6932" s="24"/>
      <c r="C6932" s="117"/>
      <c r="D6932" s="117"/>
      <c r="E6932" s="248"/>
      <c r="F6932" s="46"/>
      <c r="G6932" s="40"/>
    </row>
    <row r="6933" spans="2:7" ht="14.25" hidden="1" customHeight="1" x14ac:dyDescent="0.2">
      <c r="B6933" s="26"/>
      <c r="C6933" s="118"/>
      <c r="D6933" s="118"/>
      <c r="E6933" s="247"/>
      <c r="F6933" s="47"/>
      <c r="G6933" s="41"/>
    </row>
    <row r="6934" spans="2:7" ht="14.25" hidden="1" customHeight="1" x14ac:dyDescent="0.2">
      <c r="B6934" s="24"/>
      <c r="C6934" s="117"/>
      <c r="D6934" s="117"/>
      <c r="E6934" s="248"/>
      <c r="F6934" s="46"/>
      <c r="G6934" s="40"/>
    </row>
    <row r="6935" spans="2:7" ht="14.25" hidden="1" customHeight="1" x14ac:dyDescent="0.2">
      <c r="B6935" s="26"/>
      <c r="C6935" s="118"/>
      <c r="D6935" s="118"/>
      <c r="E6935" s="247"/>
      <c r="F6935" s="47"/>
      <c r="G6935" s="41"/>
    </row>
    <row r="6936" spans="2:7" ht="14.25" hidden="1" customHeight="1" x14ac:dyDescent="0.2">
      <c r="B6936" s="24"/>
      <c r="C6936" s="117"/>
      <c r="D6936" s="117"/>
      <c r="E6936" s="248"/>
      <c r="F6936" s="46"/>
      <c r="G6936" s="40"/>
    </row>
    <row r="6937" spans="2:7" ht="14.25" hidden="1" customHeight="1" x14ac:dyDescent="0.2">
      <c r="B6937" s="26"/>
      <c r="C6937" s="118"/>
      <c r="D6937" s="118"/>
      <c r="E6937" s="247"/>
      <c r="F6937" s="47"/>
      <c r="G6937" s="41"/>
    </row>
    <row r="6938" spans="2:7" ht="14.25" hidden="1" customHeight="1" x14ac:dyDescent="0.2">
      <c r="B6938" s="24"/>
      <c r="C6938" s="117"/>
      <c r="D6938" s="117"/>
      <c r="E6938" s="248"/>
      <c r="F6938" s="46"/>
      <c r="G6938" s="40"/>
    </row>
    <row r="6939" spans="2:7" ht="14.25" hidden="1" customHeight="1" x14ac:dyDescent="0.2">
      <c r="B6939" s="26"/>
      <c r="C6939" s="118"/>
      <c r="D6939" s="118"/>
      <c r="E6939" s="247"/>
      <c r="F6939" s="47"/>
      <c r="G6939" s="41"/>
    </row>
    <row r="6940" spans="2:7" ht="14.25" hidden="1" customHeight="1" x14ac:dyDescent="0.2">
      <c r="B6940" s="24"/>
      <c r="C6940" s="117"/>
      <c r="D6940" s="117"/>
      <c r="E6940" s="248"/>
      <c r="F6940" s="46"/>
      <c r="G6940" s="40"/>
    </row>
    <row r="6941" spans="2:7" ht="14.25" hidden="1" customHeight="1" x14ac:dyDescent="0.2">
      <c r="B6941" s="26"/>
      <c r="C6941" s="118"/>
      <c r="D6941" s="118"/>
      <c r="E6941" s="247"/>
      <c r="F6941" s="47"/>
      <c r="G6941" s="41"/>
    </row>
    <row r="6942" spans="2:7" ht="14.25" hidden="1" customHeight="1" x14ac:dyDescent="0.2">
      <c r="B6942" s="24"/>
      <c r="C6942" s="117"/>
      <c r="D6942" s="117"/>
      <c r="E6942" s="248"/>
      <c r="F6942" s="46"/>
      <c r="G6942" s="40"/>
    </row>
    <row r="6943" spans="2:7" ht="14.25" hidden="1" customHeight="1" x14ac:dyDescent="0.2">
      <c r="B6943" s="26"/>
      <c r="C6943" s="118"/>
      <c r="D6943" s="118"/>
      <c r="E6943" s="247"/>
      <c r="F6943" s="47"/>
      <c r="G6943" s="41"/>
    </row>
    <row r="6944" spans="2:7" ht="14.25" hidden="1" customHeight="1" x14ac:dyDescent="0.2">
      <c r="B6944" s="24"/>
      <c r="C6944" s="117"/>
      <c r="D6944" s="117"/>
      <c r="E6944" s="248"/>
      <c r="F6944" s="46"/>
      <c r="G6944" s="40"/>
    </row>
    <row r="6945" spans="2:7" ht="14.25" hidden="1" customHeight="1" x14ac:dyDescent="0.2">
      <c r="B6945" s="26"/>
      <c r="C6945" s="118"/>
      <c r="D6945" s="118"/>
      <c r="E6945" s="247"/>
      <c r="F6945" s="47"/>
      <c r="G6945" s="41"/>
    </row>
    <row r="6946" spans="2:7" ht="14.25" hidden="1" customHeight="1" x14ac:dyDescent="0.2">
      <c r="B6946" s="24"/>
      <c r="C6946" s="117"/>
      <c r="D6946" s="117"/>
      <c r="E6946" s="248"/>
      <c r="F6946" s="46"/>
      <c r="G6946" s="40"/>
    </row>
    <row r="6947" spans="2:7" ht="14.25" hidden="1" customHeight="1" x14ac:dyDescent="0.2">
      <c r="B6947" s="26"/>
      <c r="C6947" s="118"/>
      <c r="D6947" s="118"/>
      <c r="E6947" s="247"/>
      <c r="F6947" s="47"/>
      <c r="G6947" s="41"/>
    </row>
    <row r="6948" spans="2:7" ht="14.25" hidden="1" customHeight="1" x14ac:dyDescent="0.2">
      <c r="B6948" s="24"/>
      <c r="C6948" s="117"/>
      <c r="D6948" s="117"/>
      <c r="E6948" s="248"/>
      <c r="F6948" s="46"/>
      <c r="G6948" s="40"/>
    </row>
    <row r="6949" spans="2:7" ht="14.25" hidden="1" customHeight="1" x14ac:dyDescent="0.2">
      <c r="B6949" s="26"/>
      <c r="C6949" s="118"/>
      <c r="D6949" s="118"/>
      <c r="E6949" s="247"/>
      <c r="F6949" s="47"/>
      <c r="G6949" s="41"/>
    </row>
    <row r="6950" spans="2:7" ht="14.25" hidden="1" customHeight="1" x14ac:dyDescent="0.2">
      <c r="B6950" s="24"/>
      <c r="C6950" s="117"/>
      <c r="D6950" s="117"/>
      <c r="E6950" s="248"/>
      <c r="F6950" s="46"/>
      <c r="G6950" s="40"/>
    </row>
    <row r="6951" spans="2:7" ht="14.25" hidden="1" customHeight="1" x14ac:dyDescent="0.2">
      <c r="B6951" s="26"/>
      <c r="C6951" s="118"/>
      <c r="D6951" s="118"/>
      <c r="E6951" s="244"/>
      <c r="F6951" s="50"/>
      <c r="G6951" s="44"/>
    </row>
    <row r="6952" spans="2:7" ht="14.25" hidden="1" customHeight="1" x14ac:dyDescent="0.2">
      <c r="B6952" s="24"/>
      <c r="C6952" s="117"/>
      <c r="D6952" s="117"/>
      <c r="E6952" s="245"/>
      <c r="F6952" s="51"/>
      <c r="G6952" s="45"/>
    </row>
    <row r="6953" spans="2:7" ht="14.25" hidden="1" customHeight="1" x14ac:dyDescent="0.2">
      <c r="B6953" s="26"/>
      <c r="C6953" s="118"/>
      <c r="D6953" s="118"/>
      <c r="E6953" s="244"/>
      <c r="F6953" s="50"/>
      <c r="G6953" s="44"/>
    </row>
    <row r="6954" spans="2:7" ht="14.25" hidden="1" customHeight="1" x14ac:dyDescent="0.2">
      <c r="B6954" s="24"/>
      <c r="C6954" s="117"/>
      <c r="D6954" s="117"/>
      <c r="E6954" s="245"/>
      <c r="F6954" s="51"/>
      <c r="G6954" s="45"/>
    </row>
    <row r="6955" spans="2:7" ht="14.25" hidden="1" customHeight="1" x14ac:dyDescent="0.2">
      <c r="B6955" s="26"/>
      <c r="C6955" s="118"/>
      <c r="D6955" s="118"/>
      <c r="E6955" s="244"/>
      <c r="F6955" s="50"/>
      <c r="G6955" s="44"/>
    </row>
    <row r="6956" spans="2:7" ht="14.25" hidden="1" customHeight="1" x14ac:dyDescent="0.2">
      <c r="B6956" s="24"/>
      <c r="C6956" s="117"/>
      <c r="D6956" s="117"/>
      <c r="E6956" s="245"/>
      <c r="F6956" s="51"/>
      <c r="G6956" s="45"/>
    </row>
    <row r="6957" spans="2:7" ht="14.25" hidden="1" customHeight="1" x14ac:dyDescent="0.2">
      <c r="B6957" s="26"/>
      <c r="C6957" s="118"/>
      <c r="D6957" s="118"/>
      <c r="E6957" s="244"/>
      <c r="F6957" s="50"/>
      <c r="G6957" s="44"/>
    </row>
    <row r="6958" spans="2:7" ht="14.25" hidden="1" customHeight="1" x14ac:dyDescent="0.2">
      <c r="B6958" s="24"/>
      <c r="C6958" s="117"/>
      <c r="D6958" s="117"/>
      <c r="E6958" s="245"/>
      <c r="F6958" s="51"/>
      <c r="G6958" s="45"/>
    </row>
    <row r="6959" spans="2:7" ht="14.25" hidden="1" customHeight="1" x14ac:dyDescent="0.2">
      <c r="B6959" s="26"/>
      <c r="C6959" s="118"/>
      <c r="D6959" s="118"/>
      <c r="E6959" s="244"/>
      <c r="F6959" s="50"/>
      <c r="G6959" s="44"/>
    </row>
    <row r="6960" spans="2:7" ht="14.25" hidden="1" customHeight="1" x14ac:dyDescent="0.2">
      <c r="B6960" s="24"/>
      <c r="C6960" s="117"/>
      <c r="D6960" s="117"/>
      <c r="E6960" s="245"/>
      <c r="F6960" s="51"/>
      <c r="G6960" s="45"/>
    </row>
    <row r="6961" spans="2:7" ht="14.25" hidden="1" customHeight="1" x14ac:dyDescent="0.2">
      <c r="B6961" s="26"/>
      <c r="C6961" s="118"/>
      <c r="D6961" s="118"/>
      <c r="E6961" s="244"/>
      <c r="F6961" s="50"/>
      <c r="G6961" s="44"/>
    </row>
    <row r="6962" spans="2:7" ht="14.25" hidden="1" customHeight="1" x14ac:dyDescent="0.2">
      <c r="B6962" s="24"/>
      <c r="C6962" s="117"/>
      <c r="D6962" s="117"/>
      <c r="E6962" s="245"/>
      <c r="F6962" s="51"/>
      <c r="G6962" s="45"/>
    </row>
    <row r="6963" spans="2:7" ht="14.25" hidden="1" customHeight="1" x14ac:dyDescent="0.2">
      <c r="B6963" s="26"/>
      <c r="C6963" s="118"/>
      <c r="D6963" s="118"/>
      <c r="E6963" s="244"/>
      <c r="F6963" s="50"/>
      <c r="G6963" s="44"/>
    </row>
    <row r="6964" spans="2:7" ht="14.25" hidden="1" customHeight="1" x14ac:dyDescent="0.2">
      <c r="B6964" s="24"/>
      <c r="C6964" s="117"/>
      <c r="D6964" s="117"/>
      <c r="E6964" s="245"/>
      <c r="F6964" s="51"/>
      <c r="G6964" s="45"/>
    </row>
    <row r="6965" spans="2:7" ht="14.25" hidden="1" customHeight="1" x14ac:dyDescent="0.2">
      <c r="B6965" s="26"/>
      <c r="C6965" s="118"/>
      <c r="D6965" s="118"/>
      <c r="E6965" s="247"/>
      <c r="F6965" s="47"/>
      <c r="G6965" s="41"/>
    </row>
    <row r="6966" spans="2:7" ht="14.25" hidden="1" customHeight="1" x14ac:dyDescent="0.2">
      <c r="B6966" s="24"/>
      <c r="C6966" s="117"/>
      <c r="D6966" s="117"/>
      <c r="E6966" s="248"/>
      <c r="F6966" s="46"/>
      <c r="G6966" s="40"/>
    </row>
    <row r="6967" spans="2:7" ht="14.25" hidden="1" customHeight="1" x14ac:dyDescent="0.2">
      <c r="B6967" s="26"/>
      <c r="C6967" s="118"/>
      <c r="D6967" s="118"/>
      <c r="E6967" s="247"/>
      <c r="F6967" s="47"/>
      <c r="G6967" s="41"/>
    </row>
    <row r="6968" spans="2:7" ht="14.25" hidden="1" customHeight="1" x14ac:dyDescent="0.2">
      <c r="B6968" s="24"/>
      <c r="C6968" s="117"/>
      <c r="D6968" s="117"/>
      <c r="E6968" s="248"/>
      <c r="F6968" s="46"/>
      <c r="G6968" s="40"/>
    </row>
    <row r="6969" spans="2:7" ht="14.25" hidden="1" customHeight="1" x14ac:dyDescent="0.2">
      <c r="B6969" s="26"/>
      <c r="C6969" s="118"/>
      <c r="D6969" s="118"/>
      <c r="E6969" s="247"/>
      <c r="F6969" s="47"/>
      <c r="G6969" s="41"/>
    </row>
    <row r="6970" spans="2:7" ht="14.25" hidden="1" customHeight="1" x14ac:dyDescent="0.2">
      <c r="B6970" s="24"/>
      <c r="C6970" s="117"/>
      <c r="D6970" s="117"/>
      <c r="E6970" s="248"/>
      <c r="F6970" s="46"/>
      <c r="G6970" s="40"/>
    </row>
    <row r="6971" spans="2:7" ht="14.25" hidden="1" customHeight="1" x14ac:dyDescent="0.2">
      <c r="B6971" s="26"/>
      <c r="C6971" s="118"/>
      <c r="D6971" s="118"/>
      <c r="E6971" s="247"/>
      <c r="F6971" s="47"/>
      <c r="G6971" s="41"/>
    </row>
    <row r="6972" spans="2:7" ht="14.25" hidden="1" customHeight="1" x14ac:dyDescent="0.2">
      <c r="B6972" s="24"/>
      <c r="C6972" s="117"/>
      <c r="D6972" s="117"/>
      <c r="E6972" s="248"/>
      <c r="F6972" s="46"/>
      <c r="G6972" s="40"/>
    </row>
    <row r="6973" spans="2:7" ht="14.25" hidden="1" customHeight="1" x14ac:dyDescent="0.2">
      <c r="B6973" s="26"/>
      <c r="C6973" s="118"/>
      <c r="D6973" s="118"/>
      <c r="E6973" s="247"/>
      <c r="F6973" s="47"/>
      <c r="G6973" s="41"/>
    </row>
    <row r="6974" spans="2:7" ht="14.25" hidden="1" customHeight="1" x14ac:dyDescent="0.2">
      <c r="B6974" s="24"/>
      <c r="C6974" s="117"/>
      <c r="D6974" s="117"/>
      <c r="E6974" s="248"/>
      <c r="F6974" s="46"/>
      <c r="G6974" s="40"/>
    </row>
    <row r="6975" spans="2:7" ht="14.25" hidden="1" customHeight="1" x14ac:dyDescent="0.2">
      <c r="B6975" s="26"/>
      <c r="C6975" s="118"/>
      <c r="D6975" s="118"/>
      <c r="E6975" s="247"/>
      <c r="F6975" s="47"/>
      <c r="G6975" s="41"/>
    </row>
    <row r="6976" spans="2:7" ht="14.25" hidden="1" customHeight="1" x14ac:dyDescent="0.2">
      <c r="B6976" s="24"/>
      <c r="C6976" s="117"/>
      <c r="D6976" s="117"/>
      <c r="E6976" s="248"/>
      <c r="F6976" s="46"/>
      <c r="G6976" s="40"/>
    </row>
    <row r="6977" spans="2:7" ht="14.25" hidden="1" customHeight="1" x14ac:dyDescent="0.2">
      <c r="B6977" s="26"/>
      <c r="C6977" s="118"/>
      <c r="D6977" s="118"/>
      <c r="E6977" s="247"/>
      <c r="F6977" s="47"/>
      <c r="G6977" s="41"/>
    </row>
    <row r="6978" spans="2:7" ht="14.25" hidden="1" customHeight="1" x14ac:dyDescent="0.2">
      <c r="B6978" s="24"/>
      <c r="C6978" s="117"/>
      <c r="D6978" s="117"/>
      <c r="E6978" s="248"/>
      <c r="F6978" s="46"/>
      <c r="G6978" s="40"/>
    </row>
    <row r="6979" spans="2:7" ht="14.25" hidden="1" customHeight="1" x14ac:dyDescent="0.2">
      <c r="B6979" s="26"/>
      <c r="C6979" s="118"/>
      <c r="D6979" s="118"/>
      <c r="E6979" s="247"/>
      <c r="F6979" s="47"/>
      <c r="G6979" s="41"/>
    </row>
    <row r="6980" spans="2:7" ht="14.25" hidden="1" customHeight="1" x14ac:dyDescent="0.2">
      <c r="B6980" s="54"/>
      <c r="C6980" s="119"/>
      <c r="D6980" s="119"/>
      <c r="E6980" s="248"/>
      <c r="F6980" s="46"/>
      <c r="G6980" s="40"/>
    </row>
    <row r="6981" spans="2:7" ht="14.25" hidden="1" customHeight="1" x14ac:dyDescent="0.2">
      <c r="B6981" s="22"/>
      <c r="C6981" s="116"/>
      <c r="D6981" s="116"/>
      <c r="E6981" s="244"/>
      <c r="F6981" s="50"/>
      <c r="G6981" s="44"/>
    </row>
    <row r="6982" spans="2:7" ht="14.25" hidden="1" customHeight="1" x14ac:dyDescent="0.2">
      <c r="B6982" s="24"/>
      <c r="C6982" s="117"/>
      <c r="D6982" s="117"/>
      <c r="E6982" s="245"/>
      <c r="F6982" s="51"/>
      <c r="G6982" s="45"/>
    </row>
    <row r="6983" spans="2:7" ht="14.25" hidden="1" customHeight="1" x14ac:dyDescent="0.2">
      <c r="B6983" s="26"/>
      <c r="C6983" s="118"/>
      <c r="D6983" s="118"/>
      <c r="E6983" s="244"/>
      <c r="F6983" s="50"/>
      <c r="G6983" s="44"/>
    </row>
    <row r="6984" spans="2:7" ht="14.25" hidden="1" customHeight="1" x14ac:dyDescent="0.2">
      <c r="B6984" s="24"/>
      <c r="C6984" s="117"/>
      <c r="D6984" s="117"/>
      <c r="E6984" s="245"/>
      <c r="F6984" s="51"/>
      <c r="G6984" s="45"/>
    </row>
    <row r="6985" spans="2:7" ht="14.25" hidden="1" customHeight="1" x14ac:dyDescent="0.2">
      <c r="B6985" s="26"/>
      <c r="C6985" s="118"/>
      <c r="D6985" s="118"/>
      <c r="E6985" s="244"/>
      <c r="F6985" s="50"/>
      <c r="G6985" s="44"/>
    </row>
    <row r="6986" spans="2:7" ht="14.25" hidden="1" customHeight="1" x14ac:dyDescent="0.2">
      <c r="B6986" s="24"/>
      <c r="C6986" s="117"/>
      <c r="D6986" s="117"/>
      <c r="E6986" s="245"/>
      <c r="F6986" s="51"/>
      <c r="G6986" s="45"/>
    </row>
    <row r="6987" spans="2:7" ht="14.25" hidden="1" customHeight="1" x14ac:dyDescent="0.2">
      <c r="B6987" s="26"/>
      <c r="C6987" s="118"/>
      <c r="D6987" s="118"/>
      <c r="E6987" s="247"/>
      <c r="F6987" s="47"/>
      <c r="G6987" s="41"/>
    </row>
    <row r="6988" spans="2:7" ht="14.25" hidden="1" customHeight="1" x14ac:dyDescent="0.2">
      <c r="B6988" s="24"/>
      <c r="C6988" s="117"/>
      <c r="D6988" s="117"/>
      <c r="E6988" s="248"/>
      <c r="F6988" s="46"/>
      <c r="G6988" s="40"/>
    </row>
    <row r="6989" spans="2:7" ht="14.25" hidden="1" customHeight="1" x14ac:dyDescent="0.2">
      <c r="B6989" s="26"/>
      <c r="C6989" s="118"/>
      <c r="D6989" s="118"/>
      <c r="E6989" s="247"/>
      <c r="F6989" s="47"/>
      <c r="G6989" s="41"/>
    </row>
    <row r="6990" spans="2:7" ht="14.25" hidden="1" customHeight="1" x14ac:dyDescent="0.2">
      <c r="B6990" s="24"/>
      <c r="C6990" s="117"/>
      <c r="D6990" s="117"/>
      <c r="E6990" s="248"/>
      <c r="F6990" s="46"/>
      <c r="G6990" s="40"/>
    </row>
    <row r="6991" spans="2:7" ht="14.25" hidden="1" customHeight="1" x14ac:dyDescent="0.2">
      <c r="B6991" s="26"/>
      <c r="C6991" s="118"/>
      <c r="D6991" s="118"/>
      <c r="E6991" s="247"/>
      <c r="F6991" s="47"/>
      <c r="G6991" s="41"/>
    </row>
    <row r="6992" spans="2:7" ht="14.25" hidden="1" customHeight="1" x14ac:dyDescent="0.2">
      <c r="B6992" s="24"/>
      <c r="C6992" s="117"/>
      <c r="D6992" s="117"/>
      <c r="E6992" s="248"/>
      <c r="F6992" s="46"/>
      <c r="G6992" s="40"/>
    </row>
    <row r="6993" spans="2:7" ht="14.25" hidden="1" customHeight="1" x14ac:dyDescent="0.2">
      <c r="B6993" s="26"/>
      <c r="C6993" s="118"/>
      <c r="D6993" s="118"/>
      <c r="E6993" s="247"/>
      <c r="F6993" s="47"/>
      <c r="G6993" s="41"/>
    </row>
    <row r="6994" spans="2:7" ht="14.25" hidden="1" customHeight="1" x14ac:dyDescent="0.2">
      <c r="B6994" s="24"/>
      <c r="C6994" s="117"/>
      <c r="D6994" s="117"/>
      <c r="E6994" s="248"/>
      <c r="F6994" s="46"/>
      <c r="G6994" s="40"/>
    </row>
    <row r="6995" spans="2:7" ht="14.25" hidden="1" customHeight="1" x14ac:dyDescent="0.2">
      <c r="B6995" s="26"/>
      <c r="C6995" s="118"/>
      <c r="D6995" s="118"/>
      <c r="E6995" s="247"/>
      <c r="F6995" s="47"/>
      <c r="G6995" s="41"/>
    </row>
    <row r="6996" spans="2:7" ht="14.25" hidden="1" customHeight="1" x14ac:dyDescent="0.2">
      <c r="B6996" s="24"/>
      <c r="C6996" s="117"/>
      <c r="D6996" s="117"/>
      <c r="E6996" s="248"/>
      <c r="F6996" s="46"/>
      <c r="G6996" s="40"/>
    </row>
    <row r="6997" spans="2:7" ht="14.25" hidden="1" customHeight="1" x14ac:dyDescent="0.2">
      <c r="B6997" s="26"/>
      <c r="C6997" s="118"/>
      <c r="D6997" s="118"/>
      <c r="E6997" s="247"/>
      <c r="F6997" s="47"/>
      <c r="G6997" s="41"/>
    </row>
    <row r="6998" spans="2:7" ht="14.25" hidden="1" customHeight="1" x14ac:dyDescent="0.2">
      <c r="B6998" s="24"/>
      <c r="C6998" s="117"/>
      <c r="D6998" s="117"/>
      <c r="E6998" s="248"/>
      <c r="F6998" s="46"/>
      <c r="G6998" s="40"/>
    </row>
    <row r="6999" spans="2:7" ht="14.25" hidden="1" customHeight="1" x14ac:dyDescent="0.2">
      <c r="B6999" s="26"/>
      <c r="C6999" s="118"/>
      <c r="D6999" s="118"/>
      <c r="E6999" s="247"/>
      <c r="F6999" s="47"/>
      <c r="G6999" s="41"/>
    </row>
    <row r="7000" spans="2:7" ht="14.25" hidden="1" customHeight="1" x14ac:dyDescent="0.2">
      <c r="B7000" s="24"/>
      <c r="C7000" s="117"/>
      <c r="D7000" s="117"/>
      <c r="E7000" s="248"/>
      <c r="F7000" s="46"/>
      <c r="G7000" s="40"/>
    </row>
    <row r="7001" spans="2:7" ht="14.25" hidden="1" customHeight="1" x14ac:dyDescent="0.2">
      <c r="B7001" s="26"/>
      <c r="C7001" s="118"/>
      <c r="D7001" s="118"/>
      <c r="E7001" s="247"/>
      <c r="F7001" s="47"/>
      <c r="G7001" s="41"/>
    </row>
    <row r="7002" spans="2:7" ht="14.25" hidden="1" customHeight="1" x14ac:dyDescent="0.2">
      <c r="B7002" s="54"/>
      <c r="C7002" s="119"/>
      <c r="D7002" s="119"/>
      <c r="E7002" s="248"/>
      <c r="F7002" s="46"/>
      <c r="G7002" s="40"/>
    </row>
    <row r="7003" spans="2:7" ht="14.25" hidden="1" customHeight="1" x14ac:dyDescent="0.2">
      <c r="B7003" s="22"/>
      <c r="C7003" s="116"/>
      <c r="D7003" s="116"/>
      <c r="E7003" s="247"/>
      <c r="F7003" s="47"/>
      <c r="G7003" s="41"/>
    </row>
    <row r="7004" spans="2:7" ht="14.25" hidden="1" customHeight="1" x14ac:dyDescent="0.2">
      <c r="B7004" s="54"/>
      <c r="C7004" s="119"/>
      <c r="D7004" s="119"/>
      <c r="E7004" s="248"/>
      <c r="F7004" s="46"/>
      <c r="G7004" s="40"/>
    </row>
    <row r="7005" spans="2:7" ht="14.25" hidden="1" customHeight="1" x14ac:dyDescent="0.2">
      <c r="E7005" s="249"/>
    </row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7005"/>
  <sheetViews>
    <sheetView showGridLines="0" topLeftCell="B1" zoomScaleNormal="100" workbookViewId="0">
      <pane ySplit="4" topLeftCell="A398" activePane="bottomLeft" state="frozenSplit"/>
      <selection activeCell="A4" sqref="A4:A5"/>
      <selection pane="bottomLeft" activeCell="B7005" sqref="B7005"/>
    </sheetView>
  </sheetViews>
  <sheetFormatPr defaultColWidth="9.140625" defaultRowHeight="0" customHeight="1" zeroHeight="1" x14ac:dyDescent="0.2"/>
  <cols>
    <col min="1" max="1" width="9.140625" style="1" hidden="1" customWidth="1"/>
    <col min="2" max="2" width="15.7109375" style="1" bestFit="1" customWidth="1"/>
    <col min="3" max="3" width="19.42578125" style="1" customWidth="1"/>
    <col min="4" max="4" width="64.5703125" style="1" customWidth="1"/>
    <col min="5" max="5" width="12.5703125" style="1" bestFit="1" customWidth="1"/>
    <col min="6" max="6" width="18" style="1" customWidth="1"/>
    <col min="7" max="7" width="16" style="1" customWidth="1"/>
    <col min="8" max="8" width="13.140625" style="1" bestFit="1" customWidth="1"/>
    <col min="9" max="16384" width="9.140625" style="1"/>
  </cols>
  <sheetData>
    <row r="1" spans="1:8" ht="39" customHeight="1" x14ac:dyDescent="0.2">
      <c r="B1" s="3"/>
      <c r="C1" s="3"/>
      <c r="D1" s="3"/>
      <c r="E1" s="3"/>
      <c r="F1" s="131"/>
      <c r="G1" s="131"/>
    </row>
    <row r="2" spans="1:8" ht="21.75" customHeight="1" x14ac:dyDescent="0.2">
      <c r="B2" s="3"/>
      <c r="C2" s="3"/>
      <c r="D2" s="3"/>
      <c r="E2" s="3"/>
      <c r="F2" s="131"/>
      <c r="G2" s="131"/>
    </row>
    <row r="3" spans="1:8" ht="21.75" customHeight="1" thickBot="1" x14ac:dyDescent="0.25">
      <c r="B3" s="90"/>
      <c r="C3" s="90"/>
      <c r="D3" s="90"/>
      <c r="E3" s="90"/>
      <c r="F3" s="90"/>
      <c r="G3" s="90"/>
    </row>
    <row r="4" spans="1:8" ht="28.5" x14ac:dyDescent="0.2">
      <c r="A4" s="59" t="s">
        <v>19322</v>
      </c>
      <c r="B4" s="73" t="s">
        <v>207</v>
      </c>
      <c r="C4" s="73" t="s">
        <v>208</v>
      </c>
      <c r="D4" s="73" t="s">
        <v>0</v>
      </c>
      <c r="E4" s="73" t="s">
        <v>210</v>
      </c>
      <c r="F4" s="73" t="s">
        <v>209</v>
      </c>
      <c r="G4" s="73" t="s">
        <v>4</v>
      </c>
      <c r="H4" s="89" t="s">
        <v>19414</v>
      </c>
    </row>
    <row r="5" spans="1:8" ht="14.25" customHeight="1" x14ac:dyDescent="0.2">
      <c r="A5" s="261" t="str">
        <f ca="1">REPLACE(CELL("Filename",$A$1),1,FIND("]",CELL("filename",$A$1)),"")</f>
        <v>BIMED</v>
      </c>
      <c r="B5" s="22" t="s">
        <v>211</v>
      </c>
      <c r="C5" s="23" t="s">
        <v>212</v>
      </c>
      <c r="D5" s="74" t="s">
        <v>213</v>
      </c>
      <c r="E5" s="84">
        <v>100</v>
      </c>
      <c r="F5" s="47">
        <v>0.1517</v>
      </c>
      <c r="G5" s="47">
        <f>F5*(1-Elteq!$F$7)</f>
        <v>0.10618999999999999</v>
      </c>
      <c r="H5" s="269">
        <v>869760630586</v>
      </c>
    </row>
    <row r="6" spans="1:8" ht="14.25" customHeight="1" x14ac:dyDescent="0.2">
      <c r="A6" s="261" t="str">
        <f t="shared" ref="A6:A69" ca="1" si="0">REPLACE(CELL("Filename",$A$1),1,FIND("]",CELL("filename",$A$1)),"")</f>
        <v>BIMED</v>
      </c>
      <c r="B6" s="24" t="s">
        <v>214</v>
      </c>
      <c r="C6" s="25" t="s">
        <v>215</v>
      </c>
      <c r="D6" s="75" t="s">
        <v>216</v>
      </c>
      <c r="E6" s="85">
        <v>50</v>
      </c>
      <c r="F6" s="46">
        <v>0.16200000000000001</v>
      </c>
      <c r="G6" s="46">
        <f>F6*(1-Elteq!$F$7)</f>
        <v>0.1134</v>
      </c>
      <c r="H6" s="269">
        <v>869760630594</v>
      </c>
    </row>
    <row r="7" spans="1:8" ht="14.25" customHeight="1" x14ac:dyDescent="0.2">
      <c r="A7" s="261" t="str">
        <f t="shared" ca="1" si="0"/>
        <v>BIMED</v>
      </c>
      <c r="B7" s="26" t="s">
        <v>217</v>
      </c>
      <c r="C7" s="27" t="s">
        <v>218</v>
      </c>
      <c r="D7" s="76" t="s">
        <v>219</v>
      </c>
      <c r="E7" s="86">
        <v>50</v>
      </c>
      <c r="F7" s="47">
        <v>0.16739999999999999</v>
      </c>
      <c r="G7" s="47">
        <f>F7*(1-Elteq!$F$7)</f>
        <v>0.11717999999999999</v>
      </c>
      <c r="H7" s="269">
        <v>869760630603</v>
      </c>
    </row>
    <row r="8" spans="1:8" ht="14.25" customHeight="1" x14ac:dyDescent="0.2">
      <c r="A8" s="261" t="str">
        <f t="shared" ca="1" si="0"/>
        <v>BIMED</v>
      </c>
      <c r="B8" s="24" t="s">
        <v>220</v>
      </c>
      <c r="C8" s="25" t="s">
        <v>221</v>
      </c>
      <c r="D8" s="75" t="s">
        <v>222</v>
      </c>
      <c r="E8" s="85">
        <v>50</v>
      </c>
      <c r="F8" s="46">
        <v>0.19639999999999999</v>
      </c>
      <c r="G8" s="46">
        <f>F8*(1-Elteq!$F$7)</f>
        <v>0.13747999999999999</v>
      </c>
      <c r="H8" s="269">
        <v>869760630612</v>
      </c>
    </row>
    <row r="9" spans="1:8" ht="14.25" customHeight="1" x14ac:dyDescent="0.2">
      <c r="A9" s="261" t="str">
        <f t="shared" ca="1" si="0"/>
        <v>BIMED</v>
      </c>
      <c r="B9" s="26" t="s">
        <v>223</v>
      </c>
      <c r="C9" s="27" t="s">
        <v>224</v>
      </c>
      <c r="D9" s="76" t="s">
        <v>225</v>
      </c>
      <c r="E9" s="86">
        <v>50</v>
      </c>
      <c r="F9" s="47">
        <v>0.24260000000000001</v>
      </c>
      <c r="G9" s="47">
        <f>F9*(1-Elteq!$F$7)</f>
        <v>0.16982</v>
      </c>
      <c r="H9" s="269">
        <v>869760630621</v>
      </c>
    </row>
    <row r="10" spans="1:8" ht="14.25" customHeight="1" x14ac:dyDescent="0.2">
      <c r="A10" s="261" t="str">
        <f t="shared" ca="1" si="0"/>
        <v>BIMED</v>
      </c>
      <c r="B10" s="24" t="s">
        <v>226</v>
      </c>
      <c r="C10" s="25" t="s">
        <v>227</v>
      </c>
      <c r="D10" s="75" t="s">
        <v>228</v>
      </c>
      <c r="E10" s="85">
        <v>25</v>
      </c>
      <c r="F10" s="46">
        <v>0.37130000000000002</v>
      </c>
      <c r="G10" s="46">
        <f>F10*(1-Elteq!$F$7)</f>
        <v>0.25990999999999997</v>
      </c>
      <c r="H10" s="269">
        <v>869760630630</v>
      </c>
    </row>
    <row r="11" spans="1:8" ht="14.25" customHeight="1" x14ac:dyDescent="0.2">
      <c r="A11" s="261" t="str">
        <f t="shared" ca="1" si="0"/>
        <v>BIMED</v>
      </c>
      <c r="B11" s="26" t="s">
        <v>229</v>
      </c>
      <c r="C11" s="27" t="s">
        <v>230</v>
      </c>
      <c r="D11" s="76" t="s">
        <v>231</v>
      </c>
      <c r="E11" s="86">
        <v>20</v>
      </c>
      <c r="F11" s="47">
        <v>0.8024</v>
      </c>
      <c r="G11" s="47">
        <f>F11*(1-Elteq!$F$7)</f>
        <v>0.56167999999999996</v>
      </c>
      <c r="H11" s="269">
        <v>869760630638</v>
      </c>
    </row>
    <row r="12" spans="1:8" ht="14.25" customHeight="1" x14ac:dyDescent="0.2">
      <c r="A12" s="261" t="str">
        <f t="shared" ca="1" si="0"/>
        <v>BIMED</v>
      </c>
      <c r="B12" s="24" t="s">
        <v>232</v>
      </c>
      <c r="C12" s="25" t="s">
        <v>233</v>
      </c>
      <c r="D12" s="75" t="s">
        <v>234</v>
      </c>
      <c r="E12" s="85">
        <v>10</v>
      </c>
      <c r="F12" s="46">
        <v>1.5626</v>
      </c>
      <c r="G12" s="46">
        <f>F12*(1-Elteq!$F$7)</f>
        <v>1.09382</v>
      </c>
      <c r="H12" s="269">
        <v>869760630647</v>
      </c>
    </row>
    <row r="13" spans="1:8" ht="14.25" customHeight="1" x14ac:dyDescent="0.2">
      <c r="A13" s="261" t="str">
        <f t="shared" ca="1" si="0"/>
        <v>BIMED</v>
      </c>
      <c r="B13" s="26" t="s">
        <v>235</v>
      </c>
      <c r="C13" s="27" t="s">
        <v>236</v>
      </c>
      <c r="D13" s="76" t="s">
        <v>237</v>
      </c>
      <c r="E13" s="86" t="s">
        <v>880</v>
      </c>
      <c r="F13" s="47">
        <v>2.4689000000000001</v>
      </c>
      <c r="G13" s="47">
        <f>F13*(1-Elteq!$F$7)</f>
        <v>1.7282299999999999</v>
      </c>
      <c r="H13" s="269">
        <v>869760630655</v>
      </c>
    </row>
    <row r="14" spans="1:8" ht="14.25" customHeight="1" x14ac:dyDescent="0.2">
      <c r="A14" s="261" t="str">
        <f t="shared" ca="1" si="0"/>
        <v>BIMED</v>
      </c>
      <c r="B14" s="24" t="s">
        <v>238</v>
      </c>
      <c r="C14" s="25" t="s">
        <v>239</v>
      </c>
      <c r="D14" s="75" t="s">
        <v>240</v>
      </c>
      <c r="E14" s="85" t="s">
        <v>880</v>
      </c>
      <c r="F14" s="46">
        <v>2.4108000000000001</v>
      </c>
      <c r="G14" s="46">
        <f>F14*(1-Elteq!$F$7)</f>
        <v>1.6875599999999999</v>
      </c>
      <c r="H14" s="269">
        <v>869760630662</v>
      </c>
    </row>
    <row r="15" spans="1:8" ht="14.25" customHeight="1" x14ac:dyDescent="0.2">
      <c r="A15" s="261" t="str">
        <f t="shared" ca="1" si="0"/>
        <v>BIMED</v>
      </c>
      <c r="B15" s="26" t="s">
        <v>241</v>
      </c>
      <c r="C15" s="27" t="s">
        <v>212</v>
      </c>
      <c r="D15" s="76" t="s">
        <v>242</v>
      </c>
      <c r="E15" s="86">
        <v>100</v>
      </c>
      <c r="F15" s="47">
        <v>0.1517</v>
      </c>
      <c r="G15" s="47">
        <f>F15*(1-Elteq!$F$7)</f>
        <v>0.10618999999999999</v>
      </c>
      <c r="H15" s="269">
        <v>869760630670</v>
      </c>
    </row>
    <row r="16" spans="1:8" ht="14.25" customHeight="1" x14ac:dyDescent="0.2">
      <c r="A16" s="261" t="str">
        <f t="shared" ca="1" si="0"/>
        <v>BIMED</v>
      </c>
      <c r="B16" s="24" t="s">
        <v>243</v>
      </c>
      <c r="C16" s="25" t="s">
        <v>215</v>
      </c>
      <c r="D16" s="75" t="s">
        <v>244</v>
      </c>
      <c r="E16" s="85">
        <v>50</v>
      </c>
      <c r="F16" s="46">
        <v>0.16200000000000001</v>
      </c>
      <c r="G16" s="46">
        <f>F16*(1-Elteq!$F$7)</f>
        <v>0.1134</v>
      </c>
      <c r="H16" s="269">
        <v>869760630683</v>
      </c>
    </row>
    <row r="17" spans="1:8" ht="14.25" customHeight="1" x14ac:dyDescent="0.2">
      <c r="A17" s="261" t="str">
        <f t="shared" ca="1" si="0"/>
        <v>BIMED</v>
      </c>
      <c r="B17" s="26" t="s">
        <v>245</v>
      </c>
      <c r="C17" s="27" t="s">
        <v>218</v>
      </c>
      <c r="D17" s="76" t="s">
        <v>246</v>
      </c>
      <c r="E17" s="86">
        <v>50</v>
      </c>
      <c r="F17" s="47">
        <v>0.16739999999999999</v>
      </c>
      <c r="G17" s="47">
        <f>F17*(1-Elteq!$F$7)</f>
        <v>0.11717999999999999</v>
      </c>
      <c r="H17" s="269">
        <v>869760630696</v>
      </c>
    </row>
    <row r="18" spans="1:8" ht="14.25" customHeight="1" x14ac:dyDescent="0.2">
      <c r="A18" s="261" t="str">
        <f t="shared" ca="1" si="0"/>
        <v>BIMED</v>
      </c>
      <c r="B18" s="24" t="s">
        <v>247</v>
      </c>
      <c r="C18" s="25" t="s">
        <v>221</v>
      </c>
      <c r="D18" s="75" t="s">
        <v>248</v>
      </c>
      <c r="E18" s="85">
        <v>50</v>
      </c>
      <c r="F18" s="46">
        <v>0.19639999999999999</v>
      </c>
      <c r="G18" s="46">
        <f>F18*(1-Elteq!$F$7)</f>
        <v>0.13747999999999999</v>
      </c>
      <c r="H18" s="269">
        <v>869760630708</v>
      </c>
    </row>
    <row r="19" spans="1:8" ht="14.25" customHeight="1" x14ac:dyDescent="0.2">
      <c r="A19" s="261" t="str">
        <f t="shared" ca="1" si="0"/>
        <v>BIMED</v>
      </c>
      <c r="B19" s="26" t="s">
        <v>249</v>
      </c>
      <c r="C19" s="27" t="s">
        <v>224</v>
      </c>
      <c r="D19" s="76" t="s">
        <v>250</v>
      </c>
      <c r="E19" s="86">
        <v>50</v>
      </c>
      <c r="F19" s="47">
        <v>0.24260000000000001</v>
      </c>
      <c r="G19" s="47">
        <f>F19*(1-Elteq!$F$7)</f>
        <v>0.16982</v>
      </c>
      <c r="H19" s="269">
        <v>869760630722</v>
      </c>
    </row>
    <row r="20" spans="1:8" ht="14.25" customHeight="1" x14ac:dyDescent="0.2">
      <c r="A20" s="261" t="str">
        <f t="shared" ca="1" si="0"/>
        <v>BIMED</v>
      </c>
      <c r="B20" s="24" t="s">
        <v>251</v>
      </c>
      <c r="C20" s="25" t="s">
        <v>227</v>
      </c>
      <c r="D20" s="75" t="s">
        <v>252</v>
      </c>
      <c r="E20" s="85">
        <v>25</v>
      </c>
      <c r="F20" s="46">
        <v>0.37130000000000002</v>
      </c>
      <c r="G20" s="46">
        <f>F20*(1-Elteq!$F$7)</f>
        <v>0.25990999999999997</v>
      </c>
      <c r="H20" s="269">
        <v>869760630735</v>
      </c>
    </row>
    <row r="21" spans="1:8" ht="14.25" customHeight="1" x14ac:dyDescent="0.2">
      <c r="A21" s="261" t="str">
        <f t="shared" ca="1" si="0"/>
        <v>BIMED</v>
      </c>
      <c r="B21" s="26" t="s">
        <v>253</v>
      </c>
      <c r="C21" s="27" t="s">
        <v>230</v>
      </c>
      <c r="D21" s="76" t="s">
        <v>254</v>
      </c>
      <c r="E21" s="86">
        <v>20</v>
      </c>
      <c r="F21" s="47">
        <v>0.8024</v>
      </c>
      <c r="G21" s="47">
        <f>F21*(1-Elteq!$F$7)</f>
        <v>0.56167999999999996</v>
      </c>
      <c r="H21" s="269">
        <v>869760630747</v>
      </c>
    </row>
    <row r="22" spans="1:8" ht="14.25" customHeight="1" x14ac:dyDescent="0.2">
      <c r="A22" s="261" t="str">
        <f t="shared" ca="1" si="0"/>
        <v>BIMED</v>
      </c>
      <c r="B22" s="24" t="s">
        <v>255</v>
      </c>
      <c r="C22" s="25" t="s">
        <v>233</v>
      </c>
      <c r="D22" s="75" t="s">
        <v>256</v>
      </c>
      <c r="E22" s="85">
        <v>10</v>
      </c>
      <c r="F22" s="46">
        <v>1.5626</v>
      </c>
      <c r="G22" s="46">
        <f>F22*(1-Elteq!$F$7)</f>
        <v>1.09382</v>
      </c>
      <c r="H22" s="269">
        <v>869760630758</v>
      </c>
    </row>
    <row r="23" spans="1:8" ht="14.25" customHeight="1" x14ac:dyDescent="0.2">
      <c r="A23" s="261" t="str">
        <f t="shared" ca="1" si="0"/>
        <v>BIMED</v>
      </c>
      <c r="B23" s="26" t="s">
        <v>257</v>
      </c>
      <c r="C23" s="27" t="s">
        <v>236</v>
      </c>
      <c r="D23" s="76" t="s">
        <v>258</v>
      </c>
      <c r="E23" s="86" t="s">
        <v>880</v>
      </c>
      <c r="F23" s="47">
        <v>2.4689000000000001</v>
      </c>
      <c r="G23" s="47">
        <f>F23*(1-Elteq!$F$7)</f>
        <v>1.7282299999999999</v>
      </c>
      <c r="H23" s="269">
        <v>869760630770</v>
      </c>
    </row>
    <row r="24" spans="1:8" ht="14.25" customHeight="1" x14ac:dyDescent="0.2">
      <c r="A24" s="261" t="str">
        <f t="shared" ca="1" si="0"/>
        <v>BIMED</v>
      </c>
      <c r="B24" s="24" t="s">
        <v>259</v>
      </c>
      <c r="C24" s="25" t="s">
        <v>239</v>
      </c>
      <c r="D24" s="75" t="s">
        <v>260</v>
      </c>
      <c r="E24" s="85" t="s">
        <v>880</v>
      </c>
      <c r="F24" s="46">
        <v>2.4108000000000001</v>
      </c>
      <c r="G24" s="46">
        <f>F24*(1-Elteq!$F$7)</f>
        <v>1.6875599999999999</v>
      </c>
      <c r="H24" s="269">
        <v>869760630781</v>
      </c>
    </row>
    <row r="25" spans="1:8" ht="14.25" customHeight="1" x14ac:dyDescent="0.2">
      <c r="A25" s="261" t="str">
        <f t="shared" ca="1" si="0"/>
        <v>BIMED</v>
      </c>
      <c r="B25" s="26" t="s">
        <v>261</v>
      </c>
      <c r="C25" s="27" t="s">
        <v>212</v>
      </c>
      <c r="D25" s="76" t="s">
        <v>262</v>
      </c>
      <c r="E25" s="86">
        <v>100</v>
      </c>
      <c r="F25" s="47">
        <v>0.1517</v>
      </c>
      <c r="G25" s="47">
        <f>F25*(1-Elteq!$F$7)</f>
        <v>0.10618999999999999</v>
      </c>
      <c r="H25" s="269">
        <v>869760630790</v>
      </c>
    </row>
    <row r="26" spans="1:8" ht="14.25" customHeight="1" x14ac:dyDescent="0.2">
      <c r="A26" s="261" t="str">
        <f t="shared" ca="1" si="0"/>
        <v>BIMED</v>
      </c>
      <c r="B26" s="24" t="s">
        <v>263</v>
      </c>
      <c r="C26" s="25" t="s">
        <v>215</v>
      </c>
      <c r="D26" s="75" t="s">
        <v>264</v>
      </c>
      <c r="E26" s="85">
        <v>50</v>
      </c>
      <c r="F26" s="46">
        <v>0.16200000000000001</v>
      </c>
      <c r="G26" s="46">
        <f>F26*(1-Elteq!$F$7)</f>
        <v>0.1134</v>
      </c>
      <c r="H26" s="269">
        <v>869760630799</v>
      </c>
    </row>
    <row r="27" spans="1:8" ht="14.25" customHeight="1" x14ac:dyDescent="0.2">
      <c r="A27" s="261" t="str">
        <f t="shared" ca="1" si="0"/>
        <v>BIMED</v>
      </c>
      <c r="B27" s="26" t="s">
        <v>265</v>
      </c>
      <c r="C27" s="27" t="s">
        <v>218</v>
      </c>
      <c r="D27" s="76" t="s">
        <v>266</v>
      </c>
      <c r="E27" s="86">
        <v>50</v>
      </c>
      <c r="F27" s="47">
        <v>0.16739999999999999</v>
      </c>
      <c r="G27" s="47">
        <f>F27*(1-Elteq!$F$7)</f>
        <v>0.11717999999999999</v>
      </c>
      <c r="H27" s="269">
        <v>869760630808</v>
      </c>
    </row>
    <row r="28" spans="1:8" ht="14.25" customHeight="1" x14ac:dyDescent="0.2">
      <c r="A28" s="261" t="str">
        <f t="shared" ca="1" si="0"/>
        <v>BIMED</v>
      </c>
      <c r="B28" s="24" t="s">
        <v>267</v>
      </c>
      <c r="C28" s="25" t="s">
        <v>221</v>
      </c>
      <c r="D28" s="75" t="s">
        <v>268</v>
      </c>
      <c r="E28" s="85">
        <v>50</v>
      </c>
      <c r="F28" s="46">
        <v>0.19639999999999999</v>
      </c>
      <c r="G28" s="46">
        <f>F28*(1-Elteq!$F$7)</f>
        <v>0.13747999999999999</v>
      </c>
      <c r="H28" s="269">
        <v>869760630816</v>
      </c>
    </row>
    <row r="29" spans="1:8" ht="14.25" customHeight="1" x14ac:dyDescent="0.2">
      <c r="A29" s="261" t="str">
        <f t="shared" ca="1" si="0"/>
        <v>BIMED</v>
      </c>
      <c r="B29" s="26" t="s">
        <v>269</v>
      </c>
      <c r="C29" s="27" t="s">
        <v>224</v>
      </c>
      <c r="D29" s="76" t="s">
        <v>270</v>
      </c>
      <c r="E29" s="86">
        <v>50</v>
      </c>
      <c r="F29" s="47">
        <v>0.24260000000000001</v>
      </c>
      <c r="G29" s="47">
        <f>F29*(1-Elteq!$F$7)</f>
        <v>0.16982</v>
      </c>
      <c r="H29" s="269">
        <v>869760630827</v>
      </c>
    </row>
    <row r="30" spans="1:8" ht="14.25" customHeight="1" x14ac:dyDescent="0.2">
      <c r="A30" s="261" t="str">
        <f t="shared" ca="1" si="0"/>
        <v>BIMED</v>
      </c>
      <c r="B30" s="24" t="s">
        <v>271</v>
      </c>
      <c r="C30" s="25" t="s">
        <v>227</v>
      </c>
      <c r="D30" s="75" t="s">
        <v>272</v>
      </c>
      <c r="E30" s="85">
        <v>25</v>
      </c>
      <c r="F30" s="46">
        <v>0.37130000000000002</v>
      </c>
      <c r="G30" s="46">
        <f>F30*(1-Elteq!$F$7)</f>
        <v>0.25990999999999997</v>
      </c>
      <c r="H30" s="269">
        <v>869760630835</v>
      </c>
    </row>
    <row r="31" spans="1:8" ht="14.25" customHeight="1" x14ac:dyDescent="0.2">
      <c r="A31" s="261" t="str">
        <f t="shared" ca="1" si="0"/>
        <v>BIMED</v>
      </c>
      <c r="B31" s="26" t="s">
        <v>273</v>
      </c>
      <c r="C31" s="27" t="s">
        <v>230</v>
      </c>
      <c r="D31" s="76" t="s">
        <v>274</v>
      </c>
      <c r="E31" s="86">
        <v>20</v>
      </c>
      <c r="F31" s="47">
        <v>0.8024</v>
      </c>
      <c r="G31" s="47">
        <f>F31*(1-Elteq!$F$7)</f>
        <v>0.56167999999999996</v>
      </c>
      <c r="H31" s="269">
        <v>869760630843</v>
      </c>
    </row>
    <row r="32" spans="1:8" ht="14.25" customHeight="1" x14ac:dyDescent="0.2">
      <c r="A32" s="261" t="str">
        <f t="shared" ca="1" si="0"/>
        <v>BIMED</v>
      </c>
      <c r="B32" s="24" t="s">
        <v>275</v>
      </c>
      <c r="C32" s="25" t="s">
        <v>233</v>
      </c>
      <c r="D32" s="75" t="s">
        <v>276</v>
      </c>
      <c r="E32" s="85">
        <v>10</v>
      </c>
      <c r="F32" s="46">
        <v>1.5626</v>
      </c>
      <c r="G32" s="46">
        <f>F32*(1-Elteq!$F$7)</f>
        <v>1.09382</v>
      </c>
      <c r="H32" s="269">
        <v>869760630850</v>
      </c>
    </row>
    <row r="33" spans="1:8" ht="14.25" customHeight="1" x14ac:dyDescent="0.2">
      <c r="A33" s="261" t="str">
        <f t="shared" ca="1" si="0"/>
        <v>BIMED</v>
      </c>
      <c r="B33" s="26" t="s">
        <v>277</v>
      </c>
      <c r="C33" s="27" t="s">
        <v>236</v>
      </c>
      <c r="D33" s="76" t="s">
        <v>278</v>
      </c>
      <c r="E33" s="86" t="s">
        <v>880</v>
      </c>
      <c r="F33" s="47">
        <v>2.4689000000000001</v>
      </c>
      <c r="G33" s="47">
        <f>F33*(1-Elteq!$F$7)</f>
        <v>1.7282299999999999</v>
      </c>
      <c r="H33" s="269">
        <v>869760630856</v>
      </c>
    </row>
    <row r="34" spans="1:8" ht="14.25" customHeight="1" x14ac:dyDescent="0.2">
      <c r="A34" s="261" t="str">
        <f t="shared" ca="1" si="0"/>
        <v>BIMED</v>
      </c>
      <c r="B34" s="24" t="s">
        <v>279</v>
      </c>
      <c r="C34" s="25" t="s">
        <v>239</v>
      </c>
      <c r="D34" s="75" t="s">
        <v>280</v>
      </c>
      <c r="E34" s="85" t="s">
        <v>880</v>
      </c>
      <c r="F34" s="46">
        <v>2.4108000000000001</v>
      </c>
      <c r="G34" s="46">
        <f>F34*(1-Elteq!$F$7)</f>
        <v>1.6875599999999999</v>
      </c>
      <c r="H34" s="269">
        <v>869760630860</v>
      </c>
    </row>
    <row r="35" spans="1:8" ht="14.25" customHeight="1" x14ac:dyDescent="0.2">
      <c r="A35" s="261" t="str">
        <f t="shared" ca="1" si="0"/>
        <v>BIMED</v>
      </c>
      <c r="B35" s="26" t="s">
        <v>281</v>
      </c>
      <c r="C35" s="27" t="s">
        <v>282</v>
      </c>
      <c r="D35" s="76" t="s">
        <v>283</v>
      </c>
      <c r="E35" s="86">
        <v>100</v>
      </c>
      <c r="F35" s="47">
        <v>0.1074</v>
      </c>
      <c r="G35" s="47">
        <f>F35*(1-Elteq!$F$7)</f>
        <v>7.5179999999999997E-2</v>
      </c>
      <c r="H35" s="269">
        <v>869760631223</v>
      </c>
    </row>
    <row r="36" spans="1:8" ht="14.25" customHeight="1" x14ac:dyDescent="0.2">
      <c r="A36" s="261" t="str">
        <f t="shared" ca="1" si="0"/>
        <v>BIMED</v>
      </c>
      <c r="B36" s="24" t="s">
        <v>284</v>
      </c>
      <c r="C36" s="25" t="s">
        <v>285</v>
      </c>
      <c r="D36" s="75" t="s">
        <v>286</v>
      </c>
      <c r="E36" s="85">
        <v>50</v>
      </c>
      <c r="F36" s="46">
        <v>0.11509999999999999</v>
      </c>
      <c r="G36" s="46">
        <f>F36*(1-Elteq!$F$7)</f>
        <v>8.0569999999999989E-2</v>
      </c>
      <c r="H36" s="269">
        <v>869760631224</v>
      </c>
    </row>
    <row r="37" spans="1:8" ht="14.25" customHeight="1" x14ac:dyDescent="0.2">
      <c r="A37" s="261" t="str">
        <f t="shared" ca="1" si="0"/>
        <v>BIMED</v>
      </c>
      <c r="B37" s="26" t="s">
        <v>287</v>
      </c>
      <c r="C37" s="27" t="s">
        <v>218</v>
      </c>
      <c r="D37" s="76" t="s">
        <v>288</v>
      </c>
      <c r="E37" s="86">
        <v>50</v>
      </c>
      <c r="F37" s="47">
        <v>0.1232</v>
      </c>
      <c r="G37" s="47">
        <f>F37*(1-Elteq!$F$7)</f>
        <v>8.6239999999999997E-2</v>
      </c>
      <c r="H37" s="269">
        <v>869760631226</v>
      </c>
    </row>
    <row r="38" spans="1:8" ht="14.25" customHeight="1" x14ac:dyDescent="0.2">
      <c r="A38" s="261" t="str">
        <f t="shared" ca="1" si="0"/>
        <v>BIMED</v>
      </c>
      <c r="B38" s="24" t="s">
        <v>289</v>
      </c>
      <c r="C38" s="25" t="s">
        <v>290</v>
      </c>
      <c r="D38" s="75" t="s">
        <v>291</v>
      </c>
      <c r="E38" s="85">
        <v>50</v>
      </c>
      <c r="F38" s="46">
        <v>0.1457</v>
      </c>
      <c r="G38" s="46">
        <f>F38*(1-Elteq!$F$7)</f>
        <v>0.10199</v>
      </c>
      <c r="H38" s="269">
        <v>869760631228</v>
      </c>
    </row>
    <row r="39" spans="1:8" ht="14.25" customHeight="1" x14ac:dyDescent="0.2">
      <c r="A39" s="261" t="str">
        <f t="shared" ca="1" si="0"/>
        <v>BIMED</v>
      </c>
      <c r="B39" s="26" t="s">
        <v>292</v>
      </c>
      <c r="C39" s="27" t="s">
        <v>293</v>
      </c>
      <c r="D39" s="76" t="s">
        <v>294</v>
      </c>
      <c r="E39" s="86">
        <v>50</v>
      </c>
      <c r="F39" s="47">
        <v>0.15690000000000001</v>
      </c>
      <c r="G39" s="47">
        <f>F39*(1-Elteq!$F$7)</f>
        <v>0.10983</v>
      </c>
      <c r="H39" s="269">
        <v>869760631229</v>
      </c>
    </row>
    <row r="40" spans="1:8" ht="14.25" customHeight="1" x14ac:dyDescent="0.2">
      <c r="A40" s="261" t="str">
        <f t="shared" ca="1" si="0"/>
        <v>BIMED</v>
      </c>
      <c r="B40" s="24" t="s">
        <v>295</v>
      </c>
      <c r="C40" s="25" t="s">
        <v>296</v>
      </c>
      <c r="D40" s="75" t="s">
        <v>297</v>
      </c>
      <c r="E40" s="85">
        <v>25</v>
      </c>
      <c r="F40" s="46">
        <v>0.22420000000000001</v>
      </c>
      <c r="G40" s="46">
        <f>F40*(1-Elteq!$F$7)</f>
        <v>0.15694</v>
      </c>
      <c r="H40" s="269">
        <v>869760631231</v>
      </c>
    </row>
    <row r="41" spans="1:8" ht="14.25" customHeight="1" x14ac:dyDescent="0.2">
      <c r="A41" s="261" t="str">
        <f t="shared" ca="1" si="0"/>
        <v>BIMED</v>
      </c>
      <c r="B41" s="26" t="s">
        <v>298</v>
      </c>
      <c r="C41" s="27" t="s">
        <v>299</v>
      </c>
      <c r="D41" s="76" t="s">
        <v>300</v>
      </c>
      <c r="E41" s="86">
        <v>20</v>
      </c>
      <c r="F41" s="47">
        <v>0.36430000000000001</v>
      </c>
      <c r="G41" s="47">
        <f>F41*(1-Elteq!$F$7)</f>
        <v>0.25501000000000001</v>
      </c>
      <c r="H41" s="269">
        <v>869760631232</v>
      </c>
    </row>
    <row r="42" spans="1:8" ht="14.25" customHeight="1" x14ac:dyDescent="0.2">
      <c r="A42" s="261" t="str">
        <f t="shared" ca="1" si="0"/>
        <v>BIMED</v>
      </c>
      <c r="B42" s="24" t="s">
        <v>301</v>
      </c>
      <c r="C42" s="25" t="s">
        <v>302</v>
      </c>
      <c r="D42" s="75" t="s">
        <v>303</v>
      </c>
      <c r="E42" s="85">
        <v>10</v>
      </c>
      <c r="F42" s="46">
        <v>0.72829999999999995</v>
      </c>
      <c r="G42" s="46">
        <f>F42*(1-Elteq!$F$7)</f>
        <v>0.50980999999999999</v>
      </c>
      <c r="H42" s="269">
        <v>869760631234</v>
      </c>
    </row>
    <row r="43" spans="1:8" ht="14.25" customHeight="1" x14ac:dyDescent="0.2">
      <c r="A43" s="261" t="str">
        <f t="shared" ca="1" si="0"/>
        <v>BIMED</v>
      </c>
      <c r="B43" s="26" t="s">
        <v>304</v>
      </c>
      <c r="C43" s="27" t="s">
        <v>212</v>
      </c>
      <c r="D43" s="76" t="s">
        <v>305</v>
      </c>
      <c r="E43" s="86">
        <v>100</v>
      </c>
      <c r="F43" s="47">
        <v>3.1600000000000003E-2</v>
      </c>
      <c r="G43" s="47">
        <f>F43*(1-Elteq!$F$7)</f>
        <v>2.2120000000000001E-2</v>
      </c>
      <c r="H43" s="269">
        <v>869760631280</v>
      </c>
    </row>
    <row r="44" spans="1:8" ht="14.25" customHeight="1" x14ac:dyDescent="0.2">
      <c r="A44" s="261" t="str">
        <f t="shared" ca="1" si="0"/>
        <v>BIMED</v>
      </c>
      <c r="B44" s="24" t="s">
        <v>306</v>
      </c>
      <c r="C44" s="25" t="s">
        <v>215</v>
      </c>
      <c r="D44" s="75" t="s">
        <v>307</v>
      </c>
      <c r="E44" s="85">
        <v>50</v>
      </c>
      <c r="F44" s="46">
        <v>3.1600000000000003E-2</v>
      </c>
      <c r="G44" s="46">
        <f>F44*(1-Elteq!$F$7)</f>
        <v>2.2120000000000001E-2</v>
      </c>
      <c r="H44" s="269">
        <v>869760631282</v>
      </c>
    </row>
    <row r="45" spans="1:8" ht="14.25" customHeight="1" x14ac:dyDescent="0.2">
      <c r="A45" s="261" t="str">
        <f t="shared" ca="1" si="0"/>
        <v>BIMED</v>
      </c>
      <c r="B45" s="26" t="s">
        <v>308</v>
      </c>
      <c r="C45" s="27" t="s">
        <v>218</v>
      </c>
      <c r="D45" s="76" t="s">
        <v>309</v>
      </c>
      <c r="E45" s="86">
        <v>50</v>
      </c>
      <c r="F45" s="47">
        <v>3.4799999999999998E-2</v>
      </c>
      <c r="G45" s="47">
        <f>F45*(1-Elteq!$F$7)</f>
        <v>2.4359999999999996E-2</v>
      </c>
      <c r="H45" s="269">
        <v>869760631284</v>
      </c>
    </row>
    <row r="46" spans="1:8" ht="14.25" customHeight="1" x14ac:dyDescent="0.2">
      <c r="A46" s="261" t="str">
        <f t="shared" ca="1" si="0"/>
        <v>BIMED</v>
      </c>
      <c r="B46" s="24" t="s">
        <v>310</v>
      </c>
      <c r="C46" s="25" t="s">
        <v>221</v>
      </c>
      <c r="D46" s="75" t="s">
        <v>311</v>
      </c>
      <c r="E46" s="85">
        <v>50</v>
      </c>
      <c r="F46" s="46">
        <v>3.7699999999999997E-2</v>
      </c>
      <c r="G46" s="46">
        <f>F46*(1-Elteq!$F$7)</f>
        <v>2.6389999999999997E-2</v>
      </c>
      <c r="H46" s="269">
        <v>869760631285</v>
      </c>
    </row>
    <row r="47" spans="1:8" ht="14.25" customHeight="1" x14ac:dyDescent="0.2">
      <c r="A47" s="261" t="str">
        <f t="shared" ca="1" si="0"/>
        <v>BIMED</v>
      </c>
      <c r="B47" s="26" t="s">
        <v>312</v>
      </c>
      <c r="C47" s="27" t="s">
        <v>224</v>
      </c>
      <c r="D47" s="76" t="s">
        <v>313</v>
      </c>
      <c r="E47" s="86">
        <v>50</v>
      </c>
      <c r="F47" s="47">
        <v>4.2099999999999999E-2</v>
      </c>
      <c r="G47" s="47">
        <f>F47*(1-Elteq!$F$7)</f>
        <v>2.9469999999999996E-2</v>
      </c>
      <c r="H47" s="269">
        <v>869760631286</v>
      </c>
    </row>
    <row r="48" spans="1:8" ht="14.25" customHeight="1" x14ac:dyDescent="0.2">
      <c r="A48" s="261" t="str">
        <f t="shared" ca="1" si="0"/>
        <v>BIMED</v>
      </c>
      <c r="B48" s="24" t="s">
        <v>314</v>
      </c>
      <c r="C48" s="25" t="s">
        <v>227</v>
      </c>
      <c r="D48" s="75" t="s">
        <v>315</v>
      </c>
      <c r="E48" s="85">
        <v>25</v>
      </c>
      <c r="F48" s="46">
        <v>5.8700000000000002E-2</v>
      </c>
      <c r="G48" s="46">
        <f>F48*(1-Elteq!$F$7)</f>
        <v>4.1090000000000002E-2</v>
      </c>
      <c r="H48" s="269">
        <v>869760631288</v>
      </c>
    </row>
    <row r="49" spans="1:8" ht="14.25" customHeight="1" x14ac:dyDescent="0.2">
      <c r="A49" s="261" t="str">
        <f t="shared" ca="1" si="0"/>
        <v>BIMED</v>
      </c>
      <c r="B49" s="26" t="s">
        <v>316</v>
      </c>
      <c r="C49" s="27" t="s">
        <v>230</v>
      </c>
      <c r="D49" s="76" t="s">
        <v>317</v>
      </c>
      <c r="E49" s="82">
        <v>20</v>
      </c>
      <c r="F49" s="48">
        <v>0.1021</v>
      </c>
      <c r="G49" s="48">
        <f>F49*(1-Elteq!$F$7)</f>
        <v>7.1469999999999992E-2</v>
      </c>
      <c r="H49" s="269">
        <v>869760631289</v>
      </c>
    </row>
    <row r="50" spans="1:8" ht="14.25" customHeight="1" x14ac:dyDescent="0.2">
      <c r="A50" s="261" t="str">
        <f t="shared" ca="1" si="0"/>
        <v>BIMED</v>
      </c>
      <c r="B50" s="24" t="s">
        <v>318</v>
      </c>
      <c r="C50" s="25" t="s">
        <v>233</v>
      </c>
      <c r="D50" s="75" t="s">
        <v>319</v>
      </c>
      <c r="E50" s="83">
        <v>10</v>
      </c>
      <c r="F50" s="49">
        <v>0.17050000000000001</v>
      </c>
      <c r="G50" s="49">
        <f>F50*(1-Elteq!$F$7)</f>
        <v>0.11935</v>
      </c>
      <c r="H50" s="269">
        <v>869760631290</v>
      </c>
    </row>
    <row r="51" spans="1:8" ht="14.25" customHeight="1" x14ac:dyDescent="0.2">
      <c r="A51" s="261" t="str">
        <f t="shared" ca="1" si="0"/>
        <v>BIMED</v>
      </c>
      <c r="B51" s="26" t="s">
        <v>320</v>
      </c>
      <c r="C51" s="27" t="s">
        <v>236</v>
      </c>
      <c r="D51" s="76" t="s">
        <v>321</v>
      </c>
      <c r="E51" s="82" t="s">
        <v>880</v>
      </c>
      <c r="F51" s="48">
        <v>0.33639999999999998</v>
      </c>
      <c r="G51" s="48">
        <f>F51*(1-Elteq!$F$7)</f>
        <v>0.23547999999999997</v>
      </c>
      <c r="H51" s="269">
        <v>869760631293</v>
      </c>
    </row>
    <row r="52" spans="1:8" ht="14.25" customHeight="1" x14ac:dyDescent="0.2">
      <c r="A52" s="261" t="str">
        <f t="shared" ca="1" si="0"/>
        <v>BIMED</v>
      </c>
      <c r="B52" s="24" t="s">
        <v>322</v>
      </c>
      <c r="C52" s="25" t="s">
        <v>239</v>
      </c>
      <c r="D52" s="75" t="s">
        <v>323</v>
      </c>
      <c r="E52" s="83" t="s">
        <v>880</v>
      </c>
      <c r="F52" s="49">
        <v>0.50409999999999999</v>
      </c>
      <c r="G52" s="49">
        <f>F52*(1-Elteq!$F$7)</f>
        <v>0.35286999999999996</v>
      </c>
      <c r="H52" s="269">
        <v>869760631294</v>
      </c>
    </row>
    <row r="53" spans="1:8" ht="14.25" customHeight="1" x14ac:dyDescent="0.2">
      <c r="A53" s="261" t="str">
        <f t="shared" ca="1" si="0"/>
        <v>BIMED</v>
      </c>
      <c r="B53" s="26" t="s">
        <v>324</v>
      </c>
      <c r="C53" s="27" t="s">
        <v>212</v>
      </c>
      <c r="D53" s="76" t="s">
        <v>325</v>
      </c>
      <c r="E53" s="82">
        <v>100</v>
      </c>
      <c r="F53" s="48">
        <v>3.1600000000000003E-2</v>
      </c>
      <c r="G53" s="48">
        <f>F53*(1-Elteq!$F$7)</f>
        <v>2.2120000000000001E-2</v>
      </c>
      <c r="H53" s="269">
        <v>869760631295</v>
      </c>
    </row>
    <row r="54" spans="1:8" ht="14.25" customHeight="1" x14ac:dyDescent="0.2">
      <c r="A54" s="261" t="str">
        <f t="shared" ca="1" si="0"/>
        <v>BIMED</v>
      </c>
      <c r="B54" s="24" t="s">
        <v>326</v>
      </c>
      <c r="C54" s="25" t="s">
        <v>215</v>
      </c>
      <c r="D54" s="75" t="s">
        <v>327</v>
      </c>
      <c r="E54" s="83">
        <v>50</v>
      </c>
      <c r="F54" s="49">
        <v>3.1600000000000003E-2</v>
      </c>
      <c r="G54" s="49">
        <f>F54*(1-Elteq!$F$7)</f>
        <v>2.2120000000000001E-2</v>
      </c>
      <c r="H54" s="269">
        <v>869760631296</v>
      </c>
    </row>
    <row r="55" spans="1:8" ht="14.25" customHeight="1" x14ac:dyDescent="0.2">
      <c r="A55" s="261" t="str">
        <f t="shared" ca="1" si="0"/>
        <v>BIMED</v>
      </c>
      <c r="B55" s="26" t="s">
        <v>328</v>
      </c>
      <c r="C55" s="27" t="s">
        <v>218</v>
      </c>
      <c r="D55" s="76" t="s">
        <v>329</v>
      </c>
      <c r="E55" s="82">
        <v>50</v>
      </c>
      <c r="F55" s="48">
        <v>3.4799999999999998E-2</v>
      </c>
      <c r="G55" s="48">
        <f>F55*(1-Elteq!$F$7)</f>
        <v>2.4359999999999996E-2</v>
      </c>
      <c r="H55" s="269">
        <v>869760631297</v>
      </c>
    </row>
    <row r="56" spans="1:8" ht="14.25" customHeight="1" x14ac:dyDescent="0.2">
      <c r="A56" s="261" t="str">
        <f t="shared" ca="1" si="0"/>
        <v>BIMED</v>
      </c>
      <c r="B56" s="24" t="s">
        <v>330</v>
      </c>
      <c r="C56" s="25" t="s">
        <v>221</v>
      </c>
      <c r="D56" s="75" t="s">
        <v>331</v>
      </c>
      <c r="E56" s="83">
        <v>50</v>
      </c>
      <c r="F56" s="49">
        <v>3.7699999999999997E-2</v>
      </c>
      <c r="G56" s="49">
        <f>F56*(1-Elteq!$F$7)</f>
        <v>2.6389999999999997E-2</v>
      </c>
      <c r="H56" s="269">
        <v>869760631298</v>
      </c>
    </row>
    <row r="57" spans="1:8" ht="14.25" customHeight="1" x14ac:dyDescent="0.2">
      <c r="A57" s="261" t="str">
        <f t="shared" ca="1" si="0"/>
        <v>BIMED</v>
      </c>
      <c r="B57" s="26" t="s">
        <v>332</v>
      </c>
      <c r="C57" s="27" t="s">
        <v>224</v>
      </c>
      <c r="D57" s="76" t="s">
        <v>333</v>
      </c>
      <c r="E57" s="82">
        <v>50</v>
      </c>
      <c r="F57" s="48">
        <v>4.2099999999999999E-2</v>
      </c>
      <c r="G57" s="48">
        <f>F57*(1-Elteq!$F$7)</f>
        <v>2.9469999999999996E-2</v>
      </c>
      <c r="H57" s="269">
        <v>869760631299</v>
      </c>
    </row>
    <row r="58" spans="1:8" ht="14.25" customHeight="1" x14ac:dyDescent="0.2">
      <c r="A58" s="261" t="str">
        <f t="shared" ca="1" si="0"/>
        <v>BIMED</v>
      </c>
      <c r="B58" s="24" t="s">
        <v>334</v>
      </c>
      <c r="C58" s="25" t="s">
        <v>227</v>
      </c>
      <c r="D58" s="75" t="s">
        <v>335</v>
      </c>
      <c r="E58" s="83">
        <v>25</v>
      </c>
      <c r="F58" s="49">
        <v>5.8700000000000002E-2</v>
      </c>
      <c r="G58" s="49">
        <f>F58*(1-Elteq!$F$7)</f>
        <v>4.1090000000000002E-2</v>
      </c>
      <c r="H58" s="269">
        <v>869760631300</v>
      </c>
    </row>
    <row r="59" spans="1:8" ht="14.25" customHeight="1" x14ac:dyDescent="0.2">
      <c r="A59" s="261" t="str">
        <f t="shared" ca="1" si="0"/>
        <v>BIMED</v>
      </c>
      <c r="B59" s="26" t="s">
        <v>336</v>
      </c>
      <c r="C59" s="27" t="s">
        <v>230</v>
      </c>
      <c r="D59" s="76" t="s">
        <v>337</v>
      </c>
      <c r="E59" s="82">
        <v>20</v>
      </c>
      <c r="F59" s="48">
        <v>0.1021</v>
      </c>
      <c r="G59" s="48">
        <f>F59*(1-Elteq!$F$7)</f>
        <v>7.1469999999999992E-2</v>
      </c>
      <c r="H59" s="269">
        <v>869760631301</v>
      </c>
    </row>
    <row r="60" spans="1:8" ht="14.25" customHeight="1" x14ac:dyDescent="0.2">
      <c r="A60" s="261" t="str">
        <f t="shared" ca="1" si="0"/>
        <v>BIMED</v>
      </c>
      <c r="B60" s="24" t="s">
        <v>338</v>
      </c>
      <c r="C60" s="25" t="s">
        <v>233</v>
      </c>
      <c r="D60" s="75" t="s">
        <v>339</v>
      </c>
      <c r="E60" s="83">
        <v>10</v>
      </c>
      <c r="F60" s="49">
        <v>0.17050000000000001</v>
      </c>
      <c r="G60" s="49">
        <f>F60*(1-Elteq!$F$7)</f>
        <v>0.11935</v>
      </c>
      <c r="H60" s="269">
        <v>869760631302</v>
      </c>
    </row>
    <row r="61" spans="1:8" ht="14.25" customHeight="1" x14ac:dyDescent="0.2">
      <c r="A61" s="261" t="str">
        <f t="shared" ca="1" si="0"/>
        <v>BIMED</v>
      </c>
      <c r="B61" s="26" t="s">
        <v>340</v>
      </c>
      <c r="C61" s="27" t="s">
        <v>236</v>
      </c>
      <c r="D61" s="76" t="s">
        <v>341</v>
      </c>
      <c r="E61" s="82" t="s">
        <v>880</v>
      </c>
      <c r="F61" s="48">
        <v>0.33639999999999998</v>
      </c>
      <c r="G61" s="48">
        <f>F61*(1-Elteq!$F$7)</f>
        <v>0.23547999999999997</v>
      </c>
      <c r="H61" s="269">
        <v>869760631303</v>
      </c>
    </row>
    <row r="62" spans="1:8" ht="14.25" customHeight="1" x14ac:dyDescent="0.2">
      <c r="A62" s="261" t="str">
        <f t="shared" ca="1" si="0"/>
        <v>BIMED</v>
      </c>
      <c r="B62" s="24" t="s">
        <v>342</v>
      </c>
      <c r="C62" s="25" t="s">
        <v>239</v>
      </c>
      <c r="D62" s="75" t="s">
        <v>343</v>
      </c>
      <c r="E62" s="83" t="s">
        <v>880</v>
      </c>
      <c r="F62" s="49">
        <v>0.50409999999999999</v>
      </c>
      <c r="G62" s="49">
        <f>F62*(1-Elteq!$F$7)</f>
        <v>0.35286999999999996</v>
      </c>
      <c r="H62" s="269">
        <v>869760631304</v>
      </c>
    </row>
    <row r="63" spans="1:8" ht="14.25" customHeight="1" x14ac:dyDescent="0.2">
      <c r="A63" s="261" t="str">
        <f t="shared" ca="1" si="0"/>
        <v>BIMED</v>
      </c>
      <c r="B63" s="26" t="s">
        <v>344</v>
      </c>
      <c r="C63" s="27" t="s">
        <v>212</v>
      </c>
      <c r="D63" s="76" t="s">
        <v>345</v>
      </c>
      <c r="E63" s="82">
        <v>100</v>
      </c>
      <c r="F63" s="48">
        <v>3.1600000000000003E-2</v>
      </c>
      <c r="G63" s="48">
        <f>F63*(1-Elteq!$F$7)</f>
        <v>2.2120000000000001E-2</v>
      </c>
      <c r="H63" s="269">
        <v>869760631305</v>
      </c>
    </row>
    <row r="64" spans="1:8" ht="14.25" customHeight="1" x14ac:dyDescent="0.2">
      <c r="A64" s="261" t="str">
        <f t="shared" ca="1" si="0"/>
        <v>BIMED</v>
      </c>
      <c r="B64" s="24" t="s">
        <v>346</v>
      </c>
      <c r="C64" s="25" t="s">
        <v>215</v>
      </c>
      <c r="D64" s="75" t="s">
        <v>347</v>
      </c>
      <c r="E64" s="83">
        <v>50</v>
      </c>
      <c r="F64" s="49">
        <v>3.1600000000000003E-2</v>
      </c>
      <c r="G64" s="49">
        <f>F64*(1-Elteq!$F$7)</f>
        <v>2.2120000000000001E-2</v>
      </c>
      <c r="H64" s="269">
        <v>869760631306</v>
      </c>
    </row>
    <row r="65" spans="1:8" ht="14.25" customHeight="1" x14ac:dyDescent="0.2">
      <c r="A65" s="261" t="str">
        <f t="shared" ca="1" si="0"/>
        <v>BIMED</v>
      </c>
      <c r="B65" s="26" t="s">
        <v>348</v>
      </c>
      <c r="C65" s="27" t="s">
        <v>218</v>
      </c>
      <c r="D65" s="76" t="s">
        <v>349</v>
      </c>
      <c r="E65" s="82">
        <v>50</v>
      </c>
      <c r="F65" s="48">
        <v>3.4799999999999998E-2</v>
      </c>
      <c r="G65" s="48">
        <f>F65*(1-Elteq!$F$7)</f>
        <v>2.4359999999999996E-2</v>
      </c>
      <c r="H65" s="269">
        <v>869760631307</v>
      </c>
    </row>
    <row r="66" spans="1:8" ht="14.25" customHeight="1" x14ac:dyDescent="0.2">
      <c r="A66" s="261" t="str">
        <f t="shared" ca="1" si="0"/>
        <v>BIMED</v>
      </c>
      <c r="B66" s="24" t="s">
        <v>350</v>
      </c>
      <c r="C66" s="25" t="s">
        <v>221</v>
      </c>
      <c r="D66" s="75" t="s">
        <v>351</v>
      </c>
      <c r="E66" s="83">
        <v>50</v>
      </c>
      <c r="F66" s="49">
        <v>3.7699999999999997E-2</v>
      </c>
      <c r="G66" s="49">
        <f>F66*(1-Elteq!$F$7)</f>
        <v>2.6389999999999997E-2</v>
      </c>
      <c r="H66" s="269">
        <v>869760631308</v>
      </c>
    </row>
    <row r="67" spans="1:8" ht="14.25" customHeight="1" x14ac:dyDescent="0.2">
      <c r="A67" s="261" t="str">
        <f t="shared" ca="1" si="0"/>
        <v>BIMED</v>
      </c>
      <c r="B67" s="26" t="s">
        <v>352</v>
      </c>
      <c r="C67" s="27" t="s">
        <v>224</v>
      </c>
      <c r="D67" s="76" t="s">
        <v>353</v>
      </c>
      <c r="E67" s="82">
        <v>50</v>
      </c>
      <c r="F67" s="48">
        <v>4.2099999999999999E-2</v>
      </c>
      <c r="G67" s="48">
        <f>F67*(1-Elteq!$F$7)</f>
        <v>2.9469999999999996E-2</v>
      </c>
      <c r="H67" s="269">
        <v>869760631309</v>
      </c>
    </row>
    <row r="68" spans="1:8" ht="14.25" customHeight="1" x14ac:dyDescent="0.2">
      <c r="A68" s="261" t="str">
        <f t="shared" ca="1" si="0"/>
        <v>BIMED</v>
      </c>
      <c r="B68" s="24" t="s">
        <v>354</v>
      </c>
      <c r="C68" s="25" t="s">
        <v>227</v>
      </c>
      <c r="D68" s="75" t="s">
        <v>355</v>
      </c>
      <c r="E68" s="83">
        <v>25</v>
      </c>
      <c r="F68" s="49">
        <v>5.8700000000000002E-2</v>
      </c>
      <c r="G68" s="49">
        <f>F68*(1-Elteq!$F$7)</f>
        <v>4.1090000000000002E-2</v>
      </c>
      <c r="H68" s="269">
        <v>869760631310</v>
      </c>
    </row>
    <row r="69" spans="1:8" ht="14.25" customHeight="1" x14ac:dyDescent="0.2">
      <c r="A69" s="261" t="str">
        <f t="shared" ca="1" si="0"/>
        <v>BIMED</v>
      </c>
      <c r="B69" s="26" t="s">
        <v>356</v>
      </c>
      <c r="C69" s="27" t="s">
        <v>230</v>
      </c>
      <c r="D69" s="76" t="s">
        <v>357</v>
      </c>
      <c r="E69" s="82">
        <v>20</v>
      </c>
      <c r="F69" s="48">
        <v>0.1021</v>
      </c>
      <c r="G69" s="48">
        <f>F69*(1-Elteq!$F$7)</f>
        <v>7.1469999999999992E-2</v>
      </c>
      <c r="H69" s="269">
        <v>869760631311</v>
      </c>
    </row>
    <row r="70" spans="1:8" ht="14.25" customHeight="1" x14ac:dyDescent="0.2">
      <c r="A70" s="261" t="str">
        <f t="shared" ref="A70:A133" ca="1" si="1">REPLACE(CELL("Filename",$A$1),1,FIND("]",CELL("filename",$A$1)),"")</f>
        <v>BIMED</v>
      </c>
      <c r="B70" s="24" t="s">
        <v>358</v>
      </c>
      <c r="C70" s="25" t="s">
        <v>233</v>
      </c>
      <c r="D70" s="75" t="s">
        <v>359</v>
      </c>
      <c r="E70" s="83">
        <v>10</v>
      </c>
      <c r="F70" s="49">
        <v>0.17050000000000001</v>
      </c>
      <c r="G70" s="49">
        <f>F70*(1-Elteq!$F$7)</f>
        <v>0.11935</v>
      </c>
      <c r="H70" s="269">
        <v>869760631312</v>
      </c>
    </row>
    <row r="71" spans="1:8" ht="14.25" customHeight="1" x14ac:dyDescent="0.2">
      <c r="A71" s="261" t="str">
        <f t="shared" ca="1" si="1"/>
        <v>BIMED</v>
      </c>
      <c r="B71" s="26" t="s">
        <v>360</v>
      </c>
      <c r="C71" s="27" t="s">
        <v>236</v>
      </c>
      <c r="D71" s="76" t="s">
        <v>361</v>
      </c>
      <c r="E71" s="82" t="s">
        <v>880</v>
      </c>
      <c r="F71" s="48">
        <v>0.33639999999999998</v>
      </c>
      <c r="G71" s="48">
        <f>F71*(1-Elteq!$F$7)</f>
        <v>0.23547999999999997</v>
      </c>
      <c r="H71" s="269">
        <v>869760631313</v>
      </c>
    </row>
    <row r="72" spans="1:8" ht="14.25" customHeight="1" x14ac:dyDescent="0.2">
      <c r="A72" s="261" t="str">
        <f t="shared" ca="1" si="1"/>
        <v>BIMED</v>
      </c>
      <c r="B72" s="24" t="s">
        <v>362</v>
      </c>
      <c r="C72" s="25" t="s">
        <v>239</v>
      </c>
      <c r="D72" s="75" t="s">
        <v>363</v>
      </c>
      <c r="E72" s="83" t="s">
        <v>880</v>
      </c>
      <c r="F72" s="49">
        <v>0.50409999999999999</v>
      </c>
      <c r="G72" s="49">
        <f>F72*(1-Elteq!$F$7)</f>
        <v>0.35286999999999996</v>
      </c>
      <c r="H72" s="269">
        <v>869760631314</v>
      </c>
    </row>
    <row r="73" spans="1:8" ht="14.25" customHeight="1" x14ac:dyDescent="0.2">
      <c r="A73" s="261" t="str">
        <f t="shared" ca="1" si="1"/>
        <v>BIMED</v>
      </c>
      <c r="B73" s="26" t="s">
        <v>364</v>
      </c>
      <c r="C73" s="27" t="s">
        <v>365</v>
      </c>
      <c r="D73" s="76" t="s">
        <v>14337</v>
      </c>
      <c r="E73" s="86">
        <v>100</v>
      </c>
      <c r="F73" s="47">
        <v>8.77E-2</v>
      </c>
      <c r="G73" s="47">
        <f>F73*(1-Elteq!$F$7)</f>
        <v>6.1389999999999993E-2</v>
      </c>
      <c r="H73" s="269"/>
    </row>
    <row r="74" spans="1:8" ht="14.25" customHeight="1" x14ac:dyDescent="0.2">
      <c r="A74" s="261" t="str">
        <f t="shared" ca="1" si="1"/>
        <v>BIMED</v>
      </c>
      <c r="B74" s="24" t="s">
        <v>366</v>
      </c>
      <c r="C74" s="25" t="s">
        <v>367</v>
      </c>
      <c r="D74" s="75" t="s">
        <v>14338</v>
      </c>
      <c r="E74" s="85">
        <v>50</v>
      </c>
      <c r="F74" s="46">
        <v>9.3100000000000002E-2</v>
      </c>
      <c r="G74" s="46">
        <f>F74*(1-Elteq!$F$7)</f>
        <v>6.5169999999999992E-2</v>
      </c>
      <c r="H74" s="269">
        <v>869760632230</v>
      </c>
    </row>
    <row r="75" spans="1:8" ht="14.25" customHeight="1" x14ac:dyDescent="0.2">
      <c r="A75" s="261" t="str">
        <f t="shared" ca="1" si="1"/>
        <v>BIMED</v>
      </c>
      <c r="B75" s="26" t="s">
        <v>368</v>
      </c>
      <c r="C75" s="27" t="s">
        <v>369</v>
      </c>
      <c r="D75" s="76" t="s">
        <v>14339</v>
      </c>
      <c r="E75" s="86">
        <v>50</v>
      </c>
      <c r="F75" s="47">
        <v>0.1096</v>
      </c>
      <c r="G75" s="47">
        <f>F75*(1-Elteq!$F$7)</f>
        <v>7.6719999999999997E-2</v>
      </c>
      <c r="H75" s="269"/>
    </row>
    <row r="76" spans="1:8" ht="14.25" customHeight="1" x14ac:dyDescent="0.2">
      <c r="A76" s="261" t="str">
        <f t="shared" ca="1" si="1"/>
        <v>BIMED</v>
      </c>
      <c r="B76" s="24" t="s">
        <v>370</v>
      </c>
      <c r="C76" s="25" t="s">
        <v>371</v>
      </c>
      <c r="D76" s="75" t="s">
        <v>14340</v>
      </c>
      <c r="E76" s="85">
        <v>25</v>
      </c>
      <c r="F76" s="46">
        <v>0.1205</v>
      </c>
      <c r="G76" s="46">
        <f>F76*(1-Elteq!$F$7)</f>
        <v>8.4349999999999994E-2</v>
      </c>
      <c r="H76" s="269"/>
    </row>
    <row r="77" spans="1:8" ht="14.25" customHeight="1" x14ac:dyDescent="0.2">
      <c r="A77" s="261" t="str">
        <f t="shared" ca="1" si="1"/>
        <v>BIMED</v>
      </c>
      <c r="B77" s="26" t="s">
        <v>372</v>
      </c>
      <c r="C77" s="27" t="s">
        <v>373</v>
      </c>
      <c r="D77" s="76" t="s">
        <v>14341</v>
      </c>
      <c r="E77" s="86">
        <v>20</v>
      </c>
      <c r="F77" s="47">
        <v>0.2082</v>
      </c>
      <c r="G77" s="47">
        <f>F77*(1-Elteq!$F$7)</f>
        <v>0.14573999999999998</v>
      </c>
      <c r="H77" s="269"/>
    </row>
    <row r="78" spans="1:8" ht="14.25" customHeight="1" x14ac:dyDescent="0.2">
      <c r="A78" s="261" t="str">
        <f t="shared" ca="1" si="1"/>
        <v>BIMED</v>
      </c>
      <c r="B78" s="24" t="s">
        <v>374</v>
      </c>
      <c r="C78" s="25" t="s">
        <v>375</v>
      </c>
      <c r="D78" s="75" t="s">
        <v>14342</v>
      </c>
      <c r="E78" s="85">
        <v>10</v>
      </c>
      <c r="F78" s="46">
        <v>0.54790000000000005</v>
      </c>
      <c r="G78" s="46">
        <f>F78*(1-Elteq!$F$7)</f>
        <v>0.38353000000000004</v>
      </c>
      <c r="H78" s="269"/>
    </row>
    <row r="79" spans="1:8" ht="14.25" customHeight="1" x14ac:dyDescent="0.2">
      <c r="A79" s="261" t="str">
        <f t="shared" ca="1" si="1"/>
        <v>BIMED</v>
      </c>
      <c r="B79" s="26" t="s">
        <v>376</v>
      </c>
      <c r="C79" s="27" t="s">
        <v>377</v>
      </c>
      <c r="D79" s="76" t="s">
        <v>14343</v>
      </c>
      <c r="E79" s="86">
        <v>10</v>
      </c>
      <c r="F79" s="47">
        <v>0.92288180250000029</v>
      </c>
      <c r="G79" s="47">
        <f>F79*(1-Elteq!$F$7)</f>
        <v>0.64601726175000018</v>
      </c>
      <c r="H79" s="269"/>
    </row>
    <row r="80" spans="1:8" ht="14.25" customHeight="1" x14ac:dyDescent="0.2">
      <c r="A80" s="261" t="str">
        <f t="shared" ca="1" si="1"/>
        <v>BIMED</v>
      </c>
      <c r="B80" s="24" t="s">
        <v>378</v>
      </c>
      <c r="C80" s="25" t="s">
        <v>365</v>
      </c>
      <c r="D80" s="76" t="s">
        <v>14344</v>
      </c>
      <c r="E80" s="85">
        <v>100</v>
      </c>
      <c r="F80" s="46">
        <v>8.77E-2</v>
      </c>
      <c r="G80" s="46">
        <f>F80*(1-Elteq!$F$7)</f>
        <v>6.1389999999999993E-2</v>
      </c>
      <c r="H80" s="269"/>
    </row>
    <row r="81" spans="1:8" ht="14.25" customHeight="1" x14ac:dyDescent="0.2">
      <c r="A81" s="261" t="str">
        <f t="shared" ca="1" si="1"/>
        <v>BIMED</v>
      </c>
      <c r="B81" s="26" t="s">
        <v>379</v>
      </c>
      <c r="C81" s="27" t="s">
        <v>367</v>
      </c>
      <c r="D81" s="75" t="s">
        <v>14345</v>
      </c>
      <c r="E81" s="86">
        <v>50</v>
      </c>
      <c r="F81" s="47">
        <v>9.3100000000000002E-2</v>
      </c>
      <c r="G81" s="47">
        <f>F81*(1-Elteq!$F$7)</f>
        <v>6.5169999999999992E-2</v>
      </c>
      <c r="H81" s="269"/>
    </row>
    <row r="82" spans="1:8" ht="14.25" customHeight="1" x14ac:dyDescent="0.2">
      <c r="A82" s="261" t="str">
        <f t="shared" ca="1" si="1"/>
        <v>BIMED</v>
      </c>
      <c r="B82" s="24" t="s">
        <v>380</v>
      </c>
      <c r="C82" s="25" t="s">
        <v>369</v>
      </c>
      <c r="D82" s="76" t="s">
        <v>14346</v>
      </c>
      <c r="E82" s="85">
        <v>50</v>
      </c>
      <c r="F82" s="46">
        <v>0.1096</v>
      </c>
      <c r="G82" s="46">
        <f>F82*(1-Elteq!$F$7)</f>
        <v>7.6719999999999997E-2</v>
      </c>
      <c r="H82" s="269"/>
    </row>
    <row r="83" spans="1:8" ht="14.25" customHeight="1" x14ac:dyDescent="0.2">
      <c r="A83" s="261" t="str">
        <f t="shared" ca="1" si="1"/>
        <v>BIMED</v>
      </c>
      <c r="B83" s="26" t="s">
        <v>381</v>
      </c>
      <c r="C83" s="27" t="s">
        <v>371</v>
      </c>
      <c r="D83" s="75" t="s">
        <v>14347</v>
      </c>
      <c r="E83" s="86">
        <v>25</v>
      </c>
      <c r="F83" s="47">
        <v>0.1205</v>
      </c>
      <c r="G83" s="47">
        <f>F83*(1-Elteq!$F$7)</f>
        <v>8.4349999999999994E-2</v>
      </c>
      <c r="H83" s="269"/>
    </row>
    <row r="84" spans="1:8" ht="14.25" customHeight="1" x14ac:dyDescent="0.2">
      <c r="A84" s="261" t="str">
        <f t="shared" ca="1" si="1"/>
        <v>BIMED</v>
      </c>
      <c r="B84" s="24" t="s">
        <v>382</v>
      </c>
      <c r="C84" s="25" t="s">
        <v>373</v>
      </c>
      <c r="D84" s="76" t="s">
        <v>14348</v>
      </c>
      <c r="E84" s="85">
        <v>20</v>
      </c>
      <c r="F84" s="46">
        <v>0.2082</v>
      </c>
      <c r="G84" s="46">
        <f>F84*(1-Elteq!$F$7)</f>
        <v>0.14573999999999998</v>
      </c>
      <c r="H84" s="269"/>
    </row>
    <row r="85" spans="1:8" ht="14.25" customHeight="1" x14ac:dyDescent="0.2">
      <c r="A85" s="261" t="str">
        <f t="shared" ca="1" si="1"/>
        <v>BIMED</v>
      </c>
      <c r="B85" s="26" t="s">
        <v>383</v>
      </c>
      <c r="C85" s="27" t="s">
        <v>375</v>
      </c>
      <c r="D85" s="75" t="s">
        <v>14349</v>
      </c>
      <c r="E85" s="86">
        <v>10</v>
      </c>
      <c r="F85" s="47">
        <v>0.54790000000000005</v>
      </c>
      <c r="G85" s="47">
        <f>F85*(1-Elteq!$F$7)</f>
        <v>0.38353000000000004</v>
      </c>
      <c r="H85" s="269"/>
    </row>
    <row r="86" spans="1:8" ht="14.25" customHeight="1" x14ac:dyDescent="0.2">
      <c r="A86" s="261" t="str">
        <f t="shared" ca="1" si="1"/>
        <v>BIMED</v>
      </c>
      <c r="B86" s="24" t="s">
        <v>384</v>
      </c>
      <c r="C86" s="25" t="s">
        <v>377</v>
      </c>
      <c r="D86" s="76" t="s">
        <v>14350</v>
      </c>
      <c r="E86" s="85">
        <v>10</v>
      </c>
      <c r="F86" s="46">
        <v>0.92288180250000029</v>
      </c>
      <c r="G86" s="46">
        <f>F86*(1-Elteq!$F$7)</f>
        <v>0.64601726175000018</v>
      </c>
      <c r="H86" s="269"/>
    </row>
    <row r="87" spans="1:8" ht="14.25" customHeight="1" x14ac:dyDescent="0.2">
      <c r="A87" s="261" t="str">
        <f t="shared" ca="1" si="1"/>
        <v>BIMED</v>
      </c>
      <c r="B87" s="26" t="s">
        <v>385</v>
      </c>
      <c r="C87" s="27" t="s">
        <v>212</v>
      </c>
      <c r="D87" s="76" t="s">
        <v>386</v>
      </c>
      <c r="E87" s="86">
        <v>100</v>
      </c>
      <c r="F87" s="47">
        <v>3.73E-2</v>
      </c>
      <c r="G87" s="47">
        <f>F87*(1-Elteq!$F$7)</f>
        <v>2.6109999999999998E-2</v>
      </c>
      <c r="H87" s="269"/>
    </row>
    <row r="88" spans="1:8" ht="14.25" customHeight="1" x14ac:dyDescent="0.2">
      <c r="A88" s="261" t="str">
        <f t="shared" ca="1" si="1"/>
        <v>BIMED</v>
      </c>
      <c r="B88" s="24" t="s">
        <v>387</v>
      </c>
      <c r="C88" s="25" t="s">
        <v>215</v>
      </c>
      <c r="D88" s="75" t="s">
        <v>388</v>
      </c>
      <c r="E88" s="85">
        <v>50</v>
      </c>
      <c r="F88" s="46">
        <v>3.73E-2</v>
      </c>
      <c r="G88" s="46">
        <f>F88*(1-Elteq!$F$7)</f>
        <v>2.6109999999999998E-2</v>
      </c>
      <c r="H88" s="269"/>
    </row>
    <row r="89" spans="1:8" ht="14.25" customHeight="1" x14ac:dyDescent="0.2">
      <c r="A89" s="261" t="str">
        <f t="shared" ca="1" si="1"/>
        <v>BIMED</v>
      </c>
      <c r="B89" s="26" t="s">
        <v>389</v>
      </c>
      <c r="C89" s="27" t="s">
        <v>218</v>
      </c>
      <c r="D89" s="76" t="s">
        <v>390</v>
      </c>
      <c r="E89" s="86">
        <v>50</v>
      </c>
      <c r="F89" s="47">
        <v>4.65E-2</v>
      </c>
      <c r="G89" s="47">
        <f>F89*(1-Elteq!$F$7)</f>
        <v>3.2549999999999996E-2</v>
      </c>
      <c r="H89" s="269"/>
    </row>
    <row r="90" spans="1:8" ht="14.25" customHeight="1" x14ac:dyDescent="0.2">
      <c r="A90" s="261" t="str">
        <f t="shared" ca="1" si="1"/>
        <v>BIMED</v>
      </c>
      <c r="B90" s="24" t="s">
        <v>391</v>
      </c>
      <c r="C90" s="25" t="s">
        <v>221</v>
      </c>
      <c r="D90" s="75" t="s">
        <v>392</v>
      </c>
      <c r="E90" s="85">
        <v>50</v>
      </c>
      <c r="F90" s="46">
        <v>5.04E-2</v>
      </c>
      <c r="G90" s="46">
        <f>F90*(1-Elteq!$F$7)</f>
        <v>3.5279999999999999E-2</v>
      </c>
      <c r="H90" s="269">
        <v>869760632235</v>
      </c>
    </row>
    <row r="91" spans="1:8" ht="14.25" customHeight="1" x14ac:dyDescent="0.2">
      <c r="A91" s="261" t="str">
        <f t="shared" ca="1" si="1"/>
        <v>BIMED</v>
      </c>
      <c r="B91" s="26" t="s">
        <v>393</v>
      </c>
      <c r="C91" s="27" t="s">
        <v>224</v>
      </c>
      <c r="D91" s="76" t="s">
        <v>394</v>
      </c>
      <c r="E91" s="86">
        <v>50</v>
      </c>
      <c r="F91" s="47">
        <v>5.6099999999999997E-2</v>
      </c>
      <c r="G91" s="47">
        <f>F91*(1-Elteq!$F$7)</f>
        <v>3.9269999999999992E-2</v>
      </c>
      <c r="H91" s="269">
        <v>869760632321</v>
      </c>
    </row>
    <row r="92" spans="1:8" ht="14.25" customHeight="1" x14ac:dyDescent="0.2">
      <c r="A92" s="261" t="str">
        <f t="shared" ca="1" si="1"/>
        <v>BIMED</v>
      </c>
      <c r="B92" s="24" t="s">
        <v>395</v>
      </c>
      <c r="C92" s="25" t="s">
        <v>227</v>
      </c>
      <c r="D92" s="75" t="s">
        <v>396</v>
      </c>
      <c r="E92" s="85">
        <v>25</v>
      </c>
      <c r="F92" s="46">
        <v>7.85E-2</v>
      </c>
      <c r="G92" s="46">
        <f>F92*(1-Elteq!$F$7)</f>
        <v>5.4949999999999999E-2</v>
      </c>
      <c r="H92" s="269"/>
    </row>
    <row r="93" spans="1:8" ht="14.25" customHeight="1" x14ac:dyDescent="0.2">
      <c r="A93" s="261" t="str">
        <f t="shared" ca="1" si="1"/>
        <v>BIMED</v>
      </c>
      <c r="B93" s="26" t="s">
        <v>397</v>
      </c>
      <c r="C93" s="27" t="s">
        <v>230</v>
      </c>
      <c r="D93" s="76" t="s">
        <v>398</v>
      </c>
      <c r="E93" s="86">
        <v>20</v>
      </c>
      <c r="F93" s="47">
        <v>0.1361</v>
      </c>
      <c r="G93" s="47">
        <f>F93*(1-Elteq!$F$7)</f>
        <v>9.5269999999999994E-2</v>
      </c>
      <c r="H93" s="269"/>
    </row>
    <row r="94" spans="1:8" ht="14.25" customHeight="1" x14ac:dyDescent="0.2">
      <c r="A94" s="261" t="str">
        <f t="shared" ca="1" si="1"/>
        <v>BIMED</v>
      </c>
      <c r="B94" s="24" t="s">
        <v>399</v>
      </c>
      <c r="C94" s="25" t="s">
        <v>233</v>
      </c>
      <c r="D94" s="75" t="s">
        <v>400</v>
      </c>
      <c r="E94" s="85">
        <v>10</v>
      </c>
      <c r="F94" s="46">
        <v>0.22750000000000001</v>
      </c>
      <c r="G94" s="46">
        <f>F94*(1-Elteq!$F$7)</f>
        <v>0.15925</v>
      </c>
      <c r="H94" s="269"/>
    </row>
    <row r="95" spans="1:8" ht="14.25" customHeight="1" x14ac:dyDescent="0.2">
      <c r="A95" s="261" t="str">
        <f t="shared" ca="1" si="1"/>
        <v>BIMED</v>
      </c>
      <c r="B95" s="26" t="s">
        <v>401</v>
      </c>
      <c r="C95" s="27" t="s">
        <v>212</v>
      </c>
      <c r="D95" s="76" t="s">
        <v>402</v>
      </c>
      <c r="E95" s="86">
        <v>100</v>
      </c>
      <c r="F95" s="47">
        <v>3.73E-2</v>
      </c>
      <c r="G95" s="47">
        <f>F95*(1-Elteq!$F$7)</f>
        <v>2.6109999999999998E-2</v>
      </c>
      <c r="H95" s="269"/>
    </row>
    <row r="96" spans="1:8" ht="14.25" customHeight="1" x14ac:dyDescent="0.2">
      <c r="A96" s="261" t="str">
        <f t="shared" ca="1" si="1"/>
        <v>BIMED</v>
      </c>
      <c r="B96" s="24" t="s">
        <v>403</v>
      </c>
      <c r="C96" s="25" t="s">
        <v>215</v>
      </c>
      <c r="D96" s="75" t="s">
        <v>404</v>
      </c>
      <c r="E96" s="85">
        <v>50</v>
      </c>
      <c r="F96" s="46">
        <v>3.73E-2</v>
      </c>
      <c r="G96" s="46">
        <f>F96*(1-Elteq!$F$7)</f>
        <v>2.6109999999999998E-2</v>
      </c>
      <c r="H96" s="269"/>
    </row>
    <row r="97" spans="1:8" ht="14.25" customHeight="1" x14ac:dyDescent="0.2">
      <c r="A97" s="261" t="str">
        <f t="shared" ca="1" si="1"/>
        <v>BIMED</v>
      </c>
      <c r="B97" s="26" t="s">
        <v>405</v>
      </c>
      <c r="C97" s="27" t="s">
        <v>218</v>
      </c>
      <c r="D97" s="76" t="s">
        <v>406</v>
      </c>
      <c r="E97" s="82">
        <v>50</v>
      </c>
      <c r="F97" s="50">
        <v>4.65E-2</v>
      </c>
      <c r="G97" s="50">
        <f>F97*(1-Elteq!$F$7)</f>
        <v>3.2549999999999996E-2</v>
      </c>
      <c r="H97" s="269"/>
    </row>
    <row r="98" spans="1:8" ht="14.25" customHeight="1" x14ac:dyDescent="0.2">
      <c r="A98" s="261" t="str">
        <f t="shared" ca="1" si="1"/>
        <v>BIMED</v>
      </c>
      <c r="B98" s="24" t="s">
        <v>407</v>
      </c>
      <c r="C98" s="25" t="s">
        <v>221</v>
      </c>
      <c r="D98" s="75" t="s">
        <v>408</v>
      </c>
      <c r="E98" s="83">
        <v>50</v>
      </c>
      <c r="F98" s="51">
        <v>5.04E-2</v>
      </c>
      <c r="G98" s="51">
        <f>F98*(1-Elteq!$F$7)</f>
        <v>3.5279999999999999E-2</v>
      </c>
      <c r="H98" s="269"/>
    </row>
    <row r="99" spans="1:8" ht="14.25" customHeight="1" x14ac:dyDescent="0.2">
      <c r="A99" s="261" t="str">
        <f t="shared" ca="1" si="1"/>
        <v>BIMED</v>
      </c>
      <c r="B99" s="26" t="s">
        <v>409</v>
      </c>
      <c r="C99" s="27" t="s">
        <v>224</v>
      </c>
      <c r="D99" s="76" t="s">
        <v>410</v>
      </c>
      <c r="E99" s="82">
        <v>50</v>
      </c>
      <c r="F99" s="50">
        <v>5.6099999999999997E-2</v>
      </c>
      <c r="G99" s="50">
        <f>F99*(1-Elteq!$F$7)</f>
        <v>3.9269999999999992E-2</v>
      </c>
      <c r="H99" s="269"/>
    </row>
    <row r="100" spans="1:8" ht="14.25" customHeight="1" x14ac:dyDescent="0.2">
      <c r="A100" s="261" t="str">
        <f t="shared" ca="1" si="1"/>
        <v>BIMED</v>
      </c>
      <c r="B100" s="24" t="s">
        <v>411</v>
      </c>
      <c r="C100" s="25" t="s">
        <v>227</v>
      </c>
      <c r="D100" s="75" t="s">
        <v>412</v>
      </c>
      <c r="E100" s="83">
        <v>25</v>
      </c>
      <c r="F100" s="51">
        <v>7.85E-2</v>
      </c>
      <c r="G100" s="51">
        <f>F100*(1-Elteq!$F$7)</f>
        <v>5.4949999999999999E-2</v>
      </c>
      <c r="H100" s="269"/>
    </row>
    <row r="101" spans="1:8" ht="14.25" customHeight="1" x14ac:dyDescent="0.2">
      <c r="A101" s="261" t="str">
        <f t="shared" ca="1" si="1"/>
        <v>BIMED</v>
      </c>
      <c r="B101" s="26" t="s">
        <v>413</v>
      </c>
      <c r="C101" s="27" t="s">
        <v>230</v>
      </c>
      <c r="D101" s="76" t="s">
        <v>414</v>
      </c>
      <c r="E101" s="82">
        <v>20</v>
      </c>
      <c r="F101" s="50">
        <v>0.1361</v>
      </c>
      <c r="G101" s="50">
        <f>F101*(1-Elteq!$F$7)</f>
        <v>9.5269999999999994E-2</v>
      </c>
      <c r="H101" s="269"/>
    </row>
    <row r="102" spans="1:8" ht="14.25" customHeight="1" x14ac:dyDescent="0.2">
      <c r="A102" s="261" t="str">
        <f t="shared" ca="1" si="1"/>
        <v>BIMED</v>
      </c>
      <c r="B102" s="24" t="s">
        <v>415</v>
      </c>
      <c r="C102" s="25" t="s">
        <v>233</v>
      </c>
      <c r="D102" s="75" t="s">
        <v>416</v>
      </c>
      <c r="E102" s="83">
        <v>10</v>
      </c>
      <c r="F102" s="51">
        <v>0.22750000000000001</v>
      </c>
      <c r="G102" s="51">
        <f>F102*(1-Elteq!$F$7)</f>
        <v>0.15925</v>
      </c>
      <c r="H102" s="269"/>
    </row>
    <row r="103" spans="1:8" ht="14.25" customHeight="1" x14ac:dyDescent="0.2">
      <c r="A103" s="261" t="str">
        <f t="shared" ca="1" si="1"/>
        <v>BIMED</v>
      </c>
      <c r="B103" s="26" t="s">
        <v>417</v>
      </c>
      <c r="C103" s="27" t="s">
        <v>418</v>
      </c>
      <c r="D103" s="76" t="s">
        <v>14355</v>
      </c>
      <c r="E103" s="82">
        <v>100</v>
      </c>
      <c r="F103" s="50">
        <v>5.04E-2</v>
      </c>
      <c r="G103" s="50">
        <f>F103*(1-Elteq!$F$7)</f>
        <v>3.5279999999999999E-2</v>
      </c>
      <c r="H103" s="269"/>
    </row>
    <row r="104" spans="1:8" ht="14.25" customHeight="1" x14ac:dyDescent="0.2">
      <c r="A104" s="261" t="str">
        <f t="shared" ca="1" si="1"/>
        <v>BIMED</v>
      </c>
      <c r="B104" s="24" t="s">
        <v>14351</v>
      </c>
      <c r="C104" s="25" t="s">
        <v>14352</v>
      </c>
      <c r="D104" s="75" t="s">
        <v>14355</v>
      </c>
      <c r="E104" s="83">
        <v>50</v>
      </c>
      <c r="F104" s="51">
        <v>5.5899999999999998E-2</v>
      </c>
      <c r="G104" s="51">
        <f>F104*(1-Elteq!$F$7)</f>
        <v>3.9129999999999998E-2</v>
      </c>
      <c r="H104" s="269"/>
    </row>
    <row r="105" spans="1:8" ht="14.25" customHeight="1" x14ac:dyDescent="0.2">
      <c r="A105" s="261" t="str">
        <f t="shared" ca="1" si="1"/>
        <v>BIMED</v>
      </c>
      <c r="B105" s="26" t="s">
        <v>419</v>
      </c>
      <c r="C105" s="27" t="s">
        <v>420</v>
      </c>
      <c r="D105" s="76" t="s">
        <v>14355</v>
      </c>
      <c r="E105" s="82">
        <v>50</v>
      </c>
      <c r="F105" s="50">
        <v>6.25E-2</v>
      </c>
      <c r="G105" s="50">
        <f>F105*(1-Elteq!$F$7)</f>
        <v>4.3749999999999997E-2</v>
      </c>
      <c r="H105" s="269"/>
    </row>
    <row r="106" spans="1:8" ht="14.25" customHeight="1" x14ac:dyDescent="0.2">
      <c r="A106" s="261" t="str">
        <f t="shared" ca="1" si="1"/>
        <v>BIMED</v>
      </c>
      <c r="B106" s="24" t="s">
        <v>421</v>
      </c>
      <c r="C106" s="25" t="s">
        <v>422</v>
      </c>
      <c r="D106" s="75" t="s">
        <v>14355</v>
      </c>
      <c r="E106" s="83">
        <v>50</v>
      </c>
      <c r="F106" s="51">
        <v>6.7900000000000002E-2</v>
      </c>
      <c r="G106" s="51">
        <f>F106*(1-Elteq!$F$7)</f>
        <v>4.7529999999999996E-2</v>
      </c>
      <c r="H106" s="269"/>
    </row>
    <row r="107" spans="1:8" ht="14.25" customHeight="1" x14ac:dyDescent="0.2">
      <c r="A107" s="261" t="str">
        <f t="shared" ca="1" si="1"/>
        <v>BIMED</v>
      </c>
      <c r="B107" s="26" t="s">
        <v>423</v>
      </c>
      <c r="C107" s="27" t="s">
        <v>424</v>
      </c>
      <c r="D107" s="76" t="s">
        <v>14355</v>
      </c>
      <c r="E107" s="82">
        <v>50</v>
      </c>
      <c r="F107" s="50">
        <v>7.8899999999999998E-2</v>
      </c>
      <c r="G107" s="50">
        <f>F107*(1-Elteq!$F$7)</f>
        <v>5.5229999999999994E-2</v>
      </c>
      <c r="H107" s="269"/>
    </row>
    <row r="108" spans="1:8" ht="14.25" customHeight="1" x14ac:dyDescent="0.2">
      <c r="A108" s="261" t="str">
        <f t="shared" ca="1" si="1"/>
        <v>BIMED</v>
      </c>
      <c r="B108" s="24" t="s">
        <v>14353</v>
      </c>
      <c r="C108" s="25" t="s">
        <v>425</v>
      </c>
      <c r="D108" s="75" t="s">
        <v>14355</v>
      </c>
      <c r="E108" s="83">
        <v>25</v>
      </c>
      <c r="F108" s="51">
        <v>8.9915055615000017E-2</v>
      </c>
      <c r="G108" s="51">
        <f>F108*(1-Elteq!$F$7)</f>
        <v>6.2940538930500015E-2</v>
      </c>
      <c r="H108" s="269"/>
    </row>
    <row r="109" spans="1:8" ht="14.25" customHeight="1" x14ac:dyDescent="0.2">
      <c r="A109" s="261" t="str">
        <f t="shared" ca="1" si="1"/>
        <v>BIMED</v>
      </c>
      <c r="B109" s="26" t="s">
        <v>426</v>
      </c>
      <c r="C109" s="27" t="s">
        <v>427</v>
      </c>
      <c r="D109" s="76" t="s">
        <v>14355</v>
      </c>
      <c r="E109" s="82">
        <v>20</v>
      </c>
      <c r="F109" s="50">
        <v>0.10441748394000003</v>
      </c>
      <c r="G109" s="50">
        <f>F109*(1-Elteq!$F$7)</f>
        <v>7.3092238758000014E-2</v>
      </c>
      <c r="H109" s="269"/>
    </row>
    <row r="110" spans="1:8" ht="14.25" customHeight="1" x14ac:dyDescent="0.2">
      <c r="A110" s="261" t="str">
        <f t="shared" ca="1" si="1"/>
        <v>BIMED</v>
      </c>
      <c r="B110" s="24" t="s">
        <v>14354</v>
      </c>
      <c r="C110" s="25" t="s">
        <v>428</v>
      </c>
      <c r="D110" s="75" t="s">
        <v>14355</v>
      </c>
      <c r="E110" s="83">
        <v>10</v>
      </c>
      <c r="F110" s="51">
        <v>0.118919912265</v>
      </c>
      <c r="G110" s="51">
        <f>F110*(1-Elteq!$F$7)</f>
        <v>8.3243938585499999E-2</v>
      </c>
      <c r="H110" s="269"/>
    </row>
    <row r="111" spans="1:8" ht="14.25" customHeight="1" x14ac:dyDescent="0.2">
      <c r="A111" s="261" t="str">
        <f t="shared" ca="1" si="1"/>
        <v>BIMED</v>
      </c>
      <c r="B111" s="26" t="s">
        <v>429</v>
      </c>
      <c r="C111" s="27" t="s">
        <v>430</v>
      </c>
      <c r="D111" s="76" t="s">
        <v>14355</v>
      </c>
      <c r="E111" s="86">
        <v>10</v>
      </c>
      <c r="F111" s="47">
        <v>0.13184025750000003</v>
      </c>
      <c r="G111" s="47">
        <f>F111*(1-Elteq!$F$7)</f>
        <v>9.2288180250000018E-2</v>
      </c>
      <c r="H111" s="269"/>
    </row>
    <row r="112" spans="1:8" ht="14.25" customHeight="1" x14ac:dyDescent="0.2">
      <c r="A112" s="261" t="str">
        <f t="shared" ca="1" si="1"/>
        <v>BIMED</v>
      </c>
      <c r="B112" s="24" t="s">
        <v>431</v>
      </c>
      <c r="C112" s="25" t="s">
        <v>432</v>
      </c>
      <c r="D112" s="75" t="s">
        <v>14355</v>
      </c>
      <c r="E112" s="85">
        <v>10</v>
      </c>
      <c r="F112" s="46">
        <v>0.13975067295000002</v>
      </c>
      <c r="G112" s="46">
        <f>F112*(1-Elteq!$F$7)</f>
        <v>9.7825471065000003E-2</v>
      </c>
      <c r="H112" s="269"/>
    </row>
    <row r="113" spans="1:8" ht="14.25" customHeight="1" x14ac:dyDescent="0.2">
      <c r="A113" s="261" t="str">
        <f t="shared" ca="1" si="1"/>
        <v>BIMED</v>
      </c>
      <c r="B113" s="26" t="s">
        <v>433</v>
      </c>
      <c r="C113" s="27" t="s">
        <v>365</v>
      </c>
      <c r="D113" s="76" t="s">
        <v>434</v>
      </c>
      <c r="E113" s="86">
        <v>100</v>
      </c>
      <c r="F113" s="47">
        <v>0.1646</v>
      </c>
      <c r="G113" s="47">
        <f>F113*(1-Elteq!$F$7)</f>
        <v>0.11521999999999999</v>
      </c>
      <c r="H113" s="269">
        <v>869760630078</v>
      </c>
    </row>
    <row r="114" spans="1:8" ht="14.25" customHeight="1" x14ac:dyDescent="0.2">
      <c r="A114" s="261" t="str">
        <f t="shared" ca="1" si="1"/>
        <v>BIMED</v>
      </c>
      <c r="B114" s="24" t="s">
        <v>435</v>
      </c>
      <c r="C114" s="25" t="s">
        <v>367</v>
      </c>
      <c r="D114" s="75" t="s">
        <v>14361</v>
      </c>
      <c r="E114" s="85">
        <v>50</v>
      </c>
      <c r="F114" s="46">
        <v>0.18410000000000001</v>
      </c>
      <c r="G114" s="46">
        <f>F114*(1-Elteq!$F$7)</f>
        <v>0.12887000000000001</v>
      </c>
      <c r="H114" s="269">
        <v>869760630040</v>
      </c>
    </row>
    <row r="115" spans="1:8" ht="14.25" customHeight="1" x14ac:dyDescent="0.2">
      <c r="A115" s="261" t="str">
        <f t="shared" ca="1" si="1"/>
        <v>BIMED</v>
      </c>
      <c r="B115" s="26" t="s">
        <v>436</v>
      </c>
      <c r="C115" s="27" t="s">
        <v>367</v>
      </c>
      <c r="D115" s="76" t="s">
        <v>14356</v>
      </c>
      <c r="E115" s="86">
        <v>50</v>
      </c>
      <c r="F115" s="47">
        <v>0.32</v>
      </c>
      <c r="G115" s="47">
        <f>F115*(1-Elteq!$F$7)</f>
        <v>0.22399999999999998</v>
      </c>
      <c r="H115" s="269">
        <v>869760630044</v>
      </c>
    </row>
    <row r="116" spans="1:8" ht="14.25" customHeight="1" x14ac:dyDescent="0.2">
      <c r="A116" s="261" t="str">
        <f t="shared" ca="1" si="1"/>
        <v>BIMED</v>
      </c>
      <c r="B116" s="24" t="s">
        <v>437</v>
      </c>
      <c r="C116" s="25" t="s">
        <v>369</v>
      </c>
      <c r="D116" s="75" t="s">
        <v>14360</v>
      </c>
      <c r="E116" s="85">
        <v>50</v>
      </c>
      <c r="F116" s="46">
        <v>0.22070000000000001</v>
      </c>
      <c r="G116" s="46">
        <f>F116*(1-Elteq!$F$7)</f>
        <v>0.15448999999999999</v>
      </c>
      <c r="H116" s="269">
        <v>869760630045</v>
      </c>
    </row>
    <row r="117" spans="1:8" ht="14.25" customHeight="1" x14ac:dyDescent="0.2">
      <c r="A117" s="261" t="str">
        <f t="shared" ca="1" si="1"/>
        <v>BIMED</v>
      </c>
      <c r="B117" s="26" t="s">
        <v>438</v>
      </c>
      <c r="C117" s="27" t="s">
        <v>369</v>
      </c>
      <c r="D117" s="76" t="s">
        <v>14359</v>
      </c>
      <c r="E117" s="86">
        <v>50</v>
      </c>
      <c r="F117" s="47">
        <v>0.32400000000000001</v>
      </c>
      <c r="G117" s="47">
        <f>F117*(1-Elteq!$F$7)</f>
        <v>0.2268</v>
      </c>
      <c r="H117" s="269">
        <v>869760630050</v>
      </c>
    </row>
    <row r="118" spans="1:8" ht="14.25" customHeight="1" x14ac:dyDescent="0.2">
      <c r="A118" s="261" t="str">
        <f t="shared" ca="1" si="1"/>
        <v>BIMED</v>
      </c>
      <c r="B118" s="24" t="s">
        <v>439</v>
      </c>
      <c r="C118" s="25" t="s">
        <v>369</v>
      </c>
      <c r="D118" s="75" t="s">
        <v>14357</v>
      </c>
      <c r="E118" s="85">
        <v>50</v>
      </c>
      <c r="F118" s="46">
        <v>0.33750000000000002</v>
      </c>
      <c r="G118" s="46">
        <f>F118*(1-Elteq!$F$7)</f>
        <v>0.23624999999999999</v>
      </c>
      <c r="H118" s="269">
        <v>869760630052</v>
      </c>
    </row>
    <row r="119" spans="1:8" ht="14.25" customHeight="1" x14ac:dyDescent="0.2">
      <c r="A119" s="261" t="str">
        <f t="shared" ca="1" si="1"/>
        <v>BIMED</v>
      </c>
      <c r="B119" s="26" t="s">
        <v>440</v>
      </c>
      <c r="C119" s="27" t="s">
        <v>369</v>
      </c>
      <c r="D119" s="76" t="s">
        <v>14358</v>
      </c>
      <c r="E119" s="86">
        <v>50</v>
      </c>
      <c r="F119" s="47">
        <v>0.35</v>
      </c>
      <c r="G119" s="47">
        <f>F119*(1-Elteq!$F$7)</f>
        <v>0.24499999999999997</v>
      </c>
      <c r="H119" s="269">
        <v>869760630057</v>
      </c>
    </row>
    <row r="120" spans="1:8" ht="14.25" customHeight="1" x14ac:dyDescent="0.2">
      <c r="A120" s="261" t="str">
        <f t="shared" ca="1" si="1"/>
        <v>BIMED</v>
      </c>
      <c r="B120" s="24" t="s">
        <v>441</v>
      </c>
      <c r="C120" s="25" t="s">
        <v>371</v>
      </c>
      <c r="D120" s="75" t="s">
        <v>14362</v>
      </c>
      <c r="E120" s="85">
        <v>25</v>
      </c>
      <c r="F120" s="46">
        <v>0.3962</v>
      </c>
      <c r="G120" s="46">
        <f>F120*(1-Elteq!$F$7)</f>
        <v>0.27733999999999998</v>
      </c>
      <c r="H120" s="269">
        <v>869760630058</v>
      </c>
    </row>
    <row r="121" spans="1:8" ht="14.25" customHeight="1" x14ac:dyDescent="0.2">
      <c r="A121" s="261" t="str">
        <f t="shared" ca="1" si="1"/>
        <v>BIMED</v>
      </c>
      <c r="B121" s="26" t="s">
        <v>442</v>
      </c>
      <c r="C121" s="27" t="s">
        <v>371</v>
      </c>
      <c r="D121" s="76" t="s">
        <v>14363</v>
      </c>
      <c r="E121" s="86">
        <v>25</v>
      </c>
      <c r="F121" s="47">
        <v>0.53039999999999998</v>
      </c>
      <c r="G121" s="47">
        <f>F121*(1-Elteq!$F$7)</f>
        <v>0.37127999999999994</v>
      </c>
      <c r="H121" s="269">
        <v>869760630065</v>
      </c>
    </row>
    <row r="122" spans="1:8" ht="14.25" customHeight="1" x14ac:dyDescent="0.2">
      <c r="A122" s="261" t="str">
        <f t="shared" ca="1" si="1"/>
        <v>BIMED</v>
      </c>
      <c r="B122" s="24" t="s">
        <v>443</v>
      </c>
      <c r="C122" s="25" t="s">
        <v>373</v>
      </c>
      <c r="D122" s="75" t="s">
        <v>444</v>
      </c>
      <c r="E122" s="85">
        <v>20</v>
      </c>
      <c r="F122" s="46">
        <v>0.98080000000000001</v>
      </c>
      <c r="G122" s="46">
        <f>F122*(1-Elteq!$F$7)</f>
        <v>0.68655999999999995</v>
      </c>
      <c r="H122" s="269">
        <v>869760630066</v>
      </c>
    </row>
    <row r="123" spans="1:8" ht="14.25" customHeight="1" x14ac:dyDescent="0.2">
      <c r="A123" s="261" t="str">
        <f t="shared" ca="1" si="1"/>
        <v>BIMED</v>
      </c>
      <c r="B123" s="26" t="s">
        <v>445</v>
      </c>
      <c r="C123" s="27" t="s">
        <v>375</v>
      </c>
      <c r="D123" s="76" t="s">
        <v>446</v>
      </c>
      <c r="E123" s="86">
        <v>10</v>
      </c>
      <c r="F123" s="47">
        <v>1.6251</v>
      </c>
      <c r="G123" s="47">
        <f>F123*(1-Elteq!$F$7)</f>
        <v>1.13757</v>
      </c>
      <c r="H123" s="269">
        <v>869760630070</v>
      </c>
    </row>
    <row r="124" spans="1:8" ht="14.25" customHeight="1" x14ac:dyDescent="0.2">
      <c r="A124" s="261" t="str">
        <f t="shared" ca="1" si="1"/>
        <v>BIMED</v>
      </c>
      <c r="B124" s="24" t="s">
        <v>447</v>
      </c>
      <c r="C124" s="25" t="s">
        <v>377</v>
      </c>
      <c r="D124" s="75" t="s">
        <v>448</v>
      </c>
      <c r="E124" s="85" t="s">
        <v>880</v>
      </c>
      <c r="F124" s="46">
        <v>2.5773999999999999</v>
      </c>
      <c r="G124" s="46">
        <f>F124*(1-Elteq!$F$7)</f>
        <v>1.8041799999999999</v>
      </c>
      <c r="H124" s="269">
        <v>869760630074</v>
      </c>
    </row>
    <row r="125" spans="1:8" ht="14.25" customHeight="1" x14ac:dyDescent="0.2">
      <c r="A125" s="261" t="str">
        <f t="shared" ca="1" si="1"/>
        <v>BIMED</v>
      </c>
      <c r="B125" s="26" t="s">
        <v>449</v>
      </c>
      <c r="C125" s="27" t="s">
        <v>450</v>
      </c>
      <c r="D125" s="76" t="s">
        <v>451</v>
      </c>
      <c r="E125" s="86" t="s">
        <v>880</v>
      </c>
      <c r="F125" s="47">
        <v>2.8008999999999999</v>
      </c>
      <c r="G125" s="47">
        <f>F125*(1-Elteq!$F$7)</f>
        <v>1.9606299999999999</v>
      </c>
      <c r="H125" s="269">
        <v>869760630082</v>
      </c>
    </row>
    <row r="126" spans="1:8" ht="14.25" customHeight="1" x14ac:dyDescent="0.2">
      <c r="A126" s="261" t="str">
        <f t="shared" ca="1" si="1"/>
        <v>BIMED</v>
      </c>
      <c r="B126" s="54" t="s">
        <v>452</v>
      </c>
      <c r="C126" s="55" t="s">
        <v>365</v>
      </c>
      <c r="D126" s="75" t="s">
        <v>453</v>
      </c>
      <c r="E126" s="87">
        <v>100</v>
      </c>
      <c r="F126" s="46">
        <v>0.1646</v>
      </c>
      <c r="G126" s="46">
        <f>F126*(1-Elteq!$F$7)</f>
        <v>0.11521999999999999</v>
      </c>
      <c r="H126" s="269">
        <v>869760630127</v>
      </c>
    </row>
    <row r="127" spans="1:8" ht="14.25" customHeight="1" x14ac:dyDescent="0.2">
      <c r="A127" s="261" t="str">
        <f t="shared" ca="1" si="1"/>
        <v>BIMED</v>
      </c>
      <c r="B127" s="22" t="s">
        <v>454</v>
      </c>
      <c r="C127" s="23" t="s">
        <v>367</v>
      </c>
      <c r="D127" s="76" t="s">
        <v>14364</v>
      </c>
      <c r="E127" s="88">
        <v>50</v>
      </c>
      <c r="F127" s="47">
        <v>0.18410000000000001</v>
      </c>
      <c r="G127" s="47">
        <f>F127*(1-Elteq!$F$7)</f>
        <v>0.12887000000000001</v>
      </c>
      <c r="H127" s="269">
        <v>869760630087</v>
      </c>
    </row>
    <row r="128" spans="1:8" ht="14.25" customHeight="1" x14ac:dyDescent="0.2">
      <c r="A128" s="261" t="str">
        <f t="shared" ca="1" si="1"/>
        <v>BIMED</v>
      </c>
      <c r="B128" s="24" t="s">
        <v>455</v>
      </c>
      <c r="C128" s="25" t="s">
        <v>367</v>
      </c>
      <c r="D128" s="77" t="s">
        <v>14365</v>
      </c>
      <c r="E128" s="85">
        <v>50</v>
      </c>
      <c r="F128" s="46">
        <v>0.32</v>
      </c>
      <c r="G128" s="46">
        <f>F128*(1-Elteq!$F$7)</f>
        <v>0.22399999999999998</v>
      </c>
      <c r="H128" s="269">
        <v>869760630093</v>
      </c>
    </row>
    <row r="129" spans="1:8" ht="14.25" customHeight="1" x14ac:dyDescent="0.2">
      <c r="A129" s="261" t="str">
        <f t="shared" ca="1" si="1"/>
        <v>BIMED</v>
      </c>
      <c r="B129" s="26" t="s">
        <v>15409</v>
      </c>
      <c r="C129" s="27" t="s">
        <v>369</v>
      </c>
      <c r="D129" s="76" t="s">
        <v>14366</v>
      </c>
      <c r="E129" s="86">
        <v>50</v>
      </c>
      <c r="F129" s="47">
        <v>0.22070000000000001</v>
      </c>
      <c r="G129" s="47">
        <f>F129*(1-Elteq!$F$7)</f>
        <v>0.15448999999999999</v>
      </c>
      <c r="H129" s="269">
        <v>869760630094</v>
      </c>
    </row>
    <row r="130" spans="1:8" ht="14.25" customHeight="1" x14ac:dyDescent="0.2">
      <c r="A130" s="261" t="str">
        <f t="shared" ca="1" si="1"/>
        <v>BIMED</v>
      </c>
      <c r="B130" s="24" t="s">
        <v>456</v>
      </c>
      <c r="C130" s="25" t="s">
        <v>369</v>
      </c>
      <c r="D130" s="75" t="s">
        <v>14367</v>
      </c>
      <c r="E130" s="85">
        <v>50</v>
      </c>
      <c r="F130" s="46">
        <v>0.32400000000000001</v>
      </c>
      <c r="G130" s="46">
        <f>F130*(1-Elteq!$F$7)</f>
        <v>0.2268</v>
      </c>
      <c r="H130" s="269">
        <v>869760630102</v>
      </c>
    </row>
    <row r="131" spans="1:8" ht="14.25" customHeight="1" x14ac:dyDescent="0.2">
      <c r="A131" s="261" t="str">
        <f t="shared" ca="1" si="1"/>
        <v>BIMED</v>
      </c>
      <c r="B131" s="26" t="s">
        <v>457</v>
      </c>
      <c r="C131" s="27" t="s">
        <v>369</v>
      </c>
      <c r="D131" s="76" t="s">
        <v>14368</v>
      </c>
      <c r="E131" s="86">
        <v>50</v>
      </c>
      <c r="F131" s="47">
        <v>0.33174999999999999</v>
      </c>
      <c r="G131" s="47">
        <f>F131*(1-Elteq!$F$7)</f>
        <v>0.23222499999999999</v>
      </c>
      <c r="H131" s="269">
        <v>869760630103</v>
      </c>
    </row>
    <row r="132" spans="1:8" ht="14.25" customHeight="1" x14ac:dyDescent="0.2">
      <c r="A132" s="261" t="str">
        <f t="shared" ca="1" si="1"/>
        <v>BIMED</v>
      </c>
      <c r="B132" s="24" t="s">
        <v>458</v>
      </c>
      <c r="C132" s="25" t="s">
        <v>369</v>
      </c>
      <c r="D132" s="75" t="s">
        <v>14369</v>
      </c>
      <c r="E132" s="85">
        <v>50</v>
      </c>
      <c r="F132" s="46">
        <v>0.35</v>
      </c>
      <c r="G132" s="46">
        <f>F132*(1-Elteq!$F$7)</f>
        <v>0.24499999999999997</v>
      </c>
      <c r="H132" s="269">
        <v>869760630107</v>
      </c>
    </row>
    <row r="133" spans="1:8" ht="14.25" customHeight="1" x14ac:dyDescent="0.2">
      <c r="A133" s="261" t="str">
        <f t="shared" ca="1" si="1"/>
        <v>BIMED</v>
      </c>
      <c r="B133" s="26" t="s">
        <v>459</v>
      </c>
      <c r="C133" s="27" t="s">
        <v>371</v>
      </c>
      <c r="D133" s="75" t="s">
        <v>14370</v>
      </c>
      <c r="E133" s="86">
        <v>25</v>
      </c>
      <c r="F133" s="47">
        <v>0.3962</v>
      </c>
      <c r="G133" s="47">
        <f>F133*(1-Elteq!$F$7)</f>
        <v>0.27733999999999998</v>
      </c>
      <c r="H133" s="269">
        <v>869760630108</v>
      </c>
    </row>
    <row r="134" spans="1:8" ht="14.25" customHeight="1" x14ac:dyDescent="0.2">
      <c r="A134" s="261" t="str">
        <f t="shared" ref="A134:A197" ca="1" si="2">REPLACE(CELL("Filename",$A$1),1,FIND("]",CELL("filename",$A$1)),"")</f>
        <v>BIMED</v>
      </c>
      <c r="B134" s="24" t="s">
        <v>460</v>
      </c>
      <c r="C134" s="25" t="s">
        <v>371</v>
      </c>
      <c r="D134" s="76" t="s">
        <v>14371</v>
      </c>
      <c r="E134" s="85">
        <v>25</v>
      </c>
      <c r="F134" s="46">
        <v>0.53039999999999998</v>
      </c>
      <c r="G134" s="46">
        <f>F134*(1-Elteq!$F$7)</f>
        <v>0.37127999999999994</v>
      </c>
      <c r="H134" s="269">
        <v>869760630113</v>
      </c>
    </row>
    <row r="135" spans="1:8" ht="14.25" customHeight="1" x14ac:dyDescent="0.2">
      <c r="A135" s="261" t="str">
        <f t="shared" ca="1" si="2"/>
        <v>BIMED</v>
      </c>
      <c r="B135" s="26" t="s">
        <v>461</v>
      </c>
      <c r="C135" s="27" t="s">
        <v>373</v>
      </c>
      <c r="D135" s="75" t="s">
        <v>462</v>
      </c>
      <c r="E135" s="86">
        <v>20</v>
      </c>
      <c r="F135" s="47">
        <v>0.98080000000000001</v>
      </c>
      <c r="G135" s="47">
        <f>F135*(1-Elteq!$F$7)</f>
        <v>0.68655999999999995</v>
      </c>
      <c r="H135" s="269">
        <v>869760630114</v>
      </c>
    </row>
    <row r="136" spans="1:8" ht="14.25" customHeight="1" x14ac:dyDescent="0.2">
      <c r="A136" s="261" t="str">
        <f t="shared" ca="1" si="2"/>
        <v>BIMED</v>
      </c>
      <c r="B136" s="24" t="s">
        <v>463</v>
      </c>
      <c r="C136" s="25" t="s">
        <v>375</v>
      </c>
      <c r="D136" s="76" t="s">
        <v>464</v>
      </c>
      <c r="E136" s="85">
        <v>10</v>
      </c>
      <c r="F136" s="46">
        <v>1.6251</v>
      </c>
      <c r="G136" s="46">
        <f>F136*(1-Elteq!$F$7)</f>
        <v>1.13757</v>
      </c>
      <c r="H136" s="269">
        <v>869760630118</v>
      </c>
    </row>
    <row r="137" spans="1:8" ht="14.25" customHeight="1" x14ac:dyDescent="0.2">
      <c r="A137" s="261" t="str">
        <f t="shared" ca="1" si="2"/>
        <v>BIMED</v>
      </c>
      <c r="B137" s="26" t="s">
        <v>465</v>
      </c>
      <c r="C137" s="27" t="s">
        <v>377</v>
      </c>
      <c r="D137" s="75" t="s">
        <v>466</v>
      </c>
      <c r="E137" s="86" t="s">
        <v>880</v>
      </c>
      <c r="F137" s="47">
        <v>2.5773999999999999</v>
      </c>
      <c r="G137" s="47">
        <f>F137*(1-Elteq!$F$7)</f>
        <v>1.8041799999999999</v>
      </c>
      <c r="H137" s="269">
        <v>869760630122</v>
      </c>
    </row>
    <row r="138" spans="1:8" ht="14.25" customHeight="1" x14ac:dyDescent="0.2">
      <c r="A138" s="261" t="str">
        <f t="shared" ca="1" si="2"/>
        <v>BIMED</v>
      </c>
      <c r="B138" s="24" t="s">
        <v>467</v>
      </c>
      <c r="C138" s="25" t="s">
        <v>450</v>
      </c>
      <c r="D138" s="76" t="s">
        <v>468</v>
      </c>
      <c r="E138" s="85" t="s">
        <v>880</v>
      </c>
      <c r="F138" s="46">
        <v>2.8008999999999999</v>
      </c>
      <c r="G138" s="46">
        <f>F138*(1-Elteq!$F$7)</f>
        <v>1.9606299999999999</v>
      </c>
      <c r="H138" s="269">
        <v>869760630132</v>
      </c>
    </row>
    <row r="139" spans="1:8" ht="14.25" customHeight="1" x14ac:dyDescent="0.2">
      <c r="A139" s="261" t="str">
        <f t="shared" ca="1" si="2"/>
        <v>BIMED</v>
      </c>
      <c r="B139" s="26" t="s">
        <v>469</v>
      </c>
      <c r="C139" s="27" t="s">
        <v>365</v>
      </c>
      <c r="D139" s="75" t="s">
        <v>14372</v>
      </c>
      <c r="E139" s="86">
        <v>100</v>
      </c>
      <c r="F139" s="47">
        <v>0.216</v>
      </c>
      <c r="G139" s="47">
        <f>F139*(1-Elteq!$F$7)</f>
        <v>0.1512</v>
      </c>
      <c r="H139" s="269">
        <v>869760630170</v>
      </c>
    </row>
    <row r="140" spans="1:8" ht="14.25" customHeight="1" x14ac:dyDescent="0.2">
      <c r="A140" s="261" t="str">
        <f t="shared" ca="1" si="2"/>
        <v>BIMED</v>
      </c>
      <c r="B140" s="24" t="s">
        <v>470</v>
      </c>
      <c r="C140" s="25" t="s">
        <v>367</v>
      </c>
      <c r="D140" s="76" t="s">
        <v>14373</v>
      </c>
      <c r="E140" s="85">
        <v>50</v>
      </c>
      <c r="F140" s="46">
        <v>0.18410000000000001</v>
      </c>
      <c r="G140" s="46">
        <f>F140*(1-Elteq!$F$7)</f>
        <v>0.12887000000000001</v>
      </c>
      <c r="H140" s="269">
        <v>869760630137</v>
      </c>
    </row>
    <row r="141" spans="1:8" ht="14.25" customHeight="1" x14ac:dyDescent="0.2">
      <c r="A141" s="261" t="str">
        <f t="shared" ca="1" si="2"/>
        <v>BIMED</v>
      </c>
      <c r="B141" s="26" t="s">
        <v>471</v>
      </c>
      <c r="C141" s="27" t="s">
        <v>367</v>
      </c>
      <c r="D141" s="75" t="s">
        <v>14374</v>
      </c>
      <c r="E141" s="86">
        <v>50</v>
      </c>
      <c r="F141" s="47">
        <v>0.26483869358693485</v>
      </c>
      <c r="G141" s="47">
        <f>F141*(1-Elteq!$F$7)</f>
        <v>0.18538708551085439</v>
      </c>
      <c r="H141" s="269">
        <v>869760630141</v>
      </c>
    </row>
    <row r="142" spans="1:8" ht="14.25" customHeight="1" x14ac:dyDescent="0.2">
      <c r="A142" s="261" t="str">
        <f t="shared" ca="1" si="2"/>
        <v>BIMED</v>
      </c>
      <c r="B142" s="24" t="s">
        <v>472</v>
      </c>
      <c r="C142" s="25" t="s">
        <v>369</v>
      </c>
      <c r="D142" s="76" t="s">
        <v>14375</v>
      </c>
      <c r="E142" s="85">
        <v>50</v>
      </c>
      <c r="F142" s="46">
        <v>0.22070000000000001</v>
      </c>
      <c r="G142" s="46">
        <f>F142*(1-Elteq!$F$7)</f>
        <v>0.15448999999999999</v>
      </c>
      <c r="H142" s="269">
        <v>869760630142</v>
      </c>
    </row>
    <row r="143" spans="1:8" ht="14.25" customHeight="1" x14ac:dyDescent="0.2">
      <c r="A143" s="261" t="str">
        <f t="shared" ca="1" si="2"/>
        <v>BIMED</v>
      </c>
      <c r="B143" s="26" t="s">
        <v>473</v>
      </c>
      <c r="C143" s="27" t="s">
        <v>369</v>
      </c>
      <c r="D143" s="75" t="s">
        <v>14376</v>
      </c>
      <c r="E143" s="86">
        <v>50</v>
      </c>
      <c r="F143" s="47">
        <v>0.32400000000000001</v>
      </c>
      <c r="G143" s="47">
        <f>F143*(1-Elteq!$F$7)</f>
        <v>0.2268</v>
      </c>
      <c r="H143" s="269">
        <v>869760630149</v>
      </c>
    </row>
    <row r="144" spans="1:8" ht="14.25" customHeight="1" x14ac:dyDescent="0.2">
      <c r="A144" s="261" t="str">
        <f t="shared" ca="1" si="2"/>
        <v>BIMED</v>
      </c>
      <c r="B144" s="24" t="s">
        <v>474</v>
      </c>
      <c r="C144" s="25" t="s">
        <v>369</v>
      </c>
      <c r="D144" s="76" t="s">
        <v>14377</v>
      </c>
      <c r="E144" s="85">
        <v>50</v>
      </c>
      <c r="F144" s="46">
        <v>0.33750000000000002</v>
      </c>
      <c r="G144" s="46">
        <f>F144*(1-Elteq!$F$7)</f>
        <v>0.23624999999999999</v>
      </c>
      <c r="H144" s="269">
        <v>869760630150</v>
      </c>
    </row>
    <row r="145" spans="1:8" ht="14.25" customHeight="1" x14ac:dyDescent="0.2">
      <c r="A145" s="261" t="str">
        <f t="shared" ca="1" si="2"/>
        <v>BIMED</v>
      </c>
      <c r="B145" s="26" t="s">
        <v>475</v>
      </c>
      <c r="C145" s="27" t="s">
        <v>369</v>
      </c>
      <c r="D145" s="75" t="s">
        <v>14378</v>
      </c>
      <c r="E145" s="86">
        <v>50</v>
      </c>
      <c r="F145" s="47">
        <v>0.35</v>
      </c>
      <c r="G145" s="47">
        <f>F145*(1-Elteq!$F$7)</f>
        <v>0.24499999999999997</v>
      </c>
      <c r="H145" s="269">
        <v>869760630152</v>
      </c>
    </row>
    <row r="146" spans="1:8" ht="14.25" customHeight="1" x14ac:dyDescent="0.2">
      <c r="A146" s="261" t="str">
        <f t="shared" ca="1" si="2"/>
        <v>BIMED</v>
      </c>
      <c r="B146" s="24" t="s">
        <v>476</v>
      </c>
      <c r="C146" s="25" t="s">
        <v>371</v>
      </c>
      <c r="D146" s="76" t="s">
        <v>14379</v>
      </c>
      <c r="E146" s="85">
        <v>25</v>
      </c>
      <c r="F146" s="46">
        <v>0.3962</v>
      </c>
      <c r="G146" s="46">
        <f>F146*(1-Elteq!$F$7)</f>
        <v>0.27733999999999998</v>
      </c>
      <c r="H146" s="269">
        <v>869760630154</v>
      </c>
    </row>
    <row r="147" spans="1:8" ht="14.25" customHeight="1" x14ac:dyDescent="0.2">
      <c r="A147" s="261" t="str">
        <f t="shared" ca="1" si="2"/>
        <v>BIMED</v>
      </c>
      <c r="B147" s="26" t="s">
        <v>477</v>
      </c>
      <c r="C147" s="27" t="s">
        <v>371</v>
      </c>
      <c r="D147" s="75" t="s">
        <v>14380</v>
      </c>
      <c r="E147" s="86">
        <v>25</v>
      </c>
      <c r="F147" s="47">
        <v>0.53039999999999998</v>
      </c>
      <c r="G147" s="47">
        <f>F147*(1-Elteq!$F$7)</f>
        <v>0.37127999999999994</v>
      </c>
      <c r="H147" s="269">
        <v>869760630159</v>
      </c>
    </row>
    <row r="148" spans="1:8" ht="14.25" customHeight="1" x14ac:dyDescent="0.2">
      <c r="A148" s="261" t="str">
        <f t="shared" ca="1" si="2"/>
        <v>BIMED</v>
      </c>
      <c r="B148" s="24" t="s">
        <v>478</v>
      </c>
      <c r="C148" s="25" t="s">
        <v>373</v>
      </c>
      <c r="D148" s="76" t="s">
        <v>14381</v>
      </c>
      <c r="E148" s="85">
        <v>20</v>
      </c>
      <c r="F148" s="46">
        <v>0.98080000000000001</v>
      </c>
      <c r="G148" s="46">
        <f>F148*(1-Elteq!$F$7)</f>
        <v>0.68655999999999995</v>
      </c>
      <c r="H148" s="269">
        <v>869760630160</v>
      </c>
    </row>
    <row r="149" spans="1:8" ht="14.25" customHeight="1" x14ac:dyDescent="0.2">
      <c r="A149" s="261" t="str">
        <f t="shared" ca="1" si="2"/>
        <v>BIMED</v>
      </c>
      <c r="B149" s="26" t="s">
        <v>479</v>
      </c>
      <c r="C149" s="27" t="s">
        <v>375</v>
      </c>
      <c r="D149" s="75" t="s">
        <v>480</v>
      </c>
      <c r="E149" s="86">
        <v>10</v>
      </c>
      <c r="F149" s="47">
        <v>1.6251</v>
      </c>
      <c r="G149" s="47">
        <f>F149*(1-Elteq!$F$7)</f>
        <v>1.13757</v>
      </c>
      <c r="H149" s="269">
        <v>869760630165</v>
      </c>
    </row>
    <row r="150" spans="1:8" ht="14.25" customHeight="1" x14ac:dyDescent="0.2">
      <c r="A150" s="261" t="str">
        <f t="shared" ca="1" si="2"/>
        <v>BIMED</v>
      </c>
      <c r="B150" s="24" t="s">
        <v>481</v>
      </c>
      <c r="C150" s="25" t="s">
        <v>377</v>
      </c>
      <c r="D150" s="76" t="s">
        <v>482</v>
      </c>
      <c r="E150" s="85" t="s">
        <v>880</v>
      </c>
      <c r="F150" s="46">
        <v>2.5773999999999999</v>
      </c>
      <c r="G150" s="46">
        <f>F150*(1-Elteq!$F$7)</f>
        <v>1.8041799999999999</v>
      </c>
      <c r="H150" s="269">
        <v>869760630166</v>
      </c>
    </row>
    <row r="151" spans="1:8" ht="14.25" customHeight="1" x14ac:dyDescent="0.2">
      <c r="A151" s="261" t="str">
        <f t="shared" ca="1" si="2"/>
        <v>BIMED</v>
      </c>
      <c r="B151" s="26" t="s">
        <v>483</v>
      </c>
      <c r="C151" s="27" t="s">
        <v>450</v>
      </c>
      <c r="D151" s="75" t="s">
        <v>484</v>
      </c>
      <c r="E151" s="86" t="s">
        <v>880</v>
      </c>
      <c r="F151" s="47">
        <v>2.8008999999999999</v>
      </c>
      <c r="G151" s="47">
        <f>F151*(1-Elteq!$F$7)</f>
        <v>1.9606299999999999</v>
      </c>
      <c r="H151" s="269">
        <v>869760630173</v>
      </c>
    </row>
    <row r="152" spans="1:8" ht="14.25" customHeight="1" x14ac:dyDescent="0.2">
      <c r="A152" s="261" t="str">
        <f t="shared" ca="1" si="2"/>
        <v>BIMED</v>
      </c>
      <c r="B152" s="24" t="s">
        <v>485</v>
      </c>
      <c r="C152" s="25" t="s">
        <v>365</v>
      </c>
      <c r="D152" s="76" t="s">
        <v>14382</v>
      </c>
      <c r="E152" s="85">
        <v>100</v>
      </c>
      <c r="F152" s="46">
        <v>4.4900000000000002E-2</v>
      </c>
      <c r="G152" s="46">
        <f>F152*(1-Elteq!$F$7)</f>
        <v>3.143E-2</v>
      </c>
      <c r="H152" s="269">
        <v>869760631406</v>
      </c>
    </row>
    <row r="153" spans="1:8" ht="14.25" customHeight="1" x14ac:dyDescent="0.2">
      <c r="A153" s="261" t="str">
        <f t="shared" ca="1" si="2"/>
        <v>BIMED</v>
      </c>
      <c r="B153" s="26" t="s">
        <v>486</v>
      </c>
      <c r="C153" s="27" t="s">
        <v>367</v>
      </c>
      <c r="D153" s="76" t="s">
        <v>487</v>
      </c>
      <c r="E153" s="86">
        <v>50</v>
      </c>
      <c r="F153" s="47">
        <v>5.7000000000000002E-2</v>
      </c>
      <c r="G153" s="47">
        <f>F153*(1-Elteq!$F$7)</f>
        <v>3.9899999999999998E-2</v>
      </c>
      <c r="H153" s="269">
        <v>869760631392</v>
      </c>
    </row>
    <row r="154" spans="1:8" ht="14.25" customHeight="1" x14ac:dyDescent="0.2">
      <c r="A154" s="261" t="str">
        <f t="shared" ca="1" si="2"/>
        <v>BIMED</v>
      </c>
      <c r="B154" s="24" t="s">
        <v>488</v>
      </c>
      <c r="C154" s="25" t="s">
        <v>369</v>
      </c>
      <c r="D154" s="75" t="s">
        <v>489</v>
      </c>
      <c r="E154" s="85">
        <v>50</v>
      </c>
      <c r="F154" s="46">
        <v>6.25E-2</v>
      </c>
      <c r="G154" s="46">
        <f>F154*(1-Elteq!$F$7)</f>
        <v>4.3749999999999997E-2</v>
      </c>
      <c r="H154" s="269">
        <v>869760631393</v>
      </c>
    </row>
    <row r="155" spans="1:8" ht="14.25" customHeight="1" x14ac:dyDescent="0.2">
      <c r="A155" s="261" t="str">
        <f t="shared" ca="1" si="2"/>
        <v>BIMED</v>
      </c>
      <c r="B155" s="26" t="s">
        <v>490</v>
      </c>
      <c r="C155" s="27" t="s">
        <v>371</v>
      </c>
      <c r="D155" s="76" t="s">
        <v>491</v>
      </c>
      <c r="E155" s="86">
        <v>25</v>
      </c>
      <c r="F155" s="47">
        <v>9.7500000000000003E-2</v>
      </c>
      <c r="G155" s="47">
        <f>F155*(1-Elteq!$F$7)</f>
        <v>6.8249999999999991E-2</v>
      </c>
      <c r="H155" s="269">
        <v>869760631394</v>
      </c>
    </row>
    <row r="156" spans="1:8" ht="14.25" customHeight="1" x14ac:dyDescent="0.2">
      <c r="A156" s="261" t="str">
        <f t="shared" ca="1" si="2"/>
        <v>BIMED</v>
      </c>
      <c r="B156" s="24" t="s">
        <v>492</v>
      </c>
      <c r="C156" s="25" t="s">
        <v>373</v>
      </c>
      <c r="D156" s="75" t="s">
        <v>493</v>
      </c>
      <c r="E156" s="85">
        <v>20</v>
      </c>
      <c r="F156" s="46">
        <v>0.1173</v>
      </c>
      <c r="G156" s="46">
        <f>F156*(1-Elteq!$F$7)</f>
        <v>8.2110000000000002E-2</v>
      </c>
      <c r="H156" s="269">
        <v>869760631397</v>
      </c>
    </row>
    <row r="157" spans="1:8" ht="14.25" customHeight="1" x14ac:dyDescent="0.2">
      <c r="A157" s="261" t="str">
        <f t="shared" ca="1" si="2"/>
        <v>BIMED</v>
      </c>
      <c r="B157" s="26" t="s">
        <v>494</v>
      </c>
      <c r="C157" s="27" t="s">
        <v>375</v>
      </c>
      <c r="D157" s="76" t="s">
        <v>495</v>
      </c>
      <c r="E157" s="86">
        <v>10</v>
      </c>
      <c r="F157" s="47">
        <v>0.33639999999999998</v>
      </c>
      <c r="G157" s="47">
        <f>F157*(1-Elteq!$F$7)</f>
        <v>0.23547999999999997</v>
      </c>
      <c r="H157" s="269">
        <v>869760631398</v>
      </c>
    </row>
    <row r="158" spans="1:8" ht="14.25" customHeight="1" x14ac:dyDescent="0.2">
      <c r="A158" s="261" t="str">
        <f t="shared" ca="1" si="2"/>
        <v>BIMED</v>
      </c>
      <c r="B158" s="24" t="s">
        <v>496</v>
      </c>
      <c r="C158" s="25" t="s">
        <v>377</v>
      </c>
      <c r="D158" s="75" t="s">
        <v>497</v>
      </c>
      <c r="E158" s="85" t="s">
        <v>880</v>
      </c>
      <c r="F158" s="46">
        <v>0.50409999999999999</v>
      </c>
      <c r="G158" s="46">
        <f>F158*(1-Elteq!$F$7)</f>
        <v>0.35286999999999996</v>
      </c>
      <c r="H158" s="269">
        <v>869760631402</v>
      </c>
    </row>
    <row r="159" spans="1:8" ht="14.25" customHeight="1" x14ac:dyDescent="0.2">
      <c r="A159" s="261" t="str">
        <f t="shared" ca="1" si="2"/>
        <v>BIMED</v>
      </c>
      <c r="B159" s="26" t="s">
        <v>498</v>
      </c>
      <c r="C159" s="27" t="s">
        <v>450</v>
      </c>
      <c r="D159" s="76" t="s">
        <v>499</v>
      </c>
      <c r="E159" s="86" t="s">
        <v>880</v>
      </c>
      <c r="F159" s="47">
        <v>0.56110000000000004</v>
      </c>
      <c r="G159" s="47">
        <f>F159*(1-Elteq!$F$7)</f>
        <v>0.39277000000000001</v>
      </c>
      <c r="H159" s="269">
        <v>869760631403</v>
      </c>
    </row>
    <row r="160" spans="1:8" ht="14.25" customHeight="1" x14ac:dyDescent="0.2">
      <c r="A160" s="261" t="str">
        <f t="shared" ca="1" si="2"/>
        <v>BIMED</v>
      </c>
      <c r="B160" s="24" t="s">
        <v>500</v>
      </c>
      <c r="C160" s="25" t="s">
        <v>365</v>
      </c>
      <c r="D160" s="76" t="s">
        <v>14383</v>
      </c>
      <c r="E160" s="85">
        <v>100</v>
      </c>
      <c r="F160" s="46">
        <v>4.4900000000000002E-2</v>
      </c>
      <c r="G160" s="46">
        <f>F160*(1-Elteq!$F$7)</f>
        <v>3.143E-2</v>
      </c>
      <c r="H160" s="269">
        <v>869760631417</v>
      </c>
    </row>
    <row r="161" spans="1:8" ht="14.25" customHeight="1" x14ac:dyDescent="0.2">
      <c r="A161" s="261" t="str">
        <f t="shared" ca="1" si="2"/>
        <v>BIMED</v>
      </c>
      <c r="B161" s="26" t="s">
        <v>501</v>
      </c>
      <c r="C161" s="27" t="s">
        <v>367</v>
      </c>
      <c r="D161" s="76" t="s">
        <v>502</v>
      </c>
      <c r="E161" s="86">
        <v>50</v>
      </c>
      <c r="F161" s="47">
        <v>5.7000000000000002E-2</v>
      </c>
      <c r="G161" s="47">
        <f>F161*(1-Elteq!$F$7)</f>
        <v>3.9899999999999998E-2</v>
      </c>
      <c r="H161" s="269">
        <v>869760631409</v>
      </c>
    </row>
    <row r="162" spans="1:8" ht="14.25" customHeight="1" x14ac:dyDescent="0.2">
      <c r="A162" s="261" t="str">
        <f t="shared" ca="1" si="2"/>
        <v>BIMED</v>
      </c>
      <c r="B162" s="24" t="s">
        <v>503</v>
      </c>
      <c r="C162" s="25" t="s">
        <v>369</v>
      </c>
      <c r="D162" s="75" t="s">
        <v>504</v>
      </c>
      <c r="E162" s="85">
        <v>50</v>
      </c>
      <c r="F162" s="46">
        <v>6.25E-2</v>
      </c>
      <c r="G162" s="46">
        <f>F162*(1-Elteq!$F$7)</f>
        <v>4.3749999999999997E-2</v>
      </c>
      <c r="H162" s="269">
        <v>869760631410</v>
      </c>
    </row>
    <row r="163" spans="1:8" ht="14.25" customHeight="1" x14ac:dyDescent="0.2">
      <c r="A163" s="261" t="str">
        <f t="shared" ca="1" si="2"/>
        <v>BIMED</v>
      </c>
      <c r="B163" s="26" t="s">
        <v>505</v>
      </c>
      <c r="C163" s="27" t="s">
        <v>371</v>
      </c>
      <c r="D163" s="76" t="s">
        <v>506</v>
      </c>
      <c r="E163" s="86">
        <v>25</v>
      </c>
      <c r="F163" s="47">
        <v>9.7500000000000003E-2</v>
      </c>
      <c r="G163" s="47">
        <f>F163*(1-Elteq!$F$7)</f>
        <v>6.8249999999999991E-2</v>
      </c>
      <c r="H163" s="269">
        <v>869760631412</v>
      </c>
    </row>
    <row r="164" spans="1:8" ht="14.25" customHeight="1" x14ac:dyDescent="0.2">
      <c r="A164" s="261" t="str">
        <f t="shared" ca="1" si="2"/>
        <v>BIMED</v>
      </c>
      <c r="B164" s="24" t="s">
        <v>507</v>
      </c>
      <c r="C164" s="25" t="s">
        <v>373</v>
      </c>
      <c r="D164" s="75" t="s">
        <v>508</v>
      </c>
      <c r="E164" s="85">
        <v>20</v>
      </c>
      <c r="F164" s="46">
        <v>0.1173</v>
      </c>
      <c r="G164" s="46">
        <f>F164*(1-Elteq!$F$7)</f>
        <v>8.2110000000000002E-2</v>
      </c>
      <c r="H164" s="269">
        <v>869760631413</v>
      </c>
    </row>
    <row r="165" spans="1:8" ht="14.25" customHeight="1" x14ac:dyDescent="0.2">
      <c r="A165" s="261" t="str">
        <f t="shared" ca="1" si="2"/>
        <v>BIMED</v>
      </c>
      <c r="B165" s="26" t="s">
        <v>509</v>
      </c>
      <c r="C165" s="27" t="s">
        <v>375</v>
      </c>
      <c r="D165" s="76" t="s">
        <v>510</v>
      </c>
      <c r="E165" s="86">
        <v>10</v>
      </c>
      <c r="F165" s="47">
        <v>0.33639999999999998</v>
      </c>
      <c r="G165" s="47">
        <f>F165*(1-Elteq!$F$7)</f>
        <v>0.23547999999999997</v>
      </c>
      <c r="H165" s="269">
        <v>869760631414</v>
      </c>
    </row>
    <row r="166" spans="1:8" ht="14.25" customHeight="1" x14ac:dyDescent="0.2">
      <c r="A166" s="261" t="str">
        <f t="shared" ca="1" si="2"/>
        <v>BIMED</v>
      </c>
      <c r="B166" s="24" t="s">
        <v>511</v>
      </c>
      <c r="C166" s="25" t="s">
        <v>377</v>
      </c>
      <c r="D166" s="75" t="s">
        <v>512</v>
      </c>
      <c r="E166" s="85" t="s">
        <v>880</v>
      </c>
      <c r="F166" s="46">
        <v>0.50409999999999999</v>
      </c>
      <c r="G166" s="46">
        <f>F166*(1-Elteq!$F$7)</f>
        <v>0.35286999999999996</v>
      </c>
      <c r="H166" s="269">
        <v>869760631415</v>
      </c>
    </row>
    <row r="167" spans="1:8" ht="14.25" customHeight="1" x14ac:dyDescent="0.2">
      <c r="A167" s="261" t="str">
        <f t="shared" ca="1" si="2"/>
        <v>BIMED</v>
      </c>
      <c r="B167" s="26" t="s">
        <v>513</v>
      </c>
      <c r="C167" s="27" t="s">
        <v>450</v>
      </c>
      <c r="D167" s="76" t="s">
        <v>514</v>
      </c>
      <c r="E167" s="86" t="s">
        <v>880</v>
      </c>
      <c r="F167" s="47">
        <v>0.56110000000000004</v>
      </c>
      <c r="G167" s="47">
        <f>F167*(1-Elteq!$F$7)</f>
        <v>0.39277000000000001</v>
      </c>
      <c r="H167" s="269">
        <v>869760631416</v>
      </c>
    </row>
    <row r="168" spans="1:8" ht="14.25" customHeight="1" x14ac:dyDescent="0.2">
      <c r="A168" s="261" t="str">
        <f t="shared" ca="1" si="2"/>
        <v>BIMED</v>
      </c>
      <c r="B168" s="24" t="s">
        <v>515</v>
      </c>
      <c r="C168" s="25" t="s">
        <v>365</v>
      </c>
      <c r="D168" s="76" t="s">
        <v>14384</v>
      </c>
      <c r="E168" s="85">
        <v>100</v>
      </c>
      <c r="F168" s="46">
        <v>4.4900000000000002E-2</v>
      </c>
      <c r="G168" s="46">
        <f>F168*(1-Elteq!$F$7)</f>
        <v>3.143E-2</v>
      </c>
      <c r="H168" s="269">
        <v>869760631425</v>
      </c>
    </row>
    <row r="169" spans="1:8" ht="14.25" customHeight="1" x14ac:dyDescent="0.2">
      <c r="A169" s="261" t="str">
        <f t="shared" ca="1" si="2"/>
        <v>BIMED</v>
      </c>
      <c r="B169" s="26" t="s">
        <v>516</v>
      </c>
      <c r="C169" s="27" t="s">
        <v>367</v>
      </c>
      <c r="D169" s="76" t="s">
        <v>517</v>
      </c>
      <c r="E169" s="86">
        <v>50</v>
      </c>
      <c r="F169" s="47">
        <v>5.7000000000000002E-2</v>
      </c>
      <c r="G169" s="47">
        <f>F169*(1-Elteq!$F$7)</f>
        <v>3.9899999999999998E-2</v>
      </c>
      <c r="H169" s="269">
        <v>869760631418</v>
      </c>
    </row>
    <row r="170" spans="1:8" ht="14.25" customHeight="1" x14ac:dyDescent="0.2">
      <c r="A170" s="261" t="str">
        <f t="shared" ca="1" si="2"/>
        <v>BIMED</v>
      </c>
      <c r="B170" s="24" t="s">
        <v>518</v>
      </c>
      <c r="C170" s="25" t="s">
        <v>369</v>
      </c>
      <c r="D170" s="75" t="s">
        <v>519</v>
      </c>
      <c r="E170" s="85">
        <v>50</v>
      </c>
      <c r="F170" s="46">
        <v>6.25E-2</v>
      </c>
      <c r="G170" s="46">
        <f>F170*(1-Elteq!$F$7)</f>
        <v>4.3749999999999997E-2</v>
      </c>
      <c r="H170" s="269">
        <v>869760631419</v>
      </c>
    </row>
    <row r="171" spans="1:8" ht="14.25" customHeight="1" x14ac:dyDescent="0.2">
      <c r="A171" s="261" t="str">
        <f t="shared" ca="1" si="2"/>
        <v>BIMED</v>
      </c>
      <c r="B171" s="26" t="s">
        <v>520</v>
      </c>
      <c r="C171" s="27" t="s">
        <v>371</v>
      </c>
      <c r="D171" s="76" t="s">
        <v>521</v>
      </c>
      <c r="E171" s="82">
        <v>25</v>
      </c>
      <c r="F171" s="48">
        <v>9.7500000000000003E-2</v>
      </c>
      <c r="G171" s="48">
        <f>F171*(1-Elteq!$F$7)</f>
        <v>6.8249999999999991E-2</v>
      </c>
      <c r="H171" s="269">
        <v>869760631420</v>
      </c>
    </row>
    <row r="172" spans="1:8" ht="14.25" customHeight="1" x14ac:dyDescent="0.2">
      <c r="A172" s="261" t="str">
        <f t="shared" ca="1" si="2"/>
        <v>BIMED</v>
      </c>
      <c r="B172" s="24" t="s">
        <v>522</v>
      </c>
      <c r="C172" s="25" t="s">
        <v>373</v>
      </c>
      <c r="D172" s="75" t="s">
        <v>523</v>
      </c>
      <c r="E172" s="83">
        <v>20</v>
      </c>
      <c r="F172" s="49">
        <v>0.1173</v>
      </c>
      <c r="G172" s="49">
        <f>F172*(1-Elteq!$F$7)</f>
        <v>8.2110000000000002E-2</v>
      </c>
      <c r="H172" s="269">
        <v>869760631421</v>
      </c>
    </row>
    <row r="173" spans="1:8" ht="14.25" customHeight="1" x14ac:dyDescent="0.2">
      <c r="A173" s="261" t="str">
        <f t="shared" ca="1" si="2"/>
        <v>BIMED</v>
      </c>
      <c r="B173" s="26" t="s">
        <v>524</v>
      </c>
      <c r="C173" s="27" t="s">
        <v>375</v>
      </c>
      <c r="D173" s="76" t="s">
        <v>525</v>
      </c>
      <c r="E173" s="82">
        <v>10</v>
      </c>
      <c r="F173" s="48">
        <v>0.33639999999999998</v>
      </c>
      <c r="G173" s="48">
        <f>F173*(1-Elteq!$F$7)</f>
        <v>0.23547999999999997</v>
      </c>
      <c r="H173" s="269">
        <v>869760631422</v>
      </c>
    </row>
    <row r="174" spans="1:8" ht="14.25" customHeight="1" x14ac:dyDescent="0.2">
      <c r="A174" s="261" t="str">
        <f t="shared" ca="1" si="2"/>
        <v>BIMED</v>
      </c>
      <c r="B174" s="24" t="s">
        <v>526</v>
      </c>
      <c r="C174" s="25" t="s">
        <v>377</v>
      </c>
      <c r="D174" s="75" t="s">
        <v>527</v>
      </c>
      <c r="E174" s="83" t="s">
        <v>880</v>
      </c>
      <c r="F174" s="49">
        <v>0.50409999999999999</v>
      </c>
      <c r="G174" s="49">
        <f>F174*(1-Elteq!$F$7)</f>
        <v>0.35286999999999996</v>
      </c>
      <c r="H174" s="269">
        <v>869760631423</v>
      </c>
    </row>
    <row r="175" spans="1:8" ht="14.25" customHeight="1" x14ac:dyDescent="0.2">
      <c r="A175" s="261" t="str">
        <f t="shared" ca="1" si="2"/>
        <v>BIMED</v>
      </c>
      <c r="B175" s="26" t="s">
        <v>528</v>
      </c>
      <c r="C175" s="27" t="s">
        <v>450</v>
      </c>
      <c r="D175" s="76" t="s">
        <v>529</v>
      </c>
      <c r="E175" s="82" t="s">
        <v>880</v>
      </c>
      <c r="F175" s="48">
        <v>0.56110000000000004</v>
      </c>
      <c r="G175" s="48">
        <f>F175*(1-Elteq!$F$7)</f>
        <v>0.39277000000000001</v>
      </c>
      <c r="H175" s="269">
        <v>869760631424</v>
      </c>
    </row>
    <row r="176" spans="1:8" ht="14.25" customHeight="1" x14ac:dyDescent="0.2">
      <c r="A176" s="261" t="str">
        <f t="shared" ca="1" si="2"/>
        <v>BIMED</v>
      </c>
      <c r="B176" s="24" t="s">
        <v>530</v>
      </c>
      <c r="C176" s="25" t="s">
        <v>212</v>
      </c>
      <c r="D176" s="75" t="s">
        <v>14385</v>
      </c>
      <c r="E176" s="83">
        <v>100</v>
      </c>
      <c r="F176" s="49">
        <v>0.34080706563749996</v>
      </c>
      <c r="G176" s="49">
        <f>F176*(1-Elteq!$F$7)</f>
        <v>0.23856494594624997</v>
      </c>
      <c r="H176" s="269">
        <v>869760631054</v>
      </c>
    </row>
    <row r="177" spans="1:8" ht="14.25" customHeight="1" x14ac:dyDescent="0.2">
      <c r="A177" s="261" t="str">
        <f t="shared" ca="1" si="2"/>
        <v>BIMED</v>
      </c>
      <c r="B177" s="26" t="s">
        <v>531</v>
      </c>
      <c r="C177" s="27" t="s">
        <v>215</v>
      </c>
      <c r="D177" s="76" t="s">
        <v>14386</v>
      </c>
      <c r="E177" s="82">
        <v>50</v>
      </c>
      <c r="F177" s="48">
        <v>0.38866507911000014</v>
      </c>
      <c r="G177" s="48">
        <f>F177*(1-Elteq!$F$7)</f>
        <v>0.27206555537700006</v>
      </c>
      <c r="H177" s="269">
        <v>869760631058</v>
      </c>
    </row>
    <row r="178" spans="1:8" ht="14.25" customHeight="1" x14ac:dyDescent="0.2">
      <c r="A178" s="261" t="str">
        <f t="shared" ca="1" si="2"/>
        <v>BIMED</v>
      </c>
      <c r="B178" s="24" t="s">
        <v>532</v>
      </c>
      <c r="C178" s="25" t="s">
        <v>218</v>
      </c>
      <c r="D178" s="75" t="s">
        <v>14387</v>
      </c>
      <c r="E178" s="83">
        <v>50</v>
      </c>
      <c r="F178" s="49">
        <v>0.47567964905999999</v>
      </c>
      <c r="G178" s="49">
        <f>F178*(1-Elteq!$F$7)</f>
        <v>0.332975754342</v>
      </c>
      <c r="H178" s="269">
        <v>869760631063</v>
      </c>
    </row>
    <row r="179" spans="1:8" ht="14.25" customHeight="1" x14ac:dyDescent="0.2">
      <c r="A179" s="261" t="str">
        <f t="shared" ca="1" si="2"/>
        <v>BIMED</v>
      </c>
      <c r="B179" s="26" t="s">
        <v>533</v>
      </c>
      <c r="C179" s="27" t="s">
        <v>221</v>
      </c>
      <c r="D179" s="76" t="s">
        <v>14388</v>
      </c>
      <c r="E179" s="82">
        <v>50</v>
      </c>
      <c r="F179" s="48">
        <v>0.53368936236000009</v>
      </c>
      <c r="G179" s="48">
        <f>F179*(1-Elteq!$F$7)</f>
        <v>0.37358255365200005</v>
      </c>
      <c r="H179" s="269">
        <v>869760631067</v>
      </c>
    </row>
    <row r="180" spans="1:8" ht="14.25" customHeight="1" x14ac:dyDescent="0.2">
      <c r="A180" s="261" t="str">
        <f t="shared" ca="1" si="2"/>
        <v>BIMED</v>
      </c>
      <c r="B180" s="24" t="s">
        <v>534</v>
      </c>
      <c r="C180" s="25" t="s">
        <v>224</v>
      </c>
      <c r="D180" s="75" t="s">
        <v>14389</v>
      </c>
      <c r="E180" s="83">
        <v>50</v>
      </c>
      <c r="F180" s="49">
        <v>0.66711170295000022</v>
      </c>
      <c r="G180" s="49">
        <f>F180*(1-Elteq!$F$7)</f>
        <v>0.46697819206500013</v>
      </c>
      <c r="H180" s="269">
        <v>869760631071</v>
      </c>
    </row>
    <row r="181" spans="1:8" ht="14.25" customHeight="1" x14ac:dyDescent="0.2">
      <c r="A181" s="261" t="str">
        <f t="shared" ca="1" si="2"/>
        <v>BIMED</v>
      </c>
      <c r="B181" s="26" t="s">
        <v>535</v>
      </c>
      <c r="C181" s="27" t="s">
        <v>227</v>
      </c>
      <c r="D181" s="76" t="s">
        <v>14390</v>
      </c>
      <c r="E181" s="82">
        <v>25</v>
      </c>
      <c r="F181" s="48">
        <v>0.99341634026250003</v>
      </c>
      <c r="G181" s="48">
        <f>F181*(1-Elteq!$F$7)</f>
        <v>0.69539143818374993</v>
      </c>
      <c r="H181" s="269">
        <v>869760631075</v>
      </c>
    </row>
    <row r="182" spans="1:8" ht="14.25" customHeight="1" x14ac:dyDescent="0.2">
      <c r="A182" s="261" t="str">
        <f t="shared" ca="1" si="2"/>
        <v>BIMED</v>
      </c>
      <c r="B182" s="24" t="s">
        <v>536</v>
      </c>
      <c r="C182" s="25" t="s">
        <v>212</v>
      </c>
      <c r="D182" s="75" t="s">
        <v>14391</v>
      </c>
      <c r="E182" s="83">
        <v>100</v>
      </c>
      <c r="F182" s="49">
        <v>0.34080706563749996</v>
      </c>
      <c r="G182" s="49">
        <f>F182*(1-Elteq!$F$7)</f>
        <v>0.23856494594624997</v>
      </c>
      <c r="H182" s="269">
        <v>869760631078</v>
      </c>
    </row>
    <row r="183" spans="1:8" ht="14.25" customHeight="1" x14ac:dyDescent="0.2">
      <c r="A183" s="261" t="str">
        <f t="shared" ca="1" si="2"/>
        <v>BIMED</v>
      </c>
      <c r="B183" s="26" t="s">
        <v>537</v>
      </c>
      <c r="C183" s="27" t="s">
        <v>215</v>
      </c>
      <c r="D183" s="76" t="s">
        <v>14392</v>
      </c>
      <c r="E183" s="82">
        <v>50</v>
      </c>
      <c r="F183" s="48">
        <v>0.38866507911000014</v>
      </c>
      <c r="G183" s="48">
        <f>F183*(1-Elteq!$F$7)</f>
        <v>0.27206555537700006</v>
      </c>
      <c r="H183" s="269">
        <v>869760631082</v>
      </c>
    </row>
    <row r="184" spans="1:8" ht="14.25" customHeight="1" x14ac:dyDescent="0.2">
      <c r="A184" s="261" t="str">
        <f t="shared" ca="1" si="2"/>
        <v>BIMED</v>
      </c>
      <c r="B184" s="24" t="s">
        <v>538</v>
      </c>
      <c r="C184" s="25" t="s">
        <v>218</v>
      </c>
      <c r="D184" s="75" t="s">
        <v>14393</v>
      </c>
      <c r="E184" s="83">
        <v>50</v>
      </c>
      <c r="F184" s="49">
        <v>0.47567964905999999</v>
      </c>
      <c r="G184" s="49">
        <f>F184*(1-Elteq!$F$7)</f>
        <v>0.332975754342</v>
      </c>
      <c r="H184" s="269">
        <v>869760631085</v>
      </c>
    </row>
    <row r="185" spans="1:8" ht="14.25" customHeight="1" x14ac:dyDescent="0.2">
      <c r="A185" s="261" t="str">
        <f t="shared" ca="1" si="2"/>
        <v>BIMED</v>
      </c>
      <c r="B185" s="26" t="s">
        <v>539</v>
      </c>
      <c r="C185" s="27" t="s">
        <v>221</v>
      </c>
      <c r="D185" s="76" t="s">
        <v>14394</v>
      </c>
      <c r="E185" s="82">
        <v>50</v>
      </c>
      <c r="F185" s="48">
        <v>0.53368936236000009</v>
      </c>
      <c r="G185" s="48">
        <f>F185*(1-Elteq!$F$7)</f>
        <v>0.37358255365200005</v>
      </c>
      <c r="H185" s="269">
        <v>869760631089</v>
      </c>
    </row>
    <row r="186" spans="1:8" ht="14.25" customHeight="1" x14ac:dyDescent="0.2">
      <c r="A186" s="261" t="str">
        <f t="shared" ca="1" si="2"/>
        <v>BIMED</v>
      </c>
      <c r="B186" s="24" t="s">
        <v>540</v>
      </c>
      <c r="C186" s="25" t="s">
        <v>224</v>
      </c>
      <c r="D186" s="75" t="s">
        <v>14395</v>
      </c>
      <c r="E186" s="83">
        <v>50</v>
      </c>
      <c r="F186" s="49">
        <v>0.66711170295000022</v>
      </c>
      <c r="G186" s="49">
        <f>F186*(1-Elteq!$F$7)</f>
        <v>0.46697819206500013</v>
      </c>
      <c r="H186" s="269">
        <v>869760631091</v>
      </c>
    </row>
    <row r="187" spans="1:8" ht="14.25" customHeight="1" x14ac:dyDescent="0.2">
      <c r="A187" s="261" t="str">
        <f t="shared" ca="1" si="2"/>
        <v>BIMED</v>
      </c>
      <c r="B187" s="26" t="s">
        <v>541</v>
      </c>
      <c r="C187" s="27" t="s">
        <v>227</v>
      </c>
      <c r="D187" s="76" t="s">
        <v>14396</v>
      </c>
      <c r="E187" s="82">
        <v>25</v>
      </c>
      <c r="F187" s="48">
        <v>0.99341634026250003</v>
      </c>
      <c r="G187" s="48">
        <f>F187*(1-Elteq!$F$7)</f>
        <v>0.69539143818374993</v>
      </c>
      <c r="H187" s="269">
        <v>869760631093</v>
      </c>
    </row>
    <row r="188" spans="1:8" ht="14.25" customHeight="1" x14ac:dyDescent="0.2">
      <c r="A188" s="261" t="str">
        <f t="shared" ca="1" si="2"/>
        <v>BIMED</v>
      </c>
      <c r="B188" s="24" t="s">
        <v>542</v>
      </c>
      <c r="C188" s="25" t="s">
        <v>365</v>
      </c>
      <c r="D188" s="75" t="s">
        <v>15411</v>
      </c>
      <c r="E188" s="83">
        <v>100</v>
      </c>
      <c r="F188" s="49">
        <v>0.21782647344150008</v>
      </c>
      <c r="G188" s="49">
        <f>F188*(1-Elteq!$F$7)</f>
        <v>0.15247853140905004</v>
      </c>
      <c r="H188" s="269"/>
    </row>
    <row r="189" spans="1:8" ht="14.25" customHeight="1" x14ac:dyDescent="0.2">
      <c r="A189" s="261" t="str">
        <f t="shared" ca="1" si="2"/>
        <v>BIMED</v>
      </c>
      <c r="B189" s="26" t="s">
        <v>543</v>
      </c>
      <c r="C189" s="27" t="s">
        <v>367</v>
      </c>
      <c r="D189" s="76" t="s">
        <v>15412</v>
      </c>
      <c r="E189" s="82">
        <v>50</v>
      </c>
      <c r="F189" s="48">
        <v>0.24364079586000009</v>
      </c>
      <c r="G189" s="48">
        <f>F189*(1-Elteq!$F$7)</f>
        <v>0.17054855710200006</v>
      </c>
      <c r="H189" s="269">
        <v>869760630222</v>
      </c>
    </row>
    <row r="190" spans="1:8" ht="14.25" customHeight="1" x14ac:dyDescent="0.2">
      <c r="A190" s="261" t="str">
        <f t="shared" ca="1" si="2"/>
        <v>BIMED</v>
      </c>
      <c r="B190" s="24" t="s">
        <v>544</v>
      </c>
      <c r="C190" s="25" t="s">
        <v>369</v>
      </c>
      <c r="D190" s="75" t="s">
        <v>15413</v>
      </c>
      <c r="E190" s="83">
        <v>50</v>
      </c>
      <c r="F190" s="49">
        <v>0.29207890646550011</v>
      </c>
      <c r="G190" s="49">
        <f>F190*(1-Elteq!$F$7)</f>
        <v>0.20445523452585007</v>
      </c>
      <c r="H190" s="269"/>
    </row>
    <row r="191" spans="1:8" ht="14.25" customHeight="1" x14ac:dyDescent="0.2">
      <c r="A191" s="261" t="str">
        <f t="shared" ca="1" si="2"/>
        <v>BIMED</v>
      </c>
      <c r="B191" s="26" t="s">
        <v>545</v>
      </c>
      <c r="C191" s="27" t="s">
        <v>371</v>
      </c>
      <c r="D191" s="76" t="s">
        <v>15414</v>
      </c>
      <c r="E191" s="82">
        <v>25</v>
      </c>
      <c r="F191" s="48">
        <v>0.52440780823200017</v>
      </c>
      <c r="G191" s="48">
        <f>F191*(1-Elteq!$F$7)</f>
        <v>0.36708546576240009</v>
      </c>
      <c r="H191" s="269">
        <v>869760630226</v>
      </c>
    </row>
    <row r="192" spans="1:8" ht="14.25" customHeight="1" x14ac:dyDescent="0.2">
      <c r="A192" s="261" t="str">
        <f t="shared" ca="1" si="2"/>
        <v>BIMED</v>
      </c>
      <c r="B192" s="24" t="s">
        <v>546</v>
      </c>
      <c r="C192" s="25" t="s">
        <v>373</v>
      </c>
      <c r="D192" s="75" t="s">
        <v>15410</v>
      </c>
      <c r="E192" s="83">
        <v>20</v>
      </c>
      <c r="F192" s="49">
        <v>1.2979673350875003</v>
      </c>
      <c r="G192" s="49">
        <f>F192*(1-Elteq!$F$7)</f>
        <v>0.90857713456125011</v>
      </c>
      <c r="H192" s="269">
        <v>869760630229</v>
      </c>
    </row>
    <row r="193" spans="1:8" ht="14.25" customHeight="1" x14ac:dyDescent="0.2">
      <c r="A193" s="261" t="str">
        <f t="shared" ca="1" si="2"/>
        <v>BIMED</v>
      </c>
      <c r="B193" s="26" t="s">
        <v>547</v>
      </c>
      <c r="C193" s="27" t="s">
        <v>375</v>
      </c>
      <c r="D193" s="76" t="s">
        <v>19325</v>
      </c>
      <c r="E193" s="82">
        <v>10</v>
      </c>
      <c r="F193" s="48">
        <v>2.1507101205975001</v>
      </c>
      <c r="G193" s="48">
        <f>F193*(1-Elteq!$F$7)</f>
        <v>1.50549708441825</v>
      </c>
      <c r="H193" s="269">
        <v>869760630232</v>
      </c>
    </row>
    <row r="194" spans="1:8" ht="14.25" customHeight="1" x14ac:dyDescent="0.2">
      <c r="A194" s="261" t="str">
        <f t="shared" ca="1" si="2"/>
        <v>BIMED</v>
      </c>
      <c r="B194" s="24" t="s">
        <v>548</v>
      </c>
      <c r="C194" s="25" t="s">
        <v>377</v>
      </c>
      <c r="D194" s="75" t="s">
        <v>15415</v>
      </c>
      <c r="E194" s="83" t="s">
        <v>880</v>
      </c>
      <c r="F194" s="49">
        <v>3.4109711420400015</v>
      </c>
      <c r="G194" s="49">
        <f>F194*(1-Elteq!$F$7)</f>
        <v>2.387679799428001</v>
      </c>
      <c r="H194" s="269"/>
    </row>
    <row r="195" spans="1:8" ht="14.25" customHeight="1" x14ac:dyDescent="0.2">
      <c r="A195" s="261" t="str">
        <f t="shared" ca="1" si="2"/>
        <v>BIMED</v>
      </c>
      <c r="B195" s="26" t="s">
        <v>549</v>
      </c>
      <c r="C195" s="27" t="s">
        <v>450</v>
      </c>
      <c r="D195" s="76" t="s">
        <v>15416</v>
      </c>
      <c r="E195" s="86" t="s">
        <v>880</v>
      </c>
      <c r="F195" s="47">
        <v>3.7068206798699999</v>
      </c>
      <c r="G195" s="47">
        <f>F195*(1-Elteq!$F$7)</f>
        <v>2.5947744759089999</v>
      </c>
      <c r="H195" s="269"/>
    </row>
    <row r="196" spans="1:8" ht="14.25" customHeight="1" x14ac:dyDescent="0.2">
      <c r="A196" s="261" t="str">
        <f t="shared" ca="1" si="2"/>
        <v>BIMED</v>
      </c>
      <c r="B196" s="24" t="s">
        <v>550</v>
      </c>
      <c r="C196" s="25" t="s">
        <v>365</v>
      </c>
      <c r="D196" s="75" t="s">
        <v>14398</v>
      </c>
      <c r="E196" s="85">
        <v>100</v>
      </c>
      <c r="F196" s="46">
        <v>0.43830000000000002</v>
      </c>
      <c r="G196" s="46">
        <f>F196*(1-Elteq!$F$7)</f>
        <v>0.30680999999999997</v>
      </c>
      <c r="H196" s="269">
        <v>869760631180</v>
      </c>
    </row>
    <row r="197" spans="1:8" ht="14.25" customHeight="1" x14ac:dyDescent="0.2">
      <c r="A197" s="261" t="str">
        <f t="shared" ca="1" si="2"/>
        <v>BIMED</v>
      </c>
      <c r="B197" s="26" t="s">
        <v>551</v>
      </c>
      <c r="C197" s="27" t="s">
        <v>367</v>
      </c>
      <c r="D197" s="76" t="s">
        <v>552</v>
      </c>
      <c r="E197" s="86">
        <v>50</v>
      </c>
      <c r="F197" s="47">
        <v>0.50409999999999999</v>
      </c>
      <c r="G197" s="47">
        <f>F197*(1-Elteq!$F$7)</f>
        <v>0.35286999999999996</v>
      </c>
      <c r="H197" s="269">
        <v>869760631153</v>
      </c>
    </row>
    <row r="198" spans="1:8" ht="14.25" customHeight="1" x14ac:dyDescent="0.2">
      <c r="A198" s="261" t="str">
        <f t="shared" ref="A198:A261" ca="1" si="3">REPLACE(CELL("Filename",$A$1),1,FIND("]",CELL("filename",$A$1)),"")</f>
        <v>BIMED</v>
      </c>
      <c r="B198" s="24" t="s">
        <v>553</v>
      </c>
      <c r="C198" s="25" t="s">
        <v>367</v>
      </c>
      <c r="D198" s="75" t="s">
        <v>554</v>
      </c>
      <c r="E198" s="85">
        <v>50</v>
      </c>
      <c r="F198" s="46">
        <v>0.50409999999999999</v>
      </c>
      <c r="G198" s="46">
        <f>F198*(1-Elteq!$F$7)</f>
        <v>0.35286999999999996</v>
      </c>
      <c r="H198" s="269">
        <v>869760631155</v>
      </c>
    </row>
    <row r="199" spans="1:8" ht="14.25" customHeight="1" x14ac:dyDescent="0.2">
      <c r="A199" s="261" t="str">
        <f t="shared" ca="1" si="3"/>
        <v>BIMED</v>
      </c>
      <c r="B199" s="26" t="s">
        <v>555</v>
      </c>
      <c r="C199" s="27" t="s">
        <v>369</v>
      </c>
      <c r="D199" s="76" t="s">
        <v>556</v>
      </c>
      <c r="E199" s="86">
        <v>50</v>
      </c>
      <c r="F199" s="47">
        <v>0.67279999999999995</v>
      </c>
      <c r="G199" s="47">
        <f>F199*(1-Elteq!$F$7)</f>
        <v>0.47095999999999993</v>
      </c>
      <c r="H199" s="269">
        <v>869760631156</v>
      </c>
    </row>
    <row r="200" spans="1:8" ht="14.25" customHeight="1" x14ac:dyDescent="0.2">
      <c r="A200" s="261" t="str">
        <f t="shared" ca="1" si="3"/>
        <v>BIMED</v>
      </c>
      <c r="B200" s="24" t="s">
        <v>557</v>
      </c>
      <c r="C200" s="25" t="s">
        <v>369</v>
      </c>
      <c r="D200" s="75" t="s">
        <v>558</v>
      </c>
      <c r="E200" s="85">
        <v>50</v>
      </c>
      <c r="F200" s="46">
        <v>0.67279999999999995</v>
      </c>
      <c r="G200" s="46">
        <f>F200*(1-Elteq!$F$7)</f>
        <v>0.47095999999999993</v>
      </c>
      <c r="H200" s="269">
        <v>869760631159</v>
      </c>
    </row>
    <row r="201" spans="1:8" ht="14.25" customHeight="1" x14ac:dyDescent="0.2">
      <c r="A201" s="261" t="str">
        <f t="shared" ca="1" si="3"/>
        <v>BIMED</v>
      </c>
      <c r="B201" s="26" t="s">
        <v>559</v>
      </c>
      <c r="C201" s="27" t="s">
        <v>369</v>
      </c>
      <c r="D201" s="76" t="s">
        <v>556</v>
      </c>
      <c r="E201" s="86">
        <v>50</v>
      </c>
      <c r="F201" s="47">
        <v>0.89859999999999995</v>
      </c>
      <c r="G201" s="47">
        <f>F201*(1-Elteq!$F$7)</f>
        <v>0.62901999999999991</v>
      </c>
      <c r="H201" s="269">
        <v>869760631160</v>
      </c>
    </row>
    <row r="202" spans="1:8" ht="14.25" customHeight="1" x14ac:dyDescent="0.2">
      <c r="A202" s="261" t="str">
        <f t="shared" ca="1" si="3"/>
        <v>BIMED</v>
      </c>
      <c r="B202" s="24" t="s">
        <v>560</v>
      </c>
      <c r="C202" s="25" t="s">
        <v>369</v>
      </c>
      <c r="D202" s="75" t="s">
        <v>556</v>
      </c>
      <c r="E202" s="85">
        <v>50</v>
      </c>
      <c r="F202" s="46">
        <v>0.92049999999999998</v>
      </c>
      <c r="G202" s="46">
        <f>F202*(1-Elteq!$F$7)</f>
        <v>0.64434999999999998</v>
      </c>
      <c r="H202" s="269">
        <v>869760631163</v>
      </c>
    </row>
    <row r="203" spans="1:8" ht="14.25" customHeight="1" x14ac:dyDescent="0.2">
      <c r="A203" s="261" t="str">
        <f t="shared" ca="1" si="3"/>
        <v>BIMED</v>
      </c>
      <c r="B203" s="26" t="s">
        <v>561</v>
      </c>
      <c r="C203" s="27" t="s">
        <v>371</v>
      </c>
      <c r="D203" s="76" t="s">
        <v>562</v>
      </c>
      <c r="E203" s="86">
        <v>25</v>
      </c>
      <c r="F203" s="47">
        <v>0.95340000000000003</v>
      </c>
      <c r="G203" s="47">
        <f>F203*(1-Elteq!$F$7)</f>
        <v>0.66737999999999997</v>
      </c>
      <c r="H203" s="269">
        <v>869760631167</v>
      </c>
    </row>
    <row r="204" spans="1:8" ht="14.25" customHeight="1" x14ac:dyDescent="0.2">
      <c r="A204" s="261" t="str">
        <f t="shared" ca="1" si="3"/>
        <v>BIMED</v>
      </c>
      <c r="B204" s="24" t="s">
        <v>563</v>
      </c>
      <c r="C204" s="25" t="s">
        <v>371</v>
      </c>
      <c r="D204" s="75" t="s">
        <v>562</v>
      </c>
      <c r="E204" s="85">
        <v>25</v>
      </c>
      <c r="F204" s="46">
        <v>1.5561</v>
      </c>
      <c r="G204" s="46">
        <f>F204*(1-Elteq!$F$7)</f>
        <v>1.08927</v>
      </c>
      <c r="H204" s="269">
        <v>869760631171</v>
      </c>
    </row>
    <row r="205" spans="1:8" ht="14.25" customHeight="1" x14ac:dyDescent="0.2">
      <c r="A205" s="261" t="str">
        <f t="shared" ca="1" si="3"/>
        <v>BIMED</v>
      </c>
      <c r="B205" s="26" t="s">
        <v>564</v>
      </c>
      <c r="C205" s="27" t="s">
        <v>373</v>
      </c>
      <c r="D205" s="76" t="s">
        <v>565</v>
      </c>
      <c r="E205" s="86">
        <v>20</v>
      </c>
      <c r="F205" s="47">
        <v>2.4108000000000001</v>
      </c>
      <c r="G205" s="47">
        <f>F205*(1-Elteq!$F$7)</f>
        <v>1.6875599999999999</v>
      </c>
      <c r="H205" s="269">
        <v>869760631173</v>
      </c>
    </row>
    <row r="206" spans="1:8" ht="14.25" customHeight="1" x14ac:dyDescent="0.2">
      <c r="A206" s="261" t="str">
        <f t="shared" ca="1" si="3"/>
        <v>BIMED</v>
      </c>
      <c r="B206" s="24" t="s">
        <v>566</v>
      </c>
      <c r="C206" s="25" t="s">
        <v>375</v>
      </c>
      <c r="D206" s="75" t="s">
        <v>567</v>
      </c>
      <c r="E206" s="85">
        <v>10</v>
      </c>
      <c r="F206" s="46">
        <v>2.802</v>
      </c>
      <c r="G206" s="46">
        <f>F206*(1-Elteq!$F$7)</f>
        <v>1.9613999999999998</v>
      </c>
      <c r="H206" s="269">
        <v>869760631175</v>
      </c>
    </row>
    <row r="207" spans="1:8" ht="14.25" customHeight="1" x14ac:dyDescent="0.2">
      <c r="A207" s="261" t="str">
        <f t="shared" ca="1" si="3"/>
        <v>BIMED</v>
      </c>
      <c r="B207" s="26" t="s">
        <v>568</v>
      </c>
      <c r="C207" s="27" t="s">
        <v>377</v>
      </c>
      <c r="D207" s="76" t="s">
        <v>569</v>
      </c>
      <c r="E207" s="86" t="s">
        <v>880</v>
      </c>
      <c r="F207" s="47">
        <v>3.9220000000000002</v>
      </c>
      <c r="G207" s="47">
        <f>F207*(1-Elteq!$F$7)</f>
        <v>2.7454000000000001</v>
      </c>
      <c r="H207" s="269">
        <v>869760631178</v>
      </c>
    </row>
    <row r="208" spans="1:8" ht="14.25" customHeight="1" x14ac:dyDescent="0.2">
      <c r="A208" s="261" t="str">
        <f t="shared" ca="1" si="3"/>
        <v>BIMED</v>
      </c>
      <c r="B208" s="24" t="s">
        <v>570</v>
      </c>
      <c r="C208" s="25" t="s">
        <v>450</v>
      </c>
      <c r="D208" s="75" t="s">
        <v>14397</v>
      </c>
      <c r="E208" s="85" t="s">
        <v>880</v>
      </c>
      <c r="F208" s="46">
        <v>4.2024999999999997</v>
      </c>
      <c r="G208" s="46">
        <f>F208*(1-Elteq!$F$7)</f>
        <v>2.9417499999999994</v>
      </c>
      <c r="H208" s="269">
        <v>869760631151</v>
      </c>
    </row>
    <row r="209" spans="1:8" ht="14.25" customHeight="1" x14ac:dyDescent="0.2">
      <c r="A209" s="261" t="str">
        <f t="shared" ca="1" si="3"/>
        <v>BIMED</v>
      </c>
      <c r="B209" s="26" t="s">
        <v>571</v>
      </c>
      <c r="C209" s="27" t="s">
        <v>365</v>
      </c>
      <c r="D209" s="76" t="s">
        <v>14399</v>
      </c>
      <c r="E209" s="86">
        <v>100</v>
      </c>
      <c r="F209" s="47">
        <v>0.3594</v>
      </c>
      <c r="G209" s="47">
        <f>F209*(1-Elteq!$F$7)</f>
        <v>0.25157999999999997</v>
      </c>
      <c r="H209" s="269">
        <v>869760630459</v>
      </c>
    </row>
    <row r="210" spans="1:8" ht="14.25" customHeight="1" x14ac:dyDescent="0.2">
      <c r="A210" s="261" t="str">
        <f t="shared" ca="1" si="3"/>
        <v>BIMED</v>
      </c>
      <c r="B210" s="24" t="s">
        <v>572</v>
      </c>
      <c r="C210" s="25" t="s">
        <v>367</v>
      </c>
      <c r="D210" s="75" t="s">
        <v>573</v>
      </c>
      <c r="E210" s="85">
        <v>50</v>
      </c>
      <c r="F210" s="46">
        <v>0.4274</v>
      </c>
      <c r="G210" s="46">
        <f>F210*(1-Elteq!$F$7)</f>
        <v>0.29918</v>
      </c>
      <c r="H210" s="269">
        <v>869760630450</v>
      </c>
    </row>
    <row r="211" spans="1:8" ht="14.25" customHeight="1" x14ac:dyDescent="0.2">
      <c r="A211" s="261" t="str">
        <f t="shared" ca="1" si="3"/>
        <v>BIMED</v>
      </c>
      <c r="B211" s="26" t="s">
        <v>574</v>
      </c>
      <c r="C211" s="27" t="s">
        <v>369</v>
      </c>
      <c r="D211" s="76" t="s">
        <v>14403</v>
      </c>
      <c r="E211" s="86">
        <v>50</v>
      </c>
      <c r="F211" s="47">
        <v>0.48220000000000002</v>
      </c>
      <c r="G211" s="47">
        <f>F211*(1-Elteq!$F$7)</f>
        <v>0.33754000000000001</v>
      </c>
      <c r="H211" s="269">
        <v>869760630452</v>
      </c>
    </row>
    <row r="212" spans="1:8" ht="14.25" customHeight="1" x14ac:dyDescent="0.2">
      <c r="A212" s="261" t="str">
        <f t="shared" ca="1" si="3"/>
        <v>BIMED</v>
      </c>
      <c r="B212" s="24" t="s">
        <v>575</v>
      </c>
      <c r="C212" s="25" t="s">
        <v>369</v>
      </c>
      <c r="D212" s="75" t="s">
        <v>14402</v>
      </c>
      <c r="E212" s="85">
        <v>50</v>
      </c>
      <c r="F212" s="46">
        <v>0.78400000000000003</v>
      </c>
      <c r="G212" s="46">
        <f>F212*(1-Elteq!$F$7)</f>
        <v>0.54879999999999995</v>
      </c>
      <c r="H212" s="269">
        <v>869760630454</v>
      </c>
    </row>
    <row r="213" spans="1:8" ht="14.25" customHeight="1" x14ac:dyDescent="0.2">
      <c r="A213" s="261" t="str">
        <f t="shared" ca="1" si="3"/>
        <v>BIMED</v>
      </c>
      <c r="B213" s="26" t="s">
        <v>576</v>
      </c>
      <c r="C213" s="27" t="s">
        <v>369</v>
      </c>
      <c r="D213" s="76" t="s">
        <v>14400</v>
      </c>
      <c r="E213" s="86">
        <v>50</v>
      </c>
      <c r="F213" s="47">
        <v>0.61799999999999999</v>
      </c>
      <c r="G213" s="47">
        <f>F213*(1-Elteq!$F$7)</f>
        <v>0.43259999999999998</v>
      </c>
      <c r="H213" s="269">
        <v>869760630455</v>
      </c>
    </row>
    <row r="214" spans="1:8" ht="14.25" customHeight="1" x14ac:dyDescent="0.2">
      <c r="A214" s="261" t="str">
        <f t="shared" ca="1" si="3"/>
        <v>BIMED</v>
      </c>
      <c r="B214" s="24" t="s">
        <v>577</v>
      </c>
      <c r="C214" s="25" t="s">
        <v>369</v>
      </c>
      <c r="D214" s="75" t="s">
        <v>14401</v>
      </c>
      <c r="E214" s="85">
        <v>50</v>
      </c>
      <c r="F214" s="46">
        <v>0.74165354112726545</v>
      </c>
      <c r="G214" s="46">
        <f>F214*(1-Elteq!$F$7)</f>
        <v>0.5191574787890858</v>
      </c>
      <c r="H214" s="269">
        <v>869760630456</v>
      </c>
    </row>
    <row r="215" spans="1:8" ht="14.25" customHeight="1" x14ac:dyDescent="0.2">
      <c r="A215" s="261" t="str">
        <f t="shared" ca="1" si="3"/>
        <v>BIMED</v>
      </c>
      <c r="B215" s="26" t="s">
        <v>578</v>
      </c>
      <c r="C215" s="27" t="s">
        <v>371</v>
      </c>
      <c r="D215" s="76" t="s">
        <v>579</v>
      </c>
      <c r="E215" s="86">
        <v>25</v>
      </c>
      <c r="F215" s="47">
        <v>0.88539999999999996</v>
      </c>
      <c r="G215" s="47">
        <f>F215*(1-Elteq!$F$7)</f>
        <v>0.61977999999999989</v>
      </c>
      <c r="H215" s="269">
        <v>869760630458</v>
      </c>
    </row>
    <row r="216" spans="1:8" ht="14.25" customHeight="1" x14ac:dyDescent="0.2">
      <c r="A216" s="261" t="str">
        <f t="shared" ca="1" si="3"/>
        <v>BIMED</v>
      </c>
      <c r="B216" s="24" t="s">
        <v>580</v>
      </c>
      <c r="C216" s="25" t="s">
        <v>365</v>
      </c>
      <c r="D216" s="75" t="s">
        <v>582</v>
      </c>
      <c r="E216" s="85">
        <v>100</v>
      </c>
      <c r="F216" s="46">
        <v>0.3594</v>
      </c>
      <c r="G216" s="46">
        <f>F216*(1-Elteq!$F$7)</f>
        <v>0.25157999999999997</v>
      </c>
      <c r="H216" s="269">
        <v>869760630469</v>
      </c>
    </row>
    <row r="217" spans="1:8" ht="14.25" customHeight="1" x14ac:dyDescent="0.2">
      <c r="A217" s="261" t="str">
        <f t="shared" ca="1" si="3"/>
        <v>BIMED</v>
      </c>
      <c r="B217" s="26" t="s">
        <v>581</v>
      </c>
      <c r="C217" s="27" t="s">
        <v>367</v>
      </c>
      <c r="D217" s="76" t="s">
        <v>582</v>
      </c>
      <c r="E217" s="86">
        <v>50</v>
      </c>
      <c r="F217" s="47">
        <v>0.4274</v>
      </c>
      <c r="G217" s="47">
        <f>F217*(1-Elteq!$F$7)</f>
        <v>0.29918</v>
      </c>
      <c r="H217" s="269">
        <v>869760630461</v>
      </c>
    </row>
    <row r="218" spans="1:8" ht="14.25" customHeight="1" x14ac:dyDescent="0.2">
      <c r="A218" s="261" t="str">
        <f t="shared" ca="1" si="3"/>
        <v>BIMED</v>
      </c>
      <c r="B218" s="24" t="s">
        <v>583</v>
      </c>
      <c r="C218" s="25" t="s">
        <v>369</v>
      </c>
      <c r="D218" s="75" t="s">
        <v>14404</v>
      </c>
      <c r="E218" s="85">
        <v>50</v>
      </c>
      <c r="F218" s="46">
        <v>0.48220000000000002</v>
      </c>
      <c r="G218" s="46">
        <f>F218*(1-Elteq!$F$7)</f>
        <v>0.33754000000000001</v>
      </c>
      <c r="H218" s="269">
        <v>869760630465</v>
      </c>
    </row>
    <row r="219" spans="1:8" ht="14.25" customHeight="1" x14ac:dyDescent="0.2">
      <c r="A219" s="261" t="str">
        <f t="shared" ca="1" si="3"/>
        <v>BIMED</v>
      </c>
      <c r="B219" s="26" t="s">
        <v>584</v>
      </c>
      <c r="C219" s="27" t="s">
        <v>369</v>
      </c>
      <c r="D219" s="76" t="s">
        <v>14405</v>
      </c>
      <c r="E219" s="82">
        <v>50</v>
      </c>
      <c r="F219" s="50">
        <v>0.78400000000000003</v>
      </c>
      <c r="G219" s="50">
        <f>F219*(1-Elteq!$F$7)</f>
        <v>0.54879999999999995</v>
      </c>
      <c r="H219" s="269"/>
    </row>
    <row r="220" spans="1:8" ht="14.25" customHeight="1" x14ac:dyDescent="0.2">
      <c r="A220" s="261" t="str">
        <f t="shared" ca="1" si="3"/>
        <v>BIMED</v>
      </c>
      <c r="B220" s="24" t="s">
        <v>585</v>
      </c>
      <c r="C220" s="25" t="s">
        <v>369</v>
      </c>
      <c r="D220" s="75" t="s">
        <v>14406</v>
      </c>
      <c r="E220" s="83">
        <v>50</v>
      </c>
      <c r="F220" s="51">
        <v>0.61799999999999999</v>
      </c>
      <c r="G220" s="51">
        <f>F220*(1-Elteq!$F$7)</f>
        <v>0.43259999999999998</v>
      </c>
      <c r="H220" s="269">
        <v>869760630467</v>
      </c>
    </row>
    <row r="221" spans="1:8" ht="14.25" customHeight="1" x14ac:dyDescent="0.2">
      <c r="A221" s="261" t="str">
        <f t="shared" ca="1" si="3"/>
        <v>BIMED</v>
      </c>
      <c r="B221" s="26" t="s">
        <v>586</v>
      </c>
      <c r="C221" s="27" t="s">
        <v>371</v>
      </c>
      <c r="D221" s="76" t="s">
        <v>587</v>
      </c>
      <c r="E221" s="82">
        <v>25</v>
      </c>
      <c r="F221" s="50">
        <v>0.88539999999999996</v>
      </c>
      <c r="G221" s="50">
        <f>F221*(1-Elteq!$F$7)</f>
        <v>0.61977999999999989</v>
      </c>
      <c r="H221" s="269">
        <v>869760630468</v>
      </c>
    </row>
    <row r="222" spans="1:8" ht="14.25" customHeight="1" x14ac:dyDescent="0.2">
      <c r="A222" s="261" t="str">
        <f t="shared" ca="1" si="3"/>
        <v>BIMED</v>
      </c>
      <c r="B222" s="24" t="s">
        <v>588</v>
      </c>
      <c r="C222" s="25" t="s">
        <v>589</v>
      </c>
      <c r="D222" s="75" t="s">
        <v>14407</v>
      </c>
      <c r="E222" s="83">
        <v>1</v>
      </c>
      <c r="F222" s="51">
        <v>6.5920128750000018</v>
      </c>
      <c r="G222" s="51">
        <f>F222*(1-Elteq!$F$7)</f>
        <v>4.6144090125000012</v>
      </c>
      <c r="H222" s="269"/>
    </row>
    <row r="223" spans="1:8" ht="14.25" customHeight="1" x14ac:dyDescent="0.2">
      <c r="A223" s="261" t="str">
        <f t="shared" ca="1" si="3"/>
        <v>BIMED</v>
      </c>
      <c r="B223" s="26" t="s">
        <v>590</v>
      </c>
      <c r="C223" s="27" t="s">
        <v>591</v>
      </c>
      <c r="D223" s="76" t="s">
        <v>14408</v>
      </c>
      <c r="E223" s="82">
        <v>1</v>
      </c>
      <c r="F223" s="50">
        <v>6.5920128750000018</v>
      </c>
      <c r="G223" s="50">
        <f>F223*(1-Elteq!$F$7)</f>
        <v>4.6144090125000012</v>
      </c>
      <c r="H223" s="269"/>
    </row>
    <row r="224" spans="1:8" ht="14.25" customHeight="1" x14ac:dyDescent="0.2">
      <c r="A224" s="261" t="str">
        <f t="shared" ca="1" si="3"/>
        <v>BIMED</v>
      </c>
      <c r="B224" s="24" t="s">
        <v>592</v>
      </c>
      <c r="C224" s="25" t="s">
        <v>593</v>
      </c>
      <c r="D224" s="75" t="s">
        <v>14409</v>
      </c>
      <c r="E224" s="83">
        <v>1</v>
      </c>
      <c r="F224" s="51">
        <v>1.4835984176475003</v>
      </c>
      <c r="G224" s="51">
        <f>F224*(1-Elteq!$F$7)</f>
        <v>1.0385188923532502</v>
      </c>
      <c r="H224" s="269"/>
    </row>
    <row r="225" spans="1:8" ht="14.25" customHeight="1" x14ac:dyDescent="0.2">
      <c r="A225" s="261" t="str">
        <f t="shared" ca="1" si="3"/>
        <v>BIMED</v>
      </c>
      <c r="B225" s="26" t="s">
        <v>594</v>
      </c>
      <c r="C225" s="27" t="s">
        <v>593</v>
      </c>
      <c r="D225" s="75" t="s">
        <v>14410</v>
      </c>
      <c r="E225" s="82">
        <v>1</v>
      </c>
      <c r="F225" s="50">
        <v>1.4835984176475003</v>
      </c>
      <c r="G225" s="50">
        <f>F225*(1-Elteq!$F$7)</f>
        <v>1.0385188923532502</v>
      </c>
      <c r="H225" s="269"/>
    </row>
    <row r="226" spans="1:8" ht="14.25" customHeight="1" x14ac:dyDescent="0.2">
      <c r="A226" s="261" t="str">
        <f t="shared" ca="1" si="3"/>
        <v>BIMED</v>
      </c>
      <c r="B226" s="24" t="s">
        <v>595</v>
      </c>
      <c r="C226" s="25" t="s">
        <v>591</v>
      </c>
      <c r="D226" s="75" t="s">
        <v>14411</v>
      </c>
      <c r="E226" s="83">
        <v>1</v>
      </c>
      <c r="F226" s="51">
        <v>1.4835984176475003</v>
      </c>
      <c r="G226" s="51">
        <f>F226*(1-Elteq!$F$7)</f>
        <v>1.0385188923532502</v>
      </c>
      <c r="H226" s="269"/>
    </row>
    <row r="227" spans="1:8" ht="14.25" customHeight="1" x14ac:dyDescent="0.2">
      <c r="A227" s="261" t="str">
        <f t="shared" ca="1" si="3"/>
        <v>BIMED</v>
      </c>
      <c r="B227" s="26" t="s">
        <v>596</v>
      </c>
      <c r="C227" s="27" t="s">
        <v>591</v>
      </c>
      <c r="D227" s="76" t="s">
        <v>14412</v>
      </c>
      <c r="E227" s="82">
        <v>1</v>
      </c>
      <c r="F227" s="50">
        <v>1.4835984176475003</v>
      </c>
      <c r="G227" s="50">
        <f>F227*(1-Elteq!$F$7)</f>
        <v>1.0385188923532502</v>
      </c>
      <c r="H227" s="269"/>
    </row>
    <row r="228" spans="1:8" ht="14.25" customHeight="1" x14ac:dyDescent="0.2">
      <c r="A228" s="261" t="str">
        <f t="shared" ca="1" si="3"/>
        <v>BIMED</v>
      </c>
      <c r="B228" s="24" t="s">
        <v>597</v>
      </c>
      <c r="C228" s="25" t="s">
        <v>591</v>
      </c>
      <c r="D228" s="75" t="s">
        <v>14413</v>
      </c>
      <c r="E228" s="83">
        <v>1</v>
      </c>
      <c r="F228" s="51">
        <v>1.4835984176475003</v>
      </c>
      <c r="G228" s="51">
        <f>F228*(1-Elteq!$F$7)</f>
        <v>1.0385188923532502</v>
      </c>
      <c r="H228" s="269"/>
    </row>
    <row r="229" spans="1:8" ht="14.25" customHeight="1" x14ac:dyDescent="0.2">
      <c r="A229" s="261" t="str">
        <f t="shared" ca="1" si="3"/>
        <v>BIMED</v>
      </c>
      <c r="B229" s="26" t="s">
        <v>598</v>
      </c>
      <c r="C229" s="27" t="s">
        <v>591</v>
      </c>
      <c r="D229" s="76" t="s">
        <v>14414</v>
      </c>
      <c r="E229" s="82">
        <v>1</v>
      </c>
      <c r="F229" s="50">
        <v>1.4835984176475003</v>
      </c>
      <c r="G229" s="50">
        <f>F229*(1-Elteq!$F$7)</f>
        <v>1.0385188923532502</v>
      </c>
      <c r="H229" s="269"/>
    </row>
    <row r="230" spans="1:8" ht="14.25" customHeight="1" x14ac:dyDescent="0.2">
      <c r="A230" s="261" t="str">
        <f t="shared" ca="1" si="3"/>
        <v>BIMED</v>
      </c>
      <c r="B230" s="24" t="s">
        <v>599</v>
      </c>
      <c r="C230" s="25" t="s">
        <v>212</v>
      </c>
      <c r="D230" s="75" t="s">
        <v>600</v>
      </c>
      <c r="E230" s="83">
        <v>1</v>
      </c>
      <c r="F230" s="51">
        <v>2.1541999999999999</v>
      </c>
      <c r="G230" s="51">
        <f>F230*(1-Elteq!$F$7)</f>
        <v>1.5079399999999998</v>
      </c>
      <c r="H230" s="269">
        <v>869760631756</v>
      </c>
    </row>
    <row r="231" spans="1:8" ht="14.25" customHeight="1" x14ac:dyDescent="0.2">
      <c r="A231" s="261" t="str">
        <f t="shared" ca="1" si="3"/>
        <v>BIMED</v>
      </c>
      <c r="B231" s="26" t="s">
        <v>601</v>
      </c>
      <c r="C231" s="27" t="s">
        <v>215</v>
      </c>
      <c r="D231" s="76" t="s">
        <v>602</v>
      </c>
      <c r="E231" s="82">
        <v>1</v>
      </c>
      <c r="F231" s="50">
        <v>2.3872</v>
      </c>
      <c r="G231" s="50">
        <f>F231*(1-Elteq!$F$7)</f>
        <v>1.6710399999999999</v>
      </c>
      <c r="H231" s="269">
        <v>869760631757</v>
      </c>
    </row>
    <row r="232" spans="1:8" ht="14.25" customHeight="1" x14ac:dyDescent="0.2">
      <c r="A232" s="261" t="str">
        <f t="shared" ca="1" si="3"/>
        <v>BIMED</v>
      </c>
      <c r="B232" s="24" t="s">
        <v>603</v>
      </c>
      <c r="C232" s="25" t="s">
        <v>218</v>
      </c>
      <c r="D232" s="75" t="s">
        <v>604</v>
      </c>
      <c r="E232" s="83">
        <v>1</v>
      </c>
      <c r="F232" s="51">
        <v>2.5838999999999999</v>
      </c>
      <c r="G232" s="51">
        <f>F232*(1-Elteq!$F$7)</f>
        <v>1.8087299999999997</v>
      </c>
      <c r="H232" s="269">
        <v>869760631758</v>
      </c>
    </row>
    <row r="233" spans="1:8" ht="14.25" customHeight="1" x14ac:dyDescent="0.2">
      <c r="A233" s="261" t="str">
        <f t="shared" ca="1" si="3"/>
        <v>BIMED</v>
      </c>
      <c r="B233" s="26" t="s">
        <v>605</v>
      </c>
      <c r="C233" s="27" t="s">
        <v>221</v>
      </c>
      <c r="D233" s="76" t="s">
        <v>606</v>
      </c>
      <c r="E233" s="86">
        <v>1</v>
      </c>
      <c r="F233" s="47">
        <v>3.0333999999999999</v>
      </c>
      <c r="G233" s="47">
        <f>F233*(1-Elteq!$F$7)</f>
        <v>2.1233799999999996</v>
      </c>
      <c r="H233" s="269">
        <v>869760631759</v>
      </c>
    </row>
    <row r="234" spans="1:8" ht="14.25" customHeight="1" x14ac:dyDescent="0.2">
      <c r="A234" s="261" t="str">
        <f t="shared" ca="1" si="3"/>
        <v>BIMED</v>
      </c>
      <c r="B234" s="24" t="s">
        <v>607</v>
      </c>
      <c r="C234" s="25" t="s">
        <v>224</v>
      </c>
      <c r="D234" s="75" t="s">
        <v>608</v>
      </c>
      <c r="E234" s="85">
        <v>1</v>
      </c>
      <c r="F234" s="46">
        <v>3.1736</v>
      </c>
      <c r="G234" s="46">
        <f>F234*(1-Elteq!$F$7)</f>
        <v>2.2215199999999999</v>
      </c>
      <c r="H234" s="269">
        <v>869760631760</v>
      </c>
    </row>
    <row r="235" spans="1:8" ht="14.25" customHeight="1" x14ac:dyDescent="0.2">
      <c r="A235" s="261" t="str">
        <f t="shared" ca="1" si="3"/>
        <v>BIMED</v>
      </c>
      <c r="B235" s="26" t="s">
        <v>609</v>
      </c>
      <c r="C235" s="27" t="s">
        <v>227</v>
      </c>
      <c r="D235" s="76" t="s">
        <v>610</v>
      </c>
      <c r="E235" s="86">
        <v>1</v>
      </c>
      <c r="F235" s="47">
        <v>4.4375999999999998</v>
      </c>
      <c r="G235" s="47">
        <f>F235*(1-Elteq!$F$7)</f>
        <v>3.1063199999999997</v>
      </c>
      <c r="H235" s="269">
        <v>869760631761</v>
      </c>
    </row>
    <row r="236" spans="1:8" ht="14.25" customHeight="1" x14ac:dyDescent="0.2">
      <c r="A236" s="261" t="str">
        <f t="shared" ca="1" si="3"/>
        <v>BIMED</v>
      </c>
      <c r="B236" s="24" t="s">
        <v>611</v>
      </c>
      <c r="C236" s="25" t="s">
        <v>230</v>
      </c>
      <c r="D236" s="75" t="s">
        <v>612</v>
      </c>
      <c r="E236" s="85">
        <v>1</v>
      </c>
      <c r="F236" s="46">
        <v>6.9090999999999996</v>
      </c>
      <c r="G236" s="46">
        <f>F236*(1-Elteq!$F$7)</f>
        <v>4.8363699999999996</v>
      </c>
      <c r="H236" s="269">
        <v>869760631762</v>
      </c>
    </row>
    <row r="237" spans="1:8" ht="14.25" customHeight="1" x14ac:dyDescent="0.2">
      <c r="A237" s="261" t="str">
        <f t="shared" ca="1" si="3"/>
        <v>BIMED</v>
      </c>
      <c r="B237" s="26" t="s">
        <v>613</v>
      </c>
      <c r="C237" s="27" t="s">
        <v>233</v>
      </c>
      <c r="D237" s="76" t="s">
        <v>614</v>
      </c>
      <c r="E237" s="86">
        <v>1</v>
      </c>
      <c r="F237" s="47">
        <v>12.2789</v>
      </c>
      <c r="G237" s="47">
        <f>F237*(1-Elteq!$F$7)</f>
        <v>8.595229999999999</v>
      </c>
      <c r="H237" s="269">
        <v>869760631763</v>
      </c>
    </row>
    <row r="238" spans="1:8" ht="14.25" customHeight="1" x14ac:dyDescent="0.2">
      <c r="A238" s="261" t="str">
        <f t="shared" ca="1" si="3"/>
        <v>BIMED</v>
      </c>
      <c r="B238" s="24" t="s">
        <v>615</v>
      </c>
      <c r="C238" s="25" t="s">
        <v>236</v>
      </c>
      <c r="D238" s="75" t="s">
        <v>616</v>
      </c>
      <c r="E238" s="85">
        <v>1</v>
      </c>
      <c r="F238" s="46">
        <v>19.6738</v>
      </c>
      <c r="G238" s="46">
        <f>F238*(1-Elteq!$F$7)</f>
        <v>13.771659999999999</v>
      </c>
      <c r="H238" s="269">
        <v>869760631764</v>
      </c>
    </row>
    <row r="239" spans="1:8" ht="14.25" customHeight="1" x14ac:dyDescent="0.2">
      <c r="A239" s="261" t="str">
        <f t="shared" ca="1" si="3"/>
        <v>BIMED</v>
      </c>
      <c r="B239" s="26" t="s">
        <v>617</v>
      </c>
      <c r="C239" s="27" t="s">
        <v>239</v>
      </c>
      <c r="D239" s="76" t="s">
        <v>618</v>
      </c>
      <c r="E239" s="86">
        <v>1</v>
      </c>
      <c r="F239" s="47">
        <v>23.867100000000001</v>
      </c>
      <c r="G239" s="47">
        <f>F239*(1-Elteq!$F$7)</f>
        <v>16.706969999999998</v>
      </c>
      <c r="H239" s="269">
        <v>869760631765</v>
      </c>
    </row>
    <row r="240" spans="1:8" ht="14.25" customHeight="1" x14ac:dyDescent="0.2">
      <c r="A240" s="261" t="str">
        <f t="shared" ca="1" si="3"/>
        <v>BIMED</v>
      </c>
      <c r="B240" s="24" t="s">
        <v>619</v>
      </c>
      <c r="C240" s="25" t="s">
        <v>365</v>
      </c>
      <c r="D240" s="76" t="s">
        <v>14415</v>
      </c>
      <c r="E240" s="85">
        <v>1</v>
      </c>
      <c r="F240" s="46">
        <v>2.6400999999999999</v>
      </c>
      <c r="G240" s="46">
        <f>F240*(1-Elteq!$F$7)</f>
        <v>1.8480699999999999</v>
      </c>
      <c r="H240" s="269">
        <v>869760631727</v>
      </c>
    </row>
    <row r="241" spans="1:8" ht="14.25" customHeight="1" x14ac:dyDescent="0.2">
      <c r="A241" s="261" t="str">
        <f t="shared" ca="1" si="3"/>
        <v>BIMED</v>
      </c>
      <c r="B241" s="26" t="s">
        <v>620</v>
      </c>
      <c r="C241" s="27" t="s">
        <v>367</v>
      </c>
      <c r="D241" s="76" t="s">
        <v>621</v>
      </c>
      <c r="E241" s="86">
        <v>1</v>
      </c>
      <c r="F241" s="47">
        <v>2.9209000000000001</v>
      </c>
      <c r="G241" s="47">
        <f>F241*(1-Elteq!$F$7)</f>
        <v>2.0446299999999997</v>
      </c>
      <c r="H241" s="269">
        <v>869760631719</v>
      </c>
    </row>
    <row r="242" spans="1:8" ht="14.25" customHeight="1" x14ac:dyDescent="0.2">
      <c r="A242" s="261" t="str">
        <f t="shared" ca="1" si="3"/>
        <v>BIMED</v>
      </c>
      <c r="B242" s="24" t="s">
        <v>622</v>
      </c>
      <c r="C242" s="25" t="s">
        <v>369</v>
      </c>
      <c r="D242" s="75" t="s">
        <v>623</v>
      </c>
      <c r="E242" s="85">
        <v>1</v>
      </c>
      <c r="F242" s="46">
        <v>3.4264999999999999</v>
      </c>
      <c r="G242" s="46">
        <f>F242*(1-Elteq!$F$7)</f>
        <v>2.3985499999999997</v>
      </c>
      <c r="H242" s="269">
        <v>869760631721</v>
      </c>
    </row>
    <row r="243" spans="1:8" ht="14.25" customHeight="1" x14ac:dyDescent="0.2">
      <c r="A243" s="261" t="str">
        <f t="shared" ca="1" si="3"/>
        <v>BIMED</v>
      </c>
      <c r="B243" s="26" t="s">
        <v>624</v>
      </c>
      <c r="C243" s="27" t="s">
        <v>371</v>
      </c>
      <c r="D243" s="76" t="s">
        <v>625</v>
      </c>
      <c r="E243" s="86">
        <v>1</v>
      </c>
      <c r="F243" s="47">
        <v>4.3813000000000004</v>
      </c>
      <c r="G243" s="47">
        <f>F243*(1-Elteq!$F$7)</f>
        <v>3.06691</v>
      </c>
      <c r="H243" s="269">
        <v>869760631722</v>
      </c>
    </row>
    <row r="244" spans="1:8" ht="14.25" customHeight="1" x14ac:dyDescent="0.2">
      <c r="A244" s="261" t="str">
        <f t="shared" ca="1" si="3"/>
        <v>BIMED</v>
      </c>
      <c r="B244" s="24" t="s">
        <v>626</v>
      </c>
      <c r="C244" s="25" t="s">
        <v>373</v>
      </c>
      <c r="D244" s="75" t="s">
        <v>627</v>
      </c>
      <c r="E244" s="85">
        <v>1</v>
      </c>
      <c r="F244" s="46">
        <v>5.4486999999999997</v>
      </c>
      <c r="G244" s="46">
        <f>F244*(1-Elteq!$F$7)</f>
        <v>3.8140899999999993</v>
      </c>
      <c r="H244" s="269">
        <v>869760631723</v>
      </c>
    </row>
    <row r="245" spans="1:8" ht="14.25" customHeight="1" x14ac:dyDescent="0.2">
      <c r="A245" s="261" t="str">
        <f t="shared" ca="1" si="3"/>
        <v>BIMED</v>
      </c>
      <c r="B245" s="26" t="s">
        <v>628</v>
      </c>
      <c r="C245" s="27" t="s">
        <v>375</v>
      </c>
      <c r="D245" s="76" t="s">
        <v>629</v>
      </c>
      <c r="E245" s="86">
        <v>1</v>
      </c>
      <c r="F245" s="47">
        <v>8.4002999999999997</v>
      </c>
      <c r="G245" s="47">
        <f>F245*(1-Elteq!$F$7)</f>
        <v>5.880209999999999</v>
      </c>
      <c r="H245" s="269">
        <v>869760631724</v>
      </c>
    </row>
    <row r="246" spans="1:8" ht="14.25" customHeight="1" x14ac:dyDescent="0.2">
      <c r="A246" s="261" t="str">
        <f t="shared" ca="1" si="3"/>
        <v>BIMED</v>
      </c>
      <c r="B246" s="24" t="s">
        <v>630</v>
      </c>
      <c r="C246" s="25" t="s">
        <v>377</v>
      </c>
      <c r="D246" s="75" t="s">
        <v>631</v>
      </c>
      <c r="E246" s="85">
        <v>1</v>
      </c>
      <c r="F246" s="46">
        <v>14.733700000000001</v>
      </c>
      <c r="G246" s="46">
        <f>F246*(1-Elteq!$F$7)</f>
        <v>10.31359</v>
      </c>
      <c r="H246" s="269">
        <v>869760631725</v>
      </c>
    </row>
    <row r="247" spans="1:8" ht="14.25" customHeight="1" x14ac:dyDescent="0.2">
      <c r="A247" s="261" t="str">
        <f t="shared" ca="1" si="3"/>
        <v>BIMED</v>
      </c>
      <c r="B247" s="26" t="s">
        <v>632</v>
      </c>
      <c r="C247" s="27" t="s">
        <v>450</v>
      </c>
      <c r="D247" s="76" t="s">
        <v>633</v>
      </c>
      <c r="E247" s="86">
        <v>1</v>
      </c>
      <c r="F247" s="47">
        <v>21.540099999999999</v>
      </c>
      <c r="G247" s="47">
        <f>F247*(1-Elteq!$F$7)</f>
        <v>15.078069999999999</v>
      </c>
      <c r="H247" s="269">
        <v>869760631726</v>
      </c>
    </row>
    <row r="248" spans="1:8" ht="14.25" customHeight="1" x14ac:dyDescent="0.2">
      <c r="A248" s="261" t="str">
        <f t="shared" ca="1" si="3"/>
        <v>BIMED</v>
      </c>
      <c r="B248" s="54" t="s">
        <v>634</v>
      </c>
      <c r="C248" s="55" t="s">
        <v>212</v>
      </c>
      <c r="D248" s="77" t="s">
        <v>635</v>
      </c>
      <c r="E248" s="87">
        <v>1</v>
      </c>
      <c r="F248" s="46">
        <v>0.92010000000000003</v>
      </c>
      <c r="G248" s="46">
        <f>F248*(1-Elteq!$F$7)</f>
        <v>0.64407000000000003</v>
      </c>
      <c r="H248" s="269">
        <v>869760631567</v>
      </c>
    </row>
    <row r="249" spans="1:8" ht="14.25" customHeight="1" x14ac:dyDescent="0.2">
      <c r="A249" s="261" t="str">
        <f t="shared" ca="1" si="3"/>
        <v>BIMED</v>
      </c>
      <c r="B249" s="22" t="s">
        <v>636</v>
      </c>
      <c r="C249" s="23" t="s">
        <v>215</v>
      </c>
      <c r="D249" s="74" t="s">
        <v>637</v>
      </c>
      <c r="E249" s="88">
        <v>1</v>
      </c>
      <c r="F249" s="47">
        <v>1.1279999999999999</v>
      </c>
      <c r="G249" s="47">
        <f>F249*(1-Elteq!$F$7)</f>
        <v>0.78959999999999986</v>
      </c>
      <c r="H249" s="269">
        <v>869760631568</v>
      </c>
    </row>
    <row r="250" spans="1:8" ht="14.25" customHeight="1" x14ac:dyDescent="0.2">
      <c r="A250" s="261" t="str">
        <f t="shared" ca="1" si="3"/>
        <v>BIMED</v>
      </c>
      <c r="B250" s="24" t="s">
        <v>638</v>
      </c>
      <c r="C250" s="25" t="s">
        <v>218</v>
      </c>
      <c r="D250" s="75" t="s">
        <v>639</v>
      </c>
      <c r="E250" s="85">
        <v>1</v>
      </c>
      <c r="F250" s="46">
        <v>1.3394999999999999</v>
      </c>
      <c r="G250" s="46">
        <f>F250*(1-Elteq!$F$7)</f>
        <v>0.93764999999999987</v>
      </c>
      <c r="H250" s="269">
        <v>869760631569</v>
      </c>
    </row>
    <row r="251" spans="1:8" ht="14.25" customHeight="1" x14ac:dyDescent="0.2">
      <c r="A251" s="261" t="str">
        <f t="shared" ca="1" si="3"/>
        <v>BIMED</v>
      </c>
      <c r="B251" s="26" t="s">
        <v>640</v>
      </c>
      <c r="C251" s="27" t="s">
        <v>221</v>
      </c>
      <c r="D251" s="76" t="s">
        <v>641</v>
      </c>
      <c r="E251" s="86">
        <v>1</v>
      </c>
      <c r="F251" s="47">
        <v>1.5509999999999999</v>
      </c>
      <c r="G251" s="47">
        <f>F251*(1-Elteq!$F$7)</f>
        <v>1.0856999999999999</v>
      </c>
      <c r="H251" s="269">
        <v>869760631570</v>
      </c>
    </row>
    <row r="252" spans="1:8" ht="14.25" customHeight="1" x14ac:dyDescent="0.2">
      <c r="A252" s="261" t="str">
        <f t="shared" ca="1" si="3"/>
        <v>BIMED</v>
      </c>
      <c r="B252" s="24" t="s">
        <v>642</v>
      </c>
      <c r="C252" s="25" t="s">
        <v>224</v>
      </c>
      <c r="D252" s="75" t="s">
        <v>643</v>
      </c>
      <c r="E252" s="85">
        <v>1</v>
      </c>
      <c r="F252" s="46">
        <v>1.6214999999999999</v>
      </c>
      <c r="G252" s="46">
        <f>F252*(1-Elteq!$F$7)</f>
        <v>1.1350499999999999</v>
      </c>
      <c r="H252" s="269">
        <v>869760631571</v>
      </c>
    </row>
    <row r="253" spans="1:8" ht="14.25" customHeight="1" x14ac:dyDescent="0.2">
      <c r="A253" s="261" t="str">
        <f t="shared" ca="1" si="3"/>
        <v>BIMED</v>
      </c>
      <c r="B253" s="26" t="s">
        <v>644</v>
      </c>
      <c r="C253" s="27" t="s">
        <v>227</v>
      </c>
      <c r="D253" s="76" t="s">
        <v>645</v>
      </c>
      <c r="E253" s="86">
        <v>1</v>
      </c>
      <c r="F253" s="47">
        <v>2.7141999999999999</v>
      </c>
      <c r="G253" s="47">
        <f>F253*(1-Elteq!$F$7)</f>
        <v>1.8999399999999997</v>
      </c>
      <c r="H253" s="269">
        <v>869760631572</v>
      </c>
    </row>
    <row r="254" spans="1:8" ht="14.25" customHeight="1" x14ac:dyDescent="0.2">
      <c r="A254" s="261" t="str">
        <f t="shared" ca="1" si="3"/>
        <v>BIMED</v>
      </c>
      <c r="B254" s="24" t="s">
        <v>646</v>
      </c>
      <c r="C254" s="25" t="s">
        <v>230</v>
      </c>
      <c r="D254" s="75" t="s">
        <v>647</v>
      </c>
      <c r="E254" s="85">
        <v>1</v>
      </c>
      <c r="F254" s="46">
        <v>4.0538999999999996</v>
      </c>
      <c r="G254" s="46">
        <f>F254*(1-Elteq!$F$7)</f>
        <v>2.8377299999999996</v>
      </c>
      <c r="H254" s="269">
        <v>869760631573</v>
      </c>
    </row>
    <row r="255" spans="1:8" ht="14.25" customHeight="1" x14ac:dyDescent="0.2">
      <c r="A255" s="261" t="str">
        <f t="shared" ca="1" si="3"/>
        <v>BIMED</v>
      </c>
      <c r="B255" s="26" t="s">
        <v>648</v>
      </c>
      <c r="C255" s="27" t="s">
        <v>233</v>
      </c>
      <c r="D255" s="76" t="s">
        <v>649</v>
      </c>
      <c r="E255" s="86">
        <v>1</v>
      </c>
      <c r="F255" s="47">
        <v>8.6504999999999992</v>
      </c>
      <c r="G255" s="47">
        <f>F255*(1-Elteq!$F$7)</f>
        <v>6.0553499999999989</v>
      </c>
      <c r="H255" s="269">
        <v>869760631574</v>
      </c>
    </row>
    <row r="256" spans="1:8" ht="14.25" customHeight="1" x14ac:dyDescent="0.2">
      <c r="A256" s="261" t="str">
        <f t="shared" ca="1" si="3"/>
        <v>BIMED</v>
      </c>
      <c r="B256" s="24" t="s">
        <v>650</v>
      </c>
      <c r="C256" s="25" t="s">
        <v>236</v>
      </c>
      <c r="D256" s="75" t="s">
        <v>651</v>
      </c>
      <c r="E256" s="85">
        <v>1</v>
      </c>
      <c r="F256" s="46">
        <v>14.8687</v>
      </c>
      <c r="G256" s="46">
        <f>F256*(1-Elteq!$F$7)</f>
        <v>10.40809</v>
      </c>
      <c r="H256" s="269">
        <v>869760631575</v>
      </c>
    </row>
    <row r="257" spans="1:8" ht="14.25" customHeight="1" x14ac:dyDescent="0.2">
      <c r="A257" s="261" t="str">
        <f t="shared" ca="1" si="3"/>
        <v>BIMED</v>
      </c>
      <c r="B257" s="26" t="s">
        <v>652</v>
      </c>
      <c r="C257" s="27" t="s">
        <v>239</v>
      </c>
      <c r="D257" s="76" t="s">
        <v>653</v>
      </c>
      <c r="E257" s="86">
        <v>1</v>
      </c>
      <c r="F257" s="47">
        <v>19.8249</v>
      </c>
      <c r="G257" s="47">
        <f>F257*(1-Elteq!$F$7)</f>
        <v>13.877429999999999</v>
      </c>
      <c r="H257" s="269">
        <v>869760631576</v>
      </c>
    </row>
    <row r="258" spans="1:8" ht="14.25" customHeight="1" x14ac:dyDescent="0.2">
      <c r="A258" s="261" t="str">
        <f t="shared" ca="1" si="3"/>
        <v>BIMED</v>
      </c>
      <c r="B258" s="24" t="s">
        <v>654</v>
      </c>
      <c r="C258" s="25" t="s">
        <v>212</v>
      </c>
      <c r="D258" s="75" t="s">
        <v>655</v>
      </c>
      <c r="E258" s="85">
        <v>1</v>
      </c>
      <c r="F258" s="46">
        <v>0.1439</v>
      </c>
      <c r="G258" s="46">
        <f>F258*(1-Elteq!$F$7)</f>
        <v>0.10073</v>
      </c>
      <c r="H258" s="269">
        <v>869760631811</v>
      </c>
    </row>
    <row r="259" spans="1:8" ht="14.25" customHeight="1" x14ac:dyDescent="0.2">
      <c r="A259" s="261" t="str">
        <f t="shared" ca="1" si="3"/>
        <v>BIMED</v>
      </c>
      <c r="B259" s="26" t="s">
        <v>656</v>
      </c>
      <c r="C259" s="27" t="s">
        <v>215</v>
      </c>
      <c r="D259" s="76" t="s">
        <v>657</v>
      </c>
      <c r="E259" s="86">
        <v>1</v>
      </c>
      <c r="F259" s="47">
        <v>0.15229999999999999</v>
      </c>
      <c r="G259" s="47">
        <f>F259*(1-Elteq!$F$7)</f>
        <v>0.10660999999999998</v>
      </c>
      <c r="H259" s="269">
        <v>869760631812</v>
      </c>
    </row>
    <row r="260" spans="1:8" ht="14.25" customHeight="1" x14ac:dyDescent="0.2">
      <c r="A260" s="261" t="str">
        <f t="shared" ca="1" si="3"/>
        <v>BIMED</v>
      </c>
      <c r="B260" s="24" t="s">
        <v>658</v>
      </c>
      <c r="C260" s="25" t="s">
        <v>218</v>
      </c>
      <c r="D260" s="75" t="s">
        <v>659</v>
      </c>
      <c r="E260" s="85">
        <v>1</v>
      </c>
      <c r="F260" s="46">
        <v>0.1636</v>
      </c>
      <c r="G260" s="46">
        <f>F260*(1-Elteq!$F$7)</f>
        <v>0.11451999999999998</v>
      </c>
      <c r="H260" s="269">
        <v>869760631813</v>
      </c>
    </row>
    <row r="261" spans="1:8" ht="14.25" customHeight="1" x14ac:dyDescent="0.2">
      <c r="A261" s="261" t="str">
        <f t="shared" ca="1" si="3"/>
        <v>BIMED</v>
      </c>
      <c r="B261" s="26" t="s">
        <v>660</v>
      </c>
      <c r="C261" s="27" t="s">
        <v>221</v>
      </c>
      <c r="D261" s="76" t="s">
        <v>661</v>
      </c>
      <c r="E261" s="86">
        <v>1</v>
      </c>
      <c r="F261" s="47">
        <v>0.18099999999999999</v>
      </c>
      <c r="G261" s="47">
        <f>F261*(1-Elteq!$F$7)</f>
        <v>0.12669999999999998</v>
      </c>
      <c r="H261" s="269">
        <v>869760631814</v>
      </c>
    </row>
    <row r="262" spans="1:8" ht="14.25" customHeight="1" x14ac:dyDescent="0.2">
      <c r="A262" s="261" t="str">
        <f t="shared" ref="A262:A325" ca="1" si="4">REPLACE(CELL("Filename",$A$1),1,FIND("]",CELL("filename",$A$1)),"")</f>
        <v>BIMED</v>
      </c>
      <c r="B262" s="24" t="s">
        <v>662</v>
      </c>
      <c r="C262" s="25" t="s">
        <v>224</v>
      </c>
      <c r="D262" s="75" t="s">
        <v>663</v>
      </c>
      <c r="E262" s="85">
        <v>1</v>
      </c>
      <c r="F262" s="46">
        <v>0.20960000000000001</v>
      </c>
      <c r="G262" s="46">
        <f>F262*(1-Elteq!$F$7)</f>
        <v>0.14671999999999999</v>
      </c>
      <c r="H262" s="269">
        <v>869760631815</v>
      </c>
    </row>
    <row r="263" spans="1:8" ht="14.25" customHeight="1" x14ac:dyDescent="0.2">
      <c r="A263" s="261" t="str">
        <f t="shared" ca="1" si="4"/>
        <v>BIMED</v>
      </c>
      <c r="B263" s="26" t="s">
        <v>664</v>
      </c>
      <c r="C263" s="27" t="s">
        <v>227</v>
      </c>
      <c r="D263" s="76" t="s">
        <v>665</v>
      </c>
      <c r="E263" s="86">
        <v>1</v>
      </c>
      <c r="F263" s="47">
        <v>0.33029999999999998</v>
      </c>
      <c r="G263" s="47">
        <f>F263*(1-Elteq!$F$7)</f>
        <v>0.23120999999999997</v>
      </c>
      <c r="H263" s="269">
        <v>869760631816</v>
      </c>
    </row>
    <row r="264" spans="1:8" ht="14.25" customHeight="1" x14ac:dyDescent="0.2">
      <c r="A264" s="261" t="str">
        <f t="shared" ca="1" si="4"/>
        <v>BIMED</v>
      </c>
      <c r="B264" s="24" t="s">
        <v>666</v>
      </c>
      <c r="C264" s="25" t="s">
        <v>230</v>
      </c>
      <c r="D264" s="75" t="s">
        <v>667</v>
      </c>
      <c r="E264" s="85">
        <v>1</v>
      </c>
      <c r="F264" s="46">
        <v>0.56000000000000005</v>
      </c>
      <c r="G264" s="46">
        <f>F264*(1-Elteq!$F$7)</f>
        <v>0.39200000000000002</v>
      </c>
      <c r="H264" s="269">
        <v>869760631817</v>
      </c>
    </row>
    <row r="265" spans="1:8" ht="14.25" customHeight="1" x14ac:dyDescent="0.2">
      <c r="A265" s="261" t="str">
        <f t="shared" ca="1" si="4"/>
        <v>BIMED</v>
      </c>
      <c r="B265" s="26" t="s">
        <v>668</v>
      </c>
      <c r="C265" s="27" t="s">
        <v>233</v>
      </c>
      <c r="D265" s="76" t="s">
        <v>669</v>
      </c>
      <c r="E265" s="86">
        <v>1</v>
      </c>
      <c r="F265" s="47">
        <v>0.89039999999999997</v>
      </c>
      <c r="G265" s="47">
        <f>F265*(1-Elteq!$F$7)</f>
        <v>0.62327999999999995</v>
      </c>
      <c r="H265" s="269">
        <v>869760631818</v>
      </c>
    </row>
    <row r="266" spans="1:8" ht="14.25" customHeight="1" x14ac:dyDescent="0.2">
      <c r="A266" s="261" t="str">
        <f t="shared" ca="1" si="4"/>
        <v>BIMED</v>
      </c>
      <c r="B266" s="24" t="s">
        <v>670</v>
      </c>
      <c r="C266" s="25" t="s">
        <v>236</v>
      </c>
      <c r="D266" s="75" t="s">
        <v>671</v>
      </c>
      <c r="E266" s="85">
        <v>1</v>
      </c>
      <c r="F266" s="46">
        <v>2.0104000000000002</v>
      </c>
      <c r="G266" s="46">
        <f>F266*(1-Elteq!$F$7)</f>
        <v>1.4072800000000001</v>
      </c>
      <c r="H266" s="269">
        <v>869760631819</v>
      </c>
    </row>
    <row r="267" spans="1:8" ht="14.25" customHeight="1" x14ac:dyDescent="0.2">
      <c r="A267" s="261" t="str">
        <f t="shared" ca="1" si="4"/>
        <v>BIMED</v>
      </c>
      <c r="B267" s="26" t="s">
        <v>672</v>
      </c>
      <c r="C267" s="27" t="s">
        <v>239</v>
      </c>
      <c r="D267" s="76" t="s">
        <v>673</v>
      </c>
      <c r="E267" s="86">
        <v>1</v>
      </c>
      <c r="F267" s="47">
        <v>2.0676000000000001</v>
      </c>
      <c r="G267" s="47">
        <f>F267*(1-Elteq!$F$7)</f>
        <v>1.4473199999999999</v>
      </c>
      <c r="H267" s="269">
        <v>869760631820</v>
      </c>
    </row>
    <row r="268" spans="1:8" ht="14.25" customHeight="1" x14ac:dyDescent="0.2">
      <c r="A268" s="261" t="str">
        <f t="shared" ca="1" si="4"/>
        <v>BIMED</v>
      </c>
      <c r="B268" s="24" t="s">
        <v>674</v>
      </c>
      <c r="C268" s="25" t="s">
        <v>365</v>
      </c>
      <c r="D268" s="75" t="s">
        <v>675</v>
      </c>
      <c r="E268" s="85">
        <v>1</v>
      </c>
      <c r="F268" s="46">
        <v>0.32200000000000001</v>
      </c>
      <c r="G268" s="46">
        <f>F268*(1-Elteq!$F$7)</f>
        <v>0.22539999999999999</v>
      </c>
      <c r="H268" s="269">
        <v>869760631803</v>
      </c>
    </row>
    <row r="269" spans="1:8" ht="14.25" customHeight="1" x14ac:dyDescent="0.2">
      <c r="A269" s="261" t="str">
        <f t="shared" ca="1" si="4"/>
        <v>BIMED</v>
      </c>
      <c r="B269" s="26" t="s">
        <v>676</v>
      </c>
      <c r="C269" s="27" t="s">
        <v>367</v>
      </c>
      <c r="D269" s="76" t="s">
        <v>677</v>
      </c>
      <c r="E269" s="86">
        <v>1</v>
      </c>
      <c r="F269" s="47">
        <v>0.34499999999999997</v>
      </c>
      <c r="G269" s="47">
        <f>F269*(1-Elteq!$F$7)</f>
        <v>0.24149999999999996</v>
      </c>
      <c r="H269" s="269">
        <v>869760631804</v>
      </c>
    </row>
    <row r="270" spans="1:8" ht="14.25" customHeight="1" x14ac:dyDescent="0.2">
      <c r="A270" s="261" t="str">
        <f t="shared" ca="1" si="4"/>
        <v>BIMED</v>
      </c>
      <c r="B270" s="24" t="s">
        <v>678</v>
      </c>
      <c r="C270" s="25" t="s">
        <v>369</v>
      </c>
      <c r="D270" s="75" t="s">
        <v>679</v>
      </c>
      <c r="E270" s="85">
        <v>1</v>
      </c>
      <c r="F270" s="46">
        <v>0.38740000000000002</v>
      </c>
      <c r="G270" s="46">
        <f>F270*(1-Elteq!$F$7)</f>
        <v>0.27117999999999998</v>
      </c>
      <c r="H270" s="269">
        <v>869760631805</v>
      </c>
    </row>
    <row r="271" spans="1:8" ht="14.25" customHeight="1" x14ac:dyDescent="0.2">
      <c r="A271" s="261" t="str">
        <f t="shared" ca="1" si="4"/>
        <v>BIMED</v>
      </c>
      <c r="B271" s="26" t="s">
        <v>680</v>
      </c>
      <c r="C271" s="27" t="s">
        <v>371</v>
      </c>
      <c r="D271" s="76" t="s">
        <v>681</v>
      </c>
      <c r="E271" s="86">
        <v>1</v>
      </c>
      <c r="F271" s="47">
        <v>0.65210000000000001</v>
      </c>
      <c r="G271" s="47">
        <f>F271*(1-Elteq!$F$7)</f>
        <v>0.45646999999999999</v>
      </c>
      <c r="H271" s="269">
        <v>869760631806</v>
      </c>
    </row>
    <row r="272" spans="1:8" ht="14.25" customHeight="1" x14ac:dyDescent="0.2">
      <c r="A272" s="261" t="str">
        <f t="shared" ca="1" si="4"/>
        <v>BIMED</v>
      </c>
      <c r="B272" s="24" t="s">
        <v>682</v>
      </c>
      <c r="C272" s="25" t="s">
        <v>373</v>
      </c>
      <c r="D272" s="75" t="s">
        <v>683</v>
      </c>
      <c r="E272" s="85">
        <v>1</v>
      </c>
      <c r="F272" s="46">
        <v>0.95309999999999995</v>
      </c>
      <c r="G272" s="46">
        <f>F272*(1-Elteq!$F$7)</f>
        <v>0.66716999999999993</v>
      </c>
      <c r="H272" s="269">
        <v>869760631807</v>
      </c>
    </row>
    <row r="273" spans="1:8" ht="14.25" customHeight="1" x14ac:dyDescent="0.2">
      <c r="A273" s="261" t="str">
        <f t="shared" ca="1" si="4"/>
        <v>BIMED</v>
      </c>
      <c r="B273" s="26" t="s">
        <v>684</v>
      </c>
      <c r="C273" s="27" t="s">
        <v>375</v>
      </c>
      <c r="D273" s="76" t="s">
        <v>685</v>
      </c>
      <c r="E273" s="86">
        <v>1</v>
      </c>
      <c r="F273" s="47">
        <v>1.6655</v>
      </c>
      <c r="G273" s="47">
        <f>F273*(1-Elteq!$F$7)</f>
        <v>1.1658499999999998</v>
      </c>
      <c r="H273" s="269">
        <v>869760631808</v>
      </c>
    </row>
    <row r="274" spans="1:8" ht="14.25" customHeight="1" x14ac:dyDescent="0.2">
      <c r="A274" s="261" t="str">
        <f t="shared" ca="1" si="4"/>
        <v>BIMED</v>
      </c>
      <c r="B274" s="24" t="s">
        <v>686</v>
      </c>
      <c r="C274" s="25" t="s">
        <v>377</v>
      </c>
      <c r="D274" s="75" t="s">
        <v>687</v>
      </c>
      <c r="E274" s="85">
        <v>1</v>
      </c>
      <c r="F274" s="46">
        <v>4.5087000000000002</v>
      </c>
      <c r="G274" s="46">
        <f>F274*(1-Elteq!$F$7)</f>
        <v>3.1560899999999998</v>
      </c>
      <c r="H274" s="269">
        <v>869760631809</v>
      </c>
    </row>
    <row r="275" spans="1:8" ht="14.25" customHeight="1" x14ac:dyDescent="0.2">
      <c r="A275" s="261" t="str">
        <f t="shared" ca="1" si="4"/>
        <v>BIMED</v>
      </c>
      <c r="B275" s="26" t="s">
        <v>688</v>
      </c>
      <c r="C275" s="27" t="s">
        <v>450</v>
      </c>
      <c r="D275" s="76" t="s">
        <v>689</v>
      </c>
      <c r="E275" s="86">
        <v>1</v>
      </c>
      <c r="F275" s="47">
        <v>4.8823999999999996</v>
      </c>
      <c r="G275" s="47">
        <f>F275*(1-Elteq!$F$7)</f>
        <v>3.4176799999999994</v>
      </c>
      <c r="H275" s="269">
        <v>869760631810</v>
      </c>
    </row>
    <row r="276" spans="1:8" ht="14.25" customHeight="1" x14ac:dyDescent="0.2">
      <c r="A276" s="261" t="str">
        <f t="shared" ca="1" si="4"/>
        <v>BIMED</v>
      </c>
      <c r="B276" s="24" t="s">
        <v>690</v>
      </c>
      <c r="C276" s="25" t="s">
        <v>212</v>
      </c>
      <c r="D276" s="75" t="s">
        <v>691</v>
      </c>
      <c r="E276" s="85">
        <v>1</v>
      </c>
      <c r="F276" s="46">
        <v>9.0399999999999994E-2</v>
      </c>
      <c r="G276" s="46">
        <f>F276*(1-Elteq!$F$7)</f>
        <v>6.3279999999999989E-2</v>
      </c>
      <c r="H276" s="269">
        <v>869760631656</v>
      </c>
    </row>
    <row r="277" spans="1:8" ht="14.25" customHeight="1" x14ac:dyDescent="0.2">
      <c r="A277" s="261" t="str">
        <f t="shared" ca="1" si="4"/>
        <v>BIMED</v>
      </c>
      <c r="B277" s="26" t="s">
        <v>692</v>
      </c>
      <c r="C277" s="27" t="s">
        <v>215</v>
      </c>
      <c r="D277" s="76" t="s">
        <v>693</v>
      </c>
      <c r="E277" s="86">
        <v>1</v>
      </c>
      <c r="F277" s="47">
        <v>9.5600000000000004E-2</v>
      </c>
      <c r="G277" s="47">
        <f>F277*(1-Elteq!$F$7)</f>
        <v>6.6919999999999993E-2</v>
      </c>
      <c r="H277" s="269">
        <v>869760631657</v>
      </c>
    </row>
    <row r="278" spans="1:8" ht="14.25" customHeight="1" x14ac:dyDescent="0.2">
      <c r="A278" s="261" t="str">
        <f t="shared" ca="1" si="4"/>
        <v>BIMED</v>
      </c>
      <c r="B278" s="24" t="s">
        <v>694</v>
      </c>
      <c r="C278" s="25" t="s">
        <v>218</v>
      </c>
      <c r="D278" s="75" t="s">
        <v>695</v>
      </c>
      <c r="E278" s="85">
        <v>1</v>
      </c>
      <c r="F278" s="46">
        <v>0.1027</v>
      </c>
      <c r="G278" s="46">
        <f>F278*(1-Elteq!$F$7)</f>
        <v>7.1889999999999996E-2</v>
      </c>
      <c r="H278" s="269">
        <v>869760631658</v>
      </c>
    </row>
    <row r="279" spans="1:8" ht="14.25" customHeight="1" x14ac:dyDescent="0.2">
      <c r="A279" s="261" t="str">
        <f t="shared" ca="1" si="4"/>
        <v>BIMED</v>
      </c>
      <c r="B279" s="26" t="s">
        <v>696</v>
      </c>
      <c r="C279" s="27" t="s">
        <v>221</v>
      </c>
      <c r="D279" s="76" t="s">
        <v>697</v>
      </c>
      <c r="E279" s="86">
        <v>1</v>
      </c>
      <c r="F279" s="47">
        <v>0.11360000000000001</v>
      </c>
      <c r="G279" s="47">
        <f>F279*(1-Elteq!$F$7)</f>
        <v>7.9519999999999993E-2</v>
      </c>
      <c r="H279" s="269">
        <v>869760631659</v>
      </c>
    </row>
    <row r="280" spans="1:8" ht="14.25" customHeight="1" x14ac:dyDescent="0.2">
      <c r="A280" s="261" t="str">
        <f t="shared" ca="1" si="4"/>
        <v>BIMED</v>
      </c>
      <c r="B280" s="24" t="s">
        <v>698</v>
      </c>
      <c r="C280" s="25" t="s">
        <v>224</v>
      </c>
      <c r="D280" s="75" t="s">
        <v>699</v>
      </c>
      <c r="E280" s="85">
        <v>1</v>
      </c>
      <c r="F280" s="46">
        <v>0.13159999999999999</v>
      </c>
      <c r="G280" s="46">
        <f>F280*(1-Elteq!$F$7)</f>
        <v>9.2119999999999994E-2</v>
      </c>
      <c r="H280" s="269">
        <v>869760631661</v>
      </c>
    </row>
    <row r="281" spans="1:8" ht="14.25" customHeight="1" x14ac:dyDescent="0.2">
      <c r="A281" s="261" t="str">
        <f t="shared" ca="1" si="4"/>
        <v>BIMED</v>
      </c>
      <c r="B281" s="26" t="s">
        <v>700</v>
      </c>
      <c r="C281" s="27" t="s">
        <v>227</v>
      </c>
      <c r="D281" s="76" t="s">
        <v>701</v>
      </c>
      <c r="E281" s="86">
        <v>1</v>
      </c>
      <c r="F281" s="47">
        <v>0.20730000000000001</v>
      </c>
      <c r="G281" s="47">
        <f>F281*(1-Elteq!$F$7)</f>
        <v>0.14510999999999999</v>
      </c>
      <c r="H281" s="269">
        <v>869760631663</v>
      </c>
    </row>
    <row r="282" spans="1:8" ht="14.25" customHeight="1" x14ac:dyDescent="0.2">
      <c r="A282" s="261" t="str">
        <f t="shared" ca="1" si="4"/>
        <v>BIMED</v>
      </c>
      <c r="B282" s="24" t="s">
        <v>702</v>
      </c>
      <c r="C282" s="25" t="s">
        <v>230</v>
      </c>
      <c r="D282" s="75" t="s">
        <v>703</v>
      </c>
      <c r="E282" s="85">
        <v>1</v>
      </c>
      <c r="F282" s="46">
        <v>0.35149999999999998</v>
      </c>
      <c r="G282" s="46">
        <f>F282*(1-Elteq!$F$7)</f>
        <v>0.24604999999999996</v>
      </c>
      <c r="H282" s="269">
        <v>869760631665</v>
      </c>
    </row>
    <row r="283" spans="1:8" ht="14.25" customHeight="1" x14ac:dyDescent="0.2">
      <c r="A283" s="261" t="str">
        <f t="shared" ca="1" si="4"/>
        <v>BIMED</v>
      </c>
      <c r="B283" s="26" t="s">
        <v>704</v>
      </c>
      <c r="C283" s="27" t="s">
        <v>233</v>
      </c>
      <c r="D283" s="76" t="s">
        <v>705</v>
      </c>
      <c r="E283" s="86">
        <v>1</v>
      </c>
      <c r="F283" s="47">
        <v>0.55879999999999996</v>
      </c>
      <c r="G283" s="47">
        <f>F283*(1-Elteq!$F$7)</f>
        <v>0.39115999999999995</v>
      </c>
      <c r="H283" s="269">
        <v>869760631666</v>
      </c>
    </row>
    <row r="284" spans="1:8" ht="14.25" customHeight="1" x14ac:dyDescent="0.2">
      <c r="A284" s="261" t="str">
        <f t="shared" ca="1" si="4"/>
        <v>BIMED</v>
      </c>
      <c r="B284" s="24" t="s">
        <v>706</v>
      </c>
      <c r="C284" s="25" t="s">
        <v>236</v>
      </c>
      <c r="D284" s="75" t="s">
        <v>707</v>
      </c>
      <c r="E284" s="85">
        <v>1</v>
      </c>
      <c r="F284" s="46">
        <v>1.2617</v>
      </c>
      <c r="G284" s="46">
        <f>F284*(1-Elteq!$F$7)</f>
        <v>0.88318999999999992</v>
      </c>
      <c r="H284" s="269">
        <v>869760631668</v>
      </c>
    </row>
    <row r="285" spans="1:8" ht="14.25" customHeight="1" x14ac:dyDescent="0.2">
      <c r="A285" s="261" t="str">
        <f t="shared" ca="1" si="4"/>
        <v>BIMED</v>
      </c>
      <c r="B285" s="26" t="s">
        <v>708</v>
      </c>
      <c r="C285" s="27" t="s">
        <v>239</v>
      </c>
      <c r="D285" s="76" t="s">
        <v>709</v>
      </c>
      <c r="E285" s="86">
        <v>1</v>
      </c>
      <c r="F285" s="47">
        <v>1.2975000000000001</v>
      </c>
      <c r="G285" s="47">
        <f>F285*(1-Elteq!$F$7)</f>
        <v>0.90825</v>
      </c>
      <c r="H285" s="269">
        <v>869760631669</v>
      </c>
    </row>
    <row r="286" spans="1:8" ht="14.25" customHeight="1" x14ac:dyDescent="0.2">
      <c r="A286" s="261" t="str">
        <f t="shared" ca="1" si="4"/>
        <v>BIMED</v>
      </c>
      <c r="B286" s="24" t="s">
        <v>710</v>
      </c>
      <c r="C286" s="25" t="s">
        <v>365</v>
      </c>
      <c r="D286" s="75" t="s">
        <v>711</v>
      </c>
      <c r="E286" s="85">
        <v>1</v>
      </c>
      <c r="F286" s="46">
        <v>1.3044</v>
      </c>
      <c r="G286" s="46">
        <f>F286*(1-Elteq!$F$7)</f>
        <v>0.91307999999999989</v>
      </c>
      <c r="H286" s="269">
        <v>869760631503</v>
      </c>
    </row>
    <row r="287" spans="1:8" ht="14.25" customHeight="1" x14ac:dyDescent="0.2">
      <c r="A287" s="261" t="str">
        <f t="shared" ca="1" si="4"/>
        <v>BIMED</v>
      </c>
      <c r="B287" s="26" t="s">
        <v>712</v>
      </c>
      <c r="C287" s="27" t="s">
        <v>367</v>
      </c>
      <c r="D287" s="76" t="s">
        <v>713</v>
      </c>
      <c r="E287" s="86">
        <v>1</v>
      </c>
      <c r="F287" s="47">
        <v>1.4804999999999999</v>
      </c>
      <c r="G287" s="47">
        <f>F287*(1-Elteq!$F$7)</f>
        <v>1.0363499999999999</v>
      </c>
      <c r="H287" s="269">
        <v>869760631492</v>
      </c>
    </row>
    <row r="288" spans="1:8" ht="14.25" customHeight="1" x14ac:dyDescent="0.2">
      <c r="A288" s="261" t="str">
        <f t="shared" ca="1" si="4"/>
        <v>BIMED</v>
      </c>
      <c r="B288" s="24" t="s">
        <v>714</v>
      </c>
      <c r="C288" s="25" t="s">
        <v>369</v>
      </c>
      <c r="D288" s="75" t="s">
        <v>715</v>
      </c>
      <c r="E288" s="85">
        <v>1</v>
      </c>
      <c r="F288" s="46">
        <v>1.8684000000000001</v>
      </c>
      <c r="G288" s="46">
        <f>F288*(1-Elteq!$F$7)</f>
        <v>1.3078799999999999</v>
      </c>
      <c r="H288" s="269">
        <v>869760631494</v>
      </c>
    </row>
    <row r="289" spans="1:8" ht="14.25" customHeight="1" x14ac:dyDescent="0.2">
      <c r="A289" s="261" t="str">
        <f t="shared" ca="1" si="4"/>
        <v>BIMED</v>
      </c>
      <c r="B289" s="26" t="s">
        <v>716</v>
      </c>
      <c r="C289" s="27" t="s">
        <v>371</v>
      </c>
      <c r="D289" s="76" t="s">
        <v>717</v>
      </c>
      <c r="E289" s="86">
        <v>1</v>
      </c>
      <c r="F289" s="47">
        <v>2.3262999999999998</v>
      </c>
      <c r="G289" s="47">
        <f>F289*(1-Elteq!$F$7)</f>
        <v>1.6284099999999997</v>
      </c>
      <c r="H289" s="269">
        <v>869760631495</v>
      </c>
    </row>
    <row r="290" spans="1:8" ht="14.25" customHeight="1" x14ac:dyDescent="0.2">
      <c r="A290" s="261" t="str">
        <f t="shared" ca="1" si="4"/>
        <v>BIMED</v>
      </c>
      <c r="B290" s="24" t="s">
        <v>718</v>
      </c>
      <c r="C290" s="25" t="s">
        <v>373</v>
      </c>
      <c r="D290" s="75" t="s">
        <v>719</v>
      </c>
      <c r="E290" s="85">
        <v>1</v>
      </c>
      <c r="F290" s="46">
        <v>3.3841000000000001</v>
      </c>
      <c r="G290" s="46">
        <f>F290*(1-Elteq!$F$7)</f>
        <v>2.3688699999999998</v>
      </c>
      <c r="H290" s="269">
        <v>869760631496</v>
      </c>
    </row>
    <row r="291" spans="1:8" ht="14.25" customHeight="1" x14ac:dyDescent="0.2">
      <c r="A291" s="261" t="str">
        <f t="shared" ca="1" si="4"/>
        <v>BIMED</v>
      </c>
      <c r="B291" s="26" t="s">
        <v>720</v>
      </c>
      <c r="C291" s="27" t="s">
        <v>375</v>
      </c>
      <c r="D291" s="76" t="s">
        <v>721</v>
      </c>
      <c r="E291" s="86">
        <v>1</v>
      </c>
      <c r="F291" s="47">
        <v>5.0479000000000003</v>
      </c>
      <c r="G291" s="47">
        <f>F291*(1-Elteq!$F$7)</f>
        <v>3.5335299999999998</v>
      </c>
      <c r="H291" s="269">
        <v>869760631497</v>
      </c>
    </row>
    <row r="292" spans="1:8" ht="14.25" customHeight="1" x14ac:dyDescent="0.2">
      <c r="A292" s="261" t="str">
        <f t="shared" ca="1" si="4"/>
        <v>BIMED</v>
      </c>
      <c r="B292" s="24" t="s">
        <v>722</v>
      </c>
      <c r="C292" s="25" t="s">
        <v>377</v>
      </c>
      <c r="D292" s="75" t="s">
        <v>723</v>
      </c>
      <c r="E292" s="85">
        <v>1</v>
      </c>
      <c r="F292" s="46">
        <v>8.8690999999999995</v>
      </c>
      <c r="G292" s="46">
        <f>F292*(1-Elteq!$F$7)</f>
        <v>6.2083699999999995</v>
      </c>
      <c r="H292" s="269">
        <v>869760631501</v>
      </c>
    </row>
    <row r="293" spans="1:8" ht="14.25" customHeight="1" x14ac:dyDescent="0.2">
      <c r="A293" s="261" t="str">
        <f t="shared" ca="1" si="4"/>
        <v>BIMED</v>
      </c>
      <c r="B293" s="26" t="s">
        <v>724</v>
      </c>
      <c r="C293" s="27" t="s">
        <v>450</v>
      </c>
      <c r="D293" s="76" t="s">
        <v>14416</v>
      </c>
      <c r="E293" s="82">
        <v>1</v>
      </c>
      <c r="F293" s="48">
        <v>16.2224</v>
      </c>
      <c r="G293" s="48">
        <f>F293*(1-Elteq!$F$7)</f>
        <v>11.35568</v>
      </c>
      <c r="H293" s="269">
        <v>869760631502</v>
      </c>
    </row>
    <row r="294" spans="1:8" ht="14.25" customHeight="1" x14ac:dyDescent="0.2">
      <c r="A294" s="261" t="str">
        <f t="shared" ca="1" si="4"/>
        <v>BIMED</v>
      </c>
      <c r="B294" s="24" t="s">
        <v>725</v>
      </c>
      <c r="C294" s="25" t="s">
        <v>450</v>
      </c>
      <c r="D294" s="75" t="s">
        <v>14417</v>
      </c>
      <c r="E294" s="83">
        <v>1</v>
      </c>
      <c r="F294" s="49">
        <v>29.795999999999999</v>
      </c>
      <c r="G294" s="49">
        <f>F294*(1-Elteq!$F$7)</f>
        <v>20.857199999999999</v>
      </c>
      <c r="H294" s="269"/>
    </row>
    <row r="295" spans="1:8" ht="14.25" customHeight="1" x14ac:dyDescent="0.2">
      <c r="A295" s="261" t="str">
        <f t="shared" ca="1" si="4"/>
        <v>BIMED</v>
      </c>
      <c r="B295" s="26" t="s">
        <v>726</v>
      </c>
      <c r="C295" s="27" t="s">
        <v>365</v>
      </c>
      <c r="D295" s="76" t="s">
        <v>727</v>
      </c>
      <c r="E295" s="82">
        <v>1</v>
      </c>
      <c r="F295" s="48">
        <v>0.2021</v>
      </c>
      <c r="G295" s="48">
        <f>F295*(1-Elteq!$F$7)</f>
        <v>0.14146999999999998</v>
      </c>
      <c r="H295" s="269">
        <v>869760631644</v>
      </c>
    </row>
    <row r="296" spans="1:8" ht="14.25" customHeight="1" x14ac:dyDescent="0.2">
      <c r="A296" s="261" t="str">
        <f t="shared" ca="1" si="4"/>
        <v>BIMED</v>
      </c>
      <c r="B296" s="24" t="s">
        <v>728</v>
      </c>
      <c r="C296" s="25" t="s">
        <v>367</v>
      </c>
      <c r="D296" s="75" t="s">
        <v>729</v>
      </c>
      <c r="E296" s="83">
        <v>1</v>
      </c>
      <c r="F296" s="49">
        <v>0.2165</v>
      </c>
      <c r="G296" s="49">
        <f>F296*(1-Elteq!$F$7)</f>
        <v>0.15154999999999999</v>
      </c>
      <c r="H296" s="269">
        <v>869760631645</v>
      </c>
    </row>
    <row r="297" spans="1:8" ht="14.25" customHeight="1" x14ac:dyDescent="0.2">
      <c r="A297" s="261" t="str">
        <f t="shared" ca="1" si="4"/>
        <v>BIMED</v>
      </c>
      <c r="B297" s="26" t="s">
        <v>730</v>
      </c>
      <c r="C297" s="27" t="s">
        <v>369</v>
      </c>
      <c r="D297" s="76" t="s">
        <v>731</v>
      </c>
      <c r="E297" s="82">
        <v>1</v>
      </c>
      <c r="F297" s="48">
        <v>0.24329999999999999</v>
      </c>
      <c r="G297" s="48">
        <f>F297*(1-Elteq!$F$7)</f>
        <v>0.17030999999999999</v>
      </c>
      <c r="H297" s="269">
        <v>869760631647</v>
      </c>
    </row>
    <row r="298" spans="1:8" ht="14.25" customHeight="1" x14ac:dyDescent="0.2">
      <c r="A298" s="261" t="str">
        <f t="shared" ca="1" si="4"/>
        <v>BIMED</v>
      </c>
      <c r="B298" s="24" t="s">
        <v>732</v>
      </c>
      <c r="C298" s="25" t="s">
        <v>371</v>
      </c>
      <c r="D298" s="75" t="s">
        <v>733</v>
      </c>
      <c r="E298" s="83">
        <v>1</v>
      </c>
      <c r="F298" s="49">
        <v>0.40920000000000001</v>
      </c>
      <c r="G298" s="49">
        <f>F298*(1-Elteq!$F$7)</f>
        <v>0.28643999999999997</v>
      </c>
      <c r="H298" s="269">
        <v>869760631648</v>
      </c>
    </row>
    <row r="299" spans="1:8" ht="14.25" customHeight="1" x14ac:dyDescent="0.2">
      <c r="A299" s="261" t="str">
        <f t="shared" ca="1" si="4"/>
        <v>BIMED</v>
      </c>
      <c r="B299" s="26" t="s">
        <v>734</v>
      </c>
      <c r="C299" s="27" t="s">
        <v>373</v>
      </c>
      <c r="D299" s="76" t="s">
        <v>735</v>
      </c>
      <c r="E299" s="82">
        <v>1</v>
      </c>
      <c r="F299" s="48">
        <v>0.59809999999999997</v>
      </c>
      <c r="G299" s="48">
        <f>F299*(1-Elteq!$F$7)</f>
        <v>0.41866999999999993</v>
      </c>
      <c r="H299" s="269">
        <v>869760631650</v>
      </c>
    </row>
    <row r="300" spans="1:8" ht="14.25" customHeight="1" x14ac:dyDescent="0.2">
      <c r="A300" s="261" t="str">
        <f t="shared" ca="1" si="4"/>
        <v>BIMED</v>
      </c>
      <c r="B300" s="24" t="s">
        <v>736</v>
      </c>
      <c r="C300" s="25" t="s">
        <v>375</v>
      </c>
      <c r="D300" s="75" t="s">
        <v>737</v>
      </c>
      <c r="E300" s="83">
        <v>1</v>
      </c>
      <c r="F300" s="49">
        <v>1.0451999999999999</v>
      </c>
      <c r="G300" s="49">
        <f>F300*(1-Elteq!$F$7)</f>
        <v>0.73163999999999985</v>
      </c>
      <c r="H300" s="269">
        <v>869760631651</v>
      </c>
    </row>
    <row r="301" spans="1:8" ht="14.25" customHeight="1" x14ac:dyDescent="0.2">
      <c r="A301" s="261" t="str">
        <f t="shared" ca="1" si="4"/>
        <v>BIMED</v>
      </c>
      <c r="B301" s="26" t="s">
        <v>738</v>
      </c>
      <c r="C301" s="27" t="s">
        <v>377</v>
      </c>
      <c r="D301" s="76" t="s">
        <v>739</v>
      </c>
      <c r="E301" s="82">
        <v>1</v>
      </c>
      <c r="F301" s="48">
        <v>2.8294999999999999</v>
      </c>
      <c r="G301" s="48">
        <f>F301*(1-Elteq!$F$7)</f>
        <v>1.9806499999999998</v>
      </c>
      <c r="H301" s="269">
        <v>869760631652</v>
      </c>
    </row>
    <row r="302" spans="1:8" ht="14.25" customHeight="1" x14ac:dyDescent="0.2">
      <c r="A302" s="261" t="str">
        <f t="shared" ca="1" si="4"/>
        <v>BIMED</v>
      </c>
      <c r="B302" s="24" t="s">
        <v>740</v>
      </c>
      <c r="C302" s="25" t="s">
        <v>450</v>
      </c>
      <c r="D302" s="75" t="s">
        <v>741</v>
      </c>
      <c r="E302" s="83">
        <v>1</v>
      </c>
      <c r="F302" s="49">
        <v>3.0640000000000001</v>
      </c>
      <c r="G302" s="49">
        <f>F302*(1-Elteq!$F$7)</f>
        <v>2.1448</v>
      </c>
      <c r="H302" s="269">
        <v>869760631653</v>
      </c>
    </row>
    <row r="303" spans="1:8" ht="14.25" customHeight="1" x14ac:dyDescent="0.2">
      <c r="A303" s="261" t="str">
        <f t="shared" ca="1" si="4"/>
        <v>BIMED</v>
      </c>
      <c r="B303" s="26" t="s">
        <v>742</v>
      </c>
      <c r="C303" s="27" t="s">
        <v>212</v>
      </c>
      <c r="D303" s="76" t="s">
        <v>743</v>
      </c>
      <c r="E303" s="82">
        <v>1</v>
      </c>
      <c r="F303" s="48">
        <v>1.0134000000000001</v>
      </c>
      <c r="G303" s="48">
        <f>F303*(1-Elteq!$F$7)</f>
        <v>0.70938000000000001</v>
      </c>
      <c r="H303" s="269">
        <v>869760631596</v>
      </c>
    </row>
    <row r="304" spans="1:8" ht="14.25" customHeight="1" x14ac:dyDescent="0.2">
      <c r="A304" s="261" t="str">
        <f t="shared" ca="1" si="4"/>
        <v>BIMED</v>
      </c>
      <c r="B304" s="24" t="s">
        <v>744</v>
      </c>
      <c r="C304" s="25" t="s">
        <v>215</v>
      </c>
      <c r="D304" s="75" t="s">
        <v>745</v>
      </c>
      <c r="E304" s="83">
        <v>1</v>
      </c>
      <c r="F304" s="49">
        <v>1.2407999999999999</v>
      </c>
      <c r="G304" s="49">
        <f>F304*(1-Elteq!$F$7)</f>
        <v>0.86855999999999989</v>
      </c>
      <c r="H304" s="269">
        <v>869760631599</v>
      </c>
    </row>
    <row r="305" spans="1:8" ht="14.25" customHeight="1" x14ac:dyDescent="0.2">
      <c r="A305" s="261" t="str">
        <f t="shared" ca="1" si="4"/>
        <v>BIMED</v>
      </c>
      <c r="B305" s="26" t="s">
        <v>746</v>
      </c>
      <c r="C305" s="27" t="s">
        <v>218</v>
      </c>
      <c r="D305" s="76" t="s">
        <v>747</v>
      </c>
      <c r="E305" s="82">
        <v>1</v>
      </c>
      <c r="F305" s="48">
        <v>1.4734</v>
      </c>
      <c r="G305" s="48">
        <f>F305*(1-Elteq!$F$7)</f>
        <v>1.03138</v>
      </c>
      <c r="H305" s="269">
        <v>869760631601</v>
      </c>
    </row>
    <row r="306" spans="1:8" ht="14.25" customHeight="1" x14ac:dyDescent="0.2">
      <c r="A306" s="261" t="str">
        <f t="shared" ca="1" si="4"/>
        <v>BIMED</v>
      </c>
      <c r="B306" s="24" t="s">
        <v>748</v>
      </c>
      <c r="C306" s="25" t="s">
        <v>221</v>
      </c>
      <c r="D306" s="75" t="s">
        <v>749</v>
      </c>
      <c r="E306" s="83">
        <v>1</v>
      </c>
      <c r="F306" s="49">
        <v>1.7062999999999999</v>
      </c>
      <c r="G306" s="49">
        <f>F306*(1-Elteq!$F$7)</f>
        <v>1.19441</v>
      </c>
      <c r="H306" s="269">
        <v>869760631603</v>
      </c>
    </row>
    <row r="307" spans="1:8" ht="14.25" customHeight="1" x14ac:dyDescent="0.2">
      <c r="A307" s="261" t="str">
        <f t="shared" ca="1" si="4"/>
        <v>BIMED</v>
      </c>
      <c r="B307" s="26" t="s">
        <v>750</v>
      </c>
      <c r="C307" s="27" t="s">
        <v>224</v>
      </c>
      <c r="D307" s="76" t="s">
        <v>751</v>
      </c>
      <c r="E307" s="82">
        <v>1</v>
      </c>
      <c r="F307" s="48">
        <v>1.7837000000000001</v>
      </c>
      <c r="G307" s="48">
        <f>F307*(1-Elteq!$F$7)</f>
        <v>1.2485899999999999</v>
      </c>
      <c r="H307" s="269">
        <v>869760631605</v>
      </c>
    </row>
    <row r="308" spans="1:8" ht="14.25" customHeight="1" x14ac:dyDescent="0.2">
      <c r="A308" s="261" t="str">
        <f t="shared" ca="1" si="4"/>
        <v>BIMED</v>
      </c>
      <c r="B308" s="24" t="s">
        <v>752</v>
      </c>
      <c r="C308" s="25" t="s">
        <v>227</v>
      </c>
      <c r="D308" s="75" t="s">
        <v>753</v>
      </c>
      <c r="E308" s="83">
        <v>1</v>
      </c>
      <c r="F308" s="49">
        <v>2.9857</v>
      </c>
      <c r="G308" s="49">
        <f>F308*(1-Elteq!$F$7)</f>
        <v>2.0899899999999998</v>
      </c>
      <c r="H308" s="269">
        <v>869760631607</v>
      </c>
    </row>
    <row r="309" spans="1:8" ht="14.25" customHeight="1" x14ac:dyDescent="0.2">
      <c r="A309" s="261" t="str">
        <f t="shared" ca="1" si="4"/>
        <v>BIMED</v>
      </c>
      <c r="B309" s="26" t="s">
        <v>754</v>
      </c>
      <c r="C309" s="27" t="s">
        <v>230</v>
      </c>
      <c r="D309" s="76" t="s">
        <v>755</v>
      </c>
      <c r="E309" s="82">
        <v>1</v>
      </c>
      <c r="F309" s="48">
        <v>4.4592000000000001</v>
      </c>
      <c r="G309" s="48">
        <f>F309*(1-Elteq!$F$7)</f>
        <v>3.1214399999999998</v>
      </c>
      <c r="H309" s="269">
        <v>869760631609</v>
      </c>
    </row>
    <row r="310" spans="1:8" ht="14.25" customHeight="1" x14ac:dyDescent="0.2">
      <c r="A310" s="261" t="str">
        <f t="shared" ca="1" si="4"/>
        <v>BIMED</v>
      </c>
      <c r="B310" s="24" t="s">
        <v>756</v>
      </c>
      <c r="C310" s="25" t="s">
        <v>233</v>
      </c>
      <c r="D310" s="75" t="s">
        <v>757</v>
      </c>
      <c r="E310" s="83">
        <v>1</v>
      </c>
      <c r="F310" s="49">
        <v>9.516</v>
      </c>
      <c r="G310" s="49">
        <f>F310*(1-Elteq!$F$7)</f>
        <v>6.6612</v>
      </c>
      <c r="H310" s="269">
        <v>869760631611</v>
      </c>
    </row>
    <row r="311" spans="1:8" ht="14.25" customHeight="1" x14ac:dyDescent="0.2">
      <c r="A311" s="261" t="str">
        <f t="shared" ca="1" si="4"/>
        <v>BIMED</v>
      </c>
      <c r="B311" s="26" t="s">
        <v>758</v>
      </c>
      <c r="C311" s="27" t="s">
        <v>236</v>
      </c>
      <c r="D311" s="76" t="s">
        <v>759</v>
      </c>
      <c r="E311" s="82">
        <v>1</v>
      </c>
      <c r="F311" s="48">
        <v>16.356300000000001</v>
      </c>
      <c r="G311" s="48">
        <f>F311*(1-Elteq!$F$7)</f>
        <v>11.44941</v>
      </c>
      <c r="H311" s="269">
        <v>869760631612</v>
      </c>
    </row>
    <row r="312" spans="1:8" ht="14.25" customHeight="1" x14ac:dyDescent="0.2">
      <c r="A312" s="261" t="str">
        <f t="shared" ca="1" si="4"/>
        <v>BIMED</v>
      </c>
      <c r="B312" s="24" t="s">
        <v>760</v>
      </c>
      <c r="C312" s="25" t="s">
        <v>239</v>
      </c>
      <c r="D312" s="75" t="s">
        <v>761</v>
      </c>
      <c r="E312" s="83">
        <v>1</v>
      </c>
      <c r="F312" s="49">
        <v>21.8079</v>
      </c>
      <c r="G312" s="49">
        <f>F312*(1-Elteq!$F$7)</f>
        <v>15.265529999999998</v>
      </c>
      <c r="H312" s="269">
        <v>869760631613</v>
      </c>
    </row>
    <row r="313" spans="1:8" ht="14.25" customHeight="1" x14ac:dyDescent="0.2">
      <c r="A313" s="261" t="str">
        <f t="shared" ca="1" si="4"/>
        <v>BIMED</v>
      </c>
      <c r="B313" s="26" t="s">
        <v>762</v>
      </c>
      <c r="C313" s="27" t="s">
        <v>365</v>
      </c>
      <c r="D313" s="76" t="s">
        <v>763</v>
      </c>
      <c r="E313" s="82">
        <v>1</v>
      </c>
      <c r="F313" s="48">
        <v>1.4347000000000001</v>
      </c>
      <c r="G313" s="48">
        <f>F313*(1-Elteq!$F$7)</f>
        <v>1.0042899999999999</v>
      </c>
      <c r="H313" s="269">
        <v>869760631537</v>
      </c>
    </row>
    <row r="314" spans="1:8" ht="14.25" customHeight="1" x14ac:dyDescent="0.2">
      <c r="A314" s="261" t="str">
        <f t="shared" ca="1" si="4"/>
        <v>BIMED</v>
      </c>
      <c r="B314" s="24" t="s">
        <v>764</v>
      </c>
      <c r="C314" s="25" t="s">
        <v>367</v>
      </c>
      <c r="D314" s="75" t="s">
        <v>765</v>
      </c>
      <c r="E314" s="83">
        <v>1</v>
      </c>
      <c r="F314" s="49">
        <v>1.6286</v>
      </c>
      <c r="G314" s="49">
        <f>F314*(1-Elteq!$F$7)</f>
        <v>1.14002</v>
      </c>
      <c r="H314" s="269">
        <v>869760631524</v>
      </c>
    </row>
    <row r="315" spans="1:8" ht="14.25" customHeight="1" x14ac:dyDescent="0.2">
      <c r="A315" s="261" t="str">
        <f t="shared" ca="1" si="4"/>
        <v>BIMED</v>
      </c>
      <c r="B315" s="26" t="s">
        <v>766</v>
      </c>
      <c r="C315" s="27" t="s">
        <v>369</v>
      </c>
      <c r="D315" s="76" t="s">
        <v>767</v>
      </c>
      <c r="E315" s="82">
        <v>1</v>
      </c>
      <c r="F315" s="48">
        <v>2.0552000000000001</v>
      </c>
      <c r="G315" s="48">
        <f>F315*(1-Elteq!$F$7)</f>
        <v>1.4386399999999999</v>
      </c>
      <c r="H315" s="269">
        <v>869760631527</v>
      </c>
    </row>
    <row r="316" spans="1:8" ht="14.25" customHeight="1" x14ac:dyDescent="0.2">
      <c r="A316" s="261" t="str">
        <f t="shared" ca="1" si="4"/>
        <v>BIMED</v>
      </c>
      <c r="B316" s="24" t="s">
        <v>768</v>
      </c>
      <c r="C316" s="25" t="s">
        <v>371</v>
      </c>
      <c r="D316" s="75" t="s">
        <v>769</v>
      </c>
      <c r="E316" s="83">
        <v>1</v>
      </c>
      <c r="F316" s="49">
        <v>2.5592000000000001</v>
      </c>
      <c r="G316" s="49">
        <f>F316*(1-Elteq!$F$7)</f>
        <v>1.7914399999999999</v>
      </c>
      <c r="H316" s="269">
        <v>869760631529</v>
      </c>
    </row>
    <row r="317" spans="1:8" ht="14.25" customHeight="1" x14ac:dyDescent="0.2">
      <c r="A317" s="261" t="str">
        <f t="shared" ca="1" si="4"/>
        <v>BIMED</v>
      </c>
      <c r="B317" s="26" t="s">
        <v>770</v>
      </c>
      <c r="C317" s="27" t="s">
        <v>373</v>
      </c>
      <c r="D317" s="76" t="s">
        <v>771</v>
      </c>
      <c r="E317" s="86">
        <v>1</v>
      </c>
      <c r="F317" s="47">
        <v>3.7225999999999999</v>
      </c>
      <c r="G317" s="47">
        <f>F317*(1-Elteq!$F$7)</f>
        <v>2.6058199999999996</v>
      </c>
      <c r="H317" s="269">
        <v>869760631531</v>
      </c>
    </row>
    <row r="318" spans="1:8" ht="14.25" customHeight="1" x14ac:dyDescent="0.2">
      <c r="A318" s="261" t="str">
        <f t="shared" ca="1" si="4"/>
        <v>BIMED</v>
      </c>
      <c r="B318" s="24" t="s">
        <v>772</v>
      </c>
      <c r="C318" s="25" t="s">
        <v>375</v>
      </c>
      <c r="D318" s="75" t="s">
        <v>773</v>
      </c>
      <c r="E318" s="85">
        <v>1</v>
      </c>
      <c r="F318" s="46">
        <v>5.5537000000000001</v>
      </c>
      <c r="G318" s="46">
        <f>F318*(1-Elteq!$F$7)</f>
        <v>3.8875899999999999</v>
      </c>
      <c r="H318" s="269">
        <v>869760631532</v>
      </c>
    </row>
    <row r="319" spans="1:8" ht="14.25" customHeight="1" x14ac:dyDescent="0.2">
      <c r="A319" s="261" t="str">
        <f t="shared" ca="1" si="4"/>
        <v>BIMED</v>
      </c>
      <c r="B319" s="26" t="s">
        <v>774</v>
      </c>
      <c r="C319" s="27" t="s">
        <v>377</v>
      </c>
      <c r="D319" s="76" t="s">
        <v>775</v>
      </c>
      <c r="E319" s="86">
        <v>1</v>
      </c>
      <c r="F319" s="47">
        <v>9.7574000000000005</v>
      </c>
      <c r="G319" s="47">
        <f>F319*(1-Elteq!$F$7)</f>
        <v>6.8301800000000004</v>
      </c>
      <c r="H319" s="269">
        <v>869760631534</v>
      </c>
    </row>
    <row r="320" spans="1:8" ht="14.25" customHeight="1" x14ac:dyDescent="0.2">
      <c r="A320" s="261" t="str">
        <f t="shared" ca="1" si="4"/>
        <v>BIMED</v>
      </c>
      <c r="B320" s="24" t="s">
        <v>776</v>
      </c>
      <c r="C320" s="25" t="s">
        <v>450</v>
      </c>
      <c r="D320" s="75" t="s">
        <v>777</v>
      </c>
      <c r="E320" s="85">
        <v>1</v>
      </c>
      <c r="F320" s="46">
        <v>17.845600000000001</v>
      </c>
      <c r="G320" s="46">
        <f>F320*(1-Elteq!$F$7)</f>
        <v>12.49192</v>
      </c>
      <c r="H320" s="269">
        <v>869760631536</v>
      </c>
    </row>
    <row r="321" spans="1:8" ht="14.25" customHeight="1" x14ac:dyDescent="0.2">
      <c r="A321" s="261" t="str">
        <f t="shared" ca="1" si="4"/>
        <v>BIMED</v>
      </c>
      <c r="B321" s="26" t="s">
        <v>778</v>
      </c>
      <c r="C321" s="27" t="s">
        <v>365</v>
      </c>
      <c r="D321" s="76" t="s">
        <v>779</v>
      </c>
      <c r="E321" s="86">
        <v>1</v>
      </c>
      <c r="F321" s="47">
        <v>2.9039000000000001</v>
      </c>
      <c r="G321" s="47">
        <f>F321*(1-Elteq!$F$7)</f>
        <v>2.0327299999999999</v>
      </c>
      <c r="H321" s="269">
        <v>869760631752</v>
      </c>
    </row>
    <row r="322" spans="1:8" ht="14.25" customHeight="1" x14ac:dyDescent="0.2">
      <c r="A322" s="261" t="str">
        <f t="shared" ca="1" si="4"/>
        <v>BIMED</v>
      </c>
      <c r="B322" s="24" t="s">
        <v>780</v>
      </c>
      <c r="C322" s="25" t="s">
        <v>367</v>
      </c>
      <c r="D322" s="75" t="s">
        <v>781</v>
      </c>
      <c r="E322" s="85">
        <v>1</v>
      </c>
      <c r="F322" s="46">
        <v>3.2128999999999999</v>
      </c>
      <c r="G322" s="46">
        <f>F322*(1-Elteq!$F$7)</f>
        <v>2.2490299999999999</v>
      </c>
      <c r="H322" s="269">
        <v>869760631744</v>
      </c>
    </row>
    <row r="323" spans="1:8" ht="14.25" customHeight="1" x14ac:dyDescent="0.2">
      <c r="A323" s="261" t="str">
        <f t="shared" ca="1" si="4"/>
        <v>BIMED</v>
      </c>
      <c r="B323" s="26" t="s">
        <v>782</v>
      </c>
      <c r="C323" s="27" t="s">
        <v>369</v>
      </c>
      <c r="D323" s="76" t="s">
        <v>783</v>
      </c>
      <c r="E323" s="86">
        <v>1</v>
      </c>
      <c r="F323" s="47">
        <v>3.7690000000000001</v>
      </c>
      <c r="G323" s="47">
        <f>F323*(1-Elteq!$F$7)</f>
        <v>2.6383000000000001</v>
      </c>
      <c r="H323" s="269">
        <v>869760631746</v>
      </c>
    </row>
    <row r="324" spans="1:8" ht="14.25" customHeight="1" x14ac:dyDescent="0.2">
      <c r="A324" s="261" t="str">
        <f t="shared" ca="1" si="4"/>
        <v>BIMED</v>
      </c>
      <c r="B324" s="24" t="s">
        <v>784</v>
      </c>
      <c r="C324" s="25" t="s">
        <v>371</v>
      </c>
      <c r="D324" s="75" t="s">
        <v>785</v>
      </c>
      <c r="E324" s="85">
        <v>1</v>
      </c>
      <c r="F324" s="46">
        <v>4.8193999999999999</v>
      </c>
      <c r="G324" s="46">
        <f>F324*(1-Elteq!$F$7)</f>
        <v>3.3735799999999996</v>
      </c>
      <c r="H324" s="269">
        <v>869760631747</v>
      </c>
    </row>
    <row r="325" spans="1:8" ht="14.25" customHeight="1" x14ac:dyDescent="0.2">
      <c r="A325" s="261" t="str">
        <f t="shared" ca="1" si="4"/>
        <v>BIMED</v>
      </c>
      <c r="B325" s="26" t="s">
        <v>786</v>
      </c>
      <c r="C325" s="27" t="s">
        <v>373</v>
      </c>
      <c r="D325" s="76" t="s">
        <v>787</v>
      </c>
      <c r="E325" s="86">
        <v>1</v>
      </c>
      <c r="F325" s="47">
        <v>5.9934000000000003</v>
      </c>
      <c r="G325" s="47">
        <f>F325*(1-Elteq!$F$7)</f>
        <v>4.1953800000000001</v>
      </c>
      <c r="H325" s="269">
        <v>869760631748</v>
      </c>
    </row>
    <row r="326" spans="1:8" ht="14.25" customHeight="1" x14ac:dyDescent="0.2">
      <c r="A326" s="261" t="str">
        <f t="shared" ref="A326:A389" ca="1" si="5">REPLACE(CELL("Filename",$A$1),1,FIND("]",CELL("filename",$A$1)),"")</f>
        <v>BIMED</v>
      </c>
      <c r="B326" s="24" t="s">
        <v>788</v>
      </c>
      <c r="C326" s="25" t="s">
        <v>375</v>
      </c>
      <c r="D326" s="75" t="s">
        <v>789</v>
      </c>
      <c r="E326" s="85">
        <v>1</v>
      </c>
      <c r="F326" s="46">
        <v>9.2401</v>
      </c>
      <c r="G326" s="46">
        <f>F326*(1-Elteq!$F$7)</f>
        <v>6.46807</v>
      </c>
      <c r="H326" s="269">
        <v>869760631749</v>
      </c>
    </row>
    <row r="327" spans="1:8" ht="14.25" customHeight="1" x14ac:dyDescent="0.2">
      <c r="A327" s="261" t="str">
        <f t="shared" ca="1" si="5"/>
        <v>BIMED</v>
      </c>
      <c r="B327" s="26" t="s">
        <v>790</v>
      </c>
      <c r="C327" s="27" t="s">
        <v>377</v>
      </c>
      <c r="D327" s="76" t="s">
        <v>791</v>
      </c>
      <c r="E327" s="86">
        <v>1</v>
      </c>
      <c r="F327" s="47">
        <v>16.208200000000001</v>
      </c>
      <c r="G327" s="47">
        <f>F327*(1-Elteq!$F$7)</f>
        <v>11.345740000000001</v>
      </c>
      <c r="H327" s="269">
        <v>869760631750</v>
      </c>
    </row>
    <row r="328" spans="1:8" ht="14.25" customHeight="1" x14ac:dyDescent="0.2">
      <c r="A328" s="261" t="str">
        <f t="shared" ca="1" si="5"/>
        <v>BIMED</v>
      </c>
      <c r="B328" s="24" t="s">
        <v>792</v>
      </c>
      <c r="C328" s="25" t="s">
        <v>450</v>
      </c>
      <c r="D328" s="75" t="s">
        <v>793</v>
      </c>
      <c r="E328" s="85">
        <v>1</v>
      </c>
      <c r="F328" s="46">
        <v>23.694299999999998</v>
      </c>
      <c r="G328" s="46">
        <f>F328*(1-Elteq!$F$7)</f>
        <v>16.586009999999998</v>
      </c>
      <c r="H328" s="269">
        <v>869760631751</v>
      </c>
    </row>
    <row r="329" spans="1:8" ht="14.25" customHeight="1" x14ac:dyDescent="0.2">
      <c r="A329" s="261" t="str">
        <f t="shared" ca="1" si="5"/>
        <v>BIMED</v>
      </c>
      <c r="B329" s="26" t="s">
        <v>794</v>
      </c>
      <c r="C329" s="27" t="s">
        <v>212</v>
      </c>
      <c r="D329" s="76" t="s">
        <v>795</v>
      </c>
      <c r="E329" s="86">
        <v>1</v>
      </c>
      <c r="F329" s="47">
        <v>2.3704999999999998</v>
      </c>
      <c r="G329" s="47">
        <f>F329*(1-Elteq!$F$7)</f>
        <v>1.6593499999999999</v>
      </c>
      <c r="H329" s="269"/>
    </row>
    <row r="330" spans="1:8" ht="14.25" customHeight="1" x14ac:dyDescent="0.2">
      <c r="A330" s="261" t="str">
        <f t="shared" ca="1" si="5"/>
        <v>BIMED</v>
      </c>
      <c r="B330" s="24" t="s">
        <v>796</v>
      </c>
      <c r="C330" s="25" t="s">
        <v>215</v>
      </c>
      <c r="D330" s="75" t="s">
        <v>797</v>
      </c>
      <c r="E330" s="85">
        <v>1</v>
      </c>
      <c r="F330" s="46">
        <v>2.6259000000000001</v>
      </c>
      <c r="G330" s="46">
        <f>F330*(1-Elteq!$F$7)</f>
        <v>1.83813</v>
      </c>
      <c r="H330" s="269">
        <v>869760631776</v>
      </c>
    </row>
    <row r="331" spans="1:8" ht="14.25" customHeight="1" x14ac:dyDescent="0.2">
      <c r="A331" s="261" t="str">
        <f t="shared" ca="1" si="5"/>
        <v>BIMED</v>
      </c>
      <c r="B331" s="26" t="s">
        <v>798</v>
      </c>
      <c r="C331" s="27" t="s">
        <v>218</v>
      </c>
      <c r="D331" s="76" t="s">
        <v>799</v>
      </c>
      <c r="E331" s="86">
        <v>1</v>
      </c>
      <c r="F331" s="47">
        <v>2.8422000000000001</v>
      </c>
      <c r="G331" s="47">
        <f>F331*(1-Elteq!$F$7)</f>
        <v>1.9895399999999999</v>
      </c>
      <c r="H331" s="269">
        <v>869760631778</v>
      </c>
    </row>
    <row r="332" spans="1:8" ht="14.25" customHeight="1" x14ac:dyDescent="0.2">
      <c r="A332" s="261" t="str">
        <f t="shared" ca="1" si="5"/>
        <v>BIMED</v>
      </c>
      <c r="B332" s="24" t="s">
        <v>800</v>
      </c>
      <c r="C332" s="25" t="s">
        <v>221</v>
      </c>
      <c r="D332" s="75" t="s">
        <v>801</v>
      </c>
      <c r="E332" s="85">
        <v>1</v>
      </c>
      <c r="F332" s="46">
        <v>3.3365999999999998</v>
      </c>
      <c r="G332" s="46">
        <f>F332*(1-Elteq!$F$7)</f>
        <v>2.3356199999999996</v>
      </c>
      <c r="H332" s="269">
        <v>869760631780</v>
      </c>
    </row>
    <row r="333" spans="1:8" ht="14.25" customHeight="1" x14ac:dyDescent="0.2">
      <c r="A333" s="261" t="str">
        <f t="shared" ca="1" si="5"/>
        <v>BIMED</v>
      </c>
      <c r="B333" s="26" t="s">
        <v>802</v>
      </c>
      <c r="C333" s="27" t="s">
        <v>224</v>
      </c>
      <c r="D333" s="76" t="s">
        <v>803</v>
      </c>
      <c r="E333" s="86">
        <v>1</v>
      </c>
      <c r="F333" s="47">
        <v>3.4910000000000001</v>
      </c>
      <c r="G333" s="47">
        <f>F333*(1-Elteq!$F$7)</f>
        <v>2.4436999999999998</v>
      </c>
      <c r="H333" s="269">
        <v>869760631782</v>
      </c>
    </row>
    <row r="334" spans="1:8" ht="14.25" customHeight="1" x14ac:dyDescent="0.2">
      <c r="A334" s="261" t="str">
        <f t="shared" ca="1" si="5"/>
        <v>BIMED</v>
      </c>
      <c r="B334" s="24" t="s">
        <v>804</v>
      </c>
      <c r="C334" s="25" t="s">
        <v>227</v>
      </c>
      <c r="D334" s="75" t="s">
        <v>805</v>
      </c>
      <c r="E334" s="85">
        <v>1</v>
      </c>
      <c r="F334" s="46">
        <v>4.8813000000000004</v>
      </c>
      <c r="G334" s="46">
        <f>F334*(1-Elteq!$F$7)</f>
        <v>3.4169100000000001</v>
      </c>
      <c r="H334" s="269">
        <v>869760631784</v>
      </c>
    </row>
    <row r="335" spans="1:8" ht="14.25" customHeight="1" x14ac:dyDescent="0.2">
      <c r="A335" s="261" t="str">
        <f t="shared" ca="1" si="5"/>
        <v>BIMED</v>
      </c>
      <c r="B335" s="26" t="s">
        <v>806</v>
      </c>
      <c r="C335" s="27" t="s">
        <v>230</v>
      </c>
      <c r="D335" s="76" t="s">
        <v>807</v>
      </c>
      <c r="E335" s="86">
        <v>1</v>
      </c>
      <c r="F335" s="47">
        <v>7.5998999999999999</v>
      </c>
      <c r="G335" s="47">
        <f>F335*(1-Elteq!$F$7)</f>
        <v>5.3199299999999994</v>
      </c>
      <c r="H335" s="269">
        <v>869760631785</v>
      </c>
    </row>
    <row r="336" spans="1:8" ht="14.25" customHeight="1" x14ac:dyDescent="0.2">
      <c r="A336" s="261" t="str">
        <f t="shared" ca="1" si="5"/>
        <v>BIMED</v>
      </c>
      <c r="B336" s="24" t="s">
        <v>808</v>
      </c>
      <c r="C336" s="25" t="s">
        <v>212</v>
      </c>
      <c r="D336" s="38" t="s">
        <v>19344</v>
      </c>
      <c r="E336" s="85">
        <v>50</v>
      </c>
      <c r="F336" s="46">
        <v>11.470102402500004</v>
      </c>
      <c r="G336" s="46">
        <f>F336*(1-Elteq!$F$7)</f>
        <v>8.0290716817500023</v>
      </c>
      <c r="H336" s="269">
        <v>869760631614</v>
      </c>
    </row>
    <row r="337" spans="1:8" ht="14.25" customHeight="1" x14ac:dyDescent="0.2">
      <c r="A337" s="261" t="str">
        <f t="shared" ca="1" si="5"/>
        <v>BIMED</v>
      </c>
      <c r="B337" s="26" t="s">
        <v>809</v>
      </c>
      <c r="C337" s="27" t="s">
        <v>215</v>
      </c>
      <c r="D337" s="37" t="s">
        <v>19345</v>
      </c>
      <c r="E337" s="86">
        <v>50</v>
      </c>
      <c r="F337" s="47">
        <v>13.975067295000001</v>
      </c>
      <c r="G337" s="47">
        <f>F337*(1-Elteq!$F$7)</f>
        <v>9.7825471064999991</v>
      </c>
      <c r="H337" s="269">
        <v>869760631615</v>
      </c>
    </row>
    <row r="338" spans="1:8" ht="14.25" customHeight="1" x14ac:dyDescent="0.2">
      <c r="A338" s="261" t="str">
        <f t="shared" ca="1" si="5"/>
        <v>BIMED</v>
      </c>
      <c r="B338" s="24" t="s">
        <v>810</v>
      </c>
      <c r="C338" s="25" t="s">
        <v>218</v>
      </c>
      <c r="D338" s="38" t="s">
        <v>19346</v>
      </c>
      <c r="E338" s="85">
        <v>50</v>
      </c>
      <c r="F338" s="46">
        <v>15.557150385000002</v>
      </c>
      <c r="G338" s="46">
        <f>F338*(1-Elteq!$F$7)</f>
        <v>10.890005269500001</v>
      </c>
      <c r="H338" s="269">
        <v>869760631616</v>
      </c>
    </row>
    <row r="339" spans="1:8" ht="14.25" customHeight="1" x14ac:dyDescent="0.2">
      <c r="A339" s="261" t="str">
        <f t="shared" ca="1" si="5"/>
        <v>BIMED</v>
      </c>
      <c r="B339" s="26" t="s">
        <v>811</v>
      </c>
      <c r="C339" s="27" t="s">
        <v>221</v>
      </c>
      <c r="D339" s="37" t="s">
        <v>19347</v>
      </c>
      <c r="E339" s="86">
        <v>50</v>
      </c>
      <c r="F339" s="47">
        <v>16.480032187500001</v>
      </c>
      <c r="G339" s="47">
        <f>F339*(1-Elteq!$F$7)</f>
        <v>11.53602253125</v>
      </c>
      <c r="H339" s="269">
        <v>869760631617</v>
      </c>
    </row>
    <row r="340" spans="1:8" ht="14.25" customHeight="1" x14ac:dyDescent="0.2">
      <c r="A340" s="261" t="str">
        <f t="shared" ca="1" si="5"/>
        <v>BIMED</v>
      </c>
      <c r="B340" s="24" t="s">
        <v>812</v>
      </c>
      <c r="C340" s="25" t="s">
        <v>224</v>
      </c>
      <c r="D340" s="38" t="s">
        <v>19348</v>
      </c>
      <c r="E340" s="85">
        <v>25</v>
      </c>
      <c r="F340" s="46">
        <v>17.139233475000001</v>
      </c>
      <c r="G340" s="46">
        <f>F340*(1-Elteq!$F$7)</f>
        <v>11.9974634325</v>
      </c>
      <c r="H340" s="269">
        <v>869760631618</v>
      </c>
    </row>
    <row r="341" spans="1:8" ht="14.25" customHeight="1" x14ac:dyDescent="0.2">
      <c r="A341" s="261" t="str">
        <f t="shared" ca="1" si="5"/>
        <v>BIMED</v>
      </c>
      <c r="B341" s="26" t="s">
        <v>813</v>
      </c>
      <c r="C341" s="27" t="s">
        <v>227</v>
      </c>
      <c r="D341" s="37" t="s">
        <v>19349</v>
      </c>
      <c r="E341" s="82">
        <v>25</v>
      </c>
      <c r="F341" s="50">
        <v>25.313329440000004</v>
      </c>
      <c r="G341" s="50">
        <f>F341*(1-Elteq!$F$7)</f>
        <v>17.719330608</v>
      </c>
      <c r="H341" s="269">
        <v>869760631619</v>
      </c>
    </row>
    <row r="342" spans="1:8" ht="14.25" customHeight="1" x14ac:dyDescent="0.2">
      <c r="A342" s="261" t="str">
        <f t="shared" ca="1" si="5"/>
        <v>BIMED</v>
      </c>
      <c r="B342" s="24" t="s">
        <v>814</v>
      </c>
      <c r="C342" s="25" t="s">
        <v>230</v>
      </c>
      <c r="D342" s="38" t="s">
        <v>19350</v>
      </c>
      <c r="E342" s="83">
        <v>20</v>
      </c>
      <c r="F342" s="51">
        <v>32.960064375000002</v>
      </c>
      <c r="G342" s="51">
        <f>F342*(1-Elteq!$F$7)</f>
        <v>23.072045062499999</v>
      </c>
      <c r="H342" s="269">
        <v>869760631620</v>
      </c>
    </row>
    <row r="343" spans="1:8" ht="14.25" customHeight="1" x14ac:dyDescent="0.2">
      <c r="A343" s="261" t="str">
        <f t="shared" ca="1" si="5"/>
        <v>BIMED</v>
      </c>
      <c r="B343" s="26" t="s">
        <v>815</v>
      </c>
      <c r="C343" s="27" t="s">
        <v>233</v>
      </c>
      <c r="D343" s="37" t="s">
        <v>19351</v>
      </c>
      <c r="E343" s="82">
        <v>15</v>
      </c>
      <c r="F343" s="50">
        <v>41.925201885000007</v>
      </c>
      <c r="G343" s="50">
        <f>F343*(1-Elteq!$F$7)</f>
        <v>29.347641319500003</v>
      </c>
      <c r="H343" s="269">
        <v>869760631621</v>
      </c>
    </row>
    <row r="344" spans="1:8" ht="14.25" customHeight="1" x14ac:dyDescent="0.2">
      <c r="A344" s="261" t="str">
        <f t="shared" ca="1" si="5"/>
        <v>BIMED</v>
      </c>
      <c r="B344" s="24" t="s">
        <v>816</v>
      </c>
      <c r="C344" s="25" t="s">
        <v>236</v>
      </c>
      <c r="D344" s="38" t="s">
        <v>19352</v>
      </c>
      <c r="E344" s="83">
        <v>12</v>
      </c>
      <c r="F344" s="51">
        <v>79.104154500000007</v>
      </c>
      <c r="G344" s="51">
        <f>F344*(1-Elteq!$F$7)</f>
        <v>55.372908150000001</v>
      </c>
      <c r="H344" s="269">
        <v>869760631622</v>
      </c>
    </row>
    <row r="345" spans="1:8" ht="14.25" customHeight="1" x14ac:dyDescent="0.2">
      <c r="A345" s="261" t="str">
        <f t="shared" ca="1" si="5"/>
        <v>BIMED</v>
      </c>
      <c r="B345" s="26" t="s">
        <v>817</v>
      </c>
      <c r="C345" s="27" t="s">
        <v>239</v>
      </c>
      <c r="D345" s="37" t="s">
        <v>19353</v>
      </c>
      <c r="E345" s="82">
        <v>12</v>
      </c>
      <c r="F345" s="50">
        <v>94.924985400000025</v>
      </c>
      <c r="G345" s="50">
        <f>F345*(1-Elteq!$F$7)</f>
        <v>66.447489780000012</v>
      </c>
      <c r="H345" s="269">
        <v>869760631623</v>
      </c>
    </row>
    <row r="346" spans="1:8" ht="14.25" customHeight="1" x14ac:dyDescent="0.2">
      <c r="A346" s="261" t="str">
        <f t="shared" ca="1" si="5"/>
        <v>BIMED</v>
      </c>
      <c r="B346" s="24" t="s">
        <v>818</v>
      </c>
      <c r="C346" s="25" t="s">
        <v>365</v>
      </c>
      <c r="D346" s="38" t="s">
        <v>19362</v>
      </c>
      <c r="E346" s="83">
        <v>50</v>
      </c>
      <c r="F346" s="51">
        <v>11.470102402500004</v>
      </c>
      <c r="G346" s="51">
        <f>F346*(1-Elteq!$F$7)</f>
        <v>8.0290716817500023</v>
      </c>
      <c r="H346" s="269">
        <v>869760631543</v>
      </c>
    </row>
    <row r="347" spans="1:8" ht="14.25" customHeight="1" x14ac:dyDescent="0.2">
      <c r="A347" s="261" t="str">
        <f t="shared" ca="1" si="5"/>
        <v>BIMED</v>
      </c>
      <c r="B347" s="26" t="s">
        <v>819</v>
      </c>
      <c r="C347" s="27" t="s">
        <v>367</v>
      </c>
      <c r="D347" s="37" t="s">
        <v>19363</v>
      </c>
      <c r="E347" s="82">
        <v>50</v>
      </c>
      <c r="F347" s="50">
        <v>11.733782917500005</v>
      </c>
      <c r="G347" s="50">
        <f>F347*(1-Elteq!$F$7)</f>
        <v>8.2136480422500036</v>
      </c>
      <c r="H347" s="269">
        <v>869760631538</v>
      </c>
    </row>
    <row r="348" spans="1:8" ht="14.25" customHeight="1" x14ac:dyDescent="0.2">
      <c r="A348" s="261" t="str">
        <f t="shared" ca="1" si="5"/>
        <v>BIMED</v>
      </c>
      <c r="B348" s="24" t="s">
        <v>820</v>
      </c>
      <c r="C348" s="25" t="s">
        <v>369</v>
      </c>
      <c r="D348" s="38" t="s">
        <v>19364</v>
      </c>
      <c r="E348" s="83">
        <v>50</v>
      </c>
      <c r="F348" s="51">
        <v>15.161629612500001</v>
      </c>
      <c r="G348" s="51">
        <f>F348*(1-Elteq!$F$7)</f>
        <v>10.61314072875</v>
      </c>
      <c r="H348" s="269">
        <v>869760631539</v>
      </c>
    </row>
    <row r="349" spans="1:8" ht="14.25" customHeight="1" x14ac:dyDescent="0.2">
      <c r="A349" s="261" t="str">
        <f t="shared" ca="1" si="5"/>
        <v>BIMED</v>
      </c>
      <c r="B349" s="26" t="s">
        <v>821</v>
      </c>
      <c r="C349" s="27" t="s">
        <v>371</v>
      </c>
      <c r="D349" s="37" t="s">
        <v>19365</v>
      </c>
      <c r="E349" s="82">
        <v>25</v>
      </c>
      <c r="F349" s="50">
        <v>16.348191930000002</v>
      </c>
      <c r="G349" s="50">
        <f>F349*(1-Elteq!$F$7)</f>
        <v>11.443734351000002</v>
      </c>
      <c r="H349" s="269">
        <v>869760631540</v>
      </c>
    </row>
    <row r="350" spans="1:8" ht="14.25" customHeight="1" x14ac:dyDescent="0.2">
      <c r="A350" s="261" t="str">
        <f t="shared" ca="1" si="5"/>
        <v>BIMED</v>
      </c>
      <c r="B350" s="24" t="s">
        <v>822</v>
      </c>
      <c r="C350" s="25" t="s">
        <v>373</v>
      </c>
      <c r="D350" s="38" t="s">
        <v>19366</v>
      </c>
      <c r="E350" s="83">
        <v>25</v>
      </c>
      <c r="F350" s="51">
        <v>20.039719140000003</v>
      </c>
      <c r="G350" s="51">
        <f>F350*(1-Elteq!$F$7)</f>
        <v>14.027803398000001</v>
      </c>
      <c r="H350" s="269">
        <v>869760631541</v>
      </c>
    </row>
    <row r="351" spans="1:8" ht="14.25" customHeight="1" x14ac:dyDescent="0.2">
      <c r="A351" s="261" t="str">
        <f t="shared" ca="1" si="5"/>
        <v>BIMED</v>
      </c>
      <c r="B351" s="26" t="s">
        <v>823</v>
      </c>
      <c r="C351" s="27" t="s">
        <v>375</v>
      </c>
      <c r="D351" s="37" t="s">
        <v>19367</v>
      </c>
      <c r="E351" s="82">
        <v>20</v>
      </c>
      <c r="F351" s="50">
        <v>34.805827980000011</v>
      </c>
      <c r="G351" s="50">
        <f>F351*(1-Elteq!$F$7)</f>
        <v>24.364079586000006</v>
      </c>
      <c r="H351" s="269">
        <v>869760631542</v>
      </c>
    </row>
    <row r="352" spans="1:8" ht="14.25" customHeight="1" x14ac:dyDescent="0.2">
      <c r="A352" s="261" t="str">
        <f t="shared" ca="1" si="5"/>
        <v>BIMED</v>
      </c>
      <c r="B352" s="24" t="s">
        <v>824</v>
      </c>
      <c r="C352" s="25" t="s">
        <v>377</v>
      </c>
      <c r="D352" s="38" t="s">
        <v>19368</v>
      </c>
      <c r="E352" s="83">
        <v>15</v>
      </c>
      <c r="F352" s="51">
        <v>79.104154500000007</v>
      </c>
      <c r="G352" s="51">
        <f>F352*(1-Elteq!$F$7)</f>
        <v>55.372908150000001</v>
      </c>
      <c r="H352" s="269">
        <v>869760631543</v>
      </c>
    </row>
    <row r="353" spans="1:8" ht="14.25" customHeight="1" x14ac:dyDescent="0.2">
      <c r="A353" s="261" t="str">
        <f t="shared" ca="1" si="5"/>
        <v>BIMED</v>
      </c>
      <c r="B353" s="26" t="s">
        <v>825</v>
      </c>
      <c r="C353" s="27" t="s">
        <v>450</v>
      </c>
      <c r="D353" s="37" t="s">
        <v>19369</v>
      </c>
      <c r="E353" s="82">
        <v>12</v>
      </c>
      <c r="F353" s="50">
        <v>94.924985400000025</v>
      </c>
      <c r="G353" s="50">
        <f>F353*(1-Elteq!$F$7)</f>
        <v>66.447489780000012</v>
      </c>
      <c r="H353" s="269">
        <v>869760631544</v>
      </c>
    </row>
    <row r="354" spans="1:8" ht="14.25" customHeight="1" x14ac:dyDescent="0.2">
      <c r="A354" s="261" t="str">
        <f t="shared" ca="1" si="5"/>
        <v>BIMED</v>
      </c>
      <c r="B354" s="24" t="s">
        <v>826</v>
      </c>
      <c r="C354" s="25" t="s">
        <v>827</v>
      </c>
      <c r="D354" s="38" t="s">
        <v>19354</v>
      </c>
      <c r="E354" s="83">
        <v>1</v>
      </c>
      <c r="F354" s="51">
        <v>62.95627799999999</v>
      </c>
      <c r="G354" s="51">
        <f>F354*(1-Elteq!$F$7)</f>
        <v>44.069394599999988</v>
      </c>
      <c r="H354" s="269"/>
    </row>
    <row r="355" spans="1:8" ht="14.25" customHeight="1" x14ac:dyDescent="0.2">
      <c r="A355" s="261" t="str">
        <f t="shared" ca="1" si="5"/>
        <v>BIMED</v>
      </c>
      <c r="B355" s="26" t="s">
        <v>828</v>
      </c>
      <c r="C355" s="27" t="s">
        <v>827</v>
      </c>
      <c r="D355" s="37" t="s">
        <v>14418</v>
      </c>
      <c r="E355" s="86">
        <v>1</v>
      </c>
      <c r="F355" s="47">
        <v>4.4968770000000013</v>
      </c>
      <c r="G355" s="47">
        <f>F355*(1-Elteq!$F$7)</f>
        <v>3.1478139000000009</v>
      </c>
      <c r="H355" s="269"/>
    </row>
    <row r="356" spans="1:8" ht="14.25" customHeight="1" x14ac:dyDescent="0.2">
      <c r="A356" s="261" t="str">
        <f t="shared" ca="1" si="5"/>
        <v>BIMED</v>
      </c>
      <c r="B356" s="24" t="s">
        <v>829</v>
      </c>
      <c r="C356" s="25" t="s">
        <v>830</v>
      </c>
      <c r="D356" s="38" t="s">
        <v>19355</v>
      </c>
      <c r="E356" s="85">
        <v>1</v>
      </c>
      <c r="F356" s="46">
        <v>71.950032000000022</v>
      </c>
      <c r="G356" s="46">
        <f>F356*(1-Elteq!$F$7)</f>
        <v>50.365022400000015</v>
      </c>
      <c r="H356" s="269"/>
    </row>
    <row r="357" spans="1:8" ht="14.25" customHeight="1" x14ac:dyDescent="0.2">
      <c r="A357" s="261" t="str">
        <f t="shared" ca="1" si="5"/>
        <v>BIMED</v>
      </c>
      <c r="B357" s="26" t="s">
        <v>14420</v>
      </c>
      <c r="C357" s="27" t="s">
        <v>830</v>
      </c>
      <c r="D357" s="37" t="s">
        <v>14421</v>
      </c>
      <c r="E357" s="86">
        <v>1</v>
      </c>
      <c r="F357" s="47">
        <v>6.7453154999999994</v>
      </c>
      <c r="G357" s="47">
        <f>F357*(1-Elteq!$F$7)</f>
        <v>4.7217208499999996</v>
      </c>
      <c r="H357" s="269"/>
    </row>
    <row r="358" spans="1:8" ht="14.25" customHeight="1" x14ac:dyDescent="0.2">
      <c r="A358" s="261" t="str">
        <f t="shared" ca="1" si="5"/>
        <v>BIMED</v>
      </c>
      <c r="B358" s="24" t="s">
        <v>832</v>
      </c>
      <c r="C358" s="25" t="s">
        <v>833</v>
      </c>
      <c r="D358" s="38" t="s">
        <v>19356</v>
      </c>
      <c r="E358" s="85">
        <v>1</v>
      </c>
      <c r="F358" s="46">
        <v>71.950032000000022</v>
      </c>
      <c r="G358" s="46">
        <f>F358*(1-Elteq!$F$7)</f>
        <v>50.365022400000015</v>
      </c>
      <c r="H358" s="269"/>
    </row>
    <row r="359" spans="1:8" ht="14.25" customHeight="1" x14ac:dyDescent="0.2">
      <c r="A359" s="261" t="str">
        <f t="shared" ca="1" si="5"/>
        <v>BIMED</v>
      </c>
      <c r="B359" s="26" t="s">
        <v>831</v>
      </c>
      <c r="C359" s="27" t="s">
        <v>833</v>
      </c>
      <c r="D359" s="37" t="s">
        <v>14419</v>
      </c>
      <c r="E359" s="86">
        <v>1</v>
      </c>
      <c r="F359" s="47">
        <v>6.7453154999999994</v>
      </c>
      <c r="G359" s="47">
        <f>F359*(1-Elteq!$F$7)</f>
        <v>4.7217208499999996</v>
      </c>
      <c r="H359" s="269"/>
    </row>
    <row r="360" spans="1:8" ht="12.75" x14ac:dyDescent="0.2">
      <c r="A360" s="261" t="str">
        <f t="shared" ca="1" si="5"/>
        <v>BIMED</v>
      </c>
      <c r="B360" s="24" t="s">
        <v>834</v>
      </c>
      <c r="C360" s="25" t="s">
        <v>835</v>
      </c>
      <c r="D360" s="38" t="s">
        <v>19357</v>
      </c>
      <c r="E360" s="85">
        <v>1</v>
      </c>
      <c r="F360" s="46">
        <v>80.943786000000003</v>
      </c>
      <c r="G360" s="46">
        <f>F360*(1-Elteq!$F$7)</f>
        <v>56.660650199999999</v>
      </c>
      <c r="H360" s="269"/>
    </row>
    <row r="361" spans="1:8" ht="12.75" x14ac:dyDescent="0.2">
      <c r="A361" s="261" t="str">
        <f t="shared" ca="1" si="5"/>
        <v>BIMED</v>
      </c>
      <c r="B361" s="26" t="s">
        <v>836</v>
      </c>
      <c r="C361" s="27" t="s">
        <v>835</v>
      </c>
      <c r="D361" s="38" t="s">
        <v>19358</v>
      </c>
      <c r="E361" s="86">
        <v>1</v>
      </c>
      <c r="F361" s="47">
        <v>89.038164600000002</v>
      </c>
      <c r="G361" s="47">
        <f>F361*(1-Elteq!$F$7)</f>
        <v>62.326715219999997</v>
      </c>
      <c r="H361" s="269"/>
    </row>
    <row r="362" spans="1:8" ht="14.25" customHeight="1" x14ac:dyDescent="0.2">
      <c r="A362" s="261" t="str">
        <f t="shared" ca="1" si="5"/>
        <v>BIMED</v>
      </c>
      <c r="B362" s="24" t="s">
        <v>837</v>
      </c>
      <c r="C362" s="25" t="s">
        <v>835</v>
      </c>
      <c r="D362" s="38" t="s">
        <v>14422</v>
      </c>
      <c r="E362" s="85">
        <v>1</v>
      </c>
      <c r="F362" s="46">
        <v>8.9937540000000027</v>
      </c>
      <c r="G362" s="46">
        <f>F362*(1-Elteq!$F$7)</f>
        <v>6.2956278000000019</v>
      </c>
      <c r="H362" s="269"/>
    </row>
    <row r="363" spans="1:8" ht="12.75" x14ac:dyDescent="0.2">
      <c r="A363" s="261" t="str">
        <f t="shared" ca="1" si="5"/>
        <v>BIMED</v>
      </c>
      <c r="B363" s="26" t="s">
        <v>838</v>
      </c>
      <c r="C363" s="27" t="s">
        <v>839</v>
      </c>
      <c r="D363" s="37" t="s">
        <v>19359</v>
      </c>
      <c r="E363" s="86">
        <v>1</v>
      </c>
      <c r="F363" s="47">
        <v>112.42192500000002</v>
      </c>
      <c r="G363" s="47">
        <f>F363*(1-Elteq!$F$7)</f>
        <v>78.695347500000011</v>
      </c>
      <c r="H363" s="269"/>
    </row>
    <row r="364" spans="1:8" ht="12.75" x14ac:dyDescent="0.2">
      <c r="A364" s="261" t="str">
        <f t="shared" ca="1" si="5"/>
        <v>BIMED</v>
      </c>
      <c r="B364" s="24" t="s">
        <v>840</v>
      </c>
      <c r="C364" s="25" t="s">
        <v>839</v>
      </c>
      <c r="D364" s="38" t="s">
        <v>19360</v>
      </c>
      <c r="E364" s="85">
        <v>1</v>
      </c>
      <c r="F364" s="46">
        <v>123.66411750000002</v>
      </c>
      <c r="G364" s="46">
        <f>F364*(1-Elteq!$F$7)</f>
        <v>86.564882250000011</v>
      </c>
      <c r="H364" s="269"/>
    </row>
    <row r="365" spans="1:8" ht="14.25" customHeight="1" x14ac:dyDescent="0.2">
      <c r="A365" s="261" t="str">
        <f t="shared" ca="1" si="5"/>
        <v>BIMED</v>
      </c>
      <c r="B365" s="26" t="s">
        <v>841</v>
      </c>
      <c r="C365" s="27" t="s">
        <v>839</v>
      </c>
      <c r="D365" s="37" t="s">
        <v>14423</v>
      </c>
      <c r="E365" s="86">
        <v>1</v>
      </c>
      <c r="F365" s="47">
        <v>11.242192500000002</v>
      </c>
      <c r="G365" s="47">
        <f>F365*(1-Elteq!$F$7)</f>
        <v>7.8695347500000006</v>
      </c>
      <c r="H365" s="269"/>
    </row>
    <row r="366" spans="1:8" ht="14.25" customHeight="1" x14ac:dyDescent="0.2">
      <c r="A366" s="261" t="str">
        <f t="shared" ca="1" si="5"/>
        <v>BIMED</v>
      </c>
      <c r="B366" s="24" t="s">
        <v>842</v>
      </c>
      <c r="C366" s="25" t="s">
        <v>843</v>
      </c>
      <c r="D366" s="38" t="s">
        <v>19361</v>
      </c>
      <c r="E366" s="85">
        <v>1</v>
      </c>
      <c r="F366" s="46">
        <v>146.14850250000001</v>
      </c>
      <c r="G366" s="46">
        <f>F366*(1-Elteq!$F$7)</f>
        <v>102.30395175</v>
      </c>
      <c r="H366" s="269"/>
    </row>
    <row r="367" spans="1:8" ht="14.25" customHeight="1" x14ac:dyDescent="0.2">
      <c r="A367" s="261" t="str">
        <f t="shared" ca="1" si="5"/>
        <v>BIMED</v>
      </c>
      <c r="B367" s="26" t="s">
        <v>844</v>
      </c>
      <c r="C367" s="27" t="s">
        <v>843</v>
      </c>
      <c r="D367" s="37" t="s">
        <v>14424</v>
      </c>
      <c r="E367" s="86">
        <v>1</v>
      </c>
      <c r="F367" s="47">
        <v>13.490630999999999</v>
      </c>
      <c r="G367" s="47">
        <f>F367*(1-Elteq!$F$7)</f>
        <v>9.4434416999999993</v>
      </c>
      <c r="H367" s="269"/>
    </row>
    <row r="368" spans="1:8" ht="14.25" customHeight="1" x14ac:dyDescent="0.2">
      <c r="A368" s="261" t="str">
        <f t="shared" ca="1" si="5"/>
        <v>BIMED</v>
      </c>
      <c r="B368" s="24" t="s">
        <v>845</v>
      </c>
      <c r="C368" s="25" t="s">
        <v>846</v>
      </c>
      <c r="D368" s="38" t="s">
        <v>14425</v>
      </c>
      <c r="E368" s="85" t="s">
        <v>881</v>
      </c>
      <c r="F368" s="46">
        <v>2.1621802230000005</v>
      </c>
      <c r="G368" s="46">
        <f>F368*(1-Elteq!$F$7)</f>
        <v>1.5135261561000002</v>
      </c>
      <c r="H368" s="269"/>
    </row>
    <row r="369" spans="1:8" ht="14.25" customHeight="1" x14ac:dyDescent="0.2">
      <c r="A369" s="261" t="str">
        <f t="shared" ca="1" si="5"/>
        <v>BIMED</v>
      </c>
      <c r="B369" s="26" t="s">
        <v>847</v>
      </c>
      <c r="C369" s="27" t="s">
        <v>848</v>
      </c>
      <c r="D369" s="37" t="s">
        <v>14426</v>
      </c>
      <c r="E369" s="86" t="s">
        <v>881</v>
      </c>
      <c r="F369" s="47">
        <v>2.1621802230000005</v>
      </c>
      <c r="G369" s="47">
        <f>F369*(1-Elteq!$F$7)</f>
        <v>1.5135261561000002</v>
      </c>
      <c r="H369" s="269"/>
    </row>
    <row r="370" spans="1:8" ht="14.25" customHeight="1" x14ac:dyDescent="0.2">
      <c r="A370" s="261" t="str">
        <f t="shared" ca="1" si="5"/>
        <v>BIMED</v>
      </c>
      <c r="B370" s="54" t="s">
        <v>849</v>
      </c>
      <c r="C370" s="55" t="s">
        <v>850</v>
      </c>
      <c r="D370" s="60" t="s">
        <v>14427</v>
      </c>
      <c r="E370" s="87" t="s">
        <v>881</v>
      </c>
      <c r="F370" s="46">
        <v>2.900485665000001</v>
      </c>
      <c r="G370" s="46">
        <f>F370*(1-Elteq!$F$7)</f>
        <v>2.0303399655000005</v>
      </c>
      <c r="H370" s="269"/>
    </row>
    <row r="371" spans="1:8" ht="14.25" customHeight="1" x14ac:dyDescent="0.2">
      <c r="A371" s="261" t="str">
        <f t="shared" ca="1" si="5"/>
        <v>BIMED</v>
      </c>
      <c r="B371" s="22" t="s">
        <v>851</v>
      </c>
      <c r="C371" s="23" t="s">
        <v>852</v>
      </c>
      <c r="D371" s="53" t="s">
        <v>14428</v>
      </c>
      <c r="E371" s="88" t="s">
        <v>881</v>
      </c>
      <c r="F371" s="47">
        <v>2.1621802230000005</v>
      </c>
      <c r="G371" s="47">
        <f>F371*(1-Elteq!$F$7)</f>
        <v>1.5135261561000002</v>
      </c>
      <c r="H371" s="269"/>
    </row>
    <row r="372" spans="1:8" ht="14.25" customHeight="1" x14ac:dyDescent="0.2">
      <c r="A372" s="261" t="str">
        <f t="shared" ca="1" si="5"/>
        <v>BIMED</v>
      </c>
      <c r="B372" s="24" t="s">
        <v>853</v>
      </c>
      <c r="C372" s="25" t="s">
        <v>854</v>
      </c>
      <c r="D372" s="38" t="s">
        <v>14429</v>
      </c>
      <c r="E372" s="85" t="s">
        <v>881</v>
      </c>
      <c r="F372" s="46">
        <v>2.900485665000001</v>
      </c>
      <c r="G372" s="46">
        <f>F372*(1-Elteq!$F$7)</f>
        <v>2.0303399655000005</v>
      </c>
      <c r="H372" s="269"/>
    </row>
    <row r="373" spans="1:8" ht="14.25" customHeight="1" x14ac:dyDescent="0.2">
      <c r="A373" s="261" t="str">
        <f t="shared" ca="1" si="5"/>
        <v>BIMED</v>
      </c>
      <c r="B373" s="26" t="s">
        <v>855</v>
      </c>
      <c r="C373" s="27" t="s">
        <v>846</v>
      </c>
      <c r="D373" s="37" t="s">
        <v>14430</v>
      </c>
      <c r="E373" s="86" t="s">
        <v>881</v>
      </c>
      <c r="F373" s="47">
        <v>2.1621802230000005</v>
      </c>
      <c r="G373" s="47">
        <f>F373*(1-Elteq!$F$7)</f>
        <v>1.5135261561000002</v>
      </c>
      <c r="H373" s="269"/>
    </row>
    <row r="374" spans="1:8" ht="14.25" customHeight="1" x14ac:dyDescent="0.2">
      <c r="A374" s="261" t="str">
        <f t="shared" ca="1" si="5"/>
        <v>BIMED</v>
      </c>
      <c r="B374" s="24" t="s">
        <v>856</v>
      </c>
      <c r="C374" s="25" t="s">
        <v>848</v>
      </c>
      <c r="D374" s="38" t="s">
        <v>14431</v>
      </c>
      <c r="E374" s="85" t="s">
        <v>881</v>
      </c>
      <c r="F374" s="46">
        <v>2.1621802230000005</v>
      </c>
      <c r="G374" s="46">
        <f>F374*(1-Elteq!$F$7)</f>
        <v>1.5135261561000002</v>
      </c>
      <c r="H374" s="269"/>
    </row>
    <row r="375" spans="1:8" ht="14.25" customHeight="1" x14ac:dyDescent="0.2">
      <c r="A375" s="261" t="str">
        <f t="shared" ca="1" si="5"/>
        <v>BIMED</v>
      </c>
      <c r="B375" s="26" t="s">
        <v>857</v>
      </c>
      <c r="C375" s="27" t="s">
        <v>850</v>
      </c>
      <c r="D375" s="37" t="s">
        <v>14432</v>
      </c>
      <c r="E375" s="86" t="s">
        <v>881</v>
      </c>
      <c r="F375" s="47">
        <v>2.900485665000001</v>
      </c>
      <c r="G375" s="47">
        <f>F375*(1-Elteq!$F$7)</f>
        <v>2.0303399655000005</v>
      </c>
      <c r="H375" s="269"/>
    </row>
    <row r="376" spans="1:8" ht="14.25" customHeight="1" x14ac:dyDescent="0.2">
      <c r="A376" s="261" t="str">
        <f t="shared" ca="1" si="5"/>
        <v>BIMED</v>
      </c>
      <c r="B376" s="24" t="s">
        <v>858</v>
      </c>
      <c r="C376" s="25" t="s">
        <v>852</v>
      </c>
      <c r="D376" s="38" t="s">
        <v>14433</v>
      </c>
      <c r="E376" s="85" t="s">
        <v>881</v>
      </c>
      <c r="F376" s="46">
        <v>2.1621802230000005</v>
      </c>
      <c r="G376" s="46">
        <f>F376*(1-Elteq!$F$7)</f>
        <v>1.5135261561000002</v>
      </c>
      <c r="H376" s="269"/>
    </row>
    <row r="377" spans="1:8" ht="14.25" customHeight="1" x14ac:dyDescent="0.2">
      <c r="A377" s="261" t="str">
        <f t="shared" ca="1" si="5"/>
        <v>BIMED</v>
      </c>
      <c r="B377" s="26" t="s">
        <v>859</v>
      </c>
      <c r="C377" s="27" t="s">
        <v>854</v>
      </c>
      <c r="D377" s="37" t="s">
        <v>14434</v>
      </c>
      <c r="E377" s="86" t="s">
        <v>881</v>
      </c>
      <c r="F377" s="47">
        <v>2.900485665000001</v>
      </c>
      <c r="G377" s="47">
        <f>F377*(1-Elteq!$F$7)</f>
        <v>2.0303399655000005</v>
      </c>
      <c r="H377" s="269"/>
    </row>
    <row r="378" spans="1:8" ht="14.25" customHeight="1" x14ac:dyDescent="0.2">
      <c r="A378" s="261" t="str">
        <f t="shared" ca="1" si="5"/>
        <v>BIMED</v>
      </c>
      <c r="B378" s="24" t="s">
        <v>860</v>
      </c>
      <c r="C378" s="25" t="s">
        <v>846</v>
      </c>
      <c r="D378" s="37" t="s">
        <v>14435</v>
      </c>
      <c r="E378" s="85" t="s">
        <v>881</v>
      </c>
      <c r="F378" s="46">
        <v>2.1621802230000005</v>
      </c>
      <c r="G378" s="46">
        <f>F378*(1-Elteq!$F$7)</f>
        <v>1.5135261561000002</v>
      </c>
      <c r="H378" s="269"/>
    </row>
    <row r="379" spans="1:8" ht="14.25" customHeight="1" x14ac:dyDescent="0.2">
      <c r="A379" s="261" t="str">
        <f t="shared" ca="1" si="5"/>
        <v>BIMED</v>
      </c>
      <c r="B379" s="26" t="s">
        <v>861</v>
      </c>
      <c r="C379" s="27" t="s">
        <v>848</v>
      </c>
      <c r="D379" s="38" t="s">
        <v>14436</v>
      </c>
      <c r="E379" s="86" t="s">
        <v>881</v>
      </c>
      <c r="F379" s="47">
        <v>2.1621802230000005</v>
      </c>
      <c r="G379" s="47">
        <f>F379*(1-Elteq!$F$7)</f>
        <v>1.5135261561000002</v>
      </c>
      <c r="H379" s="269"/>
    </row>
    <row r="380" spans="1:8" ht="14.25" customHeight="1" x14ac:dyDescent="0.2">
      <c r="A380" s="261" t="str">
        <f t="shared" ca="1" si="5"/>
        <v>BIMED</v>
      </c>
      <c r="B380" s="24" t="s">
        <v>862</v>
      </c>
      <c r="C380" s="25" t="s">
        <v>850</v>
      </c>
      <c r="D380" s="37" t="s">
        <v>14437</v>
      </c>
      <c r="E380" s="85" t="s">
        <v>881</v>
      </c>
      <c r="F380" s="46">
        <v>2.900485665000001</v>
      </c>
      <c r="G380" s="46">
        <f>F380*(1-Elteq!$F$7)</f>
        <v>2.0303399655000005</v>
      </c>
      <c r="H380" s="269"/>
    </row>
    <row r="381" spans="1:8" ht="14.25" customHeight="1" x14ac:dyDescent="0.2">
      <c r="A381" s="261" t="str">
        <f t="shared" ca="1" si="5"/>
        <v>BIMED</v>
      </c>
      <c r="B381" s="26" t="s">
        <v>863</v>
      </c>
      <c r="C381" s="27" t="s">
        <v>852</v>
      </c>
      <c r="D381" s="37" t="s">
        <v>14438</v>
      </c>
      <c r="E381" s="86" t="s">
        <v>881</v>
      </c>
      <c r="F381" s="47">
        <v>2.1621802230000005</v>
      </c>
      <c r="G381" s="47">
        <f>F381*(1-Elteq!$F$7)</f>
        <v>1.5135261561000002</v>
      </c>
      <c r="H381" s="269"/>
    </row>
    <row r="382" spans="1:8" ht="14.25" customHeight="1" x14ac:dyDescent="0.2">
      <c r="A382" s="261" t="str">
        <f t="shared" ca="1" si="5"/>
        <v>BIMED</v>
      </c>
      <c r="B382" s="24" t="s">
        <v>864</v>
      </c>
      <c r="C382" s="25" t="s">
        <v>854</v>
      </c>
      <c r="D382" s="38" t="s">
        <v>14439</v>
      </c>
      <c r="E382" s="85" t="s">
        <v>881</v>
      </c>
      <c r="F382" s="46">
        <v>2.900485665000001</v>
      </c>
      <c r="G382" s="46">
        <f>F382*(1-Elteq!$F$7)</f>
        <v>2.0303399655000005</v>
      </c>
      <c r="H382" s="269"/>
    </row>
    <row r="383" spans="1:8" ht="14.25" customHeight="1" x14ac:dyDescent="0.2">
      <c r="A383" s="261" t="str">
        <f t="shared" ca="1" si="5"/>
        <v>BIMED</v>
      </c>
      <c r="B383" s="26" t="s">
        <v>865</v>
      </c>
      <c r="C383" s="27" t="s">
        <v>846</v>
      </c>
      <c r="D383" s="37" t="s">
        <v>14440</v>
      </c>
      <c r="E383" s="86" t="s">
        <v>881</v>
      </c>
      <c r="F383" s="47">
        <v>4.7989853730000016</v>
      </c>
      <c r="G383" s="47">
        <f>F383*(1-Elteq!$F$7)</f>
        <v>3.3592897611000008</v>
      </c>
      <c r="H383" s="269"/>
    </row>
    <row r="384" spans="1:8" ht="14.25" customHeight="1" x14ac:dyDescent="0.2">
      <c r="A384" s="261" t="str">
        <f t="shared" ca="1" si="5"/>
        <v>BIMED</v>
      </c>
      <c r="B384" s="24" t="s">
        <v>866</v>
      </c>
      <c r="C384" s="25" t="s">
        <v>848</v>
      </c>
      <c r="D384" s="38" t="s">
        <v>14441</v>
      </c>
      <c r="E384" s="85" t="s">
        <v>881</v>
      </c>
      <c r="F384" s="46">
        <v>4.7989853730000016</v>
      </c>
      <c r="G384" s="46">
        <f>F384*(1-Elteq!$F$7)</f>
        <v>3.3592897611000008</v>
      </c>
      <c r="H384" s="269"/>
    </row>
    <row r="385" spans="1:8" ht="14.25" customHeight="1" x14ac:dyDescent="0.2">
      <c r="A385" s="261" t="str">
        <f t="shared" ca="1" si="5"/>
        <v>BIMED</v>
      </c>
      <c r="B385" s="26" t="s">
        <v>867</v>
      </c>
      <c r="C385" s="27" t="s">
        <v>848</v>
      </c>
      <c r="D385" s="37" t="s">
        <v>14442</v>
      </c>
      <c r="E385" s="86" t="s">
        <v>881</v>
      </c>
      <c r="F385" s="47">
        <v>5.141770042500001</v>
      </c>
      <c r="G385" s="47">
        <f>F385*(1-Elteq!$F$7)</f>
        <v>3.5992390297500005</v>
      </c>
      <c r="H385" s="269"/>
    </row>
    <row r="386" spans="1:8" ht="14.25" customHeight="1" x14ac:dyDescent="0.2">
      <c r="A386" s="261" t="str">
        <f t="shared" ca="1" si="5"/>
        <v>BIMED</v>
      </c>
      <c r="B386" s="24" t="s">
        <v>868</v>
      </c>
      <c r="C386" s="25" t="s">
        <v>850</v>
      </c>
      <c r="D386" s="38" t="s">
        <v>14443</v>
      </c>
      <c r="E386" s="85" t="s">
        <v>881</v>
      </c>
      <c r="F386" s="46">
        <v>5.9328115875000007</v>
      </c>
      <c r="G386" s="46">
        <f>F386*(1-Elteq!$F$7)</f>
        <v>4.1529681112499999</v>
      </c>
      <c r="H386" s="269"/>
    </row>
    <row r="387" spans="1:8" ht="14.25" customHeight="1" x14ac:dyDescent="0.2">
      <c r="A387" s="261" t="str">
        <f t="shared" ca="1" si="5"/>
        <v>BIMED</v>
      </c>
      <c r="B387" s="26" t="s">
        <v>869</v>
      </c>
      <c r="C387" s="27" t="s">
        <v>870</v>
      </c>
      <c r="D387" s="37" t="s">
        <v>14445</v>
      </c>
      <c r="E387" s="86" t="s">
        <v>881</v>
      </c>
      <c r="F387" s="47">
        <v>4.7989853730000016</v>
      </c>
      <c r="G387" s="47">
        <f>F387*(1-Elteq!$F$7)</f>
        <v>3.3592897611000008</v>
      </c>
      <c r="H387" s="269"/>
    </row>
    <row r="388" spans="1:8" ht="14.25" customHeight="1" x14ac:dyDescent="0.2">
      <c r="A388" s="261" t="str">
        <f t="shared" ca="1" si="5"/>
        <v>BIMED</v>
      </c>
      <c r="B388" s="24" t="s">
        <v>871</v>
      </c>
      <c r="C388" s="25" t="s">
        <v>852</v>
      </c>
      <c r="D388" s="38" t="s">
        <v>14444</v>
      </c>
      <c r="E388" s="85" t="s">
        <v>881</v>
      </c>
      <c r="F388" s="46">
        <v>4.7989853730000016</v>
      </c>
      <c r="G388" s="46">
        <f>F388*(1-Elteq!$F$7)</f>
        <v>3.3592897611000008</v>
      </c>
      <c r="H388" s="269"/>
    </row>
    <row r="389" spans="1:8" ht="14.25" customHeight="1" x14ac:dyDescent="0.2">
      <c r="A389" s="261" t="str">
        <f t="shared" ca="1" si="5"/>
        <v>BIMED</v>
      </c>
      <c r="B389" s="26" t="s">
        <v>872</v>
      </c>
      <c r="C389" s="27" t="s">
        <v>218</v>
      </c>
      <c r="D389" s="37" t="s">
        <v>14446</v>
      </c>
      <c r="E389" s="86" t="s">
        <v>881</v>
      </c>
      <c r="F389" s="47">
        <v>4.7989853730000016</v>
      </c>
      <c r="G389" s="47">
        <f>F389*(1-Elteq!$F$7)</f>
        <v>3.3592897611000008</v>
      </c>
      <c r="H389" s="269"/>
    </row>
    <row r="390" spans="1:8" ht="14.25" customHeight="1" x14ac:dyDescent="0.2">
      <c r="A390" s="261" t="str">
        <f t="shared" ref="A390:A418" ca="1" si="6">REPLACE(CELL("Filename",$A$1),1,FIND("]",CELL("filename",$A$1)),"")</f>
        <v>BIMED</v>
      </c>
      <c r="B390" s="24" t="s">
        <v>873</v>
      </c>
      <c r="C390" s="25" t="s">
        <v>854</v>
      </c>
      <c r="D390" s="38" t="s">
        <v>14447</v>
      </c>
      <c r="E390" s="85" t="s">
        <v>881</v>
      </c>
      <c r="F390" s="46">
        <v>5.9328115875000007</v>
      </c>
      <c r="G390" s="46">
        <f>F390*(1-Elteq!$F$7)</f>
        <v>4.1529681112499999</v>
      </c>
      <c r="H390" s="269"/>
    </row>
    <row r="391" spans="1:8" ht="14.25" customHeight="1" x14ac:dyDescent="0.2">
      <c r="A391" s="261" t="str">
        <f t="shared" ca="1" si="6"/>
        <v>BIMED</v>
      </c>
      <c r="B391" s="26" t="s">
        <v>874</v>
      </c>
      <c r="C391" s="27" t="s">
        <v>875</v>
      </c>
      <c r="D391" s="37" t="s">
        <v>14448</v>
      </c>
      <c r="E391" s="86" t="s">
        <v>881</v>
      </c>
      <c r="F391" s="47">
        <v>1.1320000000000001</v>
      </c>
      <c r="G391" s="47">
        <f>F391*(1-Elteq!$F$7)</f>
        <v>0.79239999999999999</v>
      </c>
      <c r="H391" s="269"/>
    </row>
    <row r="392" spans="1:8" ht="14.25" customHeight="1" x14ac:dyDescent="0.2">
      <c r="A392" s="261" t="str">
        <f t="shared" ca="1" si="6"/>
        <v>BIMED</v>
      </c>
      <c r="B392" s="24" t="s">
        <v>876</v>
      </c>
      <c r="C392" s="25" t="s">
        <v>877</v>
      </c>
      <c r="D392" s="38" t="s">
        <v>14449</v>
      </c>
      <c r="E392" s="85" t="s">
        <v>881</v>
      </c>
      <c r="F392" s="46">
        <v>1.256</v>
      </c>
      <c r="G392" s="46">
        <f>F392*(1-Elteq!$F$7)</f>
        <v>0.87919999999999998</v>
      </c>
      <c r="H392" s="269"/>
    </row>
    <row r="393" spans="1:8" ht="14.25" customHeight="1" x14ac:dyDescent="0.2">
      <c r="A393" s="261" t="str">
        <f t="shared" ca="1" si="6"/>
        <v>BIMED</v>
      </c>
      <c r="B393" s="91" t="s">
        <v>878</v>
      </c>
      <c r="C393" s="263" t="s">
        <v>879</v>
      </c>
      <c r="D393" s="264" t="s">
        <v>24840</v>
      </c>
      <c r="E393" s="92" t="s">
        <v>19383</v>
      </c>
      <c r="F393" s="47">
        <v>1.256</v>
      </c>
      <c r="G393" s="47">
        <f>F393*(1-Elteq!$F$7)</f>
        <v>0.87919999999999998</v>
      </c>
      <c r="H393" s="269"/>
    </row>
    <row r="394" spans="1:8" ht="14.25" customHeight="1" x14ac:dyDescent="0.2">
      <c r="A394" s="261" t="str">
        <f t="shared" ca="1" si="6"/>
        <v>BIMED</v>
      </c>
      <c r="B394" s="78" t="s">
        <v>19326</v>
      </c>
      <c r="C394" s="79" t="s">
        <v>365</v>
      </c>
      <c r="D394" s="80" t="s">
        <v>19370</v>
      </c>
      <c r="E394" s="85">
        <v>100</v>
      </c>
      <c r="F394" s="46">
        <v>0.71612799999999999</v>
      </c>
      <c r="G394" s="46">
        <f>F394*(1-Elteq!$F$7)</f>
        <v>0.5012896</v>
      </c>
      <c r="H394" s="269"/>
    </row>
    <row r="395" spans="1:8" ht="14.25" customHeight="1" x14ac:dyDescent="0.2">
      <c r="A395" s="261" t="str">
        <f t="shared" ca="1" si="6"/>
        <v>BIMED</v>
      </c>
      <c r="B395" s="26" t="s">
        <v>19327</v>
      </c>
      <c r="C395" s="27" t="s">
        <v>367</v>
      </c>
      <c r="D395" s="37" t="s">
        <v>19376</v>
      </c>
      <c r="E395" s="92">
        <v>100</v>
      </c>
      <c r="F395" s="47">
        <v>0.77419199999999999</v>
      </c>
      <c r="G395" s="47">
        <f>F395*(1-Elteq!$F$7)</f>
        <v>0.54193439999999993</v>
      </c>
      <c r="H395" s="269"/>
    </row>
    <row r="396" spans="1:8" ht="14.25" customHeight="1" x14ac:dyDescent="0.2">
      <c r="A396" s="261" t="str">
        <f t="shared" ca="1" si="6"/>
        <v>BIMED</v>
      </c>
      <c r="B396" s="24" t="s">
        <v>19328</v>
      </c>
      <c r="C396" s="25" t="s">
        <v>369</v>
      </c>
      <c r="D396" s="38" t="s">
        <v>19377</v>
      </c>
      <c r="E396" s="85">
        <v>100</v>
      </c>
      <c r="F396" s="46">
        <v>1.0645150000000001</v>
      </c>
      <c r="G396" s="46">
        <f>F396*(1-Elteq!$F$7)</f>
        <v>0.7451605</v>
      </c>
      <c r="H396" s="269"/>
    </row>
    <row r="397" spans="1:8" ht="14.25" customHeight="1" x14ac:dyDescent="0.2">
      <c r="A397" s="261" t="str">
        <f t="shared" ca="1" si="6"/>
        <v>BIMED</v>
      </c>
      <c r="B397" s="26" t="s">
        <v>19329</v>
      </c>
      <c r="C397" s="27" t="s">
        <v>371</v>
      </c>
      <c r="D397" s="37" t="s">
        <v>19378</v>
      </c>
      <c r="E397" s="92">
        <v>100</v>
      </c>
      <c r="F397" s="47">
        <v>1.2580629999999999</v>
      </c>
      <c r="G397" s="47">
        <f>F397*(1-Elteq!$F$7)</f>
        <v>0.88064409999999993</v>
      </c>
      <c r="H397" s="269"/>
    </row>
    <row r="398" spans="1:8" ht="14.25" customHeight="1" x14ac:dyDescent="0.2">
      <c r="A398" s="261" t="str">
        <f t="shared" ca="1" si="6"/>
        <v>BIMED</v>
      </c>
      <c r="B398" s="24" t="s">
        <v>19330</v>
      </c>
      <c r="C398" s="25" t="s">
        <v>373</v>
      </c>
      <c r="D398" s="38" t="s">
        <v>19379</v>
      </c>
      <c r="E398" s="85">
        <v>50</v>
      </c>
      <c r="F398" s="46">
        <v>1.741933</v>
      </c>
      <c r="G398" s="46">
        <f>F398*(1-Elteq!$F$7)</f>
        <v>1.2193531</v>
      </c>
      <c r="H398" s="269"/>
    </row>
    <row r="399" spans="1:8" ht="14.25" customHeight="1" x14ac:dyDescent="0.2">
      <c r="A399" s="261" t="str">
        <f t="shared" ca="1" si="6"/>
        <v>BIMED</v>
      </c>
      <c r="B399" s="26" t="s">
        <v>19331</v>
      </c>
      <c r="C399" s="27" t="s">
        <v>375</v>
      </c>
      <c r="D399" s="37" t="s">
        <v>19380</v>
      </c>
      <c r="E399" s="92">
        <v>50</v>
      </c>
      <c r="F399" s="47">
        <v>2.3225769999999999</v>
      </c>
      <c r="G399" s="47">
        <f>F399*(1-Elteq!$F$7)</f>
        <v>1.6258038999999997</v>
      </c>
      <c r="H399" s="269"/>
    </row>
    <row r="400" spans="1:8" ht="14.25" customHeight="1" x14ac:dyDescent="0.2">
      <c r="A400" s="261" t="str">
        <f t="shared" ca="1" si="6"/>
        <v>BIMED</v>
      </c>
      <c r="B400" s="24" t="s">
        <v>19332</v>
      </c>
      <c r="C400" s="25" t="s">
        <v>377</v>
      </c>
      <c r="D400" s="38" t="s">
        <v>19381</v>
      </c>
      <c r="E400" s="85">
        <v>10</v>
      </c>
      <c r="F400" s="46">
        <v>3.870962</v>
      </c>
      <c r="G400" s="46">
        <f>F400*(1-Elteq!$F$7)</f>
        <v>2.7096733999999998</v>
      </c>
      <c r="H400" s="269"/>
    </row>
    <row r="401" spans="1:8" ht="14.25" customHeight="1" x14ac:dyDescent="0.2">
      <c r="A401" s="261" t="str">
        <f t="shared" ca="1" si="6"/>
        <v>BIMED</v>
      </c>
      <c r="B401" s="26" t="s">
        <v>19333</v>
      </c>
      <c r="C401" s="27" t="s">
        <v>450</v>
      </c>
      <c r="D401" s="37" t="s">
        <v>19382</v>
      </c>
      <c r="E401" s="92">
        <v>10</v>
      </c>
      <c r="F401" s="47">
        <v>5.2257990000000003</v>
      </c>
      <c r="G401" s="47">
        <f>F401*(1-Elteq!$F$7)</f>
        <v>3.6580593000000001</v>
      </c>
      <c r="H401" s="269"/>
    </row>
    <row r="402" spans="1:8" ht="14.25" customHeight="1" x14ac:dyDescent="0.2">
      <c r="A402" s="261" t="str">
        <f t="shared" ca="1" si="6"/>
        <v>BIMED</v>
      </c>
      <c r="B402" s="24" t="s">
        <v>19334</v>
      </c>
      <c r="C402" s="25" t="s">
        <v>19335</v>
      </c>
      <c r="D402" s="38" t="s">
        <v>19371</v>
      </c>
      <c r="E402" s="85">
        <v>10</v>
      </c>
      <c r="F402" s="46">
        <v>8.7096640000000001</v>
      </c>
      <c r="G402" s="46">
        <f>F402*(1-Elteq!$F$7)</f>
        <v>6.0967647999999999</v>
      </c>
      <c r="H402" s="269"/>
    </row>
    <row r="403" spans="1:8" ht="14.25" customHeight="1" x14ac:dyDescent="0.2">
      <c r="A403" s="261" t="str">
        <f t="shared" ca="1" si="6"/>
        <v>BIMED</v>
      </c>
      <c r="B403" s="26" t="s">
        <v>19336</v>
      </c>
      <c r="C403" s="27" t="s">
        <v>19337</v>
      </c>
      <c r="D403" s="37" t="s">
        <v>19372</v>
      </c>
      <c r="E403" s="92">
        <v>5</v>
      </c>
      <c r="F403" s="47">
        <v>11.03224</v>
      </c>
      <c r="G403" s="47">
        <f>F403*(1-Elteq!$F$7)</f>
        <v>7.722567999999999</v>
      </c>
      <c r="H403" s="269"/>
    </row>
    <row r="404" spans="1:8" ht="14.25" customHeight="1" x14ac:dyDescent="0.2">
      <c r="A404" s="261" t="str">
        <f t="shared" ca="1" si="6"/>
        <v>BIMED</v>
      </c>
      <c r="B404" s="24" t="s">
        <v>19338</v>
      </c>
      <c r="C404" s="25" t="s">
        <v>19339</v>
      </c>
      <c r="D404" s="38" t="s">
        <v>19373</v>
      </c>
      <c r="E404" s="85">
        <v>5</v>
      </c>
      <c r="F404" s="46">
        <v>16.064489999999999</v>
      </c>
      <c r="G404" s="46">
        <f>F404*(1-Elteq!$F$7)</f>
        <v>11.245142999999999</v>
      </c>
      <c r="H404" s="269"/>
    </row>
    <row r="405" spans="1:8" ht="14.25" customHeight="1" x14ac:dyDescent="0.2">
      <c r="A405" s="261" t="str">
        <f t="shared" ca="1" si="6"/>
        <v>BIMED</v>
      </c>
      <c r="B405" s="26" t="s">
        <v>19340</v>
      </c>
      <c r="C405" s="27" t="s">
        <v>19341</v>
      </c>
      <c r="D405" s="37" t="s">
        <v>19374</v>
      </c>
      <c r="E405" s="92">
        <v>5</v>
      </c>
      <c r="F405" s="47">
        <v>21.290289999999999</v>
      </c>
      <c r="G405" s="47">
        <f>F405*(1-Elteq!$F$7)</f>
        <v>14.903202999999998</v>
      </c>
      <c r="H405" s="269"/>
    </row>
    <row r="406" spans="1:8" ht="14.25" customHeight="1" x14ac:dyDescent="0.2">
      <c r="A406" s="261" t="str">
        <f t="shared" ca="1" si="6"/>
        <v>BIMED</v>
      </c>
      <c r="B406" s="24" t="s">
        <v>19342</v>
      </c>
      <c r="C406" s="25" t="s">
        <v>19343</v>
      </c>
      <c r="D406" s="38" t="s">
        <v>19375</v>
      </c>
      <c r="E406" s="85">
        <v>5</v>
      </c>
      <c r="F406" s="46">
        <v>28.06447</v>
      </c>
      <c r="G406" s="46">
        <f>F406*(1-Elteq!$F$7)</f>
        <v>19.645128999999997</v>
      </c>
      <c r="H406" s="269"/>
    </row>
    <row r="407" spans="1:8" ht="14.25" customHeight="1" x14ac:dyDescent="0.2">
      <c r="A407" s="261" t="str">
        <f t="shared" ca="1" si="6"/>
        <v>BIMED</v>
      </c>
      <c r="B407" s="26" t="s">
        <v>19384</v>
      </c>
      <c r="C407" s="27" t="s">
        <v>19395</v>
      </c>
      <c r="D407" s="37" t="s">
        <v>19394</v>
      </c>
      <c r="E407" s="265">
        <v>100</v>
      </c>
      <c r="F407" s="47">
        <v>1.683868452499502</v>
      </c>
      <c r="G407" s="47">
        <f>F407*(1-Elteq!$F$7)</f>
        <v>1.1787079167496513</v>
      </c>
      <c r="H407" s="269"/>
    </row>
    <row r="408" spans="1:8" ht="14.25" customHeight="1" x14ac:dyDescent="0.2">
      <c r="A408" s="261" t="str">
        <f t="shared" ca="1" si="6"/>
        <v>BIMED</v>
      </c>
      <c r="B408" s="24" t="s">
        <v>19385</v>
      </c>
      <c r="C408" s="25" t="s">
        <v>19396</v>
      </c>
      <c r="D408" s="38" t="s">
        <v>19405</v>
      </c>
      <c r="E408" s="266">
        <v>100</v>
      </c>
      <c r="F408" s="46">
        <v>2.4193512248556064</v>
      </c>
      <c r="G408" s="46">
        <f>F408*(1-Elteq!$F$7)</f>
        <v>1.6935458573989244</v>
      </c>
      <c r="H408" s="269"/>
    </row>
    <row r="409" spans="1:8" ht="14.25" customHeight="1" x14ac:dyDescent="0.2">
      <c r="A409" s="261" t="str">
        <f t="shared" ca="1" si="6"/>
        <v>BIMED</v>
      </c>
      <c r="B409" s="26" t="s">
        <v>19386</v>
      </c>
      <c r="C409" s="27" t="s">
        <v>19397</v>
      </c>
      <c r="D409" s="37" t="s">
        <v>19406</v>
      </c>
      <c r="E409" s="265">
        <v>100</v>
      </c>
      <c r="F409" s="47">
        <v>2.7096733718382788</v>
      </c>
      <c r="G409" s="47">
        <f>F409*(1-Elteq!$F$7)</f>
        <v>1.896771360286795</v>
      </c>
      <c r="H409" s="269"/>
    </row>
    <row r="410" spans="1:8" ht="14.25" customHeight="1" x14ac:dyDescent="0.2">
      <c r="A410" s="261" t="str">
        <f t="shared" ca="1" si="6"/>
        <v>BIMED</v>
      </c>
      <c r="B410" s="24" t="s">
        <v>19387</v>
      </c>
      <c r="C410" s="25" t="s">
        <v>19398</v>
      </c>
      <c r="D410" s="38" t="s">
        <v>19407</v>
      </c>
      <c r="E410" s="266">
        <v>100</v>
      </c>
      <c r="F410" s="46">
        <v>2.9999955188209517</v>
      </c>
      <c r="G410" s="46">
        <f>F410*(1-Elteq!$F$7)</f>
        <v>2.0999968631746659</v>
      </c>
      <c r="H410" s="269"/>
    </row>
    <row r="411" spans="1:8" ht="14.25" customHeight="1" x14ac:dyDescent="0.2">
      <c r="A411" s="261" t="str">
        <f t="shared" ca="1" si="6"/>
        <v>BIMED</v>
      </c>
      <c r="B411" s="26" t="s">
        <v>19388</v>
      </c>
      <c r="C411" s="27" t="s">
        <v>19399</v>
      </c>
      <c r="D411" s="37" t="s">
        <v>19408</v>
      </c>
      <c r="E411" s="265">
        <v>100</v>
      </c>
      <c r="F411" s="47">
        <v>3.3870917147978488</v>
      </c>
      <c r="G411" s="47">
        <f>F411*(1-Elteq!$F$7)</f>
        <v>2.3709642003584941</v>
      </c>
      <c r="H411" s="269"/>
    </row>
    <row r="412" spans="1:8" ht="14.25" customHeight="1" x14ac:dyDescent="0.2">
      <c r="A412" s="261" t="str">
        <f t="shared" ca="1" si="6"/>
        <v>BIMED</v>
      </c>
      <c r="B412" s="24" t="s">
        <v>19389</v>
      </c>
      <c r="C412" s="25" t="s">
        <v>19400</v>
      </c>
      <c r="D412" s="38" t="s">
        <v>19409</v>
      </c>
      <c r="E412" s="266">
        <v>100</v>
      </c>
      <c r="F412" s="46">
        <v>3.87096195976897</v>
      </c>
      <c r="G412" s="46">
        <f>F412*(1-Elteq!$F$7)</f>
        <v>2.7096733718382788</v>
      </c>
      <c r="H412" s="269"/>
    </row>
    <row r="413" spans="1:8" ht="14.25" customHeight="1" x14ac:dyDescent="0.2">
      <c r="A413" s="261" t="str">
        <f t="shared" ca="1" si="6"/>
        <v>BIMED</v>
      </c>
      <c r="B413" s="26" t="s">
        <v>19390</v>
      </c>
      <c r="C413" s="27" t="s">
        <v>19401</v>
      </c>
      <c r="D413" s="37" t="s">
        <v>19410</v>
      </c>
      <c r="E413" s="265">
        <v>50</v>
      </c>
      <c r="F413" s="47">
        <v>4.8387024497112128</v>
      </c>
      <c r="G413" s="47">
        <f>F413*(1-Elteq!$F$7)</f>
        <v>3.3870917147978488</v>
      </c>
      <c r="H413" s="269"/>
    </row>
    <row r="414" spans="1:8" ht="14.25" customHeight="1" x14ac:dyDescent="0.2">
      <c r="A414" s="261" t="str">
        <f t="shared" ca="1" si="6"/>
        <v>BIMED</v>
      </c>
      <c r="B414" s="24" t="s">
        <v>19391</v>
      </c>
      <c r="C414" s="25" t="s">
        <v>19402</v>
      </c>
      <c r="D414" s="38" t="s">
        <v>19411</v>
      </c>
      <c r="E414" s="266">
        <v>25</v>
      </c>
      <c r="F414" s="46">
        <v>5.612894841665006</v>
      </c>
      <c r="G414" s="46">
        <f>F414*(1-Elteq!$F$7)</f>
        <v>3.9290263891655037</v>
      </c>
      <c r="H414" s="269"/>
    </row>
    <row r="415" spans="1:8" ht="14.25" customHeight="1" x14ac:dyDescent="0.2">
      <c r="A415" s="261" t="str">
        <f t="shared" ca="1" si="6"/>
        <v>BIMED</v>
      </c>
      <c r="B415" s="26" t="s">
        <v>19392</v>
      </c>
      <c r="C415" s="27" t="s">
        <v>19403</v>
      </c>
      <c r="D415" s="76" t="s">
        <v>19412</v>
      </c>
      <c r="E415" s="267">
        <v>10</v>
      </c>
      <c r="F415" s="48">
        <v>6.2903131846245763</v>
      </c>
      <c r="G415" s="48">
        <f>F415*(1-Elteq!$F$7)</f>
        <v>4.4032192292372034</v>
      </c>
      <c r="H415" s="269"/>
    </row>
    <row r="416" spans="1:8" ht="14.25" customHeight="1" x14ac:dyDescent="0.2">
      <c r="A416" s="261" t="str">
        <f t="shared" ca="1" si="6"/>
        <v>BIMED</v>
      </c>
      <c r="B416" s="24" t="s">
        <v>19393</v>
      </c>
      <c r="C416" s="25" t="s">
        <v>19404</v>
      </c>
      <c r="D416" s="75" t="s">
        <v>19413</v>
      </c>
      <c r="E416" s="268">
        <v>10</v>
      </c>
      <c r="F416" s="49">
        <v>7.2580536745668187</v>
      </c>
      <c r="G416" s="49">
        <f>F416*(1-Elteq!$F$7)</f>
        <v>5.0806375721967729</v>
      </c>
      <c r="H416" s="269"/>
    </row>
    <row r="417" spans="1:7" ht="14.25" customHeight="1" x14ac:dyDescent="0.2">
      <c r="A417" s="261" t="str">
        <f t="shared" ca="1" si="6"/>
        <v>BIMED</v>
      </c>
      <c r="B417" s="26" t="s">
        <v>24838</v>
      </c>
      <c r="C417" s="27" t="s">
        <v>875</v>
      </c>
      <c r="D417" s="37" t="s">
        <v>24836</v>
      </c>
      <c r="E417" s="86" t="s">
        <v>881</v>
      </c>
      <c r="F417" s="48">
        <v>7.2306999999999997</v>
      </c>
      <c r="G417" s="48">
        <f>F417*(1-Elteq!$F$7)</f>
        <v>5.0614899999999992</v>
      </c>
    </row>
    <row r="418" spans="1:7" ht="14.25" customHeight="1" x14ac:dyDescent="0.2">
      <c r="A418" s="261" t="str">
        <f t="shared" ca="1" si="6"/>
        <v>BIMED</v>
      </c>
      <c r="B418" s="24" t="s">
        <v>24839</v>
      </c>
      <c r="C418" s="25" t="s">
        <v>877</v>
      </c>
      <c r="D418" s="38" t="s">
        <v>24837</v>
      </c>
      <c r="E418" s="85" t="s">
        <v>881</v>
      </c>
      <c r="F418" s="49">
        <v>8.5871999999999993</v>
      </c>
      <c r="G418" s="49">
        <f>F418*(1-Elteq!$F$7)</f>
        <v>6.0110399999999995</v>
      </c>
    </row>
    <row r="419" spans="1:7" ht="14.25" customHeight="1" x14ac:dyDescent="0.2">
      <c r="B419" s="26"/>
      <c r="C419" s="27"/>
      <c r="D419" s="35"/>
      <c r="E419" s="64"/>
      <c r="F419" s="48"/>
      <c r="G419" s="48"/>
    </row>
    <row r="420" spans="1:7" ht="14.25" customHeight="1" x14ac:dyDescent="0.2">
      <c r="B420" s="24"/>
      <c r="C420" s="25"/>
      <c r="D420" s="36"/>
      <c r="E420" s="65"/>
      <c r="F420" s="49"/>
      <c r="G420" s="49"/>
    </row>
    <row r="421" spans="1:7" ht="14.25" customHeight="1" x14ac:dyDescent="0.2">
      <c r="B421" s="26"/>
      <c r="C421" s="27"/>
      <c r="D421" s="35"/>
      <c r="E421" s="64"/>
      <c r="F421" s="48"/>
      <c r="G421" s="48"/>
    </row>
    <row r="422" spans="1:7" ht="14.25" customHeight="1" x14ac:dyDescent="0.2">
      <c r="B422" s="24"/>
      <c r="C422" s="25"/>
      <c r="D422" s="36"/>
      <c r="E422" s="65"/>
      <c r="F422" s="49"/>
      <c r="G422" s="49"/>
    </row>
    <row r="423" spans="1:7" ht="14.25" customHeight="1" x14ac:dyDescent="0.2">
      <c r="B423" s="26"/>
      <c r="C423" s="27"/>
      <c r="D423" s="35"/>
      <c r="E423" s="64"/>
      <c r="F423" s="48"/>
      <c r="G423" s="48"/>
    </row>
    <row r="424" spans="1:7" ht="14.25" customHeight="1" x14ac:dyDescent="0.2">
      <c r="B424" s="24"/>
      <c r="C424" s="25"/>
      <c r="D424" s="36"/>
      <c r="E424" s="65"/>
      <c r="F424" s="49"/>
      <c r="G424" s="49"/>
    </row>
    <row r="425" spans="1:7" ht="14.25" customHeight="1" x14ac:dyDescent="0.2">
      <c r="B425" s="26"/>
      <c r="C425" s="27"/>
      <c r="D425" s="35"/>
      <c r="E425" s="64"/>
      <c r="F425" s="48"/>
      <c r="G425" s="48"/>
    </row>
    <row r="426" spans="1:7" ht="14.25" customHeight="1" x14ac:dyDescent="0.2">
      <c r="B426" s="24"/>
      <c r="C426" s="25"/>
      <c r="D426" s="36"/>
      <c r="E426" s="65"/>
      <c r="F426" s="49"/>
      <c r="G426" s="49"/>
    </row>
    <row r="427" spans="1:7" ht="14.25" customHeight="1" x14ac:dyDescent="0.2">
      <c r="B427" s="26"/>
      <c r="C427" s="27"/>
      <c r="D427" s="35"/>
      <c r="E427" s="64"/>
      <c r="F427" s="48"/>
      <c r="G427" s="48"/>
    </row>
    <row r="428" spans="1:7" ht="14.25" customHeight="1" x14ac:dyDescent="0.2">
      <c r="B428" s="24"/>
      <c r="C428" s="25"/>
      <c r="D428" s="36"/>
      <c r="E428" s="65"/>
      <c r="F428" s="49"/>
      <c r="G428" s="49"/>
    </row>
    <row r="429" spans="1:7" ht="14.25" customHeight="1" x14ac:dyDescent="0.2">
      <c r="B429" s="26"/>
      <c r="C429" s="27"/>
      <c r="D429" s="35"/>
      <c r="E429" s="64"/>
      <c r="F429" s="48"/>
      <c r="G429" s="48"/>
    </row>
    <row r="430" spans="1:7" ht="14.25" customHeight="1" x14ac:dyDescent="0.2">
      <c r="B430" s="24"/>
      <c r="C430" s="25"/>
      <c r="D430" s="36"/>
      <c r="E430" s="65"/>
      <c r="F430" s="49"/>
      <c r="G430" s="49"/>
    </row>
    <row r="431" spans="1:7" ht="14.25" customHeight="1" x14ac:dyDescent="0.2">
      <c r="B431" s="26"/>
      <c r="C431" s="27"/>
      <c r="D431" s="35"/>
      <c r="E431" s="64"/>
      <c r="F431" s="48"/>
      <c r="G431" s="48"/>
    </row>
    <row r="432" spans="1:7" ht="14.25" customHeight="1" x14ac:dyDescent="0.2">
      <c r="B432" s="24"/>
      <c r="C432" s="25"/>
      <c r="D432" s="36"/>
      <c r="E432" s="65"/>
      <c r="F432" s="49"/>
      <c r="G432" s="49"/>
    </row>
    <row r="433" spans="2:7" ht="14.25" customHeight="1" x14ac:dyDescent="0.2">
      <c r="B433" s="26"/>
      <c r="C433" s="27"/>
      <c r="D433" s="35"/>
      <c r="E433" s="64"/>
      <c r="F433" s="48"/>
      <c r="G433" s="48"/>
    </row>
    <row r="434" spans="2:7" ht="14.25" customHeight="1" x14ac:dyDescent="0.2">
      <c r="B434" s="24"/>
      <c r="C434" s="25"/>
      <c r="D434" s="36"/>
      <c r="E434" s="65"/>
      <c r="F434" s="49"/>
      <c r="G434" s="49"/>
    </row>
    <row r="435" spans="2:7" ht="14.25" customHeight="1" x14ac:dyDescent="0.2">
      <c r="B435" s="26"/>
      <c r="C435" s="27"/>
      <c r="D435" s="35"/>
      <c r="E435" s="64"/>
      <c r="F435" s="48"/>
      <c r="G435" s="48"/>
    </row>
    <row r="436" spans="2:7" ht="14.25" customHeight="1" x14ac:dyDescent="0.2">
      <c r="B436" s="24"/>
      <c r="C436" s="25"/>
      <c r="D436" s="36"/>
      <c r="E436" s="65"/>
      <c r="F436" s="49"/>
      <c r="G436" s="49"/>
    </row>
    <row r="437" spans="2:7" ht="14.25" customHeight="1" x14ac:dyDescent="0.2">
      <c r="B437" s="26"/>
      <c r="C437" s="27"/>
      <c r="D437" s="35"/>
      <c r="E437" s="64"/>
      <c r="F437" s="48"/>
      <c r="G437" s="48"/>
    </row>
    <row r="438" spans="2:7" ht="14.25" customHeight="1" x14ac:dyDescent="0.2">
      <c r="B438" s="24"/>
      <c r="C438" s="25"/>
      <c r="D438" s="36"/>
      <c r="E438" s="65"/>
      <c r="F438" s="49"/>
      <c r="G438" s="49"/>
    </row>
    <row r="439" spans="2:7" ht="14.25" customHeight="1" x14ac:dyDescent="0.2">
      <c r="B439" s="26"/>
      <c r="C439" s="27"/>
      <c r="D439" s="37"/>
      <c r="E439" s="63"/>
      <c r="F439" s="47"/>
      <c r="G439" s="47"/>
    </row>
    <row r="440" spans="2:7" ht="14.25" customHeight="1" x14ac:dyDescent="0.2">
      <c r="B440" s="24"/>
      <c r="C440" s="25"/>
      <c r="D440" s="38"/>
      <c r="E440" s="62"/>
      <c r="F440" s="46"/>
      <c r="G440" s="46"/>
    </row>
    <row r="441" spans="2:7" ht="14.25" customHeight="1" x14ac:dyDescent="0.2">
      <c r="B441" s="26"/>
      <c r="C441" s="27"/>
      <c r="D441" s="37"/>
      <c r="E441" s="63"/>
      <c r="F441" s="47"/>
      <c r="G441" s="47"/>
    </row>
    <row r="442" spans="2:7" ht="14.25" customHeight="1" x14ac:dyDescent="0.2">
      <c r="B442" s="24"/>
      <c r="C442" s="25"/>
      <c r="D442" s="38"/>
      <c r="E442" s="62"/>
      <c r="F442" s="46"/>
      <c r="G442" s="46"/>
    </row>
    <row r="443" spans="2:7" ht="14.25" customHeight="1" x14ac:dyDescent="0.2">
      <c r="B443" s="26"/>
      <c r="C443" s="27"/>
      <c r="D443" s="37"/>
      <c r="E443" s="63"/>
      <c r="F443" s="47"/>
      <c r="G443" s="47"/>
    </row>
    <row r="444" spans="2:7" ht="14.25" customHeight="1" x14ac:dyDescent="0.2">
      <c r="B444" s="24"/>
      <c r="C444" s="25"/>
      <c r="D444" s="38"/>
      <c r="E444" s="62"/>
      <c r="F444" s="46"/>
      <c r="G444" s="46"/>
    </row>
    <row r="445" spans="2:7" ht="14.25" customHeight="1" x14ac:dyDescent="0.2">
      <c r="B445" s="26"/>
      <c r="C445" s="27"/>
      <c r="D445" s="37"/>
      <c r="E445" s="63"/>
      <c r="F445" s="47"/>
      <c r="G445" s="47"/>
    </row>
    <row r="446" spans="2:7" ht="14.25" customHeight="1" x14ac:dyDescent="0.2">
      <c r="B446" s="24"/>
      <c r="C446" s="25"/>
      <c r="D446" s="38"/>
      <c r="E446" s="62"/>
      <c r="F446" s="46"/>
      <c r="G446" s="46"/>
    </row>
    <row r="447" spans="2:7" ht="14.25" customHeight="1" x14ac:dyDescent="0.2">
      <c r="B447" s="26"/>
      <c r="C447" s="27"/>
      <c r="D447" s="37"/>
      <c r="E447" s="63"/>
      <c r="F447" s="47"/>
      <c r="G447" s="47"/>
    </row>
    <row r="448" spans="2:7" ht="14.25" customHeight="1" x14ac:dyDescent="0.2">
      <c r="B448" s="24"/>
      <c r="C448" s="25"/>
      <c r="D448" s="38"/>
      <c r="E448" s="62"/>
      <c r="F448" s="46"/>
      <c r="G448" s="46"/>
    </row>
    <row r="449" spans="2:7" ht="14.25" customHeight="1" x14ac:dyDescent="0.2">
      <c r="B449" s="26"/>
      <c r="C449" s="27"/>
      <c r="D449" s="37"/>
      <c r="E449" s="63"/>
      <c r="F449" s="47"/>
      <c r="G449" s="47"/>
    </row>
    <row r="450" spans="2:7" ht="14.25" customHeight="1" x14ac:dyDescent="0.2">
      <c r="B450" s="24"/>
      <c r="C450" s="25"/>
      <c r="D450" s="38"/>
      <c r="E450" s="62"/>
      <c r="F450" s="46"/>
      <c r="G450" s="46"/>
    </row>
    <row r="451" spans="2:7" ht="14.25" customHeight="1" x14ac:dyDescent="0.2">
      <c r="B451" s="26"/>
      <c r="C451" s="27"/>
      <c r="D451" s="37"/>
      <c r="E451" s="63"/>
      <c r="F451" s="47"/>
      <c r="G451" s="47"/>
    </row>
    <row r="452" spans="2:7" ht="14.25" customHeight="1" x14ac:dyDescent="0.2">
      <c r="B452" s="24"/>
      <c r="C452" s="25"/>
      <c r="D452" s="38"/>
      <c r="E452" s="62"/>
      <c r="F452" s="46"/>
      <c r="G452" s="46"/>
    </row>
    <row r="453" spans="2:7" ht="14.25" customHeight="1" x14ac:dyDescent="0.2">
      <c r="B453" s="26"/>
      <c r="C453" s="27"/>
      <c r="D453" s="37"/>
      <c r="E453" s="63"/>
      <c r="F453" s="47"/>
      <c r="G453" s="47"/>
    </row>
    <row r="454" spans="2:7" ht="14.25" customHeight="1" x14ac:dyDescent="0.2">
      <c r="B454" s="24"/>
      <c r="C454" s="25"/>
      <c r="D454" s="38"/>
      <c r="E454" s="62"/>
      <c r="F454" s="46"/>
      <c r="G454" s="46"/>
    </row>
    <row r="455" spans="2:7" ht="14.25" customHeight="1" x14ac:dyDescent="0.2">
      <c r="B455" s="26"/>
      <c r="C455" s="27"/>
      <c r="D455" s="37"/>
      <c r="E455" s="63"/>
      <c r="F455" s="47"/>
      <c r="G455" s="47"/>
    </row>
    <row r="456" spans="2:7" ht="14.25" customHeight="1" x14ac:dyDescent="0.2">
      <c r="B456" s="24"/>
      <c r="C456" s="25"/>
      <c r="D456" s="38"/>
      <c r="E456" s="62"/>
      <c r="F456" s="46"/>
      <c r="G456" s="46"/>
    </row>
    <row r="457" spans="2:7" ht="14.25" customHeight="1" x14ac:dyDescent="0.2">
      <c r="B457" s="26"/>
      <c r="C457" s="27"/>
      <c r="D457" s="37"/>
      <c r="E457" s="63"/>
      <c r="F457" s="47"/>
      <c r="G457" s="47"/>
    </row>
    <row r="458" spans="2:7" ht="14.25" customHeight="1" x14ac:dyDescent="0.2">
      <c r="B458" s="24"/>
      <c r="C458" s="25"/>
      <c r="D458" s="38"/>
      <c r="E458" s="62"/>
      <c r="F458" s="46"/>
      <c r="G458" s="46"/>
    </row>
    <row r="459" spans="2:7" ht="14.25" customHeight="1" x14ac:dyDescent="0.2">
      <c r="B459" s="26"/>
      <c r="C459" s="27"/>
      <c r="D459" s="37"/>
      <c r="E459" s="63"/>
      <c r="F459" s="47"/>
      <c r="G459" s="47"/>
    </row>
    <row r="460" spans="2:7" ht="14.25" customHeight="1" x14ac:dyDescent="0.2">
      <c r="B460" s="24"/>
      <c r="C460" s="25"/>
      <c r="D460" s="38"/>
      <c r="E460" s="62"/>
      <c r="F460" s="46"/>
      <c r="G460" s="46"/>
    </row>
    <row r="461" spans="2:7" ht="14.25" customHeight="1" x14ac:dyDescent="0.2">
      <c r="B461" s="26"/>
      <c r="C461" s="27"/>
      <c r="D461" s="37"/>
      <c r="E461" s="63"/>
      <c r="F461" s="47"/>
      <c r="G461" s="47"/>
    </row>
    <row r="462" spans="2:7" ht="14.25" customHeight="1" x14ac:dyDescent="0.2">
      <c r="B462" s="24"/>
      <c r="C462" s="25"/>
      <c r="D462" s="38"/>
      <c r="E462" s="62"/>
      <c r="F462" s="46"/>
      <c r="G462" s="46"/>
    </row>
    <row r="463" spans="2:7" ht="14.25" customHeight="1" x14ac:dyDescent="0.2">
      <c r="B463" s="26"/>
      <c r="C463" s="27"/>
      <c r="D463" s="37"/>
      <c r="E463" s="66"/>
      <c r="F463" s="50"/>
      <c r="G463" s="50"/>
    </row>
    <row r="464" spans="2:7" ht="14.25" customHeight="1" x14ac:dyDescent="0.2">
      <c r="B464" s="24"/>
      <c r="C464" s="25"/>
      <c r="D464" s="38"/>
      <c r="E464" s="67"/>
      <c r="F464" s="51"/>
      <c r="G464" s="51"/>
    </row>
    <row r="465" spans="2:7" ht="14.25" customHeight="1" x14ac:dyDescent="0.2">
      <c r="B465" s="26"/>
      <c r="C465" s="27"/>
      <c r="D465" s="37"/>
      <c r="E465" s="66"/>
      <c r="F465" s="50"/>
      <c r="G465" s="50"/>
    </row>
    <row r="466" spans="2:7" ht="14.25" customHeight="1" x14ac:dyDescent="0.2">
      <c r="B466" s="24"/>
      <c r="C466" s="25"/>
      <c r="D466" s="38"/>
      <c r="E466" s="67"/>
      <c r="F466" s="51"/>
      <c r="G466" s="51"/>
    </row>
    <row r="467" spans="2:7" ht="14.25" customHeight="1" x14ac:dyDescent="0.2">
      <c r="B467" s="26"/>
      <c r="C467" s="27"/>
      <c r="D467" s="37"/>
      <c r="E467" s="66"/>
      <c r="F467" s="50"/>
      <c r="G467" s="50"/>
    </row>
    <row r="468" spans="2:7" ht="14.25" customHeight="1" x14ac:dyDescent="0.2">
      <c r="B468" s="24"/>
      <c r="C468" s="25"/>
      <c r="D468" s="38"/>
      <c r="E468" s="67"/>
      <c r="F468" s="51"/>
      <c r="G468" s="51"/>
    </row>
    <row r="469" spans="2:7" ht="14.25" customHeight="1" x14ac:dyDescent="0.2">
      <c r="B469" s="26"/>
      <c r="C469" s="27"/>
      <c r="D469" s="37"/>
      <c r="E469" s="66"/>
      <c r="F469" s="50"/>
      <c r="G469" s="50"/>
    </row>
    <row r="470" spans="2:7" ht="14.25" customHeight="1" x14ac:dyDescent="0.2">
      <c r="B470" s="24"/>
      <c r="C470" s="25"/>
      <c r="D470" s="38"/>
      <c r="E470" s="67"/>
      <c r="F470" s="51"/>
      <c r="G470" s="51"/>
    </row>
    <row r="471" spans="2:7" ht="14.25" customHeight="1" x14ac:dyDescent="0.2">
      <c r="B471" s="26"/>
      <c r="C471" s="27"/>
      <c r="D471" s="37"/>
      <c r="E471" s="66"/>
      <c r="F471" s="50"/>
      <c r="G471" s="50"/>
    </row>
    <row r="472" spans="2:7" ht="14.25" customHeight="1" x14ac:dyDescent="0.2">
      <c r="B472" s="24"/>
      <c r="C472" s="25"/>
      <c r="D472" s="38"/>
      <c r="E472" s="67"/>
      <c r="F472" s="51"/>
      <c r="G472" s="51"/>
    </row>
    <row r="473" spans="2:7" ht="14.25" customHeight="1" x14ac:dyDescent="0.2">
      <c r="B473" s="26"/>
      <c r="C473" s="27"/>
      <c r="D473" s="37"/>
      <c r="E473" s="66"/>
      <c r="F473" s="50"/>
      <c r="G473" s="50"/>
    </row>
    <row r="474" spans="2:7" ht="14.25" customHeight="1" x14ac:dyDescent="0.2">
      <c r="B474" s="24"/>
      <c r="C474" s="25"/>
      <c r="D474" s="38"/>
      <c r="E474" s="67"/>
      <c r="F474" s="51"/>
      <c r="G474" s="51"/>
    </row>
    <row r="475" spans="2:7" ht="14.25" customHeight="1" x14ac:dyDescent="0.2">
      <c r="B475" s="26"/>
      <c r="C475" s="27"/>
      <c r="D475" s="37"/>
      <c r="E475" s="66"/>
      <c r="F475" s="50"/>
      <c r="G475" s="50"/>
    </row>
    <row r="476" spans="2:7" ht="14.25" customHeight="1" x14ac:dyDescent="0.2">
      <c r="B476" s="24"/>
      <c r="C476" s="25"/>
      <c r="D476" s="38"/>
      <c r="E476" s="67"/>
      <c r="F476" s="51"/>
      <c r="G476" s="51"/>
    </row>
    <row r="477" spans="2:7" ht="14.25" customHeight="1" x14ac:dyDescent="0.2">
      <c r="B477" s="26"/>
      <c r="C477" s="27"/>
      <c r="D477" s="37"/>
      <c r="E477" s="63"/>
      <c r="F477" s="47"/>
      <c r="G477" s="47"/>
    </row>
    <row r="478" spans="2:7" ht="14.25" customHeight="1" x14ac:dyDescent="0.2">
      <c r="B478" s="24"/>
      <c r="C478" s="25"/>
      <c r="D478" s="38"/>
      <c r="E478" s="62"/>
      <c r="F478" s="46"/>
      <c r="G478" s="46"/>
    </row>
    <row r="479" spans="2:7" ht="14.25" customHeight="1" x14ac:dyDescent="0.2">
      <c r="B479" s="26"/>
      <c r="C479" s="27"/>
      <c r="D479" s="37"/>
      <c r="E479" s="63"/>
      <c r="F479" s="47"/>
      <c r="G479" s="47"/>
    </row>
    <row r="480" spans="2:7" ht="14.25" customHeight="1" x14ac:dyDescent="0.2">
      <c r="B480" s="24"/>
      <c r="C480" s="25"/>
      <c r="D480" s="38"/>
      <c r="E480" s="62"/>
      <c r="F480" s="46"/>
      <c r="G480" s="46"/>
    </row>
    <row r="481" spans="2:7" ht="14.25" customHeight="1" x14ac:dyDescent="0.2">
      <c r="B481" s="26"/>
      <c r="C481" s="27"/>
      <c r="D481" s="37"/>
      <c r="E481" s="63"/>
      <c r="F481" s="47"/>
      <c r="G481" s="47"/>
    </row>
    <row r="482" spans="2:7" ht="14.25" customHeight="1" x14ac:dyDescent="0.2">
      <c r="B482" s="24"/>
      <c r="C482" s="25"/>
      <c r="D482" s="38"/>
      <c r="E482" s="62"/>
      <c r="F482" s="46"/>
      <c r="G482" s="46"/>
    </row>
    <row r="483" spans="2:7" ht="14.25" customHeight="1" x14ac:dyDescent="0.2">
      <c r="B483" s="26"/>
      <c r="C483" s="27"/>
      <c r="D483" s="37"/>
      <c r="E483" s="63"/>
      <c r="F483" s="47"/>
      <c r="G483" s="47"/>
    </row>
    <row r="484" spans="2:7" ht="14.25" customHeight="1" x14ac:dyDescent="0.2">
      <c r="B484" s="24"/>
      <c r="C484" s="25"/>
      <c r="D484" s="38"/>
      <c r="E484" s="62"/>
      <c r="F484" s="46"/>
      <c r="G484" s="46"/>
    </row>
    <row r="485" spans="2:7" ht="14.25" customHeight="1" x14ac:dyDescent="0.2">
      <c r="B485" s="26"/>
      <c r="C485" s="27"/>
      <c r="D485" s="37"/>
      <c r="E485" s="63"/>
      <c r="F485" s="47"/>
      <c r="G485" s="47"/>
    </row>
    <row r="486" spans="2:7" ht="14.25" customHeight="1" x14ac:dyDescent="0.2">
      <c r="B486" s="24"/>
      <c r="C486" s="25"/>
      <c r="D486" s="38"/>
      <c r="E486" s="62"/>
      <c r="F486" s="46"/>
      <c r="G486" s="46"/>
    </row>
    <row r="487" spans="2:7" ht="14.25" customHeight="1" x14ac:dyDescent="0.2">
      <c r="B487" s="26"/>
      <c r="C487" s="27"/>
      <c r="D487" s="37"/>
      <c r="E487" s="63"/>
      <c r="F487" s="47"/>
      <c r="G487" s="47"/>
    </row>
    <row r="488" spans="2:7" ht="14.25" customHeight="1" x14ac:dyDescent="0.2">
      <c r="B488" s="24"/>
      <c r="C488" s="25"/>
      <c r="D488" s="38"/>
      <c r="E488" s="62"/>
      <c r="F488" s="46"/>
      <c r="G488" s="46"/>
    </row>
    <row r="489" spans="2:7" ht="14.25" customHeight="1" x14ac:dyDescent="0.2">
      <c r="B489" s="26"/>
      <c r="C489" s="27"/>
      <c r="D489" s="37"/>
      <c r="E489" s="63"/>
      <c r="F489" s="47"/>
      <c r="G489" s="47"/>
    </row>
    <row r="490" spans="2:7" ht="14.25" customHeight="1" x14ac:dyDescent="0.2">
      <c r="B490" s="24"/>
      <c r="C490" s="25"/>
      <c r="D490" s="38"/>
      <c r="E490" s="62"/>
      <c r="F490" s="46"/>
      <c r="G490" s="46"/>
    </row>
    <row r="491" spans="2:7" ht="14.25" customHeight="1" x14ac:dyDescent="0.2">
      <c r="B491" s="26"/>
      <c r="C491" s="27"/>
      <c r="D491" s="37"/>
      <c r="E491" s="63"/>
      <c r="F491" s="47"/>
      <c r="G491" s="47"/>
    </row>
    <row r="492" spans="2:7" ht="14.25" customHeight="1" x14ac:dyDescent="0.2">
      <c r="B492" s="54"/>
      <c r="C492" s="55"/>
      <c r="D492" s="60"/>
      <c r="E492" s="68"/>
      <c r="F492" s="46"/>
      <c r="G492" s="46"/>
    </row>
    <row r="493" spans="2:7" ht="14.25" customHeight="1" x14ac:dyDescent="0.2">
      <c r="B493" s="22"/>
      <c r="C493" s="23"/>
      <c r="D493" s="53"/>
      <c r="E493" s="69"/>
      <c r="F493" s="47"/>
      <c r="G493" s="47"/>
    </row>
    <row r="494" spans="2:7" ht="14.25" customHeight="1" x14ac:dyDescent="0.2">
      <c r="B494" s="24"/>
      <c r="C494" s="25"/>
      <c r="D494" s="38"/>
      <c r="E494" s="62"/>
      <c r="F494" s="46"/>
      <c r="G494" s="46"/>
    </row>
    <row r="495" spans="2:7" ht="14.25" customHeight="1" x14ac:dyDescent="0.2">
      <c r="B495" s="26"/>
      <c r="C495" s="27"/>
      <c r="D495" s="37"/>
      <c r="E495" s="63"/>
      <c r="F495" s="47"/>
      <c r="G495" s="47"/>
    </row>
    <row r="496" spans="2:7" ht="14.25" customHeight="1" x14ac:dyDescent="0.2">
      <c r="B496" s="24"/>
      <c r="C496" s="25"/>
      <c r="D496" s="38"/>
      <c r="E496" s="62"/>
      <c r="F496" s="46"/>
      <c r="G496" s="46"/>
    </row>
    <row r="497" spans="2:7" ht="14.25" customHeight="1" x14ac:dyDescent="0.2">
      <c r="B497" s="26"/>
      <c r="C497" s="27"/>
      <c r="D497" s="37"/>
      <c r="E497" s="63"/>
      <c r="F497" s="47"/>
      <c r="G497" s="47"/>
    </row>
    <row r="498" spans="2:7" ht="14.25" customHeight="1" x14ac:dyDescent="0.2">
      <c r="B498" s="24"/>
      <c r="C498" s="25"/>
      <c r="D498" s="38"/>
      <c r="E498" s="62"/>
      <c r="F498" s="46"/>
      <c r="G498" s="46"/>
    </row>
    <row r="499" spans="2:7" ht="14.25" customHeight="1" x14ac:dyDescent="0.2">
      <c r="B499" s="26"/>
      <c r="C499" s="27"/>
      <c r="D499" s="37"/>
      <c r="E499" s="63"/>
      <c r="F499" s="47"/>
      <c r="G499" s="47"/>
    </row>
    <row r="500" spans="2:7" ht="14.25" customHeight="1" x14ac:dyDescent="0.2">
      <c r="B500" s="24"/>
      <c r="C500" s="25"/>
      <c r="D500" s="38"/>
      <c r="E500" s="62"/>
      <c r="F500" s="46"/>
      <c r="G500" s="46"/>
    </row>
    <row r="501" spans="2:7" ht="14.25" customHeight="1" x14ac:dyDescent="0.2">
      <c r="B501" s="26"/>
      <c r="C501" s="27"/>
      <c r="D501" s="37"/>
      <c r="E501" s="63"/>
      <c r="F501" s="47"/>
      <c r="G501" s="47"/>
    </row>
    <row r="502" spans="2:7" ht="14.25" customHeight="1" x14ac:dyDescent="0.2">
      <c r="B502" s="24"/>
      <c r="C502" s="25"/>
      <c r="D502" s="38"/>
      <c r="E502" s="62"/>
      <c r="F502" s="46"/>
      <c r="G502" s="46"/>
    </row>
    <row r="503" spans="2:7" ht="14.25" customHeight="1" x14ac:dyDescent="0.2">
      <c r="B503" s="26"/>
      <c r="C503" s="27"/>
      <c r="D503" s="37"/>
      <c r="E503" s="63"/>
      <c r="F503" s="47"/>
      <c r="G503" s="47"/>
    </row>
    <row r="504" spans="2:7" ht="14.25" customHeight="1" x14ac:dyDescent="0.2">
      <c r="B504" s="24"/>
      <c r="C504" s="25"/>
      <c r="D504" s="38"/>
      <c r="E504" s="62"/>
      <c r="F504" s="46"/>
      <c r="G504" s="46"/>
    </row>
    <row r="505" spans="2:7" ht="14.25" customHeight="1" x14ac:dyDescent="0.2">
      <c r="B505" s="26"/>
      <c r="C505" s="27"/>
      <c r="D505" s="37"/>
      <c r="E505" s="63"/>
      <c r="F505" s="47"/>
      <c r="G505" s="47"/>
    </row>
    <row r="506" spans="2:7" ht="14.25" customHeight="1" x14ac:dyDescent="0.2">
      <c r="B506" s="24"/>
      <c r="C506" s="25"/>
      <c r="D506" s="38"/>
      <c r="E506" s="62"/>
      <c r="F506" s="46"/>
      <c r="G506" s="46"/>
    </row>
    <row r="507" spans="2:7" ht="14.25" customHeight="1" x14ac:dyDescent="0.2">
      <c r="B507" s="26"/>
      <c r="C507" s="27"/>
      <c r="D507" s="37"/>
      <c r="E507" s="63"/>
      <c r="F507" s="47"/>
      <c r="G507" s="47"/>
    </row>
    <row r="508" spans="2:7" ht="14.25" customHeight="1" x14ac:dyDescent="0.2">
      <c r="B508" s="24"/>
      <c r="C508" s="25"/>
      <c r="D508" s="38"/>
      <c r="E508" s="62"/>
      <c r="F508" s="46"/>
      <c r="G508" s="46"/>
    </row>
    <row r="509" spans="2:7" ht="14.25" customHeight="1" x14ac:dyDescent="0.2">
      <c r="B509" s="26"/>
      <c r="C509" s="27"/>
      <c r="D509" s="37"/>
      <c r="E509" s="63"/>
      <c r="F509" s="47"/>
      <c r="G509" s="47"/>
    </row>
    <row r="510" spans="2:7" ht="14.25" customHeight="1" x14ac:dyDescent="0.2">
      <c r="B510" s="24"/>
      <c r="C510" s="25"/>
      <c r="D510" s="38"/>
      <c r="E510" s="62"/>
      <c r="F510" s="46"/>
      <c r="G510" s="46"/>
    </row>
    <row r="511" spans="2:7" ht="14.25" customHeight="1" x14ac:dyDescent="0.2">
      <c r="B511" s="26"/>
      <c r="C511" s="27"/>
      <c r="D511" s="37"/>
      <c r="E511" s="63"/>
      <c r="F511" s="47"/>
      <c r="G511" s="47"/>
    </row>
    <row r="512" spans="2:7" ht="14.25" customHeight="1" x14ac:dyDescent="0.2">
      <c r="B512" s="24"/>
      <c r="C512" s="25"/>
      <c r="D512" s="38"/>
      <c r="E512" s="62"/>
      <c r="F512" s="46"/>
      <c r="G512" s="46"/>
    </row>
    <row r="513" spans="2:7" ht="14.25" customHeight="1" x14ac:dyDescent="0.2">
      <c r="B513" s="26"/>
      <c r="C513" s="27"/>
      <c r="D513" s="37"/>
      <c r="E513" s="63"/>
      <c r="F513" s="47"/>
      <c r="G513" s="47"/>
    </row>
    <row r="514" spans="2:7" ht="14.25" customHeight="1" x14ac:dyDescent="0.2">
      <c r="B514" s="24"/>
      <c r="C514" s="25"/>
      <c r="D514" s="38"/>
      <c r="E514" s="62"/>
      <c r="F514" s="46"/>
      <c r="G514" s="46"/>
    </row>
    <row r="515" spans="2:7" ht="14.25" customHeight="1" x14ac:dyDescent="0.2">
      <c r="B515" s="26"/>
      <c r="C515" s="27"/>
      <c r="D515" s="37"/>
      <c r="E515" s="63"/>
      <c r="F515" s="47"/>
      <c r="G515" s="47"/>
    </row>
    <row r="516" spans="2:7" ht="14.25" customHeight="1" x14ac:dyDescent="0.2">
      <c r="B516" s="24"/>
      <c r="C516" s="25"/>
      <c r="D516" s="38"/>
      <c r="E516" s="62"/>
      <c r="F516" s="46"/>
      <c r="G516" s="46"/>
    </row>
    <row r="517" spans="2:7" ht="14.25" customHeight="1" x14ac:dyDescent="0.2">
      <c r="B517" s="26"/>
      <c r="C517" s="27"/>
      <c r="D517" s="37"/>
      <c r="E517" s="63"/>
      <c r="F517" s="47"/>
      <c r="G517" s="47"/>
    </row>
    <row r="518" spans="2:7" ht="14.25" customHeight="1" x14ac:dyDescent="0.2">
      <c r="B518" s="24"/>
      <c r="C518" s="25"/>
      <c r="D518" s="38"/>
      <c r="E518" s="62"/>
      <c r="F518" s="46"/>
      <c r="G518" s="46"/>
    </row>
    <row r="519" spans="2:7" ht="14.25" customHeight="1" x14ac:dyDescent="0.2">
      <c r="B519" s="26"/>
      <c r="C519" s="27"/>
      <c r="D519" s="37"/>
      <c r="E519" s="63"/>
      <c r="F519" s="47"/>
      <c r="G519" s="47"/>
    </row>
    <row r="520" spans="2:7" ht="14.25" customHeight="1" x14ac:dyDescent="0.2">
      <c r="B520" s="24"/>
      <c r="C520" s="25"/>
      <c r="D520" s="38"/>
      <c r="E520" s="62"/>
      <c r="F520" s="46"/>
      <c r="G520" s="46"/>
    </row>
    <row r="521" spans="2:7" ht="14.25" customHeight="1" x14ac:dyDescent="0.2">
      <c r="B521" s="26"/>
      <c r="C521" s="27"/>
      <c r="D521" s="37"/>
      <c r="E521" s="63"/>
      <c r="F521" s="47"/>
      <c r="G521" s="47"/>
    </row>
    <row r="522" spans="2:7" ht="14.25" customHeight="1" x14ac:dyDescent="0.2">
      <c r="B522" s="24"/>
      <c r="C522" s="25"/>
      <c r="D522" s="38"/>
      <c r="E522" s="62"/>
      <c r="F522" s="46"/>
      <c r="G522" s="46"/>
    </row>
    <row r="523" spans="2:7" ht="14.25" customHeight="1" x14ac:dyDescent="0.2">
      <c r="B523" s="26"/>
      <c r="C523" s="27"/>
      <c r="D523" s="37"/>
      <c r="E523" s="63"/>
      <c r="F523" s="47"/>
      <c r="G523" s="47"/>
    </row>
    <row r="524" spans="2:7" ht="14.25" customHeight="1" x14ac:dyDescent="0.2">
      <c r="B524" s="24"/>
      <c r="C524" s="25"/>
      <c r="D524" s="38"/>
      <c r="E524" s="62"/>
      <c r="F524" s="46"/>
      <c r="G524" s="46"/>
    </row>
    <row r="525" spans="2:7" ht="14.25" customHeight="1" x14ac:dyDescent="0.2">
      <c r="B525" s="26"/>
      <c r="C525" s="27"/>
      <c r="D525" s="37"/>
      <c r="E525" s="63"/>
      <c r="F525" s="47"/>
      <c r="G525" s="47"/>
    </row>
    <row r="526" spans="2:7" ht="14.25" customHeight="1" x14ac:dyDescent="0.2">
      <c r="B526" s="24"/>
      <c r="C526" s="25"/>
      <c r="D526" s="38"/>
      <c r="E526" s="62"/>
      <c r="F526" s="46"/>
      <c r="G526" s="46"/>
    </row>
    <row r="527" spans="2:7" ht="14.25" customHeight="1" x14ac:dyDescent="0.2">
      <c r="B527" s="26"/>
      <c r="C527" s="27"/>
      <c r="D527" s="37"/>
      <c r="E527" s="63"/>
      <c r="F527" s="47"/>
      <c r="G527" s="47"/>
    </row>
    <row r="528" spans="2:7" ht="14.25" customHeight="1" x14ac:dyDescent="0.2">
      <c r="B528" s="24"/>
      <c r="C528" s="25"/>
      <c r="D528" s="38"/>
      <c r="E528" s="62"/>
      <c r="F528" s="46"/>
      <c r="G528" s="46"/>
    </row>
    <row r="529" spans="2:7" ht="14.25" customHeight="1" x14ac:dyDescent="0.2">
      <c r="B529" s="26"/>
      <c r="C529" s="27"/>
      <c r="D529" s="37"/>
      <c r="E529" s="63"/>
      <c r="F529" s="47"/>
      <c r="G529" s="47"/>
    </row>
    <row r="530" spans="2:7" ht="14.25" customHeight="1" x14ac:dyDescent="0.2">
      <c r="B530" s="24"/>
      <c r="C530" s="25"/>
      <c r="D530" s="38"/>
      <c r="E530" s="62"/>
      <c r="F530" s="46"/>
      <c r="G530" s="46"/>
    </row>
    <row r="531" spans="2:7" ht="14.25" customHeight="1" x14ac:dyDescent="0.2">
      <c r="B531" s="26"/>
      <c r="C531" s="27"/>
      <c r="D531" s="37"/>
      <c r="E531" s="63"/>
      <c r="F531" s="47"/>
      <c r="G531" s="47"/>
    </row>
    <row r="532" spans="2:7" ht="14.25" customHeight="1" x14ac:dyDescent="0.2">
      <c r="B532" s="24"/>
      <c r="C532" s="25"/>
      <c r="D532" s="38"/>
      <c r="E532" s="62"/>
      <c r="F532" s="46"/>
      <c r="G532" s="46"/>
    </row>
    <row r="533" spans="2:7" ht="14.25" customHeight="1" x14ac:dyDescent="0.2">
      <c r="B533" s="26"/>
      <c r="C533" s="27"/>
      <c r="D533" s="37"/>
      <c r="E533" s="63"/>
      <c r="F533" s="47"/>
      <c r="G533" s="47"/>
    </row>
    <row r="534" spans="2:7" ht="14.25" customHeight="1" x14ac:dyDescent="0.2">
      <c r="B534" s="24"/>
      <c r="C534" s="25"/>
      <c r="D534" s="38"/>
      <c r="E534" s="62"/>
      <c r="F534" s="46"/>
      <c r="G534" s="46"/>
    </row>
    <row r="535" spans="2:7" ht="14.25" customHeight="1" x14ac:dyDescent="0.2">
      <c r="B535" s="26"/>
      <c r="C535" s="27"/>
      <c r="D535" s="37"/>
      <c r="E535" s="63"/>
      <c r="F535" s="47"/>
      <c r="G535" s="47"/>
    </row>
    <row r="536" spans="2:7" ht="14.25" customHeight="1" x14ac:dyDescent="0.2">
      <c r="B536" s="24"/>
      <c r="C536" s="25"/>
      <c r="D536" s="38"/>
      <c r="E536" s="62"/>
      <c r="F536" s="46"/>
      <c r="G536" s="46"/>
    </row>
    <row r="537" spans="2:7" ht="14.25" customHeight="1" x14ac:dyDescent="0.2">
      <c r="B537" s="26"/>
      <c r="C537" s="27"/>
      <c r="D537" s="35"/>
      <c r="E537" s="64"/>
      <c r="F537" s="48"/>
      <c r="G537" s="48"/>
    </row>
    <row r="538" spans="2:7" ht="14.25" customHeight="1" x14ac:dyDescent="0.2">
      <c r="B538" s="24"/>
      <c r="C538" s="25"/>
      <c r="D538" s="36"/>
      <c r="E538" s="65"/>
      <c r="F538" s="49"/>
      <c r="G538" s="49"/>
    </row>
    <row r="539" spans="2:7" ht="14.25" customHeight="1" x14ac:dyDescent="0.2">
      <c r="B539" s="26"/>
      <c r="C539" s="27"/>
      <c r="D539" s="35"/>
      <c r="E539" s="64"/>
      <c r="F539" s="48"/>
      <c r="G539" s="48"/>
    </row>
    <row r="540" spans="2:7" ht="14.25" customHeight="1" x14ac:dyDescent="0.2">
      <c r="B540" s="24"/>
      <c r="C540" s="25"/>
      <c r="D540" s="36"/>
      <c r="E540" s="65"/>
      <c r="F540" s="49"/>
      <c r="G540" s="49"/>
    </row>
    <row r="541" spans="2:7" ht="14.25" customHeight="1" x14ac:dyDescent="0.2">
      <c r="B541" s="26"/>
      <c r="C541" s="27"/>
      <c r="D541" s="35"/>
      <c r="E541" s="64"/>
      <c r="F541" s="48"/>
      <c r="G541" s="48"/>
    </row>
    <row r="542" spans="2:7" ht="14.25" customHeight="1" x14ac:dyDescent="0.2">
      <c r="B542" s="24"/>
      <c r="C542" s="25"/>
      <c r="D542" s="36"/>
      <c r="E542" s="65"/>
      <c r="F542" s="49"/>
      <c r="G542" s="49"/>
    </row>
    <row r="543" spans="2:7" ht="14.25" customHeight="1" x14ac:dyDescent="0.2">
      <c r="B543" s="26"/>
      <c r="C543" s="27"/>
      <c r="D543" s="35"/>
      <c r="E543" s="64"/>
      <c r="F543" s="48"/>
      <c r="G543" s="48"/>
    </row>
    <row r="544" spans="2:7" ht="14.25" customHeight="1" x14ac:dyDescent="0.2">
      <c r="B544" s="24"/>
      <c r="C544" s="25"/>
      <c r="D544" s="36"/>
      <c r="E544" s="65"/>
      <c r="F544" s="49"/>
      <c r="G544" s="49"/>
    </row>
    <row r="545" spans="2:7" ht="14.25" customHeight="1" x14ac:dyDescent="0.2">
      <c r="B545" s="26"/>
      <c r="C545" s="27"/>
      <c r="D545" s="35"/>
      <c r="E545" s="64"/>
      <c r="F545" s="48"/>
      <c r="G545" s="48"/>
    </row>
    <row r="546" spans="2:7" ht="14.25" customHeight="1" x14ac:dyDescent="0.2">
      <c r="B546" s="24"/>
      <c r="C546" s="25"/>
      <c r="D546" s="36"/>
      <c r="E546" s="65"/>
      <c r="F546" s="49"/>
      <c r="G546" s="49"/>
    </row>
    <row r="547" spans="2:7" ht="14.25" customHeight="1" x14ac:dyDescent="0.2">
      <c r="B547" s="26"/>
      <c r="C547" s="27"/>
      <c r="D547" s="35"/>
      <c r="E547" s="64"/>
      <c r="F547" s="48"/>
      <c r="G547" s="48"/>
    </row>
    <row r="548" spans="2:7" ht="14.25" customHeight="1" x14ac:dyDescent="0.2">
      <c r="B548" s="24"/>
      <c r="C548" s="25"/>
      <c r="D548" s="36"/>
      <c r="E548" s="65"/>
      <c r="F548" s="49"/>
      <c r="G548" s="49"/>
    </row>
    <row r="549" spans="2:7" ht="14.25" customHeight="1" x14ac:dyDescent="0.2">
      <c r="B549" s="26"/>
      <c r="C549" s="27"/>
      <c r="D549" s="35"/>
      <c r="E549" s="64"/>
      <c r="F549" s="48"/>
      <c r="G549" s="48"/>
    </row>
    <row r="550" spans="2:7" ht="14.25" customHeight="1" x14ac:dyDescent="0.2">
      <c r="B550" s="24"/>
      <c r="C550" s="25"/>
      <c r="D550" s="36"/>
      <c r="E550" s="65"/>
      <c r="F550" s="49"/>
      <c r="G550" s="49"/>
    </row>
    <row r="551" spans="2:7" ht="14.25" customHeight="1" x14ac:dyDescent="0.2">
      <c r="B551" s="26"/>
      <c r="C551" s="27"/>
      <c r="D551" s="35"/>
      <c r="E551" s="64"/>
      <c r="F551" s="48"/>
      <c r="G551" s="48"/>
    </row>
    <row r="552" spans="2:7" ht="14.25" customHeight="1" x14ac:dyDescent="0.2">
      <c r="B552" s="24"/>
      <c r="C552" s="25"/>
      <c r="D552" s="36"/>
      <c r="E552" s="65"/>
      <c r="F552" s="49"/>
      <c r="G552" s="49"/>
    </row>
    <row r="553" spans="2:7" ht="14.25" customHeight="1" x14ac:dyDescent="0.2">
      <c r="B553" s="26"/>
      <c r="C553" s="27"/>
      <c r="D553" s="35"/>
      <c r="E553" s="64"/>
      <c r="F553" s="48"/>
      <c r="G553" s="48"/>
    </row>
    <row r="554" spans="2:7" ht="14.25" customHeight="1" x14ac:dyDescent="0.2">
      <c r="B554" s="24"/>
      <c r="C554" s="25"/>
      <c r="D554" s="36"/>
      <c r="E554" s="65"/>
      <c r="F554" s="49"/>
      <c r="G554" s="49"/>
    </row>
    <row r="555" spans="2:7" ht="14.25" customHeight="1" x14ac:dyDescent="0.2">
      <c r="B555" s="26"/>
      <c r="C555" s="27"/>
      <c r="D555" s="35"/>
      <c r="E555" s="64"/>
      <c r="F555" s="48"/>
      <c r="G555" s="48"/>
    </row>
    <row r="556" spans="2:7" ht="14.25" customHeight="1" x14ac:dyDescent="0.2">
      <c r="B556" s="24"/>
      <c r="C556" s="25"/>
      <c r="D556" s="36"/>
      <c r="E556" s="65"/>
      <c r="F556" s="49"/>
      <c r="G556" s="49"/>
    </row>
    <row r="557" spans="2:7" ht="14.25" customHeight="1" x14ac:dyDescent="0.2">
      <c r="B557" s="26"/>
      <c r="C557" s="27"/>
      <c r="D557" s="35"/>
      <c r="E557" s="64"/>
      <c r="F557" s="48"/>
      <c r="G557" s="48"/>
    </row>
    <row r="558" spans="2:7" ht="14.25" customHeight="1" x14ac:dyDescent="0.2">
      <c r="B558" s="24"/>
      <c r="C558" s="25"/>
      <c r="D558" s="36"/>
      <c r="E558" s="65"/>
      <c r="F558" s="49"/>
      <c r="G558" s="49"/>
    </row>
    <row r="559" spans="2:7" ht="14.25" customHeight="1" x14ac:dyDescent="0.2">
      <c r="B559" s="26"/>
      <c r="C559" s="27"/>
      <c r="D559" s="35"/>
      <c r="E559" s="64"/>
      <c r="F559" s="48"/>
      <c r="G559" s="48"/>
    </row>
    <row r="560" spans="2:7" ht="14.25" customHeight="1" x14ac:dyDescent="0.2">
      <c r="B560" s="24"/>
      <c r="C560" s="25"/>
      <c r="D560" s="36"/>
      <c r="E560" s="65"/>
      <c r="F560" s="49"/>
      <c r="G560" s="49"/>
    </row>
    <row r="561" spans="2:7" ht="14.25" customHeight="1" x14ac:dyDescent="0.2">
      <c r="B561" s="26"/>
      <c r="C561" s="27"/>
      <c r="D561" s="37"/>
      <c r="E561" s="63"/>
      <c r="F561" s="47"/>
      <c r="G561" s="47"/>
    </row>
    <row r="562" spans="2:7" ht="14.25" customHeight="1" x14ac:dyDescent="0.2">
      <c r="B562" s="24"/>
      <c r="C562" s="25"/>
      <c r="D562" s="38"/>
      <c r="E562" s="62"/>
      <c r="F562" s="46"/>
      <c r="G562" s="46"/>
    </row>
    <row r="563" spans="2:7" ht="14.25" customHeight="1" x14ac:dyDescent="0.2">
      <c r="B563" s="26"/>
      <c r="C563" s="27"/>
      <c r="D563" s="37"/>
      <c r="E563" s="63"/>
      <c r="F563" s="47"/>
      <c r="G563" s="47"/>
    </row>
    <row r="564" spans="2:7" ht="14.25" customHeight="1" x14ac:dyDescent="0.2">
      <c r="B564" s="24"/>
      <c r="C564" s="25"/>
      <c r="D564" s="38"/>
      <c r="E564" s="62"/>
      <c r="F564" s="46"/>
      <c r="G564" s="46"/>
    </row>
    <row r="565" spans="2:7" ht="14.25" customHeight="1" x14ac:dyDescent="0.2">
      <c r="B565" s="26"/>
      <c r="C565" s="27"/>
      <c r="D565" s="37"/>
      <c r="E565" s="63"/>
      <c r="F565" s="47"/>
      <c r="G565" s="47"/>
    </row>
    <row r="566" spans="2:7" ht="14.25" customHeight="1" x14ac:dyDescent="0.2">
      <c r="B566" s="24"/>
      <c r="C566" s="25"/>
      <c r="D566" s="38"/>
      <c r="E566" s="62"/>
      <c r="F566" s="46"/>
      <c r="G566" s="46"/>
    </row>
    <row r="567" spans="2:7" ht="14.25" customHeight="1" x14ac:dyDescent="0.2">
      <c r="B567" s="26"/>
      <c r="C567" s="27"/>
      <c r="D567" s="37"/>
      <c r="E567" s="63"/>
      <c r="F567" s="47"/>
      <c r="G567" s="47"/>
    </row>
    <row r="568" spans="2:7" ht="14.25" customHeight="1" x14ac:dyDescent="0.2">
      <c r="B568" s="24"/>
      <c r="C568" s="25"/>
      <c r="D568" s="38"/>
      <c r="E568" s="62"/>
      <c r="F568" s="46"/>
      <c r="G568" s="46"/>
    </row>
    <row r="569" spans="2:7" ht="14.25" customHeight="1" x14ac:dyDescent="0.2">
      <c r="B569" s="26"/>
      <c r="C569" s="27"/>
      <c r="D569" s="37"/>
      <c r="E569" s="63"/>
      <c r="F569" s="47"/>
      <c r="G569" s="47"/>
    </row>
    <row r="570" spans="2:7" ht="14.25" customHeight="1" x14ac:dyDescent="0.2">
      <c r="B570" s="24"/>
      <c r="C570" s="25"/>
      <c r="D570" s="38"/>
      <c r="E570" s="62"/>
      <c r="F570" s="46"/>
      <c r="G570" s="46"/>
    </row>
    <row r="571" spans="2:7" ht="14.25" customHeight="1" x14ac:dyDescent="0.2">
      <c r="B571" s="26"/>
      <c r="C571" s="27"/>
      <c r="D571" s="37"/>
      <c r="E571" s="63"/>
      <c r="F571" s="47"/>
      <c r="G571" s="47"/>
    </row>
    <row r="572" spans="2:7" ht="14.25" customHeight="1" x14ac:dyDescent="0.2">
      <c r="B572" s="24"/>
      <c r="C572" s="25"/>
      <c r="D572" s="38"/>
      <c r="E572" s="62"/>
      <c r="F572" s="46"/>
      <c r="G572" s="46"/>
    </row>
    <row r="573" spans="2:7" ht="14.25" customHeight="1" x14ac:dyDescent="0.2">
      <c r="B573" s="26"/>
      <c r="C573" s="27"/>
      <c r="D573" s="37"/>
      <c r="E573" s="63"/>
      <c r="F573" s="47"/>
      <c r="G573" s="47"/>
    </row>
    <row r="574" spans="2:7" ht="14.25" customHeight="1" x14ac:dyDescent="0.2">
      <c r="B574" s="24"/>
      <c r="C574" s="25"/>
      <c r="D574" s="38"/>
      <c r="E574" s="62"/>
      <c r="F574" s="46"/>
      <c r="G574" s="46"/>
    </row>
    <row r="575" spans="2:7" ht="14.25" customHeight="1" x14ac:dyDescent="0.2">
      <c r="B575" s="26"/>
      <c r="C575" s="27"/>
      <c r="D575" s="37"/>
      <c r="E575" s="63"/>
      <c r="F575" s="47"/>
      <c r="G575" s="47"/>
    </row>
    <row r="576" spans="2:7" ht="14.25" customHeight="1" x14ac:dyDescent="0.2">
      <c r="B576" s="24"/>
      <c r="C576" s="25"/>
      <c r="D576" s="38"/>
      <c r="E576" s="62"/>
      <c r="F576" s="46"/>
      <c r="G576" s="46"/>
    </row>
    <row r="577" spans="2:7" ht="14.25" customHeight="1" x14ac:dyDescent="0.2">
      <c r="B577" s="26"/>
      <c r="C577" s="27"/>
      <c r="D577" s="37"/>
      <c r="E577" s="63"/>
      <c r="F577" s="47"/>
      <c r="G577" s="47"/>
    </row>
    <row r="578" spans="2:7" ht="14.25" customHeight="1" x14ac:dyDescent="0.2">
      <c r="B578" s="24"/>
      <c r="C578" s="25"/>
      <c r="D578" s="38"/>
      <c r="E578" s="62"/>
      <c r="F578" s="46"/>
      <c r="G578" s="46"/>
    </row>
    <row r="579" spans="2:7" ht="14.25" customHeight="1" x14ac:dyDescent="0.2">
      <c r="B579" s="26"/>
      <c r="C579" s="27"/>
      <c r="D579" s="37"/>
      <c r="E579" s="63"/>
      <c r="F579" s="47"/>
      <c r="G579" s="47"/>
    </row>
    <row r="580" spans="2:7" ht="14.25" customHeight="1" x14ac:dyDescent="0.2">
      <c r="B580" s="24"/>
      <c r="C580" s="25"/>
      <c r="D580" s="38"/>
      <c r="E580" s="62"/>
      <c r="F580" s="46"/>
      <c r="G580" s="46"/>
    </row>
    <row r="581" spans="2:7" ht="14.25" customHeight="1" x14ac:dyDescent="0.2">
      <c r="B581" s="26"/>
      <c r="C581" s="27"/>
      <c r="D581" s="37"/>
      <c r="E581" s="63"/>
      <c r="F581" s="47"/>
      <c r="G581" s="47"/>
    </row>
    <row r="582" spans="2:7" ht="14.25" customHeight="1" x14ac:dyDescent="0.2">
      <c r="B582" s="24"/>
      <c r="C582" s="25"/>
      <c r="D582" s="38"/>
      <c r="E582" s="62"/>
      <c r="F582" s="46"/>
      <c r="G582" s="46"/>
    </row>
    <row r="583" spans="2:7" ht="14.25" customHeight="1" x14ac:dyDescent="0.2">
      <c r="B583" s="26"/>
      <c r="C583" s="27"/>
      <c r="D583" s="37"/>
      <c r="E583" s="63"/>
      <c r="F583" s="47"/>
      <c r="G583" s="47"/>
    </row>
    <row r="584" spans="2:7" ht="14.25" customHeight="1" x14ac:dyDescent="0.2">
      <c r="B584" s="24"/>
      <c r="C584" s="25"/>
      <c r="D584" s="38"/>
      <c r="E584" s="62"/>
      <c r="F584" s="46"/>
      <c r="G584" s="46"/>
    </row>
    <row r="585" spans="2:7" ht="14.25" customHeight="1" x14ac:dyDescent="0.2">
      <c r="B585" s="26"/>
      <c r="C585" s="27"/>
      <c r="D585" s="37"/>
      <c r="E585" s="66"/>
      <c r="F585" s="50"/>
      <c r="G585" s="50"/>
    </row>
    <row r="586" spans="2:7" ht="14.25" customHeight="1" x14ac:dyDescent="0.2">
      <c r="B586" s="24"/>
      <c r="C586" s="25"/>
      <c r="D586" s="38"/>
      <c r="E586" s="67"/>
      <c r="F586" s="51"/>
      <c r="G586" s="51"/>
    </row>
    <row r="587" spans="2:7" ht="14.25" customHeight="1" x14ac:dyDescent="0.2">
      <c r="B587" s="26"/>
      <c r="C587" s="27"/>
      <c r="D587" s="37"/>
      <c r="E587" s="66"/>
      <c r="F587" s="50"/>
      <c r="G587" s="50"/>
    </row>
    <row r="588" spans="2:7" ht="14.25" customHeight="1" x14ac:dyDescent="0.2">
      <c r="B588" s="24"/>
      <c r="C588" s="25"/>
      <c r="D588" s="38"/>
      <c r="E588" s="67"/>
      <c r="F588" s="51"/>
      <c r="G588" s="51"/>
    </row>
    <row r="589" spans="2:7" ht="14.25" customHeight="1" x14ac:dyDescent="0.2">
      <c r="B589" s="26"/>
      <c r="C589" s="27"/>
      <c r="D589" s="37"/>
      <c r="E589" s="66"/>
      <c r="F589" s="50"/>
      <c r="G589" s="50"/>
    </row>
    <row r="590" spans="2:7" ht="14.25" customHeight="1" x14ac:dyDescent="0.2">
      <c r="B590" s="24"/>
      <c r="C590" s="25"/>
      <c r="D590" s="38"/>
      <c r="E590" s="67"/>
      <c r="F590" s="51"/>
      <c r="G590" s="51"/>
    </row>
    <row r="591" spans="2:7" ht="14.25" customHeight="1" x14ac:dyDescent="0.2">
      <c r="B591" s="26"/>
      <c r="C591" s="27"/>
      <c r="D591" s="37"/>
      <c r="E591" s="66"/>
      <c r="F591" s="50"/>
      <c r="G591" s="50"/>
    </row>
    <row r="592" spans="2:7" ht="14.25" customHeight="1" x14ac:dyDescent="0.2">
      <c r="B592" s="24"/>
      <c r="C592" s="25"/>
      <c r="D592" s="38"/>
      <c r="E592" s="67"/>
      <c r="F592" s="51"/>
      <c r="G592" s="51"/>
    </row>
    <row r="593" spans="2:7" ht="14.25" customHeight="1" x14ac:dyDescent="0.2">
      <c r="B593" s="26"/>
      <c r="C593" s="27"/>
      <c r="D593" s="37"/>
      <c r="E593" s="66"/>
      <c r="F593" s="50"/>
      <c r="G593" s="50"/>
    </row>
    <row r="594" spans="2:7" ht="14.25" customHeight="1" x14ac:dyDescent="0.2">
      <c r="B594" s="24"/>
      <c r="C594" s="25"/>
      <c r="D594" s="38"/>
      <c r="E594" s="67"/>
      <c r="F594" s="51"/>
      <c r="G594" s="51"/>
    </row>
    <row r="595" spans="2:7" ht="14.25" customHeight="1" x14ac:dyDescent="0.2">
      <c r="B595" s="26"/>
      <c r="C595" s="27"/>
      <c r="D595" s="37"/>
      <c r="E595" s="66"/>
      <c r="F595" s="50"/>
      <c r="G595" s="50"/>
    </row>
    <row r="596" spans="2:7" ht="14.25" customHeight="1" x14ac:dyDescent="0.2">
      <c r="B596" s="24"/>
      <c r="C596" s="25"/>
      <c r="D596" s="38"/>
      <c r="E596" s="67"/>
      <c r="F596" s="51"/>
      <c r="G596" s="51"/>
    </row>
    <row r="597" spans="2:7" ht="14.25" customHeight="1" x14ac:dyDescent="0.2">
      <c r="B597" s="26"/>
      <c r="C597" s="27"/>
      <c r="D597" s="37"/>
      <c r="E597" s="66"/>
      <c r="F597" s="50"/>
      <c r="G597" s="50"/>
    </row>
    <row r="598" spans="2:7" ht="14.25" customHeight="1" x14ac:dyDescent="0.2">
      <c r="B598" s="24"/>
      <c r="C598" s="25"/>
      <c r="D598" s="38"/>
      <c r="E598" s="67"/>
      <c r="F598" s="51"/>
      <c r="G598" s="51"/>
    </row>
    <row r="599" spans="2:7" ht="14.25" customHeight="1" x14ac:dyDescent="0.2">
      <c r="B599" s="26"/>
      <c r="C599" s="27"/>
      <c r="D599" s="37"/>
      <c r="E599" s="63"/>
      <c r="F599" s="47"/>
      <c r="G599" s="47"/>
    </row>
    <row r="600" spans="2:7" ht="14.25" customHeight="1" x14ac:dyDescent="0.2">
      <c r="B600" s="24"/>
      <c r="C600" s="25"/>
      <c r="D600" s="38"/>
      <c r="E600" s="62"/>
      <c r="F600" s="46"/>
      <c r="G600" s="46"/>
    </row>
    <row r="601" spans="2:7" ht="14.25" customHeight="1" x14ac:dyDescent="0.2">
      <c r="B601" s="26"/>
      <c r="C601" s="27"/>
      <c r="D601" s="37"/>
      <c r="E601" s="63"/>
      <c r="F601" s="47"/>
      <c r="G601" s="47"/>
    </row>
    <row r="602" spans="2:7" ht="14.25" customHeight="1" x14ac:dyDescent="0.2">
      <c r="B602" s="24"/>
      <c r="C602" s="25"/>
      <c r="D602" s="38"/>
      <c r="E602" s="62"/>
      <c r="F602" s="46"/>
      <c r="G602" s="46"/>
    </row>
    <row r="603" spans="2:7" ht="14.25" customHeight="1" x14ac:dyDescent="0.2">
      <c r="B603" s="26"/>
      <c r="C603" s="27"/>
      <c r="D603" s="37"/>
      <c r="E603" s="63"/>
      <c r="F603" s="47"/>
      <c r="G603" s="47"/>
    </row>
    <row r="604" spans="2:7" ht="14.25" customHeight="1" x14ac:dyDescent="0.2">
      <c r="B604" s="24"/>
      <c r="C604" s="25"/>
      <c r="D604" s="38"/>
      <c r="E604" s="62"/>
      <c r="F604" s="46"/>
      <c r="G604" s="46"/>
    </row>
    <row r="605" spans="2:7" ht="14.25" customHeight="1" x14ac:dyDescent="0.2">
      <c r="B605" s="26"/>
      <c r="C605" s="27"/>
      <c r="D605" s="37"/>
      <c r="E605" s="63"/>
      <c r="F605" s="47"/>
      <c r="G605" s="47"/>
    </row>
    <row r="606" spans="2:7" ht="14.25" customHeight="1" x14ac:dyDescent="0.2">
      <c r="B606" s="24"/>
      <c r="C606" s="25"/>
      <c r="D606" s="38"/>
      <c r="E606" s="62"/>
      <c r="F606" s="46"/>
      <c r="G606" s="46"/>
    </row>
    <row r="607" spans="2:7" ht="14.25" customHeight="1" x14ac:dyDescent="0.2">
      <c r="B607" s="26"/>
      <c r="C607" s="27"/>
      <c r="D607" s="37"/>
      <c r="E607" s="63"/>
      <c r="F607" s="47"/>
      <c r="G607" s="47"/>
    </row>
    <row r="608" spans="2:7" ht="14.25" customHeight="1" x14ac:dyDescent="0.2">
      <c r="B608" s="24"/>
      <c r="C608" s="25"/>
      <c r="D608" s="38"/>
      <c r="E608" s="62"/>
      <c r="F608" s="46"/>
      <c r="G608" s="46"/>
    </row>
    <row r="609" spans="2:7" ht="14.25" customHeight="1" x14ac:dyDescent="0.2">
      <c r="B609" s="26"/>
      <c r="C609" s="27"/>
      <c r="D609" s="37"/>
      <c r="E609" s="63"/>
      <c r="F609" s="47"/>
      <c r="G609" s="47"/>
    </row>
    <row r="610" spans="2:7" ht="14.25" customHeight="1" x14ac:dyDescent="0.2">
      <c r="B610" s="24"/>
      <c r="C610" s="25"/>
      <c r="D610" s="38"/>
      <c r="E610" s="62"/>
      <c r="F610" s="46"/>
      <c r="G610" s="46"/>
    </row>
    <row r="611" spans="2:7" ht="14.25" customHeight="1" x14ac:dyDescent="0.2">
      <c r="B611" s="26"/>
      <c r="C611" s="27"/>
      <c r="D611" s="37"/>
      <c r="E611" s="63"/>
      <c r="F611" s="47"/>
      <c r="G611" s="47"/>
    </row>
    <row r="612" spans="2:7" ht="14.25" customHeight="1" x14ac:dyDescent="0.2">
      <c r="B612" s="24"/>
      <c r="C612" s="25"/>
      <c r="D612" s="38"/>
      <c r="E612" s="62"/>
      <c r="F612" s="46"/>
      <c r="G612" s="46"/>
    </row>
    <row r="613" spans="2:7" ht="14.25" customHeight="1" x14ac:dyDescent="0.2">
      <c r="B613" s="26"/>
      <c r="C613" s="27"/>
      <c r="D613" s="37"/>
      <c r="E613" s="63"/>
      <c r="F613" s="47"/>
      <c r="G613" s="47"/>
    </row>
    <row r="614" spans="2:7" ht="14.25" customHeight="1" x14ac:dyDescent="0.2">
      <c r="B614" s="24"/>
      <c r="C614" s="25"/>
      <c r="D614" s="38"/>
      <c r="E614" s="62"/>
      <c r="F614" s="46"/>
      <c r="G614" s="46"/>
    </row>
    <row r="615" spans="2:7" ht="14.25" customHeight="1" x14ac:dyDescent="0.2">
      <c r="B615" s="22"/>
      <c r="C615" s="23"/>
      <c r="D615" s="53"/>
      <c r="E615" s="69"/>
      <c r="F615" s="47"/>
      <c r="G615" s="47"/>
    </row>
    <row r="616" spans="2:7" ht="14.25" customHeight="1" x14ac:dyDescent="0.2">
      <c r="B616" s="24"/>
      <c r="C616" s="25"/>
      <c r="D616" s="38"/>
      <c r="E616" s="62"/>
      <c r="F616" s="46"/>
      <c r="G616" s="46"/>
    </row>
    <row r="617" spans="2:7" ht="14.25" customHeight="1" x14ac:dyDescent="0.2">
      <c r="B617" s="26"/>
      <c r="C617" s="27"/>
      <c r="D617" s="37"/>
      <c r="E617" s="63"/>
      <c r="F617" s="47"/>
      <c r="G617" s="47"/>
    </row>
    <row r="618" spans="2:7" ht="14.25" customHeight="1" x14ac:dyDescent="0.2">
      <c r="B618" s="24"/>
      <c r="C618" s="25"/>
      <c r="D618" s="38"/>
      <c r="E618" s="62"/>
      <c r="F618" s="46"/>
      <c r="G618" s="46"/>
    </row>
    <row r="619" spans="2:7" ht="14.25" customHeight="1" x14ac:dyDescent="0.2">
      <c r="B619" s="26"/>
      <c r="C619" s="27"/>
      <c r="D619" s="37"/>
      <c r="E619" s="63"/>
      <c r="F619" s="47"/>
      <c r="G619" s="47"/>
    </row>
    <row r="620" spans="2:7" ht="14.25" customHeight="1" x14ac:dyDescent="0.2">
      <c r="B620" s="24"/>
      <c r="C620" s="25"/>
      <c r="D620" s="38"/>
      <c r="E620" s="62"/>
      <c r="F620" s="46"/>
      <c r="G620" s="46"/>
    </row>
    <row r="621" spans="2:7" ht="14.25" customHeight="1" x14ac:dyDescent="0.2">
      <c r="B621" s="26"/>
      <c r="C621" s="27"/>
      <c r="D621" s="37"/>
      <c r="E621" s="63"/>
      <c r="F621" s="47"/>
      <c r="G621" s="47"/>
    </row>
    <row r="622" spans="2:7" ht="14.25" customHeight="1" x14ac:dyDescent="0.2">
      <c r="B622" s="24"/>
      <c r="C622" s="25"/>
      <c r="D622" s="38"/>
      <c r="E622" s="62"/>
      <c r="F622" s="46"/>
      <c r="G622" s="46"/>
    </row>
    <row r="623" spans="2:7" ht="14.25" customHeight="1" x14ac:dyDescent="0.2">
      <c r="B623" s="26"/>
      <c r="C623" s="27"/>
      <c r="D623" s="37"/>
      <c r="E623" s="63"/>
      <c r="F623" s="47"/>
      <c r="G623" s="47"/>
    </row>
    <row r="624" spans="2:7" ht="14.25" customHeight="1" x14ac:dyDescent="0.2">
      <c r="B624" s="24"/>
      <c r="C624" s="25"/>
      <c r="D624" s="38"/>
      <c r="E624" s="62"/>
      <c r="F624" s="46"/>
      <c r="G624" s="46"/>
    </row>
    <row r="625" spans="2:7" ht="14.25" customHeight="1" x14ac:dyDescent="0.2">
      <c r="B625" s="26"/>
      <c r="C625" s="27"/>
      <c r="D625" s="37"/>
      <c r="E625" s="63"/>
      <c r="F625" s="47"/>
      <c r="G625" s="47"/>
    </row>
    <row r="626" spans="2:7" ht="14.25" customHeight="1" x14ac:dyDescent="0.2">
      <c r="B626" s="24"/>
      <c r="C626" s="25"/>
      <c r="D626" s="38"/>
      <c r="E626" s="62"/>
      <c r="F626" s="46"/>
      <c r="G626" s="46"/>
    </row>
    <row r="627" spans="2:7" ht="14.25" customHeight="1" x14ac:dyDescent="0.2">
      <c r="B627" s="26"/>
      <c r="C627" s="27"/>
      <c r="D627" s="37"/>
      <c r="E627" s="63"/>
      <c r="F627" s="47"/>
      <c r="G627" s="47"/>
    </row>
    <row r="628" spans="2:7" ht="14.25" customHeight="1" x14ac:dyDescent="0.2">
      <c r="B628" s="24"/>
      <c r="C628" s="25"/>
      <c r="D628" s="38"/>
      <c r="E628" s="62"/>
      <c r="F628" s="46"/>
      <c r="G628" s="46"/>
    </row>
    <row r="629" spans="2:7" ht="14.25" customHeight="1" x14ac:dyDescent="0.2">
      <c r="B629" s="26"/>
      <c r="C629" s="27"/>
      <c r="D629" s="37"/>
      <c r="E629" s="63"/>
      <c r="F629" s="47"/>
      <c r="G629" s="47"/>
    </row>
    <row r="630" spans="2:7" ht="14.25" customHeight="1" x14ac:dyDescent="0.2">
      <c r="B630" s="24"/>
      <c r="C630" s="25"/>
      <c r="D630" s="38"/>
      <c r="E630" s="62"/>
      <c r="F630" s="46"/>
      <c r="G630" s="46"/>
    </row>
    <row r="631" spans="2:7" ht="14.25" customHeight="1" x14ac:dyDescent="0.2">
      <c r="B631" s="26"/>
      <c r="C631" s="27"/>
      <c r="D631" s="37"/>
      <c r="E631" s="63"/>
      <c r="F631" s="47"/>
      <c r="G631" s="47"/>
    </row>
    <row r="632" spans="2:7" ht="14.25" customHeight="1" x14ac:dyDescent="0.2">
      <c r="B632" s="24"/>
      <c r="C632" s="25"/>
      <c r="D632" s="38"/>
      <c r="E632" s="62"/>
      <c r="F632" s="46"/>
      <c r="G632" s="46"/>
    </row>
    <row r="633" spans="2:7" ht="14.25" customHeight="1" x14ac:dyDescent="0.2">
      <c r="B633" s="26"/>
      <c r="C633" s="27"/>
      <c r="D633" s="37"/>
      <c r="E633" s="63"/>
      <c r="F633" s="47"/>
      <c r="G633" s="47"/>
    </row>
    <row r="634" spans="2:7" ht="14.25" customHeight="1" x14ac:dyDescent="0.2">
      <c r="B634" s="24"/>
      <c r="C634" s="25"/>
      <c r="D634" s="38"/>
      <c r="E634" s="62"/>
      <c r="F634" s="46"/>
      <c r="G634" s="46"/>
    </row>
    <row r="635" spans="2:7" ht="14.25" customHeight="1" x14ac:dyDescent="0.2">
      <c r="B635" s="26"/>
      <c r="C635" s="27"/>
      <c r="D635" s="37"/>
      <c r="E635" s="63"/>
      <c r="F635" s="47"/>
      <c r="G635" s="47"/>
    </row>
    <row r="636" spans="2:7" ht="14.25" customHeight="1" x14ac:dyDescent="0.2">
      <c r="B636" s="24"/>
      <c r="C636" s="25"/>
      <c r="D636" s="38"/>
      <c r="E636" s="62"/>
      <c r="F636" s="46"/>
      <c r="G636" s="46"/>
    </row>
    <row r="637" spans="2:7" ht="14.25" customHeight="1" x14ac:dyDescent="0.2">
      <c r="B637" s="26"/>
      <c r="C637" s="27"/>
      <c r="D637" s="37"/>
      <c r="E637" s="63"/>
      <c r="F637" s="47"/>
      <c r="G637" s="47"/>
    </row>
    <row r="638" spans="2:7" ht="14.25" customHeight="1" x14ac:dyDescent="0.2">
      <c r="B638" s="24"/>
      <c r="C638" s="25"/>
      <c r="D638" s="38"/>
      <c r="E638" s="62"/>
      <c r="F638" s="46"/>
      <c r="G638" s="46"/>
    </row>
    <row r="639" spans="2:7" ht="14.25" customHeight="1" x14ac:dyDescent="0.2">
      <c r="B639" s="26"/>
      <c r="C639" s="27"/>
      <c r="D639" s="37"/>
      <c r="E639" s="63"/>
      <c r="F639" s="47"/>
      <c r="G639" s="47"/>
    </row>
    <row r="640" spans="2:7" ht="14.25" customHeight="1" x14ac:dyDescent="0.2">
      <c r="B640" s="24"/>
      <c r="C640" s="25"/>
      <c r="D640" s="38"/>
      <c r="E640" s="62"/>
      <c r="F640" s="46"/>
      <c r="G640" s="46"/>
    </row>
    <row r="641" spans="2:7" ht="14.25" customHeight="1" x14ac:dyDescent="0.2">
      <c r="B641" s="26"/>
      <c r="C641" s="27"/>
      <c r="D641" s="37"/>
      <c r="E641" s="63"/>
      <c r="F641" s="47"/>
      <c r="G641" s="47"/>
    </row>
    <row r="642" spans="2:7" ht="14.25" customHeight="1" x14ac:dyDescent="0.2">
      <c r="B642" s="24"/>
      <c r="C642" s="25"/>
      <c r="D642" s="38"/>
      <c r="E642" s="62"/>
      <c r="F642" s="46"/>
      <c r="G642" s="46"/>
    </row>
    <row r="643" spans="2:7" ht="14.25" customHeight="1" x14ac:dyDescent="0.2">
      <c r="B643" s="26"/>
      <c r="C643" s="27"/>
      <c r="D643" s="37"/>
      <c r="E643" s="63"/>
      <c r="F643" s="47"/>
      <c r="G643" s="47"/>
    </row>
    <row r="644" spans="2:7" ht="14.25" customHeight="1" x14ac:dyDescent="0.2">
      <c r="B644" s="24"/>
      <c r="C644" s="25"/>
      <c r="D644" s="38"/>
      <c r="E644" s="62"/>
      <c r="F644" s="46"/>
      <c r="G644" s="46"/>
    </row>
    <row r="645" spans="2:7" ht="14.25" customHeight="1" x14ac:dyDescent="0.2">
      <c r="B645" s="26"/>
      <c r="C645" s="27"/>
      <c r="D645" s="37"/>
      <c r="E645" s="63"/>
      <c r="F645" s="47"/>
      <c r="G645" s="47"/>
    </row>
    <row r="646" spans="2:7" ht="14.25" customHeight="1" x14ac:dyDescent="0.2">
      <c r="B646" s="24"/>
      <c r="C646" s="25"/>
      <c r="D646" s="38"/>
      <c r="E646" s="62"/>
      <c r="F646" s="46"/>
      <c r="G646" s="46"/>
    </row>
    <row r="647" spans="2:7" ht="14.25" customHeight="1" x14ac:dyDescent="0.2">
      <c r="B647" s="26"/>
      <c r="C647" s="27"/>
      <c r="D647" s="37"/>
      <c r="E647" s="63"/>
      <c r="F647" s="47"/>
      <c r="G647" s="47"/>
    </row>
    <row r="648" spans="2:7" ht="14.25" customHeight="1" x14ac:dyDescent="0.2">
      <c r="B648" s="24"/>
      <c r="C648" s="25"/>
      <c r="D648" s="38"/>
      <c r="E648" s="62"/>
      <c r="F648" s="46"/>
      <c r="G648" s="46"/>
    </row>
    <row r="649" spans="2:7" ht="14.25" customHeight="1" x14ac:dyDescent="0.2">
      <c r="B649" s="26"/>
      <c r="C649" s="27"/>
      <c r="D649" s="37"/>
      <c r="E649" s="63"/>
      <c r="F649" s="47"/>
      <c r="G649" s="47"/>
    </row>
    <row r="650" spans="2:7" ht="14.25" customHeight="1" x14ac:dyDescent="0.2">
      <c r="B650" s="24"/>
      <c r="C650" s="25"/>
      <c r="D650" s="38"/>
      <c r="E650" s="62"/>
      <c r="F650" s="46"/>
      <c r="G650" s="46"/>
    </row>
    <row r="651" spans="2:7" ht="14.25" customHeight="1" x14ac:dyDescent="0.2">
      <c r="B651" s="26"/>
      <c r="C651" s="27"/>
      <c r="D651" s="37"/>
      <c r="E651" s="63"/>
      <c r="F651" s="47"/>
      <c r="G651" s="47"/>
    </row>
    <row r="652" spans="2:7" ht="14.25" customHeight="1" x14ac:dyDescent="0.2">
      <c r="B652" s="24"/>
      <c r="C652" s="25"/>
      <c r="D652" s="38"/>
      <c r="E652" s="62"/>
      <c r="F652" s="46"/>
      <c r="G652" s="46"/>
    </row>
    <row r="653" spans="2:7" ht="14.25" customHeight="1" x14ac:dyDescent="0.2">
      <c r="B653" s="26"/>
      <c r="C653" s="27"/>
      <c r="D653" s="37"/>
      <c r="E653" s="63"/>
      <c r="F653" s="47"/>
      <c r="G653" s="47"/>
    </row>
    <row r="654" spans="2:7" ht="14.25" customHeight="1" x14ac:dyDescent="0.2">
      <c r="B654" s="24"/>
      <c r="C654" s="25"/>
      <c r="D654" s="38"/>
      <c r="E654" s="62"/>
      <c r="F654" s="46"/>
      <c r="G654" s="46"/>
    </row>
    <row r="655" spans="2:7" ht="14.25" customHeight="1" x14ac:dyDescent="0.2">
      <c r="B655" s="26"/>
      <c r="C655" s="27"/>
      <c r="D655" s="37"/>
      <c r="E655" s="63"/>
      <c r="F655" s="47"/>
      <c r="G655" s="47"/>
    </row>
    <row r="656" spans="2:7" ht="14.25" customHeight="1" x14ac:dyDescent="0.2">
      <c r="B656" s="24"/>
      <c r="C656" s="25"/>
      <c r="D656" s="38"/>
      <c r="E656" s="62"/>
      <c r="F656" s="46"/>
      <c r="G656" s="46"/>
    </row>
    <row r="657" spans="2:7" ht="14.25" customHeight="1" x14ac:dyDescent="0.2">
      <c r="B657" s="26"/>
      <c r="C657" s="27"/>
      <c r="D657" s="37"/>
      <c r="E657" s="63"/>
      <c r="F657" s="47"/>
      <c r="G657" s="47"/>
    </row>
    <row r="658" spans="2:7" ht="14.25" customHeight="1" x14ac:dyDescent="0.2">
      <c r="B658" s="24"/>
      <c r="C658" s="25"/>
      <c r="D658" s="38"/>
      <c r="E658" s="62"/>
      <c r="F658" s="46"/>
      <c r="G658" s="46"/>
    </row>
    <row r="659" spans="2:7" ht="14.25" customHeight="1" x14ac:dyDescent="0.2">
      <c r="B659" s="26"/>
      <c r="C659" s="27"/>
      <c r="D659" s="35"/>
      <c r="E659" s="64"/>
      <c r="F659" s="48"/>
      <c r="G659" s="48"/>
    </row>
    <row r="660" spans="2:7" ht="14.25" customHeight="1" x14ac:dyDescent="0.2">
      <c r="B660" s="24"/>
      <c r="C660" s="25"/>
      <c r="D660" s="36"/>
      <c r="E660" s="65"/>
      <c r="F660" s="49"/>
      <c r="G660" s="49"/>
    </row>
    <row r="661" spans="2:7" ht="14.25" customHeight="1" x14ac:dyDescent="0.2">
      <c r="B661" s="26"/>
      <c r="C661" s="27"/>
      <c r="D661" s="35"/>
      <c r="E661" s="64"/>
      <c r="F661" s="48"/>
      <c r="G661" s="48"/>
    </row>
    <row r="662" spans="2:7" ht="14.25" customHeight="1" x14ac:dyDescent="0.2">
      <c r="B662" s="24"/>
      <c r="C662" s="25"/>
      <c r="D662" s="36"/>
      <c r="E662" s="65"/>
      <c r="F662" s="49"/>
      <c r="G662" s="49"/>
    </row>
    <row r="663" spans="2:7" ht="14.25" customHeight="1" x14ac:dyDescent="0.2">
      <c r="B663" s="26"/>
      <c r="C663" s="27"/>
      <c r="D663" s="35"/>
      <c r="E663" s="64"/>
      <c r="F663" s="48"/>
      <c r="G663" s="48"/>
    </row>
    <row r="664" spans="2:7" ht="14.25" customHeight="1" x14ac:dyDescent="0.2">
      <c r="B664" s="24"/>
      <c r="C664" s="25"/>
      <c r="D664" s="36"/>
      <c r="E664" s="65"/>
      <c r="F664" s="49"/>
      <c r="G664" s="49"/>
    </row>
    <row r="665" spans="2:7" ht="14.25" customHeight="1" x14ac:dyDescent="0.2">
      <c r="B665" s="26"/>
      <c r="C665" s="27"/>
      <c r="D665" s="35"/>
      <c r="E665" s="64"/>
      <c r="F665" s="48"/>
      <c r="G665" s="48"/>
    </row>
    <row r="666" spans="2:7" ht="14.25" customHeight="1" x14ac:dyDescent="0.2">
      <c r="B666" s="24"/>
      <c r="C666" s="25"/>
      <c r="D666" s="36"/>
      <c r="E666" s="65"/>
      <c r="F666" s="49"/>
      <c r="G666" s="49"/>
    </row>
    <row r="667" spans="2:7" ht="14.25" customHeight="1" x14ac:dyDescent="0.2">
      <c r="B667" s="26"/>
      <c r="C667" s="27"/>
      <c r="D667" s="35"/>
      <c r="E667" s="64"/>
      <c r="F667" s="48"/>
      <c r="G667" s="48"/>
    </row>
    <row r="668" spans="2:7" ht="14.25" customHeight="1" x14ac:dyDescent="0.2">
      <c r="B668" s="24"/>
      <c r="C668" s="25"/>
      <c r="D668" s="36"/>
      <c r="E668" s="65"/>
      <c r="F668" s="49"/>
      <c r="G668" s="49"/>
    </row>
    <row r="669" spans="2:7" ht="14.25" customHeight="1" x14ac:dyDescent="0.2">
      <c r="B669" s="26"/>
      <c r="C669" s="27"/>
      <c r="D669" s="35"/>
      <c r="E669" s="64"/>
      <c r="F669" s="48"/>
      <c r="G669" s="48"/>
    </row>
    <row r="670" spans="2:7" ht="14.25" customHeight="1" x14ac:dyDescent="0.2">
      <c r="B670" s="24"/>
      <c r="C670" s="25"/>
      <c r="D670" s="36"/>
      <c r="E670" s="65"/>
      <c r="F670" s="49"/>
      <c r="G670" s="49"/>
    </row>
    <row r="671" spans="2:7" ht="14.25" customHeight="1" x14ac:dyDescent="0.2">
      <c r="B671" s="26"/>
      <c r="C671" s="27"/>
      <c r="D671" s="35"/>
      <c r="E671" s="64"/>
      <c r="F671" s="48"/>
      <c r="G671" s="48"/>
    </row>
    <row r="672" spans="2:7" ht="14.25" customHeight="1" x14ac:dyDescent="0.2">
      <c r="B672" s="24"/>
      <c r="C672" s="25"/>
      <c r="D672" s="36"/>
      <c r="E672" s="65"/>
      <c r="F672" s="49"/>
      <c r="G672" s="49"/>
    </row>
    <row r="673" spans="2:7" ht="14.25" customHeight="1" x14ac:dyDescent="0.2">
      <c r="B673" s="26"/>
      <c r="C673" s="27"/>
      <c r="D673" s="35"/>
      <c r="E673" s="64"/>
      <c r="F673" s="48"/>
      <c r="G673" s="48"/>
    </row>
    <row r="674" spans="2:7" ht="14.25" customHeight="1" x14ac:dyDescent="0.2">
      <c r="B674" s="24"/>
      <c r="C674" s="25"/>
      <c r="D674" s="36"/>
      <c r="E674" s="65"/>
      <c r="F674" s="49"/>
      <c r="G674" s="49"/>
    </row>
    <row r="675" spans="2:7" ht="14.25" customHeight="1" x14ac:dyDescent="0.2">
      <c r="B675" s="26"/>
      <c r="C675" s="27"/>
      <c r="D675" s="35"/>
      <c r="E675" s="64"/>
      <c r="F675" s="48"/>
      <c r="G675" s="48"/>
    </row>
    <row r="676" spans="2:7" ht="14.25" customHeight="1" x14ac:dyDescent="0.2">
      <c r="B676" s="24"/>
      <c r="C676" s="25"/>
      <c r="D676" s="36"/>
      <c r="E676" s="65"/>
      <c r="F676" s="49"/>
      <c r="G676" s="49"/>
    </row>
    <row r="677" spans="2:7" ht="14.25" customHeight="1" x14ac:dyDescent="0.2">
      <c r="B677" s="26"/>
      <c r="C677" s="27"/>
      <c r="D677" s="35"/>
      <c r="E677" s="64"/>
      <c r="F677" s="48"/>
      <c r="G677" s="48"/>
    </row>
    <row r="678" spans="2:7" ht="14.25" customHeight="1" x14ac:dyDescent="0.2">
      <c r="B678" s="24"/>
      <c r="C678" s="25"/>
      <c r="D678" s="36"/>
      <c r="E678" s="65"/>
      <c r="F678" s="49"/>
      <c r="G678" s="49"/>
    </row>
    <row r="679" spans="2:7" ht="14.25" customHeight="1" x14ac:dyDescent="0.2">
      <c r="B679" s="26"/>
      <c r="C679" s="27"/>
      <c r="D679" s="35"/>
      <c r="E679" s="64"/>
      <c r="F679" s="48"/>
      <c r="G679" s="48"/>
    </row>
    <row r="680" spans="2:7" ht="14.25" customHeight="1" x14ac:dyDescent="0.2">
      <c r="B680" s="24"/>
      <c r="C680" s="25"/>
      <c r="D680" s="36"/>
      <c r="E680" s="65"/>
      <c r="F680" s="49"/>
      <c r="G680" s="49"/>
    </row>
    <row r="681" spans="2:7" ht="14.25" customHeight="1" x14ac:dyDescent="0.2">
      <c r="B681" s="26"/>
      <c r="C681" s="27"/>
      <c r="D681" s="35"/>
      <c r="E681" s="64"/>
      <c r="F681" s="48"/>
      <c r="G681" s="48"/>
    </row>
    <row r="682" spans="2:7" ht="14.25" customHeight="1" x14ac:dyDescent="0.2">
      <c r="B682" s="24"/>
      <c r="C682" s="25"/>
      <c r="D682" s="36"/>
      <c r="E682" s="65"/>
      <c r="F682" s="49"/>
      <c r="G682" s="49"/>
    </row>
    <row r="683" spans="2:7" ht="14.25" customHeight="1" x14ac:dyDescent="0.2">
      <c r="B683" s="26"/>
      <c r="C683" s="27"/>
      <c r="D683" s="37"/>
      <c r="E683" s="63"/>
      <c r="F683" s="47"/>
      <c r="G683" s="47"/>
    </row>
    <row r="684" spans="2:7" ht="14.25" customHeight="1" x14ac:dyDescent="0.2">
      <c r="B684" s="24"/>
      <c r="C684" s="25"/>
      <c r="D684" s="38"/>
      <c r="E684" s="62"/>
      <c r="F684" s="46"/>
      <c r="G684" s="46"/>
    </row>
    <row r="685" spans="2:7" ht="14.25" customHeight="1" x14ac:dyDescent="0.2">
      <c r="B685" s="26"/>
      <c r="C685" s="27"/>
      <c r="D685" s="37"/>
      <c r="E685" s="63"/>
      <c r="F685" s="47"/>
      <c r="G685" s="47"/>
    </row>
    <row r="686" spans="2:7" ht="14.25" customHeight="1" x14ac:dyDescent="0.2">
      <c r="B686" s="24"/>
      <c r="C686" s="25"/>
      <c r="D686" s="38"/>
      <c r="E686" s="62"/>
      <c r="F686" s="46"/>
      <c r="G686" s="46"/>
    </row>
    <row r="687" spans="2:7" ht="14.25" customHeight="1" x14ac:dyDescent="0.2">
      <c r="B687" s="26"/>
      <c r="C687" s="27"/>
      <c r="D687" s="37"/>
      <c r="E687" s="63"/>
      <c r="F687" s="47"/>
      <c r="G687" s="47"/>
    </row>
    <row r="688" spans="2:7" ht="14.25" customHeight="1" x14ac:dyDescent="0.2">
      <c r="B688" s="24"/>
      <c r="C688" s="25"/>
      <c r="D688" s="38"/>
      <c r="E688" s="62"/>
      <c r="F688" s="46"/>
      <c r="G688" s="46"/>
    </row>
    <row r="689" spans="2:7" ht="14.25" customHeight="1" x14ac:dyDescent="0.2">
      <c r="B689" s="26"/>
      <c r="C689" s="27"/>
      <c r="D689" s="37"/>
      <c r="E689" s="63"/>
      <c r="F689" s="47"/>
      <c r="G689" s="47"/>
    </row>
    <row r="690" spans="2:7" ht="14.25" customHeight="1" x14ac:dyDescent="0.2">
      <c r="B690" s="24"/>
      <c r="C690" s="25"/>
      <c r="D690" s="38"/>
      <c r="E690" s="62"/>
      <c r="F690" s="46"/>
      <c r="G690" s="46"/>
    </row>
    <row r="691" spans="2:7" ht="14.25" customHeight="1" x14ac:dyDescent="0.2">
      <c r="B691" s="26"/>
      <c r="C691" s="27"/>
      <c r="D691" s="37"/>
      <c r="E691" s="63"/>
      <c r="F691" s="47"/>
      <c r="G691" s="47"/>
    </row>
    <row r="692" spans="2:7" ht="14.25" customHeight="1" x14ac:dyDescent="0.2">
      <c r="B692" s="24"/>
      <c r="C692" s="25"/>
      <c r="D692" s="38"/>
      <c r="E692" s="62"/>
      <c r="F692" s="46"/>
      <c r="G692" s="46"/>
    </row>
    <row r="693" spans="2:7" ht="14.25" customHeight="1" x14ac:dyDescent="0.2">
      <c r="B693" s="26"/>
      <c r="C693" s="27"/>
      <c r="D693" s="37"/>
      <c r="E693" s="63"/>
      <c r="F693" s="47"/>
      <c r="G693" s="47"/>
    </row>
    <row r="694" spans="2:7" ht="14.25" customHeight="1" x14ac:dyDescent="0.2">
      <c r="B694" s="24"/>
      <c r="C694" s="25"/>
      <c r="D694" s="38"/>
      <c r="E694" s="62"/>
      <c r="F694" s="46"/>
      <c r="G694" s="46"/>
    </row>
    <row r="695" spans="2:7" ht="14.25" customHeight="1" x14ac:dyDescent="0.2">
      <c r="B695" s="26"/>
      <c r="C695" s="27"/>
      <c r="D695" s="37"/>
      <c r="E695" s="63"/>
      <c r="F695" s="47"/>
      <c r="G695" s="47"/>
    </row>
    <row r="696" spans="2:7" ht="14.25" customHeight="1" x14ac:dyDescent="0.2">
      <c r="B696" s="24"/>
      <c r="C696" s="25"/>
      <c r="D696" s="38"/>
      <c r="E696" s="62"/>
      <c r="F696" s="46"/>
      <c r="G696" s="46"/>
    </row>
    <row r="697" spans="2:7" ht="14.25" customHeight="1" x14ac:dyDescent="0.2">
      <c r="B697" s="26"/>
      <c r="C697" s="27"/>
      <c r="D697" s="37"/>
      <c r="E697" s="63"/>
      <c r="F697" s="47"/>
      <c r="G697" s="47"/>
    </row>
    <row r="698" spans="2:7" ht="14.25" customHeight="1" x14ac:dyDescent="0.2">
      <c r="B698" s="24"/>
      <c r="C698" s="25"/>
      <c r="D698" s="38"/>
      <c r="E698" s="62"/>
      <c r="F698" s="46"/>
      <c r="G698" s="46"/>
    </row>
    <row r="699" spans="2:7" ht="14.25" customHeight="1" x14ac:dyDescent="0.2">
      <c r="B699" s="26"/>
      <c r="C699" s="27"/>
      <c r="D699" s="37"/>
      <c r="E699" s="63"/>
      <c r="F699" s="47"/>
      <c r="G699" s="47"/>
    </row>
    <row r="700" spans="2:7" ht="14.25" customHeight="1" x14ac:dyDescent="0.2">
      <c r="B700" s="24"/>
      <c r="C700" s="25"/>
      <c r="D700" s="38"/>
      <c r="E700" s="62"/>
      <c r="F700" s="46"/>
      <c r="G700" s="46"/>
    </row>
    <row r="701" spans="2:7" ht="14.25" customHeight="1" x14ac:dyDescent="0.2">
      <c r="B701" s="26"/>
      <c r="C701" s="27"/>
      <c r="D701" s="37"/>
      <c r="E701" s="63"/>
      <c r="F701" s="47"/>
      <c r="G701" s="47"/>
    </row>
    <row r="702" spans="2:7" ht="14.25" customHeight="1" x14ac:dyDescent="0.2">
      <c r="B702" s="24"/>
      <c r="C702" s="25"/>
      <c r="D702" s="38"/>
      <c r="E702" s="62"/>
      <c r="F702" s="46"/>
      <c r="G702" s="46"/>
    </row>
    <row r="703" spans="2:7" ht="14.25" customHeight="1" x14ac:dyDescent="0.2">
      <c r="B703" s="26"/>
      <c r="C703" s="27"/>
      <c r="D703" s="37"/>
      <c r="E703" s="63"/>
      <c r="F703" s="47"/>
      <c r="G703" s="47"/>
    </row>
    <row r="704" spans="2:7" ht="14.25" customHeight="1" x14ac:dyDescent="0.2">
      <c r="B704" s="24"/>
      <c r="C704" s="25"/>
      <c r="D704" s="38"/>
      <c r="E704" s="62"/>
      <c r="F704" s="46"/>
      <c r="G704" s="46"/>
    </row>
    <row r="705" spans="2:7" ht="14.25" customHeight="1" x14ac:dyDescent="0.2">
      <c r="B705" s="26"/>
      <c r="C705" s="27"/>
      <c r="D705" s="37"/>
      <c r="E705" s="63"/>
      <c r="F705" s="47"/>
      <c r="G705" s="47"/>
    </row>
    <row r="706" spans="2:7" ht="14.25" customHeight="1" x14ac:dyDescent="0.2">
      <c r="B706" s="24"/>
      <c r="C706" s="25"/>
      <c r="D706" s="38"/>
      <c r="E706" s="62"/>
      <c r="F706" s="46"/>
      <c r="G706" s="46"/>
    </row>
    <row r="707" spans="2:7" ht="14.25" customHeight="1" x14ac:dyDescent="0.2">
      <c r="B707" s="26"/>
      <c r="C707" s="27"/>
      <c r="D707" s="37"/>
      <c r="E707" s="66"/>
      <c r="F707" s="50"/>
      <c r="G707" s="50"/>
    </row>
    <row r="708" spans="2:7" ht="14.25" customHeight="1" x14ac:dyDescent="0.2">
      <c r="B708" s="24"/>
      <c r="C708" s="25"/>
      <c r="D708" s="38"/>
      <c r="E708" s="67"/>
      <c r="F708" s="51"/>
      <c r="G708" s="51"/>
    </row>
    <row r="709" spans="2:7" ht="14.25" customHeight="1" x14ac:dyDescent="0.2">
      <c r="B709" s="26"/>
      <c r="C709" s="27"/>
      <c r="D709" s="37"/>
      <c r="E709" s="66"/>
      <c r="F709" s="50"/>
      <c r="G709" s="50"/>
    </row>
    <row r="710" spans="2:7" ht="14.25" customHeight="1" x14ac:dyDescent="0.2">
      <c r="B710" s="24"/>
      <c r="C710" s="25"/>
      <c r="D710" s="38"/>
      <c r="E710" s="67"/>
      <c r="F710" s="51"/>
      <c r="G710" s="51"/>
    </row>
    <row r="711" spans="2:7" ht="14.25" customHeight="1" x14ac:dyDescent="0.2">
      <c r="B711" s="26"/>
      <c r="C711" s="27"/>
      <c r="D711" s="37"/>
      <c r="E711" s="66"/>
      <c r="F711" s="50"/>
      <c r="G711" s="50"/>
    </row>
    <row r="712" spans="2:7" ht="14.25" customHeight="1" x14ac:dyDescent="0.2">
      <c r="B712" s="24"/>
      <c r="C712" s="25"/>
      <c r="D712" s="38"/>
      <c r="E712" s="67"/>
      <c r="F712" s="51"/>
      <c r="G712" s="51"/>
    </row>
    <row r="713" spans="2:7" ht="14.25" customHeight="1" x14ac:dyDescent="0.2">
      <c r="B713" s="26"/>
      <c r="C713" s="27"/>
      <c r="D713" s="37"/>
      <c r="E713" s="66"/>
      <c r="F713" s="50"/>
      <c r="G713" s="50"/>
    </row>
    <row r="714" spans="2:7" ht="14.25" customHeight="1" x14ac:dyDescent="0.2">
      <c r="B714" s="24"/>
      <c r="C714" s="25"/>
      <c r="D714" s="38"/>
      <c r="E714" s="67"/>
      <c r="F714" s="51"/>
      <c r="G714" s="51"/>
    </row>
    <row r="715" spans="2:7" ht="14.25" customHeight="1" x14ac:dyDescent="0.2">
      <c r="B715" s="26"/>
      <c r="C715" s="27"/>
      <c r="D715" s="37"/>
      <c r="E715" s="66"/>
      <c r="F715" s="50"/>
      <c r="G715" s="50"/>
    </row>
    <row r="716" spans="2:7" ht="14.25" customHeight="1" x14ac:dyDescent="0.2">
      <c r="B716" s="24"/>
      <c r="C716" s="25"/>
      <c r="D716" s="38"/>
      <c r="E716" s="67"/>
      <c r="F716" s="51"/>
      <c r="G716" s="51"/>
    </row>
    <row r="717" spans="2:7" ht="14.25" customHeight="1" x14ac:dyDescent="0.2">
      <c r="B717" s="26"/>
      <c r="C717" s="27"/>
      <c r="D717" s="37"/>
      <c r="E717" s="66"/>
      <c r="F717" s="50"/>
      <c r="G717" s="50"/>
    </row>
    <row r="718" spans="2:7" ht="14.25" customHeight="1" x14ac:dyDescent="0.2">
      <c r="B718" s="24"/>
      <c r="C718" s="25"/>
      <c r="D718" s="38"/>
      <c r="E718" s="67"/>
      <c r="F718" s="51"/>
      <c r="G718" s="51"/>
    </row>
    <row r="719" spans="2:7" ht="14.25" customHeight="1" x14ac:dyDescent="0.2">
      <c r="B719" s="26"/>
      <c r="C719" s="27"/>
      <c r="D719" s="37"/>
      <c r="E719" s="66"/>
      <c r="F719" s="50"/>
      <c r="G719" s="50"/>
    </row>
    <row r="720" spans="2:7" ht="14.25" customHeight="1" x14ac:dyDescent="0.2">
      <c r="B720" s="24"/>
      <c r="C720" s="25"/>
      <c r="D720" s="38"/>
      <c r="E720" s="67"/>
      <c r="F720" s="51"/>
      <c r="G720" s="51"/>
    </row>
    <row r="721" spans="2:7" ht="14.25" customHeight="1" x14ac:dyDescent="0.2">
      <c r="B721" s="26"/>
      <c r="C721" s="27"/>
      <c r="D721" s="37"/>
      <c r="E721" s="63"/>
      <c r="F721" s="47"/>
      <c r="G721" s="47"/>
    </row>
    <row r="722" spans="2:7" ht="14.25" customHeight="1" x14ac:dyDescent="0.2">
      <c r="B722" s="24"/>
      <c r="C722" s="25"/>
      <c r="D722" s="38"/>
      <c r="E722" s="62"/>
      <c r="F722" s="46"/>
      <c r="G722" s="46"/>
    </row>
    <row r="723" spans="2:7" ht="14.25" customHeight="1" x14ac:dyDescent="0.2">
      <c r="B723" s="26"/>
      <c r="C723" s="27"/>
      <c r="D723" s="37"/>
      <c r="E723" s="63"/>
      <c r="F723" s="47"/>
      <c r="G723" s="47"/>
    </row>
    <row r="724" spans="2:7" ht="14.25" customHeight="1" x14ac:dyDescent="0.2">
      <c r="B724" s="24"/>
      <c r="C724" s="25"/>
      <c r="D724" s="38"/>
      <c r="E724" s="62"/>
      <c r="F724" s="46"/>
      <c r="G724" s="46"/>
    </row>
    <row r="725" spans="2:7" ht="14.25" customHeight="1" x14ac:dyDescent="0.2">
      <c r="B725" s="26"/>
      <c r="C725" s="27"/>
      <c r="D725" s="37"/>
      <c r="E725" s="63"/>
      <c r="F725" s="47"/>
      <c r="G725" s="47"/>
    </row>
    <row r="726" spans="2:7" ht="14.25" customHeight="1" x14ac:dyDescent="0.2">
      <c r="B726" s="24"/>
      <c r="C726" s="25"/>
      <c r="D726" s="38"/>
      <c r="E726" s="62"/>
      <c r="F726" s="46"/>
      <c r="G726" s="46"/>
    </row>
    <row r="727" spans="2:7" ht="14.25" customHeight="1" x14ac:dyDescent="0.2">
      <c r="B727" s="26"/>
      <c r="C727" s="27"/>
      <c r="D727" s="37"/>
      <c r="E727" s="63"/>
      <c r="F727" s="47"/>
      <c r="G727" s="47"/>
    </row>
    <row r="728" spans="2:7" ht="14.25" customHeight="1" x14ac:dyDescent="0.2">
      <c r="B728" s="24"/>
      <c r="C728" s="25"/>
      <c r="D728" s="38"/>
      <c r="E728" s="62"/>
      <c r="F728" s="46"/>
      <c r="G728" s="46"/>
    </row>
    <row r="729" spans="2:7" ht="14.25" customHeight="1" x14ac:dyDescent="0.2">
      <c r="B729" s="26"/>
      <c r="C729" s="27"/>
      <c r="D729" s="37"/>
      <c r="E729" s="63"/>
      <c r="F729" s="47"/>
      <c r="G729" s="47"/>
    </row>
    <row r="730" spans="2:7" ht="14.25" customHeight="1" x14ac:dyDescent="0.2">
      <c r="B730" s="24"/>
      <c r="C730" s="25"/>
      <c r="D730" s="38"/>
      <c r="E730" s="62"/>
      <c r="F730" s="46"/>
      <c r="G730" s="46"/>
    </row>
    <row r="731" spans="2:7" ht="14.25" customHeight="1" x14ac:dyDescent="0.2">
      <c r="B731" s="26"/>
      <c r="C731" s="27"/>
      <c r="D731" s="37"/>
      <c r="E731" s="63"/>
      <c r="F731" s="47"/>
      <c r="G731" s="47"/>
    </row>
    <row r="732" spans="2:7" ht="14.25" customHeight="1" x14ac:dyDescent="0.2">
      <c r="B732" s="24"/>
      <c r="C732" s="25"/>
      <c r="D732" s="38"/>
      <c r="E732" s="62"/>
      <c r="F732" s="46"/>
      <c r="G732" s="46"/>
    </row>
    <row r="733" spans="2:7" ht="14.25" customHeight="1" x14ac:dyDescent="0.2">
      <c r="B733" s="26"/>
      <c r="C733" s="27"/>
      <c r="D733" s="37"/>
      <c r="E733" s="63"/>
      <c r="F733" s="47"/>
      <c r="G733" s="47"/>
    </row>
    <row r="734" spans="2:7" ht="14.25" customHeight="1" x14ac:dyDescent="0.2">
      <c r="B734" s="24"/>
      <c r="C734" s="25"/>
      <c r="D734" s="38"/>
      <c r="E734" s="62"/>
      <c r="F734" s="46"/>
      <c r="G734" s="46"/>
    </row>
    <row r="735" spans="2:7" ht="14.25" customHeight="1" x14ac:dyDescent="0.2">
      <c r="B735" s="26"/>
      <c r="C735" s="27"/>
      <c r="D735" s="37"/>
      <c r="E735" s="63"/>
      <c r="F735" s="47"/>
      <c r="G735" s="47"/>
    </row>
    <row r="736" spans="2:7" ht="14.25" customHeight="1" x14ac:dyDescent="0.2">
      <c r="B736" s="24"/>
      <c r="C736" s="25"/>
      <c r="D736" s="38"/>
      <c r="E736" s="62"/>
      <c r="F736" s="46"/>
      <c r="G736" s="46"/>
    </row>
    <row r="737" spans="2:7" ht="14.25" customHeight="1" x14ac:dyDescent="0.2">
      <c r="B737" s="22"/>
      <c r="C737" s="23"/>
      <c r="D737" s="53"/>
      <c r="E737" s="69"/>
      <c r="F737" s="47"/>
      <c r="G737" s="47"/>
    </row>
    <row r="738" spans="2:7" ht="14.25" customHeight="1" x14ac:dyDescent="0.2">
      <c r="B738" s="24"/>
      <c r="C738" s="25"/>
      <c r="D738" s="38"/>
      <c r="E738" s="62"/>
      <c r="F738" s="46"/>
      <c r="G738" s="46"/>
    </row>
    <row r="739" spans="2:7" ht="14.25" customHeight="1" x14ac:dyDescent="0.2">
      <c r="B739" s="26"/>
      <c r="C739" s="27"/>
      <c r="D739" s="37"/>
      <c r="E739" s="63"/>
      <c r="F739" s="47"/>
      <c r="G739" s="47"/>
    </row>
    <row r="740" spans="2:7" ht="14.25" customHeight="1" x14ac:dyDescent="0.2">
      <c r="B740" s="24"/>
      <c r="C740" s="25"/>
      <c r="D740" s="38"/>
      <c r="E740" s="62"/>
      <c r="F740" s="46"/>
      <c r="G740" s="46"/>
    </row>
    <row r="741" spans="2:7" ht="14.25" customHeight="1" x14ac:dyDescent="0.2">
      <c r="B741" s="26"/>
      <c r="C741" s="27"/>
      <c r="D741" s="37"/>
      <c r="E741" s="63"/>
      <c r="F741" s="47"/>
      <c r="G741" s="47"/>
    </row>
    <row r="742" spans="2:7" ht="14.25" customHeight="1" x14ac:dyDescent="0.2">
      <c r="B742" s="24"/>
      <c r="C742" s="25"/>
      <c r="D742" s="38"/>
      <c r="E742" s="62"/>
      <c r="F742" s="46"/>
      <c r="G742" s="46"/>
    </row>
    <row r="743" spans="2:7" ht="14.25" customHeight="1" x14ac:dyDescent="0.2">
      <c r="B743" s="26"/>
      <c r="C743" s="27"/>
      <c r="D743" s="37"/>
      <c r="E743" s="63"/>
      <c r="F743" s="47"/>
      <c r="G743" s="47"/>
    </row>
    <row r="744" spans="2:7" ht="14.25" customHeight="1" x14ac:dyDescent="0.2">
      <c r="B744" s="24"/>
      <c r="C744" s="25"/>
      <c r="D744" s="38"/>
      <c r="E744" s="62"/>
      <c r="F744" s="46"/>
      <c r="G744" s="46"/>
    </row>
    <row r="745" spans="2:7" ht="14.25" customHeight="1" x14ac:dyDescent="0.2">
      <c r="B745" s="26"/>
      <c r="C745" s="27"/>
      <c r="D745" s="37"/>
      <c r="E745" s="63"/>
      <c r="F745" s="47"/>
      <c r="G745" s="47"/>
    </row>
    <row r="746" spans="2:7" ht="14.25" customHeight="1" x14ac:dyDescent="0.2">
      <c r="B746" s="24"/>
      <c r="C746" s="25"/>
      <c r="D746" s="38"/>
      <c r="E746" s="62"/>
      <c r="F746" s="46"/>
      <c r="G746" s="46"/>
    </row>
    <row r="747" spans="2:7" ht="14.25" customHeight="1" x14ac:dyDescent="0.2">
      <c r="B747" s="26"/>
      <c r="C747" s="27"/>
      <c r="D747" s="37"/>
      <c r="E747" s="63"/>
      <c r="F747" s="47"/>
      <c r="G747" s="47"/>
    </row>
    <row r="748" spans="2:7" ht="14.25" customHeight="1" x14ac:dyDescent="0.2">
      <c r="B748" s="24"/>
      <c r="C748" s="25"/>
      <c r="D748" s="38"/>
      <c r="E748" s="62"/>
      <c r="F748" s="46"/>
      <c r="G748" s="46"/>
    </row>
    <row r="749" spans="2:7" ht="14.25" customHeight="1" x14ac:dyDescent="0.2">
      <c r="B749" s="26"/>
      <c r="C749" s="27"/>
      <c r="D749" s="37"/>
      <c r="E749" s="63"/>
      <c r="F749" s="47"/>
      <c r="G749" s="47"/>
    </row>
    <row r="750" spans="2:7" ht="14.25" customHeight="1" x14ac:dyDescent="0.2">
      <c r="B750" s="24"/>
      <c r="C750" s="25"/>
      <c r="D750" s="38"/>
      <c r="E750" s="62"/>
      <c r="F750" s="46"/>
      <c r="G750" s="46"/>
    </row>
    <row r="751" spans="2:7" ht="14.25" customHeight="1" x14ac:dyDescent="0.2">
      <c r="B751" s="26"/>
      <c r="C751" s="27"/>
      <c r="D751" s="37"/>
      <c r="E751" s="63"/>
      <c r="F751" s="47"/>
      <c r="G751" s="47"/>
    </row>
    <row r="752" spans="2:7" ht="14.25" customHeight="1" x14ac:dyDescent="0.2">
      <c r="B752" s="24"/>
      <c r="C752" s="25"/>
      <c r="D752" s="38"/>
      <c r="E752" s="62"/>
      <c r="F752" s="46"/>
      <c r="G752" s="46"/>
    </row>
    <row r="753" spans="2:7" ht="14.25" customHeight="1" x14ac:dyDescent="0.2">
      <c r="B753" s="26"/>
      <c r="C753" s="27"/>
      <c r="D753" s="37"/>
      <c r="E753" s="63"/>
      <c r="F753" s="47"/>
      <c r="G753" s="47"/>
    </row>
    <row r="754" spans="2:7" ht="14.25" customHeight="1" x14ac:dyDescent="0.2">
      <c r="B754" s="24"/>
      <c r="C754" s="25"/>
      <c r="D754" s="38"/>
      <c r="E754" s="62"/>
      <c r="F754" s="46"/>
      <c r="G754" s="46"/>
    </row>
    <row r="755" spans="2:7" ht="14.25" customHeight="1" x14ac:dyDescent="0.2">
      <c r="B755" s="26"/>
      <c r="C755" s="27"/>
      <c r="D755" s="37"/>
      <c r="E755" s="63"/>
      <c r="F755" s="47"/>
      <c r="G755" s="47"/>
    </row>
    <row r="756" spans="2:7" ht="14.25" customHeight="1" x14ac:dyDescent="0.2">
      <c r="B756" s="24"/>
      <c r="C756" s="25"/>
      <c r="D756" s="38"/>
      <c r="E756" s="62"/>
      <c r="F756" s="46"/>
      <c r="G756" s="46"/>
    </row>
    <row r="757" spans="2:7" ht="14.25" customHeight="1" x14ac:dyDescent="0.2">
      <c r="B757" s="26"/>
      <c r="C757" s="27"/>
      <c r="D757" s="37"/>
      <c r="E757" s="63"/>
      <c r="F757" s="47"/>
      <c r="G757" s="47"/>
    </row>
    <row r="758" spans="2:7" ht="14.25" customHeight="1" x14ac:dyDescent="0.2">
      <c r="B758" s="24"/>
      <c r="C758" s="25"/>
      <c r="D758" s="38"/>
      <c r="E758" s="62"/>
      <c r="F758" s="46"/>
      <c r="G758" s="46"/>
    </row>
    <row r="759" spans="2:7" ht="14.25" customHeight="1" x14ac:dyDescent="0.2">
      <c r="B759" s="26"/>
      <c r="C759" s="27"/>
      <c r="D759" s="37"/>
      <c r="E759" s="63"/>
      <c r="F759" s="47"/>
      <c r="G759" s="47"/>
    </row>
    <row r="760" spans="2:7" ht="14.25" customHeight="1" x14ac:dyDescent="0.2">
      <c r="B760" s="24"/>
      <c r="C760" s="25"/>
      <c r="D760" s="38"/>
      <c r="E760" s="62"/>
      <c r="F760" s="46"/>
      <c r="G760" s="46"/>
    </row>
    <row r="761" spans="2:7" ht="14.25" customHeight="1" x14ac:dyDescent="0.2">
      <c r="B761" s="26"/>
      <c r="C761" s="27"/>
      <c r="D761" s="37"/>
      <c r="E761" s="63"/>
      <c r="F761" s="47"/>
      <c r="G761" s="47"/>
    </row>
    <row r="762" spans="2:7" ht="14.25" customHeight="1" x14ac:dyDescent="0.2">
      <c r="B762" s="24"/>
      <c r="C762" s="25"/>
      <c r="D762" s="38"/>
      <c r="E762" s="62"/>
      <c r="F762" s="46"/>
      <c r="G762" s="46"/>
    </row>
    <row r="763" spans="2:7" ht="14.25" customHeight="1" x14ac:dyDescent="0.2">
      <c r="B763" s="26"/>
      <c r="C763" s="27"/>
      <c r="D763" s="37"/>
      <c r="E763" s="63"/>
      <c r="F763" s="47"/>
      <c r="G763" s="47"/>
    </row>
    <row r="764" spans="2:7" ht="14.25" customHeight="1" x14ac:dyDescent="0.2">
      <c r="B764" s="24"/>
      <c r="C764" s="25"/>
      <c r="D764" s="38"/>
      <c r="E764" s="62"/>
      <c r="F764" s="46"/>
      <c r="G764" s="46"/>
    </row>
    <row r="765" spans="2:7" ht="14.25" customHeight="1" x14ac:dyDescent="0.2">
      <c r="B765" s="26"/>
      <c r="C765" s="27"/>
      <c r="D765" s="37"/>
      <c r="E765" s="63"/>
      <c r="F765" s="47"/>
      <c r="G765" s="47"/>
    </row>
    <row r="766" spans="2:7" ht="14.25" customHeight="1" x14ac:dyDescent="0.2">
      <c r="B766" s="24"/>
      <c r="C766" s="25"/>
      <c r="D766" s="38"/>
      <c r="E766" s="62"/>
      <c r="F766" s="46"/>
      <c r="G766" s="46"/>
    </row>
    <row r="767" spans="2:7" ht="14.25" customHeight="1" x14ac:dyDescent="0.2">
      <c r="B767" s="26"/>
      <c r="C767" s="27"/>
      <c r="D767" s="37"/>
      <c r="E767" s="63"/>
      <c r="F767" s="47"/>
      <c r="G767" s="47"/>
    </row>
    <row r="768" spans="2:7" ht="14.25" customHeight="1" x14ac:dyDescent="0.2">
      <c r="B768" s="24"/>
      <c r="C768" s="25"/>
      <c r="D768" s="38"/>
      <c r="E768" s="62"/>
      <c r="F768" s="46"/>
      <c r="G768" s="46"/>
    </row>
    <row r="769" spans="2:7" ht="14.25" customHeight="1" x14ac:dyDescent="0.2">
      <c r="B769" s="26"/>
      <c r="C769" s="27"/>
      <c r="D769" s="37"/>
      <c r="E769" s="63"/>
      <c r="F769" s="47"/>
      <c r="G769" s="47"/>
    </row>
    <row r="770" spans="2:7" ht="14.25" customHeight="1" x14ac:dyDescent="0.2">
      <c r="B770" s="24"/>
      <c r="C770" s="25"/>
      <c r="D770" s="38"/>
      <c r="E770" s="62"/>
      <c r="F770" s="46"/>
      <c r="G770" s="46"/>
    </row>
    <row r="771" spans="2:7" ht="14.25" customHeight="1" x14ac:dyDescent="0.2">
      <c r="B771" s="26"/>
      <c r="C771" s="27"/>
      <c r="D771" s="37"/>
      <c r="E771" s="63"/>
      <c r="F771" s="47"/>
      <c r="G771" s="47"/>
    </row>
    <row r="772" spans="2:7" ht="14.25" customHeight="1" x14ac:dyDescent="0.2">
      <c r="B772" s="24"/>
      <c r="C772" s="25"/>
      <c r="D772" s="38"/>
      <c r="E772" s="62"/>
      <c r="F772" s="46"/>
      <c r="G772" s="46"/>
    </row>
    <row r="773" spans="2:7" ht="14.25" customHeight="1" x14ac:dyDescent="0.2">
      <c r="B773" s="26"/>
      <c r="C773" s="27"/>
      <c r="D773" s="37"/>
      <c r="E773" s="63"/>
      <c r="F773" s="47"/>
      <c r="G773" s="47"/>
    </row>
    <row r="774" spans="2:7" ht="14.25" customHeight="1" x14ac:dyDescent="0.2">
      <c r="B774" s="24"/>
      <c r="C774" s="25"/>
      <c r="D774" s="38"/>
      <c r="E774" s="62"/>
      <c r="F774" s="46"/>
      <c r="G774" s="46"/>
    </row>
    <row r="775" spans="2:7" ht="14.25" customHeight="1" x14ac:dyDescent="0.2">
      <c r="B775" s="26"/>
      <c r="C775" s="27"/>
      <c r="D775" s="37"/>
      <c r="E775" s="63"/>
      <c r="F775" s="47"/>
      <c r="G775" s="47"/>
    </row>
    <row r="776" spans="2:7" ht="14.25" customHeight="1" x14ac:dyDescent="0.2">
      <c r="B776" s="24"/>
      <c r="C776" s="25"/>
      <c r="D776" s="38"/>
      <c r="E776" s="62"/>
      <c r="F776" s="46"/>
      <c r="G776" s="46"/>
    </row>
    <row r="777" spans="2:7" ht="14.25" customHeight="1" x14ac:dyDescent="0.2">
      <c r="B777" s="26"/>
      <c r="C777" s="27"/>
      <c r="D777" s="37"/>
      <c r="E777" s="63"/>
      <c r="F777" s="47"/>
      <c r="G777" s="47"/>
    </row>
    <row r="778" spans="2:7" ht="14.25" customHeight="1" x14ac:dyDescent="0.2">
      <c r="B778" s="24"/>
      <c r="C778" s="25"/>
      <c r="D778" s="38"/>
      <c r="E778" s="62"/>
      <c r="F778" s="46"/>
      <c r="G778" s="46"/>
    </row>
    <row r="779" spans="2:7" ht="14.25" customHeight="1" x14ac:dyDescent="0.2">
      <c r="B779" s="26"/>
      <c r="C779" s="27"/>
      <c r="D779" s="37"/>
      <c r="E779" s="63"/>
      <c r="F779" s="47"/>
      <c r="G779" s="47"/>
    </row>
    <row r="780" spans="2:7" ht="14.25" customHeight="1" x14ac:dyDescent="0.2">
      <c r="B780" s="24"/>
      <c r="C780" s="25"/>
      <c r="D780" s="38"/>
      <c r="E780" s="62"/>
      <c r="F780" s="46"/>
      <c r="G780" s="46"/>
    </row>
    <row r="781" spans="2:7" ht="14.25" customHeight="1" x14ac:dyDescent="0.2">
      <c r="B781" s="26"/>
      <c r="C781" s="27"/>
      <c r="D781" s="35"/>
      <c r="E781" s="64"/>
      <c r="F781" s="48"/>
      <c r="G781" s="48"/>
    </row>
    <row r="782" spans="2:7" ht="14.25" customHeight="1" x14ac:dyDescent="0.2">
      <c r="B782" s="24"/>
      <c r="C782" s="25"/>
      <c r="D782" s="36"/>
      <c r="E782" s="65"/>
      <c r="F782" s="49"/>
      <c r="G782" s="49"/>
    </row>
    <row r="783" spans="2:7" ht="14.25" customHeight="1" x14ac:dyDescent="0.2">
      <c r="B783" s="26"/>
      <c r="C783" s="27"/>
      <c r="D783" s="35"/>
      <c r="E783" s="64"/>
      <c r="F783" s="48"/>
      <c r="G783" s="48"/>
    </row>
    <row r="784" spans="2:7" ht="14.25" customHeight="1" x14ac:dyDescent="0.2">
      <c r="B784" s="24"/>
      <c r="C784" s="25"/>
      <c r="D784" s="36"/>
      <c r="E784" s="65"/>
      <c r="F784" s="49"/>
      <c r="G784" s="49"/>
    </row>
    <row r="785" spans="2:7" ht="14.25" customHeight="1" x14ac:dyDescent="0.2">
      <c r="B785" s="26"/>
      <c r="C785" s="27"/>
      <c r="D785" s="35"/>
      <c r="E785" s="64"/>
      <c r="F785" s="48"/>
      <c r="G785" s="48"/>
    </row>
    <row r="786" spans="2:7" ht="14.25" customHeight="1" x14ac:dyDescent="0.2">
      <c r="B786" s="24"/>
      <c r="C786" s="25"/>
      <c r="D786" s="36"/>
      <c r="E786" s="65"/>
      <c r="F786" s="49"/>
      <c r="G786" s="49"/>
    </row>
    <row r="787" spans="2:7" ht="14.25" customHeight="1" x14ac:dyDescent="0.2">
      <c r="B787" s="26"/>
      <c r="C787" s="27"/>
      <c r="D787" s="35"/>
      <c r="E787" s="64"/>
      <c r="F787" s="48"/>
      <c r="G787" s="48"/>
    </row>
    <row r="788" spans="2:7" ht="14.25" customHeight="1" x14ac:dyDescent="0.2">
      <c r="B788" s="24"/>
      <c r="C788" s="25"/>
      <c r="D788" s="36"/>
      <c r="E788" s="65"/>
      <c r="F788" s="49"/>
      <c r="G788" s="49"/>
    </row>
    <row r="789" spans="2:7" ht="14.25" customHeight="1" x14ac:dyDescent="0.2">
      <c r="B789" s="26"/>
      <c r="C789" s="27"/>
      <c r="D789" s="35"/>
      <c r="E789" s="64"/>
      <c r="F789" s="48"/>
      <c r="G789" s="48"/>
    </row>
    <row r="790" spans="2:7" ht="14.25" customHeight="1" x14ac:dyDescent="0.2">
      <c r="B790" s="24"/>
      <c r="C790" s="25"/>
      <c r="D790" s="36"/>
      <c r="E790" s="65"/>
      <c r="F790" s="49"/>
      <c r="G790" s="49"/>
    </row>
    <row r="791" spans="2:7" ht="14.25" customHeight="1" x14ac:dyDescent="0.2">
      <c r="B791" s="26"/>
      <c r="C791" s="27"/>
      <c r="D791" s="35"/>
      <c r="E791" s="64"/>
      <c r="F791" s="48"/>
      <c r="G791" s="48"/>
    </row>
    <row r="792" spans="2:7" ht="14.25" customHeight="1" x14ac:dyDescent="0.2">
      <c r="B792" s="24"/>
      <c r="C792" s="25"/>
      <c r="D792" s="36"/>
      <c r="E792" s="65"/>
      <c r="F792" s="49"/>
      <c r="G792" s="49"/>
    </row>
    <row r="793" spans="2:7" ht="14.25" customHeight="1" x14ac:dyDescent="0.2">
      <c r="B793" s="26"/>
      <c r="C793" s="27"/>
      <c r="D793" s="35"/>
      <c r="E793" s="64"/>
      <c r="F793" s="48"/>
      <c r="G793" s="48"/>
    </row>
    <row r="794" spans="2:7" ht="14.25" customHeight="1" x14ac:dyDescent="0.2">
      <c r="B794" s="24"/>
      <c r="C794" s="25"/>
      <c r="D794" s="36"/>
      <c r="E794" s="65"/>
      <c r="F794" s="49"/>
      <c r="G794" s="49"/>
    </row>
    <row r="795" spans="2:7" ht="14.25" customHeight="1" x14ac:dyDescent="0.2">
      <c r="B795" s="26"/>
      <c r="C795" s="27"/>
      <c r="D795" s="35"/>
      <c r="E795" s="64"/>
      <c r="F795" s="48"/>
      <c r="G795" s="48"/>
    </row>
    <row r="796" spans="2:7" ht="14.25" customHeight="1" x14ac:dyDescent="0.2">
      <c r="B796" s="24"/>
      <c r="C796" s="25"/>
      <c r="D796" s="36"/>
      <c r="E796" s="65"/>
      <c r="F796" s="49"/>
      <c r="G796" s="49"/>
    </row>
    <row r="797" spans="2:7" ht="14.25" customHeight="1" x14ac:dyDescent="0.2">
      <c r="B797" s="26"/>
      <c r="C797" s="27"/>
      <c r="D797" s="35"/>
      <c r="E797" s="64"/>
      <c r="F797" s="48"/>
      <c r="G797" s="48"/>
    </row>
    <row r="798" spans="2:7" ht="14.25" customHeight="1" x14ac:dyDescent="0.2">
      <c r="B798" s="24"/>
      <c r="C798" s="25"/>
      <c r="D798" s="36"/>
      <c r="E798" s="65"/>
      <c r="F798" s="49"/>
      <c r="G798" s="49"/>
    </row>
    <row r="799" spans="2:7" ht="14.25" customHeight="1" x14ac:dyDescent="0.2">
      <c r="B799" s="26"/>
      <c r="C799" s="27"/>
      <c r="D799" s="35"/>
      <c r="E799" s="64"/>
      <c r="F799" s="48"/>
      <c r="G799" s="48"/>
    </row>
    <row r="800" spans="2:7" ht="14.25" customHeight="1" x14ac:dyDescent="0.2">
      <c r="B800" s="24"/>
      <c r="C800" s="25"/>
      <c r="D800" s="36"/>
      <c r="E800" s="65"/>
      <c r="F800" s="49"/>
      <c r="G800" s="49"/>
    </row>
    <row r="801" spans="2:7" ht="14.25" customHeight="1" x14ac:dyDescent="0.2">
      <c r="B801" s="26"/>
      <c r="C801" s="27"/>
      <c r="D801" s="35"/>
      <c r="E801" s="64"/>
      <c r="F801" s="48"/>
      <c r="G801" s="48"/>
    </row>
    <row r="802" spans="2:7" ht="14.25" customHeight="1" x14ac:dyDescent="0.2">
      <c r="B802" s="24"/>
      <c r="C802" s="25"/>
      <c r="D802" s="36"/>
      <c r="E802" s="65"/>
      <c r="F802" s="49"/>
      <c r="G802" s="49"/>
    </row>
    <row r="803" spans="2:7" ht="14.25" customHeight="1" x14ac:dyDescent="0.2">
      <c r="B803" s="26"/>
      <c r="C803" s="27"/>
      <c r="D803" s="35"/>
      <c r="E803" s="64"/>
      <c r="F803" s="48"/>
      <c r="G803" s="48"/>
    </row>
    <row r="804" spans="2:7" ht="14.25" customHeight="1" x14ac:dyDescent="0.2">
      <c r="B804" s="24"/>
      <c r="C804" s="25"/>
      <c r="D804" s="36"/>
      <c r="E804" s="65"/>
      <c r="F804" s="49"/>
      <c r="G804" s="49"/>
    </row>
    <row r="805" spans="2:7" ht="14.25" customHeight="1" x14ac:dyDescent="0.2">
      <c r="B805" s="26"/>
      <c r="C805" s="27"/>
      <c r="D805" s="37"/>
      <c r="E805" s="63"/>
      <c r="F805" s="47"/>
      <c r="G805" s="47"/>
    </row>
    <row r="806" spans="2:7" ht="14.25" customHeight="1" x14ac:dyDescent="0.2">
      <c r="B806" s="24"/>
      <c r="C806" s="25"/>
      <c r="D806" s="38"/>
      <c r="E806" s="62"/>
      <c r="F806" s="46"/>
      <c r="G806" s="46"/>
    </row>
    <row r="807" spans="2:7" ht="14.25" customHeight="1" x14ac:dyDescent="0.2">
      <c r="B807" s="26"/>
      <c r="C807" s="27"/>
      <c r="D807" s="37"/>
      <c r="E807" s="63"/>
      <c r="F807" s="47"/>
      <c r="G807" s="47"/>
    </row>
    <row r="808" spans="2:7" ht="14.25" customHeight="1" x14ac:dyDescent="0.2">
      <c r="B808" s="24"/>
      <c r="C808" s="25"/>
      <c r="D808" s="38"/>
      <c r="E808" s="62"/>
      <c r="F808" s="46"/>
      <c r="G808" s="46"/>
    </row>
    <row r="809" spans="2:7" ht="14.25" customHeight="1" x14ac:dyDescent="0.2">
      <c r="B809" s="26"/>
      <c r="C809" s="27"/>
      <c r="D809" s="37"/>
      <c r="E809" s="63"/>
      <c r="F809" s="47"/>
      <c r="G809" s="47"/>
    </row>
    <row r="810" spans="2:7" ht="14.25" customHeight="1" x14ac:dyDescent="0.2">
      <c r="B810" s="24"/>
      <c r="C810" s="25"/>
      <c r="D810" s="38"/>
      <c r="E810" s="62"/>
      <c r="F810" s="46"/>
      <c r="G810" s="46"/>
    </row>
    <row r="811" spans="2:7" ht="14.25" customHeight="1" x14ac:dyDescent="0.2">
      <c r="B811" s="26"/>
      <c r="C811" s="27"/>
      <c r="D811" s="37"/>
      <c r="E811" s="63"/>
      <c r="F811" s="47"/>
      <c r="G811" s="47"/>
    </row>
    <row r="812" spans="2:7" ht="14.25" customHeight="1" x14ac:dyDescent="0.2">
      <c r="B812" s="24"/>
      <c r="C812" s="25"/>
      <c r="D812" s="38"/>
      <c r="E812" s="62"/>
      <c r="F812" s="46"/>
      <c r="G812" s="46"/>
    </row>
    <row r="813" spans="2:7" ht="14.25" customHeight="1" x14ac:dyDescent="0.2">
      <c r="B813" s="26"/>
      <c r="C813" s="27"/>
      <c r="D813" s="37"/>
      <c r="E813" s="63"/>
      <c r="F813" s="47"/>
      <c r="G813" s="47"/>
    </row>
    <row r="814" spans="2:7" ht="14.25" customHeight="1" x14ac:dyDescent="0.2">
      <c r="B814" s="24"/>
      <c r="C814" s="25"/>
      <c r="D814" s="38"/>
      <c r="E814" s="62"/>
      <c r="F814" s="46"/>
      <c r="G814" s="46"/>
    </row>
    <row r="815" spans="2:7" ht="14.25" customHeight="1" x14ac:dyDescent="0.2">
      <c r="B815" s="26"/>
      <c r="C815" s="27"/>
      <c r="D815" s="37"/>
      <c r="E815" s="63"/>
      <c r="F815" s="47"/>
      <c r="G815" s="47"/>
    </row>
    <row r="816" spans="2:7" ht="14.25" customHeight="1" x14ac:dyDescent="0.2">
      <c r="B816" s="24"/>
      <c r="C816" s="25"/>
      <c r="D816" s="38"/>
      <c r="E816" s="62"/>
      <c r="F816" s="46"/>
      <c r="G816" s="46"/>
    </row>
    <row r="817" spans="2:7" ht="14.25" customHeight="1" x14ac:dyDescent="0.2">
      <c r="B817" s="26"/>
      <c r="C817" s="27"/>
      <c r="D817" s="37"/>
      <c r="E817" s="63"/>
      <c r="F817" s="47"/>
      <c r="G817" s="47"/>
    </row>
    <row r="818" spans="2:7" ht="14.25" customHeight="1" x14ac:dyDescent="0.2">
      <c r="B818" s="24"/>
      <c r="C818" s="25"/>
      <c r="D818" s="38"/>
      <c r="E818" s="62"/>
      <c r="F818" s="46"/>
      <c r="G818" s="46"/>
    </row>
    <row r="819" spans="2:7" ht="14.25" customHeight="1" x14ac:dyDescent="0.2">
      <c r="B819" s="26"/>
      <c r="C819" s="27"/>
      <c r="D819" s="37"/>
      <c r="E819" s="63"/>
      <c r="F819" s="47"/>
      <c r="G819" s="47"/>
    </row>
    <row r="820" spans="2:7" ht="14.25" customHeight="1" x14ac:dyDescent="0.2">
      <c r="B820" s="24"/>
      <c r="C820" s="25"/>
      <c r="D820" s="38"/>
      <c r="E820" s="62"/>
      <c r="F820" s="46"/>
      <c r="G820" s="46"/>
    </row>
    <row r="821" spans="2:7" ht="14.25" customHeight="1" x14ac:dyDescent="0.2">
      <c r="B821" s="26"/>
      <c r="C821" s="27"/>
      <c r="D821" s="37"/>
      <c r="E821" s="63"/>
      <c r="F821" s="47"/>
      <c r="G821" s="47"/>
    </row>
    <row r="822" spans="2:7" ht="14.25" customHeight="1" x14ac:dyDescent="0.2">
      <c r="B822" s="24"/>
      <c r="C822" s="25"/>
      <c r="D822" s="38"/>
      <c r="E822" s="62"/>
      <c r="F822" s="46"/>
      <c r="G822" s="46"/>
    </row>
    <row r="823" spans="2:7" ht="14.25" customHeight="1" x14ac:dyDescent="0.2">
      <c r="B823" s="26"/>
      <c r="C823" s="27"/>
      <c r="D823" s="37"/>
      <c r="E823" s="63"/>
      <c r="F823" s="47"/>
      <c r="G823" s="47"/>
    </row>
    <row r="824" spans="2:7" ht="14.25" customHeight="1" x14ac:dyDescent="0.2">
      <c r="B824" s="24"/>
      <c r="C824" s="25"/>
      <c r="D824" s="38"/>
      <c r="E824" s="62"/>
      <c r="F824" s="46"/>
      <c r="G824" s="46"/>
    </row>
    <row r="825" spans="2:7" ht="14.25" customHeight="1" x14ac:dyDescent="0.2">
      <c r="B825" s="26"/>
      <c r="C825" s="27"/>
      <c r="D825" s="37"/>
      <c r="E825" s="63"/>
      <c r="F825" s="47"/>
      <c r="G825" s="47"/>
    </row>
    <row r="826" spans="2:7" ht="14.25" customHeight="1" x14ac:dyDescent="0.2">
      <c r="B826" s="24"/>
      <c r="C826" s="25"/>
      <c r="D826" s="38"/>
      <c r="E826" s="62"/>
      <c r="F826" s="46"/>
      <c r="G826" s="46"/>
    </row>
    <row r="827" spans="2:7" ht="14.25" customHeight="1" x14ac:dyDescent="0.2">
      <c r="B827" s="26"/>
      <c r="C827" s="27"/>
      <c r="D827" s="37"/>
      <c r="E827" s="63"/>
      <c r="F827" s="47"/>
      <c r="G827" s="47"/>
    </row>
    <row r="828" spans="2:7" ht="14.25" customHeight="1" x14ac:dyDescent="0.2">
      <c r="B828" s="24"/>
      <c r="C828" s="25"/>
      <c r="D828" s="38"/>
      <c r="E828" s="62"/>
      <c r="F828" s="46"/>
      <c r="G828" s="46"/>
    </row>
    <row r="829" spans="2:7" ht="14.25" customHeight="1" x14ac:dyDescent="0.2">
      <c r="B829" s="26"/>
      <c r="C829" s="27"/>
      <c r="D829" s="37"/>
      <c r="E829" s="66"/>
      <c r="F829" s="50"/>
      <c r="G829" s="50"/>
    </row>
    <row r="830" spans="2:7" ht="14.25" customHeight="1" x14ac:dyDescent="0.2">
      <c r="B830" s="24"/>
      <c r="C830" s="25"/>
      <c r="D830" s="38"/>
      <c r="E830" s="67"/>
      <c r="F830" s="51"/>
      <c r="G830" s="51"/>
    </row>
    <row r="831" spans="2:7" ht="14.25" customHeight="1" x14ac:dyDescent="0.2">
      <c r="B831" s="26"/>
      <c r="C831" s="27"/>
      <c r="D831" s="37"/>
      <c r="E831" s="66"/>
      <c r="F831" s="50"/>
      <c r="G831" s="50"/>
    </row>
    <row r="832" spans="2:7" ht="14.25" customHeight="1" x14ac:dyDescent="0.2">
      <c r="B832" s="24"/>
      <c r="C832" s="25"/>
      <c r="D832" s="38"/>
      <c r="E832" s="67"/>
      <c r="F832" s="51"/>
      <c r="G832" s="51"/>
    </row>
    <row r="833" spans="2:7" ht="14.25" customHeight="1" x14ac:dyDescent="0.2">
      <c r="B833" s="26"/>
      <c r="C833" s="27"/>
      <c r="D833" s="37"/>
      <c r="E833" s="66"/>
      <c r="F833" s="50"/>
      <c r="G833" s="50"/>
    </row>
    <row r="834" spans="2:7" ht="14.25" customHeight="1" x14ac:dyDescent="0.2">
      <c r="B834" s="24"/>
      <c r="C834" s="25"/>
      <c r="D834" s="38"/>
      <c r="E834" s="67"/>
      <c r="F834" s="51"/>
      <c r="G834" s="51"/>
    </row>
    <row r="835" spans="2:7" ht="14.25" customHeight="1" x14ac:dyDescent="0.2">
      <c r="B835" s="26"/>
      <c r="C835" s="27"/>
      <c r="D835" s="37"/>
      <c r="E835" s="66"/>
      <c r="F835" s="50"/>
      <c r="G835" s="50"/>
    </row>
    <row r="836" spans="2:7" ht="14.25" customHeight="1" x14ac:dyDescent="0.2">
      <c r="B836" s="24"/>
      <c r="C836" s="25"/>
      <c r="D836" s="38"/>
      <c r="E836" s="67"/>
      <c r="F836" s="51"/>
      <c r="G836" s="51"/>
    </row>
    <row r="837" spans="2:7" ht="14.25" customHeight="1" x14ac:dyDescent="0.2">
      <c r="B837" s="26"/>
      <c r="C837" s="27"/>
      <c r="D837" s="37"/>
      <c r="E837" s="66"/>
      <c r="F837" s="50"/>
      <c r="G837" s="50"/>
    </row>
    <row r="838" spans="2:7" ht="14.25" customHeight="1" x14ac:dyDescent="0.2">
      <c r="B838" s="24"/>
      <c r="C838" s="25"/>
      <c r="D838" s="38"/>
      <c r="E838" s="67"/>
      <c r="F838" s="51"/>
      <c r="G838" s="51"/>
    </row>
    <row r="839" spans="2:7" ht="14.25" customHeight="1" x14ac:dyDescent="0.2">
      <c r="B839" s="26"/>
      <c r="C839" s="27"/>
      <c r="D839" s="37"/>
      <c r="E839" s="66"/>
      <c r="F839" s="50"/>
      <c r="G839" s="50"/>
    </row>
    <row r="840" spans="2:7" ht="14.25" customHeight="1" x14ac:dyDescent="0.2">
      <c r="B840" s="24"/>
      <c r="C840" s="25"/>
      <c r="D840" s="38"/>
      <c r="E840" s="67"/>
      <c r="F840" s="51"/>
      <c r="G840" s="51"/>
    </row>
    <row r="841" spans="2:7" ht="14.25" customHeight="1" x14ac:dyDescent="0.2">
      <c r="B841" s="26"/>
      <c r="C841" s="27"/>
      <c r="D841" s="37"/>
      <c r="E841" s="66"/>
      <c r="F841" s="50"/>
      <c r="G841" s="50"/>
    </row>
    <row r="842" spans="2:7" ht="14.25" customHeight="1" x14ac:dyDescent="0.2">
      <c r="B842" s="24"/>
      <c r="C842" s="25"/>
      <c r="D842" s="38"/>
      <c r="E842" s="67"/>
      <c r="F842" s="51"/>
      <c r="G842" s="51"/>
    </row>
    <row r="843" spans="2:7" ht="14.25" customHeight="1" x14ac:dyDescent="0.2">
      <c r="B843" s="26"/>
      <c r="C843" s="27"/>
      <c r="D843" s="37"/>
      <c r="E843" s="63"/>
      <c r="F843" s="47"/>
      <c r="G843" s="47"/>
    </row>
    <row r="844" spans="2:7" ht="14.25" customHeight="1" x14ac:dyDescent="0.2">
      <c r="B844" s="24"/>
      <c r="C844" s="25"/>
      <c r="D844" s="38"/>
      <c r="E844" s="62"/>
      <c r="F844" s="46"/>
      <c r="G844" s="46"/>
    </row>
    <row r="845" spans="2:7" ht="14.25" customHeight="1" x14ac:dyDescent="0.2">
      <c r="B845" s="26"/>
      <c r="C845" s="27"/>
      <c r="D845" s="37"/>
      <c r="E845" s="63"/>
      <c r="F845" s="47"/>
      <c r="G845" s="47"/>
    </row>
    <row r="846" spans="2:7" ht="14.25" customHeight="1" x14ac:dyDescent="0.2">
      <c r="B846" s="24"/>
      <c r="C846" s="25"/>
      <c r="D846" s="38"/>
      <c r="E846" s="62"/>
      <c r="F846" s="46"/>
      <c r="G846" s="46"/>
    </row>
    <row r="847" spans="2:7" ht="14.25" customHeight="1" x14ac:dyDescent="0.2">
      <c r="B847" s="26"/>
      <c r="C847" s="27"/>
      <c r="D847" s="37"/>
      <c r="E847" s="63"/>
      <c r="F847" s="47"/>
      <c r="G847" s="47"/>
    </row>
    <row r="848" spans="2:7" ht="14.25" customHeight="1" x14ac:dyDescent="0.2">
      <c r="B848" s="24"/>
      <c r="C848" s="25"/>
      <c r="D848" s="38"/>
      <c r="E848" s="62"/>
      <c r="F848" s="46"/>
      <c r="G848" s="46"/>
    </row>
    <row r="849" spans="2:7" ht="14.25" customHeight="1" x14ac:dyDescent="0.2">
      <c r="B849" s="26"/>
      <c r="C849" s="27"/>
      <c r="D849" s="37"/>
      <c r="E849" s="63"/>
      <c r="F849" s="47"/>
      <c r="G849" s="47"/>
    </row>
    <row r="850" spans="2:7" ht="14.25" customHeight="1" x14ac:dyDescent="0.2">
      <c r="B850" s="24"/>
      <c r="C850" s="25"/>
      <c r="D850" s="38"/>
      <c r="E850" s="62"/>
      <c r="F850" s="46"/>
      <c r="G850" s="46"/>
    </row>
    <row r="851" spans="2:7" ht="14.25" customHeight="1" x14ac:dyDescent="0.2">
      <c r="B851" s="26"/>
      <c r="C851" s="27"/>
      <c r="D851" s="37"/>
      <c r="E851" s="63"/>
      <c r="F851" s="47"/>
      <c r="G851" s="47"/>
    </row>
    <row r="852" spans="2:7" ht="14.25" customHeight="1" x14ac:dyDescent="0.2">
      <c r="B852" s="24"/>
      <c r="C852" s="25"/>
      <c r="D852" s="38"/>
      <c r="E852" s="62"/>
      <c r="F852" s="46"/>
      <c r="G852" s="46"/>
    </row>
    <row r="853" spans="2:7" ht="14.25" customHeight="1" x14ac:dyDescent="0.2">
      <c r="B853" s="26"/>
      <c r="C853" s="27"/>
      <c r="D853" s="37"/>
      <c r="E853" s="63"/>
      <c r="F853" s="47"/>
      <c r="G853" s="47"/>
    </row>
    <row r="854" spans="2:7" ht="14.25" customHeight="1" x14ac:dyDescent="0.2">
      <c r="B854" s="24"/>
      <c r="C854" s="25"/>
      <c r="D854" s="38"/>
      <c r="E854" s="62"/>
      <c r="F854" s="46"/>
      <c r="G854" s="46"/>
    </row>
    <row r="855" spans="2:7" ht="14.25" customHeight="1" x14ac:dyDescent="0.2">
      <c r="B855" s="26"/>
      <c r="C855" s="27"/>
      <c r="D855" s="37"/>
      <c r="E855" s="63"/>
      <c r="F855" s="47"/>
      <c r="G855" s="47"/>
    </row>
    <row r="856" spans="2:7" ht="14.25" customHeight="1" x14ac:dyDescent="0.2">
      <c r="B856" s="24"/>
      <c r="C856" s="25"/>
      <c r="D856" s="38"/>
      <c r="E856" s="62"/>
      <c r="F856" s="46"/>
      <c r="G856" s="46"/>
    </row>
    <row r="857" spans="2:7" ht="14.25" customHeight="1" x14ac:dyDescent="0.2">
      <c r="B857" s="26"/>
      <c r="C857" s="27"/>
      <c r="D857" s="37"/>
      <c r="E857" s="63"/>
      <c r="F857" s="47"/>
      <c r="G857" s="47"/>
    </row>
    <row r="858" spans="2:7" ht="14.25" customHeight="1" x14ac:dyDescent="0.2">
      <c r="B858" s="54"/>
      <c r="C858" s="55"/>
      <c r="D858" s="60"/>
      <c r="E858" s="68"/>
      <c r="F858" s="46"/>
      <c r="G858" s="46"/>
    </row>
    <row r="859" spans="2:7" ht="14.25" customHeight="1" x14ac:dyDescent="0.2">
      <c r="B859" s="22"/>
      <c r="C859" s="23"/>
      <c r="D859" s="53"/>
      <c r="E859" s="69"/>
      <c r="F859" s="47"/>
      <c r="G859" s="47"/>
    </row>
    <row r="860" spans="2:7" ht="14.25" customHeight="1" x14ac:dyDescent="0.2">
      <c r="B860" s="24"/>
      <c r="C860" s="25"/>
      <c r="D860" s="38"/>
      <c r="E860" s="62"/>
      <c r="F860" s="46"/>
      <c r="G860" s="46"/>
    </row>
    <row r="861" spans="2:7" ht="14.25" customHeight="1" x14ac:dyDescent="0.2">
      <c r="B861" s="26"/>
      <c r="C861" s="27"/>
      <c r="D861" s="37"/>
      <c r="E861" s="63"/>
      <c r="F861" s="47"/>
      <c r="G861" s="47"/>
    </row>
    <row r="862" spans="2:7" ht="14.25" customHeight="1" x14ac:dyDescent="0.2">
      <c r="B862" s="24"/>
      <c r="C862" s="25"/>
      <c r="D862" s="38"/>
      <c r="E862" s="62"/>
      <c r="F862" s="46"/>
      <c r="G862" s="46"/>
    </row>
    <row r="863" spans="2:7" ht="14.25" customHeight="1" x14ac:dyDescent="0.2">
      <c r="B863" s="26"/>
      <c r="C863" s="27"/>
      <c r="D863" s="37"/>
      <c r="E863" s="63"/>
      <c r="F863" s="47"/>
      <c r="G863" s="47"/>
    </row>
    <row r="864" spans="2:7" ht="14.25" customHeight="1" x14ac:dyDescent="0.2">
      <c r="B864" s="24"/>
      <c r="C864" s="25"/>
      <c r="D864" s="38"/>
      <c r="E864" s="62"/>
      <c r="F864" s="46"/>
      <c r="G864" s="46"/>
    </row>
    <row r="865" spans="2:7" ht="14.25" customHeight="1" x14ac:dyDescent="0.2">
      <c r="B865" s="26"/>
      <c r="C865" s="27"/>
      <c r="D865" s="37"/>
      <c r="E865" s="63"/>
      <c r="F865" s="47"/>
      <c r="G865" s="47"/>
    </row>
    <row r="866" spans="2:7" ht="14.25" customHeight="1" x14ac:dyDescent="0.2">
      <c r="B866" s="24"/>
      <c r="C866" s="25"/>
      <c r="D866" s="38"/>
      <c r="E866" s="62"/>
      <c r="F866" s="46"/>
      <c r="G866" s="46"/>
    </row>
    <row r="867" spans="2:7" ht="14.25" customHeight="1" x14ac:dyDescent="0.2">
      <c r="B867" s="26"/>
      <c r="C867" s="27"/>
      <c r="D867" s="37"/>
      <c r="E867" s="63"/>
      <c r="F867" s="47"/>
      <c r="G867" s="47"/>
    </row>
    <row r="868" spans="2:7" ht="14.25" customHeight="1" x14ac:dyDescent="0.2">
      <c r="B868" s="24"/>
      <c r="C868" s="25"/>
      <c r="D868" s="38"/>
      <c r="E868" s="62"/>
      <c r="F868" s="46"/>
      <c r="G868" s="46"/>
    </row>
    <row r="869" spans="2:7" ht="14.25" customHeight="1" x14ac:dyDescent="0.2">
      <c r="B869" s="26"/>
      <c r="C869" s="27"/>
      <c r="D869" s="37"/>
      <c r="E869" s="63"/>
      <c r="F869" s="47"/>
      <c r="G869" s="47"/>
    </row>
    <row r="870" spans="2:7" ht="14.25" customHeight="1" x14ac:dyDescent="0.2">
      <c r="B870" s="24"/>
      <c r="C870" s="25"/>
      <c r="D870" s="38"/>
      <c r="E870" s="62"/>
      <c r="F870" s="46"/>
      <c r="G870" s="46"/>
    </row>
    <row r="871" spans="2:7" ht="14.25" customHeight="1" x14ac:dyDescent="0.2">
      <c r="B871" s="26"/>
      <c r="C871" s="27"/>
      <c r="D871" s="37"/>
      <c r="E871" s="63"/>
      <c r="F871" s="47"/>
      <c r="G871" s="47"/>
    </row>
    <row r="872" spans="2:7" ht="14.25" customHeight="1" x14ac:dyDescent="0.2">
      <c r="B872" s="24"/>
      <c r="C872" s="25"/>
      <c r="D872" s="38"/>
      <c r="E872" s="62"/>
      <c r="F872" s="46"/>
      <c r="G872" s="46"/>
    </row>
    <row r="873" spans="2:7" ht="14.25" customHeight="1" x14ac:dyDescent="0.2">
      <c r="B873" s="26"/>
      <c r="C873" s="27"/>
      <c r="D873" s="37"/>
      <c r="E873" s="63"/>
      <c r="F873" s="47"/>
      <c r="G873" s="47"/>
    </row>
    <row r="874" spans="2:7" ht="14.25" customHeight="1" x14ac:dyDescent="0.2">
      <c r="B874" s="24"/>
      <c r="C874" s="25"/>
      <c r="D874" s="38"/>
      <c r="E874" s="62"/>
      <c r="F874" s="46"/>
      <c r="G874" s="46"/>
    </row>
    <row r="875" spans="2:7" ht="14.25" customHeight="1" x14ac:dyDescent="0.2">
      <c r="B875" s="26"/>
      <c r="C875" s="27"/>
      <c r="D875" s="37"/>
      <c r="E875" s="63"/>
      <c r="F875" s="47"/>
      <c r="G875" s="47"/>
    </row>
    <row r="876" spans="2:7" ht="14.25" customHeight="1" x14ac:dyDescent="0.2">
      <c r="B876" s="24"/>
      <c r="C876" s="25"/>
      <c r="D876" s="38"/>
      <c r="E876" s="62"/>
      <c r="F876" s="46"/>
      <c r="G876" s="46"/>
    </row>
    <row r="877" spans="2:7" ht="14.25" customHeight="1" x14ac:dyDescent="0.2">
      <c r="B877" s="26"/>
      <c r="C877" s="27"/>
      <c r="D877" s="37"/>
      <c r="E877" s="63"/>
      <c r="F877" s="47"/>
      <c r="G877" s="47"/>
    </row>
    <row r="878" spans="2:7" ht="14.25" customHeight="1" x14ac:dyDescent="0.2">
      <c r="B878" s="24"/>
      <c r="C878" s="25"/>
      <c r="D878" s="38"/>
      <c r="E878" s="62"/>
      <c r="F878" s="46"/>
      <c r="G878" s="46"/>
    </row>
    <row r="879" spans="2:7" ht="14.25" customHeight="1" x14ac:dyDescent="0.2">
      <c r="B879" s="26"/>
      <c r="C879" s="27"/>
      <c r="D879" s="37"/>
      <c r="E879" s="63"/>
      <c r="F879" s="47"/>
      <c r="G879" s="47"/>
    </row>
    <row r="880" spans="2:7" ht="14.25" customHeight="1" x14ac:dyDescent="0.2">
      <c r="B880" s="24"/>
      <c r="C880" s="25"/>
      <c r="D880" s="38"/>
      <c r="E880" s="62"/>
      <c r="F880" s="46"/>
      <c r="G880" s="46"/>
    </row>
    <row r="881" spans="2:7" ht="14.25" customHeight="1" x14ac:dyDescent="0.2">
      <c r="B881" s="26"/>
      <c r="C881" s="27"/>
      <c r="D881" s="37"/>
      <c r="E881" s="63"/>
      <c r="F881" s="47"/>
      <c r="G881" s="47"/>
    </row>
    <row r="882" spans="2:7" ht="14.25" customHeight="1" x14ac:dyDescent="0.2">
      <c r="B882" s="24"/>
      <c r="C882" s="25"/>
      <c r="D882" s="38"/>
      <c r="E882" s="62"/>
      <c r="F882" s="46"/>
      <c r="G882" s="46"/>
    </row>
    <row r="883" spans="2:7" ht="14.25" customHeight="1" x14ac:dyDescent="0.2">
      <c r="B883" s="26"/>
      <c r="C883" s="27"/>
      <c r="D883" s="37"/>
      <c r="E883" s="63"/>
      <c r="F883" s="47"/>
      <c r="G883" s="47"/>
    </row>
    <row r="884" spans="2:7" ht="14.25" customHeight="1" x14ac:dyDescent="0.2">
      <c r="B884" s="24"/>
      <c r="C884" s="25"/>
      <c r="D884" s="38"/>
      <c r="E884" s="62"/>
      <c r="F884" s="46"/>
      <c r="G884" s="46"/>
    </row>
    <row r="885" spans="2:7" ht="14.25" customHeight="1" x14ac:dyDescent="0.2">
      <c r="B885" s="26"/>
      <c r="C885" s="27"/>
      <c r="D885" s="37"/>
      <c r="E885" s="63"/>
      <c r="F885" s="47"/>
      <c r="G885" s="47"/>
    </row>
    <row r="886" spans="2:7" ht="14.25" customHeight="1" x14ac:dyDescent="0.2">
      <c r="B886" s="24"/>
      <c r="C886" s="25"/>
      <c r="D886" s="38"/>
      <c r="E886" s="62"/>
      <c r="F886" s="46"/>
      <c r="G886" s="46"/>
    </row>
    <row r="887" spans="2:7" ht="14.25" customHeight="1" x14ac:dyDescent="0.2">
      <c r="B887" s="26"/>
      <c r="C887" s="27"/>
      <c r="D887" s="37"/>
      <c r="E887" s="63"/>
      <c r="F887" s="47"/>
      <c r="G887" s="47"/>
    </row>
    <row r="888" spans="2:7" ht="14.25" customHeight="1" x14ac:dyDescent="0.2">
      <c r="B888" s="24"/>
      <c r="C888" s="25"/>
      <c r="D888" s="38"/>
      <c r="E888" s="62"/>
      <c r="F888" s="46"/>
      <c r="G888" s="46"/>
    </row>
    <row r="889" spans="2:7" ht="14.25" customHeight="1" x14ac:dyDescent="0.2">
      <c r="B889" s="26"/>
      <c r="C889" s="27"/>
      <c r="D889" s="37"/>
      <c r="E889" s="63"/>
      <c r="F889" s="47"/>
      <c r="G889" s="47"/>
    </row>
    <row r="890" spans="2:7" ht="14.25" customHeight="1" x14ac:dyDescent="0.2">
      <c r="B890" s="24"/>
      <c r="C890" s="25"/>
      <c r="D890" s="38"/>
      <c r="E890" s="62"/>
      <c r="F890" s="46"/>
      <c r="G890" s="46"/>
    </row>
    <row r="891" spans="2:7" ht="14.25" customHeight="1" x14ac:dyDescent="0.2">
      <c r="B891" s="26"/>
      <c r="C891" s="27"/>
      <c r="D891" s="37"/>
      <c r="E891" s="63"/>
      <c r="F891" s="47"/>
      <c r="G891" s="47"/>
    </row>
    <row r="892" spans="2:7" ht="14.25" customHeight="1" x14ac:dyDescent="0.2">
      <c r="B892" s="24"/>
      <c r="C892" s="25"/>
      <c r="D892" s="38"/>
      <c r="E892" s="62"/>
      <c r="F892" s="46"/>
      <c r="G892" s="46"/>
    </row>
    <row r="893" spans="2:7" ht="14.25" customHeight="1" x14ac:dyDescent="0.2">
      <c r="B893" s="26"/>
      <c r="C893" s="27"/>
      <c r="D893" s="37"/>
      <c r="E893" s="63"/>
      <c r="F893" s="47"/>
      <c r="G893" s="47"/>
    </row>
    <row r="894" spans="2:7" ht="14.25" customHeight="1" x14ac:dyDescent="0.2">
      <c r="B894" s="24"/>
      <c r="C894" s="25"/>
      <c r="D894" s="38"/>
      <c r="E894" s="62"/>
      <c r="F894" s="46"/>
      <c r="G894" s="46"/>
    </row>
    <row r="895" spans="2:7" ht="14.25" customHeight="1" x14ac:dyDescent="0.2">
      <c r="B895" s="26"/>
      <c r="C895" s="27"/>
      <c r="D895" s="37"/>
      <c r="E895" s="63"/>
      <c r="F895" s="47"/>
      <c r="G895" s="47"/>
    </row>
    <row r="896" spans="2:7" ht="14.25" customHeight="1" x14ac:dyDescent="0.2">
      <c r="B896" s="24"/>
      <c r="C896" s="25"/>
      <c r="D896" s="38"/>
      <c r="E896" s="62"/>
      <c r="F896" s="46"/>
      <c r="G896" s="46"/>
    </row>
    <row r="897" spans="2:7" ht="14.25" customHeight="1" x14ac:dyDescent="0.2">
      <c r="B897" s="26"/>
      <c r="C897" s="27"/>
      <c r="D897" s="37"/>
      <c r="E897" s="63"/>
      <c r="F897" s="47"/>
      <c r="G897" s="47"/>
    </row>
    <row r="898" spans="2:7" ht="14.25" customHeight="1" x14ac:dyDescent="0.2">
      <c r="B898" s="24"/>
      <c r="C898" s="25"/>
      <c r="D898" s="38"/>
      <c r="E898" s="62"/>
      <c r="F898" s="46"/>
      <c r="G898" s="46"/>
    </row>
    <row r="899" spans="2:7" ht="14.25" customHeight="1" x14ac:dyDescent="0.2">
      <c r="B899" s="26"/>
      <c r="C899" s="27"/>
      <c r="D899" s="37"/>
      <c r="E899" s="63"/>
      <c r="F899" s="47"/>
      <c r="G899" s="47"/>
    </row>
    <row r="900" spans="2:7" ht="14.25" customHeight="1" x14ac:dyDescent="0.2">
      <c r="B900" s="24"/>
      <c r="C900" s="25"/>
      <c r="D900" s="38"/>
      <c r="E900" s="62"/>
      <c r="F900" s="46"/>
      <c r="G900" s="46"/>
    </row>
    <row r="901" spans="2:7" ht="14.25" customHeight="1" x14ac:dyDescent="0.2">
      <c r="B901" s="26"/>
      <c r="C901" s="27"/>
      <c r="D901" s="37"/>
      <c r="E901" s="63"/>
      <c r="F901" s="47"/>
      <c r="G901" s="47"/>
    </row>
    <row r="902" spans="2:7" ht="14.25" customHeight="1" x14ac:dyDescent="0.2">
      <c r="B902" s="24"/>
      <c r="C902" s="25"/>
      <c r="D902" s="38"/>
      <c r="E902" s="62"/>
      <c r="F902" s="46"/>
      <c r="G902" s="46"/>
    </row>
    <row r="903" spans="2:7" ht="14.25" customHeight="1" x14ac:dyDescent="0.2">
      <c r="B903" s="26"/>
      <c r="C903" s="27"/>
      <c r="D903" s="35"/>
      <c r="E903" s="64"/>
      <c r="F903" s="48"/>
      <c r="G903" s="48"/>
    </row>
    <row r="904" spans="2:7" ht="14.25" customHeight="1" x14ac:dyDescent="0.2">
      <c r="B904" s="24"/>
      <c r="C904" s="25"/>
      <c r="D904" s="36"/>
      <c r="E904" s="65"/>
      <c r="F904" s="49"/>
      <c r="G904" s="49"/>
    </row>
    <row r="905" spans="2:7" ht="14.25" customHeight="1" x14ac:dyDescent="0.2">
      <c r="B905" s="26"/>
      <c r="C905" s="27"/>
      <c r="D905" s="35"/>
      <c r="E905" s="64"/>
      <c r="F905" s="48"/>
      <c r="G905" s="48"/>
    </row>
    <row r="906" spans="2:7" ht="14.25" customHeight="1" x14ac:dyDescent="0.2">
      <c r="B906" s="24"/>
      <c r="C906" s="25"/>
      <c r="D906" s="36"/>
      <c r="E906" s="65"/>
      <c r="F906" s="49"/>
      <c r="G906" s="49"/>
    </row>
    <row r="907" spans="2:7" ht="14.25" customHeight="1" x14ac:dyDescent="0.2">
      <c r="B907" s="26"/>
      <c r="C907" s="27"/>
      <c r="D907" s="35"/>
      <c r="E907" s="64"/>
      <c r="F907" s="48"/>
      <c r="G907" s="48"/>
    </row>
    <row r="908" spans="2:7" ht="14.25" customHeight="1" x14ac:dyDescent="0.2">
      <c r="B908" s="24"/>
      <c r="C908" s="25"/>
      <c r="D908" s="36"/>
      <c r="E908" s="65"/>
      <c r="F908" s="49"/>
      <c r="G908" s="49"/>
    </row>
    <row r="909" spans="2:7" ht="14.25" customHeight="1" x14ac:dyDescent="0.2">
      <c r="B909" s="26"/>
      <c r="C909" s="27"/>
      <c r="D909" s="35"/>
      <c r="E909" s="64"/>
      <c r="F909" s="48"/>
      <c r="G909" s="48"/>
    </row>
    <row r="910" spans="2:7" ht="14.25" customHeight="1" x14ac:dyDescent="0.2">
      <c r="B910" s="24"/>
      <c r="C910" s="25"/>
      <c r="D910" s="36"/>
      <c r="E910" s="65"/>
      <c r="F910" s="49"/>
      <c r="G910" s="49"/>
    </row>
    <row r="911" spans="2:7" ht="14.25" customHeight="1" x14ac:dyDescent="0.2">
      <c r="B911" s="26"/>
      <c r="C911" s="27"/>
      <c r="D911" s="35"/>
      <c r="E911" s="64"/>
      <c r="F911" s="48"/>
      <c r="G911" s="48"/>
    </row>
    <row r="912" spans="2:7" ht="14.25" customHeight="1" x14ac:dyDescent="0.2">
      <c r="B912" s="24"/>
      <c r="C912" s="25"/>
      <c r="D912" s="36"/>
      <c r="E912" s="65"/>
      <c r="F912" s="49"/>
      <c r="G912" s="49"/>
    </row>
    <row r="913" spans="2:7" ht="14.25" customHeight="1" x14ac:dyDescent="0.2">
      <c r="B913" s="26"/>
      <c r="C913" s="27"/>
      <c r="D913" s="35"/>
      <c r="E913" s="64"/>
      <c r="F913" s="48"/>
      <c r="G913" s="48"/>
    </row>
    <row r="914" spans="2:7" ht="14.25" customHeight="1" x14ac:dyDescent="0.2">
      <c r="B914" s="24"/>
      <c r="C914" s="25"/>
      <c r="D914" s="36"/>
      <c r="E914" s="65"/>
      <c r="F914" s="49"/>
      <c r="G914" s="49"/>
    </row>
    <row r="915" spans="2:7" ht="14.25" customHeight="1" x14ac:dyDescent="0.2">
      <c r="B915" s="26"/>
      <c r="C915" s="27"/>
      <c r="D915" s="35"/>
      <c r="E915" s="64"/>
      <c r="F915" s="48"/>
      <c r="G915" s="48"/>
    </row>
    <row r="916" spans="2:7" ht="14.25" customHeight="1" x14ac:dyDescent="0.2">
      <c r="B916" s="24"/>
      <c r="C916" s="25"/>
      <c r="D916" s="36"/>
      <c r="E916" s="65"/>
      <c r="F916" s="49"/>
      <c r="G916" s="49"/>
    </row>
    <row r="917" spans="2:7" ht="14.25" customHeight="1" x14ac:dyDescent="0.2">
      <c r="B917" s="26"/>
      <c r="C917" s="27"/>
      <c r="D917" s="35"/>
      <c r="E917" s="64"/>
      <c r="F917" s="48"/>
      <c r="G917" s="48"/>
    </row>
    <row r="918" spans="2:7" ht="14.25" customHeight="1" x14ac:dyDescent="0.2">
      <c r="B918" s="24"/>
      <c r="C918" s="25"/>
      <c r="D918" s="36"/>
      <c r="E918" s="65"/>
      <c r="F918" s="49"/>
      <c r="G918" s="49"/>
    </row>
    <row r="919" spans="2:7" ht="14.25" customHeight="1" x14ac:dyDescent="0.2">
      <c r="B919" s="26"/>
      <c r="C919" s="27"/>
      <c r="D919" s="35"/>
      <c r="E919" s="64"/>
      <c r="F919" s="48"/>
      <c r="G919" s="48"/>
    </row>
    <row r="920" spans="2:7" ht="14.25" customHeight="1" x14ac:dyDescent="0.2">
      <c r="B920" s="24"/>
      <c r="C920" s="25"/>
      <c r="D920" s="36"/>
      <c r="E920" s="65"/>
      <c r="F920" s="49"/>
      <c r="G920" s="49"/>
    </row>
    <row r="921" spans="2:7" ht="14.25" customHeight="1" x14ac:dyDescent="0.2">
      <c r="B921" s="26"/>
      <c r="C921" s="27"/>
      <c r="D921" s="35"/>
      <c r="E921" s="64"/>
      <c r="F921" s="48"/>
      <c r="G921" s="48"/>
    </row>
    <row r="922" spans="2:7" ht="14.25" customHeight="1" x14ac:dyDescent="0.2">
      <c r="B922" s="24"/>
      <c r="C922" s="25"/>
      <c r="D922" s="36"/>
      <c r="E922" s="65"/>
      <c r="F922" s="49"/>
      <c r="G922" s="49"/>
    </row>
    <row r="923" spans="2:7" ht="14.25" customHeight="1" x14ac:dyDescent="0.2">
      <c r="B923" s="26"/>
      <c r="C923" s="27"/>
      <c r="D923" s="35"/>
      <c r="E923" s="64"/>
      <c r="F923" s="48"/>
      <c r="G923" s="48"/>
    </row>
    <row r="924" spans="2:7" ht="14.25" customHeight="1" x14ac:dyDescent="0.2">
      <c r="B924" s="24"/>
      <c r="C924" s="25"/>
      <c r="D924" s="36"/>
      <c r="E924" s="65"/>
      <c r="F924" s="49"/>
      <c r="G924" s="49"/>
    </row>
    <row r="925" spans="2:7" ht="14.25" customHeight="1" x14ac:dyDescent="0.2">
      <c r="B925" s="26"/>
      <c r="C925" s="27"/>
      <c r="D925" s="35"/>
      <c r="E925" s="64"/>
      <c r="F925" s="48"/>
      <c r="G925" s="48"/>
    </row>
    <row r="926" spans="2:7" ht="14.25" customHeight="1" x14ac:dyDescent="0.2">
      <c r="B926" s="24"/>
      <c r="C926" s="25"/>
      <c r="D926" s="36"/>
      <c r="E926" s="65"/>
      <c r="F926" s="49"/>
      <c r="G926" s="49"/>
    </row>
    <row r="927" spans="2:7" ht="14.25" customHeight="1" x14ac:dyDescent="0.2">
      <c r="B927" s="26"/>
      <c r="C927" s="27"/>
      <c r="D927" s="37"/>
      <c r="E927" s="63"/>
      <c r="F927" s="47"/>
      <c r="G927" s="47"/>
    </row>
    <row r="928" spans="2:7" ht="14.25" customHeight="1" x14ac:dyDescent="0.2">
      <c r="B928" s="24"/>
      <c r="C928" s="25"/>
      <c r="D928" s="38"/>
      <c r="E928" s="62"/>
      <c r="F928" s="46"/>
      <c r="G928" s="46"/>
    </row>
    <row r="929" spans="2:7" ht="14.25" customHeight="1" x14ac:dyDescent="0.2">
      <c r="B929" s="26"/>
      <c r="C929" s="27"/>
      <c r="D929" s="37"/>
      <c r="E929" s="63"/>
      <c r="F929" s="47"/>
      <c r="G929" s="47"/>
    </row>
    <row r="930" spans="2:7" ht="14.25" customHeight="1" x14ac:dyDescent="0.2">
      <c r="B930" s="24"/>
      <c r="C930" s="25"/>
      <c r="D930" s="38"/>
      <c r="E930" s="62"/>
      <c r="F930" s="46"/>
      <c r="G930" s="46"/>
    </row>
    <row r="931" spans="2:7" ht="14.25" customHeight="1" x14ac:dyDescent="0.2">
      <c r="B931" s="26"/>
      <c r="C931" s="27"/>
      <c r="D931" s="37"/>
      <c r="E931" s="63"/>
      <c r="F931" s="47"/>
      <c r="G931" s="47"/>
    </row>
    <row r="932" spans="2:7" ht="14.25" customHeight="1" x14ac:dyDescent="0.2">
      <c r="B932" s="24"/>
      <c r="C932" s="25"/>
      <c r="D932" s="38"/>
      <c r="E932" s="62"/>
      <c r="F932" s="46"/>
      <c r="G932" s="46"/>
    </row>
    <row r="933" spans="2:7" ht="14.25" customHeight="1" x14ac:dyDescent="0.2">
      <c r="B933" s="26"/>
      <c r="C933" s="27"/>
      <c r="D933" s="37"/>
      <c r="E933" s="63"/>
      <c r="F933" s="47"/>
      <c r="G933" s="47"/>
    </row>
    <row r="934" spans="2:7" ht="14.25" customHeight="1" x14ac:dyDescent="0.2">
      <c r="B934" s="24"/>
      <c r="C934" s="25"/>
      <c r="D934" s="38"/>
      <c r="E934" s="62"/>
      <c r="F934" s="46"/>
      <c r="G934" s="46"/>
    </row>
    <row r="935" spans="2:7" ht="14.25" customHeight="1" x14ac:dyDescent="0.2">
      <c r="B935" s="26"/>
      <c r="C935" s="27"/>
      <c r="D935" s="37"/>
      <c r="E935" s="63"/>
      <c r="F935" s="47"/>
      <c r="G935" s="47"/>
    </row>
    <row r="936" spans="2:7" ht="14.25" customHeight="1" x14ac:dyDescent="0.2">
      <c r="B936" s="24"/>
      <c r="C936" s="25"/>
      <c r="D936" s="38"/>
      <c r="E936" s="62"/>
      <c r="F936" s="46"/>
      <c r="G936" s="46"/>
    </row>
    <row r="937" spans="2:7" ht="14.25" customHeight="1" x14ac:dyDescent="0.2">
      <c r="B937" s="26"/>
      <c r="C937" s="27"/>
      <c r="D937" s="37"/>
      <c r="E937" s="63"/>
      <c r="F937" s="47"/>
      <c r="G937" s="47"/>
    </row>
    <row r="938" spans="2:7" ht="14.25" customHeight="1" x14ac:dyDescent="0.2">
      <c r="B938" s="24"/>
      <c r="C938" s="25"/>
      <c r="D938" s="38"/>
      <c r="E938" s="62"/>
      <c r="F938" s="46"/>
      <c r="G938" s="46"/>
    </row>
    <row r="939" spans="2:7" ht="14.25" customHeight="1" x14ac:dyDescent="0.2">
      <c r="B939" s="26"/>
      <c r="C939" s="27"/>
      <c r="D939" s="37"/>
      <c r="E939" s="63"/>
      <c r="F939" s="47"/>
      <c r="G939" s="47"/>
    </row>
    <row r="940" spans="2:7" ht="14.25" customHeight="1" x14ac:dyDescent="0.2">
      <c r="B940" s="24"/>
      <c r="C940" s="25"/>
      <c r="D940" s="38"/>
      <c r="E940" s="62"/>
      <c r="F940" s="46"/>
      <c r="G940" s="46"/>
    </row>
    <row r="941" spans="2:7" ht="14.25" customHeight="1" x14ac:dyDescent="0.2">
      <c r="B941" s="26"/>
      <c r="C941" s="27"/>
      <c r="D941" s="37"/>
      <c r="E941" s="63"/>
      <c r="F941" s="47"/>
      <c r="G941" s="47"/>
    </row>
    <row r="942" spans="2:7" ht="14.25" customHeight="1" x14ac:dyDescent="0.2">
      <c r="B942" s="24"/>
      <c r="C942" s="25"/>
      <c r="D942" s="38"/>
      <c r="E942" s="62"/>
      <c r="F942" s="46"/>
      <c r="G942" s="46"/>
    </row>
    <row r="943" spans="2:7" ht="14.25" customHeight="1" x14ac:dyDescent="0.2">
      <c r="B943" s="26"/>
      <c r="C943" s="27"/>
      <c r="D943" s="37"/>
      <c r="E943" s="63"/>
      <c r="F943" s="47"/>
      <c r="G943" s="47"/>
    </row>
    <row r="944" spans="2:7" ht="14.25" customHeight="1" x14ac:dyDescent="0.2">
      <c r="B944" s="24"/>
      <c r="C944" s="25"/>
      <c r="D944" s="38"/>
      <c r="E944" s="62"/>
      <c r="F944" s="46"/>
      <c r="G944" s="46"/>
    </row>
    <row r="945" spans="2:7" ht="14.25" customHeight="1" x14ac:dyDescent="0.2">
      <c r="B945" s="26"/>
      <c r="C945" s="27"/>
      <c r="D945" s="37"/>
      <c r="E945" s="63"/>
      <c r="F945" s="47"/>
      <c r="G945" s="47"/>
    </row>
    <row r="946" spans="2:7" ht="14.25" customHeight="1" x14ac:dyDescent="0.2">
      <c r="B946" s="24"/>
      <c r="C946" s="25"/>
      <c r="D946" s="38"/>
      <c r="E946" s="62"/>
      <c r="F946" s="46"/>
      <c r="G946" s="46"/>
    </row>
    <row r="947" spans="2:7" ht="14.25" customHeight="1" x14ac:dyDescent="0.2">
      <c r="B947" s="26"/>
      <c r="C947" s="27"/>
      <c r="D947" s="37"/>
      <c r="E947" s="63"/>
      <c r="F947" s="47"/>
      <c r="G947" s="47"/>
    </row>
    <row r="948" spans="2:7" ht="14.25" customHeight="1" x14ac:dyDescent="0.2">
      <c r="B948" s="24"/>
      <c r="C948" s="25"/>
      <c r="D948" s="38"/>
      <c r="E948" s="62"/>
      <c r="F948" s="46"/>
      <c r="G948" s="46"/>
    </row>
    <row r="949" spans="2:7" ht="14.25" customHeight="1" x14ac:dyDescent="0.2">
      <c r="B949" s="26"/>
      <c r="C949" s="27"/>
      <c r="D949" s="37"/>
      <c r="E949" s="63"/>
      <c r="F949" s="47"/>
      <c r="G949" s="47"/>
    </row>
    <row r="950" spans="2:7" ht="14.25" customHeight="1" x14ac:dyDescent="0.2">
      <c r="B950" s="24"/>
      <c r="C950" s="25"/>
      <c r="D950" s="38"/>
      <c r="E950" s="62"/>
      <c r="F950" s="46"/>
      <c r="G950" s="46"/>
    </row>
    <row r="951" spans="2:7" ht="14.25" customHeight="1" x14ac:dyDescent="0.2">
      <c r="B951" s="26"/>
      <c r="C951" s="27"/>
      <c r="D951" s="37"/>
      <c r="E951" s="66"/>
      <c r="F951" s="50"/>
      <c r="G951" s="50"/>
    </row>
    <row r="952" spans="2:7" ht="14.25" customHeight="1" x14ac:dyDescent="0.2">
      <c r="B952" s="24"/>
      <c r="C952" s="25"/>
      <c r="D952" s="38"/>
      <c r="E952" s="67"/>
      <c r="F952" s="51"/>
      <c r="G952" s="51"/>
    </row>
    <row r="953" spans="2:7" ht="14.25" customHeight="1" x14ac:dyDescent="0.2">
      <c r="B953" s="26"/>
      <c r="C953" s="27"/>
      <c r="D953" s="37"/>
      <c r="E953" s="66"/>
      <c r="F953" s="50"/>
      <c r="G953" s="50"/>
    </row>
    <row r="954" spans="2:7" ht="14.25" customHeight="1" x14ac:dyDescent="0.2">
      <c r="B954" s="24"/>
      <c r="C954" s="25"/>
      <c r="D954" s="38"/>
      <c r="E954" s="67"/>
      <c r="F954" s="51"/>
      <c r="G954" s="51"/>
    </row>
    <row r="955" spans="2:7" ht="14.25" customHeight="1" x14ac:dyDescent="0.2">
      <c r="B955" s="26"/>
      <c r="C955" s="27"/>
      <c r="D955" s="37"/>
      <c r="E955" s="66"/>
      <c r="F955" s="50"/>
      <c r="G955" s="50"/>
    </row>
    <row r="956" spans="2:7" ht="14.25" customHeight="1" x14ac:dyDescent="0.2">
      <c r="B956" s="24"/>
      <c r="C956" s="25"/>
      <c r="D956" s="38"/>
      <c r="E956" s="67"/>
      <c r="F956" s="51"/>
      <c r="G956" s="51"/>
    </row>
    <row r="957" spans="2:7" ht="14.25" customHeight="1" x14ac:dyDescent="0.2">
      <c r="B957" s="26"/>
      <c r="C957" s="27"/>
      <c r="D957" s="37"/>
      <c r="E957" s="66"/>
      <c r="F957" s="50"/>
      <c r="G957" s="50"/>
    </row>
    <row r="958" spans="2:7" ht="14.25" customHeight="1" x14ac:dyDescent="0.2">
      <c r="B958" s="24"/>
      <c r="C958" s="25"/>
      <c r="D958" s="38"/>
      <c r="E958" s="67"/>
      <c r="F958" s="51"/>
      <c r="G958" s="51"/>
    </row>
    <row r="959" spans="2:7" ht="14.25" customHeight="1" x14ac:dyDescent="0.2">
      <c r="B959" s="26"/>
      <c r="C959" s="27"/>
      <c r="D959" s="37"/>
      <c r="E959" s="66"/>
      <c r="F959" s="50"/>
      <c r="G959" s="50"/>
    </row>
    <row r="960" spans="2:7" ht="14.25" customHeight="1" x14ac:dyDescent="0.2">
      <c r="B960" s="24"/>
      <c r="C960" s="25"/>
      <c r="D960" s="38"/>
      <c r="E960" s="67"/>
      <c r="F960" s="51"/>
      <c r="G960" s="51"/>
    </row>
    <row r="961" spans="2:7" ht="14.25" customHeight="1" x14ac:dyDescent="0.2">
      <c r="B961" s="26"/>
      <c r="C961" s="27"/>
      <c r="D961" s="37"/>
      <c r="E961" s="66"/>
      <c r="F961" s="50"/>
      <c r="G961" s="50"/>
    </row>
    <row r="962" spans="2:7" ht="14.25" customHeight="1" x14ac:dyDescent="0.2">
      <c r="B962" s="24"/>
      <c r="C962" s="25"/>
      <c r="D962" s="38"/>
      <c r="E962" s="67"/>
      <c r="F962" s="51"/>
      <c r="G962" s="51"/>
    </row>
    <row r="963" spans="2:7" ht="14.25" customHeight="1" x14ac:dyDescent="0.2">
      <c r="B963" s="26"/>
      <c r="C963" s="27"/>
      <c r="D963" s="37"/>
      <c r="E963" s="66"/>
      <c r="F963" s="50"/>
      <c r="G963" s="50"/>
    </row>
    <row r="964" spans="2:7" ht="14.25" customHeight="1" x14ac:dyDescent="0.2">
      <c r="B964" s="24"/>
      <c r="C964" s="25"/>
      <c r="D964" s="38"/>
      <c r="E964" s="67"/>
      <c r="F964" s="51"/>
      <c r="G964" s="51"/>
    </row>
    <row r="965" spans="2:7" ht="14.25" customHeight="1" x14ac:dyDescent="0.2">
      <c r="B965" s="26"/>
      <c r="C965" s="27"/>
      <c r="D965" s="37"/>
      <c r="E965" s="63"/>
      <c r="F965" s="47"/>
      <c r="G965" s="47"/>
    </row>
    <row r="966" spans="2:7" ht="14.25" customHeight="1" x14ac:dyDescent="0.2">
      <c r="B966" s="24"/>
      <c r="C966" s="25"/>
      <c r="D966" s="38"/>
      <c r="E966" s="62"/>
      <c r="F966" s="46"/>
      <c r="G966" s="46"/>
    </row>
    <row r="967" spans="2:7" ht="14.25" customHeight="1" x14ac:dyDescent="0.2">
      <c r="B967" s="26"/>
      <c r="C967" s="27"/>
      <c r="D967" s="37"/>
      <c r="E967" s="63"/>
      <c r="F967" s="47"/>
      <c r="G967" s="47"/>
    </row>
    <row r="968" spans="2:7" ht="14.25" customHeight="1" x14ac:dyDescent="0.2">
      <c r="B968" s="24"/>
      <c r="C968" s="25"/>
      <c r="D968" s="38"/>
      <c r="E968" s="62"/>
      <c r="F968" s="46"/>
      <c r="G968" s="46"/>
    </row>
    <row r="969" spans="2:7" ht="14.25" customHeight="1" x14ac:dyDescent="0.2">
      <c r="B969" s="26"/>
      <c r="C969" s="27"/>
      <c r="D969" s="37"/>
      <c r="E969" s="63"/>
      <c r="F969" s="47"/>
      <c r="G969" s="47"/>
    </row>
    <row r="970" spans="2:7" ht="14.25" customHeight="1" x14ac:dyDescent="0.2">
      <c r="B970" s="24"/>
      <c r="C970" s="25"/>
      <c r="D970" s="38"/>
      <c r="E970" s="62"/>
      <c r="F970" s="46"/>
      <c r="G970" s="46"/>
    </row>
    <row r="971" spans="2:7" ht="14.25" customHeight="1" x14ac:dyDescent="0.2">
      <c r="B971" s="26"/>
      <c r="C971" s="27"/>
      <c r="D971" s="37"/>
      <c r="E971" s="63"/>
      <c r="F971" s="47"/>
      <c r="G971" s="47"/>
    </row>
    <row r="972" spans="2:7" ht="14.25" customHeight="1" x14ac:dyDescent="0.2">
      <c r="B972" s="24"/>
      <c r="C972" s="25"/>
      <c r="D972" s="38"/>
      <c r="E972" s="62"/>
      <c r="F972" s="46"/>
      <c r="G972" s="46"/>
    </row>
    <row r="973" spans="2:7" ht="14.25" customHeight="1" x14ac:dyDescent="0.2">
      <c r="B973" s="26"/>
      <c r="C973" s="27"/>
      <c r="D973" s="37"/>
      <c r="E973" s="63"/>
      <c r="F973" s="47"/>
      <c r="G973" s="47"/>
    </row>
    <row r="974" spans="2:7" ht="14.25" customHeight="1" x14ac:dyDescent="0.2">
      <c r="B974" s="24"/>
      <c r="C974" s="25"/>
      <c r="D974" s="38"/>
      <c r="E974" s="62"/>
      <c r="F974" s="46"/>
      <c r="G974" s="46"/>
    </row>
    <row r="975" spans="2:7" ht="14.25" customHeight="1" x14ac:dyDescent="0.2">
      <c r="B975" s="26"/>
      <c r="C975" s="27"/>
      <c r="D975" s="37"/>
      <c r="E975" s="63"/>
      <c r="F975" s="47"/>
      <c r="G975" s="47"/>
    </row>
    <row r="976" spans="2:7" ht="14.25" customHeight="1" x14ac:dyDescent="0.2">
      <c r="B976" s="24"/>
      <c r="C976" s="25"/>
      <c r="D976" s="38"/>
      <c r="E976" s="62"/>
      <c r="F976" s="46"/>
      <c r="G976" s="46"/>
    </row>
    <row r="977" spans="2:7" ht="14.25" customHeight="1" x14ac:dyDescent="0.2">
      <c r="B977" s="26"/>
      <c r="C977" s="27"/>
      <c r="D977" s="37"/>
      <c r="E977" s="63"/>
      <c r="F977" s="47"/>
      <c r="G977" s="47"/>
    </row>
    <row r="978" spans="2:7" ht="14.25" customHeight="1" x14ac:dyDescent="0.2">
      <c r="B978" s="24"/>
      <c r="C978" s="25"/>
      <c r="D978" s="38"/>
      <c r="E978" s="62"/>
      <c r="F978" s="46"/>
      <c r="G978" s="46"/>
    </row>
    <row r="979" spans="2:7" ht="14.25" customHeight="1" x14ac:dyDescent="0.2">
      <c r="B979" s="26"/>
      <c r="C979" s="27"/>
      <c r="D979" s="37"/>
      <c r="E979" s="63"/>
      <c r="F979" s="47"/>
      <c r="G979" s="47"/>
    </row>
    <row r="980" spans="2:7" ht="14.25" customHeight="1" x14ac:dyDescent="0.2">
      <c r="B980" s="54"/>
      <c r="C980" s="55"/>
      <c r="D980" s="60"/>
      <c r="E980" s="68"/>
      <c r="F980" s="46"/>
      <c r="G980" s="46"/>
    </row>
    <row r="981" spans="2:7" ht="14.25" customHeight="1" x14ac:dyDescent="0.2">
      <c r="B981" s="22"/>
      <c r="C981" s="23"/>
      <c r="D981" s="53"/>
      <c r="E981" s="70"/>
      <c r="F981" s="50"/>
      <c r="G981" s="50"/>
    </row>
    <row r="982" spans="2:7" ht="14.25" customHeight="1" x14ac:dyDescent="0.2">
      <c r="B982" s="24"/>
      <c r="C982" s="25"/>
      <c r="D982" s="38"/>
      <c r="E982" s="67"/>
      <c r="F982" s="51"/>
      <c r="G982" s="51"/>
    </row>
    <row r="983" spans="2:7" ht="14.25" customHeight="1" x14ac:dyDescent="0.2">
      <c r="B983" s="26"/>
      <c r="C983" s="27"/>
      <c r="D983" s="37"/>
      <c r="E983" s="66"/>
      <c r="F983" s="50"/>
      <c r="G983" s="50"/>
    </row>
    <row r="984" spans="2:7" ht="14.25" customHeight="1" x14ac:dyDescent="0.2">
      <c r="B984" s="24"/>
      <c r="C984" s="25"/>
      <c r="D984" s="38"/>
      <c r="E984" s="67"/>
      <c r="F984" s="51"/>
      <c r="G984" s="51"/>
    </row>
    <row r="985" spans="2:7" ht="14.25" customHeight="1" x14ac:dyDescent="0.2">
      <c r="B985" s="26"/>
      <c r="C985" s="27"/>
      <c r="D985" s="37"/>
      <c r="E985" s="66"/>
      <c r="F985" s="50"/>
      <c r="G985" s="50"/>
    </row>
    <row r="986" spans="2:7" ht="14.25" customHeight="1" x14ac:dyDescent="0.2">
      <c r="B986" s="24"/>
      <c r="C986" s="25"/>
      <c r="D986" s="38"/>
      <c r="E986" s="67"/>
      <c r="F986" s="51"/>
      <c r="G986" s="51"/>
    </row>
    <row r="987" spans="2:7" ht="14.25" customHeight="1" x14ac:dyDescent="0.2">
      <c r="B987" s="26"/>
      <c r="C987" s="27"/>
      <c r="D987" s="37"/>
      <c r="E987" s="63"/>
      <c r="F987" s="47"/>
      <c r="G987" s="47"/>
    </row>
    <row r="988" spans="2:7" ht="14.25" customHeight="1" x14ac:dyDescent="0.2">
      <c r="B988" s="24"/>
      <c r="C988" s="25"/>
      <c r="D988" s="38"/>
      <c r="E988" s="62"/>
      <c r="F988" s="46"/>
      <c r="G988" s="46"/>
    </row>
    <row r="989" spans="2:7" ht="14.25" customHeight="1" x14ac:dyDescent="0.2">
      <c r="B989" s="26"/>
      <c r="C989" s="27"/>
      <c r="D989" s="37"/>
      <c r="E989" s="63"/>
      <c r="F989" s="47"/>
      <c r="G989" s="47"/>
    </row>
    <row r="990" spans="2:7" ht="14.25" customHeight="1" x14ac:dyDescent="0.2">
      <c r="B990" s="24"/>
      <c r="C990" s="25"/>
      <c r="D990" s="38"/>
      <c r="E990" s="62"/>
      <c r="F990" s="46"/>
      <c r="G990" s="46"/>
    </row>
    <row r="991" spans="2:7" ht="14.25" customHeight="1" x14ac:dyDescent="0.2">
      <c r="B991" s="26"/>
      <c r="C991" s="27"/>
      <c r="D991" s="37"/>
      <c r="E991" s="63"/>
      <c r="F991" s="47"/>
      <c r="G991" s="47"/>
    </row>
    <row r="992" spans="2:7" ht="14.25" customHeight="1" x14ac:dyDescent="0.2">
      <c r="B992" s="24"/>
      <c r="C992" s="25"/>
      <c r="D992" s="38"/>
      <c r="E992" s="62"/>
      <c r="F992" s="46"/>
      <c r="G992" s="46"/>
    </row>
    <row r="993" spans="2:7" ht="14.25" customHeight="1" x14ac:dyDescent="0.2">
      <c r="B993" s="26"/>
      <c r="C993" s="27"/>
      <c r="D993" s="37"/>
      <c r="E993" s="63"/>
      <c r="F993" s="47"/>
      <c r="G993" s="47"/>
    </row>
    <row r="994" spans="2:7" ht="14.25" customHeight="1" x14ac:dyDescent="0.2">
      <c r="B994" s="24"/>
      <c r="C994" s="25"/>
      <c r="D994" s="38"/>
      <c r="E994" s="62"/>
      <c r="F994" s="46"/>
      <c r="G994" s="46"/>
    </row>
    <row r="995" spans="2:7" ht="14.25" customHeight="1" x14ac:dyDescent="0.2">
      <c r="B995" s="26"/>
      <c r="C995" s="27"/>
      <c r="D995" s="37"/>
      <c r="E995" s="63"/>
      <c r="F995" s="47"/>
      <c r="G995" s="47"/>
    </row>
    <row r="996" spans="2:7" ht="14.25" customHeight="1" x14ac:dyDescent="0.2">
      <c r="B996" s="24"/>
      <c r="C996" s="25"/>
      <c r="D996" s="38"/>
      <c r="E996" s="62"/>
      <c r="F996" s="46"/>
      <c r="G996" s="46"/>
    </row>
    <row r="997" spans="2:7" ht="14.25" customHeight="1" x14ac:dyDescent="0.2">
      <c r="B997" s="26"/>
      <c r="C997" s="27"/>
      <c r="D997" s="37"/>
      <c r="E997" s="63"/>
      <c r="F997" s="47"/>
      <c r="G997" s="47"/>
    </row>
    <row r="998" spans="2:7" ht="14.25" customHeight="1" x14ac:dyDescent="0.2">
      <c r="B998" s="24"/>
      <c r="C998" s="25"/>
      <c r="D998" s="38"/>
      <c r="E998" s="62"/>
      <c r="F998" s="46"/>
      <c r="G998" s="46"/>
    </row>
    <row r="999" spans="2:7" ht="14.25" customHeight="1" x14ac:dyDescent="0.2">
      <c r="B999" s="26"/>
      <c r="C999" s="27"/>
      <c r="D999" s="37"/>
      <c r="E999" s="63"/>
      <c r="F999" s="47"/>
      <c r="G999" s="47"/>
    </row>
    <row r="1000" spans="2:7" ht="14.25" customHeight="1" x14ac:dyDescent="0.2">
      <c r="B1000" s="24"/>
      <c r="C1000" s="25"/>
      <c r="D1000" s="38"/>
      <c r="E1000" s="62"/>
      <c r="F1000" s="46"/>
      <c r="G1000" s="46"/>
    </row>
    <row r="1001" spans="2:7" ht="14.25" customHeight="1" x14ac:dyDescent="0.2">
      <c r="B1001" s="26"/>
      <c r="C1001" s="27"/>
      <c r="D1001" s="37"/>
      <c r="E1001" s="63"/>
      <c r="F1001" s="47"/>
      <c r="G1001" s="47"/>
    </row>
    <row r="1002" spans="2:7" ht="14.25" customHeight="1" x14ac:dyDescent="0.2">
      <c r="B1002" s="54"/>
      <c r="C1002" s="55"/>
      <c r="D1002" s="60"/>
      <c r="E1002" s="68"/>
      <c r="F1002" s="46"/>
      <c r="G1002" s="46"/>
    </row>
    <row r="1003" spans="2:7" ht="14.25" customHeight="1" x14ac:dyDescent="0.2">
      <c r="B1003" s="22"/>
      <c r="C1003" s="23"/>
      <c r="D1003" s="53"/>
      <c r="E1003" s="69"/>
      <c r="F1003" s="47"/>
      <c r="G1003" s="47"/>
    </row>
    <row r="1004" spans="2:7" ht="14.25" customHeight="1" x14ac:dyDescent="0.2">
      <c r="B1004" s="54"/>
      <c r="C1004" s="55"/>
      <c r="D1004" s="60"/>
      <c r="E1004" s="68"/>
      <c r="F1004" s="46"/>
      <c r="G1004" s="46"/>
    </row>
    <row r="1005" spans="2:7" ht="14.25" customHeight="1" x14ac:dyDescent="0.2">
      <c r="B1005" s="22"/>
      <c r="C1005" s="23"/>
      <c r="D1005" s="53"/>
      <c r="E1005" s="69"/>
      <c r="F1005" s="47"/>
      <c r="G1005" s="47"/>
    </row>
    <row r="1006" spans="2:7" ht="14.25" customHeight="1" x14ac:dyDescent="0.2">
      <c r="B1006" s="24"/>
      <c r="C1006" s="25"/>
      <c r="D1006" s="38"/>
      <c r="E1006" s="62"/>
      <c r="F1006" s="46"/>
      <c r="G1006" s="46"/>
    </row>
    <row r="1007" spans="2:7" ht="14.25" customHeight="1" x14ac:dyDescent="0.2">
      <c r="B1007" s="26"/>
      <c r="C1007" s="27"/>
      <c r="D1007" s="37"/>
      <c r="E1007" s="63"/>
      <c r="F1007" s="47"/>
      <c r="G1007" s="47"/>
    </row>
    <row r="1008" spans="2:7" ht="14.25" customHeight="1" x14ac:dyDescent="0.2">
      <c r="B1008" s="24"/>
      <c r="C1008" s="25"/>
      <c r="D1008" s="38"/>
      <c r="E1008" s="62"/>
      <c r="F1008" s="46"/>
      <c r="G1008" s="46"/>
    </row>
    <row r="1009" spans="2:7" ht="14.25" customHeight="1" x14ac:dyDescent="0.2">
      <c r="B1009" s="26"/>
      <c r="C1009" s="27"/>
      <c r="D1009" s="37"/>
      <c r="E1009" s="63"/>
      <c r="F1009" s="47"/>
      <c r="G1009" s="47"/>
    </row>
    <row r="1010" spans="2:7" ht="14.25" customHeight="1" x14ac:dyDescent="0.2">
      <c r="B1010" s="24"/>
      <c r="C1010" s="25"/>
      <c r="D1010" s="38"/>
      <c r="E1010" s="62"/>
      <c r="F1010" s="46"/>
      <c r="G1010" s="46"/>
    </row>
    <row r="1011" spans="2:7" ht="14.25" customHeight="1" x14ac:dyDescent="0.2">
      <c r="B1011" s="26"/>
      <c r="C1011" s="27"/>
      <c r="D1011" s="37"/>
      <c r="E1011" s="63"/>
      <c r="F1011" s="47"/>
      <c r="G1011" s="47"/>
    </row>
    <row r="1012" spans="2:7" ht="14.25" customHeight="1" x14ac:dyDescent="0.2">
      <c r="B1012" s="24"/>
      <c r="C1012" s="25"/>
      <c r="D1012" s="38"/>
      <c r="E1012" s="62"/>
      <c r="F1012" s="46"/>
      <c r="G1012" s="46"/>
    </row>
    <row r="1013" spans="2:7" ht="14.25" customHeight="1" x14ac:dyDescent="0.2">
      <c r="B1013" s="26"/>
      <c r="C1013" s="27"/>
      <c r="D1013" s="37"/>
      <c r="E1013" s="63"/>
      <c r="F1013" s="47"/>
      <c r="G1013" s="47"/>
    </row>
    <row r="1014" spans="2:7" ht="14.25" customHeight="1" x14ac:dyDescent="0.2">
      <c r="B1014" s="24"/>
      <c r="C1014" s="25"/>
      <c r="D1014" s="38"/>
      <c r="E1014" s="62"/>
      <c r="F1014" s="46"/>
      <c r="G1014" s="46"/>
    </row>
    <row r="1015" spans="2:7" ht="14.25" customHeight="1" x14ac:dyDescent="0.2">
      <c r="B1015" s="26"/>
      <c r="C1015" s="27"/>
      <c r="D1015" s="37"/>
      <c r="E1015" s="63"/>
      <c r="F1015" s="47"/>
      <c r="G1015" s="47"/>
    </row>
    <row r="1016" spans="2:7" ht="14.25" customHeight="1" x14ac:dyDescent="0.2">
      <c r="B1016" s="24"/>
      <c r="C1016" s="25"/>
      <c r="D1016" s="38"/>
      <c r="E1016" s="62"/>
      <c r="F1016" s="46"/>
      <c r="G1016" s="46"/>
    </row>
    <row r="1017" spans="2:7" ht="14.25" customHeight="1" x14ac:dyDescent="0.2">
      <c r="B1017" s="26"/>
      <c r="C1017" s="27"/>
      <c r="D1017" s="37"/>
      <c r="E1017" s="63"/>
      <c r="F1017" s="47"/>
      <c r="G1017" s="47"/>
    </row>
    <row r="1018" spans="2:7" ht="14.25" customHeight="1" x14ac:dyDescent="0.2">
      <c r="B1018" s="24"/>
      <c r="C1018" s="25"/>
      <c r="D1018" s="38"/>
      <c r="E1018" s="62"/>
      <c r="F1018" s="46"/>
      <c r="G1018" s="46"/>
    </row>
    <row r="1019" spans="2:7" ht="14.25" customHeight="1" x14ac:dyDescent="0.2">
      <c r="B1019" s="26"/>
      <c r="C1019" s="27"/>
      <c r="D1019" s="37"/>
      <c r="E1019" s="63"/>
      <c r="F1019" s="47"/>
      <c r="G1019" s="47"/>
    </row>
    <row r="1020" spans="2:7" ht="14.25" customHeight="1" x14ac:dyDescent="0.2">
      <c r="B1020" s="24"/>
      <c r="C1020" s="25"/>
      <c r="D1020" s="38"/>
      <c r="E1020" s="62"/>
      <c r="F1020" s="46"/>
      <c r="G1020" s="46"/>
    </row>
    <row r="1021" spans="2:7" ht="14.25" customHeight="1" x14ac:dyDescent="0.2">
      <c r="B1021" s="26"/>
      <c r="C1021" s="27"/>
      <c r="D1021" s="37"/>
      <c r="E1021" s="63"/>
      <c r="F1021" s="47"/>
      <c r="G1021" s="47"/>
    </row>
    <row r="1022" spans="2:7" ht="14.25" customHeight="1" x14ac:dyDescent="0.2">
      <c r="B1022" s="24"/>
      <c r="C1022" s="25"/>
      <c r="D1022" s="38"/>
      <c r="E1022" s="62"/>
      <c r="F1022" s="46"/>
      <c r="G1022" s="46"/>
    </row>
    <row r="1023" spans="2:7" ht="14.25" customHeight="1" x14ac:dyDescent="0.2">
      <c r="B1023" s="26"/>
      <c r="C1023" s="27"/>
      <c r="D1023" s="37"/>
      <c r="E1023" s="63"/>
      <c r="F1023" s="47"/>
      <c r="G1023" s="47"/>
    </row>
    <row r="1024" spans="2:7" ht="14.25" customHeight="1" x14ac:dyDescent="0.2">
      <c r="B1024" s="24"/>
      <c r="C1024" s="25"/>
      <c r="D1024" s="38"/>
      <c r="E1024" s="62"/>
      <c r="F1024" s="46"/>
      <c r="G1024" s="46"/>
    </row>
    <row r="1025" spans="2:7" ht="14.25" customHeight="1" x14ac:dyDescent="0.2">
      <c r="B1025" s="26"/>
      <c r="C1025" s="27"/>
      <c r="D1025" s="37"/>
      <c r="E1025" s="63"/>
      <c r="F1025" s="47"/>
      <c r="G1025" s="47"/>
    </row>
    <row r="1026" spans="2:7" ht="14.25" customHeight="1" x14ac:dyDescent="0.2">
      <c r="B1026" s="24"/>
      <c r="C1026" s="25"/>
      <c r="D1026" s="38"/>
      <c r="E1026" s="62"/>
      <c r="F1026" s="46"/>
      <c r="G1026" s="46"/>
    </row>
    <row r="1027" spans="2:7" ht="14.25" customHeight="1" x14ac:dyDescent="0.2">
      <c r="B1027" s="26"/>
      <c r="C1027" s="27"/>
      <c r="D1027" s="37"/>
      <c r="E1027" s="63"/>
      <c r="F1027" s="47"/>
      <c r="G1027" s="47"/>
    </row>
    <row r="1028" spans="2:7" ht="14.25" customHeight="1" x14ac:dyDescent="0.2">
      <c r="B1028" s="24"/>
      <c r="C1028" s="25"/>
      <c r="D1028" s="38"/>
      <c r="E1028" s="62"/>
      <c r="F1028" s="46"/>
      <c r="G1028" s="46"/>
    </row>
    <row r="1029" spans="2:7" ht="14.25" customHeight="1" x14ac:dyDescent="0.2">
      <c r="B1029" s="26"/>
      <c r="C1029" s="27"/>
      <c r="D1029" s="37"/>
      <c r="E1029" s="63"/>
      <c r="F1029" s="47"/>
      <c r="G1029" s="47"/>
    </row>
    <row r="1030" spans="2:7" ht="14.25" customHeight="1" x14ac:dyDescent="0.2">
      <c r="B1030" s="24"/>
      <c r="C1030" s="25"/>
      <c r="D1030" s="38"/>
      <c r="E1030" s="62"/>
      <c r="F1030" s="46"/>
      <c r="G1030" s="46"/>
    </row>
    <row r="1031" spans="2:7" ht="14.25" customHeight="1" x14ac:dyDescent="0.2">
      <c r="B1031" s="26"/>
      <c r="C1031" s="27"/>
      <c r="D1031" s="37"/>
      <c r="E1031" s="63"/>
      <c r="F1031" s="47"/>
      <c r="G1031" s="47"/>
    </row>
    <row r="1032" spans="2:7" ht="14.25" customHeight="1" x14ac:dyDescent="0.2">
      <c r="B1032" s="24"/>
      <c r="C1032" s="25"/>
      <c r="D1032" s="38"/>
      <c r="E1032" s="62"/>
      <c r="F1032" s="46"/>
      <c r="G1032" s="46"/>
    </row>
    <row r="1033" spans="2:7" ht="14.25" customHeight="1" x14ac:dyDescent="0.2">
      <c r="B1033" s="26"/>
      <c r="C1033" s="27"/>
      <c r="D1033" s="37"/>
      <c r="E1033" s="63"/>
      <c r="F1033" s="47"/>
      <c r="G1033" s="47"/>
    </row>
    <row r="1034" spans="2:7" ht="14.25" customHeight="1" x14ac:dyDescent="0.2">
      <c r="B1034" s="24"/>
      <c r="C1034" s="25"/>
      <c r="D1034" s="38"/>
      <c r="E1034" s="62"/>
      <c r="F1034" s="46"/>
      <c r="G1034" s="46"/>
    </row>
    <row r="1035" spans="2:7" ht="14.25" customHeight="1" x14ac:dyDescent="0.2">
      <c r="B1035" s="26"/>
      <c r="C1035" s="27"/>
      <c r="D1035" s="37"/>
      <c r="E1035" s="63"/>
      <c r="F1035" s="47"/>
      <c r="G1035" s="47"/>
    </row>
    <row r="1036" spans="2:7" ht="14.25" customHeight="1" x14ac:dyDescent="0.2">
      <c r="B1036" s="24"/>
      <c r="C1036" s="25"/>
      <c r="D1036" s="38"/>
      <c r="E1036" s="62"/>
      <c r="F1036" s="46"/>
      <c r="G1036" s="46"/>
    </row>
    <row r="1037" spans="2:7" ht="14.25" customHeight="1" x14ac:dyDescent="0.2">
      <c r="B1037" s="26"/>
      <c r="C1037" s="27"/>
      <c r="D1037" s="37"/>
      <c r="E1037" s="63"/>
      <c r="F1037" s="47"/>
      <c r="G1037" s="47"/>
    </row>
    <row r="1038" spans="2:7" ht="14.25" customHeight="1" x14ac:dyDescent="0.2">
      <c r="B1038" s="24"/>
      <c r="C1038" s="25"/>
      <c r="D1038" s="38"/>
      <c r="E1038" s="62"/>
      <c r="F1038" s="46"/>
      <c r="G1038" s="46"/>
    </row>
    <row r="1039" spans="2:7" ht="14.25" customHeight="1" x14ac:dyDescent="0.2">
      <c r="B1039" s="26"/>
      <c r="C1039" s="27"/>
      <c r="D1039" s="37"/>
      <c r="E1039" s="63"/>
      <c r="F1039" s="47"/>
      <c r="G1039" s="47"/>
    </row>
    <row r="1040" spans="2:7" ht="14.25" customHeight="1" x14ac:dyDescent="0.2">
      <c r="B1040" s="24"/>
      <c r="C1040" s="25"/>
      <c r="D1040" s="38"/>
      <c r="E1040" s="62"/>
      <c r="F1040" s="46"/>
      <c r="G1040" s="46"/>
    </row>
    <row r="1041" spans="2:7" ht="14.25" customHeight="1" x14ac:dyDescent="0.2">
      <c r="B1041" s="26"/>
      <c r="C1041" s="27"/>
      <c r="D1041" s="37"/>
      <c r="E1041" s="63"/>
      <c r="F1041" s="47"/>
      <c r="G1041" s="47"/>
    </row>
    <row r="1042" spans="2:7" ht="14.25" customHeight="1" x14ac:dyDescent="0.2">
      <c r="B1042" s="24"/>
      <c r="C1042" s="25"/>
      <c r="D1042" s="38"/>
      <c r="E1042" s="62"/>
      <c r="F1042" s="46"/>
      <c r="G1042" s="46"/>
    </row>
    <row r="1043" spans="2:7" ht="14.25" customHeight="1" x14ac:dyDescent="0.2">
      <c r="B1043" s="26"/>
      <c r="C1043" s="27"/>
      <c r="D1043" s="37"/>
      <c r="E1043" s="63"/>
      <c r="F1043" s="47"/>
      <c r="G1043" s="47"/>
    </row>
    <row r="1044" spans="2:7" ht="14.25" customHeight="1" x14ac:dyDescent="0.2">
      <c r="B1044" s="24"/>
      <c r="C1044" s="25"/>
      <c r="D1044" s="38"/>
      <c r="E1044" s="62"/>
      <c r="F1044" s="46"/>
      <c r="G1044" s="46"/>
    </row>
    <row r="1045" spans="2:7" ht="14.25" customHeight="1" x14ac:dyDescent="0.2">
      <c r="B1045" s="26"/>
      <c r="C1045" s="27"/>
      <c r="D1045" s="37"/>
      <c r="E1045" s="63"/>
      <c r="F1045" s="47"/>
      <c r="G1045" s="47"/>
    </row>
    <row r="1046" spans="2:7" ht="14.25" customHeight="1" x14ac:dyDescent="0.2">
      <c r="B1046" s="24"/>
      <c r="C1046" s="25"/>
      <c r="D1046" s="38"/>
      <c r="E1046" s="62"/>
      <c r="F1046" s="46"/>
      <c r="G1046" s="46"/>
    </row>
    <row r="1047" spans="2:7" ht="14.25" customHeight="1" x14ac:dyDescent="0.2">
      <c r="B1047" s="26"/>
      <c r="C1047" s="27"/>
      <c r="D1047" s="37"/>
      <c r="E1047" s="63"/>
      <c r="F1047" s="47"/>
      <c r="G1047" s="47"/>
    </row>
    <row r="1048" spans="2:7" ht="14.25" customHeight="1" x14ac:dyDescent="0.2">
      <c r="B1048" s="24"/>
      <c r="C1048" s="25"/>
      <c r="D1048" s="38"/>
      <c r="E1048" s="62"/>
      <c r="F1048" s="46"/>
      <c r="G1048" s="46"/>
    </row>
    <row r="1049" spans="2:7" ht="14.25" customHeight="1" x14ac:dyDescent="0.2">
      <c r="B1049" s="26"/>
      <c r="C1049" s="27"/>
      <c r="D1049" s="35"/>
      <c r="E1049" s="64"/>
      <c r="F1049" s="48"/>
      <c r="G1049" s="48"/>
    </row>
    <row r="1050" spans="2:7" ht="14.25" customHeight="1" x14ac:dyDescent="0.2">
      <c r="B1050" s="24"/>
      <c r="C1050" s="25"/>
      <c r="D1050" s="36"/>
      <c r="E1050" s="65"/>
      <c r="F1050" s="49"/>
      <c r="G1050" s="49"/>
    </row>
    <row r="1051" spans="2:7" ht="14.25" customHeight="1" x14ac:dyDescent="0.2">
      <c r="B1051" s="26"/>
      <c r="C1051" s="27"/>
      <c r="D1051" s="35"/>
      <c r="E1051" s="64"/>
      <c r="F1051" s="48"/>
      <c r="G1051" s="48"/>
    </row>
    <row r="1052" spans="2:7" ht="14.25" customHeight="1" x14ac:dyDescent="0.2">
      <c r="B1052" s="24"/>
      <c r="C1052" s="25"/>
      <c r="D1052" s="36"/>
      <c r="E1052" s="65"/>
      <c r="F1052" s="49"/>
      <c r="G1052" s="49"/>
    </row>
    <row r="1053" spans="2:7" ht="14.25" customHeight="1" x14ac:dyDescent="0.2">
      <c r="B1053" s="26"/>
      <c r="C1053" s="27"/>
      <c r="D1053" s="35"/>
      <c r="E1053" s="64"/>
      <c r="F1053" s="48"/>
      <c r="G1053" s="48"/>
    </row>
    <row r="1054" spans="2:7" ht="14.25" customHeight="1" x14ac:dyDescent="0.2">
      <c r="B1054" s="24"/>
      <c r="C1054" s="25"/>
      <c r="D1054" s="36"/>
      <c r="E1054" s="65"/>
      <c r="F1054" s="49"/>
      <c r="G1054" s="49"/>
    </row>
    <row r="1055" spans="2:7" ht="14.25" customHeight="1" x14ac:dyDescent="0.2">
      <c r="B1055" s="26"/>
      <c r="C1055" s="27"/>
      <c r="D1055" s="35"/>
      <c r="E1055" s="64"/>
      <c r="F1055" s="48"/>
      <c r="G1055" s="48"/>
    </row>
    <row r="1056" spans="2:7" ht="14.25" customHeight="1" x14ac:dyDescent="0.2">
      <c r="B1056" s="24"/>
      <c r="C1056" s="25"/>
      <c r="D1056" s="36"/>
      <c r="E1056" s="65"/>
      <c r="F1056" s="49"/>
      <c r="G1056" s="49"/>
    </row>
    <row r="1057" spans="2:7" ht="14.25" customHeight="1" x14ac:dyDescent="0.2">
      <c r="B1057" s="26"/>
      <c r="C1057" s="27"/>
      <c r="D1057" s="35"/>
      <c r="E1057" s="64"/>
      <c r="F1057" s="48"/>
      <c r="G1057" s="48"/>
    </row>
    <row r="1058" spans="2:7" ht="14.25" customHeight="1" x14ac:dyDescent="0.2">
      <c r="B1058" s="24"/>
      <c r="C1058" s="25"/>
      <c r="D1058" s="36"/>
      <c r="E1058" s="65"/>
      <c r="F1058" s="49"/>
      <c r="G1058" s="49"/>
    </row>
    <row r="1059" spans="2:7" ht="14.25" customHeight="1" x14ac:dyDescent="0.2">
      <c r="B1059" s="26"/>
      <c r="C1059" s="27"/>
      <c r="D1059" s="35"/>
      <c r="E1059" s="64"/>
      <c r="F1059" s="48"/>
      <c r="G1059" s="48"/>
    </row>
    <row r="1060" spans="2:7" ht="14.25" customHeight="1" x14ac:dyDescent="0.2">
      <c r="B1060" s="24"/>
      <c r="C1060" s="25"/>
      <c r="D1060" s="36"/>
      <c r="E1060" s="65"/>
      <c r="F1060" s="49"/>
      <c r="G1060" s="49"/>
    </row>
    <row r="1061" spans="2:7" ht="14.25" customHeight="1" x14ac:dyDescent="0.2">
      <c r="B1061" s="26"/>
      <c r="C1061" s="27"/>
      <c r="D1061" s="35"/>
      <c r="E1061" s="64"/>
      <c r="F1061" s="48"/>
      <c r="G1061" s="48"/>
    </row>
    <row r="1062" spans="2:7" ht="14.25" customHeight="1" x14ac:dyDescent="0.2">
      <c r="B1062" s="24"/>
      <c r="C1062" s="25"/>
      <c r="D1062" s="36"/>
      <c r="E1062" s="65"/>
      <c r="F1062" s="49"/>
      <c r="G1062" s="49"/>
    </row>
    <row r="1063" spans="2:7" ht="14.25" customHeight="1" x14ac:dyDescent="0.2">
      <c r="B1063" s="26"/>
      <c r="C1063" s="27"/>
      <c r="D1063" s="35"/>
      <c r="E1063" s="64"/>
      <c r="F1063" s="48"/>
      <c r="G1063" s="48"/>
    </row>
    <row r="1064" spans="2:7" ht="14.25" customHeight="1" x14ac:dyDescent="0.2">
      <c r="B1064" s="24"/>
      <c r="C1064" s="25"/>
      <c r="D1064" s="36"/>
      <c r="E1064" s="65"/>
      <c r="F1064" s="49"/>
      <c r="G1064" s="49"/>
    </row>
    <row r="1065" spans="2:7" ht="14.25" customHeight="1" x14ac:dyDescent="0.2">
      <c r="B1065" s="26"/>
      <c r="C1065" s="27"/>
      <c r="D1065" s="35"/>
      <c r="E1065" s="64"/>
      <c r="F1065" s="48"/>
      <c r="G1065" s="48"/>
    </row>
    <row r="1066" spans="2:7" ht="14.25" customHeight="1" x14ac:dyDescent="0.2">
      <c r="B1066" s="24"/>
      <c r="C1066" s="25"/>
      <c r="D1066" s="36"/>
      <c r="E1066" s="65"/>
      <c r="F1066" s="49"/>
      <c r="G1066" s="49"/>
    </row>
    <row r="1067" spans="2:7" ht="14.25" customHeight="1" x14ac:dyDescent="0.2">
      <c r="B1067" s="26"/>
      <c r="C1067" s="27"/>
      <c r="D1067" s="35"/>
      <c r="E1067" s="64"/>
      <c r="F1067" s="48"/>
      <c r="G1067" s="48"/>
    </row>
    <row r="1068" spans="2:7" ht="14.25" customHeight="1" x14ac:dyDescent="0.2">
      <c r="B1068" s="24"/>
      <c r="C1068" s="25"/>
      <c r="D1068" s="36"/>
      <c r="E1068" s="65"/>
      <c r="F1068" s="49"/>
      <c r="G1068" s="49"/>
    </row>
    <row r="1069" spans="2:7" ht="14.25" customHeight="1" x14ac:dyDescent="0.2">
      <c r="B1069" s="26"/>
      <c r="C1069" s="27"/>
      <c r="D1069" s="35"/>
      <c r="E1069" s="64"/>
      <c r="F1069" s="48"/>
      <c r="G1069" s="48"/>
    </row>
    <row r="1070" spans="2:7" ht="14.25" customHeight="1" x14ac:dyDescent="0.2">
      <c r="B1070" s="24"/>
      <c r="C1070" s="25"/>
      <c r="D1070" s="36"/>
      <c r="E1070" s="65"/>
      <c r="F1070" s="49"/>
      <c r="G1070" s="49"/>
    </row>
    <row r="1071" spans="2:7" ht="14.25" customHeight="1" x14ac:dyDescent="0.2">
      <c r="B1071" s="26"/>
      <c r="C1071" s="27"/>
      <c r="D1071" s="35"/>
      <c r="E1071" s="64"/>
      <c r="F1071" s="48"/>
      <c r="G1071" s="48"/>
    </row>
    <row r="1072" spans="2:7" ht="14.25" customHeight="1" x14ac:dyDescent="0.2">
      <c r="B1072" s="24"/>
      <c r="C1072" s="25"/>
      <c r="D1072" s="36"/>
      <c r="E1072" s="65"/>
      <c r="F1072" s="49"/>
      <c r="G1072" s="49"/>
    </row>
    <row r="1073" spans="2:7" ht="14.25" customHeight="1" x14ac:dyDescent="0.2">
      <c r="B1073" s="26"/>
      <c r="C1073" s="27"/>
      <c r="D1073" s="37"/>
      <c r="E1073" s="63"/>
      <c r="F1073" s="47"/>
      <c r="G1073" s="47"/>
    </row>
    <row r="1074" spans="2:7" ht="14.25" customHeight="1" x14ac:dyDescent="0.2">
      <c r="B1074" s="24"/>
      <c r="C1074" s="25"/>
      <c r="D1074" s="38"/>
      <c r="E1074" s="62"/>
      <c r="F1074" s="46"/>
      <c r="G1074" s="46"/>
    </row>
    <row r="1075" spans="2:7" ht="14.25" customHeight="1" x14ac:dyDescent="0.2">
      <c r="B1075" s="26"/>
      <c r="C1075" s="27"/>
      <c r="D1075" s="37"/>
      <c r="E1075" s="63"/>
      <c r="F1075" s="47"/>
      <c r="G1075" s="47"/>
    </row>
    <row r="1076" spans="2:7" ht="14.25" customHeight="1" x14ac:dyDescent="0.2">
      <c r="B1076" s="24"/>
      <c r="C1076" s="25"/>
      <c r="D1076" s="38"/>
      <c r="E1076" s="62"/>
      <c r="F1076" s="46"/>
      <c r="G1076" s="46"/>
    </row>
    <row r="1077" spans="2:7" ht="14.25" customHeight="1" x14ac:dyDescent="0.2">
      <c r="B1077" s="26"/>
      <c r="C1077" s="27"/>
      <c r="D1077" s="37"/>
      <c r="E1077" s="63"/>
      <c r="F1077" s="47"/>
      <c r="G1077" s="47"/>
    </row>
    <row r="1078" spans="2:7" ht="14.25" customHeight="1" x14ac:dyDescent="0.2">
      <c r="B1078" s="24"/>
      <c r="C1078" s="25"/>
      <c r="D1078" s="38"/>
      <c r="E1078" s="62"/>
      <c r="F1078" s="46"/>
      <c r="G1078" s="46"/>
    </row>
    <row r="1079" spans="2:7" ht="14.25" customHeight="1" x14ac:dyDescent="0.2">
      <c r="B1079" s="26"/>
      <c r="C1079" s="27"/>
      <c r="D1079" s="37"/>
      <c r="E1079" s="63"/>
      <c r="F1079" s="47"/>
      <c r="G1079" s="47"/>
    </row>
    <row r="1080" spans="2:7" ht="14.25" customHeight="1" x14ac:dyDescent="0.2">
      <c r="B1080" s="24"/>
      <c r="C1080" s="25"/>
      <c r="D1080" s="38"/>
      <c r="E1080" s="62"/>
      <c r="F1080" s="46"/>
      <c r="G1080" s="46"/>
    </row>
    <row r="1081" spans="2:7" ht="14.25" customHeight="1" x14ac:dyDescent="0.2">
      <c r="B1081" s="26"/>
      <c r="C1081" s="27"/>
      <c r="D1081" s="37"/>
      <c r="E1081" s="63"/>
      <c r="F1081" s="47"/>
      <c r="G1081" s="47"/>
    </row>
    <row r="1082" spans="2:7" ht="14.25" customHeight="1" x14ac:dyDescent="0.2">
      <c r="B1082" s="24"/>
      <c r="C1082" s="25"/>
      <c r="D1082" s="38"/>
      <c r="E1082" s="62"/>
      <c r="F1082" s="46"/>
      <c r="G1082" s="46"/>
    </row>
    <row r="1083" spans="2:7" ht="14.25" customHeight="1" x14ac:dyDescent="0.2">
      <c r="B1083" s="26"/>
      <c r="C1083" s="27"/>
      <c r="D1083" s="37"/>
      <c r="E1083" s="63"/>
      <c r="F1083" s="47"/>
      <c r="G1083" s="47"/>
    </row>
    <row r="1084" spans="2:7" ht="14.25" customHeight="1" x14ac:dyDescent="0.2">
      <c r="B1084" s="24"/>
      <c r="C1084" s="25"/>
      <c r="D1084" s="38"/>
      <c r="E1084" s="62"/>
      <c r="F1084" s="46"/>
      <c r="G1084" s="46"/>
    </row>
    <row r="1085" spans="2:7" ht="14.25" customHeight="1" x14ac:dyDescent="0.2">
      <c r="B1085" s="26"/>
      <c r="C1085" s="27"/>
      <c r="D1085" s="37"/>
      <c r="E1085" s="63"/>
      <c r="F1085" s="47"/>
      <c r="G1085" s="47"/>
    </row>
    <row r="1086" spans="2:7" ht="14.25" customHeight="1" x14ac:dyDescent="0.2">
      <c r="B1086" s="24"/>
      <c r="C1086" s="25"/>
      <c r="D1086" s="38"/>
      <c r="E1086" s="62"/>
      <c r="F1086" s="46"/>
      <c r="G1086" s="46"/>
    </row>
    <row r="1087" spans="2:7" ht="14.25" customHeight="1" x14ac:dyDescent="0.2">
      <c r="B1087" s="26"/>
      <c r="C1087" s="27"/>
      <c r="D1087" s="37"/>
      <c r="E1087" s="63"/>
      <c r="F1087" s="47"/>
      <c r="G1087" s="47"/>
    </row>
    <row r="1088" spans="2:7" ht="14.25" customHeight="1" x14ac:dyDescent="0.2">
      <c r="B1088" s="24"/>
      <c r="C1088" s="25"/>
      <c r="D1088" s="38"/>
      <c r="E1088" s="62"/>
      <c r="F1088" s="46"/>
      <c r="G1088" s="46"/>
    </row>
    <row r="1089" spans="2:7" ht="14.25" customHeight="1" x14ac:dyDescent="0.2">
      <c r="B1089" s="26"/>
      <c r="C1089" s="27"/>
      <c r="D1089" s="37"/>
      <c r="E1089" s="63"/>
      <c r="F1089" s="47"/>
      <c r="G1089" s="47"/>
    </row>
    <row r="1090" spans="2:7" ht="14.25" customHeight="1" x14ac:dyDescent="0.2">
      <c r="B1090" s="24"/>
      <c r="C1090" s="25"/>
      <c r="D1090" s="38"/>
      <c r="E1090" s="62"/>
      <c r="F1090" s="46"/>
      <c r="G1090" s="46"/>
    </row>
    <row r="1091" spans="2:7" ht="14.25" customHeight="1" x14ac:dyDescent="0.2">
      <c r="B1091" s="26"/>
      <c r="C1091" s="27"/>
      <c r="D1091" s="37"/>
      <c r="E1091" s="63"/>
      <c r="F1091" s="47"/>
      <c r="G1091" s="47"/>
    </row>
    <row r="1092" spans="2:7" ht="14.25" customHeight="1" x14ac:dyDescent="0.2">
      <c r="B1092" s="24"/>
      <c r="C1092" s="25"/>
      <c r="D1092" s="38"/>
      <c r="E1092" s="62"/>
      <c r="F1092" s="46"/>
      <c r="G1092" s="46"/>
    </row>
    <row r="1093" spans="2:7" ht="14.25" customHeight="1" x14ac:dyDescent="0.2">
      <c r="B1093" s="26"/>
      <c r="C1093" s="27"/>
      <c r="D1093" s="37"/>
      <c r="E1093" s="63"/>
      <c r="F1093" s="47"/>
      <c r="G1093" s="47"/>
    </row>
    <row r="1094" spans="2:7" ht="14.25" customHeight="1" x14ac:dyDescent="0.2">
      <c r="B1094" s="24"/>
      <c r="C1094" s="25"/>
      <c r="D1094" s="38"/>
      <c r="E1094" s="62"/>
      <c r="F1094" s="46"/>
      <c r="G1094" s="46"/>
    </row>
    <row r="1095" spans="2:7" ht="14.25" customHeight="1" x14ac:dyDescent="0.2">
      <c r="B1095" s="26"/>
      <c r="C1095" s="27"/>
      <c r="D1095" s="37"/>
      <c r="E1095" s="63"/>
      <c r="F1095" s="47"/>
      <c r="G1095" s="47"/>
    </row>
    <row r="1096" spans="2:7" ht="14.25" customHeight="1" x14ac:dyDescent="0.2">
      <c r="B1096" s="24"/>
      <c r="C1096" s="25"/>
      <c r="D1096" s="38"/>
      <c r="E1096" s="62"/>
      <c r="F1096" s="46"/>
      <c r="G1096" s="46"/>
    </row>
    <row r="1097" spans="2:7" ht="14.25" customHeight="1" x14ac:dyDescent="0.2">
      <c r="B1097" s="26"/>
      <c r="C1097" s="27"/>
      <c r="D1097" s="37"/>
      <c r="E1097" s="66"/>
      <c r="F1097" s="50"/>
      <c r="G1097" s="50"/>
    </row>
    <row r="1098" spans="2:7" ht="14.25" customHeight="1" x14ac:dyDescent="0.2">
      <c r="B1098" s="24"/>
      <c r="C1098" s="25"/>
      <c r="D1098" s="38"/>
      <c r="E1098" s="67"/>
      <c r="F1098" s="51"/>
      <c r="G1098" s="51"/>
    </row>
    <row r="1099" spans="2:7" ht="14.25" customHeight="1" x14ac:dyDescent="0.2">
      <c r="B1099" s="26"/>
      <c r="C1099" s="27"/>
      <c r="D1099" s="37"/>
      <c r="E1099" s="66"/>
      <c r="F1099" s="50"/>
      <c r="G1099" s="50"/>
    </row>
    <row r="1100" spans="2:7" ht="14.25" customHeight="1" x14ac:dyDescent="0.2">
      <c r="B1100" s="24"/>
      <c r="C1100" s="25"/>
      <c r="D1100" s="38"/>
      <c r="E1100" s="67"/>
      <c r="F1100" s="51"/>
      <c r="G1100" s="51"/>
    </row>
    <row r="1101" spans="2:7" ht="14.25" customHeight="1" x14ac:dyDescent="0.2">
      <c r="B1101" s="26"/>
      <c r="C1101" s="27"/>
      <c r="D1101" s="37"/>
      <c r="E1101" s="66"/>
      <c r="F1101" s="50"/>
      <c r="G1101" s="50"/>
    </row>
    <row r="1102" spans="2:7" ht="14.25" customHeight="1" x14ac:dyDescent="0.2">
      <c r="B1102" s="24"/>
      <c r="C1102" s="25"/>
      <c r="D1102" s="38"/>
      <c r="E1102" s="67"/>
      <c r="F1102" s="51"/>
      <c r="G1102" s="51"/>
    </row>
    <row r="1103" spans="2:7" ht="14.25" customHeight="1" x14ac:dyDescent="0.2">
      <c r="B1103" s="26"/>
      <c r="C1103" s="27"/>
      <c r="D1103" s="37"/>
      <c r="E1103" s="66"/>
      <c r="F1103" s="50"/>
      <c r="G1103" s="50"/>
    </row>
    <row r="1104" spans="2:7" ht="14.25" customHeight="1" x14ac:dyDescent="0.2">
      <c r="B1104" s="24"/>
      <c r="C1104" s="25"/>
      <c r="D1104" s="38"/>
      <c r="E1104" s="67"/>
      <c r="F1104" s="51"/>
      <c r="G1104" s="51"/>
    </row>
    <row r="1105" spans="2:7" ht="14.25" customHeight="1" x14ac:dyDescent="0.2">
      <c r="B1105" s="26"/>
      <c r="C1105" s="27"/>
      <c r="D1105" s="37"/>
      <c r="E1105" s="66"/>
      <c r="F1105" s="50"/>
      <c r="G1105" s="50"/>
    </row>
    <row r="1106" spans="2:7" ht="14.25" customHeight="1" x14ac:dyDescent="0.2">
      <c r="B1106" s="24"/>
      <c r="C1106" s="25"/>
      <c r="D1106" s="38"/>
      <c r="E1106" s="67"/>
      <c r="F1106" s="51"/>
      <c r="G1106" s="51"/>
    </row>
    <row r="1107" spans="2:7" ht="14.25" customHeight="1" x14ac:dyDescent="0.2">
      <c r="B1107" s="26"/>
      <c r="C1107" s="27"/>
      <c r="D1107" s="37"/>
      <c r="E1107" s="66"/>
      <c r="F1107" s="50"/>
      <c r="G1107" s="50"/>
    </row>
    <row r="1108" spans="2:7" ht="14.25" customHeight="1" x14ac:dyDescent="0.2">
      <c r="B1108" s="24"/>
      <c r="C1108" s="25"/>
      <c r="D1108" s="38"/>
      <c r="E1108" s="67"/>
      <c r="F1108" s="51"/>
      <c r="G1108" s="51"/>
    </row>
    <row r="1109" spans="2:7" ht="14.25" customHeight="1" x14ac:dyDescent="0.2">
      <c r="B1109" s="26"/>
      <c r="C1109" s="27"/>
      <c r="D1109" s="37"/>
      <c r="E1109" s="66"/>
      <c r="F1109" s="50"/>
      <c r="G1109" s="50"/>
    </row>
    <row r="1110" spans="2:7" ht="14.25" customHeight="1" x14ac:dyDescent="0.2">
      <c r="B1110" s="24"/>
      <c r="C1110" s="25"/>
      <c r="D1110" s="38"/>
      <c r="E1110" s="67"/>
      <c r="F1110" s="51"/>
      <c r="G1110" s="51"/>
    </row>
    <row r="1111" spans="2:7" ht="14.25" customHeight="1" x14ac:dyDescent="0.2">
      <c r="B1111" s="26"/>
      <c r="C1111" s="27"/>
      <c r="D1111" s="37"/>
      <c r="E1111" s="63"/>
      <c r="F1111" s="47"/>
      <c r="G1111" s="47"/>
    </row>
    <row r="1112" spans="2:7" ht="14.25" customHeight="1" x14ac:dyDescent="0.2">
      <c r="B1112" s="24"/>
      <c r="C1112" s="25"/>
      <c r="D1112" s="38"/>
      <c r="E1112" s="62"/>
      <c r="F1112" s="46"/>
      <c r="G1112" s="46"/>
    </row>
    <row r="1113" spans="2:7" ht="14.25" customHeight="1" x14ac:dyDescent="0.2">
      <c r="B1113" s="26"/>
      <c r="C1113" s="27"/>
      <c r="D1113" s="37"/>
      <c r="E1113" s="63"/>
      <c r="F1113" s="47"/>
      <c r="G1113" s="47"/>
    </row>
    <row r="1114" spans="2:7" ht="14.25" customHeight="1" x14ac:dyDescent="0.2">
      <c r="B1114" s="24"/>
      <c r="C1114" s="25"/>
      <c r="D1114" s="38"/>
      <c r="E1114" s="62"/>
      <c r="F1114" s="46"/>
      <c r="G1114" s="46"/>
    </row>
    <row r="1115" spans="2:7" ht="14.25" customHeight="1" x14ac:dyDescent="0.2">
      <c r="B1115" s="26"/>
      <c r="C1115" s="27"/>
      <c r="D1115" s="37"/>
      <c r="E1115" s="63"/>
      <c r="F1115" s="47"/>
      <c r="G1115" s="47"/>
    </row>
    <row r="1116" spans="2:7" ht="14.25" customHeight="1" x14ac:dyDescent="0.2">
      <c r="B1116" s="24"/>
      <c r="C1116" s="25"/>
      <c r="D1116" s="38"/>
      <c r="E1116" s="62"/>
      <c r="F1116" s="46"/>
      <c r="G1116" s="46"/>
    </row>
    <row r="1117" spans="2:7" ht="14.25" customHeight="1" x14ac:dyDescent="0.2">
      <c r="B1117" s="26"/>
      <c r="C1117" s="27"/>
      <c r="D1117" s="37"/>
      <c r="E1117" s="63"/>
      <c r="F1117" s="47"/>
      <c r="G1117" s="47"/>
    </row>
    <row r="1118" spans="2:7" ht="14.25" customHeight="1" x14ac:dyDescent="0.2">
      <c r="B1118" s="24"/>
      <c r="C1118" s="25"/>
      <c r="D1118" s="38"/>
      <c r="E1118" s="62"/>
      <c r="F1118" s="46"/>
      <c r="G1118" s="46"/>
    </row>
    <row r="1119" spans="2:7" ht="14.25" customHeight="1" x14ac:dyDescent="0.2">
      <c r="B1119" s="26"/>
      <c r="C1119" s="27"/>
      <c r="D1119" s="37"/>
      <c r="E1119" s="63"/>
      <c r="F1119" s="47"/>
      <c r="G1119" s="47"/>
    </row>
    <row r="1120" spans="2:7" ht="14.25" customHeight="1" x14ac:dyDescent="0.2">
      <c r="B1120" s="24"/>
      <c r="C1120" s="25"/>
      <c r="D1120" s="38"/>
      <c r="E1120" s="62"/>
      <c r="F1120" s="46"/>
      <c r="G1120" s="46"/>
    </row>
    <row r="1121" spans="2:7" ht="14.25" customHeight="1" x14ac:dyDescent="0.2">
      <c r="B1121" s="26"/>
      <c r="C1121" s="27"/>
      <c r="D1121" s="37"/>
      <c r="E1121" s="63"/>
      <c r="F1121" s="47"/>
      <c r="G1121" s="47"/>
    </row>
    <row r="1122" spans="2:7" ht="14.25" customHeight="1" x14ac:dyDescent="0.2">
      <c r="B1122" s="24"/>
      <c r="C1122" s="25"/>
      <c r="D1122" s="38"/>
      <c r="E1122" s="62"/>
      <c r="F1122" s="46"/>
      <c r="G1122" s="46"/>
    </row>
    <row r="1123" spans="2:7" ht="14.25" customHeight="1" x14ac:dyDescent="0.2">
      <c r="B1123" s="26"/>
      <c r="C1123" s="27"/>
      <c r="D1123" s="37"/>
      <c r="E1123" s="63"/>
      <c r="F1123" s="47"/>
      <c r="G1123" s="47"/>
    </row>
    <row r="1124" spans="2:7" ht="14.25" customHeight="1" x14ac:dyDescent="0.2">
      <c r="B1124" s="24"/>
      <c r="C1124" s="25"/>
      <c r="D1124" s="38"/>
      <c r="E1124" s="62"/>
      <c r="F1124" s="46"/>
      <c r="G1124" s="46"/>
    </row>
    <row r="1125" spans="2:7" ht="14.25" customHeight="1" x14ac:dyDescent="0.2">
      <c r="B1125" s="26"/>
      <c r="C1125" s="27"/>
      <c r="D1125" s="37"/>
      <c r="E1125" s="63"/>
      <c r="F1125" s="47"/>
      <c r="G1125" s="47"/>
    </row>
    <row r="1126" spans="2:7" ht="14.25" customHeight="1" x14ac:dyDescent="0.2">
      <c r="B1126" s="54"/>
      <c r="C1126" s="55"/>
      <c r="D1126" s="60"/>
      <c r="E1126" s="68"/>
      <c r="F1126" s="46"/>
      <c r="G1126" s="46"/>
    </row>
    <row r="1127" spans="2:7" ht="14.25" customHeight="1" x14ac:dyDescent="0.2">
      <c r="B1127" s="22"/>
      <c r="C1127" s="23"/>
      <c r="D1127" s="53"/>
      <c r="E1127" s="69"/>
      <c r="F1127" s="47"/>
      <c r="G1127" s="47"/>
    </row>
    <row r="1128" spans="2:7" ht="14.25" customHeight="1" x14ac:dyDescent="0.2">
      <c r="B1128" s="24"/>
      <c r="C1128" s="25"/>
      <c r="D1128" s="38"/>
      <c r="E1128" s="62"/>
      <c r="F1128" s="46"/>
      <c r="G1128" s="46"/>
    </row>
    <row r="1129" spans="2:7" ht="14.25" customHeight="1" x14ac:dyDescent="0.2">
      <c r="B1129" s="26"/>
      <c r="C1129" s="27"/>
      <c r="D1129" s="37"/>
      <c r="E1129" s="63"/>
      <c r="F1129" s="47"/>
      <c r="G1129" s="47"/>
    </row>
    <row r="1130" spans="2:7" ht="14.25" customHeight="1" x14ac:dyDescent="0.2">
      <c r="B1130" s="24"/>
      <c r="C1130" s="25"/>
      <c r="D1130" s="38"/>
      <c r="E1130" s="62"/>
      <c r="F1130" s="46"/>
      <c r="G1130" s="46"/>
    </row>
    <row r="1131" spans="2:7" ht="14.25" customHeight="1" x14ac:dyDescent="0.2">
      <c r="B1131" s="26"/>
      <c r="C1131" s="27"/>
      <c r="D1131" s="37"/>
      <c r="E1131" s="63"/>
      <c r="F1131" s="47"/>
      <c r="G1131" s="47"/>
    </row>
    <row r="1132" spans="2:7" ht="14.25" customHeight="1" x14ac:dyDescent="0.2">
      <c r="B1132" s="24"/>
      <c r="C1132" s="25"/>
      <c r="D1132" s="38"/>
      <c r="E1132" s="62"/>
      <c r="F1132" s="46"/>
      <c r="G1132" s="46"/>
    </row>
    <row r="1133" spans="2:7" ht="14.25" customHeight="1" x14ac:dyDescent="0.2">
      <c r="B1133" s="26"/>
      <c r="C1133" s="27"/>
      <c r="D1133" s="37"/>
      <c r="E1133" s="63"/>
      <c r="F1133" s="47"/>
      <c r="G1133" s="47"/>
    </row>
    <row r="1134" spans="2:7" ht="14.25" customHeight="1" x14ac:dyDescent="0.2">
      <c r="B1134" s="24"/>
      <c r="C1134" s="25"/>
      <c r="D1134" s="38"/>
      <c r="E1134" s="62"/>
      <c r="F1134" s="46"/>
      <c r="G1134" s="46"/>
    </row>
    <row r="1135" spans="2:7" ht="14.25" customHeight="1" x14ac:dyDescent="0.2">
      <c r="B1135" s="26"/>
      <c r="C1135" s="27"/>
      <c r="D1135" s="37"/>
      <c r="E1135" s="63"/>
      <c r="F1135" s="47"/>
      <c r="G1135" s="47"/>
    </row>
    <row r="1136" spans="2:7" ht="14.25" customHeight="1" x14ac:dyDescent="0.2">
      <c r="B1136" s="24"/>
      <c r="C1136" s="25"/>
      <c r="D1136" s="38"/>
      <c r="E1136" s="62"/>
      <c r="F1136" s="46"/>
      <c r="G1136" s="46"/>
    </row>
    <row r="1137" spans="2:7" ht="14.25" customHeight="1" x14ac:dyDescent="0.2">
      <c r="B1137" s="26"/>
      <c r="C1137" s="27"/>
      <c r="D1137" s="37"/>
      <c r="E1137" s="63"/>
      <c r="F1137" s="47"/>
      <c r="G1137" s="47"/>
    </row>
    <row r="1138" spans="2:7" ht="14.25" customHeight="1" x14ac:dyDescent="0.2">
      <c r="B1138" s="24"/>
      <c r="C1138" s="25"/>
      <c r="D1138" s="38"/>
      <c r="E1138" s="62"/>
      <c r="F1138" s="46"/>
      <c r="G1138" s="46"/>
    </row>
    <row r="1139" spans="2:7" ht="14.25" customHeight="1" x14ac:dyDescent="0.2">
      <c r="B1139" s="26"/>
      <c r="C1139" s="27"/>
      <c r="D1139" s="37"/>
      <c r="E1139" s="63"/>
      <c r="F1139" s="47"/>
      <c r="G1139" s="47"/>
    </row>
    <row r="1140" spans="2:7" ht="14.25" customHeight="1" x14ac:dyDescent="0.2">
      <c r="B1140" s="24"/>
      <c r="C1140" s="25"/>
      <c r="D1140" s="38"/>
      <c r="E1140" s="62"/>
      <c r="F1140" s="46"/>
      <c r="G1140" s="46"/>
    </row>
    <row r="1141" spans="2:7" ht="14.25" customHeight="1" x14ac:dyDescent="0.2">
      <c r="B1141" s="26"/>
      <c r="C1141" s="27"/>
      <c r="D1141" s="37"/>
      <c r="E1141" s="63"/>
      <c r="F1141" s="47"/>
      <c r="G1141" s="47"/>
    </row>
    <row r="1142" spans="2:7" ht="14.25" customHeight="1" x14ac:dyDescent="0.2">
      <c r="B1142" s="24"/>
      <c r="C1142" s="25"/>
      <c r="D1142" s="38"/>
      <c r="E1142" s="62"/>
      <c r="F1142" s="46"/>
      <c r="G1142" s="46"/>
    </row>
    <row r="1143" spans="2:7" ht="14.25" customHeight="1" x14ac:dyDescent="0.2">
      <c r="B1143" s="26"/>
      <c r="C1143" s="27"/>
      <c r="D1143" s="37"/>
      <c r="E1143" s="63"/>
      <c r="F1143" s="47"/>
      <c r="G1143" s="47"/>
    </row>
    <row r="1144" spans="2:7" ht="14.25" customHeight="1" x14ac:dyDescent="0.2">
      <c r="B1144" s="24"/>
      <c r="C1144" s="25"/>
      <c r="D1144" s="38"/>
      <c r="E1144" s="62"/>
      <c r="F1144" s="46"/>
      <c r="G1144" s="46"/>
    </row>
    <row r="1145" spans="2:7" ht="14.25" customHeight="1" x14ac:dyDescent="0.2">
      <c r="B1145" s="26"/>
      <c r="C1145" s="27"/>
      <c r="D1145" s="37"/>
      <c r="E1145" s="63"/>
      <c r="F1145" s="47"/>
      <c r="G1145" s="47"/>
    </row>
    <row r="1146" spans="2:7" ht="14.25" customHeight="1" x14ac:dyDescent="0.2">
      <c r="B1146" s="24"/>
      <c r="C1146" s="25"/>
      <c r="D1146" s="38"/>
      <c r="E1146" s="62"/>
      <c r="F1146" s="46"/>
      <c r="G1146" s="46"/>
    </row>
    <row r="1147" spans="2:7" ht="14.25" customHeight="1" x14ac:dyDescent="0.2">
      <c r="B1147" s="26"/>
      <c r="C1147" s="27"/>
      <c r="D1147" s="37"/>
      <c r="E1147" s="63"/>
      <c r="F1147" s="47"/>
      <c r="G1147" s="47"/>
    </row>
    <row r="1148" spans="2:7" ht="14.25" customHeight="1" x14ac:dyDescent="0.2">
      <c r="B1148" s="24"/>
      <c r="C1148" s="25"/>
      <c r="D1148" s="38"/>
      <c r="E1148" s="62"/>
      <c r="F1148" s="46"/>
      <c r="G1148" s="46"/>
    </row>
    <row r="1149" spans="2:7" ht="14.25" customHeight="1" x14ac:dyDescent="0.2">
      <c r="B1149" s="26"/>
      <c r="C1149" s="27"/>
      <c r="D1149" s="37"/>
      <c r="E1149" s="63"/>
      <c r="F1149" s="47"/>
      <c r="G1149" s="47"/>
    </row>
    <row r="1150" spans="2:7" ht="14.25" customHeight="1" x14ac:dyDescent="0.2">
      <c r="B1150" s="24"/>
      <c r="C1150" s="25"/>
      <c r="D1150" s="38"/>
      <c r="E1150" s="62"/>
      <c r="F1150" s="46"/>
      <c r="G1150" s="46"/>
    </row>
    <row r="1151" spans="2:7" ht="14.25" customHeight="1" x14ac:dyDescent="0.2">
      <c r="B1151" s="26"/>
      <c r="C1151" s="27"/>
      <c r="D1151" s="37"/>
      <c r="E1151" s="63"/>
      <c r="F1151" s="47"/>
      <c r="G1151" s="47"/>
    </row>
    <row r="1152" spans="2:7" ht="14.25" customHeight="1" x14ac:dyDescent="0.2">
      <c r="B1152" s="24"/>
      <c r="C1152" s="25"/>
      <c r="D1152" s="38"/>
      <c r="E1152" s="62"/>
      <c r="F1152" s="46"/>
      <c r="G1152" s="46"/>
    </row>
    <row r="1153" spans="2:7" ht="14.25" customHeight="1" x14ac:dyDescent="0.2">
      <c r="B1153" s="26"/>
      <c r="C1153" s="27"/>
      <c r="D1153" s="37"/>
      <c r="E1153" s="63"/>
      <c r="F1153" s="47"/>
      <c r="G1153" s="47"/>
    </row>
    <row r="1154" spans="2:7" ht="14.25" customHeight="1" x14ac:dyDescent="0.2">
      <c r="B1154" s="24"/>
      <c r="C1154" s="25"/>
      <c r="D1154" s="38"/>
      <c r="E1154" s="62"/>
      <c r="F1154" s="46"/>
      <c r="G1154" s="46"/>
    </row>
    <row r="1155" spans="2:7" ht="14.25" customHeight="1" x14ac:dyDescent="0.2">
      <c r="B1155" s="26"/>
      <c r="C1155" s="27"/>
      <c r="D1155" s="37"/>
      <c r="E1155" s="63"/>
      <c r="F1155" s="47"/>
      <c r="G1155" s="47"/>
    </row>
    <row r="1156" spans="2:7" ht="14.25" customHeight="1" x14ac:dyDescent="0.2">
      <c r="B1156" s="24"/>
      <c r="C1156" s="25"/>
      <c r="D1156" s="38"/>
      <c r="E1156" s="62"/>
      <c r="F1156" s="46"/>
      <c r="G1156" s="46"/>
    </row>
    <row r="1157" spans="2:7" ht="14.25" customHeight="1" x14ac:dyDescent="0.2">
      <c r="B1157" s="26"/>
      <c r="C1157" s="27"/>
      <c r="D1157" s="37"/>
      <c r="E1157" s="63"/>
      <c r="F1157" s="47"/>
      <c r="G1157" s="47"/>
    </row>
    <row r="1158" spans="2:7" ht="14.25" customHeight="1" x14ac:dyDescent="0.2">
      <c r="B1158" s="24"/>
      <c r="C1158" s="25"/>
      <c r="D1158" s="38"/>
      <c r="E1158" s="62"/>
      <c r="F1158" s="46"/>
      <c r="G1158" s="46"/>
    </row>
    <row r="1159" spans="2:7" ht="14.25" customHeight="1" x14ac:dyDescent="0.2">
      <c r="B1159" s="26"/>
      <c r="C1159" s="27"/>
      <c r="D1159" s="37"/>
      <c r="E1159" s="63"/>
      <c r="F1159" s="47"/>
      <c r="G1159" s="47"/>
    </row>
    <row r="1160" spans="2:7" ht="14.25" customHeight="1" x14ac:dyDescent="0.2">
      <c r="B1160" s="24"/>
      <c r="C1160" s="25"/>
      <c r="D1160" s="38"/>
      <c r="E1160" s="62"/>
      <c r="F1160" s="46"/>
      <c r="G1160" s="46"/>
    </row>
    <row r="1161" spans="2:7" ht="14.25" customHeight="1" x14ac:dyDescent="0.2">
      <c r="B1161" s="26"/>
      <c r="C1161" s="27"/>
      <c r="D1161" s="37"/>
      <c r="E1161" s="63"/>
      <c r="F1161" s="47"/>
      <c r="G1161" s="47"/>
    </row>
    <row r="1162" spans="2:7" ht="14.25" customHeight="1" x14ac:dyDescent="0.2">
      <c r="B1162" s="24"/>
      <c r="C1162" s="25"/>
      <c r="D1162" s="38"/>
      <c r="E1162" s="62"/>
      <c r="F1162" s="46"/>
      <c r="G1162" s="46"/>
    </row>
    <row r="1163" spans="2:7" ht="14.25" customHeight="1" x14ac:dyDescent="0.2">
      <c r="B1163" s="26"/>
      <c r="C1163" s="27"/>
      <c r="D1163" s="37"/>
      <c r="E1163" s="63"/>
      <c r="F1163" s="47"/>
      <c r="G1163" s="47"/>
    </row>
    <row r="1164" spans="2:7" ht="14.25" customHeight="1" x14ac:dyDescent="0.2">
      <c r="B1164" s="24"/>
      <c r="C1164" s="25"/>
      <c r="D1164" s="38"/>
      <c r="E1164" s="62"/>
      <c r="F1164" s="46"/>
      <c r="G1164" s="46"/>
    </row>
    <row r="1165" spans="2:7" ht="14.25" customHeight="1" x14ac:dyDescent="0.2">
      <c r="B1165" s="26"/>
      <c r="C1165" s="27"/>
      <c r="D1165" s="37"/>
      <c r="E1165" s="63"/>
      <c r="F1165" s="47"/>
      <c r="G1165" s="47"/>
    </row>
    <row r="1166" spans="2:7" ht="14.25" customHeight="1" x14ac:dyDescent="0.2">
      <c r="B1166" s="24"/>
      <c r="C1166" s="25"/>
      <c r="D1166" s="38"/>
      <c r="E1166" s="62"/>
      <c r="F1166" s="46"/>
      <c r="G1166" s="46"/>
    </row>
    <row r="1167" spans="2:7" ht="14.25" customHeight="1" x14ac:dyDescent="0.2">
      <c r="B1167" s="26"/>
      <c r="C1167" s="27"/>
      <c r="D1167" s="37"/>
      <c r="E1167" s="63"/>
      <c r="F1167" s="47"/>
      <c r="G1167" s="47"/>
    </row>
    <row r="1168" spans="2:7" ht="14.25" customHeight="1" x14ac:dyDescent="0.2">
      <c r="B1168" s="24"/>
      <c r="C1168" s="25"/>
      <c r="D1168" s="38"/>
      <c r="E1168" s="62"/>
      <c r="F1168" s="46"/>
      <c r="G1168" s="46"/>
    </row>
    <row r="1169" spans="2:7" ht="14.25" customHeight="1" x14ac:dyDescent="0.2">
      <c r="B1169" s="26"/>
      <c r="C1169" s="27"/>
      <c r="D1169" s="37"/>
      <c r="E1169" s="63"/>
      <c r="F1169" s="47"/>
      <c r="G1169" s="47"/>
    </row>
    <row r="1170" spans="2:7" ht="14.25" customHeight="1" x14ac:dyDescent="0.2">
      <c r="B1170" s="24"/>
      <c r="C1170" s="25"/>
      <c r="D1170" s="38"/>
      <c r="E1170" s="62"/>
      <c r="F1170" s="46"/>
      <c r="G1170" s="46"/>
    </row>
    <row r="1171" spans="2:7" ht="14.25" customHeight="1" x14ac:dyDescent="0.2">
      <c r="B1171" s="26"/>
      <c r="C1171" s="27"/>
      <c r="D1171" s="35"/>
      <c r="E1171" s="64"/>
      <c r="F1171" s="48"/>
      <c r="G1171" s="48"/>
    </row>
    <row r="1172" spans="2:7" ht="14.25" customHeight="1" x14ac:dyDescent="0.2">
      <c r="B1172" s="24"/>
      <c r="C1172" s="25"/>
      <c r="D1172" s="36"/>
      <c r="E1172" s="65"/>
      <c r="F1172" s="49"/>
      <c r="G1172" s="49"/>
    </row>
    <row r="1173" spans="2:7" ht="14.25" customHeight="1" x14ac:dyDescent="0.2">
      <c r="B1173" s="26"/>
      <c r="C1173" s="27"/>
      <c r="D1173" s="35"/>
      <c r="E1173" s="64"/>
      <c r="F1173" s="48"/>
      <c r="G1173" s="48"/>
    </row>
    <row r="1174" spans="2:7" ht="14.25" customHeight="1" x14ac:dyDescent="0.2">
      <c r="B1174" s="24"/>
      <c r="C1174" s="25"/>
      <c r="D1174" s="36"/>
      <c r="E1174" s="65"/>
      <c r="F1174" s="49"/>
      <c r="G1174" s="49"/>
    </row>
    <row r="1175" spans="2:7" ht="14.25" customHeight="1" x14ac:dyDescent="0.2">
      <c r="B1175" s="26"/>
      <c r="C1175" s="27"/>
      <c r="D1175" s="35"/>
      <c r="E1175" s="64"/>
      <c r="F1175" s="48"/>
      <c r="G1175" s="48"/>
    </row>
    <row r="1176" spans="2:7" ht="14.25" customHeight="1" x14ac:dyDescent="0.2">
      <c r="B1176" s="24"/>
      <c r="C1176" s="25"/>
      <c r="D1176" s="36"/>
      <c r="E1176" s="65"/>
      <c r="F1176" s="49"/>
      <c r="G1176" s="49"/>
    </row>
    <row r="1177" spans="2:7" ht="14.25" customHeight="1" x14ac:dyDescent="0.2">
      <c r="B1177" s="26"/>
      <c r="C1177" s="27"/>
      <c r="D1177" s="35"/>
      <c r="E1177" s="64"/>
      <c r="F1177" s="48"/>
      <c r="G1177" s="48"/>
    </row>
    <row r="1178" spans="2:7" ht="14.25" customHeight="1" x14ac:dyDescent="0.2">
      <c r="B1178" s="24"/>
      <c r="C1178" s="25"/>
      <c r="D1178" s="36"/>
      <c r="E1178" s="65"/>
      <c r="F1178" s="49"/>
      <c r="G1178" s="49"/>
    </row>
    <row r="1179" spans="2:7" ht="14.25" customHeight="1" x14ac:dyDescent="0.2">
      <c r="B1179" s="26"/>
      <c r="C1179" s="27"/>
      <c r="D1179" s="35"/>
      <c r="E1179" s="64"/>
      <c r="F1179" s="48"/>
      <c r="G1179" s="48"/>
    </row>
    <row r="1180" spans="2:7" ht="14.25" customHeight="1" x14ac:dyDescent="0.2">
      <c r="B1180" s="24"/>
      <c r="C1180" s="25"/>
      <c r="D1180" s="36"/>
      <c r="E1180" s="65"/>
      <c r="F1180" s="49"/>
      <c r="G1180" s="49"/>
    </row>
    <row r="1181" spans="2:7" ht="14.25" customHeight="1" x14ac:dyDescent="0.2">
      <c r="B1181" s="26"/>
      <c r="C1181" s="27"/>
      <c r="D1181" s="35"/>
      <c r="E1181" s="64"/>
      <c r="F1181" s="48"/>
      <c r="G1181" s="48"/>
    </row>
    <row r="1182" spans="2:7" ht="14.25" customHeight="1" x14ac:dyDescent="0.2">
      <c r="B1182" s="24"/>
      <c r="C1182" s="25"/>
      <c r="D1182" s="36"/>
      <c r="E1182" s="65"/>
      <c r="F1182" s="49"/>
      <c r="G1182" s="49"/>
    </row>
    <row r="1183" spans="2:7" ht="14.25" customHeight="1" x14ac:dyDescent="0.2">
      <c r="B1183" s="26"/>
      <c r="C1183" s="27"/>
      <c r="D1183" s="35"/>
      <c r="E1183" s="64"/>
      <c r="F1183" s="48"/>
      <c r="G1183" s="48"/>
    </row>
    <row r="1184" spans="2:7" ht="14.25" customHeight="1" x14ac:dyDescent="0.2">
      <c r="B1184" s="24"/>
      <c r="C1184" s="25"/>
      <c r="D1184" s="36"/>
      <c r="E1184" s="65"/>
      <c r="F1184" s="49"/>
      <c r="G1184" s="49"/>
    </row>
    <row r="1185" spans="2:7" ht="14.25" customHeight="1" x14ac:dyDescent="0.2">
      <c r="B1185" s="26"/>
      <c r="C1185" s="27"/>
      <c r="D1185" s="35"/>
      <c r="E1185" s="64"/>
      <c r="F1185" s="48"/>
      <c r="G1185" s="48"/>
    </row>
    <row r="1186" spans="2:7" ht="14.25" customHeight="1" x14ac:dyDescent="0.2">
      <c r="B1186" s="24"/>
      <c r="C1186" s="25"/>
      <c r="D1186" s="36"/>
      <c r="E1186" s="65"/>
      <c r="F1186" s="49"/>
      <c r="G1186" s="49"/>
    </row>
    <row r="1187" spans="2:7" ht="14.25" customHeight="1" x14ac:dyDescent="0.2">
      <c r="B1187" s="26"/>
      <c r="C1187" s="27"/>
      <c r="D1187" s="35"/>
      <c r="E1187" s="64"/>
      <c r="F1187" s="48"/>
      <c r="G1187" s="48"/>
    </row>
    <row r="1188" spans="2:7" ht="14.25" customHeight="1" x14ac:dyDescent="0.2">
      <c r="B1188" s="24"/>
      <c r="C1188" s="25"/>
      <c r="D1188" s="36"/>
      <c r="E1188" s="65"/>
      <c r="F1188" s="49"/>
      <c r="G1188" s="49"/>
    </row>
    <row r="1189" spans="2:7" ht="14.25" customHeight="1" x14ac:dyDescent="0.2">
      <c r="B1189" s="26"/>
      <c r="C1189" s="27"/>
      <c r="D1189" s="35"/>
      <c r="E1189" s="64"/>
      <c r="F1189" s="48"/>
      <c r="G1189" s="48"/>
    </row>
    <row r="1190" spans="2:7" ht="14.25" customHeight="1" x14ac:dyDescent="0.2">
      <c r="B1190" s="24"/>
      <c r="C1190" s="25"/>
      <c r="D1190" s="36"/>
      <c r="E1190" s="65"/>
      <c r="F1190" s="49"/>
      <c r="G1190" s="49"/>
    </row>
    <row r="1191" spans="2:7" ht="14.25" customHeight="1" x14ac:dyDescent="0.2">
      <c r="B1191" s="26"/>
      <c r="C1191" s="27"/>
      <c r="D1191" s="35"/>
      <c r="E1191" s="64"/>
      <c r="F1191" s="48"/>
      <c r="G1191" s="48"/>
    </row>
    <row r="1192" spans="2:7" ht="14.25" customHeight="1" x14ac:dyDescent="0.2">
      <c r="B1192" s="24"/>
      <c r="C1192" s="25"/>
      <c r="D1192" s="36"/>
      <c r="E1192" s="65"/>
      <c r="F1192" s="49"/>
      <c r="G1192" s="49"/>
    </row>
    <row r="1193" spans="2:7" ht="14.25" customHeight="1" x14ac:dyDescent="0.2">
      <c r="B1193" s="26"/>
      <c r="C1193" s="27"/>
      <c r="D1193" s="35"/>
      <c r="E1193" s="64"/>
      <c r="F1193" s="48"/>
      <c r="G1193" s="48"/>
    </row>
    <row r="1194" spans="2:7" ht="14.25" customHeight="1" x14ac:dyDescent="0.2">
      <c r="B1194" s="24"/>
      <c r="C1194" s="25"/>
      <c r="D1194" s="36"/>
      <c r="E1194" s="65"/>
      <c r="F1194" s="49"/>
      <c r="G1194" s="49"/>
    </row>
    <row r="1195" spans="2:7" ht="14.25" customHeight="1" x14ac:dyDescent="0.2">
      <c r="B1195" s="26"/>
      <c r="C1195" s="27"/>
      <c r="D1195" s="37"/>
      <c r="E1195" s="63"/>
      <c r="F1195" s="47"/>
      <c r="G1195" s="47"/>
    </row>
    <row r="1196" spans="2:7" ht="14.25" customHeight="1" x14ac:dyDescent="0.2">
      <c r="B1196" s="24"/>
      <c r="C1196" s="25"/>
      <c r="D1196" s="38"/>
      <c r="E1196" s="62"/>
      <c r="F1196" s="46"/>
      <c r="G1196" s="46"/>
    </row>
    <row r="1197" spans="2:7" ht="14.25" customHeight="1" x14ac:dyDescent="0.2">
      <c r="B1197" s="26"/>
      <c r="C1197" s="27"/>
      <c r="D1197" s="37"/>
      <c r="E1197" s="63"/>
      <c r="F1197" s="47"/>
      <c r="G1197" s="47"/>
    </row>
    <row r="1198" spans="2:7" ht="14.25" customHeight="1" x14ac:dyDescent="0.2">
      <c r="B1198" s="24"/>
      <c r="C1198" s="25"/>
      <c r="D1198" s="38"/>
      <c r="E1198" s="62"/>
      <c r="F1198" s="46"/>
      <c r="G1198" s="46"/>
    </row>
    <row r="1199" spans="2:7" ht="14.25" customHeight="1" x14ac:dyDescent="0.2">
      <c r="B1199" s="26"/>
      <c r="C1199" s="27"/>
      <c r="D1199" s="37"/>
      <c r="E1199" s="63"/>
      <c r="F1199" s="47"/>
      <c r="G1199" s="47"/>
    </row>
    <row r="1200" spans="2:7" ht="14.25" customHeight="1" x14ac:dyDescent="0.2">
      <c r="B1200" s="24"/>
      <c r="C1200" s="25"/>
      <c r="D1200" s="38"/>
      <c r="E1200" s="62"/>
      <c r="F1200" s="46"/>
      <c r="G1200" s="46"/>
    </row>
    <row r="1201" spans="2:7" ht="14.25" customHeight="1" x14ac:dyDescent="0.2">
      <c r="B1201" s="26"/>
      <c r="C1201" s="27"/>
      <c r="D1201" s="37"/>
      <c r="E1201" s="63"/>
      <c r="F1201" s="47"/>
      <c r="G1201" s="47"/>
    </row>
    <row r="1202" spans="2:7" ht="14.25" customHeight="1" x14ac:dyDescent="0.2">
      <c r="B1202" s="24"/>
      <c r="C1202" s="25"/>
      <c r="D1202" s="38"/>
      <c r="E1202" s="62"/>
      <c r="F1202" s="46"/>
      <c r="G1202" s="46"/>
    </row>
    <row r="1203" spans="2:7" ht="14.25" customHeight="1" x14ac:dyDescent="0.2">
      <c r="B1203" s="26"/>
      <c r="C1203" s="27"/>
      <c r="D1203" s="37"/>
      <c r="E1203" s="63"/>
      <c r="F1203" s="47"/>
      <c r="G1203" s="47"/>
    </row>
    <row r="1204" spans="2:7" ht="14.25" customHeight="1" x14ac:dyDescent="0.2">
      <c r="B1204" s="24"/>
      <c r="C1204" s="25"/>
      <c r="D1204" s="38"/>
      <c r="E1204" s="62"/>
      <c r="F1204" s="46"/>
      <c r="G1204" s="46"/>
    </row>
    <row r="1205" spans="2:7" ht="14.25" customHeight="1" x14ac:dyDescent="0.2">
      <c r="B1205" s="26"/>
      <c r="C1205" s="27"/>
      <c r="D1205" s="37"/>
      <c r="E1205" s="63"/>
      <c r="F1205" s="47"/>
      <c r="G1205" s="47"/>
    </row>
    <row r="1206" spans="2:7" ht="14.25" customHeight="1" x14ac:dyDescent="0.2">
      <c r="B1206" s="24"/>
      <c r="C1206" s="25"/>
      <c r="D1206" s="38"/>
      <c r="E1206" s="62"/>
      <c r="F1206" s="46"/>
      <c r="G1206" s="46"/>
    </row>
    <row r="1207" spans="2:7" ht="14.25" customHeight="1" x14ac:dyDescent="0.2">
      <c r="B1207" s="26"/>
      <c r="C1207" s="27"/>
      <c r="D1207" s="37"/>
      <c r="E1207" s="63"/>
      <c r="F1207" s="47"/>
      <c r="G1207" s="47"/>
    </row>
    <row r="1208" spans="2:7" ht="14.25" customHeight="1" x14ac:dyDescent="0.2">
      <c r="B1208" s="24"/>
      <c r="C1208" s="25"/>
      <c r="D1208" s="38"/>
      <c r="E1208" s="62"/>
      <c r="F1208" s="46"/>
      <c r="G1208" s="46"/>
    </row>
    <row r="1209" spans="2:7" ht="14.25" customHeight="1" x14ac:dyDescent="0.2">
      <c r="B1209" s="26"/>
      <c r="C1209" s="27"/>
      <c r="D1209" s="37"/>
      <c r="E1209" s="63"/>
      <c r="F1209" s="47"/>
      <c r="G1209" s="47"/>
    </row>
    <row r="1210" spans="2:7" ht="14.25" customHeight="1" x14ac:dyDescent="0.2">
      <c r="B1210" s="24"/>
      <c r="C1210" s="25"/>
      <c r="D1210" s="38"/>
      <c r="E1210" s="62"/>
      <c r="F1210" s="46"/>
      <c r="G1210" s="46"/>
    </row>
    <row r="1211" spans="2:7" ht="14.25" customHeight="1" x14ac:dyDescent="0.2">
      <c r="B1211" s="26"/>
      <c r="C1211" s="27"/>
      <c r="D1211" s="37"/>
      <c r="E1211" s="63"/>
      <c r="F1211" s="47"/>
      <c r="G1211" s="47"/>
    </row>
    <row r="1212" spans="2:7" ht="14.25" customHeight="1" x14ac:dyDescent="0.2">
      <c r="B1212" s="24"/>
      <c r="C1212" s="25"/>
      <c r="D1212" s="38"/>
      <c r="E1212" s="62"/>
      <c r="F1212" s="46"/>
      <c r="G1212" s="46"/>
    </row>
    <row r="1213" spans="2:7" ht="14.25" customHeight="1" x14ac:dyDescent="0.2">
      <c r="B1213" s="26"/>
      <c r="C1213" s="27"/>
      <c r="D1213" s="37"/>
      <c r="E1213" s="63"/>
      <c r="F1213" s="47"/>
      <c r="G1213" s="47"/>
    </row>
    <row r="1214" spans="2:7" ht="14.25" customHeight="1" x14ac:dyDescent="0.2">
      <c r="B1214" s="24"/>
      <c r="C1214" s="25"/>
      <c r="D1214" s="38"/>
      <c r="E1214" s="62"/>
      <c r="F1214" s="46"/>
      <c r="G1214" s="46"/>
    </row>
    <row r="1215" spans="2:7" ht="14.25" customHeight="1" x14ac:dyDescent="0.2">
      <c r="B1215" s="26"/>
      <c r="C1215" s="27"/>
      <c r="D1215" s="37"/>
      <c r="E1215" s="63"/>
      <c r="F1215" s="47"/>
      <c r="G1215" s="47"/>
    </row>
    <row r="1216" spans="2:7" ht="14.25" customHeight="1" x14ac:dyDescent="0.2">
      <c r="B1216" s="24"/>
      <c r="C1216" s="25"/>
      <c r="D1216" s="38"/>
      <c r="E1216" s="62"/>
      <c r="F1216" s="46"/>
      <c r="G1216" s="46"/>
    </row>
    <row r="1217" spans="2:7" ht="14.25" customHeight="1" x14ac:dyDescent="0.2">
      <c r="B1217" s="26"/>
      <c r="C1217" s="27"/>
      <c r="D1217" s="37"/>
      <c r="E1217" s="63"/>
      <c r="F1217" s="47"/>
      <c r="G1217" s="47"/>
    </row>
    <row r="1218" spans="2:7" ht="14.25" customHeight="1" x14ac:dyDescent="0.2">
      <c r="B1218" s="24"/>
      <c r="C1218" s="25"/>
      <c r="D1218" s="38"/>
      <c r="E1218" s="62"/>
      <c r="F1218" s="46"/>
      <c r="G1218" s="46"/>
    </row>
    <row r="1219" spans="2:7" ht="14.25" customHeight="1" x14ac:dyDescent="0.2">
      <c r="B1219" s="26"/>
      <c r="C1219" s="27"/>
      <c r="D1219" s="37"/>
      <c r="E1219" s="66"/>
      <c r="F1219" s="50"/>
      <c r="G1219" s="50"/>
    </row>
    <row r="1220" spans="2:7" ht="14.25" customHeight="1" x14ac:dyDescent="0.2">
      <c r="B1220" s="24"/>
      <c r="C1220" s="25"/>
      <c r="D1220" s="38"/>
      <c r="E1220" s="67"/>
      <c r="F1220" s="51"/>
      <c r="G1220" s="51"/>
    </row>
    <row r="1221" spans="2:7" ht="14.25" customHeight="1" x14ac:dyDescent="0.2">
      <c r="B1221" s="26"/>
      <c r="C1221" s="27"/>
      <c r="D1221" s="37"/>
      <c r="E1221" s="66"/>
      <c r="F1221" s="50"/>
      <c r="G1221" s="50"/>
    </row>
    <row r="1222" spans="2:7" ht="14.25" customHeight="1" x14ac:dyDescent="0.2">
      <c r="B1222" s="24"/>
      <c r="C1222" s="25"/>
      <c r="D1222" s="38"/>
      <c r="E1222" s="67"/>
      <c r="F1222" s="51"/>
      <c r="G1222" s="51"/>
    </row>
    <row r="1223" spans="2:7" ht="14.25" customHeight="1" x14ac:dyDescent="0.2">
      <c r="B1223" s="26"/>
      <c r="C1223" s="27"/>
      <c r="D1223" s="37"/>
      <c r="E1223" s="66"/>
      <c r="F1223" s="50"/>
      <c r="G1223" s="50"/>
    </row>
    <row r="1224" spans="2:7" ht="14.25" customHeight="1" x14ac:dyDescent="0.2">
      <c r="B1224" s="24"/>
      <c r="C1224" s="25"/>
      <c r="D1224" s="38"/>
      <c r="E1224" s="67"/>
      <c r="F1224" s="51"/>
      <c r="G1224" s="51"/>
    </row>
    <row r="1225" spans="2:7" ht="14.25" customHeight="1" x14ac:dyDescent="0.2">
      <c r="B1225" s="26"/>
      <c r="C1225" s="27"/>
      <c r="D1225" s="37"/>
      <c r="E1225" s="66"/>
      <c r="F1225" s="50"/>
      <c r="G1225" s="50"/>
    </row>
    <row r="1226" spans="2:7" ht="14.25" customHeight="1" x14ac:dyDescent="0.2">
      <c r="B1226" s="24"/>
      <c r="C1226" s="25"/>
      <c r="D1226" s="38"/>
      <c r="E1226" s="67"/>
      <c r="F1226" s="51"/>
      <c r="G1226" s="51"/>
    </row>
    <row r="1227" spans="2:7" ht="14.25" customHeight="1" x14ac:dyDescent="0.2">
      <c r="B1227" s="26"/>
      <c r="C1227" s="27"/>
      <c r="D1227" s="37"/>
      <c r="E1227" s="66"/>
      <c r="F1227" s="50"/>
      <c r="G1227" s="50"/>
    </row>
    <row r="1228" spans="2:7" ht="14.25" customHeight="1" x14ac:dyDescent="0.2">
      <c r="B1228" s="24"/>
      <c r="C1228" s="25"/>
      <c r="D1228" s="38"/>
      <c r="E1228" s="67"/>
      <c r="F1228" s="51"/>
      <c r="G1228" s="51"/>
    </row>
    <row r="1229" spans="2:7" ht="14.25" customHeight="1" x14ac:dyDescent="0.2">
      <c r="B1229" s="26"/>
      <c r="C1229" s="27"/>
      <c r="D1229" s="37"/>
      <c r="E1229" s="66"/>
      <c r="F1229" s="50"/>
      <c r="G1229" s="50"/>
    </row>
    <row r="1230" spans="2:7" ht="14.25" customHeight="1" x14ac:dyDescent="0.2">
      <c r="B1230" s="24"/>
      <c r="C1230" s="25"/>
      <c r="D1230" s="38"/>
      <c r="E1230" s="67"/>
      <c r="F1230" s="51"/>
      <c r="G1230" s="51"/>
    </row>
    <row r="1231" spans="2:7" ht="14.25" customHeight="1" x14ac:dyDescent="0.2">
      <c r="B1231" s="26"/>
      <c r="C1231" s="27"/>
      <c r="D1231" s="37"/>
      <c r="E1231" s="66"/>
      <c r="F1231" s="50"/>
      <c r="G1231" s="50"/>
    </row>
    <row r="1232" spans="2:7" ht="14.25" customHeight="1" x14ac:dyDescent="0.2">
      <c r="B1232" s="24"/>
      <c r="C1232" s="25"/>
      <c r="D1232" s="38"/>
      <c r="E1232" s="67"/>
      <c r="F1232" s="51"/>
      <c r="G1232" s="51"/>
    </row>
    <row r="1233" spans="2:7" ht="14.25" customHeight="1" x14ac:dyDescent="0.2">
      <c r="B1233" s="26"/>
      <c r="C1233" s="27"/>
      <c r="D1233" s="37"/>
      <c r="E1233" s="63"/>
      <c r="F1233" s="47"/>
      <c r="G1233" s="47"/>
    </row>
    <row r="1234" spans="2:7" ht="14.25" customHeight="1" x14ac:dyDescent="0.2">
      <c r="B1234" s="24"/>
      <c r="C1234" s="25"/>
      <c r="D1234" s="38"/>
      <c r="E1234" s="62"/>
      <c r="F1234" s="46"/>
      <c r="G1234" s="46"/>
    </row>
    <row r="1235" spans="2:7" ht="14.25" customHeight="1" x14ac:dyDescent="0.2">
      <c r="B1235" s="26"/>
      <c r="C1235" s="27"/>
      <c r="D1235" s="37"/>
      <c r="E1235" s="63"/>
      <c r="F1235" s="47"/>
      <c r="G1235" s="47"/>
    </row>
    <row r="1236" spans="2:7" ht="14.25" customHeight="1" x14ac:dyDescent="0.2">
      <c r="B1236" s="24"/>
      <c r="C1236" s="25"/>
      <c r="D1236" s="38"/>
      <c r="E1236" s="62"/>
      <c r="F1236" s="46"/>
      <c r="G1236" s="46"/>
    </row>
    <row r="1237" spans="2:7" ht="14.25" customHeight="1" x14ac:dyDescent="0.2">
      <c r="B1237" s="26"/>
      <c r="C1237" s="27"/>
      <c r="D1237" s="37"/>
      <c r="E1237" s="63"/>
      <c r="F1237" s="47"/>
      <c r="G1237" s="47"/>
    </row>
    <row r="1238" spans="2:7" ht="14.25" customHeight="1" x14ac:dyDescent="0.2">
      <c r="B1238" s="24"/>
      <c r="C1238" s="25"/>
      <c r="D1238" s="38"/>
      <c r="E1238" s="62"/>
      <c r="F1238" s="46"/>
      <c r="G1238" s="46"/>
    </row>
    <row r="1239" spans="2:7" ht="14.25" customHeight="1" x14ac:dyDescent="0.2">
      <c r="B1239" s="26"/>
      <c r="C1239" s="27"/>
      <c r="D1239" s="37"/>
      <c r="E1239" s="63"/>
      <c r="F1239" s="47"/>
      <c r="G1239" s="47"/>
    </row>
    <row r="1240" spans="2:7" ht="14.25" customHeight="1" x14ac:dyDescent="0.2">
      <c r="B1240" s="24"/>
      <c r="C1240" s="25"/>
      <c r="D1240" s="38"/>
      <c r="E1240" s="62"/>
      <c r="F1240" s="46"/>
      <c r="G1240" s="46"/>
    </row>
    <row r="1241" spans="2:7" ht="14.25" customHeight="1" x14ac:dyDescent="0.2">
      <c r="B1241" s="26"/>
      <c r="C1241" s="27"/>
      <c r="D1241" s="37"/>
      <c r="E1241" s="63"/>
      <c r="F1241" s="47"/>
      <c r="G1241" s="47"/>
    </row>
    <row r="1242" spans="2:7" ht="14.25" customHeight="1" x14ac:dyDescent="0.2">
      <c r="B1242" s="24"/>
      <c r="C1242" s="25"/>
      <c r="D1242" s="38"/>
      <c r="E1242" s="62"/>
      <c r="F1242" s="46"/>
      <c r="G1242" s="46"/>
    </row>
    <row r="1243" spans="2:7" ht="14.25" customHeight="1" x14ac:dyDescent="0.2">
      <c r="B1243" s="26"/>
      <c r="C1243" s="27"/>
      <c r="D1243" s="37"/>
      <c r="E1243" s="63"/>
      <c r="F1243" s="47"/>
      <c r="G1243" s="47"/>
    </row>
    <row r="1244" spans="2:7" ht="14.25" customHeight="1" x14ac:dyDescent="0.2">
      <c r="B1244" s="24"/>
      <c r="C1244" s="25"/>
      <c r="D1244" s="38"/>
      <c r="E1244" s="62"/>
      <c r="F1244" s="46"/>
      <c r="G1244" s="46"/>
    </row>
    <row r="1245" spans="2:7" ht="14.25" customHeight="1" x14ac:dyDescent="0.2">
      <c r="B1245" s="26"/>
      <c r="C1245" s="27"/>
      <c r="D1245" s="37"/>
      <c r="E1245" s="63"/>
      <c r="F1245" s="47"/>
      <c r="G1245" s="47"/>
    </row>
    <row r="1246" spans="2:7" ht="14.25" customHeight="1" x14ac:dyDescent="0.2">
      <c r="B1246" s="24"/>
      <c r="C1246" s="25"/>
      <c r="D1246" s="38"/>
      <c r="E1246" s="62"/>
      <c r="F1246" s="46"/>
      <c r="G1246" s="46"/>
    </row>
    <row r="1247" spans="2:7" ht="14.25" customHeight="1" x14ac:dyDescent="0.2">
      <c r="B1247" s="26"/>
      <c r="C1247" s="27"/>
      <c r="D1247" s="37"/>
      <c r="E1247" s="63"/>
      <c r="F1247" s="47"/>
      <c r="G1247" s="47"/>
    </row>
    <row r="1248" spans="2:7" ht="14.25" customHeight="1" x14ac:dyDescent="0.2">
      <c r="B1248" s="54"/>
      <c r="C1248" s="55"/>
      <c r="D1248" s="60"/>
      <c r="E1248" s="68"/>
      <c r="F1248" s="46"/>
      <c r="G1248" s="46"/>
    </row>
    <row r="1249" spans="2:7" ht="14.25" customHeight="1" x14ac:dyDescent="0.2">
      <c r="B1249" s="22"/>
      <c r="C1249" s="23"/>
      <c r="D1249" s="53"/>
      <c r="E1249" s="69"/>
      <c r="F1249" s="47"/>
      <c r="G1249" s="47"/>
    </row>
    <row r="1250" spans="2:7" ht="14.25" customHeight="1" x14ac:dyDescent="0.2">
      <c r="B1250" s="24"/>
      <c r="C1250" s="25"/>
      <c r="D1250" s="38"/>
      <c r="E1250" s="62"/>
      <c r="F1250" s="46"/>
      <c r="G1250" s="46"/>
    </row>
    <row r="1251" spans="2:7" ht="14.25" customHeight="1" x14ac:dyDescent="0.2">
      <c r="B1251" s="26"/>
      <c r="C1251" s="27"/>
      <c r="D1251" s="37"/>
      <c r="E1251" s="63"/>
      <c r="F1251" s="47"/>
      <c r="G1251" s="47"/>
    </row>
    <row r="1252" spans="2:7" ht="14.25" customHeight="1" x14ac:dyDescent="0.2">
      <c r="B1252" s="24"/>
      <c r="C1252" s="25"/>
      <c r="D1252" s="38"/>
      <c r="E1252" s="62"/>
      <c r="F1252" s="46"/>
      <c r="G1252" s="46"/>
    </row>
    <row r="1253" spans="2:7" ht="14.25" customHeight="1" x14ac:dyDescent="0.2">
      <c r="B1253" s="26"/>
      <c r="C1253" s="27"/>
      <c r="D1253" s="37"/>
      <c r="E1253" s="63"/>
      <c r="F1253" s="47"/>
      <c r="G1253" s="47"/>
    </row>
    <row r="1254" spans="2:7" ht="14.25" customHeight="1" x14ac:dyDescent="0.2">
      <c r="B1254" s="24"/>
      <c r="C1254" s="25"/>
      <c r="D1254" s="38"/>
      <c r="E1254" s="62"/>
      <c r="F1254" s="46"/>
      <c r="G1254" s="46"/>
    </row>
    <row r="1255" spans="2:7" ht="14.25" customHeight="1" x14ac:dyDescent="0.2">
      <c r="B1255" s="26"/>
      <c r="C1255" s="27"/>
      <c r="D1255" s="37"/>
      <c r="E1255" s="63"/>
      <c r="F1255" s="47"/>
      <c r="G1255" s="47"/>
    </row>
    <row r="1256" spans="2:7" ht="14.25" customHeight="1" x14ac:dyDescent="0.2">
      <c r="B1256" s="24"/>
      <c r="C1256" s="25"/>
      <c r="D1256" s="38"/>
      <c r="E1256" s="62"/>
      <c r="F1256" s="46"/>
      <c r="G1256" s="46"/>
    </row>
    <row r="1257" spans="2:7" ht="14.25" customHeight="1" x14ac:dyDescent="0.2">
      <c r="B1257" s="26"/>
      <c r="C1257" s="27"/>
      <c r="D1257" s="37"/>
      <c r="E1257" s="63"/>
      <c r="F1257" s="47"/>
      <c r="G1257" s="47"/>
    </row>
    <row r="1258" spans="2:7" ht="14.25" customHeight="1" x14ac:dyDescent="0.2">
      <c r="B1258" s="24"/>
      <c r="C1258" s="25"/>
      <c r="D1258" s="38"/>
      <c r="E1258" s="62"/>
      <c r="F1258" s="46"/>
      <c r="G1258" s="46"/>
    </row>
    <row r="1259" spans="2:7" ht="14.25" customHeight="1" x14ac:dyDescent="0.2">
      <c r="B1259" s="26"/>
      <c r="C1259" s="27"/>
      <c r="D1259" s="37"/>
      <c r="E1259" s="63"/>
      <c r="F1259" s="47"/>
      <c r="G1259" s="47"/>
    </row>
    <row r="1260" spans="2:7" ht="14.25" customHeight="1" x14ac:dyDescent="0.2">
      <c r="B1260" s="24"/>
      <c r="C1260" s="25"/>
      <c r="D1260" s="38"/>
      <c r="E1260" s="62"/>
      <c r="F1260" s="46"/>
      <c r="G1260" s="46"/>
    </row>
    <row r="1261" spans="2:7" ht="14.25" customHeight="1" x14ac:dyDescent="0.2">
      <c r="B1261" s="26"/>
      <c r="C1261" s="27"/>
      <c r="D1261" s="37"/>
      <c r="E1261" s="63"/>
      <c r="F1261" s="47"/>
      <c r="G1261" s="47"/>
    </row>
    <row r="1262" spans="2:7" ht="14.25" customHeight="1" x14ac:dyDescent="0.2">
      <c r="B1262" s="24"/>
      <c r="C1262" s="25"/>
      <c r="D1262" s="38"/>
      <c r="E1262" s="62"/>
      <c r="F1262" s="46"/>
      <c r="G1262" s="46"/>
    </row>
    <row r="1263" spans="2:7" ht="14.25" customHeight="1" x14ac:dyDescent="0.2">
      <c r="B1263" s="26"/>
      <c r="C1263" s="27"/>
      <c r="D1263" s="37"/>
      <c r="E1263" s="63"/>
      <c r="F1263" s="47"/>
      <c r="G1263" s="47"/>
    </row>
    <row r="1264" spans="2:7" ht="14.25" customHeight="1" x14ac:dyDescent="0.2">
      <c r="B1264" s="24"/>
      <c r="C1264" s="25"/>
      <c r="D1264" s="38"/>
      <c r="E1264" s="62"/>
      <c r="F1264" s="46"/>
      <c r="G1264" s="46"/>
    </row>
    <row r="1265" spans="2:7" ht="14.25" customHeight="1" x14ac:dyDescent="0.2">
      <c r="B1265" s="26"/>
      <c r="C1265" s="27"/>
      <c r="D1265" s="37"/>
      <c r="E1265" s="63"/>
      <c r="F1265" s="47"/>
      <c r="G1265" s="47"/>
    </row>
    <row r="1266" spans="2:7" ht="14.25" customHeight="1" x14ac:dyDescent="0.2">
      <c r="B1266" s="24"/>
      <c r="C1266" s="25"/>
      <c r="D1266" s="38"/>
      <c r="E1266" s="62"/>
      <c r="F1266" s="46"/>
      <c r="G1266" s="46"/>
    </row>
    <row r="1267" spans="2:7" ht="14.25" customHeight="1" x14ac:dyDescent="0.2">
      <c r="B1267" s="26"/>
      <c r="C1267" s="27"/>
      <c r="D1267" s="37"/>
      <c r="E1267" s="63"/>
      <c r="F1267" s="47"/>
      <c r="G1267" s="47"/>
    </row>
    <row r="1268" spans="2:7" ht="14.25" customHeight="1" x14ac:dyDescent="0.2">
      <c r="B1268" s="24"/>
      <c r="C1268" s="25"/>
      <c r="D1268" s="38"/>
      <c r="E1268" s="62"/>
      <c r="F1268" s="46"/>
      <c r="G1268" s="46"/>
    </row>
    <row r="1269" spans="2:7" ht="14.25" customHeight="1" x14ac:dyDescent="0.2">
      <c r="B1269" s="26"/>
      <c r="C1269" s="27"/>
      <c r="D1269" s="37"/>
      <c r="E1269" s="63"/>
      <c r="F1269" s="47"/>
      <c r="G1269" s="47"/>
    </row>
    <row r="1270" spans="2:7" ht="14.25" customHeight="1" x14ac:dyDescent="0.2">
      <c r="B1270" s="24"/>
      <c r="C1270" s="25"/>
      <c r="D1270" s="38"/>
      <c r="E1270" s="62"/>
      <c r="F1270" s="46"/>
      <c r="G1270" s="46"/>
    </row>
    <row r="1271" spans="2:7" ht="14.25" customHeight="1" x14ac:dyDescent="0.2">
      <c r="B1271" s="26"/>
      <c r="C1271" s="27"/>
      <c r="D1271" s="37"/>
      <c r="E1271" s="63"/>
      <c r="F1271" s="47"/>
      <c r="G1271" s="47"/>
    </row>
    <row r="1272" spans="2:7" ht="14.25" customHeight="1" x14ac:dyDescent="0.2">
      <c r="B1272" s="24"/>
      <c r="C1272" s="25"/>
      <c r="D1272" s="38"/>
      <c r="E1272" s="62"/>
      <c r="F1272" s="46"/>
      <c r="G1272" s="46"/>
    </row>
    <row r="1273" spans="2:7" ht="14.25" customHeight="1" x14ac:dyDescent="0.2">
      <c r="B1273" s="26"/>
      <c r="C1273" s="27"/>
      <c r="D1273" s="37"/>
      <c r="E1273" s="63"/>
      <c r="F1273" s="47"/>
      <c r="G1273" s="47"/>
    </row>
    <row r="1274" spans="2:7" ht="14.25" customHeight="1" x14ac:dyDescent="0.2">
      <c r="B1274" s="24"/>
      <c r="C1274" s="25"/>
      <c r="D1274" s="38"/>
      <c r="E1274" s="62"/>
      <c r="F1274" s="46"/>
      <c r="G1274" s="46"/>
    </row>
    <row r="1275" spans="2:7" ht="14.25" customHeight="1" x14ac:dyDescent="0.2">
      <c r="B1275" s="26"/>
      <c r="C1275" s="27"/>
      <c r="D1275" s="37"/>
      <c r="E1275" s="63"/>
      <c r="F1275" s="47"/>
      <c r="G1275" s="47"/>
    </row>
    <row r="1276" spans="2:7" ht="14.25" customHeight="1" x14ac:dyDescent="0.2">
      <c r="B1276" s="24"/>
      <c r="C1276" s="25"/>
      <c r="D1276" s="38"/>
      <c r="E1276" s="62"/>
      <c r="F1276" s="46"/>
      <c r="G1276" s="46"/>
    </row>
    <row r="1277" spans="2:7" ht="14.25" customHeight="1" x14ac:dyDescent="0.2">
      <c r="B1277" s="26"/>
      <c r="C1277" s="27"/>
      <c r="D1277" s="37"/>
      <c r="E1277" s="63"/>
      <c r="F1277" s="47"/>
      <c r="G1277" s="47"/>
    </row>
    <row r="1278" spans="2:7" ht="14.25" customHeight="1" x14ac:dyDescent="0.2">
      <c r="B1278" s="24"/>
      <c r="C1278" s="25"/>
      <c r="D1278" s="38"/>
      <c r="E1278" s="62"/>
      <c r="F1278" s="46"/>
      <c r="G1278" s="46"/>
    </row>
    <row r="1279" spans="2:7" ht="14.25" customHeight="1" x14ac:dyDescent="0.2">
      <c r="B1279" s="26"/>
      <c r="C1279" s="27"/>
      <c r="D1279" s="37"/>
      <c r="E1279" s="63"/>
      <c r="F1279" s="47"/>
      <c r="G1279" s="47"/>
    </row>
    <row r="1280" spans="2:7" ht="14.25" customHeight="1" x14ac:dyDescent="0.2">
      <c r="B1280" s="24"/>
      <c r="C1280" s="25"/>
      <c r="D1280" s="38"/>
      <c r="E1280" s="62"/>
      <c r="F1280" s="46"/>
      <c r="G1280" s="46"/>
    </row>
    <row r="1281" spans="2:7" ht="14.25" customHeight="1" x14ac:dyDescent="0.2">
      <c r="B1281" s="26"/>
      <c r="C1281" s="27"/>
      <c r="D1281" s="37"/>
      <c r="E1281" s="63"/>
      <c r="F1281" s="47"/>
      <c r="G1281" s="47"/>
    </row>
    <row r="1282" spans="2:7" ht="14.25" customHeight="1" x14ac:dyDescent="0.2">
      <c r="B1282" s="24"/>
      <c r="C1282" s="25"/>
      <c r="D1282" s="38"/>
      <c r="E1282" s="62"/>
      <c r="F1282" s="46"/>
      <c r="G1282" s="46"/>
    </row>
    <row r="1283" spans="2:7" ht="14.25" customHeight="1" x14ac:dyDescent="0.2">
      <c r="B1283" s="26"/>
      <c r="C1283" s="27"/>
      <c r="D1283" s="37"/>
      <c r="E1283" s="63"/>
      <c r="F1283" s="47"/>
      <c r="G1283" s="47"/>
    </row>
    <row r="1284" spans="2:7" ht="14.25" customHeight="1" x14ac:dyDescent="0.2">
      <c r="B1284" s="24"/>
      <c r="C1284" s="25"/>
      <c r="D1284" s="38"/>
      <c r="E1284" s="62"/>
      <c r="F1284" s="46"/>
      <c r="G1284" s="46"/>
    </row>
    <row r="1285" spans="2:7" ht="14.25" customHeight="1" x14ac:dyDescent="0.2">
      <c r="B1285" s="26"/>
      <c r="C1285" s="27"/>
      <c r="D1285" s="37"/>
      <c r="E1285" s="63"/>
      <c r="F1285" s="47"/>
      <c r="G1285" s="47"/>
    </row>
    <row r="1286" spans="2:7" ht="14.25" customHeight="1" x14ac:dyDescent="0.2">
      <c r="B1286" s="24"/>
      <c r="C1286" s="25"/>
      <c r="D1286" s="38"/>
      <c r="E1286" s="62"/>
      <c r="F1286" s="46"/>
      <c r="G1286" s="46"/>
    </row>
    <row r="1287" spans="2:7" ht="14.25" customHeight="1" x14ac:dyDescent="0.2">
      <c r="B1287" s="26"/>
      <c r="C1287" s="27"/>
      <c r="D1287" s="37"/>
      <c r="E1287" s="63"/>
      <c r="F1287" s="47"/>
      <c r="G1287" s="47"/>
    </row>
    <row r="1288" spans="2:7" ht="14.25" customHeight="1" x14ac:dyDescent="0.2">
      <c r="B1288" s="24"/>
      <c r="C1288" s="25"/>
      <c r="D1288" s="38"/>
      <c r="E1288" s="62"/>
      <c r="F1288" s="46"/>
      <c r="G1288" s="46"/>
    </row>
    <row r="1289" spans="2:7" ht="14.25" customHeight="1" x14ac:dyDescent="0.2">
      <c r="B1289" s="26"/>
      <c r="C1289" s="27"/>
      <c r="D1289" s="37"/>
      <c r="E1289" s="63"/>
      <c r="F1289" s="47"/>
      <c r="G1289" s="47"/>
    </row>
    <row r="1290" spans="2:7" ht="14.25" customHeight="1" x14ac:dyDescent="0.2">
      <c r="B1290" s="24"/>
      <c r="C1290" s="25"/>
      <c r="D1290" s="38"/>
      <c r="E1290" s="62"/>
      <c r="F1290" s="46"/>
      <c r="G1290" s="46"/>
    </row>
    <row r="1291" spans="2:7" ht="14.25" customHeight="1" x14ac:dyDescent="0.2">
      <c r="B1291" s="26"/>
      <c r="C1291" s="27"/>
      <c r="D1291" s="37"/>
      <c r="E1291" s="63"/>
      <c r="F1291" s="47"/>
      <c r="G1291" s="47"/>
    </row>
    <row r="1292" spans="2:7" ht="14.25" customHeight="1" x14ac:dyDescent="0.2">
      <c r="B1292" s="24"/>
      <c r="C1292" s="25"/>
      <c r="D1292" s="38"/>
      <c r="E1292" s="62"/>
      <c r="F1292" s="46"/>
      <c r="G1292" s="46"/>
    </row>
    <row r="1293" spans="2:7" ht="14.25" customHeight="1" x14ac:dyDescent="0.2">
      <c r="B1293" s="26"/>
      <c r="C1293" s="27"/>
      <c r="D1293" s="35"/>
      <c r="E1293" s="64"/>
      <c r="F1293" s="48"/>
      <c r="G1293" s="48"/>
    </row>
    <row r="1294" spans="2:7" ht="14.25" customHeight="1" x14ac:dyDescent="0.2">
      <c r="B1294" s="24"/>
      <c r="C1294" s="25"/>
      <c r="D1294" s="36"/>
      <c r="E1294" s="65"/>
      <c r="F1294" s="49"/>
      <c r="G1294" s="49"/>
    </row>
    <row r="1295" spans="2:7" ht="14.25" customHeight="1" x14ac:dyDescent="0.2">
      <c r="B1295" s="26"/>
      <c r="C1295" s="27"/>
      <c r="D1295" s="35"/>
      <c r="E1295" s="64"/>
      <c r="F1295" s="48"/>
      <c r="G1295" s="48"/>
    </row>
    <row r="1296" spans="2:7" ht="14.25" customHeight="1" x14ac:dyDescent="0.2">
      <c r="B1296" s="24"/>
      <c r="C1296" s="25"/>
      <c r="D1296" s="36"/>
      <c r="E1296" s="65"/>
      <c r="F1296" s="49"/>
      <c r="G1296" s="49"/>
    </row>
    <row r="1297" spans="2:7" ht="14.25" customHeight="1" x14ac:dyDescent="0.2">
      <c r="B1297" s="26"/>
      <c r="C1297" s="27"/>
      <c r="D1297" s="35"/>
      <c r="E1297" s="64"/>
      <c r="F1297" s="48"/>
      <c r="G1297" s="48"/>
    </row>
    <row r="1298" spans="2:7" ht="14.25" customHeight="1" x14ac:dyDescent="0.2">
      <c r="B1298" s="24"/>
      <c r="C1298" s="25"/>
      <c r="D1298" s="36"/>
      <c r="E1298" s="65"/>
      <c r="F1298" s="49"/>
      <c r="G1298" s="49"/>
    </row>
    <row r="1299" spans="2:7" ht="14.25" customHeight="1" x14ac:dyDescent="0.2">
      <c r="B1299" s="26"/>
      <c r="C1299" s="27"/>
      <c r="D1299" s="35"/>
      <c r="E1299" s="64"/>
      <c r="F1299" s="48"/>
      <c r="G1299" s="48"/>
    </row>
    <row r="1300" spans="2:7" ht="14.25" customHeight="1" x14ac:dyDescent="0.2">
      <c r="B1300" s="24"/>
      <c r="C1300" s="25"/>
      <c r="D1300" s="36"/>
      <c r="E1300" s="65"/>
      <c r="F1300" s="49"/>
      <c r="G1300" s="49"/>
    </row>
    <row r="1301" spans="2:7" ht="14.25" customHeight="1" x14ac:dyDescent="0.2">
      <c r="B1301" s="26"/>
      <c r="C1301" s="27"/>
      <c r="D1301" s="35"/>
      <c r="E1301" s="64"/>
      <c r="F1301" s="48"/>
      <c r="G1301" s="48"/>
    </row>
    <row r="1302" spans="2:7" ht="14.25" customHeight="1" x14ac:dyDescent="0.2">
      <c r="B1302" s="24"/>
      <c r="C1302" s="25"/>
      <c r="D1302" s="36"/>
      <c r="E1302" s="65"/>
      <c r="F1302" s="49"/>
      <c r="G1302" s="49"/>
    </row>
    <row r="1303" spans="2:7" ht="14.25" customHeight="1" x14ac:dyDescent="0.2">
      <c r="B1303" s="26"/>
      <c r="C1303" s="27"/>
      <c r="D1303" s="35"/>
      <c r="E1303" s="64"/>
      <c r="F1303" s="48"/>
      <c r="G1303" s="48"/>
    </row>
    <row r="1304" spans="2:7" ht="14.25" customHeight="1" x14ac:dyDescent="0.2">
      <c r="B1304" s="24"/>
      <c r="C1304" s="25"/>
      <c r="D1304" s="36"/>
      <c r="E1304" s="65"/>
      <c r="F1304" s="49"/>
      <c r="G1304" s="49"/>
    </row>
    <row r="1305" spans="2:7" ht="14.25" customHeight="1" x14ac:dyDescent="0.2">
      <c r="B1305" s="26"/>
      <c r="C1305" s="27"/>
      <c r="D1305" s="35"/>
      <c r="E1305" s="64"/>
      <c r="F1305" s="48"/>
      <c r="G1305" s="48"/>
    </row>
    <row r="1306" spans="2:7" ht="14.25" customHeight="1" x14ac:dyDescent="0.2">
      <c r="B1306" s="24"/>
      <c r="C1306" s="25"/>
      <c r="D1306" s="36"/>
      <c r="E1306" s="65"/>
      <c r="F1306" s="49"/>
      <c r="G1306" s="49"/>
    </row>
    <row r="1307" spans="2:7" ht="14.25" customHeight="1" x14ac:dyDescent="0.2">
      <c r="B1307" s="26"/>
      <c r="C1307" s="27"/>
      <c r="D1307" s="35"/>
      <c r="E1307" s="64"/>
      <c r="F1307" s="48"/>
      <c r="G1307" s="48"/>
    </row>
    <row r="1308" spans="2:7" ht="14.25" customHeight="1" x14ac:dyDescent="0.2">
      <c r="B1308" s="24"/>
      <c r="C1308" s="25"/>
      <c r="D1308" s="36"/>
      <c r="E1308" s="65"/>
      <c r="F1308" s="49"/>
      <c r="G1308" s="49"/>
    </row>
    <row r="1309" spans="2:7" ht="14.25" customHeight="1" x14ac:dyDescent="0.2">
      <c r="B1309" s="26"/>
      <c r="C1309" s="27"/>
      <c r="D1309" s="35"/>
      <c r="E1309" s="64"/>
      <c r="F1309" s="48"/>
      <c r="G1309" s="48"/>
    </row>
    <row r="1310" spans="2:7" ht="14.25" customHeight="1" x14ac:dyDescent="0.2">
      <c r="B1310" s="24"/>
      <c r="C1310" s="25"/>
      <c r="D1310" s="36"/>
      <c r="E1310" s="65"/>
      <c r="F1310" s="49"/>
      <c r="G1310" s="49"/>
    </row>
    <row r="1311" spans="2:7" ht="14.25" customHeight="1" x14ac:dyDescent="0.2">
      <c r="B1311" s="26"/>
      <c r="C1311" s="27"/>
      <c r="D1311" s="35"/>
      <c r="E1311" s="64"/>
      <c r="F1311" s="48"/>
      <c r="G1311" s="48"/>
    </row>
    <row r="1312" spans="2:7" ht="14.25" customHeight="1" x14ac:dyDescent="0.2">
      <c r="B1312" s="24"/>
      <c r="C1312" s="25"/>
      <c r="D1312" s="36"/>
      <c r="E1312" s="65"/>
      <c r="F1312" s="49"/>
      <c r="G1312" s="49"/>
    </row>
    <row r="1313" spans="2:7" ht="14.25" customHeight="1" x14ac:dyDescent="0.2">
      <c r="B1313" s="26"/>
      <c r="C1313" s="27"/>
      <c r="D1313" s="35"/>
      <c r="E1313" s="64"/>
      <c r="F1313" s="48"/>
      <c r="G1313" s="48"/>
    </row>
    <row r="1314" spans="2:7" ht="14.25" customHeight="1" x14ac:dyDescent="0.2">
      <c r="B1314" s="24"/>
      <c r="C1314" s="25"/>
      <c r="D1314" s="36"/>
      <c r="E1314" s="65"/>
      <c r="F1314" s="49"/>
      <c r="G1314" s="49"/>
    </row>
    <row r="1315" spans="2:7" ht="14.25" customHeight="1" x14ac:dyDescent="0.2">
      <c r="B1315" s="26"/>
      <c r="C1315" s="27"/>
      <c r="D1315" s="35"/>
      <c r="E1315" s="64"/>
      <c r="F1315" s="48"/>
      <c r="G1315" s="48"/>
    </row>
    <row r="1316" spans="2:7" ht="14.25" customHeight="1" x14ac:dyDescent="0.2">
      <c r="B1316" s="24"/>
      <c r="C1316" s="25"/>
      <c r="D1316" s="36"/>
      <c r="E1316" s="65"/>
      <c r="F1316" s="49"/>
      <c r="G1316" s="49"/>
    </row>
    <row r="1317" spans="2:7" ht="14.25" customHeight="1" x14ac:dyDescent="0.2">
      <c r="B1317" s="26"/>
      <c r="C1317" s="27"/>
      <c r="D1317" s="37"/>
      <c r="E1317" s="63"/>
      <c r="F1317" s="47"/>
      <c r="G1317" s="47"/>
    </row>
    <row r="1318" spans="2:7" ht="14.25" customHeight="1" x14ac:dyDescent="0.2">
      <c r="B1318" s="24"/>
      <c r="C1318" s="25"/>
      <c r="D1318" s="38"/>
      <c r="E1318" s="62"/>
      <c r="F1318" s="46"/>
      <c r="G1318" s="46"/>
    </row>
    <row r="1319" spans="2:7" ht="14.25" customHeight="1" x14ac:dyDescent="0.2">
      <c r="B1319" s="26"/>
      <c r="C1319" s="27"/>
      <c r="D1319" s="37"/>
      <c r="E1319" s="63"/>
      <c r="F1319" s="47"/>
      <c r="G1319" s="47"/>
    </row>
    <row r="1320" spans="2:7" ht="14.25" customHeight="1" x14ac:dyDescent="0.2">
      <c r="B1320" s="24"/>
      <c r="C1320" s="25"/>
      <c r="D1320" s="38"/>
      <c r="E1320" s="62"/>
      <c r="F1320" s="46"/>
      <c r="G1320" s="46"/>
    </row>
    <row r="1321" spans="2:7" ht="14.25" customHeight="1" x14ac:dyDescent="0.2">
      <c r="B1321" s="26"/>
      <c r="C1321" s="27"/>
      <c r="D1321" s="37"/>
      <c r="E1321" s="63"/>
      <c r="F1321" s="47"/>
      <c r="G1321" s="47"/>
    </row>
    <row r="1322" spans="2:7" ht="14.25" customHeight="1" x14ac:dyDescent="0.2">
      <c r="B1322" s="24"/>
      <c r="C1322" s="25"/>
      <c r="D1322" s="38"/>
      <c r="E1322" s="62"/>
      <c r="F1322" s="46"/>
      <c r="G1322" s="46"/>
    </row>
    <row r="1323" spans="2:7" ht="14.25" customHeight="1" x14ac:dyDescent="0.2">
      <c r="B1323" s="26"/>
      <c r="C1323" s="27"/>
      <c r="D1323" s="37"/>
      <c r="E1323" s="63"/>
      <c r="F1323" s="47"/>
      <c r="G1323" s="47"/>
    </row>
    <row r="1324" spans="2:7" ht="14.25" customHeight="1" x14ac:dyDescent="0.2">
      <c r="B1324" s="24"/>
      <c r="C1324" s="25"/>
      <c r="D1324" s="38"/>
      <c r="E1324" s="62"/>
      <c r="F1324" s="46"/>
      <c r="G1324" s="46"/>
    </row>
    <row r="1325" spans="2:7" ht="14.25" customHeight="1" x14ac:dyDescent="0.2">
      <c r="B1325" s="26"/>
      <c r="C1325" s="27"/>
      <c r="D1325" s="37"/>
      <c r="E1325" s="63"/>
      <c r="F1325" s="47"/>
      <c r="G1325" s="47"/>
    </row>
    <row r="1326" spans="2:7" ht="14.25" customHeight="1" x14ac:dyDescent="0.2">
      <c r="B1326" s="24"/>
      <c r="C1326" s="25"/>
      <c r="D1326" s="38"/>
      <c r="E1326" s="62"/>
      <c r="F1326" s="46"/>
      <c r="G1326" s="46"/>
    </row>
    <row r="1327" spans="2:7" ht="14.25" customHeight="1" x14ac:dyDescent="0.2">
      <c r="B1327" s="26"/>
      <c r="C1327" s="27"/>
      <c r="D1327" s="37"/>
      <c r="E1327" s="63"/>
      <c r="F1327" s="47"/>
      <c r="G1327" s="47"/>
    </row>
    <row r="1328" spans="2:7" ht="14.25" customHeight="1" x14ac:dyDescent="0.2">
      <c r="B1328" s="24"/>
      <c r="C1328" s="25"/>
      <c r="D1328" s="38"/>
      <c r="E1328" s="62"/>
      <c r="F1328" s="46"/>
      <c r="G1328" s="46"/>
    </row>
    <row r="1329" spans="2:7" ht="14.25" customHeight="1" x14ac:dyDescent="0.2">
      <c r="B1329" s="26"/>
      <c r="C1329" s="27"/>
      <c r="D1329" s="37"/>
      <c r="E1329" s="63"/>
      <c r="F1329" s="47"/>
      <c r="G1329" s="47"/>
    </row>
    <row r="1330" spans="2:7" ht="14.25" customHeight="1" x14ac:dyDescent="0.2">
      <c r="B1330" s="24"/>
      <c r="C1330" s="25"/>
      <c r="D1330" s="38"/>
      <c r="E1330" s="62"/>
      <c r="F1330" s="46"/>
      <c r="G1330" s="46"/>
    </row>
    <row r="1331" spans="2:7" ht="14.25" customHeight="1" x14ac:dyDescent="0.2">
      <c r="B1331" s="26"/>
      <c r="C1331" s="27"/>
      <c r="D1331" s="37"/>
      <c r="E1331" s="63"/>
      <c r="F1331" s="47"/>
      <c r="G1331" s="47"/>
    </row>
    <row r="1332" spans="2:7" ht="14.25" customHeight="1" x14ac:dyDescent="0.2">
      <c r="B1332" s="24"/>
      <c r="C1332" s="25"/>
      <c r="D1332" s="38"/>
      <c r="E1332" s="62"/>
      <c r="F1332" s="46"/>
      <c r="G1332" s="46"/>
    </row>
    <row r="1333" spans="2:7" ht="14.25" customHeight="1" x14ac:dyDescent="0.2">
      <c r="B1333" s="26"/>
      <c r="C1333" s="27"/>
      <c r="D1333" s="37"/>
      <c r="E1333" s="63"/>
      <c r="F1333" s="47"/>
      <c r="G1333" s="47"/>
    </row>
    <row r="1334" spans="2:7" ht="14.25" customHeight="1" x14ac:dyDescent="0.2">
      <c r="B1334" s="24"/>
      <c r="C1334" s="25"/>
      <c r="D1334" s="38"/>
      <c r="E1334" s="62"/>
      <c r="F1334" s="46"/>
      <c r="G1334" s="46"/>
    </row>
    <row r="1335" spans="2:7" ht="14.25" customHeight="1" x14ac:dyDescent="0.2">
      <c r="B1335" s="26"/>
      <c r="C1335" s="27"/>
      <c r="D1335" s="37"/>
      <c r="E1335" s="63"/>
      <c r="F1335" s="47"/>
      <c r="G1335" s="47"/>
    </row>
    <row r="1336" spans="2:7" ht="14.25" customHeight="1" x14ac:dyDescent="0.2">
      <c r="B1336" s="24"/>
      <c r="C1336" s="25"/>
      <c r="D1336" s="38"/>
      <c r="E1336" s="62"/>
      <c r="F1336" s="46"/>
      <c r="G1336" s="46"/>
    </row>
    <row r="1337" spans="2:7" ht="14.25" customHeight="1" x14ac:dyDescent="0.2">
      <c r="B1337" s="26"/>
      <c r="C1337" s="27"/>
      <c r="D1337" s="37"/>
      <c r="E1337" s="63"/>
      <c r="F1337" s="47"/>
      <c r="G1337" s="47"/>
    </row>
    <row r="1338" spans="2:7" ht="14.25" customHeight="1" x14ac:dyDescent="0.2">
      <c r="B1338" s="24"/>
      <c r="C1338" s="25"/>
      <c r="D1338" s="38"/>
      <c r="E1338" s="62"/>
      <c r="F1338" s="46"/>
      <c r="G1338" s="46"/>
    </row>
    <row r="1339" spans="2:7" ht="14.25" customHeight="1" x14ac:dyDescent="0.2">
      <c r="B1339" s="26"/>
      <c r="C1339" s="27"/>
      <c r="D1339" s="37"/>
      <c r="E1339" s="63"/>
      <c r="F1339" s="47"/>
      <c r="G1339" s="47"/>
    </row>
    <row r="1340" spans="2:7" ht="14.25" customHeight="1" x14ac:dyDescent="0.2">
      <c r="B1340" s="24"/>
      <c r="C1340" s="25"/>
      <c r="D1340" s="38"/>
      <c r="E1340" s="62"/>
      <c r="F1340" s="46"/>
      <c r="G1340" s="46"/>
    </row>
    <row r="1341" spans="2:7" ht="14.25" customHeight="1" x14ac:dyDescent="0.2">
      <c r="B1341" s="26"/>
      <c r="C1341" s="27"/>
      <c r="D1341" s="37"/>
      <c r="E1341" s="66"/>
      <c r="F1341" s="50"/>
      <c r="G1341" s="50"/>
    </row>
    <row r="1342" spans="2:7" ht="14.25" customHeight="1" x14ac:dyDescent="0.2">
      <c r="B1342" s="24"/>
      <c r="C1342" s="25"/>
      <c r="D1342" s="38"/>
      <c r="E1342" s="67"/>
      <c r="F1342" s="51"/>
      <c r="G1342" s="51"/>
    </row>
    <row r="1343" spans="2:7" ht="14.25" customHeight="1" x14ac:dyDescent="0.2">
      <c r="B1343" s="26"/>
      <c r="C1343" s="27"/>
      <c r="D1343" s="37"/>
      <c r="E1343" s="66"/>
      <c r="F1343" s="50"/>
      <c r="G1343" s="50"/>
    </row>
    <row r="1344" spans="2:7" ht="14.25" customHeight="1" x14ac:dyDescent="0.2">
      <c r="B1344" s="24"/>
      <c r="C1344" s="25"/>
      <c r="D1344" s="38"/>
      <c r="E1344" s="67"/>
      <c r="F1344" s="51"/>
      <c r="G1344" s="51"/>
    </row>
    <row r="1345" spans="2:7" ht="14.25" customHeight="1" x14ac:dyDescent="0.2">
      <c r="B1345" s="26"/>
      <c r="C1345" s="27"/>
      <c r="D1345" s="37"/>
      <c r="E1345" s="66"/>
      <c r="F1345" s="50"/>
      <c r="G1345" s="50"/>
    </row>
    <row r="1346" spans="2:7" ht="14.25" customHeight="1" x14ac:dyDescent="0.2">
      <c r="B1346" s="24"/>
      <c r="C1346" s="25"/>
      <c r="D1346" s="38"/>
      <c r="E1346" s="67"/>
      <c r="F1346" s="51"/>
      <c r="G1346" s="51"/>
    </row>
    <row r="1347" spans="2:7" ht="14.25" customHeight="1" x14ac:dyDescent="0.2">
      <c r="B1347" s="26"/>
      <c r="C1347" s="27"/>
      <c r="D1347" s="37"/>
      <c r="E1347" s="66"/>
      <c r="F1347" s="50"/>
      <c r="G1347" s="50"/>
    </row>
    <row r="1348" spans="2:7" ht="14.25" customHeight="1" x14ac:dyDescent="0.2">
      <c r="B1348" s="24"/>
      <c r="C1348" s="25"/>
      <c r="D1348" s="38"/>
      <c r="E1348" s="67"/>
      <c r="F1348" s="51"/>
      <c r="G1348" s="51"/>
    </row>
    <row r="1349" spans="2:7" ht="14.25" customHeight="1" x14ac:dyDescent="0.2">
      <c r="B1349" s="26"/>
      <c r="C1349" s="27"/>
      <c r="D1349" s="37"/>
      <c r="E1349" s="66"/>
      <c r="F1349" s="50"/>
      <c r="G1349" s="50"/>
    </row>
    <row r="1350" spans="2:7" ht="14.25" customHeight="1" x14ac:dyDescent="0.2">
      <c r="B1350" s="24"/>
      <c r="C1350" s="25"/>
      <c r="D1350" s="38"/>
      <c r="E1350" s="67"/>
      <c r="F1350" s="51"/>
      <c r="G1350" s="51"/>
    </row>
    <row r="1351" spans="2:7" ht="14.25" customHeight="1" x14ac:dyDescent="0.2">
      <c r="B1351" s="26"/>
      <c r="C1351" s="27"/>
      <c r="D1351" s="37"/>
      <c r="E1351" s="66"/>
      <c r="F1351" s="50"/>
      <c r="G1351" s="50"/>
    </row>
    <row r="1352" spans="2:7" ht="14.25" customHeight="1" x14ac:dyDescent="0.2">
      <c r="B1352" s="24"/>
      <c r="C1352" s="25"/>
      <c r="D1352" s="38"/>
      <c r="E1352" s="67"/>
      <c r="F1352" s="51"/>
      <c r="G1352" s="51"/>
    </row>
    <row r="1353" spans="2:7" ht="14.25" customHeight="1" x14ac:dyDescent="0.2">
      <c r="B1353" s="26"/>
      <c r="C1353" s="27"/>
      <c r="D1353" s="37"/>
      <c r="E1353" s="66"/>
      <c r="F1353" s="50"/>
      <c r="G1353" s="50"/>
    </row>
    <row r="1354" spans="2:7" ht="14.25" customHeight="1" x14ac:dyDescent="0.2">
      <c r="B1354" s="24"/>
      <c r="C1354" s="25"/>
      <c r="D1354" s="38"/>
      <c r="E1354" s="67"/>
      <c r="F1354" s="51"/>
      <c r="G1354" s="51"/>
    </row>
    <row r="1355" spans="2:7" ht="14.25" customHeight="1" x14ac:dyDescent="0.2">
      <c r="B1355" s="26"/>
      <c r="C1355" s="27"/>
      <c r="D1355" s="37"/>
      <c r="E1355" s="63"/>
      <c r="F1355" s="47"/>
      <c r="G1355" s="47"/>
    </row>
    <row r="1356" spans="2:7" ht="14.25" customHeight="1" x14ac:dyDescent="0.2">
      <c r="B1356" s="24"/>
      <c r="C1356" s="25"/>
      <c r="D1356" s="38"/>
      <c r="E1356" s="62"/>
      <c r="F1356" s="46"/>
      <c r="G1356" s="46"/>
    </row>
    <row r="1357" spans="2:7" ht="14.25" customHeight="1" x14ac:dyDescent="0.2">
      <c r="B1357" s="26"/>
      <c r="C1357" s="27"/>
      <c r="D1357" s="37"/>
      <c r="E1357" s="63"/>
      <c r="F1357" s="47"/>
      <c r="G1357" s="47"/>
    </row>
    <row r="1358" spans="2:7" ht="14.25" customHeight="1" x14ac:dyDescent="0.2">
      <c r="B1358" s="24"/>
      <c r="C1358" s="25"/>
      <c r="D1358" s="38"/>
      <c r="E1358" s="62"/>
      <c r="F1358" s="46"/>
      <c r="G1358" s="46"/>
    </row>
    <row r="1359" spans="2:7" ht="14.25" customHeight="1" x14ac:dyDescent="0.2">
      <c r="B1359" s="26"/>
      <c r="C1359" s="27"/>
      <c r="D1359" s="37"/>
      <c r="E1359" s="63"/>
      <c r="F1359" s="47"/>
      <c r="G1359" s="47"/>
    </row>
    <row r="1360" spans="2:7" ht="14.25" customHeight="1" x14ac:dyDescent="0.2">
      <c r="B1360" s="24"/>
      <c r="C1360" s="25"/>
      <c r="D1360" s="38"/>
      <c r="E1360" s="62"/>
      <c r="F1360" s="46"/>
      <c r="G1360" s="46"/>
    </row>
    <row r="1361" spans="2:7" ht="14.25" customHeight="1" x14ac:dyDescent="0.2">
      <c r="B1361" s="26"/>
      <c r="C1361" s="27"/>
      <c r="D1361" s="37"/>
      <c r="E1361" s="63"/>
      <c r="F1361" s="47"/>
      <c r="G1361" s="47"/>
    </row>
    <row r="1362" spans="2:7" ht="14.25" customHeight="1" x14ac:dyDescent="0.2">
      <c r="B1362" s="24"/>
      <c r="C1362" s="25"/>
      <c r="D1362" s="38"/>
      <c r="E1362" s="62"/>
      <c r="F1362" s="46"/>
      <c r="G1362" s="46"/>
    </row>
    <row r="1363" spans="2:7" ht="14.25" customHeight="1" x14ac:dyDescent="0.2">
      <c r="B1363" s="26"/>
      <c r="C1363" s="27"/>
      <c r="D1363" s="37"/>
      <c r="E1363" s="63"/>
      <c r="F1363" s="47"/>
      <c r="G1363" s="47"/>
    </row>
    <row r="1364" spans="2:7" ht="14.25" customHeight="1" x14ac:dyDescent="0.2">
      <c r="B1364" s="24"/>
      <c r="C1364" s="25"/>
      <c r="D1364" s="38"/>
      <c r="E1364" s="62"/>
      <c r="F1364" s="46"/>
      <c r="G1364" s="46"/>
    </row>
    <row r="1365" spans="2:7" ht="14.25" customHeight="1" x14ac:dyDescent="0.2">
      <c r="B1365" s="26"/>
      <c r="C1365" s="27"/>
      <c r="D1365" s="37"/>
      <c r="E1365" s="63"/>
      <c r="F1365" s="47"/>
      <c r="G1365" s="47"/>
    </row>
    <row r="1366" spans="2:7" ht="14.25" customHeight="1" x14ac:dyDescent="0.2">
      <c r="B1366" s="24"/>
      <c r="C1366" s="25"/>
      <c r="D1366" s="38"/>
      <c r="E1366" s="62"/>
      <c r="F1366" s="46"/>
      <c r="G1366" s="46"/>
    </row>
    <row r="1367" spans="2:7" ht="14.25" customHeight="1" x14ac:dyDescent="0.2">
      <c r="B1367" s="26"/>
      <c r="C1367" s="27"/>
      <c r="D1367" s="37"/>
      <c r="E1367" s="63"/>
      <c r="F1367" s="47"/>
      <c r="G1367" s="47"/>
    </row>
    <row r="1368" spans="2:7" ht="14.25" customHeight="1" x14ac:dyDescent="0.2">
      <c r="B1368" s="24"/>
      <c r="C1368" s="25"/>
      <c r="D1368" s="38"/>
      <c r="E1368" s="62"/>
      <c r="F1368" s="46"/>
      <c r="G1368" s="46"/>
    </row>
    <row r="1369" spans="2:7" ht="14.25" customHeight="1" x14ac:dyDescent="0.2">
      <c r="B1369" s="26"/>
      <c r="C1369" s="27"/>
      <c r="D1369" s="37"/>
      <c r="E1369" s="63"/>
      <c r="F1369" s="47"/>
      <c r="G1369" s="47"/>
    </row>
    <row r="1370" spans="2:7" ht="14.25" customHeight="1" x14ac:dyDescent="0.2">
      <c r="B1370" s="54"/>
      <c r="C1370" s="55"/>
      <c r="D1370" s="60"/>
      <c r="E1370" s="68"/>
      <c r="F1370" s="46"/>
      <c r="G1370" s="46"/>
    </row>
    <row r="1371" spans="2:7" ht="14.25" customHeight="1" x14ac:dyDescent="0.2">
      <c r="B1371" s="22"/>
      <c r="C1371" s="23"/>
      <c r="D1371" s="53"/>
      <c r="E1371" s="69"/>
      <c r="F1371" s="47"/>
      <c r="G1371" s="47"/>
    </row>
    <row r="1372" spans="2:7" ht="14.25" customHeight="1" x14ac:dyDescent="0.2">
      <c r="B1372" s="24"/>
      <c r="C1372" s="25"/>
      <c r="D1372" s="38"/>
      <c r="E1372" s="62"/>
      <c r="F1372" s="46"/>
      <c r="G1372" s="46"/>
    </row>
    <row r="1373" spans="2:7" ht="14.25" customHeight="1" x14ac:dyDescent="0.2">
      <c r="B1373" s="26"/>
      <c r="C1373" s="27"/>
      <c r="D1373" s="37"/>
      <c r="E1373" s="63"/>
      <c r="F1373" s="47"/>
      <c r="G1373" s="47"/>
    </row>
    <row r="1374" spans="2:7" ht="14.25" customHeight="1" x14ac:dyDescent="0.2">
      <c r="B1374" s="24"/>
      <c r="C1374" s="25"/>
      <c r="D1374" s="38"/>
      <c r="E1374" s="62"/>
      <c r="F1374" s="46"/>
      <c r="G1374" s="46"/>
    </row>
    <row r="1375" spans="2:7" ht="14.25" customHeight="1" x14ac:dyDescent="0.2">
      <c r="B1375" s="26"/>
      <c r="C1375" s="27"/>
      <c r="D1375" s="37"/>
      <c r="E1375" s="63"/>
      <c r="F1375" s="47"/>
      <c r="G1375" s="47"/>
    </row>
    <row r="1376" spans="2:7" ht="14.25" customHeight="1" x14ac:dyDescent="0.2">
      <c r="B1376" s="24"/>
      <c r="C1376" s="25"/>
      <c r="D1376" s="38"/>
      <c r="E1376" s="62"/>
      <c r="F1376" s="46"/>
      <c r="G1376" s="46"/>
    </row>
    <row r="1377" spans="2:7" ht="14.25" customHeight="1" x14ac:dyDescent="0.2">
      <c r="B1377" s="26"/>
      <c r="C1377" s="27"/>
      <c r="D1377" s="37"/>
      <c r="E1377" s="63"/>
      <c r="F1377" s="47"/>
      <c r="G1377" s="47"/>
    </row>
    <row r="1378" spans="2:7" ht="14.25" customHeight="1" x14ac:dyDescent="0.2">
      <c r="B1378" s="24"/>
      <c r="C1378" s="25"/>
      <c r="D1378" s="38"/>
      <c r="E1378" s="62"/>
      <c r="F1378" s="46"/>
      <c r="G1378" s="46"/>
    </row>
    <row r="1379" spans="2:7" ht="14.25" customHeight="1" x14ac:dyDescent="0.2">
      <c r="B1379" s="26"/>
      <c r="C1379" s="27"/>
      <c r="D1379" s="37"/>
      <c r="E1379" s="63"/>
      <c r="F1379" s="47"/>
      <c r="G1379" s="47"/>
    </row>
    <row r="1380" spans="2:7" ht="14.25" customHeight="1" x14ac:dyDescent="0.2">
      <c r="B1380" s="24"/>
      <c r="C1380" s="25"/>
      <c r="D1380" s="38"/>
      <c r="E1380" s="62"/>
      <c r="F1380" s="46"/>
      <c r="G1380" s="46"/>
    </row>
    <row r="1381" spans="2:7" ht="14.25" customHeight="1" x14ac:dyDescent="0.2">
      <c r="B1381" s="26"/>
      <c r="C1381" s="27"/>
      <c r="D1381" s="37"/>
      <c r="E1381" s="63"/>
      <c r="F1381" s="47"/>
      <c r="G1381" s="47"/>
    </row>
    <row r="1382" spans="2:7" ht="14.25" customHeight="1" x14ac:dyDescent="0.2">
      <c r="B1382" s="24"/>
      <c r="C1382" s="25"/>
      <c r="D1382" s="38"/>
      <c r="E1382" s="62"/>
      <c r="F1382" s="46"/>
      <c r="G1382" s="46"/>
    </row>
    <row r="1383" spans="2:7" ht="14.25" customHeight="1" x14ac:dyDescent="0.2">
      <c r="B1383" s="26"/>
      <c r="C1383" s="27"/>
      <c r="D1383" s="37"/>
      <c r="E1383" s="63"/>
      <c r="F1383" s="47"/>
      <c r="G1383" s="47"/>
    </row>
    <row r="1384" spans="2:7" ht="14.25" customHeight="1" x14ac:dyDescent="0.2">
      <c r="B1384" s="24"/>
      <c r="C1384" s="25"/>
      <c r="D1384" s="38"/>
      <c r="E1384" s="62"/>
      <c r="F1384" s="46"/>
      <c r="G1384" s="46"/>
    </row>
    <row r="1385" spans="2:7" ht="14.25" customHeight="1" x14ac:dyDescent="0.2">
      <c r="B1385" s="26"/>
      <c r="C1385" s="27"/>
      <c r="D1385" s="37"/>
      <c r="E1385" s="63"/>
      <c r="F1385" s="47"/>
      <c r="G1385" s="47"/>
    </row>
    <row r="1386" spans="2:7" ht="14.25" customHeight="1" x14ac:dyDescent="0.2">
      <c r="B1386" s="24"/>
      <c r="C1386" s="25"/>
      <c r="D1386" s="38"/>
      <c r="E1386" s="62"/>
      <c r="F1386" s="46"/>
      <c r="G1386" s="46"/>
    </row>
    <row r="1387" spans="2:7" ht="14.25" customHeight="1" x14ac:dyDescent="0.2">
      <c r="B1387" s="26"/>
      <c r="C1387" s="27"/>
      <c r="D1387" s="37"/>
      <c r="E1387" s="63"/>
      <c r="F1387" s="47"/>
      <c r="G1387" s="47"/>
    </row>
    <row r="1388" spans="2:7" ht="14.25" customHeight="1" x14ac:dyDescent="0.2">
      <c r="B1388" s="24"/>
      <c r="C1388" s="25"/>
      <c r="D1388" s="38"/>
      <c r="E1388" s="62"/>
      <c r="F1388" s="46"/>
      <c r="G1388" s="46"/>
    </row>
    <row r="1389" spans="2:7" ht="14.25" customHeight="1" x14ac:dyDescent="0.2">
      <c r="B1389" s="26"/>
      <c r="C1389" s="27"/>
      <c r="D1389" s="37"/>
      <c r="E1389" s="63"/>
      <c r="F1389" s="47"/>
      <c r="G1389" s="47"/>
    </row>
    <row r="1390" spans="2:7" ht="14.25" customHeight="1" x14ac:dyDescent="0.2">
      <c r="B1390" s="24"/>
      <c r="C1390" s="25"/>
      <c r="D1390" s="38"/>
      <c r="E1390" s="62"/>
      <c r="F1390" s="46"/>
      <c r="G1390" s="46"/>
    </row>
    <row r="1391" spans="2:7" ht="14.25" customHeight="1" x14ac:dyDescent="0.2">
      <c r="B1391" s="26"/>
      <c r="C1391" s="27"/>
      <c r="D1391" s="37"/>
      <c r="E1391" s="63"/>
      <c r="F1391" s="47"/>
      <c r="G1391" s="47"/>
    </row>
    <row r="1392" spans="2:7" ht="14.25" customHeight="1" x14ac:dyDescent="0.2">
      <c r="B1392" s="24"/>
      <c r="C1392" s="25"/>
      <c r="D1392" s="38"/>
      <c r="E1392" s="62"/>
      <c r="F1392" s="46"/>
      <c r="G1392" s="46"/>
    </row>
    <row r="1393" spans="2:7" ht="14.25" customHeight="1" x14ac:dyDescent="0.2">
      <c r="B1393" s="26"/>
      <c r="C1393" s="27"/>
      <c r="D1393" s="37"/>
      <c r="E1393" s="63"/>
      <c r="F1393" s="47"/>
      <c r="G1393" s="47"/>
    </row>
    <row r="1394" spans="2:7" ht="14.25" customHeight="1" x14ac:dyDescent="0.2">
      <c r="B1394" s="24"/>
      <c r="C1394" s="25"/>
      <c r="D1394" s="38"/>
      <c r="E1394" s="62"/>
      <c r="F1394" s="46"/>
      <c r="G1394" s="46"/>
    </row>
    <row r="1395" spans="2:7" ht="14.25" customHeight="1" x14ac:dyDescent="0.2">
      <c r="B1395" s="26"/>
      <c r="C1395" s="27"/>
      <c r="D1395" s="37"/>
      <c r="E1395" s="63"/>
      <c r="F1395" s="47"/>
      <c r="G1395" s="47"/>
    </row>
    <row r="1396" spans="2:7" ht="14.25" customHeight="1" x14ac:dyDescent="0.2">
      <c r="B1396" s="24"/>
      <c r="C1396" s="25"/>
      <c r="D1396" s="38"/>
      <c r="E1396" s="62"/>
      <c r="F1396" s="46"/>
      <c r="G1396" s="46"/>
    </row>
    <row r="1397" spans="2:7" ht="14.25" customHeight="1" x14ac:dyDescent="0.2">
      <c r="B1397" s="26"/>
      <c r="C1397" s="27"/>
      <c r="D1397" s="37"/>
      <c r="E1397" s="63"/>
      <c r="F1397" s="47"/>
      <c r="G1397" s="47"/>
    </row>
    <row r="1398" spans="2:7" ht="14.25" customHeight="1" x14ac:dyDescent="0.2">
      <c r="B1398" s="24"/>
      <c r="C1398" s="25"/>
      <c r="D1398" s="38"/>
      <c r="E1398" s="62"/>
      <c r="F1398" s="46"/>
      <c r="G1398" s="46"/>
    </row>
    <row r="1399" spans="2:7" ht="14.25" customHeight="1" x14ac:dyDescent="0.2">
      <c r="B1399" s="26"/>
      <c r="C1399" s="27"/>
      <c r="D1399" s="37"/>
      <c r="E1399" s="63"/>
      <c r="F1399" s="47"/>
      <c r="G1399" s="47"/>
    </row>
    <row r="1400" spans="2:7" ht="14.25" customHeight="1" x14ac:dyDescent="0.2">
      <c r="B1400" s="24"/>
      <c r="C1400" s="25"/>
      <c r="D1400" s="38"/>
      <c r="E1400" s="62"/>
      <c r="F1400" s="46"/>
      <c r="G1400" s="46"/>
    </row>
    <row r="1401" spans="2:7" ht="14.25" customHeight="1" x14ac:dyDescent="0.2">
      <c r="B1401" s="26"/>
      <c r="C1401" s="27"/>
      <c r="D1401" s="37"/>
      <c r="E1401" s="63"/>
      <c r="F1401" s="47"/>
      <c r="G1401" s="47"/>
    </row>
    <row r="1402" spans="2:7" ht="14.25" customHeight="1" x14ac:dyDescent="0.2">
      <c r="B1402" s="24"/>
      <c r="C1402" s="25"/>
      <c r="D1402" s="38"/>
      <c r="E1402" s="62"/>
      <c r="F1402" s="46"/>
      <c r="G1402" s="46"/>
    </row>
    <row r="1403" spans="2:7" ht="14.25" customHeight="1" x14ac:dyDescent="0.2">
      <c r="B1403" s="26"/>
      <c r="C1403" s="27"/>
      <c r="D1403" s="37"/>
      <c r="E1403" s="63"/>
      <c r="F1403" s="47"/>
      <c r="G1403" s="47"/>
    </row>
    <row r="1404" spans="2:7" ht="14.25" customHeight="1" x14ac:dyDescent="0.2">
      <c r="B1404" s="24"/>
      <c r="C1404" s="25"/>
      <c r="D1404" s="38"/>
      <c r="E1404" s="62"/>
      <c r="F1404" s="46"/>
      <c r="G1404" s="46"/>
    </row>
    <row r="1405" spans="2:7" ht="14.25" customHeight="1" x14ac:dyDescent="0.2">
      <c r="B1405" s="26"/>
      <c r="C1405" s="27"/>
      <c r="D1405" s="37"/>
      <c r="E1405" s="63"/>
      <c r="F1405" s="47"/>
      <c r="G1405" s="47"/>
    </row>
    <row r="1406" spans="2:7" ht="14.25" customHeight="1" x14ac:dyDescent="0.2">
      <c r="B1406" s="24"/>
      <c r="C1406" s="25"/>
      <c r="D1406" s="38"/>
      <c r="E1406" s="62"/>
      <c r="F1406" s="46"/>
      <c r="G1406" s="46"/>
    </row>
    <row r="1407" spans="2:7" ht="14.25" customHeight="1" x14ac:dyDescent="0.2">
      <c r="B1407" s="26"/>
      <c r="C1407" s="27"/>
      <c r="D1407" s="37"/>
      <c r="E1407" s="63"/>
      <c r="F1407" s="47"/>
      <c r="G1407" s="47"/>
    </row>
    <row r="1408" spans="2:7" ht="14.25" customHeight="1" x14ac:dyDescent="0.2">
      <c r="B1408" s="24"/>
      <c r="C1408" s="25"/>
      <c r="D1408" s="38"/>
      <c r="E1408" s="62"/>
      <c r="F1408" s="46"/>
      <c r="G1408" s="46"/>
    </row>
    <row r="1409" spans="2:7" ht="14.25" customHeight="1" x14ac:dyDescent="0.2">
      <c r="B1409" s="26"/>
      <c r="C1409" s="27"/>
      <c r="D1409" s="37"/>
      <c r="E1409" s="63"/>
      <c r="F1409" s="47"/>
      <c r="G1409" s="47"/>
    </row>
    <row r="1410" spans="2:7" ht="14.25" customHeight="1" x14ac:dyDescent="0.2">
      <c r="B1410" s="24"/>
      <c r="C1410" s="25"/>
      <c r="D1410" s="38"/>
      <c r="E1410" s="62"/>
      <c r="F1410" s="46"/>
      <c r="G1410" s="46"/>
    </row>
    <row r="1411" spans="2:7" ht="14.25" customHeight="1" x14ac:dyDescent="0.2">
      <c r="B1411" s="26"/>
      <c r="C1411" s="27"/>
      <c r="D1411" s="37"/>
      <c r="E1411" s="63"/>
      <c r="F1411" s="47"/>
      <c r="G1411" s="47"/>
    </row>
    <row r="1412" spans="2:7" ht="14.25" customHeight="1" x14ac:dyDescent="0.2">
      <c r="B1412" s="24"/>
      <c r="C1412" s="25"/>
      <c r="D1412" s="38"/>
      <c r="E1412" s="62"/>
      <c r="F1412" s="46"/>
      <c r="G1412" s="46"/>
    </row>
    <row r="1413" spans="2:7" ht="14.25" customHeight="1" x14ac:dyDescent="0.2">
      <c r="B1413" s="26"/>
      <c r="C1413" s="27"/>
      <c r="D1413" s="37"/>
      <c r="E1413" s="63"/>
      <c r="F1413" s="47"/>
      <c r="G1413" s="47"/>
    </row>
    <row r="1414" spans="2:7" ht="14.25" customHeight="1" x14ac:dyDescent="0.2">
      <c r="B1414" s="24"/>
      <c r="C1414" s="25"/>
      <c r="D1414" s="38"/>
      <c r="E1414" s="62"/>
      <c r="F1414" s="46"/>
      <c r="G1414" s="46"/>
    </row>
    <row r="1415" spans="2:7" ht="14.25" customHeight="1" x14ac:dyDescent="0.2">
      <c r="B1415" s="26"/>
      <c r="C1415" s="27"/>
      <c r="D1415" s="35"/>
      <c r="E1415" s="64"/>
      <c r="F1415" s="48"/>
      <c r="G1415" s="48"/>
    </row>
    <row r="1416" spans="2:7" ht="14.25" customHeight="1" x14ac:dyDescent="0.2">
      <c r="B1416" s="24"/>
      <c r="C1416" s="25"/>
      <c r="D1416" s="36"/>
      <c r="E1416" s="65"/>
      <c r="F1416" s="49"/>
      <c r="G1416" s="49"/>
    </row>
    <row r="1417" spans="2:7" ht="14.25" customHeight="1" x14ac:dyDescent="0.2">
      <c r="B1417" s="26"/>
      <c r="C1417" s="27"/>
      <c r="D1417" s="35"/>
      <c r="E1417" s="64"/>
      <c r="F1417" s="48"/>
      <c r="G1417" s="48"/>
    </row>
    <row r="1418" spans="2:7" ht="14.25" customHeight="1" x14ac:dyDescent="0.2">
      <c r="B1418" s="24"/>
      <c r="C1418" s="25"/>
      <c r="D1418" s="36"/>
      <c r="E1418" s="65"/>
      <c r="F1418" s="49"/>
      <c r="G1418" s="49"/>
    </row>
    <row r="1419" spans="2:7" ht="14.25" customHeight="1" x14ac:dyDescent="0.2">
      <c r="B1419" s="26"/>
      <c r="C1419" s="27"/>
      <c r="D1419" s="35"/>
      <c r="E1419" s="64"/>
      <c r="F1419" s="48"/>
      <c r="G1419" s="48"/>
    </row>
    <row r="1420" spans="2:7" ht="14.25" customHeight="1" x14ac:dyDescent="0.2">
      <c r="B1420" s="24"/>
      <c r="C1420" s="25"/>
      <c r="D1420" s="36"/>
      <c r="E1420" s="65"/>
      <c r="F1420" s="49"/>
      <c r="G1420" s="49"/>
    </row>
    <row r="1421" spans="2:7" ht="14.25" customHeight="1" x14ac:dyDescent="0.2">
      <c r="B1421" s="26"/>
      <c r="C1421" s="27"/>
      <c r="D1421" s="35"/>
      <c r="E1421" s="64"/>
      <c r="F1421" s="48"/>
      <c r="G1421" s="48"/>
    </row>
    <row r="1422" spans="2:7" ht="14.25" customHeight="1" x14ac:dyDescent="0.2">
      <c r="B1422" s="24"/>
      <c r="C1422" s="25"/>
      <c r="D1422" s="36"/>
      <c r="E1422" s="65"/>
      <c r="F1422" s="49"/>
      <c r="G1422" s="49"/>
    </row>
    <row r="1423" spans="2:7" ht="14.25" customHeight="1" x14ac:dyDescent="0.2">
      <c r="B1423" s="26"/>
      <c r="C1423" s="27"/>
      <c r="D1423" s="35"/>
      <c r="E1423" s="64"/>
      <c r="F1423" s="48"/>
      <c r="G1423" s="48"/>
    </row>
    <row r="1424" spans="2:7" ht="14.25" customHeight="1" x14ac:dyDescent="0.2">
      <c r="B1424" s="24"/>
      <c r="C1424" s="25"/>
      <c r="D1424" s="36"/>
      <c r="E1424" s="65"/>
      <c r="F1424" s="49"/>
      <c r="G1424" s="49"/>
    </row>
    <row r="1425" spans="2:7" ht="14.25" customHeight="1" x14ac:dyDescent="0.2">
      <c r="B1425" s="26"/>
      <c r="C1425" s="27"/>
      <c r="D1425" s="35"/>
      <c r="E1425" s="64"/>
      <c r="F1425" s="48"/>
      <c r="G1425" s="48"/>
    </row>
    <row r="1426" spans="2:7" ht="14.25" customHeight="1" x14ac:dyDescent="0.2">
      <c r="B1426" s="24"/>
      <c r="C1426" s="25"/>
      <c r="D1426" s="36"/>
      <c r="E1426" s="65"/>
      <c r="F1426" s="49"/>
      <c r="G1426" s="49"/>
    </row>
    <row r="1427" spans="2:7" ht="14.25" customHeight="1" x14ac:dyDescent="0.2">
      <c r="B1427" s="26"/>
      <c r="C1427" s="27"/>
      <c r="D1427" s="35"/>
      <c r="E1427" s="64"/>
      <c r="F1427" s="48"/>
      <c r="G1427" s="48"/>
    </row>
    <row r="1428" spans="2:7" ht="14.25" customHeight="1" x14ac:dyDescent="0.2">
      <c r="B1428" s="24"/>
      <c r="C1428" s="25"/>
      <c r="D1428" s="36"/>
      <c r="E1428" s="65"/>
      <c r="F1428" s="49"/>
      <c r="G1428" s="49"/>
    </row>
    <row r="1429" spans="2:7" ht="14.25" customHeight="1" x14ac:dyDescent="0.2">
      <c r="B1429" s="26"/>
      <c r="C1429" s="27"/>
      <c r="D1429" s="35"/>
      <c r="E1429" s="64"/>
      <c r="F1429" s="48"/>
      <c r="G1429" s="48"/>
    </row>
    <row r="1430" spans="2:7" ht="14.25" customHeight="1" x14ac:dyDescent="0.2">
      <c r="B1430" s="24"/>
      <c r="C1430" s="25"/>
      <c r="D1430" s="36"/>
      <c r="E1430" s="65"/>
      <c r="F1430" s="49"/>
      <c r="G1430" s="49"/>
    </row>
    <row r="1431" spans="2:7" ht="14.25" customHeight="1" x14ac:dyDescent="0.2">
      <c r="B1431" s="26"/>
      <c r="C1431" s="27"/>
      <c r="D1431" s="35"/>
      <c r="E1431" s="64"/>
      <c r="F1431" s="48"/>
      <c r="G1431" s="48"/>
    </row>
    <row r="1432" spans="2:7" ht="14.25" customHeight="1" x14ac:dyDescent="0.2">
      <c r="B1432" s="24"/>
      <c r="C1432" s="25"/>
      <c r="D1432" s="36"/>
      <c r="E1432" s="65"/>
      <c r="F1432" s="49"/>
      <c r="G1432" s="49"/>
    </row>
    <row r="1433" spans="2:7" ht="14.25" customHeight="1" x14ac:dyDescent="0.2">
      <c r="B1433" s="26"/>
      <c r="C1433" s="27"/>
      <c r="D1433" s="35"/>
      <c r="E1433" s="64"/>
      <c r="F1433" s="48"/>
      <c r="G1433" s="48"/>
    </row>
    <row r="1434" spans="2:7" ht="14.25" customHeight="1" x14ac:dyDescent="0.2">
      <c r="B1434" s="24"/>
      <c r="C1434" s="25"/>
      <c r="D1434" s="36"/>
      <c r="E1434" s="65"/>
      <c r="F1434" s="49"/>
      <c r="G1434" s="49"/>
    </row>
    <row r="1435" spans="2:7" ht="14.25" customHeight="1" x14ac:dyDescent="0.2">
      <c r="B1435" s="26"/>
      <c r="C1435" s="27"/>
      <c r="D1435" s="35"/>
      <c r="E1435" s="64"/>
      <c r="F1435" s="48"/>
      <c r="G1435" s="48"/>
    </row>
    <row r="1436" spans="2:7" ht="14.25" customHeight="1" x14ac:dyDescent="0.2">
      <c r="B1436" s="24"/>
      <c r="C1436" s="25"/>
      <c r="D1436" s="36"/>
      <c r="E1436" s="65"/>
      <c r="F1436" s="49"/>
      <c r="G1436" s="49"/>
    </row>
    <row r="1437" spans="2:7" ht="14.25" customHeight="1" x14ac:dyDescent="0.2">
      <c r="B1437" s="26"/>
      <c r="C1437" s="27"/>
      <c r="D1437" s="35"/>
      <c r="E1437" s="64"/>
      <c r="F1437" s="48"/>
      <c r="G1437" s="48"/>
    </row>
    <row r="1438" spans="2:7" ht="14.25" customHeight="1" x14ac:dyDescent="0.2">
      <c r="B1438" s="24"/>
      <c r="C1438" s="25"/>
      <c r="D1438" s="36"/>
      <c r="E1438" s="65"/>
      <c r="F1438" s="49"/>
      <c r="G1438" s="49"/>
    </row>
    <row r="1439" spans="2:7" ht="14.25" customHeight="1" x14ac:dyDescent="0.2">
      <c r="B1439" s="26"/>
      <c r="C1439" s="27"/>
      <c r="D1439" s="37"/>
      <c r="E1439" s="63"/>
      <c r="F1439" s="47"/>
      <c r="G1439" s="47"/>
    </row>
    <row r="1440" spans="2:7" ht="14.25" customHeight="1" x14ac:dyDescent="0.2">
      <c r="B1440" s="24"/>
      <c r="C1440" s="25"/>
      <c r="D1440" s="38"/>
      <c r="E1440" s="62"/>
      <c r="F1440" s="46"/>
      <c r="G1440" s="46"/>
    </row>
    <row r="1441" spans="2:7" ht="14.25" customHeight="1" x14ac:dyDescent="0.2">
      <c r="B1441" s="26"/>
      <c r="C1441" s="27"/>
      <c r="D1441" s="37"/>
      <c r="E1441" s="63"/>
      <c r="F1441" s="47"/>
      <c r="G1441" s="47"/>
    </row>
    <row r="1442" spans="2:7" ht="14.25" customHeight="1" x14ac:dyDescent="0.2">
      <c r="B1442" s="24"/>
      <c r="C1442" s="25"/>
      <c r="D1442" s="38"/>
      <c r="E1442" s="62"/>
      <c r="F1442" s="46"/>
      <c r="G1442" s="46"/>
    </row>
    <row r="1443" spans="2:7" ht="14.25" customHeight="1" x14ac:dyDescent="0.2">
      <c r="B1443" s="26"/>
      <c r="C1443" s="27"/>
      <c r="D1443" s="37"/>
      <c r="E1443" s="63"/>
      <c r="F1443" s="47"/>
      <c r="G1443" s="47"/>
    </row>
    <row r="1444" spans="2:7" ht="14.25" customHeight="1" x14ac:dyDescent="0.2">
      <c r="B1444" s="24"/>
      <c r="C1444" s="25"/>
      <c r="D1444" s="38"/>
      <c r="E1444" s="62"/>
      <c r="F1444" s="46"/>
      <c r="G1444" s="46"/>
    </row>
    <row r="1445" spans="2:7" ht="14.25" customHeight="1" x14ac:dyDescent="0.2">
      <c r="B1445" s="26"/>
      <c r="C1445" s="27"/>
      <c r="D1445" s="37"/>
      <c r="E1445" s="63"/>
      <c r="F1445" s="47"/>
      <c r="G1445" s="47"/>
    </row>
    <row r="1446" spans="2:7" ht="14.25" customHeight="1" x14ac:dyDescent="0.2">
      <c r="B1446" s="24"/>
      <c r="C1446" s="25"/>
      <c r="D1446" s="38"/>
      <c r="E1446" s="62"/>
      <c r="F1446" s="46"/>
      <c r="G1446" s="46"/>
    </row>
    <row r="1447" spans="2:7" ht="14.25" customHeight="1" x14ac:dyDescent="0.2">
      <c r="B1447" s="26"/>
      <c r="C1447" s="27"/>
      <c r="D1447" s="37"/>
      <c r="E1447" s="63"/>
      <c r="F1447" s="47"/>
      <c r="G1447" s="47"/>
    </row>
    <row r="1448" spans="2:7" ht="14.25" customHeight="1" x14ac:dyDescent="0.2">
      <c r="B1448" s="24"/>
      <c r="C1448" s="25"/>
      <c r="D1448" s="38"/>
      <c r="E1448" s="62"/>
      <c r="F1448" s="46"/>
      <c r="G1448" s="46"/>
    </row>
    <row r="1449" spans="2:7" ht="14.25" customHeight="1" x14ac:dyDescent="0.2">
      <c r="B1449" s="26"/>
      <c r="C1449" s="27"/>
      <c r="D1449" s="37"/>
      <c r="E1449" s="63"/>
      <c r="F1449" s="47"/>
      <c r="G1449" s="47"/>
    </row>
    <row r="1450" spans="2:7" ht="14.25" customHeight="1" x14ac:dyDescent="0.2">
      <c r="B1450" s="24"/>
      <c r="C1450" s="25"/>
      <c r="D1450" s="38"/>
      <c r="E1450" s="62"/>
      <c r="F1450" s="46"/>
      <c r="G1450" s="46"/>
    </row>
    <row r="1451" spans="2:7" ht="14.25" customHeight="1" x14ac:dyDescent="0.2">
      <c r="B1451" s="26"/>
      <c r="C1451" s="27"/>
      <c r="D1451" s="37"/>
      <c r="E1451" s="63"/>
      <c r="F1451" s="47"/>
      <c r="G1451" s="47"/>
    </row>
    <row r="1452" spans="2:7" ht="14.25" customHeight="1" x14ac:dyDescent="0.2">
      <c r="B1452" s="24"/>
      <c r="C1452" s="25"/>
      <c r="D1452" s="38"/>
      <c r="E1452" s="62"/>
      <c r="F1452" s="46"/>
      <c r="G1452" s="46"/>
    </row>
    <row r="1453" spans="2:7" ht="14.25" customHeight="1" x14ac:dyDescent="0.2">
      <c r="B1453" s="26"/>
      <c r="C1453" s="27"/>
      <c r="D1453" s="37"/>
      <c r="E1453" s="63"/>
      <c r="F1453" s="47"/>
      <c r="G1453" s="47"/>
    </row>
    <row r="1454" spans="2:7" ht="14.25" customHeight="1" x14ac:dyDescent="0.2">
      <c r="B1454" s="24"/>
      <c r="C1454" s="25"/>
      <c r="D1454" s="38"/>
      <c r="E1454" s="62"/>
      <c r="F1454" s="46"/>
      <c r="G1454" s="46"/>
    </row>
    <row r="1455" spans="2:7" ht="14.25" customHeight="1" x14ac:dyDescent="0.2">
      <c r="B1455" s="26"/>
      <c r="C1455" s="27"/>
      <c r="D1455" s="37"/>
      <c r="E1455" s="63"/>
      <c r="F1455" s="47"/>
      <c r="G1455" s="47"/>
    </row>
    <row r="1456" spans="2:7" ht="14.25" customHeight="1" x14ac:dyDescent="0.2">
      <c r="B1456" s="24"/>
      <c r="C1456" s="25"/>
      <c r="D1456" s="38"/>
      <c r="E1456" s="62"/>
      <c r="F1456" s="46"/>
      <c r="G1456" s="46"/>
    </row>
    <row r="1457" spans="2:7" ht="14.25" customHeight="1" x14ac:dyDescent="0.2">
      <c r="B1457" s="26"/>
      <c r="C1457" s="27"/>
      <c r="D1457" s="37"/>
      <c r="E1457" s="63"/>
      <c r="F1457" s="47"/>
      <c r="G1457" s="47"/>
    </row>
    <row r="1458" spans="2:7" ht="14.25" customHeight="1" x14ac:dyDescent="0.2">
      <c r="B1458" s="24"/>
      <c r="C1458" s="25"/>
      <c r="D1458" s="38"/>
      <c r="E1458" s="62"/>
      <c r="F1458" s="46"/>
      <c r="G1458" s="46"/>
    </row>
    <row r="1459" spans="2:7" ht="14.25" customHeight="1" x14ac:dyDescent="0.2">
      <c r="B1459" s="26"/>
      <c r="C1459" s="27"/>
      <c r="D1459" s="37"/>
      <c r="E1459" s="63"/>
      <c r="F1459" s="47"/>
      <c r="G1459" s="47"/>
    </row>
    <row r="1460" spans="2:7" ht="14.25" customHeight="1" x14ac:dyDescent="0.2">
      <c r="B1460" s="24"/>
      <c r="C1460" s="25"/>
      <c r="D1460" s="38"/>
      <c r="E1460" s="62"/>
      <c r="F1460" s="46"/>
      <c r="G1460" s="46"/>
    </row>
    <row r="1461" spans="2:7" ht="14.25" customHeight="1" x14ac:dyDescent="0.2">
      <c r="B1461" s="26"/>
      <c r="C1461" s="27"/>
      <c r="D1461" s="37"/>
      <c r="E1461" s="63"/>
      <c r="F1461" s="47"/>
      <c r="G1461" s="47"/>
    </row>
    <row r="1462" spans="2:7" ht="14.25" customHeight="1" x14ac:dyDescent="0.2">
      <c r="B1462" s="24"/>
      <c r="C1462" s="25"/>
      <c r="D1462" s="38"/>
      <c r="E1462" s="62"/>
      <c r="F1462" s="46"/>
      <c r="G1462" s="46"/>
    </row>
    <row r="1463" spans="2:7" ht="14.25" customHeight="1" x14ac:dyDescent="0.2">
      <c r="B1463" s="26"/>
      <c r="C1463" s="27"/>
      <c r="D1463" s="37"/>
      <c r="E1463" s="66"/>
      <c r="F1463" s="50"/>
      <c r="G1463" s="50"/>
    </row>
    <row r="1464" spans="2:7" ht="14.25" customHeight="1" x14ac:dyDescent="0.2">
      <c r="B1464" s="24"/>
      <c r="C1464" s="25"/>
      <c r="D1464" s="38"/>
      <c r="E1464" s="67"/>
      <c r="F1464" s="51"/>
      <c r="G1464" s="51"/>
    </row>
    <row r="1465" spans="2:7" ht="14.25" customHeight="1" x14ac:dyDescent="0.2">
      <c r="B1465" s="26"/>
      <c r="C1465" s="27"/>
      <c r="D1465" s="37"/>
      <c r="E1465" s="66"/>
      <c r="F1465" s="50"/>
      <c r="G1465" s="50"/>
    </row>
    <row r="1466" spans="2:7" ht="14.25" customHeight="1" x14ac:dyDescent="0.2">
      <c r="B1466" s="24"/>
      <c r="C1466" s="25"/>
      <c r="D1466" s="38"/>
      <c r="E1466" s="67"/>
      <c r="F1466" s="51"/>
      <c r="G1466" s="51"/>
    </row>
    <row r="1467" spans="2:7" ht="14.25" customHeight="1" x14ac:dyDescent="0.2">
      <c r="B1467" s="26"/>
      <c r="C1467" s="27"/>
      <c r="D1467" s="37"/>
      <c r="E1467" s="66"/>
      <c r="F1467" s="50"/>
      <c r="G1467" s="50"/>
    </row>
    <row r="1468" spans="2:7" ht="14.25" customHeight="1" x14ac:dyDescent="0.2">
      <c r="B1468" s="24"/>
      <c r="C1468" s="25"/>
      <c r="D1468" s="38"/>
      <c r="E1468" s="67"/>
      <c r="F1468" s="51"/>
      <c r="G1468" s="51"/>
    </row>
    <row r="1469" spans="2:7" ht="14.25" customHeight="1" x14ac:dyDescent="0.2">
      <c r="B1469" s="26"/>
      <c r="C1469" s="27"/>
      <c r="D1469" s="37"/>
      <c r="E1469" s="66"/>
      <c r="F1469" s="50"/>
      <c r="G1469" s="50"/>
    </row>
    <row r="1470" spans="2:7" ht="14.25" customHeight="1" x14ac:dyDescent="0.2">
      <c r="B1470" s="24"/>
      <c r="C1470" s="25"/>
      <c r="D1470" s="38"/>
      <c r="E1470" s="67"/>
      <c r="F1470" s="51"/>
      <c r="G1470" s="51"/>
    </row>
    <row r="1471" spans="2:7" ht="14.25" customHeight="1" x14ac:dyDescent="0.2">
      <c r="B1471" s="26"/>
      <c r="C1471" s="27"/>
      <c r="D1471" s="37"/>
      <c r="E1471" s="66"/>
      <c r="F1471" s="50"/>
      <c r="G1471" s="50"/>
    </row>
    <row r="1472" spans="2:7" ht="14.25" customHeight="1" x14ac:dyDescent="0.2">
      <c r="B1472" s="24"/>
      <c r="C1472" s="25"/>
      <c r="D1472" s="38"/>
      <c r="E1472" s="67"/>
      <c r="F1472" s="51"/>
      <c r="G1472" s="51"/>
    </row>
    <row r="1473" spans="2:7" ht="14.25" customHeight="1" x14ac:dyDescent="0.2">
      <c r="B1473" s="26"/>
      <c r="C1473" s="27"/>
      <c r="D1473" s="37"/>
      <c r="E1473" s="66"/>
      <c r="F1473" s="50"/>
      <c r="G1473" s="50"/>
    </row>
    <row r="1474" spans="2:7" ht="14.25" customHeight="1" x14ac:dyDescent="0.2">
      <c r="B1474" s="24"/>
      <c r="C1474" s="25"/>
      <c r="D1474" s="38"/>
      <c r="E1474" s="67"/>
      <c r="F1474" s="51"/>
      <c r="G1474" s="51"/>
    </row>
    <row r="1475" spans="2:7" ht="14.25" customHeight="1" x14ac:dyDescent="0.2">
      <c r="B1475" s="26"/>
      <c r="C1475" s="27"/>
      <c r="D1475" s="37"/>
      <c r="E1475" s="66"/>
      <c r="F1475" s="50"/>
      <c r="G1475" s="50"/>
    </row>
    <row r="1476" spans="2:7" ht="14.25" customHeight="1" x14ac:dyDescent="0.2">
      <c r="B1476" s="24"/>
      <c r="C1476" s="25"/>
      <c r="D1476" s="38"/>
      <c r="E1476" s="67"/>
      <c r="F1476" s="51"/>
      <c r="G1476" s="51"/>
    </row>
    <row r="1477" spans="2:7" ht="14.25" customHeight="1" x14ac:dyDescent="0.2">
      <c r="B1477" s="26"/>
      <c r="C1477" s="27"/>
      <c r="D1477" s="37"/>
      <c r="E1477" s="63"/>
      <c r="F1477" s="47"/>
      <c r="G1477" s="47"/>
    </row>
    <row r="1478" spans="2:7" ht="14.25" customHeight="1" x14ac:dyDescent="0.2">
      <c r="B1478" s="24"/>
      <c r="C1478" s="25"/>
      <c r="D1478" s="38"/>
      <c r="E1478" s="62"/>
      <c r="F1478" s="46"/>
      <c r="G1478" s="46"/>
    </row>
    <row r="1479" spans="2:7" ht="14.25" customHeight="1" x14ac:dyDescent="0.2">
      <c r="B1479" s="26"/>
      <c r="C1479" s="27"/>
      <c r="D1479" s="37"/>
      <c r="E1479" s="63"/>
      <c r="F1479" s="47"/>
      <c r="G1479" s="47"/>
    </row>
    <row r="1480" spans="2:7" ht="14.25" customHeight="1" x14ac:dyDescent="0.2">
      <c r="B1480" s="24"/>
      <c r="C1480" s="25"/>
      <c r="D1480" s="38"/>
      <c r="E1480" s="62"/>
      <c r="F1480" s="46"/>
      <c r="G1480" s="46"/>
    </row>
    <row r="1481" spans="2:7" ht="14.25" customHeight="1" x14ac:dyDescent="0.2">
      <c r="B1481" s="26"/>
      <c r="C1481" s="27"/>
      <c r="D1481" s="37"/>
      <c r="E1481" s="63"/>
      <c r="F1481" s="47"/>
      <c r="G1481" s="47"/>
    </row>
    <row r="1482" spans="2:7" ht="14.25" customHeight="1" x14ac:dyDescent="0.2">
      <c r="B1482" s="24"/>
      <c r="C1482" s="25"/>
      <c r="D1482" s="38"/>
      <c r="E1482" s="62"/>
      <c r="F1482" s="46"/>
      <c r="G1482" s="46"/>
    </row>
    <row r="1483" spans="2:7" ht="14.25" customHeight="1" x14ac:dyDescent="0.2">
      <c r="B1483" s="26"/>
      <c r="C1483" s="27"/>
      <c r="D1483" s="37"/>
      <c r="E1483" s="63"/>
      <c r="F1483" s="47"/>
      <c r="G1483" s="47"/>
    </row>
    <row r="1484" spans="2:7" ht="14.25" customHeight="1" x14ac:dyDescent="0.2">
      <c r="B1484" s="24"/>
      <c r="C1484" s="25"/>
      <c r="D1484" s="38"/>
      <c r="E1484" s="62"/>
      <c r="F1484" s="46"/>
      <c r="G1484" s="46"/>
    </row>
    <row r="1485" spans="2:7" ht="14.25" customHeight="1" x14ac:dyDescent="0.2">
      <c r="B1485" s="26"/>
      <c r="C1485" s="27"/>
      <c r="D1485" s="37"/>
      <c r="E1485" s="63"/>
      <c r="F1485" s="47"/>
      <c r="G1485" s="47"/>
    </row>
    <row r="1486" spans="2:7" ht="14.25" customHeight="1" x14ac:dyDescent="0.2">
      <c r="B1486" s="24"/>
      <c r="C1486" s="25"/>
      <c r="D1486" s="38"/>
      <c r="E1486" s="62"/>
      <c r="F1486" s="46"/>
      <c r="G1486" s="46"/>
    </row>
    <row r="1487" spans="2:7" ht="14.25" customHeight="1" x14ac:dyDescent="0.2">
      <c r="B1487" s="26"/>
      <c r="C1487" s="27"/>
      <c r="D1487" s="37"/>
      <c r="E1487" s="63"/>
      <c r="F1487" s="47"/>
      <c r="G1487" s="47"/>
    </row>
    <row r="1488" spans="2:7" ht="14.25" customHeight="1" x14ac:dyDescent="0.2">
      <c r="B1488" s="24"/>
      <c r="C1488" s="25"/>
      <c r="D1488" s="38"/>
      <c r="E1488" s="62"/>
      <c r="F1488" s="46"/>
      <c r="G1488" s="46"/>
    </row>
    <row r="1489" spans="2:7" ht="14.25" customHeight="1" x14ac:dyDescent="0.2">
      <c r="B1489" s="26"/>
      <c r="C1489" s="27"/>
      <c r="D1489" s="37"/>
      <c r="E1489" s="63"/>
      <c r="F1489" s="47"/>
      <c r="G1489" s="47"/>
    </row>
    <row r="1490" spans="2:7" ht="14.25" customHeight="1" x14ac:dyDescent="0.2">
      <c r="B1490" s="24"/>
      <c r="C1490" s="25"/>
      <c r="D1490" s="38"/>
      <c r="E1490" s="62"/>
      <c r="F1490" s="46"/>
      <c r="G1490" s="46"/>
    </row>
    <row r="1491" spans="2:7" ht="14.25" customHeight="1" x14ac:dyDescent="0.2">
      <c r="B1491" s="26"/>
      <c r="C1491" s="27"/>
      <c r="D1491" s="37"/>
      <c r="E1491" s="63"/>
      <c r="F1491" s="47"/>
      <c r="G1491" s="47"/>
    </row>
    <row r="1492" spans="2:7" ht="14.25" customHeight="1" x14ac:dyDescent="0.2">
      <c r="B1492" s="54"/>
      <c r="C1492" s="55"/>
      <c r="D1492" s="60"/>
      <c r="E1492" s="68"/>
      <c r="F1492" s="46"/>
      <c r="G1492" s="46"/>
    </row>
    <row r="1493" spans="2:7" ht="14.25" customHeight="1" x14ac:dyDescent="0.2">
      <c r="B1493" s="22"/>
      <c r="C1493" s="23"/>
      <c r="D1493" s="53"/>
      <c r="E1493" s="69"/>
      <c r="F1493" s="47"/>
      <c r="G1493" s="47"/>
    </row>
    <row r="1494" spans="2:7" ht="14.25" customHeight="1" x14ac:dyDescent="0.2">
      <c r="B1494" s="24"/>
      <c r="C1494" s="25"/>
      <c r="D1494" s="38"/>
      <c r="E1494" s="62"/>
      <c r="F1494" s="46"/>
      <c r="G1494" s="46"/>
    </row>
    <row r="1495" spans="2:7" ht="14.25" customHeight="1" x14ac:dyDescent="0.2">
      <c r="B1495" s="26"/>
      <c r="C1495" s="27"/>
      <c r="D1495" s="37"/>
      <c r="E1495" s="63"/>
      <c r="F1495" s="47"/>
      <c r="G1495" s="47"/>
    </row>
    <row r="1496" spans="2:7" ht="14.25" customHeight="1" x14ac:dyDescent="0.2">
      <c r="B1496" s="24"/>
      <c r="C1496" s="25"/>
      <c r="D1496" s="38"/>
      <c r="E1496" s="62"/>
      <c r="F1496" s="46"/>
      <c r="G1496" s="46"/>
    </row>
    <row r="1497" spans="2:7" ht="14.25" customHeight="1" x14ac:dyDescent="0.2">
      <c r="B1497" s="26"/>
      <c r="C1497" s="27"/>
      <c r="D1497" s="37"/>
      <c r="E1497" s="63"/>
      <c r="F1497" s="47"/>
      <c r="G1497" s="47"/>
    </row>
    <row r="1498" spans="2:7" ht="14.25" customHeight="1" x14ac:dyDescent="0.2">
      <c r="B1498" s="24"/>
      <c r="C1498" s="25"/>
      <c r="D1498" s="38"/>
      <c r="E1498" s="62"/>
      <c r="F1498" s="46"/>
      <c r="G1498" s="46"/>
    </row>
    <row r="1499" spans="2:7" ht="14.25" customHeight="1" x14ac:dyDescent="0.2">
      <c r="B1499" s="26"/>
      <c r="C1499" s="27"/>
      <c r="D1499" s="37"/>
      <c r="E1499" s="63"/>
      <c r="F1499" s="47"/>
      <c r="G1499" s="47"/>
    </row>
    <row r="1500" spans="2:7" ht="14.25" customHeight="1" x14ac:dyDescent="0.2">
      <c r="B1500" s="24"/>
      <c r="C1500" s="25"/>
      <c r="D1500" s="38"/>
      <c r="E1500" s="62"/>
      <c r="F1500" s="46"/>
      <c r="G1500" s="46"/>
    </row>
    <row r="1501" spans="2:7" ht="14.25" customHeight="1" x14ac:dyDescent="0.2">
      <c r="B1501" s="26"/>
      <c r="C1501" s="27"/>
      <c r="D1501" s="37"/>
      <c r="E1501" s="63"/>
      <c r="F1501" s="47"/>
      <c r="G1501" s="47"/>
    </row>
    <row r="1502" spans="2:7" ht="14.25" customHeight="1" x14ac:dyDescent="0.2">
      <c r="B1502" s="24"/>
      <c r="C1502" s="25"/>
      <c r="D1502" s="38"/>
      <c r="E1502" s="62"/>
      <c r="F1502" s="46"/>
      <c r="G1502" s="46"/>
    </row>
    <row r="1503" spans="2:7" ht="14.25" customHeight="1" x14ac:dyDescent="0.2">
      <c r="B1503" s="26"/>
      <c r="C1503" s="27"/>
      <c r="D1503" s="37"/>
      <c r="E1503" s="63"/>
      <c r="F1503" s="47"/>
      <c r="G1503" s="47"/>
    </row>
    <row r="1504" spans="2:7" ht="14.25" customHeight="1" x14ac:dyDescent="0.2">
      <c r="B1504" s="24"/>
      <c r="C1504" s="25"/>
      <c r="D1504" s="38"/>
      <c r="E1504" s="62"/>
      <c r="F1504" s="46"/>
      <c r="G1504" s="46"/>
    </row>
    <row r="1505" spans="2:7" ht="14.25" customHeight="1" x14ac:dyDescent="0.2">
      <c r="B1505" s="26"/>
      <c r="C1505" s="27"/>
      <c r="D1505" s="37"/>
      <c r="E1505" s="63"/>
      <c r="F1505" s="47"/>
      <c r="G1505" s="47"/>
    </row>
    <row r="1506" spans="2:7" ht="14.25" customHeight="1" x14ac:dyDescent="0.2">
      <c r="B1506" s="24"/>
      <c r="C1506" s="25"/>
      <c r="D1506" s="38"/>
      <c r="E1506" s="62"/>
      <c r="F1506" s="46"/>
      <c r="G1506" s="46"/>
    </row>
    <row r="1507" spans="2:7" ht="14.25" customHeight="1" x14ac:dyDescent="0.2">
      <c r="B1507" s="26"/>
      <c r="C1507" s="27"/>
      <c r="D1507" s="37"/>
      <c r="E1507" s="63"/>
      <c r="F1507" s="47"/>
      <c r="G1507" s="47"/>
    </row>
    <row r="1508" spans="2:7" ht="14.25" customHeight="1" x14ac:dyDescent="0.2">
      <c r="B1508" s="24"/>
      <c r="C1508" s="25"/>
      <c r="D1508" s="38"/>
      <c r="E1508" s="62"/>
      <c r="F1508" s="46"/>
      <c r="G1508" s="46"/>
    </row>
    <row r="1509" spans="2:7" ht="14.25" customHeight="1" x14ac:dyDescent="0.2">
      <c r="B1509" s="26"/>
      <c r="C1509" s="27"/>
      <c r="D1509" s="37"/>
      <c r="E1509" s="63"/>
      <c r="F1509" s="47"/>
      <c r="G1509" s="47"/>
    </row>
    <row r="1510" spans="2:7" ht="14.25" customHeight="1" x14ac:dyDescent="0.2">
      <c r="B1510" s="24"/>
      <c r="C1510" s="25"/>
      <c r="D1510" s="38"/>
      <c r="E1510" s="62"/>
      <c r="F1510" s="46"/>
      <c r="G1510" s="46"/>
    </row>
    <row r="1511" spans="2:7" ht="14.25" customHeight="1" x14ac:dyDescent="0.2">
      <c r="B1511" s="26"/>
      <c r="C1511" s="27"/>
      <c r="D1511" s="37"/>
      <c r="E1511" s="63"/>
      <c r="F1511" s="47"/>
      <c r="G1511" s="47"/>
    </row>
    <row r="1512" spans="2:7" ht="14.25" customHeight="1" x14ac:dyDescent="0.2">
      <c r="B1512" s="24"/>
      <c r="C1512" s="25"/>
      <c r="D1512" s="38"/>
      <c r="E1512" s="62"/>
      <c r="F1512" s="46"/>
      <c r="G1512" s="46"/>
    </row>
    <row r="1513" spans="2:7" ht="14.25" customHeight="1" x14ac:dyDescent="0.2">
      <c r="B1513" s="26"/>
      <c r="C1513" s="27"/>
      <c r="D1513" s="37"/>
      <c r="E1513" s="63"/>
      <c r="F1513" s="47"/>
      <c r="G1513" s="47"/>
    </row>
    <row r="1514" spans="2:7" ht="14.25" customHeight="1" x14ac:dyDescent="0.2">
      <c r="B1514" s="24"/>
      <c r="C1514" s="25"/>
      <c r="D1514" s="38"/>
      <c r="E1514" s="62"/>
      <c r="F1514" s="46"/>
      <c r="G1514" s="46"/>
    </row>
    <row r="1515" spans="2:7" ht="14.25" customHeight="1" x14ac:dyDescent="0.2">
      <c r="B1515" s="26"/>
      <c r="C1515" s="27"/>
      <c r="D1515" s="37"/>
      <c r="E1515" s="63"/>
      <c r="F1515" s="47"/>
      <c r="G1515" s="47"/>
    </row>
    <row r="1516" spans="2:7" ht="14.25" customHeight="1" x14ac:dyDescent="0.2">
      <c r="B1516" s="24"/>
      <c r="C1516" s="25"/>
      <c r="D1516" s="38"/>
      <c r="E1516" s="62"/>
      <c r="F1516" s="46"/>
      <c r="G1516" s="46"/>
    </row>
    <row r="1517" spans="2:7" ht="14.25" customHeight="1" x14ac:dyDescent="0.2">
      <c r="B1517" s="26"/>
      <c r="C1517" s="27"/>
      <c r="D1517" s="37"/>
      <c r="E1517" s="63"/>
      <c r="F1517" s="47"/>
      <c r="G1517" s="47"/>
    </row>
    <row r="1518" spans="2:7" ht="14.25" customHeight="1" x14ac:dyDescent="0.2">
      <c r="B1518" s="24"/>
      <c r="C1518" s="25"/>
      <c r="D1518" s="38"/>
      <c r="E1518" s="62"/>
      <c r="F1518" s="46"/>
      <c r="G1518" s="46"/>
    </row>
    <row r="1519" spans="2:7" ht="14.25" customHeight="1" x14ac:dyDescent="0.2">
      <c r="B1519" s="26"/>
      <c r="C1519" s="27"/>
      <c r="D1519" s="37"/>
      <c r="E1519" s="63"/>
      <c r="F1519" s="47"/>
      <c r="G1519" s="47"/>
    </row>
    <row r="1520" spans="2:7" ht="14.25" customHeight="1" x14ac:dyDescent="0.2">
      <c r="B1520" s="24"/>
      <c r="C1520" s="25"/>
      <c r="D1520" s="38"/>
      <c r="E1520" s="62"/>
      <c r="F1520" s="46"/>
      <c r="G1520" s="46"/>
    </row>
    <row r="1521" spans="2:7" ht="14.25" customHeight="1" x14ac:dyDescent="0.2">
      <c r="B1521" s="26"/>
      <c r="C1521" s="27"/>
      <c r="D1521" s="37"/>
      <c r="E1521" s="63"/>
      <c r="F1521" s="47"/>
      <c r="G1521" s="47"/>
    </row>
    <row r="1522" spans="2:7" ht="14.25" customHeight="1" x14ac:dyDescent="0.2">
      <c r="B1522" s="24"/>
      <c r="C1522" s="25"/>
      <c r="D1522" s="38"/>
      <c r="E1522" s="62"/>
      <c r="F1522" s="46"/>
      <c r="G1522" s="46"/>
    </row>
    <row r="1523" spans="2:7" ht="14.25" customHeight="1" x14ac:dyDescent="0.2">
      <c r="B1523" s="26"/>
      <c r="C1523" s="27"/>
      <c r="D1523" s="37"/>
      <c r="E1523" s="63"/>
      <c r="F1523" s="47"/>
      <c r="G1523" s="47"/>
    </row>
    <row r="1524" spans="2:7" ht="14.25" customHeight="1" x14ac:dyDescent="0.2">
      <c r="B1524" s="24"/>
      <c r="C1524" s="25"/>
      <c r="D1524" s="38"/>
      <c r="E1524" s="62"/>
      <c r="F1524" s="46"/>
      <c r="G1524" s="46"/>
    </row>
    <row r="1525" spans="2:7" ht="14.25" customHeight="1" x14ac:dyDescent="0.2">
      <c r="B1525" s="26"/>
      <c r="C1525" s="27"/>
      <c r="D1525" s="37"/>
      <c r="E1525" s="63"/>
      <c r="F1525" s="47"/>
      <c r="G1525" s="47"/>
    </row>
    <row r="1526" spans="2:7" ht="14.25" customHeight="1" x14ac:dyDescent="0.2">
      <c r="B1526" s="24"/>
      <c r="C1526" s="25"/>
      <c r="D1526" s="38"/>
      <c r="E1526" s="62"/>
      <c r="F1526" s="46"/>
      <c r="G1526" s="46"/>
    </row>
    <row r="1527" spans="2:7" ht="14.25" customHeight="1" x14ac:dyDescent="0.2">
      <c r="B1527" s="26"/>
      <c r="C1527" s="27"/>
      <c r="D1527" s="37"/>
      <c r="E1527" s="63"/>
      <c r="F1527" s="47"/>
      <c r="G1527" s="47"/>
    </row>
    <row r="1528" spans="2:7" ht="14.25" customHeight="1" x14ac:dyDescent="0.2">
      <c r="B1528" s="24"/>
      <c r="C1528" s="25"/>
      <c r="D1528" s="38"/>
      <c r="E1528" s="62"/>
      <c r="F1528" s="46"/>
      <c r="G1528" s="46"/>
    </row>
    <row r="1529" spans="2:7" ht="14.25" customHeight="1" x14ac:dyDescent="0.2">
      <c r="B1529" s="26"/>
      <c r="C1529" s="27"/>
      <c r="D1529" s="37"/>
      <c r="E1529" s="63"/>
      <c r="F1529" s="47"/>
      <c r="G1529" s="47"/>
    </row>
    <row r="1530" spans="2:7" ht="14.25" customHeight="1" x14ac:dyDescent="0.2">
      <c r="B1530" s="24"/>
      <c r="C1530" s="25"/>
      <c r="D1530" s="38"/>
      <c r="E1530" s="62"/>
      <c r="F1530" s="46"/>
      <c r="G1530" s="46"/>
    </row>
    <row r="1531" spans="2:7" ht="14.25" customHeight="1" x14ac:dyDescent="0.2">
      <c r="B1531" s="26"/>
      <c r="C1531" s="27"/>
      <c r="D1531" s="37"/>
      <c r="E1531" s="63"/>
      <c r="F1531" s="47"/>
      <c r="G1531" s="47"/>
    </row>
    <row r="1532" spans="2:7" ht="14.25" customHeight="1" x14ac:dyDescent="0.2">
      <c r="B1532" s="24"/>
      <c r="C1532" s="25"/>
      <c r="D1532" s="38"/>
      <c r="E1532" s="62"/>
      <c r="F1532" s="46"/>
      <c r="G1532" s="46"/>
    </row>
    <row r="1533" spans="2:7" ht="14.25" customHeight="1" x14ac:dyDescent="0.2">
      <c r="B1533" s="26"/>
      <c r="C1533" s="27"/>
      <c r="D1533" s="37"/>
      <c r="E1533" s="63"/>
      <c r="F1533" s="47"/>
      <c r="G1533" s="47"/>
    </row>
    <row r="1534" spans="2:7" ht="14.25" customHeight="1" x14ac:dyDescent="0.2">
      <c r="B1534" s="24"/>
      <c r="C1534" s="25"/>
      <c r="D1534" s="38"/>
      <c r="E1534" s="62"/>
      <c r="F1534" s="46"/>
      <c r="G1534" s="46"/>
    </row>
    <row r="1535" spans="2:7" ht="14.25" customHeight="1" x14ac:dyDescent="0.2">
      <c r="B1535" s="26"/>
      <c r="C1535" s="27"/>
      <c r="D1535" s="37"/>
      <c r="E1535" s="63"/>
      <c r="F1535" s="47"/>
      <c r="G1535" s="47"/>
    </row>
    <row r="1536" spans="2:7" ht="14.25" customHeight="1" x14ac:dyDescent="0.2">
      <c r="B1536" s="24"/>
      <c r="C1536" s="25"/>
      <c r="D1536" s="38"/>
      <c r="E1536" s="62"/>
      <c r="F1536" s="46"/>
      <c r="G1536" s="46"/>
    </row>
    <row r="1537" spans="2:7" ht="14.25" customHeight="1" x14ac:dyDescent="0.2">
      <c r="B1537" s="26"/>
      <c r="C1537" s="27"/>
      <c r="D1537" s="35"/>
      <c r="E1537" s="64"/>
      <c r="F1537" s="48"/>
      <c r="G1537" s="48"/>
    </row>
    <row r="1538" spans="2:7" ht="14.25" customHeight="1" x14ac:dyDescent="0.2">
      <c r="B1538" s="24"/>
      <c r="C1538" s="25"/>
      <c r="D1538" s="36"/>
      <c r="E1538" s="65"/>
      <c r="F1538" s="49"/>
      <c r="G1538" s="49"/>
    </row>
    <row r="1539" spans="2:7" ht="14.25" customHeight="1" x14ac:dyDescent="0.2">
      <c r="B1539" s="26"/>
      <c r="C1539" s="27"/>
      <c r="D1539" s="35"/>
      <c r="E1539" s="64"/>
      <c r="F1539" s="48"/>
      <c r="G1539" s="48"/>
    </row>
    <row r="1540" spans="2:7" ht="14.25" customHeight="1" x14ac:dyDescent="0.2">
      <c r="B1540" s="24"/>
      <c r="C1540" s="25"/>
      <c r="D1540" s="36"/>
      <c r="E1540" s="65"/>
      <c r="F1540" s="49"/>
      <c r="G1540" s="49"/>
    </row>
    <row r="1541" spans="2:7" ht="14.25" customHeight="1" x14ac:dyDescent="0.2">
      <c r="B1541" s="26"/>
      <c r="C1541" s="27"/>
      <c r="D1541" s="35"/>
      <c r="E1541" s="64"/>
      <c r="F1541" s="48"/>
      <c r="G1541" s="48"/>
    </row>
    <row r="1542" spans="2:7" ht="14.25" customHeight="1" x14ac:dyDescent="0.2">
      <c r="B1542" s="24"/>
      <c r="C1542" s="25"/>
      <c r="D1542" s="36"/>
      <c r="E1542" s="65"/>
      <c r="F1542" s="49"/>
      <c r="G1542" s="49"/>
    </row>
    <row r="1543" spans="2:7" ht="14.25" customHeight="1" x14ac:dyDescent="0.2">
      <c r="B1543" s="26"/>
      <c r="C1543" s="27"/>
      <c r="D1543" s="35"/>
      <c r="E1543" s="64"/>
      <c r="F1543" s="48"/>
      <c r="G1543" s="48"/>
    </row>
    <row r="1544" spans="2:7" ht="14.25" customHeight="1" x14ac:dyDescent="0.2">
      <c r="B1544" s="24"/>
      <c r="C1544" s="25"/>
      <c r="D1544" s="36"/>
      <c r="E1544" s="65"/>
      <c r="F1544" s="49"/>
      <c r="G1544" s="49"/>
    </row>
    <row r="1545" spans="2:7" ht="14.25" customHeight="1" x14ac:dyDescent="0.2">
      <c r="B1545" s="26"/>
      <c r="C1545" s="27"/>
      <c r="D1545" s="35"/>
      <c r="E1545" s="64"/>
      <c r="F1545" s="48"/>
      <c r="G1545" s="48"/>
    </row>
    <row r="1546" spans="2:7" ht="14.25" customHeight="1" x14ac:dyDescent="0.2">
      <c r="B1546" s="24"/>
      <c r="C1546" s="25"/>
      <c r="D1546" s="36"/>
      <c r="E1546" s="65"/>
      <c r="F1546" s="49"/>
      <c r="G1546" s="49"/>
    </row>
    <row r="1547" spans="2:7" ht="14.25" customHeight="1" x14ac:dyDescent="0.2">
      <c r="B1547" s="26"/>
      <c r="C1547" s="27"/>
      <c r="D1547" s="35"/>
      <c r="E1547" s="64"/>
      <c r="F1547" s="48"/>
      <c r="G1547" s="48"/>
    </row>
    <row r="1548" spans="2:7" ht="14.25" customHeight="1" x14ac:dyDescent="0.2">
      <c r="B1548" s="24"/>
      <c r="C1548" s="25"/>
      <c r="D1548" s="36"/>
      <c r="E1548" s="65"/>
      <c r="F1548" s="49"/>
      <c r="G1548" s="49"/>
    </row>
    <row r="1549" spans="2:7" ht="14.25" customHeight="1" x14ac:dyDescent="0.2">
      <c r="B1549" s="26"/>
      <c r="C1549" s="27"/>
      <c r="D1549" s="35"/>
      <c r="E1549" s="64"/>
      <c r="F1549" s="48"/>
      <c r="G1549" s="48"/>
    </row>
    <row r="1550" spans="2:7" ht="14.25" customHeight="1" x14ac:dyDescent="0.2">
      <c r="B1550" s="24"/>
      <c r="C1550" s="25"/>
      <c r="D1550" s="36"/>
      <c r="E1550" s="65"/>
      <c r="F1550" s="49"/>
      <c r="G1550" s="49"/>
    </row>
    <row r="1551" spans="2:7" ht="14.25" customHeight="1" x14ac:dyDescent="0.2">
      <c r="B1551" s="26"/>
      <c r="C1551" s="27"/>
      <c r="D1551" s="35"/>
      <c r="E1551" s="64"/>
      <c r="F1551" s="48"/>
      <c r="G1551" s="48"/>
    </row>
    <row r="1552" spans="2:7" ht="14.25" customHeight="1" x14ac:dyDescent="0.2">
      <c r="B1552" s="24"/>
      <c r="C1552" s="25"/>
      <c r="D1552" s="36"/>
      <c r="E1552" s="65"/>
      <c r="F1552" s="49"/>
      <c r="G1552" s="49"/>
    </row>
    <row r="1553" spans="2:7" ht="14.25" customHeight="1" x14ac:dyDescent="0.2">
      <c r="B1553" s="26"/>
      <c r="C1553" s="27"/>
      <c r="D1553" s="35"/>
      <c r="E1553" s="64"/>
      <c r="F1553" s="48"/>
      <c r="G1553" s="48"/>
    </row>
    <row r="1554" spans="2:7" ht="14.25" customHeight="1" x14ac:dyDescent="0.2">
      <c r="B1554" s="24"/>
      <c r="C1554" s="25"/>
      <c r="D1554" s="36"/>
      <c r="E1554" s="65"/>
      <c r="F1554" s="49"/>
      <c r="G1554" s="49"/>
    </row>
    <row r="1555" spans="2:7" ht="14.25" customHeight="1" x14ac:dyDescent="0.2">
      <c r="B1555" s="26"/>
      <c r="C1555" s="27"/>
      <c r="D1555" s="35"/>
      <c r="E1555" s="64"/>
      <c r="F1555" s="48"/>
      <c r="G1555" s="48"/>
    </row>
    <row r="1556" spans="2:7" ht="14.25" customHeight="1" x14ac:dyDescent="0.2">
      <c r="B1556" s="24"/>
      <c r="C1556" s="25"/>
      <c r="D1556" s="36"/>
      <c r="E1556" s="65"/>
      <c r="F1556" s="49"/>
      <c r="G1556" s="49"/>
    </row>
    <row r="1557" spans="2:7" ht="14.25" customHeight="1" x14ac:dyDescent="0.2">
      <c r="B1557" s="26"/>
      <c r="C1557" s="27"/>
      <c r="D1557" s="35"/>
      <c r="E1557" s="64"/>
      <c r="F1557" s="48"/>
      <c r="G1557" s="48"/>
    </row>
    <row r="1558" spans="2:7" ht="14.25" customHeight="1" x14ac:dyDescent="0.2">
      <c r="B1558" s="24"/>
      <c r="C1558" s="25"/>
      <c r="D1558" s="36"/>
      <c r="E1558" s="65"/>
      <c r="F1558" s="49"/>
      <c r="G1558" s="49"/>
    </row>
    <row r="1559" spans="2:7" ht="14.25" customHeight="1" x14ac:dyDescent="0.2">
      <c r="B1559" s="26"/>
      <c r="C1559" s="27"/>
      <c r="D1559" s="35"/>
      <c r="E1559" s="64"/>
      <c r="F1559" s="48"/>
      <c r="G1559" s="48"/>
    </row>
    <row r="1560" spans="2:7" ht="14.25" customHeight="1" x14ac:dyDescent="0.2">
      <c r="B1560" s="24"/>
      <c r="C1560" s="25"/>
      <c r="D1560" s="36"/>
      <c r="E1560" s="65"/>
      <c r="F1560" s="49"/>
      <c r="G1560" s="49"/>
    </row>
    <row r="1561" spans="2:7" ht="14.25" customHeight="1" x14ac:dyDescent="0.2">
      <c r="B1561" s="26"/>
      <c r="C1561" s="27"/>
      <c r="D1561" s="37"/>
      <c r="E1561" s="63"/>
      <c r="F1561" s="47"/>
      <c r="G1561" s="47"/>
    </row>
    <row r="1562" spans="2:7" ht="14.25" customHeight="1" x14ac:dyDescent="0.2">
      <c r="B1562" s="24"/>
      <c r="C1562" s="25"/>
      <c r="D1562" s="38"/>
      <c r="E1562" s="62"/>
      <c r="F1562" s="46"/>
      <c r="G1562" s="46"/>
    </row>
    <row r="1563" spans="2:7" ht="14.25" customHeight="1" x14ac:dyDescent="0.2">
      <c r="B1563" s="26"/>
      <c r="C1563" s="27"/>
      <c r="D1563" s="37"/>
      <c r="E1563" s="63"/>
      <c r="F1563" s="47"/>
      <c r="G1563" s="47"/>
    </row>
    <row r="1564" spans="2:7" ht="14.25" customHeight="1" x14ac:dyDescent="0.2">
      <c r="B1564" s="24"/>
      <c r="C1564" s="25"/>
      <c r="D1564" s="38"/>
      <c r="E1564" s="62"/>
      <c r="F1564" s="46"/>
      <c r="G1564" s="46"/>
    </row>
    <row r="1565" spans="2:7" ht="14.25" customHeight="1" x14ac:dyDescent="0.2">
      <c r="B1565" s="26"/>
      <c r="C1565" s="27"/>
      <c r="D1565" s="37"/>
      <c r="E1565" s="63"/>
      <c r="F1565" s="47"/>
      <c r="G1565" s="47"/>
    </row>
    <row r="1566" spans="2:7" ht="14.25" customHeight="1" x14ac:dyDescent="0.2">
      <c r="B1566" s="24"/>
      <c r="C1566" s="25"/>
      <c r="D1566" s="38"/>
      <c r="E1566" s="62"/>
      <c r="F1566" s="46"/>
      <c r="G1566" s="46"/>
    </row>
    <row r="1567" spans="2:7" ht="14.25" customHeight="1" x14ac:dyDescent="0.2">
      <c r="B1567" s="26"/>
      <c r="C1567" s="27"/>
      <c r="D1567" s="37"/>
      <c r="E1567" s="63"/>
      <c r="F1567" s="47"/>
      <c r="G1567" s="47"/>
    </row>
    <row r="1568" spans="2:7" ht="14.25" customHeight="1" x14ac:dyDescent="0.2">
      <c r="B1568" s="24"/>
      <c r="C1568" s="25"/>
      <c r="D1568" s="38"/>
      <c r="E1568" s="62"/>
      <c r="F1568" s="46"/>
      <c r="G1568" s="46"/>
    </row>
    <row r="1569" spans="2:7" ht="14.25" customHeight="1" x14ac:dyDescent="0.2">
      <c r="B1569" s="26"/>
      <c r="C1569" s="27"/>
      <c r="D1569" s="37"/>
      <c r="E1569" s="63"/>
      <c r="F1569" s="47"/>
      <c r="G1569" s="47"/>
    </row>
    <row r="1570" spans="2:7" ht="14.25" customHeight="1" x14ac:dyDescent="0.2">
      <c r="B1570" s="24"/>
      <c r="C1570" s="25"/>
      <c r="D1570" s="38"/>
      <c r="E1570" s="62"/>
      <c r="F1570" s="46"/>
      <c r="G1570" s="46"/>
    </row>
    <row r="1571" spans="2:7" ht="14.25" customHeight="1" x14ac:dyDescent="0.2">
      <c r="B1571" s="26"/>
      <c r="C1571" s="27"/>
      <c r="D1571" s="37"/>
      <c r="E1571" s="63"/>
      <c r="F1571" s="47"/>
      <c r="G1571" s="47"/>
    </row>
    <row r="1572" spans="2:7" ht="14.25" customHeight="1" x14ac:dyDescent="0.2">
      <c r="B1572" s="24"/>
      <c r="C1572" s="25"/>
      <c r="D1572" s="38"/>
      <c r="E1572" s="62"/>
      <c r="F1572" s="46"/>
      <c r="G1572" s="46"/>
    </row>
    <row r="1573" spans="2:7" ht="14.25" customHeight="1" x14ac:dyDescent="0.2">
      <c r="B1573" s="26"/>
      <c r="C1573" s="27"/>
      <c r="D1573" s="37"/>
      <c r="E1573" s="63"/>
      <c r="F1573" s="47"/>
      <c r="G1573" s="47"/>
    </row>
    <row r="1574" spans="2:7" ht="14.25" customHeight="1" x14ac:dyDescent="0.2">
      <c r="B1574" s="24"/>
      <c r="C1574" s="25"/>
      <c r="D1574" s="38"/>
      <c r="E1574" s="62"/>
      <c r="F1574" s="46"/>
      <c r="G1574" s="46"/>
    </row>
    <row r="1575" spans="2:7" ht="14.25" customHeight="1" x14ac:dyDescent="0.2">
      <c r="B1575" s="26"/>
      <c r="C1575" s="27"/>
      <c r="D1575" s="37"/>
      <c r="E1575" s="63"/>
      <c r="F1575" s="47"/>
      <c r="G1575" s="47"/>
    </row>
    <row r="1576" spans="2:7" ht="14.25" customHeight="1" x14ac:dyDescent="0.2">
      <c r="B1576" s="24"/>
      <c r="C1576" s="25"/>
      <c r="D1576" s="38"/>
      <c r="E1576" s="62"/>
      <c r="F1576" s="46"/>
      <c r="G1576" s="46"/>
    </row>
    <row r="1577" spans="2:7" ht="14.25" customHeight="1" x14ac:dyDescent="0.2">
      <c r="B1577" s="26"/>
      <c r="C1577" s="27"/>
      <c r="D1577" s="37"/>
      <c r="E1577" s="63"/>
      <c r="F1577" s="47"/>
      <c r="G1577" s="47"/>
    </row>
    <row r="1578" spans="2:7" ht="14.25" customHeight="1" x14ac:dyDescent="0.2">
      <c r="B1578" s="24"/>
      <c r="C1578" s="25"/>
      <c r="D1578" s="38"/>
      <c r="E1578" s="62"/>
      <c r="F1578" s="46"/>
      <c r="G1578" s="46"/>
    </row>
    <row r="1579" spans="2:7" ht="14.25" customHeight="1" x14ac:dyDescent="0.2">
      <c r="B1579" s="26"/>
      <c r="C1579" s="27"/>
      <c r="D1579" s="37"/>
      <c r="E1579" s="63"/>
      <c r="F1579" s="47"/>
      <c r="G1579" s="47"/>
    </row>
    <row r="1580" spans="2:7" ht="14.25" customHeight="1" x14ac:dyDescent="0.2">
      <c r="B1580" s="24"/>
      <c r="C1580" s="25"/>
      <c r="D1580" s="38"/>
      <c r="E1580" s="62"/>
      <c r="F1580" s="46"/>
      <c r="G1580" s="46"/>
    </row>
    <row r="1581" spans="2:7" ht="14.25" customHeight="1" x14ac:dyDescent="0.2">
      <c r="B1581" s="26"/>
      <c r="C1581" s="27"/>
      <c r="D1581" s="37"/>
      <c r="E1581" s="63"/>
      <c r="F1581" s="47"/>
      <c r="G1581" s="47"/>
    </row>
    <row r="1582" spans="2:7" ht="14.25" customHeight="1" x14ac:dyDescent="0.2">
      <c r="B1582" s="24"/>
      <c r="C1582" s="25"/>
      <c r="D1582" s="38"/>
      <c r="E1582" s="62"/>
      <c r="F1582" s="46"/>
      <c r="G1582" s="46"/>
    </row>
    <row r="1583" spans="2:7" ht="14.25" customHeight="1" x14ac:dyDescent="0.2">
      <c r="B1583" s="26"/>
      <c r="C1583" s="27"/>
      <c r="D1583" s="37"/>
      <c r="E1583" s="63"/>
      <c r="F1583" s="47"/>
      <c r="G1583" s="47"/>
    </row>
    <row r="1584" spans="2:7" ht="14.25" customHeight="1" x14ac:dyDescent="0.2">
      <c r="B1584" s="24"/>
      <c r="C1584" s="25"/>
      <c r="D1584" s="38"/>
      <c r="E1584" s="62"/>
      <c r="F1584" s="46"/>
      <c r="G1584" s="46"/>
    </row>
    <row r="1585" spans="2:7" ht="14.25" customHeight="1" x14ac:dyDescent="0.2">
      <c r="B1585" s="26"/>
      <c r="C1585" s="27"/>
      <c r="D1585" s="37"/>
      <c r="E1585" s="66"/>
      <c r="F1585" s="50"/>
      <c r="G1585" s="50"/>
    </row>
    <row r="1586" spans="2:7" ht="14.25" customHeight="1" x14ac:dyDescent="0.2">
      <c r="B1586" s="24"/>
      <c r="C1586" s="25"/>
      <c r="D1586" s="38"/>
      <c r="E1586" s="67"/>
      <c r="F1586" s="51"/>
      <c r="G1586" s="51"/>
    </row>
    <row r="1587" spans="2:7" ht="14.25" customHeight="1" x14ac:dyDescent="0.2">
      <c r="B1587" s="26"/>
      <c r="C1587" s="27"/>
      <c r="D1587" s="37"/>
      <c r="E1587" s="66"/>
      <c r="F1587" s="50"/>
      <c r="G1587" s="50"/>
    </row>
    <row r="1588" spans="2:7" ht="14.25" customHeight="1" x14ac:dyDescent="0.2">
      <c r="B1588" s="24"/>
      <c r="C1588" s="25"/>
      <c r="D1588" s="38"/>
      <c r="E1588" s="67"/>
      <c r="F1588" s="51"/>
      <c r="G1588" s="51"/>
    </row>
    <row r="1589" spans="2:7" ht="14.25" customHeight="1" x14ac:dyDescent="0.2">
      <c r="B1589" s="26"/>
      <c r="C1589" s="27"/>
      <c r="D1589" s="37"/>
      <c r="E1589" s="66"/>
      <c r="F1589" s="50"/>
      <c r="G1589" s="50"/>
    </row>
    <row r="1590" spans="2:7" ht="14.25" customHeight="1" x14ac:dyDescent="0.2">
      <c r="B1590" s="24"/>
      <c r="C1590" s="25"/>
      <c r="D1590" s="38"/>
      <c r="E1590" s="67"/>
      <c r="F1590" s="51"/>
      <c r="G1590" s="51"/>
    </row>
    <row r="1591" spans="2:7" ht="14.25" customHeight="1" x14ac:dyDescent="0.2">
      <c r="B1591" s="26"/>
      <c r="C1591" s="27"/>
      <c r="D1591" s="37"/>
      <c r="E1591" s="66"/>
      <c r="F1591" s="50"/>
      <c r="G1591" s="50"/>
    </row>
    <row r="1592" spans="2:7" ht="14.25" customHeight="1" x14ac:dyDescent="0.2">
      <c r="B1592" s="24"/>
      <c r="C1592" s="25"/>
      <c r="D1592" s="38"/>
      <c r="E1592" s="67"/>
      <c r="F1592" s="51"/>
      <c r="G1592" s="51"/>
    </row>
    <row r="1593" spans="2:7" ht="14.25" customHeight="1" x14ac:dyDescent="0.2">
      <c r="B1593" s="26"/>
      <c r="C1593" s="27"/>
      <c r="D1593" s="37"/>
      <c r="E1593" s="66"/>
      <c r="F1593" s="50"/>
      <c r="G1593" s="50"/>
    </row>
    <row r="1594" spans="2:7" ht="14.25" customHeight="1" x14ac:dyDescent="0.2">
      <c r="B1594" s="24"/>
      <c r="C1594" s="25"/>
      <c r="D1594" s="38"/>
      <c r="E1594" s="67"/>
      <c r="F1594" s="51"/>
      <c r="G1594" s="51"/>
    </row>
    <row r="1595" spans="2:7" ht="14.25" customHeight="1" x14ac:dyDescent="0.2">
      <c r="B1595" s="26"/>
      <c r="C1595" s="27"/>
      <c r="D1595" s="37"/>
      <c r="E1595" s="66"/>
      <c r="F1595" s="50"/>
      <c r="G1595" s="50"/>
    </row>
    <row r="1596" spans="2:7" ht="14.25" customHeight="1" x14ac:dyDescent="0.2">
      <c r="B1596" s="24"/>
      <c r="C1596" s="25"/>
      <c r="D1596" s="38"/>
      <c r="E1596" s="67"/>
      <c r="F1596" s="51"/>
      <c r="G1596" s="51"/>
    </row>
    <row r="1597" spans="2:7" ht="14.25" customHeight="1" x14ac:dyDescent="0.2">
      <c r="B1597" s="26"/>
      <c r="C1597" s="27"/>
      <c r="D1597" s="37"/>
      <c r="E1597" s="66"/>
      <c r="F1597" s="50"/>
      <c r="G1597" s="50"/>
    </row>
    <row r="1598" spans="2:7" ht="14.25" customHeight="1" x14ac:dyDescent="0.2">
      <c r="B1598" s="24"/>
      <c r="C1598" s="25"/>
      <c r="D1598" s="38"/>
      <c r="E1598" s="67"/>
      <c r="F1598" s="51"/>
      <c r="G1598" s="51"/>
    </row>
    <row r="1599" spans="2:7" ht="14.25" customHeight="1" x14ac:dyDescent="0.2">
      <c r="B1599" s="26"/>
      <c r="C1599" s="27"/>
      <c r="D1599" s="37"/>
      <c r="E1599" s="63"/>
      <c r="F1599" s="47"/>
      <c r="G1599" s="47"/>
    </row>
    <row r="1600" spans="2:7" ht="14.25" customHeight="1" x14ac:dyDescent="0.2">
      <c r="B1600" s="24"/>
      <c r="C1600" s="25"/>
      <c r="D1600" s="38"/>
      <c r="E1600" s="62"/>
      <c r="F1600" s="46"/>
      <c r="G1600" s="46"/>
    </row>
    <row r="1601" spans="2:7" ht="14.25" customHeight="1" x14ac:dyDescent="0.2">
      <c r="B1601" s="26"/>
      <c r="C1601" s="27"/>
      <c r="D1601" s="37"/>
      <c r="E1601" s="63"/>
      <c r="F1601" s="47"/>
      <c r="G1601" s="47"/>
    </row>
    <row r="1602" spans="2:7" ht="14.25" customHeight="1" x14ac:dyDescent="0.2">
      <c r="B1602" s="24"/>
      <c r="C1602" s="25"/>
      <c r="D1602" s="38"/>
      <c r="E1602" s="62"/>
      <c r="F1602" s="46"/>
      <c r="G1602" s="46"/>
    </row>
    <row r="1603" spans="2:7" ht="14.25" customHeight="1" x14ac:dyDescent="0.2">
      <c r="B1603" s="26"/>
      <c r="C1603" s="27"/>
      <c r="D1603" s="37"/>
      <c r="E1603" s="63"/>
      <c r="F1603" s="47"/>
      <c r="G1603" s="47"/>
    </row>
    <row r="1604" spans="2:7" ht="14.25" customHeight="1" x14ac:dyDescent="0.2">
      <c r="B1604" s="24"/>
      <c r="C1604" s="25"/>
      <c r="D1604" s="38"/>
      <c r="E1604" s="62"/>
      <c r="F1604" s="46"/>
      <c r="G1604" s="46"/>
    </row>
    <row r="1605" spans="2:7" ht="14.25" customHeight="1" x14ac:dyDescent="0.2">
      <c r="B1605" s="26"/>
      <c r="C1605" s="27"/>
      <c r="D1605" s="37"/>
      <c r="E1605" s="63"/>
      <c r="F1605" s="47"/>
      <c r="G1605" s="47"/>
    </row>
    <row r="1606" spans="2:7" ht="14.25" customHeight="1" x14ac:dyDescent="0.2">
      <c r="B1606" s="24"/>
      <c r="C1606" s="25"/>
      <c r="D1606" s="38"/>
      <c r="E1606" s="62"/>
      <c r="F1606" s="46"/>
      <c r="G1606" s="46"/>
    </row>
    <row r="1607" spans="2:7" ht="14.25" customHeight="1" x14ac:dyDescent="0.2">
      <c r="B1607" s="26"/>
      <c r="C1607" s="27"/>
      <c r="D1607" s="37"/>
      <c r="E1607" s="63"/>
      <c r="F1607" s="47"/>
      <c r="G1607" s="47"/>
    </row>
    <row r="1608" spans="2:7" ht="14.25" customHeight="1" x14ac:dyDescent="0.2">
      <c r="B1608" s="24"/>
      <c r="C1608" s="25"/>
      <c r="D1608" s="38"/>
      <c r="E1608" s="62"/>
      <c r="F1608" s="46"/>
      <c r="G1608" s="46"/>
    </row>
    <row r="1609" spans="2:7" ht="14.25" customHeight="1" x14ac:dyDescent="0.2">
      <c r="B1609" s="26"/>
      <c r="C1609" s="27"/>
      <c r="D1609" s="37"/>
      <c r="E1609" s="63"/>
      <c r="F1609" s="47"/>
      <c r="G1609" s="47"/>
    </row>
    <row r="1610" spans="2:7" ht="14.25" customHeight="1" x14ac:dyDescent="0.2">
      <c r="B1610" s="24"/>
      <c r="C1610" s="25"/>
      <c r="D1610" s="38"/>
      <c r="E1610" s="62"/>
      <c r="F1610" s="46"/>
      <c r="G1610" s="46"/>
    </row>
    <row r="1611" spans="2:7" ht="14.25" customHeight="1" x14ac:dyDescent="0.2">
      <c r="B1611" s="26"/>
      <c r="C1611" s="27"/>
      <c r="D1611" s="37"/>
      <c r="E1611" s="63"/>
      <c r="F1611" s="47"/>
      <c r="G1611" s="47"/>
    </row>
    <row r="1612" spans="2:7" ht="14.25" customHeight="1" x14ac:dyDescent="0.2">
      <c r="B1612" s="24"/>
      <c r="C1612" s="25"/>
      <c r="D1612" s="38"/>
      <c r="E1612" s="62"/>
      <c r="F1612" s="46"/>
      <c r="G1612" s="46"/>
    </row>
    <row r="1613" spans="2:7" ht="14.25" customHeight="1" x14ac:dyDescent="0.2">
      <c r="B1613" s="26"/>
      <c r="C1613" s="27"/>
      <c r="D1613" s="37"/>
      <c r="E1613" s="63"/>
      <c r="F1613" s="47"/>
      <c r="G1613" s="47"/>
    </row>
    <row r="1614" spans="2:7" ht="14.25" customHeight="1" x14ac:dyDescent="0.2">
      <c r="B1614" s="24"/>
      <c r="C1614" s="25"/>
      <c r="D1614" s="38"/>
      <c r="E1614" s="62"/>
      <c r="F1614" s="46"/>
      <c r="G1614" s="46"/>
    </row>
    <row r="1615" spans="2:7" ht="14.25" customHeight="1" x14ac:dyDescent="0.2">
      <c r="B1615" s="22"/>
      <c r="C1615" s="23"/>
      <c r="D1615" s="53"/>
      <c r="E1615" s="69"/>
      <c r="F1615" s="47"/>
      <c r="G1615" s="47"/>
    </row>
    <row r="1616" spans="2:7" ht="14.25" customHeight="1" x14ac:dyDescent="0.2">
      <c r="B1616" s="24"/>
      <c r="C1616" s="25"/>
      <c r="D1616" s="38"/>
      <c r="E1616" s="62"/>
      <c r="F1616" s="46"/>
      <c r="G1616" s="46"/>
    </row>
    <row r="1617" spans="2:7" ht="14.25" customHeight="1" x14ac:dyDescent="0.2">
      <c r="B1617" s="26"/>
      <c r="C1617" s="27"/>
      <c r="D1617" s="37"/>
      <c r="E1617" s="63"/>
      <c r="F1617" s="47"/>
      <c r="G1617" s="47"/>
    </row>
    <row r="1618" spans="2:7" ht="14.25" customHeight="1" x14ac:dyDescent="0.2">
      <c r="B1618" s="24"/>
      <c r="C1618" s="25"/>
      <c r="D1618" s="38"/>
      <c r="E1618" s="62"/>
      <c r="F1618" s="46"/>
      <c r="G1618" s="46"/>
    </row>
    <row r="1619" spans="2:7" ht="14.25" customHeight="1" x14ac:dyDescent="0.2">
      <c r="B1619" s="26"/>
      <c r="C1619" s="27"/>
      <c r="D1619" s="37"/>
      <c r="E1619" s="63"/>
      <c r="F1619" s="47"/>
      <c r="G1619" s="47"/>
    </row>
    <row r="1620" spans="2:7" ht="14.25" customHeight="1" x14ac:dyDescent="0.2">
      <c r="B1620" s="24"/>
      <c r="C1620" s="25"/>
      <c r="D1620" s="38"/>
      <c r="E1620" s="62"/>
      <c r="F1620" s="46"/>
      <c r="G1620" s="46"/>
    </row>
    <row r="1621" spans="2:7" ht="14.25" customHeight="1" x14ac:dyDescent="0.2">
      <c r="B1621" s="26"/>
      <c r="C1621" s="27"/>
      <c r="D1621" s="37"/>
      <c r="E1621" s="63"/>
      <c r="F1621" s="47"/>
      <c r="G1621" s="47"/>
    </row>
    <row r="1622" spans="2:7" ht="14.25" customHeight="1" x14ac:dyDescent="0.2">
      <c r="B1622" s="24"/>
      <c r="C1622" s="25"/>
      <c r="D1622" s="38"/>
      <c r="E1622" s="62"/>
      <c r="F1622" s="46"/>
      <c r="G1622" s="46"/>
    </row>
    <row r="1623" spans="2:7" ht="14.25" customHeight="1" x14ac:dyDescent="0.2">
      <c r="B1623" s="26"/>
      <c r="C1623" s="27"/>
      <c r="D1623" s="37"/>
      <c r="E1623" s="63"/>
      <c r="F1623" s="47"/>
      <c r="G1623" s="47"/>
    </row>
    <row r="1624" spans="2:7" ht="14.25" customHeight="1" x14ac:dyDescent="0.2">
      <c r="B1624" s="24"/>
      <c r="C1624" s="25"/>
      <c r="D1624" s="38"/>
      <c r="E1624" s="62"/>
      <c r="F1624" s="46"/>
      <c r="G1624" s="46"/>
    </row>
    <row r="1625" spans="2:7" ht="14.25" customHeight="1" x14ac:dyDescent="0.2">
      <c r="B1625" s="26"/>
      <c r="C1625" s="27"/>
      <c r="D1625" s="37"/>
      <c r="E1625" s="63"/>
      <c r="F1625" s="47"/>
      <c r="G1625" s="47"/>
    </row>
    <row r="1626" spans="2:7" ht="14.25" customHeight="1" x14ac:dyDescent="0.2">
      <c r="B1626" s="24"/>
      <c r="C1626" s="25"/>
      <c r="D1626" s="38"/>
      <c r="E1626" s="62"/>
      <c r="F1626" s="46"/>
      <c r="G1626" s="46"/>
    </row>
    <row r="1627" spans="2:7" ht="14.25" customHeight="1" x14ac:dyDescent="0.2">
      <c r="B1627" s="26"/>
      <c r="C1627" s="27"/>
      <c r="D1627" s="37"/>
      <c r="E1627" s="63"/>
      <c r="F1627" s="47"/>
      <c r="G1627" s="47"/>
    </row>
    <row r="1628" spans="2:7" ht="14.25" customHeight="1" x14ac:dyDescent="0.2">
      <c r="B1628" s="24"/>
      <c r="C1628" s="25"/>
      <c r="D1628" s="38"/>
      <c r="E1628" s="62"/>
      <c r="F1628" s="46"/>
      <c r="G1628" s="46"/>
    </row>
    <row r="1629" spans="2:7" ht="14.25" customHeight="1" x14ac:dyDescent="0.2">
      <c r="B1629" s="26"/>
      <c r="C1629" s="27"/>
      <c r="D1629" s="37"/>
      <c r="E1629" s="63"/>
      <c r="F1629" s="47"/>
      <c r="G1629" s="47"/>
    </row>
    <row r="1630" spans="2:7" ht="14.25" customHeight="1" x14ac:dyDescent="0.2">
      <c r="B1630" s="24"/>
      <c r="C1630" s="25"/>
      <c r="D1630" s="38"/>
      <c r="E1630" s="62"/>
      <c r="F1630" s="46"/>
      <c r="G1630" s="46"/>
    </row>
    <row r="1631" spans="2:7" ht="14.25" customHeight="1" x14ac:dyDescent="0.2">
      <c r="B1631" s="26"/>
      <c r="C1631" s="27"/>
      <c r="D1631" s="37"/>
      <c r="E1631" s="63"/>
      <c r="F1631" s="47"/>
      <c r="G1631" s="47"/>
    </row>
    <row r="1632" spans="2:7" ht="14.25" customHeight="1" x14ac:dyDescent="0.2">
      <c r="B1632" s="24"/>
      <c r="C1632" s="25"/>
      <c r="D1632" s="38"/>
      <c r="E1632" s="62"/>
      <c r="F1632" s="46"/>
      <c r="G1632" s="46"/>
    </row>
    <row r="1633" spans="2:7" ht="14.25" customHeight="1" x14ac:dyDescent="0.2">
      <c r="B1633" s="26"/>
      <c r="C1633" s="27"/>
      <c r="D1633" s="37"/>
      <c r="E1633" s="63"/>
      <c r="F1633" s="47"/>
      <c r="G1633" s="47"/>
    </row>
    <row r="1634" spans="2:7" ht="14.25" customHeight="1" x14ac:dyDescent="0.2">
      <c r="B1634" s="24"/>
      <c r="C1634" s="25"/>
      <c r="D1634" s="38"/>
      <c r="E1634" s="62"/>
      <c r="F1634" s="46"/>
      <c r="G1634" s="46"/>
    </row>
    <row r="1635" spans="2:7" ht="14.25" customHeight="1" x14ac:dyDescent="0.2">
      <c r="B1635" s="26"/>
      <c r="C1635" s="27"/>
      <c r="D1635" s="37"/>
      <c r="E1635" s="63"/>
      <c r="F1635" s="47"/>
      <c r="G1635" s="47"/>
    </row>
    <row r="1636" spans="2:7" ht="14.25" customHeight="1" x14ac:dyDescent="0.2">
      <c r="B1636" s="24"/>
      <c r="C1636" s="25"/>
      <c r="D1636" s="38"/>
      <c r="E1636" s="62"/>
      <c r="F1636" s="46"/>
      <c r="G1636" s="46"/>
    </row>
    <row r="1637" spans="2:7" ht="14.25" customHeight="1" x14ac:dyDescent="0.2">
      <c r="B1637" s="26"/>
      <c r="C1637" s="27"/>
      <c r="D1637" s="37"/>
      <c r="E1637" s="63"/>
      <c r="F1637" s="47"/>
      <c r="G1637" s="47"/>
    </row>
    <row r="1638" spans="2:7" ht="14.25" customHeight="1" x14ac:dyDescent="0.2">
      <c r="B1638" s="24"/>
      <c r="C1638" s="25"/>
      <c r="D1638" s="38"/>
      <c r="E1638" s="62"/>
      <c r="F1638" s="46"/>
      <c r="G1638" s="46"/>
    </row>
    <row r="1639" spans="2:7" ht="14.25" customHeight="1" x14ac:dyDescent="0.2">
      <c r="B1639" s="26"/>
      <c r="C1639" s="27"/>
      <c r="D1639" s="37"/>
      <c r="E1639" s="63"/>
      <c r="F1639" s="47"/>
      <c r="G1639" s="47"/>
    </row>
    <row r="1640" spans="2:7" ht="14.25" customHeight="1" x14ac:dyDescent="0.2">
      <c r="B1640" s="24"/>
      <c r="C1640" s="25"/>
      <c r="D1640" s="38"/>
      <c r="E1640" s="62"/>
      <c r="F1640" s="46"/>
      <c r="G1640" s="46"/>
    </row>
    <row r="1641" spans="2:7" ht="14.25" customHeight="1" x14ac:dyDescent="0.2">
      <c r="B1641" s="26"/>
      <c r="C1641" s="27"/>
      <c r="D1641" s="37"/>
      <c r="E1641" s="63"/>
      <c r="F1641" s="47"/>
      <c r="G1641" s="47"/>
    </row>
    <row r="1642" spans="2:7" ht="14.25" customHeight="1" x14ac:dyDescent="0.2">
      <c r="B1642" s="24"/>
      <c r="C1642" s="25"/>
      <c r="D1642" s="38"/>
      <c r="E1642" s="62"/>
      <c r="F1642" s="46"/>
      <c r="G1642" s="46"/>
    </row>
    <row r="1643" spans="2:7" ht="14.25" customHeight="1" x14ac:dyDescent="0.2">
      <c r="B1643" s="26"/>
      <c r="C1643" s="27"/>
      <c r="D1643" s="37"/>
      <c r="E1643" s="63"/>
      <c r="F1643" s="47"/>
      <c r="G1643" s="47"/>
    </row>
    <row r="1644" spans="2:7" ht="14.25" customHeight="1" x14ac:dyDescent="0.2">
      <c r="B1644" s="24"/>
      <c r="C1644" s="25"/>
      <c r="D1644" s="38"/>
      <c r="E1644" s="62"/>
      <c r="F1644" s="46"/>
      <c r="G1644" s="46"/>
    </row>
    <row r="1645" spans="2:7" ht="14.25" customHeight="1" x14ac:dyDescent="0.2">
      <c r="B1645" s="26"/>
      <c r="C1645" s="27"/>
      <c r="D1645" s="37"/>
      <c r="E1645" s="63"/>
      <c r="F1645" s="47"/>
      <c r="G1645" s="47"/>
    </row>
    <row r="1646" spans="2:7" ht="14.25" customHeight="1" x14ac:dyDescent="0.2">
      <c r="B1646" s="24"/>
      <c r="C1646" s="25"/>
      <c r="D1646" s="38"/>
      <c r="E1646" s="62"/>
      <c r="F1646" s="46"/>
      <c r="G1646" s="46"/>
    </row>
    <row r="1647" spans="2:7" ht="14.25" customHeight="1" x14ac:dyDescent="0.2">
      <c r="B1647" s="26"/>
      <c r="C1647" s="27"/>
      <c r="D1647" s="37"/>
      <c r="E1647" s="63"/>
      <c r="F1647" s="47"/>
      <c r="G1647" s="47"/>
    </row>
    <row r="1648" spans="2:7" ht="14.25" customHeight="1" x14ac:dyDescent="0.2">
      <c r="B1648" s="24"/>
      <c r="C1648" s="25"/>
      <c r="D1648" s="38"/>
      <c r="E1648" s="62"/>
      <c r="F1648" s="46"/>
      <c r="G1648" s="46"/>
    </row>
    <row r="1649" spans="2:7" ht="14.25" customHeight="1" x14ac:dyDescent="0.2">
      <c r="B1649" s="26"/>
      <c r="C1649" s="27"/>
      <c r="D1649" s="37"/>
      <c r="E1649" s="63"/>
      <c r="F1649" s="47"/>
      <c r="G1649" s="47"/>
    </row>
    <row r="1650" spans="2:7" ht="14.25" customHeight="1" x14ac:dyDescent="0.2">
      <c r="B1650" s="24"/>
      <c r="C1650" s="25"/>
      <c r="D1650" s="38"/>
      <c r="E1650" s="62"/>
      <c r="F1650" s="46"/>
      <c r="G1650" s="46"/>
    </row>
    <row r="1651" spans="2:7" ht="14.25" customHeight="1" x14ac:dyDescent="0.2">
      <c r="B1651" s="26"/>
      <c r="C1651" s="27"/>
      <c r="D1651" s="37"/>
      <c r="E1651" s="63"/>
      <c r="F1651" s="47"/>
      <c r="G1651" s="47"/>
    </row>
    <row r="1652" spans="2:7" ht="14.25" customHeight="1" x14ac:dyDescent="0.2">
      <c r="B1652" s="24"/>
      <c r="C1652" s="25"/>
      <c r="D1652" s="38"/>
      <c r="E1652" s="62"/>
      <c r="F1652" s="46"/>
      <c r="G1652" s="46"/>
    </row>
    <row r="1653" spans="2:7" ht="14.25" customHeight="1" x14ac:dyDescent="0.2">
      <c r="B1653" s="26"/>
      <c r="C1653" s="27"/>
      <c r="D1653" s="37"/>
      <c r="E1653" s="63"/>
      <c r="F1653" s="47"/>
      <c r="G1653" s="47"/>
    </row>
    <row r="1654" spans="2:7" ht="14.25" customHeight="1" x14ac:dyDescent="0.2">
      <c r="B1654" s="24"/>
      <c r="C1654" s="25"/>
      <c r="D1654" s="38"/>
      <c r="E1654" s="62"/>
      <c r="F1654" s="46"/>
      <c r="G1654" s="46"/>
    </row>
    <row r="1655" spans="2:7" ht="14.25" customHeight="1" x14ac:dyDescent="0.2">
      <c r="B1655" s="26"/>
      <c r="C1655" s="27"/>
      <c r="D1655" s="37"/>
      <c r="E1655" s="63"/>
      <c r="F1655" s="47"/>
      <c r="G1655" s="47"/>
    </row>
    <row r="1656" spans="2:7" ht="14.25" customHeight="1" x14ac:dyDescent="0.2">
      <c r="B1656" s="24"/>
      <c r="C1656" s="25"/>
      <c r="D1656" s="38"/>
      <c r="E1656" s="62"/>
      <c r="F1656" s="46"/>
      <c r="G1656" s="46"/>
    </row>
    <row r="1657" spans="2:7" ht="14.25" customHeight="1" x14ac:dyDescent="0.2">
      <c r="B1657" s="26"/>
      <c r="C1657" s="27"/>
      <c r="D1657" s="37"/>
      <c r="E1657" s="63"/>
      <c r="F1657" s="47"/>
      <c r="G1657" s="47"/>
    </row>
    <row r="1658" spans="2:7" ht="14.25" customHeight="1" x14ac:dyDescent="0.2">
      <c r="B1658" s="24"/>
      <c r="C1658" s="25"/>
      <c r="D1658" s="38"/>
      <c r="E1658" s="62"/>
      <c r="F1658" s="46"/>
      <c r="G1658" s="46"/>
    </row>
    <row r="1659" spans="2:7" ht="14.25" customHeight="1" x14ac:dyDescent="0.2">
      <c r="B1659" s="26"/>
      <c r="C1659" s="27"/>
      <c r="D1659" s="35"/>
      <c r="E1659" s="64"/>
      <c r="F1659" s="48"/>
      <c r="G1659" s="48"/>
    </row>
    <row r="1660" spans="2:7" ht="14.25" customHeight="1" x14ac:dyDescent="0.2">
      <c r="B1660" s="24"/>
      <c r="C1660" s="25"/>
      <c r="D1660" s="36"/>
      <c r="E1660" s="65"/>
      <c r="F1660" s="49"/>
      <c r="G1660" s="49"/>
    </row>
    <row r="1661" spans="2:7" ht="14.25" customHeight="1" x14ac:dyDescent="0.2">
      <c r="B1661" s="26"/>
      <c r="C1661" s="27"/>
      <c r="D1661" s="35"/>
      <c r="E1661" s="64"/>
      <c r="F1661" s="48"/>
      <c r="G1661" s="48"/>
    </row>
    <row r="1662" spans="2:7" ht="14.25" customHeight="1" x14ac:dyDescent="0.2">
      <c r="B1662" s="24"/>
      <c r="C1662" s="25"/>
      <c r="D1662" s="36"/>
      <c r="E1662" s="65"/>
      <c r="F1662" s="49"/>
      <c r="G1662" s="49"/>
    </row>
    <row r="1663" spans="2:7" ht="14.25" customHeight="1" x14ac:dyDescent="0.2">
      <c r="B1663" s="26"/>
      <c r="C1663" s="27"/>
      <c r="D1663" s="35"/>
      <c r="E1663" s="64"/>
      <c r="F1663" s="48"/>
      <c r="G1663" s="48"/>
    </row>
    <row r="1664" spans="2:7" ht="14.25" customHeight="1" x14ac:dyDescent="0.2">
      <c r="B1664" s="24"/>
      <c r="C1664" s="25"/>
      <c r="D1664" s="36"/>
      <c r="E1664" s="65"/>
      <c r="F1664" s="49"/>
      <c r="G1664" s="49"/>
    </row>
    <row r="1665" spans="2:7" ht="14.25" customHeight="1" x14ac:dyDescent="0.2">
      <c r="B1665" s="26"/>
      <c r="C1665" s="27"/>
      <c r="D1665" s="35"/>
      <c r="E1665" s="64"/>
      <c r="F1665" s="48"/>
      <c r="G1665" s="48"/>
    </row>
    <row r="1666" spans="2:7" ht="14.25" customHeight="1" x14ac:dyDescent="0.2">
      <c r="B1666" s="24"/>
      <c r="C1666" s="25"/>
      <c r="D1666" s="36"/>
      <c r="E1666" s="65"/>
      <c r="F1666" s="49"/>
      <c r="G1666" s="49"/>
    </row>
    <row r="1667" spans="2:7" ht="14.25" customHeight="1" x14ac:dyDescent="0.2">
      <c r="B1667" s="26"/>
      <c r="C1667" s="27"/>
      <c r="D1667" s="35"/>
      <c r="E1667" s="64"/>
      <c r="F1667" s="48"/>
      <c r="G1667" s="48"/>
    </row>
    <row r="1668" spans="2:7" ht="14.25" customHeight="1" x14ac:dyDescent="0.2">
      <c r="B1668" s="24"/>
      <c r="C1668" s="25"/>
      <c r="D1668" s="36"/>
      <c r="E1668" s="65"/>
      <c r="F1668" s="49"/>
      <c r="G1668" s="49"/>
    </row>
    <row r="1669" spans="2:7" ht="14.25" customHeight="1" x14ac:dyDescent="0.2">
      <c r="B1669" s="26"/>
      <c r="C1669" s="27"/>
      <c r="D1669" s="35"/>
      <c r="E1669" s="64"/>
      <c r="F1669" s="48"/>
      <c r="G1669" s="48"/>
    </row>
    <row r="1670" spans="2:7" ht="14.25" customHeight="1" x14ac:dyDescent="0.2">
      <c r="B1670" s="24"/>
      <c r="C1670" s="25"/>
      <c r="D1670" s="36"/>
      <c r="E1670" s="65"/>
      <c r="F1670" s="49"/>
      <c r="G1670" s="49"/>
    </row>
    <row r="1671" spans="2:7" ht="14.25" customHeight="1" x14ac:dyDescent="0.2">
      <c r="B1671" s="26"/>
      <c r="C1671" s="27"/>
      <c r="D1671" s="35"/>
      <c r="E1671" s="64"/>
      <c r="F1671" s="48"/>
      <c r="G1671" s="48"/>
    </row>
    <row r="1672" spans="2:7" ht="14.25" customHeight="1" x14ac:dyDescent="0.2">
      <c r="B1672" s="24"/>
      <c r="C1672" s="25"/>
      <c r="D1672" s="36"/>
      <c r="E1672" s="65"/>
      <c r="F1672" s="49"/>
      <c r="G1672" s="49"/>
    </row>
    <row r="1673" spans="2:7" ht="14.25" customHeight="1" x14ac:dyDescent="0.2">
      <c r="B1673" s="26"/>
      <c r="C1673" s="27"/>
      <c r="D1673" s="35"/>
      <c r="E1673" s="64"/>
      <c r="F1673" s="48"/>
      <c r="G1673" s="48"/>
    </row>
    <row r="1674" spans="2:7" ht="14.25" customHeight="1" x14ac:dyDescent="0.2">
      <c r="B1674" s="24"/>
      <c r="C1674" s="25"/>
      <c r="D1674" s="36"/>
      <c r="E1674" s="65"/>
      <c r="F1674" s="49"/>
      <c r="G1674" s="49"/>
    </row>
    <row r="1675" spans="2:7" ht="14.25" customHeight="1" x14ac:dyDescent="0.2">
      <c r="B1675" s="26"/>
      <c r="C1675" s="27"/>
      <c r="D1675" s="35"/>
      <c r="E1675" s="64"/>
      <c r="F1675" s="48"/>
      <c r="G1675" s="48"/>
    </row>
    <row r="1676" spans="2:7" ht="14.25" customHeight="1" x14ac:dyDescent="0.2">
      <c r="B1676" s="24"/>
      <c r="C1676" s="25"/>
      <c r="D1676" s="36"/>
      <c r="E1676" s="65"/>
      <c r="F1676" s="49"/>
      <c r="G1676" s="49"/>
    </row>
    <row r="1677" spans="2:7" ht="14.25" customHeight="1" x14ac:dyDescent="0.2">
      <c r="B1677" s="26"/>
      <c r="C1677" s="27"/>
      <c r="D1677" s="35"/>
      <c r="E1677" s="64"/>
      <c r="F1677" s="48"/>
      <c r="G1677" s="48"/>
    </row>
    <row r="1678" spans="2:7" ht="14.25" customHeight="1" x14ac:dyDescent="0.2">
      <c r="B1678" s="24"/>
      <c r="C1678" s="25"/>
      <c r="D1678" s="36"/>
      <c r="E1678" s="65"/>
      <c r="F1678" s="49"/>
      <c r="G1678" s="49"/>
    </row>
    <row r="1679" spans="2:7" ht="14.25" customHeight="1" x14ac:dyDescent="0.2">
      <c r="B1679" s="26"/>
      <c r="C1679" s="27"/>
      <c r="D1679" s="35"/>
      <c r="E1679" s="64"/>
      <c r="F1679" s="48"/>
      <c r="G1679" s="48"/>
    </row>
    <row r="1680" spans="2:7" ht="14.25" customHeight="1" x14ac:dyDescent="0.2">
      <c r="B1680" s="24"/>
      <c r="C1680" s="25"/>
      <c r="D1680" s="36"/>
      <c r="E1680" s="65"/>
      <c r="F1680" s="49"/>
      <c r="G1680" s="49"/>
    </row>
    <row r="1681" spans="2:7" ht="14.25" customHeight="1" x14ac:dyDescent="0.2">
      <c r="B1681" s="26"/>
      <c r="C1681" s="27"/>
      <c r="D1681" s="35"/>
      <c r="E1681" s="64"/>
      <c r="F1681" s="48"/>
      <c r="G1681" s="48"/>
    </row>
    <row r="1682" spans="2:7" ht="14.25" customHeight="1" x14ac:dyDescent="0.2">
      <c r="B1682" s="24"/>
      <c r="C1682" s="25"/>
      <c r="D1682" s="36"/>
      <c r="E1682" s="65"/>
      <c r="F1682" s="49"/>
      <c r="G1682" s="49"/>
    </row>
    <row r="1683" spans="2:7" ht="14.25" customHeight="1" x14ac:dyDescent="0.2">
      <c r="B1683" s="26"/>
      <c r="C1683" s="27"/>
      <c r="D1683" s="37"/>
      <c r="E1683" s="63"/>
      <c r="F1683" s="47"/>
      <c r="G1683" s="47"/>
    </row>
    <row r="1684" spans="2:7" ht="14.25" customHeight="1" x14ac:dyDescent="0.2">
      <c r="B1684" s="24"/>
      <c r="C1684" s="25"/>
      <c r="D1684" s="38"/>
      <c r="E1684" s="62"/>
      <c r="F1684" s="46"/>
      <c r="G1684" s="46"/>
    </row>
    <row r="1685" spans="2:7" ht="14.25" customHeight="1" x14ac:dyDescent="0.2">
      <c r="B1685" s="26"/>
      <c r="C1685" s="27"/>
      <c r="D1685" s="37"/>
      <c r="E1685" s="63"/>
      <c r="F1685" s="47"/>
      <c r="G1685" s="47"/>
    </row>
    <row r="1686" spans="2:7" ht="14.25" customHeight="1" x14ac:dyDescent="0.2">
      <c r="B1686" s="24"/>
      <c r="C1686" s="25"/>
      <c r="D1686" s="38"/>
      <c r="E1686" s="62"/>
      <c r="F1686" s="46"/>
      <c r="G1686" s="46"/>
    </row>
    <row r="1687" spans="2:7" ht="14.25" customHeight="1" x14ac:dyDescent="0.2">
      <c r="B1687" s="26"/>
      <c r="C1687" s="27"/>
      <c r="D1687" s="37"/>
      <c r="E1687" s="63"/>
      <c r="F1687" s="47"/>
      <c r="G1687" s="47"/>
    </row>
    <row r="1688" spans="2:7" ht="14.25" customHeight="1" x14ac:dyDescent="0.2">
      <c r="B1688" s="24"/>
      <c r="C1688" s="25"/>
      <c r="D1688" s="38"/>
      <c r="E1688" s="62"/>
      <c r="F1688" s="46"/>
      <c r="G1688" s="46"/>
    </row>
    <row r="1689" spans="2:7" ht="14.25" customHeight="1" x14ac:dyDescent="0.2">
      <c r="B1689" s="26"/>
      <c r="C1689" s="27"/>
      <c r="D1689" s="37"/>
      <c r="E1689" s="63"/>
      <c r="F1689" s="47"/>
      <c r="G1689" s="47"/>
    </row>
    <row r="1690" spans="2:7" ht="14.25" customHeight="1" x14ac:dyDescent="0.2">
      <c r="B1690" s="24"/>
      <c r="C1690" s="25"/>
      <c r="D1690" s="38"/>
      <c r="E1690" s="62"/>
      <c r="F1690" s="46"/>
      <c r="G1690" s="46"/>
    </row>
    <row r="1691" spans="2:7" ht="14.25" customHeight="1" x14ac:dyDescent="0.2">
      <c r="B1691" s="26"/>
      <c r="C1691" s="27"/>
      <c r="D1691" s="37"/>
      <c r="E1691" s="63"/>
      <c r="F1691" s="47"/>
      <c r="G1691" s="47"/>
    </row>
    <row r="1692" spans="2:7" ht="14.25" customHeight="1" x14ac:dyDescent="0.2">
      <c r="B1692" s="24"/>
      <c r="C1692" s="25"/>
      <c r="D1692" s="38"/>
      <c r="E1692" s="62"/>
      <c r="F1692" s="46"/>
      <c r="G1692" s="46"/>
    </row>
    <row r="1693" spans="2:7" ht="14.25" customHeight="1" x14ac:dyDescent="0.2">
      <c r="B1693" s="26"/>
      <c r="C1693" s="27"/>
      <c r="D1693" s="37"/>
      <c r="E1693" s="63"/>
      <c r="F1693" s="47"/>
      <c r="G1693" s="47"/>
    </row>
    <row r="1694" spans="2:7" ht="14.25" customHeight="1" x14ac:dyDescent="0.2">
      <c r="B1694" s="24"/>
      <c r="C1694" s="25"/>
      <c r="D1694" s="38"/>
      <c r="E1694" s="62"/>
      <c r="F1694" s="46"/>
      <c r="G1694" s="46"/>
    </row>
    <row r="1695" spans="2:7" ht="14.25" customHeight="1" x14ac:dyDescent="0.2">
      <c r="B1695" s="26"/>
      <c r="C1695" s="27"/>
      <c r="D1695" s="37"/>
      <c r="E1695" s="63"/>
      <c r="F1695" s="47"/>
      <c r="G1695" s="47"/>
    </row>
    <row r="1696" spans="2:7" ht="14.25" customHeight="1" x14ac:dyDescent="0.2">
      <c r="B1696" s="24"/>
      <c r="C1696" s="25"/>
      <c r="D1696" s="38"/>
      <c r="E1696" s="62"/>
      <c r="F1696" s="46"/>
      <c r="G1696" s="46"/>
    </row>
    <row r="1697" spans="2:7" ht="14.25" customHeight="1" x14ac:dyDescent="0.2">
      <c r="B1697" s="26"/>
      <c r="C1697" s="27"/>
      <c r="D1697" s="37"/>
      <c r="E1697" s="63"/>
      <c r="F1697" s="47"/>
      <c r="G1697" s="47"/>
    </row>
    <row r="1698" spans="2:7" ht="14.25" customHeight="1" x14ac:dyDescent="0.2">
      <c r="B1698" s="24"/>
      <c r="C1698" s="25"/>
      <c r="D1698" s="38"/>
      <c r="E1698" s="62"/>
      <c r="F1698" s="46"/>
      <c r="G1698" s="46"/>
    </row>
    <row r="1699" spans="2:7" ht="14.25" customHeight="1" x14ac:dyDescent="0.2">
      <c r="B1699" s="26"/>
      <c r="C1699" s="27"/>
      <c r="D1699" s="37"/>
      <c r="E1699" s="63"/>
      <c r="F1699" s="47"/>
      <c r="G1699" s="47"/>
    </row>
    <row r="1700" spans="2:7" ht="14.25" customHeight="1" x14ac:dyDescent="0.2">
      <c r="B1700" s="24"/>
      <c r="C1700" s="25"/>
      <c r="D1700" s="38"/>
      <c r="E1700" s="62"/>
      <c r="F1700" s="46"/>
      <c r="G1700" s="46"/>
    </row>
    <row r="1701" spans="2:7" ht="14.25" customHeight="1" x14ac:dyDescent="0.2">
      <c r="B1701" s="26"/>
      <c r="C1701" s="27"/>
      <c r="D1701" s="37"/>
      <c r="E1701" s="63"/>
      <c r="F1701" s="47"/>
      <c r="G1701" s="47"/>
    </row>
    <row r="1702" spans="2:7" ht="14.25" customHeight="1" x14ac:dyDescent="0.2">
      <c r="B1702" s="24"/>
      <c r="C1702" s="25"/>
      <c r="D1702" s="38"/>
      <c r="E1702" s="62"/>
      <c r="F1702" s="46"/>
      <c r="G1702" s="46"/>
    </row>
    <row r="1703" spans="2:7" ht="14.25" customHeight="1" x14ac:dyDescent="0.2">
      <c r="B1703" s="26"/>
      <c r="C1703" s="27"/>
      <c r="D1703" s="37"/>
      <c r="E1703" s="63"/>
      <c r="F1703" s="47"/>
      <c r="G1703" s="47"/>
    </row>
    <row r="1704" spans="2:7" ht="14.25" customHeight="1" x14ac:dyDescent="0.2">
      <c r="B1704" s="24"/>
      <c r="C1704" s="25"/>
      <c r="D1704" s="38"/>
      <c r="E1704" s="62"/>
      <c r="F1704" s="46"/>
      <c r="G1704" s="46"/>
    </row>
    <row r="1705" spans="2:7" ht="14.25" customHeight="1" x14ac:dyDescent="0.2">
      <c r="B1705" s="26"/>
      <c r="C1705" s="27"/>
      <c r="D1705" s="37"/>
      <c r="E1705" s="63"/>
      <c r="F1705" s="47"/>
      <c r="G1705" s="47"/>
    </row>
    <row r="1706" spans="2:7" ht="14.25" customHeight="1" x14ac:dyDescent="0.2">
      <c r="B1706" s="24"/>
      <c r="C1706" s="25"/>
      <c r="D1706" s="38"/>
      <c r="E1706" s="62"/>
      <c r="F1706" s="46"/>
      <c r="G1706" s="46"/>
    </row>
    <row r="1707" spans="2:7" ht="14.25" customHeight="1" x14ac:dyDescent="0.2">
      <c r="B1707" s="26"/>
      <c r="C1707" s="27"/>
      <c r="D1707" s="37"/>
      <c r="E1707" s="66"/>
      <c r="F1707" s="50"/>
      <c r="G1707" s="50"/>
    </row>
    <row r="1708" spans="2:7" ht="14.25" customHeight="1" x14ac:dyDescent="0.2">
      <c r="B1708" s="24"/>
      <c r="C1708" s="25"/>
      <c r="D1708" s="38"/>
      <c r="E1708" s="67"/>
      <c r="F1708" s="51"/>
      <c r="G1708" s="51"/>
    </row>
    <row r="1709" spans="2:7" ht="14.25" customHeight="1" x14ac:dyDescent="0.2">
      <c r="B1709" s="26"/>
      <c r="C1709" s="27"/>
      <c r="D1709" s="37"/>
      <c r="E1709" s="66"/>
      <c r="F1709" s="50"/>
      <c r="G1709" s="50"/>
    </row>
    <row r="1710" spans="2:7" ht="14.25" customHeight="1" x14ac:dyDescent="0.2">
      <c r="B1710" s="24"/>
      <c r="C1710" s="25"/>
      <c r="D1710" s="38"/>
      <c r="E1710" s="67"/>
      <c r="F1710" s="51"/>
      <c r="G1710" s="51"/>
    </row>
    <row r="1711" spans="2:7" ht="14.25" customHeight="1" x14ac:dyDescent="0.2">
      <c r="B1711" s="26"/>
      <c r="C1711" s="27"/>
      <c r="D1711" s="37"/>
      <c r="E1711" s="66"/>
      <c r="F1711" s="50"/>
      <c r="G1711" s="50"/>
    </row>
    <row r="1712" spans="2:7" ht="14.25" customHeight="1" x14ac:dyDescent="0.2">
      <c r="B1712" s="24"/>
      <c r="C1712" s="25"/>
      <c r="D1712" s="38"/>
      <c r="E1712" s="67"/>
      <c r="F1712" s="51"/>
      <c r="G1712" s="51"/>
    </row>
    <row r="1713" spans="2:7" ht="14.25" customHeight="1" x14ac:dyDescent="0.2">
      <c r="B1713" s="26"/>
      <c r="C1713" s="27"/>
      <c r="D1713" s="37"/>
      <c r="E1713" s="66"/>
      <c r="F1713" s="50"/>
      <c r="G1713" s="50"/>
    </row>
    <row r="1714" spans="2:7" ht="14.25" customHeight="1" x14ac:dyDescent="0.2">
      <c r="B1714" s="24"/>
      <c r="C1714" s="25"/>
      <c r="D1714" s="38"/>
      <c r="E1714" s="67"/>
      <c r="F1714" s="51"/>
      <c r="G1714" s="51"/>
    </row>
    <row r="1715" spans="2:7" ht="14.25" customHeight="1" x14ac:dyDescent="0.2">
      <c r="B1715" s="26"/>
      <c r="C1715" s="27"/>
      <c r="D1715" s="37"/>
      <c r="E1715" s="66"/>
      <c r="F1715" s="50"/>
      <c r="G1715" s="50"/>
    </row>
    <row r="1716" spans="2:7" ht="14.25" customHeight="1" x14ac:dyDescent="0.2">
      <c r="B1716" s="24"/>
      <c r="C1716" s="25"/>
      <c r="D1716" s="38"/>
      <c r="E1716" s="67"/>
      <c r="F1716" s="51"/>
      <c r="G1716" s="51"/>
    </row>
    <row r="1717" spans="2:7" ht="14.25" customHeight="1" x14ac:dyDescent="0.2">
      <c r="B1717" s="26"/>
      <c r="C1717" s="27"/>
      <c r="D1717" s="37"/>
      <c r="E1717" s="66"/>
      <c r="F1717" s="50"/>
      <c r="G1717" s="50"/>
    </row>
    <row r="1718" spans="2:7" ht="14.25" customHeight="1" x14ac:dyDescent="0.2">
      <c r="B1718" s="24"/>
      <c r="C1718" s="25"/>
      <c r="D1718" s="38"/>
      <c r="E1718" s="67"/>
      <c r="F1718" s="51"/>
      <c r="G1718" s="51"/>
    </row>
    <row r="1719" spans="2:7" ht="14.25" customHeight="1" x14ac:dyDescent="0.2">
      <c r="B1719" s="26"/>
      <c r="C1719" s="27"/>
      <c r="D1719" s="37"/>
      <c r="E1719" s="66"/>
      <c r="F1719" s="50"/>
      <c r="G1719" s="50"/>
    </row>
    <row r="1720" spans="2:7" ht="14.25" customHeight="1" x14ac:dyDescent="0.2">
      <c r="B1720" s="24"/>
      <c r="C1720" s="25"/>
      <c r="D1720" s="38"/>
      <c r="E1720" s="67"/>
      <c r="F1720" s="51"/>
      <c r="G1720" s="51"/>
    </row>
    <row r="1721" spans="2:7" ht="14.25" customHeight="1" x14ac:dyDescent="0.2">
      <c r="B1721" s="26"/>
      <c r="C1721" s="27"/>
      <c r="D1721" s="37"/>
      <c r="E1721" s="63"/>
      <c r="F1721" s="47"/>
      <c r="G1721" s="47"/>
    </row>
    <row r="1722" spans="2:7" ht="14.25" customHeight="1" x14ac:dyDescent="0.2">
      <c r="B1722" s="24"/>
      <c r="C1722" s="25"/>
      <c r="D1722" s="38"/>
      <c r="E1722" s="62"/>
      <c r="F1722" s="46"/>
      <c r="G1722" s="46"/>
    </row>
    <row r="1723" spans="2:7" ht="14.25" customHeight="1" x14ac:dyDescent="0.2">
      <c r="B1723" s="26"/>
      <c r="C1723" s="27"/>
      <c r="D1723" s="37"/>
      <c r="E1723" s="63"/>
      <c r="F1723" s="47"/>
      <c r="G1723" s="47"/>
    </row>
    <row r="1724" spans="2:7" ht="14.25" customHeight="1" x14ac:dyDescent="0.2">
      <c r="B1724" s="24"/>
      <c r="C1724" s="25"/>
      <c r="D1724" s="38"/>
      <c r="E1724" s="62"/>
      <c r="F1724" s="46"/>
      <c r="G1724" s="46"/>
    </row>
    <row r="1725" spans="2:7" ht="14.25" customHeight="1" x14ac:dyDescent="0.2">
      <c r="B1725" s="26"/>
      <c r="C1725" s="27"/>
      <c r="D1725" s="37"/>
      <c r="E1725" s="63"/>
      <c r="F1725" s="47"/>
      <c r="G1725" s="47"/>
    </row>
    <row r="1726" spans="2:7" ht="14.25" customHeight="1" x14ac:dyDescent="0.2">
      <c r="B1726" s="24"/>
      <c r="C1726" s="25"/>
      <c r="D1726" s="38"/>
      <c r="E1726" s="62"/>
      <c r="F1726" s="46"/>
      <c r="G1726" s="46"/>
    </row>
    <row r="1727" spans="2:7" ht="14.25" customHeight="1" x14ac:dyDescent="0.2">
      <c r="B1727" s="26"/>
      <c r="C1727" s="27"/>
      <c r="D1727" s="37"/>
      <c r="E1727" s="63"/>
      <c r="F1727" s="47"/>
      <c r="G1727" s="47"/>
    </row>
    <row r="1728" spans="2:7" ht="14.25" customHeight="1" x14ac:dyDescent="0.2">
      <c r="B1728" s="24"/>
      <c r="C1728" s="25"/>
      <c r="D1728" s="38"/>
      <c r="E1728" s="62"/>
      <c r="F1728" s="46"/>
      <c r="G1728" s="46"/>
    </row>
    <row r="1729" spans="2:7" ht="14.25" customHeight="1" x14ac:dyDescent="0.2">
      <c r="B1729" s="26"/>
      <c r="C1729" s="27"/>
      <c r="D1729" s="37"/>
      <c r="E1729" s="63"/>
      <c r="F1729" s="47"/>
      <c r="G1729" s="47"/>
    </row>
    <row r="1730" spans="2:7" ht="14.25" customHeight="1" x14ac:dyDescent="0.2">
      <c r="B1730" s="24"/>
      <c r="C1730" s="25"/>
      <c r="D1730" s="38"/>
      <c r="E1730" s="62"/>
      <c r="F1730" s="46"/>
      <c r="G1730" s="46"/>
    </row>
    <row r="1731" spans="2:7" ht="14.25" customHeight="1" x14ac:dyDescent="0.2">
      <c r="B1731" s="26"/>
      <c r="C1731" s="27"/>
      <c r="D1731" s="37"/>
      <c r="E1731" s="63"/>
      <c r="F1731" s="47"/>
      <c r="G1731" s="47"/>
    </row>
    <row r="1732" spans="2:7" ht="14.25" customHeight="1" x14ac:dyDescent="0.2">
      <c r="B1732" s="24"/>
      <c r="C1732" s="25"/>
      <c r="D1732" s="38"/>
      <c r="E1732" s="62"/>
      <c r="F1732" s="46"/>
      <c r="G1732" s="46"/>
    </row>
    <row r="1733" spans="2:7" ht="14.25" customHeight="1" x14ac:dyDescent="0.2">
      <c r="B1733" s="26"/>
      <c r="C1733" s="27"/>
      <c r="D1733" s="37"/>
      <c r="E1733" s="63"/>
      <c r="F1733" s="47"/>
      <c r="G1733" s="47"/>
    </row>
    <row r="1734" spans="2:7" ht="14.25" customHeight="1" x14ac:dyDescent="0.2">
      <c r="B1734" s="24"/>
      <c r="C1734" s="25"/>
      <c r="D1734" s="38"/>
      <c r="E1734" s="62"/>
      <c r="F1734" s="46"/>
      <c r="G1734" s="46"/>
    </row>
    <row r="1735" spans="2:7" ht="14.25" customHeight="1" x14ac:dyDescent="0.2">
      <c r="B1735" s="26"/>
      <c r="C1735" s="27"/>
      <c r="D1735" s="37"/>
      <c r="E1735" s="63"/>
      <c r="F1735" s="47"/>
      <c r="G1735" s="47"/>
    </row>
    <row r="1736" spans="2:7" ht="14.25" customHeight="1" x14ac:dyDescent="0.2">
      <c r="B1736" s="24"/>
      <c r="C1736" s="25"/>
      <c r="D1736" s="38"/>
      <c r="E1736" s="62"/>
      <c r="F1736" s="46"/>
      <c r="G1736" s="46"/>
    </row>
    <row r="1737" spans="2:7" ht="14.25" customHeight="1" x14ac:dyDescent="0.2">
      <c r="B1737" s="22"/>
      <c r="C1737" s="23"/>
      <c r="D1737" s="53"/>
      <c r="E1737" s="69"/>
      <c r="F1737" s="47"/>
      <c r="G1737" s="47"/>
    </row>
    <row r="1738" spans="2:7" ht="14.25" customHeight="1" x14ac:dyDescent="0.2">
      <c r="B1738" s="24"/>
      <c r="C1738" s="25"/>
      <c r="D1738" s="38"/>
      <c r="E1738" s="62"/>
      <c r="F1738" s="46"/>
      <c r="G1738" s="46"/>
    </row>
    <row r="1739" spans="2:7" ht="14.25" customHeight="1" x14ac:dyDescent="0.2">
      <c r="B1739" s="26"/>
      <c r="C1739" s="27"/>
      <c r="D1739" s="37"/>
      <c r="E1739" s="63"/>
      <c r="F1739" s="47"/>
      <c r="G1739" s="47"/>
    </row>
    <row r="1740" spans="2:7" ht="14.25" customHeight="1" x14ac:dyDescent="0.2">
      <c r="B1740" s="24"/>
      <c r="C1740" s="25"/>
      <c r="D1740" s="38"/>
      <c r="E1740" s="62"/>
      <c r="F1740" s="46"/>
      <c r="G1740" s="46"/>
    </row>
    <row r="1741" spans="2:7" ht="14.25" customHeight="1" x14ac:dyDescent="0.2">
      <c r="B1741" s="26"/>
      <c r="C1741" s="27"/>
      <c r="D1741" s="37"/>
      <c r="E1741" s="63"/>
      <c r="F1741" s="47"/>
      <c r="G1741" s="47"/>
    </row>
    <row r="1742" spans="2:7" ht="14.25" customHeight="1" x14ac:dyDescent="0.2">
      <c r="B1742" s="24"/>
      <c r="C1742" s="25"/>
      <c r="D1742" s="38"/>
      <c r="E1742" s="62"/>
      <c r="F1742" s="46"/>
      <c r="G1742" s="46"/>
    </row>
    <row r="1743" spans="2:7" ht="14.25" customHeight="1" x14ac:dyDescent="0.2">
      <c r="B1743" s="26"/>
      <c r="C1743" s="27"/>
      <c r="D1743" s="37"/>
      <c r="E1743" s="63"/>
      <c r="F1743" s="47"/>
      <c r="G1743" s="47"/>
    </row>
    <row r="1744" spans="2:7" ht="14.25" customHeight="1" x14ac:dyDescent="0.2">
      <c r="B1744" s="24"/>
      <c r="C1744" s="25"/>
      <c r="D1744" s="38"/>
      <c r="E1744" s="62"/>
      <c r="F1744" s="46"/>
      <c r="G1744" s="46"/>
    </row>
    <row r="1745" spans="2:7" ht="14.25" customHeight="1" x14ac:dyDescent="0.2">
      <c r="B1745" s="26"/>
      <c r="C1745" s="27"/>
      <c r="D1745" s="37"/>
      <c r="E1745" s="63"/>
      <c r="F1745" s="47"/>
      <c r="G1745" s="47"/>
    </row>
    <row r="1746" spans="2:7" ht="14.25" customHeight="1" x14ac:dyDescent="0.2">
      <c r="B1746" s="24"/>
      <c r="C1746" s="25"/>
      <c r="D1746" s="38"/>
      <c r="E1746" s="62"/>
      <c r="F1746" s="46"/>
      <c r="G1746" s="46"/>
    </row>
    <row r="1747" spans="2:7" ht="14.25" customHeight="1" x14ac:dyDescent="0.2">
      <c r="B1747" s="26"/>
      <c r="C1747" s="27"/>
      <c r="D1747" s="37"/>
      <c r="E1747" s="63"/>
      <c r="F1747" s="47"/>
      <c r="G1747" s="47"/>
    </row>
    <row r="1748" spans="2:7" ht="14.25" customHeight="1" x14ac:dyDescent="0.2">
      <c r="B1748" s="24"/>
      <c r="C1748" s="25"/>
      <c r="D1748" s="38"/>
      <c r="E1748" s="62"/>
      <c r="F1748" s="46"/>
      <c r="G1748" s="46"/>
    </row>
    <row r="1749" spans="2:7" ht="14.25" customHeight="1" x14ac:dyDescent="0.2">
      <c r="B1749" s="26"/>
      <c r="C1749" s="27"/>
      <c r="D1749" s="37"/>
      <c r="E1749" s="63"/>
      <c r="F1749" s="47"/>
      <c r="G1749" s="47"/>
    </row>
    <row r="1750" spans="2:7" ht="14.25" customHeight="1" x14ac:dyDescent="0.2">
      <c r="B1750" s="24"/>
      <c r="C1750" s="25"/>
      <c r="D1750" s="38"/>
      <c r="E1750" s="62"/>
      <c r="F1750" s="46"/>
      <c r="G1750" s="46"/>
    </row>
    <row r="1751" spans="2:7" ht="14.25" customHeight="1" x14ac:dyDescent="0.2">
      <c r="B1751" s="26"/>
      <c r="C1751" s="27"/>
      <c r="D1751" s="37"/>
      <c r="E1751" s="63"/>
      <c r="F1751" s="47"/>
      <c r="G1751" s="47"/>
    </row>
    <row r="1752" spans="2:7" ht="14.25" customHeight="1" x14ac:dyDescent="0.2">
      <c r="B1752" s="24"/>
      <c r="C1752" s="25"/>
      <c r="D1752" s="38"/>
      <c r="E1752" s="62"/>
      <c r="F1752" s="46"/>
      <c r="G1752" s="46"/>
    </row>
    <row r="1753" spans="2:7" ht="14.25" customHeight="1" x14ac:dyDescent="0.2">
      <c r="B1753" s="26"/>
      <c r="C1753" s="27"/>
      <c r="D1753" s="37"/>
      <c r="E1753" s="63"/>
      <c r="F1753" s="47"/>
      <c r="G1753" s="47"/>
    </row>
    <row r="1754" spans="2:7" ht="14.25" customHeight="1" x14ac:dyDescent="0.2">
      <c r="B1754" s="24"/>
      <c r="C1754" s="25"/>
      <c r="D1754" s="38"/>
      <c r="E1754" s="62"/>
      <c r="F1754" s="46"/>
      <c r="G1754" s="46"/>
    </row>
    <row r="1755" spans="2:7" ht="14.25" customHeight="1" x14ac:dyDescent="0.2">
      <c r="B1755" s="26"/>
      <c r="C1755" s="27"/>
      <c r="D1755" s="37"/>
      <c r="E1755" s="63"/>
      <c r="F1755" s="47"/>
      <c r="G1755" s="47"/>
    </row>
    <row r="1756" spans="2:7" ht="14.25" customHeight="1" x14ac:dyDescent="0.2">
      <c r="B1756" s="24"/>
      <c r="C1756" s="25"/>
      <c r="D1756" s="38"/>
      <c r="E1756" s="62"/>
      <c r="F1756" s="46"/>
      <c r="G1756" s="46"/>
    </row>
    <row r="1757" spans="2:7" ht="14.25" customHeight="1" x14ac:dyDescent="0.2">
      <c r="B1757" s="26"/>
      <c r="C1757" s="27"/>
      <c r="D1757" s="37"/>
      <c r="E1757" s="63"/>
      <c r="F1757" s="47"/>
      <c r="G1757" s="47"/>
    </row>
    <row r="1758" spans="2:7" ht="14.25" customHeight="1" x14ac:dyDescent="0.2">
      <c r="B1758" s="24"/>
      <c r="C1758" s="25"/>
      <c r="D1758" s="38"/>
      <c r="E1758" s="62"/>
      <c r="F1758" s="46"/>
      <c r="G1758" s="46"/>
    </row>
    <row r="1759" spans="2:7" ht="14.25" customHeight="1" x14ac:dyDescent="0.2">
      <c r="B1759" s="26"/>
      <c r="C1759" s="27"/>
      <c r="D1759" s="37"/>
      <c r="E1759" s="63"/>
      <c r="F1759" s="47"/>
      <c r="G1759" s="47"/>
    </row>
    <row r="1760" spans="2:7" ht="14.25" customHeight="1" x14ac:dyDescent="0.2">
      <c r="B1760" s="24"/>
      <c r="C1760" s="25"/>
      <c r="D1760" s="38"/>
      <c r="E1760" s="62"/>
      <c r="F1760" s="46"/>
      <c r="G1760" s="46"/>
    </row>
    <row r="1761" spans="2:7" ht="14.25" customHeight="1" x14ac:dyDescent="0.2">
      <c r="B1761" s="26"/>
      <c r="C1761" s="27"/>
      <c r="D1761" s="37"/>
      <c r="E1761" s="63"/>
      <c r="F1761" s="47"/>
      <c r="G1761" s="47"/>
    </row>
    <row r="1762" spans="2:7" ht="14.25" customHeight="1" x14ac:dyDescent="0.2">
      <c r="B1762" s="24"/>
      <c r="C1762" s="25"/>
      <c r="D1762" s="38"/>
      <c r="E1762" s="62"/>
      <c r="F1762" s="46"/>
      <c r="G1762" s="46"/>
    </row>
    <row r="1763" spans="2:7" ht="14.25" customHeight="1" x14ac:dyDescent="0.2">
      <c r="B1763" s="26"/>
      <c r="C1763" s="27"/>
      <c r="D1763" s="37"/>
      <c r="E1763" s="63"/>
      <c r="F1763" s="47"/>
      <c r="G1763" s="47"/>
    </row>
    <row r="1764" spans="2:7" ht="14.25" customHeight="1" x14ac:dyDescent="0.2">
      <c r="B1764" s="24"/>
      <c r="C1764" s="25"/>
      <c r="D1764" s="38"/>
      <c r="E1764" s="62"/>
      <c r="F1764" s="46"/>
      <c r="G1764" s="46"/>
    </row>
    <row r="1765" spans="2:7" ht="14.25" customHeight="1" x14ac:dyDescent="0.2">
      <c r="B1765" s="26"/>
      <c r="C1765" s="27"/>
      <c r="D1765" s="37"/>
      <c r="E1765" s="63"/>
      <c r="F1765" s="47"/>
      <c r="G1765" s="47"/>
    </row>
    <row r="1766" spans="2:7" ht="14.25" customHeight="1" x14ac:dyDescent="0.2">
      <c r="B1766" s="24"/>
      <c r="C1766" s="25"/>
      <c r="D1766" s="38"/>
      <c r="E1766" s="62"/>
      <c r="F1766" s="46"/>
      <c r="G1766" s="46"/>
    </row>
    <row r="1767" spans="2:7" ht="14.25" customHeight="1" x14ac:dyDescent="0.2">
      <c r="B1767" s="26"/>
      <c r="C1767" s="27"/>
      <c r="D1767" s="37"/>
      <c r="E1767" s="63"/>
      <c r="F1767" s="47"/>
      <c r="G1767" s="47"/>
    </row>
    <row r="1768" spans="2:7" ht="14.25" customHeight="1" x14ac:dyDescent="0.2">
      <c r="B1768" s="24"/>
      <c r="C1768" s="25"/>
      <c r="D1768" s="38"/>
      <c r="E1768" s="62"/>
      <c r="F1768" s="46"/>
      <c r="G1768" s="46"/>
    </row>
    <row r="1769" spans="2:7" ht="14.25" customHeight="1" x14ac:dyDescent="0.2">
      <c r="B1769" s="26"/>
      <c r="C1769" s="27"/>
      <c r="D1769" s="37"/>
      <c r="E1769" s="63"/>
      <c r="F1769" s="47"/>
      <c r="G1769" s="47"/>
    </row>
    <row r="1770" spans="2:7" ht="14.25" customHeight="1" x14ac:dyDescent="0.2">
      <c r="B1770" s="24"/>
      <c r="C1770" s="25"/>
      <c r="D1770" s="38"/>
      <c r="E1770" s="62"/>
      <c r="F1770" s="46"/>
      <c r="G1770" s="46"/>
    </row>
    <row r="1771" spans="2:7" ht="14.25" customHeight="1" x14ac:dyDescent="0.2">
      <c r="B1771" s="26"/>
      <c r="C1771" s="27"/>
      <c r="D1771" s="37"/>
      <c r="E1771" s="63"/>
      <c r="F1771" s="47"/>
      <c r="G1771" s="47"/>
    </row>
    <row r="1772" spans="2:7" ht="14.25" customHeight="1" x14ac:dyDescent="0.2">
      <c r="B1772" s="24"/>
      <c r="C1772" s="25"/>
      <c r="D1772" s="38"/>
      <c r="E1772" s="62"/>
      <c r="F1772" s="46"/>
      <c r="G1772" s="46"/>
    </row>
    <row r="1773" spans="2:7" ht="14.25" customHeight="1" x14ac:dyDescent="0.2">
      <c r="B1773" s="26"/>
      <c r="C1773" s="27"/>
      <c r="D1773" s="37"/>
      <c r="E1773" s="63"/>
      <c r="F1773" s="47"/>
      <c r="G1773" s="47"/>
    </row>
    <row r="1774" spans="2:7" ht="14.25" customHeight="1" x14ac:dyDescent="0.2">
      <c r="B1774" s="24"/>
      <c r="C1774" s="25"/>
      <c r="D1774" s="38"/>
      <c r="E1774" s="62"/>
      <c r="F1774" s="46"/>
      <c r="G1774" s="46"/>
    </row>
    <row r="1775" spans="2:7" ht="14.25" customHeight="1" x14ac:dyDescent="0.2">
      <c r="B1775" s="26"/>
      <c r="C1775" s="27"/>
      <c r="D1775" s="37"/>
      <c r="E1775" s="63"/>
      <c r="F1775" s="47"/>
      <c r="G1775" s="47"/>
    </row>
    <row r="1776" spans="2:7" ht="14.25" customHeight="1" x14ac:dyDescent="0.2">
      <c r="B1776" s="24"/>
      <c r="C1776" s="25"/>
      <c r="D1776" s="38"/>
      <c r="E1776" s="62"/>
      <c r="F1776" s="46"/>
      <c r="G1776" s="46"/>
    </row>
    <row r="1777" spans="2:7" ht="14.25" customHeight="1" x14ac:dyDescent="0.2">
      <c r="B1777" s="26"/>
      <c r="C1777" s="27"/>
      <c r="D1777" s="37"/>
      <c r="E1777" s="63"/>
      <c r="F1777" s="47"/>
      <c r="G1777" s="47"/>
    </row>
    <row r="1778" spans="2:7" ht="14.25" customHeight="1" x14ac:dyDescent="0.2">
      <c r="B1778" s="24"/>
      <c r="C1778" s="25"/>
      <c r="D1778" s="38"/>
      <c r="E1778" s="62"/>
      <c r="F1778" s="46"/>
      <c r="G1778" s="46"/>
    </row>
    <row r="1779" spans="2:7" ht="14.25" customHeight="1" x14ac:dyDescent="0.2">
      <c r="B1779" s="26"/>
      <c r="C1779" s="27"/>
      <c r="D1779" s="37"/>
      <c r="E1779" s="63"/>
      <c r="F1779" s="47"/>
      <c r="G1779" s="47"/>
    </row>
    <row r="1780" spans="2:7" ht="14.25" customHeight="1" x14ac:dyDescent="0.2">
      <c r="B1780" s="24"/>
      <c r="C1780" s="25"/>
      <c r="D1780" s="38"/>
      <c r="E1780" s="62"/>
      <c r="F1780" s="46"/>
      <c r="G1780" s="46"/>
    </row>
    <row r="1781" spans="2:7" ht="14.25" customHeight="1" x14ac:dyDescent="0.2">
      <c r="B1781" s="26"/>
      <c r="C1781" s="27"/>
      <c r="D1781" s="35"/>
      <c r="E1781" s="64"/>
      <c r="F1781" s="48"/>
      <c r="G1781" s="48"/>
    </row>
    <row r="1782" spans="2:7" ht="14.25" customHeight="1" x14ac:dyDescent="0.2">
      <c r="B1782" s="24"/>
      <c r="C1782" s="25"/>
      <c r="D1782" s="36"/>
      <c r="E1782" s="65"/>
      <c r="F1782" s="49"/>
      <c r="G1782" s="49"/>
    </row>
    <row r="1783" spans="2:7" ht="14.25" customHeight="1" x14ac:dyDescent="0.2">
      <c r="B1783" s="26"/>
      <c r="C1783" s="27"/>
      <c r="D1783" s="35"/>
      <c r="E1783" s="64"/>
      <c r="F1783" s="48"/>
      <c r="G1783" s="48"/>
    </row>
    <row r="1784" spans="2:7" ht="14.25" customHeight="1" x14ac:dyDescent="0.2">
      <c r="B1784" s="24"/>
      <c r="C1784" s="25"/>
      <c r="D1784" s="36"/>
      <c r="E1784" s="65"/>
      <c r="F1784" s="49"/>
      <c r="G1784" s="49"/>
    </row>
    <row r="1785" spans="2:7" ht="14.25" customHeight="1" x14ac:dyDescent="0.2">
      <c r="B1785" s="26"/>
      <c r="C1785" s="27"/>
      <c r="D1785" s="35"/>
      <c r="E1785" s="64"/>
      <c r="F1785" s="48"/>
      <c r="G1785" s="48"/>
    </row>
    <row r="1786" spans="2:7" ht="14.25" customHeight="1" x14ac:dyDescent="0.2">
      <c r="B1786" s="24"/>
      <c r="C1786" s="25"/>
      <c r="D1786" s="36"/>
      <c r="E1786" s="65"/>
      <c r="F1786" s="49"/>
      <c r="G1786" s="49"/>
    </row>
    <row r="1787" spans="2:7" ht="14.25" customHeight="1" x14ac:dyDescent="0.2">
      <c r="B1787" s="26"/>
      <c r="C1787" s="27"/>
      <c r="D1787" s="35"/>
      <c r="E1787" s="64"/>
      <c r="F1787" s="48"/>
      <c r="G1787" s="48"/>
    </row>
    <row r="1788" spans="2:7" ht="14.25" customHeight="1" x14ac:dyDescent="0.2">
      <c r="B1788" s="24"/>
      <c r="C1788" s="25"/>
      <c r="D1788" s="36"/>
      <c r="E1788" s="65"/>
      <c r="F1788" s="49"/>
      <c r="G1788" s="49"/>
    </row>
    <row r="1789" spans="2:7" ht="14.25" customHeight="1" x14ac:dyDescent="0.2">
      <c r="B1789" s="26"/>
      <c r="C1789" s="27"/>
      <c r="D1789" s="35"/>
      <c r="E1789" s="64"/>
      <c r="F1789" s="48"/>
      <c r="G1789" s="48"/>
    </row>
    <row r="1790" spans="2:7" ht="14.25" customHeight="1" x14ac:dyDescent="0.2">
      <c r="B1790" s="24"/>
      <c r="C1790" s="25"/>
      <c r="D1790" s="36"/>
      <c r="E1790" s="65"/>
      <c r="F1790" s="49"/>
      <c r="G1790" s="49"/>
    </row>
    <row r="1791" spans="2:7" ht="14.25" customHeight="1" x14ac:dyDescent="0.2">
      <c r="B1791" s="26"/>
      <c r="C1791" s="27"/>
      <c r="D1791" s="35"/>
      <c r="E1791" s="64"/>
      <c r="F1791" s="48"/>
      <c r="G1791" s="48"/>
    </row>
    <row r="1792" spans="2:7" ht="14.25" customHeight="1" x14ac:dyDescent="0.2">
      <c r="B1792" s="24"/>
      <c r="C1792" s="25"/>
      <c r="D1792" s="36"/>
      <c r="E1792" s="65"/>
      <c r="F1792" s="49"/>
      <c r="G1792" s="49"/>
    </row>
    <row r="1793" spans="2:7" ht="14.25" customHeight="1" x14ac:dyDescent="0.2">
      <c r="B1793" s="26"/>
      <c r="C1793" s="27"/>
      <c r="D1793" s="35"/>
      <c r="E1793" s="64"/>
      <c r="F1793" s="48"/>
      <c r="G1793" s="48"/>
    </row>
    <row r="1794" spans="2:7" ht="14.25" customHeight="1" x14ac:dyDescent="0.2">
      <c r="B1794" s="24"/>
      <c r="C1794" s="25"/>
      <c r="D1794" s="36"/>
      <c r="E1794" s="65"/>
      <c r="F1794" s="49"/>
      <c r="G1794" s="49"/>
    </row>
    <row r="1795" spans="2:7" ht="14.25" customHeight="1" x14ac:dyDescent="0.2">
      <c r="B1795" s="26"/>
      <c r="C1795" s="27"/>
      <c r="D1795" s="35"/>
      <c r="E1795" s="64"/>
      <c r="F1795" s="48"/>
      <c r="G1795" s="48"/>
    </row>
    <row r="1796" spans="2:7" ht="14.25" customHeight="1" x14ac:dyDescent="0.2">
      <c r="B1796" s="24"/>
      <c r="C1796" s="25"/>
      <c r="D1796" s="36"/>
      <c r="E1796" s="65"/>
      <c r="F1796" s="49"/>
      <c r="G1796" s="49"/>
    </row>
    <row r="1797" spans="2:7" ht="14.25" customHeight="1" x14ac:dyDescent="0.2">
      <c r="B1797" s="26"/>
      <c r="C1797" s="27"/>
      <c r="D1797" s="35"/>
      <c r="E1797" s="64"/>
      <c r="F1797" s="48"/>
      <c r="G1797" s="48"/>
    </row>
    <row r="1798" spans="2:7" ht="14.25" customHeight="1" x14ac:dyDescent="0.2">
      <c r="B1798" s="24"/>
      <c r="C1798" s="25"/>
      <c r="D1798" s="36"/>
      <c r="E1798" s="65"/>
      <c r="F1798" s="49"/>
      <c r="G1798" s="49"/>
    </row>
    <row r="1799" spans="2:7" ht="14.25" customHeight="1" x14ac:dyDescent="0.2">
      <c r="B1799" s="26"/>
      <c r="C1799" s="27"/>
      <c r="D1799" s="35"/>
      <c r="E1799" s="64"/>
      <c r="F1799" s="48"/>
      <c r="G1799" s="48"/>
    </row>
    <row r="1800" spans="2:7" ht="14.25" customHeight="1" x14ac:dyDescent="0.2">
      <c r="B1800" s="24"/>
      <c r="C1800" s="25"/>
      <c r="D1800" s="36"/>
      <c r="E1800" s="65"/>
      <c r="F1800" s="49"/>
      <c r="G1800" s="49"/>
    </row>
    <row r="1801" spans="2:7" ht="14.25" customHeight="1" x14ac:dyDescent="0.2">
      <c r="B1801" s="26"/>
      <c r="C1801" s="27"/>
      <c r="D1801" s="35"/>
      <c r="E1801" s="64"/>
      <c r="F1801" s="48"/>
      <c r="G1801" s="48"/>
    </row>
    <row r="1802" spans="2:7" ht="14.25" customHeight="1" x14ac:dyDescent="0.2">
      <c r="B1802" s="24"/>
      <c r="C1802" s="25"/>
      <c r="D1802" s="36"/>
      <c r="E1802" s="65"/>
      <c r="F1802" s="49"/>
      <c r="G1802" s="49"/>
    </row>
    <row r="1803" spans="2:7" ht="14.25" customHeight="1" x14ac:dyDescent="0.2">
      <c r="B1803" s="26"/>
      <c r="C1803" s="27"/>
      <c r="D1803" s="35"/>
      <c r="E1803" s="64"/>
      <c r="F1803" s="48"/>
      <c r="G1803" s="48"/>
    </row>
    <row r="1804" spans="2:7" ht="14.25" customHeight="1" x14ac:dyDescent="0.2">
      <c r="B1804" s="24"/>
      <c r="C1804" s="25"/>
      <c r="D1804" s="36"/>
      <c r="E1804" s="65"/>
      <c r="F1804" s="49"/>
      <c r="G1804" s="49"/>
    </row>
    <row r="1805" spans="2:7" ht="14.25" customHeight="1" x14ac:dyDescent="0.2">
      <c r="B1805" s="26"/>
      <c r="C1805" s="27"/>
      <c r="D1805" s="37"/>
      <c r="E1805" s="63"/>
      <c r="F1805" s="47"/>
      <c r="G1805" s="47"/>
    </row>
    <row r="1806" spans="2:7" ht="14.25" customHeight="1" x14ac:dyDescent="0.2">
      <c r="B1806" s="24"/>
      <c r="C1806" s="25"/>
      <c r="D1806" s="38"/>
      <c r="E1806" s="62"/>
      <c r="F1806" s="46"/>
      <c r="G1806" s="46"/>
    </row>
    <row r="1807" spans="2:7" ht="14.25" customHeight="1" x14ac:dyDescent="0.2">
      <c r="B1807" s="26"/>
      <c r="C1807" s="27"/>
      <c r="D1807" s="37"/>
      <c r="E1807" s="63"/>
      <c r="F1807" s="47"/>
      <c r="G1807" s="47"/>
    </row>
    <row r="1808" spans="2:7" ht="14.25" customHeight="1" x14ac:dyDescent="0.2">
      <c r="B1808" s="24"/>
      <c r="C1808" s="25"/>
      <c r="D1808" s="38"/>
      <c r="E1808" s="62"/>
      <c r="F1808" s="46"/>
      <c r="G1808" s="46"/>
    </row>
    <row r="1809" spans="2:7" ht="14.25" customHeight="1" x14ac:dyDescent="0.2">
      <c r="B1809" s="26"/>
      <c r="C1809" s="27"/>
      <c r="D1809" s="37"/>
      <c r="E1809" s="63"/>
      <c r="F1809" s="47"/>
      <c r="G1809" s="47"/>
    </row>
    <row r="1810" spans="2:7" ht="14.25" customHeight="1" x14ac:dyDescent="0.2">
      <c r="B1810" s="24"/>
      <c r="C1810" s="25"/>
      <c r="D1810" s="38"/>
      <c r="E1810" s="62"/>
      <c r="F1810" s="46"/>
      <c r="G1810" s="46"/>
    </row>
    <row r="1811" spans="2:7" ht="14.25" customHeight="1" x14ac:dyDescent="0.2">
      <c r="B1811" s="26"/>
      <c r="C1811" s="27"/>
      <c r="D1811" s="37"/>
      <c r="E1811" s="63"/>
      <c r="F1811" s="47"/>
      <c r="G1811" s="47"/>
    </row>
    <row r="1812" spans="2:7" ht="14.25" customHeight="1" x14ac:dyDescent="0.2">
      <c r="B1812" s="24"/>
      <c r="C1812" s="25"/>
      <c r="D1812" s="38"/>
      <c r="E1812" s="62"/>
      <c r="F1812" s="46"/>
      <c r="G1812" s="46"/>
    </row>
    <row r="1813" spans="2:7" ht="14.25" customHeight="1" x14ac:dyDescent="0.2">
      <c r="B1813" s="26"/>
      <c r="C1813" s="27"/>
      <c r="D1813" s="37"/>
      <c r="E1813" s="63"/>
      <c r="F1813" s="47"/>
      <c r="G1813" s="47"/>
    </row>
    <row r="1814" spans="2:7" ht="14.25" customHeight="1" x14ac:dyDescent="0.2">
      <c r="B1814" s="24"/>
      <c r="C1814" s="25"/>
      <c r="D1814" s="38"/>
      <c r="E1814" s="62"/>
      <c r="F1814" s="46"/>
      <c r="G1814" s="46"/>
    </row>
    <row r="1815" spans="2:7" ht="14.25" customHeight="1" x14ac:dyDescent="0.2">
      <c r="B1815" s="26"/>
      <c r="C1815" s="27"/>
      <c r="D1815" s="37"/>
      <c r="E1815" s="63"/>
      <c r="F1815" s="47"/>
      <c r="G1815" s="47"/>
    </row>
    <row r="1816" spans="2:7" ht="14.25" customHeight="1" x14ac:dyDescent="0.2">
      <c r="B1816" s="24"/>
      <c r="C1816" s="25"/>
      <c r="D1816" s="38"/>
      <c r="E1816" s="62"/>
      <c r="F1816" s="46"/>
      <c r="G1816" s="46"/>
    </row>
    <row r="1817" spans="2:7" ht="14.25" customHeight="1" x14ac:dyDescent="0.2">
      <c r="B1817" s="26"/>
      <c r="C1817" s="27"/>
      <c r="D1817" s="37"/>
      <c r="E1817" s="63"/>
      <c r="F1817" s="47"/>
      <c r="G1817" s="47"/>
    </row>
    <row r="1818" spans="2:7" ht="14.25" customHeight="1" x14ac:dyDescent="0.2">
      <c r="B1818" s="24"/>
      <c r="C1818" s="25"/>
      <c r="D1818" s="38"/>
      <c r="E1818" s="62"/>
      <c r="F1818" s="46"/>
      <c r="G1818" s="46"/>
    </row>
    <row r="1819" spans="2:7" ht="14.25" customHeight="1" x14ac:dyDescent="0.2">
      <c r="B1819" s="26"/>
      <c r="C1819" s="27"/>
      <c r="D1819" s="37"/>
      <c r="E1819" s="63"/>
      <c r="F1819" s="47"/>
      <c r="G1819" s="47"/>
    </row>
    <row r="1820" spans="2:7" ht="14.25" customHeight="1" x14ac:dyDescent="0.2">
      <c r="B1820" s="24"/>
      <c r="C1820" s="25"/>
      <c r="D1820" s="38"/>
      <c r="E1820" s="62"/>
      <c r="F1820" s="46"/>
      <c r="G1820" s="46"/>
    </row>
    <row r="1821" spans="2:7" ht="14.25" customHeight="1" x14ac:dyDescent="0.2">
      <c r="B1821" s="26"/>
      <c r="C1821" s="27"/>
      <c r="D1821" s="37"/>
      <c r="E1821" s="63"/>
      <c r="F1821" s="47"/>
      <c r="G1821" s="47"/>
    </row>
    <row r="1822" spans="2:7" ht="14.25" customHeight="1" x14ac:dyDescent="0.2">
      <c r="B1822" s="24"/>
      <c r="C1822" s="25"/>
      <c r="D1822" s="38"/>
      <c r="E1822" s="62"/>
      <c r="F1822" s="46"/>
      <c r="G1822" s="46"/>
    </row>
    <row r="1823" spans="2:7" ht="14.25" customHeight="1" x14ac:dyDescent="0.2">
      <c r="B1823" s="26"/>
      <c r="C1823" s="27"/>
      <c r="D1823" s="37"/>
      <c r="E1823" s="63"/>
      <c r="F1823" s="47"/>
      <c r="G1823" s="47"/>
    </row>
    <row r="1824" spans="2:7" ht="14.25" customHeight="1" x14ac:dyDescent="0.2">
      <c r="B1824" s="24"/>
      <c r="C1824" s="25"/>
      <c r="D1824" s="38"/>
      <c r="E1824" s="62"/>
      <c r="F1824" s="46"/>
      <c r="G1824" s="46"/>
    </row>
    <row r="1825" spans="2:7" ht="14.25" customHeight="1" x14ac:dyDescent="0.2">
      <c r="B1825" s="26"/>
      <c r="C1825" s="27"/>
      <c r="D1825" s="37"/>
      <c r="E1825" s="63"/>
      <c r="F1825" s="47"/>
      <c r="G1825" s="47"/>
    </row>
    <row r="1826" spans="2:7" ht="14.25" customHeight="1" x14ac:dyDescent="0.2">
      <c r="B1826" s="24"/>
      <c r="C1826" s="25"/>
      <c r="D1826" s="38"/>
      <c r="E1826" s="62"/>
      <c r="F1826" s="46"/>
      <c r="G1826" s="46"/>
    </row>
    <row r="1827" spans="2:7" ht="14.25" customHeight="1" x14ac:dyDescent="0.2">
      <c r="B1827" s="26"/>
      <c r="C1827" s="27"/>
      <c r="D1827" s="37"/>
      <c r="E1827" s="63"/>
      <c r="F1827" s="47"/>
      <c r="G1827" s="47"/>
    </row>
    <row r="1828" spans="2:7" ht="14.25" customHeight="1" x14ac:dyDescent="0.2">
      <c r="B1828" s="24"/>
      <c r="C1828" s="25"/>
      <c r="D1828" s="38"/>
      <c r="E1828" s="62"/>
      <c r="F1828" s="46"/>
      <c r="G1828" s="46"/>
    </row>
    <row r="1829" spans="2:7" ht="14.25" customHeight="1" x14ac:dyDescent="0.2">
      <c r="B1829" s="26"/>
      <c r="C1829" s="27"/>
      <c r="D1829" s="37"/>
      <c r="E1829" s="66"/>
      <c r="F1829" s="50"/>
      <c r="G1829" s="50"/>
    </row>
    <row r="1830" spans="2:7" ht="14.25" customHeight="1" x14ac:dyDescent="0.2">
      <c r="B1830" s="24"/>
      <c r="C1830" s="25"/>
      <c r="D1830" s="38"/>
      <c r="E1830" s="67"/>
      <c r="F1830" s="51"/>
      <c r="G1830" s="51"/>
    </row>
    <row r="1831" spans="2:7" ht="14.25" customHeight="1" x14ac:dyDescent="0.2">
      <c r="B1831" s="26"/>
      <c r="C1831" s="27"/>
      <c r="D1831" s="37"/>
      <c r="E1831" s="66"/>
      <c r="F1831" s="50"/>
      <c r="G1831" s="50"/>
    </row>
    <row r="1832" spans="2:7" ht="14.25" customHeight="1" x14ac:dyDescent="0.2">
      <c r="B1832" s="24"/>
      <c r="C1832" s="25"/>
      <c r="D1832" s="38"/>
      <c r="E1832" s="67"/>
      <c r="F1832" s="51"/>
      <c r="G1832" s="51"/>
    </row>
    <row r="1833" spans="2:7" ht="14.25" customHeight="1" x14ac:dyDescent="0.2">
      <c r="B1833" s="26"/>
      <c r="C1833" s="27"/>
      <c r="D1833" s="37"/>
      <c r="E1833" s="66"/>
      <c r="F1833" s="50"/>
      <c r="G1833" s="50"/>
    </row>
    <row r="1834" spans="2:7" ht="14.25" customHeight="1" x14ac:dyDescent="0.2">
      <c r="B1834" s="24"/>
      <c r="C1834" s="25"/>
      <c r="D1834" s="38"/>
      <c r="E1834" s="67"/>
      <c r="F1834" s="51"/>
      <c r="G1834" s="51"/>
    </row>
    <row r="1835" spans="2:7" ht="14.25" customHeight="1" x14ac:dyDescent="0.2">
      <c r="B1835" s="26"/>
      <c r="C1835" s="27"/>
      <c r="D1835" s="37"/>
      <c r="E1835" s="66"/>
      <c r="F1835" s="50"/>
      <c r="G1835" s="50"/>
    </row>
    <row r="1836" spans="2:7" ht="14.25" customHeight="1" x14ac:dyDescent="0.2">
      <c r="B1836" s="24"/>
      <c r="C1836" s="25"/>
      <c r="D1836" s="38"/>
      <c r="E1836" s="67"/>
      <c r="F1836" s="51"/>
      <c r="G1836" s="51"/>
    </row>
    <row r="1837" spans="2:7" ht="14.25" customHeight="1" x14ac:dyDescent="0.2">
      <c r="B1837" s="26"/>
      <c r="C1837" s="27"/>
      <c r="D1837" s="37"/>
      <c r="E1837" s="66"/>
      <c r="F1837" s="50"/>
      <c r="G1837" s="50"/>
    </row>
    <row r="1838" spans="2:7" ht="14.25" customHeight="1" x14ac:dyDescent="0.2">
      <c r="B1838" s="24"/>
      <c r="C1838" s="25"/>
      <c r="D1838" s="38"/>
      <c r="E1838" s="67"/>
      <c r="F1838" s="51"/>
      <c r="G1838" s="51"/>
    </row>
    <row r="1839" spans="2:7" ht="14.25" customHeight="1" x14ac:dyDescent="0.2">
      <c r="B1839" s="26"/>
      <c r="C1839" s="27"/>
      <c r="D1839" s="37"/>
      <c r="E1839" s="66"/>
      <c r="F1839" s="50"/>
      <c r="G1839" s="50"/>
    </row>
    <row r="1840" spans="2:7" ht="14.25" customHeight="1" x14ac:dyDescent="0.2">
      <c r="B1840" s="24"/>
      <c r="C1840" s="25"/>
      <c r="D1840" s="38"/>
      <c r="E1840" s="67"/>
      <c r="F1840" s="51"/>
      <c r="G1840" s="51"/>
    </row>
    <row r="1841" spans="2:7" ht="14.25" customHeight="1" x14ac:dyDescent="0.2">
      <c r="B1841" s="26"/>
      <c r="C1841" s="27"/>
      <c r="D1841" s="37"/>
      <c r="E1841" s="66"/>
      <c r="F1841" s="50"/>
      <c r="G1841" s="50"/>
    </row>
    <row r="1842" spans="2:7" ht="14.25" customHeight="1" x14ac:dyDescent="0.2">
      <c r="B1842" s="24"/>
      <c r="C1842" s="25"/>
      <c r="D1842" s="38"/>
      <c r="E1842" s="67"/>
      <c r="F1842" s="51"/>
      <c r="G1842" s="51"/>
    </row>
    <row r="1843" spans="2:7" ht="14.25" customHeight="1" x14ac:dyDescent="0.2">
      <c r="B1843" s="26"/>
      <c r="C1843" s="27"/>
      <c r="D1843" s="37"/>
      <c r="E1843" s="63"/>
      <c r="F1843" s="47"/>
      <c r="G1843" s="47"/>
    </row>
    <row r="1844" spans="2:7" ht="14.25" customHeight="1" x14ac:dyDescent="0.2">
      <c r="B1844" s="24"/>
      <c r="C1844" s="25"/>
      <c r="D1844" s="38"/>
      <c r="E1844" s="62"/>
      <c r="F1844" s="46"/>
      <c r="G1844" s="46"/>
    </row>
    <row r="1845" spans="2:7" ht="14.25" customHeight="1" x14ac:dyDescent="0.2">
      <c r="B1845" s="26"/>
      <c r="C1845" s="27"/>
      <c r="D1845" s="37"/>
      <c r="E1845" s="63"/>
      <c r="F1845" s="47"/>
      <c r="G1845" s="47"/>
    </row>
    <row r="1846" spans="2:7" ht="14.25" customHeight="1" x14ac:dyDescent="0.2">
      <c r="B1846" s="24"/>
      <c r="C1846" s="25"/>
      <c r="D1846" s="38"/>
      <c r="E1846" s="62"/>
      <c r="F1846" s="46"/>
      <c r="G1846" s="46"/>
    </row>
    <row r="1847" spans="2:7" ht="14.25" customHeight="1" x14ac:dyDescent="0.2">
      <c r="B1847" s="26"/>
      <c r="C1847" s="27"/>
      <c r="D1847" s="37"/>
      <c r="E1847" s="63"/>
      <c r="F1847" s="47"/>
      <c r="G1847" s="47"/>
    </row>
    <row r="1848" spans="2:7" ht="14.25" customHeight="1" x14ac:dyDescent="0.2">
      <c r="B1848" s="24"/>
      <c r="C1848" s="25"/>
      <c r="D1848" s="38"/>
      <c r="E1848" s="62"/>
      <c r="F1848" s="46"/>
      <c r="G1848" s="46"/>
    </row>
    <row r="1849" spans="2:7" ht="14.25" customHeight="1" x14ac:dyDescent="0.2">
      <c r="B1849" s="26"/>
      <c r="C1849" s="27"/>
      <c r="D1849" s="37"/>
      <c r="E1849" s="63"/>
      <c r="F1849" s="47"/>
      <c r="G1849" s="47"/>
    </row>
    <row r="1850" spans="2:7" ht="14.25" customHeight="1" x14ac:dyDescent="0.2">
      <c r="B1850" s="24"/>
      <c r="C1850" s="25"/>
      <c r="D1850" s="38"/>
      <c r="E1850" s="62"/>
      <c r="F1850" s="46"/>
      <c r="G1850" s="46"/>
    </row>
    <row r="1851" spans="2:7" ht="14.25" customHeight="1" x14ac:dyDescent="0.2">
      <c r="B1851" s="26"/>
      <c r="C1851" s="27"/>
      <c r="D1851" s="37"/>
      <c r="E1851" s="63"/>
      <c r="F1851" s="47"/>
      <c r="G1851" s="47"/>
    </row>
    <row r="1852" spans="2:7" ht="14.25" customHeight="1" x14ac:dyDescent="0.2">
      <c r="B1852" s="24"/>
      <c r="C1852" s="25"/>
      <c r="D1852" s="38"/>
      <c r="E1852" s="62"/>
      <c r="F1852" s="46"/>
      <c r="G1852" s="46"/>
    </row>
    <row r="1853" spans="2:7" ht="14.25" customHeight="1" x14ac:dyDescent="0.2">
      <c r="B1853" s="26"/>
      <c r="C1853" s="27"/>
      <c r="D1853" s="37"/>
      <c r="E1853" s="63"/>
      <c r="F1853" s="47"/>
      <c r="G1853" s="47"/>
    </row>
    <row r="1854" spans="2:7" ht="14.25" customHeight="1" x14ac:dyDescent="0.2">
      <c r="B1854" s="24"/>
      <c r="C1854" s="25"/>
      <c r="D1854" s="38"/>
      <c r="E1854" s="62"/>
      <c r="F1854" s="46"/>
      <c r="G1854" s="46"/>
    </row>
    <row r="1855" spans="2:7" ht="14.25" customHeight="1" x14ac:dyDescent="0.2">
      <c r="B1855" s="26"/>
      <c r="C1855" s="27"/>
      <c r="D1855" s="37"/>
      <c r="E1855" s="63"/>
      <c r="F1855" s="47"/>
      <c r="G1855" s="47"/>
    </row>
    <row r="1856" spans="2:7" ht="14.25" customHeight="1" x14ac:dyDescent="0.2">
      <c r="B1856" s="24"/>
      <c r="C1856" s="25"/>
      <c r="D1856" s="38"/>
      <c r="E1856" s="62"/>
      <c r="F1856" s="46"/>
      <c r="G1856" s="46"/>
    </row>
    <row r="1857" spans="2:7" ht="14.25" customHeight="1" x14ac:dyDescent="0.2">
      <c r="B1857" s="26"/>
      <c r="C1857" s="27"/>
      <c r="D1857" s="37"/>
      <c r="E1857" s="63"/>
      <c r="F1857" s="47"/>
      <c r="G1857" s="47"/>
    </row>
    <row r="1858" spans="2:7" ht="14.25" customHeight="1" x14ac:dyDescent="0.2">
      <c r="B1858" s="54"/>
      <c r="C1858" s="55"/>
      <c r="D1858" s="60"/>
      <c r="E1858" s="68"/>
      <c r="F1858" s="46"/>
      <c r="G1858" s="46"/>
    </row>
    <row r="1859" spans="2:7" ht="14.25" customHeight="1" x14ac:dyDescent="0.2">
      <c r="B1859" s="22"/>
      <c r="C1859" s="23"/>
      <c r="D1859" s="53"/>
      <c r="E1859" s="69"/>
      <c r="F1859" s="47"/>
      <c r="G1859" s="47"/>
    </row>
    <row r="1860" spans="2:7" ht="14.25" customHeight="1" x14ac:dyDescent="0.2">
      <c r="B1860" s="24"/>
      <c r="C1860" s="25"/>
      <c r="D1860" s="38"/>
      <c r="E1860" s="62"/>
      <c r="F1860" s="46"/>
      <c r="G1860" s="46"/>
    </row>
    <row r="1861" spans="2:7" ht="14.25" customHeight="1" x14ac:dyDescent="0.2">
      <c r="B1861" s="26"/>
      <c r="C1861" s="27"/>
      <c r="D1861" s="37"/>
      <c r="E1861" s="63"/>
      <c r="F1861" s="47"/>
      <c r="G1861" s="47"/>
    </row>
    <row r="1862" spans="2:7" ht="14.25" customHeight="1" x14ac:dyDescent="0.2">
      <c r="B1862" s="24"/>
      <c r="C1862" s="25"/>
      <c r="D1862" s="38"/>
      <c r="E1862" s="62"/>
      <c r="F1862" s="46"/>
      <c r="G1862" s="46"/>
    </row>
    <row r="1863" spans="2:7" ht="14.25" customHeight="1" x14ac:dyDescent="0.2">
      <c r="B1863" s="26"/>
      <c r="C1863" s="27"/>
      <c r="D1863" s="37"/>
      <c r="E1863" s="63"/>
      <c r="F1863" s="47"/>
      <c r="G1863" s="47"/>
    </row>
    <row r="1864" spans="2:7" ht="14.25" customHeight="1" x14ac:dyDescent="0.2">
      <c r="B1864" s="24"/>
      <c r="C1864" s="25"/>
      <c r="D1864" s="38"/>
      <c r="E1864" s="62"/>
      <c r="F1864" s="46"/>
      <c r="G1864" s="46"/>
    </row>
    <row r="1865" spans="2:7" ht="14.25" customHeight="1" x14ac:dyDescent="0.2">
      <c r="B1865" s="26"/>
      <c r="C1865" s="27"/>
      <c r="D1865" s="37"/>
      <c r="E1865" s="63"/>
      <c r="F1865" s="47"/>
      <c r="G1865" s="47"/>
    </row>
    <row r="1866" spans="2:7" ht="14.25" customHeight="1" x14ac:dyDescent="0.2">
      <c r="B1866" s="24"/>
      <c r="C1866" s="25"/>
      <c r="D1866" s="38"/>
      <c r="E1866" s="62"/>
      <c r="F1866" s="46"/>
      <c r="G1866" s="46"/>
    </row>
    <row r="1867" spans="2:7" ht="14.25" customHeight="1" x14ac:dyDescent="0.2">
      <c r="B1867" s="26"/>
      <c r="C1867" s="27"/>
      <c r="D1867" s="37"/>
      <c r="E1867" s="63"/>
      <c r="F1867" s="47"/>
      <c r="G1867" s="47"/>
    </row>
    <row r="1868" spans="2:7" ht="14.25" customHeight="1" x14ac:dyDescent="0.2">
      <c r="B1868" s="24"/>
      <c r="C1868" s="25"/>
      <c r="D1868" s="38"/>
      <c r="E1868" s="62"/>
      <c r="F1868" s="46"/>
      <c r="G1868" s="46"/>
    </row>
    <row r="1869" spans="2:7" ht="14.25" customHeight="1" x14ac:dyDescent="0.2">
      <c r="B1869" s="26"/>
      <c r="C1869" s="27"/>
      <c r="D1869" s="37"/>
      <c r="E1869" s="63"/>
      <c r="F1869" s="47"/>
      <c r="G1869" s="47"/>
    </row>
    <row r="1870" spans="2:7" ht="14.25" customHeight="1" x14ac:dyDescent="0.2">
      <c r="B1870" s="24"/>
      <c r="C1870" s="25"/>
      <c r="D1870" s="38"/>
      <c r="E1870" s="62"/>
      <c r="F1870" s="46"/>
      <c r="G1870" s="46"/>
    </row>
    <row r="1871" spans="2:7" ht="14.25" customHeight="1" x14ac:dyDescent="0.2">
      <c r="B1871" s="26"/>
      <c r="C1871" s="27"/>
      <c r="D1871" s="37"/>
      <c r="E1871" s="63"/>
      <c r="F1871" s="47"/>
      <c r="G1871" s="47"/>
    </row>
    <row r="1872" spans="2:7" ht="14.25" customHeight="1" x14ac:dyDescent="0.2">
      <c r="B1872" s="24"/>
      <c r="C1872" s="25"/>
      <c r="D1872" s="38"/>
      <c r="E1872" s="62"/>
      <c r="F1872" s="46"/>
      <c r="G1872" s="46"/>
    </row>
    <row r="1873" spans="2:7" ht="14.25" customHeight="1" x14ac:dyDescent="0.2">
      <c r="B1873" s="26"/>
      <c r="C1873" s="27"/>
      <c r="D1873" s="37"/>
      <c r="E1873" s="63"/>
      <c r="F1873" s="47"/>
      <c r="G1873" s="47"/>
    </row>
    <row r="1874" spans="2:7" ht="14.25" customHeight="1" x14ac:dyDescent="0.2">
      <c r="B1874" s="24"/>
      <c r="C1874" s="25"/>
      <c r="D1874" s="38"/>
      <c r="E1874" s="62"/>
      <c r="F1874" s="46"/>
      <c r="G1874" s="46"/>
    </row>
    <row r="1875" spans="2:7" ht="14.25" customHeight="1" x14ac:dyDescent="0.2">
      <c r="B1875" s="26"/>
      <c r="C1875" s="27"/>
      <c r="D1875" s="37"/>
      <c r="E1875" s="63"/>
      <c r="F1875" s="47"/>
      <c r="G1875" s="47"/>
    </row>
    <row r="1876" spans="2:7" ht="14.25" customHeight="1" x14ac:dyDescent="0.2">
      <c r="B1876" s="24"/>
      <c r="C1876" s="25"/>
      <c r="D1876" s="38"/>
      <c r="E1876" s="62"/>
      <c r="F1876" s="46"/>
      <c r="G1876" s="46"/>
    </row>
    <row r="1877" spans="2:7" ht="14.25" customHeight="1" x14ac:dyDescent="0.2">
      <c r="B1877" s="26"/>
      <c r="C1877" s="27"/>
      <c r="D1877" s="37"/>
      <c r="E1877" s="63"/>
      <c r="F1877" s="47"/>
      <c r="G1877" s="47"/>
    </row>
    <row r="1878" spans="2:7" ht="14.25" customHeight="1" x14ac:dyDescent="0.2">
      <c r="B1878" s="24"/>
      <c r="C1878" s="25"/>
      <c r="D1878" s="38"/>
      <c r="E1878" s="62"/>
      <c r="F1878" s="46"/>
      <c r="G1878" s="46"/>
    </row>
    <row r="1879" spans="2:7" ht="14.25" customHeight="1" x14ac:dyDescent="0.2">
      <c r="B1879" s="26"/>
      <c r="C1879" s="27"/>
      <c r="D1879" s="37"/>
      <c r="E1879" s="63"/>
      <c r="F1879" s="47"/>
      <c r="G1879" s="47"/>
    </row>
    <row r="1880" spans="2:7" ht="14.25" customHeight="1" x14ac:dyDescent="0.2">
      <c r="B1880" s="24"/>
      <c r="C1880" s="25"/>
      <c r="D1880" s="38"/>
      <c r="E1880" s="62"/>
      <c r="F1880" s="46"/>
      <c r="G1880" s="46"/>
    </row>
    <row r="1881" spans="2:7" ht="14.25" customHeight="1" x14ac:dyDescent="0.2">
      <c r="B1881" s="26"/>
      <c r="C1881" s="27"/>
      <c r="D1881" s="37"/>
      <c r="E1881" s="63"/>
      <c r="F1881" s="47"/>
      <c r="G1881" s="47"/>
    </row>
    <row r="1882" spans="2:7" ht="14.25" customHeight="1" x14ac:dyDescent="0.2">
      <c r="B1882" s="24"/>
      <c r="C1882" s="25"/>
      <c r="D1882" s="38"/>
      <c r="E1882" s="62"/>
      <c r="F1882" s="46"/>
      <c r="G1882" s="46"/>
    </row>
    <row r="1883" spans="2:7" ht="14.25" customHeight="1" x14ac:dyDescent="0.2">
      <c r="B1883" s="26"/>
      <c r="C1883" s="27"/>
      <c r="D1883" s="37"/>
      <c r="E1883" s="63"/>
      <c r="F1883" s="47"/>
      <c r="G1883" s="47"/>
    </row>
    <row r="1884" spans="2:7" ht="14.25" customHeight="1" x14ac:dyDescent="0.2">
      <c r="B1884" s="24"/>
      <c r="C1884" s="25"/>
      <c r="D1884" s="38"/>
      <c r="E1884" s="62"/>
      <c r="F1884" s="46"/>
      <c r="G1884" s="46"/>
    </row>
    <row r="1885" spans="2:7" ht="14.25" customHeight="1" x14ac:dyDescent="0.2">
      <c r="B1885" s="26"/>
      <c r="C1885" s="27"/>
      <c r="D1885" s="37"/>
      <c r="E1885" s="63"/>
      <c r="F1885" s="47"/>
      <c r="G1885" s="47"/>
    </row>
    <row r="1886" spans="2:7" ht="14.25" customHeight="1" x14ac:dyDescent="0.2">
      <c r="B1886" s="24"/>
      <c r="C1886" s="25"/>
      <c r="D1886" s="38"/>
      <c r="E1886" s="62"/>
      <c r="F1886" s="46"/>
      <c r="G1886" s="46"/>
    </row>
    <row r="1887" spans="2:7" ht="14.25" customHeight="1" x14ac:dyDescent="0.2">
      <c r="B1887" s="26"/>
      <c r="C1887" s="27"/>
      <c r="D1887" s="37"/>
      <c r="E1887" s="63"/>
      <c r="F1887" s="47"/>
      <c r="G1887" s="47"/>
    </row>
    <row r="1888" spans="2:7" ht="14.25" customHeight="1" x14ac:dyDescent="0.2">
      <c r="B1888" s="24"/>
      <c r="C1888" s="25"/>
      <c r="D1888" s="38"/>
      <c r="E1888" s="62"/>
      <c r="F1888" s="46"/>
      <c r="G1888" s="46"/>
    </row>
    <row r="1889" spans="2:7" ht="14.25" customHeight="1" x14ac:dyDescent="0.2">
      <c r="B1889" s="26"/>
      <c r="C1889" s="27"/>
      <c r="D1889" s="37"/>
      <c r="E1889" s="63"/>
      <c r="F1889" s="47"/>
      <c r="G1889" s="47"/>
    </row>
    <row r="1890" spans="2:7" ht="14.25" customHeight="1" x14ac:dyDescent="0.2">
      <c r="B1890" s="24"/>
      <c r="C1890" s="25"/>
      <c r="D1890" s="38"/>
      <c r="E1890" s="62"/>
      <c r="F1890" s="46"/>
      <c r="G1890" s="46"/>
    </row>
    <row r="1891" spans="2:7" ht="14.25" customHeight="1" x14ac:dyDescent="0.2">
      <c r="B1891" s="26"/>
      <c r="C1891" s="27"/>
      <c r="D1891" s="37"/>
      <c r="E1891" s="63"/>
      <c r="F1891" s="47"/>
      <c r="G1891" s="47"/>
    </row>
    <row r="1892" spans="2:7" ht="14.25" customHeight="1" x14ac:dyDescent="0.2">
      <c r="B1892" s="24"/>
      <c r="C1892" s="25"/>
      <c r="D1892" s="38"/>
      <c r="E1892" s="62"/>
      <c r="F1892" s="46"/>
      <c r="G1892" s="46"/>
    </row>
    <row r="1893" spans="2:7" ht="14.25" customHeight="1" x14ac:dyDescent="0.2">
      <c r="B1893" s="26"/>
      <c r="C1893" s="27"/>
      <c r="D1893" s="37"/>
      <c r="E1893" s="63"/>
      <c r="F1893" s="47"/>
      <c r="G1893" s="47"/>
    </row>
    <row r="1894" spans="2:7" ht="14.25" customHeight="1" x14ac:dyDescent="0.2">
      <c r="B1894" s="24"/>
      <c r="C1894" s="25"/>
      <c r="D1894" s="38"/>
      <c r="E1894" s="62"/>
      <c r="F1894" s="46"/>
      <c r="G1894" s="46"/>
    </row>
    <row r="1895" spans="2:7" ht="14.25" customHeight="1" x14ac:dyDescent="0.2">
      <c r="B1895" s="26"/>
      <c r="C1895" s="27"/>
      <c r="D1895" s="37"/>
      <c r="E1895" s="63"/>
      <c r="F1895" s="47"/>
      <c r="G1895" s="47"/>
    </row>
    <row r="1896" spans="2:7" ht="14.25" customHeight="1" x14ac:dyDescent="0.2">
      <c r="B1896" s="24"/>
      <c r="C1896" s="25"/>
      <c r="D1896" s="38"/>
      <c r="E1896" s="62"/>
      <c r="F1896" s="46"/>
      <c r="G1896" s="46"/>
    </row>
    <row r="1897" spans="2:7" ht="14.25" customHeight="1" x14ac:dyDescent="0.2">
      <c r="B1897" s="26"/>
      <c r="C1897" s="27"/>
      <c r="D1897" s="37"/>
      <c r="E1897" s="63"/>
      <c r="F1897" s="47"/>
      <c r="G1897" s="47"/>
    </row>
    <row r="1898" spans="2:7" ht="14.25" customHeight="1" x14ac:dyDescent="0.2">
      <c r="B1898" s="24"/>
      <c r="C1898" s="25"/>
      <c r="D1898" s="38"/>
      <c r="E1898" s="62"/>
      <c r="F1898" s="46"/>
      <c r="G1898" s="46"/>
    </row>
    <row r="1899" spans="2:7" ht="14.25" customHeight="1" x14ac:dyDescent="0.2">
      <c r="B1899" s="26"/>
      <c r="C1899" s="27"/>
      <c r="D1899" s="37"/>
      <c r="E1899" s="63"/>
      <c r="F1899" s="47"/>
      <c r="G1899" s="47"/>
    </row>
    <row r="1900" spans="2:7" ht="14.25" customHeight="1" x14ac:dyDescent="0.2">
      <c r="B1900" s="24"/>
      <c r="C1900" s="25"/>
      <c r="D1900" s="38"/>
      <c r="E1900" s="62"/>
      <c r="F1900" s="46"/>
      <c r="G1900" s="46"/>
    </row>
    <row r="1901" spans="2:7" ht="14.25" customHeight="1" x14ac:dyDescent="0.2">
      <c r="B1901" s="26"/>
      <c r="C1901" s="27"/>
      <c r="D1901" s="37"/>
      <c r="E1901" s="63"/>
      <c r="F1901" s="47"/>
      <c r="G1901" s="47"/>
    </row>
    <row r="1902" spans="2:7" ht="14.25" customHeight="1" x14ac:dyDescent="0.2">
      <c r="B1902" s="24"/>
      <c r="C1902" s="25"/>
      <c r="D1902" s="38"/>
      <c r="E1902" s="62"/>
      <c r="F1902" s="46"/>
      <c r="G1902" s="46"/>
    </row>
    <row r="1903" spans="2:7" ht="14.25" customHeight="1" x14ac:dyDescent="0.2">
      <c r="B1903" s="26"/>
      <c r="C1903" s="27"/>
      <c r="D1903" s="35"/>
      <c r="E1903" s="64"/>
      <c r="F1903" s="48"/>
      <c r="G1903" s="48"/>
    </row>
    <row r="1904" spans="2:7" ht="14.25" customHeight="1" x14ac:dyDescent="0.2">
      <c r="B1904" s="24"/>
      <c r="C1904" s="25"/>
      <c r="D1904" s="36"/>
      <c r="E1904" s="65"/>
      <c r="F1904" s="49"/>
      <c r="G1904" s="49"/>
    </row>
    <row r="1905" spans="2:7" ht="14.25" customHeight="1" x14ac:dyDescent="0.2">
      <c r="B1905" s="26"/>
      <c r="C1905" s="27"/>
      <c r="D1905" s="35"/>
      <c r="E1905" s="64"/>
      <c r="F1905" s="48"/>
      <c r="G1905" s="48"/>
    </row>
    <row r="1906" spans="2:7" ht="14.25" customHeight="1" x14ac:dyDescent="0.2">
      <c r="B1906" s="24"/>
      <c r="C1906" s="25"/>
      <c r="D1906" s="36"/>
      <c r="E1906" s="65"/>
      <c r="F1906" s="49"/>
      <c r="G1906" s="49"/>
    </row>
    <row r="1907" spans="2:7" ht="14.25" customHeight="1" x14ac:dyDescent="0.2">
      <c r="B1907" s="26"/>
      <c r="C1907" s="27"/>
      <c r="D1907" s="35"/>
      <c r="E1907" s="64"/>
      <c r="F1907" s="48"/>
      <c r="G1907" s="48"/>
    </row>
    <row r="1908" spans="2:7" ht="14.25" customHeight="1" x14ac:dyDescent="0.2">
      <c r="B1908" s="24"/>
      <c r="C1908" s="25"/>
      <c r="D1908" s="36"/>
      <c r="E1908" s="65"/>
      <c r="F1908" s="49"/>
      <c r="G1908" s="49"/>
    </row>
    <row r="1909" spans="2:7" ht="14.25" customHeight="1" x14ac:dyDescent="0.2">
      <c r="B1909" s="26"/>
      <c r="C1909" s="27"/>
      <c r="D1909" s="35"/>
      <c r="E1909" s="64"/>
      <c r="F1909" s="48"/>
      <c r="G1909" s="48"/>
    </row>
    <row r="1910" spans="2:7" ht="14.25" customHeight="1" x14ac:dyDescent="0.2">
      <c r="B1910" s="24"/>
      <c r="C1910" s="25"/>
      <c r="D1910" s="36"/>
      <c r="E1910" s="65"/>
      <c r="F1910" s="49"/>
      <c r="G1910" s="49"/>
    </row>
    <row r="1911" spans="2:7" ht="14.25" customHeight="1" x14ac:dyDescent="0.2">
      <c r="B1911" s="26"/>
      <c r="C1911" s="27"/>
      <c r="D1911" s="35"/>
      <c r="E1911" s="64"/>
      <c r="F1911" s="48"/>
      <c r="G1911" s="48"/>
    </row>
    <row r="1912" spans="2:7" ht="14.25" customHeight="1" x14ac:dyDescent="0.2">
      <c r="B1912" s="24"/>
      <c r="C1912" s="25"/>
      <c r="D1912" s="36"/>
      <c r="E1912" s="65"/>
      <c r="F1912" s="49"/>
      <c r="G1912" s="49"/>
    </row>
    <row r="1913" spans="2:7" ht="14.25" customHeight="1" x14ac:dyDescent="0.2">
      <c r="B1913" s="26"/>
      <c r="C1913" s="27"/>
      <c r="D1913" s="35"/>
      <c r="E1913" s="64"/>
      <c r="F1913" s="48"/>
      <c r="G1913" s="48"/>
    </row>
    <row r="1914" spans="2:7" ht="14.25" customHeight="1" x14ac:dyDescent="0.2">
      <c r="B1914" s="24"/>
      <c r="C1914" s="25"/>
      <c r="D1914" s="36"/>
      <c r="E1914" s="65"/>
      <c r="F1914" s="49"/>
      <c r="G1914" s="49"/>
    </row>
    <row r="1915" spans="2:7" ht="14.25" customHeight="1" x14ac:dyDescent="0.2">
      <c r="B1915" s="26"/>
      <c r="C1915" s="27"/>
      <c r="D1915" s="35"/>
      <c r="E1915" s="64"/>
      <c r="F1915" s="48"/>
      <c r="G1915" s="48"/>
    </row>
    <row r="1916" spans="2:7" ht="14.25" customHeight="1" x14ac:dyDescent="0.2">
      <c r="B1916" s="24"/>
      <c r="C1916" s="25"/>
      <c r="D1916" s="36"/>
      <c r="E1916" s="65"/>
      <c r="F1916" s="49"/>
      <c r="G1916" s="49"/>
    </row>
    <row r="1917" spans="2:7" ht="14.25" customHeight="1" x14ac:dyDescent="0.2">
      <c r="B1917" s="26"/>
      <c r="C1917" s="27"/>
      <c r="D1917" s="35"/>
      <c r="E1917" s="64"/>
      <c r="F1917" s="48"/>
      <c r="G1917" s="48"/>
    </row>
    <row r="1918" spans="2:7" ht="14.25" customHeight="1" x14ac:dyDescent="0.2">
      <c r="B1918" s="24"/>
      <c r="C1918" s="25"/>
      <c r="D1918" s="36"/>
      <c r="E1918" s="65"/>
      <c r="F1918" s="49"/>
      <c r="G1918" s="49"/>
    </row>
    <row r="1919" spans="2:7" ht="14.25" customHeight="1" x14ac:dyDescent="0.2">
      <c r="B1919" s="26"/>
      <c r="C1919" s="27"/>
      <c r="D1919" s="35"/>
      <c r="E1919" s="64"/>
      <c r="F1919" s="48"/>
      <c r="G1919" s="48"/>
    </row>
    <row r="1920" spans="2:7" ht="14.25" customHeight="1" x14ac:dyDescent="0.2">
      <c r="B1920" s="24"/>
      <c r="C1920" s="25"/>
      <c r="D1920" s="36"/>
      <c r="E1920" s="65"/>
      <c r="F1920" s="49"/>
      <c r="G1920" s="49"/>
    </row>
    <row r="1921" spans="2:7" ht="14.25" customHeight="1" x14ac:dyDescent="0.2">
      <c r="B1921" s="26"/>
      <c r="C1921" s="27"/>
      <c r="D1921" s="35"/>
      <c r="E1921" s="64"/>
      <c r="F1921" s="48"/>
      <c r="G1921" s="48"/>
    </row>
    <row r="1922" spans="2:7" ht="14.25" customHeight="1" x14ac:dyDescent="0.2">
      <c r="B1922" s="24"/>
      <c r="C1922" s="25"/>
      <c r="D1922" s="36"/>
      <c r="E1922" s="65"/>
      <c r="F1922" s="49"/>
      <c r="G1922" s="49"/>
    </row>
    <row r="1923" spans="2:7" ht="14.25" customHeight="1" x14ac:dyDescent="0.2">
      <c r="B1923" s="26"/>
      <c r="C1923" s="27"/>
      <c r="D1923" s="35"/>
      <c r="E1923" s="64"/>
      <c r="F1923" s="48"/>
      <c r="G1923" s="48"/>
    </row>
    <row r="1924" spans="2:7" ht="14.25" customHeight="1" x14ac:dyDescent="0.2">
      <c r="B1924" s="24"/>
      <c r="C1924" s="25"/>
      <c r="D1924" s="36"/>
      <c r="E1924" s="65"/>
      <c r="F1924" s="49"/>
      <c r="G1924" s="49"/>
    </row>
    <row r="1925" spans="2:7" ht="14.25" customHeight="1" x14ac:dyDescent="0.2">
      <c r="B1925" s="26"/>
      <c r="C1925" s="27"/>
      <c r="D1925" s="35"/>
      <c r="E1925" s="64"/>
      <c r="F1925" s="48"/>
      <c r="G1925" s="48"/>
    </row>
    <row r="1926" spans="2:7" ht="14.25" customHeight="1" x14ac:dyDescent="0.2">
      <c r="B1926" s="24"/>
      <c r="C1926" s="25"/>
      <c r="D1926" s="36"/>
      <c r="E1926" s="65"/>
      <c r="F1926" s="49"/>
      <c r="G1926" s="49"/>
    </row>
    <row r="1927" spans="2:7" ht="14.25" customHeight="1" x14ac:dyDescent="0.2">
      <c r="B1927" s="26"/>
      <c r="C1927" s="27"/>
      <c r="D1927" s="37"/>
      <c r="E1927" s="63"/>
      <c r="F1927" s="47"/>
      <c r="G1927" s="47"/>
    </row>
    <row r="1928" spans="2:7" ht="14.25" customHeight="1" x14ac:dyDescent="0.2">
      <c r="B1928" s="24"/>
      <c r="C1928" s="25"/>
      <c r="D1928" s="38"/>
      <c r="E1928" s="62"/>
      <c r="F1928" s="46"/>
      <c r="G1928" s="46"/>
    </row>
    <row r="1929" spans="2:7" ht="14.25" customHeight="1" x14ac:dyDescent="0.2">
      <c r="B1929" s="26"/>
      <c r="C1929" s="27"/>
      <c r="D1929" s="37"/>
      <c r="E1929" s="63"/>
      <c r="F1929" s="47"/>
      <c r="G1929" s="47"/>
    </row>
    <row r="1930" spans="2:7" ht="14.25" customHeight="1" x14ac:dyDescent="0.2">
      <c r="B1930" s="24"/>
      <c r="C1930" s="25"/>
      <c r="D1930" s="38"/>
      <c r="E1930" s="62"/>
      <c r="F1930" s="46"/>
      <c r="G1930" s="46"/>
    </row>
    <row r="1931" spans="2:7" ht="14.25" customHeight="1" x14ac:dyDescent="0.2">
      <c r="B1931" s="26"/>
      <c r="C1931" s="27"/>
      <c r="D1931" s="37"/>
      <c r="E1931" s="63"/>
      <c r="F1931" s="47"/>
      <c r="G1931" s="47"/>
    </row>
    <row r="1932" spans="2:7" ht="14.25" customHeight="1" x14ac:dyDescent="0.2">
      <c r="B1932" s="24"/>
      <c r="C1932" s="25"/>
      <c r="D1932" s="38"/>
      <c r="E1932" s="62"/>
      <c r="F1932" s="46"/>
      <c r="G1932" s="46"/>
    </row>
    <row r="1933" spans="2:7" ht="14.25" customHeight="1" x14ac:dyDescent="0.2">
      <c r="B1933" s="26"/>
      <c r="C1933" s="27"/>
      <c r="D1933" s="37"/>
      <c r="E1933" s="63"/>
      <c r="F1933" s="47"/>
      <c r="G1933" s="47"/>
    </row>
    <row r="1934" spans="2:7" ht="14.25" customHeight="1" x14ac:dyDescent="0.2">
      <c r="B1934" s="24"/>
      <c r="C1934" s="25"/>
      <c r="D1934" s="38"/>
      <c r="E1934" s="62"/>
      <c r="F1934" s="46"/>
      <c r="G1934" s="46"/>
    </row>
    <row r="1935" spans="2:7" ht="14.25" customHeight="1" x14ac:dyDescent="0.2">
      <c r="B1935" s="26"/>
      <c r="C1935" s="27"/>
      <c r="D1935" s="37"/>
      <c r="E1935" s="63"/>
      <c r="F1935" s="47"/>
      <c r="G1935" s="47"/>
    </row>
    <row r="1936" spans="2:7" ht="14.25" customHeight="1" x14ac:dyDescent="0.2">
      <c r="B1936" s="24"/>
      <c r="C1936" s="25"/>
      <c r="D1936" s="38"/>
      <c r="E1936" s="62"/>
      <c r="F1936" s="46"/>
      <c r="G1936" s="46"/>
    </row>
    <row r="1937" spans="2:7" ht="14.25" customHeight="1" x14ac:dyDescent="0.2">
      <c r="B1937" s="26"/>
      <c r="C1937" s="27"/>
      <c r="D1937" s="37"/>
      <c r="E1937" s="63"/>
      <c r="F1937" s="47"/>
      <c r="G1937" s="47"/>
    </row>
    <row r="1938" spans="2:7" ht="14.25" customHeight="1" x14ac:dyDescent="0.2">
      <c r="B1938" s="24"/>
      <c r="C1938" s="25"/>
      <c r="D1938" s="38"/>
      <c r="E1938" s="62"/>
      <c r="F1938" s="46"/>
      <c r="G1938" s="46"/>
    </row>
    <row r="1939" spans="2:7" ht="14.25" customHeight="1" x14ac:dyDescent="0.2">
      <c r="B1939" s="26"/>
      <c r="C1939" s="27"/>
      <c r="D1939" s="37"/>
      <c r="E1939" s="63"/>
      <c r="F1939" s="47"/>
      <c r="G1939" s="47"/>
    </row>
    <row r="1940" spans="2:7" ht="14.25" customHeight="1" x14ac:dyDescent="0.2">
      <c r="B1940" s="24"/>
      <c r="C1940" s="25"/>
      <c r="D1940" s="38"/>
      <c r="E1940" s="62"/>
      <c r="F1940" s="46"/>
      <c r="G1940" s="46"/>
    </row>
    <row r="1941" spans="2:7" ht="14.25" customHeight="1" x14ac:dyDescent="0.2">
      <c r="B1941" s="26"/>
      <c r="C1941" s="27"/>
      <c r="D1941" s="37"/>
      <c r="E1941" s="63"/>
      <c r="F1941" s="47"/>
      <c r="G1941" s="47"/>
    </row>
    <row r="1942" spans="2:7" ht="14.25" customHeight="1" x14ac:dyDescent="0.2">
      <c r="B1942" s="24"/>
      <c r="C1942" s="25"/>
      <c r="D1942" s="38"/>
      <c r="E1942" s="62"/>
      <c r="F1942" s="46"/>
      <c r="G1942" s="46"/>
    </row>
    <row r="1943" spans="2:7" ht="14.25" customHeight="1" x14ac:dyDescent="0.2">
      <c r="B1943" s="26"/>
      <c r="C1943" s="27"/>
      <c r="D1943" s="37"/>
      <c r="E1943" s="63"/>
      <c r="F1943" s="47"/>
      <c r="G1943" s="47"/>
    </row>
    <row r="1944" spans="2:7" ht="14.25" customHeight="1" x14ac:dyDescent="0.2">
      <c r="B1944" s="24"/>
      <c r="C1944" s="25"/>
      <c r="D1944" s="38"/>
      <c r="E1944" s="62"/>
      <c r="F1944" s="46"/>
      <c r="G1944" s="46"/>
    </row>
    <row r="1945" spans="2:7" ht="14.25" customHeight="1" x14ac:dyDescent="0.2">
      <c r="B1945" s="26"/>
      <c r="C1945" s="27"/>
      <c r="D1945" s="37"/>
      <c r="E1945" s="63"/>
      <c r="F1945" s="47"/>
      <c r="G1945" s="47"/>
    </row>
    <row r="1946" spans="2:7" ht="14.25" customHeight="1" x14ac:dyDescent="0.2">
      <c r="B1946" s="24"/>
      <c r="C1946" s="25"/>
      <c r="D1946" s="38"/>
      <c r="E1946" s="62"/>
      <c r="F1946" s="46"/>
      <c r="G1946" s="46"/>
    </row>
    <row r="1947" spans="2:7" ht="14.25" customHeight="1" x14ac:dyDescent="0.2">
      <c r="B1947" s="26"/>
      <c r="C1947" s="27"/>
      <c r="D1947" s="37"/>
      <c r="E1947" s="63"/>
      <c r="F1947" s="47"/>
      <c r="G1947" s="47"/>
    </row>
    <row r="1948" spans="2:7" ht="14.25" customHeight="1" x14ac:dyDescent="0.2">
      <c r="B1948" s="24"/>
      <c r="C1948" s="25"/>
      <c r="D1948" s="38"/>
      <c r="E1948" s="62"/>
      <c r="F1948" s="46"/>
      <c r="G1948" s="46"/>
    </row>
    <row r="1949" spans="2:7" ht="14.25" customHeight="1" x14ac:dyDescent="0.2">
      <c r="B1949" s="26"/>
      <c r="C1949" s="27"/>
      <c r="D1949" s="37"/>
      <c r="E1949" s="63"/>
      <c r="F1949" s="47"/>
      <c r="G1949" s="47"/>
    </row>
    <row r="1950" spans="2:7" ht="14.25" customHeight="1" x14ac:dyDescent="0.2">
      <c r="B1950" s="24"/>
      <c r="C1950" s="25"/>
      <c r="D1950" s="38"/>
      <c r="E1950" s="62"/>
      <c r="F1950" s="46"/>
      <c r="G1950" s="46"/>
    </row>
    <row r="1951" spans="2:7" ht="14.25" customHeight="1" x14ac:dyDescent="0.2">
      <c r="B1951" s="26"/>
      <c r="C1951" s="27"/>
      <c r="D1951" s="37"/>
      <c r="E1951" s="66"/>
      <c r="F1951" s="50"/>
      <c r="G1951" s="50"/>
    </row>
    <row r="1952" spans="2:7" ht="14.25" customHeight="1" x14ac:dyDescent="0.2">
      <c r="B1952" s="24"/>
      <c r="C1952" s="25"/>
      <c r="D1952" s="38"/>
      <c r="E1952" s="67"/>
      <c r="F1952" s="51"/>
      <c r="G1952" s="51"/>
    </row>
    <row r="1953" spans="2:7" ht="14.25" customHeight="1" x14ac:dyDescent="0.2">
      <c r="B1953" s="26"/>
      <c r="C1953" s="27"/>
      <c r="D1953" s="37"/>
      <c r="E1953" s="66"/>
      <c r="F1953" s="50"/>
      <c r="G1953" s="50"/>
    </row>
    <row r="1954" spans="2:7" ht="14.25" customHeight="1" x14ac:dyDescent="0.2">
      <c r="B1954" s="24"/>
      <c r="C1954" s="25"/>
      <c r="D1954" s="38"/>
      <c r="E1954" s="67"/>
      <c r="F1954" s="51"/>
      <c r="G1954" s="51"/>
    </row>
    <row r="1955" spans="2:7" ht="14.25" customHeight="1" x14ac:dyDescent="0.2">
      <c r="B1955" s="26"/>
      <c r="C1955" s="27"/>
      <c r="D1955" s="37"/>
      <c r="E1955" s="66"/>
      <c r="F1955" s="50"/>
      <c r="G1955" s="50"/>
    </row>
    <row r="1956" spans="2:7" ht="14.25" customHeight="1" x14ac:dyDescent="0.2">
      <c r="B1956" s="24"/>
      <c r="C1956" s="25"/>
      <c r="D1956" s="38"/>
      <c r="E1956" s="67"/>
      <c r="F1956" s="51"/>
      <c r="G1956" s="51"/>
    </row>
    <row r="1957" spans="2:7" ht="14.25" customHeight="1" x14ac:dyDescent="0.2">
      <c r="B1957" s="26"/>
      <c r="C1957" s="27"/>
      <c r="D1957" s="37"/>
      <c r="E1957" s="66"/>
      <c r="F1957" s="50"/>
      <c r="G1957" s="50"/>
    </row>
    <row r="1958" spans="2:7" ht="14.25" customHeight="1" x14ac:dyDescent="0.2">
      <c r="B1958" s="24"/>
      <c r="C1958" s="25"/>
      <c r="D1958" s="38"/>
      <c r="E1958" s="67"/>
      <c r="F1958" s="51"/>
      <c r="G1958" s="51"/>
    </row>
    <row r="1959" spans="2:7" ht="14.25" customHeight="1" x14ac:dyDescent="0.2">
      <c r="B1959" s="26"/>
      <c r="C1959" s="27"/>
      <c r="D1959" s="37"/>
      <c r="E1959" s="66"/>
      <c r="F1959" s="50"/>
      <c r="G1959" s="50"/>
    </row>
    <row r="1960" spans="2:7" ht="14.25" customHeight="1" x14ac:dyDescent="0.2">
      <c r="B1960" s="24"/>
      <c r="C1960" s="25"/>
      <c r="D1960" s="38"/>
      <c r="E1960" s="67"/>
      <c r="F1960" s="51"/>
      <c r="G1960" s="51"/>
    </row>
    <row r="1961" spans="2:7" ht="14.25" customHeight="1" x14ac:dyDescent="0.2">
      <c r="B1961" s="26"/>
      <c r="C1961" s="27"/>
      <c r="D1961" s="37"/>
      <c r="E1961" s="66"/>
      <c r="F1961" s="50"/>
      <c r="G1961" s="50"/>
    </row>
    <row r="1962" spans="2:7" ht="14.25" customHeight="1" x14ac:dyDescent="0.2">
      <c r="B1962" s="24"/>
      <c r="C1962" s="25"/>
      <c r="D1962" s="38"/>
      <c r="E1962" s="67"/>
      <c r="F1962" s="51"/>
      <c r="G1962" s="51"/>
    </row>
    <row r="1963" spans="2:7" ht="14.25" customHeight="1" x14ac:dyDescent="0.2">
      <c r="B1963" s="26"/>
      <c r="C1963" s="27"/>
      <c r="D1963" s="37"/>
      <c r="E1963" s="66"/>
      <c r="F1963" s="50"/>
      <c r="G1963" s="50"/>
    </row>
    <row r="1964" spans="2:7" ht="14.25" customHeight="1" x14ac:dyDescent="0.2">
      <c r="B1964" s="24"/>
      <c r="C1964" s="25"/>
      <c r="D1964" s="38"/>
      <c r="E1964" s="67"/>
      <c r="F1964" s="51"/>
      <c r="G1964" s="51"/>
    </row>
    <row r="1965" spans="2:7" ht="14.25" customHeight="1" x14ac:dyDescent="0.2">
      <c r="B1965" s="26"/>
      <c r="C1965" s="27"/>
      <c r="D1965" s="37"/>
      <c r="E1965" s="63"/>
      <c r="F1965" s="47"/>
      <c r="G1965" s="47"/>
    </row>
    <row r="1966" spans="2:7" ht="14.25" customHeight="1" x14ac:dyDescent="0.2">
      <c r="B1966" s="24"/>
      <c r="C1966" s="25"/>
      <c r="D1966" s="38"/>
      <c r="E1966" s="62"/>
      <c r="F1966" s="46"/>
      <c r="G1966" s="46"/>
    </row>
    <row r="1967" spans="2:7" ht="14.25" customHeight="1" x14ac:dyDescent="0.2">
      <c r="B1967" s="26"/>
      <c r="C1967" s="27"/>
      <c r="D1967" s="37"/>
      <c r="E1967" s="63"/>
      <c r="F1967" s="47"/>
      <c r="G1967" s="47"/>
    </row>
    <row r="1968" spans="2:7" ht="14.25" customHeight="1" x14ac:dyDescent="0.2">
      <c r="B1968" s="24"/>
      <c r="C1968" s="25"/>
      <c r="D1968" s="38"/>
      <c r="E1968" s="62"/>
      <c r="F1968" s="46"/>
      <c r="G1968" s="46"/>
    </row>
    <row r="1969" spans="2:7" ht="14.25" customHeight="1" x14ac:dyDescent="0.2">
      <c r="B1969" s="26"/>
      <c r="C1969" s="27"/>
      <c r="D1969" s="37"/>
      <c r="E1969" s="63"/>
      <c r="F1969" s="47"/>
      <c r="G1969" s="47"/>
    </row>
    <row r="1970" spans="2:7" ht="14.25" customHeight="1" x14ac:dyDescent="0.2">
      <c r="B1970" s="24"/>
      <c r="C1970" s="25"/>
      <c r="D1970" s="38"/>
      <c r="E1970" s="62"/>
      <c r="F1970" s="46"/>
      <c r="G1970" s="46"/>
    </row>
    <row r="1971" spans="2:7" ht="14.25" customHeight="1" x14ac:dyDescent="0.2">
      <c r="B1971" s="26"/>
      <c r="C1971" s="27"/>
      <c r="D1971" s="37"/>
      <c r="E1971" s="63"/>
      <c r="F1971" s="47"/>
      <c r="G1971" s="47"/>
    </row>
    <row r="1972" spans="2:7" ht="14.25" customHeight="1" x14ac:dyDescent="0.2">
      <c r="B1972" s="24"/>
      <c r="C1972" s="25"/>
      <c r="D1972" s="38"/>
      <c r="E1972" s="62"/>
      <c r="F1972" s="46"/>
      <c r="G1972" s="46"/>
    </row>
    <row r="1973" spans="2:7" ht="14.25" customHeight="1" x14ac:dyDescent="0.2">
      <c r="B1973" s="26"/>
      <c r="C1973" s="27"/>
      <c r="D1973" s="37"/>
      <c r="E1973" s="63"/>
      <c r="F1973" s="47"/>
      <c r="G1973" s="47"/>
    </row>
    <row r="1974" spans="2:7" ht="14.25" customHeight="1" x14ac:dyDescent="0.2">
      <c r="B1974" s="24"/>
      <c r="C1974" s="25"/>
      <c r="D1974" s="38"/>
      <c r="E1974" s="62"/>
      <c r="F1974" s="46"/>
      <c r="G1974" s="46"/>
    </row>
    <row r="1975" spans="2:7" ht="14.25" customHeight="1" x14ac:dyDescent="0.2">
      <c r="B1975" s="26"/>
      <c r="C1975" s="27"/>
      <c r="D1975" s="37"/>
      <c r="E1975" s="63"/>
      <c r="F1975" s="47"/>
      <c r="G1975" s="47"/>
    </row>
    <row r="1976" spans="2:7" ht="14.25" customHeight="1" x14ac:dyDescent="0.2">
      <c r="B1976" s="24"/>
      <c r="C1976" s="25"/>
      <c r="D1976" s="38"/>
      <c r="E1976" s="62"/>
      <c r="F1976" s="46"/>
      <c r="G1976" s="46"/>
    </row>
    <row r="1977" spans="2:7" ht="14.25" customHeight="1" x14ac:dyDescent="0.2">
      <c r="B1977" s="26"/>
      <c r="C1977" s="27"/>
      <c r="D1977" s="37"/>
      <c r="E1977" s="63"/>
      <c r="F1977" s="47"/>
      <c r="G1977" s="47"/>
    </row>
    <row r="1978" spans="2:7" ht="14.25" customHeight="1" x14ac:dyDescent="0.2">
      <c r="B1978" s="24"/>
      <c r="C1978" s="25"/>
      <c r="D1978" s="38"/>
      <c r="E1978" s="62"/>
      <c r="F1978" s="46"/>
      <c r="G1978" s="46"/>
    </row>
    <row r="1979" spans="2:7" ht="14.25" customHeight="1" x14ac:dyDescent="0.2">
      <c r="B1979" s="26"/>
      <c r="C1979" s="27"/>
      <c r="D1979" s="37"/>
      <c r="E1979" s="63"/>
      <c r="F1979" s="47"/>
      <c r="G1979" s="47"/>
    </row>
    <row r="1980" spans="2:7" ht="14.25" customHeight="1" x14ac:dyDescent="0.2">
      <c r="B1980" s="54"/>
      <c r="C1980" s="55"/>
      <c r="D1980" s="60"/>
      <c r="E1980" s="68"/>
      <c r="F1980" s="46"/>
      <c r="G1980" s="46"/>
    </row>
    <row r="1981" spans="2:7" ht="14.25" customHeight="1" x14ac:dyDescent="0.2">
      <c r="B1981" s="22"/>
      <c r="C1981" s="23"/>
      <c r="D1981" s="53"/>
      <c r="E1981" s="70"/>
      <c r="F1981" s="50"/>
      <c r="G1981" s="50"/>
    </row>
    <row r="1982" spans="2:7" ht="14.25" customHeight="1" x14ac:dyDescent="0.2">
      <c r="B1982" s="24"/>
      <c r="C1982" s="25"/>
      <c r="D1982" s="38"/>
      <c r="E1982" s="67"/>
      <c r="F1982" s="51"/>
      <c r="G1982" s="51"/>
    </row>
    <row r="1983" spans="2:7" ht="14.25" customHeight="1" x14ac:dyDescent="0.2">
      <c r="B1983" s="26"/>
      <c r="C1983" s="27"/>
      <c r="D1983" s="37"/>
      <c r="E1983" s="66"/>
      <c r="F1983" s="50"/>
      <c r="G1983" s="50"/>
    </row>
    <row r="1984" spans="2:7" ht="14.25" customHeight="1" x14ac:dyDescent="0.2">
      <c r="B1984" s="24"/>
      <c r="C1984" s="25"/>
      <c r="D1984" s="38"/>
      <c r="E1984" s="67"/>
      <c r="F1984" s="51"/>
      <c r="G1984" s="51"/>
    </row>
    <row r="1985" spans="2:7" ht="14.25" customHeight="1" x14ac:dyDescent="0.2">
      <c r="B1985" s="26"/>
      <c r="C1985" s="27"/>
      <c r="D1985" s="37"/>
      <c r="E1985" s="66"/>
      <c r="F1985" s="50"/>
      <c r="G1985" s="50"/>
    </row>
    <row r="1986" spans="2:7" ht="14.25" customHeight="1" x14ac:dyDescent="0.2">
      <c r="B1986" s="24"/>
      <c r="C1986" s="25"/>
      <c r="D1986" s="38"/>
      <c r="E1986" s="67"/>
      <c r="F1986" s="51"/>
      <c r="G1986" s="51"/>
    </row>
    <row r="1987" spans="2:7" ht="14.25" customHeight="1" x14ac:dyDescent="0.2">
      <c r="B1987" s="26"/>
      <c r="C1987" s="27"/>
      <c r="D1987" s="37"/>
      <c r="E1987" s="63"/>
      <c r="F1987" s="47"/>
      <c r="G1987" s="47"/>
    </row>
    <row r="1988" spans="2:7" ht="14.25" customHeight="1" x14ac:dyDescent="0.2">
      <c r="B1988" s="24"/>
      <c r="C1988" s="25"/>
      <c r="D1988" s="38"/>
      <c r="E1988" s="62"/>
      <c r="F1988" s="46"/>
      <c r="G1988" s="46"/>
    </row>
    <row r="1989" spans="2:7" ht="14.25" customHeight="1" x14ac:dyDescent="0.2">
      <c r="B1989" s="26"/>
      <c r="C1989" s="27"/>
      <c r="D1989" s="37"/>
      <c r="E1989" s="63"/>
      <c r="F1989" s="47"/>
      <c r="G1989" s="47"/>
    </row>
    <row r="1990" spans="2:7" ht="14.25" customHeight="1" x14ac:dyDescent="0.2">
      <c r="B1990" s="24"/>
      <c r="C1990" s="25"/>
      <c r="D1990" s="38"/>
      <c r="E1990" s="62"/>
      <c r="F1990" s="46"/>
      <c r="G1990" s="46"/>
    </row>
    <row r="1991" spans="2:7" ht="14.25" customHeight="1" x14ac:dyDescent="0.2">
      <c r="B1991" s="26"/>
      <c r="C1991" s="27"/>
      <c r="D1991" s="37"/>
      <c r="E1991" s="63"/>
      <c r="F1991" s="47"/>
      <c r="G1991" s="47"/>
    </row>
    <row r="1992" spans="2:7" ht="14.25" customHeight="1" x14ac:dyDescent="0.2">
      <c r="B1992" s="24"/>
      <c r="C1992" s="25"/>
      <c r="D1992" s="38"/>
      <c r="E1992" s="62"/>
      <c r="F1992" s="46"/>
      <c r="G1992" s="46"/>
    </row>
    <row r="1993" spans="2:7" ht="14.25" customHeight="1" x14ac:dyDescent="0.2">
      <c r="B1993" s="26"/>
      <c r="C1993" s="27"/>
      <c r="D1993" s="37"/>
      <c r="E1993" s="63"/>
      <c r="F1993" s="47"/>
      <c r="G1993" s="47"/>
    </row>
    <row r="1994" spans="2:7" ht="14.25" customHeight="1" x14ac:dyDescent="0.2">
      <c r="B1994" s="24"/>
      <c r="C1994" s="25"/>
      <c r="D1994" s="38"/>
      <c r="E1994" s="62"/>
      <c r="F1994" s="46"/>
      <c r="G1994" s="46"/>
    </row>
    <row r="1995" spans="2:7" ht="14.25" customHeight="1" x14ac:dyDescent="0.2">
      <c r="B1995" s="26"/>
      <c r="C1995" s="27"/>
      <c r="D1995" s="37"/>
      <c r="E1995" s="63"/>
      <c r="F1995" s="47"/>
      <c r="G1995" s="47"/>
    </row>
    <row r="1996" spans="2:7" ht="14.25" customHeight="1" x14ac:dyDescent="0.2">
      <c r="B1996" s="24"/>
      <c r="C1996" s="25"/>
      <c r="D1996" s="38"/>
      <c r="E1996" s="62"/>
      <c r="F1996" s="46"/>
      <c r="G1996" s="46"/>
    </row>
    <row r="1997" spans="2:7" ht="14.25" customHeight="1" x14ac:dyDescent="0.2">
      <c r="B1997" s="26"/>
      <c r="C1997" s="27"/>
      <c r="D1997" s="37"/>
      <c r="E1997" s="63"/>
      <c r="F1997" s="47"/>
      <c r="G1997" s="47"/>
    </row>
    <row r="1998" spans="2:7" ht="14.25" customHeight="1" x14ac:dyDescent="0.2">
      <c r="B1998" s="24"/>
      <c r="C1998" s="25"/>
      <c r="D1998" s="38"/>
      <c r="E1998" s="62"/>
      <c r="F1998" s="46"/>
      <c r="G1998" s="46"/>
    </row>
    <row r="1999" spans="2:7" ht="14.25" customHeight="1" x14ac:dyDescent="0.2">
      <c r="B1999" s="26"/>
      <c r="C1999" s="27"/>
      <c r="D1999" s="37"/>
      <c r="E1999" s="63"/>
      <c r="F1999" s="47"/>
      <c r="G1999" s="47"/>
    </row>
    <row r="2000" spans="2:7" ht="14.25" customHeight="1" x14ac:dyDescent="0.2">
      <c r="B2000" s="24"/>
      <c r="C2000" s="25"/>
      <c r="D2000" s="38"/>
      <c r="E2000" s="62"/>
      <c r="F2000" s="46"/>
      <c r="G2000" s="46"/>
    </row>
    <row r="2001" spans="2:7" ht="14.25" customHeight="1" x14ac:dyDescent="0.2">
      <c r="B2001" s="26"/>
      <c r="C2001" s="27"/>
      <c r="D2001" s="37"/>
      <c r="E2001" s="63"/>
      <c r="F2001" s="47"/>
      <c r="G2001" s="47"/>
    </row>
    <row r="2002" spans="2:7" ht="14.25" customHeight="1" x14ac:dyDescent="0.2">
      <c r="B2002" s="54"/>
      <c r="C2002" s="55"/>
      <c r="D2002" s="60"/>
      <c r="E2002" s="68"/>
      <c r="F2002" s="46"/>
      <c r="G2002" s="46"/>
    </row>
    <row r="2003" spans="2:7" ht="14.25" customHeight="1" x14ac:dyDescent="0.2">
      <c r="B2003" s="22"/>
      <c r="C2003" s="23"/>
      <c r="D2003" s="53"/>
      <c r="E2003" s="69"/>
      <c r="F2003" s="47"/>
      <c r="G2003" s="47"/>
    </row>
    <row r="2004" spans="2:7" ht="14.25" customHeight="1" x14ac:dyDescent="0.2">
      <c r="B2004" s="54"/>
      <c r="C2004" s="55"/>
      <c r="D2004" s="60"/>
      <c r="E2004" s="68"/>
      <c r="F2004" s="46"/>
      <c r="G2004" s="46"/>
    </row>
    <row r="2005" spans="2:7" ht="14.25" customHeight="1" x14ac:dyDescent="0.2">
      <c r="B2005" s="22"/>
      <c r="C2005" s="23"/>
      <c r="D2005" s="53"/>
      <c r="E2005" s="69"/>
      <c r="F2005" s="47"/>
      <c r="G2005" s="47"/>
    </row>
    <row r="2006" spans="2:7" ht="14.25" customHeight="1" x14ac:dyDescent="0.2">
      <c r="B2006" s="24"/>
      <c r="C2006" s="25"/>
      <c r="D2006" s="38"/>
      <c r="E2006" s="62"/>
      <c r="F2006" s="46"/>
      <c r="G2006" s="46"/>
    </row>
    <row r="2007" spans="2:7" ht="14.25" customHeight="1" x14ac:dyDescent="0.2">
      <c r="B2007" s="26"/>
      <c r="C2007" s="27"/>
      <c r="D2007" s="37"/>
      <c r="E2007" s="63"/>
      <c r="F2007" s="47"/>
      <c r="G2007" s="47"/>
    </row>
    <row r="2008" spans="2:7" ht="14.25" customHeight="1" x14ac:dyDescent="0.2">
      <c r="B2008" s="24"/>
      <c r="C2008" s="25"/>
      <c r="D2008" s="38"/>
      <c r="E2008" s="62"/>
      <c r="F2008" s="46"/>
      <c r="G2008" s="46"/>
    </row>
    <row r="2009" spans="2:7" ht="14.25" customHeight="1" x14ac:dyDescent="0.2">
      <c r="B2009" s="26"/>
      <c r="C2009" s="27"/>
      <c r="D2009" s="37"/>
      <c r="E2009" s="63"/>
      <c r="F2009" s="47"/>
      <c r="G2009" s="47"/>
    </row>
    <row r="2010" spans="2:7" ht="14.25" customHeight="1" x14ac:dyDescent="0.2">
      <c r="B2010" s="24"/>
      <c r="C2010" s="25"/>
      <c r="D2010" s="38"/>
      <c r="E2010" s="62"/>
      <c r="F2010" s="46"/>
      <c r="G2010" s="46"/>
    </row>
    <row r="2011" spans="2:7" ht="14.25" customHeight="1" x14ac:dyDescent="0.2">
      <c r="B2011" s="26"/>
      <c r="C2011" s="27"/>
      <c r="D2011" s="37"/>
      <c r="E2011" s="63"/>
      <c r="F2011" s="47"/>
      <c r="G2011" s="47"/>
    </row>
    <row r="2012" spans="2:7" ht="14.25" customHeight="1" x14ac:dyDescent="0.2">
      <c r="B2012" s="24"/>
      <c r="C2012" s="25"/>
      <c r="D2012" s="38"/>
      <c r="E2012" s="62"/>
      <c r="F2012" s="46"/>
      <c r="G2012" s="46"/>
    </row>
    <row r="2013" spans="2:7" ht="14.25" customHeight="1" x14ac:dyDescent="0.2">
      <c r="B2013" s="26"/>
      <c r="C2013" s="27"/>
      <c r="D2013" s="37"/>
      <c r="E2013" s="63"/>
      <c r="F2013" s="47"/>
      <c r="G2013" s="47"/>
    </row>
    <row r="2014" spans="2:7" ht="14.25" customHeight="1" x14ac:dyDescent="0.2">
      <c r="B2014" s="24"/>
      <c r="C2014" s="25"/>
      <c r="D2014" s="38"/>
      <c r="E2014" s="62"/>
      <c r="F2014" s="46"/>
      <c r="G2014" s="46"/>
    </row>
    <row r="2015" spans="2:7" ht="14.25" customHeight="1" x14ac:dyDescent="0.2">
      <c r="B2015" s="26"/>
      <c r="C2015" s="27"/>
      <c r="D2015" s="37"/>
      <c r="E2015" s="63"/>
      <c r="F2015" s="47"/>
      <c r="G2015" s="47"/>
    </row>
    <row r="2016" spans="2:7" ht="14.25" customHeight="1" x14ac:dyDescent="0.2">
      <c r="B2016" s="24"/>
      <c r="C2016" s="25"/>
      <c r="D2016" s="38"/>
      <c r="E2016" s="62"/>
      <c r="F2016" s="46"/>
      <c r="G2016" s="46"/>
    </row>
    <row r="2017" spans="2:7" ht="14.25" customHeight="1" x14ac:dyDescent="0.2">
      <c r="B2017" s="26"/>
      <c r="C2017" s="27"/>
      <c r="D2017" s="37"/>
      <c r="E2017" s="63"/>
      <c r="F2017" s="47"/>
      <c r="G2017" s="47"/>
    </row>
    <row r="2018" spans="2:7" ht="14.25" customHeight="1" x14ac:dyDescent="0.2">
      <c r="B2018" s="24"/>
      <c r="C2018" s="25"/>
      <c r="D2018" s="38"/>
      <c r="E2018" s="62"/>
      <c r="F2018" s="46"/>
      <c r="G2018" s="46"/>
    </row>
    <row r="2019" spans="2:7" ht="14.25" customHeight="1" x14ac:dyDescent="0.2">
      <c r="B2019" s="26"/>
      <c r="C2019" s="27"/>
      <c r="D2019" s="37"/>
      <c r="E2019" s="63"/>
      <c r="F2019" s="47"/>
      <c r="G2019" s="47"/>
    </row>
    <row r="2020" spans="2:7" ht="14.25" customHeight="1" x14ac:dyDescent="0.2">
      <c r="B2020" s="24"/>
      <c r="C2020" s="25"/>
      <c r="D2020" s="38"/>
      <c r="E2020" s="62"/>
      <c r="F2020" s="46"/>
      <c r="G2020" s="46"/>
    </row>
    <row r="2021" spans="2:7" ht="14.25" customHeight="1" x14ac:dyDescent="0.2">
      <c r="B2021" s="26"/>
      <c r="C2021" s="27"/>
      <c r="D2021" s="37"/>
      <c r="E2021" s="63"/>
      <c r="F2021" s="47"/>
      <c r="G2021" s="47"/>
    </row>
    <row r="2022" spans="2:7" ht="14.25" customHeight="1" x14ac:dyDescent="0.2">
      <c r="B2022" s="24"/>
      <c r="C2022" s="25"/>
      <c r="D2022" s="38"/>
      <c r="E2022" s="62"/>
      <c r="F2022" s="46"/>
      <c r="G2022" s="46"/>
    </row>
    <row r="2023" spans="2:7" ht="14.25" customHeight="1" x14ac:dyDescent="0.2">
      <c r="B2023" s="26"/>
      <c r="C2023" s="27"/>
      <c r="D2023" s="37"/>
      <c r="E2023" s="63"/>
      <c r="F2023" s="47"/>
      <c r="G2023" s="47"/>
    </row>
    <row r="2024" spans="2:7" ht="14.25" customHeight="1" x14ac:dyDescent="0.2">
      <c r="B2024" s="24"/>
      <c r="C2024" s="25"/>
      <c r="D2024" s="38"/>
      <c r="E2024" s="62"/>
      <c r="F2024" s="46"/>
      <c r="G2024" s="46"/>
    </row>
    <row r="2025" spans="2:7" ht="14.25" customHeight="1" x14ac:dyDescent="0.2">
      <c r="B2025" s="26"/>
      <c r="C2025" s="27"/>
      <c r="D2025" s="37"/>
      <c r="E2025" s="63"/>
      <c r="F2025" s="47"/>
      <c r="G2025" s="47"/>
    </row>
    <row r="2026" spans="2:7" ht="14.25" customHeight="1" x14ac:dyDescent="0.2">
      <c r="B2026" s="24"/>
      <c r="C2026" s="25"/>
      <c r="D2026" s="38"/>
      <c r="E2026" s="62"/>
      <c r="F2026" s="46"/>
      <c r="G2026" s="46"/>
    </row>
    <row r="2027" spans="2:7" ht="14.25" customHeight="1" x14ac:dyDescent="0.2">
      <c r="B2027" s="26"/>
      <c r="C2027" s="27"/>
      <c r="D2027" s="37"/>
      <c r="E2027" s="63"/>
      <c r="F2027" s="47"/>
      <c r="G2027" s="47"/>
    </row>
    <row r="2028" spans="2:7" ht="14.25" customHeight="1" x14ac:dyDescent="0.2">
      <c r="B2028" s="24"/>
      <c r="C2028" s="25"/>
      <c r="D2028" s="38"/>
      <c r="E2028" s="62"/>
      <c r="F2028" s="46"/>
      <c r="G2028" s="46"/>
    </row>
    <row r="2029" spans="2:7" ht="14.25" customHeight="1" x14ac:dyDescent="0.2">
      <c r="B2029" s="26"/>
      <c r="C2029" s="27"/>
      <c r="D2029" s="37"/>
      <c r="E2029" s="63"/>
      <c r="F2029" s="47"/>
      <c r="G2029" s="47"/>
    </row>
    <row r="2030" spans="2:7" ht="14.25" customHeight="1" x14ac:dyDescent="0.2">
      <c r="B2030" s="24"/>
      <c r="C2030" s="25"/>
      <c r="D2030" s="38"/>
      <c r="E2030" s="62"/>
      <c r="F2030" s="46"/>
      <c r="G2030" s="46"/>
    </row>
    <row r="2031" spans="2:7" ht="14.25" customHeight="1" x14ac:dyDescent="0.2">
      <c r="B2031" s="26"/>
      <c r="C2031" s="27"/>
      <c r="D2031" s="37"/>
      <c r="E2031" s="63"/>
      <c r="F2031" s="47"/>
      <c r="G2031" s="47"/>
    </row>
    <row r="2032" spans="2:7" ht="14.25" customHeight="1" x14ac:dyDescent="0.2">
      <c r="B2032" s="24"/>
      <c r="C2032" s="25"/>
      <c r="D2032" s="38"/>
      <c r="E2032" s="62"/>
      <c r="F2032" s="46"/>
      <c r="G2032" s="46"/>
    </row>
    <row r="2033" spans="2:7" ht="14.25" customHeight="1" x14ac:dyDescent="0.2">
      <c r="B2033" s="26"/>
      <c r="C2033" s="27"/>
      <c r="D2033" s="37"/>
      <c r="E2033" s="63"/>
      <c r="F2033" s="47"/>
      <c r="G2033" s="47"/>
    </row>
    <row r="2034" spans="2:7" ht="14.25" customHeight="1" x14ac:dyDescent="0.2">
      <c r="B2034" s="24"/>
      <c r="C2034" s="25"/>
      <c r="D2034" s="38"/>
      <c r="E2034" s="62"/>
      <c r="F2034" s="46"/>
      <c r="G2034" s="46"/>
    </row>
    <row r="2035" spans="2:7" ht="14.25" customHeight="1" x14ac:dyDescent="0.2">
      <c r="B2035" s="26"/>
      <c r="C2035" s="27"/>
      <c r="D2035" s="37"/>
      <c r="E2035" s="63"/>
      <c r="F2035" s="47"/>
      <c r="G2035" s="47"/>
    </row>
    <row r="2036" spans="2:7" ht="14.25" customHeight="1" x14ac:dyDescent="0.2">
      <c r="B2036" s="24"/>
      <c r="C2036" s="25"/>
      <c r="D2036" s="38"/>
      <c r="E2036" s="62"/>
      <c r="F2036" s="46"/>
      <c r="G2036" s="46"/>
    </row>
    <row r="2037" spans="2:7" ht="14.25" customHeight="1" x14ac:dyDescent="0.2">
      <c r="B2037" s="26"/>
      <c r="C2037" s="27"/>
      <c r="D2037" s="37"/>
      <c r="E2037" s="63"/>
      <c r="F2037" s="47"/>
      <c r="G2037" s="47"/>
    </row>
    <row r="2038" spans="2:7" ht="14.25" customHeight="1" x14ac:dyDescent="0.2">
      <c r="B2038" s="24"/>
      <c r="C2038" s="25"/>
      <c r="D2038" s="38"/>
      <c r="E2038" s="62"/>
      <c r="F2038" s="46"/>
      <c r="G2038" s="46"/>
    </row>
    <row r="2039" spans="2:7" ht="14.25" customHeight="1" x14ac:dyDescent="0.2">
      <c r="B2039" s="26"/>
      <c r="C2039" s="27"/>
      <c r="D2039" s="37"/>
      <c r="E2039" s="63"/>
      <c r="F2039" s="47"/>
      <c r="G2039" s="47"/>
    </row>
    <row r="2040" spans="2:7" ht="14.25" customHeight="1" x14ac:dyDescent="0.2">
      <c r="B2040" s="24"/>
      <c r="C2040" s="25"/>
      <c r="D2040" s="38"/>
      <c r="E2040" s="62"/>
      <c r="F2040" s="46"/>
      <c r="G2040" s="46"/>
    </row>
    <row r="2041" spans="2:7" ht="14.25" customHeight="1" x14ac:dyDescent="0.2">
      <c r="B2041" s="26"/>
      <c r="C2041" s="27"/>
      <c r="D2041" s="37"/>
      <c r="E2041" s="63"/>
      <c r="F2041" s="47"/>
      <c r="G2041" s="47"/>
    </row>
    <row r="2042" spans="2:7" ht="14.25" customHeight="1" x14ac:dyDescent="0.2">
      <c r="B2042" s="24"/>
      <c r="C2042" s="25"/>
      <c r="D2042" s="38"/>
      <c r="E2042" s="62"/>
      <c r="F2042" s="46"/>
      <c r="G2042" s="46"/>
    </row>
    <row r="2043" spans="2:7" ht="14.25" customHeight="1" x14ac:dyDescent="0.2">
      <c r="B2043" s="26"/>
      <c r="C2043" s="27"/>
      <c r="D2043" s="37"/>
      <c r="E2043" s="63"/>
      <c r="F2043" s="47"/>
      <c r="G2043" s="47"/>
    </row>
    <row r="2044" spans="2:7" ht="14.25" customHeight="1" x14ac:dyDescent="0.2">
      <c r="B2044" s="24"/>
      <c r="C2044" s="25"/>
      <c r="D2044" s="38"/>
      <c r="E2044" s="62"/>
      <c r="F2044" s="46"/>
      <c r="G2044" s="46"/>
    </row>
    <row r="2045" spans="2:7" ht="14.25" customHeight="1" x14ac:dyDescent="0.2">
      <c r="B2045" s="26"/>
      <c r="C2045" s="27"/>
      <c r="D2045" s="37"/>
      <c r="E2045" s="63"/>
      <c r="F2045" s="47"/>
      <c r="G2045" s="47"/>
    </row>
    <row r="2046" spans="2:7" ht="14.25" customHeight="1" x14ac:dyDescent="0.2">
      <c r="B2046" s="24"/>
      <c r="C2046" s="25"/>
      <c r="D2046" s="38"/>
      <c r="E2046" s="62"/>
      <c r="F2046" s="46"/>
      <c r="G2046" s="46"/>
    </row>
    <row r="2047" spans="2:7" ht="14.25" customHeight="1" x14ac:dyDescent="0.2">
      <c r="B2047" s="26"/>
      <c r="C2047" s="27"/>
      <c r="D2047" s="37"/>
      <c r="E2047" s="63"/>
      <c r="F2047" s="47"/>
      <c r="G2047" s="47"/>
    </row>
    <row r="2048" spans="2:7" ht="14.25" customHeight="1" x14ac:dyDescent="0.2">
      <c r="B2048" s="24"/>
      <c r="C2048" s="25"/>
      <c r="D2048" s="38"/>
      <c r="E2048" s="62"/>
      <c r="F2048" s="46"/>
      <c r="G2048" s="46"/>
    </row>
    <row r="2049" spans="2:7" ht="14.25" customHeight="1" x14ac:dyDescent="0.2">
      <c r="B2049" s="26"/>
      <c r="C2049" s="27"/>
      <c r="D2049" s="35"/>
      <c r="E2049" s="64"/>
      <c r="F2049" s="48"/>
      <c r="G2049" s="48"/>
    </row>
    <row r="2050" spans="2:7" ht="14.25" customHeight="1" x14ac:dyDescent="0.2">
      <c r="B2050" s="24"/>
      <c r="C2050" s="25"/>
      <c r="D2050" s="36"/>
      <c r="E2050" s="65"/>
      <c r="F2050" s="49"/>
      <c r="G2050" s="49"/>
    </row>
    <row r="2051" spans="2:7" ht="14.25" customHeight="1" x14ac:dyDescent="0.2">
      <c r="B2051" s="26"/>
      <c r="C2051" s="27"/>
      <c r="D2051" s="35"/>
      <c r="E2051" s="64"/>
      <c r="F2051" s="48"/>
      <c r="G2051" s="48"/>
    </row>
    <row r="2052" spans="2:7" ht="14.25" customHeight="1" x14ac:dyDescent="0.2">
      <c r="B2052" s="24"/>
      <c r="C2052" s="25"/>
      <c r="D2052" s="36"/>
      <c r="E2052" s="65"/>
      <c r="F2052" s="49"/>
      <c r="G2052" s="49"/>
    </row>
    <row r="2053" spans="2:7" ht="14.25" customHeight="1" x14ac:dyDescent="0.2">
      <c r="B2053" s="26"/>
      <c r="C2053" s="27"/>
      <c r="D2053" s="35"/>
      <c r="E2053" s="64"/>
      <c r="F2053" s="48"/>
      <c r="G2053" s="48"/>
    </row>
    <row r="2054" spans="2:7" ht="14.25" customHeight="1" x14ac:dyDescent="0.2">
      <c r="B2054" s="24"/>
      <c r="C2054" s="25"/>
      <c r="D2054" s="36"/>
      <c r="E2054" s="65"/>
      <c r="F2054" s="49"/>
      <c r="G2054" s="49"/>
    </row>
    <row r="2055" spans="2:7" ht="14.25" customHeight="1" x14ac:dyDescent="0.2">
      <c r="B2055" s="26"/>
      <c r="C2055" s="27"/>
      <c r="D2055" s="35"/>
      <c r="E2055" s="64"/>
      <c r="F2055" s="48"/>
      <c r="G2055" s="48"/>
    </row>
    <row r="2056" spans="2:7" ht="14.25" customHeight="1" x14ac:dyDescent="0.2">
      <c r="B2056" s="24"/>
      <c r="C2056" s="25"/>
      <c r="D2056" s="36"/>
      <c r="E2056" s="65"/>
      <c r="F2056" s="49"/>
      <c r="G2056" s="49"/>
    </row>
    <row r="2057" spans="2:7" ht="14.25" customHeight="1" x14ac:dyDescent="0.2">
      <c r="B2057" s="26"/>
      <c r="C2057" s="27"/>
      <c r="D2057" s="35"/>
      <c r="E2057" s="64"/>
      <c r="F2057" s="48"/>
      <c r="G2057" s="48"/>
    </row>
    <row r="2058" spans="2:7" ht="14.25" customHeight="1" x14ac:dyDescent="0.2">
      <c r="B2058" s="24"/>
      <c r="C2058" s="25"/>
      <c r="D2058" s="36"/>
      <c r="E2058" s="65"/>
      <c r="F2058" s="49"/>
      <c r="G2058" s="49"/>
    </row>
    <row r="2059" spans="2:7" ht="14.25" customHeight="1" x14ac:dyDescent="0.2">
      <c r="B2059" s="26"/>
      <c r="C2059" s="27"/>
      <c r="D2059" s="35"/>
      <c r="E2059" s="64"/>
      <c r="F2059" s="48"/>
      <c r="G2059" s="48"/>
    </row>
    <row r="2060" spans="2:7" ht="14.25" customHeight="1" x14ac:dyDescent="0.2">
      <c r="B2060" s="24"/>
      <c r="C2060" s="25"/>
      <c r="D2060" s="36"/>
      <c r="E2060" s="65"/>
      <c r="F2060" s="49"/>
      <c r="G2060" s="49"/>
    </row>
    <row r="2061" spans="2:7" ht="14.25" customHeight="1" x14ac:dyDescent="0.2">
      <c r="B2061" s="26"/>
      <c r="C2061" s="27"/>
      <c r="D2061" s="35"/>
      <c r="E2061" s="64"/>
      <c r="F2061" s="48"/>
      <c r="G2061" s="48"/>
    </row>
    <row r="2062" spans="2:7" ht="14.25" customHeight="1" x14ac:dyDescent="0.2">
      <c r="B2062" s="24"/>
      <c r="C2062" s="25"/>
      <c r="D2062" s="36"/>
      <c r="E2062" s="65"/>
      <c r="F2062" s="49"/>
      <c r="G2062" s="49"/>
    </row>
    <row r="2063" spans="2:7" ht="14.25" customHeight="1" x14ac:dyDescent="0.2">
      <c r="B2063" s="26"/>
      <c r="C2063" s="27"/>
      <c r="D2063" s="35"/>
      <c r="E2063" s="64"/>
      <c r="F2063" s="48"/>
      <c r="G2063" s="48"/>
    </row>
    <row r="2064" spans="2:7" ht="14.25" customHeight="1" x14ac:dyDescent="0.2">
      <c r="B2064" s="24"/>
      <c r="C2064" s="25"/>
      <c r="D2064" s="36"/>
      <c r="E2064" s="65"/>
      <c r="F2064" s="49"/>
      <c r="G2064" s="49"/>
    </row>
    <row r="2065" spans="2:7" ht="14.25" customHeight="1" x14ac:dyDescent="0.2">
      <c r="B2065" s="26"/>
      <c r="C2065" s="27"/>
      <c r="D2065" s="35"/>
      <c r="E2065" s="64"/>
      <c r="F2065" s="48"/>
      <c r="G2065" s="48"/>
    </row>
    <row r="2066" spans="2:7" ht="14.25" customHeight="1" x14ac:dyDescent="0.2">
      <c r="B2066" s="24"/>
      <c r="C2066" s="25"/>
      <c r="D2066" s="36"/>
      <c r="E2066" s="65"/>
      <c r="F2066" s="49"/>
      <c r="G2066" s="49"/>
    </row>
    <row r="2067" spans="2:7" ht="14.25" customHeight="1" x14ac:dyDescent="0.2">
      <c r="B2067" s="26"/>
      <c r="C2067" s="27"/>
      <c r="D2067" s="35"/>
      <c r="E2067" s="64"/>
      <c r="F2067" s="48"/>
      <c r="G2067" s="48"/>
    </row>
    <row r="2068" spans="2:7" ht="14.25" customHeight="1" x14ac:dyDescent="0.2">
      <c r="B2068" s="24"/>
      <c r="C2068" s="25"/>
      <c r="D2068" s="36"/>
      <c r="E2068" s="65"/>
      <c r="F2068" s="49"/>
      <c r="G2068" s="49"/>
    </row>
    <row r="2069" spans="2:7" ht="14.25" customHeight="1" x14ac:dyDescent="0.2">
      <c r="B2069" s="26"/>
      <c r="C2069" s="27"/>
      <c r="D2069" s="35"/>
      <c r="E2069" s="64"/>
      <c r="F2069" s="48"/>
      <c r="G2069" s="48"/>
    </row>
    <row r="2070" spans="2:7" ht="14.25" customHeight="1" x14ac:dyDescent="0.2">
      <c r="B2070" s="24"/>
      <c r="C2070" s="25"/>
      <c r="D2070" s="36"/>
      <c r="E2070" s="65"/>
      <c r="F2070" s="49"/>
      <c r="G2070" s="49"/>
    </row>
    <row r="2071" spans="2:7" ht="14.25" customHeight="1" x14ac:dyDescent="0.2">
      <c r="B2071" s="26"/>
      <c r="C2071" s="27"/>
      <c r="D2071" s="35"/>
      <c r="E2071" s="64"/>
      <c r="F2071" s="48"/>
      <c r="G2071" s="48"/>
    </row>
    <row r="2072" spans="2:7" ht="14.25" customHeight="1" x14ac:dyDescent="0.2">
      <c r="B2072" s="24"/>
      <c r="C2072" s="25"/>
      <c r="D2072" s="36"/>
      <c r="E2072" s="65"/>
      <c r="F2072" s="49"/>
      <c r="G2072" s="49"/>
    </row>
    <row r="2073" spans="2:7" ht="14.25" customHeight="1" x14ac:dyDescent="0.2">
      <c r="B2073" s="26"/>
      <c r="C2073" s="27"/>
      <c r="D2073" s="37"/>
      <c r="E2073" s="63"/>
      <c r="F2073" s="47"/>
      <c r="G2073" s="47"/>
    </row>
    <row r="2074" spans="2:7" ht="14.25" customHeight="1" x14ac:dyDescent="0.2">
      <c r="B2074" s="24"/>
      <c r="C2074" s="25"/>
      <c r="D2074" s="38"/>
      <c r="E2074" s="62"/>
      <c r="F2074" s="46"/>
      <c r="G2074" s="46"/>
    </row>
    <row r="2075" spans="2:7" ht="14.25" customHeight="1" x14ac:dyDescent="0.2">
      <c r="B2075" s="26"/>
      <c r="C2075" s="27"/>
      <c r="D2075" s="37"/>
      <c r="E2075" s="63"/>
      <c r="F2075" s="47"/>
      <c r="G2075" s="47"/>
    </row>
    <row r="2076" spans="2:7" ht="14.25" customHeight="1" x14ac:dyDescent="0.2">
      <c r="B2076" s="24"/>
      <c r="C2076" s="25"/>
      <c r="D2076" s="38"/>
      <c r="E2076" s="62"/>
      <c r="F2076" s="46"/>
      <c r="G2076" s="46"/>
    </row>
    <row r="2077" spans="2:7" ht="14.25" customHeight="1" x14ac:dyDescent="0.2">
      <c r="B2077" s="26"/>
      <c r="C2077" s="27"/>
      <c r="D2077" s="37"/>
      <c r="E2077" s="63"/>
      <c r="F2077" s="47"/>
      <c r="G2077" s="47"/>
    </row>
    <row r="2078" spans="2:7" ht="14.25" customHeight="1" x14ac:dyDescent="0.2">
      <c r="B2078" s="24"/>
      <c r="C2078" s="25"/>
      <c r="D2078" s="38"/>
      <c r="E2078" s="62"/>
      <c r="F2078" s="46"/>
      <c r="G2078" s="46"/>
    </row>
    <row r="2079" spans="2:7" ht="14.25" customHeight="1" x14ac:dyDescent="0.2">
      <c r="B2079" s="26"/>
      <c r="C2079" s="27"/>
      <c r="D2079" s="37"/>
      <c r="E2079" s="63"/>
      <c r="F2079" s="47"/>
      <c r="G2079" s="47"/>
    </row>
    <row r="2080" spans="2:7" ht="14.25" customHeight="1" x14ac:dyDescent="0.2">
      <c r="B2080" s="24"/>
      <c r="C2080" s="25"/>
      <c r="D2080" s="38"/>
      <c r="E2080" s="62"/>
      <c r="F2080" s="46"/>
      <c r="G2080" s="46"/>
    </row>
    <row r="2081" spans="2:7" ht="14.25" customHeight="1" x14ac:dyDescent="0.2">
      <c r="B2081" s="26"/>
      <c r="C2081" s="27"/>
      <c r="D2081" s="37"/>
      <c r="E2081" s="63"/>
      <c r="F2081" s="47"/>
      <c r="G2081" s="47"/>
    </row>
    <row r="2082" spans="2:7" ht="14.25" customHeight="1" x14ac:dyDescent="0.2">
      <c r="B2082" s="24"/>
      <c r="C2082" s="25"/>
      <c r="D2082" s="38"/>
      <c r="E2082" s="62"/>
      <c r="F2082" s="46"/>
      <c r="G2082" s="46"/>
    </row>
    <row r="2083" spans="2:7" ht="14.25" customHeight="1" x14ac:dyDescent="0.2">
      <c r="B2083" s="26"/>
      <c r="C2083" s="27"/>
      <c r="D2083" s="37"/>
      <c r="E2083" s="63"/>
      <c r="F2083" s="47"/>
      <c r="G2083" s="47"/>
    </row>
    <row r="2084" spans="2:7" ht="14.25" customHeight="1" x14ac:dyDescent="0.2">
      <c r="B2084" s="24"/>
      <c r="C2084" s="25"/>
      <c r="D2084" s="38"/>
      <c r="E2084" s="62"/>
      <c r="F2084" s="46"/>
      <c r="G2084" s="46"/>
    </row>
    <row r="2085" spans="2:7" ht="14.25" customHeight="1" x14ac:dyDescent="0.2">
      <c r="B2085" s="26"/>
      <c r="C2085" s="27"/>
      <c r="D2085" s="37"/>
      <c r="E2085" s="63"/>
      <c r="F2085" s="47"/>
      <c r="G2085" s="47"/>
    </row>
    <row r="2086" spans="2:7" ht="14.25" customHeight="1" x14ac:dyDescent="0.2">
      <c r="B2086" s="24"/>
      <c r="C2086" s="25"/>
      <c r="D2086" s="38"/>
      <c r="E2086" s="62"/>
      <c r="F2086" s="46"/>
      <c r="G2086" s="46"/>
    </row>
    <row r="2087" spans="2:7" ht="14.25" customHeight="1" x14ac:dyDescent="0.2">
      <c r="B2087" s="26"/>
      <c r="C2087" s="27"/>
      <c r="D2087" s="37"/>
      <c r="E2087" s="63"/>
      <c r="F2087" s="47"/>
      <c r="G2087" s="47"/>
    </row>
    <row r="2088" spans="2:7" ht="14.25" customHeight="1" x14ac:dyDescent="0.2">
      <c r="B2088" s="24"/>
      <c r="C2088" s="25"/>
      <c r="D2088" s="38"/>
      <c r="E2088" s="62"/>
      <c r="F2088" s="46"/>
      <c r="G2088" s="46"/>
    </row>
    <row r="2089" spans="2:7" ht="14.25" customHeight="1" x14ac:dyDescent="0.2">
      <c r="B2089" s="26"/>
      <c r="C2089" s="27"/>
      <c r="D2089" s="37"/>
      <c r="E2089" s="63"/>
      <c r="F2089" s="47"/>
      <c r="G2089" s="47"/>
    </row>
    <row r="2090" spans="2:7" ht="14.25" customHeight="1" x14ac:dyDescent="0.2">
      <c r="B2090" s="24"/>
      <c r="C2090" s="25"/>
      <c r="D2090" s="38"/>
      <c r="E2090" s="62"/>
      <c r="F2090" s="46"/>
      <c r="G2090" s="46"/>
    </row>
    <row r="2091" spans="2:7" ht="14.25" customHeight="1" x14ac:dyDescent="0.2">
      <c r="B2091" s="26"/>
      <c r="C2091" s="27"/>
      <c r="D2091" s="37"/>
      <c r="E2091" s="63"/>
      <c r="F2091" s="47"/>
      <c r="G2091" s="47"/>
    </row>
    <row r="2092" spans="2:7" ht="14.25" customHeight="1" x14ac:dyDescent="0.2">
      <c r="B2092" s="24"/>
      <c r="C2092" s="25"/>
      <c r="D2092" s="38"/>
      <c r="E2092" s="62"/>
      <c r="F2092" s="46"/>
      <c r="G2092" s="46"/>
    </row>
    <row r="2093" spans="2:7" ht="14.25" customHeight="1" x14ac:dyDescent="0.2">
      <c r="B2093" s="26"/>
      <c r="C2093" s="27"/>
      <c r="D2093" s="37"/>
      <c r="E2093" s="63"/>
      <c r="F2093" s="47"/>
      <c r="G2093" s="47"/>
    </row>
    <row r="2094" spans="2:7" ht="14.25" customHeight="1" x14ac:dyDescent="0.2">
      <c r="B2094" s="24"/>
      <c r="C2094" s="25"/>
      <c r="D2094" s="38"/>
      <c r="E2094" s="62"/>
      <c r="F2094" s="46"/>
      <c r="G2094" s="46"/>
    </row>
    <row r="2095" spans="2:7" ht="14.25" customHeight="1" x14ac:dyDescent="0.2">
      <c r="B2095" s="26"/>
      <c r="C2095" s="27"/>
      <c r="D2095" s="37"/>
      <c r="E2095" s="63"/>
      <c r="F2095" s="47"/>
      <c r="G2095" s="47"/>
    </row>
    <row r="2096" spans="2:7" ht="14.25" customHeight="1" x14ac:dyDescent="0.2">
      <c r="B2096" s="24"/>
      <c r="C2096" s="25"/>
      <c r="D2096" s="38"/>
      <c r="E2096" s="62"/>
      <c r="F2096" s="46"/>
      <c r="G2096" s="46"/>
    </row>
    <row r="2097" spans="2:7" ht="14.25" customHeight="1" x14ac:dyDescent="0.2">
      <c r="B2097" s="26"/>
      <c r="C2097" s="27"/>
      <c r="D2097" s="37"/>
      <c r="E2097" s="66"/>
      <c r="F2097" s="50"/>
      <c r="G2097" s="50"/>
    </row>
    <row r="2098" spans="2:7" ht="14.25" customHeight="1" x14ac:dyDescent="0.2">
      <c r="B2098" s="24"/>
      <c r="C2098" s="25"/>
      <c r="D2098" s="38"/>
      <c r="E2098" s="67"/>
      <c r="F2098" s="51"/>
      <c r="G2098" s="51"/>
    </row>
    <row r="2099" spans="2:7" ht="14.25" customHeight="1" x14ac:dyDescent="0.2">
      <c r="B2099" s="26"/>
      <c r="C2099" s="27"/>
      <c r="D2099" s="37"/>
      <c r="E2099" s="66"/>
      <c r="F2099" s="50"/>
      <c r="G2099" s="50"/>
    </row>
    <row r="2100" spans="2:7" ht="14.25" customHeight="1" x14ac:dyDescent="0.2">
      <c r="B2100" s="24"/>
      <c r="C2100" s="25"/>
      <c r="D2100" s="38"/>
      <c r="E2100" s="67"/>
      <c r="F2100" s="51"/>
      <c r="G2100" s="51"/>
    </row>
    <row r="2101" spans="2:7" ht="14.25" customHeight="1" x14ac:dyDescent="0.2">
      <c r="B2101" s="26"/>
      <c r="C2101" s="27"/>
      <c r="D2101" s="37"/>
      <c r="E2101" s="66"/>
      <c r="F2101" s="50"/>
      <c r="G2101" s="50"/>
    </row>
    <row r="2102" spans="2:7" ht="14.25" customHeight="1" x14ac:dyDescent="0.2">
      <c r="B2102" s="24"/>
      <c r="C2102" s="25"/>
      <c r="D2102" s="38"/>
      <c r="E2102" s="67"/>
      <c r="F2102" s="51"/>
      <c r="G2102" s="51"/>
    </row>
    <row r="2103" spans="2:7" ht="14.25" customHeight="1" x14ac:dyDescent="0.2">
      <c r="B2103" s="26"/>
      <c r="C2103" s="27"/>
      <c r="D2103" s="37"/>
      <c r="E2103" s="66"/>
      <c r="F2103" s="50"/>
      <c r="G2103" s="50"/>
    </row>
    <row r="2104" spans="2:7" ht="14.25" customHeight="1" x14ac:dyDescent="0.2">
      <c r="B2104" s="24"/>
      <c r="C2104" s="25"/>
      <c r="D2104" s="38"/>
      <c r="E2104" s="67"/>
      <c r="F2104" s="51"/>
      <c r="G2104" s="51"/>
    </row>
    <row r="2105" spans="2:7" ht="14.25" customHeight="1" x14ac:dyDescent="0.2">
      <c r="B2105" s="26"/>
      <c r="C2105" s="27"/>
      <c r="D2105" s="37"/>
      <c r="E2105" s="66"/>
      <c r="F2105" s="50"/>
      <c r="G2105" s="50"/>
    </row>
    <row r="2106" spans="2:7" ht="14.25" customHeight="1" x14ac:dyDescent="0.2">
      <c r="B2106" s="24"/>
      <c r="C2106" s="25"/>
      <c r="D2106" s="38"/>
      <c r="E2106" s="67"/>
      <c r="F2106" s="51"/>
      <c r="G2106" s="51"/>
    </row>
    <row r="2107" spans="2:7" ht="14.25" customHeight="1" x14ac:dyDescent="0.2">
      <c r="B2107" s="26"/>
      <c r="C2107" s="27"/>
      <c r="D2107" s="37"/>
      <c r="E2107" s="66"/>
      <c r="F2107" s="50"/>
      <c r="G2107" s="50"/>
    </row>
    <row r="2108" spans="2:7" ht="14.25" customHeight="1" x14ac:dyDescent="0.2">
      <c r="B2108" s="24"/>
      <c r="C2108" s="25"/>
      <c r="D2108" s="38"/>
      <c r="E2108" s="67"/>
      <c r="F2108" s="51"/>
      <c r="G2108" s="51"/>
    </row>
    <row r="2109" spans="2:7" ht="14.25" customHeight="1" x14ac:dyDescent="0.2">
      <c r="B2109" s="26"/>
      <c r="C2109" s="27"/>
      <c r="D2109" s="37"/>
      <c r="E2109" s="66"/>
      <c r="F2109" s="50"/>
      <c r="G2109" s="50"/>
    </row>
    <row r="2110" spans="2:7" ht="14.25" customHeight="1" x14ac:dyDescent="0.2">
      <c r="B2110" s="24"/>
      <c r="C2110" s="25"/>
      <c r="D2110" s="38"/>
      <c r="E2110" s="67"/>
      <c r="F2110" s="51"/>
      <c r="G2110" s="51"/>
    </row>
    <row r="2111" spans="2:7" ht="14.25" customHeight="1" x14ac:dyDescent="0.2">
      <c r="B2111" s="26"/>
      <c r="C2111" s="27"/>
      <c r="D2111" s="37"/>
      <c r="E2111" s="63"/>
      <c r="F2111" s="47"/>
      <c r="G2111" s="47"/>
    </row>
    <row r="2112" spans="2:7" ht="14.25" customHeight="1" x14ac:dyDescent="0.2">
      <c r="B2112" s="24"/>
      <c r="C2112" s="25"/>
      <c r="D2112" s="38"/>
      <c r="E2112" s="62"/>
      <c r="F2112" s="46"/>
      <c r="G2112" s="46"/>
    </row>
    <row r="2113" spans="2:7" ht="14.25" customHeight="1" x14ac:dyDescent="0.2">
      <c r="B2113" s="26"/>
      <c r="C2113" s="27"/>
      <c r="D2113" s="37"/>
      <c r="E2113" s="63"/>
      <c r="F2113" s="47"/>
      <c r="G2113" s="47"/>
    </row>
    <row r="2114" spans="2:7" ht="14.25" customHeight="1" x14ac:dyDescent="0.2">
      <c r="B2114" s="24"/>
      <c r="C2114" s="25"/>
      <c r="D2114" s="38"/>
      <c r="E2114" s="62"/>
      <c r="F2114" s="46"/>
      <c r="G2114" s="46"/>
    </row>
    <row r="2115" spans="2:7" ht="14.25" customHeight="1" x14ac:dyDescent="0.2">
      <c r="B2115" s="26"/>
      <c r="C2115" s="27"/>
      <c r="D2115" s="37"/>
      <c r="E2115" s="63"/>
      <c r="F2115" s="47"/>
      <c r="G2115" s="47"/>
    </row>
    <row r="2116" spans="2:7" ht="14.25" customHeight="1" x14ac:dyDescent="0.2">
      <c r="B2116" s="24"/>
      <c r="C2116" s="25"/>
      <c r="D2116" s="38"/>
      <c r="E2116" s="62"/>
      <c r="F2116" s="46"/>
      <c r="G2116" s="46"/>
    </row>
    <row r="2117" spans="2:7" ht="14.25" customHeight="1" x14ac:dyDescent="0.2">
      <c r="B2117" s="26"/>
      <c r="C2117" s="27"/>
      <c r="D2117" s="37"/>
      <c r="E2117" s="63"/>
      <c r="F2117" s="47"/>
      <c r="G2117" s="47"/>
    </row>
    <row r="2118" spans="2:7" ht="14.25" customHeight="1" x14ac:dyDescent="0.2">
      <c r="B2118" s="24"/>
      <c r="C2118" s="25"/>
      <c r="D2118" s="38"/>
      <c r="E2118" s="62"/>
      <c r="F2118" s="46"/>
      <c r="G2118" s="46"/>
    </row>
    <row r="2119" spans="2:7" ht="14.25" customHeight="1" x14ac:dyDescent="0.2">
      <c r="B2119" s="26"/>
      <c r="C2119" s="27"/>
      <c r="D2119" s="37"/>
      <c r="E2119" s="63"/>
      <c r="F2119" s="47"/>
      <c r="G2119" s="47"/>
    </row>
    <row r="2120" spans="2:7" ht="14.25" customHeight="1" x14ac:dyDescent="0.2">
      <c r="B2120" s="24"/>
      <c r="C2120" s="25"/>
      <c r="D2120" s="38"/>
      <c r="E2120" s="62"/>
      <c r="F2120" s="46"/>
      <c r="G2120" s="46"/>
    </row>
    <row r="2121" spans="2:7" ht="14.25" customHeight="1" x14ac:dyDescent="0.2">
      <c r="B2121" s="26"/>
      <c r="C2121" s="27"/>
      <c r="D2121" s="37"/>
      <c r="E2121" s="63"/>
      <c r="F2121" s="47"/>
      <c r="G2121" s="47"/>
    </row>
    <row r="2122" spans="2:7" ht="14.25" customHeight="1" x14ac:dyDescent="0.2">
      <c r="B2122" s="24"/>
      <c r="C2122" s="25"/>
      <c r="D2122" s="38"/>
      <c r="E2122" s="62"/>
      <c r="F2122" s="46"/>
      <c r="G2122" s="46"/>
    </row>
    <row r="2123" spans="2:7" ht="14.25" customHeight="1" x14ac:dyDescent="0.2">
      <c r="B2123" s="26"/>
      <c r="C2123" s="27"/>
      <c r="D2123" s="37"/>
      <c r="E2123" s="63"/>
      <c r="F2123" s="47"/>
      <c r="G2123" s="47"/>
    </row>
    <row r="2124" spans="2:7" ht="14.25" customHeight="1" x14ac:dyDescent="0.2">
      <c r="B2124" s="24"/>
      <c r="C2124" s="25"/>
      <c r="D2124" s="38"/>
      <c r="E2124" s="62"/>
      <c r="F2124" s="46"/>
      <c r="G2124" s="46"/>
    </row>
    <row r="2125" spans="2:7" ht="14.25" customHeight="1" x14ac:dyDescent="0.2">
      <c r="B2125" s="26"/>
      <c r="C2125" s="27"/>
      <c r="D2125" s="37"/>
      <c r="E2125" s="63"/>
      <c r="F2125" s="47"/>
      <c r="G2125" s="47"/>
    </row>
    <row r="2126" spans="2:7" ht="14.25" customHeight="1" x14ac:dyDescent="0.2">
      <c r="B2126" s="54"/>
      <c r="C2126" s="55"/>
      <c r="D2126" s="60"/>
      <c r="E2126" s="68"/>
      <c r="F2126" s="46"/>
      <c r="G2126" s="46"/>
    </row>
    <row r="2127" spans="2:7" ht="14.25" customHeight="1" x14ac:dyDescent="0.2">
      <c r="B2127" s="22"/>
      <c r="C2127" s="23"/>
      <c r="D2127" s="53"/>
      <c r="E2127" s="69"/>
      <c r="F2127" s="47"/>
      <c r="G2127" s="47"/>
    </row>
    <row r="2128" spans="2:7" ht="14.25" customHeight="1" x14ac:dyDescent="0.2">
      <c r="B2128" s="24"/>
      <c r="C2128" s="25"/>
      <c r="D2128" s="38"/>
      <c r="E2128" s="62"/>
      <c r="F2128" s="46"/>
      <c r="G2128" s="46"/>
    </row>
    <row r="2129" spans="2:7" ht="14.25" customHeight="1" x14ac:dyDescent="0.2">
      <c r="B2129" s="26"/>
      <c r="C2129" s="27"/>
      <c r="D2129" s="37"/>
      <c r="E2129" s="63"/>
      <c r="F2129" s="47"/>
      <c r="G2129" s="47"/>
    </row>
    <row r="2130" spans="2:7" ht="14.25" customHeight="1" x14ac:dyDescent="0.2">
      <c r="B2130" s="24"/>
      <c r="C2130" s="25"/>
      <c r="D2130" s="38"/>
      <c r="E2130" s="62"/>
      <c r="F2130" s="46"/>
      <c r="G2130" s="46"/>
    </row>
    <row r="2131" spans="2:7" ht="14.25" customHeight="1" x14ac:dyDescent="0.2">
      <c r="B2131" s="26"/>
      <c r="C2131" s="27"/>
      <c r="D2131" s="37"/>
      <c r="E2131" s="63"/>
      <c r="F2131" s="47"/>
      <c r="G2131" s="47"/>
    </row>
    <row r="2132" spans="2:7" ht="14.25" customHeight="1" x14ac:dyDescent="0.2">
      <c r="B2132" s="24"/>
      <c r="C2132" s="25"/>
      <c r="D2132" s="38"/>
      <c r="E2132" s="62"/>
      <c r="F2132" s="46"/>
      <c r="G2132" s="46"/>
    </row>
    <row r="2133" spans="2:7" ht="14.25" customHeight="1" x14ac:dyDescent="0.2">
      <c r="B2133" s="26"/>
      <c r="C2133" s="27"/>
      <c r="D2133" s="37"/>
      <c r="E2133" s="63"/>
      <c r="F2133" s="47"/>
      <c r="G2133" s="47"/>
    </row>
    <row r="2134" spans="2:7" ht="14.25" customHeight="1" x14ac:dyDescent="0.2">
      <c r="B2134" s="24"/>
      <c r="C2134" s="25"/>
      <c r="D2134" s="38"/>
      <c r="E2134" s="62"/>
      <c r="F2134" s="46"/>
      <c r="G2134" s="46"/>
    </row>
    <row r="2135" spans="2:7" ht="14.25" customHeight="1" x14ac:dyDescent="0.2">
      <c r="B2135" s="26"/>
      <c r="C2135" s="27"/>
      <c r="D2135" s="37"/>
      <c r="E2135" s="63"/>
      <c r="F2135" s="47"/>
      <c r="G2135" s="47"/>
    </row>
    <row r="2136" spans="2:7" ht="14.25" customHeight="1" x14ac:dyDescent="0.2">
      <c r="B2136" s="24"/>
      <c r="C2136" s="25"/>
      <c r="D2136" s="38"/>
      <c r="E2136" s="62"/>
      <c r="F2136" s="46"/>
      <c r="G2136" s="46"/>
    </row>
    <row r="2137" spans="2:7" ht="14.25" customHeight="1" x14ac:dyDescent="0.2">
      <c r="B2137" s="26"/>
      <c r="C2137" s="27"/>
      <c r="D2137" s="37"/>
      <c r="E2137" s="63"/>
      <c r="F2137" s="47"/>
      <c r="G2137" s="47"/>
    </row>
    <row r="2138" spans="2:7" ht="14.25" customHeight="1" x14ac:dyDescent="0.2">
      <c r="B2138" s="24"/>
      <c r="C2138" s="25"/>
      <c r="D2138" s="38"/>
      <c r="E2138" s="62"/>
      <c r="F2138" s="46"/>
      <c r="G2138" s="46"/>
    </row>
    <row r="2139" spans="2:7" ht="14.25" customHeight="1" x14ac:dyDescent="0.2">
      <c r="B2139" s="26"/>
      <c r="C2139" s="27"/>
      <c r="D2139" s="37"/>
      <c r="E2139" s="63"/>
      <c r="F2139" s="47"/>
      <c r="G2139" s="47"/>
    </row>
    <row r="2140" spans="2:7" ht="14.25" customHeight="1" x14ac:dyDescent="0.2">
      <c r="B2140" s="24"/>
      <c r="C2140" s="25"/>
      <c r="D2140" s="38"/>
      <c r="E2140" s="62"/>
      <c r="F2140" s="46"/>
      <c r="G2140" s="46"/>
    </row>
    <row r="2141" spans="2:7" ht="14.25" customHeight="1" x14ac:dyDescent="0.2">
      <c r="B2141" s="26"/>
      <c r="C2141" s="27"/>
      <c r="D2141" s="37"/>
      <c r="E2141" s="63"/>
      <c r="F2141" s="47"/>
      <c r="G2141" s="47"/>
    </row>
    <row r="2142" spans="2:7" ht="14.25" customHeight="1" x14ac:dyDescent="0.2">
      <c r="B2142" s="24"/>
      <c r="C2142" s="25"/>
      <c r="D2142" s="38"/>
      <c r="E2142" s="62"/>
      <c r="F2142" s="46"/>
      <c r="G2142" s="46"/>
    </row>
    <row r="2143" spans="2:7" ht="14.25" customHeight="1" x14ac:dyDescent="0.2">
      <c r="B2143" s="26"/>
      <c r="C2143" s="27"/>
      <c r="D2143" s="37"/>
      <c r="E2143" s="63"/>
      <c r="F2143" s="47"/>
      <c r="G2143" s="47"/>
    </row>
    <row r="2144" spans="2:7" ht="14.25" customHeight="1" x14ac:dyDescent="0.2">
      <c r="B2144" s="24"/>
      <c r="C2144" s="25"/>
      <c r="D2144" s="38"/>
      <c r="E2144" s="62"/>
      <c r="F2144" s="46"/>
      <c r="G2144" s="46"/>
    </row>
    <row r="2145" spans="2:7" ht="14.25" customHeight="1" x14ac:dyDescent="0.2">
      <c r="B2145" s="26"/>
      <c r="C2145" s="27"/>
      <c r="D2145" s="37"/>
      <c r="E2145" s="63"/>
      <c r="F2145" s="47"/>
      <c r="G2145" s="47"/>
    </row>
    <row r="2146" spans="2:7" ht="14.25" customHeight="1" x14ac:dyDescent="0.2">
      <c r="B2146" s="24"/>
      <c r="C2146" s="25"/>
      <c r="D2146" s="38"/>
      <c r="E2146" s="62"/>
      <c r="F2146" s="46"/>
      <c r="G2146" s="46"/>
    </row>
    <row r="2147" spans="2:7" ht="14.25" customHeight="1" x14ac:dyDescent="0.2">
      <c r="B2147" s="26"/>
      <c r="C2147" s="27"/>
      <c r="D2147" s="37"/>
      <c r="E2147" s="63"/>
      <c r="F2147" s="47"/>
      <c r="G2147" s="47"/>
    </row>
    <row r="2148" spans="2:7" ht="14.25" customHeight="1" x14ac:dyDescent="0.2">
      <c r="B2148" s="24"/>
      <c r="C2148" s="25"/>
      <c r="D2148" s="38"/>
      <c r="E2148" s="62"/>
      <c r="F2148" s="46"/>
      <c r="G2148" s="46"/>
    </row>
    <row r="2149" spans="2:7" ht="14.25" customHeight="1" x14ac:dyDescent="0.2">
      <c r="B2149" s="26"/>
      <c r="C2149" s="27"/>
      <c r="D2149" s="37"/>
      <c r="E2149" s="63"/>
      <c r="F2149" s="47"/>
      <c r="G2149" s="47"/>
    </row>
    <row r="2150" spans="2:7" ht="14.25" customHeight="1" x14ac:dyDescent="0.2">
      <c r="B2150" s="24"/>
      <c r="C2150" s="25"/>
      <c r="D2150" s="38"/>
      <c r="E2150" s="62"/>
      <c r="F2150" s="46"/>
      <c r="G2150" s="46"/>
    </row>
    <row r="2151" spans="2:7" ht="14.25" customHeight="1" x14ac:dyDescent="0.2">
      <c r="B2151" s="26"/>
      <c r="C2151" s="27"/>
      <c r="D2151" s="37"/>
      <c r="E2151" s="63"/>
      <c r="F2151" s="47"/>
      <c r="G2151" s="47"/>
    </row>
    <row r="2152" spans="2:7" ht="14.25" customHeight="1" x14ac:dyDescent="0.2">
      <c r="B2152" s="24"/>
      <c r="C2152" s="25"/>
      <c r="D2152" s="38"/>
      <c r="E2152" s="62"/>
      <c r="F2152" s="46"/>
      <c r="G2152" s="46"/>
    </row>
    <row r="2153" spans="2:7" ht="14.25" customHeight="1" x14ac:dyDescent="0.2">
      <c r="B2153" s="26"/>
      <c r="C2153" s="27"/>
      <c r="D2153" s="37"/>
      <c r="E2153" s="63"/>
      <c r="F2153" s="47"/>
      <c r="G2153" s="47"/>
    </row>
    <row r="2154" spans="2:7" ht="14.25" customHeight="1" x14ac:dyDescent="0.2">
      <c r="B2154" s="24"/>
      <c r="C2154" s="25"/>
      <c r="D2154" s="38"/>
      <c r="E2154" s="62"/>
      <c r="F2154" s="46"/>
      <c r="G2154" s="46"/>
    </row>
    <row r="2155" spans="2:7" ht="14.25" customHeight="1" x14ac:dyDescent="0.2">
      <c r="B2155" s="26"/>
      <c r="C2155" s="27"/>
      <c r="D2155" s="37"/>
      <c r="E2155" s="63"/>
      <c r="F2155" s="47"/>
      <c r="G2155" s="47"/>
    </row>
    <row r="2156" spans="2:7" ht="14.25" customHeight="1" x14ac:dyDescent="0.2">
      <c r="B2156" s="24"/>
      <c r="C2156" s="25"/>
      <c r="D2156" s="38"/>
      <c r="E2156" s="62"/>
      <c r="F2156" s="46"/>
      <c r="G2156" s="46"/>
    </row>
    <row r="2157" spans="2:7" ht="14.25" customHeight="1" x14ac:dyDescent="0.2">
      <c r="B2157" s="26"/>
      <c r="C2157" s="27"/>
      <c r="D2157" s="37"/>
      <c r="E2157" s="63"/>
      <c r="F2157" s="47"/>
      <c r="G2157" s="47"/>
    </row>
    <row r="2158" spans="2:7" ht="14.25" customHeight="1" x14ac:dyDescent="0.2">
      <c r="B2158" s="24"/>
      <c r="C2158" s="25"/>
      <c r="D2158" s="38"/>
      <c r="E2158" s="62"/>
      <c r="F2158" s="46"/>
      <c r="G2158" s="46"/>
    </row>
    <row r="2159" spans="2:7" ht="14.25" customHeight="1" x14ac:dyDescent="0.2">
      <c r="B2159" s="26"/>
      <c r="C2159" s="27"/>
      <c r="D2159" s="37"/>
      <c r="E2159" s="63"/>
      <c r="F2159" s="47"/>
      <c r="G2159" s="47"/>
    </row>
    <row r="2160" spans="2:7" ht="14.25" customHeight="1" x14ac:dyDescent="0.2">
      <c r="B2160" s="24"/>
      <c r="C2160" s="25"/>
      <c r="D2160" s="38"/>
      <c r="E2160" s="62"/>
      <c r="F2160" s="46"/>
      <c r="G2160" s="46"/>
    </row>
    <row r="2161" spans="2:7" ht="14.25" customHeight="1" x14ac:dyDescent="0.2">
      <c r="B2161" s="26"/>
      <c r="C2161" s="27"/>
      <c r="D2161" s="37"/>
      <c r="E2161" s="63"/>
      <c r="F2161" s="47"/>
      <c r="G2161" s="47"/>
    </row>
    <row r="2162" spans="2:7" ht="14.25" customHeight="1" x14ac:dyDescent="0.2">
      <c r="B2162" s="24"/>
      <c r="C2162" s="25"/>
      <c r="D2162" s="38"/>
      <c r="E2162" s="62"/>
      <c r="F2162" s="46"/>
      <c r="G2162" s="46"/>
    </row>
    <row r="2163" spans="2:7" ht="14.25" customHeight="1" x14ac:dyDescent="0.2">
      <c r="B2163" s="26"/>
      <c r="C2163" s="27"/>
      <c r="D2163" s="37"/>
      <c r="E2163" s="63"/>
      <c r="F2163" s="47"/>
      <c r="G2163" s="47"/>
    </row>
    <row r="2164" spans="2:7" ht="14.25" customHeight="1" x14ac:dyDescent="0.2">
      <c r="B2164" s="24"/>
      <c r="C2164" s="25"/>
      <c r="D2164" s="38"/>
      <c r="E2164" s="62"/>
      <c r="F2164" s="46"/>
      <c r="G2164" s="46"/>
    </row>
    <row r="2165" spans="2:7" ht="14.25" customHeight="1" x14ac:dyDescent="0.2">
      <c r="B2165" s="26"/>
      <c r="C2165" s="27"/>
      <c r="D2165" s="37"/>
      <c r="E2165" s="63"/>
      <c r="F2165" s="47"/>
      <c r="G2165" s="47"/>
    </row>
    <row r="2166" spans="2:7" ht="14.25" customHeight="1" x14ac:dyDescent="0.2">
      <c r="B2166" s="24"/>
      <c r="C2166" s="25"/>
      <c r="D2166" s="38"/>
      <c r="E2166" s="62"/>
      <c r="F2166" s="46"/>
      <c r="G2166" s="46"/>
    </row>
    <row r="2167" spans="2:7" ht="14.25" customHeight="1" x14ac:dyDescent="0.2">
      <c r="B2167" s="26"/>
      <c r="C2167" s="27"/>
      <c r="D2167" s="37"/>
      <c r="E2167" s="63"/>
      <c r="F2167" s="47"/>
      <c r="G2167" s="47"/>
    </row>
    <row r="2168" spans="2:7" ht="14.25" customHeight="1" x14ac:dyDescent="0.2">
      <c r="B2168" s="24"/>
      <c r="C2168" s="25"/>
      <c r="D2168" s="38"/>
      <c r="E2168" s="62"/>
      <c r="F2168" s="46"/>
      <c r="G2168" s="46"/>
    </row>
    <row r="2169" spans="2:7" ht="14.25" customHeight="1" x14ac:dyDescent="0.2">
      <c r="B2169" s="26"/>
      <c r="C2169" s="27"/>
      <c r="D2169" s="37"/>
      <c r="E2169" s="63"/>
      <c r="F2169" s="47"/>
      <c r="G2169" s="47"/>
    </row>
    <row r="2170" spans="2:7" ht="14.25" customHeight="1" x14ac:dyDescent="0.2">
      <c r="B2170" s="24"/>
      <c r="C2170" s="25"/>
      <c r="D2170" s="38"/>
      <c r="E2170" s="62"/>
      <c r="F2170" s="46"/>
      <c r="G2170" s="46"/>
    </row>
    <row r="2171" spans="2:7" ht="14.25" customHeight="1" x14ac:dyDescent="0.2">
      <c r="B2171" s="26"/>
      <c r="C2171" s="27"/>
      <c r="D2171" s="35"/>
      <c r="E2171" s="64"/>
      <c r="F2171" s="48"/>
      <c r="G2171" s="48"/>
    </row>
    <row r="2172" spans="2:7" ht="14.25" customHeight="1" x14ac:dyDescent="0.2">
      <c r="B2172" s="24"/>
      <c r="C2172" s="25"/>
      <c r="D2172" s="36"/>
      <c r="E2172" s="65"/>
      <c r="F2172" s="49"/>
      <c r="G2172" s="49"/>
    </row>
    <row r="2173" spans="2:7" ht="14.25" customHeight="1" x14ac:dyDescent="0.2">
      <c r="B2173" s="26"/>
      <c r="C2173" s="27"/>
      <c r="D2173" s="35"/>
      <c r="E2173" s="64"/>
      <c r="F2173" s="48"/>
      <c r="G2173" s="48"/>
    </row>
    <row r="2174" spans="2:7" ht="14.25" customHeight="1" x14ac:dyDescent="0.2">
      <c r="B2174" s="24"/>
      <c r="C2174" s="25"/>
      <c r="D2174" s="36"/>
      <c r="E2174" s="65"/>
      <c r="F2174" s="49"/>
      <c r="G2174" s="49"/>
    </row>
    <row r="2175" spans="2:7" ht="14.25" customHeight="1" x14ac:dyDescent="0.2">
      <c r="B2175" s="26"/>
      <c r="C2175" s="27"/>
      <c r="D2175" s="35"/>
      <c r="E2175" s="64"/>
      <c r="F2175" s="48"/>
      <c r="G2175" s="48"/>
    </row>
    <row r="2176" spans="2:7" ht="14.25" customHeight="1" x14ac:dyDescent="0.2">
      <c r="B2176" s="24"/>
      <c r="C2176" s="25"/>
      <c r="D2176" s="36"/>
      <c r="E2176" s="65"/>
      <c r="F2176" s="49"/>
      <c r="G2176" s="49"/>
    </row>
    <row r="2177" spans="2:7" ht="14.25" customHeight="1" x14ac:dyDescent="0.2">
      <c r="B2177" s="26"/>
      <c r="C2177" s="27"/>
      <c r="D2177" s="35"/>
      <c r="E2177" s="64"/>
      <c r="F2177" s="48"/>
      <c r="G2177" s="48"/>
    </row>
    <row r="2178" spans="2:7" ht="14.25" customHeight="1" x14ac:dyDescent="0.2">
      <c r="B2178" s="24"/>
      <c r="C2178" s="25"/>
      <c r="D2178" s="36"/>
      <c r="E2178" s="65"/>
      <c r="F2178" s="49"/>
      <c r="G2178" s="49"/>
    </row>
    <row r="2179" spans="2:7" ht="14.25" customHeight="1" x14ac:dyDescent="0.2">
      <c r="B2179" s="26"/>
      <c r="C2179" s="27"/>
      <c r="D2179" s="35"/>
      <c r="E2179" s="64"/>
      <c r="F2179" s="48"/>
      <c r="G2179" s="48"/>
    </row>
    <row r="2180" spans="2:7" ht="14.25" customHeight="1" x14ac:dyDescent="0.2">
      <c r="B2180" s="24"/>
      <c r="C2180" s="25"/>
      <c r="D2180" s="36"/>
      <c r="E2180" s="65"/>
      <c r="F2180" s="49"/>
      <c r="G2180" s="49"/>
    </row>
    <row r="2181" spans="2:7" ht="14.25" customHeight="1" x14ac:dyDescent="0.2">
      <c r="B2181" s="26"/>
      <c r="C2181" s="27"/>
      <c r="D2181" s="35"/>
      <c r="E2181" s="64"/>
      <c r="F2181" s="48"/>
      <c r="G2181" s="48"/>
    </row>
    <row r="2182" spans="2:7" ht="14.25" customHeight="1" x14ac:dyDescent="0.2">
      <c r="B2182" s="24"/>
      <c r="C2182" s="25"/>
      <c r="D2182" s="36"/>
      <c r="E2182" s="65"/>
      <c r="F2182" s="49"/>
      <c r="G2182" s="49"/>
    </row>
    <row r="2183" spans="2:7" ht="14.25" customHeight="1" x14ac:dyDescent="0.2">
      <c r="B2183" s="26"/>
      <c r="C2183" s="27"/>
      <c r="D2183" s="35"/>
      <c r="E2183" s="64"/>
      <c r="F2183" s="48"/>
      <c r="G2183" s="48"/>
    </row>
    <row r="2184" spans="2:7" ht="14.25" customHeight="1" x14ac:dyDescent="0.2">
      <c r="B2184" s="24"/>
      <c r="C2184" s="25"/>
      <c r="D2184" s="36"/>
      <c r="E2184" s="65"/>
      <c r="F2184" s="49"/>
      <c r="G2184" s="49"/>
    </row>
    <row r="2185" spans="2:7" ht="14.25" customHeight="1" x14ac:dyDescent="0.2">
      <c r="B2185" s="26"/>
      <c r="C2185" s="27"/>
      <c r="D2185" s="35"/>
      <c r="E2185" s="64"/>
      <c r="F2185" s="48"/>
      <c r="G2185" s="48"/>
    </row>
    <row r="2186" spans="2:7" ht="14.25" customHeight="1" x14ac:dyDescent="0.2">
      <c r="B2186" s="24"/>
      <c r="C2186" s="25"/>
      <c r="D2186" s="36"/>
      <c r="E2186" s="65"/>
      <c r="F2186" s="49"/>
      <c r="G2186" s="49"/>
    </row>
    <row r="2187" spans="2:7" ht="14.25" customHeight="1" x14ac:dyDescent="0.2">
      <c r="B2187" s="26"/>
      <c r="C2187" s="27"/>
      <c r="D2187" s="35"/>
      <c r="E2187" s="64"/>
      <c r="F2187" s="48"/>
      <c r="G2187" s="48"/>
    </row>
    <row r="2188" spans="2:7" ht="14.25" customHeight="1" x14ac:dyDescent="0.2">
      <c r="B2188" s="24"/>
      <c r="C2188" s="25"/>
      <c r="D2188" s="36"/>
      <c r="E2188" s="65"/>
      <c r="F2188" s="49"/>
      <c r="G2188" s="49"/>
    </row>
    <row r="2189" spans="2:7" ht="14.25" customHeight="1" x14ac:dyDescent="0.2">
      <c r="B2189" s="26"/>
      <c r="C2189" s="27"/>
      <c r="D2189" s="35"/>
      <c r="E2189" s="64"/>
      <c r="F2189" s="48"/>
      <c r="G2189" s="48"/>
    </row>
    <row r="2190" spans="2:7" ht="14.25" customHeight="1" x14ac:dyDescent="0.2">
      <c r="B2190" s="24"/>
      <c r="C2190" s="25"/>
      <c r="D2190" s="36"/>
      <c r="E2190" s="65"/>
      <c r="F2190" s="49"/>
      <c r="G2190" s="49"/>
    </row>
    <row r="2191" spans="2:7" ht="14.25" customHeight="1" x14ac:dyDescent="0.2">
      <c r="B2191" s="26"/>
      <c r="C2191" s="27"/>
      <c r="D2191" s="35"/>
      <c r="E2191" s="64"/>
      <c r="F2191" s="48"/>
      <c r="G2191" s="48"/>
    </row>
    <row r="2192" spans="2:7" ht="14.25" customHeight="1" x14ac:dyDescent="0.2">
      <c r="B2192" s="24"/>
      <c r="C2192" s="25"/>
      <c r="D2192" s="36"/>
      <c r="E2192" s="65"/>
      <c r="F2192" s="49"/>
      <c r="G2192" s="49"/>
    </row>
    <row r="2193" spans="2:7" ht="14.25" customHeight="1" x14ac:dyDescent="0.2">
      <c r="B2193" s="26"/>
      <c r="C2193" s="27"/>
      <c r="D2193" s="35"/>
      <c r="E2193" s="64"/>
      <c r="F2193" s="48"/>
      <c r="G2193" s="48"/>
    </row>
    <row r="2194" spans="2:7" ht="14.25" customHeight="1" x14ac:dyDescent="0.2">
      <c r="B2194" s="24"/>
      <c r="C2194" s="25"/>
      <c r="D2194" s="36"/>
      <c r="E2194" s="65"/>
      <c r="F2194" s="49"/>
      <c r="G2194" s="49"/>
    </row>
    <row r="2195" spans="2:7" ht="14.25" customHeight="1" x14ac:dyDescent="0.2">
      <c r="B2195" s="26"/>
      <c r="C2195" s="27"/>
      <c r="D2195" s="37"/>
      <c r="E2195" s="63"/>
      <c r="F2195" s="47"/>
      <c r="G2195" s="47"/>
    </row>
    <row r="2196" spans="2:7" ht="14.25" customHeight="1" x14ac:dyDescent="0.2">
      <c r="B2196" s="24"/>
      <c r="C2196" s="25"/>
      <c r="D2196" s="38"/>
      <c r="E2196" s="62"/>
      <c r="F2196" s="46"/>
      <c r="G2196" s="46"/>
    </row>
    <row r="2197" spans="2:7" ht="14.25" customHeight="1" x14ac:dyDescent="0.2">
      <c r="B2197" s="26"/>
      <c r="C2197" s="27"/>
      <c r="D2197" s="37"/>
      <c r="E2197" s="63"/>
      <c r="F2197" s="47"/>
      <c r="G2197" s="47"/>
    </row>
    <row r="2198" spans="2:7" ht="14.25" customHeight="1" x14ac:dyDescent="0.2">
      <c r="B2198" s="24"/>
      <c r="C2198" s="25"/>
      <c r="D2198" s="38"/>
      <c r="E2198" s="62"/>
      <c r="F2198" s="46"/>
      <c r="G2198" s="46"/>
    </row>
    <row r="2199" spans="2:7" ht="14.25" customHeight="1" x14ac:dyDescent="0.2">
      <c r="B2199" s="26"/>
      <c r="C2199" s="27"/>
      <c r="D2199" s="37"/>
      <c r="E2199" s="63"/>
      <c r="F2199" s="47"/>
      <c r="G2199" s="47"/>
    </row>
    <row r="2200" spans="2:7" ht="14.25" customHeight="1" x14ac:dyDescent="0.2">
      <c r="B2200" s="24"/>
      <c r="C2200" s="25"/>
      <c r="D2200" s="38"/>
      <c r="E2200" s="62"/>
      <c r="F2200" s="46"/>
      <c r="G2200" s="46"/>
    </row>
    <row r="2201" spans="2:7" ht="14.25" customHeight="1" x14ac:dyDescent="0.2">
      <c r="B2201" s="26"/>
      <c r="C2201" s="27"/>
      <c r="D2201" s="37"/>
      <c r="E2201" s="63"/>
      <c r="F2201" s="47"/>
      <c r="G2201" s="47"/>
    </row>
    <row r="2202" spans="2:7" ht="14.25" customHeight="1" x14ac:dyDescent="0.2">
      <c r="B2202" s="24"/>
      <c r="C2202" s="25"/>
      <c r="D2202" s="38"/>
      <c r="E2202" s="62"/>
      <c r="F2202" s="46"/>
      <c r="G2202" s="46"/>
    </row>
    <row r="2203" spans="2:7" ht="14.25" customHeight="1" x14ac:dyDescent="0.2">
      <c r="B2203" s="26"/>
      <c r="C2203" s="27"/>
      <c r="D2203" s="37"/>
      <c r="E2203" s="63"/>
      <c r="F2203" s="47"/>
      <c r="G2203" s="47"/>
    </row>
    <row r="2204" spans="2:7" ht="14.25" customHeight="1" x14ac:dyDescent="0.2">
      <c r="B2204" s="24"/>
      <c r="C2204" s="25"/>
      <c r="D2204" s="38"/>
      <c r="E2204" s="62"/>
      <c r="F2204" s="46"/>
      <c r="G2204" s="46"/>
    </row>
    <row r="2205" spans="2:7" ht="14.25" customHeight="1" x14ac:dyDescent="0.2">
      <c r="B2205" s="26"/>
      <c r="C2205" s="27"/>
      <c r="D2205" s="37"/>
      <c r="E2205" s="63"/>
      <c r="F2205" s="47"/>
      <c r="G2205" s="47"/>
    </row>
    <row r="2206" spans="2:7" ht="14.25" customHeight="1" x14ac:dyDescent="0.2">
      <c r="B2206" s="24"/>
      <c r="C2206" s="25"/>
      <c r="D2206" s="38"/>
      <c r="E2206" s="62"/>
      <c r="F2206" s="46"/>
      <c r="G2206" s="46"/>
    </row>
    <row r="2207" spans="2:7" ht="14.25" customHeight="1" x14ac:dyDescent="0.2">
      <c r="B2207" s="26"/>
      <c r="C2207" s="27"/>
      <c r="D2207" s="37"/>
      <c r="E2207" s="63"/>
      <c r="F2207" s="47"/>
      <c r="G2207" s="47"/>
    </row>
    <row r="2208" spans="2:7" ht="14.25" customHeight="1" x14ac:dyDescent="0.2">
      <c r="B2208" s="24"/>
      <c r="C2208" s="25"/>
      <c r="D2208" s="38"/>
      <c r="E2208" s="62"/>
      <c r="F2208" s="46"/>
      <c r="G2208" s="46"/>
    </row>
    <row r="2209" spans="2:7" ht="14.25" customHeight="1" x14ac:dyDescent="0.2">
      <c r="B2209" s="26"/>
      <c r="C2209" s="27"/>
      <c r="D2209" s="37"/>
      <c r="E2209" s="63"/>
      <c r="F2209" s="47"/>
      <c r="G2209" s="47"/>
    </row>
    <row r="2210" spans="2:7" ht="14.25" customHeight="1" x14ac:dyDescent="0.2">
      <c r="B2210" s="24"/>
      <c r="C2210" s="25"/>
      <c r="D2210" s="38"/>
      <c r="E2210" s="62"/>
      <c r="F2210" s="46"/>
      <c r="G2210" s="46"/>
    </row>
    <row r="2211" spans="2:7" ht="14.25" customHeight="1" x14ac:dyDescent="0.2">
      <c r="B2211" s="26"/>
      <c r="C2211" s="27"/>
      <c r="D2211" s="37"/>
      <c r="E2211" s="63"/>
      <c r="F2211" s="47"/>
      <c r="G2211" s="47"/>
    </row>
    <row r="2212" spans="2:7" ht="14.25" customHeight="1" x14ac:dyDescent="0.2">
      <c r="B2212" s="24"/>
      <c r="C2212" s="25"/>
      <c r="D2212" s="38"/>
      <c r="E2212" s="62"/>
      <c r="F2212" s="46"/>
      <c r="G2212" s="46"/>
    </row>
    <row r="2213" spans="2:7" ht="14.25" customHeight="1" x14ac:dyDescent="0.2">
      <c r="B2213" s="26"/>
      <c r="C2213" s="27"/>
      <c r="D2213" s="37"/>
      <c r="E2213" s="63"/>
      <c r="F2213" s="47"/>
      <c r="G2213" s="47"/>
    </row>
    <row r="2214" spans="2:7" ht="14.25" customHeight="1" x14ac:dyDescent="0.2">
      <c r="B2214" s="24"/>
      <c r="C2214" s="25"/>
      <c r="D2214" s="38"/>
      <c r="E2214" s="62"/>
      <c r="F2214" s="46"/>
      <c r="G2214" s="46"/>
    </row>
    <row r="2215" spans="2:7" ht="14.25" customHeight="1" x14ac:dyDescent="0.2">
      <c r="B2215" s="26"/>
      <c r="C2215" s="27"/>
      <c r="D2215" s="37"/>
      <c r="E2215" s="63"/>
      <c r="F2215" s="47"/>
      <c r="G2215" s="47"/>
    </row>
    <row r="2216" spans="2:7" ht="14.25" customHeight="1" x14ac:dyDescent="0.2">
      <c r="B2216" s="24"/>
      <c r="C2216" s="25"/>
      <c r="D2216" s="38"/>
      <c r="E2216" s="62"/>
      <c r="F2216" s="46"/>
      <c r="G2216" s="46"/>
    </row>
    <row r="2217" spans="2:7" ht="14.25" customHeight="1" x14ac:dyDescent="0.2">
      <c r="B2217" s="26"/>
      <c r="C2217" s="27"/>
      <c r="D2217" s="37"/>
      <c r="E2217" s="63"/>
      <c r="F2217" s="47"/>
      <c r="G2217" s="47"/>
    </row>
    <row r="2218" spans="2:7" ht="14.25" customHeight="1" x14ac:dyDescent="0.2">
      <c r="B2218" s="24"/>
      <c r="C2218" s="25"/>
      <c r="D2218" s="38"/>
      <c r="E2218" s="62"/>
      <c r="F2218" s="46"/>
      <c r="G2218" s="46"/>
    </row>
    <row r="2219" spans="2:7" ht="14.25" customHeight="1" x14ac:dyDescent="0.2">
      <c r="B2219" s="26"/>
      <c r="C2219" s="27"/>
      <c r="D2219" s="37"/>
      <c r="E2219" s="66"/>
      <c r="F2219" s="50"/>
      <c r="G2219" s="50"/>
    </row>
    <row r="2220" spans="2:7" ht="14.25" customHeight="1" x14ac:dyDescent="0.2">
      <c r="B2220" s="24"/>
      <c r="C2220" s="25"/>
      <c r="D2220" s="38"/>
      <c r="E2220" s="67"/>
      <c r="F2220" s="51"/>
      <c r="G2220" s="51"/>
    </row>
    <row r="2221" spans="2:7" ht="14.25" customHeight="1" x14ac:dyDescent="0.2">
      <c r="B2221" s="26"/>
      <c r="C2221" s="27"/>
      <c r="D2221" s="37"/>
      <c r="E2221" s="66"/>
      <c r="F2221" s="50"/>
      <c r="G2221" s="50"/>
    </row>
    <row r="2222" spans="2:7" ht="14.25" customHeight="1" x14ac:dyDescent="0.2">
      <c r="B2222" s="24"/>
      <c r="C2222" s="25"/>
      <c r="D2222" s="38"/>
      <c r="E2222" s="67"/>
      <c r="F2222" s="51"/>
      <c r="G2222" s="51"/>
    </row>
    <row r="2223" spans="2:7" ht="14.25" customHeight="1" x14ac:dyDescent="0.2">
      <c r="B2223" s="26"/>
      <c r="C2223" s="27"/>
      <c r="D2223" s="37"/>
      <c r="E2223" s="66"/>
      <c r="F2223" s="50"/>
      <c r="G2223" s="50"/>
    </row>
    <row r="2224" spans="2:7" ht="14.25" customHeight="1" x14ac:dyDescent="0.2">
      <c r="B2224" s="24"/>
      <c r="C2224" s="25"/>
      <c r="D2224" s="38"/>
      <c r="E2224" s="67"/>
      <c r="F2224" s="51"/>
      <c r="G2224" s="51"/>
    </row>
    <row r="2225" spans="2:7" ht="14.25" customHeight="1" x14ac:dyDescent="0.2">
      <c r="B2225" s="26"/>
      <c r="C2225" s="27"/>
      <c r="D2225" s="37"/>
      <c r="E2225" s="66"/>
      <c r="F2225" s="50"/>
      <c r="G2225" s="50"/>
    </row>
    <row r="2226" spans="2:7" ht="14.25" customHeight="1" x14ac:dyDescent="0.2">
      <c r="B2226" s="24"/>
      <c r="C2226" s="25"/>
      <c r="D2226" s="38"/>
      <c r="E2226" s="67"/>
      <c r="F2226" s="51"/>
      <c r="G2226" s="51"/>
    </row>
    <row r="2227" spans="2:7" ht="14.25" customHeight="1" x14ac:dyDescent="0.2">
      <c r="B2227" s="26"/>
      <c r="C2227" s="27"/>
      <c r="D2227" s="37"/>
      <c r="E2227" s="66"/>
      <c r="F2227" s="50"/>
      <c r="G2227" s="50"/>
    </row>
    <row r="2228" spans="2:7" ht="14.25" customHeight="1" x14ac:dyDescent="0.2">
      <c r="B2228" s="24"/>
      <c r="C2228" s="25"/>
      <c r="D2228" s="38"/>
      <c r="E2228" s="67"/>
      <c r="F2228" s="51"/>
      <c r="G2228" s="51"/>
    </row>
    <row r="2229" spans="2:7" ht="14.25" customHeight="1" x14ac:dyDescent="0.2">
      <c r="B2229" s="26"/>
      <c r="C2229" s="27"/>
      <c r="D2229" s="37"/>
      <c r="E2229" s="66"/>
      <c r="F2229" s="50"/>
      <c r="G2229" s="50"/>
    </row>
    <row r="2230" spans="2:7" ht="14.25" customHeight="1" x14ac:dyDescent="0.2">
      <c r="B2230" s="24"/>
      <c r="C2230" s="25"/>
      <c r="D2230" s="38"/>
      <c r="E2230" s="67"/>
      <c r="F2230" s="51"/>
      <c r="G2230" s="51"/>
    </row>
    <row r="2231" spans="2:7" ht="14.25" customHeight="1" x14ac:dyDescent="0.2">
      <c r="B2231" s="26"/>
      <c r="C2231" s="27"/>
      <c r="D2231" s="37"/>
      <c r="E2231" s="66"/>
      <c r="F2231" s="50"/>
      <c r="G2231" s="50"/>
    </row>
    <row r="2232" spans="2:7" ht="14.25" customHeight="1" x14ac:dyDescent="0.2">
      <c r="B2232" s="24"/>
      <c r="C2232" s="25"/>
      <c r="D2232" s="38"/>
      <c r="E2232" s="67"/>
      <c r="F2232" s="51"/>
      <c r="G2232" s="51"/>
    </row>
    <row r="2233" spans="2:7" ht="14.25" customHeight="1" x14ac:dyDescent="0.2">
      <c r="B2233" s="26"/>
      <c r="C2233" s="27"/>
      <c r="D2233" s="37"/>
      <c r="E2233" s="63"/>
      <c r="F2233" s="47"/>
      <c r="G2233" s="47"/>
    </row>
    <row r="2234" spans="2:7" ht="14.25" customHeight="1" x14ac:dyDescent="0.2">
      <c r="B2234" s="24"/>
      <c r="C2234" s="25"/>
      <c r="D2234" s="38"/>
      <c r="E2234" s="62"/>
      <c r="F2234" s="46"/>
      <c r="G2234" s="46"/>
    </row>
    <row r="2235" spans="2:7" ht="14.25" customHeight="1" x14ac:dyDescent="0.2">
      <c r="B2235" s="26"/>
      <c r="C2235" s="27"/>
      <c r="D2235" s="37"/>
      <c r="E2235" s="63"/>
      <c r="F2235" s="47"/>
      <c r="G2235" s="47"/>
    </row>
    <row r="2236" spans="2:7" ht="14.25" customHeight="1" x14ac:dyDescent="0.2">
      <c r="B2236" s="24"/>
      <c r="C2236" s="25"/>
      <c r="D2236" s="38"/>
      <c r="E2236" s="62"/>
      <c r="F2236" s="46"/>
      <c r="G2236" s="46"/>
    </row>
    <row r="2237" spans="2:7" ht="14.25" customHeight="1" x14ac:dyDescent="0.2">
      <c r="B2237" s="26"/>
      <c r="C2237" s="27"/>
      <c r="D2237" s="37"/>
      <c r="E2237" s="63"/>
      <c r="F2237" s="47"/>
      <c r="G2237" s="47"/>
    </row>
    <row r="2238" spans="2:7" ht="14.25" customHeight="1" x14ac:dyDescent="0.2">
      <c r="B2238" s="24"/>
      <c r="C2238" s="25"/>
      <c r="D2238" s="38"/>
      <c r="E2238" s="62"/>
      <c r="F2238" s="46"/>
      <c r="G2238" s="46"/>
    </row>
    <row r="2239" spans="2:7" ht="14.25" customHeight="1" x14ac:dyDescent="0.2">
      <c r="B2239" s="26"/>
      <c r="C2239" s="27"/>
      <c r="D2239" s="37"/>
      <c r="E2239" s="63"/>
      <c r="F2239" s="47"/>
      <c r="G2239" s="47"/>
    </row>
    <row r="2240" spans="2:7" ht="14.25" customHeight="1" x14ac:dyDescent="0.2">
      <c r="B2240" s="24"/>
      <c r="C2240" s="25"/>
      <c r="D2240" s="38"/>
      <c r="E2240" s="62"/>
      <c r="F2240" s="46"/>
      <c r="G2240" s="46"/>
    </row>
    <row r="2241" spans="2:7" ht="14.25" customHeight="1" x14ac:dyDescent="0.2">
      <c r="B2241" s="26"/>
      <c r="C2241" s="27"/>
      <c r="D2241" s="37"/>
      <c r="E2241" s="63"/>
      <c r="F2241" s="47"/>
      <c r="G2241" s="47"/>
    </row>
    <row r="2242" spans="2:7" ht="14.25" customHeight="1" x14ac:dyDescent="0.2">
      <c r="B2242" s="24"/>
      <c r="C2242" s="25"/>
      <c r="D2242" s="38"/>
      <c r="E2242" s="62"/>
      <c r="F2242" s="46"/>
      <c r="G2242" s="46"/>
    </row>
    <row r="2243" spans="2:7" ht="14.25" customHeight="1" x14ac:dyDescent="0.2">
      <c r="B2243" s="26"/>
      <c r="C2243" s="27"/>
      <c r="D2243" s="37"/>
      <c r="E2243" s="63"/>
      <c r="F2243" s="47"/>
      <c r="G2243" s="47"/>
    </row>
    <row r="2244" spans="2:7" ht="14.25" customHeight="1" x14ac:dyDescent="0.2">
      <c r="B2244" s="24"/>
      <c r="C2244" s="25"/>
      <c r="D2244" s="38"/>
      <c r="E2244" s="62"/>
      <c r="F2244" s="46"/>
      <c r="G2244" s="46"/>
    </row>
    <row r="2245" spans="2:7" ht="14.25" customHeight="1" x14ac:dyDescent="0.2">
      <c r="B2245" s="26"/>
      <c r="C2245" s="27"/>
      <c r="D2245" s="37"/>
      <c r="E2245" s="63"/>
      <c r="F2245" s="47"/>
      <c r="G2245" s="47"/>
    </row>
    <row r="2246" spans="2:7" ht="14.25" customHeight="1" x14ac:dyDescent="0.2">
      <c r="B2246" s="24"/>
      <c r="C2246" s="25"/>
      <c r="D2246" s="38"/>
      <c r="E2246" s="62"/>
      <c r="F2246" s="46"/>
      <c r="G2246" s="46"/>
    </row>
    <row r="2247" spans="2:7" ht="14.25" customHeight="1" x14ac:dyDescent="0.2">
      <c r="B2247" s="26"/>
      <c r="C2247" s="27"/>
      <c r="D2247" s="37"/>
      <c r="E2247" s="63"/>
      <c r="F2247" s="47"/>
      <c r="G2247" s="47"/>
    </row>
    <row r="2248" spans="2:7" ht="14.25" customHeight="1" x14ac:dyDescent="0.2">
      <c r="B2248" s="54"/>
      <c r="C2248" s="55"/>
      <c r="D2248" s="60"/>
      <c r="E2248" s="68"/>
      <c r="F2248" s="46"/>
      <c r="G2248" s="46"/>
    </row>
    <row r="2249" spans="2:7" ht="14.25" customHeight="1" x14ac:dyDescent="0.2">
      <c r="B2249" s="22"/>
      <c r="C2249" s="23"/>
      <c r="D2249" s="53"/>
      <c r="E2249" s="69"/>
      <c r="F2249" s="47"/>
      <c r="G2249" s="47"/>
    </row>
    <row r="2250" spans="2:7" ht="14.25" customHeight="1" x14ac:dyDescent="0.2">
      <c r="B2250" s="24"/>
      <c r="C2250" s="25"/>
      <c r="D2250" s="38"/>
      <c r="E2250" s="62"/>
      <c r="F2250" s="46"/>
      <c r="G2250" s="46"/>
    </row>
    <row r="2251" spans="2:7" ht="14.25" customHeight="1" x14ac:dyDescent="0.2">
      <c r="B2251" s="26"/>
      <c r="C2251" s="27"/>
      <c r="D2251" s="37"/>
      <c r="E2251" s="63"/>
      <c r="F2251" s="47"/>
      <c r="G2251" s="47"/>
    </row>
    <row r="2252" spans="2:7" ht="14.25" customHeight="1" x14ac:dyDescent="0.2">
      <c r="B2252" s="24"/>
      <c r="C2252" s="25"/>
      <c r="D2252" s="38"/>
      <c r="E2252" s="62"/>
      <c r="F2252" s="46"/>
      <c r="G2252" s="46"/>
    </row>
    <row r="2253" spans="2:7" ht="14.25" customHeight="1" x14ac:dyDescent="0.2">
      <c r="B2253" s="26"/>
      <c r="C2253" s="27"/>
      <c r="D2253" s="37"/>
      <c r="E2253" s="63"/>
      <c r="F2253" s="47"/>
      <c r="G2253" s="47"/>
    </row>
    <row r="2254" spans="2:7" ht="14.25" customHeight="1" x14ac:dyDescent="0.2">
      <c r="B2254" s="24"/>
      <c r="C2254" s="25"/>
      <c r="D2254" s="38"/>
      <c r="E2254" s="62"/>
      <c r="F2254" s="46"/>
      <c r="G2254" s="46"/>
    </row>
    <row r="2255" spans="2:7" ht="14.25" customHeight="1" x14ac:dyDescent="0.2">
      <c r="B2255" s="26"/>
      <c r="C2255" s="27"/>
      <c r="D2255" s="37"/>
      <c r="E2255" s="63"/>
      <c r="F2255" s="47"/>
      <c r="G2255" s="47"/>
    </row>
    <row r="2256" spans="2:7" ht="14.25" customHeight="1" x14ac:dyDescent="0.2">
      <c r="B2256" s="24"/>
      <c r="C2256" s="25"/>
      <c r="D2256" s="38"/>
      <c r="E2256" s="62"/>
      <c r="F2256" s="46"/>
      <c r="G2256" s="46"/>
    </row>
    <row r="2257" spans="2:7" ht="14.25" customHeight="1" x14ac:dyDescent="0.2">
      <c r="B2257" s="26"/>
      <c r="C2257" s="27"/>
      <c r="D2257" s="37"/>
      <c r="E2257" s="63"/>
      <c r="F2257" s="47"/>
      <c r="G2257" s="47"/>
    </row>
    <row r="2258" spans="2:7" ht="14.25" customHeight="1" x14ac:dyDescent="0.2">
      <c r="B2258" s="24"/>
      <c r="C2258" s="25"/>
      <c r="D2258" s="38"/>
      <c r="E2258" s="62"/>
      <c r="F2258" s="46"/>
      <c r="G2258" s="46"/>
    </row>
    <row r="2259" spans="2:7" ht="14.25" customHeight="1" x14ac:dyDescent="0.2">
      <c r="B2259" s="26"/>
      <c r="C2259" s="27"/>
      <c r="D2259" s="37"/>
      <c r="E2259" s="63"/>
      <c r="F2259" s="47"/>
      <c r="G2259" s="47"/>
    </row>
    <row r="2260" spans="2:7" ht="14.25" customHeight="1" x14ac:dyDescent="0.2">
      <c r="B2260" s="24"/>
      <c r="C2260" s="25"/>
      <c r="D2260" s="38"/>
      <c r="E2260" s="62"/>
      <c r="F2260" s="46"/>
      <c r="G2260" s="46"/>
    </row>
    <row r="2261" spans="2:7" ht="14.25" customHeight="1" x14ac:dyDescent="0.2">
      <c r="B2261" s="26"/>
      <c r="C2261" s="27"/>
      <c r="D2261" s="37"/>
      <c r="E2261" s="63"/>
      <c r="F2261" s="47"/>
      <c r="G2261" s="47"/>
    </row>
    <row r="2262" spans="2:7" ht="14.25" customHeight="1" x14ac:dyDescent="0.2">
      <c r="B2262" s="24"/>
      <c r="C2262" s="25"/>
      <c r="D2262" s="38"/>
      <c r="E2262" s="62"/>
      <c r="F2262" s="46"/>
      <c r="G2262" s="46"/>
    </row>
    <row r="2263" spans="2:7" ht="14.25" customHeight="1" x14ac:dyDescent="0.2">
      <c r="B2263" s="26"/>
      <c r="C2263" s="27"/>
      <c r="D2263" s="37"/>
      <c r="E2263" s="63"/>
      <c r="F2263" s="47"/>
      <c r="G2263" s="47"/>
    </row>
    <row r="2264" spans="2:7" ht="14.25" customHeight="1" x14ac:dyDescent="0.2">
      <c r="B2264" s="24"/>
      <c r="C2264" s="25"/>
      <c r="D2264" s="38"/>
      <c r="E2264" s="62"/>
      <c r="F2264" s="46"/>
      <c r="G2264" s="46"/>
    </row>
    <row r="2265" spans="2:7" ht="14.25" customHeight="1" x14ac:dyDescent="0.2">
      <c r="B2265" s="26"/>
      <c r="C2265" s="27"/>
      <c r="D2265" s="37"/>
      <c r="E2265" s="63"/>
      <c r="F2265" s="47"/>
      <c r="G2265" s="47"/>
    </row>
    <row r="2266" spans="2:7" ht="14.25" customHeight="1" x14ac:dyDescent="0.2">
      <c r="B2266" s="24"/>
      <c r="C2266" s="25"/>
      <c r="D2266" s="38"/>
      <c r="E2266" s="62"/>
      <c r="F2266" s="46"/>
      <c r="G2266" s="46"/>
    </row>
    <row r="2267" spans="2:7" ht="14.25" customHeight="1" x14ac:dyDescent="0.2">
      <c r="B2267" s="26"/>
      <c r="C2267" s="27"/>
      <c r="D2267" s="37"/>
      <c r="E2267" s="63"/>
      <c r="F2267" s="47"/>
      <c r="G2267" s="47"/>
    </row>
    <row r="2268" spans="2:7" ht="14.25" customHeight="1" x14ac:dyDescent="0.2">
      <c r="B2268" s="24"/>
      <c r="C2268" s="25"/>
      <c r="D2268" s="38"/>
      <c r="E2268" s="62"/>
      <c r="F2268" s="46"/>
      <c r="G2268" s="46"/>
    </row>
    <row r="2269" spans="2:7" ht="14.25" customHeight="1" x14ac:dyDescent="0.2">
      <c r="B2269" s="26"/>
      <c r="C2269" s="27"/>
      <c r="D2269" s="37"/>
      <c r="E2269" s="63"/>
      <c r="F2269" s="47"/>
      <c r="G2269" s="47"/>
    </row>
    <row r="2270" spans="2:7" ht="14.25" customHeight="1" x14ac:dyDescent="0.2">
      <c r="B2270" s="24"/>
      <c r="C2270" s="25"/>
      <c r="D2270" s="38"/>
      <c r="E2270" s="62"/>
      <c r="F2270" s="46"/>
      <c r="G2270" s="46"/>
    </row>
    <row r="2271" spans="2:7" ht="14.25" customHeight="1" x14ac:dyDescent="0.2">
      <c r="B2271" s="26"/>
      <c r="C2271" s="27"/>
      <c r="D2271" s="37"/>
      <c r="E2271" s="63"/>
      <c r="F2271" s="47"/>
      <c r="G2271" s="47"/>
    </row>
    <row r="2272" spans="2:7" ht="14.25" customHeight="1" x14ac:dyDescent="0.2">
      <c r="B2272" s="24"/>
      <c r="C2272" s="25"/>
      <c r="D2272" s="38"/>
      <c r="E2272" s="62"/>
      <c r="F2272" s="46"/>
      <c r="G2272" s="46"/>
    </row>
    <row r="2273" spans="2:7" ht="14.25" customHeight="1" x14ac:dyDescent="0.2">
      <c r="B2273" s="26"/>
      <c r="C2273" s="27"/>
      <c r="D2273" s="37"/>
      <c r="E2273" s="63"/>
      <c r="F2273" s="47"/>
      <c r="G2273" s="47"/>
    </row>
    <row r="2274" spans="2:7" ht="14.25" customHeight="1" x14ac:dyDescent="0.2">
      <c r="B2274" s="24"/>
      <c r="C2274" s="25"/>
      <c r="D2274" s="38"/>
      <c r="E2274" s="62"/>
      <c r="F2274" s="46"/>
      <c r="G2274" s="46"/>
    </row>
    <row r="2275" spans="2:7" ht="14.25" customHeight="1" x14ac:dyDescent="0.2">
      <c r="B2275" s="26"/>
      <c r="C2275" s="27"/>
      <c r="D2275" s="37"/>
      <c r="E2275" s="63"/>
      <c r="F2275" s="47"/>
      <c r="G2275" s="47"/>
    </row>
    <row r="2276" spans="2:7" ht="14.25" customHeight="1" x14ac:dyDescent="0.2">
      <c r="B2276" s="24"/>
      <c r="C2276" s="25"/>
      <c r="D2276" s="38"/>
      <c r="E2276" s="62"/>
      <c r="F2276" s="46"/>
      <c r="G2276" s="46"/>
    </row>
    <row r="2277" spans="2:7" ht="14.25" customHeight="1" x14ac:dyDescent="0.2">
      <c r="B2277" s="26"/>
      <c r="C2277" s="27"/>
      <c r="D2277" s="37"/>
      <c r="E2277" s="63"/>
      <c r="F2277" s="47"/>
      <c r="G2277" s="47"/>
    </row>
    <row r="2278" spans="2:7" ht="14.25" customHeight="1" x14ac:dyDescent="0.2">
      <c r="B2278" s="24"/>
      <c r="C2278" s="25"/>
      <c r="D2278" s="38"/>
      <c r="E2278" s="62"/>
      <c r="F2278" s="46"/>
      <c r="G2278" s="46"/>
    </row>
    <row r="2279" spans="2:7" ht="14.25" customHeight="1" x14ac:dyDescent="0.2">
      <c r="B2279" s="26"/>
      <c r="C2279" s="27"/>
      <c r="D2279" s="37"/>
      <c r="E2279" s="63"/>
      <c r="F2279" s="47"/>
      <c r="G2279" s="47"/>
    </row>
    <row r="2280" spans="2:7" ht="14.25" customHeight="1" x14ac:dyDescent="0.2">
      <c r="B2280" s="24"/>
      <c r="C2280" s="25"/>
      <c r="D2280" s="38"/>
      <c r="E2280" s="62"/>
      <c r="F2280" s="46"/>
      <c r="G2280" s="46"/>
    </row>
    <row r="2281" spans="2:7" ht="14.25" customHeight="1" x14ac:dyDescent="0.2">
      <c r="B2281" s="26"/>
      <c r="C2281" s="27"/>
      <c r="D2281" s="37"/>
      <c r="E2281" s="63"/>
      <c r="F2281" s="47"/>
      <c r="G2281" s="47"/>
    </row>
    <row r="2282" spans="2:7" ht="14.25" customHeight="1" x14ac:dyDescent="0.2">
      <c r="B2282" s="24"/>
      <c r="C2282" s="25"/>
      <c r="D2282" s="38"/>
      <c r="E2282" s="62"/>
      <c r="F2282" s="46"/>
      <c r="G2282" s="46"/>
    </row>
    <row r="2283" spans="2:7" ht="14.25" customHeight="1" x14ac:dyDescent="0.2">
      <c r="B2283" s="26"/>
      <c r="C2283" s="27"/>
      <c r="D2283" s="37"/>
      <c r="E2283" s="63"/>
      <c r="F2283" s="47"/>
      <c r="G2283" s="47"/>
    </row>
    <row r="2284" spans="2:7" ht="14.25" customHeight="1" x14ac:dyDescent="0.2">
      <c r="B2284" s="24"/>
      <c r="C2284" s="25"/>
      <c r="D2284" s="38"/>
      <c r="E2284" s="62"/>
      <c r="F2284" s="46"/>
      <c r="G2284" s="46"/>
    </row>
    <row r="2285" spans="2:7" ht="14.25" customHeight="1" x14ac:dyDescent="0.2">
      <c r="B2285" s="26"/>
      <c r="C2285" s="27"/>
      <c r="D2285" s="37"/>
      <c r="E2285" s="63"/>
      <c r="F2285" s="47"/>
      <c r="G2285" s="47"/>
    </row>
    <row r="2286" spans="2:7" ht="14.25" customHeight="1" x14ac:dyDescent="0.2">
      <c r="B2286" s="24"/>
      <c r="C2286" s="25"/>
      <c r="D2286" s="38"/>
      <c r="E2286" s="62"/>
      <c r="F2286" s="46"/>
      <c r="G2286" s="46"/>
    </row>
    <row r="2287" spans="2:7" ht="14.25" customHeight="1" x14ac:dyDescent="0.2">
      <c r="B2287" s="26"/>
      <c r="C2287" s="27"/>
      <c r="D2287" s="37"/>
      <c r="E2287" s="63"/>
      <c r="F2287" s="47"/>
      <c r="G2287" s="47"/>
    </row>
    <row r="2288" spans="2:7" ht="14.25" customHeight="1" x14ac:dyDescent="0.2">
      <c r="B2288" s="24"/>
      <c r="C2288" s="25"/>
      <c r="D2288" s="38"/>
      <c r="E2288" s="62"/>
      <c r="F2288" s="46"/>
      <c r="G2288" s="46"/>
    </row>
    <row r="2289" spans="2:7" ht="14.25" customHeight="1" x14ac:dyDescent="0.2">
      <c r="B2289" s="26"/>
      <c r="C2289" s="27"/>
      <c r="D2289" s="37"/>
      <c r="E2289" s="63"/>
      <c r="F2289" s="47"/>
      <c r="G2289" s="47"/>
    </row>
    <row r="2290" spans="2:7" ht="14.25" customHeight="1" x14ac:dyDescent="0.2">
      <c r="B2290" s="24"/>
      <c r="C2290" s="25"/>
      <c r="D2290" s="38"/>
      <c r="E2290" s="62"/>
      <c r="F2290" s="46"/>
      <c r="G2290" s="46"/>
    </row>
    <row r="2291" spans="2:7" ht="14.25" customHeight="1" x14ac:dyDescent="0.2">
      <c r="B2291" s="26"/>
      <c r="C2291" s="27"/>
      <c r="D2291" s="37"/>
      <c r="E2291" s="63"/>
      <c r="F2291" s="47"/>
      <c r="G2291" s="47"/>
    </row>
    <row r="2292" spans="2:7" ht="14.25" customHeight="1" x14ac:dyDescent="0.2">
      <c r="B2292" s="24"/>
      <c r="C2292" s="25"/>
      <c r="D2292" s="38"/>
      <c r="E2292" s="62"/>
      <c r="F2292" s="46"/>
      <c r="G2292" s="46"/>
    </row>
    <row r="2293" spans="2:7" ht="14.25" customHeight="1" x14ac:dyDescent="0.2">
      <c r="B2293" s="26"/>
      <c r="C2293" s="27"/>
      <c r="D2293" s="35"/>
      <c r="E2293" s="64"/>
      <c r="F2293" s="48"/>
      <c r="G2293" s="48"/>
    </row>
    <row r="2294" spans="2:7" ht="14.25" customHeight="1" x14ac:dyDescent="0.2">
      <c r="B2294" s="24"/>
      <c r="C2294" s="25"/>
      <c r="D2294" s="36"/>
      <c r="E2294" s="65"/>
      <c r="F2294" s="49"/>
      <c r="G2294" s="49"/>
    </row>
    <row r="2295" spans="2:7" ht="14.25" customHeight="1" x14ac:dyDescent="0.2">
      <c r="B2295" s="26"/>
      <c r="C2295" s="27"/>
      <c r="D2295" s="35"/>
      <c r="E2295" s="64"/>
      <c r="F2295" s="48"/>
      <c r="G2295" s="48"/>
    </row>
    <row r="2296" spans="2:7" ht="14.25" customHeight="1" x14ac:dyDescent="0.2">
      <c r="B2296" s="24"/>
      <c r="C2296" s="25"/>
      <c r="D2296" s="36"/>
      <c r="E2296" s="65"/>
      <c r="F2296" s="49"/>
      <c r="G2296" s="49"/>
    </row>
    <row r="2297" spans="2:7" ht="14.25" customHeight="1" x14ac:dyDescent="0.2">
      <c r="B2297" s="26"/>
      <c r="C2297" s="27"/>
      <c r="D2297" s="35"/>
      <c r="E2297" s="64"/>
      <c r="F2297" s="48"/>
      <c r="G2297" s="48"/>
    </row>
    <row r="2298" spans="2:7" ht="14.25" customHeight="1" x14ac:dyDescent="0.2">
      <c r="B2298" s="24"/>
      <c r="C2298" s="25"/>
      <c r="D2298" s="36"/>
      <c r="E2298" s="65"/>
      <c r="F2298" s="49"/>
      <c r="G2298" s="49"/>
    </row>
    <row r="2299" spans="2:7" ht="14.25" customHeight="1" x14ac:dyDescent="0.2">
      <c r="B2299" s="26"/>
      <c r="C2299" s="27"/>
      <c r="D2299" s="35"/>
      <c r="E2299" s="64"/>
      <c r="F2299" s="48"/>
      <c r="G2299" s="48"/>
    </row>
    <row r="2300" spans="2:7" ht="14.25" customHeight="1" x14ac:dyDescent="0.2">
      <c r="B2300" s="24"/>
      <c r="C2300" s="25"/>
      <c r="D2300" s="36"/>
      <c r="E2300" s="65"/>
      <c r="F2300" s="49"/>
      <c r="G2300" s="49"/>
    </row>
    <row r="2301" spans="2:7" ht="14.25" customHeight="1" x14ac:dyDescent="0.2">
      <c r="B2301" s="26"/>
      <c r="C2301" s="27"/>
      <c r="D2301" s="35"/>
      <c r="E2301" s="64"/>
      <c r="F2301" s="48"/>
      <c r="G2301" s="48"/>
    </row>
    <row r="2302" spans="2:7" ht="14.25" customHeight="1" x14ac:dyDescent="0.2">
      <c r="B2302" s="24"/>
      <c r="C2302" s="25"/>
      <c r="D2302" s="36"/>
      <c r="E2302" s="65"/>
      <c r="F2302" s="49"/>
      <c r="G2302" s="49"/>
    </row>
    <row r="2303" spans="2:7" ht="14.25" customHeight="1" x14ac:dyDescent="0.2">
      <c r="B2303" s="26"/>
      <c r="C2303" s="27"/>
      <c r="D2303" s="35"/>
      <c r="E2303" s="64"/>
      <c r="F2303" s="48"/>
      <c r="G2303" s="48"/>
    </row>
    <row r="2304" spans="2:7" ht="14.25" customHeight="1" x14ac:dyDescent="0.2">
      <c r="B2304" s="24"/>
      <c r="C2304" s="25"/>
      <c r="D2304" s="36"/>
      <c r="E2304" s="65"/>
      <c r="F2304" s="49"/>
      <c r="G2304" s="49"/>
    </row>
    <row r="2305" spans="2:7" ht="14.25" customHeight="1" x14ac:dyDescent="0.2">
      <c r="B2305" s="26"/>
      <c r="C2305" s="27"/>
      <c r="D2305" s="35"/>
      <c r="E2305" s="64"/>
      <c r="F2305" s="48"/>
      <c r="G2305" s="48"/>
    </row>
    <row r="2306" spans="2:7" ht="14.25" customHeight="1" x14ac:dyDescent="0.2">
      <c r="B2306" s="24"/>
      <c r="C2306" s="25"/>
      <c r="D2306" s="36"/>
      <c r="E2306" s="65"/>
      <c r="F2306" s="49"/>
      <c r="G2306" s="49"/>
    </row>
    <row r="2307" spans="2:7" ht="14.25" customHeight="1" x14ac:dyDescent="0.2">
      <c r="B2307" s="26"/>
      <c r="C2307" s="27"/>
      <c r="D2307" s="35"/>
      <c r="E2307" s="64"/>
      <c r="F2307" s="48"/>
      <c r="G2307" s="48"/>
    </row>
    <row r="2308" spans="2:7" ht="14.25" customHeight="1" x14ac:dyDescent="0.2">
      <c r="B2308" s="24"/>
      <c r="C2308" s="25"/>
      <c r="D2308" s="36"/>
      <c r="E2308" s="65"/>
      <c r="F2308" s="49"/>
      <c r="G2308" s="49"/>
    </row>
    <row r="2309" spans="2:7" ht="14.25" customHeight="1" x14ac:dyDescent="0.2">
      <c r="B2309" s="26"/>
      <c r="C2309" s="27"/>
      <c r="D2309" s="35"/>
      <c r="E2309" s="64"/>
      <c r="F2309" s="48"/>
      <c r="G2309" s="48"/>
    </row>
    <row r="2310" spans="2:7" ht="14.25" customHeight="1" x14ac:dyDescent="0.2">
      <c r="B2310" s="24"/>
      <c r="C2310" s="25"/>
      <c r="D2310" s="36"/>
      <c r="E2310" s="65"/>
      <c r="F2310" s="49"/>
      <c r="G2310" s="49"/>
    </row>
    <row r="2311" spans="2:7" ht="14.25" customHeight="1" x14ac:dyDescent="0.2">
      <c r="B2311" s="26"/>
      <c r="C2311" s="27"/>
      <c r="D2311" s="35"/>
      <c r="E2311" s="64"/>
      <c r="F2311" s="48"/>
      <c r="G2311" s="48"/>
    </row>
    <row r="2312" spans="2:7" ht="14.25" customHeight="1" x14ac:dyDescent="0.2">
      <c r="B2312" s="24"/>
      <c r="C2312" s="25"/>
      <c r="D2312" s="36"/>
      <c r="E2312" s="65"/>
      <c r="F2312" s="49"/>
      <c r="G2312" s="49"/>
    </row>
    <row r="2313" spans="2:7" ht="14.25" customHeight="1" x14ac:dyDescent="0.2">
      <c r="B2313" s="26"/>
      <c r="C2313" s="27"/>
      <c r="D2313" s="35"/>
      <c r="E2313" s="64"/>
      <c r="F2313" s="48"/>
      <c r="G2313" s="48"/>
    </row>
    <row r="2314" spans="2:7" ht="14.25" customHeight="1" x14ac:dyDescent="0.2">
      <c r="B2314" s="24"/>
      <c r="C2314" s="25"/>
      <c r="D2314" s="36"/>
      <c r="E2314" s="65"/>
      <c r="F2314" s="49"/>
      <c r="G2314" s="49"/>
    </row>
    <row r="2315" spans="2:7" ht="14.25" customHeight="1" x14ac:dyDescent="0.2">
      <c r="B2315" s="26"/>
      <c r="C2315" s="27"/>
      <c r="D2315" s="35"/>
      <c r="E2315" s="64"/>
      <c r="F2315" s="48"/>
      <c r="G2315" s="48"/>
    </row>
    <row r="2316" spans="2:7" ht="14.25" customHeight="1" x14ac:dyDescent="0.2">
      <c r="B2316" s="24"/>
      <c r="C2316" s="25"/>
      <c r="D2316" s="36"/>
      <c r="E2316" s="65"/>
      <c r="F2316" s="49"/>
      <c r="G2316" s="49"/>
    </row>
    <row r="2317" spans="2:7" ht="14.25" customHeight="1" x14ac:dyDescent="0.2">
      <c r="B2317" s="26"/>
      <c r="C2317" s="27"/>
      <c r="D2317" s="37"/>
      <c r="E2317" s="63"/>
      <c r="F2317" s="47"/>
      <c r="G2317" s="47"/>
    </row>
    <row r="2318" spans="2:7" ht="14.25" customHeight="1" x14ac:dyDescent="0.2">
      <c r="B2318" s="24"/>
      <c r="C2318" s="25"/>
      <c r="D2318" s="38"/>
      <c r="E2318" s="62"/>
      <c r="F2318" s="46"/>
      <c r="G2318" s="46"/>
    </row>
    <row r="2319" spans="2:7" ht="14.25" customHeight="1" x14ac:dyDescent="0.2">
      <c r="B2319" s="26"/>
      <c r="C2319" s="27"/>
      <c r="D2319" s="37"/>
      <c r="E2319" s="63"/>
      <c r="F2319" s="47"/>
      <c r="G2319" s="47"/>
    </row>
    <row r="2320" spans="2:7" ht="14.25" customHeight="1" x14ac:dyDescent="0.2">
      <c r="B2320" s="24"/>
      <c r="C2320" s="25"/>
      <c r="D2320" s="38"/>
      <c r="E2320" s="62"/>
      <c r="F2320" s="46"/>
      <c r="G2320" s="46"/>
    </row>
    <row r="2321" spans="2:7" ht="14.25" customHeight="1" x14ac:dyDescent="0.2">
      <c r="B2321" s="26"/>
      <c r="C2321" s="27"/>
      <c r="D2321" s="37"/>
      <c r="E2321" s="63"/>
      <c r="F2321" s="47"/>
      <c r="G2321" s="47"/>
    </row>
    <row r="2322" spans="2:7" ht="14.25" customHeight="1" x14ac:dyDescent="0.2">
      <c r="B2322" s="24"/>
      <c r="C2322" s="25"/>
      <c r="D2322" s="38"/>
      <c r="E2322" s="62"/>
      <c r="F2322" s="46"/>
      <c r="G2322" s="46"/>
    </row>
    <row r="2323" spans="2:7" ht="14.25" customHeight="1" x14ac:dyDescent="0.2">
      <c r="B2323" s="26"/>
      <c r="C2323" s="27"/>
      <c r="D2323" s="37"/>
      <c r="E2323" s="63"/>
      <c r="F2323" s="47"/>
      <c r="G2323" s="47"/>
    </row>
    <row r="2324" spans="2:7" ht="14.25" customHeight="1" x14ac:dyDescent="0.2">
      <c r="B2324" s="24"/>
      <c r="C2324" s="25"/>
      <c r="D2324" s="38"/>
      <c r="E2324" s="62"/>
      <c r="F2324" s="46"/>
      <c r="G2324" s="46"/>
    </row>
    <row r="2325" spans="2:7" ht="14.25" customHeight="1" x14ac:dyDescent="0.2">
      <c r="B2325" s="26"/>
      <c r="C2325" s="27"/>
      <c r="D2325" s="37"/>
      <c r="E2325" s="63"/>
      <c r="F2325" s="47"/>
      <c r="G2325" s="47"/>
    </row>
    <row r="2326" spans="2:7" ht="14.25" customHeight="1" x14ac:dyDescent="0.2">
      <c r="B2326" s="24"/>
      <c r="C2326" s="25"/>
      <c r="D2326" s="38"/>
      <c r="E2326" s="62"/>
      <c r="F2326" s="46"/>
      <c r="G2326" s="46"/>
    </row>
    <row r="2327" spans="2:7" ht="14.25" customHeight="1" x14ac:dyDescent="0.2">
      <c r="B2327" s="26"/>
      <c r="C2327" s="27"/>
      <c r="D2327" s="37"/>
      <c r="E2327" s="63"/>
      <c r="F2327" s="47"/>
      <c r="G2327" s="47"/>
    </row>
    <row r="2328" spans="2:7" ht="14.25" customHeight="1" x14ac:dyDescent="0.2">
      <c r="B2328" s="24"/>
      <c r="C2328" s="25"/>
      <c r="D2328" s="38"/>
      <c r="E2328" s="62"/>
      <c r="F2328" s="46"/>
      <c r="G2328" s="46"/>
    </row>
    <row r="2329" spans="2:7" ht="14.25" customHeight="1" x14ac:dyDescent="0.2">
      <c r="B2329" s="26"/>
      <c r="C2329" s="27"/>
      <c r="D2329" s="37"/>
      <c r="E2329" s="63"/>
      <c r="F2329" s="47"/>
      <c r="G2329" s="47"/>
    </row>
    <row r="2330" spans="2:7" ht="14.25" customHeight="1" x14ac:dyDescent="0.2">
      <c r="B2330" s="24"/>
      <c r="C2330" s="25"/>
      <c r="D2330" s="38"/>
      <c r="E2330" s="62"/>
      <c r="F2330" s="46"/>
      <c r="G2330" s="46"/>
    </row>
    <row r="2331" spans="2:7" ht="14.25" customHeight="1" x14ac:dyDescent="0.2">
      <c r="B2331" s="26"/>
      <c r="C2331" s="27"/>
      <c r="D2331" s="37"/>
      <c r="E2331" s="63"/>
      <c r="F2331" s="47"/>
      <c r="G2331" s="47"/>
    </row>
    <row r="2332" spans="2:7" ht="14.25" customHeight="1" x14ac:dyDescent="0.2">
      <c r="B2332" s="24"/>
      <c r="C2332" s="25"/>
      <c r="D2332" s="38"/>
      <c r="E2332" s="62"/>
      <c r="F2332" s="46"/>
      <c r="G2332" s="46"/>
    </row>
    <row r="2333" spans="2:7" ht="14.25" customHeight="1" x14ac:dyDescent="0.2">
      <c r="B2333" s="26"/>
      <c r="C2333" s="27"/>
      <c r="D2333" s="37"/>
      <c r="E2333" s="63"/>
      <c r="F2333" s="47"/>
      <c r="G2333" s="47"/>
    </row>
    <row r="2334" spans="2:7" ht="14.25" customHeight="1" x14ac:dyDescent="0.2">
      <c r="B2334" s="24"/>
      <c r="C2334" s="25"/>
      <c r="D2334" s="38"/>
      <c r="E2334" s="62"/>
      <c r="F2334" s="46"/>
      <c r="G2334" s="46"/>
    </row>
    <row r="2335" spans="2:7" ht="14.25" customHeight="1" x14ac:dyDescent="0.2">
      <c r="B2335" s="26"/>
      <c r="C2335" s="27"/>
      <c r="D2335" s="37"/>
      <c r="E2335" s="63"/>
      <c r="F2335" s="47"/>
      <c r="G2335" s="47"/>
    </row>
    <row r="2336" spans="2:7" ht="14.25" customHeight="1" x14ac:dyDescent="0.2">
      <c r="B2336" s="24"/>
      <c r="C2336" s="25"/>
      <c r="D2336" s="38"/>
      <c r="E2336" s="62"/>
      <c r="F2336" s="46"/>
      <c r="G2336" s="46"/>
    </row>
    <row r="2337" spans="2:7" ht="14.25" customHeight="1" x14ac:dyDescent="0.2">
      <c r="B2337" s="26"/>
      <c r="C2337" s="27"/>
      <c r="D2337" s="37"/>
      <c r="E2337" s="63"/>
      <c r="F2337" s="47"/>
      <c r="G2337" s="47"/>
    </row>
    <row r="2338" spans="2:7" ht="14.25" customHeight="1" x14ac:dyDescent="0.2">
      <c r="B2338" s="24"/>
      <c r="C2338" s="25"/>
      <c r="D2338" s="38"/>
      <c r="E2338" s="62"/>
      <c r="F2338" s="46"/>
      <c r="G2338" s="46"/>
    </row>
    <row r="2339" spans="2:7" ht="14.25" customHeight="1" x14ac:dyDescent="0.2">
      <c r="B2339" s="26"/>
      <c r="C2339" s="27"/>
      <c r="D2339" s="37"/>
      <c r="E2339" s="63"/>
      <c r="F2339" s="47"/>
      <c r="G2339" s="47"/>
    </row>
    <row r="2340" spans="2:7" ht="14.25" customHeight="1" x14ac:dyDescent="0.2">
      <c r="B2340" s="24"/>
      <c r="C2340" s="25"/>
      <c r="D2340" s="38"/>
      <c r="E2340" s="62"/>
      <c r="F2340" s="46"/>
      <c r="G2340" s="46"/>
    </row>
    <row r="2341" spans="2:7" ht="14.25" customHeight="1" x14ac:dyDescent="0.2">
      <c r="B2341" s="26"/>
      <c r="C2341" s="27"/>
      <c r="D2341" s="37"/>
      <c r="E2341" s="66"/>
      <c r="F2341" s="50"/>
      <c r="G2341" s="50"/>
    </row>
    <row r="2342" spans="2:7" ht="14.25" customHeight="1" x14ac:dyDescent="0.2">
      <c r="B2342" s="24"/>
      <c r="C2342" s="25"/>
      <c r="D2342" s="38"/>
      <c r="E2342" s="67"/>
      <c r="F2342" s="51"/>
      <c r="G2342" s="51"/>
    </row>
    <row r="2343" spans="2:7" ht="14.25" customHeight="1" x14ac:dyDescent="0.2">
      <c r="B2343" s="26"/>
      <c r="C2343" s="27"/>
      <c r="D2343" s="37"/>
      <c r="E2343" s="66"/>
      <c r="F2343" s="50"/>
      <c r="G2343" s="50"/>
    </row>
    <row r="2344" spans="2:7" ht="14.25" customHeight="1" x14ac:dyDescent="0.2">
      <c r="B2344" s="24"/>
      <c r="C2344" s="25"/>
      <c r="D2344" s="38"/>
      <c r="E2344" s="67"/>
      <c r="F2344" s="51"/>
      <c r="G2344" s="51"/>
    </row>
    <row r="2345" spans="2:7" ht="14.25" customHeight="1" x14ac:dyDescent="0.2">
      <c r="B2345" s="26"/>
      <c r="C2345" s="27"/>
      <c r="D2345" s="37"/>
      <c r="E2345" s="66"/>
      <c r="F2345" s="50"/>
      <c r="G2345" s="50"/>
    </row>
    <row r="2346" spans="2:7" ht="14.25" customHeight="1" x14ac:dyDescent="0.2">
      <c r="B2346" s="24"/>
      <c r="C2346" s="25"/>
      <c r="D2346" s="38"/>
      <c r="E2346" s="67"/>
      <c r="F2346" s="51"/>
      <c r="G2346" s="51"/>
    </row>
    <row r="2347" spans="2:7" ht="14.25" customHeight="1" x14ac:dyDescent="0.2">
      <c r="B2347" s="26"/>
      <c r="C2347" s="27"/>
      <c r="D2347" s="37"/>
      <c r="E2347" s="66"/>
      <c r="F2347" s="50"/>
      <c r="G2347" s="50"/>
    </row>
    <row r="2348" spans="2:7" ht="14.25" customHeight="1" x14ac:dyDescent="0.2">
      <c r="B2348" s="24"/>
      <c r="C2348" s="25"/>
      <c r="D2348" s="38"/>
      <c r="E2348" s="67"/>
      <c r="F2348" s="51"/>
      <c r="G2348" s="51"/>
    </row>
    <row r="2349" spans="2:7" ht="14.25" customHeight="1" x14ac:dyDescent="0.2">
      <c r="B2349" s="26"/>
      <c r="C2349" s="27"/>
      <c r="D2349" s="37"/>
      <c r="E2349" s="66"/>
      <c r="F2349" s="50"/>
      <c r="G2349" s="50"/>
    </row>
    <row r="2350" spans="2:7" ht="14.25" customHeight="1" x14ac:dyDescent="0.2">
      <c r="B2350" s="24"/>
      <c r="C2350" s="25"/>
      <c r="D2350" s="38"/>
      <c r="E2350" s="67"/>
      <c r="F2350" s="51"/>
      <c r="G2350" s="51"/>
    </row>
    <row r="2351" spans="2:7" ht="14.25" customHeight="1" x14ac:dyDescent="0.2">
      <c r="B2351" s="26"/>
      <c r="C2351" s="27"/>
      <c r="D2351" s="37"/>
      <c r="E2351" s="66"/>
      <c r="F2351" s="50"/>
      <c r="G2351" s="50"/>
    </row>
    <row r="2352" spans="2:7" ht="14.25" customHeight="1" x14ac:dyDescent="0.2">
      <c r="B2352" s="24"/>
      <c r="C2352" s="25"/>
      <c r="D2352" s="38"/>
      <c r="E2352" s="67"/>
      <c r="F2352" s="51"/>
      <c r="G2352" s="51"/>
    </row>
    <row r="2353" spans="2:7" ht="14.25" customHeight="1" x14ac:dyDescent="0.2">
      <c r="B2353" s="26"/>
      <c r="C2353" s="27"/>
      <c r="D2353" s="37"/>
      <c r="E2353" s="66"/>
      <c r="F2353" s="50"/>
      <c r="G2353" s="50"/>
    </row>
    <row r="2354" spans="2:7" ht="14.25" customHeight="1" x14ac:dyDescent="0.2">
      <c r="B2354" s="24"/>
      <c r="C2354" s="25"/>
      <c r="D2354" s="38"/>
      <c r="E2354" s="67"/>
      <c r="F2354" s="51"/>
      <c r="G2354" s="51"/>
    </row>
    <row r="2355" spans="2:7" ht="14.25" customHeight="1" x14ac:dyDescent="0.2">
      <c r="B2355" s="26"/>
      <c r="C2355" s="27"/>
      <c r="D2355" s="37"/>
      <c r="E2355" s="63"/>
      <c r="F2355" s="47"/>
      <c r="G2355" s="47"/>
    </row>
    <row r="2356" spans="2:7" ht="14.25" customHeight="1" x14ac:dyDescent="0.2">
      <c r="B2356" s="24"/>
      <c r="C2356" s="25"/>
      <c r="D2356" s="38"/>
      <c r="E2356" s="62"/>
      <c r="F2356" s="46"/>
      <c r="G2356" s="46"/>
    </row>
    <row r="2357" spans="2:7" ht="14.25" customHeight="1" x14ac:dyDescent="0.2">
      <c r="B2357" s="26"/>
      <c r="C2357" s="27"/>
      <c r="D2357" s="37"/>
      <c r="E2357" s="63"/>
      <c r="F2357" s="47"/>
      <c r="G2357" s="47"/>
    </row>
    <row r="2358" spans="2:7" ht="14.25" customHeight="1" x14ac:dyDescent="0.2">
      <c r="B2358" s="24"/>
      <c r="C2358" s="25"/>
      <c r="D2358" s="38"/>
      <c r="E2358" s="62"/>
      <c r="F2358" s="46"/>
      <c r="G2358" s="46"/>
    </row>
    <row r="2359" spans="2:7" ht="14.25" customHeight="1" x14ac:dyDescent="0.2">
      <c r="B2359" s="26"/>
      <c r="C2359" s="27"/>
      <c r="D2359" s="37"/>
      <c r="E2359" s="63"/>
      <c r="F2359" s="47"/>
      <c r="G2359" s="47"/>
    </row>
    <row r="2360" spans="2:7" ht="14.25" customHeight="1" x14ac:dyDescent="0.2">
      <c r="B2360" s="24"/>
      <c r="C2360" s="25"/>
      <c r="D2360" s="38"/>
      <c r="E2360" s="62"/>
      <c r="F2360" s="46"/>
      <c r="G2360" s="46"/>
    </row>
    <row r="2361" spans="2:7" ht="14.25" customHeight="1" x14ac:dyDescent="0.2">
      <c r="B2361" s="26"/>
      <c r="C2361" s="27"/>
      <c r="D2361" s="37"/>
      <c r="E2361" s="63"/>
      <c r="F2361" s="47"/>
      <c r="G2361" s="47"/>
    </row>
    <row r="2362" spans="2:7" ht="14.25" customHeight="1" x14ac:dyDescent="0.2">
      <c r="B2362" s="24"/>
      <c r="C2362" s="25"/>
      <c r="D2362" s="38"/>
      <c r="E2362" s="62"/>
      <c r="F2362" s="46"/>
      <c r="G2362" s="46"/>
    </row>
    <row r="2363" spans="2:7" ht="14.25" customHeight="1" x14ac:dyDescent="0.2">
      <c r="B2363" s="26"/>
      <c r="C2363" s="27"/>
      <c r="D2363" s="37"/>
      <c r="E2363" s="63"/>
      <c r="F2363" s="47"/>
      <c r="G2363" s="47"/>
    </row>
    <row r="2364" spans="2:7" ht="14.25" customHeight="1" x14ac:dyDescent="0.2">
      <c r="B2364" s="24"/>
      <c r="C2364" s="25"/>
      <c r="D2364" s="38"/>
      <c r="E2364" s="62"/>
      <c r="F2364" s="46"/>
      <c r="G2364" s="46"/>
    </row>
    <row r="2365" spans="2:7" ht="14.25" customHeight="1" x14ac:dyDescent="0.2">
      <c r="B2365" s="26"/>
      <c r="C2365" s="27"/>
      <c r="D2365" s="37"/>
      <c r="E2365" s="63"/>
      <c r="F2365" s="47"/>
      <c r="G2365" s="47"/>
    </row>
    <row r="2366" spans="2:7" ht="14.25" customHeight="1" x14ac:dyDescent="0.2">
      <c r="B2366" s="24"/>
      <c r="C2366" s="25"/>
      <c r="D2366" s="38"/>
      <c r="E2366" s="62"/>
      <c r="F2366" s="46"/>
      <c r="G2366" s="46"/>
    </row>
    <row r="2367" spans="2:7" ht="14.25" customHeight="1" x14ac:dyDescent="0.2">
      <c r="B2367" s="26"/>
      <c r="C2367" s="27"/>
      <c r="D2367" s="37"/>
      <c r="E2367" s="63"/>
      <c r="F2367" s="47"/>
      <c r="G2367" s="47"/>
    </row>
    <row r="2368" spans="2:7" ht="14.25" customHeight="1" x14ac:dyDescent="0.2">
      <c r="B2368" s="24"/>
      <c r="C2368" s="25"/>
      <c r="D2368" s="38"/>
      <c r="E2368" s="62"/>
      <c r="F2368" s="46"/>
      <c r="G2368" s="46"/>
    </row>
    <row r="2369" spans="2:7" ht="14.25" customHeight="1" x14ac:dyDescent="0.2">
      <c r="B2369" s="26"/>
      <c r="C2369" s="27"/>
      <c r="D2369" s="37"/>
      <c r="E2369" s="63"/>
      <c r="F2369" s="47"/>
      <c r="G2369" s="47"/>
    </row>
    <row r="2370" spans="2:7" ht="14.25" customHeight="1" x14ac:dyDescent="0.2">
      <c r="B2370" s="54"/>
      <c r="C2370" s="55"/>
      <c r="D2370" s="60"/>
      <c r="E2370" s="68"/>
      <c r="F2370" s="46"/>
      <c r="G2370" s="46"/>
    </row>
    <row r="2371" spans="2:7" ht="14.25" customHeight="1" x14ac:dyDescent="0.2">
      <c r="B2371" s="22"/>
      <c r="C2371" s="23"/>
      <c r="D2371" s="53"/>
      <c r="E2371" s="69"/>
      <c r="F2371" s="47"/>
      <c r="G2371" s="47"/>
    </row>
    <row r="2372" spans="2:7" ht="14.25" customHeight="1" x14ac:dyDescent="0.2">
      <c r="B2372" s="24"/>
      <c r="C2372" s="25"/>
      <c r="D2372" s="38"/>
      <c r="E2372" s="62"/>
      <c r="F2372" s="46"/>
      <c r="G2372" s="46"/>
    </row>
    <row r="2373" spans="2:7" ht="14.25" customHeight="1" x14ac:dyDescent="0.2">
      <c r="B2373" s="26"/>
      <c r="C2373" s="27"/>
      <c r="D2373" s="37"/>
      <c r="E2373" s="63"/>
      <c r="F2373" s="47"/>
      <c r="G2373" s="47"/>
    </row>
    <row r="2374" spans="2:7" ht="14.25" customHeight="1" x14ac:dyDescent="0.2">
      <c r="B2374" s="24"/>
      <c r="C2374" s="25"/>
      <c r="D2374" s="38"/>
      <c r="E2374" s="62"/>
      <c r="F2374" s="46"/>
      <c r="G2374" s="46"/>
    </row>
    <row r="2375" spans="2:7" ht="14.25" customHeight="1" x14ac:dyDescent="0.2">
      <c r="B2375" s="26"/>
      <c r="C2375" s="27"/>
      <c r="D2375" s="37"/>
      <c r="E2375" s="63"/>
      <c r="F2375" s="47"/>
      <c r="G2375" s="47"/>
    </row>
    <row r="2376" spans="2:7" ht="14.25" customHeight="1" x14ac:dyDescent="0.2">
      <c r="B2376" s="24"/>
      <c r="C2376" s="25"/>
      <c r="D2376" s="38"/>
      <c r="E2376" s="62"/>
      <c r="F2376" s="46"/>
      <c r="G2376" s="46"/>
    </row>
    <row r="2377" spans="2:7" ht="14.25" customHeight="1" x14ac:dyDescent="0.2">
      <c r="B2377" s="26"/>
      <c r="C2377" s="27"/>
      <c r="D2377" s="37"/>
      <c r="E2377" s="63"/>
      <c r="F2377" s="47"/>
      <c r="G2377" s="47"/>
    </row>
    <row r="2378" spans="2:7" ht="14.25" customHeight="1" x14ac:dyDescent="0.2">
      <c r="B2378" s="24"/>
      <c r="C2378" s="25"/>
      <c r="D2378" s="38"/>
      <c r="E2378" s="62"/>
      <c r="F2378" s="46"/>
      <c r="G2378" s="46"/>
    </row>
    <row r="2379" spans="2:7" ht="14.25" customHeight="1" x14ac:dyDescent="0.2">
      <c r="B2379" s="26"/>
      <c r="C2379" s="27"/>
      <c r="D2379" s="37"/>
      <c r="E2379" s="63"/>
      <c r="F2379" s="47"/>
      <c r="G2379" s="47"/>
    </row>
    <row r="2380" spans="2:7" ht="14.25" customHeight="1" x14ac:dyDescent="0.2">
      <c r="B2380" s="24"/>
      <c r="C2380" s="25"/>
      <c r="D2380" s="38"/>
      <c r="E2380" s="62"/>
      <c r="F2380" s="46"/>
      <c r="G2380" s="46"/>
    </row>
    <row r="2381" spans="2:7" ht="14.25" customHeight="1" x14ac:dyDescent="0.2">
      <c r="B2381" s="26"/>
      <c r="C2381" s="27"/>
      <c r="D2381" s="37"/>
      <c r="E2381" s="63"/>
      <c r="F2381" s="47"/>
      <c r="G2381" s="47"/>
    </row>
    <row r="2382" spans="2:7" ht="14.25" customHeight="1" x14ac:dyDescent="0.2">
      <c r="B2382" s="24"/>
      <c r="C2382" s="25"/>
      <c r="D2382" s="38"/>
      <c r="E2382" s="62"/>
      <c r="F2382" s="46"/>
      <c r="G2382" s="46"/>
    </row>
    <row r="2383" spans="2:7" ht="14.25" customHeight="1" x14ac:dyDescent="0.2">
      <c r="B2383" s="26"/>
      <c r="C2383" s="27"/>
      <c r="D2383" s="37"/>
      <c r="E2383" s="63"/>
      <c r="F2383" s="47"/>
      <c r="G2383" s="47"/>
    </row>
    <row r="2384" spans="2:7" ht="14.25" customHeight="1" x14ac:dyDescent="0.2">
      <c r="B2384" s="24"/>
      <c r="C2384" s="25"/>
      <c r="D2384" s="38"/>
      <c r="E2384" s="62"/>
      <c r="F2384" s="46"/>
      <c r="G2384" s="46"/>
    </row>
    <row r="2385" spans="2:7" ht="14.25" customHeight="1" x14ac:dyDescent="0.2">
      <c r="B2385" s="26"/>
      <c r="C2385" s="27"/>
      <c r="D2385" s="37"/>
      <c r="E2385" s="63"/>
      <c r="F2385" s="47"/>
      <c r="G2385" s="47"/>
    </row>
    <row r="2386" spans="2:7" ht="14.25" customHeight="1" x14ac:dyDescent="0.2">
      <c r="B2386" s="24"/>
      <c r="C2386" s="25"/>
      <c r="D2386" s="38"/>
      <c r="E2386" s="62"/>
      <c r="F2386" s="46"/>
      <c r="G2386" s="46"/>
    </row>
    <row r="2387" spans="2:7" ht="14.25" customHeight="1" x14ac:dyDescent="0.2">
      <c r="B2387" s="26"/>
      <c r="C2387" s="27"/>
      <c r="D2387" s="37"/>
      <c r="E2387" s="63"/>
      <c r="F2387" s="47"/>
      <c r="G2387" s="47"/>
    </row>
    <row r="2388" spans="2:7" ht="14.25" customHeight="1" x14ac:dyDescent="0.2">
      <c r="B2388" s="24"/>
      <c r="C2388" s="25"/>
      <c r="D2388" s="38"/>
      <c r="E2388" s="62"/>
      <c r="F2388" s="46"/>
      <c r="G2388" s="46"/>
    </row>
    <row r="2389" spans="2:7" ht="14.25" customHeight="1" x14ac:dyDescent="0.2">
      <c r="B2389" s="26"/>
      <c r="C2389" s="27"/>
      <c r="D2389" s="37"/>
      <c r="E2389" s="63"/>
      <c r="F2389" s="47"/>
      <c r="G2389" s="47"/>
    </row>
    <row r="2390" spans="2:7" ht="14.25" customHeight="1" x14ac:dyDescent="0.2">
      <c r="B2390" s="24"/>
      <c r="C2390" s="25"/>
      <c r="D2390" s="38"/>
      <c r="E2390" s="62"/>
      <c r="F2390" s="46"/>
      <c r="G2390" s="46"/>
    </row>
    <row r="2391" spans="2:7" ht="14.25" customHeight="1" x14ac:dyDescent="0.2">
      <c r="B2391" s="26"/>
      <c r="C2391" s="27"/>
      <c r="D2391" s="37"/>
      <c r="E2391" s="63"/>
      <c r="F2391" s="47"/>
      <c r="G2391" s="47"/>
    </row>
    <row r="2392" spans="2:7" ht="14.25" customHeight="1" x14ac:dyDescent="0.2">
      <c r="B2392" s="24"/>
      <c r="C2392" s="25"/>
      <c r="D2392" s="38"/>
      <c r="E2392" s="62"/>
      <c r="F2392" s="46"/>
      <c r="G2392" s="46"/>
    </row>
    <row r="2393" spans="2:7" ht="14.25" customHeight="1" x14ac:dyDescent="0.2">
      <c r="B2393" s="26"/>
      <c r="C2393" s="27"/>
      <c r="D2393" s="37"/>
      <c r="E2393" s="63"/>
      <c r="F2393" s="47"/>
      <c r="G2393" s="47"/>
    </row>
    <row r="2394" spans="2:7" ht="14.25" customHeight="1" x14ac:dyDescent="0.2">
      <c r="B2394" s="24"/>
      <c r="C2394" s="25"/>
      <c r="D2394" s="38"/>
      <c r="E2394" s="62"/>
      <c r="F2394" s="46"/>
      <c r="G2394" s="46"/>
    </row>
    <row r="2395" spans="2:7" ht="14.25" customHeight="1" x14ac:dyDescent="0.2">
      <c r="B2395" s="26"/>
      <c r="C2395" s="27"/>
      <c r="D2395" s="37"/>
      <c r="E2395" s="63"/>
      <c r="F2395" s="47"/>
      <c r="G2395" s="47"/>
    </row>
    <row r="2396" spans="2:7" ht="14.25" customHeight="1" x14ac:dyDescent="0.2">
      <c r="B2396" s="24"/>
      <c r="C2396" s="25"/>
      <c r="D2396" s="38"/>
      <c r="E2396" s="62"/>
      <c r="F2396" s="46"/>
      <c r="G2396" s="46"/>
    </row>
    <row r="2397" spans="2:7" ht="14.25" customHeight="1" x14ac:dyDescent="0.2">
      <c r="B2397" s="26"/>
      <c r="C2397" s="27"/>
      <c r="D2397" s="37"/>
      <c r="E2397" s="63"/>
      <c r="F2397" s="47"/>
      <c r="G2397" s="47"/>
    </row>
    <row r="2398" spans="2:7" ht="14.25" customHeight="1" x14ac:dyDescent="0.2">
      <c r="B2398" s="24"/>
      <c r="C2398" s="25"/>
      <c r="D2398" s="38"/>
      <c r="E2398" s="62"/>
      <c r="F2398" s="46"/>
      <c r="G2398" s="46"/>
    </row>
    <row r="2399" spans="2:7" ht="14.25" customHeight="1" x14ac:dyDescent="0.2">
      <c r="B2399" s="26"/>
      <c r="C2399" s="27"/>
      <c r="D2399" s="37"/>
      <c r="E2399" s="63"/>
      <c r="F2399" s="47"/>
      <c r="G2399" s="47"/>
    </row>
    <row r="2400" spans="2:7" ht="14.25" customHeight="1" x14ac:dyDescent="0.2">
      <c r="B2400" s="24"/>
      <c r="C2400" s="25"/>
      <c r="D2400" s="38"/>
      <c r="E2400" s="62"/>
      <c r="F2400" s="46"/>
      <c r="G2400" s="46"/>
    </row>
    <row r="2401" spans="2:7" ht="14.25" customHeight="1" x14ac:dyDescent="0.2">
      <c r="B2401" s="26"/>
      <c r="C2401" s="27"/>
      <c r="D2401" s="37"/>
      <c r="E2401" s="63"/>
      <c r="F2401" s="47"/>
      <c r="G2401" s="47"/>
    </row>
    <row r="2402" spans="2:7" ht="14.25" customHeight="1" x14ac:dyDescent="0.2">
      <c r="B2402" s="24"/>
      <c r="C2402" s="25"/>
      <c r="D2402" s="38"/>
      <c r="E2402" s="62"/>
      <c r="F2402" s="46"/>
      <c r="G2402" s="46"/>
    </row>
    <row r="2403" spans="2:7" ht="14.25" customHeight="1" x14ac:dyDescent="0.2">
      <c r="B2403" s="26"/>
      <c r="C2403" s="27"/>
      <c r="D2403" s="37"/>
      <c r="E2403" s="63"/>
      <c r="F2403" s="47"/>
      <c r="G2403" s="47"/>
    </row>
    <row r="2404" spans="2:7" ht="14.25" customHeight="1" x14ac:dyDescent="0.2">
      <c r="B2404" s="24"/>
      <c r="C2404" s="25"/>
      <c r="D2404" s="38"/>
      <c r="E2404" s="62"/>
      <c r="F2404" s="46"/>
      <c r="G2404" s="46"/>
    </row>
    <row r="2405" spans="2:7" ht="14.25" customHeight="1" x14ac:dyDescent="0.2">
      <c r="B2405" s="26"/>
      <c r="C2405" s="27"/>
      <c r="D2405" s="37"/>
      <c r="E2405" s="63"/>
      <c r="F2405" s="47"/>
      <c r="G2405" s="47"/>
    </row>
    <row r="2406" spans="2:7" ht="14.25" customHeight="1" x14ac:dyDescent="0.2">
      <c r="B2406" s="24"/>
      <c r="C2406" s="25"/>
      <c r="D2406" s="38"/>
      <c r="E2406" s="62"/>
      <c r="F2406" s="46"/>
      <c r="G2406" s="46"/>
    </row>
    <row r="2407" spans="2:7" ht="14.25" customHeight="1" x14ac:dyDescent="0.2">
      <c r="B2407" s="26"/>
      <c r="C2407" s="27"/>
      <c r="D2407" s="37"/>
      <c r="E2407" s="63"/>
      <c r="F2407" s="47"/>
      <c r="G2407" s="47"/>
    </row>
    <row r="2408" spans="2:7" ht="14.25" customHeight="1" x14ac:dyDescent="0.2">
      <c r="B2408" s="24"/>
      <c r="C2408" s="25"/>
      <c r="D2408" s="38"/>
      <c r="E2408" s="62"/>
      <c r="F2408" s="46"/>
      <c r="G2408" s="46"/>
    </row>
    <row r="2409" spans="2:7" ht="14.25" customHeight="1" x14ac:dyDescent="0.2">
      <c r="B2409" s="26"/>
      <c r="C2409" s="27"/>
      <c r="D2409" s="37"/>
      <c r="E2409" s="63"/>
      <c r="F2409" s="47"/>
      <c r="G2409" s="47"/>
    </row>
    <row r="2410" spans="2:7" ht="14.25" customHeight="1" x14ac:dyDescent="0.2">
      <c r="B2410" s="24"/>
      <c r="C2410" s="25"/>
      <c r="D2410" s="38"/>
      <c r="E2410" s="62"/>
      <c r="F2410" s="46"/>
      <c r="G2410" s="46"/>
    </row>
    <row r="2411" spans="2:7" ht="14.25" customHeight="1" x14ac:dyDescent="0.2">
      <c r="B2411" s="26"/>
      <c r="C2411" s="27"/>
      <c r="D2411" s="37"/>
      <c r="E2411" s="63"/>
      <c r="F2411" s="47"/>
      <c r="G2411" s="47"/>
    </row>
    <row r="2412" spans="2:7" ht="14.25" customHeight="1" x14ac:dyDescent="0.2">
      <c r="B2412" s="24"/>
      <c r="C2412" s="25"/>
      <c r="D2412" s="38"/>
      <c r="E2412" s="62"/>
      <c r="F2412" s="46"/>
      <c r="G2412" s="46"/>
    </row>
    <row r="2413" spans="2:7" ht="14.25" customHeight="1" x14ac:dyDescent="0.2">
      <c r="B2413" s="26"/>
      <c r="C2413" s="27"/>
      <c r="D2413" s="37"/>
      <c r="E2413" s="63"/>
      <c r="F2413" s="47"/>
      <c r="G2413" s="47"/>
    </row>
    <row r="2414" spans="2:7" ht="14.25" customHeight="1" x14ac:dyDescent="0.2">
      <c r="B2414" s="24"/>
      <c r="C2414" s="25"/>
      <c r="D2414" s="38"/>
      <c r="E2414" s="62"/>
      <c r="F2414" s="46"/>
      <c r="G2414" s="46"/>
    </row>
    <row r="2415" spans="2:7" ht="14.25" customHeight="1" x14ac:dyDescent="0.2">
      <c r="B2415" s="26"/>
      <c r="C2415" s="27"/>
      <c r="D2415" s="35"/>
      <c r="E2415" s="64"/>
      <c r="F2415" s="48"/>
      <c r="G2415" s="48"/>
    </row>
    <row r="2416" spans="2:7" ht="14.25" customHeight="1" x14ac:dyDescent="0.2">
      <c r="B2416" s="24"/>
      <c r="C2416" s="25"/>
      <c r="D2416" s="36"/>
      <c r="E2416" s="65"/>
      <c r="F2416" s="49"/>
      <c r="G2416" s="49"/>
    </row>
    <row r="2417" spans="2:7" ht="14.25" customHeight="1" x14ac:dyDescent="0.2">
      <c r="B2417" s="26"/>
      <c r="C2417" s="27"/>
      <c r="D2417" s="35"/>
      <c r="E2417" s="64"/>
      <c r="F2417" s="48"/>
      <c r="G2417" s="48"/>
    </row>
    <row r="2418" spans="2:7" ht="14.25" customHeight="1" x14ac:dyDescent="0.2">
      <c r="B2418" s="24"/>
      <c r="C2418" s="25"/>
      <c r="D2418" s="36"/>
      <c r="E2418" s="65"/>
      <c r="F2418" s="49"/>
      <c r="G2418" s="49"/>
    </row>
    <row r="2419" spans="2:7" ht="14.25" customHeight="1" x14ac:dyDescent="0.2">
      <c r="B2419" s="26"/>
      <c r="C2419" s="27"/>
      <c r="D2419" s="35"/>
      <c r="E2419" s="64"/>
      <c r="F2419" s="48"/>
      <c r="G2419" s="48"/>
    </row>
    <row r="2420" spans="2:7" ht="14.25" customHeight="1" x14ac:dyDescent="0.2">
      <c r="B2420" s="24"/>
      <c r="C2420" s="25"/>
      <c r="D2420" s="36"/>
      <c r="E2420" s="65"/>
      <c r="F2420" s="49"/>
      <c r="G2420" s="49"/>
    </row>
    <row r="2421" spans="2:7" ht="14.25" customHeight="1" x14ac:dyDescent="0.2">
      <c r="B2421" s="26"/>
      <c r="C2421" s="27"/>
      <c r="D2421" s="35"/>
      <c r="E2421" s="64"/>
      <c r="F2421" s="48"/>
      <c r="G2421" s="48"/>
    </row>
    <row r="2422" spans="2:7" ht="14.25" customHeight="1" x14ac:dyDescent="0.2">
      <c r="B2422" s="24"/>
      <c r="C2422" s="25"/>
      <c r="D2422" s="36"/>
      <c r="E2422" s="65"/>
      <c r="F2422" s="49"/>
      <c r="G2422" s="49"/>
    </row>
    <row r="2423" spans="2:7" ht="14.25" customHeight="1" x14ac:dyDescent="0.2">
      <c r="B2423" s="26"/>
      <c r="C2423" s="27"/>
      <c r="D2423" s="35"/>
      <c r="E2423" s="64"/>
      <c r="F2423" s="48"/>
      <c r="G2423" s="48"/>
    </row>
    <row r="2424" spans="2:7" ht="14.25" customHeight="1" x14ac:dyDescent="0.2">
      <c r="B2424" s="24"/>
      <c r="C2424" s="25"/>
      <c r="D2424" s="36"/>
      <c r="E2424" s="65"/>
      <c r="F2424" s="49"/>
      <c r="G2424" s="49"/>
    </row>
    <row r="2425" spans="2:7" ht="14.25" customHeight="1" x14ac:dyDescent="0.2">
      <c r="B2425" s="26"/>
      <c r="C2425" s="27"/>
      <c r="D2425" s="35"/>
      <c r="E2425" s="64"/>
      <c r="F2425" s="48"/>
      <c r="G2425" s="48"/>
    </row>
    <row r="2426" spans="2:7" ht="14.25" customHeight="1" x14ac:dyDescent="0.2">
      <c r="B2426" s="24"/>
      <c r="C2426" s="25"/>
      <c r="D2426" s="36"/>
      <c r="E2426" s="65"/>
      <c r="F2426" s="49"/>
      <c r="G2426" s="49"/>
    </row>
    <row r="2427" spans="2:7" ht="14.25" customHeight="1" x14ac:dyDescent="0.2">
      <c r="B2427" s="26"/>
      <c r="C2427" s="27"/>
      <c r="D2427" s="35"/>
      <c r="E2427" s="64"/>
      <c r="F2427" s="48"/>
      <c r="G2427" s="48"/>
    </row>
    <row r="2428" spans="2:7" ht="14.25" customHeight="1" x14ac:dyDescent="0.2">
      <c r="B2428" s="24"/>
      <c r="C2428" s="25"/>
      <c r="D2428" s="36"/>
      <c r="E2428" s="65"/>
      <c r="F2428" s="49"/>
      <c r="G2428" s="49"/>
    </row>
    <row r="2429" spans="2:7" ht="14.25" customHeight="1" x14ac:dyDescent="0.2">
      <c r="B2429" s="26"/>
      <c r="C2429" s="27"/>
      <c r="D2429" s="35"/>
      <c r="E2429" s="64"/>
      <c r="F2429" s="48"/>
      <c r="G2429" s="48"/>
    </row>
    <row r="2430" spans="2:7" ht="14.25" customHeight="1" x14ac:dyDescent="0.2">
      <c r="B2430" s="24"/>
      <c r="C2430" s="25"/>
      <c r="D2430" s="36"/>
      <c r="E2430" s="65"/>
      <c r="F2430" s="49"/>
      <c r="G2430" s="49"/>
    </row>
    <row r="2431" spans="2:7" ht="14.25" customHeight="1" x14ac:dyDescent="0.2">
      <c r="B2431" s="26"/>
      <c r="C2431" s="27"/>
      <c r="D2431" s="35"/>
      <c r="E2431" s="64"/>
      <c r="F2431" s="48"/>
      <c r="G2431" s="48"/>
    </row>
    <row r="2432" spans="2:7" ht="14.25" customHeight="1" x14ac:dyDescent="0.2">
      <c r="B2432" s="24"/>
      <c r="C2432" s="25"/>
      <c r="D2432" s="36"/>
      <c r="E2432" s="65"/>
      <c r="F2432" s="49"/>
      <c r="G2432" s="49"/>
    </row>
    <row r="2433" spans="2:7" ht="14.25" customHeight="1" x14ac:dyDescent="0.2">
      <c r="B2433" s="26"/>
      <c r="C2433" s="27"/>
      <c r="D2433" s="35"/>
      <c r="E2433" s="64"/>
      <c r="F2433" s="48"/>
      <c r="G2433" s="48"/>
    </row>
    <row r="2434" spans="2:7" ht="14.25" customHeight="1" x14ac:dyDescent="0.2">
      <c r="B2434" s="24"/>
      <c r="C2434" s="25"/>
      <c r="D2434" s="36"/>
      <c r="E2434" s="65"/>
      <c r="F2434" s="49"/>
      <c r="G2434" s="49"/>
    </row>
    <row r="2435" spans="2:7" ht="14.25" customHeight="1" x14ac:dyDescent="0.2">
      <c r="B2435" s="26"/>
      <c r="C2435" s="27"/>
      <c r="D2435" s="35"/>
      <c r="E2435" s="64"/>
      <c r="F2435" s="48"/>
      <c r="G2435" s="48"/>
    </row>
    <row r="2436" spans="2:7" ht="14.25" customHeight="1" x14ac:dyDescent="0.2">
      <c r="B2436" s="24"/>
      <c r="C2436" s="25"/>
      <c r="D2436" s="36"/>
      <c r="E2436" s="65"/>
      <c r="F2436" s="49"/>
      <c r="G2436" s="49"/>
    </row>
    <row r="2437" spans="2:7" ht="14.25" customHeight="1" x14ac:dyDescent="0.2">
      <c r="B2437" s="26"/>
      <c r="C2437" s="27"/>
      <c r="D2437" s="35"/>
      <c r="E2437" s="64"/>
      <c r="F2437" s="48"/>
      <c r="G2437" s="48"/>
    </row>
    <row r="2438" spans="2:7" ht="14.25" customHeight="1" x14ac:dyDescent="0.2">
      <c r="B2438" s="24"/>
      <c r="C2438" s="25"/>
      <c r="D2438" s="36"/>
      <c r="E2438" s="65"/>
      <c r="F2438" s="49"/>
      <c r="G2438" s="49"/>
    </row>
    <row r="2439" spans="2:7" ht="14.25" customHeight="1" x14ac:dyDescent="0.2">
      <c r="B2439" s="26"/>
      <c r="C2439" s="27"/>
      <c r="D2439" s="37"/>
      <c r="E2439" s="63"/>
      <c r="F2439" s="47"/>
      <c r="G2439" s="47"/>
    </row>
    <row r="2440" spans="2:7" ht="14.25" customHeight="1" x14ac:dyDescent="0.2">
      <c r="B2440" s="24"/>
      <c r="C2440" s="25"/>
      <c r="D2440" s="38"/>
      <c r="E2440" s="62"/>
      <c r="F2440" s="46"/>
      <c r="G2440" s="46"/>
    </row>
    <row r="2441" spans="2:7" ht="14.25" customHeight="1" x14ac:dyDescent="0.2">
      <c r="B2441" s="26"/>
      <c r="C2441" s="27"/>
      <c r="D2441" s="37"/>
      <c r="E2441" s="63"/>
      <c r="F2441" s="47"/>
      <c r="G2441" s="47"/>
    </row>
    <row r="2442" spans="2:7" ht="14.25" customHeight="1" x14ac:dyDescent="0.2">
      <c r="B2442" s="24"/>
      <c r="C2442" s="25"/>
      <c r="D2442" s="38"/>
      <c r="E2442" s="62"/>
      <c r="F2442" s="46"/>
      <c r="G2442" s="46"/>
    </row>
    <row r="2443" spans="2:7" ht="14.25" customHeight="1" x14ac:dyDescent="0.2">
      <c r="B2443" s="26"/>
      <c r="C2443" s="27"/>
      <c r="D2443" s="37"/>
      <c r="E2443" s="63"/>
      <c r="F2443" s="47"/>
      <c r="G2443" s="47"/>
    </row>
    <row r="2444" spans="2:7" ht="14.25" customHeight="1" x14ac:dyDescent="0.2">
      <c r="B2444" s="24"/>
      <c r="C2444" s="25"/>
      <c r="D2444" s="38"/>
      <c r="E2444" s="62"/>
      <c r="F2444" s="46"/>
      <c r="G2444" s="46"/>
    </row>
    <row r="2445" spans="2:7" ht="14.25" customHeight="1" x14ac:dyDescent="0.2">
      <c r="B2445" s="26"/>
      <c r="C2445" s="27"/>
      <c r="D2445" s="37"/>
      <c r="E2445" s="63"/>
      <c r="F2445" s="47"/>
      <c r="G2445" s="47"/>
    </row>
    <row r="2446" spans="2:7" ht="14.25" customHeight="1" x14ac:dyDescent="0.2">
      <c r="B2446" s="24"/>
      <c r="C2446" s="25"/>
      <c r="D2446" s="38"/>
      <c r="E2446" s="62"/>
      <c r="F2446" s="46"/>
      <c r="G2446" s="46"/>
    </row>
    <row r="2447" spans="2:7" ht="14.25" customHeight="1" x14ac:dyDescent="0.2">
      <c r="B2447" s="26"/>
      <c r="C2447" s="27"/>
      <c r="D2447" s="37"/>
      <c r="E2447" s="63"/>
      <c r="F2447" s="47"/>
      <c r="G2447" s="47"/>
    </row>
    <row r="2448" spans="2:7" ht="14.25" customHeight="1" x14ac:dyDescent="0.2">
      <c r="B2448" s="24"/>
      <c r="C2448" s="25"/>
      <c r="D2448" s="38"/>
      <c r="E2448" s="62"/>
      <c r="F2448" s="46"/>
      <c r="G2448" s="46"/>
    </row>
    <row r="2449" spans="2:7" ht="14.25" customHeight="1" x14ac:dyDescent="0.2">
      <c r="B2449" s="26"/>
      <c r="C2449" s="27"/>
      <c r="D2449" s="37"/>
      <c r="E2449" s="63"/>
      <c r="F2449" s="47"/>
      <c r="G2449" s="47"/>
    </row>
    <row r="2450" spans="2:7" ht="14.25" customHeight="1" x14ac:dyDescent="0.2">
      <c r="B2450" s="24"/>
      <c r="C2450" s="25"/>
      <c r="D2450" s="38"/>
      <c r="E2450" s="62"/>
      <c r="F2450" s="46"/>
      <c r="G2450" s="46"/>
    </row>
    <row r="2451" spans="2:7" ht="14.25" customHeight="1" x14ac:dyDescent="0.2">
      <c r="B2451" s="26"/>
      <c r="C2451" s="27"/>
      <c r="D2451" s="37"/>
      <c r="E2451" s="63"/>
      <c r="F2451" s="47"/>
      <c r="G2451" s="47"/>
    </row>
    <row r="2452" spans="2:7" ht="14.25" customHeight="1" x14ac:dyDescent="0.2">
      <c r="B2452" s="24"/>
      <c r="C2452" s="25"/>
      <c r="D2452" s="38"/>
      <c r="E2452" s="62"/>
      <c r="F2452" s="46"/>
      <c r="G2452" s="46"/>
    </row>
    <row r="2453" spans="2:7" ht="14.25" customHeight="1" x14ac:dyDescent="0.2">
      <c r="B2453" s="26"/>
      <c r="C2453" s="27"/>
      <c r="D2453" s="37"/>
      <c r="E2453" s="63"/>
      <c r="F2453" s="47"/>
      <c r="G2453" s="47"/>
    </row>
    <row r="2454" spans="2:7" ht="14.25" customHeight="1" x14ac:dyDescent="0.2">
      <c r="B2454" s="24"/>
      <c r="C2454" s="25"/>
      <c r="D2454" s="38"/>
      <c r="E2454" s="62"/>
      <c r="F2454" s="46"/>
      <c r="G2454" s="46"/>
    </row>
    <row r="2455" spans="2:7" ht="14.25" customHeight="1" x14ac:dyDescent="0.2">
      <c r="B2455" s="26"/>
      <c r="C2455" s="27"/>
      <c r="D2455" s="37"/>
      <c r="E2455" s="63"/>
      <c r="F2455" s="47"/>
      <c r="G2455" s="47"/>
    </row>
    <row r="2456" spans="2:7" ht="14.25" customHeight="1" x14ac:dyDescent="0.2">
      <c r="B2456" s="24"/>
      <c r="C2456" s="25"/>
      <c r="D2456" s="38"/>
      <c r="E2456" s="62"/>
      <c r="F2456" s="46"/>
      <c r="G2456" s="46"/>
    </row>
    <row r="2457" spans="2:7" ht="14.25" customHeight="1" x14ac:dyDescent="0.2">
      <c r="B2457" s="26"/>
      <c r="C2457" s="27"/>
      <c r="D2457" s="37"/>
      <c r="E2457" s="63"/>
      <c r="F2457" s="47"/>
      <c r="G2457" s="47"/>
    </row>
    <row r="2458" spans="2:7" ht="14.25" customHeight="1" x14ac:dyDescent="0.2">
      <c r="B2458" s="24"/>
      <c r="C2458" s="25"/>
      <c r="D2458" s="38"/>
      <c r="E2458" s="62"/>
      <c r="F2458" s="46"/>
      <c r="G2458" s="46"/>
    </row>
    <row r="2459" spans="2:7" ht="14.25" customHeight="1" x14ac:dyDescent="0.2">
      <c r="B2459" s="26"/>
      <c r="C2459" s="27"/>
      <c r="D2459" s="37"/>
      <c r="E2459" s="63"/>
      <c r="F2459" s="47"/>
      <c r="G2459" s="47"/>
    </row>
    <row r="2460" spans="2:7" ht="14.25" customHeight="1" x14ac:dyDescent="0.2">
      <c r="B2460" s="24"/>
      <c r="C2460" s="25"/>
      <c r="D2460" s="38"/>
      <c r="E2460" s="62"/>
      <c r="F2460" s="46"/>
      <c r="G2460" s="46"/>
    </row>
    <row r="2461" spans="2:7" ht="14.25" customHeight="1" x14ac:dyDescent="0.2">
      <c r="B2461" s="26"/>
      <c r="C2461" s="27"/>
      <c r="D2461" s="37"/>
      <c r="E2461" s="63"/>
      <c r="F2461" s="47"/>
      <c r="G2461" s="47"/>
    </row>
    <row r="2462" spans="2:7" ht="14.25" customHeight="1" x14ac:dyDescent="0.2">
      <c r="B2462" s="24"/>
      <c r="C2462" s="25"/>
      <c r="D2462" s="38"/>
      <c r="E2462" s="62"/>
      <c r="F2462" s="46"/>
      <c r="G2462" s="46"/>
    </row>
    <row r="2463" spans="2:7" ht="14.25" customHeight="1" x14ac:dyDescent="0.2">
      <c r="B2463" s="26"/>
      <c r="C2463" s="27"/>
      <c r="D2463" s="37"/>
      <c r="E2463" s="66"/>
      <c r="F2463" s="50"/>
      <c r="G2463" s="50"/>
    </row>
    <row r="2464" spans="2:7" ht="14.25" customHeight="1" x14ac:dyDescent="0.2">
      <c r="B2464" s="24"/>
      <c r="C2464" s="25"/>
      <c r="D2464" s="38"/>
      <c r="E2464" s="67"/>
      <c r="F2464" s="51"/>
      <c r="G2464" s="51"/>
    </row>
    <row r="2465" spans="2:7" ht="14.25" customHeight="1" x14ac:dyDescent="0.2">
      <c r="B2465" s="26"/>
      <c r="C2465" s="27"/>
      <c r="D2465" s="37"/>
      <c r="E2465" s="66"/>
      <c r="F2465" s="50"/>
      <c r="G2465" s="50"/>
    </row>
    <row r="2466" spans="2:7" ht="14.25" customHeight="1" x14ac:dyDescent="0.2">
      <c r="B2466" s="24"/>
      <c r="C2466" s="25"/>
      <c r="D2466" s="38"/>
      <c r="E2466" s="67"/>
      <c r="F2466" s="51"/>
      <c r="G2466" s="51"/>
    </row>
    <row r="2467" spans="2:7" ht="14.25" customHeight="1" x14ac:dyDescent="0.2">
      <c r="B2467" s="26"/>
      <c r="C2467" s="27"/>
      <c r="D2467" s="37"/>
      <c r="E2467" s="66"/>
      <c r="F2467" s="50"/>
      <c r="G2467" s="50"/>
    </row>
    <row r="2468" spans="2:7" ht="14.25" customHeight="1" x14ac:dyDescent="0.2">
      <c r="B2468" s="24"/>
      <c r="C2468" s="25"/>
      <c r="D2468" s="38"/>
      <c r="E2468" s="67"/>
      <c r="F2468" s="51"/>
      <c r="G2468" s="51"/>
    </row>
    <row r="2469" spans="2:7" ht="14.25" customHeight="1" x14ac:dyDescent="0.2">
      <c r="B2469" s="26"/>
      <c r="C2469" s="27"/>
      <c r="D2469" s="37"/>
      <c r="E2469" s="66"/>
      <c r="F2469" s="50"/>
      <c r="G2469" s="50"/>
    </row>
    <row r="2470" spans="2:7" ht="14.25" customHeight="1" x14ac:dyDescent="0.2">
      <c r="B2470" s="24"/>
      <c r="C2470" s="25"/>
      <c r="D2470" s="38"/>
      <c r="E2470" s="67"/>
      <c r="F2470" s="51"/>
      <c r="G2470" s="51"/>
    </row>
    <row r="2471" spans="2:7" ht="14.25" customHeight="1" x14ac:dyDescent="0.2">
      <c r="B2471" s="26"/>
      <c r="C2471" s="27"/>
      <c r="D2471" s="37"/>
      <c r="E2471" s="66"/>
      <c r="F2471" s="50"/>
      <c r="G2471" s="50"/>
    </row>
    <row r="2472" spans="2:7" ht="14.25" customHeight="1" x14ac:dyDescent="0.2">
      <c r="B2472" s="24"/>
      <c r="C2472" s="25"/>
      <c r="D2472" s="38"/>
      <c r="E2472" s="67"/>
      <c r="F2472" s="51"/>
      <c r="G2472" s="51"/>
    </row>
    <row r="2473" spans="2:7" ht="14.25" customHeight="1" x14ac:dyDescent="0.2">
      <c r="B2473" s="26"/>
      <c r="C2473" s="27"/>
      <c r="D2473" s="37"/>
      <c r="E2473" s="66"/>
      <c r="F2473" s="50"/>
      <c r="G2473" s="50"/>
    </row>
    <row r="2474" spans="2:7" ht="14.25" customHeight="1" x14ac:dyDescent="0.2">
      <c r="B2474" s="24"/>
      <c r="C2474" s="25"/>
      <c r="D2474" s="38"/>
      <c r="E2474" s="67"/>
      <c r="F2474" s="51"/>
      <c r="G2474" s="51"/>
    </row>
    <row r="2475" spans="2:7" ht="14.25" customHeight="1" x14ac:dyDescent="0.2">
      <c r="B2475" s="26"/>
      <c r="C2475" s="27"/>
      <c r="D2475" s="37"/>
      <c r="E2475" s="66"/>
      <c r="F2475" s="50"/>
      <c r="G2475" s="50"/>
    </row>
    <row r="2476" spans="2:7" ht="14.25" customHeight="1" x14ac:dyDescent="0.2">
      <c r="B2476" s="24"/>
      <c r="C2476" s="25"/>
      <c r="D2476" s="38"/>
      <c r="E2476" s="67"/>
      <c r="F2476" s="51"/>
      <c r="G2476" s="51"/>
    </row>
    <row r="2477" spans="2:7" ht="14.25" customHeight="1" x14ac:dyDescent="0.2">
      <c r="B2477" s="26"/>
      <c r="C2477" s="27"/>
      <c r="D2477" s="37"/>
      <c r="E2477" s="63"/>
      <c r="F2477" s="47"/>
      <c r="G2477" s="47"/>
    </row>
    <row r="2478" spans="2:7" ht="14.25" customHeight="1" x14ac:dyDescent="0.2">
      <c r="B2478" s="24"/>
      <c r="C2478" s="25"/>
      <c r="D2478" s="38"/>
      <c r="E2478" s="62"/>
      <c r="F2478" s="46"/>
      <c r="G2478" s="46"/>
    </row>
    <row r="2479" spans="2:7" ht="14.25" customHeight="1" x14ac:dyDescent="0.2">
      <c r="B2479" s="26"/>
      <c r="C2479" s="27"/>
      <c r="D2479" s="37"/>
      <c r="E2479" s="63"/>
      <c r="F2479" s="47"/>
      <c r="G2479" s="47"/>
    </row>
    <row r="2480" spans="2:7" ht="14.25" customHeight="1" x14ac:dyDescent="0.2">
      <c r="B2480" s="24"/>
      <c r="C2480" s="25"/>
      <c r="D2480" s="38"/>
      <c r="E2480" s="62"/>
      <c r="F2480" s="46"/>
      <c r="G2480" s="46"/>
    </row>
    <row r="2481" spans="2:7" ht="14.25" customHeight="1" x14ac:dyDescent="0.2">
      <c r="B2481" s="26"/>
      <c r="C2481" s="27"/>
      <c r="D2481" s="37"/>
      <c r="E2481" s="63"/>
      <c r="F2481" s="47"/>
      <c r="G2481" s="47"/>
    </row>
    <row r="2482" spans="2:7" ht="14.25" customHeight="1" x14ac:dyDescent="0.2">
      <c r="B2482" s="24"/>
      <c r="C2482" s="25"/>
      <c r="D2482" s="38"/>
      <c r="E2482" s="62"/>
      <c r="F2482" s="46"/>
      <c r="G2482" s="46"/>
    </row>
    <row r="2483" spans="2:7" ht="14.25" customHeight="1" x14ac:dyDescent="0.2">
      <c r="B2483" s="26"/>
      <c r="C2483" s="27"/>
      <c r="D2483" s="37"/>
      <c r="E2483" s="63"/>
      <c r="F2483" s="47"/>
      <c r="G2483" s="47"/>
    </row>
    <row r="2484" spans="2:7" ht="14.25" customHeight="1" x14ac:dyDescent="0.2">
      <c r="B2484" s="24"/>
      <c r="C2484" s="25"/>
      <c r="D2484" s="38"/>
      <c r="E2484" s="62"/>
      <c r="F2484" s="46"/>
      <c r="G2484" s="46"/>
    </row>
    <row r="2485" spans="2:7" ht="14.25" customHeight="1" x14ac:dyDescent="0.2">
      <c r="B2485" s="26"/>
      <c r="C2485" s="27"/>
      <c r="D2485" s="37"/>
      <c r="E2485" s="63"/>
      <c r="F2485" s="47"/>
      <c r="G2485" s="47"/>
    </row>
    <row r="2486" spans="2:7" ht="14.25" customHeight="1" x14ac:dyDescent="0.2">
      <c r="B2486" s="24"/>
      <c r="C2486" s="25"/>
      <c r="D2486" s="38"/>
      <c r="E2486" s="62"/>
      <c r="F2486" s="46"/>
      <c r="G2486" s="46"/>
    </row>
    <row r="2487" spans="2:7" ht="14.25" customHeight="1" x14ac:dyDescent="0.2">
      <c r="B2487" s="26"/>
      <c r="C2487" s="27"/>
      <c r="D2487" s="37"/>
      <c r="E2487" s="63"/>
      <c r="F2487" s="47"/>
      <c r="G2487" s="47"/>
    </row>
    <row r="2488" spans="2:7" ht="14.25" customHeight="1" x14ac:dyDescent="0.2">
      <c r="B2488" s="24"/>
      <c r="C2488" s="25"/>
      <c r="D2488" s="38"/>
      <c r="E2488" s="62"/>
      <c r="F2488" s="46"/>
      <c r="G2488" s="46"/>
    </row>
    <row r="2489" spans="2:7" ht="14.25" customHeight="1" x14ac:dyDescent="0.2">
      <c r="B2489" s="26"/>
      <c r="C2489" s="27"/>
      <c r="D2489" s="37"/>
      <c r="E2489" s="63"/>
      <c r="F2489" s="47"/>
      <c r="G2489" s="47"/>
    </row>
    <row r="2490" spans="2:7" ht="14.25" customHeight="1" x14ac:dyDescent="0.2">
      <c r="B2490" s="24"/>
      <c r="C2490" s="25"/>
      <c r="D2490" s="38"/>
      <c r="E2490" s="62"/>
      <c r="F2490" s="46"/>
      <c r="G2490" s="46"/>
    </row>
    <row r="2491" spans="2:7" ht="14.25" customHeight="1" x14ac:dyDescent="0.2">
      <c r="B2491" s="26"/>
      <c r="C2491" s="27"/>
      <c r="D2491" s="37"/>
      <c r="E2491" s="63"/>
      <c r="F2491" s="47"/>
      <c r="G2491" s="47"/>
    </row>
    <row r="2492" spans="2:7" ht="14.25" customHeight="1" x14ac:dyDescent="0.2">
      <c r="B2492" s="54"/>
      <c r="C2492" s="55"/>
      <c r="D2492" s="60"/>
      <c r="E2492" s="68"/>
      <c r="F2492" s="46"/>
      <c r="G2492" s="46"/>
    </row>
    <row r="2493" spans="2:7" ht="14.25" customHeight="1" x14ac:dyDescent="0.2">
      <c r="B2493" s="22"/>
      <c r="C2493" s="23"/>
      <c r="D2493" s="53"/>
      <c r="E2493" s="69"/>
      <c r="F2493" s="47"/>
      <c r="G2493" s="47"/>
    </row>
    <row r="2494" spans="2:7" ht="14.25" customHeight="1" x14ac:dyDescent="0.2">
      <c r="B2494" s="24"/>
      <c r="C2494" s="25"/>
      <c r="D2494" s="38"/>
      <c r="E2494" s="62"/>
      <c r="F2494" s="46"/>
      <c r="G2494" s="46"/>
    </row>
    <row r="2495" spans="2:7" ht="14.25" customHeight="1" x14ac:dyDescent="0.2">
      <c r="B2495" s="26"/>
      <c r="C2495" s="27"/>
      <c r="D2495" s="37"/>
      <c r="E2495" s="63"/>
      <c r="F2495" s="47"/>
      <c r="G2495" s="47"/>
    </row>
    <row r="2496" spans="2:7" ht="14.25" customHeight="1" x14ac:dyDescent="0.2">
      <c r="B2496" s="24"/>
      <c r="C2496" s="25"/>
      <c r="D2496" s="38"/>
      <c r="E2496" s="62"/>
      <c r="F2496" s="46"/>
      <c r="G2496" s="46"/>
    </row>
    <row r="2497" spans="2:7" ht="14.25" customHeight="1" x14ac:dyDescent="0.2">
      <c r="B2497" s="26"/>
      <c r="C2497" s="27"/>
      <c r="D2497" s="37"/>
      <c r="E2497" s="63"/>
      <c r="F2497" s="47"/>
      <c r="G2497" s="47"/>
    </row>
    <row r="2498" spans="2:7" ht="14.25" customHeight="1" x14ac:dyDescent="0.2">
      <c r="B2498" s="24"/>
      <c r="C2498" s="25"/>
      <c r="D2498" s="38"/>
      <c r="E2498" s="62"/>
      <c r="F2498" s="46"/>
      <c r="G2498" s="46"/>
    </row>
    <row r="2499" spans="2:7" ht="14.25" customHeight="1" x14ac:dyDescent="0.2">
      <c r="B2499" s="26"/>
      <c r="C2499" s="27"/>
      <c r="D2499" s="37"/>
      <c r="E2499" s="63"/>
      <c r="F2499" s="47"/>
      <c r="G2499" s="47"/>
    </row>
    <row r="2500" spans="2:7" ht="14.25" customHeight="1" x14ac:dyDescent="0.2">
      <c r="B2500" s="24"/>
      <c r="C2500" s="25"/>
      <c r="D2500" s="38"/>
      <c r="E2500" s="62"/>
      <c r="F2500" s="46"/>
      <c r="G2500" s="46"/>
    </row>
    <row r="2501" spans="2:7" ht="14.25" customHeight="1" x14ac:dyDescent="0.2">
      <c r="B2501" s="26"/>
      <c r="C2501" s="27"/>
      <c r="D2501" s="37"/>
      <c r="E2501" s="63"/>
      <c r="F2501" s="47"/>
      <c r="G2501" s="47"/>
    </row>
    <row r="2502" spans="2:7" ht="14.25" customHeight="1" x14ac:dyDescent="0.2">
      <c r="B2502" s="24"/>
      <c r="C2502" s="25"/>
      <c r="D2502" s="38"/>
      <c r="E2502" s="62"/>
      <c r="F2502" s="46"/>
      <c r="G2502" s="46"/>
    </row>
    <row r="2503" spans="2:7" ht="14.25" customHeight="1" x14ac:dyDescent="0.2">
      <c r="B2503" s="26"/>
      <c r="C2503" s="27"/>
      <c r="D2503" s="37"/>
      <c r="E2503" s="63"/>
      <c r="F2503" s="47"/>
      <c r="G2503" s="47"/>
    </row>
    <row r="2504" spans="2:7" ht="14.25" customHeight="1" x14ac:dyDescent="0.2">
      <c r="B2504" s="24"/>
      <c r="C2504" s="25"/>
      <c r="D2504" s="38"/>
      <c r="E2504" s="62"/>
      <c r="F2504" s="46"/>
      <c r="G2504" s="46"/>
    </row>
    <row r="2505" spans="2:7" ht="14.25" customHeight="1" x14ac:dyDescent="0.2">
      <c r="B2505" s="26"/>
      <c r="C2505" s="27"/>
      <c r="D2505" s="37"/>
      <c r="E2505" s="63"/>
      <c r="F2505" s="47"/>
      <c r="G2505" s="47"/>
    </row>
    <row r="2506" spans="2:7" ht="14.25" customHeight="1" x14ac:dyDescent="0.2">
      <c r="B2506" s="24"/>
      <c r="C2506" s="25"/>
      <c r="D2506" s="38"/>
      <c r="E2506" s="62"/>
      <c r="F2506" s="46"/>
      <c r="G2506" s="46"/>
    </row>
    <row r="2507" spans="2:7" ht="14.25" customHeight="1" x14ac:dyDescent="0.2">
      <c r="B2507" s="26"/>
      <c r="C2507" s="27"/>
      <c r="D2507" s="37"/>
      <c r="E2507" s="63"/>
      <c r="F2507" s="47"/>
      <c r="G2507" s="47"/>
    </row>
    <row r="2508" spans="2:7" ht="14.25" customHeight="1" x14ac:dyDescent="0.2">
      <c r="B2508" s="24"/>
      <c r="C2508" s="25"/>
      <c r="D2508" s="38"/>
      <c r="E2508" s="62"/>
      <c r="F2508" s="46"/>
      <c r="G2508" s="46"/>
    </row>
    <row r="2509" spans="2:7" ht="14.25" customHeight="1" x14ac:dyDescent="0.2">
      <c r="B2509" s="26"/>
      <c r="C2509" s="27"/>
      <c r="D2509" s="37"/>
      <c r="E2509" s="63"/>
      <c r="F2509" s="47"/>
      <c r="G2509" s="47"/>
    </row>
    <row r="2510" spans="2:7" ht="14.25" customHeight="1" x14ac:dyDescent="0.2">
      <c r="B2510" s="24"/>
      <c r="C2510" s="25"/>
      <c r="D2510" s="38"/>
      <c r="E2510" s="62"/>
      <c r="F2510" s="46"/>
      <c r="G2510" s="46"/>
    </row>
    <row r="2511" spans="2:7" ht="14.25" customHeight="1" x14ac:dyDescent="0.2">
      <c r="B2511" s="26"/>
      <c r="C2511" s="27"/>
      <c r="D2511" s="37"/>
      <c r="E2511" s="63"/>
      <c r="F2511" s="47"/>
      <c r="G2511" s="47"/>
    </row>
    <row r="2512" spans="2:7" ht="14.25" customHeight="1" x14ac:dyDescent="0.2">
      <c r="B2512" s="24"/>
      <c r="C2512" s="25"/>
      <c r="D2512" s="38"/>
      <c r="E2512" s="62"/>
      <c r="F2512" s="46"/>
      <c r="G2512" s="46"/>
    </row>
    <row r="2513" spans="2:7" ht="14.25" customHeight="1" x14ac:dyDescent="0.2">
      <c r="B2513" s="26"/>
      <c r="C2513" s="27"/>
      <c r="D2513" s="37"/>
      <c r="E2513" s="63"/>
      <c r="F2513" s="47"/>
      <c r="G2513" s="47"/>
    </row>
    <row r="2514" spans="2:7" ht="14.25" customHeight="1" x14ac:dyDescent="0.2">
      <c r="B2514" s="24"/>
      <c r="C2514" s="25"/>
      <c r="D2514" s="38"/>
      <c r="E2514" s="62"/>
      <c r="F2514" s="46"/>
      <c r="G2514" s="46"/>
    </row>
    <row r="2515" spans="2:7" ht="14.25" customHeight="1" x14ac:dyDescent="0.2">
      <c r="B2515" s="26"/>
      <c r="C2515" s="27"/>
      <c r="D2515" s="37"/>
      <c r="E2515" s="63"/>
      <c r="F2515" s="47"/>
      <c r="G2515" s="47"/>
    </row>
    <row r="2516" spans="2:7" ht="14.25" customHeight="1" x14ac:dyDescent="0.2">
      <c r="B2516" s="24"/>
      <c r="C2516" s="25"/>
      <c r="D2516" s="38"/>
      <c r="E2516" s="62"/>
      <c r="F2516" s="46"/>
      <c r="G2516" s="46"/>
    </row>
    <row r="2517" spans="2:7" ht="14.25" customHeight="1" x14ac:dyDescent="0.2">
      <c r="B2517" s="26"/>
      <c r="C2517" s="27"/>
      <c r="D2517" s="37"/>
      <c r="E2517" s="63"/>
      <c r="F2517" s="47"/>
      <c r="G2517" s="47"/>
    </row>
    <row r="2518" spans="2:7" ht="14.25" customHeight="1" x14ac:dyDescent="0.2">
      <c r="B2518" s="24"/>
      <c r="C2518" s="25"/>
      <c r="D2518" s="38"/>
      <c r="E2518" s="62"/>
      <c r="F2518" s="46"/>
      <c r="G2518" s="46"/>
    </row>
    <row r="2519" spans="2:7" ht="14.25" customHeight="1" x14ac:dyDescent="0.2">
      <c r="B2519" s="26"/>
      <c r="C2519" s="27"/>
      <c r="D2519" s="37"/>
      <c r="E2519" s="63"/>
      <c r="F2519" s="47"/>
      <c r="G2519" s="47"/>
    </row>
    <row r="2520" spans="2:7" ht="14.25" customHeight="1" x14ac:dyDescent="0.2">
      <c r="B2520" s="24"/>
      <c r="C2520" s="25"/>
      <c r="D2520" s="38"/>
      <c r="E2520" s="62"/>
      <c r="F2520" s="46"/>
      <c r="G2520" s="46"/>
    </row>
    <row r="2521" spans="2:7" ht="14.25" customHeight="1" x14ac:dyDescent="0.2">
      <c r="B2521" s="26"/>
      <c r="C2521" s="27"/>
      <c r="D2521" s="37"/>
      <c r="E2521" s="63"/>
      <c r="F2521" s="47"/>
      <c r="G2521" s="47"/>
    </row>
    <row r="2522" spans="2:7" ht="14.25" customHeight="1" x14ac:dyDescent="0.2">
      <c r="B2522" s="24"/>
      <c r="C2522" s="25"/>
      <c r="D2522" s="38"/>
      <c r="E2522" s="62"/>
      <c r="F2522" s="46"/>
      <c r="G2522" s="46"/>
    </row>
    <row r="2523" spans="2:7" ht="14.25" customHeight="1" x14ac:dyDescent="0.2">
      <c r="B2523" s="26"/>
      <c r="C2523" s="27"/>
      <c r="D2523" s="37"/>
      <c r="E2523" s="63"/>
      <c r="F2523" s="47"/>
      <c r="G2523" s="47"/>
    </row>
    <row r="2524" spans="2:7" ht="14.25" customHeight="1" x14ac:dyDescent="0.2">
      <c r="B2524" s="24"/>
      <c r="C2524" s="25"/>
      <c r="D2524" s="38"/>
      <c r="E2524" s="62"/>
      <c r="F2524" s="46"/>
      <c r="G2524" s="46"/>
    </row>
    <row r="2525" spans="2:7" ht="14.25" customHeight="1" x14ac:dyDescent="0.2">
      <c r="B2525" s="26"/>
      <c r="C2525" s="27"/>
      <c r="D2525" s="37"/>
      <c r="E2525" s="63"/>
      <c r="F2525" s="47"/>
      <c r="G2525" s="47"/>
    </row>
    <row r="2526" spans="2:7" ht="14.25" customHeight="1" x14ac:dyDescent="0.2">
      <c r="B2526" s="24"/>
      <c r="C2526" s="25"/>
      <c r="D2526" s="38"/>
      <c r="E2526" s="62"/>
      <c r="F2526" s="46"/>
      <c r="G2526" s="46"/>
    </row>
    <row r="2527" spans="2:7" ht="14.25" customHeight="1" x14ac:dyDescent="0.2">
      <c r="B2527" s="26"/>
      <c r="C2527" s="27"/>
      <c r="D2527" s="37"/>
      <c r="E2527" s="63"/>
      <c r="F2527" s="47"/>
      <c r="G2527" s="47"/>
    </row>
    <row r="2528" spans="2:7" ht="14.25" customHeight="1" x14ac:dyDescent="0.2">
      <c r="B2528" s="24"/>
      <c r="C2528" s="25"/>
      <c r="D2528" s="38"/>
      <c r="E2528" s="62"/>
      <c r="F2528" s="46"/>
      <c r="G2528" s="46"/>
    </row>
    <row r="2529" spans="2:7" ht="14.25" customHeight="1" x14ac:dyDescent="0.2">
      <c r="B2529" s="26"/>
      <c r="C2529" s="27"/>
      <c r="D2529" s="37"/>
      <c r="E2529" s="63"/>
      <c r="F2529" s="47"/>
      <c r="G2529" s="47"/>
    </row>
    <row r="2530" spans="2:7" ht="14.25" customHeight="1" x14ac:dyDescent="0.2">
      <c r="B2530" s="24"/>
      <c r="C2530" s="25"/>
      <c r="D2530" s="38"/>
      <c r="E2530" s="62"/>
      <c r="F2530" s="46"/>
      <c r="G2530" s="46"/>
    </row>
    <row r="2531" spans="2:7" ht="14.25" customHeight="1" x14ac:dyDescent="0.2">
      <c r="B2531" s="26"/>
      <c r="C2531" s="27"/>
      <c r="D2531" s="37"/>
      <c r="E2531" s="63"/>
      <c r="F2531" s="47"/>
      <c r="G2531" s="47"/>
    </row>
    <row r="2532" spans="2:7" ht="14.25" customHeight="1" x14ac:dyDescent="0.2">
      <c r="B2532" s="24"/>
      <c r="C2532" s="25"/>
      <c r="D2532" s="38"/>
      <c r="E2532" s="62"/>
      <c r="F2532" s="46"/>
      <c r="G2532" s="46"/>
    </row>
    <row r="2533" spans="2:7" ht="14.25" customHeight="1" x14ac:dyDescent="0.2">
      <c r="B2533" s="26"/>
      <c r="C2533" s="27"/>
      <c r="D2533" s="37"/>
      <c r="E2533" s="63"/>
      <c r="F2533" s="47"/>
      <c r="G2533" s="47"/>
    </row>
    <row r="2534" spans="2:7" ht="14.25" customHeight="1" x14ac:dyDescent="0.2">
      <c r="B2534" s="24"/>
      <c r="C2534" s="25"/>
      <c r="D2534" s="38"/>
      <c r="E2534" s="62"/>
      <c r="F2534" s="46"/>
      <c r="G2534" s="46"/>
    </row>
    <row r="2535" spans="2:7" ht="14.25" customHeight="1" x14ac:dyDescent="0.2">
      <c r="B2535" s="26"/>
      <c r="C2535" s="27"/>
      <c r="D2535" s="37"/>
      <c r="E2535" s="63"/>
      <c r="F2535" s="47"/>
      <c r="G2535" s="47"/>
    </row>
    <row r="2536" spans="2:7" ht="14.25" customHeight="1" x14ac:dyDescent="0.2">
      <c r="B2536" s="24"/>
      <c r="C2536" s="25"/>
      <c r="D2536" s="38"/>
      <c r="E2536" s="62"/>
      <c r="F2536" s="46"/>
      <c r="G2536" s="46"/>
    </row>
    <row r="2537" spans="2:7" ht="14.25" customHeight="1" x14ac:dyDescent="0.2">
      <c r="B2537" s="26"/>
      <c r="C2537" s="27"/>
      <c r="D2537" s="35"/>
      <c r="E2537" s="64"/>
      <c r="F2537" s="48"/>
      <c r="G2537" s="48"/>
    </row>
    <row r="2538" spans="2:7" ht="14.25" customHeight="1" x14ac:dyDescent="0.2">
      <c r="B2538" s="24"/>
      <c r="C2538" s="25"/>
      <c r="D2538" s="36"/>
      <c r="E2538" s="65"/>
      <c r="F2538" s="49"/>
      <c r="G2538" s="49"/>
    </row>
    <row r="2539" spans="2:7" ht="14.25" customHeight="1" x14ac:dyDescent="0.2">
      <c r="B2539" s="26"/>
      <c r="C2539" s="27"/>
      <c r="D2539" s="35"/>
      <c r="E2539" s="64"/>
      <c r="F2539" s="48"/>
      <c r="G2539" s="48"/>
    </row>
    <row r="2540" spans="2:7" ht="14.25" customHeight="1" x14ac:dyDescent="0.2">
      <c r="B2540" s="24"/>
      <c r="C2540" s="25"/>
      <c r="D2540" s="36"/>
      <c r="E2540" s="65"/>
      <c r="F2540" s="49"/>
      <c r="G2540" s="49"/>
    </row>
    <row r="2541" spans="2:7" ht="14.25" customHeight="1" x14ac:dyDescent="0.2">
      <c r="B2541" s="26"/>
      <c r="C2541" s="27"/>
      <c r="D2541" s="35"/>
      <c r="E2541" s="64"/>
      <c r="F2541" s="48"/>
      <c r="G2541" s="48"/>
    </row>
    <row r="2542" spans="2:7" ht="14.25" customHeight="1" x14ac:dyDescent="0.2">
      <c r="B2542" s="24"/>
      <c r="C2542" s="25"/>
      <c r="D2542" s="36"/>
      <c r="E2542" s="65"/>
      <c r="F2542" s="49"/>
      <c r="G2542" s="49"/>
    </row>
    <row r="2543" spans="2:7" ht="14.25" customHeight="1" x14ac:dyDescent="0.2">
      <c r="B2543" s="26"/>
      <c r="C2543" s="27"/>
      <c r="D2543" s="35"/>
      <c r="E2543" s="64"/>
      <c r="F2543" s="48"/>
      <c r="G2543" s="48"/>
    </row>
    <row r="2544" spans="2:7" ht="14.25" customHeight="1" x14ac:dyDescent="0.2">
      <c r="B2544" s="24"/>
      <c r="C2544" s="25"/>
      <c r="D2544" s="36"/>
      <c r="E2544" s="65"/>
      <c r="F2544" s="49"/>
      <c r="G2544" s="49"/>
    </row>
    <row r="2545" spans="2:7" ht="14.25" customHeight="1" x14ac:dyDescent="0.2">
      <c r="B2545" s="26"/>
      <c r="C2545" s="27"/>
      <c r="D2545" s="35"/>
      <c r="E2545" s="64"/>
      <c r="F2545" s="48"/>
      <c r="G2545" s="48"/>
    </row>
    <row r="2546" spans="2:7" ht="14.25" customHeight="1" x14ac:dyDescent="0.2">
      <c r="B2546" s="24"/>
      <c r="C2546" s="25"/>
      <c r="D2546" s="36"/>
      <c r="E2546" s="65"/>
      <c r="F2546" s="49"/>
      <c r="G2546" s="49"/>
    </row>
    <row r="2547" spans="2:7" ht="14.25" customHeight="1" x14ac:dyDescent="0.2">
      <c r="B2547" s="26"/>
      <c r="C2547" s="27"/>
      <c r="D2547" s="35"/>
      <c r="E2547" s="64"/>
      <c r="F2547" s="48"/>
      <c r="G2547" s="48"/>
    </row>
    <row r="2548" spans="2:7" ht="14.25" customHeight="1" x14ac:dyDescent="0.2">
      <c r="B2548" s="24"/>
      <c r="C2548" s="25"/>
      <c r="D2548" s="36"/>
      <c r="E2548" s="65"/>
      <c r="F2548" s="49"/>
      <c r="G2548" s="49"/>
    </row>
    <row r="2549" spans="2:7" ht="14.25" customHeight="1" x14ac:dyDescent="0.2">
      <c r="B2549" s="26"/>
      <c r="C2549" s="27"/>
      <c r="D2549" s="35"/>
      <c r="E2549" s="64"/>
      <c r="F2549" s="48"/>
      <c r="G2549" s="48"/>
    </row>
    <row r="2550" spans="2:7" ht="14.25" customHeight="1" x14ac:dyDescent="0.2">
      <c r="B2550" s="24"/>
      <c r="C2550" s="25"/>
      <c r="D2550" s="36"/>
      <c r="E2550" s="65"/>
      <c r="F2550" s="49"/>
      <c r="G2550" s="49"/>
    </row>
    <row r="2551" spans="2:7" ht="14.25" customHeight="1" x14ac:dyDescent="0.2">
      <c r="B2551" s="26"/>
      <c r="C2551" s="27"/>
      <c r="D2551" s="35"/>
      <c r="E2551" s="64"/>
      <c r="F2551" s="48"/>
      <c r="G2551" s="48"/>
    </row>
    <row r="2552" spans="2:7" ht="14.25" customHeight="1" x14ac:dyDescent="0.2">
      <c r="B2552" s="24"/>
      <c r="C2552" s="25"/>
      <c r="D2552" s="36"/>
      <c r="E2552" s="65"/>
      <c r="F2552" s="49"/>
      <c r="G2552" s="49"/>
    </row>
    <row r="2553" spans="2:7" ht="14.25" customHeight="1" x14ac:dyDescent="0.2">
      <c r="B2553" s="26"/>
      <c r="C2553" s="27"/>
      <c r="D2553" s="35"/>
      <c r="E2553" s="64"/>
      <c r="F2553" s="48"/>
      <c r="G2553" s="48"/>
    </row>
    <row r="2554" spans="2:7" ht="14.25" customHeight="1" x14ac:dyDescent="0.2">
      <c r="B2554" s="24"/>
      <c r="C2554" s="25"/>
      <c r="D2554" s="36"/>
      <c r="E2554" s="65"/>
      <c r="F2554" s="49"/>
      <c r="G2554" s="49"/>
    </row>
    <row r="2555" spans="2:7" ht="14.25" customHeight="1" x14ac:dyDescent="0.2">
      <c r="B2555" s="26"/>
      <c r="C2555" s="27"/>
      <c r="D2555" s="35"/>
      <c r="E2555" s="64"/>
      <c r="F2555" s="48"/>
      <c r="G2555" s="48"/>
    </row>
    <row r="2556" spans="2:7" ht="14.25" customHeight="1" x14ac:dyDescent="0.2">
      <c r="B2556" s="24"/>
      <c r="C2556" s="25"/>
      <c r="D2556" s="36"/>
      <c r="E2556" s="65"/>
      <c r="F2556" s="49"/>
      <c r="G2556" s="49"/>
    </row>
    <row r="2557" spans="2:7" ht="14.25" customHeight="1" x14ac:dyDescent="0.2">
      <c r="B2557" s="26"/>
      <c r="C2557" s="27"/>
      <c r="D2557" s="35"/>
      <c r="E2557" s="64"/>
      <c r="F2557" s="48"/>
      <c r="G2557" s="48"/>
    </row>
    <row r="2558" spans="2:7" ht="14.25" customHeight="1" x14ac:dyDescent="0.2">
      <c r="B2558" s="24"/>
      <c r="C2558" s="25"/>
      <c r="D2558" s="36"/>
      <c r="E2558" s="65"/>
      <c r="F2558" s="49"/>
      <c r="G2558" s="49"/>
    </row>
    <row r="2559" spans="2:7" ht="14.25" customHeight="1" x14ac:dyDescent="0.2">
      <c r="B2559" s="26"/>
      <c r="C2559" s="27"/>
      <c r="D2559" s="35"/>
      <c r="E2559" s="64"/>
      <c r="F2559" s="48"/>
      <c r="G2559" s="48"/>
    </row>
    <row r="2560" spans="2:7" ht="14.25" customHeight="1" x14ac:dyDescent="0.2">
      <c r="B2560" s="24"/>
      <c r="C2560" s="25"/>
      <c r="D2560" s="36"/>
      <c r="E2560" s="65"/>
      <c r="F2560" s="49"/>
      <c r="G2560" s="49"/>
    </row>
    <row r="2561" spans="2:7" ht="14.25" customHeight="1" x14ac:dyDescent="0.2">
      <c r="B2561" s="26"/>
      <c r="C2561" s="27"/>
      <c r="D2561" s="37"/>
      <c r="E2561" s="63"/>
      <c r="F2561" s="47"/>
      <c r="G2561" s="47"/>
    </row>
    <row r="2562" spans="2:7" ht="14.25" customHeight="1" x14ac:dyDescent="0.2">
      <c r="B2562" s="24"/>
      <c r="C2562" s="25"/>
      <c r="D2562" s="38"/>
      <c r="E2562" s="62"/>
      <c r="F2562" s="46"/>
      <c r="G2562" s="46"/>
    </row>
    <row r="2563" spans="2:7" ht="14.25" customHeight="1" x14ac:dyDescent="0.2">
      <c r="B2563" s="26"/>
      <c r="C2563" s="27"/>
      <c r="D2563" s="37"/>
      <c r="E2563" s="63"/>
      <c r="F2563" s="47"/>
      <c r="G2563" s="47"/>
    </row>
    <row r="2564" spans="2:7" ht="14.25" customHeight="1" x14ac:dyDescent="0.2">
      <c r="B2564" s="24"/>
      <c r="C2564" s="25"/>
      <c r="D2564" s="38"/>
      <c r="E2564" s="62"/>
      <c r="F2564" s="46"/>
      <c r="G2564" s="46"/>
    </row>
    <row r="2565" spans="2:7" ht="14.25" customHeight="1" x14ac:dyDescent="0.2">
      <c r="B2565" s="26"/>
      <c r="C2565" s="27"/>
      <c r="D2565" s="37"/>
      <c r="E2565" s="63"/>
      <c r="F2565" s="47"/>
      <c r="G2565" s="47"/>
    </row>
    <row r="2566" spans="2:7" ht="14.25" customHeight="1" x14ac:dyDescent="0.2">
      <c r="B2566" s="24"/>
      <c r="C2566" s="25"/>
      <c r="D2566" s="38"/>
      <c r="E2566" s="62"/>
      <c r="F2566" s="46"/>
      <c r="G2566" s="46"/>
    </row>
    <row r="2567" spans="2:7" ht="14.25" customHeight="1" x14ac:dyDescent="0.2">
      <c r="B2567" s="26"/>
      <c r="C2567" s="27"/>
      <c r="D2567" s="37"/>
      <c r="E2567" s="63"/>
      <c r="F2567" s="47"/>
      <c r="G2567" s="47"/>
    </row>
    <row r="2568" spans="2:7" ht="14.25" customHeight="1" x14ac:dyDescent="0.2">
      <c r="B2568" s="24"/>
      <c r="C2568" s="25"/>
      <c r="D2568" s="38"/>
      <c r="E2568" s="62"/>
      <c r="F2568" s="46"/>
      <c r="G2568" s="46"/>
    </row>
    <row r="2569" spans="2:7" ht="14.25" customHeight="1" x14ac:dyDescent="0.2">
      <c r="B2569" s="26"/>
      <c r="C2569" s="27"/>
      <c r="D2569" s="37"/>
      <c r="E2569" s="63"/>
      <c r="F2569" s="47"/>
      <c r="G2569" s="47"/>
    </row>
    <row r="2570" spans="2:7" ht="14.25" customHeight="1" x14ac:dyDescent="0.2">
      <c r="B2570" s="24"/>
      <c r="C2570" s="25"/>
      <c r="D2570" s="38"/>
      <c r="E2570" s="62"/>
      <c r="F2570" s="46"/>
      <c r="G2570" s="46"/>
    </row>
    <row r="2571" spans="2:7" ht="14.25" customHeight="1" x14ac:dyDescent="0.2">
      <c r="B2571" s="26"/>
      <c r="C2571" s="27"/>
      <c r="D2571" s="37"/>
      <c r="E2571" s="63"/>
      <c r="F2571" s="47"/>
      <c r="G2571" s="47"/>
    </row>
    <row r="2572" spans="2:7" ht="14.25" customHeight="1" x14ac:dyDescent="0.2">
      <c r="B2572" s="24"/>
      <c r="C2572" s="25"/>
      <c r="D2572" s="38"/>
      <c r="E2572" s="62"/>
      <c r="F2572" s="46"/>
      <c r="G2572" s="46"/>
    </row>
    <row r="2573" spans="2:7" ht="14.25" customHeight="1" x14ac:dyDescent="0.2">
      <c r="B2573" s="26"/>
      <c r="C2573" s="27"/>
      <c r="D2573" s="37"/>
      <c r="E2573" s="63"/>
      <c r="F2573" s="47"/>
      <c r="G2573" s="47"/>
    </row>
    <row r="2574" spans="2:7" ht="14.25" customHeight="1" x14ac:dyDescent="0.2">
      <c r="B2574" s="24"/>
      <c r="C2574" s="25"/>
      <c r="D2574" s="38"/>
      <c r="E2574" s="62"/>
      <c r="F2574" s="46"/>
      <c r="G2574" s="46"/>
    </row>
    <row r="2575" spans="2:7" ht="14.25" customHeight="1" x14ac:dyDescent="0.2">
      <c r="B2575" s="26"/>
      <c r="C2575" s="27"/>
      <c r="D2575" s="37"/>
      <c r="E2575" s="63"/>
      <c r="F2575" s="47"/>
      <c r="G2575" s="47"/>
    </row>
    <row r="2576" spans="2:7" ht="14.25" customHeight="1" x14ac:dyDescent="0.2">
      <c r="B2576" s="24"/>
      <c r="C2576" s="25"/>
      <c r="D2576" s="38"/>
      <c r="E2576" s="62"/>
      <c r="F2576" s="46"/>
      <c r="G2576" s="46"/>
    </row>
    <row r="2577" spans="2:7" ht="14.25" customHeight="1" x14ac:dyDescent="0.2">
      <c r="B2577" s="26"/>
      <c r="C2577" s="27"/>
      <c r="D2577" s="37"/>
      <c r="E2577" s="63"/>
      <c r="F2577" s="47"/>
      <c r="G2577" s="47"/>
    </row>
    <row r="2578" spans="2:7" ht="14.25" customHeight="1" x14ac:dyDescent="0.2">
      <c r="B2578" s="24"/>
      <c r="C2578" s="25"/>
      <c r="D2578" s="38"/>
      <c r="E2578" s="62"/>
      <c r="F2578" s="46"/>
      <c r="G2578" s="46"/>
    </row>
    <row r="2579" spans="2:7" ht="14.25" customHeight="1" x14ac:dyDescent="0.2">
      <c r="B2579" s="26"/>
      <c r="C2579" s="27"/>
      <c r="D2579" s="37"/>
      <c r="E2579" s="63"/>
      <c r="F2579" s="47"/>
      <c r="G2579" s="47"/>
    </row>
    <row r="2580" spans="2:7" ht="14.25" customHeight="1" x14ac:dyDescent="0.2">
      <c r="B2580" s="24"/>
      <c r="C2580" s="25"/>
      <c r="D2580" s="38"/>
      <c r="E2580" s="62"/>
      <c r="F2580" s="46"/>
      <c r="G2580" s="46"/>
    </row>
    <row r="2581" spans="2:7" ht="14.25" customHeight="1" x14ac:dyDescent="0.2">
      <c r="B2581" s="26"/>
      <c r="C2581" s="27"/>
      <c r="D2581" s="37"/>
      <c r="E2581" s="63"/>
      <c r="F2581" s="47"/>
      <c r="G2581" s="47"/>
    </row>
    <row r="2582" spans="2:7" ht="14.25" customHeight="1" x14ac:dyDescent="0.2">
      <c r="B2582" s="24"/>
      <c r="C2582" s="25"/>
      <c r="D2582" s="38"/>
      <c r="E2582" s="62"/>
      <c r="F2582" s="46"/>
      <c r="G2582" s="46"/>
    </row>
    <row r="2583" spans="2:7" ht="14.25" customHeight="1" x14ac:dyDescent="0.2">
      <c r="B2583" s="26"/>
      <c r="C2583" s="27"/>
      <c r="D2583" s="37"/>
      <c r="E2583" s="63"/>
      <c r="F2583" s="47"/>
      <c r="G2583" s="47"/>
    </row>
    <row r="2584" spans="2:7" ht="14.25" customHeight="1" x14ac:dyDescent="0.2">
      <c r="B2584" s="24"/>
      <c r="C2584" s="25"/>
      <c r="D2584" s="38"/>
      <c r="E2584" s="62"/>
      <c r="F2584" s="46"/>
      <c r="G2584" s="46"/>
    </row>
    <row r="2585" spans="2:7" ht="14.25" customHeight="1" x14ac:dyDescent="0.2">
      <c r="B2585" s="26"/>
      <c r="C2585" s="27"/>
      <c r="D2585" s="37"/>
      <c r="E2585" s="66"/>
      <c r="F2585" s="50"/>
      <c r="G2585" s="50"/>
    </row>
    <row r="2586" spans="2:7" ht="14.25" customHeight="1" x14ac:dyDescent="0.2">
      <c r="B2586" s="24"/>
      <c r="C2586" s="25"/>
      <c r="D2586" s="38"/>
      <c r="E2586" s="67"/>
      <c r="F2586" s="51"/>
      <c r="G2586" s="51"/>
    </row>
    <row r="2587" spans="2:7" ht="14.25" customHeight="1" x14ac:dyDescent="0.2">
      <c r="B2587" s="26"/>
      <c r="C2587" s="27"/>
      <c r="D2587" s="37"/>
      <c r="E2587" s="66"/>
      <c r="F2587" s="50"/>
      <c r="G2587" s="50"/>
    </row>
    <row r="2588" spans="2:7" ht="14.25" customHeight="1" x14ac:dyDescent="0.2">
      <c r="B2588" s="24"/>
      <c r="C2588" s="25"/>
      <c r="D2588" s="38"/>
      <c r="E2588" s="67"/>
      <c r="F2588" s="51"/>
      <c r="G2588" s="51"/>
    </row>
    <row r="2589" spans="2:7" ht="14.25" customHeight="1" x14ac:dyDescent="0.2">
      <c r="B2589" s="26"/>
      <c r="C2589" s="27"/>
      <c r="D2589" s="37"/>
      <c r="E2589" s="66"/>
      <c r="F2589" s="50"/>
      <c r="G2589" s="50"/>
    </row>
    <row r="2590" spans="2:7" ht="14.25" customHeight="1" x14ac:dyDescent="0.2">
      <c r="B2590" s="24"/>
      <c r="C2590" s="25"/>
      <c r="D2590" s="38"/>
      <c r="E2590" s="67"/>
      <c r="F2590" s="51"/>
      <c r="G2590" s="51"/>
    </row>
    <row r="2591" spans="2:7" ht="14.25" customHeight="1" x14ac:dyDescent="0.2">
      <c r="B2591" s="26"/>
      <c r="C2591" s="27"/>
      <c r="D2591" s="37"/>
      <c r="E2591" s="66"/>
      <c r="F2591" s="50"/>
      <c r="G2591" s="50"/>
    </row>
    <row r="2592" spans="2:7" ht="14.25" customHeight="1" x14ac:dyDescent="0.2">
      <c r="B2592" s="24"/>
      <c r="C2592" s="25"/>
      <c r="D2592" s="38"/>
      <c r="E2592" s="67"/>
      <c r="F2592" s="51"/>
      <c r="G2592" s="51"/>
    </row>
    <row r="2593" spans="2:7" ht="14.25" customHeight="1" x14ac:dyDescent="0.2">
      <c r="B2593" s="26"/>
      <c r="C2593" s="27"/>
      <c r="D2593" s="37"/>
      <c r="E2593" s="66"/>
      <c r="F2593" s="50"/>
      <c r="G2593" s="50"/>
    </row>
    <row r="2594" spans="2:7" ht="14.25" customHeight="1" x14ac:dyDescent="0.2">
      <c r="B2594" s="24"/>
      <c r="C2594" s="25"/>
      <c r="D2594" s="38"/>
      <c r="E2594" s="67"/>
      <c r="F2594" s="51"/>
      <c r="G2594" s="51"/>
    </row>
    <row r="2595" spans="2:7" ht="14.25" customHeight="1" x14ac:dyDescent="0.2">
      <c r="B2595" s="26"/>
      <c r="C2595" s="27"/>
      <c r="D2595" s="37"/>
      <c r="E2595" s="66"/>
      <c r="F2595" s="50"/>
      <c r="G2595" s="50"/>
    </row>
    <row r="2596" spans="2:7" ht="14.25" customHeight="1" x14ac:dyDescent="0.2">
      <c r="B2596" s="24"/>
      <c r="C2596" s="25"/>
      <c r="D2596" s="38"/>
      <c r="E2596" s="67"/>
      <c r="F2596" s="51"/>
      <c r="G2596" s="51"/>
    </row>
    <row r="2597" spans="2:7" ht="14.25" customHeight="1" x14ac:dyDescent="0.2">
      <c r="B2597" s="26"/>
      <c r="C2597" s="27"/>
      <c r="D2597" s="37"/>
      <c r="E2597" s="66"/>
      <c r="F2597" s="50"/>
      <c r="G2597" s="50"/>
    </row>
    <row r="2598" spans="2:7" ht="14.25" customHeight="1" x14ac:dyDescent="0.2">
      <c r="B2598" s="24"/>
      <c r="C2598" s="25"/>
      <c r="D2598" s="38"/>
      <c r="E2598" s="67"/>
      <c r="F2598" s="51"/>
      <c r="G2598" s="51"/>
    </row>
    <row r="2599" spans="2:7" ht="14.25" customHeight="1" x14ac:dyDescent="0.2">
      <c r="B2599" s="26"/>
      <c r="C2599" s="27"/>
      <c r="D2599" s="37"/>
      <c r="E2599" s="63"/>
      <c r="F2599" s="47"/>
      <c r="G2599" s="47"/>
    </row>
    <row r="2600" spans="2:7" ht="14.25" customHeight="1" x14ac:dyDescent="0.2">
      <c r="B2600" s="24"/>
      <c r="C2600" s="25"/>
      <c r="D2600" s="38"/>
      <c r="E2600" s="62"/>
      <c r="F2600" s="46"/>
      <c r="G2600" s="46"/>
    </row>
    <row r="2601" spans="2:7" ht="14.25" customHeight="1" x14ac:dyDescent="0.2">
      <c r="B2601" s="26"/>
      <c r="C2601" s="27"/>
      <c r="D2601" s="37"/>
      <c r="E2601" s="63"/>
      <c r="F2601" s="47"/>
      <c r="G2601" s="47"/>
    </row>
    <row r="2602" spans="2:7" ht="14.25" customHeight="1" x14ac:dyDescent="0.2">
      <c r="B2602" s="24"/>
      <c r="C2602" s="25"/>
      <c r="D2602" s="38"/>
      <c r="E2602" s="62"/>
      <c r="F2602" s="46"/>
      <c r="G2602" s="46"/>
    </row>
    <row r="2603" spans="2:7" ht="14.25" customHeight="1" x14ac:dyDescent="0.2">
      <c r="B2603" s="26"/>
      <c r="C2603" s="27"/>
      <c r="D2603" s="37"/>
      <c r="E2603" s="63"/>
      <c r="F2603" s="47"/>
      <c r="G2603" s="47"/>
    </row>
    <row r="2604" spans="2:7" ht="14.25" customHeight="1" x14ac:dyDescent="0.2">
      <c r="B2604" s="24"/>
      <c r="C2604" s="25"/>
      <c r="D2604" s="38"/>
      <c r="E2604" s="62"/>
      <c r="F2604" s="46"/>
      <c r="G2604" s="46"/>
    </row>
    <row r="2605" spans="2:7" ht="14.25" customHeight="1" x14ac:dyDescent="0.2">
      <c r="B2605" s="26"/>
      <c r="C2605" s="27"/>
      <c r="D2605" s="37"/>
      <c r="E2605" s="63"/>
      <c r="F2605" s="47"/>
      <c r="G2605" s="47"/>
    </row>
    <row r="2606" spans="2:7" ht="14.25" customHeight="1" x14ac:dyDescent="0.2">
      <c r="B2606" s="24"/>
      <c r="C2606" s="25"/>
      <c r="D2606" s="38"/>
      <c r="E2606" s="62"/>
      <c r="F2606" s="46"/>
      <c r="G2606" s="46"/>
    </row>
    <row r="2607" spans="2:7" ht="14.25" customHeight="1" x14ac:dyDescent="0.2">
      <c r="B2607" s="26"/>
      <c r="C2607" s="27"/>
      <c r="D2607" s="37"/>
      <c r="E2607" s="63"/>
      <c r="F2607" s="47"/>
      <c r="G2607" s="47"/>
    </row>
    <row r="2608" spans="2:7" ht="14.25" customHeight="1" x14ac:dyDescent="0.2">
      <c r="B2608" s="24"/>
      <c r="C2608" s="25"/>
      <c r="D2608" s="38"/>
      <c r="E2608" s="62"/>
      <c r="F2608" s="46"/>
      <c r="G2608" s="46"/>
    </row>
    <row r="2609" spans="2:7" ht="14.25" customHeight="1" x14ac:dyDescent="0.2">
      <c r="B2609" s="26"/>
      <c r="C2609" s="27"/>
      <c r="D2609" s="37"/>
      <c r="E2609" s="63"/>
      <c r="F2609" s="47"/>
      <c r="G2609" s="47"/>
    </row>
    <row r="2610" spans="2:7" ht="14.25" customHeight="1" x14ac:dyDescent="0.2">
      <c r="B2610" s="24"/>
      <c r="C2610" s="25"/>
      <c r="D2610" s="38"/>
      <c r="E2610" s="62"/>
      <c r="F2610" s="46"/>
      <c r="G2610" s="46"/>
    </row>
    <row r="2611" spans="2:7" ht="14.25" customHeight="1" x14ac:dyDescent="0.2">
      <c r="B2611" s="26"/>
      <c r="C2611" s="27"/>
      <c r="D2611" s="37"/>
      <c r="E2611" s="63"/>
      <c r="F2611" s="47"/>
      <c r="G2611" s="47"/>
    </row>
    <row r="2612" spans="2:7" ht="14.25" customHeight="1" x14ac:dyDescent="0.2">
      <c r="B2612" s="24"/>
      <c r="C2612" s="25"/>
      <c r="D2612" s="38"/>
      <c r="E2612" s="62"/>
      <c r="F2612" s="46"/>
      <c r="G2612" s="46"/>
    </row>
    <row r="2613" spans="2:7" ht="14.25" customHeight="1" x14ac:dyDescent="0.2">
      <c r="B2613" s="26"/>
      <c r="C2613" s="27"/>
      <c r="D2613" s="37"/>
      <c r="E2613" s="63"/>
      <c r="F2613" s="47"/>
      <c r="G2613" s="47"/>
    </row>
    <row r="2614" spans="2:7" ht="14.25" customHeight="1" x14ac:dyDescent="0.2">
      <c r="B2614" s="24"/>
      <c r="C2614" s="25"/>
      <c r="D2614" s="38"/>
      <c r="E2614" s="62"/>
      <c r="F2614" s="46"/>
      <c r="G2614" s="46"/>
    </row>
    <row r="2615" spans="2:7" ht="14.25" customHeight="1" x14ac:dyDescent="0.2">
      <c r="B2615" s="22"/>
      <c r="C2615" s="23"/>
      <c r="D2615" s="53"/>
      <c r="E2615" s="69"/>
      <c r="F2615" s="47"/>
      <c r="G2615" s="47"/>
    </row>
    <row r="2616" spans="2:7" ht="14.25" customHeight="1" x14ac:dyDescent="0.2">
      <c r="B2616" s="24"/>
      <c r="C2616" s="25"/>
      <c r="D2616" s="38"/>
      <c r="E2616" s="62"/>
      <c r="F2616" s="46"/>
      <c r="G2616" s="46"/>
    </row>
    <row r="2617" spans="2:7" ht="14.25" customHeight="1" x14ac:dyDescent="0.2">
      <c r="B2617" s="26"/>
      <c r="C2617" s="27"/>
      <c r="D2617" s="37"/>
      <c r="E2617" s="63"/>
      <c r="F2617" s="47"/>
      <c r="G2617" s="47"/>
    </row>
    <row r="2618" spans="2:7" ht="14.25" customHeight="1" x14ac:dyDescent="0.2">
      <c r="B2618" s="24"/>
      <c r="C2618" s="25"/>
      <c r="D2618" s="38"/>
      <c r="E2618" s="62"/>
      <c r="F2618" s="46"/>
      <c r="G2618" s="46"/>
    </row>
    <row r="2619" spans="2:7" ht="14.25" customHeight="1" x14ac:dyDescent="0.2">
      <c r="B2619" s="26"/>
      <c r="C2619" s="27"/>
      <c r="D2619" s="37"/>
      <c r="E2619" s="63"/>
      <c r="F2619" s="47"/>
      <c r="G2619" s="47"/>
    </row>
    <row r="2620" spans="2:7" ht="14.25" customHeight="1" x14ac:dyDescent="0.2">
      <c r="B2620" s="24"/>
      <c r="C2620" s="25"/>
      <c r="D2620" s="38"/>
      <c r="E2620" s="62"/>
      <c r="F2620" s="46"/>
      <c r="G2620" s="46"/>
    </row>
    <row r="2621" spans="2:7" ht="14.25" customHeight="1" x14ac:dyDescent="0.2">
      <c r="B2621" s="26"/>
      <c r="C2621" s="27"/>
      <c r="D2621" s="37"/>
      <c r="E2621" s="63"/>
      <c r="F2621" s="47"/>
      <c r="G2621" s="47"/>
    </row>
    <row r="2622" spans="2:7" ht="14.25" customHeight="1" x14ac:dyDescent="0.2">
      <c r="B2622" s="24"/>
      <c r="C2622" s="25"/>
      <c r="D2622" s="38"/>
      <c r="E2622" s="62"/>
      <c r="F2622" s="46"/>
      <c r="G2622" s="46"/>
    </row>
    <row r="2623" spans="2:7" ht="14.25" customHeight="1" x14ac:dyDescent="0.2">
      <c r="B2623" s="26"/>
      <c r="C2623" s="27"/>
      <c r="D2623" s="37"/>
      <c r="E2623" s="63"/>
      <c r="F2623" s="47"/>
      <c r="G2623" s="47"/>
    </row>
    <row r="2624" spans="2:7" ht="14.25" customHeight="1" x14ac:dyDescent="0.2">
      <c r="B2624" s="24"/>
      <c r="C2624" s="25"/>
      <c r="D2624" s="38"/>
      <c r="E2624" s="62"/>
      <c r="F2624" s="46"/>
      <c r="G2624" s="46"/>
    </row>
    <row r="2625" spans="2:7" ht="14.25" customHeight="1" x14ac:dyDescent="0.2">
      <c r="B2625" s="26"/>
      <c r="C2625" s="27"/>
      <c r="D2625" s="37"/>
      <c r="E2625" s="63"/>
      <c r="F2625" s="47"/>
      <c r="G2625" s="47"/>
    </row>
    <row r="2626" spans="2:7" ht="14.25" customHeight="1" x14ac:dyDescent="0.2">
      <c r="B2626" s="24"/>
      <c r="C2626" s="25"/>
      <c r="D2626" s="38"/>
      <c r="E2626" s="62"/>
      <c r="F2626" s="46"/>
      <c r="G2626" s="46"/>
    </row>
    <row r="2627" spans="2:7" ht="14.25" customHeight="1" x14ac:dyDescent="0.2">
      <c r="B2627" s="26"/>
      <c r="C2627" s="27"/>
      <c r="D2627" s="37"/>
      <c r="E2627" s="63"/>
      <c r="F2627" s="47"/>
      <c r="G2627" s="47"/>
    </row>
    <row r="2628" spans="2:7" ht="14.25" customHeight="1" x14ac:dyDescent="0.2">
      <c r="B2628" s="24"/>
      <c r="C2628" s="25"/>
      <c r="D2628" s="38"/>
      <c r="E2628" s="62"/>
      <c r="F2628" s="46"/>
      <c r="G2628" s="46"/>
    </row>
    <row r="2629" spans="2:7" ht="14.25" customHeight="1" x14ac:dyDescent="0.2">
      <c r="B2629" s="26"/>
      <c r="C2629" s="27"/>
      <c r="D2629" s="37"/>
      <c r="E2629" s="63"/>
      <c r="F2629" s="47"/>
      <c r="G2629" s="47"/>
    </row>
    <row r="2630" spans="2:7" ht="14.25" customHeight="1" x14ac:dyDescent="0.2">
      <c r="B2630" s="24"/>
      <c r="C2630" s="25"/>
      <c r="D2630" s="38"/>
      <c r="E2630" s="62"/>
      <c r="F2630" s="46"/>
      <c r="G2630" s="46"/>
    </row>
    <row r="2631" spans="2:7" ht="14.25" customHeight="1" x14ac:dyDescent="0.2">
      <c r="B2631" s="26"/>
      <c r="C2631" s="27"/>
      <c r="D2631" s="37"/>
      <c r="E2631" s="63"/>
      <c r="F2631" s="47"/>
      <c r="G2631" s="47"/>
    </row>
    <row r="2632" spans="2:7" ht="14.25" customHeight="1" x14ac:dyDescent="0.2">
      <c r="B2632" s="24"/>
      <c r="C2632" s="25"/>
      <c r="D2632" s="38"/>
      <c r="E2632" s="62"/>
      <c r="F2632" s="46"/>
      <c r="G2632" s="46"/>
    </row>
    <row r="2633" spans="2:7" ht="14.25" customHeight="1" x14ac:dyDescent="0.2">
      <c r="B2633" s="26"/>
      <c r="C2633" s="27"/>
      <c r="D2633" s="37"/>
      <c r="E2633" s="63"/>
      <c r="F2633" s="47"/>
      <c r="G2633" s="47"/>
    </row>
    <row r="2634" spans="2:7" ht="14.25" customHeight="1" x14ac:dyDescent="0.2">
      <c r="B2634" s="24"/>
      <c r="C2634" s="25"/>
      <c r="D2634" s="38"/>
      <c r="E2634" s="62"/>
      <c r="F2634" s="46"/>
      <c r="G2634" s="46"/>
    </row>
    <row r="2635" spans="2:7" ht="14.25" customHeight="1" x14ac:dyDescent="0.2">
      <c r="B2635" s="26"/>
      <c r="C2635" s="27"/>
      <c r="D2635" s="37"/>
      <c r="E2635" s="63"/>
      <c r="F2635" s="47"/>
      <c r="G2635" s="47"/>
    </row>
    <row r="2636" spans="2:7" ht="14.25" customHeight="1" x14ac:dyDescent="0.2">
      <c r="B2636" s="24"/>
      <c r="C2636" s="25"/>
      <c r="D2636" s="38"/>
      <c r="E2636" s="62"/>
      <c r="F2636" s="46"/>
      <c r="G2636" s="46"/>
    </row>
    <row r="2637" spans="2:7" ht="14.25" customHeight="1" x14ac:dyDescent="0.2">
      <c r="B2637" s="26"/>
      <c r="C2637" s="27"/>
      <c r="D2637" s="37"/>
      <c r="E2637" s="63"/>
      <c r="F2637" s="47"/>
      <c r="G2637" s="47"/>
    </row>
    <row r="2638" spans="2:7" ht="14.25" customHeight="1" x14ac:dyDescent="0.2">
      <c r="B2638" s="24"/>
      <c r="C2638" s="25"/>
      <c r="D2638" s="38"/>
      <c r="E2638" s="62"/>
      <c r="F2638" s="46"/>
      <c r="G2638" s="46"/>
    </row>
    <row r="2639" spans="2:7" ht="14.25" customHeight="1" x14ac:dyDescent="0.2">
      <c r="B2639" s="26"/>
      <c r="C2639" s="27"/>
      <c r="D2639" s="37"/>
      <c r="E2639" s="63"/>
      <c r="F2639" s="47"/>
      <c r="G2639" s="47"/>
    </row>
    <row r="2640" spans="2:7" ht="14.25" customHeight="1" x14ac:dyDescent="0.2">
      <c r="B2640" s="24"/>
      <c r="C2640" s="25"/>
      <c r="D2640" s="38"/>
      <c r="E2640" s="62"/>
      <c r="F2640" s="46"/>
      <c r="G2640" s="46"/>
    </row>
    <row r="2641" spans="2:7" ht="14.25" customHeight="1" x14ac:dyDescent="0.2">
      <c r="B2641" s="26"/>
      <c r="C2641" s="27"/>
      <c r="D2641" s="37"/>
      <c r="E2641" s="63"/>
      <c r="F2641" s="47"/>
      <c r="G2641" s="47"/>
    </row>
    <row r="2642" spans="2:7" ht="14.25" customHeight="1" x14ac:dyDescent="0.2">
      <c r="B2642" s="24"/>
      <c r="C2642" s="25"/>
      <c r="D2642" s="38"/>
      <c r="E2642" s="62"/>
      <c r="F2642" s="46"/>
      <c r="G2642" s="46"/>
    </row>
    <row r="2643" spans="2:7" ht="14.25" customHeight="1" x14ac:dyDescent="0.2">
      <c r="B2643" s="26"/>
      <c r="C2643" s="27"/>
      <c r="D2643" s="37"/>
      <c r="E2643" s="63"/>
      <c r="F2643" s="47"/>
      <c r="G2643" s="47"/>
    </row>
    <row r="2644" spans="2:7" ht="14.25" customHeight="1" x14ac:dyDescent="0.2">
      <c r="B2644" s="24"/>
      <c r="C2644" s="25"/>
      <c r="D2644" s="38"/>
      <c r="E2644" s="62"/>
      <c r="F2644" s="46"/>
      <c r="G2644" s="46"/>
    </row>
    <row r="2645" spans="2:7" ht="14.25" customHeight="1" x14ac:dyDescent="0.2">
      <c r="B2645" s="26"/>
      <c r="C2645" s="27"/>
      <c r="D2645" s="37"/>
      <c r="E2645" s="63"/>
      <c r="F2645" s="47"/>
      <c r="G2645" s="47"/>
    </row>
    <row r="2646" spans="2:7" ht="14.25" customHeight="1" x14ac:dyDescent="0.2">
      <c r="B2646" s="24"/>
      <c r="C2646" s="25"/>
      <c r="D2646" s="38"/>
      <c r="E2646" s="62"/>
      <c r="F2646" s="46"/>
      <c r="G2646" s="46"/>
    </row>
    <row r="2647" spans="2:7" ht="14.25" customHeight="1" x14ac:dyDescent="0.2">
      <c r="B2647" s="26"/>
      <c r="C2647" s="27"/>
      <c r="D2647" s="37"/>
      <c r="E2647" s="63"/>
      <c r="F2647" s="47"/>
      <c r="G2647" s="47"/>
    </row>
    <row r="2648" spans="2:7" ht="14.25" customHeight="1" x14ac:dyDescent="0.2">
      <c r="B2648" s="24"/>
      <c r="C2648" s="25"/>
      <c r="D2648" s="38"/>
      <c r="E2648" s="62"/>
      <c r="F2648" s="46"/>
      <c r="G2648" s="46"/>
    </row>
    <row r="2649" spans="2:7" ht="14.25" customHeight="1" x14ac:dyDescent="0.2">
      <c r="B2649" s="26"/>
      <c r="C2649" s="27"/>
      <c r="D2649" s="37"/>
      <c r="E2649" s="63"/>
      <c r="F2649" s="47"/>
      <c r="G2649" s="47"/>
    </row>
    <row r="2650" spans="2:7" ht="14.25" customHeight="1" x14ac:dyDescent="0.2">
      <c r="B2650" s="24"/>
      <c r="C2650" s="25"/>
      <c r="D2650" s="38"/>
      <c r="E2650" s="62"/>
      <c r="F2650" s="46"/>
      <c r="G2650" s="46"/>
    </row>
    <row r="2651" spans="2:7" ht="14.25" customHeight="1" x14ac:dyDescent="0.2">
      <c r="B2651" s="26"/>
      <c r="C2651" s="27"/>
      <c r="D2651" s="37"/>
      <c r="E2651" s="63"/>
      <c r="F2651" s="47"/>
      <c r="G2651" s="47"/>
    </row>
    <row r="2652" spans="2:7" ht="14.25" customHeight="1" x14ac:dyDescent="0.2">
      <c r="B2652" s="24"/>
      <c r="C2652" s="25"/>
      <c r="D2652" s="38"/>
      <c r="E2652" s="62"/>
      <c r="F2652" s="46"/>
      <c r="G2652" s="46"/>
    </row>
    <row r="2653" spans="2:7" ht="14.25" customHeight="1" x14ac:dyDescent="0.2">
      <c r="B2653" s="26"/>
      <c r="C2653" s="27"/>
      <c r="D2653" s="37"/>
      <c r="E2653" s="63"/>
      <c r="F2653" s="47"/>
      <c r="G2653" s="47"/>
    </row>
    <row r="2654" spans="2:7" ht="14.25" customHeight="1" x14ac:dyDescent="0.2">
      <c r="B2654" s="24"/>
      <c r="C2654" s="25"/>
      <c r="D2654" s="38"/>
      <c r="E2654" s="62"/>
      <c r="F2654" s="46"/>
      <c r="G2654" s="46"/>
    </row>
    <row r="2655" spans="2:7" ht="14.25" customHeight="1" x14ac:dyDescent="0.2">
      <c r="B2655" s="26"/>
      <c r="C2655" s="27"/>
      <c r="D2655" s="37"/>
      <c r="E2655" s="63"/>
      <c r="F2655" s="47"/>
      <c r="G2655" s="47"/>
    </row>
    <row r="2656" spans="2:7" ht="14.25" customHeight="1" x14ac:dyDescent="0.2">
      <c r="B2656" s="24"/>
      <c r="C2656" s="25"/>
      <c r="D2656" s="38"/>
      <c r="E2656" s="62"/>
      <c r="F2656" s="46"/>
      <c r="G2656" s="46"/>
    </row>
    <row r="2657" spans="2:7" ht="14.25" customHeight="1" x14ac:dyDescent="0.2">
      <c r="B2657" s="26"/>
      <c r="C2657" s="27"/>
      <c r="D2657" s="37"/>
      <c r="E2657" s="63"/>
      <c r="F2657" s="47"/>
      <c r="G2657" s="47"/>
    </row>
    <row r="2658" spans="2:7" ht="14.25" customHeight="1" x14ac:dyDescent="0.2">
      <c r="B2658" s="24"/>
      <c r="C2658" s="25"/>
      <c r="D2658" s="38"/>
      <c r="E2658" s="62"/>
      <c r="F2658" s="46"/>
      <c r="G2658" s="46"/>
    </row>
    <row r="2659" spans="2:7" ht="14.25" customHeight="1" x14ac:dyDescent="0.2">
      <c r="B2659" s="26"/>
      <c r="C2659" s="27"/>
      <c r="D2659" s="35"/>
      <c r="E2659" s="64"/>
      <c r="F2659" s="48"/>
      <c r="G2659" s="48"/>
    </row>
    <row r="2660" spans="2:7" ht="14.25" customHeight="1" x14ac:dyDescent="0.2">
      <c r="B2660" s="24"/>
      <c r="C2660" s="25"/>
      <c r="D2660" s="36"/>
      <c r="E2660" s="65"/>
      <c r="F2660" s="49"/>
      <c r="G2660" s="49"/>
    </row>
    <row r="2661" spans="2:7" ht="14.25" customHeight="1" x14ac:dyDescent="0.2">
      <c r="B2661" s="26"/>
      <c r="C2661" s="27"/>
      <c r="D2661" s="35"/>
      <c r="E2661" s="64"/>
      <c r="F2661" s="48"/>
      <c r="G2661" s="48"/>
    </row>
    <row r="2662" spans="2:7" ht="14.25" customHeight="1" x14ac:dyDescent="0.2">
      <c r="B2662" s="24"/>
      <c r="C2662" s="25"/>
      <c r="D2662" s="36"/>
      <c r="E2662" s="65"/>
      <c r="F2662" s="49"/>
      <c r="G2662" s="49"/>
    </row>
    <row r="2663" spans="2:7" ht="14.25" customHeight="1" x14ac:dyDescent="0.2">
      <c r="B2663" s="26"/>
      <c r="C2663" s="27"/>
      <c r="D2663" s="35"/>
      <c r="E2663" s="64"/>
      <c r="F2663" s="48"/>
      <c r="G2663" s="48"/>
    </row>
    <row r="2664" spans="2:7" ht="14.25" customHeight="1" x14ac:dyDescent="0.2">
      <c r="B2664" s="24"/>
      <c r="C2664" s="25"/>
      <c r="D2664" s="36"/>
      <c r="E2664" s="65"/>
      <c r="F2664" s="49"/>
      <c r="G2664" s="49"/>
    </row>
    <row r="2665" spans="2:7" ht="14.25" customHeight="1" x14ac:dyDescent="0.2">
      <c r="B2665" s="26"/>
      <c r="C2665" s="27"/>
      <c r="D2665" s="35"/>
      <c r="E2665" s="64"/>
      <c r="F2665" s="48"/>
      <c r="G2665" s="48"/>
    </row>
    <row r="2666" spans="2:7" ht="14.25" customHeight="1" x14ac:dyDescent="0.2">
      <c r="B2666" s="24"/>
      <c r="C2666" s="25"/>
      <c r="D2666" s="36"/>
      <c r="E2666" s="65"/>
      <c r="F2666" s="49"/>
      <c r="G2666" s="49"/>
    </row>
    <row r="2667" spans="2:7" ht="14.25" customHeight="1" x14ac:dyDescent="0.2">
      <c r="B2667" s="26"/>
      <c r="C2667" s="27"/>
      <c r="D2667" s="35"/>
      <c r="E2667" s="64"/>
      <c r="F2667" s="48"/>
      <c r="G2667" s="48"/>
    </row>
    <row r="2668" spans="2:7" ht="14.25" customHeight="1" x14ac:dyDescent="0.2">
      <c r="B2668" s="24"/>
      <c r="C2668" s="25"/>
      <c r="D2668" s="36"/>
      <c r="E2668" s="65"/>
      <c r="F2668" s="49"/>
      <c r="G2668" s="49"/>
    </row>
    <row r="2669" spans="2:7" ht="14.25" customHeight="1" x14ac:dyDescent="0.2">
      <c r="B2669" s="26"/>
      <c r="C2669" s="27"/>
      <c r="D2669" s="35"/>
      <c r="E2669" s="64"/>
      <c r="F2669" s="48"/>
      <c r="G2669" s="48"/>
    </row>
    <row r="2670" spans="2:7" ht="14.25" customHeight="1" x14ac:dyDescent="0.2">
      <c r="B2670" s="24"/>
      <c r="C2670" s="25"/>
      <c r="D2670" s="36"/>
      <c r="E2670" s="65"/>
      <c r="F2670" s="49"/>
      <c r="G2670" s="49"/>
    </row>
    <row r="2671" spans="2:7" ht="14.25" customHeight="1" x14ac:dyDescent="0.2">
      <c r="B2671" s="26"/>
      <c r="C2671" s="27"/>
      <c r="D2671" s="35"/>
      <c r="E2671" s="64"/>
      <c r="F2671" s="48"/>
      <c r="G2671" s="48"/>
    </row>
    <row r="2672" spans="2:7" ht="14.25" customHeight="1" x14ac:dyDescent="0.2">
      <c r="B2672" s="24"/>
      <c r="C2672" s="25"/>
      <c r="D2672" s="36"/>
      <c r="E2672" s="65"/>
      <c r="F2672" s="49"/>
      <c r="G2672" s="49"/>
    </row>
    <row r="2673" spans="2:7" ht="14.25" customHeight="1" x14ac:dyDescent="0.2">
      <c r="B2673" s="26"/>
      <c r="C2673" s="27"/>
      <c r="D2673" s="35"/>
      <c r="E2673" s="64"/>
      <c r="F2673" s="48"/>
      <c r="G2673" s="48"/>
    </row>
    <row r="2674" spans="2:7" ht="14.25" customHeight="1" x14ac:dyDescent="0.2">
      <c r="B2674" s="24"/>
      <c r="C2674" s="25"/>
      <c r="D2674" s="36"/>
      <c r="E2674" s="65"/>
      <c r="F2674" s="49"/>
      <c r="G2674" s="49"/>
    </row>
    <row r="2675" spans="2:7" ht="14.25" customHeight="1" x14ac:dyDescent="0.2">
      <c r="B2675" s="26"/>
      <c r="C2675" s="27"/>
      <c r="D2675" s="35"/>
      <c r="E2675" s="64"/>
      <c r="F2675" s="48"/>
      <c r="G2675" s="48"/>
    </row>
    <row r="2676" spans="2:7" ht="14.25" customHeight="1" x14ac:dyDescent="0.2">
      <c r="B2676" s="24"/>
      <c r="C2676" s="25"/>
      <c r="D2676" s="36"/>
      <c r="E2676" s="65"/>
      <c r="F2676" s="49"/>
      <c r="G2676" s="49"/>
    </row>
    <row r="2677" spans="2:7" ht="14.25" customHeight="1" x14ac:dyDescent="0.2">
      <c r="B2677" s="26"/>
      <c r="C2677" s="27"/>
      <c r="D2677" s="35"/>
      <c r="E2677" s="64"/>
      <c r="F2677" s="48"/>
      <c r="G2677" s="48"/>
    </row>
    <row r="2678" spans="2:7" ht="14.25" customHeight="1" x14ac:dyDescent="0.2">
      <c r="B2678" s="24"/>
      <c r="C2678" s="25"/>
      <c r="D2678" s="36"/>
      <c r="E2678" s="65"/>
      <c r="F2678" s="49"/>
      <c r="G2678" s="49"/>
    </row>
    <row r="2679" spans="2:7" ht="14.25" customHeight="1" x14ac:dyDescent="0.2">
      <c r="B2679" s="26"/>
      <c r="C2679" s="27"/>
      <c r="D2679" s="35"/>
      <c r="E2679" s="64"/>
      <c r="F2679" s="48"/>
      <c r="G2679" s="48"/>
    </row>
    <row r="2680" spans="2:7" ht="14.25" customHeight="1" x14ac:dyDescent="0.2">
      <c r="B2680" s="24"/>
      <c r="C2680" s="25"/>
      <c r="D2680" s="36"/>
      <c r="E2680" s="65"/>
      <c r="F2680" s="49"/>
      <c r="G2680" s="49"/>
    </row>
    <row r="2681" spans="2:7" ht="14.25" customHeight="1" x14ac:dyDescent="0.2">
      <c r="B2681" s="26"/>
      <c r="C2681" s="27"/>
      <c r="D2681" s="35"/>
      <c r="E2681" s="64"/>
      <c r="F2681" s="48"/>
      <c r="G2681" s="48"/>
    </row>
    <row r="2682" spans="2:7" ht="14.25" customHeight="1" x14ac:dyDescent="0.2">
      <c r="B2682" s="24"/>
      <c r="C2682" s="25"/>
      <c r="D2682" s="36"/>
      <c r="E2682" s="65"/>
      <c r="F2682" s="49"/>
      <c r="G2682" s="49"/>
    </row>
    <row r="2683" spans="2:7" ht="14.25" customHeight="1" x14ac:dyDescent="0.2">
      <c r="B2683" s="26"/>
      <c r="C2683" s="27"/>
      <c r="D2683" s="37"/>
      <c r="E2683" s="63"/>
      <c r="F2683" s="47"/>
      <c r="G2683" s="47"/>
    </row>
    <row r="2684" spans="2:7" ht="14.25" customHeight="1" x14ac:dyDescent="0.2">
      <c r="B2684" s="24"/>
      <c r="C2684" s="25"/>
      <c r="D2684" s="38"/>
      <c r="E2684" s="62"/>
      <c r="F2684" s="46"/>
      <c r="G2684" s="46"/>
    </row>
    <row r="2685" spans="2:7" ht="14.25" customHeight="1" x14ac:dyDescent="0.2">
      <c r="B2685" s="26"/>
      <c r="C2685" s="27"/>
      <c r="D2685" s="37"/>
      <c r="E2685" s="63"/>
      <c r="F2685" s="47"/>
      <c r="G2685" s="47"/>
    </row>
    <row r="2686" spans="2:7" ht="14.25" customHeight="1" x14ac:dyDescent="0.2">
      <c r="B2686" s="24"/>
      <c r="C2686" s="25"/>
      <c r="D2686" s="38"/>
      <c r="E2686" s="62"/>
      <c r="F2686" s="46"/>
      <c r="G2686" s="46"/>
    </row>
    <row r="2687" spans="2:7" ht="14.25" customHeight="1" x14ac:dyDescent="0.2">
      <c r="B2687" s="26"/>
      <c r="C2687" s="27"/>
      <c r="D2687" s="37"/>
      <c r="E2687" s="63"/>
      <c r="F2687" s="47"/>
      <c r="G2687" s="47"/>
    </row>
    <row r="2688" spans="2:7" ht="14.25" customHeight="1" x14ac:dyDescent="0.2">
      <c r="B2688" s="24"/>
      <c r="C2688" s="25"/>
      <c r="D2688" s="38"/>
      <c r="E2688" s="62"/>
      <c r="F2688" s="46"/>
      <c r="G2688" s="46"/>
    </row>
    <row r="2689" spans="2:7" ht="14.25" customHeight="1" x14ac:dyDescent="0.2">
      <c r="B2689" s="26"/>
      <c r="C2689" s="27"/>
      <c r="D2689" s="37"/>
      <c r="E2689" s="63"/>
      <c r="F2689" s="47"/>
      <c r="G2689" s="47"/>
    </row>
    <row r="2690" spans="2:7" ht="14.25" customHeight="1" x14ac:dyDescent="0.2">
      <c r="B2690" s="24"/>
      <c r="C2690" s="25"/>
      <c r="D2690" s="38"/>
      <c r="E2690" s="62"/>
      <c r="F2690" s="46"/>
      <c r="G2690" s="46"/>
    </row>
    <row r="2691" spans="2:7" ht="14.25" customHeight="1" x14ac:dyDescent="0.2">
      <c r="B2691" s="26"/>
      <c r="C2691" s="27"/>
      <c r="D2691" s="37"/>
      <c r="E2691" s="63"/>
      <c r="F2691" s="47"/>
      <c r="G2691" s="47"/>
    </row>
    <row r="2692" spans="2:7" ht="14.25" customHeight="1" x14ac:dyDescent="0.2">
      <c r="B2692" s="24"/>
      <c r="C2692" s="25"/>
      <c r="D2692" s="38"/>
      <c r="E2692" s="62"/>
      <c r="F2692" s="46"/>
      <c r="G2692" s="46"/>
    </row>
    <row r="2693" spans="2:7" ht="14.25" customHeight="1" x14ac:dyDescent="0.2">
      <c r="B2693" s="26"/>
      <c r="C2693" s="27"/>
      <c r="D2693" s="37"/>
      <c r="E2693" s="63"/>
      <c r="F2693" s="47"/>
      <c r="G2693" s="47"/>
    </row>
    <row r="2694" spans="2:7" ht="14.25" customHeight="1" x14ac:dyDescent="0.2">
      <c r="B2694" s="24"/>
      <c r="C2694" s="25"/>
      <c r="D2694" s="38"/>
      <c r="E2694" s="62"/>
      <c r="F2694" s="46"/>
      <c r="G2694" s="46"/>
    </row>
    <row r="2695" spans="2:7" ht="14.25" customHeight="1" x14ac:dyDescent="0.2">
      <c r="B2695" s="26"/>
      <c r="C2695" s="27"/>
      <c r="D2695" s="37"/>
      <c r="E2695" s="63"/>
      <c r="F2695" s="47"/>
      <c r="G2695" s="47"/>
    </row>
    <row r="2696" spans="2:7" ht="14.25" customHeight="1" x14ac:dyDescent="0.2">
      <c r="B2696" s="24"/>
      <c r="C2696" s="25"/>
      <c r="D2696" s="38"/>
      <c r="E2696" s="62"/>
      <c r="F2696" s="46"/>
      <c r="G2696" s="46"/>
    </row>
    <row r="2697" spans="2:7" ht="14.25" customHeight="1" x14ac:dyDescent="0.2">
      <c r="B2697" s="26"/>
      <c r="C2697" s="27"/>
      <c r="D2697" s="37"/>
      <c r="E2697" s="63"/>
      <c r="F2697" s="47"/>
      <c r="G2697" s="47"/>
    </row>
    <row r="2698" spans="2:7" ht="14.25" customHeight="1" x14ac:dyDescent="0.2">
      <c r="B2698" s="24"/>
      <c r="C2698" s="25"/>
      <c r="D2698" s="38"/>
      <c r="E2698" s="62"/>
      <c r="F2698" s="46"/>
      <c r="G2698" s="46"/>
    </row>
    <row r="2699" spans="2:7" ht="14.25" customHeight="1" x14ac:dyDescent="0.2">
      <c r="B2699" s="26"/>
      <c r="C2699" s="27"/>
      <c r="D2699" s="37"/>
      <c r="E2699" s="63"/>
      <c r="F2699" s="47"/>
      <c r="G2699" s="47"/>
    </row>
    <row r="2700" spans="2:7" ht="14.25" customHeight="1" x14ac:dyDescent="0.2">
      <c r="B2700" s="24"/>
      <c r="C2700" s="25"/>
      <c r="D2700" s="38"/>
      <c r="E2700" s="62"/>
      <c r="F2700" s="46"/>
      <c r="G2700" s="46"/>
    </row>
    <row r="2701" spans="2:7" ht="14.25" customHeight="1" x14ac:dyDescent="0.2">
      <c r="B2701" s="26"/>
      <c r="C2701" s="27"/>
      <c r="D2701" s="37"/>
      <c r="E2701" s="63"/>
      <c r="F2701" s="47"/>
      <c r="G2701" s="47"/>
    </row>
    <row r="2702" spans="2:7" ht="14.25" customHeight="1" x14ac:dyDescent="0.2">
      <c r="B2702" s="24"/>
      <c r="C2702" s="25"/>
      <c r="D2702" s="38"/>
      <c r="E2702" s="62"/>
      <c r="F2702" s="46"/>
      <c r="G2702" s="46"/>
    </row>
    <row r="2703" spans="2:7" ht="14.25" customHeight="1" x14ac:dyDescent="0.2">
      <c r="B2703" s="26"/>
      <c r="C2703" s="27"/>
      <c r="D2703" s="37"/>
      <c r="E2703" s="63"/>
      <c r="F2703" s="47"/>
      <c r="G2703" s="47"/>
    </row>
    <row r="2704" spans="2:7" ht="14.25" customHeight="1" x14ac:dyDescent="0.2">
      <c r="B2704" s="24"/>
      <c r="C2704" s="25"/>
      <c r="D2704" s="38"/>
      <c r="E2704" s="62"/>
      <c r="F2704" s="46"/>
      <c r="G2704" s="46"/>
    </row>
    <row r="2705" spans="2:7" ht="14.25" customHeight="1" x14ac:dyDescent="0.2">
      <c r="B2705" s="26"/>
      <c r="C2705" s="27"/>
      <c r="D2705" s="37"/>
      <c r="E2705" s="63"/>
      <c r="F2705" s="47"/>
      <c r="G2705" s="47"/>
    </row>
    <row r="2706" spans="2:7" ht="14.25" customHeight="1" x14ac:dyDescent="0.2">
      <c r="B2706" s="24"/>
      <c r="C2706" s="25"/>
      <c r="D2706" s="38"/>
      <c r="E2706" s="62"/>
      <c r="F2706" s="46"/>
      <c r="G2706" s="46"/>
    </row>
    <row r="2707" spans="2:7" ht="14.25" customHeight="1" x14ac:dyDescent="0.2">
      <c r="B2707" s="26"/>
      <c r="C2707" s="27"/>
      <c r="D2707" s="37"/>
      <c r="E2707" s="66"/>
      <c r="F2707" s="50"/>
      <c r="G2707" s="50"/>
    </row>
    <row r="2708" spans="2:7" ht="14.25" customHeight="1" x14ac:dyDescent="0.2">
      <c r="B2708" s="24"/>
      <c r="C2708" s="25"/>
      <c r="D2708" s="38"/>
      <c r="E2708" s="67"/>
      <c r="F2708" s="51"/>
      <c r="G2708" s="51"/>
    </row>
    <row r="2709" spans="2:7" ht="14.25" customHeight="1" x14ac:dyDescent="0.2">
      <c r="B2709" s="26"/>
      <c r="C2709" s="27"/>
      <c r="D2709" s="37"/>
      <c r="E2709" s="66"/>
      <c r="F2709" s="50"/>
      <c r="G2709" s="50"/>
    </row>
    <row r="2710" spans="2:7" ht="14.25" customHeight="1" x14ac:dyDescent="0.2">
      <c r="B2710" s="24"/>
      <c r="C2710" s="25"/>
      <c r="D2710" s="38"/>
      <c r="E2710" s="67"/>
      <c r="F2710" s="51"/>
      <c r="G2710" s="51"/>
    </row>
    <row r="2711" spans="2:7" ht="14.25" customHeight="1" x14ac:dyDescent="0.2">
      <c r="B2711" s="26"/>
      <c r="C2711" s="27"/>
      <c r="D2711" s="37"/>
      <c r="E2711" s="66"/>
      <c r="F2711" s="50"/>
      <c r="G2711" s="50"/>
    </row>
    <row r="2712" spans="2:7" ht="14.25" customHeight="1" x14ac:dyDescent="0.2">
      <c r="B2712" s="24"/>
      <c r="C2712" s="25"/>
      <c r="D2712" s="38"/>
      <c r="E2712" s="67"/>
      <c r="F2712" s="51"/>
      <c r="G2712" s="51"/>
    </row>
    <row r="2713" spans="2:7" ht="14.25" customHeight="1" x14ac:dyDescent="0.2">
      <c r="B2713" s="26"/>
      <c r="C2713" s="27"/>
      <c r="D2713" s="37"/>
      <c r="E2713" s="66"/>
      <c r="F2713" s="50"/>
      <c r="G2713" s="50"/>
    </row>
    <row r="2714" spans="2:7" ht="14.25" customHeight="1" x14ac:dyDescent="0.2">
      <c r="B2714" s="24"/>
      <c r="C2714" s="25"/>
      <c r="D2714" s="38"/>
      <c r="E2714" s="67"/>
      <c r="F2714" s="51"/>
      <c r="G2714" s="51"/>
    </row>
    <row r="2715" spans="2:7" ht="14.25" customHeight="1" x14ac:dyDescent="0.2">
      <c r="B2715" s="26"/>
      <c r="C2715" s="27"/>
      <c r="D2715" s="37"/>
      <c r="E2715" s="66"/>
      <c r="F2715" s="50"/>
      <c r="G2715" s="50"/>
    </row>
    <row r="2716" spans="2:7" ht="14.25" customHeight="1" x14ac:dyDescent="0.2">
      <c r="B2716" s="24"/>
      <c r="C2716" s="25"/>
      <c r="D2716" s="38"/>
      <c r="E2716" s="67"/>
      <c r="F2716" s="51"/>
      <c r="G2716" s="51"/>
    </row>
    <row r="2717" spans="2:7" ht="14.25" customHeight="1" x14ac:dyDescent="0.2">
      <c r="B2717" s="26"/>
      <c r="C2717" s="27"/>
      <c r="D2717" s="37"/>
      <c r="E2717" s="66"/>
      <c r="F2717" s="50"/>
      <c r="G2717" s="50"/>
    </row>
    <row r="2718" spans="2:7" ht="14.25" customHeight="1" x14ac:dyDescent="0.2">
      <c r="B2718" s="24"/>
      <c r="C2718" s="25"/>
      <c r="D2718" s="38"/>
      <c r="E2718" s="67"/>
      <c r="F2718" s="51"/>
      <c r="G2718" s="51"/>
    </row>
    <row r="2719" spans="2:7" ht="14.25" customHeight="1" x14ac:dyDescent="0.2">
      <c r="B2719" s="26"/>
      <c r="C2719" s="27"/>
      <c r="D2719" s="37"/>
      <c r="E2719" s="66"/>
      <c r="F2719" s="50"/>
      <c r="G2719" s="50"/>
    </row>
    <row r="2720" spans="2:7" ht="14.25" customHeight="1" x14ac:dyDescent="0.2">
      <c r="B2720" s="24"/>
      <c r="C2720" s="25"/>
      <c r="D2720" s="38"/>
      <c r="E2720" s="67"/>
      <c r="F2720" s="51"/>
      <c r="G2720" s="51"/>
    </row>
    <row r="2721" spans="2:7" ht="14.25" customHeight="1" x14ac:dyDescent="0.2">
      <c r="B2721" s="26"/>
      <c r="C2721" s="27"/>
      <c r="D2721" s="37"/>
      <c r="E2721" s="63"/>
      <c r="F2721" s="47"/>
      <c r="G2721" s="47"/>
    </row>
    <row r="2722" spans="2:7" ht="14.25" customHeight="1" x14ac:dyDescent="0.2">
      <c r="B2722" s="24"/>
      <c r="C2722" s="25"/>
      <c r="D2722" s="38"/>
      <c r="E2722" s="62"/>
      <c r="F2722" s="46"/>
      <c r="G2722" s="46"/>
    </row>
    <row r="2723" spans="2:7" ht="14.25" customHeight="1" x14ac:dyDescent="0.2">
      <c r="B2723" s="26"/>
      <c r="C2723" s="27"/>
      <c r="D2723" s="37"/>
      <c r="E2723" s="63"/>
      <c r="F2723" s="47"/>
      <c r="G2723" s="47"/>
    </row>
    <row r="2724" spans="2:7" ht="14.25" customHeight="1" x14ac:dyDescent="0.2">
      <c r="B2724" s="24"/>
      <c r="C2724" s="25"/>
      <c r="D2724" s="38"/>
      <c r="E2724" s="62"/>
      <c r="F2724" s="46"/>
      <c r="G2724" s="46"/>
    </row>
    <row r="2725" spans="2:7" ht="14.25" customHeight="1" x14ac:dyDescent="0.2">
      <c r="B2725" s="26"/>
      <c r="C2725" s="27"/>
      <c r="D2725" s="37"/>
      <c r="E2725" s="63"/>
      <c r="F2725" s="47"/>
      <c r="G2725" s="47"/>
    </row>
    <row r="2726" spans="2:7" ht="14.25" customHeight="1" x14ac:dyDescent="0.2">
      <c r="B2726" s="24"/>
      <c r="C2726" s="25"/>
      <c r="D2726" s="38"/>
      <c r="E2726" s="62"/>
      <c r="F2726" s="46"/>
      <c r="G2726" s="46"/>
    </row>
    <row r="2727" spans="2:7" ht="14.25" customHeight="1" x14ac:dyDescent="0.2">
      <c r="B2727" s="26"/>
      <c r="C2727" s="27"/>
      <c r="D2727" s="37"/>
      <c r="E2727" s="63"/>
      <c r="F2727" s="47"/>
      <c r="G2727" s="47"/>
    </row>
    <row r="2728" spans="2:7" ht="14.25" customHeight="1" x14ac:dyDescent="0.2">
      <c r="B2728" s="24"/>
      <c r="C2728" s="25"/>
      <c r="D2728" s="38"/>
      <c r="E2728" s="62"/>
      <c r="F2728" s="46"/>
      <c r="G2728" s="46"/>
    </row>
    <row r="2729" spans="2:7" ht="14.25" customHeight="1" x14ac:dyDescent="0.2">
      <c r="B2729" s="26"/>
      <c r="C2729" s="27"/>
      <c r="D2729" s="37"/>
      <c r="E2729" s="63"/>
      <c r="F2729" s="47"/>
      <c r="G2729" s="47"/>
    </row>
    <row r="2730" spans="2:7" ht="14.25" customHeight="1" x14ac:dyDescent="0.2">
      <c r="B2730" s="24"/>
      <c r="C2730" s="25"/>
      <c r="D2730" s="38"/>
      <c r="E2730" s="62"/>
      <c r="F2730" s="46"/>
      <c r="G2730" s="46"/>
    </row>
    <row r="2731" spans="2:7" ht="14.25" customHeight="1" x14ac:dyDescent="0.2">
      <c r="B2731" s="26"/>
      <c r="C2731" s="27"/>
      <c r="D2731" s="37"/>
      <c r="E2731" s="63"/>
      <c r="F2731" s="47"/>
      <c r="G2731" s="47"/>
    </row>
    <row r="2732" spans="2:7" ht="14.25" customHeight="1" x14ac:dyDescent="0.2">
      <c r="B2732" s="24"/>
      <c r="C2732" s="25"/>
      <c r="D2732" s="38"/>
      <c r="E2732" s="62"/>
      <c r="F2732" s="46"/>
      <c r="G2732" s="46"/>
    </row>
    <row r="2733" spans="2:7" ht="14.25" customHeight="1" x14ac:dyDescent="0.2">
      <c r="B2733" s="26"/>
      <c r="C2733" s="27"/>
      <c r="D2733" s="37"/>
      <c r="E2733" s="63"/>
      <c r="F2733" s="47"/>
      <c r="G2733" s="47"/>
    </row>
    <row r="2734" spans="2:7" ht="14.25" customHeight="1" x14ac:dyDescent="0.2">
      <c r="B2734" s="24"/>
      <c r="C2734" s="25"/>
      <c r="D2734" s="38"/>
      <c r="E2734" s="62"/>
      <c r="F2734" s="46"/>
      <c r="G2734" s="46"/>
    </row>
    <row r="2735" spans="2:7" ht="14.25" customHeight="1" x14ac:dyDescent="0.2">
      <c r="B2735" s="26"/>
      <c r="C2735" s="27"/>
      <c r="D2735" s="37"/>
      <c r="E2735" s="63"/>
      <c r="F2735" s="47"/>
      <c r="G2735" s="47"/>
    </row>
    <row r="2736" spans="2:7" ht="14.25" customHeight="1" x14ac:dyDescent="0.2">
      <c r="B2736" s="24"/>
      <c r="C2736" s="25"/>
      <c r="D2736" s="38"/>
      <c r="E2736" s="62"/>
      <c r="F2736" s="46"/>
      <c r="G2736" s="46"/>
    </row>
    <row r="2737" spans="2:7" ht="14.25" customHeight="1" x14ac:dyDescent="0.2">
      <c r="B2737" s="22"/>
      <c r="C2737" s="23"/>
      <c r="D2737" s="53"/>
      <c r="E2737" s="69"/>
      <c r="F2737" s="47"/>
      <c r="G2737" s="47"/>
    </row>
    <row r="2738" spans="2:7" ht="14.25" customHeight="1" x14ac:dyDescent="0.2">
      <c r="B2738" s="24"/>
      <c r="C2738" s="25"/>
      <c r="D2738" s="38"/>
      <c r="E2738" s="62"/>
      <c r="F2738" s="46"/>
      <c r="G2738" s="46"/>
    </row>
    <row r="2739" spans="2:7" ht="14.25" customHeight="1" x14ac:dyDescent="0.2">
      <c r="B2739" s="26"/>
      <c r="C2739" s="27"/>
      <c r="D2739" s="37"/>
      <c r="E2739" s="63"/>
      <c r="F2739" s="47"/>
      <c r="G2739" s="47"/>
    </row>
    <row r="2740" spans="2:7" ht="14.25" customHeight="1" x14ac:dyDescent="0.2">
      <c r="B2740" s="24"/>
      <c r="C2740" s="25"/>
      <c r="D2740" s="38"/>
      <c r="E2740" s="62"/>
      <c r="F2740" s="46"/>
      <c r="G2740" s="46"/>
    </row>
    <row r="2741" spans="2:7" ht="14.25" customHeight="1" x14ac:dyDescent="0.2">
      <c r="B2741" s="26"/>
      <c r="C2741" s="27"/>
      <c r="D2741" s="37"/>
      <c r="E2741" s="63"/>
      <c r="F2741" s="47"/>
      <c r="G2741" s="47"/>
    </row>
    <row r="2742" spans="2:7" ht="14.25" customHeight="1" x14ac:dyDescent="0.2">
      <c r="B2742" s="24"/>
      <c r="C2742" s="25"/>
      <c r="D2742" s="38"/>
      <c r="E2742" s="62"/>
      <c r="F2742" s="46"/>
      <c r="G2742" s="46"/>
    </row>
    <row r="2743" spans="2:7" ht="14.25" customHeight="1" x14ac:dyDescent="0.2">
      <c r="B2743" s="26"/>
      <c r="C2743" s="27"/>
      <c r="D2743" s="37"/>
      <c r="E2743" s="63"/>
      <c r="F2743" s="47"/>
      <c r="G2743" s="47"/>
    </row>
    <row r="2744" spans="2:7" ht="14.25" customHeight="1" x14ac:dyDescent="0.2">
      <c r="B2744" s="24"/>
      <c r="C2744" s="25"/>
      <c r="D2744" s="38"/>
      <c r="E2744" s="62"/>
      <c r="F2744" s="46"/>
      <c r="G2744" s="46"/>
    </row>
    <row r="2745" spans="2:7" ht="14.25" customHeight="1" x14ac:dyDescent="0.2">
      <c r="B2745" s="26"/>
      <c r="C2745" s="27"/>
      <c r="D2745" s="37"/>
      <c r="E2745" s="63"/>
      <c r="F2745" s="47"/>
      <c r="G2745" s="47"/>
    </row>
    <row r="2746" spans="2:7" ht="14.25" customHeight="1" x14ac:dyDescent="0.2">
      <c r="B2746" s="24"/>
      <c r="C2746" s="25"/>
      <c r="D2746" s="38"/>
      <c r="E2746" s="62"/>
      <c r="F2746" s="46"/>
      <c r="G2746" s="46"/>
    </row>
    <row r="2747" spans="2:7" ht="14.25" customHeight="1" x14ac:dyDescent="0.2">
      <c r="B2747" s="26"/>
      <c r="C2747" s="27"/>
      <c r="D2747" s="37"/>
      <c r="E2747" s="63"/>
      <c r="F2747" s="47"/>
      <c r="G2747" s="47"/>
    </row>
    <row r="2748" spans="2:7" ht="14.25" customHeight="1" x14ac:dyDescent="0.2">
      <c r="B2748" s="24"/>
      <c r="C2748" s="25"/>
      <c r="D2748" s="38"/>
      <c r="E2748" s="62"/>
      <c r="F2748" s="46"/>
      <c r="G2748" s="46"/>
    </row>
    <row r="2749" spans="2:7" ht="14.25" customHeight="1" x14ac:dyDescent="0.2">
      <c r="B2749" s="26"/>
      <c r="C2749" s="27"/>
      <c r="D2749" s="37"/>
      <c r="E2749" s="63"/>
      <c r="F2749" s="47"/>
      <c r="G2749" s="47"/>
    </row>
    <row r="2750" spans="2:7" ht="14.25" customHeight="1" x14ac:dyDescent="0.2">
      <c r="B2750" s="24"/>
      <c r="C2750" s="25"/>
      <c r="D2750" s="38"/>
      <c r="E2750" s="62"/>
      <c r="F2750" s="46"/>
      <c r="G2750" s="46"/>
    </row>
    <row r="2751" spans="2:7" ht="14.25" customHeight="1" x14ac:dyDescent="0.2">
      <c r="B2751" s="26"/>
      <c r="C2751" s="27"/>
      <c r="D2751" s="37"/>
      <c r="E2751" s="63"/>
      <c r="F2751" s="47"/>
      <c r="G2751" s="47"/>
    </row>
    <row r="2752" spans="2:7" ht="14.25" customHeight="1" x14ac:dyDescent="0.2">
      <c r="B2752" s="24"/>
      <c r="C2752" s="25"/>
      <c r="D2752" s="38"/>
      <c r="E2752" s="62"/>
      <c r="F2752" s="46"/>
      <c r="G2752" s="46"/>
    </row>
    <row r="2753" spans="2:7" ht="14.25" customHeight="1" x14ac:dyDescent="0.2">
      <c r="B2753" s="26"/>
      <c r="C2753" s="27"/>
      <c r="D2753" s="37"/>
      <c r="E2753" s="63"/>
      <c r="F2753" s="47"/>
      <c r="G2753" s="47"/>
    </row>
    <row r="2754" spans="2:7" ht="14.25" customHeight="1" x14ac:dyDescent="0.2">
      <c r="B2754" s="24"/>
      <c r="C2754" s="25"/>
      <c r="D2754" s="38"/>
      <c r="E2754" s="62"/>
      <c r="F2754" s="46"/>
      <c r="G2754" s="46"/>
    </row>
    <row r="2755" spans="2:7" ht="14.25" customHeight="1" x14ac:dyDescent="0.2">
      <c r="B2755" s="26"/>
      <c r="C2755" s="27"/>
      <c r="D2755" s="37"/>
      <c r="E2755" s="63"/>
      <c r="F2755" s="47"/>
      <c r="G2755" s="47"/>
    </row>
    <row r="2756" spans="2:7" ht="14.25" customHeight="1" x14ac:dyDescent="0.2">
      <c r="B2756" s="24"/>
      <c r="C2756" s="25"/>
      <c r="D2756" s="38"/>
      <c r="E2756" s="62"/>
      <c r="F2756" s="46"/>
      <c r="G2756" s="46"/>
    </row>
    <row r="2757" spans="2:7" ht="14.25" customHeight="1" x14ac:dyDescent="0.2">
      <c r="B2757" s="26"/>
      <c r="C2757" s="27"/>
      <c r="D2757" s="37"/>
      <c r="E2757" s="63"/>
      <c r="F2757" s="47"/>
      <c r="G2757" s="47"/>
    </row>
    <row r="2758" spans="2:7" ht="14.25" customHeight="1" x14ac:dyDescent="0.2">
      <c r="B2758" s="24"/>
      <c r="C2758" s="25"/>
      <c r="D2758" s="38"/>
      <c r="E2758" s="62"/>
      <c r="F2758" s="46"/>
      <c r="G2758" s="46"/>
    </row>
    <row r="2759" spans="2:7" ht="14.25" customHeight="1" x14ac:dyDescent="0.2">
      <c r="B2759" s="26"/>
      <c r="C2759" s="27"/>
      <c r="D2759" s="37"/>
      <c r="E2759" s="63"/>
      <c r="F2759" s="47"/>
      <c r="G2759" s="47"/>
    </row>
    <row r="2760" spans="2:7" ht="14.25" customHeight="1" x14ac:dyDescent="0.2">
      <c r="B2760" s="24"/>
      <c r="C2760" s="25"/>
      <c r="D2760" s="38"/>
      <c r="E2760" s="62"/>
      <c r="F2760" s="46"/>
      <c r="G2760" s="46"/>
    </row>
    <row r="2761" spans="2:7" ht="14.25" customHeight="1" x14ac:dyDescent="0.2">
      <c r="B2761" s="26"/>
      <c r="C2761" s="27"/>
      <c r="D2761" s="37"/>
      <c r="E2761" s="63"/>
      <c r="F2761" s="47"/>
      <c r="G2761" s="47"/>
    </row>
    <row r="2762" spans="2:7" ht="14.25" customHeight="1" x14ac:dyDescent="0.2">
      <c r="B2762" s="24"/>
      <c r="C2762" s="25"/>
      <c r="D2762" s="38"/>
      <c r="E2762" s="62"/>
      <c r="F2762" s="46"/>
      <c r="G2762" s="46"/>
    </row>
    <row r="2763" spans="2:7" ht="14.25" customHeight="1" x14ac:dyDescent="0.2">
      <c r="B2763" s="26"/>
      <c r="C2763" s="27"/>
      <c r="D2763" s="37"/>
      <c r="E2763" s="63"/>
      <c r="F2763" s="47"/>
      <c r="G2763" s="47"/>
    </row>
    <row r="2764" spans="2:7" ht="14.25" customHeight="1" x14ac:dyDescent="0.2">
      <c r="B2764" s="24"/>
      <c r="C2764" s="25"/>
      <c r="D2764" s="38"/>
      <c r="E2764" s="62"/>
      <c r="F2764" s="46"/>
      <c r="G2764" s="46"/>
    </row>
    <row r="2765" spans="2:7" ht="14.25" customHeight="1" x14ac:dyDescent="0.2">
      <c r="B2765" s="26"/>
      <c r="C2765" s="27"/>
      <c r="D2765" s="37"/>
      <c r="E2765" s="63"/>
      <c r="F2765" s="47"/>
      <c r="G2765" s="47"/>
    </row>
    <row r="2766" spans="2:7" ht="14.25" customHeight="1" x14ac:dyDescent="0.2">
      <c r="B2766" s="24"/>
      <c r="C2766" s="25"/>
      <c r="D2766" s="38"/>
      <c r="E2766" s="62"/>
      <c r="F2766" s="46"/>
      <c r="G2766" s="46"/>
    </row>
    <row r="2767" spans="2:7" ht="14.25" customHeight="1" x14ac:dyDescent="0.2">
      <c r="B2767" s="26"/>
      <c r="C2767" s="27"/>
      <c r="D2767" s="37"/>
      <c r="E2767" s="63"/>
      <c r="F2767" s="47"/>
      <c r="G2767" s="47"/>
    </row>
    <row r="2768" spans="2:7" ht="14.25" customHeight="1" x14ac:dyDescent="0.2">
      <c r="B2768" s="24"/>
      <c r="C2768" s="25"/>
      <c r="D2768" s="38"/>
      <c r="E2768" s="62"/>
      <c r="F2768" s="46"/>
      <c r="G2768" s="46"/>
    </row>
    <row r="2769" spans="2:7" ht="14.25" customHeight="1" x14ac:dyDescent="0.2">
      <c r="B2769" s="26"/>
      <c r="C2769" s="27"/>
      <c r="D2769" s="37"/>
      <c r="E2769" s="63"/>
      <c r="F2769" s="47"/>
      <c r="G2769" s="47"/>
    </row>
    <row r="2770" spans="2:7" ht="14.25" customHeight="1" x14ac:dyDescent="0.2">
      <c r="B2770" s="24"/>
      <c r="C2770" s="25"/>
      <c r="D2770" s="38"/>
      <c r="E2770" s="62"/>
      <c r="F2770" s="46"/>
      <c r="G2770" s="46"/>
    </row>
    <row r="2771" spans="2:7" ht="14.25" customHeight="1" x14ac:dyDescent="0.2">
      <c r="B2771" s="26"/>
      <c r="C2771" s="27"/>
      <c r="D2771" s="37"/>
      <c r="E2771" s="63"/>
      <c r="F2771" s="47"/>
      <c r="G2771" s="47"/>
    </row>
    <row r="2772" spans="2:7" ht="14.25" customHeight="1" x14ac:dyDescent="0.2">
      <c r="B2772" s="24"/>
      <c r="C2772" s="25"/>
      <c r="D2772" s="38"/>
      <c r="E2772" s="62"/>
      <c r="F2772" s="46"/>
      <c r="G2772" s="46"/>
    </row>
    <row r="2773" spans="2:7" ht="14.25" customHeight="1" x14ac:dyDescent="0.2">
      <c r="B2773" s="26"/>
      <c r="C2773" s="27"/>
      <c r="D2773" s="37"/>
      <c r="E2773" s="63"/>
      <c r="F2773" s="47"/>
      <c r="G2773" s="47"/>
    </row>
    <row r="2774" spans="2:7" ht="14.25" customHeight="1" x14ac:dyDescent="0.2">
      <c r="B2774" s="24"/>
      <c r="C2774" s="25"/>
      <c r="D2774" s="38"/>
      <c r="E2774" s="62"/>
      <c r="F2774" s="46"/>
      <c r="G2774" s="46"/>
    </row>
    <row r="2775" spans="2:7" ht="14.25" customHeight="1" x14ac:dyDescent="0.2">
      <c r="B2775" s="26"/>
      <c r="C2775" s="27"/>
      <c r="D2775" s="37"/>
      <c r="E2775" s="63"/>
      <c r="F2775" s="47"/>
      <c r="G2775" s="47"/>
    </row>
    <row r="2776" spans="2:7" ht="14.25" customHeight="1" x14ac:dyDescent="0.2">
      <c r="B2776" s="24"/>
      <c r="C2776" s="25"/>
      <c r="D2776" s="38"/>
      <c r="E2776" s="62"/>
      <c r="F2776" s="46"/>
      <c r="G2776" s="46"/>
    </row>
    <row r="2777" spans="2:7" ht="14.25" customHeight="1" x14ac:dyDescent="0.2">
      <c r="B2777" s="26"/>
      <c r="C2777" s="27"/>
      <c r="D2777" s="37"/>
      <c r="E2777" s="63"/>
      <c r="F2777" s="47"/>
      <c r="G2777" s="47"/>
    </row>
    <row r="2778" spans="2:7" ht="14.25" customHeight="1" x14ac:dyDescent="0.2">
      <c r="B2778" s="24"/>
      <c r="C2778" s="25"/>
      <c r="D2778" s="38"/>
      <c r="E2778" s="62"/>
      <c r="F2778" s="46"/>
      <c r="G2778" s="46"/>
    </row>
    <row r="2779" spans="2:7" ht="14.25" customHeight="1" x14ac:dyDescent="0.2">
      <c r="B2779" s="26"/>
      <c r="C2779" s="27"/>
      <c r="D2779" s="37"/>
      <c r="E2779" s="63"/>
      <c r="F2779" s="47"/>
      <c r="G2779" s="47"/>
    </row>
    <row r="2780" spans="2:7" ht="14.25" customHeight="1" x14ac:dyDescent="0.2">
      <c r="B2780" s="24"/>
      <c r="C2780" s="25"/>
      <c r="D2780" s="38"/>
      <c r="E2780" s="62"/>
      <c r="F2780" s="46"/>
      <c r="G2780" s="46"/>
    </row>
    <row r="2781" spans="2:7" ht="14.25" customHeight="1" x14ac:dyDescent="0.2">
      <c r="B2781" s="26"/>
      <c r="C2781" s="27"/>
      <c r="D2781" s="35"/>
      <c r="E2781" s="64"/>
      <c r="F2781" s="48"/>
      <c r="G2781" s="48"/>
    </row>
    <row r="2782" spans="2:7" ht="14.25" customHeight="1" x14ac:dyDescent="0.2">
      <c r="B2782" s="24"/>
      <c r="C2782" s="25"/>
      <c r="D2782" s="36"/>
      <c r="E2782" s="65"/>
      <c r="F2782" s="49"/>
      <c r="G2782" s="49"/>
    </row>
    <row r="2783" spans="2:7" ht="14.25" customHeight="1" x14ac:dyDescent="0.2">
      <c r="B2783" s="26"/>
      <c r="C2783" s="27"/>
      <c r="D2783" s="35"/>
      <c r="E2783" s="64"/>
      <c r="F2783" s="48"/>
      <c r="G2783" s="48"/>
    </row>
    <row r="2784" spans="2:7" ht="14.25" customHeight="1" x14ac:dyDescent="0.2">
      <c r="B2784" s="24"/>
      <c r="C2784" s="25"/>
      <c r="D2784" s="36"/>
      <c r="E2784" s="65"/>
      <c r="F2784" s="49"/>
      <c r="G2784" s="49"/>
    </row>
    <row r="2785" spans="2:7" ht="14.25" customHeight="1" x14ac:dyDescent="0.2">
      <c r="B2785" s="26"/>
      <c r="C2785" s="27"/>
      <c r="D2785" s="35"/>
      <c r="E2785" s="64"/>
      <c r="F2785" s="48"/>
      <c r="G2785" s="48"/>
    </row>
    <row r="2786" spans="2:7" ht="14.25" customHeight="1" x14ac:dyDescent="0.2">
      <c r="B2786" s="24"/>
      <c r="C2786" s="25"/>
      <c r="D2786" s="36"/>
      <c r="E2786" s="65"/>
      <c r="F2786" s="49"/>
      <c r="G2786" s="49"/>
    </row>
    <row r="2787" spans="2:7" ht="14.25" customHeight="1" x14ac:dyDescent="0.2">
      <c r="B2787" s="26"/>
      <c r="C2787" s="27"/>
      <c r="D2787" s="35"/>
      <c r="E2787" s="64"/>
      <c r="F2787" s="48"/>
      <c r="G2787" s="48"/>
    </row>
    <row r="2788" spans="2:7" ht="14.25" customHeight="1" x14ac:dyDescent="0.2">
      <c r="B2788" s="24"/>
      <c r="C2788" s="25"/>
      <c r="D2788" s="36"/>
      <c r="E2788" s="65"/>
      <c r="F2788" s="49"/>
      <c r="G2788" s="49"/>
    </row>
    <row r="2789" spans="2:7" ht="14.25" customHeight="1" x14ac:dyDescent="0.2">
      <c r="B2789" s="26"/>
      <c r="C2789" s="27"/>
      <c r="D2789" s="35"/>
      <c r="E2789" s="64"/>
      <c r="F2789" s="48"/>
      <c r="G2789" s="48"/>
    </row>
    <row r="2790" spans="2:7" ht="14.25" customHeight="1" x14ac:dyDescent="0.2">
      <c r="B2790" s="24"/>
      <c r="C2790" s="25"/>
      <c r="D2790" s="36"/>
      <c r="E2790" s="65"/>
      <c r="F2790" s="49"/>
      <c r="G2790" s="49"/>
    </row>
    <row r="2791" spans="2:7" ht="14.25" customHeight="1" x14ac:dyDescent="0.2">
      <c r="B2791" s="26"/>
      <c r="C2791" s="27"/>
      <c r="D2791" s="35"/>
      <c r="E2791" s="64"/>
      <c r="F2791" s="48"/>
      <c r="G2791" s="48"/>
    </row>
    <row r="2792" spans="2:7" ht="14.25" customHeight="1" x14ac:dyDescent="0.2">
      <c r="B2792" s="24"/>
      <c r="C2792" s="25"/>
      <c r="D2792" s="36"/>
      <c r="E2792" s="65"/>
      <c r="F2792" s="49"/>
      <c r="G2792" s="49"/>
    </row>
    <row r="2793" spans="2:7" ht="14.25" customHeight="1" x14ac:dyDescent="0.2">
      <c r="B2793" s="26"/>
      <c r="C2793" s="27"/>
      <c r="D2793" s="35"/>
      <c r="E2793" s="64"/>
      <c r="F2793" s="48"/>
      <c r="G2793" s="48"/>
    </row>
    <row r="2794" spans="2:7" ht="14.25" customHeight="1" x14ac:dyDescent="0.2">
      <c r="B2794" s="24"/>
      <c r="C2794" s="25"/>
      <c r="D2794" s="36"/>
      <c r="E2794" s="65"/>
      <c r="F2794" s="49"/>
      <c r="G2794" s="49"/>
    </row>
    <row r="2795" spans="2:7" ht="14.25" customHeight="1" x14ac:dyDescent="0.2">
      <c r="B2795" s="26"/>
      <c r="C2795" s="27"/>
      <c r="D2795" s="35"/>
      <c r="E2795" s="64"/>
      <c r="F2795" s="48"/>
      <c r="G2795" s="48"/>
    </row>
    <row r="2796" spans="2:7" ht="14.25" customHeight="1" x14ac:dyDescent="0.2">
      <c r="B2796" s="24"/>
      <c r="C2796" s="25"/>
      <c r="D2796" s="36"/>
      <c r="E2796" s="65"/>
      <c r="F2796" s="49"/>
      <c r="G2796" s="49"/>
    </row>
    <row r="2797" spans="2:7" ht="14.25" customHeight="1" x14ac:dyDescent="0.2">
      <c r="B2797" s="26"/>
      <c r="C2797" s="27"/>
      <c r="D2797" s="35"/>
      <c r="E2797" s="64"/>
      <c r="F2797" s="48"/>
      <c r="G2797" s="48"/>
    </row>
    <row r="2798" spans="2:7" ht="14.25" customHeight="1" x14ac:dyDescent="0.2">
      <c r="B2798" s="24"/>
      <c r="C2798" s="25"/>
      <c r="D2798" s="36"/>
      <c r="E2798" s="65"/>
      <c r="F2798" s="49"/>
      <c r="G2798" s="49"/>
    </row>
    <row r="2799" spans="2:7" ht="14.25" customHeight="1" x14ac:dyDescent="0.2">
      <c r="B2799" s="26"/>
      <c r="C2799" s="27"/>
      <c r="D2799" s="35"/>
      <c r="E2799" s="64"/>
      <c r="F2799" s="48"/>
      <c r="G2799" s="48"/>
    </row>
    <row r="2800" spans="2:7" ht="14.25" customHeight="1" x14ac:dyDescent="0.2">
      <c r="B2800" s="24"/>
      <c r="C2800" s="25"/>
      <c r="D2800" s="36"/>
      <c r="E2800" s="65"/>
      <c r="F2800" s="49"/>
      <c r="G2800" s="49"/>
    </row>
    <row r="2801" spans="2:7" ht="14.25" customHeight="1" x14ac:dyDescent="0.2">
      <c r="B2801" s="26"/>
      <c r="C2801" s="27"/>
      <c r="D2801" s="35"/>
      <c r="E2801" s="64"/>
      <c r="F2801" s="48"/>
      <c r="G2801" s="48"/>
    </row>
    <row r="2802" spans="2:7" ht="14.25" customHeight="1" x14ac:dyDescent="0.2">
      <c r="B2802" s="24"/>
      <c r="C2802" s="25"/>
      <c r="D2802" s="36"/>
      <c r="E2802" s="65"/>
      <c r="F2802" s="49"/>
      <c r="G2802" s="49"/>
    </row>
    <row r="2803" spans="2:7" ht="14.25" customHeight="1" x14ac:dyDescent="0.2">
      <c r="B2803" s="26"/>
      <c r="C2803" s="27"/>
      <c r="D2803" s="35"/>
      <c r="E2803" s="64"/>
      <c r="F2803" s="48"/>
      <c r="G2803" s="48"/>
    </row>
    <row r="2804" spans="2:7" ht="14.25" customHeight="1" x14ac:dyDescent="0.2">
      <c r="B2804" s="24"/>
      <c r="C2804" s="25"/>
      <c r="D2804" s="36"/>
      <c r="E2804" s="65"/>
      <c r="F2804" s="49"/>
      <c r="G2804" s="49"/>
    </row>
    <row r="2805" spans="2:7" ht="14.25" customHeight="1" x14ac:dyDescent="0.2">
      <c r="B2805" s="26"/>
      <c r="C2805" s="27"/>
      <c r="D2805" s="37"/>
      <c r="E2805" s="63"/>
      <c r="F2805" s="47"/>
      <c r="G2805" s="47"/>
    </row>
    <row r="2806" spans="2:7" ht="14.25" customHeight="1" x14ac:dyDescent="0.2">
      <c r="B2806" s="24"/>
      <c r="C2806" s="25"/>
      <c r="D2806" s="38"/>
      <c r="E2806" s="62"/>
      <c r="F2806" s="46"/>
      <c r="G2806" s="46"/>
    </row>
    <row r="2807" spans="2:7" ht="14.25" customHeight="1" x14ac:dyDescent="0.2">
      <c r="B2807" s="26"/>
      <c r="C2807" s="27"/>
      <c r="D2807" s="37"/>
      <c r="E2807" s="63"/>
      <c r="F2807" s="47"/>
      <c r="G2807" s="47"/>
    </row>
    <row r="2808" spans="2:7" ht="14.25" customHeight="1" x14ac:dyDescent="0.2">
      <c r="B2808" s="24"/>
      <c r="C2808" s="25"/>
      <c r="D2808" s="38"/>
      <c r="E2808" s="62"/>
      <c r="F2808" s="46"/>
      <c r="G2808" s="46"/>
    </row>
    <row r="2809" spans="2:7" ht="14.25" customHeight="1" x14ac:dyDescent="0.2">
      <c r="B2809" s="26"/>
      <c r="C2809" s="27"/>
      <c r="D2809" s="37"/>
      <c r="E2809" s="63"/>
      <c r="F2809" s="47"/>
      <c r="G2809" s="47"/>
    </row>
    <row r="2810" spans="2:7" ht="14.25" customHeight="1" x14ac:dyDescent="0.2">
      <c r="B2810" s="24"/>
      <c r="C2810" s="25"/>
      <c r="D2810" s="38"/>
      <c r="E2810" s="62"/>
      <c r="F2810" s="46"/>
      <c r="G2810" s="46"/>
    </row>
    <row r="2811" spans="2:7" ht="14.25" customHeight="1" x14ac:dyDescent="0.2">
      <c r="B2811" s="26"/>
      <c r="C2811" s="27"/>
      <c r="D2811" s="37"/>
      <c r="E2811" s="63"/>
      <c r="F2811" s="47"/>
      <c r="G2811" s="47"/>
    </row>
    <row r="2812" spans="2:7" ht="14.25" customHeight="1" x14ac:dyDescent="0.2">
      <c r="B2812" s="24"/>
      <c r="C2812" s="25"/>
      <c r="D2812" s="38"/>
      <c r="E2812" s="62"/>
      <c r="F2812" s="46"/>
      <c r="G2812" s="46"/>
    </row>
    <row r="2813" spans="2:7" ht="14.25" customHeight="1" x14ac:dyDescent="0.2">
      <c r="B2813" s="26"/>
      <c r="C2813" s="27"/>
      <c r="D2813" s="37"/>
      <c r="E2813" s="63"/>
      <c r="F2813" s="47"/>
      <c r="G2813" s="47"/>
    </row>
    <row r="2814" spans="2:7" ht="14.25" customHeight="1" x14ac:dyDescent="0.2">
      <c r="B2814" s="24"/>
      <c r="C2814" s="25"/>
      <c r="D2814" s="38"/>
      <c r="E2814" s="62"/>
      <c r="F2814" s="46"/>
      <c r="G2814" s="46"/>
    </row>
    <row r="2815" spans="2:7" ht="14.25" customHeight="1" x14ac:dyDescent="0.2">
      <c r="B2815" s="26"/>
      <c r="C2815" s="27"/>
      <c r="D2815" s="37"/>
      <c r="E2815" s="63"/>
      <c r="F2815" s="47"/>
      <c r="G2815" s="47"/>
    </row>
    <row r="2816" spans="2:7" ht="14.25" customHeight="1" x14ac:dyDescent="0.2">
      <c r="B2816" s="24"/>
      <c r="C2816" s="25"/>
      <c r="D2816" s="38"/>
      <c r="E2816" s="62"/>
      <c r="F2816" s="46"/>
      <c r="G2816" s="46"/>
    </row>
    <row r="2817" spans="2:7" ht="14.25" customHeight="1" x14ac:dyDescent="0.2">
      <c r="B2817" s="26"/>
      <c r="C2817" s="27"/>
      <c r="D2817" s="37"/>
      <c r="E2817" s="63"/>
      <c r="F2817" s="47"/>
      <c r="G2817" s="47"/>
    </row>
    <row r="2818" spans="2:7" ht="14.25" customHeight="1" x14ac:dyDescent="0.2">
      <c r="B2818" s="24"/>
      <c r="C2818" s="25"/>
      <c r="D2818" s="38"/>
      <c r="E2818" s="62"/>
      <c r="F2818" s="46"/>
      <c r="G2818" s="46"/>
    </row>
    <row r="2819" spans="2:7" ht="14.25" customHeight="1" x14ac:dyDescent="0.2">
      <c r="B2819" s="26"/>
      <c r="C2819" s="27"/>
      <c r="D2819" s="37"/>
      <c r="E2819" s="63"/>
      <c r="F2819" s="47"/>
      <c r="G2819" s="47"/>
    </row>
    <row r="2820" spans="2:7" ht="14.25" customHeight="1" x14ac:dyDescent="0.2">
      <c r="B2820" s="24"/>
      <c r="C2820" s="25"/>
      <c r="D2820" s="38"/>
      <c r="E2820" s="62"/>
      <c r="F2820" s="46"/>
      <c r="G2820" s="46"/>
    </row>
    <row r="2821" spans="2:7" ht="14.25" customHeight="1" x14ac:dyDescent="0.2">
      <c r="B2821" s="26"/>
      <c r="C2821" s="27"/>
      <c r="D2821" s="37"/>
      <c r="E2821" s="63"/>
      <c r="F2821" s="47"/>
      <c r="G2821" s="47"/>
    </row>
    <row r="2822" spans="2:7" ht="14.25" customHeight="1" x14ac:dyDescent="0.2">
      <c r="B2822" s="24"/>
      <c r="C2822" s="25"/>
      <c r="D2822" s="38"/>
      <c r="E2822" s="62"/>
      <c r="F2822" s="46"/>
      <c r="G2822" s="46"/>
    </row>
    <row r="2823" spans="2:7" ht="14.25" customHeight="1" x14ac:dyDescent="0.2">
      <c r="B2823" s="26"/>
      <c r="C2823" s="27"/>
      <c r="D2823" s="37"/>
      <c r="E2823" s="63"/>
      <c r="F2823" s="47"/>
      <c r="G2823" s="47"/>
    </row>
    <row r="2824" spans="2:7" ht="14.25" customHeight="1" x14ac:dyDescent="0.2">
      <c r="B2824" s="24"/>
      <c r="C2824" s="25"/>
      <c r="D2824" s="38"/>
      <c r="E2824" s="62"/>
      <c r="F2824" s="46"/>
      <c r="G2824" s="46"/>
    </row>
    <row r="2825" spans="2:7" ht="14.25" customHeight="1" x14ac:dyDescent="0.2">
      <c r="B2825" s="26"/>
      <c r="C2825" s="27"/>
      <c r="D2825" s="37"/>
      <c r="E2825" s="63"/>
      <c r="F2825" s="47"/>
      <c r="G2825" s="47"/>
    </row>
    <row r="2826" spans="2:7" ht="14.25" customHeight="1" x14ac:dyDescent="0.2">
      <c r="B2826" s="24"/>
      <c r="C2826" s="25"/>
      <c r="D2826" s="38"/>
      <c r="E2826" s="62"/>
      <c r="F2826" s="46"/>
      <c r="G2826" s="46"/>
    </row>
    <row r="2827" spans="2:7" ht="14.25" customHeight="1" x14ac:dyDescent="0.2">
      <c r="B2827" s="26"/>
      <c r="C2827" s="27"/>
      <c r="D2827" s="37"/>
      <c r="E2827" s="63"/>
      <c r="F2827" s="47"/>
      <c r="G2827" s="47"/>
    </row>
    <row r="2828" spans="2:7" ht="14.25" customHeight="1" x14ac:dyDescent="0.2">
      <c r="B2828" s="24"/>
      <c r="C2828" s="25"/>
      <c r="D2828" s="38"/>
      <c r="E2828" s="62"/>
      <c r="F2828" s="46"/>
      <c r="G2828" s="46"/>
    </row>
    <row r="2829" spans="2:7" ht="14.25" customHeight="1" x14ac:dyDescent="0.2">
      <c r="B2829" s="26"/>
      <c r="C2829" s="27"/>
      <c r="D2829" s="37"/>
      <c r="E2829" s="66"/>
      <c r="F2829" s="50"/>
      <c r="G2829" s="50"/>
    </row>
    <row r="2830" spans="2:7" ht="14.25" customHeight="1" x14ac:dyDescent="0.2">
      <c r="B2830" s="24"/>
      <c r="C2830" s="25"/>
      <c r="D2830" s="38"/>
      <c r="E2830" s="67"/>
      <c r="F2830" s="51"/>
      <c r="G2830" s="51"/>
    </row>
    <row r="2831" spans="2:7" ht="14.25" customHeight="1" x14ac:dyDescent="0.2">
      <c r="B2831" s="26"/>
      <c r="C2831" s="27"/>
      <c r="D2831" s="37"/>
      <c r="E2831" s="66"/>
      <c r="F2831" s="50"/>
      <c r="G2831" s="50"/>
    </row>
    <row r="2832" spans="2:7" ht="14.25" customHeight="1" x14ac:dyDescent="0.2">
      <c r="B2832" s="24"/>
      <c r="C2832" s="25"/>
      <c r="D2832" s="38"/>
      <c r="E2832" s="67"/>
      <c r="F2832" s="51"/>
      <c r="G2832" s="51"/>
    </row>
    <row r="2833" spans="2:7" ht="14.25" customHeight="1" x14ac:dyDescent="0.2">
      <c r="B2833" s="26"/>
      <c r="C2833" s="27"/>
      <c r="D2833" s="37"/>
      <c r="E2833" s="66"/>
      <c r="F2833" s="50"/>
      <c r="G2833" s="50"/>
    </row>
    <row r="2834" spans="2:7" ht="14.25" customHeight="1" x14ac:dyDescent="0.2">
      <c r="B2834" s="24"/>
      <c r="C2834" s="25"/>
      <c r="D2834" s="38"/>
      <c r="E2834" s="67"/>
      <c r="F2834" s="51"/>
      <c r="G2834" s="51"/>
    </row>
    <row r="2835" spans="2:7" ht="14.25" customHeight="1" x14ac:dyDescent="0.2">
      <c r="B2835" s="26"/>
      <c r="C2835" s="27"/>
      <c r="D2835" s="37"/>
      <c r="E2835" s="66"/>
      <c r="F2835" s="50"/>
      <c r="G2835" s="50"/>
    </row>
    <row r="2836" spans="2:7" ht="14.25" customHeight="1" x14ac:dyDescent="0.2">
      <c r="B2836" s="24"/>
      <c r="C2836" s="25"/>
      <c r="D2836" s="38"/>
      <c r="E2836" s="67"/>
      <c r="F2836" s="51"/>
      <c r="G2836" s="51"/>
    </row>
    <row r="2837" spans="2:7" ht="14.25" customHeight="1" x14ac:dyDescent="0.2">
      <c r="B2837" s="26"/>
      <c r="C2837" s="27"/>
      <c r="D2837" s="37"/>
      <c r="E2837" s="66"/>
      <c r="F2837" s="50"/>
      <c r="G2837" s="50"/>
    </row>
    <row r="2838" spans="2:7" ht="14.25" customHeight="1" x14ac:dyDescent="0.2">
      <c r="B2838" s="24"/>
      <c r="C2838" s="25"/>
      <c r="D2838" s="38"/>
      <c r="E2838" s="67"/>
      <c r="F2838" s="51"/>
      <c r="G2838" s="51"/>
    </row>
    <row r="2839" spans="2:7" ht="14.25" customHeight="1" x14ac:dyDescent="0.2">
      <c r="B2839" s="26"/>
      <c r="C2839" s="27"/>
      <c r="D2839" s="37"/>
      <c r="E2839" s="66"/>
      <c r="F2839" s="50"/>
      <c r="G2839" s="50"/>
    </row>
    <row r="2840" spans="2:7" ht="14.25" customHeight="1" x14ac:dyDescent="0.2">
      <c r="B2840" s="24"/>
      <c r="C2840" s="25"/>
      <c r="D2840" s="38"/>
      <c r="E2840" s="67"/>
      <c r="F2840" s="51"/>
      <c r="G2840" s="51"/>
    </row>
    <row r="2841" spans="2:7" ht="14.25" customHeight="1" x14ac:dyDescent="0.2">
      <c r="B2841" s="26"/>
      <c r="C2841" s="27"/>
      <c r="D2841" s="37"/>
      <c r="E2841" s="66"/>
      <c r="F2841" s="50"/>
      <c r="G2841" s="50"/>
    </row>
    <row r="2842" spans="2:7" ht="14.25" customHeight="1" x14ac:dyDescent="0.2">
      <c r="B2842" s="24"/>
      <c r="C2842" s="25"/>
      <c r="D2842" s="38"/>
      <c r="E2842" s="67"/>
      <c r="F2842" s="51"/>
      <c r="G2842" s="51"/>
    </row>
    <row r="2843" spans="2:7" ht="14.25" customHeight="1" x14ac:dyDescent="0.2">
      <c r="B2843" s="26"/>
      <c r="C2843" s="27"/>
      <c r="D2843" s="37"/>
      <c r="E2843" s="63"/>
      <c r="F2843" s="47"/>
      <c r="G2843" s="47"/>
    </row>
    <row r="2844" spans="2:7" ht="14.25" customHeight="1" x14ac:dyDescent="0.2">
      <c r="B2844" s="24"/>
      <c r="C2844" s="25"/>
      <c r="D2844" s="38"/>
      <c r="E2844" s="62"/>
      <c r="F2844" s="46"/>
      <c r="G2844" s="46"/>
    </row>
    <row r="2845" spans="2:7" ht="14.25" customHeight="1" x14ac:dyDescent="0.2">
      <c r="B2845" s="26"/>
      <c r="C2845" s="27"/>
      <c r="D2845" s="37"/>
      <c r="E2845" s="63"/>
      <c r="F2845" s="47"/>
      <c r="G2845" s="47"/>
    </row>
    <row r="2846" spans="2:7" ht="14.25" customHeight="1" x14ac:dyDescent="0.2">
      <c r="B2846" s="24"/>
      <c r="C2846" s="25"/>
      <c r="D2846" s="38"/>
      <c r="E2846" s="62"/>
      <c r="F2846" s="46"/>
      <c r="G2846" s="46"/>
    </row>
    <row r="2847" spans="2:7" ht="14.25" customHeight="1" x14ac:dyDescent="0.2">
      <c r="B2847" s="26"/>
      <c r="C2847" s="27"/>
      <c r="D2847" s="37"/>
      <c r="E2847" s="63"/>
      <c r="F2847" s="47"/>
      <c r="G2847" s="47"/>
    </row>
    <row r="2848" spans="2:7" ht="14.25" customHeight="1" x14ac:dyDescent="0.2">
      <c r="B2848" s="24"/>
      <c r="C2848" s="25"/>
      <c r="D2848" s="38"/>
      <c r="E2848" s="62"/>
      <c r="F2848" s="46"/>
      <c r="G2848" s="46"/>
    </row>
    <row r="2849" spans="2:7" ht="14.25" customHeight="1" x14ac:dyDescent="0.2">
      <c r="B2849" s="26"/>
      <c r="C2849" s="27"/>
      <c r="D2849" s="37"/>
      <c r="E2849" s="63"/>
      <c r="F2849" s="47"/>
      <c r="G2849" s="47"/>
    </row>
    <row r="2850" spans="2:7" ht="14.25" customHeight="1" x14ac:dyDescent="0.2">
      <c r="B2850" s="24"/>
      <c r="C2850" s="25"/>
      <c r="D2850" s="38"/>
      <c r="E2850" s="62"/>
      <c r="F2850" s="46"/>
      <c r="G2850" s="46"/>
    </row>
    <row r="2851" spans="2:7" ht="14.25" customHeight="1" x14ac:dyDescent="0.2">
      <c r="B2851" s="26"/>
      <c r="C2851" s="27"/>
      <c r="D2851" s="37"/>
      <c r="E2851" s="63"/>
      <c r="F2851" s="47"/>
      <c r="G2851" s="47"/>
    </row>
    <row r="2852" spans="2:7" ht="14.25" customHeight="1" x14ac:dyDescent="0.2">
      <c r="B2852" s="24"/>
      <c r="C2852" s="25"/>
      <c r="D2852" s="38"/>
      <c r="E2852" s="62"/>
      <c r="F2852" s="46"/>
      <c r="G2852" s="46"/>
    </row>
    <row r="2853" spans="2:7" ht="14.25" customHeight="1" x14ac:dyDescent="0.2">
      <c r="B2853" s="26"/>
      <c r="C2853" s="27"/>
      <c r="D2853" s="37"/>
      <c r="E2853" s="63"/>
      <c r="F2853" s="47"/>
      <c r="G2853" s="47"/>
    </row>
    <row r="2854" spans="2:7" ht="14.25" customHeight="1" x14ac:dyDescent="0.2">
      <c r="B2854" s="24"/>
      <c r="C2854" s="25"/>
      <c r="D2854" s="38"/>
      <c r="E2854" s="62"/>
      <c r="F2854" s="46"/>
      <c r="G2854" s="46"/>
    </row>
    <row r="2855" spans="2:7" ht="14.25" customHeight="1" x14ac:dyDescent="0.2">
      <c r="B2855" s="26"/>
      <c r="C2855" s="27"/>
      <c r="D2855" s="37"/>
      <c r="E2855" s="63"/>
      <c r="F2855" s="47"/>
      <c r="G2855" s="47"/>
    </row>
    <row r="2856" spans="2:7" ht="14.25" customHeight="1" x14ac:dyDescent="0.2">
      <c r="B2856" s="24"/>
      <c r="C2856" s="25"/>
      <c r="D2856" s="38"/>
      <c r="E2856" s="62"/>
      <c r="F2856" s="46"/>
      <c r="G2856" s="46"/>
    </row>
    <row r="2857" spans="2:7" ht="14.25" customHeight="1" x14ac:dyDescent="0.2">
      <c r="B2857" s="26"/>
      <c r="C2857" s="27"/>
      <c r="D2857" s="37"/>
      <c r="E2857" s="63"/>
      <c r="F2857" s="47"/>
      <c r="G2857" s="47"/>
    </row>
    <row r="2858" spans="2:7" ht="14.25" customHeight="1" x14ac:dyDescent="0.2">
      <c r="B2858" s="54"/>
      <c r="C2858" s="55"/>
      <c r="D2858" s="60"/>
      <c r="E2858" s="68"/>
      <c r="F2858" s="46"/>
      <c r="G2858" s="46"/>
    </row>
    <row r="2859" spans="2:7" ht="14.25" customHeight="1" x14ac:dyDescent="0.2">
      <c r="B2859" s="22"/>
      <c r="C2859" s="23"/>
      <c r="D2859" s="53"/>
      <c r="E2859" s="69"/>
      <c r="F2859" s="47"/>
      <c r="G2859" s="47"/>
    </row>
    <row r="2860" spans="2:7" ht="14.25" customHeight="1" x14ac:dyDescent="0.2">
      <c r="B2860" s="24"/>
      <c r="C2860" s="25"/>
      <c r="D2860" s="38"/>
      <c r="E2860" s="62"/>
      <c r="F2860" s="46"/>
      <c r="G2860" s="46"/>
    </row>
    <row r="2861" spans="2:7" ht="14.25" customHeight="1" x14ac:dyDescent="0.2">
      <c r="B2861" s="26"/>
      <c r="C2861" s="27"/>
      <c r="D2861" s="37"/>
      <c r="E2861" s="63"/>
      <c r="F2861" s="47"/>
      <c r="G2861" s="47"/>
    </row>
    <row r="2862" spans="2:7" ht="14.25" customHeight="1" x14ac:dyDescent="0.2">
      <c r="B2862" s="24"/>
      <c r="C2862" s="25"/>
      <c r="D2862" s="38"/>
      <c r="E2862" s="62"/>
      <c r="F2862" s="46"/>
      <c r="G2862" s="46"/>
    </row>
    <row r="2863" spans="2:7" ht="14.25" customHeight="1" x14ac:dyDescent="0.2">
      <c r="B2863" s="26"/>
      <c r="C2863" s="27"/>
      <c r="D2863" s="37"/>
      <c r="E2863" s="63"/>
      <c r="F2863" s="47"/>
      <c r="G2863" s="47"/>
    </row>
    <row r="2864" spans="2:7" ht="14.25" customHeight="1" x14ac:dyDescent="0.2">
      <c r="B2864" s="24"/>
      <c r="C2864" s="25"/>
      <c r="D2864" s="38"/>
      <c r="E2864" s="62"/>
      <c r="F2864" s="46"/>
      <c r="G2864" s="46"/>
    </row>
    <row r="2865" spans="2:7" ht="14.25" customHeight="1" x14ac:dyDescent="0.2">
      <c r="B2865" s="26"/>
      <c r="C2865" s="27"/>
      <c r="D2865" s="37"/>
      <c r="E2865" s="63"/>
      <c r="F2865" s="47"/>
      <c r="G2865" s="47"/>
    </row>
    <row r="2866" spans="2:7" ht="14.25" customHeight="1" x14ac:dyDescent="0.2">
      <c r="B2866" s="24"/>
      <c r="C2866" s="25"/>
      <c r="D2866" s="38"/>
      <c r="E2866" s="62"/>
      <c r="F2866" s="46"/>
      <c r="G2866" s="46"/>
    </row>
    <row r="2867" spans="2:7" ht="14.25" customHeight="1" x14ac:dyDescent="0.2">
      <c r="B2867" s="26"/>
      <c r="C2867" s="27"/>
      <c r="D2867" s="37"/>
      <c r="E2867" s="63"/>
      <c r="F2867" s="47"/>
      <c r="G2867" s="47"/>
    </row>
    <row r="2868" spans="2:7" ht="14.25" customHeight="1" x14ac:dyDescent="0.2">
      <c r="B2868" s="24"/>
      <c r="C2868" s="25"/>
      <c r="D2868" s="38"/>
      <c r="E2868" s="62"/>
      <c r="F2868" s="46"/>
      <c r="G2868" s="46"/>
    </row>
    <row r="2869" spans="2:7" ht="14.25" customHeight="1" x14ac:dyDescent="0.2">
      <c r="B2869" s="26"/>
      <c r="C2869" s="27"/>
      <c r="D2869" s="37"/>
      <c r="E2869" s="63"/>
      <c r="F2869" s="47"/>
      <c r="G2869" s="47"/>
    </row>
    <row r="2870" spans="2:7" ht="14.25" customHeight="1" x14ac:dyDescent="0.2">
      <c r="B2870" s="24"/>
      <c r="C2870" s="25"/>
      <c r="D2870" s="38"/>
      <c r="E2870" s="62"/>
      <c r="F2870" s="46"/>
      <c r="G2870" s="46"/>
    </row>
    <row r="2871" spans="2:7" ht="14.25" customHeight="1" x14ac:dyDescent="0.2">
      <c r="B2871" s="26"/>
      <c r="C2871" s="27"/>
      <c r="D2871" s="37"/>
      <c r="E2871" s="63"/>
      <c r="F2871" s="47"/>
      <c r="G2871" s="47"/>
    </row>
    <row r="2872" spans="2:7" ht="14.25" customHeight="1" x14ac:dyDescent="0.2">
      <c r="B2872" s="24"/>
      <c r="C2872" s="25"/>
      <c r="D2872" s="38"/>
      <c r="E2872" s="62"/>
      <c r="F2872" s="46"/>
      <c r="G2872" s="46"/>
    </row>
    <row r="2873" spans="2:7" ht="14.25" customHeight="1" x14ac:dyDescent="0.2">
      <c r="B2873" s="26"/>
      <c r="C2873" s="27"/>
      <c r="D2873" s="37"/>
      <c r="E2873" s="63"/>
      <c r="F2873" s="47"/>
      <c r="G2873" s="47"/>
    </row>
    <row r="2874" spans="2:7" ht="14.25" customHeight="1" x14ac:dyDescent="0.2">
      <c r="B2874" s="24"/>
      <c r="C2874" s="25"/>
      <c r="D2874" s="38"/>
      <c r="E2874" s="62"/>
      <c r="F2874" s="46"/>
      <c r="G2874" s="46"/>
    </row>
    <row r="2875" spans="2:7" ht="14.25" customHeight="1" x14ac:dyDescent="0.2">
      <c r="B2875" s="26"/>
      <c r="C2875" s="27"/>
      <c r="D2875" s="37"/>
      <c r="E2875" s="63"/>
      <c r="F2875" s="47"/>
      <c r="G2875" s="47"/>
    </row>
    <row r="2876" spans="2:7" ht="14.25" customHeight="1" x14ac:dyDescent="0.2">
      <c r="B2876" s="24"/>
      <c r="C2876" s="25"/>
      <c r="D2876" s="38"/>
      <c r="E2876" s="62"/>
      <c r="F2876" s="46"/>
      <c r="G2876" s="46"/>
    </row>
    <row r="2877" spans="2:7" ht="14.25" customHeight="1" x14ac:dyDescent="0.2">
      <c r="B2877" s="26"/>
      <c r="C2877" s="27"/>
      <c r="D2877" s="37"/>
      <c r="E2877" s="63"/>
      <c r="F2877" s="47"/>
      <c r="G2877" s="47"/>
    </row>
    <row r="2878" spans="2:7" ht="14.25" customHeight="1" x14ac:dyDescent="0.2">
      <c r="B2878" s="24"/>
      <c r="C2878" s="25"/>
      <c r="D2878" s="38"/>
      <c r="E2878" s="62"/>
      <c r="F2878" s="46"/>
      <c r="G2878" s="46"/>
    </row>
    <row r="2879" spans="2:7" ht="14.25" customHeight="1" x14ac:dyDescent="0.2">
      <c r="B2879" s="26"/>
      <c r="C2879" s="27"/>
      <c r="D2879" s="37"/>
      <c r="E2879" s="63"/>
      <c r="F2879" s="47"/>
      <c r="G2879" s="47"/>
    </row>
    <row r="2880" spans="2:7" ht="14.25" customHeight="1" x14ac:dyDescent="0.2">
      <c r="B2880" s="24"/>
      <c r="C2880" s="25"/>
      <c r="D2880" s="38"/>
      <c r="E2880" s="62"/>
      <c r="F2880" s="46"/>
      <c r="G2880" s="46"/>
    </row>
    <row r="2881" spans="2:7" ht="14.25" customHeight="1" x14ac:dyDescent="0.2">
      <c r="B2881" s="26"/>
      <c r="C2881" s="27"/>
      <c r="D2881" s="37"/>
      <c r="E2881" s="63"/>
      <c r="F2881" s="47"/>
      <c r="G2881" s="47"/>
    </row>
    <row r="2882" spans="2:7" ht="14.25" customHeight="1" x14ac:dyDescent="0.2">
      <c r="B2882" s="24"/>
      <c r="C2882" s="25"/>
      <c r="D2882" s="38"/>
      <c r="E2882" s="62"/>
      <c r="F2882" s="46"/>
      <c r="G2882" s="46"/>
    </row>
    <row r="2883" spans="2:7" ht="14.25" customHeight="1" x14ac:dyDescent="0.2">
      <c r="B2883" s="26"/>
      <c r="C2883" s="27"/>
      <c r="D2883" s="37"/>
      <c r="E2883" s="63"/>
      <c r="F2883" s="47"/>
      <c r="G2883" s="47"/>
    </row>
    <row r="2884" spans="2:7" ht="14.25" customHeight="1" x14ac:dyDescent="0.2">
      <c r="B2884" s="24"/>
      <c r="C2884" s="25"/>
      <c r="D2884" s="38"/>
      <c r="E2884" s="62"/>
      <c r="F2884" s="46"/>
      <c r="G2884" s="46"/>
    </row>
    <row r="2885" spans="2:7" ht="14.25" customHeight="1" x14ac:dyDescent="0.2">
      <c r="B2885" s="26"/>
      <c r="C2885" s="27"/>
      <c r="D2885" s="37"/>
      <c r="E2885" s="63"/>
      <c r="F2885" s="47"/>
      <c r="G2885" s="47"/>
    </row>
    <row r="2886" spans="2:7" ht="14.25" customHeight="1" x14ac:dyDescent="0.2">
      <c r="B2886" s="24"/>
      <c r="C2886" s="25"/>
      <c r="D2886" s="38"/>
      <c r="E2886" s="62"/>
      <c r="F2886" s="46"/>
      <c r="G2886" s="46"/>
    </row>
    <row r="2887" spans="2:7" ht="14.25" customHeight="1" x14ac:dyDescent="0.2">
      <c r="B2887" s="26"/>
      <c r="C2887" s="27"/>
      <c r="D2887" s="37"/>
      <c r="E2887" s="63"/>
      <c r="F2887" s="47"/>
      <c r="G2887" s="47"/>
    </row>
    <row r="2888" spans="2:7" ht="14.25" customHeight="1" x14ac:dyDescent="0.2">
      <c r="B2888" s="24"/>
      <c r="C2888" s="25"/>
      <c r="D2888" s="38"/>
      <c r="E2888" s="62"/>
      <c r="F2888" s="46"/>
      <c r="G2888" s="46"/>
    </row>
    <row r="2889" spans="2:7" ht="14.25" customHeight="1" x14ac:dyDescent="0.2">
      <c r="B2889" s="26"/>
      <c r="C2889" s="27"/>
      <c r="D2889" s="37"/>
      <c r="E2889" s="63"/>
      <c r="F2889" s="47"/>
      <c r="G2889" s="47"/>
    </row>
    <row r="2890" spans="2:7" ht="14.25" customHeight="1" x14ac:dyDescent="0.2">
      <c r="B2890" s="24"/>
      <c r="C2890" s="25"/>
      <c r="D2890" s="38"/>
      <c r="E2890" s="62"/>
      <c r="F2890" s="46"/>
      <c r="G2890" s="46"/>
    </row>
    <row r="2891" spans="2:7" ht="14.25" customHeight="1" x14ac:dyDescent="0.2">
      <c r="B2891" s="26"/>
      <c r="C2891" s="27"/>
      <c r="D2891" s="37"/>
      <c r="E2891" s="63"/>
      <c r="F2891" s="47"/>
      <c r="G2891" s="47"/>
    </row>
    <row r="2892" spans="2:7" ht="14.25" customHeight="1" x14ac:dyDescent="0.2">
      <c r="B2892" s="24"/>
      <c r="C2892" s="25"/>
      <c r="D2892" s="38"/>
      <c r="E2892" s="62"/>
      <c r="F2892" s="46"/>
      <c r="G2892" s="46"/>
    </row>
    <row r="2893" spans="2:7" ht="14.25" customHeight="1" x14ac:dyDescent="0.2">
      <c r="B2893" s="26"/>
      <c r="C2893" s="27"/>
      <c r="D2893" s="37"/>
      <c r="E2893" s="63"/>
      <c r="F2893" s="47"/>
      <c r="G2893" s="47"/>
    </row>
    <row r="2894" spans="2:7" ht="14.25" customHeight="1" x14ac:dyDescent="0.2">
      <c r="B2894" s="24"/>
      <c r="C2894" s="25"/>
      <c r="D2894" s="38"/>
      <c r="E2894" s="62"/>
      <c r="F2894" s="46"/>
      <c r="G2894" s="46"/>
    </row>
    <row r="2895" spans="2:7" ht="14.25" customHeight="1" x14ac:dyDescent="0.2">
      <c r="B2895" s="26"/>
      <c r="C2895" s="27"/>
      <c r="D2895" s="37"/>
      <c r="E2895" s="63"/>
      <c r="F2895" s="47"/>
      <c r="G2895" s="47"/>
    </row>
    <row r="2896" spans="2:7" ht="14.25" customHeight="1" x14ac:dyDescent="0.2">
      <c r="B2896" s="24"/>
      <c r="C2896" s="25"/>
      <c r="D2896" s="38"/>
      <c r="E2896" s="62"/>
      <c r="F2896" s="46"/>
      <c r="G2896" s="46"/>
    </row>
    <row r="2897" spans="2:7" ht="14.25" customHeight="1" x14ac:dyDescent="0.2">
      <c r="B2897" s="26"/>
      <c r="C2897" s="27"/>
      <c r="D2897" s="37"/>
      <c r="E2897" s="63"/>
      <c r="F2897" s="47"/>
      <c r="G2897" s="47"/>
    </row>
    <row r="2898" spans="2:7" ht="14.25" customHeight="1" x14ac:dyDescent="0.2">
      <c r="B2898" s="24"/>
      <c r="C2898" s="25"/>
      <c r="D2898" s="38"/>
      <c r="E2898" s="62"/>
      <c r="F2898" s="46"/>
      <c r="G2898" s="46"/>
    </row>
    <row r="2899" spans="2:7" ht="14.25" customHeight="1" x14ac:dyDescent="0.2">
      <c r="B2899" s="26"/>
      <c r="C2899" s="27"/>
      <c r="D2899" s="37"/>
      <c r="E2899" s="63"/>
      <c r="F2899" s="47"/>
      <c r="G2899" s="47"/>
    </row>
    <row r="2900" spans="2:7" ht="14.25" customHeight="1" x14ac:dyDescent="0.2">
      <c r="B2900" s="24"/>
      <c r="C2900" s="25"/>
      <c r="D2900" s="38"/>
      <c r="E2900" s="62"/>
      <c r="F2900" s="46"/>
      <c r="G2900" s="46"/>
    </row>
    <row r="2901" spans="2:7" ht="14.25" customHeight="1" x14ac:dyDescent="0.2">
      <c r="B2901" s="26"/>
      <c r="C2901" s="27"/>
      <c r="D2901" s="37"/>
      <c r="E2901" s="63"/>
      <c r="F2901" s="47"/>
      <c r="G2901" s="47"/>
    </row>
    <row r="2902" spans="2:7" ht="14.25" customHeight="1" x14ac:dyDescent="0.2">
      <c r="B2902" s="24"/>
      <c r="C2902" s="25"/>
      <c r="D2902" s="38"/>
      <c r="E2902" s="62"/>
      <c r="F2902" s="46"/>
      <c r="G2902" s="46"/>
    </row>
    <row r="2903" spans="2:7" ht="14.25" customHeight="1" x14ac:dyDescent="0.2">
      <c r="B2903" s="26"/>
      <c r="C2903" s="27"/>
      <c r="D2903" s="35"/>
      <c r="E2903" s="64"/>
      <c r="F2903" s="48"/>
      <c r="G2903" s="48"/>
    </row>
    <row r="2904" spans="2:7" ht="14.25" customHeight="1" x14ac:dyDescent="0.2">
      <c r="B2904" s="24"/>
      <c r="C2904" s="25"/>
      <c r="D2904" s="36"/>
      <c r="E2904" s="65"/>
      <c r="F2904" s="49"/>
      <c r="G2904" s="49"/>
    </row>
    <row r="2905" spans="2:7" ht="14.25" customHeight="1" x14ac:dyDescent="0.2">
      <c r="B2905" s="26"/>
      <c r="C2905" s="27"/>
      <c r="D2905" s="35"/>
      <c r="E2905" s="64"/>
      <c r="F2905" s="48"/>
      <c r="G2905" s="48"/>
    </row>
    <row r="2906" spans="2:7" ht="14.25" customHeight="1" x14ac:dyDescent="0.2">
      <c r="B2906" s="24"/>
      <c r="C2906" s="25"/>
      <c r="D2906" s="36"/>
      <c r="E2906" s="65"/>
      <c r="F2906" s="49"/>
      <c r="G2906" s="49"/>
    </row>
    <row r="2907" spans="2:7" ht="14.25" customHeight="1" x14ac:dyDescent="0.2">
      <c r="B2907" s="26"/>
      <c r="C2907" s="27"/>
      <c r="D2907" s="35"/>
      <c r="E2907" s="64"/>
      <c r="F2907" s="48"/>
      <c r="G2907" s="48"/>
    </row>
    <row r="2908" spans="2:7" ht="14.25" customHeight="1" x14ac:dyDescent="0.2">
      <c r="B2908" s="24"/>
      <c r="C2908" s="25"/>
      <c r="D2908" s="36"/>
      <c r="E2908" s="65"/>
      <c r="F2908" s="49"/>
      <c r="G2908" s="49"/>
    </row>
    <row r="2909" spans="2:7" ht="14.25" customHeight="1" x14ac:dyDescent="0.2">
      <c r="B2909" s="26"/>
      <c r="C2909" s="27"/>
      <c r="D2909" s="35"/>
      <c r="E2909" s="64"/>
      <c r="F2909" s="48"/>
      <c r="G2909" s="48"/>
    </row>
    <row r="2910" spans="2:7" ht="14.25" customHeight="1" x14ac:dyDescent="0.2">
      <c r="B2910" s="24"/>
      <c r="C2910" s="25"/>
      <c r="D2910" s="36"/>
      <c r="E2910" s="65"/>
      <c r="F2910" s="49"/>
      <c r="G2910" s="49"/>
    </row>
    <row r="2911" spans="2:7" ht="14.25" customHeight="1" x14ac:dyDescent="0.2">
      <c r="B2911" s="26"/>
      <c r="C2911" s="27"/>
      <c r="D2911" s="35"/>
      <c r="E2911" s="64"/>
      <c r="F2911" s="48"/>
      <c r="G2911" s="48"/>
    </row>
    <row r="2912" spans="2:7" ht="14.25" customHeight="1" x14ac:dyDescent="0.2">
      <c r="B2912" s="24"/>
      <c r="C2912" s="25"/>
      <c r="D2912" s="36"/>
      <c r="E2912" s="65"/>
      <c r="F2912" s="49"/>
      <c r="G2912" s="49"/>
    </row>
    <row r="2913" spans="2:7" ht="14.25" customHeight="1" x14ac:dyDescent="0.2">
      <c r="B2913" s="26"/>
      <c r="C2913" s="27"/>
      <c r="D2913" s="35"/>
      <c r="E2913" s="64"/>
      <c r="F2913" s="48"/>
      <c r="G2913" s="48"/>
    </row>
    <row r="2914" spans="2:7" ht="14.25" customHeight="1" x14ac:dyDescent="0.2">
      <c r="B2914" s="24"/>
      <c r="C2914" s="25"/>
      <c r="D2914" s="36"/>
      <c r="E2914" s="65"/>
      <c r="F2914" s="49"/>
      <c r="G2914" s="49"/>
    </row>
    <row r="2915" spans="2:7" ht="14.25" customHeight="1" x14ac:dyDescent="0.2">
      <c r="B2915" s="26"/>
      <c r="C2915" s="27"/>
      <c r="D2915" s="35"/>
      <c r="E2915" s="64"/>
      <c r="F2915" s="48"/>
      <c r="G2915" s="48"/>
    </row>
    <row r="2916" spans="2:7" ht="14.25" customHeight="1" x14ac:dyDescent="0.2">
      <c r="B2916" s="24"/>
      <c r="C2916" s="25"/>
      <c r="D2916" s="36"/>
      <c r="E2916" s="65"/>
      <c r="F2916" s="49"/>
      <c r="G2916" s="49"/>
    </row>
    <row r="2917" spans="2:7" ht="14.25" customHeight="1" x14ac:dyDescent="0.2">
      <c r="B2917" s="26"/>
      <c r="C2917" s="27"/>
      <c r="D2917" s="35"/>
      <c r="E2917" s="64"/>
      <c r="F2917" s="48"/>
      <c r="G2917" s="48"/>
    </row>
    <row r="2918" spans="2:7" ht="14.25" customHeight="1" x14ac:dyDescent="0.2">
      <c r="B2918" s="24"/>
      <c r="C2918" s="25"/>
      <c r="D2918" s="36"/>
      <c r="E2918" s="65"/>
      <c r="F2918" s="49"/>
      <c r="G2918" s="49"/>
    </row>
    <row r="2919" spans="2:7" ht="14.25" customHeight="1" x14ac:dyDescent="0.2">
      <c r="B2919" s="26"/>
      <c r="C2919" s="27"/>
      <c r="D2919" s="35"/>
      <c r="E2919" s="64"/>
      <c r="F2919" s="48"/>
      <c r="G2919" s="48"/>
    </row>
    <row r="2920" spans="2:7" ht="14.25" customHeight="1" x14ac:dyDescent="0.2">
      <c r="B2920" s="24"/>
      <c r="C2920" s="25"/>
      <c r="D2920" s="36"/>
      <c r="E2920" s="65"/>
      <c r="F2920" s="49"/>
      <c r="G2920" s="49"/>
    </row>
    <row r="2921" spans="2:7" ht="14.25" customHeight="1" x14ac:dyDescent="0.2">
      <c r="B2921" s="26"/>
      <c r="C2921" s="27"/>
      <c r="D2921" s="35"/>
      <c r="E2921" s="64"/>
      <c r="F2921" s="48"/>
      <c r="G2921" s="48"/>
    </row>
    <row r="2922" spans="2:7" ht="14.25" customHeight="1" x14ac:dyDescent="0.2">
      <c r="B2922" s="24"/>
      <c r="C2922" s="25"/>
      <c r="D2922" s="36"/>
      <c r="E2922" s="65"/>
      <c r="F2922" s="49"/>
      <c r="G2922" s="49"/>
    </row>
    <row r="2923" spans="2:7" ht="14.25" customHeight="1" x14ac:dyDescent="0.2">
      <c r="B2923" s="26"/>
      <c r="C2923" s="27"/>
      <c r="D2923" s="35"/>
      <c r="E2923" s="64"/>
      <c r="F2923" s="48"/>
      <c r="G2923" s="48"/>
    </row>
    <row r="2924" spans="2:7" ht="14.25" customHeight="1" x14ac:dyDescent="0.2">
      <c r="B2924" s="24"/>
      <c r="C2924" s="25"/>
      <c r="D2924" s="36"/>
      <c r="E2924" s="65"/>
      <c r="F2924" s="49"/>
      <c r="G2924" s="49"/>
    </row>
    <row r="2925" spans="2:7" ht="14.25" customHeight="1" x14ac:dyDescent="0.2">
      <c r="B2925" s="26"/>
      <c r="C2925" s="27"/>
      <c r="D2925" s="35"/>
      <c r="E2925" s="64"/>
      <c r="F2925" s="48"/>
      <c r="G2925" s="48"/>
    </row>
    <row r="2926" spans="2:7" ht="14.25" customHeight="1" x14ac:dyDescent="0.2">
      <c r="B2926" s="24"/>
      <c r="C2926" s="25"/>
      <c r="D2926" s="36"/>
      <c r="E2926" s="65"/>
      <c r="F2926" s="49"/>
      <c r="G2926" s="49"/>
    </row>
    <row r="2927" spans="2:7" ht="14.25" customHeight="1" x14ac:dyDescent="0.2">
      <c r="B2927" s="26"/>
      <c r="C2927" s="27"/>
      <c r="D2927" s="37"/>
      <c r="E2927" s="63"/>
      <c r="F2927" s="47"/>
      <c r="G2927" s="47"/>
    </row>
    <row r="2928" spans="2:7" ht="14.25" customHeight="1" x14ac:dyDescent="0.2">
      <c r="B2928" s="24"/>
      <c r="C2928" s="25"/>
      <c r="D2928" s="38"/>
      <c r="E2928" s="62"/>
      <c r="F2928" s="46"/>
      <c r="G2928" s="46"/>
    </row>
    <row r="2929" spans="2:7" ht="14.25" customHeight="1" x14ac:dyDescent="0.2">
      <c r="B2929" s="26"/>
      <c r="C2929" s="27"/>
      <c r="D2929" s="37"/>
      <c r="E2929" s="63"/>
      <c r="F2929" s="47"/>
      <c r="G2929" s="47"/>
    </row>
    <row r="2930" spans="2:7" ht="14.25" customHeight="1" x14ac:dyDescent="0.2">
      <c r="B2930" s="24"/>
      <c r="C2930" s="25"/>
      <c r="D2930" s="38"/>
      <c r="E2930" s="62"/>
      <c r="F2930" s="46"/>
      <c r="G2930" s="46"/>
    </row>
    <row r="2931" spans="2:7" ht="14.25" customHeight="1" x14ac:dyDescent="0.2">
      <c r="B2931" s="26"/>
      <c r="C2931" s="27"/>
      <c r="D2931" s="37"/>
      <c r="E2931" s="63"/>
      <c r="F2931" s="47"/>
      <c r="G2931" s="47"/>
    </row>
    <row r="2932" spans="2:7" ht="14.25" customHeight="1" x14ac:dyDescent="0.2">
      <c r="B2932" s="24"/>
      <c r="C2932" s="25"/>
      <c r="D2932" s="38"/>
      <c r="E2932" s="62"/>
      <c r="F2932" s="46"/>
      <c r="G2932" s="46"/>
    </row>
    <row r="2933" spans="2:7" ht="14.25" customHeight="1" x14ac:dyDescent="0.2">
      <c r="B2933" s="26"/>
      <c r="C2933" s="27"/>
      <c r="D2933" s="37"/>
      <c r="E2933" s="63"/>
      <c r="F2933" s="47"/>
      <c r="G2933" s="47"/>
    </row>
    <row r="2934" spans="2:7" ht="14.25" customHeight="1" x14ac:dyDescent="0.2">
      <c r="B2934" s="24"/>
      <c r="C2934" s="25"/>
      <c r="D2934" s="38"/>
      <c r="E2934" s="62"/>
      <c r="F2934" s="46"/>
      <c r="G2934" s="46"/>
    </row>
    <row r="2935" spans="2:7" ht="14.25" customHeight="1" x14ac:dyDescent="0.2">
      <c r="B2935" s="26"/>
      <c r="C2935" s="27"/>
      <c r="D2935" s="37"/>
      <c r="E2935" s="63"/>
      <c r="F2935" s="47"/>
      <c r="G2935" s="47"/>
    </row>
    <row r="2936" spans="2:7" ht="14.25" customHeight="1" x14ac:dyDescent="0.2">
      <c r="B2936" s="24"/>
      <c r="C2936" s="25"/>
      <c r="D2936" s="38"/>
      <c r="E2936" s="62"/>
      <c r="F2936" s="46"/>
      <c r="G2936" s="46"/>
    </row>
    <row r="2937" spans="2:7" ht="14.25" customHeight="1" x14ac:dyDescent="0.2">
      <c r="B2937" s="26"/>
      <c r="C2937" s="27"/>
      <c r="D2937" s="37"/>
      <c r="E2937" s="63"/>
      <c r="F2937" s="47"/>
      <c r="G2937" s="47"/>
    </row>
    <row r="2938" spans="2:7" ht="14.25" customHeight="1" x14ac:dyDescent="0.2">
      <c r="B2938" s="24"/>
      <c r="C2938" s="25"/>
      <c r="D2938" s="38"/>
      <c r="E2938" s="62"/>
      <c r="F2938" s="46"/>
      <c r="G2938" s="46"/>
    </row>
    <row r="2939" spans="2:7" ht="14.25" customHeight="1" x14ac:dyDescent="0.2">
      <c r="B2939" s="26"/>
      <c r="C2939" s="27"/>
      <c r="D2939" s="37"/>
      <c r="E2939" s="63"/>
      <c r="F2939" s="47"/>
      <c r="G2939" s="47"/>
    </row>
    <row r="2940" spans="2:7" ht="14.25" customHeight="1" x14ac:dyDescent="0.2">
      <c r="B2940" s="24"/>
      <c r="C2940" s="25"/>
      <c r="D2940" s="38"/>
      <c r="E2940" s="62"/>
      <c r="F2940" s="46"/>
      <c r="G2940" s="46"/>
    </row>
    <row r="2941" spans="2:7" ht="14.25" customHeight="1" x14ac:dyDescent="0.2">
      <c r="B2941" s="26"/>
      <c r="C2941" s="27"/>
      <c r="D2941" s="37"/>
      <c r="E2941" s="63"/>
      <c r="F2941" s="47"/>
      <c r="G2941" s="47"/>
    </row>
    <row r="2942" spans="2:7" ht="14.25" customHeight="1" x14ac:dyDescent="0.2">
      <c r="B2942" s="24"/>
      <c r="C2942" s="25"/>
      <c r="D2942" s="38"/>
      <c r="E2942" s="62"/>
      <c r="F2942" s="46"/>
      <c r="G2942" s="46"/>
    </row>
    <row r="2943" spans="2:7" ht="14.25" customHeight="1" x14ac:dyDescent="0.2">
      <c r="B2943" s="26"/>
      <c r="C2943" s="27"/>
      <c r="D2943" s="37"/>
      <c r="E2943" s="63"/>
      <c r="F2943" s="47"/>
      <c r="G2943" s="47"/>
    </row>
    <row r="2944" spans="2:7" ht="14.25" customHeight="1" x14ac:dyDescent="0.2">
      <c r="B2944" s="24"/>
      <c r="C2944" s="25"/>
      <c r="D2944" s="38"/>
      <c r="E2944" s="62"/>
      <c r="F2944" s="46"/>
      <c r="G2944" s="46"/>
    </row>
    <row r="2945" spans="2:7" ht="14.25" customHeight="1" x14ac:dyDescent="0.2">
      <c r="B2945" s="26"/>
      <c r="C2945" s="27"/>
      <c r="D2945" s="37"/>
      <c r="E2945" s="63"/>
      <c r="F2945" s="47"/>
      <c r="G2945" s="47"/>
    </row>
    <row r="2946" spans="2:7" ht="14.25" customHeight="1" x14ac:dyDescent="0.2">
      <c r="B2946" s="24"/>
      <c r="C2946" s="25"/>
      <c r="D2946" s="38"/>
      <c r="E2946" s="62"/>
      <c r="F2946" s="46"/>
      <c r="G2946" s="46"/>
    </row>
    <row r="2947" spans="2:7" ht="14.25" customHeight="1" x14ac:dyDescent="0.2">
      <c r="B2947" s="26"/>
      <c r="C2947" s="27"/>
      <c r="D2947" s="37"/>
      <c r="E2947" s="63"/>
      <c r="F2947" s="47"/>
      <c r="G2947" s="47"/>
    </row>
    <row r="2948" spans="2:7" ht="14.25" customHeight="1" x14ac:dyDescent="0.2">
      <c r="B2948" s="24"/>
      <c r="C2948" s="25"/>
      <c r="D2948" s="38"/>
      <c r="E2948" s="62"/>
      <c r="F2948" s="46"/>
      <c r="G2948" s="46"/>
    </row>
    <row r="2949" spans="2:7" ht="14.25" customHeight="1" x14ac:dyDescent="0.2">
      <c r="B2949" s="26"/>
      <c r="C2949" s="27"/>
      <c r="D2949" s="37"/>
      <c r="E2949" s="63"/>
      <c r="F2949" s="47"/>
      <c r="G2949" s="47"/>
    </row>
    <row r="2950" spans="2:7" ht="14.25" customHeight="1" x14ac:dyDescent="0.2">
      <c r="B2950" s="24"/>
      <c r="C2950" s="25"/>
      <c r="D2950" s="38"/>
      <c r="E2950" s="62"/>
      <c r="F2950" s="46"/>
      <c r="G2950" s="46"/>
    </row>
    <row r="2951" spans="2:7" ht="14.25" customHeight="1" x14ac:dyDescent="0.2">
      <c r="B2951" s="26"/>
      <c r="C2951" s="27"/>
      <c r="D2951" s="37"/>
      <c r="E2951" s="66"/>
      <c r="F2951" s="50"/>
      <c r="G2951" s="50"/>
    </row>
    <row r="2952" spans="2:7" ht="14.25" customHeight="1" x14ac:dyDescent="0.2">
      <c r="B2952" s="24"/>
      <c r="C2952" s="25"/>
      <c r="D2952" s="38"/>
      <c r="E2952" s="67"/>
      <c r="F2952" s="51"/>
      <c r="G2952" s="51"/>
    </row>
    <row r="2953" spans="2:7" ht="14.25" customHeight="1" x14ac:dyDescent="0.2">
      <c r="B2953" s="26"/>
      <c r="C2953" s="27"/>
      <c r="D2953" s="37"/>
      <c r="E2953" s="66"/>
      <c r="F2953" s="50"/>
      <c r="G2953" s="50"/>
    </row>
    <row r="2954" spans="2:7" ht="14.25" customHeight="1" x14ac:dyDescent="0.2">
      <c r="B2954" s="24"/>
      <c r="C2954" s="25"/>
      <c r="D2954" s="38"/>
      <c r="E2954" s="67"/>
      <c r="F2954" s="51"/>
      <c r="G2954" s="51"/>
    </row>
    <row r="2955" spans="2:7" ht="14.25" customHeight="1" x14ac:dyDescent="0.2">
      <c r="B2955" s="26"/>
      <c r="C2955" s="27"/>
      <c r="D2955" s="37"/>
      <c r="E2955" s="66"/>
      <c r="F2955" s="50"/>
      <c r="G2955" s="50"/>
    </row>
    <row r="2956" spans="2:7" ht="14.25" customHeight="1" x14ac:dyDescent="0.2">
      <c r="B2956" s="24"/>
      <c r="C2956" s="25"/>
      <c r="D2956" s="38"/>
      <c r="E2956" s="67"/>
      <c r="F2956" s="51"/>
      <c r="G2956" s="51"/>
    </row>
    <row r="2957" spans="2:7" ht="14.25" customHeight="1" x14ac:dyDescent="0.2">
      <c r="B2957" s="26"/>
      <c r="C2957" s="27"/>
      <c r="D2957" s="37"/>
      <c r="E2957" s="66"/>
      <c r="F2957" s="50"/>
      <c r="G2957" s="50"/>
    </row>
    <row r="2958" spans="2:7" ht="14.25" customHeight="1" x14ac:dyDescent="0.2">
      <c r="B2958" s="24"/>
      <c r="C2958" s="25"/>
      <c r="D2958" s="38"/>
      <c r="E2958" s="67"/>
      <c r="F2958" s="51"/>
      <c r="G2958" s="51"/>
    </row>
    <row r="2959" spans="2:7" ht="14.25" customHeight="1" x14ac:dyDescent="0.2">
      <c r="B2959" s="26"/>
      <c r="C2959" s="27"/>
      <c r="D2959" s="37"/>
      <c r="E2959" s="66"/>
      <c r="F2959" s="50"/>
      <c r="G2959" s="50"/>
    </row>
    <row r="2960" spans="2:7" ht="14.25" customHeight="1" x14ac:dyDescent="0.2">
      <c r="B2960" s="24"/>
      <c r="C2960" s="25"/>
      <c r="D2960" s="38"/>
      <c r="E2960" s="67"/>
      <c r="F2960" s="51"/>
      <c r="G2960" s="51"/>
    </row>
    <row r="2961" spans="2:7" ht="14.25" customHeight="1" x14ac:dyDescent="0.2">
      <c r="B2961" s="26"/>
      <c r="C2961" s="27"/>
      <c r="D2961" s="37"/>
      <c r="E2961" s="66"/>
      <c r="F2961" s="50"/>
      <c r="G2961" s="50"/>
    </row>
    <row r="2962" spans="2:7" ht="14.25" customHeight="1" x14ac:dyDescent="0.2">
      <c r="B2962" s="24"/>
      <c r="C2962" s="25"/>
      <c r="D2962" s="38"/>
      <c r="E2962" s="67"/>
      <c r="F2962" s="51"/>
      <c r="G2962" s="51"/>
    </row>
    <row r="2963" spans="2:7" ht="14.25" customHeight="1" x14ac:dyDescent="0.2">
      <c r="B2963" s="26"/>
      <c r="C2963" s="27"/>
      <c r="D2963" s="37"/>
      <c r="E2963" s="66"/>
      <c r="F2963" s="50"/>
      <c r="G2963" s="50"/>
    </row>
    <row r="2964" spans="2:7" ht="14.25" customHeight="1" x14ac:dyDescent="0.2">
      <c r="B2964" s="24"/>
      <c r="C2964" s="25"/>
      <c r="D2964" s="38"/>
      <c r="E2964" s="67"/>
      <c r="F2964" s="51"/>
      <c r="G2964" s="51"/>
    </row>
    <row r="2965" spans="2:7" ht="14.25" customHeight="1" x14ac:dyDescent="0.2">
      <c r="B2965" s="26"/>
      <c r="C2965" s="27"/>
      <c r="D2965" s="37"/>
      <c r="E2965" s="63"/>
      <c r="F2965" s="47"/>
      <c r="G2965" s="47"/>
    </row>
    <row r="2966" spans="2:7" ht="14.25" customHeight="1" x14ac:dyDescent="0.2">
      <c r="B2966" s="24"/>
      <c r="C2966" s="25"/>
      <c r="D2966" s="38"/>
      <c r="E2966" s="62"/>
      <c r="F2966" s="46"/>
      <c r="G2966" s="46"/>
    </row>
    <row r="2967" spans="2:7" ht="14.25" customHeight="1" x14ac:dyDescent="0.2">
      <c r="B2967" s="26"/>
      <c r="C2967" s="27"/>
      <c r="D2967" s="37"/>
      <c r="E2967" s="63"/>
      <c r="F2967" s="47"/>
      <c r="G2967" s="47"/>
    </row>
    <row r="2968" spans="2:7" ht="14.25" customHeight="1" x14ac:dyDescent="0.2">
      <c r="B2968" s="24"/>
      <c r="C2968" s="25"/>
      <c r="D2968" s="38"/>
      <c r="E2968" s="62"/>
      <c r="F2968" s="46"/>
      <c r="G2968" s="46"/>
    </row>
    <row r="2969" spans="2:7" ht="14.25" customHeight="1" x14ac:dyDescent="0.2">
      <c r="B2969" s="26"/>
      <c r="C2969" s="27"/>
      <c r="D2969" s="37"/>
      <c r="E2969" s="63"/>
      <c r="F2969" s="47"/>
      <c r="G2969" s="47"/>
    </row>
    <row r="2970" spans="2:7" ht="14.25" customHeight="1" x14ac:dyDescent="0.2">
      <c r="B2970" s="24"/>
      <c r="C2970" s="25"/>
      <c r="D2970" s="38"/>
      <c r="E2970" s="62"/>
      <c r="F2970" s="46"/>
      <c r="G2970" s="46"/>
    </row>
    <row r="2971" spans="2:7" ht="14.25" customHeight="1" x14ac:dyDescent="0.2">
      <c r="B2971" s="26"/>
      <c r="C2971" s="27"/>
      <c r="D2971" s="37"/>
      <c r="E2971" s="63"/>
      <c r="F2971" s="47"/>
      <c r="G2971" s="47"/>
    </row>
    <row r="2972" spans="2:7" ht="14.25" customHeight="1" x14ac:dyDescent="0.2">
      <c r="B2972" s="24"/>
      <c r="C2972" s="25"/>
      <c r="D2972" s="38"/>
      <c r="E2972" s="62"/>
      <c r="F2972" s="46"/>
      <c r="G2972" s="46"/>
    </row>
    <row r="2973" spans="2:7" ht="14.25" customHeight="1" x14ac:dyDescent="0.2">
      <c r="B2973" s="26"/>
      <c r="C2973" s="27"/>
      <c r="D2973" s="37"/>
      <c r="E2973" s="63"/>
      <c r="F2973" s="47"/>
      <c r="G2973" s="47"/>
    </row>
    <row r="2974" spans="2:7" ht="14.25" customHeight="1" x14ac:dyDescent="0.2">
      <c r="B2974" s="24"/>
      <c r="C2974" s="25"/>
      <c r="D2974" s="38"/>
      <c r="E2974" s="62"/>
      <c r="F2974" s="46"/>
      <c r="G2974" s="46"/>
    </row>
    <row r="2975" spans="2:7" ht="14.25" customHeight="1" x14ac:dyDescent="0.2">
      <c r="B2975" s="26"/>
      <c r="C2975" s="27"/>
      <c r="D2975" s="37"/>
      <c r="E2975" s="63"/>
      <c r="F2975" s="47"/>
      <c r="G2975" s="47"/>
    </row>
    <row r="2976" spans="2:7" ht="14.25" customHeight="1" x14ac:dyDescent="0.2">
      <c r="B2976" s="24"/>
      <c r="C2976" s="25"/>
      <c r="D2976" s="38"/>
      <c r="E2976" s="62"/>
      <c r="F2976" s="46"/>
      <c r="G2976" s="46"/>
    </row>
    <row r="2977" spans="2:7" ht="14.25" customHeight="1" x14ac:dyDescent="0.2">
      <c r="B2977" s="26"/>
      <c r="C2977" s="27"/>
      <c r="D2977" s="37"/>
      <c r="E2977" s="63"/>
      <c r="F2977" s="47"/>
      <c r="G2977" s="47"/>
    </row>
    <row r="2978" spans="2:7" ht="14.25" customHeight="1" x14ac:dyDescent="0.2">
      <c r="B2978" s="24"/>
      <c r="C2978" s="25"/>
      <c r="D2978" s="38"/>
      <c r="E2978" s="62"/>
      <c r="F2978" s="46"/>
      <c r="G2978" s="46"/>
    </row>
    <row r="2979" spans="2:7" ht="14.25" customHeight="1" x14ac:dyDescent="0.2">
      <c r="B2979" s="26"/>
      <c r="C2979" s="27"/>
      <c r="D2979" s="37"/>
      <c r="E2979" s="63"/>
      <c r="F2979" s="47"/>
      <c r="G2979" s="47"/>
    </row>
    <row r="2980" spans="2:7" ht="14.25" customHeight="1" x14ac:dyDescent="0.2">
      <c r="B2980" s="54"/>
      <c r="C2980" s="55"/>
      <c r="D2980" s="60"/>
      <c r="E2980" s="68"/>
      <c r="F2980" s="46"/>
      <c r="G2980" s="46"/>
    </row>
    <row r="2981" spans="2:7" ht="14.25" customHeight="1" x14ac:dyDescent="0.2">
      <c r="B2981" s="22"/>
      <c r="C2981" s="23"/>
      <c r="D2981" s="53"/>
      <c r="E2981" s="70"/>
      <c r="F2981" s="50"/>
      <c r="G2981" s="50"/>
    </row>
    <row r="2982" spans="2:7" ht="14.25" customHeight="1" x14ac:dyDescent="0.2">
      <c r="B2982" s="24"/>
      <c r="C2982" s="25"/>
      <c r="D2982" s="38"/>
      <c r="E2982" s="67"/>
      <c r="F2982" s="51"/>
      <c r="G2982" s="51"/>
    </row>
    <row r="2983" spans="2:7" ht="14.25" customHeight="1" x14ac:dyDescent="0.2">
      <c r="B2983" s="26"/>
      <c r="C2983" s="27"/>
      <c r="D2983" s="37"/>
      <c r="E2983" s="66"/>
      <c r="F2983" s="50"/>
      <c r="G2983" s="50"/>
    </row>
    <row r="2984" spans="2:7" ht="14.25" customHeight="1" x14ac:dyDescent="0.2">
      <c r="B2984" s="24"/>
      <c r="C2984" s="25"/>
      <c r="D2984" s="38"/>
      <c r="E2984" s="67"/>
      <c r="F2984" s="51"/>
      <c r="G2984" s="51"/>
    </row>
    <row r="2985" spans="2:7" ht="14.25" customHeight="1" x14ac:dyDescent="0.2">
      <c r="B2985" s="26"/>
      <c r="C2985" s="27"/>
      <c r="D2985" s="37"/>
      <c r="E2985" s="66"/>
      <c r="F2985" s="50"/>
      <c r="G2985" s="50"/>
    </row>
    <row r="2986" spans="2:7" ht="14.25" customHeight="1" x14ac:dyDescent="0.2">
      <c r="B2986" s="24"/>
      <c r="C2986" s="25"/>
      <c r="D2986" s="38"/>
      <c r="E2986" s="67"/>
      <c r="F2986" s="51"/>
      <c r="G2986" s="51"/>
    </row>
    <row r="2987" spans="2:7" ht="14.25" customHeight="1" x14ac:dyDescent="0.2">
      <c r="B2987" s="26"/>
      <c r="C2987" s="27"/>
      <c r="D2987" s="37"/>
      <c r="E2987" s="63"/>
      <c r="F2987" s="47"/>
      <c r="G2987" s="47"/>
    </row>
    <row r="2988" spans="2:7" ht="14.25" customHeight="1" x14ac:dyDescent="0.2">
      <c r="B2988" s="24"/>
      <c r="C2988" s="25"/>
      <c r="D2988" s="38"/>
      <c r="E2988" s="62"/>
      <c r="F2988" s="46"/>
      <c r="G2988" s="46"/>
    </row>
    <row r="2989" spans="2:7" ht="14.25" customHeight="1" x14ac:dyDescent="0.2">
      <c r="B2989" s="26"/>
      <c r="C2989" s="27"/>
      <c r="D2989" s="37"/>
      <c r="E2989" s="63"/>
      <c r="F2989" s="47"/>
      <c r="G2989" s="47"/>
    </row>
    <row r="2990" spans="2:7" ht="14.25" customHeight="1" x14ac:dyDescent="0.2">
      <c r="B2990" s="24"/>
      <c r="C2990" s="25"/>
      <c r="D2990" s="38"/>
      <c r="E2990" s="62"/>
      <c r="F2990" s="46"/>
      <c r="G2990" s="46"/>
    </row>
    <row r="2991" spans="2:7" ht="14.25" customHeight="1" x14ac:dyDescent="0.2">
      <c r="B2991" s="26"/>
      <c r="C2991" s="27"/>
      <c r="D2991" s="37"/>
      <c r="E2991" s="63"/>
      <c r="F2991" s="47"/>
      <c r="G2991" s="47"/>
    </row>
    <row r="2992" spans="2:7" ht="14.25" customHeight="1" x14ac:dyDescent="0.2">
      <c r="B2992" s="24"/>
      <c r="C2992" s="25"/>
      <c r="D2992" s="38"/>
      <c r="E2992" s="62"/>
      <c r="F2992" s="46"/>
      <c r="G2992" s="46"/>
    </row>
    <row r="2993" spans="2:7" ht="14.25" customHeight="1" x14ac:dyDescent="0.2">
      <c r="B2993" s="26"/>
      <c r="C2993" s="27"/>
      <c r="D2993" s="37"/>
      <c r="E2993" s="63"/>
      <c r="F2993" s="47"/>
      <c r="G2993" s="47"/>
    </row>
    <row r="2994" spans="2:7" ht="14.25" customHeight="1" x14ac:dyDescent="0.2">
      <c r="B2994" s="24"/>
      <c r="C2994" s="25"/>
      <c r="D2994" s="38"/>
      <c r="E2994" s="62"/>
      <c r="F2994" s="46"/>
      <c r="G2994" s="46"/>
    </row>
    <row r="2995" spans="2:7" ht="14.25" customHeight="1" x14ac:dyDescent="0.2">
      <c r="B2995" s="26"/>
      <c r="C2995" s="27"/>
      <c r="D2995" s="37"/>
      <c r="E2995" s="63"/>
      <c r="F2995" s="47"/>
      <c r="G2995" s="47"/>
    </row>
    <row r="2996" spans="2:7" ht="14.25" customHeight="1" x14ac:dyDescent="0.2">
      <c r="B2996" s="24"/>
      <c r="C2996" s="25"/>
      <c r="D2996" s="38"/>
      <c r="E2996" s="62"/>
      <c r="F2996" s="46"/>
      <c r="G2996" s="46"/>
    </row>
    <row r="2997" spans="2:7" ht="14.25" customHeight="1" x14ac:dyDescent="0.2">
      <c r="B2997" s="26"/>
      <c r="C2997" s="27"/>
      <c r="D2997" s="37"/>
      <c r="E2997" s="63"/>
      <c r="F2997" s="47"/>
      <c r="G2997" s="47"/>
    </row>
    <row r="2998" spans="2:7" ht="14.25" customHeight="1" x14ac:dyDescent="0.2">
      <c r="B2998" s="24"/>
      <c r="C2998" s="25"/>
      <c r="D2998" s="38"/>
      <c r="E2998" s="62"/>
      <c r="F2998" s="46"/>
      <c r="G2998" s="46"/>
    </row>
    <row r="2999" spans="2:7" ht="14.25" customHeight="1" x14ac:dyDescent="0.2">
      <c r="B2999" s="26"/>
      <c r="C2999" s="27"/>
      <c r="D2999" s="37"/>
      <c r="E2999" s="63"/>
      <c r="F2999" s="47"/>
      <c r="G2999" s="47"/>
    </row>
    <row r="3000" spans="2:7" ht="14.25" customHeight="1" x14ac:dyDescent="0.2">
      <c r="B3000" s="24"/>
      <c r="C3000" s="25"/>
      <c r="D3000" s="38"/>
      <c r="E3000" s="62"/>
      <c r="F3000" s="46"/>
      <c r="G3000" s="46"/>
    </row>
    <row r="3001" spans="2:7" ht="14.25" customHeight="1" x14ac:dyDescent="0.2">
      <c r="B3001" s="26"/>
      <c r="C3001" s="27"/>
      <c r="D3001" s="37"/>
      <c r="E3001" s="63"/>
      <c r="F3001" s="47"/>
      <c r="G3001" s="47"/>
    </row>
    <row r="3002" spans="2:7" ht="14.25" customHeight="1" x14ac:dyDescent="0.2">
      <c r="B3002" s="54"/>
      <c r="C3002" s="55"/>
      <c r="D3002" s="60"/>
      <c r="E3002" s="68"/>
      <c r="F3002" s="46"/>
      <c r="G3002" s="46"/>
    </row>
    <row r="3003" spans="2:7" ht="14.25" customHeight="1" x14ac:dyDescent="0.2">
      <c r="B3003" s="22"/>
      <c r="C3003" s="23"/>
      <c r="D3003" s="53"/>
      <c r="E3003" s="69"/>
      <c r="F3003" s="47"/>
      <c r="G3003" s="47"/>
    </row>
    <row r="3004" spans="2:7" ht="14.25" customHeight="1" x14ac:dyDescent="0.2">
      <c r="B3004" s="54"/>
      <c r="C3004" s="55"/>
      <c r="D3004" s="60"/>
      <c r="E3004" s="68"/>
      <c r="F3004" s="46"/>
      <c r="G3004" s="46"/>
    </row>
    <row r="3005" spans="2:7" ht="14.25" customHeight="1" x14ac:dyDescent="0.2">
      <c r="B3005" s="22"/>
      <c r="C3005" s="23"/>
      <c r="D3005" s="53"/>
      <c r="E3005" s="69"/>
      <c r="F3005" s="47"/>
      <c r="G3005" s="47"/>
    </row>
    <row r="3006" spans="2:7" ht="14.25" customHeight="1" x14ac:dyDescent="0.2">
      <c r="B3006" s="24"/>
      <c r="C3006" s="25"/>
      <c r="D3006" s="38"/>
      <c r="E3006" s="62"/>
      <c r="F3006" s="46"/>
      <c r="G3006" s="46"/>
    </row>
    <row r="3007" spans="2:7" ht="14.25" customHeight="1" x14ac:dyDescent="0.2">
      <c r="B3007" s="26"/>
      <c r="C3007" s="27"/>
      <c r="D3007" s="37"/>
      <c r="E3007" s="63"/>
      <c r="F3007" s="47"/>
      <c r="G3007" s="47"/>
    </row>
    <row r="3008" spans="2:7" ht="14.25" customHeight="1" x14ac:dyDescent="0.2">
      <c r="B3008" s="24"/>
      <c r="C3008" s="25"/>
      <c r="D3008" s="38"/>
      <c r="E3008" s="62"/>
      <c r="F3008" s="46"/>
      <c r="G3008" s="46"/>
    </row>
    <row r="3009" spans="2:7" ht="14.25" customHeight="1" x14ac:dyDescent="0.2">
      <c r="B3009" s="26"/>
      <c r="C3009" s="27"/>
      <c r="D3009" s="37"/>
      <c r="E3009" s="63"/>
      <c r="F3009" s="47"/>
      <c r="G3009" s="47"/>
    </row>
    <row r="3010" spans="2:7" ht="14.25" customHeight="1" x14ac:dyDescent="0.2">
      <c r="B3010" s="24"/>
      <c r="C3010" s="25"/>
      <c r="D3010" s="38"/>
      <c r="E3010" s="62"/>
      <c r="F3010" s="46"/>
      <c r="G3010" s="46"/>
    </row>
    <row r="3011" spans="2:7" ht="14.25" customHeight="1" x14ac:dyDescent="0.2">
      <c r="B3011" s="26"/>
      <c r="C3011" s="27"/>
      <c r="D3011" s="37"/>
      <c r="E3011" s="63"/>
      <c r="F3011" s="47"/>
      <c r="G3011" s="47"/>
    </row>
    <row r="3012" spans="2:7" ht="14.25" customHeight="1" x14ac:dyDescent="0.2">
      <c r="B3012" s="24"/>
      <c r="C3012" s="25"/>
      <c r="D3012" s="38"/>
      <c r="E3012" s="62"/>
      <c r="F3012" s="46"/>
      <c r="G3012" s="46"/>
    </row>
    <row r="3013" spans="2:7" ht="14.25" customHeight="1" x14ac:dyDescent="0.2">
      <c r="B3013" s="26"/>
      <c r="C3013" s="27"/>
      <c r="D3013" s="37"/>
      <c r="E3013" s="63"/>
      <c r="F3013" s="47"/>
      <c r="G3013" s="47"/>
    </row>
    <row r="3014" spans="2:7" ht="14.25" customHeight="1" x14ac:dyDescent="0.2">
      <c r="B3014" s="24"/>
      <c r="C3014" s="25"/>
      <c r="D3014" s="38"/>
      <c r="E3014" s="62"/>
      <c r="F3014" s="46"/>
      <c r="G3014" s="46"/>
    </row>
    <row r="3015" spans="2:7" ht="14.25" customHeight="1" x14ac:dyDescent="0.2">
      <c r="B3015" s="26"/>
      <c r="C3015" s="27"/>
      <c r="D3015" s="37"/>
      <c r="E3015" s="63"/>
      <c r="F3015" s="47"/>
      <c r="G3015" s="47"/>
    </row>
    <row r="3016" spans="2:7" ht="14.25" customHeight="1" x14ac:dyDescent="0.2">
      <c r="B3016" s="24"/>
      <c r="C3016" s="25"/>
      <c r="D3016" s="38"/>
      <c r="E3016" s="62"/>
      <c r="F3016" s="46"/>
      <c r="G3016" s="46"/>
    </row>
    <row r="3017" spans="2:7" ht="14.25" customHeight="1" x14ac:dyDescent="0.2">
      <c r="B3017" s="26"/>
      <c r="C3017" s="27"/>
      <c r="D3017" s="37"/>
      <c r="E3017" s="63"/>
      <c r="F3017" s="47"/>
      <c r="G3017" s="47"/>
    </row>
    <row r="3018" spans="2:7" ht="14.25" customHeight="1" x14ac:dyDescent="0.2">
      <c r="B3018" s="24"/>
      <c r="C3018" s="25"/>
      <c r="D3018" s="38"/>
      <c r="E3018" s="62"/>
      <c r="F3018" s="46"/>
      <c r="G3018" s="46"/>
    </row>
    <row r="3019" spans="2:7" ht="14.25" customHeight="1" x14ac:dyDescent="0.2">
      <c r="B3019" s="26"/>
      <c r="C3019" s="27"/>
      <c r="D3019" s="37"/>
      <c r="E3019" s="63"/>
      <c r="F3019" s="47"/>
      <c r="G3019" s="47"/>
    </row>
    <row r="3020" spans="2:7" ht="14.25" customHeight="1" x14ac:dyDescent="0.2">
      <c r="B3020" s="24"/>
      <c r="C3020" s="25"/>
      <c r="D3020" s="38"/>
      <c r="E3020" s="62"/>
      <c r="F3020" s="46"/>
      <c r="G3020" s="46"/>
    </row>
    <row r="3021" spans="2:7" ht="14.25" customHeight="1" x14ac:dyDescent="0.2">
      <c r="B3021" s="26"/>
      <c r="C3021" s="27"/>
      <c r="D3021" s="37"/>
      <c r="E3021" s="63"/>
      <c r="F3021" s="47"/>
      <c r="G3021" s="47"/>
    </row>
    <row r="3022" spans="2:7" ht="14.25" customHeight="1" x14ac:dyDescent="0.2">
      <c r="B3022" s="24"/>
      <c r="C3022" s="25"/>
      <c r="D3022" s="38"/>
      <c r="E3022" s="62"/>
      <c r="F3022" s="46"/>
      <c r="G3022" s="46"/>
    </row>
    <row r="3023" spans="2:7" ht="14.25" customHeight="1" x14ac:dyDescent="0.2">
      <c r="B3023" s="26"/>
      <c r="C3023" s="27"/>
      <c r="D3023" s="37"/>
      <c r="E3023" s="63"/>
      <c r="F3023" s="47"/>
      <c r="G3023" s="47"/>
    </row>
    <row r="3024" spans="2:7" ht="14.25" customHeight="1" x14ac:dyDescent="0.2">
      <c r="B3024" s="24"/>
      <c r="C3024" s="25"/>
      <c r="D3024" s="38"/>
      <c r="E3024" s="62"/>
      <c r="F3024" s="46"/>
      <c r="G3024" s="46"/>
    </row>
    <row r="3025" spans="2:7" ht="14.25" customHeight="1" x14ac:dyDescent="0.2">
      <c r="B3025" s="26"/>
      <c r="C3025" s="27"/>
      <c r="D3025" s="37"/>
      <c r="E3025" s="63"/>
      <c r="F3025" s="47"/>
      <c r="G3025" s="47"/>
    </row>
    <row r="3026" spans="2:7" ht="14.25" customHeight="1" x14ac:dyDescent="0.2">
      <c r="B3026" s="24"/>
      <c r="C3026" s="25"/>
      <c r="D3026" s="38"/>
      <c r="E3026" s="62"/>
      <c r="F3026" s="46"/>
      <c r="G3026" s="46"/>
    </row>
    <row r="3027" spans="2:7" ht="14.25" customHeight="1" x14ac:dyDescent="0.2">
      <c r="B3027" s="26"/>
      <c r="C3027" s="27"/>
      <c r="D3027" s="37"/>
      <c r="E3027" s="63"/>
      <c r="F3027" s="47"/>
      <c r="G3027" s="47"/>
    </row>
    <row r="3028" spans="2:7" ht="14.25" customHeight="1" x14ac:dyDescent="0.2">
      <c r="B3028" s="24"/>
      <c r="C3028" s="25"/>
      <c r="D3028" s="38"/>
      <c r="E3028" s="62"/>
      <c r="F3028" s="46"/>
      <c r="G3028" s="46"/>
    </row>
    <row r="3029" spans="2:7" ht="14.25" customHeight="1" x14ac:dyDescent="0.2">
      <c r="B3029" s="26"/>
      <c r="C3029" s="27"/>
      <c r="D3029" s="37"/>
      <c r="E3029" s="63"/>
      <c r="F3029" s="47"/>
      <c r="G3029" s="47"/>
    </row>
    <row r="3030" spans="2:7" ht="14.25" customHeight="1" x14ac:dyDescent="0.2">
      <c r="B3030" s="24"/>
      <c r="C3030" s="25"/>
      <c r="D3030" s="38"/>
      <c r="E3030" s="62"/>
      <c r="F3030" s="46"/>
      <c r="G3030" s="46"/>
    </row>
    <row r="3031" spans="2:7" ht="14.25" customHeight="1" x14ac:dyDescent="0.2">
      <c r="B3031" s="26"/>
      <c r="C3031" s="27"/>
      <c r="D3031" s="37"/>
      <c r="E3031" s="63"/>
      <c r="F3031" s="47"/>
      <c r="G3031" s="47"/>
    </row>
    <row r="3032" spans="2:7" ht="14.25" customHeight="1" x14ac:dyDescent="0.2">
      <c r="B3032" s="24"/>
      <c r="C3032" s="25"/>
      <c r="D3032" s="38"/>
      <c r="E3032" s="62"/>
      <c r="F3032" s="46"/>
      <c r="G3032" s="46"/>
    </row>
    <row r="3033" spans="2:7" ht="14.25" customHeight="1" x14ac:dyDescent="0.2">
      <c r="B3033" s="26"/>
      <c r="C3033" s="27"/>
      <c r="D3033" s="37"/>
      <c r="E3033" s="63"/>
      <c r="F3033" s="47"/>
      <c r="G3033" s="47"/>
    </row>
    <row r="3034" spans="2:7" ht="14.25" customHeight="1" x14ac:dyDescent="0.2">
      <c r="B3034" s="24"/>
      <c r="C3034" s="25"/>
      <c r="D3034" s="38"/>
      <c r="E3034" s="62"/>
      <c r="F3034" s="46"/>
      <c r="G3034" s="46"/>
    </row>
    <row r="3035" spans="2:7" ht="14.25" customHeight="1" x14ac:dyDescent="0.2">
      <c r="B3035" s="26"/>
      <c r="C3035" s="27"/>
      <c r="D3035" s="37"/>
      <c r="E3035" s="63"/>
      <c r="F3035" s="47"/>
      <c r="G3035" s="47"/>
    </row>
    <row r="3036" spans="2:7" ht="14.25" customHeight="1" x14ac:dyDescent="0.2">
      <c r="B3036" s="24"/>
      <c r="C3036" s="25"/>
      <c r="D3036" s="38"/>
      <c r="E3036" s="62"/>
      <c r="F3036" s="46"/>
      <c r="G3036" s="46"/>
    </row>
    <row r="3037" spans="2:7" ht="14.25" customHeight="1" x14ac:dyDescent="0.2">
      <c r="B3037" s="26"/>
      <c r="C3037" s="27"/>
      <c r="D3037" s="37"/>
      <c r="E3037" s="63"/>
      <c r="F3037" s="47"/>
      <c r="G3037" s="47"/>
    </row>
    <row r="3038" spans="2:7" ht="14.25" customHeight="1" x14ac:dyDescent="0.2">
      <c r="B3038" s="24"/>
      <c r="C3038" s="25"/>
      <c r="D3038" s="38"/>
      <c r="E3038" s="62"/>
      <c r="F3038" s="46"/>
      <c r="G3038" s="46"/>
    </row>
    <row r="3039" spans="2:7" ht="14.25" customHeight="1" x14ac:dyDescent="0.2">
      <c r="B3039" s="26"/>
      <c r="C3039" s="27"/>
      <c r="D3039" s="37"/>
      <c r="E3039" s="63"/>
      <c r="F3039" s="47"/>
      <c r="G3039" s="47"/>
    </row>
    <row r="3040" spans="2:7" ht="14.25" customHeight="1" x14ac:dyDescent="0.2">
      <c r="B3040" s="24"/>
      <c r="C3040" s="25"/>
      <c r="D3040" s="38"/>
      <c r="E3040" s="62"/>
      <c r="F3040" s="46"/>
      <c r="G3040" s="46"/>
    </row>
    <row r="3041" spans="2:7" ht="14.25" customHeight="1" x14ac:dyDescent="0.2">
      <c r="B3041" s="26"/>
      <c r="C3041" s="27"/>
      <c r="D3041" s="37"/>
      <c r="E3041" s="63"/>
      <c r="F3041" s="47"/>
      <c r="G3041" s="47"/>
    </row>
    <row r="3042" spans="2:7" ht="14.25" customHeight="1" x14ac:dyDescent="0.2">
      <c r="B3042" s="24"/>
      <c r="C3042" s="25"/>
      <c r="D3042" s="38"/>
      <c r="E3042" s="62"/>
      <c r="F3042" s="46"/>
      <c r="G3042" s="46"/>
    </row>
    <row r="3043" spans="2:7" ht="14.25" customHeight="1" x14ac:dyDescent="0.2">
      <c r="B3043" s="26"/>
      <c r="C3043" s="27"/>
      <c r="D3043" s="37"/>
      <c r="E3043" s="63"/>
      <c r="F3043" s="47"/>
      <c r="G3043" s="47"/>
    </row>
    <row r="3044" spans="2:7" ht="14.25" customHeight="1" x14ac:dyDescent="0.2">
      <c r="B3044" s="24"/>
      <c r="C3044" s="25"/>
      <c r="D3044" s="38"/>
      <c r="E3044" s="62"/>
      <c r="F3044" s="46"/>
      <c r="G3044" s="46"/>
    </row>
    <row r="3045" spans="2:7" ht="14.25" customHeight="1" x14ac:dyDescent="0.2">
      <c r="B3045" s="26"/>
      <c r="C3045" s="27"/>
      <c r="D3045" s="37"/>
      <c r="E3045" s="63"/>
      <c r="F3045" s="47"/>
      <c r="G3045" s="47"/>
    </row>
    <row r="3046" spans="2:7" ht="14.25" customHeight="1" x14ac:dyDescent="0.2">
      <c r="B3046" s="24"/>
      <c r="C3046" s="25"/>
      <c r="D3046" s="38"/>
      <c r="E3046" s="62"/>
      <c r="F3046" s="46"/>
      <c r="G3046" s="46"/>
    </row>
    <row r="3047" spans="2:7" ht="14.25" customHeight="1" x14ac:dyDescent="0.2">
      <c r="B3047" s="26"/>
      <c r="C3047" s="27"/>
      <c r="D3047" s="37"/>
      <c r="E3047" s="63"/>
      <c r="F3047" s="47"/>
      <c r="G3047" s="47"/>
    </row>
    <row r="3048" spans="2:7" ht="14.25" customHeight="1" x14ac:dyDescent="0.2">
      <c r="B3048" s="24"/>
      <c r="C3048" s="25"/>
      <c r="D3048" s="38"/>
      <c r="E3048" s="62"/>
      <c r="F3048" s="46"/>
      <c r="G3048" s="46"/>
    </row>
    <row r="3049" spans="2:7" ht="14.25" customHeight="1" x14ac:dyDescent="0.2">
      <c r="B3049" s="26"/>
      <c r="C3049" s="27"/>
      <c r="D3049" s="35"/>
      <c r="E3049" s="64"/>
      <c r="F3049" s="48"/>
      <c r="G3049" s="48"/>
    </row>
    <row r="3050" spans="2:7" ht="14.25" customHeight="1" x14ac:dyDescent="0.2">
      <c r="B3050" s="24"/>
      <c r="C3050" s="25"/>
      <c r="D3050" s="36"/>
      <c r="E3050" s="65"/>
      <c r="F3050" s="49"/>
      <c r="G3050" s="49"/>
    </row>
    <row r="3051" spans="2:7" ht="14.25" customHeight="1" x14ac:dyDescent="0.2">
      <c r="B3051" s="26"/>
      <c r="C3051" s="27"/>
      <c r="D3051" s="35"/>
      <c r="E3051" s="64"/>
      <c r="F3051" s="48"/>
      <c r="G3051" s="48"/>
    </row>
    <row r="3052" spans="2:7" ht="14.25" customHeight="1" x14ac:dyDescent="0.2">
      <c r="B3052" s="24"/>
      <c r="C3052" s="25"/>
      <c r="D3052" s="36"/>
      <c r="E3052" s="65"/>
      <c r="F3052" s="49"/>
      <c r="G3052" s="49"/>
    </row>
    <row r="3053" spans="2:7" ht="14.25" customHeight="1" x14ac:dyDescent="0.2">
      <c r="B3053" s="26"/>
      <c r="C3053" s="27"/>
      <c r="D3053" s="35"/>
      <c r="E3053" s="64"/>
      <c r="F3053" s="48"/>
      <c r="G3053" s="48"/>
    </row>
    <row r="3054" spans="2:7" ht="14.25" customHeight="1" x14ac:dyDescent="0.2">
      <c r="B3054" s="24"/>
      <c r="C3054" s="25"/>
      <c r="D3054" s="36"/>
      <c r="E3054" s="65"/>
      <c r="F3054" s="49"/>
      <c r="G3054" s="49"/>
    </row>
    <row r="3055" spans="2:7" ht="14.25" customHeight="1" x14ac:dyDescent="0.2">
      <c r="B3055" s="26"/>
      <c r="C3055" s="27"/>
      <c r="D3055" s="35"/>
      <c r="E3055" s="64"/>
      <c r="F3055" s="48"/>
      <c r="G3055" s="48"/>
    </row>
    <row r="3056" spans="2:7" ht="14.25" customHeight="1" x14ac:dyDescent="0.2">
      <c r="B3056" s="24"/>
      <c r="C3056" s="25"/>
      <c r="D3056" s="36"/>
      <c r="E3056" s="65"/>
      <c r="F3056" s="49"/>
      <c r="G3056" s="49"/>
    </row>
    <row r="3057" spans="2:7" ht="14.25" customHeight="1" x14ac:dyDescent="0.2">
      <c r="B3057" s="26"/>
      <c r="C3057" s="27"/>
      <c r="D3057" s="35"/>
      <c r="E3057" s="64"/>
      <c r="F3057" s="48"/>
      <c r="G3057" s="48"/>
    </row>
    <row r="3058" spans="2:7" ht="14.25" customHeight="1" x14ac:dyDescent="0.2">
      <c r="B3058" s="24"/>
      <c r="C3058" s="25"/>
      <c r="D3058" s="36"/>
      <c r="E3058" s="65"/>
      <c r="F3058" s="49"/>
      <c r="G3058" s="49"/>
    </row>
    <row r="3059" spans="2:7" ht="14.25" customHeight="1" x14ac:dyDescent="0.2">
      <c r="B3059" s="26"/>
      <c r="C3059" s="27"/>
      <c r="D3059" s="35"/>
      <c r="E3059" s="64"/>
      <c r="F3059" s="48"/>
      <c r="G3059" s="48"/>
    </row>
    <row r="3060" spans="2:7" ht="14.25" customHeight="1" x14ac:dyDescent="0.2">
      <c r="B3060" s="24"/>
      <c r="C3060" s="25"/>
      <c r="D3060" s="36"/>
      <c r="E3060" s="65"/>
      <c r="F3060" s="49"/>
      <c r="G3060" s="49"/>
    </row>
    <row r="3061" spans="2:7" ht="14.25" customHeight="1" x14ac:dyDescent="0.2">
      <c r="B3061" s="26"/>
      <c r="C3061" s="27"/>
      <c r="D3061" s="35"/>
      <c r="E3061" s="64"/>
      <c r="F3061" s="48"/>
      <c r="G3061" s="48"/>
    </row>
    <row r="3062" spans="2:7" ht="14.25" customHeight="1" x14ac:dyDescent="0.2">
      <c r="B3062" s="24"/>
      <c r="C3062" s="25"/>
      <c r="D3062" s="36"/>
      <c r="E3062" s="65"/>
      <c r="F3062" s="49"/>
      <c r="G3062" s="49"/>
    </row>
    <row r="3063" spans="2:7" ht="14.25" customHeight="1" x14ac:dyDescent="0.2">
      <c r="B3063" s="26"/>
      <c r="C3063" s="27"/>
      <c r="D3063" s="35"/>
      <c r="E3063" s="64"/>
      <c r="F3063" s="48"/>
      <c r="G3063" s="48"/>
    </row>
    <row r="3064" spans="2:7" ht="14.25" customHeight="1" x14ac:dyDescent="0.2">
      <c r="B3064" s="24"/>
      <c r="C3064" s="25"/>
      <c r="D3064" s="36"/>
      <c r="E3064" s="65"/>
      <c r="F3064" s="49"/>
      <c r="G3064" s="49"/>
    </row>
    <row r="3065" spans="2:7" ht="14.25" customHeight="1" x14ac:dyDescent="0.2">
      <c r="B3065" s="26"/>
      <c r="C3065" s="27"/>
      <c r="D3065" s="35"/>
      <c r="E3065" s="64"/>
      <c r="F3065" s="48"/>
      <c r="G3065" s="48"/>
    </row>
    <row r="3066" spans="2:7" ht="14.25" customHeight="1" x14ac:dyDescent="0.2">
      <c r="B3066" s="24"/>
      <c r="C3066" s="25"/>
      <c r="D3066" s="36"/>
      <c r="E3066" s="65"/>
      <c r="F3066" s="49"/>
      <c r="G3066" s="49"/>
    </row>
    <row r="3067" spans="2:7" ht="14.25" customHeight="1" x14ac:dyDescent="0.2">
      <c r="B3067" s="26"/>
      <c r="C3067" s="27"/>
      <c r="D3067" s="35"/>
      <c r="E3067" s="64"/>
      <c r="F3067" s="48"/>
      <c r="G3067" s="48"/>
    </row>
    <row r="3068" spans="2:7" ht="14.25" customHeight="1" x14ac:dyDescent="0.2">
      <c r="B3068" s="24"/>
      <c r="C3068" s="25"/>
      <c r="D3068" s="36"/>
      <c r="E3068" s="65"/>
      <c r="F3068" s="49"/>
      <c r="G3068" s="49"/>
    </row>
    <row r="3069" spans="2:7" ht="14.25" customHeight="1" x14ac:dyDescent="0.2">
      <c r="B3069" s="26"/>
      <c r="C3069" s="27"/>
      <c r="D3069" s="35"/>
      <c r="E3069" s="64"/>
      <c r="F3069" s="48"/>
      <c r="G3069" s="48"/>
    </row>
    <row r="3070" spans="2:7" ht="14.25" customHeight="1" x14ac:dyDescent="0.2">
      <c r="B3070" s="24"/>
      <c r="C3070" s="25"/>
      <c r="D3070" s="36"/>
      <c r="E3070" s="65"/>
      <c r="F3070" s="49"/>
      <c r="G3070" s="49"/>
    </row>
    <row r="3071" spans="2:7" ht="14.25" customHeight="1" x14ac:dyDescent="0.2">
      <c r="B3071" s="26"/>
      <c r="C3071" s="27"/>
      <c r="D3071" s="35"/>
      <c r="E3071" s="64"/>
      <c r="F3071" s="48"/>
      <c r="G3071" s="48"/>
    </row>
    <row r="3072" spans="2:7" ht="14.25" customHeight="1" x14ac:dyDescent="0.2">
      <c r="B3072" s="24"/>
      <c r="C3072" s="25"/>
      <c r="D3072" s="36"/>
      <c r="E3072" s="65"/>
      <c r="F3072" s="49"/>
      <c r="G3072" s="49"/>
    </row>
    <row r="3073" spans="2:7" ht="14.25" customHeight="1" x14ac:dyDescent="0.2">
      <c r="B3073" s="26"/>
      <c r="C3073" s="27"/>
      <c r="D3073" s="37"/>
      <c r="E3073" s="63"/>
      <c r="F3073" s="47"/>
      <c r="G3073" s="47"/>
    </row>
    <row r="3074" spans="2:7" ht="14.25" customHeight="1" x14ac:dyDescent="0.2">
      <c r="B3074" s="24"/>
      <c r="C3074" s="25"/>
      <c r="D3074" s="38"/>
      <c r="E3074" s="62"/>
      <c r="F3074" s="46"/>
      <c r="G3074" s="46"/>
    </row>
    <row r="3075" spans="2:7" ht="14.25" customHeight="1" x14ac:dyDescent="0.2">
      <c r="B3075" s="26"/>
      <c r="C3075" s="27"/>
      <c r="D3075" s="37"/>
      <c r="E3075" s="63"/>
      <c r="F3075" s="47"/>
      <c r="G3075" s="47"/>
    </row>
    <row r="3076" spans="2:7" ht="14.25" customHeight="1" x14ac:dyDescent="0.2">
      <c r="B3076" s="24"/>
      <c r="C3076" s="25"/>
      <c r="D3076" s="38"/>
      <c r="E3076" s="62"/>
      <c r="F3076" s="46"/>
      <c r="G3076" s="46"/>
    </row>
    <row r="3077" spans="2:7" ht="14.25" customHeight="1" x14ac:dyDescent="0.2">
      <c r="B3077" s="26"/>
      <c r="C3077" s="27"/>
      <c r="D3077" s="37"/>
      <c r="E3077" s="63"/>
      <c r="F3077" s="47"/>
      <c r="G3077" s="47"/>
    </row>
    <row r="3078" spans="2:7" ht="14.25" customHeight="1" x14ac:dyDescent="0.2">
      <c r="B3078" s="24"/>
      <c r="C3078" s="25"/>
      <c r="D3078" s="38"/>
      <c r="E3078" s="62"/>
      <c r="F3078" s="46"/>
      <c r="G3078" s="46"/>
    </row>
    <row r="3079" spans="2:7" ht="14.25" customHeight="1" x14ac:dyDescent="0.2">
      <c r="B3079" s="26"/>
      <c r="C3079" s="27"/>
      <c r="D3079" s="37"/>
      <c r="E3079" s="63"/>
      <c r="F3079" s="47"/>
      <c r="G3079" s="47"/>
    </row>
    <row r="3080" spans="2:7" ht="14.25" customHeight="1" x14ac:dyDescent="0.2">
      <c r="B3080" s="24"/>
      <c r="C3080" s="25"/>
      <c r="D3080" s="38"/>
      <c r="E3080" s="62"/>
      <c r="F3080" s="46"/>
      <c r="G3080" s="46"/>
    </row>
    <row r="3081" spans="2:7" ht="14.25" customHeight="1" x14ac:dyDescent="0.2">
      <c r="B3081" s="26"/>
      <c r="C3081" s="27"/>
      <c r="D3081" s="37"/>
      <c r="E3081" s="63"/>
      <c r="F3081" s="47"/>
      <c r="G3081" s="47"/>
    </row>
    <row r="3082" spans="2:7" ht="14.25" customHeight="1" x14ac:dyDescent="0.2">
      <c r="B3082" s="24"/>
      <c r="C3082" s="25"/>
      <c r="D3082" s="38"/>
      <c r="E3082" s="62"/>
      <c r="F3082" s="46"/>
      <c r="G3082" s="46"/>
    </row>
    <row r="3083" spans="2:7" ht="14.25" customHeight="1" x14ac:dyDescent="0.2">
      <c r="B3083" s="26"/>
      <c r="C3083" s="27"/>
      <c r="D3083" s="37"/>
      <c r="E3083" s="63"/>
      <c r="F3083" s="47"/>
      <c r="G3083" s="47"/>
    </row>
    <row r="3084" spans="2:7" ht="14.25" customHeight="1" x14ac:dyDescent="0.2">
      <c r="B3084" s="24"/>
      <c r="C3084" s="25"/>
      <c r="D3084" s="38"/>
      <c r="E3084" s="62"/>
      <c r="F3084" s="46"/>
      <c r="G3084" s="46"/>
    </row>
    <row r="3085" spans="2:7" ht="14.25" customHeight="1" x14ac:dyDescent="0.2">
      <c r="B3085" s="26"/>
      <c r="C3085" s="27"/>
      <c r="D3085" s="37"/>
      <c r="E3085" s="63"/>
      <c r="F3085" s="47"/>
      <c r="G3085" s="47"/>
    </row>
    <row r="3086" spans="2:7" ht="14.25" customHeight="1" x14ac:dyDescent="0.2">
      <c r="B3086" s="24"/>
      <c r="C3086" s="25"/>
      <c r="D3086" s="38"/>
      <c r="E3086" s="62"/>
      <c r="F3086" s="46"/>
      <c r="G3086" s="46"/>
    </row>
    <row r="3087" spans="2:7" ht="14.25" customHeight="1" x14ac:dyDescent="0.2">
      <c r="B3087" s="26"/>
      <c r="C3087" s="27"/>
      <c r="D3087" s="37"/>
      <c r="E3087" s="63"/>
      <c r="F3087" s="47"/>
      <c r="G3087" s="47"/>
    </row>
    <row r="3088" spans="2:7" ht="14.25" customHeight="1" x14ac:dyDescent="0.2">
      <c r="B3088" s="24"/>
      <c r="C3088" s="25"/>
      <c r="D3088" s="38"/>
      <c r="E3088" s="62"/>
      <c r="F3088" s="46"/>
      <c r="G3088" s="46"/>
    </row>
    <row r="3089" spans="2:7" ht="14.25" customHeight="1" x14ac:dyDescent="0.2">
      <c r="B3089" s="26"/>
      <c r="C3089" s="27"/>
      <c r="D3089" s="37"/>
      <c r="E3089" s="63"/>
      <c r="F3089" s="47"/>
      <c r="G3089" s="47"/>
    </row>
    <row r="3090" spans="2:7" ht="14.25" customHeight="1" x14ac:dyDescent="0.2">
      <c r="B3090" s="24"/>
      <c r="C3090" s="25"/>
      <c r="D3090" s="38"/>
      <c r="E3090" s="62"/>
      <c r="F3090" s="46"/>
      <c r="G3090" s="46"/>
    </row>
    <row r="3091" spans="2:7" ht="14.25" customHeight="1" x14ac:dyDescent="0.2">
      <c r="B3091" s="26"/>
      <c r="C3091" s="27"/>
      <c r="D3091" s="37"/>
      <c r="E3091" s="63"/>
      <c r="F3091" s="47"/>
      <c r="G3091" s="47"/>
    </row>
    <row r="3092" spans="2:7" ht="14.25" customHeight="1" x14ac:dyDescent="0.2">
      <c r="B3092" s="24"/>
      <c r="C3092" s="25"/>
      <c r="D3092" s="38"/>
      <c r="E3092" s="62"/>
      <c r="F3092" s="46"/>
      <c r="G3092" s="46"/>
    </row>
    <row r="3093" spans="2:7" ht="14.25" customHeight="1" x14ac:dyDescent="0.2">
      <c r="B3093" s="26"/>
      <c r="C3093" s="27"/>
      <c r="D3093" s="37"/>
      <c r="E3093" s="63"/>
      <c r="F3093" s="47"/>
      <c r="G3093" s="47"/>
    </row>
    <row r="3094" spans="2:7" ht="14.25" customHeight="1" x14ac:dyDescent="0.2">
      <c r="B3094" s="24"/>
      <c r="C3094" s="25"/>
      <c r="D3094" s="38"/>
      <c r="E3094" s="62"/>
      <c r="F3094" s="46"/>
      <c r="G3094" s="46"/>
    </row>
    <row r="3095" spans="2:7" ht="14.25" customHeight="1" x14ac:dyDescent="0.2">
      <c r="B3095" s="26"/>
      <c r="C3095" s="27"/>
      <c r="D3095" s="37"/>
      <c r="E3095" s="63"/>
      <c r="F3095" s="47"/>
      <c r="G3095" s="47"/>
    </row>
    <row r="3096" spans="2:7" ht="14.25" customHeight="1" x14ac:dyDescent="0.2">
      <c r="B3096" s="24"/>
      <c r="C3096" s="25"/>
      <c r="D3096" s="38"/>
      <c r="E3096" s="62"/>
      <c r="F3096" s="46"/>
      <c r="G3096" s="46"/>
    </row>
    <row r="3097" spans="2:7" ht="14.25" customHeight="1" x14ac:dyDescent="0.2">
      <c r="B3097" s="26"/>
      <c r="C3097" s="27"/>
      <c r="D3097" s="37"/>
      <c r="E3097" s="66"/>
      <c r="F3097" s="50"/>
      <c r="G3097" s="50"/>
    </row>
    <row r="3098" spans="2:7" ht="14.25" customHeight="1" x14ac:dyDescent="0.2">
      <c r="B3098" s="24"/>
      <c r="C3098" s="25"/>
      <c r="D3098" s="38"/>
      <c r="E3098" s="67"/>
      <c r="F3098" s="51"/>
      <c r="G3098" s="51"/>
    </row>
    <row r="3099" spans="2:7" ht="14.25" customHeight="1" x14ac:dyDescent="0.2">
      <c r="B3099" s="26"/>
      <c r="C3099" s="27"/>
      <c r="D3099" s="37"/>
      <c r="E3099" s="66"/>
      <c r="F3099" s="50"/>
      <c r="G3099" s="50"/>
    </row>
    <row r="3100" spans="2:7" ht="14.25" customHeight="1" x14ac:dyDescent="0.2">
      <c r="B3100" s="24"/>
      <c r="C3100" s="25"/>
      <c r="D3100" s="38"/>
      <c r="E3100" s="67"/>
      <c r="F3100" s="51"/>
      <c r="G3100" s="51"/>
    </row>
    <row r="3101" spans="2:7" ht="14.25" customHeight="1" x14ac:dyDescent="0.2">
      <c r="B3101" s="26"/>
      <c r="C3101" s="27"/>
      <c r="D3101" s="37"/>
      <c r="E3101" s="66"/>
      <c r="F3101" s="50"/>
      <c r="G3101" s="50"/>
    </row>
    <row r="3102" spans="2:7" ht="14.25" customHeight="1" x14ac:dyDescent="0.2">
      <c r="B3102" s="24"/>
      <c r="C3102" s="25"/>
      <c r="D3102" s="38"/>
      <c r="E3102" s="67"/>
      <c r="F3102" s="51"/>
      <c r="G3102" s="51"/>
    </row>
    <row r="3103" spans="2:7" ht="14.25" customHeight="1" x14ac:dyDescent="0.2">
      <c r="B3103" s="26"/>
      <c r="C3103" s="27"/>
      <c r="D3103" s="37"/>
      <c r="E3103" s="66"/>
      <c r="F3103" s="50"/>
      <c r="G3103" s="50"/>
    </row>
    <row r="3104" spans="2:7" ht="14.25" customHeight="1" x14ac:dyDescent="0.2">
      <c r="B3104" s="24"/>
      <c r="C3104" s="25"/>
      <c r="D3104" s="38"/>
      <c r="E3104" s="67"/>
      <c r="F3104" s="51"/>
      <c r="G3104" s="51"/>
    </row>
    <row r="3105" spans="2:7" ht="14.25" customHeight="1" x14ac:dyDescent="0.2">
      <c r="B3105" s="26"/>
      <c r="C3105" s="27"/>
      <c r="D3105" s="37"/>
      <c r="E3105" s="66"/>
      <c r="F3105" s="50"/>
      <c r="G3105" s="50"/>
    </row>
    <row r="3106" spans="2:7" ht="14.25" customHeight="1" x14ac:dyDescent="0.2">
      <c r="B3106" s="24"/>
      <c r="C3106" s="25"/>
      <c r="D3106" s="38"/>
      <c r="E3106" s="67"/>
      <c r="F3106" s="51"/>
      <c r="G3106" s="51"/>
    </row>
    <row r="3107" spans="2:7" ht="14.25" customHeight="1" x14ac:dyDescent="0.2">
      <c r="B3107" s="26"/>
      <c r="C3107" s="27"/>
      <c r="D3107" s="37"/>
      <c r="E3107" s="66"/>
      <c r="F3107" s="50"/>
      <c r="G3107" s="50"/>
    </row>
    <row r="3108" spans="2:7" ht="14.25" customHeight="1" x14ac:dyDescent="0.2">
      <c r="B3108" s="24"/>
      <c r="C3108" s="25"/>
      <c r="D3108" s="38"/>
      <c r="E3108" s="67"/>
      <c r="F3108" s="51"/>
      <c r="G3108" s="51"/>
    </row>
    <row r="3109" spans="2:7" ht="14.25" customHeight="1" x14ac:dyDescent="0.2">
      <c r="B3109" s="26"/>
      <c r="C3109" s="27"/>
      <c r="D3109" s="37"/>
      <c r="E3109" s="66"/>
      <c r="F3109" s="50"/>
      <c r="G3109" s="50"/>
    </row>
    <row r="3110" spans="2:7" ht="14.25" customHeight="1" x14ac:dyDescent="0.2">
      <c r="B3110" s="24"/>
      <c r="C3110" s="25"/>
      <c r="D3110" s="38"/>
      <c r="E3110" s="67"/>
      <c r="F3110" s="51"/>
      <c r="G3110" s="51"/>
    </row>
    <row r="3111" spans="2:7" ht="14.25" customHeight="1" x14ac:dyDescent="0.2">
      <c r="B3111" s="26"/>
      <c r="C3111" s="27"/>
      <c r="D3111" s="37"/>
      <c r="E3111" s="63"/>
      <c r="F3111" s="47"/>
      <c r="G3111" s="47"/>
    </row>
    <row r="3112" spans="2:7" ht="14.25" customHeight="1" x14ac:dyDescent="0.2">
      <c r="B3112" s="24"/>
      <c r="C3112" s="25"/>
      <c r="D3112" s="38"/>
      <c r="E3112" s="62"/>
      <c r="F3112" s="46"/>
      <c r="G3112" s="46"/>
    </row>
    <row r="3113" spans="2:7" ht="14.25" customHeight="1" x14ac:dyDescent="0.2">
      <c r="B3113" s="26"/>
      <c r="C3113" s="27"/>
      <c r="D3113" s="37"/>
      <c r="E3113" s="63"/>
      <c r="F3113" s="47"/>
      <c r="G3113" s="47"/>
    </row>
    <row r="3114" spans="2:7" ht="14.25" customHeight="1" x14ac:dyDescent="0.2">
      <c r="B3114" s="24"/>
      <c r="C3114" s="25"/>
      <c r="D3114" s="38"/>
      <c r="E3114" s="62"/>
      <c r="F3114" s="46"/>
      <c r="G3114" s="46"/>
    </row>
    <row r="3115" spans="2:7" ht="14.25" customHeight="1" x14ac:dyDescent="0.2">
      <c r="B3115" s="26"/>
      <c r="C3115" s="27"/>
      <c r="D3115" s="37"/>
      <c r="E3115" s="63"/>
      <c r="F3115" s="47"/>
      <c r="G3115" s="47"/>
    </row>
    <row r="3116" spans="2:7" ht="14.25" customHeight="1" x14ac:dyDescent="0.2">
      <c r="B3116" s="24"/>
      <c r="C3116" s="25"/>
      <c r="D3116" s="38"/>
      <c r="E3116" s="62"/>
      <c r="F3116" s="46"/>
      <c r="G3116" s="46"/>
    </row>
    <row r="3117" spans="2:7" ht="14.25" customHeight="1" x14ac:dyDescent="0.2">
      <c r="B3117" s="26"/>
      <c r="C3117" s="27"/>
      <c r="D3117" s="37"/>
      <c r="E3117" s="63"/>
      <c r="F3117" s="47"/>
      <c r="G3117" s="47"/>
    </row>
    <row r="3118" spans="2:7" ht="14.25" customHeight="1" x14ac:dyDescent="0.2">
      <c r="B3118" s="24"/>
      <c r="C3118" s="25"/>
      <c r="D3118" s="38"/>
      <c r="E3118" s="62"/>
      <c r="F3118" s="46"/>
      <c r="G3118" s="46"/>
    </row>
    <row r="3119" spans="2:7" ht="14.25" customHeight="1" x14ac:dyDescent="0.2">
      <c r="B3119" s="26"/>
      <c r="C3119" s="27"/>
      <c r="D3119" s="37"/>
      <c r="E3119" s="63"/>
      <c r="F3119" s="47"/>
      <c r="G3119" s="47"/>
    </row>
    <row r="3120" spans="2:7" ht="14.25" customHeight="1" x14ac:dyDescent="0.2">
      <c r="B3120" s="24"/>
      <c r="C3120" s="25"/>
      <c r="D3120" s="38"/>
      <c r="E3120" s="62"/>
      <c r="F3120" s="46"/>
      <c r="G3120" s="46"/>
    </row>
    <row r="3121" spans="2:7" ht="14.25" customHeight="1" x14ac:dyDescent="0.2">
      <c r="B3121" s="26"/>
      <c r="C3121" s="27"/>
      <c r="D3121" s="37"/>
      <c r="E3121" s="63"/>
      <c r="F3121" s="47"/>
      <c r="G3121" s="47"/>
    </row>
    <row r="3122" spans="2:7" ht="14.25" customHeight="1" x14ac:dyDescent="0.2">
      <c r="B3122" s="24"/>
      <c r="C3122" s="25"/>
      <c r="D3122" s="38"/>
      <c r="E3122" s="62"/>
      <c r="F3122" s="46"/>
      <c r="G3122" s="46"/>
    </row>
    <row r="3123" spans="2:7" ht="14.25" customHeight="1" x14ac:dyDescent="0.2">
      <c r="B3123" s="26"/>
      <c r="C3123" s="27"/>
      <c r="D3123" s="37"/>
      <c r="E3123" s="63"/>
      <c r="F3123" s="47"/>
      <c r="G3123" s="47"/>
    </row>
    <row r="3124" spans="2:7" ht="14.25" customHeight="1" x14ac:dyDescent="0.2">
      <c r="B3124" s="24"/>
      <c r="C3124" s="25"/>
      <c r="D3124" s="38"/>
      <c r="E3124" s="62"/>
      <c r="F3124" s="46"/>
      <c r="G3124" s="46"/>
    </row>
    <row r="3125" spans="2:7" ht="14.25" customHeight="1" x14ac:dyDescent="0.2">
      <c r="B3125" s="26"/>
      <c r="C3125" s="27"/>
      <c r="D3125" s="37"/>
      <c r="E3125" s="63"/>
      <c r="F3125" s="47"/>
      <c r="G3125" s="47"/>
    </row>
    <row r="3126" spans="2:7" ht="14.25" customHeight="1" x14ac:dyDescent="0.2">
      <c r="B3126" s="54"/>
      <c r="C3126" s="55"/>
      <c r="D3126" s="60"/>
      <c r="E3126" s="68"/>
      <c r="F3126" s="46"/>
      <c r="G3126" s="46"/>
    </row>
    <row r="3127" spans="2:7" ht="14.25" customHeight="1" x14ac:dyDescent="0.2">
      <c r="B3127" s="22"/>
      <c r="C3127" s="23"/>
      <c r="D3127" s="53"/>
      <c r="E3127" s="69"/>
      <c r="F3127" s="47"/>
      <c r="G3127" s="47"/>
    </row>
    <row r="3128" spans="2:7" ht="14.25" customHeight="1" x14ac:dyDescent="0.2">
      <c r="B3128" s="24"/>
      <c r="C3128" s="25"/>
      <c r="D3128" s="38"/>
      <c r="E3128" s="62"/>
      <c r="F3128" s="46"/>
      <c r="G3128" s="46"/>
    </row>
    <row r="3129" spans="2:7" ht="14.25" customHeight="1" x14ac:dyDescent="0.2">
      <c r="B3129" s="26"/>
      <c r="C3129" s="27"/>
      <c r="D3129" s="37"/>
      <c r="E3129" s="63"/>
      <c r="F3129" s="47"/>
      <c r="G3129" s="47"/>
    </row>
    <row r="3130" spans="2:7" ht="14.25" customHeight="1" x14ac:dyDescent="0.2">
      <c r="B3130" s="24"/>
      <c r="C3130" s="25"/>
      <c r="D3130" s="38"/>
      <c r="E3130" s="62"/>
      <c r="F3130" s="46"/>
      <c r="G3130" s="46"/>
    </row>
    <row r="3131" spans="2:7" ht="14.25" customHeight="1" x14ac:dyDescent="0.2">
      <c r="B3131" s="26"/>
      <c r="C3131" s="27"/>
      <c r="D3131" s="37"/>
      <c r="E3131" s="63"/>
      <c r="F3131" s="47"/>
      <c r="G3131" s="47"/>
    </row>
    <row r="3132" spans="2:7" ht="14.25" customHeight="1" x14ac:dyDescent="0.2">
      <c r="B3132" s="24"/>
      <c r="C3132" s="25"/>
      <c r="D3132" s="38"/>
      <c r="E3132" s="62"/>
      <c r="F3132" s="46"/>
      <c r="G3132" s="46"/>
    </row>
    <row r="3133" spans="2:7" ht="14.25" customHeight="1" x14ac:dyDescent="0.2">
      <c r="B3133" s="26"/>
      <c r="C3133" s="27"/>
      <c r="D3133" s="37"/>
      <c r="E3133" s="63"/>
      <c r="F3133" s="47"/>
      <c r="G3133" s="47"/>
    </row>
    <row r="3134" spans="2:7" ht="14.25" customHeight="1" x14ac:dyDescent="0.2">
      <c r="B3134" s="24"/>
      <c r="C3134" s="25"/>
      <c r="D3134" s="38"/>
      <c r="E3134" s="62"/>
      <c r="F3134" s="46"/>
      <c r="G3134" s="46"/>
    </row>
    <row r="3135" spans="2:7" ht="14.25" customHeight="1" x14ac:dyDescent="0.2">
      <c r="B3135" s="26"/>
      <c r="C3135" s="27"/>
      <c r="D3135" s="37"/>
      <c r="E3135" s="63"/>
      <c r="F3135" s="47"/>
      <c r="G3135" s="47"/>
    </row>
    <row r="3136" spans="2:7" ht="14.25" customHeight="1" x14ac:dyDescent="0.2">
      <c r="B3136" s="24"/>
      <c r="C3136" s="25"/>
      <c r="D3136" s="38"/>
      <c r="E3136" s="62"/>
      <c r="F3136" s="46"/>
      <c r="G3136" s="46"/>
    </row>
    <row r="3137" spans="2:7" ht="14.25" customHeight="1" x14ac:dyDescent="0.2">
      <c r="B3137" s="26"/>
      <c r="C3137" s="27"/>
      <c r="D3137" s="37"/>
      <c r="E3137" s="63"/>
      <c r="F3137" s="47"/>
      <c r="G3137" s="47"/>
    </row>
    <row r="3138" spans="2:7" ht="14.25" customHeight="1" x14ac:dyDescent="0.2">
      <c r="B3138" s="24"/>
      <c r="C3138" s="25"/>
      <c r="D3138" s="38"/>
      <c r="E3138" s="62"/>
      <c r="F3138" s="46"/>
      <c r="G3138" s="46"/>
    </row>
    <row r="3139" spans="2:7" ht="14.25" customHeight="1" x14ac:dyDescent="0.2">
      <c r="B3139" s="26"/>
      <c r="C3139" s="27"/>
      <c r="D3139" s="37"/>
      <c r="E3139" s="63"/>
      <c r="F3139" s="47"/>
      <c r="G3139" s="47"/>
    </row>
    <row r="3140" spans="2:7" ht="14.25" customHeight="1" x14ac:dyDescent="0.2">
      <c r="B3140" s="24"/>
      <c r="C3140" s="25"/>
      <c r="D3140" s="38"/>
      <c r="E3140" s="62"/>
      <c r="F3140" s="46"/>
      <c r="G3140" s="46"/>
    </row>
    <row r="3141" spans="2:7" ht="14.25" customHeight="1" x14ac:dyDescent="0.2">
      <c r="B3141" s="26"/>
      <c r="C3141" s="27"/>
      <c r="D3141" s="37"/>
      <c r="E3141" s="63"/>
      <c r="F3141" s="47"/>
      <c r="G3141" s="47"/>
    </row>
    <row r="3142" spans="2:7" ht="14.25" customHeight="1" x14ac:dyDescent="0.2">
      <c r="B3142" s="24"/>
      <c r="C3142" s="25"/>
      <c r="D3142" s="38"/>
      <c r="E3142" s="62"/>
      <c r="F3142" s="46"/>
      <c r="G3142" s="46"/>
    </row>
    <row r="3143" spans="2:7" ht="14.25" customHeight="1" x14ac:dyDescent="0.2">
      <c r="B3143" s="26"/>
      <c r="C3143" s="27"/>
      <c r="D3143" s="37"/>
      <c r="E3143" s="63"/>
      <c r="F3143" s="47"/>
      <c r="G3143" s="47"/>
    </row>
    <row r="3144" spans="2:7" ht="14.25" customHeight="1" x14ac:dyDescent="0.2">
      <c r="B3144" s="24"/>
      <c r="C3144" s="25"/>
      <c r="D3144" s="38"/>
      <c r="E3144" s="62"/>
      <c r="F3144" s="46"/>
      <c r="G3144" s="46"/>
    </row>
    <row r="3145" spans="2:7" ht="14.25" customHeight="1" x14ac:dyDescent="0.2">
      <c r="B3145" s="26"/>
      <c r="C3145" s="27"/>
      <c r="D3145" s="37"/>
      <c r="E3145" s="63"/>
      <c r="F3145" s="47"/>
      <c r="G3145" s="47"/>
    </row>
    <row r="3146" spans="2:7" ht="14.25" customHeight="1" x14ac:dyDescent="0.2">
      <c r="B3146" s="24"/>
      <c r="C3146" s="25"/>
      <c r="D3146" s="38"/>
      <c r="E3146" s="62"/>
      <c r="F3146" s="46"/>
      <c r="G3146" s="46"/>
    </row>
    <row r="3147" spans="2:7" ht="14.25" customHeight="1" x14ac:dyDescent="0.2">
      <c r="B3147" s="26"/>
      <c r="C3147" s="27"/>
      <c r="D3147" s="37"/>
      <c r="E3147" s="63"/>
      <c r="F3147" s="47"/>
      <c r="G3147" s="47"/>
    </row>
    <row r="3148" spans="2:7" ht="14.25" customHeight="1" x14ac:dyDescent="0.2">
      <c r="B3148" s="24"/>
      <c r="C3148" s="25"/>
      <c r="D3148" s="38"/>
      <c r="E3148" s="62"/>
      <c r="F3148" s="46"/>
      <c r="G3148" s="46"/>
    </row>
    <row r="3149" spans="2:7" ht="14.25" customHeight="1" x14ac:dyDescent="0.2">
      <c r="B3149" s="26"/>
      <c r="C3149" s="27"/>
      <c r="D3149" s="37"/>
      <c r="E3149" s="63"/>
      <c r="F3149" s="47"/>
      <c r="G3149" s="47"/>
    </row>
    <row r="3150" spans="2:7" ht="14.25" customHeight="1" x14ac:dyDescent="0.2">
      <c r="B3150" s="24"/>
      <c r="C3150" s="25"/>
      <c r="D3150" s="38"/>
      <c r="E3150" s="62"/>
      <c r="F3150" s="46"/>
      <c r="G3150" s="46"/>
    </row>
    <row r="3151" spans="2:7" ht="14.25" customHeight="1" x14ac:dyDescent="0.2">
      <c r="B3151" s="26"/>
      <c r="C3151" s="27"/>
      <c r="D3151" s="37"/>
      <c r="E3151" s="63"/>
      <c r="F3151" s="47"/>
      <c r="G3151" s="47"/>
    </row>
    <row r="3152" spans="2:7" ht="14.25" customHeight="1" x14ac:dyDescent="0.2">
      <c r="B3152" s="24"/>
      <c r="C3152" s="25"/>
      <c r="D3152" s="38"/>
      <c r="E3152" s="62"/>
      <c r="F3152" s="46"/>
      <c r="G3152" s="46"/>
    </row>
    <row r="3153" spans="2:7" ht="14.25" customHeight="1" x14ac:dyDescent="0.2">
      <c r="B3153" s="26"/>
      <c r="C3153" s="27"/>
      <c r="D3153" s="37"/>
      <c r="E3153" s="63"/>
      <c r="F3153" s="47"/>
      <c r="G3153" s="47"/>
    </row>
    <row r="3154" spans="2:7" ht="14.25" customHeight="1" x14ac:dyDescent="0.2">
      <c r="B3154" s="24"/>
      <c r="C3154" s="25"/>
      <c r="D3154" s="38"/>
      <c r="E3154" s="62"/>
      <c r="F3154" s="46"/>
      <c r="G3154" s="46"/>
    </row>
    <row r="3155" spans="2:7" ht="14.25" customHeight="1" x14ac:dyDescent="0.2">
      <c r="B3155" s="26"/>
      <c r="C3155" s="27"/>
      <c r="D3155" s="37"/>
      <c r="E3155" s="63"/>
      <c r="F3155" s="47"/>
      <c r="G3155" s="47"/>
    </row>
    <row r="3156" spans="2:7" ht="14.25" customHeight="1" x14ac:dyDescent="0.2">
      <c r="B3156" s="24"/>
      <c r="C3156" s="25"/>
      <c r="D3156" s="38"/>
      <c r="E3156" s="62"/>
      <c r="F3156" s="46"/>
      <c r="G3156" s="46"/>
    </row>
    <row r="3157" spans="2:7" ht="14.25" customHeight="1" x14ac:dyDescent="0.2">
      <c r="B3157" s="26"/>
      <c r="C3157" s="27"/>
      <c r="D3157" s="37"/>
      <c r="E3157" s="63"/>
      <c r="F3157" s="47"/>
      <c r="G3157" s="47"/>
    </row>
    <row r="3158" spans="2:7" ht="14.25" customHeight="1" x14ac:dyDescent="0.2">
      <c r="B3158" s="24"/>
      <c r="C3158" s="25"/>
      <c r="D3158" s="38"/>
      <c r="E3158" s="62"/>
      <c r="F3158" s="46"/>
      <c r="G3158" s="46"/>
    </row>
    <row r="3159" spans="2:7" ht="14.25" customHeight="1" x14ac:dyDescent="0.2">
      <c r="B3159" s="26"/>
      <c r="C3159" s="27"/>
      <c r="D3159" s="37"/>
      <c r="E3159" s="63"/>
      <c r="F3159" s="47"/>
      <c r="G3159" s="47"/>
    </row>
    <row r="3160" spans="2:7" ht="14.25" customHeight="1" x14ac:dyDescent="0.2">
      <c r="B3160" s="24"/>
      <c r="C3160" s="25"/>
      <c r="D3160" s="38"/>
      <c r="E3160" s="62"/>
      <c r="F3160" s="46"/>
      <c r="G3160" s="46"/>
    </row>
    <row r="3161" spans="2:7" ht="14.25" customHeight="1" x14ac:dyDescent="0.2">
      <c r="B3161" s="26"/>
      <c r="C3161" s="27"/>
      <c r="D3161" s="37"/>
      <c r="E3161" s="63"/>
      <c r="F3161" s="47"/>
      <c r="G3161" s="47"/>
    </row>
    <row r="3162" spans="2:7" ht="14.25" customHeight="1" x14ac:dyDescent="0.2">
      <c r="B3162" s="24"/>
      <c r="C3162" s="25"/>
      <c r="D3162" s="38"/>
      <c r="E3162" s="62"/>
      <c r="F3162" s="46"/>
      <c r="G3162" s="46"/>
    </row>
    <row r="3163" spans="2:7" ht="14.25" customHeight="1" x14ac:dyDescent="0.2">
      <c r="B3163" s="26"/>
      <c r="C3163" s="27"/>
      <c r="D3163" s="37"/>
      <c r="E3163" s="63"/>
      <c r="F3163" s="47"/>
      <c r="G3163" s="47"/>
    </row>
    <row r="3164" spans="2:7" ht="14.25" customHeight="1" x14ac:dyDescent="0.2">
      <c r="B3164" s="24"/>
      <c r="C3164" s="25"/>
      <c r="D3164" s="38"/>
      <c r="E3164" s="62"/>
      <c r="F3164" s="46"/>
      <c r="G3164" s="46"/>
    </row>
    <row r="3165" spans="2:7" ht="14.25" customHeight="1" x14ac:dyDescent="0.2">
      <c r="B3165" s="26"/>
      <c r="C3165" s="27"/>
      <c r="D3165" s="37"/>
      <c r="E3165" s="63"/>
      <c r="F3165" s="47"/>
      <c r="G3165" s="47"/>
    </row>
    <row r="3166" spans="2:7" ht="14.25" customHeight="1" x14ac:dyDescent="0.2">
      <c r="B3166" s="24"/>
      <c r="C3166" s="25"/>
      <c r="D3166" s="38"/>
      <c r="E3166" s="62"/>
      <c r="F3166" s="46"/>
      <c r="G3166" s="46"/>
    </row>
    <row r="3167" spans="2:7" ht="14.25" customHeight="1" x14ac:dyDescent="0.2">
      <c r="B3167" s="26"/>
      <c r="C3167" s="27"/>
      <c r="D3167" s="37"/>
      <c r="E3167" s="63"/>
      <c r="F3167" s="47"/>
      <c r="G3167" s="47"/>
    </row>
    <row r="3168" spans="2:7" ht="14.25" customHeight="1" x14ac:dyDescent="0.2">
      <c r="B3168" s="24"/>
      <c r="C3168" s="25"/>
      <c r="D3168" s="38"/>
      <c r="E3168" s="62"/>
      <c r="F3168" s="46"/>
      <c r="G3168" s="46"/>
    </row>
    <row r="3169" spans="2:7" ht="14.25" customHeight="1" x14ac:dyDescent="0.2">
      <c r="B3169" s="26"/>
      <c r="C3169" s="27"/>
      <c r="D3169" s="37"/>
      <c r="E3169" s="63"/>
      <c r="F3169" s="47"/>
      <c r="G3169" s="47"/>
    </row>
    <row r="3170" spans="2:7" ht="14.25" customHeight="1" x14ac:dyDescent="0.2">
      <c r="B3170" s="24"/>
      <c r="C3170" s="25"/>
      <c r="D3170" s="38"/>
      <c r="E3170" s="62"/>
      <c r="F3170" s="46"/>
      <c r="G3170" s="46"/>
    </row>
    <row r="3171" spans="2:7" ht="14.25" customHeight="1" x14ac:dyDescent="0.2">
      <c r="B3171" s="26"/>
      <c r="C3171" s="27"/>
      <c r="D3171" s="35"/>
      <c r="E3171" s="64"/>
      <c r="F3171" s="48"/>
      <c r="G3171" s="48"/>
    </row>
    <row r="3172" spans="2:7" ht="14.25" customHeight="1" x14ac:dyDescent="0.2">
      <c r="B3172" s="24"/>
      <c r="C3172" s="25"/>
      <c r="D3172" s="36"/>
      <c r="E3172" s="65"/>
      <c r="F3172" s="49"/>
      <c r="G3172" s="49"/>
    </row>
    <row r="3173" spans="2:7" ht="14.25" customHeight="1" x14ac:dyDescent="0.2">
      <c r="B3173" s="26"/>
      <c r="C3173" s="27"/>
      <c r="D3173" s="35"/>
      <c r="E3173" s="64"/>
      <c r="F3173" s="48"/>
      <c r="G3173" s="48"/>
    </row>
    <row r="3174" spans="2:7" ht="14.25" customHeight="1" x14ac:dyDescent="0.2">
      <c r="B3174" s="24"/>
      <c r="C3174" s="25"/>
      <c r="D3174" s="36"/>
      <c r="E3174" s="65"/>
      <c r="F3174" s="49"/>
      <c r="G3174" s="49"/>
    </row>
    <row r="3175" spans="2:7" ht="14.25" customHeight="1" x14ac:dyDescent="0.2">
      <c r="B3175" s="26"/>
      <c r="C3175" s="27"/>
      <c r="D3175" s="35"/>
      <c r="E3175" s="64"/>
      <c r="F3175" s="48"/>
      <c r="G3175" s="48"/>
    </row>
    <row r="3176" spans="2:7" ht="14.25" customHeight="1" x14ac:dyDescent="0.2">
      <c r="B3176" s="24"/>
      <c r="C3176" s="25"/>
      <c r="D3176" s="36"/>
      <c r="E3176" s="65"/>
      <c r="F3176" s="49"/>
      <c r="G3176" s="49"/>
    </row>
    <row r="3177" spans="2:7" ht="14.25" customHeight="1" x14ac:dyDescent="0.2">
      <c r="B3177" s="26"/>
      <c r="C3177" s="27"/>
      <c r="D3177" s="35"/>
      <c r="E3177" s="64"/>
      <c r="F3177" s="48"/>
      <c r="G3177" s="48"/>
    </row>
    <row r="3178" spans="2:7" ht="14.25" customHeight="1" x14ac:dyDescent="0.2">
      <c r="B3178" s="24"/>
      <c r="C3178" s="25"/>
      <c r="D3178" s="36"/>
      <c r="E3178" s="65"/>
      <c r="F3178" s="49"/>
      <c r="G3178" s="49"/>
    </row>
    <row r="3179" spans="2:7" ht="14.25" customHeight="1" x14ac:dyDescent="0.2">
      <c r="B3179" s="26"/>
      <c r="C3179" s="27"/>
      <c r="D3179" s="35"/>
      <c r="E3179" s="64"/>
      <c r="F3179" s="48"/>
      <c r="G3179" s="48"/>
    </row>
    <row r="3180" spans="2:7" ht="14.25" customHeight="1" x14ac:dyDescent="0.2">
      <c r="B3180" s="24"/>
      <c r="C3180" s="25"/>
      <c r="D3180" s="36"/>
      <c r="E3180" s="65"/>
      <c r="F3180" s="49"/>
      <c r="G3180" s="49"/>
    </row>
    <row r="3181" spans="2:7" ht="14.25" customHeight="1" x14ac:dyDescent="0.2">
      <c r="B3181" s="26"/>
      <c r="C3181" s="27"/>
      <c r="D3181" s="35"/>
      <c r="E3181" s="64"/>
      <c r="F3181" s="48"/>
      <c r="G3181" s="48"/>
    </row>
    <row r="3182" spans="2:7" ht="14.25" customHeight="1" x14ac:dyDescent="0.2">
      <c r="B3182" s="24"/>
      <c r="C3182" s="25"/>
      <c r="D3182" s="36"/>
      <c r="E3182" s="65"/>
      <c r="F3182" s="49"/>
      <c r="G3182" s="49"/>
    </row>
    <row r="3183" spans="2:7" ht="14.25" customHeight="1" x14ac:dyDescent="0.2">
      <c r="B3183" s="26"/>
      <c r="C3183" s="27"/>
      <c r="D3183" s="35"/>
      <c r="E3183" s="64"/>
      <c r="F3183" s="48"/>
      <c r="G3183" s="48"/>
    </row>
    <row r="3184" spans="2:7" ht="14.25" customHeight="1" x14ac:dyDescent="0.2">
      <c r="B3184" s="24"/>
      <c r="C3184" s="25"/>
      <c r="D3184" s="36"/>
      <c r="E3184" s="65"/>
      <c r="F3184" s="49"/>
      <c r="G3184" s="49"/>
    </row>
    <row r="3185" spans="2:7" ht="14.25" customHeight="1" x14ac:dyDescent="0.2">
      <c r="B3185" s="26"/>
      <c r="C3185" s="27"/>
      <c r="D3185" s="35"/>
      <c r="E3185" s="64"/>
      <c r="F3185" s="48"/>
      <c r="G3185" s="48"/>
    </row>
    <row r="3186" spans="2:7" ht="14.25" customHeight="1" x14ac:dyDescent="0.2">
      <c r="B3186" s="24"/>
      <c r="C3186" s="25"/>
      <c r="D3186" s="36"/>
      <c r="E3186" s="65"/>
      <c r="F3186" s="49"/>
      <c r="G3186" s="49"/>
    </row>
    <row r="3187" spans="2:7" ht="14.25" customHeight="1" x14ac:dyDescent="0.2">
      <c r="B3187" s="26"/>
      <c r="C3187" s="27"/>
      <c r="D3187" s="35"/>
      <c r="E3187" s="64"/>
      <c r="F3187" s="48"/>
      <c r="G3187" s="48"/>
    </row>
    <row r="3188" spans="2:7" ht="14.25" customHeight="1" x14ac:dyDescent="0.2">
      <c r="B3188" s="24"/>
      <c r="C3188" s="25"/>
      <c r="D3188" s="36"/>
      <c r="E3188" s="65"/>
      <c r="F3188" s="49"/>
      <c r="G3188" s="49"/>
    </row>
    <row r="3189" spans="2:7" ht="14.25" customHeight="1" x14ac:dyDescent="0.2">
      <c r="B3189" s="26"/>
      <c r="C3189" s="27"/>
      <c r="D3189" s="35"/>
      <c r="E3189" s="64"/>
      <c r="F3189" s="48"/>
      <c r="G3189" s="48"/>
    </row>
    <row r="3190" spans="2:7" ht="14.25" customHeight="1" x14ac:dyDescent="0.2">
      <c r="B3190" s="24"/>
      <c r="C3190" s="25"/>
      <c r="D3190" s="36"/>
      <c r="E3190" s="65"/>
      <c r="F3190" s="49"/>
      <c r="G3190" s="49"/>
    </row>
    <row r="3191" spans="2:7" ht="14.25" customHeight="1" x14ac:dyDescent="0.2">
      <c r="B3191" s="26"/>
      <c r="C3191" s="27"/>
      <c r="D3191" s="35"/>
      <c r="E3191" s="64"/>
      <c r="F3191" s="48"/>
      <c r="G3191" s="48"/>
    </row>
    <row r="3192" spans="2:7" ht="14.25" customHeight="1" x14ac:dyDescent="0.2">
      <c r="B3192" s="24"/>
      <c r="C3192" s="25"/>
      <c r="D3192" s="36"/>
      <c r="E3192" s="65"/>
      <c r="F3192" s="49"/>
      <c r="G3192" s="49"/>
    </row>
    <row r="3193" spans="2:7" ht="14.25" customHeight="1" x14ac:dyDescent="0.2">
      <c r="B3193" s="26"/>
      <c r="C3193" s="27"/>
      <c r="D3193" s="35"/>
      <c r="E3193" s="64"/>
      <c r="F3193" s="48"/>
      <c r="G3193" s="48"/>
    </row>
    <row r="3194" spans="2:7" ht="14.25" customHeight="1" x14ac:dyDescent="0.2">
      <c r="B3194" s="24"/>
      <c r="C3194" s="25"/>
      <c r="D3194" s="36"/>
      <c r="E3194" s="65"/>
      <c r="F3194" s="49"/>
      <c r="G3194" s="49"/>
    </row>
    <row r="3195" spans="2:7" ht="14.25" customHeight="1" x14ac:dyDescent="0.2">
      <c r="B3195" s="26"/>
      <c r="C3195" s="27"/>
      <c r="D3195" s="37"/>
      <c r="E3195" s="63"/>
      <c r="F3195" s="47"/>
      <c r="G3195" s="47"/>
    </row>
    <row r="3196" spans="2:7" ht="14.25" customHeight="1" x14ac:dyDescent="0.2">
      <c r="B3196" s="24"/>
      <c r="C3196" s="25"/>
      <c r="D3196" s="38"/>
      <c r="E3196" s="62"/>
      <c r="F3196" s="46"/>
      <c r="G3196" s="46"/>
    </row>
    <row r="3197" spans="2:7" ht="14.25" customHeight="1" x14ac:dyDescent="0.2">
      <c r="B3197" s="26"/>
      <c r="C3197" s="27"/>
      <c r="D3197" s="37"/>
      <c r="E3197" s="63"/>
      <c r="F3197" s="47"/>
      <c r="G3197" s="47"/>
    </row>
    <row r="3198" spans="2:7" ht="14.25" customHeight="1" x14ac:dyDescent="0.2">
      <c r="B3198" s="24"/>
      <c r="C3198" s="25"/>
      <c r="D3198" s="38"/>
      <c r="E3198" s="62"/>
      <c r="F3198" s="46"/>
      <c r="G3198" s="46"/>
    </row>
    <row r="3199" spans="2:7" ht="14.25" customHeight="1" x14ac:dyDescent="0.2">
      <c r="B3199" s="26"/>
      <c r="C3199" s="27"/>
      <c r="D3199" s="37"/>
      <c r="E3199" s="63"/>
      <c r="F3199" s="47"/>
      <c r="G3199" s="47"/>
    </row>
    <row r="3200" spans="2:7" ht="14.25" customHeight="1" x14ac:dyDescent="0.2">
      <c r="B3200" s="24"/>
      <c r="C3200" s="25"/>
      <c r="D3200" s="38"/>
      <c r="E3200" s="62"/>
      <c r="F3200" s="46"/>
      <c r="G3200" s="46"/>
    </row>
    <row r="3201" spans="2:7" ht="14.25" customHeight="1" x14ac:dyDescent="0.2">
      <c r="B3201" s="26"/>
      <c r="C3201" s="27"/>
      <c r="D3201" s="37"/>
      <c r="E3201" s="63"/>
      <c r="F3201" s="47"/>
      <c r="G3201" s="47"/>
    </row>
    <row r="3202" spans="2:7" ht="14.25" customHeight="1" x14ac:dyDescent="0.2">
      <c r="B3202" s="24"/>
      <c r="C3202" s="25"/>
      <c r="D3202" s="38"/>
      <c r="E3202" s="62"/>
      <c r="F3202" s="46"/>
      <c r="G3202" s="46"/>
    </row>
    <row r="3203" spans="2:7" ht="14.25" customHeight="1" x14ac:dyDescent="0.2">
      <c r="B3203" s="26"/>
      <c r="C3203" s="27"/>
      <c r="D3203" s="37"/>
      <c r="E3203" s="63"/>
      <c r="F3203" s="47"/>
      <c r="G3203" s="47"/>
    </row>
    <row r="3204" spans="2:7" ht="14.25" customHeight="1" x14ac:dyDescent="0.2">
      <c r="B3204" s="24"/>
      <c r="C3204" s="25"/>
      <c r="D3204" s="38"/>
      <c r="E3204" s="62"/>
      <c r="F3204" s="46"/>
      <c r="G3204" s="46"/>
    </row>
    <row r="3205" spans="2:7" ht="14.25" customHeight="1" x14ac:dyDescent="0.2">
      <c r="B3205" s="26"/>
      <c r="C3205" s="27"/>
      <c r="D3205" s="37"/>
      <c r="E3205" s="63"/>
      <c r="F3205" s="47"/>
      <c r="G3205" s="47"/>
    </row>
    <row r="3206" spans="2:7" ht="14.25" customHeight="1" x14ac:dyDescent="0.2">
      <c r="B3206" s="24"/>
      <c r="C3206" s="25"/>
      <c r="D3206" s="38"/>
      <c r="E3206" s="62"/>
      <c r="F3206" s="46"/>
      <c r="G3206" s="46"/>
    </row>
    <row r="3207" spans="2:7" ht="14.25" customHeight="1" x14ac:dyDescent="0.2">
      <c r="B3207" s="26"/>
      <c r="C3207" s="27"/>
      <c r="D3207" s="37"/>
      <c r="E3207" s="63"/>
      <c r="F3207" s="47"/>
      <c r="G3207" s="47"/>
    </row>
    <row r="3208" spans="2:7" ht="14.25" customHeight="1" x14ac:dyDescent="0.2">
      <c r="B3208" s="24"/>
      <c r="C3208" s="25"/>
      <c r="D3208" s="38"/>
      <c r="E3208" s="62"/>
      <c r="F3208" s="46"/>
      <c r="G3208" s="46"/>
    </row>
    <row r="3209" spans="2:7" ht="14.25" customHeight="1" x14ac:dyDescent="0.2">
      <c r="B3209" s="26"/>
      <c r="C3209" s="27"/>
      <c r="D3209" s="37"/>
      <c r="E3209" s="63"/>
      <c r="F3209" s="47"/>
      <c r="G3209" s="47"/>
    </row>
    <row r="3210" spans="2:7" ht="14.25" customHeight="1" x14ac:dyDescent="0.2">
      <c r="B3210" s="24"/>
      <c r="C3210" s="25"/>
      <c r="D3210" s="38"/>
      <c r="E3210" s="62"/>
      <c r="F3210" s="46"/>
      <c r="G3210" s="46"/>
    </row>
    <row r="3211" spans="2:7" ht="14.25" customHeight="1" x14ac:dyDescent="0.2">
      <c r="B3211" s="26"/>
      <c r="C3211" s="27"/>
      <c r="D3211" s="37"/>
      <c r="E3211" s="63"/>
      <c r="F3211" s="47"/>
      <c r="G3211" s="47"/>
    </row>
    <row r="3212" spans="2:7" ht="14.25" customHeight="1" x14ac:dyDescent="0.2">
      <c r="B3212" s="24"/>
      <c r="C3212" s="25"/>
      <c r="D3212" s="38"/>
      <c r="E3212" s="62"/>
      <c r="F3212" s="46"/>
      <c r="G3212" s="46"/>
    </row>
    <row r="3213" spans="2:7" ht="14.25" customHeight="1" x14ac:dyDescent="0.2">
      <c r="B3213" s="26"/>
      <c r="C3213" s="27"/>
      <c r="D3213" s="37"/>
      <c r="E3213" s="63"/>
      <c r="F3213" s="47"/>
      <c r="G3213" s="47"/>
    </row>
    <row r="3214" spans="2:7" ht="14.25" customHeight="1" x14ac:dyDescent="0.2">
      <c r="B3214" s="24"/>
      <c r="C3214" s="25"/>
      <c r="D3214" s="38"/>
      <c r="E3214" s="62"/>
      <c r="F3214" s="46"/>
      <c r="G3214" s="46"/>
    </row>
    <row r="3215" spans="2:7" ht="14.25" customHeight="1" x14ac:dyDescent="0.2">
      <c r="B3215" s="26"/>
      <c r="C3215" s="27"/>
      <c r="D3215" s="37"/>
      <c r="E3215" s="63"/>
      <c r="F3215" s="47"/>
      <c r="G3215" s="47"/>
    </row>
    <row r="3216" spans="2:7" ht="14.25" customHeight="1" x14ac:dyDescent="0.2">
      <c r="B3216" s="24"/>
      <c r="C3216" s="25"/>
      <c r="D3216" s="38"/>
      <c r="E3216" s="62"/>
      <c r="F3216" s="46"/>
      <c r="G3216" s="46"/>
    </row>
    <row r="3217" spans="2:7" ht="14.25" customHeight="1" x14ac:dyDescent="0.2">
      <c r="B3217" s="26"/>
      <c r="C3217" s="27"/>
      <c r="D3217" s="37"/>
      <c r="E3217" s="63"/>
      <c r="F3217" s="47"/>
      <c r="G3217" s="47"/>
    </row>
    <row r="3218" spans="2:7" ht="14.25" customHeight="1" x14ac:dyDescent="0.2">
      <c r="B3218" s="24"/>
      <c r="C3218" s="25"/>
      <c r="D3218" s="38"/>
      <c r="E3218" s="62"/>
      <c r="F3218" s="46"/>
      <c r="G3218" s="46"/>
    </row>
    <row r="3219" spans="2:7" ht="14.25" customHeight="1" x14ac:dyDescent="0.2">
      <c r="B3219" s="26"/>
      <c r="C3219" s="27"/>
      <c r="D3219" s="37"/>
      <c r="E3219" s="66"/>
      <c r="F3219" s="50"/>
      <c r="G3219" s="50"/>
    </row>
    <row r="3220" spans="2:7" ht="14.25" customHeight="1" x14ac:dyDescent="0.2">
      <c r="B3220" s="24"/>
      <c r="C3220" s="25"/>
      <c r="D3220" s="38"/>
      <c r="E3220" s="67"/>
      <c r="F3220" s="51"/>
      <c r="G3220" s="51"/>
    </row>
    <row r="3221" spans="2:7" ht="14.25" customHeight="1" x14ac:dyDescent="0.2">
      <c r="B3221" s="26"/>
      <c r="C3221" s="27"/>
      <c r="D3221" s="37"/>
      <c r="E3221" s="66"/>
      <c r="F3221" s="50"/>
      <c r="G3221" s="50"/>
    </row>
    <row r="3222" spans="2:7" ht="14.25" customHeight="1" x14ac:dyDescent="0.2">
      <c r="B3222" s="24"/>
      <c r="C3222" s="25"/>
      <c r="D3222" s="38"/>
      <c r="E3222" s="67"/>
      <c r="F3222" s="51"/>
      <c r="G3222" s="51"/>
    </row>
    <row r="3223" spans="2:7" ht="14.25" customHeight="1" x14ac:dyDescent="0.2">
      <c r="B3223" s="26"/>
      <c r="C3223" s="27"/>
      <c r="D3223" s="37"/>
      <c r="E3223" s="66"/>
      <c r="F3223" s="50"/>
      <c r="G3223" s="50"/>
    </row>
    <row r="3224" spans="2:7" ht="14.25" customHeight="1" x14ac:dyDescent="0.2">
      <c r="B3224" s="24"/>
      <c r="C3224" s="25"/>
      <c r="D3224" s="38"/>
      <c r="E3224" s="67"/>
      <c r="F3224" s="51"/>
      <c r="G3224" s="51"/>
    </row>
    <row r="3225" spans="2:7" ht="14.25" customHeight="1" x14ac:dyDescent="0.2">
      <c r="B3225" s="26"/>
      <c r="C3225" s="27"/>
      <c r="D3225" s="37"/>
      <c r="E3225" s="66"/>
      <c r="F3225" s="50"/>
      <c r="G3225" s="50"/>
    </row>
    <row r="3226" spans="2:7" ht="14.25" customHeight="1" x14ac:dyDescent="0.2">
      <c r="B3226" s="24"/>
      <c r="C3226" s="25"/>
      <c r="D3226" s="38"/>
      <c r="E3226" s="67"/>
      <c r="F3226" s="51"/>
      <c r="G3226" s="51"/>
    </row>
    <row r="3227" spans="2:7" ht="14.25" customHeight="1" x14ac:dyDescent="0.2">
      <c r="B3227" s="26"/>
      <c r="C3227" s="27"/>
      <c r="D3227" s="37"/>
      <c r="E3227" s="66"/>
      <c r="F3227" s="50"/>
      <c r="G3227" s="50"/>
    </row>
    <row r="3228" spans="2:7" ht="14.25" customHeight="1" x14ac:dyDescent="0.2">
      <c r="B3228" s="24"/>
      <c r="C3228" s="25"/>
      <c r="D3228" s="38"/>
      <c r="E3228" s="67"/>
      <c r="F3228" s="51"/>
      <c r="G3228" s="51"/>
    </row>
    <row r="3229" spans="2:7" ht="14.25" customHeight="1" x14ac:dyDescent="0.2">
      <c r="B3229" s="26"/>
      <c r="C3229" s="27"/>
      <c r="D3229" s="37"/>
      <c r="E3229" s="66"/>
      <c r="F3229" s="50"/>
      <c r="G3229" s="50"/>
    </row>
    <row r="3230" spans="2:7" ht="14.25" customHeight="1" x14ac:dyDescent="0.2">
      <c r="B3230" s="24"/>
      <c r="C3230" s="25"/>
      <c r="D3230" s="38"/>
      <c r="E3230" s="67"/>
      <c r="F3230" s="51"/>
      <c r="G3230" s="51"/>
    </row>
    <row r="3231" spans="2:7" ht="14.25" customHeight="1" x14ac:dyDescent="0.2">
      <c r="B3231" s="26"/>
      <c r="C3231" s="27"/>
      <c r="D3231" s="37"/>
      <c r="E3231" s="66"/>
      <c r="F3231" s="50"/>
      <c r="G3231" s="50"/>
    </row>
    <row r="3232" spans="2:7" ht="14.25" customHeight="1" x14ac:dyDescent="0.2">
      <c r="B3232" s="24"/>
      <c r="C3232" s="25"/>
      <c r="D3232" s="38"/>
      <c r="E3232" s="67"/>
      <c r="F3232" s="51"/>
      <c r="G3232" s="51"/>
    </row>
    <row r="3233" spans="2:7" ht="14.25" customHeight="1" x14ac:dyDescent="0.2">
      <c r="B3233" s="26"/>
      <c r="C3233" s="27"/>
      <c r="D3233" s="37"/>
      <c r="E3233" s="63"/>
      <c r="F3233" s="47"/>
      <c r="G3233" s="47"/>
    </row>
    <row r="3234" spans="2:7" ht="14.25" customHeight="1" x14ac:dyDescent="0.2">
      <c r="B3234" s="24"/>
      <c r="C3234" s="25"/>
      <c r="D3234" s="38"/>
      <c r="E3234" s="62"/>
      <c r="F3234" s="46"/>
      <c r="G3234" s="46"/>
    </row>
    <row r="3235" spans="2:7" ht="14.25" customHeight="1" x14ac:dyDescent="0.2">
      <c r="B3235" s="26"/>
      <c r="C3235" s="27"/>
      <c r="D3235" s="37"/>
      <c r="E3235" s="63"/>
      <c r="F3235" s="47"/>
      <c r="G3235" s="47"/>
    </row>
    <row r="3236" spans="2:7" ht="14.25" customHeight="1" x14ac:dyDescent="0.2">
      <c r="B3236" s="24"/>
      <c r="C3236" s="25"/>
      <c r="D3236" s="38"/>
      <c r="E3236" s="62"/>
      <c r="F3236" s="46"/>
      <c r="G3236" s="46"/>
    </row>
    <row r="3237" spans="2:7" ht="14.25" customHeight="1" x14ac:dyDescent="0.2">
      <c r="B3237" s="26"/>
      <c r="C3237" s="27"/>
      <c r="D3237" s="37"/>
      <c r="E3237" s="63"/>
      <c r="F3237" s="47"/>
      <c r="G3237" s="47"/>
    </row>
    <row r="3238" spans="2:7" ht="14.25" customHeight="1" x14ac:dyDescent="0.2">
      <c r="B3238" s="24"/>
      <c r="C3238" s="25"/>
      <c r="D3238" s="38"/>
      <c r="E3238" s="62"/>
      <c r="F3238" s="46"/>
      <c r="G3238" s="46"/>
    </row>
    <row r="3239" spans="2:7" ht="14.25" customHeight="1" x14ac:dyDescent="0.2">
      <c r="B3239" s="26"/>
      <c r="C3239" s="27"/>
      <c r="D3239" s="37"/>
      <c r="E3239" s="63"/>
      <c r="F3239" s="47"/>
      <c r="G3239" s="47"/>
    </row>
    <row r="3240" spans="2:7" ht="14.25" customHeight="1" x14ac:dyDescent="0.2">
      <c r="B3240" s="24"/>
      <c r="C3240" s="25"/>
      <c r="D3240" s="38"/>
      <c r="E3240" s="62"/>
      <c r="F3240" s="46"/>
      <c r="G3240" s="46"/>
    </row>
    <row r="3241" spans="2:7" ht="14.25" customHeight="1" x14ac:dyDescent="0.2">
      <c r="B3241" s="26"/>
      <c r="C3241" s="27"/>
      <c r="D3241" s="37"/>
      <c r="E3241" s="63"/>
      <c r="F3241" s="47"/>
      <c r="G3241" s="47"/>
    </row>
    <row r="3242" spans="2:7" ht="14.25" customHeight="1" x14ac:dyDescent="0.2">
      <c r="B3242" s="24"/>
      <c r="C3242" s="25"/>
      <c r="D3242" s="38"/>
      <c r="E3242" s="62"/>
      <c r="F3242" s="46"/>
      <c r="G3242" s="46"/>
    </row>
    <row r="3243" spans="2:7" ht="14.25" customHeight="1" x14ac:dyDescent="0.2">
      <c r="B3243" s="26"/>
      <c r="C3243" s="27"/>
      <c r="D3243" s="37"/>
      <c r="E3243" s="63"/>
      <c r="F3243" s="47"/>
      <c r="G3243" s="47"/>
    </row>
    <row r="3244" spans="2:7" ht="14.25" customHeight="1" x14ac:dyDescent="0.2">
      <c r="B3244" s="24"/>
      <c r="C3244" s="25"/>
      <c r="D3244" s="38"/>
      <c r="E3244" s="62"/>
      <c r="F3244" s="46"/>
      <c r="G3244" s="46"/>
    </row>
    <row r="3245" spans="2:7" ht="14.25" customHeight="1" x14ac:dyDescent="0.2">
      <c r="B3245" s="26"/>
      <c r="C3245" s="27"/>
      <c r="D3245" s="37"/>
      <c r="E3245" s="63"/>
      <c r="F3245" s="47"/>
      <c r="G3245" s="47"/>
    </row>
    <row r="3246" spans="2:7" ht="14.25" customHeight="1" x14ac:dyDescent="0.2">
      <c r="B3246" s="24"/>
      <c r="C3246" s="25"/>
      <c r="D3246" s="38"/>
      <c r="E3246" s="62"/>
      <c r="F3246" s="46"/>
      <c r="G3246" s="46"/>
    </row>
    <row r="3247" spans="2:7" ht="14.25" customHeight="1" x14ac:dyDescent="0.2">
      <c r="B3247" s="26"/>
      <c r="C3247" s="27"/>
      <c r="D3247" s="37"/>
      <c r="E3247" s="63"/>
      <c r="F3247" s="47"/>
      <c r="G3247" s="47"/>
    </row>
    <row r="3248" spans="2:7" ht="14.25" customHeight="1" x14ac:dyDescent="0.2">
      <c r="B3248" s="54"/>
      <c r="C3248" s="55"/>
      <c r="D3248" s="60"/>
      <c r="E3248" s="68"/>
      <c r="F3248" s="46"/>
      <c r="G3248" s="46"/>
    </row>
    <row r="3249" spans="2:7" ht="14.25" customHeight="1" x14ac:dyDescent="0.2">
      <c r="B3249" s="22"/>
      <c r="C3249" s="23"/>
      <c r="D3249" s="53"/>
      <c r="E3249" s="69"/>
      <c r="F3249" s="47"/>
      <c r="G3249" s="47"/>
    </row>
    <row r="3250" spans="2:7" ht="14.25" customHeight="1" x14ac:dyDescent="0.2">
      <c r="B3250" s="24"/>
      <c r="C3250" s="25"/>
      <c r="D3250" s="38"/>
      <c r="E3250" s="62"/>
      <c r="F3250" s="46"/>
      <c r="G3250" s="46"/>
    </row>
    <row r="3251" spans="2:7" ht="14.25" customHeight="1" x14ac:dyDescent="0.2">
      <c r="B3251" s="26"/>
      <c r="C3251" s="27"/>
      <c r="D3251" s="37"/>
      <c r="E3251" s="63"/>
      <c r="F3251" s="47"/>
      <c r="G3251" s="47"/>
    </row>
    <row r="3252" spans="2:7" ht="14.25" customHeight="1" x14ac:dyDescent="0.2">
      <c r="B3252" s="24"/>
      <c r="C3252" s="25"/>
      <c r="D3252" s="38"/>
      <c r="E3252" s="62"/>
      <c r="F3252" s="46"/>
      <c r="G3252" s="46"/>
    </row>
    <row r="3253" spans="2:7" ht="14.25" customHeight="1" x14ac:dyDescent="0.2">
      <c r="B3253" s="26"/>
      <c r="C3253" s="27"/>
      <c r="D3253" s="37"/>
      <c r="E3253" s="63"/>
      <c r="F3253" s="47"/>
      <c r="G3253" s="47"/>
    </row>
    <row r="3254" spans="2:7" ht="14.25" customHeight="1" x14ac:dyDescent="0.2">
      <c r="B3254" s="24"/>
      <c r="C3254" s="25"/>
      <c r="D3254" s="38"/>
      <c r="E3254" s="62"/>
      <c r="F3254" s="46"/>
      <c r="G3254" s="46"/>
    </row>
    <row r="3255" spans="2:7" ht="14.25" customHeight="1" x14ac:dyDescent="0.2">
      <c r="B3255" s="26"/>
      <c r="C3255" s="27"/>
      <c r="D3255" s="37"/>
      <c r="E3255" s="63"/>
      <c r="F3255" s="47"/>
      <c r="G3255" s="47"/>
    </row>
    <row r="3256" spans="2:7" ht="14.25" customHeight="1" x14ac:dyDescent="0.2">
      <c r="B3256" s="24"/>
      <c r="C3256" s="25"/>
      <c r="D3256" s="38"/>
      <c r="E3256" s="62"/>
      <c r="F3256" s="46"/>
      <c r="G3256" s="46"/>
    </row>
    <row r="3257" spans="2:7" ht="14.25" customHeight="1" x14ac:dyDescent="0.2">
      <c r="B3257" s="26"/>
      <c r="C3257" s="27"/>
      <c r="D3257" s="37"/>
      <c r="E3257" s="63"/>
      <c r="F3257" s="47"/>
      <c r="G3257" s="47"/>
    </row>
    <row r="3258" spans="2:7" ht="14.25" customHeight="1" x14ac:dyDescent="0.2">
      <c r="B3258" s="24"/>
      <c r="C3258" s="25"/>
      <c r="D3258" s="38"/>
      <c r="E3258" s="62"/>
      <c r="F3258" s="46"/>
      <c r="G3258" s="46"/>
    </row>
    <row r="3259" spans="2:7" ht="14.25" customHeight="1" x14ac:dyDescent="0.2">
      <c r="B3259" s="26"/>
      <c r="C3259" s="27"/>
      <c r="D3259" s="37"/>
      <c r="E3259" s="63"/>
      <c r="F3259" s="47"/>
      <c r="G3259" s="47"/>
    </row>
    <row r="3260" spans="2:7" ht="14.25" customHeight="1" x14ac:dyDescent="0.2">
      <c r="B3260" s="24"/>
      <c r="C3260" s="25"/>
      <c r="D3260" s="38"/>
      <c r="E3260" s="62"/>
      <c r="F3260" s="46"/>
      <c r="G3260" s="46"/>
    </row>
    <row r="3261" spans="2:7" ht="14.25" customHeight="1" x14ac:dyDescent="0.2">
      <c r="B3261" s="26"/>
      <c r="C3261" s="27"/>
      <c r="D3261" s="37"/>
      <c r="E3261" s="63"/>
      <c r="F3261" s="47"/>
      <c r="G3261" s="47"/>
    </row>
    <row r="3262" spans="2:7" ht="14.25" customHeight="1" x14ac:dyDescent="0.2">
      <c r="B3262" s="24"/>
      <c r="C3262" s="25"/>
      <c r="D3262" s="38"/>
      <c r="E3262" s="62"/>
      <c r="F3262" s="46"/>
      <c r="G3262" s="46"/>
    </row>
    <row r="3263" spans="2:7" ht="14.25" customHeight="1" x14ac:dyDescent="0.2">
      <c r="B3263" s="26"/>
      <c r="C3263" s="27"/>
      <c r="D3263" s="37"/>
      <c r="E3263" s="63"/>
      <c r="F3263" s="47"/>
      <c r="G3263" s="47"/>
    </row>
    <row r="3264" spans="2:7" ht="14.25" customHeight="1" x14ac:dyDescent="0.2">
      <c r="B3264" s="24"/>
      <c r="C3264" s="25"/>
      <c r="D3264" s="38"/>
      <c r="E3264" s="62"/>
      <c r="F3264" s="46"/>
      <c r="G3264" s="46"/>
    </row>
    <row r="3265" spans="2:7" ht="14.25" customHeight="1" x14ac:dyDescent="0.2">
      <c r="B3265" s="26"/>
      <c r="C3265" s="27"/>
      <c r="D3265" s="37"/>
      <c r="E3265" s="63"/>
      <c r="F3265" s="47"/>
      <c r="G3265" s="47"/>
    </row>
    <row r="3266" spans="2:7" ht="14.25" customHeight="1" x14ac:dyDescent="0.2">
      <c r="B3266" s="24"/>
      <c r="C3266" s="25"/>
      <c r="D3266" s="38"/>
      <c r="E3266" s="62"/>
      <c r="F3266" s="46"/>
      <c r="G3266" s="46"/>
    </row>
    <row r="3267" spans="2:7" ht="14.25" customHeight="1" x14ac:dyDescent="0.2">
      <c r="B3267" s="26"/>
      <c r="C3267" s="27"/>
      <c r="D3267" s="37"/>
      <c r="E3267" s="63"/>
      <c r="F3267" s="47"/>
      <c r="G3267" s="47"/>
    </row>
    <row r="3268" spans="2:7" ht="14.25" customHeight="1" x14ac:dyDescent="0.2">
      <c r="B3268" s="24"/>
      <c r="C3268" s="25"/>
      <c r="D3268" s="38"/>
      <c r="E3268" s="62"/>
      <c r="F3268" s="46"/>
      <c r="G3268" s="46"/>
    </row>
    <row r="3269" spans="2:7" ht="14.25" customHeight="1" x14ac:dyDescent="0.2">
      <c r="B3269" s="26"/>
      <c r="C3269" s="27"/>
      <c r="D3269" s="37"/>
      <c r="E3269" s="63"/>
      <c r="F3269" s="47"/>
      <c r="G3269" s="47"/>
    </row>
    <row r="3270" spans="2:7" ht="14.25" customHeight="1" x14ac:dyDescent="0.2">
      <c r="B3270" s="24"/>
      <c r="C3270" s="25"/>
      <c r="D3270" s="38"/>
      <c r="E3270" s="62"/>
      <c r="F3270" s="46"/>
      <c r="G3270" s="46"/>
    </row>
    <row r="3271" spans="2:7" ht="14.25" customHeight="1" x14ac:dyDescent="0.2">
      <c r="B3271" s="26"/>
      <c r="C3271" s="27"/>
      <c r="D3271" s="37"/>
      <c r="E3271" s="63"/>
      <c r="F3271" s="47"/>
      <c r="G3271" s="47"/>
    </row>
    <row r="3272" spans="2:7" ht="14.25" customHeight="1" x14ac:dyDescent="0.2">
      <c r="B3272" s="24"/>
      <c r="C3272" s="25"/>
      <c r="D3272" s="38"/>
      <c r="E3272" s="62"/>
      <c r="F3272" s="46"/>
      <c r="G3272" s="46"/>
    </row>
    <row r="3273" spans="2:7" ht="14.25" customHeight="1" x14ac:dyDescent="0.2">
      <c r="B3273" s="26"/>
      <c r="C3273" s="27"/>
      <c r="D3273" s="37"/>
      <c r="E3273" s="63"/>
      <c r="F3273" s="47"/>
      <c r="G3273" s="47"/>
    </row>
    <row r="3274" spans="2:7" ht="14.25" customHeight="1" x14ac:dyDescent="0.2">
      <c r="B3274" s="24"/>
      <c r="C3274" s="25"/>
      <c r="D3274" s="38"/>
      <c r="E3274" s="62"/>
      <c r="F3274" s="46"/>
      <c r="G3274" s="46"/>
    </row>
    <row r="3275" spans="2:7" ht="14.25" customHeight="1" x14ac:dyDescent="0.2">
      <c r="B3275" s="26"/>
      <c r="C3275" s="27"/>
      <c r="D3275" s="37"/>
      <c r="E3275" s="63"/>
      <c r="F3275" s="47"/>
      <c r="G3275" s="47"/>
    </row>
    <row r="3276" spans="2:7" ht="14.25" customHeight="1" x14ac:dyDescent="0.2">
      <c r="B3276" s="24"/>
      <c r="C3276" s="25"/>
      <c r="D3276" s="38"/>
      <c r="E3276" s="62"/>
      <c r="F3276" s="46"/>
      <c r="G3276" s="46"/>
    </row>
    <row r="3277" spans="2:7" ht="14.25" customHeight="1" x14ac:dyDescent="0.2">
      <c r="B3277" s="26"/>
      <c r="C3277" s="27"/>
      <c r="D3277" s="37"/>
      <c r="E3277" s="63"/>
      <c r="F3277" s="47"/>
      <c r="G3277" s="47"/>
    </row>
    <row r="3278" spans="2:7" ht="14.25" customHeight="1" x14ac:dyDescent="0.2">
      <c r="B3278" s="24"/>
      <c r="C3278" s="25"/>
      <c r="D3278" s="38"/>
      <c r="E3278" s="62"/>
      <c r="F3278" s="46"/>
      <c r="G3278" s="46"/>
    </row>
    <row r="3279" spans="2:7" ht="14.25" customHeight="1" x14ac:dyDescent="0.2">
      <c r="B3279" s="26"/>
      <c r="C3279" s="27"/>
      <c r="D3279" s="37"/>
      <c r="E3279" s="63"/>
      <c r="F3279" s="47"/>
      <c r="G3279" s="47"/>
    </row>
    <row r="3280" spans="2:7" ht="14.25" customHeight="1" x14ac:dyDescent="0.2">
      <c r="B3280" s="24"/>
      <c r="C3280" s="25"/>
      <c r="D3280" s="38"/>
      <c r="E3280" s="62"/>
      <c r="F3280" s="46"/>
      <c r="G3280" s="46"/>
    </row>
    <row r="3281" spans="2:7" ht="14.25" customHeight="1" x14ac:dyDescent="0.2">
      <c r="B3281" s="26"/>
      <c r="C3281" s="27"/>
      <c r="D3281" s="37"/>
      <c r="E3281" s="63"/>
      <c r="F3281" s="47"/>
      <c r="G3281" s="47"/>
    </row>
    <row r="3282" spans="2:7" ht="14.25" customHeight="1" x14ac:dyDescent="0.2">
      <c r="B3282" s="24"/>
      <c r="C3282" s="25"/>
      <c r="D3282" s="38"/>
      <c r="E3282" s="62"/>
      <c r="F3282" s="46"/>
      <c r="G3282" s="46"/>
    </row>
    <row r="3283" spans="2:7" ht="14.25" customHeight="1" x14ac:dyDescent="0.2">
      <c r="B3283" s="26"/>
      <c r="C3283" s="27"/>
      <c r="D3283" s="37"/>
      <c r="E3283" s="63"/>
      <c r="F3283" s="47"/>
      <c r="G3283" s="47"/>
    </row>
    <row r="3284" spans="2:7" ht="14.25" customHeight="1" x14ac:dyDescent="0.2">
      <c r="B3284" s="24"/>
      <c r="C3284" s="25"/>
      <c r="D3284" s="38"/>
      <c r="E3284" s="62"/>
      <c r="F3284" s="46"/>
      <c r="G3284" s="46"/>
    </row>
    <row r="3285" spans="2:7" ht="14.25" customHeight="1" x14ac:dyDescent="0.2">
      <c r="B3285" s="26"/>
      <c r="C3285" s="27"/>
      <c r="D3285" s="37"/>
      <c r="E3285" s="63"/>
      <c r="F3285" s="47"/>
      <c r="G3285" s="47"/>
    </row>
    <row r="3286" spans="2:7" ht="14.25" customHeight="1" x14ac:dyDescent="0.2">
      <c r="B3286" s="24"/>
      <c r="C3286" s="25"/>
      <c r="D3286" s="38"/>
      <c r="E3286" s="62"/>
      <c r="F3286" s="46"/>
      <c r="G3286" s="46"/>
    </row>
    <row r="3287" spans="2:7" ht="14.25" customHeight="1" x14ac:dyDescent="0.2">
      <c r="B3287" s="26"/>
      <c r="C3287" s="27"/>
      <c r="D3287" s="37"/>
      <c r="E3287" s="63"/>
      <c r="F3287" s="47"/>
      <c r="G3287" s="47"/>
    </row>
    <row r="3288" spans="2:7" ht="14.25" customHeight="1" x14ac:dyDescent="0.2">
      <c r="B3288" s="24"/>
      <c r="C3288" s="25"/>
      <c r="D3288" s="38"/>
      <c r="E3288" s="62"/>
      <c r="F3288" s="46"/>
      <c r="G3288" s="46"/>
    </row>
    <row r="3289" spans="2:7" ht="14.25" customHeight="1" x14ac:dyDescent="0.2">
      <c r="B3289" s="26"/>
      <c r="C3289" s="27"/>
      <c r="D3289" s="37"/>
      <c r="E3289" s="63"/>
      <c r="F3289" s="47"/>
      <c r="G3289" s="47"/>
    </row>
    <row r="3290" spans="2:7" ht="14.25" customHeight="1" x14ac:dyDescent="0.2">
      <c r="B3290" s="24"/>
      <c r="C3290" s="25"/>
      <c r="D3290" s="38"/>
      <c r="E3290" s="62"/>
      <c r="F3290" s="46"/>
      <c r="G3290" s="46"/>
    </row>
    <row r="3291" spans="2:7" ht="14.25" customHeight="1" x14ac:dyDescent="0.2">
      <c r="B3291" s="26"/>
      <c r="C3291" s="27"/>
      <c r="D3291" s="37"/>
      <c r="E3291" s="63"/>
      <c r="F3291" s="47"/>
      <c r="G3291" s="47"/>
    </row>
    <row r="3292" spans="2:7" ht="14.25" customHeight="1" x14ac:dyDescent="0.2">
      <c r="B3292" s="24"/>
      <c r="C3292" s="25"/>
      <c r="D3292" s="38"/>
      <c r="E3292" s="62"/>
      <c r="F3292" s="46"/>
      <c r="G3292" s="46"/>
    </row>
    <row r="3293" spans="2:7" ht="14.25" customHeight="1" x14ac:dyDescent="0.2">
      <c r="B3293" s="26"/>
      <c r="C3293" s="27"/>
      <c r="D3293" s="35"/>
      <c r="E3293" s="64"/>
      <c r="F3293" s="48"/>
      <c r="G3293" s="48"/>
    </row>
    <row r="3294" spans="2:7" ht="14.25" customHeight="1" x14ac:dyDescent="0.2">
      <c r="B3294" s="24"/>
      <c r="C3294" s="25"/>
      <c r="D3294" s="36"/>
      <c r="E3294" s="65"/>
      <c r="F3294" s="49"/>
      <c r="G3294" s="49"/>
    </row>
    <row r="3295" spans="2:7" ht="14.25" customHeight="1" x14ac:dyDescent="0.2">
      <c r="B3295" s="26"/>
      <c r="C3295" s="27"/>
      <c r="D3295" s="35"/>
      <c r="E3295" s="64"/>
      <c r="F3295" s="48"/>
      <c r="G3295" s="48"/>
    </row>
    <row r="3296" spans="2:7" ht="14.25" customHeight="1" x14ac:dyDescent="0.2">
      <c r="B3296" s="24"/>
      <c r="C3296" s="25"/>
      <c r="D3296" s="36"/>
      <c r="E3296" s="65"/>
      <c r="F3296" s="49"/>
      <c r="G3296" s="49"/>
    </row>
    <row r="3297" spans="2:7" ht="14.25" customHeight="1" x14ac:dyDescent="0.2">
      <c r="B3297" s="26"/>
      <c r="C3297" s="27"/>
      <c r="D3297" s="35"/>
      <c r="E3297" s="64"/>
      <c r="F3297" s="48"/>
      <c r="G3297" s="48"/>
    </row>
    <row r="3298" spans="2:7" ht="14.25" customHeight="1" x14ac:dyDescent="0.2">
      <c r="B3298" s="24"/>
      <c r="C3298" s="25"/>
      <c r="D3298" s="36"/>
      <c r="E3298" s="65"/>
      <c r="F3298" s="49"/>
      <c r="G3298" s="49"/>
    </row>
    <row r="3299" spans="2:7" ht="14.25" customHeight="1" x14ac:dyDescent="0.2">
      <c r="B3299" s="26"/>
      <c r="C3299" s="27"/>
      <c r="D3299" s="35"/>
      <c r="E3299" s="64"/>
      <c r="F3299" s="48"/>
      <c r="G3299" s="48"/>
    </row>
    <row r="3300" spans="2:7" ht="14.25" customHeight="1" x14ac:dyDescent="0.2">
      <c r="B3300" s="24"/>
      <c r="C3300" s="25"/>
      <c r="D3300" s="36"/>
      <c r="E3300" s="65"/>
      <c r="F3300" s="49"/>
      <c r="G3300" s="49"/>
    </row>
    <row r="3301" spans="2:7" ht="14.25" customHeight="1" x14ac:dyDescent="0.2">
      <c r="B3301" s="26"/>
      <c r="C3301" s="27"/>
      <c r="D3301" s="35"/>
      <c r="E3301" s="64"/>
      <c r="F3301" s="48"/>
      <c r="G3301" s="48"/>
    </row>
    <row r="3302" spans="2:7" ht="14.25" customHeight="1" x14ac:dyDescent="0.2">
      <c r="B3302" s="24"/>
      <c r="C3302" s="25"/>
      <c r="D3302" s="36"/>
      <c r="E3302" s="65"/>
      <c r="F3302" s="49"/>
      <c r="G3302" s="49"/>
    </row>
    <row r="3303" spans="2:7" ht="14.25" customHeight="1" x14ac:dyDescent="0.2">
      <c r="B3303" s="26"/>
      <c r="C3303" s="27"/>
      <c r="D3303" s="35"/>
      <c r="E3303" s="64"/>
      <c r="F3303" s="48"/>
      <c r="G3303" s="48"/>
    </row>
    <row r="3304" spans="2:7" ht="14.25" customHeight="1" x14ac:dyDescent="0.2">
      <c r="B3304" s="24"/>
      <c r="C3304" s="25"/>
      <c r="D3304" s="36"/>
      <c r="E3304" s="65"/>
      <c r="F3304" s="49"/>
      <c r="G3304" s="49"/>
    </row>
    <row r="3305" spans="2:7" ht="14.25" customHeight="1" x14ac:dyDescent="0.2">
      <c r="B3305" s="26"/>
      <c r="C3305" s="27"/>
      <c r="D3305" s="35"/>
      <c r="E3305" s="64"/>
      <c r="F3305" s="48"/>
      <c r="G3305" s="48"/>
    </row>
    <row r="3306" spans="2:7" ht="14.25" customHeight="1" x14ac:dyDescent="0.2">
      <c r="B3306" s="24"/>
      <c r="C3306" s="25"/>
      <c r="D3306" s="36"/>
      <c r="E3306" s="65"/>
      <c r="F3306" s="49"/>
      <c r="G3306" s="49"/>
    </row>
    <row r="3307" spans="2:7" ht="14.25" customHeight="1" x14ac:dyDescent="0.2">
      <c r="B3307" s="26"/>
      <c r="C3307" s="27"/>
      <c r="D3307" s="35"/>
      <c r="E3307" s="64"/>
      <c r="F3307" s="48"/>
      <c r="G3307" s="48"/>
    </row>
    <row r="3308" spans="2:7" ht="14.25" customHeight="1" x14ac:dyDescent="0.2">
      <c r="B3308" s="24"/>
      <c r="C3308" s="25"/>
      <c r="D3308" s="36"/>
      <c r="E3308" s="65"/>
      <c r="F3308" s="49"/>
      <c r="G3308" s="49"/>
    </row>
    <row r="3309" spans="2:7" ht="14.25" customHeight="1" x14ac:dyDescent="0.2">
      <c r="B3309" s="26"/>
      <c r="C3309" s="27"/>
      <c r="D3309" s="35"/>
      <c r="E3309" s="64"/>
      <c r="F3309" s="48"/>
      <c r="G3309" s="48"/>
    </row>
    <row r="3310" spans="2:7" ht="14.25" customHeight="1" x14ac:dyDescent="0.2">
      <c r="B3310" s="24"/>
      <c r="C3310" s="25"/>
      <c r="D3310" s="36"/>
      <c r="E3310" s="65"/>
      <c r="F3310" s="49"/>
      <c r="G3310" s="49"/>
    </row>
    <row r="3311" spans="2:7" ht="14.25" customHeight="1" x14ac:dyDescent="0.2">
      <c r="B3311" s="26"/>
      <c r="C3311" s="27"/>
      <c r="D3311" s="35"/>
      <c r="E3311" s="64"/>
      <c r="F3311" s="48"/>
      <c r="G3311" s="48"/>
    </row>
    <row r="3312" spans="2:7" ht="14.25" customHeight="1" x14ac:dyDescent="0.2">
      <c r="B3312" s="24"/>
      <c r="C3312" s="25"/>
      <c r="D3312" s="36"/>
      <c r="E3312" s="65"/>
      <c r="F3312" s="49"/>
      <c r="G3312" s="49"/>
    </row>
    <row r="3313" spans="2:7" ht="14.25" customHeight="1" x14ac:dyDescent="0.2">
      <c r="B3313" s="26"/>
      <c r="C3313" s="27"/>
      <c r="D3313" s="35"/>
      <c r="E3313" s="64"/>
      <c r="F3313" s="48"/>
      <c r="G3313" s="48"/>
    </row>
    <row r="3314" spans="2:7" ht="14.25" customHeight="1" x14ac:dyDescent="0.2">
      <c r="B3314" s="24"/>
      <c r="C3314" s="25"/>
      <c r="D3314" s="36"/>
      <c r="E3314" s="65"/>
      <c r="F3314" s="49"/>
      <c r="G3314" s="49"/>
    </row>
    <row r="3315" spans="2:7" ht="14.25" customHeight="1" x14ac:dyDescent="0.2">
      <c r="B3315" s="26"/>
      <c r="C3315" s="27"/>
      <c r="D3315" s="35"/>
      <c r="E3315" s="64"/>
      <c r="F3315" s="48"/>
      <c r="G3315" s="48"/>
    </row>
    <row r="3316" spans="2:7" ht="14.25" customHeight="1" x14ac:dyDescent="0.2">
      <c r="B3316" s="24"/>
      <c r="C3316" s="25"/>
      <c r="D3316" s="36"/>
      <c r="E3316" s="65"/>
      <c r="F3316" s="49"/>
      <c r="G3316" s="49"/>
    </row>
    <row r="3317" spans="2:7" ht="14.25" customHeight="1" x14ac:dyDescent="0.2">
      <c r="B3317" s="26"/>
      <c r="C3317" s="27"/>
      <c r="D3317" s="37"/>
      <c r="E3317" s="63"/>
      <c r="F3317" s="47"/>
      <c r="G3317" s="47"/>
    </row>
    <row r="3318" spans="2:7" ht="14.25" customHeight="1" x14ac:dyDescent="0.2">
      <c r="B3318" s="24"/>
      <c r="C3318" s="25"/>
      <c r="D3318" s="38"/>
      <c r="E3318" s="62"/>
      <c r="F3318" s="46"/>
      <c r="G3318" s="46"/>
    </row>
    <row r="3319" spans="2:7" ht="14.25" customHeight="1" x14ac:dyDescent="0.2">
      <c r="B3319" s="26"/>
      <c r="C3319" s="27"/>
      <c r="D3319" s="37"/>
      <c r="E3319" s="63"/>
      <c r="F3319" s="47"/>
      <c r="G3319" s="47"/>
    </row>
    <row r="3320" spans="2:7" ht="14.25" customHeight="1" x14ac:dyDescent="0.2">
      <c r="B3320" s="24"/>
      <c r="C3320" s="25"/>
      <c r="D3320" s="38"/>
      <c r="E3320" s="62"/>
      <c r="F3320" s="46"/>
      <c r="G3320" s="46"/>
    </row>
    <row r="3321" spans="2:7" ht="14.25" customHeight="1" x14ac:dyDescent="0.2">
      <c r="B3321" s="26"/>
      <c r="C3321" s="27"/>
      <c r="D3321" s="37"/>
      <c r="E3321" s="63"/>
      <c r="F3321" s="47"/>
      <c r="G3321" s="47"/>
    </row>
    <row r="3322" spans="2:7" ht="14.25" customHeight="1" x14ac:dyDescent="0.2">
      <c r="B3322" s="24"/>
      <c r="C3322" s="25"/>
      <c r="D3322" s="38"/>
      <c r="E3322" s="62"/>
      <c r="F3322" s="46"/>
      <c r="G3322" s="46"/>
    </row>
    <row r="3323" spans="2:7" ht="14.25" customHeight="1" x14ac:dyDescent="0.2">
      <c r="B3323" s="26"/>
      <c r="C3323" s="27"/>
      <c r="D3323" s="37"/>
      <c r="E3323" s="63"/>
      <c r="F3323" s="47"/>
      <c r="G3323" s="47"/>
    </row>
    <row r="3324" spans="2:7" ht="14.25" customHeight="1" x14ac:dyDescent="0.2">
      <c r="B3324" s="24"/>
      <c r="C3324" s="25"/>
      <c r="D3324" s="38"/>
      <c r="E3324" s="62"/>
      <c r="F3324" s="46"/>
      <c r="G3324" s="46"/>
    </row>
    <row r="3325" spans="2:7" ht="14.25" customHeight="1" x14ac:dyDescent="0.2">
      <c r="B3325" s="26"/>
      <c r="C3325" s="27"/>
      <c r="D3325" s="37"/>
      <c r="E3325" s="63"/>
      <c r="F3325" s="47"/>
      <c r="G3325" s="47"/>
    </row>
    <row r="3326" spans="2:7" ht="14.25" customHeight="1" x14ac:dyDescent="0.2">
      <c r="B3326" s="24"/>
      <c r="C3326" s="25"/>
      <c r="D3326" s="38"/>
      <c r="E3326" s="62"/>
      <c r="F3326" s="46"/>
      <c r="G3326" s="46"/>
    </row>
    <row r="3327" spans="2:7" ht="14.25" customHeight="1" x14ac:dyDescent="0.2">
      <c r="B3327" s="26"/>
      <c r="C3327" s="27"/>
      <c r="D3327" s="37"/>
      <c r="E3327" s="63"/>
      <c r="F3327" s="47"/>
      <c r="G3327" s="47"/>
    </row>
    <row r="3328" spans="2:7" ht="14.25" customHeight="1" x14ac:dyDescent="0.2">
      <c r="B3328" s="24"/>
      <c r="C3328" s="25"/>
      <c r="D3328" s="38"/>
      <c r="E3328" s="62"/>
      <c r="F3328" s="46"/>
      <c r="G3328" s="46"/>
    </row>
    <row r="3329" spans="2:7" ht="14.25" customHeight="1" x14ac:dyDescent="0.2">
      <c r="B3329" s="26"/>
      <c r="C3329" s="27"/>
      <c r="D3329" s="37"/>
      <c r="E3329" s="63"/>
      <c r="F3329" s="47"/>
      <c r="G3329" s="47"/>
    </row>
    <row r="3330" spans="2:7" ht="14.25" customHeight="1" x14ac:dyDescent="0.2">
      <c r="B3330" s="24"/>
      <c r="C3330" s="25"/>
      <c r="D3330" s="38"/>
      <c r="E3330" s="62"/>
      <c r="F3330" s="46"/>
      <c r="G3330" s="46"/>
    </row>
    <row r="3331" spans="2:7" ht="14.25" customHeight="1" x14ac:dyDescent="0.2">
      <c r="B3331" s="26"/>
      <c r="C3331" s="27"/>
      <c r="D3331" s="37"/>
      <c r="E3331" s="63"/>
      <c r="F3331" s="47"/>
      <c r="G3331" s="47"/>
    </row>
    <row r="3332" spans="2:7" ht="14.25" customHeight="1" x14ac:dyDescent="0.2">
      <c r="B3332" s="24"/>
      <c r="C3332" s="25"/>
      <c r="D3332" s="38"/>
      <c r="E3332" s="62"/>
      <c r="F3332" s="46"/>
      <c r="G3332" s="46"/>
    </row>
    <row r="3333" spans="2:7" ht="14.25" customHeight="1" x14ac:dyDescent="0.2">
      <c r="B3333" s="26"/>
      <c r="C3333" s="27"/>
      <c r="D3333" s="37"/>
      <c r="E3333" s="63"/>
      <c r="F3333" s="47"/>
      <c r="G3333" s="47"/>
    </row>
    <row r="3334" spans="2:7" ht="14.25" customHeight="1" x14ac:dyDescent="0.2">
      <c r="B3334" s="24"/>
      <c r="C3334" s="25"/>
      <c r="D3334" s="38"/>
      <c r="E3334" s="62"/>
      <c r="F3334" s="46"/>
      <c r="G3334" s="46"/>
    </row>
    <row r="3335" spans="2:7" ht="14.25" customHeight="1" x14ac:dyDescent="0.2">
      <c r="B3335" s="26"/>
      <c r="C3335" s="27"/>
      <c r="D3335" s="37"/>
      <c r="E3335" s="63"/>
      <c r="F3335" s="47"/>
      <c r="G3335" s="47"/>
    </row>
    <row r="3336" spans="2:7" ht="14.25" customHeight="1" x14ac:dyDescent="0.2">
      <c r="B3336" s="24"/>
      <c r="C3336" s="25"/>
      <c r="D3336" s="38"/>
      <c r="E3336" s="62"/>
      <c r="F3336" s="46"/>
      <c r="G3336" s="46"/>
    </row>
    <row r="3337" spans="2:7" ht="14.25" customHeight="1" x14ac:dyDescent="0.2">
      <c r="B3337" s="26"/>
      <c r="C3337" s="27"/>
      <c r="D3337" s="37"/>
      <c r="E3337" s="63"/>
      <c r="F3337" s="47"/>
      <c r="G3337" s="47"/>
    </row>
    <row r="3338" spans="2:7" ht="14.25" customHeight="1" x14ac:dyDescent="0.2">
      <c r="B3338" s="24"/>
      <c r="C3338" s="25"/>
      <c r="D3338" s="38"/>
      <c r="E3338" s="62"/>
      <c r="F3338" s="46"/>
      <c r="G3338" s="46"/>
    </row>
    <row r="3339" spans="2:7" ht="14.25" customHeight="1" x14ac:dyDescent="0.2">
      <c r="B3339" s="26"/>
      <c r="C3339" s="27"/>
      <c r="D3339" s="37"/>
      <c r="E3339" s="63"/>
      <c r="F3339" s="47"/>
      <c r="G3339" s="47"/>
    </row>
    <row r="3340" spans="2:7" ht="14.25" customHeight="1" x14ac:dyDescent="0.2">
      <c r="B3340" s="24"/>
      <c r="C3340" s="25"/>
      <c r="D3340" s="38"/>
      <c r="E3340" s="62"/>
      <c r="F3340" s="46"/>
      <c r="G3340" s="46"/>
    </row>
    <row r="3341" spans="2:7" ht="14.25" customHeight="1" x14ac:dyDescent="0.2">
      <c r="B3341" s="26"/>
      <c r="C3341" s="27"/>
      <c r="D3341" s="37"/>
      <c r="E3341" s="66"/>
      <c r="F3341" s="50"/>
      <c r="G3341" s="50"/>
    </row>
    <row r="3342" spans="2:7" ht="14.25" customHeight="1" x14ac:dyDescent="0.2">
      <c r="B3342" s="24"/>
      <c r="C3342" s="25"/>
      <c r="D3342" s="38"/>
      <c r="E3342" s="67"/>
      <c r="F3342" s="51"/>
      <c r="G3342" s="51"/>
    </row>
    <row r="3343" spans="2:7" ht="14.25" customHeight="1" x14ac:dyDescent="0.2">
      <c r="B3343" s="26"/>
      <c r="C3343" s="27"/>
      <c r="D3343" s="37"/>
      <c r="E3343" s="66"/>
      <c r="F3343" s="50"/>
      <c r="G3343" s="50"/>
    </row>
    <row r="3344" spans="2:7" ht="14.25" customHeight="1" x14ac:dyDescent="0.2">
      <c r="B3344" s="24"/>
      <c r="C3344" s="25"/>
      <c r="D3344" s="38"/>
      <c r="E3344" s="67"/>
      <c r="F3344" s="51"/>
      <c r="G3344" s="51"/>
    </row>
    <row r="3345" spans="2:7" ht="14.25" customHeight="1" x14ac:dyDescent="0.2">
      <c r="B3345" s="26"/>
      <c r="C3345" s="27"/>
      <c r="D3345" s="37"/>
      <c r="E3345" s="66"/>
      <c r="F3345" s="50"/>
      <c r="G3345" s="50"/>
    </row>
    <row r="3346" spans="2:7" ht="14.25" customHeight="1" x14ac:dyDescent="0.2">
      <c r="B3346" s="24"/>
      <c r="C3346" s="25"/>
      <c r="D3346" s="38"/>
      <c r="E3346" s="67"/>
      <c r="F3346" s="51"/>
      <c r="G3346" s="51"/>
    </row>
    <row r="3347" spans="2:7" ht="14.25" customHeight="1" x14ac:dyDescent="0.2">
      <c r="B3347" s="26"/>
      <c r="C3347" s="27"/>
      <c r="D3347" s="37"/>
      <c r="E3347" s="66"/>
      <c r="F3347" s="50"/>
      <c r="G3347" s="50"/>
    </row>
    <row r="3348" spans="2:7" ht="14.25" customHeight="1" x14ac:dyDescent="0.2">
      <c r="B3348" s="24"/>
      <c r="C3348" s="25"/>
      <c r="D3348" s="38"/>
      <c r="E3348" s="67"/>
      <c r="F3348" s="51"/>
      <c r="G3348" s="51"/>
    </row>
    <row r="3349" spans="2:7" ht="14.25" customHeight="1" x14ac:dyDescent="0.2">
      <c r="B3349" s="26"/>
      <c r="C3349" s="27"/>
      <c r="D3349" s="37"/>
      <c r="E3349" s="66"/>
      <c r="F3349" s="50"/>
      <c r="G3349" s="50"/>
    </row>
    <row r="3350" spans="2:7" ht="14.25" customHeight="1" x14ac:dyDescent="0.2">
      <c r="B3350" s="24"/>
      <c r="C3350" s="25"/>
      <c r="D3350" s="38"/>
      <c r="E3350" s="67"/>
      <c r="F3350" s="51"/>
      <c r="G3350" s="51"/>
    </row>
    <row r="3351" spans="2:7" ht="14.25" customHeight="1" x14ac:dyDescent="0.2">
      <c r="B3351" s="26"/>
      <c r="C3351" s="27"/>
      <c r="D3351" s="37"/>
      <c r="E3351" s="66"/>
      <c r="F3351" s="50"/>
      <c r="G3351" s="50"/>
    </row>
    <row r="3352" spans="2:7" ht="14.25" customHeight="1" x14ac:dyDescent="0.2">
      <c r="B3352" s="24"/>
      <c r="C3352" s="25"/>
      <c r="D3352" s="38"/>
      <c r="E3352" s="67"/>
      <c r="F3352" s="51"/>
      <c r="G3352" s="51"/>
    </row>
    <row r="3353" spans="2:7" ht="14.25" customHeight="1" x14ac:dyDescent="0.2">
      <c r="B3353" s="26"/>
      <c r="C3353" s="27"/>
      <c r="D3353" s="37"/>
      <c r="E3353" s="66"/>
      <c r="F3353" s="50"/>
      <c r="G3353" s="50"/>
    </row>
    <row r="3354" spans="2:7" ht="14.25" customHeight="1" x14ac:dyDescent="0.2">
      <c r="B3354" s="24"/>
      <c r="C3354" s="25"/>
      <c r="D3354" s="38"/>
      <c r="E3354" s="67"/>
      <c r="F3354" s="51"/>
      <c r="G3354" s="51"/>
    </row>
    <row r="3355" spans="2:7" ht="14.25" customHeight="1" x14ac:dyDescent="0.2">
      <c r="B3355" s="26"/>
      <c r="C3355" s="27"/>
      <c r="D3355" s="37"/>
      <c r="E3355" s="63"/>
      <c r="F3355" s="47"/>
      <c r="G3355" s="47"/>
    </row>
    <row r="3356" spans="2:7" ht="14.25" customHeight="1" x14ac:dyDescent="0.2">
      <c r="B3356" s="24"/>
      <c r="C3356" s="25"/>
      <c r="D3356" s="38"/>
      <c r="E3356" s="62"/>
      <c r="F3356" s="46"/>
      <c r="G3356" s="46"/>
    </row>
    <row r="3357" spans="2:7" ht="14.25" customHeight="1" x14ac:dyDescent="0.2">
      <c r="B3357" s="26"/>
      <c r="C3357" s="27"/>
      <c r="D3357" s="37"/>
      <c r="E3357" s="63"/>
      <c r="F3357" s="47"/>
      <c r="G3357" s="47"/>
    </row>
    <row r="3358" spans="2:7" ht="14.25" customHeight="1" x14ac:dyDescent="0.2">
      <c r="B3358" s="24"/>
      <c r="C3358" s="25"/>
      <c r="D3358" s="38"/>
      <c r="E3358" s="62"/>
      <c r="F3358" s="46"/>
      <c r="G3358" s="46"/>
    </row>
    <row r="3359" spans="2:7" ht="14.25" customHeight="1" x14ac:dyDescent="0.2">
      <c r="B3359" s="26"/>
      <c r="C3359" s="27"/>
      <c r="D3359" s="37"/>
      <c r="E3359" s="63"/>
      <c r="F3359" s="47"/>
      <c r="G3359" s="47"/>
    </row>
    <row r="3360" spans="2:7" ht="14.25" customHeight="1" x14ac:dyDescent="0.2">
      <c r="B3360" s="24"/>
      <c r="C3360" s="25"/>
      <c r="D3360" s="38"/>
      <c r="E3360" s="62"/>
      <c r="F3360" s="46"/>
      <c r="G3360" s="46"/>
    </row>
    <row r="3361" spans="2:7" ht="14.25" customHeight="1" x14ac:dyDescent="0.2">
      <c r="B3361" s="26"/>
      <c r="C3361" s="27"/>
      <c r="D3361" s="37"/>
      <c r="E3361" s="63"/>
      <c r="F3361" s="47"/>
      <c r="G3361" s="47"/>
    </row>
    <row r="3362" spans="2:7" ht="14.25" customHeight="1" x14ac:dyDescent="0.2">
      <c r="B3362" s="24"/>
      <c r="C3362" s="25"/>
      <c r="D3362" s="38"/>
      <c r="E3362" s="62"/>
      <c r="F3362" s="46"/>
      <c r="G3362" s="46"/>
    </row>
    <row r="3363" spans="2:7" ht="14.25" customHeight="1" x14ac:dyDescent="0.2">
      <c r="B3363" s="26"/>
      <c r="C3363" s="27"/>
      <c r="D3363" s="37"/>
      <c r="E3363" s="63"/>
      <c r="F3363" s="47"/>
      <c r="G3363" s="47"/>
    </row>
    <row r="3364" spans="2:7" ht="14.25" customHeight="1" x14ac:dyDescent="0.2">
      <c r="B3364" s="24"/>
      <c r="C3364" s="25"/>
      <c r="D3364" s="38"/>
      <c r="E3364" s="62"/>
      <c r="F3364" s="46"/>
      <c r="G3364" s="46"/>
    </row>
    <row r="3365" spans="2:7" ht="14.25" customHeight="1" x14ac:dyDescent="0.2">
      <c r="B3365" s="26"/>
      <c r="C3365" s="27"/>
      <c r="D3365" s="37"/>
      <c r="E3365" s="63"/>
      <c r="F3365" s="47"/>
      <c r="G3365" s="47"/>
    </row>
    <row r="3366" spans="2:7" ht="14.25" customHeight="1" x14ac:dyDescent="0.2">
      <c r="B3366" s="24"/>
      <c r="C3366" s="25"/>
      <c r="D3366" s="38"/>
      <c r="E3366" s="62"/>
      <c r="F3366" s="46"/>
      <c r="G3366" s="46"/>
    </row>
    <row r="3367" spans="2:7" ht="14.25" customHeight="1" x14ac:dyDescent="0.2">
      <c r="B3367" s="26"/>
      <c r="C3367" s="27"/>
      <c r="D3367" s="37"/>
      <c r="E3367" s="63"/>
      <c r="F3367" s="47"/>
      <c r="G3367" s="47"/>
    </row>
    <row r="3368" spans="2:7" ht="14.25" customHeight="1" x14ac:dyDescent="0.2">
      <c r="B3368" s="24"/>
      <c r="C3368" s="25"/>
      <c r="D3368" s="38"/>
      <c r="E3368" s="62"/>
      <c r="F3368" s="46"/>
      <c r="G3368" s="46"/>
    </row>
    <row r="3369" spans="2:7" ht="14.25" customHeight="1" x14ac:dyDescent="0.2">
      <c r="B3369" s="26"/>
      <c r="C3369" s="27"/>
      <c r="D3369" s="37"/>
      <c r="E3369" s="63"/>
      <c r="F3369" s="47"/>
      <c r="G3369" s="47"/>
    </row>
    <row r="3370" spans="2:7" ht="14.25" customHeight="1" x14ac:dyDescent="0.2">
      <c r="B3370" s="54"/>
      <c r="C3370" s="55"/>
      <c r="D3370" s="60"/>
      <c r="E3370" s="68"/>
      <c r="F3370" s="46"/>
      <c r="G3370" s="46"/>
    </row>
    <row r="3371" spans="2:7" ht="14.25" customHeight="1" x14ac:dyDescent="0.2">
      <c r="B3371" s="22"/>
      <c r="C3371" s="23"/>
      <c r="D3371" s="53"/>
      <c r="E3371" s="69"/>
      <c r="F3371" s="47"/>
      <c r="G3371" s="47"/>
    </row>
    <row r="3372" spans="2:7" ht="14.25" customHeight="1" x14ac:dyDescent="0.2">
      <c r="B3372" s="24"/>
      <c r="C3372" s="25"/>
      <c r="D3372" s="38"/>
      <c r="E3372" s="62"/>
      <c r="F3372" s="46"/>
      <c r="G3372" s="46"/>
    </row>
    <row r="3373" spans="2:7" ht="14.25" customHeight="1" x14ac:dyDescent="0.2">
      <c r="B3373" s="26"/>
      <c r="C3373" s="27"/>
      <c r="D3373" s="37"/>
      <c r="E3373" s="63"/>
      <c r="F3373" s="47"/>
      <c r="G3373" s="47"/>
    </row>
    <row r="3374" spans="2:7" ht="14.25" customHeight="1" x14ac:dyDescent="0.2">
      <c r="B3374" s="24"/>
      <c r="C3374" s="25"/>
      <c r="D3374" s="38"/>
      <c r="E3374" s="62"/>
      <c r="F3374" s="46"/>
      <c r="G3374" s="46"/>
    </row>
    <row r="3375" spans="2:7" ht="14.25" customHeight="1" x14ac:dyDescent="0.2">
      <c r="B3375" s="26"/>
      <c r="C3375" s="27"/>
      <c r="D3375" s="37"/>
      <c r="E3375" s="63"/>
      <c r="F3375" s="47"/>
      <c r="G3375" s="47"/>
    </row>
    <row r="3376" spans="2:7" ht="14.25" customHeight="1" x14ac:dyDescent="0.2">
      <c r="B3376" s="24"/>
      <c r="C3376" s="25"/>
      <c r="D3376" s="38"/>
      <c r="E3376" s="62"/>
      <c r="F3376" s="46"/>
      <c r="G3376" s="46"/>
    </row>
    <row r="3377" spans="2:7" ht="14.25" customHeight="1" x14ac:dyDescent="0.2">
      <c r="B3377" s="26"/>
      <c r="C3377" s="27"/>
      <c r="D3377" s="37"/>
      <c r="E3377" s="63"/>
      <c r="F3377" s="47"/>
      <c r="G3377" s="47"/>
    </row>
    <row r="3378" spans="2:7" ht="14.25" customHeight="1" x14ac:dyDescent="0.2">
      <c r="B3378" s="24"/>
      <c r="C3378" s="25"/>
      <c r="D3378" s="38"/>
      <c r="E3378" s="62"/>
      <c r="F3378" s="46"/>
      <c r="G3378" s="46"/>
    </row>
    <row r="3379" spans="2:7" ht="14.25" customHeight="1" x14ac:dyDescent="0.2">
      <c r="B3379" s="26"/>
      <c r="C3379" s="27"/>
      <c r="D3379" s="37"/>
      <c r="E3379" s="63"/>
      <c r="F3379" s="47"/>
      <c r="G3379" s="47"/>
    </row>
    <row r="3380" spans="2:7" ht="14.25" customHeight="1" x14ac:dyDescent="0.2">
      <c r="B3380" s="24"/>
      <c r="C3380" s="25"/>
      <c r="D3380" s="38"/>
      <c r="E3380" s="62"/>
      <c r="F3380" s="46"/>
      <c r="G3380" s="46"/>
    </row>
    <row r="3381" spans="2:7" ht="14.25" customHeight="1" x14ac:dyDescent="0.2">
      <c r="B3381" s="26"/>
      <c r="C3381" s="27"/>
      <c r="D3381" s="37"/>
      <c r="E3381" s="63"/>
      <c r="F3381" s="47"/>
      <c r="G3381" s="47"/>
    </row>
    <row r="3382" spans="2:7" ht="14.25" customHeight="1" x14ac:dyDescent="0.2">
      <c r="B3382" s="24"/>
      <c r="C3382" s="25"/>
      <c r="D3382" s="38"/>
      <c r="E3382" s="62"/>
      <c r="F3382" s="46"/>
      <c r="G3382" s="46"/>
    </row>
    <row r="3383" spans="2:7" ht="14.25" customHeight="1" x14ac:dyDescent="0.2">
      <c r="B3383" s="26"/>
      <c r="C3383" s="27"/>
      <c r="D3383" s="37"/>
      <c r="E3383" s="63"/>
      <c r="F3383" s="47"/>
      <c r="G3383" s="47"/>
    </row>
    <row r="3384" spans="2:7" ht="14.25" customHeight="1" x14ac:dyDescent="0.2">
      <c r="B3384" s="24"/>
      <c r="C3384" s="25"/>
      <c r="D3384" s="38"/>
      <c r="E3384" s="62"/>
      <c r="F3384" s="46"/>
      <c r="G3384" s="46"/>
    </row>
    <row r="3385" spans="2:7" ht="14.25" customHeight="1" x14ac:dyDescent="0.2">
      <c r="B3385" s="26"/>
      <c r="C3385" s="27"/>
      <c r="D3385" s="37"/>
      <c r="E3385" s="63"/>
      <c r="F3385" s="47"/>
      <c r="G3385" s="47"/>
    </row>
    <row r="3386" spans="2:7" ht="14.25" customHeight="1" x14ac:dyDescent="0.2">
      <c r="B3386" s="24"/>
      <c r="C3386" s="25"/>
      <c r="D3386" s="38"/>
      <c r="E3386" s="62"/>
      <c r="F3386" s="46"/>
      <c r="G3386" s="46"/>
    </row>
    <row r="3387" spans="2:7" ht="14.25" customHeight="1" x14ac:dyDescent="0.2">
      <c r="B3387" s="26"/>
      <c r="C3387" s="27"/>
      <c r="D3387" s="37"/>
      <c r="E3387" s="63"/>
      <c r="F3387" s="47"/>
      <c r="G3387" s="47"/>
    </row>
    <row r="3388" spans="2:7" ht="14.25" customHeight="1" x14ac:dyDescent="0.2">
      <c r="B3388" s="24"/>
      <c r="C3388" s="25"/>
      <c r="D3388" s="38"/>
      <c r="E3388" s="62"/>
      <c r="F3388" s="46"/>
      <c r="G3388" s="46"/>
    </row>
    <row r="3389" spans="2:7" ht="14.25" customHeight="1" x14ac:dyDescent="0.2">
      <c r="B3389" s="26"/>
      <c r="C3389" s="27"/>
      <c r="D3389" s="37"/>
      <c r="E3389" s="63"/>
      <c r="F3389" s="47"/>
      <c r="G3389" s="47"/>
    </row>
    <row r="3390" spans="2:7" ht="14.25" customHeight="1" x14ac:dyDescent="0.2">
      <c r="B3390" s="24"/>
      <c r="C3390" s="25"/>
      <c r="D3390" s="38"/>
      <c r="E3390" s="62"/>
      <c r="F3390" s="46"/>
      <c r="G3390" s="46"/>
    </row>
    <row r="3391" spans="2:7" ht="14.25" customHeight="1" x14ac:dyDescent="0.2">
      <c r="B3391" s="26"/>
      <c r="C3391" s="27"/>
      <c r="D3391" s="37"/>
      <c r="E3391" s="63"/>
      <c r="F3391" s="47"/>
      <c r="G3391" s="47"/>
    </row>
    <row r="3392" spans="2:7" ht="14.25" customHeight="1" x14ac:dyDescent="0.2">
      <c r="B3392" s="24"/>
      <c r="C3392" s="25"/>
      <c r="D3392" s="38"/>
      <c r="E3392" s="62"/>
      <c r="F3392" s="46"/>
      <c r="G3392" s="46"/>
    </row>
    <row r="3393" spans="2:7" ht="14.25" customHeight="1" x14ac:dyDescent="0.2">
      <c r="B3393" s="26"/>
      <c r="C3393" s="27"/>
      <c r="D3393" s="37"/>
      <c r="E3393" s="63"/>
      <c r="F3393" s="47"/>
      <c r="G3393" s="47"/>
    </row>
    <row r="3394" spans="2:7" ht="14.25" customHeight="1" x14ac:dyDescent="0.2">
      <c r="B3394" s="24"/>
      <c r="C3394" s="25"/>
      <c r="D3394" s="38"/>
      <c r="E3394" s="62"/>
      <c r="F3394" s="46"/>
      <c r="G3394" s="46"/>
    </row>
    <row r="3395" spans="2:7" ht="14.25" customHeight="1" x14ac:dyDescent="0.2">
      <c r="B3395" s="26"/>
      <c r="C3395" s="27"/>
      <c r="D3395" s="37"/>
      <c r="E3395" s="63"/>
      <c r="F3395" s="47"/>
      <c r="G3395" s="47"/>
    </row>
    <row r="3396" spans="2:7" ht="14.25" customHeight="1" x14ac:dyDescent="0.2">
      <c r="B3396" s="24"/>
      <c r="C3396" s="25"/>
      <c r="D3396" s="38"/>
      <c r="E3396" s="62"/>
      <c r="F3396" s="46"/>
      <c r="G3396" s="46"/>
    </row>
    <row r="3397" spans="2:7" ht="14.25" customHeight="1" x14ac:dyDescent="0.2">
      <c r="B3397" s="26"/>
      <c r="C3397" s="27"/>
      <c r="D3397" s="37"/>
      <c r="E3397" s="63"/>
      <c r="F3397" s="47"/>
      <c r="G3397" s="47"/>
    </row>
    <row r="3398" spans="2:7" ht="14.25" customHeight="1" x14ac:dyDescent="0.2">
      <c r="B3398" s="24"/>
      <c r="C3398" s="25"/>
      <c r="D3398" s="38"/>
      <c r="E3398" s="62"/>
      <c r="F3398" s="46"/>
      <c r="G3398" s="46"/>
    </row>
    <row r="3399" spans="2:7" ht="14.25" customHeight="1" x14ac:dyDescent="0.2">
      <c r="B3399" s="26"/>
      <c r="C3399" s="27"/>
      <c r="D3399" s="37"/>
      <c r="E3399" s="63"/>
      <c r="F3399" s="47"/>
      <c r="G3399" s="47"/>
    </row>
    <row r="3400" spans="2:7" ht="14.25" customHeight="1" x14ac:dyDescent="0.2">
      <c r="B3400" s="24"/>
      <c r="C3400" s="25"/>
      <c r="D3400" s="38"/>
      <c r="E3400" s="62"/>
      <c r="F3400" s="46"/>
      <c r="G3400" s="46"/>
    </row>
    <row r="3401" spans="2:7" ht="14.25" customHeight="1" x14ac:dyDescent="0.2">
      <c r="B3401" s="26"/>
      <c r="C3401" s="27"/>
      <c r="D3401" s="37"/>
      <c r="E3401" s="63"/>
      <c r="F3401" s="47"/>
      <c r="G3401" s="47"/>
    </row>
    <row r="3402" spans="2:7" ht="14.25" customHeight="1" x14ac:dyDescent="0.2">
      <c r="B3402" s="24"/>
      <c r="C3402" s="25"/>
      <c r="D3402" s="38"/>
      <c r="E3402" s="62"/>
      <c r="F3402" s="46"/>
      <c r="G3402" s="46"/>
    </row>
    <row r="3403" spans="2:7" ht="14.25" customHeight="1" x14ac:dyDescent="0.2">
      <c r="B3403" s="26"/>
      <c r="C3403" s="27"/>
      <c r="D3403" s="37"/>
      <c r="E3403" s="63"/>
      <c r="F3403" s="47"/>
      <c r="G3403" s="47"/>
    </row>
    <row r="3404" spans="2:7" ht="14.25" customHeight="1" x14ac:dyDescent="0.2">
      <c r="B3404" s="24"/>
      <c r="C3404" s="25"/>
      <c r="D3404" s="38"/>
      <c r="E3404" s="62"/>
      <c r="F3404" s="46"/>
      <c r="G3404" s="46"/>
    </row>
    <row r="3405" spans="2:7" ht="14.25" customHeight="1" x14ac:dyDescent="0.2">
      <c r="B3405" s="26"/>
      <c r="C3405" s="27"/>
      <c r="D3405" s="37"/>
      <c r="E3405" s="63"/>
      <c r="F3405" s="47"/>
      <c r="G3405" s="47"/>
    </row>
    <row r="3406" spans="2:7" ht="14.25" customHeight="1" x14ac:dyDescent="0.2">
      <c r="B3406" s="24"/>
      <c r="C3406" s="25"/>
      <c r="D3406" s="38"/>
      <c r="E3406" s="62"/>
      <c r="F3406" s="46"/>
      <c r="G3406" s="46"/>
    </row>
    <row r="3407" spans="2:7" ht="14.25" customHeight="1" x14ac:dyDescent="0.2">
      <c r="B3407" s="26"/>
      <c r="C3407" s="27"/>
      <c r="D3407" s="37"/>
      <c r="E3407" s="63"/>
      <c r="F3407" s="47"/>
      <c r="G3407" s="47"/>
    </row>
    <row r="3408" spans="2:7" ht="14.25" customHeight="1" x14ac:dyDescent="0.2">
      <c r="B3408" s="24"/>
      <c r="C3408" s="25"/>
      <c r="D3408" s="38"/>
      <c r="E3408" s="62"/>
      <c r="F3408" s="46"/>
      <c r="G3408" s="46"/>
    </row>
    <row r="3409" spans="2:7" ht="14.25" customHeight="1" x14ac:dyDescent="0.2">
      <c r="B3409" s="26"/>
      <c r="C3409" s="27"/>
      <c r="D3409" s="37"/>
      <c r="E3409" s="63"/>
      <c r="F3409" s="47"/>
      <c r="G3409" s="47"/>
    </row>
    <row r="3410" spans="2:7" ht="14.25" customHeight="1" x14ac:dyDescent="0.2">
      <c r="B3410" s="24"/>
      <c r="C3410" s="25"/>
      <c r="D3410" s="38"/>
      <c r="E3410" s="62"/>
      <c r="F3410" s="46"/>
      <c r="G3410" s="46"/>
    </row>
    <row r="3411" spans="2:7" ht="14.25" customHeight="1" x14ac:dyDescent="0.2">
      <c r="B3411" s="26"/>
      <c r="C3411" s="27"/>
      <c r="D3411" s="37"/>
      <c r="E3411" s="63"/>
      <c r="F3411" s="47"/>
      <c r="G3411" s="47"/>
    </row>
    <row r="3412" spans="2:7" ht="14.25" customHeight="1" x14ac:dyDescent="0.2">
      <c r="B3412" s="24"/>
      <c r="C3412" s="25"/>
      <c r="D3412" s="38"/>
      <c r="E3412" s="62"/>
      <c r="F3412" s="46"/>
      <c r="G3412" s="46"/>
    </row>
    <row r="3413" spans="2:7" ht="14.25" customHeight="1" x14ac:dyDescent="0.2">
      <c r="B3413" s="26"/>
      <c r="C3413" s="27"/>
      <c r="D3413" s="37"/>
      <c r="E3413" s="63"/>
      <c r="F3413" s="47"/>
      <c r="G3413" s="47"/>
    </row>
    <row r="3414" spans="2:7" ht="14.25" customHeight="1" x14ac:dyDescent="0.2">
      <c r="B3414" s="24"/>
      <c r="C3414" s="25"/>
      <c r="D3414" s="38"/>
      <c r="E3414" s="62"/>
      <c r="F3414" s="46"/>
      <c r="G3414" s="46"/>
    </row>
    <row r="3415" spans="2:7" ht="14.25" customHeight="1" x14ac:dyDescent="0.2">
      <c r="B3415" s="26"/>
      <c r="C3415" s="27"/>
      <c r="D3415" s="35"/>
      <c r="E3415" s="64"/>
      <c r="F3415" s="48"/>
      <c r="G3415" s="48"/>
    </row>
    <row r="3416" spans="2:7" ht="14.25" customHeight="1" x14ac:dyDescent="0.2">
      <c r="B3416" s="24"/>
      <c r="C3416" s="25"/>
      <c r="D3416" s="36"/>
      <c r="E3416" s="65"/>
      <c r="F3416" s="49"/>
      <c r="G3416" s="49"/>
    </row>
    <row r="3417" spans="2:7" ht="14.25" customHeight="1" x14ac:dyDescent="0.2">
      <c r="B3417" s="26"/>
      <c r="C3417" s="27"/>
      <c r="D3417" s="35"/>
      <c r="E3417" s="64"/>
      <c r="F3417" s="48"/>
      <c r="G3417" s="48"/>
    </row>
    <row r="3418" spans="2:7" ht="14.25" customHeight="1" x14ac:dyDescent="0.2">
      <c r="B3418" s="24"/>
      <c r="C3418" s="25"/>
      <c r="D3418" s="36"/>
      <c r="E3418" s="65"/>
      <c r="F3418" s="49"/>
      <c r="G3418" s="49"/>
    </row>
    <row r="3419" spans="2:7" ht="14.25" customHeight="1" x14ac:dyDescent="0.2">
      <c r="B3419" s="26"/>
      <c r="C3419" s="27"/>
      <c r="D3419" s="35"/>
      <c r="E3419" s="64"/>
      <c r="F3419" s="48"/>
      <c r="G3419" s="48"/>
    </row>
    <row r="3420" spans="2:7" ht="14.25" customHeight="1" x14ac:dyDescent="0.2">
      <c r="B3420" s="24"/>
      <c r="C3420" s="25"/>
      <c r="D3420" s="36"/>
      <c r="E3420" s="65"/>
      <c r="F3420" s="49"/>
      <c r="G3420" s="49"/>
    </row>
    <row r="3421" spans="2:7" ht="14.25" customHeight="1" x14ac:dyDescent="0.2">
      <c r="B3421" s="26"/>
      <c r="C3421" s="27"/>
      <c r="D3421" s="35"/>
      <c r="E3421" s="64"/>
      <c r="F3421" s="48"/>
      <c r="G3421" s="48"/>
    </row>
    <row r="3422" spans="2:7" ht="14.25" customHeight="1" x14ac:dyDescent="0.2">
      <c r="B3422" s="24"/>
      <c r="C3422" s="25"/>
      <c r="D3422" s="36"/>
      <c r="E3422" s="65"/>
      <c r="F3422" s="49"/>
      <c r="G3422" s="49"/>
    </row>
    <row r="3423" spans="2:7" ht="14.25" customHeight="1" x14ac:dyDescent="0.2">
      <c r="B3423" s="26"/>
      <c r="C3423" s="27"/>
      <c r="D3423" s="35"/>
      <c r="E3423" s="64"/>
      <c r="F3423" s="48"/>
      <c r="G3423" s="48"/>
    </row>
    <row r="3424" spans="2:7" ht="14.25" customHeight="1" x14ac:dyDescent="0.2">
      <c r="B3424" s="24"/>
      <c r="C3424" s="25"/>
      <c r="D3424" s="36"/>
      <c r="E3424" s="65"/>
      <c r="F3424" s="49"/>
      <c r="G3424" s="49"/>
    </row>
    <row r="3425" spans="2:7" ht="14.25" customHeight="1" x14ac:dyDescent="0.2">
      <c r="B3425" s="26"/>
      <c r="C3425" s="27"/>
      <c r="D3425" s="35"/>
      <c r="E3425" s="64"/>
      <c r="F3425" s="48"/>
      <c r="G3425" s="48"/>
    </row>
    <row r="3426" spans="2:7" ht="14.25" customHeight="1" x14ac:dyDescent="0.2">
      <c r="B3426" s="24"/>
      <c r="C3426" s="25"/>
      <c r="D3426" s="36"/>
      <c r="E3426" s="65"/>
      <c r="F3426" s="49"/>
      <c r="G3426" s="49"/>
    </row>
    <row r="3427" spans="2:7" ht="14.25" customHeight="1" x14ac:dyDescent="0.2">
      <c r="B3427" s="26"/>
      <c r="C3427" s="27"/>
      <c r="D3427" s="35"/>
      <c r="E3427" s="64"/>
      <c r="F3427" s="48"/>
      <c r="G3427" s="48"/>
    </row>
    <row r="3428" spans="2:7" ht="14.25" customHeight="1" x14ac:dyDescent="0.2">
      <c r="B3428" s="24"/>
      <c r="C3428" s="25"/>
      <c r="D3428" s="36"/>
      <c r="E3428" s="65"/>
      <c r="F3428" s="49"/>
      <c r="G3428" s="49"/>
    </row>
    <row r="3429" spans="2:7" ht="14.25" customHeight="1" x14ac:dyDescent="0.2">
      <c r="B3429" s="26"/>
      <c r="C3429" s="27"/>
      <c r="D3429" s="35"/>
      <c r="E3429" s="64"/>
      <c r="F3429" s="48"/>
      <c r="G3429" s="48"/>
    </row>
    <row r="3430" spans="2:7" ht="14.25" customHeight="1" x14ac:dyDescent="0.2">
      <c r="B3430" s="24"/>
      <c r="C3430" s="25"/>
      <c r="D3430" s="36"/>
      <c r="E3430" s="65"/>
      <c r="F3430" s="49"/>
      <c r="G3430" s="49"/>
    </row>
    <row r="3431" spans="2:7" ht="14.25" customHeight="1" x14ac:dyDescent="0.2">
      <c r="B3431" s="26"/>
      <c r="C3431" s="27"/>
      <c r="D3431" s="35"/>
      <c r="E3431" s="64"/>
      <c r="F3431" s="48"/>
      <c r="G3431" s="48"/>
    </row>
    <row r="3432" spans="2:7" ht="14.25" customHeight="1" x14ac:dyDescent="0.2">
      <c r="B3432" s="24"/>
      <c r="C3432" s="25"/>
      <c r="D3432" s="36"/>
      <c r="E3432" s="65"/>
      <c r="F3432" s="49"/>
      <c r="G3432" s="49"/>
    </row>
    <row r="3433" spans="2:7" ht="14.25" customHeight="1" x14ac:dyDescent="0.2">
      <c r="B3433" s="26"/>
      <c r="C3433" s="27"/>
      <c r="D3433" s="35"/>
      <c r="E3433" s="64"/>
      <c r="F3433" s="48"/>
      <c r="G3433" s="48"/>
    </row>
    <row r="3434" spans="2:7" ht="14.25" customHeight="1" x14ac:dyDescent="0.2">
      <c r="B3434" s="24"/>
      <c r="C3434" s="25"/>
      <c r="D3434" s="36"/>
      <c r="E3434" s="65"/>
      <c r="F3434" s="49"/>
      <c r="G3434" s="49"/>
    </row>
    <row r="3435" spans="2:7" ht="14.25" customHeight="1" x14ac:dyDescent="0.2">
      <c r="B3435" s="26"/>
      <c r="C3435" s="27"/>
      <c r="D3435" s="35"/>
      <c r="E3435" s="64"/>
      <c r="F3435" s="48"/>
      <c r="G3435" s="48"/>
    </row>
    <row r="3436" spans="2:7" ht="14.25" customHeight="1" x14ac:dyDescent="0.2">
      <c r="B3436" s="24"/>
      <c r="C3436" s="25"/>
      <c r="D3436" s="36"/>
      <c r="E3436" s="65"/>
      <c r="F3436" s="49"/>
      <c r="G3436" s="49"/>
    </row>
    <row r="3437" spans="2:7" ht="14.25" customHeight="1" x14ac:dyDescent="0.2">
      <c r="B3437" s="26"/>
      <c r="C3437" s="27"/>
      <c r="D3437" s="35"/>
      <c r="E3437" s="64"/>
      <c r="F3437" s="48"/>
      <c r="G3437" s="48"/>
    </row>
    <row r="3438" spans="2:7" ht="14.25" customHeight="1" x14ac:dyDescent="0.2">
      <c r="B3438" s="24"/>
      <c r="C3438" s="25"/>
      <c r="D3438" s="36"/>
      <c r="E3438" s="65"/>
      <c r="F3438" s="49"/>
      <c r="G3438" s="49"/>
    </row>
    <row r="3439" spans="2:7" ht="14.25" customHeight="1" x14ac:dyDescent="0.2">
      <c r="B3439" s="26"/>
      <c r="C3439" s="27"/>
      <c r="D3439" s="37"/>
      <c r="E3439" s="63"/>
      <c r="F3439" s="47"/>
      <c r="G3439" s="47"/>
    </row>
    <row r="3440" spans="2:7" ht="14.25" customHeight="1" x14ac:dyDescent="0.2">
      <c r="B3440" s="24"/>
      <c r="C3440" s="25"/>
      <c r="D3440" s="38"/>
      <c r="E3440" s="62"/>
      <c r="F3440" s="46"/>
      <c r="G3440" s="46"/>
    </row>
    <row r="3441" spans="2:7" ht="14.25" customHeight="1" x14ac:dyDescent="0.2">
      <c r="B3441" s="26"/>
      <c r="C3441" s="27"/>
      <c r="D3441" s="37"/>
      <c r="E3441" s="63"/>
      <c r="F3441" s="47"/>
      <c r="G3441" s="47"/>
    </row>
    <row r="3442" spans="2:7" ht="14.25" customHeight="1" x14ac:dyDescent="0.2">
      <c r="B3442" s="24"/>
      <c r="C3442" s="25"/>
      <c r="D3442" s="38"/>
      <c r="E3442" s="62"/>
      <c r="F3442" s="46"/>
      <c r="G3442" s="46"/>
    </row>
    <row r="3443" spans="2:7" ht="14.25" customHeight="1" x14ac:dyDescent="0.2">
      <c r="B3443" s="26"/>
      <c r="C3443" s="27"/>
      <c r="D3443" s="37"/>
      <c r="E3443" s="63"/>
      <c r="F3443" s="47"/>
      <c r="G3443" s="47"/>
    </row>
    <row r="3444" spans="2:7" ht="14.25" customHeight="1" x14ac:dyDescent="0.2">
      <c r="B3444" s="24"/>
      <c r="C3444" s="25"/>
      <c r="D3444" s="38"/>
      <c r="E3444" s="62"/>
      <c r="F3444" s="46"/>
      <c r="G3444" s="46"/>
    </row>
    <row r="3445" spans="2:7" ht="14.25" customHeight="1" x14ac:dyDescent="0.2">
      <c r="B3445" s="26"/>
      <c r="C3445" s="27"/>
      <c r="D3445" s="37"/>
      <c r="E3445" s="63"/>
      <c r="F3445" s="47"/>
      <c r="G3445" s="47"/>
    </row>
    <row r="3446" spans="2:7" ht="14.25" customHeight="1" x14ac:dyDescent="0.2">
      <c r="B3446" s="24"/>
      <c r="C3446" s="25"/>
      <c r="D3446" s="38"/>
      <c r="E3446" s="62"/>
      <c r="F3446" s="46"/>
      <c r="G3446" s="46"/>
    </row>
    <row r="3447" spans="2:7" ht="14.25" customHeight="1" x14ac:dyDescent="0.2">
      <c r="B3447" s="26"/>
      <c r="C3447" s="27"/>
      <c r="D3447" s="37"/>
      <c r="E3447" s="63"/>
      <c r="F3447" s="47"/>
      <c r="G3447" s="47"/>
    </row>
    <row r="3448" spans="2:7" ht="14.25" customHeight="1" x14ac:dyDescent="0.2">
      <c r="B3448" s="24"/>
      <c r="C3448" s="25"/>
      <c r="D3448" s="38"/>
      <c r="E3448" s="62"/>
      <c r="F3448" s="46"/>
      <c r="G3448" s="46"/>
    </row>
    <row r="3449" spans="2:7" ht="14.25" customHeight="1" x14ac:dyDescent="0.2">
      <c r="B3449" s="26"/>
      <c r="C3449" s="27"/>
      <c r="D3449" s="37"/>
      <c r="E3449" s="63"/>
      <c r="F3449" s="47"/>
      <c r="G3449" s="47"/>
    </row>
    <row r="3450" spans="2:7" ht="14.25" customHeight="1" x14ac:dyDescent="0.2">
      <c r="B3450" s="24"/>
      <c r="C3450" s="25"/>
      <c r="D3450" s="38"/>
      <c r="E3450" s="62"/>
      <c r="F3450" s="46"/>
      <c r="G3450" s="46"/>
    </row>
    <row r="3451" spans="2:7" ht="14.25" customHeight="1" x14ac:dyDescent="0.2">
      <c r="B3451" s="26"/>
      <c r="C3451" s="27"/>
      <c r="D3451" s="37"/>
      <c r="E3451" s="63"/>
      <c r="F3451" s="47"/>
      <c r="G3451" s="47"/>
    </row>
    <row r="3452" spans="2:7" ht="14.25" customHeight="1" x14ac:dyDescent="0.2">
      <c r="B3452" s="24"/>
      <c r="C3452" s="25"/>
      <c r="D3452" s="38"/>
      <c r="E3452" s="62"/>
      <c r="F3452" s="46"/>
      <c r="G3452" s="46"/>
    </row>
    <row r="3453" spans="2:7" ht="14.25" customHeight="1" x14ac:dyDescent="0.2">
      <c r="B3453" s="26"/>
      <c r="C3453" s="27"/>
      <c r="D3453" s="37"/>
      <c r="E3453" s="63"/>
      <c r="F3453" s="47"/>
      <c r="G3453" s="47"/>
    </row>
    <row r="3454" spans="2:7" ht="14.25" customHeight="1" x14ac:dyDescent="0.2">
      <c r="B3454" s="24"/>
      <c r="C3454" s="25"/>
      <c r="D3454" s="38"/>
      <c r="E3454" s="62"/>
      <c r="F3454" s="46"/>
      <c r="G3454" s="46"/>
    </row>
    <row r="3455" spans="2:7" ht="14.25" customHeight="1" x14ac:dyDescent="0.2">
      <c r="B3455" s="26"/>
      <c r="C3455" s="27"/>
      <c r="D3455" s="37"/>
      <c r="E3455" s="63"/>
      <c r="F3455" s="47"/>
      <c r="G3455" s="47"/>
    </row>
    <row r="3456" spans="2:7" ht="14.25" customHeight="1" x14ac:dyDescent="0.2">
      <c r="B3456" s="24"/>
      <c r="C3456" s="25"/>
      <c r="D3456" s="38"/>
      <c r="E3456" s="62"/>
      <c r="F3456" s="46"/>
      <c r="G3456" s="46"/>
    </row>
    <row r="3457" spans="2:7" ht="14.25" customHeight="1" x14ac:dyDescent="0.2">
      <c r="B3457" s="26"/>
      <c r="C3457" s="27"/>
      <c r="D3457" s="37"/>
      <c r="E3457" s="63"/>
      <c r="F3457" s="47"/>
      <c r="G3457" s="47"/>
    </row>
    <row r="3458" spans="2:7" ht="14.25" customHeight="1" x14ac:dyDescent="0.2">
      <c r="B3458" s="24"/>
      <c r="C3458" s="25"/>
      <c r="D3458" s="38"/>
      <c r="E3458" s="62"/>
      <c r="F3458" s="46"/>
      <c r="G3458" s="46"/>
    </row>
    <row r="3459" spans="2:7" ht="14.25" customHeight="1" x14ac:dyDescent="0.2">
      <c r="B3459" s="26"/>
      <c r="C3459" s="27"/>
      <c r="D3459" s="37"/>
      <c r="E3459" s="63"/>
      <c r="F3459" s="47"/>
      <c r="G3459" s="47"/>
    </row>
    <row r="3460" spans="2:7" ht="14.25" customHeight="1" x14ac:dyDescent="0.2">
      <c r="B3460" s="24"/>
      <c r="C3460" s="25"/>
      <c r="D3460" s="38"/>
      <c r="E3460" s="62"/>
      <c r="F3460" s="46"/>
      <c r="G3460" s="46"/>
    </row>
    <row r="3461" spans="2:7" ht="14.25" customHeight="1" x14ac:dyDescent="0.2">
      <c r="B3461" s="26"/>
      <c r="C3461" s="27"/>
      <c r="D3461" s="37"/>
      <c r="E3461" s="63"/>
      <c r="F3461" s="47"/>
      <c r="G3461" s="47"/>
    </row>
    <row r="3462" spans="2:7" ht="14.25" customHeight="1" x14ac:dyDescent="0.2">
      <c r="B3462" s="24"/>
      <c r="C3462" s="25"/>
      <c r="D3462" s="38"/>
      <c r="E3462" s="62"/>
      <c r="F3462" s="46"/>
      <c r="G3462" s="46"/>
    </row>
    <row r="3463" spans="2:7" ht="14.25" customHeight="1" x14ac:dyDescent="0.2">
      <c r="B3463" s="26"/>
      <c r="C3463" s="27"/>
      <c r="D3463" s="37"/>
      <c r="E3463" s="66"/>
      <c r="F3463" s="50"/>
      <c r="G3463" s="50"/>
    </row>
    <row r="3464" spans="2:7" ht="14.25" customHeight="1" x14ac:dyDescent="0.2">
      <c r="B3464" s="24"/>
      <c r="C3464" s="25"/>
      <c r="D3464" s="38"/>
      <c r="E3464" s="67"/>
      <c r="F3464" s="51"/>
      <c r="G3464" s="51"/>
    </row>
    <row r="3465" spans="2:7" ht="14.25" customHeight="1" x14ac:dyDescent="0.2">
      <c r="B3465" s="26"/>
      <c r="C3465" s="27"/>
      <c r="D3465" s="37"/>
      <c r="E3465" s="66"/>
      <c r="F3465" s="50"/>
      <c r="G3465" s="50"/>
    </row>
    <row r="3466" spans="2:7" ht="14.25" customHeight="1" x14ac:dyDescent="0.2">
      <c r="B3466" s="24"/>
      <c r="C3466" s="25"/>
      <c r="D3466" s="38"/>
      <c r="E3466" s="67"/>
      <c r="F3466" s="51"/>
      <c r="G3466" s="51"/>
    </row>
    <row r="3467" spans="2:7" ht="14.25" customHeight="1" x14ac:dyDescent="0.2">
      <c r="B3467" s="26"/>
      <c r="C3467" s="27"/>
      <c r="D3467" s="37"/>
      <c r="E3467" s="66"/>
      <c r="F3467" s="50"/>
      <c r="G3467" s="50"/>
    </row>
    <row r="3468" spans="2:7" ht="14.25" customHeight="1" x14ac:dyDescent="0.2">
      <c r="B3468" s="24"/>
      <c r="C3468" s="25"/>
      <c r="D3468" s="38"/>
      <c r="E3468" s="67"/>
      <c r="F3468" s="51"/>
      <c r="G3468" s="51"/>
    </row>
    <row r="3469" spans="2:7" ht="14.25" customHeight="1" x14ac:dyDescent="0.2">
      <c r="B3469" s="26"/>
      <c r="C3469" s="27"/>
      <c r="D3469" s="37"/>
      <c r="E3469" s="66"/>
      <c r="F3469" s="50"/>
      <c r="G3469" s="50"/>
    </row>
    <row r="3470" spans="2:7" ht="14.25" customHeight="1" x14ac:dyDescent="0.2">
      <c r="B3470" s="24"/>
      <c r="C3470" s="25"/>
      <c r="D3470" s="38"/>
      <c r="E3470" s="67"/>
      <c r="F3470" s="51"/>
      <c r="G3470" s="51"/>
    </row>
    <row r="3471" spans="2:7" ht="14.25" customHeight="1" x14ac:dyDescent="0.2">
      <c r="B3471" s="26"/>
      <c r="C3471" s="27"/>
      <c r="D3471" s="37"/>
      <c r="E3471" s="66"/>
      <c r="F3471" s="50"/>
      <c r="G3471" s="50"/>
    </row>
    <row r="3472" spans="2:7" ht="14.25" customHeight="1" x14ac:dyDescent="0.2">
      <c r="B3472" s="24"/>
      <c r="C3472" s="25"/>
      <c r="D3472" s="38"/>
      <c r="E3472" s="67"/>
      <c r="F3472" s="51"/>
      <c r="G3472" s="51"/>
    </row>
    <row r="3473" spans="2:7" ht="14.25" customHeight="1" x14ac:dyDescent="0.2">
      <c r="B3473" s="26"/>
      <c r="C3473" s="27"/>
      <c r="D3473" s="37"/>
      <c r="E3473" s="66"/>
      <c r="F3473" s="50"/>
      <c r="G3473" s="50"/>
    </row>
    <row r="3474" spans="2:7" ht="14.25" customHeight="1" x14ac:dyDescent="0.2">
      <c r="B3474" s="24"/>
      <c r="C3474" s="25"/>
      <c r="D3474" s="38"/>
      <c r="E3474" s="67"/>
      <c r="F3474" s="51"/>
      <c r="G3474" s="51"/>
    </row>
    <row r="3475" spans="2:7" ht="14.25" customHeight="1" x14ac:dyDescent="0.2">
      <c r="B3475" s="26"/>
      <c r="C3475" s="27"/>
      <c r="D3475" s="37"/>
      <c r="E3475" s="66"/>
      <c r="F3475" s="50"/>
      <c r="G3475" s="50"/>
    </row>
    <row r="3476" spans="2:7" ht="14.25" customHeight="1" x14ac:dyDescent="0.2">
      <c r="B3476" s="24"/>
      <c r="C3476" s="25"/>
      <c r="D3476" s="38"/>
      <c r="E3476" s="67"/>
      <c r="F3476" s="51"/>
      <c r="G3476" s="51"/>
    </row>
    <row r="3477" spans="2:7" ht="14.25" customHeight="1" x14ac:dyDescent="0.2">
      <c r="B3477" s="26"/>
      <c r="C3477" s="27"/>
      <c r="D3477" s="37"/>
      <c r="E3477" s="63"/>
      <c r="F3477" s="47"/>
      <c r="G3477" s="47"/>
    </row>
    <row r="3478" spans="2:7" ht="14.25" customHeight="1" x14ac:dyDescent="0.2">
      <c r="B3478" s="24"/>
      <c r="C3478" s="25"/>
      <c r="D3478" s="38"/>
      <c r="E3478" s="62"/>
      <c r="F3478" s="46"/>
      <c r="G3478" s="46"/>
    </row>
    <row r="3479" spans="2:7" ht="14.25" customHeight="1" x14ac:dyDescent="0.2">
      <c r="B3479" s="26"/>
      <c r="C3479" s="27"/>
      <c r="D3479" s="37"/>
      <c r="E3479" s="63"/>
      <c r="F3479" s="47"/>
      <c r="G3479" s="47"/>
    </row>
    <row r="3480" spans="2:7" ht="14.25" customHeight="1" x14ac:dyDescent="0.2">
      <c r="B3480" s="24"/>
      <c r="C3480" s="25"/>
      <c r="D3480" s="38"/>
      <c r="E3480" s="62"/>
      <c r="F3480" s="46"/>
      <c r="G3480" s="46"/>
    </row>
    <row r="3481" spans="2:7" ht="14.25" customHeight="1" x14ac:dyDescent="0.2">
      <c r="B3481" s="26"/>
      <c r="C3481" s="27"/>
      <c r="D3481" s="37"/>
      <c r="E3481" s="63"/>
      <c r="F3481" s="47"/>
      <c r="G3481" s="47"/>
    </row>
    <row r="3482" spans="2:7" ht="14.25" customHeight="1" x14ac:dyDescent="0.2">
      <c r="B3482" s="24"/>
      <c r="C3482" s="25"/>
      <c r="D3482" s="38"/>
      <c r="E3482" s="62"/>
      <c r="F3482" s="46"/>
      <c r="G3482" s="46"/>
    </row>
    <row r="3483" spans="2:7" ht="14.25" customHeight="1" x14ac:dyDescent="0.2">
      <c r="B3483" s="26"/>
      <c r="C3483" s="27"/>
      <c r="D3483" s="37"/>
      <c r="E3483" s="63"/>
      <c r="F3483" s="47"/>
      <c r="G3483" s="47"/>
    </row>
    <row r="3484" spans="2:7" ht="14.25" customHeight="1" x14ac:dyDescent="0.2">
      <c r="B3484" s="24"/>
      <c r="C3484" s="25"/>
      <c r="D3484" s="38"/>
      <c r="E3484" s="62"/>
      <c r="F3484" s="46"/>
      <c r="G3484" s="46"/>
    </row>
    <row r="3485" spans="2:7" ht="14.25" customHeight="1" x14ac:dyDescent="0.2">
      <c r="B3485" s="26"/>
      <c r="C3485" s="27"/>
      <c r="D3485" s="37"/>
      <c r="E3485" s="63"/>
      <c r="F3485" s="47"/>
      <c r="G3485" s="47"/>
    </row>
    <row r="3486" spans="2:7" ht="14.25" customHeight="1" x14ac:dyDescent="0.2">
      <c r="B3486" s="24"/>
      <c r="C3486" s="25"/>
      <c r="D3486" s="38"/>
      <c r="E3486" s="62"/>
      <c r="F3486" s="46"/>
      <c r="G3486" s="46"/>
    </row>
    <row r="3487" spans="2:7" ht="14.25" customHeight="1" x14ac:dyDescent="0.2">
      <c r="B3487" s="26"/>
      <c r="C3487" s="27"/>
      <c r="D3487" s="37"/>
      <c r="E3487" s="63"/>
      <c r="F3487" s="47"/>
      <c r="G3487" s="47"/>
    </row>
    <row r="3488" spans="2:7" ht="14.25" customHeight="1" x14ac:dyDescent="0.2">
      <c r="B3488" s="24"/>
      <c r="C3488" s="25"/>
      <c r="D3488" s="38"/>
      <c r="E3488" s="62"/>
      <c r="F3488" s="46"/>
      <c r="G3488" s="46"/>
    </row>
    <row r="3489" spans="2:7" ht="14.25" customHeight="1" x14ac:dyDescent="0.2">
      <c r="B3489" s="26"/>
      <c r="C3489" s="27"/>
      <c r="D3489" s="37"/>
      <c r="E3489" s="63"/>
      <c r="F3489" s="47"/>
      <c r="G3489" s="47"/>
    </row>
    <row r="3490" spans="2:7" ht="14.25" customHeight="1" x14ac:dyDescent="0.2">
      <c r="B3490" s="24"/>
      <c r="C3490" s="25"/>
      <c r="D3490" s="38"/>
      <c r="E3490" s="62"/>
      <c r="F3490" s="46"/>
      <c r="G3490" s="46"/>
    </row>
    <row r="3491" spans="2:7" ht="14.25" customHeight="1" x14ac:dyDescent="0.2">
      <c r="B3491" s="26"/>
      <c r="C3491" s="27"/>
      <c r="D3491" s="37"/>
      <c r="E3491" s="63"/>
      <c r="F3491" s="47"/>
      <c r="G3491" s="47"/>
    </row>
    <row r="3492" spans="2:7" ht="14.25" customHeight="1" x14ac:dyDescent="0.2">
      <c r="B3492" s="54"/>
      <c r="C3492" s="55"/>
      <c r="D3492" s="60"/>
      <c r="E3492" s="68"/>
      <c r="F3492" s="46"/>
      <c r="G3492" s="46"/>
    </row>
    <row r="3493" spans="2:7" ht="14.25" customHeight="1" x14ac:dyDescent="0.2">
      <c r="B3493" s="22"/>
      <c r="C3493" s="23"/>
      <c r="D3493" s="53"/>
      <c r="E3493" s="69"/>
      <c r="F3493" s="47"/>
      <c r="G3493" s="47"/>
    </row>
    <row r="3494" spans="2:7" ht="14.25" customHeight="1" x14ac:dyDescent="0.2">
      <c r="B3494" s="24"/>
      <c r="C3494" s="25"/>
      <c r="D3494" s="38"/>
      <c r="E3494" s="62"/>
      <c r="F3494" s="46"/>
      <c r="G3494" s="46"/>
    </row>
    <row r="3495" spans="2:7" ht="14.25" customHeight="1" x14ac:dyDescent="0.2">
      <c r="B3495" s="26"/>
      <c r="C3495" s="27"/>
      <c r="D3495" s="37"/>
      <c r="E3495" s="63"/>
      <c r="F3495" s="47"/>
      <c r="G3495" s="47"/>
    </row>
    <row r="3496" spans="2:7" ht="14.25" customHeight="1" x14ac:dyDescent="0.2">
      <c r="B3496" s="24"/>
      <c r="C3496" s="25"/>
      <c r="D3496" s="38"/>
      <c r="E3496" s="62"/>
      <c r="F3496" s="46"/>
      <c r="G3496" s="46"/>
    </row>
    <row r="3497" spans="2:7" ht="14.25" customHeight="1" x14ac:dyDescent="0.2">
      <c r="B3497" s="26"/>
      <c r="C3497" s="27"/>
      <c r="D3497" s="37"/>
      <c r="E3497" s="63"/>
      <c r="F3497" s="47"/>
      <c r="G3497" s="47"/>
    </row>
    <row r="3498" spans="2:7" ht="14.25" customHeight="1" x14ac:dyDescent="0.2">
      <c r="B3498" s="24"/>
      <c r="C3498" s="25"/>
      <c r="D3498" s="38"/>
      <c r="E3498" s="62"/>
      <c r="F3498" s="46"/>
      <c r="G3498" s="46"/>
    </row>
    <row r="3499" spans="2:7" ht="14.25" customHeight="1" x14ac:dyDescent="0.2">
      <c r="B3499" s="26"/>
      <c r="C3499" s="27"/>
      <c r="D3499" s="37"/>
      <c r="E3499" s="63"/>
      <c r="F3499" s="47"/>
      <c r="G3499" s="47"/>
    </row>
    <row r="3500" spans="2:7" ht="14.25" customHeight="1" x14ac:dyDescent="0.2">
      <c r="B3500" s="24"/>
      <c r="C3500" s="25"/>
      <c r="D3500" s="38"/>
      <c r="E3500" s="62"/>
      <c r="F3500" s="46"/>
      <c r="G3500" s="46"/>
    </row>
    <row r="3501" spans="2:7" ht="14.25" customHeight="1" x14ac:dyDescent="0.2">
      <c r="B3501" s="26"/>
      <c r="C3501" s="27"/>
      <c r="D3501" s="37"/>
      <c r="E3501" s="63"/>
      <c r="F3501" s="47"/>
      <c r="G3501" s="47"/>
    </row>
    <row r="3502" spans="2:7" ht="14.25" customHeight="1" x14ac:dyDescent="0.2">
      <c r="B3502" s="24"/>
      <c r="C3502" s="25"/>
      <c r="D3502" s="38"/>
      <c r="E3502" s="62"/>
      <c r="F3502" s="46"/>
      <c r="G3502" s="46"/>
    </row>
    <row r="3503" spans="2:7" ht="14.25" customHeight="1" x14ac:dyDescent="0.2">
      <c r="B3503" s="26"/>
      <c r="C3503" s="27"/>
      <c r="D3503" s="37"/>
      <c r="E3503" s="63"/>
      <c r="F3503" s="47"/>
      <c r="G3503" s="47"/>
    </row>
    <row r="3504" spans="2:7" ht="14.25" customHeight="1" x14ac:dyDescent="0.2">
      <c r="B3504" s="24"/>
      <c r="C3504" s="25"/>
      <c r="D3504" s="38"/>
      <c r="E3504" s="62"/>
      <c r="F3504" s="46"/>
      <c r="G3504" s="46"/>
    </row>
    <row r="3505" spans="2:7" ht="14.25" customHeight="1" x14ac:dyDescent="0.2">
      <c r="B3505" s="26"/>
      <c r="C3505" s="27"/>
      <c r="D3505" s="37"/>
      <c r="E3505" s="63"/>
      <c r="F3505" s="47"/>
      <c r="G3505" s="47"/>
    </row>
    <row r="3506" spans="2:7" ht="14.25" customHeight="1" x14ac:dyDescent="0.2">
      <c r="B3506" s="24"/>
      <c r="C3506" s="25"/>
      <c r="D3506" s="38"/>
      <c r="E3506" s="62"/>
      <c r="F3506" s="46"/>
      <c r="G3506" s="46"/>
    </row>
    <row r="3507" spans="2:7" ht="14.25" customHeight="1" x14ac:dyDescent="0.2">
      <c r="B3507" s="26"/>
      <c r="C3507" s="27"/>
      <c r="D3507" s="37"/>
      <c r="E3507" s="63"/>
      <c r="F3507" s="47"/>
      <c r="G3507" s="47"/>
    </row>
    <row r="3508" spans="2:7" ht="14.25" customHeight="1" x14ac:dyDescent="0.2">
      <c r="B3508" s="24"/>
      <c r="C3508" s="25"/>
      <c r="D3508" s="38"/>
      <c r="E3508" s="62"/>
      <c r="F3508" s="46"/>
      <c r="G3508" s="46"/>
    </row>
    <row r="3509" spans="2:7" ht="14.25" customHeight="1" x14ac:dyDescent="0.2">
      <c r="B3509" s="26"/>
      <c r="C3509" s="27"/>
      <c r="D3509" s="37"/>
      <c r="E3509" s="63"/>
      <c r="F3509" s="47"/>
      <c r="G3509" s="47"/>
    </row>
    <row r="3510" spans="2:7" ht="14.25" customHeight="1" x14ac:dyDescent="0.2">
      <c r="B3510" s="24"/>
      <c r="C3510" s="25"/>
      <c r="D3510" s="38"/>
      <c r="E3510" s="62"/>
      <c r="F3510" s="46"/>
      <c r="G3510" s="46"/>
    </row>
    <row r="3511" spans="2:7" ht="14.25" customHeight="1" x14ac:dyDescent="0.2">
      <c r="B3511" s="26"/>
      <c r="C3511" s="27"/>
      <c r="D3511" s="37"/>
      <c r="E3511" s="63"/>
      <c r="F3511" s="47"/>
      <c r="G3511" s="47"/>
    </row>
    <row r="3512" spans="2:7" ht="14.25" customHeight="1" x14ac:dyDescent="0.2">
      <c r="B3512" s="24"/>
      <c r="C3512" s="25"/>
      <c r="D3512" s="38"/>
      <c r="E3512" s="62"/>
      <c r="F3512" s="46"/>
      <c r="G3512" s="46"/>
    </row>
    <row r="3513" spans="2:7" ht="14.25" customHeight="1" x14ac:dyDescent="0.2">
      <c r="B3513" s="26"/>
      <c r="C3513" s="27"/>
      <c r="D3513" s="37"/>
      <c r="E3513" s="63"/>
      <c r="F3513" s="47"/>
      <c r="G3513" s="47"/>
    </row>
    <row r="3514" spans="2:7" ht="14.25" customHeight="1" x14ac:dyDescent="0.2">
      <c r="B3514" s="24"/>
      <c r="C3514" s="25"/>
      <c r="D3514" s="38"/>
      <c r="E3514" s="62"/>
      <c r="F3514" s="46"/>
      <c r="G3514" s="46"/>
    </row>
    <row r="3515" spans="2:7" ht="14.25" customHeight="1" x14ac:dyDescent="0.2">
      <c r="B3515" s="26"/>
      <c r="C3515" s="27"/>
      <c r="D3515" s="37"/>
      <c r="E3515" s="63"/>
      <c r="F3515" s="47"/>
      <c r="G3515" s="47"/>
    </row>
    <row r="3516" spans="2:7" ht="14.25" customHeight="1" x14ac:dyDescent="0.2">
      <c r="B3516" s="24"/>
      <c r="C3516" s="25"/>
      <c r="D3516" s="38"/>
      <c r="E3516" s="62"/>
      <c r="F3516" s="46"/>
      <c r="G3516" s="46"/>
    </row>
    <row r="3517" spans="2:7" ht="14.25" customHeight="1" x14ac:dyDescent="0.2">
      <c r="B3517" s="26"/>
      <c r="C3517" s="27"/>
      <c r="D3517" s="37"/>
      <c r="E3517" s="63"/>
      <c r="F3517" s="47"/>
      <c r="G3517" s="47"/>
    </row>
    <row r="3518" spans="2:7" ht="14.25" customHeight="1" x14ac:dyDescent="0.2">
      <c r="B3518" s="24"/>
      <c r="C3518" s="25"/>
      <c r="D3518" s="38"/>
      <c r="E3518" s="62"/>
      <c r="F3518" s="46"/>
      <c r="G3518" s="46"/>
    </row>
    <row r="3519" spans="2:7" ht="14.25" customHeight="1" x14ac:dyDescent="0.2">
      <c r="B3519" s="26"/>
      <c r="C3519" s="27"/>
      <c r="D3519" s="37"/>
      <c r="E3519" s="63"/>
      <c r="F3519" s="47"/>
      <c r="G3519" s="47"/>
    </row>
    <row r="3520" spans="2:7" ht="14.25" customHeight="1" x14ac:dyDescent="0.2">
      <c r="B3520" s="24"/>
      <c r="C3520" s="25"/>
      <c r="D3520" s="38"/>
      <c r="E3520" s="62"/>
      <c r="F3520" s="46"/>
      <c r="G3520" s="46"/>
    </row>
    <row r="3521" spans="2:7" ht="14.25" customHeight="1" x14ac:dyDescent="0.2">
      <c r="B3521" s="26"/>
      <c r="C3521" s="27"/>
      <c r="D3521" s="37"/>
      <c r="E3521" s="63"/>
      <c r="F3521" s="47"/>
      <c r="G3521" s="47"/>
    </row>
    <row r="3522" spans="2:7" ht="14.25" customHeight="1" x14ac:dyDescent="0.2">
      <c r="B3522" s="24"/>
      <c r="C3522" s="25"/>
      <c r="D3522" s="38"/>
      <c r="E3522" s="62"/>
      <c r="F3522" s="46"/>
      <c r="G3522" s="46"/>
    </row>
    <row r="3523" spans="2:7" ht="14.25" customHeight="1" x14ac:dyDescent="0.2">
      <c r="B3523" s="26"/>
      <c r="C3523" s="27"/>
      <c r="D3523" s="37"/>
      <c r="E3523" s="63"/>
      <c r="F3523" s="47"/>
      <c r="G3523" s="47"/>
    </row>
    <row r="3524" spans="2:7" ht="14.25" customHeight="1" x14ac:dyDescent="0.2">
      <c r="B3524" s="24"/>
      <c r="C3524" s="25"/>
      <c r="D3524" s="38"/>
      <c r="E3524" s="62"/>
      <c r="F3524" s="46"/>
      <c r="G3524" s="46"/>
    </row>
    <row r="3525" spans="2:7" ht="14.25" customHeight="1" x14ac:dyDescent="0.2">
      <c r="B3525" s="26"/>
      <c r="C3525" s="27"/>
      <c r="D3525" s="37"/>
      <c r="E3525" s="63"/>
      <c r="F3525" s="47"/>
      <c r="G3525" s="47"/>
    </row>
    <row r="3526" spans="2:7" ht="14.25" customHeight="1" x14ac:dyDescent="0.2">
      <c r="B3526" s="24"/>
      <c r="C3526" s="25"/>
      <c r="D3526" s="38"/>
      <c r="E3526" s="62"/>
      <c r="F3526" s="46"/>
      <c r="G3526" s="46"/>
    </row>
    <row r="3527" spans="2:7" ht="14.25" customHeight="1" x14ac:dyDescent="0.2">
      <c r="B3527" s="26"/>
      <c r="C3527" s="27"/>
      <c r="D3527" s="37"/>
      <c r="E3527" s="63"/>
      <c r="F3527" s="47"/>
      <c r="G3527" s="47"/>
    </row>
    <row r="3528" spans="2:7" ht="14.25" customHeight="1" x14ac:dyDescent="0.2">
      <c r="B3528" s="24"/>
      <c r="C3528" s="25"/>
      <c r="D3528" s="38"/>
      <c r="E3528" s="62"/>
      <c r="F3528" s="46"/>
      <c r="G3528" s="46"/>
    </row>
    <row r="3529" spans="2:7" ht="14.25" customHeight="1" x14ac:dyDescent="0.2">
      <c r="B3529" s="26"/>
      <c r="C3529" s="27"/>
      <c r="D3529" s="37"/>
      <c r="E3529" s="63"/>
      <c r="F3529" s="47"/>
      <c r="G3529" s="47"/>
    </row>
    <row r="3530" spans="2:7" ht="14.25" customHeight="1" x14ac:dyDescent="0.2">
      <c r="B3530" s="24"/>
      <c r="C3530" s="25"/>
      <c r="D3530" s="38"/>
      <c r="E3530" s="62"/>
      <c r="F3530" s="46"/>
      <c r="G3530" s="46"/>
    </row>
    <row r="3531" spans="2:7" ht="14.25" customHeight="1" x14ac:dyDescent="0.2">
      <c r="B3531" s="26"/>
      <c r="C3531" s="27"/>
      <c r="D3531" s="37"/>
      <c r="E3531" s="63"/>
      <c r="F3531" s="47"/>
      <c r="G3531" s="47"/>
    </row>
    <row r="3532" spans="2:7" ht="14.25" customHeight="1" x14ac:dyDescent="0.2">
      <c r="B3532" s="24"/>
      <c r="C3532" s="25"/>
      <c r="D3532" s="38"/>
      <c r="E3532" s="62"/>
      <c r="F3532" s="46"/>
      <c r="G3532" s="46"/>
    </row>
    <row r="3533" spans="2:7" ht="14.25" customHeight="1" x14ac:dyDescent="0.2">
      <c r="B3533" s="26"/>
      <c r="C3533" s="27"/>
      <c r="D3533" s="37"/>
      <c r="E3533" s="63"/>
      <c r="F3533" s="47"/>
      <c r="G3533" s="47"/>
    </row>
    <row r="3534" spans="2:7" ht="14.25" customHeight="1" x14ac:dyDescent="0.2">
      <c r="B3534" s="24"/>
      <c r="C3534" s="25"/>
      <c r="D3534" s="38"/>
      <c r="E3534" s="62"/>
      <c r="F3534" s="46"/>
      <c r="G3534" s="46"/>
    </row>
    <row r="3535" spans="2:7" ht="14.25" customHeight="1" x14ac:dyDescent="0.2">
      <c r="B3535" s="26"/>
      <c r="C3535" s="27"/>
      <c r="D3535" s="37"/>
      <c r="E3535" s="63"/>
      <c r="F3535" s="47"/>
      <c r="G3535" s="47"/>
    </row>
    <row r="3536" spans="2:7" ht="14.25" customHeight="1" x14ac:dyDescent="0.2">
      <c r="B3536" s="24"/>
      <c r="C3536" s="25"/>
      <c r="D3536" s="38"/>
      <c r="E3536" s="62"/>
      <c r="F3536" s="46"/>
      <c r="G3536" s="46"/>
    </row>
    <row r="3537" spans="2:7" ht="14.25" customHeight="1" x14ac:dyDescent="0.2">
      <c r="B3537" s="26"/>
      <c r="C3537" s="27"/>
      <c r="D3537" s="35"/>
      <c r="E3537" s="64"/>
      <c r="F3537" s="48"/>
      <c r="G3537" s="48"/>
    </row>
    <row r="3538" spans="2:7" ht="14.25" customHeight="1" x14ac:dyDescent="0.2">
      <c r="B3538" s="24"/>
      <c r="C3538" s="25"/>
      <c r="D3538" s="36"/>
      <c r="E3538" s="65"/>
      <c r="F3538" s="49"/>
      <c r="G3538" s="49"/>
    </row>
    <row r="3539" spans="2:7" ht="14.25" customHeight="1" x14ac:dyDescent="0.2">
      <c r="B3539" s="26"/>
      <c r="C3539" s="27"/>
      <c r="D3539" s="35"/>
      <c r="E3539" s="64"/>
      <c r="F3539" s="48"/>
      <c r="G3539" s="48"/>
    </row>
    <row r="3540" spans="2:7" ht="14.25" customHeight="1" x14ac:dyDescent="0.2">
      <c r="B3540" s="24"/>
      <c r="C3540" s="25"/>
      <c r="D3540" s="36"/>
      <c r="E3540" s="65"/>
      <c r="F3540" s="49"/>
      <c r="G3540" s="49"/>
    </row>
    <row r="3541" spans="2:7" ht="14.25" customHeight="1" x14ac:dyDescent="0.2">
      <c r="B3541" s="26"/>
      <c r="C3541" s="27"/>
      <c r="D3541" s="35"/>
      <c r="E3541" s="64"/>
      <c r="F3541" s="48"/>
      <c r="G3541" s="48"/>
    </row>
    <row r="3542" spans="2:7" ht="14.25" customHeight="1" x14ac:dyDescent="0.2">
      <c r="B3542" s="24"/>
      <c r="C3542" s="25"/>
      <c r="D3542" s="36"/>
      <c r="E3542" s="65"/>
      <c r="F3542" s="49"/>
      <c r="G3542" s="49"/>
    </row>
    <row r="3543" spans="2:7" ht="14.25" customHeight="1" x14ac:dyDescent="0.2">
      <c r="B3543" s="26"/>
      <c r="C3543" s="27"/>
      <c r="D3543" s="35"/>
      <c r="E3543" s="64"/>
      <c r="F3543" s="48"/>
      <c r="G3543" s="48"/>
    </row>
    <row r="3544" spans="2:7" ht="14.25" customHeight="1" x14ac:dyDescent="0.2">
      <c r="B3544" s="24"/>
      <c r="C3544" s="25"/>
      <c r="D3544" s="36"/>
      <c r="E3544" s="65"/>
      <c r="F3544" s="49"/>
      <c r="G3544" s="49"/>
    </row>
    <row r="3545" spans="2:7" ht="14.25" customHeight="1" x14ac:dyDescent="0.2">
      <c r="B3545" s="26"/>
      <c r="C3545" s="27"/>
      <c r="D3545" s="35"/>
      <c r="E3545" s="64"/>
      <c r="F3545" s="48"/>
      <c r="G3545" s="48"/>
    </row>
    <row r="3546" spans="2:7" ht="14.25" customHeight="1" x14ac:dyDescent="0.2">
      <c r="B3546" s="24"/>
      <c r="C3546" s="25"/>
      <c r="D3546" s="36"/>
      <c r="E3546" s="65"/>
      <c r="F3546" s="49"/>
      <c r="G3546" s="49"/>
    </row>
    <row r="3547" spans="2:7" ht="14.25" customHeight="1" x14ac:dyDescent="0.2">
      <c r="B3547" s="26"/>
      <c r="C3547" s="27"/>
      <c r="D3547" s="35"/>
      <c r="E3547" s="64"/>
      <c r="F3547" s="48"/>
      <c r="G3547" s="48"/>
    </row>
    <row r="3548" spans="2:7" ht="14.25" customHeight="1" x14ac:dyDescent="0.2">
      <c r="B3548" s="24"/>
      <c r="C3548" s="25"/>
      <c r="D3548" s="36"/>
      <c r="E3548" s="65"/>
      <c r="F3548" s="49"/>
      <c r="G3548" s="49"/>
    </row>
    <row r="3549" spans="2:7" ht="14.25" customHeight="1" x14ac:dyDescent="0.2">
      <c r="B3549" s="26"/>
      <c r="C3549" s="27"/>
      <c r="D3549" s="35"/>
      <c r="E3549" s="64"/>
      <c r="F3549" s="48"/>
      <c r="G3549" s="48"/>
    </row>
    <row r="3550" spans="2:7" ht="14.25" customHeight="1" x14ac:dyDescent="0.2">
      <c r="B3550" s="24"/>
      <c r="C3550" s="25"/>
      <c r="D3550" s="36"/>
      <c r="E3550" s="65"/>
      <c r="F3550" s="49"/>
      <c r="G3550" s="49"/>
    </row>
    <row r="3551" spans="2:7" ht="14.25" customHeight="1" x14ac:dyDescent="0.2">
      <c r="B3551" s="26"/>
      <c r="C3551" s="27"/>
      <c r="D3551" s="35"/>
      <c r="E3551" s="64"/>
      <c r="F3551" s="48"/>
      <c r="G3551" s="48"/>
    </row>
    <row r="3552" spans="2:7" ht="14.25" customHeight="1" x14ac:dyDescent="0.2">
      <c r="B3552" s="24"/>
      <c r="C3552" s="25"/>
      <c r="D3552" s="36"/>
      <c r="E3552" s="65"/>
      <c r="F3552" s="49"/>
      <c r="G3552" s="49"/>
    </row>
    <row r="3553" spans="2:7" ht="14.25" customHeight="1" x14ac:dyDescent="0.2">
      <c r="B3553" s="26"/>
      <c r="C3553" s="27"/>
      <c r="D3553" s="35"/>
      <c r="E3553" s="64"/>
      <c r="F3553" s="48"/>
      <c r="G3553" s="48"/>
    </row>
    <row r="3554" spans="2:7" ht="14.25" customHeight="1" x14ac:dyDescent="0.2">
      <c r="B3554" s="24"/>
      <c r="C3554" s="25"/>
      <c r="D3554" s="36"/>
      <c r="E3554" s="65"/>
      <c r="F3554" s="49"/>
      <c r="G3554" s="49"/>
    </row>
    <row r="3555" spans="2:7" ht="14.25" customHeight="1" x14ac:dyDescent="0.2">
      <c r="B3555" s="26"/>
      <c r="C3555" s="27"/>
      <c r="D3555" s="35"/>
      <c r="E3555" s="64"/>
      <c r="F3555" s="48"/>
      <c r="G3555" s="48"/>
    </row>
    <row r="3556" spans="2:7" ht="14.25" customHeight="1" x14ac:dyDescent="0.2">
      <c r="B3556" s="24"/>
      <c r="C3556" s="25"/>
      <c r="D3556" s="36"/>
      <c r="E3556" s="65"/>
      <c r="F3556" s="49"/>
      <c r="G3556" s="49"/>
    </row>
    <row r="3557" spans="2:7" ht="14.25" customHeight="1" x14ac:dyDescent="0.2">
      <c r="B3557" s="26"/>
      <c r="C3557" s="27"/>
      <c r="D3557" s="35"/>
      <c r="E3557" s="64"/>
      <c r="F3557" s="48"/>
      <c r="G3557" s="48"/>
    </row>
    <row r="3558" spans="2:7" ht="14.25" customHeight="1" x14ac:dyDescent="0.2">
      <c r="B3558" s="24"/>
      <c r="C3558" s="25"/>
      <c r="D3558" s="36"/>
      <c r="E3558" s="65"/>
      <c r="F3558" s="49"/>
      <c r="G3558" s="49"/>
    </row>
    <row r="3559" spans="2:7" ht="14.25" customHeight="1" x14ac:dyDescent="0.2">
      <c r="B3559" s="26"/>
      <c r="C3559" s="27"/>
      <c r="D3559" s="35"/>
      <c r="E3559" s="64"/>
      <c r="F3559" s="48"/>
      <c r="G3559" s="48"/>
    </row>
    <row r="3560" spans="2:7" ht="14.25" customHeight="1" x14ac:dyDescent="0.2">
      <c r="B3560" s="24"/>
      <c r="C3560" s="25"/>
      <c r="D3560" s="36"/>
      <c r="E3560" s="65"/>
      <c r="F3560" s="49"/>
      <c r="G3560" s="49"/>
    </row>
    <row r="3561" spans="2:7" ht="14.25" customHeight="1" x14ac:dyDescent="0.2">
      <c r="B3561" s="26"/>
      <c r="C3561" s="27"/>
      <c r="D3561" s="37"/>
      <c r="E3561" s="63"/>
      <c r="F3561" s="47"/>
      <c r="G3561" s="47"/>
    </row>
    <row r="3562" spans="2:7" ht="14.25" customHeight="1" x14ac:dyDescent="0.2">
      <c r="B3562" s="24"/>
      <c r="C3562" s="25"/>
      <c r="D3562" s="38"/>
      <c r="E3562" s="62"/>
      <c r="F3562" s="46"/>
      <c r="G3562" s="46"/>
    </row>
    <row r="3563" spans="2:7" ht="14.25" customHeight="1" x14ac:dyDescent="0.2">
      <c r="B3563" s="26"/>
      <c r="C3563" s="27"/>
      <c r="D3563" s="37"/>
      <c r="E3563" s="63"/>
      <c r="F3563" s="47"/>
      <c r="G3563" s="47"/>
    </row>
    <row r="3564" spans="2:7" ht="14.25" customHeight="1" x14ac:dyDescent="0.2">
      <c r="B3564" s="24"/>
      <c r="C3564" s="25"/>
      <c r="D3564" s="38"/>
      <c r="E3564" s="62"/>
      <c r="F3564" s="46"/>
      <c r="G3564" s="46"/>
    </row>
    <row r="3565" spans="2:7" ht="14.25" customHeight="1" x14ac:dyDescent="0.2">
      <c r="B3565" s="26"/>
      <c r="C3565" s="27"/>
      <c r="D3565" s="37"/>
      <c r="E3565" s="63"/>
      <c r="F3565" s="47"/>
      <c r="G3565" s="47"/>
    </row>
    <row r="3566" spans="2:7" ht="14.25" customHeight="1" x14ac:dyDescent="0.2">
      <c r="B3566" s="24"/>
      <c r="C3566" s="25"/>
      <c r="D3566" s="38"/>
      <c r="E3566" s="62"/>
      <c r="F3566" s="46"/>
      <c r="G3566" s="46"/>
    </row>
    <row r="3567" spans="2:7" ht="14.25" customHeight="1" x14ac:dyDescent="0.2">
      <c r="B3567" s="26"/>
      <c r="C3567" s="27"/>
      <c r="D3567" s="37"/>
      <c r="E3567" s="63"/>
      <c r="F3567" s="47"/>
      <c r="G3567" s="47"/>
    </row>
    <row r="3568" spans="2:7" ht="14.25" customHeight="1" x14ac:dyDescent="0.2">
      <c r="B3568" s="24"/>
      <c r="C3568" s="25"/>
      <c r="D3568" s="38"/>
      <c r="E3568" s="62"/>
      <c r="F3568" s="46"/>
      <c r="G3568" s="46"/>
    </row>
    <row r="3569" spans="2:7" ht="14.25" customHeight="1" x14ac:dyDescent="0.2">
      <c r="B3569" s="26"/>
      <c r="C3569" s="27"/>
      <c r="D3569" s="37"/>
      <c r="E3569" s="63"/>
      <c r="F3569" s="47"/>
      <c r="G3569" s="47"/>
    </row>
    <row r="3570" spans="2:7" ht="14.25" customHeight="1" x14ac:dyDescent="0.2">
      <c r="B3570" s="24"/>
      <c r="C3570" s="25"/>
      <c r="D3570" s="38"/>
      <c r="E3570" s="62"/>
      <c r="F3570" s="46"/>
      <c r="G3570" s="46"/>
    </row>
    <row r="3571" spans="2:7" ht="14.25" customHeight="1" x14ac:dyDescent="0.2">
      <c r="B3571" s="26"/>
      <c r="C3571" s="27"/>
      <c r="D3571" s="37"/>
      <c r="E3571" s="63"/>
      <c r="F3571" s="47"/>
      <c r="G3571" s="47"/>
    </row>
    <row r="3572" spans="2:7" ht="14.25" customHeight="1" x14ac:dyDescent="0.2">
      <c r="B3572" s="24"/>
      <c r="C3572" s="25"/>
      <c r="D3572" s="38"/>
      <c r="E3572" s="62"/>
      <c r="F3572" s="46"/>
      <c r="G3572" s="46"/>
    </row>
    <row r="3573" spans="2:7" ht="14.25" customHeight="1" x14ac:dyDescent="0.2">
      <c r="B3573" s="26"/>
      <c r="C3573" s="27"/>
      <c r="D3573" s="37"/>
      <c r="E3573" s="63"/>
      <c r="F3573" s="47"/>
      <c r="G3573" s="47"/>
    </row>
    <row r="3574" spans="2:7" ht="14.25" customHeight="1" x14ac:dyDescent="0.2">
      <c r="B3574" s="24"/>
      <c r="C3574" s="25"/>
      <c r="D3574" s="38"/>
      <c r="E3574" s="62"/>
      <c r="F3574" s="46"/>
      <c r="G3574" s="46"/>
    </row>
    <row r="3575" spans="2:7" ht="14.25" customHeight="1" x14ac:dyDescent="0.2">
      <c r="B3575" s="26"/>
      <c r="C3575" s="27"/>
      <c r="D3575" s="37"/>
      <c r="E3575" s="63"/>
      <c r="F3575" s="47"/>
      <c r="G3575" s="47"/>
    </row>
    <row r="3576" spans="2:7" ht="14.25" customHeight="1" x14ac:dyDescent="0.2">
      <c r="B3576" s="24"/>
      <c r="C3576" s="25"/>
      <c r="D3576" s="38"/>
      <c r="E3576" s="62"/>
      <c r="F3576" s="46"/>
      <c r="G3576" s="46"/>
    </row>
    <row r="3577" spans="2:7" ht="14.25" customHeight="1" x14ac:dyDescent="0.2">
      <c r="B3577" s="26"/>
      <c r="C3577" s="27"/>
      <c r="D3577" s="37"/>
      <c r="E3577" s="63"/>
      <c r="F3577" s="47"/>
      <c r="G3577" s="47"/>
    </row>
    <row r="3578" spans="2:7" ht="14.25" customHeight="1" x14ac:dyDescent="0.2">
      <c r="B3578" s="24"/>
      <c r="C3578" s="25"/>
      <c r="D3578" s="38"/>
      <c r="E3578" s="62"/>
      <c r="F3578" s="46"/>
      <c r="G3578" s="46"/>
    </row>
    <row r="3579" spans="2:7" ht="14.25" customHeight="1" x14ac:dyDescent="0.2">
      <c r="B3579" s="26"/>
      <c r="C3579" s="27"/>
      <c r="D3579" s="37"/>
      <c r="E3579" s="63"/>
      <c r="F3579" s="47"/>
      <c r="G3579" s="47"/>
    </row>
    <row r="3580" spans="2:7" ht="14.25" customHeight="1" x14ac:dyDescent="0.2">
      <c r="B3580" s="24"/>
      <c r="C3580" s="25"/>
      <c r="D3580" s="38"/>
      <c r="E3580" s="62"/>
      <c r="F3580" s="46"/>
      <c r="G3580" s="46"/>
    </row>
    <row r="3581" spans="2:7" ht="14.25" customHeight="1" x14ac:dyDescent="0.2">
      <c r="B3581" s="26"/>
      <c r="C3581" s="27"/>
      <c r="D3581" s="37"/>
      <c r="E3581" s="63"/>
      <c r="F3581" s="47"/>
      <c r="G3581" s="47"/>
    </row>
    <row r="3582" spans="2:7" ht="14.25" customHeight="1" x14ac:dyDescent="0.2">
      <c r="B3582" s="24"/>
      <c r="C3582" s="25"/>
      <c r="D3582" s="38"/>
      <c r="E3582" s="62"/>
      <c r="F3582" s="46"/>
      <c r="G3582" s="46"/>
    </row>
    <row r="3583" spans="2:7" ht="14.25" customHeight="1" x14ac:dyDescent="0.2">
      <c r="B3583" s="26"/>
      <c r="C3583" s="27"/>
      <c r="D3583" s="37"/>
      <c r="E3583" s="63"/>
      <c r="F3583" s="47"/>
      <c r="G3583" s="47"/>
    </row>
    <row r="3584" spans="2:7" ht="14.25" customHeight="1" x14ac:dyDescent="0.2">
      <c r="B3584" s="24"/>
      <c r="C3584" s="25"/>
      <c r="D3584" s="38"/>
      <c r="E3584" s="62"/>
      <c r="F3584" s="46"/>
      <c r="G3584" s="46"/>
    </row>
    <row r="3585" spans="2:7" ht="14.25" customHeight="1" x14ac:dyDescent="0.2">
      <c r="B3585" s="26"/>
      <c r="C3585" s="27"/>
      <c r="D3585" s="37"/>
      <c r="E3585" s="66"/>
      <c r="F3585" s="50"/>
      <c r="G3585" s="50"/>
    </row>
    <row r="3586" spans="2:7" ht="14.25" customHeight="1" x14ac:dyDescent="0.2">
      <c r="B3586" s="24"/>
      <c r="C3586" s="25"/>
      <c r="D3586" s="38"/>
      <c r="E3586" s="67"/>
      <c r="F3586" s="51"/>
      <c r="G3586" s="51"/>
    </row>
    <row r="3587" spans="2:7" ht="14.25" customHeight="1" x14ac:dyDescent="0.2">
      <c r="B3587" s="26"/>
      <c r="C3587" s="27"/>
      <c r="D3587" s="37"/>
      <c r="E3587" s="66"/>
      <c r="F3587" s="50"/>
      <c r="G3587" s="50"/>
    </row>
    <row r="3588" spans="2:7" ht="14.25" customHeight="1" x14ac:dyDescent="0.2">
      <c r="B3588" s="24"/>
      <c r="C3588" s="25"/>
      <c r="D3588" s="38"/>
      <c r="E3588" s="67"/>
      <c r="F3588" s="51"/>
      <c r="G3588" s="51"/>
    </row>
    <row r="3589" spans="2:7" ht="14.25" customHeight="1" x14ac:dyDescent="0.2">
      <c r="B3589" s="26"/>
      <c r="C3589" s="27"/>
      <c r="D3589" s="37"/>
      <c r="E3589" s="66"/>
      <c r="F3589" s="50"/>
      <c r="G3589" s="50"/>
    </row>
    <row r="3590" spans="2:7" ht="14.25" customHeight="1" x14ac:dyDescent="0.2">
      <c r="B3590" s="24"/>
      <c r="C3590" s="25"/>
      <c r="D3590" s="38"/>
      <c r="E3590" s="67"/>
      <c r="F3590" s="51"/>
      <c r="G3590" s="51"/>
    </row>
    <row r="3591" spans="2:7" ht="14.25" customHeight="1" x14ac:dyDescent="0.2">
      <c r="B3591" s="26"/>
      <c r="C3591" s="27"/>
      <c r="D3591" s="37"/>
      <c r="E3591" s="66"/>
      <c r="F3591" s="50"/>
      <c r="G3591" s="50"/>
    </row>
    <row r="3592" spans="2:7" ht="14.25" customHeight="1" x14ac:dyDescent="0.2">
      <c r="B3592" s="24"/>
      <c r="C3592" s="25"/>
      <c r="D3592" s="38"/>
      <c r="E3592" s="67"/>
      <c r="F3592" s="51"/>
      <c r="G3592" s="51"/>
    </row>
    <row r="3593" spans="2:7" ht="14.25" customHeight="1" x14ac:dyDescent="0.2">
      <c r="B3593" s="26"/>
      <c r="C3593" s="27"/>
      <c r="D3593" s="37"/>
      <c r="E3593" s="66"/>
      <c r="F3593" s="50"/>
      <c r="G3593" s="50"/>
    </row>
    <row r="3594" spans="2:7" ht="14.25" customHeight="1" x14ac:dyDescent="0.2">
      <c r="B3594" s="24"/>
      <c r="C3594" s="25"/>
      <c r="D3594" s="38"/>
      <c r="E3594" s="67"/>
      <c r="F3594" s="51"/>
      <c r="G3594" s="51"/>
    </row>
    <row r="3595" spans="2:7" ht="14.25" customHeight="1" x14ac:dyDescent="0.2">
      <c r="B3595" s="26"/>
      <c r="C3595" s="27"/>
      <c r="D3595" s="37"/>
      <c r="E3595" s="66"/>
      <c r="F3595" s="50"/>
      <c r="G3595" s="50"/>
    </row>
    <row r="3596" spans="2:7" ht="14.25" customHeight="1" x14ac:dyDescent="0.2">
      <c r="B3596" s="24"/>
      <c r="C3596" s="25"/>
      <c r="D3596" s="38"/>
      <c r="E3596" s="67"/>
      <c r="F3596" s="51"/>
      <c r="G3596" s="51"/>
    </row>
    <row r="3597" spans="2:7" ht="14.25" customHeight="1" x14ac:dyDescent="0.2">
      <c r="B3597" s="26"/>
      <c r="C3597" s="27"/>
      <c r="D3597" s="37"/>
      <c r="E3597" s="66"/>
      <c r="F3597" s="50"/>
      <c r="G3597" s="50"/>
    </row>
    <row r="3598" spans="2:7" ht="14.25" customHeight="1" x14ac:dyDescent="0.2">
      <c r="B3598" s="24"/>
      <c r="C3598" s="25"/>
      <c r="D3598" s="38"/>
      <c r="E3598" s="67"/>
      <c r="F3598" s="51"/>
      <c r="G3598" s="51"/>
    </row>
    <row r="3599" spans="2:7" ht="14.25" customHeight="1" x14ac:dyDescent="0.2">
      <c r="B3599" s="26"/>
      <c r="C3599" s="27"/>
      <c r="D3599" s="37"/>
      <c r="E3599" s="63"/>
      <c r="F3599" s="47"/>
      <c r="G3599" s="47"/>
    </row>
    <row r="3600" spans="2:7" ht="14.25" customHeight="1" x14ac:dyDescent="0.2">
      <c r="B3600" s="24"/>
      <c r="C3600" s="25"/>
      <c r="D3600" s="38"/>
      <c r="E3600" s="62"/>
      <c r="F3600" s="46"/>
      <c r="G3600" s="46"/>
    </row>
    <row r="3601" spans="2:7" ht="14.25" customHeight="1" x14ac:dyDescent="0.2">
      <c r="B3601" s="26"/>
      <c r="C3601" s="27"/>
      <c r="D3601" s="37"/>
      <c r="E3601" s="63"/>
      <c r="F3601" s="47"/>
      <c r="G3601" s="47"/>
    </row>
    <row r="3602" spans="2:7" ht="14.25" customHeight="1" x14ac:dyDescent="0.2">
      <c r="B3602" s="24"/>
      <c r="C3602" s="25"/>
      <c r="D3602" s="38"/>
      <c r="E3602" s="62"/>
      <c r="F3602" s="46"/>
      <c r="G3602" s="46"/>
    </row>
    <row r="3603" spans="2:7" ht="14.25" customHeight="1" x14ac:dyDescent="0.2">
      <c r="B3603" s="26"/>
      <c r="C3603" s="27"/>
      <c r="D3603" s="37"/>
      <c r="E3603" s="63"/>
      <c r="F3603" s="47"/>
      <c r="G3603" s="47"/>
    </row>
    <row r="3604" spans="2:7" ht="14.25" customHeight="1" x14ac:dyDescent="0.2">
      <c r="B3604" s="24"/>
      <c r="C3604" s="25"/>
      <c r="D3604" s="38"/>
      <c r="E3604" s="62"/>
      <c r="F3604" s="46"/>
      <c r="G3604" s="46"/>
    </row>
    <row r="3605" spans="2:7" ht="14.25" customHeight="1" x14ac:dyDescent="0.2">
      <c r="B3605" s="26"/>
      <c r="C3605" s="27"/>
      <c r="D3605" s="37"/>
      <c r="E3605" s="63"/>
      <c r="F3605" s="47"/>
      <c r="G3605" s="47"/>
    </row>
    <row r="3606" spans="2:7" ht="14.25" customHeight="1" x14ac:dyDescent="0.2">
      <c r="B3606" s="24"/>
      <c r="C3606" s="25"/>
      <c r="D3606" s="38"/>
      <c r="E3606" s="62"/>
      <c r="F3606" s="46"/>
      <c r="G3606" s="46"/>
    </row>
    <row r="3607" spans="2:7" ht="14.25" customHeight="1" x14ac:dyDescent="0.2">
      <c r="B3607" s="26"/>
      <c r="C3607" s="27"/>
      <c r="D3607" s="37"/>
      <c r="E3607" s="63"/>
      <c r="F3607" s="47"/>
      <c r="G3607" s="47"/>
    </row>
    <row r="3608" spans="2:7" ht="14.25" customHeight="1" x14ac:dyDescent="0.2">
      <c r="B3608" s="24"/>
      <c r="C3608" s="25"/>
      <c r="D3608" s="38"/>
      <c r="E3608" s="62"/>
      <c r="F3608" s="46"/>
      <c r="G3608" s="46"/>
    </row>
    <row r="3609" spans="2:7" ht="14.25" customHeight="1" x14ac:dyDescent="0.2">
      <c r="B3609" s="26"/>
      <c r="C3609" s="27"/>
      <c r="D3609" s="37"/>
      <c r="E3609" s="63"/>
      <c r="F3609" s="47"/>
      <c r="G3609" s="47"/>
    </row>
    <row r="3610" spans="2:7" ht="14.25" customHeight="1" x14ac:dyDescent="0.2">
      <c r="B3610" s="24"/>
      <c r="C3610" s="25"/>
      <c r="D3610" s="38"/>
      <c r="E3610" s="62"/>
      <c r="F3610" s="46"/>
      <c r="G3610" s="46"/>
    </row>
    <row r="3611" spans="2:7" ht="14.25" customHeight="1" x14ac:dyDescent="0.2">
      <c r="B3611" s="26"/>
      <c r="C3611" s="27"/>
      <c r="D3611" s="37"/>
      <c r="E3611" s="63"/>
      <c r="F3611" s="47"/>
      <c r="G3611" s="47"/>
    </row>
    <row r="3612" spans="2:7" ht="14.25" customHeight="1" x14ac:dyDescent="0.2">
      <c r="B3612" s="24"/>
      <c r="C3612" s="25"/>
      <c r="D3612" s="38"/>
      <c r="E3612" s="62"/>
      <c r="F3612" s="46"/>
      <c r="G3612" s="46"/>
    </row>
    <row r="3613" spans="2:7" ht="14.25" customHeight="1" x14ac:dyDescent="0.2">
      <c r="B3613" s="26"/>
      <c r="C3613" s="27"/>
      <c r="D3613" s="37"/>
      <c r="E3613" s="63"/>
      <c r="F3613" s="47"/>
      <c r="G3613" s="47"/>
    </row>
    <row r="3614" spans="2:7" ht="14.25" customHeight="1" x14ac:dyDescent="0.2">
      <c r="B3614" s="24"/>
      <c r="C3614" s="25"/>
      <c r="D3614" s="38"/>
      <c r="E3614" s="62"/>
      <c r="F3614" s="46"/>
      <c r="G3614" s="46"/>
    </row>
    <row r="3615" spans="2:7" ht="14.25" customHeight="1" x14ac:dyDescent="0.2">
      <c r="B3615" s="22"/>
      <c r="C3615" s="23"/>
      <c r="D3615" s="53"/>
      <c r="E3615" s="69"/>
      <c r="F3615" s="47"/>
      <c r="G3615" s="47"/>
    </row>
    <row r="3616" spans="2:7" ht="14.25" customHeight="1" x14ac:dyDescent="0.2">
      <c r="B3616" s="24"/>
      <c r="C3616" s="25"/>
      <c r="D3616" s="38"/>
      <c r="E3616" s="62"/>
      <c r="F3616" s="46"/>
      <c r="G3616" s="46"/>
    </row>
    <row r="3617" spans="2:7" ht="14.25" customHeight="1" x14ac:dyDescent="0.2">
      <c r="B3617" s="26"/>
      <c r="C3617" s="27"/>
      <c r="D3617" s="37"/>
      <c r="E3617" s="63"/>
      <c r="F3617" s="47"/>
      <c r="G3617" s="47"/>
    </row>
    <row r="3618" spans="2:7" ht="14.25" customHeight="1" x14ac:dyDescent="0.2">
      <c r="B3618" s="24"/>
      <c r="C3618" s="25"/>
      <c r="D3618" s="38"/>
      <c r="E3618" s="62"/>
      <c r="F3618" s="46"/>
      <c r="G3618" s="46"/>
    </row>
    <row r="3619" spans="2:7" ht="14.25" customHeight="1" x14ac:dyDescent="0.2">
      <c r="B3619" s="26"/>
      <c r="C3619" s="27"/>
      <c r="D3619" s="37"/>
      <c r="E3619" s="63"/>
      <c r="F3619" s="47"/>
      <c r="G3619" s="47"/>
    </row>
    <row r="3620" spans="2:7" ht="14.25" customHeight="1" x14ac:dyDescent="0.2">
      <c r="B3620" s="24"/>
      <c r="C3620" s="25"/>
      <c r="D3620" s="38"/>
      <c r="E3620" s="62"/>
      <c r="F3620" s="46"/>
      <c r="G3620" s="46"/>
    </row>
    <row r="3621" spans="2:7" ht="14.25" customHeight="1" x14ac:dyDescent="0.2">
      <c r="B3621" s="26"/>
      <c r="C3621" s="27"/>
      <c r="D3621" s="37"/>
      <c r="E3621" s="63"/>
      <c r="F3621" s="47"/>
      <c r="G3621" s="47"/>
    </row>
    <row r="3622" spans="2:7" ht="14.25" customHeight="1" x14ac:dyDescent="0.2">
      <c r="B3622" s="24"/>
      <c r="C3622" s="25"/>
      <c r="D3622" s="38"/>
      <c r="E3622" s="62"/>
      <c r="F3622" s="46"/>
      <c r="G3622" s="46"/>
    </row>
    <row r="3623" spans="2:7" ht="14.25" customHeight="1" x14ac:dyDescent="0.2">
      <c r="B3623" s="26"/>
      <c r="C3623" s="27"/>
      <c r="D3623" s="37"/>
      <c r="E3623" s="63"/>
      <c r="F3623" s="47"/>
      <c r="G3623" s="47"/>
    </row>
    <row r="3624" spans="2:7" ht="14.25" customHeight="1" x14ac:dyDescent="0.2">
      <c r="B3624" s="24"/>
      <c r="C3624" s="25"/>
      <c r="D3624" s="38"/>
      <c r="E3624" s="62"/>
      <c r="F3624" s="46"/>
      <c r="G3624" s="46"/>
    </row>
    <row r="3625" spans="2:7" ht="14.25" customHeight="1" x14ac:dyDescent="0.2">
      <c r="B3625" s="26"/>
      <c r="C3625" s="27"/>
      <c r="D3625" s="37"/>
      <c r="E3625" s="63"/>
      <c r="F3625" s="47"/>
      <c r="G3625" s="47"/>
    </row>
    <row r="3626" spans="2:7" ht="14.25" customHeight="1" x14ac:dyDescent="0.2">
      <c r="B3626" s="24"/>
      <c r="C3626" s="25"/>
      <c r="D3626" s="38"/>
      <c r="E3626" s="62"/>
      <c r="F3626" s="46"/>
      <c r="G3626" s="46"/>
    </row>
    <row r="3627" spans="2:7" ht="14.25" customHeight="1" x14ac:dyDescent="0.2">
      <c r="B3627" s="26"/>
      <c r="C3627" s="27"/>
      <c r="D3627" s="37"/>
      <c r="E3627" s="63"/>
      <c r="F3627" s="47"/>
      <c r="G3627" s="47"/>
    </row>
    <row r="3628" spans="2:7" ht="14.25" customHeight="1" x14ac:dyDescent="0.2">
      <c r="B3628" s="24"/>
      <c r="C3628" s="25"/>
      <c r="D3628" s="38"/>
      <c r="E3628" s="62"/>
      <c r="F3628" s="46"/>
      <c r="G3628" s="46"/>
    </row>
    <row r="3629" spans="2:7" ht="14.25" customHeight="1" x14ac:dyDescent="0.2">
      <c r="B3629" s="26"/>
      <c r="C3629" s="27"/>
      <c r="D3629" s="37"/>
      <c r="E3629" s="63"/>
      <c r="F3629" s="47"/>
      <c r="G3629" s="47"/>
    </row>
    <row r="3630" spans="2:7" ht="14.25" customHeight="1" x14ac:dyDescent="0.2">
      <c r="B3630" s="24"/>
      <c r="C3630" s="25"/>
      <c r="D3630" s="38"/>
      <c r="E3630" s="62"/>
      <c r="F3630" s="46"/>
      <c r="G3630" s="46"/>
    </row>
    <row r="3631" spans="2:7" ht="14.25" customHeight="1" x14ac:dyDescent="0.2">
      <c r="B3631" s="26"/>
      <c r="C3631" s="27"/>
      <c r="D3631" s="37"/>
      <c r="E3631" s="63"/>
      <c r="F3631" s="47"/>
      <c r="G3631" s="47"/>
    </row>
    <row r="3632" spans="2:7" ht="14.25" customHeight="1" x14ac:dyDescent="0.2">
      <c r="B3632" s="24"/>
      <c r="C3632" s="25"/>
      <c r="D3632" s="38"/>
      <c r="E3632" s="62"/>
      <c r="F3632" s="46"/>
      <c r="G3632" s="46"/>
    </row>
    <row r="3633" spans="2:7" ht="14.25" customHeight="1" x14ac:dyDescent="0.2">
      <c r="B3633" s="26"/>
      <c r="C3633" s="27"/>
      <c r="D3633" s="37"/>
      <c r="E3633" s="63"/>
      <c r="F3633" s="47"/>
      <c r="G3633" s="47"/>
    </row>
    <row r="3634" spans="2:7" ht="14.25" customHeight="1" x14ac:dyDescent="0.2">
      <c r="B3634" s="24"/>
      <c r="C3634" s="25"/>
      <c r="D3634" s="38"/>
      <c r="E3634" s="62"/>
      <c r="F3634" s="46"/>
      <c r="G3634" s="46"/>
    </row>
    <row r="3635" spans="2:7" ht="14.25" customHeight="1" x14ac:dyDescent="0.2">
      <c r="B3635" s="26"/>
      <c r="C3635" s="27"/>
      <c r="D3635" s="37"/>
      <c r="E3635" s="63"/>
      <c r="F3635" s="47"/>
      <c r="G3635" s="47"/>
    </row>
    <row r="3636" spans="2:7" ht="14.25" customHeight="1" x14ac:dyDescent="0.2">
      <c r="B3636" s="24"/>
      <c r="C3636" s="25"/>
      <c r="D3636" s="38"/>
      <c r="E3636" s="62"/>
      <c r="F3636" s="46"/>
      <c r="G3636" s="46"/>
    </row>
    <row r="3637" spans="2:7" ht="14.25" customHeight="1" x14ac:dyDescent="0.2">
      <c r="B3637" s="26"/>
      <c r="C3637" s="27"/>
      <c r="D3637" s="37"/>
      <c r="E3637" s="63"/>
      <c r="F3637" s="47"/>
      <c r="G3637" s="47"/>
    </row>
    <row r="3638" spans="2:7" ht="14.25" customHeight="1" x14ac:dyDescent="0.2">
      <c r="B3638" s="24"/>
      <c r="C3638" s="25"/>
      <c r="D3638" s="38"/>
      <c r="E3638" s="62"/>
      <c r="F3638" s="46"/>
      <c r="G3638" s="46"/>
    </row>
    <row r="3639" spans="2:7" ht="14.25" customHeight="1" x14ac:dyDescent="0.2">
      <c r="B3639" s="26"/>
      <c r="C3639" s="27"/>
      <c r="D3639" s="37"/>
      <c r="E3639" s="63"/>
      <c r="F3639" s="47"/>
      <c r="G3639" s="47"/>
    </row>
    <row r="3640" spans="2:7" ht="14.25" customHeight="1" x14ac:dyDescent="0.2">
      <c r="B3640" s="30"/>
      <c r="C3640" s="31"/>
      <c r="D3640" s="61"/>
      <c r="E3640" s="71"/>
      <c r="F3640" s="52"/>
      <c r="G3640" s="52"/>
    </row>
    <row r="3641" spans="2:7" ht="14.25" customHeight="1" x14ac:dyDescent="0.2">
      <c r="B3641" s="22"/>
      <c r="C3641" s="23"/>
      <c r="D3641" s="53"/>
      <c r="E3641" s="69"/>
      <c r="F3641" s="47"/>
      <c r="G3641" s="47"/>
    </row>
    <row r="3642" spans="2:7" ht="14.25" customHeight="1" x14ac:dyDescent="0.2">
      <c r="B3642" s="24"/>
      <c r="C3642" s="25"/>
      <c r="D3642" s="38"/>
      <c r="E3642" s="62"/>
      <c r="F3642" s="46"/>
      <c r="G3642" s="46"/>
    </row>
    <row r="3643" spans="2:7" ht="14.25" customHeight="1" x14ac:dyDescent="0.2">
      <c r="B3643" s="26"/>
      <c r="C3643" s="27"/>
      <c r="D3643" s="37"/>
      <c r="E3643" s="63"/>
      <c r="F3643" s="47"/>
      <c r="G3643" s="47"/>
    </row>
    <row r="3644" spans="2:7" ht="14.25" customHeight="1" x14ac:dyDescent="0.2">
      <c r="B3644" s="24"/>
      <c r="C3644" s="25"/>
      <c r="D3644" s="38"/>
      <c r="E3644" s="62"/>
      <c r="F3644" s="46"/>
      <c r="G3644" s="46"/>
    </row>
    <row r="3645" spans="2:7" ht="14.25" customHeight="1" x14ac:dyDescent="0.2">
      <c r="B3645" s="26"/>
      <c r="C3645" s="27"/>
      <c r="D3645" s="37"/>
      <c r="E3645" s="63"/>
      <c r="F3645" s="47"/>
      <c r="G3645" s="47"/>
    </row>
    <row r="3646" spans="2:7" ht="14.25" customHeight="1" x14ac:dyDescent="0.2">
      <c r="B3646" s="24"/>
      <c r="C3646" s="25"/>
      <c r="D3646" s="38"/>
      <c r="E3646" s="62"/>
      <c r="F3646" s="46"/>
      <c r="G3646" s="46"/>
    </row>
    <row r="3647" spans="2:7" ht="14.25" customHeight="1" x14ac:dyDescent="0.2">
      <c r="B3647" s="26"/>
      <c r="C3647" s="27"/>
      <c r="D3647" s="37"/>
      <c r="E3647" s="63"/>
      <c r="F3647" s="47"/>
      <c r="G3647" s="47"/>
    </row>
    <row r="3648" spans="2:7" ht="14.25" customHeight="1" x14ac:dyDescent="0.2">
      <c r="B3648" s="24"/>
      <c r="C3648" s="25"/>
      <c r="D3648" s="38"/>
      <c r="E3648" s="62"/>
      <c r="F3648" s="46"/>
      <c r="G3648" s="46"/>
    </row>
    <row r="3649" spans="2:7" ht="14.25" customHeight="1" x14ac:dyDescent="0.2">
      <c r="B3649" s="26"/>
      <c r="C3649" s="27"/>
      <c r="D3649" s="37"/>
      <c r="E3649" s="63"/>
      <c r="F3649" s="47"/>
      <c r="G3649" s="47"/>
    </row>
    <row r="3650" spans="2:7" ht="14.25" customHeight="1" x14ac:dyDescent="0.2">
      <c r="B3650" s="24"/>
      <c r="C3650" s="25"/>
      <c r="D3650" s="38"/>
      <c r="E3650" s="62"/>
      <c r="F3650" s="46"/>
      <c r="G3650" s="46"/>
    </row>
    <row r="3651" spans="2:7" ht="14.25" customHeight="1" x14ac:dyDescent="0.2">
      <c r="B3651" s="26"/>
      <c r="C3651" s="27"/>
      <c r="D3651" s="37"/>
      <c r="E3651" s="63"/>
      <c r="F3651" s="47"/>
      <c r="G3651" s="47"/>
    </row>
    <row r="3652" spans="2:7" ht="14.25" customHeight="1" x14ac:dyDescent="0.2">
      <c r="B3652" s="24"/>
      <c r="C3652" s="25"/>
      <c r="D3652" s="38"/>
      <c r="E3652" s="62"/>
      <c r="F3652" s="46"/>
      <c r="G3652" s="46"/>
    </row>
    <row r="3653" spans="2:7" ht="14.25" customHeight="1" x14ac:dyDescent="0.2">
      <c r="B3653" s="26"/>
      <c r="C3653" s="27"/>
      <c r="D3653" s="37"/>
      <c r="E3653" s="63"/>
      <c r="F3653" s="47"/>
      <c r="G3653" s="47"/>
    </row>
    <row r="3654" spans="2:7" ht="14.25" customHeight="1" x14ac:dyDescent="0.2">
      <c r="B3654" s="24"/>
      <c r="C3654" s="25"/>
      <c r="D3654" s="38"/>
      <c r="E3654" s="62"/>
      <c r="F3654" s="46"/>
      <c r="G3654" s="46"/>
    </row>
    <row r="3655" spans="2:7" ht="14.25" customHeight="1" x14ac:dyDescent="0.2">
      <c r="B3655" s="26"/>
      <c r="C3655" s="27"/>
      <c r="D3655" s="37"/>
      <c r="E3655" s="63"/>
      <c r="F3655" s="47"/>
      <c r="G3655" s="47"/>
    </row>
    <row r="3656" spans="2:7" ht="14.25" customHeight="1" x14ac:dyDescent="0.2">
      <c r="B3656" s="24"/>
      <c r="C3656" s="25"/>
      <c r="D3656" s="38"/>
      <c r="E3656" s="62"/>
      <c r="F3656" s="46"/>
      <c r="G3656" s="46"/>
    </row>
    <row r="3657" spans="2:7" ht="14.25" customHeight="1" x14ac:dyDescent="0.2">
      <c r="B3657" s="26"/>
      <c r="C3657" s="27"/>
      <c r="D3657" s="37"/>
      <c r="E3657" s="63"/>
      <c r="F3657" s="47"/>
      <c r="G3657" s="47"/>
    </row>
    <row r="3658" spans="2:7" ht="14.25" customHeight="1" x14ac:dyDescent="0.2">
      <c r="B3658" s="24"/>
      <c r="C3658" s="25"/>
      <c r="D3658" s="38"/>
      <c r="E3658" s="62"/>
      <c r="F3658" s="46"/>
      <c r="G3658" s="46"/>
    </row>
    <row r="3659" spans="2:7" ht="14.25" customHeight="1" x14ac:dyDescent="0.2">
      <c r="B3659" s="26"/>
      <c r="C3659" s="27"/>
      <c r="D3659" s="35"/>
      <c r="E3659" s="64"/>
      <c r="F3659" s="48"/>
      <c r="G3659" s="48"/>
    </row>
    <row r="3660" spans="2:7" ht="14.25" customHeight="1" x14ac:dyDescent="0.2">
      <c r="B3660" s="24"/>
      <c r="C3660" s="25"/>
      <c r="D3660" s="36"/>
      <c r="E3660" s="65"/>
      <c r="F3660" s="49"/>
      <c r="G3660" s="49"/>
    </row>
    <row r="3661" spans="2:7" ht="14.25" customHeight="1" x14ac:dyDescent="0.2">
      <c r="B3661" s="26"/>
      <c r="C3661" s="27"/>
      <c r="D3661" s="35"/>
      <c r="E3661" s="64"/>
      <c r="F3661" s="48"/>
      <c r="G3661" s="48"/>
    </row>
    <row r="3662" spans="2:7" ht="14.25" customHeight="1" x14ac:dyDescent="0.2">
      <c r="B3662" s="24"/>
      <c r="C3662" s="25"/>
      <c r="D3662" s="36"/>
      <c r="E3662" s="65"/>
      <c r="F3662" s="49"/>
      <c r="G3662" s="49"/>
    </row>
    <row r="3663" spans="2:7" ht="14.25" customHeight="1" x14ac:dyDescent="0.2">
      <c r="B3663" s="26"/>
      <c r="C3663" s="27"/>
      <c r="D3663" s="35"/>
      <c r="E3663" s="64"/>
      <c r="F3663" s="48"/>
      <c r="G3663" s="48"/>
    </row>
    <row r="3664" spans="2:7" ht="14.25" customHeight="1" x14ac:dyDescent="0.2">
      <c r="B3664" s="24"/>
      <c r="C3664" s="25"/>
      <c r="D3664" s="36"/>
      <c r="E3664" s="65"/>
      <c r="F3664" s="49"/>
      <c r="G3664" s="49"/>
    </row>
    <row r="3665" spans="2:7" ht="14.25" customHeight="1" x14ac:dyDescent="0.2">
      <c r="B3665" s="26"/>
      <c r="C3665" s="27"/>
      <c r="D3665" s="35"/>
      <c r="E3665" s="64"/>
      <c r="F3665" s="48"/>
      <c r="G3665" s="48"/>
    </row>
    <row r="3666" spans="2:7" ht="14.25" customHeight="1" x14ac:dyDescent="0.2">
      <c r="B3666" s="24"/>
      <c r="C3666" s="25"/>
      <c r="D3666" s="36"/>
      <c r="E3666" s="65"/>
      <c r="F3666" s="49"/>
      <c r="G3666" s="49"/>
    </row>
    <row r="3667" spans="2:7" ht="14.25" customHeight="1" x14ac:dyDescent="0.2">
      <c r="B3667" s="26"/>
      <c r="C3667" s="27"/>
      <c r="D3667" s="35"/>
      <c r="E3667" s="64"/>
      <c r="F3667" s="48"/>
      <c r="G3667" s="48"/>
    </row>
    <row r="3668" spans="2:7" ht="14.25" customHeight="1" x14ac:dyDescent="0.2">
      <c r="B3668" s="24"/>
      <c r="C3668" s="25"/>
      <c r="D3668" s="36"/>
      <c r="E3668" s="65"/>
      <c r="F3668" s="49"/>
      <c r="G3668" s="49"/>
    </row>
    <row r="3669" spans="2:7" ht="14.25" customHeight="1" x14ac:dyDescent="0.2">
      <c r="B3669" s="26"/>
      <c r="C3669" s="27"/>
      <c r="D3669" s="35"/>
      <c r="E3669" s="64"/>
      <c r="F3669" s="48"/>
      <c r="G3669" s="48"/>
    </row>
    <row r="3670" spans="2:7" ht="14.25" customHeight="1" x14ac:dyDescent="0.2">
      <c r="B3670" s="24"/>
      <c r="C3670" s="25"/>
      <c r="D3670" s="36"/>
      <c r="E3670" s="65"/>
      <c r="F3670" s="49"/>
      <c r="G3670" s="49"/>
    </row>
    <row r="3671" spans="2:7" ht="14.25" customHeight="1" x14ac:dyDescent="0.2">
      <c r="B3671" s="26"/>
      <c r="C3671" s="27"/>
      <c r="D3671" s="35"/>
      <c r="E3671" s="64"/>
      <c r="F3671" s="48"/>
      <c r="G3671" s="48"/>
    </row>
    <row r="3672" spans="2:7" ht="14.25" customHeight="1" x14ac:dyDescent="0.2">
      <c r="B3672" s="24"/>
      <c r="C3672" s="25"/>
      <c r="D3672" s="36"/>
      <c r="E3672" s="65"/>
      <c r="F3672" s="49"/>
      <c r="G3672" s="49"/>
    </row>
    <row r="3673" spans="2:7" ht="14.25" customHeight="1" x14ac:dyDescent="0.2">
      <c r="B3673" s="26"/>
      <c r="C3673" s="27"/>
      <c r="D3673" s="35"/>
      <c r="E3673" s="64"/>
      <c r="F3673" s="48"/>
      <c r="G3673" s="48"/>
    </row>
    <row r="3674" spans="2:7" ht="14.25" customHeight="1" x14ac:dyDescent="0.2">
      <c r="B3674" s="24"/>
      <c r="C3674" s="25"/>
      <c r="D3674" s="36"/>
      <c r="E3674" s="65"/>
      <c r="F3674" s="49"/>
      <c r="G3674" s="49"/>
    </row>
    <row r="3675" spans="2:7" ht="14.25" customHeight="1" x14ac:dyDescent="0.2">
      <c r="B3675" s="26"/>
      <c r="C3675" s="27"/>
      <c r="D3675" s="35"/>
      <c r="E3675" s="64"/>
      <c r="F3675" s="48"/>
      <c r="G3675" s="48"/>
    </row>
    <row r="3676" spans="2:7" ht="14.25" customHeight="1" x14ac:dyDescent="0.2">
      <c r="B3676" s="24"/>
      <c r="C3676" s="25"/>
      <c r="D3676" s="36"/>
      <c r="E3676" s="65"/>
      <c r="F3676" s="49"/>
      <c r="G3676" s="49"/>
    </row>
    <row r="3677" spans="2:7" ht="14.25" customHeight="1" x14ac:dyDescent="0.2">
      <c r="B3677" s="26"/>
      <c r="C3677" s="27"/>
      <c r="D3677" s="35"/>
      <c r="E3677" s="64"/>
      <c r="F3677" s="48"/>
      <c r="G3677" s="48"/>
    </row>
    <row r="3678" spans="2:7" ht="14.25" customHeight="1" x14ac:dyDescent="0.2">
      <c r="B3678" s="24"/>
      <c r="C3678" s="25"/>
      <c r="D3678" s="36"/>
      <c r="E3678" s="65"/>
      <c r="F3678" s="49"/>
      <c r="G3678" s="49"/>
    </row>
    <row r="3679" spans="2:7" ht="14.25" customHeight="1" x14ac:dyDescent="0.2">
      <c r="B3679" s="26"/>
      <c r="C3679" s="27"/>
      <c r="D3679" s="35"/>
      <c r="E3679" s="64"/>
      <c r="F3679" s="48"/>
      <c r="G3679" s="48"/>
    </row>
    <row r="3680" spans="2:7" ht="14.25" customHeight="1" x14ac:dyDescent="0.2">
      <c r="B3680" s="24"/>
      <c r="C3680" s="25"/>
      <c r="D3680" s="36"/>
      <c r="E3680" s="65"/>
      <c r="F3680" s="49"/>
      <c r="G3680" s="49"/>
    </row>
    <row r="3681" spans="2:7" ht="14.25" customHeight="1" x14ac:dyDescent="0.2">
      <c r="B3681" s="26"/>
      <c r="C3681" s="27"/>
      <c r="D3681" s="35"/>
      <c r="E3681" s="64"/>
      <c r="F3681" s="48"/>
      <c r="G3681" s="48"/>
    </row>
    <row r="3682" spans="2:7" ht="14.25" customHeight="1" x14ac:dyDescent="0.2">
      <c r="B3682" s="24"/>
      <c r="C3682" s="25"/>
      <c r="D3682" s="36"/>
      <c r="E3682" s="65"/>
      <c r="F3682" s="49"/>
      <c r="G3682" s="49"/>
    </row>
    <row r="3683" spans="2:7" ht="14.25" customHeight="1" x14ac:dyDescent="0.2">
      <c r="B3683" s="26"/>
      <c r="C3683" s="27"/>
      <c r="D3683" s="37"/>
      <c r="E3683" s="63"/>
      <c r="F3683" s="47"/>
      <c r="G3683" s="47"/>
    </row>
    <row r="3684" spans="2:7" ht="14.25" customHeight="1" x14ac:dyDescent="0.2">
      <c r="B3684" s="24"/>
      <c r="C3684" s="25"/>
      <c r="D3684" s="38"/>
      <c r="E3684" s="62"/>
      <c r="F3684" s="46"/>
      <c r="G3684" s="46"/>
    </row>
    <row r="3685" spans="2:7" ht="14.25" customHeight="1" x14ac:dyDescent="0.2">
      <c r="B3685" s="26"/>
      <c r="C3685" s="27"/>
      <c r="D3685" s="37"/>
      <c r="E3685" s="63"/>
      <c r="F3685" s="47"/>
      <c r="G3685" s="47"/>
    </row>
    <row r="3686" spans="2:7" ht="14.25" customHeight="1" x14ac:dyDescent="0.2">
      <c r="B3686" s="24"/>
      <c r="C3686" s="25"/>
      <c r="D3686" s="38"/>
      <c r="E3686" s="62"/>
      <c r="F3686" s="46"/>
      <c r="G3686" s="46"/>
    </row>
    <row r="3687" spans="2:7" ht="14.25" customHeight="1" x14ac:dyDescent="0.2">
      <c r="B3687" s="26"/>
      <c r="C3687" s="27"/>
      <c r="D3687" s="37"/>
      <c r="E3687" s="63"/>
      <c r="F3687" s="47"/>
      <c r="G3687" s="47"/>
    </row>
    <row r="3688" spans="2:7" ht="14.25" customHeight="1" x14ac:dyDescent="0.2">
      <c r="B3688" s="24"/>
      <c r="C3688" s="25"/>
      <c r="D3688" s="38"/>
      <c r="E3688" s="62"/>
      <c r="F3688" s="46"/>
      <c r="G3688" s="46"/>
    </row>
    <row r="3689" spans="2:7" ht="14.25" customHeight="1" x14ac:dyDescent="0.2">
      <c r="B3689" s="26"/>
      <c r="C3689" s="27"/>
      <c r="D3689" s="37"/>
      <c r="E3689" s="63"/>
      <c r="F3689" s="47"/>
      <c r="G3689" s="47"/>
    </row>
    <row r="3690" spans="2:7" ht="14.25" customHeight="1" x14ac:dyDescent="0.2">
      <c r="B3690" s="24"/>
      <c r="C3690" s="25"/>
      <c r="D3690" s="38"/>
      <c r="E3690" s="62"/>
      <c r="F3690" s="46"/>
      <c r="G3690" s="46"/>
    </row>
    <row r="3691" spans="2:7" ht="14.25" customHeight="1" x14ac:dyDescent="0.2">
      <c r="B3691" s="26"/>
      <c r="C3691" s="27"/>
      <c r="D3691" s="37"/>
      <c r="E3691" s="63"/>
      <c r="F3691" s="47"/>
      <c r="G3691" s="47"/>
    </row>
    <row r="3692" spans="2:7" ht="14.25" customHeight="1" x14ac:dyDescent="0.2">
      <c r="B3692" s="24"/>
      <c r="C3692" s="25"/>
      <c r="D3692" s="38"/>
      <c r="E3692" s="62"/>
      <c r="F3692" s="46"/>
      <c r="G3692" s="46"/>
    </row>
    <row r="3693" spans="2:7" ht="14.25" customHeight="1" x14ac:dyDescent="0.2">
      <c r="B3693" s="26"/>
      <c r="C3693" s="27"/>
      <c r="D3693" s="37"/>
      <c r="E3693" s="63"/>
      <c r="F3693" s="47"/>
      <c r="G3693" s="47"/>
    </row>
    <row r="3694" spans="2:7" ht="14.25" customHeight="1" x14ac:dyDescent="0.2">
      <c r="B3694" s="24"/>
      <c r="C3694" s="25"/>
      <c r="D3694" s="38"/>
      <c r="E3694" s="62"/>
      <c r="F3694" s="46"/>
      <c r="G3694" s="46"/>
    </row>
    <row r="3695" spans="2:7" ht="14.25" customHeight="1" x14ac:dyDescent="0.2">
      <c r="B3695" s="26"/>
      <c r="C3695" s="27"/>
      <c r="D3695" s="37"/>
      <c r="E3695" s="63"/>
      <c r="F3695" s="47"/>
      <c r="G3695" s="47"/>
    </row>
    <row r="3696" spans="2:7" ht="14.25" customHeight="1" x14ac:dyDescent="0.2">
      <c r="B3696" s="24"/>
      <c r="C3696" s="25"/>
      <c r="D3696" s="38"/>
      <c r="E3696" s="62"/>
      <c r="F3696" s="46"/>
      <c r="G3696" s="46"/>
    </row>
    <row r="3697" spans="2:7" ht="14.25" customHeight="1" x14ac:dyDescent="0.2">
      <c r="B3697" s="26"/>
      <c r="C3697" s="27"/>
      <c r="D3697" s="37"/>
      <c r="E3697" s="63"/>
      <c r="F3697" s="47"/>
      <c r="G3697" s="47"/>
    </row>
    <row r="3698" spans="2:7" ht="14.25" customHeight="1" x14ac:dyDescent="0.2">
      <c r="B3698" s="24"/>
      <c r="C3698" s="25"/>
      <c r="D3698" s="38"/>
      <c r="E3698" s="62"/>
      <c r="F3698" s="46"/>
      <c r="G3698" s="46"/>
    </row>
    <row r="3699" spans="2:7" ht="14.25" customHeight="1" x14ac:dyDescent="0.2">
      <c r="B3699" s="26"/>
      <c r="C3699" s="27"/>
      <c r="D3699" s="37"/>
      <c r="E3699" s="63"/>
      <c r="F3699" s="47"/>
      <c r="G3699" s="47"/>
    </row>
    <row r="3700" spans="2:7" ht="14.25" customHeight="1" x14ac:dyDescent="0.2">
      <c r="B3700" s="24"/>
      <c r="C3700" s="25"/>
      <c r="D3700" s="38"/>
      <c r="E3700" s="62"/>
      <c r="F3700" s="46"/>
      <c r="G3700" s="46"/>
    </row>
    <row r="3701" spans="2:7" ht="14.25" customHeight="1" x14ac:dyDescent="0.2">
      <c r="B3701" s="26"/>
      <c r="C3701" s="27"/>
      <c r="D3701" s="37"/>
      <c r="E3701" s="63"/>
      <c r="F3701" s="47"/>
      <c r="G3701" s="47"/>
    </row>
    <row r="3702" spans="2:7" ht="14.25" customHeight="1" x14ac:dyDescent="0.2">
      <c r="B3702" s="24"/>
      <c r="C3702" s="25"/>
      <c r="D3702" s="38"/>
      <c r="E3702" s="62"/>
      <c r="F3702" s="46"/>
      <c r="G3702" s="46"/>
    </row>
    <row r="3703" spans="2:7" ht="14.25" customHeight="1" x14ac:dyDescent="0.2">
      <c r="B3703" s="26"/>
      <c r="C3703" s="27"/>
      <c r="D3703" s="37"/>
      <c r="E3703" s="63"/>
      <c r="F3703" s="47"/>
      <c r="G3703" s="47"/>
    </row>
    <row r="3704" spans="2:7" ht="14.25" customHeight="1" x14ac:dyDescent="0.2">
      <c r="B3704" s="24"/>
      <c r="C3704" s="25"/>
      <c r="D3704" s="38"/>
      <c r="E3704" s="62"/>
      <c r="F3704" s="46"/>
      <c r="G3704" s="46"/>
    </row>
    <row r="3705" spans="2:7" ht="14.25" customHeight="1" x14ac:dyDescent="0.2">
      <c r="B3705" s="26"/>
      <c r="C3705" s="27"/>
      <c r="D3705" s="37"/>
      <c r="E3705" s="63"/>
      <c r="F3705" s="47"/>
      <c r="G3705" s="47"/>
    </row>
    <row r="3706" spans="2:7" ht="14.25" customHeight="1" x14ac:dyDescent="0.2">
      <c r="B3706" s="24"/>
      <c r="C3706" s="25"/>
      <c r="D3706" s="38"/>
      <c r="E3706" s="62"/>
      <c r="F3706" s="46"/>
      <c r="G3706" s="46"/>
    </row>
    <row r="3707" spans="2:7" ht="14.25" customHeight="1" x14ac:dyDescent="0.2">
      <c r="B3707" s="26"/>
      <c r="C3707" s="27"/>
      <c r="D3707" s="37"/>
      <c r="E3707" s="66"/>
      <c r="F3707" s="50"/>
      <c r="G3707" s="50"/>
    </row>
    <row r="3708" spans="2:7" ht="14.25" customHeight="1" x14ac:dyDescent="0.2">
      <c r="B3708" s="24"/>
      <c r="C3708" s="25"/>
      <c r="D3708" s="38"/>
      <c r="E3708" s="67"/>
      <c r="F3708" s="51"/>
      <c r="G3708" s="51"/>
    </row>
    <row r="3709" spans="2:7" ht="14.25" customHeight="1" x14ac:dyDescent="0.2">
      <c r="B3709" s="26"/>
      <c r="C3709" s="27"/>
      <c r="D3709" s="37"/>
      <c r="E3709" s="66"/>
      <c r="F3709" s="50"/>
      <c r="G3709" s="50"/>
    </row>
    <row r="3710" spans="2:7" ht="14.25" customHeight="1" x14ac:dyDescent="0.2">
      <c r="B3710" s="24"/>
      <c r="C3710" s="25"/>
      <c r="D3710" s="38"/>
      <c r="E3710" s="67"/>
      <c r="F3710" s="51"/>
      <c r="G3710" s="51"/>
    </row>
    <row r="3711" spans="2:7" ht="14.25" customHeight="1" x14ac:dyDescent="0.2">
      <c r="B3711" s="26"/>
      <c r="C3711" s="27"/>
      <c r="D3711" s="37"/>
      <c r="E3711" s="66"/>
      <c r="F3711" s="50"/>
      <c r="G3711" s="50"/>
    </row>
    <row r="3712" spans="2:7" ht="14.25" customHeight="1" x14ac:dyDescent="0.2">
      <c r="B3712" s="24"/>
      <c r="C3712" s="25"/>
      <c r="D3712" s="38"/>
      <c r="E3712" s="67"/>
      <c r="F3712" s="51"/>
      <c r="G3712" s="51"/>
    </row>
    <row r="3713" spans="2:7" ht="14.25" customHeight="1" x14ac:dyDescent="0.2">
      <c r="B3713" s="26"/>
      <c r="C3713" s="27"/>
      <c r="D3713" s="37"/>
      <c r="E3713" s="66"/>
      <c r="F3713" s="50"/>
      <c r="G3713" s="50"/>
    </row>
    <row r="3714" spans="2:7" ht="14.25" customHeight="1" x14ac:dyDescent="0.2">
      <c r="B3714" s="24"/>
      <c r="C3714" s="25"/>
      <c r="D3714" s="38"/>
      <c r="E3714" s="67"/>
      <c r="F3714" s="51"/>
      <c r="G3714" s="51"/>
    </row>
    <row r="3715" spans="2:7" ht="14.25" customHeight="1" x14ac:dyDescent="0.2">
      <c r="B3715" s="26"/>
      <c r="C3715" s="27"/>
      <c r="D3715" s="37"/>
      <c r="E3715" s="66"/>
      <c r="F3715" s="50"/>
      <c r="G3715" s="50"/>
    </row>
    <row r="3716" spans="2:7" ht="14.25" customHeight="1" x14ac:dyDescent="0.2">
      <c r="B3716" s="24"/>
      <c r="C3716" s="25"/>
      <c r="D3716" s="38"/>
      <c r="E3716" s="67"/>
      <c r="F3716" s="51"/>
      <c r="G3716" s="51"/>
    </row>
    <row r="3717" spans="2:7" ht="14.25" customHeight="1" x14ac:dyDescent="0.2">
      <c r="B3717" s="26"/>
      <c r="C3717" s="27"/>
      <c r="D3717" s="37"/>
      <c r="E3717" s="66"/>
      <c r="F3717" s="50"/>
      <c r="G3717" s="50"/>
    </row>
    <row r="3718" spans="2:7" ht="14.25" customHeight="1" x14ac:dyDescent="0.2">
      <c r="B3718" s="24"/>
      <c r="C3718" s="25"/>
      <c r="D3718" s="38"/>
      <c r="E3718" s="67"/>
      <c r="F3718" s="51"/>
      <c r="G3718" s="51"/>
    </row>
    <row r="3719" spans="2:7" ht="14.25" customHeight="1" x14ac:dyDescent="0.2">
      <c r="B3719" s="26"/>
      <c r="C3719" s="27"/>
      <c r="D3719" s="37"/>
      <c r="E3719" s="66"/>
      <c r="F3719" s="50"/>
      <c r="G3719" s="50"/>
    </row>
    <row r="3720" spans="2:7" ht="14.25" customHeight="1" x14ac:dyDescent="0.2">
      <c r="B3720" s="24"/>
      <c r="C3720" s="25"/>
      <c r="D3720" s="38"/>
      <c r="E3720" s="67"/>
      <c r="F3720" s="51"/>
      <c r="G3720" s="51"/>
    </row>
    <row r="3721" spans="2:7" ht="14.25" customHeight="1" x14ac:dyDescent="0.2">
      <c r="B3721" s="26"/>
      <c r="C3721" s="27"/>
      <c r="D3721" s="37"/>
      <c r="E3721" s="63"/>
      <c r="F3721" s="47"/>
      <c r="G3721" s="47"/>
    </row>
    <row r="3722" spans="2:7" ht="14.25" customHeight="1" x14ac:dyDescent="0.2">
      <c r="B3722" s="24"/>
      <c r="C3722" s="25"/>
      <c r="D3722" s="38"/>
      <c r="E3722" s="62"/>
      <c r="F3722" s="46"/>
      <c r="G3722" s="46"/>
    </row>
    <row r="3723" spans="2:7" ht="14.25" customHeight="1" x14ac:dyDescent="0.2">
      <c r="B3723" s="26"/>
      <c r="C3723" s="27"/>
      <c r="D3723" s="37"/>
      <c r="E3723" s="63"/>
      <c r="F3723" s="47"/>
      <c r="G3723" s="47"/>
    </row>
    <row r="3724" spans="2:7" ht="14.25" customHeight="1" x14ac:dyDescent="0.2">
      <c r="B3724" s="24"/>
      <c r="C3724" s="25"/>
      <c r="D3724" s="38"/>
      <c r="E3724" s="62"/>
      <c r="F3724" s="46"/>
      <c r="G3724" s="46"/>
    </row>
    <row r="3725" spans="2:7" ht="14.25" customHeight="1" x14ac:dyDescent="0.2">
      <c r="B3725" s="26"/>
      <c r="C3725" s="27"/>
      <c r="D3725" s="37"/>
      <c r="E3725" s="63"/>
      <c r="F3725" s="47"/>
      <c r="G3725" s="47"/>
    </row>
    <row r="3726" spans="2:7" ht="14.25" customHeight="1" x14ac:dyDescent="0.2">
      <c r="B3726" s="24"/>
      <c r="C3726" s="25"/>
      <c r="D3726" s="38"/>
      <c r="E3726" s="62"/>
      <c r="F3726" s="46"/>
      <c r="G3726" s="46"/>
    </row>
    <row r="3727" spans="2:7" ht="14.25" customHeight="1" x14ac:dyDescent="0.2">
      <c r="B3727" s="26"/>
      <c r="C3727" s="27"/>
      <c r="D3727" s="37"/>
      <c r="E3727" s="63"/>
      <c r="F3727" s="47"/>
      <c r="G3727" s="47"/>
    </row>
    <row r="3728" spans="2:7" ht="14.25" customHeight="1" x14ac:dyDescent="0.2">
      <c r="B3728" s="24"/>
      <c r="C3728" s="25"/>
      <c r="D3728" s="38"/>
      <c r="E3728" s="62"/>
      <c r="F3728" s="46"/>
      <c r="G3728" s="46"/>
    </row>
    <row r="3729" spans="2:7" ht="14.25" customHeight="1" x14ac:dyDescent="0.2">
      <c r="B3729" s="26"/>
      <c r="C3729" s="27"/>
      <c r="D3729" s="37"/>
      <c r="E3729" s="63"/>
      <c r="F3729" s="47"/>
      <c r="G3729" s="47"/>
    </row>
    <row r="3730" spans="2:7" ht="14.25" customHeight="1" x14ac:dyDescent="0.2">
      <c r="B3730" s="24"/>
      <c r="C3730" s="25"/>
      <c r="D3730" s="38"/>
      <c r="E3730" s="62"/>
      <c r="F3730" s="46"/>
      <c r="G3730" s="46"/>
    </row>
    <row r="3731" spans="2:7" ht="14.25" customHeight="1" x14ac:dyDescent="0.2">
      <c r="B3731" s="26"/>
      <c r="C3731" s="27"/>
      <c r="D3731" s="37"/>
      <c r="E3731" s="63"/>
      <c r="F3731" s="47"/>
      <c r="G3731" s="47"/>
    </row>
    <row r="3732" spans="2:7" ht="14.25" customHeight="1" x14ac:dyDescent="0.2">
      <c r="B3732" s="24"/>
      <c r="C3732" s="25"/>
      <c r="D3732" s="38"/>
      <c r="E3732" s="62"/>
      <c r="F3732" s="46"/>
      <c r="G3732" s="46"/>
    </row>
    <row r="3733" spans="2:7" ht="14.25" customHeight="1" x14ac:dyDescent="0.2">
      <c r="B3733" s="26"/>
      <c r="C3733" s="27"/>
      <c r="D3733" s="37"/>
      <c r="E3733" s="63"/>
      <c r="F3733" s="47"/>
      <c r="G3733" s="47"/>
    </row>
    <row r="3734" spans="2:7" ht="14.25" customHeight="1" x14ac:dyDescent="0.2">
      <c r="B3734" s="24"/>
      <c r="C3734" s="25"/>
      <c r="D3734" s="38"/>
      <c r="E3734" s="62"/>
      <c r="F3734" s="46"/>
      <c r="G3734" s="46"/>
    </row>
    <row r="3735" spans="2:7" ht="14.25" customHeight="1" x14ac:dyDescent="0.2">
      <c r="B3735" s="26"/>
      <c r="C3735" s="27"/>
      <c r="D3735" s="37"/>
      <c r="E3735" s="63"/>
      <c r="F3735" s="47"/>
      <c r="G3735" s="47"/>
    </row>
    <row r="3736" spans="2:7" ht="14.25" customHeight="1" x14ac:dyDescent="0.2">
      <c r="B3736" s="24"/>
      <c r="C3736" s="25"/>
      <c r="D3736" s="38"/>
      <c r="E3736" s="62"/>
      <c r="F3736" s="46"/>
      <c r="G3736" s="46"/>
    </row>
    <row r="3737" spans="2:7" ht="14.25" customHeight="1" x14ac:dyDescent="0.2">
      <c r="B3737" s="22"/>
      <c r="C3737" s="23"/>
      <c r="D3737" s="53"/>
      <c r="E3737" s="69"/>
      <c r="F3737" s="47"/>
      <c r="G3737" s="47"/>
    </row>
    <row r="3738" spans="2:7" ht="14.25" customHeight="1" x14ac:dyDescent="0.2">
      <c r="B3738" s="24"/>
      <c r="C3738" s="25"/>
      <c r="D3738" s="38"/>
      <c r="E3738" s="62"/>
      <c r="F3738" s="46"/>
      <c r="G3738" s="46"/>
    </row>
    <row r="3739" spans="2:7" ht="14.25" customHeight="1" x14ac:dyDescent="0.2">
      <c r="B3739" s="26"/>
      <c r="C3739" s="27"/>
      <c r="D3739" s="37"/>
      <c r="E3739" s="63"/>
      <c r="F3739" s="47"/>
      <c r="G3739" s="47"/>
    </row>
    <row r="3740" spans="2:7" ht="14.25" customHeight="1" x14ac:dyDescent="0.2">
      <c r="B3740" s="24"/>
      <c r="C3740" s="25"/>
      <c r="D3740" s="38"/>
      <c r="E3740" s="62"/>
      <c r="F3740" s="46"/>
      <c r="G3740" s="46"/>
    </row>
    <row r="3741" spans="2:7" ht="14.25" customHeight="1" x14ac:dyDescent="0.2">
      <c r="B3741" s="26"/>
      <c r="C3741" s="27"/>
      <c r="D3741" s="37"/>
      <c r="E3741" s="63"/>
      <c r="F3741" s="47"/>
      <c r="G3741" s="47"/>
    </row>
    <row r="3742" spans="2:7" ht="14.25" customHeight="1" x14ac:dyDescent="0.2">
      <c r="B3742" s="24"/>
      <c r="C3742" s="25"/>
      <c r="D3742" s="38"/>
      <c r="E3742" s="62"/>
      <c r="F3742" s="46"/>
      <c r="G3742" s="46"/>
    </row>
    <row r="3743" spans="2:7" ht="14.25" customHeight="1" x14ac:dyDescent="0.2">
      <c r="B3743" s="26"/>
      <c r="C3743" s="27"/>
      <c r="D3743" s="37"/>
      <c r="E3743" s="63"/>
      <c r="F3743" s="47"/>
      <c r="G3743" s="47"/>
    </row>
    <row r="3744" spans="2:7" ht="14.25" customHeight="1" x14ac:dyDescent="0.2">
      <c r="B3744" s="24"/>
      <c r="C3744" s="25"/>
      <c r="D3744" s="38"/>
      <c r="E3744" s="62"/>
      <c r="F3744" s="46"/>
      <c r="G3744" s="46"/>
    </row>
    <row r="3745" spans="2:7" ht="14.25" customHeight="1" x14ac:dyDescent="0.2">
      <c r="B3745" s="26"/>
      <c r="C3745" s="27"/>
      <c r="D3745" s="37"/>
      <c r="E3745" s="63"/>
      <c r="F3745" s="47"/>
      <c r="G3745" s="47"/>
    </row>
    <row r="3746" spans="2:7" ht="14.25" customHeight="1" x14ac:dyDescent="0.2">
      <c r="B3746" s="24"/>
      <c r="C3746" s="25"/>
      <c r="D3746" s="38"/>
      <c r="E3746" s="62"/>
      <c r="F3746" s="46"/>
      <c r="G3746" s="46"/>
    </row>
    <row r="3747" spans="2:7" ht="14.25" customHeight="1" x14ac:dyDescent="0.2">
      <c r="B3747" s="26"/>
      <c r="C3747" s="27"/>
      <c r="D3747" s="37"/>
      <c r="E3747" s="63"/>
      <c r="F3747" s="47"/>
      <c r="G3747" s="47"/>
    </row>
    <row r="3748" spans="2:7" ht="14.25" customHeight="1" x14ac:dyDescent="0.2">
      <c r="B3748" s="24"/>
      <c r="C3748" s="25"/>
      <c r="D3748" s="38"/>
      <c r="E3748" s="62"/>
      <c r="F3748" s="46"/>
      <c r="G3748" s="46"/>
    </row>
    <row r="3749" spans="2:7" ht="14.25" customHeight="1" x14ac:dyDescent="0.2">
      <c r="B3749" s="26"/>
      <c r="C3749" s="27"/>
      <c r="D3749" s="37"/>
      <c r="E3749" s="63"/>
      <c r="F3749" s="47"/>
      <c r="G3749" s="47"/>
    </row>
    <row r="3750" spans="2:7" ht="14.25" customHeight="1" x14ac:dyDescent="0.2">
      <c r="B3750" s="24"/>
      <c r="C3750" s="25"/>
      <c r="D3750" s="38"/>
      <c r="E3750" s="62"/>
      <c r="F3750" s="46"/>
      <c r="G3750" s="46"/>
    </row>
    <row r="3751" spans="2:7" ht="14.25" customHeight="1" x14ac:dyDescent="0.2">
      <c r="B3751" s="26"/>
      <c r="C3751" s="27"/>
      <c r="D3751" s="37"/>
      <c r="E3751" s="63"/>
      <c r="F3751" s="47"/>
      <c r="G3751" s="47"/>
    </row>
    <row r="3752" spans="2:7" ht="14.25" customHeight="1" x14ac:dyDescent="0.2">
      <c r="B3752" s="24"/>
      <c r="C3752" s="25"/>
      <c r="D3752" s="38"/>
      <c r="E3752" s="62"/>
      <c r="F3752" s="46"/>
      <c r="G3752" s="46"/>
    </row>
    <row r="3753" spans="2:7" ht="14.25" customHeight="1" x14ac:dyDescent="0.2">
      <c r="B3753" s="26"/>
      <c r="C3753" s="27"/>
      <c r="D3753" s="37"/>
      <c r="E3753" s="63"/>
      <c r="F3753" s="47"/>
      <c r="G3753" s="47"/>
    </row>
    <row r="3754" spans="2:7" ht="14.25" customHeight="1" x14ac:dyDescent="0.2">
      <c r="B3754" s="24"/>
      <c r="C3754" s="25"/>
      <c r="D3754" s="38"/>
      <c r="E3754" s="62"/>
      <c r="F3754" s="46"/>
      <c r="G3754" s="46"/>
    </row>
    <row r="3755" spans="2:7" ht="14.25" customHeight="1" x14ac:dyDescent="0.2">
      <c r="B3755" s="26"/>
      <c r="C3755" s="27"/>
      <c r="D3755" s="37"/>
      <c r="E3755" s="63"/>
      <c r="F3755" s="47"/>
      <c r="G3755" s="47"/>
    </row>
    <row r="3756" spans="2:7" ht="14.25" customHeight="1" x14ac:dyDescent="0.2">
      <c r="B3756" s="24"/>
      <c r="C3756" s="25"/>
      <c r="D3756" s="38"/>
      <c r="E3756" s="62"/>
      <c r="F3756" s="46"/>
      <c r="G3756" s="46"/>
    </row>
    <row r="3757" spans="2:7" ht="14.25" customHeight="1" x14ac:dyDescent="0.2">
      <c r="B3757" s="26"/>
      <c r="C3757" s="27"/>
      <c r="D3757" s="37"/>
      <c r="E3757" s="63"/>
      <c r="F3757" s="47"/>
      <c r="G3757" s="47"/>
    </row>
    <row r="3758" spans="2:7" ht="14.25" customHeight="1" x14ac:dyDescent="0.2">
      <c r="B3758" s="24"/>
      <c r="C3758" s="25"/>
      <c r="D3758" s="38"/>
      <c r="E3758" s="62"/>
      <c r="F3758" s="46"/>
      <c r="G3758" s="46"/>
    </row>
    <row r="3759" spans="2:7" ht="14.25" customHeight="1" x14ac:dyDescent="0.2">
      <c r="B3759" s="26"/>
      <c r="C3759" s="27"/>
      <c r="D3759" s="37"/>
      <c r="E3759" s="63"/>
      <c r="F3759" s="47"/>
      <c r="G3759" s="47"/>
    </row>
    <row r="3760" spans="2:7" ht="14.25" customHeight="1" x14ac:dyDescent="0.2">
      <c r="B3760" s="24"/>
      <c r="C3760" s="25"/>
      <c r="D3760" s="38"/>
      <c r="E3760" s="62"/>
      <c r="F3760" s="46"/>
      <c r="G3760" s="46"/>
    </row>
    <row r="3761" spans="2:7" ht="14.25" customHeight="1" x14ac:dyDescent="0.2">
      <c r="B3761" s="26"/>
      <c r="C3761" s="27"/>
      <c r="D3761" s="37"/>
      <c r="E3761" s="63"/>
      <c r="F3761" s="47"/>
      <c r="G3761" s="47"/>
    </row>
    <row r="3762" spans="2:7" ht="14.25" customHeight="1" x14ac:dyDescent="0.2">
      <c r="B3762" s="24"/>
      <c r="C3762" s="25"/>
      <c r="D3762" s="38"/>
      <c r="E3762" s="62"/>
      <c r="F3762" s="46"/>
      <c r="G3762" s="46"/>
    </row>
    <row r="3763" spans="2:7" ht="14.25" customHeight="1" x14ac:dyDescent="0.2">
      <c r="B3763" s="26"/>
      <c r="C3763" s="27"/>
      <c r="D3763" s="37"/>
      <c r="E3763" s="63"/>
      <c r="F3763" s="47"/>
      <c r="G3763" s="47"/>
    </row>
    <row r="3764" spans="2:7" ht="14.25" customHeight="1" x14ac:dyDescent="0.2">
      <c r="B3764" s="24"/>
      <c r="C3764" s="25"/>
      <c r="D3764" s="38"/>
      <c r="E3764" s="62"/>
      <c r="F3764" s="46"/>
      <c r="G3764" s="46"/>
    </row>
    <row r="3765" spans="2:7" ht="14.25" customHeight="1" x14ac:dyDescent="0.2">
      <c r="B3765" s="26"/>
      <c r="C3765" s="27"/>
      <c r="D3765" s="37"/>
      <c r="E3765" s="63"/>
      <c r="F3765" s="47"/>
      <c r="G3765" s="47"/>
    </row>
    <row r="3766" spans="2:7" ht="14.25" customHeight="1" x14ac:dyDescent="0.2">
      <c r="B3766" s="24"/>
      <c r="C3766" s="25"/>
      <c r="D3766" s="38"/>
      <c r="E3766" s="62"/>
      <c r="F3766" s="46"/>
      <c r="G3766" s="46"/>
    </row>
    <row r="3767" spans="2:7" ht="14.25" customHeight="1" x14ac:dyDescent="0.2">
      <c r="B3767" s="26"/>
      <c r="C3767" s="27"/>
      <c r="D3767" s="37"/>
      <c r="E3767" s="63"/>
      <c r="F3767" s="47"/>
      <c r="G3767" s="47"/>
    </row>
    <row r="3768" spans="2:7" ht="14.25" customHeight="1" x14ac:dyDescent="0.2">
      <c r="B3768" s="24"/>
      <c r="C3768" s="25"/>
      <c r="D3768" s="38"/>
      <c r="E3768" s="62"/>
      <c r="F3768" s="46"/>
      <c r="G3768" s="46"/>
    </row>
    <row r="3769" spans="2:7" ht="14.25" customHeight="1" x14ac:dyDescent="0.2">
      <c r="B3769" s="26"/>
      <c r="C3769" s="27"/>
      <c r="D3769" s="37"/>
      <c r="E3769" s="63"/>
      <c r="F3769" s="47"/>
      <c r="G3769" s="47"/>
    </row>
    <row r="3770" spans="2:7" ht="14.25" customHeight="1" x14ac:dyDescent="0.2">
      <c r="B3770" s="24"/>
      <c r="C3770" s="25"/>
      <c r="D3770" s="38"/>
      <c r="E3770" s="62"/>
      <c r="F3770" s="46"/>
      <c r="G3770" s="46"/>
    </row>
    <row r="3771" spans="2:7" ht="14.25" customHeight="1" x14ac:dyDescent="0.2">
      <c r="B3771" s="26"/>
      <c r="C3771" s="27"/>
      <c r="D3771" s="37"/>
      <c r="E3771" s="63"/>
      <c r="F3771" s="47"/>
      <c r="G3771" s="47"/>
    </row>
    <row r="3772" spans="2:7" ht="14.25" customHeight="1" x14ac:dyDescent="0.2">
      <c r="B3772" s="24"/>
      <c r="C3772" s="25"/>
      <c r="D3772" s="38"/>
      <c r="E3772" s="62"/>
      <c r="F3772" s="46"/>
      <c r="G3772" s="46"/>
    </row>
    <row r="3773" spans="2:7" ht="14.25" customHeight="1" x14ac:dyDescent="0.2">
      <c r="B3773" s="26"/>
      <c r="C3773" s="27"/>
      <c r="D3773" s="37"/>
      <c r="E3773" s="63"/>
      <c r="F3773" s="47"/>
      <c r="G3773" s="47"/>
    </row>
    <row r="3774" spans="2:7" ht="14.25" customHeight="1" x14ac:dyDescent="0.2">
      <c r="B3774" s="24"/>
      <c r="C3774" s="25"/>
      <c r="D3774" s="38"/>
      <c r="E3774" s="62"/>
      <c r="F3774" s="46"/>
      <c r="G3774" s="46"/>
    </row>
    <row r="3775" spans="2:7" ht="14.25" customHeight="1" x14ac:dyDescent="0.2">
      <c r="B3775" s="26"/>
      <c r="C3775" s="27"/>
      <c r="D3775" s="37"/>
      <c r="E3775" s="63"/>
      <c r="F3775" s="47"/>
      <c r="G3775" s="47"/>
    </row>
    <row r="3776" spans="2:7" ht="14.25" customHeight="1" x14ac:dyDescent="0.2">
      <c r="B3776" s="24"/>
      <c r="C3776" s="25"/>
      <c r="D3776" s="38"/>
      <c r="E3776" s="62"/>
      <c r="F3776" s="46"/>
      <c r="G3776" s="46"/>
    </row>
    <row r="3777" spans="2:7" ht="14.25" customHeight="1" x14ac:dyDescent="0.2">
      <c r="B3777" s="26"/>
      <c r="C3777" s="27"/>
      <c r="D3777" s="37"/>
      <c r="E3777" s="63"/>
      <c r="F3777" s="47"/>
      <c r="G3777" s="47"/>
    </row>
    <row r="3778" spans="2:7" ht="14.25" customHeight="1" x14ac:dyDescent="0.2">
      <c r="B3778" s="24"/>
      <c r="C3778" s="25"/>
      <c r="D3778" s="38"/>
      <c r="E3778" s="62"/>
      <c r="F3778" s="46"/>
      <c r="G3778" s="46"/>
    </row>
    <row r="3779" spans="2:7" ht="14.25" customHeight="1" x14ac:dyDescent="0.2">
      <c r="B3779" s="26"/>
      <c r="C3779" s="27"/>
      <c r="D3779" s="37"/>
      <c r="E3779" s="63"/>
      <c r="F3779" s="47"/>
      <c r="G3779" s="47"/>
    </row>
    <row r="3780" spans="2:7" ht="14.25" customHeight="1" x14ac:dyDescent="0.2">
      <c r="B3780" s="24"/>
      <c r="C3780" s="25"/>
      <c r="D3780" s="38"/>
      <c r="E3780" s="62"/>
      <c r="F3780" s="46"/>
      <c r="G3780" s="46"/>
    </row>
    <row r="3781" spans="2:7" ht="14.25" customHeight="1" x14ac:dyDescent="0.2">
      <c r="B3781" s="26"/>
      <c r="C3781" s="27"/>
      <c r="D3781" s="35"/>
      <c r="E3781" s="64"/>
      <c r="F3781" s="48"/>
      <c r="G3781" s="48"/>
    </row>
    <row r="3782" spans="2:7" ht="14.25" customHeight="1" x14ac:dyDescent="0.2">
      <c r="B3782" s="24"/>
      <c r="C3782" s="25"/>
      <c r="D3782" s="36"/>
      <c r="E3782" s="65"/>
      <c r="F3782" s="49"/>
      <c r="G3782" s="49"/>
    </row>
    <row r="3783" spans="2:7" ht="14.25" customHeight="1" x14ac:dyDescent="0.2">
      <c r="B3783" s="26"/>
      <c r="C3783" s="27"/>
      <c r="D3783" s="35"/>
      <c r="E3783" s="64"/>
      <c r="F3783" s="48"/>
      <c r="G3783" s="48"/>
    </row>
    <row r="3784" spans="2:7" ht="14.25" customHeight="1" x14ac:dyDescent="0.2">
      <c r="B3784" s="24"/>
      <c r="C3784" s="25"/>
      <c r="D3784" s="36"/>
      <c r="E3784" s="65"/>
      <c r="F3784" s="49"/>
      <c r="G3784" s="49"/>
    </row>
    <row r="3785" spans="2:7" ht="14.25" customHeight="1" x14ac:dyDescent="0.2">
      <c r="B3785" s="26"/>
      <c r="C3785" s="27"/>
      <c r="D3785" s="35"/>
      <c r="E3785" s="64"/>
      <c r="F3785" s="48"/>
      <c r="G3785" s="48"/>
    </row>
    <row r="3786" spans="2:7" ht="14.25" customHeight="1" x14ac:dyDescent="0.2">
      <c r="B3786" s="24"/>
      <c r="C3786" s="25"/>
      <c r="D3786" s="36"/>
      <c r="E3786" s="65"/>
      <c r="F3786" s="49"/>
      <c r="G3786" s="49"/>
    </row>
    <row r="3787" spans="2:7" ht="14.25" customHeight="1" x14ac:dyDescent="0.2">
      <c r="B3787" s="26"/>
      <c r="C3787" s="27"/>
      <c r="D3787" s="35"/>
      <c r="E3787" s="64"/>
      <c r="F3787" s="48"/>
      <c r="G3787" s="48"/>
    </row>
    <row r="3788" spans="2:7" ht="14.25" customHeight="1" x14ac:dyDescent="0.2">
      <c r="B3788" s="24"/>
      <c r="C3788" s="25"/>
      <c r="D3788" s="36"/>
      <c r="E3788" s="65"/>
      <c r="F3788" s="49"/>
      <c r="G3788" s="49"/>
    </row>
    <row r="3789" spans="2:7" ht="14.25" customHeight="1" x14ac:dyDescent="0.2">
      <c r="B3789" s="26"/>
      <c r="C3789" s="27"/>
      <c r="D3789" s="35"/>
      <c r="E3789" s="64"/>
      <c r="F3789" s="48"/>
      <c r="G3789" s="48"/>
    </row>
    <row r="3790" spans="2:7" ht="14.25" customHeight="1" x14ac:dyDescent="0.2">
      <c r="B3790" s="24"/>
      <c r="C3790" s="25"/>
      <c r="D3790" s="36"/>
      <c r="E3790" s="65"/>
      <c r="F3790" s="49"/>
      <c r="G3790" s="49"/>
    </row>
    <row r="3791" spans="2:7" ht="14.25" customHeight="1" x14ac:dyDescent="0.2">
      <c r="B3791" s="26"/>
      <c r="C3791" s="27"/>
      <c r="D3791" s="35"/>
      <c r="E3791" s="64"/>
      <c r="F3791" s="48"/>
      <c r="G3791" s="48"/>
    </row>
    <row r="3792" spans="2:7" ht="14.25" customHeight="1" x14ac:dyDescent="0.2">
      <c r="B3792" s="24"/>
      <c r="C3792" s="25"/>
      <c r="D3792" s="36"/>
      <c r="E3792" s="65"/>
      <c r="F3792" s="49"/>
      <c r="G3792" s="49"/>
    </row>
    <row r="3793" spans="2:7" ht="14.25" customHeight="1" x14ac:dyDescent="0.2">
      <c r="B3793" s="26"/>
      <c r="C3793" s="27"/>
      <c r="D3793" s="35"/>
      <c r="E3793" s="64"/>
      <c r="F3793" s="48"/>
      <c r="G3793" s="48"/>
    </row>
    <row r="3794" spans="2:7" ht="14.25" customHeight="1" x14ac:dyDescent="0.2">
      <c r="B3794" s="24"/>
      <c r="C3794" s="25"/>
      <c r="D3794" s="36"/>
      <c r="E3794" s="65"/>
      <c r="F3794" s="49"/>
      <c r="G3794" s="49"/>
    </row>
    <row r="3795" spans="2:7" ht="14.25" customHeight="1" x14ac:dyDescent="0.2">
      <c r="B3795" s="26"/>
      <c r="C3795" s="27"/>
      <c r="D3795" s="35"/>
      <c r="E3795" s="64"/>
      <c r="F3795" s="48"/>
      <c r="G3795" s="48"/>
    </row>
    <row r="3796" spans="2:7" ht="14.25" customHeight="1" x14ac:dyDescent="0.2">
      <c r="B3796" s="24"/>
      <c r="C3796" s="25"/>
      <c r="D3796" s="36"/>
      <c r="E3796" s="65"/>
      <c r="F3796" s="49"/>
      <c r="G3796" s="49"/>
    </row>
    <row r="3797" spans="2:7" ht="14.25" customHeight="1" x14ac:dyDescent="0.2">
      <c r="B3797" s="26"/>
      <c r="C3797" s="27"/>
      <c r="D3797" s="35"/>
      <c r="E3797" s="64"/>
      <c r="F3797" s="48"/>
      <c r="G3797" s="48"/>
    </row>
    <row r="3798" spans="2:7" ht="14.25" customHeight="1" x14ac:dyDescent="0.2">
      <c r="B3798" s="24"/>
      <c r="C3798" s="25"/>
      <c r="D3798" s="36"/>
      <c r="E3798" s="65"/>
      <c r="F3798" s="49"/>
      <c r="G3798" s="49"/>
    </row>
    <row r="3799" spans="2:7" ht="14.25" customHeight="1" x14ac:dyDescent="0.2">
      <c r="B3799" s="26"/>
      <c r="C3799" s="27"/>
      <c r="D3799" s="35"/>
      <c r="E3799" s="64"/>
      <c r="F3799" s="48"/>
      <c r="G3799" s="48"/>
    </row>
    <row r="3800" spans="2:7" ht="14.25" customHeight="1" x14ac:dyDescent="0.2">
      <c r="B3800" s="24"/>
      <c r="C3800" s="25"/>
      <c r="D3800" s="36"/>
      <c r="E3800" s="65"/>
      <c r="F3800" s="49"/>
      <c r="G3800" s="49"/>
    </row>
    <row r="3801" spans="2:7" ht="14.25" customHeight="1" x14ac:dyDescent="0.2">
      <c r="B3801" s="26"/>
      <c r="C3801" s="27"/>
      <c r="D3801" s="35"/>
      <c r="E3801" s="64"/>
      <c r="F3801" s="48"/>
      <c r="G3801" s="48"/>
    </row>
    <row r="3802" spans="2:7" ht="14.25" customHeight="1" x14ac:dyDescent="0.2">
      <c r="B3802" s="24"/>
      <c r="C3802" s="25"/>
      <c r="D3802" s="36"/>
      <c r="E3802" s="65"/>
      <c r="F3802" s="49"/>
      <c r="G3802" s="49"/>
    </row>
    <row r="3803" spans="2:7" ht="14.25" customHeight="1" x14ac:dyDescent="0.2">
      <c r="B3803" s="26"/>
      <c r="C3803" s="27"/>
      <c r="D3803" s="35"/>
      <c r="E3803" s="64"/>
      <c r="F3803" s="48"/>
      <c r="G3803" s="48"/>
    </row>
    <row r="3804" spans="2:7" ht="14.25" customHeight="1" x14ac:dyDescent="0.2">
      <c r="B3804" s="24"/>
      <c r="C3804" s="25"/>
      <c r="D3804" s="36"/>
      <c r="E3804" s="65"/>
      <c r="F3804" s="49"/>
      <c r="G3804" s="49"/>
    </row>
    <row r="3805" spans="2:7" ht="14.25" customHeight="1" x14ac:dyDescent="0.2">
      <c r="B3805" s="26"/>
      <c r="C3805" s="27"/>
      <c r="D3805" s="37"/>
      <c r="E3805" s="63"/>
      <c r="F3805" s="47"/>
      <c r="G3805" s="47"/>
    </row>
    <row r="3806" spans="2:7" ht="14.25" customHeight="1" x14ac:dyDescent="0.2">
      <c r="B3806" s="24"/>
      <c r="C3806" s="25"/>
      <c r="D3806" s="38"/>
      <c r="E3806" s="62"/>
      <c r="F3806" s="46"/>
      <c r="G3806" s="46"/>
    </row>
    <row r="3807" spans="2:7" ht="14.25" customHeight="1" x14ac:dyDescent="0.2">
      <c r="B3807" s="26"/>
      <c r="C3807" s="27"/>
      <c r="D3807" s="37"/>
      <c r="E3807" s="63"/>
      <c r="F3807" s="47"/>
      <c r="G3807" s="47"/>
    </row>
    <row r="3808" spans="2:7" ht="14.25" customHeight="1" x14ac:dyDescent="0.2">
      <c r="B3808" s="24"/>
      <c r="C3808" s="25"/>
      <c r="D3808" s="38"/>
      <c r="E3808" s="62"/>
      <c r="F3808" s="46"/>
      <c r="G3808" s="46"/>
    </row>
    <row r="3809" spans="2:7" ht="14.25" customHeight="1" x14ac:dyDescent="0.2">
      <c r="B3809" s="26"/>
      <c r="C3809" s="27"/>
      <c r="D3809" s="37"/>
      <c r="E3809" s="63"/>
      <c r="F3809" s="47"/>
      <c r="G3809" s="47"/>
    </row>
    <row r="3810" spans="2:7" ht="14.25" customHeight="1" x14ac:dyDescent="0.2">
      <c r="B3810" s="24"/>
      <c r="C3810" s="25"/>
      <c r="D3810" s="38"/>
      <c r="E3810" s="62"/>
      <c r="F3810" s="46"/>
      <c r="G3810" s="46"/>
    </row>
    <row r="3811" spans="2:7" ht="14.25" customHeight="1" x14ac:dyDescent="0.2">
      <c r="B3811" s="26"/>
      <c r="C3811" s="27"/>
      <c r="D3811" s="37"/>
      <c r="E3811" s="63"/>
      <c r="F3811" s="47"/>
      <c r="G3811" s="47"/>
    </row>
    <row r="3812" spans="2:7" ht="14.25" customHeight="1" x14ac:dyDescent="0.2">
      <c r="B3812" s="24"/>
      <c r="C3812" s="25"/>
      <c r="D3812" s="38"/>
      <c r="E3812" s="62"/>
      <c r="F3812" s="46"/>
      <c r="G3812" s="46"/>
    </row>
    <row r="3813" spans="2:7" ht="14.25" customHeight="1" x14ac:dyDescent="0.2">
      <c r="B3813" s="26"/>
      <c r="C3813" s="27"/>
      <c r="D3813" s="37"/>
      <c r="E3813" s="63"/>
      <c r="F3813" s="47"/>
      <c r="G3813" s="47"/>
    </row>
    <row r="3814" spans="2:7" ht="14.25" customHeight="1" x14ac:dyDescent="0.2">
      <c r="B3814" s="24"/>
      <c r="C3814" s="25"/>
      <c r="D3814" s="38"/>
      <c r="E3814" s="62"/>
      <c r="F3814" s="46"/>
      <c r="G3814" s="46"/>
    </row>
    <row r="3815" spans="2:7" ht="14.25" customHeight="1" x14ac:dyDescent="0.2">
      <c r="B3815" s="26"/>
      <c r="C3815" s="27"/>
      <c r="D3815" s="37"/>
      <c r="E3815" s="63"/>
      <c r="F3815" s="47"/>
      <c r="G3815" s="47"/>
    </row>
    <row r="3816" spans="2:7" ht="14.25" customHeight="1" x14ac:dyDescent="0.2">
      <c r="B3816" s="24"/>
      <c r="C3816" s="25"/>
      <c r="D3816" s="38"/>
      <c r="E3816" s="62"/>
      <c r="F3816" s="46"/>
      <c r="G3816" s="46"/>
    </row>
    <row r="3817" spans="2:7" ht="14.25" customHeight="1" x14ac:dyDescent="0.2">
      <c r="B3817" s="26"/>
      <c r="C3817" s="27"/>
      <c r="D3817" s="37"/>
      <c r="E3817" s="63"/>
      <c r="F3817" s="47"/>
      <c r="G3817" s="47"/>
    </row>
    <row r="3818" spans="2:7" ht="14.25" customHeight="1" x14ac:dyDescent="0.2">
      <c r="B3818" s="24"/>
      <c r="C3818" s="25"/>
      <c r="D3818" s="38"/>
      <c r="E3818" s="62"/>
      <c r="F3818" s="46"/>
      <c r="G3818" s="46"/>
    </row>
    <row r="3819" spans="2:7" ht="14.25" customHeight="1" x14ac:dyDescent="0.2">
      <c r="B3819" s="26"/>
      <c r="C3819" s="27"/>
      <c r="D3819" s="37"/>
      <c r="E3819" s="63"/>
      <c r="F3819" s="47"/>
      <c r="G3819" s="47"/>
    </row>
    <row r="3820" spans="2:7" ht="14.25" customHeight="1" x14ac:dyDescent="0.2">
      <c r="B3820" s="24"/>
      <c r="C3820" s="25"/>
      <c r="D3820" s="38"/>
      <c r="E3820" s="62"/>
      <c r="F3820" s="46"/>
      <c r="G3820" s="46"/>
    </row>
    <row r="3821" spans="2:7" ht="14.25" customHeight="1" x14ac:dyDescent="0.2">
      <c r="B3821" s="26"/>
      <c r="C3821" s="27"/>
      <c r="D3821" s="37"/>
      <c r="E3821" s="63"/>
      <c r="F3821" s="47"/>
      <c r="G3821" s="47"/>
    </row>
    <row r="3822" spans="2:7" ht="14.25" customHeight="1" x14ac:dyDescent="0.2">
      <c r="B3822" s="24"/>
      <c r="C3822" s="25"/>
      <c r="D3822" s="38"/>
      <c r="E3822" s="62"/>
      <c r="F3822" s="46"/>
      <c r="G3822" s="46"/>
    </row>
    <row r="3823" spans="2:7" ht="14.25" customHeight="1" x14ac:dyDescent="0.2">
      <c r="B3823" s="26"/>
      <c r="C3823" s="27"/>
      <c r="D3823" s="37"/>
      <c r="E3823" s="63"/>
      <c r="F3823" s="47"/>
      <c r="G3823" s="47"/>
    </row>
    <row r="3824" spans="2:7" ht="14.25" customHeight="1" x14ac:dyDescent="0.2">
      <c r="B3824" s="24"/>
      <c r="C3824" s="25"/>
      <c r="D3824" s="38"/>
      <c r="E3824" s="62"/>
      <c r="F3824" s="46"/>
      <c r="G3824" s="46"/>
    </row>
    <row r="3825" spans="2:7" ht="14.25" customHeight="1" x14ac:dyDescent="0.2">
      <c r="B3825" s="26"/>
      <c r="C3825" s="27"/>
      <c r="D3825" s="37"/>
      <c r="E3825" s="63"/>
      <c r="F3825" s="47"/>
      <c r="G3825" s="47"/>
    </row>
    <row r="3826" spans="2:7" ht="14.25" customHeight="1" x14ac:dyDescent="0.2">
      <c r="B3826" s="24"/>
      <c r="C3826" s="25"/>
      <c r="D3826" s="38"/>
      <c r="E3826" s="62"/>
      <c r="F3826" s="46"/>
      <c r="G3826" s="46"/>
    </row>
    <row r="3827" spans="2:7" ht="14.25" customHeight="1" x14ac:dyDescent="0.2">
      <c r="B3827" s="26"/>
      <c r="C3827" s="27"/>
      <c r="D3827" s="37"/>
      <c r="E3827" s="63"/>
      <c r="F3827" s="47"/>
      <c r="G3827" s="47"/>
    </row>
    <row r="3828" spans="2:7" ht="14.25" customHeight="1" x14ac:dyDescent="0.2">
      <c r="B3828" s="24"/>
      <c r="C3828" s="25"/>
      <c r="D3828" s="38"/>
      <c r="E3828" s="62"/>
      <c r="F3828" s="46"/>
      <c r="G3828" s="46"/>
    </row>
    <row r="3829" spans="2:7" ht="14.25" customHeight="1" x14ac:dyDescent="0.2">
      <c r="B3829" s="26"/>
      <c r="C3829" s="27"/>
      <c r="D3829" s="37"/>
      <c r="E3829" s="66"/>
      <c r="F3829" s="50"/>
      <c r="G3829" s="50"/>
    </row>
    <row r="3830" spans="2:7" ht="14.25" customHeight="1" x14ac:dyDescent="0.2">
      <c r="B3830" s="24"/>
      <c r="C3830" s="25"/>
      <c r="D3830" s="38"/>
      <c r="E3830" s="67"/>
      <c r="F3830" s="51"/>
      <c r="G3830" s="51"/>
    </row>
    <row r="3831" spans="2:7" ht="14.25" customHeight="1" x14ac:dyDescent="0.2">
      <c r="B3831" s="26"/>
      <c r="C3831" s="27"/>
      <c r="D3831" s="37"/>
      <c r="E3831" s="66"/>
      <c r="F3831" s="50"/>
      <c r="G3831" s="50"/>
    </row>
    <row r="3832" spans="2:7" ht="14.25" customHeight="1" x14ac:dyDescent="0.2">
      <c r="B3832" s="24"/>
      <c r="C3832" s="25"/>
      <c r="D3832" s="38"/>
      <c r="E3832" s="67"/>
      <c r="F3832" s="51"/>
      <c r="G3832" s="51"/>
    </row>
    <row r="3833" spans="2:7" ht="14.25" customHeight="1" x14ac:dyDescent="0.2">
      <c r="B3833" s="26"/>
      <c r="C3833" s="27"/>
      <c r="D3833" s="37"/>
      <c r="E3833" s="66"/>
      <c r="F3833" s="50"/>
      <c r="G3833" s="50"/>
    </row>
    <row r="3834" spans="2:7" ht="14.25" customHeight="1" x14ac:dyDescent="0.2">
      <c r="B3834" s="24"/>
      <c r="C3834" s="25"/>
      <c r="D3834" s="38"/>
      <c r="E3834" s="67"/>
      <c r="F3834" s="51"/>
      <c r="G3834" s="51"/>
    </row>
    <row r="3835" spans="2:7" ht="14.25" customHeight="1" x14ac:dyDescent="0.2">
      <c r="B3835" s="26"/>
      <c r="C3835" s="27"/>
      <c r="D3835" s="37"/>
      <c r="E3835" s="66"/>
      <c r="F3835" s="50"/>
      <c r="G3835" s="50"/>
    </row>
    <row r="3836" spans="2:7" ht="14.25" customHeight="1" x14ac:dyDescent="0.2">
      <c r="B3836" s="24"/>
      <c r="C3836" s="25"/>
      <c r="D3836" s="38"/>
      <c r="E3836" s="67"/>
      <c r="F3836" s="51"/>
      <c r="G3836" s="51"/>
    </row>
    <row r="3837" spans="2:7" ht="14.25" customHeight="1" x14ac:dyDescent="0.2">
      <c r="B3837" s="26"/>
      <c r="C3837" s="27"/>
      <c r="D3837" s="37"/>
      <c r="E3837" s="66"/>
      <c r="F3837" s="50"/>
      <c r="G3837" s="50"/>
    </row>
    <row r="3838" spans="2:7" ht="14.25" customHeight="1" x14ac:dyDescent="0.2">
      <c r="B3838" s="24"/>
      <c r="C3838" s="25"/>
      <c r="D3838" s="38"/>
      <c r="E3838" s="67"/>
      <c r="F3838" s="51"/>
      <c r="G3838" s="51"/>
    </row>
    <row r="3839" spans="2:7" ht="14.25" customHeight="1" x14ac:dyDescent="0.2">
      <c r="B3839" s="26"/>
      <c r="C3839" s="27"/>
      <c r="D3839" s="37"/>
      <c r="E3839" s="66"/>
      <c r="F3839" s="50"/>
      <c r="G3839" s="50"/>
    </row>
    <row r="3840" spans="2:7" ht="14.25" customHeight="1" x14ac:dyDescent="0.2">
      <c r="B3840" s="24"/>
      <c r="C3840" s="25"/>
      <c r="D3840" s="38"/>
      <c r="E3840" s="67"/>
      <c r="F3840" s="51"/>
      <c r="G3840" s="51"/>
    </row>
    <row r="3841" spans="2:7" ht="14.25" customHeight="1" x14ac:dyDescent="0.2">
      <c r="B3841" s="26"/>
      <c r="C3841" s="27"/>
      <c r="D3841" s="37"/>
      <c r="E3841" s="66"/>
      <c r="F3841" s="50"/>
      <c r="G3841" s="50"/>
    </row>
    <row r="3842" spans="2:7" ht="14.25" customHeight="1" x14ac:dyDescent="0.2">
      <c r="B3842" s="24"/>
      <c r="C3842" s="25"/>
      <c r="D3842" s="38"/>
      <c r="E3842" s="67"/>
      <c r="F3842" s="51"/>
      <c r="G3842" s="51"/>
    </row>
    <row r="3843" spans="2:7" ht="14.25" customHeight="1" x14ac:dyDescent="0.2">
      <c r="B3843" s="26"/>
      <c r="C3843" s="27"/>
      <c r="D3843" s="37"/>
      <c r="E3843" s="63"/>
      <c r="F3843" s="47"/>
      <c r="G3843" s="47"/>
    </row>
    <row r="3844" spans="2:7" ht="14.25" customHeight="1" x14ac:dyDescent="0.2">
      <c r="B3844" s="24"/>
      <c r="C3844" s="25"/>
      <c r="D3844" s="38"/>
      <c r="E3844" s="62"/>
      <c r="F3844" s="46"/>
      <c r="G3844" s="46"/>
    </row>
    <row r="3845" spans="2:7" ht="14.25" customHeight="1" x14ac:dyDescent="0.2">
      <c r="B3845" s="26"/>
      <c r="C3845" s="27"/>
      <c r="D3845" s="37"/>
      <c r="E3845" s="63"/>
      <c r="F3845" s="47"/>
      <c r="G3845" s="47"/>
    </row>
    <row r="3846" spans="2:7" ht="14.25" customHeight="1" x14ac:dyDescent="0.2">
      <c r="B3846" s="24"/>
      <c r="C3846" s="25"/>
      <c r="D3846" s="38"/>
      <c r="E3846" s="62"/>
      <c r="F3846" s="46"/>
      <c r="G3846" s="46"/>
    </row>
    <row r="3847" spans="2:7" ht="14.25" customHeight="1" x14ac:dyDescent="0.2">
      <c r="B3847" s="26"/>
      <c r="C3847" s="27"/>
      <c r="D3847" s="37"/>
      <c r="E3847" s="63"/>
      <c r="F3847" s="47"/>
      <c r="G3847" s="47"/>
    </row>
    <row r="3848" spans="2:7" ht="14.25" customHeight="1" x14ac:dyDescent="0.2">
      <c r="B3848" s="24"/>
      <c r="C3848" s="25"/>
      <c r="D3848" s="38"/>
      <c r="E3848" s="62"/>
      <c r="F3848" s="46"/>
      <c r="G3848" s="46"/>
    </row>
    <row r="3849" spans="2:7" ht="14.25" customHeight="1" x14ac:dyDescent="0.2">
      <c r="B3849" s="26"/>
      <c r="C3849" s="27"/>
      <c r="D3849" s="37"/>
      <c r="E3849" s="63"/>
      <c r="F3849" s="47"/>
      <c r="G3849" s="47"/>
    </row>
    <row r="3850" spans="2:7" ht="14.25" customHeight="1" x14ac:dyDescent="0.2">
      <c r="B3850" s="24"/>
      <c r="C3850" s="25"/>
      <c r="D3850" s="38"/>
      <c r="E3850" s="62"/>
      <c r="F3850" s="46"/>
      <c r="G3850" s="46"/>
    </row>
    <row r="3851" spans="2:7" ht="14.25" customHeight="1" x14ac:dyDescent="0.2">
      <c r="B3851" s="26"/>
      <c r="C3851" s="27"/>
      <c r="D3851" s="37"/>
      <c r="E3851" s="63"/>
      <c r="F3851" s="47"/>
      <c r="G3851" s="47"/>
    </row>
    <row r="3852" spans="2:7" ht="14.25" customHeight="1" x14ac:dyDescent="0.2">
      <c r="B3852" s="24"/>
      <c r="C3852" s="25"/>
      <c r="D3852" s="38"/>
      <c r="E3852" s="62"/>
      <c r="F3852" s="46"/>
      <c r="G3852" s="46"/>
    </row>
    <row r="3853" spans="2:7" ht="14.25" customHeight="1" x14ac:dyDescent="0.2">
      <c r="B3853" s="26"/>
      <c r="C3853" s="27"/>
      <c r="D3853" s="37"/>
      <c r="E3853" s="63"/>
      <c r="F3853" s="47"/>
      <c r="G3853" s="47"/>
    </row>
    <row r="3854" spans="2:7" ht="14.25" customHeight="1" x14ac:dyDescent="0.2">
      <c r="B3854" s="24"/>
      <c r="C3854" s="25"/>
      <c r="D3854" s="38"/>
      <c r="E3854" s="62"/>
      <c r="F3854" s="46"/>
      <c r="G3854" s="46"/>
    </row>
    <row r="3855" spans="2:7" ht="14.25" customHeight="1" x14ac:dyDescent="0.2">
      <c r="B3855" s="26"/>
      <c r="C3855" s="27"/>
      <c r="D3855" s="37"/>
      <c r="E3855" s="63"/>
      <c r="F3855" s="47"/>
      <c r="G3855" s="47"/>
    </row>
    <row r="3856" spans="2:7" ht="14.25" customHeight="1" x14ac:dyDescent="0.2">
      <c r="B3856" s="24"/>
      <c r="C3856" s="25"/>
      <c r="D3856" s="38"/>
      <c r="E3856" s="62"/>
      <c r="F3856" s="46"/>
      <c r="G3856" s="46"/>
    </row>
    <row r="3857" spans="2:7" ht="14.25" customHeight="1" x14ac:dyDescent="0.2">
      <c r="B3857" s="26"/>
      <c r="C3857" s="27"/>
      <c r="D3857" s="37"/>
      <c r="E3857" s="63"/>
      <c r="F3857" s="47"/>
      <c r="G3857" s="47"/>
    </row>
    <row r="3858" spans="2:7" ht="14.25" customHeight="1" x14ac:dyDescent="0.2">
      <c r="B3858" s="54"/>
      <c r="C3858" s="55"/>
      <c r="D3858" s="60"/>
      <c r="E3858" s="68"/>
      <c r="F3858" s="46"/>
      <c r="G3858" s="46"/>
    </row>
    <row r="3859" spans="2:7" ht="14.25" customHeight="1" x14ac:dyDescent="0.2">
      <c r="B3859" s="22"/>
      <c r="C3859" s="23"/>
      <c r="D3859" s="53"/>
      <c r="E3859" s="69"/>
      <c r="F3859" s="47"/>
      <c r="G3859" s="47"/>
    </row>
    <row r="3860" spans="2:7" ht="14.25" customHeight="1" x14ac:dyDescent="0.2">
      <c r="B3860" s="24"/>
      <c r="C3860" s="25"/>
      <c r="D3860" s="38"/>
      <c r="E3860" s="62"/>
      <c r="F3860" s="46"/>
      <c r="G3860" s="46"/>
    </row>
    <row r="3861" spans="2:7" ht="14.25" customHeight="1" x14ac:dyDescent="0.2">
      <c r="B3861" s="26"/>
      <c r="C3861" s="27"/>
      <c r="D3861" s="37"/>
      <c r="E3861" s="63"/>
      <c r="F3861" s="47"/>
      <c r="G3861" s="47"/>
    </row>
    <row r="3862" spans="2:7" ht="14.25" customHeight="1" x14ac:dyDescent="0.2">
      <c r="B3862" s="24"/>
      <c r="C3862" s="25"/>
      <c r="D3862" s="38"/>
      <c r="E3862" s="62"/>
      <c r="F3862" s="46"/>
      <c r="G3862" s="46"/>
    </row>
    <row r="3863" spans="2:7" ht="14.25" customHeight="1" x14ac:dyDescent="0.2">
      <c r="B3863" s="26"/>
      <c r="C3863" s="27"/>
      <c r="D3863" s="37"/>
      <c r="E3863" s="63"/>
      <c r="F3863" s="47"/>
      <c r="G3863" s="47"/>
    </row>
    <row r="3864" spans="2:7" ht="14.25" customHeight="1" x14ac:dyDescent="0.2">
      <c r="B3864" s="24"/>
      <c r="C3864" s="25"/>
      <c r="D3864" s="38"/>
      <c r="E3864" s="62"/>
      <c r="F3864" s="46"/>
      <c r="G3864" s="46"/>
    </row>
    <row r="3865" spans="2:7" ht="14.25" customHeight="1" x14ac:dyDescent="0.2">
      <c r="B3865" s="26"/>
      <c r="C3865" s="27"/>
      <c r="D3865" s="37"/>
      <c r="E3865" s="63"/>
      <c r="F3865" s="47"/>
      <c r="G3865" s="47"/>
    </row>
    <row r="3866" spans="2:7" ht="14.25" customHeight="1" x14ac:dyDescent="0.2">
      <c r="B3866" s="24"/>
      <c r="C3866" s="25"/>
      <c r="D3866" s="38"/>
      <c r="E3866" s="62"/>
      <c r="F3866" s="46"/>
      <c r="G3866" s="46"/>
    </row>
    <row r="3867" spans="2:7" ht="14.25" customHeight="1" x14ac:dyDescent="0.2">
      <c r="B3867" s="26"/>
      <c r="C3867" s="27"/>
      <c r="D3867" s="37"/>
      <c r="E3867" s="63"/>
      <c r="F3867" s="47"/>
      <c r="G3867" s="47"/>
    </row>
    <row r="3868" spans="2:7" ht="14.25" customHeight="1" x14ac:dyDescent="0.2">
      <c r="B3868" s="24"/>
      <c r="C3868" s="25"/>
      <c r="D3868" s="38"/>
      <c r="E3868" s="62"/>
      <c r="F3868" s="46"/>
      <c r="G3868" s="46"/>
    </row>
    <row r="3869" spans="2:7" ht="14.25" customHeight="1" x14ac:dyDescent="0.2">
      <c r="B3869" s="26"/>
      <c r="C3869" s="27"/>
      <c r="D3869" s="37"/>
      <c r="E3869" s="63"/>
      <c r="F3869" s="47"/>
      <c r="G3869" s="47"/>
    </row>
    <row r="3870" spans="2:7" ht="14.25" customHeight="1" x14ac:dyDescent="0.2">
      <c r="B3870" s="24"/>
      <c r="C3870" s="25"/>
      <c r="D3870" s="38"/>
      <c r="E3870" s="62"/>
      <c r="F3870" s="46"/>
      <c r="G3870" s="46"/>
    </row>
    <row r="3871" spans="2:7" ht="14.25" customHeight="1" x14ac:dyDescent="0.2">
      <c r="B3871" s="26"/>
      <c r="C3871" s="27"/>
      <c r="D3871" s="37"/>
      <c r="E3871" s="63"/>
      <c r="F3871" s="47"/>
      <c r="G3871" s="47"/>
    </row>
    <row r="3872" spans="2:7" ht="14.25" customHeight="1" x14ac:dyDescent="0.2">
      <c r="B3872" s="24"/>
      <c r="C3872" s="25"/>
      <c r="D3872" s="38"/>
      <c r="E3872" s="62"/>
      <c r="F3872" s="46"/>
      <c r="G3872" s="46"/>
    </row>
    <row r="3873" spans="2:7" ht="14.25" customHeight="1" x14ac:dyDescent="0.2">
      <c r="B3873" s="26"/>
      <c r="C3873" s="27"/>
      <c r="D3873" s="37"/>
      <c r="E3873" s="63"/>
      <c r="F3873" s="47"/>
      <c r="G3873" s="47"/>
    </row>
    <row r="3874" spans="2:7" ht="14.25" customHeight="1" x14ac:dyDescent="0.2">
      <c r="B3874" s="24"/>
      <c r="C3874" s="25"/>
      <c r="D3874" s="38"/>
      <c r="E3874" s="62"/>
      <c r="F3874" s="46"/>
      <c r="G3874" s="46"/>
    </row>
    <row r="3875" spans="2:7" ht="14.25" customHeight="1" x14ac:dyDescent="0.2">
      <c r="B3875" s="26"/>
      <c r="C3875" s="27"/>
      <c r="D3875" s="37"/>
      <c r="E3875" s="63"/>
      <c r="F3875" s="47"/>
      <c r="G3875" s="47"/>
    </row>
    <row r="3876" spans="2:7" ht="14.25" customHeight="1" x14ac:dyDescent="0.2">
      <c r="B3876" s="24"/>
      <c r="C3876" s="25"/>
      <c r="D3876" s="38"/>
      <c r="E3876" s="62"/>
      <c r="F3876" s="46"/>
      <c r="G3876" s="46"/>
    </row>
    <row r="3877" spans="2:7" ht="14.25" customHeight="1" x14ac:dyDescent="0.2">
      <c r="B3877" s="26"/>
      <c r="C3877" s="27"/>
      <c r="D3877" s="37"/>
      <c r="E3877" s="63"/>
      <c r="F3877" s="47"/>
      <c r="G3877" s="47"/>
    </row>
    <row r="3878" spans="2:7" ht="14.25" customHeight="1" x14ac:dyDescent="0.2">
      <c r="B3878" s="24"/>
      <c r="C3878" s="25"/>
      <c r="D3878" s="38"/>
      <c r="E3878" s="62"/>
      <c r="F3878" s="46"/>
      <c r="G3878" s="46"/>
    </row>
    <row r="3879" spans="2:7" ht="14.25" customHeight="1" x14ac:dyDescent="0.2">
      <c r="B3879" s="26"/>
      <c r="C3879" s="27"/>
      <c r="D3879" s="37"/>
      <c r="E3879" s="63"/>
      <c r="F3879" s="47"/>
      <c r="G3879" s="47"/>
    </row>
    <row r="3880" spans="2:7" ht="14.25" customHeight="1" x14ac:dyDescent="0.2">
      <c r="B3880" s="24"/>
      <c r="C3880" s="25"/>
      <c r="D3880" s="38"/>
      <c r="E3880" s="62"/>
      <c r="F3880" s="46"/>
      <c r="G3880" s="46"/>
    </row>
    <row r="3881" spans="2:7" ht="14.25" customHeight="1" x14ac:dyDescent="0.2">
      <c r="B3881" s="26"/>
      <c r="C3881" s="27"/>
      <c r="D3881" s="37"/>
      <c r="E3881" s="63"/>
      <c r="F3881" s="47"/>
      <c r="G3881" s="47"/>
    </row>
    <row r="3882" spans="2:7" ht="14.25" customHeight="1" x14ac:dyDescent="0.2">
      <c r="B3882" s="24"/>
      <c r="C3882" s="25"/>
      <c r="D3882" s="38"/>
      <c r="E3882" s="62"/>
      <c r="F3882" s="46"/>
      <c r="G3882" s="46"/>
    </row>
    <row r="3883" spans="2:7" ht="14.25" customHeight="1" x14ac:dyDescent="0.2">
      <c r="B3883" s="26"/>
      <c r="C3883" s="27"/>
      <c r="D3883" s="37"/>
      <c r="E3883" s="63"/>
      <c r="F3883" s="47"/>
      <c r="G3883" s="47"/>
    </row>
    <row r="3884" spans="2:7" ht="14.25" customHeight="1" x14ac:dyDescent="0.2">
      <c r="B3884" s="24"/>
      <c r="C3884" s="25"/>
      <c r="D3884" s="38"/>
      <c r="E3884" s="62"/>
      <c r="F3884" s="46"/>
      <c r="G3884" s="46"/>
    </row>
    <row r="3885" spans="2:7" ht="14.25" customHeight="1" x14ac:dyDescent="0.2">
      <c r="B3885" s="26"/>
      <c r="C3885" s="27"/>
      <c r="D3885" s="37"/>
      <c r="E3885" s="63"/>
      <c r="F3885" s="47"/>
      <c r="G3885" s="47"/>
    </row>
    <row r="3886" spans="2:7" ht="14.25" customHeight="1" x14ac:dyDescent="0.2">
      <c r="B3886" s="24"/>
      <c r="C3886" s="25"/>
      <c r="D3886" s="38"/>
      <c r="E3886" s="62"/>
      <c r="F3886" s="46"/>
      <c r="G3886" s="46"/>
    </row>
    <row r="3887" spans="2:7" ht="14.25" customHeight="1" x14ac:dyDescent="0.2">
      <c r="B3887" s="26"/>
      <c r="C3887" s="27"/>
      <c r="D3887" s="37"/>
      <c r="E3887" s="63"/>
      <c r="F3887" s="47"/>
      <c r="G3887" s="47"/>
    </row>
    <row r="3888" spans="2:7" ht="14.25" customHeight="1" x14ac:dyDescent="0.2">
      <c r="B3888" s="24"/>
      <c r="C3888" s="25"/>
      <c r="D3888" s="38"/>
      <c r="E3888" s="62"/>
      <c r="F3888" s="46"/>
      <c r="G3888" s="46"/>
    </row>
    <row r="3889" spans="2:7" ht="14.25" customHeight="1" x14ac:dyDescent="0.2">
      <c r="B3889" s="26"/>
      <c r="C3889" s="27"/>
      <c r="D3889" s="37"/>
      <c r="E3889" s="63"/>
      <c r="F3889" s="47"/>
      <c r="G3889" s="47"/>
    </row>
    <row r="3890" spans="2:7" ht="14.25" customHeight="1" x14ac:dyDescent="0.2">
      <c r="B3890" s="24"/>
      <c r="C3890" s="25"/>
      <c r="D3890" s="38"/>
      <c r="E3890" s="62"/>
      <c r="F3890" s="46"/>
      <c r="G3890" s="46"/>
    </row>
    <row r="3891" spans="2:7" ht="14.25" customHeight="1" x14ac:dyDescent="0.2">
      <c r="B3891" s="26"/>
      <c r="C3891" s="27"/>
      <c r="D3891" s="37"/>
      <c r="E3891" s="63"/>
      <c r="F3891" s="47"/>
      <c r="G3891" s="47"/>
    </row>
    <row r="3892" spans="2:7" ht="14.25" customHeight="1" x14ac:dyDescent="0.2">
      <c r="B3892" s="24"/>
      <c r="C3892" s="25"/>
      <c r="D3892" s="38"/>
      <c r="E3892" s="62"/>
      <c r="F3892" s="46"/>
      <c r="G3892" s="46"/>
    </row>
    <row r="3893" spans="2:7" ht="14.25" customHeight="1" x14ac:dyDescent="0.2">
      <c r="B3893" s="26"/>
      <c r="C3893" s="27"/>
      <c r="D3893" s="37"/>
      <c r="E3893" s="63"/>
      <c r="F3893" s="47"/>
      <c r="G3893" s="47"/>
    </row>
    <row r="3894" spans="2:7" ht="14.25" customHeight="1" x14ac:dyDescent="0.2">
      <c r="B3894" s="24"/>
      <c r="C3894" s="25"/>
      <c r="D3894" s="38"/>
      <c r="E3894" s="62"/>
      <c r="F3894" s="46"/>
      <c r="G3894" s="46"/>
    </row>
    <row r="3895" spans="2:7" ht="14.25" customHeight="1" x14ac:dyDescent="0.2">
      <c r="B3895" s="26"/>
      <c r="C3895" s="27"/>
      <c r="D3895" s="37"/>
      <c r="E3895" s="63"/>
      <c r="F3895" s="47"/>
      <c r="G3895" s="47"/>
    </row>
    <row r="3896" spans="2:7" ht="14.25" customHeight="1" x14ac:dyDescent="0.2">
      <c r="B3896" s="24"/>
      <c r="C3896" s="25"/>
      <c r="D3896" s="38"/>
      <c r="E3896" s="62"/>
      <c r="F3896" s="46"/>
      <c r="G3896" s="46"/>
    </row>
    <row r="3897" spans="2:7" ht="14.25" customHeight="1" x14ac:dyDescent="0.2">
      <c r="B3897" s="26"/>
      <c r="C3897" s="27"/>
      <c r="D3897" s="37"/>
      <c r="E3897" s="63"/>
      <c r="F3897" s="47"/>
      <c r="G3897" s="47"/>
    </row>
    <row r="3898" spans="2:7" ht="14.25" customHeight="1" x14ac:dyDescent="0.2">
      <c r="B3898" s="24"/>
      <c r="C3898" s="25"/>
      <c r="D3898" s="38"/>
      <c r="E3898" s="62"/>
      <c r="F3898" s="46"/>
      <c r="G3898" s="46"/>
    </row>
    <row r="3899" spans="2:7" ht="14.25" customHeight="1" x14ac:dyDescent="0.2">
      <c r="B3899" s="26"/>
      <c r="C3899" s="27"/>
      <c r="D3899" s="37"/>
      <c r="E3899" s="63"/>
      <c r="F3899" s="47"/>
      <c r="G3899" s="47"/>
    </row>
    <row r="3900" spans="2:7" ht="14.25" customHeight="1" x14ac:dyDescent="0.2">
      <c r="B3900" s="24"/>
      <c r="C3900" s="25"/>
      <c r="D3900" s="38"/>
      <c r="E3900" s="62"/>
      <c r="F3900" s="46"/>
      <c r="G3900" s="46"/>
    </row>
    <row r="3901" spans="2:7" ht="14.25" customHeight="1" x14ac:dyDescent="0.2">
      <c r="B3901" s="26"/>
      <c r="C3901" s="27"/>
      <c r="D3901" s="37"/>
      <c r="E3901" s="63"/>
      <c r="F3901" s="47"/>
      <c r="G3901" s="47"/>
    </row>
    <row r="3902" spans="2:7" ht="14.25" customHeight="1" x14ac:dyDescent="0.2">
      <c r="B3902" s="24"/>
      <c r="C3902" s="25"/>
      <c r="D3902" s="38"/>
      <c r="E3902" s="62"/>
      <c r="F3902" s="46"/>
      <c r="G3902" s="46"/>
    </row>
    <row r="3903" spans="2:7" ht="14.25" customHeight="1" x14ac:dyDescent="0.2">
      <c r="B3903" s="26"/>
      <c r="C3903" s="27"/>
      <c r="D3903" s="35"/>
      <c r="E3903" s="64"/>
      <c r="F3903" s="48"/>
      <c r="G3903" s="48"/>
    </row>
    <row r="3904" spans="2:7" ht="14.25" customHeight="1" x14ac:dyDescent="0.2">
      <c r="B3904" s="24"/>
      <c r="C3904" s="25"/>
      <c r="D3904" s="36"/>
      <c r="E3904" s="65"/>
      <c r="F3904" s="49"/>
      <c r="G3904" s="49"/>
    </row>
    <row r="3905" spans="2:7" ht="14.25" customHeight="1" x14ac:dyDescent="0.2">
      <c r="B3905" s="26"/>
      <c r="C3905" s="27"/>
      <c r="D3905" s="35"/>
      <c r="E3905" s="64"/>
      <c r="F3905" s="48"/>
      <c r="G3905" s="48"/>
    </row>
    <row r="3906" spans="2:7" ht="14.25" customHeight="1" x14ac:dyDescent="0.2">
      <c r="B3906" s="24"/>
      <c r="C3906" s="25"/>
      <c r="D3906" s="36"/>
      <c r="E3906" s="65"/>
      <c r="F3906" s="49"/>
      <c r="G3906" s="49"/>
    </row>
    <row r="3907" spans="2:7" ht="14.25" customHeight="1" x14ac:dyDescent="0.2">
      <c r="B3907" s="26"/>
      <c r="C3907" s="27"/>
      <c r="D3907" s="35"/>
      <c r="E3907" s="64"/>
      <c r="F3907" s="48"/>
      <c r="G3907" s="48"/>
    </row>
    <row r="3908" spans="2:7" ht="14.25" customHeight="1" x14ac:dyDescent="0.2">
      <c r="B3908" s="24"/>
      <c r="C3908" s="25"/>
      <c r="D3908" s="36"/>
      <c r="E3908" s="65"/>
      <c r="F3908" s="49"/>
      <c r="G3908" s="49"/>
    </row>
    <row r="3909" spans="2:7" ht="14.25" customHeight="1" x14ac:dyDescent="0.2">
      <c r="B3909" s="26"/>
      <c r="C3909" s="27"/>
      <c r="D3909" s="35"/>
      <c r="E3909" s="64"/>
      <c r="F3909" s="48"/>
      <c r="G3909" s="48"/>
    </row>
    <row r="3910" spans="2:7" ht="14.25" customHeight="1" x14ac:dyDescent="0.2">
      <c r="B3910" s="24"/>
      <c r="C3910" s="25"/>
      <c r="D3910" s="36"/>
      <c r="E3910" s="65"/>
      <c r="F3910" s="49"/>
      <c r="G3910" s="49"/>
    </row>
    <row r="3911" spans="2:7" ht="14.25" customHeight="1" x14ac:dyDescent="0.2">
      <c r="B3911" s="26"/>
      <c r="C3911" s="27"/>
      <c r="D3911" s="35"/>
      <c r="E3911" s="64"/>
      <c r="F3911" s="48"/>
      <c r="G3911" s="48"/>
    </row>
    <row r="3912" spans="2:7" ht="14.25" customHeight="1" x14ac:dyDescent="0.2">
      <c r="B3912" s="24"/>
      <c r="C3912" s="25"/>
      <c r="D3912" s="36"/>
      <c r="E3912" s="65"/>
      <c r="F3912" s="49"/>
      <c r="G3912" s="49"/>
    </row>
    <row r="3913" spans="2:7" ht="14.25" customHeight="1" x14ac:dyDescent="0.2">
      <c r="B3913" s="26"/>
      <c r="C3913" s="27"/>
      <c r="D3913" s="35"/>
      <c r="E3913" s="64"/>
      <c r="F3913" s="48"/>
      <c r="G3913" s="48"/>
    </row>
    <row r="3914" spans="2:7" ht="14.25" customHeight="1" x14ac:dyDescent="0.2">
      <c r="B3914" s="24"/>
      <c r="C3914" s="25"/>
      <c r="D3914" s="36"/>
      <c r="E3914" s="65"/>
      <c r="F3914" s="49"/>
      <c r="G3914" s="49"/>
    </row>
    <row r="3915" spans="2:7" ht="14.25" customHeight="1" x14ac:dyDescent="0.2">
      <c r="B3915" s="26"/>
      <c r="C3915" s="27"/>
      <c r="D3915" s="35"/>
      <c r="E3915" s="64"/>
      <c r="F3915" s="48"/>
      <c r="G3915" s="48"/>
    </row>
    <row r="3916" spans="2:7" ht="14.25" customHeight="1" x14ac:dyDescent="0.2">
      <c r="B3916" s="24"/>
      <c r="C3916" s="25"/>
      <c r="D3916" s="36"/>
      <c r="E3916" s="65"/>
      <c r="F3916" s="49"/>
      <c r="G3916" s="49"/>
    </row>
    <row r="3917" spans="2:7" ht="14.25" customHeight="1" x14ac:dyDescent="0.2">
      <c r="B3917" s="26"/>
      <c r="C3917" s="27"/>
      <c r="D3917" s="35"/>
      <c r="E3917" s="64"/>
      <c r="F3917" s="48"/>
      <c r="G3917" s="48"/>
    </row>
    <row r="3918" spans="2:7" ht="14.25" customHeight="1" x14ac:dyDescent="0.2">
      <c r="B3918" s="24"/>
      <c r="C3918" s="25"/>
      <c r="D3918" s="36"/>
      <c r="E3918" s="65"/>
      <c r="F3918" s="49"/>
      <c r="G3918" s="49"/>
    </row>
    <row r="3919" spans="2:7" ht="14.25" customHeight="1" x14ac:dyDescent="0.2">
      <c r="B3919" s="26"/>
      <c r="C3919" s="27"/>
      <c r="D3919" s="35"/>
      <c r="E3919" s="64"/>
      <c r="F3919" s="48"/>
      <c r="G3919" s="48"/>
    </row>
    <row r="3920" spans="2:7" ht="14.25" customHeight="1" x14ac:dyDescent="0.2">
      <c r="B3920" s="24"/>
      <c r="C3920" s="25"/>
      <c r="D3920" s="36"/>
      <c r="E3920" s="65"/>
      <c r="F3920" s="49"/>
      <c r="G3920" s="49"/>
    </row>
    <row r="3921" spans="2:7" ht="14.25" customHeight="1" x14ac:dyDescent="0.2">
      <c r="B3921" s="26"/>
      <c r="C3921" s="27"/>
      <c r="D3921" s="35"/>
      <c r="E3921" s="64"/>
      <c r="F3921" s="48"/>
      <c r="G3921" s="48"/>
    </row>
    <row r="3922" spans="2:7" ht="14.25" customHeight="1" x14ac:dyDescent="0.2">
      <c r="B3922" s="24"/>
      <c r="C3922" s="25"/>
      <c r="D3922" s="36"/>
      <c r="E3922" s="65"/>
      <c r="F3922" s="49"/>
      <c r="G3922" s="49"/>
    </row>
    <row r="3923" spans="2:7" ht="14.25" customHeight="1" x14ac:dyDescent="0.2">
      <c r="B3923" s="26"/>
      <c r="C3923" s="27"/>
      <c r="D3923" s="35"/>
      <c r="E3923" s="64"/>
      <c r="F3923" s="48"/>
      <c r="G3923" s="48"/>
    </row>
    <row r="3924" spans="2:7" ht="14.25" customHeight="1" x14ac:dyDescent="0.2">
      <c r="B3924" s="24"/>
      <c r="C3924" s="25"/>
      <c r="D3924" s="36"/>
      <c r="E3924" s="65"/>
      <c r="F3924" s="49"/>
      <c r="G3924" s="49"/>
    </row>
    <row r="3925" spans="2:7" ht="14.25" customHeight="1" x14ac:dyDescent="0.2">
      <c r="B3925" s="26"/>
      <c r="C3925" s="27"/>
      <c r="D3925" s="35"/>
      <c r="E3925" s="64"/>
      <c r="F3925" s="48"/>
      <c r="G3925" s="48"/>
    </row>
    <row r="3926" spans="2:7" ht="14.25" customHeight="1" x14ac:dyDescent="0.2">
      <c r="B3926" s="24"/>
      <c r="C3926" s="25"/>
      <c r="D3926" s="36"/>
      <c r="E3926" s="65"/>
      <c r="F3926" s="49"/>
      <c r="G3926" s="49"/>
    </row>
    <row r="3927" spans="2:7" ht="14.25" customHeight="1" x14ac:dyDescent="0.2">
      <c r="B3927" s="26"/>
      <c r="C3927" s="27"/>
      <c r="D3927" s="37"/>
      <c r="E3927" s="63"/>
      <c r="F3927" s="47"/>
      <c r="G3927" s="47"/>
    </row>
    <row r="3928" spans="2:7" ht="14.25" customHeight="1" x14ac:dyDescent="0.2">
      <c r="B3928" s="24"/>
      <c r="C3928" s="25"/>
      <c r="D3928" s="38"/>
      <c r="E3928" s="62"/>
      <c r="F3928" s="46"/>
      <c r="G3928" s="46"/>
    </row>
    <row r="3929" spans="2:7" ht="14.25" customHeight="1" x14ac:dyDescent="0.2">
      <c r="B3929" s="26"/>
      <c r="C3929" s="27"/>
      <c r="D3929" s="37"/>
      <c r="E3929" s="63"/>
      <c r="F3929" s="47"/>
      <c r="G3929" s="47"/>
    </row>
    <row r="3930" spans="2:7" ht="14.25" customHeight="1" x14ac:dyDescent="0.2">
      <c r="B3930" s="24"/>
      <c r="C3930" s="25"/>
      <c r="D3930" s="38"/>
      <c r="E3930" s="62"/>
      <c r="F3930" s="46"/>
      <c r="G3930" s="46"/>
    </row>
    <row r="3931" spans="2:7" ht="14.25" customHeight="1" x14ac:dyDescent="0.2">
      <c r="B3931" s="26"/>
      <c r="C3931" s="27"/>
      <c r="D3931" s="37"/>
      <c r="E3931" s="63"/>
      <c r="F3931" s="47"/>
      <c r="G3931" s="47"/>
    </row>
    <row r="3932" spans="2:7" ht="14.25" customHeight="1" x14ac:dyDescent="0.2">
      <c r="B3932" s="24"/>
      <c r="C3932" s="25"/>
      <c r="D3932" s="38"/>
      <c r="E3932" s="62"/>
      <c r="F3932" s="46"/>
      <c r="G3932" s="46"/>
    </row>
    <row r="3933" spans="2:7" ht="14.25" customHeight="1" x14ac:dyDescent="0.2">
      <c r="B3933" s="26"/>
      <c r="C3933" s="27"/>
      <c r="D3933" s="37"/>
      <c r="E3933" s="63"/>
      <c r="F3933" s="47"/>
      <c r="G3933" s="47"/>
    </row>
    <row r="3934" spans="2:7" ht="14.25" customHeight="1" x14ac:dyDescent="0.2">
      <c r="B3934" s="24"/>
      <c r="C3934" s="25"/>
      <c r="D3934" s="38"/>
      <c r="E3934" s="62"/>
      <c r="F3934" s="46"/>
      <c r="G3934" s="46"/>
    </row>
    <row r="3935" spans="2:7" ht="14.25" customHeight="1" x14ac:dyDescent="0.2">
      <c r="B3935" s="26"/>
      <c r="C3935" s="27"/>
      <c r="D3935" s="37"/>
      <c r="E3935" s="63"/>
      <c r="F3935" s="47"/>
      <c r="G3935" s="47"/>
    </row>
    <row r="3936" spans="2:7" ht="14.25" customHeight="1" x14ac:dyDescent="0.2">
      <c r="B3936" s="24"/>
      <c r="C3936" s="25"/>
      <c r="D3936" s="38"/>
      <c r="E3936" s="62"/>
      <c r="F3936" s="46"/>
      <c r="G3936" s="46"/>
    </row>
    <row r="3937" spans="2:7" ht="14.25" customHeight="1" x14ac:dyDescent="0.2">
      <c r="B3937" s="26"/>
      <c r="C3937" s="27"/>
      <c r="D3937" s="37"/>
      <c r="E3937" s="63"/>
      <c r="F3937" s="47"/>
      <c r="G3937" s="47"/>
    </row>
    <row r="3938" spans="2:7" ht="14.25" customHeight="1" x14ac:dyDescent="0.2">
      <c r="B3938" s="24"/>
      <c r="C3938" s="25"/>
      <c r="D3938" s="38"/>
      <c r="E3938" s="62"/>
      <c r="F3938" s="46"/>
      <c r="G3938" s="46"/>
    </row>
    <row r="3939" spans="2:7" ht="14.25" customHeight="1" x14ac:dyDescent="0.2">
      <c r="B3939" s="26"/>
      <c r="C3939" s="27"/>
      <c r="D3939" s="37"/>
      <c r="E3939" s="63"/>
      <c r="F3939" s="47"/>
      <c r="G3939" s="47"/>
    </row>
    <row r="3940" spans="2:7" ht="14.25" customHeight="1" x14ac:dyDescent="0.2">
      <c r="B3940" s="24"/>
      <c r="C3940" s="25"/>
      <c r="D3940" s="38"/>
      <c r="E3940" s="62"/>
      <c r="F3940" s="46"/>
      <c r="G3940" s="46"/>
    </row>
    <row r="3941" spans="2:7" ht="14.25" customHeight="1" x14ac:dyDescent="0.2">
      <c r="B3941" s="26"/>
      <c r="C3941" s="27"/>
      <c r="D3941" s="37"/>
      <c r="E3941" s="63"/>
      <c r="F3941" s="47"/>
      <c r="G3941" s="47"/>
    </row>
    <row r="3942" spans="2:7" ht="14.25" customHeight="1" x14ac:dyDescent="0.2">
      <c r="B3942" s="24"/>
      <c r="C3942" s="25"/>
      <c r="D3942" s="38"/>
      <c r="E3942" s="62"/>
      <c r="F3942" s="46"/>
      <c r="G3942" s="46"/>
    </row>
    <row r="3943" spans="2:7" ht="14.25" customHeight="1" x14ac:dyDescent="0.2">
      <c r="B3943" s="26"/>
      <c r="C3943" s="27"/>
      <c r="D3943" s="37"/>
      <c r="E3943" s="63"/>
      <c r="F3943" s="47"/>
      <c r="G3943" s="47"/>
    </row>
    <row r="3944" spans="2:7" ht="14.25" customHeight="1" x14ac:dyDescent="0.2">
      <c r="B3944" s="24"/>
      <c r="C3944" s="25"/>
      <c r="D3944" s="38"/>
      <c r="E3944" s="62"/>
      <c r="F3944" s="46"/>
      <c r="G3944" s="46"/>
    </row>
    <row r="3945" spans="2:7" ht="14.25" customHeight="1" x14ac:dyDescent="0.2">
      <c r="B3945" s="26"/>
      <c r="C3945" s="27"/>
      <c r="D3945" s="37"/>
      <c r="E3945" s="63"/>
      <c r="F3945" s="47"/>
      <c r="G3945" s="47"/>
    </row>
    <row r="3946" spans="2:7" ht="14.25" customHeight="1" x14ac:dyDescent="0.2">
      <c r="B3946" s="24"/>
      <c r="C3946" s="25"/>
      <c r="D3946" s="38"/>
      <c r="E3946" s="62"/>
      <c r="F3946" s="46"/>
      <c r="G3946" s="46"/>
    </row>
    <row r="3947" spans="2:7" ht="14.25" customHeight="1" x14ac:dyDescent="0.2">
      <c r="B3947" s="26"/>
      <c r="C3947" s="27"/>
      <c r="D3947" s="37"/>
      <c r="E3947" s="63"/>
      <c r="F3947" s="47"/>
      <c r="G3947" s="47"/>
    </row>
    <row r="3948" spans="2:7" ht="14.25" customHeight="1" x14ac:dyDescent="0.2">
      <c r="B3948" s="24"/>
      <c r="C3948" s="25"/>
      <c r="D3948" s="38"/>
      <c r="E3948" s="62"/>
      <c r="F3948" s="46"/>
      <c r="G3948" s="46"/>
    </row>
    <row r="3949" spans="2:7" ht="14.25" customHeight="1" x14ac:dyDescent="0.2">
      <c r="B3949" s="26"/>
      <c r="C3949" s="27"/>
      <c r="D3949" s="37"/>
      <c r="E3949" s="63"/>
      <c r="F3949" s="47"/>
      <c r="G3949" s="47"/>
    </row>
    <row r="3950" spans="2:7" ht="14.25" customHeight="1" x14ac:dyDescent="0.2">
      <c r="B3950" s="24"/>
      <c r="C3950" s="25"/>
      <c r="D3950" s="38"/>
      <c r="E3950" s="62"/>
      <c r="F3950" s="46"/>
      <c r="G3950" s="46"/>
    </row>
    <row r="3951" spans="2:7" ht="14.25" customHeight="1" x14ac:dyDescent="0.2">
      <c r="B3951" s="26"/>
      <c r="C3951" s="27"/>
      <c r="D3951" s="37"/>
      <c r="E3951" s="66"/>
      <c r="F3951" s="50"/>
      <c r="G3951" s="50"/>
    </row>
    <row r="3952" spans="2:7" ht="14.25" customHeight="1" x14ac:dyDescent="0.2">
      <c r="B3952" s="24"/>
      <c r="C3952" s="25"/>
      <c r="D3952" s="38"/>
      <c r="E3952" s="67"/>
      <c r="F3952" s="51"/>
      <c r="G3952" s="51"/>
    </row>
    <row r="3953" spans="2:7" ht="14.25" customHeight="1" x14ac:dyDescent="0.2">
      <c r="B3953" s="26"/>
      <c r="C3953" s="27"/>
      <c r="D3953" s="37"/>
      <c r="E3953" s="66"/>
      <c r="F3953" s="50"/>
      <c r="G3953" s="50"/>
    </row>
    <row r="3954" spans="2:7" ht="14.25" customHeight="1" x14ac:dyDescent="0.2">
      <c r="B3954" s="24"/>
      <c r="C3954" s="25"/>
      <c r="D3954" s="38"/>
      <c r="E3954" s="67"/>
      <c r="F3954" s="51"/>
      <c r="G3954" s="51"/>
    </row>
    <row r="3955" spans="2:7" ht="14.25" customHeight="1" x14ac:dyDescent="0.2">
      <c r="B3955" s="26"/>
      <c r="C3955" s="27"/>
      <c r="D3955" s="37"/>
      <c r="E3955" s="66"/>
      <c r="F3955" s="50"/>
      <c r="G3955" s="50"/>
    </row>
    <row r="3956" spans="2:7" ht="14.25" customHeight="1" x14ac:dyDescent="0.2">
      <c r="B3956" s="24"/>
      <c r="C3956" s="25"/>
      <c r="D3956" s="38"/>
      <c r="E3956" s="67"/>
      <c r="F3956" s="51"/>
      <c r="G3956" s="51"/>
    </row>
    <row r="3957" spans="2:7" ht="14.25" customHeight="1" x14ac:dyDescent="0.2">
      <c r="B3957" s="26"/>
      <c r="C3957" s="27"/>
      <c r="D3957" s="37"/>
      <c r="E3957" s="66"/>
      <c r="F3957" s="50"/>
      <c r="G3957" s="50"/>
    </row>
    <row r="3958" spans="2:7" ht="14.25" customHeight="1" x14ac:dyDescent="0.2">
      <c r="B3958" s="24"/>
      <c r="C3958" s="25"/>
      <c r="D3958" s="38"/>
      <c r="E3958" s="67"/>
      <c r="F3958" s="51"/>
      <c r="G3958" s="51"/>
    </row>
    <row r="3959" spans="2:7" ht="14.25" customHeight="1" x14ac:dyDescent="0.2">
      <c r="B3959" s="26"/>
      <c r="C3959" s="27"/>
      <c r="D3959" s="37"/>
      <c r="E3959" s="66"/>
      <c r="F3959" s="50"/>
      <c r="G3959" s="50"/>
    </row>
    <row r="3960" spans="2:7" ht="14.25" customHeight="1" x14ac:dyDescent="0.2">
      <c r="B3960" s="24"/>
      <c r="C3960" s="25"/>
      <c r="D3960" s="38"/>
      <c r="E3960" s="67"/>
      <c r="F3960" s="51"/>
      <c r="G3960" s="51"/>
    </row>
    <row r="3961" spans="2:7" ht="14.25" customHeight="1" x14ac:dyDescent="0.2">
      <c r="B3961" s="26"/>
      <c r="C3961" s="27"/>
      <c r="D3961" s="37"/>
      <c r="E3961" s="66"/>
      <c r="F3961" s="50"/>
      <c r="G3961" s="50"/>
    </row>
    <row r="3962" spans="2:7" ht="14.25" customHeight="1" x14ac:dyDescent="0.2">
      <c r="B3962" s="24"/>
      <c r="C3962" s="25"/>
      <c r="D3962" s="38"/>
      <c r="E3962" s="67"/>
      <c r="F3962" s="51"/>
      <c r="G3962" s="51"/>
    </row>
    <row r="3963" spans="2:7" ht="14.25" customHeight="1" x14ac:dyDescent="0.2">
      <c r="B3963" s="26"/>
      <c r="C3963" s="27"/>
      <c r="D3963" s="37"/>
      <c r="E3963" s="66"/>
      <c r="F3963" s="50"/>
      <c r="G3963" s="50"/>
    </row>
    <row r="3964" spans="2:7" ht="14.25" customHeight="1" x14ac:dyDescent="0.2">
      <c r="B3964" s="24"/>
      <c r="C3964" s="25"/>
      <c r="D3964" s="38"/>
      <c r="E3964" s="67"/>
      <c r="F3964" s="51"/>
      <c r="G3964" s="51"/>
    </row>
    <row r="3965" spans="2:7" ht="14.25" customHeight="1" x14ac:dyDescent="0.2">
      <c r="B3965" s="26"/>
      <c r="C3965" s="27"/>
      <c r="D3965" s="37"/>
      <c r="E3965" s="63"/>
      <c r="F3965" s="47"/>
      <c r="G3965" s="47"/>
    </row>
    <row r="3966" spans="2:7" ht="14.25" customHeight="1" x14ac:dyDescent="0.2">
      <c r="B3966" s="24"/>
      <c r="C3966" s="25"/>
      <c r="D3966" s="38"/>
      <c r="E3966" s="62"/>
      <c r="F3966" s="46"/>
      <c r="G3966" s="46"/>
    </row>
    <row r="3967" spans="2:7" ht="14.25" customHeight="1" x14ac:dyDescent="0.2">
      <c r="B3967" s="26"/>
      <c r="C3967" s="27"/>
      <c r="D3967" s="37"/>
      <c r="E3967" s="63"/>
      <c r="F3967" s="47"/>
      <c r="G3967" s="47"/>
    </row>
    <row r="3968" spans="2:7" ht="14.25" customHeight="1" x14ac:dyDescent="0.2">
      <c r="B3968" s="24"/>
      <c r="C3968" s="25"/>
      <c r="D3968" s="38"/>
      <c r="E3968" s="62"/>
      <c r="F3968" s="46"/>
      <c r="G3968" s="46"/>
    </row>
    <row r="3969" spans="2:7" ht="14.25" customHeight="1" x14ac:dyDescent="0.2">
      <c r="B3969" s="26"/>
      <c r="C3969" s="27"/>
      <c r="D3969" s="37"/>
      <c r="E3969" s="63"/>
      <c r="F3969" s="47"/>
      <c r="G3969" s="47"/>
    </row>
    <row r="3970" spans="2:7" ht="14.25" customHeight="1" x14ac:dyDescent="0.2">
      <c r="B3970" s="24"/>
      <c r="C3970" s="25"/>
      <c r="D3970" s="38"/>
      <c r="E3970" s="62"/>
      <c r="F3970" s="46"/>
      <c r="G3970" s="46"/>
    </row>
    <row r="3971" spans="2:7" ht="14.25" customHeight="1" x14ac:dyDescent="0.2">
      <c r="B3971" s="26"/>
      <c r="C3971" s="27"/>
      <c r="D3971" s="37"/>
      <c r="E3971" s="63"/>
      <c r="F3971" s="47"/>
      <c r="G3971" s="47"/>
    </row>
    <row r="3972" spans="2:7" ht="14.25" customHeight="1" x14ac:dyDescent="0.2">
      <c r="B3972" s="24"/>
      <c r="C3972" s="25"/>
      <c r="D3972" s="38"/>
      <c r="E3972" s="62"/>
      <c r="F3972" s="46"/>
      <c r="G3972" s="46"/>
    </row>
    <row r="3973" spans="2:7" ht="14.25" customHeight="1" x14ac:dyDescent="0.2">
      <c r="B3973" s="26"/>
      <c r="C3973" s="27"/>
      <c r="D3973" s="37"/>
      <c r="E3973" s="63"/>
      <c r="F3973" s="47"/>
      <c r="G3973" s="47"/>
    </row>
    <row r="3974" spans="2:7" ht="14.25" customHeight="1" x14ac:dyDescent="0.2">
      <c r="B3974" s="24"/>
      <c r="C3974" s="25"/>
      <c r="D3974" s="38"/>
      <c r="E3974" s="62"/>
      <c r="F3974" s="46"/>
      <c r="G3974" s="46"/>
    </row>
    <row r="3975" spans="2:7" ht="14.25" customHeight="1" x14ac:dyDescent="0.2">
      <c r="B3975" s="26"/>
      <c r="C3975" s="27"/>
      <c r="D3975" s="37"/>
      <c r="E3975" s="63"/>
      <c r="F3975" s="47"/>
      <c r="G3975" s="47"/>
    </row>
    <row r="3976" spans="2:7" ht="14.25" customHeight="1" x14ac:dyDescent="0.2">
      <c r="B3976" s="24"/>
      <c r="C3976" s="25"/>
      <c r="D3976" s="38"/>
      <c r="E3976" s="62"/>
      <c r="F3976" s="46"/>
      <c r="G3976" s="46"/>
    </row>
    <row r="3977" spans="2:7" ht="14.25" customHeight="1" x14ac:dyDescent="0.2">
      <c r="B3977" s="26"/>
      <c r="C3977" s="27"/>
      <c r="D3977" s="37"/>
      <c r="E3977" s="63"/>
      <c r="F3977" s="47"/>
      <c r="G3977" s="47"/>
    </row>
    <row r="3978" spans="2:7" ht="14.25" customHeight="1" x14ac:dyDescent="0.2">
      <c r="B3978" s="24"/>
      <c r="C3978" s="25"/>
      <c r="D3978" s="38"/>
      <c r="E3978" s="62"/>
      <c r="F3978" s="46"/>
      <c r="G3978" s="46"/>
    </row>
    <row r="3979" spans="2:7" ht="14.25" customHeight="1" x14ac:dyDescent="0.2">
      <c r="B3979" s="26"/>
      <c r="C3979" s="27"/>
      <c r="D3979" s="37"/>
      <c r="E3979" s="63"/>
      <c r="F3979" s="47"/>
      <c r="G3979" s="47"/>
    </row>
    <row r="3980" spans="2:7" ht="14.25" customHeight="1" x14ac:dyDescent="0.2">
      <c r="B3980" s="54"/>
      <c r="C3980" s="55"/>
      <c r="D3980" s="60"/>
      <c r="E3980" s="68"/>
      <c r="F3980" s="46"/>
      <c r="G3980" s="46"/>
    </row>
    <row r="3981" spans="2:7" ht="14.25" customHeight="1" x14ac:dyDescent="0.2">
      <c r="B3981" s="22"/>
      <c r="C3981" s="23"/>
      <c r="D3981" s="53"/>
      <c r="E3981" s="70"/>
      <c r="F3981" s="50"/>
      <c r="G3981" s="50"/>
    </row>
    <row r="3982" spans="2:7" ht="14.25" customHeight="1" x14ac:dyDescent="0.2">
      <c r="B3982" s="24"/>
      <c r="C3982" s="25"/>
      <c r="D3982" s="38"/>
      <c r="E3982" s="67"/>
      <c r="F3982" s="51"/>
      <c r="G3982" s="51"/>
    </row>
    <row r="3983" spans="2:7" ht="14.25" customHeight="1" x14ac:dyDescent="0.2">
      <c r="B3983" s="26"/>
      <c r="C3983" s="27"/>
      <c r="D3983" s="37"/>
      <c r="E3983" s="66"/>
      <c r="F3983" s="50"/>
      <c r="G3983" s="50"/>
    </row>
    <row r="3984" spans="2:7" ht="14.25" customHeight="1" x14ac:dyDescent="0.2">
      <c r="B3984" s="24"/>
      <c r="C3984" s="25"/>
      <c r="D3984" s="38"/>
      <c r="E3984" s="67"/>
      <c r="F3984" s="51"/>
      <c r="G3984" s="51"/>
    </row>
    <row r="3985" spans="2:7" ht="14.25" customHeight="1" x14ac:dyDescent="0.2">
      <c r="B3985" s="26"/>
      <c r="C3985" s="27"/>
      <c r="D3985" s="37"/>
      <c r="E3985" s="66"/>
      <c r="F3985" s="50"/>
      <c r="G3985" s="50"/>
    </row>
    <row r="3986" spans="2:7" ht="14.25" customHeight="1" x14ac:dyDescent="0.2">
      <c r="B3986" s="24"/>
      <c r="C3986" s="25"/>
      <c r="D3986" s="38"/>
      <c r="E3986" s="67"/>
      <c r="F3986" s="51"/>
      <c r="G3986" s="51"/>
    </row>
    <row r="3987" spans="2:7" ht="14.25" customHeight="1" x14ac:dyDescent="0.2">
      <c r="B3987" s="26"/>
      <c r="C3987" s="27"/>
      <c r="D3987" s="37"/>
      <c r="E3987" s="63"/>
      <c r="F3987" s="47"/>
      <c r="G3987" s="47"/>
    </row>
    <row r="3988" spans="2:7" ht="14.25" customHeight="1" x14ac:dyDescent="0.2">
      <c r="B3988" s="24"/>
      <c r="C3988" s="25"/>
      <c r="D3988" s="38"/>
      <c r="E3988" s="62"/>
      <c r="F3988" s="46"/>
      <c r="G3988" s="46"/>
    </row>
    <row r="3989" spans="2:7" ht="14.25" customHeight="1" x14ac:dyDescent="0.2">
      <c r="B3989" s="26"/>
      <c r="C3989" s="27"/>
      <c r="D3989" s="37"/>
      <c r="E3989" s="63"/>
      <c r="F3989" s="47"/>
      <c r="G3989" s="47"/>
    </row>
    <row r="3990" spans="2:7" ht="14.25" customHeight="1" x14ac:dyDescent="0.2">
      <c r="B3990" s="24"/>
      <c r="C3990" s="25"/>
      <c r="D3990" s="38"/>
      <c r="E3990" s="62"/>
      <c r="F3990" s="46"/>
      <c r="G3990" s="46"/>
    </row>
    <row r="3991" spans="2:7" ht="14.25" customHeight="1" x14ac:dyDescent="0.2">
      <c r="B3991" s="26"/>
      <c r="C3991" s="27"/>
      <c r="D3991" s="37"/>
      <c r="E3991" s="63"/>
      <c r="F3991" s="47"/>
      <c r="G3991" s="47"/>
    </row>
    <row r="3992" spans="2:7" ht="14.25" customHeight="1" x14ac:dyDescent="0.2">
      <c r="B3992" s="24"/>
      <c r="C3992" s="25"/>
      <c r="D3992" s="38"/>
      <c r="E3992" s="62"/>
      <c r="F3992" s="46"/>
      <c r="G3992" s="46"/>
    </row>
    <row r="3993" spans="2:7" ht="14.25" customHeight="1" x14ac:dyDescent="0.2">
      <c r="B3993" s="26"/>
      <c r="C3993" s="27"/>
      <c r="D3993" s="37"/>
      <c r="E3993" s="63"/>
      <c r="F3993" s="47"/>
      <c r="G3993" s="47"/>
    </row>
    <row r="3994" spans="2:7" ht="14.25" customHeight="1" x14ac:dyDescent="0.2">
      <c r="B3994" s="24"/>
      <c r="C3994" s="25"/>
      <c r="D3994" s="38"/>
      <c r="E3994" s="62"/>
      <c r="F3994" s="46"/>
      <c r="G3994" s="46"/>
    </row>
    <row r="3995" spans="2:7" ht="14.25" customHeight="1" x14ac:dyDescent="0.2">
      <c r="B3995" s="26"/>
      <c r="C3995" s="27"/>
      <c r="D3995" s="37"/>
      <c r="E3995" s="63"/>
      <c r="F3995" s="47"/>
      <c r="G3995" s="47"/>
    </row>
    <row r="3996" spans="2:7" ht="14.25" customHeight="1" x14ac:dyDescent="0.2">
      <c r="B3996" s="24"/>
      <c r="C3996" s="25"/>
      <c r="D3996" s="38"/>
      <c r="E3996" s="62"/>
      <c r="F3996" s="46"/>
      <c r="G3996" s="46"/>
    </row>
    <row r="3997" spans="2:7" ht="14.25" customHeight="1" x14ac:dyDescent="0.2">
      <c r="B3997" s="26"/>
      <c r="C3997" s="27"/>
      <c r="D3997" s="37"/>
      <c r="E3997" s="63"/>
      <c r="F3997" s="47"/>
      <c r="G3997" s="47"/>
    </row>
    <row r="3998" spans="2:7" ht="14.25" customHeight="1" x14ac:dyDescent="0.2">
      <c r="B3998" s="24"/>
      <c r="C3998" s="25"/>
      <c r="D3998" s="38"/>
      <c r="E3998" s="62"/>
      <c r="F3998" s="46"/>
      <c r="G3998" s="46"/>
    </row>
    <row r="3999" spans="2:7" ht="14.25" customHeight="1" x14ac:dyDescent="0.2">
      <c r="B3999" s="26"/>
      <c r="C3999" s="27"/>
      <c r="D3999" s="37"/>
      <c r="E3999" s="63"/>
      <c r="F3999" s="47"/>
      <c r="G3999" s="47"/>
    </row>
    <row r="4000" spans="2:7" ht="14.25" customHeight="1" x14ac:dyDescent="0.2">
      <c r="B4000" s="24"/>
      <c r="C4000" s="25"/>
      <c r="D4000" s="38"/>
      <c r="E4000" s="62"/>
      <c r="F4000" s="46"/>
      <c r="G4000" s="46"/>
    </row>
    <row r="4001" spans="2:7" ht="14.25" customHeight="1" x14ac:dyDescent="0.2">
      <c r="B4001" s="26"/>
      <c r="C4001" s="27"/>
      <c r="D4001" s="37"/>
      <c r="E4001" s="63"/>
      <c r="F4001" s="47"/>
      <c r="G4001" s="47"/>
    </row>
    <row r="4002" spans="2:7" ht="14.25" customHeight="1" x14ac:dyDescent="0.2">
      <c r="B4002" s="54"/>
      <c r="C4002" s="55"/>
      <c r="D4002" s="60"/>
      <c r="E4002" s="68"/>
      <c r="F4002" s="46"/>
      <c r="G4002" s="46"/>
    </row>
    <row r="4003" spans="2:7" ht="14.25" customHeight="1" x14ac:dyDescent="0.2">
      <c r="B4003" s="22"/>
      <c r="C4003" s="23"/>
      <c r="D4003" s="53"/>
      <c r="E4003" s="69"/>
      <c r="F4003" s="47"/>
      <c r="G4003" s="47"/>
    </row>
    <row r="4004" spans="2:7" ht="14.25" customHeight="1" x14ac:dyDescent="0.2">
      <c r="B4004" s="54"/>
      <c r="C4004" s="55"/>
      <c r="D4004" s="60"/>
      <c r="E4004" s="68"/>
      <c r="F4004" s="46"/>
      <c r="G4004" s="46"/>
    </row>
    <row r="4005" spans="2:7" ht="14.25" customHeight="1" x14ac:dyDescent="0.2">
      <c r="B4005" s="22"/>
      <c r="C4005" s="23"/>
      <c r="D4005" s="53"/>
      <c r="E4005" s="69"/>
      <c r="F4005" s="47"/>
      <c r="G4005" s="47"/>
    </row>
    <row r="4006" spans="2:7" ht="14.25" customHeight="1" x14ac:dyDescent="0.2">
      <c r="B4006" s="24"/>
      <c r="C4006" s="25"/>
      <c r="D4006" s="38"/>
      <c r="E4006" s="62"/>
      <c r="F4006" s="46"/>
      <c r="G4006" s="46"/>
    </row>
    <row r="4007" spans="2:7" ht="14.25" customHeight="1" x14ac:dyDescent="0.2">
      <c r="B4007" s="26"/>
      <c r="C4007" s="27"/>
      <c r="D4007" s="37"/>
      <c r="E4007" s="63"/>
      <c r="F4007" s="47"/>
      <c r="G4007" s="47"/>
    </row>
    <row r="4008" spans="2:7" ht="14.25" customHeight="1" x14ac:dyDescent="0.2">
      <c r="B4008" s="24"/>
      <c r="C4008" s="25"/>
      <c r="D4008" s="38"/>
      <c r="E4008" s="62"/>
      <c r="F4008" s="46"/>
      <c r="G4008" s="46"/>
    </row>
    <row r="4009" spans="2:7" ht="14.25" customHeight="1" x14ac:dyDescent="0.2">
      <c r="B4009" s="26"/>
      <c r="C4009" s="27"/>
      <c r="D4009" s="37"/>
      <c r="E4009" s="63"/>
      <c r="F4009" s="47"/>
      <c r="G4009" s="47"/>
    </row>
    <row r="4010" spans="2:7" ht="14.25" customHeight="1" x14ac:dyDescent="0.2">
      <c r="B4010" s="24"/>
      <c r="C4010" s="25"/>
      <c r="D4010" s="38"/>
      <c r="E4010" s="62"/>
      <c r="F4010" s="46"/>
      <c r="G4010" s="46"/>
    </row>
    <row r="4011" spans="2:7" ht="14.25" customHeight="1" x14ac:dyDescent="0.2">
      <c r="B4011" s="26"/>
      <c r="C4011" s="27"/>
      <c r="D4011" s="37"/>
      <c r="E4011" s="63"/>
      <c r="F4011" s="47"/>
      <c r="G4011" s="47"/>
    </row>
    <row r="4012" spans="2:7" ht="14.25" customHeight="1" x14ac:dyDescent="0.2">
      <c r="B4012" s="24"/>
      <c r="C4012" s="25"/>
      <c r="D4012" s="38"/>
      <c r="E4012" s="62"/>
      <c r="F4012" s="46"/>
      <c r="G4012" s="46"/>
    </row>
    <row r="4013" spans="2:7" ht="14.25" customHeight="1" x14ac:dyDescent="0.2">
      <c r="B4013" s="26"/>
      <c r="C4013" s="27"/>
      <c r="D4013" s="37"/>
      <c r="E4013" s="63"/>
      <c r="F4013" s="47"/>
      <c r="G4013" s="47"/>
    </row>
    <row r="4014" spans="2:7" ht="14.25" customHeight="1" x14ac:dyDescent="0.2">
      <c r="B4014" s="24"/>
      <c r="C4014" s="25"/>
      <c r="D4014" s="38"/>
      <c r="E4014" s="62"/>
      <c r="F4014" s="46"/>
      <c r="G4014" s="46"/>
    </row>
    <row r="4015" spans="2:7" ht="14.25" customHeight="1" x14ac:dyDescent="0.2">
      <c r="B4015" s="26"/>
      <c r="C4015" s="27"/>
      <c r="D4015" s="37"/>
      <c r="E4015" s="63"/>
      <c r="F4015" s="47"/>
      <c r="G4015" s="47"/>
    </row>
    <row r="4016" spans="2:7" ht="14.25" customHeight="1" x14ac:dyDescent="0.2">
      <c r="B4016" s="24"/>
      <c r="C4016" s="25"/>
      <c r="D4016" s="38"/>
      <c r="E4016" s="62"/>
      <c r="F4016" s="46"/>
      <c r="G4016" s="46"/>
    </row>
    <row r="4017" spans="2:7" ht="14.25" customHeight="1" x14ac:dyDescent="0.2">
      <c r="B4017" s="26"/>
      <c r="C4017" s="27"/>
      <c r="D4017" s="37"/>
      <c r="E4017" s="63"/>
      <c r="F4017" s="47"/>
      <c r="G4017" s="47"/>
    </row>
    <row r="4018" spans="2:7" ht="14.25" customHeight="1" x14ac:dyDescent="0.2">
      <c r="B4018" s="24"/>
      <c r="C4018" s="25"/>
      <c r="D4018" s="38"/>
      <c r="E4018" s="62"/>
      <c r="F4018" s="46"/>
      <c r="G4018" s="46"/>
    </row>
    <row r="4019" spans="2:7" ht="14.25" customHeight="1" x14ac:dyDescent="0.2">
      <c r="B4019" s="26"/>
      <c r="C4019" s="27"/>
      <c r="D4019" s="37"/>
      <c r="E4019" s="63"/>
      <c r="F4019" s="47"/>
      <c r="G4019" s="47"/>
    </row>
    <row r="4020" spans="2:7" ht="14.25" customHeight="1" x14ac:dyDescent="0.2">
      <c r="B4020" s="24"/>
      <c r="C4020" s="25"/>
      <c r="D4020" s="38"/>
      <c r="E4020" s="62"/>
      <c r="F4020" s="46"/>
      <c r="G4020" s="46"/>
    </row>
    <row r="4021" spans="2:7" ht="14.25" customHeight="1" x14ac:dyDescent="0.2">
      <c r="B4021" s="26"/>
      <c r="C4021" s="27"/>
      <c r="D4021" s="37"/>
      <c r="E4021" s="63"/>
      <c r="F4021" s="47"/>
      <c r="G4021" s="47"/>
    </row>
    <row r="4022" spans="2:7" ht="14.25" customHeight="1" x14ac:dyDescent="0.2">
      <c r="B4022" s="24"/>
      <c r="C4022" s="25"/>
      <c r="D4022" s="38"/>
      <c r="E4022" s="62"/>
      <c r="F4022" s="46"/>
      <c r="G4022" s="46"/>
    </row>
    <row r="4023" spans="2:7" ht="14.25" customHeight="1" x14ac:dyDescent="0.2">
      <c r="B4023" s="26"/>
      <c r="C4023" s="27"/>
      <c r="D4023" s="37"/>
      <c r="E4023" s="63"/>
      <c r="F4023" s="47"/>
      <c r="G4023" s="47"/>
    </row>
    <row r="4024" spans="2:7" ht="14.25" customHeight="1" x14ac:dyDescent="0.2">
      <c r="B4024" s="24"/>
      <c r="C4024" s="25"/>
      <c r="D4024" s="38"/>
      <c r="E4024" s="62"/>
      <c r="F4024" s="46"/>
      <c r="G4024" s="46"/>
    </row>
    <row r="4025" spans="2:7" ht="14.25" customHeight="1" x14ac:dyDescent="0.2">
      <c r="B4025" s="26"/>
      <c r="C4025" s="27"/>
      <c r="D4025" s="37"/>
      <c r="E4025" s="63"/>
      <c r="F4025" s="47"/>
      <c r="G4025" s="47"/>
    </row>
    <row r="4026" spans="2:7" ht="14.25" customHeight="1" x14ac:dyDescent="0.2">
      <c r="B4026" s="24"/>
      <c r="C4026" s="25"/>
      <c r="D4026" s="38"/>
      <c r="E4026" s="62"/>
      <c r="F4026" s="46"/>
      <c r="G4026" s="46"/>
    </row>
    <row r="4027" spans="2:7" ht="14.25" customHeight="1" x14ac:dyDescent="0.2">
      <c r="B4027" s="26"/>
      <c r="C4027" s="27"/>
      <c r="D4027" s="37"/>
      <c r="E4027" s="63"/>
      <c r="F4027" s="47"/>
      <c r="G4027" s="47"/>
    </row>
    <row r="4028" spans="2:7" ht="14.25" customHeight="1" x14ac:dyDescent="0.2">
      <c r="B4028" s="24"/>
      <c r="C4028" s="25"/>
      <c r="D4028" s="38"/>
      <c r="E4028" s="62"/>
      <c r="F4028" s="46"/>
      <c r="G4028" s="46"/>
    </row>
    <row r="4029" spans="2:7" ht="14.25" customHeight="1" x14ac:dyDescent="0.2">
      <c r="B4029" s="26"/>
      <c r="C4029" s="27"/>
      <c r="D4029" s="37"/>
      <c r="E4029" s="63"/>
      <c r="F4029" s="47"/>
      <c r="G4029" s="47"/>
    </row>
    <row r="4030" spans="2:7" ht="14.25" customHeight="1" x14ac:dyDescent="0.2">
      <c r="B4030" s="24"/>
      <c r="C4030" s="25"/>
      <c r="D4030" s="38"/>
      <c r="E4030" s="62"/>
      <c r="F4030" s="46"/>
      <c r="G4030" s="46"/>
    </row>
    <row r="4031" spans="2:7" ht="14.25" customHeight="1" x14ac:dyDescent="0.2">
      <c r="B4031" s="26"/>
      <c r="C4031" s="27"/>
      <c r="D4031" s="37"/>
      <c r="E4031" s="63"/>
      <c r="F4031" s="47"/>
      <c r="G4031" s="47"/>
    </row>
    <row r="4032" spans="2:7" ht="14.25" customHeight="1" x14ac:dyDescent="0.2">
      <c r="B4032" s="24"/>
      <c r="C4032" s="25"/>
      <c r="D4032" s="38"/>
      <c r="E4032" s="62"/>
      <c r="F4032" s="46"/>
      <c r="G4032" s="46"/>
    </row>
    <row r="4033" spans="2:7" ht="14.25" customHeight="1" x14ac:dyDescent="0.2">
      <c r="B4033" s="26"/>
      <c r="C4033" s="27"/>
      <c r="D4033" s="37"/>
      <c r="E4033" s="63"/>
      <c r="F4033" s="47"/>
      <c r="G4033" s="47"/>
    </row>
    <row r="4034" spans="2:7" ht="14.25" customHeight="1" x14ac:dyDescent="0.2">
      <c r="B4034" s="24"/>
      <c r="C4034" s="25"/>
      <c r="D4034" s="38"/>
      <c r="E4034" s="62"/>
      <c r="F4034" s="46"/>
      <c r="G4034" s="46"/>
    </row>
    <row r="4035" spans="2:7" ht="14.25" customHeight="1" x14ac:dyDescent="0.2">
      <c r="B4035" s="26"/>
      <c r="C4035" s="27"/>
      <c r="D4035" s="37"/>
      <c r="E4035" s="63"/>
      <c r="F4035" s="47"/>
      <c r="G4035" s="47"/>
    </row>
    <row r="4036" spans="2:7" ht="14.25" customHeight="1" x14ac:dyDescent="0.2">
      <c r="B4036" s="24"/>
      <c r="C4036" s="25"/>
      <c r="D4036" s="38"/>
      <c r="E4036" s="62"/>
      <c r="F4036" s="46"/>
      <c r="G4036" s="46"/>
    </row>
    <row r="4037" spans="2:7" ht="14.25" customHeight="1" x14ac:dyDescent="0.2">
      <c r="B4037" s="26"/>
      <c r="C4037" s="27"/>
      <c r="D4037" s="37"/>
      <c r="E4037" s="63"/>
      <c r="F4037" s="47"/>
      <c r="G4037" s="47"/>
    </row>
    <row r="4038" spans="2:7" ht="14.25" customHeight="1" x14ac:dyDescent="0.2">
      <c r="B4038" s="24"/>
      <c r="C4038" s="25"/>
      <c r="D4038" s="38"/>
      <c r="E4038" s="62"/>
      <c r="F4038" s="46"/>
      <c r="G4038" s="46"/>
    </row>
    <row r="4039" spans="2:7" ht="14.25" customHeight="1" x14ac:dyDescent="0.2">
      <c r="B4039" s="26"/>
      <c r="C4039" s="27"/>
      <c r="D4039" s="37"/>
      <c r="E4039" s="63"/>
      <c r="F4039" s="47"/>
      <c r="G4039" s="47"/>
    </row>
    <row r="4040" spans="2:7" ht="14.25" customHeight="1" x14ac:dyDescent="0.2">
      <c r="B4040" s="24"/>
      <c r="C4040" s="25"/>
      <c r="D4040" s="38"/>
      <c r="E4040" s="62"/>
      <c r="F4040" s="46"/>
      <c r="G4040" s="46"/>
    </row>
    <row r="4041" spans="2:7" ht="14.25" customHeight="1" x14ac:dyDescent="0.2">
      <c r="B4041" s="26"/>
      <c r="C4041" s="27"/>
      <c r="D4041" s="37"/>
      <c r="E4041" s="63"/>
      <c r="F4041" s="47"/>
      <c r="G4041" s="47"/>
    </row>
    <row r="4042" spans="2:7" ht="14.25" customHeight="1" x14ac:dyDescent="0.2">
      <c r="B4042" s="24"/>
      <c r="C4042" s="25"/>
      <c r="D4042" s="38"/>
      <c r="E4042" s="62"/>
      <c r="F4042" s="46"/>
      <c r="G4042" s="46"/>
    </row>
    <row r="4043" spans="2:7" ht="14.25" customHeight="1" x14ac:dyDescent="0.2">
      <c r="B4043" s="26"/>
      <c r="C4043" s="27"/>
      <c r="D4043" s="37"/>
      <c r="E4043" s="63"/>
      <c r="F4043" s="47"/>
      <c r="G4043" s="47"/>
    </row>
    <row r="4044" spans="2:7" ht="14.25" customHeight="1" x14ac:dyDescent="0.2">
      <c r="B4044" s="24"/>
      <c r="C4044" s="25"/>
      <c r="D4044" s="38"/>
      <c r="E4044" s="62"/>
      <c r="F4044" s="46"/>
      <c r="G4044" s="46"/>
    </row>
    <row r="4045" spans="2:7" ht="14.25" customHeight="1" x14ac:dyDescent="0.2">
      <c r="B4045" s="26"/>
      <c r="C4045" s="27"/>
      <c r="D4045" s="37"/>
      <c r="E4045" s="63"/>
      <c r="F4045" s="47"/>
      <c r="G4045" s="47"/>
    </row>
    <row r="4046" spans="2:7" ht="14.25" customHeight="1" x14ac:dyDescent="0.2">
      <c r="B4046" s="24"/>
      <c r="C4046" s="25"/>
      <c r="D4046" s="38"/>
      <c r="E4046" s="62"/>
      <c r="F4046" s="46"/>
      <c r="G4046" s="46"/>
    </row>
    <row r="4047" spans="2:7" ht="14.25" customHeight="1" x14ac:dyDescent="0.2">
      <c r="B4047" s="26"/>
      <c r="C4047" s="27"/>
      <c r="D4047" s="37"/>
      <c r="E4047" s="63"/>
      <c r="F4047" s="47"/>
      <c r="G4047" s="47"/>
    </row>
    <row r="4048" spans="2:7" ht="14.25" customHeight="1" x14ac:dyDescent="0.2">
      <c r="B4048" s="24"/>
      <c r="C4048" s="25"/>
      <c r="D4048" s="38"/>
      <c r="E4048" s="62"/>
      <c r="F4048" s="46"/>
      <c r="G4048" s="46"/>
    </row>
    <row r="4049" spans="2:7" ht="14.25" customHeight="1" x14ac:dyDescent="0.2">
      <c r="B4049" s="26"/>
      <c r="C4049" s="27"/>
      <c r="D4049" s="35"/>
      <c r="E4049" s="64"/>
      <c r="F4049" s="48"/>
      <c r="G4049" s="48"/>
    </row>
    <row r="4050" spans="2:7" ht="14.25" customHeight="1" x14ac:dyDescent="0.2">
      <c r="B4050" s="24"/>
      <c r="C4050" s="25"/>
      <c r="D4050" s="36"/>
      <c r="E4050" s="65"/>
      <c r="F4050" s="49"/>
      <c r="G4050" s="49"/>
    </row>
    <row r="4051" spans="2:7" ht="14.25" customHeight="1" x14ac:dyDescent="0.2">
      <c r="B4051" s="26"/>
      <c r="C4051" s="27"/>
      <c r="D4051" s="35"/>
      <c r="E4051" s="64"/>
      <c r="F4051" s="48"/>
      <c r="G4051" s="48"/>
    </row>
    <row r="4052" spans="2:7" ht="14.25" customHeight="1" x14ac:dyDescent="0.2">
      <c r="B4052" s="24"/>
      <c r="C4052" s="25"/>
      <c r="D4052" s="36"/>
      <c r="E4052" s="65"/>
      <c r="F4052" s="49"/>
      <c r="G4052" s="49"/>
    </row>
    <row r="4053" spans="2:7" ht="14.25" customHeight="1" x14ac:dyDescent="0.2">
      <c r="B4053" s="26"/>
      <c r="C4053" s="27"/>
      <c r="D4053" s="35"/>
      <c r="E4053" s="64"/>
      <c r="F4053" s="48"/>
      <c r="G4053" s="48"/>
    </row>
    <row r="4054" spans="2:7" ht="14.25" customHeight="1" x14ac:dyDescent="0.2">
      <c r="B4054" s="24"/>
      <c r="C4054" s="25"/>
      <c r="D4054" s="36"/>
      <c r="E4054" s="65"/>
      <c r="F4054" s="49"/>
      <c r="G4054" s="49"/>
    </row>
    <row r="4055" spans="2:7" ht="14.25" customHeight="1" x14ac:dyDescent="0.2">
      <c r="B4055" s="26"/>
      <c r="C4055" s="27"/>
      <c r="D4055" s="35"/>
      <c r="E4055" s="64"/>
      <c r="F4055" s="48"/>
      <c r="G4055" s="48"/>
    </row>
    <row r="4056" spans="2:7" ht="14.25" customHeight="1" x14ac:dyDescent="0.2">
      <c r="B4056" s="24"/>
      <c r="C4056" s="25"/>
      <c r="D4056" s="36"/>
      <c r="E4056" s="65"/>
      <c r="F4056" s="49"/>
      <c r="G4056" s="49"/>
    </row>
    <row r="4057" spans="2:7" ht="14.25" customHeight="1" x14ac:dyDescent="0.2">
      <c r="B4057" s="26"/>
      <c r="C4057" s="27"/>
      <c r="D4057" s="35"/>
      <c r="E4057" s="64"/>
      <c r="F4057" s="48"/>
      <c r="G4057" s="48"/>
    </row>
    <row r="4058" spans="2:7" ht="14.25" customHeight="1" x14ac:dyDescent="0.2">
      <c r="B4058" s="24"/>
      <c r="C4058" s="25"/>
      <c r="D4058" s="36"/>
      <c r="E4058" s="65"/>
      <c r="F4058" s="49"/>
      <c r="G4058" s="49"/>
    </row>
    <row r="4059" spans="2:7" ht="14.25" customHeight="1" x14ac:dyDescent="0.2">
      <c r="B4059" s="26"/>
      <c r="C4059" s="27"/>
      <c r="D4059" s="35"/>
      <c r="E4059" s="64"/>
      <c r="F4059" s="48"/>
      <c r="G4059" s="48"/>
    </row>
    <row r="4060" spans="2:7" ht="14.25" customHeight="1" x14ac:dyDescent="0.2">
      <c r="B4060" s="24"/>
      <c r="C4060" s="25"/>
      <c r="D4060" s="36"/>
      <c r="E4060" s="65"/>
      <c r="F4060" s="49"/>
      <c r="G4060" s="49"/>
    </row>
    <row r="4061" spans="2:7" ht="14.25" customHeight="1" x14ac:dyDescent="0.2">
      <c r="B4061" s="26"/>
      <c r="C4061" s="27"/>
      <c r="D4061" s="35"/>
      <c r="E4061" s="64"/>
      <c r="F4061" s="48"/>
      <c r="G4061" s="48"/>
    </row>
    <row r="4062" spans="2:7" ht="14.25" customHeight="1" x14ac:dyDescent="0.2">
      <c r="B4062" s="24"/>
      <c r="C4062" s="25"/>
      <c r="D4062" s="36"/>
      <c r="E4062" s="65"/>
      <c r="F4062" s="49"/>
      <c r="G4062" s="49"/>
    </row>
    <row r="4063" spans="2:7" ht="14.25" customHeight="1" x14ac:dyDescent="0.2">
      <c r="B4063" s="26"/>
      <c r="C4063" s="27"/>
      <c r="D4063" s="35"/>
      <c r="E4063" s="64"/>
      <c r="F4063" s="48"/>
      <c r="G4063" s="48"/>
    </row>
    <row r="4064" spans="2:7" ht="14.25" customHeight="1" x14ac:dyDescent="0.2">
      <c r="B4064" s="24"/>
      <c r="C4064" s="25"/>
      <c r="D4064" s="36"/>
      <c r="E4064" s="65"/>
      <c r="F4064" s="49"/>
      <c r="G4064" s="49"/>
    </row>
    <row r="4065" spans="2:7" ht="14.25" customHeight="1" x14ac:dyDescent="0.2">
      <c r="B4065" s="26"/>
      <c r="C4065" s="27"/>
      <c r="D4065" s="35"/>
      <c r="E4065" s="64"/>
      <c r="F4065" s="48"/>
      <c r="G4065" s="48"/>
    </row>
    <row r="4066" spans="2:7" ht="14.25" customHeight="1" x14ac:dyDescent="0.2">
      <c r="B4066" s="24"/>
      <c r="C4066" s="25"/>
      <c r="D4066" s="36"/>
      <c r="E4066" s="65"/>
      <c r="F4066" s="49"/>
      <c r="G4066" s="49"/>
    </row>
    <row r="4067" spans="2:7" ht="14.25" customHeight="1" x14ac:dyDescent="0.2">
      <c r="B4067" s="26"/>
      <c r="C4067" s="27"/>
      <c r="D4067" s="35"/>
      <c r="E4067" s="64"/>
      <c r="F4067" s="48"/>
      <c r="G4067" s="48"/>
    </row>
    <row r="4068" spans="2:7" ht="14.25" customHeight="1" x14ac:dyDescent="0.2">
      <c r="B4068" s="24"/>
      <c r="C4068" s="25"/>
      <c r="D4068" s="36"/>
      <c r="E4068" s="65"/>
      <c r="F4068" s="49"/>
      <c r="G4068" s="49"/>
    </row>
    <row r="4069" spans="2:7" ht="14.25" customHeight="1" x14ac:dyDescent="0.2">
      <c r="B4069" s="26"/>
      <c r="C4069" s="27"/>
      <c r="D4069" s="35"/>
      <c r="E4069" s="64"/>
      <c r="F4069" s="48"/>
      <c r="G4069" s="48"/>
    </row>
    <row r="4070" spans="2:7" ht="14.25" customHeight="1" x14ac:dyDescent="0.2">
      <c r="B4070" s="24"/>
      <c r="C4070" s="25"/>
      <c r="D4070" s="36"/>
      <c r="E4070" s="65"/>
      <c r="F4070" s="49"/>
      <c r="G4070" s="49"/>
    </row>
    <row r="4071" spans="2:7" ht="14.25" customHeight="1" x14ac:dyDescent="0.2">
      <c r="B4071" s="26"/>
      <c r="C4071" s="27"/>
      <c r="D4071" s="35"/>
      <c r="E4071" s="64"/>
      <c r="F4071" s="48"/>
      <c r="G4071" s="48"/>
    </row>
    <row r="4072" spans="2:7" ht="14.25" customHeight="1" x14ac:dyDescent="0.2">
      <c r="B4072" s="24"/>
      <c r="C4072" s="25"/>
      <c r="D4072" s="36"/>
      <c r="E4072" s="65"/>
      <c r="F4072" s="49"/>
      <c r="G4072" s="49"/>
    </row>
    <row r="4073" spans="2:7" ht="14.25" customHeight="1" x14ac:dyDescent="0.2">
      <c r="B4073" s="26"/>
      <c r="C4073" s="27"/>
      <c r="D4073" s="37"/>
      <c r="E4073" s="63"/>
      <c r="F4073" s="47"/>
      <c r="G4073" s="47"/>
    </row>
    <row r="4074" spans="2:7" ht="14.25" customHeight="1" x14ac:dyDescent="0.2">
      <c r="B4074" s="24"/>
      <c r="C4074" s="25"/>
      <c r="D4074" s="38"/>
      <c r="E4074" s="62"/>
      <c r="F4074" s="46"/>
      <c r="G4074" s="46"/>
    </row>
    <row r="4075" spans="2:7" ht="14.25" customHeight="1" x14ac:dyDescent="0.2">
      <c r="B4075" s="26"/>
      <c r="C4075" s="27"/>
      <c r="D4075" s="37"/>
      <c r="E4075" s="63"/>
      <c r="F4075" s="47"/>
      <c r="G4075" s="47"/>
    </row>
    <row r="4076" spans="2:7" ht="14.25" customHeight="1" x14ac:dyDescent="0.2">
      <c r="B4076" s="24"/>
      <c r="C4076" s="25"/>
      <c r="D4076" s="38"/>
      <c r="E4076" s="62"/>
      <c r="F4076" s="46"/>
      <c r="G4076" s="46"/>
    </row>
    <row r="4077" spans="2:7" ht="14.25" customHeight="1" x14ac:dyDescent="0.2">
      <c r="B4077" s="26"/>
      <c r="C4077" s="27"/>
      <c r="D4077" s="37"/>
      <c r="E4077" s="63"/>
      <c r="F4077" s="47"/>
      <c r="G4077" s="47"/>
    </row>
    <row r="4078" spans="2:7" ht="14.25" customHeight="1" x14ac:dyDescent="0.2">
      <c r="B4078" s="24"/>
      <c r="C4078" s="25"/>
      <c r="D4078" s="38"/>
      <c r="E4078" s="62"/>
      <c r="F4078" s="46"/>
      <c r="G4078" s="46"/>
    </row>
    <row r="4079" spans="2:7" ht="14.25" customHeight="1" x14ac:dyDescent="0.2">
      <c r="B4079" s="26"/>
      <c r="C4079" s="27"/>
      <c r="D4079" s="37"/>
      <c r="E4079" s="63"/>
      <c r="F4079" s="47"/>
      <c r="G4079" s="47"/>
    </row>
    <row r="4080" spans="2:7" ht="14.25" customHeight="1" x14ac:dyDescent="0.2">
      <c r="B4080" s="24"/>
      <c r="C4080" s="25"/>
      <c r="D4080" s="38"/>
      <c r="E4080" s="62"/>
      <c r="F4080" s="46"/>
      <c r="G4080" s="46"/>
    </row>
    <row r="4081" spans="2:7" ht="14.25" customHeight="1" x14ac:dyDescent="0.2">
      <c r="B4081" s="26"/>
      <c r="C4081" s="27"/>
      <c r="D4081" s="37"/>
      <c r="E4081" s="63"/>
      <c r="F4081" s="47"/>
      <c r="G4081" s="47"/>
    </row>
    <row r="4082" spans="2:7" ht="14.25" customHeight="1" x14ac:dyDescent="0.2">
      <c r="B4082" s="24"/>
      <c r="C4082" s="25"/>
      <c r="D4082" s="38"/>
      <c r="E4082" s="62"/>
      <c r="F4082" s="46"/>
      <c r="G4082" s="46"/>
    </row>
    <row r="4083" spans="2:7" ht="14.25" customHeight="1" x14ac:dyDescent="0.2">
      <c r="B4083" s="26"/>
      <c r="C4083" s="27"/>
      <c r="D4083" s="37"/>
      <c r="E4083" s="63"/>
      <c r="F4083" s="47"/>
      <c r="G4083" s="47"/>
    </row>
    <row r="4084" spans="2:7" ht="14.25" customHeight="1" x14ac:dyDescent="0.2">
      <c r="B4084" s="24"/>
      <c r="C4084" s="25"/>
      <c r="D4084" s="38"/>
      <c r="E4084" s="62"/>
      <c r="F4084" s="46"/>
      <c r="G4084" s="46"/>
    </row>
    <row r="4085" spans="2:7" ht="14.25" customHeight="1" x14ac:dyDescent="0.2">
      <c r="B4085" s="26"/>
      <c r="C4085" s="27"/>
      <c r="D4085" s="37"/>
      <c r="E4085" s="63"/>
      <c r="F4085" s="47"/>
      <c r="G4085" s="47"/>
    </row>
    <row r="4086" spans="2:7" ht="14.25" customHeight="1" x14ac:dyDescent="0.2">
      <c r="B4086" s="24"/>
      <c r="C4086" s="25"/>
      <c r="D4086" s="38"/>
      <c r="E4086" s="62"/>
      <c r="F4086" s="46"/>
      <c r="G4086" s="46"/>
    </row>
    <row r="4087" spans="2:7" ht="14.25" customHeight="1" x14ac:dyDescent="0.2">
      <c r="B4087" s="26"/>
      <c r="C4087" s="27"/>
      <c r="D4087" s="37"/>
      <c r="E4087" s="63"/>
      <c r="F4087" s="47"/>
      <c r="G4087" s="47"/>
    </row>
    <row r="4088" spans="2:7" ht="14.25" customHeight="1" x14ac:dyDescent="0.2">
      <c r="B4088" s="24"/>
      <c r="C4088" s="25"/>
      <c r="D4088" s="38"/>
      <c r="E4088" s="62"/>
      <c r="F4088" s="46"/>
      <c r="G4088" s="46"/>
    </row>
    <row r="4089" spans="2:7" ht="14.25" customHeight="1" x14ac:dyDescent="0.2">
      <c r="B4089" s="26"/>
      <c r="C4089" s="27"/>
      <c r="D4089" s="37"/>
      <c r="E4089" s="63"/>
      <c r="F4089" s="47"/>
      <c r="G4089" s="47"/>
    </row>
    <row r="4090" spans="2:7" ht="14.25" customHeight="1" x14ac:dyDescent="0.2">
      <c r="B4090" s="24"/>
      <c r="C4090" s="25"/>
      <c r="D4090" s="38"/>
      <c r="E4090" s="62"/>
      <c r="F4090" s="46"/>
      <c r="G4090" s="46"/>
    </row>
    <row r="4091" spans="2:7" ht="14.25" customHeight="1" x14ac:dyDescent="0.2">
      <c r="B4091" s="26"/>
      <c r="C4091" s="27"/>
      <c r="D4091" s="37"/>
      <c r="E4091" s="63"/>
      <c r="F4091" s="47"/>
      <c r="G4091" s="47"/>
    </row>
    <row r="4092" spans="2:7" ht="14.25" customHeight="1" x14ac:dyDescent="0.2">
      <c r="B4092" s="24"/>
      <c r="C4092" s="25"/>
      <c r="D4092" s="38"/>
      <c r="E4092" s="62"/>
      <c r="F4092" s="46"/>
      <c r="G4092" s="46"/>
    </row>
    <row r="4093" spans="2:7" ht="14.25" customHeight="1" x14ac:dyDescent="0.2">
      <c r="B4093" s="26"/>
      <c r="C4093" s="27"/>
      <c r="D4093" s="37"/>
      <c r="E4093" s="63"/>
      <c r="F4093" s="47"/>
      <c r="G4093" s="47"/>
    </row>
    <row r="4094" spans="2:7" ht="14.25" customHeight="1" x14ac:dyDescent="0.2">
      <c r="B4094" s="24"/>
      <c r="C4094" s="25"/>
      <c r="D4094" s="38"/>
      <c r="E4094" s="62"/>
      <c r="F4094" s="46"/>
      <c r="G4094" s="46"/>
    </row>
    <row r="4095" spans="2:7" ht="14.25" customHeight="1" x14ac:dyDescent="0.2">
      <c r="B4095" s="26"/>
      <c r="C4095" s="27"/>
      <c r="D4095" s="37"/>
      <c r="E4095" s="63"/>
      <c r="F4095" s="47"/>
      <c r="G4095" s="47"/>
    </row>
    <row r="4096" spans="2:7" ht="14.25" customHeight="1" x14ac:dyDescent="0.2">
      <c r="B4096" s="24"/>
      <c r="C4096" s="25"/>
      <c r="D4096" s="38"/>
      <c r="E4096" s="62"/>
      <c r="F4096" s="46"/>
      <c r="G4096" s="46"/>
    </row>
    <row r="4097" spans="2:7" ht="14.25" customHeight="1" x14ac:dyDescent="0.2">
      <c r="B4097" s="26"/>
      <c r="C4097" s="27"/>
      <c r="D4097" s="37"/>
      <c r="E4097" s="66"/>
      <c r="F4097" s="50"/>
      <c r="G4097" s="50"/>
    </row>
    <row r="4098" spans="2:7" ht="14.25" customHeight="1" x14ac:dyDescent="0.2">
      <c r="B4098" s="24"/>
      <c r="C4098" s="25"/>
      <c r="D4098" s="38"/>
      <c r="E4098" s="67"/>
      <c r="F4098" s="51"/>
      <c r="G4098" s="51"/>
    </row>
    <row r="4099" spans="2:7" ht="14.25" customHeight="1" x14ac:dyDescent="0.2">
      <c r="B4099" s="26"/>
      <c r="C4099" s="27"/>
      <c r="D4099" s="37"/>
      <c r="E4099" s="66"/>
      <c r="F4099" s="50"/>
      <c r="G4099" s="50"/>
    </row>
    <row r="4100" spans="2:7" ht="14.25" customHeight="1" x14ac:dyDescent="0.2">
      <c r="B4100" s="24"/>
      <c r="C4100" s="25"/>
      <c r="D4100" s="38"/>
      <c r="E4100" s="67"/>
      <c r="F4100" s="51"/>
      <c r="G4100" s="51"/>
    </row>
    <row r="4101" spans="2:7" ht="14.25" customHeight="1" x14ac:dyDescent="0.2">
      <c r="B4101" s="26"/>
      <c r="C4101" s="27"/>
      <c r="D4101" s="37"/>
      <c r="E4101" s="66"/>
      <c r="F4101" s="50"/>
      <c r="G4101" s="50"/>
    </row>
    <row r="4102" spans="2:7" ht="14.25" customHeight="1" x14ac:dyDescent="0.2">
      <c r="B4102" s="24"/>
      <c r="C4102" s="25"/>
      <c r="D4102" s="38"/>
      <c r="E4102" s="67"/>
      <c r="F4102" s="51"/>
      <c r="G4102" s="51"/>
    </row>
    <row r="4103" spans="2:7" ht="14.25" customHeight="1" x14ac:dyDescent="0.2">
      <c r="B4103" s="26"/>
      <c r="C4103" s="27"/>
      <c r="D4103" s="37"/>
      <c r="E4103" s="66"/>
      <c r="F4103" s="50"/>
      <c r="G4103" s="50"/>
    </row>
    <row r="4104" spans="2:7" ht="14.25" customHeight="1" x14ac:dyDescent="0.2">
      <c r="B4104" s="24"/>
      <c r="C4104" s="25"/>
      <c r="D4104" s="38"/>
      <c r="E4104" s="67"/>
      <c r="F4104" s="51"/>
      <c r="G4104" s="51"/>
    </row>
    <row r="4105" spans="2:7" ht="14.25" customHeight="1" x14ac:dyDescent="0.2">
      <c r="B4105" s="26"/>
      <c r="C4105" s="27"/>
      <c r="D4105" s="37"/>
      <c r="E4105" s="66"/>
      <c r="F4105" s="50"/>
      <c r="G4105" s="50"/>
    </row>
    <row r="4106" spans="2:7" ht="14.25" customHeight="1" x14ac:dyDescent="0.2">
      <c r="B4106" s="24"/>
      <c r="C4106" s="25"/>
      <c r="D4106" s="38"/>
      <c r="E4106" s="67"/>
      <c r="F4106" s="51"/>
      <c r="G4106" s="51"/>
    </row>
    <row r="4107" spans="2:7" ht="14.25" customHeight="1" x14ac:dyDescent="0.2">
      <c r="B4107" s="26"/>
      <c r="C4107" s="27"/>
      <c r="D4107" s="37"/>
      <c r="E4107" s="66"/>
      <c r="F4107" s="50"/>
      <c r="G4107" s="50"/>
    </row>
    <row r="4108" spans="2:7" ht="14.25" customHeight="1" x14ac:dyDescent="0.2">
      <c r="B4108" s="24"/>
      <c r="C4108" s="25"/>
      <c r="D4108" s="38"/>
      <c r="E4108" s="67"/>
      <c r="F4108" s="51"/>
      <c r="G4108" s="51"/>
    </row>
    <row r="4109" spans="2:7" ht="14.25" customHeight="1" x14ac:dyDescent="0.2">
      <c r="B4109" s="26"/>
      <c r="C4109" s="27"/>
      <c r="D4109" s="37"/>
      <c r="E4109" s="66"/>
      <c r="F4109" s="50"/>
      <c r="G4109" s="50"/>
    </row>
    <row r="4110" spans="2:7" ht="14.25" customHeight="1" x14ac:dyDescent="0.2">
      <c r="B4110" s="24"/>
      <c r="C4110" s="25"/>
      <c r="D4110" s="38"/>
      <c r="E4110" s="67"/>
      <c r="F4110" s="51"/>
      <c r="G4110" s="51"/>
    </row>
    <row r="4111" spans="2:7" ht="14.25" customHeight="1" x14ac:dyDescent="0.2">
      <c r="B4111" s="26"/>
      <c r="C4111" s="27"/>
      <c r="D4111" s="37"/>
      <c r="E4111" s="63"/>
      <c r="F4111" s="47"/>
      <c r="G4111" s="47"/>
    </row>
    <row r="4112" spans="2:7" ht="14.25" customHeight="1" x14ac:dyDescent="0.2">
      <c r="B4112" s="24"/>
      <c r="C4112" s="25"/>
      <c r="D4112" s="38"/>
      <c r="E4112" s="62"/>
      <c r="F4112" s="46"/>
      <c r="G4112" s="46"/>
    </row>
    <row r="4113" spans="2:7" ht="14.25" customHeight="1" x14ac:dyDescent="0.2">
      <c r="B4113" s="26"/>
      <c r="C4113" s="27"/>
      <c r="D4113" s="37"/>
      <c r="E4113" s="63"/>
      <c r="F4113" s="47"/>
      <c r="G4113" s="47"/>
    </row>
    <row r="4114" spans="2:7" ht="14.25" customHeight="1" x14ac:dyDescent="0.2">
      <c r="B4114" s="24"/>
      <c r="C4114" s="25"/>
      <c r="D4114" s="38"/>
      <c r="E4114" s="62"/>
      <c r="F4114" s="46"/>
      <c r="G4114" s="46"/>
    </row>
    <row r="4115" spans="2:7" ht="14.25" customHeight="1" x14ac:dyDescent="0.2">
      <c r="B4115" s="26"/>
      <c r="C4115" s="27"/>
      <c r="D4115" s="37"/>
      <c r="E4115" s="63"/>
      <c r="F4115" s="47"/>
      <c r="G4115" s="47"/>
    </row>
    <row r="4116" spans="2:7" ht="14.25" customHeight="1" x14ac:dyDescent="0.2">
      <c r="B4116" s="24"/>
      <c r="C4116" s="25"/>
      <c r="D4116" s="38"/>
      <c r="E4116" s="62"/>
      <c r="F4116" s="46"/>
      <c r="G4116" s="46"/>
    </row>
    <row r="4117" spans="2:7" ht="14.25" customHeight="1" x14ac:dyDescent="0.2">
      <c r="B4117" s="26"/>
      <c r="C4117" s="27"/>
      <c r="D4117" s="37"/>
      <c r="E4117" s="63"/>
      <c r="F4117" s="47"/>
      <c r="G4117" s="47"/>
    </row>
    <row r="4118" spans="2:7" ht="14.25" customHeight="1" x14ac:dyDescent="0.2">
      <c r="B4118" s="24"/>
      <c r="C4118" s="25"/>
      <c r="D4118" s="38"/>
      <c r="E4118" s="62"/>
      <c r="F4118" s="46"/>
      <c r="G4118" s="46"/>
    </row>
    <row r="4119" spans="2:7" ht="14.25" customHeight="1" x14ac:dyDescent="0.2">
      <c r="B4119" s="26"/>
      <c r="C4119" s="27"/>
      <c r="D4119" s="37"/>
      <c r="E4119" s="63"/>
      <c r="F4119" s="47"/>
      <c r="G4119" s="47"/>
    </row>
    <row r="4120" spans="2:7" ht="14.25" customHeight="1" x14ac:dyDescent="0.2">
      <c r="B4120" s="24"/>
      <c r="C4120" s="25"/>
      <c r="D4120" s="38"/>
      <c r="E4120" s="62"/>
      <c r="F4120" s="46"/>
      <c r="G4120" s="46"/>
    </row>
    <row r="4121" spans="2:7" ht="14.25" customHeight="1" x14ac:dyDescent="0.2">
      <c r="B4121" s="26"/>
      <c r="C4121" s="27"/>
      <c r="D4121" s="37"/>
      <c r="E4121" s="63"/>
      <c r="F4121" s="47"/>
      <c r="G4121" s="47"/>
    </row>
    <row r="4122" spans="2:7" ht="14.25" customHeight="1" x14ac:dyDescent="0.2">
      <c r="B4122" s="24"/>
      <c r="C4122" s="25"/>
      <c r="D4122" s="38"/>
      <c r="E4122" s="62"/>
      <c r="F4122" s="46"/>
      <c r="G4122" s="46"/>
    </row>
    <row r="4123" spans="2:7" ht="14.25" customHeight="1" x14ac:dyDescent="0.2">
      <c r="B4123" s="26"/>
      <c r="C4123" s="27"/>
      <c r="D4123" s="37"/>
      <c r="E4123" s="63"/>
      <c r="F4123" s="47"/>
      <c r="G4123" s="47"/>
    </row>
    <row r="4124" spans="2:7" ht="14.25" customHeight="1" x14ac:dyDescent="0.2">
      <c r="B4124" s="24"/>
      <c r="C4124" s="25"/>
      <c r="D4124" s="38"/>
      <c r="E4124" s="62"/>
      <c r="F4124" s="46"/>
      <c r="G4124" s="46"/>
    </row>
    <row r="4125" spans="2:7" ht="14.25" customHeight="1" x14ac:dyDescent="0.2">
      <c r="B4125" s="26"/>
      <c r="C4125" s="27"/>
      <c r="D4125" s="37"/>
      <c r="E4125" s="63"/>
      <c r="F4125" s="47"/>
      <c r="G4125" s="47"/>
    </row>
    <row r="4126" spans="2:7" ht="14.25" customHeight="1" x14ac:dyDescent="0.2">
      <c r="B4126" s="54"/>
      <c r="C4126" s="55"/>
      <c r="D4126" s="60"/>
      <c r="E4126" s="68"/>
      <c r="F4126" s="46"/>
      <c r="G4126" s="46"/>
    </row>
    <row r="4127" spans="2:7" ht="14.25" customHeight="1" x14ac:dyDescent="0.2">
      <c r="B4127" s="22"/>
      <c r="C4127" s="23"/>
      <c r="D4127" s="53"/>
      <c r="E4127" s="69"/>
      <c r="F4127" s="47"/>
      <c r="G4127" s="47"/>
    </row>
    <row r="4128" spans="2:7" ht="14.25" customHeight="1" x14ac:dyDescent="0.2">
      <c r="B4128" s="24"/>
      <c r="C4128" s="25"/>
      <c r="D4128" s="38"/>
      <c r="E4128" s="62"/>
      <c r="F4128" s="46"/>
      <c r="G4128" s="46"/>
    </row>
    <row r="4129" spans="2:7" ht="14.25" customHeight="1" x14ac:dyDescent="0.2">
      <c r="B4129" s="26"/>
      <c r="C4129" s="27"/>
      <c r="D4129" s="37"/>
      <c r="E4129" s="63"/>
      <c r="F4129" s="47"/>
      <c r="G4129" s="47"/>
    </row>
    <row r="4130" spans="2:7" ht="14.25" customHeight="1" x14ac:dyDescent="0.2">
      <c r="B4130" s="24"/>
      <c r="C4130" s="25"/>
      <c r="D4130" s="38"/>
      <c r="E4130" s="62"/>
      <c r="F4130" s="46"/>
      <c r="G4130" s="46"/>
    </row>
    <row r="4131" spans="2:7" ht="14.25" customHeight="1" x14ac:dyDescent="0.2">
      <c r="B4131" s="26"/>
      <c r="C4131" s="27"/>
      <c r="D4131" s="37"/>
      <c r="E4131" s="63"/>
      <c r="F4131" s="47"/>
      <c r="G4131" s="47"/>
    </row>
    <row r="4132" spans="2:7" ht="14.25" customHeight="1" x14ac:dyDescent="0.2">
      <c r="B4132" s="24"/>
      <c r="C4132" s="25"/>
      <c r="D4132" s="38"/>
      <c r="E4132" s="62"/>
      <c r="F4132" s="46"/>
      <c r="G4132" s="46"/>
    </row>
    <row r="4133" spans="2:7" ht="14.25" customHeight="1" x14ac:dyDescent="0.2">
      <c r="B4133" s="26"/>
      <c r="C4133" s="27"/>
      <c r="D4133" s="37"/>
      <c r="E4133" s="63"/>
      <c r="F4133" s="47"/>
      <c r="G4133" s="47"/>
    </row>
    <row r="4134" spans="2:7" ht="14.25" customHeight="1" x14ac:dyDescent="0.2">
      <c r="B4134" s="24"/>
      <c r="C4134" s="25"/>
      <c r="D4134" s="38"/>
      <c r="E4134" s="62"/>
      <c r="F4134" s="46"/>
      <c r="G4134" s="46"/>
    </row>
    <row r="4135" spans="2:7" ht="14.25" customHeight="1" x14ac:dyDescent="0.2">
      <c r="B4135" s="26"/>
      <c r="C4135" s="27"/>
      <c r="D4135" s="37"/>
      <c r="E4135" s="63"/>
      <c r="F4135" s="47"/>
      <c r="G4135" s="47"/>
    </row>
    <row r="4136" spans="2:7" ht="14.25" customHeight="1" x14ac:dyDescent="0.2">
      <c r="B4136" s="24"/>
      <c r="C4136" s="25"/>
      <c r="D4136" s="38"/>
      <c r="E4136" s="62"/>
      <c r="F4136" s="46"/>
      <c r="G4136" s="46"/>
    </row>
    <row r="4137" spans="2:7" ht="14.25" customHeight="1" x14ac:dyDescent="0.2">
      <c r="B4137" s="26"/>
      <c r="C4137" s="27"/>
      <c r="D4137" s="37"/>
      <c r="E4137" s="63"/>
      <c r="F4137" s="47"/>
      <c r="G4137" s="47"/>
    </row>
    <row r="4138" spans="2:7" ht="14.25" customHeight="1" x14ac:dyDescent="0.2">
      <c r="B4138" s="24"/>
      <c r="C4138" s="25"/>
      <c r="D4138" s="38"/>
      <c r="E4138" s="62"/>
      <c r="F4138" s="46"/>
      <c r="G4138" s="46"/>
    </row>
    <row r="4139" spans="2:7" ht="14.25" customHeight="1" x14ac:dyDescent="0.2">
      <c r="B4139" s="26"/>
      <c r="C4139" s="27"/>
      <c r="D4139" s="37"/>
      <c r="E4139" s="63"/>
      <c r="F4139" s="47"/>
      <c r="G4139" s="47"/>
    </row>
    <row r="4140" spans="2:7" ht="14.25" customHeight="1" x14ac:dyDescent="0.2">
      <c r="B4140" s="24"/>
      <c r="C4140" s="25"/>
      <c r="D4140" s="38"/>
      <c r="E4140" s="62"/>
      <c r="F4140" s="46"/>
      <c r="G4140" s="46"/>
    </row>
    <row r="4141" spans="2:7" ht="14.25" customHeight="1" x14ac:dyDescent="0.2">
      <c r="B4141" s="26"/>
      <c r="C4141" s="27"/>
      <c r="D4141" s="37"/>
      <c r="E4141" s="63"/>
      <c r="F4141" s="47"/>
      <c r="G4141" s="47"/>
    </row>
    <row r="4142" spans="2:7" ht="14.25" customHeight="1" x14ac:dyDescent="0.2">
      <c r="B4142" s="24"/>
      <c r="C4142" s="25"/>
      <c r="D4142" s="38"/>
      <c r="E4142" s="62"/>
      <c r="F4142" s="46"/>
      <c r="G4142" s="46"/>
    </row>
    <row r="4143" spans="2:7" ht="14.25" customHeight="1" x14ac:dyDescent="0.2">
      <c r="B4143" s="26"/>
      <c r="C4143" s="27"/>
      <c r="D4143" s="37"/>
      <c r="E4143" s="63"/>
      <c r="F4143" s="47"/>
      <c r="G4143" s="47"/>
    </row>
    <row r="4144" spans="2:7" ht="14.25" customHeight="1" x14ac:dyDescent="0.2">
      <c r="B4144" s="24"/>
      <c r="C4144" s="25"/>
      <c r="D4144" s="38"/>
      <c r="E4144" s="62"/>
      <c r="F4144" s="46"/>
      <c r="G4144" s="46"/>
    </row>
    <row r="4145" spans="2:7" ht="14.25" customHeight="1" x14ac:dyDescent="0.2">
      <c r="B4145" s="26"/>
      <c r="C4145" s="27"/>
      <c r="D4145" s="37"/>
      <c r="E4145" s="63"/>
      <c r="F4145" s="47"/>
      <c r="G4145" s="47"/>
    </row>
    <row r="4146" spans="2:7" ht="14.25" customHeight="1" x14ac:dyDescent="0.2">
      <c r="B4146" s="24"/>
      <c r="C4146" s="25"/>
      <c r="D4146" s="38"/>
      <c r="E4146" s="62"/>
      <c r="F4146" s="46"/>
      <c r="G4146" s="46"/>
    </row>
    <row r="4147" spans="2:7" ht="14.25" customHeight="1" x14ac:dyDescent="0.2">
      <c r="B4147" s="26"/>
      <c r="C4147" s="27"/>
      <c r="D4147" s="37"/>
      <c r="E4147" s="63"/>
      <c r="F4147" s="47"/>
      <c r="G4147" s="47"/>
    </row>
    <row r="4148" spans="2:7" ht="14.25" customHeight="1" x14ac:dyDescent="0.2">
      <c r="B4148" s="24"/>
      <c r="C4148" s="25"/>
      <c r="D4148" s="38"/>
      <c r="E4148" s="62"/>
      <c r="F4148" s="46"/>
      <c r="G4148" s="46"/>
    </row>
    <row r="4149" spans="2:7" ht="14.25" customHeight="1" x14ac:dyDescent="0.2">
      <c r="B4149" s="26"/>
      <c r="C4149" s="27"/>
      <c r="D4149" s="37"/>
      <c r="E4149" s="63"/>
      <c r="F4149" s="47"/>
      <c r="G4149" s="47"/>
    </row>
    <row r="4150" spans="2:7" ht="14.25" customHeight="1" x14ac:dyDescent="0.2">
      <c r="B4150" s="24"/>
      <c r="C4150" s="25"/>
      <c r="D4150" s="38"/>
      <c r="E4150" s="62"/>
      <c r="F4150" s="46"/>
      <c r="G4150" s="46"/>
    </row>
    <row r="4151" spans="2:7" ht="14.25" customHeight="1" x14ac:dyDescent="0.2">
      <c r="B4151" s="26"/>
      <c r="C4151" s="27"/>
      <c r="D4151" s="37"/>
      <c r="E4151" s="63"/>
      <c r="F4151" s="47"/>
      <c r="G4151" s="47"/>
    </row>
    <row r="4152" spans="2:7" ht="14.25" customHeight="1" x14ac:dyDescent="0.2">
      <c r="B4152" s="24"/>
      <c r="C4152" s="25"/>
      <c r="D4152" s="38"/>
      <c r="E4152" s="62"/>
      <c r="F4152" s="46"/>
      <c r="G4152" s="46"/>
    </row>
    <row r="4153" spans="2:7" ht="14.25" customHeight="1" x14ac:dyDescent="0.2">
      <c r="B4153" s="26"/>
      <c r="C4153" s="27"/>
      <c r="D4153" s="37"/>
      <c r="E4153" s="63"/>
      <c r="F4153" s="47"/>
      <c r="G4153" s="47"/>
    </row>
    <row r="4154" spans="2:7" ht="14.25" customHeight="1" x14ac:dyDescent="0.2">
      <c r="B4154" s="24"/>
      <c r="C4154" s="25"/>
      <c r="D4154" s="38"/>
      <c r="E4154" s="62"/>
      <c r="F4154" s="46"/>
      <c r="G4154" s="46"/>
    </row>
    <row r="4155" spans="2:7" ht="14.25" customHeight="1" x14ac:dyDescent="0.2">
      <c r="B4155" s="26"/>
      <c r="C4155" s="27"/>
      <c r="D4155" s="37"/>
      <c r="E4155" s="63"/>
      <c r="F4155" s="47"/>
      <c r="G4155" s="47"/>
    </row>
    <row r="4156" spans="2:7" ht="14.25" customHeight="1" x14ac:dyDescent="0.2">
      <c r="B4156" s="24"/>
      <c r="C4156" s="25"/>
      <c r="D4156" s="38"/>
      <c r="E4156" s="62"/>
      <c r="F4156" s="46"/>
      <c r="G4156" s="46"/>
    </row>
    <row r="4157" spans="2:7" ht="14.25" customHeight="1" x14ac:dyDescent="0.2">
      <c r="B4157" s="26"/>
      <c r="C4157" s="27"/>
      <c r="D4157" s="37"/>
      <c r="E4157" s="63"/>
      <c r="F4157" s="47"/>
      <c r="G4157" s="47"/>
    </row>
    <row r="4158" spans="2:7" ht="14.25" customHeight="1" x14ac:dyDescent="0.2">
      <c r="B4158" s="24"/>
      <c r="C4158" s="25"/>
      <c r="D4158" s="38"/>
      <c r="E4158" s="62"/>
      <c r="F4158" s="46"/>
      <c r="G4158" s="46"/>
    </row>
    <row r="4159" spans="2:7" ht="14.25" customHeight="1" x14ac:dyDescent="0.2">
      <c r="B4159" s="26"/>
      <c r="C4159" s="27"/>
      <c r="D4159" s="37"/>
      <c r="E4159" s="63"/>
      <c r="F4159" s="47"/>
      <c r="G4159" s="47"/>
    </row>
    <row r="4160" spans="2:7" ht="14.25" customHeight="1" x14ac:dyDescent="0.2">
      <c r="B4160" s="24"/>
      <c r="C4160" s="25"/>
      <c r="D4160" s="38"/>
      <c r="E4160" s="62"/>
      <c r="F4160" s="46"/>
      <c r="G4160" s="46"/>
    </row>
    <row r="4161" spans="2:7" ht="14.25" customHeight="1" x14ac:dyDescent="0.2">
      <c r="B4161" s="26"/>
      <c r="C4161" s="27"/>
      <c r="D4161" s="37"/>
      <c r="E4161" s="63"/>
      <c r="F4161" s="47"/>
      <c r="G4161" s="47"/>
    </row>
    <row r="4162" spans="2:7" ht="14.25" customHeight="1" x14ac:dyDescent="0.2">
      <c r="B4162" s="24"/>
      <c r="C4162" s="25"/>
      <c r="D4162" s="38"/>
      <c r="E4162" s="62"/>
      <c r="F4162" s="46"/>
      <c r="G4162" s="46"/>
    </row>
    <row r="4163" spans="2:7" ht="14.25" customHeight="1" x14ac:dyDescent="0.2">
      <c r="B4163" s="26"/>
      <c r="C4163" s="27"/>
      <c r="D4163" s="37"/>
      <c r="E4163" s="63"/>
      <c r="F4163" s="47"/>
      <c r="G4163" s="47"/>
    </row>
    <row r="4164" spans="2:7" ht="14.25" customHeight="1" x14ac:dyDescent="0.2">
      <c r="B4164" s="24"/>
      <c r="C4164" s="25"/>
      <c r="D4164" s="38"/>
      <c r="E4164" s="62"/>
      <c r="F4164" s="46"/>
      <c r="G4164" s="46"/>
    </row>
    <row r="4165" spans="2:7" ht="14.25" customHeight="1" x14ac:dyDescent="0.2">
      <c r="B4165" s="26"/>
      <c r="C4165" s="27"/>
      <c r="D4165" s="37"/>
      <c r="E4165" s="63"/>
      <c r="F4165" s="47"/>
      <c r="G4165" s="47"/>
    </row>
    <row r="4166" spans="2:7" ht="14.25" customHeight="1" x14ac:dyDescent="0.2">
      <c r="B4166" s="24"/>
      <c r="C4166" s="25"/>
      <c r="D4166" s="38"/>
      <c r="E4166" s="62"/>
      <c r="F4166" s="46"/>
      <c r="G4166" s="46"/>
    </row>
    <row r="4167" spans="2:7" ht="14.25" customHeight="1" x14ac:dyDescent="0.2">
      <c r="B4167" s="26"/>
      <c r="C4167" s="27"/>
      <c r="D4167" s="37"/>
      <c r="E4167" s="63"/>
      <c r="F4167" s="47"/>
      <c r="G4167" s="47"/>
    </row>
    <row r="4168" spans="2:7" ht="14.25" customHeight="1" x14ac:dyDescent="0.2">
      <c r="B4168" s="24"/>
      <c r="C4168" s="25"/>
      <c r="D4168" s="38"/>
      <c r="E4168" s="62"/>
      <c r="F4168" s="46"/>
      <c r="G4168" s="46"/>
    </row>
    <row r="4169" spans="2:7" ht="14.25" customHeight="1" x14ac:dyDescent="0.2">
      <c r="B4169" s="26"/>
      <c r="C4169" s="27"/>
      <c r="D4169" s="37"/>
      <c r="E4169" s="63"/>
      <c r="F4169" s="47"/>
      <c r="G4169" s="47"/>
    </row>
    <row r="4170" spans="2:7" ht="14.25" customHeight="1" x14ac:dyDescent="0.2">
      <c r="B4170" s="24"/>
      <c r="C4170" s="25"/>
      <c r="D4170" s="38"/>
      <c r="E4170" s="62"/>
      <c r="F4170" s="46"/>
      <c r="G4170" s="46"/>
    </row>
    <row r="4171" spans="2:7" ht="14.25" customHeight="1" x14ac:dyDescent="0.2">
      <c r="B4171" s="26"/>
      <c r="C4171" s="27"/>
      <c r="D4171" s="35"/>
      <c r="E4171" s="64"/>
      <c r="F4171" s="48"/>
      <c r="G4171" s="48"/>
    </row>
    <row r="4172" spans="2:7" ht="14.25" customHeight="1" x14ac:dyDescent="0.2">
      <c r="B4172" s="24"/>
      <c r="C4172" s="25"/>
      <c r="D4172" s="36"/>
      <c r="E4172" s="65"/>
      <c r="F4172" s="49"/>
      <c r="G4172" s="49"/>
    </row>
    <row r="4173" spans="2:7" ht="14.25" customHeight="1" x14ac:dyDescent="0.2">
      <c r="B4173" s="26"/>
      <c r="C4173" s="27"/>
      <c r="D4173" s="35"/>
      <c r="E4173" s="64"/>
      <c r="F4173" s="48"/>
      <c r="G4173" s="48"/>
    </row>
    <row r="4174" spans="2:7" ht="14.25" customHeight="1" x14ac:dyDescent="0.2">
      <c r="B4174" s="24"/>
      <c r="C4174" s="25"/>
      <c r="D4174" s="36"/>
      <c r="E4174" s="65"/>
      <c r="F4174" s="49"/>
      <c r="G4174" s="49"/>
    </row>
    <row r="4175" spans="2:7" ht="14.25" customHeight="1" x14ac:dyDescent="0.2">
      <c r="B4175" s="26"/>
      <c r="C4175" s="27"/>
      <c r="D4175" s="35"/>
      <c r="E4175" s="64"/>
      <c r="F4175" s="48"/>
      <c r="G4175" s="48"/>
    </row>
    <row r="4176" spans="2:7" ht="14.25" customHeight="1" x14ac:dyDescent="0.2">
      <c r="B4176" s="24"/>
      <c r="C4176" s="25"/>
      <c r="D4176" s="36"/>
      <c r="E4176" s="65"/>
      <c r="F4176" s="49"/>
      <c r="G4176" s="49"/>
    </row>
    <row r="4177" spans="2:7" ht="14.25" customHeight="1" x14ac:dyDescent="0.2">
      <c r="B4177" s="26"/>
      <c r="C4177" s="27"/>
      <c r="D4177" s="35"/>
      <c r="E4177" s="64"/>
      <c r="F4177" s="48"/>
      <c r="G4177" s="48"/>
    </row>
    <row r="4178" spans="2:7" ht="14.25" customHeight="1" x14ac:dyDescent="0.2">
      <c r="B4178" s="24"/>
      <c r="C4178" s="25"/>
      <c r="D4178" s="36"/>
      <c r="E4178" s="65"/>
      <c r="F4178" s="49"/>
      <c r="G4178" s="49"/>
    </row>
    <row r="4179" spans="2:7" ht="14.25" customHeight="1" x14ac:dyDescent="0.2">
      <c r="B4179" s="26"/>
      <c r="C4179" s="27"/>
      <c r="D4179" s="35"/>
      <c r="E4179" s="64"/>
      <c r="F4179" s="48"/>
      <c r="G4179" s="48"/>
    </row>
    <row r="4180" spans="2:7" ht="14.25" customHeight="1" x14ac:dyDescent="0.2">
      <c r="B4180" s="24"/>
      <c r="C4180" s="25"/>
      <c r="D4180" s="36"/>
      <c r="E4180" s="65"/>
      <c r="F4180" s="49"/>
      <c r="G4180" s="49"/>
    </row>
    <row r="4181" spans="2:7" ht="14.25" customHeight="1" x14ac:dyDescent="0.2">
      <c r="B4181" s="26"/>
      <c r="C4181" s="27"/>
      <c r="D4181" s="35"/>
      <c r="E4181" s="64"/>
      <c r="F4181" s="48"/>
      <c r="G4181" s="48"/>
    </row>
    <row r="4182" spans="2:7" ht="14.25" customHeight="1" x14ac:dyDescent="0.2">
      <c r="B4182" s="24"/>
      <c r="C4182" s="25"/>
      <c r="D4182" s="36"/>
      <c r="E4182" s="65"/>
      <c r="F4182" s="49"/>
      <c r="G4182" s="49"/>
    </row>
    <row r="4183" spans="2:7" ht="14.25" customHeight="1" x14ac:dyDescent="0.2">
      <c r="B4183" s="26"/>
      <c r="C4183" s="27"/>
      <c r="D4183" s="35"/>
      <c r="E4183" s="64"/>
      <c r="F4183" s="48"/>
      <c r="G4183" s="48"/>
    </row>
    <row r="4184" spans="2:7" ht="14.25" customHeight="1" x14ac:dyDescent="0.2">
      <c r="B4184" s="24"/>
      <c r="C4184" s="25"/>
      <c r="D4184" s="36"/>
      <c r="E4184" s="65"/>
      <c r="F4184" s="49"/>
      <c r="G4184" s="49"/>
    </row>
    <row r="4185" spans="2:7" ht="14.25" customHeight="1" x14ac:dyDescent="0.2">
      <c r="B4185" s="26"/>
      <c r="C4185" s="27"/>
      <c r="D4185" s="35"/>
      <c r="E4185" s="64"/>
      <c r="F4185" s="48"/>
      <c r="G4185" s="48"/>
    </row>
    <row r="4186" spans="2:7" ht="14.25" customHeight="1" x14ac:dyDescent="0.2">
      <c r="B4186" s="24"/>
      <c r="C4186" s="25"/>
      <c r="D4186" s="36"/>
      <c r="E4186" s="65"/>
      <c r="F4186" s="49"/>
      <c r="G4186" s="49"/>
    </row>
    <row r="4187" spans="2:7" ht="14.25" customHeight="1" x14ac:dyDescent="0.2">
      <c r="B4187" s="26"/>
      <c r="C4187" s="27"/>
      <c r="D4187" s="35"/>
      <c r="E4187" s="64"/>
      <c r="F4187" s="48"/>
      <c r="G4187" s="48"/>
    </row>
    <row r="4188" spans="2:7" ht="14.25" customHeight="1" x14ac:dyDescent="0.2">
      <c r="B4188" s="24"/>
      <c r="C4188" s="25"/>
      <c r="D4188" s="36"/>
      <c r="E4188" s="65"/>
      <c r="F4188" s="49"/>
      <c r="G4188" s="49"/>
    </row>
    <row r="4189" spans="2:7" ht="14.25" customHeight="1" x14ac:dyDescent="0.2">
      <c r="B4189" s="26"/>
      <c r="C4189" s="27"/>
      <c r="D4189" s="35"/>
      <c r="E4189" s="64"/>
      <c r="F4189" s="48"/>
      <c r="G4189" s="48"/>
    </row>
    <row r="4190" spans="2:7" ht="14.25" customHeight="1" x14ac:dyDescent="0.2">
      <c r="B4190" s="24"/>
      <c r="C4190" s="25"/>
      <c r="D4190" s="36"/>
      <c r="E4190" s="65"/>
      <c r="F4190" s="49"/>
      <c r="G4190" s="49"/>
    </row>
    <row r="4191" spans="2:7" ht="14.25" customHeight="1" x14ac:dyDescent="0.2">
      <c r="B4191" s="26"/>
      <c r="C4191" s="27"/>
      <c r="D4191" s="35"/>
      <c r="E4191" s="64"/>
      <c r="F4191" s="48"/>
      <c r="G4191" s="48"/>
    </row>
    <row r="4192" spans="2:7" ht="14.25" customHeight="1" x14ac:dyDescent="0.2">
      <c r="B4192" s="24"/>
      <c r="C4192" s="25"/>
      <c r="D4192" s="36"/>
      <c r="E4192" s="65"/>
      <c r="F4192" s="49"/>
      <c r="G4192" s="49"/>
    </row>
    <row r="4193" spans="2:7" ht="14.25" customHeight="1" x14ac:dyDescent="0.2">
      <c r="B4193" s="26"/>
      <c r="C4193" s="27"/>
      <c r="D4193" s="35"/>
      <c r="E4193" s="64"/>
      <c r="F4193" s="48"/>
      <c r="G4193" s="48"/>
    </row>
    <row r="4194" spans="2:7" ht="14.25" customHeight="1" x14ac:dyDescent="0.2">
      <c r="B4194" s="24"/>
      <c r="C4194" s="25"/>
      <c r="D4194" s="36"/>
      <c r="E4194" s="65"/>
      <c r="F4194" s="49"/>
      <c r="G4194" s="49"/>
    </row>
    <row r="4195" spans="2:7" ht="14.25" customHeight="1" x14ac:dyDescent="0.2">
      <c r="B4195" s="26"/>
      <c r="C4195" s="27"/>
      <c r="D4195" s="37"/>
      <c r="E4195" s="63"/>
      <c r="F4195" s="47"/>
      <c r="G4195" s="47"/>
    </row>
    <row r="4196" spans="2:7" ht="14.25" customHeight="1" x14ac:dyDescent="0.2">
      <c r="B4196" s="24"/>
      <c r="C4196" s="25"/>
      <c r="D4196" s="38"/>
      <c r="E4196" s="62"/>
      <c r="F4196" s="46"/>
      <c r="G4196" s="46"/>
    </row>
    <row r="4197" spans="2:7" ht="14.25" customHeight="1" x14ac:dyDescent="0.2">
      <c r="B4197" s="26"/>
      <c r="C4197" s="27"/>
      <c r="D4197" s="37"/>
      <c r="E4197" s="63"/>
      <c r="F4197" s="47"/>
      <c r="G4197" s="47"/>
    </row>
    <row r="4198" spans="2:7" ht="14.25" customHeight="1" x14ac:dyDescent="0.2">
      <c r="B4198" s="24"/>
      <c r="C4198" s="25"/>
      <c r="D4198" s="38"/>
      <c r="E4198" s="62"/>
      <c r="F4198" s="46"/>
      <c r="G4198" s="46"/>
    </row>
    <row r="4199" spans="2:7" ht="14.25" customHeight="1" x14ac:dyDescent="0.2">
      <c r="B4199" s="26"/>
      <c r="C4199" s="27"/>
      <c r="D4199" s="37"/>
      <c r="E4199" s="63"/>
      <c r="F4199" s="47"/>
      <c r="G4199" s="47"/>
    </row>
    <row r="4200" spans="2:7" ht="14.25" customHeight="1" x14ac:dyDescent="0.2">
      <c r="B4200" s="24"/>
      <c r="C4200" s="25"/>
      <c r="D4200" s="38"/>
      <c r="E4200" s="62"/>
      <c r="F4200" s="46"/>
      <c r="G4200" s="46"/>
    </row>
    <row r="4201" spans="2:7" ht="14.25" customHeight="1" x14ac:dyDescent="0.2">
      <c r="B4201" s="26"/>
      <c r="C4201" s="27"/>
      <c r="D4201" s="37"/>
      <c r="E4201" s="63"/>
      <c r="F4201" s="47"/>
      <c r="G4201" s="47"/>
    </row>
    <row r="4202" spans="2:7" ht="14.25" customHeight="1" x14ac:dyDescent="0.2">
      <c r="B4202" s="24"/>
      <c r="C4202" s="25"/>
      <c r="D4202" s="38"/>
      <c r="E4202" s="62"/>
      <c r="F4202" s="46"/>
      <c r="G4202" s="46"/>
    </row>
    <row r="4203" spans="2:7" ht="14.25" customHeight="1" x14ac:dyDescent="0.2">
      <c r="B4203" s="26"/>
      <c r="C4203" s="27"/>
      <c r="D4203" s="37"/>
      <c r="E4203" s="63"/>
      <c r="F4203" s="47"/>
      <c r="G4203" s="47"/>
    </row>
    <row r="4204" spans="2:7" ht="14.25" customHeight="1" x14ac:dyDescent="0.2">
      <c r="B4204" s="24"/>
      <c r="C4204" s="25"/>
      <c r="D4204" s="38"/>
      <c r="E4204" s="62"/>
      <c r="F4204" s="46"/>
      <c r="G4204" s="46"/>
    </row>
    <row r="4205" spans="2:7" ht="14.25" customHeight="1" x14ac:dyDescent="0.2">
      <c r="B4205" s="26"/>
      <c r="C4205" s="27"/>
      <c r="D4205" s="37"/>
      <c r="E4205" s="63"/>
      <c r="F4205" s="47"/>
      <c r="G4205" s="47"/>
    </row>
    <row r="4206" spans="2:7" ht="14.25" customHeight="1" x14ac:dyDescent="0.2">
      <c r="B4206" s="24"/>
      <c r="C4206" s="25"/>
      <c r="D4206" s="38"/>
      <c r="E4206" s="62"/>
      <c r="F4206" s="46"/>
      <c r="G4206" s="46"/>
    </row>
    <row r="4207" spans="2:7" ht="14.25" customHeight="1" x14ac:dyDescent="0.2">
      <c r="B4207" s="26"/>
      <c r="C4207" s="27"/>
      <c r="D4207" s="37"/>
      <c r="E4207" s="63"/>
      <c r="F4207" s="47"/>
      <c r="G4207" s="47"/>
    </row>
    <row r="4208" spans="2:7" ht="14.25" customHeight="1" x14ac:dyDescent="0.2">
      <c r="B4208" s="24"/>
      <c r="C4208" s="25"/>
      <c r="D4208" s="38"/>
      <c r="E4208" s="62"/>
      <c r="F4208" s="46"/>
      <c r="G4208" s="46"/>
    </row>
    <row r="4209" spans="2:7" ht="14.25" customHeight="1" x14ac:dyDescent="0.2">
      <c r="B4209" s="26"/>
      <c r="C4209" s="27"/>
      <c r="D4209" s="37"/>
      <c r="E4209" s="63"/>
      <c r="F4209" s="47"/>
      <c r="G4209" s="47"/>
    </row>
    <row r="4210" spans="2:7" ht="14.25" customHeight="1" x14ac:dyDescent="0.2">
      <c r="B4210" s="24"/>
      <c r="C4210" s="25"/>
      <c r="D4210" s="38"/>
      <c r="E4210" s="62"/>
      <c r="F4210" s="46"/>
      <c r="G4210" s="46"/>
    </row>
    <row r="4211" spans="2:7" ht="14.25" customHeight="1" x14ac:dyDescent="0.2">
      <c r="B4211" s="26"/>
      <c r="C4211" s="27"/>
      <c r="D4211" s="37"/>
      <c r="E4211" s="63"/>
      <c r="F4211" s="47"/>
      <c r="G4211" s="47"/>
    </row>
    <row r="4212" spans="2:7" ht="14.25" customHeight="1" x14ac:dyDescent="0.2">
      <c r="B4212" s="24"/>
      <c r="C4212" s="25"/>
      <c r="D4212" s="38"/>
      <c r="E4212" s="62"/>
      <c r="F4212" s="46"/>
      <c r="G4212" s="46"/>
    </row>
    <row r="4213" spans="2:7" ht="14.25" customHeight="1" x14ac:dyDescent="0.2">
      <c r="B4213" s="26"/>
      <c r="C4213" s="27"/>
      <c r="D4213" s="37"/>
      <c r="E4213" s="63"/>
      <c r="F4213" s="47"/>
      <c r="G4213" s="47"/>
    </row>
    <row r="4214" spans="2:7" ht="14.25" customHeight="1" x14ac:dyDescent="0.2">
      <c r="B4214" s="24"/>
      <c r="C4214" s="25"/>
      <c r="D4214" s="38"/>
      <c r="E4214" s="62"/>
      <c r="F4214" s="46"/>
      <c r="G4214" s="46"/>
    </row>
    <row r="4215" spans="2:7" ht="14.25" customHeight="1" x14ac:dyDescent="0.2">
      <c r="B4215" s="26"/>
      <c r="C4215" s="27"/>
      <c r="D4215" s="37"/>
      <c r="E4215" s="63"/>
      <c r="F4215" s="47"/>
      <c r="G4215" s="47"/>
    </row>
    <row r="4216" spans="2:7" ht="14.25" customHeight="1" x14ac:dyDescent="0.2">
      <c r="B4216" s="24"/>
      <c r="C4216" s="25"/>
      <c r="D4216" s="38"/>
      <c r="E4216" s="62"/>
      <c r="F4216" s="46"/>
      <c r="G4216" s="46"/>
    </row>
    <row r="4217" spans="2:7" ht="14.25" customHeight="1" x14ac:dyDescent="0.2">
      <c r="B4217" s="26"/>
      <c r="C4217" s="27"/>
      <c r="D4217" s="37"/>
      <c r="E4217" s="63"/>
      <c r="F4217" s="47"/>
      <c r="G4217" s="47"/>
    </row>
    <row r="4218" spans="2:7" ht="14.25" customHeight="1" x14ac:dyDescent="0.2">
      <c r="B4218" s="24"/>
      <c r="C4218" s="25"/>
      <c r="D4218" s="38"/>
      <c r="E4218" s="62"/>
      <c r="F4218" s="46"/>
      <c r="G4218" s="46"/>
    </row>
    <row r="4219" spans="2:7" ht="14.25" customHeight="1" x14ac:dyDescent="0.2">
      <c r="B4219" s="26"/>
      <c r="C4219" s="27"/>
      <c r="D4219" s="37"/>
      <c r="E4219" s="66"/>
      <c r="F4219" s="50"/>
      <c r="G4219" s="50"/>
    </row>
    <row r="4220" spans="2:7" ht="14.25" customHeight="1" x14ac:dyDescent="0.2">
      <c r="B4220" s="24"/>
      <c r="C4220" s="25"/>
      <c r="D4220" s="38"/>
      <c r="E4220" s="67"/>
      <c r="F4220" s="51"/>
      <c r="G4220" s="51"/>
    </row>
    <row r="4221" spans="2:7" ht="14.25" customHeight="1" x14ac:dyDescent="0.2">
      <c r="B4221" s="26"/>
      <c r="C4221" s="27"/>
      <c r="D4221" s="37"/>
      <c r="E4221" s="66"/>
      <c r="F4221" s="50"/>
      <c r="G4221" s="50"/>
    </row>
    <row r="4222" spans="2:7" ht="14.25" customHeight="1" x14ac:dyDescent="0.2">
      <c r="B4222" s="24"/>
      <c r="C4222" s="25"/>
      <c r="D4222" s="38"/>
      <c r="E4222" s="67"/>
      <c r="F4222" s="51"/>
      <c r="G4222" s="51"/>
    </row>
    <row r="4223" spans="2:7" ht="14.25" customHeight="1" x14ac:dyDescent="0.2">
      <c r="B4223" s="26"/>
      <c r="C4223" s="27"/>
      <c r="D4223" s="37"/>
      <c r="E4223" s="66"/>
      <c r="F4223" s="50"/>
      <c r="G4223" s="50"/>
    </row>
    <row r="4224" spans="2:7" ht="14.25" customHeight="1" x14ac:dyDescent="0.2">
      <c r="B4224" s="24"/>
      <c r="C4224" s="25"/>
      <c r="D4224" s="38"/>
      <c r="E4224" s="67"/>
      <c r="F4224" s="51"/>
      <c r="G4224" s="51"/>
    </row>
    <row r="4225" spans="2:7" ht="14.25" customHeight="1" x14ac:dyDescent="0.2">
      <c r="B4225" s="26"/>
      <c r="C4225" s="27"/>
      <c r="D4225" s="37"/>
      <c r="E4225" s="66"/>
      <c r="F4225" s="50"/>
      <c r="G4225" s="50"/>
    </row>
    <row r="4226" spans="2:7" ht="14.25" customHeight="1" x14ac:dyDescent="0.2">
      <c r="B4226" s="24"/>
      <c r="C4226" s="25"/>
      <c r="D4226" s="38"/>
      <c r="E4226" s="67"/>
      <c r="F4226" s="51"/>
      <c r="G4226" s="51"/>
    </row>
    <row r="4227" spans="2:7" ht="14.25" customHeight="1" x14ac:dyDescent="0.2">
      <c r="B4227" s="26"/>
      <c r="C4227" s="27"/>
      <c r="D4227" s="37"/>
      <c r="E4227" s="66"/>
      <c r="F4227" s="50"/>
      <c r="G4227" s="50"/>
    </row>
    <row r="4228" spans="2:7" ht="14.25" customHeight="1" x14ac:dyDescent="0.2">
      <c r="B4228" s="24"/>
      <c r="C4228" s="25"/>
      <c r="D4228" s="38"/>
      <c r="E4228" s="67"/>
      <c r="F4228" s="51"/>
      <c r="G4228" s="51"/>
    </row>
    <row r="4229" spans="2:7" ht="14.25" customHeight="1" x14ac:dyDescent="0.2">
      <c r="B4229" s="26"/>
      <c r="C4229" s="27"/>
      <c r="D4229" s="37"/>
      <c r="E4229" s="66"/>
      <c r="F4229" s="50"/>
      <c r="G4229" s="50"/>
    </row>
    <row r="4230" spans="2:7" ht="14.25" customHeight="1" x14ac:dyDescent="0.2">
      <c r="B4230" s="24"/>
      <c r="C4230" s="25"/>
      <c r="D4230" s="38"/>
      <c r="E4230" s="67"/>
      <c r="F4230" s="51"/>
      <c r="G4230" s="51"/>
    </row>
    <row r="4231" spans="2:7" ht="14.25" customHeight="1" x14ac:dyDescent="0.2">
      <c r="B4231" s="26"/>
      <c r="C4231" s="27"/>
      <c r="D4231" s="37"/>
      <c r="E4231" s="66"/>
      <c r="F4231" s="50"/>
      <c r="G4231" s="50"/>
    </row>
    <row r="4232" spans="2:7" ht="14.25" customHeight="1" x14ac:dyDescent="0.2">
      <c r="B4232" s="24"/>
      <c r="C4232" s="25"/>
      <c r="D4232" s="38"/>
      <c r="E4232" s="67"/>
      <c r="F4232" s="51"/>
      <c r="G4232" s="51"/>
    </row>
    <row r="4233" spans="2:7" ht="14.25" customHeight="1" x14ac:dyDescent="0.2">
      <c r="B4233" s="26"/>
      <c r="C4233" s="27"/>
      <c r="D4233" s="37"/>
      <c r="E4233" s="63"/>
      <c r="F4233" s="47"/>
      <c r="G4233" s="47"/>
    </row>
    <row r="4234" spans="2:7" ht="14.25" customHeight="1" x14ac:dyDescent="0.2">
      <c r="B4234" s="24"/>
      <c r="C4234" s="25"/>
      <c r="D4234" s="38"/>
      <c r="E4234" s="62"/>
      <c r="F4234" s="46"/>
      <c r="G4234" s="46"/>
    </row>
    <row r="4235" spans="2:7" ht="14.25" customHeight="1" x14ac:dyDescent="0.2">
      <c r="B4235" s="26"/>
      <c r="C4235" s="27"/>
      <c r="D4235" s="37"/>
      <c r="E4235" s="63"/>
      <c r="F4235" s="47"/>
      <c r="G4235" s="47"/>
    </row>
    <row r="4236" spans="2:7" ht="14.25" customHeight="1" x14ac:dyDescent="0.2">
      <c r="B4236" s="24"/>
      <c r="C4236" s="25"/>
      <c r="D4236" s="38"/>
      <c r="E4236" s="62"/>
      <c r="F4236" s="46"/>
      <c r="G4236" s="46"/>
    </row>
    <row r="4237" spans="2:7" ht="14.25" customHeight="1" x14ac:dyDescent="0.2">
      <c r="B4237" s="26"/>
      <c r="C4237" s="27"/>
      <c r="D4237" s="37"/>
      <c r="E4237" s="63"/>
      <c r="F4237" s="47"/>
      <c r="G4237" s="47"/>
    </row>
    <row r="4238" spans="2:7" ht="14.25" customHeight="1" x14ac:dyDescent="0.2">
      <c r="B4238" s="24"/>
      <c r="C4238" s="25"/>
      <c r="D4238" s="38"/>
      <c r="E4238" s="62"/>
      <c r="F4238" s="46"/>
      <c r="G4238" s="46"/>
    </row>
    <row r="4239" spans="2:7" ht="14.25" customHeight="1" x14ac:dyDescent="0.2">
      <c r="B4239" s="26"/>
      <c r="C4239" s="27"/>
      <c r="D4239" s="37"/>
      <c r="E4239" s="63"/>
      <c r="F4239" s="47"/>
      <c r="G4239" s="47"/>
    </row>
    <row r="4240" spans="2:7" ht="14.25" customHeight="1" x14ac:dyDescent="0.2">
      <c r="B4240" s="24"/>
      <c r="C4240" s="25"/>
      <c r="D4240" s="38"/>
      <c r="E4240" s="62"/>
      <c r="F4240" s="46"/>
      <c r="G4240" s="46"/>
    </row>
    <row r="4241" spans="2:7" ht="14.25" customHeight="1" x14ac:dyDescent="0.2">
      <c r="B4241" s="26"/>
      <c r="C4241" s="27"/>
      <c r="D4241" s="37"/>
      <c r="E4241" s="63"/>
      <c r="F4241" s="47"/>
      <c r="G4241" s="47"/>
    </row>
    <row r="4242" spans="2:7" ht="14.25" customHeight="1" x14ac:dyDescent="0.2">
      <c r="B4242" s="24"/>
      <c r="C4242" s="25"/>
      <c r="D4242" s="38"/>
      <c r="E4242" s="62"/>
      <c r="F4242" s="46"/>
      <c r="G4242" s="46"/>
    </row>
    <row r="4243" spans="2:7" ht="14.25" customHeight="1" x14ac:dyDescent="0.2">
      <c r="B4243" s="26"/>
      <c r="C4243" s="27"/>
      <c r="D4243" s="37"/>
      <c r="E4243" s="63"/>
      <c r="F4243" s="47"/>
      <c r="G4243" s="47"/>
    </row>
    <row r="4244" spans="2:7" ht="14.25" customHeight="1" x14ac:dyDescent="0.2">
      <c r="B4244" s="24"/>
      <c r="C4244" s="25"/>
      <c r="D4244" s="38"/>
      <c r="E4244" s="62"/>
      <c r="F4244" s="46"/>
      <c r="G4244" s="46"/>
    </row>
    <row r="4245" spans="2:7" ht="14.25" customHeight="1" x14ac:dyDescent="0.2">
      <c r="B4245" s="26"/>
      <c r="C4245" s="27"/>
      <c r="D4245" s="37"/>
      <c r="E4245" s="63"/>
      <c r="F4245" s="47"/>
      <c r="G4245" s="47"/>
    </row>
    <row r="4246" spans="2:7" ht="14.25" customHeight="1" x14ac:dyDescent="0.2">
      <c r="B4246" s="24"/>
      <c r="C4246" s="25"/>
      <c r="D4246" s="38"/>
      <c r="E4246" s="62"/>
      <c r="F4246" s="46"/>
      <c r="G4246" s="46"/>
    </row>
    <row r="4247" spans="2:7" ht="14.25" customHeight="1" x14ac:dyDescent="0.2">
      <c r="B4247" s="26"/>
      <c r="C4247" s="27"/>
      <c r="D4247" s="37"/>
      <c r="E4247" s="63"/>
      <c r="F4247" s="47"/>
      <c r="G4247" s="47"/>
    </row>
    <row r="4248" spans="2:7" ht="14.25" customHeight="1" x14ac:dyDescent="0.2">
      <c r="B4248" s="54"/>
      <c r="C4248" s="55"/>
      <c r="D4248" s="60"/>
      <c r="E4248" s="68"/>
      <c r="F4248" s="46"/>
      <c r="G4248" s="46"/>
    </row>
    <row r="4249" spans="2:7" ht="14.25" customHeight="1" x14ac:dyDescent="0.2">
      <c r="B4249" s="22"/>
      <c r="C4249" s="23"/>
      <c r="D4249" s="53"/>
      <c r="E4249" s="69"/>
      <c r="F4249" s="47"/>
      <c r="G4249" s="47"/>
    </row>
    <row r="4250" spans="2:7" ht="14.25" customHeight="1" x14ac:dyDescent="0.2">
      <c r="B4250" s="24"/>
      <c r="C4250" s="25"/>
      <c r="D4250" s="38"/>
      <c r="E4250" s="62"/>
      <c r="F4250" s="46"/>
      <c r="G4250" s="46"/>
    </row>
    <row r="4251" spans="2:7" ht="14.25" customHeight="1" x14ac:dyDescent="0.2">
      <c r="B4251" s="26"/>
      <c r="C4251" s="27"/>
      <c r="D4251" s="37"/>
      <c r="E4251" s="63"/>
      <c r="F4251" s="47"/>
      <c r="G4251" s="47"/>
    </row>
    <row r="4252" spans="2:7" ht="14.25" customHeight="1" x14ac:dyDescent="0.2">
      <c r="B4252" s="24"/>
      <c r="C4252" s="25"/>
      <c r="D4252" s="38"/>
      <c r="E4252" s="62"/>
      <c r="F4252" s="46"/>
      <c r="G4252" s="46"/>
    </row>
    <row r="4253" spans="2:7" ht="14.25" customHeight="1" x14ac:dyDescent="0.2">
      <c r="B4253" s="26"/>
      <c r="C4253" s="27"/>
      <c r="D4253" s="37"/>
      <c r="E4253" s="63"/>
      <c r="F4253" s="47"/>
      <c r="G4253" s="47"/>
    </row>
    <row r="4254" spans="2:7" ht="14.25" customHeight="1" x14ac:dyDescent="0.2">
      <c r="B4254" s="24"/>
      <c r="C4254" s="25"/>
      <c r="D4254" s="38"/>
      <c r="E4254" s="62"/>
      <c r="F4254" s="46"/>
      <c r="G4254" s="46"/>
    </row>
    <row r="4255" spans="2:7" ht="14.25" customHeight="1" x14ac:dyDescent="0.2">
      <c r="B4255" s="26"/>
      <c r="C4255" s="27"/>
      <c r="D4255" s="37"/>
      <c r="E4255" s="63"/>
      <c r="F4255" s="47"/>
      <c r="G4255" s="47"/>
    </row>
    <row r="4256" spans="2:7" ht="14.25" customHeight="1" x14ac:dyDescent="0.2">
      <c r="B4256" s="24"/>
      <c r="C4256" s="25"/>
      <c r="D4256" s="38"/>
      <c r="E4256" s="62"/>
      <c r="F4256" s="46"/>
      <c r="G4256" s="46"/>
    </row>
    <row r="4257" spans="2:7" ht="14.25" customHeight="1" x14ac:dyDescent="0.2">
      <c r="B4257" s="26"/>
      <c r="C4257" s="27"/>
      <c r="D4257" s="37"/>
      <c r="E4257" s="63"/>
      <c r="F4257" s="47"/>
      <c r="G4257" s="47"/>
    </row>
    <row r="4258" spans="2:7" ht="14.25" customHeight="1" x14ac:dyDescent="0.2">
      <c r="B4258" s="24"/>
      <c r="C4258" s="25"/>
      <c r="D4258" s="38"/>
      <c r="E4258" s="62"/>
      <c r="F4258" s="46"/>
      <c r="G4258" s="46"/>
    </row>
    <row r="4259" spans="2:7" ht="14.25" customHeight="1" x14ac:dyDescent="0.2">
      <c r="B4259" s="26"/>
      <c r="C4259" s="27"/>
      <c r="D4259" s="37"/>
      <c r="E4259" s="63"/>
      <c r="F4259" s="47"/>
      <c r="G4259" s="47"/>
    </row>
    <row r="4260" spans="2:7" ht="14.25" customHeight="1" x14ac:dyDescent="0.2">
      <c r="B4260" s="24"/>
      <c r="C4260" s="25"/>
      <c r="D4260" s="38"/>
      <c r="E4260" s="62"/>
      <c r="F4260" s="46"/>
      <c r="G4260" s="46"/>
    </row>
    <row r="4261" spans="2:7" ht="14.25" customHeight="1" x14ac:dyDescent="0.2">
      <c r="B4261" s="26"/>
      <c r="C4261" s="27"/>
      <c r="D4261" s="37"/>
      <c r="E4261" s="63"/>
      <c r="F4261" s="47"/>
      <c r="G4261" s="47"/>
    </row>
    <row r="4262" spans="2:7" ht="14.25" customHeight="1" x14ac:dyDescent="0.2">
      <c r="B4262" s="24"/>
      <c r="C4262" s="25"/>
      <c r="D4262" s="38"/>
      <c r="E4262" s="62"/>
      <c r="F4262" s="46"/>
      <c r="G4262" s="46"/>
    </row>
    <row r="4263" spans="2:7" ht="14.25" customHeight="1" x14ac:dyDescent="0.2">
      <c r="B4263" s="26"/>
      <c r="C4263" s="27"/>
      <c r="D4263" s="37"/>
      <c r="E4263" s="63"/>
      <c r="F4263" s="47"/>
      <c r="G4263" s="47"/>
    </row>
    <row r="4264" spans="2:7" ht="14.25" customHeight="1" x14ac:dyDescent="0.2">
      <c r="B4264" s="24"/>
      <c r="C4264" s="25"/>
      <c r="D4264" s="38"/>
      <c r="E4264" s="62"/>
      <c r="F4264" s="46"/>
      <c r="G4264" s="46"/>
    </row>
    <row r="4265" spans="2:7" ht="14.25" customHeight="1" x14ac:dyDescent="0.2">
      <c r="B4265" s="26"/>
      <c r="C4265" s="27"/>
      <c r="D4265" s="37"/>
      <c r="E4265" s="63"/>
      <c r="F4265" s="47"/>
      <c r="G4265" s="47"/>
    </row>
    <row r="4266" spans="2:7" ht="14.25" customHeight="1" x14ac:dyDescent="0.2">
      <c r="B4266" s="24"/>
      <c r="C4266" s="25"/>
      <c r="D4266" s="38"/>
      <c r="E4266" s="62"/>
      <c r="F4266" s="46"/>
      <c r="G4266" s="46"/>
    </row>
    <row r="4267" spans="2:7" ht="14.25" customHeight="1" x14ac:dyDescent="0.2">
      <c r="B4267" s="26"/>
      <c r="C4267" s="27"/>
      <c r="D4267" s="37"/>
      <c r="E4267" s="63"/>
      <c r="F4267" s="47"/>
      <c r="G4267" s="47"/>
    </row>
    <row r="4268" spans="2:7" ht="14.25" customHeight="1" x14ac:dyDescent="0.2">
      <c r="B4268" s="24"/>
      <c r="C4268" s="25"/>
      <c r="D4268" s="38"/>
      <c r="E4268" s="62"/>
      <c r="F4268" s="46"/>
      <c r="G4268" s="46"/>
    </row>
    <row r="4269" spans="2:7" ht="14.25" customHeight="1" x14ac:dyDescent="0.2">
      <c r="B4269" s="26"/>
      <c r="C4269" s="27"/>
      <c r="D4269" s="37"/>
      <c r="E4269" s="63"/>
      <c r="F4269" s="47"/>
      <c r="G4269" s="47"/>
    </row>
    <row r="4270" spans="2:7" ht="14.25" customHeight="1" x14ac:dyDescent="0.2">
      <c r="B4270" s="24"/>
      <c r="C4270" s="25"/>
      <c r="D4270" s="38"/>
      <c r="E4270" s="62"/>
      <c r="F4270" s="46"/>
      <c r="G4270" s="46"/>
    </row>
    <row r="4271" spans="2:7" ht="14.25" customHeight="1" x14ac:dyDescent="0.2">
      <c r="B4271" s="26"/>
      <c r="C4271" s="27"/>
      <c r="D4271" s="37"/>
      <c r="E4271" s="63"/>
      <c r="F4271" s="47"/>
      <c r="G4271" s="47"/>
    </row>
    <row r="4272" spans="2:7" ht="14.25" customHeight="1" x14ac:dyDescent="0.2">
      <c r="B4272" s="24"/>
      <c r="C4272" s="25"/>
      <c r="D4272" s="38"/>
      <c r="E4272" s="62"/>
      <c r="F4272" s="46"/>
      <c r="G4272" s="46"/>
    </row>
    <row r="4273" spans="2:7" ht="14.25" customHeight="1" x14ac:dyDescent="0.2">
      <c r="B4273" s="26"/>
      <c r="C4273" s="27"/>
      <c r="D4273" s="37"/>
      <c r="E4273" s="63"/>
      <c r="F4273" s="47"/>
      <c r="G4273" s="47"/>
    </row>
    <row r="4274" spans="2:7" ht="14.25" customHeight="1" x14ac:dyDescent="0.2">
      <c r="B4274" s="24"/>
      <c r="C4274" s="25"/>
      <c r="D4274" s="38"/>
      <c r="E4274" s="62"/>
      <c r="F4274" s="46"/>
      <c r="G4274" s="46"/>
    </row>
    <row r="4275" spans="2:7" ht="14.25" customHeight="1" x14ac:dyDescent="0.2">
      <c r="B4275" s="26"/>
      <c r="C4275" s="27"/>
      <c r="D4275" s="37"/>
      <c r="E4275" s="63"/>
      <c r="F4275" s="47"/>
      <c r="G4275" s="47"/>
    </row>
    <row r="4276" spans="2:7" ht="14.25" customHeight="1" x14ac:dyDescent="0.2">
      <c r="B4276" s="24"/>
      <c r="C4276" s="25"/>
      <c r="D4276" s="38"/>
      <c r="E4276" s="62"/>
      <c r="F4276" s="46"/>
      <c r="G4276" s="46"/>
    </row>
    <row r="4277" spans="2:7" ht="14.25" customHeight="1" x14ac:dyDescent="0.2">
      <c r="B4277" s="26"/>
      <c r="C4277" s="27"/>
      <c r="D4277" s="37"/>
      <c r="E4277" s="63"/>
      <c r="F4277" s="47"/>
      <c r="G4277" s="47"/>
    </row>
    <row r="4278" spans="2:7" ht="14.25" customHeight="1" x14ac:dyDescent="0.2">
      <c r="B4278" s="24"/>
      <c r="C4278" s="25"/>
      <c r="D4278" s="38"/>
      <c r="E4278" s="62"/>
      <c r="F4278" s="46"/>
      <c r="G4278" s="46"/>
    </row>
    <row r="4279" spans="2:7" ht="14.25" customHeight="1" x14ac:dyDescent="0.2">
      <c r="B4279" s="26"/>
      <c r="C4279" s="27"/>
      <c r="D4279" s="37"/>
      <c r="E4279" s="63"/>
      <c r="F4279" s="47"/>
      <c r="G4279" s="47"/>
    </row>
    <row r="4280" spans="2:7" ht="14.25" customHeight="1" x14ac:dyDescent="0.2">
      <c r="B4280" s="24"/>
      <c r="C4280" s="25"/>
      <c r="D4280" s="38"/>
      <c r="E4280" s="62"/>
      <c r="F4280" s="46"/>
      <c r="G4280" s="46"/>
    </row>
    <row r="4281" spans="2:7" ht="14.25" customHeight="1" x14ac:dyDescent="0.2">
      <c r="B4281" s="26"/>
      <c r="C4281" s="27"/>
      <c r="D4281" s="37"/>
      <c r="E4281" s="63"/>
      <c r="F4281" s="47"/>
      <c r="G4281" s="47"/>
    </row>
    <row r="4282" spans="2:7" ht="14.25" customHeight="1" x14ac:dyDescent="0.2">
      <c r="B4282" s="24"/>
      <c r="C4282" s="25"/>
      <c r="D4282" s="38"/>
      <c r="E4282" s="62"/>
      <c r="F4282" s="46"/>
      <c r="G4282" s="46"/>
    </row>
    <row r="4283" spans="2:7" ht="14.25" customHeight="1" x14ac:dyDescent="0.2">
      <c r="B4283" s="26"/>
      <c r="C4283" s="27"/>
      <c r="D4283" s="37"/>
      <c r="E4283" s="63"/>
      <c r="F4283" s="47"/>
      <c r="G4283" s="47"/>
    </row>
    <row r="4284" spans="2:7" ht="14.25" customHeight="1" x14ac:dyDescent="0.2">
      <c r="B4284" s="24"/>
      <c r="C4284" s="25"/>
      <c r="D4284" s="38"/>
      <c r="E4284" s="62"/>
      <c r="F4284" s="46"/>
      <c r="G4284" s="46"/>
    </row>
    <row r="4285" spans="2:7" ht="14.25" customHeight="1" x14ac:dyDescent="0.2">
      <c r="B4285" s="26"/>
      <c r="C4285" s="27"/>
      <c r="D4285" s="37"/>
      <c r="E4285" s="63"/>
      <c r="F4285" s="47"/>
      <c r="G4285" s="47"/>
    </row>
    <row r="4286" spans="2:7" ht="14.25" customHeight="1" x14ac:dyDescent="0.2">
      <c r="B4286" s="24"/>
      <c r="C4286" s="25"/>
      <c r="D4286" s="38"/>
      <c r="E4286" s="62"/>
      <c r="F4286" s="46"/>
      <c r="G4286" s="46"/>
    </row>
    <row r="4287" spans="2:7" ht="14.25" customHeight="1" x14ac:dyDescent="0.2">
      <c r="B4287" s="26"/>
      <c r="C4287" s="27"/>
      <c r="D4287" s="37"/>
      <c r="E4287" s="63"/>
      <c r="F4287" s="47"/>
      <c r="G4287" s="47"/>
    </row>
    <row r="4288" spans="2:7" ht="14.25" customHeight="1" x14ac:dyDescent="0.2">
      <c r="B4288" s="24"/>
      <c r="C4288" s="25"/>
      <c r="D4288" s="38"/>
      <c r="E4288" s="62"/>
      <c r="F4288" s="46"/>
      <c r="G4288" s="46"/>
    </row>
    <row r="4289" spans="2:7" ht="14.25" customHeight="1" x14ac:dyDescent="0.2">
      <c r="B4289" s="26"/>
      <c r="C4289" s="27"/>
      <c r="D4289" s="37"/>
      <c r="E4289" s="63"/>
      <c r="F4289" s="47"/>
      <c r="G4289" s="47"/>
    </row>
    <row r="4290" spans="2:7" ht="14.25" customHeight="1" x14ac:dyDescent="0.2">
      <c r="B4290" s="24"/>
      <c r="C4290" s="25"/>
      <c r="D4290" s="38"/>
      <c r="E4290" s="62"/>
      <c r="F4290" s="46"/>
      <c r="G4290" s="46"/>
    </row>
    <row r="4291" spans="2:7" ht="14.25" customHeight="1" x14ac:dyDescent="0.2">
      <c r="B4291" s="26"/>
      <c r="C4291" s="27"/>
      <c r="D4291" s="37"/>
      <c r="E4291" s="63"/>
      <c r="F4291" s="47"/>
      <c r="G4291" s="47"/>
    </row>
    <row r="4292" spans="2:7" ht="14.25" customHeight="1" x14ac:dyDescent="0.2">
      <c r="B4292" s="24"/>
      <c r="C4292" s="25"/>
      <c r="D4292" s="38"/>
      <c r="E4292" s="62"/>
      <c r="F4292" s="46"/>
      <c r="G4292" s="46"/>
    </row>
    <row r="4293" spans="2:7" ht="14.25" customHeight="1" x14ac:dyDescent="0.2">
      <c r="B4293" s="26"/>
      <c r="C4293" s="27"/>
      <c r="D4293" s="35"/>
      <c r="E4293" s="64"/>
      <c r="F4293" s="48"/>
      <c r="G4293" s="48"/>
    </row>
    <row r="4294" spans="2:7" ht="14.25" customHeight="1" x14ac:dyDescent="0.2">
      <c r="B4294" s="24"/>
      <c r="C4294" s="25"/>
      <c r="D4294" s="36"/>
      <c r="E4294" s="65"/>
      <c r="F4294" s="49"/>
      <c r="G4294" s="49"/>
    </row>
    <row r="4295" spans="2:7" ht="14.25" customHeight="1" x14ac:dyDescent="0.2">
      <c r="B4295" s="26"/>
      <c r="C4295" s="27"/>
      <c r="D4295" s="35"/>
      <c r="E4295" s="64"/>
      <c r="F4295" s="48"/>
      <c r="G4295" s="48"/>
    </row>
    <row r="4296" spans="2:7" ht="14.25" customHeight="1" x14ac:dyDescent="0.2">
      <c r="B4296" s="24"/>
      <c r="C4296" s="25"/>
      <c r="D4296" s="36"/>
      <c r="E4296" s="65"/>
      <c r="F4296" s="49"/>
      <c r="G4296" s="49"/>
    </row>
    <row r="4297" spans="2:7" ht="14.25" customHeight="1" x14ac:dyDescent="0.2">
      <c r="B4297" s="26"/>
      <c r="C4297" s="27"/>
      <c r="D4297" s="35"/>
      <c r="E4297" s="64"/>
      <c r="F4297" s="48"/>
      <c r="G4297" s="48"/>
    </row>
    <row r="4298" spans="2:7" ht="14.25" customHeight="1" x14ac:dyDescent="0.2">
      <c r="B4298" s="24"/>
      <c r="C4298" s="25"/>
      <c r="D4298" s="36"/>
      <c r="E4298" s="65"/>
      <c r="F4298" s="49"/>
      <c r="G4298" s="49"/>
    </row>
    <row r="4299" spans="2:7" ht="14.25" customHeight="1" x14ac:dyDescent="0.2">
      <c r="B4299" s="26"/>
      <c r="C4299" s="27"/>
      <c r="D4299" s="35"/>
      <c r="E4299" s="64"/>
      <c r="F4299" s="48"/>
      <c r="G4299" s="48"/>
    </row>
    <row r="4300" spans="2:7" ht="14.25" customHeight="1" x14ac:dyDescent="0.2">
      <c r="B4300" s="24"/>
      <c r="C4300" s="25"/>
      <c r="D4300" s="36"/>
      <c r="E4300" s="65"/>
      <c r="F4300" s="49"/>
      <c r="G4300" s="49"/>
    </row>
    <row r="4301" spans="2:7" ht="14.25" customHeight="1" x14ac:dyDescent="0.2">
      <c r="B4301" s="26"/>
      <c r="C4301" s="27"/>
      <c r="D4301" s="35"/>
      <c r="E4301" s="64"/>
      <c r="F4301" s="48"/>
      <c r="G4301" s="48"/>
    </row>
    <row r="4302" spans="2:7" ht="14.25" customHeight="1" x14ac:dyDescent="0.2">
      <c r="B4302" s="24"/>
      <c r="C4302" s="25"/>
      <c r="D4302" s="36"/>
      <c r="E4302" s="65"/>
      <c r="F4302" s="49"/>
      <c r="G4302" s="49"/>
    </row>
    <row r="4303" spans="2:7" ht="14.25" customHeight="1" x14ac:dyDescent="0.2">
      <c r="B4303" s="26"/>
      <c r="C4303" s="27"/>
      <c r="D4303" s="35"/>
      <c r="E4303" s="64"/>
      <c r="F4303" s="48"/>
      <c r="G4303" s="48"/>
    </row>
    <row r="4304" spans="2:7" ht="14.25" customHeight="1" x14ac:dyDescent="0.2">
      <c r="B4304" s="24"/>
      <c r="C4304" s="25"/>
      <c r="D4304" s="36"/>
      <c r="E4304" s="65"/>
      <c r="F4304" s="49"/>
      <c r="G4304" s="49"/>
    </row>
    <row r="4305" spans="2:7" ht="14.25" customHeight="1" x14ac:dyDescent="0.2">
      <c r="B4305" s="26"/>
      <c r="C4305" s="27"/>
      <c r="D4305" s="35"/>
      <c r="E4305" s="64"/>
      <c r="F4305" s="48"/>
      <c r="G4305" s="48"/>
    </row>
    <row r="4306" spans="2:7" ht="14.25" customHeight="1" x14ac:dyDescent="0.2">
      <c r="B4306" s="24"/>
      <c r="C4306" s="25"/>
      <c r="D4306" s="36"/>
      <c r="E4306" s="65"/>
      <c r="F4306" s="49"/>
      <c r="G4306" s="49"/>
    </row>
    <row r="4307" spans="2:7" ht="14.25" customHeight="1" x14ac:dyDescent="0.2">
      <c r="B4307" s="26"/>
      <c r="C4307" s="27"/>
      <c r="D4307" s="35"/>
      <c r="E4307" s="64"/>
      <c r="F4307" s="48"/>
      <c r="G4307" s="48"/>
    </row>
    <row r="4308" spans="2:7" ht="14.25" customHeight="1" x14ac:dyDescent="0.2">
      <c r="B4308" s="24"/>
      <c r="C4308" s="25"/>
      <c r="D4308" s="36"/>
      <c r="E4308" s="65"/>
      <c r="F4308" s="49"/>
      <c r="G4308" s="49"/>
    </row>
    <row r="4309" spans="2:7" ht="14.25" customHeight="1" x14ac:dyDescent="0.2">
      <c r="B4309" s="26"/>
      <c r="C4309" s="27"/>
      <c r="D4309" s="35"/>
      <c r="E4309" s="64"/>
      <c r="F4309" s="48"/>
      <c r="G4309" s="48"/>
    </row>
    <row r="4310" spans="2:7" ht="14.25" customHeight="1" x14ac:dyDescent="0.2">
      <c r="B4310" s="24"/>
      <c r="C4310" s="25"/>
      <c r="D4310" s="36"/>
      <c r="E4310" s="65"/>
      <c r="F4310" s="49"/>
      <c r="G4310" s="49"/>
    </row>
    <row r="4311" spans="2:7" ht="14.25" customHeight="1" x14ac:dyDescent="0.2">
      <c r="B4311" s="26"/>
      <c r="C4311" s="27"/>
      <c r="D4311" s="35"/>
      <c r="E4311" s="64"/>
      <c r="F4311" s="48"/>
      <c r="G4311" s="48"/>
    </row>
    <row r="4312" spans="2:7" ht="14.25" customHeight="1" x14ac:dyDescent="0.2">
      <c r="B4312" s="24"/>
      <c r="C4312" s="25"/>
      <c r="D4312" s="36"/>
      <c r="E4312" s="65"/>
      <c r="F4312" s="49"/>
      <c r="G4312" s="49"/>
    </row>
    <row r="4313" spans="2:7" ht="14.25" customHeight="1" x14ac:dyDescent="0.2">
      <c r="B4313" s="26"/>
      <c r="C4313" s="27"/>
      <c r="D4313" s="35"/>
      <c r="E4313" s="64"/>
      <c r="F4313" s="48"/>
      <c r="G4313" s="48"/>
    </row>
    <row r="4314" spans="2:7" ht="14.25" customHeight="1" x14ac:dyDescent="0.2">
      <c r="B4314" s="24"/>
      <c r="C4314" s="25"/>
      <c r="D4314" s="36"/>
      <c r="E4314" s="65"/>
      <c r="F4314" s="49"/>
      <c r="G4314" s="49"/>
    </row>
    <row r="4315" spans="2:7" ht="14.25" customHeight="1" x14ac:dyDescent="0.2">
      <c r="B4315" s="26"/>
      <c r="C4315" s="27"/>
      <c r="D4315" s="35"/>
      <c r="E4315" s="64"/>
      <c r="F4315" s="48"/>
      <c r="G4315" s="48"/>
    </row>
    <row r="4316" spans="2:7" ht="14.25" customHeight="1" x14ac:dyDescent="0.2">
      <c r="B4316" s="24"/>
      <c r="C4316" s="25"/>
      <c r="D4316" s="36"/>
      <c r="E4316" s="65"/>
      <c r="F4316" s="49"/>
      <c r="G4316" s="49"/>
    </row>
    <row r="4317" spans="2:7" ht="14.25" customHeight="1" x14ac:dyDescent="0.2">
      <c r="B4317" s="26"/>
      <c r="C4317" s="27"/>
      <c r="D4317" s="37"/>
      <c r="E4317" s="63"/>
      <c r="F4317" s="47"/>
      <c r="G4317" s="47"/>
    </row>
    <row r="4318" spans="2:7" ht="14.25" customHeight="1" x14ac:dyDescent="0.2">
      <c r="B4318" s="24"/>
      <c r="C4318" s="25"/>
      <c r="D4318" s="38"/>
      <c r="E4318" s="62"/>
      <c r="F4318" s="46"/>
      <c r="G4318" s="46"/>
    </row>
    <row r="4319" spans="2:7" ht="14.25" customHeight="1" x14ac:dyDescent="0.2">
      <c r="B4319" s="26"/>
      <c r="C4319" s="27"/>
      <c r="D4319" s="37"/>
      <c r="E4319" s="63"/>
      <c r="F4319" s="47"/>
      <c r="G4319" s="47"/>
    </row>
    <row r="4320" spans="2:7" ht="14.25" customHeight="1" x14ac:dyDescent="0.2">
      <c r="B4320" s="24"/>
      <c r="C4320" s="25"/>
      <c r="D4320" s="38"/>
      <c r="E4320" s="62"/>
      <c r="F4320" s="46"/>
      <c r="G4320" s="46"/>
    </row>
    <row r="4321" spans="2:7" ht="14.25" customHeight="1" x14ac:dyDescent="0.2">
      <c r="B4321" s="26"/>
      <c r="C4321" s="27"/>
      <c r="D4321" s="37"/>
      <c r="E4321" s="63"/>
      <c r="F4321" s="47"/>
      <c r="G4321" s="47"/>
    </row>
    <row r="4322" spans="2:7" ht="14.25" customHeight="1" x14ac:dyDescent="0.2">
      <c r="B4322" s="24"/>
      <c r="C4322" s="25"/>
      <c r="D4322" s="38"/>
      <c r="E4322" s="62"/>
      <c r="F4322" s="46"/>
      <c r="G4322" s="46"/>
    </row>
    <row r="4323" spans="2:7" ht="14.25" customHeight="1" x14ac:dyDescent="0.2">
      <c r="B4323" s="26"/>
      <c r="C4323" s="27"/>
      <c r="D4323" s="37"/>
      <c r="E4323" s="63"/>
      <c r="F4323" s="47"/>
      <c r="G4323" s="47"/>
    </row>
    <row r="4324" spans="2:7" ht="14.25" customHeight="1" x14ac:dyDescent="0.2">
      <c r="B4324" s="24"/>
      <c r="C4324" s="25"/>
      <c r="D4324" s="38"/>
      <c r="E4324" s="62"/>
      <c r="F4324" s="46"/>
      <c r="G4324" s="46"/>
    </row>
    <row r="4325" spans="2:7" ht="14.25" customHeight="1" x14ac:dyDescent="0.2">
      <c r="B4325" s="26"/>
      <c r="C4325" s="27"/>
      <c r="D4325" s="37"/>
      <c r="E4325" s="63"/>
      <c r="F4325" s="47"/>
      <c r="G4325" s="47"/>
    </row>
    <row r="4326" spans="2:7" ht="14.25" customHeight="1" x14ac:dyDescent="0.2">
      <c r="B4326" s="24"/>
      <c r="C4326" s="25"/>
      <c r="D4326" s="38"/>
      <c r="E4326" s="62"/>
      <c r="F4326" s="46"/>
      <c r="G4326" s="46"/>
    </row>
    <row r="4327" spans="2:7" ht="14.25" customHeight="1" x14ac:dyDescent="0.2">
      <c r="B4327" s="26"/>
      <c r="C4327" s="27"/>
      <c r="D4327" s="37"/>
      <c r="E4327" s="63"/>
      <c r="F4327" s="47"/>
      <c r="G4327" s="47"/>
    </row>
    <row r="4328" spans="2:7" ht="14.25" customHeight="1" x14ac:dyDescent="0.2">
      <c r="B4328" s="24"/>
      <c r="C4328" s="25"/>
      <c r="D4328" s="38"/>
      <c r="E4328" s="62"/>
      <c r="F4328" s="46"/>
      <c r="G4328" s="46"/>
    </row>
    <row r="4329" spans="2:7" ht="14.25" customHeight="1" x14ac:dyDescent="0.2">
      <c r="B4329" s="26"/>
      <c r="C4329" s="27"/>
      <c r="D4329" s="37"/>
      <c r="E4329" s="63"/>
      <c r="F4329" s="47"/>
      <c r="G4329" s="47"/>
    </row>
    <row r="4330" spans="2:7" ht="14.25" customHeight="1" x14ac:dyDescent="0.2">
      <c r="B4330" s="24"/>
      <c r="C4330" s="25"/>
      <c r="D4330" s="38"/>
      <c r="E4330" s="62"/>
      <c r="F4330" s="46"/>
      <c r="G4330" s="46"/>
    </row>
    <row r="4331" spans="2:7" ht="14.25" customHeight="1" x14ac:dyDescent="0.2">
      <c r="B4331" s="26"/>
      <c r="C4331" s="27"/>
      <c r="D4331" s="37"/>
      <c r="E4331" s="63"/>
      <c r="F4331" s="47"/>
      <c r="G4331" s="47"/>
    </row>
    <row r="4332" spans="2:7" ht="14.25" customHeight="1" x14ac:dyDescent="0.2">
      <c r="B4332" s="24"/>
      <c r="C4332" s="25"/>
      <c r="D4332" s="38"/>
      <c r="E4332" s="62"/>
      <c r="F4332" s="46"/>
      <c r="G4332" s="46"/>
    </row>
    <row r="4333" spans="2:7" ht="14.25" customHeight="1" x14ac:dyDescent="0.2">
      <c r="B4333" s="26"/>
      <c r="C4333" s="27"/>
      <c r="D4333" s="37"/>
      <c r="E4333" s="63"/>
      <c r="F4333" s="47"/>
      <c r="G4333" s="47"/>
    </row>
    <row r="4334" spans="2:7" ht="14.25" customHeight="1" x14ac:dyDescent="0.2">
      <c r="B4334" s="24"/>
      <c r="C4334" s="25"/>
      <c r="D4334" s="38"/>
      <c r="E4334" s="62"/>
      <c r="F4334" s="46"/>
      <c r="G4334" s="46"/>
    </row>
    <row r="4335" spans="2:7" ht="14.25" customHeight="1" x14ac:dyDescent="0.2">
      <c r="B4335" s="26"/>
      <c r="C4335" s="27"/>
      <c r="D4335" s="37"/>
      <c r="E4335" s="63"/>
      <c r="F4335" s="47"/>
      <c r="G4335" s="47"/>
    </row>
    <row r="4336" spans="2:7" ht="14.25" customHeight="1" x14ac:dyDescent="0.2">
      <c r="B4336" s="24"/>
      <c r="C4336" s="25"/>
      <c r="D4336" s="38"/>
      <c r="E4336" s="62"/>
      <c r="F4336" s="46"/>
      <c r="G4336" s="46"/>
    </row>
    <row r="4337" spans="2:7" ht="14.25" customHeight="1" x14ac:dyDescent="0.2">
      <c r="B4337" s="26"/>
      <c r="C4337" s="27"/>
      <c r="D4337" s="37"/>
      <c r="E4337" s="63"/>
      <c r="F4337" s="47"/>
      <c r="G4337" s="47"/>
    </row>
    <row r="4338" spans="2:7" ht="14.25" customHeight="1" x14ac:dyDescent="0.2">
      <c r="B4338" s="24"/>
      <c r="C4338" s="25"/>
      <c r="D4338" s="38"/>
      <c r="E4338" s="62"/>
      <c r="F4338" s="46"/>
      <c r="G4338" s="46"/>
    </row>
    <row r="4339" spans="2:7" ht="14.25" customHeight="1" x14ac:dyDescent="0.2">
      <c r="B4339" s="26"/>
      <c r="C4339" s="27"/>
      <c r="D4339" s="37"/>
      <c r="E4339" s="63"/>
      <c r="F4339" s="47"/>
      <c r="G4339" s="47"/>
    </row>
    <row r="4340" spans="2:7" ht="14.25" customHeight="1" x14ac:dyDescent="0.2">
      <c r="B4340" s="24"/>
      <c r="C4340" s="25"/>
      <c r="D4340" s="38"/>
      <c r="E4340" s="62"/>
      <c r="F4340" s="46"/>
      <c r="G4340" s="46"/>
    </row>
    <row r="4341" spans="2:7" ht="14.25" customHeight="1" x14ac:dyDescent="0.2">
      <c r="B4341" s="26"/>
      <c r="C4341" s="27"/>
      <c r="D4341" s="37"/>
      <c r="E4341" s="66"/>
      <c r="F4341" s="50"/>
      <c r="G4341" s="50"/>
    </row>
    <row r="4342" spans="2:7" ht="14.25" customHeight="1" x14ac:dyDescent="0.2">
      <c r="B4342" s="24"/>
      <c r="C4342" s="25"/>
      <c r="D4342" s="38"/>
      <c r="E4342" s="67"/>
      <c r="F4342" s="51"/>
      <c r="G4342" s="51"/>
    </row>
    <row r="4343" spans="2:7" ht="14.25" customHeight="1" x14ac:dyDescent="0.2">
      <c r="B4343" s="26"/>
      <c r="C4343" s="27"/>
      <c r="D4343" s="37"/>
      <c r="E4343" s="66"/>
      <c r="F4343" s="50"/>
      <c r="G4343" s="50"/>
    </row>
    <row r="4344" spans="2:7" ht="14.25" customHeight="1" x14ac:dyDescent="0.2">
      <c r="B4344" s="24"/>
      <c r="C4344" s="25"/>
      <c r="D4344" s="38"/>
      <c r="E4344" s="67"/>
      <c r="F4344" s="51"/>
      <c r="G4344" s="51"/>
    </row>
    <row r="4345" spans="2:7" ht="14.25" customHeight="1" x14ac:dyDescent="0.2">
      <c r="B4345" s="26"/>
      <c r="C4345" s="27"/>
      <c r="D4345" s="37"/>
      <c r="E4345" s="66"/>
      <c r="F4345" s="50"/>
      <c r="G4345" s="50"/>
    </row>
    <row r="4346" spans="2:7" ht="14.25" customHeight="1" x14ac:dyDescent="0.2">
      <c r="B4346" s="24"/>
      <c r="C4346" s="25"/>
      <c r="D4346" s="38"/>
      <c r="E4346" s="67"/>
      <c r="F4346" s="51"/>
      <c r="G4346" s="51"/>
    </row>
    <row r="4347" spans="2:7" ht="14.25" customHeight="1" x14ac:dyDescent="0.2">
      <c r="B4347" s="26"/>
      <c r="C4347" s="27"/>
      <c r="D4347" s="37"/>
      <c r="E4347" s="66"/>
      <c r="F4347" s="50"/>
      <c r="G4347" s="50"/>
    </row>
    <row r="4348" spans="2:7" ht="14.25" customHeight="1" x14ac:dyDescent="0.2">
      <c r="B4348" s="24"/>
      <c r="C4348" s="25"/>
      <c r="D4348" s="38"/>
      <c r="E4348" s="67"/>
      <c r="F4348" s="51"/>
      <c r="G4348" s="51"/>
    </row>
    <row r="4349" spans="2:7" ht="14.25" customHeight="1" x14ac:dyDescent="0.2">
      <c r="B4349" s="26"/>
      <c r="C4349" s="27"/>
      <c r="D4349" s="37"/>
      <c r="E4349" s="66"/>
      <c r="F4349" s="50"/>
      <c r="G4349" s="50"/>
    </row>
    <row r="4350" spans="2:7" ht="14.25" customHeight="1" x14ac:dyDescent="0.2">
      <c r="B4350" s="24"/>
      <c r="C4350" s="25"/>
      <c r="D4350" s="38"/>
      <c r="E4350" s="67"/>
      <c r="F4350" s="51"/>
      <c r="G4350" s="51"/>
    </row>
    <row r="4351" spans="2:7" ht="14.25" customHeight="1" x14ac:dyDescent="0.2">
      <c r="B4351" s="26"/>
      <c r="C4351" s="27"/>
      <c r="D4351" s="37"/>
      <c r="E4351" s="66"/>
      <c r="F4351" s="50"/>
      <c r="G4351" s="50"/>
    </row>
    <row r="4352" spans="2:7" ht="14.25" customHeight="1" x14ac:dyDescent="0.2">
      <c r="B4352" s="24"/>
      <c r="C4352" s="25"/>
      <c r="D4352" s="38"/>
      <c r="E4352" s="67"/>
      <c r="F4352" s="51"/>
      <c r="G4352" s="51"/>
    </row>
    <row r="4353" spans="2:7" ht="14.25" customHeight="1" x14ac:dyDescent="0.2">
      <c r="B4353" s="26"/>
      <c r="C4353" s="27"/>
      <c r="D4353" s="37"/>
      <c r="E4353" s="66"/>
      <c r="F4353" s="50"/>
      <c r="G4353" s="50"/>
    </row>
    <row r="4354" spans="2:7" ht="14.25" customHeight="1" x14ac:dyDescent="0.2">
      <c r="B4354" s="24"/>
      <c r="C4354" s="25"/>
      <c r="D4354" s="38"/>
      <c r="E4354" s="67"/>
      <c r="F4354" s="51"/>
      <c r="G4354" s="51"/>
    </row>
    <row r="4355" spans="2:7" ht="14.25" customHeight="1" x14ac:dyDescent="0.2">
      <c r="B4355" s="26"/>
      <c r="C4355" s="27"/>
      <c r="D4355" s="37"/>
      <c r="E4355" s="63"/>
      <c r="F4355" s="47"/>
      <c r="G4355" s="47"/>
    </row>
    <row r="4356" spans="2:7" ht="14.25" customHeight="1" x14ac:dyDescent="0.2">
      <c r="B4356" s="24"/>
      <c r="C4356" s="25"/>
      <c r="D4356" s="38"/>
      <c r="E4356" s="62"/>
      <c r="F4356" s="46"/>
      <c r="G4356" s="46"/>
    </row>
    <row r="4357" spans="2:7" ht="14.25" customHeight="1" x14ac:dyDescent="0.2">
      <c r="B4357" s="26"/>
      <c r="C4357" s="27"/>
      <c r="D4357" s="37"/>
      <c r="E4357" s="63"/>
      <c r="F4357" s="47"/>
      <c r="G4357" s="47"/>
    </row>
    <row r="4358" spans="2:7" ht="14.25" customHeight="1" x14ac:dyDescent="0.2">
      <c r="B4358" s="24"/>
      <c r="C4358" s="25"/>
      <c r="D4358" s="38"/>
      <c r="E4358" s="62"/>
      <c r="F4358" s="46"/>
      <c r="G4358" s="46"/>
    </row>
    <row r="4359" spans="2:7" ht="14.25" customHeight="1" x14ac:dyDescent="0.2">
      <c r="B4359" s="26"/>
      <c r="C4359" s="27"/>
      <c r="D4359" s="37"/>
      <c r="E4359" s="63"/>
      <c r="F4359" s="47"/>
      <c r="G4359" s="47"/>
    </row>
    <row r="4360" spans="2:7" ht="14.25" customHeight="1" x14ac:dyDescent="0.2">
      <c r="B4360" s="24"/>
      <c r="C4360" s="25"/>
      <c r="D4360" s="38"/>
      <c r="E4360" s="62"/>
      <c r="F4360" s="46"/>
      <c r="G4360" s="46"/>
    </row>
    <row r="4361" spans="2:7" ht="14.25" customHeight="1" x14ac:dyDescent="0.2">
      <c r="B4361" s="26"/>
      <c r="C4361" s="27"/>
      <c r="D4361" s="37"/>
      <c r="E4361" s="63"/>
      <c r="F4361" s="47"/>
      <c r="G4361" s="47"/>
    </row>
    <row r="4362" spans="2:7" ht="14.25" customHeight="1" x14ac:dyDescent="0.2">
      <c r="B4362" s="24"/>
      <c r="C4362" s="25"/>
      <c r="D4362" s="38"/>
      <c r="E4362" s="62"/>
      <c r="F4362" s="46"/>
      <c r="G4362" s="46"/>
    </row>
    <row r="4363" spans="2:7" ht="14.25" customHeight="1" x14ac:dyDescent="0.2">
      <c r="B4363" s="26"/>
      <c r="C4363" s="27"/>
      <c r="D4363" s="37"/>
      <c r="E4363" s="63"/>
      <c r="F4363" s="47"/>
      <c r="G4363" s="47"/>
    </row>
    <row r="4364" spans="2:7" ht="14.25" customHeight="1" x14ac:dyDescent="0.2">
      <c r="B4364" s="24"/>
      <c r="C4364" s="25"/>
      <c r="D4364" s="38"/>
      <c r="E4364" s="62"/>
      <c r="F4364" s="46"/>
      <c r="G4364" s="46"/>
    </row>
    <row r="4365" spans="2:7" ht="14.25" customHeight="1" x14ac:dyDescent="0.2">
      <c r="B4365" s="26"/>
      <c r="C4365" s="27"/>
      <c r="D4365" s="37"/>
      <c r="E4365" s="63"/>
      <c r="F4365" s="47"/>
      <c r="G4365" s="47"/>
    </row>
    <row r="4366" spans="2:7" ht="14.25" customHeight="1" x14ac:dyDescent="0.2">
      <c r="B4366" s="24"/>
      <c r="C4366" s="25"/>
      <c r="D4366" s="38"/>
      <c r="E4366" s="62"/>
      <c r="F4366" s="46"/>
      <c r="G4366" s="46"/>
    </row>
    <row r="4367" spans="2:7" ht="14.25" customHeight="1" x14ac:dyDescent="0.2">
      <c r="B4367" s="26"/>
      <c r="C4367" s="27"/>
      <c r="D4367" s="37"/>
      <c r="E4367" s="63"/>
      <c r="F4367" s="47"/>
      <c r="G4367" s="47"/>
    </row>
    <row r="4368" spans="2:7" ht="14.25" customHeight="1" x14ac:dyDescent="0.2">
      <c r="B4368" s="24"/>
      <c r="C4368" s="25"/>
      <c r="D4368" s="38"/>
      <c r="E4368" s="62"/>
      <c r="F4368" s="46"/>
      <c r="G4368" s="46"/>
    </row>
    <row r="4369" spans="2:7" ht="14.25" customHeight="1" x14ac:dyDescent="0.2">
      <c r="B4369" s="26"/>
      <c r="C4369" s="27"/>
      <c r="D4369" s="37"/>
      <c r="E4369" s="63"/>
      <c r="F4369" s="47"/>
      <c r="G4369" s="47"/>
    </row>
    <row r="4370" spans="2:7" ht="14.25" customHeight="1" x14ac:dyDescent="0.2">
      <c r="B4370" s="54"/>
      <c r="C4370" s="55"/>
      <c r="D4370" s="60"/>
      <c r="E4370" s="68"/>
      <c r="F4370" s="46"/>
      <c r="G4370" s="46"/>
    </row>
    <row r="4371" spans="2:7" ht="14.25" customHeight="1" x14ac:dyDescent="0.2">
      <c r="B4371" s="22"/>
      <c r="C4371" s="23"/>
      <c r="D4371" s="53"/>
      <c r="E4371" s="69"/>
      <c r="F4371" s="47"/>
      <c r="G4371" s="47"/>
    </row>
    <row r="4372" spans="2:7" ht="14.25" customHeight="1" x14ac:dyDescent="0.2">
      <c r="B4372" s="24"/>
      <c r="C4372" s="25"/>
      <c r="D4372" s="38"/>
      <c r="E4372" s="62"/>
      <c r="F4372" s="46"/>
      <c r="G4372" s="46"/>
    </row>
    <row r="4373" spans="2:7" ht="14.25" customHeight="1" x14ac:dyDescent="0.2">
      <c r="B4373" s="26"/>
      <c r="C4373" s="27"/>
      <c r="D4373" s="37"/>
      <c r="E4373" s="63"/>
      <c r="F4373" s="47"/>
      <c r="G4373" s="47"/>
    </row>
    <row r="4374" spans="2:7" ht="14.25" customHeight="1" x14ac:dyDescent="0.2">
      <c r="B4374" s="24"/>
      <c r="C4374" s="25"/>
      <c r="D4374" s="38"/>
      <c r="E4374" s="62"/>
      <c r="F4374" s="46"/>
      <c r="G4374" s="46"/>
    </row>
    <row r="4375" spans="2:7" ht="14.25" customHeight="1" x14ac:dyDescent="0.2">
      <c r="B4375" s="26"/>
      <c r="C4375" s="27"/>
      <c r="D4375" s="37"/>
      <c r="E4375" s="63"/>
      <c r="F4375" s="47"/>
      <c r="G4375" s="47"/>
    </row>
    <row r="4376" spans="2:7" ht="14.25" customHeight="1" x14ac:dyDescent="0.2">
      <c r="B4376" s="24"/>
      <c r="C4376" s="25"/>
      <c r="D4376" s="38"/>
      <c r="E4376" s="62"/>
      <c r="F4376" s="46"/>
      <c r="G4376" s="46"/>
    </row>
    <row r="4377" spans="2:7" ht="14.25" customHeight="1" x14ac:dyDescent="0.2">
      <c r="B4377" s="26"/>
      <c r="C4377" s="27"/>
      <c r="D4377" s="37"/>
      <c r="E4377" s="63"/>
      <c r="F4377" s="47"/>
      <c r="G4377" s="47"/>
    </row>
    <row r="4378" spans="2:7" ht="14.25" customHeight="1" x14ac:dyDescent="0.2">
      <c r="B4378" s="24"/>
      <c r="C4378" s="25"/>
      <c r="D4378" s="38"/>
      <c r="E4378" s="62"/>
      <c r="F4378" s="46"/>
      <c r="G4378" s="46"/>
    </row>
    <row r="4379" spans="2:7" ht="14.25" customHeight="1" x14ac:dyDescent="0.2">
      <c r="B4379" s="26"/>
      <c r="C4379" s="27"/>
      <c r="D4379" s="37"/>
      <c r="E4379" s="63"/>
      <c r="F4379" s="47"/>
      <c r="G4379" s="47"/>
    </row>
    <row r="4380" spans="2:7" ht="14.25" customHeight="1" x14ac:dyDescent="0.2">
      <c r="B4380" s="24"/>
      <c r="C4380" s="25"/>
      <c r="D4380" s="38"/>
      <c r="E4380" s="62"/>
      <c r="F4380" s="46"/>
      <c r="G4380" s="46"/>
    </row>
    <row r="4381" spans="2:7" ht="14.25" customHeight="1" x14ac:dyDescent="0.2">
      <c r="B4381" s="26"/>
      <c r="C4381" s="27"/>
      <c r="D4381" s="37"/>
      <c r="E4381" s="63"/>
      <c r="F4381" s="47"/>
      <c r="G4381" s="47"/>
    </row>
    <row r="4382" spans="2:7" ht="14.25" customHeight="1" x14ac:dyDescent="0.2">
      <c r="B4382" s="24"/>
      <c r="C4382" s="25"/>
      <c r="D4382" s="38"/>
      <c r="E4382" s="62"/>
      <c r="F4382" s="46"/>
      <c r="G4382" s="46"/>
    </row>
    <row r="4383" spans="2:7" ht="14.25" customHeight="1" x14ac:dyDescent="0.2">
      <c r="B4383" s="26"/>
      <c r="C4383" s="27"/>
      <c r="D4383" s="37"/>
      <c r="E4383" s="63"/>
      <c r="F4383" s="47"/>
      <c r="G4383" s="47"/>
    </row>
    <row r="4384" spans="2:7" ht="14.25" customHeight="1" x14ac:dyDescent="0.2">
      <c r="B4384" s="24"/>
      <c r="C4384" s="25"/>
      <c r="D4384" s="38"/>
      <c r="E4384" s="62"/>
      <c r="F4384" s="46"/>
      <c r="G4384" s="46"/>
    </row>
    <row r="4385" spans="2:7" ht="14.25" customHeight="1" x14ac:dyDescent="0.2">
      <c r="B4385" s="26"/>
      <c r="C4385" s="27"/>
      <c r="D4385" s="37"/>
      <c r="E4385" s="63"/>
      <c r="F4385" s="47"/>
      <c r="G4385" s="47"/>
    </row>
    <row r="4386" spans="2:7" ht="14.25" customHeight="1" x14ac:dyDescent="0.2">
      <c r="B4386" s="24"/>
      <c r="C4386" s="25"/>
      <c r="D4386" s="38"/>
      <c r="E4386" s="62"/>
      <c r="F4386" s="46"/>
      <c r="G4386" s="46"/>
    </row>
    <row r="4387" spans="2:7" ht="14.25" customHeight="1" x14ac:dyDescent="0.2">
      <c r="B4387" s="26"/>
      <c r="C4387" s="27"/>
      <c r="D4387" s="37"/>
      <c r="E4387" s="63"/>
      <c r="F4387" s="47"/>
      <c r="G4387" s="47"/>
    </row>
    <row r="4388" spans="2:7" ht="14.25" customHeight="1" x14ac:dyDescent="0.2">
      <c r="B4388" s="24"/>
      <c r="C4388" s="25"/>
      <c r="D4388" s="38"/>
      <c r="E4388" s="62"/>
      <c r="F4388" s="46"/>
      <c r="G4388" s="46"/>
    </row>
    <row r="4389" spans="2:7" ht="14.25" customHeight="1" x14ac:dyDescent="0.2">
      <c r="B4389" s="26"/>
      <c r="C4389" s="27"/>
      <c r="D4389" s="37"/>
      <c r="E4389" s="63"/>
      <c r="F4389" s="47"/>
      <c r="G4389" s="47"/>
    </row>
    <row r="4390" spans="2:7" ht="14.25" customHeight="1" x14ac:dyDescent="0.2">
      <c r="B4390" s="24"/>
      <c r="C4390" s="25"/>
      <c r="D4390" s="38"/>
      <c r="E4390" s="62"/>
      <c r="F4390" s="46"/>
      <c r="G4390" s="46"/>
    </row>
    <row r="4391" spans="2:7" ht="14.25" customHeight="1" x14ac:dyDescent="0.2">
      <c r="B4391" s="26"/>
      <c r="C4391" s="27"/>
      <c r="D4391" s="37"/>
      <c r="E4391" s="63"/>
      <c r="F4391" s="47"/>
      <c r="G4391" s="47"/>
    </row>
    <row r="4392" spans="2:7" ht="14.25" customHeight="1" x14ac:dyDescent="0.2">
      <c r="B4392" s="24"/>
      <c r="C4392" s="25"/>
      <c r="D4392" s="38"/>
      <c r="E4392" s="62"/>
      <c r="F4392" s="46"/>
      <c r="G4392" s="46"/>
    </row>
    <row r="4393" spans="2:7" ht="14.25" customHeight="1" x14ac:dyDescent="0.2">
      <c r="B4393" s="26"/>
      <c r="C4393" s="27"/>
      <c r="D4393" s="37"/>
      <c r="E4393" s="63"/>
      <c r="F4393" s="47"/>
      <c r="G4393" s="47"/>
    </row>
    <row r="4394" spans="2:7" ht="14.25" customHeight="1" x14ac:dyDescent="0.2">
      <c r="B4394" s="24"/>
      <c r="C4394" s="25"/>
      <c r="D4394" s="38"/>
      <c r="E4394" s="62"/>
      <c r="F4394" s="46"/>
      <c r="G4394" s="46"/>
    </row>
    <row r="4395" spans="2:7" ht="14.25" customHeight="1" x14ac:dyDescent="0.2">
      <c r="B4395" s="26"/>
      <c r="C4395" s="27"/>
      <c r="D4395" s="37"/>
      <c r="E4395" s="63"/>
      <c r="F4395" s="47"/>
      <c r="G4395" s="47"/>
    </row>
    <row r="4396" spans="2:7" ht="14.25" customHeight="1" x14ac:dyDescent="0.2">
      <c r="B4396" s="24"/>
      <c r="C4396" s="25"/>
      <c r="D4396" s="38"/>
      <c r="E4396" s="62"/>
      <c r="F4396" s="46"/>
      <c r="G4396" s="46"/>
    </row>
    <row r="4397" spans="2:7" ht="14.25" customHeight="1" x14ac:dyDescent="0.2">
      <c r="B4397" s="26"/>
      <c r="C4397" s="27"/>
      <c r="D4397" s="37"/>
      <c r="E4397" s="63"/>
      <c r="F4397" s="47"/>
      <c r="G4397" s="47"/>
    </row>
    <row r="4398" spans="2:7" ht="14.25" customHeight="1" x14ac:dyDescent="0.2">
      <c r="B4398" s="24"/>
      <c r="C4398" s="25"/>
      <c r="D4398" s="38"/>
      <c r="E4398" s="62"/>
      <c r="F4398" s="46"/>
      <c r="G4398" s="46"/>
    </row>
    <row r="4399" spans="2:7" ht="14.25" customHeight="1" x14ac:dyDescent="0.2">
      <c r="B4399" s="26"/>
      <c r="C4399" s="27"/>
      <c r="D4399" s="37"/>
      <c r="E4399" s="63"/>
      <c r="F4399" s="47"/>
      <c r="G4399" s="47"/>
    </row>
    <row r="4400" spans="2:7" ht="14.25" customHeight="1" x14ac:dyDescent="0.2">
      <c r="B4400" s="24"/>
      <c r="C4400" s="25"/>
      <c r="D4400" s="38"/>
      <c r="E4400" s="62"/>
      <c r="F4400" s="46"/>
      <c r="G4400" s="46"/>
    </row>
    <row r="4401" spans="2:7" ht="14.25" customHeight="1" x14ac:dyDescent="0.2">
      <c r="B4401" s="26"/>
      <c r="C4401" s="27"/>
      <c r="D4401" s="37"/>
      <c r="E4401" s="63"/>
      <c r="F4401" s="47"/>
      <c r="G4401" s="47"/>
    </row>
    <row r="4402" spans="2:7" ht="14.25" customHeight="1" x14ac:dyDescent="0.2">
      <c r="B4402" s="24"/>
      <c r="C4402" s="25"/>
      <c r="D4402" s="38"/>
      <c r="E4402" s="62"/>
      <c r="F4402" s="46"/>
      <c r="G4402" s="46"/>
    </row>
    <row r="4403" spans="2:7" ht="14.25" customHeight="1" x14ac:dyDescent="0.2">
      <c r="B4403" s="26"/>
      <c r="C4403" s="27"/>
      <c r="D4403" s="37"/>
      <c r="E4403" s="63"/>
      <c r="F4403" s="47"/>
      <c r="G4403" s="47"/>
    </row>
    <row r="4404" spans="2:7" ht="14.25" customHeight="1" x14ac:dyDescent="0.2">
      <c r="B4404" s="24"/>
      <c r="C4404" s="25"/>
      <c r="D4404" s="38"/>
      <c r="E4404" s="62"/>
      <c r="F4404" s="46"/>
      <c r="G4404" s="46"/>
    </row>
    <row r="4405" spans="2:7" ht="14.25" customHeight="1" x14ac:dyDescent="0.2">
      <c r="B4405" s="26"/>
      <c r="C4405" s="27"/>
      <c r="D4405" s="37"/>
      <c r="E4405" s="63"/>
      <c r="F4405" s="47"/>
      <c r="G4405" s="47"/>
    </row>
    <row r="4406" spans="2:7" ht="14.25" customHeight="1" x14ac:dyDescent="0.2">
      <c r="B4406" s="24"/>
      <c r="C4406" s="25"/>
      <c r="D4406" s="38"/>
      <c r="E4406" s="62"/>
      <c r="F4406" s="46"/>
      <c r="G4406" s="46"/>
    </row>
    <row r="4407" spans="2:7" ht="14.25" customHeight="1" x14ac:dyDescent="0.2">
      <c r="B4407" s="26"/>
      <c r="C4407" s="27"/>
      <c r="D4407" s="37"/>
      <c r="E4407" s="63"/>
      <c r="F4407" s="47"/>
      <c r="G4407" s="47"/>
    </row>
    <row r="4408" spans="2:7" ht="14.25" customHeight="1" x14ac:dyDescent="0.2">
      <c r="B4408" s="24"/>
      <c r="C4408" s="25"/>
      <c r="D4408" s="38"/>
      <c r="E4408" s="62"/>
      <c r="F4408" s="46"/>
      <c r="G4408" s="46"/>
    </row>
    <row r="4409" spans="2:7" ht="14.25" customHeight="1" x14ac:dyDescent="0.2">
      <c r="B4409" s="26"/>
      <c r="C4409" s="27"/>
      <c r="D4409" s="37"/>
      <c r="E4409" s="63"/>
      <c r="F4409" s="47"/>
      <c r="G4409" s="47"/>
    </row>
    <row r="4410" spans="2:7" ht="14.25" customHeight="1" x14ac:dyDescent="0.2">
      <c r="B4410" s="24"/>
      <c r="C4410" s="25"/>
      <c r="D4410" s="38"/>
      <c r="E4410" s="62"/>
      <c r="F4410" s="46"/>
      <c r="G4410" s="46"/>
    </row>
    <row r="4411" spans="2:7" ht="14.25" customHeight="1" x14ac:dyDescent="0.2">
      <c r="B4411" s="26"/>
      <c r="C4411" s="27"/>
      <c r="D4411" s="37"/>
      <c r="E4411" s="63"/>
      <c r="F4411" s="47"/>
      <c r="G4411" s="47"/>
    </row>
    <row r="4412" spans="2:7" ht="14.25" customHeight="1" x14ac:dyDescent="0.2">
      <c r="B4412" s="24"/>
      <c r="C4412" s="25"/>
      <c r="D4412" s="38"/>
      <c r="E4412" s="62"/>
      <c r="F4412" s="46"/>
      <c r="G4412" s="46"/>
    </row>
    <row r="4413" spans="2:7" ht="14.25" customHeight="1" x14ac:dyDescent="0.2">
      <c r="B4413" s="26"/>
      <c r="C4413" s="27"/>
      <c r="D4413" s="37"/>
      <c r="E4413" s="63"/>
      <c r="F4413" s="47"/>
      <c r="G4413" s="47"/>
    </row>
    <row r="4414" spans="2:7" ht="14.25" customHeight="1" x14ac:dyDescent="0.2">
      <c r="B4414" s="24"/>
      <c r="C4414" s="25"/>
      <c r="D4414" s="38"/>
      <c r="E4414" s="62"/>
      <c r="F4414" s="46"/>
      <c r="G4414" s="46"/>
    </row>
    <row r="4415" spans="2:7" ht="14.25" customHeight="1" x14ac:dyDescent="0.2">
      <c r="B4415" s="26"/>
      <c r="C4415" s="27"/>
      <c r="D4415" s="35"/>
      <c r="E4415" s="64"/>
      <c r="F4415" s="48"/>
      <c r="G4415" s="48"/>
    </row>
    <row r="4416" spans="2:7" ht="14.25" customHeight="1" x14ac:dyDescent="0.2">
      <c r="B4416" s="24"/>
      <c r="C4416" s="25"/>
      <c r="D4416" s="36"/>
      <c r="E4416" s="65"/>
      <c r="F4416" s="49"/>
      <c r="G4416" s="49"/>
    </row>
    <row r="4417" spans="2:7" ht="14.25" customHeight="1" x14ac:dyDescent="0.2">
      <c r="B4417" s="26"/>
      <c r="C4417" s="27"/>
      <c r="D4417" s="35"/>
      <c r="E4417" s="64"/>
      <c r="F4417" s="48"/>
      <c r="G4417" s="48"/>
    </row>
    <row r="4418" spans="2:7" ht="14.25" customHeight="1" x14ac:dyDescent="0.2">
      <c r="B4418" s="24"/>
      <c r="C4418" s="25"/>
      <c r="D4418" s="36"/>
      <c r="E4418" s="65"/>
      <c r="F4418" s="49"/>
      <c r="G4418" s="49"/>
    </row>
    <row r="4419" spans="2:7" ht="14.25" customHeight="1" x14ac:dyDescent="0.2">
      <c r="B4419" s="26"/>
      <c r="C4419" s="27"/>
      <c r="D4419" s="35"/>
      <c r="E4419" s="64"/>
      <c r="F4419" s="48"/>
      <c r="G4419" s="48"/>
    </row>
    <row r="4420" spans="2:7" ht="14.25" customHeight="1" x14ac:dyDescent="0.2">
      <c r="B4420" s="24"/>
      <c r="C4420" s="25"/>
      <c r="D4420" s="36"/>
      <c r="E4420" s="65"/>
      <c r="F4420" s="49"/>
      <c r="G4420" s="49"/>
    </row>
    <row r="4421" spans="2:7" ht="14.25" customHeight="1" x14ac:dyDescent="0.2">
      <c r="B4421" s="26"/>
      <c r="C4421" s="27"/>
      <c r="D4421" s="35"/>
      <c r="E4421" s="64"/>
      <c r="F4421" s="48"/>
      <c r="G4421" s="48"/>
    </row>
    <row r="4422" spans="2:7" ht="14.25" customHeight="1" x14ac:dyDescent="0.2">
      <c r="B4422" s="24"/>
      <c r="C4422" s="25"/>
      <c r="D4422" s="36"/>
      <c r="E4422" s="65"/>
      <c r="F4422" s="49"/>
      <c r="G4422" s="49"/>
    </row>
    <row r="4423" spans="2:7" ht="14.25" customHeight="1" x14ac:dyDescent="0.2">
      <c r="B4423" s="26"/>
      <c r="C4423" s="27"/>
      <c r="D4423" s="35"/>
      <c r="E4423" s="64"/>
      <c r="F4423" s="48"/>
      <c r="G4423" s="48"/>
    </row>
    <row r="4424" spans="2:7" ht="14.25" customHeight="1" x14ac:dyDescent="0.2">
      <c r="B4424" s="24"/>
      <c r="C4424" s="25"/>
      <c r="D4424" s="36"/>
      <c r="E4424" s="65"/>
      <c r="F4424" s="49"/>
      <c r="G4424" s="49"/>
    </row>
    <row r="4425" spans="2:7" ht="14.25" customHeight="1" x14ac:dyDescent="0.2">
      <c r="B4425" s="26"/>
      <c r="C4425" s="27"/>
      <c r="D4425" s="35"/>
      <c r="E4425" s="64"/>
      <c r="F4425" s="48"/>
      <c r="G4425" s="48"/>
    </row>
    <row r="4426" spans="2:7" ht="14.25" customHeight="1" x14ac:dyDescent="0.2">
      <c r="B4426" s="24"/>
      <c r="C4426" s="25"/>
      <c r="D4426" s="36"/>
      <c r="E4426" s="65"/>
      <c r="F4426" s="49"/>
      <c r="G4426" s="49"/>
    </row>
    <row r="4427" spans="2:7" ht="14.25" customHeight="1" x14ac:dyDescent="0.2">
      <c r="B4427" s="26"/>
      <c r="C4427" s="27"/>
      <c r="D4427" s="35"/>
      <c r="E4427" s="64"/>
      <c r="F4427" s="48"/>
      <c r="G4427" s="48"/>
    </row>
    <row r="4428" spans="2:7" ht="14.25" customHeight="1" x14ac:dyDescent="0.2">
      <c r="B4428" s="24"/>
      <c r="C4428" s="25"/>
      <c r="D4428" s="36"/>
      <c r="E4428" s="65"/>
      <c r="F4428" s="49"/>
      <c r="G4428" s="49"/>
    </row>
    <row r="4429" spans="2:7" ht="14.25" customHeight="1" x14ac:dyDescent="0.2">
      <c r="B4429" s="26"/>
      <c r="C4429" s="27"/>
      <c r="D4429" s="35"/>
      <c r="E4429" s="64"/>
      <c r="F4429" s="48"/>
      <c r="G4429" s="48"/>
    </row>
    <row r="4430" spans="2:7" ht="14.25" customHeight="1" x14ac:dyDescent="0.2">
      <c r="B4430" s="24"/>
      <c r="C4430" s="25"/>
      <c r="D4430" s="36"/>
      <c r="E4430" s="65"/>
      <c r="F4430" s="49"/>
      <c r="G4430" s="49"/>
    </row>
    <row r="4431" spans="2:7" ht="14.25" customHeight="1" x14ac:dyDescent="0.2">
      <c r="B4431" s="26"/>
      <c r="C4431" s="27"/>
      <c r="D4431" s="35"/>
      <c r="E4431" s="64"/>
      <c r="F4431" s="48"/>
      <c r="G4431" s="48"/>
    </row>
    <row r="4432" spans="2:7" ht="14.25" customHeight="1" x14ac:dyDescent="0.2">
      <c r="B4432" s="24"/>
      <c r="C4432" s="25"/>
      <c r="D4432" s="36"/>
      <c r="E4432" s="65"/>
      <c r="F4432" s="49"/>
      <c r="G4432" s="49"/>
    </row>
    <row r="4433" spans="2:7" ht="14.25" customHeight="1" x14ac:dyDescent="0.2">
      <c r="B4433" s="26"/>
      <c r="C4433" s="27"/>
      <c r="D4433" s="35"/>
      <c r="E4433" s="64"/>
      <c r="F4433" s="48"/>
      <c r="G4433" s="48"/>
    </row>
    <row r="4434" spans="2:7" ht="14.25" customHeight="1" x14ac:dyDescent="0.2">
      <c r="B4434" s="24"/>
      <c r="C4434" s="25"/>
      <c r="D4434" s="36"/>
      <c r="E4434" s="65"/>
      <c r="F4434" s="49"/>
      <c r="G4434" s="49"/>
    </row>
    <row r="4435" spans="2:7" ht="14.25" customHeight="1" x14ac:dyDescent="0.2">
      <c r="B4435" s="26"/>
      <c r="C4435" s="27"/>
      <c r="D4435" s="35"/>
      <c r="E4435" s="64"/>
      <c r="F4435" s="48"/>
      <c r="G4435" s="48"/>
    </row>
    <row r="4436" spans="2:7" ht="14.25" customHeight="1" x14ac:dyDescent="0.2">
      <c r="B4436" s="24"/>
      <c r="C4436" s="25"/>
      <c r="D4436" s="36"/>
      <c r="E4436" s="65"/>
      <c r="F4436" s="49"/>
      <c r="G4436" s="49"/>
    </row>
    <row r="4437" spans="2:7" ht="14.25" customHeight="1" x14ac:dyDescent="0.2">
      <c r="B4437" s="26"/>
      <c r="C4437" s="27"/>
      <c r="D4437" s="35"/>
      <c r="E4437" s="64"/>
      <c r="F4437" s="48"/>
      <c r="G4437" s="48"/>
    </row>
    <row r="4438" spans="2:7" ht="14.25" customHeight="1" x14ac:dyDescent="0.2">
      <c r="B4438" s="24"/>
      <c r="C4438" s="25"/>
      <c r="D4438" s="36"/>
      <c r="E4438" s="65"/>
      <c r="F4438" s="49"/>
      <c r="G4438" s="49"/>
    </row>
    <row r="4439" spans="2:7" ht="14.25" customHeight="1" x14ac:dyDescent="0.2">
      <c r="B4439" s="26"/>
      <c r="C4439" s="27"/>
      <c r="D4439" s="37"/>
      <c r="E4439" s="63"/>
      <c r="F4439" s="47"/>
      <c r="G4439" s="47"/>
    </row>
    <row r="4440" spans="2:7" ht="14.25" customHeight="1" x14ac:dyDescent="0.2">
      <c r="B4440" s="24"/>
      <c r="C4440" s="25"/>
      <c r="D4440" s="38"/>
      <c r="E4440" s="62"/>
      <c r="F4440" s="46"/>
      <c r="G4440" s="46"/>
    </row>
    <row r="4441" spans="2:7" ht="14.25" customHeight="1" x14ac:dyDescent="0.2">
      <c r="B4441" s="26"/>
      <c r="C4441" s="27"/>
      <c r="D4441" s="37"/>
      <c r="E4441" s="63"/>
      <c r="F4441" s="47"/>
      <c r="G4441" s="47"/>
    </row>
    <row r="4442" spans="2:7" ht="14.25" customHeight="1" x14ac:dyDescent="0.2">
      <c r="B4442" s="24"/>
      <c r="C4442" s="25"/>
      <c r="D4442" s="38"/>
      <c r="E4442" s="62"/>
      <c r="F4442" s="46"/>
      <c r="G4442" s="46"/>
    </row>
    <row r="4443" spans="2:7" ht="14.25" customHeight="1" x14ac:dyDescent="0.2">
      <c r="B4443" s="26"/>
      <c r="C4443" s="27"/>
      <c r="D4443" s="37"/>
      <c r="E4443" s="63"/>
      <c r="F4443" s="47"/>
      <c r="G4443" s="47"/>
    </row>
    <row r="4444" spans="2:7" ht="14.25" customHeight="1" x14ac:dyDescent="0.2">
      <c r="B4444" s="24"/>
      <c r="C4444" s="25"/>
      <c r="D4444" s="38"/>
      <c r="E4444" s="62"/>
      <c r="F4444" s="46"/>
      <c r="G4444" s="46"/>
    </row>
    <row r="4445" spans="2:7" ht="14.25" customHeight="1" x14ac:dyDescent="0.2">
      <c r="B4445" s="26"/>
      <c r="C4445" s="27"/>
      <c r="D4445" s="37"/>
      <c r="E4445" s="63"/>
      <c r="F4445" s="47"/>
      <c r="G4445" s="47"/>
    </row>
    <row r="4446" spans="2:7" ht="14.25" customHeight="1" x14ac:dyDescent="0.2">
      <c r="B4446" s="24"/>
      <c r="C4446" s="25"/>
      <c r="D4446" s="38"/>
      <c r="E4446" s="62"/>
      <c r="F4446" s="46"/>
      <c r="G4446" s="46"/>
    </row>
    <row r="4447" spans="2:7" ht="14.25" customHeight="1" x14ac:dyDescent="0.2">
      <c r="B4447" s="26"/>
      <c r="C4447" s="27"/>
      <c r="D4447" s="37"/>
      <c r="E4447" s="63"/>
      <c r="F4447" s="47"/>
      <c r="G4447" s="47"/>
    </row>
    <row r="4448" spans="2:7" ht="14.25" customHeight="1" x14ac:dyDescent="0.2">
      <c r="B4448" s="24"/>
      <c r="C4448" s="25"/>
      <c r="D4448" s="38"/>
      <c r="E4448" s="62"/>
      <c r="F4448" s="46"/>
      <c r="G4448" s="46"/>
    </row>
    <row r="4449" spans="2:7" ht="14.25" customHeight="1" x14ac:dyDescent="0.2">
      <c r="B4449" s="26"/>
      <c r="C4449" s="27"/>
      <c r="D4449" s="37"/>
      <c r="E4449" s="63"/>
      <c r="F4449" s="47"/>
      <c r="G4449" s="47"/>
    </row>
    <row r="4450" spans="2:7" ht="14.25" customHeight="1" x14ac:dyDescent="0.2">
      <c r="B4450" s="24"/>
      <c r="C4450" s="25"/>
      <c r="D4450" s="38"/>
      <c r="E4450" s="62"/>
      <c r="F4450" s="46"/>
      <c r="G4450" s="46"/>
    </row>
    <row r="4451" spans="2:7" ht="14.25" customHeight="1" x14ac:dyDescent="0.2">
      <c r="B4451" s="26"/>
      <c r="C4451" s="27"/>
      <c r="D4451" s="37"/>
      <c r="E4451" s="63"/>
      <c r="F4451" s="47"/>
      <c r="G4451" s="47"/>
    </row>
    <row r="4452" spans="2:7" ht="14.25" customHeight="1" x14ac:dyDescent="0.2">
      <c r="B4452" s="24"/>
      <c r="C4452" s="25"/>
      <c r="D4452" s="38"/>
      <c r="E4452" s="62"/>
      <c r="F4452" s="46"/>
      <c r="G4452" s="46"/>
    </row>
    <row r="4453" spans="2:7" ht="14.25" customHeight="1" x14ac:dyDescent="0.2">
      <c r="B4453" s="26"/>
      <c r="C4453" s="27"/>
      <c r="D4453" s="37"/>
      <c r="E4453" s="63"/>
      <c r="F4453" s="47"/>
      <c r="G4453" s="47"/>
    </row>
    <row r="4454" spans="2:7" ht="14.25" customHeight="1" x14ac:dyDescent="0.2">
      <c r="B4454" s="24"/>
      <c r="C4454" s="25"/>
      <c r="D4454" s="38"/>
      <c r="E4454" s="62"/>
      <c r="F4454" s="46"/>
      <c r="G4454" s="46"/>
    </row>
    <row r="4455" spans="2:7" ht="14.25" customHeight="1" x14ac:dyDescent="0.2">
      <c r="B4455" s="26"/>
      <c r="C4455" s="27"/>
      <c r="D4455" s="37"/>
      <c r="E4455" s="63"/>
      <c r="F4455" s="47"/>
      <c r="G4455" s="47"/>
    </row>
    <row r="4456" spans="2:7" ht="14.25" customHeight="1" x14ac:dyDescent="0.2">
      <c r="B4456" s="24"/>
      <c r="C4456" s="25"/>
      <c r="D4456" s="38"/>
      <c r="E4456" s="62"/>
      <c r="F4456" s="46"/>
      <c r="G4456" s="46"/>
    </row>
    <row r="4457" spans="2:7" ht="14.25" customHeight="1" x14ac:dyDescent="0.2">
      <c r="B4457" s="26"/>
      <c r="C4457" s="27"/>
      <c r="D4457" s="37"/>
      <c r="E4457" s="63"/>
      <c r="F4457" s="47"/>
      <c r="G4457" s="47"/>
    </row>
    <row r="4458" spans="2:7" ht="14.25" customHeight="1" x14ac:dyDescent="0.2">
      <c r="B4458" s="24"/>
      <c r="C4458" s="25"/>
      <c r="D4458" s="38"/>
      <c r="E4458" s="62"/>
      <c r="F4458" s="46"/>
      <c r="G4458" s="46"/>
    </row>
    <row r="4459" spans="2:7" ht="14.25" customHeight="1" x14ac:dyDescent="0.2">
      <c r="B4459" s="26"/>
      <c r="C4459" s="27"/>
      <c r="D4459" s="37"/>
      <c r="E4459" s="63"/>
      <c r="F4459" s="47"/>
      <c r="G4459" s="47"/>
    </row>
    <row r="4460" spans="2:7" ht="14.25" customHeight="1" x14ac:dyDescent="0.2">
      <c r="B4460" s="24"/>
      <c r="C4460" s="25"/>
      <c r="D4460" s="38"/>
      <c r="E4460" s="62"/>
      <c r="F4460" s="46"/>
      <c r="G4460" s="46"/>
    </row>
    <row r="4461" spans="2:7" ht="14.25" customHeight="1" x14ac:dyDescent="0.2">
      <c r="B4461" s="26"/>
      <c r="C4461" s="27"/>
      <c r="D4461" s="37"/>
      <c r="E4461" s="63"/>
      <c r="F4461" s="47"/>
      <c r="G4461" s="47"/>
    </row>
    <row r="4462" spans="2:7" ht="14.25" customHeight="1" x14ac:dyDescent="0.2">
      <c r="B4462" s="24"/>
      <c r="C4462" s="25"/>
      <c r="D4462" s="38"/>
      <c r="E4462" s="62"/>
      <c r="F4462" s="46"/>
      <c r="G4462" s="46"/>
    </row>
    <row r="4463" spans="2:7" ht="14.25" customHeight="1" x14ac:dyDescent="0.2">
      <c r="B4463" s="26"/>
      <c r="C4463" s="27"/>
      <c r="D4463" s="37"/>
      <c r="E4463" s="66"/>
      <c r="F4463" s="50"/>
      <c r="G4463" s="50"/>
    </row>
    <row r="4464" spans="2:7" ht="14.25" customHeight="1" x14ac:dyDescent="0.2">
      <c r="B4464" s="24"/>
      <c r="C4464" s="25"/>
      <c r="D4464" s="38"/>
      <c r="E4464" s="67"/>
      <c r="F4464" s="51"/>
      <c r="G4464" s="51"/>
    </row>
    <row r="4465" spans="2:7" ht="14.25" customHeight="1" x14ac:dyDescent="0.2">
      <c r="B4465" s="26"/>
      <c r="C4465" s="27"/>
      <c r="D4465" s="37"/>
      <c r="E4465" s="66"/>
      <c r="F4465" s="50"/>
      <c r="G4465" s="50"/>
    </row>
    <row r="4466" spans="2:7" ht="14.25" customHeight="1" x14ac:dyDescent="0.2">
      <c r="B4466" s="24"/>
      <c r="C4466" s="25"/>
      <c r="D4466" s="38"/>
      <c r="E4466" s="67"/>
      <c r="F4466" s="51"/>
      <c r="G4466" s="51"/>
    </row>
    <row r="4467" spans="2:7" ht="14.25" customHeight="1" x14ac:dyDescent="0.2">
      <c r="B4467" s="26"/>
      <c r="C4467" s="27"/>
      <c r="D4467" s="37"/>
      <c r="E4467" s="66"/>
      <c r="F4467" s="50"/>
      <c r="G4467" s="50"/>
    </row>
    <row r="4468" spans="2:7" ht="14.25" customHeight="1" x14ac:dyDescent="0.2">
      <c r="B4468" s="24"/>
      <c r="C4468" s="25"/>
      <c r="D4468" s="38"/>
      <c r="E4468" s="67"/>
      <c r="F4468" s="51"/>
      <c r="G4468" s="51"/>
    </row>
    <row r="4469" spans="2:7" ht="14.25" customHeight="1" x14ac:dyDescent="0.2">
      <c r="B4469" s="26"/>
      <c r="C4469" s="27"/>
      <c r="D4469" s="37"/>
      <c r="E4469" s="66"/>
      <c r="F4469" s="50"/>
      <c r="G4469" s="50"/>
    </row>
    <row r="4470" spans="2:7" ht="14.25" customHeight="1" x14ac:dyDescent="0.2">
      <c r="B4470" s="24"/>
      <c r="C4470" s="25"/>
      <c r="D4470" s="38"/>
      <c r="E4470" s="67"/>
      <c r="F4470" s="51"/>
      <c r="G4470" s="51"/>
    </row>
    <row r="4471" spans="2:7" ht="14.25" customHeight="1" x14ac:dyDescent="0.2">
      <c r="B4471" s="26"/>
      <c r="C4471" s="27"/>
      <c r="D4471" s="37"/>
      <c r="E4471" s="66"/>
      <c r="F4471" s="50"/>
      <c r="G4471" s="50"/>
    </row>
    <row r="4472" spans="2:7" ht="14.25" customHeight="1" x14ac:dyDescent="0.2">
      <c r="B4472" s="24"/>
      <c r="C4472" s="25"/>
      <c r="D4472" s="38"/>
      <c r="E4472" s="67"/>
      <c r="F4472" s="51"/>
      <c r="G4472" s="51"/>
    </row>
    <row r="4473" spans="2:7" ht="14.25" customHeight="1" x14ac:dyDescent="0.2">
      <c r="B4473" s="26"/>
      <c r="C4473" s="27"/>
      <c r="D4473" s="37"/>
      <c r="E4473" s="66"/>
      <c r="F4473" s="50"/>
      <c r="G4473" s="50"/>
    </row>
    <row r="4474" spans="2:7" ht="14.25" customHeight="1" x14ac:dyDescent="0.2">
      <c r="B4474" s="24"/>
      <c r="C4474" s="25"/>
      <c r="D4474" s="38"/>
      <c r="E4474" s="67"/>
      <c r="F4474" s="51"/>
      <c r="G4474" s="51"/>
    </row>
    <row r="4475" spans="2:7" ht="14.25" customHeight="1" x14ac:dyDescent="0.2">
      <c r="B4475" s="26"/>
      <c r="C4475" s="27"/>
      <c r="D4475" s="37"/>
      <c r="E4475" s="66"/>
      <c r="F4475" s="50"/>
      <c r="G4475" s="50"/>
    </row>
    <row r="4476" spans="2:7" ht="14.25" customHeight="1" x14ac:dyDescent="0.2">
      <c r="B4476" s="24"/>
      <c r="C4476" s="25"/>
      <c r="D4476" s="38"/>
      <c r="E4476" s="67"/>
      <c r="F4476" s="51"/>
      <c r="G4476" s="51"/>
    </row>
    <row r="4477" spans="2:7" ht="14.25" customHeight="1" x14ac:dyDescent="0.2">
      <c r="B4477" s="26"/>
      <c r="C4477" s="27"/>
      <c r="D4477" s="37"/>
      <c r="E4477" s="63"/>
      <c r="F4477" s="47"/>
      <c r="G4477" s="47"/>
    </row>
    <row r="4478" spans="2:7" ht="14.25" customHeight="1" x14ac:dyDescent="0.2">
      <c r="B4478" s="24"/>
      <c r="C4478" s="25"/>
      <c r="D4478" s="38"/>
      <c r="E4478" s="62"/>
      <c r="F4478" s="46"/>
      <c r="G4478" s="46"/>
    </row>
    <row r="4479" spans="2:7" ht="14.25" customHeight="1" x14ac:dyDescent="0.2">
      <c r="B4479" s="26"/>
      <c r="C4479" s="27"/>
      <c r="D4479" s="37"/>
      <c r="E4479" s="63"/>
      <c r="F4479" s="47"/>
      <c r="G4479" s="47"/>
    </row>
    <row r="4480" spans="2:7" ht="14.25" customHeight="1" x14ac:dyDescent="0.2">
      <c r="B4480" s="24"/>
      <c r="C4480" s="25"/>
      <c r="D4480" s="38"/>
      <c r="E4480" s="62"/>
      <c r="F4480" s="46"/>
      <c r="G4480" s="46"/>
    </row>
    <row r="4481" spans="2:7" ht="14.25" customHeight="1" x14ac:dyDescent="0.2">
      <c r="B4481" s="26"/>
      <c r="C4481" s="27"/>
      <c r="D4481" s="37"/>
      <c r="E4481" s="63"/>
      <c r="F4481" s="47"/>
      <c r="G4481" s="47"/>
    </row>
    <row r="4482" spans="2:7" ht="14.25" customHeight="1" x14ac:dyDescent="0.2">
      <c r="B4482" s="24"/>
      <c r="C4482" s="25"/>
      <c r="D4482" s="38"/>
      <c r="E4482" s="62"/>
      <c r="F4482" s="46"/>
      <c r="G4482" s="46"/>
    </row>
    <row r="4483" spans="2:7" ht="14.25" customHeight="1" x14ac:dyDescent="0.2">
      <c r="B4483" s="26"/>
      <c r="C4483" s="27"/>
      <c r="D4483" s="37"/>
      <c r="E4483" s="63"/>
      <c r="F4483" s="47"/>
      <c r="G4483" s="47"/>
    </row>
    <row r="4484" spans="2:7" ht="14.25" customHeight="1" x14ac:dyDescent="0.2">
      <c r="B4484" s="24"/>
      <c r="C4484" s="25"/>
      <c r="D4484" s="38"/>
      <c r="E4484" s="62"/>
      <c r="F4484" s="46"/>
      <c r="G4484" s="46"/>
    </row>
    <row r="4485" spans="2:7" ht="14.25" customHeight="1" x14ac:dyDescent="0.2">
      <c r="B4485" s="26"/>
      <c r="C4485" s="27"/>
      <c r="D4485" s="37"/>
      <c r="E4485" s="63"/>
      <c r="F4485" s="47"/>
      <c r="G4485" s="47"/>
    </row>
    <row r="4486" spans="2:7" ht="14.25" customHeight="1" x14ac:dyDescent="0.2">
      <c r="B4486" s="24"/>
      <c r="C4486" s="25"/>
      <c r="D4486" s="38"/>
      <c r="E4486" s="62"/>
      <c r="F4486" s="46"/>
      <c r="G4486" s="46"/>
    </row>
    <row r="4487" spans="2:7" ht="14.25" customHeight="1" x14ac:dyDescent="0.2">
      <c r="B4487" s="26"/>
      <c r="C4487" s="27"/>
      <c r="D4487" s="37"/>
      <c r="E4487" s="63"/>
      <c r="F4487" s="47"/>
      <c r="G4487" s="47"/>
    </row>
    <row r="4488" spans="2:7" ht="14.25" customHeight="1" x14ac:dyDescent="0.2">
      <c r="B4488" s="24"/>
      <c r="C4488" s="25"/>
      <c r="D4488" s="38"/>
      <c r="E4488" s="62"/>
      <c r="F4488" s="46"/>
      <c r="G4488" s="46"/>
    </row>
    <row r="4489" spans="2:7" ht="14.25" customHeight="1" x14ac:dyDescent="0.2">
      <c r="B4489" s="26"/>
      <c r="C4489" s="27"/>
      <c r="D4489" s="37"/>
      <c r="E4489" s="63"/>
      <c r="F4489" s="47"/>
      <c r="G4489" s="47"/>
    </row>
    <row r="4490" spans="2:7" ht="14.25" customHeight="1" x14ac:dyDescent="0.2">
      <c r="B4490" s="24"/>
      <c r="C4490" s="25"/>
      <c r="D4490" s="38"/>
      <c r="E4490" s="62"/>
      <c r="F4490" s="46"/>
      <c r="G4490" s="46"/>
    </row>
    <row r="4491" spans="2:7" ht="14.25" customHeight="1" x14ac:dyDescent="0.2">
      <c r="B4491" s="26"/>
      <c r="C4491" s="27"/>
      <c r="D4491" s="37"/>
      <c r="E4491" s="63"/>
      <c r="F4491" s="47"/>
      <c r="G4491" s="47"/>
    </row>
    <row r="4492" spans="2:7" ht="14.25" customHeight="1" x14ac:dyDescent="0.2">
      <c r="B4492" s="54"/>
      <c r="C4492" s="55"/>
      <c r="D4492" s="60"/>
      <c r="E4492" s="68"/>
      <c r="F4492" s="46"/>
      <c r="G4492" s="46"/>
    </row>
    <row r="4493" spans="2:7" ht="14.25" customHeight="1" x14ac:dyDescent="0.2">
      <c r="B4493" s="22"/>
      <c r="C4493" s="23"/>
      <c r="D4493" s="53"/>
      <c r="E4493" s="69"/>
      <c r="F4493" s="47"/>
      <c r="G4493" s="47"/>
    </row>
    <row r="4494" spans="2:7" ht="14.25" customHeight="1" x14ac:dyDescent="0.2">
      <c r="B4494" s="24"/>
      <c r="C4494" s="25"/>
      <c r="D4494" s="38"/>
      <c r="E4494" s="62"/>
      <c r="F4494" s="46"/>
      <c r="G4494" s="46"/>
    </row>
    <row r="4495" spans="2:7" ht="14.25" customHeight="1" x14ac:dyDescent="0.2">
      <c r="B4495" s="26"/>
      <c r="C4495" s="27"/>
      <c r="D4495" s="37"/>
      <c r="E4495" s="63"/>
      <c r="F4495" s="47"/>
      <c r="G4495" s="47"/>
    </row>
    <row r="4496" spans="2:7" ht="14.25" customHeight="1" x14ac:dyDescent="0.2">
      <c r="B4496" s="24"/>
      <c r="C4496" s="25"/>
      <c r="D4496" s="38"/>
      <c r="E4496" s="62"/>
      <c r="F4496" s="46"/>
      <c r="G4496" s="46"/>
    </row>
    <row r="4497" spans="2:7" ht="14.25" customHeight="1" x14ac:dyDescent="0.2">
      <c r="B4497" s="26"/>
      <c r="C4497" s="27"/>
      <c r="D4497" s="37"/>
      <c r="E4497" s="63"/>
      <c r="F4497" s="47"/>
      <c r="G4497" s="47"/>
    </row>
    <row r="4498" spans="2:7" ht="14.25" customHeight="1" x14ac:dyDescent="0.2">
      <c r="B4498" s="24"/>
      <c r="C4498" s="25"/>
      <c r="D4498" s="38"/>
      <c r="E4498" s="62"/>
      <c r="F4498" s="46"/>
      <c r="G4498" s="46"/>
    </row>
    <row r="4499" spans="2:7" ht="14.25" customHeight="1" x14ac:dyDescent="0.2">
      <c r="B4499" s="26"/>
      <c r="C4499" s="27"/>
      <c r="D4499" s="37"/>
      <c r="E4499" s="63"/>
      <c r="F4499" s="47"/>
      <c r="G4499" s="47"/>
    </row>
    <row r="4500" spans="2:7" ht="14.25" customHeight="1" x14ac:dyDescent="0.2">
      <c r="B4500" s="24"/>
      <c r="C4500" s="25"/>
      <c r="D4500" s="38"/>
      <c r="E4500" s="62"/>
      <c r="F4500" s="46"/>
      <c r="G4500" s="46"/>
    </row>
    <row r="4501" spans="2:7" ht="14.25" customHeight="1" x14ac:dyDescent="0.2">
      <c r="B4501" s="26"/>
      <c r="C4501" s="27"/>
      <c r="D4501" s="37"/>
      <c r="E4501" s="63"/>
      <c r="F4501" s="47"/>
      <c r="G4501" s="47"/>
    </row>
    <row r="4502" spans="2:7" ht="14.25" customHeight="1" x14ac:dyDescent="0.2">
      <c r="B4502" s="24"/>
      <c r="C4502" s="25"/>
      <c r="D4502" s="38"/>
      <c r="E4502" s="62"/>
      <c r="F4502" s="46"/>
      <c r="G4502" s="46"/>
    </row>
    <row r="4503" spans="2:7" ht="14.25" customHeight="1" x14ac:dyDescent="0.2">
      <c r="B4503" s="26"/>
      <c r="C4503" s="27"/>
      <c r="D4503" s="37"/>
      <c r="E4503" s="63"/>
      <c r="F4503" s="47"/>
      <c r="G4503" s="47"/>
    </row>
    <row r="4504" spans="2:7" ht="14.25" customHeight="1" x14ac:dyDescent="0.2">
      <c r="B4504" s="24"/>
      <c r="C4504" s="25"/>
      <c r="D4504" s="38"/>
      <c r="E4504" s="62"/>
      <c r="F4504" s="46"/>
      <c r="G4504" s="46"/>
    </row>
    <row r="4505" spans="2:7" ht="14.25" customHeight="1" x14ac:dyDescent="0.2">
      <c r="B4505" s="26"/>
      <c r="C4505" s="27"/>
      <c r="D4505" s="37"/>
      <c r="E4505" s="63"/>
      <c r="F4505" s="47"/>
      <c r="G4505" s="47"/>
    </row>
    <row r="4506" spans="2:7" ht="14.25" customHeight="1" x14ac:dyDescent="0.2">
      <c r="B4506" s="24"/>
      <c r="C4506" s="25"/>
      <c r="D4506" s="38"/>
      <c r="E4506" s="62"/>
      <c r="F4506" s="46"/>
      <c r="G4506" s="46"/>
    </row>
    <row r="4507" spans="2:7" ht="14.25" customHeight="1" x14ac:dyDescent="0.2">
      <c r="B4507" s="26"/>
      <c r="C4507" s="27"/>
      <c r="D4507" s="37"/>
      <c r="E4507" s="63"/>
      <c r="F4507" s="47"/>
      <c r="G4507" s="47"/>
    </row>
    <row r="4508" spans="2:7" ht="14.25" customHeight="1" x14ac:dyDescent="0.2">
      <c r="B4508" s="24"/>
      <c r="C4508" s="25"/>
      <c r="D4508" s="38"/>
      <c r="E4508" s="62"/>
      <c r="F4508" s="46"/>
      <c r="G4508" s="46"/>
    </row>
    <row r="4509" spans="2:7" ht="14.25" customHeight="1" x14ac:dyDescent="0.2">
      <c r="B4509" s="26"/>
      <c r="C4509" s="27"/>
      <c r="D4509" s="37"/>
      <c r="E4509" s="63"/>
      <c r="F4509" s="47"/>
      <c r="G4509" s="47"/>
    </row>
    <row r="4510" spans="2:7" ht="14.25" customHeight="1" x14ac:dyDescent="0.2">
      <c r="B4510" s="24"/>
      <c r="C4510" s="25"/>
      <c r="D4510" s="38"/>
      <c r="E4510" s="62"/>
      <c r="F4510" s="46"/>
      <c r="G4510" s="46"/>
    </row>
    <row r="4511" spans="2:7" ht="14.25" customHeight="1" x14ac:dyDescent="0.2">
      <c r="B4511" s="26"/>
      <c r="C4511" s="27"/>
      <c r="D4511" s="37"/>
      <c r="E4511" s="63"/>
      <c r="F4511" s="47"/>
      <c r="G4511" s="47"/>
    </row>
    <row r="4512" spans="2:7" ht="14.25" customHeight="1" x14ac:dyDescent="0.2">
      <c r="B4512" s="24"/>
      <c r="C4512" s="25"/>
      <c r="D4512" s="38"/>
      <c r="E4512" s="62"/>
      <c r="F4512" s="46"/>
      <c r="G4512" s="46"/>
    </row>
    <row r="4513" spans="2:7" ht="14.25" customHeight="1" x14ac:dyDescent="0.2">
      <c r="B4513" s="26"/>
      <c r="C4513" s="27"/>
      <c r="D4513" s="37"/>
      <c r="E4513" s="63"/>
      <c r="F4513" s="47"/>
      <c r="G4513" s="47"/>
    </row>
    <row r="4514" spans="2:7" ht="14.25" customHeight="1" x14ac:dyDescent="0.2">
      <c r="B4514" s="24"/>
      <c r="C4514" s="25"/>
      <c r="D4514" s="38"/>
      <c r="E4514" s="62"/>
      <c r="F4514" s="46"/>
      <c r="G4514" s="46"/>
    </row>
    <row r="4515" spans="2:7" ht="14.25" customHeight="1" x14ac:dyDescent="0.2">
      <c r="B4515" s="26"/>
      <c r="C4515" s="27"/>
      <c r="D4515" s="37"/>
      <c r="E4515" s="63"/>
      <c r="F4515" s="47"/>
      <c r="G4515" s="47"/>
    </row>
    <row r="4516" spans="2:7" ht="14.25" customHeight="1" x14ac:dyDescent="0.2">
      <c r="B4516" s="24"/>
      <c r="C4516" s="25"/>
      <c r="D4516" s="38"/>
      <c r="E4516" s="62"/>
      <c r="F4516" s="46"/>
      <c r="G4516" s="46"/>
    </row>
    <row r="4517" spans="2:7" ht="14.25" customHeight="1" x14ac:dyDescent="0.2">
      <c r="B4517" s="26"/>
      <c r="C4517" s="27"/>
      <c r="D4517" s="37"/>
      <c r="E4517" s="63"/>
      <c r="F4517" s="47"/>
      <c r="G4517" s="47"/>
    </row>
    <row r="4518" spans="2:7" ht="14.25" customHeight="1" x14ac:dyDescent="0.2">
      <c r="B4518" s="24"/>
      <c r="C4518" s="25"/>
      <c r="D4518" s="38"/>
      <c r="E4518" s="62"/>
      <c r="F4518" s="46"/>
      <c r="G4518" s="46"/>
    </row>
    <row r="4519" spans="2:7" ht="14.25" customHeight="1" x14ac:dyDescent="0.2">
      <c r="B4519" s="26"/>
      <c r="C4519" s="27"/>
      <c r="D4519" s="37"/>
      <c r="E4519" s="63"/>
      <c r="F4519" s="47"/>
      <c r="G4519" s="47"/>
    </row>
    <row r="4520" spans="2:7" ht="14.25" customHeight="1" x14ac:dyDescent="0.2">
      <c r="B4520" s="24"/>
      <c r="C4520" s="25"/>
      <c r="D4520" s="38"/>
      <c r="E4520" s="62"/>
      <c r="F4520" s="46"/>
      <c r="G4520" s="46"/>
    </row>
    <row r="4521" spans="2:7" ht="14.25" customHeight="1" x14ac:dyDescent="0.2">
      <c r="B4521" s="26"/>
      <c r="C4521" s="27"/>
      <c r="D4521" s="37"/>
      <c r="E4521" s="63"/>
      <c r="F4521" s="47"/>
      <c r="G4521" s="47"/>
    </row>
    <row r="4522" spans="2:7" ht="14.25" customHeight="1" x14ac:dyDescent="0.2">
      <c r="B4522" s="24"/>
      <c r="C4522" s="25"/>
      <c r="D4522" s="38"/>
      <c r="E4522" s="62"/>
      <c r="F4522" s="46"/>
      <c r="G4522" s="46"/>
    </row>
    <row r="4523" spans="2:7" ht="14.25" customHeight="1" x14ac:dyDescent="0.2">
      <c r="B4523" s="26"/>
      <c r="C4523" s="27"/>
      <c r="D4523" s="37"/>
      <c r="E4523" s="63"/>
      <c r="F4523" s="47"/>
      <c r="G4523" s="47"/>
    </row>
    <row r="4524" spans="2:7" ht="14.25" customHeight="1" x14ac:dyDescent="0.2">
      <c r="B4524" s="24"/>
      <c r="C4524" s="25"/>
      <c r="D4524" s="38"/>
      <c r="E4524" s="62"/>
      <c r="F4524" s="46"/>
      <c r="G4524" s="46"/>
    </row>
    <row r="4525" spans="2:7" ht="14.25" customHeight="1" x14ac:dyDescent="0.2">
      <c r="B4525" s="26"/>
      <c r="C4525" s="27"/>
      <c r="D4525" s="37"/>
      <c r="E4525" s="63"/>
      <c r="F4525" s="47"/>
      <c r="G4525" s="47"/>
    </row>
    <row r="4526" spans="2:7" ht="14.25" customHeight="1" x14ac:dyDescent="0.2">
      <c r="B4526" s="24"/>
      <c r="C4526" s="25"/>
      <c r="D4526" s="38"/>
      <c r="E4526" s="62"/>
      <c r="F4526" s="46"/>
      <c r="G4526" s="46"/>
    </row>
    <row r="4527" spans="2:7" ht="14.25" customHeight="1" x14ac:dyDescent="0.2">
      <c r="B4527" s="26"/>
      <c r="C4527" s="27"/>
      <c r="D4527" s="37"/>
      <c r="E4527" s="63"/>
      <c r="F4527" s="47"/>
      <c r="G4527" s="47"/>
    </row>
    <row r="4528" spans="2:7" ht="14.25" customHeight="1" x14ac:dyDescent="0.2">
      <c r="B4528" s="24"/>
      <c r="C4528" s="25"/>
      <c r="D4528" s="38"/>
      <c r="E4528" s="62"/>
      <c r="F4528" s="46"/>
      <c r="G4528" s="46"/>
    </row>
    <row r="4529" spans="2:7" ht="14.25" customHeight="1" x14ac:dyDescent="0.2">
      <c r="B4529" s="26"/>
      <c r="C4529" s="27"/>
      <c r="D4529" s="37"/>
      <c r="E4529" s="63"/>
      <c r="F4529" s="47"/>
      <c r="G4529" s="47"/>
    </row>
    <row r="4530" spans="2:7" ht="14.25" customHeight="1" x14ac:dyDescent="0.2">
      <c r="B4530" s="24"/>
      <c r="C4530" s="25"/>
      <c r="D4530" s="38"/>
      <c r="E4530" s="62"/>
      <c r="F4530" s="46"/>
      <c r="G4530" s="46"/>
    </row>
    <row r="4531" spans="2:7" ht="14.25" customHeight="1" x14ac:dyDescent="0.2">
      <c r="B4531" s="26"/>
      <c r="C4531" s="27"/>
      <c r="D4531" s="37"/>
      <c r="E4531" s="63"/>
      <c r="F4531" s="47"/>
      <c r="G4531" s="47"/>
    </row>
    <row r="4532" spans="2:7" ht="14.25" customHeight="1" x14ac:dyDescent="0.2">
      <c r="B4532" s="24"/>
      <c r="C4532" s="25"/>
      <c r="D4532" s="38"/>
      <c r="E4532" s="62"/>
      <c r="F4532" s="46"/>
      <c r="G4532" s="46"/>
    </row>
    <row r="4533" spans="2:7" ht="14.25" customHeight="1" x14ac:dyDescent="0.2">
      <c r="B4533" s="26"/>
      <c r="C4533" s="27"/>
      <c r="D4533" s="37"/>
      <c r="E4533" s="63"/>
      <c r="F4533" s="47"/>
      <c r="G4533" s="47"/>
    </row>
    <row r="4534" spans="2:7" ht="14.25" customHeight="1" x14ac:dyDescent="0.2">
      <c r="B4534" s="24"/>
      <c r="C4534" s="25"/>
      <c r="D4534" s="38"/>
      <c r="E4534" s="62"/>
      <c r="F4534" s="46"/>
      <c r="G4534" s="46"/>
    </row>
    <row r="4535" spans="2:7" ht="14.25" customHeight="1" x14ac:dyDescent="0.2">
      <c r="B4535" s="26"/>
      <c r="C4535" s="27"/>
      <c r="D4535" s="37"/>
      <c r="E4535" s="63"/>
      <c r="F4535" s="47"/>
      <c r="G4535" s="47"/>
    </row>
    <row r="4536" spans="2:7" ht="14.25" customHeight="1" x14ac:dyDescent="0.2">
      <c r="B4536" s="24"/>
      <c r="C4536" s="25"/>
      <c r="D4536" s="38"/>
      <c r="E4536" s="62"/>
      <c r="F4536" s="46"/>
      <c r="G4536" s="46"/>
    </row>
    <row r="4537" spans="2:7" ht="14.25" customHeight="1" x14ac:dyDescent="0.2">
      <c r="B4537" s="26"/>
      <c r="C4537" s="27"/>
      <c r="D4537" s="35"/>
      <c r="E4537" s="64"/>
      <c r="F4537" s="48"/>
      <c r="G4537" s="48"/>
    </row>
    <row r="4538" spans="2:7" ht="14.25" customHeight="1" x14ac:dyDescent="0.2">
      <c r="B4538" s="24"/>
      <c r="C4538" s="25"/>
      <c r="D4538" s="36"/>
      <c r="E4538" s="65"/>
      <c r="F4538" s="49"/>
      <c r="G4538" s="49"/>
    </row>
    <row r="4539" spans="2:7" ht="14.25" customHeight="1" x14ac:dyDescent="0.2">
      <c r="B4539" s="26"/>
      <c r="C4539" s="27"/>
      <c r="D4539" s="35"/>
      <c r="E4539" s="64"/>
      <c r="F4539" s="48"/>
      <c r="G4539" s="48"/>
    </row>
    <row r="4540" spans="2:7" ht="14.25" customHeight="1" x14ac:dyDescent="0.2">
      <c r="B4540" s="24"/>
      <c r="C4540" s="25"/>
      <c r="D4540" s="36"/>
      <c r="E4540" s="65"/>
      <c r="F4540" s="49"/>
      <c r="G4540" s="49"/>
    </row>
    <row r="4541" spans="2:7" ht="14.25" customHeight="1" x14ac:dyDescent="0.2">
      <c r="B4541" s="26"/>
      <c r="C4541" s="27"/>
      <c r="D4541" s="35"/>
      <c r="E4541" s="64"/>
      <c r="F4541" s="48"/>
      <c r="G4541" s="48"/>
    </row>
    <row r="4542" spans="2:7" ht="14.25" customHeight="1" x14ac:dyDescent="0.2">
      <c r="B4542" s="24"/>
      <c r="C4542" s="25"/>
      <c r="D4542" s="36"/>
      <c r="E4542" s="65"/>
      <c r="F4542" s="49"/>
      <c r="G4542" s="49"/>
    </row>
    <row r="4543" spans="2:7" ht="14.25" customHeight="1" x14ac:dyDescent="0.2">
      <c r="B4543" s="26"/>
      <c r="C4543" s="27"/>
      <c r="D4543" s="35"/>
      <c r="E4543" s="64"/>
      <c r="F4543" s="48"/>
      <c r="G4543" s="48"/>
    </row>
    <row r="4544" spans="2:7" ht="14.25" customHeight="1" x14ac:dyDescent="0.2">
      <c r="B4544" s="24"/>
      <c r="C4544" s="25"/>
      <c r="D4544" s="36"/>
      <c r="E4544" s="65"/>
      <c r="F4544" s="49"/>
      <c r="G4544" s="49"/>
    </row>
    <row r="4545" spans="2:7" ht="14.25" customHeight="1" x14ac:dyDescent="0.2">
      <c r="B4545" s="26"/>
      <c r="C4545" s="27"/>
      <c r="D4545" s="35"/>
      <c r="E4545" s="64"/>
      <c r="F4545" s="48"/>
      <c r="G4545" s="48"/>
    </row>
    <row r="4546" spans="2:7" ht="14.25" customHeight="1" x14ac:dyDescent="0.2">
      <c r="B4546" s="24"/>
      <c r="C4546" s="25"/>
      <c r="D4546" s="36"/>
      <c r="E4546" s="65"/>
      <c r="F4546" s="49"/>
      <c r="G4546" s="49"/>
    </row>
    <row r="4547" spans="2:7" ht="14.25" customHeight="1" x14ac:dyDescent="0.2">
      <c r="B4547" s="26"/>
      <c r="C4547" s="27"/>
      <c r="D4547" s="35"/>
      <c r="E4547" s="64"/>
      <c r="F4547" s="48"/>
      <c r="G4547" s="48"/>
    </row>
    <row r="4548" spans="2:7" ht="14.25" customHeight="1" x14ac:dyDescent="0.2">
      <c r="B4548" s="24"/>
      <c r="C4548" s="25"/>
      <c r="D4548" s="36"/>
      <c r="E4548" s="65"/>
      <c r="F4548" s="49"/>
      <c r="G4548" s="49"/>
    </row>
    <row r="4549" spans="2:7" ht="14.25" customHeight="1" x14ac:dyDescent="0.2">
      <c r="B4549" s="26"/>
      <c r="C4549" s="27"/>
      <c r="D4549" s="35"/>
      <c r="E4549" s="64"/>
      <c r="F4549" s="48"/>
      <c r="G4549" s="48"/>
    </row>
    <row r="4550" spans="2:7" ht="14.25" customHeight="1" x14ac:dyDescent="0.2">
      <c r="B4550" s="24"/>
      <c r="C4550" s="25"/>
      <c r="D4550" s="36"/>
      <c r="E4550" s="65"/>
      <c r="F4550" s="49"/>
      <c r="G4550" s="49"/>
    </row>
    <row r="4551" spans="2:7" ht="14.25" customHeight="1" x14ac:dyDescent="0.2">
      <c r="B4551" s="26"/>
      <c r="C4551" s="27"/>
      <c r="D4551" s="35"/>
      <c r="E4551" s="64"/>
      <c r="F4551" s="48"/>
      <c r="G4551" s="48"/>
    </row>
    <row r="4552" spans="2:7" ht="14.25" customHeight="1" x14ac:dyDescent="0.2">
      <c r="B4552" s="24"/>
      <c r="C4552" s="25"/>
      <c r="D4552" s="36"/>
      <c r="E4552" s="65"/>
      <c r="F4552" s="49"/>
      <c r="G4552" s="49"/>
    </row>
    <row r="4553" spans="2:7" ht="14.25" customHeight="1" x14ac:dyDescent="0.2">
      <c r="B4553" s="26"/>
      <c r="C4553" s="27"/>
      <c r="D4553" s="35"/>
      <c r="E4553" s="64"/>
      <c r="F4553" s="48"/>
      <c r="G4553" s="48"/>
    </row>
    <row r="4554" spans="2:7" ht="14.25" customHeight="1" x14ac:dyDescent="0.2">
      <c r="B4554" s="24"/>
      <c r="C4554" s="25"/>
      <c r="D4554" s="36"/>
      <c r="E4554" s="65"/>
      <c r="F4554" s="49"/>
      <c r="G4554" s="49"/>
    </row>
    <row r="4555" spans="2:7" ht="14.25" customHeight="1" x14ac:dyDescent="0.2">
      <c r="B4555" s="26"/>
      <c r="C4555" s="27"/>
      <c r="D4555" s="35"/>
      <c r="E4555" s="64"/>
      <c r="F4555" s="48"/>
      <c r="G4555" s="48"/>
    </row>
    <row r="4556" spans="2:7" ht="14.25" customHeight="1" x14ac:dyDescent="0.2">
      <c r="B4556" s="24"/>
      <c r="C4556" s="25"/>
      <c r="D4556" s="36"/>
      <c r="E4556" s="65"/>
      <c r="F4556" s="49"/>
      <c r="G4556" s="49"/>
    </row>
    <row r="4557" spans="2:7" ht="14.25" customHeight="1" x14ac:dyDescent="0.2">
      <c r="B4557" s="26"/>
      <c r="C4557" s="27"/>
      <c r="D4557" s="35"/>
      <c r="E4557" s="64"/>
      <c r="F4557" s="48"/>
      <c r="G4557" s="48"/>
    </row>
    <row r="4558" spans="2:7" ht="14.25" customHeight="1" x14ac:dyDescent="0.2">
      <c r="B4558" s="24"/>
      <c r="C4558" s="25"/>
      <c r="D4558" s="36"/>
      <c r="E4558" s="65"/>
      <c r="F4558" s="49"/>
      <c r="G4558" s="49"/>
    </row>
    <row r="4559" spans="2:7" ht="14.25" customHeight="1" x14ac:dyDescent="0.2">
      <c r="B4559" s="26"/>
      <c r="C4559" s="27"/>
      <c r="D4559" s="35"/>
      <c r="E4559" s="64"/>
      <c r="F4559" s="48"/>
      <c r="G4559" s="48"/>
    </row>
    <row r="4560" spans="2:7" ht="14.25" customHeight="1" x14ac:dyDescent="0.2">
      <c r="B4560" s="24"/>
      <c r="C4560" s="25"/>
      <c r="D4560" s="36"/>
      <c r="E4560" s="65"/>
      <c r="F4560" s="49"/>
      <c r="G4560" s="49"/>
    </row>
    <row r="4561" spans="2:7" ht="14.25" customHeight="1" x14ac:dyDescent="0.2">
      <c r="B4561" s="26"/>
      <c r="C4561" s="27"/>
      <c r="D4561" s="37"/>
      <c r="E4561" s="63"/>
      <c r="F4561" s="47"/>
      <c r="G4561" s="47"/>
    </row>
    <row r="4562" spans="2:7" ht="14.25" customHeight="1" x14ac:dyDescent="0.2">
      <c r="B4562" s="24"/>
      <c r="C4562" s="25"/>
      <c r="D4562" s="38"/>
      <c r="E4562" s="62"/>
      <c r="F4562" s="46"/>
      <c r="G4562" s="46"/>
    </row>
    <row r="4563" spans="2:7" ht="14.25" customHeight="1" x14ac:dyDescent="0.2">
      <c r="B4563" s="26"/>
      <c r="C4563" s="27"/>
      <c r="D4563" s="37"/>
      <c r="E4563" s="63"/>
      <c r="F4563" s="47"/>
      <c r="G4563" s="47"/>
    </row>
    <row r="4564" spans="2:7" ht="14.25" customHeight="1" x14ac:dyDescent="0.2">
      <c r="B4564" s="24"/>
      <c r="C4564" s="25"/>
      <c r="D4564" s="38"/>
      <c r="E4564" s="62"/>
      <c r="F4564" s="46"/>
      <c r="G4564" s="46"/>
    </row>
    <row r="4565" spans="2:7" ht="14.25" customHeight="1" x14ac:dyDescent="0.2">
      <c r="B4565" s="26"/>
      <c r="C4565" s="27"/>
      <c r="D4565" s="37"/>
      <c r="E4565" s="63"/>
      <c r="F4565" s="47"/>
      <c r="G4565" s="47"/>
    </row>
    <row r="4566" spans="2:7" ht="14.25" customHeight="1" x14ac:dyDescent="0.2">
      <c r="B4566" s="24"/>
      <c r="C4566" s="25"/>
      <c r="D4566" s="38"/>
      <c r="E4566" s="62"/>
      <c r="F4566" s="46"/>
      <c r="G4566" s="46"/>
    </row>
    <row r="4567" spans="2:7" ht="14.25" customHeight="1" x14ac:dyDescent="0.2">
      <c r="B4567" s="26"/>
      <c r="C4567" s="27"/>
      <c r="D4567" s="37"/>
      <c r="E4567" s="63"/>
      <c r="F4567" s="47"/>
      <c r="G4567" s="47"/>
    </row>
    <row r="4568" spans="2:7" ht="14.25" customHeight="1" x14ac:dyDescent="0.2">
      <c r="B4568" s="24"/>
      <c r="C4568" s="25"/>
      <c r="D4568" s="38"/>
      <c r="E4568" s="62"/>
      <c r="F4568" s="46"/>
      <c r="G4568" s="46"/>
    </row>
    <row r="4569" spans="2:7" ht="14.25" customHeight="1" x14ac:dyDescent="0.2">
      <c r="B4569" s="26"/>
      <c r="C4569" s="27"/>
      <c r="D4569" s="37"/>
      <c r="E4569" s="63"/>
      <c r="F4569" s="47"/>
      <c r="G4569" s="47"/>
    </row>
    <row r="4570" spans="2:7" ht="14.25" customHeight="1" x14ac:dyDescent="0.2">
      <c r="B4570" s="24"/>
      <c r="C4570" s="25"/>
      <c r="D4570" s="38"/>
      <c r="E4570" s="62"/>
      <c r="F4570" s="46"/>
      <c r="G4570" s="46"/>
    </row>
    <row r="4571" spans="2:7" ht="14.25" customHeight="1" x14ac:dyDescent="0.2">
      <c r="B4571" s="26"/>
      <c r="C4571" s="27"/>
      <c r="D4571" s="37"/>
      <c r="E4571" s="63"/>
      <c r="F4571" s="47"/>
      <c r="G4571" s="47"/>
    </row>
    <row r="4572" spans="2:7" ht="14.25" customHeight="1" x14ac:dyDescent="0.2">
      <c r="B4572" s="24"/>
      <c r="C4572" s="25"/>
      <c r="D4572" s="38"/>
      <c r="E4572" s="62"/>
      <c r="F4572" s="46"/>
      <c r="G4572" s="46"/>
    </row>
    <row r="4573" spans="2:7" ht="14.25" customHeight="1" x14ac:dyDescent="0.2">
      <c r="B4573" s="26"/>
      <c r="C4573" s="27"/>
      <c r="D4573" s="37"/>
      <c r="E4573" s="63"/>
      <c r="F4573" s="47"/>
      <c r="G4573" s="47"/>
    </row>
    <row r="4574" spans="2:7" ht="14.25" customHeight="1" x14ac:dyDescent="0.2">
      <c r="B4574" s="24"/>
      <c r="C4574" s="25"/>
      <c r="D4574" s="38"/>
      <c r="E4574" s="62"/>
      <c r="F4574" s="46"/>
      <c r="G4574" s="46"/>
    </row>
    <row r="4575" spans="2:7" ht="14.25" customHeight="1" x14ac:dyDescent="0.2">
      <c r="B4575" s="26"/>
      <c r="C4575" s="27"/>
      <c r="D4575" s="37"/>
      <c r="E4575" s="63"/>
      <c r="F4575" s="47"/>
      <c r="G4575" s="47"/>
    </row>
    <row r="4576" spans="2:7" ht="14.25" customHeight="1" x14ac:dyDescent="0.2">
      <c r="B4576" s="24"/>
      <c r="C4576" s="25"/>
      <c r="D4576" s="38"/>
      <c r="E4576" s="62"/>
      <c r="F4576" s="46"/>
      <c r="G4576" s="46"/>
    </row>
    <row r="4577" spans="2:7" ht="14.25" customHeight="1" x14ac:dyDescent="0.2">
      <c r="B4577" s="26"/>
      <c r="C4577" s="27"/>
      <c r="D4577" s="37"/>
      <c r="E4577" s="63"/>
      <c r="F4577" s="47"/>
      <c r="G4577" s="47"/>
    </row>
    <row r="4578" spans="2:7" ht="14.25" customHeight="1" x14ac:dyDescent="0.2">
      <c r="B4578" s="24"/>
      <c r="C4578" s="25"/>
      <c r="D4578" s="38"/>
      <c r="E4578" s="62"/>
      <c r="F4578" s="46"/>
      <c r="G4578" s="46"/>
    </row>
    <row r="4579" spans="2:7" ht="14.25" customHeight="1" x14ac:dyDescent="0.2">
      <c r="B4579" s="26"/>
      <c r="C4579" s="27"/>
      <c r="D4579" s="37"/>
      <c r="E4579" s="63"/>
      <c r="F4579" s="47"/>
      <c r="G4579" s="47"/>
    </row>
    <row r="4580" spans="2:7" ht="14.25" customHeight="1" x14ac:dyDescent="0.2">
      <c r="B4580" s="24"/>
      <c r="C4580" s="25"/>
      <c r="D4580" s="38"/>
      <c r="E4580" s="62"/>
      <c r="F4580" s="46"/>
      <c r="G4580" s="46"/>
    </row>
    <row r="4581" spans="2:7" ht="14.25" customHeight="1" x14ac:dyDescent="0.2">
      <c r="B4581" s="26"/>
      <c r="C4581" s="27"/>
      <c r="D4581" s="37"/>
      <c r="E4581" s="63"/>
      <c r="F4581" s="47"/>
      <c r="G4581" s="47"/>
    </row>
    <row r="4582" spans="2:7" ht="14.25" customHeight="1" x14ac:dyDescent="0.2">
      <c r="B4582" s="24"/>
      <c r="C4582" s="25"/>
      <c r="D4582" s="38"/>
      <c r="E4582" s="62"/>
      <c r="F4582" s="46"/>
      <c r="G4582" s="46"/>
    </row>
    <row r="4583" spans="2:7" ht="14.25" customHeight="1" x14ac:dyDescent="0.2">
      <c r="B4583" s="26"/>
      <c r="C4583" s="27"/>
      <c r="D4583" s="37"/>
      <c r="E4583" s="63"/>
      <c r="F4583" s="47"/>
      <c r="G4583" s="47"/>
    </row>
    <row r="4584" spans="2:7" ht="14.25" customHeight="1" x14ac:dyDescent="0.2">
      <c r="B4584" s="24"/>
      <c r="C4584" s="25"/>
      <c r="D4584" s="38"/>
      <c r="E4584" s="62"/>
      <c r="F4584" s="46"/>
      <c r="G4584" s="46"/>
    </row>
    <row r="4585" spans="2:7" ht="14.25" customHeight="1" x14ac:dyDescent="0.2">
      <c r="B4585" s="26"/>
      <c r="C4585" s="27"/>
      <c r="D4585" s="37"/>
      <c r="E4585" s="66"/>
      <c r="F4585" s="50"/>
      <c r="G4585" s="50"/>
    </row>
    <row r="4586" spans="2:7" ht="14.25" customHeight="1" x14ac:dyDescent="0.2">
      <c r="B4586" s="24"/>
      <c r="C4586" s="25"/>
      <c r="D4586" s="38"/>
      <c r="E4586" s="67"/>
      <c r="F4586" s="51"/>
      <c r="G4586" s="51"/>
    </row>
    <row r="4587" spans="2:7" ht="14.25" customHeight="1" x14ac:dyDescent="0.2">
      <c r="B4587" s="26"/>
      <c r="C4587" s="27"/>
      <c r="D4587" s="37"/>
      <c r="E4587" s="66"/>
      <c r="F4587" s="50"/>
      <c r="G4587" s="50"/>
    </row>
    <row r="4588" spans="2:7" ht="14.25" customHeight="1" x14ac:dyDescent="0.2">
      <c r="B4588" s="24"/>
      <c r="C4588" s="25"/>
      <c r="D4588" s="38"/>
      <c r="E4588" s="67"/>
      <c r="F4588" s="51"/>
      <c r="G4588" s="51"/>
    </row>
    <row r="4589" spans="2:7" ht="14.25" customHeight="1" x14ac:dyDescent="0.2">
      <c r="B4589" s="26"/>
      <c r="C4589" s="27"/>
      <c r="D4589" s="37"/>
      <c r="E4589" s="66"/>
      <c r="F4589" s="50"/>
      <c r="G4589" s="50"/>
    </row>
    <row r="4590" spans="2:7" ht="14.25" customHeight="1" x14ac:dyDescent="0.2">
      <c r="B4590" s="24"/>
      <c r="C4590" s="25"/>
      <c r="D4590" s="38"/>
      <c r="E4590" s="67"/>
      <c r="F4590" s="51"/>
      <c r="G4590" s="51"/>
    </row>
    <row r="4591" spans="2:7" ht="14.25" customHeight="1" x14ac:dyDescent="0.2">
      <c r="B4591" s="26"/>
      <c r="C4591" s="27"/>
      <c r="D4591" s="37"/>
      <c r="E4591" s="66"/>
      <c r="F4591" s="50"/>
      <c r="G4591" s="50"/>
    </row>
    <row r="4592" spans="2:7" ht="14.25" customHeight="1" x14ac:dyDescent="0.2">
      <c r="B4592" s="24"/>
      <c r="C4592" s="25"/>
      <c r="D4592" s="38"/>
      <c r="E4592" s="67"/>
      <c r="F4592" s="51"/>
      <c r="G4592" s="51"/>
    </row>
    <row r="4593" spans="2:7" ht="14.25" customHeight="1" x14ac:dyDescent="0.2">
      <c r="B4593" s="26"/>
      <c r="C4593" s="27"/>
      <c r="D4593" s="37"/>
      <c r="E4593" s="66"/>
      <c r="F4593" s="50"/>
      <c r="G4593" s="50"/>
    </row>
    <row r="4594" spans="2:7" ht="14.25" customHeight="1" x14ac:dyDescent="0.2">
      <c r="B4594" s="24"/>
      <c r="C4594" s="25"/>
      <c r="D4594" s="38"/>
      <c r="E4594" s="67"/>
      <c r="F4594" s="51"/>
      <c r="G4594" s="51"/>
    </row>
    <row r="4595" spans="2:7" ht="14.25" customHeight="1" x14ac:dyDescent="0.2">
      <c r="B4595" s="26"/>
      <c r="C4595" s="27"/>
      <c r="D4595" s="37"/>
      <c r="E4595" s="66"/>
      <c r="F4595" s="50"/>
      <c r="G4595" s="50"/>
    </row>
    <row r="4596" spans="2:7" ht="14.25" customHeight="1" x14ac:dyDescent="0.2">
      <c r="B4596" s="24"/>
      <c r="C4596" s="25"/>
      <c r="D4596" s="38"/>
      <c r="E4596" s="67"/>
      <c r="F4596" s="51"/>
      <c r="G4596" s="51"/>
    </row>
    <row r="4597" spans="2:7" ht="14.25" customHeight="1" x14ac:dyDescent="0.2">
      <c r="B4597" s="26"/>
      <c r="C4597" s="27"/>
      <c r="D4597" s="37"/>
      <c r="E4597" s="66"/>
      <c r="F4597" s="50"/>
      <c r="G4597" s="50"/>
    </row>
    <row r="4598" spans="2:7" ht="14.25" customHeight="1" x14ac:dyDescent="0.2">
      <c r="B4598" s="24"/>
      <c r="C4598" s="25"/>
      <c r="D4598" s="38"/>
      <c r="E4598" s="67"/>
      <c r="F4598" s="51"/>
      <c r="G4598" s="51"/>
    </row>
    <row r="4599" spans="2:7" ht="14.25" customHeight="1" x14ac:dyDescent="0.2">
      <c r="B4599" s="26"/>
      <c r="C4599" s="27"/>
      <c r="D4599" s="37"/>
      <c r="E4599" s="63"/>
      <c r="F4599" s="47"/>
      <c r="G4599" s="47"/>
    </row>
    <row r="4600" spans="2:7" ht="14.25" customHeight="1" x14ac:dyDescent="0.2">
      <c r="B4600" s="24"/>
      <c r="C4600" s="25"/>
      <c r="D4600" s="38"/>
      <c r="E4600" s="62"/>
      <c r="F4600" s="46"/>
      <c r="G4600" s="46"/>
    </row>
    <row r="4601" spans="2:7" ht="14.25" customHeight="1" x14ac:dyDescent="0.2">
      <c r="B4601" s="26"/>
      <c r="C4601" s="27"/>
      <c r="D4601" s="37"/>
      <c r="E4601" s="63"/>
      <c r="F4601" s="47"/>
      <c r="G4601" s="47"/>
    </row>
    <row r="4602" spans="2:7" ht="14.25" customHeight="1" x14ac:dyDescent="0.2">
      <c r="B4602" s="24"/>
      <c r="C4602" s="25"/>
      <c r="D4602" s="38"/>
      <c r="E4602" s="62"/>
      <c r="F4602" s="46"/>
      <c r="G4602" s="46"/>
    </row>
    <row r="4603" spans="2:7" ht="14.25" customHeight="1" x14ac:dyDescent="0.2">
      <c r="B4603" s="26"/>
      <c r="C4603" s="27"/>
      <c r="D4603" s="37"/>
      <c r="E4603" s="63"/>
      <c r="F4603" s="47"/>
      <c r="G4603" s="47"/>
    </row>
    <row r="4604" spans="2:7" ht="14.25" customHeight="1" x14ac:dyDescent="0.2">
      <c r="B4604" s="24"/>
      <c r="C4604" s="25"/>
      <c r="D4604" s="38"/>
      <c r="E4604" s="62"/>
      <c r="F4604" s="46"/>
      <c r="G4604" s="46"/>
    </row>
    <row r="4605" spans="2:7" ht="14.25" customHeight="1" x14ac:dyDescent="0.2">
      <c r="B4605" s="26"/>
      <c r="C4605" s="27"/>
      <c r="D4605" s="37"/>
      <c r="E4605" s="63"/>
      <c r="F4605" s="47"/>
      <c r="G4605" s="47"/>
    </row>
    <row r="4606" spans="2:7" ht="14.25" customHeight="1" x14ac:dyDescent="0.2">
      <c r="B4606" s="24"/>
      <c r="C4606" s="25"/>
      <c r="D4606" s="38"/>
      <c r="E4606" s="62"/>
      <c r="F4606" s="46"/>
      <c r="G4606" s="46"/>
    </row>
    <row r="4607" spans="2:7" ht="14.25" customHeight="1" x14ac:dyDescent="0.2">
      <c r="B4607" s="26"/>
      <c r="C4607" s="27"/>
      <c r="D4607" s="37"/>
      <c r="E4607" s="63"/>
      <c r="F4607" s="47"/>
      <c r="G4607" s="47"/>
    </row>
    <row r="4608" spans="2:7" ht="14.25" customHeight="1" x14ac:dyDescent="0.2">
      <c r="B4608" s="24"/>
      <c r="C4608" s="25"/>
      <c r="D4608" s="38"/>
      <c r="E4608" s="62"/>
      <c r="F4608" s="46"/>
      <c r="G4608" s="46"/>
    </row>
    <row r="4609" spans="2:7" ht="14.25" customHeight="1" x14ac:dyDescent="0.2">
      <c r="B4609" s="26"/>
      <c r="C4609" s="27"/>
      <c r="D4609" s="37"/>
      <c r="E4609" s="63"/>
      <c r="F4609" s="47"/>
      <c r="G4609" s="47"/>
    </row>
    <row r="4610" spans="2:7" ht="14.25" customHeight="1" x14ac:dyDescent="0.2">
      <c r="B4610" s="24"/>
      <c r="C4610" s="25"/>
      <c r="D4610" s="38"/>
      <c r="E4610" s="62"/>
      <c r="F4610" s="46"/>
      <c r="G4610" s="46"/>
    </row>
    <row r="4611" spans="2:7" ht="14.25" customHeight="1" x14ac:dyDescent="0.2">
      <c r="B4611" s="26"/>
      <c r="C4611" s="27"/>
      <c r="D4611" s="37"/>
      <c r="E4611" s="63"/>
      <c r="F4611" s="47"/>
      <c r="G4611" s="47"/>
    </row>
    <row r="4612" spans="2:7" ht="14.25" customHeight="1" x14ac:dyDescent="0.2">
      <c r="B4612" s="24"/>
      <c r="C4612" s="25"/>
      <c r="D4612" s="38"/>
      <c r="E4612" s="62"/>
      <c r="F4612" s="46"/>
      <c r="G4612" s="46"/>
    </row>
    <row r="4613" spans="2:7" ht="14.25" customHeight="1" x14ac:dyDescent="0.2">
      <c r="B4613" s="26"/>
      <c r="C4613" s="27"/>
      <c r="D4613" s="37"/>
      <c r="E4613" s="63"/>
      <c r="F4613" s="47"/>
      <c r="G4613" s="47"/>
    </row>
    <row r="4614" spans="2:7" ht="14.25" customHeight="1" x14ac:dyDescent="0.2">
      <c r="B4614" s="24"/>
      <c r="C4614" s="25"/>
      <c r="D4614" s="38"/>
      <c r="E4614" s="62"/>
      <c r="F4614" s="46"/>
      <c r="G4614" s="46"/>
    </row>
    <row r="4615" spans="2:7" ht="14.25" customHeight="1" x14ac:dyDescent="0.2">
      <c r="B4615" s="22"/>
      <c r="C4615" s="23"/>
      <c r="D4615" s="53"/>
      <c r="E4615" s="69"/>
      <c r="F4615" s="47"/>
      <c r="G4615" s="47"/>
    </row>
    <row r="4616" spans="2:7" ht="14.25" customHeight="1" x14ac:dyDescent="0.2">
      <c r="B4616" s="24"/>
      <c r="C4616" s="25"/>
      <c r="D4616" s="38"/>
      <c r="E4616" s="62"/>
      <c r="F4616" s="46"/>
      <c r="G4616" s="46"/>
    </row>
    <row r="4617" spans="2:7" ht="14.25" customHeight="1" x14ac:dyDescent="0.2">
      <c r="B4617" s="26"/>
      <c r="C4617" s="27"/>
      <c r="D4617" s="37"/>
      <c r="E4617" s="63"/>
      <c r="F4617" s="47"/>
      <c r="G4617" s="47"/>
    </row>
    <row r="4618" spans="2:7" ht="14.25" customHeight="1" x14ac:dyDescent="0.2">
      <c r="B4618" s="24"/>
      <c r="C4618" s="25"/>
      <c r="D4618" s="38"/>
      <c r="E4618" s="62"/>
      <c r="F4618" s="46"/>
      <c r="G4618" s="46"/>
    </row>
    <row r="4619" spans="2:7" ht="14.25" customHeight="1" x14ac:dyDescent="0.2">
      <c r="B4619" s="26"/>
      <c r="C4619" s="27"/>
      <c r="D4619" s="37"/>
      <c r="E4619" s="63"/>
      <c r="F4619" s="47"/>
      <c r="G4619" s="47"/>
    </row>
    <row r="4620" spans="2:7" ht="14.25" customHeight="1" x14ac:dyDescent="0.2">
      <c r="B4620" s="24"/>
      <c r="C4620" s="25"/>
      <c r="D4620" s="38"/>
      <c r="E4620" s="62"/>
      <c r="F4620" s="46"/>
      <c r="G4620" s="46"/>
    </row>
    <row r="4621" spans="2:7" ht="14.25" customHeight="1" x14ac:dyDescent="0.2">
      <c r="B4621" s="26"/>
      <c r="C4621" s="27"/>
      <c r="D4621" s="37"/>
      <c r="E4621" s="63"/>
      <c r="F4621" s="47"/>
      <c r="G4621" s="47"/>
    </row>
    <row r="4622" spans="2:7" ht="14.25" customHeight="1" x14ac:dyDescent="0.2">
      <c r="B4622" s="24"/>
      <c r="C4622" s="25"/>
      <c r="D4622" s="38"/>
      <c r="E4622" s="62"/>
      <c r="F4622" s="46"/>
      <c r="G4622" s="46"/>
    </row>
    <row r="4623" spans="2:7" ht="14.25" customHeight="1" x14ac:dyDescent="0.2">
      <c r="B4623" s="26"/>
      <c r="C4623" s="27"/>
      <c r="D4623" s="37"/>
      <c r="E4623" s="63"/>
      <c r="F4623" s="47"/>
      <c r="G4623" s="47"/>
    </row>
    <row r="4624" spans="2:7" ht="14.25" customHeight="1" x14ac:dyDescent="0.2">
      <c r="B4624" s="24"/>
      <c r="C4624" s="25"/>
      <c r="D4624" s="38"/>
      <c r="E4624" s="62"/>
      <c r="F4624" s="46"/>
      <c r="G4624" s="46"/>
    </row>
    <row r="4625" spans="2:7" ht="14.25" customHeight="1" x14ac:dyDescent="0.2">
      <c r="B4625" s="26"/>
      <c r="C4625" s="27"/>
      <c r="D4625" s="37"/>
      <c r="E4625" s="63"/>
      <c r="F4625" s="47"/>
      <c r="G4625" s="47"/>
    </row>
    <row r="4626" spans="2:7" ht="14.25" customHeight="1" x14ac:dyDescent="0.2">
      <c r="B4626" s="24"/>
      <c r="C4626" s="25"/>
      <c r="D4626" s="38"/>
      <c r="E4626" s="62"/>
      <c r="F4626" s="46"/>
      <c r="G4626" s="46"/>
    </row>
    <row r="4627" spans="2:7" ht="14.25" customHeight="1" x14ac:dyDescent="0.2">
      <c r="B4627" s="26"/>
      <c r="C4627" s="27"/>
      <c r="D4627" s="37"/>
      <c r="E4627" s="63"/>
      <c r="F4627" s="47"/>
      <c r="G4627" s="47"/>
    </row>
    <row r="4628" spans="2:7" ht="14.25" customHeight="1" x14ac:dyDescent="0.2">
      <c r="B4628" s="24"/>
      <c r="C4628" s="25"/>
      <c r="D4628" s="38"/>
      <c r="E4628" s="62"/>
      <c r="F4628" s="46"/>
      <c r="G4628" s="46"/>
    </row>
    <row r="4629" spans="2:7" ht="14.25" customHeight="1" x14ac:dyDescent="0.2">
      <c r="B4629" s="26"/>
      <c r="C4629" s="27"/>
      <c r="D4629" s="37"/>
      <c r="E4629" s="63"/>
      <c r="F4629" s="47"/>
      <c r="G4629" s="47"/>
    </row>
    <row r="4630" spans="2:7" ht="14.25" customHeight="1" x14ac:dyDescent="0.2">
      <c r="B4630" s="24"/>
      <c r="C4630" s="25"/>
      <c r="D4630" s="38"/>
      <c r="E4630" s="62"/>
      <c r="F4630" s="46"/>
      <c r="G4630" s="46"/>
    </row>
    <row r="4631" spans="2:7" ht="14.25" customHeight="1" x14ac:dyDescent="0.2">
      <c r="B4631" s="26"/>
      <c r="C4631" s="27"/>
      <c r="D4631" s="37"/>
      <c r="E4631" s="63"/>
      <c r="F4631" s="47"/>
      <c r="G4631" s="47"/>
    </row>
    <row r="4632" spans="2:7" ht="14.25" customHeight="1" x14ac:dyDescent="0.2">
      <c r="B4632" s="24"/>
      <c r="C4632" s="25"/>
      <c r="D4632" s="38"/>
      <c r="E4632" s="62"/>
      <c r="F4632" s="46"/>
      <c r="G4632" s="46"/>
    </row>
    <row r="4633" spans="2:7" ht="14.25" customHeight="1" x14ac:dyDescent="0.2">
      <c r="B4633" s="26"/>
      <c r="C4633" s="27"/>
      <c r="D4633" s="37"/>
      <c r="E4633" s="63"/>
      <c r="F4633" s="47"/>
      <c r="G4633" s="47"/>
    </row>
    <row r="4634" spans="2:7" ht="14.25" customHeight="1" x14ac:dyDescent="0.2">
      <c r="B4634" s="24"/>
      <c r="C4634" s="25"/>
      <c r="D4634" s="38"/>
      <c r="E4634" s="62"/>
      <c r="F4634" s="46"/>
      <c r="G4634" s="46"/>
    </row>
    <row r="4635" spans="2:7" ht="14.25" customHeight="1" x14ac:dyDescent="0.2">
      <c r="B4635" s="26"/>
      <c r="C4635" s="27"/>
      <c r="D4635" s="37"/>
      <c r="E4635" s="63"/>
      <c r="F4635" s="47"/>
      <c r="G4635" s="47"/>
    </row>
    <row r="4636" spans="2:7" ht="14.25" customHeight="1" x14ac:dyDescent="0.2">
      <c r="B4636" s="24"/>
      <c r="C4636" s="25"/>
      <c r="D4636" s="38"/>
      <c r="E4636" s="62"/>
      <c r="F4636" s="46"/>
      <c r="G4636" s="46"/>
    </row>
    <row r="4637" spans="2:7" ht="14.25" customHeight="1" x14ac:dyDescent="0.2">
      <c r="B4637" s="26"/>
      <c r="C4637" s="27"/>
      <c r="D4637" s="37"/>
      <c r="E4637" s="63"/>
      <c r="F4637" s="47"/>
      <c r="G4637" s="47"/>
    </row>
    <row r="4638" spans="2:7" ht="14.25" customHeight="1" x14ac:dyDescent="0.2">
      <c r="B4638" s="24"/>
      <c r="C4638" s="25"/>
      <c r="D4638" s="38"/>
      <c r="E4638" s="62"/>
      <c r="F4638" s="46"/>
      <c r="G4638" s="46"/>
    </row>
    <row r="4639" spans="2:7" ht="14.25" customHeight="1" x14ac:dyDescent="0.2">
      <c r="B4639" s="26"/>
      <c r="C4639" s="27"/>
      <c r="D4639" s="37"/>
      <c r="E4639" s="63"/>
      <c r="F4639" s="47"/>
      <c r="G4639" s="47"/>
    </row>
    <row r="4640" spans="2:7" ht="14.25" customHeight="1" x14ac:dyDescent="0.2">
      <c r="B4640" s="24"/>
      <c r="C4640" s="25"/>
      <c r="D4640" s="38"/>
      <c r="E4640" s="62"/>
      <c r="F4640" s="46"/>
      <c r="G4640" s="46"/>
    </row>
    <row r="4641" spans="2:7" ht="14.25" customHeight="1" x14ac:dyDescent="0.2">
      <c r="B4641" s="26"/>
      <c r="C4641" s="27"/>
      <c r="D4641" s="37"/>
      <c r="E4641" s="63"/>
      <c r="F4641" s="47"/>
      <c r="G4641" s="47"/>
    </row>
    <row r="4642" spans="2:7" ht="14.25" customHeight="1" x14ac:dyDescent="0.2">
      <c r="B4642" s="24"/>
      <c r="C4642" s="25"/>
      <c r="D4642" s="38"/>
      <c r="E4642" s="62"/>
      <c r="F4642" s="46"/>
      <c r="G4642" s="46"/>
    </row>
    <row r="4643" spans="2:7" ht="14.25" customHeight="1" x14ac:dyDescent="0.2">
      <c r="B4643" s="26"/>
      <c r="C4643" s="27"/>
      <c r="D4643" s="37"/>
      <c r="E4643" s="63"/>
      <c r="F4643" s="47"/>
      <c r="G4643" s="47"/>
    </row>
    <row r="4644" spans="2:7" ht="14.25" customHeight="1" x14ac:dyDescent="0.2">
      <c r="B4644" s="24"/>
      <c r="C4644" s="25"/>
      <c r="D4644" s="38"/>
      <c r="E4644" s="62"/>
      <c r="F4644" s="46"/>
      <c r="G4644" s="46"/>
    </row>
    <row r="4645" spans="2:7" ht="14.25" customHeight="1" x14ac:dyDescent="0.2">
      <c r="B4645" s="26"/>
      <c r="C4645" s="27"/>
      <c r="D4645" s="37"/>
      <c r="E4645" s="63"/>
      <c r="F4645" s="47"/>
      <c r="G4645" s="47"/>
    </row>
    <row r="4646" spans="2:7" ht="14.25" customHeight="1" x14ac:dyDescent="0.2">
      <c r="B4646" s="24"/>
      <c r="C4646" s="25"/>
      <c r="D4646" s="38"/>
      <c r="E4646" s="62"/>
      <c r="F4646" s="46"/>
      <c r="G4646" s="46"/>
    </row>
    <row r="4647" spans="2:7" ht="14.25" customHeight="1" x14ac:dyDescent="0.2">
      <c r="B4647" s="26"/>
      <c r="C4647" s="27"/>
      <c r="D4647" s="37"/>
      <c r="E4647" s="63"/>
      <c r="F4647" s="47"/>
      <c r="G4647" s="47"/>
    </row>
    <row r="4648" spans="2:7" ht="14.25" customHeight="1" x14ac:dyDescent="0.2">
      <c r="B4648" s="24"/>
      <c r="C4648" s="25"/>
      <c r="D4648" s="38"/>
      <c r="E4648" s="62"/>
      <c r="F4648" s="46"/>
      <c r="G4648" s="46"/>
    </row>
    <row r="4649" spans="2:7" ht="14.25" customHeight="1" x14ac:dyDescent="0.2">
      <c r="B4649" s="26"/>
      <c r="C4649" s="27"/>
      <c r="D4649" s="37"/>
      <c r="E4649" s="63"/>
      <c r="F4649" s="47"/>
      <c r="G4649" s="47"/>
    </row>
    <row r="4650" spans="2:7" ht="14.25" customHeight="1" x14ac:dyDescent="0.2">
      <c r="B4650" s="24"/>
      <c r="C4650" s="25"/>
      <c r="D4650" s="38"/>
      <c r="E4650" s="62"/>
      <c r="F4650" s="46"/>
      <c r="G4650" s="46"/>
    </row>
    <row r="4651" spans="2:7" ht="14.25" customHeight="1" x14ac:dyDescent="0.2">
      <c r="B4651" s="26"/>
      <c r="C4651" s="27"/>
      <c r="D4651" s="37"/>
      <c r="E4651" s="63"/>
      <c r="F4651" s="47"/>
      <c r="G4651" s="47"/>
    </row>
    <row r="4652" spans="2:7" ht="14.25" customHeight="1" x14ac:dyDescent="0.2">
      <c r="B4652" s="24"/>
      <c r="C4652" s="25"/>
      <c r="D4652" s="38"/>
      <c r="E4652" s="62"/>
      <c r="F4652" s="46"/>
      <c r="G4652" s="46"/>
    </row>
    <row r="4653" spans="2:7" ht="14.25" customHeight="1" x14ac:dyDescent="0.2">
      <c r="B4653" s="26"/>
      <c r="C4653" s="27"/>
      <c r="D4653" s="37"/>
      <c r="E4653" s="63"/>
      <c r="F4653" s="47"/>
      <c r="G4653" s="47"/>
    </row>
    <row r="4654" spans="2:7" ht="14.25" customHeight="1" x14ac:dyDescent="0.2">
      <c r="B4654" s="24"/>
      <c r="C4654" s="25"/>
      <c r="D4654" s="38"/>
      <c r="E4654" s="62"/>
      <c r="F4654" s="46"/>
      <c r="G4654" s="46"/>
    </row>
    <row r="4655" spans="2:7" ht="14.25" customHeight="1" x14ac:dyDescent="0.2">
      <c r="B4655" s="26"/>
      <c r="C4655" s="27"/>
      <c r="D4655" s="37"/>
      <c r="E4655" s="63"/>
      <c r="F4655" s="47"/>
      <c r="G4655" s="47"/>
    </row>
    <row r="4656" spans="2:7" ht="14.25" customHeight="1" x14ac:dyDescent="0.2">
      <c r="B4656" s="24"/>
      <c r="C4656" s="25"/>
      <c r="D4656" s="38"/>
      <c r="E4656" s="62"/>
      <c r="F4656" s="46"/>
      <c r="G4656" s="46"/>
    </row>
    <row r="4657" spans="2:7" ht="14.25" customHeight="1" x14ac:dyDescent="0.2">
      <c r="B4657" s="26"/>
      <c r="C4657" s="27"/>
      <c r="D4657" s="37"/>
      <c r="E4657" s="63"/>
      <c r="F4657" s="47"/>
      <c r="G4657" s="47"/>
    </row>
    <row r="4658" spans="2:7" ht="14.25" customHeight="1" x14ac:dyDescent="0.2">
      <c r="B4658" s="24"/>
      <c r="C4658" s="25"/>
      <c r="D4658" s="38"/>
      <c r="E4658" s="62"/>
      <c r="F4658" s="46"/>
      <c r="G4658" s="46"/>
    </row>
    <row r="4659" spans="2:7" ht="14.25" customHeight="1" x14ac:dyDescent="0.2">
      <c r="B4659" s="26"/>
      <c r="C4659" s="27"/>
      <c r="D4659" s="35"/>
      <c r="E4659" s="64"/>
      <c r="F4659" s="48"/>
      <c r="G4659" s="48"/>
    </row>
    <row r="4660" spans="2:7" ht="14.25" customHeight="1" x14ac:dyDescent="0.2">
      <c r="B4660" s="24"/>
      <c r="C4660" s="25"/>
      <c r="D4660" s="36"/>
      <c r="E4660" s="65"/>
      <c r="F4660" s="49"/>
      <c r="G4660" s="49"/>
    </row>
    <row r="4661" spans="2:7" ht="14.25" customHeight="1" x14ac:dyDescent="0.2">
      <c r="B4661" s="26"/>
      <c r="C4661" s="27"/>
      <c r="D4661" s="35"/>
      <c r="E4661" s="64"/>
      <c r="F4661" s="48"/>
      <c r="G4661" s="48"/>
    </row>
    <row r="4662" spans="2:7" ht="14.25" customHeight="1" x14ac:dyDescent="0.2">
      <c r="B4662" s="24"/>
      <c r="C4662" s="25"/>
      <c r="D4662" s="36"/>
      <c r="E4662" s="65"/>
      <c r="F4662" s="49"/>
      <c r="G4662" s="49"/>
    </row>
    <row r="4663" spans="2:7" ht="14.25" customHeight="1" x14ac:dyDescent="0.2">
      <c r="B4663" s="26"/>
      <c r="C4663" s="27"/>
      <c r="D4663" s="35"/>
      <c r="E4663" s="64"/>
      <c r="F4663" s="48"/>
      <c r="G4663" s="48"/>
    </row>
    <row r="4664" spans="2:7" ht="14.25" customHeight="1" x14ac:dyDescent="0.2">
      <c r="B4664" s="24"/>
      <c r="C4664" s="25"/>
      <c r="D4664" s="36"/>
      <c r="E4664" s="65"/>
      <c r="F4664" s="49"/>
      <c r="G4664" s="49"/>
    </row>
    <row r="4665" spans="2:7" ht="14.25" customHeight="1" x14ac:dyDescent="0.2">
      <c r="B4665" s="26"/>
      <c r="C4665" s="27"/>
      <c r="D4665" s="35"/>
      <c r="E4665" s="64"/>
      <c r="F4665" s="48"/>
      <c r="G4665" s="48"/>
    </row>
    <row r="4666" spans="2:7" ht="14.25" customHeight="1" x14ac:dyDescent="0.2">
      <c r="B4666" s="24"/>
      <c r="C4666" s="25"/>
      <c r="D4666" s="36"/>
      <c r="E4666" s="65"/>
      <c r="F4666" s="49"/>
      <c r="G4666" s="49"/>
    </row>
    <row r="4667" spans="2:7" ht="14.25" customHeight="1" x14ac:dyDescent="0.2">
      <c r="B4667" s="26"/>
      <c r="C4667" s="27"/>
      <c r="D4667" s="35"/>
      <c r="E4667" s="64"/>
      <c r="F4667" s="48"/>
      <c r="G4667" s="48"/>
    </row>
    <row r="4668" spans="2:7" ht="14.25" customHeight="1" x14ac:dyDescent="0.2">
      <c r="B4668" s="24"/>
      <c r="C4668" s="25"/>
      <c r="D4668" s="36"/>
      <c r="E4668" s="65"/>
      <c r="F4668" s="49"/>
      <c r="G4668" s="49"/>
    </row>
    <row r="4669" spans="2:7" ht="14.25" customHeight="1" x14ac:dyDescent="0.2">
      <c r="B4669" s="26"/>
      <c r="C4669" s="27"/>
      <c r="D4669" s="35"/>
      <c r="E4669" s="64"/>
      <c r="F4669" s="48"/>
      <c r="G4669" s="48"/>
    </row>
    <row r="4670" spans="2:7" ht="14.25" customHeight="1" x14ac:dyDescent="0.2">
      <c r="B4670" s="24"/>
      <c r="C4670" s="25"/>
      <c r="D4670" s="36"/>
      <c r="E4670" s="65"/>
      <c r="F4670" s="49"/>
      <c r="G4670" s="49"/>
    </row>
    <row r="4671" spans="2:7" ht="14.25" customHeight="1" x14ac:dyDescent="0.2">
      <c r="B4671" s="26"/>
      <c r="C4671" s="27"/>
      <c r="D4671" s="35"/>
      <c r="E4671" s="64"/>
      <c r="F4671" s="48"/>
      <c r="G4671" s="48"/>
    </row>
    <row r="4672" spans="2:7" ht="14.25" customHeight="1" x14ac:dyDescent="0.2">
      <c r="B4672" s="24"/>
      <c r="C4672" s="25"/>
      <c r="D4672" s="36"/>
      <c r="E4672" s="65"/>
      <c r="F4672" s="49"/>
      <c r="G4672" s="49"/>
    </row>
    <row r="4673" spans="2:7" ht="14.25" customHeight="1" x14ac:dyDescent="0.2">
      <c r="B4673" s="26"/>
      <c r="C4673" s="27"/>
      <c r="D4673" s="35"/>
      <c r="E4673" s="64"/>
      <c r="F4673" s="48"/>
      <c r="G4673" s="48"/>
    </row>
    <row r="4674" spans="2:7" ht="14.25" customHeight="1" x14ac:dyDescent="0.2">
      <c r="B4674" s="24"/>
      <c r="C4674" s="25"/>
      <c r="D4674" s="36"/>
      <c r="E4674" s="65"/>
      <c r="F4674" s="49"/>
      <c r="G4674" s="49"/>
    </row>
    <row r="4675" spans="2:7" ht="14.25" customHeight="1" x14ac:dyDescent="0.2">
      <c r="B4675" s="26"/>
      <c r="C4675" s="27"/>
      <c r="D4675" s="35"/>
      <c r="E4675" s="64"/>
      <c r="F4675" s="48"/>
      <c r="G4675" s="48"/>
    </row>
    <row r="4676" spans="2:7" ht="14.25" customHeight="1" x14ac:dyDescent="0.2">
      <c r="B4676" s="24"/>
      <c r="C4676" s="25"/>
      <c r="D4676" s="36"/>
      <c r="E4676" s="65"/>
      <c r="F4676" s="49"/>
      <c r="G4676" s="49"/>
    </row>
    <row r="4677" spans="2:7" ht="14.25" customHeight="1" x14ac:dyDescent="0.2">
      <c r="B4677" s="26"/>
      <c r="C4677" s="27"/>
      <c r="D4677" s="35"/>
      <c r="E4677" s="64"/>
      <c r="F4677" s="48"/>
      <c r="G4677" s="48"/>
    </row>
    <row r="4678" spans="2:7" ht="14.25" customHeight="1" x14ac:dyDescent="0.2">
      <c r="B4678" s="24"/>
      <c r="C4678" s="25"/>
      <c r="D4678" s="36"/>
      <c r="E4678" s="65"/>
      <c r="F4678" s="49"/>
      <c r="G4678" s="49"/>
    </row>
    <row r="4679" spans="2:7" ht="14.25" customHeight="1" x14ac:dyDescent="0.2">
      <c r="B4679" s="26"/>
      <c r="C4679" s="27"/>
      <c r="D4679" s="35"/>
      <c r="E4679" s="64"/>
      <c r="F4679" s="48"/>
      <c r="G4679" s="48"/>
    </row>
    <row r="4680" spans="2:7" ht="14.25" customHeight="1" x14ac:dyDescent="0.2">
      <c r="B4680" s="24"/>
      <c r="C4680" s="25"/>
      <c r="D4680" s="36"/>
      <c r="E4680" s="65"/>
      <c r="F4680" s="49"/>
      <c r="G4680" s="49"/>
    </row>
    <row r="4681" spans="2:7" ht="14.25" customHeight="1" x14ac:dyDescent="0.2">
      <c r="B4681" s="26"/>
      <c r="C4681" s="27"/>
      <c r="D4681" s="35"/>
      <c r="E4681" s="64"/>
      <c r="F4681" s="48"/>
      <c r="G4681" s="48"/>
    </row>
    <row r="4682" spans="2:7" ht="14.25" customHeight="1" x14ac:dyDescent="0.2">
      <c r="B4682" s="24"/>
      <c r="C4682" s="25"/>
      <c r="D4682" s="36"/>
      <c r="E4682" s="65"/>
      <c r="F4682" s="49"/>
      <c r="G4682" s="49"/>
    </row>
    <row r="4683" spans="2:7" ht="14.25" customHeight="1" x14ac:dyDescent="0.2">
      <c r="B4683" s="26"/>
      <c r="C4683" s="27"/>
      <c r="D4683" s="37"/>
      <c r="E4683" s="63"/>
      <c r="F4683" s="47"/>
      <c r="G4683" s="47"/>
    </row>
    <row r="4684" spans="2:7" ht="14.25" customHeight="1" x14ac:dyDescent="0.2">
      <c r="B4684" s="24"/>
      <c r="C4684" s="25"/>
      <c r="D4684" s="38"/>
      <c r="E4684" s="62"/>
      <c r="F4684" s="46"/>
      <c r="G4684" s="46"/>
    </row>
    <row r="4685" spans="2:7" ht="14.25" customHeight="1" x14ac:dyDescent="0.2">
      <c r="B4685" s="26"/>
      <c r="C4685" s="27"/>
      <c r="D4685" s="37"/>
      <c r="E4685" s="63"/>
      <c r="F4685" s="47"/>
      <c r="G4685" s="47"/>
    </row>
    <row r="4686" spans="2:7" ht="14.25" customHeight="1" x14ac:dyDescent="0.2">
      <c r="B4686" s="24"/>
      <c r="C4686" s="25"/>
      <c r="D4686" s="38"/>
      <c r="E4686" s="62"/>
      <c r="F4686" s="46"/>
      <c r="G4686" s="46"/>
    </row>
    <row r="4687" spans="2:7" ht="14.25" customHeight="1" x14ac:dyDescent="0.2">
      <c r="B4687" s="26"/>
      <c r="C4687" s="27"/>
      <c r="D4687" s="37"/>
      <c r="E4687" s="63"/>
      <c r="F4687" s="47"/>
      <c r="G4687" s="47"/>
    </row>
    <row r="4688" spans="2:7" ht="14.25" customHeight="1" x14ac:dyDescent="0.2">
      <c r="B4688" s="24"/>
      <c r="C4688" s="25"/>
      <c r="D4688" s="38"/>
      <c r="E4688" s="62"/>
      <c r="F4688" s="46"/>
      <c r="G4688" s="46"/>
    </row>
    <row r="4689" spans="2:7" ht="14.25" customHeight="1" x14ac:dyDescent="0.2">
      <c r="B4689" s="26"/>
      <c r="C4689" s="27"/>
      <c r="D4689" s="37"/>
      <c r="E4689" s="63"/>
      <c r="F4689" s="47"/>
      <c r="G4689" s="47"/>
    </row>
    <row r="4690" spans="2:7" ht="14.25" customHeight="1" x14ac:dyDescent="0.2">
      <c r="B4690" s="24"/>
      <c r="C4690" s="25"/>
      <c r="D4690" s="38"/>
      <c r="E4690" s="62"/>
      <c r="F4690" s="46"/>
      <c r="G4690" s="46"/>
    </row>
    <row r="4691" spans="2:7" ht="14.25" customHeight="1" x14ac:dyDescent="0.2">
      <c r="B4691" s="26"/>
      <c r="C4691" s="27"/>
      <c r="D4691" s="37"/>
      <c r="E4691" s="63"/>
      <c r="F4691" s="47"/>
      <c r="G4691" s="47"/>
    </row>
    <row r="4692" spans="2:7" ht="14.25" customHeight="1" x14ac:dyDescent="0.2">
      <c r="B4692" s="24"/>
      <c r="C4692" s="25"/>
      <c r="D4692" s="38"/>
      <c r="E4692" s="62"/>
      <c r="F4692" s="46"/>
      <c r="G4692" s="46"/>
    </row>
    <row r="4693" spans="2:7" ht="14.25" customHeight="1" x14ac:dyDescent="0.2">
      <c r="B4693" s="26"/>
      <c r="C4693" s="27"/>
      <c r="D4693" s="37"/>
      <c r="E4693" s="63"/>
      <c r="F4693" s="47"/>
      <c r="G4693" s="47"/>
    </row>
    <row r="4694" spans="2:7" ht="14.25" customHeight="1" x14ac:dyDescent="0.2">
      <c r="B4694" s="24"/>
      <c r="C4694" s="25"/>
      <c r="D4694" s="38"/>
      <c r="E4694" s="62"/>
      <c r="F4694" s="46"/>
      <c r="G4694" s="46"/>
    </row>
    <row r="4695" spans="2:7" ht="14.25" customHeight="1" x14ac:dyDescent="0.2">
      <c r="B4695" s="26"/>
      <c r="C4695" s="27"/>
      <c r="D4695" s="37"/>
      <c r="E4695" s="63"/>
      <c r="F4695" s="47"/>
      <c r="G4695" s="47"/>
    </row>
    <row r="4696" spans="2:7" ht="14.25" customHeight="1" x14ac:dyDescent="0.2">
      <c r="B4696" s="24"/>
      <c r="C4696" s="25"/>
      <c r="D4696" s="38"/>
      <c r="E4696" s="62"/>
      <c r="F4696" s="46"/>
      <c r="G4696" s="46"/>
    </row>
    <row r="4697" spans="2:7" ht="14.25" customHeight="1" x14ac:dyDescent="0.2">
      <c r="B4697" s="26"/>
      <c r="C4697" s="27"/>
      <c r="D4697" s="37"/>
      <c r="E4697" s="63"/>
      <c r="F4697" s="47"/>
      <c r="G4697" s="47"/>
    </row>
    <row r="4698" spans="2:7" ht="14.25" customHeight="1" x14ac:dyDescent="0.2">
      <c r="B4698" s="24"/>
      <c r="C4698" s="25"/>
      <c r="D4698" s="38"/>
      <c r="E4698" s="62"/>
      <c r="F4698" s="46"/>
      <c r="G4698" s="46"/>
    </row>
    <row r="4699" spans="2:7" ht="14.25" customHeight="1" x14ac:dyDescent="0.2">
      <c r="B4699" s="26"/>
      <c r="C4699" s="27"/>
      <c r="D4699" s="37"/>
      <c r="E4699" s="63"/>
      <c r="F4699" s="47"/>
      <c r="G4699" s="47"/>
    </row>
    <row r="4700" spans="2:7" ht="14.25" customHeight="1" x14ac:dyDescent="0.2">
      <c r="B4700" s="24"/>
      <c r="C4700" s="25"/>
      <c r="D4700" s="38"/>
      <c r="E4700" s="62"/>
      <c r="F4700" s="46"/>
      <c r="G4700" s="46"/>
    </row>
    <row r="4701" spans="2:7" ht="14.25" customHeight="1" x14ac:dyDescent="0.2">
      <c r="B4701" s="26"/>
      <c r="C4701" s="27"/>
      <c r="D4701" s="37"/>
      <c r="E4701" s="63"/>
      <c r="F4701" s="47"/>
      <c r="G4701" s="47"/>
    </row>
    <row r="4702" spans="2:7" ht="14.25" customHeight="1" x14ac:dyDescent="0.2">
      <c r="B4702" s="24"/>
      <c r="C4702" s="25"/>
      <c r="D4702" s="38"/>
      <c r="E4702" s="62"/>
      <c r="F4702" s="46"/>
      <c r="G4702" s="46"/>
    </row>
    <row r="4703" spans="2:7" ht="14.25" customHeight="1" x14ac:dyDescent="0.2">
      <c r="B4703" s="26"/>
      <c r="C4703" s="27"/>
      <c r="D4703" s="37"/>
      <c r="E4703" s="63"/>
      <c r="F4703" s="47"/>
      <c r="G4703" s="47"/>
    </row>
    <row r="4704" spans="2:7" ht="14.25" customHeight="1" x14ac:dyDescent="0.2">
      <c r="B4704" s="24"/>
      <c r="C4704" s="25"/>
      <c r="D4704" s="38"/>
      <c r="E4704" s="62"/>
      <c r="F4704" s="46"/>
      <c r="G4704" s="46"/>
    </row>
    <row r="4705" spans="2:7" ht="14.25" customHeight="1" x14ac:dyDescent="0.2">
      <c r="B4705" s="26"/>
      <c r="C4705" s="27"/>
      <c r="D4705" s="37"/>
      <c r="E4705" s="63"/>
      <c r="F4705" s="47"/>
      <c r="G4705" s="47"/>
    </row>
    <row r="4706" spans="2:7" ht="14.25" customHeight="1" x14ac:dyDescent="0.2">
      <c r="B4706" s="24"/>
      <c r="C4706" s="25"/>
      <c r="D4706" s="38"/>
      <c r="E4706" s="62"/>
      <c r="F4706" s="46"/>
      <c r="G4706" s="46"/>
    </row>
    <row r="4707" spans="2:7" ht="14.25" customHeight="1" x14ac:dyDescent="0.2">
      <c r="B4707" s="26"/>
      <c r="C4707" s="27"/>
      <c r="D4707" s="37"/>
      <c r="E4707" s="66"/>
      <c r="F4707" s="50"/>
      <c r="G4707" s="50"/>
    </row>
    <row r="4708" spans="2:7" ht="14.25" customHeight="1" x14ac:dyDescent="0.2">
      <c r="B4708" s="24"/>
      <c r="C4708" s="25"/>
      <c r="D4708" s="38"/>
      <c r="E4708" s="67"/>
      <c r="F4708" s="51"/>
      <c r="G4708" s="51"/>
    </row>
    <row r="4709" spans="2:7" ht="14.25" customHeight="1" x14ac:dyDescent="0.2">
      <c r="B4709" s="26"/>
      <c r="C4709" s="27"/>
      <c r="D4709" s="37"/>
      <c r="E4709" s="66"/>
      <c r="F4709" s="50"/>
      <c r="G4709" s="50"/>
    </row>
    <row r="4710" spans="2:7" ht="14.25" customHeight="1" x14ac:dyDescent="0.2">
      <c r="B4710" s="24"/>
      <c r="C4710" s="25"/>
      <c r="D4710" s="38"/>
      <c r="E4710" s="67"/>
      <c r="F4710" s="51"/>
      <c r="G4710" s="51"/>
    </row>
    <row r="4711" spans="2:7" ht="14.25" customHeight="1" x14ac:dyDescent="0.2">
      <c r="B4711" s="26"/>
      <c r="C4711" s="27"/>
      <c r="D4711" s="37"/>
      <c r="E4711" s="66"/>
      <c r="F4711" s="50"/>
      <c r="G4711" s="50"/>
    </row>
    <row r="4712" spans="2:7" ht="14.25" customHeight="1" x14ac:dyDescent="0.2">
      <c r="B4712" s="24"/>
      <c r="C4712" s="25"/>
      <c r="D4712" s="38"/>
      <c r="E4712" s="67"/>
      <c r="F4712" s="51"/>
      <c r="G4712" s="51"/>
    </row>
    <row r="4713" spans="2:7" ht="14.25" customHeight="1" x14ac:dyDescent="0.2">
      <c r="B4713" s="26"/>
      <c r="C4713" s="27"/>
      <c r="D4713" s="37"/>
      <c r="E4713" s="66"/>
      <c r="F4713" s="50"/>
      <c r="G4713" s="50"/>
    </row>
    <row r="4714" spans="2:7" ht="14.25" customHeight="1" x14ac:dyDescent="0.2">
      <c r="B4714" s="24"/>
      <c r="C4714" s="25"/>
      <c r="D4714" s="38"/>
      <c r="E4714" s="67"/>
      <c r="F4714" s="51"/>
      <c r="G4714" s="51"/>
    </row>
    <row r="4715" spans="2:7" ht="14.25" customHeight="1" x14ac:dyDescent="0.2">
      <c r="B4715" s="26"/>
      <c r="C4715" s="27"/>
      <c r="D4715" s="37"/>
      <c r="E4715" s="66"/>
      <c r="F4715" s="50"/>
      <c r="G4715" s="50"/>
    </row>
    <row r="4716" spans="2:7" ht="14.25" customHeight="1" x14ac:dyDescent="0.2">
      <c r="B4716" s="24"/>
      <c r="C4716" s="25"/>
      <c r="D4716" s="38"/>
      <c r="E4716" s="67"/>
      <c r="F4716" s="51"/>
      <c r="G4716" s="51"/>
    </row>
    <row r="4717" spans="2:7" ht="14.25" customHeight="1" x14ac:dyDescent="0.2">
      <c r="B4717" s="26"/>
      <c r="C4717" s="27"/>
      <c r="D4717" s="37"/>
      <c r="E4717" s="66"/>
      <c r="F4717" s="50"/>
      <c r="G4717" s="50"/>
    </row>
    <row r="4718" spans="2:7" ht="14.25" customHeight="1" x14ac:dyDescent="0.2">
      <c r="B4718" s="24"/>
      <c r="C4718" s="25"/>
      <c r="D4718" s="38"/>
      <c r="E4718" s="67"/>
      <c r="F4718" s="51"/>
      <c r="G4718" s="51"/>
    </row>
    <row r="4719" spans="2:7" ht="14.25" customHeight="1" x14ac:dyDescent="0.2">
      <c r="B4719" s="26"/>
      <c r="C4719" s="27"/>
      <c r="D4719" s="37"/>
      <c r="E4719" s="66"/>
      <c r="F4719" s="50"/>
      <c r="G4719" s="50"/>
    </row>
    <row r="4720" spans="2:7" ht="14.25" customHeight="1" x14ac:dyDescent="0.2">
      <c r="B4720" s="24"/>
      <c r="C4720" s="25"/>
      <c r="D4720" s="38"/>
      <c r="E4720" s="67"/>
      <c r="F4720" s="51"/>
      <c r="G4720" s="51"/>
    </row>
    <row r="4721" spans="2:7" ht="14.25" customHeight="1" x14ac:dyDescent="0.2">
      <c r="B4721" s="26"/>
      <c r="C4721" s="27"/>
      <c r="D4721" s="37"/>
      <c r="E4721" s="63"/>
      <c r="F4721" s="47"/>
      <c r="G4721" s="47"/>
    </row>
    <row r="4722" spans="2:7" ht="14.25" customHeight="1" x14ac:dyDescent="0.2">
      <c r="B4722" s="24"/>
      <c r="C4722" s="25"/>
      <c r="D4722" s="38"/>
      <c r="E4722" s="62"/>
      <c r="F4722" s="46"/>
      <c r="G4722" s="46"/>
    </row>
    <row r="4723" spans="2:7" ht="14.25" customHeight="1" x14ac:dyDescent="0.2">
      <c r="B4723" s="26"/>
      <c r="C4723" s="27"/>
      <c r="D4723" s="37"/>
      <c r="E4723" s="63"/>
      <c r="F4723" s="47"/>
      <c r="G4723" s="47"/>
    </row>
    <row r="4724" spans="2:7" ht="14.25" customHeight="1" x14ac:dyDescent="0.2">
      <c r="B4724" s="24"/>
      <c r="C4724" s="25"/>
      <c r="D4724" s="38"/>
      <c r="E4724" s="62"/>
      <c r="F4724" s="46"/>
      <c r="G4724" s="46"/>
    </row>
    <row r="4725" spans="2:7" ht="14.25" customHeight="1" x14ac:dyDescent="0.2">
      <c r="B4725" s="26"/>
      <c r="C4725" s="27"/>
      <c r="D4725" s="37"/>
      <c r="E4725" s="63"/>
      <c r="F4725" s="47"/>
      <c r="G4725" s="47"/>
    </row>
    <row r="4726" spans="2:7" ht="14.25" customHeight="1" x14ac:dyDescent="0.2">
      <c r="B4726" s="24"/>
      <c r="C4726" s="25"/>
      <c r="D4726" s="38"/>
      <c r="E4726" s="62"/>
      <c r="F4726" s="46"/>
      <c r="G4726" s="46"/>
    </row>
    <row r="4727" spans="2:7" ht="14.25" customHeight="1" x14ac:dyDescent="0.2">
      <c r="B4727" s="26"/>
      <c r="C4727" s="27"/>
      <c r="D4727" s="37"/>
      <c r="E4727" s="63"/>
      <c r="F4727" s="47"/>
      <c r="G4727" s="47"/>
    </row>
    <row r="4728" spans="2:7" ht="14.25" customHeight="1" x14ac:dyDescent="0.2">
      <c r="B4728" s="24"/>
      <c r="C4728" s="25"/>
      <c r="D4728" s="38"/>
      <c r="E4728" s="62"/>
      <c r="F4728" s="46"/>
      <c r="G4728" s="46"/>
    </row>
    <row r="4729" spans="2:7" ht="14.25" customHeight="1" x14ac:dyDescent="0.2">
      <c r="B4729" s="26"/>
      <c r="C4729" s="27"/>
      <c r="D4729" s="37"/>
      <c r="E4729" s="63"/>
      <c r="F4729" s="47"/>
      <c r="G4729" s="47"/>
    </row>
    <row r="4730" spans="2:7" ht="14.25" customHeight="1" x14ac:dyDescent="0.2">
      <c r="B4730" s="24"/>
      <c r="C4730" s="25"/>
      <c r="D4730" s="38"/>
      <c r="E4730" s="62"/>
      <c r="F4730" s="46"/>
      <c r="G4730" s="46"/>
    </row>
    <row r="4731" spans="2:7" ht="14.25" customHeight="1" x14ac:dyDescent="0.2">
      <c r="B4731" s="26"/>
      <c r="C4731" s="27"/>
      <c r="D4731" s="37"/>
      <c r="E4731" s="63"/>
      <c r="F4731" s="47"/>
      <c r="G4731" s="47"/>
    </row>
    <row r="4732" spans="2:7" ht="14.25" customHeight="1" x14ac:dyDescent="0.2">
      <c r="B4732" s="24"/>
      <c r="C4732" s="25"/>
      <c r="D4732" s="38"/>
      <c r="E4732" s="62"/>
      <c r="F4732" s="46"/>
      <c r="G4732" s="46"/>
    </row>
    <row r="4733" spans="2:7" ht="14.25" customHeight="1" x14ac:dyDescent="0.2">
      <c r="B4733" s="26"/>
      <c r="C4733" s="27"/>
      <c r="D4733" s="37"/>
      <c r="E4733" s="63"/>
      <c r="F4733" s="47"/>
      <c r="G4733" s="47"/>
    </row>
    <row r="4734" spans="2:7" ht="14.25" customHeight="1" x14ac:dyDescent="0.2">
      <c r="B4734" s="24"/>
      <c r="C4734" s="25"/>
      <c r="D4734" s="38"/>
      <c r="E4734" s="62"/>
      <c r="F4734" s="46"/>
      <c r="G4734" s="46"/>
    </row>
    <row r="4735" spans="2:7" ht="14.25" customHeight="1" x14ac:dyDescent="0.2">
      <c r="B4735" s="26"/>
      <c r="C4735" s="27"/>
      <c r="D4735" s="37"/>
      <c r="E4735" s="63"/>
      <c r="F4735" s="47"/>
      <c r="G4735" s="47"/>
    </row>
    <row r="4736" spans="2:7" ht="14.25" customHeight="1" x14ac:dyDescent="0.2">
      <c r="B4736" s="24"/>
      <c r="C4736" s="25"/>
      <c r="D4736" s="38"/>
      <c r="E4736" s="62"/>
      <c r="F4736" s="46"/>
      <c r="G4736" s="46"/>
    </row>
    <row r="4737" spans="2:7" ht="14.25" customHeight="1" x14ac:dyDescent="0.2">
      <c r="B4737" s="22"/>
      <c r="C4737" s="23"/>
      <c r="D4737" s="53"/>
      <c r="E4737" s="69"/>
      <c r="F4737" s="47"/>
      <c r="G4737" s="47"/>
    </row>
    <row r="4738" spans="2:7" ht="14.25" customHeight="1" x14ac:dyDescent="0.2">
      <c r="B4738" s="24"/>
      <c r="C4738" s="25"/>
      <c r="D4738" s="38"/>
      <c r="E4738" s="62"/>
      <c r="F4738" s="46"/>
      <c r="G4738" s="46"/>
    </row>
    <row r="4739" spans="2:7" ht="14.25" customHeight="1" x14ac:dyDescent="0.2">
      <c r="B4739" s="26"/>
      <c r="C4739" s="27"/>
      <c r="D4739" s="37"/>
      <c r="E4739" s="63"/>
      <c r="F4739" s="47"/>
      <c r="G4739" s="47"/>
    </row>
    <row r="4740" spans="2:7" ht="14.25" customHeight="1" x14ac:dyDescent="0.2">
      <c r="B4740" s="24"/>
      <c r="C4740" s="25"/>
      <c r="D4740" s="38"/>
      <c r="E4740" s="62"/>
      <c r="F4740" s="46"/>
      <c r="G4740" s="46"/>
    </row>
    <row r="4741" spans="2:7" ht="14.25" customHeight="1" x14ac:dyDescent="0.2">
      <c r="B4741" s="26"/>
      <c r="C4741" s="27"/>
      <c r="D4741" s="37"/>
      <c r="E4741" s="63"/>
      <c r="F4741" s="47"/>
      <c r="G4741" s="47"/>
    </row>
    <row r="4742" spans="2:7" ht="14.25" customHeight="1" x14ac:dyDescent="0.2">
      <c r="B4742" s="24"/>
      <c r="C4742" s="25"/>
      <c r="D4742" s="38"/>
      <c r="E4742" s="62"/>
      <c r="F4742" s="46"/>
      <c r="G4742" s="46"/>
    </row>
    <row r="4743" spans="2:7" ht="14.25" customHeight="1" x14ac:dyDescent="0.2">
      <c r="B4743" s="26"/>
      <c r="C4743" s="27"/>
      <c r="D4743" s="37"/>
      <c r="E4743" s="63"/>
      <c r="F4743" s="47"/>
      <c r="G4743" s="47"/>
    </row>
    <row r="4744" spans="2:7" ht="14.25" customHeight="1" x14ac:dyDescent="0.2">
      <c r="B4744" s="24"/>
      <c r="C4744" s="25"/>
      <c r="D4744" s="38"/>
      <c r="E4744" s="62"/>
      <c r="F4744" s="46"/>
      <c r="G4744" s="46"/>
    </row>
    <row r="4745" spans="2:7" ht="14.25" customHeight="1" x14ac:dyDescent="0.2">
      <c r="B4745" s="26"/>
      <c r="C4745" s="27"/>
      <c r="D4745" s="37"/>
      <c r="E4745" s="63"/>
      <c r="F4745" s="47"/>
      <c r="G4745" s="47"/>
    </row>
    <row r="4746" spans="2:7" ht="14.25" customHeight="1" x14ac:dyDescent="0.2">
      <c r="B4746" s="24"/>
      <c r="C4746" s="25"/>
      <c r="D4746" s="38"/>
      <c r="E4746" s="62"/>
      <c r="F4746" s="46"/>
      <c r="G4746" s="46"/>
    </row>
    <row r="4747" spans="2:7" ht="14.25" customHeight="1" x14ac:dyDescent="0.2">
      <c r="B4747" s="26"/>
      <c r="C4747" s="27"/>
      <c r="D4747" s="37"/>
      <c r="E4747" s="63"/>
      <c r="F4747" s="47"/>
      <c r="G4747" s="47"/>
    </row>
    <row r="4748" spans="2:7" ht="14.25" customHeight="1" x14ac:dyDescent="0.2">
      <c r="B4748" s="24"/>
      <c r="C4748" s="25"/>
      <c r="D4748" s="38"/>
      <c r="E4748" s="62"/>
      <c r="F4748" s="46"/>
      <c r="G4748" s="46"/>
    </row>
    <row r="4749" spans="2:7" ht="14.25" customHeight="1" x14ac:dyDescent="0.2">
      <c r="B4749" s="26"/>
      <c r="C4749" s="27"/>
      <c r="D4749" s="37"/>
      <c r="E4749" s="63"/>
      <c r="F4749" s="47"/>
      <c r="G4749" s="47"/>
    </row>
    <row r="4750" spans="2:7" ht="14.25" customHeight="1" x14ac:dyDescent="0.2">
      <c r="B4750" s="24"/>
      <c r="C4750" s="25"/>
      <c r="D4750" s="38"/>
      <c r="E4750" s="62"/>
      <c r="F4750" s="46"/>
      <c r="G4750" s="46"/>
    </row>
    <row r="4751" spans="2:7" ht="14.25" customHeight="1" x14ac:dyDescent="0.2">
      <c r="B4751" s="26"/>
      <c r="C4751" s="27"/>
      <c r="D4751" s="37"/>
      <c r="E4751" s="63"/>
      <c r="F4751" s="47"/>
      <c r="G4751" s="47"/>
    </row>
    <row r="4752" spans="2:7" ht="14.25" customHeight="1" x14ac:dyDescent="0.2">
      <c r="B4752" s="24"/>
      <c r="C4752" s="25"/>
      <c r="D4752" s="38"/>
      <c r="E4752" s="62"/>
      <c r="F4752" s="46"/>
      <c r="G4752" s="46"/>
    </row>
    <row r="4753" spans="2:7" ht="14.25" customHeight="1" x14ac:dyDescent="0.2">
      <c r="B4753" s="26"/>
      <c r="C4753" s="27"/>
      <c r="D4753" s="37"/>
      <c r="E4753" s="63"/>
      <c r="F4753" s="47"/>
      <c r="G4753" s="47"/>
    </row>
    <row r="4754" spans="2:7" ht="14.25" customHeight="1" x14ac:dyDescent="0.2">
      <c r="B4754" s="24"/>
      <c r="C4754" s="25"/>
      <c r="D4754" s="38"/>
      <c r="E4754" s="62"/>
      <c r="F4754" s="46"/>
      <c r="G4754" s="46"/>
    </row>
    <row r="4755" spans="2:7" ht="14.25" customHeight="1" x14ac:dyDescent="0.2">
      <c r="B4755" s="26"/>
      <c r="C4755" s="27"/>
      <c r="D4755" s="37"/>
      <c r="E4755" s="63"/>
      <c r="F4755" s="47"/>
      <c r="G4755" s="47"/>
    </row>
    <row r="4756" spans="2:7" ht="14.25" customHeight="1" x14ac:dyDescent="0.2">
      <c r="B4756" s="24"/>
      <c r="C4756" s="25"/>
      <c r="D4756" s="38"/>
      <c r="E4756" s="62"/>
      <c r="F4756" s="46"/>
      <c r="G4756" s="46"/>
    </row>
    <row r="4757" spans="2:7" ht="14.25" customHeight="1" x14ac:dyDescent="0.2">
      <c r="B4757" s="26"/>
      <c r="C4757" s="27"/>
      <c r="D4757" s="37"/>
      <c r="E4757" s="63"/>
      <c r="F4757" s="47"/>
      <c r="G4757" s="47"/>
    </row>
    <row r="4758" spans="2:7" ht="14.25" customHeight="1" x14ac:dyDescent="0.2">
      <c r="B4758" s="24"/>
      <c r="C4758" s="25"/>
      <c r="D4758" s="38"/>
      <c r="E4758" s="62"/>
      <c r="F4758" s="46"/>
      <c r="G4758" s="46"/>
    </row>
    <row r="4759" spans="2:7" ht="14.25" customHeight="1" x14ac:dyDescent="0.2">
      <c r="B4759" s="26"/>
      <c r="C4759" s="27"/>
      <c r="D4759" s="37"/>
      <c r="E4759" s="63"/>
      <c r="F4759" s="47"/>
      <c r="G4759" s="47"/>
    </row>
    <row r="4760" spans="2:7" ht="14.25" customHeight="1" x14ac:dyDescent="0.2">
      <c r="B4760" s="24"/>
      <c r="C4760" s="25"/>
      <c r="D4760" s="38"/>
      <c r="E4760" s="62"/>
      <c r="F4760" s="46"/>
      <c r="G4760" s="46"/>
    </row>
    <row r="4761" spans="2:7" ht="14.25" customHeight="1" x14ac:dyDescent="0.2">
      <c r="B4761" s="26"/>
      <c r="C4761" s="27"/>
      <c r="D4761" s="37"/>
      <c r="E4761" s="63"/>
      <c r="F4761" s="47"/>
      <c r="G4761" s="47"/>
    </row>
    <row r="4762" spans="2:7" ht="14.25" customHeight="1" x14ac:dyDescent="0.2">
      <c r="B4762" s="24"/>
      <c r="C4762" s="25"/>
      <c r="D4762" s="38"/>
      <c r="E4762" s="62"/>
      <c r="F4762" s="46"/>
      <c r="G4762" s="46"/>
    </row>
    <row r="4763" spans="2:7" ht="14.25" customHeight="1" x14ac:dyDescent="0.2">
      <c r="B4763" s="26"/>
      <c r="C4763" s="27"/>
      <c r="D4763" s="37"/>
      <c r="E4763" s="63"/>
      <c r="F4763" s="47"/>
      <c r="G4763" s="47"/>
    </row>
    <row r="4764" spans="2:7" ht="14.25" customHeight="1" x14ac:dyDescent="0.2">
      <c r="B4764" s="24"/>
      <c r="C4764" s="25"/>
      <c r="D4764" s="38"/>
      <c r="E4764" s="62"/>
      <c r="F4764" s="46"/>
      <c r="G4764" s="46"/>
    </row>
    <row r="4765" spans="2:7" ht="14.25" customHeight="1" x14ac:dyDescent="0.2">
      <c r="B4765" s="26"/>
      <c r="C4765" s="27"/>
      <c r="D4765" s="37"/>
      <c r="E4765" s="63"/>
      <c r="F4765" s="47"/>
      <c r="G4765" s="47"/>
    </row>
    <row r="4766" spans="2:7" ht="14.25" customHeight="1" x14ac:dyDescent="0.2">
      <c r="B4766" s="24"/>
      <c r="C4766" s="25"/>
      <c r="D4766" s="38"/>
      <c r="E4766" s="62"/>
      <c r="F4766" s="46"/>
      <c r="G4766" s="46"/>
    </row>
    <row r="4767" spans="2:7" ht="14.25" customHeight="1" x14ac:dyDescent="0.2">
      <c r="B4767" s="26"/>
      <c r="C4767" s="27"/>
      <c r="D4767" s="37"/>
      <c r="E4767" s="63"/>
      <c r="F4767" s="47"/>
      <c r="G4767" s="47"/>
    </row>
    <row r="4768" spans="2:7" ht="14.25" customHeight="1" x14ac:dyDescent="0.2">
      <c r="B4768" s="24"/>
      <c r="C4768" s="25"/>
      <c r="D4768" s="38"/>
      <c r="E4768" s="62"/>
      <c r="F4768" s="46"/>
      <c r="G4768" s="46"/>
    </row>
    <row r="4769" spans="2:7" ht="14.25" customHeight="1" x14ac:dyDescent="0.2">
      <c r="B4769" s="26"/>
      <c r="C4769" s="27"/>
      <c r="D4769" s="37"/>
      <c r="E4769" s="63"/>
      <c r="F4769" s="47"/>
      <c r="G4769" s="47"/>
    </row>
    <row r="4770" spans="2:7" ht="14.25" customHeight="1" x14ac:dyDescent="0.2">
      <c r="B4770" s="24"/>
      <c r="C4770" s="25"/>
      <c r="D4770" s="38"/>
      <c r="E4770" s="62"/>
      <c r="F4770" s="46"/>
      <c r="G4770" s="46"/>
    </row>
    <row r="4771" spans="2:7" ht="14.25" customHeight="1" x14ac:dyDescent="0.2">
      <c r="B4771" s="26"/>
      <c r="C4771" s="27"/>
      <c r="D4771" s="37"/>
      <c r="E4771" s="63"/>
      <c r="F4771" s="47"/>
      <c r="G4771" s="47"/>
    </row>
    <row r="4772" spans="2:7" ht="14.25" customHeight="1" x14ac:dyDescent="0.2">
      <c r="B4772" s="24"/>
      <c r="C4772" s="25"/>
      <c r="D4772" s="38"/>
      <c r="E4772" s="62"/>
      <c r="F4772" s="46"/>
      <c r="G4772" s="46"/>
    </row>
    <row r="4773" spans="2:7" ht="14.25" customHeight="1" x14ac:dyDescent="0.2">
      <c r="B4773" s="26"/>
      <c r="C4773" s="27"/>
      <c r="D4773" s="37"/>
      <c r="E4773" s="63"/>
      <c r="F4773" s="47"/>
      <c r="G4773" s="47"/>
    </row>
    <row r="4774" spans="2:7" ht="14.25" customHeight="1" x14ac:dyDescent="0.2">
      <c r="B4774" s="24"/>
      <c r="C4774" s="25"/>
      <c r="D4774" s="38"/>
      <c r="E4774" s="62"/>
      <c r="F4774" s="46"/>
      <c r="G4774" s="46"/>
    </row>
    <row r="4775" spans="2:7" ht="14.25" customHeight="1" x14ac:dyDescent="0.2">
      <c r="B4775" s="26"/>
      <c r="C4775" s="27"/>
      <c r="D4775" s="37"/>
      <c r="E4775" s="63"/>
      <c r="F4775" s="47"/>
      <c r="G4775" s="47"/>
    </row>
    <row r="4776" spans="2:7" ht="14.25" customHeight="1" x14ac:dyDescent="0.2">
      <c r="B4776" s="24"/>
      <c r="C4776" s="25"/>
      <c r="D4776" s="38"/>
      <c r="E4776" s="62"/>
      <c r="F4776" s="46"/>
      <c r="G4776" s="46"/>
    </row>
    <row r="4777" spans="2:7" ht="14.25" customHeight="1" x14ac:dyDescent="0.2">
      <c r="B4777" s="26"/>
      <c r="C4777" s="27"/>
      <c r="D4777" s="37"/>
      <c r="E4777" s="63"/>
      <c r="F4777" s="47"/>
      <c r="G4777" s="47"/>
    </row>
    <row r="4778" spans="2:7" ht="14.25" customHeight="1" x14ac:dyDescent="0.2">
      <c r="B4778" s="24"/>
      <c r="C4778" s="25"/>
      <c r="D4778" s="38"/>
      <c r="E4778" s="62"/>
      <c r="F4778" s="46"/>
      <c r="G4778" s="46"/>
    </row>
    <row r="4779" spans="2:7" ht="14.25" customHeight="1" x14ac:dyDescent="0.2">
      <c r="B4779" s="26"/>
      <c r="C4779" s="27"/>
      <c r="D4779" s="37"/>
      <c r="E4779" s="63"/>
      <c r="F4779" s="47"/>
      <c r="G4779" s="47"/>
    </row>
    <row r="4780" spans="2:7" ht="14.25" customHeight="1" x14ac:dyDescent="0.2">
      <c r="B4780" s="24"/>
      <c r="C4780" s="25"/>
      <c r="D4780" s="38"/>
      <c r="E4780" s="62"/>
      <c r="F4780" s="46"/>
      <c r="G4780" s="46"/>
    </row>
    <row r="4781" spans="2:7" ht="14.25" customHeight="1" x14ac:dyDescent="0.2">
      <c r="B4781" s="26"/>
      <c r="C4781" s="27"/>
      <c r="D4781" s="35"/>
      <c r="E4781" s="64"/>
      <c r="F4781" s="48"/>
      <c r="G4781" s="48"/>
    </row>
    <row r="4782" spans="2:7" ht="14.25" customHeight="1" x14ac:dyDescent="0.2">
      <c r="B4782" s="24"/>
      <c r="C4782" s="25"/>
      <c r="D4782" s="36"/>
      <c r="E4782" s="65"/>
      <c r="F4782" s="49"/>
      <c r="G4782" s="49"/>
    </row>
    <row r="4783" spans="2:7" ht="14.25" customHeight="1" x14ac:dyDescent="0.2">
      <c r="B4783" s="26"/>
      <c r="C4783" s="27"/>
      <c r="D4783" s="35"/>
      <c r="E4783" s="64"/>
      <c r="F4783" s="48"/>
      <c r="G4783" s="48"/>
    </row>
    <row r="4784" spans="2:7" ht="14.25" customHeight="1" x14ac:dyDescent="0.2">
      <c r="B4784" s="24"/>
      <c r="C4784" s="25"/>
      <c r="D4784" s="36"/>
      <c r="E4784" s="65"/>
      <c r="F4784" s="49"/>
      <c r="G4784" s="49"/>
    </row>
    <row r="4785" spans="2:7" ht="14.25" customHeight="1" x14ac:dyDescent="0.2">
      <c r="B4785" s="26"/>
      <c r="C4785" s="27"/>
      <c r="D4785" s="35"/>
      <c r="E4785" s="64"/>
      <c r="F4785" s="48"/>
      <c r="G4785" s="48"/>
    </row>
    <row r="4786" spans="2:7" ht="14.25" customHeight="1" x14ac:dyDescent="0.2">
      <c r="B4786" s="24"/>
      <c r="C4786" s="25"/>
      <c r="D4786" s="36"/>
      <c r="E4786" s="65"/>
      <c r="F4786" s="49"/>
      <c r="G4786" s="49"/>
    </row>
    <row r="4787" spans="2:7" ht="14.25" customHeight="1" x14ac:dyDescent="0.2">
      <c r="B4787" s="26"/>
      <c r="C4787" s="27"/>
      <c r="D4787" s="35"/>
      <c r="E4787" s="64"/>
      <c r="F4787" s="48"/>
      <c r="G4787" s="48"/>
    </row>
    <row r="4788" spans="2:7" ht="14.25" customHeight="1" x14ac:dyDescent="0.2">
      <c r="B4788" s="24"/>
      <c r="C4788" s="25"/>
      <c r="D4788" s="36"/>
      <c r="E4788" s="65"/>
      <c r="F4788" s="49"/>
      <c r="G4788" s="49"/>
    </row>
    <row r="4789" spans="2:7" ht="14.25" customHeight="1" x14ac:dyDescent="0.2">
      <c r="B4789" s="26"/>
      <c r="C4789" s="27"/>
      <c r="D4789" s="35"/>
      <c r="E4789" s="64"/>
      <c r="F4789" s="48"/>
      <c r="G4789" s="48"/>
    </row>
    <row r="4790" spans="2:7" ht="14.25" customHeight="1" x14ac:dyDescent="0.2">
      <c r="B4790" s="24"/>
      <c r="C4790" s="25"/>
      <c r="D4790" s="36"/>
      <c r="E4790" s="65"/>
      <c r="F4790" s="49"/>
      <c r="G4790" s="49"/>
    </row>
    <row r="4791" spans="2:7" ht="14.25" customHeight="1" x14ac:dyDescent="0.2">
      <c r="B4791" s="26"/>
      <c r="C4791" s="27"/>
      <c r="D4791" s="35"/>
      <c r="E4791" s="64"/>
      <c r="F4791" s="48"/>
      <c r="G4791" s="48"/>
    </row>
    <row r="4792" spans="2:7" ht="14.25" customHeight="1" x14ac:dyDescent="0.2">
      <c r="B4792" s="24"/>
      <c r="C4792" s="25"/>
      <c r="D4792" s="36"/>
      <c r="E4792" s="65"/>
      <c r="F4792" s="49"/>
      <c r="G4792" s="49"/>
    </row>
    <row r="4793" spans="2:7" ht="14.25" customHeight="1" x14ac:dyDescent="0.2">
      <c r="B4793" s="26"/>
      <c r="C4793" s="27"/>
      <c r="D4793" s="35"/>
      <c r="E4793" s="64"/>
      <c r="F4793" s="48"/>
      <c r="G4793" s="48"/>
    </row>
    <row r="4794" spans="2:7" ht="14.25" customHeight="1" x14ac:dyDescent="0.2">
      <c r="B4794" s="24"/>
      <c r="C4794" s="25"/>
      <c r="D4794" s="36"/>
      <c r="E4794" s="65"/>
      <c r="F4794" s="49"/>
      <c r="G4794" s="49"/>
    </row>
    <row r="4795" spans="2:7" ht="14.25" customHeight="1" x14ac:dyDescent="0.2">
      <c r="B4795" s="26"/>
      <c r="C4795" s="27"/>
      <c r="D4795" s="35"/>
      <c r="E4795" s="64"/>
      <c r="F4795" s="48"/>
      <c r="G4795" s="48"/>
    </row>
    <row r="4796" spans="2:7" ht="14.25" customHeight="1" x14ac:dyDescent="0.2">
      <c r="B4796" s="24"/>
      <c r="C4796" s="25"/>
      <c r="D4796" s="36"/>
      <c r="E4796" s="65"/>
      <c r="F4796" s="49"/>
      <c r="G4796" s="49"/>
    </row>
    <row r="4797" spans="2:7" ht="14.25" customHeight="1" x14ac:dyDescent="0.2">
      <c r="B4797" s="26"/>
      <c r="C4797" s="27"/>
      <c r="D4797" s="35"/>
      <c r="E4797" s="64"/>
      <c r="F4797" s="48"/>
      <c r="G4797" s="48"/>
    </row>
    <row r="4798" spans="2:7" ht="14.25" customHeight="1" x14ac:dyDescent="0.2">
      <c r="B4798" s="24"/>
      <c r="C4798" s="25"/>
      <c r="D4798" s="36"/>
      <c r="E4798" s="65"/>
      <c r="F4798" s="49"/>
      <c r="G4798" s="49"/>
    </row>
    <row r="4799" spans="2:7" ht="14.25" customHeight="1" x14ac:dyDescent="0.2">
      <c r="B4799" s="26"/>
      <c r="C4799" s="27"/>
      <c r="D4799" s="35"/>
      <c r="E4799" s="64"/>
      <c r="F4799" s="48"/>
      <c r="G4799" s="48"/>
    </row>
    <row r="4800" spans="2:7" ht="14.25" customHeight="1" x14ac:dyDescent="0.2">
      <c r="B4800" s="24"/>
      <c r="C4800" s="25"/>
      <c r="D4800" s="36"/>
      <c r="E4800" s="65"/>
      <c r="F4800" s="49"/>
      <c r="G4800" s="49"/>
    </row>
    <row r="4801" spans="2:7" ht="14.25" customHeight="1" x14ac:dyDescent="0.2">
      <c r="B4801" s="26"/>
      <c r="C4801" s="27"/>
      <c r="D4801" s="35"/>
      <c r="E4801" s="64"/>
      <c r="F4801" s="48"/>
      <c r="G4801" s="48"/>
    </row>
    <row r="4802" spans="2:7" ht="14.25" customHeight="1" x14ac:dyDescent="0.2">
      <c r="B4802" s="24"/>
      <c r="C4802" s="25"/>
      <c r="D4802" s="36"/>
      <c r="E4802" s="65"/>
      <c r="F4802" s="49"/>
      <c r="G4802" s="49"/>
    </row>
    <row r="4803" spans="2:7" ht="14.25" customHeight="1" x14ac:dyDescent="0.2">
      <c r="B4803" s="26"/>
      <c r="C4803" s="27"/>
      <c r="D4803" s="35"/>
      <c r="E4803" s="64"/>
      <c r="F4803" s="48"/>
      <c r="G4803" s="48"/>
    </row>
    <row r="4804" spans="2:7" ht="14.25" customHeight="1" x14ac:dyDescent="0.2">
      <c r="B4804" s="24"/>
      <c r="C4804" s="25"/>
      <c r="D4804" s="36"/>
      <c r="E4804" s="65"/>
      <c r="F4804" s="49"/>
      <c r="G4804" s="49"/>
    </row>
    <row r="4805" spans="2:7" ht="14.25" customHeight="1" x14ac:dyDescent="0.2">
      <c r="B4805" s="26"/>
      <c r="C4805" s="27"/>
      <c r="D4805" s="37"/>
      <c r="E4805" s="63"/>
      <c r="F4805" s="47"/>
      <c r="G4805" s="47"/>
    </row>
    <row r="4806" spans="2:7" ht="14.25" customHeight="1" x14ac:dyDescent="0.2">
      <c r="B4806" s="24"/>
      <c r="C4806" s="25"/>
      <c r="D4806" s="38"/>
      <c r="E4806" s="62"/>
      <c r="F4806" s="46"/>
      <c r="G4806" s="46"/>
    </row>
    <row r="4807" spans="2:7" ht="14.25" customHeight="1" x14ac:dyDescent="0.2">
      <c r="B4807" s="26"/>
      <c r="C4807" s="27"/>
      <c r="D4807" s="37"/>
      <c r="E4807" s="63"/>
      <c r="F4807" s="47"/>
      <c r="G4807" s="47"/>
    </row>
    <row r="4808" spans="2:7" ht="14.25" customHeight="1" x14ac:dyDescent="0.2">
      <c r="B4808" s="24"/>
      <c r="C4808" s="25"/>
      <c r="D4808" s="38"/>
      <c r="E4808" s="62"/>
      <c r="F4808" s="46"/>
      <c r="G4808" s="46"/>
    </row>
    <row r="4809" spans="2:7" ht="14.25" customHeight="1" x14ac:dyDescent="0.2">
      <c r="B4809" s="26"/>
      <c r="C4809" s="27"/>
      <c r="D4809" s="37"/>
      <c r="E4809" s="63"/>
      <c r="F4809" s="47"/>
      <c r="G4809" s="47"/>
    </row>
    <row r="4810" spans="2:7" ht="14.25" customHeight="1" x14ac:dyDescent="0.2">
      <c r="B4810" s="24"/>
      <c r="C4810" s="25"/>
      <c r="D4810" s="38"/>
      <c r="E4810" s="62"/>
      <c r="F4810" s="46"/>
      <c r="G4810" s="46"/>
    </row>
    <row r="4811" spans="2:7" ht="14.25" customHeight="1" x14ac:dyDescent="0.2">
      <c r="B4811" s="26"/>
      <c r="C4811" s="27"/>
      <c r="D4811" s="37"/>
      <c r="E4811" s="63"/>
      <c r="F4811" s="47"/>
      <c r="G4811" s="47"/>
    </row>
    <row r="4812" spans="2:7" ht="14.25" customHeight="1" x14ac:dyDescent="0.2">
      <c r="B4812" s="24"/>
      <c r="C4812" s="25"/>
      <c r="D4812" s="38"/>
      <c r="E4812" s="62"/>
      <c r="F4812" s="46"/>
      <c r="G4812" s="46"/>
    </row>
    <row r="4813" spans="2:7" ht="14.25" customHeight="1" x14ac:dyDescent="0.2">
      <c r="B4813" s="26"/>
      <c r="C4813" s="27"/>
      <c r="D4813" s="37"/>
      <c r="E4813" s="63"/>
      <c r="F4813" s="47"/>
      <c r="G4813" s="47"/>
    </row>
    <row r="4814" spans="2:7" ht="14.25" customHeight="1" x14ac:dyDescent="0.2">
      <c r="B4814" s="24"/>
      <c r="C4814" s="25"/>
      <c r="D4814" s="38"/>
      <c r="E4814" s="62"/>
      <c r="F4814" s="46"/>
      <c r="G4814" s="46"/>
    </row>
    <row r="4815" spans="2:7" ht="14.25" customHeight="1" x14ac:dyDescent="0.2">
      <c r="B4815" s="26"/>
      <c r="C4815" s="27"/>
      <c r="D4815" s="37"/>
      <c r="E4815" s="63"/>
      <c r="F4815" s="47"/>
      <c r="G4815" s="47"/>
    </row>
    <row r="4816" spans="2:7" ht="14.25" customHeight="1" x14ac:dyDescent="0.2">
      <c r="B4816" s="24"/>
      <c r="C4816" s="25"/>
      <c r="D4816" s="38"/>
      <c r="E4816" s="62"/>
      <c r="F4816" s="46"/>
      <c r="G4816" s="46"/>
    </row>
    <row r="4817" spans="2:7" ht="14.25" customHeight="1" x14ac:dyDescent="0.2">
      <c r="B4817" s="26"/>
      <c r="C4817" s="27"/>
      <c r="D4817" s="37"/>
      <c r="E4817" s="63"/>
      <c r="F4817" s="47"/>
      <c r="G4817" s="47"/>
    </row>
    <row r="4818" spans="2:7" ht="14.25" customHeight="1" x14ac:dyDescent="0.2">
      <c r="B4818" s="24"/>
      <c r="C4818" s="25"/>
      <c r="D4818" s="38"/>
      <c r="E4818" s="62"/>
      <c r="F4818" s="46"/>
      <c r="G4818" s="46"/>
    </row>
    <row r="4819" spans="2:7" ht="14.25" customHeight="1" x14ac:dyDescent="0.2">
      <c r="B4819" s="26"/>
      <c r="C4819" s="27"/>
      <c r="D4819" s="37"/>
      <c r="E4819" s="63"/>
      <c r="F4819" s="47"/>
      <c r="G4819" s="47"/>
    </row>
    <row r="4820" spans="2:7" ht="14.25" customHeight="1" x14ac:dyDescent="0.2">
      <c r="B4820" s="24"/>
      <c r="C4820" s="25"/>
      <c r="D4820" s="38"/>
      <c r="E4820" s="62"/>
      <c r="F4820" s="46"/>
      <c r="G4820" s="46"/>
    </row>
    <row r="4821" spans="2:7" ht="14.25" customHeight="1" x14ac:dyDescent="0.2">
      <c r="B4821" s="26"/>
      <c r="C4821" s="27"/>
      <c r="D4821" s="37"/>
      <c r="E4821" s="63"/>
      <c r="F4821" s="47"/>
      <c r="G4821" s="47"/>
    </row>
    <row r="4822" spans="2:7" ht="14.25" customHeight="1" x14ac:dyDescent="0.2">
      <c r="B4822" s="24"/>
      <c r="C4822" s="25"/>
      <c r="D4822" s="38"/>
      <c r="E4822" s="62"/>
      <c r="F4822" s="46"/>
      <c r="G4822" s="46"/>
    </row>
    <row r="4823" spans="2:7" ht="14.25" customHeight="1" x14ac:dyDescent="0.2">
      <c r="B4823" s="26"/>
      <c r="C4823" s="27"/>
      <c r="D4823" s="37"/>
      <c r="E4823" s="63"/>
      <c r="F4823" s="47"/>
      <c r="G4823" s="47"/>
    </row>
    <row r="4824" spans="2:7" ht="14.25" customHeight="1" x14ac:dyDescent="0.2">
      <c r="B4824" s="24"/>
      <c r="C4824" s="25"/>
      <c r="D4824" s="38"/>
      <c r="E4824" s="62"/>
      <c r="F4824" s="46"/>
      <c r="G4824" s="46"/>
    </row>
    <row r="4825" spans="2:7" ht="14.25" customHeight="1" x14ac:dyDescent="0.2">
      <c r="B4825" s="26"/>
      <c r="C4825" s="27"/>
      <c r="D4825" s="37"/>
      <c r="E4825" s="63"/>
      <c r="F4825" s="47"/>
      <c r="G4825" s="47"/>
    </row>
    <row r="4826" spans="2:7" ht="14.25" customHeight="1" x14ac:dyDescent="0.2">
      <c r="B4826" s="24"/>
      <c r="C4826" s="25"/>
      <c r="D4826" s="38"/>
      <c r="E4826" s="62"/>
      <c r="F4826" s="46"/>
      <c r="G4826" s="46"/>
    </row>
    <row r="4827" spans="2:7" ht="14.25" customHeight="1" x14ac:dyDescent="0.2">
      <c r="B4827" s="26"/>
      <c r="C4827" s="27"/>
      <c r="D4827" s="37"/>
      <c r="E4827" s="63"/>
      <c r="F4827" s="47"/>
      <c r="G4827" s="47"/>
    </row>
    <row r="4828" spans="2:7" ht="14.25" customHeight="1" x14ac:dyDescent="0.2">
      <c r="B4828" s="24"/>
      <c r="C4828" s="25"/>
      <c r="D4828" s="38"/>
      <c r="E4828" s="62"/>
      <c r="F4828" s="46"/>
      <c r="G4828" s="46"/>
    </row>
    <row r="4829" spans="2:7" ht="14.25" customHeight="1" x14ac:dyDescent="0.2">
      <c r="B4829" s="26"/>
      <c r="C4829" s="27"/>
      <c r="D4829" s="37"/>
      <c r="E4829" s="66"/>
      <c r="F4829" s="50"/>
      <c r="G4829" s="50"/>
    </row>
    <row r="4830" spans="2:7" ht="14.25" customHeight="1" x14ac:dyDescent="0.2">
      <c r="B4830" s="24"/>
      <c r="C4830" s="25"/>
      <c r="D4830" s="38"/>
      <c r="E4830" s="67"/>
      <c r="F4830" s="51"/>
      <c r="G4830" s="51"/>
    </row>
    <row r="4831" spans="2:7" ht="14.25" customHeight="1" x14ac:dyDescent="0.2">
      <c r="B4831" s="26"/>
      <c r="C4831" s="27"/>
      <c r="D4831" s="37"/>
      <c r="E4831" s="66"/>
      <c r="F4831" s="50"/>
      <c r="G4831" s="50"/>
    </row>
    <row r="4832" spans="2:7" ht="14.25" customHeight="1" x14ac:dyDescent="0.2">
      <c r="B4832" s="24"/>
      <c r="C4832" s="25"/>
      <c r="D4832" s="38"/>
      <c r="E4832" s="67"/>
      <c r="F4832" s="51"/>
      <c r="G4832" s="51"/>
    </row>
    <row r="4833" spans="2:7" ht="14.25" customHeight="1" x14ac:dyDescent="0.2">
      <c r="B4833" s="26"/>
      <c r="C4833" s="27"/>
      <c r="D4833" s="37"/>
      <c r="E4833" s="66"/>
      <c r="F4833" s="50"/>
      <c r="G4833" s="50"/>
    </row>
    <row r="4834" spans="2:7" ht="14.25" customHeight="1" x14ac:dyDescent="0.2">
      <c r="B4834" s="24"/>
      <c r="C4834" s="25"/>
      <c r="D4834" s="38"/>
      <c r="E4834" s="67"/>
      <c r="F4834" s="51"/>
      <c r="G4834" s="51"/>
    </row>
    <row r="4835" spans="2:7" ht="14.25" customHeight="1" x14ac:dyDescent="0.2">
      <c r="B4835" s="26"/>
      <c r="C4835" s="27"/>
      <c r="D4835" s="37"/>
      <c r="E4835" s="66"/>
      <c r="F4835" s="50"/>
      <c r="G4835" s="50"/>
    </row>
    <row r="4836" spans="2:7" ht="14.25" customHeight="1" x14ac:dyDescent="0.2">
      <c r="B4836" s="24"/>
      <c r="C4836" s="25"/>
      <c r="D4836" s="38"/>
      <c r="E4836" s="67"/>
      <c r="F4836" s="51"/>
      <c r="G4836" s="51"/>
    </row>
    <row r="4837" spans="2:7" ht="14.25" customHeight="1" x14ac:dyDescent="0.2">
      <c r="B4837" s="26"/>
      <c r="C4837" s="27"/>
      <c r="D4837" s="37"/>
      <c r="E4837" s="66"/>
      <c r="F4837" s="50"/>
      <c r="G4837" s="50"/>
    </row>
    <row r="4838" spans="2:7" ht="14.25" customHeight="1" x14ac:dyDescent="0.2">
      <c r="B4838" s="24"/>
      <c r="C4838" s="25"/>
      <c r="D4838" s="38"/>
      <c r="E4838" s="67"/>
      <c r="F4838" s="51"/>
      <c r="G4838" s="51"/>
    </row>
    <row r="4839" spans="2:7" ht="14.25" customHeight="1" x14ac:dyDescent="0.2">
      <c r="B4839" s="26"/>
      <c r="C4839" s="27"/>
      <c r="D4839" s="37"/>
      <c r="E4839" s="66"/>
      <c r="F4839" s="50"/>
      <c r="G4839" s="50"/>
    </row>
    <row r="4840" spans="2:7" ht="14.25" customHeight="1" x14ac:dyDescent="0.2">
      <c r="B4840" s="24"/>
      <c r="C4840" s="25"/>
      <c r="D4840" s="38"/>
      <c r="E4840" s="67"/>
      <c r="F4840" s="51"/>
      <c r="G4840" s="51"/>
    </row>
    <row r="4841" spans="2:7" ht="14.25" customHeight="1" x14ac:dyDescent="0.2">
      <c r="B4841" s="26"/>
      <c r="C4841" s="27"/>
      <c r="D4841" s="37"/>
      <c r="E4841" s="66"/>
      <c r="F4841" s="50"/>
      <c r="G4841" s="50"/>
    </row>
    <row r="4842" spans="2:7" ht="14.25" customHeight="1" x14ac:dyDescent="0.2">
      <c r="B4842" s="24"/>
      <c r="C4842" s="25"/>
      <c r="D4842" s="38"/>
      <c r="E4842" s="67"/>
      <c r="F4842" s="51"/>
      <c r="G4842" s="51"/>
    </row>
    <row r="4843" spans="2:7" ht="14.25" customHeight="1" x14ac:dyDescent="0.2">
      <c r="B4843" s="26"/>
      <c r="C4843" s="27"/>
      <c r="D4843" s="37"/>
      <c r="E4843" s="63"/>
      <c r="F4843" s="47"/>
      <c r="G4843" s="47"/>
    </row>
    <row r="4844" spans="2:7" ht="14.25" customHeight="1" x14ac:dyDescent="0.2">
      <c r="B4844" s="24"/>
      <c r="C4844" s="25"/>
      <c r="D4844" s="38"/>
      <c r="E4844" s="62"/>
      <c r="F4844" s="46"/>
      <c r="G4844" s="46"/>
    </row>
    <row r="4845" spans="2:7" ht="14.25" customHeight="1" x14ac:dyDescent="0.2">
      <c r="B4845" s="26"/>
      <c r="C4845" s="27"/>
      <c r="D4845" s="37"/>
      <c r="E4845" s="63"/>
      <c r="F4845" s="47"/>
      <c r="G4845" s="47"/>
    </row>
    <row r="4846" spans="2:7" ht="14.25" customHeight="1" x14ac:dyDescent="0.2">
      <c r="B4846" s="24"/>
      <c r="C4846" s="25"/>
      <c r="D4846" s="38"/>
      <c r="E4846" s="62"/>
      <c r="F4846" s="46"/>
      <c r="G4846" s="46"/>
    </row>
    <row r="4847" spans="2:7" ht="14.25" customHeight="1" x14ac:dyDescent="0.2">
      <c r="B4847" s="26"/>
      <c r="C4847" s="27"/>
      <c r="D4847" s="37"/>
      <c r="E4847" s="63"/>
      <c r="F4847" s="47"/>
      <c r="G4847" s="47"/>
    </row>
    <row r="4848" spans="2:7" ht="14.25" customHeight="1" x14ac:dyDescent="0.2">
      <c r="B4848" s="24"/>
      <c r="C4848" s="25"/>
      <c r="D4848" s="38"/>
      <c r="E4848" s="62"/>
      <c r="F4848" s="46"/>
      <c r="G4848" s="46"/>
    </row>
    <row r="4849" spans="2:7" ht="14.25" customHeight="1" x14ac:dyDescent="0.2">
      <c r="B4849" s="26"/>
      <c r="C4849" s="27"/>
      <c r="D4849" s="37"/>
      <c r="E4849" s="63"/>
      <c r="F4849" s="47"/>
      <c r="G4849" s="47"/>
    </row>
    <row r="4850" spans="2:7" ht="14.25" customHeight="1" x14ac:dyDescent="0.2">
      <c r="B4850" s="24"/>
      <c r="C4850" s="25"/>
      <c r="D4850" s="38"/>
      <c r="E4850" s="62"/>
      <c r="F4850" s="46"/>
      <c r="G4850" s="46"/>
    </row>
    <row r="4851" spans="2:7" ht="14.25" customHeight="1" x14ac:dyDescent="0.2">
      <c r="B4851" s="26"/>
      <c r="C4851" s="27"/>
      <c r="D4851" s="37"/>
      <c r="E4851" s="63"/>
      <c r="F4851" s="47"/>
      <c r="G4851" s="47"/>
    </row>
    <row r="4852" spans="2:7" ht="14.25" customHeight="1" x14ac:dyDescent="0.2">
      <c r="B4852" s="24"/>
      <c r="C4852" s="25"/>
      <c r="D4852" s="38"/>
      <c r="E4852" s="62"/>
      <c r="F4852" s="46"/>
      <c r="G4852" s="46"/>
    </row>
    <row r="4853" spans="2:7" ht="14.25" customHeight="1" x14ac:dyDescent="0.2">
      <c r="B4853" s="26"/>
      <c r="C4853" s="27"/>
      <c r="D4853" s="37"/>
      <c r="E4853" s="63"/>
      <c r="F4853" s="47"/>
      <c r="G4853" s="47"/>
    </row>
    <row r="4854" spans="2:7" ht="14.25" customHeight="1" x14ac:dyDescent="0.2">
      <c r="B4854" s="24"/>
      <c r="C4854" s="25"/>
      <c r="D4854" s="38"/>
      <c r="E4854" s="62"/>
      <c r="F4854" s="46"/>
      <c r="G4854" s="46"/>
    </row>
    <row r="4855" spans="2:7" ht="14.25" customHeight="1" x14ac:dyDescent="0.2">
      <c r="B4855" s="26"/>
      <c r="C4855" s="27"/>
      <c r="D4855" s="37"/>
      <c r="E4855" s="63"/>
      <c r="F4855" s="47"/>
      <c r="G4855" s="47"/>
    </row>
    <row r="4856" spans="2:7" ht="14.25" customHeight="1" x14ac:dyDescent="0.2">
      <c r="B4856" s="24"/>
      <c r="C4856" s="25"/>
      <c r="D4856" s="38"/>
      <c r="E4856" s="62"/>
      <c r="F4856" s="46"/>
      <c r="G4856" s="46"/>
    </row>
    <row r="4857" spans="2:7" ht="14.25" customHeight="1" x14ac:dyDescent="0.2">
      <c r="B4857" s="26"/>
      <c r="C4857" s="27"/>
      <c r="D4857" s="37"/>
      <c r="E4857" s="63"/>
      <c r="F4857" s="47"/>
      <c r="G4857" s="47"/>
    </row>
    <row r="4858" spans="2:7" ht="14.25" customHeight="1" x14ac:dyDescent="0.2">
      <c r="B4858" s="54"/>
      <c r="C4858" s="55"/>
      <c r="D4858" s="60"/>
      <c r="E4858" s="68"/>
      <c r="F4858" s="46"/>
      <c r="G4858" s="46"/>
    </row>
    <row r="4859" spans="2:7" ht="14.25" customHeight="1" x14ac:dyDescent="0.2">
      <c r="B4859" s="22"/>
      <c r="C4859" s="23"/>
      <c r="D4859" s="53"/>
      <c r="E4859" s="69"/>
      <c r="F4859" s="47"/>
      <c r="G4859" s="47"/>
    </row>
    <row r="4860" spans="2:7" ht="14.25" customHeight="1" x14ac:dyDescent="0.2">
      <c r="B4860" s="24"/>
      <c r="C4860" s="25"/>
      <c r="D4860" s="38"/>
      <c r="E4860" s="62"/>
      <c r="F4860" s="46"/>
      <c r="G4860" s="46"/>
    </row>
    <row r="4861" spans="2:7" ht="14.25" customHeight="1" x14ac:dyDescent="0.2">
      <c r="B4861" s="26"/>
      <c r="C4861" s="27"/>
      <c r="D4861" s="37"/>
      <c r="E4861" s="63"/>
      <c r="F4861" s="47"/>
      <c r="G4861" s="47"/>
    </row>
    <row r="4862" spans="2:7" ht="14.25" customHeight="1" x14ac:dyDescent="0.2">
      <c r="B4862" s="24"/>
      <c r="C4862" s="25"/>
      <c r="D4862" s="38"/>
      <c r="E4862" s="62"/>
      <c r="F4862" s="46"/>
      <c r="G4862" s="46"/>
    </row>
    <row r="4863" spans="2:7" ht="14.25" customHeight="1" x14ac:dyDescent="0.2">
      <c r="B4863" s="26"/>
      <c r="C4863" s="27"/>
      <c r="D4863" s="37"/>
      <c r="E4863" s="63"/>
      <c r="F4863" s="47"/>
      <c r="G4863" s="47"/>
    </row>
    <row r="4864" spans="2:7" ht="14.25" customHeight="1" x14ac:dyDescent="0.2">
      <c r="B4864" s="24"/>
      <c r="C4864" s="25"/>
      <c r="D4864" s="38"/>
      <c r="E4864" s="62"/>
      <c r="F4864" s="46"/>
      <c r="G4864" s="46"/>
    </row>
    <row r="4865" spans="2:7" ht="14.25" customHeight="1" x14ac:dyDescent="0.2">
      <c r="B4865" s="26"/>
      <c r="C4865" s="27"/>
      <c r="D4865" s="37"/>
      <c r="E4865" s="63"/>
      <c r="F4865" s="47"/>
      <c r="G4865" s="47"/>
    </row>
    <row r="4866" spans="2:7" ht="14.25" customHeight="1" x14ac:dyDescent="0.2">
      <c r="B4866" s="24"/>
      <c r="C4866" s="25"/>
      <c r="D4866" s="38"/>
      <c r="E4866" s="62"/>
      <c r="F4866" s="46"/>
      <c r="G4866" s="46"/>
    </row>
    <row r="4867" spans="2:7" ht="14.25" customHeight="1" x14ac:dyDescent="0.2">
      <c r="B4867" s="26"/>
      <c r="C4867" s="27"/>
      <c r="D4867" s="37"/>
      <c r="E4867" s="63"/>
      <c r="F4867" s="47"/>
      <c r="G4867" s="47"/>
    </row>
    <row r="4868" spans="2:7" ht="14.25" customHeight="1" x14ac:dyDescent="0.2">
      <c r="B4868" s="24"/>
      <c r="C4868" s="25"/>
      <c r="D4868" s="38"/>
      <c r="E4868" s="62"/>
      <c r="F4868" s="46"/>
      <c r="G4868" s="46"/>
    </row>
    <row r="4869" spans="2:7" ht="14.25" customHeight="1" x14ac:dyDescent="0.2">
      <c r="B4869" s="26"/>
      <c r="C4869" s="27"/>
      <c r="D4869" s="37"/>
      <c r="E4869" s="63"/>
      <c r="F4869" s="47"/>
      <c r="G4869" s="47"/>
    </row>
    <row r="4870" spans="2:7" ht="14.25" customHeight="1" x14ac:dyDescent="0.2">
      <c r="B4870" s="24"/>
      <c r="C4870" s="25"/>
      <c r="D4870" s="38"/>
      <c r="E4870" s="62"/>
      <c r="F4870" s="46"/>
      <c r="G4870" s="46"/>
    </row>
    <row r="4871" spans="2:7" ht="14.25" customHeight="1" x14ac:dyDescent="0.2">
      <c r="B4871" s="26"/>
      <c r="C4871" s="27"/>
      <c r="D4871" s="37"/>
      <c r="E4871" s="63"/>
      <c r="F4871" s="47"/>
      <c r="G4871" s="47"/>
    </row>
    <row r="4872" spans="2:7" ht="14.25" customHeight="1" x14ac:dyDescent="0.2">
      <c r="B4872" s="24"/>
      <c r="C4872" s="25"/>
      <c r="D4872" s="38"/>
      <c r="E4872" s="62"/>
      <c r="F4872" s="46"/>
      <c r="G4872" s="46"/>
    </row>
    <row r="4873" spans="2:7" ht="14.25" customHeight="1" x14ac:dyDescent="0.2">
      <c r="B4873" s="26"/>
      <c r="C4873" s="27"/>
      <c r="D4873" s="37"/>
      <c r="E4873" s="63"/>
      <c r="F4873" s="47"/>
      <c r="G4873" s="47"/>
    </row>
    <row r="4874" spans="2:7" ht="14.25" customHeight="1" x14ac:dyDescent="0.2">
      <c r="B4874" s="24"/>
      <c r="C4874" s="25"/>
      <c r="D4874" s="38"/>
      <c r="E4874" s="62"/>
      <c r="F4874" s="46"/>
      <c r="G4874" s="46"/>
    </row>
    <row r="4875" spans="2:7" ht="14.25" customHeight="1" x14ac:dyDescent="0.2">
      <c r="B4875" s="26"/>
      <c r="C4875" s="27"/>
      <c r="D4875" s="37"/>
      <c r="E4875" s="63"/>
      <c r="F4875" s="47"/>
      <c r="G4875" s="47"/>
    </row>
    <row r="4876" spans="2:7" ht="14.25" customHeight="1" x14ac:dyDescent="0.2">
      <c r="B4876" s="24"/>
      <c r="C4876" s="25"/>
      <c r="D4876" s="38"/>
      <c r="E4876" s="62"/>
      <c r="F4876" s="46"/>
      <c r="G4876" s="46"/>
    </row>
    <row r="4877" spans="2:7" ht="14.25" customHeight="1" x14ac:dyDescent="0.2">
      <c r="B4877" s="26"/>
      <c r="C4877" s="27"/>
      <c r="D4877" s="37"/>
      <c r="E4877" s="63"/>
      <c r="F4877" s="47"/>
      <c r="G4877" s="47"/>
    </row>
    <row r="4878" spans="2:7" ht="14.25" customHeight="1" x14ac:dyDescent="0.2">
      <c r="B4878" s="24"/>
      <c r="C4878" s="25"/>
      <c r="D4878" s="38"/>
      <c r="E4878" s="62"/>
      <c r="F4878" s="46"/>
      <c r="G4878" s="46"/>
    </row>
    <row r="4879" spans="2:7" ht="14.25" customHeight="1" x14ac:dyDescent="0.2">
      <c r="B4879" s="26"/>
      <c r="C4879" s="27"/>
      <c r="D4879" s="37"/>
      <c r="E4879" s="63"/>
      <c r="F4879" s="47"/>
      <c r="G4879" s="47"/>
    </row>
    <row r="4880" spans="2:7" ht="14.25" customHeight="1" x14ac:dyDescent="0.2">
      <c r="B4880" s="24"/>
      <c r="C4880" s="25"/>
      <c r="D4880" s="38"/>
      <c r="E4880" s="62"/>
      <c r="F4880" s="46"/>
      <c r="G4880" s="46"/>
    </row>
    <row r="4881" spans="2:7" ht="14.25" customHeight="1" x14ac:dyDescent="0.2">
      <c r="B4881" s="26"/>
      <c r="C4881" s="27"/>
      <c r="D4881" s="37"/>
      <c r="E4881" s="63"/>
      <c r="F4881" s="47"/>
      <c r="G4881" s="47"/>
    </row>
    <row r="4882" spans="2:7" ht="14.25" customHeight="1" x14ac:dyDescent="0.2">
      <c r="B4882" s="24"/>
      <c r="C4882" s="25"/>
      <c r="D4882" s="38"/>
      <c r="E4882" s="62"/>
      <c r="F4882" s="46"/>
      <c r="G4882" s="46"/>
    </row>
    <row r="4883" spans="2:7" ht="14.25" customHeight="1" x14ac:dyDescent="0.2">
      <c r="B4883" s="26"/>
      <c r="C4883" s="27"/>
      <c r="D4883" s="37"/>
      <c r="E4883" s="63"/>
      <c r="F4883" s="47"/>
      <c r="G4883" s="47"/>
    </row>
    <row r="4884" spans="2:7" ht="14.25" customHeight="1" x14ac:dyDescent="0.2">
      <c r="B4884" s="24"/>
      <c r="C4884" s="25"/>
      <c r="D4884" s="38"/>
      <c r="E4884" s="62"/>
      <c r="F4884" s="46"/>
      <c r="G4884" s="46"/>
    </row>
    <row r="4885" spans="2:7" ht="14.25" customHeight="1" x14ac:dyDescent="0.2">
      <c r="B4885" s="26"/>
      <c r="C4885" s="27"/>
      <c r="D4885" s="37"/>
      <c r="E4885" s="63"/>
      <c r="F4885" s="47"/>
      <c r="G4885" s="47"/>
    </row>
    <row r="4886" spans="2:7" ht="14.25" customHeight="1" x14ac:dyDescent="0.2">
      <c r="B4886" s="24"/>
      <c r="C4886" s="25"/>
      <c r="D4886" s="38"/>
      <c r="E4886" s="62"/>
      <c r="F4886" s="46"/>
      <c r="G4886" s="46"/>
    </row>
    <row r="4887" spans="2:7" ht="14.25" customHeight="1" x14ac:dyDescent="0.2">
      <c r="B4887" s="26"/>
      <c r="C4887" s="27"/>
      <c r="D4887" s="37"/>
      <c r="E4887" s="63"/>
      <c r="F4887" s="47"/>
      <c r="G4887" s="47"/>
    </row>
    <row r="4888" spans="2:7" ht="14.25" customHeight="1" x14ac:dyDescent="0.2">
      <c r="B4888" s="24"/>
      <c r="C4888" s="25"/>
      <c r="D4888" s="38"/>
      <c r="E4888" s="62"/>
      <c r="F4888" s="46"/>
      <c r="G4888" s="46"/>
    </row>
    <row r="4889" spans="2:7" ht="14.25" customHeight="1" x14ac:dyDescent="0.2">
      <c r="B4889" s="26"/>
      <c r="C4889" s="27"/>
      <c r="D4889" s="37"/>
      <c r="E4889" s="63"/>
      <c r="F4889" s="47"/>
      <c r="G4889" s="47"/>
    </row>
    <row r="4890" spans="2:7" ht="14.25" customHeight="1" x14ac:dyDescent="0.2">
      <c r="B4890" s="24"/>
      <c r="C4890" s="25"/>
      <c r="D4890" s="38"/>
      <c r="E4890" s="62"/>
      <c r="F4890" s="46"/>
      <c r="G4890" s="46"/>
    </row>
    <row r="4891" spans="2:7" ht="14.25" customHeight="1" x14ac:dyDescent="0.2">
      <c r="B4891" s="26"/>
      <c r="C4891" s="27"/>
      <c r="D4891" s="37"/>
      <c r="E4891" s="63"/>
      <c r="F4891" s="47"/>
      <c r="G4891" s="47"/>
    </row>
    <row r="4892" spans="2:7" ht="14.25" customHeight="1" x14ac:dyDescent="0.2">
      <c r="B4892" s="24"/>
      <c r="C4892" s="25"/>
      <c r="D4892" s="38"/>
      <c r="E4892" s="62"/>
      <c r="F4892" s="46"/>
      <c r="G4892" s="46"/>
    </row>
    <row r="4893" spans="2:7" ht="14.25" customHeight="1" x14ac:dyDescent="0.2">
      <c r="B4893" s="26"/>
      <c r="C4893" s="27"/>
      <c r="D4893" s="37"/>
      <c r="E4893" s="63"/>
      <c r="F4893" s="47"/>
      <c r="G4893" s="47"/>
    </row>
    <row r="4894" spans="2:7" ht="14.25" customHeight="1" x14ac:dyDescent="0.2">
      <c r="B4894" s="24"/>
      <c r="C4894" s="25"/>
      <c r="D4894" s="38"/>
      <c r="E4894" s="62"/>
      <c r="F4894" s="46"/>
      <c r="G4894" s="46"/>
    </row>
    <row r="4895" spans="2:7" ht="14.25" customHeight="1" x14ac:dyDescent="0.2">
      <c r="B4895" s="26"/>
      <c r="C4895" s="27"/>
      <c r="D4895" s="37"/>
      <c r="E4895" s="63"/>
      <c r="F4895" s="47"/>
      <c r="G4895" s="47"/>
    </row>
    <row r="4896" spans="2:7" ht="14.25" customHeight="1" x14ac:dyDescent="0.2">
      <c r="B4896" s="24"/>
      <c r="C4896" s="25"/>
      <c r="D4896" s="38"/>
      <c r="E4896" s="62"/>
      <c r="F4896" s="46"/>
      <c r="G4896" s="46"/>
    </row>
    <row r="4897" spans="2:7" ht="14.25" customHeight="1" x14ac:dyDescent="0.2">
      <c r="B4897" s="26"/>
      <c r="C4897" s="27"/>
      <c r="D4897" s="37"/>
      <c r="E4897" s="63"/>
      <c r="F4897" s="47"/>
      <c r="G4897" s="47"/>
    </row>
    <row r="4898" spans="2:7" ht="14.25" customHeight="1" x14ac:dyDescent="0.2">
      <c r="B4898" s="24"/>
      <c r="C4898" s="25"/>
      <c r="D4898" s="38"/>
      <c r="E4898" s="62"/>
      <c r="F4898" s="46"/>
      <c r="G4898" s="46"/>
    </row>
    <row r="4899" spans="2:7" ht="14.25" customHeight="1" x14ac:dyDescent="0.2">
      <c r="B4899" s="26"/>
      <c r="C4899" s="27"/>
      <c r="D4899" s="37"/>
      <c r="E4899" s="63"/>
      <c r="F4899" s="47"/>
      <c r="G4899" s="47"/>
    </row>
    <row r="4900" spans="2:7" ht="14.25" customHeight="1" x14ac:dyDescent="0.2">
      <c r="B4900" s="24"/>
      <c r="C4900" s="25"/>
      <c r="D4900" s="38"/>
      <c r="E4900" s="62"/>
      <c r="F4900" s="46"/>
      <c r="G4900" s="46"/>
    </row>
    <row r="4901" spans="2:7" ht="14.25" customHeight="1" x14ac:dyDescent="0.2">
      <c r="B4901" s="26"/>
      <c r="C4901" s="27"/>
      <c r="D4901" s="37"/>
      <c r="E4901" s="63"/>
      <c r="F4901" s="47"/>
      <c r="G4901" s="47"/>
    </row>
    <row r="4902" spans="2:7" ht="14.25" customHeight="1" x14ac:dyDescent="0.2">
      <c r="B4902" s="24"/>
      <c r="C4902" s="25"/>
      <c r="D4902" s="38"/>
      <c r="E4902" s="62"/>
      <c r="F4902" s="46"/>
      <c r="G4902" s="46"/>
    </row>
    <row r="4903" spans="2:7" ht="14.25" customHeight="1" x14ac:dyDescent="0.2">
      <c r="B4903" s="26"/>
      <c r="C4903" s="27"/>
      <c r="D4903" s="35"/>
      <c r="E4903" s="64"/>
      <c r="F4903" s="48"/>
      <c r="G4903" s="48"/>
    </row>
    <row r="4904" spans="2:7" ht="14.25" customHeight="1" x14ac:dyDescent="0.2">
      <c r="B4904" s="24"/>
      <c r="C4904" s="25"/>
      <c r="D4904" s="36"/>
      <c r="E4904" s="65"/>
      <c r="F4904" s="49"/>
      <c r="G4904" s="49"/>
    </row>
    <row r="4905" spans="2:7" ht="14.25" customHeight="1" x14ac:dyDescent="0.2">
      <c r="B4905" s="26"/>
      <c r="C4905" s="27"/>
      <c r="D4905" s="35"/>
      <c r="E4905" s="64"/>
      <c r="F4905" s="48"/>
      <c r="G4905" s="48"/>
    </row>
    <row r="4906" spans="2:7" ht="14.25" customHeight="1" x14ac:dyDescent="0.2">
      <c r="B4906" s="24"/>
      <c r="C4906" s="25"/>
      <c r="D4906" s="36"/>
      <c r="E4906" s="65"/>
      <c r="F4906" s="49"/>
      <c r="G4906" s="49"/>
    </row>
    <row r="4907" spans="2:7" ht="14.25" customHeight="1" x14ac:dyDescent="0.2">
      <c r="B4907" s="26"/>
      <c r="C4907" s="27"/>
      <c r="D4907" s="35"/>
      <c r="E4907" s="64"/>
      <c r="F4907" s="48"/>
      <c r="G4907" s="48"/>
    </row>
    <row r="4908" spans="2:7" ht="14.25" customHeight="1" x14ac:dyDescent="0.2">
      <c r="B4908" s="24"/>
      <c r="C4908" s="25"/>
      <c r="D4908" s="36"/>
      <c r="E4908" s="65"/>
      <c r="F4908" s="49"/>
      <c r="G4908" s="49"/>
    </row>
    <row r="4909" spans="2:7" ht="14.25" customHeight="1" x14ac:dyDescent="0.2">
      <c r="B4909" s="26"/>
      <c r="C4909" s="27"/>
      <c r="D4909" s="35"/>
      <c r="E4909" s="64"/>
      <c r="F4909" s="48"/>
      <c r="G4909" s="48"/>
    </row>
    <row r="4910" spans="2:7" ht="14.25" customHeight="1" x14ac:dyDescent="0.2">
      <c r="B4910" s="24"/>
      <c r="C4910" s="25"/>
      <c r="D4910" s="36"/>
      <c r="E4910" s="65"/>
      <c r="F4910" s="49"/>
      <c r="G4910" s="49"/>
    </row>
    <row r="4911" spans="2:7" ht="14.25" customHeight="1" x14ac:dyDescent="0.2">
      <c r="B4911" s="26"/>
      <c r="C4911" s="27"/>
      <c r="D4911" s="35"/>
      <c r="E4911" s="64"/>
      <c r="F4911" s="48"/>
      <c r="G4911" s="48"/>
    </row>
    <row r="4912" spans="2:7" ht="14.25" customHeight="1" x14ac:dyDescent="0.2">
      <c r="B4912" s="24"/>
      <c r="C4912" s="25"/>
      <c r="D4912" s="36"/>
      <c r="E4912" s="65"/>
      <c r="F4912" s="49"/>
      <c r="G4912" s="49"/>
    </row>
    <row r="4913" spans="2:7" ht="14.25" customHeight="1" x14ac:dyDescent="0.2">
      <c r="B4913" s="26"/>
      <c r="C4913" s="27"/>
      <c r="D4913" s="35"/>
      <c r="E4913" s="64"/>
      <c r="F4913" s="48"/>
      <c r="G4913" s="48"/>
    </row>
    <row r="4914" spans="2:7" ht="14.25" customHeight="1" x14ac:dyDescent="0.2">
      <c r="B4914" s="24"/>
      <c r="C4914" s="25"/>
      <c r="D4914" s="36"/>
      <c r="E4914" s="65"/>
      <c r="F4914" s="49"/>
      <c r="G4914" s="49"/>
    </row>
    <row r="4915" spans="2:7" ht="14.25" customHeight="1" x14ac:dyDescent="0.2">
      <c r="B4915" s="26"/>
      <c r="C4915" s="27"/>
      <c r="D4915" s="35"/>
      <c r="E4915" s="64"/>
      <c r="F4915" s="48"/>
      <c r="G4915" s="48"/>
    </row>
    <row r="4916" spans="2:7" ht="14.25" customHeight="1" x14ac:dyDescent="0.2">
      <c r="B4916" s="24"/>
      <c r="C4916" s="25"/>
      <c r="D4916" s="36"/>
      <c r="E4916" s="65"/>
      <c r="F4916" s="49"/>
      <c r="G4916" s="49"/>
    </row>
    <row r="4917" spans="2:7" ht="14.25" customHeight="1" x14ac:dyDescent="0.2">
      <c r="B4917" s="26"/>
      <c r="C4917" s="27"/>
      <c r="D4917" s="35"/>
      <c r="E4917" s="64"/>
      <c r="F4917" s="48"/>
      <c r="G4917" s="48"/>
    </row>
    <row r="4918" spans="2:7" ht="14.25" customHeight="1" x14ac:dyDescent="0.2">
      <c r="B4918" s="24"/>
      <c r="C4918" s="25"/>
      <c r="D4918" s="36"/>
      <c r="E4918" s="65"/>
      <c r="F4918" s="49"/>
      <c r="G4918" s="49"/>
    </row>
    <row r="4919" spans="2:7" ht="14.25" customHeight="1" x14ac:dyDescent="0.2">
      <c r="B4919" s="26"/>
      <c r="C4919" s="27"/>
      <c r="D4919" s="35"/>
      <c r="E4919" s="64"/>
      <c r="F4919" s="48"/>
      <c r="G4919" s="48"/>
    </row>
    <row r="4920" spans="2:7" ht="14.25" customHeight="1" x14ac:dyDescent="0.2">
      <c r="B4920" s="24"/>
      <c r="C4920" s="25"/>
      <c r="D4920" s="36"/>
      <c r="E4920" s="65"/>
      <c r="F4920" s="49"/>
      <c r="G4920" s="49"/>
    </row>
    <row r="4921" spans="2:7" ht="14.25" customHeight="1" x14ac:dyDescent="0.2">
      <c r="B4921" s="26"/>
      <c r="C4921" s="27"/>
      <c r="D4921" s="35"/>
      <c r="E4921" s="64"/>
      <c r="F4921" s="48"/>
      <c r="G4921" s="48"/>
    </row>
    <row r="4922" spans="2:7" ht="14.25" customHeight="1" x14ac:dyDescent="0.2">
      <c r="B4922" s="24"/>
      <c r="C4922" s="25"/>
      <c r="D4922" s="36"/>
      <c r="E4922" s="65"/>
      <c r="F4922" s="49"/>
      <c r="G4922" s="49"/>
    </row>
    <row r="4923" spans="2:7" ht="14.25" customHeight="1" x14ac:dyDescent="0.2">
      <c r="B4923" s="26"/>
      <c r="C4923" s="27"/>
      <c r="D4923" s="35"/>
      <c r="E4923" s="64"/>
      <c r="F4923" s="48"/>
      <c r="G4923" s="48"/>
    </row>
    <row r="4924" spans="2:7" ht="14.25" customHeight="1" x14ac:dyDescent="0.2">
      <c r="B4924" s="24"/>
      <c r="C4924" s="25"/>
      <c r="D4924" s="36"/>
      <c r="E4924" s="65"/>
      <c r="F4924" s="49"/>
      <c r="G4924" s="49"/>
    </row>
    <row r="4925" spans="2:7" ht="14.25" customHeight="1" x14ac:dyDescent="0.2">
      <c r="B4925" s="26"/>
      <c r="C4925" s="27"/>
      <c r="D4925" s="35"/>
      <c r="E4925" s="64"/>
      <c r="F4925" s="48"/>
      <c r="G4925" s="48"/>
    </row>
    <row r="4926" spans="2:7" ht="14.25" customHeight="1" x14ac:dyDescent="0.2">
      <c r="B4926" s="24"/>
      <c r="C4926" s="25"/>
      <c r="D4926" s="36"/>
      <c r="E4926" s="65"/>
      <c r="F4926" s="49"/>
      <c r="G4926" s="49"/>
    </row>
    <row r="4927" spans="2:7" ht="14.25" customHeight="1" x14ac:dyDescent="0.2">
      <c r="B4927" s="26"/>
      <c r="C4927" s="27"/>
      <c r="D4927" s="37"/>
      <c r="E4927" s="63"/>
      <c r="F4927" s="47"/>
      <c r="G4927" s="47"/>
    </row>
    <row r="4928" spans="2:7" ht="14.25" customHeight="1" x14ac:dyDescent="0.2">
      <c r="B4928" s="24"/>
      <c r="C4928" s="25"/>
      <c r="D4928" s="38"/>
      <c r="E4928" s="62"/>
      <c r="F4928" s="46"/>
      <c r="G4928" s="46"/>
    </row>
    <row r="4929" spans="2:7" ht="14.25" customHeight="1" x14ac:dyDescent="0.2">
      <c r="B4929" s="26"/>
      <c r="C4929" s="27"/>
      <c r="D4929" s="37"/>
      <c r="E4929" s="63"/>
      <c r="F4929" s="47"/>
      <c r="G4929" s="47"/>
    </row>
    <row r="4930" spans="2:7" ht="14.25" customHeight="1" x14ac:dyDescent="0.2">
      <c r="B4930" s="24"/>
      <c r="C4930" s="25"/>
      <c r="D4930" s="38"/>
      <c r="E4930" s="62"/>
      <c r="F4930" s="46"/>
      <c r="G4930" s="46"/>
    </row>
    <row r="4931" spans="2:7" ht="14.25" customHeight="1" x14ac:dyDescent="0.2">
      <c r="B4931" s="26"/>
      <c r="C4931" s="27"/>
      <c r="D4931" s="37"/>
      <c r="E4931" s="63"/>
      <c r="F4931" s="47"/>
      <c r="G4931" s="47"/>
    </row>
    <row r="4932" spans="2:7" ht="14.25" customHeight="1" x14ac:dyDescent="0.2">
      <c r="B4932" s="24"/>
      <c r="C4932" s="25"/>
      <c r="D4932" s="38"/>
      <c r="E4932" s="62"/>
      <c r="F4932" s="46"/>
      <c r="G4932" s="46"/>
    </row>
    <row r="4933" spans="2:7" ht="14.25" customHeight="1" x14ac:dyDescent="0.2">
      <c r="B4933" s="26"/>
      <c r="C4933" s="27"/>
      <c r="D4933" s="37"/>
      <c r="E4933" s="63"/>
      <c r="F4933" s="47"/>
      <c r="G4933" s="47"/>
    </row>
    <row r="4934" spans="2:7" ht="14.25" customHeight="1" x14ac:dyDescent="0.2">
      <c r="B4934" s="24"/>
      <c r="C4934" s="25"/>
      <c r="D4934" s="38"/>
      <c r="E4934" s="62"/>
      <c r="F4934" s="46"/>
      <c r="G4934" s="46"/>
    </row>
    <row r="4935" spans="2:7" ht="14.25" customHeight="1" x14ac:dyDescent="0.2">
      <c r="B4935" s="26"/>
      <c r="C4935" s="27"/>
      <c r="D4935" s="37"/>
      <c r="E4935" s="63"/>
      <c r="F4935" s="47"/>
      <c r="G4935" s="47"/>
    </row>
    <row r="4936" spans="2:7" ht="14.25" customHeight="1" x14ac:dyDescent="0.2">
      <c r="B4936" s="24"/>
      <c r="C4936" s="25"/>
      <c r="D4936" s="38"/>
      <c r="E4936" s="62"/>
      <c r="F4936" s="46"/>
      <c r="G4936" s="46"/>
    </row>
    <row r="4937" spans="2:7" ht="14.25" customHeight="1" x14ac:dyDescent="0.2">
      <c r="B4937" s="26"/>
      <c r="C4937" s="27"/>
      <c r="D4937" s="37"/>
      <c r="E4937" s="63"/>
      <c r="F4937" s="47"/>
      <c r="G4937" s="47"/>
    </row>
    <row r="4938" spans="2:7" ht="14.25" customHeight="1" x14ac:dyDescent="0.2">
      <c r="B4938" s="24"/>
      <c r="C4938" s="25"/>
      <c r="D4938" s="38"/>
      <c r="E4938" s="62"/>
      <c r="F4938" s="46"/>
      <c r="G4938" s="46"/>
    </row>
    <row r="4939" spans="2:7" ht="14.25" customHeight="1" x14ac:dyDescent="0.2">
      <c r="B4939" s="26"/>
      <c r="C4939" s="27"/>
      <c r="D4939" s="37"/>
      <c r="E4939" s="63"/>
      <c r="F4939" s="47"/>
      <c r="G4939" s="47"/>
    </row>
    <row r="4940" spans="2:7" ht="14.25" customHeight="1" x14ac:dyDescent="0.2">
      <c r="B4940" s="24"/>
      <c r="C4940" s="25"/>
      <c r="D4940" s="38"/>
      <c r="E4940" s="62"/>
      <c r="F4940" s="46"/>
      <c r="G4940" s="46"/>
    </row>
    <row r="4941" spans="2:7" ht="14.25" customHeight="1" x14ac:dyDescent="0.2">
      <c r="B4941" s="26"/>
      <c r="C4941" s="27"/>
      <c r="D4941" s="37"/>
      <c r="E4941" s="63"/>
      <c r="F4941" s="47"/>
      <c r="G4941" s="47"/>
    </row>
    <row r="4942" spans="2:7" ht="14.25" customHeight="1" x14ac:dyDescent="0.2">
      <c r="B4942" s="24"/>
      <c r="C4942" s="25"/>
      <c r="D4942" s="38"/>
      <c r="E4942" s="62"/>
      <c r="F4942" s="46"/>
      <c r="G4942" s="46"/>
    </row>
    <row r="4943" spans="2:7" ht="14.25" customHeight="1" x14ac:dyDescent="0.2">
      <c r="B4943" s="26"/>
      <c r="C4943" s="27"/>
      <c r="D4943" s="37"/>
      <c r="E4943" s="63"/>
      <c r="F4943" s="47"/>
      <c r="G4943" s="47"/>
    </row>
    <row r="4944" spans="2:7" ht="14.25" customHeight="1" x14ac:dyDescent="0.2">
      <c r="B4944" s="24"/>
      <c r="C4944" s="25"/>
      <c r="D4944" s="38"/>
      <c r="E4944" s="62"/>
      <c r="F4944" s="46"/>
      <c r="G4944" s="46"/>
    </row>
    <row r="4945" spans="2:7" ht="14.25" customHeight="1" x14ac:dyDescent="0.2">
      <c r="B4945" s="26"/>
      <c r="C4945" s="27"/>
      <c r="D4945" s="37"/>
      <c r="E4945" s="63"/>
      <c r="F4945" s="47"/>
      <c r="G4945" s="47"/>
    </row>
    <row r="4946" spans="2:7" ht="14.25" customHeight="1" x14ac:dyDescent="0.2">
      <c r="B4946" s="24"/>
      <c r="C4946" s="25"/>
      <c r="D4946" s="38"/>
      <c r="E4946" s="62"/>
      <c r="F4946" s="46"/>
      <c r="G4946" s="46"/>
    </row>
    <row r="4947" spans="2:7" ht="14.25" customHeight="1" x14ac:dyDescent="0.2">
      <c r="B4947" s="26"/>
      <c r="C4947" s="27"/>
      <c r="D4947" s="37"/>
      <c r="E4947" s="63"/>
      <c r="F4947" s="47"/>
      <c r="G4947" s="47"/>
    </row>
    <row r="4948" spans="2:7" ht="14.25" customHeight="1" x14ac:dyDescent="0.2">
      <c r="B4948" s="24"/>
      <c r="C4948" s="25"/>
      <c r="D4948" s="38"/>
      <c r="E4948" s="62"/>
      <c r="F4948" s="46"/>
      <c r="G4948" s="46"/>
    </row>
    <row r="4949" spans="2:7" ht="14.25" customHeight="1" x14ac:dyDescent="0.2">
      <c r="B4949" s="26"/>
      <c r="C4949" s="27"/>
      <c r="D4949" s="37"/>
      <c r="E4949" s="63"/>
      <c r="F4949" s="47"/>
      <c r="G4949" s="47"/>
    </row>
    <row r="4950" spans="2:7" ht="14.25" customHeight="1" x14ac:dyDescent="0.2">
      <c r="B4950" s="24"/>
      <c r="C4950" s="25"/>
      <c r="D4950" s="38"/>
      <c r="E4950" s="62"/>
      <c r="F4950" s="46"/>
      <c r="G4950" s="46"/>
    </row>
    <row r="4951" spans="2:7" ht="14.25" customHeight="1" x14ac:dyDescent="0.2">
      <c r="B4951" s="26"/>
      <c r="C4951" s="27"/>
      <c r="D4951" s="37"/>
      <c r="E4951" s="66"/>
      <c r="F4951" s="50"/>
      <c r="G4951" s="50"/>
    </row>
    <row r="4952" spans="2:7" ht="14.25" customHeight="1" x14ac:dyDescent="0.2">
      <c r="B4952" s="24"/>
      <c r="C4952" s="25"/>
      <c r="D4952" s="38"/>
      <c r="E4952" s="67"/>
      <c r="F4952" s="51"/>
      <c r="G4952" s="51"/>
    </row>
    <row r="4953" spans="2:7" ht="14.25" customHeight="1" x14ac:dyDescent="0.2">
      <c r="B4953" s="26"/>
      <c r="C4953" s="27"/>
      <c r="D4953" s="37"/>
      <c r="E4953" s="66"/>
      <c r="F4953" s="50"/>
      <c r="G4953" s="50"/>
    </row>
    <row r="4954" spans="2:7" ht="14.25" customHeight="1" x14ac:dyDescent="0.2">
      <c r="B4954" s="24"/>
      <c r="C4954" s="25"/>
      <c r="D4954" s="38"/>
      <c r="E4954" s="67"/>
      <c r="F4954" s="51"/>
      <c r="G4954" s="51"/>
    </row>
    <row r="4955" spans="2:7" ht="14.25" customHeight="1" x14ac:dyDescent="0.2">
      <c r="B4955" s="26"/>
      <c r="C4955" s="27"/>
      <c r="D4955" s="37"/>
      <c r="E4955" s="66"/>
      <c r="F4955" s="50"/>
      <c r="G4955" s="50"/>
    </row>
    <row r="4956" spans="2:7" ht="14.25" customHeight="1" x14ac:dyDescent="0.2">
      <c r="B4956" s="24"/>
      <c r="C4956" s="25"/>
      <c r="D4956" s="38"/>
      <c r="E4956" s="67"/>
      <c r="F4956" s="51"/>
      <c r="G4956" s="51"/>
    </row>
    <row r="4957" spans="2:7" ht="14.25" customHeight="1" x14ac:dyDescent="0.2">
      <c r="B4957" s="26"/>
      <c r="C4957" s="27"/>
      <c r="D4957" s="37"/>
      <c r="E4957" s="66"/>
      <c r="F4957" s="50"/>
      <c r="G4957" s="50"/>
    </row>
    <row r="4958" spans="2:7" ht="14.25" customHeight="1" x14ac:dyDescent="0.2">
      <c r="B4958" s="24"/>
      <c r="C4958" s="25"/>
      <c r="D4958" s="38"/>
      <c r="E4958" s="67"/>
      <c r="F4958" s="51"/>
      <c r="G4958" s="51"/>
    </row>
    <row r="4959" spans="2:7" ht="14.25" customHeight="1" x14ac:dyDescent="0.2">
      <c r="B4959" s="26"/>
      <c r="C4959" s="27"/>
      <c r="D4959" s="37"/>
      <c r="E4959" s="66"/>
      <c r="F4959" s="50"/>
      <c r="G4959" s="50"/>
    </row>
    <row r="4960" spans="2:7" ht="14.25" customHeight="1" x14ac:dyDescent="0.2">
      <c r="B4960" s="24"/>
      <c r="C4960" s="25"/>
      <c r="D4960" s="38"/>
      <c r="E4960" s="67"/>
      <c r="F4960" s="51"/>
      <c r="G4960" s="51"/>
    </row>
    <row r="4961" spans="2:7" ht="14.25" customHeight="1" x14ac:dyDescent="0.2">
      <c r="B4961" s="26"/>
      <c r="C4961" s="27"/>
      <c r="D4961" s="37"/>
      <c r="E4961" s="66"/>
      <c r="F4961" s="50"/>
      <c r="G4961" s="50"/>
    </row>
    <row r="4962" spans="2:7" ht="14.25" customHeight="1" x14ac:dyDescent="0.2">
      <c r="B4962" s="24"/>
      <c r="C4962" s="25"/>
      <c r="D4962" s="38"/>
      <c r="E4962" s="67"/>
      <c r="F4962" s="51"/>
      <c r="G4962" s="51"/>
    </row>
    <row r="4963" spans="2:7" ht="14.25" customHeight="1" x14ac:dyDescent="0.2">
      <c r="B4963" s="26"/>
      <c r="C4963" s="27"/>
      <c r="D4963" s="37"/>
      <c r="E4963" s="66"/>
      <c r="F4963" s="50"/>
      <c r="G4963" s="50"/>
    </row>
    <row r="4964" spans="2:7" ht="14.25" customHeight="1" x14ac:dyDescent="0.2">
      <c r="B4964" s="24"/>
      <c r="C4964" s="25"/>
      <c r="D4964" s="38"/>
      <c r="E4964" s="67"/>
      <c r="F4964" s="51"/>
      <c r="G4964" s="51"/>
    </row>
    <row r="4965" spans="2:7" ht="14.25" customHeight="1" x14ac:dyDescent="0.2">
      <c r="B4965" s="26"/>
      <c r="C4965" s="27"/>
      <c r="D4965" s="37"/>
      <c r="E4965" s="63"/>
      <c r="F4965" s="47"/>
      <c r="G4965" s="47"/>
    </row>
    <row r="4966" spans="2:7" ht="14.25" customHeight="1" x14ac:dyDescent="0.2">
      <c r="B4966" s="24"/>
      <c r="C4966" s="25"/>
      <c r="D4966" s="38"/>
      <c r="E4966" s="62"/>
      <c r="F4966" s="46"/>
      <c r="G4966" s="46"/>
    </row>
    <row r="4967" spans="2:7" ht="14.25" customHeight="1" x14ac:dyDescent="0.2">
      <c r="B4967" s="26"/>
      <c r="C4967" s="27"/>
      <c r="D4967" s="37"/>
      <c r="E4967" s="63"/>
      <c r="F4967" s="47"/>
      <c r="G4967" s="47"/>
    </row>
    <row r="4968" spans="2:7" ht="14.25" customHeight="1" x14ac:dyDescent="0.2">
      <c r="B4968" s="24"/>
      <c r="C4968" s="25"/>
      <c r="D4968" s="38"/>
      <c r="E4968" s="62"/>
      <c r="F4968" s="46"/>
      <c r="G4968" s="46"/>
    </row>
    <row r="4969" spans="2:7" ht="14.25" customHeight="1" x14ac:dyDescent="0.2">
      <c r="B4969" s="26"/>
      <c r="C4969" s="27"/>
      <c r="D4969" s="37"/>
      <c r="E4969" s="63"/>
      <c r="F4969" s="47"/>
      <c r="G4969" s="47"/>
    </row>
    <row r="4970" spans="2:7" ht="14.25" customHeight="1" x14ac:dyDescent="0.2">
      <c r="B4970" s="24"/>
      <c r="C4970" s="25"/>
      <c r="D4970" s="38"/>
      <c r="E4970" s="62"/>
      <c r="F4970" s="46"/>
      <c r="G4970" s="46"/>
    </row>
    <row r="4971" spans="2:7" ht="14.25" customHeight="1" x14ac:dyDescent="0.2">
      <c r="B4971" s="26"/>
      <c r="C4971" s="27"/>
      <c r="D4971" s="37"/>
      <c r="E4971" s="63"/>
      <c r="F4971" s="47"/>
      <c r="G4971" s="47"/>
    </row>
    <row r="4972" spans="2:7" ht="14.25" customHeight="1" x14ac:dyDescent="0.2">
      <c r="B4972" s="24"/>
      <c r="C4972" s="25"/>
      <c r="D4972" s="38"/>
      <c r="E4972" s="62"/>
      <c r="F4972" s="46"/>
      <c r="G4972" s="46"/>
    </row>
    <row r="4973" spans="2:7" ht="14.25" customHeight="1" x14ac:dyDescent="0.2">
      <c r="B4973" s="26"/>
      <c r="C4973" s="27"/>
      <c r="D4973" s="37"/>
      <c r="E4973" s="63"/>
      <c r="F4973" s="47"/>
      <c r="G4973" s="47"/>
    </row>
    <row r="4974" spans="2:7" ht="14.25" customHeight="1" x14ac:dyDescent="0.2">
      <c r="B4974" s="24"/>
      <c r="C4974" s="25"/>
      <c r="D4974" s="38"/>
      <c r="E4974" s="62"/>
      <c r="F4974" s="46"/>
      <c r="G4974" s="46"/>
    </row>
    <row r="4975" spans="2:7" ht="14.25" customHeight="1" x14ac:dyDescent="0.2">
      <c r="B4975" s="26"/>
      <c r="C4975" s="27"/>
      <c r="D4975" s="37"/>
      <c r="E4975" s="63"/>
      <c r="F4975" s="47"/>
      <c r="G4975" s="47"/>
    </row>
    <row r="4976" spans="2:7" ht="14.25" customHeight="1" x14ac:dyDescent="0.2">
      <c r="B4976" s="24"/>
      <c r="C4976" s="25"/>
      <c r="D4976" s="38"/>
      <c r="E4976" s="62"/>
      <c r="F4976" s="46"/>
      <c r="G4976" s="46"/>
    </row>
    <row r="4977" spans="2:7" ht="14.25" customHeight="1" x14ac:dyDescent="0.2">
      <c r="B4977" s="26"/>
      <c r="C4977" s="27"/>
      <c r="D4977" s="37"/>
      <c r="E4977" s="63"/>
      <c r="F4977" s="47"/>
      <c r="G4977" s="47"/>
    </row>
    <row r="4978" spans="2:7" ht="14.25" customHeight="1" x14ac:dyDescent="0.2">
      <c r="B4978" s="24"/>
      <c r="C4978" s="25"/>
      <c r="D4978" s="38"/>
      <c r="E4978" s="62"/>
      <c r="F4978" s="46"/>
      <c r="G4978" s="46"/>
    </row>
    <row r="4979" spans="2:7" ht="14.25" customHeight="1" x14ac:dyDescent="0.2">
      <c r="B4979" s="26"/>
      <c r="C4979" s="27"/>
      <c r="D4979" s="37"/>
      <c r="E4979" s="63"/>
      <c r="F4979" s="47"/>
      <c r="G4979" s="47"/>
    </row>
    <row r="4980" spans="2:7" ht="14.25" customHeight="1" x14ac:dyDescent="0.2">
      <c r="B4980" s="54"/>
      <c r="C4980" s="55"/>
      <c r="D4980" s="60"/>
      <c r="E4980" s="68"/>
      <c r="F4980" s="46"/>
      <c r="G4980" s="46"/>
    </row>
    <row r="4981" spans="2:7" ht="14.25" customHeight="1" x14ac:dyDescent="0.2">
      <c r="B4981" s="22"/>
      <c r="C4981" s="23"/>
      <c r="D4981" s="53"/>
      <c r="E4981" s="70"/>
      <c r="F4981" s="50"/>
      <c r="G4981" s="50"/>
    </row>
    <row r="4982" spans="2:7" ht="14.25" customHeight="1" x14ac:dyDescent="0.2">
      <c r="B4982" s="24"/>
      <c r="C4982" s="25"/>
      <c r="D4982" s="38"/>
      <c r="E4982" s="67"/>
      <c r="F4982" s="51"/>
      <c r="G4982" s="51"/>
    </row>
    <row r="4983" spans="2:7" ht="14.25" customHeight="1" x14ac:dyDescent="0.2">
      <c r="B4983" s="26"/>
      <c r="C4983" s="27"/>
      <c r="D4983" s="37"/>
      <c r="E4983" s="66"/>
      <c r="F4983" s="50"/>
      <c r="G4983" s="50"/>
    </row>
    <row r="4984" spans="2:7" ht="14.25" customHeight="1" x14ac:dyDescent="0.2">
      <c r="B4984" s="24"/>
      <c r="C4984" s="25"/>
      <c r="D4984" s="38"/>
      <c r="E4984" s="67"/>
      <c r="F4984" s="51"/>
      <c r="G4984" s="51"/>
    </row>
    <row r="4985" spans="2:7" ht="14.25" customHeight="1" x14ac:dyDescent="0.2">
      <c r="B4985" s="26"/>
      <c r="C4985" s="27"/>
      <c r="D4985" s="37"/>
      <c r="E4985" s="66"/>
      <c r="F4985" s="50"/>
      <c r="G4985" s="50"/>
    </row>
    <row r="4986" spans="2:7" ht="14.25" customHeight="1" x14ac:dyDescent="0.2">
      <c r="B4986" s="24"/>
      <c r="C4986" s="25"/>
      <c r="D4986" s="38"/>
      <c r="E4986" s="67"/>
      <c r="F4986" s="51"/>
      <c r="G4986" s="51"/>
    </row>
    <row r="4987" spans="2:7" ht="14.25" customHeight="1" x14ac:dyDescent="0.2">
      <c r="B4987" s="26"/>
      <c r="C4987" s="27"/>
      <c r="D4987" s="37"/>
      <c r="E4987" s="63"/>
      <c r="F4987" s="47"/>
      <c r="G4987" s="47"/>
    </row>
    <row r="4988" spans="2:7" ht="14.25" customHeight="1" x14ac:dyDescent="0.2">
      <c r="B4988" s="24"/>
      <c r="C4988" s="25"/>
      <c r="D4988" s="38"/>
      <c r="E4988" s="62"/>
      <c r="F4988" s="46"/>
      <c r="G4988" s="46"/>
    </row>
    <row r="4989" spans="2:7" ht="14.25" customHeight="1" x14ac:dyDescent="0.2">
      <c r="B4989" s="26"/>
      <c r="C4989" s="27"/>
      <c r="D4989" s="37"/>
      <c r="E4989" s="63"/>
      <c r="F4989" s="47"/>
      <c r="G4989" s="47"/>
    </row>
    <row r="4990" spans="2:7" ht="14.25" customHeight="1" x14ac:dyDescent="0.2">
      <c r="B4990" s="24"/>
      <c r="C4990" s="25"/>
      <c r="D4990" s="38"/>
      <c r="E4990" s="62"/>
      <c r="F4990" s="46"/>
      <c r="G4990" s="46"/>
    </row>
    <row r="4991" spans="2:7" ht="14.25" customHeight="1" x14ac:dyDescent="0.2">
      <c r="B4991" s="26"/>
      <c r="C4991" s="27"/>
      <c r="D4991" s="37"/>
      <c r="E4991" s="63"/>
      <c r="F4991" s="47"/>
      <c r="G4991" s="47"/>
    </row>
    <row r="4992" spans="2:7" ht="14.25" customHeight="1" x14ac:dyDescent="0.2">
      <c r="B4992" s="24"/>
      <c r="C4992" s="25"/>
      <c r="D4992" s="38"/>
      <c r="E4992" s="62"/>
      <c r="F4992" s="46"/>
      <c r="G4992" s="46"/>
    </row>
    <row r="4993" spans="2:7" ht="14.25" customHeight="1" x14ac:dyDescent="0.2">
      <c r="B4993" s="26"/>
      <c r="C4993" s="27"/>
      <c r="D4993" s="37"/>
      <c r="E4993" s="63"/>
      <c r="F4993" s="47"/>
      <c r="G4993" s="47"/>
    </row>
    <row r="4994" spans="2:7" ht="14.25" customHeight="1" x14ac:dyDescent="0.2">
      <c r="B4994" s="24"/>
      <c r="C4994" s="25"/>
      <c r="D4994" s="38"/>
      <c r="E4994" s="62"/>
      <c r="F4994" s="46"/>
      <c r="G4994" s="46"/>
    </row>
    <row r="4995" spans="2:7" ht="14.25" customHeight="1" x14ac:dyDescent="0.2">
      <c r="B4995" s="26"/>
      <c r="C4995" s="27"/>
      <c r="D4995" s="37"/>
      <c r="E4995" s="63"/>
      <c r="F4995" s="47"/>
      <c r="G4995" s="47"/>
    </row>
    <row r="4996" spans="2:7" ht="14.25" customHeight="1" x14ac:dyDescent="0.2">
      <c r="B4996" s="24"/>
      <c r="C4996" s="25"/>
      <c r="D4996" s="38"/>
      <c r="E4996" s="62"/>
      <c r="F4996" s="46"/>
      <c r="G4996" s="46"/>
    </row>
    <row r="4997" spans="2:7" ht="14.25" customHeight="1" x14ac:dyDescent="0.2">
      <c r="B4997" s="26"/>
      <c r="C4997" s="27"/>
      <c r="D4997" s="37"/>
      <c r="E4997" s="63"/>
      <c r="F4997" s="47"/>
      <c r="G4997" s="47"/>
    </row>
    <row r="4998" spans="2:7" ht="14.25" customHeight="1" x14ac:dyDescent="0.2">
      <c r="B4998" s="24"/>
      <c r="C4998" s="25"/>
      <c r="D4998" s="38"/>
      <c r="E4998" s="62"/>
      <c r="F4998" s="46"/>
      <c r="G4998" s="46"/>
    </row>
    <row r="4999" spans="2:7" ht="14.25" customHeight="1" x14ac:dyDescent="0.2">
      <c r="B4999" s="26"/>
      <c r="C4999" s="27"/>
      <c r="D4999" s="37"/>
      <c r="E4999" s="63"/>
      <c r="F4999" s="47"/>
      <c r="G4999" s="47"/>
    </row>
    <row r="5000" spans="2:7" ht="14.25" customHeight="1" x14ac:dyDescent="0.2">
      <c r="B5000" s="24"/>
      <c r="C5000" s="25"/>
      <c r="D5000" s="38"/>
      <c r="E5000" s="62"/>
      <c r="F5000" s="46"/>
      <c r="G5000" s="46"/>
    </row>
    <row r="5001" spans="2:7" ht="14.25" customHeight="1" x14ac:dyDescent="0.2">
      <c r="B5001" s="26"/>
      <c r="C5001" s="27"/>
      <c r="D5001" s="37"/>
      <c r="E5001" s="63"/>
      <c r="F5001" s="47"/>
      <c r="G5001" s="47"/>
    </row>
    <row r="5002" spans="2:7" ht="14.25" customHeight="1" x14ac:dyDescent="0.2">
      <c r="B5002" s="54"/>
      <c r="C5002" s="55"/>
      <c r="D5002" s="60"/>
      <c r="E5002" s="68"/>
      <c r="F5002" s="46"/>
      <c r="G5002" s="46"/>
    </row>
    <row r="5003" spans="2:7" ht="14.25" customHeight="1" x14ac:dyDescent="0.2">
      <c r="B5003" s="22"/>
      <c r="C5003" s="23"/>
      <c r="D5003" s="53"/>
      <c r="E5003" s="69"/>
      <c r="F5003" s="47"/>
      <c r="G5003" s="47"/>
    </row>
    <row r="5004" spans="2:7" ht="14.25" customHeight="1" x14ac:dyDescent="0.2">
      <c r="B5004" s="54"/>
      <c r="C5004" s="55"/>
      <c r="D5004" s="60"/>
      <c r="E5004" s="68"/>
      <c r="F5004" s="46"/>
      <c r="G5004" s="46"/>
    </row>
    <row r="5005" spans="2:7" ht="14.25" customHeight="1" x14ac:dyDescent="0.2">
      <c r="B5005" s="22"/>
      <c r="C5005" s="23"/>
      <c r="D5005" s="53"/>
      <c r="E5005" s="69"/>
      <c r="F5005" s="47"/>
      <c r="G5005" s="47"/>
    </row>
    <row r="5006" spans="2:7" ht="14.25" customHeight="1" x14ac:dyDescent="0.2">
      <c r="B5006" s="24"/>
      <c r="C5006" s="25"/>
      <c r="D5006" s="38"/>
      <c r="E5006" s="62"/>
      <c r="F5006" s="46"/>
      <c r="G5006" s="46"/>
    </row>
    <row r="5007" spans="2:7" ht="14.25" customHeight="1" x14ac:dyDescent="0.2">
      <c r="B5007" s="26"/>
      <c r="C5007" s="27"/>
      <c r="D5007" s="37"/>
      <c r="E5007" s="63"/>
      <c r="F5007" s="47"/>
      <c r="G5007" s="47"/>
    </row>
    <row r="5008" spans="2:7" ht="14.25" customHeight="1" x14ac:dyDescent="0.2">
      <c r="B5008" s="24"/>
      <c r="C5008" s="25"/>
      <c r="D5008" s="38"/>
      <c r="E5008" s="62"/>
      <c r="F5008" s="46"/>
      <c r="G5008" s="46"/>
    </row>
    <row r="5009" spans="2:7" ht="14.25" customHeight="1" x14ac:dyDescent="0.2">
      <c r="B5009" s="26"/>
      <c r="C5009" s="27"/>
      <c r="D5009" s="37"/>
      <c r="E5009" s="63"/>
      <c r="F5009" s="47"/>
      <c r="G5009" s="47"/>
    </row>
    <row r="5010" spans="2:7" ht="14.25" customHeight="1" x14ac:dyDescent="0.2">
      <c r="B5010" s="24"/>
      <c r="C5010" s="25"/>
      <c r="D5010" s="38"/>
      <c r="E5010" s="62"/>
      <c r="F5010" s="46"/>
      <c r="G5010" s="46"/>
    </row>
    <row r="5011" spans="2:7" ht="14.25" customHeight="1" x14ac:dyDescent="0.2">
      <c r="B5011" s="26"/>
      <c r="C5011" s="27"/>
      <c r="D5011" s="37"/>
      <c r="E5011" s="63"/>
      <c r="F5011" s="47"/>
      <c r="G5011" s="47"/>
    </row>
    <row r="5012" spans="2:7" ht="14.25" customHeight="1" x14ac:dyDescent="0.2">
      <c r="B5012" s="24"/>
      <c r="C5012" s="25"/>
      <c r="D5012" s="38"/>
      <c r="E5012" s="62"/>
      <c r="F5012" s="46"/>
      <c r="G5012" s="46"/>
    </row>
    <row r="5013" spans="2:7" ht="14.25" customHeight="1" x14ac:dyDescent="0.2">
      <c r="B5013" s="26"/>
      <c r="C5013" s="27"/>
      <c r="D5013" s="37"/>
      <c r="E5013" s="63"/>
      <c r="F5013" s="47"/>
      <c r="G5013" s="47"/>
    </row>
    <row r="5014" spans="2:7" ht="14.25" customHeight="1" x14ac:dyDescent="0.2">
      <c r="B5014" s="24"/>
      <c r="C5014" s="25"/>
      <c r="D5014" s="38"/>
      <c r="E5014" s="62"/>
      <c r="F5014" s="46"/>
      <c r="G5014" s="46"/>
    </row>
    <row r="5015" spans="2:7" ht="14.25" customHeight="1" x14ac:dyDescent="0.2">
      <c r="B5015" s="26"/>
      <c r="C5015" s="27"/>
      <c r="D5015" s="37"/>
      <c r="E5015" s="63"/>
      <c r="F5015" s="47"/>
      <c r="G5015" s="47"/>
    </row>
    <row r="5016" spans="2:7" ht="14.25" customHeight="1" x14ac:dyDescent="0.2">
      <c r="B5016" s="24"/>
      <c r="C5016" s="25"/>
      <c r="D5016" s="38"/>
      <c r="E5016" s="62"/>
      <c r="F5016" s="46"/>
      <c r="G5016" s="46"/>
    </row>
    <row r="5017" spans="2:7" ht="14.25" customHeight="1" x14ac:dyDescent="0.2">
      <c r="B5017" s="26"/>
      <c r="C5017" s="27"/>
      <c r="D5017" s="37"/>
      <c r="E5017" s="63"/>
      <c r="F5017" s="47"/>
      <c r="G5017" s="47"/>
    </row>
    <row r="5018" spans="2:7" ht="14.25" customHeight="1" x14ac:dyDescent="0.2">
      <c r="B5018" s="24"/>
      <c r="C5018" s="25"/>
      <c r="D5018" s="38"/>
      <c r="E5018" s="62"/>
      <c r="F5018" s="46"/>
      <c r="G5018" s="46"/>
    </row>
    <row r="5019" spans="2:7" ht="14.25" customHeight="1" x14ac:dyDescent="0.2">
      <c r="B5019" s="26"/>
      <c r="C5019" s="27"/>
      <c r="D5019" s="37"/>
      <c r="E5019" s="63"/>
      <c r="F5019" s="47"/>
      <c r="G5019" s="47"/>
    </row>
    <row r="5020" spans="2:7" ht="14.25" customHeight="1" x14ac:dyDescent="0.2">
      <c r="B5020" s="24"/>
      <c r="C5020" s="25"/>
      <c r="D5020" s="38"/>
      <c r="E5020" s="62"/>
      <c r="F5020" s="46"/>
      <c r="G5020" s="46"/>
    </row>
    <row r="5021" spans="2:7" ht="14.25" customHeight="1" x14ac:dyDescent="0.2">
      <c r="B5021" s="26"/>
      <c r="C5021" s="27"/>
      <c r="D5021" s="37"/>
      <c r="E5021" s="63"/>
      <c r="F5021" s="47"/>
      <c r="G5021" s="47"/>
    </row>
    <row r="5022" spans="2:7" ht="14.25" customHeight="1" x14ac:dyDescent="0.2">
      <c r="B5022" s="24"/>
      <c r="C5022" s="25"/>
      <c r="D5022" s="38"/>
      <c r="E5022" s="62"/>
      <c r="F5022" s="46"/>
      <c r="G5022" s="46"/>
    </row>
    <row r="5023" spans="2:7" ht="14.25" customHeight="1" x14ac:dyDescent="0.2">
      <c r="B5023" s="26"/>
      <c r="C5023" s="27"/>
      <c r="D5023" s="37"/>
      <c r="E5023" s="63"/>
      <c r="F5023" s="47"/>
      <c r="G5023" s="47"/>
    </row>
    <row r="5024" spans="2:7" ht="14.25" customHeight="1" x14ac:dyDescent="0.2">
      <c r="B5024" s="24"/>
      <c r="C5024" s="25"/>
      <c r="D5024" s="38"/>
      <c r="E5024" s="62"/>
      <c r="F5024" s="46"/>
      <c r="G5024" s="46"/>
    </row>
    <row r="5025" spans="2:7" ht="14.25" customHeight="1" x14ac:dyDescent="0.2">
      <c r="B5025" s="26"/>
      <c r="C5025" s="27"/>
      <c r="D5025" s="37"/>
      <c r="E5025" s="63"/>
      <c r="F5025" s="47"/>
      <c r="G5025" s="47"/>
    </row>
    <row r="5026" spans="2:7" ht="14.25" customHeight="1" x14ac:dyDescent="0.2">
      <c r="B5026" s="24"/>
      <c r="C5026" s="25"/>
      <c r="D5026" s="38"/>
      <c r="E5026" s="62"/>
      <c r="F5026" s="46"/>
      <c r="G5026" s="46"/>
    </row>
    <row r="5027" spans="2:7" ht="14.25" customHeight="1" x14ac:dyDescent="0.2">
      <c r="B5027" s="26"/>
      <c r="C5027" s="27"/>
      <c r="D5027" s="37"/>
      <c r="E5027" s="63"/>
      <c r="F5027" s="47"/>
      <c r="G5027" s="47"/>
    </row>
    <row r="5028" spans="2:7" ht="14.25" customHeight="1" x14ac:dyDescent="0.2">
      <c r="B5028" s="24"/>
      <c r="C5028" s="25"/>
      <c r="D5028" s="38"/>
      <c r="E5028" s="62"/>
      <c r="F5028" s="46"/>
      <c r="G5028" s="46"/>
    </row>
    <row r="5029" spans="2:7" ht="14.25" customHeight="1" x14ac:dyDescent="0.2">
      <c r="B5029" s="26"/>
      <c r="C5029" s="27"/>
      <c r="D5029" s="37"/>
      <c r="E5029" s="63"/>
      <c r="F5029" s="47"/>
      <c r="G5029" s="47"/>
    </row>
    <row r="5030" spans="2:7" ht="14.25" customHeight="1" x14ac:dyDescent="0.2">
      <c r="B5030" s="24"/>
      <c r="C5030" s="25"/>
      <c r="D5030" s="38"/>
      <c r="E5030" s="62"/>
      <c r="F5030" s="46"/>
      <c r="G5030" s="46"/>
    </row>
    <row r="5031" spans="2:7" ht="14.25" customHeight="1" x14ac:dyDescent="0.2">
      <c r="B5031" s="26"/>
      <c r="C5031" s="27"/>
      <c r="D5031" s="37"/>
      <c r="E5031" s="63"/>
      <c r="F5031" s="47"/>
      <c r="G5031" s="47"/>
    </row>
    <row r="5032" spans="2:7" ht="14.25" customHeight="1" x14ac:dyDescent="0.2">
      <c r="B5032" s="24"/>
      <c r="C5032" s="25"/>
      <c r="D5032" s="38"/>
      <c r="E5032" s="62"/>
      <c r="F5032" s="46"/>
      <c r="G5032" s="46"/>
    </row>
    <row r="5033" spans="2:7" ht="14.25" customHeight="1" x14ac:dyDescent="0.2">
      <c r="B5033" s="26"/>
      <c r="C5033" s="27"/>
      <c r="D5033" s="37"/>
      <c r="E5033" s="63"/>
      <c r="F5033" s="47"/>
      <c r="G5033" s="47"/>
    </row>
    <row r="5034" spans="2:7" ht="14.25" customHeight="1" x14ac:dyDescent="0.2">
      <c r="B5034" s="24"/>
      <c r="C5034" s="25"/>
      <c r="D5034" s="38"/>
      <c r="E5034" s="62"/>
      <c r="F5034" s="46"/>
      <c r="G5034" s="46"/>
    </row>
    <row r="5035" spans="2:7" ht="14.25" customHeight="1" x14ac:dyDescent="0.2">
      <c r="B5035" s="26"/>
      <c r="C5035" s="27"/>
      <c r="D5035" s="37"/>
      <c r="E5035" s="63"/>
      <c r="F5035" s="47"/>
      <c r="G5035" s="47"/>
    </row>
    <row r="5036" spans="2:7" ht="14.25" customHeight="1" x14ac:dyDescent="0.2">
      <c r="B5036" s="24"/>
      <c r="C5036" s="25"/>
      <c r="D5036" s="38"/>
      <c r="E5036" s="62"/>
      <c r="F5036" s="46"/>
      <c r="G5036" s="46"/>
    </row>
    <row r="5037" spans="2:7" ht="14.25" customHeight="1" x14ac:dyDescent="0.2">
      <c r="B5037" s="26"/>
      <c r="C5037" s="27"/>
      <c r="D5037" s="37"/>
      <c r="E5037" s="63"/>
      <c r="F5037" s="47"/>
      <c r="G5037" s="47"/>
    </row>
    <row r="5038" spans="2:7" ht="14.25" customHeight="1" x14ac:dyDescent="0.2">
      <c r="B5038" s="24"/>
      <c r="C5038" s="25"/>
      <c r="D5038" s="38"/>
      <c r="E5038" s="62"/>
      <c r="F5038" s="46"/>
      <c r="G5038" s="46"/>
    </row>
    <row r="5039" spans="2:7" ht="14.25" customHeight="1" x14ac:dyDescent="0.2">
      <c r="B5039" s="26"/>
      <c r="C5039" s="27"/>
      <c r="D5039" s="37"/>
      <c r="E5039" s="63"/>
      <c r="F5039" s="47"/>
      <c r="G5039" s="47"/>
    </row>
    <row r="5040" spans="2:7" ht="14.25" customHeight="1" x14ac:dyDescent="0.2">
      <c r="B5040" s="24"/>
      <c r="C5040" s="25"/>
      <c r="D5040" s="38"/>
      <c r="E5040" s="62"/>
      <c r="F5040" s="46"/>
      <c r="G5040" s="46"/>
    </row>
    <row r="5041" spans="2:7" ht="14.25" customHeight="1" x14ac:dyDescent="0.2">
      <c r="B5041" s="26"/>
      <c r="C5041" s="27"/>
      <c r="D5041" s="37"/>
      <c r="E5041" s="63"/>
      <c r="F5041" s="47"/>
      <c r="G5041" s="47"/>
    </row>
    <row r="5042" spans="2:7" ht="14.25" customHeight="1" x14ac:dyDescent="0.2">
      <c r="B5042" s="24"/>
      <c r="C5042" s="25"/>
      <c r="D5042" s="38"/>
      <c r="E5042" s="62"/>
      <c r="F5042" s="46"/>
      <c r="G5042" s="46"/>
    </row>
    <row r="5043" spans="2:7" ht="14.25" customHeight="1" x14ac:dyDescent="0.2">
      <c r="B5043" s="26"/>
      <c r="C5043" s="27"/>
      <c r="D5043" s="37"/>
      <c r="E5043" s="63"/>
      <c r="F5043" s="47"/>
      <c r="G5043" s="47"/>
    </row>
    <row r="5044" spans="2:7" ht="14.25" customHeight="1" x14ac:dyDescent="0.2">
      <c r="B5044" s="24"/>
      <c r="C5044" s="25"/>
      <c r="D5044" s="38"/>
      <c r="E5044" s="62"/>
      <c r="F5044" s="46"/>
      <c r="G5044" s="46"/>
    </row>
    <row r="5045" spans="2:7" ht="14.25" customHeight="1" x14ac:dyDescent="0.2">
      <c r="B5045" s="26"/>
      <c r="C5045" s="27"/>
      <c r="D5045" s="37"/>
      <c r="E5045" s="63"/>
      <c r="F5045" s="47"/>
      <c r="G5045" s="47"/>
    </row>
    <row r="5046" spans="2:7" ht="14.25" customHeight="1" x14ac:dyDescent="0.2">
      <c r="B5046" s="24"/>
      <c r="C5046" s="25"/>
      <c r="D5046" s="38"/>
      <c r="E5046" s="62"/>
      <c r="F5046" s="46"/>
      <c r="G5046" s="46"/>
    </row>
    <row r="5047" spans="2:7" ht="14.25" customHeight="1" x14ac:dyDescent="0.2">
      <c r="B5047" s="26"/>
      <c r="C5047" s="27"/>
      <c r="D5047" s="37"/>
      <c r="E5047" s="63"/>
      <c r="F5047" s="47"/>
      <c r="G5047" s="47"/>
    </row>
    <row r="5048" spans="2:7" ht="14.25" customHeight="1" x14ac:dyDescent="0.2">
      <c r="B5048" s="24"/>
      <c r="C5048" s="25"/>
      <c r="D5048" s="38"/>
      <c r="E5048" s="62"/>
      <c r="F5048" s="46"/>
      <c r="G5048" s="46"/>
    </row>
    <row r="5049" spans="2:7" ht="14.25" customHeight="1" x14ac:dyDescent="0.2">
      <c r="B5049" s="26"/>
      <c r="C5049" s="27"/>
      <c r="D5049" s="35"/>
      <c r="E5049" s="64"/>
      <c r="F5049" s="48"/>
      <c r="G5049" s="48"/>
    </row>
    <row r="5050" spans="2:7" ht="14.25" customHeight="1" x14ac:dyDescent="0.2">
      <c r="B5050" s="24"/>
      <c r="C5050" s="25"/>
      <c r="D5050" s="36"/>
      <c r="E5050" s="65"/>
      <c r="F5050" s="49"/>
      <c r="G5050" s="49"/>
    </row>
    <row r="5051" spans="2:7" ht="14.25" customHeight="1" x14ac:dyDescent="0.2">
      <c r="B5051" s="26"/>
      <c r="C5051" s="27"/>
      <c r="D5051" s="35"/>
      <c r="E5051" s="64"/>
      <c r="F5051" s="48"/>
      <c r="G5051" s="48"/>
    </row>
    <row r="5052" spans="2:7" ht="14.25" customHeight="1" x14ac:dyDescent="0.2">
      <c r="B5052" s="24"/>
      <c r="C5052" s="25"/>
      <c r="D5052" s="36"/>
      <c r="E5052" s="65"/>
      <c r="F5052" s="49"/>
      <c r="G5052" s="49"/>
    </row>
    <row r="5053" spans="2:7" ht="14.25" customHeight="1" x14ac:dyDescent="0.2">
      <c r="B5053" s="26"/>
      <c r="C5053" s="27"/>
      <c r="D5053" s="35"/>
      <c r="E5053" s="64"/>
      <c r="F5053" s="48"/>
      <c r="G5053" s="48"/>
    </row>
    <row r="5054" spans="2:7" ht="14.25" customHeight="1" x14ac:dyDescent="0.2">
      <c r="B5054" s="24"/>
      <c r="C5054" s="25"/>
      <c r="D5054" s="36"/>
      <c r="E5054" s="65"/>
      <c r="F5054" s="49"/>
      <c r="G5054" s="49"/>
    </row>
    <row r="5055" spans="2:7" ht="14.25" customHeight="1" x14ac:dyDescent="0.2">
      <c r="B5055" s="26"/>
      <c r="C5055" s="27"/>
      <c r="D5055" s="35"/>
      <c r="E5055" s="64"/>
      <c r="F5055" s="48"/>
      <c r="G5055" s="48"/>
    </row>
    <row r="5056" spans="2:7" ht="14.25" customHeight="1" x14ac:dyDescent="0.2">
      <c r="B5056" s="24"/>
      <c r="C5056" s="25"/>
      <c r="D5056" s="36"/>
      <c r="E5056" s="65"/>
      <c r="F5056" s="49"/>
      <c r="G5056" s="49"/>
    </row>
    <row r="5057" spans="2:7" ht="14.25" customHeight="1" x14ac:dyDescent="0.2">
      <c r="B5057" s="26"/>
      <c r="C5057" s="27"/>
      <c r="D5057" s="35"/>
      <c r="E5057" s="64"/>
      <c r="F5057" s="48"/>
      <c r="G5057" s="48"/>
    </row>
    <row r="5058" spans="2:7" ht="14.25" customHeight="1" x14ac:dyDescent="0.2">
      <c r="B5058" s="24"/>
      <c r="C5058" s="25"/>
      <c r="D5058" s="36"/>
      <c r="E5058" s="65"/>
      <c r="F5058" s="49"/>
      <c r="G5058" s="49"/>
    </row>
    <row r="5059" spans="2:7" ht="14.25" customHeight="1" x14ac:dyDescent="0.2">
      <c r="B5059" s="26"/>
      <c r="C5059" s="27"/>
      <c r="D5059" s="35"/>
      <c r="E5059" s="64"/>
      <c r="F5059" s="48"/>
      <c r="G5059" s="48"/>
    </row>
    <row r="5060" spans="2:7" ht="14.25" customHeight="1" x14ac:dyDescent="0.2">
      <c r="B5060" s="24"/>
      <c r="C5060" s="25"/>
      <c r="D5060" s="36"/>
      <c r="E5060" s="65"/>
      <c r="F5060" s="49"/>
      <c r="G5060" s="49"/>
    </row>
    <row r="5061" spans="2:7" ht="14.25" customHeight="1" x14ac:dyDescent="0.2">
      <c r="B5061" s="26"/>
      <c r="C5061" s="27"/>
      <c r="D5061" s="35"/>
      <c r="E5061" s="64"/>
      <c r="F5061" s="48"/>
      <c r="G5061" s="48"/>
    </row>
    <row r="5062" spans="2:7" ht="14.25" customHeight="1" x14ac:dyDescent="0.2">
      <c r="B5062" s="24"/>
      <c r="C5062" s="25"/>
      <c r="D5062" s="36"/>
      <c r="E5062" s="65"/>
      <c r="F5062" s="49"/>
      <c r="G5062" s="49"/>
    </row>
    <row r="5063" spans="2:7" ht="14.25" customHeight="1" x14ac:dyDescent="0.2">
      <c r="B5063" s="26"/>
      <c r="C5063" s="27"/>
      <c r="D5063" s="35"/>
      <c r="E5063" s="64"/>
      <c r="F5063" s="48"/>
      <c r="G5063" s="48"/>
    </row>
    <row r="5064" spans="2:7" ht="14.25" customHeight="1" x14ac:dyDescent="0.2">
      <c r="B5064" s="24"/>
      <c r="C5064" s="25"/>
      <c r="D5064" s="36"/>
      <c r="E5064" s="65"/>
      <c r="F5064" s="49"/>
      <c r="G5064" s="49"/>
    </row>
    <row r="5065" spans="2:7" ht="14.25" customHeight="1" x14ac:dyDescent="0.2">
      <c r="B5065" s="26"/>
      <c r="C5065" s="27"/>
      <c r="D5065" s="35"/>
      <c r="E5065" s="64"/>
      <c r="F5065" s="48"/>
      <c r="G5065" s="48"/>
    </row>
    <row r="5066" spans="2:7" ht="14.25" customHeight="1" x14ac:dyDescent="0.2">
      <c r="B5066" s="24"/>
      <c r="C5066" s="25"/>
      <c r="D5066" s="36"/>
      <c r="E5066" s="65"/>
      <c r="F5066" s="49"/>
      <c r="G5066" s="49"/>
    </row>
    <row r="5067" spans="2:7" ht="14.25" customHeight="1" x14ac:dyDescent="0.2">
      <c r="B5067" s="26"/>
      <c r="C5067" s="27"/>
      <c r="D5067" s="35"/>
      <c r="E5067" s="64"/>
      <c r="F5067" s="48"/>
      <c r="G5067" s="48"/>
    </row>
    <row r="5068" spans="2:7" ht="14.25" customHeight="1" x14ac:dyDescent="0.2">
      <c r="B5068" s="24"/>
      <c r="C5068" s="25"/>
      <c r="D5068" s="36"/>
      <c r="E5068" s="65"/>
      <c r="F5068" s="49"/>
      <c r="G5068" s="49"/>
    </row>
    <row r="5069" spans="2:7" ht="14.25" customHeight="1" x14ac:dyDescent="0.2">
      <c r="B5069" s="26"/>
      <c r="C5069" s="27"/>
      <c r="D5069" s="35"/>
      <c r="E5069" s="64"/>
      <c r="F5069" s="48"/>
      <c r="G5069" s="48"/>
    </row>
    <row r="5070" spans="2:7" ht="14.25" customHeight="1" x14ac:dyDescent="0.2">
      <c r="B5070" s="24"/>
      <c r="C5070" s="25"/>
      <c r="D5070" s="36"/>
      <c r="E5070" s="65"/>
      <c r="F5070" s="49"/>
      <c r="G5070" s="49"/>
    </row>
    <row r="5071" spans="2:7" ht="14.25" customHeight="1" x14ac:dyDescent="0.2">
      <c r="B5071" s="26"/>
      <c r="C5071" s="27"/>
      <c r="D5071" s="35"/>
      <c r="E5071" s="64"/>
      <c r="F5071" s="48"/>
      <c r="G5071" s="48"/>
    </row>
    <row r="5072" spans="2:7" ht="14.25" customHeight="1" x14ac:dyDescent="0.2">
      <c r="B5072" s="24"/>
      <c r="C5072" s="25"/>
      <c r="D5072" s="36"/>
      <c r="E5072" s="65"/>
      <c r="F5072" s="49"/>
      <c r="G5072" s="49"/>
    </row>
    <row r="5073" spans="2:7" ht="14.25" customHeight="1" x14ac:dyDescent="0.2">
      <c r="B5073" s="26"/>
      <c r="C5073" s="27"/>
      <c r="D5073" s="37"/>
      <c r="E5073" s="63"/>
      <c r="F5073" s="47"/>
      <c r="G5073" s="47"/>
    </row>
    <row r="5074" spans="2:7" ht="14.25" customHeight="1" x14ac:dyDescent="0.2">
      <c r="B5074" s="24"/>
      <c r="C5074" s="25"/>
      <c r="D5074" s="38"/>
      <c r="E5074" s="62"/>
      <c r="F5074" s="46"/>
      <c r="G5074" s="46"/>
    </row>
    <row r="5075" spans="2:7" ht="14.25" customHeight="1" x14ac:dyDescent="0.2">
      <c r="B5075" s="26"/>
      <c r="C5075" s="27"/>
      <c r="D5075" s="37"/>
      <c r="E5075" s="63"/>
      <c r="F5075" s="47"/>
      <c r="G5075" s="47"/>
    </row>
    <row r="5076" spans="2:7" ht="14.25" customHeight="1" x14ac:dyDescent="0.2">
      <c r="B5076" s="24"/>
      <c r="C5076" s="25"/>
      <c r="D5076" s="38"/>
      <c r="E5076" s="62"/>
      <c r="F5076" s="46"/>
      <c r="G5076" s="46"/>
    </row>
    <row r="5077" spans="2:7" ht="14.25" customHeight="1" x14ac:dyDescent="0.2">
      <c r="B5077" s="26"/>
      <c r="C5077" s="27"/>
      <c r="D5077" s="37"/>
      <c r="E5077" s="63"/>
      <c r="F5077" s="47"/>
      <c r="G5077" s="47"/>
    </row>
    <row r="5078" spans="2:7" ht="14.25" customHeight="1" x14ac:dyDescent="0.2">
      <c r="B5078" s="24"/>
      <c r="C5078" s="25"/>
      <c r="D5078" s="38"/>
      <c r="E5078" s="62"/>
      <c r="F5078" s="46"/>
      <c r="G5078" s="46"/>
    </row>
    <row r="5079" spans="2:7" ht="14.25" customHeight="1" x14ac:dyDescent="0.2">
      <c r="B5079" s="26"/>
      <c r="C5079" s="27"/>
      <c r="D5079" s="37"/>
      <c r="E5079" s="63"/>
      <c r="F5079" s="47"/>
      <c r="G5079" s="47"/>
    </row>
    <row r="5080" spans="2:7" ht="14.25" customHeight="1" x14ac:dyDescent="0.2">
      <c r="B5080" s="24"/>
      <c r="C5080" s="25"/>
      <c r="D5080" s="38"/>
      <c r="E5080" s="62"/>
      <c r="F5080" s="46"/>
      <c r="G5080" s="46"/>
    </row>
    <row r="5081" spans="2:7" ht="14.25" customHeight="1" x14ac:dyDescent="0.2">
      <c r="B5081" s="26"/>
      <c r="C5081" s="27"/>
      <c r="D5081" s="37"/>
      <c r="E5081" s="63"/>
      <c r="F5081" s="47"/>
      <c r="G5081" s="47"/>
    </row>
    <row r="5082" spans="2:7" ht="14.25" customHeight="1" x14ac:dyDescent="0.2">
      <c r="B5082" s="24"/>
      <c r="C5082" s="25"/>
      <c r="D5082" s="38"/>
      <c r="E5082" s="62"/>
      <c r="F5082" s="46"/>
      <c r="G5082" s="46"/>
    </row>
    <row r="5083" spans="2:7" ht="14.25" customHeight="1" x14ac:dyDescent="0.2">
      <c r="B5083" s="26"/>
      <c r="C5083" s="27"/>
      <c r="D5083" s="37"/>
      <c r="E5083" s="63"/>
      <c r="F5083" s="47"/>
      <c r="G5083" s="47"/>
    </row>
    <row r="5084" spans="2:7" ht="14.25" customHeight="1" x14ac:dyDescent="0.2">
      <c r="B5084" s="24"/>
      <c r="C5084" s="25"/>
      <c r="D5084" s="38"/>
      <c r="E5084" s="62"/>
      <c r="F5084" s="46"/>
      <c r="G5084" s="46"/>
    </row>
    <row r="5085" spans="2:7" ht="14.25" customHeight="1" x14ac:dyDescent="0.2">
      <c r="B5085" s="26"/>
      <c r="C5085" s="27"/>
      <c r="D5085" s="37"/>
      <c r="E5085" s="63"/>
      <c r="F5085" s="47"/>
      <c r="G5085" s="47"/>
    </row>
    <row r="5086" spans="2:7" ht="14.25" customHeight="1" x14ac:dyDescent="0.2">
      <c r="B5086" s="24"/>
      <c r="C5086" s="25"/>
      <c r="D5086" s="38"/>
      <c r="E5086" s="62"/>
      <c r="F5086" s="46"/>
      <c r="G5086" s="46"/>
    </row>
    <row r="5087" spans="2:7" ht="14.25" customHeight="1" x14ac:dyDescent="0.2">
      <c r="B5087" s="26"/>
      <c r="C5087" s="27"/>
      <c r="D5087" s="37"/>
      <c r="E5087" s="63"/>
      <c r="F5087" s="47"/>
      <c r="G5087" s="47"/>
    </row>
    <row r="5088" spans="2:7" ht="14.25" customHeight="1" x14ac:dyDescent="0.2">
      <c r="B5088" s="24"/>
      <c r="C5088" s="25"/>
      <c r="D5088" s="38"/>
      <c r="E5088" s="62"/>
      <c r="F5088" s="46"/>
      <c r="G5088" s="46"/>
    </row>
    <row r="5089" spans="2:7" ht="14.25" customHeight="1" x14ac:dyDescent="0.2">
      <c r="B5089" s="26"/>
      <c r="C5089" s="27"/>
      <c r="D5089" s="37"/>
      <c r="E5089" s="63"/>
      <c r="F5089" s="47"/>
      <c r="G5089" s="47"/>
    </row>
    <row r="5090" spans="2:7" ht="14.25" customHeight="1" x14ac:dyDescent="0.2">
      <c r="B5090" s="24"/>
      <c r="C5090" s="25"/>
      <c r="D5090" s="38"/>
      <c r="E5090" s="62"/>
      <c r="F5090" s="46"/>
      <c r="G5090" s="46"/>
    </row>
    <row r="5091" spans="2:7" ht="14.25" customHeight="1" x14ac:dyDescent="0.2">
      <c r="B5091" s="26"/>
      <c r="C5091" s="27"/>
      <c r="D5091" s="37"/>
      <c r="E5091" s="63"/>
      <c r="F5091" s="47"/>
      <c r="G5091" s="47"/>
    </row>
    <row r="5092" spans="2:7" ht="14.25" customHeight="1" x14ac:dyDescent="0.2">
      <c r="B5092" s="24"/>
      <c r="C5092" s="25"/>
      <c r="D5092" s="38"/>
      <c r="E5092" s="62"/>
      <c r="F5092" s="46"/>
      <c r="G5092" s="46"/>
    </row>
    <row r="5093" spans="2:7" ht="14.25" customHeight="1" x14ac:dyDescent="0.2">
      <c r="B5093" s="26"/>
      <c r="C5093" s="27"/>
      <c r="D5093" s="37"/>
      <c r="E5093" s="63"/>
      <c r="F5093" s="47"/>
      <c r="G5093" s="47"/>
    </row>
    <row r="5094" spans="2:7" ht="14.25" customHeight="1" x14ac:dyDescent="0.2">
      <c r="B5094" s="24"/>
      <c r="C5094" s="25"/>
      <c r="D5094" s="38"/>
      <c r="E5094" s="62"/>
      <c r="F5094" s="46"/>
      <c r="G5094" s="46"/>
    </row>
    <row r="5095" spans="2:7" ht="14.25" customHeight="1" x14ac:dyDescent="0.2">
      <c r="B5095" s="26"/>
      <c r="C5095" s="27"/>
      <c r="D5095" s="37"/>
      <c r="E5095" s="63"/>
      <c r="F5095" s="47"/>
      <c r="G5095" s="47"/>
    </row>
    <row r="5096" spans="2:7" ht="14.25" customHeight="1" x14ac:dyDescent="0.2">
      <c r="B5096" s="24"/>
      <c r="C5096" s="25"/>
      <c r="D5096" s="38"/>
      <c r="E5096" s="62"/>
      <c r="F5096" s="46"/>
      <c r="G5096" s="46"/>
    </row>
    <row r="5097" spans="2:7" ht="14.25" customHeight="1" x14ac:dyDescent="0.2">
      <c r="B5097" s="26"/>
      <c r="C5097" s="27"/>
      <c r="D5097" s="37"/>
      <c r="E5097" s="66"/>
      <c r="F5097" s="50"/>
      <c r="G5097" s="50"/>
    </row>
    <row r="5098" spans="2:7" ht="14.25" customHeight="1" x14ac:dyDescent="0.2">
      <c r="B5098" s="24"/>
      <c r="C5098" s="25"/>
      <c r="D5098" s="38"/>
      <c r="E5098" s="67"/>
      <c r="F5098" s="51"/>
      <c r="G5098" s="51"/>
    </row>
    <row r="5099" spans="2:7" ht="14.25" customHeight="1" x14ac:dyDescent="0.2">
      <c r="B5099" s="26"/>
      <c r="C5099" s="27"/>
      <c r="D5099" s="37"/>
      <c r="E5099" s="66"/>
      <c r="F5099" s="50"/>
      <c r="G5099" s="50"/>
    </row>
    <row r="5100" spans="2:7" ht="14.25" customHeight="1" x14ac:dyDescent="0.2">
      <c r="B5100" s="24"/>
      <c r="C5100" s="25"/>
      <c r="D5100" s="38"/>
      <c r="E5100" s="67"/>
      <c r="F5100" s="51"/>
      <c r="G5100" s="51"/>
    </row>
    <row r="5101" spans="2:7" ht="14.25" customHeight="1" x14ac:dyDescent="0.2">
      <c r="B5101" s="26"/>
      <c r="C5101" s="27"/>
      <c r="D5101" s="37"/>
      <c r="E5101" s="66"/>
      <c r="F5101" s="50"/>
      <c r="G5101" s="50"/>
    </row>
    <row r="5102" spans="2:7" ht="14.25" customHeight="1" x14ac:dyDescent="0.2">
      <c r="B5102" s="24"/>
      <c r="C5102" s="25"/>
      <c r="D5102" s="38"/>
      <c r="E5102" s="67"/>
      <c r="F5102" s="51"/>
      <c r="G5102" s="51"/>
    </row>
    <row r="5103" spans="2:7" ht="14.25" customHeight="1" x14ac:dyDescent="0.2">
      <c r="B5103" s="26"/>
      <c r="C5103" s="27"/>
      <c r="D5103" s="37"/>
      <c r="E5103" s="66"/>
      <c r="F5103" s="50"/>
      <c r="G5103" s="50"/>
    </row>
    <row r="5104" spans="2:7" ht="14.25" customHeight="1" x14ac:dyDescent="0.2">
      <c r="B5104" s="24"/>
      <c r="C5104" s="25"/>
      <c r="D5104" s="38"/>
      <c r="E5104" s="67"/>
      <c r="F5104" s="51"/>
      <c r="G5104" s="51"/>
    </row>
    <row r="5105" spans="2:7" ht="14.25" customHeight="1" x14ac:dyDescent="0.2">
      <c r="B5105" s="26"/>
      <c r="C5105" s="27"/>
      <c r="D5105" s="37"/>
      <c r="E5105" s="66"/>
      <c r="F5105" s="50"/>
      <c r="G5105" s="50"/>
    </row>
    <row r="5106" spans="2:7" ht="14.25" customHeight="1" x14ac:dyDescent="0.2">
      <c r="B5106" s="24"/>
      <c r="C5106" s="25"/>
      <c r="D5106" s="38"/>
      <c r="E5106" s="67"/>
      <c r="F5106" s="51"/>
      <c r="G5106" s="51"/>
    </row>
    <row r="5107" spans="2:7" ht="14.25" customHeight="1" x14ac:dyDescent="0.2">
      <c r="B5107" s="26"/>
      <c r="C5107" s="27"/>
      <c r="D5107" s="37"/>
      <c r="E5107" s="66"/>
      <c r="F5107" s="50"/>
      <c r="G5107" s="50"/>
    </row>
    <row r="5108" spans="2:7" ht="14.25" customHeight="1" x14ac:dyDescent="0.2">
      <c r="B5108" s="24"/>
      <c r="C5108" s="25"/>
      <c r="D5108" s="38"/>
      <c r="E5108" s="67"/>
      <c r="F5108" s="51"/>
      <c r="G5108" s="51"/>
    </row>
    <row r="5109" spans="2:7" ht="14.25" customHeight="1" x14ac:dyDescent="0.2">
      <c r="B5109" s="26"/>
      <c r="C5109" s="27"/>
      <c r="D5109" s="37"/>
      <c r="E5109" s="66"/>
      <c r="F5109" s="50"/>
      <c r="G5109" s="50"/>
    </row>
    <row r="5110" spans="2:7" ht="14.25" customHeight="1" x14ac:dyDescent="0.2">
      <c r="B5110" s="24"/>
      <c r="C5110" s="25"/>
      <c r="D5110" s="38"/>
      <c r="E5110" s="67"/>
      <c r="F5110" s="51"/>
      <c r="G5110" s="51"/>
    </row>
    <row r="5111" spans="2:7" ht="14.25" customHeight="1" x14ac:dyDescent="0.2">
      <c r="B5111" s="26"/>
      <c r="C5111" s="27"/>
      <c r="D5111" s="37"/>
      <c r="E5111" s="63"/>
      <c r="F5111" s="47"/>
      <c r="G5111" s="47"/>
    </row>
    <row r="5112" spans="2:7" ht="14.25" customHeight="1" x14ac:dyDescent="0.2">
      <c r="B5112" s="24"/>
      <c r="C5112" s="25"/>
      <c r="D5112" s="38"/>
      <c r="E5112" s="62"/>
      <c r="F5112" s="46"/>
      <c r="G5112" s="46"/>
    </row>
    <row r="5113" spans="2:7" ht="14.25" customHeight="1" x14ac:dyDescent="0.2">
      <c r="B5113" s="26"/>
      <c r="C5113" s="27"/>
      <c r="D5113" s="37"/>
      <c r="E5113" s="63"/>
      <c r="F5113" s="47"/>
      <c r="G5113" s="47"/>
    </row>
    <row r="5114" spans="2:7" ht="14.25" customHeight="1" x14ac:dyDescent="0.2">
      <c r="B5114" s="24"/>
      <c r="C5114" s="25"/>
      <c r="D5114" s="38"/>
      <c r="E5114" s="62"/>
      <c r="F5114" s="46"/>
      <c r="G5114" s="46"/>
    </row>
    <row r="5115" spans="2:7" ht="14.25" customHeight="1" x14ac:dyDescent="0.2">
      <c r="B5115" s="26"/>
      <c r="C5115" s="27"/>
      <c r="D5115" s="37"/>
      <c r="E5115" s="63"/>
      <c r="F5115" s="47"/>
      <c r="G5115" s="47"/>
    </row>
    <row r="5116" spans="2:7" ht="14.25" customHeight="1" x14ac:dyDescent="0.2">
      <c r="B5116" s="24"/>
      <c r="C5116" s="25"/>
      <c r="D5116" s="38"/>
      <c r="E5116" s="62"/>
      <c r="F5116" s="46"/>
      <c r="G5116" s="46"/>
    </row>
    <row r="5117" spans="2:7" ht="14.25" customHeight="1" x14ac:dyDescent="0.2">
      <c r="B5117" s="26"/>
      <c r="C5117" s="27"/>
      <c r="D5117" s="37"/>
      <c r="E5117" s="63"/>
      <c r="F5117" s="47"/>
      <c r="G5117" s="47"/>
    </row>
    <row r="5118" spans="2:7" ht="14.25" customHeight="1" x14ac:dyDescent="0.2">
      <c r="B5118" s="24"/>
      <c r="C5118" s="25"/>
      <c r="D5118" s="38"/>
      <c r="E5118" s="62"/>
      <c r="F5118" s="46"/>
      <c r="G5118" s="46"/>
    </row>
    <row r="5119" spans="2:7" ht="14.25" customHeight="1" x14ac:dyDescent="0.2">
      <c r="B5119" s="26"/>
      <c r="C5119" s="27"/>
      <c r="D5119" s="37"/>
      <c r="E5119" s="63"/>
      <c r="F5119" s="47"/>
      <c r="G5119" s="47"/>
    </row>
    <row r="5120" spans="2:7" ht="14.25" customHeight="1" x14ac:dyDescent="0.2">
      <c r="B5120" s="24"/>
      <c r="C5120" s="25"/>
      <c r="D5120" s="38"/>
      <c r="E5120" s="62"/>
      <c r="F5120" s="46"/>
      <c r="G5120" s="46"/>
    </row>
    <row r="5121" spans="2:7" ht="14.25" customHeight="1" x14ac:dyDescent="0.2">
      <c r="B5121" s="26"/>
      <c r="C5121" s="27"/>
      <c r="D5121" s="37"/>
      <c r="E5121" s="63"/>
      <c r="F5121" s="47"/>
      <c r="G5121" s="47"/>
    </row>
    <row r="5122" spans="2:7" ht="14.25" customHeight="1" x14ac:dyDescent="0.2">
      <c r="B5122" s="24"/>
      <c r="C5122" s="25"/>
      <c r="D5122" s="38"/>
      <c r="E5122" s="62"/>
      <c r="F5122" s="46"/>
      <c r="G5122" s="46"/>
    </row>
    <row r="5123" spans="2:7" ht="14.25" customHeight="1" x14ac:dyDescent="0.2">
      <c r="B5123" s="26"/>
      <c r="C5123" s="27"/>
      <c r="D5123" s="37"/>
      <c r="E5123" s="63"/>
      <c r="F5123" s="47"/>
      <c r="G5123" s="47"/>
    </row>
    <row r="5124" spans="2:7" ht="14.25" customHeight="1" x14ac:dyDescent="0.2">
      <c r="B5124" s="24"/>
      <c r="C5124" s="25"/>
      <c r="D5124" s="38"/>
      <c r="E5124" s="62"/>
      <c r="F5124" s="46"/>
      <c r="G5124" s="46"/>
    </row>
    <row r="5125" spans="2:7" ht="14.25" customHeight="1" x14ac:dyDescent="0.2">
      <c r="B5125" s="26"/>
      <c r="C5125" s="27"/>
      <c r="D5125" s="37"/>
      <c r="E5125" s="63"/>
      <c r="F5125" s="47"/>
      <c r="G5125" s="47"/>
    </row>
    <row r="5126" spans="2:7" ht="14.25" customHeight="1" x14ac:dyDescent="0.2">
      <c r="B5126" s="54"/>
      <c r="C5126" s="55"/>
      <c r="D5126" s="60"/>
      <c r="E5126" s="68"/>
      <c r="F5126" s="46"/>
      <c r="G5126" s="46"/>
    </row>
    <row r="5127" spans="2:7" ht="14.25" customHeight="1" x14ac:dyDescent="0.2">
      <c r="B5127" s="22"/>
      <c r="C5127" s="23"/>
      <c r="D5127" s="53"/>
      <c r="E5127" s="69"/>
      <c r="F5127" s="47"/>
      <c r="G5127" s="47"/>
    </row>
    <row r="5128" spans="2:7" ht="14.25" customHeight="1" x14ac:dyDescent="0.2">
      <c r="B5128" s="24"/>
      <c r="C5128" s="25"/>
      <c r="D5128" s="38"/>
      <c r="E5128" s="62"/>
      <c r="F5128" s="46"/>
      <c r="G5128" s="46"/>
    </row>
    <row r="5129" spans="2:7" ht="14.25" customHeight="1" x14ac:dyDescent="0.2">
      <c r="B5129" s="26"/>
      <c r="C5129" s="27"/>
      <c r="D5129" s="37"/>
      <c r="E5129" s="63"/>
      <c r="F5129" s="47"/>
      <c r="G5129" s="47"/>
    </row>
    <row r="5130" spans="2:7" ht="14.25" customHeight="1" x14ac:dyDescent="0.2">
      <c r="B5130" s="24"/>
      <c r="C5130" s="25"/>
      <c r="D5130" s="38"/>
      <c r="E5130" s="62"/>
      <c r="F5130" s="46"/>
      <c r="G5130" s="46"/>
    </row>
    <row r="5131" spans="2:7" ht="14.25" customHeight="1" x14ac:dyDescent="0.2">
      <c r="B5131" s="26"/>
      <c r="C5131" s="27"/>
      <c r="D5131" s="37"/>
      <c r="E5131" s="63"/>
      <c r="F5131" s="47"/>
      <c r="G5131" s="47"/>
    </row>
    <row r="5132" spans="2:7" ht="14.25" customHeight="1" x14ac:dyDescent="0.2">
      <c r="B5132" s="24"/>
      <c r="C5132" s="25"/>
      <c r="D5132" s="38"/>
      <c r="E5132" s="62"/>
      <c r="F5132" s="46"/>
      <c r="G5132" s="46"/>
    </row>
    <row r="5133" spans="2:7" ht="14.25" customHeight="1" x14ac:dyDescent="0.2">
      <c r="B5133" s="26"/>
      <c r="C5133" s="27"/>
      <c r="D5133" s="37"/>
      <c r="E5133" s="63"/>
      <c r="F5133" s="47"/>
      <c r="G5133" s="47"/>
    </row>
    <row r="5134" spans="2:7" ht="14.25" customHeight="1" x14ac:dyDescent="0.2">
      <c r="B5134" s="24"/>
      <c r="C5134" s="25"/>
      <c r="D5134" s="38"/>
      <c r="E5134" s="62"/>
      <c r="F5134" s="46"/>
      <c r="G5134" s="46"/>
    </row>
    <row r="5135" spans="2:7" ht="14.25" customHeight="1" x14ac:dyDescent="0.2">
      <c r="B5135" s="26"/>
      <c r="C5135" s="27"/>
      <c r="D5135" s="37"/>
      <c r="E5135" s="63"/>
      <c r="F5135" s="47"/>
      <c r="G5135" s="47"/>
    </row>
    <row r="5136" spans="2:7" ht="14.25" customHeight="1" x14ac:dyDescent="0.2">
      <c r="B5136" s="24"/>
      <c r="C5136" s="25"/>
      <c r="D5136" s="38"/>
      <c r="E5136" s="62"/>
      <c r="F5136" s="46"/>
      <c r="G5136" s="46"/>
    </row>
    <row r="5137" spans="2:7" ht="14.25" customHeight="1" x14ac:dyDescent="0.2">
      <c r="B5137" s="26"/>
      <c r="C5137" s="27"/>
      <c r="D5137" s="37"/>
      <c r="E5137" s="63"/>
      <c r="F5137" s="47"/>
      <c r="G5137" s="47"/>
    </row>
    <row r="5138" spans="2:7" ht="14.25" customHeight="1" x14ac:dyDescent="0.2">
      <c r="B5138" s="24"/>
      <c r="C5138" s="25"/>
      <c r="D5138" s="38"/>
      <c r="E5138" s="62"/>
      <c r="F5138" s="46"/>
      <c r="G5138" s="46"/>
    </row>
    <row r="5139" spans="2:7" ht="14.25" customHeight="1" x14ac:dyDescent="0.2">
      <c r="B5139" s="26"/>
      <c r="C5139" s="27"/>
      <c r="D5139" s="37"/>
      <c r="E5139" s="63"/>
      <c r="F5139" s="47"/>
      <c r="G5139" s="47"/>
    </row>
    <row r="5140" spans="2:7" ht="14.25" customHeight="1" x14ac:dyDescent="0.2">
      <c r="B5140" s="24"/>
      <c r="C5140" s="25"/>
      <c r="D5140" s="38"/>
      <c r="E5140" s="62"/>
      <c r="F5140" s="46"/>
      <c r="G5140" s="46"/>
    </row>
    <row r="5141" spans="2:7" ht="14.25" customHeight="1" x14ac:dyDescent="0.2">
      <c r="B5141" s="26"/>
      <c r="C5141" s="27"/>
      <c r="D5141" s="37"/>
      <c r="E5141" s="63"/>
      <c r="F5141" s="47"/>
      <c r="G5141" s="47"/>
    </row>
    <row r="5142" spans="2:7" ht="14.25" customHeight="1" x14ac:dyDescent="0.2">
      <c r="B5142" s="24"/>
      <c r="C5142" s="25"/>
      <c r="D5142" s="38"/>
      <c r="E5142" s="62"/>
      <c r="F5142" s="46"/>
      <c r="G5142" s="46"/>
    </row>
    <row r="5143" spans="2:7" ht="14.25" customHeight="1" x14ac:dyDescent="0.2">
      <c r="B5143" s="26"/>
      <c r="C5143" s="27"/>
      <c r="D5143" s="37"/>
      <c r="E5143" s="63"/>
      <c r="F5143" s="47"/>
      <c r="G5143" s="47"/>
    </row>
    <row r="5144" spans="2:7" ht="14.25" customHeight="1" x14ac:dyDescent="0.2">
      <c r="B5144" s="24"/>
      <c r="C5144" s="25"/>
      <c r="D5144" s="38"/>
      <c r="E5144" s="62"/>
      <c r="F5144" s="46"/>
      <c r="G5144" s="46"/>
    </row>
    <row r="5145" spans="2:7" ht="14.25" customHeight="1" x14ac:dyDescent="0.2">
      <c r="B5145" s="26"/>
      <c r="C5145" s="27"/>
      <c r="D5145" s="37"/>
      <c r="E5145" s="63"/>
      <c r="F5145" s="47"/>
      <c r="G5145" s="47"/>
    </row>
    <row r="5146" spans="2:7" ht="14.25" customHeight="1" x14ac:dyDescent="0.2">
      <c r="B5146" s="24"/>
      <c r="C5146" s="25"/>
      <c r="D5146" s="38"/>
      <c r="E5146" s="62"/>
      <c r="F5146" s="46"/>
      <c r="G5146" s="46"/>
    </row>
    <row r="5147" spans="2:7" ht="14.25" customHeight="1" x14ac:dyDescent="0.2">
      <c r="B5147" s="26"/>
      <c r="C5147" s="27"/>
      <c r="D5147" s="37"/>
      <c r="E5147" s="63"/>
      <c r="F5147" s="47"/>
      <c r="G5147" s="47"/>
    </row>
    <row r="5148" spans="2:7" ht="14.25" customHeight="1" x14ac:dyDescent="0.2">
      <c r="B5148" s="24"/>
      <c r="C5148" s="25"/>
      <c r="D5148" s="38"/>
      <c r="E5148" s="62"/>
      <c r="F5148" s="46"/>
      <c r="G5148" s="46"/>
    </row>
    <row r="5149" spans="2:7" ht="14.25" customHeight="1" x14ac:dyDescent="0.2">
      <c r="B5149" s="26"/>
      <c r="C5149" s="27"/>
      <c r="D5149" s="37"/>
      <c r="E5149" s="63"/>
      <c r="F5149" s="47"/>
      <c r="G5149" s="47"/>
    </row>
    <row r="5150" spans="2:7" ht="14.25" customHeight="1" x14ac:dyDescent="0.2">
      <c r="B5150" s="24"/>
      <c r="C5150" s="25"/>
      <c r="D5150" s="38"/>
      <c r="E5150" s="62"/>
      <c r="F5150" s="46"/>
      <c r="G5150" s="46"/>
    </row>
    <row r="5151" spans="2:7" ht="14.25" customHeight="1" x14ac:dyDescent="0.2">
      <c r="B5151" s="26"/>
      <c r="C5151" s="27"/>
      <c r="D5151" s="37"/>
      <c r="E5151" s="63"/>
      <c r="F5151" s="47"/>
      <c r="G5151" s="47"/>
    </row>
    <row r="5152" spans="2:7" ht="14.25" customHeight="1" x14ac:dyDescent="0.2">
      <c r="B5152" s="24"/>
      <c r="C5152" s="25"/>
      <c r="D5152" s="38"/>
      <c r="E5152" s="62"/>
      <c r="F5152" s="46"/>
      <c r="G5152" s="46"/>
    </row>
    <row r="5153" spans="2:7" ht="14.25" customHeight="1" x14ac:dyDescent="0.2">
      <c r="B5153" s="26"/>
      <c r="C5153" s="27"/>
      <c r="D5153" s="37"/>
      <c r="E5153" s="63"/>
      <c r="F5153" s="47"/>
      <c r="G5153" s="47"/>
    </row>
    <row r="5154" spans="2:7" ht="14.25" customHeight="1" x14ac:dyDescent="0.2">
      <c r="B5154" s="24"/>
      <c r="C5154" s="25"/>
      <c r="D5154" s="38"/>
      <c r="E5154" s="62"/>
      <c r="F5154" s="46"/>
      <c r="G5154" s="46"/>
    </row>
    <row r="5155" spans="2:7" ht="14.25" customHeight="1" x14ac:dyDescent="0.2">
      <c r="B5155" s="26"/>
      <c r="C5155" s="27"/>
      <c r="D5155" s="37"/>
      <c r="E5155" s="63"/>
      <c r="F5155" s="47"/>
      <c r="G5155" s="47"/>
    </row>
    <row r="5156" spans="2:7" ht="14.25" customHeight="1" x14ac:dyDescent="0.2">
      <c r="B5156" s="24"/>
      <c r="C5156" s="25"/>
      <c r="D5156" s="38"/>
      <c r="E5156" s="62"/>
      <c r="F5156" s="46"/>
      <c r="G5156" s="46"/>
    </row>
    <row r="5157" spans="2:7" ht="14.25" customHeight="1" x14ac:dyDescent="0.2">
      <c r="B5157" s="26"/>
      <c r="C5157" s="27"/>
      <c r="D5157" s="37"/>
      <c r="E5157" s="63"/>
      <c r="F5157" s="47"/>
      <c r="G5157" s="47"/>
    </row>
    <row r="5158" spans="2:7" ht="14.25" customHeight="1" x14ac:dyDescent="0.2">
      <c r="B5158" s="24"/>
      <c r="C5158" s="25"/>
      <c r="D5158" s="38"/>
      <c r="E5158" s="62"/>
      <c r="F5158" s="46"/>
      <c r="G5158" s="46"/>
    </row>
    <row r="5159" spans="2:7" ht="14.25" customHeight="1" x14ac:dyDescent="0.2">
      <c r="B5159" s="26"/>
      <c r="C5159" s="27"/>
      <c r="D5159" s="37"/>
      <c r="E5159" s="63"/>
      <c r="F5159" s="47"/>
      <c r="G5159" s="47"/>
    </row>
    <row r="5160" spans="2:7" ht="14.25" customHeight="1" x14ac:dyDescent="0.2">
      <c r="B5160" s="24"/>
      <c r="C5160" s="25"/>
      <c r="D5160" s="38"/>
      <c r="E5160" s="62"/>
      <c r="F5160" s="46"/>
      <c r="G5160" s="46"/>
    </row>
    <row r="5161" spans="2:7" ht="14.25" customHeight="1" x14ac:dyDescent="0.2">
      <c r="B5161" s="26"/>
      <c r="C5161" s="27"/>
      <c r="D5161" s="37"/>
      <c r="E5161" s="63"/>
      <c r="F5161" s="47"/>
      <c r="G5161" s="47"/>
    </row>
    <row r="5162" spans="2:7" ht="14.25" customHeight="1" x14ac:dyDescent="0.2">
      <c r="B5162" s="24"/>
      <c r="C5162" s="25"/>
      <c r="D5162" s="38"/>
      <c r="E5162" s="62"/>
      <c r="F5162" s="46"/>
      <c r="G5162" s="46"/>
    </row>
    <row r="5163" spans="2:7" ht="14.25" customHeight="1" x14ac:dyDescent="0.2">
      <c r="B5163" s="26"/>
      <c r="C5163" s="27"/>
      <c r="D5163" s="37"/>
      <c r="E5163" s="63"/>
      <c r="F5163" s="47"/>
      <c r="G5163" s="47"/>
    </row>
    <row r="5164" spans="2:7" ht="14.25" customHeight="1" x14ac:dyDescent="0.2">
      <c r="B5164" s="24"/>
      <c r="C5164" s="25"/>
      <c r="D5164" s="38"/>
      <c r="E5164" s="62"/>
      <c r="F5164" s="46"/>
      <c r="G5164" s="46"/>
    </row>
    <row r="5165" spans="2:7" ht="14.25" customHeight="1" x14ac:dyDescent="0.2">
      <c r="B5165" s="26"/>
      <c r="C5165" s="27"/>
      <c r="D5165" s="37"/>
      <c r="E5165" s="63"/>
      <c r="F5165" s="47"/>
      <c r="G5165" s="47"/>
    </row>
    <row r="5166" spans="2:7" ht="14.25" customHeight="1" x14ac:dyDescent="0.2">
      <c r="B5166" s="24"/>
      <c r="C5166" s="25"/>
      <c r="D5166" s="38"/>
      <c r="E5166" s="62"/>
      <c r="F5166" s="46"/>
      <c r="G5166" s="46"/>
    </row>
    <row r="5167" spans="2:7" ht="14.25" customHeight="1" x14ac:dyDescent="0.2">
      <c r="B5167" s="26"/>
      <c r="C5167" s="27"/>
      <c r="D5167" s="37"/>
      <c r="E5167" s="63"/>
      <c r="F5167" s="47"/>
      <c r="G5167" s="47"/>
    </row>
    <row r="5168" spans="2:7" ht="14.25" customHeight="1" x14ac:dyDescent="0.2">
      <c r="B5168" s="24"/>
      <c r="C5168" s="25"/>
      <c r="D5168" s="38"/>
      <c r="E5168" s="62"/>
      <c r="F5168" s="46"/>
      <c r="G5168" s="46"/>
    </row>
    <row r="5169" spans="2:7" ht="14.25" customHeight="1" x14ac:dyDescent="0.2">
      <c r="B5169" s="26"/>
      <c r="C5169" s="27"/>
      <c r="D5169" s="37"/>
      <c r="E5169" s="63"/>
      <c r="F5169" s="47"/>
      <c r="G5169" s="47"/>
    </row>
    <row r="5170" spans="2:7" ht="14.25" customHeight="1" x14ac:dyDescent="0.2">
      <c r="B5170" s="24"/>
      <c r="C5170" s="25"/>
      <c r="D5170" s="38"/>
      <c r="E5170" s="62"/>
      <c r="F5170" s="46"/>
      <c r="G5170" s="46"/>
    </row>
    <row r="5171" spans="2:7" ht="14.25" customHeight="1" x14ac:dyDescent="0.2">
      <c r="B5171" s="26"/>
      <c r="C5171" s="27"/>
      <c r="D5171" s="35"/>
      <c r="E5171" s="64"/>
      <c r="F5171" s="48"/>
      <c r="G5171" s="48"/>
    </row>
    <row r="5172" spans="2:7" ht="14.25" customHeight="1" x14ac:dyDescent="0.2">
      <c r="B5172" s="24"/>
      <c r="C5172" s="25"/>
      <c r="D5172" s="36"/>
      <c r="E5172" s="65"/>
      <c r="F5172" s="49"/>
      <c r="G5172" s="49"/>
    </row>
    <row r="5173" spans="2:7" ht="14.25" customHeight="1" x14ac:dyDescent="0.2">
      <c r="B5173" s="26"/>
      <c r="C5173" s="27"/>
      <c r="D5173" s="35"/>
      <c r="E5173" s="64"/>
      <c r="F5173" s="48"/>
      <c r="G5173" s="48"/>
    </row>
    <row r="5174" spans="2:7" ht="14.25" customHeight="1" x14ac:dyDescent="0.2">
      <c r="B5174" s="24"/>
      <c r="C5174" s="25"/>
      <c r="D5174" s="36"/>
      <c r="E5174" s="65"/>
      <c r="F5174" s="49"/>
      <c r="G5174" s="49"/>
    </row>
    <row r="5175" spans="2:7" ht="14.25" customHeight="1" x14ac:dyDescent="0.2">
      <c r="B5175" s="26"/>
      <c r="C5175" s="27"/>
      <c r="D5175" s="35"/>
      <c r="E5175" s="64"/>
      <c r="F5175" s="48"/>
      <c r="G5175" s="48"/>
    </row>
    <row r="5176" spans="2:7" ht="14.25" customHeight="1" x14ac:dyDescent="0.2">
      <c r="B5176" s="24"/>
      <c r="C5176" s="25"/>
      <c r="D5176" s="36"/>
      <c r="E5176" s="65"/>
      <c r="F5176" s="49"/>
      <c r="G5176" s="49"/>
    </row>
    <row r="5177" spans="2:7" ht="14.25" customHeight="1" x14ac:dyDescent="0.2">
      <c r="B5177" s="26"/>
      <c r="C5177" s="27"/>
      <c r="D5177" s="35"/>
      <c r="E5177" s="64"/>
      <c r="F5177" s="48"/>
      <c r="G5177" s="48"/>
    </row>
    <row r="5178" spans="2:7" ht="14.25" customHeight="1" x14ac:dyDescent="0.2">
      <c r="B5178" s="24"/>
      <c r="C5178" s="25"/>
      <c r="D5178" s="36"/>
      <c r="E5178" s="65"/>
      <c r="F5178" s="49"/>
      <c r="G5178" s="49"/>
    </row>
    <row r="5179" spans="2:7" ht="14.25" customHeight="1" x14ac:dyDescent="0.2">
      <c r="B5179" s="26"/>
      <c r="C5179" s="27"/>
      <c r="D5179" s="35"/>
      <c r="E5179" s="64"/>
      <c r="F5179" s="48"/>
      <c r="G5179" s="48"/>
    </row>
    <row r="5180" spans="2:7" ht="14.25" customHeight="1" x14ac:dyDescent="0.2">
      <c r="B5180" s="24"/>
      <c r="C5180" s="25"/>
      <c r="D5180" s="36"/>
      <c r="E5180" s="65"/>
      <c r="F5180" s="49"/>
      <c r="G5180" s="49"/>
    </row>
    <row r="5181" spans="2:7" ht="14.25" customHeight="1" x14ac:dyDescent="0.2">
      <c r="B5181" s="26"/>
      <c r="C5181" s="27"/>
      <c r="D5181" s="35"/>
      <c r="E5181" s="64"/>
      <c r="F5181" s="48"/>
      <c r="G5181" s="48"/>
    </row>
    <row r="5182" spans="2:7" ht="14.25" customHeight="1" x14ac:dyDescent="0.2">
      <c r="B5182" s="24"/>
      <c r="C5182" s="25"/>
      <c r="D5182" s="36"/>
      <c r="E5182" s="65"/>
      <c r="F5182" s="49"/>
      <c r="G5182" s="49"/>
    </row>
    <row r="5183" spans="2:7" ht="14.25" customHeight="1" x14ac:dyDescent="0.2">
      <c r="B5183" s="26"/>
      <c r="C5183" s="27"/>
      <c r="D5183" s="35"/>
      <c r="E5183" s="64"/>
      <c r="F5183" s="48"/>
      <c r="G5183" s="48"/>
    </row>
    <row r="5184" spans="2:7" ht="14.25" customHeight="1" x14ac:dyDescent="0.2">
      <c r="B5184" s="24"/>
      <c r="C5184" s="25"/>
      <c r="D5184" s="36"/>
      <c r="E5184" s="65"/>
      <c r="F5184" s="49"/>
      <c r="G5184" s="49"/>
    </row>
    <row r="5185" spans="2:7" ht="14.25" customHeight="1" x14ac:dyDescent="0.2">
      <c r="B5185" s="26"/>
      <c r="C5185" s="27"/>
      <c r="D5185" s="35"/>
      <c r="E5185" s="64"/>
      <c r="F5185" s="48"/>
      <c r="G5185" s="48"/>
    </row>
    <row r="5186" spans="2:7" ht="14.25" customHeight="1" x14ac:dyDescent="0.2">
      <c r="B5186" s="24"/>
      <c r="C5186" s="25"/>
      <c r="D5186" s="36"/>
      <c r="E5186" s="65"/>
      <c r="F5186" s="49"/>
      <c r="G5186" s="49"/>
    </row>
    <row r="5187" spans="2:7" ht="14.25" customHeight="1" x14ac:dyDescent="0.2">
      <c r="B5187" s="26"/>
      <c r="C5187" s="27"/>
      <c r="D5187" s="35"/>
      <c r="E5187" s="64"/>
      <c r="F5187" s="48"/>
      <c r="G5187" s="48"/>
    </row>
    <row r="5188" spans="2:7" ht="14.25" customHeight="1" x14ac:dyDescent="0.2">
      <c r="B5188" s="24"/>
      <c r="C5188" s="25"/>
      <c r="D5188" s="36"/>
      <c r="E5188" s="65"/>
      <c r="F5188" s="49"/>
      <c r="G5188" s="49"/>
    </row>
    <row r="5189" spans="2:7" ht="14.25" customHeight="1" x14ac:dyDescent="0.2">
      <c r="B5189" s="26"/>
      <c r="C5189" s="27"/>
      <c r="D5189" s="35"/>
      <c r="E5189" s="64"/>
      <c r="F5189" s="48"/>
      <c r="G5189" s="48"/>
    </row>
    <row r="5190" spans="2:7" ht="14.25" customHeight="1" x14ac:dyDescent="0.2">
      <c r="B5190" s="24"/>
      <c r="C5190" s="25"/>
      <c r="D5190" s="36"/>
      <c r="E5190" s="65"/>
      <c r="F5190" s="49"/>
      <c r="G5190" s="49"/>
    </row>
    <row r="5191" spans="2:7" ht="14.25" customHeight="1" x14ac:dyDescent="0.2">
      <c r="B5191" s="26"/>
      <c r="C5191" s="27"/>
      <c r="D5191" s="35"/>
      <c r="E5191" s="64"/>
      <c r="F5191" s="48"/>
      <c r="G5191" s="48"/>
    </row>
    <row r="5192" spans="2:7" ht="14.25" customHeight="1" x14ac:dyDescent="0.2">
      <c r="B5192" s="24"/>
      <c r="C5192" s="25"/>
      <c r="D5192" s="36"/>
      <c r="E5192" s="65"/>
      <c r="F5192" s="49"/>
      <c r="G5192" s="49"/>
    </row>
    <row r="5193" spans="2:7" ht="14.25" customHeight="1" x14ac:dyDescent="0.2">
      <c r="B5193" s="26"/>
      <c r="C5193" s="27"/>
      <c r="D5193" s="35"/>
      <c r="E5193" s="64"/>
      <c r="F5193" s="48"/>
      <c r="G5193" s="48"/>
    </row>
    <row r="5194" spans="2:7" ht="14.25" customHeight="1" x14ac:dyDescent="0.2">
      <c r="B5194" s="24"/>
      <c r="C5194" s="25"/>
      <c r="D5194" s="36"/>
      <c r="E5194" s="65"/>
      <c r="F5194" s="49"/>
      <c r="G5194" s="49"/>
    </row>
    <row r="5195" spans="2:7" ht="14.25" customHeight="1" x14ac:dyDescent="0.2">
      <c r="B5195" s="26"/>
      <c r="C5195" s="27"/>
      <c r="D5195" s="37"/>
      <c r="E5195" s="63"/>
      <c r="F5195" s="47"/>
      <c r="G5195" s="47"/>
    </row>
    <row r="5196" spans="2:7" ht="14.25" customHeight="1" x14ac:dyDescent="0.2">
      <c r="B5196" s="24"/>
      <c r="C5196" s="25"/>
      <c r="D5196" s="38"/>
      <c r="E5196" s="62"/>
      <c r="F5196" s="46"/>
      <c r="G5196" s="46"/>
    </row>
    <row r="5197" spans="2:7" ht="14.25" customHeight="1" x14ac:dyDescent="0.2">
      <c r="B5197" s="26"/>
      <c r="C5197" s="27"/>
      <c r="D5197" s="37"/>
      <c r="E5197" s="63"/>
      <c r="F5197" s="47"/>
      <c r="G5197" s="47"/>
    </row>
    <row r="5198" spans="2:7" ht="14.25" customHeight="1" x14ac:dyDescent="0.2">
      <c r="B5198" s="24"/>
      <c r="C5198" s="25"/>
      <c r="D5198" s="38"/>
      <c r="E5198" s="62"/>
      <c r="F5198" s="46"/>
      <c r="G5198" s="46"/>
    </row>
    <row r="5199" spans="2:7" ht="14.25" customHeight="1" x14ac:dyDescent="0.2">
      <c r="B5199" s="26"/>
      <c r="C5199" s="27"/>
      <c r="D5199" s="37"/>
      <c r="E5199" s="63"/>
      <c r="F5199" s="47"/>
      <c r="G5199" s="47"/>
    </row>
    <row r="5200" spans="2:7" ht="14.25" customHeight="1" x14ac:dyDescent="0.2">
      <c r="B5200" s="24"/>
      <c r="C5200" s="25"/>
      <c r="D5200" s="38"/>
      <c r="E5200" s="62"/>
      <c r="F5200" s="46"/>
      <c r="G5200" s="46"/>
    </row>
    <row r="5201" spans="2:7" ht="14.25" customHeight="1" x14ac:dyDescent="0.2">
      <c r="B5201" s="26"/>
      <c r="C5201" s="27"/>
      <c r="D5201" s="37"/>
      <c r="E5201" s="63"/>
      <c r="F5201" s="47"/>
      <c r="G5201" s="47"/>
    </row>
    <row r="5202" spans="2:7" ht="14.25" customHeight="1" x14ac:dyDescent="0.2">
      <c r="B5202" s="24"/>
      <c r="C5202" s="25"/>
      <c r="D5202" s="38"/>
      <c r="E5202" s="62"/>
      <c r="F5202" s="46"/>
      <c r="G5202" s="46"/>
    </row>
    <row r="5203" spans="2:7" ht="14.25" customHeight="1" x14ac:dyDescent="0.2">
      <c r="B5203" s="26"/>
      <c r="C5203" s="27"/>
      <c r="D5203" s="37"/>
      <c r="E5203" s="63"/>
      <c r="F5203" s="47"/>
      <c r="G5203" s="47"/>
    </row>
    <row r="5204" spans="2:7" ht="14.25" customHeight="1" x14ac:dyDescent="0.2">
      <c r="B5204" s="24"/>
      <c r="C5204" s="25"/>
      <c r="D5204" s="38"/>
      <c r="E5204" s="62"/>
      <c r="F5204" s="46"/>
      <c r="G5204" s="46"/>
    </row>
    <row r="5205" spans="2:7" ht="14.25" customHeight="1" x14ac:dyDescent="0.2">
      <c r="B5205" s="26"/>
      <c r="C5205" s="27"/>
      <c r="D5205" s="37"/>
      <c r="E5205" s="63"/>
      <c r="F5205" s="47"/>
      <c r="G5205" s="47"/>
    </row>
    <row r="5206" spans="2:7" ht="14.25" customHeight="1" x14ac:dyDescent="0.2">
      <c r="B5206" s="24"/>
      <c r="C5206" s="25"/>
      <c r="D5206" s="38"/>
      <c r="E5206" s="62"/>
      <c r="F5206" s="46"/>
      <c r="G5206" s="46"/>
    </row>
    <row r="5207" spans="2:7" ht="14.25" customHeight="1" x14ac:dyDescent="0.2">
      <c r="B5207" s="26"/>
      <c r="C5207" s="27"/>
      <c r="D5207" s="37"/>
      <c r="E5207" s="63"/>
      <c r="F5207" s="47"/>
      <c r="G5207" s="47"/>
    </row>
    <row r="5208" spans="2:7" ht="14.25" customHeight="1" x14ac:dyDescent="0.2">
      <c r="B5208" s="24"/>
      <c r="C5208" s="25"/>
      <c r="D5208" s="38"/>
      <c r="E5208" s="62"/>
      <c r="F5208" s="46"/>
      <c r="G5208" s="46"/>
    </row>
    <row r="5209" spans="2:7" ht="14.25" customHeight="1" x14ac:dyDescent="0.2">
      <c r="B5209" s="26"/>
      <c r="C5209" s="27"/>
      <c r="D5209" s="37"/>
      <c r="E5209" s="63"/>
      <c r="F5209" s="47"/>
      <c r="G5209" s="47"/>
    </row>
    <row r="5210" spans="2:7" ht="14.25" customHeight="1" x14ac:dyDescent="0.2">
      <c r="B5210" s="24"/>
      <c r="C5210" s="25"/>
      <c r="D5210" s="38"/>
      <c r="E5210" s="62"/>
      <c r="F5210" s="46"/>
      <c r="G5210" s="46"/>
    </row>
    <row r="5211" spans="2:7" ht="14.25" customHeight="1" x14ac:dyDescent="0.2">
      <c r="B5211" s="26"/>
      <c r="C5211" s="27"/>
      <c r="D5211" s="37"/>
      <c r="E5211" s="63"/>
      <c r="F5211" s="47"/>
      <c r="G5211" s="47"/>
    </row>
    <row r="5212" spans="2:7" ht="14.25" customHeight="1" x14ac:dyDescent="0.2">
      <c r="B5212" s="24"/>
      <c r="C5212" s="25"/>
      <c r="D5212" s="38"/>
      <c r="E5212" s="62"/>
      <c r="F5212" s="46"/>
      <c r="G5212" s="46"/>
    </row>
    <row r="5213" spans="2:7" ht="14.25" customHeight="1" x14ac:dyDescent="0.2">
      <c r="B5213" s="26"/>
      <c r="C5213" s="27"/>
      <c r="D5213" s="37"/>
      <c r="E5213" s="63"/>
      <c r="F5213" s="47"/>
      <c r="G5213" s="47"/>
    </row>
    <row r="5214" spans="2:7" ht="14.25" customHeight="1" x14ac:dyDescent="0.2">
      <c r="B5214" s="24"/>
      <c r="C5214" s="25"/>
      <c r="D5214" s="38"/>
      <c r="E5214" s="62"/>
      <c r="F5214" s="46"/>
      <c r="G5214" s="46"/>
    </row>
    <row r="5215" spans="2:7" ht="14.25" customHeight="1" x14ac:dyDescent="0.2">
      <c r="B5215" s="26"/>
      <c r="C5215" s="27"/>
      <c r="D5215" s="37"/>
      <c r="E5215" s="63"/>
      <c r="F5215" s="47"/>
      <c r="G5215" s="47"/>
    </row>
    <row r="5216" spans="2:7" ht="14.25" customHeight="1" x14ac:dyDescent="0.2">
      <c r="B5216" s="24"/>
      <c r="C5216" s="25"/>
      <c r="D5216" s="38"/>
      <c r="E5216" s="62"/>
      <c r="F5216" s="46"/>
      <c r="G5216" s="46"/>
    </row>
    <row r="5217" spans="2:7" ht="14.25" customHeight="1" x14ac:dyDescent="0.2">
      <c r="B5217" s="26"/>
      <c r="C5217" s="27"/>
      <c r="D5217" s="37"/>
      <c r="E5217" s="63"/>
      <c r="F5217" s="47"/>
      <c r="G5217" s="47"/>
    </row>
    <row r="5218" spans="2:7" ht="14.25" customHeight="1" x14ac:dyDescent="0.2">
      <c r="B5218" s="24"/>
      <c r="C5218" s="25"/>
      <c r="D5218" s="38"/>
      <c r="E5218" s="62"/>
      <c r="F5218" s="46"/>
      <c r="G5218" s="46"/>
    </row>
    <row r="5219" spans="2:7" ht="14.25" customHeight="1" x14ac:dyDescent="0.2">
      <c r="B5219" s="26"/>
      <c r="C5219" s="27"/>
      <c r="D5219" s="37"/>
      <c r="E5219" s="66"/>
      <c r="F5219" s="50"/>
      <c r="G5219" s="50"/>
    </row>
    <row r="5220" spans="2:7" ht="14.25" customHeight="1" x14ac:dyDescent="0.2">
      <c r="B5220" s="24"/>
      <c r="C5220" s="25"/>
      <c r="D5220" s="38"/>
      <c r="E5220" s="67"/>
      <c r="F5220" s="51"/>
      <c r="G5220" s="51"/>
    </row>
    <row r="5221" spans="2:7" ht="14.25" customHeight="1" x14ac:dyDescent="0.2">
      <c r="B5221" s="26"/>
      <c r="C5221" s="27"/>
      <c r="D5221" s="37"/>
      <c r="E5221" s="66"/>
      <c r="F5221" s="50"/>
      <c r="G5221" s="50"/>
    </row>
    <row r="5222" spans="2:7" ht="14.25" customHeight="1" x14ac:dyDescent="0.2">
      <c r="B5222" s="24"/>
      <c r="C5222" s="25"/>
      <c r="D5222" s="38"/>
      <c r="E5222" s="67"/>
      <c r="F5222" s="51"/>
      <c r="G5222" s="51"/>
    </row>
    <row r="5223" spans="2:7" ht="14.25" customHeight="1" x14ac:dyDescent="0.2">
      <c r="B5223" s="26"/>
      <c r="C5223" s="27"/>
      <c r="D5223" s="37"/>
      <c r="E5223" s="66"/>
      <c r="F5223" s="50"/>
      <c r="G5223" s="50"/>
    </row>
    <row r="5224" spans="2:7" ht="14.25" customHeight="1" x14ac:dyDescent="0.2">
      <c r="B5224" s="24"/>
      <c r="C5224" s="25"/>
      <c r="D5224" s="38"/>
      <c r="E5224" s="67"/>
      <c r="F5224" s="51"/>
      <c r="G5224" s="51"/>
    </row>
    <row r="5225" spans="2:7" ht="14.25" customHeight="1" x14ac:dyDescent="0.2">
      <c r="B5225" s="26"/>
      <c r="C5225" s="27"/>
      <c r="D5225" s="37"/>
      <c r="E5225" s="66"/>
      <c r="F5225" s="50"/>
      <c r="G5225" s="50"/>
    </row>
    <row r="5226" spans="2:7" ht="14.25" customHeight="1" x14ac:dyDescent="0.2">
      <c r="B5226" s="24"/>
      <c r="C5226" s="25"/>
      <c r="D5226" s="38"/>
      <c r="E5226" s="67"/>
      <c r="F5226" s="51"/>
      <c r="G5226" s="51"/>
    </row>
    <row r="5227" spans="2:7" ht="14.25" customHeight="1" x14ac:dyDescent="0.2">
      <c r="B5227" s="26"/>
      <c r="C5227" s="27"/>
      <c r="D5227" s="37"/>
      <c r="E5227" s="66"/>
      <c r="F5227" s="50"/>
      <c r="G5227" s="50"/>
    </row>
    <row r="5228" spans="2:7" ht="14.25" customHeight="1" x14ac:dyDescent="0.2">
      <c r="B5228" s="24"/>
      <c r="C5228" s="25"/>
      <c r="D5228" s="38"/>
      <c r="E5228" s="67"/>
      <c r="F5228" s="51"/>
      <c r="G5228" s="51"/>
    </row>
    <row r="5229" spans="2:7" ht="14.25" customHeight="1" x14ac:dyDescent="0.2">
      <c r="B5229" s="26"/>
      <c r="C5229" s="27"/>
      <c r="D5229" s="37"/>
      <c r="E5229" s="66"/>
      <c r="F5229" s="50"/>
      <c r="G5229" s="50"/>
    </row>
    <row r="5230" spans="2:7" ht="14.25" customHeight="1" x14ac:dyDescent="0.2">
      <c r="B5230" s="24"/>
      <c r="C5230" s="25"/>
      <c r="D5230" s="38"/>
      <c r="E5230" s="67"/>
      <c r="F5230" s="51"/>
      <c r="G5230" s="51"/>
    </row>
    <row r="5231" spans="2:7" ht="14.25" customHeight="1" x14ac:dyDescent="0.2">
      <c r="B5231" s="26"/>
      <c r="C5231" s="27"/>
      <c r="D5231" s="37"/>
      <c r="E5231" s="66"/>
      <c r="F5231" s="50"/>
      <c r="G5231" s="50"/>
    </row>
    <row r="5232" spans="2:7" ht="14.25" customHeight="1" x14ac:dyDescent="0.2">
      <c r="B5232" s="24"/>
      <c r="C5232" s="25"/>
      <c r="D5232" s="38"/>
      <c r="E5232" s="67"/>
      <c r="F5232" s="51"/>
      <c r="G5232" s="51"/>
    </row>
    <row r="5233" spans="2:7" ht="14.25" customHeight="1" x14ac:dyDescent="0.2">
      <c r="B5233" s="26"/>
      <c r="C5233" s="27"/>
      <c r="D5233" s="37"/>
      <c r="E5233" s="63"/>
      <c r="F5233" s="47"/>
      <c r="G5233" s="47"/>
    </row>
    <row r="5234" spans="2:7" ht="14.25" customHeight="1" x14ac:dyDescent="0.2">
      <c r="B5234" s="24"/>
      <c r="C5234" s="25"/>
      <c r="D5234" s="38"/>
      <c r="E5234" s="62"/>
      <c r="F5234" s="46"/>
      <c r="G5234" s="46"/>
    </row>
    <row r="5235" spans="2:7" ht="14.25" customHeight="1" x14ac:dyDescent="0.2">
      <c r="B5235" s="26"/>
      <c r="C5235" s="27"/>
      <c r="D5235" s="37"/>
      <c r="E5235" s="63"/>
      <c r="F5235" s="47"/>
      <c r="G5235" s="47"/>
    </row>
    <row r="5236" spans="2:7" ht="14.25" customHeight="1" x14ac:dyDescent="0.2">
      <c r="B5236" s="24"/>
      <c r="C5236" s="25"/>
      <c r="D5236" s="38"/>
      <c r="E5236" s="62"/>
      <c r="F5236" s="46"/>
      <c r="G5236" s="46"/>
    </row>
    <row r="5237" spans="2:7" ht="14.25" customHeight="1" x14ac:dyDescent="0.2">
      <c r="B5237" s="26"/>
      <c r="C5237" s="27"/>
      <c r="D5237" s="37"/>
      <c r="E5237" s="63"/>
      <c r="F5237" s="47"/>
      <c r="G5237" s="47"/>
    </row>
    <row r="5238" spans="2:7" ht="14.25" customHeight="1" x14ac:dyDescent="0.2">
      <c r="B5238" s="24"/>
      <c r="C5238" s="25"/>
      <c r="D5238" s="38"/>
      <c r="E5238" s="62"/>
      <c r="F5238" s="46"/>
      <c r="G5238" s="46"/>
    </row>
    <row r="5239" spans="2:7" ht="14.25" customHeight="1" x14ac:dyDescent="0.2">
      <c r="B5239" s="26"/>
      <c r="C5239" s="27"/>
      <c r="D5239" s="37"/>
      <c r="E5239" s="63"/>
      <c r="F5239" s="47"/>
      <c r="G5239" s="47"/>
    </row>
    <row r="5240" spans="2:7" ht="14.25" customHeight="1" x14ac:dyDescent="0.2">
      <c r="B5240" s="24"/>
      <c r="C5240" s="25"/>
      <c r="D5240" s="38"/>
      <c r="E5240" s="62"/>
      <c r="F5240" s="46"/>
      <c r="G5240" s="46"/>
    </row>
    <row r="5241" spans="2:7" ht="14.25" customHeight="1" x14ac:dyDescent="0.2">
      <c r="B5241" s="26"/>
      <c r="C5241" s="27"/>
      <c r="D5241" s="37"/>
      <c r="E5241" s="63"/>
      <c r="F5241" s="47"/>
      <c r="G5241" s="47"/>
    </row>
    <row r="5242" spans="2:7" ht="14.25" customHeight="1" x14ac:dyDescent="0.2">
      <c r="B5242" s="24"/>
      <c r="C5242" s="25"/>
      <c r="D5242" s="38"/>
      <c r="E5242" s="62"/>
      <c r="F5242" s="46"/>
      <c r="G5242" s="46"/>
    </row>
    <row r="5243" spans="2:7" ht="14.25" customHeight="1" x14ac:dyDescent="0.2">
      <c r="B5243" s="26"/>
      <c r="C5243" s="27"/>
      <c r="D5243" s="37"/>
      <c r="E5243" s="63"/>
      <c r="F5243" s="47"/>
      <c r="G5243" s="47"/>
    </row>
    <row r="5244" spans="2:7" ht="14.25" customHeight="1" x14ac:dyDescent="0.2">
      <c r="B5244" s="24"/>
      <c r="C5244" s="25"/>
      <c r="D5244" s="38"/>
      <c r="E5244" s="62"/>
      <c r="F5244" s="46"/>
      <c r="G5244" s="46"/>
    </row>
    <row r="5245" spans="2:7" ht="14.25" customHeight="1" x14ac:dyDescent="0.2">
      <c r="B5245" s="26"/>
      <c r="C5245" s="27"/>
      <c r="D5245" s="37"/>
      <c r="E5245" s="63"/>
      <c r="F5245" s="47"/>
      <c r="G5245" s="47"/>
    </row>
    <row r="5246" spans="2:7" ht="14.25" customHeight="1" x14ac:dyDescent="0.2">
      <c r="B5246" s="24"/>
      <c r="C5246" s="25"/>
      <c r="D5246" s="38"/>
      <c r="E5246" s="62"/>
      <c r="F5246" s="46"/>
      <c r="G5246" s="46"/>
    </row>
    <row r="5247" spans="2:7" ht="14.25" customHeight="1" x14ac:dyDescent="0.2">
      <c r="B5247" s="26"/>
      <c r="C5247" s="27"/>
      <c r="D5247" s="37"/>
      <c r="E5247" s="63"/>
      <c r="F5247" s="47"/>
      <c r="G5247" s="47"/>
    </row>
    <row r="5248" spans="2:7" ht="14.25" customHeight="1" x14ac:dyDescent="0.2">
      <c r="B5248" s="54"/>
      <c r="C5248" s="55"/>
      <c r="D5248" s="60"/>
      <c r="E5248" s="68"/>
      <c r="F5248" s="46"/>
      <c r="G5248" s="46"/>
    </row>
    <row r="5249" spans="2:7" ht="14.25" customHeight="1" x14ac:dyDescent="0.2">
      <c r="B5249" s="22"/>
      <c r="C5249" s="23"/>
      <c r="D5249" s="53"/>
      <c r="E5249" s="69"/>
      <c r="F5249" s="47"/>
      <c r="G5249" s="47"/>
    </row>
    <row r="5250" spans="2:7" ht="14.25" customHeight="1" x14ac:dyDescent="0.2">
      <c r="B5250" s="24"/>
      <c r="C5250" s="25"/>
      <c r="D5250" s="38"/>
      <c r="E5250" s="62"/>
      <c r="F5250" s="46"/>
      <c r="G5250" s="46"/>
    </row>
    <row r="5251" spans="2:7" ht="14.25" customHeight="1" x14ac:dyDescent="0.2">
      <c r="B5251" s="26"/>
      <c r="C5251" s="27"/>
      <c r="D5251" s="37"/>
      <c r="E5251" s="63"/>
      <c r="F5251" s="47"/>
      <c r="G5251" s="47"/>
    </row>
    <row r="5252" spans="2:7" ht="14.25" customHeight="1" x14ac:dyDescent="0.2">
      <c r="B5252" s="24"/>
      <c r="C5252" s="25"/>
      <c r="D5252" s="38"/>
      <c r="E5252" s="62"/>
      <c r="F5252" s="46"/>
      <c r="G5252" s="46"/>
    </row>
    <row r="5253" spans="2:7" ht="14.25" customHeight="1" x14ac:dyDescent="0.2">
      <c r="B5253" s="26"/>
      <c r="C5253" s="27"/>
      <c r="D5253" s="37"/>
      <c r="E5253" s="63"/>
      <c r="F5253" s="47"/>
      <c r="G5253" s="47"/>
    </row>
    <row r="5254" spans="2:7" ht="14.25" customHeight="1" x14ac:dyDescent="0.2">
      <c r="B5254" s="24"/>
      <c r="C5254" s="25"/>
      <c r="D5254" s="38"/>
      <c r="E5254" s="62"/>
      <c r="F5254" s="46"/>
      <c r="G5254" s="46"/>
    </row>
    <row r="5255" spans="2:7" ht="14.25" customHeight="1" x14ac:dyDescent="0.2">
      <c r="B5255" s="26"/>
      <c r="C5255" s="27"/>
      <c r="D5255" s="37"/>
      <c r="E5255" s="63"/>
      <c r="F5255" s="47"/>
      <c r="G5255" s="47"/>
    </row>
    <row r="5256" spans="2:7" ht="14.25" customHeight="1" x14ac:dyDescent="0.2">
      <c r="B5256" s="24"/>
      <c r="C5256" s="25"/>
      <c r="D5256" s="38"/>
      <c r="E5256" s="62"/>
      <c r="F5256" s="46"/>
      <c r="G5256" s="46"/>
    </row>
    <row r="5257" spans="2:7" ht="14.25" customHeight="1" x14ac:dyDescent="0.2">
      <c r="B5257" s="26"/>
      <c r="C5257" s="27"/>
      <c r="D5257" s="37"/>
      <c r="E5257" s="63"/>
      <c r="F5257" s="47"/>
      <c r="G5257" s="47"/>
    </row>
    <row r="5258" spans="2:7" ht="14.25" customHeight="1" x14ac:dyDescent="0.2">
      <c r="B5258" s="24"/>
      <c r="C5258" s="25"/>
      <c r="D5258" s="38"/>
      <c r="E5258" s="62"/>
      <c r="F5258" s="46"/>
      <c r="G5258" s="46"/>
    </row>
    <row r="5259" spans="2:7" ht="14.25" customHeight="1" x14ac:dyDescent="0.2">
      <c r="B5259" s="26"/>
      <c r="C5259" s="27"/>
      <c r="D5259" s="37"/>
      <c r="E5259" s="63"/>
      <c r="F5259" s="47"/>
      <c r="G5259" s="47"/>
    </row>
    <row r="5260" spans="2:7" ht="14.25" customHeight="1" x14ac:dyDescent="0.2">
      <c r="B5260" s="24"/>
      <c r="C5260" s="25"/>
      <c r="D5260" s="38"/>
      <c r="E5260" s="62"/>
      <c r="F5260" s="46"/>
      <c r="G5260" s="46"/>
    </row>
    <row r="5261" spans="2:7" ht="14.25" customHeight="1" x14ac:dyDescent="0.2">
      <c r="B5261" s="26"/>
      <c r="C5261" s="27"/>
      <c r="D5261" s="37"/>
      <c r="E5261" s="63"/>
      <c r="F5261" s="47"/>
      <c r="G5261" s="47"/>
    </row>
    <row r="5262" spans="2:7" ht="14.25" customHeight="1" x14ac:dyDescent="0.2">
      <c r="B5262" s="24"/>
      <c r="C5262" s="25"/>
      <c r="D5262" s="38"/>
      <c r="E5262" s="62"/>
      <c r="F5262" s="46"/>
      <c r="G5262" s="46"/>
    </row>
    <row r="5263" spans="2:7" ht="14.25" customHeight="1" x14ac:dyDescent="0.2">
      <c r="B5263" s="26"/>
      <c r="C5263" s="27"/>
      <c r="D5263" s="37"/>
      <c r="E5263" s="63"/>
      <c r="F5263" s="47"/>
      <c r="G5263" s="47"/>
    </row>
    <row r="5264" spans="2:7" ht="14.25" customHeight="1" x14ac:dyDescent="0.2">
      <c r="B5264" s="24"/>
      <c r="C5264" s="25"/>
      <c r="D5264" s="38"/>
      <c r="E5264" s="62"/>
      <c r="F5264" s="46"/>
      <c r="G5264" s="46"/>
    </row>
    <row r="5265" spans="2:7" ht="14.25" customHeight="1" x14ac:dyDescent="0.2">
      <c r="B5265" s="26"/>
      <c r="C5265" s="27"/>
      <c r="D5265" s="37"/>
      <c r="E5265" s="63"/>
      <c r="F5265" s="47"/>
      <c r="G5265" s="47"/>
    </row>
    <row r="5266" spans="2:7" ht="14.25" customHeight="1" x14ac:dyDescent="0.2">
      <c r="B5266" s="24"/>
      <c r="C5266" s="25"/>
      <c r="D5266" s="38"/>
      <c r="E5266" s="62"/>
      <c r="F5266" s="46"/>
      <c r="G5266" s="46"/>
    </row>
    <row r="5267" spans="2:7" ht="14.25" customHeight="1" x14ac:dyDescent="0.2">
      <c r="B5267" s="26"/>
      <c r="C5267" s="27"/>
      <c r="D5267" s="37"/>
      <c r="E5267" s="63"/>
      <c r="F5267" s="47"/>
      <c r="G5267" s="47"/>
    </row>
    <row r="5268" spans="2:7" ht="14.25" customHeight="1" x14ac:dyDescent="0.2">
      <c r="B5268" s="24"/>
      <c r="C5268" s="25"/>
      <c r="D5268" s="38"/>
      <c r="E5268" s="62"/>
      <c r="F5268" s="46"/>
      <c r="G5268" s="46"/>
    </row>
    <row r="5269" spans="2:7" ht="14.25" customHeight="1" x14ac:dyDescent="0.2">
      <c r="B5269" s="26"/>
      <c r="C5269" s="27"/>
      <c r="D5269" s="37"/>
      <c r="E5269" s="63"/>
      <c r="F5269" s="47"/>
      <c r="G5269" s="47"/>
    </row>
    <row r="5270" spans="2:7" ht="14.25" customHeight="1" x14ac:dyDescent="0.2">
      <c r="B5270" s="24"/>
      <c r="C5270" s="25"/>
      <c r="D5270" s="38"/>
      <c r="E5270" s="62"/>
      <c r="F5270" s="46"/>
      <c r="G5270" s="46"/>
    </row>
    <row r="5271" spans="2:7" ht="14.25" customHeight="1" x14ac:dyDescent="0.2">
      <c r="B5271" s="26"/>
      <c r="C5271" s="27"/>
      <c r="D5271" s="37"/>
      <c r="E5271" s="63"/>
      <c r="F5271" s="47"/>
      <c r="G5271" s="47"/>
    </row>
    <row r="5272" spans="2:7" ht="14.25" customHeight="1" x14ac:dyDescent="0.2">
      <c r="B5272" s="24"/>
      <c r="C5272" s="25"/>
      <c r="D5272" s="38"/>
      <c r="E5272" s="62"/>
      <c r="F5272" s="46"/>
      <c r="G5272" s="46"/>
    </row>
    <row r="5273" spans="2:7" ht="14.25" customHeight="1" x14ac:dyDescent="0.2">
      <c r="B5273" s="26"/>
      <c r="C5273" s="27"/>
      <c r="D5273" s="37"/>
      <c r="E5273" s="63"/>
      <c r="F5273" s="47"/>
      <c r="G5273" s="47"/>
    </row>
    <row r="5274" spans="2:7" ht="14.25" customHeight="1" x14ac:dyDescent="0.2">
      <c r="B5274" s="24"/>
      <c r="C5274" s="25"/>
      <c r="D5274" s="38"/>
      <c r="E5274" s="62"/>
      <c r="F5274" s="46"/>
      <c r="G5274" s="46"/>
    </row>
    <row r="5275" spans="2:7" ht="14.25" customHeight="1" x14ac:dyDescent="0.2">
      <c r="B5275" s="26"/>
      <c r="C5275" s="27"/>
      <c r="D5275" s="37"/>
      <c r="E5275" s="63"/>
      <c r="F5275" s="47"/>
      <c r="G5275" s="47"/>
    </row>
    <row r="5276" spans="2:7" ht="14.25" customHeight="1" x14ac:dyDescent="0.2">
      <c r="B5276" s="24"/>
      <c r="C5276" s="25"/>
      <c r="D5276" s="38"/>
      <c r="E5276" s="62"/>
      <c r="F5276" s="46"/>
      <c r="G5276" s="46"/>
    </row>
    <row r="5277" spans="2:7" ht="14.25" customHeight="1" x14ac:dyDescent="0.2">
      <c r="B5277" s="26"/>
      <c r="C5277" s="27"/>
      <c r="D5277" s="37"/>
      <c r="E5277" s="63"/>
      <c r="F5277" s="47"/>
      <c r="G5277" s="47"/>
    </row>
    <row r="5278" spans="2:7" ht="14.25" customHeight="1" x14ac:dyDescent="0.2">
      <c r="B5278" s="24"/>
      <c r="C5278" s="25"/>
      <c r="D5278" s="38"/>
      <c r="E5278" s="62"/>
      <c r="F5278" s="46"/>
      <c r="G5278" s="46"/>
    </row>
    <row r="5279" spans="2:7" ht="14.25" customHeight="1" x14ac:dyDescent="0.2">
      <c r="B5279" s="26"/>
      <c r="C5279" s="27"/>
      <c r="D5279" s="37"/>
      <c r="E5279" s="63"/>
      <c r="F5279" s="47"/>
      <c r="G5279" s="47"/>
    </row>
    <row r="5280" spans="2:7" ht="14.25" customHeight="1" x14ac:dyDescent="0.2">
      <c r="B5280" s="24"/>
      <c r="C5280" s="25"/>
      <c r="D5280" s="38"/>
      <c r="E5280" s="62"/>
      <c r="F5280" s="46"/>
      <c r="G5280" s="46"/>
    </row>
    <row r="5281" spans="2:7" ht="14.25" customHeight="1" x14ac:dyDescent="0.2">
      <c r="B5281" s="26"/>
      <c r="C5281" s="27"/>
      <c r="D5281" s="37"/>
      <c r="E5281" s="63"/>
      <c r="F5281" s="47"/>
      <c r="G5281" s="47"/>
    </row>
    <row r="5282" spans="2:7" ht="14.25" customHeight="1" x14ac:dyDescent="0.2">
      <c r="B5282" s="24"/>
      <c r="C5282" s="25"/>
      <c r="D5282" s="38"/>
      <c r="E5282" s="62"/>
      <c r="F5282" s="46"/>
      <c r="G5282" s="46"/>
    </row>
    <row r="5283" spans="2:7" ht="14.25" customHeight="1" x14ac:dyDescent="0.2">
      <c r="B5283" s="26"/>
      <c r="C5283" s="27"/>
      <c r="D5283" s="37"/>
      <c r="E5283" s="63"/>
      <c r="F5283" s="47"/>
      <c r="G5283" s="47"/>
    </row>
    <row r="5284" spans="2:7" ht="14.25" customHeight="1" x14ac:dyDescent="0.2">
      <c r="B5284" s="24"/>
      <c r="C5284" s="25"/>
      <c r="D5284" s="38"/>
      <c r="E5284" s="62"/>
      <c r="F5284" s="46"/>
      <c r="G5284" s="46"/>
    </row>
    <row r="5285" spans="2:7" ht="14.25" customHeight="1" x14ac:dyDescent="0.2">
      <c r="B5285" s="26"/>
      <c r="C5285" s="27"/>
      <c r="D5285" s="37"/>
      <c r="E5285" s="63"/>
      <c r="F5285" s="47"/>
      <c r="G5285" s="47"/>
    </row>
    <row r="5286" spans="2:7" ht="14.25" customHeight="1" x14ac:dyDescent="0.2">
      <c r="B5286" s="24"/>
      <c r="C5286" s="25"/>
      <c r="D5286" s="38"/>
      <c r="E5286" s="62"/>
      <c r="F5286" s="46"/>
      <c r="G5286" s="46"/>
    </row>
    <row r="5287" spans="2:7" ht="14.25" customHeight="1" x14ac:dyDescent="0.2">
      <c r="B5287" s="26"/>
      <c r="C5287" s="27"/>
      <c r="D5287" s="37"/>
      <c r="E5287" s="63"/>
      <c r="F5287" s="47"/>
      <c r="G5287" s="47"/>
    </row>
    <row r="5288" spans="2:7" ht="14.25" customHeight="1" x14ac:dyDescent="0.2">
      <c r="B5288" s="24"/>
      <c r="C5288" s="25"/>
      <c r="D5288" s="38"/>
      <c r="E5288" s="62"/>
      <c r="F5288" s="46"/>
      <c r="G5288" s="46"/>
    </row>
    <row r="5289" spans="2:7" ht="14.25" customHeight="1" x14ac:dyDescent="0.2">
      <c r="B5289" s="26"/>
      <c r="C5289" s="27"/>
      <c r="D5289" s="37"/>
      <c r="E5289" s="63"/>
      <c r="F5289" s="47"/>
      <c r="G5289" s="47"/>
    </row>
    <row r="5290" spans="2:7" ht="14.25" customHeight="1" x14ac:dyDescent="0.2">
      <c r="B5290" s="24"/>
      <c r="C5290" s="25"/>
      <c r="D5290" s="38"/>
      <c r="E5290" s="62"/>
      <c r="F5290" s="46"/>
      <c r="G5290" s="46"/>
    </row>
    <row r="5291" spans="2:7" ht="14.25" customHeight="1" x14ac:dyDescent="0.2">
      <c r="B5291" s="26"/>
      <c r="C5291" s="27"/>
      <c r="D5291" s="37"/>
      <c r="E5291" s="63"/>
      <c r="F5291" s="47"/>
      <c r="G5291" s="47"/>
    </row>
    <row r="5292" spans="2:7" ht="14.25" customHeight="1" x14ac:dyDescent="0.2">
      <c r="B5292" s="24"/>
      <c r="C5292" s="25"/>
      <c r="D5292" s="38"/>
      <c r="E5292" s="62"/>
      <c r="F5292" s="46"/>
      <c r="G5292" s="46"/>
    </row>
    <row r="5293" spans="2:7" ht="14.25" customHeight="1" x14ac:dyDescent="0.2">
      <c r="B5293" s="26"/>
      <c r="C5293" s="27"/>
      <c r="D5293" s="35"/>
      <c r="E5293" s="64"/>
      <c r="F5293" s="48"/>
      <c r="G5293" s="48"/>
    </row>
    <row r="5294" spans="2:7" ht="14.25" customHeight="1" x14ac:dyDescent="0.2">
      <c r="B5294" s="24"/>
      <c r="C5294" s="25"/>
      <c r="D5294" s="36"/>
      <c r="E5294" s="65"/>
      <c r="F5294" s="49"/>
      <c r="G5294" s="49"/>
    </row>
    <row r="5295" spans="2:7" ht="14.25" customHeight="1" x14ac:dyDescent="0.2">
      <c r="B5295" s="26"/>
      <c r="C5295" s="27"/>
      <c r="D5295" s="35"/>
      <c r="E5295" s="64"/>
      <c r="F5295" s="48"/>
      <c r="G5295" s="48"/>
    </row>
    <row r="5296" spans="2:7" ht="14.25" customHeight="1" x14ac:dyDescent="0.2">
      <c r="B5296" s="24"/>
      <c r="C5296" s="25"/>
      <c r="D5296" s="36"/>
      <c r="E5296" s="65"/>
      <c r="F5296" s="49"/>
      <c r="G5296" s="49"/>
    </row>
    <row r="5297" spans="2:7" ht="14.25" customHeight="1" x14ac:dyDescent="0.2">
      <c r="B5297" s="26"/>
      <c r="C5297" s="27"/>
      <c r="D5297" s="35"/>
      <c r="E5297" s="64"/>
      <c r="F5297" s="48"/>
      <c r="G5297" s="48"/>
    </row>
    <row r="5298" spans="2:7" ht="14.25" customHeight="1" x14ac:dyDescent="0.2">
      <c r="B5298" s="24"/>
      <c r="C5298" s="25"/>
      <c r="D5298" s="36"/>
      <c r="E5298" s="65"/>
      <c r="F5298" s="49"/>
      <c r="G5298" s="49"/>
    </row>
    <row r="5299" spans="2:7" ht="14.25" customHeight="1" x14ac:dyDescent="0.2">
      <c r="B5299" s="26"/>
      <c r="C5299" s="27"/>
      <c r="D5299" s="35"/>
      <c r="E5299" s="64"/>
      <c r="F5299" s="48"/>
      <c r="G5299" s="48"/>
    </row>
    <row r="5300" spans="2:7" ht="14.25" customHeight="1" x14ac:dyDescent="0.2">
      <c r="B5300" s="24"/>
      <c r="C5300" s="25"/>
      <c r="D5300" s="36"/>
      <c r="E5300" s="65"/>
      <c r="F5300" s="49"/>
      <c r="G5300" s="49"/>
    </row>
    <row r="5301" spans="2:7" ht="14.25" customHeight="1" x14ac:dyDescent="0.2">
      <c r="B5301" s="26"/>
      <c r="C5301" s="27"/>
      <c r="D5301" s="35"/>
      <c r="E5301" s="64"/>
      <c r="F5301" s="48"/>
      <c r="G5301" s="48"/>
    </row>
    <row r="5302" spans="2:7" ht="14.25" customHeight="1" x14ac:dyDescent="0.2">
      <c r="B5302" s="24"/>
      <c r="C5302" s="25"/>
      <c r="D5302" s="36"/>
      <c r="E5302" s="65"/>
      <c r="F5302" s="49"/>
      <c r="G5302" s="49"/>
    </row>
    <row r="5303" spans="2:7" ht="14.25" customHeight="1" x14ac:dyDescent="0.2">
      <c r="B5303" s="26"/>
      <c r="C5303" s="27"/>
      <c r="D5303" s="35"/>
      <c r="E5303" s="64"/>
      <c r="F5303" s="48"/>
      <c r="G5303" s="48"/>
    </row>
    <row r="5304" spans="2:7" ht="14.25" customHeight="1" x14ac:dyDescent="0.2">
      <c r="B5304" s="24"/>
      <c r="C5304" s="25"/>
      <c r="D5304" s="36"/>
      <c r="E5304" s="65"/>
      <c r="F5304" s="49"/>
      <c r="G5304" s="49"/>
    </row>
    <row r="5305" spans="2:7" ht="14.25" customHeight="1" x14ac:dyDescent="0.2">
      <c r="B5305" s="26"/>
      <c r="C5305" s="27"/>
      <c r="D5305" s="35"/>
      <c r="E5305" s="64"/>
      <c r="F5305" s="48"/>
      <c r="G5305" s="48"/>
    </row>
    <row r="5306" spans="2:7" ht="14.25" customHeight="1" x14ac:dyDescent="0.2">
      <c r="B5306" s="24"/>
      <c r="C5306" s="25"/>
      <c r="D5306" s="36"/>
      <c r="E5306" s="65"/>
      <c r="F5306" s="49"/>
      <c r="G5306" s="49"/>
    </row>
    <row r="5307" spans="2:7" ht="14.25" customHeight="1" x14ac:dyDescent="0.2">
      <c r="B5307" s="26"/>
      <c r="C5307" s="27"/>
      <c r="D5307" s="35"/>
      <c r="E5307" s="64"/>
      <c r="F5307" s="48"/>
      <c r="G5307" s="48"/>
    </row>
    <row r="5308" spans="2:7" ht="14.25" customHeight="1" x14ac:dyDescent="0.2">
      <c r="B5308" s="24"/>
      <c r="C5308" s="25"/>
      <c r="D5308" s="36"/>
      <c r="E5308" s="65"/>
      <c r="F5308" s="49"/>
      <c r="G5308" s="49"/>
    </row>
    <row r="5309" spans="2:7" ht="14.25" customHeight="1" x14ac:dyDescent="0.2">
      <c r="B5309" s="26"/>
      <c r="C5309" s="27"/>
      <c r="D5309" s="35"/>
      <c r="E5309" s="64"/>
      <c r="F5309" s="48"/>
      <c r="G5309" s="48"/>
    </row>
    <row r="5310" spans="2:7" ht="14.25" customHeight="1" x14ac:dyDescent="0.2">
      <c r="B5310" s="24"/>
      <c r="C5310" s="25"/>
      <c r="D5310" s="36"/>
      <c r="E5310" s="65"/>
      <c r="F5310" s="49"/>
      <c r="G5310" s="49"/>
    </row>
    <row r="5311" spans="2:7" ht="14.25" customHeight="1" x14ac:dyDescent="0.2">
      <c r="B5311" s="26"/>
      <c r="C5311" s="27"/>
      <c r="D5311" s="35"/>
      <c r="E5311" s="64"/>
      <c r="F5311" s="48"/>
      <c r="G5311" s="48"/>
    </row>
    <row r="5312" spans="2:7" ht="14.25" customHeight="1" x14ac:dyDescent="0.2">
      <c r="B5312" s="24"/>
      <c r="C5312" s="25"/>
      <c r="D5312" s="36"/>
      <c r="E5312" s="65"/>
      <c r="F5312" s="49"/>
      <c r="G5312" s="49"/>
    </row>
    <row r="5313" spans="2:7" ht="14.25" customHeight="1" x14ac:dyDescent="0.2">
      <c r="B5313" s="26"/>
      <c r="C5313" s="27"/>
      <c r="D5313" s="35"/>
      <c r="E5313" s="64"/>
      <c r="F5313" s="48"/>
      <c r="G5313" s="48"/>
    </row>
    <row r="5314" spans="2:7" ht="14.25" customHeight="1" x14ac:dyDescent="0.2">
      <c r="B5314" s="24"/>
      <c r="C5314" s="25"/>
      <c r="D5314" s="36"/>
      <c r="E5314" s="65"/>
      <c r="F5314" s="49"/>
      <c r="G5314" s="49"/>
    </row>
    <row r="5315" spans="2:7" ht="14.25" customHeight="1" x14ac:dyDescent="0.2">
      <c r="B5315" s="26"/>
      <c r="C5315" s="27"/>
      <c r="D5315" s="35"/>
      <c r="E5315" s="64"/>
      <c r="F5315" s="48"/>
      <c r="G5315" s="48"/>
    </row>
    <row r="5316" spans="2:7" ht="14.25" customHeight="1" x14ac:dyDescent="0.2">
      <c r="B5316" s="24"/>
      <c r="C5316" s="25"/>
      <c r="D5316" s="36"/>
      <c r="E5316" s="65"/>
      <c r="F5316" s="49"/>
      <c r="G5316" s="49"/>
    </row>
    <row r="5317" spans="2:7" ht="14.25" customHeight="1" x14ac:dyDescent="0.2">
      <c r="B5317" s="26"/>
      <c r="C5317" s="27"/>
      <c r="D5317" s="37"/>
      <c r="E5317" s="63"/>
      <c r="F5317" s="47"/>
      <c r="G5317" s="47"/>
    </row>
    <row r="5318" spans="2:7" ht="14.25" customHeight="1" x14ac:dyDescent="0.2">
      <c r="B5318" s="24"/>
      <c r="C5318" s="25"/>
      <c r="D5318" s="38"/>
      <c r="E5318" s="62"/>
      <c r="F5318" s="46"/>
      <c r="G5318" s="46"/>
    </row>
    <row r="5319" spans="2:7" ht="14.25" customHeight="1" x14ac:dyDescent="0.2">
      <c r="B5319" s="26"/>
      <c r="C5319" s="27"/>
      <c r="D5319" s="37"/>
      <c r="E5319" s="63"/>
      <c r="F5319" s="47"/>
      <c r="G5319" s="47"/>
    </row>
    <row r="5320" spans="2:7" ht="14.25" customHeight="1" x14ac:dyDescent="0.2">
      <c r="B5320" s="24"/>
      <c r="C5320" s="25"/>
      <c r="D5320" s="38"/>
      <c r="E5320" s="62"/>
      <c r="F5320" s="46"/>
      <c r="G5320" s="46"/>
    </row>
    <row r="5321" spans="2:7" ht="14.25" customHeight="1" x14ac:dyDescent="0.2">
      <c r="B5321" s="26"/>
      <c r="C5321" s="27"/>
      <c r="D5321" s="37"/>
      <c r="E5321" s="63"/>
      <c r="F5321" s="47"/>
      <c r="G5321" s="47"/>
    </row>
    <row r="5322" spans="2:7" ht="14.25" customHeight="1" x14ac:dyDescent="0.2">
      <c r="B5322" s="24"/>
      <c r="C5322" s="25"/>
      <c r="D5322" s="38"/>
      <c r="E5322" s="62"/>
      <c r="F5322" s="46"/>
      <c r="G5322" s="46"/>
    </row>
    <row r="5323" spans="2:7" ht="14.25" customHeight="1" x14ac:dyDescent="0.2">
      <c r="B5323" s="26"/>
      <c r="C5323" s="27"/>
      <c r="D5323" s="37"/>
      <c r="E5323" s="63"/>
      <c r="F5323" s="47"/>
      <c r="G5323" s="47"/>
    </row>
    <row r="5324" spans="2:7" ht="14.25" customHeight="1" x14ac:dyDescent="0.2">
      <c r="B5324" s="24"/>
      <c r="C5324" s="25"/>
      <c r="D5324" s="38"/>
      <c r="E5324" s="62"/>
      <c r="F5324" s="46"/>
      <c r="G5324" s="46"/>
    </row>
    <row r="5325" spans="2:7" ht="14.25" customHeight="1" x14ac:dyDescent="0.2">
      <c r="B5325" s="26"/>
      <c r="C5325" s="27"/>
      <c r="D5325" s="37"/>
      <c r="E5325" s="63"/>
      <c r="F5325" s="47"/>
      <c r="G5325" s="47"/>
    </row>
    <row r="5326" spans="2:7" ht="14.25" customHeight="1" x14ac:dyDescent="0.2">
      <c r="B5326" s="24"/>
      <c r="C5326" s="25"/>
      <c r="D5326" s="38"/>
      <c r="E5326" s="62"/>
      <c r="F5326" s="46"/>
      <c r="G5326" s="46"/>
    </row>
    <row r="5327" spans="2:7" ht="14.25" customHeight="1" x14ac:dyDescent="0.2">
      <c r="B5327" s="26"/>
      <c r="C5327" s="27"/>
      <c r="D5327" s="37"/>
      <c r="E5327" s="63"/>
      <c r="F5327" s="47"/>
      <c r="G5327" s="47"/>
    </row>
    <row r="5328" spans="2:7" ht="14.25" customHeight="1" x14ac:dyDescent="0.2">
      <c r="B5328" s="24"/>
      <c r="C5328" s="25"/>
      <c r="D5328" s="38"/>
      <c r="E5328" s="62"/>
      <c r="F5328" s="46"/>
      <c r="G5328" s="46"/>
    </row>
    <row r="5329" spans="2:7" ht="14.25" customHeight="1" x14ac:dyDescent="0.2">
      <c r="B5329" s="26"/>
      <c r="C5329" s="27"/>
      <c r="D5329" s="37"/>
      <c r="E5329" s="63"/>
      <c r="F5329" s="47"/>
      <c r="G5329" s="47"/>
    </row>
    <row r="5330" spans="2:7" ht="14.25" customHeight="1" x14ac:dyDescent="0.2">
      <c r="B5330" s="24"/>
      <c r="C5330" s="25"/>
      <c r="D5330" s="38"/>
      <c r="E5330" s="62"/>
      <c r="F5330" s="46"/>
      <c r="G5330" s="46"/>
    </row>
    <row r="5331" spans="2:7" ht="14.25" customHeight="1" x14ac:dyDescent="0.2">
      <c r="B5331" s="26"/>
      <c r="C5331" s="27"/>
      <c r="D5331" s="37"/>
      <c r="E5331" s="63"/>
      <c r="F5331" s="47"/>
      <c r="G5331" s="47"/>
    </row>
    <row r="5332" spans="2:7" ht="14.25" customHeight="1" x14ac:dyDescent="0.2">
      <c r="B5332" s="24"/>
      <c r="C5332" s="25"/>
      <c r="D5332" s="38"/>
      <c r="E5332" s="62"/>
      <c r="F5332" s="46"/>
      <c r="G5332" s="46"/>
    </row>
    <row r="5333" spans="2:7" ht="14.25" customHeight="1" x14ac:dyDescent="0.2">
      <c r="B5333" s="26"/>
      <c r="C5333" s="27"/>
      <c r="D5333" s="37"/>
      <c r="E5333" s="63"/>
      <c r="F5333" s="47"/>
      <c r="G5333" s="47"/>
    </row>
    <row r="5334" spans="2:7" ht="14.25" customHeight="1" x14ac:dyDescent="0.2">
      <c r="B5334" s="24"/>
      <c r="C5334" s="25"/>
      <c r="D5334" s="38"/>
      <c r="E5334" s="62"/>
      <c r="F5334" s="46"/>
      <c r="G5334" s="46"/>
    </row>
    <row r="5335" spans="2:7" ht="14.25" customHeight="1" x14ac:dyDescent="0.2">
      <c r="B5335" s="26"/>
      <c r="C5335" s="27"/>
      <c r="D5335" s="37"/>
      <c r="E5335" s="63"/>
      <c r="F5335" s="47"/>
      <c r="G5335" s="47"/>
    </row>
    <row r="5336" spans="2:7" ht="14.25" customHeight="1" x14ac:dyDescent="0.2">
      <c r="B5336" s="24"/>
      <c r="C5336" s="25"/>
      <c r="D5336" s="38"/>
      <c r="E5336" s="62"/>
      <c r="F5336" s="46"/>
      <c r="G5336" s="46"/>
    </row>
    <row r="5337" spans="2:7" ht="14.25" customHeight="1" x14ac:dyDescent="0.2">
      <c r="B5337" s="26"/>
      <c r="C5337" s="27"/>
      <c r="D5337" s="37"/>
      <c r="E5337" s="63"/>
      <c r="F5337" s="47"/>
      <c r="G5337" s="47"/>
    </row>
    <row r="5338" spans="2:7" ht="14.25" customHeight="1" x14ac:dyDescent="0.2">
      <c r="B5338" s="24"/>
      <c r="C5338" s="25"/>
      <c r="D5338" s="38"/>
      <c r="E5338" s="62"/>
      <c r="F5338" s="46"/>
      <c r="G5338" s="46"/>
    </row>
    <row r="5339" spans="2:7" ht="14.25" customHeight="1" x14ac:dyDescent="0.2">
      <c r="B5339" s="26"/>
      <c r="C5339" s="27"/>
      <c r="D5339" s="37"/>
      <c r="E5339" s="63"/>
      <c r="F5339" s="47"/>
      <c r="G5339" s="47"/>
    </row>
    <row r="5340" spans="2:7" ht="14.25" customHeight="1" x14ac:dyDescent="0.2">
      <c r="B5340" s="24"/>
      <c r="C5340" s="25"/>
      <c r="D5340" s="38"/>
      <c r="E5340" s="62"/>
      <c r="F5340" s="46"/>
      <c r="G5340" s="46"/>
    </row>
    <row r="5341" spans="2:7" ht="14.25" customHeight="1" x14ac:dyDescent="0.2">
      <c r="B5341" s="26"/>
      <c r="C5341" s="27"/>
      <c r="D5341" s="37"/>
      <c r="E5341" s="66"/>
      <c r="F5341" s="50"/>
      <c r="G5341" s="50"/>
    </row>
    <row r="5342" spans="2:7" ht="14.25" customHeight="1" x14ac:dyDescent="0.2">
      <c r="B5342" s="24"/>
      <c r="C5342" s="25"/>
      <c r="D5342" s="38"/>
      <c r="E5342" s="67"/>
      <c r="F5342" s="51"/>
      <c r="G5342" s="51"/>
    </row>
    <row r="5343" spans="2:7" ht="14.25" customHeight="1" x14ac:dyDescent="0.2">
      <c r="B5343" s="26"/>
      <c r="C5343" s="27"/>
      <c r="D5343" s="37"/>
      <c r="E5343" s="66"/>
      <c r="F5343" s="50"/>
      <c r="G5343" s="50"/>
    </row>
    <row r="5344" spans="2:7" ht="14.25" customHeight="1" x14ac:dyDescent="0.2">
      <c r="B5344" s="24"/>
      <c r="C5344" s="25"/>
      <c r="D5344" s="38"/>
      <c r="E5344" s="67"/>
      <c r="F5344" s="51"/>
      <c r="G5344" s="51"/>
    </row>
    <row r="5345" spans="2:7" ht="14.25" customHeight="1" x14ac:dyDescent="0.2">
      <c r="B5345" s="26"/>
      <c r="C5345" s="27"/>
      <c r="D5345" s="37"/>
      <c r="E5345" s="66"/>
      <c r="F5345" s="50"/>
      <c r="G5345" s="50"/>
    </row>
    <row r="5346" spans="2:7" ht="14.25" customHeight="1" x14ac:dyDescent="0.2">
      <c r="B5346" s="24"/>
      <c r="C5346" s="25"/>
      <c r="D5346" s="38"/>
      <c r="E5346" s="67"/>
      <c r="F5346" s="51"/>
      <c r="G5346" s="51"/>
    </row>
    <row r="5347" spans="2:7" ht="14.25" customHeight="1" x14ac:dyDescent="0.2">
      <c r="B5347" s="26"/>
      <c r="C5347" s="27"/>
      <c r="D5347" s="37"/>
      <c r="E5347" s="66"/>
      <c r="F5347" s="50"/>
      <c r="G5347" s="50"/>
    </row>
    <row r="5348" spans="2:7" ht="14.25" customHeight="1" x14ac:dyDescent="0.2">
      <c r="B5348" s="24"/>
      <c r="C5348" s="25"/>
      <c r="D5348" s="38"/>
      <c r="E5348" s="67"/>
      <c r="F5348" s="51"/>
      <c r="G5348" s="51"/>
    </row>
    <row r="5349" spans="2:7" ht="14.25" customHeight="1" x14ac:dyDescent="0.2">
      <c r="B5349" s="26"/>
      <c r="C5349" s="27"/>
      <c r="D5349" s="37"/>
      <c r="E5349" s="66"/>
      <c r="F5349" s="50"/>
      <c r="G5349" s="50"/>
    </row>
    <row r="5350" spans="2:7" ht="14.25" customHeight="1" x14ac:dyDescent="0.2">
      <c r="B5350" s="24"/>
      <c r="C5350" s="25"/>
      <c r="D5350" s="38"/>
      <c r="E5350" s="67"/>
      <c r="F5350" s="51"/>
      <c r="G5350" s="51"/>
    </row>
    <row r="5351" spans="2:7" ht="14.25" customHeight="1" x14ac:dyDescent="0.2">
      <c r="B5351" s="26"/>
      <c r="C5351" s="27"/>
      <c r="D5351" s="37"/>
      <c r="E5351" s="66"/>
      <c r="F5351" s="50"/>
      <c r="G5351" s="50"/>
    </row>
    <row r="5352" spans="2:7" ht="14.25" customHeight="1" x14ac:dyDescent="0.2">
      <c r="B5352" s="24"/>
      <c r="C5352" s="25"/>
      <c r="D5352" s="38"/>
      <c r="E5352" s="67"/>
      <c r="F5352" s="51"/>
      <c r="G5352" s="51"/>
    </row>
    <row r="5353" spans="2:7" ht="14.25" customHeight="1" x14ac:dyDescent="0.2">
      <c r="B5353" s="26"/>
      <c r="C5353" s="27"/>
      <c r="D5353" s="37"/>
      <c r="E5353" s="66"/>
      <c r="F5353" s="50"/>
      <c r="G5353" s="50"/>
    </row>
    <row r="5354" spans="2:7" ht="14.25" customHeight="1" x14ac:dyDescent="0.2">
      <c r="B5354" s="24"/>
      <c r="C5354" s="25"/>
      <c r="D5354" s="38"/>
      <c r="E5354" s="67"/>
      <c r="F5354" s="51"/>
      <c r="G5354" s="51"/>
    </row>
    <row r="5355" spans="2:7" ht="14.25" customHeight="1" x14ac:dyDescent="0.2">
      <c r="B5355" s="26"/>
      <c r="C5355" s="27"/>
      <c r="D5355" s="37"/>
      <c r="E5355" s="63"/>
      <c r="F5355" s="47"/>
      <c r="G5355" s="47"/>
    </row>
    <row r="5356" spans="2:7" ht="14.25" customHeight="1" x14ac:dyDescent="0.2">
      <c r="B5356" s="24"/>
      <c r="C5356" s="25"/>
      <c r="D5356" s="38"/>
      <c r="E5356" s="62"/>
      <c r="F5356" s="46"/>
      <c r="G5356" s="46"/>
    </row>
    <row r="5357" spans="2:7" ht="14.25" customHeight="1" x14ac:dyDescent="0.2">
      <c r="B5357" s="26"/>
      <c r="C5357" s="27"/>
      <c r="D5357" s="37"/>
      <c r="E5357" s="63"/>
      <c r="F5357" s="47"/>
      <c r="G5357" s="47"/>
    </row>
    <row r="5358" spans="2:7" ht="14.25" customHeight="1" x14ac:dyDescent="0.2">
      <c r="B5358" s="24"/>
      <c r="C5358" s="25"/>
      <c r="D5358" s="38"/>
      <c r="E5358" s="62"/>
      <c r="F5358" s="46"/>
      <c r="G5358" s="46"/>
    </row>
    <row r="5359" spans="2:7" ht="14.25" customHeight="1" x14ac:dyDescent="0.2">
      <c r="B5359" s="26"/>
      <c r="C5359" s="27"/>
      <c r="D5359" s="37"/>
      <c r="E5359" s="63"/>
      <c r="F5359" s="47"/>
      <c r="G5359" s="47"/>
    </row>
    <row r="5360" spans="2:7" ht="14.25" customHeight="1" x14ac:dyDescent="0.2">
      <c r="B5360" s="24"/>
      <c r="C5360" s="25"/>
      <c r="D5360" s="38"/>
      <c r="E5360" s="62"/>
      <c r="F5360" s="46"/>
      <c r="G5360" s="46"/>
    </row>
    <row r="5361" spans="2:7" ht="14.25" customHeight="1" x14ac:dyDescent="0.2">
      <c r="B5361" s="26"/>
      <c r="C5361" s="27"/>
      <c r="D5361" s="37"/>
      <c r="E5361" s="63"/>
      <c r="F5361" s="47"/>
      <c r="G5361" s="47"/>
    </row>
    <row r="5362" spans="2:7" ht="14.25" customHeight="1" x14ac:dyDescent="0.2">
      <c r="B5362" s="24"/>
      <c r="C5362" s="25"/>
      <c r="D5362" s="38"/>
      <c r="E5362" s="62"/>
      <c r="F5362" s="46"/>
      <c r="G5362" s="46"/>
    </row>
    <row r="5363" spans="2:7" ht="14.25" customHeight="1" x14ac:dyDescent="0.2">
      <c r="B5363" s="26"/>
      <c r="C5363" s="27"/>
      <c r="D5363" s="37"/>
      <c r="E5363" s="63"/>
      <c r="F5363" s="47"/>
      <c r="G5363" s="47"/>
    </row>
    <row r="5364" spans="2:7" ht="14.25" customHeight="1" x14ac:dyDescent="0.2">
      <c r="B5364" s="24"/>
      <c r="C5364" s="25"/>
      <c r="D5364" s="38"/>
      <c r="E5364" s="62"/>
      <c r="F5364" s="46"/>
      <c r="G5364" s="46"/>
    </row>
    <row r="5365" spans="2:7" ht="14.25" customHeight="1" x14ac:dyDescent="0.2">
      <c r="B5365" s="26"/>
      <c r="C5365" s="27"/>
      <c r="D5365" s="37"/>
      <c r="E5365" s="63"/>
      <c r="F5365" s="47"/>
      <c r="G5365" s="47"/>
    </row>
    <row r="5366" spans="2:7" ht="14.25" customHeight="1" x14ac:dyDescent="0.2">
      <c r="B5366" s="24"/>
      <c r="C5366" s="25"/>
      <c r="D5366" s="38"/>
      <c r="E5366" s="62"/>
      <c r="F5366" s="46"/>
      <c r="G5366" s="46"/>
    </row>
    <row r="5367" spans="2:7" ht="14.25" customHeight="1" x14ac:dyDescent="0.2">
      <c r="B5367" s="26"/>
      <c r="C5367" s="27"/>
      <c r="D5367" s="37"/>
      <c r="E5367" s="63"/>
      <c r="F5367" s="47"/>
      <c r="G5367" s="47"/>
    </row>
    <row r="5368" spans="2:7" ht="14.25" customHeight="1" x14ac:dyDescent="0.2">
      <c r="B5368" s="24"/>
      <c r="C5368" s="25"/>
      <c r="D5368" s="38"/>
      <c r="E5368" s="62"/>
      <c r="F5368" s="46"/>
      <c r="G5368" s="46"/>
    </row>
    <row r="5369" spans="2:7" ht="14.25" customHeight="1" x14ac:dyDescent="0.2">
      <c r="B5369" s="26"/>
      <c r="C5369" s="27"/>
      <c r="D5369" s="37"/>
      <c r="E5369" s="63"/>
      <c r="F5369" s="47"/>
      <c r="G5369" s="47"/>
    </row>
    <row r="5370" spans="2:7" ht="14.25" customHeight="1" x14ac:dyDescent="0.2">
      <c r="B5370" s="54"/>
      <c r="C5370" s="55"/>
      <c r="D5370" s="60"/>
      <c r="E5370" s="68"/>
      <c r="F5370" s="46"/>
      <c r="G5370" s="46"/>
    </row>
    <row r="5371" spans="2:7" ht="14.25" customHeight="1" x14ac:dyDescent="0.2">
      <c r="B5371" s="22"/>
      <c r="C5371" s="23"/>
      <c r="D5371" s="53"/>
      <c r="E5371" s="69"/>
      <c r="F5371" s="47"/>
      <c r="G5371" s="47"/>
    </row>
    <row r="5372" spans="2:7" ht="14.25" customHeight="1" x14ac:dyDescent="0.2">
      <c r="B5372" s="24"/>
      <c r="C5372" s="25"/>
      <c r="D5372" s="38"/>
      <c r="E5372" s="62"/>
      <c r="F5372" s="46"/>
      <c r="G5372" s="46"/>
    </row>
    <row r="5373" spans="2:7" ht="14.25" customHeight="1" x14ac:dyDescent="0.2">
      <c r="B5373" s="26"/>
      <c r="C5373" s="27"/>
      <c r="D5373" s="37"/>
      <c r="E5373" s="63"/>
      <c r="F5373" s="47"/>
      <c r="G5373" s="47"/>
    </row>
    <row r="5374" spans="2:7" ht="14.25" customHeight="1" x14ac:dyDescent="0.2">
      <c r="B5374" s="24"/>
      <c r="C5374" s="25"/>
      <c r="D5374" s="38"/>
      <c r="E5374" s="62"/>
      <c r="F5374" s="46"/>
      <c r="G5374" s="46"/>
    </row>
    <row r="5375" spans="2:7" ht="14.25" customHeight="1" x14ac:dyDescent="0.2">
      <c r="B5375" s="26"/>
      <c r="C5375" s="27"/>
      <c r="D5375" s="37"/>
      <c r="E5375" s="63"/>
      <c r="F5375" s="47"/>
      <c r="G5375" s="47"/>
    </row>
    <row r="5376" spans="2:7" ht="14.25" customHeight="1" x14ac:dyDescent="0.2">
      <c r="B5376" s="24"/>
      <c r="C5376" s="25"/>
      <c r="D5376" s="38"/>
      <c r="E5376" s="62"/>
      <c r="F5376" s="46"/>
      <c r="G5376" s="46"/>
    </row>
    <row r="5377" spans="2:7" ht="14.25" customHeight="1" x14ac:dyDescent="0.2">
      <c r="B5377" s="26"/>
      <c r="C5377" s="27"/>
      <c r="D5377" s="37"/>
      <c r="E5377" s="63"/>
      <c r="F5377" s="47"/>
      <c r="G5377" s="47"/>
    </row>
    <row r="5378" spans="2:7" ht="14.25" customHeight="1" x14ac:dyDescent="0.2">
      <c r="B5378" s="24"/>
      <c r="C5378" s="25"/>
      <c r="D5378" s="38"/>
      <c r="E5378" s="62"/>
      <c r="F5378" s="46"/>
      <c r="G5378" s="46"/>
    </row>
    <row r="5379" spans="2:7" ht="14.25" customHeight="1" x14ac:dyDescent="0.2">
      <c r="B5379" s="26"/>
      <c r="C5379" s="27"/>
      <c r="D5379" s="37"/>
      <c r="E5379" s="63"/>
      <c r="F5379" s="47"/>
      <c r="G5379" s="47"/>
    </row>
    <row r="5380" spans="2:7" ht="14.25" customHeight="1" x14ac:dyDescent="0.2">
      <c r="B5380" s="24"/>
      <c r="C5380" s="25"/>
      <c r="D5380" s="38"/>
      <c r="E5380" s="62"/>
      <c r="F5380" s="46"/>
      <c r="G5380" s="46"/>
    </row>
    <row r="5381" spans="2:7" ht="14.25" customHeight="1" x14ac:dyDescent="0.2">
      <c r="B5381" s="26"/>
      <c r="C5381" s="27"/>
      <c r="D5381" s="37"/>
      <c r="E5381" s="63"/>
      <c r="F5381" s="47"/>
      <c r="G5381" s="47"/>
    </row>
    <row r="5382" spans="2:7" ht="14.25" customHeight="1" x14ac:dyDescent="0.2">
      <c r="B5382" s="24"/>
      <c r="C5382" s="25"/>
      <c r="D5382" s="38"/>
      <c r="E5382" s="62"/>
      <c r="F5382" s="46"/>
      <c r="G5382" s="46"/>
    </row>
    <row r="5383" spans="2:7" ht="14.25" customHeight="1" x14ac:dyDescent="0.2">
      <c r="B5383" s="26"/>
      <c r="C5383" s="27"/>
      <c r="D5383" s="37"/>
      <c r="E5383" s="63"/>
      <c r="F5383" s="47"/>
      <c r="G5383" s="47"/>
    </row>
    <row r="5384" spans="2:7" ht="14.25" customHeight="1" x14ac:dyDescent="0.2">
      <c r="B5384" s="24"/>
      <c r="C5384" s="25"/>
      <c r="D5384" s="38"/>
      <c r="E5384" s="62"/>
      <c r="F5384" s="46"/>
      <c r="G5384" s="46"/>
    </row>
    <row r="5385" spans="2:7" ht="14.25" customHeight="1" x14ac:dyDescent="0.2">
      <c r="B5385" s="26"/>
      <c r="C5385" s="27"/>
      <c r="D5385" s="37"/>
      <c r="E5385" s="63"/>
      <c r="F5385" s="47"/>
      <c r="G5385" s="47"/>
    </row>
    <row r="5386" spans="2:7" ht="14.25" customHeight="1" x14ac:dyDescent="0.2">
      <c r="B5386" s="24"/>
      <c r="C5386" s="25"/>
      <c r="D5386" s="38"/>
      <c r="E5386" s="62"/>
      <c r="F5386" s="46"/>
      <c r="G5386" s="46"/>
    </row>
    <row r="5387" spans="2:7" ht="14.25" customHeight="1" x14ac:dyDescent="0.2">
      <c r="B5387" s="26"/>
      <c r="C5387" s="27"/>
      <c r="D5387" s="37"/>
      <c r="E5387" s="63"/>
      <c r="F5387" s="47"/>
      <c r="G5387" s="47"/>
    </row>
    <row r="5388" spans="2:7" ht="14.25" customHeight="1" x14ac:dyDescent="0.2">
      <c r="B5388" s="24"/>
      <c r="C5388" s="25"/>
      <c r="D5388" s="38"/>
      <c r="E5388" s="62"/>
      <c r="F5388" s="46"/>
      <c r="G5388" s="46"/>
    </row>
    <row r="5389" spans="2:7" ht="14.25" customHeight="1" x14ac:dyDescent="0.2">
      <c r="B5389" s="26"/>
      <c r="C5389" s="27"/>
      <c r="D5389" s="37"/>
      <c r="E5389" s="63"/>
      <c r="F5389" s="47"/>
      <c r="G5389" s="47"/>
    </row>
    <row r="5390" spans="2:7" ht="14.25" customHeight="1" x14ac:dyDescent="0.2">
      <c r="B5390" s="24"/>
      <c r="C5390" s="25"/>
      <c r="D5390" s="38"/>
      <c r="E5390" s="62"/>
      <c r="F5390" s="46"/>
      <c r="G5390" s="46"/>
    </row>
    <row r="5391" spans="2:7" ht="14.25" customHeight="1" x14ac:dyDescent="0.2">
      <c r="B5391" s="26"/>
      <c r="C5391" s="27"/>
      <c r="D5391" s="37"/>
      <c r="E5391" s="63"/>
      <c r="F5391" s="47"/>
      <c r="G5391" s="47"/>
    </row>
    <row r="5392" spans="2:7" ht="14.25" customHeight="1" x14ac:dyDescent="0.2">
      <c r="B5392" s="24"/>
      <c r="C5392" s="25"/>
      <c r="D5392" s="38"/>
      <c r="E5392" s="62"/>
      <c r="F5392" s="46"/>
      <c r="G5392" s="46"/>
    </row>
    <row r="5393" spans="2:7" ht="14.25" customHeight="1" x14ac:dyDescent="0.2">
      <c r="B5393" s="26"/>
      <c r="C5393" s="27"/>
      <c r="D5393" s="37"/>
      <c r="E5393" s="63"/>
      <c r="F5393" s="47"/>
      <c r="G5393" s="47"/>
    </row>
    <row r="5394" spans="2:7" ht="14.25" customHeight="1" x14ac:dyDescent="0.2">
      <c r="B5394" s="24"/>
      <c r="C5394" s="25"/>
      <c r="D5394" s="38"/>
      <c r="E5394" s="62"/>
      <c r="F5394" s="46"/>
      <c r="G5394" s="46"/>
    </row>
    <row r="5395" spans="2:7" ht="14.25" customHeight="1" x14ac:dyDescent="0.2">
      <c r="B5395" s="26"/>
      <c r="C5395" s="27"/>
      <c r="D5395" s="37"/>
      <c r="E5395" s="63"/>
      <c r="F5395" s="47"/>
      <c r="G5395" s="47"/>
    </row>
    <row r="5396" spans="2:7" ht="14.25" customHeight="1" x14ac:dyDescent="0.2">
      <c r="B5396" s="24"/>
      <c r="C5396" s="25"/>
      <c r="D5396" s="38"/>
      <c r="E5396" s="62"/>
      <c r="F5396" s="46"/>
      <c r="G5396" s="46"/>
    </row>
    <row r="5397" spans="2:7" ht="14.25" customHeight="1" x14ac:dyDescent="0.2">
      <c r="B5397" s="26"/>
      <c r="C5397" s="27"/>
      <c r="D5397" s="37"/>
      <c r="E5397" s="63"/>
      <c r="F5397" s="47"/>
      <c r="G5397" s="47"/>
    </row>
    <row r="5398" spans="2:7" ht="14.25" customHeight="1" x14ac:dyDescent="0.2">
      <c r="B5398" s="24"/>
      <c r="C5398" s="25"/>
      <c r="D5398" s="38"/>
      <c r="E5398" s="62"/>
      <c r="F5398" s="46"/>
      <c r="G5398" s="46"/>
    </row>
    <row r="5399" spans="2:7" ht="14.25" customHeight="1" x14ac:dyDescent="0.2">
      <c r="B5399" s="26"/>
      <c r="C5399" s="27"/>
      <c r="D5399" s="37"/>
      <c r="E5399" s="63"/>
      <c r="F5399" s="47"/>
      <c r="G5399" s="47"/>
    </row>
    <row r="5400" spans="2:7" ht="14.25" customHeight="1" x14ac:dyDescent="0.2">
      <c r="B5400" s="24"/>
      <c r="C5400" s="25"/>
      <c r="D5400" s="38"/>
      <c r="E5400" s="62"/>
      <c r="F5400" s="46"/>
      <c r="G5400" s="46"/>
    </row>
    <row r="5401" spans="2:7" ht="14.25" customHeight="1" x14ac:dyDescent="0.2">
      <c r="B5401" s="26"/>
      <c r="C5401" s="27"/>
      <c r="D5401" s="37"/>
      <c r="E5401" s="63"/>
      <c r="F5401" s="47"/>
      <c r="G5401" s="47"/>
    </row>
    <row r="5402" spans="2:7" ht="14.25" customHeight="1" x14ac:dyDescent="0.2">
      <c r="B5402" s="24"/>
      <c r="C5402" s="25"/>
      <c r="D5402" s="38"/>
      <c r="E5402" s="62"/>
      <c r="F5402" s="46"/>
      <c r="G5402" s="46"/>
    </row>
    <row r="5403" spans="2:7" ht="14.25" customHeight="1" x14ac:dyDescent="0.2">
      <c r="B5403" s="26"/>
      <c r="C5403" s="27"/>
      <c r="D5403" s="37"/>
      <c r="E5403" s="63"/>
      <c r="F5403" s="47"/>
      <c r="G5403" s="47"/>
    </row>
    <row r="5404" spans="2:7" ht="14.25" customHeight="1" x14ac:dyDescent="0.2">
      <c r="B5404" s="24"/>
      <c r="C5404" s="25"/>
      <c r="D5404" s="38"/>
      <c r="E5404" s="62"/>
      <c r="F5404" s="46"/>
      <c r="G5404" s="46"/>
    </row>
    <row r="5405" spans="2:7" ht="14.25" customHeight="1" x14ac:dyDescent="0.2">
      <c r="B5405" s="26"/>
      <c r="C5405" s="27"/>
      <c r="D5405" s="37"/>
      <c r="E5405" s="63"/>
      <c r="F5405" s="47"/>
      <c r="G5405" s="47"/>
    </row>
    <row r="5406" spans="2:7" ht="14.25" customHeight="1" x14ac:dyDescent="0.2">
      <c r="B5406" s="24"/>
      <c r="C5406" s="25"/>
      <c r="D5406" s="38"/>
      <c r="E5406" s="62"/>
      <c r="F5406" s="46"/>
      <c r="G5406" s="46"/>
    </row>
    <row r="5407" spans="2:7" ht="14.25" customHeight="1" x14ac:dyDescent="0.2">
      <c r="B5407" s="26"/>
      <c r="C5407" s="27"/>
      <c r="D5407" s="37"/>
      <c r="E5407" s="63"/>
      <c r="F5407" s="47"/>
      <c r="G5407" s="47"/>
    </row>
    <row r="5408" spans="2:7" ht="14.25" customHeight="1" x14ac:dyDescent="0.2">
      <c r="B5408" s="24"/>
      <c r="C5408" s="25"/>
      <c r="D5408" s="38"/>
      <c r="E5408" s="62"/>
      <c r="F5408" s="46"/>
      <c r="G5408" s="46"/>
    </row>
    <row r="5409" spans="2:7" ht="14.25" customHeight="1" x14ac:dyDescent="0.2">
      <c r="B5409" s="26"/>
      <c r="C5409" s="27"/>
      <c r="D5409" s="37"/>
      <c r="E5409" s="63"/>
      <c r="F5409" s="47"/>
      <c r="G5409" s="47"/>
    </row>
    <row r="5410" spans="2:7" ht="14.25" customHeight="1" x14ac:dyDescent="0.2">
      <c r="B5410" s="24"/>
      <c r="C5410" s="25"/>
      <c r="D5410" s="38"/>
      <c r="E5410" s="62"/>
      <c r="F5410" s="46"/>
      <c r="G5410" s="46"/>
    </row>
    <row r="5411" spans="2:7" ht="14.25" customHeight="1" x14ac:dyDescent="0.2">
      <c r="B5411" s="26"/>
      <c r="C5411" s="27"/>
      <c r="D5411" s="37"/>
      <c r="E5411" s="63"/>
      <c r="F5411" s="47"/>
      <c r="G5411" s="47"/>
    </row>
    <row r="5412" spans="2:7" ht="14.25" customHeight="1" x14ac:dyDescent="0.2">
      <c r="B5412" s="24"/>
      <c r="C5412" s="25"/>
      <c r="D5412" s="38"/>
      <c r="E5412" s="62"/>
      <c r="F5412" s="46"/>
      <c r="G5412" s="46"/>
    </row>
    <row r="5413" spans="2:7" ht="14.25" customHeight="1" x14ac:dyDescent="0.2">
      <c r="B5413" s="26"/>
      <c r="C5413" s="27"/>
      <c r="D5413" s="37"/>
      <c r="E5413" s="63"/>
      <c r="F5413" s="47"/>
      <c r="G5413" s="47"/>
    </row>
    <row r="5414" spans="2:7" ht="14.25" customHeight="1" x14ac:dyDescent="0.2">
      <c r="B5414" s="24"/>
      <c r="C5414" s="25"/>
      <c r="D5414" s="38"/>
      <c r="E5414" s="62"/>
      <c r="F5414" s="46"/>
      <c r="G5414" s="46"/>
    </row>
    <row r="5415" spans="2:7" ht="14.25" customHeight="1" x14ac:dyDescent="0.2">
      <c r="B5415" s="26"/>
      <c r="C5415" s="27"/>
      <c r="D5415" s="35"/>
      <c r="E5415" s="64"/>
      <c r="F5415" s="48"/>
      <c r="G5415" s="48"/>
    </row>
    <row r="5416" spans="2:7" ht="14.25" customHeight="1" x14ac:dyDescent="0.2">
      <c r="B5416" s="24"/>
      <c r="C5416" s="25"/>
      <c r="D5416" s="36"/>
      <c r="E5416" s="65"/>
      <c r="F5416" s="49"/>
      <c r="G5416" s="49"/>
    </row>
    <row r="5417" spans="2:7" ht="14.25" customHeight="1" x14ac:dyDescent="0.2">
      <c r="B5417" s="26"/>
      <c r="C5417" s="27"/>
      <c r="D5417" s="35"/>
      <c r="E5417" s="64"/>
      <c r="F5417" s="48"/>
      <c r="G5417" s="48"/>
    </row>
    <row r="5418" spans="2:7" ht="14.25" customHeight="1" x14ac:dyDescent="0.2">
      <c r="B5418" s="24"/>
      <c r="C5418" s="25"/>
      <c r="D5418" s="36"/>
      <c r="E5418" s="65"/>
      <c r="F5418" s="49"/>
      <c r="G5418" s="49"/>
    </row>
    <row r="5419" spans="2:7" ht="14.25" customHeight="1" x14ac:dyDescent="0.2">
      <c r="B5419" s="26"/>
      <c r="C5419" s="27"/>
      <c r="D5419" s="35"/>
      <c r="E5419" s="64"/>
      <c r="F5419" s="48"/>
      <c r="G5419" s="48"/>
    </row>
    <row r="5420" spans="2:7" ht="14.25" customHeight="1" x14ac:dyDescent="0.2">
      <c r="B5420" s="24"/>
      <c r="C5420" s="25"/>
      <c r="D5420" s="36"/>
      <c r="E5420" s="65"/>
      <c r="F5420" s="49"/>
      <c r="G5420" s="49"/>
    </row>
    <row r="5421" spans="2:7" ht="14.25" customHeight="1" x14ac:dyDescent="0.2">
      <c r="B5421" s="26"/>
      <c r="C5421" s="27"/>
      <c r="D5421" s="35"/>
      <c r="E5421" s="64"/>
      <c r="F5421" s="48"/>
      <c r="G5421" s="48"/>
    </row>
    <row r="5422" spans="2:7" ht="14.25" customHeight="1" x14ac:dyDescent="0.2">
      <c r="B5422" s="24"/>
      <c r="C5422" s="25"/>
      <c r="D5422" s="36"/>
      <c r="E5422" s="65"/>
      <c r="F5422" s="49"/>
      <c r="G5422" s="49"/>
    </row>
    <row r="5423" spans="2:7" ht="14.25" customHeight="1" x14ac:dyDescent="0.2">
      <c r="B5423" s="26"/>
      <c r="C5423" s="27"/>
      <c r="D5423" s="35"/>
      <c r="E5423" s="64"/>
      <c r="F5423" s="48"/>
      <c r="G5423" s="48"/>
    </row>
    <row r="5424" spans="2:7" ht="14.25" customHeight="1" x14ac:dyDescent="0.2">
      <c r="B5424" s="24"/>
      <c r="C5424" s="25"/>
      <c r="D5424" s="36"/>
      <c r="E5424" s="65"/>
      <c r="F5424" s="49"/>
      <c r="G5424" s="49"/>
    </row>
    <row r="5425" spans="2:7" ht="14.25" customHeight="1" x14ac:dyDescent="0.2">
      <c r="B5425" s="26"/>
      <c r="C5425" s="27"/>
      <c r="D5425" s="35"/>
      <c r="E5425" s="64"/>
      <c r="F5425" s="48"/>
      <c r="G5425" s="48"/>
    </row>
    <row r="5426" spans="2:7" ht="14.25" customHeight="1" x14ac:dyDescent="0.2">
      <c r="B5426" s="24"/>
      <c r="C5426" s="25"/>
      <c r="D5426" s="36"/>
      <c r="E5426" s="65"/>
      <c r="F5426" s="49"/>
      <c r="G5426" s="49"/>
    </row>
    <row r="5427" spans="2:7" ht="14.25" customHeight="1" x14ac:dyDescent="0.2">
      <c r="B5427" s="26"/>
      <c r="C5427" s="27"/>
      <c r="D5427" s="35"/>
      <c r="E5427" s="64"/>
      <c r="F5427" s="48"/>
      <c r="G5427" s="48"/>
    </row>
    <row r="5428" spans="2:7" ht="14.25" customHeight="1" x14ac:dyDescent="0.2">
      <c r="B5428" s="24"/>
      <c r="C5428" s="25"/>
      <c r="D5428" s="36"/>
      <c r="E5428" s="65"/>
      <c r="F5428" s="49"/>
      <c r="G5428" s="49"/>
    </row>
    <row r="5429" spans="2:7" ht="14.25" customHeight="1" x14ac:dyDescent="0.2">
      <c r="B5429" s="26"/>
      <c r="C5429" s="27"/>
      <c r="D5429" s="35"/>
      <c r="E5429" s="64"/>
      <c r="F5429" s="48"/>
      <c r="G5429" s="48"/>
    </row>
    <row r="5430" spans="2:7" ht="14.25" customHeight="1" x14ac:dyDescent="0.2">
      <c r="B5430" s="24"/>
      <c r="C5430" s="25"/>
      <c r="D5430" s="36"/>
      <c r="E5430" s="65"/>
      <c r="F5430" s="49"/>
      <c r="G5430" s="49"/>
    </row>
    <row r="5431" spans="2:7" ht="14.25" customHeight="1" x14ac:dyDescent="0.2">
      <c r="B5431" s="26"/>
      <c r="C5431" s="27"/>
      <c r="D5431" s="35"/>
      <c r="E5431" s="64"/>
      <c r="F5431" s="48"/>
      <c r="G5431" s="48"/>
    </row>
    <row r="5432" spans="2:7" ht="14.25" customHeight="1" x14ac:dyDescent="0.2">
      <c r="B5432" s="24"/>
      <c r="C5432" s="25"/>
      <c r="D5432" s="36"/>
      <c r="E5432" s="65"/>
      <c r="F5432" s="49"/>
      <c r="G5432" s="49"/>
    </row>
    <row r="5433" spans="2:7" ht="14.25" customHeight="1" x14ac:dyDescent="0.2">
      <c r="B5433" s="26"/>
      <c r="C5433" s="27"/>
      <c r="D5433" s="35"/>
      <c r="E5433" s="64"/>
      <c r="F5433" s="48"/>
      <c r="G5433" s="48"/>
    </row>
    <row r="5434" spans="2:7" ht="14.25" customHeight="1" x14ac:dyDescent="0.2">
      <c r="B5434" s="24"/>
      <c r="C5434" s="25"/>
      <c r="D5434" s="36"/>
      <c r="E5434" s="65"/>
      <c r="F5434" s="49"/>
      <c r="G5434" s="49"/>
    </row>
    <row r="5435" spans="2:7" ht="14.25" customHeight="1" x14ac:dyDescent="0.2">
      <c r="B5435" s="26"/>
      <c r="C5435" s="27"/>
      <c r="D5435" s="35"/>
      <c r="E5435" s="64"/>
      <c r="F5435" s="48"/>
      <c r="G5435" s="48"/>
    </row>
    <row r="5436" spans="2:7" ht="14.25" customHeight="1" x14ac:dyDescent="0.2">
      <c r="B5436" s="24"/>
      <c r="C5436" s="25"/>
      <c r="D5436" s="36"/>
      <c r="E5436" s="65"/>
      <c r="F5436" s="49"/>
      <c r="G5436" s="49"/>
    </row>
    <row r="5437" spans="2:7" ht="14.25" customHeight="1" x14ac:dyDescent="0.2">
      <c r="B5437" s="26"/>
      <c r="C5437" s="27"/>
      <c r="D5437" s="35"/>
      <c r="E5437" s="64"/>
      <c r="F5437" s="48"/>
      <c r="G5437" s="48"/>
    </row>
    <row r="5438" spans="2:7" ht="14.25" customHeight="1" x14ac:dyDescent="0.2">
      <c r="B5438" s="24"/>
      <c r="C5438" s="25"/>
      <c r="D5438" s="36"/>
      <c r="E5438" s="65"/>
      <c r="F5438" s="49"/>
      <c r="G5438" s="49"/>
    </row>
    <row r="5439" spans="2:7" ht="14.25" customHeight="1" x14ac:dyDescent="0.2">
      <c r="B5439" s="26"/>
      <c r="C5439" s="27"/>
      <c r="D5439" s="37"/>
      <c r="E5439" s="63"/>
      <c r="F5439" s="47"/>
      <c r="G5439" s="47"/>
    </row>
    <row r="5440" spans="2:7" ht="14.25" customHeight="1" x14ac:dyDescent="0.2">
      <c r="B5440" s="24"/>
      <c r="C5440" s="25"/>
      <c r="D5440" s="38"/>
      <c r="E5440" s="62"/>
      <c r="F5440" s="46"/>
      <c r="G5440" s="46"/>
    </row>
    <row r="5441" spans="2:7" ht="14.25" customHeight="1" x14ac:dyDescent="0.2">
      <c r="B5441" s="26"/>
      <c r="C5441" s="27"/>
      <c r="D5441" s="37"/>
      <c r="E5441" s="63"/>
      <c r="F5441" s="47"/>
      <c r="G5441" s="47"/>
    </row>
    <row r="5442" spans="2:7" ht="14.25" customHeight="1" x14ac:dyDescent="0.2">
      <c r="B5442" s="24"/>
      <c r="C5442" s="25"/>
      <c r="D5442" s="38"/>
      <c r="E5442" s="62"/>
      <c r="F5442" s="46"/>
      <c r="G5442" s="46"/>
    </row>
    <row r="5443" spans="2:7" ht="14.25" customHeight="1" x14ac:dyDescent="0.2">
      <c r="B5443" s="26"/>
      <c r="C5443" s="27"/>
      <c r="D5443" s="37"/>
      <c r="E5443" s="63"/>
      <c r="F5443" s="47"/>
      <c r="G5443" s="47"/>
    </row>
    <row r="5444" spans="2:7" ht="14.25" customHeight="1" x14ac:dyDescent="0.2">
      <c r="B5444" s="24"/>
      <c r="C5444" s="25"/>
      <c r="D5444" s="38"/>
      <c r="E5444" s="62"/>
      <c r="F5444" s="46"/>
      <c r="G5444" s="46"/>
    </row>
    <row r="5445" spans="2:7" ht="14.25" customHeight="1" x14ac:dyDescent="0.2">
      <c r="B5445" s="26"/>
      <c r="C5445" s="27"/>
      <c r="D5445" s="37"/>
      <c r="E5445" s="63"/>
      <c r="F5445" s="47"/>
      <c r="G5445" s="47"/>
    </row>
    <row r="5446" spans="2:7" ht="14.25" customHeight="1" x14ac:dyDescent="0.2">
      <c r="B5446" s="24"/>
      <c r="C5446" s="25"/>
      <c r="D5446" s="38"/>
      <c r="E5446" s="62"/>
      <c r="F5446" s="46"/>
      <c r="G5446" s="46"/>
    </row>
    <row r="5447" spans="2:7" ht="14.25" customHeight="1" x14ac:dyDescent="0.2">
      <c r="B5447" s="26"/>
      <c r="C5447" s="27"/>
      <c r="D5447" s="37"/>
      <c r="E5447" s="63"/>
      <c r="F5447" s="47"/>
      <c r="G5447" s="47"/>
    </row>
    <row r="5448" spans="2:7" ht="14.25" customHeight="1" x14ac:dyDescent="0.2">
      <c r="B5448" s="24"/>
      <c r="C5448" s="25"/>
      <c r="D5448" s="38"/>
      <c r="E5448" s="62"/>
      <c r="F5448" s="46"/>
      <c r="G5448" s="46"/>
    </row>
    <row r="5449" spans="2:7" ht="14.25" customHeight="1" x14ac:dyDescent="0.2">
      <c r="B5449" s="26"/>
      <c r="C5449" s="27"/>
      <c r="D5449" s="37"/>
      <c r="E5449" s="63"/>
      <c r="F5449" s="47"/>
      <c r="G5449" s="47"/>
    </row>
    <row r="5450" spans="2:7" ht="14.25" customHeight="1" x14ac:dyDescent="0.2">
      <c r="B5450" s="24"/>
      <c r="C5450" s="25"/>
      <c r="D5450" s="38"/>
      <c r="E5450" s="62"/>
      <c r="F5450" s="46"/>
      <c r="G5450" s="46"/>
    </row>
    <row r="5451" spans="2:7" ht="14.25" customHeight="1" x14ac:dyDescent="0.2">
      <c r="B5451" s="26"/>
      <c r="C5451" s="27"/>
      <c r="D5451" s="37"/>
      <c r="E5451" s="63"/>
      <c r="F5451" s="47"/>
      <c r="G5451" s="47"/>
    </row>
    <row r="5452" spans="2:7" ht="14.25" customHeight="1" x14ac:dyDescent="0.2">
      <c r="B5452" s="24"/>
      <c r="C5452" s="25"/>
      <c r="D5452" s="38"/>
      <c r="E5452" s="62"/>
      <c r="F5452" s="46"/>
      <c r="G5452" s="46"/>
    </row>
    <row r="5453" spans="2:7" ht="14.25" customHeight="1" x14ac:dyDescent="0.2">
      <c r="B5453" s="26"/>
      <c r="C5453" s="27"/>
      <c r="D5453" s="37"/>
      <c r="E5453" s="63"/>
      <c r="F5453" s="47"/>
      <c r="G5453" s="47"/>
    </row>
    <row r="5454" spans="2:7" ht="14.25" customHeight="1" x14ac:dyDescent="0.2">
      <c r="B5454" s="24"/>
      <c r="C5454" s="25"/>
      <c r="D5454" s="38"/>
      <c r="E5454" s="62"/>
      <c r="F5454" s="46"/>
      <c r="G5454" s="46"/>
    </row>
    <row r="5455" spans="2:7" ht="14.25" customHeight="1" x14ac:dyDescent="0.2">
      <c r="B5455" s="26"/>
      <c r="C5455" s="27"/>
      <c r="D5455" s="37"/>
      <c r="E5455" s="63"/>
      <c r="F5455" s="47"/>
      <c r="G5455" s="47"/>
    </row>
    <row r="5456" spans="2:7" ht="14.25" customHeight="1" x14ac:dyDescent="0.2">
      <c r="B5456" s="24"/>
      <c r="C5456" s="25"/>
      <c r="D5456" s="38"/>
      <c r="E5456" s="62"/>
      <c r="F5456" s="46"/>
      <c r="G5456" s="46"/>
    </row>
    <row r="5457" spans="2:7" ht="14.25" customHeight="1" x14ac:dyDescent="0.2">
      <c r="B5457" s="26"/>
      <c r="C5457" s="27"/>
      <c r="D5457" s="37"/>
      <c r="E5457" s="63"/>
      <c r="F5457" s="47"/>
      <c r="G5457" s="47"/>
    </row>
    <row r="5458" spans="2:7" ht="14.25" customHeight="1" x14ac:dyDescent="0.2">
      <c r="B5458" s="24"/>
      <c r="C5458" s="25"/>
      <c r="D5458" s="38"/>
      <c r="E5458" s="62"/>
      <c r="F5458" s="46"/>
      <c r="G5458" s="46"/>
    </row>
    <row r="5459" spans="2:7" ht="14.25" customHeight="1" x14ac:dyDescent="0.2">
      <c r="B5459" s="26"/>
      <c r="C5459" s="27"/>
      <c r="D5459" s="37"/>
      <c r="E5459" s="63"/>
      <c r="F5459" s="47"/>
      <c r="G5459" s="47"/>
    </row>
    <row r="5460" spans="2:7" ht="14.25" customHeight="1" x14ac:dyDescent="0.2">
      <c r="B5460" s="24"/>
      <c r="C5460" s="25"/>
      <c r="D5460" s="38"/>
      <c r="E5460" s="62"/>
      <c r="F5460" s="46"/>
      <c r="G5460" s="46"/>
    </row>
    <row r="5461" spans="2:7" ht="14.25" customHeight="1" x14ac:dyDescent="0.2">
      <c r="B5461" s="26"/>
      <c r="C5461" s="27"/>
      <c r="D5461" s="37"/>
      <c r="E5461" s="63"/>
      <c r="F5461" s="47"/>
      <c r="G5461" s="47"/>
    </row>
    <row r="5462" spans="2:7" ht="14.25" customHeight="1" x14ac:dyDescent="0.2">
      <c r="B5462" s="24"/>
      <c r="C5462" s="25"/>
      <c r="D5462" s="38"/>
      <c r="E5462" s="62"/>
      <c r="F5462" s="46"/>
      <c r="G5462" s="46"/>
    </row>
    <row r="5463" spans="2:7" ht="14.25" customHeight="1" x14ac:dyDescent="0.2">
      <c r="B5463" s="26"/>
      <c r="C5463" s="27"/>
      <c r="D5463" s="37"/>
      <c r="E5463" s="66"/>
      <c r="F5463" s="50"/>
      <c r="G5463" s="50"/>
    </row>
    <row r="5464" spans="2:7" ht="14.25" customHeight="1" x14ac:dyDescent="0.2">
      <c r="B5464" s="24"/>
      <c r="C5464" s="25"/>
      <c r="D5464" s="38"/>
      <c r="E5464" s="67"/>
      <c r="F5464" s="51"/>
      <c r="G5464" s="51"/>
    </row>
    <row r="5465" spans="2:7" ht="14.25" customHeight="1" x14ac:dyDescent="0.2">
      <c r="B5465" s="26"/>
      <c r="C5465" s="27"/>
      <c r="D5465" s="37"/>
      <c r="E5465" s="66"/>
      <c r="F5465" s="50"/>
      <c r="G5465" s="50"/>
    </row>
    <row r="5466" spans="2:7" ht="14.25" customHeight="1" x14ac:dyDescent="0.2">
      <c r="B5466" s="24"/>
      <c r="C5466" s="25"/>
      <c r="D5466" s="38"/>
      <c r="E5466" s="67"/>
      <c r="F5466" s="51"/>
      <c r="G5466" s="51"/>
    </row>
    <row r="5467" spans="2:7" ht="14.25" customHeight="1" x14ac:dyDescent="0.2">
      <c r="B5467" s="26"/>
      <c r="C5467" s="27"/>
      <c r="D5467" s="37"/>
      <c r="E5467" s="66"/>
      <c r="F5467" s="50"/>
      <c r="G5467" s="50"/>
    </row>
    <row r="5468" spans="2:7" ht="14.25" customHeight="1" x14ac:dyDescent="0.2">
      <c r="B5468" s="24"/>
      <c r="C5468" s="25"/>
      <c r="D5468" s="38"/>
      <c r="E5468" s="67"/>
      <c r="F5468" s="51"/>
      <c r="G5468" s="51"/>
    </row>
    <row r="5469" spans="2:7" ht="14.25" customHeight="1" x14ac:dyDescent="0.2">
      <c r="B5469" s="26"/>
      <c r="C5469" s="27"/>
      <c r="D5469" s="37"/>
      <c r="E5469" s="66"/>
      <c r="F5469" s="50"/>
      <c r="G5469" s="50"/>
    </row>
    <row r="5470" spans="2:7" ht="14.25" customHeight="1" x14ac:dyDescent="0.2">
      <c r="B5470" s="24"/>
      <c r="C5470" s="25"/>
      <c r="D5470" s="38"/>
      <c r="E5470" s="67"/>
      <c r="F5470" s="51"/>
      <c r="G5470" s="51"/>
    </row>
    <row r="5471" spans="2:7" ht="14.25" customHeight="1" x14ac:dyDescent="0.2">
      <c r="B5471" s="26"/>
      <c r="C5471" s="27"/>
      <c r="D5471" s="37"/>
      <c r="E5471" s="66"/>
      <c r="F5471" s="50"/>
      <c r="G5471" s="50"/>
    </row>
    <row r="5472" spans="2:7" ht="14.25" customHeight="1" x14ac:dyDescent="0.2">
      <c r="B5472" s="24"/>
      <c r="C5472" s="25"/>
      <c r="D5472" s="38"/>
      <c r="E5472" s="67"/>
      <c r="F5472" s="51"/>
      <c r="G5472" s="51"/>
    </row>
    <row r="5473" spans="2:7" ht="14.25" customHeight="1" x14ac:dyDescent="0.2">
      <c r="B5473" s="26"/>
      <c r="C5473" s="27"/>
      <c r="D5473" s="37"/>
      <c r="E5473" s="66"/>
      <c r="F5473" s="50"/>
      <c r="G5473" s="50"/>
    </row>
    <row r="5474" spans="2:7" ht="14.25" customHeight="1" x14ac:dyDescent="0.2">
      <c r="B5474" s="24"/>
      <c r="C5474" s="25"/>
      <c r="D5474" s="38"/>
      <c r="E5474" s="67"/>
      <c r="F5474" s="51"/>
      <c r="G5474" s="51"/>
    </row>
    <row r="5475" spans="2:7" ht="14.25" customHeight="1" x14ac:dyDescent="0.2">
      <c r="B5475" s="26"/>
      <c r="C5475" s="27"/>
      <c r="D5475" s="37"/>
      <c r="E5475" s="66"/>
      <c r="F5475" s="50"/>
      <c r="G5475" s="50"/>
    </row>
    <row r="5476" spans="2:7" ht="14.25" customHeight="1" x14ac:dyDescent="0.2">
      <c r="B5476" s="24"/>
      <c r="C5476" s="25"/>
      <c r="D5476" s="38"/>
      <c r="E5476" s="67"/>
      <c r="F5476" s="51"/>
      <c r="G5476" s="51"/>
    </row>
    <row r="5477" spans="2:7" ht="14.25" customHeight="1" x14ac:dyDescent="0.2">
      <c r="B5477" s="26"/>
      <c r="C5477" s="27"/>
      <c r="D5477" s="37"/>
      <c r="E5477" s="63"/>
      <c r="F5477" s="47"/>
      <c r="G5477" s="47"/>
    </row>
    <row r="5478" spans="2:7" ht="14.25" customHeight="1" x14ac:dyDescent="0.2">
      <c r="B5478" s="24"/>
      <c r="C5478" s="25"/>
      <c r="D5478" s="38"/>
      <c r="E5478" s="62"/>
      <c r="F5478" s="46"/>
      <c r="G5478" s="46"/>
    </row>
    <row r="5479" spans="2:7" ht="14.25" customHeight="1" x14ac:dyDescent="0.2">
      <c r="B5479" s="26"/>
      <c r="C5479" s="27"/>
      <c r="D5479" s="37"/>
      <c r="E5479" s="63"/>
      <c r="F5479" s="47"/>
      <c r="G5479" s="47"/>
    </row>
    <row r="5480" spans="2:7" ht="14.25" customHeight="1" x14ac:dyDescent="0.2">
      <c r="B5480" s="24"/>
      <c r="C5480" s="25"/>
      <c r="D5480" s="38"/>
      <c r="E5480" s="62"/>
      <c r="F5480" s="46"/>
      <c r="G5480" s="46"/>
    </row>
    <row r="5481" spans="2:7" ht="14.25" customHeight="1" x14ac:dyDescent="0.2">
      <c r="B5481" s="26"/>
      <c r="C5481" s="27"/>
      <c r="D5481" s="37"/>
      <c r="E5481" s="63"/>
      <c r="F5481" s="47"/>
      <c r="G5481" s="47"/>
    </row>
    <row r="5482" spans="2:7" ht="14.25" customHeight="1" x14ac:dyDescent="0.2">
      <c r="B5482" s="24"/>
      <c r="C5482" s="25"/>
      <c r="D5482" s="38"/>
      <c r="E5482" s="62"/>
      <c r="F5482" s="46"/>
      <c r="G5482" s="46"/>
    </row>
    <row r="5483" spans="2:7" ht="14.25" customHeight="1" x14ac:dyDescent="0.2">
      <c r="B5483" s="26"/>
      <c r="C5483" s="27"/>
      <c r="D5483" s="37"/>
      <c r="E5483" s="63"/>
      <c r="F5483" s="47"/>
      <c r="G5483" s="47"/>
    </row>
    <row r="5484" spans="2:7" ht="14.25" customHeight="1" x14ac:dyDescent="0.2">
      <c r="B5484" s="24"/>
      <c r="C5484" s="25"/>
      <c r="D5484" s="38"/>
      <c r="E5484" s="62"/>
      <c r="F5484" s="46"/>
      <c r="G5484" s="46"/>
    </row>
    <row r="5485" spans="2:7" ht="14.25" customHeight="1" x14ac:dyDescent="0.2">
      <c r="B5485" s="26"/>
      <c r="C5485" s="27"/>
      <c r="D5485" s="37"/>
      <c r="E5485" s="63"/>
      <c r="F5485" s="47"/>
      <c r="G5485" s="47"/>
    </row>
    <row r="5486" spans="2:7" ht="14.25" customHeight="1" x14ac:dyDescent="0.2">
      <c r="B5486" s="24"/>
      <c r="C5486" s="25"/>
      <c r="D5486" s="38"/>
      <c r="E5486" s="62"/>
      <c r="F5486" s="46"/>
      <c r="G5486" s="46"/>
    </row>
    <row r="5487" spans="2:7" ht="14.25" customHeight="1" x14ac:dyDescent="0.2">
      <c r="B5487" s="26"/>
      <c r="C5487" s="27"/>
      <c r="D5487" s="37"/>
      <c r="E5487" s="63"/>
      <c r="F5487" s="47"/>
      <c r="G5487" s="47"/>
    </row>
    <row r="5488" spans="2:7" ht="14.25" customHeight="1" x14ac:dyDescent="0.2">
      <c r="B5488" s="24"/>
      <c r="C5488" s="25"/>
      <c r="D5488" s="38"/>
      <c r="E5488" s="62"/>
      <c r="F5488" s="46"/>
      <c r="G5488" s="46"/>
    </row>
    <row r="5489" spans="2:7" ht="14.25" customHeight="1" x14ac:dyDescent="0.2">
      <c r="B5489" s="26"/>
      <c r="C5489" s="27"/>
      <c r="D5489" s="37"/>
      <c r="E5489" s="63"/>
      <c r="F5489" s="47"/>
      <c r="G5489" s="47"/>
    </row>
    <row r="5490" spans="2:7" ht="14.25" customHeight="1" x14ac:dyDescent="0.2">
      <c r="B5490" s="24"/>
      <c r="C5490" s="25"/>
      <c r="D5490" s="38"/>
      <c r="E5490" s="62"/>
      <c r="F5490" s="46"/>
      <c r="G5490" s="46"/>
    </row>
    <row r="5491" spans="2:7" ht="14.25" customHeight="1" x14ac:dyDescent="0.2">
      <c r="B5491" s="26"/>
      <c r="C5491" s="27"/>
      <c r="D5491" s="37"/>
      <c r="E5491" s="63"/>
      <c r="F5491" s="47"/>
      <c r="G5491" s="47"/>
    </row>
    <row r="5492" spans="2:7" ht="14.25" customHeight="1" x14ac:dyDescent="0.2">
      <c r="B5492" s="54"/>
      <c r="C5492" s="55"/>
      <c r="D5492" s="60"/>
      <c r="E5492" s="68"/>
      <c r="F5492" s="46"/>
      <c r="G5492" s="46"/>
    </row>
    <row r="5493" spans="2:7" ht="14.25" customHeight="1" x14ac:dyDescent="0.2">
      <c r="B5493" s="22"/>
      <c r="C5493" s="23"/>
      <c r="D5493" s="53"/>
      <c r="E5493" s="69"/>
      <c r="F5493" s="47"/>
      <c r="G5493" s="47"/>
    </row>
    <row r="5494" spans="2:7" ht="14.25" customHeight="1" x14ac:dyDescent="0.2">
      <c r="B5494" s="24"/>
      <c r="C5494" s="25"/>
      <c r="D5494" s="38"/>
      <c r="E5494" s="62"/>
      <c r="F5494" s="46"/>
      <c r="G5494" s="46"/>
    </row>
    <row r="5495" spans="2:7" ht="14.25" customHeight="1" x14ac:dyDescent="0.2">
      <c r="B5495" s="26"/>
      <c r="C5495" s="27"/>
      <c r="D5495" s="37"/>
      <c r="E5495" s="63"/>
      <c r="F5495" s="47"/>
      <c r="G5495" s="47"/>
    </row>
    <row r="5496" spans="2:7" ht="14.25" customHeight="1" x14ac:dyDescent="0.2">
      <c r="B5496" s="24"/>
      <c r="C5496" s="25"/>
      <c r="D5496" s="38"/>
      <c r="E5496" s="62"/>
      <c r="F5496" s="46"/>
      <c r="G5496" s="46"/>
    </row>
    <row r="5497" spans="2:7" ht="14.25" customHeight="1" x14ac:dyDescent="0.2">
      <c r="B5497" s="26"/>
      <c r="C5497" s="27"/>
      <c r="D5497" s="37"/>
      <c r="E5497" s="63"/>
      <c r="F5497" s="47"/>
      <c r="G5497" s="47"/>
    </row>
    <row r="5498" spans="2:7" ht="14.25" customHeight="1" x14ac:dyDescent="0.2">
      <c r="B5498" s="24"/>
      <c r="C5498" s="25"/>
      <c r="D5498" s="38"/>
      <c r="E5498" s="62"/>
      <c r="F5498" s="46"/>
      <c r="G5498" s="46"/>
    </row>
    <row r="5499" spans="2:7" ht="14.25" customHeight="1" x14ac:dyDescent="0.2">
      <c r="B5499" s="26"/>
      <c r="C5499" s="27"/>
      <c r="D5499" s="37"/>
      <c r="E5499" s="63"/>
      <c r="F5499" s="47"/>
      <c r="G5499" s="47"/>
    </row>
    <row r="5500" spans="2:7" ht="14.25" customHeight="1" x14ac:dyDescent="0.2">
      <c r="B5500" s="24"/>
      <c r="C5500" s="25"/>
      <c r="D5500" s="38"/>
      <c r="E5500" s="62"/>
      <c r="F5500" s="46"/>
      <c r="G5500" s="46"/>
    </row>
    <row r="5501" spans="2:7" ht="14.25" customHeight="1" x14ac:dyDescent="0.2">
      <c r="B5501" s="26"/>
      <c r="C5501" s="27"/>
      <c r="D5501" s="37"/>
      <c r="E5501" s="63"/>
      <c r="F5501" s="47"/>
      <c r="G5501" s="47"/>
    </row>
    <row r="5502" spans="2:7" ht="14.25" customHeight="1" x14ac:dyDescent="0.2">
      <c r="B5502" s="24"/>
      <c r="C5502" s="25"/>
      <c r="D5502" s="38"/>
      <c r="E5502" s="62"/>
      <c r="F5502" s="46"/>
      <c r="G5502" s="46"/>
    </row>
    <row r="5503" spans="2:7" ht="14.25" customHeight="1" x14ac:dyDescent="0.2">
      <c r="B5503" s="26"/>
      <c r="C5503" s="27"/>
      <c r="D5503" s="37"/>
      <c r="E5503" s="63"/>
      <c r="F5503" s="47"/>
      <c r="G5503" s="47"/>
    </row>
    <row r="5504" spans="2:7" ht="14.25" customHeight="1" x14ac:dyDescent="0.2">
      <c r="B5504" s="24"/>
      <c r="C5504" s="25"/>
      <c r="D5504" s="38"/>
      <c r="E5504" s="62"/>
      <c r="F5504" s="46"/>
      <c r="G5504" s="46"/>
    </row>
    <row r="5505" spans="2:7" ht="14.25" customHeight="1" x14ac:dyDescent="0.2">
      <c r="B5505" s="26"/>
      <c r="C5505" s="27"/>
      <c r="D5505" s="37"/>
      <c r="E5505" s="63"/>
      <c r="F5505" s="47"/>
      <c r="G5505" s="47"/>
    </row>
    <row r="5506" spans="2:7" ht="14.25" customHeight="1" x14ac:dyDescent="0.2">
      <c r="B5506" s="24"/>
      <c r="C5506" s="25"/>
      <c r="D5506" s="38"/>
      <c r="E5506" s="62"/>
      <c r="F5506" s="46"/>
      <c r="G5506" s="46"/>
    </row>
    <row r="5507" spans="2:7" ht="14.25" customHeight="1" x14ac:dyDescent="0.2">
      <c r="B5507" s="26"/>
      <c r="C5507" s="27"/>
      <c r="D5507" s="37"/>
      <c r="E5507" s="63"/>
      <c r="F5507" s="47"/>
      <c r="G5507" s="47"/>
    </row>
    <row r="5508" spans="2:7" ht="14.25" customHeight="1" x14ac:dyDescent="0.2">
      <c r="B5508" s="24"/>
      <c r="C5508" s="25"/>
      <c r="D5508" s="38"/>
      <c r="E5508" s="62"/>
      <c r="F5508" s="46"/>
      <c r="G5508" s="46"/>
    </row>
    <row r="5509" spans="2:7" ht="14.25" customHeight="1" x14ac:dyDescent="0.2">
      <c r="B5509" s="26"/>
      <c r="C5509" s="27"/>
      <c r="D5509" s="37"/>
      <c r="E5509" s="63"/>
      <c r="F5509" s="47"/>
      <c r="G5509" s="47"/>
    </row>
    <row r="5510" spans="2:7" ht="14.25" customHeight="1" x14ac:dyDescent="0.2">
      <c r="B5510" s="24"/>
      <c r="C5510" s="25"/>
      <c r="D5510" s="38"/>
      <c r="E5510" s="62"/>
      <c r="F5510" s="46"/>
      <c r="G5510" s="46"/>
    </row>
    <row r="5511" spans="2:7" ht="14.25" customHeight="1" x14ac:dyDescent="0.2">
      <c r="B5511" s="26"/>
      <c r="C5511" s="27"/>
      <c r="D5511" s="37"/>
      <c r="E5511" s="63"/>
      <c r="F5511" s="47"/>
      <c r="G5511" s="47"/>
    </row>
    <row r="5512" spans="2:7" ht="14.25" customHeight="1" x14ac:dyDescent="0.2">
      <c r="B5512" s="24"/>
      <c r="C5512" s="25"/>
      <c r="D5512" s="38"/>
      <c r="E5512" s="62"/>
      <c r="F5512" s="46"/>
      <c r="G5512" s="46"/>
    </row>
    <row r="5513" spans="2:7" ht="14.25" customHeight="1" x14ac:dyDescent="0.2">
      <c r="B5513" s="26"/>
      <c r="C5513" s="27"/>
      <c r="D5513" s="37"/>
      <c r="E5513" s="63"/>
      <c r="F5513" s="47"/>
      <c r="G5513" s="47"/>
    </row>
    <row r="5514" spans="2:7" ht="14.25" customHeight="1" x14ac:dyDescent="0.2">
      <c r="B5514" s="24"/>
      <c r="C5514" s="25"/>
      <c r="D5514" s="38"/>
      <c r="E5514" s="62"/>
      <c r="F5514" s="46"/>
      <c r="G5514" s="46"/>
    </row>
    <row r="5515" spans="2:7" ht="14.25" customHeight="1" x14ac:dyDescent="0.2">
      <c r="B5515" s="26"/>
      <c r="C5515" s="27"/>
      <c r="D5515" s="37"/>
      <c r="E5515" s="63"/>
      <c r="F5515" s="47"/>
      <c r="G5515" s="47"/>
    </row>
    <row r="5516" spans="2:7" ht="14.25" customHeight="1" x14ac:dyDescent="0.2">
      <c r="B5516" s="24"/>
      <c r="C5516" s="25"/>
      <c r="D5516" s="38"/>
      <c r="E5516" s="62"/>
      <c r="F5516" s="46"/>
      <c r="G5516" s="46"/>
    </row>
    <row r="5517" spans="2:7" ht="14.25" customHeight="1" x14ac:dyDescent="0.2">
      <c r="B5517" s="26"/>
      <c r="C5517" s="27"/>
      <c r="D5517" s="37"/>
      <c r="E5517" s="63"/>
      <c r="F5517" s="47"/>
      <c r="G5517" s="47"/>
    </row>
    <row r="5518" spans="2:7" ht="14.25" customHeight="1" x14ac:dyDescent="0.2">
      <c r="B5518" s="24"/>
      <c r="C5518" s="25"/>
      <c r="D5518" s="38"/>
      <c r="E5518" s="62"/>
      <c r="F5518" s="46"/>
      <c r="G5518" s="46"/>
    </row>
    <row r="5519" spans="2:7" ht="14.25" customHeight="1" x14ac:dyDescent="0.2">
      <c r="B5519" s="26"/>
      <c r="C5519" s="27"/>
      <c r="D5519" s="37"/>
      <c r="E5519" s="63"/>
      <c r="F5519" s="47"/>
      <c r="G5519" s="47"/>
    </row>
    <row r="5520" spans="2:7" ht="14.25" customHeight="1" x14ac:dyDescent="0.2">
      <c r="B5520" s="24"/>
      <c r="C5520" s="25"/>
      <c r="D5520" s="38"/>
      <c r="E5520" s="62"/>
      <c r="F5520" s="46"/>
      <c r="G5520" s="46"/>
    </row>
    <row r="5521" spans="2:7" ht="14.25" customHeight="1" x14ac:dyDescent="0.2">
      <c r="B5521" s="26"/>
      <c r="C5521" s="27"/>
      <c r="D5521" s="37"/>
      <c r="E5521" s="63"/>
      <c r="F5521" s="47"/>
      <c r="G5521" s="47"/>
    </row>
    <row r="5522" spans="2:7" ht="14.25" customHeight="1" x14ac:dyDescent="0.2">
      <c r="B5522" s="24"/>
      <c r="C5522" s="25"/>
      <c r="D5522" s="38"/>
      <c r="E5522" s="62"/>
      <c r="F5522" s="46"/>
      <c r="G5522" s="46"/>
    </row>
    <row r="5523" spans="2:7" ht="14.25" customHeight="1" x14ac:dyDescent="0.2">
      <c r="B5523" s="26"/>
      <c r="C5523" s="27"/>
      <c r="D5523" s="37"/>
      <c r="E5523" s="63"/>
      <c r="F5523" s="47"/>
      <c r="G5523" s="47"/>
    </row>
    <row r="5524" spans="2:7" ht="14.25" customHeight="1" x14ac:dyDescent="0.2">
      <c r="B5524" s="24"/>
      <c r="C5524" s="25"/>
      <c r="D5524" s="38"/>
      <c r="E5524" s="62"/>
      <c r="F5524" s="46"/>
      <c r="G5524" s="46"/>
    </row>
    <row r="5525" spans="2:7" ht="14.25" customHeight="1" x14ac:dyDescent="0.2">
      <c r="B5525" s="26"/>
      <c r="C5525" s="27"/>
      <c r="D5525" s="37"/>
      <c r="E5525" s="63"/>
      <c r="F5525" s="47"/>
      <c r="G5525" s="47"/>
    </row>
    <row r="5526" spans="2:7" ht="14.25" customHeight="1" x14ac:dyDescent="0.2">
      <c r="B5526" s="24"/>
      <c r="C5526" s="25"/>
      <c r="D5526" s="38"/>
      <c r="E5526" s="62"/>
      <c r="F5526" s="46"/>
      <c r="G5526" s="46"/>
    </row>
    <row r="5527" spans="2:7" ht="14.25" customHeight="1" x14ac:dyDescent="0.2">
      <c r="B5527" s="26"/>
      <c r="C5527" s="27"/>
      <c r="D5527" s="37"/>
      <c r="E5527" s="63"/>
      <c r="F5527" s="47"/>
      <c r="G5527" s="47"/>
    </row>
    <row r="5528" spans="2:7" ht="14.25" customHeight="1" x14ac:dyDescent="0.2">
      <c r="B5528" s="24"/>
      <c r="C5528" s="25"/>
      <c r="D5528" s="38"/>
      <c r="E5528" s="62"/>
      <c r="F5528" s="46"/>
      <c r="G5528" s="46"/>
    </row>
    <row r="5529" spans="2:7" ht="14.25" customHeight="1" x14ac:dyDescent="0.2">
      <c r="B5529" s="26"/>
      <c r="C5529" s="27"/>
      <c r="D5529" s="37"/>
      <c r="E5529" s="63"/>
      <c r="F5529" s="47"/>
      <c r="G5529" s="47"/>
    </row>
    <row r="5530" spans="2:7" ht="14.25" customHeight="1" x14ac:dyDescent="0.2">
      <c r="B5530" s="24"/>
      <c r="C5530" s="25"/>
      <c r="D5530" s="38"/>
      <c r="E5530" s="62"/>
      <c r="F5530" s="46"/>
      <c r="G5530" s="46"/>
    </row>
    <row r="5531" spans="2:7" ht="14.25" customHeight="1" x14ac:dyDescent="0.2">
      <c r="B5531" s="26"/>
      <c r="C5531" s="27"/>
      <c r="D5531" s="37"/>
      <c r="E5531" s="63"/>
      <c r="F5531" s="47"/>
      <c r="G5531" s="47"/>
    </row>
    <row r="5532" spans="2:7" ht="14.25" customHeight="1" x14ac:dyDescent="0.2">
      <c r="B5532" s="24"/>
      <c r="C5532" s="25"/>
      <c r="D5532" s="38"/>
      <c r="E5532" s="62"/>
      <c r="F5532" s="46"/>
      <c r="G5532" s="46"/>
    </row>
    <row r="5533" spans="2:7" ht="14.25" customHeight="1" x14ac:dyDescent="0.2">
      <c r="B5533" s="26"/>
      <c r="C5533" s="27"/>
      <c r="D5533" s="37"/>
      <c r="E5533" s="63"/>
      <c r="F5533" s="47"/>
      <c r="G5533" s="47"/>
    </row>
    <row r="5534" spans="2:7" ht="14.25" customHeight="1" x14ac:dyDescent="0.2">
      <c r="B5534" s="24"/>
      <c r="C5534" s="25"/>
      <c r="D5534" s="38"/>
      <c r="E5534" s="62"/>
      <c r="F5534" s="46"/>
      <c r="G5534" s="46"/>
    </row>
    <row r="5535" spans="2:7" ht="14.25" customHeight="1" x14ac:dyDescent="0.2">
      <c r="B5535" s="26"/>
      <c r="C5535" s="27"/>
      <c r="D5535" s="37"/>
      <c r="E5535" s="63"/>
      <c r="F5535" s="47"/>
      <c r="G5535" s="47"/>
    </row>
    <row r="5536" spans="2:7" ht="14.25" customHeight="1" x14ac:dyDescent="0.2">
      <c r="B5536" s="24"/>
      <c r="C5536" s="25"/>
      <c r="D5536" s="38"/>
      <c r="E5536" s="62"/>
      <c r="F5536" s="46"/>
      <c r="G5536" s="46"/>
    </row>
    <row r="5537" spans="2:7" ht="14.25" customHeight="1" x14ac:dyDescent="0.2">
      <c r="B5537" s="26"/>
      <c r="C5537" s="27"/>
      <c r="D5537" s="35"/>
      <c r="E5537" s="64"/>
      <c r="F5537" s="48"/>
      <c r="G5537" s="48"/>
    </row>
    <row r="5538" spans="2:7" ht="14.25" customHeight="1" x14ac:dyDescent="0.2">
      <c r="B5538" s="24"/>
      <c r="C5538" s="25"/>
      <c r="D5538" s="36"/>
      <c r="E5538" s="65"/>
      <c r="F5538" s="49"/>
      <c r="G5538" s="49"/>
    </row>
    <row r="5539" spans="2:7" ht="14.25" customHeight="1" x14ac:dyDescent="0.2">
      <c r="B5539" s="26"/>
      <c r="C5539" s="27"/>
      <c r="D5539" s="35"/>
      <c r="E5539" s="64"/>
      <c r="F5539" s="48"/>
      <c r="G5539" s="48"/>
    </row>
    <row r="5540" spans="2:7" ht="14.25" customHeight="1" x14ac:dyDescent="0.2">
      <c r="B5540" s="24"/>
      <c r="C5540" s="25"/>
      <c r="D5540" s="36"/>
      <c r="E5540" s="65"/>
      <c r="F5540" s="49"/>
      <c r="G5540" s="49"/>
    </row>
    <row r="5541" spans="2:7" ht="14.25" customHeight="1" x14ac:dyDescent="0.2">
      <c r="B5541" s="26"/>
      <c r="C5541" s="27"/>
      <c r="D5541" s="35"/>
      <c r="E5541" s="64"/>
      <c r="F5541" s="48"/>
      <c r="G5541" s="48"/>
    </row>
    <row r="5542" spans="2:7" ht="14.25" customHeight="1" x14ac:dyDescent="0.2">
      <c r="B5542" s="24"/>
      <c r="C5542" s="25"/>
      <c r="D5542" s="36"/>
      <c r="E5542" s="65"/>
      <c r="F5542" s="49"/>
      <c r="G5542" s="49"/>
    </row>
    <row r="5543" spans="2:7" ht="14.25" customHeight="1" x14ac:dyDescent="0.2">
      <c r="B5543" s="26"/>
      <c r="C5543" s="27"/>
      <c r="D5543" s="35"/>
      <c r="E5543" s="64"/>
      <c r="F5543" s="48"/>
      <c r="G5543" s="48"/>
    </row>
    <row r="5544" spans="2:7" ht="14.25" customHeight="1" x14ac:dyDescent="0.2">
      <c r="B5544" s="24"/>
      <c r="C5544" s="25"/>
      <c r="D5544" s="36"/>
      <c r="E5544" s="65"/>
      <c r="F5544" s="49"/>
      <c r="G5544" s="49"/>
    </row>
    <row r="5545" spans="2:7" ht="14.25" customHeight="1" x14ac:dyDescent="0.2">
      <c r="B5545" s="26"/>
      <c r="C5545" s="27"/>
      <c r="D5545" s="35"/>
      <c r="E5545" s="64"/>
      <c r="F5545" s="48"/>
      <c r="G5545" s="48"/>
    </row>
    <row r="5546" spans="2:7" ht="14.25" customHeight="1" x14ac:dyDescent="0.2">
      <c r="B5546" s="24"/>
      <c r="C5546" s="25"/>
      <c r="D5546" s="36"/>
      <c r="E5546" s="65"/>
      <c r="F5546" s="49"/>
      <c r="G5546" s="49"/>
    </row>
    <row r="5547" spans="2:7" ht="14.25" customHeight="1" x14ac:dyDescent="0.2">
      <c r="B5547" s="26"/>
      <c r="C5547" s="27"/>
      <c r="D5547" s="35"/>
      <c r="E5547" s="64"/>
      <c r="F5547" s="48"/>
      <c r="G5547" s="48"/>
    </row>
    <row r="5548" spans="2:7" ht="14.25" customHeight="1" x14ac:dyDescent="0.2">
      <c r="B5548" s="24"/>
      <c r="C5548" s="25"/>
      <c r="D5548" s="36"/>
      <c r="E5548" s="65"/>
      <c r="F5548" s="49"/>
      <c r="G5548" s="49"/>
    </row>
    <row r="5549" spans="2:7" ht="14.25" customHeight="1" x14ac:dyDescent="0.2">
      <c r="B5549" s="26"/>
      <c r="C5549" s="27"/>
      <c r="D5549" s="35"/>
      <c r="E5549" s="64"/>
      <c r="F5549" s="48"/>
      <c r="G5549" s="48"/>
    </row>
    <row r="5550" spans="2:7" ht="14.25" customHeight="1" x14ac:dyDescent="0.2">
      <c r="B5550" s="24"/>
      <c r="C5550" s="25"/>
      <c r="D5550" s="36"/>
      <c r="E5550" s="65"/>
      <c r="F5550" s="49"/>
      <c r="G5550" s="49"/>
    </row>
    <row r="5551" spans="2:7" ht="14.25" customHeight="1" x14ac:dyDescent="0.2">
      <c r="B5551" s="26"/>
      <c r="C5551" s="27"/>
      <c r="D5551" s="35"/>
      <c r="E5551" s="64"/>
      <c r="F5551" s="48"/>
      <c r="G5551" s="48"/>
    </row>
    <row r="5552" spans="2:7" ht="14.25" customHeight="1" x14ac:dyDescent="0.2">
      <c r="B5552" s="24"/>
      <c r="C5552" s="25"/>
      <c r="D5552" s="36"/>
      <c r="E5552" s="65"/>
      <c r="F5552" s="49"/>
      <c r="G5552" s="49"/>
    </row>
    <row r="5553" spans="2:7" ht="14.25" customHeight="1" x14ac:dyDescent="0.2">
      <c r="B5553" s="26"/>
      <c r="C5553" s="27"/>
      <c r="D5553" s="35"/>
      <c r="E5553" s="64"/>
      <c r="F5553" s="48"/>
      <c r="G5553" s="48"/>
    </row>
    <row r="5554" spans="2:7" ht="14.25" customHeight="1" x14ac:dyDescent="0.2">
      <c r="B5554" s="24"/>
      <c r="C5554" s="25"/>
      <c r="D5554" s="36"/>
      <c r="E5554" s="65"/>
      <c r="F5554" s="49"/>
      <c r="G5554" s="49"/>
    </row>
    <row r="5555" spans="2:7" ht="14.25" customHeight="1" x14ac:dyDescent="0.2">
      <c r="B5555" s="26"/>
      <c r="C5555" s="27"/>
      <c r="D5555" s="35"/>
      <c r="E5555" s="64"/>
      <c r="F5555" s="48"/>
      <c r="G5555" s="48"/>
    </row>
    <row r="5556" spans="2:7" ht="14.25" customHeight="1" x14ac:dyDescent="0.2">
      <c r="B5556" s="24"/>
      <c r="C5556" s="25"/>
      <c r="D5556" s="36"/>
      <c r="E5556" s="65"/>
      <c r="F5556" s="49"/>
      <c r="G5556" s="49"/>
    </row>
    <row r="5557" spans="2:7" ht="14.25" customHeight="1" x14ac:dyDescent="0.2">
      <c r="B5557" s="26"/>
      <c r="C5557" s="27"/>
      <c r="D5557" s="35"/>
      <c r="E5557" s="64"/>
      <c r="F5557" s="48"/>
      <c r="G5557" s="48"/>
    </row>
    <row r="5558" spans="2:7" ht="14.25" customHeight="1" x14ac:dyDescent="0.2">
      <c r="B5558" s="24"/>
      <c r="C5558" s="25"/>
      <c r="D5558" s="36"/>
      <c r="E5558" s="65"/>
      <c r="F5558" s="49"/>
      <c r="G5558" s="49"/>
    </row>
    <row r="5559" spans="2:7" ht="14.25" customHeight="1" x14ac:dyDescent="0.2">
      <c r="B5559" s="26"/>
      <c r="C5559" s="27"/>
      <c r="D5559" s="35"/>
      <c r="E5559" s="64"/>
      <c r="F5559" s="48"/>
      <c r="G5559" s="48"/>
    </row>
    <row r="5560" spans="2:7" ht="14.25" customHeight="1" x14ac:dyDescent="0.2">
      <c r="B5560" s="24"/>
      <c r="C5560" s="25"/>
      <c r="D5560" s="36"/>
      <c r="E5560" s="65"/>
      <c r="F5560" s="49"/>
      <c r="G5560" s="49"/>
    </row>
    <row r="5561" spans="2:7" ht="14.25" customHeight="1" x14ac:dyDescent="0.2">
      <c r="B5561" s="26"/>
      <c r="C5561" s="27"/>
      <c r="D5561" s="37"/>
      <c r="E5561" s="63"/>
      <c r="F5561" s="47"/>
      <c r="G5561" s="47"/>
    </row>
    <row r="5562" spans="2:7" ht="14.25" customHeight="1" x14ac:dyDescent="0.2">
      <c r="B5562" s="24"/>
      <c r="C5562" s="25"/>
      <c r="D5562" s="38"/>
      <c r="E5562" s="62"/>
      <c r="F5562" s="46"/>
      <c r="G5562" s="46"/>
    </row>
    <row r="5563" spans="2:7" ht="14.25" customHeight="1" x14ac:dyDescent="0.2">
      <c r="B5563" s="26"/>
      <c r="C5563" s="27"/>
      <c r="D5563" s="37"/>
      <c r="E5563" s="63"/>
      <c r="F5563" s="47"/>
      <c r="G5563" s="47"/>
    </row>
    <row r="5564" spans="2:7" ht="14.25" customHeight="1" x14ac:dyDescent="0.2">
      <c r="B5564" s="24"/>
      <c r="C5564" s="25"/>
      <c r="D5564" s="38"/>
      <c r="E5564" s="62"/>
      <c r="F5564" s="46"/>
      <c r="G5564" s="46"/>
    </row>
    <row r="5565" spans="2:7" ht="14.25" customHeight="1" x14ac:dyDescent="0.2">
      <c r="B5565" s="26"/>
      <c r="C5565" s="27"/>
      <c r="D5565" s="37"/>
      <c r="E5565" s="63"/>
      <c r="F5565" s="47"/>
      <c r="G5565" s="47"/>
    </row>
    <row r="5566" spans="2:7" ht="14.25" customHeight="1" x14ac:dyDescent="0.2">
      <c r="B5566" s="24"/>
      <c r="C5566" s="25"/>
      <c r="D5566" s="38"/>
      <c r="E5566" s="62"/>
      <c r="F5566" s="46"/>
      <c r="G5566" s="46"/>
    </row>
    <row r="5567" spans="2:7" ht="14.25" customHeight="1" x14ac:dyDescent="0.2">
      <c r="B5567" s="26"/>
      <c r="C5567" s="27"/>
      <c r="D5567" s="37"/>
      <c r="E5567" s="63"/>
      <c r="F5567" s="47"/>
      <c r="G5567" s="47"/>
    </row>
    <row r="5568" spans="2:7" ht="14.25" customHeight="1" x14ac:dyDescent="0.2">
      <c r="B5568" s="24"/>
      <c r="C5568" s="25"/>
      <c r="D5568" s="38"/>
      <c r="E5568" s="62"/>
      <c r="F5568" s="46"/>
      <c r="G5568" s="46"/>
    </row>
    <row r="5569" spans="2:7" ht="14.25" customHeight="1" x14ac:dyDescent="0.2">
      <c r="B5569" s="26"/>
      <c r="C5569" s="27"/>
      <c r="D5569" s="37"/>
      <c r="E5569" s="63"/>
      <c r="F5569" s="47"/>
      <c r="G5569" s="47"/>
    </row>
    <row r="5570" spans="2:7" ht="14.25" customHeight="1" x14ac:dyDescent="0.2">
      <c r="B5570" s="24"/>
      <c r="C5570" s="25"/>
      <c r="D5570" s="38"/>
      <c r="E5570" s="62"/>
      <c r="F5570" s="46"/>
      <c r="G5570" s="46"/>
    </row>
    <row r="5571" spans="2:7" ht="14.25" customHeight="1" x14ac:dyDescent="0.2">
      <c r="B5571" s="26"/>
      <c r="C5571" s="27"/>
      <c r="D5571" s="37"/>
      <c r="E5571" s="63"/>
      <c r="F5571" s="47"/>
      <c r="G5571" s="47"/>
    </row>
    <row r="5572" spans="2:7" ht="14.25" customHeight="1" x14ac:dyDescent="0.2">
      <c r="B5572" s="24"/>
      <c r="C5572" s="25"/>
      <c r="D5572" s="38"/>
      <c r="E5572" s="62"/>
      <c r="F5572" s="46"/>
      <c r="G5572" s="46"/>
    </row>
    <row r="5573" spans="2:7" ht="14.25" customHeight="1" x14ac:dyDescent="0.2">
      <c r="B5573" s="26"/>
      <c r="C5573" s="27"/>
      <c r="D5573" s="37"/>
      <c r="E5573" s="63"/>
      <c r="F5573" s="47"/>
      <c r="G5573" s="47"/>
    </row>
    <row r="5574" spans="2:7" ht="14.25" customHeight="1" x14ac:dyDescent="0.2">
      <c r="B5574" s="24"/>
      <c r="C5574" s="25"/>
      <c r="D5574" s="38"/>
      <c r="E5574" s="62"/>
      <c r="F5574" s="46"/>
      <c r="G5574" s="46"/>
    </row>
    <row r="5575" spans="2:7" ht="14.25" customHeight="1" x14ac:dyDescent="0.2">
      <c r="B5575" s="26"/>
      <c r="C5575" s="27"/>
      <c r="D5575" s="37"/>
      <c r="E5575" s="63"/>
      <c r="F5575" s="47"/>
      <c r="G5575" s="47"/>
    </row>
    <row r="5576" spans="2:7" ht="14.25" customHeight="1" x14ac:dyDescent="0.2">
      <c r="B5576" s="24"/>
      <c r="C5576" s="25"/>
      <c r="D5576" s="38"/>
      <c r="E5576" s="62"/>
      <c r="F5576" s="46"/>
      <c r="G5576" s="46"/>
    </row>
    <row r="5577" spans="2:7" ht="14.25" customHeight="1" x14ac:dyDescent="0.2">
      <c r="B5577" s="26"/>
      <c r="C5577" s="27"/>
      <c r="D5577" s="37"/>
      <c r="E5577" s="63"/>
      <c r="F5577" s="47"/>
      <c r="G5577" s="47"/>
    </row>
    <row r="5578" spans="2:7" ht="14.25" customHeight="1" x14ac:dyDescent="0.2">
      <c r="B5578" s="24"/>
      <c r="C5578" s="25"/>
      <c r="D5578" s="38"/>
      <c r="E5578" s="62"/>
      <c r="F5578" s="46"/>
      <c r="G5578" s="46"/>
    </row>
    <row r="5579" spans="2:7" ht="14.25" customHeight="1" x14ac:dyDescent="0.2">
      <c r="B5579" s="26"/>
      <c r="C5579" s="27"/>
      <c r="D5579" s="37"/>
      <c r="E5579" s="63"/>
      <c r="F5579" s="47"/>
      <c r="G5579" s="47"/>
    </row>
    <row r="5580" spans="2:7" ht="14.25" customHeight="1" x14ac:dyDescent="0.2">
      <c r="B5580" s="24"/>
      <c r="C5580" s="25"/>
      <c r="D5580" s="38"/>
      <c r="E5580" s="62"/>
      <c r="F5580" s="46"/>
      <c r="G5580" s="46"/>
    </row>
    <row r="5581" spans="2:7" ht="14.25" customHeight="1" x14ac:dyDescent="0.2">
      <c r="B5581" s="26"/>
      <c r="C5581" s="27"/>
      <c r="D5581" s="37"/>
      <c r="E5581" s="63"/>
      <c r="F5581" s="47"/>
      <c r="G5581" s="47"/>
    </row>
    <row r="5582" spans="2:7" ht="14.25" customHeight="1" x14ac:dyDescent="0.2">
      <c r="B5582" s="24"/>
      <c r="C5582" s="25"/>
      <c r="D5582" s="38"/>
      <c r="E5582" s="62"/>
      <c r="F5582" s="46"/>
      <c r="G5582" s="46"/>
    </row>
    <row r="5583" spans="2:7" ht="14.25" customHeight="1" x14ac:dyDescent="0.2">
      <c r="B5583" s="26"/>
      <c r="C5583" s="27"/>
      <c r="D5583" s="37"/>
      <c r="E5583" s="63"/>
      <c r="F5583" s="47"/>
      <c r="G5583" s="47"/>
    </row>
    <row r="5584" spans="2:7" ht="14.25" customHeight="1" x14ac:dyDescent="0.2">
      <c r="B5584" s="24"/>
      <c r="C5584" s="25"/>
      <c r="D5584" s="38"/>
      <c r="E5584" s="62"/>
      <c r="F5584" s="46"/>
      <c r="G5584" s="46"/>
    </row>
    <row r="5585" spans="2:7" ht="14.25" customHeight="1" x14ac:dyDescent="0.2">
      <c r="B5585" s="26"/>
      <c r="C5585" s="27"/>
      <c r="D5585" s="37"/>
      <c r="E5585" s="66"/>
      <c r="F5585" s="50"/>
      <c r="G5585" s="50"/>
    </row>
    <row r="5586" spans="2:7" ht="14.25" customHeight="1" x14ac:dyDescent="0.2">
      <c r="B5586" s="24"/>
      <c r="C5586" s="25"/>
      <c r="D5586" s="38"/>
      <c r="E5586" s="67"/>
      <c r="F5586" s="51"/>
      <c r="G5586" s="51"/>
    </row>
    <row r="5587" spans="2:7" ht="14.25" customHeight="1" x14ac:dyDescent="0.2">
      <c r="B5587" s="26"/>
      <c r="C5587" s="27"/>
      <c r="D5587" s="37"/>
      <c r="E5587" s="66"/>
      <c r="F5587" s="50"/>
      <c r="G5587" s="50"/>
    </row>
    <row r="5588" spans="2:7" ht="14.25" customHeight="1" x14ac:dyDescent="0.2">
      <c r="B5588" s="24"/>
      <c r="C5588" s="25"/>
      <c r="D5588" s="38"/>
      <c r="E5588" s="67"/>
      <c r="F5588" s="51"/>
      <c r="G5588" s="51"/>
    </row>
    <row r="5589" spans="2:7" ht="14.25" customHeight="1" x14ac:dyDescent="0.2">
      <c r="B5589" s="26"/>
      <c r="C5589" s="27"/>
      <c r="D5589" s="37"/>
      <c r="E5589" s="66"/>
      <c r="F5589" s="50"/>
      <c r="G5589" s="50"/>
    </row>
    <row r="5590" spans="2:7" ht="14.25" customHeight="1" x14ac:dyDescent="0.2">
      <c r="B5590" s="24"/>
      <c r="C5590" s="25"/>
      <c r="D5590" s="38"/>
      <c r="E5590" s="67"/>
      <c r="F5590" s="51"/>
      <c r="G5590" s="51"/>
    </row>
    <row r="5591" spans="2:7" ht="14.25" customHeight="1" x14ac:dyDescent="0.2">
      <c r="B5591" s="26"/>
      <c r="C5591" s="27"/>
      <c r="D5591" s="37"/>
      <c r="E5591" s="66"/>
      <c r="F5591" s="50"/>
      <c r="G5591" s="50"/>
    </row>
    <row r="5592" spans="2:7" ht="14.25" customHeight="1" x14ac:dyDescent="0.2">
      <c r="B5592" s="24"/>
      <c r="C5592" s="25"/>
      <c r="D5592" s="38"/>
      <c r="E5592" s="67"/>
      <c r="F5592" s="51"/>
      <c r="G5592" s="51"/>
    </row>
    <row r="5593" spans="2:7" ht="14.25" customHeight="1" x14ac:dyDescent="0.2">
      <c r="B5593" s="26"/>
      <c r="C5593" s="27"/>
      <c r="D5593" s="37"/>
      <c r="E5593" s="66"/>
      <c r="F5593" s="50"/>
      <c r="G5593" s="50"/>
    </row>
    <row r="5594" spans="2:7" ht="14.25" customHeight="1" x14ac:dyDescent="0.2">
      <c r="B5594" s="24"/>
      <c r="C5594" s="25"/>
      <c r="D5594" s="38"/>
      <c r="E5594" s="67"/>
      <c r="F5594" s="51"/>
      <c r="G5594" s="51"/>
    </row>
    <row r="5595" spans="2:7" ht="14.25" customHeight="1" x14ac:dyDescent="0.2">
      <c r="B5595" s="26"/>
      <c r="C5595" s="27"/>
      <c r="D5595" s="37"/>
      <c r="E5595" s="66"/>
      <c r="F5595" s="50"/>
      <c r="G5595" s="50"/>
    </row>
    <row r="5596" spans="2:7" ht="14.25" customHeight="1" x14ac:dyDescent="0.2">
      <c r="B5596" s="24"/>
      <c r="C5596" s="25"/>
      <c r="D5596" s="38"/>
      <c r="E5596" s="67"/>
      <c r="F5596" s="51"/>
      <c r="G5596" s="51"/>
    </row>
    <row r="5597" spans="2:7" ht="14.25" customHeight="1" x14ac:dyDescent="0.2">
      <c r="B5597" s="26"/>
      <c r="C5597" s="27"/>
      <c r="D5597" s="37"/>
      <c r="E5597" s="66"/>
      <c r="F5597" s="50"/>
      <c r="G5597" s="50"/>
    </row>
    <row r="5598" spans="2:7" ht="14.25" customHeight="1" x14ac:dyDescent="0.2">
      <c r="B5598" s="24"/>
      <c r="C5598" s="25"/>
      <c r="D5598" s="38"/>
      <c r="E5598" s="67"/>
      <c r="F5598" s="51"/>
      <c r="G5598" s="51"/>
    </row>
    <row r="5599" spans="2:7" ht="14.25" customHeight="1" x14ac:dyDescent="0.2">
      <c r="B5599" s="26"/>
      <c r="C5599" s="27"/>
      <c r="D5599" s="37"/>
      <c r="E5599" s="63"/>
      <c r="F5599" s="47"/>
      <c r="G5599" s="47"/>
    </row>
    <row r="5600" spans="2:7" ht="14.25" customHeight="1" x14ac:dyDescent="0.2">
      <c r="B5600" s="24"/>
      <c r="C5600" s="25"/>
      <c r="D5600" s="38"/>
      <c r="E5600" s="62"/>
      <c r="F5600" s="46"/>
      <c r="G5600" s="46"/>
    </row>
    <row r="5601" spans="2:7" ht="14.25" customHeight="1" x14ac:dyDescent="0.2">
      <c r="B5601" s="26"/>
      <c r="C5601" s="27"/>
      <c r="D5601" s="37"/>
      <c r="E5601" s="63"/>
      <c r="F5601" s="47"/>
      <c r="G5601" s="47"/>
    </row>
    <row r="5602" spans="2:7" ht="14.25" customHeight="1" x14ac:dyDescent="0.2">
      <c r="B5602" s="24"/>
      <c r="C5602" s="25"/>
      <c r="D5602" s="38"/>
      <c r="E5602" s="62"/>
      <c r="F5602" s="46"/>
      <c r="G5602" s="46"/>
    </row>
    <row r="5603" spans="2:7" ht="14.25" customHeight="1" x14ac:dyDescent="0.2">
      <c r="B5603" s="26"/>
      <c r="C5603" s="27"/>
      <c r="D5603" s="37"/>
      <c r="E5603" s="63"/>
      <c r="F5603" s="47"/>
      <c r="G5603" s="47"/>
    </row>
    <row r="5604" spans="2:7" ht="14.25" customHeight="1" x14ac:dyDescent="0.2">
      <c r="B5604" s="24"/>
      <c r="C5604" s="25"/>
      <c r="D5604" s="38"/>
      <c r="E5604" s="62"/>
      <c r="F5604" s="46"/>
      <c r="G5604" s="46"/>
    </row>
    <row r="5605" spans="2:7" ht="14.25" customHeight="1" x14ac:dyDescent="0.2">
      <c r="B5605" s="26"/>
      <c r="C5605" s="27"/>
      <c r="D5605" s="37"/>
      <c r="E5605" s="63"/>
      <c r="F5605" s="47"/>
      <c r="G5605" s="47"/>
    </row>
    <row r="5606" spans="2:7" ht="14.25" customHeight="1" x14ac:dyDescent="0.2">
      <c r="B5606" s="24"/>
      <c r="C5606" s="25"/>
      <c r="D5606" s="38"/>
      <c r="E5606" s="62"/>
      <c r="F5606" s="46"/>
      <c r="G5606" s="46"/>
    </row>
    <row r="5607" spans="2:7" ht="14.25" customHeight="1" x14ac:dyDescent="0.2">
      <c r="B5607" s="26"/>
      <c r="C5607" s="27"/>
      <c r="D5607" s="37"/>
      <c r="E5607" s="63"/>
      <c r="F5607" s="47"/>
      <c r="G5607" s="47"/>
    </row>
    <row r="5608" spans="2:7" ht="14.25" customHeight="1" x14ac:dyDescent="0.2">
      <c r="B5608" s="24"/>
      <c r="C5608" s="25"/>
      <c r="D5608" s="38"/>
      <c r="E5608" s="62"/>
      <c r="F5608" s="46"/>
      <c r="G5608" s="46"/>
    </row>
    <row r="5609" spans="2:7" ht="14.25" customHeight="1" x14ac:dyDescent="0.2">
      <c r="B5609" s="26"/>
      <c r="C5609" s="27"/>
      <c r="D5609" s="37"/>
      <c r="E5609" s="63"/>
      <c r="F5609" s="47"/>
      <c r="G5609" s="47"/>
    </row>
    <row r="5610" spans="2:7" ht="14.25" customHeight="1" x14ac:dyDescent="0.2">
      <c r="B5610" s="24"/>
      <c r="C5610" s="25"/>
      <c r="D5610" s="38"/>
      <c r="E5610" s="62"/>
      <c r="F5610" s="46"/>
      <c r="G5610" s="46"/>
    </row>
    <row r="5611" spans="2:7" ht="14.25" customHeight="1" x14ac:dyDescent="0.2">
      <c r="B5611" s="26"/>
      <c r="C5611" s="27"/>
      <c r="D5611" s="37"/>
      <c r="E5611" s="63"/>
      <c r="F5611" s="47"/>
      <c r="G5611" s="47"/>
    </row>
    <row r="5612" spans="2:7" ht="14.25" customHeight="1" x14ac:dyDescent="0.2">
      <c r="B5612" s="24"/>
      <c r="C5612" s="25"/>
      <c r="D5612" s="38"/>
      <c r="E5612" s="62"/>
      <c r="F5612" s="46"/>
      <c r="G5612" s="46"/>
    </row>
    <row r="5613" spans="2:7" ht="14.25" customHeight="1" x14ac:dyDescent="0.2">
      <c r="B5613" s="26"/>
      <c r="C5613" s="27"/>
      <c r="D5613" s="37"/>
      <c r="E5613" s="63"/>
      <c r="F5613" s="47"/>
      <c r="G5613" s="47"/>
    </row>
    <row r="5614" spans="2:7" ht="14.25" customHeight="1" x14ac:dyDescent="0.2">
      <c r="B5614" s="24"/>
      <c r="C5614" s="25"/>
      <c r="D5614" s="38"/>
      <c r="E5614" s="62"/>
      <c r="F5614" s="46"/>
      <c r="G5614" s="46"/>
    </row>
    <row r="5615" spans="2:7" ht="14.25" customHeight="1" x14ac:dyDescent="0.2">
      <c r="B5615" s="22"/>
      <c r="C5615" s="23"/>
      <c r="D5615" s="53"/>
      <c r="E5615" s="69"/>
      <c r="F5615" s="47"/>
      <c r="G5615" s="47"/>
    </row>
    <row r="5616" spans="2:7" ht="14.25" customHeight="1" x14ac:dyDescent="0.2">
      <c r="B5616" s="24"/>
      <c r="C5616" s="25"/>
      <c r="D5616" s="38"/>
      <c r="E5616" s="62"/>
      <c r="F5616" s="46"/>
      <c r="G5616" s="46"/>
    </row>
    <row r="5617" spans="2:7" ht="14.25" customHeight="1" x14ac:dyDescent="0.2">
      <c r="B5617" s="26"/>
      <c r="C5617" s="27"/>
      <c r="D5617" s="37"/>
      <c r="E5617" s="63"/>
      <c r="F5617" s="47"/>
      <c r="G5617" s="47"/>
    </row>
    <row r="5618" spans="2:7" ht="14.25" customHeight="1" x14ac:dyDescent="0.2">
      <c r="B5618" s="24"/>
      <c r="C5618" s="25"/>
      <c r="D5618" s="38"/>
      <c r="E5618" s="62"/>
      <c r="F5618" s="46"/>
      <c r="G5618" s="46"/>
    </row>
    <row r="5619" spans="2:7" ht="14.25" customHeight="1" x14ac:dyDescent="0.2">
      <c r="B5619" s="26"/>
      <c r="C5619" s="27"/>
      <c r="D5619" s="37"/>
      <c r="E5619" s="63"/>
      <c r="F5619" s="47"/>
      <c r="G5619" s="47"/>
    </row>
    <row r="5620" spans="2:7" ht="14.25" customHeight="1" x14ac:dyDescent="0.2">
      <c r="B5620" s="24"/>
      <c r="C5620" s="25"/>
      <c r="D5620" s="38"/>
      <c r="E5620" s="62"/>
      <c r="F5620" s="46"/>
      <c r="G5620" s="46"/>
    </row>
    <row r="5621" spans="2:7" ht="14.25" customHeight="1" x14ac:dyDescent="0.2">
      <c r="B5621" s="26"/>
      <c r="C5621" s="27"/>
      <c r="D5621" s="37"/>
      <c r="E5621" s="63"/>
      <c r="F5621" s="47"/>
      <c r="G5621" s="47"/>
    </row>
    <row r="5622" spans="2:7" ht="14.25" customHeight="1" x14ac:dyDescent="0.2">
      <c r="B5622" s="24"/>
      <c r="C5622" s="25"/>
      <c r="D5622" s="38"/>
      <c r="E5622" s="62"/>
      <c r="F5622" s="46"/>
      <c r="G5622" s="46"/>
    </row>
    <row r="5623" spans="2:7" ht="14.25" customHeight="1" x14ac:dyDescent="0.2">
      <c r="B5623" s="26"/>
      <c r="C5623" s="27"/>
      <c r="D5623" s="37"/>
      <c r="E5623" s="63"/>
      <c r="F5623" s="47"/>
      <c r="G5623" s="47"/>
    </row>
    <row r="5624" spans="2:7" ht="14.25" customHeight="1" x14ac:dyDescent="0.2">
      <c r="B5624" s="24"/>
      <c r="C5624" s="25"/>
      <c r="D5624" s="38"/>
      <c r="E5624" s="62"/>
      <c r="F5624" s="46"/>
      <c r="G5624" s="46"/>
    </row>
    <row r="5625" spans="2:7" ht="14.25" customHeight="1" x14ac:dyDescent="0.2">
      <c r="B5625" s="26"/>
      <c r="C5625" s="27"/>
      <c r="D5625" s="37"/>
      <c r="E5625" s="63"/>
      <c r="F5625" s="47"/>
      <c r="G5625" s="47"/>
    </row>
    <row r="5626" spans="2:7" ht="14.25" customHeight="1" x14ac:dyDescent="0.2">
      <c r="B5626" s="24"/>
      <c r="C5626" s="25"/>
      <c r="D5626" s="38"/>
      <c r="E5626" s="62"/>
      <c r="F5626" s="46"/>
      <c r="G5626" s="46"/>
    </row>
    <row r="5627" spans="2:7" ht="14.25" customHeight="1" x14ac:dyDescent="0.2">
      <c r="B5627" s="26"/>
      <c r="C5627" s="27"/>
      <c r="D5627" s="37"/>
      <c r="E5627" s="63"/>
      <c r="F5627" s="47"/>
      <c r="G5627" s="47"/>
    </row>
    <row r="5628" spans="2:7" ht="14.25" customHeight="1" x14ac:dyDescent="0.2">
      <c r="B5628" s="24"/>
      <c r="C5628" s="25"/>
      <c r="D5628" s="38"/>
      <c r="E5628" s="62"/>
      <c r="F5628" s="46"/>
      <c r="G5628" s="46"/>
    </row>
    <row r="5629" spans="2:7" ht="14.25" customHeight="1" x14ac:dyDescent="0.2">
      <c r="B5629" s="26"/>
      <c r="C5629" s="27"/>
      <c r="D5629" s="37"/>
      <c r="E5629" s="63"/>
      <c r="F5629" s="47"/>
      <c r="G5629" s="47"/>
    </row>
    <row r="5630" spans="2:7" ht="14.25" customHeight="1" x14ac:dyDescent="0.2">
      <c r="B5630" s="24"/>
      <c r="C5630" s="25"/>
      <c r="D5630" s="38"/>
      <c r="E5630" s="62"/>
      <c r="F5630" s="46"/>
      <c r="G5630" s="46"/>
    </row>
    <row r="5631" spans="2:7" ht="14.25" customHeight="1" x14ac:dyDescent="0.2">
      <c r="B5631" s="26"/>
      <c r="C5631" s="27"/>
      <c r="D5631" s="37"/>
      <c r="E5631" s="63"/>
      <c r="F5631" s="47"/>
      <c r="G5631" s="47"/>
    </row>
    <row r="5632" spans="2:7" ht="14.25" customHeight="1" x14ac:dyDescent="0.2">
      <c r="B5632" s="24"/>
      <c r="C5632" s="25"/>
      <c r="D5632" s="38"/>
      <c r="E5632" s="62"/>
      <c r="F5632" s="46"/>
      <c r="G5632" s="46"/>
    </row>
    <row r="5633" spans="2:7" ht="14.25" customHeight="1" x14ac:dyDescent="0.2">
      <c r="B5633" s="26"/>
      <c r="C5633" s="27"/>
      <c r="D5633" s="37"/>
      <c r="E5633" s="63"/>
      <c r="F5633" s="47"/>
      <c r="G5633" s="47"/>
    </row>
    <row r="5634" spans="2:7" ht="14.25" customHeight="1" x14ac:dyDescent="0.2">
      <c r="B5634" s="24"/>
      <c r="C5634" s="25"/>
      <c r="D5634" s="38"/>
      <c r="E5634" s="62"/>
      <c r="F5634" s="46"/>
      <c r="G5634" s="46"/>
    </row>
    <row r="5635" spans="2:7" ht="14.25" customHeight="1" x14ac:dyDescent="0.2">
      <c r="B5635" s="26"/>
      <c r="C5635" s="27"/>
      <c r="D5635" s="37"/>
      <c r="E5635" s="63"/>
      <c r="F5635" s="47"/>
      <c r="G5635" s="47"/>
    </row>
    <row r="5636" spans="2:7" ht="14.25" customHeight="1" x14ac:dyDescent="0.2">
      <c r="B5636" s="24"/>
      <c r="C5636" s="25"/>
      <c r="D5636" s="38"/>
      <c r="E5636" s="62"/>
      <c r="F5636" s="46"/>
      <c r="G5636" s="46"/>
    </row>
    <row r="5637" spans="2:7" ht="14.25" customHeight="1" x14ac:dyDescent="0.2">
      <c r="B5637" s="26"/>
      <c r="C5637" s="27"/>
      <c r="D5637" s="37"/>
      <c r="E5637" s="63"/>
      <c r="F5637" s="47"/>
      <c r="G5637" s="47"/>
    </row>
    <row r="5638" spans="2:7" ht="14.25" customHeight="1" x14ac:dyDescent="0.2">
      <c r="B5638" s="24"/>
      <c r="C5638" s="25"/>
      <c r="D5638" s="38"/>
      <c r="E5638" s="62"/>
      <c r="F5638" s="46"/>
      <c r="G5638" s="46"/>
    </row>
    <row r="5639" spans="2:7" ht="14.25" customHeight="1" x14ac:dyDescent="0.2">
      <c r="B5639" s="26"/>
      <c r="C5639" s="27"/>
      <c r="D5639" s="37"/>
      <c r="E5639" s="63"/>
      <c r="F5639" s="47"/>
      <c r="G5639" s="47"/>
    </row>
    <row r="5640" spans="2:7" ht="14.25" customHeight="1" x14ac:dyDescent="0.2">
      <c r="B5640" s="24"/>
      <c r="C5640" s="25"/>
      <c r="D5640" s="38"/>
      <c r="E5640" s="62"/>
      <c r="F5640" s="46"/>
      <c r="G5640" s="46"/>
    </row>
    <row r="5641" spans="2:7" ht="14.25" customHeight="1" x14ac:dyDescent="0.2">
      <c r="B5641" s="26"/>
      <c r="C5641" s="27"/>
      <c r="D5641" s="37"/>
      <c r="E5641" s="63"/>
      <c r="F5641" s="47"/>
      <c r="G5641" s="47"/>
    </row>
    <row r="5642" spans="2:7" ht="14.25" customHeight="1" x14ac:dyDescent="0.2">
      <c r="B5642" s="24"/>
      <c r="C5642" s="25"/>
      <c r="D5642" s="38"/>
      <c r="E5642" s="62"/>
      <c r="F5642" s="46"/>
      <c r="G5642" s="46"/>
    </row>
    <row r="5643" spans="2:7" ht="14.25" customHeight="1" x14ac:dyDescent="0.2">
      <c r="B5643" s="26"/>
      <c r="C5643" s="27"/>
      <c r="D5643" s="37"/>
      <c r="E5643" s="63"/>
      <c r="F5643" s="47"/>
      <c r="G5643" s="47"/>
    </row>
    <row r="5644" spans="2:7" ht="14.25" customHeight="1" x14ac:dyDescent="0.2">
      <c r="B5644" s="24"/>
      <c r="C5644" s="25"/>
      <c r="D5644" s="38"/>
      <c r="E5644" s="62"/>
      <c r="F5644" s="46"/>
      <c r="G5644" s="46"/>
    </row>
    <row r="5645" spans="2:7" ht="14.25" customHeight="1" x14ac:dyDescent="0.2">
      <c r="B5645" s="26"/>
      <c r="C5645" s="27"/>
      <c r="D5645" s="37"/>
      <c r="E5645" s="63"/>
      <c r="F5645" s="47"/>
      <c r="G5645" s="47"/>
    </row>
    <row r="5646" spans="2:7" ht="14.25" customHeight="1" x14ac:dyDescent="0.2">
      <c r="B5646" s="24"/>
      <c r="C5646" s="25"/>
      <c r="D5646" s="38"/>
      <c r="E5646" s="62"/>
      <c r="F5646" s="46"/>
      <c r="G5646" s="46"/>
    </row>
    <row r="5647" spans="2:7" ht="14.25" customHeight="1" x14ac:dyDescent="0.2">
      <c r="B5647" s="26"/>
      <c r="C5647" s="27"/>
      <c r="D5647" s="37"/>
      <c r="E5647" s="63"/>
      <c r="F5647" s="47"/>
      <c r="G5647" s="47"/>
    </row>
    <row r="5648" spans="2:7" ht="14.25" customHeight="1" x14ac:dyDescent="0.2">
      <c r="B5648" s="24"/>
      <c r="C5648" s="25"/>
      <c r="D5648" s="38"/>
      <c r="E5648" s="62"/>
      <c r="F5648" s="46"/>
      <c r="G5648" s="46"/>
    </row>
    <row r="5649" spans="2:7" ht="14.25" customHeight="1" x14ac:dyDescent="0.2">
      <c r="B5649" s="26"/>
      <c r="C5649" s="27"/>
      <c r="D5649" s="37"/>
      <c r="E5649" s="63"/>
      <c r="F5649" s="47"/>
      <c r="G5649" s="47"/>
    </row>
    <row r="5650" spans="2:7" ht="14.25" customHeight="1" x14ac:dyDescent="0.2">
      <c r="B5650" s="24"/>
      <c r="C5650" s="25"/>
      <c r="D5650" s="38"/>
      <c r="E5650" s="62"/>
      <c r="F5650" s="46"/>
      <c r="G5650" s="46"/>
    </row>
    <row r="5651" spans="2:7" ht="14.25" customHeight="1" x14ac:dyDescent="0.2">
      <c r="B5651" s="26"/>
      <c r="C5651" s="27"/>
      <c r="D5651" s="37"/>
      <c r="E5651" s="63"/>
      <c r="F5651" s="47"/>
      <c r="G5651" s="47"/>
    </row>
    <row r="5652" spans="2:7" ht="14.25" customHeight="1" x14ac:dyDescent="0.2">
      <c r="B5652" s="24"/>
      <c r="C5652" s="25"/>
      <c r="D5652" s="38"/>
      <c r="E5652" s="62"/>
      <c r="F5652" s="46"/>
      <c r="G5652" s="46"/>
    </row>
    <row r="5653" spans="2:7" ht="14.25" customHeight="1" x14ac:dyDescent="0.2">
      <c r="B5653" s="26"/>
      <c r="C5653" s="27"/>
      <c r="D5653" s="37"/>
      <c r="E5653" s="63"/>
      <c r="F5653" s="47"/>
      <c r="G5653" s="47"/>
    </row>
    <row r="5654" spans="2:7" ht="14.25" customHeight="1" x14ac:dyDescent="0.2">
      <c r="B5654" s="24"/>
      <c r="C5654" s="25"/>
      <c r="D5654" s="38"/>
      <c r="E5654" s="62"/>
      <c r="F5654" s="46"/>
      <c r="G5654" s="46"/>
    </row>
    <row r="5655" spans="2:7" ht="14.25" customHeight="1" x14ac:dyDescent="0.2">
      <c r="B5655" s="26"/>
      <c r="C5655" s="27"/>
      <c r="D5655" s="37"/>
      <c r="E5655" s="63"/>
      <c r="F5655" s="47"/>
      <c r="G5655" s="47"/>
    </row>
    <row r="5656" spans="2:7" ht="14.25" customHeight="1" x14ac:dyDescent="0.2">
      <c r="B5656" s="24"/>
      <c r="C5656" s="25"/>
      <c r="D5656" s="38"/>
      <c r="E5656" s="62"/>
      <c r="F5656" s="46"/>
      <c r="G5656" s="46"/>
    </row>
    <row r="5657" spans="2:7" ht="14.25" customHeight="1" x14ac:dyDescent="0.2">
      <c r="B5657" s="26"/>
      <c r="C5657" s="27"/>
      <c r="D5657" s="37"/>
      <c r="E5657" s="63"/>
      <c r="F5657" s="47"/>
      <c r="G5657" s="47"/>
    </row>
    <row r="5658" spans="2:7" ht="14.25" customHeight="1" x14ac:dyDescent="0.2">
      <c r="B5658" s="24"/>
      <c r="C5658" s="25"/>
      <c r="D5658" s="38"/>
      <c r="E5658" s="62"/>
      <c r="F5658" s="46"/>
      <c r="G5658" s="46"/>
    </row>
    <row r="5659" spans="2:7" ht="14.25" customHeight="1" x14ac:dyDescent="0.2">
      <c r="B5659" s="26"/>
      <c r="C5659" s="27"/>
      <c r="D5659" s="35"/>
      <c r="E5659" s="64"/>
      <c r="F5659" s="48"/>
      <c r="G5659" s="48"/>
    </row>
    <row r="5660" spans="2:7" ht="14.25" customHeight="1" x14ac:dyDescent="0.2">
      <c r="B5660" s="24"/>
      <c r="C5660" s="25"/>
      <c r="D5660" s="36"/>
      <c r="E5660" s="65"/>
      <c r="F5660" s="49"/>
      <c r="G5660" s="49"/>
    </row>
    <row r="5661" spans="2:7" ht="14.25" customHeight="1" x14ac:dyDescent="0.2">
      <c r="B5661" s="26"/>
      <c r="C5661" s="27"/>
      <c r="D5661" s="35"/>
      <c r="E5661" s="64"/>
      <c r="F5661" s="48"/>
      <c r="G5661" s="48"/>
    </row>
    <row r="5662" spans="2:7" ht="14.25" customHeight="1" x14ac:dyDescent="0.2">
      <c r="B5662" s="24"/>
      <c r="C5662" s="25"/>
      <c r="D5662" s="36"/>
      <c r="E5662" s="65"/>
      <c r="F5662" s="49"/>
      <c r="G5662" s="49"/>
    </row>
    <row r="5663" spans="2:7" ht="14.25" customHeight="1" x14ac:dyDescent="0.2">
      <c r="B5663" s="26"/>
      <c r="C5663" s="27"/>
      <c r="D5663" s="35"/>
      <c r="E5663" s="64"/>
      <c r="F5663" s="48"/>
      <c r="G5663" s="48"/>
    </row>
    <row r="5664" spans="2:7" ht="14.25" customHeight="1" x14ac:dyDescent="0.2">
      <c r="B5664" s="24"/>
      <c r="C5664" s="25"/>
      <c r="D5664" s="36"/>
      <c r="E5664" s="65"/>
      <c r="F5664" s="49"/>
      <c r="G5664" s="49"/>
    </row>
    <row r="5665" spans="2:7" ht="14.25" customHeight="1" x14ac:dyDescent="0.2">
      <c r="B5665" s="26"/>
      <c r="C5665" s="27"/>
      <c r="D5665" s="35"/>
      <c r="E5665" s="64"/>
      <c r="F5665" s="48"/>
      <c r="G5665" s="48"/>
    </row>
    <row r="5666" spans="2:7" ht="14.25" customHeight="1" x14ac:dyDescent="0.2">
      <c r="B5666" s="24"/>
      <c r="C5666" s="25"/>
      <c r="D5666" s="36"/>
      <c r="E5666" s="65"/>
      <c r="F5666" s="49"/>
      <c r="G5666" s="49"/>
    </row>
    <row r="5667" spans="2:7" ht="14.25" customHeight="1" x14ac:dyDescent="0.2">
      <c r="B5667" s="26"/>
      <c r="C5667" s="27"/>
      <c r="D5667" s="35"/>
      <c r="E5667" s="64"/>
      <c r="F5667" s="48"/>
      <c r="G5667" s="48"/>
    </row>
    <row r="5668" spans="2:7" ht="14.25" customHeight="1" x14ac:dyDescent="0.2">
      <c r="B5668" s="24"/>
      <c r="C5668" s="25"/>
      <c r="D5668" s="36"/>
      <c r="E5668" s="65"/>
      <c r="F5668" s="49"/>
      <c r="G5668" s="49"/>
    </row>
    <row r="5669" spans="2:7" ht="14.25" customHeight="1" x14ac:dyDescent="0.2">
      <c r="B5669" s="26"/>
      <c r="C5669" s="27"/>
      <c r="D5669" s="35"/>
      <c r="E5669" s="64"/>
      <c r="F5669" s="48"/>
      <c r="G5669" s="48"/>
    </row>
    <row r="5670" spans="2:7" ht="14.25" customHeight="1" x14ac:dyDescent="0.2">
      <c r="B5670" s="24"/>
      <c r="C5670" s="25"/>
      <c r="D5670" s="36"/>
      <c r="E5670" s="65"/>
      <c r="F5670" s="49"/>
      <c r="G5670" s="49"/>
    </row>
    <row r="5671" spans="2:7" ht="14.25" customHeight="1" x14ac:dyDescent="0.2">
      <c r="B5671" s="26"/>
      <c r="C5671" s="27"/>
      <c r="D5671" s="35"/>
      <c r="E5671" s="64"/>
      <c r="F5671" s="48"/>
      <c r="G5671" s="48"/>
    </row>
    <row r="5672" spans="2:7" ht="14.25" customHeight="1" x14ac:dyDescent="0.2">
      <c r="B5672" s="24"/>
      <c r="C5672" s="25"/>
      <c r="D5672" s="36"/>
      <c r="E5672" s="65"/>
      <c r="F5672" s="49"/>
      <c r="G5672" s="49"/>
    </row>
    <row r="5673" spans="2:7" ht="14.25" customHeight="1" x14ac:dyDescent="0.2">
      <c r="B5673" s="26"/>
      <c r="C5673" s="27"/>
      <c r="D5673" s="35"/>
      <c r="E5673" s="64"/>
      <c r="F5673" s="48"/>
      <c r="G5673" s="48"/>
    </row>
    <row r="5674" spans="2:7" ht="14.25" customHeight="1" x14ac:dyDescent="0.2">
      <c r="B5674" s="24"/>
      <c r="C5674" s="25"/>
      <c r="D5674" s="36"/>
      <c r="E5674" s="65"/>
      <c r="F5674" s="49"/>
      <c r="G5674" s="49"/>
    </row>
    <row r="5675" spans="2:7" ht="14.25" customHeight="1" x14ac:dyDescent="0.2">
      <c r="B5675" s="26"/>
      <c r="C5675" s="27"/>
      <c r="D5675" s="35"/>
      <c r="E5675" s="64"/>
      <c r="F5675" s="48"/>
      <c r="G5675" s="48"/>
    </row>
    <row r="5676" spans="2:7" ht="14.25" customHeight="1" x14ac:dyDescent="0.2">
      <c r="B5676" s="24"/>
      <c r="C5676" s="25"/>
      <c r="D5676" s="36"/>
      <c r="E5676" s="65"/>
      <c r="F5676" s="49"/>
      <c r="G5676" s="49"/>
    </row>
    <row r="5677" spans="2:7" ht="14.25" customHeight="1" x14ac:dyDescent="0.2">
      <c r="B5677" s="26"/>
      <c r="C5677" s="27"/>
      <c r="D5677" s="35"/>
      <c r="E5677" s="64"/>
      <c r="F5677" s="48"/>
      <c r="G5677" s="48"/>
    </row>
    <row r="5678" spans="2:7" ht="14.25" customHeight="1" x14ac:dyDescent="0.2">
      <c r="B5678" s="24"/>
      <c r="C5678" s="25"/>
      <c r="D5678" s="36"/>
      <c r="E5678" s="65"/>
      <c r="F5678" s="49"/>
      <c r="G5678" s="49"/>
    </row>
    <row r="5679" spans="2:7" ht="14.25" customHeight="1" x14ac:dyDescent="0.2">
      <c r="B5679" s="26"/>
      <c r="C5679" s="27"/>
      <c r="D5679" s="35"/>
      <c r="E5679" s="64"/>
      <c r="F5679" s="48"/>
      <c r="G5679" s="48"/>
    </row>
    <row r="5680" spans="2:7" ht="14.25" customHeight="1" x14ac:dyDescent="0.2">
      <c r="B5680" s="24"/>
      <c r="C5680" s="25"/>
      <c r="D5680" s="36"/>
      <c r="E5680" s="65"/>
      <c r="F5680" s="49"/>
      <c r="G5680" s="49"/>
    </row>
    <row r="5681" spans="2:7" ht="14.25" customHeight="1" x14ac:dyDescent="0.2">
      <c r="B5681" s="26"/>
      <c r="C5681" s="27"/>
      <c r="D5681" s="35"/>
      <c r="E5681" s="64"/>
      <c r="F5681" s="48"/>
      <c r="G5681" s="48"/>
    </row>
    <row r="5682" spans="2:7" ht="14.25" customHeight="1" x14ac:dyDescent="0.2">
      <c r="B5682" s="24"/>
      <c r="C5682" s="25"/>
      <c r="D5682" s="36"/>
      <c r="E5682" s="65"/>
      <c r="F5682" s="49"/>
      <c r="G5682" s="49"/>
    </row>
    <row r="5683" spans="2:7" ht="14.25" customHeight="1" x14ac:dyDescent="0.2">
      <c r="B5683" s="26"/>
      <c r="C5683" s="27"/>
      <c r="D5683" s="37"/>
      <c r="E5683" s="63"/>
      <c r="F5683" s="47"/>
      <c r="G5683" s="47"/>
    </row>
    <row r="5684" spans="2:7" ht="14.25" customHeight="1" x14ac:dyDescent="0.2">
      <c r="B5684" s="24"/>
      <c r="C5684" s="25"/>
      <c r="D5684" s="38"/>
      <c r="E5684" s="62"/>
      <c r="F5684" s="46"/>
      <c r="G5684" s="46"/>
    </row>
    <row r="5685" spans="2:7" ht="14.25" customHeight="1" x14ac:dyDescent="0.2">
      <c r="B5685" s="26"/>
      <c r="C5685" s="27"/>
      <c r="D5685" s="37"/>
      <c r="E5685" s="63"/>
      <c r="F5685" s="47"/>
      <c r="G5685" s="47"/>
    </row>
    <row r="5686" spans="2:7" ht="14.25" customHeight="1" x14ac:dyDescent="0.2">
      <c r="B5686" s="24"/>
      <c r="C5686" s="25"/>
      <c r="D5686" s="38"/>
      <c r="E5686" s="62"/>
      <c r="F5686" s="46"/>
      <c r="G5686" s="46"/>
    </row>
    <row r="5687" spans="2:7" ht="14.25" customHeight="1" x14ac:dyDescent="0.2">
      <c r="B5687" s="26"/>
      <c r="C5687" s="27"/>
      <c r="D5687" s="37"/>
      <c r="E5687" s="63"/>
      <c r="F5687" s="47"/>
      <c r="G5687" s="47"/>
    </row>
    <row r="5688" spans="2:7" ht="14.25" customHeight="1" x14ac:dyDescent="0.2">
      <c r="B5688" s="24"/>
      <c r="C5688" s="25"/>
      <c r="D5688" s="38"/>
      <c r="E5688" s="62"/>
      <c r="F5688" s="46"/>
      <c r="G5688" s="46"/>
    </row>
    <row r="5689" spans="2:7" ht="14.25" customHeight="1" x14ac:dyDescent="0.2">
      <c r="B5689" s="26"/>
      <c r="C5689" s="27"/>
      <c r="D5689" s="37"/>
      <c r="E5689" s="63"/>
      <c r="F5689" s="47"/>
      <c r="G5689" s="47"/>
    </row>
    <row r="5690" spans="2:7" ht="14.25" customHeight="1" x14ac:dyDescent="0.2">
      <c r="B5690" s="24"/>
      <c r="C5690" s="25"/>
      <c r="D5690" s="38"/>
      <c r="E5690" s="62"/>
      <c r="F5690" s="46"/>
      <c r="G5690" s="46"/>
    </row>
    <row r="5691" spans="2:7" ht="14.25" customHeight="1" x14ac:dyDescent="0.2">
      <c r="B5691" s="26"/>
      <c r="C5691" s="27"/>
      <c r="D5691" s="37"/>
      <c r="E5691" s="63"/>
      <c r="F5691" s="47"/>
      <c r="G5691" s="47"/>
    </row>
    <row r="5692" spans="2:7" ht="14.25" customHeight="1" x14ac:dyDescent="0.2">
      <c r="B5692" s="24"/>
      <c r="C5692" s="25"/>
      <c r="D5692" s="38"/>
      <c r="E5692" s="62"/>
      <c r="F5692" s="46"/>
      <c r="G5692" s="46"/>
    </row>
    <row r="5693" spans="2:7" ht="14.25" customHeight="1" x14ac:dyDescent="0.2">
      <c r="B5693" s="26"/>
      <c r="C5693" s="27"/>
      <c r="D5693" s="37"/>
      <c r="E5693" s="63"/>
      <c r="F5693" s="47"/>
      <c r="G5693" s="47"/>
    </row>
    <row r="5694" spans="2:7" ht="14.25" customHeight="1" x14ac:dyDescent="0.2">
      <c r="B5694" s="24"/>
      <c r="C5694" s="25"/>
      <c r="D5694" s="38"/>
      <c r="E5694" s="62"/>
      <c r="F5694" s="46"/>
      <c r="G5694" s="46"/>
    </row>
    <row r="5695" spans="2:7" ht="14.25" customHeight="1" x14ac:dyDescent="0.2">
      <c r="B5695" s="26"/>
      <c r="C5695" s="27"/>
      <c r="D5695" s="37"/>
      <c r="E5695" s="63"/>
      <c r="F5695" s="47"/>
      <c r="G5695" s="47"/>
    </row>
    <row r="5696" spans="2:7" ht="14.25" customHeight="1" x14ac:dyDescent="0.2">
      <c r="B5696" s="24"/>
      <c r="C5696" s="25"/>
      <c r="D5696" s="38"/>
      <c r="E5696" s="62"/>
      <c r="F5696" s="46"/>
      <c r="G5696" s="46"/>
    </row>
    <row r="5697" spans="2:7" ht="14.25" customHeight="1" x14ac:dyDescent="0.2">
      <c r="B5697" s="26"/>
      <c r="C5697" s="27"/>
      <c r="D5697" s="37"/>
      <c r="E5697" s="63"/>
      <c r="F5697" s="47"/>
      <c r="G5697" s="47"/>
    </row>
    <row r="5698" spans="2:7" ht="14.25" customHeight="1" x14ac:dyDescent="0.2">
      <c r="B5698" s="24"/>
      <c r="C5698" s="25"/>
      <c r="D5698" s="38"/>
      <c r="E5698" s="62"/>
      <c r="F5698" s="46"/>
      <c r="G5698" s="46"/>
    </row>
    <row r="5699" spans="2:7" ht="14.25" customHeight="1" x14ac:dyDescent="0.2">
      <c r="B5699" s="26"/>
      <c r="C5699" s="27"/>
      <c r="D5699" s="37"/>
      <c r="E5699" s="63"/>
      <c r="F5699" s="47"/>
      <c r="G5699" s="47"/>
    </row>
    <row r="5700" spans="2:7" ht="14.25" customHeight="1" x14ac:dyDescent="0.2">
      <c r="B5700" s="24"/>
      <c r="C5700" s="25"/>
      <c r="D5700" s="38"/>
      <c r="E5700" s="62"/>
      <c r="F5700" s="46"/>
      <c r="G5700" s="46"/>
    </row>
    <row r="5701" spans="2:7" ht="14.25" customHeight="1" x14ac:dyDescent="0.2">
      <c r="B5701" s="26"/>
      <c r="C5701" s="27"/>
      <c r="D5701" s="37"/>
      <c r="E5701" s="63"/>
      <c r="F5701" s="47"/>
      <c r="G5701" s="47"/>
    </row>
    <row r="5702" spans="2:7" ht="14.25" customHeight="1" x14ac:dyDescent="0.2">
      <c r="B5702" s="24"/>
      <c r="C5702" s="25"/>
      <c r="D5702" s="38"/>
      <c r="E5702" s="62"/>
      <c r="F5702" s="46"/>
      <c r="G5702" s="46"/>
    </row>
    <row r="5703" spans="2:7" ht="14.25" customHeight="1" x14ac:dyDescent="0.2">
      <c r="B5703" s="26"/>
      <c r="C5703" s="27"/>
      <c r="D5703" s="37"/>
      <c r="E5703" s="63"/>
      <c r="F5703" s="47"/>
      <c r="G5703" s="47"/>
    </row>
    <row r="5704" spans="2:7" ht="14.25" customHeight="1" x14ac:dyDescent="0.2">
      <c r="B5704" s="24"/>
      <c r="C5704" s="25"/>
      <c r="D5704" s="38"/>
      <c r="E5704" s="62"/>
      <c r="F5704" s="46"/>
      <c r="G5704" s="46"/>
    </row>
    <row r="5705" spans="2:7" ht="14.25" customHeight="1" x14ac:dyDescent="0.2">
      <c r="B5705" s="26"/>
      <c r="C5705" s="27"/>
      <c r="D5705" s="37"/>
      <c r="E5705" s="63"/>
      <c r="F5705" s="47"/>
      <c r="G5705" s="47"/>
    </row>
    <row r="5706" spans="2:7" ht="14.25" customHeight="1" x14ac:dyDescent="0.2">
      <c r="B5706" s="24"/>
      <c r="C5706" s="25"/>
      <c r="D5706" s="38"/>
      <c r="E5706" s="62"/>
      <c r="F5706" s="46"/>
      <c r="G5706" s="46"/>
    </row>
    <row r="5707" spans="2:7" ht="14.25" customHeight="1" x14ac:dyDescent="0.2">
      <c r="B5707" s="26"/>
      <c r="C5707" s="27"/>
      <c r="D5707" s="37"/>
      <c r="E5707" s="66"/>
      <c r="F5707" s="50"/>
      <c r="G5707" s="50"/>
    </row>
    <row r="5708" spans="2:7" ht="14.25" customHeight="1" x14ac:dyDescent="0.2">
      <c r="B5708" s="24"/>
      <c r="C5708" s="25"/>
      <c r="D5708" s="38"/>
      <c r="E5708" s="67"/>
      <c r="F5708" s="51"/>
      <c r="G5708" s="51"/>
    </row>
    <row r="5709" spans="2:7" ht="14.25" customHeight="1" x14ac:dyDescent="0.2">
      <c r="B5709" s="26"/>
      <c r="C5709" s="27"/>
      <c r="D5709" s="37"/>
      <c r="E5709" s="66"/>
      <c r="F5709" s="50"/>
      <c r="G5709" s="50"/>
    </row>
    <row r="5710" spans="2:7" ht="14.25" customHeight="1" x14ac:dyDescent="0.2">
      <c r="B5710" s="24"/>
      <c r="C5710" s="25"/>
      <c r="D5710" s="38"/>
      <c r="E5710" s="67"/>
      <c r="F5710" s="51"/>
      <c r="G5710" s="51"/>
    </row>
    <row r="5711" spans="2:7" ht="14.25" customHeight="1" x14ac:dyDescent="0.2">
      <c r="B5711" s="26"/>
      <c r="C5711" s="27"/>
      <c r="D5711" s="37"/>
      <c r="E5711" s="66"/>
      <c r="F5711" s="50"/>
      <c r="G5711" s="50"/>
    </row>
    <row r="5712" spans="2:7" ht="14.25" customHeight="1" x14ac:dyDescent="0.2">
      <c r="B5712" s="24"/>
      <c r="C5712" s="25"/>
      <c r="D5712" s="38"/>
      <c r="E5712" s="67"/>
      <c r="F5712" s="51"/>
      <c r="G5712" s="51"/>
    </row>
    <row r="5713" spans="2:7" ht="14.25" customHeight="1" x14ac:dyDescent="0.2">
      <c r="B5713" s="26"/>
      <c r="C5713" s="27"/>
      <c r="D5713" s="37"/>
      <c r="E5713" s="66"/>
      <c r="F5713" s="50"/>
      <c r="G5713" s="50"/>
    </row>
    <row r="5714" spans="2:7" ht="14.25" customHeight="1" x14ac:dyDescent="0.2">
      <c r="B5714" s="24"/>
      <c r="C5714" s="25"/>
      <c r="D5714" s="38"/>
      <c r="E5714" s="67"/>
      <c r="F5714" s="51"/>
      <c r="G5714" s="51"/>
    </row>
    <row r="5715" spans="2:7" ht="14.25" customHeight="1" x14ac:dyDescent="0.2">
      <c r="B5715" s="26"/>
      <c r="C5715" s="27"/>
      <c r="D5715" s="37"/>
      <c r="E5715" s="66"/>
      <c r="F5715" s="50"/>
      <c r="G5715" s="50"/>
    </row>
    <row r="5716" spans="2:7" ht="14.25" customHeight="1" x14ac:dyDescent="0.2">
      <c r="B5716" s="24"/>
      <c r="C5716" s="25"/>
      <c r="D5716" s="38"/>
      <c r="E5716" s="67"/>
      <c r="F5716" s="51"/>
      <c r="G5716" s="51"/>
    </row>
    <row r="5717" spans="2:7" ht="14.25" customHeight="1" x14ac:dyDescent="0.2">
      <c r="B5717" s="26"/>
      <c r="C5717" s="27"/>
      <c r="D5717" s="37"/>
      <c r="E5717" s="66"/>
      <c r="F5717" s="50"/>
      <c r="G5717" s="50"/>
    </row>
    <row r="5718" spans="2:7" ht="14.25" customHeight="1" x14ac:dyDescent="0.2">
      <c r="B5718" s="24"/>
      <c r="C5718" s="25"/>
      <c r="D5718" s="38"/>
      <c r="E5718" s="67"/>
      <c r="F5718" s="51"/>
      <c r="G5718" s="51"/>
    </row>
    <row r="5719" spans="2:7" ht="14.25" customHeight="1" x14ac:dyDescent="0.2">
      <c r="B5719" s="26"/>
      <c r="C5719" s="27"/>
      <c r="D5719" s="37"/>
      <c r="E5719" s="66"/>
      <c r="F5719" s="50"/>
      <c r="G5719" s="50"/>
    </row>
    <row r="5720" spans="2:7" ht="14.25" customHeight="1" x14ac:dyDescent="0.2">
      <c r="B5720" s="24"/>
      <c r="C5720" s="25"/>
      <c r="D5720" s="38"/>
      <c r="E5720" s="67"/>
      <c r="F5720" s="51"/>
      <c r="G5720" s="51"/>
    </row>
    <row r="5721" spans="2:7" ht="14.25" customHeight="1" x14ac:dyDescent="0.2">
      <c r="B5721" s="26"/>
      <c r="C5721" s="27"/>
      <c r="D5721" s="37"/>
      <c r="E5721" s="63"/>
      <c r="F5721" s="47"/>
      <c r="G5721" s="47"/>
    </row>
    <row r="5722" spans="2:7" ht="14.25" customHeight="1" x14ac:dyDescent="0.2">
      <c r="B5722" s="24"/>
      <c r="C5722" s="25"/>
      <c r="D5722" s="38"/>
      <c r="E5722" s="62"/>
      <c r="F5722" s="46"/>
      <c r="G5722" s="46"/>
    </row>
    <row r="5723" spans="2:7" ht="14.25" customHeight="1" x14ac:dyDescent="0.2">
      <c r="B5723" s="26"/>
      <c r="C5723" s="27"/>
      <c r="D5723" s="37"/>
      <c r="E5723" s="63"/>
      <c r="F5723" s="47"/>
      <c r="G5723" s="47"/>
    </row>
    <row r="5724" spans="2:7" ht="14.25" customHeight="1" x14ac:dyDescent="0.2">
      <c r="B5724" s="24"/>
      <c r="C5724" s="25"/>
      <c r="D5724" s="38"/>
      <c r="E5724" s="62"/>
      <c r="F5724" s="46"/>
      <c r="G5724" s="46"/>
    </row>
    <row r="5725" spans="2:7" ht="14.25" customHeight="1" x14ac:dyDescent="0.2">
      <c r="B5725" s="26"/>
      <c r="C5725" s="27"/>
      <c r="D5725" s="37"/>
      <c r="E5725" s="63"/>
      <c r="F5725" s="47"/>
      <c r="G5725" s="47"/>
    </row>
    <row r="5726" spans="2:7" ht="14.25" customHeight="1" x14ac:dyDescent="0.2">
      <c r="B5726" s="24"/>
      <c r="C5726" s="25"/>
      <c r="D5726" s="38"/>
      <c r="E5726" s="62"/>
      <c r="F5726" s="46"/>
      <c r="G5726" s="46"/>
    </row>
    <row r="5727" spans="2:7" ht="14.25" customHeight="1" x14ac:dyDescent="0.2">
      <c r="B5727" s="26"/>
      <c r="C5727" s="27"/>
      <c r="D5727" s="37"/>
      <c r="E5727" s="63"/>
      <c r="F5727" s="47"/>
      <c r="G5727" s="47"/>
    </row>
    <row r="5728" spans="2:7" ht="14.25" customHeight="1" x14ac:dyDescent="0.2">
      <c r="B5728" s="24"/>
      <c r="C5728" s="25"/>
      <c r="D5728" s="38"/>
      <c r="E5728" s="62"/>
      <c r="F5728" s="46"/>
      <c r="G5728" s="46"/>
    </row>
    <row r="5729" spans="2:7" ht="14.25" customHeight="1" x14ac:dyDescent="0.2">
      <c r="B5729" s="26"/>
      <c r="C5729" s="27"/>
      <c r="D5729" s="37"/>
      <c r="E5729" s="63"/>
      <c r="F5729" s="47"/>
      <c r="G5729" s="47"/>
    </row>
    <row r="5730" spans="2:7" ht="14.25" customHeight="1" x14ac:dyDescent="0.2">
      <c r="B5730" s="24"/>
      <c r="C5730" s="25"/>
      <c r="D5730" s="38"/>
      <c r="E5730" s="62"/>
      <c r="F5730" s="46"/>
      <c r="G5730" s="46"/>
    </row>
    <row r="5731" spans="2:7" ht="14.25" customHeight="1" x14ac:dyDescent="0.2">
      <c r="B5731" s="26"/>
      <c r="C5731" s="27"/>
      <c r="D5731" s="37"/>
      <c r="E5731" s="63"/>
      <c r="F5731" s="47"/>
      <c r="G5731" s="47"/>
    </row>
    <row r="5732" spans="2:7" ht="14.25" customHeight="1" x14ac:dyDescent="0.2">
      <c r="B5732" s="24"/>
      <c r="C5732" s="25"/>
      <c r="D5732" s="38"/>
      <c r="E5732" s="62"/>
      <c r="F5732" s="46"/>
      <c r="G5732" s="46"/>
    </row>
    <row r="5733" spans="2:7" ht="14.25" customHeight="1" x14ac:dyDescent="0.2">
      <c r="B5733" s="26"/>
      <c r="C5733" s="27"/>
      <c r="D5733" s="37"/>
      <c r="E5733" s="63"/>
      <c r="F5733" s="47"/>
      <c r="G5733" s="47"/>
    </row>
    <row r="5734" spans="2:7" ht="14.25" customHeight="1" x14ac:dyDescent="0.2">
      <c r="B5734" s="24"/>
      <c r="C5734" s="25"/>
      <c r="D5734" s="38"/>
      <c r="E5734" s="62"/>
      <c r="F5734" s="46"/>
      <c r="G5734" s="46"/>
    </row>
    <row r="5735" spans="2:7" ht="14.25" customHeight="1" x14ac:dyDescent="0.2">
      <c r="B5735" s="26"/>
      <c r="C5735" s="27"/>
      <c r="D5735" s="37"/>
      <c r="E5735" s="63"/>
      <c r="F5735" s="47"/>
      <c r="G5735" s="47"/>
    </row>
    <row r="5736" spans="2:7" ht="14.25" customHeight="1" x14ac:dyDescent="0.2">
      <c r="B5736" s="24"/>
      <c r="C5736" s="25"/>
      <c r="D5736" s="38"/>
      <c r="E5736" s="62"/>
      <c r="F5736" s="46"/>
      <c r="G5736" s="46"/>
    </row>
    <row r="5737" spans="2:7" ht="14.25" customHeight="1" x14ac:dyDescent="0.2">
      <c r="B5737" s="22"/>
      <c r="C5737" s="23"/>
      <c r="D5737" s="53"/>
      <c r="E5737" s="69"/>
      <c r="F5737" s="47"/>
      <c r="G5737" s="47"/>
    </row>
    <row r="5738" spans="2:7" ht="14.25" customHeight="1" x14ac:dyDescent="0.2">
      <c r="B5738" s="24"/>
      <c r="C5738" s="25"/>
      <c r="D5738" s="38"/>
      <c r="E5738" s="62"/>
      <c r="F5738" s="46"/>
      <c r="G5738" s="46"/>
    </row>
    <row r="5739" spans="2:7" ht="14.25" customHeight="1" x14ac:dyDescent="0.2">
      <c r="B5739" s="26"/>
      <c r="C5739" s="27"/>
      <c r="D5739" s="37"/>
      <c r="E5739" s="63"/>
      <c r="F5739" s="47"/>
      <c r="G5739" s="47"/>
    </row>
    <row r="5740" spans="2:7" ht="14.25" customHeight="1" x14ac:dyDescent="0.2">
      <c r="B5740" s="24"/>
      <c r="C5740" s="25"/>
      <c r="D5740" s="38"/>
      <c r="E5740" s="62"/>
      <c r="F5740" s="46"/>
      <c r="G5740" s="46"/>
    </row>
    <row r="5741" spans="2:7" ht="14.25" customHeight="1" x14ac:dyDescent="0.2">
      <c r="B5741" s="26"/>
      <c r="C5741" s="27"/>
      <c r="D5741" s="37"/>
      <c r="E5741" s="63"/>
      <c r="F5741" s="47"/>
      <c r="G5741" s="47"/>
    </row>
    <row r="5742" spans="2:7" ht="14.25" customHeight="1" x14ac:dyDescent="0.2">
      <c r="B5742" s="24"/>
      <c r="C5742" s="25"/>
      <c r="D5742" s="38"/>
      <c r="E5742" s="62"/>
      <c r="F5742" s="46"/>
      <c r="G5742" s="46"/>
    </row>
    <row r="5743" spans="2:7" ht="14.25" customHeight="1" x14ac:dyDescent="0.2">
      <c r="B5743" s="26"/>
      <c r="C5743" s="27"/>
      <c r="D5743" s="37"/>
      <c r="E5743" s="63"/>
      <c r="F5743" s="47"/>
      <c r="G5743" s="47"/>
    </row>
    <row r="5744" spans="2:7" ht="14.25" customHeight="1" x14ac:dyDescent="0.2">
      <c r="B5744" s="24"/>
      <c r="C5744" s="25"/>
      <c r="D5744" s="38"/>
      <c r="E5744" s="62"/>
      <c r="F5744" s="46"/>
      <c r="G5744" s="46"/>
    </row>
    <row r="5745" spans="2:7" ht="14.25" customHeight="1" x14ac:dyDescent="0.2">
      <c r="B5745" s="26"/>
      <c r="C5745" s="27"/>
      <c r="D5745" s="37"/>
      <c r="E5745" s="63"/>
      <c r="F5745" s="47"/>
      <c r="G5745" s="47"/>
    </row>
    <row r="5746" spans="2:7" ht="14.25" customHeight="1" x14ac:dyDescent="0.2">
      <c r="B5746" s="24"/>
      <c r="C5746" s="25"/>
      <c r="D5746" s="38"/>
      <c r="E5746" s="62"/>
      <c r="F5746" s="46"/>
      <c r="G5746" s="46"/>
    </row>
    <row r="5747" spans="2:7" ht="14.25" customHeight="1" x14ac:dyDescent="0.2">
      <c r="B5747" s="26"/>
      <c r="C5747" s="27"/>
      <c r="D5747" s="37"/>
      <c r="E5747" s="63"/>
      <c r="F5747" s="47"/>
      <c r="G5747" s="47"/>
    </row>
    <row r="5748" spans="2:7" ht="14.25" customHeight="1" x14ac:dyDescent="0.2">
      <c r="B5748" s="24"/>
      <c r="C5748" s="25"/>
      <c r="D5748" s="38"/>
      <c r="E5748" s="62"/>
      <c r="F5748" s="46"/>
      <c r="G5748" s="46"/>
    </row>
    <row r="5749" spans="2:7" ht="14.25" customHeight="1" x14ac:dyDescent="0.2">
      <c r="B5749" s="26"/>
      <c r="C5749" s="27"/>
      <c r="D5749" s="37"/>
      <c r="E5749" s="63"/>
      <c r="F5749" s="47"/>
      <c r="G5749" s="47"/>
    </row>
    <row r="5750" spans="2:7" ht="14.25" customHeight="1" x14ac:dyDescent="0.2">
      <c r="B5750" s="24"/>
      <c r="C5750" s="25"/>
      <c r="D5750" s="38"/>
      <c r="E5750" s="62"/>
      <c r="F5750" s="46"/>
      <c r="G5750" s="46"/>
    </row>
    <row r="5751" spans="2:7" ht="14.25" customHeight="1" x14ac:dyDescent="0.2">
      <c r="B5751" s="26"/>
      <c r="C5751" s="27"/>
      <c r="D5751" s="37"/>
      <c r="E5751" s="63"/>
      <c r="F5751" s="47"/>
      <c r="G5751" s="47"/>
    </row>
    <row r="5752" spans="2:7" ht="14.25" customHeight="1" x14ac:dyDescent="0.2">
      <c r="B5752" s="24"/>
      <c r="C5752" s="25"/>
      <c r="D5752" s="38"/>
      <c r="E5752" s="62"/>
      <c r="F5752" s="46"/>
      <c r="G5752" s="46"/>
    </row>
    <row r="5753" spans="2:7" ht="14.25" customHeight="1" x14ac:dyDescent="0.2">
      <c r="B5753" s="26"/>
      <c r="C5753" s="27"/>
      <c r="D5753" s="37"/>
      <c r="E5753" s="63"/>
      <c r="F5753" s="47"/>
      <c r="G5753" s="47"/>
    </row>
    <row r="5754" spans="2:7" ht="14.25" customHeight="1" x14ac:dyDescent="0.2">
      <c r="B5754" s="24"/>
      <c r="C5754" s="25"/>
      <c r="D5754" s="38"/>
      <c r="E5754" s="62"/>
      <c r="F5754" s="46"/>
      <c r="G5754" s="46"/>
    </row>
    <row r="5755" spans="2:7" ht="14.25" customHeight="1" x14ac:dyDescent="0.2">
      <c r="B5755" s="26"/>
      <c r="C5755" s="27"/>
      <c r="D5755" s="37"/>
      <c r="E5755" s="63"/>
      <c r="F5755" s="47"/>
      <c r="G5755" s="47"/>
    </row>
    <row r="5756" spans="2:7" ht="14.25" customHeight="1" x14ac:dyDescent="0.2">
      <c r="B5756" s="24"/>
      <c r="C5756" s="25"/>
      <c r="D5756" s="38"/>
      <c r="E5756" s="62"/>
      <c r="F5756" s="46"/>
      <c r="G5756" s="46"/>
    </row>
    <row r="5757" spans="2:7" ht="14.25" customHeight="1" x14ac:dyDescent="0.2">
      <c r="B5757" s="26"/>
      <c r="C5757" s="27"/>
      <c r="D5757" s="37"/>
      <c r="E5757" s="63"/>
      <c r="F5757" s="47"/>
      <c r="G5757" s="47"/>
    </row>
    <row r="5758" spans="2:7" ht="14.25" customHeight="1" x14ac:dyDescent="0.2">
      <c r="B5758" s="24"/>
      <c r="C5758" s="25"/>
      <c r="D5758" s="38"/>
      <c r="E5758" s="62"/>
      <c r="F5758" s="46"/>
      <c r="G5758" s="46"/>
    </row>
    <row r="5759" spans="2:7" ht="14.25" customHeight="1" x14ac:dyDescent="0.2">
      <c r="B5759" s="26"/>
      <c r="C5759" s="27"/>
      <c r="D5759" s="37"/>
      <c r="E5759" s="63"/>
      <c r="F5759" s="47"/>
      <c r="G5759" s="47"/>
    </row>
    <row r="5760" spans="2:7" ht="14.25" customHeight="1" x14ac:dyDescent="0.2">
      <c r="B5760" s="24"/>
      <c r="C5760" s="25"/>
      <c r="D5760" s="38"/>
      <c r="E5760" s="62"/>
      <c r="F5760" s="46"/>
      <c r="G5760" s="46"/>
    </row>
    <row r="5761" spans="2:7" ht="14.25" customHeight="1" x14ac:dyDescent="0.2">
      <c r="B5761" s="26"/>
      <c r="C5761" s="27"/>
      <c r="D5761" s="37"/>
      <c r="E5761" s="63"/>
      <c r="F5761" s="47"/>
      <c r="G5761" s="47"/>
    </row>
    <row r="5762" spans="2:7" ht="14.25" customHeight="1" x14ac:dyDescent="0.2">
      <c r="B5762" s="24"/>
      <c r="C5762" s="25"/>
      <c r="D5762" s="38"/>
      <c r="E5762" s="62"/>
      <c r="F5762" s="46"/>
      <c r="G5762" s="46"/>
    </row>
    <row r="5763" spans="2:7" ht="14.25" customHeight="1" x14ac:dyDescent="0.2">
      <c r="B5763" s="26"/>
      <c r="C5763" s="27"/>
      <c r="D5763" s="37"/>
      <c r="E5763" s="63"/>
      <c r="F5763" s="47"/>
      <c r="G5763" s="47"/>
    </row>
    <row r="5764" spans="2:7" ht="14.25" customHeight="1" x14ac:dyDescent="0.2">
      <c r="B5764" s="24"/>
      <c r="C5764" s="25"/>
      <c r="D5764" s="38"/>
      <c r="E5764" s="62"/>
      <c r="F5764" s="46"/>
      <c r="G5764" s="46"/>
    </row>
    <row r="5765" spans="2:7" ht="14.25" customHeight="1" x14ac:dyDescent="0.2">
      <c r="B5765" s="26"/>
      <c r="C5765" s="27"/>
      <c r="D5765" s="37"/>
      <c r="E5765" s="63"/>
      <c r="F5765" s="47"/>
      <c r="G5765" s="47"/>
    </row>
    <row r="5766" spans="2:7" ht="14.25" customHeight="1" x14ac:dyDescent="0.2">
      <c r="B5766" s="24"/>
      <c r="C5766" s="25"/>
      <c r="D5766" s="38"/>
      <c r="E5766" s="62"/>
      <c r="F5766" s="46"/>
      <c r="G5766" s="46"/>
    </row>
    <row r="5767" spans="2:7" ht="14.25" customHeight="1" x14ac:dyDescent="0.2">
      <c r="B5767" s="26"/>
      <c r="C5767" s="27"/>
      <c r="D5767" s="37"/>
      <c r="E5767" s="63"/>
      <c r="F5767" s="47"/>
      <c r="G5767" s="47"/>
    </row>
    <row r="5768" spans="2:7" ht="14.25" customHeight="1" x14ac:dyDescent="0.2">
      <c r="B5768" s="24"/>
      <c r="C5768" s="25"/>
      <c r="D5768" s="38"/>
      <c r="E5768" s="62"/>
      <c r="F5768" s="46"/>
      <c r="G5768" s="46"/>
    </row>
    <row r="5769" spans="2:7" ht="14.25" customHeight="1" x14ac:dyDescent="0.2">
      <c r="B5769" s="26"/>
      <c r="C5769" s="27"/>
      <c r="D5769" s="37"/>
      <c r="E5769" s="63"/>
      <c r="F5769" s="47"/>
      <c r="G5769" s="47"/>
    </row>
    <row r="5770" spans="2:7" ht="14.25" customHeight="1" x14ac:dyDescent="0.2">
      <c r="B5770" s="24"/>
      <c r="C5770" s="25"/>
      <c r="D5770" s="38"/>
      <c r="E5770" s="62"/>
      <c r="F5770" s="46"/>
      <c r="G5770" s="46"/>
    </row>
    <row r="5771" spans="2:7" ht="14.25" customHeight="1" x14ac:dyDescent="0.2">
      <c r="B5771" s="26"/>
      <c r="C5771" s="27"/>
      <c r="D5771" s="37"/>
      <c r="E5771" s="63"/>
      <c r="F5771" s="47"/>
      <c r="G5771" s="47"/>
    </row>
    <row r="5772" spans="2:7" ht="14.25" customHeight="1" x14ac:dyDescent="0.2">
      <c r="B5772" s="24"/>
      <c r="C5772" s="25"/>
      <c r="D5772" s="38"/>
      <c r="E5772" s="62"/>
      <c r="F5772" s="46"/>
      <c r="G5772" s="46"/>
    </row>
    <row r="5773" spans="2:7" ht="14.25" customHeight="1" x14ac:dyDescent="0.2">
      <c r="B5773" s="26"/>
      <c r="C5773" s="27"/>
      <c r="D5773" s="37"/>
      <c r="E5773" s="63"/>
      <c r="F5773" s="47"/>
      <c r="G5773" s="47"/>
    </row>
    <row r="5774" spans="2:7" ht="14.25" customHeight="1" x14ac:dyDescent="0.2">
      <c r="B5774" s="24"/>
      <c r="C5774" s="25"/>
      <c r="D5774" s="38"/>
      <c r="E5774" s="62"/>
      <c r="F5774" s="46"/>
      <c r="G5774" s="46"/>
    </row>
    <row r="5775" spans="2:7" ht="14.25" customHeight="1" x14ac:dyDescent="0.2">
      <c r="B5775" s="26"/>
      <c r="C5775" s="27"/>
      <c r="D5775" s="37"/>
      <c r="E5775" s="63"/>
      <c r="F5775" s="47"/>
      <c r="G5775" s="47"/>
    </row>
    <row r="5776" spans="2:7" ht="14.25" customHeight="1" x14ac:dyDescent="0.2">
      <c r="B5776" s="24"/>
      <c r="C5776" s="25"/>
      <c r="D5776" s="38"/>
      <c r="E5776" s="62"/>
      <c r="F5776" s="46"/>
      <c r="G5776" s="46"/>
    </row>
    <row r="5777" spans="2:7" ht="14.25" customHeight="1" x14ac:dyDescent="0.2">
      <c r="B5777" s="26"/>
      <c r="C5777" s="27"/>
      <c r="D5777" s="37"/>
      <c r="E5777" s="63"/>
      <c r="F5777" s="47"/>
      <c r="G5777" s="47"/>
    </row>
    <row r="5778" spans="2:7" ht="14.25" customHeight="1" x14ac:dyDescent="0.2">
      <c r="B5778" s="24"/>
      <c r="C5778" s="25"/>
      <c r="D5778" s="38"/>
      <c r="E5778" s="62"/>
      <c r="F5778" s="46"/>
      <c r="G5778" s="46"/>
    </row>
    <row r="5779" spans="2:7" ht="14.25" customHeight="1" x14ac:dyDescent="0.2">
      <c r="B5779" s="26"/>
      <c r="C5779" s="27"/>
      <c r="D5779" s="37"/>
      <c r="E5779" s="63"/>
      <c r="F5779" s="47"/>
      <c r="G5779" s="47"/>
    </row>
    <row r="5780" spans="2:7" ht="14.25" customHeight="1" x14ac:dyDescent="0.2">
      <c r="B5780" s="24"/>
      <c r="C5780" s="25"/>
      <c r="D5780" s="38"/>
      <c r="E5780" s="62"/>
      <c r="F5780" s="46"/>
      <c r="G5780" s="46"/>
    </row>
    <row r="5781" spans="2:7" ht="14.25" customHeight="1" x14ac:dyDescent="0.2">
      <c r="B5781" s="26"/>
      <c r="C5781" s="27"/>
      <c r="D5781" s="35"/>
      <c r="E5781" s="64"/>
      <c r="F5781" s="48"/>
      <c r="G5781" s="48"/>
    </row>
    <row r="5782" spans="2:7" ht="14.25" customHeight="1" x14ac:dyDescent="0.2">
      <c r="B5782" s="24"/>
      <c r="C5782" s="25"/>
      <c r="D5782" s="36"/>
      <c r="E5782" s="65"/>
      <c r="F5782" s="49"/>
      <c r="G5782" s="49"/>
    </row>
    <row r="5783" spans="2:7" ht="14.25" customHeight="1" x14ac:dyDescent="0.2">
      <c r="B5783" s="26"/>
      <c r="C5783" s="27"/>
      <c r="D5783" s="35"/>
      <c r="E5783" s="64"/>
      <c r="F5783" s="48"/>
      <c r="G5783" s="48"/>
    </row>
    <row r="5784" spans="2:7" ht="14.25" customHeight="1" x14ac:dyDescent="0.2">
      <c r="B5784" s="24"/>
      <c r="C5784" s="25"/>
      <c r="D5784" s="36"/>
      <c r="E5784" s="65"/>
      <c r="F5784" s="49"/>
      <c r="G5784" s="49"/>
    </row>
    <row r="5785" spans="2:7" ht="14.25" customHeight="1" x14ac:dyDescent="0.2">
      <c r="B5785" s="26"/>
      <c r="C5785" s="27"/>
      <c r="D5785" s="35"/>
      <c r="E5785" s="64"/>
      <c r="F5785" s="48"/>
      <c r="G5785" s="48"/>
    </row>
    <row r="5786" spans="2:7" ht="14.25" customHeight="1" x14ac:dyDescent="0.2">
      <c r="B5786" s="24"/>
      <c r="C5786" s="25"/>
      <c r="D5786" s="36"/>
      <c r="E5786" s="65"/>
      <c r="F5786" s="49"/>
      <c r="G5786" s="49"/>
    </row>
    <row r="5787" spans="2:7" ht="14.25" customHeight="1" x14ac:dyDescent="0.2">
      <c r="B5787" s="26"/>
      <c r="C5787" s="27"/>
      <c r="D5787" s="35"/>
      <c r="E5787" s="64"/>
      <c r="F5787" s="48"/>
      <c r="G5787" s="48"/>
    </row>
    <row r="5788" spans="2:7" ht="14.25" customHeight="1" x14ac:dyDescent="0.2">
      <c r="B5788" s="24"/>
      <c r="C5788" s="25"/>
      <c r="D5788" s="36"/>
      <c r="E5788" s="65"/>
      <c r="F5788" s="49"/>
      <c r="G5788" s="49"/>
    </row>
    <row r="5789" spans="2:7" ht="14.25" customHeight="1" x14ac:dyDescent="0.2">
      <c r="B5789" s="26"/>
      <c r="C5789" s="27"/>
      <c r="D5789" s="35"/>
      <c r="E5789" s="64"/>
      <c r="F5789" s="48"/>
      <c r="G5789" s="48"/>
    </row>
    <row r="5790" spans="2:7" ht="14.25" customHeight="1" x14ac:dyDescent="0.2">
      <c r="B5790" s="24"/>
      <c r="C5790" s="25"/>
      <c r="D5790" s="36"/>
      <c r="E5790" s="65"/>
      <c r="F5790" s="49"/>
      <c r="G5790" s="49"/>
    </row>
    <row r="5791" spans="2:7" ht="14.25" customHeight="1" x14ac:dyDescent="0.2">
      <c r="B5791" s="26"/>
      <c r="C5791" s="27"/>
      <c r="D5791" s="35"/>
      <c r="E5791" s="64"/>
      <c r="F5791" s="48"/>
      <c r="G5791" s="48"/>
    </row>
    <row r="5792" spans="2:7" ht="14.25" customHeight="1" x14ac:dyDescent="0.2">
      <c r="B5792" s="24"/>
      <c r="C5792" s="25"/>
      <c r="D5792" s="36"/>
      <c r="E5792" s="65"/>
      <c r="F5792" s="49"/>
      <c r="G5792" s="49"/>
    </row>
    <row r="5793" spans="2:7" ht="14.25" customHeight="1" x14ac:dyDescent="0.2">
      <c r="B5793" s="26"/>
      <c r="C5793" s="27"/>
      <c r="D5793" s="35"/>
      <c r="E5793" s="64"/>
      <c r="F5793" s="48"/>
      <c r="G5793" s="48"/>
    </row>
    <row r="5794" spans="2:7" ht="14.25" customHeight="1" x14ac:dyDescent="0.2">
      <c r="B5794" s="24"/>
      <c r="C5794" s="25"/>
      <c r="D5794" s="36"/>
      <c r="E5794" s="65"/>
      <c r="F5794" s="49"/>
      <c r="G5794" s="49"/>
    </row>
    <row r="5795" spans="2:7" ht="14.25" customHeight="1" x14ac:dyDescent="0.2">
      <c r="B5795" s="26"/>
      <c r="C5795" s="27"/>
      <c r="D5795" s="35"/>
      <c r="E5795" s="64"/>
      <c r="F5795" s="48"/>
      <c r="G5795" s="48"/>
    </row>
    <row r="5796" spans="2:7" ht="14.25" customHeight="1" x14ac:dyDescent="0.2">
      <c r="B5796" s="24"/>
      <c r="C5796" s="25"/>
      <c r="D5796" s="36"/>
      <c r="E5796" s="65"/>
      <c r="F5796" s="49"/>
      <c r="G5796" s="49"/>
    </row>
    <row r="5797" spans="2:7" ht="14.25" customHeight="1" x14ac:dyDescent="0.2">
      <c r="B5797" s="26"/>
      <c r="C5797" s="27"/>
      <c r="D5797" s="35"/>
      <c r="E5797" s="64"/>
      <c r="F5797" s="48"/>
      <c r="G5797" s="48"/>
    </row>
    <row r="5798" spans="2:7" ht="14.25" customHeight="1" x14ac:dyDescent="0.2">
      <c r="B5798" s="24"/>
      <c r="C5798" s="25"/>
      <c r="D5798" s="36"/>
      <c r="E5798" s="65"/>
      <c r="F5798" s="49"/>
      <c r="G5798" s="49"/>
    </row>
    <row r="5799" spans="2:7" ht="14.25" customHeight="1" x14ac:dyDescent="0.2">
      <c r="B5799" s="26"/>
      <c r="C5799" s="27"/>
      <c r="D5799" s="35"/>
      <c r="E5799" s="64"/>
      <c r="F5799" s="48"/>
      <c r="G5799" s="48"/>
    </row>
    <row r="5800" spans="2:7" ht="14.25" customHeight="1" x14ac:dyDescent="0.2">
      <c r="B5800" s="24"/>
      <c r="C5800" s="25"/>
      <c r="D5800" s="36"/>
      <c r="E5800" s="65"/>
      <c r="F5800" s="49"/>
      <c r="G5800" s="49"/>
    </row>
    <row r="5801" spans="2:7" ht="14.25" customHeight="1" x14ac:dyDescent="0.2">
      <c r="B5801" s="26"/>
      <c r="C5801" s="27"/>
      <c r="D5801" s="35"/>
      <c r="E5801" s="64"/>
      <c r="F5801" s="48"/>
      <c r="G5801" s="48"/>
    </row>
    <row r="5802" spans="2:7" ht="14.25" customHeight="1" x14ac:dyDescent="0.2">
      <c r="B5802" s="24"/>
      <c r="C5802" s="25"/>
      <c r="D5802" s="36"/>
      <c r="E5802" s="65"/>
      <c r="F5802" s="49"/>
      <c r="G5802" s="49"/>
    </row>
    <row r="5803" spans="2:7" ht="14.25" customHeight="1" x14ac:dyDescent="0.2">
      <c r="B5803" s="26"/>
      <c r="C5803" s="27"/>
      <c r="D5803" s="35"/>
      <c r="E5803" s="64"/>
      <c r="F5803" s="48"/>
      <c r="G5803" s="48"/>
    </row>
    <row r="5804" spans="2:7" ht="14.25" customHeight="1" x14ac:dyDescent="0.2">
      <c r="B5804" s="24"/>
      <c r="C5804" s="25"/>
      <c r="D5804" s="36"/>
      <c r="E5804" s="65"/>
      <c r="F5804" s="49"/>
      <c r="G5804" s="49"/>
    </row>
    <row r="5805" spans="2:7" ht="14.25" customHeight="1" x14ac:dyDescent="0.2">
      <c r="B5805" s="26"/>
      <c r="C5805" s="27"/>
      <c r="D5805" s="37"/>
      <c r="E5805" s="63"/>
      <c r="F5805" s="47"/>
      <c r="G5805" s="47"/>
    </row>
    <row r="5806" spans="2:7" ht="14.25" customHeight="1" x14ac:dyDescent="0.2">
      <c r="B5806" s="24"/>
      <c r="C5806" s="25"/>
      <c r="D5806" s="38"/>
      <c r="E5806" s="62"/>
      <c r="F5806" s="46"/>
      <c r="G5806" s="46"/>
    </row>
    <row r="5807" spans="2:7" ht="14.25" customHeight="1" x14ac:dyDescent="0.2">
      <c r="B5807" s="26"/>
      <c r="C5807" s="27"/>
      <c r="D5807" s="37"/>
      <c r="E5807" s="63"/>
      <c r="F5807" s="47"/>
      <c r="G5807" s="47"/>
    </row>
    <row r="5808" spans="2:7" ht="14.25" customHeight="1" x14ac:dyDescent="0.2">
      <c r="B5808" s="24"/>
      <c r="C5808" s="25"/>
      <c r="D5808" s="38"/>
      <c r="E5808" s="62"/>
      <c r="F5808" s="46"/>
      <c r="G5808" s="46"/>
    </row>
    <row r="5809" spans="2:7" ht="14.25" customHeight="1" x14ac:dyDescent="0.2">
      <c r="B5809" s="26"/>
      <c r="C5809" s="27"/>
      <c r="D5809" s="37"/>
      <c r="E5809" s="63"/>
      <c r="F5809" s="47"/>
      <c r="G5809" s="47"/>
    </row>
    <row r="5810" spans="2:7" ht="14.25" customHeight="1" x14ac:dyDescent="0.2">
      <c r="B5810" s="24"/>
      <c r="C5810" s="25"/>
      <c r="D5810" s="38"/>
      <c r="E5810" s="62"/>
      <c r="F5810" s="46"/>
      <c r="G5810" s="46"/>
    </row>
    <row r="5811" spans="2:7" ht="14.25" customHeight="1" x14ac:dyDescent="0.2">
      <c r="B5811" s="26"/>
      <c r="C5811" s="27"/>
      <c r="D5811" s="37"/>
      <c r="E5811" s="63"/>
      <c r="F5811" s="47"/>
      <c r="G5811" s="47"/>
    </row>
    <row r="5812" spans="2:7" ht="14.25" customHeight="1" x14ac:dyDescent="0.2">
      <c r="B5812" s="24"/>
      <c r="C5812" s="25"/>
      <c r="D5812" s="38"/>
      <c r="E5812" s="62"/>
      <c r="F5812" s="46"/>
      <c r="G5812" s="46"/>
    </row>
    <row r="5813" spans="2:7" ht="14.25" customHeight="1" x14ac:dyDescent="0.2">
      <c r="B5813" s="26"/>
      <c r="C5813" s="27"/>
      <c r="D5813" s="37"/>
      <c r="E5813" s="63"/>
      <c r="F5813" s="47"/>
      <c r="G5813" s="47"/>
    </row>
    <row r="5814" spans="2:7" ht="14.25" customHeight="1" x14ac:dyDescent="0.2">
      <c r="B5814" s="24"/>
      <c r="C5814" s="25"/>
      <c r="D5814" s="38"/>
      <c r="E5814" s="62"/>
      <c r="F5814" s="46"/>
      <c r="G5814" s="46"/>
    </row>
    <row r="5815" spans="2:7" ht="14.25" customHeight="1" x14ac:dyDescent="0.2">
      <c r="B5815" s="26"/>
      <c r="C5815" s="27"/>
      <c r="D5815" s="37"/>
      <c r="E5815" s="63"/>
      <c r="F5815" s="47"/>
      <c r="G5815" s="47"/>
    </row>
    <row r="5816" spans="2:7" ht="14.25" customHeight="1" x14ac:dyDescent="0.2">
      <c r="B5816" s="24"/>
      <c r="C5816" s="25"/>
      <c r="D5816" s="38"/>
      <c r="E5816" s="62"/>
      <c r="F5816" s="46"/>
      <c r="G5816" s="46"/>
    </row>
    <row r="5817" spans="2:7" ht="14.25" customHeight="1" x14ac:dyDescent="0.2">
      <c r="B5817" s="26"/>
      <c r="C5817" s="27"/>
      <c r="D5817" s="37"/>
      <c r="E5817" s="63"/>
      <c r="F5817" s="47"/>
      <c r="G5817" s="47"/>
    </row>
    <row r="5818" spans="2:7" ht="14.25" customHeight="1" x14ac:dyDescent="0.2">
      <c r="B5818" s="24"/>
      <c r="C5818" s="25"/>
      <c r="D5818" s="38"/>
      <c r="E5818" s="62"/>
      <c r="F5818" s="46"/>
      <c r="G5818" s="46"/>
    </row>
    <row r="5819" spans="2:7" ht="14.25" customHeight="1" x14ac:dyDescent="0.2">
      <c r="B5819" s="26"/>
      <c r="C5819" s="27"/>
      <c r="D5819" s="37"/>
      <c r="E5819" s="63"/>
      <c r="F5819" s="47"/>
      <c r="G5819" s="47"/>
    </row>
    <row r="5820" spans="2:7" ht="14.25" customHeight="1" x14ac:dyDescent="0.2">
      <c r="B5820" s="24"/>
      <c r="C5820" s="25"/>
      <c r="D5820" s="38"/>
      <c r="E5820" s="62"/>
      <c r="F5820" s="46"/>
      <c r="G5820" s="46"/>
    </row>
    <row r="5821" spans="2:7" ht="14.25" customHeight="1" x14ac:dyDescent="0.2">
      <c r="B5821" s="26"/>
      <c r="C5821" s="27"/>
      <c r="D5821" s="37"/>
      <c r="E5821" s="63"/>
      <c r="F5821" s="47"/>
      <c r="G5821" s="47"/>
    </row>
    <row r="5822" spans="2:7" ht="14.25" customHeight="1" x14ac:dyDescent="0.2">
      <c r="B5822" s="24"/>
      <c r="C5822" s="25"/>
      <c r="D5822" s="38"/>
      <c r="E5822" s="62"/>
      <c r="F5822" s="46"/>
      <c r="G5822" s="46"/>
    </row>
    <row r="5823" spans="2:7" ht="14.25" customHeight="1" x14ac:dyDescent="0.2">
      <c r="B5823" s="26"/>
      <c r="C5823" s="27"/>
      <c r="D5823" s="37"/>
      <c r="E5823" s="63"/>
      <c r="F5823" s="47"/>
      <c r="G5823" s="47"/>
    </row>
    <row r="5824" spans="2:7" ht="14.25" customHeight="1" x14ac:dyDescent="0.2">
      <c r="B5824" s="24"/>
      <c r="C5824" s="25"/>
      <c r="D5824" s="38"/>
      <c r="E5824" s="62"/>
      <c r="F5824" s="46"/>
      <c r="G5824" s="46"/>
    </row>
    <row r="5825" spans="2:7" ht="14.25" customHeight="1" x14ac:dyDescent="0.2">
      <c r="B5825" s="26"/>
      <c r="C5825" s="27"/>
      <c r="D5825" s="37"/>
      <c r="E5825" s="63"/>
      <c r="F5825" s="47"/>
      <c r="G5825" s="47"/>
    </row>
    <row r="5826" spans="2:7" ht="14.25" customHeight="1" x14ac:dyDescent="0.2">
      <c r="B5826" s="24"/>
      <c r="C5826" s="25"/>
      <c r="D5826" s="38"/>
      <c r="E5826" s="62"/>
      <c r="F5826" s="46"/>
      <c r="G5826" s="46"/>
    </row>
    <row r="5827" spans="2:7" ht="14.25" customHeight="1" x14ac:dyDescent="0.2">
      <c r="B5827" s="26"/>
      <c r="C5827" s="27"/>
      <c r="D5827" s="37"/>
      <c r="E5827" s="63"/>
      <c r="F5827" s="47"/>
      <c r="G5827" s="47"/>
    </row>
    <row r="5828" spans="2:7" ht="14.25" customHeight="1" x14ac:dyDescent="0.2">
      <c r="B5828" s="24"/>
      <c r="C5828" s="25"/>
      <c r="D5828" s="38"/>
      <c r="E5828" s="62"/>
      <c r="F5828" s="46"/>
      <c r="G5828" s="46"/>
    </row>
    <row r="5829" spans="2:7" ht="14.25" customHeight="1" x14ac:dyDescent="0.2">
      <c r="B5829" s="26"/>
      <c r="C5829" s="27"/>
      <c r="D5829" s="37"/>
      <c r="E5829" s="66"/>
      <c r="F5829" s="50"/>
      <c r="G5829" s="50"/>
    </row>
    <row r="5830" spans="2:7" ht="14.25" customHeight="1" x14ac:dyDescent="0.2">
      <c r="B5830" s="24"/>
      <c r="C5830" s="25"/>
      <c r="D5830" s="38"/>
      <c r="E5830" s="67"/>
      <c r="F5830" s="51"/>
      <c r="G5830" s="51"/>
    </row>
    <row r="5831" spans="2:7" ht="14.25" customHeight="1" x14ac:dyDescent="0.2">
      <c r="B5831" s="26"/>
      <c r="C5831" s="27"/>
      <c r="D5831" s="37"/>
      <c r="E5831" s="66"/>
      <c r="F5831" s="50"/>
      <c r="G5831" s="50"/>
    </row>
    <row r="5832" spans="2:7" ht="14.25" customHeight="1" x14ac:dyDescent="0.2">
      <c r="B5832" s="24"/>
      <c r="C5832" s="25"/>
      <c r="D5832" s="38"/>
      <c r="E5832" s="67"/>
      <c r="F5832" s="51"/>
      <c r="G5832" s="51"/>
    </row>
    <row r="5833" spans="2:7" ht="14.25" customHeight="1" x14ac:dyDescent="0.2">
      <c r="B5833" s="26"/>
      <c r="C5833" s="27"/>
      <c r="D5833" s="37"/>
      <c r="E5833" s="66"/>
      <c r="F5833" s="50"/>
      <c r="G5833" s="50"/>
    </row>
    <row r="5834" spans="2:7" ht="14.25" customHeight="1" x14ac:dyDescent="0.2">
      <c r="B5834" s="24"/>
      <c r="C5834" s="25"/>
      <c r="D5834" s="38"/>
      <c r="E5834" s="67"/>
      <c r="F5834" s="51"/>
      <c r="G5834" s="51"/>
    </row>
    <row r="5835" spans="2:7" ht="14.25" customHeight="1" x14ac:dyDescent="0.2">
      <c r="B5835" s="26"/>
      <c r="C5835" s="27"/>
      <c r="D5835" s="37"/>
      <c r="E5835" s="66"/>
      <c r="F5835" s="50"/>
      <c r="G5835" s="50"/>
    </row>
    <row r="5836" spans="2:7" ht="14.25" customHeight="1" x14ac:dyDescent="0.2">
      <c r="B5836" s="24"/>
      <c r="C5836" s="25"/>
      <c r="D5836" s="38"/>
      <c r="E5836" s="67"/>
      <c r="F5836" s="51"/>
      <c r="G5836" s="51"/>
    </row>
    <row r="5837" spans="2:7" ht="14.25" customHeight="1" x14ac:dyDescent="0.2">
      <c r="B5837" s="26"/>
      <c r="C5837" s="27"/>
      <c r="D5837" s="37"/>
      <c r="E5837" s="66"/>
      <c r="F5837" s="50"/>
      <c r="G5837" s="50"/>
    </row>
    <row r="5838" spans="2:7" ht="14.25" customHeight="1" x14ac:dyDescent="0.2">
      <c r="B5838" s="24"/>
      <c r="C5838" s="25"/>
      <c r="D5838" s="38"/>
      <c r="E5838" s="67"/>
      <c r="F5838" s="51"/>
      <c r="G5838" s="51"/>
    </row>
    <row r="5839" spans="2:7" ht="14.25" customHeight="1" x14ac:dyDescent="0.2">
      <c r="B5839" s="26"/>
      <c r="C5839" s="27"/>
      <c r="D5839" s="37"/>
      <c r="E5839" s="66"/>
      <c r="F5839" s="50"/>
      <c r="G5839" s="50"/>
    </row>
    <row r="5840" spans="2:7" ht="14.25" customHeight="1" x14ac:dyDescent="0.2">
      <c r="B5840" s="24"/>
      <c r="C5840" s="25"/>
      <c r="D5840" s="38"/>
      <c r="E5840" s="67"/>
      <c r="F5840" s="51"/>
      <c r="G5840" s="51"/>
    </row>
    <row r="5841" spans="2:7" ht="14.25" customHeight="1" x14ac:dyDescent="0.2">
      <c r="B5841" s="26"/>
      <c r="C5841" s="27"/>
      <c r="D5841" s="37"/>
      <c r="E5841" s="66"/>
      <c r="F5841" s="50"/>
      <c r="G5841" s="50"/>
    </row>
    <row r="5842" spans="2:7" ht="14.25" customHeight="1" x14ac:dyDescent="0.2">
      <c r="B5842" s="24"/>
      <c r="C5842" s="25"/>
      <c r="D5842" s="38"/>
      <c r="E5842" s="67"/>
      <c r="F5842" s="51"/>
      <c r="G5842" s="51"/>
    </row>
    <row r="5843" spans="2:7" ht="14.25" customHeight="1" x14ac:dyDescent="0.2">
      <c r="B5843" s="26"/>
      <c r="C5843" s="27"/>
      <c r="D5843" s="37"/>
      <c r="E5843" s="63"/>
      <c r="F5843" s="47"/>
      <c r="G5843" s="47"/>
    </row>
    <row r="5844" spans="2:7" ht="14.25" customHeight="1" x14ac:dyDescent="0.2">
      <c r="B5844" s="24"/>
      <c r="C5844" s="25"/>
      <c r="D5844" s="38"/>
      <c r="E5844" s="62"/>
      <c r="F5844" s="46"/>
      <c r="G5844" s="46"/>
    </row>
    <row r="5845" spans="2:7" ht="14.25" customHeight="1" x14ac:dyDescent="0.2">
      <c r="B5845" s="26"/>
      <c r="C5845" s="27"/>
      <c r="D5845" s="37"/>
      <c r="E5845" s="63"/>
      <c r="F5845" s="47"/>
      <c r="G5845" s="47"/>
    </row>
    <row r="5846" spans="2:7" ht="14.25" customHeight="1" x14ac:dyDescent="0.2">
      <c r="B5846" s="24"/>
      <c r="C5846" s="25"/>
      <c r="D5846" s="38"/>
      <c r="E5846" s="62"/>
      <c r="F5846" s="46"/>
      <c r="G5846" s="46"/>
    </row>
    <row r="5847" spans="2:7" ht="14.25" customHeight="1" x14ac:dyDescent="0.2">
      <c r="B5847" s="26"/>
      <c r="C5847" s="27"/>
      <c r="D5847" s="37"/>
      <c r="E5847" s="63"/>
      <c r="F5847" s="47"/>
      <c r="G5847" s="47"/>
    </row>
    <row r="5848" spans="2:7" ht="14.25" customHeight="1" x14ac:dyDescent="0.2">
      <c r="B5848" s="24"/>
      <c r="C5848" s="25"/>
      <c r="D5848" s="38"/>
      <c r="E5848" s="62"/>
      <c r="F5848" s="46"/>
      <c r="G5848" s="46"/>
    </row>
    <row r="5849" spans="2:7" ht="14.25" customHeight="1" x14ac:dyDescent="0.2">
      <c r="B5849" s="26"/>
      <c r="C5849" s="27"/>
      <c r="D5849" s="37"/>
      <c r="E5849" s="63"/>
      <c r="F5849" s="47"/>
      <c r="G5849" s="47"/>
    </row>
    <row r="5850" spans="2:7" ht="14.25" customHeight="1" x14ac:dyDescent="0.2">
      <c r="B5850" s="24"/>
      <c r="C5850" s="25"/>
      <c r="D5850" s="38"/>
      <c r="E5850" s="62"/>
      <c r="F5850" s="46"/>
      <c r="G5850" s="46"/>
    </row>
    <row r="5851" spans="2:7" ht="14.25" customHeight="1" x14ac:dyDescent="0.2">
      <c r="B5851" s="26"/>
      <c r="C5851" s="27"/>
      <c r="D5851" s="37"/>
      <c r="E5851" s="63"/>
      <c r="F5851" s="47"/>
      <c r="G5851" s="47"/>
    </row>
    <row r="5852" spans="2:7" ht="14.25" customHeight="1" x14ac:dyDescent="0.2">
      <c r="B5852" s="24"/>
      <c r="C5852" s="25"/>
      <c r="D5852" s="38"/>
      <c r="E5852" s="62"/>
      <c r="F5852" s="46"/>
      <c r="G5852" s="46"/>
    </row>
    <row r="5853" spans="2:7" ht="14.25" customHeight="1" x14ac:dyDescent="0.2">
      <c r="B5853" s="26"/>
      <c r="C5853" s="27"/>
      <c r="D5853" s="37"/>
      <c r="E5853" s="63"/>
      <c r="F5853" s="47"/>
      <c r="G5853" s="47"/>
    </row>
    <row r="5854" spans="2:7" ht="14.25" customHeight="1" x14ac:dyDescent="0.2">
      <c r="B5854" s="24"/>
      <c r="C5854" s="25"/>
      <c r="D5854" s="38"/>
      <c r="E5854" s="62"/>
      <c r="F5854" s="46"/>
      <c r="G5854" s="46"/>
    </row>
    <row r="5855" spans="2:7" ht="14.25" customHeight="1" x14ac:dyDescent="0.2">
      <c r="B5855" s="26"/>
      <c r="C5855" s="27"/>
      <c r="D5855" s="37"/>
      <c r="E5855" s="63"/>
      <c r="F5855" s="47"/>
      <c r="G5855" s="47"/>
    </row>
    <row r="5856" spans="2:7" ht="14.25" customHeight="1" x14ac:dyDescent="0.2">
      <c r="B5856" s="24"/>
      <c r="C5856" s="25"/>
      <c r="D5856" s="38"/>
      <c r="E5856" s="62"/>
      <c r="F5856" s="46"/>
      <c r="G5856" s="46"/>
    </row>
    <row r="5857" spans="2:7" ht="14.25" customHeight="1" x14ac:dyDescent="0.2">
      <c r="B5857" s="26"/>
      <c r="C5857" s="27"/>
      <c r="D5857" s="37"/>
      <c r="E5857" s="63"/>
      <c r="F5857" s="47"/>
      <c r="G5857" s="47"/>
    </row>
    <row r="5858" spans="2:7" ht="14.25" customHeight="1" x14ac:dyDescent="0.2">
      <c r="B5858" s="54"/>
      <c r="C5858" s="55"/>
      <c r="D5858" s="60"/>
      <c r="E5858" s="68"/>
      <c r="F5858" s="46"/>
      <c r="G5858" s="46"/>
    </row>
    <row r="5859" spans="2:7" ht="14.25" customHeight="1" x14ac:dyDescent="0.2">
      <c r="B5859" s="22"/>
      <c r="C5859" s="23"/>
      <c r="D5859" s="53"/>
      <c r="E5859" s="69"/>
      <c r="F5859" s="47"/>
      <c r="G5859" s="47"/>
    </row>
    <row r="5860" spans="2:7" ht="14.25" customHeight="1" x14ac:dyDescent="0.2">
      <c r="B5860" s="24"/>
      <c r="C5860" s="25"/>
      <c r="D5860" s="38"/>
      <c r="E5860" s="62"/>
      <c r="F5860" s="46"/>
      <c r="G5860" s="46"/>
    </row>
    <row r="5861" spans="2:7" ht="14.25" customHeight="1" x14ac:dyDescent="0.2">
      <c r="B5861" s="26"/>
      <c r="C5861" s="27"/>
      <c r="D5861" s="37"/>
      <c r="E5861" s="63"/>
      <c r="F5861" s="47"/>
      <c r="G5861" s="47"/>
    </row>
    <row r="5862" spans="2:7" ht="14.25" customHeight="1" x14ac:dyDescent="0.2">
      <c r="B5862" s="24"/>
      <c r="C5862" s="25"/>
      <c r="D5862" s="38"/>
      <c r="E5862" s="62"/>
      <c r="F5862" s="46"/>
      <c r="G5862" s="46"/>
    </row>
    <row r="5863" spans="2:7" ht="14.25" customHeight="1" x14ac:dyDescent="0.2">
      <c r="B5863" s="26"/>
      <c r="C5863" s="27"/>
      <c r="D5863" s="37"/>
      <c r="E5863" s="63"/>
      <c r="F5863" s="47"/>
      <c r="G5863" s="47"/>
    </row>
    <row r="5864" spans="2:7" ht="14.25" customHeight="1" x14ac:dyDescent="0.2">
      <c r="B5864" s="24"/>
      <c r="C5864" s="25"/>
      <c r="D5864" s="38"/>
      <c r="E5864" s="62"/>
      <c r="F5864" s="46"/>
      <c r="G5864" s="46"/>
    </row>
    <row r="5865" spans="2:7" ht="14.25" customHeight="1" x14ac:dyDescent="0.2">
      <c r="B5865" s="26"/>
      <c r="C5865" s="27"/>
      <c r="D5865" s="37"/>
      <c r="E5865" s="63"/>
      <c r="F5865" s="47"/>
      <c r="G5865" s="47"/>
    </row>
    <row r="5866" spans="2:7" ht="14.25" customHeight="1" x14ac:dyDescent="0.2">
      <c r="B5866" s="24"/>
      <c r="C5866" s="25"/>
      <c r="D5866" s="38"/>
      <c r="E5866" s="62"/>
      <c r="F5866" s="46"/>
      <c r="G5866" s="46"/>
    </row>
    <row r="5867" spans="2:7" ht="14.25" customHeight="1" x14ac:dyDescent="0.2">
      <c r="B5867" s="26"/>
      <c r="C5867" s="27"/>
      <c r="D5867" s="37"/>
      <c r="E5867" s="63"/>
      <c r="F5867" s="47"/>
      <c r="G5867" s="47"/>
    </row>
    <row r="5868" spans="2:7" ht="14.25" customHeight="1" x14ac:dyDescent="0.2">
      <c r="B5868" s="24"/>
      <c r="C5868" s="25"/>
      <c r="D5868" s="38"/>
      <c r="E5868" s="62"/>
      <c r="F5868" s="46"/>
      <c r="G5868" s="46"/>
    </row>
    <row r="5869" spans="2:7" ht="14.25" customHeight="1" x14ac:dyDescent="0.2">
      <c r="B5869" s="26"/>
      <c r="C5869" s="27"/>
      <c r="D5869" s="37"/>
      <c r="E5869" s="63"/>
      <c r="F5869" s="47"/>
      <c r="G5869" s="47"/>
    </row>
    <row r="5870" spans="2:7" ht="14.25" customHeight="1" x14ac:dyDescent="0.2">
      <c r="B5870" s="24"/>
      <c r="C5870" s="25"/>
      <c r="D5870" s="38"/>
      <c r="E5870" s="62"/>
      <c r="F5870" s="46"/>
      <c r="G5870" s="46"/>
    </row>
    <row r="5871" spans="2:7" ht="14.25" customHeight="1" x14ac:dyDescent="0.2">
      <c r="B5871" s="26"/>
      <c r="C5871" s="27"/>
      <c r="D5871" s="37"/>
      <c r="E5871" s="63"/>
      <c r="F5871" s="47"/>
      <c r="G5871" s="47"/>
    </row>
    <row r="5872" spans="2:7" ht="14.25" customHeight="1" x14ac:dyDescent="0.2">
      <c r="B5872" s="24"/>
      <c r="C5872" s="25"/>
      <c r="D5872" s="38"/>
      <c r="E5872" s="62"/>
      <c r="F5872" s="46"/>
      <c r="G5872" s="46"/>
    </row>
    <row r="5873" spans="2:7" ht="14.25" customHeight="1" x14ac:dyDescent="0.2">
      <c r="B5873" s="26"/>
      <c r="C5873" s="27"/>
      <c r="D5873" s="37"/>
      <c r="E5873" s="63"/>
      <c r="F5873" s="47"/>
      <c r="G5873" s="47"/>
    </row>
    <row r="5874" spans="2:7" ht="14.25" customHeight="1" x14ac:dyDescent="0.2">
      <c r="B5874" s="24"/>
      <c r="C5874" s="25"/>
      <c r="D5874" s="38"/>
      <c r="E5874" s="62"/>
      <c r="F5874" s="46"/>
      <c r="G5874" s="46"/>
    </row>
    <row r="5875" spans="2:7" ht="14.25" customHeight="1" x14ac:dyDescent="0.2">
      <c r="B5875" s="26"/>
      <c r="C5875" s="27"/>
      <c r="D5875" s="37"/>
      <c r="E5875" s="63"/>
      <c r="F5875" s="47"/>
      <c r="G5875" s="47"/>
    </row>
    <row r="5876" spans="2:7" ht="14.25" customHeight="1" x14ac:dyDescent="0.2">
      <c r="B5876" s="24"/>
      <c r="C5876" s="25"/>
      <c r="D5876" s="38"/>
      <c r="E5876" s="62"/>
      <c r="F5876" s="46"/>
      <c r="G5876" s="46"/>
    </row>
    <row r="5877" spans="2:7" ht="14.25" customHeight="1" x14ac:dyDescent="0.2">
      <c r="B5877" s="26"/>
      <c r="C5877" s="27"/>
      <c r="D5877" s="37"/>
      <c r="E5877" s="63"/>
      <c r="F5877" s="47"/>
      <c r="G5877" s="47"/>
    </row>
    <row r="5878" spans="2:7" ht="14.25" customHeight="1" x14ac:dyDescent="0.2">
      <c r="B5878" s="24"/>
      <c r="C5878" s="25"/>
      <c r="D5878" s="38"/>
      <c r="E5878" s="62"/>
      <c r="F5878" s="46"/>
      <c r="G5878" s="46"/>
    </row>
    <row r="5879" spans="2:7" ht="14.25" customHeight="1" x14ac:dyDescent="0.2">
      <c r="B5879" s="26"/>
      <c r="C5879" s="27"/>
      <c r="D5879" s="37"/>
      <c r="E5879" s="63"/>
      <c r="F5879" s="47"/>
      <c r="G5879" s="47"/>
    </row>
    <row r="5880" spans="2:7" ht="14.25" customHeight="1" x14ac:dyDescent="0.2">
      <c r="B5880" s="24"/>
      <c r="C5880" s="25"/>
      <c r="D5880" s="38"/>
      <c r="E5880" s="62"/>
      <c r="F5880" s="46"/>
      <c r="G5880" s="46"/>
    </row>
    <row r="5881" spans="2:7" ht="14.25" customHeight="1" x14ac:dyDescent="0.2">
      <c r="B5881" s="26"/>
      <c r="C5881" s="27"/>
      <c r="D5881" s="37"/>
      <c r="E5881" s="63"/>
      <c r="F5881" s="47"/>
      <c r="G5881" s="47"/>
    </row>
    <row r="5882" spans="2:7" ht="14.25" customHeight="1" x14ac:dyDescent="0.2">
      <c r="B5882" s="24"/>
      <c r="C5882" s="25"/>
      <c r="D5882" s="38"/>
      <c r="E5882" s="62"/>
      <c r="F5882" s="46"/>
      <c r="G5882" s="46"/>
    </row>
    <row r="5883" spans="2:7" ht="14.25" customHeight="1" x14ac:dyDescent="0.2">
      <c r="B5883" s="26"/>
      <c r="C5883" s="27"/>
      <c r="D5883" s="37"/>
      <c r="E5883" s="63"/>
      <c r="F5883" s="47"/>
      <c r="G5883" s="47"/>
    </row>
    <row r="5884" spans="2:7" ht="14.25" customHeight="1" x14ac:dyDescent="0.2">
      <c r="B5884" s="24"/>
      <c r="C5884" s="25"/>
      <c r="D5884" s="38"/>
      <c r="E5884" s="62"/>
      <c r="F5884" s="46"/>
      <c r="G5884" s="46"/>
    </row>
    <row r="5885" spans="2:7" ht="14.25" customHeight="1" x14ac:dyDescent="0.2">
      <c r="B5885" s="26"/>
      <c r="C5885" s="27"/>
      <c r="D5885" s="37"/>
      <c r="E5885" s="63"/>
      <c r="F5885" s="47"/>
      <c r="G5885" s="47"/>
    </row>
    <row r="5886" spans="2:7" ht="14.25" customHeight="1" x14ac:dyDescent="0.2">
      <c r="B5886" s="24"/>
      <c r="C5886" s="25"/>
      <c r="D5886" s="38"/>
      <c r="E5886" s="62"/>
      <c r="F5886" s="46"/>
      <c r="G5886" s="46"/>
    </row>
    <row r="5887" spans="2:7" ht="14.25" customHeight="1" x14ac:dyDescent="0.2">
      <c r="B5887" s="26"/>
      <c r="C5887" s="27"/>
      <c r="D5887" s="37"/>
      <c r="E5887" s="63"/>
      <c r="F5887" s="47"/>
      <c r="G5887" s="47"/>
    </row>
    <row r="5888" spans="2:7" ht="14.25" customHeight="1" x14ac:dyDescent="0.2">
      <c r="B5888" s="24"/>
      <c r="C5888" s="25"/>
      <c r="D5888" s="38"/>
      <c r="E5888" s="62"/>
      <c r="F5888" s="46"/>
      <c r="G5888" s="46"/>
    </row>
    <row r="5889" spans="2:7" ht="14.25" customHeight="1" x14ac:dyDescent="0.2">
      <c r="B5889" s="26"/>
      <c r="C5889" s="27"/>
      <c r="D5889" s="37"/>
      <c r="E5889" s="63"/>
      <c r="F5889" s="47"/>
      <c r="G5889" s="47"/>
    </row>
    <row r="5890" spans="2:7" ht="14.25" customHeight="1" x14ac:dyDescent="0.2">
      <c r="B5890" s="24"/>
      <c r="C5890" s="25"/>
      <c r="D5890" s="38"/>
      <c r="E5890" s="62"/>
      <c r="F5890" s="46"/>
      <c r="G5890" s="46"/>
    </row>
    <row r="5891" spans="2:7" ht="14.25" customHeight="1" x14ac:dyDescent="0.2">
      <c r="B5891" s="26"/>
      <c r="C5891" s="27"/>
      <c r="D5891" s="37"/>
      <c r="E5891" s="63"/>
      <c r="F5891" s="47"/>
      <c r="G5891" s="47"/>
    </row>
    <row r="5892" spans="2:7" ht="14.25" customHeight="1" x14ac:dyDescent="0.2">
      <c r="B5892" s="24"/>
      <c r="C5892" s="25"/>
      <c r="D5892" s="38"/>
      <c r="E5892" s="62"/>
      <c r="F5892" s="46"/>
      <c r="G5892" s="46"/>
    </row>
    <row r="5893" spans="2:7" ht="14.25" customHeight="1" x14ac:dyDescent="0.2">
      <c r="B5893" s="26"/>
      <c r="C5893" s="27"/>
      <c r="D5893" s="37"/>
      <c r="E5893" s="63"/>
      <c r="F5893" s="47"/>
      <c r="G5893" s="47"/>
    </row>
    <row r="5894" spans="2:7" ht="14.25" customHeight="1" x14ac:dyDescent="0.2">
      <c r="B5894" s="24"/>
      <c r="C5894" s="25"/>
      <c r="D5894" s="38"/>
      <c r="E5894" s="62"/>
      <c r="F5894" s="46"/>
      <c r="G5894" s="46"/>
    </row>
    <row r="5895" spans="2:7" ht="14.25" customHeight="1" x14ac:dyDescent="0.2">
      <c r="B5895" s="26"/>
      <c r="C5895" s="27"/>
      <c r="D5895" s="37"/>
      <c r="E5895" s="63"/>
      <c r="F5895" s="47"/>
      <c r="G5895" s="47"/>
    </row>
    <row r="5896" spans="2:7" ht="14.25" customHeight="1" x14ac:dyDescent="0.2">
      <c r="B5896" s="24"/>
      <c r="C5896" s="25"/>
      <c r="D5896" s="38"/>
      <c r="E5896" s="62"/>
      <c r="F5896" s="46"/>
      <c r="G5896" s="46"/>
    </row>
    <row r="5897" spans="2:7" ht="14.25" customHeight="1" x14ac:dyDescent="0.2">
      <c r="B5897" s="26"/>
      <c r="C5897" s="27"/>
      <c r="D5897" s="37"/>
      <c r="E5897" s="63"/>
      <c r="F5897" s="47"/>
      <c r="G5897" s="47"/>
    </row>
    <row r="5898" spans="2:7" ht="14.25" customHeight="1" x14ac:dyDescent="0.2">
      <c r="B5898" s="24"/>
      <c r="C5898" s="25"/>
      <c r="D5898" s="38"/>
      <c r="E5898" s="62"/>
      <c r="F5898" s="46"/>
      <c r="G5898" s="46"/>
    </row>
    <row r="5899" spans="2:7" ht="14.25" customHeight="1" x14ac:dyDescent="0.2">
      <c r="B5899" s="26"/>
      <c r="C5899" s="27"/>
      <c r="D5899" s="37"/>
      <c r="E5899" s="63"/>
      <c r="F5899" s="47"/>
      <c r="G5899" s="47"/>
    </row>
    <row r="5900" spans="2:7" ht="14.25" customHeight="1" x14ac:dyDescent="0.2">
      <c r="B5900" s="24"/>
      <c r="C5900" s="25"/>
      <c r="D5900" s="38"/>
      <c r="E5900" s="62"/>
      <c r="F5900" s="46"/>
      <c r="G5900" s="46"/>
    </row>
    <row r="5901" spans="2:7" ht="14.25" customHeight="1" x14ac:dyDescent="0.2">
      <c r="B5901" s="26"/>
      <c r="C5901" s="27"/>
      <c r="D5901" s="37"/>
      <c r="E5901" s="63"/>
      <c r="F5901" s="47"/>
      <c r="G5901" s="47"/>
    </row>
    <row r="5902" spans="2:7" ht="14.25" customHeight="1" x14ac:dyDescent="0.2">
      <c r="B5902" s="24"/>
      <c r="C5902" s="25"/>
      <c r="D5902" s="38"/>
      <c r="E5902" s="62"/>
      <c r="F5902" s="46"/>
      <c r="G5902" s="46"/>
    </row>
    <row r="5903" spans="2:7" ht="14.25" customHeight="1" x14ac:dyDescent="0.2">
      <c r="B5903" s="26"/>
      <c r="C5903" s="27"/>
      <c r="D5903" s="35"/>
      <c r="E5903" s="64"/>
      <c r="F5903" s="48"/>
      <c r="G5903" s="48"/>
    </row>
    <row r="5904" spans="2:7" ht="14.25" customHeight="1" x14ac:dyDescent="0.2">
      <c r="B5904" s="24"/>
      <c r="C5904" s="25"/>
      <c r="D5904" s="36"/>
      <c r="E5904" s="65"/>
      <c r="F5904" s="49"/>
      <c r="G5904" s="49"/>
    </row>
    <row r="5905" spans="2:7" ht="14.25" customHeight="1" x14ac:dyDescent="0.2">
      <c r="B5905" s="26"/>
      <c r="C5905" s="27"/>
      <c r="D5905" s="35"/>
      <c r="E5905" s="64"/>
      <c r="F5905" s="48"/>
      <c r="G5905" s="48"/>
    </row>
    <row r="5906" spans="2:7" ht="14.25" customHeight="1" x14ac:dyDescent="0.2">
      <c r="B5906" s="24"/>
      <c r="C5906" s="25"/>
      <c r="D5906" s="36"/>
      <c r="E5906" s="65"/>
      <c r="F5906" s="49"/>
      <c r="G5906" s="49"/>
    </row>
    <row r="5907" spans="2:7" ht="14.25" customHeight="1" x14ac:dyDescent="0.2">
      <c r="B5907" s="26"/>
      <c r="C5907" s="27"/>
      <c r="D5907" s="35"/>
      <c r="E5907" s="64"/>
      <c r="F5907" s="48"/>
      <c r="G5907" s="48"/>
    </row>
    <row r="5908" spans="2:7" ht="14.25" customHeight="1" x14ac:dyDescent="0.2">
      <c r="B5908" s="24"/>
      <c r="C5908" s="25"/>
      <c r="D5908" s="36"/>
      <c r="E5908" s="65"/>
      <c r="F5908" s="49"/>
      <c r="G5908" s="49"/>
    </row>
    <row r="5909" spans="2:7" ht="14.25" customHeight="1" x14ac:dyDescent="0.2">
      <c r="B5909" s="26"/>
      <c r="C5909" s="27"/>
      <c r="D5909" s="35"/>
      <c r="E5909" s="64"/>
      <c r="F5909" s="48"/>
      <c r="G5909" s="48"/>
    </row>
    <row r="5910" spans="2:7" ht="14.25" customHeight="1" x14ac:dyDescent="0.2">
      <c r="B5910" s="24"/>
      <c r="C5910" s="25"/>
      <c r="D5910" s="36"/>
      <c r="E5910" s="65"/>
      <c r="F5910" s="49"/>
      <c r="G5910" s="49"/>
    </row>
    <row r="5911" spans="2:7" ht="14.25" customHeight="1" x14ac:dyDescent="0.2">
      <c r="B5911" s="26"/>
      <c r="C5911" s="27"/>
      <c r="D5911" s="35"/>
      <c r="E5911" s="64"/>
      <c r="F5911" s="48"/>
      <c r="G5911" s="48"/>
    </row>
    <row r="5912" spans="2:7" ht="14.25" customHeight="1" x14ac:dyDescent="0.2">
      <c r="B5912" s="24"/>
      <c r="C5912" s="25"/>
      <c r="D5912" s="36"/>
      <c r="E5912" s="65"/>
      <c r="F5912" s="49"/>
      <c r="G5912" s="49"/>
    </row>
    <row r="5913" spans="2:7" ht="14.25" customHeight="1" x14ac:dyDescent="0.2">
      <c r="B5913" s="26"/>
      <c r="C5913" s="27"/>
      <c r="D5913" s="35"/>
      <c r="E5913" s="64"/>
      <c r="F5913" s="48"/>
      <c r="G5913" s="48"/>
    </row>
    <row r="5914" spans="2:7" ht="14.25" customHeight="1" x14ac:dyDescent="0.2">
      <c r="B5914" s="24"/>
      <c r="C5914" s="25"/>
      <c r="D5914" s="36"/>
      <c r="E5914" s="65"/>
      <c r="F5914" s="49"/>
      <c r="G5914" s="49"/>
    </row>
    <row r="5915" spans="2:7" ht="14.25" customHeight="1" x14ac:dyDescent="0.2">
      <c r="B5915" s="26"/>
      <c r="C5915" s="27"/>
      <c r="D5915" s="35"/>
      <c r="E5915" s="64"/>
      <c r="F5915" s="48"/>
      <c r="G5915" s="48"/>
    </row>
    <row r="5916" spans="2:7" ht="14.25" customHeight="1" x14ac:dyDescent="0.2">
      <c r="B5916" s="24"/>
      <c r="C5916" s="25"/>
      <c r="D5916" s="36"/>
      <c r="E5916" s="65"/>
      <c r="F5916" s="49"/>
      <c r="G5916" s="49"/>
    </row>
    <row r="5917" spans="2:7" ht="14.25" customHeight="1" x14ac:dyDescent="0.2">
      <c r="B5917" s="26"/>
      <c r="C5917" s="27"/>
      <c r="D5917" s="35"/>
      <c r="E5917" s="64"/>
      <c r="F5917" s="48"/>
      <c r="G5917" s="48"/>
    </row>
    <row r="5918" spans="2:7" ht="14.25" customHeight="1" x14ac:dyDescent="0.2">
      <c r="B5918" s="24"/>
      <c r="C5918" s="25"/>
      <c r="D5918" s="36"/>
      <c r="E5918" s="65"/>
      <c r="F5918" s="49"/>
      <c r="G5918" s="49"/>
    </row>
    <row r="5919" spans="2:7" ht="14.25" customHeight="1" x14ac:dyDescent="0.2">
      <c r="B5919" s="26"/>
      <c r="C5919" s="27"/>
      <c r="D5919" s="35"/>
      <c r="E5919" s="64"/>
      <c r="F5919" s="48"/>
      <c r="G5919" s="48"/>
    </row>
    <row r="5920" spans="2:7" ht="14.25" customHeight="1" x14ac:dyDescent="0.2">
      <c r="B5920" s="24"/>
      <c r="C5920" s="25"/>
      <c r="D5920" s="36"/>
      <c r="E5920" s="65"/>
      <c r="F5920" s="49"/>
      <c r="G5920" s="49"/>
    </row>
    <row r="5921" spans="2:7" ht="14.25" customHeight="1" x14ac:dyDescent="0.2">
      <c r="B5921" s="26"/>
      <c r="C5921" s="27"/>
      <c r="D5921" s="35"/>
      <c r="E5921" s="64"/>
      <c r="F5921" s="48"/>
      <c r="G5921" s="48"/>
    </row>
    <row r="5922" spans="2:7" ht="14.25" customHeight="1" x14ac:dyDescent="0.2">
      <c r="B5922" s="24"/>
      <c r="C5922" s="25"/>
      <c r="D5922" s="36"/>
      <c r="E5922" s="65"/>
      <c r="F5922" s="49"/>
      <c r="G5922" s="49"/>
    </row>
    <row r="5923" spans="2:7" ht="14.25" customHeight="1" x14ac:dyDescent="0.2">
      <c r="B5923" s="26"/>
      <c r="C5923" s="27"/>
      <c r="D5923" s="35"/>
      <c r="E5923" s="64"/>
      <c r="F5923" s="48"/>
      <c r="G5923" s="48"/>
    </row>
    <row r="5924" spans="2:7" ht="14.25" customHeight="1" x14ac:dyDescent="0.2">
      <c r="B5924" s="24"/>
      <c r="C5924" s="25"/>
      <c r="D5924" s="36"/>
      <c r="E5924" s="65"/>
      <c r="F5924" s="49"/>
      <c r="G5924" s="49"/>
    </row>
    <row r="5925" spans="2:7" ht="14.25" customHeight="1" x14ac:dyDescent="0.2">
      <c r="B5925" s="26"/>
      <c r="C5925" s="27"/>
      <c r="D5925" s="35"/>
      <c r="E5925" s="64"/>
      <c r="F5925" s="48"/>
      <c r="G5925" s="48"/>
    </row>
    <row r="5926" spans="2:7" ht="14.25" customHeight="1" x14ac:dyDescent="0.2">
      <c r="B5926" s="24"/>
      <c r="C5926" s="25"/>
      <c r="D5926" s="36"/>
      <c r="E5926" s="65"/>
      <c r="F5926" s="49"/>
      <c r="G5926" s="49"/>
    </row>
    <row r="5927" spans="2:7" ht="14.25" customHeight="1" x14ac:dyDescent="0.2">
      <c r="B5927" s="26"/>
      <c r="C5927" s="27"/>
      <c r="D5927" s="37"/>
      <c r="E5927" s="63"/>
      <c r="F5927" s="47"/>
      <c r="G5927" s="47"/>
    </row>
    <row r="5928" spans="2:7" ht="14.25" customHeight="1" x14ac:dyDescent="0.2">
      <c r="B5928" s="24"/>
      <c r="C5928" s="25"/>
      <c r="D5928" s="38"/>
      <c r="E5928" s="62"/>
      <c r="F5928" s="46"/>
      <c r="G5928" s="46"/>
    </row>
    <row r="5929" spans="2:7" ht="14.25" customHeight="1" x14ac:dyDescent="0.2">
      <c r="B5929" s="26"/>
      <c r="C5929" s="27"/>
      <c r="D5929" s="37"/>
      <c r="E5929" s="63"/>
      <c r="F5929" s="47"/>
      <c r="G5929" s="47"/>
    </row>
    <row r="5930" spans="2:7" ht="14.25" customHeight="1" x14ac:dyDescent="0.2">
      <c r="B5930" s="24"/>
      <c r="C5930" s="25"/>
      <c r="D5930" s="38"/>
      <c r="E5930" s="62"/>
      <c r="F5930" s="46"/>
      <c r="G5930" s="46"/>
    </row>
    <row r="5931" spans="2:7" ht="14.25" customHeight="1" x14ac:dyDescent="0.2">
      <c r="B5931" s="26"/>
      <c r="C5931" s="27"/>
      <c r="D5931" s="37"/>
      <c r="E5931" s="63"/>
      <c r="F5931" s="47"/>
      <c r="G5931" s="47"/>
    </row>
    <row r="5932" spans="2:7" ht="14.25" customHeight="1" x14ac:dyDescent="0.2">
      <c r="B5932" s="24"/>
      <c r="C5932" s="25"/>
      <c r="D5932" s="38"/>
      <c r="E5932" s="62"/>
      <c r="F5932" s="46"/>
      <c r="G5932" s="46"/>
    </row>
    <row r="5933" spans="2:7" ht="14.25" customHeight="1" x14ac:dyDescent="0.2">
      <c r="B5933" s="26"/>
      <c r="C5933" s="27"/>
      <c r="D5933" s="37"/>
      <c r="E5933" s="63"/>
      <c r="F5933" s="47"/>
      <c r="G5933" s="47"/>
    </row>
    <row r="5934" spans="2:7" ht="14.25" customHeight="1" x14ac:dyDescent="0.2">
      <c r="B5934" s="24"/>
      <c r="C5934" s="25"/>
      <c r="D5934" s="38"/>
      <c r="E5934" s="62"/>
      <c r="F5934" s="46"/>
      <c r="G5934" s="46"/>
    </row>
    <row r="5935" spans="2:7" ht="14.25" customHeight="1" x14ac:dyDescent="0.2">
      <c r="B5935" s="26"/>
      <c r="C5935" s="27"/>
      <c r="D5935" s="37"/>
      <c r="E5935" s="63"/>
      <c r="F5935" s="47"/>
      <c r="G5935" s="47"/>
    </row>
    <row r="5936" spans="2:7" ht="14.25" customHeight="1" x14ac:dyDescent="0.2">
      <c r="B5936" s="24"/>
      <c r="C5936" s="25"/>
      <c r="D5936" s="38"/>
      <c r="E5936" s="62"/>
      <c r="F5936" s="46"/>
      <c r="G5936" s="46"/>
    </row>
    <row r="5937" spans="2:7" ht="14.25" customHeight="1" x14ac:dyDescent="0.2">
      <c r="B5937" s="26"/>
      <c r="C5937" s="27"/>
      <c r="D5937" s="37"/>
      <c r="E5937" s="63"/>
      <c r="F5937" s="47"/>
      <c r="G5937" s="47"/>
    </row>
    <row r="5938" spans="2:7" ht="14.25" customHeight="1" x14ac:dyDescent="0.2">
      <c r="B5938" s="24"/>
      <c r="C5938" s="25"/>
      <c r="D5938" s="38"/>
      <c r="E5938" s="62"/>
      <c r="F5938" s="46"/>
      <c r="G5938" s="46"/>
    </row>
    <row r="5939" spans="2:7" ht="14.25" customHeight="1" x14ac:dyDescent="0.2">
      <c r="B5939" s="26"/>
      <c r="C5939" s="27"/>
      <c r="D5939" s="37"/>
      <c r="E5939" s="63"/>
      <c r="F5939" s="47"/>
      <c r="G5939" s="47"/>
    </row>
    <row r="5940" spans="2:7" ht="14.25" customHeight="1" x14ac:dyDescent="0.2">
      <c r="B5940" s="24"/>
      <c r="C5940" s="25"/>
      <c r="D5940" s="38"/>
      <c r="E5940" s="62"/>
      <c r="F5940" s="46"/>
      <c r="G5940" s="46"/>
    </row>
    <row r="5941" spans="2:7" ht="14.25" customHeight="1" x14ac:dyDescent="0.2">
      <c r="B5941" s="26"/>
      <c r="C5941" s="27"/>
      <c r="D5941" s="37"/>
      <c r="E5941" s="63"/>
      <c r="F5941" s="47"/>
      <c r="G5941" s="47"/>
    </row>
    <row r="5942" spans="2:7" ht="14.25" customHeight="1" x14ac:dyDescent="0.2">
      <c r="B5942" s="24"/>
      <c r="C5942" s="25"/>
      <c r="D5942" s="38"/>
      <c r="E5942" s="62"/>
      <c r="F5942" s="46"/>
      <c r="G5942" s="46"/>
    </row>
    <row r="5943" spans="2:7" ht="14.25" customHeight="1" x14ac:dyDescent="0.2">
      <c r="B5943" s="26"/>
      <c r="C5943" s="27"/>
      <c r="D5943" s="37"/>
      <c r="E5943" s="63"/>
      <c r="F5943" s="47"/>
      <c r="G5943" s="47"/>
    </row>
    <row r="5944" spans="2:7" ht="14.25" customHeight="1" x14ac:dyDescent="0.2">
      <c r="B5944" s="24"/>
      <c r="C5944" s="25"/>
      <c r="D5944" s="38"/>
      <c r="E5944" s="62"/>
      <c r="F5944" s="46"/>
      <c r="G5944" s="46"/>
    </row>
    <row r="5945" spans="2:7" ht="14.25" customHeight="1" x14ac:dyDescent="0.2">
      <c r="B5945" s="26"/>
      <c r="C5945" s="27"/>
      <c r="D5945" s="37"/>
      <c r="E5945" s="63"/>
      <c r="F5945" s="47"/>
      <c r="G5945" s="47"/>
    </row>
    <row r="5946" spans="2:7" ht="14.25" customHeight="1" x14ac:dyDescent="0.2">
      <c r="B5946" s="24"/>
      <c r="C5946" s="25"/>
      <c r="D5946" s="38"/>
      <c r="E5946" s="62"/>
      <c r="F5946" s="46"/>
      <c r="G5946" s="46"/>
    </row>
    <row r="5947" spans="2:7" ht="14.25" customHeight="1" x14ac:dyDescent="0.2">
      <c r="B5947" s="26"/>
      <c r="C5947" s="27"/>
      <c r="D5947" s="37"/>
      <c r="E5947" s="63"/>
      <c r="F5947" s="47"/>
      <c r="G5947" s="47"/>
    </row>
    <row r="5948" spans="2:7" ht="14.25" customHeight="1" x14ac:dyDescent="0.2">
      <c r="B5948" s="24"/>
      <c r="C5948" s="25"/>
      <c r="D5948" s="38"/>
      <c r="E5948" s="62"/>
      <c r="F5948" s="46"/>
      <c r="G5948" s="46"/>
    </row>
    <row r="5949" spans="2:7" ht="14.25" customHeight="1" x14ac:dyDescent="0.2">
      <c r="B5949" s="26"/>
      <c r="C5949" s="27"/>
      <c r="D5949" s="37"/>
      <c r="E5949" s="63"/>
      <c r="F5949" s="47"/>
      <c r="G5949" s="47"/>
    </row>
    <row r="5950" spans="2:7" ht="14.25" customHeight="1" x14ac:dyDescent="0.2">
      <c r="B5950" s="24"/>
      <c r="C5950" s="25"/>
      <c r="D5950" s="38"/>
      <c r="E5950" s="62"/>
      <c r="F5950" s="46"/>
      <c r="G5950" s="46"/>
    </row>
    <row r="5951" spans="2:7" ht="14.25" customHeight="1" x14ac:dyDescent="0.2">
      <c r="B5951" s="26"/>
      <c r="C5951" s="27"/>
      <c r="D5951" s="37"/>
      <c r="E5951" s="66"/>
      <c r="F5951" s="50"/>
      <c r="G5951" s="50"/>
    </row>
    <row r="5952" spans="2:7" ht="14.25" customHeight="1" x14ac:dyDescent="0.2">
      <c r="B5952" s="24"/>
      <c r="C5952" s="25"/>
      <c r="D5952" s="38"/>
      <c r="E5952" s="67"/>
      <c r="F5952" s="51"/>
      <c r="G5952" s="51"/>
    </row>
    <row r="5953" spans="2:7" ht="14.25" customHeight="1" x14ac:dyDescent="0.2">
      <c r="B5953" s="26"/>
      <c r="C5953" s="27"/>
      <c r="D5953" s="37"/>
      <c r="E5953" s="66"/>
      <c r="F5953" s="50"/>
      <c r="G5953" s="50"/>
    </row>
    <row r="5954" spans="2:7" ht="14.25" customHeight="1" x14ac:dyDescent="0.2">
      <c r="B5954" s="24"/>
      <c r="C5954" s="25"/>
      <c r="D5954" s="38"/>
      <c r="E5954" s="67"/>
      <c r="F5954" s="51"/>
      <c r="G5954" s="51"/>
    </row>
    <row r="5955" spans="2:7" ht="14.25" customHeight="1" x14ac:dyDescent="0.2">
      <c r="B5955" s="26"/>
      <c r="C5955" s="27"/>
      <c r="D5955" s="37"/>
      <c r="E5955" s="66"/>
      <c r="F5955" s="50"/>
      <c r="G5955" s="50"/>
    </row>
    <row r="5956" spans="2:7" ht="14.25" customHeight="1" x14ac:dyDescent="0.2">
      <c r="B5956" s="24"/>
      <c r="C5956" s="25"/>
      <c r="D5956" s="38"/>
      <c r="E5956" s="67"/>
      <c r="F5956" s="51"/>
      <c r="G5956" s="51"/>
    </row>
    <row r="5957" spans="2:7" ht="14.25" customHeight="1" x14ac:dyDescent="0.2">
      <c r="B5957" s="26"/>
      <c r="C5957" s="27"/>
      <c r="D5957" s="37"/>
      <c r="E5957" s="66"/>
      <c r="F5957" s="50"/>
      <c r="G5957" s="50"/>
    </row>
    <row r="5958" spans="2:7" ht="14.25" customHeight="1" x14ac:dyDescent="0.2">
      <c r="B5958" s="24"/>
      <c r="C5958" s="25"/>
      <c r="D5958" s="38"/>
      <c r="E5958" s="67"/>
      <c r="F5958" s="51"/>
      <c r="G5958" s="51"/>
    </row>
    <row r="5959" spans="2:7" ht="14.25" customHeight="1" x14ac:dyDescent="0.2">
      <c r="B5959" s="26"/>
      <c r="C5959" s="27"/>
      <c r="D5959" s="37"/>
      <c r="E5959" s="66"/>
      <c r="F5959" s="50"/>
      <c r="G5959" s="50"/>
    </row>
    <row r="5960" spans="2:7" ht="14.25" customHeight="1" x14ac:dyDescent="0.2">
      <c r="B5960" s="24"/>
      <c r="C5960" s="25"/>
      <c r="D5960" s="38"/>
      <c r="E5960" s="67"/>
      <c r="F5960" s="51"/>
      <c r="G5960" s="51"/>
    </row>
    <row r="5961" spans="2:7" ht="14.25" customHeight="1" x14ac:dyDescent="0.2">
      <c r="B5961" s="26"/>
      <c r="C5961" s="27"/>
      <c r="D5961" s="37"/>
      <c r="E5961" s="66"/>
      <c r="F5961" s="50"/>
      <c r="G5961" s="50"/>
    </row>
    <row r="5962" spans="2:7" ht="14.25" customHeight="1" x14ac:dyDescent="0.2">
      <c r="B5962" s="24"/>
      <c r="C5962" s="25"/>
      <c r="D5962" s="38"/>
      <c r="E5962" s="67"/>
      <c r="F5962" s="51"/>
      <c r="G5962" s="51"/>
    </row>
    <row r="5963" spans="2:7" ht="14.25" customHeight="1" x14ac:dyDescent="0.2">
      <c r="B5963" s="26"/>
      <c r="C5963" s="27"/>
      <c r="D5963" s="37"/>
      <c r="E5963" s="66"/>
      <c r="F5963" s="50"/>
      <c r="G5963" s="50"/>
    </row>
    <row r="5964" spans="2:7" ht="14.25" customHeight="1" x14ac:dyDescent="0.2">
      <c r="B5964" s="24"/>
      <c r="C5964" s="25"/>
      <c r="D5964" s="38"/>
      <c r="E5964" s="67"/>
      <c r="F5964" s="51"/>
      <c r="G5964" s="51"/>
    </row>
    <row r="5965" spans="2:7" ht="14.25" customHeight="1" x14ac:dyDescent="0.2">
      <c r="B5965" s="26"/>
      <c r="C5965" s="27"/>
      <c r="D5965" s="37"/>
      <c r="E5965" s="63"/>
      <c r="F5965" s="47"/>
      <c r="G5965" s="47"/>
    </row>
    <row r="5966" spans="2:7" ht="14.25" customHeight="1" x14ac:dyDescent="0.2">
      <c r="B5966" s="24"/>
      <c r="C5966" s="25"/>
      <c r="D5966" s="38"/>
      <c r="E5966" s="62"/>
      <c r="F5966" s="46"/>
      <c r="G5966" s="46"/>
    </row>
    <row r="5967" spans="2:7" ht="14.25" customHeight="1" x14ac:dyDescent="0.2">
      <c r="B5967" s="26"/>
      <c r="C5967" s="27"/>
      <c r="D5967" s="37"/>
      <c r="E5967" s="63"/>
      <c r="F5967" s="47"/>
      <c r="G5967" s="47"/>
    </row>
    <row r="5968" spans="2:7" ht="14.25" customHeight="1" x14ac:dyDescent="0.2">
      <c r="B5968" s="24"/>
      <c r="C5968" s="25"/>
      <c r="D5968" s="38"/>
      <c r="E5968" s="62"/>
      <c r="F5968" s="46"/>
      <c r="G5968" s="46"/>
    </row>
    <row r="5969" spans="2:7" ht="14.25" customHeight="1" x14ac:dyDescent="0.2">
      <c r="B5969" s="26"/>
      <c r="C5969" s="27"/>
      <c r="D5969" s="37"/>
      <c r="E5969" s="63"/>
      <c r="F5969" s="47"/>
      <c r="G5969" s="47"/>
    </row>
    <row r="5970" spans="2:7" ht="14.25" customHeight="1" x14ac:dyDescent="0.2">
      <c r="B5970" s="24"/>
      <c r="C5970" s="25"/>
      <c r="D5970" s="38"/>
      <c r="E5970" s="62"/>
      <c r="F5970" s="46"/>
      <c r="G5970" s="46"/>
    </row>
    <row r="5971" spans="2:7" ht="14.25" customHeight="1" x14ac:dyDescent="0.2">
      <c r="B5971" s="26"/>
      <c r="C5971" s="27"/>
      <c r="D5971" s="37"/>
      <c r="E5971" s="63"/>
      <c r="F5971" s="47"/>
      <c r="G5971" s="47"/>
    </row>
    <row r="5972" spans="2:7" ht="14.25" customHeight="1" x14ac:dyDescent="0.2">
      <c r="B5972" s="24"/>
      <c r="C5972" s="25"/>
      <c r="D5972" s="38"/>
      <c r="E5972" s="62"/>
      <c r="F5972" s="46"/>
      <c r="G5972" s="46"/>
    </row>
    <row r="5973" spans="2:7" ht="14.25" customHeight="1" x14ac:dyDescent="0.2">
      <c r="B5973" s="26"/>
      <c r="C5973" s="27"/>
      <c r="D5973" s="37"/>
      <c r="E5973" s="63"/>
      <c r="F5973" s="47"/>
      <c r="G5973" s="47"/>
    </row>
    <row r="5974" spans="2:7" ht="14.25" customHeight="1" x14ac:dyDescent="0.2">
      <c r="B5974" s="24"/>
      <c r="C5974" s="25"/>
      <c r="D5974" s="38"/>
      <c r="E5974" s="62"/>
      <c r="F5974" s="46"/>
      <c r="G5974" s="46"/>
    </row>
    <row r="5975" spans="2:7" ht="14.25" customHeight="1" x14ac:dyDescent="0.2">
      <c r="B5975" s="26"/>
      <c r="C5975" s="27"/>
      <c r="D5975" s="37"/>
      <c r="E5975" s="63"/>
      <c r="F5975" s="47"/>
      <c r="G5975" s="47"/>
    </row>
    <row r="5976" spans="2:7" ht="14.25" customHeight="1" x14ac:dyDescent="0.2">
      <c r="B5976" s="24"/>
      <c r="C5976" s="25"/>
      <c r="D5976" s="38"/>
      <c r="E5976" s="62"/>
      <c r="F5976" s="46"/>
      <c r="G5976" s="46"/>
    </row>
    <row r="5977" spans="2:7" ht="14.25" customHeight="1" x14ac:dyDescent="0.2">
      <c r="B5977" s="26"/>
      <c r="C5977" s="27"/>
      <c r="D5977" s="37"/>
      <c r="E5977" s="63"/>
      <c r="F5977" s="47"/>
      <c r="G5977" s="47"/>
    </row>
    <row r="5978" spans="2:7" ht="14.25" customHeight="1" x14ac:dyDescent="0.2">
      <c r="B5978" s="24"/>
      <c r="C5978" s="25"/>
      <c r="D5978" s="38"/>
      <c r="E5978" s="62"/>
      <c r="F5978" s="46"/>
      <c r="G5978" s="46"/>
    </row>
    <row r="5979" spans="2:7" ht="14.25" customHeight="1" x14ac:dyDescent="0.2">
      <c r="B5979" s="26"/>
      <c r="C5979" s="27"/>
      <c r="D5979" s="37"/>
      <c r="E5979" s="63"/>
      <c r="F5979" s="47"/>
      <c r="G5979" s="47"/>
    </row>
    <row r="5980" spans="2:7" ht="14.25" customHeight="1" x14ac:dyDescent="0.2">
      <c r="B5980" s="54"/>
      <c r="C5980" s="55"/>
      <c r="D5980" s="60"/>
      <c r="E5980" s="68"/>
      <c r="F5980" s="46"/>
      <c r="G5980" s="46"/>
    </row>
    <row r="5981" spans="2:7" ht="14.25" customHeight="1" x14ac:dyDescent="0.2">
      <c r="B5981" s="22"/>
      <c r="C5981" s="23"/>
      <c r="D5981" s="53"/>
      <c r="E5981" s="70"/>
      <c r="F5981" s="50"/>
      <c r="G5981" s="50"/>
    </row>
    <row r="5982" spans="2:7" ht="14.25" customHeight="1" x14ac:dyDescent="0.2">
      <c r="B5982" s="24"/>
      <c r="C5982" s="25"/>
      <c r="D5982" s="38"/>
      <c r="E5982" s="67"/>
      <c r="F5982" s="51"/>
      <c r="G5982" s="51"/>
    </row>
    <row r="5983" spans="2:7" ht="14.25" customHeight="1" x14ac:dyDescent="0.2">
      <c r="B5983" s="26"/>
      <c r="C5983" s="27"/>
      <c r="D5983" s="37"/>
      <c r="E5983" s="66"/>
      <c r="F5983" s="50"/>
      <c r="G5983" s="50"/>
    </row>
    <row r="5984" spans="2:7" ht="14.25" customHeight="1" x14ac:dyDescent="0.2">
      <c r="B5984" s="24"/>
      <c r="C5984" s="25"/>
      <c r="D5984" s="38"/>
      <c r="E5984" s="67"/>
      <c r="F5984" s="51"/>
      <c r="G5984" s="51"/>
    </row>
    <row r="5985" spans="2:7" ht="14.25" customHeight="1" x14ac:dyDescent="0.2">
      <c r="B5985" s="26"/>
      <c r="C5985" s="27"/>
      <c r="D5985" s="37"/>
      <c r="E5985" s="66"/>
      <c r="F5985" s="50"/>
      <c r="G5985" s="50"/>
    </row>
    <row r="5986" spans="2:7" ht="14.25" customHeight="1" x14ac:dyDescent="0.2">
      <c r="B5986" s="24"/>
      <c r="C5986" s="25"/>
      <c r="D5986" s="38"/>
      <c r="E5986" s="67"/>
      <c r="F5986" s="51"/>
      <c r="G5986" s="51"/>
    </row>
    <row r="5987" spans="2:7" ht="14.25" customHeight="1" x14ac:dyDescent="0.2">
      <c r="B5987" s="26"/>
      <c r="C5987" s="27"/>
      <c r="D5987" s="37"/>
      <c r="E5987" s="63"/>
      <c r="F5987" s="47"/>
      <c r="G5987" s="47"/>
    </row>
    <row r="5988" spans="2:7" ht="14.25" customHeight="1" x14ac:dyDescent="0.2">
      <c r="B5988" s="24"/>
      <c r="C5988" s="25"/>
      <c r="D5988" s="38"/>
      <c r="E5988" s="62"/>
      <c r="F5988" s="46"/>
      <c r="G5988" s="46"/>
    </row>
    <row r="5989" spans="2:7" ht="14.25" customHeight="1" x14ac:dyDescent="0.2">
      <c r="B5989" s="26"/>
      <c r="C5989" s="27"/>
      <c r="D5989" s="37"/>
      <c r="E5989" s="63"/>
      <c r="F5989" s="47"/>
      <c r="G5989" s="47"/>
    </row>
    <row r="5990" spans="2:7" ht="14.25" customHeight="1" x14ac:dyDescent="0.2">
      <c r="B5990" s="24"/>
      <c r="C5990" s="25"/>
      <c r="D5990" s="38"/>
      <c r="E5990" s="62"/>
      <c r="F5990" s="46"/>
      <c r="G5990" s="46"/>
    </row>
    <row r="5991" spans="2:7" ht="14.25" customHeight="1" x14ac:dyDescent="0.2">
      <c r="B5991" s="26"/>
      <c r="C5991" s="27"/>
      <c r="D5991" s="37"/>
      <c r="E5991" s="63"/>
      <c r="F5991" s="47"/>
      <c r="G5991" s="47"/>
    </row>
    <row r="5992" spans="2:7" ht="14.25" customHeight="1" x14ac:dyDescent="0.2">
      <c r="B5992" s="24"/>
      <c r="C5992" s="25"/>
      <c r="D5992" s="38"/>
      <c r="E5992" s="62"/>
      <c r="F5992" s="46"/>
      <c r="G5992" s="46"/>
    </row>
    <row r="5993" spans="2:7" ht="14.25" customHeight="1" x14ac:dyDescent="0.2">
      <c r="B5993" s="26"/>
      <c r="C5993" s="27"/>
      <c r="D5993" s="37"/>
      <c r="E5993" s="63"/>
      <c r="F5993" s="47"/>
      <c r="G5993" s="47"/>
    </row>
    <row r="5994" spans="2:7" ht="14.25" customHeight="1" x14ac:dyDescent="0.2">
      <c r="B5994" s="24"/>
      <c r="C5994" s="25"/>
      <c r="D5994" s="38"/>
      <c r="E5994" s="62"/>
      <c r="F5994" s="46"/>
      <c r="G5994" s="46"/>
    </row>
    <row r="5995" spans="2:7" ht="14.25" customHeight="1" x14ac:dyDescent="0.2">
      <c r="B5995" s="26"/>
      <c r="C5995" s="27"/>
      <c r="D5995" s="37"/>
      <c r="E5995" s="63"/>
      <c r="F5995" s="47"/>
      <c r="G5995" s="47"/>
    </row>
    <row r="5996" spans="2:7" ht="14.25" customHeight="1" x14ac:dyDescent="0.2">
      <c r="B5996" s="24"/>
      <c r="C5996" s="25"/>
      <c r="D5996" s="38"/>
      <c r="E5996" s="62"/>
      <c r="F5996" s="46"/>
      <c r="G5996" s="46"/>
    </row>
    <row r="5997" spans="2:7" ht="14.25" customHeight="1" x14ac:dyDescent="0.2">
      <c r="B5997" s="26"/>
      <c r="C5997" s="27"/>
      <c r="D5997" s="37"/>
      <c r="E5997" s="63"/>
      <c r="F5997" s="47"/>
      <c r="G5997" s="47"/>
    </row>
    <row r="5998" spans="2:7" ht="14.25" customHeight="1" x14ac:dyDescent="0.2">
      <c r="B5998" s="24"/>
      <c r="C5998" s="25"/>
      <c r="D5998" s="38"/>
      <c r="E5998" s="62"/>
      <c r="F5998" s="46"/>
      <c r="G5998" s="46"/>
    </row>
    <row r="5999" spans="2:7" ht="14.25" customHeight="1" x14ac:dyDescent="0.2">
      <c r="B5999" s="26"/>
      <c r="C5999" s="27"/>
      <c r="D5999" s="37"/>
      <c r="E5999" s="63"/>
      <c r="F5999" s="47"/>
      <c r="G5999" s="47"/>
    </row>
    <row r="6000" spans="2:7" ht="14.25" customHeight="1" x14ac:dyDescent="0.2">
      <c r="B6000" s="24"/>
      <c r="C6000" s="25"/>
      <c r="D6000" s="38"/>
      <c r="E6000" s="62"/>
      <c r="F6000" s="46"/>
      <c r="G6000" s="46"/>
    </row>
    <row r="6001" spans="2:7" ht="14.25" customHeight="1" x14ac:dyDescent="0.2">
      <c r="B6001" s="26"/>
      <c r="C6001" s="27"/>
      <c r="D6001" s="37"/>
      <c r="E6001" s="63"/>
      <c r="F6001" s="47"/>
      <c r="G6001" s="47"/>
    </row>
    <row r="6002" spans="2:7" ht="14.25" customHeight="1" x14ac:dyDescent="0.2">
      <c r="B6002" s="54"/>
      <c r="C6002" s="55"/>
      <c r="D6002" s="60"/>
      <c r="E6002" s="68"/>
      <c r="F6002" s="46"/>
      <c r="G6002" s="46"/>
    </row>
    <row r="6003" spans="2:7" ht="14.25" customHeight="1" x14ac:dyDescent="0.2">
      <c r="B6003" s="22"/>
      <c r="C6003" s="23"/>
      <c r="D6003" s="53"/>
      <c r="E6003" s="69"/>
      <c r="F6003" s="47"/>
      <c r="G6003" s="47"/>
    </row>
    <row r="6004" spans="2:7" ht="14.25" customHeight="1" x14ac:dyDescent="0.2">
      <c r="B6004" s="54"/>
      <c r="C6004" s="55"/>
      <c r="D6004" s="60"/>
      <c r="E6004" s="68"/>
      <c r="F6004" s="46"/>
      <c r="G6004" s="46"/>
    </row>
    <row r="6005" spans="2:7" ht="14.25" customHeight="1" x14ac:dyDescent="0.2">
      <c r="B6005" s="22"/>
      <c r="C6005" s="23"/>
      <c r="D6005" s="53"/>
      <c r="E6005" s="69"/>
      <c r="F6005" s="47"/>
      <c r="G6005" s="47"/>
    </row>
    <row r="6006" spans="2:7" ht="14.25" customHeight="1" x14ac:dyDescent="0.2">
      <c r="B6006" s="24"/>
      <c r="C6006" s="25"/>
      <c r="D6006" s="38"/>
      <c r="E6006" s="62"/>
      <c r="F6006" s="46"/>
      <c r="G6006" s="46"/>
    </row>
    <row r="6007" spans="2:7" ht="14.25" customHeight="1" x14ac:dyDescent="0.2">
      <c r="B6007" s="26"/>
      <c r="C6007" s="27"/>
      <c r="D6007" s="37"/>
      <c r="E6007" s="63"/>
      <c r="F6007" s="47"/>
      <c r="G6007" s="47"/>
    </row>
    <row r="6008" spans="2:7" ht="14.25" customHeight="1" x14ac:dyDescent="0.2">
      <c r="B6008" s="24"/>
      <c r="C6008" s="25"/>
      <c r="D6008" s="38"/>
      <c r="E6008" s="62"/>
      <c r="F6008" s="46"/>
      <c r="G6008" s="46"/>
    </row>
    <row r="6009" spans="2:7" ht="14.25" customHeight="1" x14ac:dyDescent="0.2">
      <c r="B6009" s="26"/>
      <c r="C6009" s="27"/>
      <c r="D6009" s="37"/>
      <c r="E6009" s="63"/>
      <c r="F6009" s="47"/>
      <c r="G6009" s="47"/>
    </row>
    <row r="6010" spans="2:7" ht="14.25" customHeight="1" x14ac:dyDescent="0.2">
      <c r="B6010" s="24"/>
      <c r="C6010" s="25"/>
      <c r="D6010" s="38"/>
      <c r="E6010" s="62"/>
      <c r="F6010" s="46"/>
      <c r="G6010" s="46"/>
    </row>
    <row r="6011" spans="2:7" ht="14.25" customHeight="1" x14ac:dyDescent="0.2">
      <c r="B6011" s="26"/>
      <c r="C6011" s="27"/>
      <c r="D6011" s="37"/>
      <c r="E6011" s="63"/>
      <c r="F6011" s="47"/>
      <c r="G6011" s="47"/>
    </row>
    <row r="6012" spans="2:7" ht="14.25" customHeight="1" x14ac:dyDescent="0.2">
      <c r="B6012" s="24"/>
      <c r="C6012" s="25"/>
      <c r="D6012" s="38"/>
      <c r="E6012" s="62"/>
      <c r="F6012" s="46"/>
      <c r="G6012" s="46"/>
    </row>
    <row r="6013" spans="2:7" ht="14.25" customHeight="1" x14ac:dyDescent="0.2">
      <c r="B6013" s="26"/>
      <c r="C6013" s="27"/>
      <c r="D6013" s="37"/>
      <c r="E6013" s="63"/>
      <c r="F6013" s="47"/>
      <c r="G6013" s="47"/>
    </row>
    <row r="6014" spans="2:7" ht="14.25" customHeight="1" x14ac:dyDescent="0.2">
      <c r="B6014" s="24"/>
      <c r="C6014" s="25"/>
      <c r="D6014" s="38"/>
      <c r="E6014" s="62"/>
      <c r="F6014" s="46"/>
      <c r="G6014" s="46"/>
    </row>
    <row r="6015" spans="2:7" ht="14.25" customHeight="1" x14ac:dyDescent="0.2">
      <c r="B6015" s="26"/>
      <c r="C6015" s="27"/>
      <c r="D6015" s="37"/>
      <c r="E6015" s="63"/>
      <c r="F6015" s="47"/>
      <c r="G6015" s="47"/>
    </row>
    <row r="6016" spans="2:7" ht="14.25" customHeight="1" x14ac:dyDescent="0.2">
      <c r="B6016" s="24"/>
      <c r="C6016" s="25"/>
      <c r="D6016" s="38"/>
      <c r="E6016" s="62"/>
      <c r="F6016" s="46"/>
      <c r="G6016" s="46"/>
    </row>
    <row r="6017" spans="2:7" ht="14.25" customHeight="1" x14ac:dyDescent="0.2">
      <c r="B6017" s="26"/>
      <c r="C6017" s="27"/>
      <c r="D6017" s="37"/>
      <c r="E6017" s="63"/>
      <c r="F6017" s="47"/>
      <c r="G6017" s="47"/>
    </row>
    <row r="6018" spans="2:7" ht="14.25" customHeight="1" x14ac:dyDescent="0.2">
      <c r="B6018" s="24"/>
      <c r="C6018" s="25"/>
      <c r="D6018" s="38"/>
      <c r="E6018" s="62"/>
      <c r="F6018" s="46"/>
      <c r="G6018" s="46"/>
    </row>
    <row r="6019" spans="2:7" ht="14.25" customHeight="1" x14ac:dyDescent="0.2">
      <c r="B6019" s="26"/>
      <c r="C6019" s="27"/>
      <c r="D6019" s="37"/>
      <c r="E6019" s="63"/>
      <c r="F6019" s="47"/>
      <c r="G6019" s="47"/>
    </row>
    <row r="6020" spans="2:7" ht="14.25" customHeight="1" x14ac:dyDescent="0.2">
      <c r="B6020" s="24"/>
      <c r="C6020" s="25"/>
      <c r="D6020" s="38"/>
      <c r="E6020" s="62"/>
      <c r="F6020" s="46"/>
      <c r="G6020" s="46"/>
    </row>
    <row r="6021" spans="2:7" ht="14.25" customHeight="1" x14ac:dyDescent="0.2">
      <c r="B6021" s="26"/>
      <c r="C6021" s="27"/>
      <c r="D6021" s="37"/>
      <c r="E6021" s="63"/>
      <c r="F6021" s="47"/>
      <c r="G6021" s="47"/>
    </row>
    <row r="6022" spans="2:7" ht="14.25" customHeight="1" x14ac:dyDescent="0.2">
      <c r="B6022" s="24"/>
      <c r="C6022" s="25"/>
      <c r="D6022" s="38"/>
      <c r="E6022" s="62"/>
      <c r="F6022" s="46"/>
      <c r="G6022" s="46"/>
    </row>
    <row r="6023" spans="2:7" ht="14.25" customHeight="1" x14ac:dyDescent="0.2">
      <c r="B6023" s="26"/>
      <c r="C6023" s="27"/>
      <c r="D6023" s="37"/>
      <c r="E6023" s="63"/>
      <c r="F6023" s="47"/>
      <c r="G6023" s="47"/>
    </row>
    <row r="6024" spans="2:7" ht="14.25" customHeight="1" x14ac:dyDescent="0.2">
      <c r="B6024" s="24"/>
      <c r="C6024" s="25"/>
      <c r="D6024" s="38"/>
      <c r="E6024" s="62"/>
      <c r="F6024" s="46"/>
      <c r="G6024" s="46"/>
    </row>
    <row r="6025" spans="2:7" ht="14.25" customHeight="1" x14ac:dyDescent="0.2">
      <c r="B6025" s="26"/>
      <c r="C6025" s="27"/>
      <c r="D6025" s="37"/>
      <c r="E6025" s="63"/>
      <c r="F6025" s="47"/>
      <c r="G6025" s="47"/>
    </row>
    <row r="6026" spans="2:7" ht="14.25" customHeight="1" x14ac:dyDescent="0.2">
      <c r="B6026" s="24"/>
      <c r="C6026" s="25"/>
      <c r="D6026" s="38"/>
      <c r="E6026" s="62"/>
      <c r="F6026" s="46"/>
      <c r="G6026" s="46"/>
    </row>
    <row r="6027" spans="2:7" ht="14.25" customHeight="1" x14ac:dyDescent="0.2">
      <c r="B6027" s="26"/>
      <c r="C6027" s="27"/>
      <c r="D6027" s="37"/>
      <c r="E6027" s="63"/>
      <c r="F6027" s="47"/>
      <c r="G6027" s="47"/>
    </row>
    <row r="6028" spans="2:7" ht="14.25" customHeight="1" x14ac:dyDescent="0.2">
      <c r="B6028" s="24"/>
      <c r="C6028" s="25"/>
      <c r="D6028" s="38"/>
      <c r="E6028" s="62"/>
      <c r="F6028" s="46"/>
      <c r="G6028" s="46"/>
    </row>
    <row r="6029" spans="2:7" ht="14.25" customHeight="1" x14ac:dyDescent="0.2">
      <c r="B6029" s="26"/>
      <c r="C6029" s="27"/>
      <c r="D6029" s="37"/>
      <c r="E6029" s="63"/>
      <c r="F6029" s="47"/>
      <c r="G6029" s="47"/>
    </row>
    <row r="6030" spans="2:7" ht="14.25" customHeight="1" x14ac:dyDescent="0.2">
      <c r="B6030" s="24"/>
      <c r="C6030" s="25"/>
      <c r="D6030" s="38"/>
      <c r="E6030" s="62"/>
      <c r="F6030" s="46"/>
      <c r="G6030" s="46"/>
    </row>
    <row r="6031" spans="2:7" ht="14.25" customHeight="1" x14ac:dyDescent="0.2">
      <c r="B6031" s="26"/>
      <c r="C6031" s="27"/>
      <c r="D6031" s="37"/>
      <c r="E6031" s="63"/>
      <c r="F6031" s="47"/>
      <c r="G6031" s="47"/>
    </row>
    <row r="6032" spans="2:7" ht="14.25" customHeight="1" x14ac:dyDescent="0.2">
      <c r="B6032" s="24"/>
      <c r="C6032" s="25"/>
      <c r="D6032" s="38"/>
      <c r="E6032" s="62"/>
      <c r="F6032" s="46"/>
      <c r="G6032" s="46"/>
    </row>
    <row r="6033" spans="2:7" ht="14.25" customHeight="1" x14ac:dyDescent="0.2">
      <c r="B6033" s="26"/>
      <c r="C6033" s="27"/>
      <c r="D6033" s="37"/>
      <c r="E6033" s="63"/>
      <c r="F6033" s="47"/>
      <c r="G6033" s="47"/>
    </row>
    <row r="6034" spans="2:7" ht="14.25" customHeight="1" x14ac:dyDescent="0.2">
      <c r="B6034" s="24"/>
      <c r="C6034" s="25"/>
      <c r="D6034" s="38"/>
      <c r="E6034" s="62"/>
      <c r="F6034" s="46"/>
      <c r="G6034" s="46"/>
    </row>
    <row r="6035" spans="2:7" ht="14.25" customHeight="1" x14ac:dyDescent="0.2">
      <c r="B6035" s="26"/>
      <c r="C6035" s="27"/>
      <c r="D6035" s="37"/>
      <c r="E6035" s="63"/>
      <c r="F6035" s="47"/>
      <c r="G6035" s="47"/>
    </row>
    <row r="6036" spans="2:7" ht="14.25" customHeight="1" x14ac:dyDescent="0.2">
      <c r="B6036" s="24"/>
      <c r="C6036" s="25"/>
      <c r="D6036" s="38"/>
      <c r="E6036" s="62"/>
      <c r="F6036" s="46"/>
      <c r="G6036" s="46"/>
    </row>
    <row r="6037" spans="2:7" ht="14.25" customHeight="1" x14ac:dyDescent="0.2">
      <c r="B6037" s="26"/>
      <c r="C6037" s="27"/>
      <c r="D6037" s="37"/>
      <c r="E6037" s="63"/>
      <c r="F6037" s="47"/>
      <c r="G6037" s="47"/>
    </row>
    <row r="6038" spans="2:7" ht="14.25" customHeight="1" x14ac:dyDescent="0.2">
      <c r="B6038" s="24"/>
      <c r="C6038" s="25"/>
      <c r="D6038" s="38"/>
      <c r="E6038" s="62"/>
      <c r="F6038" s="46"/>
      <c r="G6038" s="46"/>
    </row>
    <row r="6039" spans="2:7" ht="14.25" customHeight="1" x14ac:dyDescent="0.2">
      <c r="B6039" s="26"/>
      <c r="C6039" s="27"/>
      <c r="D6039" s="37"/>
      <c r="E6039" s="63"/>
      <c r="F6039" s="47"/>
      <c r="G6039" s="47"/>
    </row>
    <row r="6040" spans="2:7" ht="14.25" customHeight="1" x14ac:dyDescent="0.2">
      <c r="B6040" s="24"/>
      <c r="C6040" s="25"/>
      <c r="D6040" s="38"/>
      <c r="E6040" s="62"/>
      <c r="F6040" s="46"/>
      <c r="G6040" s="46"/>
    </row>
    <row r="6041" spans="2:7" ht="14.25" customHeight="1" x14ac:dyDescent="0.2">
      <c r="B6041" s="26"/>
      <c r="C6041" s="27"/>
      <c r="D6041" s="37"/>
      <c r="E6041" s="63"/>
      <c r="F6041" s="47"/>
      <c r="G6041" s="47"/>
    </row>
    <row r="6042" spans="2:7" ht="14.25" customHeight="1" x14ac:dyDescent="0.2">
      <c r="B6042" s="24"/>
      <c r="C6042" s="25"/>
      <c r="D6042" s="38"/>
      <c r="E6042" s="62"/>
      <c r="F6042" s="46"/>
      <c r="G6042" s="46"/>
    </row>
    <row r="6043" spans="2:7" ht="14.25" customHeight="1" x14ac:dyDescent="0.2">
      <c r="B6043" s="26"/>
      <c r="C6043" s="27"/>
      <c r="D6043" s="37"/>
      <c r="E6043" s="63"/>
      <c r="F6043" s="47"/>
      <c r="G6043" s="47"/>
    </row>
    <row r="6044" spans="2:7" ht="14.25" customHeight="1" x14ac:dyDescent="0.2">
      <c r="B6044" s="24"/>
      <c r="C6044" s="25"/>
      <c r="D6044" s="38"/>
      <c r="E6044" s="62"/>
      <c r="F6044" s="46"/>
      <c r="G6044" s="46"/>
    </row>
    <row r="6045" spans="2:7" ht="14.25" customHeight="1" x14ac:dyDescent="0.2">
      <c r="B6045" s="26"/>
      <c r="C6045" s="27"/>
      <c r="D6045" s="37"/>
      <c r="E6045" s="63"/>
      <c r="F6045" s="47"/>
      <c r="G6045" s="47"/>
    </row>
    <row r="6046" spans="2:7" ht="14.25" customHeight="1" x14ac:dyDescent="0.2">
      <c r="B6046" s="24"/>
      <c r="C6046" s="25"/>
      <c r="D6046" s="38"/>
      <c r="E6046" s="62"/>
      <c r="F6046" s="46"/>
      <c r="G6046" s="46"/>
    </row>
    <row r="6047" spans="2:7" ht="14.25" customHeight="1" x14ac:dyDescent="0.2">
      <c r="B6047" s="26"/>
      <c r="C6047" s="27"/>
      <c r="D6047" s="37"/>
      <c r="E6047" s="63"/>
      <c r="F6047" s="47"/>
      <c r="G6047" s="47"/>
    </row>
    <row r="6048" spans="2:7" ht="14.25" customHeight="1" x14ac:dyDescent="0.2">
      <c r="B6048" s="24"/>
      <c r="C6048" s="25"/>
      <c r="D6048" s="38"/>
      <c r="E6048" s="62"/>
      <c r="F6048" s="46"/>
      <c r="G6048" s="46"/>
    </row>
    <row r="6049" spans="2:7" ht="14.25" customHeight="1" x14ac:dyDescent="0.2">
      <c r="B6049" s="26"/>
      <c r="C6049" s="27"/>
      <c r="D6049" s="35"/>
      <c r="E6049" s="64"/>
      <c r="F6049" s="48"/>
      <c r="G6049" s="48"/>
    </row>
    <row r="6050" spans="2:7" ht="14.25" customHeight="1" x14ac:dyDescent="0.2">
      <c r="B6050" s="24"/>
      <c r="C6050" s="25"/>
      <c r="D6050" s="36"/>
      <c r="E6050" s="65"/>
      <c r="F6050" s="49"/>
      <c r="G6050" s="49"/>
    </row>
    <row r="6051" spans="2:7" ht="14.25" customHeight="1" x14ac:dyDescent="0.2">
      <c r="B6051" s="26"/>
      <c r="C6051" s="27"/>
      <c r="D6051" s="35"/>
      <c r="E6051" s="64"/>
      <c r="F6051" s="48"/>
      <c r="G6051" s="48"/>
    </row>
    <row r="6052" spans="2:7" ht="14.25" customHeight="1" x14ac:dyDescent="0.2">
      <c r="B6052" s="24"/>
      <c r="C6052" s="25"/>
      <c r="D6052" s="36"/>
      <c r="E6052" s="65"/>
      <c r="F6052" s="49"/>
      <c r="G6052" s="49"/>
    </row>
    <row r="6053" spans="2:7" ht="14.25" customHeight="1" x14ac:dyDescent="0.2">
      <c r="B6053" s="26"/>
      <c r="C6053" s="27"/>
      <c r="D6053" s="35"/>
      <c r="E6053" s="64"/>
      <c r="F6053" s="48"/>
      <c r="G6053" s="48"/>
    </row>
    <row r="6054" spans="2:7" ht="14.25" customHeight="1" x14ac:dyDescent="0.2">
      <c r="B6054" s="24"/>
      <c r="C6054" s="25"/>
      <c r="D6054" s="36"/>
      <c r="E6054" s="65"/>
      <c r="F6054" s="49"/>
      <c r="G6054" s="49"/>
    </row>
    <row r="6055" spans="2:7" ht="14.25" customHeight="1" x14ac:dyDescent="0.2">
      <c r="B6055" s="26"/>
      <c r="C6055" s="27"/>
      <c r="D6055" s="35"/>
      <c r="E6055" s="64"/>
      <c r="F6055" s="48"/>
      <c r="G6055" s="48"/>
    </row>
    <row r="6056" spans="2:7" ht="14.25" customHeight="1" x14ac:dyDescent="0.2">
      <c r="B6056" s="24"/>
      <c r="C6056" s="25"/>
      <c r="D6056" s="36"/>
      <c r="E6056" s="65"/>
      <c r="F6056" s="49"/>
      <c r="G6056" s="49"/>
    </row>
    <row r="6057" spans="2:7" ht="14.25" customHeight="1" x14ac:dyDescent="0.2">
      <c r="B6057" s="26"/>
      <c r="C6057" s="27"/>
      <c r="D6057" s="35"/>
      <c r="E6057" s="64"/>
      <c r="F6057" s="48"/>
      <c r="G6057" s="48"/>
    </row>
    <row r="6058" spans="2:7" ht="14.25" customHeight="1" x14ac:dyDescent="0.2">
      <c r="B6058" s="24"/>
      <c r="C6058" s="25"/>
      <c r="D6058" s="36"/>
      <c r="E6058" s="65"/>
      <c r="F6058" s="49"/>
      <c r="G6058" s="49"/>
    </row>
    <row r="6059" spans="2:7" ht="14.25" customHeight="1" x14ac:dyDescent="0.2">
      <c r="B6059" s="26"/>
      <c r="C6059" s="27"/>
      <c r="D6059" s="35"/>
      <c r="E6059" s="64"/>
      <c r="F6059" s="48"/>
      <c r="G6059" s="48"/>
    </row>
    <row r="6060" spans="2:7" ht="14.25" customHeight="1" x14ac:dyDescent="0.2">
      <c r="B6060" s="24"/>
      <c r="C6060" s="25"/>
      <c r="D6060" s="36"/>
      <c r="E6060" s="65"/>
      <c r="F6060" s="49"/>
      <c r="G6060" s="49"/>
    </row>
    <row r="6061" spans="2:7" ht="14.25" customHeight="1" x14ac:dyDescent="0.2">
      <c r="B6061" s="26"/>
      <c r="C6061" s="27"/>
      <c r="D6061" s="35"/>
      <c r="E6061" s="64"/>
      <c r="F6061" s="48"/>
      <c r="G6061" s="48"/>
    </row>
    <row r="6062" spans="2:7" ht="14.25" customHeight="1" x14ac:dyDescent="0.2">
      <c r="B6062" s="24"/>
      <c r="C6062" s="25"/>
      <c r="D6062" s="36"/>
      <c r="E6062" s="65"/>
      <c r="F6062" s="49"/>
      <c r="G6062" s="49"/>
    </row>
    <row r="6063" spans="2:7" ht="14.25" customHeight="1" x14ac:dyDescent="0.2">
      <c r="B6063" s="26"/>
      <c r="C6063" s="27"/>
      <c r="D6063" s="35"/>
      <c r="E6063" s="64"/>
      <c r="F6063" s="48"/>
      <c r="G6063" s="48"/>
    </row>
    <row r="6064" spans="2:7" ht="14.25" customHeight="1" x14ac:dyDescent="0.2">
      <c r="B6064" s="24"/>
      <c r="C6064" s="25"/>
      <c r="D6064" s="36"/>
      <c r="E6064" s="65"/>
      <c r="F6064" s="49"/>
      <c r="G6064" s="49"/>
    </row>
    <row r="6065" spans="2:7" ht="14.25" customHeight="1" x14ac:dyDescent="0.2">
      <c r="B6065" s="26"/>
      <c r="C6065" s="27"/>
      <c r="D6065" s="35"/>
      <c r="E6065" s="64"/>
      <c r="F6065" s="48"/>
      <c r="G6065" s="48"/>
    </row>
    <row r="6066" spans="2:7" ht="14.25" customHeight="1" x14ac:dyDescent="0.2">
      <c r="B6066" s="24"/>
      <c r="C6066" s="25"/>
      <c r="D6066" s="36"/>
      <c r="E6066" s="65"/>
      <c r="F6066" s="49"/>
      <c r="G6066" s="49"/>
    </row>
    <row r="6067" spans="2:7" ht="14.25" customHeight="1" x14ac:dyDescent="0.2">
      <c r="B6067" s="26"/>
      <c r="C6067" s="27"/>
      <c r="D6067" s="35"/>
      <c r="E6067" s="64"/>
      <c r="F6067" s="48"/>
      <c r="G6067" s="48"/>
    </row>
    <row r="6068" spans="2:7" ht="14.25" customHeight="1" x14ac:dyDescent="0.2">
      <c r="B6068" s="24"/>
      <c r="C6068" s="25"/>
      <c r="D6068" s="36"/>
      <c r="E6068" s="65"/>
      <c r="F6068" s="49"/>
      <c r="G6068" s="49"/>
    </row>
    <row r="6069" spans="2:7" ht="14.25" customHeight="1" x14ac:dyDescent="0.2">
      <c r="B6069" s="26"/>
      <c r="C6069" s="27"/>
      <c r="D6069" s="35"/>
      <c r="E6069" s="64"/>
      <c r="F6069" s="48"/>
      <c r="G6069" s="48"/>
    </row>
    <row r="6070" spans="2:7" ht="14.25" customHeight="1" x14ac:dyDescent="0.2">
      <c r="B6070" s="24"/>
      <c r="C6070" s="25"/>
      <c r="D6070" s="36"/>
      <c r="E6070" s="65"/>
      <c r="F6070" s="49"/>
      <c r="G6070" s="49"/>
    </row>
    <row r="6071" spans="2:7" ht="14.25" customHeight="1" x14ac:dyDescent="0.2">
      <c r="B6071" s="26"/>
      <c r="C6071" s="27"/>
      <c r="D6071" s="35"/>
      <c r="E6071" s="64"/>
      <c r="F6071" s="48"/>
      <c r="G6071" s="48"/>
    </row>
    <row r="6072" spans="2:7" ht="14.25" customHeight="1" x14ac:dyDescent="0.2">
      <c r="B6072" s="24"/>
      <c r="C6072" s="25"/>
      <c r="D6072" s="36"/>
      <c r="E6072" s="65"/>
      <c r="F6072" s="49"/>
      <c r="G6072" s="49"/>
    </row>
    <row r="6073" spans="2:7" ht="14.25" customHeight="1" x14ac:dyDescent="0.2">
      <c r="B6073" s="26"/>
      <c r="C6073" s="27"/>
      <c r="D6073" s="37"/>
      <c r="E6073" s="63"/>
      <c r="F6073" s="47"/>
      <c r="G6073" s="47"/>
    </row>
    <row r="6074" spans="2:7" ht="14.25" customHeight="1" x14ac:dyDescent="0.2">
      <c r="B6074" s="24"/>
      <c r="C6074" s="25"/>
      <c r="D6074" s="38"/>
      <c r="E6074" s="62"/>
      <c r="F6074" s="46"/>
      <c r="G6074" s="46"/>
    </row>
    <row r="6075" spans="2:7" ht="14.25" customHeight="1" x14ac:dyDescent="0.2">
      <c r="B6075" s="26"/>
      <c r="C6075" s="27"/>
      <c r="D6075" s="37"/>
      <c r="E6075" s="63"/>
      <c r="F6075" s="47"/>
      <c r="G6075" s="47"/>
    </row>
    <row r="6076" spans="2:7" ht="14.25" customHeight="1" x14ac:dyDescent="0.2">
      <c r="B6076" s="24"/>
      <c r="C6076" s="25"/>
      <c r="D6076" s="38"/>
      <c r="E6076" s="62"/>
      <c r="F6076" s="46"/>
      <c r="G6076" s="46"/>
    </row>
    <row r="6077" spans="2:7" ht="14.25" customHeight="1" x14ac:dyDescent="0.2">
      <c r="B6077" s="26"/>
      <c r="C6077" s="27"/>
      <c r="D6077" s="37"/>
      <c r="E6077" s="63"/>
      <c r="F6077" s="47"/>
      <c r="G6077" s="47"/>
    </row>
    <row r="6078" spans="2:7" ht="14.25" customHeight="1" x14ac:dyDescent="0.2">
      <c r="B6078" s="24"/>
      <c r="C6078" s="25"/>
      <c r="D6078" s="38"/>
      <c r="E6078" s="62"/>
      <c r="F6078" s="46"/>
      <c r="G6078" s="46"/>
    </row>
    <row r="6079" spans="2:7" ht="14.25" customHeight="1" x14ac:dyDescent="0.2">
      <c r="B6079" s="26"/>
      <c r="C6079" s="27"/>
      <c r="D6079" s="37"/>
      <c r="E6079" s="63"/>
      <c r="F6079" s="47"/>
      <c r="G6079" s="47"/>
    </row>
    <row r="6080" spans="2:7" ht="14.25" customHeight="1" x14ac:dyDescent="0.2">
      <c r="B6080" s="24"/>
      <c r="C6080" s="25"/>
      <c r="D6080" s="38"/>
      <c r="E6080" s="62"/>
      <c r="F6080" s="46"/>
      <c r="G6080" s="46"/>
    </row>
    <row r="6081" spans="2:7" ht="14.25" customHeight="1" x14ac:dyDescent="0.2">
      <c r="B6081" s="26"/>
      <c r="C6081" s="27"/>
      <c r="D6081" s="37"/>
      <c r="E6081" s="63"/>
      <c r="F6081" s="47"/>
      <c r="G6081" s="47"/>
    </row>
    <row r="6082" spans="2:7" ht="14.25" customHeight="1" x14ac:dyDescent="0.2">
      <c r="B6082" s="24"/>
      <c r="C6082" s="25"/>
      <c r="D6082" s="38"/>
      <c r="E6082" s="62"/>
      <c r="F6082" s="46"/>
      <c r="G6082" s="46"/>
    </row>
    <row r="6083" spans="2:7" ht="14.25" customHeight="1" x14ac:dyDescent="0.2">
      <c r="B6083" s="26"/>
      <c r="C6083" s="27"/>
      <c r="D6083" s="37"/>
      <c r="E6083" s="63"/>
      <c r="F6083" s="47"/>
      <c r="G6083" s="47"/>
    </row>
    <row r="6084" spans="2:7" ht="14.25" customHeight="1" x14ac:dyDescent="0.2">
      <c r="B6084" s="24"/>
      <c r="C6084" s="25"/>
      <c r="D6084" s="38"/>
      <c r="E6084" s="62"/>
      <c r="F6084" s="46"/>
      <c r="G6084" s="46"/>
    </row>
    <row r="6085" spans="2:7" ht="14.25" customHeight="1" x14ac:dyDescent="0.2">
      <c r="B6085" s="26"/>
      <c r="C6085" s="27"/>
      <c r="D6085" s="37"/>
      <c r="E6085" s="63"/>
      <c r="F6085" s="47"/>
      <c r="G6085" s="47"/>
    </row>
    <row r="6086" spans="2:7" ht="14.25" customHeight="1" x14ac:dyDescent="0.2">
      <c r="B6086" s="24"/>
      <c r="C6086" s="25"/>
      <c r="D6086" s="38"/>
      <c r="E6086" s="62"/>
      <c r="F6086" s="46"/>
      <c r="G6086" s="46"/>
    </row>
    <row r="6087" spans="2:7" ht="14.25" customHeight="1" x14ac:dyDescent="0.2">
      <c r="B6087" s="26"/>
      <c r="C6087" s="27"/>
      <c r="D6087" s="37"/>
      <c r="E6087" s="63"/>
      <c r="F6087" s="47"/>
      <c r="G6087" s="47"/>
    </row>
    <row r="6088" spans="2:7" ht="14.25" customHeight="1" x14ac:dyDescent="0.2">
      <c r="B6088" s="24"/>
      <c r="C6088" s="25"/>
      <c r="D6088" s="38"/>
      <c r="E6088" s="62"/>
      <c r="F6088" s="46"/>
      <c r="G6088" s="46"/>
    </row>
    <row r="6089" spans="2:7" ht="14.25" customHeight="1" x14ac:dyDescent="0.2">
      <c r="B6089" s="26"/>
      <c r="C6089" s="27"/>
      <c r="D6089" s="37"/>
      <c r="E6089" s="63"/>
      <c r="F6089" s="47"/>
      <c r="G6089" s="47"/>
    </row>
    <row r="6090" spans="2:7" ht="14.25" customHeight="1" x14ac:dyDescent="0.2">
      <c r="B6090" s="24"/>
      <c r="C6090" s="25"/>
      <c r="D6090" s="38"/>
      <c r="E6090" s="62"/>
      <c r="F6090" s="46"/>
      <c r="G6090" s="46"/>
    </row>
    <row r="6091" spans="2:7" ht="14.25" customHeight="1" x14ac:dyDescent="0.2">
      <c r="B6091" s="26"/>
      <c r="C6091" s="27"/>
      <c r="D6091" s="37"/>
      <c r="E6091" s="63"/>
      <c r="F6091" s="47"/>
      <c r="G6091" s="47"/>
    </row>
    <row r="6092" spans="2:7" ht="14.25" customHeight="1" x14ac:dyDescent="0.2">
      <c r="B6092" s="24"/>
      <c r="C6092" s="25"/>
      <c r="D6092" s="38"/>
      <c r="E6092" s="62"/>
      <c r="F6092" s="46"/>
      <c r="G6092" s="46"/>
    </row>
    <row r="6093" spans="2:7" ht="14.25" customHeight="1" x14ac:dyDescent="0.2">
      <c r="B6093" s="26"/>
      <c r="C6093" s="27"/>
      <c r="D6093" s="37"/>
      <c r="E6093" s="63"/>
      <c r="F6093" s="47"/>
      <c r="G6093" s="47"/>
    </row>
    <row r="6094" spans="2:7" ht="14.25" customHeight="1" x14ac:dyDescent="0.2">
      <c r="B6094" s="24"/>
      <c r="C6094" s="25"/>
      <c r="D6094" s="38"/>
      <c r="E6094" s="62"/>
      <c r="F6094" s="46"/>
      <c r="G6094" s="46"/>
    </row>
    <row r="6095" spans="2:7" ht="14.25" customHeight="1" x14ac:dyDescent="0.2">
      <c r="B6095" s="26"/>
      <c r="C6095" s="27"/>
      <c r="D6095" s="37"/>
      <c r="E6095" s="63"/>
      <c r="F6095" s="47"/>
      <c r="G6095" s="47"/>
    </row>
    <row r="6096" spans="2:7" ht="14.25" customHeight="1" x14ac:dyDescent="0.2">
      <c r="B6096" s="24"/>
      <c r="C6096" s="25"/>
      <c r="D6096" s="38"/>
      <c r="E6096" s="62"/>
      <c r="F6096" s="46"/>
      <c r="G6096" s="46"/>
    </row>
    <row r="6097" spans="2:7" ht="14.25" customHeight="1" x14ac:dyDescent="0.2">
      <c r="B6097" s="26"/>
      <c r="C6097" s="27"/>
      <c r="D6097" s="37"/>
      <c r="E6097" s="66"/>
      <c r="F6097" s="50"/>
      <c r="G6097" s="50"/>
    </row>
    <row r="6098" spans="2:7" ht="14.25" customHeight="1" x14ac:dyDescent="0.2">
      <c r="B6098" s="24"/>
      <c r="C6098" s="25"/>
      <c r="D6098" s="38"/>
      <c r="E6098" s="67"/>
      <c r="F6098" s="51"/>
      <c r="G6098" s="51"/>
    </row>
    <row r="6099" spans="2:7" ht="14.25" customHeight="1" x14ac:dyDescent="0.2">
      <c r="B6099" s="26"/>
      <c r="C6099" s="27"/>
      <c r="D6099" s="37"/>
      <c r="E6099" s="66"/>
      <c r="F6099" s="50"/>
      <c r="G6099" s="50"/>
    </row>
    <row r="6100" spans="2:7" ht="14.25" customHeight="1" x14ac:dyDescent="0.2">
      <c r="B6100" s="24"/>
      <c r="C6100" s="25"/>
      <c r="D6100" s="38"/>
      <c r="E6100" s="67"/>
      <c r="F6100" s="51"/>
      <c r="G6100" s="51"/>
    </row>
    <row r="6101" spans="2:7" ht="14.25" customHeight="1" x14ac:dyDescent="0.2">
      <c r="B6101" s="26"/>
      <c r="C6101" s="27"/>
      <c r="D6101" s="37"/>
      <c r="E6101" s="66"/>
      <c r="F6101" s="50"/>
      <c r="G6101" s="50"/>
    </row>
    <row r="6102" spans="2:7" ht="14.25" customHeight="1" x14ac:dyDescent="0.2">
      <c r="B6102" s="24"/>
      <c r="C6102" s="25"/>
      <c r="D6102" s="38"/>
      <c r="E6102" s="67"/>
      <c r="F6102" s="51"/>
      <c r="G6102" s="51"/>
    </row>
    <row r="6103" spans="2:7" ht="14.25" customHeight="1" x14ac:dyDescent="0.2">
      <c r="B6103" s="26"/>
      <c r="C6103" s="27"/>
      <c r="D6103" s="37"/>
      <c r="E6103" s="66"/>
      <c r="F6103" s="50"/>
      <c r="G6103" s="50"/>
    </row>
    <row r="6104" spans="2:7" ht="14.25" customHeight="1" x14ac:dyDescent="0.2">
      <c r="B6104" s="24"/>
      <c r="C6104" s="25"/>
      <c r="D6104" s="38"/>
      <c r="E6104" s="67"/>
      <c r="F6104" s="51"/>
      <c r="G6104" s="51"/>
    </row>
    <row r="6105" spans="2:7" ht="14.25" customHeight="1" x14ac:dyDescent="0.2">
      <c r="B6105" s="26"/>
      <c r="C6105" s="27"/>
      <c r="D6105" s="37"/>
      <c r="E6105" s="66"/>
      <c r="F6105" s="50"/>
      <c r="G6105" s="50"/>
    </row>
    <row r="6106" spans="2:7" ht="14.25" customHeight="1" x14ac:dyDescent="0.2">
      <c r="B6106" s="24"/>
      <c r="C6106" s="25"/>
      <c r="D6106" s="38"/>
      <c r="E6106" s="67"/>
      <c r="F6106" s="51"/>
      <c r="G6106" s="51"/>
    </row>
    <row r="6107" spans="2:7" ht="14.25" customHeight="1" x14ac:dyDescent="0.2">
      <c r="B6107" s="26"/>
      <c r="C6107" s="27"/>
      <c r="D6107" s="37"/>
      <c r="E6107" s="66"/>
      <c r="F6107" s="50"/>
      <c r="G6107" s="50"/>
    </row>
    <row r="6108" spans="2:7" ht="14.25" customHeight="1" x14ac:dyDescent="0.2">
      <c r="B6108" s="24"/>
      <c r="C6108" s="25"/>
      <c r="D6108" s="38"/>
      <c r="E6108" s="67"/>
      <c r="F6108" s="51"/>
      <c r="G6108" s="51"/>
    </row>
    <row r="6109" spans="2:7" ht="14.25" customHeight="1" x14ac:dyDescent="0.2">
      <c r="B6109" s="26"/>
      <c r="C6109" s="27"/>
      <c r="D6109" s="37"/>
      <c r="E6109" s="66"/>
      <c r="F6109" s="50"/>
      <c r="G6109" s="50"/>
    </row>
    <row r="6110" spans="2:7" ht="14.25" customHeight="1" x14ac:dyDescent="0.2">
      <c r="B6110" s="24"/>
      <c r="C6110" s="25"/>
      <c r="D6110" s="38"/>
      <c r="E6110" s="67"/>
      <c r="F6110" s="51"/>
      <c r="G6110" s="51"/>
    </row>
    <row r="6111" spans="2:7" ht="14.25" customHeight="1" x14ac:dyDescent="0.2">
      <c r="B6111" s="26"/>
      <c r="C6111" s="27"/>
      <c r="D6111" s="37"/>
      <c r="E6111" s="63"/>
      <c r="F6111" s="47"/>
      <c r="G6111" s="47"/>
    </row>
    <row r="6112" spans="2:7" ht="14.25" customHeight="1" x14ac:dyDescent="0.2">
      <c r="B6112" s="24"/>
      <c r="C6112" s="25"/>
      <c r="D6112" s="38"/>
      <c r="E6112" s="62"/>
      <c r="F6112" s="46"/>
      <c r="G6112" s="46"/>
    </row>
    <row r="6113" spans="2:7" ht="14.25" customHeight="1" x14ac:dyDescent="0.2">
      <c r="B6113" s="26"/>
      <c r="C6113" s="27"/>
      <c r="D6113" s="37"/>
      <c r="E6113" s="63"/>
      <c r="F6113" s="47"/>
      <c r="G6113" s="47"/>
    </row>
    <row r="6114" spans="2:7" ht="14.25" customHeight="1" x14ac:dyDescent="0.2">
      <c r="B6114" s="24"/>
      <c r="C6114" s="25"/>
      <c r="D6114" s="38"/>
      <c r="E6114" s="62"/>
      <c r="F6114" s="46"/>
      <c r="G6114" s="46"/>
    </row>
    <row r="6115" spans="2:7" ht="14.25" customHeight="1" x14ac:dyDescent="0.2">
      <c r="B6115" s="26"/>
      <c r="C6115" s="27"/>
      <c r="D6115" s="37"/>
      <c r="E6115" s="63"/>
      <c r="F6115" s="47"/>
      <c r="G6115" s="47"/>
    </row>
    <row r="6116" spans="2:7" ht="14.25" customHeight="1" x14ac:dyDescent="0.2">
      <c r="B6116" s="24"/>
      <c r="C6116" s="25"/>
      <c r="D6116" s="38"/>
      <c r="E6116" s="62"/>
      <c r="F6116" s="46"/>
      <c r="G6116" s="46"/>
    </row>
    <row r="6117" spans="2:7" ht="14.25" customHeight="1" x14ac:dyDescent="0.2">
      <c r="B6117" s="26"/>
      <c r="C6117" s="27"/>
      <c r="D6117" s="37"/>
      <c r="E6117" s="63"/>
      <c r="F6117" s="47"/>
      <c r="G6117" s="47"/>
    </row>
    <row r="6118" spans="2:7" ht="14.25" customHeight="1" x14ac:dyDescent="0.2">
      <c r="B6118" s="24"/>
      <c r="C6118" s="25"/>
      <c r="D6118" s="38"/>
      <c r="E6118" s="62"/>
      <c r="F6118" s="46"/>
      <c r="G6118" s="46"/>
    </row>
    <row r="6119" spans="2:7" ht="14.25" customHeight="1" x14ac:dyDescent="0.2">
      <c r="B6119" s="26"/>
      <c r="C6119" s="27"/>
      <c r="D6119" s="37"/>
      <c r="E6119" s="63"/>
      <c r="F6119" s="47"/>
      <c r="G6119" s="47"/>
    </row>
    <row r="6120" spans="2:7" ht="14.25" customHeight="1" x14ac:dyDescent="0.2">
      <c r="B6120" s="24"/>
      <c r="C6120" s="25"/>
      <c r="D6120" s="38"/>
      <c r="E6120" s="62"/>
      <c r="F6120" s="46"/>
      <c r="G6120" s="46"/>
    </row>
    <row r="6121" spans="2:7" ht="14.25" customHeight="1" x14ac:dyDescent="0.2">
      <c r="B6121" s="26"/>
      <c r="C6121" s="27"/>
      <c r="D6121" s="37"/>
      <c r="E6121" s="63"/>
      <c r="F6121" s="47"/>
      <c r="G6121" s="47"/>
    </row>
    <row r="6122" spans="2:7" ht="14.25" customHeight="1" x14ac:dyDescent="0.2">
      <c r="B6122" s="24"/>
      <c r="C6122" s="25"/>
      <c r="D6122" s="38"/>
      <c r="E6122" s="62"/>
      <c r="F6122" s="46"/>
      <c r="G6122" s="46"/>
    </row>
    <row r="6123" spans="2:7" ht="14.25" customHeight="1" x14ac:dyDescent="0.2">
      <c r="B6123" s="26"/>
      <c r="C6123" s="27"/>
      <c r="D6123" s="37"/>
      <c r="E6123" s="63"/>
      <c r="F6123" s="47"/>
      <c r="G6123" s="47"/>
    </row>
    <row r="6124" spans="2:7" ht="14.25" customHeight="1" x14ac:dyDescent="0.2">
      <c r="B6124" s="24"/>
      <c r="C6124" s="25"/>
      <c r="D6124" s="38"/>
      <c r="E6124" s="62"/>
      <c r="F6124" s="46"/>
      <c r="G6124" s="46"/>
    </row>
    <row r="6125" spans="2:7" ht="14.25" customHeight="1" x14ac:dyDescent="0.2">
      <c r="B6125" s="26"/>
      <c r="C6125" s="27"/>
      <c r="D6125" s="37"/>
      <c r="E6125" s="63"/>
      <c r="F6125" s="47"/>
      <c r="G6125" s="47"/>
    </row>
    <row r="6126" spans="2:7" ht="14.25" customHeight="1" x14ac:dyDescent="0.2">
      <c r="B6126" s="54"/>
      <c r="C6126" s="55"/>
      <c r="D6126" s="60"/>
      <c r="E6126" s="68"/>
      <c r="F6126" s="46"/>
      <c r="G6126" s="46"/>
    </row>
    <row r="6127" spans="2:7" ht="14.25" customHeight="1" x14ac:dyDescent="0.2">
      <c r="B6127" s="22"/>
      <c r="C6127" s="23"/>
      <c r="D6127" s="53"/>
      <c r="E6127" s="69"/>
      <c r="F6127" s="47"/>
      <c r="G6127" s="47"/>
    </row>
    <row r="6128" spans="2:7" ht="14.25" customHeight="1" x14ac:dyDescent="0.2">
      <c r="B6128" s="24"/>
      <c r="C6128" s="25"/>
      <c r="D6128" s="38"/>
      <c r="E6128" s="62"/>
      <c r="F6128" s="46"/>
      <c r="G6128" s="46"/>
    </row>
    <row r="6129" spans="2:7" ht="14.25" customHeight="1" x14ac:dyDescent="0.2">
      <c r="B6129" s="26"/>
      <c r="C6129" s="27"/>
      <c r="D6129" s="37"/>
      <c r="E6129" s="63"/>
      <c r="F6129" s="47"/>
      <c r="G6129" s="47"/>
    </row>
    <row r="6130" spans="2:7" ht="14.25" customHeight="1" x14ac:dyDescent="0.2">
      <c r="B6130" s="24"/>
      <c r="C6130" s="25"/>
      <c r="D6130" s="38"/>
      <c r="E6130" s="62"/>
      <c r="F6130" s="46"/>
      <c r="G6130" s="46"/>
    </row>
    <row r="6131" spans="2:7" ht="14.25" customHeight="1" x14ac:dyDescent="0.2">
      <c r="B6131" s="26"/>
      <c r="C6131" s="27"/>
      <c r="D6131" s="37"/>
      <c r="E6131" s="63"/>
      <c r="F6131" s="47"/>
      <c r="G6131" s="47"/>
    </row>
    <row r="6132" spans="2:7" ht="14.25" customHeight="1" x14ac:dyDescent="0.2">
      <c r="B6132" s="24"/>
      <c r="C6132" s="25"/>
      <c r="D6132" s="38"/>
      <c r="E6132" s="62"/>
      <c r="F6132" s="46"/>
      <c r="G6132" s="46"/>
    </row>
    <row r="6133" spans="2:7" ht="14.25" customHeight="1" x14ac:dyDescent="0.2">
      <c r="B6133" s="26"/>
      <c r="C6133" s="27"/>
      <c r="D6133" s="37"/>
      <c r="E6133" s="63"/>
      <c r="F6133" s="47"/>
      <c r="G6133" s="47"/>
    </row>
    <row r="6134" spans="2:7" ht="14.25" customHeight="1" x14ac:dyDescent="0.2">
      <c r="B6134" s="24"/>
      <c r="C6134" s="25"/>
      <c r="D6134" s="38"/>
      <c r="E6134" s="62"/>
      <c r="F6134" s="46"/>
      <c r="G6134" s="46"/>
    </row>
    <row r="6135" spans="2:7" ht="14.25" customHeight="1" x14ac:dyDescent="0.2">
      <c r="B6135" s="26"/>
      <c r="C6135" s="27"/>
      <c r="D6135" s="37"/>
      <c r="E6135" s="63"/>
      <c r="F6135" s="47"/>
      <c r="G6135" s="47"/>
    </row>
    <row r="6136" spans="2:7" ht="14.25" customHeight="1" x14ac:dyDescent="0.2">
      <c r="B6136" s="24"/>
      <c r="C6136" s="25"/>
      <c r="D6136" s="38"/>
      <c r="E6136" s="62"/>
      <c r="F6136" s="46"/>
      <c r="G6136" s="46"/>
    </row>
    <row r="6137" spans="2:7" ht="14.25" customHeight="1" x14ac:dyDescent="0.2">
      <c r="B6137" s="26"/>
      <c r="C6137" s="27"/>
      <c r="D6137" s="37"/>
      <c r="E6137" s="63"/>
      <c r="F6137" s="47"/>
      <c r="G6137" s="47"/>
    </row>
    <row r="6138" spans="2:7" ht="14.25" customHeight="1" x14ac:dyDescent="0.2">
      <c r="B6138" s="24"/>
      <c r="C6138" s="25"/>
      <c r="D6138" s="38"/>
      <c r="E6138" s="62"/>
      <c r="F6138" s="46"/>
      <c r="G6138" s="46"/>
    </row>
    <row r="6139" spans="2:7" ht="14.25" customHeight="1" x14ac:dyDescent="0.2">
      <c r="B6139" s="26"/>
      <c r="C6139" s="27"/>
      <c r="D6139" s="37"/>
      <c r="E6139" s="63"/>
      <c r="F6139" s="47"/>
      <c r="G6139" s="47"/>
    </row>
    <row r="6140" spans="2:7" ht="14.25" customHeight="1" x14ac:dyDescent="0.2">
      <c r="B6140" s="24"/>
      <c r="C6140" s="25"/>
      <c r="D6140" s="38"/>
      <c r="E6140" s="62"/>
      <c r="F6140" s="46"/>
      <c r="G6140" s="46"/>
    </row>
    <row r="6141" spans="2:7" ht="14.25" customHeight="1" x14ac:dyDescent="0.2">
      <c r="B6141" s="26"/>
      <c r="C6141" s="27"/>
      <c r="D6141" s="37"/>
      <c r="E6141" s="63"/>
      <c r="F6141" s="47"/>
      <c r="G6141" s="47"/>
    </row>
    <row r="6142" spans="2:7" ht="14.25" customHeight="1" x14ac:dyDescent="0.2">
      <c r="B6142" s="24"/>
      <c r="C6142" s="25"/>
      <c r="D6142" s="38"/>
      <c r="E6142" s="62"/>
      <c r="F6142" s="46"/>
      <c r="G6142" s="46"/>
    </row>
    <row r="6143" spans="2:7" ht="14.25" customHeight="1" x14ac:dyDescent="0.2">
      <c r="B6143" s="26"/>
      <c r="C6143" s="27"/>
      <c r="D6143" s="37"/>
      <c r="E6143" s="63"/>
      <c r="F6143" s="47"/>
      <c r="G6143" s="47"/>
    </row>
    <row r="6144" spans="2:7" ht="14.25" customHeight="1" x14ac:dyDescent="0.2">
      <c r="B6144" s="24"/>
      <c r="C6144" s="25"/>
      <c r="D6144" s="38"/>
      <c r="E6144" s="62"/>
      <c r="F6144" s="46"/>
      <c r="G6144" s="46"/>
    </row>
    <row r="6145" spans="2:7" ht="14.25" customHeight="1" x14ac:dyDescent="0.2">
      <c r="B6145" s="26"/>
      <c r="C6145" s="27"/>
      <c r="D6145" s="37"/>
      <c r="E6145" s="63"/>
      <c r="F6145" s="47"/>
      <c r="G6145" s="47"/>
    </row>
    <row r="6146" spans="2:7" ht="14.25" customHeight="1" x14ac:dyDescent="0.2">
      <c r="B6146" s="24"/>
      <c r="C6146" s="25"/>
      <c r="D6146" s="38"/>
      <c r="E6146" s="62"/>
      <c r="F6146" s="46"/>
      <c r="G6146" s="46"/>
    </row>
    <row r="6147" spans="2:7" ht="14.25" customHeight="1" x14ac:dyDescent="0.2">
      <c r="B6147" s="26"/>
      <c r="C6147" s="27"/>
      <c r="D6147" s="37"/>
      <c r="E6147" s="63"/>
      <c r="F6147" s="47"/>
      <c r="G6147" s="47"/>
    </row>
    <row r="6148" spans="2:7" ht="14.25" customHeight="1" x14ac:dyDescent="0.2">
      <c r="B6148" s="24"/>
      <c r="C6148" s="25"/>
      <c r="D6148" s="38"/>
      <c r="E6148" s="62"/>
      <c r="F6148" s="46"/>
      <c r="G6148" s="46"/>
    </row>
    <row r="6149" spans="2:7" ht="14.25" customHeight="1" x14ac:dyDescent="0.2">
      <c r="B6149" s="26"/>
      <c r="C6149" s="27"/>
      <c r="D6149" s="37"/>
      <c r="E6149" s="63"/>
      <c r="F6149" s="47"/>
      <c r="G6149" s="47"/>
    </row>
    <row r="6150" spans="2:7" ht="14.25" customHeight="1" x14ac:dyDescent="0.2">
      <c r="B6150" s="24"/>
      <c r="C6150" s="25"/>
      <c r="D6150" s="38"/>
      <c r="E6150" s="62"/>
      <c r="F6150" s="46"/>
      <c r="G6150" s="46"/>
    </row>
    <row r="6151" spans="2:7" ht="14.25" customHeight="1" x14ac:dyDescent="0.2">
      <c r="B6151" s="26"/>
      <c r="C6151" s="27"/>
      <c r="D6151" s="37"/>
      <c r="E6151" s="63"/>
      <c r="F6151" s="47"/>
      <c r="G6151" s="47"/>
    </row>
    <row r="6152" spans="2:7" ht="14.25" customHeight="1" x14ac:dyDescent="0.2">
      <c r="B6152" s="24"/>
      <c r="C6152" s="25"/>
      <c r="D6152" s="38"/>
      <c r="E6152" s="62"/>
      <c r="F6152" s="46"/>
      <c r="G6152" s="46"/>
    </row>
    <row r="6153" spans="2:7" ht="14.25" customHeight="1" x14ac:dyDescent="0.2">
      <c r="B6153" s="26"/>
      <c r="C6153" s="27"/>
      <c r="D6153" s="37"/>
      <c r="E6153" s="63"/>
      <c r="F6153" s="47"/>
      <c r="G6153" s="47"/>
    </row>
    <row r="6154" spans="2:7" ht="14.25" customHeight="1" x14ac:dyDescent="0.2">
      <c r="B6154" s="24"/>
      <c r="C6154" s="25"/>
      <c r="D6154" s="38"/>
      <c r="E6154" s="62"/>
      <c r="F6154" s="46"/>
      <c r="G6154" s="46"/>
    </row>
    <row r="6155" spans="2:7" ht="14.25" customHeight="1" x14ac:dyDescent="0.2">
      <c r="B6155" s="26"/>
      <c r="C6155" s="27"/>
      <c r="D6155" s="37"/>
      <c r="E6155" s="63"/>
      <c r="F6155" s="47"/>
      <c r="G6155" s="47"/>
    </row>
    <row r="6156" spans="2:7" ht="14.25" customHeight="1" x14ac:dyDescent="0.2">
      <c r="B6156" s="24"/>
      <c r="C6156" s="25"/>
      <c r="D6156" s="38"/>
      <c r="E6156" s="62"/>
      <c r="F6156" s="46"/>
      <c r="G6156" s="46"/>
    </row>
    <row r="6157" spans="2:7" ht="14.25" customHeight="1" x14ac:dyDescent="0.2">
      <c r="B6157" s="26"/>
      <c r="C6157" s="27"/>
      <c r="D6157" s="37"/>
      <c r="E6157" s="63"/>
      <c r="F6157" s="47"/>
      <c r="G6157" s="47"/>
    </row>
    <row r="6158" spans="2:7" ht="14.25" customHeight="1" x14ac:dyDescent="0.2">
      <c r="B6158" s="24"/>
      <c r="C6158" s="25"/>
      <c r="D6158" s="38"/>
      <c r="E6158" s="62"/>
      <c r="F6158" s="46"/>
      <c r="G6158" s="46"/>
    </row>
    <row r="6159" spans="2:7" ht="14.25" customHeight="1" x14ac:dyDescent="0.2">
      <c r="B6159" s="26"/>
      <c r="C6159" s="27"/>
      <c r="D6159" s="37"/>
      <c r="E6159" s="63"/>
      <c r="F6159" s="47"/>
      <c r="G6159" s="47"/>
    </row>
    <row r="6160" spans="2:7" ht="14.25" customHeight="1" x14ac:dyDescent="0.2">
      <c r="B6160" s="24"/>
      <c r="C6160" s="25"/>
      <c r="D6160" s="38"/>
      <c r="E6160" s="62"/>
      <c r="F6160" s="46"/>
      <c r="G6160" s="46"/>
    </row>
    <row r="6161" spans="2:7" ht="14.25" customHeight="1" x14ac:dyDescent="0.2">
      <c r="B6161" s="26"/>
      <c r="C6161" s="27"/>
      <c r="D6161" s="37"/>
      <c r="E6161" s="63"/>
      <c r="F6161" s="47"/>
      <c r="G6161" s="47"/>
    </row>
    <row r="6162" spans="2:7" ht="14.25" customHeight="1" x14ac:dyDescent="0.2">
      <c r="B6162" s="24"/>
      <c r="C6162" s="25"/>
      <c r="D6162" s="38"/>
      <c r="E6162" s="62"/>
      <c r="F6162" s="46"/>
      <c r="G6162" s="46"/>
    </row>
    <row r="6163" spans="2:7" ht="14.25" customHeight="1" x14ac:dyDescent="0.2">
      <c r="B6163" s="26"/>
      <c r="C6163" s="27"/>
      <c r="D6163" s="37"/>
      <c r="E6163" s="63"/>
      <c r="F6163" s="47"/>
      <c r="G6163" s="47"/>
    </row>
    <row r="6164" spans="2:7" ht="14.25" customHeight="1" x14ac:dyDescent="0.2">
      <c r="B6164" s="24"/>
      <c r="C6164" s="25"/>
      <c r="D6164" s="38"/>
      <c r="E6164" s="62"/>
      <c r="F6164" s="46"/>
      <c r="G6164" s="46"/>
    </row>
    <row r="6165" spans="2:7" ht="14.25" customHeight="1" x14ac:dyDescent="0.2">
      <c r="B6165" s="26"/>
      <c r="C6165" s="27"/>
      <c r="D6165" s="37"/>
      <c r="E6165" s="63"/>
      <c r="F6165" s="47"/>
      <c r="G6165" s="47"/>
    </row>
    <row r="6166" spans="2:7" ht="14.25" customHeight="1" x14ac:dyDescent="0.2">
      <c r="B6166" s="24"/>
      <c r="C6166" s="25"/>
      <c r="D6166" s="38"/>
      <c r="E6166" s="62"/>
      <c r="F6166" s="46"/>
      <c r="G6166" s="46"/>
    </row>
    <row r="6167" spans="2:7" ht="14.25" customHeight="1" x14ac:dyDescent="0.2">
      <c r="B6167" s="26"/>
      <c r="C6167" s="27"/>
      <c r="D6167" s="37"/>
      <c r="E6167" s="63"/>
      <c r="F6167" s="47"/>
      <c r="G6167" s="47"/>
    </row>
    <row r="6168" spans="2:7" ht="14.25" customHeight="1" x14ac:dyDescent="0.2">
      <c r="B6168" s="24"/>
      <c r="C6168" s="25"/>
      <c r="D6168" s="38"/>
      <c r="E6168" s="62"/>
      <c r="F6168" s="46"/>
      <c r="G6168" s="46"/>
    </row>
    <row r="6169" spans="2:7" ht="14.25" customHeight="1" x14ac:dyDescent="0.2">
      <c r="B6169" s="26"/>
      <c r="C6169" s="27"/>
      <c r="D6169" s="37"/>
      <c r="E6169" s="63"/>
      <c r="F6169" s="47"/>
      <c r="G6169" s="47"/>
    </row>
    <row r="6170" spans="2:7" ht="14.25" customHeight="1" x14ac:dyDescent="0.2">
      <c r="B6170" s="24"/>
      <c r="C6170" s="25"/>
      <c r="D6170" s="38"/>
      <c r="E6170" s="62"/>
      <c r="F6170" s="46"/>
      <c r="G6170" s="46"/>
    </row>
    <row r="6171" spans="2:7" ht="14.25" customHeight="1" x14ac:dyDescent="0.2">
      <c r="B6171" s="26"/>
      <c r="C6171" s="27"/>
      <c r="D6171" s="35"/>
      <c r="E6171" s="64"/>
      <c r="F6171" s="48"/>
      <c r="G6171" s="48"/>
    </row>
    <row r="6172" spans="2:7" ht="14.25" customHeight="1" x14ac:dyDescent="0.2">
      <c r="B6172" s="24"/>
      <c r="C6172" s="25"/>
      <c r="D6172" s="36"/>
      <c r="E6172" s="65"/>
      <c r="F6172" s="49"/>
      <c r="G6172" s="49"/>
    </row>
    <row r="6173" spans="2:7" ht="14.25" customHeight="1" x14ac:dyDescent="0.2">
      <c r="B6173" s="26"/>
      <c r="C6173" s="27"/>
      <c r="D6173" s="35"/>
      <c r="E6173" s="64"/>
      <c r="F6173" s="48"/>
      <c r="G6173" s="48"/>
    </row>
    <row r="6174" spans="2:7" ht="14.25" customHeight="1" x14ac:dyDescent="0.2">
      <c r="B6174" s="24"/>
      <c r="C6174" s="25"/>
      <c r="D6174" s="36"/>
      <c r="E6174" s="65"/>
      <c r="F6174" s="49"/>
      <c r="G6174" s="49"/>
    </row>
    <row r="6175" spans="2:7" ht="14.25" customHeight="1" x14ac:dyDescent="0.2">
      <c r="B6175" s="26"/>
      <c r="C6175" s="27"/>
      <c r="D6175" s="35"/>
      <c r="E6175" s="64"/>
      <c r="F6175" s="48"/>
      <c r="G6175" s="48"/>
    </row>
    <row r="6176" spans="2:7" ht="14.25" customHeight="1" x14ac:dyDescent="0.2">
      <c r="B6176" s="24"/>
      <c r="C6176" s="25"/>
      <c r="D6176" s="36"/>
      <c r="E6176" s="65"/>
      <c r="F6176" s="49"/>
      <c r="G6176" s="49"/>
    </row>
    <row r="6177" spans="2:7" ht="14.25" customHeight="1" x14ac:dyDescent="0.2">
      <c r="B6177" s="26"/>
      <c r="C6177" s="27"/>
      <c r="D6177" s="35"/>
      <c r="E6177" s="64"/>
      <c r="F6177" s="48"/>
      <c r="G6177" s="48"/>
    </row>
    <row r="6178" spans="2:7" ht="14.25" customHeight="1" x14ac:dyDescent="0.2">
      <c r="B6178" s="24"/>
      <c r="C6178" s="25"/>
      <c r="D6178" s="36"/>
      <c r="E6178" s="65"/>
      <c r="F6178" s="49"/>
      <c r="G6178" s="49"/>
    </row>
    <row r="6179" spans="2:7" ht="14.25" customHeight="1" x14ac:dyDescent="0.2">
      <c r="B6179" s="26"/>
      <c r="C6179" s="27"/>
      <c r="D6179" s="35"/>
      <c r="E6179" s="64"/>
      <c r="F6179" s="48"/>
      <c r="G6179" s="48"/>
    </row>
    <row r="6180" spans="2:7" ht="14.25" customHeight="1" x14ac:dyDescent="0.2">
      <c r="B6180" s="24"/>
      <c r="C6180" s="25"/>
      <c r="D6180" s="36"/>
      <c r="E6180" s="65"/>
      <c r="F6180" s="49"/>
      <c r="G6180" s="49"/>
    </row>
    <row r="6181" spans="2:7" ht="14.25" customHeight="1" x14ac:dyDescent="0.2">
      <c r="B6181" s="26"/>
      <c r="C6181" s="27"/>
      <c r="D6181" s="35"/>
      <c r="E6181" s="64"/>
      <c r="F6181" s="48"/>
      <c r="G6181" s="48"/>
    </row>
    <row r="6182" spans="2:7" ht="14.25" customHeight="1" x14ac:dyDescent="0.2">
      <c r="B6182" s="24"/>
      <c r="C6182" s="25"/>
      <c r="D6182" s="36"/>
      <c r="E6182" s="65"/>
      <c r="F6182" s="49"/>
      <c r="G6182" s="49"/>
    </row>
    <row r="6183" spans="2:7" ht="14.25" customHeight="1" x14ac:dyDescent="0.2">
      <c r="B6183" s="26"/>
      <c r="C6183" s="27"/>
      <c r="D6183" s="35"/>
      <c r="E6183" s="64"/>
      <c r="F6183" s="48"/>
      <c r="G6183" s="48"/>
    </row>
    <row r="6184" spans="2:7" ht="14.25" customHeight="1" x14ac:dyDescent="0.2">
      <c r="B6184" s="24"/>
      <c r="C6184" s="25"/>
      <c r="D6184" s="36"/>
      <c r="E6184" s="65"/>
      <c r="F6184" s="49"/>
      <c r="G6184" s="49"/>
    </row>
    <row r="6185" spans="2:7" ht="14.25" customHeight="1" x14ac:dyDescent="0.2">
      <c r="B6185" s="26"/>
      <c r="C6185" s="27"/>
      <c r="D6185" s="35"/>
      <c r="E6185" s="64"/>
      <c r="F6185" s="48"/>
      <c r="G6185" s="48"/>
    </row>
    <row r="6186" spans="2:7" ht="14.25" customHeight="1" x14ac:dyDescent="0.2">
      <c r="B6186" s="24"/>
      <c r="C6186" s="25"/>
      <c r="D6186" s="36"/>
      <c r="E6186" s="65"/>
      <c r="F6186" s="49"/>
      <c r="G6186" s="49"/>
    </row>
    <row r="6187" spans="2:7" ht="14.25" customHeight="1" x14ac:dyDescent="0.2">
      <c r="B6187" s="26"/>
      <c r="C6187" s="27"/>
      <c r="D6187" s="35"/>
      <c r="E6187" s="64"/>
      <c r="F6187" s="48"/>
      <c r="G6187" s="48"/>
    </row>
    <row r="6188" spans="2:7" ht="14.25" customHeight="1" x14ac:dyDescent="0.2">
      <c r="B6188" s="24"/>
      <c r="C6188" s="25"/>
      <c r="D6188" s="36"/>
      <c r="E6188" s="65"/>
      <c r="F6188" s="49"/>
      <c r="G6188" s="49"/>
    </row>
    <row r="6189" spans="2:7" ht="14.25" customHeight="1" x14ac:dyDescent="0.2">
      <c r="B6189" s="26"/>
      <c r="C6189" s="27"/>
      <c r="D6189" s="35"/>
      <c r="E6189" s="64"/>
      <c r="F6189" s="48"/>
      <c r="G6189" s="48"/>
    </row>
    <row r="6190" spans="2:7" ht="14.25" customHeight="1" x14ac:dyDescent="0.2">
      <c r="B6190" s="24"/>
      <c r="C6190" s="25"/>
      <c r="D6190" s="36"/>
      <c r="E6190" s="65"/>
      <c r="F6190" s="49"/>
      <c r="G6190" s="49"/>
    </row>
    <row r="6191" spans="2:7" ht="14.25" customHeight="1" x14ac:dyDescent="0.2">
      <c r="B6191" s="26"/>
      <c r="C6191" s="27"/>
      <c r="D6191" s="35"/>
      <c r="E6191" s="64"/>
      <c r="F6191" s="48"/>
      <c r="G6191" s="48"/>
    </row>
    <row r="6192" spans="2:7" ht="14.25" customHeight="1" x14ac:dyDescent="0.2">
      <c r="B6192" s="24"/>
      <c r="C6192" s="25"/>
      <c r="D6192" s="36"/>
      <c r="E6192" s="65"/>
      <c r="F6192" s="49"/>
      <c r="G6192" s="49"/>
    </row>
    <row r="6193" spans="2:7" ht="14.25" customHeight="1" x14ac:dyDescent="0.2">
      <c r="B6193" s="26"/>
      <c r="C6193" s="27"/>
      <c r="D6193" s="35"/>
      <c r="E6193" s="64"/>
      <c r="F6193" s="48"/>
      <c r="G6193" s="48"/>
    </row>
    <row r="6194" spans="2:7" ht="14.25" customHeight="1" x14ac:dyDescent="0.2">
      <c r="B6194" s="24"/>
      <c r="C6194" s="25"/>
      <c r="D6194" s="36"/>
      <c r="E6194" s="65"/>
      <c r="F6194" s="49"/>
      <c r="G6194" s="49"/>
    </row>
    <row r="6195" spans="2:7" ht="14.25" customHeight="1" x14ac:dyDescent="0.2">
      <c r="B6195" s="26"/>
      <c r="C6195" s="27"/>
      <c r="D6195" s="37"/>
      <c r="E6195" s="63"/>
      <c r="F6195" s="47"/>
      <c r="G6195" s="47"/>
    </row>
    <row r="6196" spans="2:7" ht="14.25" customHeight="1" x14ac:dyDescent="0.2">
      <c r="B6196" s="24"/>
      <c r="C6196" s="25"/>
      <c r="D6196" s="38"/>
      <c r="E6196" s="62"/>
      <c r="F6196" s="46"/>
      <c r="G6196" s="46"/>
    </row>
    <row r="6197" spans="2:7" ht="14.25" customHeight="1" x14ac:dyDescent="0.2">
      <c r="B6197" s="26"/>
      <c r="C6197" s="27"/>
      <c r="D6197" s="37"/>
      <c r="E6197" s="63"/>
      <c r="F6197" s="47"/>
      <c r="G6197" s="47"/>
    </row>
    <row r="6198" spans="2:7" ht="14.25" customHeight="1" x14ac:dyDescent="0.2">
      <c r="B6198" s="24"/>
      <c r="C6198" s="25"/>
      <c r="D6198" s="38"/>
      <c r="E6198" s="62"/>
      <c r="F6198" s="46"/>
      <c r="G6198" s="46"/>
    </row>
    <row r="6199" spans="2:7" ht="14.25" customHeight="1" x14ac:dyDescent="0.2">
      <c r="B6199" s="26"/>
      <c r="C6199" s="27"/>
      <c r="D6199" s="37"/>
      <c r="E6199" s="63"/>
      <c r="F6199" s="47"/>
      <c r="G6199" s="47"/>
    </row>
    <row r="6200" spans="2:7" ht="14.25" customHeight="1" x14ac:dyDescent="0.2">
      <c r="B6200" s="24"/>
      <c r="C6200" s="25"/>
      <c r="D6200" s="38"/>
      <c r="E6200" s="62"/>
      <c r="F6200" s="46"/>
      <c r="G6200" s="46"/>
    </row>
    <row r="6201" spans="2:7" ht="14.25" customHeight="1" x14ac:dyDescent="0.2">
      <c r="B6201" s="26"/>
      <c r="C6201" s="27"/>
      <c r="D6201" s="37"/>
      <c r="E6201" s="63"/>
      <c r="F6201" s="47"/>
      <c r="G6201" s="47"/>
    </row>
    <row r="6202" spans="2:7" ht="14.25" customHeight="1" x14ac:dyDescent="0.2">
      <c r="B6202" s="24"/>
      <c r="C6202" s="25"/>
      <c r="D6202" s="38"/>
      <c r="E6202" s="62"/>
      <c r="F6202" s="46"/>
      <c r="G6202" s="46"/>
    </row>
    <row r="6203" spans="2:7" ht="14.25" customHeight="1" x14ac:dyDescent="0.2">
      <c r="B6203" s="26"/>
      <c r="C6203" s="27"/>
      <c r="D6203" s="37"/>
      <c r="E6203" s="63"/>
      <c r="F6203" s="47"/>
      <c r="G6203" s="47"/>
    </row>
    <row r="6204" spans="2:7" ht="14.25" customHeight="1" x14ac:dyDescent="0.2">
      <c r="B6204" s="24"/>
      <c r="C6204" s="25"/>
      <c r="D6204" s="38"/>
      <c r="E6204" s="62"/>
      <c r="F6204" s="46"/>
      <c r="G6204" s="46"/>
    </row>
    <row r="6205" spans="2:7" ht="14.25" customHeight="1" x14ac:dyDescent="0.2">
      <c r="B6205" s="26"/>
      <c r="C6205" s="27"/>
      <c r="D6205" s="37"/>
      <c r="E6205" s="63"/>
      <c r="F6205" s="47"/>
      <c r="G6205" s="47"/>
    </row>
    <row r="6206" spans="2:7" ht="14.25" customHeight="1" x14ac:dyDescent="0.2">
      <c r="B6206" s="24"/>
      <c r="C6206" s="25"/>
      <c r="D6206" s="38"/>
      <c r="E6206" s="62"/>
      <c r="F6206" s="46"/>
      <c r="G6206" s="46"/>
    </row>
    <row r="6207" spans="2:7" ht="14.25" customHeight="1" x14ac:dyDescent="0.2">
      <c r="B6207" s="26"/>
      <c r="C6207" s="27"/>
      <c r="D6207" s="37"/>
      <c r="E6207" s="63"/>
      <c r="F6207" s="47"/>
      <c r="G6207" s="47"/>
    </row>
    <row r="6208" spans="2:7" ht="14.25" customHeight="1" x14ac:dyDescent="0.2">
      <c r="B6208" s="24"/>
      <c r="C6208" s="25"/>
      <c r="D6208" s="38"/>
      <c r="E6208" s="62"/>
      <c r="F6208" s="46"/>
      <c r="G6208" s="46"/>
    </row>
    <row r="6209" spans="2:7" ht="14.25" customHeight="1" x14ac:dyDescent="0.2">
      <c r="B6209" s="26"/>
      <c r="C6209" s="27"/>
      <c r="D6209" s="37"/>
      <c r="E6209" s="63"/>
      <c r="F6209" s="47"/>
      <c r="G6209" s="47"/>
    </row>
    <row r="6210" spans="2:7" ht="14.25" customHeight="1" x14ac:dyDescent="0.2">
      <c r="B6210" s="24"/>
      <c r="C6210" s="25"/>
      <c r="D6210" s="38"/>
      <c r="E6210" s="62"/>
      <c r="F6210" s="46"/>
      <c r="G6210" s="46"/>
    </row>
    <row r="6211" spans="2:7" ht="14.25" customHeight="1" x14ac:dyDescent="0.2">
      <c r="B6211" s="26"/>
      <c r="C6211" s="27"/>
      <c r="D6211" s="37"/>
      <c r="E6211" s="63"/>
      <c r="F6211" s="47"/>
      <c r="G6211" s="47"/>
    </row>
    <row r="6212" spans="2:7" ht="14.25" customHeight="1" x14ac:dyDescent="0.2">
      <c r="B6212" s="24"/>
      <c r="C6212" s="25"/>
      <c r="D6212" s="38"/>
      <c r="E6212" s="62"/>
      <c r="F6212" s="46"/>
      <c r="G6212" s="46"/>
    </row>
    <row r="6213" spans="2:7" ht="14.25" customHeight="1" x14ac:dyDescent="0.2">
      <c r="B6213" s="26"/>
      <c r="C6213" s="27"/>
      <c r="D6213" s="37"/>
      <c r="E6213" s="63"/>
      <c r="F6213" s="47"/>
      <c r="G6213" s="47"/>
    </row>
    <row r="6214" spans="2:7" ht="14.25" customHeight="1" x14ac:dyDescent="0.2">
      <c r="B6214" s="24"/>
      <c r="C6214" s="25"/>
      <c r="D6214" s="38"/>
      <c r="E6214" s="62"/>
      <c r="F6214" s="46"/>
      <c r="G6214" s="46"/>
    </row>
    <row r="6215" spans="2:7" ht="14.25" customHeight="1" x14ac:dyDescent="0.2">
      <c r="B6215" s="26"/>
      <c r="C6215" s="27"/>
      <c r="D6215" s="37"/>
      <c r="E6215" s="63"/>
      <c r="F6215" s="47"/>
      <c r="G6215" s="47"/>
    </row>
    <row r="6216" spans="2:7" ht="14.25" customHeight="1" x14ac:dyDescent="0.2">
      <c r="B6216" s="24"/>
      <c r="C6216" s="25"/>
      <c r="D6216" s="38"/>
      <c r="E6216" s="62"/>
      <c r="F6216" s="46"/>
      <c r="G6216" s="46"/>
    </row>
    <row r="6217" spans="2:7" ht="14.25" customHeight="1" x14ac:dyDescent="0.2">
      <c r="B6217" s="26"/>
      <c r="C6217" s="27"/>
      <c r="D6217" s="37"/>
      <c r="E6217" s="63"/>
      <c r="F6217" s="47"/>
      <c r="G6217" s="47"/>
    </row>
    <row r="6218" spans="2:7" ht="14.25" customHeight="1" x14ac:dyDescent="0.2">
      <c r="B6218" s="24"/>
      <c r="C6218" s="25"/>
      <c r="D6218" s="38"/>
      <c r="E6218" s="62"/>
      <c r="F6218" s="46"/>
      <c r="G6218" s="46"/>
    </row>
    <row r="6219" spans="2:7" ht="14.25" customHeight="1" x14ac:dyDescent="0.2">
      <c r="B6219" s="26"/>
      <c r="C6219" s="27"/>
      <c r="D6219" s="37"/>
      <c r="E6219" s="66"/>
      <c r="F6219" s="50"/>
      <c r="G6219" s="50"/>
    </row>
    <row r="6220" spans="2:7" ht="14.25" customHeight="1" x14ac:dyDescent="0.2">
      <c r="B6220" s="24"/>
      <c r="C6220" s="25"/>
      <c r="D6220" s="38"/>
      <c r="E6220" s="67"/>
      <c r="F6220" s="51"/>
      <c r="G6220" s="51"/>
    </row>
    <row r="6221" spans="2:7" ht="14.25" customHeight="1" x14ac:dyDescent="0.2">
      <c r="B6221" s="26"/>
      <c r="C6221" s="27"/>
      <c r="D6221" s="37"/>
      <c r="E6221" s="66"/>
      <c r="F6221" s="50"/>
      <c r="G6221" s="50"/>
    </row>
    <row r="6222" spans="2:7" ht="14.25" customHeight="1" x14ac:dyDescent="0.2">
      <c r="B6222" s="24"/>
      <c r="C6222" s="25"/>
      <c r="D6222" s="38"/>
      <c r="E6222" s="67"/>
      <c r="F6222" s="51"/>
      <c r="G6222" s="51"/>
    </row>
    <row r="6223" spans="2:7" ht="14.25" customHeight="1" x14ac:dyDescent="0.2">
      <c r="B6223" s="26"/>
      <c r="C6223" s="27"/>
      <c r="D6223" s="37"/>
      <c r="E6223" s="66"/>
      <c r="F6223" s="50"/>
      <c r="G6223" s="50"/>
    </row>
    <row r="6224" spans="2:7" ht="14.25" customHeight="1" x14ac:dyDescent="0.2">
      <c r="B6224" s="24"/>
      <c r="C6224" s="25"/>
      <c r="D6224" s="38"/>
      <c r="E6224" s="67"/>
      <c r="F6224" s="51"/>
      <c r="G6224" s="51"/>
    </row>
    <row r="6225" spans="2:7" ht="14.25" customHeight="1" x14ac:dyDescent="0.2">
      <c r="B6225" s="26"/>
      <c r="C6225" s="27"/>
      <c r="D6225" s="37"/>
      <c r="E6225" s="66"/>
      <c r="F6225" s="50"/>
      <c r="G6225" s="50"/>
    </row>
    <row r="6226" spans="2:7" ht="14.25" customHeight="1" x14ac:dyDescent="0.2">
      <c r="B6226" s="24"/>
      <c r="C6226" s="25"/>
      <c r="D6226" s="38"/>
      <c r="E6226" s="67"/>
      <c r="F6226" s="51"/>
      <c r="G6226" s="51"/>
    </row>
    <row r="6227" spans="2:7" ht="14.25" customHeight="1" x14ac:dyDescent="0.2">
      <c r="B6227" s="26"/>
      <c r="C6227" s="27"/>
      <c r="D6227" s="37"/>
      <c r="E6227" s="66"/>
      <c r="F6227" s="50"/>
      <c r="G6227" s="50"/>
    </row>
    <row r="6228" spans="2:7" ht="14.25" customHeight="1" x14ac:dyDescent="0.2">
      <c r="B6228" s="24"/>
      <c r="C6228" s="25"/>
      <c r="D6228" s="38"/>
      <c r="E6228" s="67"/>
      <c r="F6228" s="51"/>
      <c r="G6228" s="51"/>
    </row>
    <row r="6229" spans="2:7" ht="14.25" customHeight="1" x14ac:dyDescent="0.2">
      <c r="B6229" s="26"/>
      <c r="C6229" s="27"/>
      <c r="D6229" s="37"/>
      <c r="E6229" s="66"/>
      <c r="F6229" s="50"/>
      <c r="G6229" s="50"/>
    </row>
    <row r="6230" spans="2:7" ht="14.25" customHeight="1" x14ac:dyDescent="0.2">
      <c r="B6230" s="24"/>
      <c r="C6230" s="25"/>
      <c r="D6230" s="38"/>
      <c r="E6230" s="67"/>
      <c r="F6230" s="51"/>
      <c r="G6230" s="51"/>
    </row>
    <row r="6231" spans="2:7" ht="14.25" customHeight="1" x14ac:dyDescent="0.2">
      <c r="B6231" s="26"/>
      <c r="C6231" s="27"/>
      <c r="D6231" s="37"/>
      <c r="E6231" s="66"/>
      <c r="F6231" s="50"/>
      <c r="G6231" s="50"/>
    </row>
    <row r="6232" spans="2:7" ht="14.25" customHeight="1" x14ac:dyDescent="0.2">
      <c r="B6232" s="24"/>
      <c r="C6232" s="25"/>
      <c r="D6232" s="38"/>
      <c r="E6232" s="67"/>
      <c r="F6232" s="51"/>
      <c r="G6232" s="51"/>
    </row>
    <row r="6233" spans="2:7" ht="14.25" customHeight="1" x14ac:dyDescent="0.2">
      <c r="B6233" s="26"/>
      <c r="C6233" s="27"/>
      <c r="D6233" s="37"/>
      <c r="E6233" s="63"/>
      <c r="F6233" s="47"/>
      <c r="G6233" s="47"/>
    </row>
    <row r="6234" spans="2:7" ht="14.25" customHeight="1" x14ac:dyDescent="0.2">
      <c r="B6234" s="24"/>
      <c r="C6234" s="25"/>
      <c r="D6234" s="38"/>
      <c r="E6234" s="62"/>
      <c r="F6234" s="46"/>
      <c r="G6234" s="46"/>
    </row>
    <row r="6235" spans="2:7" ht="14.25" customHeight="1" x14ac:dyDescent="0.2">
      <c r="B6235" s="26"/>
      <c r="C6235" s="27"/>
      <c r="D6235" s="37"/>
      <c r="E6235" s="63"/>
      <c r="F6235" s="47"/>
      <c r="G6235" s="47"/>
    </row>
    <row r="6236" spans="2:7" ht="14.25" customHeight="1" x14ac:dyDescent="0.2">
      <c r="B6236" s="24"/>
      <c r="C6236" s="25"/>
      <c r="D6236" s="38"/>
      <c r="E6236" s="62"/>
      <c r="F6236" s="46"/>
      <c r="G6236" s="46"/>
    </row>
    <row r="6237" spans="2:7" ht="14.25" customHeight="1" x14ac:dyDescent="0.2">
      <c r="B6237" s="26"/>
      <c r="C6237" s="27"/>
      <c r="D6237" s="37"/>
      <c r="E6237" s="63"/>
      <c r="F6237" s="47"/>
      <c r="G6237" s="47"/>
    </row>
    <row r="6238" spans="2:7" ht="14.25" customHeight="1" x14ac:dyDescent="0.2">
      <c r="B6238" s="24"/>
      <c r="C6238" s="25"/>
      <c r="D6238" s="38"/>
      <c r="E6238" s="62"/>
      <c r="F6238" s="46"/>
      <c r="G6238" s="46"/>
    </row>
    <row r="6239" spans="2:7" ht="14.25" customHeight="1" x14ac:dyDescent="0.2">
      <c r="B6239" s="26"/>
      <c r="C6239" s="27"/>
      <c r="D6239" s="37"/>
      <c r="E6239" s="63"/>
      <c r="F6239" s="47"/>
      <c r="G6239" s="47"/>
    </row>
    <row r="6240" spans="2:7" ht="14.25" customHeight="1" x14ac:dyDescent="0.2">
      <c r="B6240" s="24"/>
      <c r="C6240" s="25"/>
      <c r="D6240" s="38"/>
      <c r="E6240" s="62"/>
      <c r="F6240" s="46"/>
      <c r="G6240" s="46"/>
    </row>
    <row r="6241" spans="2:7" ht="14.25" customHeight="1" x14ac:dyDescent="0.2">
      <c r="B6241" s="26"/>
      <c r="C6241" s="27"/>
      <c r="D6241" s="37"/>
      <c r="E6241" s="63"/>
      <c r="F6241" s="47"/>
      <c r="G6241" s="47"/>
    </row>
    <row r="6242" spans="2:7" ht="14.25" customHeight="1" x14ac:dyDescent="0.2">
      <c r="B6242" s="24"/>
      <c r="C6242" s="25"/>
      <c r="D6242" s="38"/>
      <c r="E6242" s="62"/>
      <c r="F6242" s="46"/>
      <c r="G6242" s="46"/>
    </row>
    <row r="6243" spans="2:7" ht="14.25" customHeight="1" x14ac:dyDescent="0.2">
      <c r="B6243" s="26"/>
      <c r="C6243" s="27"/>
      <c r="D6243" s="37"/>
      <c r="E6243" s="63"/>
      <c r="F6243" s="47"/>
      <c r="G6243" s="47"/>
    </row>
    <row r="6244" spans="2:7" ht="14.25" customHeight="1" x14ac:dyDescent="0.2">
      <c r="B6244" s="24"/>
      <c r="C6244" s="25"/>
      <c r="D6244" s="38"/>
      <c r="E6244" s="62"/>
      <c r="F6244" s="46"/>
      <c r="G6244" s="46"/>
    </row>
    <row r="6245" spans="2:7" ht="14.25" customHeight="1" x14ac:dyDescent="0.2">
      <c r="B6245" s="26"/>
      <c r="C6245" s="27"/>
      <c r="D6245" s="37"/>
      <c r="E6245" s="63"/>
      <c r="F6245" s="47"/>
      <c r="G6245" s="47"/>
    </row>
    <row r="6246" spans="2:7" ht="14.25" customHeight="1" x14ac:dyDescent="0.2">
      <c r="B6246" s="24"/>
      <c r="C6246" s="25"/>
      <c r="D6246" s="38"/>
      <c r="E6246" s="62"/>
      <c r="F6246" s="46"/>
      <c r="G6246" s="46"/>
    </row>
    <row r="6247" spans="2:7" ht="14.25" customHeight="1" x14ac:dyDescent="0.2">
      <c r="B6247" s="26"/>
      <c r="C6247" s="27"/>
      <c r="D6247" s="37"/>
      <c r="E6247" s="63"/>
      <c r="F6247" s="47"/>
      <c r="G6247" s="47"/>
    </row>
    <row r="6248" spans="2:7" ht="14.25" customHeight="1" x14ac:dyDescent="0.2">
      <c r="B6248" s="54"/>
      <c r="C6248" s="55"/>
      <c r="D6248" s="60"/>
      <c r="E6248" s="68"/>
      <c r="F6248" s="46"/>
      <c r="G6248" s="46"/>
    </row>
    <row r="6249" spans="2:7" ht="14.25" customHeight="1" x14ac:dyDescent="0.2">
      <c r="B6249" s="22"/>
      <c r="C6249" s="23"/>
      <c r="D6249" s="53"/>
      <c r="E6249" s="69"/>
      <c r="F6249" s="47"/>
      <c r="G6249" s="47"/>
    </row>
    <row r="6250" spans="2:7" ht="14.25" customHeight="1" x14ac:dyDescent="0.2">
      <c r="B6250" s="24"/>
      <c r="C6250" s="25"/>
      <c r="D6250" s="38"/>
      <c r="E6250" s="62"/>
      <c r="F6250" s="46"/>
      <c r="G6250" s="46"/>
    </row>
    <row r="6251" spans="2:7" ht="14.25" customHeight="1" x14ac:dyDescent="0.2">
      <c r="B6251" s="26"/>
      <c r="C6251" s="27"/>
      <c r="D6251" s="37"/>
      <c r="E6251" s="63"/>
      <c r="F6251" s="47"/>
      <c r="G6251" s="47"/>
    </row>
    <row r="6252" spans="2:7" ht="14.25" customHeight="1" x14ac:dyDescent="0.2">
      <c r="B6252" s="24"/>
      <c r="C6252" s="25"/>
      <c r="D6252" s="38"/>
      <c r="E6252" s="62"/>
      <c r="F6252" s="46"/>
      <c r="G6252" s="46"/>
    </row>
    <row r="6253" spans="2:7" ht="14.25" customHeight="1" x14ac:dyDescent="0.2">
      <c r="B6253" s="26"/>
      <c r="C6253" s="27"/>
      <c r="D6253" s="37"/>
      <c r="E6253" s="63"/>
      <c r="F6253" s="47"/>
      <c r="G6253" s="47"/>
    </row>
    <row r="6254" spans="2:7" ht="14.25" customHeight="1" x14ac:dyDescent="0.2">
      <c r="B6254" s="24"/>
      <c r="C6254" s="25"/>
      <c r="D6254" s="38"/>
      <c r="E6254" s="62"/>
      <c r="F6254" s="46"/>
      <c r="G6254" s="46"/>
    </row>
    <row r="6255" spans="2:7" ht="14.25" customHeight="1" x14ac:dyDescent="0.2">
      <c r="B6255" s="26"/>
      <c r="C6255" s="27"/>
      <c r="D6255" s="37"/>
      <c r="E6255" s="63"/>
      <c r="F6255" s="47"/>
      <c r="G6255" s="47"/>
    </row>
    <row r="6256" spans="2:7" ht="14.25" customHeight="1" x14ac:dyDescent="0.2">
      <c r="B6256" s="24"/>
      <c r="C6256" s="25"/>
      <c r="D6256" s="38"/>
      <c r="E6256" s="62"/>
      <c r="F6256" s="46"/>
      <c r="G6256" s="46"/>
    </row>
    <row r="6257" spans="2:7" ht="14.25" customHeight="1" x14ac:dyDescent="0.2">
      <c r="B6257" s="26"/>
      <c r="C6257" s="27"/>
      <c r="D6257" s="37"/>
      <c r="E6257" s="63"/>
      <c r="F6257" s="47"/>
      <c r="G6257" s="47"/>
    </row>
    <row r="6258" spans="2:7" ht="14.25" customHeight="1" x14ac:dyDescent="0.2">
      <c r="B6258" s="24"/>
      <c r="C6258" s="25"/>
      <c r="D6258" s="38"/>
      <c r="E6258" s="62"/>
      <c r="F6258" s="46"/>
      <c r="G6258" s="46"/>
    </row>
    <row r="6259" spans="2:7" ht="14.25" customHeight="1" x14ac:dyDescent="0.2">
      <c r="B6259" s="26"/>
      <c r="C6259" s="27"/>
      <c r="D6259" s="37"/>
      <c r="E6259" s="63"/>
      <c r="F6259" s="47"/>
      <c r="G6259" s="47"/>
    </row>
    <row r="6260" spans="2:7" ht="14.25" customHeight="1" x14ac:dyDescent="0.2">
      <c r="B6260" s="24"/>
      <c r="C6260" s="25"/>
      <c r="D6260" s="38"/>
      <c r="E6260" s="62"/>
      <c r="F6260" s="46"/>
      <c r="G6260" s="46"/>
    </row>
    <row r="6261" spans="2:7" ht="14.25" customHeight="1" x14ac:dyDescent="0.2">
      <c r="B6261" s="26"/>
      <c r="C6261" s="27"/>
      <c r="D6261" s="37"/>
      <c r="E6261" s="63"/>
      <c r="F6261" s="47"/>
      <c r="G6261" s="47"/>
    </row>
    <row r="6262" spans="2:7" ht="14.25" customHeight="1" x14ac:dyDescent="0.2">
      <c r="B6262" s="24"/>
      <c r="C6262" s="25"/>
      <c r="D6262" s="38"/>
      <c r="E6262" s="62"/>
      <c r="F6262" s="46"/>
      <c r="G6262" s="46"/>
    </row>
    <row r="6263" spans="2:7" ht="14.25" customHeight="1" x14ac:dyDescent="0.2">
      <c r="B6263" s="26"/>
      <c r="C6263" s="27"/>
      <c r="D6263" s="37"/>
      <c r="E6263" s="63"/>
      <c r="F6263" s="47"/>
      <c r="G6263" s="47"/>
    </row>
    <row r="6264" spans="2:7" ht="14.25" customHeight="1" x14ac:dyDescent="0.2">
      <c r="B6264" s="24"/>
      <c r="C6264" s="25"/>
      <c r="D6264" s="38"/>
      <c r="E6264" s="62"/>
      <c r="F6264" s="46"/>
      <c r="G6264" s="46"/>
    </row>
    <row r="6265" spans="2:7" ht="14.25" customHeight="1" x14ac:dyDescent="0.2">
      <c r="B6265" s="26"/>
      <c r="C6265" s="27"/>
      <c r="D6265" s="37"/>
      <c r="E6265" s="63"/>
      <c r="F6265" s="47"/>
      <c r="G6265" s="47"/>
    </row>
    <row r="6266" spans="2:7" ht="14.25" customHeight="1" x14ac:dyDescent="0.2">
      <c r="B6266" s="24"/>
      <c r="C6266" s="25"/>
      <c r="D6266" s="38"/>
      <c r="E6266" s="62"/>
      <c r="F6266" s="46"/>
      <c r="G6266" s="46"/>
    </row>
    <row r="6267" spans="2:7" ht="14.25" customHeight="1" x14ac:dyDescent="0.2">
      <c r="B6267" s="26"/>
      <c r="C6267" s="27"/>
      <c r="D6267" s="37"/>
      <c r="E6267" s="63"/>
      <c r="F6267" s="47"/>
      <c r="G6267" s="47"/>
    </row>
    <row r="6268" spans="2:7" ht="14.25" customHeight="1" x14ac:dyDescent="0.2">
      <c r="B6268" s="24"/>
      <c r="C6268" s="25"/>
      <c r="D6268" s="38"/>
      <c r="E6268" s="62"/>
      <c r="F6268" s="46"/>
      <c r="G6268" s="46"/>
    </row>
    <row r="6269" spans="2:7" ht="14.25" customHeight="1" x14ac:dyDescent="0.2">
      <c r="B6269" s="26"/>
      <c r="C6269" s="27"/>
      <c r="D6269" s="37"/>
      <c r="E6269" s="63"/>
      <c r="F6269" s="47"/>
      <c r="G6269" s="47"/>
    </row>
    <row r="6270" spans="2:7" ht="14.25" customHeight="1" x14ac:dyDescent="0.2">
      <c r="B6270" s="24"/>
      <c r="C6270" s="25"/>
      <c r="D6270" s="38"/>
      <c r="E6270" s="62"/>
      <c r="F6270" s="46"/>
      <c r="G6270" s="46"/>
    </row>
    <row r="6271" spans="2:7" ht="14.25" customHeight="1" x14ac:dyDescent="0.2">
      <c r="B6271" s="26"/>
      <c r="C6271" s="27"/>
      <c r="D6271" s="37"/>
      <c r="E6271" s="63"/>
      <c r="F6271" s="47"/>
      <c r="G6271" s="47"/>
    </row>
    <row r="6272" spans="2:7" ht="14.25" customHeight="1" x14ac:dyDescent="0.2">
      <c r="B6272" s="24"/>
      <c r="C6272" s="25"/>
      <c r="D6272" s="38"/>
      <c r="E6272" s="62"/>
      <c r="F6272" s="46"/>
      <c r="G6272" s="46"/>
    </row>
    <row r="6273" spans="2:7" ht="14.25" customHeight="1" x14ac:dyDescent="0.2">
      <c r="B6273" s="26"/>
      <c r="C6273" s="27"/>
      <c r="D6273" s="37"/>
      <c r="E6273" s="63"/>
      <c r="F6273" s="47"/>
      <c r="G6273" s="47"/>
    </row>
    <row r="6274" spans="2:7" ht="14.25" customHeight="1" x14ac:dyDescent="0.2">
      <c r="B6274" s="24"/>
      <c r="C6274" s="25"/>
      <c r="D6274" s="38"/>
      <c r="E6274" s="62"/>
      <c r="F6274" s="46"/>
      <c r="G6274" s="46"/>
    </row>
    <row r="6275" spans="2:7" ht="14.25" customHeight="1" x14ac:dyDescent="0.2">
      <c r="B6275" s="26"/>
      <c r="C6275" s="27"/>
      <c r="D6275" s="37"/>
      <c r="E6275" s="63"/>
      <c r="F6275" s="47"/>
      <c r="G6275" s="47"/>
    </row>
    <row r="6276" spans="2:7" ht="14.25" customHeight="1" x14ac:dyDescent="0.2">
      <c r="B6276" s="24"/>
      <c r="C6276" s="25"/>
      <c r="D6276" s="38"/>
      <c r="E6276" s="62"/>
      <c r="F6276" s="46"/>
      <c r="G6276" s="46"/>
    </row>
    <row r="6277" spans="2:7" ht="14.25" customHeight="1" x14ac:dyDescent="0.2">
      <c r="B6277" s="26"/>
      <c r="C6277" s="27"/>
      <c r="D6277" s="37"/>
      <c r="E6277" s="63"/>
      <c r="F6277" s="47"/>
      <c r="G6277" s="47"/>
    </row>
    <row r="6278" spans="2:7" ht="14.25" customHeight="1" x14ac:dyDescent="0.2">
      <c r="B6278" s="24"/>
      <c r="C6278" s="25"/>
      <c r="D6278" s="38"/>
      <c r="E6278" s="62"/>
      <c r="F6278" s="46"/>
      <c r="G6278" s="46"/>
    </row>
    <row r="6279" spans="2:7" ht="14.25" customHeight="1" x14ac:dyDescent="0.2">
      <c r="B6279" s="26"/>
      <c r="C6279" s="27"/>
      <c r="D6279" s="37"/>
      <c r="E6279" s="63"/>
      <c r="F6279" s="47"/>
      <c r="G6279" s="47"/>
    </row>
    <row r="6280" spans="2:7" ht="14.25" customHeight="1" x14ac:dyDescent="0.2">
      <c r="B6280" s="24"/>
      <c r="C6280" s="25"/>
      <c r="D6280" s="38"/>
      <c r="E6280" s="62"/>
      <c r="F6280" s="46"/>
      <c r="G6280" s="46"/>
    </row>
    <row r="6281" spans="2:7" ht="14.25" customHeight="1" x14ac:dyDescent="0.2">
      <c r="B6281" s="26"/>
      <c r="C6281" s="27"/>
      <c r="D6281" s="37"/>
      <c r="E6281" s="63"/>
      <c r="F6281" s="47"/>
      <c r="G6281" s="47"/>
    </row>
    <row r="6282" spans="2:7" ht="14.25" customHeight="1" x14ac:dyDescent="0.2">
      <c r="B6282" s="24"/>
      <c r="C6282" s="25"/>
      <c r="D6282" s="38"/>
      <c r="E6282" s="62"/>
      <c r="F6282" s="46"/>
      <c r="G6282" s="46"/>
    </row>
    <row r="6283" spans="2:7" ht="14.25" customHeight="1" x14ac:dyDescent="0.2">
      <c r="B6283" s="26"/>
      <c r="C6283" s="27"/>
      <c r="D6283" s="37"/>
      <c r="E6283" s="63"/>
      <c r="F6283" s="47"/>
      <c r="G6283" s="47"/>
    </row>
    <row r="6284" spans="2:7" ht="14.25" customHeight="1" x14ac:dyDescent="0.2">
      <c r="B6284" s="24"/>
      <c r="C6284" s="25"/>
      <c r="D6284" s="38"/>
      <c r="E6284" s="62"/>
      <c r="F6284" s="46"/>
      <c r="G6284" s="46"/>
    </row>
    <row r="6285" spans="2:7" ht="14.25" customHeight="1" x14ac:dyDescent="0.2">
      <c r="B6285" s="26"/>
      <c r="C6285" s="27"/>
      <c r="D6285" s="37"/>
      <c r="E6285" s="63"/>
      <c r="F6285" s="47"/>
      <c r="G6285" s="47"/>
    </row>
    <row r="6286" spans="2:7" ht="14.25" customHeight="1" x14ac:dyDescent="0.2">
      <c r="B6286" s="24"/>
      <c r="C6286" s="25"/>
      <c r="D6286" s="38"/>
      <c r="E6286" s="62"/>
      <c r="F6286" s="46"/>
      <c r="G6286" s="46"/>
    </row>
    <row r="6287" spans="2:7" ht="14.25" customHeight="1" x14ac:dyDescent="0.2">
      <c r="B6287" s="26"/>
      <c r="C6287" s="27"/>
      <c r="D6287" s="37"/>
      <c r="E6287" s="63"/>
      <c r="F6287" s="47"/>
      <c r="G6287" s="47"/>
    </row>
    <row r="6288" spans="2:7" ht="14.25" customHeight="1" x14ac:dyDescent="0.2">
      <c r="B6288" s="24"/>
      <c r="C6288" s="25"/>
      <c r="D6288" s="38"/>
      <c r="E6288" s="62"/>
      <c r="F6288" s="46"/>
      <c r="G6288" s="46"/>
    </row>
    <row r="6289" spans="2:7" ht="14.25" customHeight="1" x14ac:dyDescent="0.2">
      <c r="B6289" s="26"/>
      <c r="C6289" s="27"/>
      <c r="D6289" s="37"/>
      <c r="E6289" s="63"/>
      <c r="F6289" s="47"/>
      <c r="G6289" s="47"/>
    </row>
    <row r="6290" spans="2:7" ht="14.25" customHeight="1" x14ac:dyDescent="0.2">
      <c r="B6290" s="24"/>
      <c r="C6290" s="25"/>
      <c r="D6290" s="38"/>
      <c r="E6290" s="62"/>
      <c r="F6290" s="46"/>
      <c r="G6290" s="46"/>
    </row>
    <row r="6291" spans="2:7" ht="14.25" customHeight="1" x14ac:dyDescent="0.2">
      <c r="B6291" s="26"/>
      <c r="C6291" s="27"/>
      <c r="D6291" s="37"/>
      <c r="E6291" s="63"/>
      <c r="F6291" s="47"/>
      <c r="G6291" s="47"/>
    </row>
    <row r="6292" spans="2:7" ht="14.25" customHeight="1" x14ac:dyDescent="0.2">
      <c r="B6292" s="24"/>
      <c r="C6292" s="25"/>
      <c r="D6292" s="38"/>
      <c r="E6292" s="62"/>
      <c r="F6292" s="46"/>
      <c r="G6292" s="46"/>
    </row>
    <row r="6293" spans="2:7" ht="14.25" customHeight="1" x14ac:dyDescent="0.2">
      <c r="B6293" s="26"/>
      <c r="C6293" s="27"/>
      <c r="D6293" s="35"/>
      <c r="E6293" s="64"/>
      <c r="F6293" s="48"/>
      <c r="G6293" s="48"/>
    </row>
    <row r="6294" spans="2:7" ht="14.25" customHeight="1" x14ac:dyDescent="0.2">
      <c r="B6294" s="24"/>
      <c r="C6294" s="25"/>
      <c r="D6294" s="36"/>
      <c r="E6294" s="65"/>
      <c r="F6294" s="49"/>
      <c r="G6294" s="49"/>
    </row>
    <row r="6295" spans="2:7" ht="14.25" customHeight="1" x14ac:dyDescent="0.2">
      <c r="B6295" s="26"/>
      <c r="C6295" s="27"/>
      <c r="D6295" s="35"/>
      <c r="E6295" s="64"/>
      <c r="F6295" s="48"/>
      <c r="G6295" s="48"/>
    </row>
    <row r="6296" spans="2:7" ht="14.25" customHeight="1" x14ac:dyDescent="0.2">
      <c r="B6296" s="24"/>
      <c r="C6296" s="25"/>
      <c r="D6296" s="36"/>
      <c r="E6296" s="65"/>
      <c r="F6296" s="49"/>
      <c r="G6296" s="49"/>
    </row>
    <row r="6297" spans="2:7" ht="14.25" customHeight="1" x14ac:dyDescent="0.2">
      <c r="B6297" s="26"/>
      <c r="C6297" s="27"/>
      <c r="D6297" s="35"/>
      <c r="E6297" s="64"/>
      <c r="F6297" s="48"/>
      <c r="G6297" s="48"/>
    </row>
    <row r="6298" spans="2:7" ht="14.25" customHeight="1" x14ac:dyDescent="0.2">
      <c r="B6298" s="24"/>
      <c r="C6298" s="25"/>
      <c r="D6298" s="36"/>
      <c r="E6298" s="65"/>
      <c r="F6298" s="49"/>
      <c r="G6298" s="49"/>
    </row>
    <row r="6299" spans="2:7" ht="14.25" customHeight="1" x14ac:dyDescent="0.2">
      <c r="B6299" s="26"/>
      <c r="C6299" s="27"/>
      <c r="D6299" s="35"/>
      <c r="E6299" s="64"/>
      <c r="F6299" s="48"/>
      <c r="G6299" s="48"/>
    </row>
    <row r="6300" spans="2:7" ht="14.25" customHeight="1" x14ac:dyDescent="0.2">
      <c r="B6300" s="24"/>
      <c r="C6300" s="25"/>
      <c r="D6300" s="36"/>
      <c r="E6300" s="65"/>
      <c r="F6300" s="49"/>
      <c r="G6300" s="49"/>
    </row>
    <row r="6301" spans="2:7" ht="14.25" customHeight="1" x14ac:dyDescent="0.2">
      <c r="B6301" s="26"/>
      <c r="C6301" s="27"/>
      <c r="D6301" s="35"/>
      <c r="E6301" s="64"/>
      <c r="F6301" s="48"/>
      <c r="G6301" s="48"/>
    </row>
    <row r="6302" spans="2:7" ht="14.25" customHeight="1" x14ac:dyDescent="0.2">
      <c r="B6302" s="24"/>
      <c r="C6302" s="25"/>
      <c r="D6302" s="36"/>
      <c r="E6302" s="65"/>
      <c r="F6302" s="49"/>
      <c r="G6302" s="49"/>
    </row>
    <row r="6303" spans="2:7" ht="14.25" customHeight="1" x14ac:dyDescent="0.2">
      <c r="B6303" s="26"/>
      <c r="C6303" s="27"/>
      <c r="D6303" s="35"/>
      <c r="E6303" s="64"/>
      <c r="F6303" s="48"/>
      <c r="G6303" s="48"/>
    </row>
    <row r="6304" spans="2:7" ht="14.25" customHeight="1" x14ac:dyDescent="0.2">
      <c r="B6304" s="24"/>
      <c r="C6304" s="25"/>
      <c r="D6304" s="36"/>
      <c r="E6304" s="65"/>
      <c r="F6304" s="49"/>
      <c r="G6304" s="49"/>
    </row>
    <row r="6305" spans="2:7" ht="14.25" customHeight="1" x14ac:dyDescent="0.2">
      <c r="B6305" s="26"/>
      <c r="C6305" s="27"/>
      <c r="D6305" s="35"/>
      <c r="E6305" s="64"/>
      <c r="F6305" s="48"/>
      <c r="G6305" s="48"/>
    </row>
    <row r="6306" spans="2:7" ht="14.25" customHeight="1" x14ac:dyDescent="0.2">
      <c r="B6306" s="24"/>
      <c r="C6306" s="25"/>
      <c r="D6306" s="36"/>
      <c r="E6306" s="65"/>
      <c r="F6306" s="49"/>
      <c r="G6306" s="49"/>
    </row>
    <row r="6307" spans="2:7" ht="14.25" customHeight="1" x14ac:dyDescent="0.2">
      <c r="B6307" s="26"/>
      <c r="C6307" s="27"/>
      <c r="D6307" s="35"/>
      <c r="E6307" s="64"/>
      <c r="F6307" s="48"/>
      <c r="G6307" s="48"/>
    </row>
    <row r="6308" spans="2:7" ht="14.25" customHeight="1" x14ac:dyDescent="0.2">
      <c r="B6308" s="24"/>
      <c r="C6308" s="25"/>
      <c r="D6308" s="36"/>
      <c r="E6308" s="65"/>
      <c r="F6308" s="49"/>
      <c r="G6308" s="49"/>
    </row>
    <row r="6309" spans="2:7" ht="14.25" customHeight="1" x14ac:dyDescent="0.2">
      <c r="B6309" s="26"/>
      <c r="C6309" s="27"/>
      <c r="D6309" s="35"/>
      <c r="E6309" s="64"/>
      <c r="F6309" s="48"/>
      <c r="G6309" s="48"/>
    </row>
    <row r="6310" spans="2:7" ht="14.25" customHeight="1" x14ac:dyDescent="0.2">
      <c r="B6310" s="24"/>
      <c r="C6310" s="25"/>
      <c r="D6310" s="36"/>
      <c r="E6310" s="65"/>
      <c r="F6310" s="49"/>
      <c r="G6310" s="49"/>
    </row>
    <row r="6311" spans="2:7" ht="14.25" customHeight="1" x14ac:dyDescent="0.2">
      <c r="B6311" s="26"/>
      <c r="C6311" s="27"/>
      <c r="D6311" s="35"/>
      <c r="E6311" s="64"/>
      <c r="F6311" s="48"/>
      <c r="G6311" s="48"/>
    </row>
    <row r="6312" spans="2:7" ht="14.25" customHeight="1" x14ac:dyDescent="0.2">
      <c r="B6312" s="24"/>
      <c r="C6312" s="25"/>
      <c r="D6312" s="36"/>
      <c r="E6312" s="65"/>
      <c r="F6312" s="49"/>
      <c r="G6312" s="49"/>
    </row>
    <row r="6313" spans="2:7" ht="14.25" customHeight="1" x14ac:dyDescent="0.2">
      <c r="B6313" s="26"/>
      <c r="C6313" s="27"/>
      <c r="D6313" s="35"/>
      <c r="E6313" s="64"/>
      <c r="F6313" s="48"/>
      <c r="G6313" s="48"/>
    </row>
    <row r="6314" spans="2:7" ht="14.25" customHeight="1" x14ac:dyDescent="0.2">
      <c r="B6314" s="24"/>
      <c r="C6314" s="25"/>
      <c r="D6314" s="36"/>
      <c r="E6314" s="65"/>
      <c r="F6314" s="49"/>
      <c r="G6314" s="49"/>
    </row>
    <row r="6315" spans="2:7" ht="14.25" customHeight="1" x14ac:dyDescent="0.2">
      <c r="B6315" s="26"/>
      <c r="C6315" s="27"/>
      <c r="D6315" s="35"/>
      <c r="E6315" s="64"/>
      <c r="F6315" s="48"/>
      <c r="G6315" s="48"/>
    </row>
    <row r="6316" spans="2:7" ht="14.25" customHeight="1" x14ac:dyDescent="0.2">
      <c r="B6316" s="24"/>
      <c r="C6316" s="25"/>
      <c r="D6316" s="36"/>
      <c r="E6316" s="65"/>
      <c r="F6316" s="49"/>
      <c r="G6316" s="49"/>
    </row>
    <row r="6317" spans="2:7" ht="14.25" customHeight="1" x14ac:dyDescent="0.2">
      <c r="B6317" s="26"/>
      <c r="C6317" s="27"/>
      <c r="D6317" s="37"/>
      <c r="E6317" s="63"/>
      <c r="F6317" s="47"/>
      <c r="G6317" s="47"/>
    </row>
    <row r="6318" spans="2:7" ht="14.25" customHeight="1" x14ac:dyDescent="0.2">
      <c r="B6318" s="24"/>
      <c r="C6318" s="25"/>
      <c r="D6318" s="38"/>
      <c r="E6318" s="62"/>
      <c r="F6318" s="46"/>
      <c r="G6318" s="46"/>
    </row>
    <row r="6319" spans="2:7" ht="14.25" customHeight="1" x14ac:dyDescent="0.2">
      <c r="B6319" s="26"/>
      <c r="C6319" s="27"/>
      <c r="D6319" s="37"/>
      <c r="E6319" s="63"/>
      <c r="F6319" s="47"/>
      <c r="G6319" s="47"/>
    </row>
    <row r="6320" spans="2:7" ht="14.25" customHeight="1" x14ac:dyDescent="0.2">
      <c r="B6320" s="24"/>
      <c r="C6320" s="25"/>
      <c r="D6320" s="38"/>
      <c r="E6320" s="62"/>
      <c r="F6320" s="46"/>
      <c r="G6320" s="46"/>
    </row>
    <row r="6321" spans="2:7" ht="14.25" customHeight="1" x14ac:dyDescent="0.2">
      <c r="B6321" s="26"/>
      <c r="C6321" s="27"/>
      <c r="D6321" s="37"/>
      <c r="E6321" s="63"/>
      <c r="F6321" s="47"/>
      <c r="G6321" s="47"/>
    </row>
    <row r="6322" spans="2:7" ht="14.25" customHeight="1" x14ac:dyDescent="0.2">
      <c r="B6322" s="24"/>
      <c r="C6322" s="25"/>
      <c r="D6322" s="38"/>
      <c r="E6322" s="62"/>
      <c r="F6322" s="46"/>
      <c r="G6322" s="46"/>
    </row>
    <row r="6323" spans="2:7" ht="14.25" customHeight="1" x14ac:dyDescent="0.2">
      <c r="B6323" s="26"/>
      <c r="C6323" s="27"/>
      <c r="D6323" s="37"/>
      <c r="E6323" s="63"/>
      <c r="F6323" s="47"/>
      <c r="G6323" s="47"/>
    </row>
    <row r="6324" spans="2:7" ht="14.25" customHeight="1" x14ac:dyDescent="0.2">
      <c r="B6324" s="24"/>
      <c r="C6324" s="25"/>
      <c r="D6324" s="38"/>
      <c r="E6324" s="62"/>
      <c r="F6324" s="46"/>
      <c r="G6324" s="46"/>
    </row>
    <row r="6325" spans="2:7" ht="14.25" customHeight="1" x14ac:dyDescent="0.2">
      <c r="B6325" s="26"/>
      <c r="C6325" s="27"/>
      <c r="D6325" s="37"/>
      <c r="E6325" s="63"/>
      <c r="F6325" s="47"/>
      <c r="G6325" s="47"/>
    </row>
    <row r="6326" spans="2:7" ht="14.25" customHeight="1" x14ac:dyDescent="0.2">
      <c r="B6326" s="24"/>
      <c r="C6326" s="25"/>
      <c r="D6326" s="38"/>
      <c r="E6326" s="62"/>
      <c r="F6326" s="46"/>
      <c r="G6326" s="46"/>
    </row>
    <row r="6327" spans="2:7" ht="14.25" customHeight="1" x14ac:dyDescent="0.2">
      <c r="B6327" s="26"/>
      <c r="C6327" s="27"/>
      <c r="D6327" s="37"/>
      <c r="E6327" s="63"/>
      <c r="F6327" s="47"/>
      <c r="G6327" s="47"/>
    </row>
    <row r="6328" spans="2:7" ht="14.25" customHeight="1" x14ac:dyDescent="0.2">
      <c r="B6328" s="24"/>
      <c r="C6328" s="25"/>
      <c r="D6328" s="38"/>
      <c r="E6328" s="62"/>
      <c r="F6328" s="46"/>
      <c r="G6328" s="46"/>
    </row>
    <row r="6329" spans="2:7" ht="14.25" customHeight="1" x14ac:dyDescent="0.2">
      <c r="B6329" s="26"/>
      <c r="C6329" s="27"/>
      <c r="D6329" s="37"/>
      <c r="E6329" s="63"/>
      <c r="F6329" s="47"/>
      <c r="G6329" s="47"/>
    </row>
    <row r="6330" spans="2:7" ht="14.25" customHeight="1" x14ac:dyDescent="0.2">
      <c r="B6330" s="24"/>
      <c r="C6330" s="25"/>
      <c r="D6330" s="38"/>
      <c r="E6330" s="62"/>
      <c r="F6330" s="46"/>
      <c r="G6330" s="46"/>
    </row>
    <row r="6331" spans="2:7" ht="14.25" customHeight="1" x14ac:dyDescent="0.2">
      <c r="B6331" s="26"/>
      <c r="C6331" s="27"/>
      <c r="D6331" s="37"/>
      <c r="E6331" s="63"/>
      <c r="F6331" s="47"/>
      <c r="G6331" s="47"/>
    </row>
    <row r="6332" spans="2:7" ht="14.25" customHeight="1" x14ac:dyDescent="0.2">
      <c r="B6332" s="24"/>
      <c r="C6332" s="25"/>
      <c r="D6332" s="38"/>
      <c r="E6332" s="62"/>
      <c r="F6332" s="46"/>
      <c r="G6332" s="46"/>
    </row>
    <row r="6333" spans="2:7" ht="14.25" customHeight="1" x14ac:dyDescent="0.2">
      <c r="B6333" s="26"/>
      <c r="C6333" s="27"/>
      <c r="D6333" s="37"/>
      <c r="E6333" s="63"/>
      <c r="F6333" s="47"/>
      <c r="G6333" s="47"/>
    </row>
    <row r="6334" spans="2:7" ht="14.25" customHeight="1" x14ac:dyDescent="0.2">
      <c r="B6334" s="24"/>
      <c r="C6334" s="25"/>
      <c r="D6334" s="38"/>
      <c r="E6334" s="62"/>
      <c r="F6334" s="46"/>
      <c r="G6334" s="46"/>
    </row>
    <row r="6335" spans="2:7" ht="14.25" customHeight="1" x14ac:dyDescent="0.2">
      <c r="B6335" s="26"/>
      <c r="C6335" s="27"/>
      <c r="D6335" s="37"/>
      <c r="E6335" s="63"/>
      <c r="F6335" s="47"/>
      <c r="G6335" s="47"/>
    </row>
    <row r="6336" spans="2:7" ht="14.25" customHeight="1" x14ac:dyDescent="0.2">
      <c r="B6336" s="24"/>
      <c r="C6336" s="25"/>
      <c r="D6336" s="38"/>
      <c r="E6336" s="62"/>
      <c r="F6336" s="46"/>
      <c r="G6336" s="46"/>
    </row>
    <row r="6337" spans="2:7" ht="14.25" customHeight="1" x14ac:dyDescent="0.2">
      <c r="B6337" s="26"/>
      <c r="C6337" s="27"/>
      <c r="D6337" s="37"/>
      <c r="E6337" s="63"/>
      <c r="F6337" s="47"/>
      <c r="G6337" s="47"/>
    </row>
    <row r="6338" spans="2:7" ht="14.25" customHeight="1" x14ac:dyDescent="0.2">
      <c r="B6338" s="24"/>
      <c r="C6338" s="25"/>
      <c r="D6338" s="38"/>
      <c r="E6338" s="62"/>
      <c r="F6338" s="46"/>
      <c r="G6338" s="46"/>
    </row>
    <row r="6339" spans="2:7" ht="14.25" customHeight="1" x14ac:dyDescent="0.2">
      <c r="B6339" s="26"/>
      <c r="C6339" s="27"/>
      <c r="D6339" s="37"/>
      <c r="E6339" s="63"/>
      <c r="F6339" s="47"/>
      <c r="G6339" s="47"/>
    </row>
    <row r="6340" spans="2:7" ht="14.25" customHeight="1" x14ac:dyDescent="0.2">
      <c r="B6340" s="24"/>
      <c r="C6340" s="25"/>
      <c r="D6340" s="38"/>
      <c r="E6340" s="62"/>
      <c r="F6340" s="46"/>
      <c r="G6340" s="46"/>
    </row>
    <row r="6341" spans="2:7" ht="14.25" customHeight="1" x14ac:dyDescent="0.2">
      <c r="B6341" s="26"/>
      <c r="C6341" s="27"/>
      <c r="D6341" s="37"/>
      <c r="E6341" s="66"/>
      <c r="F6341" s="50"/>
      <c r="G6341" s="50"/>
    </row>
    <row r="6342" spans="2:7" ht="14.25" customHeight="1" x14ac:dyDescent="0.2">
      <c r="B6342" s="24"/>
      <c r="C6342" s="25"/>
      <c r="D6342" s="38"/>
      <c r="E6342" s="67"/>
      <c r="F6342" s="51"/>
      <c r="G6342" s="51"/>
    </row>
    <row r="6343" spans="2:7" ht="14.25" customHeight="1" x14ac:dyDescent="0.2">
      <c r="B6343" s="26"/>
      <c r="C6343" s="27"/>
      <c r="D6343" s="37"/>
      <c r="E6343" s="66"/>
      <c r="F6343" s="50"/>
      <c r="G6343" s="50"/>
    </row>
    <row r="6344" spans="2:7" ht="14.25" customHeight="1" x14ac:dyDescent="0.2">
      <c r="B6344" s="24"/>
      <c r="C6344" s="25"/>
      <c r="D6344" s="38"/>
      <c r="E6344" s="67"/>
      <c r="F6344" s="51"/>
      <c r="G6344" s="51"/>
    </row>
    <row r="6345" spans="2:7" ht="14.25" customHeight="1" x14ac:dyDescent="0.2">
      <c r="B6345" s="26"/>
      <c r="C6345" s="27"/>
      <c r="D6345" s="37"/>
      <c r="E6345" s="66"/>
      <c r="F6345" s="50"/>
      <c r="G6345" s="50"/>
    </row>
    <row r="6346" spans="2:7" ht="14.25" customHeight="1" x14ac:dyDescent="0.2">
      <c r="B6346" s="24"/>
      <c r="C6346" s="25"/>
      <c r="D6346" s="38"/>
      <c r="E6346" s="67"/>
      <c r="F6346" s="51"/>
      <c r="G6346" s="51"/>
    </row>
    <row r="6347" spans="2:7" ht="14.25" customHeight="1" x14ac:dyDescent="0.2">
      <c r="B6347" s="26"/>
      <c r="C6347" s="27"/>
      <c r="D6347" s="37"/>
      <c r="E6347" s="66"/>
      <c r="F6347" s="50"/>
      <c r="G6347" s="50"/>
    </row>
    <row r="6348" spans="2:7" ht="14.25" customHeight="1" x14ac:dyDescent="0.2">
      <c r="B6348" s="24"/>
      <c r="C6348" s="25"/>
      <c r="D6348" s="38"/>
      <c r="E6348" s="67"/>
      <c r="F6348" s="51"/>
      <c r="G6348" s="51"/>
    </row>
    <row r="6349" spans="2:7" ht="14.25" customHeight="1" x14ac:dyDescent="0.2">
      <c r="B6349" s="26"/>
      <c r="C6349" s="27"/>
      <c r="D6349" s="37"/>
      <c r="E6349" s="66"/>
      <c r="F6349" s="50"/>
      <c r="G6349" s="50"/>
    </row>
    <row r="6350" spans="2:7" ht="14.25" customHeight="1" x14ac:dyDescent="0.2">
      <c r="B6350" s="24"/>
      <c r="C6350" s="25"/>
      <c r="D6350" s="38"/>
      <c r="E6350" s="67"/>
      <c r="F6350" s="51"/>
      <c r="G6350" s="51"/>
    </row>
    <row r="6351" spans="2:7" ht="14.25" customHeight="1" x14ac:dyDescent="0.2">
      <c r="B6351" s="26"/>
      <c r="C6351" s="27"/>
      <c r="D6351" s="37"/>
      <c r="E6351" s="66"/>
      <c r="F6351" s="50"/>
      <c r="G6351" s="50"/>
    </row>
    <row r="6352" spans="2:7" ht="14.25" customHeight="1" x14ac:dyDescent="0.2">
      <c r="B6352" s="24"/>
      <c r="C6352" s="25"/>
      <c r="D6352" s="38"/>
      <c r="E6352" s="67"/>
      <c r="F6352" s="51"/>
      <c r="G6352" s="51"/>
    </row>
    <row r="6353" spans="2:7" ht="14.25" customHeight="1" x14ac:dyDescent="0.2">
      <c r="B6353" s="26"/>
      <c r="C6353" s="27"/>
      <c r="D6353" s="37"/>
      <c r="E6353" s="66"/>
      <c r="F6353" s="50"/>
      <c r="G6353" s="50"/>
    </row>
    <row r="6354" spans="2:7" ht="14.25" customHeight="1" x14ac:dyDescent="0.2">
      <c r="B6354" s="24"/>
      <c r="C6354" s="25"/>
      <c r="D6354" s="38"/>
      <c r="E6354" s="67"/>
      <c r="F6354" s="51"/>
      <c r="G6354" s="51"/>
    </row>
    <row r="6355" spans="2:7" ht="14.25" customHeight="1" x14ac:dyDescent="0.2">
      <c r="B6355" s="26"/>
      <c r="C6355" s="27"/>
      <c r="D6355" s="37"/>
      <c r="E6355" s="63"/>
      <c r="F6355" s="47"/>
      <c r="G6355" s="47"/>
    </row>
    <row r="6356" spans="2:7" ht="14.25" customHeight="1" x14ac:dyDescent="0.2">
      <c r="B6356" s="24"/>
      <c r="C6356" s="25"/>
      <c r="D6356" s="38"/>
      <c r="E6356" s="62"/>
      <c r="F6356" s="46"/>
      <c r="G6356" s="46"/>
    </row>
    <row r="6357" spans="2:7" ht="14.25" customHeight="1" x14ac:dyDescent="0.2">
      <c r="B6357" s="26"/>
      <c r="C6357" s="27"/>
      <c r="D6357" s="37"/>
      <c r="E6357" s="63"/>
      <c r="F6357" s="47"/>
      <c r="G6357" s="47"/>
    </row>
    <row r="6358" spans="2:7" ht="14.25" customHeight="1" x14ac:dyDescent="0.2">
      <c r="B6358" s="24"/>
      <c r="C6358" s="25"/>
      <c r="D6358" s="38"/>
      <c r="E6358" s="62"/>
      <c r="F6358" s="46"/>
      <c r="G6358" s="46"/>
    </row>
    <row r="6359" spans="2:7" ht="14.25" customHeight="1" x14ac:dyDescent="0.2">
      <c r="B6359" s="26"/>
      <c r="C6359" s="27"/>
      <c r="D6359" s="37"/>
      <c r="E6359" s="63"/>
      <c r="F6359" s="47"/>
      <c r="G6359" s="47"/>
    </row>
    <row r="6360" spans="2:7" ht="14.25" customHeight="1" x14ac:dyDescent="0.2">
      <c r="B6360" s="24"/>
      <c r="C6360" s="25"/>
      <c r="D6360" s="38"/>
      <c r="E6360" s="62"/>
      <c r="F6360" s="46"/>
      <c r="G6360" s="46"/>
    </row>
    <row r="6361" spans="2:7" ht="14.25" customHeight="1" x14ac:dyDescent="0.2">
      <c r="B6361" s="26"/>
      <c r="C6361" s="27"/>
      <c r="D6361" s="37"/>
      <c r="E6361" s="63"/>
      <c r="F6361" s="47"/>
      <c r="G6361" s="47"/>
    </row>
    <row r="6362" spans="2:7" ht="14.25" customHeight="1" x14ac:dyDescent="0.2">
      <c r="B6362" s="24"/>
      <c r="C6362" s="25"/>
      <c r="D6362" s="38"/>
      <c r="E6362" s="62"/>
      <c r="F6362" s="46"/>
      <c r="G6362" s="46"/>
    </row>
    <row r="6363" spans="2:7" ht="14.25" customHeight="1" x14ac:dyDescent="0.2">
      <c r="B6363" s="26"/>
      <c r="C6363" s="27"/>
      <c r="D6363" s="37"/>
      <c r="E6363" s="63"/>
      <c r="F6363" s="47"/>
      <c r="G6363" s="47"/>
    </row>
    <row r="6364" spans="2:7" ht="14.25" customHeight="1" x14ac:dyDescent="0.2">
      <c r="B6364" s="24"/>
      <c r="C6364" s="25"/>
      <c r="D6364" s="38"/>
      <c r="E6364" s="62"/>
      <c r="F6364" s="46"/>
      <c r="G6364" s="46"/>
    </row>
    <row r="6365" spans="2:7" ht="14.25" customHeight="1" x14ac:dyDescent="0.2">
      <c r="B6365" s="26"/>
      <c r="C6365" s="27"/>
      <c r="D6365" s="37"/>
      <c r="E6365" s="63"/>
      <c r="F6365" s="47"/>
      <c r="G6365" s="47"/>
    </row>
    <row r="6366" spans="2:7" ht="14.25" customHeight="1" x14ac:dyDescent="0.2">
      <c r="B6366" s="24"/>
      <c r="C6366" s="25"/>
      <c r="D6366" s="38"/>
      <c r="E6366" s="62"/>
      <c r="F6366" s="46"/>
      <c r="G6366" s="46"/>
    </row>
    <row r="6367" spans="2:7" ht="14.25" customHeight="1" x14ac:dyDescent="0.2">
      <c r="B6367" s="26"/>
      <c r="C6367" s="27"/>
      <c r="D6367" s="37"/>
      <c r="E6367" s="63"/>
      <c r="F6367" s="47"/>
      <c r="G6367" s="47"/>
    </row>
    <row r="6368" spans="2:7" ht="14.25" customHeight="1" x14ac:dyDescent="0.2">
      <c r="B6368" s="24"/>
      <c r="C6368" s="25"/>
      <c r="D6368" s="38"/>
      <c r="E6368" s="62"/>
      <c r="F6368" s="46"/>
      <c r="G6368" s="46"/>
    </row>
    <row r="6369" spans="2:7" ht="14.25" customHeight="1" x14ac:dyDescent="0.2">
      <c r="B6369" s="26"/>
      <c r="C6369" s="27"/>
      <c r="D6369" s="37"/>
      <c r="E6369" s="63"/>
      <c r="F6369" s="47"/>
      <c r="G6369" s="47"/>
    </row>
    <row r="6370" spans="2:7" ht="14.25" customHeight="1" x14ac:dyDescent="0.2">
      <c r="B6370" s="54"/>
      <c r="C6370" s="55"/>
      <c r="D6370" s="60"/>
      <c r="E6370" s="68"/>
      <c r="F6370" s="46"/>
      <c r="G6370" s="46"/>
    </row>
    <row r="6371" spans="2:7" ht="14.25" customHeight="1" x14ac:dyDescent="0.2">
      <c r="B6371" s="22"/>
      <c r="C6371" s="23"/>
      <c r="D6371" s="53"/>
      <c r="E6371" s="69"/>
      <c r="F6371" s="47"/>
      <c r="G6371" s="47"/>
    </row>
    <row r="6372" spans="2:7" ht="14.25" customHeight="1" x14ac:dyDescent="0.2">
      <c r="B6372" s="24"/>
      <c r="C6372" s="25"/>
      <c r="D6372" s="38"/>
      <c r="E6372" s="62"/>
      <c r="F6372" s="46"/>
      <c r="G6372" s="46"/>
    </row>
    <row r="6373" spans="2:7" ht="14.25" customHeight="1" x14ac:dyDescent="0.2">
      <c r="B6373" s="26"/>
      <c r="C6373" s="27"/>
      <c r="D6373" s="37"/>
      <c r="E6373" s="63"/>
      <c r="F6373" s="47"/>
      <c r="G6373" s="47"/>
    </row>
    <row r="6374" spans="2:7" ht="14.25" customHeight="1" x14ac:dyDescent="0.2">
      <c r="B6374" s="24"/>
      <c r="C6374" s="25"/>
      <c r="D6374" s="38"/>
      <c r="E6374" s="62"/>
      <c r="F6374" s="46"/>
      <c r="G6374" s="46"/>
    </row>
    <row r="6375" spans="2:7" ht="14.25" customHeight="1" x14ac:dyDescent="0.2">
      <c r="B6375" s="26"/>
      <c r="C6375" s="27"/>
      <c r="D6375" s="37"/>
      <c r="E6375" s="63"/>
      <c r="F6375" s="47"/>
      <c r="G6375" s="47"/>
    </row>
    <row r="6376" spans="2:7" ht="14.25" customHeight="1" x14ac:dyDescent="0.2">
      <c r="B6376" s="24"/>
      <c r="C6376" s="25"/>
      <c r="D6376" s="38"/>
      <c r="E6376" s="62"/>
      <c r="F6376" s="46"/>
      <c r="G6376" s="46"/>
    </row>
    <row r="6377" spans="2:7" ht="14.25" customHeight="1" x14ac:dyDescent="0.2">
      <c r="B6377" s="26"/>
      <c r="C6377" s="27"/>
      <c r="D6377" s="37"/>
      <c r="E6377" s="63"/>
      <c r="F6377" s="47"/>
      <c r="G6377" s="47"/>
    </row>
    <row r="6378" spans="2:7" ht="14.25" customHeight="1" x14ac:dyDescent="0.2">
      <c r="B6378" s="24"/>
      <c r="C6378" s="25"/>
      <c r="D6378" s="38"/>
      <c r="E6378" s="62"/>
      <c r="F6378" s="46"/>
      <c r="G6378" s="46"/>
    </row>
    <row r="6379" spans="2:7" ht="14.25" customHeight="1" x14ac:dyDescent="0.2">
      <c r="B6379" s="26"/>
      <c r="C6379" s="27"/>
      <c r="D6379" s="37"/>
      <c r="E6379" s="63"/>
      <c r="F6379" s="47"/>
      <c r="G6379" s="47"/>
    </row>
    <row r="6380" spans="2:7" ht="14.25" customHeight="1" x14ac:dyDescent="0.2">
      <c r="B6380" s="24"/>
      <c r="C6380" s="25"/>
      <c r="D6380" s="38"/>
      <c r="E6380" s="62"/>
      <c r="F6380" s="46"/>
      <c r="G6380" s="46"/>
    </row>
    <row r="6381" spans="2:7" ht="14.25" customHeight="1" x14ac:dyDescent="0.2">
      <c r="B6381" s="26"/>
      <c r="C6381" s="27"/>
      <c r="D6381" s="37"/>
      <c r="E6381" s="63"/>
      <c r="F6381" s="47"/>
      <c r="G6381" s="47"/>
    </row>
    <row r="6382" spans="2:7" ht="14.25" customHeight="1" x14ac:dyDescent="0.2">
      <c r="B6382" s="24"/>
      <c r="C6382" s="25"/>
      <c r="D6382" s="38"/>
      <c r="E6382" s="62"/>
      <c r="F6382" s="46"/>
      <c r="G6382" s="46"/>
    </row>
    <row r="6383" spans="2:7" ht="14.25" customHeight="1" x14ac:dyDescent="0.2">
      <c r="B6383" s="26"/>
      <c r="C6383" s="27"/>
      <c r="D6383" s="37"/>
      <c r="E6383" s="63"/>
      <c r="F6383" s="47"/>
      <c r="G6383" s="47"/>
    </row>
    <row r="6384" spans="2:7" ht="14.25" customHeight="1" x14ac:dyDescent="0.2">
      <c r="B6384" s="24"/>
      <c r="C6384" s="25"/>
      <c r="D6384" s="38"/>
      <c r="E6384" s="62"/>
      <c r="F6384" s="46"/>
      <c r="G6384" s="46"/>
    </row>
    <row r="6385" spans="2:7" ht="14.25" customHeight="1" x14ac:dyDescent="0.2">
      <c r="B6385" s="26"/>
      <c r="C6385" s="27"/>
      <c r="D6385" s="37"/>
      <c r="E6385" s="63"/>
      <c r="F6385" s="47"/>
      <c r="G6385" s="47"/>
    </row>
    <row r="6386" spans="2:7" ht="14.25" customHeight="1" x14ac:dyDescent="0.2">
      <c r="B6386" s="24"/>
      <c r="C6386" s="25"/>
      <c r="D6386" s="38"/>
      <c r="E6386" s="62"/>
      <c r="F6386" s="46"/>
      <c r="G6386" s="46"/>
    </row>
    <row r="6387" spans="2:7" ht="14.25" customHeight="1" x14ac:dyDescent="0.2">
      <c r="B6387" s="26"/>
      <c r="C6387" s="27"/>
      <c r="D6387" s="37"/>
      <c r="E6387" s="63"/>
      <c r="F6387" s="47"/>
      <c r="G6387" s="47"/>
    </row>
    <row r="6388" spans="2:7" ht="14.25" customHeight="1" x14ac:dyDescent="0.2">
      <c r="B6388" s="24"/>
      <c r="C6388" s="25"/>
      <c r="D6388" s="38"/>
      <c r="E6388" s="62"/>
      <c r="F6388" s="46"/>
      <c r="G6388" s="46"/>
    </row>
    <row r="6389" spans="2:7" ht="14.25" customHeight="1" x14ac:dyDescent="0.2">
      <c r="B6389" s="26"/>
      <c r="C6389" s="27"/>
      <c r="D6389" s="37"/>
      <c r="E6389" s="63"/>
      <c r="F6389" s="47"/>
      <c r="G6389" s="47"/>
    </row>
    <row r="6390" spans="2:7" ht="14.25" customHeight="1" x14ac:dyDescent="0.2">
      <c r="B6390" s="24"/>
      <c r="C6390" s="25"/>
      <c r="D6390" s="38"/>
      <c r="E6390" s="62"/>
      <c r="F6390" s="46"/>
      <c r="G6390" s="46"/>
    </row>
    <row r="6391" spans="2:7" ht="14.25" customHeight="1" x14ac:dyDescent="0.2">
      <c r="B6391" s="26"/>
      <c r="C6391" s="27"/>
      <c r="D6391" s="37"/>
      <c r="E6391" s="63"/>
      <c r="F6391" s="47"/>
      <c r="G6391" s="47"/>
    </row>
    <row r="6392" spans="2:7" ht="14.25" customHeight="1" x14ac:dyDescent="0.2">
      <c r="B6392" s="24"/>
      <c r="C6392" s="25"/>
      <c r="D6392" s="38"/>
      <c r="E6392" s="62"/>
      <c r="F6392" s="46"/>
      <c r="G6392" s="46"/>
    </row>
    <row r="6393" spans="2:7" ht="14.25" customHeight="1" x14ac:dyDescent="0.2">
      <c r="B6393" s="26"/>
      <c r="C6393" s="27"/>
      <c r="D6393" s="37"/>
      <c r="E6393" s="63"/>
      <c r="F6393" s="47"/>
      <c r="G6393" s="47"/>
    </row>
    <row r="6394" spans="2:7" ht="14.25" customHeight="1" x14ac:dyDescent="0.2">
      <c r="B6394" s="24"/>
      <c r="C6394" s="25"/>
      <c r="D6394" s="38"/>
      <c r="E6394" s="62"/>
      <c r="F6394" s="46"/>
      <c r="G6394" s="46"/>
    </row>
    <row r="6395" spans="2:7" ht="14.25" customHeight="1" x14ac:dyDescent="0.2">
      <c r="B6395" s="26"/>
      <c r="C6395" s="27"/>
      <c r="D6395" s="37"/>
      <c r="E6395" s="63"/>
      <c r="F6395" s="47"/>
      <c r="G6395" s="47"/>
    </row>
    <row r="6396" spans="2:7" ht="14.25" customHeight="1" x14ac:dyDescent="0.2">
      <c r="B6396" s="24"/>
      <c r="C6396" s="25"/>
      <c r="D6396" s="38"/>
      <c r="E6396" s="62"/>
      <c r="F6396" s="46"/>
      <c r="G6396" s="46"/>
    </row>
    <row r="6397" spans="2:7" ht="14.25" customHeight="1" x14ac:dyDescent="0.2">
      <c r="B6397" s="26"/>
      <c r="C6397" s="27"/>
      <c r="D6397" s="37"/>
      <c r="E6397" s="63"/>
      <c r="F6397" s="47"/>
      <c r="G6397" s="47"/>
    </row>
    <row r="6398" spans="2:7" ht="14.25" customHeight="1" x14ac:dyDescent="0.2">
      <c r="B6398" s="24"/>
      <c r="C6398" s="25"/>
      <c r="D6398" s="38"/>
      <c r="E6398" s="62"/>
      <c r="F6398" s="46"/>
      <c r="G6398" s="46"/>
    </row>
    <row r="6399" spans="2:7" ht="14.25" customHeight="1" x14ac:dyDescent="0.2">
      <c r="B6399" s="26"/>
      <c r="C6399" s="27"/>
      <c r="D6399" s="37"/>
      <c r="E6399" s="63"/>
      <c r="F6399" s="47"/>
      <c r="G6399" s="47"/>
    </row>
    <row r="6400" spans="2:7" ht="14.25" customHeight="1" x14ac:dyDescent="0.2">
      <c r="B6400" s="24"/>
      <c r="C6400" s="25"/>
      <c r="D6400" s="38"/>
      <c r="E6400" s="62"/>
      <c r="F6400" s="46"/>
      <c r="G6400" s="46"/>
    </row>
    <row r="6401" spans="2:7" ht="14.25" customHeight="1" x14ac:dyDescent="0.2">
      <c r="B6401" s="26"/>
      <c r="C6401" s="27"/>
      <c r="D6401" s="37"/>
      <c r="E6401" s="63"/>
      <c r="F6401" s="47"/>
      <c r="G6401" s="47"/>
    </row>
    <row r="6402" spans="2:7" ht="14.25" customHeight="1" x14ac:dyDescent="0.2">
      <c r="B6402" s="24"/>
      <c r="C6402" s="25"/>
      <c r="D6402" s="38"/>
      <c r="E6402" s="62"/>
      <c r="F6402" s="46"/>
      <c r="G6402" s="46"/>
    </row>
    <row r="6403" spans="2:7" ht="14.25" customHeight="1" x14ac:dyDescent="0.2">
      <c r="B6403" s="26"/>
      <c r="C6403" s="27"/>
      <c r="D6403" s="37"/>
      <c r="E6403" s="63"/>
      <c r="F6403" s="47"/>
      <c r="G6403" s="47"/>
    </row>
    <row r="6404" spans="2:7" ht="14.25" customHeight="1" x14ac:dyDescent="0.2">
      <c r="B6404" s="24"/>
      <c r="C6404" s="25"/>
      <c r="D6404" s="38"/>
      <c r="E6404" s="62"/>
      <c r="F6404" s="46"/>
      <c r="G6404" s="46"/>
    </row>
    <row r="6405" spans="2:7" ht="14.25" customHeight="1" x14ac:dyDescent="0.2">
      <c r="B6405" s="26"/>
      <c r="C6405" s="27"/>
      <c r="D6405" s="37"/>
      <c r="E6405" s="63"/>
      <c r="F6405" s="47"/>
      <c r="G6405" s="47"/>
    </row>
    <row r="6406" spans="2:7" ht="14.25" customHeight="1" x14ac:dyDescent="0.2">
      <c r="B6406" s="24"/>
      <c r="C6406" s="25"/>
      <c r="D6406" s="38"/>
      <c r="E6406" s="62"/>
      <c r="F6406" s="46"/>
      <c r="G6406" s="46"/>
    </row>
    <row r="6407" spans="2:7" ht="14.25" customHeight="1" x14ac:dyDescent="0.2">
      <c r="B6407" s="26"/>
      <c r="C6407" s="27"/>
      <c r="D6407" s="37"/>
      <c r="E6407" s="63"/>
      <c r="F6407" s="47"/>
      <c r="G6407" s="47"/>
    </row>
    <row r="6408" spans="2:7" ht="14.25" customHeight="1" x14ac:dyDescent="0.2">
      <c r="B6408" s="24"/>
      <c r="C6408" s="25"/>
      <c r="D6408" s="38"/>
      <c r="E6408" s="62"/>
      <c r="F6408" s="46"/>
      <c r="G6408" s="46"/>
    </row>
    <row r="6409" spans="2:7" ht="14.25" customHeight="1" x14ac:dyDescent="0.2">
      <c r="B6409" s="26"/>
      <c r="C6409" s="27"/>
      <c r="D6409" s="37"/>
      <c r="E6409" s="63"/>
      <c r="F6409" s="47"/>
      <c r="G6409" s="47"/>
    </row>
    <row r="6410" spans="2:7" ht="14.25" customHeight="1" x14ac:dyDescent="0.2">
      <c r="B6410" s="24"/>
      <c r="C6410" s="25"/>
      <c r="D6410" s="38"/>
      <c r="E6410" s="62"/>
      <c r="F6410" s="46"/>
      <c r="G6410" s="46"/>
    </row>
    <row r="6411" spans="2:7" ht="14.25" customHeight="1" x14ac:dyDescent="0.2">
      <c r="B6411" s="26"/>
      <c r="C6411" s="27"/>
      <c r="D6411" s="37"/>
      <c r="E6411" s="63"/>
      <c r="F6411" s="47"/>
      <c r="G6411" s="47"/>
    </row>
    <row r="6412" spans="2:7" ht="14.25" customHeight="1" x14ac:dyDescent="0.2">
      <c r="B6412" s="24"/>
      <c r="C6412" s="25"/>
      <c r="D6412" s="38"/>
      <c r="E6412" s="62"/>
      <c r="F6412" s="46"/>
      <c r="G6412" s="46"/>
    </row>
    <row r="6413" spans="2:7" ht="14.25" customHeight="1" x14ac:dyDescent="0.2">
      <c r="B6413" s="26"/>
      <c r="C6413" s="27"/>
      <c r="D6413" s="37"/>
      <c r="E6413" s="63"/>
      <c r="F6413" s="47"/>
      <c r="G6413" s="47"/>
    </row>
    <row r="6414" spans="2:7" ht="14.25" customHeight="1" x14ac:dyDescent="0.2">
      <c r="B6414" s="24"/>
      <c r="C6414" s="25"/>
      <c r="D6414" s="38"/>
      <c r="E6414" s="62"/>
      <c r="F6414" s="46"/>
      <c r="G6414" s="46"/>
    </row>
    <row r="6415" spans="2:7" ht="14.25" customHeight="1" x14ac:dyDescent="0.2">
      <c r="B6415" s="26"/>
      <c r="C6415" s="27"/>
      <c r="D6415" s="35"/>
      <c r="E6415" s="64"/>
      <c r="F6415" s="48"/>
      <c r="G6415" s="48"/>
    </row>
    <row r="6416" spans="2:7" ht="14.25" customHeight="1" x14ac:dyDescent="0.2">
      <c r="B6416" s="24"/>
      <c r="C6416" s="25"/>
      <c r="D6416" s="36"/>
      <c r="E6416" s="65"/>
      <c r="F6416" s="49"/>
      <c r="G6416" s="49"/>
    </row>
    <row r="6417" spans="2:7" ht="14.25" customHeight="1" x14ac:dyDescent="0.2">
      <c r="B6417" s="26"/>
      <c r="C6417" s="27"/>
      <c r="D6417" s="35"/>
      <c r="E6417" s="64"/>
      <c r="F6417" s="48"/>
      <c r="G6417" s="48"/>
    </row>
    <row r="6418" spans="2:7" ht="14.25" customHeight="1" x14ac:dyDescent="0.2">
      <c r="B6418" s="24"/>
      <c r="C6418" s="25"/>
      <c r="D6418" s="36"/>
      <c r="E6418" s="65"/>
      <c r="F6418" s="49"/>
      <c r="G6418" s="49"/>
    </row>
    <row r="6419" spans="2:7" ht="14.25" customHeight="1" x14ac:dyDescent="0.2">
      <c r="B6419" s="26"/>
      <c r="C6419" s="27"/>
      <c r="D6419" s="35"/>
      <c r="E6419" s="64"/>
      <c r="F6419" s="48"/>
      <c r="G6419" s="48"/>
    </row>
    <row r="6420" spans="2:7" ht="14.25" customHeight="1" x14ac:dyDescent="0.2">
      <c r="B6420" s="24"/>
      <c r="C6420" s="25"/>
      <c r="D6420" s="36"/>
      <c r="E6420" s="65"/>
      <c r="F6420" s="49"/>
      <c r="G6420" s="49"/>
    </row>
    <row r="6421" spans="2:7" ht="14.25" customHeight="1" x14ac:dyDescent="0.2">
      <c r="B6421" s="26"/>
      <c r="C6421" s="27"/>
      <c r="D6421" s="35"/>
      <c r="E6421" s="64"/>
      <c r="F6421" s="48"/>
      <c r="G6421" s="48"/>
    </row>
    <row r="6422" spans="2:7" ht="14.25" customHeight="1" x14ac:dyDescent="0.2">
      <c r="B6422" s="24"/>
      <c r="C6422" s="25"/>
      <c r="D6422" s="36"/>
      <c r="E6422" s="65"/>
      <c r="F6422" s="49"/>
      <c r="G6422" s="49"/>
    </row>
    <row r="6423" spans="2:7" ht="14.25" customHeight="1" x14ac:dyDescent="0.2">
      <c r="B6423" s="26"/>
      <c r="C6423" s="27"/>
      <c r="D6423" s="35"/>
      <c r="E6423" s="64"/>
      <c r="F6423" s="48"/>
      <c r="G6423" s="48"/>
    </row>
    <row r="6424" spans="2:7" ht="14.25" customHeight="1" x14ac:dyDescent="0.2">
      <c r="B6424" s="24"/>
      <c r="C6424" s="25"/>
      <c r="D6424" s="36"/>
      <c r="E6424" s="65"/>
      <c r="F6424" s="49"/>
      <c r="G6424" s="49"/>
    </row>
    <row r="6425" spans="2:7" ht="14.25" customHeight="1" x14ac:dyDescent="0.2">
      <c r="B6425" s="26"/>
      <c r="C6425" s="27"/>
      <c r="D6425" s="35"/>
      <c r="E6425" s="64"/>
      <c r="F6425" s="48"/>
      <c r="G6425" s="48"/>
    </row>
    <row r="6426" spans="2:7" ht="14.25" customHeight="1" x14ac:dyDescent="0.2">
      <c r="B6426" s="24"/>
      <c r="C6426" s="25"/>
      <c r="D6426" s="36"/>
      <c r="E6426" s="65"/>
      <c r="F6426" s="49"/>
      <c r="G6426" s="49"/>
    </row>
    <row r="6427" spans="2:7" ht="14.25" customHeight="1" x14ac:dyDescent="0.2">
      <c r="B6427" s="26"/>
      <c r="C6427" s="27"/>
      <c r="D6427" s="35"/>
      <c r="E6427" s="64"/>
      <c r="F6427" s="48"/>
      <c r="G6427" s="48"/>
    </row>
    <row r="6428" spans="2:7" ht="14.25" customHeight="1" x14ac:dyDescent="0.2">
      <c r="B6428" s="24"/>
      <c r="C6428" s="25"/>
      <c r="D6428" s="36"/>
      <c r="E6428" s="65"/>
      <c r="F6428" s="49"/>
      <c r="G6428" s="49"/>
    </row>
    <row r="6429" spans="2:7" ht="14.25" customHeight="1" x14ac:dyDescent="0.2">
      <c r="B6429" s="26"/>
      <c r="C6429" s="27"/>
      <c r="D6429" s="35"/>
      <c r="E6429" s="64"/>
      <c r="F6429" s="48"/>
      <c r="G6429" s="48"/>
    </row>
    <row r="6430" spans="2:7" ht="14.25" customHeight="1" x14ac:dyDescent="0.2">
      <c r="B6430" s="24"/>
      <c r="C6430" s="25"/>
      <c r="D6430" s="36"/>
      <c r="E6430" s="65"/>
      <c r="F6430" s="49"/>
      <c r="G6430" s="49"/>
    </row>
    <row r="6431" spans="2:7" ht="14.25" customHeight="1" x14ac:dyDescent="0.2">
      <c r="B6431" s="26"/>
      <c r="C6431" s="27"/>
      <c r="D6431" s="35"/>
      <c r="E6431" s="64"/>
      <c r="F6431" s="48"/>
      <c r="G6431" s="48"/>
    </row>
    <row r="6432" spans="2:7" ht="14.25" customHeight="1" x14ac:dyDescent="0.2">
      <c r="B6432" s="24"/>
      <c r="C6432" s="25"/>
      <c r="D6432" s="36"/>
      <c r="E6432" s="65"/>
      <c r="F6432" s="49"/>
      <c r="G6432" s="49"/>
    </row>
    <row r="6433" spans="2:7" ht="14.25" customHeight="1" x14ac:dyDescent="0.2">
      <c r="B6433" s="26"/>
      <c r="C6433" s="27"/>
      <c r="D6433" s="35"/>
      <c r="E6433" s="64"/>
      <c r="F6433" s="48"/>
      <c r="G6433" s="48"/>
    </row>
    <row r="6434" spans="2:7" ht="14.25" customHeight="1" x14ac:dyDescent="0.2">
      <c r="B6434" s="24"/>
      <c r="C6434" s="25"/>
      <c r="D6434" s="36"/>
      <c r="E6434" s="65"/>
      <c r="F6434" s="49"/>
      <c r="G6434" s="49"/>
    </row>
    <row r="6435" spans="2:7" ht="14.25" customHeight="1" x14ac:dyDescent="0.2">
      <c r="B6435" s="26"/>
      <c r="C6435" s="27"/>
      <c r="D6435" s="35"/>
      <c r="E6435" s="64"/>
      <c r="F6435" s="48"/>
      <c r="G6435" s="48"/>
    </row>
    <row r="6436" spans="2:7" ht="14.25" customHeight="1" x14ac:dyDescent="0.2">
      <c r="B6436" s="24"/>
      <c r="C6436" s="25"/>
      <c r="D6436" s="36"/>
      <c r="E6436" s="65"/>
      <c r="F6436" s="49"/>
      <c r="G6436" s="49"/>
    </row>
    <row r="6437" spans="2:7" ht="14.25" customHeight="1" x14ac:dyDescent="0.2">
      <c r="B6437" s="26"/>
      <c r="C6437" s="27"/>
      <c r="D6437" s="35"/>
      <c r="E6437" s="64"/>
      <c r="F6437" s="48"/>
      <c r="G6437" s="48"/>
    </row>
    <row r="6438" spans="2:7" ht="14.25" customHeight="1" x14ac:dyDescent="0.2">
      <c r="B6438" s="24"/>
      <c r="C6438" s="25"/>
      <c r="D6438" s="36"/>
      <c r="E6438" s="65"/>
      <c r="F6438" s="49"/>
      <c r="G6438" s="49"/>
    </row>
    <row r="6439" spans="2:7" ht="14.25" customHeight="1" x14ac:dyDescent="0.2">
      <c r="B6439" s="26"/>
      <c r="C6439" s="27"/>
      <c r="D6439" s="37"/>
      <c r="E6439" s="63"/>
      <c r="F6439" s="47"/>
      <c r="G6439" s="47"/>
    </row>
    <row r="6440" spans="2:7" ht="14.25" customHeight="1" x14ac:dyDescent="0.2">
      <c r="B6440" s="24"/>
      <c r="C6440" s="25"/>
      <c r="D6440" s="38"/>
      <c r="E6440" s="62"/>
      <c r="F6440" s="46"/>
      <c r="G6440" s="46"/>
    </row>
    <row r="6441" spans="2:7" ht="14.25" customHeight="1" x14ac:dyDescent="0.2">
      <c r="B6441" s="26"/>
      <c r="C6441" s="27"/>
      <c r="D6441" s="37"/>
      <c r="E6441" s="63"/>
      <c r="F6441" s="47"/>
      <c r="G6441" s="47"/>
    </row>
    <row r="6442" spans="2:7" ht="14.25" customHeight="1" x14ac:dyDescent="0.2">
      <c r="B6442" s="24"/>
      <c r="C6442" s="25"/>
      <c r="D6442" s="38"/>
      <c r="E6442" s="62"/>
      <c r="F6442" s="46"/>
      <c r="G6442" s="46"/>
    </row>
    <row r="6443" spans="2:7" ht="14.25" customHeight="1" x14ac:dyDescent="0.2">
      <c r="B6443" s="26"/>
      <c r="C6443" s="27"/>
      <c r="D6443" s="37"/>
      <c r="E6443" s="63"/>
      <c r="F6443" s="47"/>
      <c r="G6443" s="47"/>
    </row>
    <row r="6444" spans="2:7" ht="14.25" customHeight="1" x14ac:dyDescent="0.2">
      <c r="B6444" s="24"/>
      <c r="C6444" s="25"/>
      <c r="D6444" s="38"/>
      <c r="E6444" s="62"/>
      <c r="F6444" s="46"/>
      <c r="G6444" s="46"/>
    </row>
    <row r="6445" spans="2:7" ht="14.25" customHeight="1" x14ac:dyDescent="0.2">
      <c r="B6445" s="26"/>
      <c r="C6445" s="27"/>
      <c r="D6445" s="37"/>
      <c r="E6445" s="63"/>
      <c r="F6445" s="47"/>
      <c r="G6445" s="47"/>
    </row>
    <row r="6446" spans="2:7" ht="14.25" customHeight="1" x14ac:dyDescent="0.2">
      <c r="B6446" s="24"/>
      <c r="C6446" s="25"/>
      <c r="D6446" s="38"/>
      <c r="E6446" s="62"/>
      <c r="F6446" s="46"/>
      <c r="G6446" s="46"/>
    </row>
    <row r="6447" spans="2:7" ht="14.25" customHeight="1" x14ac:dyDescent="0.2">
      <c r="B6447" s="26"/>
      <c r="C6447" s="27"/>
      <c r="D6447" s="37"/>
      <c r="E6447" s="63"/>
      <c r="F6447" s="47"/>
      <c r="G6447" s="47"/>
    </row>
    <row r="6448" spans="2:7" ht="14.25" customHeight="1" x14ac:dyDescent="0.2">
      <c r="B6448" s="24"/>
      <c r="C6448" s="25"/>
      <c r="D6448" s="38"/>
      <c r="E6448" s="62"/>
      <c r="F6448" s="46"/>
      <c r="G6448" s="46"/>
    </row>
    <row r="6449" spans="2:7" ht="14.25" customHeight="1" x14ac:dyDescent="0.2">
      <c r="B6449" s="26"/>
      <c r="C6449" s="27"/>
      <c r="D6449" s="37"/>
      <c r="E6449" s="63"/>
      <c r="F6449" s="47"/>
      <c r="G6449" s="47"/>
    </row>
    <row r="6450" spans="2:7" ht="14.25" customHeight="1" x14ac:dyDescent="0.2">
      <c r="B6450" s="24"/>
      <c r="C6450" s="25"/>
      <c r="D6450" s="38"/>
      <c r="E6450" s="62"/>
      <c r="F6450" s="46"/>
      <c r="G6450" s="46"/>
    </row>
    <row r="6451" spans="2:7" ht="14.25" customHeight="1" x14ac:dyDescent="0.2">
      <c r="B6451" s="26"/>
      <c r="C6451" s="27"/>
      <c r="D6451" s="37"/>
      <c r="E6451" s="63"/>
      <c r="F6451" s="47"/>
      <c r="G6451" s="47"/>
    </row>
    <row r="6452" spans="2:7" ht="14.25" customHeight="1" x14ac:dyDescent="0.2">
      <c r="B6452" s="24"/>
      <c r="C6452" s="25"/>
      <c r="D6452" s="38"/>
      <c r="E6452" s="62"/>
      <c r="F6452" s="46"/>
      <c r="G6452" s="46"/>
    </row>
    <row r="6453" spans="2:7" ht="14.25" customHeight="1" x14ac:dyDescent="0.2">
      <c r="B6453" s="26"/>
      <c r="C6453" s="27"/>
      <c r="D6453" s="37"/>
      <c r="E6453" s="63"/>
      <c r="F6453" s="47"/>
      <c r="G6453" s="47"/>
    </row>
    <row r="6454" spans="2:7" ht="14.25" customHeight="1" x14ac:dyDescent="0.2">
      <c r="B6454" s="24"/>
      <c r="C6454" s="25"/>
      <c r="D6454" s="38"/>
      <c r="E6454" s="62"/>
      <c r="F6454" s="46"/>
      <c r="G6454" s="46"/>
    </row>
    <row r="6455" spans="2:7" ht="14.25" customHeight="1" x14ac:dyDescent="0.2">
      <c r="B6455" s="26"/>
      <c r="C6455" s="27"/>
      <c r="D6455" s="37"/>
      <c r="E6455" s="63"/>
      <c r="F6455" s="47"/>
      <c r="G6455" s="47"/>
    </row>
    <row r="6456" spans="2:7" ht="14.25" customHeight="1" x14ac:dyDescent="0.2">
      <c r="B6456" s="24"/>
      <c r="C6456" s="25"/>
      <c r="D6456" s="38"/>
      <c r="E6456" s="62"/>
      <c r="F6456" s="46"/>
      <c r="G6456" s="46"/>
    </row>
    <row r="6457" spans="2:7" ht="14.25" customHeight="1" x14ac:dyDescent="0.2">
      <c r="B6457" s="26"/>
      <c r="C6457" s="27"/>
      <c r="D6457" s="37"/>
      <c r="E6457" s="63"/>
      <c r="F6457" s="47"/>
      <c r="G6457" s="47"/>
    </row>
    <row r="6458" spans="2:7" ht="14.25" customHeight="1" x14ac:dyDescent="0.2">
      <c r="B6458" s="24"/>
      <c r="C6458" s="25"/>
      <c r="D6458" s="38"/>
      <c r="E6458" s="62"/>
      <c r="F6458" s="46"/>
      <c r="G6458" s="46"/>
    </row>
    <row r="6459" spans="2:7" ht="14.25" customHeight="1" x14ac:dyDescent="0.2">
      <c r="B6459" s="26"/>
      <c r="C6459" s="27"/>
      <c r="D6459" s="37"/>
      <c r="E6459" s="63"/>
      <c r="F6459" s="47"/>
      <c r="G6459" s="47"/>
    </row>
    <row r="6460" spans="2:7" ht="14.25" customHeight="1" x14ac:dyDescent="0.2">
      <c r="B6460" s="24"/>
      <c r="C6460" s="25"/>
      <c r="D6460" s="38"/>
      <c r="E6460" s="62"/>
      <c r="F6460" s="46"/>
      <c r="G6460" s="46"/>
    </row>
    <row r="6461" spans="2:7" ht="14.25" customHeight="1" x14ac:dyDescent="0.2">
      <c r="B6461" s="26"/>
      <c r="C6461" s="27"/>
      <c r="D6461" s="37"/>
      <c r="E6461" s="63"/>
      <c r="F6461" s="47"/>
      <c r="G6461" s="47"/>
    </row>
    <row r="6462" spans="2:7" ht="14.25" customHeight="1" x14ac:dyDescent="0.2">
      <c r="B6462" s="24"/>
      <c r="C6462" s="25"/>
      <c r="D6462" s="38"/>
      <c r="E6462" s="62"/>
      <c r="F6462" s="46"/>
      <c r="G6462" s="46"/>
    </row>
    <row r="6463" spans="2:7" ht="14.25" customHeight="1" x14ac:dyDescent="0.2">
      <c r="B6463" s="26"/>
      <c r="C6463" s="27"/>
      <c r="D6463" s="37"/>
      <c r="E6463" s="66"/>
      <c r="F6463" s="50"/>
      <c r="G6463" s="50"/>
    </row>
    <row r="6464" spans="2:7" ht="14.25" customHeight="1" x14ac:dyDescent="0.2">
      <c r="B6464" s="24"/>
      <c r="C6464" s="25"/>
      <c r="D6464" s="38"/>
      <c r="E6464" s="67"/>
      <c r="F6464" s="51"/>
      <c r="G6464" s="51"/>
    </row>
    <row r="6465" spans="2:7" ht="14.25" customHeight="1" x14ac:dyDescent="0.2">
      <c r="B6465" s="26"/>
      <c r="C6465" s="27"/>
      <c r="D6465" s="37"/>
      <c r="E6465" s="66"/>
      <c r="F6465" s="50"/>
      <c r="G6465" s="50"/>
    </row>
    <row r="6466" spans="2:7" ht="14.25" customHeight="1" x14ac:dyDescent="0.2">
      <c r="B6466" s="24"/>
      <c r="C6466" s="25"/>
      <c r="D6466" s="38"/>
      <c r="E6466" s="67"/>
      <c r="F6466" s="51"/>
      <c r="G6466" s="51"/>
    </row>
    <row r="6467" spans="2:7" ht="14.25" customHeight="1" x14ac:dyDescent="0.2">
      <c r="B6467" s="26"/>
      <c r="C6467" s="27"/>
      <c r="D6467" s="37"/>
      <c r="E6467" s="66"/>
      <c r="F6467" s="50"/>
      <c r="G6467" s="50"/>
    </row>
    <row r="6468" spans="2:7" ht="14.25" customHeight="1" x14ac:dyDescent="0.2">
      <c r="B6468" s="24"/>
      <c r="C6468" s="25"/>
      <c r="D6468" s="38"/>
      <c r="E6468" s="67"/>
      <c r="F6468" s="51"/>
      <c r="G6468" s="51"/>
    </row>
    <row r="6469" spans="2:7" ht="14.25" customHeight="1" x14ac:dyDescent="0.2">
      <c r="B6469" s="26"/>
      <c r="C6469" s="27"/>
      <c r="D6469" s="37"/>
      <c r="E6469" s="66"/>
      <c r="F6469" s="50"/>
      <c r="G6469" s="50"/>
    </row>
    <row r="6470" spans="2:7" ht="14.25" customHeight="1" x14ac:dyDescent="0.2">
      <c r="B6470" s="24"/>
      <c r="C6470" s="25"/>
      <c r="D6470" s="38"/>
      <c r="E6470" s="67"/>
      <c r="F6470" s="51"/>
      <c r="G6470" s="51"/>
    </row>
    <row r="6471" spans="2:7" ht="14.25" customHeight="1" x14ac:dyDescent="0.2">
      <c r="B6471" s="26"/>
      <c r="C6471" s="27"/>
      <c r="D6471" s="37"/>
      <c r="E6471" s="66"/>
      <c r="F6471" s="50"/>
      <c r="G6471" s="50"/>
    </row>
    <row r="6472" spans="2:7" ht="14.25" customHeight="1" x14ac:dyDescent="0.2">
      <c r="B6472" s="24"/>
      <c r="C6472" s="25"/>
      <c r="D6472" s="38"/>
      <c r="E6472" s="67"/>
      <c r="F6472" s="51"/>
      <c r="G6472" s="51"/>
    </row>
    <row r="6473" spans="2:7" ht="14.25" customHeight="1" x14ac:dyDescent="0.2">
      <c r="B6473" s="26"/>
      <c r="C6473" s="27"/>
      <c r="D6473" s="37"/>
      <c r="E6473" s="66"/>
      <c r="F6473" s="50"/>
      <c r="G6473" s="50"/>
    </row>
    <row r="6474" spans="2:7" ht="14.25" customHeight="1" x14ac:dyDescent="0.2">
      <c r="B6474" s="24"/>
      <c r="C6474" s="25"/>
      <c r="D6474" s="38"/>
      <c r="E6474" s="67"/>
      <c r="F6474" s="51"/>
      <c r="G6474" s="51"/>
    </row>
    <row r="6475" spans="2:7" ht="14.25" customHeight="1" x14ac:dyDescent="0.2">
      <c r="B6475" s="26"/>
      <c r="C6475" s="27"/>
      <c r="D6475" s="37"/>
      <c r="E6475" s="66"/>
      <c r="F6475" s="50"/>
      <c r="G6475" s="50"/>
    </row>
    <row r="6476" spans="2:7" ht="14.25" customHeight="1" x14ac:dyDescent="0.2">
      <c r="B6476" s="24"/>
      <c r="C6476" s="25"/>
      <c r="D6476" s="38"/>
      <c r="E6476" s="67"/>
      <c r="F6476" s="51"/>
      <c r="G6476" s="51"/>
    </row>
    <row r="6477" spans="2:7" ht="14.25" customHeight="1" x14ac:dyDescent="0.2">
      <c r="B6477" s="26"/>
      <c r="C6477" s="27"/>
      <c r="D6477" s="37"/>
      <c r="E6477" s="63"/>
      <c r="F6477" s="47"/>
      <c r="G6477" s="47"/>
    </row>
    <row r="6478" spans="2:7" ht="14.25" customHeight="1" x14ac:dyDescent="0.2">
      <c r="B6478" s="24"/>
      <c r="C6478" s="25"/>
      <c r="D6478" s="38"/>
      <c r="E6478" s="62"/>
      <c r="F6478" s="46"/>
      <c r="G6478" s="46"/>
    </row>
    <row r="6479" spans="2:7" ht="14.25" customHeight="1" x14ac:dyDescent="0.2">
      <c r="B6479" s="26"/>
      <c r="C6479" s="27"/>
      <c r="D6479" s="37"/>
      <c r="E6479" s="63"/>
      <c r="F6479" s="47"/>
      <c r="G6479" s="47"/>
    </row>
    <row r="6480" spans="2:7" ht="14.25" customHeight="1" x14ac:dyDescent="0.2">
      <c r="B6480" s="24"/>
      <c r="C6480" s="25"/>
      <c r="D6480" s="38"/>
      <c r="E6480" s="62"/>
      <c r="F6480" s="46"/>
      <c r="G6480" s="46"/>
    </row>
    <row r="6481" spans="2:7" ht="14.25" customHeight="1" x14ac:dyDescent="0.2">
      <c r="B6481" s="26"/>
      <c r="C6481" s="27"/>
      <c r="D6481" s="37"/>
      <c r="E6481" s="63"/>
      <c r="F6481" s="47"/>
      <c r="G6481" s="47"/>
    </row>
    <row r="6482" spans="2:7" ht="14.25" customHeight="1" x14ac:dyDescent="0.2">
      <c r="B6482" s="24"/>
      <c r="C6482" s="25"/>
      <c r="D6482" s="38"/>
      <c r="E6482" s="62"/>
      <c r="F6482" s="46"/>
      <c r="G6482" s="46"/>
    </row>
    <row r="6483" spans="2:7" ht="14.25" customHeight="1" x14ac:dyDescent="0.2">
      <c r="B6483" s="26"/>
      <c r="C6483" s="27"/>
      <c r="D6483" s="37"/>
      <c r="E6483" s="63"/>
      <c r="F6483" s="47"/>
      <c r="G6483" s="47"/>
    </row>
    <row r="6484" spans="2:7" ht="14.25" customHeight="1" x14ac:dyDescent="0.2">
      <c r="B6484" s="24"/>
      <c r="C6484" s="25"/>
      <c r="D6484" s="38"/>
      <c r="E6484" s="62"/>
      <c r="F6484" s="46"/>
      <c r="G6484" s="46"/>
    </row>
    <row r="6485" spans="2:7" ht="14.25" customHeight="1" x14ac:dyDescent="0.2">
      <c r="B6485" s="26"/>
      <c r="C6485" s="27"/>
      <c r="D6485" s="37"/>
      <c r="E6485" s="63"/>
      <c r="F6485" s="47"/>
      <c r="G6485" s="47"/>
    </row>
    <row r="6486" spans="2:7" ht="14.25" customHeight="1" x14ac:dyDescent="0.2">
      <c r="B6486" s="24"/>
      <c r="C6486" s="25"/>
      <c r="D6486" s="38"/>
      <c r="E6486" s="62"/>
      <c r="F6486" s="46"/>
      <c r="G6486" s="46"/>
    </row>
    <row r="6487" spans="2:7" ht="14.25" customHeight="1" x14ac:dyDescent="0.2">
      <c r="B6487" s="26"/>
      <c r="C6487" s="27"/>
      <c r="D6487" s="37"/>
      <c r="E6487" s="63"/>
      <c r="F6487" s="47"/>
      <c r="G6487" s="47"/>
    </row>
    <row r="6488" spans="2:7" ht="14.25" customHeight="1" x14ac:dyDescent="0.2">
      <c r="B6488" s="24"/>
      <c r="C6488" s="25"/>
      <c r="D6488" s="38"/>
      <c r="E6488" s="62"/>
      <c r="F6488" s="46"/>
      <c r="G6488" s="46"/>
    </row>
    <row r="6489" spans="2:7" ht="14.25" customHeight="1" x14ac:dyDescent="0.2">
      <c r="B6489" s="26"/>
      <c r="C6489" s="27"/>
      <c r="D6489" s="37"/>
      <c r="E6489" s="63"/>
      <c r="F6489" s="47"/>
      <c r="G6489" s="47"/>
    </row>
    <row r="6490" spans="2:7" ht="14.25" customHeight="1" x14ac:dyDescent="0.2">
      <c r="B6490" s="24"/>
      <c r="C6490" s="25"/>
      <c r="D6490" s="38"/>
      <c r="E6490" s="62"/>
      <c r="F6490" s="46"/>
      <c r="G6490" s="46"/>
    </row>
    <row r="6491" spans="2:7" ht="14.25" customHeight="1" x14ac:dyDescent="0.2">
      <c r="B6491" s="26"/>
      <c r="C6491" s="27"/>
      <c r="D6491" s="37"/>
      <c r="E6491" s="63"/>
      <c r="F6491" s="47"/>
      <c r="G6491" s="47"/>
    </row>
    <row r="6492" spans="2:7" ht="14.25" customHeight="1" x14ac:dyDescent="0.2">
      <c r="B6492" s="54"/>
      <c r="C6492" s="55"/>
      <c r="D6492" s="60"/>
      <c r="E6492" s="68"/>
      <c r="F6492" s="46"/>
      <c r="G6492" s="46"/>
    </row>
    <row r="6493" spans="2:7" ht="14.25" customHeight="1" x14ac:dyDescent="0.2">
      <c r="B6493" s="22"/>
      <c r="C6493" s="23"/>
      <c r="D6493" s="53"/>
      <c r="E6493" s="69"/>
      <c r="F6493" s="47"/>
      <c r="G6493" s="47"/>
    </row>
    <row r="6494" spans="2:7" ht="14.25" customHeight="1" x14ac:dyDescent="0.2">
      <c r="B6494" s="24"/>
      <c r="C6494" s="25"/>
      <c r="D6494" s="38"/>
      <c r="E6494" s="62"/>
      <c r="F6494" s="46"/>
      <c r="G6494" s="46"/>
    </row>
    <row r="6495" spans="2:7" ht="14.25" customHeight="1" x14ac:dyDescent="0.2">
      <c r="B6495" s="26"/>
      <c r="C6495" s="27"/>
      <c r="D6495" s="37"/>
      <c r="E6495" s="63"/>
      <c r="F6495" s="47"/>
      <c r="G6495" s="47"/>
    </row>
    <row r="6496" spans="2:7" ht="14.25" customHeight="1" x14ac:dyDescent="0.2">
      <c r="B6496" s="24"/>
      <c r="C6496" s="25"/>
      <c r="D6496" s="38"/>
      <c r="E6496" s="62"/>
      <c r="F6496" s="46"/>
      <c r="G6496" s="46"/>
    </row>
    <row r="6497" spans="2:7" ht="14.25" customHeight="1" x14ac:dyDescent="0.2">
      <c r="B6497" s="26"/>
      <c r="C6497" s="27"/>
      <c r="D6497" s="37"/>
      <c r="E6497" s="63"/>
      <c r="F6497" s="47"/>
      <c r="G6497" s="47"/>
    </row>
    <row r="6498" spans="2:7" ht="14.25" customHeight="1" x14ac:dyDescent="0.2">
      <c r="B6498" s="24"/>
      <c r="C6498" s="25"/>
      <c r="D6498" s="38"/>
      <c r="E6498" s="62"/>
      <c r="F6498" s="46"/>
      <c r="G6498" s="46"/>
    </row>
    <row r="6499" spans="2:7" ht="14.25" customHeight="1" x14ac:dyDescent="0.2">
      <c r="B6499" s="26"/>
      <c r="C6499" s="27"/>
      <c r="D6499" s="37"/>
      <c r="E6499" s="63"/>
      <c r="F6499" s="47"/>
      <c r="G6499" s="47"/>
    </row>
    <row r="6500" spans="2:7" ht="14.25" customHeight="1" x14ac:dyDescent="0.2">
      <c r="B6500" s="24"/>
      <c r="C6500" s="25"/>
      <c r="D6500" s="38"/>
      <c r="E6500" s="62"/>
      <c r="F6500" s="46"/>
      <c r="G6500" s="46"/>
    </row>
    <row r="6501" spans="2:7" ht="14.25" customHeight="1" x14ac:dyDescent="0.2">
      <c r="B6501" s="26"/>
      <c r="C6501" s="27"/>
      <c r="D6501" s="37"/>
      <c r="E6501" s="63"/>
      <c r="F6501" s="47"/>
      <c r="G6501" s="47"/>
    </row>
    <row r="6502" spans="2:7" ht="14.25" customHeight="1" x14ac:dyDescent="0.2">
      <c r="B6502" s="24"/>
      <c r="C6502" s="25"/>
      <c r="D6502" s="38"/>
      <c r="E6502" s="62"/>
      <c r="F6502" s="46"/>
      <c r="G6502" s="46"/>
    </row>
    <row r="6503" spans="2:7" ht="14.25" customHeight="1" x14ac:dyDescent="0.2">
      <c r="B6503" s="26"/>
      <c r="C6503" s="27"/>
      <c r="D6503" s="37"/>
      <c r="E6503" s="63"/>
      <c r="F6503" s="47"/>
      <c r="G6503" s="47"/>
    </row>
    <row r="6504" spans="2:7" ht="14.25" customHeight="1" x14ac:dyDescent="0.2">
      <c r="B6504" s="24"/>
      <c r="C6504" s="25"/>
      <c r="D6504" s="38"/>
      <c r="E6504" s="62"/>
      <c r="F6504" s="46"/>
      <c r="G6504" s="46"/>
    </row>
    <row r="6505" spans="2:7" ht="14.25" customHeight="1" x14ac:dyDescent="0.2">
      <c r="B6505" s="26"/>
      <c r="C6505" s="27"/>
      <c r="D6505" s="37"/>
      <c r="E6505" s="63"/>
      <c r="F6505" s="47"/>
      <c r="G6505" s="47"/>
    </row>
    <row r="6506" spans="2:7" ht="14.25" customHeight="1" x14ac:dyDescent="0.2">
      <c r="B6506" s="24"/>
      <c r="C6506" s="25"/>
      <c r="D6506" s="38"/>
      <c r="E6506" s="62"/>
      <c r="F6506" s="46"/>
      <c r="G6506" s="46"/>
    </row>
    <row r="6507" spans="2:7" ht="14.25" customHeight="1" x14ac:dyDescent="0.2">
      <c r="B6507" s="26"/>
      <c r="C6507" s="27"/>
      <c r="D6507" s="37"/>
      <c r="E6507" s="63"/>
      <c r="F6507" s="47"/>
      <c r="G6507" s="47"/>
    </row>
    <row r="6508" spans="2:7" ht="14.25" customHeight="1" x14ac:dyDescent="0.2">
      <c r="B6508" s="24"/>
      <c r="C6508" s="25"/>
      <c r="D6508" s="38"/>
      <c r="E6508" s="62"/>
      <c r="F6508" s="46"/>
      <c r="G6508" s="46"/>
    </row>
    <row r="6509" spans="2:7" ht="14.25" customHeight="1" x14ac:dyDescent="0.2">
      <c r="B6509" s="26"/>
      <c r="C6509" s="27"/>
      <c r="D6509" s="37"/>
      <c r="E6509" s="63"/>
      <c r="F6509" s="47"/>
      <c r="G6509" s="47"/>
    </row>
    <row r="6510" spans="2:7" ht="14.25" customHeight="1" x14ac:dyDescent="0.2">
      <c r="B6510" s="24"/>
      <c r="C6510" s="25"/>
      <c r="D6510" s="38"/>
      <c r="E6510" s="62"/>
      <c r="F6510" s="46"/>
      <c r="G6510" s="46"/>
    </row>
    <row r="6511" spans="2:7" ht="14.25" customHeight="1" x14ac:dyDescent="0.2">
      <c r="B6511" s="26"/>
      <c r="C6511" s="27"/>
      <c r="D6511" s="37"/>
      <c r="E6511" s="63"/>
      <c r="F6511" s="47"/>
      <c r="G6511" s="47"/>
    </row>
    <row r="6512" spans="2:7" ht="14.25" customHeight="1" x14ac:dyDescent="0.2">
      <c r="B6512" s="24"/>
      <c r="C6512" s="25"/>
      <c r="D6512" s="38"/>
      <c r="E6512" s="62"/>
      <c r="F6512" s="46"/>
      <c r="G6512" s="46"/>
    </row>
    <row r="6513" spans="2:7" ht="14.25" customHeight="1" x14ac:dyDescent="0.2">
      <c r="B6513" s="26"/>
      <c r="C6513" s="27"/>
      <c r="D6513" s="37"/>
      <c r="E6513" s="63"/>
      <c r="F6513" s="47"/>
      <c r="G6513" s="47"/>
    </row>
    <row r="6514" spans="2:7" ht="14.25" customHeight="1" x14ac:dyDescent="0.2">
      <c r="B6514" s="24"/>
      <c r="C6514" s="25"/>
      <c r="D6514" s="38"/>
      <c r="E6514" s="62"/>
      <c r="F6514" s="46"/>
      <c r="G6514" s="46"/>
    </row>
    <row r="6515" spans="2:7" ht="14.25" customHeight="1" x14ac:dyDescent="0.2">
      <c r="B6515" s="26"/>
      <c r="C6515" s="27"/>
      <c r="D6515" s="37"/>
      <c r="E6515" s="63"/>
      <c r="F6515" s="47"/>
      <c r="G6515" s="47"/>
    </row>
    <row r="6516" spans="2:7" ht="14.25" customHeight="1" x14ac:dyDescent="0.2">
      <c r="B6516" s="24"/>
      <c r="C6516" s="25"/>
      <c r="D6516" s="38"/>
      <c r="E6516" s="62"/>
      <c r="F6516" s="46"/>
      <c r="G6516" s="46"/>
    </row>
    <row r="6517" spans="2:7" ht="14.25" customHeight="1" x14ac:dyDescent="0.2">
      <c r="B6517" s="26"/>
      <c r="C6517" s="27"/>
      <c r="D6517" s="37"/>
      <c r="E6517" s="63"/>
      <c r="F6517" s="47"/>
      <c r="G6517" s="47"/>
    </row>
    <row r="6518" spans="2:7" ht="14.25" customHeight="1" x14ac:dyDescent="0.2">
      <c r="B6518" s="24"/>
      <c r="C6518" s="25"/>
      <c r="D6518" s="38"/>
      <c r="E6518" s="62"/>
      <c r="F6518" s="46"/>
      <c r="G6518" s="46"/>
    </row>
    <row r="6519" spans="2:7" ht="14.25" customHeight="1" x14ac:dyDescent="0.2">
      <c r="B6519" s="26"/>
      <c r="C6519" s="27"/>
      <c r="D6519" s="37"/>
      <c r="E6519" s="63"/>
      <c r="F6519" s="47"/>
      <c r="G6519" s="47"/>
    </row>
    <row r="6520" spans="2:7" ht="14.25" customHeight="1" x14ac:dyDescent="0.2">
      <c r="B6520" s="24"/>
      <c r="C6520" s="25"/>
      <c r="D6520" s="38"/>
      <c r="E6520" s="62"/>
      <c r="F6520" s="46"/>
      <c r="G6520" s="46"/>
    </row>
    <row r="6521" spans="2:7" ht="14.25" customHeight="1" x14ac:dyDescent="0.2">
      <c r="B6521" s="26"/>
      <c r="C6521" s="27"/>
      <c r="D6521" s="37"/>
      <c r="E6521" s="63"/>
      <c r="F6521" s="47"/>
      <c r="G6521" s="47"/>
    </row>
    <row r="6522" spans="2:7" ht="14.25" customHeight="1" x14ac:dyDescent="0.2">
      <c r="B6522" s="24"/>
      <c r="C6522" s="25"/>
      <c r="D6522" s="38"/>
      <c r="E6522" s="62"/>
      <c r="F6522" s="46"/>
      <c r="G6522" s="46"/>
    </row>
    <row r="6523" spans="2:7" ht="14.25" customHeight="1" x14ac:dyDescent="0.2">
      <c r="B6523" s="26"/>
      <c r="C6523" s="27"/>
      <c r="D6523" s="37"/>
      <c r="E6523" s="63"/>
      <c r="F6523" s="47"/>
      <c r="G6523" s="47"/>
    </row>
    <row r="6524" spans="2:7" ht="14.25" customHeight="1" x14ac:dyDescent="0.2">
      <c r="B6524" s="24"/>
      <c r="C6524" s="25"/>
      <c r="D6524" s="38"/>
      <c r="E6524" s="62"/>
      <c r="F6524" s="46"/>
      <c r="G6524" s="46"/>
    </row>
    <row r="6525" spans="2:7" ht="14.25" customHeight="1" x14ac:dyDescent="0.2">
      <c r="B6525" s="26"/>
      <c r="C6525" s="27"/>
      <c r="D6525" s="37"/>
      <c r="E6525" s="63"/>
      <c r="F6525" s="47"/>
      <c r="G6525" s="47"/>
    </row>
    <row r="6526" spans="2:7" ht="14.25" customHeight="1" x14ac:dyDescent="0.2">
      <c r="B6526" s="24"/>
      <c r="C6526" s="25"/>
      <c r="D6526" s="38"/>
      <c r="E6526" s="62"/>
      <c r="F6526" s="46"/>
      <c r="G6526" s="46"/>
    </row>
    <row r="6527" spans="2:7" ht="14.25" customHeight="1" x14ac:dyDescent="0.2">
      <c r="B6527" s="26"/>
      <c r="C6527" s="27"/>
      <c r="D6527" s="37"/>
      <c r="E6527" s="63"/>
      <c r="F6527" s="47"/>
      <c r="G6527" s="47"/>
    </row>
    <row r="6528" spans="2:7" ht="14.25" customHeight="1" x14ac:dyDescent="0.2">
      <c r="B6528" s="24"/>
      <c r="C6528" s="25"/>
      <c r="D6528" s="38"/>
      <c r="E6528" s="62"/>
      <c r="F6528" s="46"/>
      <c r="G6528" s="46"/>
    </row>
    <row r="6529" spans="2:7" ht="14.25" customHeight="1" x14ac:dyDescent="0.2">
      <c r="B6529" s="26"/>
      <c r="C6529" s="27"/>
      <c r="D6529" s="37"/>
      <c r="E6529" s="63"/>
      <c r="F6529" s="47"/>
      <c r="G6529" s="47"/>
    </row>
    <row r="6530" spans="2:7" ht="14.25" customHeight="1" x14ac:dyDescent="0.2">
      <c r="B6530" s="24"/>
      <c r="C6530" s="25"/>
      <c r="D6530" s="38"/>
      <c r="E6530" s="62"/>
      <c r="F6530" s="46"/>
      <c r="G6530" s="46"/>
    </row>
    <row r="6531" spans="2:7" ht="14.25" customHeight="1" x14ac:dyDescent="0.2">
      <c r="B6531" s="26"/>
      <c r="C6531" s="27"/>
      <c r="D6531" s="37"/>
      <c r="E6531" s="63"/>
      <c r="F6531" s="47"/>
      <c r="G6531" s="47"/>
    </row>
    <row r="6532" spans="2:7" ht="14.25" customHeight="1" x14ac:dyDescent="0.2">
      <c r="B6532" s="24"/>
      <c r="C6532" s="25"/>
      <c r="D6532" s="38"/>
      <c r="E6532" s="62"/>
      <c r="F6532" s="46"/>
      <c r="G6532" s="46"/>
    </row>
    <row r="6533" spans="2:7" ht="14.25" customHeight="1" x14ac:dyDescent="0.2">
      <c r="B6533" s="26"/>
      <c r="C6533" s="27"/>
      <c r="D6533" s="37"/>
      <c r="E6533" s="63"/>
      <c r="F6533" s="47"/>
      <c r="G6533" s="47"/>
    </row>
    <row r="6534" spans="2:7" ht="14.25" customHeight="1" x14ac:dyDescent="0.2">
      <c r="B6534" s="24"/>
      <c r="C6534" s="25"/>
      <c r="D6534" s="38"/>
      <c r="E6534" s="62"/>
      <c r="F6534" s="46"/>
      <c r="G6534" s="46"/>
    </row>
    <row r="6535" spans="2:7" ht="14.25" customHeight="1" x14ac:dyDescent="0.2">
      <c r="B6535" s="26"/>
      <c r="C6535" s="27"/>
      <c r="D6535" s="37"/>
      <c r="E6535" s="63"/>
      <c r="F6535" s="47"/>
      <c r="G6535" s="47"/>
    </row>
    <row r="6536" spans="2:7" ht="14.25" customHeight="1" x14ac:dyDescent="0.2">
      <c r="B6536" s="24"/>
      <c r="C6536" s="25"/>
      <c r="D6536" s="38"/>
      <c r="E6536" s="62"/>
      <c r="F6536" s="46"/>
      <c r="G6536" s="46"/>
    </row>
    <row r="6537" spans="2:7" ht="14.25" customHeight="1" x14ac:dyDescent="0.2">
      <c r="B6537" s="26"/>
      <c r="C6537" s="27"/>
      <c r="D6537" s="35"/>
      <c r="E6537" s="64"/>
      <c r="F6537" s="48"/>
      <c r="G6537" s="48"/>
    </row>
    <row r="6538" spans="2:7" ht="14.25" customHeight="1" x14ac:dyDescent="0.2">
      <c r="B6538" s="24"/>
      <c r="C6538" s="25"/>
      <c r="D6538" s="36"/>
      <c r="E6538" s="65"/>
      <c r="F6538" s="49"/>
      <c r="G6538" s="49"/>
    </row>
    <row r="6539" spans="2:7" ht="14.25" customHeight="1" x14ac:dyDescent="0.2">
      <c r="B6539" s="26"/>
      <c r="C6539" s="27"/>
      <c r="D6539" s="35"/>
      <c r="E6539" s="64"/>
      <c r="F6539" s="48"/>
      <c r="G6539" s="48"/>
    </row>
    <row r="6540" spans="2:7" ht="14.25" customHeight="1" x14ac:dyDescent="0.2">
      <c r="B6540" s="24"/>
      <c r="C6540" s="25"/>
      <c r="D6540" s="36"/>
      <c r="E6540" s="65"/>
      <c r="F6540" s="49"/>
      <c r="G6540" s="49"/>
    </row>
    <row r="6541" spans="2:7" ht="14.25" customHeight="1" x14ac:dyDescent="0.2">
      <c r="B6541" s="26"/>
      <c r="C6541" s="27"/>
      <c r="D6541" s="35"/>
      <c r="E6541" s="64"/>
      <c r="F6541" s="48"/>
      <c r="G6541" s="48"/>
    </row>
    <row r="6542" spans="2:7" ht="14.25" customHeight="1" x14ac:dyDescent="0.2">
      <c r="B6542" s="24"/>
      <c r="C6542" s="25"/>
      <c r="D6542" s="36"/>
      <c r="E6542" s="65"/>
      <c r="F6542" s="49"/>
      <c r="G6542" s="49"/>
    </row>
    <row r="6543" spans="2:7" ht="14.25" customHeight="1" x14ac:dyDescent="0.2">
      <c r="B6543" s="26"/>
      <c r="C6543" s="27"/>
      <c r="D6543" s="35"/>
      <c r="E6543" s="64"/>
      <c r="F6543" s="48"/>
      <c r="G6543" s="48"/>
    </row>
    <row r="6544" spans="2:7" ht="14.25" customHeight="1" x14ac:dyDescent="0.2">
      <c r="B6544" s="24"/>
      <c r="C6544" s="25"/>
      <c r="D6544" s="36"/>
      <c r="E6544" s="65"/>
      <c r="F6544" s="49"/>
      <c r="G6544" s="49"/>
    </row>
    <row r="6545" spans="2:7" ht="14.25" customHeight="1" x14ac:dyDescent="0.2">
      <c r="B6545" s="26"/>
      <c r="C6545" s="27"/>
      <c r="D6545" s="35"/>
      <c r="E6545" s="64"/>
      <c r="F6545" s="48"/>
      <c r="G6545" s="48"/>
    </row>
    <row r="6546" spans="2:7" ht="14.25" customHeight="1" x14ac:dyDescent="0.2">
      <c r="B6546" s="24"/>
      <c r="C6546" s="25"/>
      <c r="D6546" s="36"/>
      <c r="E6546" s="65"/>
      <c r="F6546" s="49"/>
      <c r="G6546" s="49"/>
    </row>
    <row r="6547" spans="2:7" ht="14.25" customHeight="1" x14ac:dyDescent="0.2">
      <c r="B6547" s="26"/>
      <c r="C6547" s="27"/>
      <c r="D6547" s="35"/>
      <c r="E6547" s="64"/>
      <c r="F6547" s="48"/>
      <c r="G6547" s="48"/>
    </row>
    <row r="6548" spans="2:7" ht="14.25" customHeight="1" x14ac:dyDescent="0.2">
      <c r="B6548" s="24"/>
      <c r="C6548" s="25"/>
      <c r="D6548" s="36"/>
      <c r="E6548" s="65"/>
      <c r="F6548" s="49"/>
      <c r="G6548" s="49"/>
    </row>
    <row r="6549" spans="2:7" ht="14.25" customHeight="1" x14ac:dyDescent="0.2">
      <c r="B6549" s="26"/>
      <c r="C6549" s="27"/>
      <c r="D6549" s="35"/>
      <c r="E6549" s="64"/>
      <c r="F6549" s="48"/>
      <c r="G6549" s="48"/>
    </row>
    <row r="6550" spans="2:7" ht="14.25" customHeight="1" x14ac:dyDescent="0.2">
      <c r="B6550" s="24"/>
      <c r="C6550" s="25"/>
      <c r="D6550" s="36"/>
      <c r="E6550" s="65"/>
      <c r="F6550" s="49"/>
      <c r="G6550" s="49"/>
    </row>
    <row r="6551" spans="2:7" ht="14.25" customHeight="1" x14ac:dyDescent="0.2">
      <c r="B6551" s="26"/>
      <c r="C6551" s="27"/>
      <c r="D6551" s="35"/>
      <c r="E6551" s="64"/>
      <c r="F6551" s="48"/>
      <c r="G6551" s="48"/>
    </row>
    <row r="6552" spans="2:7" ht="14.25" customHeight="1" x14ac:dyDescent="0.2">
      <c r="B6552" s="24"/>
      <c r="C6552" s="25"/>
      <c r="D6552" s="36"/>
      <c r="E6552" s="65"/>
      <c r="F6552" s="49"/>
      <c r="G6552" s="49"/>
    </row>
    <row r="6553" spans="2:7" ht="14.25" customHeight="1" x14ac:dyDescent="0.2">
      <c r="B6553" s="26"/>
      <c r="C6553" s="27"/>
      <c r="D6553" s="35"/>
      <c r="E6553" s="64"/>
      <c r="F6553" s="48"/>
      <c r="G6553" s="48"/>
    </row>
    <row r="6554" spans="2:7" ht="14.25" customHeight="1" x14ac:dyDescent="0.2">
      <c r="B6554" s="24"/>
      <c r="C6554" s="25"/>
      <c r="D6554" s="36"/>
      <c r="E6554" s="65"/>
      <c r="F6554" s="49"/>
      <c r="G6554" s="49"/>
    </row>
    <row r="6555" spans="2:7" ht="14.25" customHeight="1" x14ac:dyDescent="0.2">
      <c r="B6555" s="26"/>
      <c r="C6555" s="27"/>
      <c r="D6555" s="35"/>
      <c r="E6555" s="64"/>
      <c r="F6555" s="48"/>
      <c r="G6555" s="48"/>
    </row>
    <row r="6556" spans="2:7" ht="14.25" customHeight="1" x14ac:dyDescent="0.2">
      <c r="B6556" s="24"/>
      <c r="C6556" s="25"/>
      <c r="D6556" s="36"/>
      <c r="E6556" s="65"/>
      <c r="F6556" s="49"/>
      <c r="G6556" s="49"/>
    </row>
    <row r="6557" spans="2:7" ht="14.25" customHeight="1" x14ac:dyDescent="0.2">
      <c r="B6557" s="26"/>
      <c r="C6557" s="27"/>
      <c r="D6557" s="35"/>
      <c r="E6557" s="64"/>
      <c r="F6557" s="48"/>
      <c r="G6557" s="48"/>
    </row>
    <row r="6558" spans="2:7" ht="14.25" customHeight="1" x14ac:dyDescent="0.2">
      <c r="B6558" s="24"/>
      <c r="C6558" s="25"/>
      <c r="D6558" s="36"/>
      <c r="E6558" s="65"/>
      <c r="F6558" s="49"/>
      <c r="G6558" s="49"/>
    </row>
    <row r="6559" spans="2:7" ht="14.25" customHeight="1" x14ac:dyDescent="0.2">
      <c r="B6559" s="26"/>
      <c r="C6559" s="27"/>
      <c r="D6559" s="35"/>
      <c r="E6559" s="64"/>
      <c r="F6559" s="48"/>
      <c r="G6559" s="48"/>
    </row>
    <row r="6560" spans="2:7" ht="14.25" customHeight="1" x14ac:dyDescent="0.2">
      <c r="B6560" s="24"/>
      <c r="C6560" s="25"/>
      <c r="D6560" s="36"/>
      <c r="E6560" s="65"/>
      <c r="F6560" s="49"/>
      <c r="G6560" s="49"/>
    </row>
    <row r="6561" spans="2:7" ht="14.25" customHeight="1" x14ac:dyDescent="0.2">
      <c r="B6561" s="26"/>
      <c r="C6561" s="27"/>
      <c r="D6561" s="37"/>
      <c r="E6561" s="63"/>
      <c r="F6561" s="47"/>
      <c r="G6561" s="47"/>
    </row>
    <row r="6562" spans="2:7" ht="14.25" customHeight="1" x14ac:dyDescent="0.2">
      <c r="B6562" s="24"/>
      <c r="C6562" s="25"/>
      <c r="D6562" s="38"/>
      <c r="E6562" s="62"/>
      <c r="F6562" s="46"/>
      <c r="G6562" s="46"/>
    </row>
    <row r="6563" spans="2:7" ht="14.25" customHeight="1" x14ac:dyDescent="0.2">
      <c r="B6563" s="26"/>
      <c r="C6563" s="27"/>
      <c r="D6563" s="37"/>
      <c r="E6563" s="63"/>
      <c r="F6563" s="47"/>
      <c r="G6563" s="47"/>
    </row>
    <row r="6564" spans="2:7" ht="14.25" customHeight="1" x14ac:dyDescent="0.2">
      <c r="B6564" s="24"/>
      <c r="C6564" s="25"/>
      <c r="D6564" s="38"/>
      <c r="E6564" s="62"/>
      <c r="F6564" s="46"/>
      <c r="G6564" s="46"/>
    </row>
    <row r="6565" spans="2:7" ht="14.25" customHeight="1" x14ac:dyDescent="0.2">
      <c r="B6565" s="26"/>
      <c r="C6565" s="27"/>
      <c r="D6565" s="37"/>
      <c r="E6565" s="63"/>
      <c r="F6565" s="47"/>
      <c r="G6565" s="47"/>
    </row>
    <row r="6566" spans="2:7" ht="14.25" customHeight="1" x14ac:dyDescent="0.2">
      <c r="B6566" s="24"/>
      <c r="C6566" s="25"/>
      <c r="D6566" s="38"/>
      <c r="E6566" s="62"/>
      <c r="F6566" s="46"/>
      <c r="G6566" s="46"/>
    </row>
    <row r="6567" spans="2:7" ht="14.25" customHeight="1" x14ac:dyDescent="0.2">
      <c r="B6567" s="26"/>
      <c r="C6567" s="27"/>
      <c r="D6567" s="37"/>
      <c r="E6567" s="63"/>
      <c r="F6567" s="47"/>
      <c r="G6567" s="47"/>
    </row>
    <row r="6568" spans="2:7" ht="14.25" customHeight="1" x14ac:dyDescent="0.2">
      <c r="B6568" s="24"/>
      <c r="C6568" s="25"/>
      <c r="D6568" s="38"/>
      <c r="E6568" s="62"/>
      <c r="F6568" s="46"/>
      <c r="G6568" s="46"/>
    </row>
    <row r="6569" spans="2:7" ht="14.25" customHeight="1" x14ac:dyDescent="0.2">
      <c r="B6569" s="26"/>
      <c r="C6569" s="27"/>
      <c r="D6569" s="37"/>
      <c r="E6569" s="63"/>
      <c r="F6569" s="47"/>
      <c r="G6569" s="47"/>
    </row>
    <row r="6570" spans="2:7" ht="14.25" customHeight="1" x14ac:dyDescent="0.2">
      <c r="B6570" s="24"/>
      <c r="C6570" s="25"/>
      <c r="D6570" s="38"/>
      <c r="E6570" s="62"/>
      <c r="F6570" s="46"/>
      <c r="G6570" s="46"/>
    </row>
    <row r="6571" spans="2:7" ht="14.25" customHeight="1" x14ac:dyDescent="0.2">
      <c r="B6571" s="26"/>
      <c r="C6571" s="27"/>
      <c r="D6571" s="37"/>
      <c r="E6571" s="63"/>
      <c r="F6571" s="47"/>
      <c r="G6571" s="47"/>
    </row>
    <row r="6572" spans="2:7" ht="14.25" customHeight="1" x14ac:dyDescent="0.2">
      <c r="B6572" s="24"/>
      <c r="C6572" s="25"/>
      <c r="D6572" s="38"/>
      <c r="E6572" s="62"/>
      <c r="F6572" s="46"/>
      <c r="G6572" s="46"/>
    </row>
    <row r="6573" spans="2:7" ht="14.25" customHeight="1" x14ac:dyDescent="0.2">
      <c r="B6573" s="26"/>
      <c r="C6573" s="27"/>
      <c r="D6573" s="37"/>
      <c r="E6573" s="63"/>
      <c r="F6573" s="47"/>
      <c r="G6573" s="47"/>
    </row>
    <row r="6574" spans="2:7" ht="14.25" customHeight="1" x14ac:dyDescent="0.2">
      <c r="B6574" s="24"/>
      <c r="C6574" s="25"/>
      <c r="D6574" s="38"/>
      <c r="E6574" s="62"/>
      <c r="F6574" s="46"/>
      <c r="G6574" s="46"/>
    </row>
    <row r="6575" spans="2:7" ht="14.25" customHeight="1" x14ac:dyDescent="0.2">
      <c r="B6575" s="26"/>
      <c r="C6575" s="27"/>
      <c r="D6575" s="37"/>
      <c r="E6575" s="63"/>
      <c r="F6575" s="47"/>
      <c r="G6575" s="47"/>
    </row>
    <row r="6576" spans="2:7" ht="14.25" customHeight="1" x14ac:dyDescent="0.2">
      <c r="B6576" s="24"/>
      <c r="C6576" s="25"/>
      <c r="D6576" s="38"/>
      <c r="E6576" s="62"/>
      <c r="F6576" s="46"/>
      <c r="G6576" s="46"/>
    </row>
    <row r="6577" spans="2:7" ht="14.25" customHeight="1" x14ac:dyDescent="0.2">
      <c r="B6577" s="26"/>
      <c r="C6577" s="27"/>
      <c r="D6577" s="37"/>
      <c r="E6577" s="63"/>
      <c r="F6577" s="47"/>
      <c r="G6577" s="47"/>
    </row>
    <row r="6578" spans="2:7" ht="14.25" customHeight="1" x14ac:dyDescent="0.2">
      <c r="B6578" s="24"/>
      <c r="C6578" s="25"/>
      <c r="D6578" s="38"/>
      <c r="E6578" s="62"/>
      <c r="F6578" s="46"/>
      <c r="G6578" s="46"/>
    </row>
    <row r="6579" spans="2:7" ht="14.25" customHeight="1" x14ac:dyDescent="0.2">
      <c r="B6579" s="26"/>
      <c r="C6579" s="27"/>
      <c r="D6579" s="37"/>
      <c r="E6579" s="63"/>
      <c r="F6579" s="47"/>
      <c r="G6579" s="47"/>
    </row>
    <row r="6580" spans="2:7" ht="14.25" customHeight="1" x14ac:dyDescent="0.2">
      <c r="B6580" s="24"/>
      <c r="C6580" s="25"/>
      <c r="D6580" s="38"/>
      <c r="E6580" s="62"/>
      <c r="F6580" s="46"/>
      <c r="G6580" s="46"/>
    </row>
    <row r="6581" spans="2:7" ht="14.25" customHeight="1" x14ac:dyDescent="0.2">
      <c r="B6581" s="26"/>
      <c r="C6581" s="27"/>
      <c r="D6581" s="37"/>
      <c r="E6581" s="63"/>
      <c r="F6581" s="47"/>
      <c r="G6581" s="47"/>
    </row>
    <row r="6582" spans="2:7" ht="14.25" customHeight="1" x14ac:dyDescent="0.2">
      <c r="B6582" s="24"/>
      <c r="C6582" s="25"/>
      <c r="D6582" s="38"/>
      <c r="E6582" s="62"/>
      <c r="F6582" s="46"/>
      <c r="G6582" s="46"/>
    </row>
    <row r="6583" spans="2:7" ht="14.25" customHeight="1" x14ac:dyDescent="0.2">
      <c r="B6583" s="26"/>
      <c r="C6583" s="27"/>
      <c r="D6583" s="37"/>
      <c r="E6583" s="63"/>
      <c r="F6583" s="47"/>
      <c r="G6583" s="47"/>
    </row>
    <row r="6584" spans="2:7" ht="14.25" customHeight="1" x14ac:dyDescent="0.2">
      <c r="B6584" s="24"/>
      <c r="C6584" s="25"/>
      <c r="D6584" s="38"/>
      <c r="E6584" s="62"/>
      <c r="F6584" s="46"/>
      <c r="G6584" s="46"/>
    </row>
    <row r="6585" spans="2:7" ht="14.25" customHeight="1" x14ac:dyDescent="0.2">
      <c r="B6585" s="26"/>
      <c r="C6585" s="27"/>
      <c r="D6585" s="37"/>
      <c r="E6585" s="66"/>
      <c r="F6585" s="50"/>
      <c r="G6585" s="50"/>
    </row>
    <row r="6586" spans="2:7" ht="14.25" customHeight="1" x14ac:dyDescent="0.2">
      <c r="B6586" s="24"/>
      <c r="C6586" s="25"/>
      <c r="D6586" s="38"/>
      <c r="E6586" s="67"/>
      <c r="F6586" s="51"/>
      <c r="G6586" s="51"/>
    </row>
    <row r="6587" spans="2:7" ht="14.25" customHeight="1" x14ac:dyDescent="0.2">
      <c r="B6587" s="26"/>
      <c r="C6587" s="27"/>
      <c r="D6587" s="37"/>
      <c r="E6587" s="66"/>
      <c r="F6587" s="50"/>
      <c r="G6587" s="50"/>
    </row>
    <row r="6588" spans="2:7" ht="14.25" customHeight="1" x14ac:dyDescent="0.2">
      <c r="B6588" s="24"/>
      <c r="C6588" s="25"/>
      <c r="D6588" s="38"/>
      <c r="E6588" s="67"/>
      <c r="F6588" s="51"/>
      <c r="G6588" s="51"/>
    </row>
    <row r="6589" spans="2:7" ht="14.25" customHeight="1" x14ac:dyDescent="0.2">
      <c r="B6589" s="26"/>
      <c r="C6589" s="27"/>
      <c r="D6589" s="37"/>
      <c r="E6589" s="66"/>
      <c r="F6589" s="50"/>
      <c r="G6589" s="50"/>
    </row>
    <row r="6590" spans="2:7" ht="14.25" customHeight="1" x14ac:dyDescent="0.2">
      <c r="B6590" s="24"/>
      <c r="C6590" s="25"/>
      <c r="D6590" s="38"/>
      <c r="E6590" s="67"/>
      <c r="F6590" s="51"/>
      <c r="G6590" s="51"/>
    </row>
    <row r="6591" spans="2:7" ht="14.25" customHeight="1" x14ac:dyDescent="0.2">
      <c r="B6591" s="26"/>
      <c r="C6591" s="27"/>
      <c r="D6591" s="37"/>
      <c r="E6591" s="66"/>
      <c r="F6591" s="50"/>
      <c r="G6591" s="50"/>
    </row>
    <row r="6592" spans="2:7" ht="14.25" customHeight="1" x14ac:dyDescent="0.2">
      <c r="B6592" s="24"/>
      <c r="C6592" s="25"/>
      <c r="D6592" s="38"/>
      <c r="E6592" s="67"/>
      <c r="F6592" s="51"/>
      <c r="G6592" s="51"/>
    </row>
    <row r="6593" spans="2:7" ht="14.25" customHeight="1" x14ac:dyDescent="0.2">
      <c r="B6593" s="26"/>
      <c r="C6593" s="27"/>
      <c r="D6593" s="37"/>
      <c r="E6593" s="66"/>
      <c r="F6593" s="50"/>
      <c r="G6593" s="50"/>
    </row>
    <row r="6594" spans="2:7" ht="14.25" customHeight="1" x14ac:dyDescent="0.2">
      <c r="B6594" s="24"/>
      <c r="C6594" s="25"/>
      <c r="D6594" s="38"/>
      <c r="E6594" s="67"/>
      <c r="F6594" s="51"/>
      <c r="G6594" s="51"/>
    </row>
    <row r="6595" spans="2:7" ht="14.25" customHeight="1" x14ac:dyDescent="0.2">
      <c r="B6595" s="26"/>
      <c r="C6595" s="27"/>
      <c r="D6595" s="37"/>
      <c r="E6595" s="66"/>
      <c r="F6595" s="50"/>
      <c r="G6595" s="50"/>
    </row>
    <row r="6596" spans="2:7" ht="14.25" customHeight="1" x14ac:dyDescent="0.2">
      <c r="B6596" s="24"/>
      <c r="C6596" s="25"/>
      <c r="D6596" s="38"/>
      <c r="E6596" s="67"/>
      <c r="F6596" s="51"/>
      <c r="G6596" s="51"/>
    </row>
    <row r="6597" spans="2:7" ht="14.25" customHeight="1" x14ac:dyDescent="0.2">
      <c r="B6597" s="26"/>
      <c r="C6597" s="27"/>
      <c r="D6597" s="37"/>
      <c r="E6597" s="66"/>
      <c r="F6597" s="50"/>
      <c r="G6597" s="50"/>
    </row>
    <row r="6598" spans="2:7" ht="14.25" customHeight="1" x14ac:dyDescent="0.2">
      <c r="B6598" s="24"/>
      <c r="C6598" s="25"/>
      <c r="D6598" s="38"/>
      <c r="E6598" s="67"/>
      <c r="F6598" s="51"/>
      <c r="G6598" s="51"/>
    </row>
    <row r="6599" spans="2:7" ht="14.25" customHeight="1" x14ac:dyDescent="0.2">
      <c r="B6599" s="26"/>
      <c r="C6599" s="27"/>
      <c r="D6599" s="37"/>
      <c r="E6599" s="63"/>
      <c r="F6599" s="47"/>
      <c r="G6599" s="47"/>
    </row>
    <row r="6600" spans="2:7" ht="14.25" customHeight="1" x14ac:dyDescent="0.2">
      <c r="B6600" s="24"/>
      <c r="C6600" s="25"/>
      <c r="D6600" s="38"/>
      <c r="E6600" s="62"/>
      <c r="F6600" s="46"/>
      <c r="G6600" s="46"/>
    </row>
    <row r="6601" spans="2:7" ht="14.25" customHeight="1" x14ac:dyDescent="0.2">
      <c r="B6601" s="26"/>
      <c r="C6601" s="27"/>
      <c r="D6601" s="37"/>
      <c r="E6601" s="63"/>
      <c r="F6601" s="47"/>
      <c r="G6601" s="47"/>
    </row>
    <row r="6602" spans="2:7" ht="14.25" customHeight="1" x14ac:dyDescent="0.2">
      <c r="B6602" s="24"/>
      <c r="C6602" s="25"/>
      <c r="D6602" s="38"/>
      <c r="E6602" s="62"/>
      <c r="F6602" s="46"/>
      <c r="G6602" s="46"/>
    </row>
    <row r="6603" spans="2:7" ht="14.25" customHeight="1" x14ac:dyDescent="0.2">
      <c r="B6603" s="26"/>
      <c r="C6603" s="27"/>
      <c r="D6603" s="37"/>
      <c r="E6603" s="63"/>
      <c r="F6603" s="47"/>
      <c r="G6603" s="47"/>
    </row>
    <row r="6604" spans="2:7" ht="14.25" customHeight="1" x14ac:dyDescent="0.2">
      <c r="B6604" s="24"/>
      <c r="C6604" s="25"/>
      <c r="D6604" s="38"/>
      <c r="E6604" s="62"/>
      <c r="F6604" s="46"/>
      <c r="G6604" s="46"/>
    </row>
    <row r="6605" spans="2:7" ht="14.25" customHeight="1" x14ac:dyDescent="0.2">
      <c r="B6605" s="26"/>
      <c r="C6605" s="27"/>
      <c r="D6605" s="37"/>
      <c r="E6605" s="63"/>
      <c r="F6605" s="47"/>
      <c r="G6605" s="47"/>
    </row>
    <row r="6606" spans="2:7" ht="14.25" customHeight="1" x14ac:dyDescent="0.2">
      <c r="B6606" s="24"/>
      <c r="C6606" s="25"/>
      <c r="D6606" s="38"/>
      <c r="E6606" s="62"/>
      <c r="F6606" s="46"/>
      <c r="G6606" s="46"/>
    </row>
    <row r="6607" spans="2:7" ht="14.25" customHeight="1" x14ac:dyDescent="0.2">
      <c r="B6607" s="26"/>
      <c r="C6607" s="27"/>
      <c r="D6607" s="37"/>
      <c r="E6607" s="63"/>
      <c r="F6607" s="47"/>
      <c r="G6607" s="47"/>
    </row>
    <row r="6608" spans="2:7" ht="14.25" customHeight="1" x14ac:dyDescent="0.2">
      <c r="B6608" s="24"/>
      <c r="C6608" s="25"/>
      <c r="D6608" s="38"/>
      <c r="E6608" s="62"/>
      <c r="F6608" s="46"/>
      <c r="G6608" s="46"/>
    </row>
    <row r="6609" spans="2:7" ht="14.25" customHeight="1" x14ac:dyDescent="0.2">
      <c r="B6609" s="26"/>
      <c r="C6609" s="27"/>
      <c r="D6609" s="37"/>
      <c r="E6609" s="63"/>
      <c r="F6609" s="47"/>
      <c r="G6609" s="47"/>
    </row>
    <row r="6610" spans="2:7" ht="14.25" customHeight="1" x14ac:dyDescent="0.2">
      <c r="B6610" s="24"/>
      <c r="C6610" s="25"/>
      <c r="D6610" s="38"/>
      <c r="E6610" s="62"/>
      <c r="F6610" s="46"/>
      <c r="G6610" s="46"/>
    </row>
    <row r="6611" spans="2:7" ht="14.25" customHeight="1" x14ac:dyDescent="0.2">
      <c r="B6611" s="26"/>
      <c r="C6611" s="27"/>
      <c r="D6611" s="37"/>
      <c r="E6611" s="63"/>
      <c r="F6611" s="47"/>
      <c r="G6611" s="47"/>
    </row>
    <row r="6612" spans="2:7" ht="14.25" customHeight="1" x14ac:dyDescent="0.2">
      <c r="B6612" s="24"/>
      <c r="C6612" s="25"/>
      <c r="D6612" s="38"/>
      <c r="E6612" s="62"/>
      <c r="F6612" s="46"/>
      <c r="G6612" s="46"/>
    </row>
    <row r="6613" spans="2:7" ht="14.25" customHeight="1" x14ac:dyDescent="0.2">
      <c r="B6613" s="26"/>
      <c r="C6613" s="27"/>
      <c r="D6613" s="37"/>
      <c r="E6613" s="63"/>
      <c r="F6613" s="47"/>
      <c r="G6613" s="47"/>
    </row>
    <row r="6614" spans="2:7" ht="14.25" customHeight="1" x14ac:dyDescent="0.2">
      <c r="B6614" s="24"/>
      <c r="C6614" s="25"/>
      <c r="D6614" s="38"/>
      <c r="E6614" s="62"/>
      <c r="F6614" s="46"/>
      <c r="G6614" s="46"/>
    </row>
    <row r="6615" spans="2:7" ht="14.25" customHeight="1" x14ac:dyDescent="0.2">
      <c r="B6615" s="22"/>
      <c r="C6615" s="23"/>
      <c r="D6615" s="53"/>
      <c r="E6615" s="69"/>
      <c r="F6615" s="47"/>
      <c r="G6615" s="47"/>
    </row>
    <row r="6616" spans="2:7" ht="14.25" customHeight="1" x14ac:dyDescent="0.2">
      <c r="B6616" s="24"/>
      <c r="C6616" s="25"/>
      <c r="D6616" s="38"/>
      <c r="E6616" s="62"/>
      <c r="F6616" s="46"/>
      <c r="G6616" s="46"/>
    </row>
    <row r="6617" spans="2:7" ht="14.25" customHeight="1" x14ac:dyDescent="0.2">
      <c r="B6617" s="26"/>
      <c r="C6617" s="27"/>
      <c r="D6617" s="37"/>
      <c r="E6617" s="63"/>
      <c r="F6617" s="47"/>
      <c r="G6617" s="47"/>
    </row>
    <row r="6618" spans="2:7" ht="14.25" customHeight="1" x14ac:dyDescent="0.2">
      <c r="B6618" s="24"/>
      <c r="C6618" s="25"/>
      <c r="D6618" s="38"/>
      <c r="E6618" s="62"/>
      <c r="F6618" s="46"/>
      <c r="G6618" s="46"/>
    </row>
    <row r="6619" spans="2:7" ht="14.25" customHeight="1" x14ac:dyDescent="0.2">
      <c r="B6619" s="26"/>
      <c r="C6619" s="27"/>
      <c r="D6619" s="37"/>
      <c r="E6619" s="63"/>
      <c r="F6619" s="47"/>
      <c r="G6619" s="47"/>
    </row>
    <row r="6620" spans="2:7" ht="14.25" customHeight="1" x14ac:dyDescent="0.2">
      <c r="B6620" s="24"/>
      <c r="C6620" s="25"/>
      <c r="D6620" s="38"/>
      <c r="E6620" s="62"/>
      <c r="F6620" s="46"/>
      <c r="G6620" s="46"/>
    </row>
    <row r="6621" spans="2:7" ht="14.25" customHeight="1" x14ac:dyDescent="0.2">
      <c r="B6621" s="26"/>
      <c r="C6621" s="27"/>
      <c r="D6621" s="37"/>
      <c r="E6621" s="63"/>
      <c r="F6621" s="47"/>
      <c r="G6621" s="47"/>
    </row>
    <row r="6622" spans="2:7" ht="14.25" customHeight="1" x14ac:dyDescent="0.2">
      <c r="B6622" s="24"/>
      <c r="C6622" s="25"/>
      <c r="D6622" s="38"/>
      <c r="E6622" s="62"/>
      <c r="F6622" s="46"/>
      <c r="G6622" s="46"/>
    </row>
    <row r="6623" spans="2:7" ht="14.25" customHeight="1" x14ac:dyDescent="0.2">
      <c r="B6623" s="26"/>
      <c r="C6623" s="27"/>
      <c r="D6623" s="37"/>
      <c r="E6623" s="63"/>
      <c r="F6623" s="47"/>
      <c r="G6623" s="47"/>
    </row>
    <row r="6624" spans="2:7" ht="14.25" customHeight="1" x14ac:dyDescent="0.2">
      <c r="B6624" s="24"/>
      <c r="C6624" s="25"/>
      <c r="D6624" s="38"/>
      <c r="E6624" s="62"/>
      <c r="F6624" s="46"/>
      <c r="G6624" s="46"/>
    </row>
    <row r="6625" spans="2:7" ht="14.25" customHeight="1" x14ac:dyDescent="0.2">
      <c r="B6625" s="26"/>
      <c r="C6625" s="27"/>
      <c r="D6625" s="37"/>
      <c r="E6625" s="63"/>
      <c r="F6625" s="47"/>
      <c r="G6625" s="47"/>
    </row>
    <row r="6626" spans="2:7" ht="14.25" customHeight="1" x14ac:dyDescent="0.2">
      <c r="B6626" s="24"/>
      <c r="C6626" s="25"/>
      <c r="D6626" s="38"/>
      <c r="E6626" s="62"/>
      <c r="F6626" s="46"/>
      <c r="G6626" s="46"/>
    </row>
    <row r="6627" spans="2:7" ht="14.25" customHeight="1" x14ac:dyDescent="0.2">
      <c r="B6627" s="26"/>
      <c r="C6627" s="27"/>
      <c r="D6627" s="37"/>
      <c r="E6627" s="63"/>
      <c r="F6627" s="47"/>
      <c r="G6627" s="47"/>
    </row>
    <row r="6628" spans="2:7" ht="14.25" customHeight="1" x14ac:dyDescent="0.2">
      <c r="B6628" s="24"/>
      <c r="C6628" s="25"/>
      <c r="D6628" s="38"/>
      <c r="E6628" s="62"/>
      <c r="F6628" s="46"/>
      <c r="G6628" s="46"/>
    </row>
    <row r="6629" spans="2:7" ht="14.25" customHeight="1" x14ac:dyDescent="0.2">
      <c r="B6629" s="26"/>
      <c r="C6629" s="27"/>
      <c r="D6629" s="37"/>
      <c r="E6629" s="63"/>
      <c r="F6629" s="47"/>
      <c r="G6629" s="47"/>
    </row>
    <row r="6630" spans="2:7" ht="14.25" customHeight="1" x14ac:dyDescent="0.2">
      <c r="B6630" s="24"/>
      <c r="C6630" s="25"/>
      <c r="D6630" s="38"/>
      <c r="E6630" s="62"/>
      <c r="F6630" s="46"/>
      <c r="G6630" s="46"/>
    </row>
    <row r="6631" spans="2:7" ht="14.25" customHeight="1" x14ac:dyDescent="0.2">
      <c r="B6631" s="26"/>
      <c r="C6631" s="27"/>
      <c r="D6631" s="37"/>
      <c r="E6631" s="63"/>
      <c r="F6631" s="47"/>
      <c r="G6631" s="47"/>
    </row>
    <row r="6632" spans="2:7" ht="14.25" customHeight="1" x14ac:dyDescent="0.2">
      <c r="B6632" s="24"/>
      <c r="C6632" s="25"/>
      <c r="D6632" s="38"/>
      <c r="E6632" s="62"/>
      <c r="F6632" s="46"/>
      <c r="G6632" s="46"/>
    </row>
    <row r="6633" spans="2:7" ht="14.25" customHeight="1" x14ac:dyDescent="0.2">
      <c r="B6633" s="26"/>
      <c r="C6633" s="27"/>
      <c r="D6633" s="37"/>
      <c r="E6633" s="63"/>
      <c r="F6633" s="47"/>
      <c r="G6633" s="47"/>
    </row>
    <row r="6634" spans="2:7" ht="14.25" customHeight="1" x14ac:dyDescent="0.2">
      <c r="B6634" s="24"/>
      <c r="C6634" s="25"/>
      <c r="D6634" s="38"/>
      <c r="E6634" s="62"/>
      <c r="F6634" s="46"/>
      <c r="G6634" s="46"/>
    </row>
    <row r="6635" spans="2:7" ht="14.25" customHeight="1" x14ac:dyDescent="0.2">
      <c r="B6635" s="26"/>
      <c r="C6635" s="27"/>
      <c r="D6635" s="37"/>
      <c r="E6635" s="63"/>
      <c r="F6635" s="47"/>
      <c r="G6635" s="47"/>
    </row>
    <row r="6636" spans="2:7" ht="14.25" customHeight="1" x14ac:dyDescent="0.2">
      <c r="B6636" s="24"/>
      <c r="C6636" s="25"/>
      <c r="D6636" s="38"/>
      <c r="E6636" s="62"/>
      <c r="F6636" s="46"/>
      <c r="G6636" s="46"/>
    </row>
    <row r="6637" spans="2:7" ht="14.25" customHeight="1" x14ac:dyDescent="0.2">
      <c r="B6637" s="26"/>
      <c r="C6637" s="27"/>
      <c r="D6637" s="37"/>
      <c r="E6637" s="63"/>
      <c r="F6637" s="47"/>
      <c r="G6637" s="47"/>
    </row>
    <row r="6638" spans="2:7" ht="14.25" customHeight="1" x14ac:dyDescent="0.2">
      <c r="B6638" s="24"/>
      <c r="C6638" s="25"/>
      <c r="D6638" s="38"/>
      <c r="E6638" s="62"/>
      <c r="F6638" s="46"/>
      <c r="G6638" s="46"/>
    </row>
    <row r="6639" spans="2:7" ht="14.25" customHeight="1" x14ac:dyDescent="0.2">
      <c r="B6639" s="26"/>
      <c r="C6639" s="27"/>
      <c r="D6639" s="37"/>
      <c r="E6639" s="63"/>
      <c r="F6639" s="47"/>
      <c r="G6639" s="47"/>
    </row>
    <row r="6640" spans="2:7" ht="14.25" customHeight="1" x14ac:dyDescent="0.2">
      <c r="B6640" s="24"/>
      <c r="C6640" s="25"/>
      <c r="D6640" s="38"/>
      <c r="E6640" s="62"/>
      <c r="F6640" s="46"/>
      <c r="G6640" s="46"/>
    </row>
    <row r="6641" spans="2:7" ht="14.25" customHeight="1" x14ac:dyDescent="0.2">
      <c r="B6641" s="26"/>
      <c r="C6641" s="27"/>
      <c r="D6641" s="37"/>
      <c r="E6641" s="63"/>
      <c r="F6641" s="47"/>
      <c r="G6641" s="47"/>
    </row>
    <row r="6642" spans="2:7" ht="14.25" customHeight="1" x14ac:dyDescent="0.2">
      <c r="B6642" s="24"/>
      <c r="C6642" s="25"/>
      <c r="D6642" s="38"/>
      <c r="E6642" s="62"/>
      <c r="F6642" s="46"/>
      <c r="G6642" s="46"/>
    </row>
    <row r="6643" spans="2:7" ht="14.25" customHeight="1" x14ac:dyDescent="0.2">
      <c r="B6643" s="26"/>
      <c r="C6643" s="27"/>
      <c r="D6643" s="37"/>
      <c r="E6643" s="63"/>
      <c r="F6643" s="47"/>
      <c r="G6643" s="47"/>
    </row>
    <row r="6644" spans="2:7" ht="14.25" customHeight="1" x14ac:dyDescent="0.2">
      <c r="B6644" s="24"/>
      <c r="C6644" s="25"/>
      <c r="D6644" s="38"/>
      <c r="E6644" s="62"/>
      <c r="F6644" s="46"/>
      <c r="G6644" s="46"/>
    </row>
    <row r="6645" spans="2:7" ht="14.25" customHeight="1" x14ac:dyDescent="0.2">
      <c r="B6645" s="26"/>
      <c r="C6645" s="27"/>
      <c r="D6645" s="37"/>
      <c r="E6645" s="63"/>
      <c r="F6645" s="47"/>
      <c r="G6645" s="47"/>
    </row>
    <row r="6646" spans="2:7" ht="14.25" customHeight="1" x14ac:dyDescent="0.2">
      <c r="B6646" s="24"/>
      <c r="C6646" s="25"/>
      <c r="D6646" s="38"/>
      <c r="E6646" s="62"/>
      <c r="F6646" s="46"/>
      <c r="G6646" s="46"/>
    </row>
    <row r="6647" spans="2:7" ht="14.25" customHeight="1" x14ac:dyDescent="0.2">
      <c r="B6647" s="26"/>
      <c r="C6647" s="27"/>
      <c r="D6647" s="37"/>
      <c r="E6647" s="63"/>
      <c r="F6647" s="47"/>
      <c r="G6647" s="47"/>
    </row>
    <row r="6648" spans="2:7" ht="14.25" customHeight="1" x14ac:dyDescent="0.2">
      <c r="B6648" s="24"/>
      <c r="C6648" s="25"/>
      <c r="D6648" s="38"/>
      <c r="E6648" s="62"/>
      <c r="F6648" s="46"/>
      <c r="G6648" s="46"/>
    </row>
    <row r="6649" spans="2:7" ht="14.25" customHeight="1" x14ac:dyDescent="0.2">
      <c r="B6649" s="26"/>
      <c r="C6649" s="27"/>
      <c r="D6649" s="37"/>
      <c r="E6649" s="63"/>
      <c r="F6649" s="47"/>
      <c r="G6649" s="47"/>
    </row>
    <row r="6650" spans="2:7" ht="14.25" customHeight="1" x14ac:dyDescent="0.2">
      <c r="B6650" s="24"/>
      <c r="C6650" s="25"/>
      <c r="D6650" s="38"/>
      <c r="E6650" s="62"/>
      <c r="F6650" s="46"/>
      <c r="G6650" s="46"/>
    </row>
    <row r="6651" spans="2:7" ht="14.25" customHeight="1" x14ac:dyDescent="0.2">
      <c r="B6651" s="26"/>
      <c r="C6651" s="27"/>
      <c r="D6651" s="37"/>
      <c r="E6651" s="63"/>
      <c r="F6651" s="47"/>
      <c r="G6651" s="47"/>
    </row>
    <row r="6652" spans="2:7" ht="14.25" customHeight="1" x14ac:dyDescent="0.2">
      <c r="B6652" s="24"/>
      <c r="C6652" s="25"/>
      <c r="D6652" s="38"/>
      <c r="E6652" s="62"/>
      <c r="F6652" s="46"/>
      <c r="G6652" s="46"/>
    </row>
    <row r="6653" spans="2:7" ht="14.25" customHeight="1" x14ac:dyDescent="0.2">
      <c r="B6653" s="26"/>
      <c r="C6653" s="27"/>
      <c r="D6653" s="37"/>
      <c r="E6653" s="63"/>
      <c r="F6653" s="47"/>
      <c r="G6653" s="47"/>
    </row>
    <row r="6654" spans="2:7" ht="14.25" customHeight="1" x14ac:dyDescent="0.2">
      <c r="B6654" s="24"/>
      <c r="C6654" s="25"/>
      <c r="D6654" s="38"/>
      <c r="E6654" s="62"/>
      <c r="F6654" s="46"/>
      <c r="G6654" s="46"/>
    </row>
    <row r="6655" spans="2:7" ht="14.25" customHeight="1" x14ac:dyDescent="0.2">
      <c r="B6655" s="26"/>
      <c r="C6655" s="27"/>
      <c r="D6655" s="37"/>
      <c r="E6655" s="63"/>
      <c r="F6655" s="47"/>
      <c r="G6655" s="47"/>
    </row>
    <row r="6656" spans="2:7" ht="14.25" customHeight="1" x14ac:dyDescent="0.2">
      <c r="B6656" s="24"/>
      <c r="C6656" s="25"/>
      <c r="D6656" s="38"/>
      <c r="E6656" s="62"/>
      <c r="F6656" s="46"/>
      <c r="G6656" s="46"/>
    </row>
    <row r="6657" spans="2:7" ht="14.25" customHeight="1" x14ac:dyDescent="0.2">
      <c r="B6657" s="26"/>
      <c r="C6657" s="27"/>
      <c r="D6657" s="37"/>
      <c r="E6657" s="63"/>
      <c r="F6657" s="47"/>
      <c r="G6657" s="47"/>
    </row>
    <row r="6658" spans="2:7" ht="14.25" customHeight="1" x14ac:dyDescent="0.2">
      <c r="B6658" s="24"/>
      <c r="C6658" s="25"/>
      <c r="D6658" s="38"/>
      <c r="E6658" s="62"/>
      <c r="F6658" s="46"/>
      <c r="G6658" s="46"/>
    </row>
    <row r="6659" spans="2:7" ht="14.25" customHeight="1" x14ac:dyDescent="0.2">
      <c r="B6659" s="26"/>
      <c r="C6659" s="27"/>
      <c r="D6659" s="35"/>
      <c r="E6659" s="64"/>
      <c r="F6659" s="48"/>
      <c r="G6659" s="48"/>
    </row>
    <row r="6660" spans="2:7" ht="14.25" customHeight="1" x14ac:dyDescent="0.2">
      <c r="B6660" s="24"/>
      <c r="C6660" s="25"/>
      <c r="D6660" s="36"/>
      <c r="E6660" s="65"/>
      <c r="F6660" s="49"/>
      <c r="G6660" s="49"/>
    </row>
    <row r="6661" spans="2:7" ht="14.25" customHeight="1" x14ac:dyDescent="0.2">
      <c r="B6661" s="26"/>
      <c r="C6661" s="27"/>
      <c r="D6661" s="35"/>
      <c r="E6661" s="64"/>
      <c r="F6661" s="48"/>
      <c r="G6661" s="48"/>
    </row>
    <row r="6662" spans="2:7" ht="14.25" customHeight="1" x14ac:dyDescent="0.2">
      <c r="B6662" s="24"/>
      <c r="C6662" s="25"/>
      <c r="D6662" s="36"/>
      <c r="E6662" s="65"/>
      <c r="F6662" s="49"/>
      <c r="G6662" s="49"/>
    </row>
    <row r="6663" spans="2:7" ht="14.25" customHeight="1" x14ac:dyDescent="0.2">
      <c r="B6663" s="26"/>
      <c r="C6663" s="27"/>
      <c r="D6663" s="35"/>
      <c r="E6663" s="64"/>
      <c r="F6663" s="48"/>
      <c r="G6663" s="48"/>
    </row>
    <row r="6664" spans="2:7" ht="14.25" customHeight="1" x14ac:dyDescent="0.2">
      <c r="B6664" s="24"/>
      <c r="C6664" s="25"/>
      <c r="D6664" s="36"/>
      <c r="E6664" s="65"/>
      <c r="F6664" s="49"/>
      <c r="G6664" s="49"/>
    </row>
    <row r="6665" spans="2:7" ht="14.25" customHeight="1" x14ac:dyDescent="0.2">
      <c r="B6665" s="26"/>
      <c r="C6665" s="27"/>
      <c r="D6665" s="35"/>
      <c r="E6665" s="64"/>
      <c r="F6665" s="48"/>
      <c r="G6665" s="48"/>
    </row>
    <row r="6666" spans="2:7" ht="14.25" customHeight="1" x14ac:dyDescent="0.2">
      <c r="B6666" s="24"/>
      <c r="C6666" s="25"/>
      <c r="D6666" s="36"/>
      <c r="E6666" s="65"/>
      <c r="F6666" s="49"/>
      <c r="G6666" s="49"/>
    </row>
    <row r="6667" spans="2:7" ht="14.25" customHeight="1" x14ac:dyDescent="0.2">
      <c r="B6667" s="26"/>
      <c r="C6667" s="27"/>
      <c r="D6667" s="35"/>
      <c r="E6667" s="64"/>
      <c r="F6667" s="48"/>
      <c r="G6667" s="48"/>
    </row>
    <row r="6668" spans="2:7" ht="14.25" customHeight="1" x14ac:dyDescent="0.2">
      <c r="B6668" s="24"/>
      <c r="C6668" s="25"/>
      <c r="D6668" s="36"/>
      <c r="E6668" s="65"/>
      <c r="F6668" s="49"/>
      <c r="G6668" s="49"/>
    </row>
    <row r="6669" spans="2:7" ht="14.25" customHeight="1" x14ac:dyDescent="0.2">
      <c r="B6669" s="26"/>
      <c r="C6669" s="27"/>
      <c r="D6669" s="35"/>
      <c r="E6669" s="64"/>
      <c r="F6669" s="48"/>
      <c r="G6669" s="48"/>
    </row>
    <row r="6670" spans="2:7" ht="14.25" customHeight="1" x14ac:dyDescent="0.2">
      <c r="B6670" s="24"/>
      <c r="C6670" s="25"/>
      <c r="D6670" s="36"/>
      <c r="E6670" s="65"/>
      <c r="F6670" s="49"/>
      <c r="G6670" s="49"/>
    </row>
    <row r="6671" spans="2:7" ht="14.25" customHeight="1" x14ac:dyDescent="0.2">
      <c r="B6671" s="26"/>
      <c r="C6671" s="27"/>
      <c r="D6671" s="35"/>
      <c r="E6671" s="64"/>
      <c r="F6671" s="48"/>
      <c r="G6671" s="48"/>
    </row>
    <row r="6672" spans="2:7" ht="14.25" customHeight="1" x14ac:dyDescent="0.2">
      <c r="B6672" s="24"/>
      <c r="C6672" s="25"/>
      <c r="D6672" s="36"/>
      <c r="E6672" s="65"/>
      <c r="F6672" s="49"/>
      <c r="G6672" s="49"/>
    </row>
    <row r="6673" spans="2:7" ht="14.25" customHeight="1" x14ac:dyDescent="0.2">
      <c r="B6673" s="26"/>
      <c r="C6673" s="27"/>
      <c r="D6673" s="35"/>
      <c r="E6673" s="64"/>
      <c r="F6673" s="48"/>
      <c r="G6673" s="48"/>
    </row>
    <row r="6674" spans="2:7" ht="14.25" customHeight="1" x14ac:dyDescent="0.2">
      <c r="B6674" s="24"/>
      <c r="C6674" s="25"/>
      <c r="D6674" s="36"/>
      <c r="E6674" s="65"/>
      <c r="F6674" s="49"/>
      <c r="G6674" s="49"/>
    </row>
    <row r="6675" spans="2:7" ht="14.25" customHeight="1" x14ac:dyDescent="0.2">
      <c r="B6675" s="26"/>
      <c r="C6675" s="27"/>
      <c r="D6675" s="35"/>
      <c r="E6675" s="64"/>
      <c r="F6675" s="48"/>
      <c r="G6675" s="48"/>
    </row>
    <row r="6676" spans="2:7" ht="14.25" customHeight="1" x14ac:dyDescent="0.2">
      <c r="B6676" s="24"/>
      <c r="C6676" s="25"/>
      <c r="D6676" s="36"/>
      <c r="E6676" s="65"/>
      <c r="F6676" s="49"/>
      <c r="G6676" s="49"/>
    </row>
    <row r="6677" spans="2:7" ht="14.25" customHeight="1" x14ac:dyDescent="0.2">
      <c r="B6677" s="26"/>
      <c r="C6677" s="27"/>
      <c r="D6677" s="35"/>
      <c r="E6677" s="64"/>
      <c r="F6677" s="48"/>
      <c r="G6677" s="48"/>
    </row>
    <row r="6678" spans="2:7" ht="14.25" customHeight="1" x14ac:dyDescent="0.2">
      <c r="B6678" s="24"/>
      <c r="C6678" s="25"/>
      <c r="D6678" s="36"/>
      <c r="E6678" s="65"/>
      <c r="F6678" s="49"/>
      <c r="G6678" s="49"/>
    </row>
    <row r="6679" spans="2:7" ht="14.25" customHeight="1" x14ac:dyDescent="0.2">
      <c r="B6679" s="26"/>
      <c r="C6679" s="27"/>
      <c r="D6679" s="35"/>
      <c r="E6679" s="64"/>
      <c r="F6679" s="48"/>
      <c r="G6679" s="48"/>
    </row>
    <row r="6680" spans="2:7" ht="14.25" customHeight="1" x14ac:dyDescent="0.2">
      <c r="B6680" s="24"/>
      <c r="C6680" s="25"/>
      <c r="D6680" s="36"/>
      <c r="E6680" s="65"/>
      <c r="F6680" s="49"/>
      <c r="G6680" s="49"/>
    </row>
    <row r="6681" spans="2:7" ht="14.25" customHeight="1" x14ac:dyDescent="0.2">
      <c r="B6681" s="26"/>
      <c r="C6681" s="27"/>
      <c r="D6681" s="35"/>
      <c r="E6681" s="64"/>
      <c r="F6681" s="48"/>
      <c r="G6681" s="48"/>
    </row>
    <row r="6682" spans="2:7" ht="14.25" customHeight="1" x14ac:dyDescent="0.2">
      <c r="B6682" s="24"/>
      <c r="C6682" s="25"/>
      <c r="D6682" s="36"/>
      <c r="E6682" s="65"/>
      <c r="F6682" s="49"/>
      <c r="G6682" s="49"/>
    </row>
    <row r="6683" spans="2:7" ht="14.25" customHeight="1" x14ac:dyDescent="0.2">
      <c r="B6683" s="26"/>
      <c r="C6683" s="27"/>
      <c r="D6683" s="37"/>
      <c r="E6683" s="63"/>
      <c r="F6683" s="47"/>
      <c r="G6683" s="47"/>
    </row>
    <row r="6684" spans="2:7" ht="14.25" customHeight="1" x14ac:dyDescent="0.2">
      <c r="B6684" s="24"/>
      <c r="C6684" s="25"/>
      <c r="D6684" s="38"/>
      <c r="E6684" s="62"/>
      <c r="F6684" s="46"/>
      <c r="G6684" s="46"/>
    </row>
    <row r="6685" spans="2:7" ht="14.25" customHeight="1" x14ac:dyDescent="0.2">
      <c r="B6685" s="26"/>
      <c r="C6685" s="27"/>
      <c r="D6685" s="37"/>
      <c r="E6685" s="63"/>
      <c r="F6685" s="47"/>
      <c r="G6685" s="47"/>
    </row>
    <row r="6686" spans="2:7" ht="14.25" customHeight="1" x14ac:dyDescent="0.2">
      <c r="B6686" s="24"/>
      <c r="C6686" s="25"/>
      <c r="D6686" s="38"/>
      <c r="E6686" s="62"/>
      <c r="F6686" s="46"/>
      <c r="G6686" s="46"/>
    </row>
    <row r="6687" spans="2:7" ht="14.25" customHeight="1" x14ac:dyDescent="0.2">
      <c r="B6687" s="26"/>
      <c r="C6687" s="27"/>
      <c r="D6687" s="37"/>
      <c r="E6687" s="63"/>
      <c r="F6687" s="47"/>
      <c r="G6687" s="47"/>
    </row>
    <row r="6688" spans="2:7" ht="14.25" customHeight="1" x14ac:dyDescent="0.2">
      <c r="B6688" s="24"/>
      <c r="C6688" s="25"/>
      <c r="D6688" s="38"/>
      <c r="E6688" s="62"/>
      <c r="F6688" s="46"/>
      <c r="G6688" s="46"/>
    </row>
    <row r="6689" spans="2:7" ht="14.25" customHeight="1" x14ac:dyDescent="0.2">
      <c r="B6689" s="26"/>
      <c r="C6689" s="27"/>
      <c r="D6689" s="37"/>
      <c r="E6689" s="63"/>
      <c r="F6689" s="47"/>
      <c r="G6689" s="47"/>
    </row>
    <row r="6690" spans="2:7" ht="14.25" customHeight="1" x14ac:dyDescent="0.2">
      <c r="B6690" s="24"/>
      <c r="C6690" s="25"/>
      <c r="D6690" s="38"/>
      <c r="E6690" s="62"/>
      <c r="F6690" s="46"/>
      <c r="G6690" s="46"/>
    </row>
    <row r="6691" spans="2:7" ht="14.25" customHeight="1" x14ac:dyDescent="0.2">
      <c r="B6691" s="26"/>
      <c r="C6691" s="27"/>
      <c r="D6691" s="37"/>
      <c r="E6691" s="63"/>
      <c r="F6691" s="47"/>
      <c r="G6691" s="47"/>
    </row>
    <row r="6692" spans="2:7" ht="14.25" customHeight="1" x14ac:dyDescent="0.2">
      <c r="B6692" s="24"/>
      <c r="C6692" s="25"/>
      <c r="D6692" s="38"/>
      <c r="E6692" s="62"/>
      <c r="F6692" s="46"/>
      <c r="G6692" s="46"/>
    </row>
    <row r="6693" spans="2:7" ht="14.25" customHeight="1" x14ac:dyDescent="0.2">
      <c r="B6693" s="26"/>
      <c r="C6693" s="27"/>
      <c r="D6693" s="37"/>
      <c r="E6693" s="63"/>
      <c r="F6693" s="47"/>
      <c r="G6693" s="47"/>
    </row>
    <row r="6694" spans="2:7" ht="14.25" customHeight="1" x14ac:dyDescent="0.2">
      <c r="B6694" s="24"/>
      <c r="C6694" s="25"/>
      <c r="D6694" s="38"/>
      <c r="E6694" s="62"/>
      <c r="F6694" s="46"/>
      <c r="G6694" s="46"/>
    </row>
    <row r="6695" spans="2:7" ht="14.25" customHeight="1" x14ac:dyDescent="0.2">
      <c r="B6695" s="26"/>
      <c r="C6695" s="27"/>
      <c r="D6695" s="37"/>
      <c r="E6695" s="63"/>
      <c r="F6695" s="47"/>
      <c r="G6695" s="47"/>
    </row>
    <row r="6696" spans="2:7" ht="14.25" customHeight="1" x14ac:dyDescent="0.2">
      <c r="B6696" s="24"/>
      <c r="C6696" s="25"/>
      <c r="D6696" s="38"/>
      <c r="E6696" s="62"/>
      <c r="F6696" s="46"/>
      <c r="G6696" s="46"/>
    </row>
    <row r="6697" spans="2:7" ht="14.25" customHeight="1" x14ac:dyDescent="0.2">
      <c r="B6697" s="26"/>
      <c r="C6697" s="27"/>
      <c r="D6697" s="37"/>
      <c r="E6697" s="63"/>
      <c r="F6697" s="47"/>
      <c r="G6697" s="47"/>
    </row>
    <row r="6698" spans="2:7" ht="14.25" customHeight="1" x14ac:dyDescent="0.2">
      <c r="B6698" s="24"/>
      <c r="C6698" s="25"/>
      <c r="D6698" s="38"/>
      <c r="E6698" s="62"/>
      <c r="F6698" s="46"/>
      <c r="G6698" s="46"/>
    </row>
    <row r="6699" spans="2:7" ht="14.25" customHeight="1" x14ac:dyDescent="0.2">
      <c r="B6699" s="26"/>
      <c r="C6699" s="27"/>
      <c r="D6699" s="37"/>
      <c r="E6699" s="63"/>
      <c r="F6699" s="47"/>
      <c r="G6699" s="47"/>
    </row>
    <row r="6700" spans="2:7" ht="14.25" customHeight="1" x14ac:dyDescent="0.2">
      <c r="B6700" s="24"/>
      <c r="C6700" s="25"/>
      <c r="D6700" s="38"/>
      <c r="E6700" s="62"/>
      <c r="F6700" s="46"/>
      <c r="G6700" s="46"/>
    </row>
    <row r="6701" spans="2:7" ht="14.25" customHeight="1" x14ac:dyDescent="0.2">
      <c r="B6701" s="26"/>
      <c r="C6701" s="27"/>
      <c r="D6701" s="37"/>
      <c r="E6701" s="63"/>
      <c r="F6701" s="47"/>
      <c r="G6701" s="47"/>
    </row>
    <row r="6702" spans="2:7" ht="14.25" customHeight="1" x14ac:dyDescent="0.2">
      <c r="B6702" s="24"/>
      <c r="C6702" s="25"/>
      <c r="D6702" s="38"/>
      <c r="E6702" s="62"/>
      <c r="F6702" s="46"/>
      <c r="G6702" s="46"/>
    </row>
    <row r="6703" spans="2:7" ht="14.25" customHeight="1" x14ac:dyDescent="0.2">
      <c r="B6703" s="26"/>
      <c r="C6703" s="27"/>
      <c r="D6703" s="37"/>
      <c r="E6703" s="63"/>
      <c r="F6703" s="47"/>
      <c r="G6703" s="47"/>
    </row>
    <row r="6704" spans="2:7" ht="14.25" customHeight="1" x14ac:dyDescent="0.2">
      <c r="B6704" s="24"/>
      <c r="C6704" s="25"/>
      <c r="D6704" s="38"/>
      <c r="E6704" s="62"/>
      <c r="F6704" s="46"/>
      <c r="G6704" s="46"/>
    </row>
    <row r="6705" spans="2:7" ht="14.25" customHeight="1" x14ac:dyDescent="0.2">
      <c r="B6705" s="26"/>
      <c r="C6705" s="27"/>
      <c r="D6705" s="37"/>
      <c r="E6705" s="63"/>
      <c r="F6705" s="47"/>
      <c r="G6705" s="47"/>
    </row>
    <row r="6706" spans="2:7" ht="14.25" customHeight="1" x14ac:dyDescent="0.2">
      <c r="B6706" s="24"/>
      <c r="C6706" s="25"/>
      <c r="D6706" s="38"/>
      <c r="E6706" s="62"/>
      <c r="F6706" s="46"/>
      <c r="G6706" s="46"/>
    </row>
    <row r="6707" spans="2:7" ht="14.25" customHeight="1" x14ac:dyDescent="0.2">
      <c r="B6707" s="26"/>
      <c r="C6707" s="27"/>
      <c r="D6707" s="37"/>
      <c r="E6707" s="66"/>
      <c r="F6707" s="50"/>
      <c r="G6707" s="50"/>
    </row>
    <row r="6708" spans="2:7" ht="14.25" customHeight="1" x14ac:dyDescent="0.2">
      <c r="B6708" s="24"/>
      <c r="C6708" s="25"/>
      <c r="D6708" s="38"/>
      <c r="E6708" s="67"/>
      <c r="F6708" s="51"/>
      <c r="G6708" s="51"/>
    </row>
    <row r="6709" spans="2:7" ht="14.25" customHeight="1" x14ac:dyDescent="0.2">
      <c r="B6709" s="26"/>
      <c r="C6709" s="27"/>
      <c r="D6709" s="37"/>
      <c r="E6709" s="66"/>
      <c r="F6709" s="50"/>
      <c r="G6709" s="50"/>
    </row>
    <row r="6710" spans="2:7" ht="14.25" customHeight="1" x14ac:dyDescent="0.2">
      <c r="B6710" s="24"/>
      <c r="C6710" s="25"/>
      <c r="D6710" s="38"/>
      <c r="E6710" s="67"/>
      <c r="F6710" s="51"/>
      <c r="G6710" s="51"/>
    </row>
    <row r="6711" spans="2:7" ht="14.25" customHeight="1" x14ac:dyDescent="0.2">
      <c r="B6711" s="26"/>
      <c r="C6711" s="27"/>
      <c r="D6711" s="37"/>
      <c r="E6711" s="66"/>
      <c r="F6711" s="50"/>
      <c r="G6711" s="50"/>
    </row>
    <row r="6712" spans="2:7" ht="14.25" customHeight="1" x14ac:dyDescent="0.2">
      <c r="B6712" s="24"/>
      <c r="C6712" s="25"/>
      <c r="D6712" s="38"/>
      <c r="E6712" s="67"/>
      <c r="F6712" s="51"/>
      <c r="G6712" s="51"/>
    </row>
    <row r="6713" spans="2:7" ht="14.25" customHeight="1" x14ac:dyDescent="0.2">
      <c r="B6713" s="26"/>
      <c r="C6713" s="27"/>
      <c r="D6713" s="37"/>
      <c r="E6713" s="66"/>
      <c r="F6713" s="50"/>
      <c r="G6713" s="50"/>
    </row>
    <row r="6714" spans="2:7" ht="14.25" customHeight="1" x14ac:dyDescent="0.2">
      <c r="B6714" s="24"/>
      <c r="C6714" s="25"/>
      <c r="D6714" s="38"/>
      <c r="E6714" s="67"/>
      <c r="F6714" s="51"/>
      <c r="G6714" s="51"/>
    </row>
    <row r="6715" spans="2:7" ht="14.25" customHeight="1" x14ac:dyDescent="0.2">
      <c r="B6715" s="26"/>
      <c r="C6715" s="27"/>
      <c r="D6715" s="37"/>
      <c r="E6715" s="66"/>
      <c r="F6715" s="50"/>
      <c r="G6715" s="50"/>
    </row>
    <row r="6716" spans="2:7" ht="14.25" customHeight="1" x14ac:dyDescent="0.2">
      <c r="B6716" s="24"/>
      <c r="C6716" s="25"/>
      <c r="D6716" s="38"/>
      <c r="E6716" s="67"/>
      <c r="F6716" s="51"/>
      <c r="G6716" s="51"/>
    </row>
    <row r="6717" spans="2:7" ht="14.25" customHeight="1" x14ac:dyDescent="0.2">
      <c r="B6717" s="26"/>
      <c r="C6717" s="27"/>
      <c r="D6717" s="37"/>
      <c r="E6717" s="66"/>
      <c r="F6717" s="50"/>
      <c r="G6717" s="50"/>
    </row>
    <row r="6718" spans="2:7" ht="14.25" customHeight="1" x14ac:dyDescent="0.2">
      <c r="B6718" s="24"/>
      <c r="C6718" s="25"/>
      <c r="D6718" s="38"/>
      <c r="E6718" s="67"/>
      <c r="F6718" s="51"/>
      <c r="G6718" s="51"/>
    </row>
    <row r="6719" spans="2:7" ht="14.25" customHeight="1" x14ac:dyDescent="0.2">
      <c r="B6719" s="26"/>
      <c r="C6719" s="27"/>
      <c r="D6719" s="37"/>
      <c r="E6719" s="66"/>
      <c r="F6719" s="50"/>
      <c r="G6719" s="50"/>
    </row>
    <row r="6720" spans="2:7" ht="14.25" customHeight="1" x14ac:dyDescent="0.2">
      <c r="B6720" s="24"/>
      <c r="C6720" s="25"/>
      <c r="D6720" s="38"/>
      <c r="E6720" s="67"/>
      <c r="F6720" s="51"/>
      <c r="G6720" s="51"/>
    </row>
    <row r="6721" spans="2:7" ht="14.25" customHeight="1" x14ac:dyDescent="0.2">
      <c r="B6721" s="26"/>
      <c r="C6721" s="27"/>
      <c r="D6721" s="37"/>
      <c r="E6721" s="63"/>
      <c r="F6721" s="47"/>
      <c r="G6721" s="47"/>
    </row>
    <row r="6722" spans="2:7" ht="14.25" customHeight="1" x14ac:dyDescent="0.2">
      <c r="B6722" s="24"/>
      <c r="C6722" s="25"/>
      <c r="D6722" s="38"/>
      <c r="E6722" s="62"/>
      <c r="F6722" s="46"/>
      <c r="G6722" s="46"/>
    </row>
    <row r="6723" spans="2:7" ht="14.25" customHeight="1" x14ac:dyDescent="0.2">
      <c r="B6723" s="26"/>
      <c r="C6723" s="27"/>
      <c r="D6723" s="37"/>
      <c r="E6723" s="63"/>
      <c r="F6723" s="47"/>
      <c r="G6723" s="47"/>
    </row>
    <row r="6724" spans="2:7" ht="14.25" customHeight="1" x14ac:dyDescent="0.2">
      <c r="B6724" s="24"/>
      <c r="C6724" s="25"/>
      <c r="D6724" s="38"/>
      <c r="E6724" s="62"/>
      <c r="F6724" s="46"/>
      <c r="G6724" s="46"/>
    </row>
    <row r="6725" spans="2:7" ht="14.25" customHeight="1" x14ac:dyDescent="0.2">
      <c r="B6725" s="26"/>
      <c r="C6725" s="27"/>
      <c r="D6725" s="37"/>
      <c r="E6725" s="63"/>
      <c r="F6725" s="47"/>
      <c r="G6725" s="47"/>
    </row>
    <row r="6726" spans="2:7" ht="14.25" customHeight="1" x14ac:dyDescent="0.2">
      <c r="B6726" s="24"/>
      <c r="C6726" s="25"/>
      <c r="D6726" s="38"/>
      <c r="E6726" s="62"/>
      <c r="F6726" s="46"/>
      <c r="G6726" s="46"/>
    </row>
    <row r="6727" spans="2:7" ht="14.25" customHeight="1" x14ac:dyDescent="0.2">
      <c r="B6727" s="26"/>
      <c r="C6727" s="27"/>
      <c r="D6727" s="37"/>
      <c r="E6727" s="63"/>
      <c r="F6727" s="47"/>
      <c r="G6727" s="47"/>
    </row>
    <row r="6728" spans="2:7" ht="14.25" customHeight="1" x14ac:dyDescent="0.2">
      <c r="B6728" s="24"/>
      <c r="C6728" s="25"/>
      <c r="D6728" s="38"/>
      <c r="E6728" s="62"/>
      <c r="F6728" s="46"/>
      <c r="G6728" s="46"/>
    </row>
    <row r="6729" spans="2:7" ht="14.25" customHeight="1" x14ac:dyDescent="0.2">
      <c r="B6729" s="26"/>
      <c r="C6729" s="27"/>
      <c r="D6729" s="37"/>
      <c r="E6729" s="63"/>
      <c r="F6729" s="47"/>
      <c r="G6729" s="47"/>
    </row>
    <row r="6730" spans="2:7" ht="14.25" customHeight="1" x14ac:dyDescent="0.2">
      <c r="B6730" s="24"/>
      <c r="C6730" s="25"/>
      <c r="D6730" s="38"/>
      <c r="E6730" s="62"/>
      <c r="F6730" s="46"/>
      <c r="G6730" s="46"/>
    </row>
    <row r="6731" spans="2:7" ht="14.25" customHeight="1" x14ac:dyDescent="0.2">
      <c r="B6731" s="26"/>
      <c r="C6731" s="27"/>
      <c r="D6731" s="37"/>
      <c r="E6731" s="63"/>
      <c r="F6731" s="47"/>
      <c r="G6731" s="47"/>
    </row>
    <row r="6732" spans="2:7" ht="14.25" customHeight="1" x14ac:dyDescent="0.2">
      <c r="B6732" s="24"/>
      <c r="C6732" s="25"/>
      <c r="D6732" s="38"/>
      <c r="E6732" s="62"/>
      <c r="F6732" s="46"/>
      <c r="G6732" s="46"/>
    </row>
    <row r="6733" spans="2:7" ht="14.25" customHeight="1" x14ac:dyDescent="0.2">
      <c r="B6733" s="26"/>
      <c r="C6733" s="27"/>
      <c r="D6733" s="37"/>
      <c r="E6733" s="63"/>
      <c r="F6733" s="47"/>
      <c r="G6733" s="47"/>
    </row>
    <row r="6734" spans="2:7" ht="14.25" customHeight="1" x14ac:dyDescent="0.2">
      <c r="B6734" s="24"/>
      <c r="C6734" s="25"/>
      <c r="D6734" s="38"/>
      <c r="E6734" s="62"/>
      <c r="F6734" s="46"/>
      <c r="G6734" s="46"/>
    </row>
    <row r="6735" spans="2:7" ht="14.25" customHeight="1" x14ac:dyDescent="0.2">
      <c r="B6735" s="26"/>
      <c r="C6735" s="27"/>
      <c r="D6735" s="37"/>
      <c r="E6735" s="63"/>
      <c r="F6735" s="47"/>
      <c r="G6735" s="47"/>
    </row>
    <row r="6736" spans="2:7" ht="14.25" customHeight="1" x14ac:dyDescent="0.2">
      <c r="B6736" s="24"/>
      <c r="C6736" s="25"/>
      <c r="D6736" s="38"/>
      <c r="E6736" s="62"/>
      <c r="F6736" s="46"/>
      <c r="G6736" s="46"/>
    </row>
    <row r="6737" spans="2:7" ht="14.25" customHeight="1" x14ac:dyDescent="0.2">
      <c r="B6737" s="22"/>
      <c r="C6737" s="23"/>
      <c r="D6737" s="53"/>
      <c r="E6737" s="69"/>
      <c r="F6737" s="47"/>
      <c r="G6737" s="47"/>
    </row>
    <row r="6738" spans="2:7" ht="14.25" customHeight="1" x14ac:dyDescent="0.2">
      <c r="B6738" s="24"/>
      <c r="C6738" s="25"/>
      <c r="D6738" s="38"/>
      <c r="E6738" s="62"/>
      <c r="F6738" s="46"/>
      <c r="G6738" s="46"/>
    </row>
    <row r="6739" spans="2:7" ht="14.25" customHeight="1" x14ac:dyDescent="0.2">
      <c r="B6739" s="26"/>
      <c r="C6739" s="27"/>
      <c r="D6739" s="37"/>
      <c r="E6739" s="63"/>
      <c r="F6739" s="47"/>
      <c r="G6739" s="47"/>
    </row>
    <row r="6740" spans="2:7" ht="14.25" customHeight="1" x14ac:dyDescent="0.2">
      <c r="B6740" s="24"/>
      <c r="C6740" s="25"/>
      <c r="D6740" s="38"/>
      <c r="E6740" s="62"/>
      <c r="F6740" s="46"/>
      <c r="G6740" s="46"/>
    </row>
    <row r="6741" spans="2:7" ht="14.25" customHeight="1" x14ac:dyDescent="0.2">
      <c r="B6741" s="26"/>
      <c r="C6741" s="27"/>
      <c r="D6741" s="37"/>
      <c r="E6741" s="63"/>
      <c r="F6741" s="47"/>
      <c r="G6741" s="47"/>
    </row>
    <row r="6742" spans="2:7" ht="14.25" customHeight="1" x14ac:dyDescent="0.2">
      <c r="B6742" s="24"/>
      <c r="C6742" s="25"/>
      <c r="D6742" s="38"/>
      <c r="E6742" s="62"/>
      <c r="F6742" s="46"/>
      <c r="G6742" s="46"/>
    </row>
    <row r="6743" spans="2:7" ht="14.25" customHeight="1" x14ac:dyDescent="0.2">
      <c r="B6743" s="26"/>
      <c r="C6743" s="27"/>
      <c r="D6743" s="37"/>
      <c r="E6743" s="63"/>
      <c r="F6743" s="47"/>
      <c r="G6743" s="47"/>
    </row>
    <row r="6744" spans="2:7" ht="14.25" customHeight="1" x14ac:dyDescent="0.2">
      <c r="B6744" s="24"/>
      <c r="C6744" s="25"/>
      <c r="D6744" s="38"/>
      <c r="E6744" s="62"/>
      <c r="F6744" s="46"/>
      <c r="G6744" s="46"/>
    </row>
    <row r="6745" spans="2:7" ht="14.25" customHeight="1" x14ac:dyDescent="0.2">
      <c r="B6745" s="26"/>
      <c r="C6745" s="27"/>
      <c r="D6745" s="37"/>
      <c r="E6745" s="63"/>
      <c r="F6745" s="47"/>
      <c r="G6745" s="47"/>
    </row>
    <row r="6746" spans="2:7" ht="14.25" customHeight="1" x14ac:dyDescent="0.2">
      <c r="B6746" s="24"/>
      <c r="C6746" s="25"/>
      <c r="D6746" s="38"/>
      <c r="E6746" s="62"/>
      <c r="F6746" s="46"/>
      <c r="G6746" s="46"/>
    </row>
    <row r="6747" spans="2:7" ht="14.25" customHeight="1" x14ac:dyDescent="0.2">
      <c r="B6747" s="26"/>
      <c r="C6747" s="27"/>
      <c r="D6747" s="37"/>
      <c r="E6747" s="63"/>
      <c r="F6747" s="47"/>
      <c r="G6747" s="47"/>
    </row>
    <row r="6748" spans="2:7" ht="14.25" customHeight="1" x14ac:dyDescent="0.2">
      <c r="B6748" s="24"/>
      <c r="C6748" s="25"/>
      <c r="D6748" s="38"/>
      <c r="E6748" s="62"/>
      <c r="F6748" s="46"/>
      <c r="G6748" s="46"/>
    </row>
    <row r="6749" spans="2:7" ht="14.25" customHeight="1" x14ac:dyDescent="0.2">
      <c r="B6749" s="26"/>
      <c r="C6749" s="27"/>
      <c r="D6749" s="37"/>
      <c r="E6749" s="63"/>
      <c r="F6749" s="47"/>
      <c r="G6749" s="47"/>
    </row>
    <row r="6750" spans="2:7" ht="14.25" customHeight="1" x14ac:dyDescent="0.2">
      <c r="B6750" s="24"/>
      <c r="C6750" s="25"/>
      <c r="D6750" s="38"/>
      <c r="E6750" s="62"/>
      <c r="F6750" s="46"/>
      <c r="G6750" s="46"/>
    </row>
    <row r="6751" spans="2:7" ht="14.25" customHeight="1" x14ac:dyDescent="0.2">
      <c r="B6751" s="26"/>
      <c r="C6751" s="27"/>
      <c r="D6751" s="37"/>
      <c r="E6751" s="63"/>
      <c r="F6751" s="47"/>
      <c r="G6751" s="47"/>
    </row>
    <row r="6752" spans="2:7" ht="14.25" customHeight="1" x14ac:dyDescent="0.2">
      <c r="B6752" s="24"/>
      <c r="C6752" s="25"/>
      <c r="D6752" s="38"/>
      <c r="E6752" s="62"/>
      <c r="F6752" s="46"/>
      <c r="G6752" s="46"/>
    </row>
    <row r="6753" spans="2:7" ht="14.25" customHeight="1" x14ac:dyDescent="0.2">
      <c r="B6753" s="26"/>
      <c r="C6753" s="27"/>
      <c r="D6753" s="37"/>
      <c r="E6753" s="63"/>
      <c r="F6753" s="47"/>
      <c r="G6753" s="47"/>
    </row>
    <row r="6754" spans="2:7" ht="14.25" customHeight="1" x14ac:dyDescent="0.2">
      <c r="B6754" s="24"/>
      <c r="C6754" s="25"/>
      <c r="D6754" s="38"/>
      <c r="E6754" s="62"/>
      <c r="F6754" s="46"/>
      <c r="G6754" s="46"/>
    </row>
    <row r="6755" spans="2:7" ht="14.25" customHeight="1" x14ac:dyDescent="0.2">
      <c r="B6755" s="26"/>
      <c r="C6755" s="27"/>
      <c r="D6755" s="37"/>
      <c r="E6755" s="63"/>
      <c r="F6755" s="47"/>
      <c r="G6755" s="47"/>
    </row>
    <row r="6756" spans="2:7" ht="14.25" customHeight="1" x14ac:dyDescent="0.2">
      <c r="B6756" s="24"/>
      <c r="C6756" s="25"/>
      <c r="D6756" s="38"/>
      <c r="E6756" s="62"/>
      <c r="F6756" s="46"/>
      <c r="G6756" s="46"/>
    </row>
    <row r="6757" spans="2:7" ht="14.25" customHeight="1" x14ac:dyDescent="0.2">
      <c r="B6757" s="26"/>
      <c r="C6757" s="27"/>
      <c r="D6757" s="37"/>
      <c r="E6757" s="63"/>
      <c r="F6757" s="47"/>
      <c r="G6757" s="47"/>
    </row>
    <row r="6758" spans="2:7" ht="14.25" customHeight="1" x14ac:dyDescent="0.2">
      <c r="B6758" s="24"/>
      <c r="C6758" s="25"/>
      <c r="D6758" s="38"/>
      <c r="E6758" s="62"/>
      <c r="F6758" s="46"/>
      <c r="G6758" s="46"/>
    </row>
    <row r="6759" spans="2:7" ht="14.25" customHeight="1" x14ac:dyDescent="0.2">
      <c r="B6759" s="26"/>
      <c r="C6759" s="27"/>
      <c r="D6759" s="37"/>
      <c r="E6759" s="63"/>
      <c r="F6759" s="47"/>
      <c r="G6759" s="47"/>
    </row>
    <row r="6760" spans="2:7" ht="14.25" customHeight="1" x14ac:dyDescent="0.2">
      <c r="B6760" s="24"/>
      <c r="C6760" s="25"/>
      <c r="D6760" s="38"/>
      <c r="E6760" s="62"/>
      <c r="F6760" s="46"/>
      <c r="G6760" s="46"/>
    </row>
    <row r="6761" spans="2:7" ht="14.25" customHeight="1" x14ac:dyDescent="0.2">
      <c r="B6761" s="26"/>
      <c r="C6761" s="27"/>
      <c r="D6761" s="37"/>
      <c r="E6761" s="63"/>
      <c r="F6761" s="47"/>
      <c r="G6761" s="47"/>
    </row>
    <row r="6762" spans="2:7" ht="14.25" customHeight="1" x14ac:dyDescent="0.2">
      <c r="B6762" s="24"/>
      <c r="C6762" s="25"/>
      <c r="D6762" s="38"/>
      <c r="E6762" s="62"/>
      <c r="F6762" s="46"/>
      <c r="G6762" s="46"/>
    </row>
    <row r="6763" spans="2:7" ht="14.25" customHeight="1" x14ac:dyDescent="0.2">
      <c r="B6763" s="26"/>
      <c r="C6763" s="27"/>
      <c r="D6763" s="37"/>
      <c r="E6763" s="63"/>
      <c r="F6763" s="47"/>
      <c r="G6763" s="47"/>
    </row>
    <row r="6764" spans="2:7" ht="14.25" customHeight="1" x14ac:dyDescent="0.2">
      <c r="B6764" s="24"/>
      <c r="C6764" s="25"/>
      <c r="D6764" s="38"/>
      <c r="E6764" s="62"/>
      <c r="F6764" s="46"/>
      <c r="G6764" s="46"/>
    </row>
    <row r="6765" spans="2:7" ht="14.25" customHeight="1" x14ac:dyDescent="0.2">
      <c r="B6765" s="26"/>
      <c r="C6765" s="27"/>
      <c r="D6765" s="37"/>
      <c r="E6765" s="63"/>
      <c r="F6765" s="47"/>
      <c r="G6765" s="47"/>
    </row>
    <row r="6766" spans="2:7" ht="14.25" customHeight="1" x14ac:dyDescent="0.2">
      <c r="B6766" s="24"/>
      <c r="C6766" s="25"/>
      <c r="D6766" s="38"/>
      <c r="E6766" s="62"/>
      <c r="F6766" s="46"/>
      <c r="G6766" s="46"/>
    </row>
    <row r="6767" spans="2:7" ht="14.25" customHeight="1" x14ac:dyDescent="0.2">
      <c r="B6767" s="26"/>
      <c r="C6767" s="27"/>
      <c r="D6767" s="37"/>
      <c r="E6767" s="63"/>
      <c r="F6767" s="47"/>
      <c r="G6767" s="47"/>
    </row>
    <row r="6768" spans="2:7" ht="14.25" customHeight="1" x14ac:dyDescent="0.2">
      <c r="B6768" s="24"/>
      <c r="C6768" s="25"/>
      <c r="D6768" s="38"/>
      <c r="E6768" s="62"/>
      <c r="F6768" s="46"/>
      <c r="G6768" s="46"/>
    </row>
    <row r="6769" spans="2:7" ht="14.25" customHeight="1" x14ac:dyDescent="0.2">
      <c r="B6769" s="26"/>
      <c r="C6769" s="27"/>
      <c r="D6769" s="37"/>
      <c r="E6769" s="63"/>
      <c r="F6769" s="47"/>
      <c r="G6769" s="47"/>
    </row>
    <row r="6770" spans="2:7" ht="14.25" customHeight="1" x14ac:dyDescent="0.2">
      <c r="B6770" s="24"/>
      <c r="C6770" s="25"/>
      <c r="D6770" s="38"/>
      <c r="E6770" s="62"/>
      <c r="F6770" s="46"/>
      <c r="G6770" s="46"/>
    </row>
    <row r="6771" spans="2:7" ht="14.25" customHeight="1" x14ac:dyDescent="0.2">
      <c r="B6771" s="26"/>
      <c r="C6771" s="27"/>
      <c r="D6771" s="37"/>
      <c r="E6771" s="63"/>
      <c r="F6771" s="47"/>
      <c r="G6771" s="47"/>
    </row>
    <row r="6772" spans="2:7" ht="14.25" customHeight="1" x14ac:dyDescent="0.2">
      <c r="B6772" s="24"/>
      <c r="C6772" s="25"/>
      <c r="D6772" s="38"/>
      <c r="E6772" s="62"/>
      <c r="F6772" s="46"/>
      <c r="G6772" s="46"/>
    </row>
    <row r="6773" spans="2:7" ht="14.25" customHeight="1" x14ac:dyDescent="0.2">
      <c r="B6773" s="26"/>
      <c r="C6773" s="27"/>
      <c r="D6773" s="37"/>
      <c r="E6773" s="63"/>
      <c r="F6773" s="47"/>
      <c r="G6773" s="47"/>
    </row>
    <row r="6774" spans="2:7" ht="14.25" customHeight="1" x14ac:dyDescent="0.2">
      <c r="B6774" s="24"/>
      <c r="C6774" s="25"/>
      <c r="D6774" s="38"/>
      <c r="E6774" s="62"/>
      <c r="F6774" s="46"/>
      <c r="G6774" s="46"/>
    </row>
    <row r="6775" spans="2:7" ht="14.25" customHeight="1" x14ac:dyDescent="0.2">
      <c r="B6775" s="26"/>
      <c r="C6775" s="27"/>
      <c r="D6775" s="37"/>
      <c r="E6775" s="63"/>
      <c r="F6775" s="47"/>
      <c r="G6775" s="47"/>
    </row>
    <row r="6776" spans="2:7" ht="14.25" customHeight="1" x14ac:dyDescent="0.2">
      <c r="B6776" s="24"/>
      <c r="C6776" s="25"/>
      <c r="D6776" s="38"/>
      <c r="E6776" s="62"/>
      <c r="F6776" s="46"/>
      <c r="G6776" s="46"/>
    </row>
    <row r="6777" spans="2:7" ht="14.25" customHeight="1" x14ac:dyDescent="0.2">
      <c r="B6777" s="26"/>
      <c r="C6777" s="27"/>
      <c r="D6777" s="37"/>
      <c r="E6777" s="63"/>
      <c r="F6777" s="47"/>
      <c r="G6777" s="47"/>
    </row>
    <row r="6778" spans="2:7" ht="14.25" customHeight="1" x14ac:dyDescent="0.2">
      <c r="B6778" s="24"/>
      <c r="C6778" s="25"/>
      <c r="D6778" s="38"/>
      <c r="E6778" s="62"/>
      <c r="F6778" s="46"/>
      <c r="G6778" s="46"/>
    </row>
    <row r="6779" spans="2:7" ht="14.25" customHeight="1" x14ac:dyDescent="0.2">
      <c r="B6779" s="26"/>
      <c r="C6779" s="27"/>
      <c r="D6779" s="37"/>
      <c r="E6779" s="63"/>
      <c r="F6779" s="47"/>
      <c r="G6779" s="47"/>
    </row>
    <row r="6780" spans="2:7" ht="14.25" customHeight="1" x14ac:dyDescent="0.2">
      <c r="B6780" s="24"/>
      <c r="C6780" s="25"/>
      <c r="D6780" s="38"/>
      <c r="E6780" s="62"/>
      <c r="F6780" s="46"/>
      <c r="G6780" s="46"/>
    </row>
    <row r="6781" spans="2:7" ht="14.25" customHeight="1" x14ac:dyDescent="0.2">
      <c r="B6781" s="26"/>
      <c r="C6781" s="27"/>
      <c r="D6781" s="35"/>
      <c r="E6781" s="64"/>
      <c r="F6781" s="48"/>
      <c r="G6781" s="48"/>
    </row>
    <row r="6782" spans="2:7" ht="14.25" customHeight="1" x14ac:dyDescent="0.2">
      <c r="B6782" s="24"/>
      <c r="C6782" s="25"/>
      <c r="D6782" s="36"/>
      <c r="E6782" s="65"/>
      <c r="F6782" s="49"/>
      <c r="G6782" s="49"/>
    </row>
    <row r="6783" spans="2:7" ht="14.25" customHeight="1" x14ac:dyDescent="0.2">
      <c r="B6783" s="26"/>
      <c r="C6783" s="27"/>
      <c r="D6783" s="35"/>
      <c r="E6783" s="64"/>
      <c r="F6783" s="48"/>
      <c r="G6783" s="48"/>
    </row>
    <row r="6784" spans="2:7" ht="14.25" customHeight="1" x14ac:dyDescent="0.2">
      <c r="B6784" s="24"/>
      <c r="C6784" s="25"/>
      <c r="D6784" s="36"/>
      <c r="E6784" s="65"/>
      <c r="F6784" s="49"/>
      <c r="G6784" s="49"/>
    </row>
    <row r="6785" spans="2:7" ht="14.25" customHeight="1" x14ac:dyDescent="0.2">
      <c r="B6785" s="26"/>
      <c r="C6785" s="27"/>
      <c r="D6785" s="35"/>
      <c r="E6785" s="64"/>
      <c r="F6785" s="48"/>
      <c r="G6785" s="48"/>
    </row>
    <row r="6786" spans="2:7" ht="14.25" customHeight="1" x14ac:dyDescent="0.2">
      <c r="B6786" s="24"/>
      <c r="C6786" s="25"/>
      <c r="D6786" s="36"/>
      <c r="E6786" s="65"/>
      <c r="F6786" s="49"/>
      <c r="G6786" s="49"/>
    </row>
    <row r="6787" spans="2:7" ht="14.25" customHeight="1" x14ac:dyDescent="0.2">
      <c r="B6787" s="26"/>
      <c r="C6787" s="27"/>
      <c r="D6787" s="35"/>
      <c r="E6787" s="64"/>
      <c r="F6787" s="48"/>
      <c r="G6787" s="48"/>
    </row>
    <row r="6788" spans="2:7" ht="14.25" customHeight="1" x14ac:dyDescent="0.2">
      <c r="B6788" s="24"/>
      <c r="C6788" s="25"/>
      <c r="D6788" s="36"/>
      <c r="E6788" s="65"/>
      <c r="F6788" s="49"/>
      <c r="G6788" s="49"/>
    </row>
    <row r="6789" spans="2:7" ht="14.25" customHeight="1" x14ac:dyDescent="0.2">
      <c r="B6789" s="26"/>
      <c r="C6789" s="27"/>
      <c r="D6789" s="35"/>
      <c r="E6789" s="64"/>
      <c r="F6789" s="48"/>
      <c r="G6789" s="48"/>
    </row>
    <row r="6790" spans="2:7" ht="14.25" customHeight="1" x14ac:dyDescent="0.2">
      <c r="B6790" s="24"/>
      <c r="C6790" s="25"/>
      <c r="D6790" s="36"/>
      <c r="E6790" s="65"/>
      <c r="F6790" s="49"/>
      <c r="G6790" s="49"/>
    </row>
    <row r="6791" spans="2:7" ht="14.25" customHeight="1" x14ac:dyDescent="0.2">
      <c r="B6791" s="26"/>
      <c r="C6791" s="27"/>
      <c r="D6791" s="35"/>
      <c r="E6791" s="64"/>
      <c r="F6791" s="48"/>
      <c r="G6791" s="48"/>
    </row>
    <row r="6792" spans="2:7" ht="14.25" customHeight="1" x14ac:dyDescent="0.2">
      <c r="B6792" s="24"/>
      <c r="C6792" s="25"/>
      <c r="D6792" s="36"/>
      <c r="E6792" s="65"/>
      <c r="F6792" s="49"/>
      <c r="G6792" s="49"/>
    </row>
    <row r="6793" spans="2:7" ht="14.25" customHeight="1" x14ac:dyDescent="0.2">
      <c r="B6793" s="26"/>
      <c r="C6793" s="27"/>
      <c r="D6793" s="35"/>
      <c r="E6793" s="64"/>
      <c r="F6793" s="48"/>
      <c r="G6793" s="48"/>
    </row>
    <row r="6794" spans="2:7" ht="14.25" customHeight="1" x14ac:dyDescent="0.2">
      <c r="B6794" s="24"/>
      <c r="C6794" s="25"/>
      <c r="D6794" s="36"/>
      <c r="E6794" s="65"/>
      <c r="F6794" s="49"/>
      <c r="G6794" s="49"/>
    </row>
    <row r="6795" spans="2:7" ht="14.25" customHeight="1" x14ac:dyDescent="0.2">
      <c r="B6795" s="26"/>
      <c r="C6795" s="27"/>
      <c r="D6795" s="35"/>
      <c r="E6795" s="64"/>
      <c r="F6795" s="48"/>
      <c r="G6795" s="48"/>
    </row>
    <row r="6796" spans="2:7" ht="14.25" customHeight="1" x14ac:dyDescent="0.2">
      <c r="B6796" s="24"/>
      <c r="C6796" s="25"/>
      <c r="D6796" s="36"/>
      <c r="E6796" s="65"/>
      <c r="F6796" s="49"/>
      <c r="G6796" s="49"/>
    </row>
    <row r="6797" spans="2:7" ht="14.25" customHeight="1" x14ac:dyDescent="0.2">
      <c r="B6797" s="26"/>
      <c r="C6797" s="27"/>
      <c r="D6797" s="35"/>
      <c r="E6797" s="64"/>
      <c r="F6797" s="48"/>
      <c r="G6797" s="48"/>
    </row>
    <row r="6798" spans="2:7" ht="14.25" customHeight="1" x14ac:dyDescent="0.2">
      <c r="B6798" s="24"/>
      <c r="C6798" s="25"/>
      <c r="D6798" s="36"/>
      <c r="E6798" s="65"/>
      <c r="F6798" s="49"/>
      <c r="G6798" s="49"/>
    </row>
    <row r="6799" spans="2:7" ht="14.25" customHeight="1" x14ac:dyDescent="0.2">
      <c r="B6799" s="26"/>
      <c r="C6799" s="27"/>
      <c r="D6799" s="35"/>
      <c r="E6799" s="64"/>
      <c r="F6799" s="48"/>
      <c r="G6799" s="48"/>
    </row>
    <row r="6800" spans="2:7" ht="14.25" customHeight="1" x14ac:dyDescent="0.2">
      <c r="B6800" s="24"/>
      <c r="C6800" s="25"/>
      <c r="D6800" s="36"/>
      <c r="E6800" s="65"/>
      <c r="F6800" s="49"/>
      <c r="G6800" s="49"/>
    </row>
    <row r="6801" spans="2:7" ht="14.25" customHeight="1" x14ac:dyDescent="0.2">
      <c r="B6801" s="26"/>
      <c r="C6801" s="27"/>
      <c r="D6801" s="35"/>
      <c r="E6801" s="64"/>
      <c r="F6801" s="48"/>
      <c r="G6801" s="48"/>
    </row>
    <row r="6802" spans="2:7" ht="14.25" customHeight="1" x14ac:dyDescent="0.2">
      <c r="B6802" s="24"/>
      <c r="C6802" s="25"/>
      <c r="D6802" s="36"/>
      <c r="E6802" s="65"/>
      <c r="F6802" s="49"/>
      <c r="G6802" s="49"/>
    </row>
    <row r="6803" spans="2:7" ht="14.25" customHeight="1" x14ac:dyDescent="0.2">
      <c r="B6803" s="26"/>
      <c r="C6803" s="27"/>
      <c r="D6803" s="35"/>
      <c r="E6803" s="64"/>
      <c r="F6803" s="48"/>
      <c r="G6803" s="48"/>
    </row>
    <row r="6804" spans="2:7" ht="14.25" customHeight="1" x14ac:dyDescent="0.2">
      <c r="B6804" s="24"/>
      <c r="C6804" s="25"/>
      <c r="D6804" s="36"/>
      <c r="E6804" s="65"/>
      <c r="F6804" s="49"/>
      <c r="G6804" s="49"/>
    </row>
    <row r="6805" spans="2:7" ht="14.25" customHeight="1" x14ac:dyDescent="0.2">
      <c r="B6805" s="26"/>
      <c r="C6805" s="27"/>
      <c r="D6805" s="37"/>
      <c r="E6805" s="63"/>
      <c r="F6805" s="47"/>
      <c r="G6805" s="47"/>
    </row>
    <row r="6806" spans="2:7" ht="14.25" customHeight="1" x14ac:dyDescent="0.2">
      <c r="B6806" s="24"/>
      <c r="C6806" s="25"/>
      <c r="D6806" s="38"/>
      <c r="E6806" s="62"/>
      <c r="F6806" s="46"/>
      <c r="G6806" s="46"/>
    </row>
    <row r="6807" spans="2:7" ht="14.25" customHeight="1" x14ac:dyDescent="0.2">
      <c r="B6807" s="26"/>
      <c r="C6807" s="27"/>
      <c r="D6807" s="37"/>
      <c r="E6807" s="63"/>
      <c r="F6807" s="47"/>
      <c r="G6807" s="47"/>
    </row>
    <row r="6808" spans="2:7" ht="14.25" customHeight="1" x14ac:dyDescent="0.2">
      <c r="B6808" s="24"/>
      <c r="C6808" s="25"/>
      <c r="D6808" s="38"/>
      <c r="E6808" s="62"/>
      <c r="F6808" s="46"/>
      <c r="G6808" s="46"/>
    </row>
    <row r="6809" spans="2:7" ht="14.25" customHeight="1" x14ac:dyDescent="0.2">
      <c r="B6809" s="26"/>
      <c r="C6809" s="27"/>
      <c r="D6809" s="37"/>
      <c r="E6809" s="63"/>
      <c r="F6809" s="47"/>
      <c r="G6809" s="47"/>
    </row>
    <row r="6810" spans="2:7" ht="14.25" customHeight="1" x14ac:dyDescent="0.2">
      <c r="B6810" s="24"/>
      <c r="C6810" s="25"/>
      <c r="D6810" s="38"/>
      <c r="E6810" s="62"/>
      <c r="F6810" s="46"/>
      <c r="G6810" s="46"/>
    </row>
    <row r="6811" spans="2:7" ht="14.25" customHeight="1" x14ac:dyDescent="0.2">
      <c r="B6811" s="26"/>
      <c r="C6811" s="27"/>
      <c r="D6811" s="37"/>
      <c r="E6811" s="63"/>
      <c r="F6811" s="47"/>
      <c r="G6811" s="47"/>
    </row>
    <row r="6812" spans="2:7" ht="14.25" customHeight="1" x14ac:dyDescent="0.2">
      <c r="B6812" s="24"/>
      <c r="C6812" s="25"/>
      <c r="D6812" s="38"/>
      <c r="E6812" s="62"/>
      <c r="F6812" s="46"/>
      <c r="G6812" s="46"/>
    </row>
    <row r="6813" spans="2:7" ht="14.25" customHeight="1" x14ac:dyDescent="0.2">
      <c r="B6813" s="26"/>
      <c r="C6813" s="27"/>
      <c r="D6813" s="37"/>
      <c r="E6813" s="63"/>
      <c r="F6813" s="47"/>
      <c r="G6813" s="47"/>
    </row>
    <row r="6814" spans="2:7" ht="14.25" customHeight="1" x14ac:dyDescent="0.2">
      <c r="B6814" s="24"/>
      <c r="C6814" s="25"/>
      <c r="D6814" s="38"/>
      <c r="E6814" s="62"/>
      <c r="F6814" s="46"/>
      <c r="G6814" s="46"/>
    </row>
    <row r="6815" spans="2:7" ht="14.25" customHeight="1" x14ac:dyDescent="0.2">
      <c r="B6815" s="26"/>
      <c r="C6815" s="27"/>
      <c r="D6815" s="37"/>
      <c r="E6815" s="63"/>
      <c r="F6815" s="47"/>
      <c r="G6815" s="47"/>
    </row>
    <row r="6816" spans="2:7" ht="14.25" customHeight="1" x14ac:dyDescent="0.2">
      <c r="B6816" s="24"/>
      <c r="C6816" s="25"/>
      <c r="D6816" s="38"/>
      <c r="E6816" s="62"/>
      <c r="F6816" s="46"/>
      <c r="G6816" s="46"/>
    </row>
    <row r="6817" spans="2:7" ht="14.25" customHeight="1" x14ac:dyDescent="0.2">
      <c r="B6817" s="26"/>
      <c r="C6817" s="27"/>
      <c r="D6817" s="37"/>
      <c r="E6817" s="63"/>
      <c r="F6817" s="47"/>
      <c r="G6817" s="47"/>
    </row>
    <row r="6818" spans="2:7" ht="14.25" customHeight="1" x14ac:dyDescent="0.2">
      <c r="B6818" s="24"/>
      <c r="C6818" s="25"/>
      <c r="D6818" s="38"/>
      <c r="E6818" s="62"/>
      <c r="F6818" s="46"/>
      <c r="G6818" s="46"/>
    </row>
    <row r="6819" spans="2:7" ht="14.25" customHeight="1" x14ac:dyDescent="0.2">
      <c r="B6819" s="26"/>
      <c r="C6819" s="27"/>
      <c r="D6819" s="37"/>
      <c r="E6819" s="63"/>
      <c r="F6819" s="47"/>
      <c r="G6819" s="47"/>
    </row>
    <row r="6820" spans="2:7" ht="14.25" customHeight="1" x14ac:dyDescent="0.2">
      <c r="B6820" s="24"/>
      <c r="C6820" s="25"/>
      <c r="D6820" s="38"/>
      <c r="E6820" s="62"/>
      <c r="F6820" s="46"/>
      <c r="G6820" s="46"/>
    </row>
    <row r="6821" spans="2:7" ht="14.25" customHeight="1" x14ac:dyDescent="0.2">
      <c r="B6821" s="26"/>
      <c r="C6821" s="27"/>
      <c r="D6821" s="37"/>
      <c r="E6821" s="63"/>
      <c r="F6821" s="47"/>
      <c r="G6821" s="47"/>
    </row>
    <row r="6822" spans="2:7" ht="14.25" customHeight="1" x14ac:dyDescent="0.2">
      <c r="B6822" s="24"/>
      <c r="C6822" s="25"/>
      <c r="D6822" s="38"/>
      <c r="E6822" s="62"/>
      <c r="F6822" s="46"/>
      <c r="G6822" s="46"/>
    </row>
    <row r="6823" spans="2:7" ht="14.25" customHeight="1" x14ac:dyDescent="0.2">
      <c r="B6823" s="26"/>
      <c r="C6823" s="27"/>
      <c r="D6823" s="37"/>
      <c r="E6823" s="63"/>
      <c r="F6823" s="47"/>
      <c r="G6823" s="47"/>
    </row>
    <row r="6824" spans="2:7" ht="14.25" customHeight="1" x14ac:dyDescent="0.2">
      <c r="B6824" s="24"/>
      <c r="C6824" s="25"/>
      <c r="D6824" s="38"/>
      <c r="E6824" s="62"/>
      <c r="F6824" s="46"/>
      <c r="G6824" s="46"/>
    </row>
    <row r="6825" spans="2:7" ht="14.25" customHeight="1" x14ac:dyDescent="0.2">
      <c r="B6825" s="26"/>
      <c r="C6825" s="27"/>
      <c r="D6825" s="37"/>
      <c r="E6825" s="63"/>
      <c r="F6825" s="47"/>
      <c r="G6825" s="47"/>
    </row>
    <row r="6826" spans="2:7" ht="14.25" customHeight="1" x14ac:dyDescent="0.2">
      <c r="B6826" s="24"/>
      <c r="C6826" s="25"/>
      <c r="D6826" s="38"/>
      <c r="E6826" s="62"/>
      <c r="F6826" s="46"/>
      <c r="G6826" s="46"/>
    </row>
    <row r="6827" spans="2:7" ht="14.25" customHeight="1" x14ac:dyDescent="0.2">
      <c r="B6827" s="26"/>
      <c r="C6827" s="27"/>
      <c r="D6827" s="37"/>
      <c r="E6827" s="63"/>
      <c r="F6827" s="47"/>
      <c r="G6827" s="47"/>
    </row>
    <row r="6828" spans="2:7" ht="14.25" customHeight="1" x14ac:dyDescent="0.2">
      <c r="B6828" s="24"/>
      <c r="C6828" s="25"/>
      <c r="D6828" s="38"/>
      <c r="E6828" s="62"/>
      <c r="F6828" s="46"/>
      <c r="G6828" s="46"/>
    </row>
    <row r="6829" spans="2:7" ht="14.25" customHeight="1" x14ac:dyDescent="0.2">
      <c r="B6829" s="26"/>
      <c r="C6829" s="27"/>
      <c r="D6829" s="37"/>
      <c r="E6829" s="66"/>
      <c r="F6829" s="50"/>
      <c r="G6829" s="50"/>
    </row>
    <row r="6830" spans="2:7" ht="14.25" customHeight="1" x14ac:dyDescent="0.2">
      <c r="B6830" s="24"/>
      <c r="C6830" s="25"/>
      <c r="D6830" s="38"/>
      <c r="E6830" s="67"/>
      <c r="F6830" s="51"/>
      <c r="G6830" s="51"/>
    </row>
    <row r="6831" spans="2:7" ht="14.25" customHeight="1" x14ac:dyDescent="0.2">
      <c r="B6831" s="26"/>
      <c r="C6831" s="27"/>
      <c r="D6831" s="37"/>
      <c r="E6831" s="66"/>
      <c r="F6831" s="50"/>
      <c r="G6831" s="50"/>
    </row>
    <row r="6832" spans="2:7" ht="14.25" customHeight="1" x14ac:dyDescent="0.2">
      <c r="B6832" s="24"/>
      <c r="C6832" s="25"/>
      <c r="D6832" s="38"/>
      <c r="E6832" s="67"/>
      <c r="F6832" s="51"/>
      <c r="G6832" s="51"/>
    </row>
    <row r="6833" spans="2:7" ht="14.25" customHeight="1" x14ac:dyDescent="0.2">
      <c r="B6833" s="26"/>
      <c r="C6833" s="27"/>
      <c r="D6833" s="37"/>
      <c r="E6833" s="66"/>
      <c r="F6833" s="50"/>
      <c r="G6833" s="50"/>
    </row>
    <row r="6834" spans="2:7" ht="14.25" customHeight="1" x14ac:dyDescent="0.2">
      <c r="B6834" s="24"/>
      <c r="C6834" s="25"/>
      <c r="D6834" s="38"/>
      <c r="E6834" s="67"/>
      <c r="F6834" s="51"/>
      <c r="G6834" s="51"/>
    </row>
    <row r="6835" spans="2:7" ht="14.25" customHeight="1" x14ac:dyDescent="0.2">
      <c r="B6835" s="26"/>
      <c r="C6835" s="27"/>
      <c r="D6835" s="37"/>
      <c r="E6835" s="66"/>
      <c r="F6835" s="50"/>
      <c r="G6835" s="50"/>
    </row>
    <row r="6836" spans="2:7" ht="14.25" customHeight="1" x14ac:dyDescent="0.2">
      <c r="B6836" s="24"/>
      <c r="C6836" s="25"/>
      <c r="D6836" s="38"/>
      <c r="E6836" s="67"/>
      <c r="F6836" s="51"/>
      <c r="G6836" s="51"/>
    </row>
    <row r="6837" spans="2:7" ht="14.25" customHeight="1" x14ac:dyDescent="0.2">
      <c r="B6837" s="26"/>
      <c r="C6837" s="27"/>
      <c r="D6837" s="37"/>
      <c r="E6837" s="66"/>
      <c r="F6837" s="50"/>
      <c r="G6837" s="50"/>
    </row>
    <row r="6838" spans="2:7" ht="14.25" customHeight="1" x14ac:dyDescent="0.2">
      <c r="B6838" s="24"/>
      <c r="C6838" s="25"/>
      <c r="D6838" s="38"/>
      <c r="E6838" s="67"/>
      <c r="F6838" s="51"/>
      <c r="G6838" s="51"/>
    </row>
    <row r="6839" spans="2:7" ht="14.25" customHeight="1" x14ac:dyDescent="0.2">
      <c r="B6839" s="26"/>
      <c r="C6839" s="27"/>
      <c r="D6839" s="37"/>
      <c r="E6839" s="66"/>
      <c r="F6839" s="50"/>
      <c r="G6839" s="50"/>
    </row>
    <row r="6840" spans="2:7" ht="14.25" customHeight="1" x14ac:dyDescent="0.2">
      <c r="B6840" s="24"/>
      <c r="C6840" s="25"/>
      <c r="D6840" s="38"/>
      <c r="E6840" s="67"/>
      <c r="F6840" s="51"/>
      <c r="G6840" s="51"/>
    </row>
    <row r="6841" spans="2:7" ht="14.25" customHeight="1" x14ac:dyDescent="0.2">
      <c r="B6841" s="26"/>
      <c r="C6841" s="27"/>
      <c r="D6841" s="37"/>
      <c r="E6841" s="66"/>
      <c r="F6841" s="50"/>
      <c r="G6841" s="50"/>
    </row>
    <row r="6842" spans="2:7" ht="14.25" customHeight="1" x14ac:dyDescent="0.2">
      <c r="B6842" s="24"/>
      <c r="C6842" s="25"/>
      <c r="D6842" s="38"/>
      <c r="E6842" s="67"/>
      <c r="F6842" s="51"/>
      <c r="G6842" s="51"/>
    </row>
    <row r="6843" spans="2:7" ht="14.25" customHeight="1" x14ac:dyDescent="0.2">
      <c r="B6843" s="26"/>
      <c r="C6843" s="27"/>
      <c r="D6843" s="37"/>
      <c r="E6843" s="63"/>
      <c r="F6843" s="47"/>
      <c r="G6843" s="47"/>
    </row>
    <row r="6844" spans="2:7" ht="14.25" customHeight="1" x14ac:dyDescent="0.2">
      <c r="B6844" s="24"/>
      <c r="C6844" s="25"/>
      <c r="D6844" s="38"/>
      <c r="E6844" s="62"/>
      <c r="F6844" s="46"/>
      <c r="G6844" s="46"/>
    </row>
    <row r="6845" spans="2:7" ht="14.25" customHeight="1" x14ac:dyDescent="0.2">
      <c r="B6845" s="26"/>
      <c r="C6845" s="27"/>
      <c r="D6845" s="37"/>
      <c r="E6845" s="63"/>
      <c r="F6845" s="47"/>
      <c r="G6845" s="47"/>
    </row>
    <row r="6846" spans="2:7" ht="14.25" customHeight="1" x14ac:dyDescent="0.2">
      <c r="B6846" s="24"/>
      <c r="C6846" s="25"/>
      <c r="D6846" s="38"/>
      <c r="E6846" s="62"/>
      <c r="F6846" s="46"/>
      <c r="G6846" s="46"/>
    </row>
    <row r="6847" spans="2:7" ht="14.25" customHeight="1" x14ac:dyDescent="0.2">
      <c r="B6847" s="26"/>
      <c r="C6847" s="27"/>
      <c r="D6847" s="37"/>
      <c r="E6847" s="63"/>
      <c r="F6847" s="47"/>
      <c r="G6847" s="47"/>
    </row>
    <row r="6848" spans="2:7" ht="14.25" customHeight="1" x14ac:dyDescent="0.2">
      <c r="B6848" s="24"/>
      <c r="C6848" s="25"/>
      <c r="D6848" s="38"/>
      <c r="E6848" s="62"/>
      <c r="F6848" s="46"/>
      <c r="G6848" s="46"/>
    </row>
    <row r="6849" spans="2:7" ht="14.25" customHeight="1" x14ac:dyDescent="0.2">
      <c r="B6849" s="26"/>
      <c r="C6849" s="27"/>
      <c r="D6849" s="37"/>
      <c r="E6849" s="63"/>
      <c r="F6849" s="47"/>
      <c r="G6849" s="47"/>
    </row>
    <row r="6850" spans="2:7" ht="14.25" customHeight="1" x14ac:dyDescent="0.2">
      <c r="B6850" s="24"/>
      <c r="C6850" s="25"/>
      <c r="D6850" s="38"/>
      <c r="E6850" s="62"/>
      <c r="F6850" s="46"/>
      <c r="G6850" s="46"/>
    </row>
    <row r="6851" spans="2:7" ht="14.25" customHeight="1" x14ac:dyDescent="0.2">
      <c r="B6851" s="26"/>
      <c r="C6851" s="27"/>
      <c r="D6851" s="37"/>
      <c r="E6851" s="63"/>
      <c r="F6851" s="47"/>
      <c r="G6851" s="47"/>
    </row>
    <row r="6852" spans="2:7" ht="14.25" customHeight="1" x14ac:dyDescent="0.2">
      <c r="B6852" s="24"/>
      <c r="C6852" s="25"/>
      <c r="D6852" s="38"/>
      <c r="E6852" s="62"/>
      <c r="F6852" s="46"/>
      <c r="G6852" s="46"/>
    </row>
    <row r="6853" spans="2:7" ht="14.25" customHeight="1" x14ac:dyDescent="0.2">
      <c r="B6853" s="26"/>
      <c r="C6853" s="27"/>
      <c r="D6853" s="37"/>
      <c r="E6853" s="63"/>
      <c r="F6853" s="47"/>
      <c r="G6853" s="47"/>
    </row>
    <row r="6854" spans="2:7" ht="14.25" customHeight="1" x14ac:dyDescent="0.2">
      <c r="B6854" s="24"/>
      <c r="C6854" s="25"/>
      <c r="D6854" s="38"/>
      <c r="E6854" s="62"/>
      <c r="F6854" s="46"/>
      <c r="G6854" s="46"/>
    </row>
    <row r="6855" spans="2:7" ht="14.25" customHeight="1" x14ac:dyDescent="0.2">
      <c r="B6855" s="26"/>
      <c r="C6855" s="27"/>
      <c r="D6855" s="37"/>
      <c r="E6855" s="63"/>
      <c r="F6855" s="47"/>
      <c r="G6855" s="47"/>
    </row>
    <row r="6856" spans="2:7" ht="14.25" customHeight="1" x14ac:dyDescent="0.2">
      <c r="B6856" s="24"/>
      <c r="C6856" s="25"/>
      <c r="D6856" s="38"/>
      <c r="E6856" s="62"/>
      <c r="F6856" s="46"/>
      <c r="G6856" s="46"/>
    </row>
    <row r="6857" spans="2:7" ht="14.25" customHeight="1" x14ac:dyDescent="0.2">
      <c r="B6857" s="26"/>
      <c r="C6857" s="27"/>
      <c r="D6857" s="37"/>
      <c r="E6857" s="63"/>
      <c r="F6857" s="47"/>
      <c r="G6857" s="47"/>
    </row>
    <row r="6858" spans="2:7" ht="14.25" customHeight="1" x14ac:dyDescent="0.2">
      <c r="B6858" s="54"/>
      <c r="C6858" s="55"/>
      <c r="D6858" s="60"/>
      <c r="E6858" s="68"/>
      <c r="F6858" s="46"/>
      <c r="G6858" s="46"/>
    </row>
    <row r="6859" spans="2:7" ht="14.25" customHeight="1" x14ac:dyDescent="0.2">
      <c r="B6859" s="22"/>
      <c r="C6859" s="23"/>
      <c r="D6859" s="53"/>
      <c r="E6859" s="69"/>
      <c r="F6859" s="47"/>
      <c r="G6859" s="47"/>
    </row>
    <row r="6860" spans="2:7" ht="14.25" customHeight="1" x14ac:dyDescent="0.2">
      <c r="B6860" s="24"/>
      <c r="C6860" s="25"/>
      <c r="D6860" s="38"/>
      <c r="E6860" s="62"/>
      <c r="F6860" s="46"/>
      <c r="G6860" s="46"/>
    </row>
    <row r="6861" spans="2:7" ht="14.25" customHeight="1" x14ac:dyDescent="0.2">
      <c r="B6861" s="26"/>
      <c r="C6861" s="27"/>
      <c r="D6861" s="37"/>
      <c r="E6861" s="63"/>
      <c r="F6861" s="47"/>
      <c r="G6861" s="47"/>
    </row>
    <row r="6862" spans="2:7" ht="14.25" customHeight="1" x14ac:dyDescent="0.2">
      <c r="B6862" s="24"/>
      <c r="C6862" s="25"/>
      <c r="D6862" s="38"/>
      <c r="E6862" s="62"/>
      <c r="F6862" s="46"/>
      <c r="G6862" s="46"/>
    </row>
    <row r="6863" spans="2:7" ht="14.25" customHeight="1" x14ac:dyDescent="0.2">
      <c r="B6863" s="26"/>
      <c r="C6863" s="27"/>
      <c r="D6863" s="37"/>
      <c r="E6863" s="63"/>
      <c r="F6863" s="47"/>
      <c r="G6863" s="47"/>
    </row>
    <row r="6864" spans="2:7" ht="14.25" customHeight="1" x14ac:dyDescent="0.2">
      <c r="B6864" s="24"/>
      <c r="C6864" s="25"/>
      <c r="D6864" s="38"/>
      <c r="E6864" s="62"/>
      <c r="F6864" s="46"/>
      <c r="G6864" s="46"/>
    </row>
    <row r="6865" spans="2:7" ht="14.25" customHeight="1" x14ac:dyDescent="0.2">
      <c r="B6865" s="26"/>
      <c r="C6865" s="27"/>
      <c r="D6865" s="37"/>
      <c r="E6865" s="63"/>
      <c r="F6865" s="47"/>
      <c r="G6865" s="47"/>
    </row>
    <row r="6866" spans="2:7" ht="14.25" customHeight="1" x14ac:dyDescent="0.2">
      <c r="B6866" s="24"/>
      <c r="C6866" s="25"/>
      <c r="D6866" s="38"/>
      <c r="E6866" s="62"/>
      <c r="F6866" s="46"/>
      <c r="G6866" s="46"/>
    </row>
    <row r="6867" spans="2:7" ht="14.25" customHeight="1" x14ac:dyDescent="0.2">
      <c r="B6867" s="26"/>
      <c r="C6867" s="27"/>
      <c r="D6867" s="37"/>
      <c r="E6867" s="63"/>
      <c r="F6867" s="47"/>
      <c r="G6867" s="47"/>
    </row>
    <row r="6868" spans="2:7" ht="14.25" customHeight="1" x14ac:dyDescent="0.2">
      <c r="B6868" s="24"/>
      <c r="C6868" s="25"/>
      <c r="D6868" s="38"/>
      <c r="E6868" s="62"/>
      <c r="F6868" s="46"/>
      <c r="G6868" s="46"/>
    </row>
    <row r="6869" spans="2:7" ht="14.25" customHeight="1" x14ac:dyDescent="0.2">
      <c r="B6869" s="26"/>
      <c r="C6869" s="27"/>
      <c r="D6869" s="37"/>
      <c r="E6869" s="63"/>
      <c r="F6869" s="47"/>
      <c r="G6869" s="47"/>
    </row>
    <row r="6870" spans="2:7" ht="14.25" customHeight="1" x14ac:dyDescent="0.2">
      <c r="B6870" s="24"/>
      <c r="C6870" s="25"/>
      <c r="D6870" s="38"/>
      <c r="E6870" s="62"/>
      <c r="F6870" s="46"/>
      <c r="G6870" s="46"/>
    </row>
    <row r="6871" spans="2:7" ht="14.25" customHeight="1" x14ac:dyDescent="0.2">
      <c r="B6871" s="26"/>
      <c r="C6871" s="27"/>
      <c r="D6871" s="37"/>
      <c r="E6871" s="63"/>
      <c r="F6871" s="47"/>
      <c r="G6871" s="47"/>
    </row>
    <row r="6872" spans="2:7" ht="14.25" customHeight="1" x14ac:dyDescent="0.2">
      <c r="B6872" s="24"/>
      <c r="C6872" s="25"/>
      <c r="D6872" s="38"/>
      <c r="E6872" s="62"/>
      <c r="F6872" s="46"/>
      <c r="G6872" s="46"/>
    </row>
    <row r="6873" spans="2:7" ht="14.25" customHeight="1" x14ac:dyDescent="0.2">
      <c r="B6873" s="26"/>
      <c r="C6873" s="27"/>
      <c r="D6873" s="37"/>
      <c r="E6873" s="63"/>
      <c r="F6873" s="47"/>
      <c r="G6873" s="47"/>
    </row>
    <row r="6874" spans="2:7" ht="14.25" customHeight="1" x14ac:dyDescent="0.2">
      <c r="B6874" s="24"/>
      <c r="C6874" s="25"/>
      <c r="D6874" s="38"/>
      <c r="E6874" s="62"/>
      <c r="F6874" s="46"/>
      <c r="G6874" s="46"/>
    </row>
    <row r="6875" spans="2:7" ht="14.25" customHeight="1" x14ac:dyDescent="0.2">
      <c r="B6875" s="26"/>
      <c r="C6875" s="27"/>
      <c r="D6875" s="37"/>
      <c r="E6875" s="63"/>
      <c r="F6875" s="47"/>
      <c r="G6875" s="47"/>
    </row>
    <row r="6876" spans="2:7" ht="14.25" customHeight="1" x14ac:dyDescent="0.2">
      <c r="B6876" s="24"/>
      <c r="C6876" s="25"/>
      <c r="D6876" s="38"/>
      <c r="E6876" s="62"/>
      <c r="F6876" s="46"/>
      <c r="G6876" s="46"/>
    </row>
    <row r="6877" spans="2:7" ht="14.25" customHeight="1" x14ac:dyDescent="0.2">
      <c r="B6877" s="26"/>
      <c r="C6877" s="27"/>
      <c r="D6877" s="37"/>
      <c r="E6877" s="63"/>
      <c r="F6877" s="47"/>
      <c r="G6877" s="47"/>
    </row>
    <row r="6878" spans="2:7" ht="14.25" customHeight="1" x14ac:dyDescent="0.2">
      <c r="B6878" s="24"/>
      <c r="C6878" s="25"/>
      <c r="D6878" s="38"/>
      <c r="E6878" s="62"/>
      <c r="F6878" s="46"/>
      <c r="G6878" s="46"/>
    </row>
    <row r="6879" spans="2:7" ht="14.25" customHeight="1" x14ac:dyDescent="0.2">
      <c r="B6879" s="26"/>
      <c r="C6879" s="27"/>
      <c r="D6879" s="37"/>
      <c r="E6879" s="63"/>
      <c r="F6879" s="47"/>
      <c r="G6879" s="47"/>
    </row>
    <row r="6880" spans="2:7" ht="14.25" customHeight="1" x14ac:dyDescent="0.2">
      <c r="B6880" s="24"/>
      <c r="C6880" s="25"/>
      <c r="D6880" s="38"/>
      <c r="E6880" s="62"/>
      <c r="F6880" s="46"/>
      <c r="G6880" s="46"/>
    </row>
    <row r="6881" spans="2:7" ht="14.25" customHeight="1" x14ac:dyDescent="0.2">
      <c r="B6881" s="26"/>
      <c r="C6881" s="27"/>
      <c r="D6881" s="37"/>
      <c r="E6881" s="63"/>
      <c r="F6881" s="47"/>
      <c r="G6881" s="47"/>
    </row>
    <row r="6882" spans="2:7" ht="14.25" customHeight="1" x14ac:dyDescent="0.2">
      <c r="B6882" s="24"/>
      <c r="C6882" s="25"/>
      <c r="D6882" s="38"/>
      <c r="E6882" s="62"/>
      <c r="F6882" s="46"/>
      <c r="G6882" s="46"/>
    </row>
    <row r="6883" spans="2:7" ht="14.25" customHeight="1" x14ac:dyDescent="0.2">
      <c r="B6883" s="26"/>
      <c r="C6883" s="27"/>
      <c r="D6883" s="37"/>
      <c r="E6883" s="63"/>
      <c r="F6883" s="47"/>
      <c r="G6883" s="47"/>
    </row>
    <row r="6884" spans="2:7" ht="14.25" customHeight="1" x14ac:dyDescent="0.2">
      <c r="B6884" s="24"/>
      <c r="C6884" s="25"/>
      <c r="D6884" s="38"/>
      <c r="E6884" s="62"/>
      <c r="F6884" s="46"/>
      <c r="G6884" s="46"/>
    </row>
    <row r="6885" spans="2:7" ht="14.25" customHeight="1" x14ac:dyDescent="0.2">
      <c r="B6885" s="26"/>
      <c r="C6885" s="27"/>
      <c r="D6885" s="37"/>
      <c r="E6885" s="63"/>
      <c r="F6885" s="47"/>
      <c r="G6885" s="47"/>
    </row>
    <row r="6886" spans="2:7" ht="14.25" customHeight="1" x14ac:dyDescent="0.2">
      <c r="B6886" s="24"/>
      <c r="C6886" s="25"/>
      <c r="D6886" s="38"/>
      <c r="E6886" s="62"/>
      <c r="F6886" s="46"/>
      <c r="G6886" s="46"/>
    </row>
    <row r="6887" spans="2:7" ht="14.25" customHeight="1" x14ac:dyDescent="0.2">
      <c r="B6887" s="26"/>
      <c r="C6887" s="27"/>
      <c r="D6887" s="37"/>
      <c r="E6887" s="63"/>
      <c r="F6887" s="47"/>
      <c r="G6887" s="47"/>
    </row>
    <row r="6888" spans="2:7" ht="14.25" customHeight="1" x14ac:dyDescent="0.2">
      <c r="B6888" s="24"/>
      <c r="C6888" s="25"/>
      <c r="D6888" s="38"/>
      <c r="E6888" s="62"/>
      <c r="F6888" s="46"/>
      <c r="G6888" s="46"/>
    </row>
    <row r="6889" spans="2:7" ht="14.25" customHeight="1" x14ac:dyDescent="0.2">
      <c r="B6889" s="26"/>
      <c r="C6889" s="27"/>
      <c r="D6889" s="37"/>
      <c r="E6889" s="63"/>
      <c r="F6889" s="47"/>
      <c r="G6889" s="47"/>
    </row>
    <row r="6890" spans="2:7" ht="14.25" customHeight="1" x14ac:dyDescent="0.2">
      <c r="B6890" s="24"/>
      <c r="C6890" s="25"/>
      <c r="D6890" s="38"/>
      <c r="E6890" s="62"/>
      <c r="F6890" s="46"/>
      <c r="G6890" s="46"/>
    </row>
    <row r="6891" spans="2:7" ht="14.25" customHeight="1" x14ac:dyDescent="0.2">
      <c r="B6891" s="26"/>
      <c r="C6891" s="27"/>
      <c r="D6891" s="37"/>
      <c r="E6891" s="63"/>
      <c r="F6891" s="47"/>
      <c r="G6891" s="47"/>
    </row>
    <row r="6892" spans="2:7" ht="14.25" customHeight="1" x14ac:dyDescent="0.2">
      <c r="B6892" s="24"/>
      <c r="C6892" s="25"/>
      <c r="D6892" s="38"/>
      <c r="E6892" s="62"/>
      <c r="F6892" s="46"/>
      <c r="G6892" s="46"/>
    </row>
    <row r="6893" spans="2:7" ht="14.25" customHeight="1" x14ac:dyDescent="0.2">
      <c r="B6893" s="26"/>
      <c r="C6893" s="27"/>
      <c r="D6893" s="37"/>
      <c r="E6893" s="63"/>
      <c r="F6893" s="47"/>
      <c r="G6893" s="47"/>
    </row>
    <row r="6894" spans="2:7" ht="14.25" customHeight="1" x14ac:dyDescent="0.2">
      <c r="B6894" s="24"/>
      <c r="C6894" s="25"/>
      <c r="D6894" s="38"/>
      <c r="E6894" s="62"/>
      <c r="F6894" s="46"/>
      <c r="G6894" s="46"/>
    </row>
    <row r="6895" spans="2:7" ht="14.25" customHeight="1" x14ac:dyDescent="0.2">
      <c r="B6895" s="26"/>
      <c r="C6895" s="27"/>
      <c r="D6895" s="37"/>
      <c r="E6895" s="63"/>
      <c r="F6895" s="47"/>
      <c r="G6895" s="47"/>
    </row>
    <row r="6896" spans="2:7" ht="14.25" customHeight="1" x14ac:dyDescent="0.2">
      <c r="B6896" s="24"/>
      <c r="C6896" s="25"/>
      <c r="D6896" s="38"/>
      <c r="E6896" s="62"/>
      <c r="F6896" s="46"/>
      <c r="G6896" s="46"/>
    </row>
    <row r="6897" spans="2:7" ht="14.25" customHeight="1" x14ac:dyDescent="0.2">
      <c r="B6897" s="26"/>
      <c r="C6897" s="27"/>
      <c r="D6897" s="37"/>
      <c r="E6897" s="63"/>
      <c r="F6897" s="47"/>
      <c r="G6897" s="47"/>
    </row>
    <row r="6898" spans="2:7" ht="14.25" customHeight="1" x14ac:dyDescent="0.2">
      <c r="B6898" s="24"/>
      <c r="C6898" s="25"/>
      <c r="D6898" s="38"/>
      <c r="E6898" s="62"/>
      <c r="F6898" s="46"/>
      <c r="G6898" s="46"/>
    </row>
    <row r="6899" spans="2:7" ht="14.25" customHeight="1" x14ac:dyDescent="0.2">
      <c r="B6899" s="26"/>
      <c r="C6899" s="27"/>
      <c r="D6899" s="37"/>
      <c r="E6899" s="63"/>
      <c r="F6899" s="47"/>
      <c r="G6899" s="47"/>
    </row>
    <row r="6900" spans="2:7" ht="14.25" customHeight="1" x14ac:dyDescent="0.2">
      <c r="B6900" s="24"/>
      <c r="C6900" s="25"/>
      <c r="D6900" s="38"/>
      <c r="E6900" s="62"/>
      <c r="F6900" s="46"/>
      <c r="G6900" s="46"/>
    </row>
    <row r="6901" spans="2:7" ht="14.25" customHeight="1" x14ac:dyDescent="0.2">
      <c r="B6901" s="26"/>
      <c r="C6901" s="27"/>
      <c r="D6901" s="37"/>
      <c r="E6901" s="63"/>
      <c r="F6901" s="47"/>
      <c r="G6901" s="47"/>
    </row>
    <row r="6902" spans="2:7" ht="14.25" customHeight="1" x14ac:dyDescent="0.2">
      <c r="B6902" s="24"/>
      <c r="C6902" s="25"/>
      <c r="D6902" s="38"/>
      <c r="E6902" s="62"/>
      <c r="F6902" s="46"/>
      <c r="G6902" s="46"/>
    </row>
    <row r="6903" spans="2:7" ht="14.25" customHeight="1" x14ac:dyDescent="0.2">
      <c r="B6903" s="26"/>
      <c r="C6903" s="27"/>
      <c r="D6903" s="35"/>
      <c r="E6903" s="64"/>
      <c r="F6903" s="48"/>
      <c r="G6903" s="48"/>
    </row>
    <row r="6904" spans="2:7" ht="14.25" customHeight="1" x14ac:dyDescent="0.2">
      <c r="B6904" s="24"/>
      <c r="C6904" s="25"/>
      <c r="D6904" s="36"/>
      <c r="E6904" s="65"/>
      <c r="F6904" s="49"/>
      <c r="G6904" s="49"/>
    </row>
    <row r="6905" spans="2:7" ht="14.25" customHeight="1" x14ac:dyDescent="0.2">
      <c r="B6905" s="26"/>
      <c r="C6905" s="27"/>
      <c r="D6905" s="35"/>
      <c r="E6905" s="64"/>
      <c r="F6905" s="48"/>
      <c r="G6905" s="48"/>
    </row>
    <row r="6906" spans="2:7" ht="14.25" customHeight="1" x14ac:dyDescent="0.2">
      <c r="B6906" s="24"/>
      <c r="C6906" s="25"/>
      <c r="D6906" s="36"/>
      <c r="E6906" s="65"/>
      <c r="F6906" s="49"/>
      <c r="G6906" s="49"/>
    </row>
    <row r="6907" spans="2:7" ht="14.25" customHeight="1" x14ac:dyDescent="0.2">
      <c r="B6907" s="26"/>
      <c r="C6907" s="27"/>
      <c r="D6907" s="35"/>
      <c r="E6907" s="64"/>
      <c r="F6907" s="48"/>
      <c r="G6907" s="48"/>
    </row>
    <row r="6908" spans="2:7" ht="14.25" customHeight="1" x14ac:dyDescent="0.2">
      <c r="B6908" s="24"/>
      <c r="C6908" s="25"/>
      <c r="D6908" s="36"/>
      <c r="E6908" s="65"/>
      <c r="F6908" s="49"/>
      <c r="G6908" s="49"/>
    </row>
    <row r="6909" spans="2:7" ht="14.25" customHeight="1" x14ac:dyDescent="0.2">
      <c r="B6909" s="26"/>
      <c r="C6909" s="27"/>
      <c r="D6909" s="35"/>
      <c r="E6909" s="64"/>
      <c r="F6909" s="48"/>
      <c r="G6909" s="48"/>
    </row>
    <row r="6910" spans="2:7" ht="14.25" customHeight="1" x14ac:dyDescent="0.2">
      <c r="B6910" s="24"/>
      <c r="C6910" s="25"/>
      <c r="D6910" s="36"/>
      <c r="E6910" s="65"/>
      <c r="F6910" s="49"/>
      <c r="G6910" s="49"/>
    </row>
    <row r="6911" spans="2:7" ht="14.25" customHeight="1" x14ac:dyDescent="0.2">
      <c r="B6911" s="26"/>
      <c r="C6911" s="27"/>
      <c r="D6911" s="35"/>
      <c r="E6911" s="64"/>
      <c r="F6911" s="48"/>
      <c r="G6911" s="48"/>
    </row>
    <row r="6912" spans="2:7" ht="14.25" customHeight="1" x14ac:dyDescent="0.2">
      <c r="B6912" s="24"/>
      <c r="C6912" s="25"/>
      <c r="D6912" s="36"/>
      <c r="E6912" s="65"/>
      <c r="F6912" s="49"/>
      <c r="G6912" s="49"/>
    </row>
    <row r="6913" spans="2:7" ht="14.25" customHeight="1" x14ac:dyDescent="0.2">
      <c r="B6913" s="26"/>
      <c r="C6913" s="27"/>
      <c r="D6913" s="35"/>
      <c r="E6913" s="64"/>
      <c r="F6913" s="48"/>
      <c r="G6913" s="48"/>
    </row>
    <row r="6914" spans="2:7" ht="14.25" customHeight="1" x14ac:dyDescent="0.2">
      <c r="B6914" s="24"/>
      <c r="C6914" s="25"/>
      <c r="D6914" s="36"/>
      <c r="E6914" s="65"/>
      <c r="F6914" s="49"/>
      <c r="G6914" s="49"/>
    </row>
    <row r="6915" spans="2:7" ht="14.25" customHeight="1" x14ac:dyDescent="0.2">
      <c r="B6915" s="26"/>
      <c r="C6915" s="27"/>
      <c r="D6915" s="35"/>
      <c r="E6915" s="64"/>
      <c r="F6915" s="48"/>
      <c r="G6915" s="48"/>
    </row>
    <row r="6916" spans="2:7" ht="14.25" customHeight="1" x14ac:dyDescent="0.2">
      <c r="B6916" s="24"/>
      <c r="C6916" s="25"/>
      <c r="D6916" s="36"/>
      <c r="E6916" s="65"/>
      <c r="F6916" s="49"/>
      <c r="G6916" s="49"/>
    </row>
    <row r="6917" spans="2:7" ht="14.25" customHeight="1" x14ac:dyDescent="0.2">
      <c r="B6917" s="26"/>
      <c r="C6917" s="27"/>
      <c r="D6917" s="35"/>
      <c r="E6917" s="64"/>
      <c r="F6917" s="48"/>
      <c r="G6917" s="48"/>
    </row>
    <row r="6918" spans="2:7" ht="14.25" customHeight="1" x14ac:dyDescent="0.2">
      <c r="B6918" s="24"/>
      <c r="C6918" s="25"/>
      <c r="D6918" s="36"/>
      <c r="E6918" s="65"/>
      <c r="F6918" s="49"/>
      <c r="G6918" s="49"/>
    </row>
    <row r="6919" spans="2:7" ht="14.25" customHeight="1" x14ac:dyDescent="0.2">
      <c r="B6919" s="26"/>
      <c r="C6919" s="27"/>
      <c r="D6919" s="35"/>
      <c r="E6919" s="64"/>
      <c r="F6919" s="48"/>
      <c r="G6919" s="48"/>
    </row>
    <row r="6920" spans="2:7" ht="14.25" customHeight="1" x14ac:dyDescent="0.2">
      <c r="B6920" s="24"/>
      <c r="C6920" s="25"/>
      <c r="D6920" s="36"/>
      <c r="E6920" s="65"/>
      <c r="F6920" s="49"/>
      <c r="G6920" s="49"/>
    </row>
    <row r="6921" spans="2:7" ht="14.25" customHeight="1" x14ac:dyDescent="0.2">
      <c r="B6921" s="26"/>
      <c r="C6921" s="27"/>
      <c r="D6921" s="35"/>
      <c r="E6921" s="64"/>
      <c r="F6921" s="48"/>
      <c r="G6921" s="48"/>
    </row>
    <row r="6922" spans="2:7" ht="14.25" customHeight="1" x14ac:dyDescent="0.2">
      <c r="B6922" s="24"/>
      <c r="C6922" s="25"/>
      <c r="D6922" s="36"/>
      <c r="E6922" s="65"/>
      <c r="F6922" s="49"/>
      <c r="G6922" s="49"/>
    </row>
    <row r="6923" spans="2:7" ht="14.25" customHeight="1" x14ac:dyDescent="0.2">
      <c r="B6923" s="26"/>
      <c r="C6923" s="27"/>
      <c r="D6923" s="35"/>
      <c r="E6923" s="64"/>
      <c r="F6923" s="48"/>
      <c r="G6923" s="48"/>
    </row>
    <row r="6924" spans="2:7" ht="14.25" customHeight="1" x14ac:dyDescent="0.2">
      <c r="B6924" s="24"/>
      <c r="C6924" s="25"/>
      <c r="D6924" s="36"/>
      <c r="E6924" s="65"/>
      <c r="F6924" s="49"/>
      <c r="G6924" s="49"/>
    </row>
    <row r="6925" spans="2:7" ht="14.25" customHeight="1" x14ac:dyDescent="0.2">
      <c r="B6925" s="26"/>
      <c r="C6925" s="27"/>
      <c r="D6925" s="35"/>
      <c r="E6925" s="64"/>
      <c r="F6925" s="48"/>
      <c r="G6925" s="48"/>
    </row>
    <row r="6926" spans="2:7" ht="14.25" customHeight="1" x14ac:dyDescent="0.2">
      <c r="B6926" s="24"/>
      <c r="C6926" s="25"/>
      <c r="D6926" s="36"/>
      <c r="E6926" s="65"/>
      <c r="F6926" s="49"/>
      <c r="G6926" s="49"/>
    </row>
    <row r="6927" spans="2:7" ht="14.25" customHeight="1" x14ac:dyDescent="0.2">
      <c r="B6927" s="26"/>
      <c r="C6927" s="27"/>
      <c r="D6927" s="37"/>
      <c r="E6927" s="63"/>
      <c r="F6927" s="47"/>
      <c r="G6927" s="47"/>
    </row>
    <row r="6928" spans="2:7" ht="14.25" customHeight="1" x14ac:dyDescent="0.2">
      <c r="B6928" s="24"/>
      <c r="C6928" s="25"/>
      <c r="D6928" s="38"/>
      <c r="E6928" s="62"/>
      <c r="F6928" s="46"/>
      <c r="G6928" s="46"/>
    </row>
    <row r="6929" spans="2:7" ht="14.25" customHeight="1" x14ac:dyDescent="0.2">
      <c r="B6929" s="26"/>
      <c r="C6929" s="27"/>
      <c r="D6929" s="37"/>
      <c r="E6929" s="63"/>
      <c r="F6929" s="47"/>
      <c r="G6929" s="47"/>
    </row>
    <row r="6930" spans="2:7" ht="14.25" customHeight="1" x14ac:dyDescent="0.2">
      <c r="B6930" s="24"/>
      <c r="C6930" s="25"/>
      <c r="D6930" s="38"/>
      <c r="E6930" s="62"/>
      <c r="F6930" s="46"/>
      <c r="G6930" s="46"/>
    </row>
    <row r="6931" spans="2:7" ht="14.25" customHeight="1" x14ac:dyDescent="0.2">
      <c r="B6931" s="26"/>
      <c r="C6931" s="27"/>
      <c r="D6931" s="37"/>
      <c r="E6931" s="63"/>
      <c r="F6931" s="47"/>
      <c r="G6931" s="47"/>
    </row>
    <row r="6932" spans="2:7" ht="14.25" customHeight="1" x14ac:dyDescent="0.2">
      <c r="B6932" s="24"/>
      <c r="C6932" s="25"/>
      <c r="D6932" s="38"/>
      <c r="E6932" s="62"/>
      <c r="F6932" s="46"/>
      <c r="G6932" s="46"/>
    </row>
    <row r="6933" spans="2:7" ht="14.25" customHeight="1" x14ac:dyDescent="0.2">
      <c r="B6933" s="26"/>
      <c r="C6933" s="27"/>
      <c r="D6933" s="37"/>
      <c r="E6933" s="63"/>
      <c r="F6933" s="47"/>
      <c r="G6933" s="47"/>
    </row>
    <row r="6934" spans="2:7" ht="14.25" customHeight="1" x14ac:dyDescent="0.2">
      <c r="B6934" s="24"/>
      <c r="C6934" s="25"/>
      <c r="D6934" s="38"/>
      <c r="E6934" s="62"/>
      <c r="F6934" s="46"/>
      <c r="G6934" s="46"/>
    </row>
    <row r="6935" spans="2:7" ht="14.25" customHeight="1" x14ac:dyDescent="0.2">
      <c r="B6935" s="26"/>
      <c r="C6935" s="27"/>
      <c r="D6935" s="37"/>
      <c r="E6935" s="63"/>
      <c r="F6935" s="47"/>
      <c r="G6935" s="47"/>
    </row>
    <row r="6936" spans="2:7" ht="14.25" customHeight="1" x14ac:dyDescent="0.2">
      <c r="B6936" s="24"/>
      <c r="C6936" s="25"/>
      <c r="D6936" s="38"/>
      <c r="E6936" s="62"/>
      <c r="F6936" s="46"/>
      <c r="G6936" s="46"/>
    </row>
    <row r="6937" spans="2:7" ht="14.25" customHeight="1" x14ac:dyDescent="0.2">
      <c r="B6937" s="26"/>
      <c r="C6937" s="27"/>
      <c r="D6937" s="37"/>
      <c r="E6937" s="63"/>
      <c r="F6937" s="47"/>
      <c r="G6937" s="47"/>
    </row>
    <row r="6938" spans="2:7" ht="14.25" customHeight="1" x14ac:dyDescent="0.2">
      <c r="B6938" s="24"/>
      <c r="C6938" s="25"/>
      <c r="D6938" s="38"/>
      <c r="E6938" s="62"/>
      <c r="F6938" s="46"/>
      <c r="G6938" s="46"/>
    </row>
    <row r="6939" spans="2:7" ht="14.25" customHeight="1" x14ac:dyDescent="0.2">
      <c r="B6939" s="26"/>
      <c r="C6939" s="27"/>
      <c r="D6939" s="37"/>
      <c r="E6939" s="63"/>
      <c r="F6939" s="47"/>
      <c r="G6939" s="47"/>
    </row>
    <row r="6940" spans="2:7" ht="14.25" customHeight="1" x14ac:dyDescent="0.2">
      <c r="B6940" s="24"/>
      <c r="C6940" s="25"/>
      <c r="D6940" s="38"/>
      <c r="E6940" s="62"/>
      <c r="F6940" s="46"/>
      <c r="G6940" s="46"/>
    </row>
    <row r="6941" spans="2:7" ht="14.25" customHeight="1" x14ac:dyDescent="0.2">
      <c r="B6941" s="26"/>
      <c r="C6941" s="27"/>
      <c r="D6941" s="37"/>
      <c r="E6941" s="63"/>
      <c r="F6941" s="47"/>
      <c r="G6941" s="47"/>
    </row>
    <row r="6942" spans="2:7" ht="14.25" customHeight="1" x14ac:dyDescent="0.2">
      <c r="B6942" s="24"/>
      <c r="C6942" s="25"/>
      <c r="D6942" s="38"/>
      <c r="E6942" s="62"/>
      <c r="F6942" s="46"/>
      <c r="G6942" s="46"/>
    </row>
    <row r="6943" spans="2:7" ht="14.25" customHeight="1" x14ac:dyDescent="0.2">
      <c r="B6943" s="26"/>
      <c r="C6943" s="27"/>
      <c r="D6943" s="37"/>
      <c r="E6943" s="63"/>
      <c r="F6943" s="47"/>
      <c r="G6943" s="47"/>
    </row>
    <row r="6944" spans="2:7" ht="14.25" customHeight="1" x14ac:dyDescent="0.2">
      <c r="B6944" s="24"/>
      <c r="C6944" s="25"/>
      <c r="D6944" s="38"/>
      <c r="E6944" s="62"/>
      <c r="F6944" s="46"/>
      <c r="G6944" s="46"/>
    </row>
    <row r="6945" spans="2:7" ht="14.25" customHeight="1" x14ac:dyDescent="0.2">
      <c r="B6945" s="26"/>
      <c r="C6945" s="27"/>
      <c r="D6945" s="37"/>
      <c r="E6945" s="63"/>
      <c r="F6945" s="47"/>
      <c r="G6945" s="47"/>
    </row>
    <row r="6946" spans="2:7" ht="14.25" customHeight="1" x14ac:dyDescent="0.2">
      <c r="B6946" s="24"/>
      <c r="C6946" s="25"/>
      <c r="D6946" s="38"/>
      <c r="E6946" s="62"/>
      <c r="F6946" s="46"/>
      <c r="G6946" s="46"/>
    </row>
    <row r="6947" spans="2:7" ht="14.25" customHeight="1" x14ac:dyDescent="0.2">
      <c r="B6947" s="26"/>
      <c r="C6947" s="27"/>
      <c r="D6947" s="37"/>
      <c r="E6947" s="63"/>
      <c r="F6947" s="47"/>
      <c r="G6947" s="47"/>
    </row>
    <row r="6948" spans="2:7" ht="14.25" customHeight="1" x14ac:dyDescent="0.2">
      <c r="B6948" s="24"/>
      <c r="C6948" s="25"/>
      <c r="D6948" s="38"/>
      <c r="E6948" s="62"/>
      <c r="F6948" s="46"/>
      <c r="G6948" s="46"/>
    </row>
    <row r="6949" spans="2:7" ht="14.25" customHeight="1" x14ac:dyDescent="0.2">
      <c r="B6949" s="26"/>
      <c r="C6949" s="27"/>
      <c r="D6949" s="37"/>
      <c r="E6949" s="63"/>
      <c r="F6949" s="47"/>
      <c r="G6949" s="47"/>
    </row>
    <row r="6950" spans="2:7" ht="14.25" customHeight="1" x14ac:dyDescent="0.2">
      <c r="B6950" s="24"/>
      <c r="C6950" s="25"/>
      <c r="D6950" s="38"/>
      <c r="E6950" s="62"/>
      <c r="F6950" s="46"/>
      <c r="G6950" s="46"/>
    </row>
    <row r="6951" spans="2:7" ht="14.25" customHeight="1" x14ac:dyDescent="0.2">
      <c r="B6951" s="26"/>
      <c r="C6951" s="27"/>
      <c r="D6951" s="37"/>
      <c r="E6951" s="66"/>
      <c r="F6951" s="50"/>
      <c r="G6951" s="50"/>
    </row>
    <row r="6952" spans="2:7" ht="14.25" customHeight="1" x14ac:dyDescent="0.2">
      <c r="B6952" s="24"/>
      <c r="C6952" s="25"/>
      <c r="D6952" s="38"/>
      <c r="E6952" s="67"/>
      <c r="F6952" s="51"/>
      <c r="G6952" s="51"/>
    </row>
    <row r="6953" spans="2:7" ht="14.25" customHeight="1" x14ac:dyDescent="0.2">
      <c r="B6953" s="26"/>
      <c r="C6953" s="27"/>
      <c r="D6953" s="37"/>
      <c r="E6953" s="66"/>
      <c r="F6953" s="50"/>
      <c r="G6953" s="50"/>
    </row>
    <row r="6954" spans="2:7" ht="14.25" customHeight="1" x14ac:dyDescent="0.2">
      <c r="B6954" s="24"/>
      <c r="C6954" s="25"/>
      <c r="D6954" s="38"/>
      <c r="E6954" s="67"/>
      <c r="F6954" s="51"/>
      <c r="G6954" s="51"/>
    </row>
    <row r="6955" spans="2:7" ht="14.25" customHeight="1" x14ac:dyDescent="0.2">
      <c r="B6955" s="26"/>
      <c r="C6955" s="27"/>
      <c r="D6955" s="37"/>
      <c r="E6955" s="66"/>
      <c r="F6955" s="50"/>
      <c r="G6955" s="50"/>
    </row>
    <row r="6956" spans="2:7" ht="14.25" customHeight="1" x14ac:dyDescent="0.2">
      <c r="B6956" s="24"/>
      <c r="C6956" s="25"/>
      <c r="D6956" s="38"/>
      <c r="E6956" s="67"/>
      <c r="F6956" s="51"/>
      <c r="G6956" s="51"/>
    </row>
    <row r="6957" spans="2:7" ht="14.25" customHeight="1" x14ac:dyDescent="0.2">
      <c r="B6957" s="26"/>
      <c r="C6957" s="27"/>
      <c r="D6957" s="37"/>
      <c r="E6957" s="66"/>
      <c r="F6957" s="50"/>
      <c r="G6957" s="50"/>
    </row>
    <row r="6958" spans="2:7" ht="14.25" customHeight="1" x14ac:dyDescent="0.2">
      <c r="B6958" s="24"/>
      <c r="C6958" s="25"/>
      <c r="D6958" s="38"/>
      <c r="E6958" s="67"/>
      <c r="F6958" s="51"/>
      <c r="G6958" s="51"/>
    </row>
    <row r="6959" spans="2:7" ht="14.25" customHeight="1" x14ac:dyDescent="0.2">
      <c r="B6959" s="26"/>
      <c r="C6959" s="27"/>
      <c r="D6959" s="37"/>
      <c r="E6959" s="66"/>
      <c r="F6959" s="50"/>
      <c r="G6959" s="50"/>
    </row>
    <row r="6960" spans="2:7" ht="14.25" customHeight="1" x14ac:dyDescent="0.2">
      <c r="B6960" s="24"/>
      <c r="C6960" s="25"/>
      <c r="D6960" s="38"/>
      <c r="E6960" s="67"/>
      <c r="F6960" s="51"/>
      <c r="G6960" s="51"/>
    </row>
    <row r="6961" spans="2:7" ht="14.25" customHeight="1" x14ac:dyDescent="0.2">
      <c r="B6961" s="26"/>
      <c r="C6961" s="27"/>
      <c r="D6961" s="37"/>
      <c r="E6961" s="66"/>
      <c r="F6961" s="50"/>
      <c r="G6961" s="50"/>
    </row>
    <row r="6962" spans="2:7" ht="14.25" customHeight="1" x14ac:dyDescent="0.2">
      <c r="B6962" s="24"/>
      <c r="C6962" s="25"/>
      <c r="D6962" s="38"/>
      <c r="E6962" s="67"/>
      <c r="F6962" s="51"/>
      <c r="G6962" s="51"/>
    </row>
    <row r="6963" spans="2:7" ht="14.25" customHeight="1" x14ac:dyDescent="0.2">
      <c r="B6963" s="26"/>
      <c r="C6963" s="27"/>
      <c r="D6963" s="37"/>
      <c r="E6963" s="66"/>
      <c r="F6963" s="50"/>
      <c r="G6963" s="50"/>
    </row>
    <row r="6964" spans="2:7" ht="14.25" customHeight="1" x14ac:dyDescent="0.2">
      <c r="B6964" s="24"/>
      <c r="C6964" s="25"/>
      <c r="D6964" s="38"/>
      <c r="E6964" s="67"/>
      <c r="F6964" s="51"/>
      <c r="G6964" s="51"/>
    </row>
    <row r="6965" spans="2:7" ht="14.25" customHeight="1" x14ac:dyDescent="0.2">
      <c r="B6965" s="26"/>
      <c r="C6965" s="27"/>
      <c r="D6965" s="37"/>
      <c r="E6965" s="63"/>
      <c r="F6965" s="47"/>
      <c r="G6965" s="47"/>
    </row>
    <row r="6966" spans="2:7" ht="14.25" customHeight="1" x14ac:dyDescent="0.2">
      <c r="B6966" s="24"/>
      <c r="C6966" s="25"/>
      <c r="D6966" s="38"/>
      <c r="E6966" s="62"/>
      <c r="F6966" s="46"/>
      <c r="G6966" s="46"/>
    </row>
    <row r="6967" spans="2:7" ht="14.25" customHeight="1" x14ac:dyDescent="0.2">
      <c r="B6967" s="26"/>
      <c r="C6967" s="27"/>
      <c r="D6967" s="37"/>
      <c r="E6967" s="63"/>
      <c r="F6967" s="47"/>
      <c r="G6967" s="47"/>
    </row>
    <row r="6968" spans="2:7" ht="14.25" customHeight="1" x14ac:dyDescent="0.2">
      <c r="B6968" s="24"/>
      <c r="C6968" s="25"/>
      <c r="D6968" s="38"/>
      <c r="E6968" s="62"/>
      <c r="F6968" s="46"/>
      <c r="G6968" s="46"/>
    </row>
    <row r="6969" spans="2:7" ht="14.25" customHeight="1" x14ac:dyDescent="0.2">
      <c r="B6969" s="26"/>
      <c r="C6969" s="27"/>
      <c r="D6969" s="37"/>
      <c r="E6969" s="63"/>
      <c r="F6969" s="47"/>
      <c r="G6969" s="47"/>
    </row>
    <row r="6970" spans="2:7" ht="14.25" customHeight="1" x14ac:dyDescent="0.2">
      <c r="B6970" s="24"/>
      <c r="C6970" s="25"/>
      <c r="D6970" s="38"/>
      <c r="E6970" s="62"/>
      <c r="F6970" s="46"/>
      <c r="G6970" s="46"/>
    </row>
    <row r="6971" spans="2:7" ht="14.25" customHeight="1" x14ac:dyDescent="0.2">
      <c r="B6971" s="26"/>
      <c r="C6971" s="27"/>
      <c r="D6971" s="37"/>
      <c r="E6971" s="63"/>
      <c r="F6971" s="47"/>
      <c r="G6971" s="47"/>
    </row>
    <row r="6972" spans="2:7" ht="14.25" customHeight="1" x14ac:dyDescent="0.2">
      <c r="B6972" s="24"/>
      <c r="C6972" s="25"/>
      <c r="D6972" s="38"/>
      <c r="E6972" s="62"/>
      <c r="F6972" s="46"/>
      <c r="G6972" s="46"/>
    </row>
    <row r="6973" spans="2:7" ht="14.25" customHeight="1" x14ac:dyDescent="0.2">
      <c r="B6973" s="26"/>
      <c r="C6973" s="27"/>
      <c r="D6973" s="37"/>
      <c r="E6973" s="63"/>
      <c r="F6973" s="47"/>
      <c r="G6973" s="47"/>
    </row>
    <row r="6974" spans="2:7" ht="14.25" customHeight="1" x14ac:dyDescent="0.2">
      <c r="B6974" s="24"/>
      <c r="C6974" s="25"/>
      <c r="D6974" s="38"/>
      <c r="E6974" s="62"/>
      <c r="F6974" s="46"/>
      <c r="G6974" s="46"/>
    </row>
    <row r="6975" spans="2:7" ht="14.25" customHeight="1" x14ac:dyDescent="0.2">
      <c r="B6975" s="26"/>
      <c r="C6975" s="27"/>
      <c r="D6975" s="37"/>
      <c r="E6975" s="63"/>
      <c r="F6975" s="47"/>
      <c r="G6975" s="47"/>
    </row>
    <row r="6976" spans="2:7" ht="14.25" customHeight="1" x14ac:dyDescent="0.2">
      <c r="B6976" s="24"/>
      <c r="C6976" s="25"/>
      <c r="D6976" s="38"/>
      <c r="E6976" s="62"/>
      <c r="F6976" s="46"/>
      <c r="G6976" s="46"/>
    </row>
    <row r="6977" spans="2:7" ht="14.25" customHeight="1" x14ac:dyDescent="0.2">
      <c r="B6977" s="26"/>
      <c r="C6977" s="27"/>
      <c r="D6977" s="37"/>
      <c r="E6977" s="63"/>
      <c r="F6977" s="47"/>
      <c r="G6977" s="47"/>
    </row>
    <row r="6978" spans="2:7" ht="14.25" customHeight="1" x14ac:dyDescent="0.2">
      <c r="B6978" s="24"/>
      <c r="C6978" s="25"/>
      <c r="D6978" s="38"/>
      <c r="E6978" s="62"/>
      <c r="F6978" s="46"/>
      <c r="G6978" s="46"/>
    </row>
    <row r="6979" spans="2:7" ht="14.25" customHeight="1" x14ac:dyDescent="0.2">
      <c r="B6979" s="26"/>
      <c r="C6979" s="27"/>
      <c r="D6979" s="37"/>
      <c r="E6979" s="63"/>
      <c r="F6979" s="47"/>
      <c r="G6979" s="47"/>
    </row>
    <row r="6980" spans="2:7" ht="14.25" customHeight="1" x14ac:dyDescent="0.2">
      <c r="B6980" s="54"/>
      <c r="C6980" s="55"/>
      <c r="D6980" s="60"/>
      <c r="E6980" s="68"/>
      <c r="F6980" s="46"/>
      <c r="G6980" s="46"/>
    </row>
    <row r="6981" spans="2:7" ht="14.25" customHeight="1" x14ac:dyDescent="0.2">
      <c r="B6981" s="22"/>
      <c r="C6981" s="23"/>
      <c r="D6981" s="53"/>
      <c r="E6981" s="70"/>
      <c r="F6981" s="50"/>
      <c r="G6981" s="50"/>
    </row>
    <row r="6982" spans="2:7" ht="14.25" customHeight="1" x14ac:dyDescent="0.2">
      <c r="B6982" s="24"/>
      <c r="C6982" s="25"/>
      <c r="D6982" s="38"/>
      <c r="E6982" s="67"/>
      <c r="F6982" s="51"/>
      <c r="G6982" s="51"/>
    </row>
    <row r="6983" spans="2:7" ht="14.25" customHeight="1" x14ac:dyDescent="0.2">
      <c r="B6983" s="26"/>
      <c r="C6983" s="27"/>
      <c r="D6983" s="37"/>
      <c r="E6983" s="66"/>
      <c r="F6983" s="50"/>
      <c r="G6983" s="50"/>
    </row>
    <row r="6984" spans="2:7" ht="14.25" customHeight="1" x14ac:dyDescent="0.2">
      <c r="B6984" s="24"/>
      <c r="C6984" s="25"/>
      <c r="D6984" s="38"/>
      <c r="E6984" s="67"/>
      <c r="F6984" s="51"/>
      <c r="G6984" s="51"/>
    </row>
    <row r="6985" spans="2:7" ht="14.25" customHeight="1" x14ac:dyDescent="0.2">
      <c r="B6985" s="26"/>
      <c r="C6985" s="27"/>
      <c r="D6985" s="37"/>
      <c r="E6985" s="66"/>
      <c r="F6985" s="50"/>
      <c r="G6985" s="50"/>
    </row>
    <row r="6986" spans="2:7" ht="14.25" customHeight="1" x14ac:dyDescent="0.2">
      <c r="B6986" s="24"/>
      <c r="C6986" s="25"/>
      <c r="D6986" s="38"/>
      <c r="E6986" s="67"/>
      <c r="F6986" s="51"/>
      <c r="G6986" s="51"/>
    </row>
    <row r="6987" spans="2:7" ht="14.25" customHeight="1" x14ac:dyDescent="0.2">
      <c r="B6987" s="26"/>
      <c r="C6987" s="27"/>
      <c r="D6987" s="37"/>
      <c r="E6987" s="63"/>
      <c r="F6987" s="47"/>
      <c r="G6987" s="47"/>
    </row>
    <row r="6988" spans="2:7" ht="14.25" customHeight="1" x14ac:dyDescent="0.2">
      <c r="B6988" s="24"/>
      <c r="C6988" s="25"/>
      <c r="D6988" s="38"/>
      <c r="E6988" s="62"/>
      <c r="F6988" s="46"/>
      <c r="G6988" s="46"/>
    </row>
    <row r="6989" spans="2:7" ht="14.25" customHeight="1" x14ac:dyDescent="0.2">
      <c r="B6989" s="26"/>
      <c r="C6989" s="27"/>
      <c r="D6989" s="37"/>
      <c r="E6989" s="63"/>
      <c r="F6989" s="47"/>
      <c r="G6989" s="47"/>
    </row>
    <row r="6990" spans="2:7" ht="14.25" customHeight="1" x14ac:dyDescent="0.2">
      <c r="B6990" s="24"/>
      <c r="C6990" s="25"/>
      <c r="D6990" s="38"/>
      <c r="E6990" s="62"/>
      <c r="F6990" s="46"/>
      <c r="G6990" s="46"/>
    </row>
    <row r="6991" spans="2:7" ht="14.25" customHeight="1" x14ac:dyDescent="0.2">
      <c r="B6991" s="26"/>
      <c r="C6991" s="27"/>
      <c r="D6991" s="37"/>
      <c r="E6991" s="63"/>
      <c r="F6991" s="47"/>
      <c r="G6991" s="47"/>
    </row>
    <row r="6992" spans="2:7" ht="14.25" customHeight="1" x14ac:dyDescent="0.2">
      <c r="B6992" s="24"/>
      <c r="C6992" s="25"/>
      <c r="D6992" s="38"/>
      <c r="E6992" s="62"/>
      <c r="F6992" s="46"/>
      <c r="G6992" s="46"/>
    </row>
    <row r="6993" spans="2:7" ht="14.25" customHeight="1" x14ac:dyDescent="0.2">
      <c r="B6993" s="26"/>
      <c r="C6993" s="27"/>
      <c r="D6993" s="37"/>
      <c r="E6993" s="63"/>
      <c r="F6993" s="47"/>
      <c r="G6993" s="47"/>
    </row>
    <row r="6994" spans="2:7" ht="14.25" customHeight="1" x14ac:dyDescent="0.2">
      <c r="B6994" s="24"/>
      <c r="C6994" s="25"/>
      <c r="D6994" s="38"/>
      <c r="E6994" s="62"/>
      <c r="F6994" s="46"/>
      <c r="G6994" s="46"/>
    </row>
    <row r="6995" spans="2:7" ht="14.25" customHeight="1" x14ac:dyDescent="0.2">
      <c r="B6995" s="26"/>
      <c r="C6995" s="27"/>
      <c r="D6995" s="37"/>
      <c r="E6995" s="63"/>
      <c r="F6995" s="47"/>
      <c r="G6995" s="47"/>
    </row>
    <row r="6996" spans="2:7" ht="14.25" customHeight="1" x14ac:dyDescent="0.2">
      <c r="B6996" s="24"/>
      <c r="C6996" s="25"/>
      <c r="D6996" s="38"/>
      <c r="E6996" s="62"/>
      <c r="F6996" s="46"/>
      <c r="G6996" s="46"/>
    </row>
    <row r="6997" spans="2:7" ht="14.25" customHeight="1" x14ac:dyDescent="0.2">
      <c r="B6997" s="26"/>
      <c r="C6997" s="27"/>
      <c r="D6997" s="37"/>
      <c r="E6997" s="63"/>
      <c r="F6997" s="47"/>
      <c r="G6997" s="47"/>
    </row>
    <row r="6998" spans="2:7" ht="14.25" customHeight="1" x14ac:dyDescent="0.2">
      <c r="B6998" s="24"/>
      <c r="C6998" s="25"/>
      <c r="D6998" s="38"/>
      <c r="E6998" s="62"/>
      <c r="F6998" s="46"/>
      <c r="G6998" s="46"/>
    </row>
    <row r="6999" spans="2:7" ht="14.25" customHeight="1" x14ac:dyDescent="0.2">
      <c r="B6999" s="26"/>
      <c r="C6999" s="27"/>
      <c r="D6999" s="37"/>
      <c r="E6999" s="63"/>
      <c r="F6999" s="47"/>
      <c r="G6999" s="47"/>
    </row>
    <row r="7000" spans="2:7" ht="14.25" customHeight="1" x14ac:dyDescent="0.2">
      <c r="B7000" s="24"/>
      <c r="C7000" s="25"/>
      <c r="D7000" s="38"/>
      <c r="E7000" s="62"/>
      <c r="F7000" s="46"/>
      <c r="G7000" s="46"/>
    </row>
    <row r="7001" spans="2:7" ht="14.25" customHeight="1" x14ac:dyDescent="0.2">
      <c r="B7001" s="26"/>
      <c r="C7001" s="27"/>
      <c r="D7001" s="37"/>
      <c r="E7001" s="63"/>
      <c r="F7001" s="47"/>
      <c r="G7001" s="47"/>
    </row>
    <row r="7002" spans="2:7" ht="14.25" customHeight="1" x14ac:dyDescent="0.2">
      <c r="B7002" s="54"/>
      <c r="C7002" s="55"/>
      <c r="D7002" s="60"/>
      <c r="E7002" s="68"/>
      <c r="F7002" s="46"/>
      <c r="G7002" s="46"/>
    </row>
    <row r="7003" spans="2:7" ht="14.25" customHeight="1" x14ac:dyDescent="0.2">
      <c r="B7003" s="22"/>
      <c r="C7003" s="23"/>
      <c r="D7003" s="53"/>
      <c r="E7003" s="69"/>
      <c r="F7003" s="47"/>
      <c r="G7003" s="47"/>
    </row>
    <row r="7004" spans="2:7" ht="14.25" customHeight="1" x14ac:dyDescent="0.2">
      <c r="B7004" s="54"/>
      <c r="C7004" s="55"/>
      <c r="D7004" s="60"/>
      <c r="E7004" s="68"/>
      <c r="F7004" s="46"/>
      <c r="G7004" s="46"/>
    </row>
    <row r="7005" spans="2:7" ht="14.25" customHeight="1" x14ac:dyDescent="0.2">
      <c r="E7005" s="72"/>
    </row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X6873"/>
  <sheetViews>
    <sheetView showGridLines="0" topLeftCell="B1" zoomScaleNormal="100" workbookViewId="0">
      <pane ySplit="4" topLeftCell="A5" activePane="bottomLeft" state="frozenSplit"/>
      <selection activeCell="A4" sqref="A4:A5"/>
      <selection pane="bottomLeft" activeCell="B1524" sqref="B1524"/>
    </sheetView>
  </sheetViews>
  <sheetFormatPr defaultColWidth="0" defaultRowHeight="0" customHeight="1" zeroHeight="1" x14ac:dyDescent="0.2"/>
  <cols>
    <col min="1" max="1" width="9.140625" style="134" hidden="1" customWidth="1"/>
    <col min="2" max="2" width="57.7109375" style="134" bestFit="1" customWidth="1"/>
    <col min="3" max="3" width="2.28515625" style="135" customWidth="1"/>
    <col min="4" max="4" width="29.140625" style="135" customWidth="1"/>
    <col min="5" max="5" width="12.5703125" style="134" bestFit="1" customWidth="1"/>
    <col min="6" max="6" width="18" style="134" customWidth="1"/>
    <col min="7" max="7" width="16" style="134" customWidth="1"/>
    <col min="8" max="258" width="9.140625" style="134" hidden="1" customWidth="1"/>
    <col min="259" max="16384" width="0" style="134" hidden="1"/>
  </cols>
  <sheetData>
    <row r="1" spans="1:7" ht="39" customHeight="1" x14ac:dyDescent="0.2">
      <c r="B1" s="181"/>
      <c r="C1" s="179"/>
      <c r="D1" s="179"/>
      <c r="E1" s="180"/>
      <c r="F1" s="179"/>
      <c r="G1" s="179"/>
    </row>
    <row r="2" spans="1:7" ht="21.75" customHeight="1" x14ac:dyDescent="0.2">
      <c r="B2" s="180"/>
      <c r="C2" s="179"/>
      <c r="D2" s="179"/>
      <c r="E2" s="180"/>
      <c r="F2" s="179"/>
      <c r="G2" s="179"/>
    </row>
    <row r="3" spans="1:7" ht="21.75" customHeight="1" thickBot="1" x14ac:dyDescent="0.25">
      <c r="B3" s="178"/>
      <c r="C3" s="178"/>
      <c r="D3" s="178"/>
      <c r="E3" s="178"/>
      <c r="F3" s="178"/>
      <c r="G3" s="178"/>
    </row>
    <row r="4" spans="1:7" ht="28.5" x14ac:dyDescent="0.2">
      <c r="A4" s="59" t="s">
        <v>19322</v>
      </c>
      <c r="B4" s="177" t="s">
        <v>882</v>
      </c>
      <c r="C4" s="177"/>
      <c r="D4" s="177" t="s">
        <v>0</v>
      </c>
      <c r="E4" s="177" t="s">
        <v>210</v>
      </c>
      <c r="F4" s="177" t="s">
        <v>206</v>
      </c>
      <c r="G4" s="177" t="s">
        <v>4</v>
      </c>
    </row>
    <row r="5" spans="1:7" ht="14.25" customHeight="1" x14ac:dyDescent="0.2">
      <c r="A5" s="261" t="str">
        <f ca="1">REPLACE(CELL("Filename",$A$1),1,FIND("]",CELL("filename",$A$1)),"")</f>
        <v>REIKU-B</v>
      </c>
      <c r="B5" s="144" t="s">
        <v>883</v>
      </c>
      <c r="C5" s="143"/>
      <c r="D5" s="143"/>
      <c r="E5" s="176">
        <v>50</v>
      </c>
      <c r="F5" s="141">
        <v>0.14194123564905192</v>
      </c>
      <c r="G5" s="141">
        <f>F5*(1-Elteq!$F$8)</f>
        <v>0.14194123564905192</v>
      </c>
    </row>
    <row r="6" spans="1:7" ht="14.25" customHeight="1" x14ac:dyDescent="0.2">
      <c r="A6" s="261" t="str">
        <f t="shared" ref="A6:A69" ca="1" si="0">REPLACE(CELL("Filename",$A$1),1,FIND("]",CELL("filename",$A$1)),"")</f>
        <v>REIKU-B</v>
      </c>
      <c r="B6" s="150" t="s">
        <v>884</v>
      </c>
      <c r="C6" s="149"/>
      <c r="D6" s="149"/>
      <c r="E6" s="166">
        <v>50</v>
      </c>
      <c r="F6" s="137">
        <v>0.15484498434442034</v>
      </c>
      <c r="G6" s="137">
        <f>F6*(1-Elteq!$F$8)</f>
        <v>0.15484498434442034</v>
      </c>
    </row>
    <row r="7" spans="1:7" ht="14.25" customHeight="1" x14ac:dyDescent="0.2">
      <c r="A7" s="261" t="str">
        <f t="shared" ca="1" si="0"/>
        <v>REIKU-B</v>
      </c>
      <c r="B7" s="147" t="s">
        <v>885</v>
      </c>
      <c r="C7" s="146"/>
      <c r="D7" s="146"/>
      <c r="E7" s="167">
        <v>50</v>
      </c>
      <c r="F7" s="141">
        <v>0.16774873303978871</v>
      </c>
      <c r="G7" s="141">
        <f>F7*(1-Elteq!$F$8)</f>
        <v>0.16774873303978871</v>
      </c>
    </row>
    <row r="8" spans="1:7" ht="14.25" customHeight="1" x14ac:dyDescent="0.2">
      <c r="A8" s="261" t="str">
        <f t="shared" ca="1" si="0"/>
        <v>REIKU-B</v>
      </c>
      <c r="B8" s="150" t="s">
        <v>886</v>
      </c>
      <c r="C8" s="149"/>
      <c r="D8" s="149"/>
      <c r="E8" s="166">
        <v>50</v>
      </c>
      <c r="F8" s="137">
        <v>0.20645997912589376</v>
      </c>
      <c r="G8" s="137">
        <f>F8*(1-Elteq!$F$8)</f>
        <v>0.20645997912589376</v>
      </c>
    </row>
    <row r="9" spans="1:7" ht="14.25" customHeight="1" x14ac:dyDescent="0.2">
      <c r="A9" s="261" t="str">
        <f t="shared" ca="1" si="0"/>
        <v>REIKU-B</v>
      </c>
      <c r="B9" s="147" t="s">
        <v>887</v>
      </c>
      <c r="C9" s="146"/>
      <c r="D9" s="146"/>
      <c r="E9" s="167">
        <v>50</v>
      </c>
      <c r="F9" s="141">
        <v>0.23226747651663035</v>
      </c>
      <c r="G9" s="141">
        <f>F9*(1-Elteq!$F$8)</f>
        <v>0.23226747651663035</v>
      </c>
    </row>
    <row r="10" spans="1:7" ht="14.25" customHeight="1" x14ac:dyDescent="0.2">
      <c r="A10" s="261" t="str">
        <f t="shared" ca="1" si="0"/>
        <v>REIKU-B</v>
      </c>
      <c r="B10" s="150" t="s">
        <v>888</v>
      </c>
      <c r="C10" s="149"/>
      <c r="D10" s="149"/>
      <c r="E10" s="166">
        <v>30</v>
      </c>
      <c r="F10" s="137">
        <v>0.33549746607957742</v>
      </c>
      <c r="G10" s="137">
        <f>F10*(1-Elteq!$F$8)</f>
        <v>0.33549746607957742</v>
      </c>
    </row>
    <row r="11" spans="1:7" ht="14.25" customHeight="1" x14ac:dyDescent="0.2">
      <c r="A11" s="261" t="str">
        <f t="shared" ca="1" si="0"/>
        <v>REIKU-B</v>
      </c>
      <c r="B11" s="147" t="s">
        <v>889</v>
      </c>
      <c r="C11" s="146"/>
      <c r="D11" s="146"/>
      <c r="E11" s="167">
        <v>10</v>
      </c>
      <c r="F11" s="141">
        <v>0.50324619911936608</v>
      </c>
      <c r="G11" s="141">
        <f>F11*(1-Elteq!$F$8)</f>
        <v>0.50324619911936608</v>
      </c>
    </row>
    <row r="12" spans="1:7" ht="14.25" customHeight="1" x14ac:dyDescent="0.2">
      <c r="A12" s="261" t="str">
        <f t="shared" ca="1" si="0"/>
        <v>REIKU-B</v>
      </c>
      <c r="B12" s="150" t="s">
        <v>890</v>
      </c>
      <c r="C12" s="149"/>
      <c r="D12" s="149"/>
      <c r="E12" s="166">
        <v>10</v>
      </c>
      <c r="F12" s="137">
        <v>0.70970617824526017</v>
      </c>
      <c r="G12" s="137">
        <f>F12*(1-Elteq!$F$8)</f>
        <v>0.70970617824526017</v>
      </c>
    </row>
    <row r="13" spans="1:7" ht="14.25" customHeight="1" x14ac:dyDescent="0.2">
      <c r="A13" s="261" t="str">
        <f t="shared" ca="1" si="0"/>
        <v>REIKU-B</v>
      </c>
      <c r="B13" s="147" t="s">
        <v>891</v>
      </c>
      <c r="C13" s="146"/>
      <c r="D13" s="146"/>
      <c r="E13" s="167">
        <v>10</v>
      </c>
      <c r="F13" s="141">
        <v>0.9419736547618901</v>
      </c>
      <c r="G13" s="141">
        <f>F13*(1-Elteq!$F$8)</f>
        <v>0.9419736547618901</v>
      </c>
    </row>
    <row r="14" spans="1:7" ht="14.25" customHeight="1" x14ac:dyDescent="0.2">
      <c r="A14" s="261" t="str">
        <f t="shared" ca="1" si="0"/>
        <v>REIKU-B</v>
      </c>
      <c r="B14" s="150" t="s">
        <v>892</v>
      </c>
      <c r="C14" s="149"/>
      <c r="D14" s="149"/>
      <c r="E14" s="166">
        <v>100</v>
      </c>
      <c r="F14" s="137">
        <v>0.15484498434442034</v>
      </c>
      <c r="G14" s="137">
        <f>F14*(1-Elteq!$F$8)</f>
        <v>0.15484498434442034</v>
      </c>
    </row>
    <row r="15" spans="1:7" ht="14.25" customHeight="1" x14ac:dyDescent="0.2">
      <c r="A15" s="261" t="str">
        <f t="shared" ca="1" si="0"/>
        <v>REIKU-B</v>
      </c>
      <c r="B15" s="147" t="s">
        <v>893</v>
      </c>
      <c r="C15" s="146"/>
      <c r="D15" s="146"/>
      <c r="E15" s="167">
        <v>100</v>
      </c>
      <c r="F15" s="141">
        <v>0.15484498434442034</v>
      </c>
      <c r="G15" s="141">
        <f>F15*(1-Elteq!$F$8)</f>
        <v>0.15484498434442034</v>
      </c>
    </row>
    <row r="16" spans="1:7" ht="14.25" customHeight="1" x14ac:dyDescent="0.2">
      <c r="A16" s="261" t="str">
        <f t="shared" ca="1" si="0"/>
        <v>REIKU-B</v>
      </c>
      <c r="B16" s="150" t="s">
        <v>894</v>
      </c>
      <c r="C16" s="149"/>
      <c r="D16" s="149"/>
      <c r="E16" s="166">
        <v>100</v>
      </c>
      <c r="F16" s="137">
        <v>0.16774873303978871</v>
      </c>
      <c r="G16" s="137">
        <f>F16*(1-Elteq!$F$8)</f>
        <v>0.16774873303978871</v>
      </c>
    </row>
    <row r="17" spans="1:7" ht="14.25" customHeight="1" x14ac:dyDescent="0.2">
      <c r="A17" s="261" t="str">
        <f t="shared" ca="1" si="0"/>
        <v>REIKU-B</v>
      </c>
      <c r="B17" s="147" t="s">
        <v>895</v>
      </c>
      <c r="C17" s="146"/>
      <c r="D17" s="146"/>
      <c r="E17" s="167">
        <v>100</v>
      </c>
      <c r="F17" s="141">
        <v>0.18065248173515702</v>
      </c>
      <c r="G17" s="141">
        <f>F17*(1-Elteq!$F$8)</f>
        <v>0.18065248173515702</v>
      </c>
    </row>
    <row r="18" spans="1:7" ht="14.25" customHeight="1" x14ac:dyDescent="0.2">
      <c r="A18" s="261" t="str">
        <f t="shared" ca="1" si="0"/>
        <v>REIKU-B</v>
      </c>
      <c r="B18" s="150" t="s">
        <v>896</v>
      </c>
      <c r="C18" s="149"/>
      <c r="D18" s="149"/>
      <c r="E18" s="166">
        <v>50</v>
      </c>
      <c r="F18" s="137">
        <v>0.19355623043052539</v>
      </c>
      <c r="G18" s="137">
        <f>F18*(1-Elteq!$F$8)</f>
        <v>0.19355623043052539</v>
      </c>
    </row>
    <row r="19" spans="1:7" ht="14.25" customHeight="1" x14ac:dyDescent="0.2">
      <c r="A19" s="261" t="str">
        <f t="shared" ca="1" si="0"/>
        <v>REIKU-B</v>
      </c>
      <c r="B19" s="147" t="s">
        <v>897</v>
      </c>
      <c r="C19" s="146"/>
      <c r="D19" s="146"/>
      <c r="E19" s="167">
        <v>50</v>
      </c>
      <c r="F19" s="141">
        <v>0.23226747651663035</v>
      </c>
      <c r="G19" s="141">
        <f>F19*(1-Elteq!$F$8)</f>
        <v>0.23226747651663035</v>
      </c>
    </row>
    <row r="20" spans="1:7" ht="14.25" customHeight="1" x14ac:dyDescent="0.2">
      <c r="A20" s="261" t="str">
        <f t="shared" ca="1" si="0"/>
        <v>REIKU-B</v>
      </c>
      <c r="B20" s="150" t="s">
        <v>898</v>
      </c>
      <c r="C20" s="149"/>
      <c r="D20" s="149"/>
      <c r="E20" s="166">
        <v>30</v>
      </c>
      <c r="F20" s="137">
        <v>0.33549746607957742</v>
      </c>
      <c r="G20" s="137">
        <f>F20*(1-Elteq!$F$8)</f>
        <v>0.33549746607957742</v>
      </c>
    </row>
    <row r="21" spans="1:7" ht="14.25" customHeight="1" x14ac:dyDescent="0.2">
      <c r="A21" s="261" t="str">
        <f t="shared" ca="1" si="0"/>
        <v>REIKU-B</v>
      </c>
      <c r="B21" s="147" t="s">
        <v>899</v>
      </c>
      <c r="C21" s="146"/>
      <c r="D21" s="146"/>
      <c r="E21" s="167">
        <v>20</v>
      </c>
      <c r="F21" s="141">
        <v>0.40001620955641914</v>
      </c>
      <c r="G21" s="141">
        <f>F21*(1-Elteq!$F$8)</f>
        <v>0.40001620955641914</v>
      </c>
    </row>
    <row r="22" spans="1:7" ht="14.25" customHeight="1" x14ac:dyDescent="0.2">
      <c r="A22" s="261" t="str">
        <f t="shared" ca="1" si="0"/>
        <v>REIKU-B</v>
      </c>
      <c r="B22" s="150" t="s">
        <v>900</v>
      </c>
      <c r="C22" s="149"/>
      <c r="D22" s="149"/>
      <c r="E22" s="166">
        <v>10</v>
      </c>
      <c r="F22" s="137">
        <v>1.0064923982387322</v>
      </c>
      <c r="G22" s="137">
        <f>F22*(1-Elteq!$F$8)</f>
        <v>1.0064923982387322</v>
      </c>
    </row>
    <row r="23" spans="1:7" ht="14.25" customHeight="1" x14ac:dyDescent="0.2">
      <c r="A23" s="261" t="str">
        <f t="shared" ca="1" si="0"/>
        <v>REIKU-B</v>
      </c>
      <c r="B23" s="147" t="s">
        <v>901</v>
      </c>
      <c r="C23" s="146"/>
      <c r="D23" s="146"/>
      <c r="E23" s="167">
        <v>10</v>
      </c>
      <c r="F23" s="141">
        <v>0.47743870172862929</v>
      </c>
      <c r="G23" s="141">
        <f>F23*(1-Elteq!$F$8)</f>
        <v>0.47743870172862929</v>
      </c>
    </row>
    <row r="24" spans="1:7" ht="14.25" customHeight="1" x14ac:dyDescent="0.2">
      <c r="A24" s="261" t="str">
        <f t="shared" ca="1" si="0"/>
        <v>REIKU-B</v>
      </c>
      <c r="B24" s="150" t="s">
        <v>16418</v>
      </c>
      <c r="C24" s="149"/>
      <c r="D24" s="149"/>
      <c r="E24" s="166">
        <v>50</v>
      </c>
      <c r="F24" s="137">
        <v>2.1108113631497707</v>
      </c>
      <c r="G24" s="137">
        <f>F24*(1-Elteq!$F$8)</f>
        <v>2.1108113631497707</v>
      </c>
    </row>
    <row r="25" spans="1:7" ht="14.25" customHeight="1" x14ac:dyDescent="0.2">
      <c r="A25" s="261" t="str">
        <f t="shared" ca="1" si="0"/>
        <v>REIKU-B</v>
      </c>
      <c r="B25" s="147" t="s">
        <v>16419</v>
      </c>
      <c r="C25" s="146"/>
      <c r="D25" s="146"/>
      <c r="E25" s="167">
        <v>50</v>
      </c>
      <c r="F25" s="141">
        <v>3.220214544712209</v>
      </c>
      <c r="G25" s="141">
        <f>F25*(1-Elteq!$F$8)</f>
        <v>3.220214544712209</v>
      </c>
    </row>
    <row r="26" spans="1:7" ht="14.25" customHeight="1" x14ac:dyDescent="0.2">
      <c r="A26" s="261" t="str">
        <f t="shared" ca="1" si="0"/>
        <v>REIKU-B</v>
      </c>
      <c r="B26" s="150" t="s">
        <v>16420</v>
      </c>
      <c r="C26" s="149"/>
      <c r="D26" s="149"/>
      <c r="E26" s="166">
        <v>50</v>
      </c>
      <c r="F26" s="137">
        <v>5.134671362452699</v>
      </c>
      <c r="G26" s="137">
        <f>F26*(1-Elteq!$F$8)</f>
        <v>5.134671362452699</v>
      </c>
    </row>
    <row r="27" spans="1:7" ht="14.25" customHeight="1" x14ac:dyDescent="0.2">
      <c r="A27" s="261" t="str">
        <f t="shared" ca="1" si="0"/>
        <v>REIKU-B</v>
      </c>
      <c r="B27" s="147" t="s">
        <v>16421</v>
      </c>
      <c r="C27" s="146"/>
      <c r="D27" s="146"/>
      <c r="E27" s="167">
        <v>50</v>
      </c>
      <c r="F27" s="141">
        <v>6.5091531803176652</v>
      </c>
      <c r="G27" s="141">
        <f>F27*(1-Elteq!$F$8)</f>
        <v>6.5091531803176652</v>
      </c>
    </row>
    <row r="28" spans="1:7" ht="14.25" customHeight="1" x14ac:dyDescent="0.2">
      <c r="A28" s="261" t="str">
        <f t="shared" ca="1" si="0"/>
        <v>REIKU-B</v>
      </c>
      <c r="B28" s="150" t="s">
        <v>16422</v>
      </c>
      <c r="C28" s="149"/>
      <c r="D28" s="149"/>
      <c r="E28" s="166">
        <v>30</v>
      </c>
      <c r="F28" s="137">
        <v>9.2679345433180647</v>
      </c>
      <c r="G28" s="137">
        <f>F28*(1-Elteq!$F$8)</f>
        <v>9.2679345433180647</v>
      </c>
    </row>
    <row r="29" spans="1:7" ht="14.25" customHeight="1" x14ac:dyDescent="0.2">
      <c r="A29" s="261" t="str">
        <f t="shared" ca="1" si="0"/>
        <v>REIKU-B</v>
      </c>
      <c r="B29" s="147" t="s">
        <v>16423</v>
      </c>
      <c r="C29" s="146"/>
      <c r="D29" s="146"/>
      <c r="E29" s="167">
        <v>30</v>
      </c>
      <c r="F29" s="141">
        <v>12.821951815226052</v>
      </c>
      <c r="G29" s="141">
        <f>F29*(1-Elteq!$F$8)</f>
        <v>12.821951815226052</v>
      </c>
    </row>
    <row r="30" spans="1:7" ht="14.25" customHeight="1" x14ac:dyDescent="0.2">
      <c r="A30" s="261" t="str">
        <f t="shared" ca="1" si="0"/>
        <v>REIKU-B</v>
      </c>
      <c r="B30" s="150" t="s">
        <v>16424</v>
      </c>
      <c r="C30" s="149"/>
      <c r="D30" s="149"/>
      <c r="E30" s="166" t="s">
        <v>1469</v>
      </c>
      <c r="F30" s="137">
        <v>18.358364577586137</v>
      </c>
      <c r="G30" s="137">
        <f>F30*(1-Elteq!$F$8)</f>
        <v>18.358364577586137</v>
      </c>
    </row>
    <row r="31" spans="1:7" ht="14.25" customHeight="1" x14ac:dyDescent="0.2">
      <c r="A31" s="261" t="str">
        <f t="shared" ca="1" si="0"/>
        <v>REIKU-B</v>
      </c>
      <c r="B31" s="147" t="s">
        <v>16425</v>
      </c>
      <c r="C31" s="146"/>
      <c r="D31" s="146"/>
      <c r="E31" s="167" t="s">
        <v>1469</v>
      </c>
      <c r="F31" s="141">
        <v>30.376048174815772</v>
      </c>
      <c r="G31" s="141">
        <f>F31*(1-Elteq!$F$8)</f>
        <v>30.376048174815772</v>
      </c>
    </row>
    <row r="32" spans="1:7" ht="14.25" customHeight="1" x14ac:dyDescent="0.2">
      <c r="A32" s="261" t="str">
        <f t="shared" ca="1" si="0"/>
        <v>REIKU-B</v>
      </c>
      <c r="B32" s="150" t="s">
        <v>902</v>
      </c>
      <c r="C32" s="149"/>
      <c r="D32" s="149"/>
      <c r="E32" s="166">
        <v>30</v>
      </c>
      <c r="F32" s="137">
        <v>21.949276530821589</v>
      </c>
      <c r="G32" s="137">
        <f>F32*(1-Elteq!$F$8)</f>
        <v>21.949276530821589</v>
      </c>
    </row>
    <row r="33" spans="1:7" ht="14.25" customHeight="1" x14ac:dyDescent="0.2">
      <c r="A33" s="261" t="str">
        <f t="shared" ca="1" si="0"/>
        <v>REIKU-B</v>
      </c>
      <c r="B33" s="147" t="s">
        <v>903</v>
      </c>
      <c r="C33" s="146"/>
      <c r="D33" s="146"/>
      <c r="E33" s="167">
        <v>20</v>
      </c>
      <c r="F33" s="141">
        <v>23.755801348173158</v>
      </c>
      <c r="G33" s="141">
        <f>F33*(1-Elteq!$F$8)</f>
        <v>23.755801348173158</v>
      </c>
    </row>
    <row r="34" spans="1:7" ht="14.25" customHeight="1" x14ac:dyDescent="0.2">
      <c r="A34" s="261" t="str">
        <f t="shared" ca="1" si="0"/>
        <v>REIKU-B</v>
      </c>
      <c r="B34" s="150" t="s">
        <v>904</v>
      </c>
      <c r="C34" s="149"/>
      <c r="D34" s="149"/>
      <c r="E34" s="166">
        <v>20</v>
      </c>
      <c r="F34" s="137">
        <v>26.233321097683874</v>
      </c>
      <c r="G34" s="137">
        <f>F34*(1-Elteq!$F$8)</f>
        <v>26.233321097683874</v>
      </c>
    </row>
    <row r="35" spans="1:7" ht="14.25" customHeight="1" x14ac:dyDescent="0.2">
      <c r="A35" s="261" t="str">
        <f t="shared" ca="1" si="0"/>
        <v>REIKU-B</v>
      </c>
      <c r="B35" s="147" t="s">
        <v>905</v>
      </c>
      <c r="C35" s="146"/>
      <c r="D35" s="146"/>
      <c r="E35" s="167">
        <v>10</v>
      </c>
      <c r="F35" s="141">
        <v>32.67229169667268</v>
      </c>
      <c r="G35" s="141">
        <f>F35*(1-Elteq!$F$8)</f>
        <v>32.67229169667268</v>
      </c>
    </row>
    <row r="36" spans="1:7" ht="14.25" customHeight="1" x14ac:dyDescent="0.2">
      <c r="A36" s="261" t="str">
        <f t="shared" ca="1" si="0"/>
        <v>REIKU-B</v>
      </c>
      <c r="B36" s="150" t="s">
        <v>906</v>
      </c>
      <c r="C36" s="149"/>
      <c r="D36" s="149"/>
      <c r="E36" s="166">
        <v>10</v>
      </c>
      <c r="F36" s="137">
        <v>39.575797248694748</v>
      </c>
      <c r="G36" s="137">
        <f>F36*(1-Elteq!$F$8)</f>
        <v>39.575797248694748</v>
      </c>
    </row>
    <row r="37" spans="1:7" ht="14.25" customHeight="1" x14ac:dyDescent="0.2">
      <c r="A37" s="261" t="str">
        <f t="shared" ca="1" si="0"/>
        <v>REIKU-B</v>
      </c>
      <c r="B37" s="147" t="s">
        <v>907</v>
      </c>
      <c r="C37" s="146"/>
      <c r="D37" s="146"/>
      <c r="E37" s="167">
        <v>10</v>
      </c>
      <c r="F37" s="141">
        <v>53.215059619699105</v>
      </c>
      <c r="G37" s="141">
        <f>F37*(1-Elteq!$F$8)</f>
        <v>53.215059619699105</v>
      </c>
    </row>
    <row r="38" spans="1:7" ht="14.25" customHeight="1" x14ac:dyDescent="0.2">
      <c r="A38" s="261" t="str">
        <f t="shared" ca="1" si="0"/>
        <v>REIKU-B</v>
      </c>
      <c r="B38" s="150" t="s">
        <v>908</v>
      </c>
      <c r="C38" s="149"/>
      <c r="D38" s="149"/>
      <c r="E38" s="166">
        <v>10</v>
      </c>
      <c r="F38" s="137">
        <v>56.440996793541203</v>
      </c>
      <c r="G38" s="137">
        <f>F38*(1-Elteq!$F$8)</f>
        <v>56.440996793541203</v>
      </c>
    </row>
    <row r="39" spans="1:7" ht="14.25" customHeight="1" x14ac:dyDescent="0.2">
      <c r="A39" s="261" t="str">
        <f t="shared" ca="1" si="0"/>
        <v>REIKU-B</v>
      </c>
      <c r="B39" s="147" t="s">
        <v>909</v>
      </c>
      <c r="C39" s="146"/>
      <c r="D39" s="146"/>
      <c r="E39" s="167">
        <v>30</v>
      </c>
      <c r="F39" s="141">
        <v>21.949276530821589</v>
      </c>
      <c r="G39" s="141">
        <f>F39*(1-Elteq!$F$8)</f>
        <v>21.949276530821589</v>
      </c>
    </row>
    <row r="40" spans="1:7" ht="14.25" customHeight="1" x14ac:dyDescent="0.2">
      <c r="A40" s="261" t="str">
        <f t="shared" ca="1" si="0"/>
        <v>REIKU-B</v>
      </c>
      <c r="B40" s="150" t="s">
        <v>910</v>
      </c>
      <c r="C40" s="149"/>
      <c r="D40" s="149"/>
      <c r="E40" s="166">
        <v>20</v>
      </c>
      <c r="F40" s="137">
        <v>23.755801348173158</v>
      </c>
      <c r="G40" s="137">
        <f>F40*(1-Elteq!$F$8)</f>
        <v>23.755801348173158</v>
      </c>
    </row>
    <row r="41" spans="1:7" ht="14.25" customHeight="1" x14ac:dyDescent="0.2">
      <c r="A41" s="261" t="str">
        <f t="shared" ca="1" si="0"/>
        <v>REIKU-B</v>
      </c>
      <c r="B41" s="147" t="s">
        <v>911</v>
      </c>
      <c r="C41" s="146"/>
      <c r="D41" s="146"/>
      <c r="E41" s="167">
        <v>20</v>
      </c>
      <c r="F41" s="141">
        <v>26.233321097683874</v>
      </c>
      <c r="G41" s="141">
        <f>F41*(1-Elteq!$F$8)</f>
        <v>26.233321097683874</v>
      </c>
    </row>
    <row r="42" spans="1:7" ht="14.25" customHeight="1" x14ac:dyDescent="0.2">
      <c r="A42" s="261" t="str">
        <f t="shared" ca="1" si="0"/>
        <v>REIKU-B</v>
      </c>
      <c r="B42" s="150" t="s">
        <v>912</v>
      </c>
      <c r="C42" s="149"/>
      <c r="D42" s="149"/>
      <c r="E42" s="166">
        <v>10</v>
      </c>
      <c r="F42" s="137">
        <v>32.67229169667268</v>
      </c>
      <c r="G42" s="137">
        <f>F42*(1-Elteq!$F$8)</f>
        <v>32.67229169667268</v>
      </c>
    </row>
    <row r="43" spans="1:7" ht="14.25" customHeight="1" x14ac:dyDescent="0.2">
      <c r="A43" s="261" t="str">
        <f t="shared" ca="1" si="0"/>
        <v>REIKU-B</v>
      </c>
      <c r="B43" s="147" t="s">
        <v>913</v>
      </c>
      <c r="C43" s="146"/>
      <c r="D43" s="146"/>
      <c r="E43" s="167">
        <v>10</v>
      </c>
      <c r="F43" s="141">
        <v>39.575797248694748</v>
      </c>
      <c r="G43" s="141">
        <f>F43*(1-Elteq!$F$8)</f>
        <v>39.575797248694748</v>
      </c>
    </row>
    <row r="44" spans="1:7" ht="14.25" customHeight="1" x14ac:dyDescent="0.2">
      <c r="A44" s="261" t="str">
        <f t="shared" ca="1" si="0"/>
        <v>REIKU-B</v>
      </c>
      <c r="B44" s="150" t="s">
        <v>914</v>
      </c>
      <c r="C44" s="149"/>
      <c r="D44" s="149"/>
      <c r="E44" s="166">
        <v>1</v>
      </c>
      <c r="F44" s="137">
        <v>74.331976710137425</v>
      </c>
      <c r="G44" s="137">
        <f>F44*(1-Elteq!$F$8)</f>
        <v>74.331976710137425</v>
      </c>
    </row>
    <row r="45" spans="1:7" ht="14.25" customHeight="1" x14ac:dyDescent="0.2">
      <c r="A45" s="261" t="str">
        <f t="shared" ca="1" si="0"/>
        <v>REIKU-B</v>
      </c>
      <c r="B45" s="147" t="s">
        <v>16426</v>
      </c>
      <c r="C45" s="146"/>
      <c r="D45" s="146"/>
      <c r="E45" s="167">
        <v>1</v>
      </c>
      <c r="F45" s="141">
        <v>57.341810604963172</v>
      </c>
      <c r="G45" s="141">
        <f>F45*(1-Elteq!$F$8)</f>
        <v>57.341810604963172</v>
      </c>
    </row>
    <row r="46" spans="1:7" ht="14.25" customHeight="1" x14ac:dyDescent="0.2">
      <c r="A46" s="261" t="str">
        <f t="shared" ca="1" si="0"/>
        <v>REIKU-B</v>
      </c>
      <c r="B46" s="150" t="s">
        <v>915</v>
      </c>
      <c r="C46" s="149"/>
      <c r="D46" s="149"/>
      <c r="E46" s="166">
        <v>1</v>
      </c>
      <c r="F46" s="137">
        <v>57.341810604963143</v>
      </c>
      <c r="G46" s="137">
        <f>F46*(1-Elteq!$F$8)</f>
        <v>57.341810604963143</v>
      </c>
    </row>
    <row r="47" spans="1:7" ht="14.25" customHeight="1" x14ac:dyDescent="0.2">
      <c r="A47" s="261" t="str">
        <f t="shared" ca="1" si="0"/>
        <v>REIKU-B</v>
      </c>
      <c r="B47" s="147" t="s">
        <v>916</v>
      </c>
      <c r="C47" s="146"/>
      <c r="D47" s="146"/>
      <c r="E47" s="167">
        <v>1</v>
      </c>
      <c r="F47" s="141">
        <v>74.331976710137425</v>
      </c>
      <c r="G47" s="141">
        <f>F47*(1-Elteq!$F$8)</f>
        <v>74.331976710137425</v>
      </c>
    </row>
    <row r="48" spans="1:7" ht="14.25" customHeight="1" x14ac:dyDescent="0.2">
      <c r="A48" s="261" t="str">
        <f t="shared" ca="1" si="0"/>
        <v>REIKU-B</v>
      </c>
      <c r="B48" s="150" t="s">
        <v>917</v>
      </c>
      <c r="C48" s="149"/>
      <c r="D48" s="149"/>
      <c r="E48" s="166">
        <v>1</v>
      </c>
      <c r="F48" s="137">
        <v>67.960664420697086</v>
      </c>
      <c r="G48" s="137">
        <f>F48*(1-Elteq!$F$8)</f>
        <v>67.960664420697086</v>
      </c>
    </row>
    <row r="49" spans="1:7" ht="14.25" customHeight="1" x14ac:dyDescent="0.2">
      <c r="A49" s="261" t="str">
        <f t="shared" ca="1" si="0"/>
        <v>REIKU-B</v>
      </c>
      <c r="B49" s="147" t="s">
        <v>918</v>
      </c>
      <c r="C49" s="146"/>
      <c r="D49" s="146"/>
      <c r="E49" s="167">
        <v>1</v>
      </c>
      <c r="F49" s="141">
        <v>82.827059762724573</v>
      </c>
      <c r="G49" s="141">
        <f>F49*(1-Elteq!$F$8)</f>
        <v>82.827059762724573</v>
      </c>
    </row>
    <row r="50" spans="1:7" ht="14.25" customHeight="1" x14ac:dyDescent="0.2">
      <c r="A50" s="261" t="str">
        <f t="shared" ca="1" si="0"/>
        <v>REIKU-B</v>
      </c>
      <c r="B50" s="150" t="s">
        <v>16427</v>
      </c>
      <c r="C50" s="149"/>
      <c r="D50" s="149"/>
      <c r="E50" s="166">
        <v>1</v>
      </c>
      <c r="F50" s="137">
        <v>108.48588633862778</v>
      </c>
      <c r="G50" s="137">
        <f>F50*(1-Elteq!$F$8)</f>
        <v>108.48588633862778</v>
      </c>
    </row>
    <row r="51" spans="1:7" ht="14.25" customHeight="1" x14ac:dyDescent="0.2">
      <c r="A51" s="261" t="str">
        <f t="shared" ca="1" si="0"/>
        <v>REIKU-B</v>
      </c>
      <c r="B51" s="147" t="s">
        <v>919</v>
      </c>
      <c r="C51" s="146"/>
      <c r="D51" s="146"/>
      <c r="E51" s="167">
        <v>1</v>
      </c>
      <c r="F51" s="141">
        <v>106.1885381573392</v>
      </c>
      <c r="G51" s="141">
        <f>F51*(1-Elteq!$F$8)</f>
        <v>106.1885381573392</v>
      </c>
    </row>
    <row r="52" spans="1:7" ht="14.25" customHeight="1" x14ac:dyDescent="0.2">
      <c r="A52" s="261" t="str">
        <f t="shared" ca="1" si="0"/>
        <v>REIKU-B</v>
      </c>
      <c r="B52" s="150" t="s">
        <v>16428</v>
      </c>
      <c r="C52" s="149"/>
      <c r="D52" s="149"/>
      <c r="E52" s="166">
        <v>1</v>
      </c>
      <c r="F52" s="137">
        <v>163.36698178052188</v>
      </c>
      <c r="G52" s="137">
        <f>F52*(1-Elteq!$F$8)</f>
        <v>163.36698178052188</v>
      </c>
    </row>
    <row r="53" spans="1:7" ht="14.25" customHeight="1" x14ac:dyDescent="0.2">
      <c r="A53" s="261" t="str">
        <f t="shared" ca="1" si="0"/>
        <v>REIKU-B</v>
      </c>
      <c r="B53" s="147" t="s">
        <v>920</v>
      </c>
      <c r="C53" s="146"/>
      <c r="D53" s="146"/>
      <c r="E53" s="167">
        <v>1</v>
      </c>
      <c r="F53" s="141">
        <v>63.713122894403497</v>
      </c>
      <c r="G53" s="141">
        <f>F53*(1-Elteq!$F$8)</f>
        <v>63.713122894403497</v>
      </c>
    </row>
    <row r="54" spans="1:7" ht="14.25" customHeight="1" x14ac:dyDescent="0.2">
      <c r="A54" s="261" t="str">
        <f t="shared" ca="1" si="0"/>
        <v>REIKU-B</v>
      </c>
      <c r="B54" s="150" t="s">
        <v>921</v>
      </c>
      <c r="C54" s="149"/>
      <c r="D54" s="149"/>
      <c r="E54" s="166">
        <v>1</v>
      </c>
      <c r="F54" s="137">
        <v>104.06476739419239</v>
      </c>
      <c r="G54" s="137">
        <f>F54*(1-Elteq!$F$8)</f>
        <v>104.06476739419239</v>
      </c>
    </row>
    <row r="55" spans="1:7" ht="14.25" customHeight="1" x14ac:dyDescent="0.2">
      <c r="A55" s="261" t="str">
        <f t="shared" ca="1" si="0"/>
        <v>REIKU-B</v>
      </c>
      <c r="B55" s="147" t="s">
        <v>922</v>
      </c>
      <c r="C55" s="146"/>
      <c r="D55" s="146"/>
      <c r="E55" s="167">
        <v>1</v>
      </c>
      <c r="F55" s="141">
        <v>106.1885381573392</v>
      </c>
      <c r="G55" s="141">
        <f>F55*(1-Elteq!$F$8)</f>
        <v>106.1885381573392</v>
      </c>
    </row>
    <row r="56" spans="1:7" ht="14.25" customHeight="1" x14ac:dyDescent="0.2">
      <c r="A56" s="261" t="str">
        <f t="shared" ca="1" si="0"/>
        <v>REIKU-B</v>
      </c>
      <c r="B56" s="150" t="s">
        <v>923</v>
      </c>
      <c r="C56" s="149"/>
      <c r="D56" s="149"/>
      <c r="E56" s="166">
        <v>1</v>
      </c>
      <c r="F56" s="137">
        <v>116.80739197307312</v>
      </c>
      <c r="G56" s="137">
        <f>F56*(1-Elteq!$F$8)</f>
        <v>116.80739197307312</v>
      </c>
    </row>
    <row r="57" spans="1:7" ht="14.25" customHeight="1" x14ac:dyDescent="0.2">
      <c r="A57" s="261" t="str">
        <f t="shared" ca="1" si="0"/>
        <v>REIKU-B</v>
      </c>
      <c r="B57" s="147" t="s">
        <v>924</v>
      </c>
      <c r="C57" s="146"/>
      <c r="D57" s="146"/>
      <c r="E57" s="167">
        <v>100</v>
      </c>
      <c r="F57" s="141">
        <v>1.5822537964926726</v>
      </c>
      <c r="G57" s="141">
        <f>F57*(1-Elteq!$F$8)</f>
        <v>1.5822537964926726</v>
      </c>
    </row>
    <row r="58" spans="1:7" ht="14.25" customHeight="1" x14ac:dyDescent="0.2">
      <c r="A58" s="261" t="str">
        <f t="shared" ca="1" si="0"/>
        <v>REIKU-B</v>
      </c>
      <c r="B58" s="150" t="s">
        <v>925</v>
      </c>
      <c r="C58" s="149"/>
      <c r="D58" s="149"/>
      <c r="E58" s="166">
        <v>50</v>
      </c>
      <c r="F58" s="137">
        <v>2.1684235743846361</v>
      </c>
      <c r="G58" s="137">
        <f>F58*(1-Elteq!$F$8)</f>
        <v>2.1684235743846361</v>
      </c>
    </row>
    <row r="59" spans="1:7" ht="14.25" customHeight="1" x14ac:dyDescent="0.2">
      <c r="A59" s="261" t="str">
        <f t="shared" ca="1" si="0"/>
        <v>REIKU-B</v>
      </c>
      <c r="B59" s="147" t="s">
        <v>926</v>
      </c>
      <c r="C59" s="146"/>
      <c r="D59" s="146"/>
      <c r="E59" s="167">
        <v>50</v>
      </c>
      <c r="F59" s="141">
        <v>3.3756602092665307</v>
      </c>
      <c r="G59" s="141">
        <f>F59*(1-Elteq!$F$8)</f>
        <v>3.3756602092665307</v>
      </c>
    </row>
    <row r="60" spans="1:7" ht="14.25" customHeight="1" x14ac:dyDescent="0.2">
      <c r="A60" s="261" t="str">
        <f t="shared" ca="1" si="0"/>
        <v>REIKU-B</v>
      </c>
      <c r="B60" s="150" t="s">
        <v>927</v>
      </c>
      <c r="C60" s="149"/>
      <c r="D60" s="149"/>
      <c r="E60" s="166">
        <v>50</v>
      </c>
      <c r="F60" s="137">
        <v>5.321298807670658</v>
      </c>
      <c r="G60" s="137">
        <f>F60*(1-Elteq!$F$8)</f>
        <v>5.321298807670658</v>
      </c>
    </row>
    <row r="61" spans="1:7" ht="14.25" customHeight="1" x14ac:dyDescent="0.2">
      <c r="A61" s="261" t="str">
        <f t="shared" ca="1" si="0"/>
        <v>REIKU-B</v>
      </c>
      <c r="B61" s="147" t="s">
        <v>928</v>
      </c>
      <c r="C61" s="146"/>
      <c r="D61" s="146"/>
      <c r="E61" s="167">
        <v>50</v>
      </c>
      <c r="F61" s="141">
        <v>6.7394351814489708</v>
      </c>
      <c r="G61" s="141">
        <f>F61*(1-Elteq!$F$8)</f>
        <v>6.7394351814489708</v>
      </c>
    </row>
    <row r="62" spans="1:7" ht="14.25" customHeight="1" x14ac:dyDescent="0.2">
      <c r="A62" s="261" t="str">
        <f t="shared" ca="1" si="0"/>
        <v>REIKU-B</v>
      </c>
      <c r="B62" s="150" t="s">
        <v>929</v>
      </c>
      <c r="C62" s="149"/>
      <c r="D62" s="149"/>
      <c r="E62" s="166">
        <v>30</v>
      </c>
      <c r="F62" s="137">
        <v>9.5759608063903681</v>
      </c>
      <c r="G62" s="137">
        <f>F62*(1-Elteq!$F$8)</f>
        <v>9.5759608063903681</v>
      </c>
    </row>
    <row r="63" spans="1:7" ht="14.25" customHeight="1" x14ac:dyDescent="0.2">
      <c r="A63" s="261" t="str">
        <f t="shared" ca="1" si="0"/>
        <v>REIKU-B</v>
      </c>
      <c r="B63" s="147" t="s">
        <v>930</v>
      </c>
      <c r="C63" s="146"/>
      <c r="D63" s="146"/>
      <c r="E63" s="167">
        <v>30</v>
      </c>
      <c r="F63" s="141">
        <v>13.830622805110076</v>
      </c>
      <c r="G63" s="141">
        <f>F63*(1-Elteq!$F$8)</f>
        <v>13.830622805110076</v>
      </c>
    </row>
    <row r="64" spans="1:7" ht="14.25" customHeight="1" x14ac:dyDescent="0.2">
      <c r="A64" s="261" t="str">
        <f t="shared" ca="1" si="0"/>
        <v>REIKU-B</v>
      </c>
      <c r="B64" s="150" t="s">
        <v>931</v>
      </c>
      <c r="C64" s="149"/>
      <c r="D64" s="149"/>
      <c r="E64" s="166" t="s">
        <v>1469</v>
      </c>
      <c r="F64" s="137">
        <v>20.077958595800737</v>
      </c>
      <c r="G64" s="137">
        <f>F64*(1-Elteq!$F$8)</f>
        <v>20.077958595800737</v>
      </c>
    </row>
    <row r="65" spans="1:7" ht="14.25" customHeight="1" x14ac:dyDescent="0.2">
      <c r="A65" s="261" t="str">
        <f t="shared" ca="1" si="0"/>
        <v>REIKU-B</v>
      </c>
      <c r="B65" s="147" t="s">
        <v>932</v>
      </c>
      <c r="C65" s="146"/>
      <c r="D65" s="146"/>
      <c r="E65" s="167" t="s">
        <v>1469</v>
      </c>
      <c r="F65" s="141">
        <v>32.689459528944809</v>
      </c>
      <c r="G65" s="141">
        <f>F65*(1-Elteq!$F$8)</f>
        <v>32.689459528944809</v>
      </c>
    </row>
    <row r="66" spans="1:7" ht="14.25" customHeight="1" x14ac:dyDescent="0.2">
      <c r="A66" s="261" t="str">
        <f t="shared" ca="1" si="0"/>
        <v>REIKU-B</v>
      </c>
      <c r="B66" s="150" t="s">
        <v>16429</v>
      </c>
      <c r="C66" s="149"/>
      <c r="D66" s="149"/>
      <c r="E66" s="166" t="s">
        <v>1469</v>
      </c>
      <c r="F66" s="137">
        <v>44.159940908001886</v>
      </c>
      <c r="G66" s="137">
        <f>F66*(1-Elteq!$F$8)</f>
        <v>44.159940908001886</v>
      </c>
    </row>
    <row r="67" spans="1:7" ht="14.25" customHeight="1" x14ac:dyDescent="0.2">
      <c r="A67" s="261" t="str">
        <f t="shared" ca="1" si="0"/>
        <v>REIKU-B</v>
      </c>
      <c r="B67" s="147" t="s">
        <v>933</v>
      </c>
      <c r="C67" s="146"/>
      <c r="D67" s="146"/>
      <c r="E67" s="167">
        <v>100</v>
      </c>
      <c r="F67" s="141">
        <v>0.45163120433789261</v>
      </c>
      <c r="G67" s="141">
        <f>F67*(1-Elteq!$F$8)</f>
        <v>0.45163120433789261</v>
      </c>
    </row>
    <row r="68" spans="1:7" ht="14.25" customHeight="1" x14ac:dyDescent="0.2">
      <c r="A68" s="261" t="str">
        <f t="shared" ca="1" si="0"/>
        <v>REIKU-B</v>
      </c>
      <c r="B68" s="150" t="s">
        <v>934</v>
      </c>
      <c r="C68" s="149"/>
      <c r="D68" s="149"/>
      <c r="E68" s="166">
        <v>100</v>
      </c>
      <c r="F68" s="137">
        <v>0.4645349530332607</v>
      </c>
      <c r="G68" s="137">
        <f>F68*(1-Elteq!$F$8)</f>
        <v>0.4645349530332607</v>
      </c>
    </row>
    <row r="69" spans="1:7" ht="14.25" customHeight="1" x14ac:dyDescent="0.2">
      <c r="A69" s="261" t="str">
        <f t="shared" ca="1" si="0"/>
        <v>REIKU-B</v>
      </c>
      <c r="B69" s="147" t="s">
        <v>935</v>
      </c>
      <c r="C69" s="146"/>
      <c r="D69" s="146"/>
      <c r="E69" s="167">
        <v>100</v>
      </c>
      <c r="F69" s="141">
        <v>0.47743870172862929</v>
      </c>
      <c r="G69" s="141">
        <f>F69*(1-Elteq!$F$8)</f>
        <v>0.47743870172862929</v>
      </c>
    </row>
    <row r="70" spans="1:7" ht="14.25" customHeight="1" x14ac:dyDescent="0.2">
      <c r="A70" s="261" t="str">
        <f t="shared" ref="A70:A133" ca="1" si="1">REPLACE(CELL("Filename",$A$1),1,FIND("]",CELL("filename",$A$1)),"")</f>
        <v>REIKU-B</v>
      </c>
      <c r="B70" s="150" t="s">
        <v>936</v>
      </c>
      <c r="C70" s="149"/>
      <c r="D70" s="149"/>
      <c r="E70" s="166">
        <v>100</v>
      </c>
      <c r="F70" s="137">
        <v>0.54186312005079662</v>
      </c>
      <c r="G70" s="137">
        <f>F70*(1-Elteq!$F$8)</f>
        <v>0.54186312005079662</v>
      </c>
    </row>
    <row r="71" spans="1:7" ht="14.25" customHeight="1" x14ac:dyDescent="0.2">
      <c r="A71" s="261" t="str">
        <f t="shared" ca="1" si="1"/>
        <v>REIKU-B</v>
      </c>
      <c r="B71" s="147" t="s">
        <v>937</v>
      </c>
      <c r="C71" s="146"/>
      <c r="D71" s="146"/>
      <c r="E71" s="167">
        <v>100</v>
      </c>
      <c r="F71" s="141">
        <v>0.54195744520547118</v>
      </c>
      <c r="G71" s="141">
        <f>F71*(1-Elteq!$F$8)</f>
        <v>0.54195744520547118</v>
      </c>
    </row>
    <row r="72" spans="1:7" ht="14.25" customHeight="1" x14ac:dyDescent="0.2">
      <c r="A72" s="261" t="str">
        <f t="shared" ca="1" si="1"/>
        <v>REIKU-B</v>
      </c>
      <c r="B72" s="150" t="s">
        <v>938</v>
      </c>
      <c r="C72" s="149"/>
      <c r="D72" s="149"/>
      <c r="E72" s="166">
        <v>50</v>
      </c>
      <c r="F72" s="137">
        <v>0.58066869129157628</v>
      </c>
      <c r="G72" s="137">
        <f>F72*(1-Elteq!$F$8)</f>
        <v>0.58066869129157628</v>
      </c>
    </row>
    <row r="73" spans="1:7" ht="14.25" customHeight="1" x14ac:dyDescent="0.2">
      <c r="A73" s="261" t="str">
        <f t="shared" ca="1" si="1"/>
        <v>REIKU-B</v>
      </c>
      <c r="B73" s="147" t="s">
        <v>939</v>
      </c>
      <c r="C73" s="146"/>
      <c r="D73" s="146"/>
      <c r="E73" s="167">
        <v>30</v>
      </c>
      <c r="F73" s="141">
        <v>0.67099493215915484</v>
      </c>
      <c r="G73" s="141">
        <f>F73*(1-Elteq!$F$8)</f>
        <v>0.67099493215915484</v>
      </c>
    </row>
    <row r="74" spans="1:7" ht="14.25" customHeight="1" x14ac:dyDescent="0.2">
      <c r="A74" s="261" t="str">
        <f t="shared" ca="1" si="1"/>
        <v>REIKU-B</v>
      </c>
      <c r="B74" s="150" t="s">
        <v>940</v>
      </c>
      <c r="C74" s="149"/>
      <c r="D74" s="149"/>
      <c r="E74" s="166">
        <v>20</v>
      </c>
      <c r="F74" s="137">
        <v>0.78712867041746981</v>
      </c>
      <c r="G74" s="137">
        <f>F74*(1-Elteq!$F$8)</f>
        <v>0.78712867041746981</v>
      </c>
    </row>
    <row r="75" spans="1:7" ht="14.25" customHeight="1" x14ac:dyDescent="0.2">
      <c r="A75" s="261" t="str">
        <f t="shared" ca="1" si="1"/>
        <v>REIKU-B</v>
      </c>
      <c r="B75" s="147" t="s">
        <v>941</v>
      </c>
      <c r="C75" s="146"/>
      <c r="D75" s="146"/>
      <c r="E75" s="167">
        <v>20</v>
      </c>
      <c r="F75" s="141">
        <v>1.1484336338877841</v>
      </c>
      <c r="G75" s="141">
        <f>F75*(1-Elteq!$F$8)</f>
        <v>1.1484336338877841</v>
      </c>
    </row>
    <row r="76" spans="1:7" ht="14.25" customHeight="1" x14ac:dyDescent="0.2">
      <c r="A76" s="261" t="str">
        <f t="shared" ca="1" si="1"/>
        <v>REIKU-B</v>
      </c>
      <c r="B76" s="150" t="s">
        <v>942</v>
      </c>
      <c r="C76" s="149"/>
      <c r="D76" s="149"/>
      <c r="E76" s="166">
        <v>20</v>
      </c>
      <c r="F76" s="137">
        <v>1.6645835817025187</v>
      </c>
      <c r="G76" s="137">
        <f>F76*(1-Elteq!$F$8)</f>
        <v>1.6645835817025187</v>
      </c>
    </row>
    <row r="77" spans="1:7" ht="14.25" customHeight="1" x14ac:dyDescent="0.2">
      <c r="A77" s="261" t="str">
        <f t="shared" ca="1" si="1"/>
        <v>REIKU-B</v>
      </c>
      <c r="B77" s="147" t="s">
        <v>943</v>
      </c>
      <c r="C77" s="146"/>
      <c r="D77" s="146"/>
      <c r="E77" s="167">
        <v>10</v>
      </c>
      <c r="F77" s="141">
        <v>2.6065572364644094</v>
      </c>
      <c r="G77" s="141">
        <f>F77*(1-Elteq!$F$8)</f>
        <v>2.6065572364644094</v>
      </c>
    </row>
    <row r="78" spans="1:7" ht="14.25" customHeight="1" x14ac:dyDescent="0.2">
      <c r="A78" s="261" t="str">
        <f t="shared" ca="1" si="1"/>
        <v>REIKU-B</v>
      </c>
      <c r="B78" s="150" t="s">
        <v>944</v>
      </c>
      <c r="C78" s="149"/>
      <c r="D78" s="149"/>
      <c r="E78" s="166">
        <v>20</v>
      </c>
      <c r="F78" s="137">
        <v>1.4710273512719934</v>
      </c>
      <c r="G78" s="137">
        <f>F78*(1-Elteq!$F$8)</f>
        <v>1.4710273512719934</v>
      </c>
    </row>
    <row r="79" spans="1:7" ht="14.25" customHeight="1" x14ac:dyDescent="0.2">
      <c r="A79" s="261" t="str">
        <f t="shared" ca="1" si="1"/>
        <v>REIKU-B</v>
      </c>
      <c r="B79" s="147" t="s">
        <v>945</v>
      </c>
      <c r="C79" s="146"/>
      <c r="D79" s="146"/>
      <c r="E79" s="167">
        <v>10</v>
      </c>
      <c r="F79" s="141">
        <v>2.6065572364644094</v>
      </c>
      <c r="G79" s="141">
        <f>F79*(1-Elteq!$F$8)</f>
        <v>2.6065572364644094</v>
      </c>
    </row>
    <row r="80" spans="1:7" ht="14.25" customHeight="1" x14ac:dyDescent="0.2">
      <c r="A80" s="261" t="str">
        <f t="shared" ca="1" si="1"/>
        <v>REIKU-B</v>
      </c>
      <c r="B80" s="150" t="s">
        <v>946</v>
      </c>
      <c r="C80" s="149"/>
      <c r="D80" s="149"/>
      <c r="E80" s="166">
        <v>10</v>
      </c>
      <c r="F80" s="137">
        <v>3.5743383886170359</v>
      </c>
      <c r="G80" s="137">
        <f>F80*(1-Elteq!$F$8)</f>
        <v>3.5743383886170359</v>
      </c>
    </row>
    <row r="81" spans="1:7" ht="14.25" customHeight="1" x14ac:dyDescent="0.2">
      <c r="A81" s="261" t="str">
        <f t="shared" ca="1" si="1"/>
        <v>REIKU-B</v>
      </c>
      <c r="B81" s="147" t="s">
        <v>947</v>
      </c>
      <c r="C81" s="146"/>
      <c r="D81" s="146"/>
      <c r="E81" s="167">
        <v>100</v>
      </c>
      <c r="F81" s="141">
        <v>0.4645349530332607</v>
      </c>
      <c r="G81" s="141">
        <f>F81*(1-Elteq!$F$8)</f>
        <v>0.4645349530332607</v>
      </c>
    </row>
    <row r="82" spans="1:7" ht="14.25" customHeight="1" x14ac:dyDescent="0.2">
      <c r="A82" s="261" t="str">
        <f t="shared" ca="1" si="1"/>
        <v>REIKU-B</v>
      </c>
      <c r="B82" s="150" t="s">
        <v>948</v>
      </c>
      <c r="C82" s="149"/>
      <c r="D82" s="149"/>
      <c r="E82" s="166">
        <v>100</v>
      </c>
      <c r="F82" s="137">
        <v>0.49034245042399766</v>
      </c>
      <c r="G82" s="137">
        <f>F82*(1-Elteq!$F$8)</f>
        <v>0.49034245042399766</v>
      </c>
    </row>
    <row r="83" spans="1:7" ht="14.25" customHeight="1" x14ac:dyDescent="0.2">
      <c r="A83" s="261" t="str">
        <f t="shared" ca="1" si="1"/>
        <v>REIKU-B</v>
      </c>
      <c r="B83" s="147" t="s">
        <v>949</v>
      </c>
      <c r="C83" s="146"/>
      <c r="D83" s="146"/>
      <c r="E83" s="167">
        <v>100</v>
      </c>
      <c r="F83" s="141">
        <v>0.50324619911936608</v>
      </c>
      <c r="G83" s="141">
        <f>F83*(1-Elteq!$F$8)</f>
        <v>0.50324619911936608</v>
      </c>
    </row>
    <row r="84" spans="1:7" ht="14.25" customHeight="1" x14ac:dyDescent="0.2">
      <c r="A84" s="261" t="str">
        <f t="shared" ca="1" si="1"/>
        <v>REIKU-B</v>
      </c>
      <c r="B84" s="150" t="s">
        <v>950</v>
      </c>
      <c r="C84" s="149"/>
      <c r="D84" s="149"/>
      <c r="E84" s="166">
        <v>100</v>
      </c>
      <c r="F84" s="137">
        <v>0.70970617824526017</v>
      </c>
      <c r="G84" s="137">
        <f>F84*(1-Elteq!$F$8)</f>
        <v>0.70970617824526017</v>
      </c>
    </row>
    <row r="85" spans="1:7" ht="14.25" customHeight="1" x14ac:dyDescent="0.2">
      <c r="A85" s="261" t="str">
        <f t="shared" ca="1" si="1"/>
        <v>REIKU-B</v>
      </c>
      <c r="B85" s="147" t="s">
        <v>951</v>
      </c>
      <c r="C85" s="146"/>
      <c r="D85" s="146"/>
      <c r="E85" s="167">
        <v>50</v>
      </c>
      <c r="F85" s="141">
        <v>0.99358864954336401</v>
      </c>
      <c r="G85" s="141">
        <f>F85*(1-Elteq!$F$8)</f>
        <v>0.99358864954336401</v>
      </c>
    </row>
    <row r="86" spans="1:7" ht="14.25" customHeight="1" x14ac:dyDescent="0.2">
      <c r="A86" s="261" t="str">
        <f t="shared" ca="1" si="1"/>
        <v>REIKU-B</v>
      </c>
      <c r="B86" s="150" t="s">
        <v>952</v>
      </c>
      <c r="C86" s="149"/>
      <c r="D86" s="149"/>
      <c r="E86" s="166">
        <v>25</v>
      </c>
      <c r="F86" s="137">
        <v>1.6774873303978866</v>
      </c>
      <c r="G86" s="137">
        <f>F86*(1-Elteq!$F$8)</f>
        <v>1.6774873303978866</v>
      </c>
    </row>
    <row r="87" spans="1:7" ht="14.25" customHeight="1" x14ac:dyDescent="0.2">
      <c r="A87" s="261" t="str">
        <f t="shared" ca="1" si="1"/>
        <v>REIKU-B</v>
      </c>
      <c r="B87" s="147" t="s">
        <v>953</v>
      </c>
      <c r="C87" s="146"/>
      <c r="D87" s="173"/>
      <c r="E87" s="167">
        <v>25</v>
      </c>
      <c r="F87" s="141">
        <v>3.9098358546966128</v>
      </c>
      <c r="G87" s="141">
        <f>F87*(1-Elteq!$F$8)</f>
        <v>3.9098358546966128</v>
      </c>
    </row>
    <row r="88" spans="1:7" ht="14.25" customHeight="1" x14ac:dyDescent="0.2">
      <c r="A88" s="261" t="str">
        <f t="shared" ca="1" si="1"/>
        <v>REIKU-B</v>
      </c>
      <c r="B88" s="150" t="s">
        <v>954</v>
      </c>
      <c r="C88" s="149"/>
      <c r="D88" s="172"/>
      <c r="E88" s="166">
        <v>25</v>
      </c>
      <c r="F88" s="137">
        <v>5.0840769859751331</v>
      </c>
      <c r="G88" s="137">
        <f>F88*(1-Elteq!$F$8)</f>
        <v>5.0840769859751331</v>
      </c>
    </row>
    <row r="89" spans="1:7" ht="14.25" customHeight="1" x14ac:dyDescent="0.2">
      <c r="A89" s="261" t="str">
        <f t="shared" ca="1" si="1"/>
        <v>REIKU-B</v>
      </c>
      <c r="B89" s="147" t="s">
        <v>955</v>
      </c>
      <c r="C89" s="146"/>
      <c r="D89" s="173"/>
      <c r="E89" s="167">
        <v>100</v>
      </c>
      <c r="F89" s="141">
        <v>0.15484498434442034</v>
      </c>
      <c r="G89" s="141">
        <f>F89*(1-Elteq!$F$8)</f>
        <v>0.15484498434442034</v>
      </c>
    </row>
    <row r="90" spans="1:7" ht="14.25" customHeight="1" x14ac:dyDescent="0.2">
      <c r="A90" s="261" t="str">
        <f t="shared" ca="1" si="1"/>
        <v>REIKU-B</v>
      </c>
      <c r="B90" s="150" t="s">
        <v>956</v>
      </c>
      <c r="C90" s="149"/>
      <c r="D90" s="172"/>
      <c r="E90" s="166">
        <v>100</v>
      </c>
      <c r="F90" s="137">
        <v>0.15484498434442034</v>
      </c>
      <c r="G90" s="137">
        <f>F90*(1-Elteq!$F$8)</f>
        <v>0.15484498434442034</v>
      </c>
    </row>
    <row r="91" spans="1:7" ht="14.25" customHeight="1" x14ac:dyDescent="0.2">
      <c r="A91" s="261" t="str">
        <f t="shared" ca="1" si="1"/>
        <v>REIKU-B</v>
      </c>
      <c r="B91" s="147" t="s">
        <v>957</v>
      </c>
      <c r="C91" s="146"/>
      <c r="D91" s="173"/>
      <c r="E91" s="167">
        <v>100</v>
      </c>
      <c r="F91" s="141">
        <v>0.16774873303978871</v>
      </c>
      <c r="G91" s="141">
        <f>F91*(1-Elteq!$F$8)</f>
        <v>0.16774873303978871</v>
      </c>
    </row>
    <row r="92" spans="1:7" ht="14.25" customHeight="1" x14ac:dyDescent="0.2">
      <c r="A92" s="261" t="str">
        <f t="shared" ca="1" si="1"/>
        <v>REIKU-B</v>
      </c>
      <c r="B92" s="150" t="s">
        <v>958</v>
      </c>
      <c r="C92" s="149"/>
      <c r="D92" s="172"/>
      <c r="E92" s="166">
        <v>100</v>
      </c>
      <c r="F92" s="137">
        <v>0.18065248173515702</v>
      </c>
      <c r="G92" s="137">
        <f>F92*(1-Elteq!$F$8)</f>
        <v>0.18065248173515702</v>
      </c>
    </row>
    <row r="93" spans="1:7" ht="14.25" customHeight="1" x14ac:dyDescent="0.2">
      <c r="A93" s="261" t="str">
        <f t="shared" ca="1" si="1"/>
        <v>REIKU-B</v>
      </c>
      <c r="B93" s="147" t="s">
        <v>959</v>
      </c>
      <c r="C93" s="146"/>
      <c r="D93" s="173"/>
      <c r="E93" s="167">
        <v>100</v>
      </c>
      <c r="F93" s="141">
        <v>0.24517122521199883</v>
      </c>
      <c r="G93" s="141">
        <f>F93*(1-Elteq!$F$8)</f>
        <v>0.24517122521199883</v>
      </c>
    </row>
    <row r="94" spans="1:7" ht="14.25" customHeight="1" x14ac:dyDescent="0.2">
      <c r="A94" s="261" t="str">
        <f t="shared" ca="1" si="1"/>
        <v>REIKU-B</v>
      </c>
      <c r="B94" s="150" t="s">
        <v>960</v>
      </c>
      <c r="C94" s="149"/>
      <c r="D94" s="172"/>
      <c r="E94" s="166">
        <v>100</v>
      </c>
      <c r="F94" s="137">
        <v>0.30968996868884069</v>
      </c>
      <c r="G94" s="137">
        <f>F94*(1-Elteq!$F$8)</f>
        <v>0.30968996868884069</v>
      </c>
    </row>
    <row r="95" spans="1:7" ht="14.25" customHeight="1" x14ac:dyDescent="0.2">
      <c r="A95" s="261" t="str">
        <f t="shared" ca="1" si="1"/>
        <v>REIKU-B</v>
      </c>
      <c r="B95" s="147" t="s">
        <v>961</v>
      </c>
      <c r="C95" s="146"/>
      <c r="D95" s="173"/>
      <c r="E95" s="167">
        <v>100</v>
      </c>
      <c r="F95" s="141">
        <v>0.47743870172862929</v>
      </c>
      <c r="G95" s="141">
        <f>F95*(1-Elteq!$F$8)</f>
        <v>0.47743870172862929</v>
      </c>
    </row>
    <row r="96" spans="1:7" ht="14.25" customHeight="1" x14ac:dyDescent="0.2">
      <c r="A96" s="261" t="str">
        <f t="shared" ca="1" si="1"/>
        <v>REIKU-B</v>
      </c>
      <c r="B96" s="150" t="s">
        <v>962</v>
      </c>
      <c r="C96" s="149"/>
      <c r="D96" s="172"/>
      <c r="E96" s="166">
        <v>50</v>
      </c>
      <c r="F96" s="137">
        <v>0.85164741389431153</v>
      </c>
      <c r="G96" s="137">
        <f>F96*(1-Elteq!$F$8)</f>
        <v>0.85164741389431153</v>
      </c>
    </row>
    <row r="97" spans="1:7" ht="14.25" customHeight="1" x14ac:dyDescent="0.2">
      <c r="A97" s="261" t="str">
        <f t="shared" ca="1" si="1"/>
        <v>REIKU-B</v>
      </c>
      <c r="B97" s="147" t="s">
        <v>963</v>
      </c>
      <c r="C97" s="146"/>
      <c r="D97" s="173"/>
      <c r="E97" s="167">
        <v>50</v>
      </c>
      <c r="F97" s="141">
        <v>1.7936210686562022</v>
      </c>
      <c r="G97" s="141">
        <f>F97*(1-Elteq!$F$8)</f>
        <v>1.7936210686562022</v>
      </c>
    </row>
    <row r="98" spans="1:7" ht="14.25" customHeight="1" x14ac:dyDescent="0.2">
      <c r="A98" s="261" t="str">
        <f t="shared" ca="1" si="1"/>
        <v>REIKU-B</v>
      </c>
      <c r="B98" s="150" t="s">
        <v>16430</v>
      </c>
      <c r="C98" s="149"/>
      <c r="D98" s="174"/>
      <c r="E98" s="166"/>
      <c r="F98" s="137"/>
      <c r="G98" s="137">
        <f>F98*(1-Elteq!$F$8)</f>
        <v>0</v>
      </c>
    </row>
    <row r="99" spans="1:7" ht="14.25" customHeight="1" x14ac:dyDescent="0.2">
      <c r="A99" s="261" t="str">
        <f t="shared" ca="1" si="1"/>
        <v>REIKU-B</v>
      </c>
      <c r="B99" s="147" t="s">
        <v>16431</v>
      </c>
      <c r="C99" s="146"/>
      <c r="D99" s="175"/>
      <c r="E99" s="167"/>
      <c r="F99" s="141"/>
      <c r="G99" s="141">
        <f>F99*(1-Elteq!$F$8)</f>
        <v>0</v>
      </c>
    </row>
    <row r="100" spans="1:7" ht="14.25" customHeight="1" x14ac:dyDescent="0.2">
      <c r="A100" s="261" t="str">
        <f t="shared" ca="1" si="1"/>
        <v>REIKU-B</v>
      </c>
      <c r="B100" s="150" t="s">
        <v>16432</v>
      </c>
      <c r="C100" s="149"/>
      <c r="D100" s="174"/>
      <c r="E100" s="166"/>
      <c r="F100" s="137"/>
      <c r="G100" s="137">
        <f>F100*(1-Elteq!$F$8)</f>
        <v>0</v>
      </c>
    </row>
    <row r="101" spans="1:7" ht="14.25" customHeight="1" x14ac:dyDescent="0.2">
      <c r="A101" s="261" t="str">
        <f t="shared" ca="1" si="1"/>
        <v>REIKU-B</v>
      </c>
      <c r="B101" s="147" t="s">
        <v>16433</v>
      </c>
      <c r="C101" s="146"/>
      <c r="D101" s="146"/>
      <c r="E101" s="167"/>
      <c r="F101" s="141"/>
      <c r="G101" s="141">
        <f>F101*(1-Elteq!$F$8)</f>
        <v>0</v>
      </c>
    </row>
    <row r="102" spans="1:7" ht="14.25" customHeight="1" x14ac:dyDescent="0.2">
      <c r="A102" s="261" t="str">
        <f t="shared" ca="1" si="1"/>
        <v>REIKU-B</v>
      </c>
      <c r="B102" s="150" t="s">
        <v>16434</v>
      </c>
      <c r="C102" s="149"/>
      <c r="D102" s="149"/>
      <c r="E102" s="166"/>
      <c r="F102" s="137"/>
      <c r="G102" s="137">
        <f>F102*(1-Elteq!$F$8)</f>
        <v>0</v>
      </c>
    </row>
    <row r="103" spans="1:7" ht="14.25" customHeight="1" x14ac:dyDescent="0.2">
      <c r="A103" s="261" t="str">
        <f t="shared" ca="1" si="1"/>
        <v>REIKU-B</v>
      </c>
      <c r="B103" s="147" t="s">
        <v>16435</v>
      </c>
      <c r="C103" s="146"/>
      <c r="D103" s="146"/>
      <c r="E103" s="167"/>
      <c r="F103" s="141"/>
      <c r="G103" s="141">
        <f>F103*(1-Elteq!$F$8)</f>
        <v>0</v>
      </c>
    </row>
    <row r="104" spans="1:7" ht="14.25" customHeight="1" x14ac:dyDescent="0.2">
      <c r="A104" s="261" t="str">
        <f t="shared" ca="1" si="1"/>
        <v>REIKU-B</v>
      </c>
      <c r="B104" s="150" t="s">
        <v>16436</v>
      </c>
      <c r="C104" s="149"/>
      <c r="D104" s="149"/>
      <c r="E104" s="166"/>
      <c r="F104" s="137"/>
      <c r="G104" s="137">
        <f>F104*(1-Elteq!$F$8)</f>
        <v>0</v>
      </c>
    </row>
    <row r="105" spans="1:7" ht="14.25" customHeight="1" x14ac:dyDescent="0.2">
      <c r="A105" s="261" t="str">
        <f t="shared" ca="1" si="1"/>
        <v>REIKU-B</v>
      </c>
      <c r="B105" s="147" t="s">
        <v>16437</v>
      </c>
      <c r="C105" s="146"/>
      <c r="D105" s="146"/>
      <c r="E105" s="167"/>
      <c r="F105" s="141"/>
      <c r="G105" s="141">
        <f>F105*(1-Elteq!$F$8)</f>
        <v>0</v>
      </c>
    </row>
    <row r="106" spans="1:7" ht="14.25" customHeight="1" x14ac:dyDescent="0.2">
      <c r="A106" s="261" t="str">
        <f t="shared" ca="1" si="1"/>
        <v>REIKU-B</v>
      </c>
      <c r="B106" s="150" t="s">
        <v>16438</v>
      </c>
      <c r="C106" s="149"/>
      <c r="D106" s="149"/>
      <c r="E106" s="166"/>
      <c r="F106" s="137"/>
      <c r="G106" s="137">
        <f>F106*(1-Elteq!$F$8)</f>
        <v>0</v>
      </c>
    </row>
    <row r="107" spans="1:7" ht="14.25" customHeight="1" x14ac:dyDescent="0.2">
      <c r="A107" s="261" t="str">
        <f t="shared" ca="1" si="1"/>
        <v>REIKU-B</v>
      </c>
      <c r="B107" s="147" t="s">
        <v>16439</v>
      </c>
      <c r="C107" s="146"/>
      <c r="D107" s="146"/>
      <c r="E107" s="167"/>
      <c r="F107" s="141"/>
      <c r="G107" s="141">
        <f>F107*(1-Elteq!$F$8)</f>
        <v>0</v>
      </c>
    </row>
    <row r="108" spans="1:7" ht="14.25" customHeight="1" x14ac:dyDescent="0.2">
      <c r="A108" s="261" t="str">
        <f t="shared" ca="1" si="1"/>
        <v>REIKU-B</v>
      </c>
      <c r="B108" s="150" t="s">
        <v>16440</v>
      </c>
      <c r="C108" s="149"/>
      <c r="D108" s="149"/>
      <c r="E108" s="166"/>
      <c r="F108" s="137"/>
      <c r="G108" s="137">
        <f>F108*(1-Elteq!$F$8)</f>
        <v>0</v>
      </c>
    </row>
    <row r="109" spans="1:7" ht="14.25" customHeight="1" x14ac:dyDescent="0.2">
      <c r="A109" s="261" t="str">
        <f t="shared" ca="1" si="1"/>
        <v>REIKU-B</v>
      </c>
      <c r="B109" s="147" t="s">
        <v>16441</v>
      </c>
      <c r="C109" s="146"/>
      <c r="D109" s="146"/>
      <c r="E109" s="167"/>
      <c r="F109" s="141"/>
      <c r="G109" s="141">
        <f>F109*(1-Elteq!$F$8)</f>
        <v>0</v>
      </c>
    </row>
    <row r="110" spans="1:7" ht="14.25" customHeight="1" x14ac:dyDescent="0.2">
      <c r="A110" s="261" t="str">
        <f t="shared" ca="1" si="1"/>
        <v>REIKU-B</v>
      </c>
      <c r="B110" s="150" t="s">
        <v>16442</v>
      </c>
      <c r="C110" s="149"/>
      <c r="D110" s="149"/>
      <c r="E110" s="166"/>
      <c r="F110" s="137"/>
      <c r="G110" s="137">
        <f>F110*(1-Elteq!$F$8)</f>
        <v>0</v>
      </c>
    </row>
    <row r="111" spans="1:7" ht="14.25" customHeight="1" x14ac:dyDescent="0.2">
      <c r="A111" s="261" t="str">
        <f t="shared" ca="1" si="1"/>
        <v>REIKU-B</v>
      </c>
      <c r="B111" s="147" t="s">
        <v>16443</v>
      </c>
      <c r="C111" s="146"/>
      <c r="D111" s="146"/>
      <c r="E111" s="167"/>
      <c r="F111" s="141"/>
      <c r="G111" s="141">
        <f>F111*(1-Elteq!$F$8)</f>
        <v>0</v>
      </c>
    </row>
    <row r="112" spans="1:7" ht="14.25" customHeight="1" x14ac:dyDescent="0.2">
      <c r="A112" s="261" t="str">
        <f t="shared" ca="1" si="1"/>
        <v>REIKU-B</v>
      </c>
      <c r="B112" s="150" t="s">
        <v>964</v>
      </c>
      <c r="C112" s="149"/>
      <c r="D112" s="149"/>
      <c r="E112" s="166">
        <v>50</v>
      </c>
      <c r="F112" s="137">
        <v>2.0516960425635697</v>
      </c>
      <c r="G112" s="137">
        <f>F112*(1-Elteq!$F$8)</f>
        <v>2.0516960425635697</v>
      </c>
    </row>
    <row r="113" spans="1:7" ht="14.25" customHeight="1" x14ac:dyDescent="0.2">
      <c r="A113" s="261" t="str">
        <f t="shared" ca="1" si="1"/>
        <v>REIKU-B</v>
      </c>
      <c r="B113" s="147" t="s">
        <v>965</v>
      </c>
      <c r="C113" s="146"/>
      <c r="D113" s="146"/>
      <c r="E113" s="167">
        <v>50</v>
      </c>
      <c r="F113" s="141">
        <v>4.0517770903456647</v>
      </c>
      <c r="G113" s="141">
        <f>F113*(1-Elteq!$F$8)</f>
        <v>4.0517770903456647</v>
      </c>
    </row>
    <row r="114" spans="1:7" ht="14.25" customHeight="1" x14ac:dyDescent="0.2">
      <c r="A114" s="261" t="str">
        <f t="shared" ca="1" si="1"/>
        <v>REIKU-B</v>
      </c>
      <c r="B114" s="150" t="s">
        <v>966</v>
      </c>
      <c r="C114" s="149"/>
      <c r="D114" s="149"/>
      <c r="E114" s="166">
        <v>50</v>
      </c>
      <c r="F114" s="137">
        <v>5.6002269337898714</v>
      </c>
      <c r="G114" s="137">
        <f>F114*(1-Elteq!$F$8)</f>
        <v>5.6002269337898714</v>
      </c>
    </row>
    <row r="115" spans="1:7" ht="14.25" customHeight="1" x14ac:dyDescent="0.2">
      <c r="A115" s="261" t="str">
        <f t="shared" ca="1" si="1"/>
        <v>REIKU-B</v>
      </c>
      <c r="B115" s="147" t="s">
        <v>967</v>
      </c>
      <c r="C115" s="146"/>
      <c r="D115" s="146"/>
      <c r="E115" s="167">
        <v>50</v>
      </c>
      <c r="F115" s="141">
        <v>5.3937669546639748</v>
      </c>
      <c r="G115" s="141">
        <f>F115*(1-Elteq!$F$8)</f>
        <v>5.3937669546639748</v>
      </c>
    </row>
    <row r="116" spans="1:7" ht="14.25" customHeight="1" x14ac:dyDescent="0.2">
      <c r="A116" s="261" t="str">
        <f t="shared" ca="1" si="1"/>
        <v>REIKU-B</v>
      </c>
      <c r="B116" s="150" t="s">
        <v>968</v>
      </c>
      <c r="C116" s="149"/>
      <c r="D116" s="149"/>
      <c r="E116" s="166">
        <v>25</v>
      </c>
      <c r="F116" s="137">
        <v>8.7229341180690128</v>
      </c>
      <c r="G116" s="137">
        <f>F116*(1-Elteq!$F$8)</f>
        <v>8.7229341180690128</v>
      </c>
    </row>
    <row r="117" spans="1:7" ht="14.25" customHeight="1" x14ac:dyDescent="0.2">
      <c r="A117" s="261" t="str">
        <f t="shared" ca="1" si="1"/>
        <v>REIKU-B</v>
      </c>
      <c r="B117" s="147" t="s">
        <v>969</v>
      </c>
      <c r="C117" s="146"/>
      <c r="D117" s="146"/>
      <c r="E117" s="167">
        <v>10</v>
      </c>
      <c r="F117" s="141">
        <v>16.078070874428974</v>
      </c>
      <c r="G117" s="141">
        <f>F117*(1-Elteq!$F$8)</f>
        <v>16.078070874428974</v>
      </c>
    </row>
    <row r="118" spans="1:7" ht="14.25" customHeight="1" x14ac:dyDescent="0.2">
      <c r="A118" s="261" t="str">
        <f t="shared" ca="1" si="1"/>
        <v>REIKU-B</v>
      </c>
      <c r="B118" s="150" t="s">
        <v>970</v>
      </c>
      <c r="C118" s="149"/>
      <c r="D118" s="149"/>
      <c r="E118" s="166">
        <v>5</v>
      </c>
      <c r="F118" s="137">
        <v>31.536761811480272</v>
      </c>
      <c r="G118" s="137">
        <f>F118*(1-Elteq!$F$8)</f>
        <v>31.536761811480272</v>
      </c>
    </row>
    <row r="119" spans="1:7" ht="14.25" customHeight="1" x14ac:dyDescent="0.2">
      <c r="A119" s="261" t="str">
        <f t="shared" ca="1" si="1"/>
        <v>REIKU-B</v>
      </c>
      <c r="B119" s="147" t="s">
        <v>971</v>
      </c>
      <c r="C119" s="146"/>
      <c r="D119" s="146"/>
      <c r="E119" s="167">
        <v>5</v>
      </c>
      <c r="F119" s="141">
        <v>31.975489267122796</v>
      </c>
      <c r="G119" s="141">
        <f>F119*(1-Elteq!$F$8)</f>
        <v>31.975489267122796</v>
      </c>
    </row>
    <row r="120" spans="1:7" ht="14.25" customHeight="1" x14ac:dyDescent="0.2">
      <c r="A120" s="261" t="str">
        <f t="shared" ca="1" si="1"/>
        <v>REIKU-B</v>
      </c>
      <c r="B120" s="150" t="s">
        <v>972</v>
      </c>
      <c r="C120" s="149"/>
      <c r="D120" s="149"/>
      <c r="E120" s="166">
        <v>50</v>
      </c>
      <c r="F120" s="137">
        <v>1.8065248173515704</v>
      </c>
      <c r="G120" s="137">
        <f>F120*(1-Elteq!$F$8)</f>
        <v>1.8065248173515704</v>
      </c>
    </row>
    <row r="121" spans="1:7" ht="14.25" customHeight="1" x14ac:dyDescent="0.2">
      <c r="A121" s="261" t="str">
        <f t="shared" ca="1" si="1"/>
        <v>REIKU-B</v>
      </c>
      <c r="B121" s="147" t="s">
        <v>973</v>
      </c>
      <c r="C121" s="146"/>
      <c r="D121" s="146"/>
      <c r="E121" s="167">
        <v>50</v>
      </c>
      <c r="F121" s="141">
        <v>2.1420222834311482</v>
      </c>
      <c r="G121" s="141">
        <f>F121*(1-Elteq!$F$8)</f>
        <v>2.1420222834311482</v>
      </c>
    </row>
    <row r="122" spans="1:7" ht="14.25" customHeight="1" x14ac:dyDescent="0.2">
      <c r="A122" s="261" t="str">
        <f t="shared" ca="1" si="1"/>
        <v>REIKU-B</v>
      </c>
      <c r="B122" s="150" t="s">
        <v>974</v>
      </c>
      <c r="C122" s="149"/>
      <c r="D122" s="149"/>
      <c r="E122" s="166">
        <v>50</v>
      </c>
      <c r="F122" s="137">
        <v>2.5420384929875666</v>
      </c>
      <c r="G122" s="137">
        <f>F122*(1-Elteq!$F$8)</f>
        <v>2.5420384929875666</v>
      </c>
    </row>
    <row r="123" spans="1:7" ht="14.25" customHeight="1" x14ac:dyDescent="0.2">
      <c r="A123" s="261" t="str">
        <f t="shared" ca="1" si="1"/>
        <v>REIKU-B</v>
      </c>
      <c r="B123" s="147" t="s">
        <v>975</v>
      </c>
      <c r="C123" s="146"/>
      <c r="D123" s="146"/>
      <c r="E123" s="167">
        <v>50</v>
      </c>
      <c r="F123" s="141">
        <v>2.8259209642856709</v>
      </c>
      <c r="G123" s="141">
        <f>F123*(1-Elteq!$F$8)</f>
        <v>2.8259209642856709</v>
      </c>
    </row>
    <row r="124" spans="1:7" ht="14.25" customHeight="1" x14ac:dyDescent="0.2">
      <c r="A124" s="261" t="str">
        <f t="shared" ca="1" si="1"/>
        <v>REIKU-B</v>
      </c>
      <c r="B124" s="150" t="s">
        <v>976</v>
      </c>
      <c r="C124" s="149"/>
      <c r="D124" s="149"/>
      <c r="E124" s="166">
        <v>50</v>
      </c>
      <c r="F124" s="137">
        <v>3.2646484199281942</v>
      </c>
      <c r="G124" s="137">
        <f>F124*(1-Elteq!$F$8)</f>
        <v>3.2646484199281942</v>
      </c>
    </row>
    <row r="125" spans="1:7" ht="14.25" customHeight="1" x14ac:dyDescent="0.2">
      <c r="A125" s="261" t="str">
        <f t="shared" ca="1" si="1"/>
        <v>REIKU-B</v>
      </c>
      <c r="B125" s="147" t="s">
        <v>977</v>
      </c>
      <c r="C125" s="146"/>
      <c r="D125" s="146"/>
      <c r="E125" s="167">
        <v>50</v>
      </c>
      <c r="F125" s="141">
        <v>5.3808632059686072</v>
      </c>
      <c r="G125" s="141">
        <f>F125*(1-Elteq!$F$8)</f>
        <v>5.3808632059686072</v>
      </c>
    </row>
    <row r="126" spans="1:7" ht="14.25" customHeight="1" x14ac:dyDescent="0.2">
      <c r="A126" s="261" t="str">
        <f t="shared" ca="1" si="1"/>
        <v>REIKU-B</v>
      </c>
      <c r="B126" s="150" t="s">
        <v>978</v>
      </c>
      <c r="C126" s="149"/>
      <c r="D126" s="149"/>
      <c r="E126" s="166">
        <v>25</v>
      </c>
      <c r="F126" s="137">
        <v>8.6971266206782758</v>
      </c>
      <c r="G126" s="137">
        <f>F126*(1-Elteq!$F$8)</f>
        <v>8.6971266206782758</v>
      </c>
    </row>
    <row r="127" spans="1:7" ht="14.25" customHeight="1" x14ac:dyDescent="0.2">
      <c r="A127" s="261" t="str">
        <f t="shared" ca="1" si="1"/>
        <v>REIKU-B</v>
      </c>
      <c r="B127" s="147" t="s">
        <v>979</v>
      </c>
      <c r="C127" s="146"/>
      <c r="D127" s="146"/>
      <c r="E127" s="167">
        <v>10</v>
      </c>
      <c r="F127" s="141">
        <v>16.013552130952135</v>
      </c>
      <c r="G127" s="141">
        <f>F127*(1-Elteq!$F$8)</f>
        <v>16.013552130952135</v>
      </c>
    </row>
    <row r="128" spans="1:7" ht="14.25" customHeight="1" x14ac:dyDescent="0.2">
      <c r="A128" s="261" t="str">
        <f t="shared" ca="1" si="1"/>
        <v>REIKU-B</v>
      </c>
      <c r="B128" s="150" t="s">
        <v>980</v>
      </c>
      <c r="C128" s="149"/>
      <c r="D128" s="149"/>
      <c r="E128" s="166">
        <v>5</v>
      </c>
      <c r="F128" s="137">
        <v>38.143481143508879</v>
      </c>
      <c r="G128" s="137">
        <f>F128*(1-Elteq!$F$8)</f>
        <v>38.143481143508879</v>
      </c>
    </row>
    <row r="129" spans="1:7" ht="14.25" customHeight="1" x14ac:dyDescent="0.2">
      <c r="A129" s="261" t="str">
        <f t="shared" ca="1" si="1"/>
        <v>REIKU-B</v>
      </c>
      <c r="B129" s="147" t="s">
        <v>981</v>
      </c>
      <c r="C129" s="146"/>
      <c r="D129" s="146"/>
      <c r="E129" s="167">
        <v>50</v>
      </c>
      <c r="F129" s="141">
        <v>0.99358864954336401</v>
      </c>
      <c r="G129" s="141">
        <f>F129*(1-Elteq!$F$8)</f>
        <v>0.99358864954336401</v>
      </c>
    </row>
    <row r="130" spans="1:7" ht="14.25" customHeight="1" x14ac:dyDescent="0.2">
      <c r="A130" s="261" t="str">
        <f t="shared" ca="1" si="1"/>
        <v>REIKU-B</v>
      </c>
      <c r="B130" s="150" t="s">
        <v>982</v>
      </c>
      <c r="C130" s="149"/>
      <c r="D130" s="149"/>
      <c r="E130" s="166">
        <v>50</v>
      </c>
      <c r="F130" s="137">
        <v>0.77422492172210156</v>
      </c>
      <c r="G130" s="137">
        <f>F130*(1-Elteq!$F$8)</f>
        <v>0.77422492172210156</v>
      </c>
    </row>
    <row r="131" spans="1:7" ht="14.25" customHeight="1" x14ac:dyDescent="0.2">
      <c r="A131" s="261" t="str">
        <f t="shared" ca="1" si="1"/>
        <v>REIKU-B</v>
      </c>
      <c r="B131" s="147" t="s">
        <v>983</v>
      </c>
      <c r="C131" s="146"/>
      <c r="D131" s="146"/>
      <c r="E131" s="167">
        <v>50</v>
      </c>
      <c r="F131" s="141">
        <v>1.3290861156229412</v>
      </c>
      <c r="G131" s="141">
        <f>F131*(1-Elteq!$F$8)</f>
        <v>1.3290861156229412</v>
      </c>
    </row>
    <row r="132" spans="1:7" ht="14.25" customHeight="1" x14ac:dyDescent="0.2">
      <c r="A132" s="261" t="str">
        <f t="shared" ca="1" si="1"/>
        <v>REIKU-B</v>
      </c>
      <c r="B132" s="150" t="s">
        <v>984</v>
      </c>
      <c r="C132" s="149"/>
      <c r="D132" s="149"/>
      <c r="E132" s="166">
        <v>50</v>
      </c>
      <c r="F132" s="137">
        <v>1.0839148904109424</v>
      </c>
      <c r="G132" s="137">
        <f>F132*(1-Elteq!$F$8)</f>
        <v>1.0839148904109424</v>
      </c>
    </row>
    <row r="133" spans="1:7" ht="14.25" customHeight="1" x14ac:dyDescent="0.2">
      <c r="A133" s="261" t="str">
        <f t="shared" ca="1" si="1"/>
        <v>REIKU-B</v>
      </c>
      <c r="B133" s="147" t="s">
        <v>985</v>
      </c>
      <c r="C133" s="146"/>
      <c r="D133" s="146"/>
      <c r="E133" s="167">
        <v>50</v>
      </c>
      <c r="F133" s="141">
        <v>1.0839148904109424</v>
      </c>
      <c r="G133" s="141">
        <f>F133*(1-Elteq!$F$8)</f>
        <v>1.0839148904109424</v>
      </c>
    </row>
    <row r="134" spans="1:7" ht="14.25" customHeight="1" x14ac:dyDescent="0.2">
      <c r="A134" s="261" t="str">
        <f t="shared" ref="A134:A197" ca="1" si="2">REPLACE(CELL("Filename",$A$1),1,FIND("]",CELL("filename",$A$1)),"")</f>
        <v>REIKU-B</v>
      </c>
      <c r="B134" s="150" t="s">
        <v>986</v>
      </c>
      <c r="C134" s="149"/>
      <c r="D134" s="149"/>
      <c r="E134" s="166">
        <v>50</v>
      </c>
      <c r="F134" s="137">
        <v>2.2323485242987262</v>
      </c>
      <c r="G134" s="137">
        <f>F134*(1-Elteq!$F$8)</f>
        <v>2.2323485242987262</v>
      </c>
    </row>
    <row r="135" spans="1:7" ht="14.25" customHeight="1" x14ac:dyDescent="0.2">
      <c r="A135" s="261" t="str">
        <f t="shared" ca="1" si="2"/>
        <v>REIKU-B</v>
      </c>
      <c r="B135" s="147" t="s">
        <v>987</v>
      </c>
      <c r="C135" s="146"/>
      <c r="D135" s="146"/>
      <c r="E135" s="167">
        <v>50</v>
      </c>
      <c r="F135" s="141">
        <v>2.1033110373450428</v>
      </c>
      <c r="G135" s="141">
        <f>F135*(1-Elteq!$F$8)</f>
        <v>2.1033110373450428</v>
      </c>
    </row>
    <row r="136" spans="1:7" ht="14.25" customHeight="1" x14ac:dyDescent="0.2">
      <c r="A136" s="261" t="str">
        <f t="shared" ca="1" si="2"/>
        <v>REIKU-B</v>
      </c>
      <c r="B136" s="150" t="s">
        <v>988</v>
      </c>
      <c r="C136" s="149"/>
      <c r="D136" s="149"/>
      <c r="E136" s="166">
        <v>50</v>
      </c>
      <c r="F136" s="137">
        <v>1.780717319960833</v>
      </c>
      <c r="G136" s="137">
        <f>F136*(1-Elteq!$F$8)</f>
        <v>1.780717319960833</v>
      </c>
    </row>
    <row r="137" spans="1:7" ht="14.25" customHeight="1" x14ac:dyDescent="0.2">
      <c r="A137" s="261" t="str">
        <f t="shared" ca="1" si="2"/>
        <v>REIKU-B</v>
      </c>
      <c r="B137" s="147" t="s">
        <v>989</v>
      </c>
      <c r="C137" s="146"/>
      <c r="D137" s="146"/>
      <c r="E137" s="167">
        <v>25</v>
      </c>
      <c r="F137" s="141">
        <v>2.8130172155903033</v>
      </c>
      <c r="G137" s="141">
        <f>F137*(1-Elteq!$F$8)</f>
        <v>2.8130172155903033</v>
      </c>
    </row>
    <row r="138" spans="1:7" ht="14.25" customHeight="1" x14ac:dyDescent="0.2">
      <c r="A138" s="261" t="str">
        <f t="shared" ca="1" si="2"/>
        <v>REIKU-B</v>
      </c>
      <c r="B138" s="150" t="s">
        <v>990</v>
      </c>
      <c r="C138" s="149"/>
      <c r="D138" s="149"/>
      <c r="E138" s="166">
        <v>50</v>
      </c>
      <c r="F138" s="137">
        <v>3.1485146816698792</v>
      </c>
      <c r="G138" s="137">
        <f>F138*(1-Elteq!$F$8)</f>
        <v>3.1485146816698792</v>
      </c>
    </row>
    <row r="139" spans="1:7" ht="14.25" customHeight="1" x14ac:dyDescent="0.2">
      <c r="A139" s="261" t="str">
        <f t="shared" ca="1" si="2"/>
        <v>REIKU-B</v>
      </c>
      <c r="B139" s="147" t="s">
        <v>991</v>
      </c>
      <c r="C139" s="146"/>
      <c r="D139" s="146"/>
      <c r="E139" s="167">
        <v>50</v>
      </c>
      <c r="F139" s="141">
        <v>3.0012556640354111</v>
      </c>
      <c r="G139" s="141">
        <f>F139*(1-Elteq!$F$8)</f>
        <v>3.0012556640354111</v>
      </c>
    </row>
    <row r="140" spans="1:7" ht="14.25" customHeight="1" x14ac:dyDescent="0.2">
      <c r="A140" s="261" t="str">
        <f t="shared" ca="1" si="2"/>
        <v>REIKU-B</v>
      </c>
      <c r="B140" s="150" t="s">
        <v>992</v>
      </c>
      <c r="C140" s="149"/>
      <c r="D140" s="149"/>
      <c r="E140" s="166">
        <v>25</v>
      </c>
      <c r="F140" s="137">
        <v>4.425985802511347</v>
      </c>
      <c r="G140" s="137">
        <f>F140*(1-Elteq!$F$8)</f>
        <v>4.425985802511347</v>
      </c>
    </row>
    <row r="141" spans="1:7" ht="14.25" customHeight="1" x14ac:dyDescent="0.2">
      <c r="A141" s="261" t="str">
        <f t="shared" ca="1" si="2"/>
        <v>REIKU-B</v>
      </c>
      <c r="B141" s="147" t="s">
        <v>993</v>
      </c>
      <c r="C141" s="146"/>
      <c r="D141" s="146"/>
      <c r="E141" s="167">
        <v>25</v>
      </c>
      <c r="F141" s="141">
        <v>5.109884483365871</v>
      </c>
      <c r="G141" s="141">
        <f>F141*(1-Elteq!$F$8)</f>
        <v>5.109884483365871</v>
      </c>
    </row>
    <row r="142" spans="1:7" ht="14.25" customHeight="1" x14ac:dyDescent="0.2">
      <c r="A142" s="261" t="str">
        <f t="shared" ca="1" si="2"/>
        <v>REIKU-B</v>
      </c>
      <c r="B142" s="150" t="s">
        <v>994</v>
      </c>
      <c r="C142" s="149"/>
      <c r="D142" s="149"/>
      <c r="E142" s="166">
        <v>25</v>
      </c>
      <c r="F142" s="137">
        <v>4.1937183259947179</v>
      </c>
      <c r="G142" s="137">
        <f>F142*(1-Elteq!$F$8)</f>
        <v>4.1937183259947179</v>
      </c>
    </row>
    <row r="143" spans="1:7" ht="14.25" customHeight="1" x14ac:dyDescent="0.2">
      <c r="A143" s="261" t="str">
        <f t="shared" ca="1" si="2"/>
        <v>REIKU-B</v>
      </c>
      <c r="B143" s="147" t="s">
        <v>995</v>
      </c>
      <c r="C143" s="146"/>
      <c r="D143" s="146"/>
      <c r="E143" s="167">
        <v>10</v>
      </c>
      <c r="F143" s="141">
        <v>7.0067355415850194</v>
      </c>
      <c r="G143" s="141">
        <f>F143*(1-Elteq!$F$8)</f>
        <v>7.0067355415850194</v>
      </c>
    </row>
    <row r="144" spans="1:7" ht="14.25" customHeight="1" x14ac:dyDescent="0.2">
      <c r="A144" s="261" t="str">
        <f t="shared" ca="1" si="2"/>
        <v>REIKU-B</v>
      </c>
      <c r="B144" s="150" t="s">
        <v>996</v>
      </c>
      <c r="C144" s="149"/>
      <c r="D144" s="149"/>
      <c r="E144" s="166">
        <v>25</v>
      </c>
      <c r="F144" s="137">
        <v>7.0067355415850194</v>
      </c>
      <c r="G144" s="137">
        <f>F144*(1-Elteq!$F$8)</f>
        <v>7.0067355415850194</v>
      </c>
    </row>
    <row r="145" spans="1:7" ht="14.25" customHeight="1" x14ac:dyDescent="0.2">
      <c r="A145" s="261" t="str">
        <f t="shared" ca="1" si="2"/>
        <v>REIKU-B</v>
      </c>
      <c r="B145" s="147" t="s">
        <v>997</v>
      </c>
      <c r="C145" s="146"/>
      <c r="D145" s="146"/>
      <c r="E145" s="167">
        <v>25</v>
      </c>
      <c r="F145" s="141">
        <v>5.6776494259620813</v>
      </c>
      <c r="G145" s="141">
        <f>F145*(1-Elteq!$F$8)</f>
        <v>5.6776494259620813</v>
      </c>
    </row>
    <row r="146" spans="1:7" ht="14.25" customHeight="1" x14ac:dyDescent="0.2">
      <c r="A146" s="261" t="str">
        <f t="shared" ca="1" si="2"/>
        <v>REIKU-B</v>
      </c>
      <c r="B146" s="150" t="s">
        <v>998</v>
      </c>
      <c r="C146" s="149"/>
      <c r="D146" s="149"/>
      <c r="E146" s="166">
        <v>10</v>
      </c>
      <c r="F146" s="137">
        <v>16.942622037018655</v>
      </c>
      <c r="G146" s="137">
        <f>F146*(1-Elteq!$F$8)</f>
        <v>16.942622037018655</v>
      </c>
    </row>
    <row r="147" spans="1:7" ht="14.25" customHeight="1" x14ac:dyDescent="0.2">
      <c r="A147" s="261" t="str">
        <f t="shared" ca="1" si="2"/>
        <v>REIKU-B</v>
      </c>
      <c r="B147" s="147" t="s">
        <v>999</v>
      </c>
      <c r="C147" s="146"/>
      <c r="D147" s="146"/>
      <c r="E147" s="167">
        <v>10</v>
      </c>
      <c r="F147" s="141">
        <v>12.865037449282251</v>
      </c>
      <c r="G147" s="141">
        <f>F147*(1-Elteq!$F$8)</f>
        <v>12.865037449282251</v>
      </c>
    </row>
    <row r="148" spans="1:7" ht="14.25" customHeight="1" x14ac:dyDescent="0.2">
      <c r="A148" s="261" t="str">
        <f t="shared" ca="1" si="2"/>
        <v>REIKU-B</v>
      </c>
      <c r="B148" s="150" t="s">
        <v>1000</v>
      </c>
      <c r="C148" s="149"/>
      <c r="D148" s="149"/>
      <c r="E148" s="166">
        <v>10</v>
      </c>
      <c r="F148" s="137">
        <v>11.62627757452689</v>
      </c>
      <c r="G148" s="137">
        <f>F148*(1-Elteq!$F$8)</f>
        <v>11.62627757452689</v>
      </c>
    </row>
    <row r="149" spans="1:7" ht="14.25" customHeight="1" x14ac:dyDescent="0.2">
      <c r="A149" s="261" t="str">
        <f t="shared" ca="1" si="2"/>
        <v>REIKU-B</v>
      </c>
      <c r="B149" s="147" t="s">
        <v>1001</v>
      </c>
      <c r="C149" s="146"/>
      <c r="D149" s="146"/>
      <c r="E149" s="167">
        <v>100</v>
      </c>
      <c r="F149" s="141">
        <v>0.73551367563599668</v>
      </c>
      <c r="G149" s="141">
        <f>F149*(1-Elteq!$F$8)</f>
        <v>0.73551367563599668</v>
      </c>
    </row>
    <row r="150" spans="1:7" ht="14.25" customHeight="1" x14ac:dyDescent="0.2">
      <c r="A150" s="261" t="str">
        <f t="shared" ca="1" si="2"/>
        <v>REIKU-B</v>
      </c>
      <c r="B150" s="150" t="s">
        <v>1002</v>
      </c>
      <c r="C150" s="149"/>
      <c r="D150" s="149"/>
      <c r="E150" s="166">
        <v>100</v>
      </c>
      <c r="F150" s="137">
        <v>0.43872745564252419</v>
      </c>
      <c r="G150" s="137">
        <f>F150*(1-Elteq!$F$8)</f>
        <v>0.43872745564252419</v>
      </c>
    </row>
    <row r="151" spans="1:7" ht="14.25" customHeight="1" x14ac:dyDescent="0.2">
      <c r="A151" s="261" t="str">
        <f t="shared" ca="1" si="2"/>
        <v>REIKU-B</v>
      </c>
      <c r="B151" s="147" t="s">
        <v>1003</v>
      </c>
      <c r="C151" s="146"/>
      <c r="D151" s="146"/>
      <c r="E151" s="167">
        <v>100</v>
      </c>
      <c r="F151" s="141">
        <v>0.58066869129157628</v>
      </c>
      <c r="G151" s="141">
        <f>F151*(1-Elteq!$F$8)</f>
        <v>0.58066869129157628</v>
      </c>
    </row>
    <row r="152" spans="1:7" ht="14.25" customHeight="1" x14ac:dyDescent="0.2">
      <c r="A152" s="261" t="str">
        <f t="shared" ca="1" si="2"/>
        <v>REIKU-B</v>
      </c>
      <c r="B152" s="150" t="s">
        <v>1004</v>
      </c>
      <c r="C152" s="149"/>
      <c r="D152" s="149"/>
      <c r="E152" s="166">
        <v>100</v>
      </c>
      <c r="F152" s="137">
        <v>1.0968186391063106</v>
      </c>
      <c r="G152" s="137">
        <f>F152*(1-Elteq!$F$8)</f>
        <v>1.0968186391063106</v>
      </c>
    </row>
    <row r="153" spans="1:7" ht="14.25" customHeight="1" x14ac:dyDescent="0.2">
      <c r="A153" s="261" t="str">
        <f t="shared" ca="1" si="2"/>
        <v>REIKU-B</v>
      </c>
      <c r="B153" s="147" t="s">
        <v>1005</v>
      </c>
      <c r="C153" s="146"/>
      <c r="D153" s="146"/>
      <c r="E153" s="167">
        <v>100</v>
      </c>
      <c r="F153" s="141">
        <v>0.65809118346378659</v>
      </c>
      <c r="G153" s="141">
        <f>F153*(1-Elteq!$F$8)</f>
        <v>0.65809118346378659</v>
      </c>
    </row>
    <row r="154" spans="1:7" ht="14.25" customHeight="1" x14ac:dyDescent="0.2">
      <c r="A154" s="261" t="str">
        <f t="shared" ca="1" si="2"/>
        <v>REIKU-B</v>
      </c>
      <c r="B154" s="150" t="s">
        <v>1006</v>
      </c>
      <c r="C154" s="149"/>
      <c r="D154" s="149"/>
      <c r="E154" s="166">
        <v>100</v>
      </c>
      <c r="F154" s="137">
        <v>0.58066869129157628</v>
      </c>
      <c r="G154" s="137">
        <f>F154*(1-Elteq!$F$8)</f>
        <v>0.58066869129157628</v>
      </c>
    </row>
    <row r="155" spans="1:7" ht="14.25" customHeight="1" x14ac:dyDescent="0.2">
      <c r="A155" s="261" t="str">
        <f t="shared" ca="1" si="2"/>
        <v>REIKU-B</v>
      </c>
      <c r="B155" s="147" t="s">
        <v>1007</v>
      </c>
      <c r="C155" s="146"/>
      <c r="D155" s="146"/>
      <c r="E155" s="167">
        <v>100</v>
      </c>
      <c r="F155" s="141">
        <v>1.0322998956294691</v>
      </c>
      <c r="G155" s="141">
        <f>F155*(1-Elteq!$F$8)</f>
        <v>1.0322998956294691</v>
      </c>
    </row>
    <row r="156" spans="1:7" ht="14.25" customHeight="1" x14ac:dyDescent="0.2">
      <c r="A156" s="261" t="str">
        <f t="shared" ca="1" si="2"/>
        <v>REIKU-B</v>
      </c>
      <c r="B156" s="150" t="s">
        <v>1008</v>
      </c>
      <c r="C156" s="149"/>
      <c r="D156" s="149"/>
      <c r="E156" s="166">
        <v>100</v>
      </c>
      <c r="F156" s="137">
        <v>1.1871448799738891</v>
      </c>
      <c r="G156" s="137">
        <f>F156*(1-Elteq!$F$8)</f>
        <v>1.1871448799738891</v>
      </c>
    </row>
    <row r="157" spans="1:7" ht="14.25" customHeight="1" x14ac:dyDescent="0.2">
      <c r="A157" s="261" t="str">
        <f t="shared" ca="1" si="2"/>
        <v>REIKU-B</v>
      </c>
      <c r="B157" s="147" t="s">
        <v>1009</v>
      </c>
      <c r="C157" s="146"/>
      <c r="D157" s="146"/>
      <c r="E157" s="167">
        <v>100</v>
      </c>
      <c r="F157" s="141">
        <v>2.0516960425635697</v>
      </c>
      <c r="G157" s="141">
        <f>F157*(1-Elteq!$F$8)</f>
        <v>2.0516960425635697</v>
      </c>
    </row>
    <row r="158" spans="1:7" ht="14.25" customHeight="1" x14ac:dyDescent="0.2">
      <c r="A158" s="261" t="str">
        <f t="shared" ca="1" si="2"/>
        <v>REIKU-B</v>
      </c>
      <c r="B158" s="150" t="s">
        <v>1010</v>
      </c>
      <c r="C158" s="149"/>
      <c r="D158" s="149"/>
      <c r="E158" s="166">
        <v>100</v>
      </c>
      <c r="F158" s="137">
        <v>0.63228368607304952</v>
      </c>
      <c r="G158" s="137">
        <f>F158*(1-Elteq!$F$8)</f>
        <v>0.63228368607304952</v>
      </c>
    </row>
    <row r="159" spans="1:7" ht="14.25" customHeight="1" x14ac:dyDescent="0.2">
      <c r="A159" s="261" t="str">
        <f t="shared" ca="1" si="2"/>
        <v>REIKU-B</v>
      </c>
      <c r="B159" s="147" t="s">
        <v>1011</v>
      </c>
      <c r="C159" s="146"/>
      <c r="D159" s="146"/>
      <c r="E159" s="167">
        <v>100</v>
      </c>
      <c r="F159" s="141">
        <v>0.55486119390083954</v>
      </c>
      <c r="G159" s="141">
        <f>F159*(1-Elteq!$F$8)</f>
        <v>0.55486119390083954</v>
      </c>
    </row>
    <row r="160" spans="1:7" ht="14.25" customHeight="1" x14ac:dyDescent="0.2">
      <c r="A160" s="261" t="str">
        <f t="shared" ca="1" si="2"/>
        <v>REIKU-B</v>
      </c>
      <c r="B160" s="150" t="s">
        <v>1012</v>
      </c>
      <c r="C160" s="149"/>
      <c r="D160" s="149"/>
      <c r="E160" s="166">
        <v>100</v>
      </c>
      <c r="F160" s="137">
        <v>0.45163120433789261</v>
      </c>
      <c r="G160" s="137">
        <f>F160*(1-Elteq!$F$8)</f>
        <v>0.45163120433789261</v>
      </c>
    </row>
    <row r="161" spans="1:7" ht="14.25" customHeight="1" x14ac:dyDescent="0.2">
      <c r="A161" s="261" t="str">
        <f t="shared" ca="1" si="2"/>
        <v>REIKU-B</v>
      </c>
      <c r="B161" s="147" t="s">
        <v>1013</v>
      </c>
      <c r="C161" s="146"/>
      <c r="D161" s="146"/>
      <c r="E161" s="167">
        <v>100</v>
      </c>
      <c r="F161" s="141">
        <v>0.73551367563599668</v>
      </c>
      <c r="G161" s="141">
        <f>F161*(1-Elteq!$F$8)</f>
        <v>0.73551367563599668</v>
      </c>
    </row>
    <row r="162" spans="1:7" ht="14.25" customHeight="1" x14ac:dyDescent="0.2">
      <c r="A162" s="261" t="str">
        <f t="shared" ca="1" si="2"/>
        <v>REIKU-B</v>
      </c>
      <c r="B162" s="150" t="s">
        <v>1014</v>
      </c>
      <c r="C162" s="149"/>
      <c r="D162" s="149"/>
      <c r="E162" s="166">
        <v>100</v>
      </c>
      <c r="F162" s="137">
        <v>1.638776084311782</v>
      </c>
      <c r="G162" s="137">
        <f>F162*(1-Elteq!$F$8)</f>
        <v>1.638776084311782</v>
      </c>
    </row>
    <row r="163" spans="1:7" ht="14.25" customHeight="1" x14ac:dyDescent="0.2">
      <c r="A163" s="261" t="str">
        <f t="shared" ca="1" si="2"/>
        <v>REIKU-B</v>
      </c>
      <c r="B163" s="147" t="s">
        <v>1015</v>
      </c>
      <c r="C163" s="146"/>
      <c r="D163" s="146"/>
      <c r="E163" s="167">
        <v>100</v>
      </c>
      <c r="F163" s="141">
        <v>0.9290699060665214</v>
      </c>
      <c r="G163" s="141">
        <f>F163*(1-Elteq!$F$8)</f>
        <v>0.9290699060665214</v>
      </c>
    </row>
    <row r="164" spans="1:7" ht="14.25" customHeight="1" x14ac:dyDescent="0.2">
      <c r="A164" s="261" t="str">
        <f t="shared" ca="1" si="2"/>
        <v>REIKU-B</v>
      </c>
      <c r="B164" s="150" t="s">
        <v>1016</v>
      </c>
      <c r="C164" s="149"/>
      <c r="D164" s="149"/>
      <c r="E164" s="166">
        <v>100</v>
      </c>
      <c r="F164" s="137">
        <v>0.86455116258968001</v>
      </c>
      <c r="G164" s="137">
        <f>F164*(1-Elteq!$F$8)</f>
        <v>0.86455116258968001</v>
      </c>
    </row>
    <row r="165" spans="1:7" ht="14.25" customHeight="1" x14ac:dyDescent="0.2">
      <c r="A165" s="261" t="str">
        <f t="shared" ca="1" si="2"/>
        <v>REIKU-B</v>
      </c>
      <c r="B165" s="147" t="s">
        <v>1017</v>
      </c>
      <c r="C165" s="146"/>
      <c r="D165" s="146"/>
      <c r="E165" s="167">
        <v>100</v>
      </c>
      <c r="F165" s="141">
        <v>0.51614994781473456</v>
      </c>
      <c r="G165" s="141">
        <f>F165*(1-Elteq!$F$8)</f>
        <v>0.51614994781473456</v>
      </c>
    </row>
    <row r="166" spans="1:7" ht="14.25" customHeight="1" x14ac:dyDescent="0.2">
      <c r="A166" s="261" t="str">
        <f t="shared" ca="1" si="2"/>
        <v>REIKU-B</v>
      </c>
      <c r="B166" s="150" t="s">
        <v>1018</v>
      </c>
      <c r="C166" s="149"/>
      <c r="D166" s="149"/>
      <c r="E166" s="166">
        <v>100</v>
      </c>
      <c r="F166" s="137">
        <v>0.45163120433789261</v>
      </c>
      <c r="G166" s="137">
        <f>F166*(1-Elteq!$F$8)</f>
        <v>0.45163120433789261</v>
      </c>
    </row>
    <row r="167" spans="1:7" ht="14.25" customHeight="1" x14ac:dyDescent="0.2">
      <c r="A167" s="261" t="str">
        <f t="shared" ca="1" si="2"/>
        <v>REIKU-B</v>
      </c>
      <c r="B167" s="147" t="s">
        <v>1019</v>
      </c>
      <c r="C167" s="146"/>
      <c r="D167" s="146"/>
      <c r="E167" s="167">
        <v>50</v>
      </c>
      <c r="F167" s="141">
        <v>1.8452360634376752</v>
      </c>
      <c r="G167" s="141">
        <f>F167*(1-Elteq!$F$8)</f>
        <v>1.8452360634376752</v>
      </c>
    </row>
    <row r="168" spans="1:7" ht="14.25" customHeight="1" x14ac:dyDescent="0.2">
      <c r="A168" s="261" t="str">
        <f t="shared" ca="1" si="2"/>
        <v>REIKU-B</v>
      </c>
      <c r="B168" s="150" t="s">
        <v>1020</v>
      </c>
      <c r="C168" s="149"/>
      <c r="D168" s="149"/>
      <c r="E168" s="166">
        <v>50</v>
      </c>
      <c r="F168" s="137">
        <v>4.3356595616437694</v>
      </c>
      <c r="G168" s="137">
        <f>F168*(1-Elteq!$F$8)</f>
        <v>4.3356595616437694</v>
      </c>
    </row>
    <row r="169" spans="1:7" ht="14.25" customHeight="1" x14ac:dyDescent="0.2">
      <c r="A169" s="261" t="str">
        <f t="shared" ca="1" si="2"/>
        <v>REIKU-B</v>
      </c>
      <c r="B169" s="147" t="s">
        <v>1021</v>
      </c>
      <c r="C169" s="146"/>
      <c r="D169" s="146"/>
      <c r="E169" s="167">
        <v>100</v>
      </c>
      <c r="F169" s="141">
        <v>1.65167983300715</v>
      </c>
      <c r="G169" s="141">
        <f>F169*(1-Elteq!$F$8)</f>
        <v>1.65167983300715</v>
      </c>
    </row>
    <row r="170" spans="1:7" ht="14.25" customHeight="1" x14ac:dyDescent="0.2">
      <c r="A170" s="261" t="str">
        <f t="shared" ca="1" si="2"/>
        <v>REIKU-B</v>
      </c>
      <c r="B170" s="150" t="s">
        <v>1022</v>
      </c>
      <c r="C170" s="149"/>
      <c r="D170" s="149"/>
      <c r="E170" s="166">
        <v>100</v>
      </c>
      <c r="F170" s="137">
        <v>1.8065248173515704</v>
      </c>
      <c r="G170" s="137">
        <f>F170*(1-Elteq!$F$8)</f>
        <v>1.8065248173515704</v>
      </c>
    </row>
    <row r="171" spans="1:7" ht="14.25" customHeight="1" x14ac:dyDescent="0.2">
      <c r="A171" s="261" t="str">
        <f t="shared" ca="1" si="2"/>
        <v>REIKU-B</v>
      </c>
      <c r="B171" s="147" t="s">
        <v>1023</v>
      </c>
      <c r="C171" s="146"/>
      <c r="D171" s="146"/>
      <c r="E171" s="167">
        <v>100</v>
      </c>
      <c r="F171" s="141">
        <v>0.85164741389431153</v>
      </c>
      <c r="G171" s="141">
        <f>F171*(1-Elteq!$F$8)</f>
        <v>0.85164741389431153</v>
      </c>
    </row>
    <row r="172" spans="1:7" ht="14.25" customHeight="1" x14ac:dyDescent="0.2">
      <c r="A172" s="261" t="str">
        <f t="shared" ca="1" si="2"/>
        <v>REIKU-B</v>
      </c>
      <c r="B172" s="150" t="s">
        <v>1024</v>
      </c>
      <c r="C172" s="149"/>
      <c r="D172" s="149"/>
      <c r="E172" s="166">
        <v>50</v>
      </c>
      <c r="F172" s="137">
        <v>3.2259371738420892</v>
      </c>
      <c r="G172" s="137">
        <f>F172*(1-Elteq!$F$8)</f>
        <v>3.2259371738420892</v>
      </c>
    </row>
    <row r="173" spans="1:7" ht="14.25" customHeight="1" x14ac:dyDescent="0.2">
      <c r="A173" s="261" t="str">
        <f t="shared" ca="1" si="2"/>
        <v>REIKU-B</v>
      </c>
      <c r="B173" s="147" t="s">
        <v>1025</v>
      </c>
      <c r="C173" s="146"/>
      <c r="D173" s="146"/>
      <c r="E173" s="167">
        <v>50</v>
      </c>
      <c r="F173" s="141">
        <v>2.0000810477820958</v>
      </c>
      <c r="G173" s="141">
        <f>F173*(1-Elteq!$F$8)</f>
        <v>2.0000810477820958</v>
      </c>
    </row>
    <row r="174" spans="1:7" ht="14.25" customHeight="1" x14ac:dyDescent="0.2">
      <c r="A174" s="261" t="str">
        <f t="shared" ca="1" si="2"/>
        <v>REIKU-B</v>
      </c>
      <c r="B174" s="150" t="s">
        <v>1026</v>
      </c>
      <c r="C174" s="149"/>
      <c r="D174" s="149"/>
      <c r="E174" s="166">
        <v>50</v>
      </c>
      <c r="F174" s="137">
        <v>1.9484660530006226</v>
      </c>
      <c r="G174" s="137">
        <f>F174*(1-Elteq!$F$8)</f>
        <v>1.9484660530006226</v>
      </c>
    </row>
    <row r="175" spans="1:7" ht="14.25" customHeight="1" x14ac:dyDescent="0.2">
      <c r="A175" s="261" t="str">
        <f t="shared" ca="1" si="2"/>
        <v>REIKU-B</v>
      </c>
      <c r="B175" s="147" t="s">
        <v>1027</v>
      </c>
      <c r="C175" s="146"/>
      <c r="D175" s="146"/>
      <c r="E175" s="167">
        <v>25</v>
      </c>
      <c r="F175" s="141">
        <v>3.6517608807892468</v>
      </c>
      <c r="G175" s="141">
        <f>F175*(1-Elteq!$F$8)</f>
        <v>3.6517608807892468</v>
      </c>
    </row>
    <row r="176" spans="1:7" ht="14.25" customHeight="1" x14ac:dyDescent="0.2">
      <c r="A176" s="261" t="str">
        <f t="shared" ca="1" si="2"/>
        <v>REIKU-B</v>
      </c>
      <c r="B176" s="150" t="s">
        <v>1028</v>
      </c>
      <c r="C176" s="149"/>
      <c r="D176" s="149"/>
      <c r="E176" s="166">
        <v>25</v>
      </c>
      <c r="F176" s="137">
        <v>4.8518095094585032</v>
      </c>
      <c r="G176" s="137">
        <f>F176*(1-Elteq!$F$8)</f>
        <v>4.8518095094585032</v>
      </c>
    </row>
    <row r="177" spans="1:7" ht="14.25" customHeight="1" x14ac:dyDescent="0.2">
      <c r="A177" s="261" t="str">
        <f t="shared" ca="1" si="2"/>
        <v>REIKU-B</v>
      </c>
      <c r="B177" s="147" t="s">
        <v>1029</v>
      </c>
      <c r="C177" s="146"/>
      <c r="D177" s="146"/>
      <c r="E177" s="167">
        <v>25</v>
      </c>
      <c r="F177" s="141">
        <v>2.5678459903783031</v>
      </c>
      <c r="G177" s="141">
        <f>F177*(1-Elteq!$F$8)</f>
        <v>2.5678459903783031</v>
      </c>
    </row>
    <row r="178" spans="1:7" ht="14.25" customHeight="1" x14ac:dyDescent="0.2">
      <c r="A178" s="261" t="str">
        <f t="shared" ca="1" si="2"/>
        <v>REIKU-B</v>
      </c>
      <c r="B178" s="150" t="s">
        <v>1030</v>
      </c>
      <c r="C178" s="149"/>
      <c r="D178" s="149"/>
      <c r="E178" s="166">
        <v>25</v>
      </c>
      <c r="F178" s="137">
        <v>14.916733491845822</v>
      </c>
      <c r="G178" s="137">
        <f>F178*(1-Elteq!$F$8)</f>
        <v>14.916733491845822</v>
      </c>
    </row>
    <row r="179" spans="1:7" ht="14.25" customHeight="1" x14ac:dyDescent="0.2">
      <c r="A179" s="261" t="str">
        <f t="shared" ca="1" si="2"/>
        <v>REIKU-B</v>
      </c>
      <c r="B179" s="147" t="s">
        <v>1031</v>
      </c>
      <c r="C179" s="146"/>
      <c r="D179" s="146"/>
      <c r="E179" s="167">
        <v>25</v>
      </c>
      <c r="F179" s="141">
        <v>3.1872259277559856</v>
      </c>
      <c r="G179" s="141">
        <f>F179*(1-Elteq!$F$8)</f>
        <v>3.1872259277559856</v>
      </c>
    </row>
    <row r="180" spans="1:7" ht="14.25" customHeight="1" x14ac:dyDescent="0.2">
      <c r="A180" s="261" t="str">
        <f t="shared" ca="1" si="2"/>
        <v>REIKU-B</v>
      </c>
      <c r="B180" s="150" t="s">
        <v>1032</v>
      </c>
      <c r="C180" s="149"/>
      <c r="D180" s="149"/>
      <c r="E180" s="166">
        <v>25</v>
      </c>
      <c r="F180" s="137">
        <v>11.406913846705633</v>
      </c>
      <c r="G180" s="137">
        <f>F180*(1-Elteq!$F$8)</f>
        <v>11.406913846705633</v>
      </c>
    </row>
    <row r="181" spans="1:7" ht="14.25" customHeight="1" x14ac:dyDescent="0.2">
      <c r="A181" s="261" t="str">
        <f t="shared" ca="1" si="2"/>
        <v>REIKU-B</v>
      </c>
      <c r="B181" s="147" t="s">
        <v>1033</v>
      </c>
      <c r="C181" s="146"/>
      <c r="D181" s="146"/>
      <c r="E181" s="165">
        <v>25</v>
      </c>
      <c r="F181" s="158">
        <v>10.542362684115947</v>
      </c>
      <c r="G181" s="158">
        <f>F181*(1-Elteq!$F$8)</f>
        <v>10.542362684115947</v>
      </c>
    </row>
    <row r="182" spans="1:7" ht="14.25" customHeight="1" x14ac:dyDescent="0.2">
      <c r="A182" s="261" t="str">
        <f t="shared" ca="1" si="2"/>
        <v>REIKU-B</v>
      </c>
      <c r="B182" s="150" t="s">
        <v>1034</v>
      </c>
      <c r="C182" s="149"/>
      <c r="D182" s="149"/>
      <c r="E182" s="164">
        <v>25</v>
      </c>
      <c r="F182" s="156">
        <v>7.4583667459229108</v>
      </c>
      <c r="G182" s="156">
        <f>F182*(1-Elteq!$F$8)</f>
        <v>7.4583667459229108</v>
      </c>
    </row>
    <row r="183" spans="1:7" ht="14.25" customHeight="1" x14ac:dyDescent="0.2">
      <c r="A183" s="261" t="str">
        <f t="shared" ca="1" si="2"/>
        <v>REIKU-B</v>
      </c>
      <c r="B183" s="147" t="s">
        <v>1035</v>
      </c>
      <c r="C183" s="146"/>
      <c r="D183" s="146"/>
      <c r="E183" s="167">
        <v>50</v>
      </c>
      <c r="F183" s="141">
        <v>1.72910232517936</v>
      </c>
      <c r="G183" s="141">
        <f>F183*(1-Elteq!$F$8)</f>
        <v>1.72910232517936</v>
      </c>
    </row>
    <row r="184" spans="1:7" ht="14.25" customHeight="1" x14ac:dyDescent="0.2">
      <c r="A184" s="261" t="str">
        <f t="shared" ca="1" si="2"/>
        <v>REIKU-B</v>
      </c>
      <c r="B184" s="150" t="s">
        <v>1036</v>
      </c>
      <c r="C184" s="149"/>
      <c r="D184" s="149"/>
      <c r="E184" s="166">
        <v>50</v>
      </c>
      <c r="F184" s="137">
        <v>1.8194285660469385</v>
      </c>
      <c r="G184" s="137">
        <f>F184*(1-Elteq!$F$8)</f>
        <v>1.8194285660469385</v>
      </c>
    </row>
    <row r="185" spans="1:7" ht="14.25" customHeight="1" x14ac:dyDescent="0.2">
      <c r="A185" s="261" t="str">
        <f t="shared" ca="1" si="2"/>
        <v>REIKU-B</v>
      </c>
      <c r="B185" s="147" t="s">
        <v>1037</v>
      </c>
      <c r="C185" s="146"/>
      <c r="D185" s="146"/>
      <c r="E185" s="167">
        <v>50</v>
      </c>
      <c r="F185" s="141">
        <v>2.8001134668949357</v>
      </c>
      <c r="G185" s="141">
        <f>F185*(1-Elteq!$F$8)</f>
        <v>2.8001134668949357</v>
      </c>
    </row>
    <row r="186" spans="1:7" ht="14.25" customHeight="1" x14ac:dyDescent="0.2">
      <c r="A186" s="261" t="str">
        <f t="shared" ca="1" si="2"/>
        <v>REIKU-B</v>
      </c>
      <c r="B186" s="150" t="s">
        <v>1038</v>
      </c>
      <c r="C186" s="149"/>
      <c r="D186" s="149"/>
      <c r="E186" s="166">
        <v>25</v>
      </c>
      <c r="F186" s="137">
        <v>3.4065896555772461</v>
      </c>
      <c r="G186" s="137">
        <f>F186*(1-Elteq!$F$8)</f>
        <v>3.4065896555772461</v>
      </c>
    </row>
    <row r="187" spans="1:7" ht="14.25" customHeight="1" x14ac:dyDescent="0.2">
      <c r="A187" s="261" t="str">
        <f t="shared" ca="1" si="2"/>
        <v>REIKU-B</v>
      </c>
      <c r="B187" s="147" t="s">
        <v>1039</v>
      </c>
      <c r="C187" s="146"/>
      <c r="D187" s="146"/>
      <c r="E187" s="167">
        <v>25</v>
      </c>
      <c r="F187" s="141">
        <v>4.2711408181669279</v>
      </c>
      <c r="G187" s="141">
        <f>F187*(1-Elteq!$F$8)</f>
        <v>4.2711408181669279</v>
      </c>
    </row>
    <row r="188" spans="1:7" ht="14.25" customHeight="1" x14ac:dyDescent="0.2">
      <c r="A188" s="261" t="str">
        <f t="shared" ca="1" si="2"/>
        <v>REIKU-B</v>
      </c>
      <c r="B188" s="150" t="s">
        <v>1040</v>
      </c>
      <c r="C188" s="149"/>
      <c r="D188" s="149"/>
      <c r="E188" s="166">
        <v>25</v>
      </c>
      <c r="F188" s="137">
        <v>4.8706898485330443</v>
      </c>
      <c r="G188" s="137">
        <f>F188*(1-Elteq!$F$8)</f>
        <v>4.8706898485330443</v>
      </c>
    </row>
    <row r="189" spans="1:7" ht="14.25" customHeight="1" x14ac:dyDescent="0.2">
      <c r="A189" s="261" t="str">
        <f t="shared" ca="1" si="2"/>
        <v>REIKU-B</v>
      </c>
      <c r="B189" s="147" t="s">
        <v>1041</v>
      </c>
      <c r="C189" s="146"/>
      <c r="D189" s="146"/>
      <c r="E189" s="167">
        <v>25</v>
      </c>
      <c r="F189" s="141">
        <v>11.291328837718238</v>
      </c>
      <c r="G189" s="141">
        <f>F189*(1-Elteq!$F$8)</f>
        <v>11.291328837718238</v>
      </c>
    </row>
    <row r="190" spans="1:7" ht="14.25" customHeight="1" x14ac:dyDescent="0.2">
      <c r="A190" s="261" t="str">
        <f t="shared" ca="1" si="2"/>
        <v>REIKU-B</v>
      </c>
      <c r="B190" s="150" t="s">
        <v>1042</v>
      </c>
      <c r="C190" s="149"/>
      <c r="D190" s="149"/>
      <c r="E190" s="166">
        <v>50</v>
      </c>
      <c r="F190" s="137">
        <v>1.72910232517936</v>
      </c>
      <c r="G190" s="137">
        <f>F190*(1-Elteq!$F$8)</f>
        <v>1.72910232517936</v>
      </c>
    </row>
    <row r="191" spans="1:7" ht="14.25" customHeight="1" x14ac:dyDescent="0.2">
      <c r="A191" s="261" t="str">
        <f t="shared" ca="1" si="2"/>
        <v>REIKU-B</v>
      </c>
      <c r="B191" s="147" t="s">
        <v>1043</v>
      </c>
      <c r="C191" s="146"/>
      <c r="D191" s="146"/>
      <c r="E191" s="167">
        <v>50</v>
      </c>
      <c r="F191" s="141">
        <v>1.72910232517936</v>
      </c>
      <c r="G191" s="141">
        <f>F191*(1-Elteq!$F$8)</f>
        <v>1.72910232517936</v>
      </c>
    </row>
    <row r="192" spans="1:7" ht="14.25" customHeight="1" x14ac:dyDescent="0.2">
      <c r="A192" s="261" t="str">
        <f t="shared" ca="1" si="2"/>
        <v>REIKU-B</v>
      </c>
      <c r="B192" s="150" t="s">
        <v>1044</v>
      </c>
      <c r="C192" s="149"/>
      <c r="D192" s="149"/>
      <c r="E192" s="166">
        <v>50</v>
      </c>
      <c r="F192" s="137">
        <v>1.8194285660469385</v>
      </c>
      <c r="G192" s="137">
        <f>F192*(1-Elteq!$F$8)</f>
        <v>1.8194285660469385</v>
      </c>
    </row>
    <row r="193" spans="1:7" ht="14.25" customHeight="1" x14ac:dyDescent="0.2">
      <c r="A193" s="261" t="str">
        <f t="shared" ca="1" si="2"/>
        <v>REIKU-B</v>
      </c>
      <c r="B193" s="147" t="s">
        <v>1045</v>
      </c>
      <c r="C193" s="146"/>
      <c r="D193" s="146"/>
      <c r="E193" s="167">
        <v>50</v>
      </c>
      <c r="F193" s="141">
        <v>2.8001134668949357</v>
      </c>
      <c r="G193" s="141">
        <f>F193*(1-Elteq!$F$8)</f>
        <v>2.8001134668949357</v>
      </c>
    </row>
    <row r="194" spans="1:7" ht="14.25" customHeight="1" x14ac:dyDescent="0.2">
      <c r="A194" s="261" t="str">
        <f t="shared" ca="1" si="2"/>
        <v>REIKU-B</v>
      </c>
      <c r="B194" s="150" t="s">
        <v>1046</v>
      </c>
      <c r="C194" s="149"/>
      <c r="D194" s="149"/>
      <c r="E194" s="166">
        <v>50</v>
      </c>
      <c r="F194" s="137">
        <v>3.4065896555772461</v>
      </c>
      <c r="G194" s="137">
        <f>F194*(1-Elteq!$F$8)</f>
        <v>3.4065896555772461</v>
      </c>
    </row>
    <row r="195" spans="1:7" ht="14.25" customHeight="1" x14ac:dyDescent="0.2">
      <c r="A195" s="261" t="str">
        <f t="shared" ca="1" si="2"/>
        <v>REIKU-B</v>
      </c>
      <c r="B195" s="147" t="s">
        <v>1047</v>
      </c>
      <c r="C195" s="146"/>
      <c r="D195" s="146"/>
      <c r="E195" s="167">
        <v>25</v>
      </c>
      <c r="F195" s="141">
        <v>4.2711408181669279</v>
      </c>
      <c r="G195" s="141">
        <f>F195*(1-Elteq!$F$8)</f>
        <v>4.2711408181669279</v>
      </c>
    </row>
    <row r="196" spans="1:7" ht="14.25" customHeight="1" x14ac:dyDescent="0.2">
      <c r="A196" s="261" t="str">
        <f t="shared" ca="1" si="2"/>
        <v>REIKU-B</v>
      </c>
      <c r="B196" s="150" t="s">
        <v>1048</v>
      </c>
      <c r="C196" s="149"/>
      <c r="D196" s="149"/>
      <c r="E196" s="166">
        <v>25</v>
      </c>
      <c r="F196" s="137">
        <v>11.01980138584458</v>
      </c>
      <c r="G196" s="137">
        <f>F196*(1-Elteq!$F$8)</f>
        <v>11.01980138584458</v>
      </c>
    </row>
    <row r="197" spans="1:7" ht="14.25" customHeight="1" x14ac:dyDescent="0.2">
      <c r="A197" s="261" t="str">
        <f t="shared" ca="1" si="2"/>
        <v>REIKU-B</v>
      </c>
      <c r="B197" s="147" t="s">
        <v>1049</v>
      </c>
      <c r="C197" s="146"/>
      <c r="D197" s="146"/>
      <c r="E197" s="167">
        <v>25</v>
      </c>
      <c r="F197" s="141">
        <v>14.400583544031091</v>
      </c>
      <c r="G197" s="141">
        <f>F197*(1-Elteq!$F$8)</f>
        <v>14.400583544031091</v>
      </c>
    </row>
    <row r="198" spans="1:7" ht="14.25" customHeight="1" x14ac:dyDescent="0.2">
      <c r="A198" s="261" t="str">
        <f t="shared" ref="A198:A261" ca="1" si="3">REPLACE(CELL("Filename",$A$1),1,FIND("]",CELL("filename",$A$1)),"")</f>
        <v>REIKU-B</v>
      </c>
      <c r="B198" s="150" t="s">
        <v>1050</v>
      </c>
      <c r="C198" s="149"/>
      <c r="D198" s="149"/>
      <c r="E198" s="166">
        <v>30</v>
      </c>
      <c r="F198" s="137">
        <v>0.40001620955641914</v>
      </c>
      <c r="G198" s="137">
        <f>F198*(1-Elteq!$F$8)</f>
        <v>0.40001620955641914</v>
      </c>
    </row>
    <row r="199" spans="1:7" ht="14.25" customHeight="1" x14ac:dyDescent="0.2">
      <c r="A199" s="261" t="str">
        <f t="shared" ca="1" si="3"/>
        <v>REIKU-B</v>
      </c>
      <c r="B199" s="147" t="s">
        <v>1051</v>
      </c>
      <c r="C199" s="146"/>
      <c r="D199" s="146"/>
      <c r="E199" s="167">
        <v>30</v>
      </c>
      <c r="F199" s="141">
        <v>0.49034245042399766</v>
      </c>
      <c r="G199" s="141">
        <f>F199*(1-Elteq!$F$8)</f>
        <v>0.49034245042399766</v>
      </c>
    </row>
    <row r="200" spans="1:7" ht="14.25" customHeight="1" x14ac:dyDescent="0.2">
      <c r="A200" s="261" t="str">
        <f t="shared" ca="1" si="3"/>
        <v>REIKU-B</v>
      </c>
      <c r="B200" s="150" t="s">
        <v>1052</v>
      </c>
      <c r="C200" s="149"/>
      <c r="D200" s="149"/>
      <c r="E200" s="166">
        <v>20</v>
      </c>
      <c r="F200" s="137">
        <v>0.65809118346378659</v>
      </c>
      <c r="G200" s="137">
        <f>F200*(1-Elteq!$F$8)</f>
        <v>0.65809118346378659</v>
      </c>
    </row>
    <row r="201" spans="1:7" ht="14.25" customHeight="1" x14ac:dyDescent="0.2">
      <c r="A201" s="261" t="str">
        <f t="shared" ca="1" si="3"/>
        <v>REIKU-B</v>
      </c>
      <c r="B201" s="147" t="s">
        <v>1053</v>
      </c>
      <c r="C201" s="146"/>
      <c r="D201" s="146"/>
      <c r="E201" s="167">
        <v>10</v>
      </c>
      <c r="F201" s="141">
        <v>0.91616615737115359</v>
      </c>
      <c r="G201" s="141">
        <f>F201*(1-Elteq!$F$8)</f>
        <v>0.91616615737115359</v>
      </c>
    </row>
    <row r="202" spans="1:7" ht="14.25" customHeight="1" x14ac:dyDescent="0.2">
      <c r="A202" s="261" t="str">
        <f t="shared" ca="1" si="3"/>
        <v>REIKU-B</v>
      </c>
      <c r="B202" s="150" t="s">
        <v>1054</v>
      </c>
      <c r="C202" s="149"/>
      <c r="D202" s="149"/>
      <c r="E202" s="166">
        <v>10</v>
      </c>
      <c r="F202" s="137">
        <v>1.264567372146099</v>
      </c>
      <c r="G202" s="137">
        <f>F202*(1-Elteq!$F$8)</f>
        <v>1.264567372146099</v>
      </c>
    </row>
    <row r="203" spans="1:7" ht="14.25" customHeight="1" x14ac:dyDescent="0.2">
      <c r="A203" s="261" t="str">
        <f t="shared" ca="1" si="3"/>
        <v>REIKU-B</v>
      </c>
      <c r="B203" s="147" t="s">
        <v>1055</v>
      </c>
      <c r="C203" s="146"/>
      <c r="D203" s="146"/>
      <c r="E203" s="167">
        <v>10</v>
      </c>
      <c r="F203" s="141">
        <v>1.3032600971541126</v>
      </c>
      <c r="G203" s="141">
        <f>F203*(1-Elteq!$F$8)</f>
        <v>1.3032600971541126</v>
      </c>
    </row>
    <row r="204" spans="1:7" ht="14.25" customHeight="1" x14ac:dyDescent="0.2">
      <c r="A204" s="261" t="str">
        <f t="shared" ca="1" si="3"/>
        <v>REIKU-B</v>
      </c>
      <c r="B204" s="150" t="s">
        <v>1056</v>
      </c>
      <c r="C204" s="149"/>
      <c r="D204" s="149"/>
      <c r="E204" s="166">
        <v>10</v>
      </c>
      <c r="F204" s="137">
        <v>1.3032786182322047</v>
      </c>
      <c r="G204" s="137">
        <f>F204*(1-Elteq!$F$8)</f>
        <v>1.3032786182322047</v>
      </c>
    </row>
    <row r="205" spans="1:7" ht="14.25" customHeight="1" x14ac:dyDescent="0.2">
      <c r="A205" s="261" t="str">
        <f t="shared" ca="1" si="3"/>
        <v>REIKU-B</v>
      </c>
      <c r="B205" s="147" t="s">
        <v>1057</v>
      </c>
      <c r="C205" s="146"/>
      <c r="D205" s="146"/>
      <c r="E205" s="167">
        <v>10</v>
      </c>
      <c r="F205" s="141">
        <v>1.3032786182322047</v>
      </c>
      <c r="G205" s="141">
        <f>F205*(1-Elteq!$F$8)</f>
        <v>1.3032786182322047</v>
      </c>
    </row>
    <row r="206" spans="1:7" ht="14.25" customHeight="1" x14ac:dyDescent="0.2">
      <c r="A206" s="261" t="str">
        <f t="shared" ca="1" si="3"/>
        <v>REIKU-B</v>
      </c>
      <c r="B206" s="150" t="s">
        <v>16444</v>
      </c>
      <c r="C206" s="149"/>
      <c r="D206" s="149"/>
      <c r="E206" s="166">
        <v>50</v>
      </c>
      <c r="F206" s="137">
        <v>6.0673554531467824</v>
      </c>
      <c r="G206" s="137">
        <f>F206*(1-Elteq!$F$8)</f>
        <v>6.0673554531467824</v>
      </c>
    </row>
    <row r="207" spans="1:7" ht="14.25" customHeight="1" x14ac:dyDescent="0.2">
      <c r="A207" s="261" t="str">
        <f t="shared" ca="1" si="3"/>
        <v>REIKU-B</v>
      </c>
      <c r="B207" s="147" t="s">
        <v>16445</v>
      </c>
      <c r="C207" s="146"/>
      <c r="D207" s="146"/>
      <c r="E207" s="167">
        <v>50</v>
      </c>
      <c r="F207" s="141">
        <v>9.4348359069159518</v>
      </c>
      <c r="G207" s="141">
        <f>F207*(1-Elteq!$F$8)</f>
        <v>9.4348359069159518</v>
      </c>
    </row>
    <row r="208" spans="1:7" ht="14.25" customHeight="1" x14ac:dyDescent="0.2">
      <c r="A208" s="261" t="str">
        <f t="shared" ca="1" si="3"/>
        <v>REIKU-B</v>
      </c>
      <c r="B208" s="150" t="s">
        <v>16446</v>
      </c>
      <c r="C208" s="149"/>
      <c r="D208" s="149"/>
      <c r="E208" s="166">
        <v>50</v>
      </c>
      <c r="F208" s="137">
        <v>14.883674542023503</v>
      </c>
      <c r="G208" s="137">
        <f>F208*(1-Elteq!$F$8)</f>
        <v>14.883674542023503</v>
      </c>
    </row>
    <row r="209" spans="1:7" ht="14.25" customHeight="1" x14ac:dyDescent="0.2">
      <c r="A209" s="261" t="str">
        <f t="shared" ca="1" si="3"/>
        <v>REIKU-B</v>
      </c>
      <c r="B209" s="147" t="s">
        <v>16447</v>
      </c>
      <c r="C209" s="146"/>
      <c r="D209" s="146"/>
      <c r="E209" s="167">
        <v>50</v>
      </c>
      <c r="F209" s="141">
        <v>18.859854086561445</v>
      </c>
      <c r="G209" s="141">
        <f>F209*(1-Elteq!$F$8)</f>
        <v>18.859854086561445</v>
      </c>
    </row>
    <row r="210" spans="1:7" ht="14.25" customHeight="1" x14ac:dyDescent="0.2">
      <c r="A210" s="261" t="str">
        <f t="shared" ca="1" si="3"/>
        <v>REIKU-B</v>
      </c>
      <c r="B210" s="150" t="s">
        <v>16448</v>
      </c>
      <c r="C210" s="149"/>
      <c r="D210" s="149"/>
      <c r="E210" s="166">
        <v>30</v>
      </c>
      <c r="F210" s="137">
        <v>27.270504684622587</v>
      </c>
      <c r="G210" s="137">
        <f>F210*(1-Elteq!$F$8)</f>
        <v>27.270504684622587</v>
      </c>
    </row>
    <row r="211" spans="1:7" ht="14.25" customHeight="1" x14ac:dyDescent="0.2">
      <c r="A211" s="261" t="str">
        <f t="shared" ca="1" si="3"/>
        <v>REIKU-B</v>
      </c>
      <c r="B211" s="147" t="s">
        <v>16449</v>
      </c>
      <c r="C211" s="146"/>
      <c r="D211" s="146"/>
      <c r="E211" s="167">
        <v>30</v>
      </c>
      <c r="F211" s="141">
        <v>38.425210054778432</v>
      </c>
      <c r="G211" s="141">
        <f>F211*(1-Elteq!$F$8)</f>
        <v>38.425210054778432</v>
      </c>
    </row>
    <row r="212" spans="1:7" ht="14.25" customHeight="1" x14ac:dyDescent="0.2">
      <c r="A212" s="261" t="str">
        <f t="shared" ca="1" si="3"/>
        <v>REIKU-B</v>
      </c>
      <c r="B212" s="150" t="s">
        <v>16450</v>
      </c>
      <c r="C212" s="149"/>
      <c r="D212" s="149"/>
      <c r="E212" s="166">
        <v>50</v>
      </c>
      <c r="F212" s="137">
        <v>2.3912867506472817</v>
      </c>
      <c r="G212" s="137">
        <f>F212*(1-Elteq!$F$8)</f>
        <v>2.3912867506472817</v>
      </c>
    </row>
    <row r="213" spans="1:7" ht="14.25" customHeight="1" x14ac:dyDescent="0.2">
      <c r="A213" s="261" t="str">
        <f t="shared" ca="1" si="3"/>
        <v>REIKU-B</v>
      </c>
      <c r="B213" s="147" t="s">
        <v>16451</v>
      </c>
      <c r="C213" s="146"/>
      <c r="D213" s="146"/>
      <c r="E213" s="167">
        <v>50</v>
      </c>
      <c r="F213" s="141">
        <v>2.3912867506472817</v>
      </c>
      <c r="G213" s="141">
        <f>F213*(1-Elteq!$F$8)</f>
        <v>2.3912867506472817</v>
      </c>
    </row>
    <row r="214" spans="1:7" ht="14.25" customHeight="1" x14ac:dyDescent="0.2">
      <c r="A214" s="261" t="str">
        <f t="shared" ca="1" si="3"/>
        <v>REIKU-B</v>
      </c>
      <c r="B214" s="150" t="s">
        <v>16452</v>
      </c>
      <c r="C214" s="149"/>
      <c r="D214" s="149"/>
      <c r="E214" s="166">
        <v>50</v>
      </c>
      <c r="F214" s="137">
        <v>2.3912867506472817</v>
      </c>
      <c r="G214" s="137">
        <f>F214*(1-Elteq!$F$8)</f>
        <v>2.3912867506472817</v>
      </c>
    </row>
    <row r="215" spans="1:7" ht="14.25" customHeight="1" x14ac:dyDescent="0.2">
      <c r="A215" s="261" t="str">
        <f t="shared" ca="1" si="3"/>
        <v>REIKU-B</v>
      </c>
      <c r="B215" s="147" t="s">
        <v>1058</v>
      </c>
      <c r="C215" s="146"/>
      <c r="D215" s="146"/>
      <c r="E215" s="167">
        <v>50</v>
      </c>
      <c r="F215" s="141">
        <v>2.4259047547292516</v>
      </c>
      <c r="G215" s="141">
        <f>F215*(1-Elteq!$F$8)</f>
        <v>2.4259047547292516</v>
      </c>
    </row>
    <row r="216" spans="1:7" ht="14.25" customHeight="1" x14ac:dyDescent="0.2">
      <c r="A216" s="261" t="str">
        <f t="shared" ca="1" si="3"/>
        <v>REIKU-B</v>
      </c>
      <c r="B216" s="150" t="s">
        <v>1059</v>
      </c>
      <c r="C216" s="149"/>
      <c r="D216" s="149"/>
      <c r="E216" s="166">
        <v>50</v>
      </c>
      <c r="F216" s="137">
        <v>2.4259047547292516</v>
      </c>
      <c r="G216" s="137">
        <f>F216*(1-Elteq!$F$8)</f>
        <v>2.4259047547292516</v>
      </c>
    </row>
    <row r="217" spans="1:7" ht="14.25" customHeight="1" x14ac:dyDescent="0.2">
      <c r="A217" s="261" t="str">
        <f t="shared" ca="1" si="3"/>
        <v>REIKU-B</v>
      </c>
      <c r="B217" s="147" t="s">
        <v>16453</v>
      </c>
      <c r="C217" s="146"/>
      <c r="D217" s="146"/>
      <c r="E217" s="167">
        <v>50</v>
      </c>
      <c r="F217" s="141">
        <v>2.3912867506472817</v>
      </c>
      <c r="G217" s="141">
        <f>F217*(1-Elteq!$F$8)</f>
        <v>2.3912867506472817</v>
      </c>
    </row>
    <row r="218" spans="1:7" ht="14.25" customHeight="1" x14ac:dyDescent="0.2">
      <c r="A218" s="261" t="str">
        <f t="shared" ca="1" si="3"/>
        <v>REIKU-B</v>
      </c>
      <c r="B218" s="150" t="s">
        <v>16454</v>
      </c>
      <c r="C218" s="149"/>
      <c r="D218" s="149"/>
      <c r="E218" s="166">
        <v>50</v>
      </c>
      <c r="F218" s="137">
        <v>2.3912867506472817</v>
      </c>
      <c r="G218" s="137">
        <f>F218*(1-Elteq!$F$8)</f>
        <v>2.3912867506472817</v>
      </c>
    </row>
    <row r="219" spans="1:7" ht="14.25" customHeight="1" x14ac:dyDescent="0.2">
      <c r="A219" s="261" t="str">
        <f t="shared" ca="1" si="3"/>
        <v>REIKU-B</v>
      </c>
      <c r="B219" s="147" t="s">
        <v>16455</v>
      </c>
      <c r="C219" s="146"/>
      <c r="D219" s="146"/>
      <c r="E219" s="167">
        <v>50</v>
      </c>
      <c r="F219" s="141">
        <v>2.3912867506472817</v>
      </c>
      <c r="G219" s="141">
        <f>F219*(1-Elteq!$F$8)</f>
        <v>2.3912867506472817</v>
      </c>
    </row>
    <row r="220" spans="1:7" ht="14.25" customHeight="1" x14ac:dyDescent="0.2">
      <c r="A220" s="261" t="str">
        <f t="shared" ca="1" si="3"/>
        <v>REIKU-B</v>
      </c>
      <c r="B220" s="150" t="s">
        <v>1060</v>
      </c>
      <c r="C220" s="149"/>
      <c r="D220" s="149"/>
      <c r="E220" s="166">
        <v>50</v>
      </c>
      <c r="F220" s="137">
        <v>2.4259047547292516</v>
      </c>
      <c r="G220" s="137">
        <f>F220*(1-Elteq!$F$8)</f>
        <v>2.4259047547292516</v>
      </c>
    </row>
    <row r="221" spans="1:7" ht="14.25" customHeight="1" x14ac:dyDescent="0.2">
      <c r="A221" s="261" t="str">
        <f t="shared" ca="1" si="3"/>
        <v>REIKU-B</v>
      </c>
      <c r="B221" s="147" t="s">
        <v>1061</v>
      </c>
      <c r="C221" s="146"/>
      <c r="D221" s="146"/>
      <c r="E221" s="167">
        <v>50</v>
      </c>
      <c r="F221" s="141">
        <v>2.4775197495107255</v>
      </c>
      <c r="G221" s="141">
        <f>F221*(1-Elteq!$F$8)</f>
        <v>2.4775197495107255</v>
      </c>
    </row>
    <row r="222" spans="1:7" ht="14.25" customHeight="1" x14ac:dyDescent="0.2">
      <c r="A222" s="261" t="str">
        <f t="shared" ca="1" si="3"/>
        <v>REIKU-B</v>
      </c>
      <c r="B222" s="150" t="s">
        <v>1062</v>
      </c>
      <c r="C222" s="149"/>
      <c r="D222" s="149"/>
      <c r="E222" s="166">
        <v>50</v>
      </c>
      <c r="F222" s="137">
        <v>2.6065572364644094</v>
      </c>
      <c r="G222" s="137">
        <f>F222*(1-Elteq!$F$8)</f>
        <v>2.6065572364644094</v>
      </c>
    </row>
    <row r="223" spans="1:7" ht="14.25" customHeight="1" x14ac:dyDescent="0.2">
      <c r="A223" s="261" t="str">
        <f t="shared" ca="1" si="3"/>
        <v>REIKU-B</v>
      </c>
      <c r="B223" s="147" t="s">
        <v>1063</v>
      </c>
      <c r="C223" s="146"/>
      <c r="D223" s="146"/>
      <c r="E223" s="167">
        <v>30</v>
      </c>
      <c r="F223" s="141">
        <v>4.2969483155576649</v>
      </c>
      <c r="G223" s="141">
        <f>F223*(1-Elteq!$F$8)</f>
        <v>4.2969483155576649</v>
      </c>
    </row>
    <row r="224" spans="1:7" ht="14.25" customHeight="1" x14ac:dyDescent="0.2">
      <c r="A224" s="261" t="str">
        <f t="shared" ca="1" si="3"/>
        <v>REIKU-B</v>
      </c>
      <c r="B224" s="150" t="s">
        <v>1064</v>
      </c>
      <c r="C224" s="149"/>
      <c r="D224" s="149"/>
      <c r="E224" s="166">
        <v>30</v>
      </c>
      <c r="F224" s="137">
        <v>6.2583181172536539</v>
      </c>
      <c r="G224" s="137">
        <f>F224*(1-Elteq!$F$8)</f>
        <v>6.2583181172536539</v>
      </c>
    </row>
    <row r="225" spans="1:7" ht="14.25" customHeight="1" x14ac:dyDescent="0.2">
      <c r="A225" s="261" t="str">
        <f t="shared" ca="1" si="3"/>
        <v>REIKU-B</v>
      </c>
      <c r="B225" s="147" t="s">
        <v>1065</v>
      </c>
      <c r="C225" s="146"/>
      <c r="D225" s="146"/>
      <c r="E225" s="167">
        <v>50</v>
      </c>
      <c r="F225" s="141">
        <v>2.7614022208088285</v>
      </c>
      <c r="G225" s="141">
        <f>F225*(1-Elteq!$F$8)</f>
        <v>2.7614022208088285</v>
      </c>
    </row>
    <row r="226" spans="1:7" ht="14.25" customHeight="1" x14ac:dyDescent="0.2">
      <c r="A226" s="261" t="str">
        <f t="shared" ca="1" si="3"/>
        <v>REIKU-B</v>
      </c>
      <c r="B226" s="150" t="s">
        <v>1066</v>
      </c>
      <c r="C226" s="149"/>
      <c r="D226" s="149"/>
      <c r="E226" s="166">
        <v>50</v>
      </c>
      <c r="F226" s="137">
        <v>2.7614022208088285</v>
      </c>
      <c r="G226" s="137">
        <f>F226*(1-Elteq!$F$8)</f>
        <v>2.7614022208088285</v>
      </c>
    </row>
    <row r="227" spans="1:7" ht="14.25" customHeight="1" x14ac:dyDescent="0.2">
      <c r="A227" s="261" t="str">
        <f t="shared" ca="1" si="3"/>
        <v>REIKU-B</v>
      </c>
      <c r="B227" s="147" t="s">
        <v>1067</v>
      </c>
      <c r="C227" s="146"/>
      <c r="D227" s="146"/>
      <c r="E227" s="167">
        <v>50</v>
      </c>
      <c r="F227" s="141">
        <v>2.7743059695041974</v>
      </c>
      <c r="G227" s="141">
        <f>F227*(1-Elteq!$F$8)</f>
        <v>2.7743059695041974</v>
      </c>
    </row>
    <row r="228" spans="1:7" ht="14.25" customHeight="1" x14ac:dyDescent="0.2">
      <c r="A228" s="261" t="str">
        <f t="shared" ca="1" si="3"/>
        <v>REIKU-B</v>
      </c>
      <c r="B228" s="150" t="s">
        <v>1068</v>
      </c>
      <c r="C228" s="149"/>
      <c r="D228" s="149"/>
      <c r="E228" s="166">
        <v>50</v>
      </c>
      <c r="F228" s="137">
        <v>2.8517284616764083</v>
      </c>
      <c r="G228" s="137">
        <f>F228*(1-Elteq!$F$8)</f>
        <v>2.8517284616764083</v>
      </c>
    </row>
    <row r="229" spans="1:7" ht="14.25" customHeight="1" x14ac:dyDescent="0.2">
      <c r="A229" s="261" t="str">
        <f t="shared" ca="1" si="3"/>
        <v>REIKU-B</v>
      </c>
      <c r="B229" s="147" t="s">
        <v>1069</v>
      </c>
      <c r="C229" s="146"/>
      <c r="D229" s="146"/>
      <c r="E229" s="167">
        <v>50</v>
      </c>
      <c r="F229" s="141">
        <v>3.0323809434115661</v>
      </c>
      <c r="G229" s="141">
        <f>F229*(1-Elteq!$F$8)</f>
        <v>3.0323809434115661</v>
      </c>
    </row>
    <row r="230" spans="1:7" ht="14.25" customHeight="1" x14ac:dyDescent="0.2">
      <c r="A230" s="261" t="str">
        <f t="shared" ca="1" si="3"/>
        <v>REIKU-B</v>
      </c>
      <c r="B230" s="150" t="s">
        <v>1070</v>
      </c>
      <c r="C230" s="149"/>
      <c r="D230" s="149"/>
      <c r="E230" s="166">
        <v>30</v>
      </c>
      <c r="F230" s="137">
        <v>4.9421357503260825</v>
      </c>
      <c r="G230" s="137">
        <f>F230*(1-Elteq!$F$8)</f>
        <v>4.9421357503260825</v>
      </c>
    </row>
    <row r="231" spans="1:7" ht="14.25" customHeight="1" x14ac:dyDescent="0.2">
      <c r="A231" s="261" t="str">
        <f t="shared" ca="1" si="3"/>
        <v>REIKU-B</v>
      </c>
      <c r="B231" s="147" t="s">
        <v>1071</v>
      </c>
      <c r="C231" s="146"/>
      <c r="D231" s="146"/>
      <c r="E231" s="167">
        <v>30</v>
      </c>
      <c r="F231" s="141">
        <v>7.0970617824525961</v>
      </c>
      <c r="G231" s="141">
        <f>F231*(1-Elteq!$F$8)</f>
        <v>7.0970617824525961</v>
      </c>
    </row>
    <row r="232" spans="1:7" ht="14.25" customHeight="1" x14ac:dyDescent="0.2">
      <c r="A232" s="261" t="str">
        <f t="shared" ca="1" si="3"/>
        <v>REIKU-B</v>
      </c>
      <c r="B232" s="150" t="s">
        <v>1072</v>
      </c>
      <c r="C232" s="149"/>
      <c r="D232" s="149"/>
      <c r="E232" s="166">
        <v>100</v>
      </c>
      <c r="F232" s="137">
        <v>0.14194123564905192</v>
      </c>
      <c r="G232" s="137">
        <f>F232*(1-Elteq!$F$8)</f>
        <v>0.14194123564905192</v>
      </c>
    </row>
    <row r="233" spans="1:7" ht="14.25" customHeight="1" x14ac:dyDescent="0.2">
      <c r="A233" s="261" t="str">
        <f t="shared" ca="1" si="3"/>
        <v>REIKU-B</v>
      </c>
      <c r="B233" s="147" t="s">
        <v>1073</v>
      </c>
      <c r="C233" s="146"/>
      <c r="D233" s="146"/>
      <c r="E233" s="167">
        <v>100</v>
      </c>
      <c r="F233" s="141">
        <v>0.14194123564905192</v>
      </c>
      <c r="G233" s="141">
        <f>F233*(1-Elteq!$F$8)</f>
        <v>0.14194123564905192</v>
      </c>
    </row>
    <row r="234" spans="1:7" ht="14.25" customHeight="1" x14ac:dyDescent="0.2">
      <c r="A234" s="261" t="str">
        <f t="shared" ca="1" si="3"/>
        <v>REIKU-B</v>
      </c>
      <c r="B234" s="150" t="s">
        <v>1074</v>
      </c>
      <c r="C234" s="149"/>
      <c r="D234" s="149"/>
      <c r="E234" s="166">
        <v>100</v>
      </c>
      <c r="F234" s="137">
        <v>0.16774873303978871</v>
      </c>
      <c r="G234" s="137">
        <f>F234*(1-Elteq!$F$8)</f>
        <v>0.16774873303978871</v>
      </c>
    </row>
    <row r="235" spans="1:7" ht="14.25" customHeight="1" x14ac:dyDescent="0.2">
      <c r="A235" s="261" t="str">
        <f t="shared" ca="1" si="3"/>
        <v>REIKU-B</v>
      </c>
      <c r="B235" s="147" t="s">
        <v>1075</v>
      </c>
      <c r="C235" s="146"/>
      <c r="D235" s="146"/>
      <c r="E235" s="167">
        <v>50</v>
      </c>
      <c r="F235" s="141">
        <v>0.20645997912589376</v>
      </c>
      <c r="G235" s="141">
        <f>F235*(1-Elteq!$F$8)</f>
        <v>0.20645997912589376</v>
      </c>
    </row>
    <row r="236" spans="1:7" ht="14.25" customHeight="1" x14ac:dyDescent="0.2">
      <c r="A236" s="261" t="str">
        <f t="shared" ca="1" si="3"/>
        <v>REIKU-B</v>
      </c>
      <c r="B236" s="150" t="s">
        <v>1076</v>
      </c>
      <c r="C236" s="149"/>
      <c r="D236" s="149"/>
      <c r="E236" s="166">
        <v>50</v>
      </c>
      <c r="F236" s="137">
        <v>0.36130496347031404</v>
      </c>
      <c r="G236" s="137">
        <f>F236*(1-Elteq!$F$8)</f>
        <v>0.36130496347031404</v>
      </c>
    </row>
    <row r="237" spans="1:7" ht="14.25" customHeight="1" x14ac:dyDescent="0.2">
      <c r="A237" s="261" t="str">
        <f t="shared" ca="1" si="3"/>
        <v>REIKU-B</v>
      </c>
      <c r="B237" s="147" t="s">
        <v>1077</v>
      </c>
      <c r="C237" s="146"/>
      <c r="D237" s="146"/>
      <c r="E237" s="167">
        <v>25</v>
      </c>
      <c r="F237" s="141">
        <v>1.65167983300715</v>
      </c>
      <c r="G237" s="141">
        <f>F237*(1-Elteq!$F$8)</f>
        <v>1.65167983300715</v>
      </c>
    </row>
    <row r="238" spans="1:7" ht="14.25" customHeight="1" x14ac:dyDescent="0.2">
      <c r="A238" s="261" t="str">
        <f t="shared" ca="1" si="3"/>
        <v>REIKU-B</v>
      </c>
      <c r="B238" s="150" t="s">
        <v>1078</v>
      </c>
      <c r="C238" s="149"/>
      <c r="D238" s="149"/>
      <c r="E238" s="166">
        <v>25</v>
      </c>
      <c r="F238" s="137">
        <v>2.2323485242987262</v>
      </c>
      <c r="G238" s="137">
        <f>F238*(1-Elteq!$F$8)</f>
        <v>2.2323485242987262</v>
      </c>
    </row>
    <row r="239" spans="1:7" ht="14.25" customHeight="1" x14ac:dyDescent="0.2">
      <c r="A239" s="261" t="str">
        <f t="shared" ca="1" si="3"/>
        <v>REIKU-B</v>
      </c>
      <c r="B239" s="147" t="s">
        <v>1079</v>
      </c>
      <c r="C239" s="146"/>
      <c r="D239" s="146"/>
      <c r="E239" s="167">
        <v>25</v>
      </c>
      <c r="F239" s="141">
        <v>2.9549584512393556</v>
      </c>
      <c r="G239" s="141">
        <f>F239*(1-Elteq!$F$8)</f>
        <v>2.9549584512393556</v>
      </c>
    </row>
    <row r="240" spans="1:7" ht="14.25" customHeight="1" x14ac:dyDescent="0.2">
      <c r="A240" s="261" t="str">
        <f t="shared" ca="1" si="3"/>
        <v>REIKU-B</v>
      </c>
      <c r="B240" s="150" t="s">
        <v>1080</v>
      </c>
      <c r="C240" s="149"/>
      <c r="D240" s="149"/>
      <c r="E240" s="166">
        <v>100</v>
      </c>
      <c r="F240" s="137">
        <v>0.14194123564905192</v>
      </c>
      <c r="G240" s="137">
        <f>F240*(1-Elteq!$F$8)</f>
        <v>0.14194123564905192</v>
      </c>
    </row>
    <row r="241" spans="1:7" ht="14.25" customHeight="1" x14ac:dyDescent="0.2">
      <c r="A241" s="261" t="str">
        <f t="shared" ca="1" si="3"/>
        <v>REIKU-B</v>
      </c>
      <c r="B241" s="147" t="s">
        <v>1081</v>
      </c>
      <c r="C241" s="146"/>
      <c r="D241" s="146"/>
      <c r="E241" s="167">
        <v>100</v>
      </c>
      <c r="F241" s="141">
        <v>0.15484498434442034</v>
      </c>
      <c r="G241" s="141">
        <f>F241*(1-Elteq!$F$8)</f>
        <v>0.15484498434442034</v>
      </c>
    </row>
    <row r="242" spans="1:7" ht="14.25" customHeight="1" x14ac:dyDescent="0.2">
      <c r="A242" s="261" t="str">
        <f t="shared" ca="1" si="3"/>
        <v>REIKU-B</v>
      </c>
      <c r="B242" s="150" t="s">
        <v>1082</v>
      </c>
      <c r="C242" s="149"/>
      <c r="D242" s="149"/>
      <c r="E242" s="166">
        <v>100</v>
      </c>
      <c r="F242" s="137">
        <v>0.15484498434442034</v>
      </c>
      <c r="G242" s="137">
        <f>F242*(1-Elteq!$F$8)</f>
        <v>0.15484498434442034</v>
      </c>
    </row>
    <row r="243" spans="1:7" ht="14.25" customHeight="1" x14ac:dyDescent="0.2">
      <c r="A243" s="261" t="str">
        <f t="shared" ca="1" si="3"/>
        <v>REIKU-B</v>
      </c>
      <c r="B243" s="147" t="s">
        <v>1083</v>
      </c>
      <c r="C243" s="146"/>
      <c r="D243" s="146"/>
      <c r="E243" s="167">
        <v>100</v>
      </c>
      <c r="F243" s="141">
        <v>0.18065248173515702</v>
      </c>
      <c r="G243" s="141">
        <f>F243*(1-Elteq!$F$8)</f>
        <v>0.18065248173515702</v>
      </c>
    </row>
    <row r="244" spans="1:7" ht="14.25" customHeight="1" x14ac:dyDescent="0.2">
      <c r="A244" s="261" t="str">
        <f t="shared" ca="1" si="3"/>
        <v>REIKU-B</v>
      </c>
      <c r="B244" s="150" t="s">
        <v>1084</v>
      </c>
      <c r="C244" s="149"/>
      <c r="D244" s="149"/>
      <c r="E244" s="166">
        <v>100</v>
      </c>
      <c r="F244" s="137">
        <v>0.19355623043052539</v>
      </c>
      <c r="G244" s="137">
        <f>F244*(1-Elteq!$F$8)</f>
        <v>0.19355623043052539</v>
      </c>
    </row>
    <row r="245" spans="1:7" ht="14.25" customHeight="1" x14ac:dyDescent="0.2">
      <c r="A245" s="261" t="str">
        <f t="shared" ca="1" si="3"/>
        <v>REIKU-B</v>
      </c>
      <c r="B245" s="147" t="s">
        <v>1085</v>
      </c>
      <c r="C245" s="146"/>
      <c r="D245" s="146"/>
      <c r="E245" s="167">
        <v>100</v>
      </c>
      <c r="F245" s="141">
        <v>0.23226747651663035</v>
      </c>
      <c r="G245" s="141">
        <f>F245*(1-Elteq!$F$8)</f>
        <v>0.23226747651663035</v>
      </c>
    </row>
    <row r="246" spans="1:7" ht="14.25" customHeight="1" x14ac:dyDescent="0.2">
      <c r="A246" s="261" t="str">
        <f t="shared" ca="1" si="3"/>
        <v>REIKU-B</v>
      </c>
      <c r="B246" s="150" t="s">
        <v>1086</v>
      </c>
      <c r="C246" s="149"/>
      <c r="D246" s="149"/>
      <c r="E246" s="166">
        <v>50</v>
      </c>
      <c r="F246" s="137">
        <v>0.50324619911936608</v>
      </c>
      <c r="G246" s="137">
        <f>F246*(1-Elteq!$F$8)</f>
        <v>0.50324619911936608</v>
      </c>
    </row>
    <row r="247" spans="1:7" ht="14.25" customHeight="1" x14ac:dyDescent="0.2">
      <c r="A247" s="261" t="str">
        <f t="shared" ca="1" si="3"/>
        <v>REIKU-B</v>
      </c>
      <c r="B247" s="147" t="s">
        <v>1087</v>
      </c>
      <c r="C247" s="146"/>
      <c r="D247" s="146"/>
      <c r="E247" s="167">
        <v>25</v>
      </c>
      <c r="F247" s="141">
        <v>1.1097223878016791</v>
      </c>
      <c r="G247" s="141">
        <f>F247*(1-Elteq!$F$8)</f>
        <v>1.1097223878016791</v>
      </c>
    </row>
    <row r="248" spans="1:7" ht="14.25" customHeight="1" x14ac:dyDescent="0.2">
      <c r="A248" s="261" t="str">
        <f t="shared" ca="1" si="3"/>
        <v>REIKU-B</v>
      </c>
      <c r="B248" s="150" t="s">
        <v>1088</v>
      </c>
      <c r="C248" s="149"/>
      <c r="D248" s="149"/>
      <c r="E248" s="166">
        <v>25</v>
      </c>
      <c r="F248" s="137">
        <v>1.5613535921395714</v>
      </c>
      <c r="G248" s="137">
        <f>F248*(1-Elteq!$F$8)</f>
        <v>1.5613535921395714</v>
      </c>
    </row>
    <row r="249" spans="1:7" ht="14.25" customHeight="1" x14ac:dyDescent="0.2">
      <c r="A249" s="261" t="str">
        <f t="shared" ca="1" si="3"/>
        <v>REIKU-B</v>
      </c>
      <c r="B249" s="147" t="s">
        <v>1089</v>
      </c>
      <c r="C249" s="146"/>
      <c r="D249" s="146"/>
      <c r="E249" s="167">
        <v>50</v>
      </c>
      <c r="F249" s="141">
        <v>0.23226747651663035</v>
      </c>
      <c r="G249" s="141">
        <f>F249*(1-Elteq!$F$8)</f>
        <v>0.23226747651663035</v>
      </c>
    </row>
    <row r="250" spans="1:7" ht="14.25" customHeight="1" x14ac:dyDescent="0.2">
      <c r="A250" s="261" t="str">
        <f t="shared" ca="1" si="3"/>
        <v>REIKU-B</v>
      </c>
      <c r="B250" s="150" t="s">
        <v>16456</v>
      </c>
      <c r="C250" s="149"/>
      <c r="D250" s="149"/>
      <c r="E250" s="166">
        <v>10</v>
      </c>
      <c r="F250" s="137">
        <v>9.6115549977843049</v>
      </c>
      <c r="G250" s="137">
        <f>F250*(1-Elteq!$F$8)</f>
        <v>9.6115549977843049</v>
      </c>
    </row>
    <row r="251" spans="1:7" ht="14.25" customHeight="1" x14ac:dyDescent="0.2">
      <c r="A251" s="261" t="str">
        <f t="shared" ca="1" si="3"/>
        <v>REIKU-B</v>
      </c>
      <c r="B251" s="147" t="s">
        <v>1090</v>
      </c>
      <c r="C251" s="146"/>
      <c r="D251" s="146"/>
      <c r="E251" s="167">
        <v>10</v>
      </c>
      <c r="F251" s="141">
        <v>12.452117491030469</v>
      </c>
      <c r="G251" s="141">
        <f>F251*(1-Elteq!$F$8)</f>
        <v>12.452117491030469</v>
      </c>
    </row>
    <row r="252" spans="1:7" ht="14.25" customHeight="1" x14ac:dyDescent="0.2">
      <c r="A252" s="261" t="str">
        <f t="shared" ca="1" si="3"/>
        <v>REIKU-B</v>
      </c>
      <c r="B252" s="150" t="s">
        <v>1091</v>
      </c>
      <c r="C252" s="149"/>
      <c r="D252" s="149"/>
      <c r="E252" s="166">
        <v>10</v>
      </c>
      <c r="F252" s="137">
        <v>13.677973617090462</v>
      </c>
      <c r="G252" s="137">
        <f>F252*(1-Elteq!$F$8)</f>
        <v>13.677973617090462</v>
      </c>
    </row>
    <row r="253" spans="1:7" ht="14.25" customHeight="1" x14ac:dyDescent="0.2">
      <c r="A253" s="261" t="str">
        <f t="shared" ca="1" si="3"/>
        <v>REIKU-B</v>
      </c>
      <c r="B253" s="147" t="s">
        <v>1092</v>
      </c>
      <c r="C253" s="146"/>
      <c r="D253" s="146"/>
      <c r="E253" s="167">
        <v>10</v>
      </c>
      <c r="F253" s="141">
        <v>7.2260992694062818</v>
      </c>
      <c r="G253" s="141">
        <f>F253*(1-Elteq!$F$8)</f>
        <v>7.2260992694062818</v>
      </c>
    </row>
    <row r="254" spans="1:7" ht="14.25" customHeight="1" x14ac:dyDescent="0.2">
      <c r="A254" s="261" t="str">
        <f t="shared" ca="1" si="3"/>
        <v>REIKU-B</v>
      </c>
      <c r="B254" s="150" t="s">
        <v>1093</v>
      </c>
      <c r="C254" s="149"/>
      <c r="D254" s="149"/>
      <c r="E254" s="166">
        <v>10</v>
      </c>
      <c r="F254" s="137">
        <v>11.09722387801679</v>
      </c>
      <c r="G254" s="137">
        <f>F254*(1-Elteq!$F$8)</f>
        <v>11.09722387801679</v>
      </c>
    </row>
    <row r="255" spans="1:7" ht="14.25" customHeight="1" x14ac:dyDescent="0.2">
      <c r="A255" s="261" t="str">
        <f t="shared" ca="1" si="3"/>
        <v>REIKU-B</v>
      </c>
      <c r="B255" s="147" t="s">
        <v>16457</v>
      </c>
      <c r="C255" s="146"/>
      <c r="D255" s="146"/>
      <c r="E255" s="167">
        <v>10</v>
      </c>
      <c r="F255" s="141">
        <v>7.1374877256273646</v>
      </c>
      <c r="G255" s="141">
        <f>F255*(1-Elteq!$F$8)</f>
        <v>7.1374877256273646</v>
      </c>
    </row>
    <row r="256" spans="1:7" ht="14.25" customHeight="1" x14ac:dyDescent="0.2">
      <c r="A256" s="261" t="str">
        <f t="shared" ca="1" si="3"/>
        <v>REIKU-B</v>
      </c>
      <c r="B256" s="150" t="s">
        <v>1094</v>
      </c>
      <c r="C256" s="149"/>
      <c r="D256" s="149"/>
      <c r="E256" s="166">
        <v>10</v>
      </c>
      <c r="F256" s="137">
        <v>7.7305255778542916</v>
      </c>
      <c r="G256" s="137">
        <f>F256*(1-Elteq!$F$8)</f>
        <v>7.7305255778542916</v>
      </c>
    </row>
    <row r="257" spans="1:7" ht="14.25" customHeight="1" x14ac:dyDescent="0.2">
      <c r="A257" s="261" t="str">
        <f t="shared" ca="1" si="3"/>
        <v>REIKU-B</v>
      </c>
      <c r="B257" s="147" t="s">
        <v>1095</v>
      </c>
      <c r="C257" s="146"/>
      <c r="D257" s="146"/>
      <c r="E257" s="167">
        <v>10</v>
      </c>
      <c r="F257" s="141">
        <v>11.503823751893545</v>
      </c>
      <c r="G257" s="141">
        <f>F257*(1-Elteq!$F$8)</f>
        <v>11.503823751893545</v>
      </c>
    </row>
    <row r="258" spans="1:7" ht="14.25" customHeight="1" x14ac:dyDescent="0.2">
      <c r="A258" s="261" t="str">
        <f t="shared" ca="1" si="3"/>
        <v>REIKU-B</v>
      </c>
      <c r="B258" s="150" t="s">
        <v>1096</v>
      </c>
      <c r="C258" s="149"/>
      <c r="D258" s="149"/>
      <c r="E258" s="166">
        <v>10</v>
      </c>
      <c r="F258" s="137">
        <v>11.503813695399153</v>
      </c>
      <c r="G258" s="137">
        <f>F258*(1-Elteq!$F$8)</f>
        <v>11.503813695399153</v>
      </c>
    </row>
    <row r="259" spans="1:7" ht="14.25" customHeight="1" x14ac:dyDescent="0.2">
      <c r="A259" s="261" t="str">
        <f t="shared" ca="1" si="3"/>
        <v>REIKU-B</v>
      </c>
      <c r="B259" s="147" t="s">
        <v>1097</v>
      </c>
      <c r="C259" s="146"/>
      <c r="D259" s="146"/>
      <c r="E259" s="167">
        <v>100</v>
      </c>
      <c r="F259" s="141">
        <v>0.24517122521199883</v>
      </c>
      <c r="G259" s="141">
        <f>F259*(1-Elteq!$F$8)</f>
        <v>0.24517122521199883</v>
      </c>
    </row>
    <row r="260" spans="1:7" ht="14.25" customHeight="1" x14ac:dyDescent="0.2">
      <c r="A260" s="261" t="str">
        <f t="shared" ca="1" si="3"/>
        <v>REIKU-B</v>
      </c>
      <c r="B260" s="150" t="s">
        <v>1098</v>
      </c>
      <c r="C260" s="149"/>
      <c r="D260" s="149"/>
      <c r="E260" s="166">
        <v>50</v>
      </c>
      <c r="F260" s="137">
        <v>0.25807497390736728</v>
      </c>
      <c r="G260" s="137">
        <f>F260*(1-Elteq!$F$8)</f>
        <v>0.25807497390736728</v>
      </c>
    </row>
    <row r="261" spans="1:7" ht="14.25" customHeight="1" x14ac:dyDescent="0.2">
      <c r="A261" s="261" t="str">
        <f t="shared" ca="1" si="3"/>
        <v>REIKU-B</v>
      </c>
      <c r="B261" s="147" t="s">
        <v>1099</v>
      </c>
      <c r="C261" s="146"/>
      <c r="D261" s="146"/>
      <c r="E261" s="167">
        <v>50</v>
      </c>
      <c r="F261" s="141">
        <v>0.27097872260273559</v>
      </c>
      <c r="G261" s="141">
        <f>F261*(1-Elteq!$F$8)</f>
        <v>0.27097872260273559</v>
      </c>
    </row>
    <row r="262" spans="1:7" ht="14.25" customHeight="1" x14ac:dyDescent="0.2">
      <c r="A262" s="261" t="str">
        <f t="shared" ref="A262:A325" ca="1" si="4">REPLACE(CELL("Filename",$A$1),1,FIND("]",CELL("filename",$A$1)),"")</f>
        <v>REIKU-B</v>
      </c>
      <c r="B262" s="150" t="s">
        <v>1100</v>
      </c>
      <c r="C262" s="149"/>
      <c r="D262" s="149"/>
      <c r="E262" s="166">
        <v>50</v>
      </c>
      <c r="F262" s="137">
        <v>0.34840121477494562</v>
      </c>
      <c r="G262" s="137">
        <f>F262*(1-Elteq!$F$8)</f>
        <v>0.34840121477494562</v>
      </c>
    </row>
    <row r="263" spans="1:7" ht="14.25" customHeight="1" x14ac:dyDescent="0.2">
      <c r="A263" s="261" t="str">
        <f t="shared" ca="1" si="4"/>
        <v>REIKU-B</v>
      </c>
      <c r="B263" s="147" t="s">
        <v>1101</v>
      </c>
      <c r="C263" s="146"/>
      <c r="D263" s="146"/>
      <c r="E263" s="167">
        <v>30</v>
      </c>
      <c r="F263" s="141">
        <v>0.47743870172862929</v>
      </c>
      <c r="G263" s="141">
        <f>F263*(1-Elteq!$F$8)</f>
        <v>0.47743870172862929</v>
      </c>
    </row>
    <row r="264" spans="1:7" ht="14.25" customHeight="1" x14ac:dyDescent="0.2">
      <c r="A264" s="261" t="str">
        <f t="shared" ca="1" si="4"/>
        <v>REIKU-B</v>
      </c>
      <c r="B264" s="150" t="s">
        <v>1102</v>
      </c>
      <c r="C264" s="149"/>
      <c r="D264" s="149"/>
      <c r="E264" s="166">
        <v>20</v>
      </c>
      <c r="F264" s="137">
        <v>0.54195744520547118</v>
      </c>
      <c r="G264" s="137">
        <f>F264*(1-Elteq!$F$8)</f>
        <v>0.54195744520547118</v>
      </c>
    </row>
    <row r="265" spans="1:7" ht="14.25" customHeight="1" x14ac:dyDescent="0.2">
      <c r="A265" s="261" t="str">
        <f t="shared" ca="1" si="4"/>
        <v>REIKU-B</v>
      </c>
      <c r="B265" s="147" t="s">
        <v>1103</v>
      </c>
      <c r="C265" s="146"/>
      <c r="D265" s="146"/>
      <c r="E265" s="167">
        <v>20</v>
      </c>
      <c r="F265" s="141">
        <v>0.64518743476841811</v>
      </c>
      <c r="G265" s="141">
        <f>F265*(1-Elteq!$F$8)</f>
        <v>0.64518743476841811</v>
      </c>
    </row>
    <row r="266" spans="1:7" ht="14.25" customHeight="1" x14ac:dyDescent="0.2">
      <c r="A266" s="261" t="str">
        <f t="shared" ca="1" si="4"/>
        <v>REIKU-B</v>
      </c>
      <c r="B266" s="150" t="s">
        <v>1104</v>
      </c>
      <c r="C266" s="149"/>
      <c r="D266" s="149"/>
      <c r="E266" s="166">
        <v>10</v>
      </c>
      <c r="F266" s="137">
        <v>4.7227720225048193</v>
      </c>
      <c r="G266" s="137">
        <f>F266*(1-Elteq!$F$8)</f>
        <v>4.7227720225048193</v>
      </c>
    </row>
    <row r="267" spans="1:7" ht="14.25" customHeight="1" x14ac:dyDescent="0.2">
      <c r="A267" s="261" t="str">
        <f t="shared" ca="1" si="4"/>
        <v>REIKU-B</v>
      </c>
      <c r="B267" s="147" t="s">
        <v>1105</v>
      </c>
      <c r="C267" s="146"/>
      <c r="D267" s="146"/>
      <c r="E267" s="165">
        <v>10</v>
      </c>
      <c r="F267" s="158">
        <v>11.368202600619524</v>
      </c>
      <c r="G267" s="158">
        <f>F267*(1-Elteq!$F$8)</f>
        <v>11.368202600619524</v>
      </c>
    </row>
    <row r="268" spans="1:7" ht="14.25" customHeight="1" x14ac:dyDescent="0.2">
      <c r="A268" s="261" t="str">
        <f t="shared" ca="1" si="4"/>
        <v>REIKU-B</v>
      </c>
      <c r="B268" s="150" t="s">
        <v>16458</v>
      </c>
      <c r="C268" s="149"/>
      <c r="D268" s="149"/>
      <c r="E268" s="164">
        <v>10</v>
      </c>
      <c r="F268" s="156">
        <v>14.726590905696076</v>
      </c>
      <c r="G268" s="156">
        <f>F268*(1-Elteq!$F$8)</f>
        <v>14.726590905696076</v>
      </c>
    </row>
    <row r="269" spans="1:7" ht="14.25" customHeight="1" x14ac:dyDescent="0.2">
      <c r="A269" s="261" t="str">
        <f t="shared" ca="1" si="4"/>
        <v>REIKU-B</v>
      </c>
      <c r="B269" s="147" t="s">
        <v>16459</v>
      </c>
      <c r="C269" s="146"/>
      <c r="D269" s="146"/>
      <c r="E269" s="167">
        <v>10</v>
      </c>
      <c r="F269" s="141">
        <v>19.825329386338879</v>
      </c>
      <c r="G269" s="141">
        <f>F269*(1-Elteq!$F$8)</f>
        <v>19.825329386338879</v>
      </c>
    </row>
    <row r="270" spans="1:7" ht="14.25" customHeight="1" x14ac:dyDescent="0.2">
      <c r="A270" s="261" t="str">
        <f t="shared" ca="1" si="4"/>
        <v>REIKU-B</v>
      </c>
      <c r="B270" s="150" t="s">
        <v>16460</v>
      </c>
      <c r="C270" s="149"/>
      <c r="D270" s="149"/>
      <c r="E270" s="166">
        <v>50</v>
      </c>
      <c r="F270" s="137">
        <v>1.0508895270304723</v>
      </c>
      <c r="G270" s="137">
        <f>F270*(1-Elteq!$F$8)</f>
        <v>1.0508895270304723</v>
      </c>
    </row>
    <row r="271" spans="1:7" ht="14.25" customHeight="1" x14ac:dyDescent="0.2">
      <c r="A271" s="261" t="str">
        <f t="shared" ca="1" si="4"/>
        <v>REIKU-B</v>
      </c>
      <c r="B271" s="147" t="s">
        <v>16461</v>
      </c>
      <c r="C271" s="146"/>
      <c r="D271" s="146"/>
      <c r="E271" s="167">
        <v>50</v>
      </c>
      <c r="F271" s="141">
        <v>1.1702730906393146</v>
      </c>
      <c r="G271" s="141">
        <f>F271*(1-Elteq!$F$8)</f>
        <v>1.1702730906393146</v>
      </c>
    </row>
    <row r="272" spans="1:7" ht="14.25" customHeight="1" x14ac:dyDescent="0.2">
      <c r="A272" s="261" t="str">
        <f t="shared" ca="1" si="4"/>
        <v>REIKU-B</v>
      </c>
      <c r="B272" s="150" t="s">
        <v>16462</v>
      </c>
      <c r="C272" s="149"/>
      <c r="D272" s="149"/>
      <c r="E272" s="166">
        <v>50</v>
      </c>
      <c r="F272" s="137">
        <v>1.3852813178624774</v>
      </c>
      <c r="G272" s="137">
        <f>F272*(1-Elteq!$F$8)</f>
        <v>1.3852813178624774</v>
      </c>
    </row>
    <row r="273" spans="1:7" ht="14.25" customHeight="1" x14ac:dyDescent="0.2">
      <c r="A273" s="261" t="str">
        <f t="shared" ca="1" si="4"/>
        <v>REIKU-B</v>
      </c>
      <c r="B273" s="147" t="s">
        <v>1106</v>
      </c>
      <c r="C273" s="146"/>
      <c r="D273" s="146"/>
      <c r="E273" s="167">
        <v>30</v>
      </c>
      <c r="F273" s="141">
        <v>2.0516960425635697</v>
      </c>
      <c r="G273" s="141">
        <f>F273*(1-Elteq!$F$8)</f>
        <v>2.0516960425635697</v>
      </c>
    </row>
    <row r="274" spans="1:7" ht="14.25" customHeight="1" x14ac:dyDescent="0.2">
      <c r="A274" s="261" t="str">
        <f t="shared" ca="1" si="4"/>
        <v>REIKU-B</v>
      </c>
      <c r="B274" s="150" t="s">
        <v>1107</v>
      </c>
      <c r="C274" s="149"/>
      <c r="D274" s="149"/>
      <c r="E274" s="166">
        <v>30</v>
      </c>
      <c r="F274" s="137">
        <v>3.3678784094911429</v>
      </c>
      <c r="G274" s="137">
        <f>F274*(1-Elteq!$F$8)</f>
        <v>3.3678784094911429</v>
      </c>
    </row>
    <row r="275" spans="1:7" ht="14.25" customHeight="1" x14ac:dyDescent="0.2">
      <c r="A275" s="261" t="str">
        <f t="shared" ca="1" si="4"/>
        <v>REIKU-B</v>
      </c>
      <c r="B275" s="147" t="s">
        <v>1108</v>
      </c>
      <c r="C275" s="146"/>
      <c r="D275" s="146"/>
      <c r="E275" s="167">
        <v>20</v>
      </c>
      <c r="F275" s="141">
        <v>5.0453657398890277</v>
      </c>
      <c r="G275" s="141">
        <f>F275*(1-Elteq!$F$8)</f>
        <v>5.0453657398890277</v>
      </c>
    </row>
    <row r="276" spans="1:7" ht="14.25" customHeight="1" x14ac:dyDescent="0.2">
      <c r="A276" s="261" t="str">
        <f t="shared" ca="1" si="4"/>
        <v>REIKU-B</v>
      </c>
      <c r="B276" s="150" t="s">
        <v>1109</v>
      </c>
      <c r="C276" s="149"/>
      <c r="D276" s="149"/>
      <c r="E276" s="166">
        <v>10</v>
      </c>
      <c r="F276" s="137">
        <v>7.4454629972275459</v>
      </c>
      <c r="G276" s="137">
        <f>F276*(1-Elteq!$F$8)</f>
        <v>7.4454629972275459</v>
      </c>
    </row>
    <row r="277" spans="1:7" ht="14.25" customHeight="1" x14ac:dyDescent="0.2">
      <c r="A277" s="261" t="str">
        <f t="shared" ca="1" si="4"/>
        <v>REIKU-B</v>
      </c>
      <c r="B277" s="147" t="s">
        <v>1110</v>
      </c>
      <c r="C277" s="146"/>
      <c r="D277" s="146"/>
      <c r="E277" s="167">
        <v>10</v>
      </c>
      <c r="F277" s="141">
        <v>10.142346474559533</v>
      </c>
      <c r="G277" s="141">
        <f>F277*(1-Elteq!$F$8)</f>
        <v>10.142346474559533</v>
      </c>
    </row>
    <row r="278" spans="1:7" ht="14.25" customHeight="1" x14ac:dyDescent="0.2">
      <c r="A278" s="261" t="str">
        <f t="shared" ca="1" si="4"/>
        <v>REIKU-B</v>
      </c>
      <c r="B278" s="150" t="s">
        <v>1111</v>
      </c>
      <c r="C278" s="149"/>
      <c r="D278" s="149"/>
      <c r="E278" s="166">
        <v>10</v>
      </c>
      <c r="F278" s="137">
        <v>11.368202600619524</v>
      </c>
      <c r="G278" s="137">
        <f>F278*(1-Elteq!$F$8)</f>
        <v>11.368202600619524</v>
      </c>
    </row>
    <row r="279" spans="1:7" ht="14.25" customHeight="1" x14ac:dyDescent="0.2">
      <c r="A279" s="261" t="str">
        <f t="shared" ca="1" si="4"/>
        <v>REIKU-B</v>
      </c>
      <c r="B279" s="147" t="s">
        <v>1112</v>
      </c>
      <c r="C279" s="146"/>
      <c r="D279" s="146"/>
      <c r="E279" s="167">
        <v>30</v>
      </c>
      <c r="F279" s="141">
        <v>2.6581722312458824</v>
      </c>
      <c r="G279" s="141">
        <f>F279*(1-Elteq!$F$8)</f>
        <v>2.6581722312458824</v>
      </c>
    </row>
    <row r="280" spans="1:7" ht="14.25" customHeight="1" x14ac:dyDescent="0.2">
      <c r="A280" s="261" t="str">
        <f t="shared" ca="1" si="4"/>
        <v>REIKU-B</v>
      </c>
      <c r="B280" s="150" t="s">
        <v>1113</v>
      </c>
      <c r="C280" s="149"/>
      <c r="D280" s="149"/>
      <c r="E280" s="166">
        <v>30</v>
      </c>
      <c r="F280" s="137">
        <v>4.2582370694715594</v>
      </c>
      <c r="G280" s="137">
        <f>F280*(1-Elteq!$F$8)</f>
        <v>4.2582370694715594</v>
      </c>
    </row>
    <row r="281" spans="1:7" ht="14.25" customHeight="1" x14ac:dyDescent="0.2">
      <c r="A281" s="261" t="str">
        <f t="shared" ca="1" si="4"/>
        <v>REIKU-B</v>
      </c>
      <c r="B281" s="147" t="s">
        <v>1114</v>
      </c>
      <c r="C281" s="146"/>
      <c r="D281" s="146"/>
      <c r="E281" s="167">
        <v>20</v>
      </c>
      <c r="F281" s="141">
        <v>6.1937993737768124</v>
      </c>
      <c r="G281" s="141">
        <f>F281*(1-Elteq!$F$8)</f>
        <v>6.1937993737768124</v>
      </c>
    </row>
    <row r="282" spans="1:7" ht="14.25" customHeight="1" x14ac:dyDescent="0.2">
      <c r="A282" s="261" t="str">
        <f t="shared" ca="1" si="4"/>
        <v>REIKU-B</v>
      </c>
      <c r="B282" s="150" t="s">
        <v>1115</v>
      </c>
      <c r="C282" s="149"/>
      <c r="D282" s="149"/>
      <c r="E282" s="166">
        <v>10</v>
      </c>
      <c r="F282" s="137">
        <v>9.122950327625432</v>
      </c>
      <c r="G282" s="137">
        <f>F282*(1-Elteq!$F$8)</f>
        <v>9.122950327625432</v>
      </c>
    </row>
    <row r="283" spans="1:7" ht="14.25" customHeight="1" x14ac:dyDescent="0.2">
      <c r="A283" s="261" t="str">
        <f t="shared" ca="1" si="4"/>
        <v>REIKU-B</v>
      </c>
      <c r="B283" s="147" t="s">
        <v>1116</v>
      </c>
      <c r="C283" s="146"/>
      <c r="D283" s="146"/>
      <c r="E283" s="167">
        <v>10</v>
      </c>
      <c r="F283" s="141">
        <v>12.335983752772155</v>
      </c>
      <c r="G283" s="141">
        <f>F283*(1-Elteq!$F$8)</f>
        <v>12.335983752772155</v>
      </c>
    </row>
    <row r="284" spans="1:7" ht="14.25" customHeight="1" x14ac:dyDescent="0.2">
      <c r="A284" s="261" t="str">
        <f t="shared" ca="1" si="4"/>
        <v>REIKU-B</v>
      </c>
      <c r="B284" s="150" t="s">
        <v>1117</v>
      </c>
      <c r="C284" s="149"/>
      <c r="D284" s="149"/>
      <c r="E284" s="166">
        <v>10</v>
      </c>
      <c r="F284" s="137">
        <v>43.811878825123323</v>
      </c>
      <c r="G284" s="137">
        <f>F284*(1-Elteq!$F$8)</f>
        <v>43.811878825123323</v>
      </c>
    </row>
    <row r="285" spans="1:7" ht="14.25" customHeight="1" x14ac:dyDescent="0.2">
      <c r="A285" s="261" t="str">
        <f t="shared" ca="1" si="4"/>
        <v>REIKU-B</v>
      </c>
      <c r="B285" s="147" t="s">
        <v>16463</v>
      </c>
      <c r="C285" s="146"/>
      <c r="D285" s="146"/>
      <c r="E285" s="167">
        <v>10</v>
      </c>
      <c r="F285" s="141">
        <v>13.796460869261766</v>
      </c>
      <c r="G285" s="141">
        <f>F285*(1-Elteq!$F$8)</f>
        <v>13.796460869261766</v>
      </c>
    </row>
    <row r="286" spans="1:7" ht="14.25" customHeight="1" x14ac:dyDescent="0.2">
      <c r="A286" s="261" t="str">
        <f t="shared" ca="1" si="4"/>
        <v>REIKU-B</v>
      </c>
      <c r="B286" s="150" t="s">
        <v>16464</v>
      </c>
      <c r="C286" s="149"/>
      <c r="D286" s="149"/>
      <c r="E286" s="166">
        <v>10</v>
      </c>
      <c r="F286" s="137">
        <v>13.796459424092316</v>
      </c>
      <c r="G286" s="137">
        <f>F286*(1-Elteq!$F$8)</f>
        <v>13.796459424092316</v>
      </c>
    </row>
    <row r="287" spans="1:7" ht="14.25" customHeight="1" x14ac:dyDescent="0.2">
      <c r="A287" s="261" t="str">
        <f t="shared" ca="1" si="4"/>
        <v>REIKU-B</v>
      </c>
      <c r="B287" s="147" t="s">
        <v>1118</v>
      </c>
      <c r="C287" s="146"/>
      <c r="D287" s="146"/>
      <c r="E287" s="167">
        <v>10</v>
      </c>
      <c r="F287" s="141">
        <v>2.8646322103717763</v>
      </c>
      <c r="G287" s="141">
        <f>F287*(1-Elteq!$F$8)</f>
        <v>2.8646322103717763</v>
      </c>
    </row>
    <row r="288" spans="1:7" ht="14.25" customHeight="1" x14ac:dyDescent="0.2">
      <c r="A288" s="261" t="str">
        <f t="shared" ca="1" si="4"/>
        <v>REIKU-B</v>
      </c>
      <c r="B288" s="150" t="s">
        <v>1119</v>
      </c>
      <c r="C288" s="149"/>
      <c r="D288" s="149"/>
      <c r="E288" s="166">
        <v>10</v>
      </c>
      <c r="F288" s="137">
        <v>3.3678784094911429</v>
      </c>
      <c r="G288" s="137">
        <f>F288*(1-Elteq!$F$8)</f>
        <v>3.3678784094911429</v>
      </c>
    </row>
    <row r="289" spans="1:7" ht="14.25" customHeight="1" x14ac:dyDescent="0.2">
      <c r="A289" s="261" t="str">
        <f t="shared" ca="1" si="4"/>
        <v>REIKU-B</v>
      </c>
      <c r="B289" s="147" t="s">
        <v>1120</v>
      </c>
      <c r="C289" s="146"/>
      <c r="D289" s="146"/>
      <c r="E289" s="167">
        <v>10</v>
      </c>
      <c r="F289" s="141">
        <v>3.3678784094911429</v>
      </c>
      <c r="G289" s="141">
        <f>F289*(1-Elteq!$F$8)</f>
        <v>3.3678784094911429</v>
      </c>
    </row>
    <row r="290" spans="1:7" ht="14.25" customHeight="1" x14ac:dyDescent="0.2">
      <c r="A290" s="261" t="str">
        <f t="shared" ca="1" si="4"/>
        <v>REIKU-B</v>
      </c>
      <c r="B290" s="150" t="s">
        <v>1121</v>
      </c>
      <c r="C290" s="149"/>
      <c r="D290" s="149"/>
      <c r="E290" s="166">
        <v>10</v>
      </c>
      <c r="F290" s="137">
        <v>3.3678784094911429</v>
      </c>
      <c r="G290" s="137">
        <f>F290*(1-Elteq!$F$8)</f>
        <v>3.3678784094911429</v>
      </c>
    </row>
    <row r="291" spans="1:7" ht="14.25" customHeight="1" x14ac:dyDescent="0.2">
      <c r="A291" s="261" t="str">
        <f t="shared" ca="1" si="4"/>
        <v>REIKU-B</v>
      </c>
      <c r="B291" s="147" t="s">
        <v>1122</v>
      </c>
      <c r="C291" s="146"/>
      <c r="D291" s="146"/>
      <c r="E291" s="167">
        <v>10</v>
      </c>
      <c r="F291" s="141">
        <v>4.7227720225048193</v>
      </c>
      <c r="G291" s="141">
        <f>F291*(1-Elteq!$F$8)</f>
        <v>4.7227720225048193</v>
      </c>
    </row>
    <row r="292" spans="1:7" ht="14.25" customHeight="1" x14ac:dyDescent="0.2">
      <c r="A292" s="261" t="str">
        <f t="shared" ca="1" si="4"/>
        <v>REIKU-B</v>
      </c>
      <c r="B292" s="150" t="s">
        <v>1123</v>
      </c>
      <c r="C292" s="149"/>
      <c r="D292" s="149"/>
      <c r="E292" s="166">
        <v>10</v>
      </c>
      <c r="F292" s="137">
        <v>4.1550070799086116</v>
      </c>
      <c r="G292" s="137">
        <f>F292*(1-Elteq!$F$8)</f>
        <v>4.1550070799086116</v>
      </c>
    </row>
    <row r="293" spans="1:7" ht="14.25" customHeight="1" x14ac:dyDescent="0.2">
      <c r="A293" s="261" t="str">
        <f t="shared" ca="1" si="4"/>
        <v>REIKU-B</v>
      </c>
      <c r="B293" s="147" t="s">
        <v>1124</v>
      </c>
      <c r="C293" s="146"/>
      <c r="D293" s="146"/>
      <c r="E293" s="167">
        <v>50</v>
      </c>
      <c r="F293" s="141">
        <v>1.9226585556098852</v>
      </c>
      <c r="G293" s="141">
        <f>F293*(1-Elteq!$F$8)</f>
        <v>1.9226585556098852</v>
      </c>
    </row>
    <row r="294" spans="1:7" ht="14.25" customHeight="1" x14ac:dyDescent="0.2">
      <c r="A294" s="261" t="str">
        <f t="shared" ca="1" si="4"/>
        <v>REIKU-B</v>
      </c>
      <c r="B294" s="150" t="s">
        <v>1125</v>
      </c>
      <c r="C294" s="149"/>
      <c r="D294" s="149"/>
      <c r="E294" s="166">
        <v>50</v>
      </c>
      <c r="F294" s="137">
        <v>2.0904072886496752</v>
      </c>
      <c r="G294" s="137">
        <f>F294*(1-Elteq!$F$8)</f>
        <v>2.0904072886496752</v>
      </c>
    </row>
    <row r="295" spans="1:7" ht="14.25" customHeight="1" x14ac:dyDescent="0.2">
      <c r="A295" s="261" t="str">
        <f t="shared" ca="1" si="4"/>
        <v>REIKU-B</v>
      </c>
      <c r="B295" s="147" t="s">
        <v>1126</v>
      </c>
      <c r="C295" s="146"/>
      <c r="D295" s="146"/>
      <c r="E295" s="167">
        <v>50</v>
      </c>
      <c r="F295" s="141">
        <v>2.7024832173318645</v>
      </c>
      <c r="G295" s="141">
        <f>F295*(1-Elteq!$F$8)</f>
        <v>2.7024832173318645</v>
      </c>
    </row>
    <row r="296" spans="1:7" ht="14.25" customHeight="1" x14ac:dyDescent="0.2">
      <c r="A296" s="261" t="str">
        <f t="shared" ca="1" si="4"/>
        <v>REIKU-B</v>
      </c>
      <c r="B296" s="150" t="s">
        <v>1127</v>
      </c>
      <c r="C296" s="149"/>
      <c r="D296" s="149"/>
      <c r="E296" s="166">
        <v>25</v>
      </c>
      <c r="F296" s="137">
        <v>2.7024832173318645</v>
      </c>
      <c r="G296" s="137">
        <f>F296*(1-Elteq!$F$8)</f>
        <v>2.7024832173318645</v>
      </c>
    </row>
    <row r="297" spans="1:7" ht="14.25" customHeight="1" x14ac:dyDescent="0.2">
      <c r="A297" s="261" t="str">
        <f t="shared" ca="1" si="4"/>
        <v>REIKU-B</v>
      </c>
      <c r="B297" s="147" t="s">
        <v>1128</v>
      </c>
      <c r="C297" s="146"/>
      <c r="D297" s="146"/>
      <c r="E297" s="167">
        <v>25</v>
      </c>
      <c r="F297" s="141">
        <v>3.3720173477519197</v>
      </c>
      <c r="G297" s="141">
        <f>F297*(1-Elteq!$F$8)</f>
        <v>3.3720173477519197</v>
      </c>
    </row>
    <row r="298" spans="1:7" ht="14.25" customHeight="1" x14ac:dyDescent="0.2">
      <c r="A298" s="261" t="str">
        <f t="shared" ca="1" si="4"/>
        <v>REIKU-B</v>
      </c>
      <c r="B298" s="150" t="s">
        <v>1129</v>
      </c>
      <c r="C298" s="149"/>
      <c r="D298" s="149"/>
      <c r="E298" s="166">
        <v>100</v>
      </c>
      <c r="F298" s="137">
        <v>0.19355623043052539</v>
      </c>
      <c r="G298" s="137">
        <f>F298*(1-Elteq!$F$8)</f>
        <v>0.19355623043052539</v>
      </c>
    </row>
    <row r="299" spans="1:7" ht="14.25" customHeight="1" x14ac:dyDescent="0.2">
      <c r="A299" s="261" t="str">
        <f t="shared" ca="1" si="4"/>
        <v>REIKU-B</v>
      </c>
      <c r="B299" s="147" t="s">
        <v>1130</v>
      </c>
      <c r="C299" s="146"/>
      <c r="D299" s="146"/>
      <c r="E299" s="167">
        <v>100</v>
      </c>
      <c r="F299" s="141">
        <v>0.20645997912589376</v>
      </c>
      <c r="G299" s="141">
        <f>F299*(1-Elteq!$F$8)</f>
        <v>0.20645997912589376</v>
      </c>
    </row>
    <row r="300" spans="1:7" ht="14.25" customHeight="1" x14ac:dyDescent="0.2">
      <c r="A300" s="261" t="str">
        <f t="shared" ca="1" si="4"/>
        <v>REIKU-B</v>
      </c>
      <c r="B300" s="150" t="s">
        <v>1131</v>
      </c>
      <c r="C300" s="149"/>
      <c r="D300" s="149"/>
      <c r="E300" s="166">
        <v>100</v>
      </c>
      <c r="F300" s="137">
        <v>0.30968996868884069</v>
      </c>
      <c r="G300" s="137">
        <f>F300*(1-Elteq!$F$8)</f>
        <v>0.30968996868884069</v>
      </c>
    </row>
    <row r="301" spans="1:7" ht="14.25" customHeight="1" x14ac:dyDescent="0.2">
      <c r="A301" s="261" t="str">
        <f t="shared" ca="1" si="4"/>
        <v>REIKU-B</v>
      </c>
      <c r="B301" s="147" t="s">
        <v>1132</v>
      </c>
      <c r="C301" s="146"/>
      <c r="D301" s="146"/>
      <c r="E301" s="167">
        <v>100</v>
      </c>
      <c r="F301" s="141">
        <v>0.32259371738420906</v>
      </c>
      <c r="G301" s="141">
        <f>F301*(1-Elteq!$F$8)</f>
        <v>0.32259371738420906</v>
      </c>
    </row>
    <row r="302" spans="1:7" ht="14.25" customHeight="1" x14ac:dyDescent="0.2">
      <c r="A302" s="261" t="str">
        <f t="shared" ca="1" si="4"/>
        <v>REIKU-B</v>
      </c>
      <c r="B302" s="150" t="s">
        <v>1133</v>
      </c>
      <c r="C302" s="149"/>
      <c r="D302" s="149"/>
      <c r="E302" s="166">
        <v>50</v>
      </c>
      <c r="F302" s="137">
        <v>0.70970617824526017</v>
      </c>
      <c r="G302" s="137">
        <f>F302*(1-Elteq!$F$8)</f>
        <v>0.70970617824526017</v>
      </c>
    </row>
    <row r="303" spans="1:7" ht="14.25" customHeight="1" x14ac:dyDescent="0.2">
      <c r="A303" s="261" t="str">
        <f t="shared" ca="1" si="4"/>
        <v>REIKU-B</v>
      </c>
      <c r="B303" s="147" t="s">
        <v>1134</v>
      </c>
      <c r="C303" s="146"/>
      <c r="D303" s="146"/>
      <c r="E303" s="167">
        <v>25</v>
      </c>
      <c r="F303" s="141">
        <v>1.0322998956294691</v>
      </c>
      <c r="G303" s="141">
        <f>F303*(1-Elteq!$F$8)</f>
        <v>1.0322998956294691</v>
      </c>
    </row>
    <row r="304" spans="1:7" ht="14.25" customHeight="1" x14ac:dyDescent="0.2">
      <c r="A304" s="261" t="str">
        <f t="shared" ca="1" si="4"/>
        <v>REIKU-B</v>
      </c>
      <c r="B304" s="150" t="s">
        <v>1135</v>
      </c>
      <c r="C304" s="149"/>
      <c r="D304" s="149"/>
      <c r="E304" s="166">
        <v>25</v>
      </c>
      <c r="F304" s="137">
        <v>1.3548936130136779</v>
      </c>
      <c r="G304" s="137">
        <f>F304*(1-Elteq!$F$8)</f>
        <v>1.3548936130136779</v>
      </c>
    </row>
    <row r="305" spans="1:7" ht="14.25" customHeight="1" x14ac:dyDescent="0.2">
      <c r="A305" s="261" t="str">
        <f t="shared" ca="1" si="4"/>
        <v>REIKU-B</v>
      </c>
      <c r="B305" s="147" t="s">
        <v>1136</v>
      </c>
      <c r="C305" s="146"/>
      <c r="D305" s="146"/>
      <c r="E305" s="167">
        <v>25</v>
      </c>
      <c r="F305" s="141">
        <v>1.5226423460534666</v>
      </c>
      <c r="G305" s="141">
        <f>F305*(1-Elteq!$F$8)</f>
        <v>1.5226423460534666</v>
      </c>
    </row>
    <row r="306" spans="1:7" ht="14.25" customHeight="1" x14ac:dyDescent="0.2">
      <c r="A306" s="261" t="str">
        <f t="shared" ca="1" si="4"/>
        <v>REIKU-B</v>
      </c>
      <c r="B306" s="150" t="s">
        <v>1137</v>
      </c>
      <c r="C306" s="149"/>
      <c r="D306" s="149"/>
      <c r="E306" s="166">
        <v>100</v>
      </c>
      <c r="F306" s="137">
        <v>0.14194123564905192</v>
      </c>
      <c r="G306" s="137">
        <f>F306*(1-Elteq!$F$8)</f>
        <v>0.14194123564905192</v>
      </c>
    </row>
    <row r="307" spans="1:7" ht="14.25" customHeight="1" x14ac:dyDescent="0.2">
      <c r="A307" s="261" t="str">
        <f t="shared" ca="1" si="4"/>
        <v>REIKU-B</v>
      </c>
      <c r="B307" s="147" t="s">
        <v>1138</v>
      </c>
      <c r="C307" s="146"/>
      <c r="D307" s="146"/>
      <c r="E307" s="167">
        <v>100</v>
      </c>
      <c r="F307" s="141">
        <v>0.15484498434442034</v>
      </c>
      <c r="G307" s="141">
        <f>F307*(1-Elteq!$F$8)</f>
        <v>0.15484498434442034</v>
      </c>
    </row>
    <row r="308" spans="1:7" ht="14.25" customHeight="1" x14ac:dyDescent="0.2">
      <c r="A308" s="261" t="str">
        <f t="shared" ca="1" si="4"/>
        <v>REIKU-B</v>
      </c>
      <c r="B308" s="150" t="s">
        <v>1139</v>
      </c>
      <c r="C308" s="149"/>
      <c r="D308" s="149"/>
      <c r="E308" s="166">
        <v>100</v>
      </c>
      <c r="F308" s="137">
        <v>0.16774873303978871</v>
      </c>
      <c r="G308" s="137">
        <f>F308*(1-Elteq!$F$8)</f>
        <v>0.16774873303978871</v>
      </c>
    </row>
    <row r="309" spans="1:7" ht="14.25" customHeight="1" x14ac:dyDescent="0.2">
      <c r="A309" s="261" t="str">
        <f t="shared" ca="1" si="4"/>
        <v>REIKU-B</v>
      </c>
      <c r="B309" s="147" t="s">
        <v>1140</v>
      </c>
      <c r="C309" s="146"/>
      <c r="D309" s="146"/>
      <c r="E309" s="167">
        <v>100</v>
      </c>
      <c r="F309" s="141">
        <v>0.18065248173515702</v>
      </c>
      <c r="G309" s="141">
        <f>F309*(1-Elteq!$F$8)</f>
        <v>0.18065248173515702</v>
      </c>
    </row>
    <row r="310" spans="1:7" ht="14.25" customHeight="1" x14ac:dyDescent="0.2">
      <c r="A310" s="261" t="str">
        <f t="shared" ca="1" si="4"/>
        <v>REIKU-B</v>
      </c>
      <c r="B310" s="150" t="s">
        <v>1141</v>
      </c>
      <c r="C310" s="149"/>
      <c r="D310" s="149"/>
      <c r="E310" s="166">
        <v>100</v>
      </c>
      <c r="F310" s="137">
        <v>0.19355623043052539</v>
      </c>
      <c r="G310" s="137">
        <f>F310*(1-Elteq!$F$8)</f>
        <v>0.19355623043052539</v>
      </c>
    </row>
    <row r="311" spans="1:7" ht="14.25" customHeight="1" x14ac:dyDescent="0.2">
      <c r="A311" s="261" t="str">
        <f t="shared" ca="1" si="4"/>
        <v>REIKU-B</v>
      </c>
      <c r="B311" s="147" t="s">
        <v>1142</v>
      </c>
      <c r="C311" s="146"/>
      <c r="D311" s="146"/>
      <c r="E311" s="167">
        <v>100</v>
      </c>
      <c r="F311" s="141">
        <v>0.30968996868884069</v>
      </c>
      <c r="G311" s="141">
        <f>F311*(1-Elteq!$F$8)</f>
        <v>0.30968996868884069</v>
      </c>
    </row>
    <row r="312" spans="1:7" ht="14.25" customHeight="1" x14ac:dyDescent="0.2">
      <c r="A312" s="261" t="str">
        <f t="shared" ca="1" si="4"/>
        <v>REIKU-B</v>
      </c>
      <c r="B312" s="150" t="s">
        <v>1143</v>
      </c>
      <c r="C312" s="149"/>
      <c r="D312" s="149"/>
      <c r="E312" s="166">
        <v>100</v>
      </c>
      <c r="F312" s="137">
        <v>0.69680242954989124</v>
      </c>
      <c r="G312" s="137">
        <f>F312*(1-Elteq!$F$8)</f>
        <v>0.69680242954989124</v>
      </c>
    </row>
    <row r="313" spans="1:7" ht="14.25" customHeight="1" x14ac:dyDescent="0.2">
      <c r="A313" s="261" t="str">
        <f t="shared" ca="1" si="4"/>
        <v>REIKU-B</v>
      </c>
      <c r="B313" s="147" t="s">
        <v>1144</v>
      </c>
      <c r="C313" s="146"/>
      <c r="D313" s="146"/>
      <c r="E313" s="167">
        <v>25</v>
      </c>
      <c r="F313" s="141">
        <v>1.3161823669275732</v>
      </c>
      <c r="G313" s="141">
        <f>F313*(1-Elteq!$F$8)</f>
        <v>1.3161823669275732</v>
      </c>
    </row>
    <row r="314" spans="1:7" ht="14.25" customHeight="1" x14ac:dyDescent="0.2">
      <c r="A314" s="261" t="str">
        <f t="shared" ca="1" si="4"/>
        <v>REIKU-B</v>
      </c>
      <c r="B314" s="150" t="s">
        <v>1145</v>
      </c>
      <c r="C314" s="149"/>
      <c r="D314" s="149"/>
      <c r="E314" s="166">
        <v>25</v>
      </c>
      <c r="F314" s="137">
        <v>1.3936048590997825</v>
      </c>
      <c r="G314" s="137">
        <f>F314*(1-Elteq!$F$8)</f>
        <v>1.3936048590997825</v>
      </c>
    </row>
    <row r="315" spans="1:7" ht="14.25" customHeight="1" x14ac:dyDescent="0.2">
      <c r="A315" s="261" t="str">
        <f t="shared" ca="1" si="4"/>
        <v>REIKU-B</v>
      </c>
      <c r="B315" s="147" t="s">
        <v>1146</v>
      </c>
      <c r="C315" s="146"/>
      <c r="D315" s="146"/>
      <c r="E315" s="167">
        <v>25</v>
      </c>
      <c r="F315" s="141">
        <v>1.3936048590997825</v>
      </c>
      <c r="G315" s="141">
        <f>F315*(1-Elteq!$F$8)</f>
        <v>1.3936048590997825</v>
      </c>
    </row>
    <row r="316" spans="1:7" ht="14.25" customHeight="1" x14ac:dyDescent="0.2">
      <c r="A316" s="261" t="str">
        <f t="shared" ca="1" si="4"/>
        <v>REIKU-B</v>
      </c>
      <c r="B316" s="150" t="s">
        <v>1147</v>
      </c>
      <c r="C316" s="149"/>
      <c r="D316" s="149"/>
      <c r="E316" s="166">
        <v>50</v>
      </c>
      <c r="F316" s="137">
        <v>1.0072988179496118</v>
      </c>
      <c r="G316" s="137">
        <f>F316*(1-Elteq!$F$8)</f>
        <v>1.0072988179496118</v>
      </c>
    </row>
    <row r="317" spans="1:7" ht="14.25" customHeight="1" x14ac:dyDescent="0.2">
      <c r="A317" s="261" t="str">
        <f t="shared" ca="1" si="4"/>
        <v>REIKU-B</v>
      </c>
      <c r="B317" s="147" t="s">
        <v>1148</v>
      </c>
      <c r="C317" s="146"/>
      <c r="D317" s="146"/>
      <c r="E317" s="167">
        <v>50</v>
      </c>
      <c r="F317" s="141">
        <v>1.0072988179496118</v>
      </c>
      <c r="G317" s="141">
        <f>F317*(1-Elteq!$F$8)</f>
        <v>1.0072988179496118</v>
      </c>
    </row>
    <row r="318" spans="1:7" ht="14.25" customHeight="1" x14ac:dyDescent="0.2">
      <c r="A318" s="261" t="str">
        <f t="shared" ca="1" si="4"/>
        <v>REIKU-B</v>
      </c>
      <c r="B318" s="150" t="s">
        <v>1149</v>
      </c>
      <c r="C318" s="149"/>
      <c r="D318" s="149"/>
      <c r="E318" s="166">
        <v>50</v>
      </c>
      <c r="F318" s="137">
        <v>1.0072988179496118</v>
      </c>
      <c r="G318" s="137">
        <f>F318*(1-Elteq!$F$8)</f>
        <v>1.0072988179496118</v>
      </c>
    </row>
    <row r="319" spans="1:7" ht="14.25" customHeight="1" x14ac:dyDescent="0.2">
      <c r="A319" s="261" t="str">
        <f t="shared" ca="1" si="4"/>
        <v>REIKU-B</v>
      </c>
      <c r="B319" s="147" t="s">
        <v>1150</v>
      </c>
      <c r="C319" s="146"/>
      <c r="D319" s="146"/>
      <c r="E319" s="167">
        <v>30</v>
      </c>
      <c r="F319" s="141">
        <v>2.6065572364644094</v>
      </c>
      <c r="G319" s="141">
        <f>F319*(1-Elteq!$F$8)</f>
        <v>2.6065572364644094</v>
      </c>
    </row>
    <row r="320" spans="1:7" ht="14.25" customHeight="1" x14ac:dyDescent="0.2">
      <c r="A320" s="261" t="str">
        <f t="shared" ca="1" si="4"/>
        <v>REIKU-B</v>
      </c>
      <c r="B320" s="150" t="s">
        <v>1151</v>
      </c>
      <c r="C320" s="149"/>
      <c r="D320" s="149"/>
      <c r="E320" s="166">
        <v>50</v>
      </c>
      <c r="F320" s="137">
        <v>1.0072988179496118</v>
      </c>
      <c r="G320" s="137">
        <f>F320*(1-Elteq!$F$8)</f>
        <v>1.0072988179496118</v>
      </c>
    </row>
    <row r="321" spans="1:7" ht="14.25" customHeight="1" x14ac:dyDescent="0.2">
      <c r="A321" s="261" t="str">
        <f t="shared" ca="1" si="4"/>
        <v>REIKU-B</v>
      </c>
      <c r="B321" s="147" t="s">
        <v>1152</v>
      </c>
      <c r="C321" s="146"/>
      <c r="D321" s="146"/>
      <c r="E321" s="167">
        <v>50</v>
      </c>
      <c r="F321" s="141">
        <v>1.0072988179496118</v>
      </c>
      <c r="G321" s="141">
        <f>F321*(1-Elteq!$F$8)</f>
        <v>1.0072988179496118</v>
      </c>
    </row>
    <row r="322" spans="1:7" ht="14.25" customHeight="1" x14ac:dyDescent="0.2">
      <c r="A322" s="261" t="str">
        <f t="shared" ca="1" si="4"/>
        <v>REIKU-B</v>
      </c>
      <c r="B322" s="150" t="s">
        <v>1153</v>
      </c>
      <c r="C322" s="149"/>
      <c r="D322" s="149"/>
      <c r="E322" s="166">
        <v>50</v>
      </c>
      <c r="F322" s="137">
        <v>1.0072988179496118</v>
      </c>
      <c r="G322" s="137">
        <f>F322*(1-Elteq!$F$8)</f>
        <v>1.0072988179496118</v>
      </c>
    </row>
    <row r="323" spans="1:7" ht="14.25" customHeight="1" x14ac:dyDescent="0.2">
      <c r="A323" s="261" t="str">
        <f t="shared" ca="1" si="4"/>
        <v>REIKU-B</v>
      </c>
      <c r="B323" s="147" t="s">
        <v>1154</v>
      </c>
      <c r="C323" s="146"/>
      <c r="D323" s="146"/>
      <c r="E323" s="167">
        <v>30</v>
      </c>
      <c r="F323" s="141">
        <v>2.6065572364644094</v>
      </c>
      <c r="G323" s="141">
        <f>F323*(1-Elteq!$F$8)</f>
        <v>2.6065572364644094</v>
      </c>
    </row>
    <row r="324" spans="1:7" ht="14.25" customHeight="1" x14ac:dyDescent="0.2">
      <c r="A324" s="261" t="str">
        <f t="shared" ca="1" si="4"/>
        <v>REIKU-B</v>
      </c>
      <c r="B324" s="150" t="s">
        <v>1155</v>
      </c>
      <c r="C324" s="149"/>
      <c r="D324" s="149"/>
      <c r="E324" s="166">
        <v>50</v>
      </c>
      <c r="F324" s="137">
        <v>1.0072988179496118</v>
      </c>
      <c r="G324" s="137">
        <f>F324*(1-Elteq!$F$8)</f>
        <v>1.0072988179496118</v>
      </c>
    </row>
    <row r="325" spans="1:7" ht="14.25" customHeight="1" x14ac:dyDescent="0.2">
      <c r="A325" s="261" t="str">
        <f t="shared" ca="1" si="4"/>
        <v>REIKU-B</v>
      </c>
      <c r="B325" s="147" t="s">
        <v>1156</v>
      </c>
      <c r="C325" s="146"/>
      <c r="D325" s="146"/>
      <c r="E325" s="167">
        <v>50</v>
      </c>
      <c r="F325" s="141">
        <v>1.0072988179496118</v>
      </c>
      <c r="G325" s="141">
        <f>F325*(1-Elteq!$F$8)</f>
        <v>1.0072988179496118</v>
      </c>
    </row>
    <row r="326" spans="1:7" ht="14.25" customHeight="1" x14ac:dyDescent="0.2">
      <c r="A326" s="261" t="str">
        <f t="shared" ref="A326:A389" ca="1" si="5">REPLACE(CELL("Filename",$A$1),1,FIND("]",CELL("filename",$A$1)),"")</f>
        <v>REIKU-B</v>
      </c>
      <c r="B326" s="150" t="s">
        <v>1157</v>
      </c>
      <c r="C326" s="149"/>
      <c r="D326" s="149"/>
      <c r="E326" s="166">
        <v>50</v>
      </c>
      <c r="F326" s="137">
        <v>1.0072988179496118</v>
      </c>
      <c r="G326" s="137">
        <f>F326*(1-Elteq!$F$8)</f>
        <v>1.0072988179496118</v>
      </c>
    </row>
    <row r="327" spans="1:7" ht="14.25" customHeight="1" x14ac:dyDescent="0.2">
      <c r="A327" s="261" t="str">
        <f t="shared" ca="1" si="5"/>
        <v>REIKU-B</v>
      </c>
      <c r="B327" s="147" t="s">
        <v>1158</v>
      </c>
      <c r="C327" s="146"/>
      <c r="D327" s="146"/>
      <c r="E327" s="167">
        <v>50</v>
      </c>
      <c r="F327" s="141">
        <v>1.1604553633688508</v>
      </c>
      <c r="G327" s="141">
        <f>F327*(1-Elteq!$F$8)</f>
        <v>1.1604553633688508</v>
      </c>
    </row>
    <row r="328" spans="1:7" ht="14.25" customHeight="1" x14ac:dyDescent="0.2">
      <c r="A328" s="261" t="str">
        <f t="shared" ca="1" si="5"/>
        <v>REIKU-B</v>
      </c>
      <c r="B328" s="150" t="s">
        <v>1159</v>
      </c>
      <c r="C328" s="149"/>
      <c r="D328" s="149"/>
      <c r="E328" s="166">
        <v>50</v>
      </c>
      <c r="F328" s="137">
        <v>1.1015489997460666</v>
      </c>
      <c r="G328" s="137">
        <f>F328*(1-Elteq!$F$8)</f>
        <v>1.1015489997460666</v>
      </c>
    </row>
    <row r="329" spans="1:7" ht="14.25" customHeight="1" x14ac:dyDescent="0.2">
      <c r="A329" s="261" t="str">
        <f t="shared" ca="1" si="5"/>
        <v>REIKU-B</v>
      </c>
      <c r="B329" s="147" t="s">
        <v>1160</v>
      </c>
      <c r="C329" s="146"/>
      <c r="D329" s="146"/>
      <c r="E329" s="167">
        <v>50</v>
      </c>
      <c r="F329" s="141">
        <v>1.1015489997460666</v>
      </c>
      <c r="G329" s="141">
        <f>F329*(1-Elteq!$F$8)</f>
        <v>1.1015489997460666</v>
      </c>
    </row>
    <row r="330" spans="1:7" ht="14.25" customHeight="1" x14ac:dyDescent="0.2">
      <c r="A330" s="261" t="str">
        <f t="shared" ca="1" si="5"/>
        <v>REIKU-B</v>
      </c>
      <c r="B330" s="150" t="s">
        <v>1161</v>
      </c>
      <c r="C330" s="149"/>
      <c r="D330" s="149"/>
      <c r="E330" s="166">
        <v>30</v>
      </c>
      <c r="F330" s="137">
        <v>3.1356109329745108</v>
      </c>
      <c r="G330" s="137">
        <f>F330*(1-Elteq!$F$8)</f>
        <v>3.1356109329745108</v>
      </c>
    </row>
    <row r="331" spans="1:7" ht="14.25" customHeight="1" x14ac:dyDescent="0.2">
      <c r="A331" s="261" t="str">
        <f t="shared" ca="1" si="5"/>
        <v>REIKU-B</v>
      </c>
      <c r="B331" s="147" t="s">
        <v>1162</v>
      </c>
      <c r="C331" s="146"/>
      <c r="D331" s="146"/>
      <c r="E331" s="167">
        <v>50</v>
      </c>
      <c r="F331" s="141">
        <v>1.1015489997460666</v>
      </c>
      <c r="G331" s="141">
        <f>F331*(1-Elteq!$F$8)</f>
        <v>1.1015489997460666</v>
      </c>
    </row>
    <row r="332" spans="1:7" ht="14.25" customHeight="1" x14ac:dyDescent="0.2">
      <c r="A332" s="261" t="str">
        <f t="shared" ca="1" si="5"/>
        <v>REIKU-B</v>
      </c>
      <c r="B332" s="150" t="s">
        <v>1163</v>
      </c>
      <c r="C332" s="149"/>
      <c r="D332" s="149"/>
      <c r="E332" s="166">
        <v>50</v>
      </c>
      <c r="F332" s="137">
        <v>1.0308613633987256</v>
      </c>
      <c r="G332" s="137">
        <f>F332*(1-Elteq!$F$8)</f>
        <v>1.0308613633987256</v>
      </c>
    </row>
    <row r="333" spans="1:7" ht="14.25" customHeight="1" x14ac:dyDescent="0.2">
      <c r="A333" s="261" t="str">
        <f t="shared" ca="1" si="5"/>
        <v>REIKU-B</v>
      </c>
      <c r="B333" s="147" t="s">
        <v>1164</v>
      </c>
      <c r="C333" s="146"/>
      <c r="D333" s="146"/>
      <c r="E333" s="167">
        <v>50</v>
      </c>
      <c r="F333" s="141">
        <v>1.0308613633987256</v>
      </c>
      <c r="G333" s="141">
        <f>F333*(1-Elteq!$F$8)</f>
        <v>1.0308613633987256</v>
      </c>
    </row>
    <row r="334" spans="1:7" ht="14.25" customHeight="1" x14ac:dyDescent="0.2">
      <c r="A334" s="261" t="str">
        <f t="shared" ca="1" si="5"/>
        <v>REIKU-B</v>
      </c>
      <c r="B334" s="150" t="s">
        <v>1165</v>
      </c>
      <c r="C334" s="149"/>
      <c r="D334" s="149"/>
      <c r="E334" s="166">
        <v>30</v>
      </c>
      <c r="F334" s="137">
        <v>2.8775359590671443</v>
      </c>
      <c r="G334" s="137">
        <f>F334*(1-Elteq!$F$8)</f>
        <v>2.8775359590671443</v>
      </c>
    </row>
    <row r="335" spans="1:7" ht="14.25" customHeight="1" x14ac:dyDescent="0.2">
      <c r="A335" s="261" t="str">
        <f t="shared" ca="1" si="5"/>
        <v>REIKU-B</v>
      </c>
      <c r="B335" s="147" t="s">
        <v>1166</v>
      </c>
      <c r="C335" s="146"/>
      <c r="D335" s="146"/>
      <c r="E335" s="167">
        <v>50</v>
      </c>
      <c r="F335" s="141">
        <v>1.1015489997460666</v>
      </c>
      <c r="G335" s="141">
        <f>F335*(1-Elteq!$F$8)</f>
        <v>1.1015489997460666</v>
      </c>
    </row>
    <row r="336" spans="1:7" ht="14.25" customHeight="1" x14ac:dyDescent="0.2">
      <c r="A336" s="261" t="str">
        <f t="shared" ca="1" si="5"/>
        <v>REIKU-B</v>
      </c>
      <c r="B336" s="150" t="s">
        <v>1167</v>
      </c>
      <c r="C336" s="149"/>
      <c r="D336" s="149"/>
      <c r="E336" s="166">
        <v>50</v>
      </c>
      <c r="F336" s="137">
        <v>1.1015489997460666</v>
      </c>
      <c r="G336" s="137">
        <f>F336*(1-Elteq!$F$8)</f>
        <v>1.1015489997460666</v>
      </c>
    </row>
    <row r="337" spans="1:7" ht="14.25" customHeight="1" x14ac:dyDescent="0.2">
      <c r="A337" s="261" t="str">
        <f t="shared" ca="1" si="5"/>
        <v>REIKU-B</v>
      </c>
      <c r="B337" s="147" t="s">
        <v>1168</v>
      </c>
      <c r="C337" s="146"/>
      <c r="D337" s="146"/>
      <c r="E337" s="167">
        <v>50</v>
      </c>
      <c r="F337" s="141">
        <v>1.1722366360934076</v>
      </c>
      <c r="G337" s="141">
        <f>F337*(1-Elteq!$F$8)</f>
        <v>1.1722366360934076</v>
      </c>
    </row>
    <row r="338" spans="1:7" ht="14.25" customHeight="1" x14ac:dyDescent="0.2">
      <c r="A338" s="261" t="str">
        <f t="shared" ca="1" si="5"/>
        <v>REIKU-B</v>
      </c>
      <c r="B338" s="150" t="s">
        <v>1169</v>
      </c>
      <c r="C338" s="149"/>
      <c r="D338" s="149"/>
      <c r="E338" s="166">
        <v>50</v>
      </c>
      <c r="F338" s="137">
        <v>1.1015489997460666</v>
      </c>
      <c r="G338" s="137">
        <f>F338*(1-Elteq!$F$8)</f>
        <v>1.1015489997460666</v>
      </c>
    </row>
    <row r="339" spans="1:7" ht="14.25" customHeight="1" x14ac:dyDescent="0.2">
      <c r="A339" s="261" t="str">
        <f t="shared" ca="1" si="5"/>
        <v>REIKU-B</v>
      </c>
      <c r="B339" s="147" t="s">
        <v>1170</v>
      </c>
      <c r="C339" s="146"/>
      <c r="D339" s="146"/>
      <c r="E339" s="167">
        <v>30</v>
      </c>
      <c r="F339" s="141">
        <v>3.2904559173189316</v>
      </c>
      <c r="G339" s="141">
        <f>F339*(1-Elteq!$F$8)</f>
        <v>3.2904559173189316</v>
      </c>
    </row>
    <row r="340" spans="1:7" ht="14.25" customHeight="1" x14ac:dyDescent="0.2">
      <c r="A340" s="261" t="str">
        <f t="shared" ca="1" si="5"/>
        <v>REIKU-B</v>
      </c>
      <c r="B340" s="150" t="s">
        <v>1171</v>
      </c>
      <c r="C340" s="149"/>
      <c r="D340" s="149"/>
      <c r="E340" s="166">
        <v>50</v>
      </c>
      <c r="F340" s="137">
        <v>1.1015489997460666</v>
      </c>
      <c r="G340" s="137">
        <f>F340*(1-Elteq!$F$8)</f>
        <v>1.1015489997460666</v>
      </c>
    </row>
    <row r="341" spans="1:7" ht="14.25" customHeight="1" x14ac:dyDescent="0.2">
      <c r="A341" s="261" t="str">
        <f t="shared" ca="1" si="5"/>
        <v>REIKU-B</v>
      </c>
      <c r="B341" s="147" t="s">
        <v>1172</v>
      </c>
      <c r="C341" s="146"/>
      <c r="D341" s="146"/>
      <c r="E341" s="167">
        <v>30</v>
      </c>
      <c r="F341" s="141">
        <v>3.2904559173189316</v>
      </c>
      <c r="G341" s="141">
        <f>F341*(1-Elteq!$F$8)</f>
        <v>3.2904559173189316</v>
      </c>
    </row>
    <row r="342" spans="1:7" ht="14.25" customHeight="1" x14ac:dyDescent="0.2">
      <c r="A342" s="261" t="str">
        <f t="shared" ca="1" si="5"/>
        <v>REIKU-B</v>
      </c>
      <c r="B342" s="150" t="s">
        <v>1173</v>
      </c>
      <c r="C342" s="149"/>
      <c r="D342" s="149"/>
      <c r="E342" s="166">
        <v>50</v>
      </c>
      <c r="F342" s="137">
        <v>1.1015489997460666</v>
      </c>
      <c r="G342" s="137">
        <f>F342*(1-Elteq!$F$8)</f>
        <v>1.1015489997460666</v>
      </c>
    </row>
    <row r="343" spans="1:7" ht="14.25" customHeight="1" x14ac:dyDescent="0.2">
      <c r="A343" s="261" t="str">
        <f t="shared" ca="1" si="5"/>
        <v>REIKU-B</v>
      </c>
      <c r="B343" s="147" t="s">
        <v>1174</v>
      </c>
      <c r="C343" s="146"/>
      <c r="D343" s="146"/>
      <c r="E343" s="167">
        <v>50</v>
      </c>
      <c r="F343" s="141">
        <v>1.1015489997460666</v>
      </c>
      <c r="G343" s="141">
        <f>F343*(1-Elteq!$F$8)</f>
        <v>1.1015489997460666</v>
      </c>
    </row>
    <row r="344" spans="1:7" ht="14.25" customHeight="1" x14ac:dyDescent="0.2">
      <c r="A344" s="261" t="str">
        <f t="shared" ca="1" si="5"/>
        <v>REIKU-B</v>
      </c>
      <c r="B344" s="150" t="s">
        <v>1175</v>
      </c>
      <c r="C344" s="149"/>
      <c r="D344" s="149"/>
      <c r="E344" s="166">
        <v>30</v>
      </c>
      <c r="F344" s="137">
        <v>2.9936696973254597</v>
      </c>
      <c r="G344" s="137">
        <f>F344*(1-Elteq!$F$8)</f>
        <v>2.9936696973254597</v>
      </c>
    </row>
    <row r="345" spans="1:7" ht="14.25" customHeight="1" x14ac:dyDescent="0.2">
      <c r="A345" s="261" t="str">
        <f t="shared" ca="1" si="5"/>
        <v>REIKU-B</v>
      </c>
      <c r="B345" s="147" t="s">
        <v>1176</v>
      </c>
      <c r="C345" s="146"/>
      <c r="D345" s="146"/>
      <c r="E345" s="167">
        <v>50</v>
      </c>
      <c r="F345" s="141">
        <v>1.1015489997460666</v>
      </c>
      <c r="G345" s="141">
        <f>F345*(1-Elteq!$F$8)</f>
        <v>1.1015489997460666</v>
      </c>
    </row>
    <row r="346" spans="1:7" ht="14.25" customHeight="1" x14ac:dyDescent="0.2">
      <c r="A346" s="261" t="str">
        <f t="shared" ca="1" si="5"/>
        <v>REIKU-B</v>
      </c>
      <c r="B346" s="150" t="s">
        <v>1177</v>
      </c>
      <c r="C346" s="149"/>
      <c r="D346" s="149"/>
      <c r="E346" s="166">
        <v>30</v>
      </c>
      <c r="F346" s="137">
        <v>3.0194771947161958</v>
      </c>
      <c r="G346" s="137">
        <f>F346*(1-Elteq!$F$8)</f>
        <v>3.0194771947161958</v>
      </c>
    </row>
    <row r="347" spans="1:7" ht="14.25" customHeight="1" x14ac:dyDescent="0.2">
      <c r="A347" s="261" t="str">
        <f t="shared" ca="1" si="5"/>
        <v>REIKU-B</v>
      </c>
      <c r="B347" s="147" t="s">
        <v>1178</v>
      </c>
      <c r="C347" s="146"/>
      <c r="D347" s="146"/>
      <c r="E347" s="167">
        <v>50</v>
      </c>
      <c r="F347" s="141">
        <v>1.1840179088179645</v>
      </c>
      <c r="G347" s="141">
        <f>F347*(1-Elteq!$F$8)</f>
        <v>1.1840179088179645</v>
      </c>
    </row>
    <row r="348" spans="1:7" ht="14.25" customHeight="1" x14ac:dyDescent="0.2">
      <c r="A348" s="261" t="str">
        <f t="shared" ca="1" si="5"/>
        <v>REIKU-B</v>
      </c>
      <c r="B348" s="150" t="s">
        <v>1179</v>
      </c>
      <c r="C348" s="149"/>
      <c r="D348" s="149"/>
      <c r="E348" s="166">
        <v>50</v>
      </c>
      <c r="F348" s="137">
        <v>1.1133302724706238</v>
      </c>
      <c r="G348" s="137">
        <f>F348*(1-Elteq!$F$8)</f>
        <v>1.1133302724706238</v>
      </c>
    </row>
    <row r="349" spans="1:7" ht="14.25" customHeight="1" x14ac:dyDescent="0.2">
      <c r="A349" s="261" t="str">
        <f t="shared" ca="1" si="5"/>
        <v>REIKU-B</v>
      </c>
      <c r="B349" s="147" t="s">
        <v>1180</v>
      </c>
      <c r="C349" s="146"/>
      <c r="D349" s="146"/>
      <c r="E349" s="167">
        <v>30</v>
      </c>
      <c r="F349" s="141">
        <v>3.9098358546966128</v>
      </c>
      <c r="G349" s="141">
        <f>F349*(1-Elteq!$F$8)</f>
        <v>3.9098358546966128</v>
      </c>
    </row>
    <row r="350" spans="1:7" ht="14.25" customHeight="1" x14ac:dyDescent="0.2">
      <c r="A350" s="261" t="str">
        <f t="shared" ca="1" si="5"/>
        <v>REIKU-B</v>
      </c>
      <c r="B350" s="150" t="s">
        <v>1181</v>
      </c>
      <c r="C350" s="149"/>
      <c r="D350" s="149"/>
      <c r="E350" s="166">
        <v>50</v>
      </c>
      <c r="F350" s="137">
        <v>1.1133302724706238</v>
      </c>
      <c r="G350" s="137">
        <f>F350*(1-Elteq!$F$8)</f>
        <v>1.1133302724706238</v>
      </c>
    </row>
    <row r="351" spans="1:7" ht="14.25" customHeight="1" x14ac:dyDescent="0.2">
      <c r="A351" s="261" t="str">
        <f t="shared" ca="1" si="5"/>
        <v>REIKU-B</v>
      </c>
      <c r="B351" s="147" t="s">
        <v>1182</v>
      </c>
      <c r="C351" s="146"/>
      <c r="D351" s="146"/>
      <c r="E351" s="165">
        <v>50</v>
      </c>
      <c r="F351" s="158">
        <v>1.1133302724706238</v>
      </c>
      <c r="G351" s="158">
        <f>F351*(1-Elteq!$F$8)</f>
        <v>1.1133302724706238</v>
      </c>
    </row>
    <row r="352" spans="1:7" ht="14.25" customHeight="1" x14ac:dyDescent="0.2">
      <c r="A352" s="261" t="str">
        <f t="shared" ca="1" si="5"/>
        <v>REIKU-B</v>
      </c>
      <c r="B352" s="150" t="s">
        <v>1183</v>
      </c>
      <c r="C352" s="149"/>
      <c r="D352" s="149"/>
      <c r="E352" s="164">
        <v>50</v>
      </c>
      <c r="F352" s="156">
        <v>1.1133302724706238</v>
      </c>
      <c r="G352" s="156">
        <f>F352*(1-Elteq!$F$8)</f>
        <v>1.1133302724706238</v>
      </c>
    </row>
    <row r="353" spans="1:7" ht="14.25" customHeight="1" x14ac:dyDescent="0.2">
      <c r="A353" s="261" t="str">
        <f t="shared" ca="1" si="5"/>
        <v>REIKU-B</v>
      </c>
      <c r="B353" s="147" t="s">
        <v>1184</v>
      </c>
      <c r="C353" s="146"/>
      <c r="D353" s="146"/>
      <c r="E353" s="167">
        <v>50</v>
      </c>
      <c r="F353" s="141">
        <v>1.1133302724706238</v>
      </c>
      <c r="G353" s="141">
        <f>F353*(1-Elteq!$F$8)</f>
        <v>1.1133302724706238</v>
      </c>
    </row>
    <row r="354" spans="1:7" ht="14.25" customHeight="1" x14ac:dyDescent="0.2">
      <c r="A354" s="261" t="str">
        <f t="shared" ca="1" si="5"/>
        <v>REIKU-B</v>
      </c>
      <c r="B354" s="150" t="s">
        <v>1185</v>
      </c>
      <c r="C354" s="149"/>
      <c r="D354" s="149"/>
      <c r="E354" s="166">
        <v>50</v>
      </c>
      <c r="F354" s="137">
        <v>1.1133302724706238</v>
      </c>
      <c r="G354" s="137">
        <f>F354*(1-Elteq!$F$8)</f>
        <v>1.1133302724706238</v>
      </c>
    </row>
    <row r="355" spans="1:7" ht="14.25" customHeight="1" x14ac:dyDescent="0.2">
      <c r="A355" s="261" t="str">
        <f t="shared" ca="1" si="5"/>
        <v>REIKU-B</v>
      </c>
      <c r="B355" s="147" t="s">
        <v>1186</v>
      </c>
      <c r="C355" s="146"/>
      <c r="D355" s="146"/>
      <c r="E355" s="167">
        <v>30</v>
      </c>
      <c r="F355" s="141">
        <v>3.5614346399216661</v>
      </c>
      <c r="G355" s="141">
        <f>F355*(1-Elteq!$F$8)</f>
        <v>3.5614346399216661</v>
      </c>
    </row>
    <row r="356" spans="1:7" ht="14.25" customHeight="1" x14ac:dyDescent="0.2">
      <c r="A356" s="261" t="str">
        <f t="shared" ca="1" si="5"/>
        <v>REIKU-B</v>
      </c>
      <c r="B356" s="150" t="s">
        <v>1187</v>
      </c>
      <c r="C356" s="149"/>
      <c r="D356" s="149"/>
      <c r="E356" s="166">
        <v>50</v>
      </c>
      <c r="F356" s="137">
        <v>1.7534460905048797</v>
      </c>
      <c r="G356" s="137">
        <f>F356*(1-Elteq!$F$8)</f>
        <v>1.7534460905048797</v>
      </c>
    </row>
    <row r="357" spans="1:7" ht="14.25" customHeight="1" x14ac:dyDescent="0.2">
      <c r="A357" s="261" t="str">
        <f t="shared" ca="1" si="5"/>
        <v>REIKU-B</v>
      </c>
      <c r="B357" s="147" t="s">
        <v>1188</v>
      </c>
      <c r="C357" s="146"/>
      <c r="D357" s="146"/>
      <c r="E357" s="167">
        <v>50</v>
      </c>
      <c r="F357" s="141">
        <v>1.1957991815425215</v>
      </c>
      <c r="G357" s="141">
        <f>F357*(1-Elteq!$F$8)</f>
        <v>1.1957991815425215</v>
      </c>
    </row>
    <row r="358" spans="1:7" ht="14.25" customHeight="1" x14ac:dyDescent="0.2">
      <c r="A358" s="261" t="str">
        <f t="shared" ca="1" si="5"/>
        <v>REIKU-B</v>
      </c>
      <c r="B358" s="150" t="s">
        <v>1189</v>
      </c>
      <c r="C358" s="149"/>
      <c r="D358" s="149"/>
      <c r="E358" s="166">
        <v>30</v>
      </c>
      <c r="F358" s="137">
        <v>1.7770086359539934</v>
      </c>
      <c r="G358" s="137">
        <f>F358*(1-Elteq!$F$8)</f>
        <v>1.7770086359539934</v>
      </c>
    </row>
    <row r="359" spans="1:7" ht="14.25" customHeight="1" x14ac:dyDescent="0.2">
      <c r="A359" s="261" t="str">
        <f t="shared" ca="1" si="5"/>
        <v>REIKU-B</v>
      </c>
      <c r="B359" s="147" t="s">
        <v>1190</v>
      </c>
      <c r="C359" s="146"/>
      <c r="D359" s="146"/>
      <c r="E359" s="167">
        <v>30</v>
      </c>
      <c r="F359" s="141">
        <v>4.7614832685909265</v>
      </c>
      <c r="G359" s="141">
        <f>F359*(1-Elteq!$F$8)</f>
        <v>4.7614832685909265</v>
      </c>
    </row>
    <row r="360" spans="1:7" ht="14.25" customHeight="1" x14ac:dyDescent="0.2">
      <c r="A360" s="261" t="str">
        <f t="shared" ca="1" si="5"/>
        <v>REIKU-B</v>
      </c>
      <c r="B360" s="150" t="s">
        <v>1191</v>
      </c>
      <c r="C360" s="149"/>
      <c r="D360" s="149"/>
      <c r="E360" s="166">
        <v>30</v>
      </c>
      <c r="F360" s="137">
        <v>1.7770086359539934</v>
      </c>
      <c r="G360" s="137">
        <f>F360*(1-Elteq!$F$8)</f>
        <v>1.7770086359539934</v>
      </c>
    </row>
    <row r="361" spans="1:7" ht="14.25" customHeight="1" x14ac:dyDescent="0.2">
      <c r="A361" s="261" t="str">
        <f t="shared" ca="1" si="5"/>
        <v>REIKU-B</v>
      </c>
      <c r="B361" s="147" t="s">
        <v>1192</v>
      </c>
      <c r="C361" s="146"/>
      <c r="D361" s="146"/>
      <c r="E361" s="167">
        <v>50</v>
      </c>
      <c r="F361" s="141">
        <v>1.7887899086785501</v>
      </c>
      <c r="G361" s="141">
        <f>F361*(1-Elteq!$F$8)</f>
        <v>1.7887899086785501</v>
      </c>
    </row>
    <row r="362" spans="1:7" ht="14.25" customHeight="1" x14ac:dyDescent="0.2">
      <c r="A362" s="261" t="str">
        <f t="shared" ca="1" si="5"/>
        <v>REIKU-B</v>
      </c>
      <c r="B362" s="150" t="s">
        <v>1193</v>
      </c>
      <c r="C362" s="149"/>
      <c r="D362" s="149"/>
      <c r="E362" s="166">
        <v>30</v>
      </c>
      <c r="F362" s="137">
        <v>1.7887899086785501</v>
      </c>
      <c r="G362" s="137">
        <f>F362*(1-Elteq!$F$8)</f>
        <v>1.7887899086785501</v>
      </c>
    </row>
    <row r="363" spans="1:7" ht="14.25" customHeight="1" x14ac:dyDescent="0.2">
      <c r="A363" s="261" t="str">
        <f t="shared" ca="1" si="5"/>
        <v>REIKU-B</v>
      </c>
      <c r="B363" s="147" t="s">
        <v>1194</v>
      </c>
      <c r="C363" s="146"/>
      <c r="D363" s="146"/>
      <c r="E363" s="167">
        <v>30</v>
      </c>
      <c r="F363" s="141">
        <v>4.3743708077298731</v>
      </c>
      <c r="G363" s="141">
        <f>F363*(1-Elteq!$F$8)</f>
        <v>4.3743708077298731</v>
      </c>
    </row>
    <row r="364" spans="1:7" ht="14.25" customHeight="1" x14ac:dyDescent="0.2">
      <c r="A364" s="261" t="str">
        <f t="shared" ca="1" si="5"/>
        <v>REIKU-B</v>
      </c>
      <c r="B364" s="150" t="s">
        <v>1195</v>
      </c>
      <c r="C364" s="149"/>
      <c r="D364" s="149"/>
      <c r="E364" s="166">
        <v>30</v>
      </c>
      <c r="F364" s="137">
        <v>2.1088478176956786</v>
      </c>
      <c r="G364" s="137">
        <f>F364*(1-Elteq!$F$8)</f>
        <v>2.1088478176956786</v>
      </c>
    </row>
    <row r="365" spans="1:7" ht="14.25" customHeight="1" x14ac:dyDescent="0.2">
      <c r="A365" s="261" t="str">
        <f t="shared" ca="1" si="5"/>
        <v>REIKU-B</v>
      </c>
      <c r="B365" s="147" t="s">
        <v>1196</v>
      </c>
      <c r="C365" s="146"/>
      <c r="D365" s="146"/>
      <c r="E365" s="167">
        <v>30</v>
      </c>
      <c r="F365" s="141">
        <v>2.1088478176956786</v>
      </c>
      <c r="G365" s="141">
        <f>F365*(1-Elteq!$F$8)</f>
        <v>2.1088478176956786</v>
      </c>
    </row>
    <row r="366" spans="1:7" ht="14.25" customHeight="1" x14ac:dyDescent="0.2">
      <c r="A366" s="261" t="str">
        <f t="shared" ca="1" si="5"/>
        <v>REIKU-B</v>
      </c>
      <c r="B366" s="150" t="s">
        <v>1197</v>
      </c>
      <c r="C366" s="149"/>
      <c r="D366" s="149"/>
      <c r="E366" s="166">
        <v>30</v>
      </c>
      <c r="F366" s="137">
        <v>2.3444732721868151</v>
      </c>
      <c r="G366" s="137">
        <f>F366*(1-Elteq!$F$8)</f>
        <v>2.3444732721868151</v>
      </c>
    </row>
    <row r="367" spans="1:7" ht="14.25" customHeight="1" x14ac:dyDescent="0.2">
      <c r="A367" s="261" t="str">
        <f t="shared" ca="1" si="5"/>
        <v>REIKU-B</v>
      </c>
      <c r="B367" s="147" t="s">
        <v>1198</v>
      </c>
      <c r="C367" s="146"/>
      <c r="D367" s="146"/>
      <c r="E367" s="167">
        <v>20</v>
      </c>
      <c r="F367" s="141">
        <v>6.2841256146443927</v>
      </c>
      <c r="G367" s="141">
        <f>F367*(1-Elteq!$F$8)</f>
        <v>6.2841256146443927</v>
      </c>
    </row>
    <row r="368" spans="1:7" ht="14.25" customHeight="1" x14ac:dyDescent="0.2">
      <c r="A368" s="261" t="str">
        <f t="shared" ca="1" si="5"/>
        <v>REIKU-B</v>
      </c>
      <c r="B368" s="150" t="s">
        <v>1199</v>
      </c>
      <c r="C368" s="149"/>
      <c r="D368" s="149"/>
      <c r="E368" s="166">
        <v>30</v>
      </c>
      <c r="F368" s="137">
        <v>2.3444732721868151</v>
      </c>
      <c r="G368" s="137">
        <f>F368*(1-Elteq!$F$8)</f>
        <v>2.3444732721868151</v>
      </c>
    </row>
    <row r="369" spans="1:7" ht="14.25" customHeight="1" x14ac:dyDescent="0.2">
      <c r="A369" s="261" t="str">
        <f t="shared" ca="1" si="5"/>
        <v>REIKU-B</v>
      </c>
      <c r="B369" s="147" t="s">
        <v>1200</v>
      </c>
      <c r="C369" s="146"/>
      <c r="D369" s="146"/>
      <c r="E369" s="167">
        <v>30</v>
      </c>
      <c r="F369" s="141">
        <v>2.3444732721868151</v>
      </c>
      <c r="G369" s="141">
        <f>F369*(1-Elteq!$F$8)</f>
        <v>2.3444732721868151</v>
      </c>
    </row>
    <row r="370" spans="1:7" ht="14.25" customHeight="1" x14ac:dyDescent="0.2">
      <c r="A370" s="261" t="str">
        <f t="shared" ca="1" si="5"/>
        <v>REIKU-B</v>
      </c>
      <c r="B370" s="150" t="s">
        <v>1201</v>
      </c>
      <c r="C370" s="149"/>
      <c r="D370" s="149"/>
      <c r="E370" s="166">
        <v>20</v>
      </c>
      <c r="F370" s="137">
        <v>5.8453981590018671</v>
      </c>
      <c r="G370" s="137">
        <f>F370*(1-Elteq!$F$8)</f>
        <v>5.8453981590018671</v>
      </c>
    </row>
    <row r="371" spans="1:7" ht="14.25" customHeight="1" x14ac:dyDescent="0.2">
      <c r="A371" s="261" t="str">
        <f t="shared" ca="1" si="5"/>
        <v>REIKU-B</v>
      </c>
      <c r="B371" s="147" t="s">
        <v>1202</v>
      </c>
      <c r="C371" s="146"/>
      <c r="D371" s="146"/>
      <c r="E371" s="167">
        <v>30</v>
      </c>
      <c r="F371" s="141">
        <v>3.0808028174716195</v>
      </c>
      <c r="G371" s="141">
        <f>F371*(1-Elteq!$F$8)</f>
        <v>3.0808028174716195</v>
      </c>
    </row>
    <row r="372" spans="1:7" ht="14.25" customHeight="1" x14ac:dyDescent="0.2">
      <c r="A372" s="261" t="str">
        <f t="shared" ca="1" si="5"/>
        <v>REIKU-B</v>
      </c>
      <c r="B372" s="150" t="s">
        <v>1203</v>
      </c>
      <c r="C372" s="149"/>
      <c r="D372" s="149"/>
      <c r="E372" s="166">
        <v>30</v>
      </c>
      <c r="F372" s="137">
        <v>3.0808028174716195</v>
      </c>
      <c r="G372" s="137">
        <f>F372*(1-Elteq!$F$8)</f>
        <v>3.0808028174716195</v>
      </c>
    </row>
    <row r="373" spans="1:7" ht="14.25" customHeight="1" x14ac:dyDescent="0.2">
      <c r="A373" s="261" t="str">
        <f t="shared" ca="1" si="5"/>
        <v>REIKU-B</v>
      </c>
      <c r="B373" s="147" t="s">
        <v>1204</v>
      </c>
      <c r="C373" s="146"/>
      <c r="D373" s="146"/>
      <c r="E373" s="167">
        <v>10</v>
      </c>
      <c r="F373" s="141">
        <v>4.0036691808952414</v>
      </c>
      <c r="G373" s="141">
        <f>F373*(1-Elteq!$F$8)</f>
        <v>4.0036691808952414</v>
      </c>
    </row>
    <row r="374" spans="1:7" ht="14.25" customHeight="1" x14ac:dyDescent="0.2">
      <c r="A374" s="261" t="str">
        <f t="shared" ca="1" si="5"/>
        <v>REIKU-B</v>
      </c>
      <c r="B374" s="150" t="s">
        <v>1205</v>
      </c>
      <c r="C374" s="149"/>
      <c r="D374" s="149"/>
      <c r="E374" s="166">
        <v>10</v>
      </c>
      <c r="F374" s="137">
        <v>11.832737553652786</v>
      </c>
      <c r="G374" s="137">
        <f>F374*(1-Elteq!$F$8)</f>
        <v>11.832737553652786</v>
      </c>
    </row>
    <row r="375" spans="1:7" ht="14.25" customHeight="1" x14ac:dyDescent="0.2">
      <c r="A375" s="261" t="str">
        <f t="shared" ca="1" si="5"/>
        <v>REIKU-B</v>
      </c>
      <c r="B375" s="147" t="s">
        <v>1206</v>
      </c>
      <c r="C375" s="146"/>
      <c r="D375" s="146"/>
      <c r="E375" s="167">
        <v>10</v>
      </c>
      <c r="F375" s="141">
        <v>4.0036691808952414</v>
      </c>
      <c r="G375" s="141">
        <f>F375*(1-Elteq!$F$8)</f>
        <v>4.0036691808952414</v>
      </c>
    </row>
    <row r="376" spans="1:7" ht="14.25" customHeight="1" x14ac:dyDescent="0.2">
      <c r="A376" s="261" t="str">
        <f t="shared" ca="1" si="5"/>
        <v>REIKU-B</v>
      </c>
      <c r="B376" s="150" t="s">
        <v>1207</v>
      </c>
      <c r="C376" s="149"/>
      <c r="D376" s="149"/>
      <c r="E376" s="166">
        <v>10</v>
      </c>
      <c r="F376" s="137">
        <v>4.0036691808952414</v>
      </c>
      <c r="G376" s="137">
        <f>F376*(1-Elteq!$F$8)</f>
        <v>4.0036691808952414</v>
      </c>
    </row>
    <row r="377" spans="1:7" ht="14.25" customHeight="1" x14ac:dyDescent="0.2">
      <c r="A377" s="261" t="str">
        <f t="shared" ca="1" si="5"/>
        <v>REIKU-B</v>
      </c>
      <c r="B377" s="147" t="s">
        <v>1208</v>
      </c>
      <c r="C377" s="146"/>
      <c r="D377" s="146"/>
      <c r="E377" s="167">
        <v>10</v>
      </c>
      <c r="F377" s="141">
        <v>4.0036691808952414</v>
      </c>
      <c r="G377" s="141">
        <f>F377*(1-Elteq!$F$8)</f>
        <v>4.0036691808952414</v>
      </c>
    </row>
    <row r="378" spans="1:7" ht="14.25" customHeight="1" x14ac:dyDescent="0.2">
      <c r="A378" s="261" t="str">
        <f t="shared" ca="1" si="5"/>
        <v>REIKU-B</v>
      </c>
      <c r="B378" s="150" t="s">
        <v>1209</v>
      </c>
      <c r="C378" s="149"/>
      <c r="D378" s="149"/>
      <c r="E378" s="166">
        <v>10</v>
      </c>
      <c r="F378" s="137">
        <v>11.832737553652786</v>
      </c>
      <c r="G378" s="137">
        <f>F378*(1-Elteq!$F$8)</f>
        <v>11.832737553652786</v>
      </c>
    </row>
    <row r="379" spans="1:7" ht="14.25" customHeight="1" x14ac:dyDescent="0.2">
      <c r="A379" s="261" t="str">
        <f t="shared" ca="1" si="5"/>
        <v>REIKU-B</v>
      </c>
      <c r="B379" s="147" t="s">
        <v>1210</v>
      </c>
      <c r="C379" s="146"/>
      <c r="D379" s="146"/>
      <c r="E379" s="167">
        <v>10</v>
      </c>
      <c r="F379" s="141">
        <v>5.2112496351623179</v>
      </c>
      <c r="G379" s="141">
        <f>F379*(1-Elteq!$F$8)</f>
        <v>5.2112496351623179</v>
      </c>
    </row>
    <row r="380" spans="1:7" ht="14.25" customHeight="1" x14ac:dyDescent="0.2">
      <c r="A380" s="261" t="str">
        <f t="shared" ca="1" si="5"/>
        <v>REIKU-B</v>
      </c>
      <c r="B380" s="150" t="s">
        <v>1211</v>
      </c>
      <c r="C380" s="149"/>
      <c r="D380" s="149"/>
      <c r="E380" s="166">
        <v>10</v>
      </c>
      <c r="F380" s="137">
        <v>5.2112496351623179</v>
      </c>
      <c r="G380" s="137">
        <f>F380*(1-Elteq!$F$8)</f>
        <v>5.2112496351623179</v>
      </c>
    </row>
    <row r="381" spans="1:7" ht="14.25" customHeight="1" x14ac:dyDescent="0.2">
      <c r="A381" s="261" t="str">
        <f t="shared" ca="1" si="5"/>
        <v>REIKU-B</v>
      </c>
      <c r="B381" s="147" t="s">
        <v>1212</v>
      </c>
      <c r="C381" s="146"/>
      <c r="D381" s="146"/>
      <c r="E381" s="167">
        <v>10</v>
      </c>
      <c r="F381" s="141">
        <v>13.587647376222883</v>
      </c>
      <c r="G381" s="141">
        <f>F381*(1-Elteq!$F$8)</f>
        <v>13.587647376222883</v>
      </c>
    </row>
    <row r="382" spans="1:7" ht="14.25" customHeight="1" x14ac:dyDescent="0.2">
      <c r="A382" s="261" t="str">
        <f t="shared" ca="1" si="5"/>
        <v>REIKU-B</v>
      </c>
      <c r="B382" s="150" t="s">
        <v>1213</v>
      </c>
      <c r="C382" s="149"/>
      <c r="D382" s="149"/>
      <c r="E382" s="166">
        <v>10</v>
      </c>
      <c r="F382" s="137">
        <v>5.2112496351623179</v>
      </c>
      <c r="G382" s="137">
        <f>F382*(1-Elteq!$F$8)</f>
        <v>5.2112496351623179</v>
      </c>
    </row>
    <row r="383" spans="1:7" ht="14.25" customHeight="1" x14ac:dyDescent="0.2">
      <c r="A383" s="261" t="str">
        <f t="shared" ca="1" si="5"/>
        <v>REIKU-B</v>
      </c>
      <c r="B383" s="147" t="s">
        <v>1214</v>
      </c>
      <c r="C383" s="146"/>
      <c r="D383" s="146"/>
      <c r="E383" s="167">
        <v>10</v>
      </c>
      <c r="F383" s="141">
        <v>5.2112496351623179</v>
      </c>
      <c r="G383" s="141">
        <f>F383*(1-Elteq!$F$8)</f>
        <v>5.2112496351623179</v>
      </c>
    </row>
    <row r="384" spans="1:7" ht="14.25" customHeight="1" x14ac:dyDescent="0.2">
      <c r="A384" s="261" t="str">
        <f t="shared" ca="1" si="5"/>
        <v>REIKU-B</v>
      </c>
      <c r="B384" s="150" t="s">
        <v>1215</v>
      </c>
      <c r="C384" s="149"/>
      <c r="D384" s="149"/>
      <c r="E384" s="166">
        <v>10</v>
      </c>
      <c r="F384" s="137">
        <v>13.587647376222883</v>
      </c>
      <c r="G384" s="137">
        <f>F384*(1-Elteq!$F$8)</f>
        <v>13.587647376222883</v>
      </c>
    </row>
    <row r="385" spans="1:7" ht="14.25" customHeight="1" x14ac:dyDescent="0.2">
      <c r="A385" s="261" t="str">
        <f t="shared" ca="1" si="5"/>
        <v>REIKU-B</v>
      </c>
      <c r="B385" s="147" t="s">
        <v>16465</v>
      </c>
      <c r="C385" s="146"/>
      <c r="D385" s="146"/>
      <c r="E385" s="167">
        <v>10</v>
      </c>
      <c r="F385" s="141">
        <v>7.2258472710615402</v>
      </c>
      <c r="G385" s="141">
        <f>F385*(1-Elteq!$F$8)</f>
        <v>7.2258472710615402</v>
      </c>
    </row>
    <row r="386" spans="1:7" ht="14.25" customHeight="1" x14ac:dyDescent="0.2">
      <c r="A386" s="261" t="str">
        <f t="shared" ca="1" si="5"/>
        <v>REIKU-B</v>
      </c>
      <c r="B386" s="150" t="s">
        <v>1216</v>
      </c>
      <c r="C386" s="149"/>
      <c r="D386" s="149"/>
      <c r="E386" s="166">
        <v>10</v>
      </c>
      <c r="F386" s="137">
        <v>9.4642890887273463</v>
      </c>
      <c r="G386" s="137">
        <f>F386*(1-Elteq!$F$8)</f>
        <v>9.4642890887273463</v>
      </c>
    </row>
    <row r="387" spans="1:7" ht="14.25" customHeight="1" x14ac:dyDescent="0.2">
      <c r="A387" s="261" t="str">
        <f t="shared" ca="1" si="5"/>
        <v>REIKU-B</v>
      </c>
      <c r="B387" s="147" t="s">
        <v>1217</v>
      </c>
      <c r="C387" s="146"/>
      <c r="D387" s="146"/>
      <c r="E387" s="167">
        <v>10</v>
      </c>
      <c r="F387" s="141">
        <v>10.471587906676957</v>
      </c>
      <c r="G387" s="141">
        <f>F387*(1-Elteq!$F$8)</f>
        <v>10.471587906676957</v>
      </c>
    </row>
    <row r="388" spans="1:7" ht="14.25" customHeight="1" x14ac:dyDescent="0.2">
      <c r="A388" s="261" t="str">
        <f t="shared" ca="1" si="5"/>
        <v>REIKU-B</v>
      </c>
      <c r="B388" s="150" t="s">
        <v>1218</v>
      </c>
      <c r="C388" s="149"/>
      <c r="D388" s="149"/>
      <c r="E388" s="166">
        <v>10</v>
      </c>
      <c r="F388" s="137">
        <v>12.757154815240989</v>
      </c>
      <c r="G388" s="137">
        <f>F388*(1-Elteq!$F$8)</f>
        <v>12.757154815240989</v>
      </c>
    </row>
    <row r="389" spans="1:7" ht="14.25" customHeight="1" x14ac:dyDescent="0.2">
      <c r="A389" s="261" t="str">
        <f t="shared" ca="1" si="5"/>
        <v>REIKU-B</v>
      </c>
      <c r="B389" s="147" t="s">
        <v>16466</v>
      </c>
      <c r="C389" s="146"/>
      <c r="D389" s="146"/>
      <c r="E389" s="167">
        <v>10</v>
      </c>
      <c r="F389" s="141">
        <v>7.7304784527633936</v>
      </c>
      <c r="G389" s="141">
        <f>F389*(1-Elteq!$F$8)</f>
        <v>7.7304784527633936</v>
      </c>
    </row>
    <row r="390" spans="1:7" ht="14.25" customHeight="1" x14ac:dyDescent="0.2">
      <c r="A390" s="261" t="str">
        <f t="shared" ref="A390:A453" ca="1" si="6">REPLACE(CELL("Filename",$A$1),1,FIND("]",CELL("filename",$A$1)),"")</f>
        <v>REIKU-B</v>
      </c>
      <c r="B390" s="150" t="s">
        <v>1219</v>
      </c>
      <c r="C390" s="149"/>
      <c r="D390" s="149"/>
      <c r="E390" s="166">
        <v>50</v>
      </c>
      <c r="F390" s="137">
        <v>1.4323161051858881</v>
      </c>
      <c r="G390" s="137">
        <f>F390*(1-Elteq!$F$8)</f>
        <v>1.4323161051858881</v>
      </c>
    </row>
    <row r="391" spans="1:7" ht="14.25" customHeight="1" x14ac:dyDescent="0.2">
      <c r="A391" s="261" t="str">
        <f t="shared" ca="1" si="6"/>
        <v>REIKU-B</v>
      </c>
      <c r="B391" s="147" t="s">
        <v>1220</v>
      </c>
      <c r="C391" s="146"/>
      <c r="D391" s="146"/>
      <c r="E391" s="167">
        <v>50</v>
      </c>
      <c r="F391" s="141">
        <v>1.4452198538812562</v>
      </c>
      <c r="G391" s="141">
        <f>F391*(1-Elteq!$F$8)</f>
        <v>1.4452198538812562</v>
      </c>
    </row>
    <row r="392" spans="1:7" ht="14.25" customHeight="1" x14ac:dyDescent="0.2">
      <c r="A392" s="261" t="str">
        <f t="shared" ca="1" si="6"/>
        <v>REIKU-B</v>
      </c>
      <c r="B392" s="150" t="s">
        <v>1221</v>
      </c>
      <c r="C392" s="149"/>
      <c r="D392" s="149"/>
      <c r="E392" s="166">
        <v>30</v>
      </c>
      <c r="F392" s="137">
        <v>2.9549584512393556</v>
      </c>
      <c r="G392" s="137">
        <f>F392*(1-Elteq!$F$8)</f>
        <v>2.9549584512393556</v>
      </c>
    </row>
    <row r="393" spans="1:7" ht="14.25" customHeight="1" x14ac:dyDescent="0.2">
      <c r="A393" s="261" t="str">
        <f t="shared" ca="1" si="6"/>
        <v>REIKU-B</v>
      </c>
      <c r="B393" s="147" t="s">
        <v>1222</v>
      </c>
      <c r="C393" s="146"/>
      <c r="D393" s="146"/>
      <c r="E393" s="167">
        <v>50</v>
      </c>
      <c r="F393" s="141">
        <v>1.4581236025766247</v>
      </c>
      <c r="G393" s="141">
        <f>F393*(1-Elteq!$F$8)</f>
        <v>1.4581236025766247</v>
      </c>
    </row>
    <row r="394" spans="1:7" ht="14.25" customHeight="1" x14ac:dyDescent="0.2">
      <c r="A394" s="261" t="str">
        <f t="shared" ca="1" si="6"/>
        <v>REIKU-B</v>
      </c>
      <c r="B394" s="150" t="s">
        <v>1223</v>
      </c>
      <c r="C394" s="149"/>
      <c r="D394" s="149"/>
      <c r="E394" s="166">
        <v>50</v>
      </c>
      <c r="F394" s="137">
        <v>1.4968348486627299</v>
      </c>
      <c r="G394" s="137">
        <f>F394*(1-Elteq!$F$8)</f>
        <v>1.4968348486627299</v>
      </c>
    </row>
    <row r="395" spans="1:7" ht="14.25" customHeight="1" x14ac:dyDescent="0.2">
      <c r="A395" s="261" t="str">
        <f t="shared" ca="1" si="6"/>
        <v>REIKU-B</v>
      </c>
      <c r="B395" s="147" t="s">
        <v>1224</v>
      </c>
      <c r="C395" s="146"/>
      <c r="D395" s="146"/>
      <c r="E395" s="167">
        <v>50</v>
      </c>
      <c r="F395" s="141">
        <v>1.4452198538812562</v>
      </c>
      <c r="G395" s="141">
        <f>F395*(1-Elteq!$F$8)</f>
        <v>1.4452198538812562</v>
      </c>
    </row>
    <row r="396" spans="1:7" ht="14.25" customHeight="1" x14ac:dyDescent="0.2">
      <c r="A396" s="261" t="str">
        <f t="shared" ca="1" si="6"/>
        <v>REIKU-B</v>
      </c>
      <c r="B396" s="150" t="s">
        <v>1225</v>
      </c>
      <c r="C396" s="149"/>
      <c r="D396" s="149"/>
      <c r="E396" s="166">
        <v>30</v>
      </c>
      <c r="F396" s="137">
        <v>2.9549584512393556</v>
      </c>
      <c r="G396" s="137">
        <f>F396*(1-Elteq!$F$8)</f>
        <v>2.9549584512393556</v>
      </c>
    </row>
    <row r="397" spans="1:7" ht="14.25" customHeight="1" x14ac:dyDescent="0.2">
      <c r="A397" s="261" t="str">
        <f t="shared" ca="1" si="6"/>
        <v>REIKU-B</v>
      </c>
      <c r="B397" s="147" t="s">
        <v>1226</v>
      </c>
      <c r="C397" s="146"/>
      <c r="D397" s="146"/>
      <c r="E397" s="167">
        <v>50</v>
      </c>
      <c r="F397" s="141">
        <v>1.4452198538812562</v>
      </c>
      <c r="G397" s="141">
        <f>F397*(1-Elteq!$F$8)</f>
        <v>1.4452198538812562</v>
      </c>
    </row>
    <row r="398" spans="1:7" ht="14.25" customHeight="1" x14ac:dyDescent="0.2">
      <c r="A398" s="261" t="str">
        <f t="shared" ca="1" si="6"/>
        <v>REIKU-B</v>
      </c>
      <c r="B398" s="150" t="s">
        <v>1227</v>
      </c>
      <c r="C398" s="149"/>
      <c r="D398" s="149"/>
      <c r="E398" s="166">
        <v>50</v>
      </c>
      <c r="F398" s="137">
        <v>1.4581236025766247</v>
      </c>
      <c r="G398" s="137">
        <f>F398*(1-Elteq!$F$8)</f>
        <v>1.4581236025766247</v>
      </c>
    </row>
    <row r="399" spans="1:7" ht="14.25" customHeight="1" x14ac:dyDescent="0.2">
      <c r="A399" s="261" t="str">
        <f t="shared" ca="1" si="6"/>
        <v>REIKU-B</v>
      </c>
      <c r="B399" s="147" t="s">
        <v>1228</v>
      </c>
      <c r="C399" s="146"/>
      <c r="D399" s="146"/>
      <c r="E399" s="167">
        <v>50</v>
      </c>
      <c r="F399" s="141">
        <v>1.4839310999673616</v>
      </c>
      <c r="G399" s="141">
        <f>F399*(1-Elteq!$F$8)</f>
        <v>1.4839310999673616</v>
      </c>
    </row>
    <row r="400" spans="1:7" ht="14.25" customHeight="1" x14ac:dyDescent="0.2">
      <c r="A400" s="261" t="str">
        <f t="shared" ca="1" si="6"/>
        <v>REIKU-B</v>
      </c>
      <c r="B400" s="150" t="s">
        <v>1229</v>
      </c>
      <c r="C400" s="149"/>
      <c r="D400" s="149"/>
      <c r="E400" s="166">
        <v>50</v>
      </c>
      <c r="F400" s="137">
        <v>1.5613535921395714</v>
      </c>
      <c r="G400" s="137">
        <f>F400*(1-Elteq!$F$8)</f>
        <v>1.5613535921395714</v>
      </c>
    </row>
    <row r="401" spans="1:7" ht="14.25" customHeight="1" x14ac:dyDescent="0.2">
      <c r="A401" s="261" t="str">
        <f t="shared" ca="1" si="6"/>
        <v>REIKU-B</v>
      </c>
      <c r="B401" s="147" t="s">
        <v>1230</v>
      </c>
      <c r="C401" s="146"/>
      <c r="D401" s="146"/>
      <c r="E401" s="167">
        <v>50</v>
      </c>
      <c r="F401" s="141">
        <v>1.5742573408349396</v>
      </c>
      <c r="G401" s="141">
        <f>F401*(1-Elteq!$F$8)</f>
        <v>1.5742573408349396</v>
      </c>
    </row>
    <row r="402" spans="1:7" ht="14.25" customHeight="1" x14ac:dyDescent="0.2">
      <c r="A402" s="261" t="str">
        <f t="shared" ca="1" si="6"/>
        <v>REIKU-B</v>
      </c>
      <c r="B402" s="150" t="s">
        <v>1231</v>
      </c>
      <c r="C402" s="149"/>
      <c r="D402" s="149"/>
      <c r="E402" s="166">
        <v>30</v>
      </c>
      <c r="F402" s="137">
        <v>3.5098196451401935</v>
      </c>
      <c r="G402" s="137">
        <f>F402*(1-Elteq!$F$8)</f>
        <v>3.5098196451401935</v>
      </c>
    </row>
    <row r="403" spans="1:7" ht="14.25" customHeight="1" x14ac:dyDescent="0.2">
      <c r="A403" s="261" t="str">
        <f t="shared" ca="1" si="6"/>
        <v>REIKU-B</v>
      </c>
      <c r="B403" s="147" t="s">
        <v>1232</v>
      </c>
      <c r="C403" s="146"/>
      <c r="D403" s="146"/>
      <c r="E403" s="167">
        <v>50</v>
      </c>
      <c r="F403" s="141">
        <v>1.6129685869210446</v>
      </c>
      <c r="G403" s="141">
        <f>F403*(1-Elteq!$F$8)</f>
        <v>1.6129685869210446</v>
      </c>
    </row>
    <row r="404" spans="1:7" ht="14.25" customHeight="1" x14ac:dyDescent="0.2">
      <c r="A404" s="261" t="str">
        <f t="shared" ca="1" si="6"/>
        <v>REIKU-B</v>
      </c>
      <c r="B404" s="150" t="s">
        <v>1233</v>
      </c>
      <c r="C404" s="149"/>
      <c r="D404" s="149"/>
      <c r="E404" s="166">
        <v>50</v>
      </c>
      <c r="F404" s="137">
        <v>1.4839310999673616</v>
      </c>
      <c r="G404" s="137">
        <f>F404*(1-Elteq!$F$8)</f>
        <v>1.4839310999673616</v>
      </c>
    </row>
    <row r="405" spans="1:7" ht="14.25" customHeight="1" x14ac:dyDescent="0.2">
      <c r="A405" s="261" t="str">
        <f t="shared" ca="1" si="6"/>
        <v>REIKU-B</v>
      </c>
      <c r="B405" s="147" t="s">
        <v>1234</v>
      </c>
      <c r="C405" s="146"/>
      <c r="D405" s="146"/>
      <c r="E405" s="167">
        <v>50</v>
      </c>
      <c r="F405" s="141">
        <v>1.4839310999673616</v>
      </c>
      <c r="G405" s="141">
        <f>F405*(1-Elteq!$F$8)</f>
        <v>1.4839310999673616</v>
      </c>
    </row>
    <row r="406" spans="1:7" ht="14.25" customHeight="1" x14ac:dyDescent="0.2">
      <c r="A406" s="261" t="str">
        <f t="shared" ca="1" si="6"/>
        <v>REIKU-B</v>
      </c>
      <c r="B406" s="150" t="s">
        <v>1235</v>
      </c>
      <c r="C406" s="149"/>
      <c r="D406" s="149"/>
      <c r="E406" s="166">
        <v>30</v>
      </c>
      <c r="F406" s="137">
        <v>3.238840922537459</v>
      </c>
      <c r="G406" s="137">
        <f>F406*(1-Elteq!$F$8)</f>
        <v>3.238840922537459</v>
      </c>
    </row>
    <row r="407" spans="1:7" ht="14.25" customHeight="1" x14ac:dyDescent="0.2">
      <c r="A407" s="261" t="str">
        <f t="shared" ca="1" si="6"/>
        <v>REIKU-B</v>
      </c>
      <c r="B407" s="147" t="s">
        <v>1236</v>
      </c>
      <c r="C407" s="146"/>
      <c r="D407" s="146"/>
      <c r="E407" s="167">
        <v>50</v>
      </c>
      <c r="F407" s="141">
        <v>1.5742573408349396</v>
      </c>
      <c r="G407" s="141">
        <f>F407*(1-Elteq!$F$8)</f>
        <v>1.5742573408349396</v>
      </c>
    </row>
    <row r="408" spans="1:7" ht="14.25" customHeight="1" x14ac:dyDescent="0.2">
      <c r="A408" s="261" t="str">
        <f t="shared" ca="1" si="6"/>
        <v>REIKU-B</v>
      </c>
      <c r="B408" s="150" t="s">
        <v>1237</v>
      </c>
      <c r="C408" s="149"/>
      <c r="D408" s="149"/>
      <c r="E408" s="166">
        <v>50</v>
      </c>
      <c r="F408" s="137">
        <v>1.5871610895303083</v>
      </c>
      <c r="G408" s="137">
        <f>F408*(1-Elteq!$F$8)</f>
        <v>1.5871610895303083</v>
      </c>
    </row>
    <row r="409" spans="1:7" ht="14.25" customHeight="1" x14ac:dyDescent="0.2">
      <c r="A409" s="261" t="str">
        <f t="shared" ca="1" si="6"/>
        <v>REIKU-B</v>
      </c>
      <c r="B409" s="147" t="s">
        <v>1238</v>
      </c>
      <c r="C409" s="146"/>
      <c r="D409" s="146"/>
      <c r="E409" s="167">
        <v>50</v>
      </c>
      <c r="F409" s="141">
        <v>1.5871610895303083</v>
      </c>
      <c r="G409" s="141">
        <f>F409*(1-Elteq!$F$8)</f>
        <v>1.5871610895303083</v>
      </c>
    </row>
    <row r="410" spans="1:7" ht="14.25" customHeight="1" x14ac:dyDescent="0.2">
      <c r="A410" s="261" t="str">
        <f t="shared" ca="1" si="6"/>
        <v>REIKU-B</v>
      </c>
      <c r="B410" s="150" t="s">
        <v>1239</v>
      </c>
      <c r="C410" s="149"/>
      <c r="D410" s="149"/>
      <c r="E410" s="166">
        <v>30</v>
      </c>
      <c r="F410" s="137">
        <v>3.6775683781799819</v>
      </c>
      <c r="G410" s="137">
        <f>F410*(1-Elteq!$F$8)</f>
        <v>3.6775683781799819</v>
      </c>
    </row>
    <row r="411" spans="1:7" ht="14.25" customHeight="1" x14ac:dyDescent="0.2">
      <c r="A411" s="261" t="str">
        <f t="shared" ca="1" si="6"/>
        <v>REIKU-B</v>
      </c>
      <c r="B411" s="147" t="s">
        <v>1240</v>
      </c>
      <c r="C411" s="146"/>
      <c r="D411" s="146"/>
      <c r="E411" s="167">
        <v>50</v>
      </c>
      <c r="F411" s="141">
        <v>1.6258723356164138</v>
      </c>
      <c r="G411" s="141">
        <f>F411*(1-Elteq!$F$8)</f>
        <v>1.6258723356164138</v>
      </c>
    </row>
    <row r="412" spans="1:7" ht="14.25" customHeight="1" x14ac:dyDescent="0.2">
      <c r="A412" s="261" t="str">
        <f t="shared" ca="1" si="6"/>
        <v>REIKU-B</v>
      </c>
      <c r="B412" s="150" t="s">
        <v>1241</v>
      </c>
      <c r="C412" s="149"/>
      <c r="D412" s="149"/>
      <c r="E412" s="166">
        <v>30</v>
      </c>
      <c r="F412" s="137">
        <v>3.7162796242660856</v>
      </c>
      <c r="G412" s="137">
        <f>F412*(1-Elteq!$F$8)</f>
        <v>3.7162796242660856</v>
      </c>
    </row>
    <row r="413" spans="1:7" ht="14.25" customHeight="1" x14ac:dyDescent="0.2">
      <c r="A413" s="261" t="str">
        <f t="shared" ca="1" si="6"/>
        <v>REIKU-B</v>
      </c>
      <c r="B413" s="147" t="s">
        <v>1242</v>
      </c>
      <c r="C413" s="146"/>
      <c r="D413" s="146"/>
      <c r="E413" s="167">
        <v>50</v>
      </c>
      <c r="F413" s="141">
        <v>1.5742573408349396</v>
      </c>
      <c r="G413" s="141">
        <f>F413*(1-Elteq!$F$8)</f>
        <v>1.5742573408349396</v>
      </c>
    </row>
    <row r="414" spans="1:7" ht="14.25" customHeight="1" x14ac:dyDescent="0.2">
      <c r="A414" s="261" t="str">
        <f t="shared" ca="1" si="6"/>
        <v>REIKU-B</v>
      </c>
      <c r="B414" s="150" t="s">
        <v>1243</v>
      </c>
      <c r="C414" s="149"/>
      <c r="D414" s="149"/>
      <c r="E414" s="166">
        <v>50</v>
      </c>
      <c r="F414" s="137">
        <v>1.5871610895303083</v>
      </c>
      <c r="G414" s="137">
        <f>F414*(1-Elteq!$F$8)</f>
        <v>1.5871610895303083</v>
      </c>
    </row>
    <row r="415" spans="1:7" ht="14.25" customHeight="1" x14ac:dyDescent="0.2">
      <c r="A415" s="261" t="str">
        <f t="shared" ca="1" si="6"/>
        <v>REIKU-B</v>
      </c>
      <c r="B415" s="147" t="s">
        <v>1244</v>
      </c>
      <c r="C415" s="146"/>
      <c r="D415" s="146"/>
      <c r="E415" s="167">
        <v>30</v>
      </c>
      <c r="F415" s="141">
        <v>3.3678784094911429</v>
      </c>
      <c r="G415" s="141">
        <f>F415*(1-Elteq!$F$8)</f>
        <v>3.3678784094911429</v>
      </c>
    </row>
    <row r="416" spans="1:7" ht="14.25" customHeight="1" x14ac:dyDescent="0.2">
      <c r="A416" s="261" t="str">
        <f t="shared" ca="1" si="6"/>
        <v>REIKU-B</v>
      </c>
      <c r="B416" s="150" t="s">
        <v>1245</v>
      </c>
      <c r="C416" s="149"/>
      <c r="D416" s="149"/>
      <c r="E416" s="166">
        <v>50</v>
      </c>
      <c r="F416" s="137">
        <v>1.6000648382256766</v>
      </c>
      <c r="G416" s="137">
        <f>F416*(1-Elteq!$F$8)</f>
        <v>1.6000648382256766</v>
      </c>
    </row>
    <row r="417" spans="1:7" ht="14.25" customHeight="1" x14ac:dyDescent="0.2">
      <c r="A417" s="261" t="str">
        <f t="shared" ca="1" si="6"/>
        <v>REIKU-B</v>
      </c>
      <c r="B417" s="147" t="s">
        <v>1246</v>
      </c>
      <c r="C417" s="146"/>
      <c r="D417" s="146"/>
      <c r="E417" s="167">
        <v>30</v>
      </c>
      <c r="F417" s="141">
        <v>3.4065896555772461</v>
      </c>
      <c r="G417" s="141">
        <f>F417*(1-Elteq!$F$8)</f>
        <v>3.4065896555772461</v>
      </c>
    </row>
    <row r="418" spans="1:7" ht="14.25" customHeight="1" x14ac:dyDescent="0.2">
      <c r="A418" s="261" t="str">
        <f t="shared" ca="1" si="6"/>
        <v>REIKU-B</v>
      </c>
      <c r="B418" s="150" t="s">
        <v>1247</v>
      </c>
      <c r="C418" s="149"/>
      <c r="D418" s="149"/>
      <c r="E418" s="166">
        <v>50</v>
      </c>
      <c r="F418" s="137">
        <v>1.65167983300715</v>
      </c>
      <c r="G418" s="137">
        <f>F418*(1-Elteq!$F$8)</f>
        <v>1.65167983300715</v>
      </c>
    </row>
    <row r="419" spans="1:7" ht="14.25" customHeight="1" x14ac:dyDescent="0.2">
      <c r="A419" s="261" t="str">
        <f t="shared" ca="1" si="6"/>
        <v>REIKU-B</v>
      </c>
      <c r="B419" s="147" t="s">
        <v>1248</v>
      </c>
      <c r="C419" s="146"/>
      <c r="D419" s="146"/>
      <c r="E419" s="167">
        <v>30</v>
      </c>
      <c r="F419" s="141">
        <v>4.3485633103391379</v>
      </c>
      <c r="G419" s="141">
        <f>F419*(1-Elteq!$F$8)</f>
        <v>4.3485633103391379</v>
      </c>
    </row>
    <row r="420" spans="1:7" ht="14.25" customHeight="1" x14ac:dyDescent="0.2">
      <c r="A420" s="261" t="str">
        <f t="shared" ca="1" si="6"/>
        <v>REIKU-B</v>
      </c>
      <c r="B420" s="150" t="s">
        <v>1249</v>
      </c>
      <c r="C420" s="149"/>
      <c r="D420" s="149"/>
      <c r="E420" s="166">
        <v>50</v>
      </c>
      <c r="F420" s="137">
        <v>1.6774873303978866</v>
      </c>
      <c r="G420" s="137">
        <f>F420*(1-Elteq!$F$8)</f>
        <v>1.6774873303978866</v>
      </c>
    </row>
    <row r="421" spans="1:7" ht="14.25" customHeight="1" x14ac:dyDescent="0.2">
      <c r="A421" s="261" t="str">
        <f t="shared" ca="1" si="6"/>
        <v>REIKU-B</v>
      </c>
      <c r="B421" s="147" t="s">
        <v>1250</v>
      </c>
      <c r="C421" s="146"/>
      <c r="D421" s="146"/>
      <c r="E421" s="167">
        <v>50</v>
      </c>
      <c r="F421" s="141">
        <v>1.7678135712654652</v>
      </c>
      <c r="G421" s="141">
        <f>F421*(1-Elteq!$F$8)</f>
        <v>1.7678135712654652</v>
      </c>
    </row>
    <row r="422" spans="1:7" ht="14.25" customHeight="1" x14ac:dyDescent="0.2">
      <c r="A422" s="261" t="str">
        <f t="shared" ca="1" si="6"/>
        <v>REIKU-B</v>
      </c>
      <c r="B422" s="150" t="s">
        <v>1251</v>
      </c>
      <c r="C422" s="149"/>
      <c r="D422" s="149"/>
      <c r="E422" s="166">
        <v>50</v>
      </c>
      <c r="F422" s="137">
        <v>1.6774873303978866</v>
      </c>
      <c r="G422" s="137">
        <f>F422*(1-Elteq!$F$8)</f>
        <v>1.6774873303978866</v>
      </c>
    </row>
    <row r="423" spans="1:7" ht="14.25" customHeight="1" x14ac:dyDescent="0.2">
      <c r="A423" s="261" t="str">
        <f t="shared" ca="1" si="6"/>
        <v>REIKU-B</v>
      </c>
      <c r="B423" s="147" t="s">
        <v>1252</v>
      </c>
      <c r="C423" s="146"/>
      <c r="D423" s="146"/>
      <c r="E423" s="167">
        <v>50</v>
      </c>
      <c r="F423" s="141">
        <v>1.6258723356164138</v>
      </c>
      <c r="G423" s="141">
        <f>F423*(1-Elteq!$F$8)</f>
        <v>1.6258723356164138</v>
      </c>
    </row>
    <row r="424" spans="1:7" ht="14.25" customHeight="1" x14ac:dyDescent="0.2">
      <c r="A424" s="261" t="str">
        <f t="shared" ca="1" si="6"/>
        <v>REIKU-B</v>
      </c>
      <c r="B424" s="150" t="s">
        <v>1253</v>
      </c>
      <c r="C424" s="149"/>
      <c r="D424" s="149"/>
      <c r="E424" s="166">
        <v>50</v>
      </c>
      <c r="F424" s="137">
        <v>1.638776084311782</v>
      </c>
      <c r="G424" s="137">
        <f>F424*(1-Elteq!$F$8)</f>
        <v>1.638776084311782</v>
      </c>
    </row>
    <row r="425" spans="1:7" ht="14.25" customHeight="1" x14ac:dyDescent="0.2">
      <c r="A425" s="261" t="str">
        <f t="shared" ca="1" si="6"/>
        <v>REIKU-B</v>
      </c>
      <c r="B425" s="147" t="s">
        <v>1254</v>
      </c>
      <c r="C425" s="146"/>
      <c r="D425" s="146"/>
      <c r="E425" s="167">
        <v>30</v>
      </c>
      <c r="F425" s="141">
        <v>3.9872583468688241</v>
      </c>
      <c r="G425" s="141">
        <f>F425*(1-Elteq!$F$8)</f>
        <v>3.9872583468688241</v>
      </c>
    </row>
    <row r="426" spans="1:7" ht="14.25" customHeight="1" x14ac:dyDescent="0.2">
      <c r="A426" s="261" t="str">
        <f t="shared" ca="1" si="6"/>
        <v>REIKU-B</v>
      </c>
      <c r="B426" s="150" t="s">
        <v>1255</v>
      </c>
      <c r="C426" s="149"/>
      <c r="D426" s="149"/>
      <c r="E426" s="166">
        <v>50</v>
      </c>
      <c r="F426" s="137">
        <v>2.3613860112524097</v>
      </c>
      <c r="G426" s="137">
        <f>F426*(1-Elteq!$F$8)</f>
        <v>2.3613860112524097</v>
      </c>
    </row>
    <row r="427" spans="1:7" ht="14.25" customHeight="1" x14ac:dyDescent="0.2">
      <c r="A427" s="261" t="str">
        <f t="shared" ca="1" si="6"/>
        <v>REIKU-B</v>
      </c>
      <c r="B427" s="147" t="s">
        <v>1256</v>
      </c>
      <c r="C427" s="146"/>
      <c r="D427" s="146"/>
      <c r="E427" s="167">
        <v>30</v>
      </c>
      <c r="F427" s="141">
        <v>2.5807497390736724</v>
      </c>
      <c r="G427" s="141">
        <f>F427*(1-Elteq!$F$8)</f>
        <v>2.5807497390736724</v>
      </c>
    </row>
    <row r="428" spans="1:7" ht="14.25" customHeight="1" x14ac:dyDescent="0.2">
      <c r="A428" s="261" t="str">
        <f t="shared" ca="1" si="6"/>
        <v>REIKU-B</v>
      </c>
      <c r="B428" s="150" t="s">
        <v>1257</v>
      </c>
      <c r="C428" s="149"/>
      <c r="D428" s="149"/>
      <c r="E428" s="166">
        <v>30</v>
      </c>
      <c r="F428" s="137">
        <v>5.4066707033593433</v>
      </c>
      <c r="G428" s="137">
        <f>F428*(1-Elteq!$F$8)</f>
        <v>5.4066707033593433</v>
      </c>
    </row>
    <row r="429" spans="1:7" ht="14.25" customHeight="1" x14ac:dyDescent="0.2">
      <c r="A429" s="261" t="str">
        <f t="shared" ca="1" si="6"/>
        <v>REIKU-B</v>
      </c>
      <c r="B429" s="147" t="s">
        <v>1258</v>
      </c>
      <c r="C429" s="146"/>
      <c r="D429" s="146"/>
      <c r="E429" s="167">
        <v>30</v>
      </c>
      <c r="F429" s="141">
        <v>2.6710759799412513</v>
      </c>
      <c r="G429" s="141">
        <f>F429*(1-Elteq!$F$8)</f>
        <v>2.6710759799412513</v>
      </c>
    </row>
    <row r="430" spans="1:7" ht="14.25" customHeight="1" x14ac:dyDescent="0.2">
      <c r="A430" s="261" t="str">
        <f t="shared" ca="1" si="6"/>
        <v>REIKU-B</v>
      </c>
      <c r="B430" s="150" t="s">
        <v>1259</v>
      </c>
      <c r="C430" s="149"/>
      <c r="D430" s="149"/>
      <c r="E430" s="166">
        <v>50</v>
      </c>
      <c r="F430" s="137">
        <v>2.5549422416829355</v>
      </c>
      <c r="G430" s="137">
        <f>F430*(1-Elteq!$F$8)</f>
        <v>2.5549422416829355</v>
      </c>
    </row>
    <row r="431" spans="1:7" ht="14.25" customHeight="1" x14ac:dyDescent="0.2">
      <c r="A431" s="261" t="str">
        <f t="shared" ca="1" si="6"/>
        <v>REIKU-B</v>
      </c>
      <c r="B431" s="147" t="s">
        <v>1260</v>
      </c>
      <c r="C431" s="146"/>
      <c r="D431" s="146"/>
      <c r="E431" s="167">
        <v>30</v>
      </c>
      <c r="F431" s="141">
        <v>2.5936534877690405</v>
      </c>
      <c r="G431" s="141">
        <f>F431*(1-Elteq!$F$8)</f>
        <v>2.5936534877690405</v>
      </c>
    </row>
    <row r="432" spans="1:7" ht="14.25" customHeight="1" x14ac:dyDescent="0.2">
      <c r="A432" s="261" t="str">
        <f t="shared" ca="1" si="6"/>
        <v>REIKU-B</v>
      </c>
      <c r="B432" s="150" t="s">
        <v>1261</v>
      </c>
      <c r="C432" s="149"/>
      <c r="D432" s="149"/>
      <c r="E432" s="166">
        <v>30</v>
      </c>
      <c r="F432" s="137">
        <v>5.0324619911936601</v>
      </c>
      <c r="G432" s="137">
        <f>F432*(1-Elteq!$F$8)</f>
        <v>5.0324619911936601</v>
      </c>
    </row>
    <row r="433" spans="1:7" ht="14.25" customHeight="1" x14ac:dyDescent="0.2">
      <c r="A433" s="261" t="str">
        <f t="shared" ca="1" si="6"/>
        <v>REIKU-B</v>
      </c>
      <c r="B433" s="147" t="s">
        <v>1262</v>
      </c>
      <c r="C433" s="146"/>
      <c r="D433" s="146"/>
      <c r="E433" s="167">
        <v>30</v>
      </c>
      <c r="F433" s="141">
        <v>3.3936859068818794</v>
      </c>
      <c r="G433" s="141">
        <f>F433*(1-Elteq!$F$8)</f>
        <v>3.3936859068818794</v>
      </c>
    </row>
    <row r="434" spans="1:7" ht="14.25" customHeight="1" x14ac:dyDescent="0.2">
      <c r="A434" s="261" t="str">
        <f t="shared" ca="1" si="6"/>
        <v>REIKU-B</v>
      </c>
      <c r="B434" s="150" t="s">
        <v>1263</v>
      </c>
      <c r="C434" s="149"/>
      <c r="D434" s="149"/>
      <c r="E434" s="166">
        <v>20</v>
      </c>
      <c r="F434" s="137">
        <v>7.1228692798433322</v>
      </c>
      <c r="G434" s="137">
        <f>F434*(1-Elteq!$F$8)</f>
        <v>7.1228692798433322</v>
      </c>
    </row>
    <row r="435" spans="1:7" ht="14.25" customHeight="1" x14ac:dyDescent="0.2">
      <c r="A435" s="261" t="str">
        <f t="shared" ca="1" si="6"/>
        <v>REIKU-B</v>
      </c>
      <c r="B435" s="147" t="s">
        <v>1264</v>
      </c>
      <c r="C435" s="146"/>
      <c r="D435" s="146"/>
      <c r="E435" s="167">
        <v>30</v>
      </c>
      <c r="F435" s="141">
        <v>3.5743383886170359</v>
      </c>
      <c r="G435" s="141">
        <f>F435*(1-Elteq!$F$8)</f>
        <v>3.5743383886170359</v>
      </c>
    </row>
    <row r="436" spans="1:7" ht="14.25" customHeight="1" x14ac:dyDescent="0.2">
      <c r="A436" s="261" t="str">
        <f t="shared" ca="1" si="6"/>
        <v>REIKU-B</v>
      </c>
      <c r="B436" s="150" t="s">
        <v>1265</v>
      </c>
      <c r="C436" s="149"/>
      <c r="D436" s="149"/>
      <c r="E436" s="166">
        <v>30</v>
      </c>
      <c r="F436" s="137">
        <v>3.3936859068818794</v>
      </c>
      <c r="G436" s="137">
        <f>F436*(1-Elteq!$F$8)</f>
        <v>3.3936859068818794</v>
      </c>
    </row>
    <row r="437" spans="1:7" ht="14.25" customHeight="1" x14ac:dyDescent="0.2">
      <c r="A437" s="261" t="str">
        <f t="shared" ca="1" si="6"/>
        <v>REIKU-B</v>
      </c>
      <c r="B437" s="147" t="s">
        <v>1266</v>
      </c>
      <c r="C437" s="146"/>
      <c r="D437" s="146"/>
      <c r="E437" s="165">
        <v>20</v>
      </c>
      <c r="F437" s="158">
        <v>6.6970455728961822</v>
      </c>
      <c r="G437" s="158">
        <f>F437*(1-Elteq!$F$8)</f>
        <v>6.6970455728961822</v>
      </c>
    </row>
    <row r="438" spans="1:7" ht="14.25" customHeight="1" x14ac:dyDescent="0.2">
      <c r="A438" s="261" t="str">
        <f t="shared" ca="1" si="6"/>
        <v>REIKU-B</v>
      </c>
      <c r="B438" s="150" t="s">
        <v>1267</v>
      </c>
      <c r="C438" s="149"/>
      <c r="D438" s="149"/>
      <c r="E438" s="164">
        <v>10</v>
      </c>
      <c r="F438" s="156">
        <v>5.6647456772667102</v>
      </c>
      <c r="G438" s="156">
        <f>F438*(1-Elteq!$F$8)</f>
        <v>5.6647456772667102</v>
      </c>
    </row>
    <row r="439" spans="1:7" ht="14.25" customHeight="1" x14ac:dyDescent="0.2">
      <c r="A439" s="261" t="str">
        <f t="shared" ca="1" si="6"/>
        <v>REIKU-B</v>
      </c>
      <c r="B439" s="147" t="s">
        <v>1268</v>
      </c>
      <c r="C439" s="146"/>
      <c r="D439" s="169"/>
      <c r="E439" s="168">
        <v>10</v>
      </c>
      <c r="F439" s="141">
        <v>13.136016171884989</v>
      </c>
      <c r="G439" s="141">
        <f>F439*(1-Elteq!$F$8)</f>
        <v>13.136016171884989</v>
      </c>
    </row>
    <row r="440" spans="1:7" ht="14.25" customHeight="1" x14ac:dyDescent="0.2">
      <c r="A440" s="261" t="str">
        <f t="shared" ca="1" si="6"/>
        <v>REIKU-B</v>
      </c>
      <c r="B440" s="150" t="s">
        <v>1269</v>
      </c>
      <c r="C440" s="149"/>
      <c r="D440" s="171"/>
      <c r="E440" s="170">
        <v>10</v>
      </c>
      <c r="F440" s="137">
        <v>5.8712056563926049</v>
      </c>
      <c r="G440" s="137">
        <f>F440*(1-Elteq!$F$8)</f>
        <v>5.8712056563926049</v>
      </c>
    </row>
    <row r="441" spans="1:7" ht="14.25" customHeight="1" x14ac:dyDescent="0.2">
      <c r="A441" s="261" t="str">
        <f t="shared" ca="1" si="6"/>
        <v>REIKU-B</v>
      </c>
      <c r="B441" s="147" t="s">
        <v>1270</v>
      </c>
      <c r="C441" s="146"/>
      <c r="D441" s="169"/>
      <c r="E441" s="168">
        <v>10</v>
      </c>
      <c r="F441" s="141">
        <v>5.4840931955315542</v>
      </c>
      <c r="G441" s="141">
        <f>F441*(1-Elteq!$F$8)</f>
        <v>5.4840931955315542</v>
      </c>
    </row>
    <row r="442" spans="1:7" ht="14.25" customHeight="1" x14ac:dyDescent="0.2">
      <c r="A442" s="261" t="str">
        <f t="shared" ca="1" si="6"/>
        <v>REIKU-B</v>
      </c>
      <c r="B442" s="150" t="s">
        <v>1271</v>
      </c>
      <c r="C442" s="149"/>
      <c r="D442" s="171"/>
      <c r="E442" s="170">
        <v>10</v>
      </c>
      <c r="F442" s="137">
        <v>5.5615156877037641</v>
      </c>
      <c r="G442" s="137">
        <f>F442*(1-Elteq!$F$8)</f>
        <v>5.5615156877037641</v>
      </c>
    </row>
    <row r="443" spans="1:7" ht="14.25" customHeight="1" x14ac:dyDescent="0.2">
      <c r="A443" s="261" t="str">
        <f t="shared" ca="1" si="6"/>
        <v>REIKU-B</v>
      </c>
      <c r="B443" s="147" t="s">
        <v>1272</v>
      </c>
      <c r="C443" s="146"/>
      <c r="D443" s="169"/>
      <c r="E443" s="168">
        <v>10</v>
      </c>
      <c r="F443" s="141">
        <v>13.032786182322042</v>
      </c>
      <c r="G443" s="141">
        <f>F443*(1-Elteq!$F$8)</f>
        <v>13.032786182322042</v>
      </c>
    </row>
    <row r="444" spans="1:7" ht="14.25" customHeight="1" x14ac:dyDescent="0.2">
      <c r="A444" s="261" t="str">
        <f t="shared" ca="1" si="6"/>
        <v>REIKU-B</v>
      </c>
      <c r="B444" s="150" t="s">
        <v>1273</v>
      </c>
      <c r="C444" s="149"/>
      <c r="D444" s="171"/>
      <c r="E444" s="170">
        <v>10</v>
      </c>
      <c r="F444" s="137">
        <v>7.3680405050553359</v>
      </c>
      <c r="G444" s="137">
        <f>F444*(1-Elteq!$F$8)</f>
        <v>7.3680405050553359</v>
      </c>
    </row>
    <row r="445" spans="1:7" ht="14.25" customHeight="1" x14ac:dyDescent="0.2">
      <c r="A445" s="261" t="str">
        <f t="shared" ca="1" si="6"/>
        <v>REIKU-B</v>
      </c>
      <c r="B445" s="147" t="s">
        <v>1274</v>
      </c>
      <c r="C445" s="146"/>
      <c r="D445" s="169"/>
      <c r="E445" s="168">
        <v>10</v>
      </c>
      <c r="F445" s="141">
        <v>7.5615967354858586</v>
      </c>
      <c r="G445" s="141">
        <f>F445*(1-Elteq!$F$8)</f>
        <v>7.5615967354858586</v>
      </c>
    </row>
    <row r="446" spans="1:7" ht="14.25" customHeight="1" x14ac:dyDescent="0.2">
      <c r="A446" s="261" t="str">
        <f t="shared" ca="1" si="6"/>
        <v>REIKU-B</v>
      </c>
      <c r="B446" s="150" t="s">
        <v>1275</v>
      </c>
      <c r="C446" s="149"/>
      <c r="D446" s="171"/>
      <c r="E446" s="170">
        <v>10</v>
      </c>
      <c r="F446" s="137">
        <v>15.497402183137401</v>
      </c>
      <c r="G446" s="137">
        <f>F446*(1-Elteq!$F$8)</f>
        <v>15.497402183137401</v>
      </c>
    </row>
    <row r="447" spans="1:7" ht="14.25" customHeight="1" x14ac:dyDescent="0.2">
      <c r="A447" s="261" t="str">
        <f t="shared" ca="1" si="6"/>
        <v>REIKU-B</v>
      </c>
      <c r="B447" s="147" t="s">
        <v>1276</v>
      </c>
      <c r="C447" s="146"/>
      <c r="D447" s="169"/>
      <c r="E447" s="168">
        <v>10</v>
      </c>
      <c r="F447" s="141">
        <v>7.6519229763534371</v>
      </c>
      <c r="G447" s="141">
        <f>F447*(1-Elteq!$F$8)</f>
        <v>7.6519229763534371</v>
      </c>
    </row>
    <row r="448" spans="1:7" ht="14.25" customHeight="1" x14ac:dyDescent="0.2">
      <c r="A448" s="261" t="str">
        <f t="shared" ca="1" si="6"/>
        <v>REIKU-B</v>
      </c>
      <c r="B448" s="150" t="s">
        <v>1277</v>
      </c>
      <c r="C448" s="149"/>
      <c r="D448" s="171"/>
      <c r="E448" s="170">
        <v>10</v>
      </c>
      <c r="F448" s="137">
        <v>7.1228692798433322</v>
      </c>
      <c r="G448" s="137">
        <f>F448*(1-Elteq!$F$8)</f>
        <v>7.1228692798433322</v>
      </c>
    </row>
    <row r="449" spans="1:7" ht="14.25" customHeight="1" x14ac:dyDescent="0.2">
      <c r="A449" s="261" t="str">
        <f t="shared" ca="1" si="6"/>
        <v>REIKU-B</v>
      </c>
      <c r="B449" s="147" t="s">
        <v>1278</v>
      </c>
      <c r="C449" s="146"/>
      <c r="D449" s="169"/>
      <c r="E449" s="168">
        <v>10</v>
      </c>
      <c r="F449" s="141">
        <v>15.032867230104134</v>
      </c>
      <c r="G449" s="141">
        <f>F449*(1-Elteq!$F$8)</f>
        <v>15.032867230104134</v>
      </c>
    </row>
    <row r="450" spans="1:7" ht="14.25" customHeight="1" x14ac:dyDescent="0.2">
      <c r="A450" s="261" t="str">
        <f t="shared" ca="1" si="6"/>
        <v>REIKU-B</v>
      </c>
      <c r="B450" s="150" t="s">
        <v>1279</v>
      </c>
      <c r="C450" s="149"/>
      <c r="D450" s="171"/>
      <c r="E450" s="170">
        <v>100</v>
      </c>
      <c r="F450" s="137">
        <v>0.65809118346378659</v>
      </c>
      <c r="G450" s="137">
        <f>F450*(1-Elteq!$F$8)</f>
        <v>0.65809118346378659</v>
      </c>
    </row>
    <row r="451" spans="1:7" ht="14.25" customHeight="1" x14ac:dyDescent="0.2">
      <c r="A451" s="261" t="str">
        <f t="shared" ca="1" si="6"/>
        <v>REIKU-B</v>
      </c>
      <c r="B451" s="147" t="s">
        <v>1280</v>
      </c>
      <c r="C451" s="146"/>
      <c r="D451" s="169"/>
      <c r="E451" s="168">
        <v>100</v>
      </c>
      <c r="F451" s="141">
        <v>0.67099493215915484</v>
      </c>
      <c r="G451" s="141">
        <f>F451*(1-Elteq!$F$8)</f>
        <v>0.67099493215915484</v>
      </c>
    </row>
    <row r="452" spans="1:7" ht="14.25" customHeight="1" x14ac:dyDescent="0.2">
      <c r="A452" s="261" t="str">
        <f t="shared" ca="1" si="6"/>
        <v>REIKU-B</v>
      </c>
      <c r="B452" s="150" t="s">
        <v>1281</v>
      </c>
      <c r="C452" s="149"/>
      <c r="D452" s="149"/>
      <c r="E452" s="166">
        <v>50</v>
      </c>
      <c r="F452" s="137">
        <v>0.69680242954989124</v>
      </c>
      <c r="G452" s="137">
        <f>F452*(1-Elteq!$F$8)</f>
        <v>0.69680242954989124</v>
      </c>
    </row>
    <row r="453" spans="1:7" ht="14.25" customHeight="1" x14ac:dyDescent="0.2">
      <c r="A453" s="261" t="str">
        <f t="shared" ca="1" si="6"/>
        <v>REIKU-B</v>
      </c>
      <c r="B453" s="147" t="s">
        <v>1282</v>
      </c>
      <c r="C453" s="146"/>
      <c r="D453" s="146"/>
      <c r="E453" s="167">
        <v>50</v>
      </c>
      <c r="F453" s="141">
        <v>0.74841742433136493</v>
      </c>
      <c r="G453" s="141">
        <f>F453*(1-Elteq!$F$8)</f>
        <v>0.74841742433136493</v>
      </c>
    </row>
    <row r="454" spans="1:7" ht="14.25" customHeight="1" x14ac:dyDescent="0.2">
      <c r="A454" s="261" t="str">
        <f t="shared" ref="A454:A517" ca="1" si="7">REPLACE(CELL("Filename",$A$1),1,FIND("]",CELL("filename",$A$1)),"")</f>
        <v>REIKU-B</v>
      </c>
      <c r="B454" s="150" t="s">
        <v>1283</v>
      </c>
      <c r="C454" s="149"/>
      <c r="D454" s="149"/>
      <c r="E454" s="166">
        <v>50</v>
      </c>
      <c r="F454" s="137">
        <v>0.7613211730267333</v>
      </c>
      <c r="G454" s="137">
        <f>F454*(1-Elteq!$F$8)</f>
        <v>0.7613211730267333</v>
      </c>
    </row>
    <row r="455" spans="1:7" ht="14.25" customHeight="1" x14ac:dyDescent="0.2">
      <c r="A455" s="261" t="str">
        <f t="shared" ca="1" si="7"/>
        <v>REIKU-B</v>
      </c>
      <c r="B455" s="147" t="s">
        <v>1284</v>
      </c>
      <c r="C455" s="146"/>
      <c r="D455" s="146"/>
      <c r="E455" s="167">
        <v>50</v>
      </c>
      <c r="F455" s="141">
        <v>1.3807011104044142</v>
      </c>
      <c r="G455" s="141">
        <f>F455*(1-Elteq!$F$8)</f>
        <v>1.3807011104044142</v>
      </c>
    </row>
    <row r="456" spans="1:7" ht="14.25" customHeight="1" x14ac:dyDescent="0.2">
      <c r="A456" s="261" t="str">
        <f t="shared" ca="1" si="7"/>
        <v>REIKU-B</v>
      </c>
      <c r="B456" s="150" t="s">
        <v>1285</v>
      </c>
      <c r="C456" s="149"/>
      <c r="D456" s="149"/>
      <c r="E456" s="166">
        <v>30</v>
      </c>
      <c r="F456" s="137">
        <v>1.7420060738747289</v>
      </c>
      <c r="G456" s="137">
        <f>F456*(1-Elteq!$F$8)</f>
        <v>1.7420060738747289</v>
      </c>
    </row>
    <row r="457" spans="1:7" ht="14.25" customHeight="1" x14ac:dyDescent="0.2">
      <c r="A457" s="261" t="str">
        <f t="shared" ca="1" si="7"/>
        <v>REIKU-B</v>
      </c>
      <c r="B457" s="147" t="s">
        <v>1286</v>
      </c>
      <c r="C457" s="146"/>
      <c r="D457" s="146"/>
      <c r="E457" s="167">
        <v>20</v>
      </c>
      <c r="F457" s="141">
        <v>2.2194447756033582</v>
      </c>
      <c r="G457" s="141">
        <f>F457*(1-Elteq!$F$8)</f>
        <v>2.2194447756033582</v>
      </c>
    </row>
    <row r="458" spans="1:7" ht="14.25" customHeight="1" x14ac:dyDescent="0.2">
      <c r="A458" s="261" t="str">
        <f t="shared" ca="1" si="7"/>
        <v>REIKU-B</v>
      </c>
      <c r="B458" s="150" t="s">
        <v>1287</v>
      </c>
      <c r="C458" s="149"/>
      <c r="D458" s="149"/>
      <c r="E458" s="166">
        <v>20</v>
      </c>
      <c r="F458" s="137">
        <v>2.8646322103717763</v>
      </c>
      <c r="G458" s="137">
        <f>F458*(1-Elteq!$F$8)</f>
        <v>2.8646322103717763</v>
      </c>
    </row>
    <row r="459" spans="1:7" ht="14.25" customHeight="1" x14ac:dyDescent="0.2">
      <c r="A459" s="261" t="str">
        <f t="shared" ca="1" si="7"/>
        <v>REIKU-B</v>
      </c>
      <c r="B459" s="147" t="s">
        <v>1288</v>
      </c>
      <c r="C459" s="146"/>
      <c r="D459" s="146"/>
      <c r="E459" s="167">
        <v>100</v>
      </c>
      <c r="F459" s="141">
        <v>0.41291995825178751</v>
      </c>
      <c r="G459" s="141">
        <f>F459*(1-Elteq!$F$8)</f>
        <v>0.41291995825178751</v>
      </c>
    </row>
    <row r="460" spans="1:7" ht="14.25" customHeight="1" x14ac:dyDescent="0.2">
      <c r="A460" s="261" t="str">
        <f t="shared" ca="1" si="7"/>
        <v>REIKU-B</v>
      </c>
      <c r="B460" s="150" t="s">
        <v>1289</v>
      </c>
      <c r="C460" s="149"/>
      <c r="D460" s="149"/>
      <c r="E460" s="166">
        <v>100</v>
      </c>
      <c r="F460" s="137">
        <v>0.42582370694715577</v>
      </c>
      <c r="G460" s="137">
        <f>F460*(1-Elteq!$F$8)</f>
        <v>0.42582370694715577</v>
      </c>
    </row>
    <row r="461" spans="1:7" ht="14.25" customHeight="1" x14ac:dyDescent="0.2">
      <c r="A461" s="261" t="str">
        <f t="shared" ca="1" si="7"/>
        <v>REIKU-B</v>
      </c>
      <c r="B461" s="147" t="s">
        <v>1290</v>
      </c>
      <c r="C461" s="146"/>
      <c r="D461" s="146"/>
      <c r="E461" s="167">
        <v>50</v>
      </c>
      <c r="F461" s="141">
        <v>0.43872745564252419</v>
      </c>
      <c r="G461" s="141">
        <f>F461*(1-Elteq!$F$8)</f>
        <v>0.43872745564252419</v>
      </c>
    </row>
    <row r="462" spans="1:7" ht="14.25" customHeight="1" x14ac:dyDescent="0.2">
      <c r="A462" s="261" t="str">
        <f t="shared" ca="1" si="7"/>
        <v>REIKU-B</v>
      </c>
      <c r="B462" s="150" t="s">
        <v>1291</v>
      </c>
      <c r="C462" s="149"/>
      <c r="D462" s="149"/>
      <c r="E462" s="166">
        <v>50</v>
      </c>
      <c r="F462" s="137">
        <v>0.47743870172862929</v>
      </c>
      <c r="G462" s="137">
        <f>F462*(1-Elteq!$F$8)</f>
        <v>0.47743870172862929</v>
      </c>
    </row>
    <row r="463" spans="1:7" ht="14.25" customHeight="1" x14ac:dyDescent="0.2">
      <c r="A463" s="261" t="str">
        <f t="shared" ca="1" si="7"/>
        <v>REIKU-B</v>
      </c>
      <c r="B463" s="147" t="s">
        <v>1292</v>
      </c>
      <c r="C463" s="146"/>
      <c r="D463" s="146"/>
      <c r="E463" s="167">
        <v>50</v>
      </c>
      <c r="F463" s="141">
        <v>0.49034245042399766</v>
      </c>
      <c r="G463" s="141">
        <f>F463*(1-Elteq!$F$8)</f>
        <v>0.49034245042399766</v>
      </c>
    </row>
    <row r="464" spans="1:7" ht="14.25" customHeight="1" x14ac:dyDescent="0.2">
      <c r="A464" s="261" t="str">
        <f t="shared" ca="1" si="7"/>
        <v>REIKU-B</v>
      </c>
      <c r="B464" s="150" t="s">
        <v>1293</v>
      </c>
      <c r="C464" s="149"/>
      <c r="D464" s="149"/>
      <c r="E464" s="166">
        <v>50</v>
      </c>
      <c r="F464" s="137">
        <v>0.49034245042399766</v>
      </c>
      <c r="G464" s="137">
        <f>F464*(1-Elteq!$F$8)</f>
        <v>0.49034245042399766</v>
      </c>
    </row>
    <row r="465" spans="1:7" ht="14.25" customHeight="1" x14ac:dyDescent="0.2">
      <c r="A465" s="261" t="str">
        <f t="shared" ca="1" si="7"/>
        <v>REIKU-B</v>
      </c>
      <c r="B465" s="147" t="s">
        <v>1294</v>
      </c>
      <c r="C465" s="146"/>
      <c r="D465" s="146"/>
      <c r="E465" s="167">
        <v>50</v>
      </c>
      <c r="F465" s="141">
        <v>1.0322998956294691</v>
      </c>
      <c r="G465" s="141">
        <f>F465*(1-Elteq!$F$8)</f>
        <v>1.0322998956294691</v>
      </c>
    </row>
    <row r="466" spans="1:7" ht="14.25" customHeight="1" x14ac:dyDescent="0.2">
      <c r="A466" s="261" t="str">
        <f t="shared" ca="1" si="7"/>
        <v>REIKU-B</v>
      </c>
      <c r="B466" s="150" t="s">
        <v>1295</v>
      </c>
      <c r="C466" s="149"/>
      <c r="D466" s="149"/>
      <c r="E466" s="166">
        <v>50</v>
      </c>
      <c r="F466" s="137">
        <v>1.0322998956294691</v>
      </c>
      <c r="G466" s="137">
        <f>F466*(1-Elteq!$F$8)</f>
        <v>1.0322998956294691</v>
      </c>
    </row>
    <row r="467" spans="1:7" ht="14.25" customHeight="1" x14ac:dyDescent="0.2">
      <c r="A467" s="261" t="str">
        <f t="shared" ca="1" si="7"/>
        <v>REIKU-B</v>
      </c>
      <c r="B467" s="147" t="s">
        <v>1296</v>
      </c>
      <c r="C467" s="146"/>
      <c r="D467" s="146"/>
      <c r="E467" s="167">
        <v>30</v>
      </c>
      <c r="F467" s="141">
        <v>1.264567372146099</v>
      </c>
      <c r="G467" s="141">
        <f>F467*(1-Elteq!$F$8)</f>
        <v>1.264567372146099</v>
      </c>
    </row>
    <row r="468" spans="1:7" ht="14.25" customHeight="1" x14ac:dyDescent="0.2">
      <c r="A468" s="261" t="str">
        <f t="shared" ca="1" si="7"/>
        <v>REIKU-B</v>
      </c>
      <c r="B468" s="150" t="s">
        <v>1297</v>
      </c>
      <c r="C468" s="149"/>
      <c r="D468" s="149"/>
      <c r="E468" s="166">
        <v>30</v>
      </c>
      <c r="F468" s="137">
        <v>1.264567372146099</v>
      </c>
      <c r="G468" s="137">
        <f>F468*(1-Elteq!$F$8)</f>
        <v>1.264567372146099</v>
      </c>
    </row>
    <row r="469" spans="1:7" ht="14.25" customHeight="1" x14ac:dyDescent="0.2">
      <c r="A469" s="261" t="str">
        <f t="shared" ca="1" si="7"/>
        <v>REIKU-B</v>
      </c>
      <c r="B469" s="147" t="s">
        <v>1298</v>
      </c>
      <c r="C469" s="146"/>
      <c r="D469" s="146"/>
      <c r="E469" s="167">
        <v>20</v>
      </c>
      <c r="F469" s="141">
        <v>1.6774873303978866</v>
      </c>
      <c r="G469" s="141">
        <f>F469*(1-Elteq!$F$8)</f>
        <v>1.6774873303978866</v>
      </c>
    </row>
    <row r="470" spans="1:7" ht="14.25" customHeight="1" x14ac:dyDescent="0.2">
      <c r="A470" s="261" t="str">
        <f t="shared" ca="1" si="7"/>
        <v>REIKU-B</v>
      </c>
      <c r="B470" s="150" t="s">
        <v>1299</v>
      </c>
      <c r="C470" s="149"/>
      <c r="D470" s="149"/>
      <c r="E470" s="166">
        <v>20</v>
      </c>
      <c r="F470" s="137">
        <v>1.6774873303978866</v>
      </c>
      <c r="G470" s="137">
        <f>F470*(1-Elteq!$F$8)</f>
        <v>1.6774873303978866</v>
      </c>
    </row>
    <row r="471" spans="1:7" ht="14.25" customHeight="1" x14ac:dyDescent="0.2">
      <c r="A471" s="261" t="str">
        <f t="shared" ca="1" si="7"/>
        <v>REIKU-B</v>
      </c>
      <c r="B471" s="147" t="s">
        <v>1300</v>
      </c>
      <c r="C471" s="146"/>
      <c r="D471" s="146"/>
      <c r="E471" s="167">
        <v>20</v>
      </c>
      <c r="F471" s="141">
        <v>1.6774873303978866</v>
      </c>
      <c r="G471" s="141">
        <f>F471*(1-Elteq!$F$8)</f>
        <v>1.6774873303978866</v>
      </c>
    </row>
    <row r="472" spans="1:7" ht="14.25" customHeight="1" x14ac:dyDescent="0.2">
      <c r="A472" s="261" t="str">
        <f t="shared" ca="1" si="7"/>
        <v>REIKU-B</v>
      </c>
      <c r="B472" s="150" t="s">
        <v>1301</v>
      </c>
      <c r="C472" s="149"/>
      <c r="D472" s="149"/>
      <c r="E472" s="166">
        <v>20</v>
      </c>
      <c r="F472" s="137">
        <v>2.2194447756033582</v>
      </c>
      <c r="G472" s="137">
        <f>F472*(1-Elteq!$F$8)</f>
        <v>2.2194447756033582</v>
      </c>
    </row>
    <row r="473" spans="1:7" ht="14.25" customHeight="1" x14ac:dyDescent="0.2">
      <c r="A473" s="261" t="str">
        <f t="shared" ca="1" si="7"/>
        <v>REIKU-B</v>
      </c>
      <c r="B473" s="147" t="s">
        <v>1302</v>
      </c>
      <c r="C473" s="146"/>
      <c r="D473" s="146"/>
      <c r="E473" s="167">
        <v>20</v>
      </c>
      <c r="F473" s="141">
        <v>2.2194447756033582</v>
      </c>
      <c r="G473" s="141">
        <f>F473*(1-Elteq!$F$8)</f>
        <v>2.2194447756033582</v>
      </c>
    </row>
    <row r="474" spans="1:7" ht="14.25" customHeight="1" x14ac:dyDescent="0.2">
      <c r="A474" s="261" t="str">
        <f t="shared" ca="1" si="7"/>
        <v>REIKU-B</v>
      </c>
      <c r="B474" s="150" t="s">
        <v>1303</v>
      </c>
      <c r="C474" s="149"/>
      <c r="D474" s="149"/>
      <c r="E474" s="166">
        <v>20</v>
      </c>
      <c r="F474" s="137">
        <v>2.2194447756033582</v>
      </c>
      <c r="G474" s="137">
        <f>F474*(1-Elteq!$F$8)</f>
        <v>2.2194447756033582</v>
      </c>
    </row>
    <row r="475" spans="1:7" ht="14.25" customHeight="1" x14ac:dyDescent="0.2">
      <c r="A475" s="261" t="str">
        <f t="shared" ca="1" si="7"/>
        <v>REIKU-B</v>
      </c>
      <c r="B475" s="147" t="s">
        <v>1304</v>
      </c>
      <c r="C475" s="146"/>
      <c r="D475" s="146"/>
      <c r="E475" s="167">
        <v>50</v>
      </c>
      <c r="F475" s="141">
        <v>1.72910232517936</v>
      </c>
      <c r="G475" s="141">
        <f>F475*(1-Elteq!$F$8)</f>
        <v>1.72910232517936</v>
      </c>
    </row>
    <row r="476" spans="1:7" ht="14.25" customHeight="1" x14ac:dyDescent="0.2">
      <c r="A476" s="261" t="str">
        <f t="shared" ca="1" si="7"/>
        <v>REIKU-B</v>
      </c>
      <c r="B476" s="150" t="s">
        <v>1305</v>
      </c>
      <c r="C476" s="149"/>
      <c r="D476" s="149"/>
      <c r="E476" s="166">
        <v>50</v>
      </c>
      <c r="F476" s="137">
        <v>1.72910232517936</v>
      </c>
      <c r="G476" s="137">
        <f>F476*(1-Elteq!$F$8)</f>
        <v>1.72910232517936</v>
      </c>
    </row>
    <row r="477" spans="1:7" ht="14.25" customHeight="1" x14ac:dyDescent="0.2">
      <c r="A477" s="261" t="str">
        <f t="shared" ca="1" si="7"/>
        <v>REIKU-B</v>
      </c>
      <c r="B477" s="147" t="s">
        <v>1306</v>
      </c>
      <c r="C477" s="146"/>
      <c r="D477" s="146"/>
      <c r="E477" s="167">
        <v>50</v>
      </c>
      <c r="F477" s="141">
        <v>1.72910232517936</v>
      </c>
      <c r="G477" s="141">
        <f>F477*(1-Elteq!$F$8)</f>
        <v>1.72910232517936</v>
      </c>
    </row>
    <row r="478" spans="1:7" ht="14.25" customHeight="1" x14ac:dyDescent="0.2">
      <c r="A478" s="261" t="str">
        <f t="shared" ca="1" si="7"/>
        <v>REIKU-B</v>
      </c>
      <c r="B478" s="150" t="s">
        <v>1307</v>
      </c>
      <c r="C478" s="149"/>
      <c r="D478" s="149"/>
      <c r="E478" s="166">
        <v>50</v>
      </c>
      <c r="F478" s="137">
        <v>1.72910232517936</v>
      </c>
      <c r="G478" s="137">
        <f>F478*(1-Elteq!$F$8)</f>
        <v>1.72910232517936</v>
      </c>
    </row>
    <row r="479" spans="1:7" ht="14.25" customHeight="1" x14ac:dyDescent="0.2">
      <c r="A479" s="261" t="str">
        <f t="shared" ca="1" si="7"/>
        <v>REIKU-B</v>
      </c>
      <c r="B479" s="147" t="s">
        <v>1308</v>
      </c>
      <c r="C479" s="146"/>
      <c r="D479" s="146"/>
      <c r="E479" s="167">
        <v>50</v>
      </c>
      <c r="F479" s="141">
        <v>1.9484660530006226</v>
      </c>
      <c r="G479" s="141">
        <f>F479*(1-Elteq!$F$8)</f>
        <v>1.9484660530006226</v>
      </c>
    </row>
    <row r="480" spans="1:7" ht="14.25" customHeight="1" x14ac:dyDescent="0.2">
      <c r="A480" s="261" t="str">
        <f t="shared" ca="1" si="7"/>
        <v>REIKU-B</v>
      </c>
      <c r="B480" s="150" t="s">
        <v>1309</v>
      </c>
      <c r="C480" s="149"/>
      <c r="D480" s="149"/>
      <c r="E480" s="166">
        <v>50</v>
      </c>
      <c r="F480" s="137">
        <v>1.72910232517936</v>
      </c>
      <c r="G480" s="137">
        <f>F480*(1-Elteq!$F$8)</f>
        <v>1.72910232517936</v>
      </c>
    </row>
    <row r="481" spans="1:7" ht="14.25" customHeight="1" x14ac:dyDescent="0.2">
      <c r="A481" s="261" t="str">
        <f t="shared" ca="1" si="7"/>
        <v>REIKU-B</v>
      </c>
      <c r="B481" s="147" t="s">
        <v>1310</v>
      </c>
      <c r="C481" s="146"/>
      <c r="D481" s="146"/>
      <c r="E481" s="167">
        <v>50</v>
      </c>
      <c r="F481" s="141">
        <v>1.72910232517936</v>
      </c>
      <c r="G481" s="141">
        <f>F481*(1-Elteq!$F$8)</f>
        <v>1.72910232517936</v>
      </c>
    </row>
    <row r="482" spans="1:7" ht="14.25" customHeight="1" x14ac:dyDescent="0.2">
      <c r="A482" s="261" t="str">
        <f t="shared" ca="1" si="7"/>
        <v>REIKU-B</v>
      </c>
      <c r="B482" s="150" t="s">
        <v>1311</v>
      </c>
      <c r="C482" s="149"/>
      <c r="D482" s="149"/>
      <c r="E482" s="166">
        <v>50</v>
      </c>
      <c r="F482" s="137">
        <v>1.72910232517936</v>
      </c>
      <c r="G482" s="137">
        <f>F482*(1-Elteq!$F$8)</f>
        <v>1.72910232517936</v>
      </c>
    </row>
    <row r="483" spans="1:7" ht="14.25" customHeight="1" x14ac:dyDescent="0.2">
      <c r="A483" s="261" t="str">
        <f t="shared" ca="1" si="7"/>
        <v>REIKU-B</v>
      </c>
      <c r="B483" s="147" t="s">
        <v>1312</v>
      </c>
      <c r="C483" s="146"/>
      <c r="D483" s="146"/>
      <c r="E483" s="167">
        <v>50</v>
      </c>
      <c r="F483" s="141">
        <v>1.72910232517936</v>
      </c>
      <c r="G483" s="141">
        <f>F483*(1-Elteq!$F$8)</f>
        <v>1.72910232517936</v>
      </c>
    </row>
    <row r="484" spans="1:7" ht="14.25" customHeight="1" x14ac:dyDescent="0.2">
      <c r="A484" s="261" t="str">
        <f t="shared" ca="1" si="7"/>
        <v>REIKU-B</v>
      </c>
      <c r="B484" s="150" t="s">
        <v>1313</v>
      </c>
      <c r="C484" s="149"/>
      <c r="D484" s="149"/>
      <c r="E484" s="166">
        <v>50</v>
      </c>
      <c r="F484" s="137">
        <v>1.72910232517936</v>
      </c>
      <c r="G484" s="137">
        <f>F484*(1-Elteq!$F$8)</f>
        <v>1.72910232517936</v>
      </c>
    </row>
    <row r="485" spans="1:7" ht="14.25" customHeight="1" x14ac:dyDescent="0.2">
      <c r="A485" s="261" t="str">
        <f t="shared" ca="1" si="7"/>
        <v>REIKU-B</v>
      </c>
      <c r="B485" s="147" t="s">
        <v>1314</v>
      </c>
      <c r="C485" s="146"/>
      <c r="D485" s="146"/>
      <c r="E485" s="167">
        <v>50</v>
      </c>
      <c r="F485" s="141">
        <v>1.9484660530006226</v>
      </c>
      <c r="G485" s="141">
        <f>F485*(1-Elteq!$F$8)</f>
        <v>1.9484660530006226</v>
      </c>
    </row>
    <row r="486" spans="1:7" ht="14.25" customHeight="1" x14ac:dyDescent="0.2">
      <c r="A486" s="261" t="str">
        <f t="shared" ca="1" si="7"/>
        <v>REIKU-B</v>
      </c>
      <c r="B486" s="150" t="s">
        <v>1315</v>
      </c>
      <c r="C486" s="149"/>
      <c r="D486" s="149"/>
      <c r="E486" s="166">
        <v>50</v>
      </c>
      <c r="F486" s="137">
        <v>1.9484660530006226</v>
      </c>
      <c r="G486" s="137">
        <f>F486*(1-Elteq!$F$8)</f>
        <v>1.9484660530006226</v>
      </c>
    </row>
    <row r="487" spans="1:7" ht="14.25" customHeight="1" x14ac:dyDescent="0.2">
      <c r="A487" s="261" t="str">
        <f t="shared" ca="1" si="7"/>
        <v>REIKU-B</v>
      </c>
      <c r="B487" s="147" t="s">
        <v>1316</v>
      </c>
      <c r="C487" s="146"/>
      <c r="D487" s="146"/>
      <c r="E487" s="167">
        <v>50</v>
      </c>
      <c r="F487" s="141">
        <v>1.7678135712654652</v>
      </c>
      <c r="G487" s="141">
        <f>F487*(1-Elteq!$F$8)</f>
        <v>1.7678135712654652</v>
      </c>
    </row>
    <row r="488" spans="1:7" ht="14.25" customHeight="1" x14ac:dyDescent="0.2">
      <c r="A488" s="261" t="str">
        <f t="shared" ca="1" si="7"/>
        <v>REIKU-B</v>
      </c>
      <c r="B488" s="150" t="s">
        <v>1317</v>
      </c>
      <c r="C488" s="149"/>
      <c r="D488" s="149"/>
      <c r="E488" s="166">
        <v>50</v>
      </c>
      <c r="F488" s="137">
        <v>1.7678135712654652</v>
      </c>
      <c r="G488" s="137">
        <f>F488*(1-Elteq!$F$8)</f>
        <v>1.7678135712654652</v>
      </c>
    </row>
    <row r="489" spans="1:7" ht="14.25" customHeight="1" x14ac:dyDescent="0.2">
      <c r="A489" s="261" t="str">
        <f t="shared" ca="1" si="7"/>
        <v>REIKU-B</v>
      </c>
      <c r="B489" s="147" t="s">
        <v>1318</v>
      </c>
      <c r="C489" s="146"/>
      <c r="D489" s="146"/>
      <c r="E489" s="167">
        <v>50</v>
      </c>
      <c r="F489" s="141">
        <v>1.7678135712654652</v>
      </c>
      <c r="G489" s="141">
        <f>F489*(1-Elteq!$F$8)</f>
        <v>1.7678135712654652</v>
      </c>
    </row>
    <row r="490" spans="1:7" ht="14.25" customHeight="1" x14ac:dyDescent="0.2">
      <c r="A490" s="261" t="str">
        <f t="shared" ca="1" si="7"/>
        <v>REIKU-B</v>
      </c>
      <c r="B490" s="150" t="s">
        <v>1319</v>
      </c>
      <c r="C490" s="149"/>
      <c r="D490" s="149"/>
      <c r="E490" s="166">
        <v>50</v>
      </c>
      <c r="F490" s="137">
        <v>1.7678135712654652</v>
      </c>
      <c r="G490" s="137">
        <f>F490*(1-Elteq!$F$8)</f>
        <v>1.7678135712654652</v>
      </c>
    </row>
    <row r="491" spans="1:7" ht="14.25" customHeight="1" x14ac:dyDescent="0.2">
      <c r="A491" s="261" t="str">
        <f t="shared" ca="1" si="7"/>
        <v>REIKU-B</v>
      </c>
      <c r="B491" s="147" t="s">
        <v>1320</v>
      </c>
      <c r="C491" s="146"/>
      <c r="D491" s="146"/>
      <c r="E491" s="167">
        <v>50</v>
      </c>
      <c r="F491" s="141">
        <v>2.0129847964774643</v>
      </c>
      <c r="G491" s="141">
        <f>F491*(1-Elteq!$F$8)</f>
        <v>2.0129847964774643</v>
      </c>
    </row>
    <row r="492" spans="1:7" ht="14.25" customHeight="1" x14ac:dyDescent="0.2">
      <c r="A492" s="261" t="str">
        <f t="shared" ca="1" si="7"/>
        <v>REIKU-B</v>
      </c>
      <c r="B492" s="150" t="s">
        <v>1321</v>
      </c>
      <c r="C492" s="149"/>
      <c r="D492" s="149"/>
      <c r="E492" s="166">
        <v>50</v>
      </c>
      <c r="F492" s="137">
        <v>2.0129847964774643</v>
      </c>
      <c r="G492" s="137">
        <f>F492*(1-Elteq!$F$8)</f>
        <v>2.0129847964774643</v>
      </c>
    </row>
    <row r="493" spans="1:7" ht="14.25" customHeight="1" x14ac:dyDescent="0.2">
      <c r="A493" s="261" t="str">
        <f t="shared" ca="1" si="7"/>
        <v>REIKU-B</v>
      </c>
      <c r="B493" s="147" t="s">
        <v>1322</v>
      </c>
      <c r="C493" s="146"/>
      <c r="D493" s="146"/>
      <c r="E493" s="167">
        <v>50</v>
      </c>
      <c r="F493" s="141">
        <v>2.0129847964774643</v>
      </c>
      <c r="G493" s="141">
        <f>F493*(1-Elteq!$F$8)</f>
        <v>2.0129847964774643</v>
      </c>
    </row>
    <row r="494" spans="1:7" ht="14.25" customHeight="1" x14ac:dyDescent="0.2">
      <c r="A494" s="261" t="str">
        <f t="shared" ca="1" si="7"/>
        <v>REIKU-B</v>
      </c>
      <c r="B494" s="150" t="s">
        <v>1323</v>
      </c>
      <c r="C494" s="149"/>
      <c r="D494" s="149"/>
      <c r="E494" s="166">
        <v>50</v>
      </c>
      <c r="F494" s="137">
        <v>2.0129847964774643</v>
      </c>
      <c r="G494" s="137">
        <f>F494*(1-Elteq!$F$8)</f>
        <v>2.0129847964774643</v>
      </c>
    </row>
    <row r="495" spans="1:7" ht="14.25" customHeight="1" x14ac:dyDescent="0.2">
      <c r="A495" s="261" t="str">
        <f t="shared" ca="1" si="7"/>
        <v>REIKU-B</v>
      </c>
      <c r="B495" s="147" t="s">
        <v>1324</v>
      </c>
      <c r="C495" s="146"/>
      <c r="D495" s="146"/>
      <c r="E495" s="167">
        <v>50</v>
      </c>
      <c r="F495" s="141">
        <v>2.0129847964774643</v>
      </c>
      <c r="G495" s="141">
        <f>F495*(1-Elteq!$F$8)</f>
        <v>2.0129847964774643</v>
      </c>
    </row>
    <row r="496" spans="1:7" ht="14.25" customHeight="1" x14ac:dyDescent="0.2">
      <c r="A496" s="261" t="str">
        <f t="shared" ca="1" si="7"/>
        <v>REIKU-B</v>
      </c>
      <c r="B496" s="150" t="s">
        <v>1325</v>
      </c>
      <c r="C496" s="149"/>
      <c r="D496" s="149"/>
      <c r="E496" s="166">
        <v>50</v>
      </c>
      <c r="F496" s="137">
        <v>1.8323323147423072</v>
      </c>
      <c r="G496" s="137">
        <f>F496*(1-Elteq!$F$8)</f>
        <v>1.8323323147423072</v>
      </c>
    </row>
    <row r="497" spans="1:7" ht="14.25" customHeight="1" x14ac:dyDescent="0.2">
      <c r="A497" s="261" t="str">
        <f t="shared" ca="1" si="7"/>
        <v>REIKU-B</v>
      </c>
      <c r="B497" s="147" t="s">
        <v>1326</v>
      </c>
      <c r="C497" s="146"/>
      <c r="D497" s="146"/>
      <c r="E497" s="167">
        <v>50</v>
      </c>
      <c r="F497" s="141">
        <v>1.8323323147423072</v>
      </c>
      <c r="G497" s="141">
        <f>F497*(1-Elteq!$F$8)</f>
        <v>1.8323323147423072</v>
      </c>
    </row>
    <row r="498" spans="1:7" ht="14.25" customHeight="1" x14ac:dyDescent="0.2">
      <c r="A498" s="261" t="str">
        <f t="shared" ca="1" si="7"/>
        <v>REIKU-B</v>
      </c>
      <c r="B498" s="150" t="s">
        <v>1327</v>
      </c>
      <c r="C498" s="149"/>
      <c r="D498" s="149"/>
      <c r="E498" s="166">
        <v>50</v>
      </c>
      <c r="F498" s="137">
        <v>1.8323323147423072</v>
      </c>
      <c r="G498" s="137">
        <f>F498*(1-Elteq!$F$8)</f>
        <v>1.8323323147423072</v>
      </c>
    </row>
    <row r="499" spans="1:7" ht="14.25" customHeight="1" x14ac:dyDescent="0.2">
      <c r="A499" s="261" t="str">
        <f t="shared" ca="1" si="7"/>
        <v>REIKU-B</v>
      </c>
      <c r="B499" s="147" t="s">
        <v>1328</v>
      </c>
      <c r="C499" s="146"/>
      <c r="D499" s="146"/>
      <c r="E499" s="167">
        <v>50</v>
      </c>
      <c r="F499" s="141">
        <v>2.0645997912589382</v>
      </c>
      <c r="G499" s="141">
        <f>F499*(1-Elteq!$F$8)</f>
        <v>2.0645997912589382</v>
      </c>
    </row>
    <row r="500" spans="1:7" ht="14.25" customHeight="1" x14ac:dyDescent="0.2">
      <c r="A500" s="261" t="str">
        <f t="shared" ca="1" si="7"/>
        <v>REIKU-B</v>
      </c>
      <c r="B500" s="150" t="s">
        <v>1329</v>
      </c>
      <c r="C500" s="149"/>
      <c r="D500" s="149"/>
      <c r="E500" s="166">
        <v>50</v>
      </c>
      <c r="F500" s="137">
        <v>2.0645997912589382</v>
      </c>
      <c r="G500" s="137">
        <f>F500*(1-Elteq!$F$8)</f>
        <v>2.0645997912589382</v>
      </c>
    </row>
    <row r="501" spans="1:7" ht="14.25" customHeight="1" x14ac:dyDescent="0.2">
      <c r="A501" s="261" t="str">
        <f t="shared" ca="1" si="7"/>
        <v>REIKU-B</v>
      </c>
      <c r="B501" s="147" t="s">
        <v>1330</v>
      </c>
      <c r="C501" s="146"/>
      <c r="D501" s="146"/>
      <c r="E501" s="167">
        <v>50</v>
      </c>
      <c r="F501" s="141">
        <v>2.0645997912589382</v>
      </c>
      <c r="G501" s="141">
        <f>F501*(1-Elteq!$F$8)</f>
        <v>2.0645997912589382</v>
      </c>
    </row>
    <row r="502" spans="1:7" ht="14.25" customHeight="1" x14ac:dyDescent="0.2">
      <c r="A502" s="261" t="str">
        <f t="shared" ca="1" si="7"/>
        <v>REIKU-B</v>
      </c>
      <c r="B502" s="150" t="s">
        <v>1331</v>
      </c>
      <c r="C502" s="149"/>
      <c r="D502" s="149"/>
      <c r="E502" s="166">
        <v>50</v>
      </c>
      <c r="F502" s="137">
        <v>2.0645997912589382</v>
      </c>
      <c r="G502" s="137">
        <f>F502*(1-Elteq!$F$8)</f>
        <v>2.0645997912589382</v>
      </c>
    </row>
    <row r="503" spans="1:7" ht="14.25" customHeight="1" x14ac:dyDescent="0.2">
      <c r="A503" s="261" t="str">
        <f t="shared" ca="1" si="7"/>
        <v>REIKU-B</v>
      </c>
      <c r="B503" s="147" t="s">
        <v>1332</v>
      </c>
      <c r="C503" s="146"/>
      <c r="D503" s="146"/>
      <c r="E503" s="167">
        <v>50</v>
      </c>
      <c r="F503" s="141">
        <v>2.0645997912589382</v>
      </c>
      <c r="G503" s="141">
        <f>F503*(1-Elteq!$F$8)</f>
        <v>2.0645997912589382</v>
      </c>
    </row>
    <row r="504" spans="1:7" ht="14.25" customHeight="1" x14ac:dyDescent="0.2">
      <c r="A504" s="261" t="str">
        <f t="shared" ca="1" si="7"/>
        <v>REIKU-B</v>
      </c>
      <c r="B504" s="150" t="s">
        <v>1333</v>
      </c>
      <c r="C504" s="149"/>
      <c r="D504" s="149"/>
      <c r="E504" s="166">
        <v>50</v>
      </c>
      <c r="F504" s="137">
        <v>2.0645997912589382</v>
      </c>
      <c r="G504" s="137">
        <f>F504*(1-Elteq!$F$8)</f>
        <v>2.0645997912589382</v>
      </c>
    </row>
    <row r="505" spans="1:7" ht="14.25" customHeight="1" x14ac:dyDescent="0.2">
      <c r="A505" s="261" t="str">
        <f t="shared" ca="1" si="7"/>
        <v>REIKU-B</v>
      </c>
      <c r="B505" s="147" t="s">
        <v>1334</v>
      </c>
      <c r="C505" s="146"/>
      <c r="D505" s="146"/>
      <c r="E505" s="167">
        <v>30</v>
      </c>
      <c r="F505" s="141">
        <v>3.8711246086105069</v>
      </c>
      <c r="G505" s="141">
        <f>F505*(1-Elteq!$F$8)</f>
        <v>3.8711246086105069</v>
      </c>
    </row>
    <row r="506" spans="1:7" ht="14.25" customHeight="1" x14ac:dyDescent="0.2">
      <c r="A506" s="261" t="str">
        <f t="shared" ca="1" si="7"/>
        <v>REIKU-B</v>
      </c>
      <c r="B506" s="150" t="s">
        <v>1335</v>
      </c>
      <c r="C506" s="149"/>
      <c r="D506" s="149"/>
      <c r="E506" s="166">
        <v>30</v>
      </c>
      <c r="F506" s="137">
        <v>3.8711246086105069</v>
      </c>
      <c r="G506" s="137">
        <f>F506*(1-Elteq!$F$8)</f>
        <v>3.8711246086105069</v>
      </c>
    </row>
    <row r="507" spans="1:7" ht="14.25" customHeight="1" x14ac:dyDescent="0.2">
      <c r="A507" s="261" t="str">
        <f t="shared" ca="1" si="7"/>
        <v>REIKU-B</v>
      </c>
      <c r="B507" s="147" t="s">
        <v>1336</v>
      </c>
      <c r="C507" s="146"/>
      <c r="D507" s="146"/>
      <c r="E507" s="167">
        <v>30</v>
      </c>
      <c r="F507" s="141">
        <v>4.3614670590345064</v>
      </c>
      <c r="G507" s="141">
        <f>F507*(1-Elteq!$F$8)</f>
        <v>4.3614670590345064</v>
      </c>
    </row>
    <row r="508" spans="1:7" ht="14.25" customHeight="1" x14ac:dyDescent="0.2">
      <c r="A508" s="261" t="str">
        <f t="shared" ca="1" si="7"/>
        <v>REIKU-B</v>
      </c>
      <c r="B508" s="150" t="s">
        <v>1337</v>
      </c>
      <c r="C508" s="149"/>
      <c r="D508" s="149"/>
      <c r="E508" s="166">
        <v>30</v>
      </c>
      <c r="F508" s="137">
        <v>4.3614670590345064</v>
      </c>
      <c r="G508" s="137">
        <f>F508*(1-Elteq!$F$8)</f>
        <v>4.3614670590345064</v>
      </c>
    </row>
    <row r="509" spans="1:7" ht="14.25" customHeight="1" x14ac:dyDescent="0.2">
      <c r="A509" s="261" t="str">
        <f t="shared" ca="1" si="7"/>
        <v>REIKU-B</v>
      </c>
      <c r="B509" s="147" t="s">
        <v>1338</v>
      </c>
      <c r="C509" s="146"/>
      <c r="D509" s="146"/>
      <c r="E509" s="167">
        <v>30</v>
      </c>
      <c r="F509" s="141">
        <v>4.3614670590345064</v>
      </c>
      <c r="G509" s="141">
        <f>F509*(1-Elteq!$F$8)</f>
        <v>4.3614670590345064</v>
      </c>
    </row>
    <row r="510" spans="1:7" ht="14.25" customHeight="1" x14ac:dyDescent="0.2">
      <c r="A510" s="261" t="str">
        <f t="shared" ca="1" si="7"/>
        <v>REIKU-B</v>
      </c>
      <c r="B510" s="150" t="s">
        <v>1339</v>
      </c>
      <c r="C510" s="149"/>
      <c r="D510" s="149"/>
      <c r="E510" s="166">
        <v>30</v>
      </c>
      <c r="F510" s="137">
        <v>6.555104337247128</v>
      </c>
      <c r="G510" s="137">
        <f>F510*(1-Elteq!$F$8)</f>
        <v>6.555104337247128</v>
      </c>
    </row>
    <row r="511" spans="1:7" ht="14.25" customHeight="1" x14ac:dyDescent="0.2">
      <c r="A511" s="261" t="str">
        <f t="shared" ca="1" si="7"/>
        <v>REIKU-B</v>
      </c>
      <c r="B511" s="147" t="s">
        <v>1340</v>
      </c>
      <c r="C511" s="146"/>
      <c r="D511" s="146"/>
      <c r="E511" s="167">
        <v>30</v>
      </c>
      <c r="F511" s="141">
        <v>6.3815227258016343</v>
      </c>
      <c r="G511" s="141">
        <f>F511*(1-Elteq!$F$8)</f>
        <v>6.3815227258016343</v>
      </c>
    </row>
    <row r="512" spans="1:7" ht="14.25" customHeight="1" x14ac:dyDescent="0.2">
      <c r="A512" s="261" t="str">
        <f t="shared" ca="1" si="7"/>
        <v>REIKU-B</v>
      </c>
      <c r="B512" s="150" t="s">
        <v>1341</v>
      </c>
      <c r="C512" s="149"/>
      <c r="D512" s="149"/>
      <c r="E512" s="166">
        <v>30</v>
      </c>
      <c r="F512" s="137">
        <v>6.5422005885517578</v>
      </c>
      <c r="G512" s="137">
        <f>F512*(1-Elteq!$F$8)</f>
        <v>6.5422005885517578</v>
      </c>
    </row>
    <row r="513" spans="1:7" ht="14.25" customHeight="1" x14ac:dyDescent="0.2">
      <c r="A513" s="261" t="str">
        <f t="shared" ca="1" si="7"/>
        <v>REIKU-B</v>
      </c>
      <c r="B513" s="147" t="s">
        <v>1342</v>
      </c>
      <c r="C513" s="146"/>
      <c r="D513" s="146"/>
      <c r="E513" s="167">
        <v>10</v>
      </c>
      <c r="F513" s="141">
        <v>6.6196230807239651</v>
      </c>
      <c r="G513" s="141">
        <f>F513*(1-Elteq!$F$8)</f>
        <v>6.6196230807239651</v>
      </c>
    </row>
    <row r="514" spans="1:7" ht="14.25" customHeight="1" x14ac:dyDescent="0.2">
      <c r="A514" s="261" t="str">
        <f t="shared" ca="1" si="7"/>
        <v>REIKU-B</v>
      </c>
      <c r="B514" s="150" t="s">
        <v>1343</v>
      </c>
      <c r="C514" s="149"/>
      <c r="D514" s="149"/>
      <c r="E514" s="166">
        <v>10</v>
      </c>
      <c r="F514" s="137">
        <v>6.6196230807239651</v>
      </c>
      <c r="G514" s="137">
        <f>F514*(1-Elteq!$F$8)</f>
        <v>6.6196230807239651</v>
      </c>
    </row>
    <row r="515" spans="1:7" ht="14.25" customHeight="1" x14ac:dyDescent="0.2">
      <c r="A515" s="261" t="str">
        <f t="shared" ca="1" si="7"/>
        <v>REIKU-B</v>
      </c>
      <c r="B515" s="147" t="s">
        <v>1344</v>
      </c>
      <c r="C515" s="146"/>
      <c r="D515" s="146"/>
      <c r="E515" s="167">
        <v>10</v>
      </c>
      <c r="F515" s="141">
        <v>12.400502496248995</v>
      </c>
      <c r="G515" s="141">
        <f>F515*(1-Elteq!$F$8)</f>
        <v>12.400502496248995</v>
      </c>
    </row>
    <row r="516" spans="1:7" ht="14.25" customHeight="1" x14ac:dyDescent="0.2">
      <c r="A516" s="261" t="str">
        <f t="shared" ca="1" si="7"/>
        <v>REIKU-B</v>
      </c>
      <c r="B516" s="150" t="s">
        <v>1345</v>
      </c>
      <c r="C516" s="149"/>
      <c r="D516" s="149"/>
      <c r="E516" s="166">
        <v>10</v>
      </c>
      <c r="F516" s="137">
        <v>12.400502496248995</v>
      </c>
      <c r="G516" s="137">
        <f>F516*(1-Elteq!$F$8)</f>
        <v>12.400502496248995</v>
      </c>
    </row>
    <row r="517" spans="1:7" ht="14.25" customHeight="1" x14ac:dyDescent="0.2">
      <c r="A517" s="261" t="str">
        <f t="shared" ca="1" si="7"/>
        <v>REIKU-B</v>
      </c>
      <c r="B517" s="147" t="s">
        <v>1346</v>
      </c>
      <c r="C517" s="146"/>
      <c r="D517" s="146"/>
      <c r="E517" s="167">
        <v>50</v>
      </c>
      <c r="F517" s="141">
        <v>1.9226585556098852</v>
      </c>
      <c r="G517" s="141">
        <f>F517*(1-Elteq!$F$8)</f>
        <v>1.9226585556098852</v>
      </c>
    </row>
    <row r="518" spans="1:7" ht="14.25" customHeight="1" x14ac:dyDescent="0.2">
      <c r="A518" s="261" t="str">
        <f t="shared" ref="A518:A581" ca="1" si="8">REPLACE(CELL("Filename",$A$1),1,FIND("]",CELL("filename",$A$1)),"")</f>
        <v>REIKU-B</v>
      </c>
      <c r="B518" s="150" t="s">
        <v>1347</v>
      </c>
      <c r="C518" s="149"/>
      <c r="D518" s="149"/>
      <c r="E518" s="166">
        <v>50</v>
      </c>
      <c r="F518" s="137">
        <v>1.9226585556098852</v>
      </c>
      <c r="G518" s="137">
        <f>F518*(1-Elteq!$F$8)</f>
        <v>1.9226585556098852</v>
      </c>
    </row>
    <row r="519" spans="1:7" ht="14.25" customHeight="1" x14ac:dyDescent="0.2">
      <c r="A519" s="261" t="str">
        <f t="shared" ca="1" si="8"/>
        <v>REIKU-B</v>
      </c>
      <c r="B519" s="147" t="s">
        <v>1348</v>
      </c>
      <c r="C519" s="146"/>
      <c r="D519" s="146"/>
      <c r="E519" s="167">
        <v>50</v>
      </c>
      <c r="F519" s="141">
        <v>1.9226585556098852</v>
      </c>
      <c r="G519" s="141">
        <f>F519*(1-Elteq!$F$8)</f>
        <v>1.9226585556098852</v>
      </c>
    </row>
    <row r="520" spans="1:7" ht="14.25" customHeight="1" x14ac:dyDescent="0.2">
      <c r="A520" s="261" t="str">
        <f t="shared" ca="1" si="8"/>
        <v>REIKU-B</v>
      </c>
      <c r="B520" s="150" t="s">
        <v>1349</v>
      </c>
      <c r="C520" s="149"/>
      <c r="D520" s="149"/>
      <c r="E520" s="166">
        <v>50</v>
      </c>
      <c r="F520" s="137">
        <v>1.9226585556098852</v>
      </c>
      <c r="G520" s="137">
        <f>F520*(1-Elteq!$F$8)</f>
        <v>1.9226585556098852</v>
      </c>
    </row>
    <row r="521" spans="1:7" ht="14.25" customHeight="1" x14ac:dyDescent="0.2">
      <c r="A521" s="261" t="str">
        <f t="shared" ca="1" si="8"/>
        <v>REIKU-B</v>
      </c>
      <c r="B521" s="147" t="s">
        <v>1350</v>
      </c>
      <c r="C521" s="146"/>
      <c r="D521" s="146"/>
      <c r="E521" s="167">
        <v>50</v>
      </c>
      <c r="F521" s="141">
        <v>1.9355623043052534</v>
      </c>
      <c r="G521" s="141">
        <f>F521*(1-Elteq!$F$8)</f>
        <v>1.9355623043052534</v>
      </c>
    </row>
    <row r="522" spans="1:7" ht="14.25" customHeight="1" x14ac:dyDescent="0.2">
      <c r="A522" s="261" t="str">
        <f t="shared" ca="1" si="8"/>
        <v>REIKU-B</v>
      </c>
      <c r="B522" s="150" t="s">
        <v>1351</v>
      </c>
      <c r="C522" s="149"/>
      <c r="D522" s="149"/>
      <c r="E522" s="166">
        <v>50</v>
      </c>
      <c r="F522" s="137">
        <v>1.9355623043052534</v>
      </c>
      <c r="G522" s="137">
        <f>F522*(1-Elteq!$F$8)</f>
        <v>1.9355623043052534</v>
      </c>
    </row>
    <row r="523" spans="1:7" ht="14.25" customHeight="1" x14ac:dyDescent="0.2">
      <c r="A523" s="261" t="str">
        <f t="shared" ca="1" si="8"/>
        <v>REIKU-B</v>
      </c>
      <c r="B523" s="147" t="s">
        <v>1352</v>
      </c>
      <c r="C523" s="146"/>
      <c r="D523" s="146"/>
      <c r="E523" s="167">
        <v>50</v>
      </c>
      <c r="F523" s="141">
        <v>1.9355623043052534</v>
      </c>
      <c r="G523" s="141">
        <f>F523*(1-Elteq!$F$8)</f>
        <v>1.9355623043052534</v>
      </c>
    </row>
    <row r="524" spans="1:7" ht="14.25" customHeight="1" x14ac:dyDescent="0.2">
      <c r="A524" s="261" t="str">
        <f t="shared" ca="1" si="8"/>
        <v>REIKU-B</v>
      </c>
      <c r="B524" s="150" t="s">
        <v>1353</v>
      </c>
      <c r="C524" s="149"/>
      <c r="D524" s="149"/>
      <c r="E524" s="166">
        <v>50</v>
      </c>
      <c r="F524" s="137">
        <v>1.9355623043052534</v>
      </c>
      <c r="G524" s="137">
        <f>F524*(1-Elteq!$F$8)</f>
        <v>1.9355623043052534</v>
      </c>
    </row>
    <row r="525" spans="1:7" ht="14.25" customHeight="1" x14ac:dyDescent="0.2">
      <c r="A525" s="261" t="str">
        <f t="shared" ca="1" si="8"/>
        <v>REIKU-B</v>
      </c>
      <c r="B525" s="147" t="s">
        <v>1354</v>
      </c>
      <c r="C525" s="146"/>
      <c r="D525" s="146"/>
      <c r="E525" s="167">
        <v>50</v>
      </c>
      <c r="F525" s="141">
        <v>1.9355623043052534</v>
      </c>
      <c r="G525" s="141">
        <f>F525*(1-Elteq!$F$8)</f>
        <v>1.9355623043052534</v>
      </c>
    </row>
    <row r="526" spans="1:7" ht="14.25" customHeight="1" x14ac:dyDescent="0.2">
      <c r="A526" s="261" t="str">
        <f t="shared" ca="1" si="8"/>
        <v>REIKU-B</v>
      </c>
      <c r="B526" s="150" t="s">
        <v>1355</v>
      </c>
      <c r="C526" s="149"/>
      <c r="D526" s="149"/>
      <c r="E526" s="166">
        <v>50</v>
      </c>
      <c r="F526" s="137">
        <v>1.987177299086728</v>
      </c>
      <c r="G526" s="137">
        <f>F526*(1-Elteq!$F$8)</f>
        <v>1.987177299086728</v>
      </c>
    </row>
    <row r="527" spans="1:7" ht="14.25" customHeight="1" x14ac:dyDescent="0.2">
      <c r="A527" s="261" t="str">
        <f t="shared" ca="1" si="8"/>
        <v>REIKU-B</v>
      </c>
      <c r="B527" s="147" t="s">
        <v>1356</v>
      </c>
      <c r="C527" s="146"/>
      <c r="D527" s="146"/>
      <c r="E527" s="167">
        <v>50</v>
      </c>
      <c r="F527" s="141">
        <v>1.987177299086728</v>
      </c>
      <c r="G527" s="141">
        <f>F527*(1-Elteq!$F$8)</f>
        <v>1.987177299086728</v>
      </c>
    </row>
    <row r="528" spans="1:7" ht="14.25" customHeight="1" x14ac:dyDescent="0.2">
      <c r="A528" s="261" t="str">
        <f t="shared" ca="1" si="8"/>
        <v>REIKU-B</v>
      </c>
      <c r="B528" s="150" t="s">
        <v>1357</v>
      </c>
      <c r="C528" s="149"/>
      <c r="D528" s="149"/>
      <c r="E528" s="166">
        <v>50</v>
      </c>
      <c r="F528" s="137">
        <v>1.987177299086728</v>
      </c>
      <c r="G528" s="137">
        <f>F528*(1-Elteq!$F$8)</f>
        <v>1.987177299086728</v>
      </c>
    </row>
    <row r="529" spans="1:7" ht="14.25" customHeight="1" x14ac:dyDescent="0.2">
      <c r="A529" s="261" t="str">
        <f t="shared" ca="1" si="8"/>
        <v>REIKU-B</v>
      </c>
      <c r="B529" s="147" t="s">
        <v>1358</v>
      </c>
      <c r="C529" s="146"/>
      <c r="D529" s="146"/>
      <c r="E529" s="167">
        <v>50</v>
      </c>
      <c r="F529" s="141">
        <v>1.987177299086728</v>
      </c>
      <c r="G529" s="141">
        <f>F529*(1-Elteq!$F$8)</f>
        <v>1.987177299086728</v>
      </c>
    </row>
    <row r="530" spans="1:7" ht="14.25" customHeight="1" x14ac:dyDescent="0.2">
      <c r="A530" s="261" t="str">
        <f t="shared" ca="1" si="8"/>
        <v>REIKU-B</v>
      </c>
      <c r="B530" s="150" t="s">
        <v>1359</v>
      </c>
      <c r="C530" s="149"/>
      <c r="D530" s="149"/>
      <c r="E530" s="166">
        <v>50</v>
      </c>
      <c r="F530" s="137">
        <v>2.0645997912589382</v>
      </c>
      <c r="G530" s="137">
        <f>F530*(1-Elteq!$F$8)</f>
        <v>2.0645997912589382</v>
      </c>
    </row>
    <row r="531" spans="1:7" ht="14.25" customHeight="1" x14ac:dyDescent="0.2">
      <c r="A531" s="261" t="str">
        <f t="shared" ca="1" si="8"/>
        <v>REIKU-B</v>
      </c>
      <c r="B531" s="147" t="s">
        <v>1360</v>
      </c>
      <c r="C531" s="146"/>
      <c r="D531" s="146"/>
      <c r="E531" s="165">
        <v>50</v>
      </c>
      <c r="F531" s="158">
        <v>2.0645997912589382</v>
      </c>
      <c r="G531" s="158">
        <f>F531*(1-Elteq!$F$8)</f>
        <v>2.0645997912589382</v>
      </c>
    </row>
    <row r="532" spans="1:7" ht="14.25" customHeight="1" x14ac:dyDescent="0.2">
      <c r="A532" s="261" t="str">
        <f t="shared" ca="1" si="8"/>
        <v>REIKU-B</v>
      </c>
      <c r="B532" s="150" t="s">
        <v>1361</v>
      </c>
      <c r="C532" s="149"/>
      <c r="D532" s="149"/>
      <c r="E532" s="164">
        <v>50</v>
      </c>
      <c r="F532" s="156">
        <v>2.0645997912589382</v>
      </c>
      <c r="G532" s="156">
        <f>F532*(1-Elteq!$F$8)</f>
        <v>2.0645997912589382</v>
      </c>
    </row>
    <row r="533" spans="1:7" ht="14.25" customHeight="1" x14ac:dyDescent="0.2">
      <c r="A533" s="261" t="str">
        <f t="shared" ca="1" si="8"/>
        <v>REIKU-B</v>
      </c>
      <c r="B533" s="147" t="s">
        <v>1362</v>
      </c>
      <c r="C533" s="146"/>
      <c r="D533" s="146"/>
      <c r="E533" s="167">
        <v>30</v>
      </c>
      <c r="F533" s="141">
        <v>4.2840445668622964</v>
      </c>
      <c r="G533" s="141">
        <f>F533*(1-Elteq!$F$8)</f>
        <v>4.2840445668622964</v>
      </c>
    </row>
    <row r="534" spans="1:7" ht="14.25" customHeight="1" x14ac:dyDescent="0.2">
      <c r="A534" s="261" t="str">
        <f t="shared" ca="1" si="8"/>
        <v>REIKU-B</v>
      </c>
      <c r="B534" s="150" t="s">
        <v>1363</v>
      </c>
      <c r="C534" s="149"/>
      <c r="D534" s="149"/>
      <c r="E534" s="166">
        <v>30</v>
      </c>
      <c r="F534" s="137">
        <v>4.2840445668622964</v>
      </c>
      <c r="G534" s="137">
        <f>F534*(1-Elteq!$F$8)</f>
        <v>4.2840445668622964</v>
      </c>
    </row>
    <row r="535" spans="1:7" ht="14.25" customHeight="1" x14ac:dyDescent="0.2">
      <c r="A535" s="261" t="str">
        <f t="shared" ca="1" si="8"/>
        <v>REIKU-B</v>
      </c>
      <c r="B535" s="147" t="s">
        <v>1364</v>
      </c>
      <c r="C535" s="146"/>
      <c r="D535" s="146"/>
      <c r="E535" s="167">
        <v>30</v>
      </c>
      <c r="F535" s="141">
        <v>7.0712542850618609</v>
      </c>
      <c r="G535" s="141">
        <f>F535*(1-Elteq!$F$8)</f>
        <v>7.0712542850618609</v>
      </c>
    </row>
    <row r="536" spans="1:7" ht="14.25" customHeight="1" x14ac:dyDescent="0.2">
      <c r="A536" s="261" t="str">
        <f t="shared" ca="1" si="8"/>
        <v>REIKU-B</v>
      </c>
      <c r="B536" s="150" t="s">
        <v>1365</v>
      </c>
      <c r="C536" s="149"/>
      <c r="D536" s="149"/>
      <c r="E536" s="166">
        <v>30</v>
      </c>
      <c r="F536" s="137">
        <v>7.0712542850618609</v>
      </c>
      <c r="G536" s="137">
        <f>F536*(1-Elteq!$F$8)</f>
        <v>7.0712542850618609</v>
      </c>
    </row>
    <row r="537" spans="1:7" ht="14.25" customHeight="1" x14ac:dyDescent="0.2">
      <c r="A537" s="261" t="str">
        <f t="shared" ca="1" si="8"/>
        <v>REIKU-B</v>
      </c>
      <c r="B537" s="147" t="s">
        <v>1366</v>
      </c>
      <c r="C537" s="146"/>
      <c r="D537" s="146"/>
      <c r="E537" s="167">
        <v>10</v>
      </c>
      <c r="F537" s="141">
        <v>7.4067517511414405</v>
      </c>
      <c r="G537" s="141">
        <f>F537*(1-Elteq!$F$8)</f>
        <v>7.4067517511414405</v>
      </c>
    </row>
    <row r="538" spans="1:7" ht="14.25" customHeight="1" x14ac:dyDescent="0.2">
      <c r="A538" s="261" t="str">
        <f t="shared" ca="1" si="8"/>
        <v>REIKU-B</v>
      </c>
      <c r="B538" s="150" t="s">
        <v>1367</v>
      </c>
      <c r="C538" s="149"/>
      <c r="D538" s="149"/>
      <c r="E538" s="166">
        <v>10</v>
      </c>
      <c r="F538" s="137">
        <v>7.4067517511414405</v>
      </c>
      <c r="G538" s="137">
        <f>F538*(1-Elteq!$F$8)</f>
        <v>7.4067517511414405</v>
      </c>
    </row>
    <row r="539" spans="1:7" ht="14.25" customHeight="1" x14ac:dyDescent="0.2">
      <c r="A539" s="261" t="str">
        <f t="shared" ca="1" si="8"/>
        <v>REIKU-B</v>
      </c>
      <c r="B539" s="147" t="s">
        <v>1368</v>
      </c>
      <c r="C539" s="146"/>
      <c r="D539" s="146"/>
      <c r="E539" s="167">
        <v>10</v>
      </c>
      <c r="F539" s="141">
        <v>13.381187397096991</v>
      </c>
      <c r="G539" s="141">
        <f>F539*(1-Elteq!$F$8)</f>
        <v>13.381187397096991</v>
      </c>
    </row>
    <row r="540" spans="1:7" ht="14.25" customHeight="1" x14ac:dyDescent="0.2">
      <c r="A540" s="261" t="str">
        <f t="shared" ca="1" si="8"/>
        <v>REIKU-B</v>
      </c>
      <c r="B540" s="150" t="s">
        <v>1369</v>
      </c>
      <c r="C540" s="149"/>
      <c r="D540" s="149"/>
      <c r="E540" s="166">
        <v>10</v>
      </c>
      <c r="F540" s="137">
        <v>13.381187397096991</v>
      </c>
      <c r="G540" s="137">
        <f>F540*(1-Elteq!$F$8)</f>
        <v>13.381187397096991</v>
      </c>
    </row>
    <row r="541" spans="1:7" ht="14.25" customHeight="1" x14ac:dyDescent="0.2">
      <c r="A541" s="261" t="str">
        <f t="shared" ca="1" si="8"/>
        <v>REIKU-B</v>
      </c>
      <c r="B541" s="147" t="s">
        <v>1370</v>
      </c>
      <c r="C541" s="146"/>
      <c r="D541" s="146"/>
      <c r="E541" s="167">
        <v>10</v>
      </c>
      <c r="F541" s="141">
        <v>6.1421843789953412</v>
      </c>
      <c r="G541" s="141">
        <f>F541*(1-Elteq!$F$8)</f>
        <v>6.1421843789953412</v>
      </c>
    </row>
    <row r="542" spans="1:7" ht="14.25" customHeight="1" x14ac:dyDescent="0.2">
      <c r="A542" s="261" t="str">
        <f t="shared" ca="1" si="8"/>
        <v>REIKU-B</v>
      </c>
      <c r="B542" s="150" t="s">
        <v>1371</v>
      </c>
      <c r="C542" s="149"/>
      <c r="D542" s="149"/>
      <c r="E542" s="166">
        <v>10</v>
      </c>
      <c r="F542" s="137">
        <v>6.3873556042073378</v>
      </c>
      <c r="G542" s="137">
        <f>F542*(1-Elteq!$F$8)</f>
        <v>6.3873556042073378</v>
      </c>
    </row>
    <row r="543" spans="1:7" ht="14.25" customHeight="1" x14ac:dyDescent="0.2">
      <c r="A543" s="261" t="str">
        <f t="shared" ca="1" si="8"/>
        <v>REIKU-B</v>
      </c>
      <c r="B543" s="147" t="s">
        <v>1372</v>
      </c>
      <c r="C543" s="146"/>
      <c r="D543" s="146"/>
      <c r="E543" s="167">
        <v>10</v>
      </c>
      <c r="F543" s="141">
        <v>6.4518743476841784</v>
      </c>
      <c r="G543" s="141">
        <f>F543*(1-Elteq!$F$8)</f>
        <v>6.4518743476841784</v>
      </c>
    </row>
    <row r="544" spans="1:7" ht="14.25" customHeight="1" x14ac:dyDescent="0.2">
      <c r="A544" s="261" t="str">
        <f t="shared" ca="1" si="8"/>
        <v>REIKU-B</v>
      </c>
      <c r="B544" s="150" t="s">
        <v>16467</v>
      </c>
      <c r="C544" s="149"/>
      <c r="D544" s="149"/>
      <c r="E544" s="166">
        <v>25</v>
      </c>
      <c r="F544" s="137">
        <v>3.0434954538438563</v>
      </c>
      <c r="G544" s="137">
        <f>F544*(1-Elteq!$F$8)</f>
        <v>3.0434954538438563</v>
      </c>
    </row>
    <row r="545" spans="1:7" ht="14.25" customHeight="1" x14ac:dyDescent="0.2">
      <c r="A545" s="261" t="str">
        <f t="shared" ca="1" si="8"/>
        <v>REIKU-B</v>
      </c>
      <c r="B545" s="147" t="s">
        <v>1373</v>
      </c>
      <c r="C545" s="146"/>
      <c r="D545" s="146"/>
      <c r="E545" s="167">
        <v>10</v>
      </c>
      <c r="F545" s="141">
        <v>3.2068938523516435</v>
      </c>
      <c r="G545" s="141">
        <f>F545*(1-Elteq!$F$8)</f>
        <v>3.2068938523516435</v>
      </c>
    </row>
    <row r="546" spans="1:7" ht="14.25" customHeight="1" x14ac:dyDescent="0.2">
      <c r="A546" s="261" t="str">
        <f t="shared" ca="1" si="8"/>
        <v>REIKU-B</v>
      </c>
      <c r="B546" s="150" t="s">
        <v>1374</v>
      </c>
      <c r="C546" s="149"/>
      <c r="D546" s="149"/>
      <c r="E546" s="166">
        <v>10</v>
      </c>
      <c r="F546" s="137">
        <v>6.0884260237892001</v>
      </c>
      <c r="G546" s="137">
        <f>F546*(1-Elteq!$F$8)</f>
        <v>6.0884260237892001</v>
      </c>
    </row>
    <row r="547" spans="1:7" ht="14.25" customHeight="1" x14ac:dyDescent="0.2">
      <c r="A547" s="261" t="str">
        <f t="shared" ca="1" si="8"/>
        <v>REIKU-B</v>
      </c>
      <c r="B547" s="147" t="s">
        <v>16468</v>
      </c>
      <c r="C547" s="146"/>
      <c r="D547" s="146"/>
      <c r="E547" s="167">
        <v>10</v>
      </c>
      <c r="F547" s="141">
        <v>6.0883653895055758</v>
      </c>
      <c r="G547" s="141">
        <f>F547*(1-Elteq!$F$8)</f>
        <v>6.0883653895055758</v>
      </c>
    </row>
    <row r="548" spans="1:7" ht="14.25" customHeight="1" x14ac:dyDescent="0.2">
      <c r="A548" s="261" t="str">
        <f t="shared" ca="1" si="8"/>
        <v>REIKU-B</v>
      </c>
      <c r="B548" s="150" t="s">
        <v>1375</v>
      </c>
      <c r="C548" s="149"/>
      <c r="D548" s="149"/>
      <c r="E548" s="166">
        <v>10</v>
      </c>
      <c r="F548" s="137">
        <v>5.3094269078669605</v>
      </c>
      <c r="G548" s="137">
        <f>F548*(1-Elteq!$F$8)</f>
        <v>5.3094269078669605</v>
      </c>
    </row>
    <row r="549" spans="1:7" ht="14.25" customHeight="1" x14ac:dyDescent="0.2">
      <c r="A549" s="261" t="str">
        <f t="shared" ca="1" si="8"/>
        <v>REIKU-B</v>
      </c>
      <c r="B549" s="147" t="s">
        <v>1376</v>
      </c>
      <c r="C549" s="146"/>
      <c r="D549" s="146"/>
      <c r="E549" s="167">
        <v>10</v>
      </c>
      <c r="F549" s="141">
        <v>9.9124706697451952</v>
      </c>
      <c r="G549" s="141">
        <f>F549*(1-Elteq!$F$8)</f>
        <v>9.9124706697451952</v>
      </c>
    </row>
    <row r="550" spans="1:7" ht="14.25" customHeight="1" x14ac:dyDescent="0.2">
      <c r="A550" s="261" t="str">
        <f t="shared" ca="1" si="8"/>
        <v>REIKU-B</v>
      </c>
      <c r="B550" s="150" t="s">
        <v>1377</v>
      </c>
      <c r="C550" s="149"/>
      <c r="D550" s="149"/>
      <c r="E550" s="166">
        <v>50</v>
      </c>
      <c r="F550" s="137">
        <v>0.77422492172210156</v>
      </c>
      <c r="G550" s="137">
        <f>F550*(1-Elteq!$F$8)</f>
        <v>0.77422492172210156</v>
      </c>
    </row>
    <row r="551" spans="1:7" ht="14.25" customHeight="1" x14ac:dyDescent="0.2">
      <c r="A551" s="261" t="str">
        <f t="shared" ca="1" si="8"/>
        <v>REIKU-B</v>
      </c>
      <c r="B551" s="147" t="s">
        <v>1378</v>
      </c>
      <c r="C551" s="146"/>
      <c r="D551" s="146"/>
      <c r="E551" s="167">
        <v>50</v>
      </c>
      <c r="F551" s="141">
        <v>1.3677973617090466</v>
      </c>
      <c r="G551" s="141">
        <f>F551*(1-Elteq!$F$8)</f>
        <v>1.3677973617090466</v>
      </c>
    </row>
    <row r="552" spans="1:7" ht="14.25" customHeight="1" x14ac:dyDescent="0.2">
      <c r="A552" s="261" t="str">
        <f t="shared" ca="1" si="8"/>
        <v>REIKU-B</v>
      </c>
      <c r="B552" s="150" t="s">
        <v>1379</v>
      </c>
      <c r="C552" s="149"/>
      <c r="D552" s="149"/>
      <c r="E552" s="166">
        <v>50</v>
      </c>
      <c r="F552" s="137">
        <v>1.9097548069145172</v>
      </c>
      <c r="G552" s="137">
        <f>F552*(1-Elteq!$F$8)</f>
        <v>1.9097548069145172</v>
      </c>
    </row>
    <row r="553" spans="1:7" ht="14.25" customHeight="1" x14ac:dyDescent="0.2">
      <c r="A553" s="261" t="str">
        <f t="shared" ca="1" si="8"/>
        <v>REIKU-B</v>
      </c>
      <c r="B553" s="147" t="s">
        <v>1380</v>
      </c>
      <c r="C553" s="146"/>
      <c r="D553" s="146"/>
      <c r="E553" s="167">
        <v>50</v>
      </c>
      <c r="F553" s="141">
        <v>2.0129847964774643</v>
      </c>
      <c r="G553" s="141">
        <f>F553*(1-Elteq!$F$8)</f>
        <v>2.0129847964774643</v>
      </c>
    </row>
    <row r="554" spans="1:7" ht="14.25" customHeight="1" x14ac:dyDescent="0.2">
      <c r="A554" s="261" t="str">
        <f t="shared" ca="1" si="8"/>
        <v>REIKU-B</v>
      </c>
      <c r="B554" s="150" t="s">
        <v>1381</v>
      </c>
      <c r="C554" s="149"/>
      <c r="D554" s="149"/>
      <c r="E554" s="166">
        <v>25</v>
      </c>
      <c r="F554" s="137">
        <v>3.3162634147096686</v>
      </c>
      <c r="G554" s="137">
        <f>F554*(1-Elteq!$F$8)</f>
        <v>3.3162634147096686</v>
      </c>
    </row>
    <row r="555" spans="1:7" ht="14.25" customHeight="1" x14ac:dyDescent="0.2">
      <c r="A555" s="261" t="str">
        <f t="shared" ca="1" si="8"/>
        <v>REIKU-B</v>
      </c>
      <c r="B555" s="147" t="s">
        <v>1382</v>
      </c>
      <c r="C555" s="146"/>
      <c r="D555" s="146"/>
      <c r="E555" s="167">
        <v>10</v>
      </c>
      <c r="F555" s="141">
        <v>11.948871291911102</v>
      </c>
      <c r="G555" s="141">
        <f>F555*(1-Elteq!$F$8)</f>
        <v>11.948871291911102</v>
      </c>
    </row>
    <row r="556" spans="1:7" ht="14.25" customHeight="1" x14ac:dyDescent="0.2">
      <c r="A556" s="261" t="str">
        <f t="shared" ca="1" si="8"/>
        <v>REIKU-B</v>
      </c>
      <c r="B556" s="150" t="s">
        <v>1383</v>
      </c>
      <c r="C556" s="149"/>
      <c r="D556" s="149"/>
      <c r="E556" s="166">
        <v>5</v>
      </c>
      <c r="F556" s="137">
        <v>20.000810477820959</v>
      </c>
      <c r="G556" s="137">
        <f>F556*(1-Elteq!$F$8)</f>
        <v>20.000810477820959</v>
      </c>
    </row>
    <row r="557" spans="1:7" ht="14.25" customHeight="1" x14ac:dyDescent="0.2">
      <c r="A557" s="261" t="str">
        <f t="shared" ca="1" si="8"/>
        <v>REIKU-B</v>
      </c>
      <c r="B557" s="147" t="s">
        <v>1384</v>
      </c>
      <c r="C557" s="146"/>
      <c r="D557" s="146"/>
      <c r="E557" s="167">
        <v>5</v>
      </c>
      <c r="F557" s="141">
        <v>22.504137724722426</v>
      </c>
      <c r="G557" s="141">
        <f>F557*(1-Elteq!$F$8)</f>
        <v>22.504137724722426</v>
      </c>
    </row>
    <row r="558" spans="1:7" ht="14.25" customHeight="1" x14ac:dyDescent="0.2">
      <c r="A558" s="261" t="str">
        <f t="shared" ca="1" si="8"/>
        <v>REIKU-B</v>
      </c>
      <c r="B558" s="150" t="s">
        <v>1385</v>
      </c>
      <c r="C558" s="149"/>
      <c r="D558" s="149"/>
      <c r="E558" s="166">
        <v>50</v>
      </c>
      <c r="F558" s="137">
        <v>0.63228368607304952</v>
      </c>
      <c r="G558" s="137">
        <f>F558*(1-Elteq!$F$8)</f>
        <v>0.63228368607304952</v>
      </c>
    </row>
    <row r="559" spans="1:7" ht="14.25" customHeight="1" x14ac:dyDescent="0.2">
      <c r="A559" s="261" t="str">
        <f t="shared" ca="1" si="8"/>
        <v>REIKU-B</v>
      </c>
      <c r="B559" s="147" t="s">
        <v>1386</v>
      </c>
      <c r="C559" s="146"/>
      <c r="D559" s="146"/>
      <c r="E559" s="167">
        <v>50</v>
      </c>
      <c r="F559" s="141">
        <v>0.64518743476841811</v>
      </c>
      <c r="G559" s="141">
        <f>F559*(1-Elteq!$F$8)</f>
        <v>0.64518743476841811</v>
      </c>
    </row>
    <row r="560" spans="1:7" ht="14.25" customHeight="1" x14ac:dyDescent="0.2">
      <c r="A560" s="261" t="str">
        <f t="shared" ca="1" si="8"/>
        <v>REIKU-B</v>
      </c>
      <c r="B560" s="150" t="s">
        <v>1387</v>
      </c>
      <c r="C560" s="149"/>
      <c r="D560" s="149"/>
      <c r="E560" s="166">
        <v>50</v>
      </c>
      <c r="F560" s="137">
        <v>0.7613211730267333</v>
      </c>
      <c r="G560" s="137">
        <f>F560*(1-Elteq!$F$8)</f>
        <v>0.7613211730267333</v>
      </c>
    </row>
    <row r="561" spans="1:7" ht="14.25" customHeight="1" x14ac:dyDescent="0.2">
      <c r="A561" s="261" t="str">
        <f t="shared" ca="1" si="8"/>
        <v>REIKU-B</v>
      </c>
      <c r="B561" s="147" t="s">
        <v>1388</v>
      </c>
      <c r="C561" s="146"/>
      <c r="D561" s="146"/>
      <c r="E561" s="167">
        <v>50</v>
      </c>
      <c r="F561" s="141">
        <v>0.86455116258968001</v>
      </c>
      <c r="G561" s="141">
        <f>F561*(1-Elteq!$F$8)</f>
        <v>0.86455116258968001</v>
      </c>
    </row>
    <row r="562" spans="1:7" ht="14.25" customHeight="1" x14ac:dyDescent="0.2">
      <c r="A562" s="261" t="str">
        <f t="shared" ca="1" si="8"/>
        <v>REIKU-B</v>
      </c>
      <c r="B562" s="150" t="s">
        <v>1389</v>
      </c>
      <c r="C562" s="149"/>
      <c r="D562" s="149"/>
      <c r="E562" s="166">
        <v>50</v>
      </c>
      <c r="F562" s="137">
        <v>0.9290699060665214</v>
      </c>
      <c r="G562" s="137">
        <f>F562*(1-Elteq!$F$8)</f>
        <v>0.9290699060665214</v>
      </c>
    </row>
    <row r="563" spans="1:7" ht="14.25" customHeight="1" x14ac:dyDescent="0.2">
      <c r="A563" s="261" t="str">
        <f t="shared" ca="1" si="8"/>
        <v>REIKU-B</v>
      </c>
      <c r="B563" s="147" t="s">
        <v>1390</v>
      </c>
      <c r="C563" s="146"/>
      <c r="D563" s="146"/>
      <c r="E563" s="167">
        <v>50</v>
      </c>
      <c r="F563" s="141">
        <v>1.3548936130136779</v>
      </c>
      <c r="G563" s="141">
        <f>F563*(1-Elteq!$F$8)</f>
        <v>1.3548936130136779</v>
      </c>
    </row>
    <row r="564" spans="1:7" ht="14.25" customHeight="1" x14ac:dyDescent="0.2">
      <c r="A564" s="261" t="str">
        <f t="shared" ca="1" si="8"/>
        <v>REIKU-B</v>
      </c>
      <c r="B564" s="150" t="s">
        <v>1391</v>
      </c>
      <c r="C564" s="149"/>
      <c r="D564" s="149"/>
      <c r="E564" s="166">
        <v>25</v>
      </c>
      <c r="F564" s="137">
        <v>2.6581722312458824</v>
      </c>
      <c r="G564" s="137">
        <f>F564*(1-Elteq!$F$8)</f>
        <v>2.6581722312458824</v>
      </c>
    </row>
    <row r="565" spans="1:7" ht="14.25" customHeight="1" x14ac:dyDescent="0.2">
      <c r="A565" s="261" t="str">
        <f t="shared" ca="1" si="8"/>
        <v>REIKU-B</v>
      </c>
      <c r="B565" s="147" t="s">
        <v>1392</v>
      </c>
      <c r="C565" s="146"/>
      <c r="D565" s="146"/>
      <c r="E565" s="167">
        <v>10</v>
      </c>
      <c r="F565" s="141">
        <v>9.6520040241355325</v>
      </c>
      <c r="G565" s="141">
        <f>F565*(1-Elteq!$F$8)</f>
        <v>9.6520040241355325</v>
      </c>
    </row>
    <row r="566" spans="1:7" ht="14.25" customHeight="1" x14ac:dyDescent="0.2">
      <c r="A566" s="261" t="str">
        <f t="shared" ca="1" si="8"/>
        <v>REIKU-B</v>
      </c>
      <c r="B566" s="150" t="s">
        <v>1393</v>
      </c>
      <c r="C566" s="149"/>
      <c r="D566" s="149"/>
      <c r="E566" s="166">
        <v>5</v>
      </c>
      <c r="F566" s="137">
        <v>17.781365702217595</v>
      </c>
      <c r="G566" s="137">
        <f>F566*(1-Elteq!$F$8)</f>
        <v>17.781365702217595</v>
      </c>
    </row>
    <row r="567" spans="1:7" ht="14.25" customHeight="1" x14ac:dyDescent="0.2">
      <c r="A567" s="261" t="str">
        <f t="shared" ca="1" si="8"/>
        <v>REIKU-B</v>
      </c>
      <c r="B567" s="147" t="s">
        <v>1394</v>
      </c>
      <c r="C567" s="146"/>
      <c r="D567" s="146"/>
      <c r="E567" s="167">
        <v>10</v>
      </c>
      <c r="F567" s="141">
        <v>6.2014106283886079</v>
      </c>
      <c r="G567" s="141">
        <f>F567*(1-Elteq!$F$8)</f>
        <v>6.2014106283886079</v>
      </c>
    </row>
    <row r="568" spans="1:7" ht="14.25" customHeight="1" x14ac:dyDescent="0.2">
      <c r="A568" s="261" t="str">
        <f t="shared" ca="1" si="8"/>
        <v>REIKU-B</v>
      </c>
      <c r="B568" s="150" t="s">
        <v>1395</v>
      </c>
      <c r="C568" s="149"/>
      <c r="D568" s="149"/>
      <c r="E568" s="166">
        <v>10</v>
      </c>
      <c r="F568" s="137">
        <v>11.120913224141814</v>
      </c>
      <c r="G568" s="137">
        <f>F568*(1-Elteq!$F$8)</f>
        <v>11.120913224141814</v>
      </c>
    </row>
    <row r="569" spans="1:7" ht="14.25" customHeight="1" x14ac:dyDescent="0.2">
      <c r="A569" s="261" t="str">
        <f t="shared" ca="1" si="8"/>
        <v>REIKU-B</v>
      </c>
      <c r="B569" s="147" t="s">
        <v>1396</v>
      </c>
      <c r="C569" s="146"/>
      <c r="D569" s="146"/>
      <c r="E569" s="167">
        <v>10</v>
      </c>
      <c r="F569" s="141">
        <v>9.5675872879762611</v>
      </c>
      <c r="G569" s="141">
        <f>F569*(1-Elteq!$F$8)</f>
        <v>9.5675872879762611</v>
      </c>
    </row>
    <row r="570" spans="1:7" ht="14.25" customHeight="1" x14ac:dyDescent="0.2">
      <c r="A570" s="261" t="str">
        <f t="shared" ca="1" si="8"/>
        <v>REIKU-B</v>
      </c>
      <c r="B570" s="150" t="s">
        <v>1397</v>
      </c>
      <c r="C570" s="149"/>
      <c r="D570" s="149"/>
      <c r="E570" s="166">
        <v>50</v>
      </c>
      <c r="F570" s="137">
        <v>0.74841742433136493</v>
      </c>
      <c r="G570" s="137">
        <f>F570*(1-Elteq!$F$8)</f>
        <v>0.74841742433136493</v>
      </c>
    </row>
    <row r="571" spans="1:7" ht="14.25" customHeight="1" x14ac:dyDescent="0.2">
      <c r="A571" s="261" t="str">
        <f t="shared" ca="1" si="8"/>
        <v>REIKU-B</v>
      </c>
      <c r="B571" s="147" t="s">
        <v>1398</v>
      </c>
      <c r="C571" s="146"/>
      <c r="D571" s="146"/>
      <c r="E571" s="167">
        <v>50</v>
      </c>
      <c r="F571" s="141">
        <v>0.69680242954989124</v>
      </c>
      <c r="G571" s="141">
        <f>F571*(1-Elteq!$F$8)</f>
        <v>0.69680242954989124</v>
      </c>
    </row>
    <row r="572" spans="1:7" ht="14.25" customHeight="1" x14ac:dyDescent="0.2">
      <c r="A572" s="261" t="str">
        <f t="shared" ca="1" si="8"/>
        <v>REIKU-B</v>
      </c>
      <c r="B572" s="150" t="s">
        <v>1399</v>
      </c>
      <c r="C572" s="149"/>
      <c r="D572" s="149"/>
      <c r="E572" s="166">
        <v>50</v>
      </c>
      <c r="F572" s="137">
        <v>0.82583991650357502</v>
      </c>
      <c r="G572" s="137">
        <f>F572*(1-Elteq!$F$8)</f>
        <v>0.82583991650357502</v>
      </c>
    </row>
    <row r="573" spans="1:7" ht="14.25" customHeight="1" x14ac:dyDescent="0.2">
      <c r="A573" s="261" t="str">
        <f t="shared" ca="1" si="8"/>
        <v>REIKU-B</v>
      </c>
      <c r="B573" s="147" t="s">
        <v>1400</v>
      </c>
      <c r="C573" s="146"/>
      <c r="D573" s="146"/>
      <c r="E573" s="167">
        <v>50</v>
      </c>
      <c r="F573" s="141">
        <v>0.78712867041746981</v>
      </c>
      <c r="G573" s="141">
        <f>F573*(1-Elteq!$F$8)</f>
        <v>0.78712867041746981</v>
      </c>
    </row>
    <row r="574" spans="1:7" ht="14.25" customHeight="1" x14ac:dyDescent="0.2">
      <c r="A574" s="261" t="str">
        <f t="shared" ca="1" si="8"/>
        <v>REIKU-B</v>
      </c>
      <c r="B574" s="150" t="s">
        <v>1401</v>
      </c>
      <c r="C574" s="149"/>
      <c r="D574" s="149"/>
      <c r="E574" s="166">
        <v>50</v>
      </c>
      <c r="F574" s="137">
        <v>0.73551367563599668</v>
      </c>
      <c r="G574" s="137">
        <f>F574*(1-Elteq!$F$8)</f>
        <v>0.73551367563599668</v>
      </c>
    </row>
    <row r="575" spans="1:7" ht="14.25" customHeight="1" x14ac:dyDescent="0.2">
      <c r="A575" s="261" t="str">
        <f t="shared" ca="1" si="8"/>
        <v>REIKU-B</v>
      </c>
      <c r="B575" s="147" t="s">
        <v>1402</v>
      </c>
      <c r="C575" s="146"/>
      <c r="D575" s="146"/>
      <c r="E575" s="167">
        <v>50</v>
      </c>
      <c r="F575" s="141">
        <v>0.99358864954336401</v>
      </c>
      <c r="G575" s="141">
        <f>F575*(1-Elteq!$F$8)</f>
        <v>0.99358864954336401</v>
      </c>
    </row>
    <row r="576" spans="1:7" ht="14.25" customHeight="1" x14ac:dyDescent="0.2">
      <c r="A576" s="261" t="str">
        <f t="shared" ca="1" si="8"/>
        <v>REIKU-B</v>
      </c>
      <c r="B576" s="150" t="s">
        <v>1403</v>
      </c>
      <c r="C576" s="149"/>
      <c r="D576" s="149"/>
      <c r="E576" s="166">
        <v>50</v>
      </c>
      <c r="F576" s="137">
        <v>0.3730736362776339</v>
      </c>
      <c r="G576" s="137">
        <f>F576*(1-Elteq!$F$8)</f>
        <v>0.3730736362776339</v>
      </c>
    </row>
    <row r="577" spans="1:7" ht="14.25" customHeight="1" x14ac:dyDescent="0.2">
      <c r="A577" s="261" t="str">
        <f t="shared" ca="1" si="8"/>
        <v>REIKU-B</v>
      </c>
      <c r="B577" s="147" t="s">
        <v>1404</v>
      </c>
      <c r="C577" s="146"/>
      <c r="D577" s="146"/>
      <c r="E577" s="167">
        <v>50</v>
      </c>
      <c r="F577" s="141">
        <v>1.4968348486627299</v>
      </c>
      <c r="G577" s="141">
        <f>F577*(1-Elteq!$F$8)</f>
        <v>1.4968348486627299</v>
      </c>
    </row>
    <row r="578" spans="1:7" ht="14.25" customHeight="1" x14ac:dyDescent="0.2">
      <c r="A578" s="261" t="str">
        <f t="shared" ca="1" si="8"/>
        <v>REIKU-B</v>
      </c>
      <c r="B578" s="150" t="s">
        <v>1405</v>
      </c>
      <c r="C578" s="149"/>
      <c r="D578" s="149"/>
      <c r="E578" s="166">
        <v>25</v>
      </c>
      <c r="F578" s="137">
        <v>3.1485146816698792</v>
      </c>
      <c r="G578" s="137">
        <f>F578*(1-Elteq!$F$8)</f>
        <v>3.1485146816698792</v>
      </c>
    </row>
    <row r="579" spans="1:7" ht="14.25" customHeight="1" x14ac:dyDescent="0.2">
      <c r="A579" s="261" t="str">
        <f t="shared" ca="1" si="8"/>
        <v>REIKU-B</v>
      </c>
      <c r="B579" s="147" t="s">
        <v>1406</v>
      </c>
      <c r="C579" s="146"/>
      <c r="D579" s="146"/>
      <c r="E579" s="167">
        <v>50</v>
      </c>
      <c r="F579" s="141">
        <v>2.9291509538486182</v>
      </c>
      <c r="G579" s="141">
        <f>F579*(1-Elteq!$F$8)</f>
        <v>2.9291509538486182</v>
      </c>
    </row>
    <row r="580" spans="1:7" ht="14.25" customHeight="1" x14ac:dyDescent="0.2">
      <c r="A580" s="261" t="str">
        <f t="shared" ca="1" si="8"/>
        <v>REIKU-B</v>
      </c>
      <c r="B580" s="150" t="s">
        <v>1407</v>
      </c>
      <c r="C580" s="149"/>
      <c r="D580" s="149"/>
      <c r="E580" s="166">
        <v>50</v>
      </c>
      <c r="F580" s="137">
        <v>2.8001134668949357</v>
      </c>
      <c r="G580" s="137">
        <f>F580*(1-Elteq!$F$8)</f>
        <v>2.8001134668949357</v>
      </c>
    </row>
    <row r="581" spans="1:7" ht="14.25" customHeight="1" x14ac:dyDescent="0.2">
      <c r="A581" s="261" t="str">
        <f t="shared" ca="1" si="8"/>
        <v>REIKU-B</v>
      </c>
      <c r="B581" s="147" t="s">
        <v>1408</v>
      </c>
      <c r="C581" s="146"/>
      <c r="D581" s="146"/>
      <c r="E581" s="167">
        <v>25</v>
      </c>
      <c r="F581" s="141">
        <v>4.8776170068492419</v>
      </c>
      <c r="G581" s="141">
        <f>F581*(1-Elteq!$F$8)</f>
        <v>4.8776170068492419</v>
      </c>
    </row>
    <row r="582" spans="1:7" ht="14.25" customHeight="1" x14ac:dyDescent="0.2">
      <c r="A582" s="261" t="str">
        <f t="shared" ref="A582:A645" ca="1" si="9">REPLACE(CELL("Filename",$A$1),1,FIND("]",CELL("filename",$A$1)),"")</f>
        <v>REIKU-B</v>
      </c>
      <c r="B582" s="150" t="s">
        <v>1409</v>
      </c>
      <c r="C582" s="149"/>
      <c r="D582" s="149"/>
      <c r="E582" s="166">
        <v>25</v>
      </c>
      <c r="F582" s="137">
        <v>5.0711732372797664</v>
      </c>
      <c r="G582" s="137">
        <f>F582*(1-Elteq!$F$8)</f>
        <v>5.0711732372797664</v>
      </c>
    </row>
    <row r="583" spans="1:7" ht="14.25" customHeight="1" x14ac:dyDescent="0.2">
      <c r="A583" s="261" t="str">
        <f t="shared" ca="1" si="9"/>
        <v>REIKU-B</v>
      </c>
      <c r="B583" s="147" t="s">
        <v>1410</v>
      </c>
      <c r="C583" s="146"/>
      <c r="D583" s="146"/>
      <c r="E583" s="167">
        <v>25</v>
      </c>
      <c r="F583" s="141">
        <v>4.9421357503260825</v>
      </c>
      <c r="G583" s="141">
        <f>F583*(1-Elteq!$F$8)</f>
        <v>4.9421357503260825</v>
      </c>
    </row>
    <row r="584" spans="1:7" ht="14.25" customHeight="1" x14ac:dyDescent="0.2">
      <c r="A584" s="261" t="str">
        <f t="shared" ca="1" si="9"/>
        <v>REIKU-B</v>
      </c>
      <c r="B584" s="150" t="s">
        <v>1411</v>
      </c>
      <c r="C584" s="149"/>
      <c r="D584" s="149"/>
      <c r="E584" s="166">
        <v>25</v>
      </c>
      <c r="F584" s="137">
        <v>6.684141824200811</v>
      </c>
      <c r="G584" s="137">
        <f>F584*(1-Elteq!$F$8)</f>
        <v>6.684141824200811</v>
      </c>
    </row>
    <row r="585" spans="1:7" ht="14.25" customHeight="1" x14ac:dyDescent="0.2">
      <c r="A585" s="261" t="str">
        <f t="shared" ca="1" si="9"/>
        <v>REIKU-B</v>
      </c>
      <c r="B585" s="147" t="s">
        <v>1412</v>
      </c>
      <c r="C585" s="146"/>
      <c r="D585" s="146"/>
      <c r="E585" s="167">
        <v>25</v>
      </c>
      <c r="F585" s="141">
        <v>6.503489342465655</v>
      </c>
      <c r="G585" s="141">
        <f>F585*(1-Elteq!$F$8)</f>
        <v>6.503489342465655</v>
      </c>
    </row>
    <row r="586" spans="1:7" ht="14.25" customHeight="1" x14ac:dyDescent="0.2">
      <c r="A586" s="261" t="str">
        <f t="shared" ca="1" si="9"/>
        <v>REIKU-B</v>
      </c>
      <c r="B586" s="150" t="s">
        <v>1413</v>
      </c>
      <c r="C586" s="149"/>
      <c r="D586" s="149"/>
      <c r="E586" s="166">
        <v>10</v>
      </c>
      <c r="F586" s="137">
        <v>8.3358216572079602</v>
      </c>
      <c r="G586" s="137">
        <f>F586*(1-Elteq!$F$8)</f>
        <v>8.3358216572079602</v>
      </c>
    </row>
    <row r="587" spans="1:7" ht="14.25" customHeight="1" x14ac:dyDescent="0.2">
      <c r="A587" s="261" t="str">
        <f t="shared" ca="1" si="9"/>
        <v>REIKU-B</v>
      </c>
      <c r="B587" s="147" t="s">
        <v>1414</v>
      </c>
      <c r="C587" s="146"/>
      <c r="D587" s="146"/>
      <c r="E587" s="167">
        <v>10</v>
      </c>
      <c r="F587" s="141">
        <v>8.1164579293866996</v>
      </c>
      <c r="G587" s="141">
        <f>F587*(1-Elteq!$F$8)</f>
        <v>8.1164579293866996</v>
      </c>
    </row>
    <row r="588" spans="1:7" ht="14.25" customHeight="1" x14ac:dyDescent="0.2">
      <c r="A588" s="261" t="str">
        <f t="shared" ca="1" si="9"/>
        <v>REIKU-B</v>
      </c>
      <c r="B588" s="150" t="s">
        <v>1415</v>
      </c>
      <c r="C588" s="149"/>
      <c r="D588" s="149"/>
      <c r="E588" s="166">
        <v>25</v>
      </c>
      <c r="F588" s="137">
        <v>3.2259371738420892</v>
      </c>
      <c r="G588" s="137">
        <f>F588*(1-Elteq!$F$8)</f>
        <v>3.2259371738420892</v>
      </c>
    </row>
    <row r="589" spans="1:7" ht="14.25" customHeight="1" x14ac:dyDescent="0.2">
      <c r="A589" s="261" t="str">
        <f t="shared" ca="1" si="9"/>
        <v>REIKU-B</v>
      </c>
      <c r="B589" s="147" t="s">
        <v>1416</v>
      </c>
      <c r="C589" s="146"/>
      <c r="D589" s="146"/>
      <c r="E589" s="167">
        <v>25</v>
      </c>
      <c r="F589" s="141">
        <v>3.2259371738420892</v>
      </c>
      <c r="G589" s="141">
        <f>F589*(1-Elteq!$F$8)</f>
        <v>3.2259371738420892</v>
      </c>
    </row>
    <row r="590" spans="1:7" ht="14.25" customHeight="1" x14ac:dyDescent="0.2">
      <c r="A590" s="261" t="str">
        <f t="shared" ca="1" si="9"/>
        <v>REIKU-B</v>
      </c>
      <c r="B590" s="150" t="s">
        <v>1417</v>
      </c>
      <c r="C590" s="149"/>
      <c r="D590" s="149" t="s">
        <v>16469</v>
      </c>
      <c r="E590" s="166">
        <v>10</v>
      </c>
      <c r="F590" s="137">
        <v>1.7671909086835291</v>
      </c>
      <c r="G590" s="137">
        <f>F590*(1-Elteq!$F$8)</f>
        <v>1.7671909086835291</v>
      </c>
    </row>
    <row r="591" spans="1:7" ht="14.25" customHeight="1" x14ac:dyDescent="0.2">
      <c r="A591" s="261" t="str">
        <f t="shared" ca="1" si="9"/>
        <v>REIKU-B</v>
      </c>
      <c r="B591" s="147" t="s">
        <v>1418</v>
      </c>
      <c r="C591" s="146"/>
      <c r="D591" s="146"/>
      <c r="E591" s="167">
        <v>10</v>
      </c>
      <c r="F591" s="141">
        <v>3.3677907253676431</v>
      </c>
      <c r="G591" s="141">
        <f>F591*(1-Elteq!$F$8)</f>
        <v>3.3677907253676431</v>
      </c>
    </row>
    <row r="592" spans="1:7" ht="14.25" customHeight="1" x14ac:dyDescent="0.2">
      <c r="A592" s="261" t="str">
        <f t="shared" ca="1" si="9"/>
        <v>REIKU-B</v>
      </c>
      <c r="B592" s="150" t="s">
        <v>1419</v>
      </c>
      <c r="C592" s="149"/>
      <c r="D592" s="149"/>
      <c r="E592" s="166">
        <v>10</v>
      </c>
      <c r="F592" s="137">
        <v>3.3678103294054567</v>
      </c>
      <c r="G592" s="137">
        <f>F592*(1-Elteq!$F$8)</f>
        <v>3.3678103294054567</v>
      </c>
    </row>
    <row r="593" spans="1:7" ht="14.25" customHeight="1" x14ac:dyDescent="0.2">
      <c r="A593" s="261" t="str">
        <f t="shared" ca="1" si="9"/>
        <v>REIKU-B</v>
      </c>
      <c r="B593" s="147" t="s">
        <v>16470</v>
      </c>
      <c r="C593" s="146"/>
      <c r="D593" s="146" t="s">
        <v>16469</v>
      </c>
      <c r="E593" s="167">
        <v>10</v>
      </c>
      <c r="F593" s="141">
        <v>2.2580772722067319</v>
      </c>
      <c r="G593" s="141">
        <f>F593*(1-Elteq!$F$8)</f>
        <v>2.2580772722067319</v>
      </c>
    </row>
    <row r="594" spans="1:7" ht="14.25" customHeight="1" x14ac:dyDescent="0.2">
      <c r="A594" s="261" t="str">
        <f t="shared" ca="1" si="9"/>
        <v>REIKU-B</v>
      </c>
      <c r="B594" s="150" t="s">
        <v>1420</v>
      </c>
      <c r="C594" s="149"/>
      <c r="D594" s="149" t="s">
        <v>16469</v>
      </c>
      <c r="E594" s="166">
        <v>10</v>
      </c>
      <c r="F594" s="137">
        <v>2.2580772722067319</v>
      </c>
      <c r="G594" s="137">
        <f>F594*(1-Elteq!$F$8)</f>
        <v>2.2580772722067319</v>
      </c>
    </row>
    <row r="595" spans="1:7" ht="14.25" customHeight="1" x14ac:dyDescent="0.2">
      <c r="A595" s="261" t="str">
        <f t="shared" ca="1" si="9"/>
        <v>REIKU-B</v>
      </c>
      <c r="B595" s="147" t="s">
        <v>1421</v>
      </c>
      <c r="C595" s="146"/>
      <c r="D595" s="146"/>
      <c r="E595" s="167">
        <v>10</v>
      </c>
      <c r="F595" s="141">
        <v>4.2475415262935678</v>
      </c>
      <c r="G595" s="141">
        <f>F595*(1-Elteq!$F$8)</f>
        <v>4.2475415262935678</v>
      </c>
    </row>
    <row r="596" spans="1:7" ht="14.25" customHeight="1" x14ac:dyDescent="0.2">
      <c r="A596" s="261" t="str">
        <f t="shared" ca="1" si="9"/>
        <v>REIKU-B</v>
      </c>
      <c r="B596" s="150" t="s">
        <v>1422</v>
      </c>
      <c r="C596" s="149"/>
      <c r="D596" s="149"/>
      <c r="E596" s="166">
        <v>10</v>
      </c>
      <c r="F596" s="137">
        <v>4.1550070799086116</v>
      </c>
      <c r="G596" s="137">
        <f>F596*(1-Elteq!$F$8)</f>
        <v>4.1550070799086116</v>
      </c>
    </row>
    <row r="597" spans="1:7" ht="14.25" customHeight="1" x14ac:dyDescent="0.2">
      <c r="A597" s="261" t="str">
        <f t="shared" ca="1" si="9"/>
        <v>REIKU-B</v>
      </c>
      <c r="B597" s="147" t="s">
        <v>16471</v>
      </c>
      <c r="C597" s="146"/>
      <c r="D597" s="146"/>
      <c r="E597" s="167">
        <v>25</v>
      </c>
      <c r="F597" s="141">
        <v>1.13885636337383</v>
      </c>
      <c r="G597" s="141">
        <f>F597*(1-Elteq!$F$8)</f>
        <v>1.13885636337383</v>
      </c>
    </row>
    <row r="598" spans="1:7" ht="14.25" customHeight="1" x14ac:dyDescent="0.2">
      <c r="A598" s="261" t="str">
        <f t="shared" ca="1" si="9"/>
        <v>REIKU-B</v>
      </c>
      <c r="B598" s="150" t="s">
        <v>16472</v>
      </c>
      <c r="C598" s="149"/>
      <c r="D598" s="149"/>
      <c r="E598" s="166">
        <v>25</v>
      </c>
      <c r="F598" s="137">
        <v>1.13885636337383</v>
      </c>
      <c r="G598" s="137">
        <f>F598*(1-Elteq!$F$8)</f>
        <v>1.13885636337383</v>
      </c>
    </row>
    <row r="599" spans="1:7" ht="14.25" customHeight="1" x14ac:dyDescent="0.2">
      <c r="A599" s="261" t="str">
        <f t="shared" ca="1" si="9"/>
        <v>REIKU-B</v>
      </c>
      <c r="B599" s="147" t="s">
        <v>16473</v>
      </c>
      <c r="C599" s="146"/>
      <c r="D599" s="146"/>
      <c r="E599" s="167">
        <v>25</v>
      </c>
      <c r="F599" s="141">
        <v>1.13885636337383</v>
      </c>
      <c r="G599" s="141">
        <f>F599*(1-Elteq!$F$8)</f>
        <v>1.13885636337383</v>
      </c>
    </row>
    <row r="600" spans="1:7" ht="14.25" customHeight="1" x14ac:dyDescent="0.2">
      <c r="A600" s="261" t="str">
        <f t="shared" ca="1" si="9"/>
        <v>REIKU-B</v>
      </c>
      <c r="B600" s="150" t="s">
        <v>16474</v>
      </c>
      <c r="C600" s="149"/>
      <c r="D600" s="149"/>
      <c r="E600" s="166">
        <v>25</v>
      </c>
      <c r="F600" s="137">
        <v>1.13885636337383</v>
      </c>
      <c r="G600" s="137">
        <f>F600*(1-Elteq!$F$8)</f>
        <v>1.13885636337383</v>
      </c>
    </row>
    <row r="601" spans="1:7" ht="14.25" customHeight="1" x14ac:dyDescent="0.2">
      <c r="A601" s="261" t="str">
        <f t="shared" ca="1" si="9"/>
        <v>REIKU-B</v>
      </c>
      <c r="B601" s="147" t="s">
        <v>16475</v>
      </c>
      <c r="C601" s="146"/>
      <c r="D601" s="146"/>
      <c r="E601" s="167">
        <v>25</v>
      </c>
      <c r="F601" s="141">
        <v>1.13885636337383</v>
      </c>
      <c r="G601" s="141">
        <f>F601*(1-Elteq!$F$8)</f>
        <v>1.13885636337383</v>
      </c>
    </row>
    <row r="602" spans="1:7" ht="14.25" customHeight="1" x14ac:dyDescent="0.2">
      <c r="A602" s="261" t="str">
        <f t="shared" ca="1" si="9"/>
        <v>REIKU-B</v>
      </c>
      <c r="B602" s="150" t="s">
        <v>1423</v>
      </c>
      <c r="C602" s="149"/>
      <c r="D602" s="149"/>
      <c r="E602" s="166">
        <v>50</v>
      </c>
      <c r="F602" s="137">
        <v>2.2581560216894632</v>
      </c>
      <c r="G602" s="137">
        <f>F602*(1-Elteq!$F$8)</f>
        <v>2.2581560216894632</v>
      </c>
    </row>
    <row r="603" spans="1:7" ht="14.25" customHeight="1" x14ac:dyDescent="0.2">
      <c r="A603" s="261" t="str">
        <f t="shared" ca="1" si="9"/>
        <v>REIKU-B</v>
      </c>
      <c r="B603" s="147" t="s">
        <v>1424</v>
      </c>
      <c r="C603" s="146"/>
      <c r="D603" s="146"/>
      <c r="E603" s="167">
        <v>50</v>
      </c>
      <c r="F603" s="141">
        <v>2.2581560216894632</v>
      </c>
      <c r="G603" s="141">
        <f>F603*(1-Elteq!$F$8)</f>
        <v>2.2581560216894632</v>
      </c>
    </row>
    <row r="604" spans="1:7" ht="14.25" customHeight="1" x14ac:dyDescent="0.2">
      <c r="A604" s="261" t="str">
        <f t="shared" ca="1" si="9"/>
        <v>REIKU-B</v>
      </c>
      <c r="B604" s="150" t="s">
        <v>1425</v>
      </c>
      <c r="C604" s="149"/>
      <c r="D604" s="149"/>
      <c r="E604" s="166">
        <v>50</v>
      </c>
      <c r="F604" s="137">
        <v>2.2581560216894632</v>
      </c>
      <c r="G604" s="137">
        <f>F604*(1-Elteq!$F$8)</f>
        <v>2.2581560216894632</v>
      </c>
    </row>
    <row r="605" spans="1:7" ht="14.25" customHeight="1" x14ac:dyDescent="0.2">
      <c r="A605" s="261" t="str">
        <f t="shared" ca="1" si="9"/>
        <v>REIKU-B</v>
      </c>
      <c r="B605" s="147" t="s">
        <v>1426</v>
      </c>
      <c r="C605" s="146"/>
      <c r="D605" s="146"/>
      <c r="E605" s="167">
        <v>50</v>
      </c>
      <c r="F605" s="141">
        <v>2.5678459903783031</v>
      </c>
      <c r="G605" s="141">
        <f>F605*(1-Elteq!$F$8)</f>
        <v>2.5678459903783031</v>
      </c>
    </row>
    <row r="606" spans="1:7" ht="14.25" customHeight="1" x14ac:dyDescent="0.2">
      <c r="A606" s="261" t="str">
        <f t="shared" ca="1" si="9"/>
        <v>REIKU-B</v>
      </c>
      <c r="B606" s="150" t="s">
        <v>1427</v>
      </c>
      <c r="C606" s="149"/>
      <c r="D606" s="149"/>
      <c r="E606" s="166">
        <v>50</v>
      </c>
      <c r="F606" s="137">
        <v>2.2581560216894632</v>
      </c>
      <c r="G606" s="137">
        <f>F606*(1-Elteq!$F$8)</f>
        <v>2.2581560216894632</v>
      </c>
    </row>
    <row r="607" spans="1:7" ht="14.25" customHeight="1" x14ac:dyDescent="0.2">
      <c r="A607" s="261" t="str">
        <f t="shared" ca="1" si="9"/>
        <v>REIKU-B</v>
      </c>
      <c r="B607" s="147" t="s">
        <v>1428</v>
      </c>
      <c r="C607" s="146"/>
      <c r="D607" s="146"/>
      <c r="E607" s="167">
        <v>50</v>
      </c>
      <c r="F607" s="141">
        <v>2.2581560216894632</v>
      </c>
      <c r="G607" s="141">
        <f>F607*(1-Elteq!$F$8)</f>
        <v>2.2581560216894632</v>
      </c>
    </row>
    <row r="608" spans="1:7" ht="14.25" customHeight="1" x14ac:dyDescent="0.2">
      <c r="A608" s="261" t="str">
        <f t="shared" ca="1" si="9"/>
        <v>REIKU-B</v>
      </c>
      <c r="B608" s="150" t="s">
        <v>1429</v>
      </c>
      <c r="C608" s="149"/>
      <c r="D608" s="149"/>
      <c r="E608" s="166">
        <v>50</v>
      </c>
      <c r="F608" s="137">
        <v>2.2581560216894632</v>
      </c>
      <c r="G608" s="137">
        <f>F608*(1-Elteq!$F$8)</f>
        <v>2.2581560216894632</v>
      </c>
    </row>
    <row r="609" spans="1:7" ht="14.25" customHeight="1" x14ac:dyDescent="0.2">
      <c r="A609" s="261" t="str">
        <f t="shared" ca="1" si="9"/>
        <v>REIKU-B</v>
      </c>
      <c r="B609" s="147" t="s">
        <v>1430</v>
      </c>
      <c r="C609" s="146"/>
      <c r="D609" s="146"/>
      <c r="E609" s="167">
        <v>50</v>
      </c>
      <c r="F609" s="141">
        <v>2.5678459903783031</v>
      </c>
      <c r="G609" s="141">
        <f>F609*(1-Elteq!$F$8)</f>
        <v>2.5678459903783031</v>
      </c>
    </row>
    <row r="610" spans="1:7" ht="14.25" customHeight="1" x14ac:dyDescent="0.2">
      <c r="A610" s="261" t="str">
        <f t="shared" ca="1" si="9"/>
        <v>REIKU-B</v>
      </c>
      <c r="B610" s="150" t="s">
        <v>1431</v>
      </c>
      <c r="C610" s="149"/>
      <c r="D610" s="149"/>
      <c r="E610" s="166">
        <v>100</v>
      </c>
      <c r="F610" s="137">
        <v>1.0839148904109424</v>
      </c>
      <c r="G610" s="137">
        <f>F610*(1-Elteq!$F$8)</f>
        <v>1.0839148904109424</v>
      </c>
    </row>
    <row r="611" spans="1:7" ht="14.25" customHeight="1" x14ac:dyDescent="0.2">
      <c r="A611" s="261" t="str">
        <f t="shared" ca="1" si="9"/>
        <v>REIKU-B</v>
      </c>
      <c r="B611" s="147" t="s">
        <v>16476</v>
      </c>
      <c r="C611" s="146"/>
      <c r="D611" s="146"/>
      <c r="E611" s="167">
        <v>100</v>
      </c>
      <c r="F611" s="141">
        <v>0.79955570890659233</v>
      </c>
      <c r="G611" s="141">
        <f>F611*(1-Elteq!$F$8)</f>
        <v>0.79955570890659233</v>
      </c>
    </row>
    <row r="612" spans="1:7" ht="14.25" customHeight="1" x14ac:dyDescent="0.2">
      <c r="A612" s="261" t="str">
        <f t="shared" ca="1" si="9"/>
        <v>REIKU-B</v>
      </c>
      <c r="B612" s="150" t="s">
        <v>1432</v>
      </c>
      <c r="C612" s="149"/>
      <c r="D612" s="149"/>
      <c r="E612" s="166">
        <v>100</v>
      </c>
      <c r="F612" s="137">
        <v>0.83874366519894328</v>
      </c>
      <c r="G612" s="137">
        <f>F612*(1-Elteq!$F$8)</f>
        <v>0.83874366519894328</v>
      </c>
    </row>
    <row r="613" spans="1:7" ht="14.25" customHeight="1" x14ac:dyDescent="0.2">
      <c r="A613" s="261" t="str">
        <f t="shared" ca="1" si="9"/>
        <v>REIKU-B</v>
      </c>
      <c r="B613" s="147" t="s">
        <v>1433</v>
      </c>
      <c r="C613" s="146"/>
      <c r="D613" s="146"/>
      <c r="E613" s="167">
        <v>100</v>
      </c>
      <c r="F613" s="141">
        <v>1.0581073930202056</v>
      </c>
      <c r="G613" s="141">
        <f>F613*(1-Elteq!$F$8)</f>
        <v>1.0581073930202056</v>
      </c>
    </row>
    <row r="614" spans="1:7" ht="14.25" customHeight="1" x14ac:dyDescent="0.2">
      <c r="A614" s="261" t="str">
        <f t="shared" ca="1" si="9"/>
        <v>REIKU-B</v>
      </c>
      <c r="B614" s="150" t="s">
        <v>1434</v>
      </c>
      <c r="C614" s="149"/>
      <c r="D614" s="149"/>
      <c r="E614" s="166">
        <v>100</v>
      </c>
      <c r="F614" s="137">
        <v>0.61507668640366475</v>
      </c>
      <c r="G614" s="137">
        <f>F614*(1-Elteq!$F$8)</f>
        <v>0.61507668640366475</v>
      </c>
    </row>
    <row r="615" spans="1:7" ht="14.25" customHeight="1" x14ac:dyDescent="0.2">
      <c r="A615" s="261" t="str">
        <f t="shared" ca="1" si="9"/>
        <v>REIKU-B</v>
      </c>
      <c r="B615" s="147" t="s">
        <v>1435</v>
      </c>
      <c r="C615" s="146"/>
      <c r="D615" s="146"/>
      <c r="E615" s="167">
        <v>100</v>
      </c>
      <c r="F615" s="141">
        <v>0.85164741389431153</v>
      </c>
      <c r="G615" s="141">
        <f>F615*(1-Elteq!$F$8)</f>
        <v>0.85164741389431153</v>
      </c>
    </row>
    <row r="616" spans="1:7" ht="14.25" customHeight="1" x14ac:dyDescent="0.2">
      <c r="A616" s="261" t="str">
        <f t="shared" ca="1" si="9"/>
        <v>REIKU-B</v>
      </c>
      <c r="B616" s="150" t="s">
        <v>1436</v>
      </c>
      <c r="C616" s="149"/>
      <c r="D616" s="149"/>
      <c r="E616" s="166">
        <v>100</v>
      </c>
      <c r="F616" s="137">
        <v>0.78712867041746981</v>
      </c>
      <c r="G616" s="137">
        <f>F616*(1-Elteq!$F$8)</f>
        <v>0.78712867041746981</v>
      </c>
    </row>
    <row r="617" spans="1:7" ht="14.25" customHeight="1" x14ac:dyDescent="0.2">
      <c r="A617" s="261" t="str">
        <f t="shared" ca="1" si="9"/>
        <v>REIKU-B</v>
      </c>
      <c r="B617" s="147" t="s">
        <v>1437</v>
      </c>
      <c r="C617" s="146"/>
      <c r="D617" s="146"/>
      <c r="E617" s="165">
        <v>100</v>
      </c>
      <c r="F617" s="158">
        <v>1.1226261364970476</v>
      </c>
      <c r="G617" s="158">
        <f>F617*(1-Elteq!$F$8)</f>
        <v>1.1226261364970476</v>
      </c>
    </row>
    <row r="618" spans="1:7" ht="14.25" customHeight="1" x14ac:dyDescent="0.2">
      <c r="A618" s="261" t="str">
        <f t="shared" ca="1" si="9"/>
        <v>REIKU-B</v>
      </c>
      <c r="B618" s="150" t="s">
        <v>1438</v>
      </c>
      <c r="C618" s="149"/>
      <c r="D618" s="149"/>
      <c r="E618" s="164">
        <v>100</v>
      </c>
      <c r="F618" s="156">
        <v>2.1162147860404112</v>
      </c>
      <c r="G618" s="156">
        <f>F618*(1-Elteq!$F$8)</f>
        <v>2.1162147860404112</v>
      </c>
    </row>
    <row r="619" spans="1:7" ht="14.25" customHeight="1" x14ac:dyDescent="0.2">
      <c r="A619" s="261" t="str">
        <f t="shared" ca="1" si="9"/>
        <v>REIKU-B</v>
      </c>
      <c r="B619" s="147" t="s">
        <v>1439</v>
      </c>
      <c r="C619" s="146"/>
      <c r="D619" s="146"/>
      <c r="E619" s="167">
        <v>100</v>
      </c>
      <c r="F619" s="141">
        <v>1.8194285660469385</v>
      </c>
      <c r="G619" s="141">
        <f>F619*(1-Elteq!$F$8)</f>
        <v>1.8194285660469385</v>
      </c>
    </row>
    <row r="620" spans="1:7" ht="14.25" customHeight="1" x14ac:dyDescent="0.2">
      <c r="A620" s="261" t="str">
        <f t="shared" ca="1" si="9"/>
        <v>REIKU-B</v>
      </c>
      <c r="B620" s="150" t="s">
        <v>1440</v>
      </c>
      <c r="C620" s="149"/>
      <c r="D620" s="149"/>
      <c r="E620" s="166">
        <v>50</v>
      </c>
      <c r="F620" s="137">
        <v>3.3678784094911429</v>
      </c>
      <c r="G620" s="137">
        <f>F620*(1-Elteq!$F$8)</f>
        <v>3.3678784094911429</v>
      </c>
    </row>
    <row r="621" spans="1:7" ht="14.25" customHeight="1" x14ac:dyDescent="0.2">
      <c r="A621" s="261" t="str">
        <f t="shared" ca="1" si="9"/>
        <v>REIKU-B</v>
      </c>
      <c r="B621" s="147" t="s">
        <v>1441</v>
      </c>
      <c r="C621" s="146"/>
      <c r="D621" s="146"/>
      <c r="E621" s="167">
        <v>25</v>
      </c>
      <c r="F621" s="141">
        <v>5.7421681694389211</v>
      </c>
      <c r="G621" s="141">
        <f>F621*(1-Elteq!$F$8)</f>
        <v>5.7421681694389211</v>
      </c>
    </row>
    <row r="622" spans="1:7" ht="14.25" customHeight="1" x14ac:dyDescent="0.2">
      <c r="A622" s="261" t="str">
        <f t="shared" ca="1" si="9"/>
        <v>REIKU-B</v>
      </c>
      <c r="B622" s="150" t="s">
        <v>16477</v>
      </c>
      <c r="C622" s="149"/>
      <c r="D622" s="149"/>
      <c r="E622" s="166">
        <v>25</v>
      </c>
      <c r="F622" s="137">
        <v>3.5049286355556664</v>
      </c>
      <c r="G622" s="137">
        <f>F622*(1-Elteq!$F$8)</f>
        <v>3.5049286355556664</v>
      </c>
    </row>
    <row r="623" spans="1:7" ht="14.25" customHeight="1" x14ac:dyDescent="0.2">
      <c r="A623" s="261" t="str">
        <f t="shared" ca="1" si="9"/>
        <v>REIKU-B</v>
      </c>
      <c r="B623" s="147" t="s">
        <v>1442</v>
      </c>
      <c r="C623" s="146"/>
      <c r="D623" s="146"/>
      <c r="E623" s="167">
        <v>25</v>
      </c>
      <c r="F623" s="141">
        <v>6.5163148620649594</v>
      </c>
      <c r="G623" s="141">
        <f>F623*(1-Elteq!$F$8)</f>
        <v>6.5163148620649594</v>
      </c>
    </row>
    <row r="624" spans="1:7" ht="14.25" customHeight="1" x14ac:dyDescent="0.2">
      <c r="A624" s="261" t="str">
        <f t="shared" ca="1" si="9"/>
        <v>REIKU-B</v>
      </c>
      <c r="B624" s="150" t="s">
        <v>1443</v>
      </c>
      <c r="C624" s="149"/>
      <c r="D624" s="149"/>
      <c r="E624" s="166">
        <v>10</v>
      </c>
      <c r="F624" s="137">
        <v>7.4971613988581964</v>
      </c>
      <c r="G624" s="137">
        <f>F624*(1-Elteq!$F$8)</f>
        <v>7.4971613988581964</v>
      </c>
    </row>
    <row r="625" spans="1:7" ht="14.25" customHeight="1" x14ac:dyDescent="0.2">
      <c r="A625" s="261" t="str">
        <f t="shared" ca="1" si="9"/>
        <v>REIKU-B</v>
      </c>
      <c r="B625" s="147" t="s">
        <v>1444</v>
      </c>
      <c r="C625" s="146"/>
      <c r="D625" s="146"/>
      <c r="E625" s="167">
        <v>25</v>
      </c>
      <c r="F625" s="141">
        <v>5.4066707033593433</v>
      </c>
      <c r="G625" s="141">
        <f>F625*(1-Elteq!$F$8)</f>
        <v>5.4066707033593433</v>
      </c>
    </row>
    <row r="626" spans="1:7" ht="14.25" customHeight="1" x14ac:dyDescent="0.2">
      <c r="A626" s="261" t="str">
        <f t="shared" ca="1" si="9"/>
        <v>REIKU-B</v>
      </c>
      <c r="B626" s="150" t="s">
        <v>1445</v>
      </c>
      <c r="C626" s="149"/>
      <c r="D626" s="149"/>
      <c r="E626" s="166">
        <v>25</v>
      </c>
      <c r="F626" s="137">
        <v>6.5163930911610208</v>
      </c>
      <c r="G626" s="137">
        <f>F626*(1-Elteq!$F$8)</f>
        <v>6.5163930911610208</v>
      </c>
    </row>
    <row r="627" spans="1:7" ht="14.25" customHeight="1" x14ac:dyDescent="0.2">
      <c r="A627" s="261" t="str">
        <f t="shared" ca="1" si="9"/>
        <v>REIKU-B</v>
      </c>
      <c r="B627" s="147" t="s">
        <v>16478</v>
      </c>
      <c r="C627" s="146"/>
      <c r="D627" s="146"/>
      <c r="E627" s="167">
        <v>10</v>
      </c>
      <c r="F627" s="141">
        <v>7.4970779920090189</v>
      </c>
      <c r="G627" s="141">
        <f>F627*(1-Elteq!$F$8)</f>
        <v>7.4970779920090189</v>
      </c>
    </row>
    <row r="628" spans="1:7" ht="14.25" customHeight="1" x14ac:dyDescent="0.2">
      <c r="A628" s="261" t="str">
        <f t="shared" ca="1" si="9"/>
        <v>REIKU-B</v>
      </c>
      <c r="B628" s="150" t="s">
        <v>1446</v>
      </c>
      <c r="C628" s="149"/>
      <c r="D628" s="149"/>
      <c r="E628" s="166">
        <v>10</v>
      </c>
      <c r="F628" s="137">
        <v>8.0853991772930662</v>
      </c>
      <c r="G628" s="137">
        <f>F628*(1-Elteq!$F$8)</f>
        <v>8.0853991772930662</v>
      </c>
    </row>
    <row r="629" spans="1:7" ht="14.25" customHeight="1" x14ac:dyDescent="0.2">
      <c r="A629" s="261" t="str">
        <f t="shared" ca="1" si="9"/>
        <v>REIKU-B</v>
      </c>
      <c r="B629" s="147" t="s">
        <v>1447</v>
      </c>
      <c r="C629" s="146"/>
      <c r="D629" s="146"/>
      <c r="E629" s="167">
        <v>10</v>
      </c>
      <c r="F629" s="141">
        <v>8.0648429346052239</v>
      </c>
      <c r="G629" s="141">
        <f>F629*(1-Elteq!$F$8)</f>
        <v>8.0648429346052239</v>
      </c>
    </row>
    <row r="630" spans="1:7" ht="14.25" customHeight="1" x14ac:dyDescent="0.2">
      <c r="A630" s="261" t="str">
        <f t="shared" ca="1" si="9"/>
        <v>REIKU-B</v>
      </c>
      <c r="B630" s="150" t="s">
        <v>1448</v>
      </c>
      <c r="C630" s="149"/>
      <c r="D630" s="149"/>
      <c r="E630" s="166">
        <v>10</v>
      </c>
      <c r="F630" s="137">
        <v>9.1100465789300618</v>
      </c>
      <c r="G630" s="137">
        <f>F630*(1-Elteq!$F$8)</f>
        <v>9.1100465789300618</v>
      </c>
    </row>
    <row r="631" spans="1:7" ht="14.25" customHeight="1" x14ac:dyDescent="0.2">
      <c r="A631" s="261" t="str">
        <f t="shared" ca="1" si="9"/>
        <v>REIKU-B</v>
      </c>
      <c r="B631" s="147" t="s">
        <v>1449</v>
      </c>
      <c r="C631" s="146"/>
      <c r="D631" s="146"/>
      <c r="E631" s="167">
        <v>10</v>
      </c>
      <c r="F631" s="141">
        <v>9.1100465789300618</v>
      </c>
      <c r="G631" s="141">
        <f>F631*(1-Elteq!$F$8)</f>
        <v>9.1100465789300618</v>
      </c>
    </row>
    <row r="632" spans="1:7" ht="14.25" customHeight="1" x14ac:dyDescent="0.2">
      <c r="A632" s="261" t="str">
        <f t="shared" ca="1" si="9"/>
        <v>REIKU-B</v>
      </c>
      <c r="B632" s="150" t="s">
        <v>1450</v>
      </c>
      <c r="C632" s="149"/>
      <c r="D632" s="149"/>
      <c r="E632" s="166">
        <v>10</v>
      </c>
      <c r="F632" s="137">
        <v>12.66531932310216</v>
      </c>
      <c r="G632" s="137">
        <f>F632*(1-Elteq!$F$8)</f>
        <v>12.66531932310216</v>
      </c>
    </row>
    <row r="633" spans="1:7" ht="14.25" customHeight="1" x14ac:dyDescent="0.2">
      <c r="A633" s="261" t="str">
        <f t="shared" ca="1" si="9"/>
        <v>REIKU-B</v>
      </c>
      <c r="B633" s="147" t="s">
        <v>1451</v>
      </c>
      <c r="C633" s="146"/>
      <c r="D633" s="146"/>
      <c r="E633" s="167">
        <v>10</v>
      </c>
      <c r="F633" s="141">
        <v>11.680739197307316</v>
      </c>
      <c r="G633" s="141">
        <f>F633*(1-Elteq!$F$8)</f>
        <v>11.680739197307316</v>
      </c>
    </row>
    <row r="634" spans="1:7" ht="14.25" customHeight="1" x14ac:dyDescent="0.2">
      <c r="A634" s="261" t="str">
        <f t="shared" ca="1" si="9"/>
        <v>REIKU-B</v>
      </c>
      <c r="B634" s="150" t="s">
        <v>1452</v>
      </c>
      <c r="C634" s="149"/>
      <c r="D634" s="149"/>
      <c r="E634" s="166">
        <v>10</v>
      </c>
      <c r="F634" s="137">
        <v>12.530247502566024</v>
      </c>
      <c r="G634" s="137">
        <f>F634*(1-Elteq!$F$8)</f>
        <v>12.530247502566024</v>
      </c>
    </row>
    <row r="635" spans="1:7" ht="14.25" customHeight="1" x14ac:dyDescent="0.2">
      <c r="A635" s="261" t="str">
        <f t="shared" ca="1" si="9"/>
        <v>REIKU-B</v>
      </c>
      <c r="B635" s="147" t="s">
        <v>1453</v>
      </c>
      <c r="C635" s="146"/>
      <c r="D635" s="146"/>
      <c r="E635" s="167">
        <v>10</v>
      </c>
      <c r="F635" s="141">
        <v>14.589332455808883</v>
      </c>
      <c r="G635" s="141">
        <f>F635*(1-Elteq!$F$8)</f>
        <v>14.589332455808883</v>
      </c>
    </row>
    <row r="636" spans="1:7" ht="14.25" customHeight="1" x14ac:dyDescent="0.2">
      <c r="A636" s="261" t="str">
        <f t="shared" ca="1" si="9"/>
        <v>REIKU-B</v>
      </c>
      <c r="B636" s="150" t="s">
        <v>16479</v>
      </c>
      <c r="C636" s="149"/>
      <c r="D636" s="149"/>
      <c r="E636" s="166">
        <v>100</v>
      </c>
      <c r="F636" s="137">
        <v>1.0844661542954592</v>
      </c>
      <c r="G636" s="137">
        <f>F636*(1-Elteq!$F$8)</f>
        <v>1.0844661542954592</v>
      </c>
    </row>
    <row r="637" spans="1:7" ht="14.25" customHeight="1" x14ac:dyDescent="0.2">
      <c r="A637" s="261" t="str">
        <f t="shared" ca="1" si="9"/>
        <v>REIKU-B</v>
      </c>
      <c r="B637" s="147" t="s">
        <v>1454</v>
      </c>
      <c r="C637" s="146"/>
      <c r="D637" s="146"/>
      <c r="E637" s="167">
        <v>100</v>
      </c>
      <c r="F637" s="141">
        <v>1.1028344003134387</v>
      </c>
      <c r="G637" s="141">
        <f>F637*(1-Elteq!$F$8)</f>
        <v>1.1028344003134387</v>
      </c>
    </row>
    <row r="638" spans="1:7" ht="14.25" customHeight="1" x14ac:dyDescent="0.2">
      <c r="A638" s="261" t="str">
        <f t="shared" ca="1" si="9"/>
        <v>REIKU-B</v>
      </c>
      <c r="B638" s="150" t="s">
        <v>1455</v>
      </c>
      <c r="C638" s="149"/>
      <c r="D638" s="149"/>
      <c r="E638" s="166">
        <v>50</v>
      </c>
      <c r="F638" s="137">
        <v>1.5049094420943803</v>
      </c>
      <c r="G638" s="137">
        <f>F638*(1-Elteq!$F$8)</f>
        <v>1.5049094420943803</v>
      </c>
    </row>
    <row r="639" spans="1:7" ht="14.25" customHeight="1" x14ac:dyDescent="0.2">
      <c r="A639" s="261" t="str">
        <f t="shared" ca="1" si="9"/>
        <v>REIKU-B</v>
      </c>
      <c r="B639" s="147" t="s">
        <v>1456</v>
      </c>
      <c r="C639" s="146"/>
      <c r="D639" s="146"/>
      <c r="E639" s="167">
        <v>50</v>
      </c>
      <c r="F639" s="141">
        <v>2.320547383992861</v>
      </c>
      <c r="G639" s="141">
        <f>F639*(1-Elteq!$F$8)</f>
        <v>2.320547383992861</v>
      </c>
    </row>
    <row r="640" spans="1:7" ht="14.25" customHeight="1" x14ac:dyDescent="0.2">
      <c r="A640" s="261" t="str">
        <f t="shared" ca="1" si="9"/>
        <v>REIKU-B</v>
      </c>
      <c r="B640" s="150" t="s">
        <v>1457</v>
      </c>
      <c r="C640" s="149"/>
      <c r="D640" s="149"/>
      <c r="E640" s="166">
        <v>50</v>
      </c>
      <c r="F640" s="137">
        <v>3.7105782427212577</v>
      </c>
      <c r="G640" s="137">
        <f>F640*(1-Elteq!$F$8)</f>
        <v>3.7105782427212577</v>
      </c>
    </row>
    <row r="641" spans="1:7" ht="14.25" customHeight="1" x14ac:dyDescent="0.2">
      <c r="A641" s="261" t="str">
        <f t="shared" ca="1" si="9"/>
        <v>REIKU-B</v>
      </c>
      <c r="B641" s="147" t="s">
        <v>1458</v>
      </c>
      <c r="C641" s="146"/>
      <c r="D641" s="146"/>
      <c r="E641" s="167">
        <v>50</v>
      </c>
      <c r="F641" s="141">
        <v>3.7318159503527246</v>
      </c>
      <c r="G641" s="141">
        <f>F641*(1-Elteq!$F$8)</f>
        <v>3.7318159503527246</v>
      </c>
    </row>
    <row r="642" spans="1:7" ht="14.25" customHeight="1" x14ac:dyDescent="0.2">
      <c r="A642" s="261" t="str">
        <f t="shared" ca="1" si="9"/>
        <v>REIKU-B</v>
      </c>
      <c r="B642" s="150" t="s">
        <v>1459</v>
      </c>
      <c r="C642" s="149"/>
      <c r="D642" s="149"/>
      <c r="E642" s="166">
        <v>50</v>
      </c>
      <c r="F642" s="137">
        <v>4.698534059668714</v>
      </c>
      <c r="G642" s="137">
        <f>F642*(1-Elteq!$F$8)</f>
        <v>4.698534059668714</v>
      </c>
    </row>
    <row r="643" spans="1:7" ht="14.25" customHeight="1" x14ac:dyDescent="0.2">
      <c r="A643" s="261" t="str">
        <f t="shared" ca="1" si="9"/>
        <v>REIKU-B</v>
      </c>
      <c r="B643" s="147" t="s">
        <v>1460</v>
      </c>
      <c r="C643" s="146"/>
      <c r="D643" s="146"/>
      <c r="E643" s="167">
        <v>50</v>
      </c>
      <c r="F643" s="141">
        <v>4.698534059668714</v>
      </c>
      <c r="G643" s="141">
        <f>F643*(1-Elteq!$F$8)</f>
        <v>4.698534059668714</v>
      </c>
    </row>
    <row r="644" spans="1:7" ht="14.25" customHeight="1" x14ac:dyDescent="0.2">
      <c r="A644" s="261" t="str">
        <f t="shared" ca="1" si="9"/>
        <v>REIKU-B</v>
      </c>
      <c r="B644" s="150" t="s">
        <v>1461</v>
      </c>
      <c r="C644" s="149"/>
      <c r="D644" s="149"/>
      <c r="E644" s="166">
        <v>30</v>
      </c>
      <c r="F644" s="137">
        <v>6.6629578352270276</v>
      </c>
      <c r="G644" s="137">
        <f>F644*(1-Elteq!$F$8)</f>
        <v>6.6629578352270276</v>
      </c>
    </row>
    <row r="645" spans="1:7" ht="14.25" customHeight="1" x14ac:dyDescent="0.2">
      <c r="A645" s="261" t="str">
        <f t="shared" ca="1" si="9"/>
        <v>REIKU-B</v>
      </c>
      <c r="B645" s="147" t="s">
        <v>1462</v>
      </c>
      <c r="C645" s="146"/>
      <c r="D645" s="146"/>
      <c r="E645" s="167">
        <v>30</v>
      </c>
      <c r="F645" s="141">
        <v>6.6629578352270276</v>
      </c>
      <c r="G645" s="141">
        <f>F645*(1-Elteq!$F$8)</f>
        <v>6.6629578352270276</v>
      </c>
    </row>
    <row r="646" spans="1:7" ht="14.25" customHeight="1" x14ac:dyDescent="0.2">
      <c r="A646" s="261" t="str">
        <f t="shared" ref="A646:A709" ca="1" si="10">REPLACE(CELL("Filename",$A$1),1,FIND("]",CELL("filename",$A$1)),"")</f>
        <v>REIKU-B</v>
      </c>
      <c r="B646" s="150" t="s">
        <v>1463</v>
      </c>
      <c r="C646" s="149"/>
      <c r="D646" s="149"/>
      <c r="E646" s="166">
        <v>30</v>
      </c>
      <c r="F646" s="137">
        <v>6.9623576928241002</v>
      </c>
      <c r="G646" s="137">
        <f>F646*(1-Elteq!$F$8)</f>
        <v>6.9623576928241002</v>
      </c>
    </row>
    <row r="647" spans="1:7" ht="14.25" customHeight="1" x14ac:dyDescent="0.2">
      <c r="A647" s="261" t="str">
        <f t="shared" ca="1" si="10"/>
        <v>REIKU-B</v>
      </c>
      <c r="B647" s="147" t="s">
        <v>1464</v>
      </c>
      <c r="C647" s="146"/>
      <c r="D647" s="146"/>
      <c r="E647" s="167">
        <v>30</v>
      </c>
      <c r="F647" s="141">
        <v>9.2362381026250517</v>
      </c>
      <c r="G647" s="141">
        <f>F647*(1-Elteq!$F$8)</f>
        <v>9.2362381026250517</v>
      </c>
    </row>
    <row r="648" spans="1:7" ht="14.25" customHeight="1" x14ac:dyDescent="0.2">
      <c r="A648" s="261" t="str">
        <f t="shared" ca="1" si="10"/>
        <v>REIKU-B</v>
      </c>
      <c r="B648" s="150" t="s">
        <v>1465</v>
      </c>
      <c r="C648" s="149"/>
      <c r="D648" s="149"/>
      <c r="E648" s="166">
        <v>30</v>
      </c>
      <c r="F648" s="137">
        <v>9.2362381026250517</v>
      </c>
      <c r="G648" s="137">
        <f>F648*(1-Elteq!$F$8)</f>
        <v>9.2362381026250517</v>
      </c>
    </row>
    <row r="649" spans="1:7" ht="14.25" customHeight="1" x14ac:dyDescent="0.2">
      <c r="A649" s="261" t="str">
        <f t="shared" ca="1" si="10"/>
        <v>REIKU-B</v>
      </c>
      <c r="B649" s="147" t="s">
        <v>1466</v>
      </c>
      <c r="C649" s="146"/>
      <c r="D649" s="146"/>
      <c r="E649" s="167">
        <v>30</v>
      </c>
      <c r="F649" s="141">
        <v>13.211037087088064</v>
      </c>
      <c r="G649" s="141">
        <f>F649*(1-Elteq!$F$8)</f>
        <v>13.211037087088064</v>
      </c>
    </row>
    <row r="650" spans="1:7" ht="14.25" customHeight="1" x14ac:dyDescent="0.2">
      <c r="A650" s="261" t="str">
        <f t="shared" ca="1" si="10"/>
        <v>REIKU-B</v>
      </c>
      <c r="B650" s="150" t="s">
        <v>1467</v>
      </c>
      <c r="C650" s="149"/>
      <c r="D650" s="149"/>
      <c r="E650" s="166">
        <v>30</v>
      </c>
      <c r="F650" s="137">
        <v>20.595266975615932</v>
      </c>
      <c r="G650" s="137">
        <f>F650*(1-Elteq!$F$8)</f>
        <v>20.595266975615932</v>
      </c>
    </row>
    <row r="651" spans="1:7" ht="14.25" customHeight="1" x14ac:dyDescent="0.2">
      <c r="A651" s="261" t="str">
        <f t="shared" ca="1" si="10"/>
        <v>REIKU-B</v>
      </c>
      <c r="B651" s="147" t="s">
        <v>1468</v>
      </c>
      <c r="C651" s="146"/>
      <c r="D651" s="146"/>
      <c r="E651" s="167" t="s">
        <v>1469</v>
      </c>
      <c r="F651" s="141">
        <v>21.81544298120021</v>
      </c>
      <c r="G651" s="141">
        <f>F651*(1-Elteq!$F$8)</f>
        <v>21.81544298120021</v>
      </c>
    </row>
    <row r="652" spans="1:7" ht="14.25" customHeight="1" x14ac:dyDescent="0.2">
      <c r="A652" s="261" t="str">
        <f t="shared" ca="1" si="10"/>
        <v>REIKU-B</v>
      </c>
      <c r="B652" s="150" t="s">
        <v>16480</v>
      </c>
      <c r="C652" s="149"/>
      <c r="D652" s="149"/>
      <c r="E652" s="166">
        <v>50</v>
      </c>
      <c r="F652" s="137">
        <v>1.2713956815250946</v>
      </c>
      <c r="G652" s="137">
        <f>F652*(1-Elteq!$F$8)</f>
        <v>1.2713956815250946</v>
      </c>
    </row>
    <row r="653" spans="1:7" ht="14.25" customHeight="1" x14ac:dyDescent="0.2">
      <c r="A653" s="261" t="str">
        <f t="shared" ca="1" si="10"/>
        <v>REIKU-B</v>
      </c>
      <c r="B653" s="147" t="s">
        <v>16481</v>
      </c>
      <c r="C653" s="146"/>
      <c r="D653" s="146"/>
      <c r="E653" s="167">
        <v>50</v>
      </c>
      <c r="F653" s="141">
        <v>2.1304468176906992</v>
      </c>
      <c r="G653" s="141">
        <f>F653*(1-Elteq!$F$8)</f>
        <v>2.1304468176906992</v>
      </c>
    </row>
    <row r="654" spans="1:7" ht="14.25" customHeight="1" x14ac:dyDescent="0.2">
      <c r="A654" s="261" t="str">
        <f t="shared" ca="1" si="10"/>
        <v>REIKU-B</v>
      </c>
      <c r="B654" s="150" t="s">
        <v>16482</v>
      </c>
      <c r="C654" s="149"/>
      <c r="D654" s="149"/>
      <c r="E654" s="166">
        <v>50</v>
      </c>
      <c r="F654" s="137">
        <v>3.3674804537691694</v>
      </c>
      <c r="G654" s="137">
        <f>F654*(1-Elteq!$F$8)</f>
        <v>3.3674804537691694</v>
      </c>
    </row>
    <row r="655" spans="1:7" ht="14.25" customHeight="1" x14ac:dyDescent="0.2">
      <c r="A655" s="261" t="str">
        <f t="shared" ca="1" si="10"/>
        <v>REIKU-B</v>
      </c>
      <c r="B655" s="147" t="s">
        <v>16483</v>
      </c>
      <c r="C655" s="146"/>
      <c r="D655" s="146"/>
      <c r="E655" s="167">
        <v>50</v>
      </c>
      <c r="F655" s="141">
        <v>3.8622939082005572</v>
      </c>
      <c r="G655" s="141">
        <f>F655*(1-Elteq!$F$8)</f>
        <v>3.8622939082005572</v>
      </c>
    </row>
    <row r="656" spans="1:7" ht="14.25" customHeight="1" x14ac:dyDescent="0.2">
      <c r="A656" s="261" t="str">
        <f t="shared" ca="1" si="10"/>
        <v>REIKU-B</v>
      </c>
      <c r="B656" s="150" t="s">
        <v>16484</v>
      </c>
      <c r="C656" s="149"/>
      <c r="D656" s="149"/>
      <c r="E656" s="166">
        <v>30</v>
      </c>
      <c r="F656" s="137">
        <v>5.9308890440873325</v>
      </c>
      <c r="G656" s="137">
        <f>F656*(1-Elteq!$F$8)</f>
        <v>5.9308890440873325</v>
      </c>
    </row>
    <row r="657" spans="1:7" ht="14.25" customHeight="1" x14ac:dyDescent="0.2">
      <c r="A657" s="261" t="str">
        <f t="shared" ca="1" si="10"/>
        <v>REIKU-B</v>
      </c>
      <c r="B657" s="147" t="s">
        <v>16485</v>
      </c>
      <c r="C657" s="146"/>
      <c r="D657" s="146"/>
      <c r="E657" s="167">
        <v>30</v>
      </c>
      <c r="F657" s="141">
        <v>8.3568494526190022</v>
      </c>
      <c r="G657" s="141">
        <f>F657*(1-Elteq!$F$8)</f>
        <v>8.3568494526190022</v>
      </c>
    </row>
    <row r="658" spans="1:7" ht="14.25" customHeight="1" x14ac:dyDescent="0.2">
      <c r="A658" s="261" t="str">
        <f t="shared" ca="1" si="10"/>
        <v>REIKU-B</v>
      </c>
      <c r="B658" s="150" t="s">
        <v>1470</v>
      </c>
      <c r="C658" s="149"/>
      <c r="D658" s="149"/>
      <c r="E658" s="166">
        <v>100</v>
      </c>
      <c r="F658" s="137">
        <v>0.53015727260505874</v>
      </c>
      <c r="G658" s="137">
        <f>F658*(1-Elteq!$F$8)</f>
        <v>0.53015727260505874</v>
      </c>
    </row>
    <row r="659" spans="1:7" ht="14.25" customHeight="1" x14ac:dyDescent="0.2">
      <c r="A659" s="261" t="str">
        <f t="shared" ca="1" si="10"/>
        <v>REIKU-B</v>
      </c>
      <c r="B659" s="147" t="s">
        <v>1471</v>
      </c>
      <c r="C659" s="146"/>
      <c r="D659" s="146"/>
      <c r="E659" s="167">
        <v>100</v>
      </c>
      <c r="F659" s="141">
        <v>0.55764690896235813</v>
      </c>
      <c r="G659" s="141">
        <f>F659*(1-Elteq!$F$8)</f>
        <v>0.55764690896235813</v>
      </c>
    </row>
    <row r="660" spans="1:7" ht="14.25" customHeight="1" x14ac:dyDescent="0.2">
      <c r="A660" s="261" t="str">
        <f t="shared" ca="1" si="10"/>
        <v>REIKU-B</v>
      </c>
      <c r="B660" s="150" t="s">
        <v>1472</v>
      </c>
      <c r="C660" s="149"/>
      <c r="D660" s="149"/>
      <c r="E660" s="166">
        <v>50</v>
      </c>
      <c r="F660" s="137">
        <v>0.69902218165704055</v>
      </c>
      <c r="G660" s="137">
        <f>F660*(1-Elteq!$F$8)</f>
        <v>0.69902218165704055</v>
      </c>
    </row>
    <row r="661" spans="1:7" ht="14.25" customHeight="1" x14ac:dyDescent="0.2">
      <c r="A661" s="261" t="str">
        <f t="shared" ca="1" si="10"/>
        <v>REIKU-B</v>
      </c>
      <c r="B661" s="147" t="s">
        <v>1473</v>
      </c>
      <c r="C661" s="146"/>
      <c r="D661" s="146"/>
      <c r="E661" s="167">
        <v>50</v>
      </c>
      <c r="F661" s="141">
        <v>0.92286636342362072</v>
      </c>
      <c r="G661" s="141">
        <f>F661*(1-Elteq!$F$8)</f>
        <v>0.92286636342362072</v>
      </c>
    </row>
    <row r="662" spans="1:7" ht="14.25" customHeight="1" x14ac:dyDescent="0.2">
      <c r="A662" s="261" t="str">
        <f t="shared" ca="1" si="10"/>
        <v>REIKU-B</v>
      </c>
      <c r="B662" s="150" t="s">
        <v>1474</v>
      </c>
      <c r="C662" s="149"/>
      <c r="D662" s="149"/>
      <c r="E662" s="166">
        <v>50</v>
      </c>
      <c r="F662" s="137">
        <v>0.98550346340918149</v>
      </c>
      <c r="G662" s="137">
        <f>F662*(1-Elteq!$F$8)</f>
        <v>0.98550346340918149</v>
      </c>
    </row>
    <row r="663" spans="1:7" ht="14.25" customHeight="1" x14ac:dyDescent="0.2">
      <c r="A663" s="261" t="str">
        <f t="shared" ca="1" si="10"/>
        <v>REIKU-B</v>
      </c>
      <c r="B663" s="147" t="s">
        <v>1475</v>
      </c>
      <c r="C663" s="146"/>
      <c r="D663" s="146"/>
      <c r="E663" s="167">
        <v>50</v>
      </c>
      <c r="F663" s="141">
        <v>1.771117999591715</v>
      </c>
      <c r="G663" s="141">
        <f>F663*(1-Elteq!$F$8)</f>
        <v>1.771117999591715</v>
      </c>
    </row>
    <row r="664" spans="1:7" ht="14.25" customHeight="1" x14ac:dyDescent="0.2">
      <c r="A664" s="261" t="str">
        <f t="shared" ca="1" si="10"/>
        <v>REIKU-B</v>
      </c>
      <c r="B664" s="150" t="s">
        <v>1476</v>
      </c>
      <c r="C664" s="149"/>
      <c r="D664" s="149"/>
      <c r="E664" s="166">
        <v>30</v>
      </c>
      <c r="F664" s="137">
        <v>2.1284832722366067</v>
      </c>
      <c r="G664" s="137">
        <f>F664*(1-Elteq!$F$8)</f>
        <v>2.1284832722366067</v>
      </c>
    </row>
    <row r="665" spans="1:7" ht="14.25" customHeight="1" x14ac:dyDescent="0.2">
      <c r="A665" s="261" t="str">
        <f t="shared" ca="1" si="10"/>
        <v>REIKU-B</v>
      </c>
      <c r="B665" s="147" t="s">
        <v>1477</v>
      </c>
      <c r="C665" s="146"/>
      <c r="D665" s="146"/>
      <c r="E665" s="167">
        <v>30</v>
      </c>
      <c r="F665" s="141">
        <v>3.1632717265435177</v>
      </c>
      <c r="G665" s="141">
        <f>F665*(1-Elteq!$F$8)</f>
        <v>3.1632717265435177</v>
      </c>
    </row>
    <row r="666" spans="1:7" ht="14.25" customHeight="1" x14ac:dyDescent="0.2">
      <c r="A666" s="261" t="str">
        <f t="shared" ca="1" si="10"/>
        <v>REIKU-B</v>
      </c>
      <c r="B666" s="150" t="s">
        <v>1478</v>
      </c>
      <c r="C666" s="149"/>
      <c r="D666" s="149"/>
      <c r="E666" s="166">
        <v>30</v>
      </c>
      <c r="F666" s="137">
        <v>4.4788471807857011</v>
      </c>
      <c r="G666" s="137">
        <f>F666*(1-Elteq!$F$8)</f>
        <v>4.4788471807857011</v>
      </c>
    </row>
    <row r="667" spans="1:7" ht="14.25" customHeight="1" x14ac:dyDescent="0.2">
      <c r="A667" s="261" t="str">
        <f t="shared" ca="1" si="10"/>
        <v>REIKU-B</v>
      </c>
      <c r="B667" s="147" t="s">
        <v>1479</v>
      </c>
      <c r="C667" s="146"/>
      <c r="D667" s="146"/>
      <c r="E667" s="167" t="s">
        <v>1469</v>
      </c>
      <c r="F667" s="141">
        <v>6.5346792712208721</v>
      </c>
      <c r="G667" s="141">
        <f>F667*(1-Elteq!$F$8)</f>
        <v>6.5346792712208721</v>
      </c>
    </row>
    <row r="668" spans="1:7" ht="14.25" customHeight="1" x14ac:dyDescent="0.2">
      <c r="A668" s="261" t="str">
        <f t="shared" ca="1" si="10"/>
        <v>REIKU-B</v>
      </c>
      <c r="B668" s="150" t="s">
        <v>1480</v>
      </c>
      <c r="C668" s="149"/>
      <c r="D668" s="149"/>
      <c r="E668" s="166" t="s">
        <v>1469</v>
      </c>
      <c r="F668" s="137">
        <v>11.742001815475005</v>
      </c>
      <c r="G668" s="137">
        <f>F668*(1-Elteq!$F$8)</f>
        <v>11.742001815475005</v>
      </c>
    </row>
    <row r="669" spans="1:7" ht="14.25" customHeight="1" x14ac:dyDescent="0.2">
      <c r="A669" s="261" t="str">
        <f t="shared" ca="1" si="10"/>
        <v>REIKU-B</v>
      </c>
      <c r="B669" s="147" t="s">
        <v>1481</v>
      </c>
      <c r="C669" s="146"/>
      <c r="D669" s="146"/>
      <c r="E669" s="167" t="s">
        <v>1469</v>
      </c>
      <c r="F669" s="141">
        <v>15.943989087233621</v>
      </c>
      <c r="G669" s="141">
        <f>F669*(1-Elteq!$F$8)</f>
        <v>15.943989087233621</v>
      </c>
    </row>
    <row r="670" spans="1:7" ht="14.25" customHeight="1" x14ac:dyDescent="0.2">
      <c r="A670" s="261" t="str">
        <f t="shared" ca="1" si="10"/>
        <v>REIKU-B</v>
      </c>
      <c r="B670" s="150" t="s">
        <v>1482</v>
      </c>
      <c r="C670" s="149"/>
      <c r="D670" s="149"/>
      <c r="E670" s="166">
        <v>100</v>
      </c>
      <c r="F670" s="137">
        <v>3.4905742677170633</v>
      </c>
      <c r="G670" s="137">
        <f>F670*(1-Elteq!$F$8)</f>
        <v>3.4905742677170633</v>
      </c>
    </row>
    <row r="671" spans="1:7" ht="14.25" customHeight="1" x14ac:dyDescent="0.2">
      <c r="A671" s="261" t="str">
        <f t="shared" ca="1" si="10"/>
        <v>REIKU-B</v>
      </c>
      <c r="B671" s="147" t="s">
        <v>1483</v>
      </c>
      <c r="C671" s="146"/>
      <c r="D671" s="146"/>
      <c r="E671" s="167">
        <v>50</v>
      </c>
      <c r="F671" s="141">
        <v>3.5545041993602342</v>
      </c>
      <c r="G671" s="141">
        <f>F671*(1-Elteq!$F$8)</f>
        <v>3.5545041993602342</v>
      </c>
    </row>
    <row r="672" spans="1:7" ht="14.25" customHeight="1" x14ac:dyDescent="0.2">
      <c r="A672" s="261" t="str">
        <f t="shared" ca="1" si="10"/>
        <v>REIKU-B</v>
      </c>
      <c r="B672" s="150" t="s">
        <v>1484</v>
      </c>
      <c r="C672" s="149"/>
      <c r="D672" s="149"/>
      <c r="E672" s="166">
        <v>50</v>
      </c>
      <c r="F672" s="137">
        <v>5.7920518068711697</v>
      </c>
      <c r="G672" s="137">
        <f>F672*(1-Elteq!$F$8)</f>
        <v>5.7920518068711697</v>
      </c>
    </row>
    <row r="673" spans="1:7" ht="14.25" customHeight="1" x14ac:dyDescent="0.2">
      <c r="A673" s="261" t="str">
        <f t="shared" ca="1" si="10"/>
        <v>REIKU-B</v>
      </c>
      <c r="B673" s="147" t="s">
        <v>1485</v>
      </c>
      <c r="C673" s="146"/>
      <c r="D673" s="146"/>
      <c r="E673" s="167">
        <v>50</v>
      </c>
      <c r="F673" s="141">
        <v>5.7920518068711697</v>
      </c>
      <c r="G673" s="141">
        <f>F673*(1-Elteq!$F$8)</f>
        <v>5.7920518068711697</v>
      </c>
    </row>
    <row r="674" spans="1:7" ht="14.25" customHeight="1" x14ac:dyDescent="0.2">
      <c r="A674" s="261" t="str">
        <f t="shared" ca="1" si="10"/>
        <v>REIKU-B</v>
      </c>
      <c r="B674" s="150" t="s">
        <v>1486</v>
      </c>
      <c r="C674" s="149"/>
      <c r="D674" s="149"/>
      <c r="E674" s="166">
        <v>50</v>
      </c>
      <c r="F674" s="137">
        <v>8.2213892093116208</v>
      </c>
      <c r="G674" s="137">
        <f>F674*(1-Elteq!$F$8)</f>
        <v>8.2213892093116208</v>
      </c>
    </row>
    <row r="675" spans="1:7" ht="14.25" customHeight="1" x14ac:dyDescent="0.2">
      <c r="A675" s="261" t="str">
        <f t="shared" ca="1" si="10"/>
        <v>REIKU-B</v>
      </c>
      <c r="B675" s="147" t="s">
        <v>1487</v>
      </c>
      <c r="C675" s="146"/>
      <c r="D675" s="146"/>
      <c r="E675" s="167">
        <v>50</v>
      </c>
      <c r="F675" s="141">
        <v>9.4232719242032097</v>
      </c>
      <c r="G675" s="141">
        <f>F675*(1-Elteq!$F$8)</f>
        <v>9.4232719242032097</v>
      </c>
    </row>
    <row r="676" spans="1:7" ht="14.25" customHeight="1" x14ac:dyDescent="0.2">
      <c r="A676" s="261" t="str">
        <f t="shared" ca="1" si="10"/>
        <v>REIKU-B</v>
      </c>
      <c r="B676" s="150" t="s">
        <v>1488</v>
      </c>
      <c r="C676" s="149"/>
      <c r="D676" s="149"/>
      <c r="E676" s="166">
        <v>30</v>
      </c>
      <c r="F676" s="137">
        <v>12.952204150906175</v>
      </c>
      <c r="G676" s="137">
        <f>F676*(1-Elteq!$F$8)</f>
        <v>12.952204150906175</v>
      </c>
    </row>
    <row r="677" spans="1:7" ht="14.25" customHeight="1" x14ac:dyDescent="0.2">
      <c r="A677" s="261" t="str">
        <f t="shared" ca="1" si="10"/>
        <v>REIKU-B</v>
      </c>
      <c r="B677" s="147" t="s">
        <v>1489</v>
      </c>
      <c r="C677" s="146"/>
      <c r="D677" s="146"/>
      <c r="E677" s="167">
        <v>30</v>
      </c>
      <c r="F677" s="141">
        <v>16.123128760407393</v>
      </c>
      <c r="G677" s="141">
        <f>F677*(1-Elteq!$F$8)</f>
        <v>16.123128760407393</v>
      </c>
    </row>
    <row r="678" spans="1:7" ht="14.25" customHeight="1" x14ac:dyDescent="0.2">
      <c r="A678" s="261" t="str">
        <f t="shared" ca="1" si="10"/>
        <v>REIKU-B</v>
      </c>
      <c r="B678" s="150" t="s">
        <v>1490</v>
      </c>
      <c r="C678" s="149"/>
      <c r="D678" s="149"/>
      <c r="E678" s="166">
        <v>30</v>
      </c>
      <c r="F678" s="137">
        <v>22.580051856367536</v>
      </c>
      <c r="G678" s="137">
        <f>F678*(1-Elteq!$F$8)</f>
        <v>22.580051856367536</v>
      </c>
    </row>
    <row r="679" spans="1:7" ht="14.25" customHeight="1" x14ac:dyDescent="0.2">
      <c r="A679" s="261" t="str">
        <f t="shared" ca="1" si="10"/>
        <v>REIKU-B</v>
      </c>
      <c r="B679" s="147" t="s">
        <v>1491</v>
      </c>
      <c r="C679" s="146"/>
      <c r="D679" s="146"/>
      <c r="E679" s="167" t="s">
        <v>1469</v>
      </c>
      <c r="F679" s="141">
        <v>37.002644435066593</v>
      </c>
      <c r="G679" s="141">
        <f>F679*(1-Elteq!$F$8)</f>
        <v>37.002644435066593</v>
      </c>
    </row>
    <row r="680" spans="1:7" ht="14.25" customHeight="1" x14ac:dyDescent="0.2">
      <c r="A680" s="261" t="str">
        <f t="shared" ca="1" si="10"/>
        <v>REIKU-B</v>
      </c>
      <c r="B680" s="150" t="s">
        <v>1492</v>
      </c>
      <c r="C680" s="149"/>
      <c r="D680" s="149"/>
      <c r="E680" s="166">
        <v>10</v>
      </c>
      <c r="F680" s="137">
        <v>4.0001620955641917</v>
      </c>
      <c r="G680" s="137">
        <f>F680*(1-Elteq!$F$8)</f>
        <v>4.0001620955641917</v>
      </c>
    </row>
    <row r="681" spans="1:7" ht="14.25" customHeight="1" x14ac:dyDescent="0.2">
      <c r="A681" s="261" t="str">
        <f t="shared" ca="1" si="10"/>
        <v>REIKU-B</v>
      </c>
      <c r="B681" s="147" t="s">
        <v>1493</v>
      </c>
      <c r="C681" s="146"/>
      <c r="D681" s="146"/>
      <c r="E681" s="167">
        <v>10</v>
      </c>
      <c r="F681" s="141">
        <v>7.5393862091710826</v>
      </c>
      <c r="G681" s="141">
        <f>F681*(1-Elteq!$F$8)</f>
        <v>7.5393862091710826</v>
      </c>
    </row>
    <row r="682" spans="1:7" ht="14.25" customHeight="1" x14ac:dyDescent="0.2">
      <c r="A682" s="261" t="str">
        <f t="shared" ca="1" si="10"/>
        <v>REIKU-B</v>
      </c>
      <c r="B682" s="150" t="s">
        <v>1494</v>
      </c>
      <c r="C682" s="149"/>
      <c r="D682" s="149"/>
      <c r="E682" s="166">
        <v>10</v>
      </c>
      <c r="F682" s="137">
        <v>3.2726828294932355</v>
      </c>
      <c r="G682" s="137">
        <f>F682*(1-Elteq!$F$8)</f>
        <v>3.2726828294932355</v>
      </c>
    </row>
    <row r="683" spans="1:7" ht="14.25" customHeight="1" x14ac:dyDescent="0.2">
      <c r="A683" s="261" t="str">
        <f t="shared" ca="1" si="10"/>
        <v>REIKU-B</v>
      </c>
      <c r="B683" s="147" t="s">
        <v>1495</v>
      </c>
      <c r="C683" s="146"/>
      <c r="D683" s="146"/>
      <c r="E683" s="167">
        <v>10</v>
      </c>
      <c r="F683" s="141">
        <v>3.2726828294932355</v>
      </c>
      <c r="G683" s="141">
        <f>F683*(1-Elteq!$F$8)</f>
        <v>3.2726828294932355</v>
      </c>
    </row>
    <row r="684" spans="1:7" ht="14.25" customHeight="1" x14ac:dyDescent="0.2">
      <c r="A684" s="261" t="str">
        <f t="shared" ca="1" si="10"/>
        <v>REIKU-B</v>
      </c>
      <c r="B684" s="150" t="s">
        <v>1496</v>
      </c>
      <c r="C684" s="149"/>
      <c r="D684" s="149"/>
      <c r="E684" s="166">
        <v>10</v>
      </c>
      <c r="F684" s="137">
        <v>3.2726828294932355</v>
      </c>
      <c r="G684" s="137">
        <f>F684*(1-Elteq!$F$8)</f>
        <v>3.2726828294932355</v>
      </c>
    </row>
    <row r="685" spans="1:7" ht="14.25" customHeight="1" x14ac:dyDescent="0.2">
      <c r="A685" s="261" t="str">
        <f t="shared" ca="1" si="10"/>
        <v>REIKU-B</v>
      </c>
      <c r="B685" s="147" t="s">
        <v>1497</v>
      </c>
      <c r="C685" s="146"/>
      <c r="D685" s="146"/>
      <c r="E685" s="167">
        <v>10</v>
      </c>
      <c r="F685" s="141">
        <v>3.2726828294932355</v>
      </c>
      <c r="G685" s="141">
        <f>F685*(1-Elteq!$F$8)</f>
        <v>3.2726828294932355</v>
      </c>
    </row>
    <row r="686" spans="1:7" ht="14.25" customHeight="1" x14ac:dyDescent="0.2">
      <c r="A686" s="261" t="str">
        <f t="shared" ca="1" si="10"/>
        <v>REIKU-B</v>
      </c>
      <c r="B686" s="150" t="s">
        <v>1498</v>
      </c>
      <c r="C686" s="149"/>
      <c r="D686" s="149"/>
      <c r="E686" s="166">
        <v>10</v>
      </c>
      <c r="F686" s="137">
        <v>10.434298136416462</v>
      </c>
      <c r="G686" s="137">
        <f>F686*(1-Elteq!$F$8)</f>
        <v>10.434298136416462</v>
      </c>
    </row>
    <row r="687" spans="1:7" ht="14.25" customHeight="1" x14ac:dyDescent="0.2">
      <c r="A687" s="261" t="str">
        <f t="shared" ca="1" si="10"/>
        <v>REIKU-B</v>
      </c>
      <c r="B687" s="147" t="s">
        <v>1499</v>
      </c>
      <c r="C687" s="146"/>
      <c r="D687" s="146"/>
      <c r="E687" s="167">
        <v>10</v>
      </c>
      <c r="F687" s="141">
        <v>7.99960733354499</v>
      </c>
      <c r="G687" s="141">
        <f>F687*(1-Elteq!$F$8)</f>
        <v>7.99960733354499</v>
      </c>
    </row>
    <row r="688" spans="1:7" ht="14.25" customHeight="1" x14ac:dyDescent="0.2">
      <c r="A688" s="261" t="str">
        <f t="shared" ca="1" si="10"/>
        <v>REIKU-B</v>
      </c>
      <c r="B688" s="150" t="s">
        <v>1500</v>
      </c>
      <c r="C688" s="149"/>
      <c r="D688" s="149"/>
      <c r="E688" s="166">
        <v>10</v>
      </c>
      <c r="F688" s="137">
        <v>7.99960733354499</v>
      </c>
      <c r="G688" s="137">
        <f>F688*(1-Elteq!$F$8)</f>
        <v>7.99960733354499</v>
      </c>
    </row>
    <row r="689" spans="1:7" ht="14.25" customHeight="1" x14ac:dyDescent="0.2">
      <c r="A689" s="261" t="str">
        <f t="shared" ca="1" si="10"/>
        <v>REIKU-B</v>
      </c>
      <c r="B689" s="147" t="s">
        <v>1501</v>
      </c>
      <c r="C689" s="146"/>
      <c r="D689" s="146"/>
      <c r="E689" s="167">
        <v>10</v>
      </c>
      <c r="F689" s="141">
        <v>7.99960733354499</v>
      </c>
      <c r="G689" s="141">
        <f>F689*(1-Elteq!$F$8)</f>
        <v>7.99960733354499</v>
      </c>
    </row>
    <row r="690" spans="1:7" ht="14.25" customHeight="1" x14ac:dyDescent="0.2">
      <c r="A690" s="261" t="str">
        <f t="shared" ca="1" si="10"/>
        <v>REIKU-B</v>
      </c>
      <c r="B690" s="150" t="s">
        <v>1502</v>
      </c>
      <c r="C690" s="149"/>
      <c r="D690" s="149"/>
      <c r="E690" s="166">
        <v>10</v>
      </c>
      <c r="F690" s="137">
        <v>7.99960733354499</v>
      </c>
      <c r="G690" s="137">
        <f>F690*(1-Elteq!$F$8)</f>
        <v>7.99960733354499</v>
      </c>
    </row>
    <row r="691" spans="1:7" ht="14.25" customHeight="1" x14ac:dyDescent="0.2">
      <c r="A691" s="261" t="str">
        <f t="shared" ca="1" si="10"/>
        <v>REIKU-B</v>
      </c>
      <c r="B691" s="147" t="s">
        <v>1503</v>
      </c>
      <c r="C691" s="146"/>
      <c r="D691" s="146"/>
      <c r="E691" s="167">
        <v>100</v>
      </c>
      <c r="F691" s="141">
        <v>0.98713677519567966</v>
      </c>
      <c r="G691" s="141">
        <f>F691*(1-Elteq!$F$8)</f>
        <v>0.98713677519567966</v>
      </c>
    </row>
    <row r="692" spans="1:7" ht="14.25" customHeight="1" x14ac:dyDescent="0.2">
      <c r="A692" s="261" t="str">
        <f t="shared" ca="1" si="10"/>
        <v>REIKU-B</v>
      </c>
      <c r="B692" s="150" t="s">
        <v>1504</v>
      </c>
      <c r="C692" s="149"/>
      <c r="D692" s="149"/>
      <c r="E692" s="166">
        <v>100</v>
      </c>
      <c r="F692" s="137">
        <v>1.0103635228473427</v>
      </c>
      <c r="G692" s="137">
        <f>F692*(1-Elteq!$F$8)</f>
        <v>1.0103635228473427</v>
      </c>
    </row>
    <row r="693" spans="1:7" ht="14.25" customHeight="1" x14ac:dyDescent="0.2">
      <c r="A693" s="261" t="str">
        <f t="shared" ca="1" si="10"/>
        <v>REIKU-B</v>
      </c>
      <c r="B693" s="147" t="s">
        <v>1505</v>
      </c>
      <c r="C693" s="146"/>
      <c r="D693" s="146"/>
      <c r="E693" s="167">
        <v>50</v>
      </c>
      <c r="F693" s="141">
        <v>1.3355379899706257</v>
      </c>
      <c r="G693" s="141">
        <f>F693*(1-Elteq!$F$8)</f>
        <v>1.3355379899706257</v>
      </c>
    </row>
    <row r="694" spans="1:7" ht="14.25" customHeight="1" x14ac:dyDescent="0.2">
      <c r="A694" s="261" t="str">
        <f t="shared" ca="1" si="10"/>
        <v>REIKU-B</v>
      </c>
      <c r="B694" s="150" t="s">
        <v>1506</v>
      </c>
      <c r="C694" s="149"/>
      <c r="D694" s="149"/>
      <c r="E694" s="166">
        <v>50</v>
      </c>
      <c r="F694" s="137">
        <v>1.776846195352223</v>
      </c>
      <c r="G694" s="137">
        <f>F694*(1-Elteq!$F$8)</f>
        <v>1.776846195352223</v>
      </c>
    </row>
    <row r="695" spans="1:7" ht="14.25" customHeight="1" x14ac:dyDescent="0.2">
      <c r="A695" s="261" t="str">
        <f t="shared" ca="1" si="10"/>
        <v>REIKU-B</v>
      </c>
      <c r="B695" s="147" t="s">
        <v>1507</v>
      </c>
      <c r="C695" s="146"/>
      <c r="D695" s="146"/>
      <c r="E695" s="167">
        <v>50</v>
      </c>
      <c r="F695" s="141">
        <v>2.2413811483854844</v>
      </c>
      <c r="G695" s="141">
        <f>F695*(1-Elteq!$F$8)</f>
        <v>2.2413811483854844</v>
      </c>
    </row>
    <row r="696" spans="1:7" ht="14.25" customHeight="1" x14ac:dyDescent="0.2">
      <c r="A696" s="261" t="str">
        <f t="shared" ca="1" si="10"/>
        <v>REIKU-B</v>
      </c>
      <c r="B696" s="150" t="s">
        <v>1508</v>
      </c>
      <c r="C696" s="149"/>
      <c r="D696" s="149"/>
      <c r="E696" s="166">
        <v>50</v>
      </c>
      <c r="F696" s="137">
        <v>2.2413811483854844</v>
      </c>
      <c r="G696" s="137">
        <f>F696*(1-Elteq!$F$8)</f>
        <v>2.2413811483854844</v>
      </c>
    </row>
    <row r="697" spans="1:7" ht="14.25" customHeight="1" x14ac:dyDescent="0.2">
      <c r="A697" s="261" t="str">
        <f t="shared" ca="1" si="10"/>
        <v>REIKU-B</v>
      </c>
      <c r="B697" s="147" t="s">
        <v>1509</v>
      </c>
      <c r="C697" s="146"/>
      <c r="D697" s="146"/>
      <c r="E697" s="167">
        <v>50</v>
      </c>
      <c r="F697" s="141">
        <v>3.5420790168786143</v>
      </c>
      <c r="G697" s="141">
        <f>F697*(1-Elteq!$F$8)</f>
        <v>3.5420790168786143</v>
      </c>
    </row>
    <row r="698" spans="1:7" ht="14.25" customHeight="1" x14ac:dyDescent="0.2">
      <c r="A698" s="261" t="str">
        <f t="shared" ca="1" si="10"/>
        <v>REIKU-B</v>
      </c>
      <c r="B698" s="150" t="s">
        <v>1510</v>
      </c>
      <c r="C698" s="149"/>
      <c r="D698" s="149"/>
      <c r="E698" s="166">
        <v>50</v>
      </c>
      <c r="F698" s="137">
        <v>3.5420790168786143</v>
      </c>
      <c r="G698" s="137">
        <f>F698*(1-Elteq!$F$8)</f>
        <v>3.5420790168786143</v>
      </c>
    </row>
    <row r="699" spans="1:7" ht="14.25" customHeight="1" x14ac:dyDescent="0.2">
      <c r="A699" s="261" t="str">
        <f t="shared" ca="1" si="10"/>
        <v>REIKU-B</v>
      </c>
      <c r="B699" s="147" t="s">
        <v>1511</v>
      </c>
      <c r="C699" s="146"/>
      <c r="D699" s="146"/>
      <c r="E699" s="167">
        <v>50</v>
      </c>
      <c r="F699" s="141">
        <v>4.0646808390410332</v>
      </c>
      <c r="G699" s="141">
        <f>F699*(1-Elteq!$F$8)</f>
        <v>4.0646808390410332</v>
      </c>
    </row>
    <row r="700" spans="1:7" ht="14.25" customHeight="1" x14ac:dyDescent="0.2">
      <c r="A700" s="261" t="str">
        <f t="shared" ca="1" si="10"/>
        <v>REIKU-B</v>
      </c>
      <c r="B700" s="150" t="s">
        <v>1512</v>
      </c>
      <c r="C700" s="149"/>
      <c r="D700" s="149"/>
      <c r="E700" s="166">
        <v>50</v>
      </c>
      <c r="F700" s="137">
        <v>4.0646808390410332</v>
      </c>
      <c r="G700" s="137">
        <f>F700*(1-Elteq!$F$8)</f>
        <v>4.0646808390410332</v>
      </c>
    </row>
    <row r="701" spans="1:7" ht="14.25" customHeight="1" x14ac:dyDescent="0.2">
      <c r="A701" s="261" t="str">
        <f t="shared" ca="1" si="10"/>
        <v>REIKU-B</v>
      </c>
      <c r="B701" s="147" t="s">
        <v>1513</v>
      </c>
      <c r="C701" s="146"/>
      <c r="D701" s="146"/>
      <c r="E701" s="165">
        <v>30</v>
      </c>
      <c r="F701" s="158">
        <v>6.2479951182973608</v>
      </c>
      <c r="G701" s="158">
        <f>F701*(1-Elteq!$F$8)</f>
        <v>6.2479951182973608</v>
      </c>
    </row>
    <row r="702" spans="1:7" ht="14.25" customHeight="1" x14ac:dyDescent="0.2">
      <c r="A702" s="261" t="str">
        <f t="shared" ca="1" si="10"/>
        <v>REIKU-B</v>
      </c>
      <c r="B702" s="150" t="s">
        <v>1514</v>
      </c>
      <c r="C702" s="149"/>
      <c r="D702" s="149"/>
      <c r="E702" s="164">
        <v>30</v>
      </c>
      <c r="F702" s="156">
        <v>6.2479951182973608</v>
      </c>
      <c r="G702" s="156">
        <f>F702*(1-Elteq!$F$8)</f>
        <v>6.2479951182973608</v>
      </c>
    </row>
    <row r="703" spans="1:7" ht="14.25" customHeight="1" x14ac:dyDescent="0.2">
      <c r="A703" s="261" t="str">
        <f t="shared" ca="1" si="10"/>
        <v>REIKU-B</v>
      </c>
      <c r="B703" s="147" t="s">
        <v>1515</v>
      </c>
      <c r="C703" s="146"/>
      <c r="D703" s="146"/>
      <c r="E703" s="167">
        <v>30</v>
      </c>
      <c r="F703" s="141">
        <v>8.8029373599802963</v>
      </c>
      <c r="G703" s="141">
        <f>F703*(1-Elteq!$F$8)</f>
        <v>8.8029373599802963</v>
      </c>
    </row>
    <row r="704" spans="1:7" ht="14.25" customHeight="1" x14ac:dyDescent="0.2">
      <c r="A704" s="261" t="str">
        <f t="shared" ca="1" si="10"/>
        <v>REIKU-B</v>
      </c>
      <c r="B704" s="150" t="s">
        <v>1516</v>
      </c>
      <c r="C704" s="149"/>
      <c r="D704" s="149"/>
      <c r="E704" s="166">
        <v>30</v>
      </c>
      <c r="F704" s="137">
        <v>8.8029373599802963</v>
      </c>
      <c r="G704" s="137">
        <f>F704*(1-Elteq!$F$8)</f>
        <v>8.8029373599802963</v>
      </c>
    </row>
    <row r="705" spans="1:7" ht="14.25" customHeight="1" x14ac:dyDescent="0.2">
      <c r="A705" s="261" t="str">
        <f t="shared" ca="1" si="10"/>
        <v>REIKU-B</v>
      </c>
      <c r="B705" s="147" t="s">
        <v>1517</v>
      </c>
      <c r="C705" s="146"/>
      <c r="D705" s="146"/>
      <c r="E705" s="167" t="s">
        <v>1469</v>
      </c>
      <c r="F705" s="141">
        <v>10.03395498551844</v>
      </c>
      <c r="G705" s="141">
        <f>F705*(1-Elteq!$F$8)</f>
        <v>10.03395498551844</v>
      </c>
    </row>
    <row r="706" spans="1:7" ht="14.25" customHeight="1" x14ac:dyDescent="0.2">
      <c r="A706" s="261" t="str">
        <f t="shared" ca="1" si="10"/>
        <v>REIKU-B</v>
      </c>
      <c r="B706" s="150" t="s">
        <v>1518</v>
      </c>
      <c r="C706" s="149"/>
      <c r="D706" s="149"/>
      <c r="E706" s="166" t="s">
        <v>1469</v>
      </c>
      <c r="F706" s="137">
        <v>16.363243720596618</v>
      </c>
      <c r="G706" s="137">
        <f>F706*(1-Elteq!$F$8)</f>
        <v>16.363243720596618</v>
      </c>
    </row>
    <row r="707" spans="1:7" ht="14.25" customHeight="1" x14ac:dyDescent="0.2">
      <c r="A707" s="261" t="str">
        <f t="shared" ca="1" si="10"/>
        <v>REIKU-B</v>
      </c>
      <c r="B707" s="147" t="s">
        <v>1519</v>
      </c>
      <c r="C707" s="146"/>
      <c r="D707" s="146"/>
      <c r="E707" s="167" t="s">
        <v>1469</v>
      </c>
      <c r="F707" s="141">
        <v>21.949276530821589</v>
      </c>
      <c r="G707" s="141">
        <f>F707*(1-Elteq!$F$8)</f>
        <v>21.949276530821589</v>
      </c>
    </row>
    <row r="708" spans="1:7" ht="14.25" customHeight="1" x14ac:dyDescent="0.2">
      <c r="A708" s="261" t="str">
        <f t="shared" ca="1" si="10"/>
        <v>REIKU-B</v>
      </c>
      <c r="B708" s="150" t="s">
        <v>1520</v>
      </c>
      <c r="C708" s="149"/>
      <c r="D708" s="149"/>
      <c r="E708" s="166">
        <v>100</v>
      </c>
      <c r="F708" s="137">
        <v>1.4192444824783663</v>
      </c>
      <c r="G708" s="137">
        <f>F708*(1-Elteq!$F$8)</f>
        <v>1.4192444824783663</v>
      </c>
    </row>
    <row r="709" spans="1:7" ht="14.25" customHeight="1" x14ac:dyDescent="0.2">
      <c r="A709" s="261" t="str">
        <f t="shared" ca="1" si="10"/>
        <v>REIKU-B</v>
      </c>
      <c r="B709" s="147" t="s">
        <v>1521</v>
      </c>
      <c r="C709" s="146"/>
      <c r="D709" s="146"/>
      <c r="E709" s="167">
        <v>100</v>
      </c>
      <c r="F709" s="141">
        <v>1.4576024414642688</v>
      </c>
      <c r="G709" s="141">
        <f>F709*(1-Elteq!$F$8)</f>
        <v>1.4576024414642688</v>
      </c>
    </row>
    <row r="710" spans="1:7" ht="14.25" customHeight="1" x14ac:dyDescent="0.2">
      <c r="A710" s="261" t="str">
        <f t="shared" ref="A710:A773" ca="1" si="11">REPLACE(CELL("Filename",$A$1),1,FIND("]",CELL("filename",$A$1)),"")</f>
        <v>REIKU-B</v>
      </c>
      <c r="B710" s="150" t="s">
        <v>1522</v>
      </c>
      <c r="C710" s="149"/>
      <c r="D710" s="149"/>
      <c r="E710" s="166">
        <v>50</v>
      </c>
      <c r="F710" s="137">
        <v>2.0073998535955275</v>
      </c>
      <c r="G710" s="137">
        <f>F710*(1-Elteq!$F$8)</f>
        <v>2.0073998535955275</v>
      </c>
    </row>
    <row r="711" spans="1:7" ht="14.25" customHeight="1" x14ac:dyDescent="0.2">
      <c r="A711" s="261" t="str">
        <f t="shared" ca="1" si="11"/>
        <v>REIKU-B</v>
      </c>
      <c r="B711" s="147" t="s">
        <v>1523</v>
      </c>
      <c r="C711" s="146"/>
      <c r="D711" s="146"/>
      <c r="E711" s="167">
        <v>50</v>
      </c>
      <c r="F711" s="141">
        <v>3.119780664186679</v>
      </c>
      <c r="G711" s="141">
        <f>F711*(1-Elteq!$F$8)</f>
        <v>3.119780664186679</v>
      </c>
    </row>
    <row r="712" spans="1:7" ht="14.25" customHeight="1" x14ac:dyDescent="0.2">
      <c r="A712" s="261" t="str">
        <f t="shared" ca="1" si="11"/>
        <v>REIKU-B</v>
      </c>
      <c r="B712" s="150" t="s">
        <v>1524</v>
      </c>
      <c r="C712" s="149"/>
      <c r="D712" s="149"/>
      <c r="E712" s="166">
        <v>50</v>
      </c>
      <c r="F712" s="137">
        <v>4.9226047365240655</v>
      </c>
      <c r="G712" s="137">
        <f>F712*(1-Elteq!$F$8)</f>
        <v>4.9226047365240655</v>
      </c>
    </row>
    <row r="713" spans="1:7" ht="14.25" customHeight="1" x14ac:dyDescent="0.2">
      <c r="A713" s="261" t="str">
        <f t="shared" ca="1" si="11"/>
        <v>REIKU-B</v>
      </c>
      <c r="B713" s="147" t="s">
        <v>1525</v>
      </c>
      <c r="C713" s="146"/>
      <c r="D713" s="146"/>
      <c r="E713" s="167">
        <v>50</v>
      </c>
      <c r="F713" s="141">
        <v>4.9226047365240655</v>
      </c>
      <c r="G713" s="141">
        <f>F713*(1-Elteq!$F$8)</f>
        <v>4.9226047365240655</v>
      </c>
    </row>
    <row r="714" spans="1:7" ht="14.25" customHeight="1" x14ac:dyDescent="0.2">
      <c r="A714" s="261" t="str">
        <f t="shared" ca="1" si="11"/>
        <v>REIKU-B</v>
      </c>
      <c r="B714" s="150" t="s">
        <v>1526</v>
      </c>
      <c r="C714" s="149"/>
      <c r="D714" s="149"/>
      <c r="E714" s="166">
        <v>50</v>
      </c>
      <c r="F714" s="137">
        <v>6.239561328373358</v>
      </c>
      <c r="G714" s="137">
        <f>F714*(1-Elteq!$F$8)</f>
        <v>6.239561328373358</v>
      </c>
    </row>
    <row r="715" spans="1:7" ht="14.25" customHeight="1" x14ac:dyDescent="0.2">
      <c r="A715" s="261" t="str">
        <f t="shared" ca="1" si="11"/>
        <v>REIKU-B</v>
      </c>
      <c r="B715" s="147" t="s">
        <v>1527</v>
      </c>
      <c r="C715" s="146"/>
      <c r="D715" s="146"/>
      <c r="E715" s="167">
        <v>50</v>
      </c>
      <c r="F715" s="141">
        <v>6.239561328373358</v>
      </c>
      <c r="G715" s="141">
        <f>F715*(1-Elteq!$F$8)</f>
        <v>6.239561328373358</v>
      </c>
    </row>
    <row r="716" spans="1:7" ht="14.25" customHeight="1" x14ac:dyDescent="0.2">
      <c r="A716" s="261" t="str">
        <f t="shared" ca="1" si="11"/>
        <v>REIKU-B</v>
      </c>
      <c r="B716" s="150" t="s">
        <v>16486</v>
      </c>
      <c r="C716" s="149"/>
      <c r="D716" s="149"/>
      <c r="E716" s="166">
        <v>30</v>
      </c>
      <c r="F716" s="137">
        <v>8.8479321706876117</v>
      </c>
      <c r="G716" s="137">
        <f>F716*(1-Elteq!$F$8)</f>
        <v>8.8479321706876117</v>
      </c>
    </row>
    <row r="717" spans="1:7" ht="14.25" customHeight="1" x14ac:dyDescent="0.2">
      <c r="A717" s="261" t="str">
        <f t="shared" ca="1" si="11"/>
        <v>REIKU-B</v>
      </c>
      <c r="B717" s="147" t="s">
        <v>1528</v>
      </c>
      <c r="C717" s="146"/>
      <c r="D717" s="146"/>
      <c r="E717" s="167">
        <v>30</v>
      </c>
      <c r="F717" s="141">
        <v>8.8479025394146813</v>
      </c>
      <c r="G717" s="141">
        <f>F717*(1-Elteq!$F$8)</f>
        <v>8.8479025394146813</v>
      </c>
    </row>
    <row r="718" spans="1:7" ht="14.25" customHeight="1" x14ac:dyDescent="0.2">
      <c r="A718" s="261" t="str">
        <f t="shared" ca="1" si="11"/>
        <v>REIKU-B</v>
      </c>
      <c r="B718" s="150" t="s">
        <v>16487</v>
      </c>
      <c r="C718" s="149"/>
      <c r="D718" s="149"/>
      <c r="E718" s="166">
        <v>30</v>
      </c>
      <c r="F718" s="137">
        <v>12.798781978867757</v>
      </c>
      <c r="G718" s="137">
        <f>F718*(1-Elteq!$F$8)</f>
        <v>12.798781978867757</v>
      </c>
    </row>
    <row r="719" spans="1:7" ht="14.25" customHeight="1" x14ac:dyDescent="0.2">
      <c r="A719" s="261" t="str">
        <f t="shared" ca="1" si="11"/>
        <v>REIKU-B</v>
      </c>
      <c r="B719" s="147" t="s">
        <v>1529</v>
      </c>
      <c r="C719" s="146"/>
      <c r="D719" s="146"/>
      <c r="E719" s="167">
        <v>30</v>
      </c>
      <c r="F719" s="141">
        <v>12.798772314962568</v>
      </c>
      <c r="G719" s="141">
        <f>F719*(1-Elteq!$F$8)</f>
        <v>12.798772314962568</v>
      </c>
    </row>
    <row r="720" spans="1:7" ht="14.25" customHeight="1" x14ac:dyDescent="0.2">
      <c r="A720" s="261" t="str">
        <f t="shared" ca="1" si="11"/>
        <v>REIKU-B</v>
      </c>
      <c r="B720" s="150" t="s">
        <v>1530</v>
      </c>
      <c r="C720" s="149"/>
      <c r="D720" s="149"/>
      <c r="E720" s="166">
        <v>30</v>
      </c>
      <c r="F720" s="137">
        <v>18.565252149176473</v>
      </c>
      <c r="G720" s="137">
        <f>F720*(1-Elteq!$F$8)</f>
        <v>18.565252149176473</v>
      </c>
    </row>
    <row r="721" spans="1:7" ht="14.25" customHeight="1" x14ac:dyDescent="0.2">
      <c r="A721" s="261" t="str">
        <f t="shared" ca="1" si="11"/>
        <v>REIKU-B</v>
      </c>
      <c r="B721" s="147" t="s">
        <v>1531</v>
      </c>
      <c r="C721" s="146"/>
      <c r="D721" s="146"/>
      <c r="E721" s="167" t="s">
        <v>1469</v>
      </c>
      <c r="F721" s="141">
        <v>30.238857667219246</v>
      </c>
      <c r="G721" s="141">
        <f>F721*(1-Elteq!$F$8)</f>
        <v>30.238857667219246</v>
      </c>
    </row>
    <row r="722" spans="1:7" ht="14.25" customHeight="1" x14ac:dyDescent="0.2">
      <c r="A722" s="261" t="str">
        <f t="shared" ca="1" si="11"/>
        <v>REIKU-B</v>
      </c>
      <c r="B722" s="150" t="s">
        <v>1532</v>
      </c>
      <c r="C722" s="149"/>
      <c r="D722" s="149"/>
      <c r="E722" s="166" t="s">
        <v>1469</v>
      </c>
      <c r="F722" s="137">
        <v>35.020816554128345</v>
      </c>
      <c r="G722" s="137">
        <f>F722*(1-Elteq!$F$8)</f>
        <v>35.020816554128345</v>
      </c>
    </row>
    <row r="723" spans="1:7" ht="14.25" customHeight="1" x14ac:dyDescent="0.2">
      <c r="A723" s="261" t="str">
        <f t="shared" ca="1" si="11"/>
        <v>REIKU-B</v>
      </c>
      <c r="B723" s="147" t="s">
        <v>1533</v>
      </c>
      <c r="C723" s="146"/>
      <c r="D723" s="146" t="s">
        <v>14450</v>
      </c>
      <c r="E723" s="167">
        <v>50</v>
      </c>
      <c r="F723" s="141">
        <v>2.5722445448615816</v>
      </c>
      <c r="G723" s="141">
        <f>F723*(1-Elteq!$F$8)</f>
        <v>2.5722445448615816</v>
      </c>
    </row>
    <row r="724" spans="1:7" ht="14.25" customHeight="1" x14ac:dyDescent="0.2">
      <c r="A724" s="261" t="str">
        <f t="shared" ca="1" si="11"/>
        <v>REIKU-B</v>
      </c>
      <c r="B724" s="150" t="s">
        <v>1534</v>
      </c>
      <c r="C724" s="149"/>
      <c r="D724" s="149" t="s">
        <v>14450</v>
      </c>
      <c r="E724" s="166">
        <v>50</v>
      </c>
      <c r="F724" s="137">
        <v>3.0434954538438563</v>
      </c>
      <c r="G724" s="137">
        <f>F724*(1-Elteq!$F$8)</f>
        <v>3.0434954538438563</v>
      </c>
    </row>
    <row r="725" spans="1:7" ht="14.25" customHeight="1" x14ac:dyDescent="0.2">
      <c r="A725" s="261" t="str">
        <f t="shared" ca="1" si="11"/>
        <v>REIKU-B</v>
      </c>
      <c r="B725" s="147" t="s">
        <v>1535</v>
      </c>
      <c r="C725" s="146"/>
      <c r="D725" s="146" t="s">
        <v>14450</v>
      </c>
      <c r="E725" s="167">
        <v>50</v>
      </c>
      <c r="F725" s="141">
        <v>3.2594854537940652</v>
      </c>
      <c r="G725" s="141">
        <f>F725*(1-Elteq!$F$8)</f>
        <v>3.2594854537940652</v>
      </c>
    </row>
    <row r="726" spans="1:7" ht="14.25" customHeight="1" x14ac:dyDescent="0.2">
      <c r="A726" s="261" t="str">
        <f t="shared" ca="1" si="11"/>
        <v>REIKU-B</v>
      </c>
      <c r="B726" s="150" t="s">
        <v>1536</v>
      </c>
      <c r="C726" s="149"/>
      <c r="D726" s="149" t="s">
        <v>14450</v>
      </c>
      <c r="E726" s="166">
        <v>50</v>
      </c>
      <c r="F726" s="137">
        <v>3.4951109082852021</v>
      </c>
      <c r="G726" s="137">
        <f>F726*(1-Elteq!$F$8)</f>
        <v>3.4951109082852021</v>
      </c>
    </row>
    <row r="727" spans="1:7" ht="14.25" customHeight="1" x14ac:dyDescent="0.2">
      <c r="A727" s="261" t="str">
        <f t="shared" ca="1" si="11"/>
        <v>REIKU-B</v>
      </c>
      <c r="B727" s="147" t="s">
        <v>1537</v>
      </c>
      <c r="C727" s="146"/>
      <c r="D727" s="146" t="s">
        <v>14450</v>
      </c>
      <c r="E727" s="167">
        <v>25</v>
      </c>
      <c r="F727" s="141">
        <v>5.3015727260505878</v>
      </c>
      <c r="G727" s="141">
        <f>F727*(1-Elteq!$F$8)</f>
        <v>5.3015727260505878</v>
      </c>
    </row>
    <row r="728" spans="1:7" ht="14.25" customHeight="1" x14ac:dyDescent="0.2">
      <c r="A728" s="261" t="str">
        <f t="shared" ca="1" si="11"/>
        <v>REIKU-B</v>
      </c>
      <c r="B728" s="150" t="s">
        <v>1538</v>
      </c>
      <c r="C728" s="149"/>
      <c r="D728" s="149" t="s">
        <v>14450</v>
      </c>
      <c r="E728" s="166">
        <v>25</v>
      </c>
      <c r="F728" s="137">
        <v>7.6391735891480774</v>
      </c>
      <c r="G728" s="137">
        <f>F728*(1-Elteq!$F$8)</f>
        <v>7.6391735891480774</v>
      </c>
    </row>
    <row r="729" spans="1:7" ht="14.25" customHeight="1" x14ac:dyDescent="0.2">
      <c r="A729" s="261" t="str">
        <f t="shared" ca="1" si="11"/>
        <v>REIKU-B</v>
      </c>
      <c r="B729" s="147" t="s">
        <v>1539</v>
      </c>
      <c r="C729" s="146"/>
      <c r="D729" s="146" t="s">
        <v>14450</v>
      </c>
      <c r="E729" s="167">
        <v>25</v>
      </c>
      <c r="F729" s="141">
        <v>9.7884704431980705</v>
      </c>
      <c r="G729" s="141">
        <f>F729*(1-Elteq!$F$8)</f>
        <v>9.7884704431980705</v>
      </c>
    </row>
    <row r="730" spans="1:7" ht="14.25" customHeight="1" x14ac:dyDescent="0.2">
      <c r="A730" s="261" t="str">
        <f t="shared" ca="1" si="11"/>
        <v>REIKU-B</v>
      </c>
      <c r="B730" s="150" t="s">
        <v>1540</v>
      </c>
      <c r="C730" s="149"/>
      <c r="D730" s="149" t="s">
        <v>14450</v>
      </c>
      <c r="E730" s="166">
        <v>25</v>
      </c>
      <c r="F730" s="137">
        <v>11.540542051885081</v>
      </c>
      <c r="G730" s="137">
        <f>F730*(1-Elteq!$F$8)</f>
        <v>11.540542051885081</v>
      </c>
    </row>
    <row r="731" spans="1:7" ht="14.25" customHeight="1" x14ac:dyDescent="0.2">
      <c r="A731" s="261" t="str">
        <f t="shared" ca="1" si="11"/>
        <v>REIKU-B</v>
      </c>
      <c r="B731" s="147" t="s">
        <v>16488</v>
      </c>
      <c r="C731" s="146"/>
      <c r="D731" s="146" t="s">
        <v>14450</v>
      </c>
      <c r="E731" s="167">
        <v>10</v>
      </c>
      <c r="F731" s="141">
        <v>29.3186789477868</v>
      </c>
      <c r="G731" s="141">
        <f>F731*(1-Elteq!$F$8)</f>
        <v>29.3186789477868</v>
      </c>
    </row>
    <row r="732" spans="1:7" ht="14.25" customHeight="1" x14ac:dyDescent="0.2">
      <c r="A732" s="261" t="str">
        <f t="shared" ca="1" si="11"/>
        <v>REIKU-B</v>
      </c>
      <c r="B732" s="150" t="s">
        <v>1541</v>
      </c>
      <c r="C732" s="149"/>
      <c r="D732" s="149"/>
      <c r="E732" s="166">
        <v>100</v>
      </c>
      <c r="F732" s="137">
        <v>1.4400583544031094</v>
      </c>
      <c r="G732" s="137">
        <f>F732*(1-Elteq!$F$8)</f>
        <v>1.4400583544031094</v>
      </c>
    </row>
    <row r="733" spans="1:7" ht="14.25" customHeight="1" x14ac:dyDescent="0.2">
      <c r="A733" s="261" t="str">
        <f t="shared" ca="1" si="11"/>
        <v>REIKU-B</v>
      </c>
      <c r="B733" s="147" t="s">
        <v>1542</v>
      </c>
      <c r="C733" s="146"/>
      <c r="D733" s="146"/>
      <c r="E733" s="167">
        <v>100</v>
      </c>
      <c r="F733" s="141">
        <v>1.4516717282289404</v>
      </c>
      <c r="G733" s="141">
        <f>F733*(1-Elteq!$F$8)</f>
        <v>1.4516717282289404</v>
      </c>
    </row>
    <row r="734" spans="1:7" ht="14.25" customHeight="1" x14ac:dyDescent="0.2">
      <c r="A734" s="261" t="str">
        <f t="shared" ca="1" si="11"/>
        <v>REIKU-B</v>
      </c>
      <c r="B734" s="150" t="s">
        <v>1543</v>
      </c>
      <c r="C734" s="149"/>
      <c r="D734" s="149"/>
      <c r="E734" s="166">
        <v>50</v>
      </c>
      <c r="F734" s="137">
        <v>1.9162066812622018</v>
      </c>
      <c r="G734" s="137">
        <f>F734*(1-Elteq!$F$8)</f>
        <v>1.9162066812622018</v>
      </c>
    </row>
    <row r="735" spans="1:7" ht="14.25" customHeight="1" x14ac:dyDescent="0.2">
      <c r="A735" s="261" t="str">
        <f t="shared" ca="1" si="11"/>
        <v>REIKU-B</v>
      </c>
      <c r="B735" s="147" t="s">
        <v>1544</v>
      </c>
      <c r="C735" s="146"/>
      <c r="D735" s="146"/>
      <c r="E735" s="167">
        <v>50</v>
      </c>
      <c r="F735" s="141">
        <v>3.658212755136931</v>
      </c>
      <c r="G735" s="141">
        <f>F735*(1-Elteq!$F$8)</f>
        <v>3.658212755136931</v>
      </c>
    </row>
    <row r="736" spans="1:7" ht="14.25" customHeight="1" x14ac:dyDescent="0.2">
      <c r="A736" s="261" t="str">
        <f t="shared" ca="1" si="11"/>
        <v>REIKU-B</v>
      </c>
      <c r="B736" s="150" t="s">
        <v>1545</v>
      </c>
      <c r="C736" s="149"/>
      <c r="D736" s="149"/>
      <c r="E736" s="166">
        <v>50</v>
      </c>
      <c r="F736" s="137">
        <v>3.658212755136931</v>
      </c>
      <c r="G736" s="137">
        <f>F736*(1-Elteq!$F$8)</f>
        <v>3.658212755136931</v>
      </c>
    </row>
    <row r="737" spans="1:7" ht="14.25" customHeight="1" x14ac:dyDescent="0.2">
      <c r="A737" s="261" t="str">
        <f t="shared" ca="1" si="11"/>
        <v>REIKU-B</v>
      </c>
      <c r="B737" s="147" t="s">
        <v>1546</v>
      </c>
      <c r="C737" s="146"/>
      <c r="D737" s="146"/>
      <c r="E737" s="167">
        <v>50</v>
      </c>
      <c r="F737" s="141">
        <v>5.5163525672699754</v>
      </c>
      <c r="G737" s="141">
        <f>F737*(1-Elteq!$F$8)</f>
        <v>5.5163525672699754</v>
      </c>
    </row>
    <row r="738" spans="1:7" ht="14.25" customHeight="1" x14ac:dyDescent="0.2">
      <c r="A738" s="261" t="str">
        <f t="shared" ca="1" si="11"/>
        <v>REIKU-B</v>
      </c>
      <c r="B738" s="150" t="s">
        <v>1547</v>
      </c>
      <c r="C738" s="149"/>
      <c r="D738" s="149"/>
      <c r="E738" s="166">
        <v>50</v>
      </c>
      <c r="F738" s="137">
        <v>5.5163525672699754</v>
      </c>
      <c r="G738" s="137">
        <f>F738*(1-Elteq!$F$8)</f>
        <v>5.5163525672699754</v>
      </c>
    </row>
    <row r="739" spans="1:7" ht="14.25" customHeight="1" x14ac:dyDescent="0.2">
      <c r="A739" s="261" t="str">
        <f t="shared" ca="1" si="11"/>
        <v>REIKU-B</v>
      </c>
      <c r="B739" s="147" t="s">
        <v>1548</v>
      </c>
      <c r="C739" s="146"/>
      <c r="D739" s="146"/>
      <c r="E739" s="167">
        <v>50</v>
      </c>
      <c r="F739" s="141">
        <v>6.4338090995106674</v>
      </c>
      <c r="G739" s="141">
        <f>F739*(1-Elteq!$F$8)</f>
        <v>6.4338090995106674</v>
      </c>
    </row>
    <row r="740" spans="1:7" ht="14.25" customHeight="1" x14ac:dyDescent="0.2">
      <c r="A740" s="261" t="str">
        <f t="shared" ca="1" si="11"/>
        <v>REIKU-B</v>
      </c>
      <c r="B740" s="150" t="s">
        <v>1549</v>
      </c>
      <c r="C740" s="149"/>
      <c r="D740" s="149"/>
      <c r="E740" s="166">
        <v>50</v>
      </c>
      <c r="F740" s="137">
        <v>6.4338090995106674</v>
      </c>
      <c r="G740" s="137">
        <f>F740*(1-Elteq!$F$8)</f>
        <v>6.4338090995106674</v>
      </c>
    </row>
    <row r="741" spans="1:7" ht="14.25" customHeight="1" x14ac:dyDescent="0.2">
      <c r="A741" s="261" t="str">
        <f t="shared" ca="1" si="11"/>
        <v>REIKU-B</v>
      </c>
      <c r="B741" s="147" t="s">
        <v>1550</v>
      </c>
      <c r="C741" s="146"/>
      <c r="D741" s="146"/>
      <c r="E741" s="167">
        <v>30</v>
      </c>
      <c r="F741" s="141">
        <v>10.289449209686733</v>
      </c>
      <c r="G741" s="141">
        <f>F741*(1-Elteq!$F$8)</f>
        <v>10.289449209686733</v>
      </c>
    </row>
    <row r="742" spans="1:7" ht="14.25" customHeight="1" x14ac:dyDescent="0.2">
      <c r="A742" s="261" t="str">
        <f t="shared" ca="1" si="11"/>
        <v>REIKU-B</v>
      </c>
      <c r="B742" s="150" t="s">
        <v>1551</v>
      </c>
      <c r="C742" s="149"/>
      <c r="D742" s="149"/>
      <c r="E742" s="166">
        <v>30</v>
      </c>
      <c r="F742" s="137">
        <v>12.286949507729748</v>
      </c>
      <c r="G742" s="137">
        <f>F742*(1-Elteq!$F$8)</f>
        <v>12.286949507729748</v>
      </c>
    </row>
    <row r="743" spans="1:7" ht="14.25" customHeight="1" x14ac:dyDescent="0.2">
      <c r="A743" s="261" t="str">
        <f t="shared" ca="1" si="11"/>
        <v>REIKU-B</v>
      </c>
      <c r="B743" s="147" t="s">
        <v>1552</v>
      </c>
      <c r="C743" s="146"/>
      <c r="D743" s="146"/>
      <c r="E743" s="167" t="s">
        <v>1469</v>
      </c>
      <c r="F743" s="141">
        <v>17.780075327348069</v>
      </c>
      <c r="G743" s="141">
        <f>F743*(1-Elteq!$F$8)</f>
        <v>17.780075327348069</v>
      </c>
    </row>
    <row r="744" spans="1:7" ht="14.25" customHeight="1" x14ac:dyDescent="0.2">
      <c r="A744" s="261" t="str">
        <f t="shared" ca="1" si="11"/>
        <v>REIKU-B</v>
      </c>
      <c r="B744" s="150" t="s">
        <v>1553</v>
      </c>
      <c r="C744" s="149"/>
      <c r="D744" s="149"/>
      <c r="E744" s="166" t="s">
        <v>1469</v>
      </c>
      <c r="F744" s="137">
        <v>28.998594443101318</v>
      </c>
      <c r="G744" s="137">
        <f>F744*(1-Elteq!$F$8)</f>
        <v>28.998594443101318</v>
      </c>
    </row>
    <row r="745" spans="1:7" ht="14.25" customHeight="1" x14ac:dyDescent="0.2">
      <c r="A745" s="261" t="str">
        <f t="shared" ca="1" si="11"/>
        <v>REIKU-B</v>
      </c>
      <c r="B745" s="147" t="s">
        <v>1554</v>
      </c>
      <c r="C745" s="146"/>
      <c r="D745" s="146"/>
      <c r="E745" s="167" t="s">
        <v>1469</v>
      </c>
      <c r="F745" s="141">
        <v>34.665920870107094</v>
      </c>
      <c r="G745" s="141">
        <f>F745*(1-Elteq!$F$8)</f>
        <v>34.665920870107094</v>
      </c>
    </row>
    <row r="746" spans="1:7" ht="14.25" customHeight="1" x14ac:dyDescent="0.2">
      <c r="A746" s="261" t="str">
        <f t="shared" ca="1" si="11"/>
        <v>REIKU-B</v>
      </c>
      <c r="B746" s="150" t="s">
        <v>1555</v>
      </c>
      <c r="C746" s="149"/>
      <c r="D746" s="149"/>
      <c r="E746" s="166">
        <v>50</v>
      </c>
      <c r="F746" s="137">
        <v>2.4259047547292516</v>
      </c>
      <c r="G746" s="137">
        <f>F746*(1-Elteq!$F$8)</f>
        <v>2.4259047547292516</v>
      </c>
    </row>
    <row r="747" spans="1:7" ht="14.25" customHeight="1" x14ac:dyDescent="0.2">
      <c r="A747" s="261" t="str">
        <f t="shared" ca="1" si="11"/>
        <v>REIKU-B</v>
      </c>
      <c r="B747" s="147" t="s">
        <v>1555</v>
      </c>
      <c r="C747" s="146"/>
      <c r="D747" s="146"/>
      <c r="E747" s="167">
        <v>50</v>
      </c>
      <c r="F747" s="141">
        <v>2.4259047547292516</v>
      </c>
      <c r="G747" s="141">
        <f>F747*(1-Elteq!$F$8)</f>
        <v>2.4259047547292516</v>
      </c>
    </row>
    <row r="748" spans="1:7" ht="14.25" customHeight="1" x14ac:dyDescent="0.2">
      <c r="A748" s="261" t="str">
        <f t="shared" ca="1" si="11"/>
        <v>REIKU-B</v>
      </c>
      <c r="B748" s="150" t="s">
        <v>1556</v>
      </c>
      <c r="C748" s="149"/>
      <c r="D748" s="149"/>
      <c r="E748" s="166">
        <v>50</v>
      </c>
      <c r="F748" s="137">
        <v>2.4259047547292516</v>
      </c>
      <c r="G748" s="137">
        <f>F748*(1-Elteq!$F$8)</f>
        <v>2.4259047547292516</v>
      </c>
    </row>
    <row r="749" spans="1:7" ht="14.25" customHeight="1" x14ac:dyDescent="0.2">
      <c r="A749" s="261" t="str">
        <f t="shared" ca="1" si="11"/>
        <v>REIKU-B</v>
      </c>
      <c r="B749" s="147" t="s">
        <v>1556</v>
      </c>
      <c r="C749" s="146"/>
      <c r="D749" s="146"/>
      <c r="E749" s="167">
        <v>50</v>
      </c>
      <c r="F749" s="141">
        <v>2.4259047547292516</v>
      </c>
      <c r="G749" s="141">
        <f>F749*(1-Elteq!$F$8)</f>
        <v>2.4259047547292516</v>
      </c>
    </row>
    <row r="750" spans="1:7" ht="14.25" customHeight="1" x14ac:dyDescent="0.2">
      <c r="A750" s="261" t="str">
        <f t="shared" ca="1" si="11"/>
        <v>REIKU-B</v>
      </c>
      <c r="B750" s="150" t="s">
        <v>1557</v>
      </c>
      <c r="C750" s="149"/>
      <c r="D750" s="149"/>
      <c r="E750" s="166">
        <v>50</v>
      </c>
      <c r="F750" s="137">
        <v>2.4259047547292516</v>
      </c>
      <c r="G750" s="137">
        <f>F750*(1-Elteq!$F$8)</f>
        <v>2.4259047547292516</v>
      </c>
    </row>
    <row r="751" spans="1:7" ht="14.25" customHeight="1" x14ac:dyDescent="0.2">
      <c r="A751" s="261" t="str">
        <f t="shared" ca="1" si="11"/>
        <v>REIKU-B</v>
      </c>
      <c r="B751" s="147" t="s">
        <v>1557</v>
      </c>
      <c r="C751" s="146"/>
      <c r="D751" s="146"/>
      <c r="E751" s="167">
        <v>50</v>
      </c>
      <c r="F751" s="141">
        <v>2.4259047547292516</v>
      </c>
      <c r="G751" s="141">
        <f>F751*(1-Elteq!$F$8)</f>
        <v>2.4259047547292516</v>
      </c>
    </row>
    <row r="752" spans="1:7" ht="14.25" customHeight="1" x14ac:dyDescent="0.2">
      <c r="A752" s="261" t="str">
        <f t="shared" ca="1" si="11"/>
        <v>REIKU-B</v>
      </c>
      <c r="B752" s="150" t="s">
        <v>1558</v>
      </c>
      <c r="C752" s="149"/>
      <c r="D752" s="149"/>
      <c r="E752" s="166">
        <v>50</v>
      </c>
      <c r="F752" s="137">
        <v>2.4259047547292516</v>
      </c>
      <c r="G752" s="137">
        <f>F752*(1-Elteq!$F$8)</f>
        <v>2.4259047547292516</v>
      </c>
    </row>
    <row r="753" spans="1:7" ht="14.25" customHeight="1" x14ac:dyDescent="0.2">
      <c r="A753" s="261" t="str">
        <f t="shared" ca="1" si="11"/>
        <v>REIKU-B</v>
      </c>
      <c r="B753" s="147" t="s">
        <v>1559</v>
      </c>
      <c r="C753" s="146"/>
      <c r="D753" s="146"/>
      <c r="E753" s="167">
        <v>50</v>
      </c>
      <c r="F753" s="141">
        <v>2.4259047547292516</v>
      </c>
      <c r="G753" s="141">
        <f>F753*(1-Elteq!$F$8)</f>
        <v>2.4259047547292516</v>
      </c>
    </row>
    <row r="754" spans="1:7" ht="14.25" customHeight="1" x14ac:dyDescent="0.2">
      <c r="A754" s="261" t="str">
        <f t="shared" ca="1" si="11"/>
        <v>REIKU-B</v>
      </c>
      <c r="B754" s="150" t="s">
        <v>1560</v>
      </c>
      <c r="C754" s="149"/>
      <c r="D754" s="149"/>
      <c r="E754" s="166">
        <v>50</v>
      </c>
      <c r="F754" s="137">
        <v>2.4259047547292516</v>
      </c>
      <c r="G754" s="137">
        <f>F754*(1-Elteq!$F$8)</f>
        <v>2.4259047547292516</v>
      </c>
    </row>
    <row r="755" spans="1:7" ht="14.25" customHeight="1" x14ac:dyDescent="0.2">
      <c r="A755" s="261" t="str">
        <f t="shared" ca="1" si="11"/>
        <v>REIKU-B</v>
      </c>
      <c r="B755" s="147" t="s">
        <v>1561</v>
      </c>
      <c r="C755" s="146"/>
      <c r="D755" s="146"/>
      <c r="E755" s="167">
        <v>50</v>
      </c>
      <c r="F755" s="141">
        <v>2.4259047547292516</v>
      </c>
      <c r="G755" s="141">
        <f>F755*(1-Elteq!$F$8)</f>
        <v>2.4259047547292516</v>
      </c>
    </row>
    <row r="756" spans="1:7" ht="14.25" customHeight="1" x14ac:dyDescent="0.2">
      <c r="A756" s="261" t="str">
        <f t="shared" ca="1" si="11"/>
        <v>REIKU-B</v>
      </c>
      <c r="B756" s="150" t="s">
        <v>1562</v>
      </c>
      <c r="C756" s="149"/>
      <c r="D756" s="149"/>
      <c r="E756" s="166">
        <v>50</v>
      </c>
      <c r="F756" s="137">
        <v>3.1743221790606166</v>
      </c>
      <c r="G756" s="137">
        <f>F756*(1-Elteq!$F$8)</f>
        <v>3.1743221790606166</v>
      </c>
    </row>
    <row r="757" spans="1:7" ht="14.25" customHeight="1" x14ac:dyDescent="0.2">
      <c r="A757" s="261" t="str">
        <f t="shared" ca="1" si="11"/>
        <v>REIKU-B</v>
      </c>
      <c r="B757" s="147" t="s">
        <v>1563</v>
      </c>
      <c r="C757" s="146"/>
      <c r="D757" s="146"/>
      <c r="E757" s="167">
        <v>50</v>
      </c>
      <c r="F757" s="141">
        <v>3.1743221790606166</v>
      </c>
      <c r="G757" s="141">
        <f>F757*(1-Elteq!$F$8)</f>
        <v>3.1743221790606166</v>
      </c>
    </row>
    <row r="758" spans="1:7" ht="14.25" customHeight="1" x14ac:dyDescent="0.2">
      <c r="A758" s="261" t="str">
        <f t="shared" ca="1" si="11"/>
        <v>REIKU-B</v>
      </c>
      <c r="B758" s="150" t="s">
        <v>1564</v>
      </c>
      <c r="C758" s="149"/>
      <c r="D758" s="149"/>
      <c r="E758" s="166">
        <v>30</v>
      </c>
      <c r="F758" s="137">
        <v>4.6969645251140832</v>
      </c>
      <c r="G758" s="137">
        <f>F758*(1-Elteq!$F$8)</f>
        <v>4.6969645251140832</v>
      </c>
    </row>
    <row r="759" spans="1:7" ht="14.25" customHeight="1" x14ac:dyDescent="0.2">
      <c r="A759" s="261" t="str">
        <f t="shared" ca="1" si="11"/>
        <v>REIKU-B</v>
      </c>
      <c r="B759" s="147" t="s">
        <v>1565</v>
      </c>
      <c r="C759" s="146"/>
      <c r="D759" s="146"/>
      <c r="E759" s="167">
        <v>30</v>
      </c>
      <c r="F759" s="141">
        <v>4.6969645251140832</v>
      </c>
      <c r="G759" s="141">
        <f>F759*(1-Elteq!$F$8)</f>
        <v>4.6969645251140832</v>
      </c>
    </row>
    <row r="760" spans="1:7" ht="14.25" customHeight="1" x14ac:dyDescent="0.2">
      <c r="A760" s="261" t="str">
        <f t="shared" ca="1" si="11"/>
        <v>REIKU-B</v>
      </c>
      <c r="B760" s="150" t="s">
        <v>16489</v>
      </c>
      <c r="C760" s="149"/>
      <c r="D760" s="149"/>
      <c r="E760" s="166">
        <v>10</v>
      </c>
      <c r="F760" s="137">
        <v>24.804487948827429</v>
      </c>
      <c r="G760" s="137">
        <f>F760*(1-Elteq!$F$8)</f>
        <v>24.804487948827429</v>
      </c>
    </row>
    <row r="761" spans="1:7" ht="14.25" customHeight="1" x14ac:dyDescent="0.2">
      <c r="A761" s="261" t="str">
        <f t="shared" ca="1" si="11"/>
        <v>REIKU-B</v>
      </c>
      <c r="B761" s="147" t="s">
        <v>1566</v>
      </c>
      <c r="C761" s="146"/>
      <c r="D761" s="146"/>
      <c r="E761" s="167">
        <v>10</v>
      </c>
      <c r="F761" s="141">
        <v>33.652976597520684</v>
      </c>
      <c r="G761" s="141">
        <f>F761*(1-Elteq!$F$8)</f>
        <v>33.652976597520684</v>
      </c>
    </row>
    <row r="762" spans="1:7" ht="14.25" customHeight="1" x14ac:dyDescent="0.2">
      <c r="A762" s="261" t="str">
        <f t="shared" ca="1" si="11"/>
        <v>REIKU-B</v>
      </c>
      <c r="B762" s="150" t="s">
        <v>1567</v>
      </c>
      <c r="C762" s="149"/>
      <c r="D762" s="149"/>
      <c r="E762" s="166">
        <v>10</v>
      </c>
      <c r="F762" s="137">
        <v>42.879156914709057</v>
      </c>
      <c r="G762" s="137">
        <f>F762*(1-Elteq!$F$8)</f>
        <v>42.879156914709057</v>
      </c>
    </row>
    <row r="763" spans="1:7" ht="14.25" customHeight="1" x14ac:dyDescent="0.2">
      <c r="A763" s="261" t="str">
        <f t="shared" ca="1" si="11"/>
        <v>REIKU-B</v>
      </c>
      <c r="B763" s="147" t="s">
        <v>16490</v>
      </c>
      <c r="C763" s="146"/>
      <c r="D763" s="146"/>
      <c r="E763" s="167">
        <v>25</v>
      </c>
      <c r="F763" s="141">
        <v>6.3127986349083844</v>
      </c>
      <c r="G763" s="141">
        <f>F763*(1-Elteq!$F$8)</f>
        <v>6.3127986349083844</v>
      </c>
    </row>
    <row r="764" spans="1:7" ht="14.25" customHeight="1" x14ac:dyDescent="0.2">
      <c r="A764" s="261" t="str">
        <f t="shared" ca="1" si="11"/>
        <v>REIKU-B</v>
      </c>
      <c r="B764" s="150" t="s">
        <v>1568</v>
      </c>
      <c r="C764" s="149"/>
      <c r="D764" s="149"/>
      <c r="E764" s="166">
        <v>25</v>
      </c>
      <c r="F764" s="137">
        <v>9.3036028093605871</v>
      </c>
      <c r="G764" s="137">
        <f>F764*(1-Elteq!$F$8)</f>
        <v>9.3036028093605871</v>
      </c>
    </row>
    <row r="765" spans="1:7" ht="14.25" customHeight="1" x14ac:dyDescent="0.2">
      <c r="A765" s="261" t="str">
        <f t="shared" ca="1" si="11"/>
        <v>REIKU-B</v>
      </c>
      <c r="B765" s="147" t="s">
        <v>1569</v>
      </c>
      <c r="C765" s="146"/>
      <c r="D765" s="146"/>
      <c r="E765" s="167">
        <v>10</v>
      </c>
      <c r="F765" s="141">
        <v>10.268431639814699</v>
      </c>
      <c r="G765" s="141">
        <f>F765*(1-Elteq!$F$8)</f>
        <v>10.268431639814699</v>
      </c>
    </row>
    <row r="766" spans="1:7" ht="14.25" customHeight="1" x14ac:dyDescent="0.2">
      <c r="A766" s="261" t="str">
        <f t="shared" ca="1" si="11"/>
        <v>REIKU-B</v>
      </c>
      <c r="B766" s="150" t="s">
        <v>1570</v>
      </c>
      <c r="C766" s="149"/>
      <c r="D766" s="149"/>
      <c r="E766" s="166">
        <v>10</v>
      </c>
      <c r="F766" s="137">
        <v>10.884325161127268</v>
      </c>
      <c r="G766" s="137">
        <f>F766*(1-Elteq!$F$8)</f>
        <v>10.884325161127268</v>
      </c>
    </row>
    <row r="767" spans="1:7" ht="14.25" customHeight="1" x14ac:dyDescent="0.2">
      <c r="A767" s="261" t="str">
        <f t="shared" ca="1" si="11"/>
        <v>REIKU-B</v>
      </c>
      <c r="B767" s="147" t="s">
        <v>1571</v>
      </c>
      <c r="C767" s="146"/>
      <c r="D767" s="146"/>
      <c r="E767" s="167">
        <v>10</v>
      </c>
      <c r="F767" s="141">
        <v>14.503813533594043</v>
      </c>
      <c r="G767" s="141">
        <f>F767*(1-Elteq!$F$8)</f>
        <v>14.503813533594043</v>
      </c>
    </row>
    <row r="768" spans="1:7" ht="14.25" customHeight="1" x14ac:dyDescent="0.2">
      <c r="A768" s="261" t="str">
        <f t="shared" ca="1" si="11"/>
        <v>REIKU-B</v>
      </c>
      <c r="B768" s="150" t="s">
        <v>1572</v>
      </c>
      <c r="C768" s="149"/>
      <c r="D768" s="149"/>
      <c r="E768" s="166">
        <v>10</v>
      </c>
      <c r="F768" s="137">
        <v>22.775116447325164</v>
      </c>
      <c r="G768" s="137">
        <f>F768*(1-Elteq!$F$8)</f>
        <v>22.775116447325164</v>
      </c>
    </row>
    <row r="769" spans="1:7" ht="14.25" customHeight="1" x14ac:dyDescent="0.2">
      <c r="A769" s="261" t="str">
        <f t="shared" ca="1" si="11"/>
        <v>REIKU-B</v>
      </c>
      <c r="B769" s="147" t="s">
        <v>16491</v>
      </c>
      <c r="C769" s="146"/>
      <c r="D769" s="146"/>
      <c r="E769" s="167">
        <v>10</v>
      </c>
      <c r="F769" s="141">
        <v>17.671909086835292</v>
      </c>
      <c r="G769" s="141">
        <f>F769*(1-Elteq!$F$8)</f>
        <v>17.671909086835292</v>
      </c>
    </row>
    <row r="770" spans="1:7" ht="14.25" customHeight="1" x14ac:dyDescent="0.2">
      <c r="A770" s="261" t="str">
        <f t="shared" ca="1" si="11"/>
        <v>REIKU-B</v>
      </c>
      <c r="B770" s="150" t="s">
        <v>1573</v>
      </c>
      <c r="C770" s="149"/>
      <c r="D770" s="149"/>
      <c r="E770" s="166">
        <v>10</v>
      </c>
      <c r="F770" s="137">
        <v>16.990166105174271</v>
      </c>
      <c r="G770" s="137">
        <f>F770*(1-Elteq!$F$8)</f>
        <v>16.990166105174271</v>
      </c>
    </row>
    <row r="771" spans="1:7" ht="14.25" customHeight="1" x14ac:dyDescent="0.2">
      <c r="A771" s="261" t="str">
        <f t="shared" ca="1" si="11"/>
        <v>REIKU-B</v>
      </c>
      <c r="B771" s="147" t="s">
        <v>1574</v>
      </c>
      <c r="C771" s="146"/>
      <c r="D771" s="146"/>
      <c r="E771" s="167">
        <v>10</v>
      </c>
      <c r="F771" s="141">
        <v>23.149101318299948</v>
      </c>
      <c r="G771" s="141">
        <f>F771*(1-Elteq!$F$8)</f>
        <v>23.149101318299948</v>
      </c>
    </row>
    <row r="772" spans="1:7" ht="14.25" customHeight="1" x14ac:dyDescent="0.2">
      <c r="A772" s="261" t="str">
        <f t="shared" ca="1" si="11"/>
        <v>REIKU-B</v>
      </c>
      <c r="B772" s="150" t="s">
        <v>16492</v>
      </c>
      <c r="C772" s="149"/>
      <c r="D772" s="149"/>
      <c r="E772" s="166">
        <v>10</v>
      </c>
      <c r="F772" s="137">
        <v>24.022183479029582</v>
      </c>
      <c r="G772" s="137">
        <f>F772*(1-Elteq!$F$8)</f>
        <v>24.022183479029582</v>
      </c>
    </row>
    <row r="773" spans="1:7" ht="14.25" customHeight="1" x14ac:dyDescent="0.2">
      <c r="A773" s="261" t="str">
        <f t="shared" ca="1" si="11"/>
        <v>REIKU-B</v>
      </c>
      <c r="B773" s="147" t="s">
        <v>1575</v>
      </c>
      <c r="C773" s="146"/>
      <c r="D773" s="146"/>
      <c r="E773" s="167">
        <v>50</v>
      </c>
      <c r="F773" s="141">
        <v>2.7614022208088285</v>
      </c>
      <c r="G773" s="141">
        <f>F773*(1-Elteq!$F$8)</f>
        <v>2.7614022208088285</v>
      </c>
    </row>
    <row r="774" spans="1:7" ht="14.25" customHeight="1" x14ac:dyDescent="0.2">
      <c r="A774" s="261" t="str">
        <f t="shared" ref="A774:A837" ca="1" si="12">REPLACE(CELL("Filename",$A$1),1,FIND("]",CELL("filename",$A$1)),"")</f>
        <v>REIKU-B</v>
      </c>
      <c r="B774" s="150" t="s">
        <v>1575</v>
      </c>
      <c r="C774" s="149"/>
      <c r="D774" s="149"/>
      <c r="E774" s="166">
        <v>50</v>
      </c>
      <c r="F774" s="137">
        <v>2.7614022208088285</v>
      </c>
      <c r="G774" s="137">
        <f>F774*(1-Elteq!$F$8)</f>
        <v>2.7614022208088285</v>
      </c>
    </row>
    <row r="775" spans="1:7" ht="14.25" customHeight="1" x14ac:dyDescent="0.2">
      <c r="A775" s="261" t="str">
        <f t="shared" ca="1" si="12"/>
        <v>REIKU-B</v>
      </c>
      <c r="B775" s="147" t="s">
        <v>1576</v>
      </c>
      <c r="C775" s="146"/>
      <c r="D775" s="146"/>
      <c r="E775" s="167">
        <v>50</v>
      </c>
      <c r="F775" s="141">
        <v>2.7743059695041974</v>
      </c>
      <c r="G775" s="141">
        <f>F775*(1-Elteq!$F$8)</f>
        <v>2.7743059695041974</v>
      </c>
    </row>
    <row r="776" spans="1:7" ht="14.25" customHeight="1" x14ac:dyDescent="0.2">
      <c r="A776" s="261" t="str">
        <f t="shared" ca="1" si="12"/>
        <v>REIKU-B</v>
      </c>
      <c r="B776" s="150" t="s">
        <v>1576</v>
      </c>
      <c r="C776" s="149"/>
      <c r="D776" s="149"/>
      <c r="E776" s="166">
        <v>50</v>
      </c>
      <c r="F776" s="137">
        <v>2.7743059695041974</v>
      </c>
      <c r="G776" s="137">
        <f>F776*(1-Elteq!$F$8)</f>
        <v>2.7743059695041974</v>
      </c>
    </row>
    <row r="777" spans="1:7" ht="14.25" customHeight="1" x14ac:dyDescent="0.2">
      <c r="A777" s="261" t="str">
        <f t="shared" ca="1" si="12"/>
        <v>REIKU-B</v>
      </c>
      <c r="B777" s="147" t="s">
        <v>1577</v>
      </c>
      <c r="C777" s="146"/>
      <c r="D777" s="146"/>
      <c r="E777" s="167">
        <v>50</v>
      </c>
      <c r="F777" s="141">
        <v>2.8130172155903033</v>
      </c>
      <c r="G777" s="141">
        <f>F777*(1-Elteq!$F$8)</f>
        <v>2.8130172155903033</v>
      </c>
    </row>
    <row r="778" spans="1:7" ht="14.25" customHeight="1" x14ac:dyDescent="0.2">
      <c r="A778" s="261" t="str">
        <f t="shared" ca="1" si="12"/>
        <v>REIKU-B</v>
      </c>
      <c r="B778" s="150" t="s">
        <v>1577</v>
      </c>
      <c r="C778" s="149"/>
      <c r="D778" s="149"/>
      <c r="E778" s="166">
        <v>50</v>
      </c>
      <c r="F778" s="137">
        <v>2.8130172155903033</v>
      </c>
      <c r="G778" s="137">
        <f>F778*(1-Elteq!$F$8)</f>
        <v>2.8130172155903033</v>
      </c>
    </row>
    <row r="779" spans="1:7" ht="14.25" customHeight="1" x14ac:dyDescent="0.2">
      <c r="A779" s="261" t="str">
        <f t="shared" ca="1" si="12"/>
        <v>REIKU-B</v>
      </c>
      <c r="B779" s="147" t="s">
        <v>1578</v>
      </c>
      <c r="C779" s="146"/>
      <c r="D779" s="146"/>
      <c r="E779" s="167">
        <v>50</v>
      </c>
      <c r="F779" s="141">
        <v>2.7614022208088285</v>
      </c>
      <c r="G779" s="141">
        <f>F779*(1-Elteq!$F$8)</f>
        <v>2.7614022208088285</v>
      </c>
    </row>
    <row r="780" spans="1:7" ht="14.25" customHeight="1" x14ac:dyDescent="0.2">
      <c r="A780" s="261" t="str">
        <f t="shared" ca="1" si="12"/>
        <v>REIKU-B</v>
      </c>
      <c r="B780" s="150" t="s">
        <v>1579</v>
      </c>
      <c r="C780" s="149"/>
      <c r="D780" s="149"/>
      <c r="E780" s="166">
        <v>50</v>
      </c>
      <c r="F780" s="137">
        <v>2.7614022208088285</v>
      </c>
      <c r="G780" s="137">
        <f>F780*(1-Elteq!$F$8)</f>
        <v>2.7614022208088285</v>
      </c>
    </row>
    <row r="781" spans="1:7" ht="14.25" customHeight="1" x14ac:dyDescent="0.2">
      <c r="A781" s="261" t="str">
        <f t="shared" ca="1" si="12"/>
        <v>REIKU-B</v>
      </c>
      <c r="B781" s="147" t="s">
        <v>1580</v>
      </c>
      <c r="C781" s="146"/>
      <c r="D781" s="146"/>
      <c r="E781" s="167">
        <v>50</v>
      </c>
      <c r="F781" s="141">
        <v>2.7743059695041974</v>
      </c>
      <c r="G781" s="141">
        <f>F781*(1-Elteq!$F$8)</f>
        <v>2.7743059695041974</v>
      </c>
    </row>
    <row r="782" spans="1:7" ht="14.25" customHeight="1" x14ac:dyDescent="0.2">
      <c r="A782" s="261" t="str">
        <f t="shared" ca="1" si="12"/>
        <v>REIKU-B</v>
      </c>
      <c r="B782" s="150" t="s">
        <v>1581</v>
      </c>
      <c r="C782" s="149"/>
      <c r="D782" s="149"/>
      <c r="E782" s="166">
        <v>50</v>
      </c>
      <c r="F782" s="137">
        <v>2.787209718199565</v>
      </c>
      <c r="G782" s="137">
        <f>F782*(1-Elteq!$F$8)</f>
        <v>2.787209718199565</v>
      </c>
    </row>
    <row r="783" spans="1:7" ht="14.25" customHeight="1" x14ac:dyDescent="0.2">
      <c r="A783" s="261" t="str">
        <f t="shared" ca="1" si="12"/>
        <v>REIKU-B</v>
      </c>
      <c r="B783" s="147" t="s">
        <v>1582</v>
      </c>
      <c r="C783" s="146"/>
      <c r="D783" s="146"/>
      <c r="E783" s="167">
        <v>50</v>
      </c>
      <c r="F783" s="141">
        <v>3.638857132093877</v>
      </c>
      <c r="G783" s="141">
        <f>F783*(1-Elteq!$F$8)</f>
        <v>3.638857132093877</v>
      </c>
    </row>
    <row r="784" spans="1:7" ht="14.25" customHeight="1" x14ac:dyDescent="0.2">
      <c r="A784" s="261" t="str">
        <f t="shared" ca="1" si="12"/>
        <v>REIKU-B</v>
      </c>
      <c r="B784" s="150" t="s">
        <v>1583</v>
      </c>
      <c r="C784" s="149"/>
      <c r="D784" s="149"/>
      <c r="E784" s="166">
        <v>50</v>
      </c>
      <c r="F784" s="137">
        <v>3.6001458860077729</v>
      </c>
      <c r="G784" s="137">
        <f>F784*(1-Elteq!$F$8)</f>
        <v>3.6001458860077729</v>
      </c>
    </row>
    <row r="785" spans="1:7" ht="14.25" customHeight="1" x14ac:dyDescent="0.2">
      <c r="A785" s="261" t="str">
        <f t="shared" ca="1" si="12"/>
        <v>REIKU-B</v>
      </c>
      <c r="B785" s="147" t="s">
        <v>1584</v>
      </c>
      <c r="C785" s="146"/>
      <c r="D785" s="146"/>
      <c r="E785" s="167">
        <v>30</v>
      </c>
      <c r="F785" s="141">
        <v>5.4324782007500803</v>
      </c>
      <c r="G785" s="141">
        <f>F785*(1-Elteq!$F$8)</f>
        <v>5.4324782007500803</v>
      </c>
    </row>
    <row r="786" spans="1:7" ht="14.25" customHeight="1" x14ac:dyDescent="0.2">
      <c r="A786" s="261" t="str">
        <f t="shared" ca="1" si="12"/>
        <v>REIKU-B</v>
      </c>
      <c r="B786" s="150" t="s">
        <v>1585</v>
      </c>
      <c r="C786" s="149"/>
      <c r="D786" s="149"/>
      <c r="E786" s="166">
        <v>30</v>
      </c>
      <c r="F786" s="137">
        <v>5.3421519598825027</v>
      </c>
      <c r="G786" s="137">
        <f>F786*(1-Elteq!$F$8)</f>
        <v>5.3421519598825027</v>
      </c>
    </row>
    <row r="787" spans="1:7" ht="14.25" customHeight="1" x14ac:dyDescent="0.2">
      <c r="A787" s="261" t="str">
        <f t="shared" ca="1" si="12"/>
        <v>REIKU-B</v>
      </c>
      <c r="B787" s="147" t="s">
        <v>1586</v>
      </c>
      <c r="C787" s="146"/>
      <c r="D787" s="146"/>
      <c r="E787" s="165">
        <v>10</v>
      </c>
      <c r="F787" s="158">
        <v>11.09722387801679</v>
      </c>
      <c r="G787" s="158">
        <f>F787*(1-Elteq!$F$8)</f>
        <v>11.09722387801679</v>
      </c>
    </row>
    <row r="788" spans="1:7" ht="14.25" customHeight="1" x14ac:dyDescent="0.2">
      <c r="A788" s="261" t="str">
        <f t="shared" ca="1" si="12"/>
        <v>REIKU-B</v>
      </c>
      <c r="B788" s="150" t="s">
        <v>16493</v>
      </c>
      <c r="C788" s="149"/>
      <c r="D788" s="149"/>
      <c r="E788" s="164">
        <v>10</v>
      </c>
      <c r="F788" s="156">
        <v>5.8611831804670373</v>
      </c>
      <c r="G788" s="156">
        <f>F788*(1-Elteq!$F$8)</f>
        <v>5.8611831804670373</v>
      </c>
    </row>
    <row r="789" spans="1:7" ht="14.25" customHeight="1" x14ac:dyDescent="0.2">
      <c r="A789" s="261" t="str">
        <f t="shared" ca="1" si="12"/>
        <v>REIKU-B</v>
      </c>
      <c r="B789" s="147" t="s">
        <v>16494</v>
      </c>
      <c r="C789" s="146"/>
      <c r="D789" s="169"/>
      <c r="E789" s="168">
        <v>10</v>
      </c>
      <c r="F789" s="141">
        <v>7.7560045436666005</v>
      </c>
      <c r="G789" s="141">
        <f>F789*(1-Elteq!$F$8)</f>
        <v>7.7560045436666005</v>
      </c>
    </row>
    <row r="790" spans="1:7" ht="14.25" customHeight="1" x14ac:dyDescent="0.2">
      <c r="A790" s="261" t="str">
        <f t="shared" ca="1" si="12"/>
        <v>REIKU-B</v>
      </c>
      <c r="B790" s="150" t="s">
        <v>1587</v>
      </c>
      <c r="C790" s="149"/>
      <c r="D790" s="171"/>
      <c r="E790" s="170">
        <v>10</v>
      </c>
      <c r="F790" s="137">
        <v>9.5569684341605257</v>
      </c>
      <c r="G790" s="137">
        <f>F790*(1-Elteq!$F$8)</f>
        <v>9.5569684341605257</v>
      </c>
    </row>
    <row r="791" spans="1:7" ht="14.25" customHeight="1" x14ac:dyDescent="0.2">
      <c r="A791" s="261" t="str">
        <f t="shared" ca="1" si="12"/>
        <v>REIKU-B</v>
      </c>
      <c r="B791" s="147" t="s">
        <v>1588</v>
      </c>
      <c r="C791" s="146"/>
      <c r="D791" s="169"/>
      <c r="E791" s="168">
        <v>100</v>
      </c>
      <c r="F791" s="141">
        <v>7.7422492172210172E-2</v>
      </c>
      <c r="G791" s="141">
        <f>F791*(1-Elteq!$F$8)</f>
        <v>7.7422492172210172E-2</v>
      </c>
    </row>
    <row r="792" spans="1:7" ht="14.25" customHeight="1" x14ac:dyDescent="0.2">
      <c r="A792" s="261" t="str">
        <f t="shared" ca="1" si="12"/>
        <v>REIKU-B</v>
      </c>
      <c r="B792" s="150" t="s">
        <v>1589</v>
      </c>
      <c r="C792" s="149"/>
      <c r="D792" s="171"/>
      <c r="E792" s="170">
        <v>50</v>
      </c>
      <c r="F792" s="137">
        <v>0.77422492172210156</v>
      </c>
      <c r="G792" s="137">
        <f>F792*(1-Elteq!$F$8)</f>
        <v>0.77422492172210156</v>
      </c>
    </row>
    <row r="793" spans="1:7" ht="14.25" customHeight="1" x14ac:dyDescent="0.2">
      <c r="A793" s="261" t="str">
        <f t="shared" ca="1" si="12"/>
        <v>REIKU-B</v>
      </c>
      <c r="B793" s="147" t="s">
        <v>1590</v>
      </c>
      <c r="C793" s="146"/>
      <c r="D793" s="169"/>
      <c r="E793" s="168">
        <v>50</v>
      </c>
      <c r="F793" s="141">
        <v>2.2065410269079901</v>
      </c>
      <c r="G793" s="141">
        <f>F793*(1-Elteq!$F$8)</f>
        <v>2.2065410269079901</v>
      </c>
    </row>
    <row r="794" spans="1:7" ht="14.25" customHeight="1" x14ac:dyDescent="0.2">
      <c r="A794" s="261" t="str">
        <f t="shared" ca="1" si="12"/>
        <v>REIKU-B</v>
      </c>
      <c r="B794" s="150" t="s">
        <v>1591</v>
      </c>
      <c r="C794" s="149"/>
      <c r="D794" s="171"/>
      <c r="E794" s="170">
        <v>50</v>
      </c>
      <c r="F794" s="137">
        <v>2.2194447756033582</v>
      </c>
      <c r="G794" s="137">
        <f>F794*(1-Elteq!$F$8)</f>
        <v>2.2194447756033582</v>
      </c>
    </row>
    <row r="795" spans="1:7" ht="14.25" customHeight="1" x14ac:dyDescent="0.2">
      <c r="A795" s="261" t="str">
        <f t="shared" ca="1" si="12"/>
        <v>REIKU-B</v>
      </c>
      <c r="B795" s="147" t="s">
        <v>1592</v>
      </c>
      <c r="C795" s="146"/>
      <c r="D795" s="169"/>
      <c r="E795" s="168">
        <v>50</v>
      </c>
      <c r="F795" s="141">
        <v>2.2194447756033582</v>
      </c>
      <c r="G795" s="141">
        <f>F795*(1-Elteq!$F$8)</f>
        <v>2.2194447756033582</v>
      </c>
    </row>
    <row r="796" spans="1:7" ht="14.25" customHeight="1" x14ac:dyDescent="0.2">
      <c r="A796" s="261" t="str">
        <f t="shared" ca="1" si="12"/>
        <v>REIKU-B</v>
      </c>
      <c r="B796" s="150" t="s">
        <v>1593</v>
      </c>
      <c r="C796" s="149"/>
      <c r="D796" s="171"/>
      <c r="E796" s="170">
        <v>50</v>
      </c>
      <c r="F796" s="137">
        <v>2.2065410269079901</v>
      </c>
      <c r="G796" s="137">
        <f>F796*(1-Elteq!$F$8)</f>
        <v>2.2065410269079901</v>
      </c>
    </row>
    <row r="797" spans="1:7" ht="14.25" customHeight="1" x14ac:dyDescent="0.2">
      <c r="A797" s="261" t="str">
        <f t="shared" ca="1" si="12"/>
        <v>REIKU-B</v>
      </c>
      <c r="B797" s="147" t="s">
        <v>1594</v>
      </c>
      <c r="C797" s="146"/>
      <c r="D797" s="169"/>
      <c r="E797" s="168">
        <v>50</v>
      </c>
      <c r="F797" s="141">
        <v>2.2194447756033582</v>
      </c>
      <c r="G797" s="141">
        <f>F797*(1-Elteq!$F$8)</f>
        <v>2.2194447756033582</v>
      </c>
    </row>
    <row r="798" spans="1:7" ht="14.25" customHeight="1" x14ac:dyDescent="0.2">
      <c r="A798" s="261" t="str">
        <f t="shared" ca="1" si="12"/>
        <v>REIKU-B</v>
      </c>
      <c r="B798" s="150" t="s">
        <v>1595</v>
      </c>
      <c r="C798" s="149"/>
      <c r="D798" s="171"/>
      <c r="E798" s="170">
        <v>50</v>
      </c>
      <c r="F798" s="137">
        <v>2.2194447756033582</v>
      </c>
      <c r="G798" s="137">
        <f>F798*(1-Elteq!$F$8)</f>
        <v>2.2194447756033582</v>
      </c>
    </row>
    <row r="799" spans="1:7" ht="14.25" customHeight="1" x14ac:dyDescent="0.2">
      <c r="A799" s="261" t="str">
        <f t="shared" ca="1" si="12"/>
        <v>REIKU-B</v>
      </c>
      <c r="B799" s="147" t="s">
        <v>1596</v>
      </c>
      <c r="C799" s="146"/>
      <c r="D799" s="169"/>
      <c r="E799" s="168">
        <v>50</v>
      </c>
      <c r="F799" s="141">
        <v>2.2194447756033582</v>
      </c>
      <c r="G799" s="141">
        <f>F799*(1-Elteq!$F$8)</f>
        <v>2.2194447756033582</v>
      </c>
    </row>
    <row r="800" spans="1:7" ht="14.25" customHeight="1" x14ac:dyDescent="0.2">
      <c r="A800" s="261" t="str">
        <f t="shared" ca="1" si="12"/>
        <v>REIKU-B</v>
      </c>
      <c r="B800" s="150" t="s">
        <v>1597</v>
      </c>
      <c r="C800" s="149"/>
      <c r="D800" s="171"/>
      <c r="E800" s="170">
        <v>50</v>
      </c>
      <c r="F800" s="137">
        <v>2.2194447756033582</v>
      </c>
      <c r="G800" s="137">
        <f>F800*(1-Elteq!$F$8)</f>
        <v>2.2194447756033582</v>
      </c>
    </row>
    <row r="801" spans="1:7" ht="14.25" customHeight="1" x14ac:dyDescent="0.2">
      <c r="A801" s="261" t="str">
        <f t="shared" ca="1" si="12"/>
        <v>REIKU-B</v>
      </c>
      <c r="B801" s="147" t="s">
        <v>1598</v>
      </c>
      <c r="C801" s="146"/>
      <c r="D801" s="169"/>
      <c r="E801" s="168">
        <v>50</v>
      </c>
      <c r="F801" s="141">
        <v>2.2194447756033582</v>
      </c>
      <c r="G801" s="141">
        <f>F801*(1-Elteq!$F$8)</f>
        <v>2.2194447756033582</v>
      </c>
    </row>
    <row r="802" spans="1:7" ht="14.25" customHeight="1" x14ac:dyDescent="0.2">
      <c r="A802" s="261" t="str">
        <f t="shared" ca="1" si="12"/>
        <v>REIKU-B</v>
      </c>
      <c r="B802" s="150" t="s">
        <v>1599</v>
      </c>
      <c r="C802" s="149"/>
      <c r="D802" s="171"/>
      <c r="E802" s="170">
        <v>50</v>
      </c>
      <c r="F802" s="137">
        <v>2.2194447756033582</v>
      </c>
      <c r="G802" s="137">
        <f>F802*(1-Elteq!$F$8)</f>
        <v>2.2194447756033582</v>
      </c>
    </row>
    <row r="803" spans="1:7" ht="14.25" customHeight="1" x14ac:dyDescent="0.2">
      <c r="A803" s="261" t="str">
        <f t="shared" ca="1" si="12"/>
        <v>REIKU-B</v>
      </c>
      <c r="B803" s="147" t="s">
        <v>1600</v>
      </c>
      <c r="C803" s="146"/>
      <c r="D803" s="169"/>
      <c r="E803" s="168">
        <v>50</v>
      </c>
      <c r="F803" s="141">
        <v>2.2194447756033582</v>
      </c>
      <c r="G803" s="141">
        <f>F803*(1-Elteq!$F$8)</f>
        <v>2.2194447756033582</v>
      </c>
    </row>
    <row r="804" spans="1:7" ht="14.25" customHeight="1" x14ac:dyDescent="0.2">
      <c r="A804" s="261" t="str">
        <f t="shared" ca="1" si="12"/>
        <v>REIKU-B</v>
      </c>
      <c r="B804" s="150" t="s">
        <v>1601</v>
      </c>
      <c r="C804" s="149"/>
      <c r="D804" s="171"/>
      <c r="E804" s="170">
        <v>50</v>
      </c>
      <c r="F804" s="137">
        <v>1.8820583177479586</v>
      </c>
      <c r="G804" s="137">
        <f>F804*(1-Elteq!$F$8)</f>
        <v>1.8820583177479586</v>
      </c>
    </row>
    <row r="805" spans="1:7" ht="14.25" customHeight="1" x14ac:dyDescent="0.2">
      <c r="A805" s="261" t="str">
        <f t="shared" ca="1" si="12"/>
        <v>REIKU-B</v>
      </c>
      <c r="B805" s="147" t="s">
        <v>16495</v>
      </c>
      <c r="C805" s="146"/>
      <c r="D805" s="169"/>
      <c r="E805" s="168">
        <v>50</v>
      </c>
      <c r="F805" s="141">
        <v>2.2323548267581161</v>
      </c>
      <c r="G805" s="141">
        <f>F805*(1-Elteq!$F$8)</f>
        <v>2.2323548267581161</v>
      </c>
    </row>
    <row r="806" spans="1:7" ht="14.25" customHeight="1" x14ac:dyDescent="0.2">
      <c r="A806" s="261" t="str">
        <f t="shared" ca="1" si="12"/>
        <v>REIKU-B</v>
      </c>
      <c r="B806" s="150" t="s">
        <v>1602</v>
      </c>
      <c r="C806" s="149"/>
      <c r="D806" s="171"/>
      <c r="E806" s="170">
        <v>50</v>
      </c>
      <c r="F806" s="137">
        <v>2.2323485242987262</v>
      </c>
      <c r="G806" s="137">
        <f>F806*(1-Elteq!$F$8)</f>
        <v>2.2323485242987262</v>
      </c>
    </row>
    <row r="807" spans="1:7" ht="14.25" customHeight="1" x14ac:dyDescent="0.2">
      <c r="A807" s="261" t="str">
        <f t="shared" ca="1" si="12"/>
        <v>REIKU-B</v>
      </c>
      <c r="B807" s="147" t="s">
        <v>1603</v>
      </c>
      <c r="C807" s="146"/>
      <c r="D807" s="169"/>
      <c r="E807" s="168">
        <v>50</v>
      </c>
      <c r="F807" s="141">
        <v>2.2323485242987262</v>
      </c>
      <c r="G807" s="141">
        <f>F807*(1-Elteq!$F$8)</f>
        <v>2.2323485242987262</v>
      </c>
    </row>
    <row r="808" spans="1:7" ht="14.25" customHeight="1" x14ac:dyDescent="0.2">
      <c r="A808" s="261" t="str">
        <f t="shared" ca="1" si="12"/>
        <v>REIKU-B</v>
      </c>
      <c r="B808" s="150" t="s">
        <v>1604</v>
      </c>
      <c r="C808" s="149"/>
      <c r="D808" s="149"/>
      <c r="E808" s="166">
        <v>30</v>
      </c>
      <c r="F808" s="137">
        <v>3.7162796242660856</v>
      </c>
      <c r="G808" s="137">
        <f>F808*(1-Elteq!$F$8)</f>
        <v>3.7162796242660856</v>
      </c>
    </row>
    <row r="809" spans="1:7" ht="14.25" customHeight="1" x14ac:dyDescent="0.2">
      <c r="A809" s="261" t="str">
        <f t="shared" ca="1" si="12"/>
        <v>REIKU-B</v>
      </c>
      <c r="B809" s="147" t="s">
        <v>1605</v>
      </c>
      <c r="C809" s="146"/>
      <c r="D809" s="146"/>
      <c r="E809" s="167">
        <v>30</v>
      </c>
      <c r="F809" s="141">
        <v>3.7162796242660856</v>
      </c>
      <c r="G809" s="141">
        <f>F809*(1-Elteq!$F$8)</f>
        <v>3.7162796242660856</v>
      </c>
    </row>
    <row r="810" spans="1:7" ht="14.25" customHeight="1" x14ac:dyDescent="0.2">
      <c r="A810" s="261" t="str">
        <f t="shared" ca="1" si="12"/>
        <v>REIKU-B</v>
      </c>
      <c r="B810" s="150" t="s">
        <v>1606</v>
      </c>
      <c r="C810" s="149"/>
      <c r="D810" s="149"/>
      <c r="E810" s="166">
        <v>30</v>
      </c>
      <c r="F810" s="137">
        <v>5.3292482111871333</v>
      </c>
      <c r="G810" s="137">
        <f>F810*(1-Elteq!$F$8)</f>
        <v>5.3292482111871333</v>
      </c>
    </row>
    <row r="811" spans="1:7" ht="14.25" customHeight="1" x14ac:dyDescent="0.2">
      <c r="A811" s="261" t="str">
        <f t="shared" ca="1" si="12"/>
        <v>REIKU-B</v>
      </c>
      <c r="B811" s="147" t="s">
        <v>1607</v>
      </c>
      <c r="C811" s="146"/>
      <c r="D811" s="146"/>
      <c r="E811" s="167">
        <v>30</v>
      </c>
      <c r="F811" s="141">
        <v>5.3292482111871333</v>
      </c>
      <c r="G811" s="141">
        <f>F811*(1-Elteq!$F$8)</f>
        <v>5.3292482111871333</v>
      </c>
    </row>
    <row r="812" spans="1:7" ht="14.25" customHeight="1" x14ac:dyDescent="0.2">
      <c r="A812" s="261" t="str">
        <f t="shared" ca="1" si="12"/>
        <v>REIKU-B</v>
      </c>
      <c r="B812" s="150" t="s">
        <v>1608</v>
      </c>
      <c r="C812" s="149"/>
      <c r="D812" s="149"/>
      <c r="E812" s="166">
        <v>10</v>
      </c>
      <c r="F812" s="137">
        <v>8.8003566102412201</v>
      </c>
      <c r="G812" s="137">
        <f>F812*(1-Elteq!$F$8)</f>
        <v>8.8003566102412201</v>
      </c>
    </row>
    <row r="813" spans="1:7" ht="14.25" customHeight="1" x14ac:dyDescent="0.2">
      <c r="A813" s="261" t="str">
        <f t="shared" ca="1" si="12"/>
        <v>REIKU-B</v>
      </c>
      <c r="B813" s="147" t="s">
        <v>1609</v>
      </c>
      <c r="C813" s="146"/>
      <c r="D813" s="146"/>
      <c r="E813" s="167">
        <v>10</v>
      </c>
      <c r="F813" s="141">
        <v>8.8003566102412201</v>
      </c>
      <c r="G813" s="141">
        <f>F813*(1-Elteq!$F$8)</f>
        <v>8.8003566102412201</v>
      </c>
    </row>
    <row r="814" spans="1:7" ht="14.25" customHeight="1" x14ac:dyDescent="0.2">
      <c r="A814" s="261" t="str">
        <f t="shared" ca="1" si="12"/>
        <v>REIKU-B</v>
      </c>
      <c r="B814" s="150" t="s">
        <v>1610</v>
      </c>
      <c r="C814" s="149"/>
      <c r="D814" s="149"/>
      <c r="E814" s="166">
        <v>10</v>
      </c>
      <c r="F814" s="137">
        <v>9.8326565058706912</v>
      </c>
      <c r="G814" s="137">
        <f>F814*(1-Elteq!$F$8)</f>
        <v>9.8326565058706912</v>
      </c>
    </row>
    <row r="815" spans="1:7" ht="14.25" customHeight="1" x14ac:dyDescent="0.2">
      <c r="A815" s="261" t="str">
        <f t="shared" ca="1" si="12"/>
        <v>REIKU-B</v>
      </c>
      <c r="B815" s="147" t="s">
        <v>1611</v>
      </c>
      <c r="C815" s="146"/>
      <c r="D815" s="146"/>
      <c r="E815" s="167">
        <v>10</v>
      </c>
      <c r="F815" s="141">
        <v>9.8326565058706912</v>
      </c>
      <c r="G815" s="141">
        <f>F815*(1-Elteq!$F$8)</f>
        <v>9.8326565058706912</v>
      </c>
    </row>
    <row r="816" spans="1:7" ht="14.25" customHeight="1" x14ac:dyDescent="0.2">
      <c r="A816" s="261" t="str">
        <f t="shared" ca="1" si="12"/>
        <v>REIKU-B</v>
      </c>
      <c r="B816" s="150" t="s">
        <v>16496</v>
      </c>
      <c r="C816" s="149"/>
      <c r="D816" s="149"/>
      <c r="E816" s="166">
        <v>10</v>
      </c>
      <c r="F816" s="137">
        <v>15.75489966000448</v>
      </c>
      <c r="G816" s="137">
        <f>F816*(1-Elteq!$F$8)</f>
        <v>15.75489966000448</v>
      </c>
    </row>
    <row r="817" spans="1:7" ht="14.25" customHeight="1" x14ac:dyDescent="0.2">
      <c r="A817" s="261" t="str">
        <f t="shared" ca="1" si="12"/>
        <v>REIKU-B</v>
      </c>
      <c r="B817" s="147" t="s">
        <v>1612</v>
      </c>
      <c r="C817" s="146"/>
      <c r="D817" s="146"/>
      <c r="E817" s="167">
        <v>10</v>
      </c>
      <c r="F817" s="141">
        <v>22.258966499510418</v>
      </c>
      <c r="G817" s="141">
        <f>F817*(1-Elteq!$F$8)</f>
        <v>22.258966499510418</v>
      </c>
    </row>
    <row r="818" spans="1:7" ht="14.25" customHeight="1" x14ac:dyDescent="0.2">
      <c r="A818" s="261" t="str">
        <f t="shared" ca="1" si="12"/>
        <v>REIKU-B</v>
      </c>
      <c r="B818" s="150" t="s">
        <v>1613</v>
      </c>
      <c r="C818" s="149"/>
      <c r="D818" s="149"/>
      <c r="E818" s="166">
        <v>10</v>
      </c>
      <c r="F818" s="137">
        <v>28.994723318492724</v>
      </c>
      <c r="G818" s="137">
        <f>F818*(1-Elteq!$F$8)</f>
        <v>28.994723318492724</v>
      </c>
    </row>
    <row r="819" spans="1:7" ht="14.25" customHeight="1" x14ac:dyDescent="0.2">
      <c r="A819" s="261" t="str">
        <f t="shared" ca="1" si="12"/>
        <v>REIKU-B</v>
      </c>
      <c r="B819" s="147" t="s">
        <v>1614</v>
      </c>
      <c r="C819" s="146"/>
      <c r="D819" s="146"/>
      <c r="E819" s="167">
        <v>50</v>
      </c>
      <c r="F819" s="141">
        <v>2.5549422416829355</v>
      </c>
      <c r="G819" s="141">
        <f>F819*(1-Elteq!$F$8)</f>
        <v>2.5549422416829355</v>
      </c>
    </row>
    <row r="820" spans="1:7" ht="14.25" customHeight="1" x14ac:dyDescent="0.2">
      <c r="A820" s="261" t="str">
        <f t="shared" ca="1" si="12"/>
        <v>REIKU-B</v>
      </c>
      <c r="B820" s="150" t="s">
        <v>1615</v>
      </c>
      <c r="C820" s="149"/>
      <c r="D820" s="149"/>
      <c r="E820" s="166">
        <v>50</v>
      </c>
      <c r="F820" s="137">
        <v>2.5936534877690405</v>
      </c>
      <c r="G820" s="137">
        <f>F820*(1-Elteq!$F$8)</f>
        <v>2.5936534877690405</v>
      </c>
    </row>
    <row r="821" spans="1:7" ht="14.25" customHeight="1" x14ac:dyDescent="0.2">
      <c r="A821" s="261" t="str">
        <f t="shared" ca="1" si="12"/>
        <v>REIKU-B</v>
      </c>
      <c r="B821" s="147" t="s">
        <v>1616</v>
      </c>
      <c r="C821" s="146"/>
      <c r="D821" s="146"/>
      <c r="E821" s="167">
        <v>50</v>
      </c>
      <c r="F821" s="141">
        <v>2.6323647338551464</v>
      </c>
      <c r="G821" s="141">
        <f>F821*(1-Elteq!$F$8)</f>
        <v>2.6323647338551464</v>
      </c>
    </row>
    <row r="822" spans="1:7" ht="14.25" customHeight="1" x14ac:dyDescent="0.2">
      <c r="A822" s="261" t="str">
        <f t="shared" ca="1" si="12"/>
        <v>REIKU-B</v>
      </c>
      <c r="B822" s="150" t="s">
        <v>1617</v>
      </c>
      <c r="C822" s="149"/>
      <c r="D822" s="149"/>
      <c r="E822" s="166">
        <v>50</v>
      </c>
      <c r="F822" s="137">
        <v>2.5678459903783031</v>
      </c>
      <c r="G822" s="137">
        <f>F822*(1-Elteq!$F$8)</f>
        <v>2.5678459903783031</v>
      </c>
    </row>
    <row r="823" spans="1:7" ht="14.25" customHeight="1" x14ac:dyDescent="0.2">
      <c r="A823" s="261" t="str">
        <f t="shared" ca="1" si="12"/>
        <v>REIKU-B</v>
      </c>
      <c r="B823" s="147" t="s">
        <v>1618</v>
      </c>
      <c r="C823" s="146"/>
      <c r="D823" s="146"/>
      <c r="E823" s="167">
        <v>50</v>
      </c>
      <c r="F823" s="141">
        <v>2.5807497390736724</v>
      </c>
      <c r="G823" s="141">
        <f>F823*(1-Elteq!$F$8)</f>
        <v>2.5807497390736724</v>
      </c>
    </row>
    <row r="824" spans="1:7" ht="14.25" customHeight="1" x14ac:dyDescent="0.2">
      <c r="A824" s="261" t="str">
        <f t="shared" ca="1" si="12"/>
        <v>REIKU-B</v>
      </c>
      <c r="B824" s="150" t="s">
        <v>1619</v>
      </c>
      <c r="C824" s="149"/>
      <c r="D824" s="149"/>
      <c r="E824" s="166">
        <v>50</v>
      </c>
      <c r="F824" s="137">
        <v>2.5936534877690405</v>
      </c>
      <c r="G824" s="137">
        <f>F824*(1-Elteq!$F$8)</f>
        <v>2.5936534877690405</v>
      </c>
    </row>
    <row r="825" spans="1:7" ht="14.25" customHeight="1" x14ac:dyDescent="0.2">
      <c r="A825" s="261" t="str">
        <f t="shared" ca="1" si="12"/>
        <v>REIKU-B</v>
      </c>
      <c r="B825" s="147" t="s">
        <v>1620</v>
      </c>
      <c r="C825" s="146"/>
      <c r="D825" s="146"/>
      <c r="E825" s="167">
        <v>50</v>
      </c>
      <c r="F825" s="141">
        <v>2.5936534877690405</v>
      </c>
      <c r="G825" s="141">
        <f>F825*(1-Elteq!$F$8)</f>
        <v>2.5936534877690405</v>
      </c>
    </row>
    <row r="826" spans="1:7" ht="14.25" customHeight="1" x14ac:dyDescent="0.2">
      <c r="A826" s="261" t="str">
        <f t="shared" ca="1" si="12"/>
        <v>REIKU-B</v>
      </c>
      <c r="B826" s="150" t="s">
        <v>1621</v>
      </c>
      <c r="C826" s="149"/>
      <c r="D826" s="149"/>
      <c r="E826" s="166">
        <v>50</v>
      </c>
      <c r="F826" s="137">
        <v>2.6065572364644094</v>
      </c>
      <c r="G826" s="137">
        <f>F826*(1-Elteq!$F$8)</f>
        <v>2.6065572364644094</v>
      </c>
    </row>
    <row r="827" spans="1:7" ht="14.25" customHeight="1" x14ac:dyDescent="0.2">
      <c r="A827" s="261" t="str">
        <f t="shared" ca="1" si="12"/>
        <v>REIKU-B</v>
      </c>
      <c r="B827" s="147" t="s">
        <v>1622</v>
      </c>
      <c r="C827" s="146"/>
      <c r="D827" s="146"/>
      <c r="E827" s="167">
        <v>50</v>
      </c>
      <c r="F827" s="141">
        <v>2.6065572364644094</v>
      </c>
      <c r="G827" s="141">
        <f>F827*(1-Elteq!$F$8)</f>
        <v>2.6065572364644094</v>
      </c>
    </row>
    <row r="828" spans="1:7" ht="14.25" customHeight="1" x14ac:dyDescent="0.2">
      <c r="A828" s="261" t="str">
        <f t="shared" ca="1" si="12"/>
        <v>REIKU-B</v>
      </c>
      <c r="B828" s="150" t="s">
        <v>1623</v>
      </c>
      <c r="C828" s="149"/>
      <c r="D828" s="149"/>
      <c r="E828" s="166">
        <v>50</v>
      </c>
      <c r="F828" s="137">
        <v>2.6452684825505144</v>
      </c>
      <c r="G828" s="137">
        <f>F828*(1-Elteq!$F$8)</f>
        <v>2.6452684825505144</v>
      </c>
    </row>
    <row r="829" spans="1:7" ht="14.25" customHeight="1" x14ac:dyDescent="0.2">
      <c r="A829" s="261" t="str">
        <f t="shared" ca="1" si="12"/>
        <v>REIKU-B</v>
      </c>
      <c r="B829" s="147" t="s">
        <v>1624</v>
      </c>
      <c r="C829" s="146"/>
      <c r="D829" s="146"/>
      <c r="E829" s="167">
        <v>50</v>
      </c>
      <c r="F829" s="141">
        <v>2.5936534877690405</v>
      </c>
      <c r="G829" s="141">
        <f>F829*(1-Elteq!$F$8)</f>
        <v>2.5936534877690405</v>
      </c>
    </row>
    <row r="830" spans="1:7" ht="14.25" customHeight="1" x14ac:dyDescent="0.2">
      <c r="A830" s="261" t="str">
        <f t="shared" ca="1" si="12"/>
        <v>REIKU-B</v>
      </c>
      <c r="B830" s="150" t="s">
        <v>1625</v>
      </c>
      <c r="C830" s="149"/>
      <c r="D830" s="149"/>
      <c r="E830" s="166">
        <v>50</v>
      </c>
      <c r="F830" s="137">
        <v>2.6065572364644094</v>
      </c>
      <c r="G830" s="137">
        <f>F830*(1-Elteq!$F$8)</f>
        <v>2.6065572364644094</v>
      </c>
    </row>
    <row r="831" spans="1:7" ht="14.25" customHeight="1" x14ac:dyDescent="0.2">
      <c r="A831" s="261" t="str">
        <f t="shared" ca="1" si="12"/>
        <v>REIKU-B</v>
      </c>
      <c r="B831" s="147" t="s">
        <v>1626</v>
      </c>
      <c r="C831" s="146"/>
      <c r="D831" s="146"/>
      <c r="E831" s="167">
        <v>50</v>
      </c>
      <c r="F831" s="141">
        <v>2.6194609851597779</v>
      </c>
      <c r="G831" s="141">
        <f>F831*(1-Elteq!$F$8)</f>
        <v>2.6194609851597779</v>
      </c>
    </row>
    <row r="832" spans="1:7" ht="14.25" customHeight="1" x14ac:dyDescent="0.2">
      <c r="A832" s="261" t="str">
        <f t="shared" ca="1" si="12"/>
        <v>REIKU-B</v>
      </c>
      <c r="B832" s="150" t="s">
        <v>1627</v>
      </c>
      <c r="C832" s="149"/>
      <c r="D832" s="149"/>
      <c r="E832" s="166">
        <v>50</v>
      </c>
      <c r="F832" s="137">
        <v>2.6710759799412513</v>
      </c>
      <c r="G832" s="137">
        <f>F832*(1-Elteq!$F$8)</f>
        <v>2.6710759799412513</v>
      </c>
    </row>
    <row r="833" spans="1:7" ht="14.25" customHeight="1" x14ac:dyDescent="0.2">
      <c r="A833" s="261" t="str">
        <f t="shared" ca="1" si="12"/>
        <v>REIKU-B</v>
      </c>
      <c r="B833" s="147" t="s">
        <v>1628</v>
      </c>
      <c r="C833" s="146"/>
      <c r="D833" s="146"/>
      <c r="E833" s="167">
        <v>50</v>
      </c>
      <c r="F833" s="141">
        <v>2.6452684825505144</v>
      </c>
      <c r="G833" s="141">
        <f>F833*(1-Elteq!$F$8)</f>
        <v>2.6452684825505144</v>
      </c>
    </row>
    <row r="834" spans="1:7" ht="14.25" customHeight="1" x14ac:dyDescent="0.2">
      <c r="A834" s="261" t="str">
        <f t="shared" ca="1" si="12"/>
        <v>REIKU-B</v>
      </c>
      <c r="B834" s="150" t="s">
        <v>1629</v>
      </c>
      <c r="C834" s="149"/>
      <c r="D834" s="149"/>
      <c r="E834" s="166">
        <v>50</v>
      </c>
      <c r="F834" s="137">
        <v>2.6581722312458824</v>
      </c>
      <c r="G834" s="137">
        <f>F834*(1-Elteq!$F$8)</f>
        <v>2.6581722312458824</v>
      </c>
    </row>
    <row r="835" spans="1:7" ht="14.25" customHeight="1" x14ac:dyDescent="0.2">
      <c r="A835" s="261" t="str">
        <f t="shared" ca="1" si="12"/>
        <v>REIKU-B</v>
      </c>
      <c r="B835" s="147" t="s">
        <v>1630</v>
      </c>
      <c r="C835" s="146"/>
      <c r="D835" s="146"/>
      <c r="E835" s="167">
        <v>30</v>
      </c>
      <c r="F835" s="141">
        <v>4.3614670590345064</v>
      </c>
      <c r="G835" s="141">
        <f>F835*(1-Elteq!$F$8)</f>
        <v>4.3614670590345064</v>
      </c>
    </row>
    <row r="836" spans="1:7" ht="14.25" customHeight="1" x14ac:dyDescent="0.2">
      <c r="A836" s="261" t="str">
        <f t="shared" ca="1" si="12"/>
        <v>REIKU-B</v>
      </c>
      <c r="B836" s="150" t="s">
        <v>1631</v>
      </c>
      <c r="C836" s="149"/>
      <c r="D836" s="149"/>
      <c r="E836" s="166">
        <v>30</v>
      </c>
      <c r="F836" s="137">
        <v>4.3614670590345064</v>
      </c>
      <c r="G836" s="137">
        <f>F836*(1-Elteq!$F$8)</f>
        <v>4.3614670590345064</v>
      </c>
    </row>
    <row r="837" spans="1:7" ht="14.25" customHeight="1" x14ac:dyDescent="0.2">
      <c r="A837" s="261" t="str">
        <f t="shared" ca="1" si="12"/>
        <v>REIKU-B</v>
      </c>
      <c r="B837" s="147" t="s">
        <v>1632</v>
      </c>
      <c r="C837" s="146"/>
      <c r="D837" s="146"/>
      <c r="E837" s="167">
        <v>30</v>
      </c>
      <c r="F837" s="141">
        <v>6.1808956250814449</v>
      </c>
      <c r="G837" s="141">
        <f>F837*(1-Elteq!$F$8)</f>
        <v>6.1808956250814449</v>
      </c>
    </row>
    <row r="838" spans="1:7" ht="14.25" customHeight="1" x14ac:dyDescent="0.2">
      <c r="A838" s="261" t="str">
        <f t="shared" ref="A838:A901" ca="1" si="13">REPLACE(CELL("Filename",$A$1),1,FIND("]",CELL("filename",$A$1)),"")</f>
        <v>REIKU-B</v>
      </c>
      <c r="B838" s="150" t="s">
        <v>1633</v>
      </c>
      <c r="C838" s="149"/>
      <c r="D838" s="149"/>
      <c r="E838" s="166">
        <v>30</v>
      </c>
      <c r="F838" s="137">
        <v>6.1808956250814449</v>
      </c>
      <c r="G838" s="137">
        <f>F838*(1-Elteq!$F$8)</f>
        <v>6.1808956250814449</v>
      </c>
    </row>
    <row r="839" spans="1:7" ht="14.25" customHeight="1" x14ac:dyDescent="0.2">
      <c r="A839" s="261" t="str">
        <f t="shared" ca="1" si="13"/>
        <v>REIKU-B</v>
      </c>
      <c r="B839" s="147" t="s">
        <v>1634</v>
      </c>
      <c r="C839" s="146"/>
      <c r="D839" s="146"/>
      <c r="E839" s="167">
        <v>10</v>
      </c>
      <c r="F839" s="141">
        <v>10.090731479778055</v>
      </c>
      <c r="G839" s="141">
        <f>F839*(1-Elteq!$F$8)</f>
        <v>10.090731479778055</v>
      </c>
    </row>
    <row r="840" spans="1:7" ht="14.25" customHeight="1" x14ac:dyDescent="0.2">
      <c r="A840" s="261" t="str">
        <f t="shared" ca="1" si="13"/>
        <v>REIKU-B</v>
      </c>
      <c r="B840" s="150" t="s">
        <v>1635</v>
      </c>
      <c r="C840" s="149"/>
      <c r="D840" s="149"/>
      <c r="E840" s="166">
        <v>10</v>
      </c>
      <c r="F840" s="137">
        <v>9.9875014902151147</v>
      </c>
      <c r="G840" s="137">
        <f>F840*(1-Elteq!$F$8)</f>
        <v>9.9875014902151147</v>
      </c>
    </row>
    <row r="841" spans="1:7" ht="14.25" customHeight="1" x14ac:dyDescent="0.2">
      <c r="A841" s="261" t="str">
        <f t="shared" ca="1" si="13"/>
        <v>REIKU-B</v>
      </c>
      <c r="B841" s="147" t="s">
        <v>1636</v>
      </c>
      <c r="C841" s="146"/>
      <c r="D841" s="146"/>
      <c r="E841" s="167">
        <v>10</v>
      </c>
      <c r="F841" s="141">
        <v>11.523047584963946</v>
      </c>
      <c r="G841" s="141">
        <f>F841*(1-Elteq!$F$8)</f>
        <v>11.523047584963946</v>
      </c>
    </row>
    <row r="842" spans="1:7" ht="14.25" customHeight="1" x14ac:dyDescent="0.2">
      <c r="A842" s="261" t="str">
        <f t="shared" ca="1" si="13"/>
        <v>REIKU-B</v>
      </c>
      <c r="B842" s="150" t="s">
        <v>1637</v>
      </c>
      <c r="C842" s="149"/>
      <c r="D842" s="149"/>
      <c r="E842" s="166">
        <v>10</v>
      </c>
      <c r="F842" s="137">
        <v>11.277876359751948</v>
      </c>
      <c r="G842" s="137">
        <f>F842*(1-Elteq!$F$8)</f>
        <v>11.277876359751948</v>
      </c>
    </row>
    <row r="843" spans="1:7" ht="14.25" customHeight="1" x14ac:dyDescent="0.2">
      <c r="A843" s="261" t="str">
        <f t="shared" ca="1" si="13"/>
        <v>REIKU-B</v>
      </c>
      <c r="B843" s="147" t="s">
        <v>1638</v>
      </c>
      <c r="C843" s="146"/>
      <c r="D843" s="146"/>
      <c r="E843" s="167">
        <v>50</v>
      </c>
      <c r="F843" s="141">
        <v>0.20645997912589376</v>
      </c>
      <c r="G843" s="141">
        <f>F843*(1-Elteq!$F$8)</f>
        <v>0.20645997912589376</v>
      </c>
    </row>
    <row r="844" spans="1:7" ht="14.25" customHeight="1" x14ac:dyDescent="0.2">
      <c r="A844" s="261" t="str">
        <f t="shared" ca="1" si="13"/>
        <v>REIKU-B</v>
      </c>
      <c r="B844" s="150" t="s">
        <v>1639</v>
      </c>
      <c r="C844" s="149"/>
      <c r="D844" s="149"/>
      <c r="E844" s="166">
        <v>50</v>
      </c>
      <c r="F844" s="137">
        <v>0.20645997912589376</v>
      </c>
      <c r="G844" s="137">
        <f>F844*(1-Elteq!$F$8)</f>
        <v>0.20645997912589376</v>
      </c>
    </row>
    <row r="845" spans="1:7" ht="14.25" customHeight="1" x14ac:dyDescent="0.2">
      <c r="A845" s="261" t="str">
        <f t="shared" ca="1" si="13"/>
        <v>REIKU-B</v>
      </c>
      <c r="B845" s="147" t="s">
        <v>1640</v>
      </c>
      <c r="C845" s="146"/>
      <c r="D845" s="146"/>
      <c r="E845" s="167">
        <v>50</v>
      </c>
      <c r="F845" s="141">
        <v>0.21936372782126209</v>
      </c>
      <c r="G845" s="141">
        <f>F845*(1-Elteq!$F$8)</f>
        <v>0.21936372782126209</v>
      </c>
    </row>
    <row r="846" spans="1:7" ht="14.25" customHeight="1" x14ac:dyDescent="0.2">
      <c r="A846" s="261" t="str">
        <f t="shared" ca="1" si="13"/>
        <v>REIKU-B</v>
      </c>
      <c r="B846" s="150" t="s">
        <v>1641</v>
      </c>
      <c r="C846" s="149"/>
      <c r="D846" s="149"/>
      <c r="E846" s="166">
        <v>50</v>
      </c>
      <c r="F846" s="137">
        <v>0.21936372782126209</v>
      </c>
      <c r="G846" s="137">
        <f>F846*(1-Elteq!$F$8)</f>
        <v>0.21936372782126209</v>
      </c>
    </row>
    <row r="847" spans="1:7" ht="14.25" customHeight="1" x14ac:dyDescent="0.2">
      <c r="A847" s="261" t="str">
        <f t="shared" ca="1" si="13"/>
        <v>REIKU-B</v>
      </c>
      <c r="B847" s="147" t="s">
        <v>1642</v>
      </c>
      <c r="C847" s="146"/>
      <c r="D847" s="146"/>
      <c r="E847" s="167">
        <v>50</v>
      </c>
      <c r="F847" s="141">
        <v>0.41291995825178751</v>
      </c>
      <c r="G847" s="141">
        <f>F847*(1-Elteq!$F$8)</f>
        <v>0.41291995825178751</v>
      </c>
    </row>
    <row r="848" spans="1:7" ht="14.25" customHeight="1" x14ac:dyDescent="0.2">
      <c r="A848" s="261" t="str">
        <f t="shared" ca="1" si="13"/>
        <v>REIKU-B</v>
      </c>
      <c r="B848" s="150" t="s">
        <v>1643</v>
      </c>
      <c r="C848" s="149"/>
      <c r="D848" s="149"/>
      <c r="E848" s="166">
        <v>50</v>
      </c>
      <c r="F848" s="137">
        <v>0.41291995825178751</v>
      </c>
      <c r="G848" s="137">
        <f>F848*(1-Elteq!$F$8)</f>
        <v>0.41291995825178751</v>
      </c>
    </row>
    <row r="849" spans="1:7" ht="14.25" customHeight="1" x14ac:dyDescent="0.2">
      <c r="A849" s="261" t="str">
        <f t="shared" ca="1" si="13"/>
        <v>REIKU-B</v>
      </c>
      <c r="B849" s="147" t="s">
        <v>1644</v>
      </c>
      <c r="C849" s="146"/>
      <c r="D849" s="146"/>
      <c r="E849" s="167">
        <v>30</v>
      </c>
      <c r="F849" s="141">
        <v>0.51614994781473456</v>
      </c>
      <c r="G849" s="141">
        <f>F849*(1-Elteq!$F$8)</f>
        <v>0.51614994781473456</v>
      </c>
    </row>
    <row r="850" spans="1:7" ht="14.25" customHeight="1" x14ac:dyDescent="0.2">
      <c r="A850" s="261" t="str">
        <f t="shared" ca="1" si="13"/>
        <v>REIKU-B</v>
      </c>
      <c r="B850" s="150" t="s">
        <v>1645</v>
      </c>
      <c r="C850" s="149"/>
      <c r="D850" s="149"/>
      <c r="E850" s="166">
        <v>30</v>
      </c>
      <c r="F850" s="137">
        <v>0.51614994781473456</v>
      </c>
      <c r="G850" s="137">
        <f>F850*(1-Elteq!$F$8)</f>
        <v>0.51614994781473456</v>
      </c>
    </row>
    <row r="851" spans="1:7" ht="14.25" customHeight="1" x14ac:dyDescent="0.2">
      <c r="A851" s="261" t="str">
        <f t="shared" ca="1" si="13"/>
        <v>REIKU-B</v>
      </c>
      <c r="B851" s="147" t="s">
        <v>1646</v>
      </c>
      <c r="C851" s="146"/>
      <c r="D851" s="146"/>
      <c r="E851" s="167">
        <v>20</v>
      </c>
      <c r="F851" s="141">
        <v>0.80003241911283829</v>
      </c>
      <c r="G851" s="141">
        <f>F851*(1-Elteq!$F$8)</f>
        <v>0.80003241911283829</v>
      </c>
    </row>
    <row r="852" spans="1:7" ht="14.25" customHeight="1" x14ac:dyDescent="0.2">
      <c r="A852" s="261" t="str">
        <f t="shared" ca="1" si="13"/>
        <v>REIKU-B</v>
      </c>
      <c r="B852" s="150" t="s">
        <v>1647</v>
      </c>
      <c r="C852" s="149"/>
      <c r="D852" s="149"/>
      <c r="E852" s="166">
        <v>10</v>
      </c>
      <c r="F852" s="137">
        <v>0.98068490084799531</v>
      </c>
      <c r="G852" s="137">
        <f>F852*(1-Elteq!$F$8)</f>
        <v>0.98068490084799531</v>
      </c>
    </row>
    <row r="853" spans="1:7" ht="14.25" customHeight="1" x14ac:dyDescent="0.2">
      <c r="A853" s="261" t="str">
        <f t="shared" ca="1" si="13"/>
        <v>REIKU-B</v>
      </c>
      <c r="B853" s="147" t="s">
        <v>1648</v>
      </c>
      <c r="C853" s="146"/>
      <c r="D853" s="146"/>
      <c r="E853" s="167">
        <v>50</v>
      </c>
      <c r="F853" s="141">
        <v>2.2581560216894632</v>
      </c>
      <c r="G853" s="141">
        <f>F853*(1-Elteq!$F$8)</f>
        <v>2.2581560216894632</v>
      </c>
    </row>
    <row r="854" spans="1:7" ht="14.25" customHeight="1" x14ac:dyDescent="0.2">
      <c r="A854" s="261" t="str">
        <f t="shared" ca="1" si="13"/>
        <v>REIKU-B</v>
      </c>
      <c r="B854" s="150" t="s">
        <v>1649</v>
      </c>
      <c r="C854" s="149"/>
      <c r="D854" s="149"/>
      <c r="E854" s="166">
        <v>50</v>
      </c>
      <c r="F854" s="137">
        <v>2.2581560216894632</v>
      </c>
      <c r="G854" s="137">
        <f>F854*(1-Elteq!$F$8)</f>
        <v>2.2581560216894632</v>
      </c>
    </row>
    <row r="855" spans="1:7" ht="14.25" customHeight="1" x14ac:dyDescent="0.2">
      <c r="A855" s="261" t="str">
        <f t="shared" ca="1" si="13"/>
        <v>REIKU-B</v>
      </c>
      <c r="B855" s="147" t="s">
        <v>1650</v>
      </c>
      <c r="C855" s="146"/>
      <c r="D855" s="146"/>
      <c r="E855" s="167">
        <v>30</v>
      </c>
      <c r="F855" s="141">
        <v>3.4840121477494579</v>
      </c>
      <c r="G855" s="141">
        <f>F855*(1-Elteq!$F$8)</f>
        <v>3.4840121477494579</v>
      </c>
    </row>
    <row r="856" spans="1:7" ht="14.25" customHeight="1" x14ac:dyDescent="0.2">
      <c r="A856" s="261" t="str">
        <f t="shared" ca="1" si="13"/>
        <v>REIKU-B</v>
      </c>
      <c r="B856" s="150" t="s">
        <v>1651</v>
      </c>
      <c r="C856" s="149"/>
      <c r="D856" s="149"/>
      <c r="E856" s="166">
        <v>30</v>
      </c>
      <c r="F856" s="137">
        <v>3.4840121477494579</v>
      </c>
      <c r="G856" s="137">
        <f>F856*(1-Elteq!$F$8)</f>
        <v>3.4840121477494579</v>
      </c>
    </row>
    <row r="857" spans="1:7" ht="14.25" customHeight="1" x14ac:dyDescent="0.2">
      <c r="A857" s="261" t="str">
        <f t="shared" ca="1" si="13"/>
        <v>REIKU-B</v>
      </c>
      <c r="B857" s="147" t="s">
        <v>1652</v>
      </c>
      <c r="C857" s="146"/>
      <c r="D857" s="146"/>
      <c r="E857" s="167">
        <v>30</v>
      </c>
      <c r="F857" s="141">
        <v>3.8582208599151402</v>
      </c>
      <c r="G857" s="141">
        <f>F857*(1-Elteq!$F$8)</f>
        <v>3.8582208599151402</v>
      </c>
    </row>
    <row r="858" spans="1:7" ht="14.25" customHeight="1" x14ac:dyDescent="0.2">
      <c r="A858" s="261" t="str">
        <f t="shared" ca="1" si="13"/>
        <v>REIKU-B</v>
      </c>
      <c r="B858" s="150" t="s">
        <v>1653</v>
      </c>
      <c r="C858" s="149"/>
      <c r="D858" s="149"/>
      <c r="E858" s="166">
        <v>30</v>
      </c>
      <c r="F858" s="137">
        <v>4.3356595616437694</v>
      </c>
      <c r="G858" s="137">
        <f>F858*(1-Elteq!$F$8)</f>
        <v>4.3356595616437694</v>
      </c>
    </row>
    <row r="859" spans="1:7" ht="14.25" customHeight="1" x14ac:dyDescent="0.2">
      <c r="A859" s="261" t="str">
        <f t="shared" ca="1" si="13"/>
        <v>REIKU-B</v>
      </c>
      <c r="B859" s="147" t="s">
        <v>1654</v>
      </c>
      <c r="C859" s="146"/>
      <c r="D859" s="146"/>
      <c r="E859" s="167">
        <v>30</v>
      </c>
      <c r="F859" s="141">
        <v>6.684141824200811</v>
      </c>
      <c r="G859" s="141">
        <f>F859*(1-Elteq!$F$8)</f>
        <v>6.684141824200811</v>
      </c>
    </row>
    <row r="860" spans="1:7" ht="14.25" customHeight="1" x14ac:dyDescent="0.2">
      <c r="A860" s="261" t="str">
        <f t="shared" ca="1" si="13"/>
        <v>REIKU-B</v>
      </c>
      <c r="B860" s="150" t="s">
        <v>1655</v>
      </c>
      <c r="C860" s="149"/>
      <c r="D860" s="149"/>
      <c r="E860" s="166">
        <v>20</v>
      </c>
      <c r="F860" s="137">
        <v>8.2454954163403791</v>
      </c>
      <c r="G860" s="137">
        <f>F860*(1-Elteq!$F$8)</f>
        <v>8.2454954163403791</v>
      </c>
    </row>
    <row r="861" spans="1:7" ht="14.25" customHeight="1" x14ac:dyDescent="0.2">
      <c r="A861" s="261" t="str">
        <f t="shared" ca="1" si="13"/>
        <v>REIKU-B</v>
      </c>
      <c r="B861" s="147" t="s">
        <v>1656</v>
      </c>
      <c r="C861" s="146"/>
      <c r="D861" s="146"/>
      <c r="E861" s="167">
        <v>30</v>
      </c>
      <c r="F861" s="141">
        <v>3.8195096138290343</v>
      </c>
      <c r="G861" s="141">
        <f>F861*(1-Elteq!$F$8)</f>
        <v>3.8195096138290343</v>
      </c>
    </row>
    <row r="862" spans="1:7" ht="14.25" customHeight="1" x14ac:dyDescent="0.2">
      <c r="A862" s="261" t="str">
        <f t="shared" ca="1" si="13"/>
        <v>REIKU-B</v>
      </c>
      <c r="B862" s="150" t="s">
        <v>1657</v>
      </c>
      <c r="C862" s="149"/>
      <c r="D862" s="149"/>
      <c r="E862" s="166">
        <v>30</v>
      </c>
      <c r="F862" s="137">
        <v>3.8324133625244037</v>
      </c>
      <c r="G862" s="137">
        <f>F862*(1-Elteq!$F$8)</f>
        <v>3.8324133625244037</v>
      </c>
    </row>
    <row r="863" spans="1:7" ht="14.25" customHeight="1" x14ac:dyDescent="0.2">
      <c r="A863" s="261" t="str">
        <f t="shared" ca="1" si="13"/>
        <v>REIKU-B</v>
      </c>
      <c r="B863" s="147" t="s">
        <v>1658</v>
      </c>
      <c r="C863" s="146"/>
      <c r="D863" s="146"/>
      <c r="E863" s="167">
        <v>30</v>
      </c>
      <c r="F863" s="141">
        <v>4.2453333207761919</v>
      </c>
      <c r="G863" s="141">
        <f>F863*(1-Elteq!$F$8)</f>
        <v>4.2453333207761919</v>
      </c>
    </row>
    <row r="864" spans="1:7" ht="14.25" customHeight="1" x14ac:dyDescent="0.2">
      <c r="A864" s="261" t="str">
        <f t="shared" ca="1" si="13"/>
        <v>REIKU-B</v>
      </c>
      <c r="B864" s="150" t="s">
        <v>1659</v>
      </c>
      <c r="C864" s="149"/>
      <c r="D864" s="149"/>
      <c r="E864" s="166">
        <v>30</v>
      </c>
      <c r="F864" s="137">
        <v>4.7614832685909265</v>
      </c>
      <c r="G864" s="137">
        <f>F864*(1-Elteq!$F$8)</f>
        <v>4.7614832685909265</v>
      </c>
    </row>
    <row r="865" spans="1:7" ht="14.25" customHeight="1" x14ac:dyDescent="0.2">
      <c r="A865" s="261" t="str">
        <f t="shared" ca="1" si="13"/>
        <v>REIKU-B</v>
      </c>
      <c r="B865" s="147" t="s">
        <v>1660</v>
      </c>
      <c r="C865" s="146"/>
      <c r="D865" s="146"/>
      <c r="E865" s="167">
        <v>30</v>
      </c>
      <c r="F865" s="141">
        <v>7.3293292589692287</v>
      </c>
      <c r="G865" s="141">
        <f>F865*(1-Elteq!$F$8)</f>
        <v>7.3293292589692287</v>
      </c>
    </row>
    <row r="866" spans="1:7" ht="14.25" customHeight="1" x14ac:dyDescent="0.2">
      <c r="A866" s="261" t="str">
        <f t="shared" ca="1" si="13"/>
        <v>REIKU-B</v>
      </c>
      <c r="B866" s="150" t="s">
        <v>1661</v>
      </c>
      <c r="C866" s="149"/>
      <c r="D866" s="149"/>
      <c r="E866" s="166">
        <v>20</v>
      </c>
      <c r="F866" s="137">
        <v>9.084239081539323</v>
      </c>
      <c r="G866" s="137">
        <f>F866*(1-Elteq!$F$8)</f>
        <v>9.084239081539323</v>
      </c>
    </row>
    <row r="867" spans="1:7" ht="14.25" customHeight="1" x14ac:dyDescent="0.2">
      <c r="A867" s="261" t="str">
        <f t="shared" ca="1" si="13"/>
        <v>REIKU-B</v>
      </c>
      <c r="B867" s="147" t="s">
        <v>1662</v>
      </c>
      <c r="C867" s="146"/>
      <c r="D867" s="146"/>
      <c r="E867" s="167">
        <v>50</v>
      </c>
      <c r="F867" s="141">
        <v>1.1791104704088486</v>
      </c>
      <c r="G867" s="141">
        <f>F867*(1-Elteq!$F$8)</f>
        <v>1.1791104704088486</v>
      </c>
    </row>
    <row r="868" spans="1:7" ht="14.25" customHeight="1" x14ac:dyDescent="0.2">
      <c r="A868" s="261" t="str">
        <f t="shared" ca="1" si="13"/>
        <v>REIKU-B</v>
      </c>
      <c r="B868" s="150" t="s">
        <v>1663</v>
      </c>
      <c r="C868" s="149"/>
      <c r="D868" s="149"/>
      <c r="E868" s="166">
        <v>50</v>
      </c>
      <c r="F868" s="137">
        <v>1.2774711208414677</v>
      </c>
      <c r="G868" s="137">
        <f>F868*(1-Elteq!$F$8)</f>
        <v>1.2774711208414677</v>
      </c>
    </row>
    <row r="869" spans="1:7" ht="14.25" customHeight="1" x14ac:dyDescent="0.2">
      <c r="A869" s="261" t="str">
        <f t="shared" ca="1" si="13"/>
        <v>REIKU-B</v>
      </c>
      <c r="B869" s="147" t="s">
        <v>1664</v>
      </c>
      <c r="C869" s="146"/>
      <c r="D869" s="146"/>
      <c r="E869" s="167">
        <v>25</v>
      </c>
      <c r="F869" s="141">
        <v>3.1090730347142252</v>
      </c>
      <c r="G869" s="141">
        <f>F869*(1-Elteq!$F$8)</f>
        <v>3.1090730347142252</v>
      </c>
    </row>
    <row r="870" spans="1:7" ht="14.25" customHeight="1" x14ac:dyDescent="0.2">
      <c r="A870" s="261" t="str">
        <f t="shared" ca="1" si="13"/>
        <v>REIKU-B</v>
      </c>
      <c r="B870" s="150" t="s">
        <v>1665</v>
      </c>
      <c r="C870" s="149"/>
      <c r="D870" s="149"/>
      <c r="E870" s="166">
        <v>25</v>
      </c>
      <c r="F870" s="137">
        <v>3.2724393625367196</v>
      </c>
      <c r="G870" s="137">
        <f>F870*(1-Elteq!$F$8)</f>
        <v>3.2724393625367196</v>
      </c>
    </row>
    <row r="871" spans="1:7" ht="14.25" customHeight="1" x14ac:dyDescent="0.2">
      <c r="A871" s="261" t="str">
        <f t="shared" ca="1" si="13"/>
        <v>REIKU-B</v>
      </c>
      <c r="B871" s="147" t="s">
        <v>1666</v>
      </c>
      <c r="C871" s="146"/>
      <c r="D871" s="146"/>
      <c r="E871" s="167">
        <v>30</v>
      </c>
      <c r="F871" s="141">
        <v>6.0389543894323916</v>
      </c>
      <c r="G871" s="141">
        <f>F871*(1-Elteq!$F$8)</f>
        <v>6.0389543894323916</v>
      </c>
    </row>
    <row r="872" spans="1:7" ht="14.25" customHeight="1" x14ac:dyDescent="0.2">
      <c r="A872" s="261" t="str">
        <f t="shared" ca="1" si="13"/>
        <v>REIKU-B</v>
      </c>
      <c r="B872" s="150" t="s">
        <v>1667</v>
      </c>
      <c r="C872" s="149"/>
      <c r="D872" s="149"/>
      <c r="E872" s="166">
        <v>50</v>
      </c>
      <c r="F872" s="137">
        <v>2.6323647338551464</v>
      </c>
      <c r="G872" s="137">
        <f>F872*(1-Elteq!$F$8)</f>
        <v>2.6323647338551464</v>
      </c>
    </row>
    <row r="873" spans="1:7" ht="14.25" customHeight="1" x14ac:dyDescent="0.2">
      <c r="A873" s="261" t="str">
        <f t="shared" ca="1" si="13"/>
        <v>REIKU-B</v>
      </c>
      <c r="B873" s="147" t="s">
        <v>1668</v>
      </c>
      <c r="C873" s="146"/>
      <c r="D873" s="146"/>
      <c r="E873" s="167">
        <v>30</v>
      </c>
      <c r="F873" s="141">
        <v>6.0389543894323916</v>
      </c>
      <c r="G873" s="141">
        <f>F873*(1-Elteq!$F$8)</f>
        <v>6.0389543894323916</v>
      </c>
    </row>
    <row r="874" spans="1:7" ht="14.25" customHeight="1" x14ac:dyDescent="0.2">
      <c r="A874" s="261" t="str">
        <f t="shared" ca="1" si="13"/>
        <v>REIKU-B</v>
      </c>
      <c r="B874" s="150" t="s">
        <v>1669</v>
      </c>
      <c r="C874" s="149"/>
      <c r="D874" s="149"/>
      <c r="E874" s="166">
        <v>30</v>
      </c>
      <c r="F874" s="137">
        <v>2.6323647338551464</v>
      </c>
      <c r="G874" s="137">
        <f>F874*(1-Elteq!$F$8)</f>
        <v>2.6323647338551464</v>
      </c>
    </row>
    <row r="875" spans="1:7" ht="14.25" customHeight="1" x14ac:dyDescent="0.2">
      <c r="A875" s="261" t="str">
        <f t="shared" ca="1" si="13"/>
        <v>REIKU-B</v>
      </c>
      <c r="B875" s="147" t="s">
        <v>1670</v>
      </c>
      <c r="C875" s="146"/>
      <c r="D875" s="146"/>
      <c r="E875" s="167">
        <v>30</v>
      </c>
      <c r="F875" s="141">
        <v>6.0389543894323916</v>
      </c>
      <c r="G875" s="141">
        <f>F875*(1-Elteq!$F$8)</f>
        <v>6.0389543894323916</v>
      </c>
    </row>
    <row r="876" spans="1:7" ht="14.25" customHeight="1" x14ac:dyDescent="0.2">
      <c r="A876" s="261" t="str">
        <f t="shared" ca="1" si="13"/>
        <v>REIKU-B</v>
      </c>
      <c r="B876" s="150" t="s">
        <v>1671</v>
      </c>
      <c r="C876" s="149"/>
      <c r="D876" s="149"/>
      <c r="E876" s="166">
        <v>30</v>
      </c>
      <c r="F876" s="137">
        <v>2.6323647338551464</v>
      </c>
      <c r="G876" s="137">
        <f>F876*(1-Elteq!$F$8)</f>
        <v>2.6323647338551464</v>
      </c>
    </row>
    <row r="877" spans="1:7" ht="14.25" customHeight="1" x14ac:dyDescent="0.2">
      <c r="A877" s="261" t="str">
        <f t="shared" ca="1" si="13"/>
        <v>REIKU-B</v>
      </c>
      <c r="B877" s="147" t="s">
        <v>1672</v>
      </c>
      <c r="C877" s="146"/>
      <c r="D877" s="146"/>
      <c r="E877" s="167">
        <v>30</v>
      </c>
      <c r="F877" s="141">
        <v>2.6323647338551464</v>
      </c>
      <c r="G877" s="141">
        <f>F877*(1-Elteq!$F$8)</f>
        <v>2.6323647338551464</v>
      </c>
    </row>
    <row r="878" spans="1:7" ht="14.25" customHeight="1" x14ac:dyDescent="0.2">
      <c r="A878" s="261" t="str">
        <f t="shared" ca="1" si="13"/>
        <v>REIKU-B</v>
      </c>
      <c r="B878" s="150" t="s">
        <v>1673</v>
      </c>
      <c r="C878" s="149"/>
      <c r="D878" s="149"/>
      <c r="E878" s="166">
        <v>30</v>
      </c>
      <c r="F878" s="137">
        <v>6.0389543894323916</v>
      </c>
      <c r="G878" s="137">
        <f>F878*(1-Elteq!$F$8)</f>
        <v>6.0389543894323916</v>
      </c>
    </row>
    <row r="879" spans="1:7" ht="14.25" customHeight="1" x14ac:dyDescent="0.2">
      <c r="A879" s="261" t="str">
        <f t="shared" ca="1" si="13"/>
        <v>REIKU-B</v>
      </c>
      <c r="B879" s="147" t="s">
        <v>1674</v>
      </c>
      <c r="C879" s="146"/>
      <c r="D879" s="146"/>
      <c r="E879" s="167">
        <v>30</v>
      </c>
      <c r="F879" s="141">
        <v>3.1227071842791427</v>
      </c>
      <c r="G879" s="141">
        <f>F879*(1-Elteq!$F$8)</f>
        <v>3.1227071842791427</v>
      </c>
    </row>
    <row r="880" spans="1:7" ht="14.25" customHeight="1" x14ac:dyDescent="0.2">
      <c r="A880" s="261" t="str">
        <f t="shared" ca="1" si="13"/>
        <v>REIKU-B</v>
      </c>
      <c r="B880" s="150" t="s">
        <v>1675</v>
      </c>
      <c r="C880" s="149"/>
      <c r="D880" s="149"/>
      <c r="E880" s="166">
        <v>30</v>
      </c>
      <c r="F880" s="137">
        <v>6.6196230807239651</v>
      </c>
      <c r="G880" s="137">
        <f>F880*(1-Elteq!$F$8)</f>
        <v>6.6196230807239651</v>
      </c>
    </row>
    <row r="881" spans="1:7" ht="14.25" customHeight="1" x14ac:dyDescent="0.2">
      <c r="A881" s="261" t="str">
        <f t="shared" ca="1" si="13"/>
        <v>REIKU-B</v>
      </c>
      <c r="B881" s="147" t="s">
        <v>1676</v>
      </c>
      <c r="C881" s="146"/>
      <c r="D881" s="146"/>
      <c r="E881" s="167">
        <v>30</v>
      </c>
      <c r="F881" s="141">
        <v>3.1227071842791427</v>
      </c>
      <c r="G881" s="141">
        <f>F881*(1-Elteq!$F$8)</f>
        <v>3.1227071842791427</v>
      </c>
    </row>
    <row r="882" spans="1:7" ht="14.25" customHeight="1" x14ac:dyDescent="0.2">
      <c r="A882" s="261" t="str">
        <f t="shared" ca="1" si="13"/>
        <v>REIKU-B</v>
      </c>
      <c r="B882" s="150" t="s">
        <v>1677</v>
      </c>
      <c r="C882" s="149"/>
      <c r="D882" s="149"/>
      <c r="E882" s="166">
        <v>30</v>
      </c>
      <c r="F882" s="137">
        <v>7.4454629972275459</v>
      </c>
      <c r="G882" s="137">
        <f>F882*(1-Elteq!$F$8)</f>
        <v>7.4454629972275459</v>
      </c>
    </row>
    <row r="883" spans="1:7" ht="14.25" customHeight="1" x14ac:dyDescent="0.2">
      <c r="A883" s="261" t="str">
        <f t="shared" ca="1" si="13"/>
        <v>REIKU-B</v>
      </c>
      <c r="B883" s="147" t="s">
        <v>1678</v>
      </c>
      <c r="C883" s="146"/>
      <c r="D883" s="146"/>
      <c r="E883" s="167">
        <v>30</v>
      </c>
      <c r="F883" s="141">
        <v>3.1227071842791427</v>
      </c>
      <c r="G883" s="141">
        <f>F883*(1-Elteq!$F$8)</f>
        <v>3.1227071842791427</v>
      </c>
    </row>
    <row r="884" spans="1:7" ht="14.25" customHeight="1" x14ac:dyDescent="0.2">
      <c r="A884" s="261" t="str">
        <f t="shared" ca="1" si="13"/>
        <v>REIKU-B</v>
      </c>
      <c r="B884" s="150" t="s">
        <v>1679</v>
      </c>
      <c r="C884" s="149"/>
      <c r="D884" s="149"/>
      <c r="E884" s="166">
        <v>30</v>
      </c>
      <c r="F884" s="137">
        <v>6.6196230807239651</v>
      </c>
      <c r="G884" s="137">
        <f>F884*(1-Elteq!$F$8)</f>
        <v>6.6196230807239651</v>
      </c>
    </row>
    <row r="885" spans="1:7" ht="14.25" customHeight="1" x14ac:dyDescent="0.2">
      <c r="A885" s="261" t="str">
        <f t="shared" ca="1" si="13"/>
        <v>REIKU-B</v>
      </c>
      <c r="B885" s="147" t="s">
        <v>1680</v>
      </c>
      <c r="C885" s="146"/>
      <c r="D885" s="146"/>
      <c r="E885" s="167">
        <v>30</v>
      </c>
      <c r="F885" s="141">
        <v>7.4454629972275459</v>
      </c>
      <c r="G885" s="141">
        <f>F885*(1-Elteq!$F$8)</f>
        <v>7.4454629972275459</v>
      </c>
    </row>
    <row r="886" spans="1:7" ht="14.25" customHeight="1" x14ac:dyDescent="0.2">
      <c r="A886" s="261" t="str">
        <f t="shared" ca="1" si="13"/>
        <v>REIKU-B</v>
      </c>
      <c r="B886" s="150" t="s">
        <v>1681</v>
      </c>
      <c r="C886" s="149"/>
      <c r="D886" s="149"/>
      <c r="E886" s="166">
        <v>30</v>
      </c>
      <c r="F886" s="137">
        <v>3.7937021164382991</v>
      </c>
      <c r="G886" s="137">
        <f>F886*(1-Elteq!$F$8)</f>
        <v>3.7937021164382991</v>
      </c>
    </row>
    <row r="887" spans="1:7" ht="14.25" customHeight="1" x14ac:dyDescent="0.2">
      <c r="A887" s="261" t="str">
        <f t="shared" ca="1" si="13"/>
        <v>REIKU-B</v>
      </c>
      <c r="B887" s="147" t="s">
        <v>1682</v>
      </c>
      <c r="C887" s="146"/>
      <c r="D887" s="146"/>
      <c r="E887" s="167">
        <v>30</v>
      </c>
      <c r="F887" s="141">
        <v>14.245738559686664</v>
      </c>
      <c r="G887" s="141">
        <f>F887*(1-Elteq!$F$8)</f>
        <v>14.245738559686664</v>
      </c>
    </row>
    <row r="888" spans="1:7" ht="14.25" customHeight="1" x14ac:dyDescent="0.2">
      <c r="A888" s="261" t="str">
        <f t="shared" ca="1" si="13"/>
        <v>REIKU-B</v>
      </c>
      <c r="B888" s="150" t="s">
        <v>1683</v>
      </c>
      <c r="C888" s="149"/>
      <c r="D888" s="149"/>
      <c r="E888" s="166">
        <v>30</v>
      </c>
      <c r="F888" s="137">
        <v>3.7937021164382991</v>
      </c>
      <c r="G888" s="137">
        <f>F888*(1-Elteq!$F$8)</f>
        <v>3.7937021164382991</v>
      </c>
    </row>
    <row r="889" spans="1:7" ht="14.25" customHeight="1" x14ac:dyDescent="0.2">
      <c r="A889" s="261" t="str">
        <f t="shared" ca="1" si="13"/>
        <v>REIKU-B</v>
      </c>
      <c r="B889" s="147" t="s">
        <v>1684</v>
      </c>
      <c r="C889" s="146"/>
      <c r="D889" s="173"/>
      <c r="E889" s="167">
        <v>30</v>
      </c>
      <c r="F889" s="141">
        <v>3.7549908703521941</v>
      </c>
      <c r="G889" s="141">
        <f>F889*(1-Elteq!$F$8)</f>
        <v>3.7549908703521941</v>
      </c>
    </row>
    <row r="890" spans="1:7" ht="14.25" customHeight="1" x14ac:dyDescent="0.2">
      <c r="A890" s="261" t="str">
        <f t="shared" ca="1" si="13"/>
        <v>REIKU-B</v>
      </c>
      <c r="B890" s="150" t="s">
        <v>1685</v>
      </c>
      <c r="C890" s="149"/>
      <c r="D890" s="172"/>
      <c r="E890" s="166">
        <v>30</v>
      </c>
      <c r="F890" s="137">
        <v>3.7937021164382991</v>
      </c>
      <c r="G890" s="137">
        <f>F890*(1-Elteq!$F$8)</f>
        <v>3.7937021164382991</v>
      </c>
    </row>
    <row r="891" spans="1:7" ht="14.25" customHeight="1" x14ac:dyDescent="0.2">
      <c r="A891" s="261" t="str">
        <f t="shared" ca="1" si="13"/>
        <v>REIKU-B</v>
      </c>
      <c r="B891" s="147" t="s">
        <v>1686</v>
      </c>
      <c r="C891" s="146"/>
      <c r="D891" s="173"/>
      <c r="E891" s="167">
        <v>30</v>
      </c>
      <c r="F891" s="141">
        <v>14.245738559686664</v>
      </c>
      <c r="G891" s="141">
        <f>F891*(1-Elteq!$F$8)</f>
        <v>14.245738559686664</v>
      </c>
    </row>
    <row r="892" spans="1:7" ht="14.25" customHeight="1" x14ac:dyDescent="0.2">
      <c r="A892" s="261" t="str">
        <f t="shared" ca="1" si="13"/>
        <v>REIKU-B</v>
      </c>
      <c r="B892" s="150" t="s">
        <v>1687</v>
      </c>
      <c r="C892" s="149"/>
      <c r="D892" s="172"/>
      <c r="E892" s="166">
        <v>30</v>
      </c>
      <c r="F892" s="137">
        <v>6.5163930911610208</v>
      </c>
      <c r="G892" s="137">
        <f>F892*(1-Elteq!$F$8)</f>
        <v>6.5163930911610208</v>
      </c>
    </row>
    <row r="893" spans="1:7" ht="14.25" customHeight="1" x14ac:dyDescent="0.2">
      <c r="A893" s="261" t="str">
        <f t="shared" ca="1" si="13"/>
        <v>REIKU-B</v>
      </c>
      <c r="B893" s="147" t="s">
        <v>1688</v>
      </c>
      <c r="C893" s="146"/>
      <c r="D893" s="173"/>
      <c r="E893" s="167">
        <v>30</v>
      </c>
      <c r="F893" s="141">
        <v>17.058755775276968</v>
      </c>
      <c r="G893" s="141">
        <f>F893*(1-Elteq!$F$8)</f>
        <v>17.058755775276968</v>
      </c>
    </row>
    <row r="894" spans="1:7" ht="14.25" customHeight="1" x14ac:dyDescent="0.2">
      <c r="A894" s="261" t="str">
        <f t="shared" ca="1" si="13"/>
        <v>REIKU-B</v>
      </c>
      <c r="B894" s="150" t="s">
        <v>1689</v>
      </c>
      <c r="C894" s="149"/>
      <c r="D894" s="172"/>
      <c r="E894" s="166">
        <v>30</v>
      </c>
      <c r="F894" s="137">
        <v>6.5163930911610208</v>
      </c>
      <c r="G894" s="137">
        <f>F894*(1-Elteq!$F$8)</f>
        <v>6.5163930911610208</v>
      </c>
    </row>
    <row r="895" spans="1:7" ht="14.25" customHeight="1" x14ac:dyDescent="0.2">
      <c r="A895" s="261" t="str">
        <f t="shared" ca="1" si="13"/>
        <v>REIKU-B</v>
      </c>
      <c r="B895" s="147" t="s">
        <v>1690</v>
      </c>
      <c r="C895" s="146"/>
      <c r="D895" s="173"/>
      <c r="E895" s="167">
        <v>30</v>
      </c>
      <c r="F895" s="141">
        <v>6.5163930911610208</v>
      </c>
      <c r="G895" s="141">
        <f>F895*(1-Elteq!$F$8)</f>
        <v>6.5163930911610208</v>
      </c>
    </row>
    <row r="896" spans="1:7" ht="14.25" customHeight="1" x14ac:dyDescent="0.2">
      <c r="A896" s="261" t="str">
        <f t="shared" ca="1" si="13"/>
        <v>REIKU-B</v>
      </c>
      <c r="B896" s="150" t="s">
        <v>1691</v>
      </c>
      <c r="C896" s="149"/>
      <c r="D896" s="172"/>
      <c r="E896" s="166">
        <v>30</v>
      </c>
      <c r="F896" s="137">
        <v>17.058755775276968</v>
      </c>
      <c r="G896" s="137">
        <f>F896*(1-Elteq!$F$8)</f>
        <v>17.058755775276968</v>
      </c>
    </row>
    <row r="897" spans="1:7" ht="14.25" customHeight="1" x14ac:dyDescent="0.2">
      <c r="A897" s="261" t="str">
        <f t="shared" ca="1" si="13"/>
        <v>REIKU-B</v>
      </c>
      <c r="B897" s="147" t="s">
        <v>1692</v>
      </c>
      <c r="C897" s="146"/>
      <c r="D897" s="173"/>
      <c r="E897" s="167">
        <v>20</v>
      </c>
      <c r="F897" s="141">
        <v>7.8454792067839625</v>
      </c>
      <c r="G897" s="141">
        <f>F897*(1-Elteq!$F$8)</f>
        <v>7.8454792067839625</v>
      </c>
    </row>
    <row r="898" spans="1:7" ht="14.25" customHeight="1" x14ac:dyDescent="0.2">
      <c r="A898" s="261" t="str">
        <f t="shared" ca="1" si="13"/>
        <v>REIKU-B</v>
      </c>
      <c r="B898" s="150" t="s">
        <v>1693</v>
      </c>
      <c r="C898" s="149"/>
      <c r="D898" s="172"/>
      <c r="E898" s="166">
        <v>20</v>
      </c>
      <c r="F898" s="137">
        <v>22.310581494291895</v>
      </c>
      <c r="G898" s="137">
        <f>F898*(1-Elteq!$F$8)</f>
        <v>22.310581494291895</v>
      </c>
    </row>
    <row r="899" spans="1:7" ht="14.25" customHeight="1" x14ac:dyDescent="0.2">
      <c r="A899" s="261" t="str">
        <f t="shared" ca="1" si="13"/>
        <v>REIKU-B</v>
      </c>
      <c r="B899" s="147" t="s">
        <v>1694</v>
      </c>
      <c r="C899" s="146"/>
      <c r="D899" s="173"/>
      <c r="E899" s="167">
        <v>20</v>
      </c>
      <c r="F899" s="141">
        <v>7.8454792067839625</v>
      </c>
      <c r="G899" s="141">
        <f>F899*(1-Elteq!$F$8)</f>
        <v>7.8454792067839625</v>
      </c>
    </row>
    <row r="900" spans="1:7" ht="14.25" customHeight="1" x14ac:dyDescent="0.2">
      <c r="A900" s="261" t="str">
        <f t="shared" ca="1" si="13"/>
        <v>REIKU-B</v>
      </c>
      <c r="B900" s="150" t="s">
        <v>1695</v>
      </c>
      <c r="C900" s="149"/>
      <c r="D900" s="172"/>
      <c r="E900" s="166">
        <v>20</v>
      </c>
      <c r="F900" s="137">
        <v>7.8454792067839625</v>
      </c>
      <c r="G900" s="137">
        <f>F900*(1-Elteq!$F$8)</f>
        <v>7.8454792067839625</v>
      </c>
    </row>
    <row r="901" spans="1:7" ht="14.25" customHeight="1" x14ac:dyDescent="0.2">
      <c r="A901" s="261" t="str">
        <f t="shared" ca="1" si="13"/>
        <v>REIKU-B</v>
      </c>
      <c r="B901" s="147" t="s">
        <v>1696</v>
      </c>
      <c r="C901" s="146"/>
      <c r="D901" s="173"/>
      <c r="E901" s="167">
        <v>20</v>
      </c>
      <c r="F901" s="141">
        <v>22.310581494291895</v>
      </c>
      <c r="G901" s="141">
        <f>F901*(1-Elteq!$F$8)</f>
        <v>22.310581494291895</v>
      </c>
    </row>
    <row r="902" spans="1:7" ht="14.25" customHeight="1" x14ac:dyDescent="0.2">
      <c r="A902" s="261" t="str">
        <f t="shared" ref="A902:A965" ca="1" si="14">REPLACE(CELL("Filename",$A$1),1,FIND("]",CELL("filename",$A$1)),"")</f>
        <v>REIKU-B</v>
      </c>
      <c r="B902" s="150" t="s">
        <v>1697</v>
      </c>
      <c r="C902" s="149"/>
      <c r="D902" s="172"/>
      <c r="E902" s="166">
        <v>10</v>
      </c>
      <c r="F902" s="137">
        <v>29.678621999347232</v>
      </c>
      <c r="G902" s="137">
        <f>F902*(1-Elteq!$F$8)</f>
        <v>29.678621999347232</v>
      </c>
    </row>
    <row r="903" spans="1:7" ht="14.25" customHeight="1" x14ac:dyDescent="0.2">
      <c r="A903" s="261" t="str">
        <f t="shared" ca="1" si="14"/>
        <v>REIKU-B</v>
      </c>
      <c r="B903" s="147" t="s">
        <v>1698</v>
      </c>
      <c r="C903" s="146"/>
      <c r="D903" s="146"/>
      <c r="E903" s="167">
        <v>10</v>
      </c>
      <c r="F903" s="141">
        <v>12.542443731898043</v>
      </c>
      <c r="G903" s="141">
        <f>F903*(1-Elteq!$F$8)</f>
        <v>12.542443731898043</v>
      </c>
    </row>
    <row r="904" spans="1:7" ht="14.25" customHeight="1" x14ac:dyDescent="0.2">
      <c r="A904" s="261" t="str">
        <f t="shared" ca="1" si="14"/>
        <v>REIKU-B</v>
      </c>
      <c r="B904" s="150" t="s">
        <v>1699</v>
      </c>
      <c r="C904" s="149"/>
      <c r="D904" s="149"/>
      <c r="E904" s="166">
        <v>10</v>
      </c>
      <c r="F904" s="137">
        <v>12.542443731898043</v>
      </c>
      <c r="G904" s="137">
        <f>F904*(1-Elteq!$F$8)</f>
        <v>12.542443731898043</v>
      </c>
    </row>
    <row r="905" spans="1:7" ht="14.25" customHeight="1" x14ac:dyDescent="0.2">
      <c r="A905" s="261" t="str">
        <f t="shared" ca="1" si="14"/>
        <v>REIKU-B</v>
      </c>
      <c r="B905" s="147" t="s">
        <v>1700</v>
      </c>
      <c r="C905" s="146"/>
      <c r="D905" s="146"/>
      <c r="E905" s="167">
        <v>10</v>
      </c>
      <c r="F905" s="141">
        <v>29.678621999347232</v>
      </c>
      <c r="G905" s="141">
        <f>F905*(1-Elteq!$F$8)</f>
        <v>29.678621999347232</v>
      </c>
    </row>
    <row r="906" spans="1:7" ht="14.25" customHeight="1" x14ac:dyDescent="0.2">
      <c r="A906" s="261" t="str">
        <f t="shared" ca="1" si="14"/>
        <v>REIKU-B</v>
      </c>
      <c r="B906" s="150" t="s">
        <v>1701</v>
      </c>
      <c r="C906" s="149"/>
      <c r="D906" s="149"/>
      <c r="E906" s="166">
        <v>10</v>
      </c>
      <c r="F906" s="137">
        <v>15.265134706620771</v>
      </c>
      <c r="G906" s="137">
        <f>F906*(1-Elteq!$F$8)</f>
        <v>15.265134706620771</v>
      </c>
    </row>
    <row r="907" spans="1:7" ht="14.25" customHeight="1" x14ac:dyDescent="0.2">
      <c r="A907" s="261" t="str">
        <f t="shared" ca="1" si="14"/>
        <v>REIKU-B</v>
      </c>
      <c r="B907" s="147" t="s">
        <v>1702</v>
      </c>
      <c r="C907" s="146"/>
      <c r="D907" s="146"/>
      <c r="E907" s="167">
        <v>10</v>
      </c>
      <c r="F907" s="141">
        <v>43.627574339040414</v>
      </c>
      <c r="G907" s="141">
        <f>F907*(1-Elteq!$F$8)</f>
        <v>43.627574339040414</v>
      </c>
    </row>
    <row r="908" spans="1:7" ht="14.25" customHeight="1" x14ac:dyDescent="0.2">
      <c r="A908" s="261" t="str">
        <f t="shared" ca="1" si="14"/>
        <v>REIKU-B</v>
      </c>
      <c r="B908" s="150" t="s">
        <v>1703</v>
      </c>
      <c r="C908" s="149"/>
      <c r="D908" s="149"/>
      <c r="E908" s="166">
        <v>10</v>
      </c>
      <c r="F908" s="137">
        <v>15.265134706620771</v>
      </c>
      <c r="G908" s="137">
        <f>F908*(1-Elteq!$F$8)</f>
        <v>15.265134706620771</v>
      </c>
    </row>
    <row r="909" spans="1:7" ht="14.25" customHeight="1" x14ac:dyDescent="0.2">
      <c r="A909" s="261" t="str">
        <f t="shared" ca="1" si="14"/>
        <v>REIKU-B</v>
      </c>
      <c r="B909" s="147" t="s">
        <v>1704</v>
      </c>
      <c r="C909" s="146"/>
      <c r="D909" s="146"/>
      <c r="E909" s="167">
        <v>10</v>
      </c>
      <c r="F909" s="141">
        <v>43.627574339040414</v>
      </c>
      <c r="G909" s="141">
        <f>F909*(1-Elteq!$F$8)</f>
        <v>43.627574339040414</v>
      </c>
    </row>
    <row r="910" spans="1:7" ht="14.25" customHeight="1" x14ac:dyDescent="0.2">
      <c r="A910" s="261" t="str">
        <f t="shared" ca="1" si="14"/>
        <v>REIKU-B</v>
      </c>
      <c r="B910" s="150" t="s">
        <v>1705</v>
      </c>
      <c r="C910" s="149"/>
      <c r="D910" s="149"/>
      <c r="E910" s="166">
        <v>30</v>
      </c>
      <c r="F910" s="137">
        <v>6.3873556042073378</v>
      </c>
      <c r="G910" s="137">
        <f>F910*(1-Elteq!$F$8)</f>
        <v>6.3873556042073378</v>
      </c>
    </row>
    <row r="911" spans="1:7" ht="14.25" customHeight="1" x14ac:dyDescent="0.2">
      <c r="A911" s="261" t="str">
        <f t="shared" ca="1" si="14"/>
        <v>REIKU-B</v>
      </c>
      <c r="B911" s="147" t="s">
        <v>1706</v>
      </c>
      <c r="C911" s="146"/>
      <c r="D911" s="146"/>
      <c r="E911" s="167">
        <v>50</v>
      </c>
      <c r="F911" s="141">
        <v>2.9807659486300917</v>
      </c>
      <c r="G911" s="141">
        <f>F911*(1-Elteq!$F$8)</f>
        <v>2.9807659486300917</v>
      </c>
    </row>
    <row r="912" spans="1:7" ht="14.25" customHeight="1" x14ac:dyDescent="0.2">
      <c r="A912" s="261" t="str">
        <f t="shared" ca="1" si="14"/>
        <v>REIKU-B</v>
      </c>
      <c r="B912" s="150" t="s">
        <v>1707</v>
      </c>
      <c r="C912" s="149"/>
      <c r="D912" s="149"/>
      <c r="E912" s="166">
        <v>30</v>
      </c>
      <c r="F912" s="137">
        <v>6.3873556042073378</v>
      </c>
      <c r="G912" s="137">
        <f>F912*(1-Elteq!$F$8)</f>
        <v>6.3873556042073378</v>
      </c>
    </row>
    <row r="913" spans="1:7" ht="14.25" customHeight="1" x14ac:dyDescent="0.2">
      <c r="A913" s="261" t="str">
        <f t="shared" ca="1" si="14"/>
        <v>REIKU-B</v>
      </c>
      <c r="B913" s="147" t="s">
        <v>1708</v>
      </c>
      <c r="C913" s="146"/>
      <c r="D913" s="146"/>
      <c r="E913" s="167">
        <v>30</v>
      </c>
      <c r="F913" s="141">
        <v>3.0065734460208282</v>
      </c>
      <c r="G913" s="141">
        <f>F913*(1-Elteq!$F$8)</f>
        <v>3.0065734460208282</v>
      </c>
    </row>
    <row r="914" spans="1:7" ht="14.25" customHeight="1" x14ac:dyDescent="0.2">
      <c r="A914" s="261" t="str">
        <f t="shared" ca="1" si="14"/>
        <v>REIKU-B</v>
      </c>
      <c r="B914" s="150" t="s">
        <v>1709</v>
      </c>
      <c r="C914" s="149"/>
      <c r="D914" s="149"/>
      <c r="E914" s="166">
        <v>30</v>
      </c>
      <c r="F914" s="137">
        <v>6.4131631015980748</v>
      </c>
      <c r="G914" s="137">
        <f>F914*(1-Elteq!$F$8)</f>
        <v>6.4131631015980748</v>
      </c>
    </row>
    <row r="915" spans="1:7" ht="14.25" customHeight="1" x14ac:dyDescent="0.2">
      <c r="A915" s="261" t="str">
        <f t="shared" ca="1" si="14"/>
        <v>REIKU-B</v>
      </c>
      <c r="B915" s="147" t="s">
        <v>1710</v>
      </c>
      <c r="C915" s="146"/>
      <c r="D915" s="146"/>
      <c r="E915" s="167">
        <v>30</v>
      </c>
      <c r="F915" s="141">
        <v>3.0452846921069332</v>
      </c>
      <c r="G915" s="141">
        <f>F915*(1-Elteq!$F$8)</f>
        <v>3.0452846921069332</v>
      </c>
    </row>
    <row r="916" spans="1:7" ht="14.25" customHeight="1" x14ac:dyDescent="0.2">
      <c r="A916" s="261" t="str">
        <f t="shared" ca="1" si="14"/>
        <v>REIKU-B</v>
      </c>
      <c r="B916" s="150" t="s">
        <v>1711</v>
      </c>
      <c r="C916" s="149"/>
      <c r="D916" s="149"/>
      <c r="E916" s="166">
        <v>30</v>
      </c>
      <c r="F916" s="137">
        <v>3.0065734460208282</v>
      </c>
      <c r="G916" s="137">
        <f>F916*(1-Elteq!$F$8)</f>
        <v>3.0065734460208282</v>
      </c>
    </row>
    <row r="917" spans="1:7" ht="14.25" customHeight="1" x14ac:dyDescent="0.2">
      <c r="A917" s="261" t="str">
        <f t="shared" ca="1" si="14"/>
        <v>REIKU-B</v>
      </c>
      <c r="B917" s="147" t="s">
        <v>1712</v>
      </c>
      <c r="C917" s="146"/>
      <c r="D917" s="146"/>
      <c r="E917" s="167">
        <v>30</v>
      </c>
      <c r="F917" s="141">
        <v>6.4002593529027063</v>
      </c>
      <c r="G917" s="141">
        <f>F917*(1-Elteq!$F$8)</f>
        <v>6.4002593529027063</v>
      </c>
    </row>
    <row r="918" spans="1:7" ht="14.25" customHeight="1" x14ac:dyDescent="0.2">
      <c r="A918" s="261" t="str">
        <f t="shared" ca="1" si="14"/>
        <v>REIKU-B</v>
      </c>
      <c r="B918" s="150" t="s">
        <v>1713</v>
      </c>
      <c r="C918" s="149"/>
      <c r="D918" s="149"/>
      <c r="E918" s="166">
        <v>30</v>
      </c>
      <c r="F918" s="137">
        <v>3.5098196451401935</v>
      </c>
      <c r="G918" s="137">
        <f>F918*(1-Elteq!$F$8)</f>
        <v>3.5098196451401935</v>
      </c>
    </row>
    <row r="919" spans="1:7" ht="14.25" customHeight="1" x14ac:dyDescent="0.2">
      <c r="A919" s="261" t="str">
        <f t="shared" ca="1" si="14"/>
        <v>REIKU-B</v>
      </c>
      <c r="B919" s="147" t="s">
        <v>1714</v>
      </c>
      <c r="C919" s="146"/>
      <c r="D919" s="146"/>
      <c r="E919" s="167">
        <v>30</v>
      </c>
      <c r="F919" s="141">
        <v>6.9938317928896518</v>
      </c>
      <c r="G919" s="141">
        <f>F919*(1-Elteq!$F$8)</f>
        <v>6.9938317928896518</v>
      </c>
    </row>
    <row r="920" spans="1:7" ht="14.25" customHeight="1" x14ac:dyDescent="0.2">
      <c r="A920" s="261" t="str">
        <f t="shared" ca="1" si="14"/>
        <v>REIKU-B</v>
      </c>
      <c r="B920" s="150" t="s">
        <v>1715</v>
      </c>
      <c r="C920" s="149"/>
      <c r="D920" s="149"/>
      <c r="E920" s="166">
        <v>30</v>
      </c>
      <c r="F920" s="137">
        <v>3.5485308912262981</v>
      </c>
      <c r="G920" s="137">
        <f>F920*(1-Elteq!$F$8)</f>
        <v>3.5485308912262981</v>
      </c>
    </row>
    <row r="921" spans="1:7" ht="14.25" customHeight="1" x14ac:dyDescent="0.2">
      <c r="A921" s="261" t="str">
        <f t="shared" ca="1" si="14"/>
        <v>REIKU-B</v>
      </c>
      <c r="B921" s="147" t="s">
        <v>1716</v>
      </c>
      <c r="C921" s="146"/>
      <c r="D921" s="146"/>
      <c r="E921" s="167">
        <v>30</v>
      </c>
      <c r="F921" s="141">
        <v>7.8712867041746994</v>
      </c>
      <c r="G921" s="141">
        <f>F921*(1-Elteq!$F$8)</f>
        <v>7.8712867041746994</v>
      </c>
    </row>
    <row r="922" spans="1:7" ht="14.25" customHeight="1" x14ac:dyDescent="0.2">
      <c r="A922" s="261" t="str">
        <f t="shared" ca="1" si="14"/>
        <v>REIKU-B</v>
      </c>
      <c r="B922" s="150" t="s">
        <v>1717</v>
      </c>
      <c r="C922" s="149"/>
      <c r="D922" s="149"/>
      <c r="E922" s="166">
        <v>30</v>
      </c>
      <c r="F922" s="137">
        <v>3.5227233938355633</v>
      </c>
      <c r="G922" s="137">
        <f>F922*(1-Elteq!$F$8)</f>
        <v>3.5227233938355633</v>
      </c>
    </row>
    <row r="923" spans="1:7" ht="14.25" customHeight="1" x14ac:dyDescent="0.2">
      <c r="A923" s="261" t="str">
        <f t="shared" ca="1" si="14"/>
        <v>REIKU-B</v>
      </c>
      <c r="B923" s="147" t="s">
        <v>1718</v>
      </c>
      <c r="C923" s="146"/>
      <c r="D923" s="146"/>
      <c r="E923" s="167">
        <v>30</v>
      </c>
      <c r="F923" s="141">
        <v>6.9938317928896518</v>
      </c>
      <c r="G923" s="141">
        <f>F923*(1-Elteq!$F$8)</f>
        <v>6.9938317928896518</v>
      </c>
    </row>
    <row r="924" spans="1:7" ht="14.25" customHeight="1" x14ac:dyDescent="0.2">
      <c r="A924" s="261" t="str">
        <f t="shared" ca="1" si="14"/>
        <v>REIKU-B</v>
      </c>
      <c r="B924" s="150" t="s">
        <v>1719</v>
      </c>
      <c r="C924" s="149"/>
      <c r="D924" s="149"/>
      <c r="E924" s="166">
        <v>30</v>
      </c>
      <c r="F924" s="137">
        <v>7.8454792067839625</v>
      </c>
      <c r="G924" s="137">
        <f>F924*(1-Elteq!$F$8)</f>
        <v>7.8454792067839625</v>
      </c>
    </row>
    <row r="925" spans="1:7" ht="14.25" customHeight="1" x14ac:dyDescent="0.2">
      <c r="A925" s="261" t="str">
        <f t="shared" ca="1" si="14"/>
        <v>REIKU-B</v>
      </c>
      <c r="B925" s="147" t="s">
        <v>1720</v>
      </c>
      <c r="C925" s="146"/>
      <c r="D925" s="146"/>
      <c r="E925" s="167">
        <v>30</v>
      </c>
      <c r="F925" s="141">
        <v>4.2324295720808225</v>
      </c>
      <c r="G925" s="141">
        <f>F925*(1-Elteq!$F$8)</f>
        <v>4.2324295720808225</v>
      </c>
    </row>
    <row r="926" spans="1:7" ht="14.25" customHeight="1" x14ac:dyDescent="0.2">
      <c r="A926" s="261" t="str">
        <f t="shared" ca="1" si="14"/>
        <v>REIKU-B</v>
      </c>
      <c r="B926" s="150" t="s">
        <v>1721</v>
      </c>
      <c r="C926" s="149"/>
      <c r="D926" s="149"/>
      <c r="E926" s="166">
        <v>30</v>
      </c>
      <c r="F926" s="137">
        <v>14.684466015329193</v>
      </c>
      <c r="G926" s="137">
        <f>F926*(1-Elteq!$F$8)</f>
        <v>14.684466015329193</v>
      </c>
    </row>
    <row r="927" spans="1:7" ht="14.25" customHeight="1" x14ac:dyDescent="0.2">
      <c r="A927" s="261" t="str">
        <f t="shared" ca="1" si="14"/>
        <v>REIKU-B</v>
      </c>
      <c r="B927" s="147" t="s">
        <v>1722</v>
      </c>
      <c r="C927" s="146"/>
      <c r="D927" s="146"/>
      <c r="E927" s="167">
        <v>30</v>
      </c>
      <c r="F927" s="141">
        <v>4.2582370694715594</v>
      </c>
      <c r="G927" s="141">
        <f>F927*(1-Elteq!$F$8)</f>
        <v>4.2582370694715594</v>
      </c>
    </row>
    <row r="928" spans="1:7" ht="14.25" customHeight="1" x14ac:dyDescent="0.2">
      <c r="A928" s="261" t="str">
        <f t="shared" ca="1" si="14"/>
        <v>REIKU-B</v>
      </c>
      <c r="B928" s="150" t="s">
        <v>1723</v>
      </c>
      <c r="C928" s="149"/>
      <c r="D928" s="149"/>
      <c r="E928" s="166">
        <v>30</v>
      </c>
      <c r="F928" s="137">
        <v>4.1808145772993504</v>
      </c>
      <c r="G928" s="137">
        <f>F928*(1-Elteq!$F$8)</f>
        <v>4.1808145772993504</v>
      </c>
    </row>
    <row r="929" spans="1:7" ht="14.25" customHeight="1" x14ac:dyDescent="0.2">
      <c r="A929" s="261" t="str">
        <f t="shared" ca="1" si="14"/>
        <v>REIKU-B</v>
      </c>
      <c r="B929" s="147" t="s">
        <v>1724</v>
      </c>
      <c r="C929" s="146"/>
      <c r="D929" s="146"/>
      <c r="E929" s="167">
        <v>30</v>
      </c>
      <c r="F929" s="141">
        <v>4.2324295720808225</v>
      </c>
      <c r="G929" s="141">
        <f>F929*(1-Elteq!$F$8)</f>
        <v>4.2324295720808225</v>
      </c>
    </row>
    <row r="930" spans="1:7" ht="14.25" customHeight="1" x14ac:dyDescent="0.2">
      <c r="A930" s="261" t="str">
        <f t="shared" ca="1" si="14"/>
        <v>REIKU-B</v>
      </c>
      <c r="B930" s="150" t="s">
        <v>1725</v>
      </c>
      <c r="C930" s="149"/>
      <c r="D930" s="149"/>
      <c r="E930" s="166">
        <v>30</v>
      </c>
      <c r="F930" s="137">
        <v>14.671562266633828</v>
      </c>
      <c r="G930" s="137">
        <f>F930*(1-Elteq!$F$8)</f>
        <v>14.671562266633828</v>
      </c>
    </row>
    <row r="931" spans="1:7" ht="14.25" customHeight="1" x14ac:dyDescent="0.2">
      <c r="A931" s="261" t="str">
        <f t="shared" ca="1" si="14"/>
        <v>REIKU-B</v>
      </c>
      <c r="B931" s="147" t="s">
        <v>1726</v>
      </c>
      <c r="C931" s="146"/>
      <c r="D931" s="146"/>
      <c r="E931" s="167">
        <v>30</v>
      </c>
      <c r="F931" s="141">
        <v>7.1744842746248088</v>
      </c>
      <c r="G931" s="141">
        <f>F931*(1-Elteq!$F$8)</f>
        <v>7.1744842746248088</v>
      </c>
    </row>
    <row r="932" spans="1:7" ht="14.25" customHeight="1" x14ac:dyDescent="0.2">
      <c r="A932" s="261" t="str">
        <f t="shared" ca="1" si="14"/>
        <v>REIKU-B</v>
      </c>
      <c r="B932" s="150" t="s">
        <v>1727</v>
      </c>
      <c r="C932" s="149"/>
      <c r="D932" s="149"/>
      <c r="E932" s="166">
        <v>30</v>
      </c>
      <c r="F932" s="137">
        <v>17.703943210045388</v>
      </c>
      <c r="G932" s="137">
        <f>F932*(1-Elteq!$F$8)</f>
        <v>17.703943210045388</v>
      </c>
    </row>
    <row r="933" spans="1:7" ht="14.25" customHeight="1" x14ac:dyDescent="0.2">
      <c r="A933" s="261" t="str">
        <f t="shared" ca="1" si="14"/>
        <v>REIKU-B</v>
      </c>
      <c r="B933" s="147" t="s">
        <v>1728</v>
      </c>
      <c r="C933" s="146"/>
      <c r="D933" s="146"/>
      <c r="E933" s="167">
        <v>30</v>
      </c>
      <c r="F933" s="141">
        <v>7.2648105154923881</v>
      </c>
      <c r="G933" s="141">
        <f>F933*(1-Elteq!$F$8)</f>
        <v>7.2648105154923881</v>
      </c>
    </row>
    <row r="934" spans="1:7" ht="14.25" customHeight="1" x14ac:dyDescent="0.2">
      <c r="A934" s="261" t="str">
        <f t="shared" ca="1" si="14"/>
        <v>REIKU-B</v>
      </c>
      <c r="B934" s="150" t="s">
        <v>1729</v>
      </c>
      <c r="C934" s="149"/>
      <c r="D934" s="149"/>
      <c r="E934" s="166">
        <v>30</v>
      </c>
      <c r="F934" s="137">
        <v>7.2002917720155457</v>
      </c>
      <c r="G934" s="137">
        <f>F934*(1-Elteq!$F$8)</f>
        <v>7.2002917720155457</v>
      </c>
    </row>
    <row r="935" spans="1:7" ht="14.25" customHeight="1" x14ac:dyDescent="0.2">
      <c r="A935" s="261" t="str">
        <f t="shared" ca="1" si="14"/>
        <v>REIKU-B</v>
      </c>
      <c r="B935" s="147" t="s">
        <v>1730</v>
      </c>
      <c r="C935" s="146"/>
      <c r="D935" s="146"/>
      <c r="E935" s="167">
        <v>30</v>
      </c>
      <c r="F935" s="141">
        <v>17.703943210045388</v>
      </c>
      <c r="G935" s="141">
        <f>F935*(1-Elteq!$F$8)</f>
        <v>17.703943210045388</v>
      </c>
    </row>
    <row r="936" spans="1:7" ht="14.25" customHeight="1" x14ac:dyDescent="0.2">
      <c r="A936" s="261" t="str">
        <f t="shared" ca="1" si="14"/>
        <v>REIKU-B</v>
      </c>
      <c r="B936" s="150" t="s">
        <v>1731</v>
      </c>
      <c r="C936" s="149"/>
      <c r="D936" s="149"/>
      <c r="E936" s="166">
        <v>20</v>
      </c>
      <c r="F936" s="137">
        <v>8.6842228719829055</v>
      </c>
      <c r="G936" s="137">
        <f>F936*(1-Elteq!$F$8)</f>
        <v>8.6842228719829055</v>
      </c>
    </row>
    <row r="937" spans="1:7" ht="14.25" customHeight="1" x14ac:dyDescent="0.2">
      <c r="A937" s="261" t="str">
        <f t="shared" ca="1" si="14"/>
        <v>REIKU-B</v>
      </c>
      <c r="B937" s="147" t="s">
        <v>1732</v>
      </c>
      <c r="C937" s="146"/>
      <c r="D937" s="146"/>
      <c r="E937" s="167">
        <v>20</v>
      </c>
      <c r="F937" s="141">
        <v>23.162228908186215</v>
      </c>
      <c r="G937" s="141">
        <f>F937*(1-Elteq!$F$8)</f>
        <v>23.162228908186215</v>
      </c>
    </row>
    <row r="938" spans="1:7" ht="14.25" customHeight="1" x14ac:dyDescent="0.2">
      <c r="A938" s="261" t="str">
        <f t="shared" ca="1" si="14"/>
        <v>REIKU-B</v>
      </c>
      <c r="B938" s="150" t="s">
        <v>1733</v>
      </c>
      <c r="C938" s="149"/>
      <c r="D938" s="149"/>
      <c r="E938" s="166">
        <v>20</v>
      </c>
      <c r="F938" s="137">
        <v>8.8648753537180642</v>
      </c>
      <c r="G938" s="137">
        <f>F938*(1-Elteq!$F$8)</f>
        <v>8.8648753537180642</v>
      </c>
    </row>
    <row r="939" spans="1:7" ht="14.25" customHeight="1" x14ac:dyDescent="0.2">
      <c r="A939" s="261" t="str">
        <f t="shared" ca="1" si="14"/>
        <v>REIKU-B</v>
      </c>
      <c r="B939" s="147" t="s">
        <v>1734</v>
      </c>
      <c r="C939" s="146"/>
      <c r="D939" s="146"/>
      <c r="E939" s="167">
        <v>20</v>
      </c>
      <c r="F939" s="141">
        <v>8.6971266206782758</v>
      </c>
      <c r="G939" s="141">
        <f>F939*(1-Elteq!$F$8)</f>
        <v>8.6971266206782758</v>
      </c>
    </row>
    <row r="940" spans="1:7" ht="14.25" customHeight="1" x14ac:dyDescent="0.2">
      <c r="A940" s="261" t="str">
        <f t="shared" ca="1" si="14"/>
        <v>REIKU-B</v>
      </c>
      <c r="B940" s="150" t="s">
        <v>1735</v>
      </c>
      <c r="C940" s="149"/>
      <c r="D940" s="149"/>
      <c r="E940" s="166">
        <v>20</v>
      </c>
      <c r="F940" s="137">
        <v>23.162228908186215</v>
      </c>
      <c r="G940" s="137">
        <f>F940*(1-Elteq!$F$8)</f>
        <v>23.162228908186215</v>
      </c>
    </row>
    <row r="941" spans="1:7" ht="14.25" customHeight="1" x14ac:dyDescent="0.2">
      <c r="A941" s="261" t="str">
        <f t="shared" ca="1" si="14"/>
        <v>REIKU-B</v>
      </c>
      <c r="B941" s="147" t="s">
        <v>1736</v>
      </c>
      <c r="C941" s="146"/>
      <c r="D941" s="146"/>
      <c r="E941" s="167">
        <v>10</v>
      </c>
      <c r="F941" s="141">
        <v>30.981900617579424</v>
      </c>
      <c r="G941" s="141">
        <f>F941*(1-Elteq!$F$8)</f>
        <v>30.981900617579424</v>
      </c>
    </row>
    <row r="942" spans="1:7" ht="14.25" customHeight="1" x14ac:dyDescent="0.2">
      <c r="A942" s="261" t="str">
        <f t="shared" ca="1" si="14"/>
        <v>REIKU-B</v>
      </c>
      <c r="B942" s="150" t="s">
        <v>1737</v>
      </c>
      <c r="C942" s="149"/>
      <c r="D942" s="149"/>
      <c r="E942" s="166">
        <v>10</v>
      </c>
      <c r="F942" s="137">
        <v>14.052182329256139</v>
      </c>
      <c r="G942" s="137">
        <f>F942*(1-Elteq!$F$8)</f>
        <v>14.052182329256139</v>
      </c>
    </row>
    <row r="943" spans="1:7" ht="14.25" customHeight="1" x14ac:dyDescent="0.2">
      <c r="A943" s="261" t="str">
        <f t="shared" ca="1" si="14"/>
        <v>REIKU-B</v>
      </c>
      <c r="B943" s="147" t="s">
        <v>1738</v>
      </c>
      <c r="C943" s="146"/>
      <c r="D943" s="146"/>
      <c r="E943" s="167">
        <v>10</v>
      </c>
      <c r="F943" s="141">
        <v>13.729588611871932</v>
      </c>
      <c r="G943" s="141">
        <f>F943*(1-Elteq!$F$8)</f>
        <v>13.729588611871932</v>
      </c>
    </row>
    <row r="944" spans="1:7" ht="14.25" customHeight="1" x14ac:dyDescent="0.2">
      <c r="A944" s="261" t="str">
        <f t="shared" ca="1" si="14"/>
        <v>REIKU-B</v>
      </c>
      <c r="B944" s="150" t="s">
        <v>1739</v>
      </c>
      <c r="C944" s="149"/>
      <c r="D944" s="149"/>
      <c r="E944" s="166">
        <v>10</v>
      </c>
      <c r="F944" s="137">
        <v>30.865766879321122</v>
      </c>
      <c r="G944" s="137">
        <f>F944*(1-Elteq!$F$8)</f>
        <v>30.865766879321122</v>
      </c>
    </row>
    <row r="945" spans="1:7" ht="14.25" customHeight="1" x14ac:dyDescent="0.2">
      <c r="A945" s="261" t="str">
        <f t="shared" ca="1" si="14"/>
        <v>REIKU-B</v>
      </c>
      <c r="B945" s="147" t="s">
        <v>1740</v>
      </c>
      <c r="C945" s="146"/>
      <c r="D945" s="146"/>
      <c r="E945" s="167">
        <v>10</v>
      </c>
      <c r="F945" s="141">
        <v>17.17488951353528</v>
      </c>
      <c r="G945" s="141">
        <f>F945*(1-Elteq!$F$8)</f>
        <v>17.17488951353528</v>
      </c>
    </row>
    <row r="946" spans="1:7" ht="14.25" customHeight="1" x14ac:dyDescent="0.2">
      <c r="A946" s="261" t="str">
        <f t="shared" ca="1" si="14"/>
        <v>REIKU-B</v>
      </c>
      <c r="B946" s="150" t="s">
        <v>1741</v>
      </c>
      <c r="C946" s="149"/>
      <c r="D946" s="149"/>
      <c r="E946" s="166">
        <v>10</v>
      </c>
      <c r="F946" s="137">
        <v>45.550232894650328</v>
      </c>
      <c r="G946" s="137">
        <f>F946*(1-Elteq!$F$8)</f>
        <v>45.550232894650328</v>
      </c>
    </row>
    <row r="947" spans="1:7" ht="14.25" customHeight="1" x14ac:dyDescent="0.2">
      <c r="A947" s="261" t="str">
        <f t="shared" ca="1" si="14"/>
        <v>REIKU-B</v>
      </c>
      <c r="B947" s="147" t="s">
        <v>1742</v>
      </c>
      <c r="C947" s="146"/>
      <c r="D947" s="146"/>
      <c r="E947" s="167">
        <v>10</v>
      </c>
      <c r="F947" s="141">
        <v>16.723258309197401</v>
      </c>
      <c r="G947" s="141">
        <f>F947*(1-Elteq!$F$8)</f>
        <v>16.723258309197401</v>
      </c>
    </row>
    <row r="948" spans="1:7" ht="14.25" customHeight="1" x14ac:dyDescent="0.2">
      <c r="A948" s="261" t="str">
        <f t="shared" ca="1" si="14"/>
        <v>REIKU-B</v>
      </c>
      <c r="B948" s="150" t="s">
        <v>1743</v>
      </c>
      <c r="C948" s="149"/>
      <c r="D948" s="149"/>
      <c r="E948" s="166">
        <v>10</v>
      </c>
      <c r="F948" s="137">
        <v>45.085697941617042</v>
      </c>
      <c r="G948" s="137">
        <f>F948*(1-Elteq!$F$8)</f>
        <v>45.085697941617042</v>
      </c>
    </row>
    <row r="949" spans="1:7" ht="14.25" customHeight="1" x14ac:dyDescent="0.2">
      <c r="A949" s="261" t="str">
        <f t="shared" ca="1" si="14"/>
        <v>REIKU-B</v>
      </c>
      <c r="B949" s="150" t="s">
        <v>1744</v>
      </c>
      <c r="C949" s="149"/>
      <c r="D949" s="149"/>
      <c r="E949" s="166">
        <v>30</v>
      </c>
      <c r="F949" s="137">
        <v>3.6646646294846144</v>
      </c>
      <c r="G949" s="137">
        <f>F949*(1-Elteq!$F$8)</f>
        <v>3.6646646294846144</v>
      </c>
    </row>
    <row r="950" spans="1:7" ht="14.25" customHeight="1" x14ac:dyDescent="0.2">
      <c r="A950" s="261" t="str">
        <f t="shared" ca="1" si="14"/>
        <v>REIKU-B</v>
      </c>
      <c r="B950" s="147" t="s">
        <v>1745</v>
      </c>
      <c r="C950" s="146"/>
      <c r="D950" s="146"/>
      <c r="E950" s="167">
        <v>30</v>
      </c>
      <c r="F950" s="141">
        <v>4.0130658442595601</v>
      </c>
      <c r="G950" s="141">
        <f>F950*(1-Elteq!$F$8)</f>
        <v>4.0130658442595601</v>
      </c>
    </row>
    <row r="951" spans="1:7" ht="14.25" customHeight="1" x14ac:dyDescent="0.2">
      <c r="A951" s="261" t="str">
        <f t="shared" ca="1" si="14"/>
        <v>REIKU-B</v>
      </c>
      <c r="B951" s="150" t="s">
        <v>1746</v>
      </c>
      <c r="C951" s="149"/>
      <c r="D951" s="149"/>
      <c r="E951" s="166">
        <v>30</v>
      </c>
      <c r="F951" s="137">
        <v>3.6646646294846144</v>
      </c>
      <c r="G951" s="137">
        <f>F951*(1-Elteq!$F$8)</f>
        <v>3.6646646294846144</v>
      </c>
    </row>
    <row r="952" spans="1:7" ht="14.25" customHeight="1" x14ac:dyDescent="0.2">
      <c r="A952" s="261" t="str">
        <f t="shared" ca="1" si="14"/>
        <v>REIKU-B</v>
      </c>
      <c r="B952" s="147" t="s">
        <v>1747</v>
      </c>
      <c r="C952" s="146"/>
      <c r="D952" s="146"/>
      <c r="E952" s="167">
        <v>30</v>
      </c>
      <c r="F952" s="141">
        <v>3.7162796242660856</v>
      </c>
      <c r="G952" s="141">
        <f>F952*(1-Elteq!$F$8)</f>
        <v>3.7162796242660856</v>
      </c>
    </row>
    <row r="953" spans="1:7" ht="14.25" customHeight="1" x14ac:dyDescent="0.2">
      <c r="A953" s="261" t="str">
        <f t="shared" ca="1" si="14"/>
        <v>REIKU-B</v>
      </c>
      <c r="B953" s="150" t="s">
        <v>1748</v>
      </c>
      <c r="C953" s="149"/>
      <c r="D953" s="149"/>
      <c r="E953" s="166">
        <v>30</v>
      </c>
      <c r="F953" s="137">
        <v>3.7162796242660856</v>
      </c>
      <c r="G953" s="137">
        <f>F953*(1-Elteq!$F$8)</f>
        <v>3.7162796242660856</v>
      </c>
    </row>
    <row r="954" spans="1:7" ht="14.25" customHeight="1" x14ac:dyDescent="0.2">
      <c r="A954" s="261" t="str">
        <f t="shared" ca="1" si="14"/>
        <v>REIKU-B</v>
      </c>
      <c r="B954" s="147" t="s">
        <v>1749</v>
      </c>
      <c r="C954" s="146"/>
      <c r="D954" s="146"/>
      <c r="E954" s="167">
        <v>30</v>
      </c>
      <c r="F954" s="141">
        <v>4.1679108286039801</v>
      </c>
      <c r="G954" s="141">
        <f>F954*(1-Elteq!$F$8)</f>
        <v>4.1679108286039801</v>
      </c>
    </row>
    <row r="955" spans="1:7" ht="14.25" customHeight="1" x14ac:dyDescent="0.2">
      <c r="A955" s="261" t="str">
        <f t="shared" ca="1" si="14"/>
        <v>REIKU-B</v>
      </c>
      <c r="B955" s="150" t="s">
        <v>1750</v>
      </c>
      <c r="C955" s="149"/>
      <c r="D955" s="149"/>
      <c r="E955" s="166">
        <v>30</v>
      </c>
      <c r="F955" s="137">
        <v>4.090488336431771</v>
      </c>
      <c r="G955" s="137">
        <f>F955*(1-Elteq!$F$8)</f>
        <v>4.090488336431771</v>
      </c>
    </row>
    <row r="956" spans="1:7" ht="14.25" customHeight="1" x14ac:dyDescent="0.2">
      <c r="A956" s="261" t="str">
        <f t="shared" ca="1" si="14"/>
        <v>REIKU-B</v>
      </c>
      <c r="B956" s="147" t="s">
        <v>1751</v>
      </c>
      <c r="C956" s="146"/>
      <c r="D956" s="146"/>
      <c r="E956" s="167">
        <v>30</v>
      </c>
      <c r="F956" s="141">
        <v>4.1679108286039801</v>
      </c>
      <c r="G956" s="141">
        <f>F956*(1-Elteq!$F$8)</f>
        <v>4.1679108286039801</v>
      </c>
    </row>
    <row r="957" spans="1:7" ht="14.25" customHeight="1" x14ac:dyDescent="0.2">
      <c r="A957" s="261" t="str">
        <f t="shared" ca="1" si="14"/>
        <v>REIKU-B</v>
      </c>
      <c r="B957" s="150" t="s">
        <v>1752</v>
      </c>
      <c r="C957" s="149"/>
      <c r="D957" s="149"/>
      <c r="E957" s="166">
        <v>30</v>
      </c>
      <c r="F957" s="137">
        <v>6.4131631015980748</v>
      </c>
      <c r="G957" s="137">
        <f>F957*(1-Elteq!$F$8)</f>
        <v>6.4131631015980748</v>
      </c>
    </row>
    <row r="958" spans="1:7" ht="14.25" customHeight="1" x14ac:dyDescent="0.2">
      <c r="A958" s="261" t="str">
        <f t="shared" ca="1" si="14"/>
        <v>REIKU-B</v>
      </c>
      <c r="B958" s="147" t="s">
        <v>1753</v>
      </c>
      <c r="C958" s="146"/>
      <c r="D958" s="146"/>
      <c r="E958" s="167">
        <v>30</v>
      </c>
      <c r="F958" s="141">
        <v>7.1873880233201763</v>
      </c>
      <c r="G958" s="141">
        <f>F958*(1-Elteq!$F$8)</f>
        <v>7.1873880233201763</v>
      </c>
    </row>
    <row r="959" spans="1:7" ht="14.25" customHeight="1" x14ac:dyDescent="0.2">
      <c r="A959" s="261" t="str">
        <f t="shared" ca="1" si="14"/>
        <v>REIKU-B</v>
      </c>
      <c r="B959" s="150" t="s">
        <v>1754</v>
      </c>
      <c r="C959" s="149"/>
      <c r="D959" s="149"/>
      <c r="E959" s="166">
        <v>20</v>
      </c>
      <c r="F959" s="137">
        <v>7.9099979502608058</v>
      </c>
      <c r="G959" s="137">
        <f>F959*(1-Elteq!$F$8)</f>
        <v>7.9099979502608058</v>
      </c>
    </row>
    <row r="960" spans="1:7" ht="14.25" customHeight="1" x14ac:dyDescent="0.2">
      <c r="A960" s="261" t="str">
        <f t="shared" ca="1" si="14"/>
        <v>REIKU-B</v>
      </c>
      <c r="B960" s="147" t="s">
        <v>1755</v>
      </c>
      <c r="C960" s="146"/>
      <c r="D960" s="146"/>
      <c r="E960" s="167">
        <v>20</v>
      </c>
      <c r="F960" s="141">
        <v>7.9099979502608058</v>
      </c>
      <c r="G960" s="141">
        <f>F960*(1-Elteq!$F$8)</f>
        <v>7.9099979502608058</v>
      </c>
    </row>
    <row r="961" spans="1:7" ht="14.25" customHeight="1" x14ac:dyDescent="0.2">
      <c r="A961" s="261" t="str">
        <f t="shared" ca="1" si="14"/>
        <v>REIKU-B</v>
      </c>
      <c r="B961" s="150" t="s">
        <v>1756</v>
      </c>
      <c r="C961" s="149"/>
      <c r="D961" s="149"/>
      <c r="E961" s="166">
        <v>10</v>
      </c>
      <c r="F961" s="137">
        <v>13.277957407534041</v>
      </c>
      <c r="G961" s="137">
        <f>F961*(1-Elteq!$F$8)</f>
        <v>13.277957407534041</v>
      </c>
    </row>
    <row r="962" spans="1:7" ht="14.25" customHeight="1" x14ac:dyDescent="0.2">
      <c r="A962" s="261" t="str">
        <f t="shared" ca="1" si="14"/>
        <v>REIKU-B</v>
      </c>
      <c r="B962" s="147" t="s">
        <v>1757</v>
      </c>
      <c r="C962" s="146"/>
      <c r="D962" s="146"/>
      <c r="E962" s="167">
        <v>10</v>
      </c>
      <c r="F962" s="141">
        <v>13.277957407534041</v>
      </c>
      <c r="G962" s="141">
        <f>F962*(1-Elteq!$F$8)</f>
        <v>13.277957407534041</v>
      </c>
    </row>
    <row r="963" spans="1:7" ht="14.25" customHeight="1" x14ac:dyDescent="0.2">
      <c r="A963" s="261" t="str">
        <f t="shared" ca="1" si="14"/>
        <v>REIKU-B</v>
      </c>
      <c r="B963" s="150" t="s">
        <v>1758</v>
      </c>
      <c r="C963" s="149"/>
      <c r="D963" s="149"/>
      <c r="E963" s="166">
        <v>10</v>
      </c>
      <c r="F963" s="137">
        <v>19.807254247390436</v>
      </c>
      <c r="G963" s="137">
        <f>F963*(1-Elteq!$F$8)</f>
        <v>19.807254247390436</v>
      </c>
    </row>
    <row r="964" spans="1:7" ht="14.25" customHeight="1" x14ac:dyDescent="0.2">
      <c r="A964" s="261" t="str">
        <f t="shared" ca="1" si="14"/>
        <v>REIKU-B</v>
      </c>
      <c r="B964" s="147" t="s">
        <v>1759</v>
      </c>
      <c r="C964" s="146"/>
      <c r="D964" s="146"/>
      <c r="E964" s="167">
        <v>10</v>
      </c>
      <c r="F964" s="141">
        <v>19.807254247390436</v>
      </c>
      <c r="G964" s="141">
        <f>F964*(1-Elteq!$F$8)</f>
        <v>19.807254247390436</v>
      </c>
    </row>
    <row r="965" spans="1:7" ht="14.25" customHeight="1" x14ac:dyDescent="0.2">
      <c r="A965" s="261" t="str">
        <f t="shared" ca="1" si="14"/>
        <v>REIKU-B</v>
      </c>
      <c r="B965" s="150" t="s">
        <v>1760</v>
      </c>
      <c r="C965" s="149"/>
      <c r="D965" s="149"/>
      <c r="E965" s="166">
        <v>30</v>
      </c>
      <c r="F965" s="137">
        <v>4.0259695929549286</v>
      </c>
      <c r="G965" s="137">
        <f>F965*(1-Elteq!$F$8)</f>
        <v>4.0259695929549286</v>
      </c>
    </row>
    <row r="966" spans="1:7" ht="14.25" customHeight="1" x14ac:dyDescent="0.2">
      <c r="A966" s="261" t="str">
        <f t="shared" ref="A966:A1029" ca="1" si="15">REPLACE(CELL("Filename",$A$1),1,FIND("]",CELL("filename",$A$1)),"")</f>
        <v>REIKU-B</v>
      </c>
      <c r="B966" s="147" t="s">
        <v>1761</v>
      </c>
      <c r="C966" s="146"/>
      <c r="D966" s="146"/>
      <c r="E966" s="167">
        <v>30</v>
      </c>
      <c r="F966" s="141">
        <v>4.1033920851271395</v>
      </c>
      <c r="G966" s="141">
        <f>F966*(1-Elteq!$F$8)</f>
        <v>4.1033920851271395</v>
      </c>
    </row>
    <row r="967" spans="1:7" ht="14.25" customHeight="1" x14ac:dyDescent="0.2">
      <c r="A967" s="261" t="str">
        <f t="shared" ca="1" si="15"/>
        <v>REIKU-B</v>
      </c>
      <c r="B967" s="150" t="s">
        <v>1762</v>
      </c>
      <c r="C967" s="149"/>
      <c r="D967" s="149"/>
      <c r="E967" s="166">
        <v>30</v>
      </c>
      <c r="F967" s="137">
        <v>4.1033920851271395</v>
      </c>
      <c r="G967" s="137">
        <f>F967*(1-Elteq!$F$8)</f>
        <v>4.1033920851271395</v>
      </c>
    </row>
    <row r="968" spans="1:7" ht="14.25" customHeight="1" x14ac:dyDescent="0.2">
      <c r="A968" s="261" t="str">
        <f t="shared" ca="1" si="15"/>
        <v>REIKU-B</v>
      </c>
      <c r="B968" s="147" t="s">
        <v>1763</v>
      </c>
      <c r="C968" s="146"/>
      <c r="D968" s="146"/>
      <c r="E968" s="167">
        <v>30</v>
      </c>
      <c r="F968" s="141">
        <v>4.6066382842465039</v>
      </c>
      <c r="G968" s="141">
        <f>F968*(1-Elteq!$F$8)</f>
        <v>4.6066382842465039</v>
      </c>
    </row>
    <row r="969" spans="1:7" ht="14.25" customHeight="1" x14ac:dyDescent="0.2">
      <c r="A969" s="261" t="str">
        <f t="shared" ca="1" si="15"/>
        <v>REIKU-B</v>
      </c>
      <c r="B969" s="150" t="s">
        <v>1764</v>
      </c>
      <c r="C969" s="149"/>
      <c r="D969" s="149"/>
      <c r="E969" s="166">
        <v>30</v>
      </c>
      <c r="F969" s="137">
        <v>4.5034082946835579</v>
      </c>
      <c r="G969" s="137">
        <f>F969*(1-Elteq!$F$8)</f>
        <v>4.5034082946835579</v>
      </c>
    </row>
    <row r="970" spans="1:7" ht="14.25" customHeight="1" x14ac:dyDescent="0.2">
      <c r="A970" s="261" t="str">
        <f t="shared" ca="1" si="15"/>
        <v>REIKU-B</v>
      </c>
      <c r="B970" s="147" t="s">
        <v>1765</v>
      </c>
      <c r="C970" s="146"/>
      <c r="D970" s="146"/>
      <c r="E970" s="167">
        <v>30</v>
      </c>
      <c r="F970" s="141">
        <v>4.5937345355511363</v>
      </c>
      <c r="G970" s="141">
        <f>F970*(1-Elteq!$F$8)</f>
        <v>4.5937345355511363</v>
      </c>
    </row>
    <row r="971" spans="1:7" ht="14.25" customHeight="1" x14ac:dyDescent="0.2">
      <c r="A971" s="261" t="str">
        <f t="shared" ca="1" si="15"/>
        <v>REIKU-B</v>
      </c>
      <c r="B971" s="150" t="s">
        <v>1766</v>
      </c>
      <c r="C971" s="149"/>
      <c r="D971" s="149"/>
      <c r="E971" s="166">
        <v>30</v>
      </c>
      <c r="F971" s="137">
        <v>7.058350536366496</v>
      </c>
      <c r="G971" s="137">
        <f>F971*(1-Elteq!$F$8)</f>
        <v>7.058350536366496</v>
      </c>
    </row>
    <row r="972" spans="1:7" ht="14.25" customHeight="1" x14ac:dyDescent="0.2">
      <c r="A972" s="261" t="str">
        <f t="shared" ca="1" si="15"/>
        <v>REIKU-B</v>
      </c>
      <c r="B972" s="147" t="s">
        <v>1767</v>
      </c>
      <c r="C972" s="146"/>
      <c r="D972" s="146"/>
      <c r="E972" s="167">
        <v>30</v>
      </c>
      <c r="F972" s="141">
        <v>7.8325754580885949</v>
      </c>
      <c r="G972" s="141">
        <f>F972*(1-Elteq!$F$8)</f>
        <v>7.8325754580885949</v>
      </c>
    </row>
    <row r="973" spans="1:7" ht="14.25" customHeight="1" x14ac:dyDescent="0.2">
      <c r="A973" s="261" t="str">
        <f t="shared" ca="1" si="15"/>
        <v>REIKU-B</v>
      </c>
      <c r="B973" s="150" t="s">
        <v>1768</v>
      </c>
      <c r="C973" s="149"/>
      <c r="D973" s="149"/>
      <c r="E973" s="166">
        <v>20</v>
      </c>
      <c r="F973" s="137">
        <v>8.7616453641551164</v>
      </c>
      <c r="G973" s="137">
        <f>F973*(1-Elteq!$F$8)</f>
        <v>8.7616453641551164</v>
      </c>
    </row>
    <row r="974" spans="1:7" ht="14.25" customHeight="1" x14ac:dyDescent="0.2">
      <c r="A974" s="261" t="str">
        <f t="shared" ca="1" si="15"/>
        <v>REIKU-B</v>
      </c>
      <c r="B974" s="147" t="s">
        <v>1769</v>
      </c>
      <c r="C974" s="146"/>
      <c r="D974" s="146"/>
      <c r="E974" s="167">
        <v>20</v>
      </c>
      <c r="F974" s="141">
        <v>8.7616453641551164</v>
      </c>
      <c r="G974" s="141">
        <f>F974*(1-Elteq!$F$8)</f>
        <v>8.7616453641551164</v>
      </c>
    </row>
    <row r="975" spans="1:7" ht="14.25" customHeight="1" x14ac:dyDescent="0.2">
      <c r="A975" s="261" t="str">
        <f t="shared" ca="1" si="15"/>
        <v>REIKU-B</v>
      </c>
      <c r="B975" s="150" t="s">
        <v>1770</v>
      </c>
      <c r="C975" s="149"/>
      <c r="D975" s="149"/>
      <c r="E975" s="166">
        <v>10</v>
      </c>
      <c r="F975" s="137">
        <v>14.581236025766247</v>
      </c>
      <c r="G975" s="137">
        <f>F975*(1-Elteq!$F$8)</f>
        <v>14.581236025766247</v>
      </c>
    </row>
    <row r="976" spans="1:7" ht="14.25" customHeight="1" x14ac:dyDescent="0.2">
      <c r="A976" s="261" t="str">
        <f t="shared" ca="1" si="15"/>
        <v>REIKU-B</v>
      </c>
      <c r="B976" s="147" t="s">
        <v>1771</v>
      </c>
      <c r="C976" s="146"/>
      <c r="D976" s="146"/>
      <c r="E976" s="167">
        <v>10</v>
      </c>
      <c r="F976" s="141">
        <v>14.465102287507936</v>
      </c>
      <c r="G976" s="141">
        <f>F976*(1-Elteq!$F$8)</f>
        <v>14.465102287507936</v>
      </c>
    </row>
    <row r="977" spans="1:7" ht="14.25" customHeight="1" x14ac:dyDescent="0.2">
      <c r="A977" s="261" t="str">
        <f t="shared" ca="1" si="15"/>
        <v>REIKU-B</v>
      </c>
      <c r="B977" s="150" t="s">
        <v>1772</v>
      </c>
      <c r="C977" s="149"/>
      <c r="D977" s="149"/>
      <c r="E977" s="166">
        <v>10</v>
      </c>
      <c r="F977" s="137">
        <v>21.510549075179064</v>
      </c>
      <c r="G977" s="137">
        <f>F977*(1-Elteq!$F$8)</f>
        <v>21.510549075179064</v>
      </c>
    </row>
    <row r="978" spans="1:7" ht="14.25" customHeight="1" x14ac:dyDescent="0.2">
      <c r="A978" s="261" t="str">
        <f t="shared" ca="1" si="15"/>
        <v>REIKU-B</v>
      </c>
      <c r="B978" s="147" t="s">
        <v>1773</v>
      </c>
      <c r="C978" s="146"/>
      <c r="D978" s="146"/>
      <c r="E978" s="167">
        <v>10</v>
      </c>
      <c r="F978" s="141">
        <v>21.265377849967059</v>
      </c>
      <c r="G978" s="141">
        <f>F978*(1-Elteq!$F$8)</f>
        <v>21.265377849967059</v>
      </c>
    </row>
    <row r="979" spans="1:7" ht="14.25" customHeight="1" x14ac:dyDescent="0.2">
      <c r="A979" s="261" t="str">
        <f t="shared" ca="1" si="15"/>
        <v>REIKU-B</v>
      </c>
      <c r="B979" s="150" t="s">
        <v>1774</v>
      </c>
      <c r="C979" s="149"/>
      <c r="D979" s="149"/>
      <c r="E979" s="166">
        <v>25</v>
      </c>
      <c r="F979" s="137">
        <v>5.4929207018028405</v>
      </c>
      <c r="G979" s="137">
        <f>F979*(1-Elteq!$F$8)</f>
        <v>5.4929207018028405</v>
      </c>
    </row>
    <row r="980" spans="1:7" ht="14.25" customHeight="1" x14ac:dyDescent="0.2">
      <c r="A980" s="261" t="str">
        <f t="shared" ca="1" si="15"/>
        <v>REIKU-B</v>
      </c>
      <c r="B980" s="147" t="s">
        <v>1775</v>
      </c>
      <c r="C980" s="146"/>
      <c r="D980" s="146"/>
      <c r="E980" s="167">
        <v>10</v>
      </c>
      <c r="F980" s="141">
        <v>6.6410311763599923</v>
      </c>
      <c r="G980" s="141">
        <f>F980*(1-Elteq!$F$8)</f>
        <v>6.6410311763599923</v>
      </c>
    </row>
    <row r="981" spans="1:7" ht="14.25" customHeight="1" x14ac:dyDescent="0.2">
      <c r="A981" s="261" t="str">
        <f t="shared" ca="1" si="15"/>
        <v>REIKU-B</v>
      </c>
      <c r="B981" s="150" t="s">
        <v>1776</v>
      </c>
      <c r="C981" s="149"/>
      <c r="D981" s="149"/>
      <c r="E981" s="166">
        <v>10</v>
      </c>
      <c r="F981" s="137">
        <v>6.6410311763599923</v>
      </c>
      <c r="G981" s="137">
        <f>F981*(1-Elteq!$F$8)</f>
        <v>6.6410311763599923</v>
      </c>
    </row>
    <row r="982" spans="1:7" ht="14.25" customHeight="1" x14ac:dyDescent="0.2">
      <c r="A982" s="261" t="str">
        <f t="shared" ca="1" si="15"/>
        <v>REIKU-B</v>
      </c>
      <c r="B982" s="147" t="s">
        <v>1777</v>
      </c>
      <c r="C982" s="146"/>
      <c r="D982" s="146"/>
      <c r="E982" s="167">
        <v>10</v>
      </c>
      <c r="F982" s="141">
        <v>19.825166459191276</v>
      </c>
      <c r="G982" s="141">
        <f>F982*(1-Elteq!$F$8)</f>
        <v>19.825166459191276</v>
      </c>
    </row>
    <row r="983" spans="1:7" ht="14.25" customHeight="1" x14ac:dyDescent="0.2">
      <c r="A983" s="261" t="str">
        <f t="shared" ca="1" si="15"/>
        <v>REIKU-B</v>
      </c>
      <c r="B983" s="150" t="s">
        <v>1778</v>
      </c>
      <c r="C983" s="149"/>
      <c r="D983" s="149"/>
      <c r="E983" s="166">
        <v>10</v>
      </c>
      <c r="F983" s="137">
        <v>9.680597377824828</v>
      </c>
      <c r="G983" s="137">
        <f>F983*(1-Elteq!$F$8)</f>
        <v>9.680597377824828</v>
      </c>
    </row>
    <row r="984" spans="1:7" ht="14.25" customHeight="1" x14ac:dyDescent="0.2">
      <c r="A984" s="261" t="str">
        <f t="shared" ca="1" si="15"/>
        <v>REIKU-B</v>
      </c>
      <c r="B984" s="147" t="s">
        <v>1779</v>
      </c>
      <c r="C984" s="146"/>
      <c r="D984" s="146"/>
      <c r="E984" s="165">
        <v>10</v>
      </c>
      <c r="F984" s="158">
        <v>28.984161490045732</v>
      </c>
      <c r="G984" s="158">
        <f>F984*(1-Elteq!$F$8)</f>
        <v>28.984161490045732</v>
      </c>
    </row>
    <row r="985" spans="1:7" ht="14.25" customHeight="1" x14ac:dyDescent="0.2">
      <c r="A985" s="261" t="str">
        <f t="shared" ca="1" si="15"/>
        <v>REIKU-B</v>
      </c>
      <c r="B985" s="150" t="s">
        <v>1780</v>
      </c>
      <c r="C985" s="149"/>
      <c r="D985" s="149"/>
      <c r="E985" s="164">
        <v>10</v>
      </c>
      <c r="F985" s="156">
        <v>49.389011179037922</v>
      </c>
      <c r="G985" s="156">
        <f>F985*(1-Elteq!$F$8)</f>
        <v>49.389011179037922</v>
      </c>
    </row>
    <row r="986" spans="1:7" ht="14.25" customHeight="1" x14ac:dyDescent="0.2">
      <c r="A986" s="261" t="str">
        <f t="shared" ca="1" si="15"/>
        <v>REIKU-B</v>
      </c>
      <c r="B986" s="147" t="s">
        <v>16497</v>
      </c>
      <c r="C986" s="146"/>
      <c r="D986" s="146"/>
      <c r="E986" s="167">
        <v>50</v>
      </c>
      <c r="F986" s="141">
        <v>0.60673554531467833</v>
      </c>
      <c r="G986" s="141">
        <f>F986*(1-Elteq!$F$8)</f>
        <v>0.60673554531467833</v>
      </c>
    </row>
    <row r="987" spans="1:7" ht="14.25" customHeight="1" x14ac:dyDescent="0.2">
      <c r="A987" s="261" t="str">
        <f t="shared" ca="1" si="15"/>
        <v>REIKU-B</v>
      </c>
      <c r="B987" s="150" t="s">
        <v>16498</v>
      </c>
      <c r="C987" s="149"/>
      <c r="D987" s="149"/>
      <c r="E987" s="166">
        <v>50</v>
      </c>
      <c r="F987" s="137">
        <v>0.65484240893995216</v>
      </c>
      <c r="G987" s="137">
        <f>F987*(1-Elteq!$F$8)</f>
        <v>0.65484240893995216</v>
      </c>
    </row>
    <row r="988" spans="1:7" ht="14.25" customHeight="1" x14ac:dyDescent="0.2">
      <c r="A988" s="261" t="str">
        <f t="shared" ca="1" si="15"/>
        <v>REIKU-B</v>
      </c>
      <c r="B988" s="147" t="s">
        <v>16499</v>
      </c>
      <c r="C988" s="146"/>
      <c r="D988" s="146"/>
      <c r="E988" s="167">
        <v>50</v>
      </c>
      <c r="F988" s="141">
        <v>0.66760545439155561</v>
      </c>
      <c r="G988" s="141">
        <f>F988*(1-Elteq!$F$8)</f>
        <v>0.66760545439155561</v>
      </c>
    </row>
    <row r="989" spans="1:7" ht="14.25" customHeight="1" x14ac:dyDescent="0.2">
      <c r="A989" s="261" t="str">
        <f t="shared" ca="1" si="15"/>
        <v>REIKU-B</v>
      </c>
      <c r="B989" s="150" t="s">
        <v>16500</v>
      </c>
      <c r="C989" s="149"/>
      <c r="D989" s="149"/>
      <c r="E989" s="166">
        <v>50</v>
      </c>
      <c r="F989" s="137">
        <v>1.2081695179033061</v>
      </c>
      <c r="G989" s="137">
        <f>F989*(1-Elteq!$F$8)</f>
        <v>1.2081695179033061</v>
      </c>
    </row>
    <row r="990" spans="1:7" ht="14.25" customHeight="1" x14ac:dyDescent="0.2">
      <c r="A990" s="261" t="str">
        <f t="shared" ca="1" si="15"/>
        <v>REIKU-B</v>
      </c>
      <c r="B990" s="147" t="s">
        <v>16501</v>
      </c>
      <c r="C990" s="146"/>
      <c r="D990" s="146"/>
      <c r="E990" s="167">
        <v>30</v>
      </c>
      <c r="F990" s="141">
        <v>1.3428687360540725</v>
      </c>
      <c r="G990" s="141">
        <f>F990*(1-Elteq!$F$8)</f>
        <v>1.3428687360540725</v>
      </c>
    </row>
    <row r="991" spans="1:7" ht="14.25" customHeight="1" x14ac:dyDescent="0.2">
      <c r="A991" s="261" t="str">
        <f t="shared" ca="1" si="15"/>
        <v>REIKU-B</v>
      </c>
      <c r="B991" s="150" t="s">
        <v>16502</v>
      </c>
      <c r="C991" s="149"/>
      <c r="D991" s="149"/>
      <c r="E991" s="166">
        <v>30</v>
      </c>
      <c r="F991" s="137">
        <v>1.4763898269323841</v>
      </c>
      <c r="G991" s="137">
        <f>F991*(1-Elteq!$F$8)</f>
        <v>1.4763898269323841</v>
      </c>
    </row>
    <row r="992" spans="1:7" ht="14.25" customHeight="1" x14ac:dyDescent="0.2">
      <c r="A992" s="261" t="str">
        <f t="shared" ca="1" si="15"/>
        <v>REIKU-B</v>
      </c>
      <c r="B992" s="147" t="s">
        <v>1781</v>
      </c>
      <c r="C992" s="146"/>
      <c r="D992" s="146"/>
      <c r="E992" s="167">
        <v>50</v>
      </c>
      <c r="F992" s="141">
        <v>1.7754723579907112</v>
      </c>
      <c r="G992" s="141">
        <f>F992*(1-Elteq!$F$8)</f>
        <v>1.7754723579907112</v>
      </c>
    </row>
    <row r="993" spans="1:7" ht="14.25" customHeight="1" x14ac:dyDescent="0.2">
      <c r="A993" s="261" t="str">
        <f t="shared" ca="1" si="15"/>
        <v>REIKU-B</v>
      </c>
      <c r="B993" s="150" t="s">
        <v>1782</v>
      </c>
      <c r="C993" s="149"/>
      <c r="D993" s="149"/>
      <c r="E993" s="166">
        <v>50</v>
      </c>
      <c r="F993" s="137">
        <v>2.1609367515018527</v>
      </c>
      <c r="G993" s="137">
        <f>F993*(1-Elteq!$F$8)</f>
        <v>2.1609367515018527</v>
      </c>
    </row>
    <row r="994" spans="1:7" ht="14.25" customHeight="1" x14ac:dyDescent="0.2">
      <c r="A994" s="261" t="str">
        <f t="shared" ca="1" si="15"/>
        <v>REIKU-B</v>
      </c>
      <c r="B994" s="147" t="s">
        <v>1783</v>
      </c>
      <c r="C994" s="146"/>
      <c r="D994" s="146"/>
      <c r="E994" s="167">
        <v>50</v>
      </c>
      <c r="F994" s="141">
        <v>2.277744143474925</v>
      </c>
      <c r="G994" s="141">
        <f>F994*(1-Elteq!$F$8)</f>
        <v>2.277744143474925</v>
      </c>
    </row>
    <row r="995" spans="1:7" ht="14.25" customHeight="1" x14ac:dyDescent="0.2">
      <c r="A995" s="261" t="str">
        <f t="shared" ca="1" si="15"/>
        <v>REIKU-B</v>
      </c>
      <c r="B995" s="150" t="s">
        <v>1784</v>
      </c>
      <c r="C995" s="149"/>
      <c r="D995" s="149"/>
      <c r="E995" s="166">
        <v>50</v>
      </c>
      <c r="F995" s="137">
        <v>2.4062322746453062</v>
      </c>
      <c r="G995" s="137">
        <f>F995*(1-Elteq!$F$8)</f>
        <v>2.4062322746453062</v>
      </c>
    </row>
    <row r="996" spans="1:7" ht="14.25" customHeight="1" x14ac:dyDescent="0.2">
      <c r="A996" s="261" t="str">
        <f t="shared" ca="1" si="15"/>
        <v>REIKU-B</v>
      </c>
      <c r="B996" s="147" t="s">
        <v>1785</v>
      </c>
      <c r="C996" s="146"/>
      <c r="D996" s="146"/>
      <c r="E996" s="167">
        <v>25</v>
      </c>
      <c r="F996" s="141">
        <v>3.3290106712325831</v>
      </c>
      <c r="G996" s="141">
        <f>F996*(1-Elteq!$F$8)</f>
        <v>3.3290106712325831</v>
      </c>
    </row>
    <row r="997" spans="1:7" ht="14.25" customHeight="1" x14ac:dyDescent="0.2">
      <c r="A997" s="261" t="str">
        <f t="shared" ca="1" si="15"/>
        <v>REIKU-B</v>
      </c>
      <c r="B997" s="150" t="s">
        <v>1786</v>
      </c>
      <c r="C997" s="149"/>
      <c r="D997" s="149"/>
      <c r="E997" s="166">
        <v>25</v>
      </c>
      <c r="F997" s="137">
        <v>3.7845594999275676</v>
      </c>
      <c r="G997" s="137">
        <f>F997*(1-Elteq!$F$8)</f>
        <v>3.7845594999275676</v>
      </c>
    </row>
    <row r="998" spans="1:7" ht="14.25" customHeight="1" x14ac:dyDescent="0.2">
      <c r="A998" s="261" t="str">
        <f t="shared" ca="1" si="15"/>
        <v>REIKU-B</v>
      </c>
      <c r="B998" s="147" t="s">
        <v>1787</v>
      </c>
      <c r="C998" s="146"/>
      <c r="D998" s="146"/>
      <c r="E998" s="167">
        <v>25</v>
      </c>
      <c r="F998" s="141">
        <v>4.8708682452771468</v>
      </c>
      <c r="G998" s="141">
        <f>F998*(1-Elteq!$F$8)</f>
        <v>4.8708682452771468</v>
      </c>
    </row>
    <row r="999" spans="1:7" ht="14.25" customHeight="1" x14ac:dyDescent="0.2">
      <c r="A999" s="261" t="str">
        <f t="shared" ca="1" si="15"/>
        <v>REIKU-B</v>
      </c>
      <c r="B999" s="150" t="s">
        <v>1788</v>
      </c>
      <c r="C999" s="149"/>
      <c r="D999" s="149"/>
      <c r="E999" s="166">
        <v>25</v>
      </c>
      <c r="F999" s="137">
        <v>6.0506229042051851</v>
      </c>
      <c r="G999" s="137">
        <f>F999*(1-Elteq!$F$8)</f>
        <v>6.0506229042051851</v>
      </c>
    </row>
    <row r="1000" spans="1:7" ht="14.25" customHeight="1" x14ac:dyDescent="0.2">
      <c r="A1000" s="261" t="str">
        <f t="shared" ca="1" si="15"/>
        <v>REIKU-B</v>
      </c>
      <c r="B1000" s="147" t="s">
        <v>15408</v>
      </c>
      <c r="C1000" s="146"/>
      <c r="D1000" s="146"/>
      <c r="E1000" s="167">
        <v>10</v>
      </c>
      <c r="F1000" s="141">
        <v>18.683134995693091</v>
      </c>
      <c r="G1000" s="141">
        <f>F1000*(1-Elteq!$F$8)</f>
        <v>18.683134995693091</v>
      </c>
    </row>
    <row r="1001" spans="1:7" ht="14.25" customHeight="1" x14ac:dyDescent="0.2">
      <c r="A1001" s="261" t="str">
        <f t="shared" ca="1" si="15"/>
        <v>REIKU-B</v>
      </c>
      <c r="B1001" s="150" t="s">
        <v>1789</v>
      </c>
      <c r="C1001" s="149"/>
      <c r="D1001" s="149"/>
      <c r="E1001" s="166">
        <v>50</v>
      </c>
      <c r="F1001" s="137">
        <v>4.6324457816372417</v>
      </c>
      <c r="G1001" s="137">
        <f>F1001*(1-Elteq!$F$8)</f>
        <v>4.6324457816372417</v>
      </c>
    </row>
    <row r="1002" spans="1:7" ht="14.25" customHeight="1" x14ac:dyDescent="0.2">
      <c r="A1002" s="261" t="str">
        <f t="shared" ca="1" si="15"/>
        <v>REIKU-B</v>
      </c>
      <c r="B1002" s="147" t="s">
        <v>1790</v>
      </c>
      <c r="C1002" s="146"/>
      <c r="D1002" s="146"/>
      <c r="E1002" s="167">
        <v>50</v>
      </c>
      <c r="F1002" s="141">
        <v>4.6324457816372417</v>
      </c>
      <c r="G1002" s="141">
        <f>F1002*(1-Elteq!$F$8)</f>
        <v>4.6324457816372417</v>
      </c>
    </row>
    <row r="1003" spans="1:7" ht="14.25" customHeight="1" x14ac:dyDescent="0.2">
      <c r="A1003" s="261" t="str">
        <f t="shared" ca="1" si="15"/>
        <v>REIKU-B</v>
      </c>
      <c r="B1003" s="150" t="s">
        <v>1791</v>
      </c>
      <c r="C1003" s="149"/>
      <c r="D1003" s="149"/>
      <c r="E1003" s="166" t="s">
        <v>1469</v>
      </c>
      <c r="F1003" s="137">
        <v>27.175469084644494</v>
      </c>
      <c r="G1003" s="137">
        <f>F1003*(1-Elteq!$F$8)</f>
        <v>27.175469084644494</v>
      </c>
    </row>
    <row r="1004" spans="1:7" ht="14.25" customHeight="1" x14ac:dyDescent="0.2">
      <c r="A1004" s="261" t="str">
        <f t="shared" ca="1" si="15"/>
        <v>REIKU-B</v>
      </c>
      <c r="B1004" s="147" t="s">
        <v>16503</v>
      </c>
      <c r="C1004" s="146"/>
      <c r="D1004" s="146"/>
      <c r="E1004" s="167">
        <v>100</v>
      </c>
      <c r="F1004" s="141">
        <v>2.0145976358992237</v>
      </c>
      <c r="G1004" s="141">
        <f>F1004*(1-Elteq!$F$8)</f>
        <v>2.0145976358992237</v>
      </c>
    </row>
    <row r="1005" spans="1:7" ht="14.25" customHeight="1" x14ac:dyDescent="0.2">
      <c r="A1005" s="261" t="str">
        <f t="shared" ca="1" si="15"/>
        <v>REIKU-B</v>
      </c>
      <c r="B1005" s="150" t="s">
        <v>1792</v>
      </c>
      <c r="C1005" s="149"/>
      <c r="D1005" s="149"/>
      <c r="E1005" s="166">
        <v>100</v>
      </c>
      <c r="F1005" s="137">
        <v>2.0617227267974512</v>
      </c>
      <c r="G1005" s="137">
        <f>F1005*(1-Elteq!$F$8)</f>
        <v>2.0617227267974512</v>
      </c>
    </row>
    <row r="1006" spans="1:7" ht="14.25" customHeight="1" x14ac:dyDescent="0.2">
      <c r="A1006" s="261" t="str">
        <f t="shared" ca="1" si="15"/>
        <v>REIKU-B</v>
      </c>
      <c r="B1006" s="147" t="s">
        <v>1793</v>
      </c>
      <c r="C1006" s="146"/>
      <c r="D1006" s="146"/>
      <c r="E1006" s="167">
        <v>50</v>
      </c>
      <c r="F1006" s="141">
        <v>2.6115154539434378</v>
      </c>
      <c r="G1006" s="141">
        <f>F1006*(1-Elteq!$F$8)</f>
        <v>2.6115154539434378</v>
      </c>
    </row>
    <row r="1007" spans="1:7" ht="14.25" customHeight="1" x14ac:dyDescent="0.2">
      <c r="A1007" s="261" t="str">
        <f t="shared" ca="1" si="15"/>
        <v>REIKU-B</v>
      </c>
      <c r="B1007" s="150" t="s">
        <v>1794</v>
      </c>
      <c r="C1007" s="149"/>
      <c r="D1007" s="149"/>
      <c r="E1007" s="166">
        <v>50</v>
      </c>
      <c r="F1007" s="137">
        <v>3.4362045446624183</v>
      </c>
      <c r="G1007" s="137">
        <f>F1007*(1-Elteq!$F$8)</f>
        <v>3.4362045446624183</v>
      </c>
    </row>
    <row r="1008" spans="1:7" ht="14.25" customHeight="1" x14ac:dyDescent="0.2">
      <c r="A1008" s="261" t="str">
        <f t="shared" ca="1" si="15"/>
        <v>REIKU-B</v>
      </c>
      <c r="B1008" s="147" t="s">
        <v>1795</v>
      </c>
      <c r="C1008" s="146"/>
      <c r="D1008" s="146"/>
      <c r="E1008" s="167">
        <v>50</v>
      </c>
      <c r="F1008" s="141">
        <v>3.4362045446624183</v>
      </c>
      <c r="G1008" s="141">
        <f>F1008*(1-Elteq!$F$8)</f>
        <v>3.4362045446624183</v>
      </c>
    </row>
    <row r="1009" spans="1:7" ht="14.25" customHeight="1" x14ac:dyDescent="0.2">
      <c r="A1009" s="261" t="str">
        <f t="shared" ca="1" si="15"/>
        <v>REIKU-B</v>
      </c>
      <c r="B1009" s="150" t="s">
        <v>1796</v>
      </c>
      <c r="C1009" s="149"/>
      <c r="D1009" s="149"/>
      <c r="E1009" s="166">
        <v>50</v>
      </c>
      <c r="F1009" s="137">
        <v>4.7517799989046008</v>
      </c>
      <c r="G1009" s="137">
        <f>F1009*(1-Elteq!$F$8)</f>
        <v>4.7517799989046008</v>
      </c>
    </row>
    <row r="1010" spans="1:7" ht="14.25" customHeight="1" x14ac:dyDescent="0.2">
      <c r="A1010" s="261" t="str">
        <f t="shared" ca="1" si="15"/>
        <v>REIKU-B</v>
      </c>
      <c r="B1010" s="147" t="s">
        <v>1797</v>
      </c>
      <c r="C1010" s="146"/>
      <c r="D1010" s="146"/>
      <c r="E1010" s="167">
        <v>50</v>
      </c>
      <c r="F1010" s="141">
        <v>4.7517799989046008</v>
      </c>
      <c r="G1010" s="141">
        <f>F1010*(1-Elteq!$F$8)</f>
        <v>4.7517799989046008</v>
      </c>
    </row>
    <row r="1011" spans="1:7" ht="14.25" customHeight="1" x14ac:dyDescent="0.2">
      <c r="A1011" s="261" t="str">
        <f t="shared" ca="1" si="15"/>
        <v>REIKU-B</v>
      </c>
      <c r="B1011" s="150" t="s">
        <v>1798</v>
      </c>
      <c r="C1011" s="149"/>
      <c r="D1011" s="149"/>
      <c r="E1011" s="166">
        <v>30</v>
      </c>
      <c r="F1011" s="137">
        <v>6.2833454530969934</v>
      </c>
      <c r="G1011" s="137">
        <f>F1011*(1-Elteq!$F$8)</f>
        <v>6.2833454530969934</v>
      </c>
    </row>
    <row r="1012" spans="1:7" ht="14.25" customHeight="1" x14ac:dyDescent="0.2">
      <c r="A1012" s="261" t="str">
        <f t="shared" ca="1" si="15"/>
        <v>REIKU-B</v>
      </c>
      <c r="B1012" s="147" t="s">
        <v>1799</v>
      </c>
      <c r="C1012" s="146"/>
      <c r="D1012" s="146"/>
      <c r="E1012" s="167">
        <v>30</v>
      </c>
      <c r="F1012" s="141">
        <v>6.2833454530969934</v>
      </c>
      <c r="G1012" s="141">
        <f>F1012*(1-Elteq!$F$8)</f>
        <v>6.2833454530969934</v>
      </c>
    </row>
    <row r="1013" spans="1:7" ht="14.25" customHeight="1" x14ac:dyDescent="0.2">
      <c r="A1013" s="261" t="str">
        <f t="shared" ca="1" si="15"/>
        <v>REIKU-B</v>
      </c>
      <c r="B1013" s="150" t="s">
        <v>1800</v>
      </c>
      <c r="C1013" s="149"/>
      <c r="D1013" s="149"/>
      <c r="E1013" s="166">
        <v>30</v>
      </c>
      <c r="F1013" s="137">
        <v>8.4628809071400131</v>
      </c>
      <c r="G1013" s="137">
        <f>F1013*(1-Elteq!$F$8)</f>
        <v>8.4628809071400131</v>
      </c>
    </row>
    <row r="1014" spans="1:7" ht="14.25" customHeight="1" x14ac:dyDescent="0.2">
      <c r="A1014" s="261" t="str">
        <f t="shared" ca="1" si="15"/>
        <v>REIKU-B</v>
      </c>
      <c r="B1014" s="147" t="s">
        <v>1801</v>
      </c>
      <c r="C1014" s="146"/>
      <c r="D1014" s="146"/>
      <c r="E1014" s="167">
        <v>30</v>
      </c>
      <c r="F1014" s="141">
        <v>8.4628809071400131</v>
      </c>
      <c r="G1014" s="141">
        <f>F1014*(1-Elteq!$F$8)</f>
        <v>8.4628809071400131</v>
      </c>
    </row>
    <row r="1015" spans="1:7" ht="14.25" customHeight="1" x14ac:dyDescent="0.2">
      <c r="A1015" s="261" t="str">
        <f t="shared" ca="1" si="15"/>
        <v>REIKU-B</v>
      </c>
      <c r="B1015" s="150" t="s">
        <v>16504</v>
      </c>
      <c r="C1015" s="149"/>
      <c r="D1015" s="149"/>
      <c r="E1015" s="166">
        <v>30</v>
      </c>
      <c r="F1015" s="137">
        <v>10.838770906592311</v>
      </c>
      <c r="G1015" s="137">
        <f>F1015*(1-Elteq!$F$8)</f>
        <v>10.838770906592311</v>
      </c>
    </row>
    <row r="1016" spans="1:7" ht="14.25" customHeight="1" x14ac:dyDescent="0.2">
      <c r="A1016" s="261" t="str">
        <f t="shared" ca="1" si="15"/>
        <v>REIKU-B</v>
      </c>
      <c r="B1016" s="147" t="s">
        <v>1802</v>
      </c>
      <c r="C1016" s="146"/>
      <c r="D1016" s="146"/>
      <c r="E1016" s="167">
        <v>30</v>
      </c>
      <c r="F1016" s="141">
        <v>10.976219088378809</v>
      </c>
      <c r="G1016" s="141">
        <f>F1016*(1-Elteq!$F$8)</f>
        <v>10.976219088378809</v>
      </c>
    </row>
    <row r="1017" spans="1:7" ht="14.25" customHeight="1" x14ac:dyDescent="0.2">
      <c r="A1017" s="261" t="str">
        <f t="shared" ca="1" si="15"/>
        <v>REIKU-B</v>
      </c>
      <c r="B1017" s="150" t="s">
        <v>1803</v>
      </c>
      <c r="C1017" s="149"/>
      <c r="D1017" s="149"/>
      <c r="E1017" s="166">
        <v>30</v>
      </c>
      <c r="F1017" s="137">
        <v>10.976219088378809</v>
      </c>
      <c r="G1017" s="137">
        <f>F1017*(1-Elteq!$F$8)</f>
        <v>10.976219088378809</v>
      </c>
    </row>
    <row r="1018" spans="1:7" ht="14.25" customHeight="1" x14ac:dyDescent="0.2">
      <c r="A1018" s="261" t="str">
        <f t="shared" ca="1" si="15"/>
        <v>REIKU-B</v>
      </c>
      <c r="B1018" s="147" t="s">
        <v>1804</v>
      </c>
      <c r="C1018" s="146"/>
      <c r="D1018" s="146"/>
      <c r="E1018" s="167" t="s">
        <v>1469</v>
      </c>
      <c r="F1018" s="141">
        <v>15.904718178151761</v>
      </c>
      <c r="G1018" s="141">
        <f>F1018*(1-Elteq!$F$8)</f>
        <v>15.904718178151761</v>
      </c>
    </row>
    <row r="1019" spans="1:7" ht="14.25" customHeight="1" x14ac:dyDescent="0.2">
      <c r="A1019" s="261" t="str">
        <f t="shared" ca="1" si="15"/>
        <v>REIKU-B</v>
      </c>
      <c r="B1019" s="150" t="s">
        <v>1805</v>
      </c>
      <c r="C1019" s="149"/>
      <c r="D1019" s="149"/>
      <c r="E1019" s="166">
        <v>30</v>
      </c>
      <c r="F1019" s="137">
        <v>23.503639085490946</v>
      </c>
      <c r="G1019" s="137">
        <f>F1019*(1-Elteq!$F$8)</f>
        <v>23.503639085490946</v>
      </c>
    </row>
    <row r="1020" spans="1:7" ht="14.25" customHeight="1" x14ac:dyDescent="0.2">
      <c r="A1020" s="261" t="str">
        <f t="shared" ca="1" si="15"/>
        <v>REIKU-B</v>
      </c>
      <c r="B1020" s="147" t="s">
        <v>1806</v>
      </c>
      <c r="C1020" s="146"/>
      <c r="D1020" s="146"/>
      <c r="E1020" s="167" t="s">
        <v>1469</v>
      </c>
      <c r="F1020" s="141">
        <v>22.423689085739891</v>
      </c>
      <c r="G1020" s="141">
        <f>F1020*(1-Elteq!$F$8)</f>
        <v>22.423689085739891</v>
      </c>
    </row>
    <row r="1021" spans="1:7" ht="14.25" customHeight="1" x14ac:dyDescent="0.2">
      <c r="A1021" s="261" t="str">
        <f t="shared" ca="1" si="15"/>
        <v>REIKU-B</v>
      </c>
      <c r="B1021" s="150" t="s">
        <v>1807</v>
      </c>
      <c r="C1021" s="149"/>
      <c r="D1021" s="149"/>
      <c r="E1021" s="166" t="s">
        <v>1469</v>
      </c>
      <c r="F1021" s="137">
        <v>38.44621999113722</v>
      </c>
      <c r="G1021" s="137">
        <f>F1021*(1-Elteq!$F$8)</f>
        <v>38.44621999113722</v>
      </c>
    </row>
    <row r="1022" spans="1:7" ht="14.25" customHeight="1" x14ac:dyDescent="0.2">
      <c r="A1022" s="261" t="str">
        <f t="shared" ca="1" si="15"/>
        <v>REIKU-B</v>
      </c>
      <c r="B1022" s="147" t="s">
        <v>16505</v>
      </c>
      <c r="C1022" s="146"/>
      <c r="D1022" s="146"/>
      <c r="E1022" s="167">
        <v>30</v>
      </c>
      <c r="F1022" s="141">
        <v>11.242083142862974</v>
      </c>
      <c r="G1022" s="141">
        <f>F1022*(1-Elteq!$F$8)</f>
        <v>11.242083142862974</v>
      </c>
    </row>
    <row r="1023" spans="1:7" ht="14.25" customHeight="1" x14ac:dyDescent="0.2">
      <c r="A1023" s="261" t="str">
        <f t="shared" ca="1" si="15"/>
        <v>REIKU-B</v>
      </c>
      <c r="B1023" s="150" t="s">
        <v>16506</v>
      </c>
      <c r="C1023" s="149"/>
      <c r="D1023" s="149"/>
      <c r="E1023" s="166" t="s">
        <v>1469</v>
      </c>
      <c r="F1023" s="137">
        <v>14.351553723964351</v>
      </c>
      <c r="G1023" s="137">
        <f>F1023*(1-Elteq!$F$8)</f>
        <v>14.351553723964351</v>
      </c>
    </row>
    <row r="1024" spans="1:7" ht="14.25" customHeight="1" x14ac:dyDescent="0.2">
      <c r="A1024" s="261" t="str">
        <f t="shared" ca="1" si="15"/>
        <v>REIKU-B</v>
      </c>
      <c r="B1024" s="147" t="s">
        <v>1808</v>
      </c>
      <c r="C1024" s="146"/>
      <c r="D1024" s="146"/>
      <c r="E1024" s="167" t="s">
        <v>1469</v>
      </c>
      <c r="F1024" s="141">
        <v>18.025347268571998</v>
      </c>
      <c r="G1024" s="141">
        <f>F1024*(1-Elteq!$F$8)</f>
        <v>18.025347268571998</v>
      </c>
    </row>
    <row r="1025" spans="1:7" ht="14.25" customHeight="1" x14ac:dyDescent="0.2">
      <c r="A1025" s="261" t="str">
        <f t="shared" ca="1" si="15"/>
        <v>REIKU-B</v>
      </c>
      <c r="B1025" s="150" t="s">
        <v>1809</v>
      </c>
      <c r="C1025" s="149"/>
      <c r="D1025" s="149"/>
      <c r="E1025" s="166" t="s">
        <v>1469</v>
      </c>
      <c r="F1025" s="137">
        <v>27.901980902658842</v>
      </c>
      <c r="G1025" s="137">
        <f>F1025*(1-Elteq!$F$8)</f>
        <v>27.901980902658842</v>
      </c>
    </row>
    <row r="1026" spans="1:7" ht="14.25" customHeight="1" x14ac:dyDescent="0.2">
      <c r="A1026" s="261" t="str">
        <f t="shared" ca="1" si="15"/>
        <v>REIKU-B</v>
      </c>
      <c r="B1026" s="147" t="s">
        <v>1810</v>
      </c>
      <c r="C1026" s="146"/>
      <c r="D1026" s="146"/>
      <c r="E1026" s="167">
        <v>50</v>
      </c>
      <c r="F1026" s="141">
        <v>4.6324457816372417</v>
      </c>
      <c r="G1026" s="141">
        <f>F1026*(1-Elteq!$F$8)</f>
        <v>4.6324457816372417</v>
      </c>
    </row>
    <row r="1027" spans="1:7" ht="14.25" customHeight="1" x14ac:dyDescent="0.2">
      <c r="A1027" s="261" t="str">
        <f t="shared" ca="1" si="15"/>
        <v>REIKU-B</v>
      </c>
      <c r="B1027" s="150" t="s">
        <v>1811</v>
      </c>
      <c r="C1027" s="149"/>
      <c r="D1027" s="149"/>
      <c r="E1027" s="166">
        <v>50</v>
      </c>
      <c r="F1027" s="137">
        <v>4.6324457816372417</v>
      </c>
      <c r="G1027" s="137">
        <f>F1027*(1-Elteq!$F$8)</f>
        <v>4.6324457816372417</v>
      </c>
    </row>
    <row r="1028" spans="1:7" ht="14.25" customHeight="1" x14ac:dyDescent="0.2">
      <c r="A1028" s="261" t="str">
        <f t="shared" ca="1" si="15"/>
        <v>REIKU-B</v>
      </c>
      <c r="B1028" s="147" t="s">
        <v>1812</v>
      </c>
      <c r="C1028" s="146"/>
      <c r="D1028" s="146"/>
      <c r="E1028" s="167">
        <v>50</v>
      </c>
      <c r="F1028" s="141">
        <v>4.6324457816372417</v>
      </c>
      <c r="G1028" s="141">
        <f>F1028*(1-Elteq!$F$8)</f>
        <v>4.6324457816372417</v>
      </c>
    </row>
    <row r="1029" spans="1:7" ht="14.25" customHeight="1" x14ac:dyDescent="0.2">
      <c r="A1029" s="261" t="str">
        <f t="shared" ca="1" si="15"/>
        <v>REIKU-B</v>
      </c>
      <c r="B1029" s="150" t="s">
        <v>1813</v>
      </c>
      <c r="C1029" s="149"/>
      <c r="D1029" s="149"/>
      <c r="E1029" s="166">
        <v>50</v>
      </c>
      <c r="F1029" s="137">
        <v>4.8647132581538735</v>
      </c>
      <c r="G1029" s="137">
        <f>F1029*(1-Elteq!$F$8)</f>
        <v>4.8647132581538735</v>
      </c>
    </row>
    <row r="1030" spans="1:7" ht="14.25" customHeight="1" x14ac:dyDescent="0.2">
      <c r="A1030" s="261" t="str">
        <f t="shared" ref="A1030:A1093" ca="1" si="16">REPLACE(CELL("Filename",$A$1),1,FIND("]",CELL("filename",$A$1)),"")</f>
        <v>REIKU-B</v>
      </c>
      <c r="B1030" s="147" t="s">
        <v>1814</v>
      </c>
      <c r="C1030" s="146"/>
      <c r="D1030" s="146"/>
      <c r="E1030" s="167">
        <v>10</v>
      </c>
      <c r="F1030" s="141">
        <v>0.68724090893248357</v>
      </c>
      <c r="G1030" s="141">
        <f>F1030*(1-Elteq!$F$8)</f>
        <v>0.68724090893248357</v>
      </c>
    </row>
    <row r="1031" spans="1:7" ht="14.25" customHeight="1" x14ac:dyDescent="0.2">
      <c r="A1031" s="261" t="str">
        <f t="shared" ca="1" si="16"/>
        <v>REIKU-B</v>
      </c>
      <c r="B1031" s="150" t="s">
        <v>1815</v>
      </c>
      <c r="C1031" s="149"/>
      <c r="D1031" s="149"/>
      <c r="E1031" s="166">
        <v>10</v>
      </c>
      <c r="F1031" s="137">
        <v>0.68724090893248357</v>
      </c>
      <c r="G1031" s="137">
        <f>F1031*(1-Elteq!$F$8)</f>
        <v>0.68724090893248357</v>
      </c>
    </row>
    <row r="1032" spans="1:7" ht="14.25" customHeight="1" x14ac:dyDescent="0.2">
      <c r="A1032" s="261" t="str">
        <f t="shared" ca="1" si="16"/>
        <v>REIKU-B</v>
      </c>
      <c r="B1032" s="147" t="s">
        <v>1816</v>
      </c>
      <c r="C1032" s="146"/>
      <c r="D1032" s="146"/>
      <c r="E1032" s="167">
        <v>10</v>
      </c>
      <c r="F1032" s="141">
        <v>0.68724090893248357</v>
      </c>
      <c r="G1032" s="141">
        <f>F1032*(1-Elteq!$F$8)</f>
        <v>0.68724090893248357</v>
      </c>
    </row>
    <row r="1033" spans="1:7" ht="14.25" customHeight="1" x14ac:dyDescent="0.2">
      <c r="A1033" s="261" t="str">
        <f t="shared" ca="1" si="16"/>
        <v>REIKU-B</v>
      </c>
      <c r="B1033" s="150" t="s">
        <v>1817</v>
      </c>
      <c r="C1033" s="149"/>
      <c r="D1033" s="149"/>
      <c r="E1033" s="166">
        <v>10</v>
      </c>
      <c r="F1033" s="137">
        <v>0.68724090893248357</v>
      </c>
      <c r="G1033" s="137">
        <f>F1033*(1-Elteq!$F$8)</f>
        <v>0.68724090893248357</v>
      </c>
    </row>
    <row r="1034" spans="1:7" ht="14.25" customHeight="1" x14ac:dyDescent="0.2">
      <c r="A1034" s="261" t="str">
        <f t="shared" ca="1" si="16"/>
        <v>REIKU-B</v>
      </c>
      <c r="B1034" s="147" t="s">
        <v>1818</v>
      </c>
      <c r="C1034" s="146"/>
      <c r="D1034" s="146"/>
      <c r="E1034" s="167">
        <v>10</v>
      </c>
      <c r="F1034" s="141">
        <v>0.68724090893248357</v>
      </c>
      <c r="G1034" s="141">
        <f>F1034*(1-Elteq!$F$8)</f>
        <v>0.68724090893248357</v>
      </c>
    </row>
    <row r="1035" spans="1:7" ht="14.25" customHeight="1" x14ac:dyDescent="0.2">
      <c r="A1035" s="261" t="str">
        <f t="shared" ca="1" si="16"/>
        <v>REIKU-B</v>
      </c>
      <c r="B1035" s="150" t="s">
        <v>1819</v>
      </c>
      <c r="C1035" s="149"/>
      <c r="D1035" s="149"/>
      <c r="E1035" s="166">
        <v>10</v>
      </c>
      <c r="F1035" s="137">
        <v>0.68724090893248357</v>
      </c>
      <c r="G1035" s="137">
        <f>F1035*(1-Elteq!$F$8)</f>
        <v>0.68724090893248357</v>
      </c>
    </row>
    <row r="1036" spans="1:7" ht="14.25" customHeight="1" x14ac:dyDescent="0.2">
      <c r="A1036" s="261" t="str">
        <f t="shared" ca="1" si="16"/>
        <v>REIKU-B</v>
      </c>
      <c r="B1036" s="147" t="s">
        <v>1820</v>
      </c>
      <c r="C1036" s="146"/>
      <c r="D1036" s="146"/>
      <c r="E1036" s="167">
        <v>10</v>
      </c>
      <c r="F1036" s="141">
        <v>0.98177272704640517</v>
      </c>
      <c r="G1036" s="141">
        <f>F1036*(1-Elteq!$F$8)</f>
        <v>0.98177272704640517</v>
      </c>
    </row>
    <row r="1037" spans="1:7" ht="14.25" customHeight="1" x14ac:dyDescent="0.2">
      <c r="A1037" s="261" t="str">
        <f t="shared" ca="1" si="16"/>
        <v>REIKU-B</v>
      </c>
      <c r="B1037" s="150" t="s">
        <v>1821</v>
      </c>
      <c r="C1037" s="149"/>
      <c r="D1037" s="149"/>
      <c r="E1037" s="166">
        <v>10</v>
      </c>
      <c r="F1037" s="137">
        <v>0.98177272704640517</v>
      </c>
      <c r="G1037" s="137">
        <f>F1037*(1-Elteq!$F$8)</f>
        <v>0.98177272704640517</v>
      </c>
    </row>
    <row r="1038" spans="1:7" ht="14.25" customHeight="1" x14ac:dyDescent="0.2">
      <c r="A1038" s="261" t="str">
        <f t="shared" ca="1" si="16"/>
        <v>REIKU-B</v>
      </c>
      <c r="B1038" s="147" t="s">
        <v>1822</v>
      </c>
      <c r="C1038" s="146"/>
      <c r="D1038" s="146"/>
      <c r="E1038" s="167">
        <v>10</v>
      </c>
      <c r="F1038" s="141">
        <v>6.0935400637868558</v>
      </c>
      <c r="G1038" s="141">
        <f>F1038*(1-Elteq!$F$8)</f>
        <v>6.0935400637868558</v>
      </c>
    </row>
    <row r="1039" spans="1:7" ht="14.25" customHeight="1" x14ac:dyDescent="0.2">
      <c r="A1039" s="261" t="str">
        <f t="shared" ca="1" si="16"/>
        <v>REIKU-B</v>
      </c>
      <c r="B1039" s="150" t="s">
        <v>1823</v>
      </c>
      <c r="C1039" s="149"/>
      <c r="D1039" s="149"/>
      <c r="E1039" s="166">
        <v>10</v>
      </c>
      <c r="F1039" s="137">
        <v>6.3335176649393894</v>
      </c>
      <c r="G1039" s="137">
        <f>F1039*(1-Elteq!$F$8)</f>
        <v>6.3335176649393894</v>
      </c>
    </row>
    <row r="1040" spans="1:7" ht="14.25" customHeight="1" x14ac:dyDescent="0.2">
      <c r="A1040" s="261" t="str">
        <f t="shared" ca="1" si="16"/>
        <v>REIKU-B</v>
      </c>
      <c r="B1040" s="147" t="s">
        <v>16507</v>
      </c>
      <c r="C1040" s="146"/>
      <c r="D1040" s="146"/>
      <c r="E1040" s="167">
        <v>10</v>
      </c>
      <c r="F1040" s="141">
        <v>9.4479916614583743</v>
      </c>
      <c r="G1040" s="141">
        <f>F1040*(1-Elteq!$F$8)</f>
        <v>9.4479916614583743</v>
      </c>
    </row>
    <row r="1041" spans="1:7" ht="14.25" customHeight="1" x14ac:dyDescent="0.2">
      <c r="A1041" s="261" t="str">
        <f t="shared" ca="1" si="16"/>
        <v>REIKU-B</v>
      </c>
      <c r="B1041" s="150" t="s">
        <v>16508</v>
      </c>
      <c r="C1041" s="149"/>
      <c r="D1041" s="149"/>
      <c r="E1041" s="166">
        <v>10</v>
      </c>
      <c r="F1041" s="137">
        <v>10.858406361133243</v>
      </c>
      <c r="G1041" s="137">
        <f>F1041*(1-Elteq!$F$8)</f>
        <v>10.858406361133243</v>
      </c>
    </row>
    <row r="1042" spans="1:7" ht="14.25" customHeight="1" x14ac:dyDescent="0.2">
      <c r="A1042" s="261" t="str">
        <f t="shared" ca="1" si="16"/>
        <v>REIKU-B</v>
      </c>
      <c r="B1042" s="147" t="s">
        <v>1824</v>
      </c>
      <c r="C1042" s="146"/>
      <c r="D1042" s="146"/>
      <c r="E1042" s="167">
        <v>10</v>
      </c>
      <c r="F1042" s="141">
        <v>8.5456901737250881</v>
      </c>
      <c r="G1042" s="141">
        <f>F1042*(1-Elteq!$F$8)</f>
        <v>8.5456901737250881</v>
      </c>
    </row>
    <row r="1043" spans="1:7" ht="14.25" customHeight="1" x14ac:dyDescent="0.2">
      <c r="A1043" s="261" t="str">
        <f t="shared" ca="1" si="16"/>
        <v>REIKU-B</v>
      </c>
      <c r="B1043" s="150" t="s">
        <v>1825</v>
      </c>
      <c r="C1043" s="149"/>
      <c r="D1043" s="149"/>
      <c r="E1043" s="166">
        <v>10</v>
      </c>
      <c r="F1043" s="137">
        <v>12.323080004076779</v>
      </c>
      <c r="G1043" s="137">
        <f>F1043*(1-Elteq!$F$8)</f>
        <v>12.323080004076779</v>
      </c>
    </row>
    <row r="1044" spans="1:7" ht="14.25" customHeight="1" x14ac:dyDescent="0.2">
      <c r="A1044" s="261" t="str">
        <f t="shared" ca="1" si="16"/>
        <v>REIKU-B</v>
      </c>
      <c r="B1044" s="147" t="s">
        <v>1826</v>
      </c>
      <c r="C1044" s="146"/>
      <c r="D1044" s="146"/>
      <c r="E1044" s="167">
        <v>10</v>
      </c>
      <c r="F1044" s="141">
        <v>12.105493349936667</v>
      </c>
      <c r="G1044" s="141">
        <f>F1044*(1-Elteq!$F$8)</f>
        <v>12.105493349936667</v>
      </c>
    </row>
    <row r="1045" spans="1:7" ht="14.25" customHeight="1" x14ac:dyDescent="0.2">
      <c r="A1045" s="261" t="str">
        <f t="shared" ca="1" si="16"/>
        <v>REIKU-B</v>
      </c>
      <c r="B1045" s="150" t="s">
        <v>1827</v>
      </c>
      <c r="C1045" s="149"/>
      <c r="D1045" s="149"/>
      <c r="E1045" s="166">
        <v>10</v>
      </c>
      <c r="F1045" s="137">
        <v>7.3770487824464395</v>
      </c>
      <c r="G1045" s="137">
        <f>F1045*(1-Elteq!$F$8)</f>
        <v>7.3770487824464395</v>
      </c>
    </row>
    <row r="1046" spans="1:7" ht="14.25" customHeight="1" x14ac:dyDescent="0.2">
      <c r="A1046" s="261" t="str">
        <f t="shared" ca="1" si="16"/>
        <v>REIKU-B</v>
      </c>
      <c r="B1046" s="147" t="s">
        <v>16509</v>
      </c>
      <c r="C1046" s="146"/>
      <c r="D1046" s="146"/>
      <c r="E1046" s="167">
        <v>10</v>
      </c>
      <c r="F1046" s="141">
        <v>9.5624663614319871</v>
      </c>
      <c r="G1046" s="141">
        <f>F1046*(1-Elteq!$F$8)</f>
        <v>9.5624663614319871</v>
      </c>
    </row>
    <row r="1047" spans="1:7" ht="14.25" customHeight="1" x14ac:dyDescent="0.2">
      <c r="A1047" s="261" t="str">
        <f t="shared" ca="1" si="16"/>
        <v>REIKU-B</v>
      </c>
      <c r="B1047" s="150" t="s">
        <v>1828</v>
      </c>
      <c r="C1047" s="149"/>
      <c r="D1047" s="149"/>
      <c r="E1047" s="166">
        <v>10</v>
      </c>
      <c r="F1047" s="137">
        <v>10.774630160632581</v>
      </c>
      <c r="G1047" s="137">
        <f>F1047*(1-Elteq!$F$8)</f>
        <v>10.774630160632581</v>
      </c>
    </row>
    <row r="1048" spans="1:7" ht="14.25" customHeight="1" x14ac:dyDescent="0.2">
      <c r="A1048" s="261" t="str">
        <f t="shared" ca="1" si="16"/>
        <v>REIKU-B</v>
      </c>
      <c r="B1048" s="147" t="s">
        <v>1829</v>
      </c>
      <c r="C1048" s="146"/>
      <c r="D1048" s="146"/>
      <c r="E1048" s="167">
        <v>10</v>
      </c>
      <c r="F1048" s="141">
        <v>10.774630160632581</v>
      </c>
      <c r="G1048" s="141">
        <f>F1048*(1-Elteq!$F$8)</f>
        <v>10.774630160632581</v>
      </c>
    </row>
    <row r="1049" spans="1:7" ht="14.25" customHeight="1" x14ac:dyDescent="0.2">
      <c r="A1049" s="261" t="str">
        <f t="shared" ca="1" si="16"/>
        <v>REIKU-B</v>
      </c>
      <c r="B1049" s="150" t="s">
        <v>1830</v>
      </c>
      <c r="C1049" s="149"/>
      <c r="D1049" s="149"/>
      <c r="E1049" s="166">
        <v>10</v>
      </c>
      <c r="F1049" s="137">
        <v>10.774630160632581</v>
      </c>
      <c r="G1049" s="137">
        <f>F1049*(1-Elteq!$F$8)</f>
        <v>10.774630160632581</v>
      </c>
    </row>
    <row r="1050" spans="1:7" ht="14.25" customHeight="1" x14ac:dyDescent="0.2">
      <c r="A1050" s="261" t="str">
        <f t="shared" ca="1" si="16"/>
        <v>REIKU-B</v>
      </c>
      <c r="B1050" s="147" t="s">
        <v>1831</v>
      </c>
      <c r="C1050" s="146"/>
      <c r="D1050" s="146"/>
      <c r="E1050" s="167">
        <v>10</v>
      </c>
      <c r="F1050" s="141">
        <v>10.774630160632581</v>
      </c>
      <c r="G1050" s="141">
        <f>F1050*(1-Elteq!$F$8)</f>
        <v>10.774630160632581</v>
      </c>
    </row>
    <row r="1051" spans="1:7" ht="14.25" customHeight="1" x14ac:dyDescent="0.2">
      <c r="A1051" s="261" t="str">
        <f t="shared" ca="1" si="16"/>
        <v>REIKU-B</v>
      </c>
      <c r="B1051" s="150" t="s">
        <v>1832</v>
      </c>
      <c r="C1051" s="149"/>
      <c r="D1051" s="149"/>
      <c r="E1051" s="166">
        <v>10</v>
      </c>
      <c r="F1051" s="137">
        <v>10.774630160632581</v>
      </c>
      <c r="G1051" s="137">
        <f>F1051*(1-Elteq!$F$8)</f>
        <v>10.774630160632581</v>
      </c>
    </row>
    <row r="1052" spans="1:7" ht="14.25" customHeight="1" x14ac:dyDescent="0.2">
      <c r="A1052" s="261" t="str">
        <f t="shared" ca="1" si="16"/>
        <v>REIKU-B</v>
      </c>
      <c r="B1052" s="147" t="s">
        <v>1833</v>
      </c>
      <c r="C1052" s="146"/>
      <c r="D1052" s="146"/>
      <c r="E1052" s="167">
        <v>10</v>
      </c>
      <c r="F1052" s="141">
        <v>10.774630160632581</v>
      </c>
      <c r="G1052" s="141">
        <f>F1052*(1-Elteq!$F$8)</f>
        <v>10.774630160632581</v>
      </c>
    </row>
    <row r="1053" spans="1:7" ht="14.25" customHeight="1" x14ac:dyDescent="0.2">
      <c r="A1053" s="261" t="str">
        <f t="shared" ca="1" si="16"/>
        <v>REIKU-B</v>
      </c>
      <c r="B1053" s="150" t="s">
        <v>1834</v>
      </c>
      <c r="C1053" s="149"/>
      <c r="D1053" s="149"/>
      <c r="E1053" s="166">
        <v>10</v>
      </c>
      <c r="F1053" s="137">
        <v>10.774630160632581</v>
      </c>
      <c r="G1053" s="137">
        <f>F1053*(1-Elteq!$F$8)</f>
        <v>10.774630160632581</v>
      </c>
    </row>
    <row r="1054" spans="1:7" ht="14.25" customHeight="1" x14ac:dyDescent="0.2">
      <c r="A1054" s="261" t="str">
        <f t="shared" ca="1" si="16"/>
        <v>REIKU-B</v>
      </c>
      <c r="B1054" s="147" t="s">
        <v>1835</v>
      </c>
      <c r="C1054" s="146"/>
      <c r="D1054" s="146"/>
      <c r="E1054" s="167">
        <v>10</v>
      </c>
      <c r="F1054" s="141">
        <v>10.774630160632581</v>
      </c>
      <c r="G1054" s="141">
        <f>F1054*(1-Elteq!$F$8)</f>
        <v>10.774630160632581</v>
      </c>
    </row>
    <row r="1055" spans="1:7" ht="14.25" customHeight="1" x14ac:dyDescent="0.2">
      <c r="A1055" s="261" t="str">
        <f t="shared" ca="1" si="16"/>
        <v>REIKU-B</v>
      </c>
      <c r="B1055" s="150" t="s">
        <v>1836</v>
      </c>
      <c r="C1055" s="149"/>
      <c r="D1055" s="149"/>
      <c r="E1055" s="166">
        <v>10</v>
      </c>
      <c r="F1055" s="137">
        <v>10.774630160632581</v>
      </c>
      <c r="G1055" s="137">
        <f>F1055*(1-Elteq!$F$8)</f>
        <v>10.774630160632581</v>
      </c>
    </row>
    <row r="1056" spans="1:7" ht="14.25" customHeight="1" x14ac:dyDescent="0.2">
      <c r="A1056" s="261" t="str">
        <f t="shared" ca="1" si="16"/>
        <v>REIKU-B</v>
      </c>
      <c r="B1056" s="147" t="s">
        <v>1837</v>
      </c>
      <c r="C1056" s="146"/>
      <c r="D1056" s="146"/>
      <c r="E1056" s="167">
        <v>10</v>
      </c>
      <c r="F1056" s="141">
        <v>10.774679124167523</v>
      </c>
      <c r="G1056" s="141">
        <f>F1056*(1-Elteq!$F$8)</f>
        <v>10.774679124167523</v>
      </c>
    </row>
    <row r="1057" spans="1:7" ht="14.25" customHeight="1" x14ac:dyDescent="0.2">
      <c r="A1057" s="261" t="str">
        <f t="shared" ca="1" si="16"/>
        <v>REIKU-B</v>
      </c>
      <c r="B1057" s="150" t="s">
        <v>1838</v>
      </c>
      <c r="C1057" s="149"/>
      <c r="D1057" s="149"/>
      <c r="E1057" s="166">
        <v>10</v>
      </c>
      <c r="F1057" s="137">
        <v>10.774679124167523</v>
      </c>
      <c r="G1057" s="137">
        <f>F1057*(1-Elteq!$F$8)</f>
        <v>10.774679124167523</v>
      </c>
    </row>
    <row r="1058" spans="1:7" ht="14.25" customHeight="1" x14ac:dyDescent="0.2">
      <c r="A1058" s="261" t="str">
        <f t="shared" ca="1" si="16"/>
        <v>REIKU-B</v>
      </c>
      <c r="B1058" s="147" t="s">
        <v>1839</v>
      </c>
      <c r="C1058" s="146"/>
      <c r="D1058" s="146"/>
      <c r="E1058" s="167">
        <v>10</v>
      </c>
      <c r="F1058" s="141">
        <v>10.774679124167523</v>
      </c>
      <c r="G1058" s="141">
        <f>F1058*(1-Elteq!$F$8)</f>
        <v>10.774679124167523</v>
      </c>
    </row>
    <row r="1059" spans="1:7" ht="14.25" customHeight="1" x14ac:dyDescent="0.2">
      <c r="A1059" s="261" t="str">
        <f t="shared" ca="1" si="16"/>
        <v>REIKU-B</v>
      </c>
      <c r="B1059" s="150" t="s">
        <v>1840</v>
      </c>
      <c r="C1059" s="149"/>
      <c r="D1059" s="149"/>
      <c r="E1059" s="166">
        <v>50</v>
      </c>
      <c r="F1059" s="137">
        <v>10.774679124167523</v>
      </c>
      <c r="G1059" s="137">
        <f>F1059*(1-Elteq!$F$8)</f>
        <v>10.774679124167523</v>
      </c>
    </row>
    <row r="1060" spans="1:7" ht="14.25" customHeight="1" x14ac:dyDescent="0.2">
      <c r="A1060" s="261" t="str">
        <f t="shared" ca="1" si="16"/>
        <v>REIKU-B</v>
      </c>
      <c r="B1060" s="147" t="s">
        <v>1841</v>
      </c>
      <c r="C1060" s="146"/>
      <c r="D1060" s="146"/>
      <c r="E1060" s="167">
        <v>50</v>
      </c>
      <c r="F1060" s="141">
        <v>0.19355623043052539</v>
      </c>
      <c r="G1060" s="141">
        <f>F1060*(1-Elteq!$F$8)</f>
        <v>0.19355623043052539</v>
      </c>
    </row>
    <row r="1061" spans="1:7" ht="14.25" customHeight="1" x14ac:dyDescent="0.2">
      <c r="A1061" s="261" t="str">
        <f t="shared" ca="1" si="16"/>
        <v>REIKU-B</v>
      </c>
      <c r="B1061" s="150" t="s">
        <v>1842</v>
      </c>
      <c r="C1061" s="149"/>
      <c r="D1061" s="149"/>
      <c r="E1061" s="166">
        <v>50</v>
      </c>
      <c r="F1061" s="137">
        <v>0.20645997912589376</v>
      </c>
      <c r="G1061" s="137">
        <f>F1061*(1-Elteq!$F$8)</f>
        <v>0.20645997912589376</v>
      </c>
    </row>
    <row r="1062" spans="1:7" ht="14.25" customHeight="1" x14ac:dyDescent="0.2">
      <c r="A1062" s="261" t="str">
        <f t="shared" ca="1" si="16"/>
        <v>REIKU-B</v>
      </c>
      <c r="B1062" s="147" t="s">
        <v>1843</v>
      </c>
      <c r="C1062" s="146"/>
      <c r="D1062" s="146"/>
      <c r="E1062" s="167">
        <v>50</v>
      </c>
      <c r="F1062" s="141">
        <v>0.21936372782126209</v>
      </c>
      <c r="G1062" s="141">
        <f>F1062*(1-Elteq!$F$8)</f>
        <v>0.21936372782126209</v>
      </c>
    </row>
    <row r="1063" spans="1:7" ht="14.25" customHeight="1" x14ac:dyDescent="0.2">
      <c r="A1063" s="261" t="str">
        <f t="shared" ca="1" si="16"/>
        <v>REIKU-B</v>
      </c>
      <c r="B1063" s="150" t="s">
        <v>1844</v>
      </c>
      <c r="C1063" s="149"/>
      <c r="D1063" s="149"/>
      <c r="E1063" s="166">
        <v>30</v>
      </c>
      <c r="F1063" s="137">
        <v>0.41291995825178751</v>
      </c>
      <c r="G1063" s="137">
        <f>F1063*(1-Elteq!$F$8)</f>
        <v>0.41291995825178751</v>
      </c>
    </row>
    <row r="1064" spans="1:7" ht="14.25" customHeight="1" x14ac:dyDescent="0.2">
      <c r="A1064" s="261" t="str">
        <f t="shared" ca="1" si="16"/>
        <v>REIKU-B</v>
      </c>
      <c r="B1064" s="147" t="s">
        <v>1845</v>
      </c>
      <c r="C1064" s="146"/>
      <c r="D1064" s="146"/>
      <c r="E1064" s="167">
        <v>30</v>
      </c>
      <c r="F1064" s="141">
        <v>0.51614994781473456</v>
      </c>
      <c r="G1064" s="141">
        <f>F1064*(1-Elteq!$F$8)</f>
        <v>0.51614994781473456</v>
      </c>
    </row>
    <row r="1065" spans="1:7" ht="14.25" customHeight="1" x14ac:dyDescent="0.2">
      <c r="A1065" s="261" t="str">
        <f t="shared" ca="1" si="16"/>
        <v>REIKU-B</v>
      </c>
      <c r="B1065" s="150" t="s">
        <v>1846</v>
      </c>
      <c r="C1065" s="149"/>
      <c r="D1065" s="149"/>
      <c r="E1065" s="166">
        <v>20</v>
      </c>
      <c r="F1065" s="137">
        <v>0.80003241911283829</v>
      </c>
      <c r="G1065" s="137">
        <f>F1065*(1-Elteq!$F$8)</f>
        <v>0.80003241911283829</v>
      </c>
    </row>
    <row r="1066" spans="1:7" ht="14.25" customHeight="1" x14ac:dyDescent="0.2">
      <c r="A1066" s="261" t="str">
        <f t="shared" ca="1" si="16"/>
        <v>REIKU-B</v>
      </c>
      <c r="B1066" s="147" t="s">
        <v>1847</v>
      </c>
      <c r="C1066" s="146"/>
      <c r="D1066" s="146"/>
      <c r="E1066" s="167">
        <v>10</v>
      </c>
      <c r="F1066" s="141">
        <v>0.98068490084799531</v>
      </c>
      <c r="G1066" s="141">
        <f>F1066*(1-Elteq!$F$8)</f>
        <v>0.98068490084799531</v>
      </c>
    </row>
    <row r="1067" spans="1:7" ht="14.25" customHeight="1" x14ac:dyDescent="0.2">
      <c r="A1067" s="261" t="str">
        <f t="shared" ca="1" si="16"/>
        <v>REIKU-B</v>
      </c>
      <c r="B1067" s="150" t="s">
        <v>1848</v>
      </c>
      <c r="C1067" s="149"/>
      <c r="D1067" s="149"/>
      <c r="E1067" s="166">
        <v>100</v>
      </c>
      <c r="F1067" s="137">
        <v>1.4632851020547726</v>
      </c>
      <c r="G1067" s="137">
        <f>F1067*(1-Elteq!$F$8)</f>
        <v>1.4632851020547726</v>
      </c>
    </row>
    <row r="1068" spans="1:7" ht="14.25" customHeight="1" x14ac:dyDescent="0.2">
      <c r="A1068" s="261" t="str">
        <f t="shared" ca="1" si="16"/>
        <v>REIKU-B</v>
      </c>
      <c r="B1068" s="147" t="s">
        <v>1849</v>
      </c>
      <c r="C1068" s="146"/>
      <c r="D1068" s="146"/>
      <c r="E1068" s="167">
        <v>50</v>
      </c>
      <c r="F1068" s="141">
        <v>1.6258723356164138</v>
      </c>
      <c r="G1068" s="141">
        <f>F1068*(1-Elteq!$F$8)</f>
        <v>1.6258723356164138</v>
      </c>
    </row>
    <row r="1069" spans="1:7" ht="14.25" customHeight="1" x14ac:dyDescent="0.2">
      <c r="A1069" s="261" t="str">
        <f t="shared" ca="1" si="16"/>
        <v>REIKU-B</v>
      </c>
      <c r="B1069" s="150" t="s">
        <v>1850</v>
      </c>
      <c r="C1069" s="149"/>
      <c r="D1069" s="149"/>
      <c r="E1069" s="166">
        <v>50</v>
      </c>
      <c r="F1069" s="137">
        <v>2.7407562228962399</v>
      </c>
      <c r="G1069" s="137">
        <f>F1069*(1-Elteq!$F$8)</f>
        <v>2.7407562228962399</v>
      </c>
    </row>
    <row r="1070" spans="1:7" ht="14.25" customHeight="1" x14ac:dyDescent="0.2">
      <c r="A1070" s="261" t="str">
        <f t="shared" ca="1" si="16"/>
        <v>REIKU-B</v>
      </c>
      <c r="B1070" s="147" t="s">
        <v>1851</v>
      </c>
      <c r="C1070" s="146"/>
      <c r="D1070" s="146"/>
      <c r="E1070" s="165">
        <v>50</v>
      </c>
      <c r="F1070" s="158">
        <v>4.1111343343443609</v>
      </c>
      <c r="G1070" s="158">
        <f>F1070*(1-Elteq!$F$8)</f>
        <v>4.1111343343443609</v>
      </c>
    </row>
    <row r="1071" spans="1:7" ht="14.25" customHeight="1" x14ac:dyDescent="0.2">
      <c r="A1071" s="261" t="str">
        <f t="shared" ca="1" si="16"/>
        <v>REIKU-B</v>
      </c>
      <c r="B1071" s="150" t="s">
        <v>1852</v>
      </c>
      <c r="C1071" s="149"/>
      <c r="D1071" s="149"/>
      <c r="E1071" s="164">
        <v>50</v>
      </c>
      <c r="F1071" s="156">
        <v>4.9705239974558957</v>
      </c>
      <c r="G1071" s="156">
        <f>F1071*(1-Elteq!$F$8)</f>
        <v>4.9705239974558957</v>
      </c>
    </row>
    <row r="1072" spans="1:7" ht="14.25" customHeight="1" x14ac:dyDescent="0.2">
      <c r="A1072" s="261" t="str">
        <f t="shared" ca="1" si="16"/>
        <v>REIKU-B</v>
      </c>
      <c r="B1072" s="147" t="s">
        <v>1853</v>
      </c>
      <c r="C1072" s="146"/>
      <c r="D1072" s="146"/>
      <c r="E1072" s="167">
        <v>30</v>
      </c>
      <c r="F1072" s="141">
        <v>6.2015416229940339</v>
      </c>
      <c r="G1072" s="141">
        <f>F1072*(1-Elteq!$F$8)</f>
        <v>6.2015416229940339</v>
      </c>
    </row>
    <row r="1073" spans="1:7" ht="14.25" customHeight="1" x14ac:dyDescent="0.2">
      <c r="A1073" s="261" t="str">
        <f t="shared" ca="1" si="16"/>
        <v>REIKU-B</v>
      </c>
      <c r="B1073" s="150" t="s">
        <v>1854</v>
      </c>
      <c r="C1073" s="149"/>
      <c r="D1073" s="149"/>
      <c r="E1073" s="166">
        <v>30</v>
      </c>
      <c r="F1073" s="137">
        <v>8.6984169955478148</v>
      </c>
      <c r="G1073" s="137">
        <f>F1073*(1-Elteq!$F$8)</f>
        <v>8.6984169955478148</v>
      </c>
    </row>
    <row r="1074" spans="1:7" ht="14.25" customHeight="1" x14ac:dyDescent="0.2">
      <c r="A1074" s="261" t="str">
        <f t="shared" ca="1" si="16"/>
        <v>REIKU-B</v>
      </c>
      <c r="B1074" s="147" t="s">
        <v>16510</v>
      </c>
      <c r="C1074" s="146"/>
      <c r="D1074" s="146"/>
      <c r="E1074" s="167">
        <v>10</v>
      </c>
      <c r="F1074" s="141">
        <v>9.4544713614568821</v>
      </c>
      <c r="G1074" s="141">
        <f>F1074*(1-Elteq!$F$8)</f>
        <v>9.4544713614568821</v>
      </c>
    </row>
    <row r="1075" spans="1:7" ht="14.25" customHeight="1" x14ac:dyDescent="0.2">
      <c r="A1075" s="261" t="str">
        <f t="shared" ca="1" si="16"/>
        <v>REIKU-B</v>
      </c>
      <c r="B1075" s="150" t="s">
        <v>16511</v>
      </c>
      <c r="C1075" s="149"/>
      <c r="D1075" s="149"/>
      <c r="E1075" s="166">
        <v>10</v>
      </c>
      <c r="F1075" s="137">
        <v>9.4544713614568821</v>
      </c>
      <c r="G1075" s="137">
        <f>F1075*(1-Elteq!$F$8)</f>
        <v>9.4544713614568821</v>
      </c>
    </row>
    <row r="1076" spans="1:7" ht="14.25" customHeight="1" x14ac:dyDescent="0.2">
      <c r="A1076" s="261" t="str">
        <f t="shared" ca="1" si="16"/>
        <v>REIKU-B</v>
      </c>
      <c r="B1076" s="147" t="s">
        <v>1855</v>
      </c>
      <c r="C1076" s="146"/>
      <c r="D1076" s="146"/>
      <c r="E1076" s="167">
        <v>30</v>
      </c>
      <c r="F1076" s="141">
        <v>3.9485471007827186</v>
      </c>
      <c r="G1076" s="141">
        <f>F1076*(1-Elteq!$F$8)</f>
        <v>3.9485471007827186</v>
      </c>
    </row>
    <row r="1077" spans="1:7" ht="14.25" customHeight="1" x14ac:dyDescent="0.2">
      <c r="A1077" s="261" t="str">
        <f t="shared" ca="1" si="16"/>
        <v>REIKU-B</v>
      </c>
      <c r="B1077" s="150" t="s">
        <v>1856</v>
      </c>
      <c r="C1077" s="149"/>
      <c r="D1077" s="149"/>
      <c r="E1077" s="166">
        <v>30</v>
      </c>
      <c r="F1077" s="137">
        <v>3.9485471007827186</v>
      </c>
      <c r="G1077" s="137">
        <f>F1077*(1-Elteq!$F$8)</f>
        <v>3.9485471007827186</v>
      </c>
    </row>
    <row r="1078" spans="1:7" ht="14.25" customHeight="1" x14ac:dyDescent="0.2">
      <c r="A1078" s="261" t="str">
        <f t="shared" ca="1" si="16"/>
        <v>REIKU-B</v>
      </c>
      <c r="B1078" s="147" t="s">
        <v>1857</v>
      </c>
      <c r="C1078" s="146"/>
      <c r="D1078" s="146"/>
      <c r="E1078" s="167">
        <v>30</v>
      </c>
      <c r="F1078" s="141">
        <v>3.9485471007827186</v>
      </c>
      <c r="G1078" s="141">
        <f>F1078*(1-Elteq!$F$8)</f>
        <v>3.9485471007827186</v>
      </c>
    </row>
    <row r="1079" spans="1:7" ht="14.25" customHeight="1" x14ac:dyDescent="0.2">
      <c r="A1079" s="261" t="str">
        <f t="shared" ca="1" si="16"/>
        <v>REIKU-B</v>
      </c>
      <c r="B1079" s="150" t="s">
        <v>1858</v>
      </c>
      <c r="C1079" s="149"/>
      <c r="D1079" s="149"/>
      <c r="E1079" s="166">
        <v>30</v>
      </c>
      <c r="F1079" s="137">
        <v>3.9485471007827186</v>
      </c>
      <c r="G1079" s="137">
        <f>F1079*(1-Elteq!$F$8)</f>
        <v>3.9485471007827186</v>
      </c>
    </row>
    <row r="1080" spans="1:7" ht="14.25" customHeight="1" x14ac:dyDescent="0.2">
      <c r="A1080" s="261" t="str">
        <f t="shared" ca="1" si="16"/>
        <v>REIKU-B</v>
      </c>
      <c r="B1080" s="147" t="s">
        <v>1859</v>
      </c>
      <c r="C1080" s="146"/>
      <c r="D1080" s="146"/>
      <c r="E1080" s="167">
        <v>30</v>
      </c>
      <c r="F1080" s="141">
        <v>3.9485471007827186</v>
      </c>
      <c r="G1080" s="141">
        <f>F1080*(1-Elteq!$F$8)</f>
        <v>3.9485471007827186</v>
      </c>
    </row>
    <row r="1081" spans="1:7" ht="14.25" customHeight="1" x14ac:dyDescent="0.2">
      <c r="A1081" s="261" t="str">
        <f t="shared" ca="1" si="16"/>
        <v>REIKU-B</v>
      </c>
      <c r="B1081" s="150" t="s">
        <v>1860</v>
      </c>
      <c r="C1081" s="149"/>
      <c r="D1081" s="149"/>
      <c r="E1081" s="166">
        <v>30</v>
      </c>
      <c r="F1081" s="137">
        <v>3.9485471007827186</v>
      </c>
      <c r="G1081" s="137">
        <f>F1081*(1-Elteq!$F$8)</f>
        <v>3.9485471007827186</v>
      </c>
    </row>
    <row r="1082" spans="1:7" ht="14.25" customHeight="1" x14ac:dyDescent="0.2">
      <c r="A1082" s="261" t="str">
        <f t="shared" ca="1" si="16"/>
        <v>REIKU-B</v>
      </c>
      <c r="B1082" s="147" t="s">
        <v>1861</v>
      </c>
      <c r="C1082" s="146"/>
      <c r="D1082" s="146"/>
      <c r="E1082" s="167">
        <v>30</v>
      </c>
      <c r="F1082" s="141">
        <v>4.8001945146770293</v>
      </c>
      <c r="G1082" s="141">
        <f>F1082*(1-Elteq!$F$8)</f>
        <v>4.8001945146770293</v>
      </c>
    </row>
    <row r="1083" spans="1:7" ht="14.25" customHeight="1" x14ac:dyDescent="0.2">
      <c r="A1083" s="261" t="str">
        <f t="shared" ca="1" si="16"/>
        <v>REIKU-B</v>
      </c>
      <c r="B1083" s="150" t="s">
        <v>1862</v>
      </c>
      <c r="C1083" s="149"/>
      <c r="D1083" s="149"/>
      <c r="E1083" s="166">
        <v>30</v>
      </c>
      <c r="F1083" s="137">
        <v>4.8001945146770293</v>
      </c>
      <c r="G1083" s="137">
        <f>F1083*(1-Elteq!$F$8)</f>
        <v>4.8001945146770293</v>
      </c>
    </row>
    <row r="1084" spans="1:7" ht="14.25" customHeight="1" x14ac:dyDescent="0.2">
      <c r="A1084" s="261" t="str">
        <f t="shared" ca="1" si="16"/>
        <v>REIKU-B</v>
      </c>
      <c r="B1084" s="147" t="s">
        <v>1863</v>
      </c>
      <c r="C1084" s="146"/>
      <c r="D1084" s="146"/>
      <c r="E1084" s="167">
        <v>30</v>
      </c>
      <c r="F1084" s="141">
        <v>4.8001945146770293</v>
      </c>
      <c r="G1084" s="141">
        <f>F1084*(1-Elteq!$F$8)</f>
        <v>4.8001945146770293</v>
      </c>
    </row>
    <row r="1085" spans="1:7" ht="14.25" customHeight="1" x14ac:dyDescent="0.2">
      <c r="A1085" s="261" t="str">
        <f t="shared" ca="1" si="16"/>
        <v>REIKU-B</v>
      </c>
      <c r="B1085" s="150" t="s">
        <v>1864</v>
      </c>
      <c r="C1085" s="149"/>
      <c r="D1085" s="149"/>
      <c r="E1085" s="166">
        <v>30</v>
      </c>
      <c r="F1085" s="137">
        <v>4.8001945146770293</v>
      </c>
      <c r="G1085" s="137">
        <f>F1085*(1-Elteq!$F$8)</f>
        <v>4.8001945146770293</v>
      </c>
    </row>
    <row r="1086" spans="1:7" ht="14.25" customHeight="1" x14ac:dyDescent="0.2">
      <c r="A1086" s="261" t="str">
        <f t="shared" ca="1" si="16"/>
        <v>REIKU-B</v>
      </c>
      <c r="B1086" s="147" t="s">
        <v>1865</v>
      </c>
      <c r="C1086" s="146"/>
      <c r="D1086" s="146"/>
      <c r="E1086" s="167">
        <v>30</v>
      </c>
      <c r="F1086" s="141">
        <v>7.2648105154923881</v>
      </c>
      <c r="G1086" s="141">
        <f>F1086*(1-Elteq!$F$8)</f>
        <v>7.2648105154923881</v>
      </c>
    </row>
    <row r="1087" spans="1:7" ht="14.25" customHeight="1" x14ac:dyDescent="0.2">
      <c r="A1087" s="261" t="str">
        <f t="shared" ca="1" si="16"/>
        <v>REIKU-B</v>
      </c>
      <c r="B1087" s="150" t="s">
        <v>1866</v>
      </c>
      <c r="C1087" s="149"/>
      <c r="D1087" s="149"/>
      <c r="E1087" s="166">
        <v>30</v>
      </c>
      <c r="F1087" s="137">
        <v>7.2648105154923881</v>
      </c>
      <c r="G1087" s="137">
        <f>F1087*(1-Elteq!$F$8)</f>
        <v>7.2648105154923881</v>
      </c>
    </row>
    <row r="1088" spans="1:7" ht="14.25" customHeight="1" x14ac:dyDescent="0.2">
      <c r="A1088" s="261" t="str">
        <f t="shared" ca="1" si="16"/>
        <v>REIKU-B</v>
      </c>
      <c r="B1088" s="147" t="s">
        <v>1867</v>
      </c>
      <c r="C1088" s="146"/>
      <c r="D1088" s="146"/>
      <c r="E1088" s="167">
        <v>30</v>
      </c>
      <c r="F1088" s="141">
        <v>8.7487416154597462</v>
      </c>
      <c r="G1088" s="141">
        <f>F1088*(1-Elteq!$F$8)</f>
        <v>8.7487416154597462</v>
      </c>
    </row>
    <row r="1089" spans="1:7" ht="14.25" customHeight="1" x14ac:dyDescent="0.2">
      <c r="A1089" s="261" t="str">
        <f t="shared" ca="1" si="16"/>
        <v>REIKU-B</v>
      </c>
      <c r="B1089" s="150" t="s">
        <v>1868</v>
      </c>
      <c r="C1089" s="149"/>
      <c r="D1089" s="149"/>
      <c r="E1089" s="166">
        <v>20</v>
      </c>
      <c r="F1089" s="137">
        <v>8.7487416154597462</v>
      </c>
      <c r="G1089" s="137">
        <f>F1089*(1-Elteq!$F$8)</f>
        <v>8.7487416154597462</v>
      </c>
    </row>
    <row r="1090" spans="1:7" ht="14.25" customHeight="1" x14ac:dyDescent="0.2">
      <c r="A1090" s="261" t="str">
        <f t="shared" ca="1" si="16"/>
        <v>REIKU-B</v>
      </c>
      <c r="B1090" s="147" t="s">
        <v>1869</v>
      </c>
      <c r="C1090" s="146"/>
      <c r="D1090" s="146"/>
      <c r="E1090" s="167">
        <v>20</v>
      </c>
      <c r="F1090" s="141">
        <v>8.7487416154597462</v>
      </c>
      <c r="G1090" s="141">
        <f>F1090*(1-Elteq!$F$8)</f>
        <v>8.7487416154597462</v>
      </c>
    </row>
    <row r="1091" spans="1:7" ht="14.25" customHeight="1" x14ac:dyDescent="0.2">
      <c r="A1091" s="261" t="str">
        <f t="shared" ca="1" si="16"/>
        <v>REIKU-B</v>
      </c>
      <c r="B1091" s="150" t="s">
        <v>1870</v>
      </c>
      <c r="C1091" s="149"/>
      <c r="D1091" s="149"/>
      <c r="E1091" s="166">
        <v>10</v>
      </c>
      <c r="F1091" s="137">
        <v>15.265134706620771</v>
      </c>
      <c r="G1091" s="137">
        <f>F1091*(1-Elteq!$F$8)</f>
        <v>15.265134706620771</v>
      </c>
    </row>
    <row r="1092" spans="1:7" ht="14.25" customHeight="1" x14ac:dyDescent="0.2">
      <c r="A1092" s="261" t="str">
        <f t="shared" ca="1" si="16"/>
        <v>REIKU-B</v>
      </c>
      <c r="B1092" s="147" t="s">
        <v>1871</v>
      </c>
      <c r="C1092" s="146"/>
      <c r="D1092" s="146"/>
      <c r="E1092" s="167">
        <v>10</v>
      </c>
      <c r="F1092" s="141">
        <v>15.265134706620771</v>
      </c>
      <c r="G1092" s="141">
        <f>F1092*(1-Elteq!$F$8)</f>
        <v>15.265134706620771</v>
      </c>
    </row>
    <row r="1093" spans="1:7" ht="14.25" customHeight="1" x14ac:dyDescent="0.2">
      <c r="A1093" s="261" t="str">
        <f t="shared" ca="1" si="16"/>
        <v>REIKU-B</v>
      </c>
      <c r="B1093" s="150" t="s">
        <v>1872</v>
      </c>
      <c r="C1093" s="149"/>
      <c r="D1093" s="149"/>
      <c r="E1093" s="166">
        <v>10</v>
      </c>
      <c r="F1093" s="137">
        <v>15.265134706620771</v>
      </c>
      <c r="G1093" s="137">
        <f>F1093*(1-Elteq!$F$8)</f>
        <v>15.265134706620771</v>
      </c>
    </row>
    <row r="1094" spans="1:7" ht="14.25" customHeight="1" x14ac:dyDescent="0.2">
      <c r="A1094" s="261" t="str">
        <f t="shared" ref="A1094:A1157" ca="1" si="17">REPLACE(CELL("Filename",$A$1),1,FIND("]",CELL("filename",$A$1)),"")</f>
        <v>REIKU-B</v>
      </c>
      <c r="B1094" s="147" t="s">
        <v>1873</v>
      </c>
      <c r="C1094" s="146"/>
      <c r="D1094" s="146"/>
      <c r="E1094" s="167">
        <v>10</v>
      </c>
      <c r="F1094" s="141">
        <v>20.775035399543064</v>
      </c>
      <c r="G1094" s="141">
        <f>F1094*(1-Elteq!$F$8)</f>
        <v>20.775035399543064</v>
      </c>
    </row>
    <row r="1095" spans="1:7" ht="14.25" customHeight="1" x14ac:dyDescent="0.2">
      <c r="A1095" s="261" t="str">
        <f t="shared" ca="1" si="17"/>
        <v>REIKU-B</v>
      </c>
      <c r="B1095" s="150" t="s">
        <v>1874</v>
      </c>
      <c r="C1095" s="149"/>
      <c r="D1095" s="149"/>
      <c r="E1095" s="166">
        <v>10</v>
      </c>
      <c r="F1095" s="137">
        <v>20.775035399543064</v>
      </c>
      <c r="G1095" s="137">
        <f>F1095*(1-Elteq!$F$8)</f>
        <v>20.775035399543064</v>
      </c>
    </row>
    <row r="1096" spans="1:7" ht="14.25" customHeight="1" x14ac:dyDescent="0.2">
      <c r="A1096" s="261" t="str">
        <f t="shared" ca="1" si="17"/>
        <v>REIKU-B</v>
      </c>
      <c r="B1096" s="147" t="s">
        <v>1875</v>
      </c>
      <c r="C1096" s="146"/>
      <c r="D1096" s="146"/>
      <c r="E1096" s="167">
        <v>30</v>
      </c>
      <c r="F1096" s="141">
        <v>4.1291995825178764</v>
      </c>
      <c r="G1096" s="141">
        <f>F1096*(1-Elteq!$F$8)</f>
        <v>4.1291995825178764</v>
      </c>
    </row>
    <row r="1097" spans="1:7" ht="14.25" customHeight="1" x14ac:dyDescent="0.2">
      <c r="A1097" s="261" t="str">
        <f t="shared" ca="1" si="17"/>
        <v>REIKU-B</v>
      </c>
      <c r="B1097" s="150" t="s">
        <v>1876</v>
      </c>
      <c r="C1097" s="149"/>
      <c r="D1097" s="149"/>
      <c r="E1097" s="166">
        <v>30</v>
      </c>
      <c r="F1097" s="137">
        <v>4.1679108286039801</v>
      </c>
      <c r="G1097" s="137">
        <f>F1097*(1-Elteq!$F$8)</f>
        <v>4.1679108286039801</v>
      </c>
    </row>
    <row r="1098" spans="1:7" ht="14.25" customHeight="1" x14ac:dyDescent="0.2">
      <c r="A1098" s="261" t="str">
        <f t="shared" ca="1" si="17"/>
        <v>REIKU-B</v>
      </c>
      <c r="B1098" s="147" t="s">
        <v>1877</v>
      </c>
      <c r="C1098" s="146"/>
      <c r="D1098" s="146"/>
      <c r="E1098" s="167">
        <v>30</v>
      </c>
      <c r="F1098" s="141">
        <v>4.1162958338225071</v>
      </c>
      <c r="G1098" s="141">
        <f>F1098*(1-Elteq!$F$8)</f>
        <v>4.1162958338225071</v>
      </c>
    </row>
    <row r="1099" spans="1:7" ht="14.25" customHeight="1" x14ac:dyDescent="0.2">
      <c r="A1099" s="261" t="str">
        <f t="shared" ca="1" si="17"/>
        <v>REIKU-B</v>
      </c>
      <c r="B1099" s="150" t="s">
        <v>1878</v>
      </c>
      <c r="C1099" s="149"/>
      <c r="D1099" s="149"/>
      <c r="E1099" s="166">
        <v>30</v>
      </c>
      <c r="F1099" s="137">
        <v>4.1162958338225071</v>
      </c>
      <c r="G1099" s="137">
        <f>F1099*(1-Elteq!$F$8)</f>
        <v>4.1162958338225071</v>
      </c>
    </row>
    <row r="1100" spans="1:7" ht="14.25" customHeight="1" x14ac:dyDescent="0.2">
      <c r="A1100" s="261" t="str">
        <f t="shared" ca="1" si="17"/>
        <v>REIKU-B</v>
      </c>
      <c r="B1100" s="147" t="s">
        <v>1879</v>
      </c>
      <c r="C1100" s="146"/>
      <c r="D1100" s="146"/>
      <c r="E1100" s="167">
        <v>30</v>
      </c>
      <c r="F1100" s="141">
        <v>4.1679108286039801</v>
      </c>
      <c r="G1100" s="141">
        <f>F1100*(1-Elteq!$F$8)</f>
        <v>4.1679108286039801</v>
      </c>
    </row>
    <row r="1101" spans="1:7" ht="14.25" customHeight="1" x14ac:dyDescent="0.2">
      <c r="A1101" s="261" t="str">
        <f t="shared" ca="1" si="17"/>
        <v>REIKU-B</v>
      </c>
      <c r="B1101" s="150" t="s">
        <v>1880</v>
      </c>
      <c r="C1101" s="149"/>
      <c r="D1101" s="149"/>
      <c r="E1101" s="166">
        <v>30</v>
      </c>
      <c r="F1101" s="137">
        <v>4.1291995825178764</v>
      </c>
      <c r="G1101" s="137">
        <f>F1101*(1-Elteq!$F$8)</f>
        <v>4.1291995825178764</v>
      </c>
    </row>
    <row r="1102" spans="1:7" ht="14.25" customHeight="1" x14ac:dyDescent="0.2">
      <c r="A1102" s="261" t="str">
        <f t="shared" ca="1" si="17"/>
        <v>REIKU-B</v>
      </c>
      <c r="B1102" s="147" t="s">
        <v>1881</v>
      </c>
      <c r="C1102" s="146"/>
      <c r="D1102" s="146"/>
      <c r="E1102" s="167">
        <v>30</v>
      </c>
      <c r="F1102" s="141">
        <v>5.0066544938029232</v>
      </c>
      <c r="G1102" s="141">
        <f>F1102*(1-Elteq!$F$8)</f>
        <v>5.0066544938029232</v>
      </c>
    </row>
    <row r="1103" spans="1:7" ht="14.25" customHeight="1" x14ac:dyDescent="0.2">
      <c r="A1103" s="261" t="str">
        <f t="shared" ca="1" si="17"/>
        <v>REIKU-B</v>
      </c>
      <c r="B1103" s="150" t="s">
        <v>1882</v>
      </c>
      <c r="C1103" s="149"/>
      <c r="D1103" s="149"/>
      <c r="E1103" s="166">
        <v>30</v>
      </c>
      <c r="F1103" s="137">
        <v>5.0453657398890277</v>
      </c>
      <c r="G1103" s="137">
        <f>F1103*(1-Elteq!$F$8)</f>
        <v>5.0453657398890277</v>
      </c>
    </row>
    <row r="1104" spans="1:7" ht="14.25" customHeight="1" x14ac:dyDescent="0.2">
      <c r="A1104" s="261" t="str">
        <f t="shared" ca="1" si="17"/>
        <v>REIKU-B</v>
      </c>
      <c r="B1104" s="147" t="s">
        <v>1883</v>
      </c>
      <c r="C1104" s="146"/>
      <c r="D1104" s="146"/>
      <c r="E1104" s="167">
        <v>30</v>
      </c>
      <c r="F1104" s="141">
        <v>4.9808469964121862</v>
      </c>
      <c r="G1104" s="141">
        <f>F1104*(1-Elteq!$F$8)</f>
        <v>4.9808469964121862</v>
      </c>
    </row>
    <row r="1105" spans="1:7" ht="14.25" customHeight="1" x14ac:dyDescent="0.2">
      <c r="A1105" s="261" t="str">
        <f t="shared" ca="1" si="17"/>
        <v>REIKU-B</v>
      </c>
      <c r="B1105" s="150" t="s">
        <v>1884</v>
      </c>
      <c r="C1105" s="149"/>
      <c r="D1105" s="149"/>
      <c r="E1105" s="166">
        <v>30</v>
      </c>
      <c r="F1105" s="137">
        <v>4.9937507451075573</v>
      </c>
      <c r="G1105" s="137">
        <f>F1105*(1-Elteq!$F$8)</f>
        <v>4.9937507451075573</v>
      </c>
    </row>
    <row r="1106" spans="1:7" ht="14.25" customHeight="1" x14ac:dyDescent="0.2">
      <c r="A1106" s="261" t="str">
        <f t="shared" ca="1" si="17"/>
        <v>REIKU-B</v>
      </c>
      <c r="B1106" s="147" t="s">
        <v>1885</v>
      </c>
      <c r="C1106" s="146"/>
      <c r="D1106" s="146"/>
      <c r="E1106" s="167">
        <v>30</v>
      </c>
      <c r="F1106" s="141">
        <v>7.5874042328765983</v>
      </c>
      <c r="G1106" s="141">
        <f>F1106*(1-Elteq!$F$8)</f>
        <v>7.5874042328765983</v>
      </c>
    </row>
    <row r="1107" spans="1:7" ht="14.25" customHeight="1" x14ac:dyDescent="0.2">
      <c r="A1107" s="261" t="str">
        <f t="shared" ca="1" si="17"/>
        <v>REIKU-B</v>
      </c>
      <c r="B1107" s="150" t="s">
        <v>1886</v>
      </c>
      <c r="C1107" s="149"/>
      <c r="D1107" s="149"/>
      <c r="E1107" s="166">
        <v>30</v>
      </c>
      <c r="F1107" s="137">
        <v>7.4970779920090189</v>
      </c>
      <c r="G1107" s="137">
        <f>F1107*(1-Elteq!$F$8)</f>
        <v>7.4970779920090189</v>
      </c>
    </row>
    <row r="1108" spans="1:7" ht="14.25" customHeight="1" x14ac:dyDescent="0.2">
      <c r="A1108" s="261" t="str">
        <f t="shared" ca="1" si="17"/>
        <v>REIKU-B</v>
      </c>
      <c r="B1108" s="147" t="s">
        <v>1887</v>
      </c>
      <c r="C1108" s="146"/>
      <c r="D1108" s="146"/>
      <c r="E1108" s="167">
        <v>20</v>
      </c>
      <c r="F1108" s="141">
        <v>9.084239081539323</v>
      </c>
      <c r="G1108" s="141">
        <f>F1108*(1-Elteq!$F$8)</f>
        <v>9.084239081539323</v>
      </c>
    </row>
    <row r="1109" spans="1:7" ht="14.25" customHeight="1" x14ac:dyDescent="0.2">
      <c r="A1109" s="261" t="str">
        <f t="shared" ca="1" si="17"/>
        <v>REIKU-B</v>
      </c>
      <c r="B1109" s="150" t="s">
        <v>1887</v>
      </c>
      <c r="C1109" s="149"/>
      <c r="D1109" s="149"/>
      <c r="E1109" s="166">
        <v>20</v>
      </c>
      <c r="F1109" s="137">
        <v>9.084239081539323</v>
      </c>
      <c r="G1109" s="137">
        <f>F1109*(1-Elteq!$F$8)</f>
        <v>9.084239081539323</v>
      </c>
    </row>
    <row r="1110" spans="1:7" ht="14.25" customHeight="1" x14ac:dyDescent="0.2">
      <c r="A1110" s="261" t="str">
        <f t="shared" ca="1" si="17"/>
        <v>REIKU-B</v>
      </c>
      <c r="B1110" s="147" t="s">
        <v>1888</v>
      </c>
      <c r="C1110" s="146"/>
      <c r="D1110" s="146"/>
      <c r="E1110" s="167">
        <v>20</v>
      </c>
      <c r="F1110" s="141">
        <v>9.2390840658837483</v>
      </c>
      <c r="G1110" s="141">
        <f>F1110*(1-Elteq!$F$8)</f>
        <v>9.2390840658837483</v>
      </c>
    </row>
    <row r="1111" spans="1:7" ht="14.25" customHeight="1" x14ac:dyDescent="0.2">
      <c r="A1111" s="261" t="str">
        <f t="shared" ca="1" si="17"/>
        <v>REIKU-B</v>
      </c>
      <c r="B1111" s="150" t="s">
        <v>1889</v>
      </c>
      <c r="C1111" s="149"/>
      <c r="D1111" s="149"/>
      <c r="E1111" s="166">
        <v>20</v>
      </c>
      <c r="F1111" s="137">
        <v>9.0713353328439563</v>
      </c>
      <c r="G1111" s="137">
        <f>F1111*(1-Elteq!$F$8)</f>
        <v>9.0713353328439563</v>
      </c>
    </row>
    <row r="1112" spans="1:7" ht="14.25" customHeight="1" x14ac:dyDescent="0.2">
      <c r="A1112" s="261" t="str">
        <f t="shared" ca="1" si="17"/>
        <v>REIKU-B</v>
      </c>
      <c r="B1112" s="147" t="s">
        <v>1890</v>
      </c>
      <c r="C1112" s="146"/>
      <c r="D1112" s="146"/>
      <c r="E1112" s="167">
        <v>10</v>
      </c>
      <c r="F1112" s="141">
        <v>15.768380905740136</v>
      </c>
      <c r="G1112" s="141">
        <f>F1112*(1-Elteq!$F$8)</f>
        <v>15.768380905740136</v>
      </c>
    </row>
    <row r="1113" spans="1:7" ht="14.25" customHeight="1" x14ac:dyDescent="0.2">
      <c r="A1113" s="261" t="str">
        <f t="shared" ca="1" si="17"/>
        <v>REIKU-B</v>
      </c>
      <c r="B1113" s="150" t="s">
        <v>1891</v>
      </c>
      <c r="C1113" s="149"/>
      <c r="D1113" s="149"/>
      <c r="E1113" s="166">
        <v>10</v>
      </c>
      <c r="F1113" s="137">
        <v>15.974840884866033</v>
      </c>
      <c r="G1113" s="137">
        <f>F1113*(1-Elteq!$F$8)</f>
        <v>15.974840884866033</v>
      </c>
    </row>
    <row r="1114" spans="1:7" ht="14.25" customHeight="1" x14ac:dyDescent="0.2">
      <c r="A1114" s="261" t="str">
        <f t="shared" ca="1" si="17"/>
        <v>REIKU-B</v>
      </c>
      <c r="B1114" s="147" t="s">
        <v>1892</v>
      </c>
      <c r="C1114" s="146"/>
      <c r="D1114" s="146"/>
      <c r="E1114" s="167">
        <v>10</v>
      </c>
      <c r="F1114" s="141">
        <v>15.66515091617719</v>
      </c>
      <c r="G1114" s="141">
        <f>F1114*(1-Elteq!$F$8)</f>
        <v>15.66515091617719</v>
      </c>
    </row>
    <row r="1115" spans="1:7" ht="14.25" customHeight="1" x14ac:dyDescent="0.2">
      <c r="A1115" s="261" t="str">
        <f t="shared" ca="1" si="17"/>
        <v>REIKU-B</v>
      </c>
      <c r="B1115" s="150" t="s">
        <v>1893</v>
      </c>
      <c r="C1115" s="149"/>
      <c r="D1115" s="149"/>
      <c r="E1115" s="166">
        <v>10</v>
      </c>
      <c r="F1115" s="137">
        <v>21.717009054304945</v>
      </c>
      <c r="G1115" s="137">
        <f>F1115*(1-Elteq!$F$8)</f>
        <v>21.717009054304945</v>
      </c>
    </row>
    <row r="1116" spans="1:7" ht="14.25" customHeight="1" x14ac:dyDescent="0.2">
      <c r="A1116" s="261" t="str">
        <f t="shared" ca="1" si="17"/>
        <v>REIKU-B</v>
      </c>
      <c r="B1116" s="147" t="s">
        <v>1894</v>
      </c>
      <c r="C1116" s="146"/>
      <c r="D1116" s="146"/>
      <c r="E1116" s="167">
        <v>10</v>
      </c>
      <c r="F1116" s="141">
        <v>21.252474101271687</v>
      </c>
      <c r="G1116" s="141">
        <f>F1116*(1-Elteq!$F$8)</f>
        <v>21.252474101271687</v>
      </c>
    </row>
    <row r="1117" spans="1:7" ht="14.25" customHeight="1" x14ac:dyDescent="0.2">
      <c r="A1117" s="261" t="str">
        <f t="shared" ca="1" si="17"/>
        <v>REIKU-B</v>
      </c>
      <c r="B1117" s="150" t="s">
        <v>1895</v>
      </c>
      <c r="C1117" s="149"/>
      <c r="D1117" s="149"/>
      <c r="E1117" s="166">
        <v>30</v>
      </c>
      <c r="F1117" s="137">
        <v>3.9485471007827186</v>
      </c>
      <c r="G1117" s="137">
        <f>F1117*(1-Elteq!$F$8)</f>
        <v>3.9485471007827186</v>
      </c>
    </row>
    <row r="1118" spans="1:7" ht="14.25" customHeight="1" x14ac:dyDescent="0.2">
      <c r="A1118" s="261" t="str">
        <f t="shared" ca="1" si="17"/>
        <v>REIKU-B</v>
      </c>
      <c r="B1118" s="147" t="s">
        <v>1896</v>
      </c>
      <c r="C1118" s="146"/>
      <c r="D1118" s="146"/>
      <c r="E1118" s="167">
        <v>30</v>
      </c>
      <c r="F1118" s="141">
        <v>3.9485471007827186</v>
      </c>
      <c r="G1118" s="141">
        <f>F1118*(1-Elteq!$F$8)</f>
        <v>3.9485471007827186</v>
      </c>
    </row>
    <row r="1119" spans="1:7" ht="14.25" customHeight="1" x14ac:dyDescent="0.2">
      <c r="A1119" s="261" t="str">
        <f t="shared" ca="1" si="17"/>
        <v>REIKU-B</v>
      </c>
      <c r="B1119" s="150" t="s">
        <v>1897</v>
      </c>
      <c r="C1119" s="149"/>
      <c r="D1119" s="149"/>
      <c r="E1119" s="166">
        <v>30</v>
      </c>
      <c r="F1119" s="137">
        <v>3.9485471007827186</v>
      </c>
      <c r="G1119" s="137">
        <f>F1119*(1-Elteq!$F$8)</f>
        <v>3.9485471007827186</v>
      </c>
    </row>
    <row r="1120" spans="1:7" ht="14.25" customHeight="1" x14ac:dyDescent="0.2">
      <c r="A1120" s="261" t="str">
        <f t="shared" ca="1" si="17"/>
        <v>REIKU-B</v>
      </c>
      <c r="B1120" s="147" t="s">
        <v>1898</v>
      </c>
      <c r="C1120" s="146"/>
      <c r="D1120" s="146"/>
      <c r="E1120" s="167">
        <v>30</v>
      </c>
      <c r="F1120" s="141">
        <v>3.9485471007827186</v>
      </c>
      <c r="G1120" s="141">
        <f>F1120*(1-Elteq!$F$8)</f>
        <v>3.9485471007827186</v>
      </c>
    </row>
    <row r="1121" spans="1:7" ht="14.25" customHeight="1" x14ac:dyDescent="0.2">
      <c r="A1121" s="261" t="str">
        <f t="shared" ca="1" si="17"/>
        <v>REIKU-B</v>
      </c>
      <c r="B1121" s="150" t="s">
        <v>1899</v>
      </c>
      <c r="C1121" s="149"/>
      <c r="D1121" s="149"/>
      <c r="E1121" s="166">
        <v>30</v>
      </c>
      <c r="F1121" s="137">
        <v>3.9485471007827186</v>
      </c>
      <c r="G1121" s="137">
        <f>F1121*(1-Elteq!$F$8)</f>
        <v>3.9485471007827186</v>
      </c>
    </row>
    <row r="1122" spans="1:7" ht="14.25" customHeight="1" x14ac:dyDescent="0.2">
      <c r="A1122" s="261" t="str">
        <f t="shared" ca="1" si="17"/>
        <v>REIKU-B</v>
      </c>
      <c r="B1122" s="147" t="s">
        <v>1900</v>
      </c>
      <c r="C1122" s="146"/>
      <c r="D1122" s="146"/>
      <c r="E1122" s="167">
        <v>30</v>
      </c>
      <c r="F1122" s="141">
        <v>3.9485471007827186</v>
      </c>
      <c r="G1122" s="141">
        <f>F1122*(1-Elteq!$F$8)</f>
        <v>3.9485471007827186</v>
      </c>
    </row>
    <row r="1123" spans="1:7" ht="14.25" customHeight="1" x14ac:dyDescent="0.2">
      <c r="A1123" s="261" t="str">
        <f t="shared" ca="1" si="17"/>
        <v>REIKU-B</v>
      </c>
      <c r="B1123" s="150" t="s">
        <v>1901</v>
      </c>
      <c r="C1123" s="149"/>
      <c r="D1123" s="149"/>
      <c r="E1123" s="166">
        <v>30</v>
      </c>
      <c r="F1123" s="137">
        <v>3.9485471007827186</v>
      </c>
      <c r="G1123" s="137">
        <f>F1123*(1-Elteq!$F$8)</f>
        <v>3.9485471007827186</v>
      </c>
    </row>
    <row r="1124" spans="1:7" ht="14.25" customHeight="1" x14ac:dyDescent="0.2">
      <c r="A1124" s="261" t="str">
        <f t="shared" ca="1" si="17"/>
        <v>REIKU-B</v>
      </c>
      <c r="B1124" s="147" t="s">
        <v>1902</v>
      </c>
      <c r="C1124" s="146"/>
      <c r="D1124" s="146"/>
      <c r="E1124" s="167">
        <v>30</v>
      </c>
      <c r="F1124" s="141">
        <v>3.9485471007827186</v>
      </c>
      <c r="G1124" s="141">
        <f>F1124*(1-Elteq!$F$8)</f>
        <v>3.9485471007827186</v>
      </c>
    </row>
    <row r="1125" spans="1:7" ht="14.25" customHeight="1" x14ac:dyDescent="0.2">
      <c r="A1125" s="261" t="str">
        <f t="shared" ca="1" si="17"/>
        <v>REIKU-B</v>
      </c>
      <c r="B1125" s="150" t="s">
        <v>1903</v>
      </c>
      <c r="C1125" s="149"/>
      <c r="D1125" s="149"/>
      <c r="E1125" s="166">
        <v>30</v>
      </c>
      <c r="F1125" s="137">
        <v>3.9485471007827186</v>
      </c>
      <c r="G1125" s="137">
        <f>F1125*(1-Elteq!$F$8)</f>
        <v>3.9485471007827186</v>
      </c>
    </row>
    <row r="1126" spans="1:7" ht="14.25" customHeight="1" x14ac:dyDescent="0.2">
      <c r="A1126" s="261" t="str">
        <f t="shared" ca="1" si="17"/>
        <v>REIKU-B</v>
      </c>
      <c r="B1126" s="147" t="s">
        <v>1904</v>
      </c>
      <c r="C1126" s="146"/>
      <c r="D1126" s="146"/>
      <c r="E1126" s="167">
        <v>30</v>
      </c>
      <c r="F1126" s="141">
        <v>4.8001945146770293</v>
      </c>
      <c r="G1126" s="141">
        <f>F1126*(1-Elteq!$F$8)</f>
        <v>4.8001945146770293</v>
      </c>
    </row>
    <row r="1127" spans="1:7" ht="14.25" customHeight="1" x14ac:dyDescent="0.2">
      <c r="A1127" s="261" t="str">
        <f t="shared" ca="1" si="17"/>
        <v>REIKU-B</v>
      </c>
      <c r="B1127" s="150" t="s">
        <v>1905</v>
      </c>
      <c r="C1127" s="149"/>
      <c r="D1127" s="149"/>
      <c r="E1127" s="166">
        <v>30</v>
      </c>
      <c r="F1127" s="137">
        <v>4.8001945146770293</v>
      </c>
      <c r="G1127" s="137">
        <f>F1127*(1-Elteq!$F$8)</f>
        <v>4.8001945146770293</v>
      </c>
    </row>
    <row r="1128" spans="1:7" ht="14.25" customHeight="1" x14ac:dyDescent="0.2">
      <c r="A1128" s="261" t="str">
        <f t="shared" ca="1" si="17"/>
        <v>REIKU-B</v>
      </c>
      <c r="B1128" s="147" t="s">
        <v>1906</v>
      </c>
      <c r="C1128" s="146"/>
      <c r="D1128" s="146"/>
      <c r="E1128" s="167">
        <v>30</v>
      </c>
      <c r="F1128" s="141">
        <v>4.8001945146770293</v>
      </c>
      <c r="G1128" s="141">
        <f>F1128*(1-Elteq!$F$8)</f>
        <v>4.8001945146770293</v>
      </c>
    </row>
    <row r="1129" spans="1:7" ht="14.25" customHeight="1" x14ac:dyDescent="0.2">
      <c r="A1129" s="261" t="str">
        <f t="shared" ca="1" si="17"/>
        <v>REIKU-B</v>
      </c>
      <c r="B1129" s="150" t="s">
        <v>1907</v>
      </c>
      <c r="C1129" s="149"/>
      <c r="D1129" s="149"/>
      <c r="E1129" s="166">
        <v>30</v>
      </c>
      <c r="F1129" s="137">
        <v>4.8001945146770293</v>
      </c>
      <c r="G1129" s="137">
        <f>F1129*(1-Elteq!$F$8)</f>
        <v>4.8001945146770293</v>
      </c>
    </row>
    <row r="1130" spans="1:7" ht="14.25" customHeight="1" x14ac:dyDescent="0.2">
      <c r="A1130" s="261" t="str">
        <f t="shared" ca="1" si="17"/>
        <v>REIKU-B</v>
      </c>
      <c r="B1130" s="147" t="s">
        <v>1908</v>
      </c>
      <c r="C1130" s="146"/>
      <c r="D1130" s="146"/>
      <c r="E1130" s="167">
        <v>30</v>
      </c>
      <c r="F1130" s="141">
        <v>7.2648105154923881</v>
      </c>
      <c r="G1130" s="141">
        <f>F1130*(1-Elteq!$F$8)</f>
        <v>7.2648105154923881</v>
      </c>
    </row>
    <row r="1131" spans="1:7" ht="14.25" customHeight="1" x14ac:dyDescent="0.2">
      <c r="A1131" s="261" t="str">
        <f t="shared" ca="1" si="17"/>
        <v>REIKU-B</v>
      </c>
      <c r="B1131" s="150" t="s">
        <v>1909</v>
      </c>
      <c r="C1131" s="149"/>
      <c r="D1131" s="149"/>
      <c r="E1131" s="166">
        <v>30</v>
      </c>
      <c r="F1131" s="137">
        <v>7.2648105154923881</v>
      </c>
      <c r="G1131" s="137">
        <f>F1131*(1-Elteq!$F$8)</f>
        <v>7.2648105154923881</v>
      </c>
    </row>
    <row r="1132" spans="1:7" ht="14.25" customHeight="1" x14ac:dyDescent="0.2">
      <c r="A1132" s="261" t="str">
        <f t="shared" ca="1" si="17"/>
        <v>REIKU-B</v>
      </c>
      <c r="B1132" s="147" t="s">
        <v>1910</v>
      </c>
      <c r="C1132" s="146"/>
      <c r="D1132" s="146"/>
      <c r="E1132" s="167">
        <v>20</v>
      </c>
      <c r="F1132" s="141">
        <v>8.7487416154597462</v>
      </c>
      <c r="G1132" s="141">
        <f>F1132*(1-Elteq!$F$8)</f>
        <v>8.7487416154597462</v>
      </c>
    </row>
    <row r="1133" spans="1:7" ht="14.25" customHeight="1" x14ac:dyDescent="0.2">
      <c r="A1133" s="261" t="str">
        <f t="shared" ca="1" si="17"/>
        <v>REIKU-B</v>
      </c>
      <c r="B1133" s="150" t="s">
        <v>1911</v>
      </c>
      <c r="C1133" s="149"/>
      <c r="D1133" s="149"/>
      <c r="E1133" s="166">
        <v>20</v>
      </c>
      <c r="F1133" s="137">
        <v>8.7487416154597462</v>
      </c>
      <c r="G1133" s="137">
        <f>F1133*(1-Elteq!$F$8)</f>
        <v>8.7487416154597462</v>
      </c>
    </row>
    <row r="1134" spans="1:7" ht="14.25" customHeight="1" x14ac:dyDescent="0.2">
      <c r="A1134" s="261" t="str">
        <f t="shared" ca="1" si="17"/>
        <v>REIKU-B</v>
      </c>
      <c r="B1134" s="147" t="s">
        <v>1912</v>
      </c>
      <c r="C1134" s="146"/>
      <c r="D1134" s="146"/>
      <c r="E1134" s="167">
        <v>20</v>
      </c>
      <c r="F1134" s="141">
        <v>8.7487416154597462</v>
      </c>
      <c r="G1134" s="141">
        <f>F1134*(1-Elteq!$F$8)</f>
        <v>8.7487416154597462</v>
      </c>
    </row>
    <row r="1135" spans="1:7" ht="14.25" customHeight="1" x14ac:dyDescent="0.2">
      <c r="A1135" s="261" t="str">
        <f t="shared" ca="1" si="17"/>
        <v>REIKU-B</v>
      </c>
      <c r="B1135" s="150" t="s">
        <v>1913</v>
      </c>
      <c r="C1135" s="149"/>
      <c r="D1135" s="149"/>
      <c r="E1135" s="166">
        <v>10</v>
      </c>
      <c r="F1135" s="137">
        <v>15.265134706620771</v>
      </c>
      <c r="G1135" s="137">
        <f>F1135*(1-Elteq!$F$8)</f>
        <v>15.265134706620771</v>
      </c>
    </row>
    <row r="1136" spans="1:7" ht="14.25" customHeight="1" x14ac:dyDescent="0.2">
      <c r="A1136" s="261" t="str">
        <f t="shared" ca="1" si="17"/>
        <v>REIKU-B</v>
      </c>
      <c r="B1136" s="147" t="s">
        <v>1914</v>
      </c>
      <c r="C1136" s="146"/>
      <c r="D1136" s="146"/>
      <c r="E1136" s="167">
        <v>10</v>
      </c>
      <c r="F1136" s="141">
        <v>15.265134706620771</v>
      </c>
      <c r="G1136" s="141">
        <f>F1136*(1-Elteq!$F$8)</f>
        <v>15.265134706620771</v>
      </c>
    </row>
    <row r="1137" spans="1:7" ht="14.25" customHeight="1" x14ac:dyDescent="0.2">
      <c r="A1137" s="261" t="str">
        <f t="shared" ca="1" si="17"/>
        <v>REIKU-B</v>
      </c>
      <c r="B1137" s="150" t="s">
        <v>1915</v>
      </c>
      <c r="C1137" s="149"/>
      <c r="D1137" s="149"/>
      <c r="E1137" s="166">
        <v>10</v>
      </c>
      <c r="F1137" s="137">
        <v>15.265134706620771</v>
      </c>
      <c r="G1137" s="137">
        <f>F1137*(1-Elteq!$F$8)</f>
        <v>15.265134706620771</v>
      </c>
    </row>
    <row r="1138" spans="1:7" ht="14.25" customHeight="1" x14ac:dyDescent="0.2">
      <c r="A1138" s="261" t="str">
        <f t="shared" ca="1" si="17"/>
        <v>REIKU-B</v>
      </c>
      <c r="B1138" s="147" t="s">
        <v>1916</v>
      </c>
      <c r="C1138" s="146"/>
      <c r="D1138" s="146"/>
      <c r="E1138" s="167">
        <v>10</v>
      </c>
      <c r="F1138" s="141">
        <v>20.775035399543064</v>
      </c>
      <c r="G1138" s="141">
        <f>F1138*(1-Elteq!$F$8)</f>
        <v>20.775035399543064</v>
      </c>
    </row>
    <row r="1139" spans="1:7" ht="14.25" customHeight="1" x14ac:dyDescent="0.2">
      <c r="A1139" s="261" t="str">
        <f t="shared" ca="1" si="17"/>
        <v>REIKU-B</v>
      </c>
      <c r="B1139" s="150" t="s">
        <v>1917</v>
      </c>
      <c r="C1139" s="149"/>
      <c r="D1139" s="149"/>
      <c r="E1139" s="166">
        <v>10</v>
      </c>
      <c r="F1139" s="137">
        <v>20.775035399543064</v>
      </c>
      <c r="G1139" s="137">
        <f>F1139*(1-Elteq!$F$8)</f>
        <v>20.775035399543064</v>
      </c>
    </row>
    <row r="1140" spans="1:7" ht="14.25" customHeight="1" x14ac:dyDescent="0.2">
      <c r="A1140" s="261" t="str">
        <f t="shared" ca="1" si="17"/>
        <v>REIKU-B</v>
      </c>
      <c r="B1140" s="147" t="s">
        <v>1918</v>
      </c>
      <c r="C1140" s="146"/>
      <c r="D1140" s="146"/>
      <c r="E1140" s="167">
        <v>30</v>
      </c>
      <c r="F1140" s="141">
        <v>4.1291995825178764</v>
      </c>
      <c r="G1140" s="141">
        <f>F1140*(1-Elteq!$F$8)</f>
        <v>4.1291995825178764</v>
      </c>
    </row>
    <row r="1141" spans="1:7" ht="14.25" customHeight="1" x14ac:dyDescent="0.2">
      <c r="A1141" s="261" t="str">
        <f t="shared" ca="1" si="17"/>
        <v>REIKU-B</v>
      </c>
      <c r="B1141" s="150" t="s">
        <v>1919</v>
      </c>
      <c r="C1141" s="149"/>
      <c r="D1141" s="149"/>
      <c r="E1141" s="166">
        <v>30</v>
      </c>
      <c r="F1141" s="137">
        <v>4.1679108286039801</v>
      </c>
      <c r="G1141" s="137">
        <f>F1141*(1-Elteq!$F$8)</f>
        <v>4.1679108286039801</v>
      </c>
    </row>
    <row r="1142" spans="1:7" ht="14.25" customHeight="1" x14ac:dyDescent="0.2">
      <c r="A1142" s="261" t="str">
        <f t="shared" ca="1" si="17"/>
        <v>REIKU-B</v>
      </c>
      <c r="B1142" s="147" t="s">
        <v>1920</v>
      </c>
      <c r="C1142" s="146"/>
      <c r="D1142" s="146"/>
      <c r="E1142" s="167">
        <v>30</v>
      </c>
      <c r="F1142" s="141">
        <v>4.1162958338225071</v>
      </c>
      <c r="G1142" s="141">
        <f>F1142*(1-Elteq!$F$8)</f>
        <v>4.1162958338225071</v>
      </c>
    </row>
    <row r="1143" spans="1:7" ht="14.25" customHeight="1" x14ac:dyDescent="0.2">
      <c r="A1143" s="261" t="str">
        <f t="shared" ca="1" si="17"/>
        <v>REIKU-B</v>
      </c>
      <c r="B1143" s="150" t="s">
        <v>1921</v>
      </c>
      <c r="C1143" s="149"/>
      <c r="D1143" s="149"/>
      <c r="E1143" s="166">
        <v>30</v>
      </c>
      <c r="F1143" s="137">
        <v>4.1291995825178764</v>
      </c>
      <c r="G1143" s="137">
        <f>F1143*(1-Elteq!$F$8)</f>
        <v>4.1291995825178764</v>
      </c>
    </row>
    <row r="1144" spans="1:7" ht="14.25" customHeight="1" x14ac:dyDescent="0.2">
      <c r="A1144" s="261" t="str">
        <f t="shared" ca="1" si="17"/>
        <v>REIKU-B</v>
      </c>
      <c r="B1144" s="147" t="s">
        <v>1922</v>
      </c>
      <c r="C1144" s="146"/>
      <c r="D1144" s="146"/>
      <c r="E1144" s="167">
        <v>30</v>
      </c>
      <c r="F1144" s="141">
        <v>4.142103331213244</v>
      </c>
      <c r="G1144" s="141">
        <f>F1144*(1-Elteq!$F$8)</f>
        <v>4.142103331213244</v>
      </c>
    </row>
    <row r="1145" spans="1:7" ht="14.25" customHeight="1" x14ac:dyDescent="0.2">
      <c r="A1145" s="261" t="str">
        <f t="shared" ca="1" si="17"/>
        <v>REIKU-B</v>
      </c>
      <c r="B1145" s="150" t="s">
        <v>1923</v>
      </c>
      <c r="C1145" s="149"/>
      <c r="D1145" s="149"/>
      <c r="E1145" s="166">
        <v>30</v>
      </c>
      <c r="F1145" s="137">
        <v>4.1162958338225071</v>
      </c>
      <c r="G1145" s="137">
        <f>F1145*(1-Elteq!$F$8)</f>
        <v>4.1162958338225071</v>
      </c>
    </row>
    <row r="1146" spans="1:7" ht="14.25" customHeight="1" x14ac:dyDescent="0.2">
      <c r="A1146" s="261" t="str">
        <f t="shared" ca="1" si="17"/>
        <v>REIKU-B</v>
      </c>
      <c r="B1146" s="147" t="s">
        <v>1924</v>
      </c>
      <c r="C1146" s="146"/>
      <c r="D1146" s="146"/>
      <c r="E1146" s="167">
        <v>30</v>
      </c>
      <c r="F1146" s="141">
        <v>4.1679108286039801</v>
      </c>
      <c r="G1146" s="141">
        <f>F1146*(1-Elteq!$F$8)</f>
        <v>4.1679108286039801</v>
      </c>
    </row>
    <row r="1147" spans="1:7" ht="14.25" customHeight="1" x14ac:dyDescent="0.2">
      <c r="A1147" s="261" t="str">
        <f t="shared" ca="1" si="17"/>
        <v>REIKU-B</v>
      </c>
      <c r="B1147" s="150" t="s">
        <v>1925</v>
      </c>
      <c r="C1147" s="149"/>
      <c r="D1147" s="149"/>
      <c r="E1147" s="166">
        <v>30</v>
      </c>
      <c r="F1147" s="137">
        <v>4.1291995825178764</v>
      </c>
      <c r="G1147" s="137">
        <f>F1147*(1-Elteq!$F$8)</f>
        <v>4.1291995825178764</v>
      </c>
    </row>
    <row r="1148" spans="1:7" ht="14.25" customHeight="1" x14ac:dyDescent="0.2">
      <c r="A1148" s="261" t="str">
        <f t="shared" ca="1" si="17"/>
        <v>REIKU-B</v>
      </c>
      <c r="B1148" s="147" t="s">
        <v>1926</v>
      </c>
      <c r="C1148" s="146"/>
      <c r="D1148" s="146"/>
      <c r="E1148" s="167">
        <v>30</v>
      </c>
      <c r="F1148" s="141">
        <v>4.142103331213244</v>
      </c>
      <c r="G1148" s="141">
        <f>F1148*(1-Elteq!$F$8)</f>
        <v>4.142103331213244</v>
      </c>
    </row>
    <row r="1149" spans="1:7" ht="14.25" customHeight="1" x14ac:dyDescent="0.2">
      <c r="A1149" s="261" t="str">
        <f t="shared" ca="1" si="17"/>
        <v>REIKU-B</v>
      </c>
      <c r="B1149" s="150" t="s">
        <v>1927</v>
      </c>
      <c r="C1149" s="149"/>
      <c r="D1149" s="149"/>
      <c r="E1149" s="166">
        <v>30</v>
      </c>
      <c r="F1149" s="137">
        <v>5.0066544938029232</v>
      </c>
      <c r="G1149" s="137">
        <f>F1149*(1-Elteq!$F$8)</f>
        <v>5.0066544938029232</v>
      </c>
    </row>
    <row r="1150" spans="1:7" ht="14.25" customHeight="1" x14ac:dyDescent="0.2">
      <c r="A1150" s="261" t="str">
        <f t="shared" ca="1" si="17"/>
        <v>REIKU-B</v>
      </c>
      <c r="B1150" s="147" t="s">
        <v>1928</v>
      </c>
      <c r="C1150" s="146"/>
      <c r="D1150" s="146"/>
      <c r="E1150" s="167">
        <v>30</v>
      </c>
      <c r="F1150" s="141">
        <v>5.0453657398890277</v>
      </c>
      <c r="G1150" s="141">
        <f>F1150*(1-Elteq!$F$8)</f>
        <v>5.0453657398890277</v>
      </c>
    </row>
    <row r="1151" spans="1:7" ht="14.25" customHeight="1" x14ac:dyDescent="0.2">
      <c r="A1151" s="261" t="str">
        <f t="shared" ca="1" si="17"/>
        <v>REIKU-B</v>
      </c>
      <c r="B1151" s="150" t="s">
        <v>1929</v>
      </c>
      <c r="C1151" s="149"/>
      <c r="D1151" s="149"/>
      <c r="E1151" s="166">
        <v>30</v>
      </c>
      <c r="F1151" s="137">
        <v>4.9808469964121862</v>
      </c>
      <c r="G1151" s="137">
        <f>F1151*(1-Elteq!$F$8)</f>
        <v>4.9808469964121862</v>
      </c>
    </row>
    <row r="1152" spans="1:7" ht="14.25" customHeight="1" x14ac:dyDescent="0.2">
      <c r="A1152" s="261" t="str">
        <f t="shared" ca="1" si="17"/>
        <v>REIKU-B</v>
      </c>
      <c r="B1152" s="147" t="s">
        <v>1930</v>
      </c>
      <c r="C1152" s="146"/>
      <c r="D1152" s="146"/>
      <c r="E1152" s="167">
        <v>30</v>
      </c>
      <c r="F1152" s="141">
        <v>4.9937507451075573</v>
      </c>
      <c r="G1152" s="141">
        <f>F1152*(1-Elteq!$F$8)</f>
        <v>4.9937507451075573</v>
      </c>
    </row>
    <row r="1153" spans="1:7" ht="14.25" customHeight="1" x14ac:dyDescent="0.2">
      <c r="A1153" s="261" t="str">
        <f t="shared" ca="1" si="17"/>
        <v>REIKU-B</v>
      </c>
      <c r="B1153" s="150" t="s">
        <v>1931</v>
      </c>
      <c r="C1153" s="149"/>
      <c r="D1153" s="149"/>
      <c r="E1153" s="166">
        <v>30</v>
      </c>
      <c r="F1153" s="137">
        <v>7.5874042328765983</v>
      </c>
      <c r="G1153" s="137">
        <f>F1153*(1-Elteq!$F$8)</f>
        <v>7.5874042328765983</v>
      </c>
    </row>
    <row r="1154" spans="1:7" ht="14.25" customHeight="1" x14ac:dyDescent="0.2">
      <c r="A1154" s="261" t="str">
        <f t="shared" ca="1" si="17"/>
        <v>REIKU-B</v>
      </c>
      <c r="B1154" s="147" t="s">
        <v>1932</v>
      </c>
      <c r="C1154" s="146"/>
      <c r="D1154" s="146"/>
      <c r="E1154" s="165">
        <v>30</v>
      </c>
      <c r="F1154" s="158">
        <v>7.4970779920090189</v>
      </c>
      <c r="G1154" s="158">
        <f>F1154*(1-Elteq!$F$8)</f>
        <v>7.4970779920090189</v>
      </c>
    </row>
    <row r="1155" spans="1:7" ht="14.25" customHeight="1" x14ac:dyDescent="0.2">
      <c r="A1155" s="261" t="str">
        <f t="shared" ca="1" si="17"/>
        <v>REIKU-B</v>
      </c>
      <c r="B1155" s="150" t="s">
        <v>1933</v>
      </c>
      <c r="C1155" s="149"/>
      <c r="D1155" s="149"/>
      <c r="E1155" s="164">
        <v>20</v>
      </c>
      <c r="F1155" s="156">
        <v>9.2390840658837483</v>
      </c>
      <c r="G1155" s="156">
        <f>F1155*(1-Elteq!$F$8)</f>
        <v>9.2390840658837483</v>
      </c>
    </row>
    <row r="1156" spans="1:7" ht="14.25" customHeight="1" x14ac:dyDescent="0.2">
      <c r="A1156" s="261" t="str">
        <f t="shared" ca="1" si="17"/>
        <v>REIKU-B</v>
      </c>
      <c r="B1156" s="147" t="s">
        <v>1934</v>
      </c>
      <c r="C1156" s="146"/>
      <c r="D1156" s="146"/>
      <c r="E1156" s="167">
        <v>20</v>
      </c>
      <c r="F1156" s="141">
        <v>9.0713353328439563</v>
      </c>
      <c r="G1156" s="141">
        <f>F1156*(1-Elteq!$F$8)</f>
        <v>9.0713353328439563</v>
      </c>
    </row>
    <row r="1157" spans="1:7" ht="14.25" customHeight="1" x14ac:dyDescent="0.2">
      <c r="A1157" s="261" t="str">
        <f t="shared" ca="1" si="17"/>
        <v>REIKU-B</v>
      </c>
      <c r="B1157" s="150" t="s">
        <v>1935</v>
      </c>
      <c r="C1157" s="149"/>
      <c r="D1157" s="149"/>
      <c r="E1157" s="166">
        <v>10</v>
      </c>
      <c r="F1157" s="137">
        <v>15.768380905740136</v>
      </c>
      <c r="G1157" s="137">
        <f>F1157*(1-Elteq!$F$8)</f>
        <v>15.768380905740136</v>
      </c>
    </row>
    <row r="1158" spans="1:7" ht="14.25" customHeight="1" x14ac:dyDescent="0.2">
      <c r="A1158" s="261" t="str">
        <f t="shared" ref="A1158:A1221" ca="1" si="18">REPLACE(CELL("Filename",$A$1),1,FIND("]",CELL("filename",$A$1)),"")</f>
        <v>REIKU-B</v>
      </c>
      <c r="B1158" s="147" t="s">
        <v>1936</v>
      </c>
      <c r="C1158" s="146"/>
      <c r="D1158" s="146"/>
      <c r="E1158" s="167">
        <v>10</v>
      </c>
      <c r="F1158" s="141">
        <v>15.974840884866033</v>
      </c>
      <c r="G1158" s="141">
        <f>F1158*(1-Elteq!$F$8)</f>
        <v>15.974840884866033</v>
      </c>
    </row>
    <row r="1159" spans="1:7" ht="14.25" customHeight="1" x14ac:dyDescent="0.2">
      <c r="A1159" s="261" t="str">
        <f t="shared" ca="1" si="18"/>
        <v>REIKU-B</v>
      </c>
      <c r="B1159" s="150" t="s">
        <v>1937</v>
      </c>
      <c r="C1159" s="149"/>
      <c r="D1159" s="149"/>
      <c r="E1159" s="166">
        <v>10</v>
      </c>
      <c r="F1159" s="137">
        <v>15.66515091617719</v>
      </c>
      <c r="G1159" s="137">
        <f>F1159*(1-Elteq!$F$8)</f>
        <v>15.66515091617719</v>
      </c>
    </row>
    <row r="1160" spans="1:7" ht="14.25" customHeight="1" x14ac:dyDescent="0.2">
      <c r="A1160" s="261" t="str">
        <f t="shared" ca="1" si="18"/>
        <v>REIKU-B</v>
      </c>
      <c r="B1160" s="147" t="s">
        <v>1938</v>
      </c>
      <c r="C1160" s="146"/>
      <c r="D1160" s="146"/>
      <c r="E1160" s="167">
        <v>10</v>
      </c>
      <c r="F1160" s="141">
        <v>21.717009054304945</v>
      </c>
      <c r="G1160" s="141">
        <f>F1160*(1-Elteq!$F$8)</f>
        <v>21.717009054304945</v>
      </c>
    </row>
    <row r="1161" spans="1:7" ht="14.25" customHeight="1" x14ac:dyDescent="0.2">
      <c r="A1161" s="261" t="str">
        <f t="shared" ca="1" si="18"/>
        <v>REIKU-B</v>
      </c>
      <c r="B1161" s="150" t="s">
        <v>1939</v>
      </c>
      <c r="C1161" s="149"/>
      <c r="D1161" s="149"/>
      <c r="E1161" s="166">
        <v>10</v>
      </c>
      <c r="F1161" s="137">
        <v>21.252474101271687</v>
      </c>
      <c r="G1161" s="137">
        <f>F1161*(1-Elteq!$F$8)</f>
        <v>21.252474101271687</v>
      </c>
    </row>
    <row r="1162" spans="1:7" ht="14.25" customHeight="1" x14ac:dyDescent="0.2">
      <c r="A1162" s="261" t="str">
        <f t="shared" ca="1" si="18"/>
        <v>REIKU-B</v>
      </c>
      <c r="B1162" s="147" t="s">
        <v>1940</v>
      </c>
      <c r="C1162" s="146"/>
      <c r="D1162" s="146"/>
      <c r="E1162" s="167">
        <v>30</v>
      </c>
      <c r="F1162" s="141">
        <v>8.1422654267774366</v>
      </c>
      <c r="G1162" s="141">
        <f>F1162*(1-Elteq!$F$8)</f>
        <v>8.1422654267774366</v>
      </c>
    </row>
    <row r="1163" spans="1:7" ht="14.25" customHeight="1" x14ac:dyDescent="0.2">
      <c r="A1163" s="261" t="str">
        <f t="shared" ca="1" si="18"/>
        <v>REIKU-B</v>
      </c>
      <c r="B1163" s="150" t="s">
        <v>1941</v>
      </c>
      <c r="C1163" s="149"/>
      <c r="D1163" s="149"/>
      <c r="E1163" s="166">
        <v>30</v>
      </c>
      <c r="F1163" s="137">
        <v>9.1874690711022726</v>
      </c>
      <c r="G1163" s="137">
        <f>F1163*(1-Elteq!$F$8)</f>
        <v>9.1874690711022726</v>
      </c>
    </row>
    <row r="1164" spans="1:7" ht="14.25" customHeight="1" x14ac:dyDescent="0.2">
      <c r="A1164" s="261" t="str">
        <f t="shared" ca="1" si="18"/>
        <v>REIKU-B</v>
      </c>
      <c r="B1164" s="147" t="s">
        <v>16512</v>
      </c>
      <c r="C1164" s="146"/>
      <c r="D1164" s="146"/>
      <c r="E1164" s="167">
        <v>30</v>
      </c>
      <c r="F1164" s="141">
        <v>11.923040706342364</v>
      </c>
      <c r="G1164" s="141">
        <f>F1164*(1-Elteq!$F$8)</f>
        <v>11.923040706342364</v>
      </c>
    </row>
    <row r="1165" spans="1:7" ht="14.25" customHeight="1" x14ac:dyDescent="0.2">
      <c r="A1165" s="261" t="str">
        <f t="shared" ca="1" si="18"/>
        <v>REIKU-B</v>
      </c>
      <c r="B1165" s="150" t="s">
        <v>1942</v>
      </c>
      <c r="C1165" s="149"/>
      <c r="D1165" s="149"/>
      <c r="E1165" s="166">
        <v>30</v>
      </c>
      <c r="F1165" s="137">
        <v>11.923063794520367</v>
      </c>
      <c r="G1165" s="137">
        <f>F1165*(1-Elteq!$F$8)</f>
        <v>11.923063794520367</v>
      </c>
    </row>
    <row r="1166" spans="1:7" ht="14.25" customHeight="1" x14ac:dyDescent="0.2">
      <c r="A1166" s="261" t="str">
        <f t="shared" ca="1" si="18"/>
        <v>REIKU-B</v>
      </c>
      <c r="B1166" s="147" t="s">
        <v>1943</v>
      </c>
      <c r="C1166" s="146"/>
      <c r="D1166" s="146"/>
      <c r="E1166" s="167">
        <v>30</v>
      </c>
      <c r="F1166" s="141">
        <v>18.142670665687913</v>
      </c>
      <c r="G1166" s="141">
        <f>F1166*(1-Elteq!$F$8)</f>
        <v>18.142670665687913</v>
      </c>
    </row>
    <row r="1167" spans="1:7" ht="14.25" customHeight="1" x14ac:dyDescent="0.2">
      <c r="A1167" s="261" t="str">
        <f t="shared" ca="1" si="18"/>
        <v>REIKU-B</v>
      </c>
      <c r="B1167" s="150" t="s">
        <v>1944</v>
      </c>
      <c r="C1167" s="149"/>
      <c r="D1167" s="149"/>
      <c r="E1167" s="166">
        <v>20</v>
      </c>
      <c r="F1167" s="137">
        <v>30.220579444552691</v>
      </c>
      <c r="G1167" s="137">
        <f>F1167*(1-Elteq!$F$8)</f>
        <v>30.220579444552691</v>
      </c>
    </row>
    <row r="1168" spans="1:7" ht="14.25" customHeight="1" x14ac:dyDescent="0.2">
      <c r="A1168" s="261" t="str">
        <f t="shared" ca="1" si="18"/>
        <v>REIKU-B</v>
      </c>
      <c r="B1168" s="147" t="s">
        <v>1945</v>
      </c>
      <c r="C1168" s="146"/>
      <c r="D1168" s="146"/>
      <c r="E1168" s="167">
        <v>10</v>
      </c>
      <c r="F1168" s="141">
        <v>53.615075829255552</v>
      </c>
      <c r="G1168" s="141">
        <f>F1168*(1-Elteq!$F$8)</f>
        <v>53.615075829255552</v>
      </c>
    </row>
    <row r="1169" spans="1:7" ht="14.25" customHeight="1" x14ac:dyDescent="0.2">
      <c r="A1169" s="261" t="str">
        <f t="shared" ca="1" si="18"/>
        <v>REIKU-B</v>
      </c>
      <c r="B1169" s="150" t="s">
        <v>1946</v>
      </c>
      <c r="C1169" s="149"/>
      <c r="D1169" s="149"/>
      <c r="E1169" s="166">
        <v>10</v>
      </c>
      <c r="F1169" s="137">
        <v>53.976380792725855</v>
      </c>
      <c r="G1169" s="137">
        <f>F1169*(1-Elteq!$F$8)</f>
        <v>53.976380792725855</v>
      </c>
    </row>
    <row r="1170" spans="1:7" ht="14.25" customHeight="1" x14ac:dyDescent="0.2">
      <c r="A1170" s="261" t="str">
        <f t="shared" ca="1" si="18"/>
        <v>REIKU-B</v>
      </c>
      <c r="B1170" s="147" t="s">
        <v>1947</v>
      </c>
      <c r="C1170" s="146"/>
      <c r="D1170" s="146"/>
      <c r="E1170" s="167">
        <v>30</v>
      </c>
      <c r="F1170" s="141">
        <v>3.0194771947161958</v>
      </c>
      <c r="G1170" s="141">
        <f>F1170*(1-Elteq!$F$8)</f>
        <v>3.0194771947161958</v>
      </c>
    </row>
    <row r="1171" spans="1:7" ht="14.25" customHeight="1" x14ac:dyDescent="0.2">
      <c r="A1171" s="261" t="str">
        <f t="shared" ca="1" si="18"/>
        <v>REIKU-B</v>
      </c>
      <c r="B1171" s="150" t="s">
        <v>1948</v>
      </c>
      <c r="C1171" s="149"/>
      <c r="D1171" s="149"/>
      <c r="E1171" s="166">
        <v>30</v>
      </c>
      <c r="F1171" s="137">
        <v>3.0194771947161958</v>
      </c>
      <c r="G1171" s="137">
        <f>F1171*(1-Elteq!$F$8)</f>
        <v>3.0194771947161958</v>
      </c>
    </row>
    <row r="1172" spans="1:7" ht="14.25" customHeight="1" x14ac:dyDescent="0.2">
      <c r="A1172" s="261" t="str">
        <f t="shared" ca="1" si="18"/>
        <v>REIKU-B</v>
      </c>
      <c r="B1172" s="147" t="s">
        <v>1949</v>
      </c>
      <c r="C1172" s="146"/>
      <c r="D1172" s="146"/>
      <c r="E1172" s="167">
        <v>30</v>
      </c>
      <c r="F1172" s="141">
        <v>3.0194771947161958</v>
      </c>
      <c r="G1172" s="141">
        <f>F1172*(1-Elteq!$F$8)</f>
        <v>3.0194771947161958</v>
      </c>
    </row>
    <row r="1173" spans="1:7" ht="14.25" customHeight="1" x14ac:dyDescent="0.2">
      <c r="A1173" s="261" t="str">
        <f t="shared" ca="1" si="18"/>
        <v>REIKU-B</v>
      </c>
      <c r="B1173" s="150" t="s">
        <v>1950</v>
      </c>
      <c r="C1173" s="149"/>
      <c r="D1173" s="149"/>
      <c r="E1173" s="166">
        <v>30</v>
      </c>
      <c r="F1173" s="137">
        <v>3.5227233938355633</v>
      </c>
      <c r="G1173" s="137">
        <f>F1173*(1-Elteq!$F$8)</f>
        <v>3.5227233938355633</v>
      </c>
    </row>
    <row r="1174" spans="1:7" ht="14.25" customHeight="1" x14ac:dyDescent="0.2">
      <c r="A1174" s="261" t="str">
        <f t="shared" ca="1" si="18"/>
        <v>REIKU-B</v>
      </c>
      <c r="B1174" s="147" t="s">
        <v>1951</v>
      </c>
      <c r="C1174" s="146"/>
      <c r="D1174" s="146"/>
      <c r="E1174" s="167">
        <v>30</v>
      </c>
      <c r="F1174" s="141">
        <v>3.5227233938355633</v>
      </c>
      <c r="G1174" s="141">
        <f>F1174*(1-Elteq!$F$8)</f>
        <v>3.5227233938355633</v>
      </c>
    </row>
    <row r="1175" spans="1:7" ht="14.25" customHeight="1" x14ac:dyDescent="0.2">
      <c r="A1175" s="261" t="str">
        <f t="shared" ca="1" si="18"/>
        <v>REIKU-B</v>
      </c>
      <c r="B1175" s="150" t="s">
        <v>1952</v>
      </c>
      <c r="C1175" s="149"/>
      <c r="D1175" s="149"/>
      <c r="E1175" s="166">
        <v>30</v>
      </c>
      <c r="F1175" s="137">
        <v>3.5227233938355633</v>
      </c>
      <c r="G1175" s="137">
        <f>F1175*(1-Elteq!$F$8)</f>
        <v>3.5227233938355633</v>
      </c>
    </row>
    <row r="1176" spans="1:7" ht="14.25" customHeight="1" x14ac:dyDescent="0.2">
      <c r="A1176" s="261" t="str">
        <f t="shared" ca="1" si="18"/>
        <v>REIKU-B</v>
      </c>
      <c r="B1176" s="147" t="s">
        <v>1953</v>
      </c>
      <c r="C1176" s="146"/>
      <c r="D1176" s="146"/>
      <c r="E1176" s="167">
        <v>30</v>
      </c>
      <c r="F1176" s="141">
        <v>4.2195258233854531</v>
      </c>
      <c r="G1176" s="141">
        <f>F1176*(1-Elteq!$F$8)</f>
        <v>4.2195258233854531</v>
      </c>
    </row>
    <row r="1177" spans="1:7" ht="14.25" customHeight="1" x14ac:dyDescent="0.2">
      <c r="A1177" s="261" t="str">
        <f t="shared" ca="1" si="18"/>
        <v>REIKU-B</v>
      </c>
      <c r="B1177" s="150" t="s">
        <v>1954</v>
      </c>
      <c r="C1177" s="149"/>
      <c r="D1177" s="149"/>
      <c r="E1177" s="166">
        <v>30</v>
      </c>
      <c r="F1177" s="137">
        <v>4.2195258233854531</v>
      </c>
      <c r="G1177" s="137">
        <f>F1177*(1-Elteq!$F$8)</f>
        <v>4.2195258233854531</v>
      </c>
    </row>
    <row r="1178" spans="1:7" ht="14.25" customHeight="1" x14ac:dyDescent="0.2">
      <c r="A1178" s="261" t="str">
        <f t="shared" ca="1" si="18"/>
        <v>REIKU-B</v>
      </c>
      <c r="B1178" s="147" t="s">
        <v>1955</v>
      </c>
      <c r="C1178" s="146"/>
      <c r="D1178" s="146"/>
      <c r="E1178" s="167">
        <v>30</v>
      </c>
      <c r="F1178" s="141">
        <v>4.1808145772993504</v>
      </c>
      <c r="G1178" s="141">
        <f>F1178*(1-Elteq!$F$8)</f>
        <v>4.1808145772993504</v>
      </c>
    </row>
    <row r="1179" spans="1:7" ht="14.25" customHeight="1" x14ac:dyDescent="0.2">
      <c r="A1179" s="261" t="str">
        <f t="shared" ca="1" si="18"/>
        <v>REIKU-B</v>
      </c>
      <c r="B1179" s="150" t="s">
        <v>1956</v>
      </c>
      <c r="C1179" s="149"/>
      <c r="D1179" s="149"/>
      <c r="E1179" s="166">
        <v>30</v>
      </c>
      <c r="F1179" s="137">
        <v>4.2195258233854531</v>
      </c>
      <c r="G1179" s="137">
        <f>F1179*(1-Elteq!$F$8)</f>
        <v>4.2195258233854531</v>
      </c>
    </row>
    <row r="1180" spans="1:7" ht="14.25" customHeight="1" x14ac:dyDescent="0.2">
      <c r="A1180" s="261" t="str">
        <f t="shared" ca="1" si="18"/>
        <v>REIKU-B</v>
      </c>
      <c r="B1180" s="147" t="s">
        <v>1957</v>
      </c>
      <c r="C1180" s="146"/>
      <c r="D1180" s="146"/>
      <c r="E1180" s="167">
        <v>30</v>
      </c>
      <c r="F1180" s="141">
        <v>7.1873880233201763</v>
      </c>
      <c r="G1180" s="141">
        <f>F1180*(1-Elteq!$F$8)</f>
        <v>7.1873880233201763</v>
      </c>
    </row>
    <row r="1181" spans="1:7" ht="14.25" customHeight="1" x14ac:dyDescent="0.2">
      <c r="A1181" s="261" t="str">
        <f t="shared" ca="1" si="18"/>
        <v>REIKU-B</v>
      </c>
      <c r="B1181" s="150" t="s">
        <v>1958</v>
      </c>
      <c r="C1181" s="149"/>
      <c r="D1181" s="149"/>
      <c r="E1181" s="166">
        <v>30</v>
      </c>
      <c r="F1181" s="137">
        <v>7.1873880233201763</v>
      </c>
      <c r="G1181" s="137">
        <f>F1181*(1-Elteq!$F$8)</f>
        <v>7.1873880233201763</v>
      </c>
    </row>
    <row r="1182" spans="1:7" ht="14.25" customHeight="1" x14ac:dyDescent="0.2">
      <c r="A1182" s="261" t="str">
        <f t="shared" ca="1" si="18"/>
        <v>REIKU-B</v>
      </c>
      <c r="B1182" s="147" t="s">
        <v>1959</v>
      </c>
      <c r="C1182" s="146"/>
      <c r="D1182" s="146"/>
      <c r="E1182" s="167">
        <v>30</v>
      </c>
      <c r="F1182" s="141">
        <v>7.1873880233201763</v>
      </c>
      <c r="G1182" s="141">
        <f>F1182*(1-Elteq!$F$8)</f>
        <v>7.1873880233201763</v>
      </c>
    </row>
    <row r="1183" spans="1:7" ht="14.25" customHeight="1" x14ac:dyDescent="0.2">
      <c r="A1183" s="261" t="str">
        <f t="shared" ca="1" si="18"/>
        <v>REIKU-B</v>
      </c>
      <c r="B1183" s="150" t="s">
        <v>1960</v>
      </c>
      <c r="C1183" s="149"/>
      <c r="D1183" s="149"/>
      <c r="E1183" s="166">
        <v>20</v>
      </c>
      <c r="F1183" s="137">
        <v>8.5680891337245928</v>
      </c>
      <c r="G1183" s="137">
        <f>F1183*(1-Elteq!$F$8)</f>
        <v>8.5680891337245928</v>
      </c>
    </row>
    <row r="1184" spans="1:7" ht="14.25" customHeight="1" x14ac:dyDescent="0.2">
      <c r="A1184" s="261" t="str">
        <f t="shared" ca="1" si="18"/>
        <v>REIKU-B</v>
      </c>
      <c r="B1184" s="147" t="s">
        <v>1961</v>
      </c>
      <c r="C1184" s="146"/>
      <c r="D1184" s="146"/>
      <c r="E1184" s="167">
        <v>20</v>
      </c>
      <c r="F1184" s="141">
        <v>8.5680891337245928</v>
      </c>
      <c r="G1184" s="141">
        <f>F1184*(1-Elteq!$F$8)</f>
        <v>8.5680891337245928</v>
      </c>
    </row>
    <row r="1185" spans="1:7" ht="14.25" customHeight="1" x14ac:dyDescent="0.2">
      <c r="A1185" s="261" t="str">
        <f t="shared" ca="1" si="18"/>
        <v>REIKU-B</v>
      </c>
      <c r="B1185" s="150" t="s">
        <v>1962</v>
      </c>
      <c r="C1185" s="149"/>
      <c r="D1185" s="149"/>
      <c r="E1185" s="166">
        <v>20</v>
      </c>
      <c r="F1185" s="137">
        <v>8.5680891337245928</v>
      </c>
      <c r="G1185" s="137">
        <f>F1185*(1-Elteq!$F$8)</f>
        <v>8.5680891337245928</v>
      </c>
    </row>
    <row r="1186" spans="1:7" ht="14.25" customHeight="1" x14ac:dyDescent="0.2">
      <c r="A1186" s="261" t="str">
        <f t="shared" ca="1" si="18"/>
        <v>REIKU-B</v>
      </c>
      <c r="B1186" s="147" t="s">
        <v>1963</v>
      </c>
      <c r="C1186" s="146"/>
      <c r="D1186" s="146"/>
      <c r="E1186" s="167">
        <v>10</v>
      </c>
      <c r="F1186" s="141">
        <v>13.716684863176566</v>
      </c>
      <c r="G1186" s="141">
        <f>F1186*(1-Elteq!$F$8)</f>
        <v>13.716684863176566</v>
      </c>
    </row>
    <row r="1187" spans="1:7" ht="14.25" customHeight="1" x14ac:dyDescent="0.2">
      <c r="A1187" s="261" t="str">
        <f t="shared" ca="1" si="18"/>
        <v>REIKU-B</v>
      </c>
      <c r="B1187" s="150" t="s">
        <v>1964</v>
      </c>
      <c r="C1187" s="149"/>
      <c r="D1187" s="149"/>
      <c r="E1187" s="166">
        <v>10</v>
      </c>
      <c r="F1187" s="137">
        <v>13.716684863176566</v>
      </c>
      <c r="G1187" s="137">
        <f>F1187*(1-Elteq!$F$8)</f>
        <v>13.716684863176566</v>
      </c>
    </row>
    <row r="1188" spans="1:7" ht="14.25" customHeight="1" x14ac:dyDescent="0.2">
      <c r="A1188" s="261" t="str">
        <f t="shared" ca="1" si="18"/>
        <v>REIKU-B</v>
      </c>
      <c r="B1188" s="147" t="s">
        <v>1965</v>
      </c>
      <c r="C1188" s="146"/>
      <c r="D1188" s="146"/>
      <c r="E1188" s="167">
        <v>10</v>
      </c>
      <c r="F1188" s="141">
        <v>13.716684863176566</v>
      </c>
      <c r="G1188" s="141">
        <f>F1188*(1-Elteq!$F$8)</f>
        <v>13.716684863176566</v>
      </c>
    </row>
    <row r="1189" spans="1:7" ht="14.25" customHeight="1" x14ac:dyDescent="0.2">
      <c r="A1189" s="261" t="str">
        <f t="shared" ca="1" si="18"/>
        <v>REIKU-B</v>
      </c>
      <c r="B1189" s="150" t="s">
        <v>1966</v>
      </c>
      <c r="C1189" s="149"/>
      <c r="D1189" s="149"/>
      <c r="E1189" s="166">
        <v>10</v>
      </c>
      <c r="F1189" s="137">
        <v>16.723258309197401</v>
      </c>
      <c r="G1189" s="137">
        <f>F1189*(1-Elteq!$F$8)</f>
        <v>16.723258309197401</v>
      </c>
    </row>
    <row r="1190" spans="1:7" ht="14.25" customHeight="1" x14ac:dyDescent="0.2">
      <c r="A1190" s="261" t="str">
        <f t="shared" ca="1" si="18"/>
        <v>REIKU-B</v>
      </c>
      <c r="B1190" s="147" t="s">
        <v>1967</v>
      </c>
      <c r="C1190" s="146"/>
      <c r="D1190" s="146"/>
      <c r="E1190" s="167">
        <v>10</v>
      </c>
      <c r="F1190" s="141">
        <v>16.723258309197401</v>
      </c>
      <c r="G1190" s="141">
        <f>F1190*(1-Elteq!$F$8)</f>
        <v>16.723258309197401</v>
      </c>
    </row>
    <row r="1191" spans="1:7" ht="14.25" customHeight="1" x14ac:dyDescent="0.2">
      <c r="A1191" s="261" t="str">
        <f t="shared" ca="1" si="18"/>
        <v>REIKU-B</v>
      </c>
      <c r="B1191" s="150" t="s">
        <v>1968</v>
      </c>
      <c r="C1191" s="149"/>
      <c r="D1191" s="149"/>
      <c r="E1191" s="166">
        <v>30</v>
      </c>
      <c r="F1191" s="137">
        <v>3.1872259277559856</v>
      </c>
      <c r="G1191" s="137">
        <f>F1191*(1-Elteq!$F$8)</f>
        <v>3.1872259277559856</v>
      </c>
    </row>
    <row r="1192" spans="1:7" ht="14.25" customHeight="1" x14ac:dyDescent="0.2">
      <c r="A1192" s="261" t="str">
        <f t="shared" ca="1" si="18"/>
        <v>REIKU-B</v>
      </c>
      <c r="B1192" s="147" t="s">
        <v>1969</v>
      </c>
      <c r="C1192" s="146"/>
      <c r="D1192" s="146"/>
      <c r="E1192" s="167">
        <v>30</v>
      </c>
      <c r="F1192" s="141">
        <v>6.9551205468035464</v>
      </c>
      <c r="G1192" s="141">
        <f>F1192*(1-Elteq!$F$8)</f>
        <v>6.9551205468035464</v>
      </c>
    </row>
    <row r="1193" spans="1:7" ht="14.25" customHeight="1" x14ac:dyDescent="0.2">
      <c r="A1193" s="261" t="str">
        <f t="shared" ca="1" si="18"/>
        <v>REIKU-B</v>
      </c>
      <c r="B1193" s="150" t="s">
        <v>1970</v>
      </c>
      <c r="C1193" s="149"/>
      <c r="D1193" s="149"/>
      <c r="E1193" s="166">
        <v>30</v>
      </c>
      <c r="F1193" s="137">
        <v>3.2259371738420892</v>
      </c>
      <c r="G1193" s="137">
        <f>F1193*(1-Elteq!$F$8)</f>
        <v>3.2259371738420892</v>
      </c>
    </row>
    <row r="1194" spans="1:7" ht="14.25" customHeight="1" x14ac:dyDescent="0.2">
      <c r="A1194" s="261" t="str">
        <f t="shared" ca="1" si="18"/>
        <v>REIKU-B</v>
      </c>
      <c r="B1194" s="147" t="s">
        <v>1971</v>
      </c>
      <c r="C1194" s="146"/>
      <c r="D1194" s="146"/>
      <c r="E1194" s="167">
        <v>30</v>
      </c>
      <c r="F1194" s="141">
        <v>3.1872259277559856</v>
      </c>
      <c r="G1194" s="141">
        <f>F1194*(1-Elteq!$F$8)</f>
        <v>3.1872259277559856</v>
      </c>
    </row>
    <row r="1195" spans="1:7" ht="14.25" customHeight="1" x14ac:dyDescent="0.2">
      <c r="A1195" s="261" t="str">
        <f t="shared" ca="1" si="18"/>
        <v>REIKU-B</v>
      </c>
      <c r="B1195" s="150" t="s">
        <v>1972</v>
      </c>
      <c r="C1195" s="149"/>
      <c r="D1195" s="149"/>
      <c r="E1195" s="166">
        <v>30</v>
      </c>
      <c r="F1195" s="137">
        <v>3.6904721268753504</v>
      </c>
      <c r="G1195" s="137">
        <f>F1195*(1-Elteq!$F$8)</f>
        <v>3.6904721268753504</v>
      </c>
    </row>
    <row r="1196" spans="1:7" ht="14.25" customHeight="1" x14ac:dyDescent="0.2">
      <c r="A1196" s="261" t="str">
        <f t="shared" ca="1" si="18"/>
        <v>REIKU-B</v>
      </c>
      <c r="B1196" s="147" t="s">
        <v>1973</v>
      </c>
      <c r="C1196" s="146"/>
      <c r="D1196" s="146"/>
      <c r="E1196" s="167">
        <v>30</v>
      </c>
      <c r="F1196" s="141">
        <v>8.0519391859098572</v>
      </c>
      <c r="G1196" s="141">
        <f>F1196*(1-Elteq!$F$8)</f>
        <v>8.0519391859098572</v>
      </c>
    </row>
    <row r="1197" spans="1:7" ht="14.25" customHeight="1" x14ac:dyDescent="0.2">
      <c r="A1197" s="261" t="str">
        <f t="shared" ca="1" si="18"/>
        <v>REIKU-B</v>
      </c>
      <c r="B1197" s="150" t="s">
        <v>1974</v>
      </c>
      <c r="C1197" s="149"/>
      <c r="D1197" s="149"/>
      <c r="E1197" s="166">
        <v>30</v>
      </c>
      <c r="F1197" s="137">
        <v>3.7291833729614554</v>
      </c>
      <c r="G1197" s="137">
        <f>F1197*(1-Elteq!$F$8)</f>
        <v>3.7291833729614554</v>
      </c>
    </row>
    <row r="1198" spans="1:7" ht="14.25" customHeight="1" x14ac:dyDescent="0.2">
      <c r="A1198" s="261" t="str">
        <f t="shared" ca="1" si="18"/>
        <v>REIKU-B</v>
      </c>
      <c r="B1198" s="147" t="s">
        <v>1975</v>
      </c>
      <c r="C1198" s="146"/>
      <c r="D1198" s="146"/>
      <c r="E1198" s="167">
        <v>30</v>
      </c>
      <c r="F1198" s="141">
        <v>9.0584315841485932</v>
      </c>
      <c r="G1198" s="141">
        <f>F1198*(1-Elteq!$F$8)</f>
        <v>9.0584315841485932</v>
      </c>
    </row>
    <row r="1199" spans="1:7" ht="14.25" customHeight="1" x14ac:dyDescent="0.2">
      <c r="A1199" s="261" t="str">
        <f t="shared" ca="1" si="18"/>
        <v>REIKU-B</v>
      </c>
      <c r="B1199" s="150" t="s">
        <v>1976</v>
      </c>
      <c r="C1199" s="149"/>
      <c r="D1199" s="149"/>
      <c r="E1199" s="166">
        <v>30</v>
      </c>
      <c r="F1199" s="137">
        <v>3.7033758755707202</v>
      </c>
      <c r="G1199" s="137">
        <f>F1199*(1-Elteq!$F$8)</f>
        <v>3.7033758755707202</v>
      </c>
    </row>
    <row r="1200" spans="1:7" ht="14.25" customHeight="1" x14ac:dyDescent="0.2">
      <c r="A1200" s="261" t="str">
        <f t="shared" ca="1" si="18"/>
        <v>REIKU-B</v>
      </c>
      <c r="B1200" s="147" t="s">
        <v>1977</v>
      </c>
      <c r="C1200" s="146"/>
      <c r="D1200" s="146"/>
      <c r="E1200" s="167">
        <v>30</v>
      </c>
      <c r="F1200" s="141">
        <v>4.425985802511347</v>
      </c>
      <c r="G1200" s="141">
        <f>F1200*(1-Elteq!$F$8)</f>
        <v>4.425985802511347</v>
      </c>
    </row>
    <row r="1201" spans="1:7" ht="14.25" customHeight="1" x14ac:dyDescent="0.2">
      <c r="A1201" s="261" t="str">
        <f t="shared" ca="1" si="18"/>
        <v>REIKU-B</v>
      </c>
      <c r="B1201" s="150" t="s">
        <v>1978</v>
      </c>
      <c r="C1201" s="149"/>
      <c r="D1201" s="149"/>
      <c r="E1201" s="166">
        <v>30</v>
      </c>
      <c r="F1201" s="137">
        <v>16.387760843117825</v>
      </c>
      <c r="G1201" s="137">
        <f>F1201*(1-Elteq!$F$8)</f>
        <v>16.387760843117825</v>
      </c>
    </row>
    <row r="1202" spans="1:7" ht="14.25" customHeight="1" x14ac:dyDescent="0.2">
      <c r="A1202" s="261" t="str">
        <f t="shared" ca="1" si="18"/>
        <v>REIKU-B</v>
      </c>
      <c r="B1202" s="147" t="s">
        <v>1979</v>
      </c>
      <c r="C1202" s="146"/>
      <c r="D1202" s="146"/>
      <c r="E1202" s="167">
        <v>30</v>
      </c>
      <c r="F1202" s="141">
        <v>4.4517932999020848</v>
      </c>
      <c r="G1202" s="141">
        <f>F1202*(1-Elteq!$F$8)</f>
        <v>4.4517932999020848</v>
      </c>
    </row>
    <row r="1203" spans="1:7" ht="14.25" customHeight="1" x14ac:dyDescent="0.2">
      <c r="A1203" s="261" t="str">
        <f t="shared" ca="1" si="18"/>
        <v>REIKU-B</v>
      </c>
      <c r="B1203" s="150" t="s">
        <v>1980</v>
      </c>
      <c r="C1203" s="149"/>
      <c r="D1203" s="149"/>
      <c r="E1203" s="166">
        <v>30</v>
      </c>
      <c r="F1203" s="137">
        <v>4.3743708077298731</v>
      </c>
      <c r="G1203" s="137">
        <f>F1203*(1-Elteq!$F$8)</f>
        <v>4.3743708077298731</v>
      </c>
    </row>
    <row r="1204" spans="1:7" ht="14.25" customHeight="1" x14ac:dyDescent="0.2">
      <c r="A1204" s="261" t="str">
        <f t="shared" ca="1" si="18"/>
        <v>REIKU-B</v>
      </c>
      <c r="B1204" s="147" t="s">
        <v>1981</v>
      </c>
      <c r="C1204" s="146"/>
      <c r="D1204" s="146"/>
      <c r="E1204" s="167">
        <v>30</v>
      </c>
      <c r="F1204" s="141">
        <v>4.425985802511347</v>
      </c>
      <c r="G1204" s="141">
        <f>F1204*(1-Elteq!$F$8)</f>
        <v>4.425985802511347</v>
      </c>
    </row>
    <row r="1205" spans="1:7" ht="14.25" customHeight="1" x14ac:dyDescent="0.2">
      <c r="A1205" s="261" t="str">
        <f t="shared" ca="1" si="18"/>
        <v>REIKU-B</v>
      </c>
      <c r="B1205" s="150" t="s">
        <v>1982</v>
      </c>
      <c r="C1205" s="149"/>
      <c r="D1205" s="149"/>
      <c r="E1205" s="166">
        <v>30</v>
      </c>
      <c r="F1205" s="137">
        <v>7.4196554998368081</v>
      </c>
      <c r="G1205" s="137">
        <f>F1205*(1-Elteq!$F$8)</f>
        <v>7.4196554998368081</v>
      </c>
    </row>
    <row r="1206" spans="1:7" ht="14.25" customHeight="1" x14ac:dyDescent="0.2">
      <c r="A1206" s="261" t="str">
        <f t="shared" ca="1" si="18"/>
        <v>REIKU-B</v>
      </c>
      <c r="B1206" s="147" t="s">
        <v>1983</v>
      </c>
      <c r="C1206" s="146"/>
      <c r="D1206" s="146"/>
      <c r="E1206" s="167">
        <v>30</v>
      </c>
      <c r="F1206" s="141">
        <v>19.626601765655273</v>
      </c>
      <c r="G1206" s="141">
        <f>F1206*(1-Elteq!$F$8)</f>
        <v>19.626601765655273</v>
      </c>
    </row>
    <row r="1207" spans="1:7" ht="14.25" customHeight="1" x14ac:dyDescent="0.2">
      <c r="A1207" s="261" t="str">
        <f t="shared" ca="1" si="18"/>
        <v>REIKU-B</v>
      </c>
      <c r="B1207" s="150" t="s">
        <v>1984</v>
      </c>
      <c r="C1207" s="149"/>
      <c r="D1207" s="149"/>
      <c r="E1207" s="166">
        <v>30</v>
      </c>
      <c r="F1207" s="137">
        <v>7.5099817407043883</v>
      </c>
      <c r="G1207" s="137">
        <f>F1207*(1-Elteq!$F$8)</f>
        <v>7.5099817407043883</v>
      </c>
    </row>
    <row r="1208" spans="1:7" ht="14.25" customHeight="1" x14ac:dyDescent="0.2">
      <c r="A1208" s="261" t="str">
        <f t="shared" ca="1" si="18"/>
        <v>REIKU-B</v>
      </c>
      <c r="B1208" s="147" t="s">
        <v>1985</v>
      </c>
      <c r="C1208" s="146"/>
      <c r="D1208" s="146"/>
      <c r="E1208" s="167">
        <v>30</v>
      </c>
      <c r="F1208" s="141">
        <v>7.4454629972275459</v>
      </c>
      <c r="G1208" s="141">
        <f>F1208*(1-Elteq!$F$8)</f>
        <v>7.4454629972275459</v>
      </c>
    </row>
    <row r="1209" spans="1:7" ht="14.25" customHeight="1" x14ac:dyDescent="0.2">
      <c r="A1209" s="261" t="str">
        <f t="shared" ca="1" si="18"/>
        <v>REIKU-B</v>
      </c>
      <c r="B1209" s="150" t="s">
        <v>1986</v>
      </c>
      <c r="C1209" s="149"/>
      <c r="D1209" s="149"/>
      <c r="E1209" s="166">
        <v>20</v>
      </c>
      <c r="F1209" s="137">
        <v>8.9035865998041697</v>
      </c>
      <c r="G1209" s="137">
        <f>F1209*(1-Elteq!$F$8)</f>
        <v>8.9035865998041697</v>
      </c>
    </row>
    <row r="1210" spans="1:7" ht="14.25" customHeight="1" x14ac:dyDescent="0.2">
      <c r="A1210" s="261" t="str">
        <f t="shared" ca="1" si="18"/>
        <v>REIKU-B</v>
      </c>
      <c r="B1210" s="147" t="s">
        <v>1987</v>
      </c>
      <c r="C1210" s="146"/>
      <c r="D1210" s="146"/>
      <c r="E1210" s="167">
        <v>20</v>
      </c>
      <c r="F1210" s="141">
        <v>25.665556155087671</v>
      </c>
      <c r="G1210" s="141">
        <f>F1210*(1-Elteq!$F$8)</f>
        <v>25.665556155087671</v>
      </c>
    </row>
    <row r="1211" spans="1:7" ht="14.25" customHeight="1" x14ac:dyDescent="0.2">
      <c r="A1211" s="261" t="str">
        <f t="shared" ca="1" si="18"/>
        <v>REIKU-B</v>
      </c>
      <c r="B1211" s="150" t="s">
        <v>1988</v>
      </c>
      <c r="C1211" s="149"/>
      <c r="D1211" s="149"/>
      <c r="E1211" s="166">
        <v>20</v>
      </c>
      <c r="F1211" s="137">
        <v>9.0713353328439563</v>
      </c>
      <c r="G1211" s="137">
        <f>F1211*(1-Elteq!$F$8)</f>
        <v>9.0713353328439563</v>
      </c>
    </row>
    <row r="1212" spans="1:7" ht="14.25" customHeight="1" x14ac:dyDescent="0.2">
      <c r="A1212" s="261" t="str">
        <f t="shared" ca="1" si="18"/>
        <v>REIKU-B</v>
      </c>
      <c r="B1212" s="147" t="s">
        <v>1989</v>
      </c>
      <c r="C1212" s="146"/>
      <c r="D1212" s="146"/>
      <c r="E1212" s="167">
        <v>20</v>
      </c>
      <c r="F1212" s="141">
        <v>8.9035865998041697</v>
      </c>
      <c r="G1212" s="141">
        <f>F1212*(1-Elteq!$F$8)</f>
        <v>8.9035865998041697</v>
      </c>
    </row>
    <row r="1213" spans="1:7" ht="14.25" customHeight="1" x14ac:dyDescent="0.2">
      <c r="A1213" s="261" t="str">
        <f t="shared" ca="1" si="18"/>
        <v>REIKU-B</v>
      </c>
      <c r="B1213" s="150" t="s">
        <v>1990</v>
      </c>
      <c r="C1213" s="149"/>
      <c r="D1213" s="149"/>
      <c r="E1213" s="166">
        <v>10</v>
      </c>
      <c r="F1213" s="137">
        <v>14.219931062295936</v>
      </c>
      <c r="G1213" s="137">
        <f>F1213*(1-Elteq!$F$8)</f>
        <v>14.219931062295936</v>
      </c>
    </row>
    <row r="1214" spans="1:7" ht="14.25" customHeight="1" x14ac:dyDescent="0.2">
      <c r="A1214" s="261" t="str">
        <f t="shared" ca="1" si="18"/>
        <v>REIKU-B</v>
      </c>
      <c r="B1214" s="147" t="s">
        <v>1991</v>
      </c>
      <c r="C1214" s="146"/>
      <c r="D1214" s="146"/>
      <c r="E1214" s="167">
        <v>10</v>
      </c>
      <c r="F1214" s="141">
        <v>34.1304152992493</v>
      </c>
      <c r="G1214" s="141">
        <f>F1214*(1-Elteq!$F$8)</f>
        <v>34.1304152992493</v>
      </c>
    </row>
    <row r="1215" spans="1:7" ht="14.25" customHeight="1" x14ac:dyDescent="0.2">
      <c r="A1215" s="261" t="str">
        <f t="shared" ca="1" si="18"/>
        <v>REIKU-B</v>
      </c>
      <c r="B1215" s="150" t="s">
        <v>1992</v>
      </c>
      <c r="C1215" s="149"/>
      <c r="D1215" s="149"/>
      <c r="E1215" s="166">
        <v>10</v>
      </c>
      <c r="F1215" s="137">
        <v>14.426391041421827</v>
      </c>
      <c r="G1215" s="137">
        <f>F1215*(1-Elteq!$F$8)</f>
        <v>14.426391041421827</v>
      </c>
    </row>
    <row r="1216" spans="1:7" ht="14.25" customHeight="1" x14ac:dyDescent="0.2">
      <c r="A1216" s="261" t="str">
        <f t="shared" ca="1" si="18"/>
        <v>REIKU-B</v>
      </c>
      <c r="B1216" s="147" t="s">
        <v>1993</v>
      </c>
      <c r="C1216" s="146"/>
      <c r="D1216" s="146"/>
      <c r="E1216" s="167">
        <v>10</v>
      </c>
      <c r="F1216" s="141">
        <v>14.116701072732992</v>
      </c>
      <c r="G1216" s="141">
        <f>F1216*(1-Elteq!$F$8)</f>
        <v>14.116701072732992</v>
      </c>
    </row>
    <row r="1217" spans="1:7" ht="14.25" customHeight="1" x14ac:dyDescent="0.2">
      <c r="A1217" s="261" t="str">
        <f t="shared" ca="1" si="18"/>
        <v>REIKU-B</v>
      </c>
      <c r="B1217" s="150" t="s">
        <v>1994</v>
      </c>
      <c r="C1217" s="149"/>
      <c r="D1217" s="149"/>
      <c r="E1217" s="166">
        <v>10</v>
      </c>
      <c r="F1217" s="137">
        <v>17.652328215263921</v>
      </c>
      <c r="G1217" s="137">
        <f>F1217*(1-Elteq!$F$8)</f>
        <v>17.652328215263921</v>
      </c>
    </row>
    <row r="1218" spans="1:7" ht="14.25" customHeight="1" x14ac:dyDescent="0.2">
      <c r="A1218" s="261" t="str">
        <f t="shared" ca="1" si="18"/>
        <v>REIKU-B</v>
      </c>
      <c r="B1218" s="147" t="s">
        <v>1995</v>
      </c>
      <c r="C1218" s="146"/>
      <c r="D1218" s="146"/>
      <c r="E1218" s="167">
        <v>10</v>
      </c>
      <c r="F1218" s="141">
        <v>51.31820856147997</v>
      </c>
      <c r="G1218" s="141">
        <f>F1218*(1-Elteq!$F$8)</f>
        <v>51.31820856147997</v>
      </c>
    </row>
    <row r="1219" spans="1:7" ht="14.25" customHeight="1" x14ac:dyDescent="0.2">
      <c r="A1219" s="261" t="str">
        <f t="shared" ca="1" si="18"/>
        <v>REIKU-B</v>
      </c>
      <c r="B1219" s="150" t="s">
        <v>1996</v>
      </c>
      <c r="C1219" s="149"/>
      <c r="D1219" s="149"/>
      <c r="E1219" s="166">
        <v>10</v>
      </c>
      <c r="F1219" s="137">
        <v>17.213600759621389</v>
      </c>
      <c r="G1219" s="137">
        <f>F1219*(1-Elteq!$F$8)</f>
        <v>17.213600759621389</v>
      </c>
    </row>
    <row r="1220" spans="1:7" ht="14.25" customHeight="1" x14ac:dyDescent="0.2">
      <c r="A1220" s="261" t="str">
        <f t="shared" ca="1" si="18"/>
        <v>REIKU-B</v>
      </c>
      <c r="B1220" s="147" t="s">
        <v>16513</v>
      </c>
      <c r="C1220" s="146"/>
      <c r="D1220" s="146"/>
      <c r="E1220" s="167">
        <v>30</v>
      </c>
      <c r="F1220" s="141">
        <v>11.850585879086339</v>
      </c>
      <c r="G1220" s="141">
        <f>F1220*(1-Elteq!$F$8)</f>
        <v>11.850585879086339</v>
      </c>
    </row>
    <row r="1221" spans="1:7" ht="14.25" customHeight="1" x14ac:dyDescent="0.2">
      <c r="A1221" s="261" t="str">
        <f t="shared" ca="1" si="18"/>
        <v>REIKU-B</v>
      </c>
      <c r="B1221" s="150" t="s">
        <v>16514</v>
      </c>
      <c r="C1221" s="149"/>
      <c r="D1221" s="149"/>
      <c r="E1221" s="166">
        <v>30</v>
      </c>
      <c r="F1221" s="137">
        <v>14.516098833017328</v>
      </c>
      <c r="G1221" s="137">
        <f>F1221*(1-Elteq!$F$8)</f>
        <v>14.516098833017328</v>
      </c>
    </row>
    <row r="1222" spans="1:7" ht="14.25" customHeight="1" x14ac:dyDescent="0.2">
      <c r="A1222" s="261" t="str">
        <f t="shared" ref="A1222:A1285" ca="1" si="19">REPLACE(CELL("Filename",$A$1),1,FIND("]",CELL("filename",$A$1)),"")</f>
        <v>REIKU-B</v>
      </c>
      <c r="B1222" s="147" t="s">
        <v>16515</v>
      </c>
      <c r="C1222" s="146"/>
      <c r="D1222" s="146"/>
      <c r="E1222" s="167">
        <v>20</v>
      </c>
      <c r="F1222" s="141">
        <v>14.749564387508963</v>
      </c>
      <c r="G1222" s="141">
        <f>F1222*(1-Elteq!$F$8)</f>
        <v>14.749564387508963</v>
      </c>
    </row>
    <row r="1223" spans="1:7" ht="14.25" customHeight="1" x14ac:dyDescent="0.2">
      <c r="A1223" s="261" t="str">
        <f t="shared" ca="1" si="19"/>
        <v>REIKU-B</v>
      </c>
      <c r="B1223" s="150" t="s">
        <v>16516</v>
      </c>
      <c r="C1223" s="149"/>
      <c r="D1223" s="149"/>
      <c r="E1223" s="166">
        <v>10</v>
      </c>
      <c r="F1223" s="137">
        <v>14.962020005641806</v>
      </c>
      <c r="G1223" s="137">
        <f>F1223*(1-Elteq!$F$8)</f>
        <v>14.962020005641806</v>
      </c>
    </row>
    <row r="1224" spans="1:7" ht="14.25" customHeight="1" x14ac:dyDescent="0.2">
      <c r="A1224" s="261" t="str">
        <f t="shared" ca="1" si="19"/>
        <v>REIKU-B</v>
      </c>
      <c r="B1224" s="147" t="s">
        <v>1997</v>
      </c>
      <c r="C1224" s="146"/>
      <c r="D1224" s="146"/>
      <c r="E1224" s="167">
        <v>30</v>
      </c>
      <c r="F1224" s="141">
        <v>7.4841742433136487</v>
      </c>
      <c r="G1224" s="141">
        <f>F1224*(1-Elteq!$F$8)</f>
        <v>7.4841742433136487</v>
      </c>
    </row>
    <row r="1225" spans="1:7" ht="14.25" customHeight="1" x14ac:dyDescent="0.2">
      <c r="A1225" s="261" t="str">
        <f t="shared" ca="1" si="19"/>
        <v>REIKU-B</v>
      </c>
      <c r="B1225" s="150" t="s">
        <v>1998</v>
      </c>
      <c r="C1225" s="149"/>
      <c r="D1225" s="149"/>
      <c r="E1225" s="166">
        <v>30</v>
      </c>
      <c r="F1225" s="137">
        <v>7.5357892380951208</v>
      </c>
      <c r="G1225" s="137">
        <f>F1225*(1-Elteq!$F$8)</f>
        <v>7.5357892380951208</v>
      </c>
    </row>
    <row r="1226" spans="1:7" ht="14.25" customHeight="1" x14ac:dyDescent="0.2">
      <c r="A1226" s="261" t="str">
        <f t="shared" ca="1" si="19"/>
        <v>REIKU-B</v>
      </c>
      <c r="B1226" s="147" t="s">
        <v>1999</v>
      </c>
      <c r="C1226" s="146"/>
      <c r="D1226" s="146"/>
      <c r="E1226" s="167">
        <v>30</v>
      </c>
      <c r="F1226" s="141">
        <v>7.5357892380951208</v>
      </c>
      <c r="G1226" s="141">
        <f>F1226*(1-Elteq!$F$8)</f>
        <v>7.5357892380951208</v>
      </c>
    </row>
    <row r="1227" spans="1:7" ht="14.25" customHeight="1" x14ac:dyDescent="0.2">
      <c r="A1227" s="261" t="str">
        <f t="shared" ca="1" si="19"/>
        <v>REIKU-B</v>
      </c>
      <c r="B1227" s="150" t="s">
        <v>2000</v>
      </c>
      <c r="C1227" s="149"/>
      <c r="D1227" s="149"/>
      <c r="E1227" s="166">
        <v>30</v>
      </c>
      <c r="F1227" s="137">
        <v>7.5357892380951208</v>
      </c>
      <c r="G1227" s="137">
        <f>F1227*(1-Elteq!$F$8)</f>
        <v>7.5357892380951208</v>
      </c>
    </row>
    <row r="1228" spans="1:7" ht="14.25" customHeight="1" x14ac:dyDescent="0.2">
      <c r="A1228" s="261" t="str">
        <f t="shared" ca="1" si="19"/>
        <v>REIKU-B</v>
      </c>
      <c r="B1228" s="147" t="s">
        <v>2001</v>
      </c>
      <c r="C1228" s="146"/>
      <c r="D1228" s="146"/>
      <c r="E1228" s="167">
        <v>20</v>
      </c>
      <c r="F1228" s="141">
        <v>9.0326240867578527</v>
      </c>
      <c r="G1228" s="141">
        <f>F1228*(1-Elteq!$F$8)</f>
        <v>9.0326240867578527</v>
      </c>
    </row>
    <row r="1229" spans="1:7" ht="14.25" customHeight="1" x14ac:dyDescent="0.2">
      <c r="A1229" s="261" t="str">
        <f t="shared" ca="1" si="19"/>
        <v>REIKU-B</v>
      </c>
      <c r="B1229" s="150" t="s">
        <v>16517</v>
      </c>
      <c r="C1229" s="149"/>
      <c r="D1229" s="149"/>
      <c r="E1229" s="166">
        <v>20</v>
      </c>
      <c r="F1229" s="137">
        <v>11.252097224678849</v>
      </c>
      <c r="G1229" s="137">
        <f>F1229*(1-Elteq!$F$8)</f>
        <v>11.252097224678849</v>
      </c>
    </row>
    <row r="1230" spans="1:7" ht="14.25" customHeight="1" x14ac:dyDescent="0.2">
      <c r="A1230" s="261" t="str">
        <f t="shared" ca="1" si="19"/>
        <v>REIKU-B</v>
      </c>
      <c r="B1230" s="147" t="s">
        <v>2002</v>
      </c>
      <c r="C1230" s="146"/>
      <c r="D1230" s="146"/>
      <c r="E1230" s="167">
        <v>20</v>
      </c>
      <c r="F1230" s="141">
        <v>11.252068862361213</v>
      </c>
      <c r="G1230" s="141">
        <f>F1230*(1-Elteq!$F$8)</f>
        <v>11.252068862361213</v>
      </c>
    </row>
    <row r="1231" spans="1:7" ht="14.25" customHeight="1" x14ac:dyDescent="0.2">
      <c r="A1231" s="261" t="str">
        <f t="shared" ca="1" si="19"/>
        <v>REIKU-B</v>
      </c>
      <c r="B1231" s="150" t="s">
        <v>16518</v>
      </c>
      <c r="C1231" s="149"/>
      <c r="D1231" s="149"/>
      <c r="E1231" s="166">
        <v>10</v>
      </c>
      <c r="F1231" s="137">
        <v>14.310319269428401</v>
      </c>
      <c r="G1231" s="137">
        <f>F1231*(1-Elteq!$F$8)</f>
        <v>14.310319269428401</v>
      </c>
    </row>
    <row r="1232" spans="1:7" ht="14.25" customHeight="1" x14ac:dyDescent="0.2">
      <c r="A1232" s="261" t="str">
        <f t="shared" ca="1" si="19"/>
        <v>REIKU-B</v>
      </c>
      <c r="B1232" s="147" t="s">
        <v>2003</v>
      </c>
      <c r="C1232" s="146"/>
      <c r="D1232" s="146"/>
      <c r="E1232" s="167">
        <v>10</v>
      </c>
      <c r="F1232" s="141">
        <v>14.310257303163514</v>
      </c>
      <c r="G1232" s="141">
        <f>F1232*(1-Elteq!$F$8)</f>
        <v>14.310257303163514</v>
      </c>
    </row>
    <row r="1233" spans="1:7" ht="14.25" customHeight="1" x14ac:dyDescent="0.2">
      <c r="A1233" s="261" t="str">
        <f t="shared" ca="1" si="19"/>
        <v>REIKU-B</v>
      </c>
      <c r="B1233" s="150" t="s">
        <v>2004</v>
      </c>
      <c r="C1233" s="149"/>
      <c r="D1233" s="149"/>
      <c r="E1233" s="166">
        <v>10</v>
      </c>
      <c r="F1233" s="137">
        <v>20.658901661284748</v>
      </c>
      <c r="G1233" s="137">
        <f>F1233*(1-Elteq!$F$8)</f>
        <v>20.658901661284748</v>
      </c>
    </row>
    <row r="1234" spans="1:7" ht="14.25" customHeight="1" x14ac:dyDescent="0.2">
      <c r="A1234" s="261" t="str">
        <f t="shared" ca="1" si="19"/>
        <v>REIKU-B</v>
      </c>
      <c r="B1234" s="147" t="s">
        <v>2005</v>
      </c>
      <c r="C1234" s="146"/>
      <c r="D1234" s="146"/>
      <c r="E1234" s="167">
        <v>50</v>
      </c>
      <c r="F1234" s="141">
        <v>2.6065572364644094</v>
      </c>
      <c r="G1234" s="141">
        <f>F1234*(1-Elteq!$F$8)</f>
        <v>2.6065572364644094</v>
      </c>
    </row>
    <row r="1235" spans="1:7" ht="14.25" customHeight="1" x14ac:dyDescent="0.2">
      <c r="A1235" s="261" t="str">
        <f t="shared" ca="1" si="19"/>
        <v>REIKU-B</v>
      </c>
      <c r="B1235" s="150" t="s">
        <v>2006</v>
      </c>
      <c r="C1235" s="149"/>
      <c r="D1235" s="149"/>
      <c r="E1235" s="166">
        <v>50</v>
      </c>
      <c r="F1235" s="137">
        <v>2.6065572364644094</v>
      </c>
      <c r="G1235" s="137">
        <f>F1235*(1-Elteq!$F$8)</f>
        <v>2.6065572364644094</v>
      </c>
    </row>
    <row r="1236" spans="1:7" ht="14.25" customHeight="1" x14ac:dyDescent="0.2">
      <c r="A1236" s="261" t="str">
        <f t="shared" ca="1" si="19"/>
        <v>REIKU-B</v>
      </c>
      <c r="B1236" s="147" t="s">
        <v>2007</v>
      </c>
      <c r="C1236" s="146"/>
      <c r="D1236" s="146"/>
      <c r="E1236" s="167">
        <v>50</v>
      </c>
      <c r="F1236" s="141">
        <v>2.6065572364644094</v>
      </c>
      <c r="G1236" s="141">
        <f>F1236*(1-Elteq!$F$8)</f>
        <v>2.6065572364644094</v>
      </c>
    </row>
    <row r="1237" spans="1:7" ht="14.25" customHeight="1" x14ac:dyDescent="0.2">
      <c r="A1237" s="261" t="str">
        <f t="shared" ca="1" si="19"/>
        <v>REIKU-B</v>
      </c>
      <c r="B1237" s="150" t="s">
        <v>2008</v>
      </c>
      <c r="C1237" s="149"/>
      <c r="D1237" s="149"/>
      <c r="E1237" s="166">
        <v>50</v>
      </c>
      <c r="F1237" s="137">
        <v>2.6065572364644094</v>
      </c>
      <c r="G1237" s="137">
        <f>F1237*(1-Elteq!$F$8)</f>
        <v>2.6065572364644094</v>
      </c>
    </row>
    <row r="1238" spans="1:7" ht="14.25" customHeight="1" x14ac:dyDescent="0.2">
      <c r="A1238" s="261" t="str">
        <f t="shared" ca="1" si="19"/>
        <v>REIKU-B</v>
      </c>
      <c r="B1238" s="147" t="s">
        <v>2009</v>
      </c>
      <c r="C1238" s="146"/>
      <c r="D1238" s="146"/>
      <c r="E1238" s="167">
        <v>50</v>
      </c>
      <c r="F1238" s="141">
        <v>2.7097872260273559</v>
      </c>
      <c r="G1238" s="141">
        <f>F1238*(1-Elteq!$F$8)</f>
        <v>2.7097872260273559</v>
      </c>
    </row>
    <row r="1239" spans="1:7" ht="14.25" customHeight="1" x14ac:dyDescent="0.2">
      <c r="A1239" s="261" t="str">
        <f t="shared" ca="1" si="19"/>
        <v>REIKU-B</v>
      </c>
      <c r="B1239" s="150" t="s">
        <v>2010</v>
      </c>
      <c r="C1239" s="149"/>
      <c r="D1239" s="149"/>
      <c r="E1239" s="166">
        <v>50</v>
      </c>
      <c r="F1239" s="137">
        <v>2.7097872260273559</v>
      </c>
      <c r="G1239" s="137">
        <f>F1239*(1-Elteq!$F$8)</f>
        <v>2.7097872260273559</v>
      </c>
    </row>
    <row r="1240" spans="1:7" ht="14.25" customHeight="1" x14ac:dyDescent="0.2">
      <c r="A1240" s="261" t="str">
        <f t="shared" ca="1" si="19"/>
        <v>REIKU-B</v>
      </c>
      <c r="B1240" s="147" t="s">
        <v>2011</v>
      </c>
      <c r="C1240" s="146"/>
      <c r="D1240" s="146"/>
      <c r="E1240" s="165">
        <v>50</v>
      </c>
      <c r="F1240" s="158">
        <v>2.7097872260273559</v>
      </c>
      <c r="G1240" s="158">
        <f>F1240*(1-Elteq!$F$8)</f>
        <v>2.7097872260273559</v>
      </c>
    </row>
    <row r="1241" spans="1:7" ht="14.25" customHeight="1" x14ac:dyDescent="0.2">
      <c r="A1241" s="261" t="str">
        <f t="shared" ca="1" si="19"/>
        <v>REIKU-B</v>
      </c>
      <c r="B1241" s="150" t="s">
        <v>2012</v>
      </c>
      <c r="C1241" s="149"/>
      <c r="D1241" s="149"/>
      <c r="E1241" s="164">
        <v>50</v>
      </c>
      <c r="F1241" s="156">
        <v>2.6323647338551464</v>
      </c>
      <c r="G1241" s="156">
        <f>F1241*(1-Elteq!$F$8)</f>
        <v>2.6323647338551464</v>
      </c>
    </row>
    <row r="1242" spans="1:7" ht="14.25" customHeight="1" x14ac:dyDescent="0.2">
      <c r="A1242" s="261" t="str">
        <f t="shared" ca="1" si="19"/>
        <v>REIKU-B</v>
      </c>
      <c r="B1242" s="147" t="s">
        <v>2013</v>
      </c>
      <c r="C1242" s="146"/>
      <c r="D1242" s="169"/>
      <c r="E1242" s="168">
        <v>50</v>
      </c>
      <c r="F1242" s="141">
        <v>2.7097872260273559</v>
      </c>
      <c r="G1242" s="141">
        <f>F1242*(1-Elteq!$F$8)</f>
        <v>2.7097872260273559</v>
      </c>
    </row>
    <row r="1243" spans="1:7" ht="14.25" customHeight="1" x14ac:dyDescent="0.2">
      <c r="A1243" s="261" t="str">
        <f t="shared" ca="1" si="19"/>
        <v>REIKU-B</v>
      </c>
      <c r="B1243" s="150" t="s">
        <v>2014</v>
      </c>
      <c r="C1243" s="149"/>
      <c r="D1243" s="171"/>
      <c r="E1243" s="170">
        <v>50</v>
      </c>
      <c r="F1243" s="137">
        <v>2.7097872260273559</v>
      </c>
      <c r="G1243" s="137">
        <f>F1243*(1-Elteq!$F$8)</f>
        <v>2.7097872260273559</v>
      </c>
    </row>
    <row r="1244" spans="1:7" ht="14.25" customHeight="1" x14ac:dyDescent="0.2">
      <c r="A1244" s="261" t="str">
        <f t="shared" ca="1" si="19"/>
        <v>REIKU-B</v>
      </c>
      <c r="B1244" s="147" t="s">
        <v>2015</v>
      </c>
      <c r="C1244" s="146"/>
      <c r="D1244" s="169"/>
      <c r="E1244" s="168">
        <v>50</v>
      </c>
      <c r="F1244" s="141">
        <v>2.7097872260273559</v>
      </c>
      <c r="G1244" s="141">
        <f>F1244*(1-Elteq!$F$8)</f>
        <v>2.7097872260273559</v>
      </c>
    </row>
    <row r="1245" spans="1:7" ht="14.25" customHeight="1" x14ac:dyDescent="0.2">
      <c r="A1245" s="261" t="str">
        <f t="shared" ca="1" si="19"/>
        <v>REIKU-B</v>
      </c>
      <c r="B1245" s="150" t="s">
        <v>2016</v>
      </c>
      <c r="C1245" s="149"/>
      <c r="D1245" s="171"/>
      <c r="E1245" s="170">
        <v>50</v>
      </c>
      <c r="F1245" s="137">
        <v>2.7097872260273559</v>
      </c>
      <c r="G1245" s="137">
        <f>F1245*(1-Elteq!$F$8)</f>
        <v>2.7097872260273559</v>
      </c>
    </row>
    <row r="1246" spans="1:7" ht="14.25" customHeight="1" x14ac:dyDescent="0.2">
      <c r="A1246" s="261" t="str">
        <f t="shared" ca="1" si="19"/>
        <v>REIKU-B</v>
      </c>
      <c r="B1246" s="147" t="s">
        <v>2017</v>
      </c>
      <c r="C1246" s="146"/>
      <c r="D1246" s="169"/>
      <c r="E1246" s="168">
        <v>30</v>
      </c>
      <c r="F1246" s="141">
        <v>4.6840607764187148</v>
      </c>
      <c r="G1246" s="141">
        <f>F1246*(1-Elteq!$F$8)</f>
        <v>4.6840607764187148</v>
      </c>
    </row>
    <row r="1247" spans="1:7" ht="14.25" customHeight="1" x14ac:dyDescent="0.2">
      <c r="A1247" s="261" t="str">
        <f t="shared" ca="1" si="19"/>
        <v>REIKU-B</v>
      </c>
      <c r="B1247" s="150" t="s">
        <v>2018</v>
      </c>
      <c r="C1247" s="149"/>
      <c r="D1247" s="171"/>
      <c r="E1247" s="170">
        <v>50</v>
      </c>
      <c r="F1247" s="137">
        <v>4.6840607764187148</v>
      </c>
      <c r="G1247" s="137">
        <f>F1247*(1-Elteq!$F$8)</f>
        <v>4.6840607764187148</v>
      </c>
    </row>
    <row r="1248" spans="1:7" ht="14.25" customHeight="1" x14ac:dyDescent="0.2">
      <c r="A1248" s="261" t="str">
        <f t="shared" ca="1" si="19"/>
        <v>REIKU-B</v>
      </c>
      <c r="B1248" s="147" t="s">
        <v>2019</v>
      </c>
      <c r="C1248" s="146"/>
      <c r="D1248" s="169"/>
      <c r="E1248" s="168">
        <v>30</v>
      </c>
      <c r="F1248" s="141">
        <v>4.6840607764187148</v>
      </c>
      <c r="G1248" s="141">
        <f>F1248*(1-Elteq!$F$8)</f>
        <v>4.6840607764187148</v>
      </c>
    </row>
    <row r="1249" spans="1:7" ht="14.25" customHeight="1" x14ac:dyDescent="0.2">
      <c r="A1249" s="261" t="str">
        <f t="shared" ca="1" si="19"/>
        <v>REIKU-B</v>
      </c>
      <c r="B1249" s="150" t="s">
        <v>2020</v>
      </c>
      <c r="C1249" s="149"/>
      <c r="D1249" s="171"/>
      <c r="E1249" s="170">
        <v>30</v>
      </c>
      <c r="F1249" s="137">
        <v>4.6840607764187148</v>
      </c>
      <c r="G1249" s="137">
        <f>F1249*(1-Elteq!$F$8)</f>
        <v>4.6840607764187148</v>
      </c>
    </row>
    <row r="1250" spans="1:7" ht="14.25" customHeight="1" x14ac:dyDescent="0.2">
      <c r="A1250" s="261" t="str">
        <f t="shared" ca="1" si="19"/>
        <v>REIKU-B</v>
      </c>
      <c r="B1250" s="147" t="s">
        <v>2021</v>
      </c>
      <c r="C1250" s="146"/>
      <c r="D1250" s="169"/>
      <c r="E1250" s="168">
        <v>30</v>
      </c>
      <c r="F1250" s="141">
        <v>6.684141824200811</v>
      </c>
      <c r="G1250" s="141">
        <f>F1250*(1-Elteq!$F$8)</f>
        <v>6.684141824200811</v>
      </c>
    </row>
    <row r="1251" spans="1:7" ht="14.25" customHeight="1" x14ac:dyDescent="0.2">
      <c r="A1251" s="261" t="str">
        <f t="shared" ca="1" si="19"/>
        <v>REIKU-B</v>
      </c>
      <c r="B1251" s="150" t="s">
        <v>2022</v>
      </c>
      <c r="C1251" s="149"/>
      <c r="D1251" s="171"/>
      <c r="E1251" s="170">
        <v>30</v>
      </c>
      <c r="F1251" s="137">
        <v>6.684141824200811</v>
      </c>
      <c r="G1251" s="137">
        <f>F1251*(1-Elteq!$F$8)</f>
        <v>6.684141824200811</v>
      </c>
    </row>
    <row r="1252" spans="1:7" ht="14.25" customHeight="1" x14ac:dyDescent="0.2">
      <c r="A1252" s="261" t="str">
        <f t="shared" ca="1" si="19"/>
        <v>REIKU-B</v>
      </c>
      <c r="B1252" s="147" t="s">
        <v>2023</v>
      </c>
      <c r="C1252" s="146"/>
      <c r="D1252" s="169"/>
      <c r="E1252" s="168">
        <v>30</v>
      </c>
      <c r="F1252" s="141">
        <v>6.684141824200811</v>
      </c>
      <c r="G1252" s="141">
        <f>F1252*(1-Elteq!$F$8)</f>
        <v>6.684141824200811</v>
      </c>
    </row>
    <row r="1253" spans="1:7" ht="14.25" customHeight="1" x14ac:dyDescent="0.2">
      <c r="A1253" s="261" t="str">
        <f t="shared" ca="1" si="19"/>
        <v>REIKU-B</v>
      </c>
      <c r="B1253" s="150" t="s">
        <v>2024</v>
      </c>
      <c r="C1253" s="149"/>
      <c r="D1253" s="171"/>
      <c r="E1253" s="170">
        <v>30</v>
      </c>
      <c r="F1253" s="137">
        <v>6.684141824200811</v>
      </c>
      <c r="G1253" s="137">
        <f>F1253*(1-Elteq!$F$8)</f>
        <v>6.684141824200811</v>
      </c>
    </row>
    <row r="1254" spans="1:7" ht="14.25" customHeight="1" x14ac:dyDescent="0.2">
      <c r="A1254" s="261" t="str">
        <f t="shared" ca="1" si="19"/>
        <v>REIKU-B</v>
      </c>
      <c r="B1254" s="147" t="s">
        <v>2025</v>
      </c>
      <c r="C1254" s="146"/>
      <c r="D1254" s="169"/>
      <c r="E1254" s="168">
        <v>10</v>
      </c>
      <c r="F1254" s="141">
        <v>10.232672715427109</v>
      </c>
      <c r="G1254" s="141">
        <f>F1254*(1-Elteq!$F$8)</f>
        <v>10.232672715427109</v>
      </c>
    </row>
    <row r="1255" spans="1:7" ht="14.25" customHeight="1" x14ac:dyDescent="0.2">
      <c r="A1255" s="261" t="str">
        <f t="shared" ca="1" si="19"/>
        <v>REIKU-B</v>
      </c>
      <c r="B1255" s="150" t="s">
        <v>2026</v>
      </c>
      <c r="C1255" s="149"/>
      <c r="D1255" s="149"/>
      <c r="E1255" s="166">
        <v>10</v>
      </c>
      <c r="F1255" s="137">
        <v>10.232672715427109</v>
      </c>
      <c r="G1255" s="137">
        <f>F1255*(1-Elteq!$F$8)</f>
        <v>10.232672715427109</v>
      </c>
    </row>
    <row r="1256" spans="1:7" ht="14.25" customHeight="1" x14ac:dyDescent="0.2">
      <c r="A1256" s="261" t="str">
        <f t="shared" ca="1" si="19"/>
        <v>REIKU-B</v>
      </c>
      <c r="B1256" s="147" t="s">
        <v>2027</v>
      </c>
      <c r="C1256" s="146"/>
      <c r="D1256" s="146"/>
      <c r="E1256" s="167">
        <v>10</v>
      </c>
      <c r="F1256" s="141">
        <v>10.232672715427109</v>
      </c>
      <c r="G1256" s="141">
        <f>F1256*(1-Elteq!$F$8)</f>
        <v>10.232672715427109</v>
      </c>
    </row>
    <row r="1257" spans="1:7" ht="14.25" customHeight="1" x14ac:dyDescent="0.2">
      <c r="A1257" s="261" t="str">
        <f t="shared" ca="1" si="19"/>
        <v>REIKU-B</v>
      </c>
      <c r="B1257" s="150" t="s">
        <v>2028</v>
      </c>
      <c r="C1257" s="149"/>
      <c r="D1257" s="149"/>
      <c r="E1257" s="166">
        <v>10</v>
      </c>
      <c r="F1257" s="137">
        <v>10.232672715427109</v>
      </c>
      <c r="G1257" s="137">
        <f>F1257*(1-Elteq!$F$8)</f>
        <v>10.232672715427109</v>
      </c>
    </row>
    <row r="1258" spans="1:7" ht="14.25" customHeight="1" x14ac:dyDescent="0.2">
      <c r="A1258" s="261" t="str">
        <f t="shared" ca="1" si="19"/>
        <v>REIKU-B</v>
      </c>
      <c r="B1258" s="147" t="s">
        <v>2029</v>
      </c>
      <c r="C1258" s="146"/>
      <c r="D1258" s="146"/>
      <c r="E1258" s="167">
        <v>10</v>
      </c>
      <c r="F1258" s="141">
        <v>11.277876359751948</v>
      </c>
      <c r="G1258" s="141">
        <f>F1258*(1-Elteq!$F$8)</f>
        <v>11.277876359751948</v>
      </c>
    </row>
    <row r="1259" spans="1:7" ht="14.25" customHeight="1" x14ac:dyDescent="0.2">
      <c r="A1259" s="261" t="str">
        <f t="shared" ca="1" si="19"/>
        <v>REIKU-B</v>
      </c>
      <c r="B1259" s="150" t="s">
        <v>2030</v>
      </c>
      <c r="C1259" s="149"/>
      <c r="D1259" s="149"/>
      <c r="E1259" s="166">
        <v>10</v>
      </c>
      <c r="F1259" s="137">
        <v>11.277876359751948</v>
      </c>
      <c r="G1259" s="137">
        <f>F1259*(1-Elteq!$F$8)</f>
        <v>11.277876359751948</v>
      </c>
    </row>
    <row r="1260" spans="1:7" ht="14.25" customHeight="1" x14ac:dyDescent="0.2">
      <c r="A1260" s="261" t="str">
        <f t="shared" ca="1" si="19"/>
        <v>REIKU-B</v>
      </c>
      <c r="B1260" s="147" t="s">
        <v>2031</v>
      </c>
      <c r="C1260" s="146"/>
      <c r="D1260" s="146"/>
      <c r="E1260" s="167">
        <v>10</v>
      </c>
      <c r="F1260" s="141">
        <v>11.277876359751948</v>
      </c>
      <c r="G1260" s="141">
        <f>F1260*(1-Elteq!$F$8)</f>
        <v>11.277876359751948</v>
      </c>
    </row>
    <row r="1261" spans="1:7" ht="14.25" customHeight="1" x14ac:dyDescent="0.2">
      <c r="A1261" s="261" t="str">
        <f t="shared" ca="1" si="19"/>
        <v>REIKU-B</v>
      </c>
      <c r="B1261" s="150" t="s">
        <v>2032</v>
      </c>
      <c r="C1261" s="149"/>
      <c r="D1261" s="149"/>
      <c r="E1261" s="166">
        <v>10</v>
      </c>
      <c r="F1261" s="137">
        <v>11.277876359751948</v>
      </c>
      <c r="G1261" s="137">
        <f>F1261*(1-Elteq!$F$8)</f>
        <v>11.277876359751948</v>
      </c>
    </row>
    <row r="1262" spans="1:7" ht="14.25" customHeight="1" x14ac:dyDescent="0.2">
      <c r="A1262" s="261" t="str">
        <f t="shared" ca="1" si="19"/>
        <v>REIKU-B</v>
      </c>
      <c r="B1262" s="147" t="s">
        <v>2033</v>
      </c>
      <c r="C1262" s="146"/>
      <c r="D1262" s="146"/>
      <c r="E1262" s="167">
        <v>50</v>
      </c>
      <c r="F1262" s="141">
        <v>2.7743059695041974</v>
      </c>
      <c r="G1262" s="141">
        <f>F1262*(1-Elteq!$F$8)</f>
        <v>2.7743059695041974</v>
      </c>
    </row>
    <row r="1263" spans="1:7" ht="14.25" customHeight="1" x14ac:dyDescent="0.2">
      <c r="A1263" s="261" t="str">
        <f t="shared" ca="1" si="19"/>
        <v>REIKU-B</v>
      </c>
      <c r="B1263" s="150" t="s">
        <v>2034</v>
      </c>
      <c r="C1263" s="149"/>
      <c r="D1263" s="149"/>
      <c r="E1263" s="166">
        <v>50</v>
      </c>
      <c r="F1263" s="137">
        <v>2.8130172155903033</v>
      </c>
      <c r="G1263" s="137">
        <f>F1263*(1-Elteq!$F$8)</f>
        <v>2.8130172155903033</v>
      </c>
    </row>
    <row r="1264" spans="1:7" ht="14.25" customHeight="1" x14ac:dyDescent="0.2">
      <c r="A1264" s="261" t="str">
        <f t="shared" ca="1" si="19"/>
        <v>REIKU-B</v>
      </c>
      <c r="B1264" s="147" t="s">
        <v>2035</v>
      </c>
      <c r="C1264" s="146"/>
      <c r="D1264" s="146"/>
      <c r="E1264" s="167">
        <v>50</v>
      </c>
      <c r="F1264" s="141">
        <v>2.7614022208088285</v>
      </c>
      <c r="G1264" s="141">
        <f>F1264*(1-Elteq!$F$8)</f>
        <v>2.7614022208088285</v>
      </c>
    </row>
    <row r="1265" spans="1:7" ht="14.25" customHeight="1" x14ac:dyDescent="0.2">
      <c r="A1265" s="261" t="str">
        <f t="shared" ca="1" si="19"/>
        <v>REIKU-B</v>
      </c>
      <c r="B1265" s="150" t="s">
        <v>2036</v>
      </c>
      <c r="C1265" s="149"/>
      <c r="D1265" s="149"/>
      <c r="E1265" s="166">
        <v>50</v>
      </c>
      <c r="F1265" s="137">
        <v>2.8775359590671443</v>
      </c>
      <c r="G1265" s="137">
        <f>F1265*(1-Elteq!$F$8)</f>
        <v>2.8775359590671443</v>
      </c>
    </row>
    <row r="1266" spans="1:7" ht="14.25" customHeight="1" x14ac:dyDescent="0.2">
      <c r="A1266" s="261" t="str">
        <f t="shared" ca="1" si="19"/>
        <v>REIKU-B</v>
      </c>
      <c r="B1266" s="147" t="s">
        <v>2037</v>
      </c>
      <c r="C1266" s="146"/>
      <c r="D1266" s="146"/>
      <c r="E1266" s="167">
        <v>50</v>
      </c>
      <c r="F1266" s="141">
        <v>2.9291509538486182</v>
      </c>
      <c r="G1266" s="141">
        <f>F1266*(1-Elteq!$F$8)</f>
        <v>2.9291509538486182</v>
      </c>
    </row>
    <row r="1267" spans="1:7" ht="14.25" customHeight="1" x14ac:dyDescent="0.2">
      <c r="A1267" s="261" t="str">
        <f t="shared" ca="1" si="19"/>
        <v>REIKU-B</v>
      </c>
      <c r="B1267" s="150" t="s">
        <v>2038</v>
      </c>
      <c r="C1267" s="149"/>
      <c r="D1267" s="149"/>
      <c r="E1267" s="166">
        <v>50</v>
      </c>
      <c r="F1267" s="137">
        <v>2.8001134668949357</v>
      </c>
      <c r="G1267" s="137">
        <f>F1267*(1-Elteq!$F$8)</f>
        <v>2.8001134668949357</v>
      </c>
    </row>
    <row r="1268" spans="1:7" ht="14.25" customHeight="1" x14ac:dyDescent="0.2">
      <c r="A1268" s="261" t="str">
        <f t="shared" ca="1" si="19"/>
        <v>REIKU-B</v>
      </c>
      <c r="B1268" s="147" t="s">
        <v>2039</v>
      </c>
      <c r="C1268" s="146"/>
      <c r="D1268" s="146"/>
      <c r="E1268" s="167">
        <v>50</v>
      </c>
      <c r="F1268" s="141">
        <v>2.9291509538486182</v>
      </c>
      <c r="G1268" s="141">
        <f>F1268*(1-Elteq!$F$8)</f>
        <v>2.9291509538486182</v>
      </c>
    </row>
    <row r="1269" spans="1:7" ht="14.25" customHeight="1" x14ac:dyDescent="0.2">
      <c r="A1269" s="261" t="str">
        <f t="shared" ca="1" si="19"/>
        <v>REIKU-B</v>
      </c>
      <c r="B1269" s="150" t="s">
        <v>2040</v>
      </c>
      <c r="C1269" s="149"/>
      <c r="D1269" s="149"/>
      <c r="E1269" s="166">
        <v>50</v>
      </c>
      <c r="F1269" s="137">
        <v>2.9549584512393556</v>
      </c>
      <c r="G1269" s="137">
        <f>F1269*(1-Elteq!$F$8)</f>
        <v>2.9549584512393556</v>
      </c>
    </row>
    <row r="1270" spans="1:7" ht="14.25" customHeight="1" x14ac:dyDescent="0.2">
      <c r="A1270" s="261" t="str">
        <f t="shared" ca="1" si="19"/>
        <v>REIKU-B</v>
      </c>
      <c r="B1270" s="147" t="s">
        <v>2041</v>
      </c>
      <c r="C1270" s="146"/>
      <c r="D1270" s="146"/>
      <c r="E1270" s="167">
        <v>50</v>
      </c>
      <c r="F1270" s="141">
        <v>2.9162472051532493</v>
      </c>
      <c r="G1270" s="141">
        <f>F1270*(1-Elteq!$F$8)</f>
        <v>2.9162472051532493</v>
      </c>
    </row>
    <row r="1271" spans="1:7" ht="14.25" customHeight="1" x14ac:dyDescent="0.2">
      <c r="A1271" s="261" t="str">
        <f t="shared" ca="1" si="19"/>
        <v>REIKU-B</v>
      </c>
      <c r="B1271" s="150" t="s">
        <v>2042</v>
      </c>
      <c r="C1271" s="149"/>
      <c r="D1271" s="149"/>
      <c r="E1271" s="166">
        <v>30</v>
      </c>
      <c r="F1271" s="137">
        <v>4.9163282529353456</v>
      </c>
      <c r="G1271" s="137">
        <f>F1271*(1-Elteq!$F$8)</f>
        <v>4.9163282529353456</v>
      </c>
    </row>
    <row r="1272" spans="1:7" ht="14.25" customHeight="1" x14ac:dyDescent="0.2">
      <c r="A1272" s="261" t="str">
        <f t="shared" ca="1" si="19"/>
        <v>REIKU-B</v>
      </c>
      <c r="B1272" s="147" t="s">
        <v>2043</v>
      </c>
      <c r="C1272" s="146"/>
      <c r="D1272" s="146"/>
      <c r="E1272" s="167">
        <v>30</v>
      </c>
      <c r="F1272" s="141">
        <v>5.0066544938029232</v>
      </c>
      <c r="G1272" s="141">
        <f>F1272*(1-Elteq!$F$8)</f>
        <v>5.0066544938029232</v>
      </c>
    </row>
    <row r="1273" spans="1:7" ht="14.25" customHeight="1" x14ac:dyDescent="0.2">
      <c r="A1273" s="261" t="str">
        <f t="shared" ca="1" si="19"/>
        <v>REIKU-B</v>
      </c>
      <c r="B1273" s="150" t="s">
        <v>2044</v>
      </c>
      <c r="C1273" s="149"/>
      <c r="D1273" s="149"/>
      <c r="E1273" s="166">
        <v>30</v>
      </c>
      <c r="F1273" s="137">
        <v>4.9163282529353456</v>
      </c>
      <c r="G1273" s="137">
        <f>F1273*(1-Elteq!$F$8)</f>
        <v>4.9163282529353456</v>
      </c>
    </row>
    <row r="1274" spans="1:7" ht="14.25" customHeight="1" x14ac:dyDescent="0.2">
      <c r="A1274" s="261" t="str">
        <f t="shared" ca="1" si="19"/>
        <v>REIKU-B</v>
      </c>
      <c r="B1274" s="147" t="s">
        <v>2045</v>
      </c>
      <c r="C1274" s="146"/>
      <c r="D1274" s="146"/>
      <c r="E1274" s="167">
        <v>30</v>
      </c>
      <c r="F1274" s="141">
        <v>7.0067355415850194</v>
      </c>
      <c r="G1274" s="141">
        <f>F1274*(1-Elteq!$F$8)</f>
        <v>7.0067355415850194</v>
      </c>
    </row>
    <row r="1275" spans="1:7" ht="14.25" customHeight="1" x14ac:dyDescent="0.2">
      <c r="A1275" s="261" t="str">
        <f t="shared" ca="1" si="19"/>
        <v>REIKU-B</v>
      </c>
      <c r="B1275" s="150" t="s">
        <v>2046</v>
      </c>
      <c r="C1275" s="149"/>
      <c r="D1275" s="149"/>
      <c r="E1275" s="166">
        <v>30</v>
      </c>
      <c r="F1275" s="137">
        <v>7.1873880233201763</v>
      </c>
      <c r="G1275" s="137">
        <f>F1275*(1-Elteq!$F$8)</f>
        <v>7.1873880233201763</v>
      </c>
    </row>
    <row r="1276" spans="1:7" ht="14.25" customHeight="1" x14ac:dyDescent="0.2">
      <c r="A1276" s="261" t="str">
        <f t="shared" ca="1" si="19"/>
        <v>REIKU-B</v>
      </c>
      <c r="B1276" s="147" t="s">
        <v>2047</v>
      </c>
      <c r="C1276" s="146"/>
      <c r="D1276" s="146"/>
      <c r="E1276" s="167">
        <v>30</v>
      </c>
      <c r="F1276" s="141">
        <v>7.0067355415850194</v>
      </c>
      <c r="G1276" s="141">
        <f>F1276*(1-Elteq!$F$8)</f>
        <v>7.0067355415850194</v>
      </c>
    </row>
    <row r="1277" spans="1:7" ht="14.25" customHeight="1" x14ac:dyDescent="0.2">
      <c r="A1277" s="261" t="str">
        <f t="shared" ca="1" si="19"/>
        <v>REIKU-B</v>
      </c>
      <c r="B1277" s="150" t="s">
        <v>2048</v>
      </c>
      <c r="C1277" s="149"/>
      <c r="D1277" s="149"/>
      <c r="E1277" s="166">
        <v>10</v>
      </c>
      <c r="F1277" s="137">
        <v>10.735918914546478</v>
      </c>
      <c r="G1277" s="137">
        <f>F1277*(1-Elteq!$F$8)</f>
        <v>10.735918914546478</v>
      </c>
    </row>
    <row r="1278" spans="1:7" ht="14.25" customHeight="1" x14ac:dyDescent="0.2">
      <c r="A1278" s="261" t="str">
        <f t="shared" ca="1" si="19"/>
        <v>REIKU-B</v>
      </c>
      <c r="B1278" s="147" t="s">
        <v>2049</v>
      </c>
      <c r="C1278" s="146"/>
      <c r="D1278" s="146"/>
      <c r="E1278" s="167">
        <v>10</v>
      </c>
      <c r="F1278" s="141">
        <v>10.955282642367742</v>
      </c>
      <c r="G1278" s="141">
        <f>F1278*(1-Elteq!$F$8)</f>
        <v>10.955282642367742</v>
      </c>
    </row>
    <row r="1279" spans="1:7" ht="14.25" customHeight="1" x14ac:dyDescent="0.2">
      <c r="A1279" s="261" t="str">
        <f t="shared" ca="1" si="19"/>
        <v>REIKU-B</v>
      </c>
      <c r="B1279" s="150" t="s">
        <v>2050</v>
      </c>
      <c r="C1279" s="149"/>
      <c r="D1279" s="149"/>
      <c r="E1279" s="166">
        <v>10</v>
      </c>
      <c r="F1279" s="137">
        <v>10.63268892498353</v>
      </c>
      <c r="G1279" s="137">
        <f>F1279*(1-Elteq!$F$8)</f>
        <v>10.63268892498353</v>
      </c>
    </row>
    <row r="1280" spans="1:7" ht="14.25" customHeight="1" x14ac:dyDescent="0.2">
      <c r="A1280" s="261" t="str">
        <f t="shared" ca="1" si="19"/>
        <v>REIKU-B</v>
      </c>
      <c r="B1280" s="147" t="s">
        <v>2051</v>
      </c>
      <c r="C1280" s="146"/>
      <c r="D1280" s="146"/>
      <c r="E1280" s="167">
        <v>10</v>
      </c>
      <c r="F1280" s="141">
        <v>12.000486286692574</v>
      </c>
      <c r="G1280" s="141">
        <f>F1280*(1-Elteq!$F$8)</f>
        <v>12.000486286692574</v>
      </c>
    </row>
    <row r="1281" spans="1:7" ht="14.25" customHeight="1" x14ac:dyDescent="0.2">
      <c r="A1281" s="261" t="str">
        <f t="shared" ca="1" si="19"/>
        <v>REIKU-B</v>
      </c>
      <c r="B1281" s="150" t="s">
        <v>2052</v>
      </c>
      <c r="C1281" s="149"/>
      <c r="D1281" s="149"/>
      <c r="E1281" s="166">
        <v>10</v>
      </c>
      <c r="F1281" s="137">
        <v>12.21985001451384</v>
      </c>
      <c r="G1281" s="137">
        <f>F1281*(1-Elteq!$F$8)</f>
        <v>12.21985001451384</v>
      </c>
    </row>
    <row r="1282" spans="1:7" ht="14.25" customHeight="1" x14ac:dyDescent="0.2">
      <c r="A1282" s="261" t="str">
        <f t="shared" ca="1" si="19"/>
        <v>REIKU-B</v>
      </c>
      <c r="B1282" s="147" t="s">
        <v>2053</v>
      </c>
      <c r="C1282" s="146"/>
      <c r="D1282" s="146"/>
      <c r="E1282" s="167">
        <v>10</v>
      </c>
      <c r="F1282" s="141">
        <v>11.755315061480575</v>
      </c>
      <c r="G1282" s="141">
        <f>F1282*(1-Elteq!$F$8)</f>
        <v>11.755315061480575</v>
      </c>
    </row>
    <row r="1283" spans="1:7" ht="14.25" customHeight="1" x14ac:dyDescent="0.2">
      <c r="A1283" s="261" t="str">
        <f t="shared" ca="1" si="19"/>
        <v>REIKU-B</v>
      </c>
      <c r="B1283" s="150" t="s">
        <v>2054</v>
      </c>
      <c r="C1283" s="149"/>
      <c r="D1283" s="149"/>
      <c r="E1283" s="166">
        <v>50</v>
      </c>
      <c r="F1283" s="137">
        <v>2.6065572364644094</v>
      </c>
      <c r="G1283" s="137">
        <f>F1283*(1-Elteq!$F$8)</f>
        <v>2.6065572364644094</v>
      </c>
    </row>
    <row r="1284" spans="1:7" ht="14.25" customHeight="1" x14ac:dyDescent="0.2">
      <c r="A1284" s="261" t="str">
        <f t="shared" ca="1" si="19"/>
        <v>REIKU-B</v>
      </c>
      <c r="B1284" s="147" t="s">
        <v>2055</v>
      </c>
      <c r="C1284" s="146"/>
      <c r="D1284" s="146"/>
      <c r="E1284" s="167">
        <v>50</v>
      </c>
      <c r="F1284" s="141">
        <v>2.6065572364644094</v>
      </c>
      <c r="G1284" s="141">
        <f>F1284*(1-Elteq!$F$8)</f>
        <v>2.6065572364644094</v>
      </c>
    </row>
    <row r="1285" spans="1:7" ht="14.25" customHeight="1" x14ac:dyDescent="0.2">
      <c r="A1285" s="261" t="str">
        <f t="shared" ca="1" si="19"/>
        <v>REIKU-B</v>
      </c>
      <c r="B1285" s="150" t="s">
        <v>2056</v>
      </c>
      <c r="C1285" s="149"/>
      <c r="D1285" s="149"/>
      <c r="E1285" s="166">
        <v>50</v>
      </c>
      <c r="F1285" s="137">
        <v>2.6065572364644094</v>
      </c>
      <c r="G1285" s="137">
        <f>F1285*(1-Elteq!$F$8)</f>
        <v>2.6065572364644094</v>
      </c>
    </row>
    <row r="1286" spans="1:7" ht="14.25" customHeight="1" x14ac:dyDescent="0.2">
      <c r="A1286" s="261" t="str">
        <f t="shared" ref="A1286:A1349" ca="1" si="20">REPLACE(CELL("Filename",$A$1),1,FIND("]",CELL("filename",$A$1)),"")</f>
        <v>REIKU-B</v>
      </c>
      <c r="B1286" s="147" t="s">
        <v>2057</v>
      </c>
      <c r="C1286" s="146"/>
      <c r="D1286" s="146"/>
      <c r="E1286" s="167">
        <v>50</v>
      </c>
      <c r="F1286" s="141">
        <v>2.6065572364644094</v>
      </c>
      <c r="G1286" s="141">
        <f>F1286*(1-Elteq!$F$8)</f>
        <v>2.6065572364644094</v>
      </c>
    </row>
    <row r="1287" spans="1:7" ht="14.25" customHeight="1" x14ac:dyDescent="0.2">
      <c r="A1287" s="261" t="str">
        <f t="shared" ca="1" si="20"/>
        <v>REIKU-B</v>
      </c>
      <c r="B1287" s="150" t="s">
        <v>2058</v>
      </c>
      <c r="C1287" s="149"/>
      <c r="D1287" s="149"/>
      <c r="E1287" s="166">
        <v>50</v>
      </c>
      <c r="F1287" s="137">
        <v>2.6839797286366194</v>
      </c>
      <c r="G1287" s="137">
        <f>F1287*(1-Elteq!$F$8)</f>
        <v>2.6839797286366194</v>
      </c>
    </row>
    <row r="1288" spans="1:7" ht="14.25" customHeight="1" x14ac:dyDescent="0.2">
      <c r="A1288" s="261" t="str">
        <f t="shared" ca="1" si="20"/>
        <v>REIKU-B</v>
      </c>
      <c r="B1288" s="147" t="s">
        <v>2059</v>
      </c>
      <c r="C1288" s="146"/>
      <c r="D1288" s="146"/>
      <c r="E1288" s="167">
        <v>50</v>
      </c>
      <c r="F1288" s="141">
        <v>2.6839797286366194</v>
      </c>
      <c r="G1288" s="141">
        <f>F1288*(1-Elteq!$F$8)</f>
        <v>2.6839797286366194</v>
      </c>
    </row>
    <row r="1289" spans="1:7" ht="14.25" customHeight="1" x14ac:dyDescent="0.2">
      <c r="A1289" s="261" t="str">
        <f t="shared" ca="1" si="20"/>
        <v>REIKU-B</v>
      </c>
      <c r="B1289" s="150" t="s">
        <v>2060</v>
      </c>
      <c r="C1289" s="149"/>
      <c r="D1289" s="149"/>
      <c r="E1289" s="166">
        <v>50</v>
      </c>
      <c r="F1289" s="137">
        <v>2.7097872260273559</v>
      </c>
      <c r="G1289" s="137">
        <f>F1289*(1-Elteq!$F$8)</f>
        <v>2.7097872260273559</v>
      </c>
    </row>
    <row r="1290" spans="1:7" ht="14.25" customHeight="1" x14ac:dyDescent="0.2">
      <c r="A1290" s="261" t="str">
        <f t="shared" ca="1" si="20"/>
        <v>REIKU-B</v>
      </c>
      <c r="B1290" s="147" t="s">
        <v>2061</v>
      </c>
      <c r="C1290" s="146"/>
      <c r="D1290" s="146"/>
      <c r="E1290" s="167">
        <v>50</v>
      </c>
      <c r="F1290" s="141">
        <v>2.7097872260273559</v>
      </c>
      <c r="G1290" s="141">
        <f>F1290*(1-Elteq!$F$8)</f>
        <v>2.7097872260273559</v>
      </c>
    </row>
    <row r="1291" spans="1:7" ht="14.25" customHeight="1" x14ac:dyDescent="0.2">
      <c r="A1291" s="261" t="str">
        <f t="shared" ca="1" si="20"/>
        <v>REIKU-B</v>
      </c>
      <c r="B1291" s="150" t="s">
        <v>2062</v>
      </c>
      <c r="C1291" s="149"/>
      <c r="D1291" s="149"/>
      <c r="E1291" s="166">
        <v>50</v>
      </c>
      <c r="F1291" s="137">
        <v>2.7097872260273559</v>
      </c>
      <c r="G1291" s="137">
        <f>F1291*(1-Elteq!$F$8)</f>
        <v>2.7097872260273559</v>
      </c>
    </row>
    <row r="1292" spans="1:7" ht="14.25" customHeight="1" x14ac:dyDescent="0.2">
      <c r="A1292" s="261" t="str">
        <f t="shared" ca="1" si="20"/>
        <v>REIKU-B</v>
      </c>
      <c r="B1292" s="147" t="s">
        <v>2063</v>
      </c>
      <c r="C1292" s="146"/>
      <c r="D1292" s="146"/>
      <c r="E1292" s="167">
        <v>50</v>
      </c>
      <c r="F1292" s="141">
        <v>2.6323647338551464</v>
      </c>
      <c r="G1292" s="141">
        <f>F1292*(1-Elteq!$F$8)</f>
        <v>2.6323647338551464</v>
      </c>
    </row>
    <row r="1293" spans="1:7" ht="14.25" customHeight="1" x14ac:dyDescent="0.2">
      <c r="A1293" s="261" t="str">
        <f t="shared" ca="1" si="20"/>
        <v>REIKU-B</v>
      </c>
      <c r="B1293" s="150" t="s">
        <v>2064</v>
      </c>
      <c r="C1293" s="149"/>
      <c r="D1293" s="149"/>
      <c r="E1293" s="166">
        <v>50</v>
      </c>
      <c r="F1293" s="137">
        <v>2.7097872260273559</v>
      </c>
      <c r="G1293" s="137">
        <f>F1293*(1-Elteq!$F$8)</f>
        <v>2.7097872260273559</v>
      </c>
    </row>
    <row r="1294" spans="1:7" ht="14.25" customHeight="1" x14ac:dyDescent="0.2">
      <c r="A1294" s="261" t="str">
        <f t="shared" ca="1" si="20"/>
        <v>REIKU-B</v>
      </c>
      <c r="B1294" s="147" t="s">
        <v>2065</v>
      </c>
      <c r="C1294" s="146"/>
      <c r="D1294" s="146"/>
      <c r="E1294" s="167">
        <v>50</v>
      </c>
      <c r="F1294" s="141">
        <v>2.7097872260273559</v>
      </c>
      <c r="G1294" s="141">
        <f>F1294*(1-Elteq!$F$8)</f>
        <v>2.7097872260273559</v>
      </c>
    </row>
    <row r="1295" spans="1:7" ht="14.25" customHeight="1" x14ac:dyDescent="0.2">
      <c r="A1295" s="261" t="str">
        <f t="shared" ca="1" si="20"/>
        <v>REIKU-B</v>
      </c>
      <c r="B1295" s="150" t="s">
        <v>2066</v>
      </c>
      <c r="C1295" s="149"/>
      <c r="D1295" s="149"/>
      <c r="E1295" s="166">
        <v>50</v>
      </c>
      <c r="F1295" s="137">
        <v>2.7097872260273559</v>
      </c>
      <c r="G1295" s="137">
        <f>F1295*(1-Elteq!$F$8)</f>
        <v>2.7097872260273559</v>
      </c>
    </row>
    <row r="1296" spans="1:7" ht="14.25" customHeight="1" x14ac:dyDescent="0.2">
      <c r="A1296" s="261" t="str">
        <f t="shared" ca="1" si="20"/>
        <v>REIKU-B</v>
      </c>
      <c r="B1296" s="147" t="s">
        <v>2067</v>
      </c>
      <c r="C1296" s="146"/>
      <c r="D1296" s="146"/>
      <c r="E1296" s="167">
        <v>50</v>
      </c>
      <c r="F1296" s="141">
        <v>2.7097872260273559</v>
      </c>
      <c r="G1296" s="141">
        <f>F1296*(1-Elteq!$F$8)</f>
        <v>2.7097872260273559</v>
      </c>
    </row>
    <row r="1297" spans="1:7" ht="14.25" customHeight="1" x14ac:dyDescent="0.2">
      <c r="A1297" s="261" t="str">
        <f t="shared" ca="1" si="20"/>
        <v>REIKU-B</v>
      </c>
      <c r="B1297" s="150" t="s">
        <v>2068</v>
      </c>
      <c r="C1297" s="149"/>
      <c r="D1297" s="149"/>
      <c r="E1297" s="166">
        <v>50</v>
      </c>
      <c r="F1297" s="137">
        <v>2.7097872260273559</v>
      </c>
      <c r="G1297" s="137">
        <f>F1297*(1-Elteq!$F$8)</f>
        <v>2.7097872260273559</v>
      </c>
    </row>
    <row r="1298" spans="1:7" ht="14.25" customHeight="1" x14ac:dyDescent="0.2">
      <c r="A1298" s="261" t="str">
        <f t="shared" ca="1" si="20"/>
        <v>REIKU-B</v>
      </c>
      <c r="B1298" s="147" t="s">
        <v>2069</v>
      </c>
      <c r="C1298" s="146"/>
      <c r="D1298" s="146"/>
      <c r="E1298" s="167">
        <v>50</v>
      </c>
      <c r="F1298" s="141">
        <v>2.7097872260273559</v>
      </c>
      <c r="G1298" s="141">
        <f>F1298*(1-Elteq!$F$8)</f>
        <v>2.7097872260273559</v>
      </c>
    </row>
    <row r="1299" spans="1:7" ht="14.25" customHeight="1" x14ac:dyDescent="0.2">
      <c r="A1299" s="261" t="str">
        <f t="shared" ca="1" si="20"/>
        <v>REIKU-B</v>
      </c>
      <c r="B1299" s="150" t="s">
        <v>2070</v>
      </c>
      <c r="C1299" s="149"/>
      <c r="D1299" s="149"/>
      <c r="E1299" s="166">
        <v>30</v>
      </c>
      <c r="F1299" s="137">
        <v>4.6840607764187148</v>
      </c>
      <c r="G1299" s="137">
        <f>F1299*(1-Elteq!$F$8)</f>
        <v>4.6840607764187148</v>
      </c>
    </row>
    <row r="1300" spans="1:7" ht="14.25" customHeight="1" x14ac:dyDescent="0.2">
      <c r="A1300" s="261" t="str">
        <f t="shared" ca="1" si="20"/>
        <v>REIKU-B</v>
      </c>
      <c r="B1300" s="147" t="s">
        <v>2071</v>
      </c>
      <c r="C1300" s="146"/>
      <c r="D1300" s="146"/>
      <c r="E1300" s="167">
        <v>30</v>
      </c>
      <c r="F1300" s="141">
        <v>4.6840607764187148</v>
      </c>
      <c r="G1300" s="141">
        <f>F1300*(1-Elteq!$F$8)</f>
        <v>4.6840607764187148</v>
      </c>
    </row>
    <row r="1301" spans="1:7" ht="14.25" customHeight="1" x14ac:dyDescent="0.2">
      <c r="A1301" s="261" t="str">
        <f t="shared" ca="1" si="20"/>
        <v>REIKU-B</v>
      </c>
      <c r="B1301" s="150" t="s">
        <v>2072</v>
      </c>
      <c r="C1301" s="149"/>
      <c r="D1301" s="149"/>
      <c r="E1301" s="166">
        <v>30</v>
      </c>
      <c r="F1301" s="137">
        <v>4.6840607764187148</v>
      </c>
      <c r="G1301" s="137">
        <f>F1301*(1-Elteq!$F$8)</f>
        <v>4.6840607764187148</v>
      </c>
    </row>
    <row r="1302" spans="1:7" ht="14.25" customHeight="1" x14ac:dyDescent="0.2">
      <c r="A1302" s="261" t="str">
        <f t="shared" ca="1" si="20"/>
        <v>REIKU-B</v>
      </c>
      <c r="B1302" s="147" t="s">
        <v>2073</v>
      </c>
      <c r="C1302" s="146"/>
      <c r="D1302" s="146"/>
      <c r="E1302" s="167">
        <v>30</v>
      </c>
      <c r="F1302" s="141">
        <v>4.6840607764187148</v>
      </c>
      <c r="G1302" s="141">
        <f>F1302*(1-Elteq!$F$8)</f>
        <v>4.6840607764187148</v>
      </c>
    </row>
    <row r="1303" spans="1:7" ht="14.25" customHeight="1" x14ac:dyDescent="0.2">
      <c r="A1303" s="261" t="str">
        <f t="shared" ca="1" si="20"/>
        <v>REIKU-B</v>
      </c>
      <c r="B1303" s="150" t="s">
        <v>2074</v>
      </c>
      <c r="C1303" s="149"/>
      <c r="D1303" s="149"/>
      <c r="E1303" s="166">
        <v>30</v>
      </c>
      <c r="F1303" s="137">
        <v>6.684141824200811</v>
      </c>
      <c r="G1303" s="137">
        <f>F1303*(1-Elteq!$F$8)</f>
        <v>6.684141824200811</v>
      </c>
    </row>
    <row r="1304" spans="1:7" ht="14.25" customHeight="1" x14ac:dyDescent="0.2">
      <c r="A1304" s="261" t="str">
        <f t="shared" ca="1" si="20"/>
        <v>REIKU-B</v>
      </c>
      <c r="B1304" s="147" t="s">
        <v>2075</v>
      </c>
      <c r="C1304" s="146"/>
      <c r="D1304" s="146"/>
      <c r="E1304" s="167">
        <v>30</v>
      </c>
      <c r="F1304" s="141">
        <v>6.684141824200811</v>
      </c>
      <c r="G1304" s="141">
        <f>F1304*(1-Elteq!$F$8)</f>
        <v>6.684141824200811</v>
      </c>
    </row>
    <row r="1305" spans="1:7" ht="14.25" customHeight="1" x14ac:dyDescent="0.2">
      <c r="A1305" s="261" t="str">
        <f t="shared" ca="1" si="20"/>
        <v>REIKU-B</v>
      </c>
      <c r="B1305" s="150" t="s">
        <v>2076</v>
      </c>
      <c r="C1305" s="149"/>
      <c r="D1305" s="149"/>
      <c r="E1305" s="166">
        <v>30</v>
      </c>
      <c r="F1305" s="137">
        <v>6.684141824200811</v>
      </c>
      <c r="G1305" s="137">
        <f>F1305*(1-Elteq!$F$8)</f>
        <v>6.684141824200811</v>
      </c>
    </row>
    <row r="1306" spans="1:7" ht="14.25" customHeight="1" x14ac:dyDescent="0.2">
      <c r="A1306" s="261" t="str">
        <f t="shared" ca="1" si="20"/>
        <v>REIKU-B</v>
      </c>
      <c r="B1306" s="147" t="s">
        <v>2077</v>
      </c>
      <c r="C1306" s="146"/>
      <c r="D1306" s="146"/>
      <c r="E1306" s="167">
        <v>30</v>
      </c>
      <c r="F1306" s="141">
        <v>6.684141824200811</v>
      </c>
      <c r="G1306" s="141">
        <f>F1306*(1-Elteq!$F$8)</f>
        <v>6.684141824200811</v>
      </c>
    </row>
    <row r="1307" spans="1:7" ht="14.25" customHeight="1" x14ac:dyDescent="0.2">
      <c r="A1307" s="261" t="str">
        <f t="shared" ca="1" si="20"/>
        <v>REIKU-B</v>
      </c>
      <c r="B1307" s="150" t="s">
        <v>2078</v>
      </c>
      <c r="C1307" s="149"/>
      <c r="D1307" s="149"/>
      <c r="E1307" s="166">
        <v>10</v>
      </c>
      <c r="F1307" s="137">
        <v>10.232672715427109</v>
      </c>
      <c r="G1307" s="137">
        <f>F1307*(1-Elteq!$F$8)</f>
        <v>10.232672715427109</v>
      </c>
    </row>
    <row r="1308" spans="1:7" ht="14.25" customHeight="1" x14ac:dyDescent="0.2">
      <c r="A1308" s="261" t="str">
        <f t="shared" ca="1" si="20"/>
        <v>REIKU-B</v>
      </c>
      <c r="B1308" s="147" t="s">
        <v>2079</v>
      </c>
      <c r="C1308" s="146"/>
      <c r="D1308" s="146"/>
      <c r="E1308" s="167">
        <v>10</v>
      </c>
      <c r="F1308" s="141">
        <v>10.232672715427109</v>
      </c>
      <c r="G1308" s="141">
        <f>F1308*(1-Elteq!$F$8)</f>
        <v>10.232672715427109</v>
      </c>
    </row>
    <row r="1309" spans="1:7" ht="14.25" customHeight="1" x14ac:dyDescent="0.2">
      <c r="A1309" s="261" t="str">
        <f t="shared" ca="1" si="20"/>
        <v>REIKU-B</v>
      </c>
      <c r="B1309" s="150" t="s">
        <v>2080</v>
      </c>
      <c r="C1309" s="149"/>
      <c r="D1309" s="149"/>
      <c r="E1309" s="166">
        <v>10</v>
      </c>
      <c r="F1309" s="137">
        <v>10.232672715427109</v>
      </c>
      <c r="G1309" s="137">
        <f>F1309*(1-Elteq!$F$8)</f>
        <v>10.232672715427109</v>
      </c>
    </row>
    <row r="1310" spans="1:7" ht="14.25" customHeight="1" x14ac:dyDescent="0.2">
      <c r="A1310" s="261" t="str">
        <f t="shared" ca="1" si="20"/>
        <v>REIKU-B</v>
      </c>
      <c r="B1310" s="147" t="s">
        <v>2081</v>
      </c>
      <c r="C1310" s="146"/>
      <c r="D1310" s="146"/>
      <c r="E1310" s="167">
        <v>10</v>
      </c>
      <c r="F1310" s="141">
        <v>10.232672715427109</v>
      </c>
      <c r="G1310" s="141">
        <f>F1310*(1-Elteq!$F$8)</f>
        <v>10.232672715427109</v>
      </c>
    </row>
    <row r="1311" spans="1:7" ht="14.25" customHeight="1" x14ac:dyDescent="0.2">
      <c r="A1311" s="261" t="str">
        <f t="shared" ca="1" si="20"/>
        <v>REIKU-B</v>
      </c>
      <c r="B1311" s="150" t="s">
        <v>2082</v>
      </c>
      <c r="C1311" s="149"/>
      <c r="D1311" s="149"/>
      <c r="E1311" s="166">
        <v>10</v>
      </c>
      <c r="F1311" s="137">
        <v>11.277876359751948</v>
      </c>
      <c r="G1311" s="137">
        <f>F1311*(1-Elteq!$F$8)</f>
        <v>11.277876359751948</v>
      </c>
    </row>
    <row r="1312" spans="1:7" ht="14.25" customHeight="1" x14ac:dyDescent="0.2">
      <c r="A1312" s="261" t="str">
        <f t="shared" ca="1" si="20"/>
        <v>REIKU-B</v>
      </c>
      <c r="B1312" s="147" t="s">
        <v>2083</v>
      </c>
      <c r="C1312" s="146"/>
      <c r="D1312" s="146"/>
      <c r="E1312" s="167">
        <v>10</v>
      </c>
      <c r="F1312" s="141">
        <v>11.277876359751948</v>
      </c>
      <c r="G1312" s="141">
        <f>F1312*(1-Elteq!$F$8)</f>
        <v>11.277876359751948</v>
      </c>
    </row>
    <row r="1313" spans="1:7" ht="14.25" customHeight="1" x14ac:dyDescent="0.2">
      <c r="A1313" s="261" t="str">
        <f t="shared" ca="1" si="20"/>
        <v>REIKU-B</v>
      </c>
      <c r="B1313" s="150" t="s">
        <v>2084</v>
      </c>
      <c r="C1313" s="149"/>
      <c r="D1313" s="149"/>
      <c r="E1313" s="166">
        <v>10</v>
      </c>
      <c r="F1313" s="137">
        <v>11.277876359751948</v>
      </c>
      <c r="G1313" s="137">
        <f>F1313*(1-Elteq!$F$8)</f>
        <v>11.277876359751948</v>
      </c>
    </row>
    <row r="1314" spans="1:7" ht="14.25" customHeight="1" x14ac:dyDescent="0.2">
      <c r="A1314" s="261" t="str">
        <f t="shared" ca="1" si="20"/>
        <v>REIKU-B</v>
      </c>
      <c r="B1314" s="147" t="s">
        <v>2085</v>
      </c>
      <c r="C1314" s="146"/>
      <c r="D1314" s="146"/>
      <c r="E1314" s="167">
        <v>10</v>
      </c>
      <c r="F1314" s="141">
        <v>11.277876359751948</v>
      </c>
      <c r="G1314" s="141">
        <f>F1314*(1-Elteq!$F$8)</f>
        <v>11.277876359751948</v>
      </c>
    </row>
    <row r="1315" spans="1:7" ht="14.25" customHeight="1" x14ac:dyDescent="0.2">
      <c r="A1315" s="261" t="str">
        <f t="shared" ca="1" si="20"/>
        <v>REIKU-B</v>
      </c>
      <c r="B1315" s="150" t="s">
        <v>2086</v>
      </c>
      <c r="C1315" s="149"/>
      <c r="D1315" s="149"/>
      <c r="E1315" s="166">
        <v>50</v>
      </c>
      <c r="F1315" s="137">
        <v>2.7743059695041974</v>
      </c>
      <c r="G1315" s="137">
        <f>F1315*(1-Elteq!$F$8)</f>
        <v>2.7743059695041974</v>
      </c>
    </row>
    <row r="1316" spans="1:7" ht="14.25" customHeight="1" x14ac:dyDescent="0.2">
      <c r="A1316" s="261" t="str">
        <f t="shared" ca="1" si="20"/>
        <v>REIKU-B</v>
      </c>
      <c r="B1316" s="147" t="s">
        <v>2087</v>
      </c>
      <c r="C1316" s="146"/>
      <c r="D1316" s="146"/>
      <c r="E1316" s="167">
        <v>50</v>
      </c>
      <c r="F1316" s="141">
        <v>2.8130172155903033</v>
      </c>
      <c r="G1316" s="141">
        <f>F1316*(1-Elteq!$F$8)</f>
        <v>2.8130172155903033</v>
      </c>
    </row>
    <row r="1317" spans="1:7" ht="14.25" customHeight="1" x14ac:dyDescent="0.2">
      <c r="A1317" s="261" t="str">
        <f t="shared" ca="1" si="20"/>
        <v>REIKU-B</v>
      </c>
      <c r="B1317" s="150" t="s">
        <v>2088</v>
      </c>
      <c r="C1317" s="149"/>
      <c r="D1317" s="149"/>
      <c r="E1317" s="166">
        <v>50</v>
      </c>
      <c r="F1317" s="137">
        <v>2.7614022208088285</v>
      </c>
      <c r="G1317" s="137">
        <f>F1317*(1-Elteq!$F$8)</f>
        <v>2.7614022208088285</v>
      </c>
    </row>
    <row r="1318" spans="1:7" ht="14.25" customHeight="1" x14ac:dyDescent="0.2">
      <c r="A1318" s="261" t="str">
        <f t="shared" ca="1" si="20"/>
        <v>REIKU-B</v>
      </c>
      <c r="B1318" s="147" t="s">
        <v>2089</v>
      </c>
      <c r="C1318" s="146"/>
      <c r="D1318" s="146"/>
      <c r="E1318" s="167">
        <v>50</v>
      </c>
      <c r="F1318" s="141">
        <v>2.8517284616764083</v>
      </c>
      <c r="G1318" s="141">
        <f>F1318*(1-Elteq!$F$8)</f>
        <v>2.8517284616764083</v>
      </c>
    </row>
    <row r="1319" spans="1:7" ht="14.25" customHeight="1" x14ac:dyDescent="0.2">
      <c r="A1319" s="261" t="str">
        <f t="shared" ca="1" si="20"/>
        <v>REIKU-B</v>
      </c>
      <c r="B1319" s="150" t="s">
        <v>2090</v>
      </c>
      <c r="C1319" s="149"/>
      <c r="D1319" s="149"/>
      <c r="E1319" s="166">
        <v>50</v>
      </c>
      <c r="F1319" s="137">
        <v>2.8646322103717763</v>
      </c>
      <c r="G1319" s="137">
        <f>F1319*(1-Elteq!$F$8)</f>
        <v>2.8646322103717763</v>
      </c>
    </row>
    <row r="1320" spans="1:7" ht="14.25" customHeight="1" x14ac:dyDescent="0.2">
      <c r="A1320" s="261" t="str">
        <f t="shared" ca="1" si="20"/>
        <v>REIKU-B</v>
      </c>
      <c r="B1320" s="147" t="s">
        <v>2091</v>
      </c>
      <c r="C1320" s="146"/>
      <c r="D1320" s="146"/>
      <c r="E1320" s="167">
        <v>50</v>
      </c>
      <c r="F1320" s="141">
        <v>2.8775359590671443</v>
      </c>
      <c r="G1320" s="141">
        <f>F1320*(1-Elteq!$F$8)</f>
        <v>2.8775359590671443</v>
      </c>
    </row>
    <row r="1321" spans="1:7" ht="14.25" customHeight="1" x14ac:dyDescent="0.2">
      <c r="A1321" s="261" t="str">
        <f t="shared" ca="1" si="20"/>
        <v>REIKU-B</v>
      </c>
      <c r="B1321" s="150" t="s">
        <v>2092</v>
      </c>
      <c r="C1321" s="149"/>
      <c r="D1321" s="149"/>
      <c r="E1321" s="166">
        <v>50</v>
      </c>
      <c r="F1321" s="137">
        <v>2.9291509538486182</v>
      </c>
      <c r="G1321" s="137">
        <f>F1321*(1-Elteq!$F$8)</f>
        <v>2.9291509538486182</v>
      </c>
    </row>
    <row r="1322" spans="1:7" ht="14.25" customHeight="1" x14ac:dyDescent="0.2">
      <c r="A1322" s="261" t="str">
        <f t="shared" ca="1" si="20"/>
        <v>REIKU-B</v>
      </c>
      <c r="B1322" s="147" t="s">
        <v>2093</v>
      </c>
      <c r="C1322" s="146"/>
      <c r="D1322" s="146"/>
      <c r="E1322" s="167">
        <v>50</v>
      </c>
      <c r="F1322" s="141">
        <v>2.8001134668949357</v>
      </c>
      <c r="G1322" s="141">
        <f>F1322*(1-Elteq!$F$8)</f>
        <v>2.8001134668949357</v>
      </c>
    </row>
    <row r="1323" spans="1:7" ht="14.25" customHeight="1" x14ac:dyDescent="0.2">
      <c r="A1323" s="261" t="str">
        <f t="shared" ca="1" si="20"/>
        <v>REIKU-B</v>
      </c>
      <c r="B1323" s="150" t="s">
        <v>2094</v>
      </c>
      <c r="C1323" s="149"/>
      <c r="D1323" s="149"/>
      <c r="E1323" s="166">
        <v>50</v>
      </c>
      <c r="F1323" s="137">
        <v>2.8904397077625124</v>
      </c>
      <c r="G1323" s="137">
        <f>F1323*(1-Elteq!$F$8)</f>
        <v>2.8904397077625124</v>
      </c>
    </row>
    <row r="1324" spans="1:7" ht="14.25" customHeight="1" x14ac:dyDescent="0.2">
      <c r="A1324" s="261" t="str">
        <f t="shared" ca="1" si="20"/>
        <v>REIKU-B</v>
      </c>
      <c r="B1324" s="147" t="s">
        <v>2095</v>
      </c>
      <c r="C1324" s="146"/>
      <c r="D1324" s="146"/>
      <c r="E1324" s="167">
        <v>50</v>
      </c>
      <c r="F1324" s="141">
        <v>2.9291509538486182</v>
      </c>
      <c r="G1324" s="141">
        <f>F1324*(1-Elteq!$F$8)</f>
        <v>2.9291509538486182</v>
      </c>
    </row>
    <row r="1325" spans="1:7" ht="14.25" customHeight="1" x14ac:dyDescent="0.2">
      <c r="A1325" s="261" t="str">
        <f t="shared" ca="1" si="20"/>
        <v>REIKU-B</v>
      </c>
      <c r="B1325" s="150" t="s">
        <v>2096</v>
      </c>
      <c r="C1325" s="149"/>
      <c r="D1325" s="149"/>
      <c r="E1325" s="166">
        <v>50</v>
      </c>
      <c r="F1325" s="137">
        <v>2.9549584512393556</v>
      </c>
      <c r="G1325" s="137">
        <f>F1325*(1-Elteq!$F$8)</f>
        <v>2.9549584512393556</v>
      </c>
    </row>
    <row r="1326" spans="1:7" ht="14.25" customHeight="1" x14ac:dyDescent="0.2">
      <c r="A1326" s="261" t="str">
        <f t="shared" ca="1" si="20"/>
        <v>REIKU-B</v>
      </c>
      <c r="B1326" s="147" t="s">
        <v>2097</v>
      </c>
      <c r="C1326" s="146"/>
      <c r="D1326" s="146"/>
      <c r="E1326" s="167">
        <v>50</v>
      </c>
      <c r="F1326" s="141">
        <v>2.8904397077625124</v>
      </c>
      <c r="G1326" s="141">
        <f>F1326*(1-Elteq!$F$8)</f>
        <v>2.8904397077625124</v>
      </c>
    </row>
    <row r="1327" spans="1:7" ht="14.25" customHeight="1" x14ac:dyDescent="0.2">
      <c r="A1327" s="261" t="str">
        <f t="shared" ca="1" si="20"/>
        <v>REIKU-B</v>
      </c>
      <c r="B1327" s="150" t="s">
        <v>2098</v>
      </c>
      <c r="C1327" s="149"/>
      <c r="D1327" s="149"/>
      <c r="E1327" s="166">
        <v>50</v>
      </c>
      <c r="F1327" s="137">
        <v>2.9162472051532493</v>
      </c>
      <c r="G1327" s="137">
        <f>F1327*(1-Elteq!$F$8)</f>
        <v>2.9162472051532493</v>
      </c>
    </row>
    <row r="1328" spans="1:7" ht="14.25" customHeight="1" x14ac:dyDescent="0.2">
      <c r="A1328" s="261" t="str">
        <f t="shared" ca="1" si="20"/>
        <v>REIKU-B</v>
      </c>
      <c r="B1328" s="147" t="s">
        <v>2099</v>
      </c>
      <c r="C1328" s="146"/>
      <c r="D1328" s="146"/>
      <c r="E1328" s="167">
        <v>30</v>
      </c>
      <c r="F1328" s="141">
        <v>4.9163282529353456</v>
      </c>
      <c r="G1328" s="141">
        <f>F1328*(1-Elteq!$F$8)</f>
        <v>4.9163282529353456</v>
      </c>
    </row>
    <row r="1329" spans="1:7" ht="14.25" customHeight="1" x14ac:dyDescent="0.2">
      <c r="A1329" s="261" t="str">
        <f t="shared" ca="1" si="20"/>
        <v>REIKU-B</v>
      </c>
      <c r="B1329" s="150" t="s">
        <v>2100</v>
      </c>
      <c r="C1329" s="149"/>
      <c r="D1329" s="149"/>
      <c r="E1329" s="166">
        <v>30</v>
      </c>
      <c r="F1329" s="137">
        <v>5.0066544938029232</v>
      </c>
      <c r="G1329" s="137">
        <f>F1329*(1-Elteq!$F$8)</f>
        <v>5.0066544938029232</v>
      </c>
    </row>
    <row r="1330" spans="1:7" ht="14.25" customHeight="1" x14ac:dyDescent="0.2">
      <c r="A1330" s="261" t="str">
        <f t="shared" ca="1" si="20"/>
        <v>REIKU-B</v>
      </c>
      <c r="B1330" s="147" t="s">
        <v>2101</v>
      </c>
      <c r="C1330" s="146"/>
      <c r="D1330" s="146"/>
      <c r="E1330" s="167">
        <v>30</v>
      </c>
      <c r="F1330" s="141">
        <v>4.9163282529353456</v>
      </c>
      <c r="G1330" s="141">
        <f>F1330*(1-Elteq!$F$8)</f>
        <v>4.9163282529353456</v>
      </c>
    </row>
    <row r="1331" spans="1:7" ht="14.25" customHeight="1" x14ac:dyDescent="0.2">
      <c r="A1331" s="261" t="str">
        <f t="shared" ca="1" si="20"/>
        <v>REIKU-B</v>
      </c>
      <c r="B1331" s="150" t="s">
        <v>2102</v>
      </c>
      <c r="C1331" s="149"/>
      <c r="D1331" s="149"/>
      <c r="E1331" s="166">
        <v>30</v>
      </c>
      <c r="F1331" s="137">
        <v>7.0067355415850194</v>
      </c>
      <c r="G1331" s="137">
        <f>F1331*(1-Elteq!$F$8)</f>
        <v>7.0067355415850194</v>
      </c>
    </row>
    <row r="1332" spans="1:7" ht="14.25" customHeight="1" x14ac:dyDescent="0.2">
      <c r="A1332" s="261" t="str">
        <f t="shared" ca="1" si="20"/>
        <v>REIKU-B</v>
      </c>
      <c r="B1332" s="147" t="s">
        <v>2103</v>
      </c>
      <c r="C1332" s="146"/>
      <c r="D1332" s="146"/>
      <c r="E1332" s="167">
        <v>30</v>
      </c>
      <c r="F1332" s="141">
        <v>7.1873880233201763</v>
      </c>
      <c r="G1332" s="141">
        <f>F1332*(1-Elteq!$F$8)</f>
        <v>7.1873880233201763</v>
      </c>
    </row>
    <row r="1333" spans="1:7" ht="14.25" customHeight="1" x14ac:dyDescent="0.2">
      <c r="A1333" s="261" t="str">
        <f t="shared" ca="1" si="20"/>
        <v>REIKU-B</v>
      </c>
      <c r="B1333" s="150" t="s">
        <v>2104</v>
      </c>
      <c r="C1333" s="149"/>
      <c r="D1333" s="149"/>
      <c r="E1333" s="166">
        <v>30</v>
      </c>
      <c r="F1333" s="137">
        <v>7.0067355415850194</v>
      </c>
      <c r="G1333" s="137">
        <f>F1333*(1-Elteq!$F$8)</f>
        <v>7.0067355415850194</v>
      </c>
    </row>
    <row r="1334" spans="1:7" ht="14.25" customHeight="1" x14ac:dyDescent="0.2">
      <c r="A1334" s="261" t="str">
        <f t="shared" ca="1" si="20"/>
        <v>REIKU-B</v>
      </c>
      <c r="B1334" s="147" t="s">
        <v>2105</v>
      </c>
      <c r="C1334" s="146"/>
      <c r="D1334" s="146"/>
      <c r="E1334" s="165">
        <v>10</v>
      </c>
      <c r="F1334" s="158">
        <v>10.735918914546478</v>
      </c>
      <c r="G1334" s="158">
        <f>F1334*(1-Elteq!$F$8)</f>
        <v>10.735918914546478</v>
      </c>
    </row>
    <row r="1335" spans="1:7" ht="14.25" customHeight="1" x14ac:dyDescent="0.2">
      <c r="A1335" s="261" t="str">
        <f t="shared" ca="1" si="20"/>
        <v>REIKU-B</v>
      </c>
      <c r="B1335" s="150" t="s">
        <v>2106</v>
      </c>
      <c r="C1335" s="149"/>
      <c r="D1335" s="149"/>
      <c r="E1335" s="164">
        <v>10</v>
      </c>
      <c r="F1335" s="156">
        <v>10.955282642367742</v>
      </c>
      <c r="G1335" s="156">
        <f>F1335*(1-Elteq!$F$8)</f>
        <v>10.955282642367742</v>
      </c>
    </row>
    <row r="1336" spans="1:7" ht="14.25" customHeight="1" x14ac:dyDescent="0.2">
      <c r="A1336" s="261" t="str">
        <f t="shared" ca="1" si="20"/>
        <v>REIKU-B</v>
      </c>
      <c r="B1336" s="147" t="s">
        <v>2107</v>
      </c>
      <c r="C1336" s="146"/>
      <c r="D1336" s="146"/>
      <c r="E1336" s="167">
        <v>10</v>
      </c>
      <c r="F1336" s="141">
        <v>10.63268892498353</v>
      </c>
      <c r="G1336" s="141">
        <f>F1336*(1-Elteq!$F$8)</f>
        <v>10.63268892498353</v>
      </c>
    </row>
    <row r="1337" spans="1:7" ht="14.25" customHeight="1" x14ac:dyDescent="0.2">
      <c r="A1337" s="261" t="str">
        <f t="shared" ca="1" si="20"/>
        <v>REIKU-B</v>
      </c>
      <c r="B1337" s="150" t="s">
        <v>2108</v>
      </c>
      <c r="C1337" s="149"/>
      <c r="D1337" s="149"/>
      <c r="E1337" s="166">
        <v>10</v>
      </c>
      <c r="F1337" s="137">
        <v>12.000486286692574</v>
      </c>
      <c r="G1337" s="137">
        <f>F1337*(1-Elteq!$F$8)</f>
        <v>12.000486286692574</v>
      </c>
    </row>
    <row r="1338" spans="1:7" ht="14.25" customHeight="1" x14ac:dyDescent="0.2">
      <c r="A1338" s="261" t="str">
        <f t="shared" ca="1" si="20"/>
        <v>REIKU-B</v>
      </c>
      <c r="B1338" s="147" t="s">
        <v>2109</v>
      </c>
      <c r="C1338" s="146"/>
      <c r="D1338" s="146"/>
      <c r="E1338" s="167">
        <v>10</v>
      </c>
      <c r="F1338" s="141">
        <v>12.21985001451384</v>
      </c>
      <c r="G1338" s="141">
        <f>F1338*(1-Elteq!$F$8)</f>
        <v>12.21985001451384</v>
      </c>
    </row>
    <row r="1339" spans="1:7" ht="14.25" customHeight="1" x14ac:dyDescent="0.2">
      <c r="A1339" s="261" t="str">
        <f t="shared" ca="1" si="20"/>
        <v>REIKU-B</v>
      </c>
      <c r="B1339" s="150" t="s">
        <v>2110</v>
      </c>
      <c r="C1339" s="149"/>
      <c r="D1339" s="149"/>
      <c r="E1339" s="166">
        <v>10</v>
      </c>
      <c r="F1339" s="137">
        <v>11.755315061480575</v>
      </c>
      <c r="G1339" s="137">
        <f>F1339*(1-Elteq!$F$8)</f>
        <v>11.755315061480575</v>
      </c>
    </row>
    <row r="1340" spans="1:7" ht="14.25" customHeight="1" x14ac:dyDescent="0.2">
      <c r="A1340" s="261" t="str">
        <f t="shared" ca="1" si="20"/>
        <v>REIKU-B</v>
      </c>
      <c r="B1340" s="147" t="s">
        <v>2111</v>
      </c>
      <c r="C1340" s="146"/>
      <c r="D1340" s="146"/>
      <c r="E1340" s="167">
        <v>50</v>
      </c>
      <c r="F1340" s="141">
        <v>1.4581236025766247</v>
      </c>
      <c r="G1340" s="141">
        <f>F1340*(1-Elteq!$F$8)</f>
        <v>1.4581236025766247</v>
      </c>
    </row>
    <row r="1341" spans="1:7" ht="14.25" customHeight="1" x14ac:dyDescent="0.2">
      <c r="A1341" s="261" t="str">
        <f t="shared" ca="1" si="20"/>
        <v>REIKU-B</v>
      </c>
      <c r="B1341" s="150" t="s">
        <v>2112</v>
      </c>
      <c r="C1341" s="149"/>
      <c r="D1341" s="149"/>
      <c r="E1341" s="166">
        <v>50</v>
      </c>
      <c r="F1341" s="137">
        <v>1.4581236025766247</v>
      </c>
      <c r="G1341" s="137">
        <f>F1341*(1-Elteq!$F$8)</f>
        <v>1.4581236025766247</v>
      </c>
    </row>
    <row r="1342" spans="1:7" ht="14.25" customHeight="1" x14ac:dyDescent="0.2">
      <c r="A1342" s="261" t="str">
        <f t="shared" ca="1" si="20"/>
        <v>REIKU-B</v>
      </c>
      <c r="B1342" s="147" t="s">
        <v>2113</v>
      </c>
      <c r="C1342" s="146"/>
      <c r="D1342" s="146"/>
      <c r="E1342" s="167">
        <v>50</v>
      </c>
      <c r="F1342" s="141">
        <v>1.4581236025766247</v>
      </c>
      <c r="G1342" s="141">
        <f>F1342*(1-Elteq!$F$8)</f>
        <v>1.4581236025766247</v>
      </c>
    </row>
    <row r="1343" spans="1:7" ht="14.25" customHeight="1" x14ac:dyDescent="0.2">
      <c r="A1343" s="261" t="str">
        <f t="shared" ca="1" si="20"/>
        <v>REIKU-B</v>
      </c>
      <c r="B1343" s="150" t="s">
        <v>2114</v>
      </c>
      <c r="C1343" s="149"/>
      <c r="D1343" s="149"/>
      <c r="E1343" s="166">
        <v>30</v>
      </c>
      <c r="F1343" s="137">
        <v>3.6130496347031409</v>
      </c>
      <c r="G1343" s="137">
        <f>F1343*(1-Elteq!$F$8)</f>
        <v>3.6130496347031409</v>
      </c>
    </row>
    <row r="1344" spans="1:7" ht="14.25" customHeight="1" x14ac:dyDescent="0.2">
      <c r="A1344" s="261" t="str">
        <f t="shared" ca="1" si="20"/>
        <v>REIKU-B</v>
      </c>
      <c r="B1344" s="147" t="s">
        <v>2115</v>
      </c>
      <c r="C1344" s="146"/>
      <c r="D1344" s="146"/>
      <c r="E1344" s="167">
        <v>50</v>
      </c>
      <c r="F1344" s="141">
        <v>1.4581236025766247</v>
      </c>
      <c r="G1344" s="141">
        <f>F1344*(1-Elteq!$F$8)</f>
        <v>1.4581236025766247</v>
      </c>
    </row>
    <row r="1345" spans="1:7" ht="14.25" customHeight="1" x14ac:dyDescent="0.2">
      <c r="A1345" s="261" t="str">
        <f t="shared" ca="1" si="20"/>
        <v>REIKU-B</v>
      </c>
      <c r="B1345" s="150" t="s">
        <v>2116</v>
      </c>
      <c r="C1345" s="149"/>
      <c r="D1345" s="149"/>
      <c r="E1345" s="166">
        <v>50</v>
      </c>
      <c r="F1345" s="137">
        <v>1.4581236025766247</v>
      </c>
      <c r="G1345" s="137">
        <f>F1345*(1-Elteq!$F$8)</f>
        <v>1.4581236025766247</v>
      </c>
    </row>
    <row r="1346" spans="1:7" ht="14.25" customHeight="1" x14ac:dyDescent="0.2">
      <c r="A1346" s="261" t="str">
        <f t="shared" ca="1" si="20"/>
        <v>REIKU-B</v>
      </c>
      <c r="B1346" s="147" t="s">
        <v>2117</v>
      </c>
      <c r="C1346" s="146"/>
      <c r="D1346" s="146"/>
      <c r="E1346" s="167">
        <v>50</v>
      </c>
      <c r="F1346" s="141">
        <v>1.4581236025766247</v>
      </c>
      <c r="G1346" s="141">
        <f>F1346*(1-Elteq!$F$8)</f>
        <v>1.4581236025766247</v>
      </c>
    </row>
    <row r="1347" spans="1:7" ht="14.25" customHeight="1" x14ac:dyDescent="0.2">
      <c r="A1347" s="261" t="str">
        <f t="shared" ca="1" si="20"/>
        <v>REIKU-B</v>
      </c>
      <c r="B1347" s="150" t="s">
        <v>2118</v>
      </c>
      <c r="C1347" s="149"/>
      <c r="D1347" s="149"/>
      <c r="E1347" s="166">
        <v>50</v>
      </c>
      <c r="F1347" s="137">
        <v>1.4581236025766247</v>
      </c>
      <c r="G1347" s="137">
        <f>F1347*(1-Elteq!$F$8)</f>
        <v>1.4581236025766247</v>
      </c>
    </row>
    <row r="1348" spans="1:7" ht="14.25" customHeight="1" x14ac:dyDescent="0.2">
      <c r="A1348" s="261" t="str">
        <f t="shared" ca="1" si="20"/>
        <v>REIKU-B</v>
      </c>
      <c r="B1348" s="147" t="s">
        <v>2119</v>
      </c>
      <c r="C1348" s="146"/>
      <c r="D1348" s="146"/>
      <c r="E1348" s="167">
        <v>50</v>
      </c>
      <c r="F1348" s="141">
        <v>1.4581236025766247</v>
      </c>
      <c r="G1348" s="141">
        <f>F1348*(1-Elteq!$F$8)</f>
        <v>1.4581236025766247</v>
      </c>
    </row>
    <row r="1349" spans="1:7" ht="14.25" customHeight="1" x14ac:dyDescent="0.2">
      <c r="A1349" s="261" t="str">
        <f t="shared" ca="1" si="20"/>
        <v>REIKU-B</v>
      </c>
      <c r="B1349" s="150" t="s">
        <v>2120</v>
      </c>
      <c r="C1349" s="149"/>
      <c r="D1349" s="149"/>
      <c r="E1349" s="166">
        <v>50</v>
      </c>
      <c r="F1349" s="137">
        <v>1.4710273512719934</v>
      </c>
      <c r="G1349" s="137">
        <f>F1349*(1-Elteq!$F$8)</f>
        <v>1.4710273512719934</v>
      </c>
    </row>
    <row r="1350" spans="1:7" ht="14.25" customHeight="1" x14ac:dyDescent="0.2">
      <c r="A1350" s="261" t="str">
        <f t="shared" ref="A1350:A1413" ca="1" si="21">REPLACE(CELL("Filename",$A$1),1,FIND("]",CELL("filename",$A$1)),"")</f>
        <v>REIKU-B</v>
      </c>
      <c r="B1350" s="147" t="s">
        <v>2121</v>
      </c>
      <c r="C1350" s="146"/>
      <c r="D1350" s="146"/>
      <c r="E1350" s="167">
        <v>50</v>
      </c>
      <c r="F1350" s="141">
        <v>1.4710273512719934</v>
      </c>
      <c r="G1350" s="141">
        <f>F1350*(1-Elteq!$F$8)</f>
        <v>1.4710273512719934</v>
      </c>
    </row>
    <row r="1351" spans="1:7" ht="14.25" customHeight="1" x14ac:dyDescent="0.2">
      <c r="A1351" s="261" t="str">
        <f t="shared" ca="1" si="21"/>
        <v>REIKU-B</v>
      </c>
      <c r="B1351" s="150" t="s">
        <v>2122</v>
      </c>
      <c r="C1351" s="149"/>
      <c r="D1351" s="149"/>
      <c r="E1351" s="166">
        <v>50</v>
      </c>
      <c r="F1351" s="137">
        <v>1.4710273512719934</v>
      </c>
      <c r="G1351" s="137">
        <f>F1351*(1-Elteq!$F$8)</f>
        <v>1.4710273512719934</v>
      </c>
    </row>
    <row r="1352" spans="1:7" ht="14.25" customHeight="1" x14ac:dyDescent="0.2">
      <c r="A1352" s="261" t="str">
        <f t="shared" ca="1" si="21"/>
        <v>REIKU-B</v>
      </c>
      <c r="B1352" s="147" t="s">
        <v>2123</v>
      </c>
      <c r="C1352" s="146"/>
      <c r="D1352" s="146"/>
      <c r="E1352" s="167">
        <v>30</v>
      </c>
      <c r="F1352" s="141">
        <v>3.7937021164382991</v>
      </c>
      <c r="G1352" s="141">
        <f>F1352*(1-Elteq!$F$8)</f>
        <v>3.7937021164382991</v>
      </c>
    </row>
    <row r="1353" spans="1:7" ht="14.25" customHeight="1" x14ac:dyDescent="0.2">
      <c r="A1353" s="261" t="str">
        <f t="shared" ca="1" si="21"/>
        <v>REIKU-B</v>
      </c>
      <c r="B1353" s="150" t="s">
        <v>2124</v>
      </c>
      <c r="C1353" s="149"/>
      <c r="D1353" s="149"/>
      <c r="E1353" s="166">
        <v>50</v>
      </c>
      <c r="F1353" s="137">
        <v>1.4710273512719934</v>
      </c>
      <c r="G1353" s="137">
        <f>F1353*(1-Elteq!$F$8)</f>
        <v>1.4710273512719934</v>
      </c>
    </row>
    <row r="1354" spans="1:7" ht="14.25" customHeight="1" x14ac:dyDescent="0.2">
      <c r="A1354" s="261" t="str">
        <f t="shared" ca="1" si="21"/>
        <v>REIKU-B</v>
      </c>
      <c r="B1354" s="147" t="s">
        <v>2125</v>
      </c>
      <c r="C1354" s="146"/>
      <c r="D1354" s="146"/>
      <c r="E1354" s="167">
        <v>30</v>
      </c>
      <c r="F1354" s="141">
        <v>3.7937021164382991</v>
      </c>
      <c r="G1354" s="141">
        <f>F1354*(1-Elteq!$F$8)</f>
        <v>3.7937021164382991</v>
      </c>
    </row>
    <row r="1355" spans="1:7" ht="14.25" customHeight="1" x14ac:dyDescent="0.2">
      <c r="A1355" s="261" t="str">
        <f t="shared" ca="1" si="21"/>
        <v>REIKU-B</v>
      </c>
      <c r="B1355" s="150" t="s">
        <v>2126</v>
      </c>
      <c r="C1355" s="149"/>
      <c r="D1355" s="149"/>
      <c r="E1355" s="166">
        <v>50</v>
      </c>
      <c r="F1355" s="137">
        <v>1.4710273512719934</v>
      </c>
      <c r="G1355" s="137">
        <f>F1355*(1-Elteq!$F$8)</f>
        <v>1.4710273512719934</v>
      </c>
    </row>
    <row r="1356" spans="1:7" ht="14.25" customHeight="1" x14ac:dyDescent="0.2">
      <c r="A1356" s="261" t="str">
        <f t="shared" ca="1" si="21"/>
        <v>REIKU-B</v>
      </c>
      <c r="B1356" s="147" t="s">
        <v>2127</v>
      </c>
      <c r="C1356" s="146"/>
      <c r="D1356" s="146"/>
      <c r="E1356" s="167">
        <v>50</v>
      </c>
      <c r="F1356" s="141">
        <v>1.4710273512719934</v>
      </c>
      <c r="G1356" s="141">
        <f>F1356*(1-Elteq!$F$8)</f>
        <v>1.4710273512719934</v>
      </c>
    </row>
    <row r="1357" spans="1:7" ht="14.25" customHeight="1" x14ac:dyDescent="0.2">
      <c r="A1357" s="261" t="str">
        <f t="shared" ca="1" si="21"/>
        <v>REIKU-B</v>
      </c>
      <c r="B1357" s="150" t="s">
        <v>2128</v>
      </c>
      <c r="C1357" s="149"/>
      <c r="D1357" s="149"/>
      <c r="E1357" s="166">
        <v>50</v>
      </c>
      <c r="F1357" s="137">
        <v>1.4710273512719934</v>
      </c>
      <c r="G1357" s="137">
        <f>F1357*(1-Elteq!$F$8)</f>
        <v>1.4710273512719934</v>
      </c>
    </row>
    <row r="1358" spans="1:7" ht="14.25" customHeight="1" x14ac:dyDescent="0.2">
      <c r="A1358" s="261" t="str">
        <f t="shared" ca="1" si="21"/>
        <v>REIKU-B</v>
      </c>
      <c r="B1358" s="147" t="s">
        <v>2129</v>
      </c>
      <c r="C1358" s="146"/>
      <c r="D1358" s="146"/>
      <c r="E1358" s="167">
        <v>50</v>
      </c>
      <c r="F1358" s="141">
        <v>1.4839310999673616</v>
      </c>
      <c r="G1358" s="141">
        <f>F1358*(1-Elteq!$F$8)</f>
        <v>1.4839310999673616</v>
      </c>
    </row>
    <row r="1359" spans="1:7" ht="14.25" customHeight="1" x14ac:dyDescent="0.2">
      <c r="A1359" s="261" t="str">
        <f t="shared" ca="1" si="21"/>
        <v>REIKU-B</v>
      </c>
      <c r="B1359" s="150" t="s">
        <v>2130</v>
      </c>
      <c r="C1359" s="149"/>
      <c r="D1359" s="149"/>
      <c r="E1359" s="166">
        <v>50</v>
      </c>
      <c r="F1359" s="137">
        <v>1.4839310999673616</v>
      </c>
      <c r="G1359" s="137">
        <f>F1359*(1-Elteq!$F$8)</f>
        <v>1.4839310999673616</v>
      </c>
    </row>
    <row r="1360" spans="1:7" ht="14.25" customHeight="1" x14ac:dyDescent="0.2">
      <c r="A1360" s="261" t="str">
        <f t="shared" ca="1" si="21"/>
        <v>REIKU-B</v>
      </c>
      <c r="B1360" s="147" t="s">
        <v>2131</v>
      </c>
      <c r="C1360" s="146"/>
      <c r="D1360" s="146"/>
      <c r="E1360" s="167">
        <v>30</v>
      </c>
      <c r="F1360" s="141">
        <v>4.5163120433789263</v>
      </c>
      <c r="G1360" s="141">
        <f>F1360*(1-Elteq!$F$8)</f>
        <v>4.5163120433789263</v>
      </c>
    </row>
    <row r="1361" spans="1:7" ht="14.25" customHeight="1" x14ac:dyDescent="0.2">
      <c r="A1361" s="261" t="str">
        <f t="shared" ca="1" si="21"/>
        <v>REIKU-B</v>
      </c>
      <c r="B1361" s="150" t="s">
        <v>2132</v>
      </c>
      <c r="C1361" s="149"/>
      <c r="D1361" s="149"/>
      <c r="E1361" s="166">
        <v>50</v>
      </c>
      <c r="F1361" s="137">
        <v>1.4839310999673616</v>
      </c>
      <c r="G1361" s="137">
        <f>F1361*(1-Elteq!$F$8)</f>
        <v>1.4839310999673616</v>
      </c>
    </row>
    <row r="1362" spans="1:7" ht="14.25" customHeight="1" x14ac:dyDescent="0.2">
      <c r="A1362" s="261" t="str">
        <f t="shared" ca="1" si="21"/>
        <v>REIKU-B</v>
      </c>
      <c r="B1362" s="147" t="s">
        <v>2133</v>
      </c>
      <c r="C1362" s="146"/>
      <c r="D1362" s="146"/>
      <c r="E1362" s="167">
        <v>50</v>
      </c>
      <c r="F1362" s="141">
        <v>1.5742573408349396</v>
      </c>
      <c r="G1362" s="141">
        <f>F1362*(1-Elteq!$F$8)</f>
        <v>1.5742573408349396</v>
      </c>
    </row>
    <row r="1363" spans="1:7" ht="14.25" customHeight="1" x14ac:dyDescent="0.2">
      <c r="A1363" s="261" t="str">
        <f t="shared" ca="1" si="21"/>
        <v>REIKU-B</v>
      </c>
      <c r="B1363" s="150" t="s">
        <v>2134</v>
      </c>
      <c r="C1363" s="149"/>
      <c r="D1363" s="149"/>
      <c r="E1363" s="166">
        <v>50</v>
      </c>
      <c r="F1363" s="137">
        <v>1.4839310999673616</v>
      </c>
      <c r="G1363" s="137">
        <f>F1363*(1-Elteq!$F$8)</f>
        <v>1.4839310999673616</v>
      </c>
    </row>
    <row r="1364" spans="1:7" ht="14.25" customHeight="1" x14ac:dyDescent="0.2">
      <c r="A1364" s="261" t="str">
        <f t="shared" ca="1" si="21"/>
        <v>REIKU-B</v>
      </c>
      <c r="B1364" s="147" t="s">
        <v>2135</v>
      </c>
      <c r="C1364" s="146"/>
      <c r="D1364" s="146"/>
      <c r="E1364" s="167">
        <v>50</v>
      </c>
      <c r="F1364" s="141">
        <v>1.4839310999673616</v>
      </c>
      <c r="G1364" s="141">
        <f>F1364*(1-Elteq!$F$8)</f>
        <v>1.4839310999673616</v>
      </c>
    </row>
    <row r="1365" spans="1:7" ht="14.25" customHeight="1" x14ac:dyDescent="0.2">
      <c r="A1365" s="261" t="str">
        <f t="shared" ca="1" si="21"/>
        <v>REIKU-B</v>
      </c>
      <c r="B1365" s="150" t="s">
        <v>2136</v>
      </c>
      <c r="C1365" s="149"/>
      <c r="D1365" s="149"/>
      <c r="E1365" s="166">
        <v>50</v>
      </c>
      <c r="F1365" s="137">
        <v>1.4839310999673616</v>
      </c>
      <c r="G1365" s="137">
        <f>F1365*(1-Elteq!$F$8)</f>
        <v>1.4839310999673616</v>
      </c>
    </row>
    <row r="1366" spans="1:7" ht="14.25" customHeight="1" x14ac:dyDescent="0.2">
      <c r="A1366" s="261" t="str">
        <f t="shared" ca="1" si="21"/>
        <v>REIKU-B</v>
      </c>
      <c r="B1366" s="147" t="s">
        <v>2137</v>
      </c>
      <c r="C1366" s="146"/>
      <c r="D1366" s="146"/>
      <c r="E1366" s="167">
        <v>50</v>
      </c>
      <c r="F1366" s="141">
        <v>1.9484660530006226</v>
      </c>
      <c r="G1366" s="141">
        <f>F1366*(1-Elteq!$F$8)</f>
        <v>1.9484660530006226</v>
      </c>
    </row>
    <row r="1367" spans="1:7" ht="14.25" customHeight="1" x14ac:dyDescent="0.2">
      <c r="A1367" s="261" t="str">
        <f t="shared" ca="1" si="21"/>
        <v>REIKU-B</v>
      </c>
      <c r="B1367" s="150" t="s">
        <v>2138</v>
      </c>
      <c r="C1367" s="149"/>
      <c r="D1367" s="149"/>
      <c r="E1367" s="166">
        <v>30</v>
      </c>
      <c r="F1367" s="137">
        <v>2.4517122521199881</v>
      </c>
      <c r="G1367" s="137">
        <f>F1367*(1-Elteq!$F$8)</f>
        <v>2.4517122521199881</v>
      </c>
    </row>
    <row r="1368" spans="1:7" ht="14.25" customHeight="1" x14ac:dyDescent="0.2">
      <c r="A1368" s="261" t="str">
        <f t="shared" ca="1" si="21"/>
        <v>REIKU-B</v>
      </c>
      <c r="B1368" s="147" t="s">
        <v>2139</v>
      </c>
      <c r="C1368" s="146"/>
      <c r="D1368" s="146"/>
      <c r="E1368" s="167">
        <v>30</v>
      </c>
      <c r="F1368" s="141">
        <v>2.4517122521199881</v>
      </c>
      <c r="G1368" s="141">
        <f>F1368*(1-Elteq!$F$8)</f>
        <v>2.4517122521199881</v>
      </c>
    </row>
    <row r="1369" spans="1:7" ht="14.25" customHeight="1" x14ac:dyDescent="0.2">
      <c r="A1369" s="261" t="str">
        <f t="shared" ca="1" si="21"/>
        <v>REIKU-B</v>
      </c>
      <c r="B1369" s="150" t="s">
        <v>2140</v>
      </c>
      <c r="C1369" s="149"/>
      <c r="D1369" s="149"/>
      <c r="E1369" s="166">
        <v>30</v>
      </c>
      <c r="F1369" s="137">
        <v>5.4711894468361866</v>
      </c>
      <c r="G1369" s="137">
        <f>F1369*(1-Elteq!$F$8)</f>
        <v>5.4711894468361866</v>
      </c>
    </row>
    <row r="1370" spans="1:7" ht="14.25" customHeight="1" x14ac:dyDescent="0.2">
      <c r="A1370" s="261" t="str">
        <f t="shared" ca="1" si="21"/>
        <v>REIKU-B</v>
      </c>
      <c r="B1370" s="147" t="s">
        <v>2141</v>
      </c>
      <c r="C1370" s="146"/>
      <c r="D1370" s="146"/>
      <c r="E1370" s="167">
        <v>30</v>
      </c>
      <c r="F1370" s="141">
        <v>2.5162309955968301</v>
      </c>
      <c r="G1370" s="141">
        <f>F1370*(1-Elteq!$F$8)</f>
        <v>2.5162309955968301</v>
      </c>
    </row>
    <row r="1371" spans="1:7" ht="14.25" customHeight="1" x14ac:dyDescent="0.2">
      <c r="A1371" s="261" t="str">
        <f t="shared" ca="1" si="21"/>
        <v>REIKU-B</v>
      </c>
      <c r="B1371" s="150" t="s">
        <v>2142</v>
      </c>
      <c r="C1371" s="149"/>
      <c r="D1371" s="149"/>
      <c r="E1371" s="166">
        <v>50</v>
      </c>
      <c r="F1371" s="137">
        <v>2.4517122521199881</v>
      </c>
      <c r="G1371" s="137">
        <f>F1371*(1-Elteq!$F$8)</f>
        <v>2.4517122521199881</v>
      </c>
    </row>
    <row r="1372" spans="1:7" ht="14.25" customHeight="1" x14ac:dyDescent="0.2">
      <c r="A1372" s="261" t="str">
        <f t="shared" ca="1" si="21"/>
        <v>REIKU-B</v>
      </c>
      <c r="B1372" s="147" t="s">
        <v>2143</v>
      </c>
      <c r="C1372" s="146"/>
      <c r="D1372" s="146"/>
      <c r="E1372" s="167">
        <v>30</v>
      </c>
      <c r="F1372" s="141">
        <v>2.4517122521199881</v>
      </c>
      <c r="G1372" s="141">
        <f>F1372*(1-Elteq!$F$8)</f>
        <v>2.4517122521199881</v>
      </c>
    </row>
    <row r="1373" spans="1:7" ht="14.25" customHeight="1" x14ac:dyDescent="0.2">
      <c r="A1373" s="261" t="str">
        <f t="shared" ca="1" si="21"/>
        <v>REIKU-B</v>
      </c>
      <c r="B1373" s="150" t="s">
        <v>2144</v>
      </c>
      <c r="C1373" s="149"/>
      <c r="D1373" s="149"/>
      <c r="E1373" s="166">
        <v>30</v>
      </c>
      <c r="F1373" s="137">
        <v>3.1743221790606166</v>
      </c>
      <c r="G1373" s="137">
        <f>F1373*(1-Elteq!$F$8)</f>
        <v>3.1743221790606166</v>
      </c>
    </row>
    <row r="1374" spans="1:7" ht="14.25" customHeight="1" x14ac:dyDescent="0.2">
      <c r="A1374" s="261" t="str">
        <f t="shared" ca="1" si="21"/>
        <v>REIKU-B</v>
      </c>
      <c r="B1374" s="147" t="s">
        <v>2145</v>
      </c>
      <c r="C1374" s="146"/>
      <c r="D1374" s="146"/>
      <c r="E1374" s="167">
        <v>30</v>
      </c>
      <c r="F1374" s="141">
        <v>3.1743221790606166</v>
      </c>
      <c r="G1374" s="141">
        <f>F1374*(1-Elteq!$F$8)</f>
        <v>3.1743221790606166</v>
      </c>
    </row>
    <row r="1375" spans="1:7" ht="14.25" customHeight="1" x14ac:dyDescent="0.2">
      <c r="A1375" s="261" t="str">
        <f t="shared" ca="1" si="21"/>
        <v>REIKU-B</v>
      </c>
      <c r="B1375" s="150" t="s">
        <v>2146</v>
      </c>
      <c r="C1375" s="149"/>
      <c r="D1375" s="149"/>
      <c r="E1375" s="166">
        <v>20</v>
      </c>
      <c r="F1375" s="137">
        <v>7.2390030181016529</v>
      </c>
      <c r="G1375" s="137">
        <f>F1375*(1-Elteq!$F$8)</f>
        <v>7.2390030181016529</v>
      </c>
    </row>
    <row r="1376" spans="1:7" ht="14.25" customHeight="1" x14ac:dyDescent="0.2">
      <c r="A1376" s="261" t="str">
        <f t="shared" ca="1" si="21"/>
        <v>REIKU-B</v>
      </c>
      <c r="B1376" s="147" t="s">
        <v>2147</v>
      </c>
      <c r="C1376" s="146"/>
      <c r="D1376" s="146"/>
      <c r="E1376" s="167">
        <v>30</v>
      </c>
      <c r="F1376" s="141">
        <v>3.1743221790606166</v>
      </c>
      <c r="G1376" s="141">
        <f>F1376*(1-Elteq!$F$8)</f>
        <v>3.1743221790606166</v>
      </c>
    </row>
    <row r="1377" spans="1:7" ht="14.25" customHeight="1" x14ac:dyDescent="0.2">
      <c r="A1377" s="261" t="str">
        <f t="shared" ca="1" si="21"/>
        <v>REIKU-B</v>
      </c>
      <c r="B1377" s="150" t="s">
        <v>2148</v>
      </c>
      <c r="C1377" s="149"/>
      <c r="D1377" s="149"/>
      <c r="E1377" s="166">
        <v>30</v>
      </c>
      <c r="F1377" s="137">
        <v>3.1743221790606166</v>
      </c>
      <c r="G1377" s="137">
        <f>F1377*(1-Elteq!$F$8)</f>
        <v>3.1743221790606166</v>
      </c>
    </row>
    <row r="1378" spans="1:7" ht="14.25" customHeight="1" x14ac:dyDescent="0.2">
      <c r="A1378" s="261" t="str">
        <f t="shared" ca="1" si="21"/>
        <v>REIKU-B</v>
      </c>
      <c r="B1378" s="147" t="s">
        <v>2149</v>
      </c>
      <c r="C1378" s="146"/>
      <c r="D1378" s="146"/>
      <c r="E1378" s="167">
        <v>10</v>
      </c>
      <c r="F1378" s="141">
        <v>5.4066707033593433</v>
      </c>
      <c r="G1378" s="141">
        <f>F1378*(1-Elteq!$F$8)</f>
        <v>5.4066707033593433</v>
      </c>
    </row>
    <row r="1379" spans="1:7" ht="14.25" customHeight="1" x14ac:dyDescent="0.2">
      <c r="A1379" s="261" t="str">
        <f t="shared" ca="1" si="21"/>
        <v>REIKU-B</v>
      </c>
      <c r="B1379" s="150" t="s">
        <v>2150</v>
      </c>
      <c r="C1379" s="149"/>
      <c r="D1379" s="149"/>
      <c r="E1379" s="166">
        <v>10</v>
      </c>
      <c r="F1379" s="137">
        <v>5.4066707033593433</v>
      </c>
      <c r="G1379" s="137">
        <f>F1379*(1-Elteq!$F$8)</f>
        <v>5.4066707033593433</v>
      </c>
    </row>
    <row r="1380" spans="1:7" ht="14.25" customHeight="1" x14ac:dyDescent="0.2">
      <c r="A1380" s="261" t="str">
        <f t="shared" ca="1" si="21"/>
        <v>REIKU-B</v>
      </c>
      <c r="B1380" s="147" t="s">
        <v>2151</v>
      </c>
      <c r="C1380" s="146"/>
      <c r="D1380" s="146"/>
      <c r="E1380" s="167">
        <v>10</v>
      </c>
      <c r="F1380" s="141">
        <v>13.626358622308985</v>
      </c>
      <c r="G1380" s="141">
        <f>F1380*(1-Elteq!$F$8)</f>
        <v>13.626358622308985</v>
      </c>
    </row>
    <row r="1381" spans="1:7" ht="14.25" customHeight="1" x14ac:dyDescent="0.2">
      <c r="A1381" s="261" t="str">
        <f t="shared" ca="1" si="21"/>
        <v>REIKU-B</v>
      </c>
      <c r="B1381" s="150" t="s">
        <v>2152</v>
      </c>
      <c r="C1381" s="149"/>
      <c r="D1381" s="149"/>
      <c r="E1381" s="166">
        <v>10</v>
      </c>
      <c r="F1381" s="137">
        <v>5.4066707033593433</v>
      </c>
      <c r="G1381" s="137">
        <f>F1381*(1-Elteq!$F$8)</f>
        <v>5.4066707033593433</v>
      </c>
    </row>
    <row r="1382" spans="1:7" ht="14.25" customHeight="1" x14ac:dyDescent="0.2">
      <c r="A1382" s="261" t="str">
        <f t="shared" ca="1" si="21"/>
        <v>REIKU-B</v>
      </c>
      <c r="B1382" s="147" t="s">
        <v>2153</v>
      </c>
      <c r="C1382" s="146"/>
      <c r="D1382" s="146"/>
      <c r="E1382" s="167">
        <v>10</v>
      </c>
      <c r="F1382" s="141">
        <v>5.4066707033593433</v>
      </c>
      <c r="G1382" s="141">
        <f>F1382*(1-Elteq!$F$8)</f>
        <v>5.4066707033593433</v>
      </c>
    </row>
    <row r="1383" spans="1:7" ht="14.25" customHeight="1" x14ac:dyDescent="0.2">
      <c r="A1383" s="261" t="str">
        <f t="shared" ca="1" si="21"/>
        <v>REIKU-B</v>
      </c>
      <c r="B1383" s="150" t="s">
        <v>2154</v>
      </c>
      <c r="C1383" s="149"/>
      <c r="D1383" s="149"/>
      <c r="E1383" s="166">
        <v>10</v>
      </c>
      <c r="F1383" s="137">
        <v>5.4066707033593433</v>
      </c>
      <c r="G1383" s="137">
        <f>F1383*(1-Elteq!$F$8)</f>
        <v>5.4066707033593433</v>
      </c>
    </row>
    <row r="1384" spans="1:7" ht="14.25" customHeight="1" x14ac:dyDescent="0.2">
      <c r="A1384" s="261" t="str">
        <f t="shared" ca="1" si="21"/>
        <v>REIKU-B</v>
      </c>
      <c r="B1384" s="147" t="s">
        <v>2155</v>
      </c>
      <c r="C1384" s="146"/>
      <c r="D1384" s="146"/>
      <c r="E1384" s="167">
        <v>10</v>
      </c>
      <c r="F1384" s="141">
        <v>6.9938317928896518</v>
      </c>
      <c r="G1384" s="141">
        <f>F1384*(1-Elteq!$F$8)</f>
        <v>6.9938317928896518</v>
      </c>
    </row>
    <row r="1385" spans="1:7" ht="14.25" customHeight="1" x14ac:dyDescent="0.2">
      <c r="A1385" s="261" t="str">
        <f t="shared" ca="1" si="21"/>
        <v>REIKU-B</v>
      </c>
      <c r="B1385" s="150" t="s">
        <v>2156</v>
      </c>
      <c r="C1385" s="149"/>
      <c r="D1385" s="149"/>
      <c r="E1385" s="166">
        <v>10</v>
      </c>
      <c r="F1385" s="137">
        <v>6.9938317928896518</v>
      </c>
      <c r="G1385" s="137">
        <f>F1385*(1-Elteq!$F$8)</f>
        <v>6.9938317928896518</v>
      </c>
    </row>
    <row r="1386" spans="1:7" ht="14.25" customHeight="1" x14ac:dyDescent="0.2">
      <c r="A1386" s="261" t="str">
        <f t="shared" ca="1" si="21"/>
        <v>REIKU-B</v>
      </c>
      <c r="B1386" s="147" t="s">
        <v>2157</v>
      </c>
      <c r="C1386" s="146"/>
      <c r="D1386" s="146"/>
      <c r="E1386" s="167">
        <v>10</v>
      </c>
      <c r="F1386" s="141">
        <v>6.9938317928896518</v>
      </c>
      <c r="G1386" s="141">
        <f>F1386*(1-Elteq!$F$8)</f>
        <v>6.9938317928896518</v>
      </c>
    </row>
    <row r="1387" spans="1:7" ht="14.25" customHeight="1" x14ac:dyDescent="0.2">
      <c r="A1387" s="261" t="str">
        <f t="shared" ca="1" si="21"/>
        <v>REIKU-B</v>
      </c>
      <c r="B1387" s="150" t="s">
        <v>2158</v>
      </c>
      <c r="C1387" s="149"/>
      <c r="D1387" s="149"/>
      <c r="E1387" s="166">
        <v>10</v>
      </c>
      <c r="F1387" s="137">
        <v>6.9938317928896518</v>
      </c>
      <c r="G1387" s="137">
        <f>F1387*(1-Elteq!$F$8)</f>
        <v>6.9938317928896518</v>
      </c>
    </row>
    <row r="1388" spans="1:7" ht="14.25" customHeight="1" x14ac:dyDescent="0.2">
      <c r="A1388" s="261" t="str">
        <f t="shared" ca="1" si="21"/>
        <v>REIKU-B</v>
      </c>
      <c r="B1388" s="147" t="s">
        <v>2159</v>
      </c>
      <c r="C1388" s="146"/>
      <c r="D1388" s="146"/>
      <c r="E1388" s="167">
        <v>10</v>
      </c>
      <c r="F1388" s="141">
        <v>15.639343418786451</v>
      </c>
      <c r="G1388" s="141">
        <f>F1388*(1-Elteq!$F$8)</f>
        <v>15.639343418786451</v>
      </c>
    </row>
    <row r="1389" spans="1:7" ht="14.25" customHeight="1" x14ac:dyDescent="0.2">
      <c r="A1389" s="261" t="str">
        <f t="shared" ca="1" si="21"/>
        <v>REIKU-B</v>
      </c>
      <c r="B1389" s="150" t="s">
        <v>2160</v>
      </c>
      <c r="C1389" s="149"/>
      <c r="D1389" s="149"/>
      <c r="E1389" s="166">
        <v>10</v>
      </c>
      <c r="F1389" s="137">
        <v>6.9938317928896518</v>
      </c>
      <c r="G1389" s="137">
        <f>F1389*(1-Elteq!$F$8)</f>
        <v>6.9938317928896518</v>
      </c>
    </row>
    <row r="1390" spans="1:7" ht="14.25" customHeight="1" x14ac:dyDescent="0.2">
      <c r="A1390" s="261" t="str">
        <f t="shared" ca="1" si="21"/>
        <v>REIKU-B</v>
      </c>
      <c r="B1390" s="147" t="s">
        <v>2161</v>
      </c>
      <c r="C1390" s="146"/>
      <c r="D1390" s="146"/>
      <c r="E1390" s="167">
        <v>10</v>
      </c>
      <c r="F1390" s="141">
        <v>6.9938317928896518</v>
      </c>
      <c r="G1390" s="141">
        <f>F1390*(1-Elteq!$F$8)</f>
        <v>6.9938317928896518</v>
      </c>
    </row>
    <row r="1391" spans="1:7" ht="14.25" customHeight="1" x14ac:dyDescent="0.2">
      <c r="A1391" s="261" t="str">
        <f t="shared" ca="1" si="21"/>
        <v>REIKU-B</v>
      </c>
      <c r="B1391" s="150" t="s">
        <v>2162</v>
      </c>
      <c r="C1391" s="149"/>
      <c r="D1391" s="149"/>
      <c r="E1391" s="166">
        <v>50</v>
      </c>
      <c r="F1391" s="137">
        <v>1.6129685869210446</v>
      </c>
      <c r="G1391" s="137">
        <f>F1391*(1-Elteq!$F$8)</f>
        <v>1.6129685869210446</v>
      </c>
    </row>
    <row r="1392" spans="1:7" ht="14.25" customHeight="1" x14ac:dyDescent="0.2">
      <c r="A1392" s="261" t="str">
        <f t="shared" ca="1" si="21"/>
        <v>REIKU-B</v>
      </c>
      <c r="B1392" s="147" t="s">
        <v>2163</v>
      </c>
      <c r="C1392" s="146"/>
      <c r="D1392" s="146"/>
      <c r="E1392" s="167">
        <v>50</v>
      </c>
      <c r="F1392" s="141">
        <v>1.6258723356164138</v>
      </c>
      <c r="G1392" s="141">
        <f>F1392*(1-Elteq!$F$8)</f>
        <v>1.6258723356164138</v>
      </c>
    </row>
    <row r="1393" spans="1:7" ht="14.25" customHeight="1" x14ac:dyDescent="0.2">
      <c r="A1393" s="261" t="str">
        <f t="shared" ca="1" si="21"/>
        <v>REIKU-B</v>
      </c>
      <c r="B1393" s="150" t="s">
        <v>2164</v>
      </c>
      <c r="C1393" s="149"/>
      <c r="D1393" s="149"/>
      <c r="E1393" s="166">
        <v>50</v>
      </c>
      <c r="F1393" s="137">
        <v>1.6645835817025187</v>
      </c>
      <c r="G1393" s="137">
        <f>F1393*(1-Elteq!$F$8)</f>
        <v>1.6645835817025187</v>
      </c>
    </row>
    <row r="1394" spans="1:7" ht="14.25" customHeight="1" x14ac:dyDescent="0.2">
      <c r="A1394" s="261" t="str">
        <f t="shared" ca="1" si="21"/>
        <v>REIKU-B</v>
      </c>
      <c r="B1394" s="147" t="s">
        <v>2165</v>
      </c>
      <c r="C1394" s="146"/>
      <c r="D1394" s="146"/>
      <c r="E1394" s="167">
        <v>50</v>
      </c>
      <c r="F1394" s="141">
        <v>1.6129685869210446</v>
      </c>
      <c r="G1394" s="141">
        <f>F1394*(1-Elteq!$F$8)</f>
        <v>1.6129685869210446</v>
      </c>
    </row>
    <row r="1395" spans="1:7" ht="14.25" customHeight="1" x14ac:dyDescent="0.2">
      <c r="A1395" s="261" t="str">
        <f t="shared" ca="1" si="21"/>
        <v>REIKU-B</v>
      </c>
      <c r="B1395" s="150" t="s">
        <v>2166</v>
      </c>
      <c r="C1395" s="149"/>
      <c r="D1395" s="149"/>
      <c r="E1395" s="166">
        <v>50</v>
      </c>
      <c r="F1395" s="137">
        <v>1.6129685869210446</v>
      </c>
      <c r="G1395" s="137">
        <f>F1395*(1-Elteq!$F$8)</f>
        <v>1.6129685869210446</v>
      </c>
    </row>
    <row r="1396" spans="1:7" ht="14.25" customHeight="1" x14ac:dyDescent="0.2">
      <c r="A1396" s="261" t="str">
        <f t="shared" ca="1" si="21"/>
        <v>REIKU-B</v>
      </c>
      <c r="B1396" s="147" t="s">
        <v>2167</v>
      </c>
      <c r="C1396" s="146"/>
      <c r="D1396" s="146"/>
      <c r="E1396" s="167">
        <v>50</v>
      </c>
      <c r="F1396" s="141">
        <v>1.6258723356164138</v>
      </c>
      <c r="G1396" s="141">
        <f>F1396*(1-Elteq!$F$8)</f>
        <v>1.6258723356164138</v>
      </c>
    </row>
    <row r="1397" spans="1:7" ht="14.25" customHeight="1" x14ac:dyDescent="0.2">
      <c r="A1397" s="261" t="str">
        <f t="shared" ca="1" si="21"/>
        <v>REIKU-B</v>
      </c>
      <c r="B1397" s="150" t="s">
        <v>2168</v>
      </c>
      <c r="C1397" s="149"/>
      <c r="D1397" s="149"/>
      <c r="E1397" s="166">
        <v>50</v>
      </c>
      <c r="F1397" s="137">
        <v>1.638776084311782</v>
      </c>
      <c r="G1397" s="137">
        <f>F1397*(1-Elteq!$F$8)</f>
        <v>1.638776084311782</v>
      </c>
    </row>
    <row r="1398" spans="1:7" ht="14.25" customHeight="1" x14ac:dyDescent="0.2">
      <c r="A1398" s="261" t="str">
        <f t="shared" ca="1" si="21"/>
        <v>REIKU-B</v>
      </c>
      <c r="B1398" s="147" t="s">
        <v>2169</v>
      </c>
      <c r="C1398" s="146"/>
      <c r="D1398" s="146"/>
      <c r="E1398" s="167">
        <v>50</v>
      </c>
      <c r="F1398" s="141">
        <v>1.6258723356164138</v>
      </c>
      <c r="G1398" s="141">
        <f>F1398*(1-Elteq!$F$8)</f>
        <v>1.6258723356164138</v>
      </c>
    </row>
    <row r="1399" spans="1:7" ht="14.25" customHeight="1" x14ac:dyDescent="0.2">
      <c r="A1399" s="261" t="str">
        <f t="shared" ca="1" si="21"/>
        <v>REIKU-B</v>
      </c>
      <c r="B1399" s="150" t="s">
        <v>2170</v>
      </c>
      <c r="C1399" s="149"/>
      <c r="D1399" s="149"/>
      <c r="E1399" s="166">
        <v>50</v>
      </c>
      <c r="F1399" s="137">
        <v>1.638776084311782</v>
      </c>
      <c r="G1399" s="137">
        <f>F1399*(1-Elteq!$F$8)</f>
        <v>1.638776084311782</v>
      </c>
    </row>
    <row r="1400" spans="1:7" ht="14.25" customHeight="1" x14ac:dyDescent="0.2">
      <c r="A1400" s="261" t="str">
        <f t="shared" ca="1" si="21"/>
        <v>REIKU-B</v>
      </c>
      <c r="B1400" s="147" t="s">
        <v>2171</v>
      </c>
      <c r="C1400" s="146"/>
      <c r="D1400" s="146"/>
      <c r="E1400" s="167">
        <v>50</v>
      </c>
      <c r="F1400" s="141">
        <v>1.6774873303978866</v>
      </c>
      <c r="G1400" s="141">
        <f>F1400*(1-Elteq!$F$8)</f>
        <v>1.6774873303978866</v>
      </c>
    </row>
    <row r="1401" spans="1:7" ht="14.25" customHeight="1" x14ac:dyDescent="0.2">
      <c r="A1401" s="261" t="str">
        <f t="shared" ca="1" si="21"/>
        <v>REIKU-B</v>
      </c>
      <c r="B1401" s="150" t="s">
        <v>2172</v>
      </c>
      <c r="C1401" s="149"/>
      <c r="D1401" s="149"/>
      <c r="E1401" s="166">
        <v>50</v>
      </c>
      <c r="F1401" s="137">
        <v>1.6258723356164138</v>
      </c>
      <c r="G1401" s="137">
        <f>F1401*(1-Elteq!$F$8)</f>
        <v>1.6258723356164138</v>
      </c>
    </row>
    <row r="1402" spans="1:7" ht="14.25" customHeight="1" x14ac:dyDescent="0.2">
      <c r="A1402" s="261" t="str">
        <f t="shared" ca="1" si="21"/>
        <v>REIKU-B</v>
      </c>
      <c r="B1402" s="147" t="s">
        <v>2173</v>
      </c>
      <c r="C1402" s="146"/>
      <c r="D1402" s="146"/>
      <c r="E1402" s="167">
        <v>50</v>
      </c>
      <c r="F1402" s="141">
        <v>1.638776084311782</v>
      </c>
      <c r="G1402" s="141">
        <f>F1402*(1-Elteq!$F$8)</f>
        <v>1.638776084311782</v>
      </c>
    </row>
    <row r="1403" spans="1:7" ht="14.25" customHeight="1" x14ac:dyDescent="0.2">
      <c r="A1403" s="261" t="str">
        <f t="shared" ca="1" si="21"/>
        <v>REIKU-B</v>
      </c>
      <c r="B1403" s="150" t="s">
        <v>2174</v>
      </c>
      <c r="C1403" s="149"/>
      <c r="D1403" s="149"/>
      <c r="E1403" s="166">
        <v>50</v>
      </c>
      <c r="F1403" s="137">
        <v>1.65167983300715</v>
      </c>
      <c r="G1403" s="137">
        <f>F1403*(1-Elteq!$F$8)</f>
        <v>1.65167983300715</v>
      </c>
    </row>
    <row r="1404" spans="1:7" ht="14.25" customHeight="1" x14ac:dyDescent="0.2">
      <c r="A1404" s="261" t="str">
        <f t="shared" ca="1" si="21"/>
        <v>REIKU-B</v>
      </c>
      <c r="B1404" s="147" t="s">
        <v>2175</v>
      </c>
      <c r="C1404" s="146"/>
      <c r="D1404" s="146"/>
      <c r="E1404" s="167">
        <v>50</v>
      </c>
      <c r="F1404" s="141">
        <v>1.638776084311782</v>
      </c>
      <c r="G1404" s="141">
        <f>F1404*(1-Elteq!$F$8)</f>
        <v>1.638776084311782</v>
      </c>
    </row>
    <row r="1405" spans="1:7" ht="14.25" customHeight="1" x14ac:dyDescent="0.2">
      <c r="A1405" s="261" t="str">
        <f t="shared" ca="1" si="21"/>
        <v>REIKU-B</v>
      </c>
      <c r="B1405" s="150" t="s">
        <v>2176</v>
      </c>
      <c r="C1405" s="149"/>
      <c r="D1405" s="149"/>
      <c r="E1405" s="166">
        <v>50</v>
      </c>
      <c r="F1405" s="137">
        <v>1.6903910790932555</v>
      </c>
      <c r="G1405" s="137">
        <f>F1405*(1-Elteq!$F$8)</f>
        <v>1.6903910790932555</v>
      </c>
    </row>
    <row r="1406" spans="1:7" ht="14.25" customHeight="1" x14ac:dyDescent="0.2">
      <c r="A1406" s="261" t="str">
        <f t="shared" ca="1" si="21"/>
        <v>REIKU-B</v>
      </c>
      <c r="B1406" s="147" t="s">
        <v>2177</v>
      </c>
      <c r="C1406" s="146"/>
      <c r="D1406" s="146"/>
      <c r="E1406" s="167">
        <v>50</v>
      </c>
      <c r="F1406" s="141">
        <v>1.7161985764839915</v>
      </c>
      <c r="G1406" s="141">
        <f>F1406*(1-Elteq!$F$8)</f>
        <v>1.7161985764839915</v>
      </c>
    </row>
    <row r="1407" spans="1:7" ht="14.25" customHeight="1" x14ac:dyDescent="0.2">
      <c r="A1407" s="261" t="str">
        <f t="shared" ca="1" si="21"/>
        <v>REIKU-B</v>
      </c>
      <c r="B1407" s="150" t="s">
        <v>2178</v>
      </c>
      <c r="C1407" s="149"/>
      <c r="D1407" s="149"/>
      <c r="E1407" s="166">
        <v>50</v>
      </c>
      <c r="F1407" s="137">
        <v>1.9097548069145172</v>
      </c>
      <c r="G1407" s="137">
        <f>F1407*(1-Elteq!$F$8)</f>
        <v>1.9097548069145172</v>
      </c>
    </row>
    <row r="1408" spans="1:7" ht="14.25" customHeight="1" x14ac:dyDescent="0.2">
      <c r="A1408" s="261" t="str">
        <f t="shared" ca="1" si="21"/>
        <v>REIKU-B</v>
      </c>
      <c r="B1408" s="147" t="s">
        <v>2179</v>
      </c>
      <c r="C1408" s="146"/>
      <c r="D1408" s="146"/>
      <c r="E1408" s="167">
        <v>50</v>
      </c>
      <c r="F1408" s="141">
        <v>1.65167983300715</v>
      </c>
      <c r="G1408" s="141">
        <f>F1408*(1-Elteq!$F$8)</f>
        <v>1.65167983300715</v>
      </c>
    </row>
    <row r="1409" spans="1:7" ht="14.25" customHeight="1" x14ac:dyDescent="0.2">
      <c r="A1409" s="261" t="str">
        <f t="shared" ca="1" si="21"/>
        <v>REIKU-B</v>
      </c>
      <c r="B1409" s="150" t="s">
        <v>2180</v>
      </c>
      <c r="C1409" s="149"/>
      <c r="D1409" s="149"/>
      <c r="E1409" s="166">
        <v>50</v>
      </c>
      <c r="F1409" s="137">
        <v>1.6645835817025187</v>
      </c>
      <c r="G1409" s="137">
        <f>F1409*(1-Elteq!$F$8)</f>
        <v>1.6645835817025187</v>
      </c>
    </row>
    <row r="1410" spans="1:7" ht="14.25" customHeight="1" x14ac:dyDescent="0.2">
      <c r="A1410" s="261" t="str">
        <f t="shared" ca="1" si="21"/>
        <v>REIKU-B</v>
      </c>
      <c r="B1410" s="147" t="s">
        <v>2181</v>
      </c>
      <c r="C1410" s="146"/>
      <c r="D1410" s="146"/>
      <c r="E1410" s="167">
        <v>50</v>
      </c>
      <c r="F1410" s="141">
        <v>1.6774873303978866</v>
      </c>
      <c r="G1410" s="141">
        <f>F1410*(1-Elteq!$F$8)</f>
        <v>1.6774873303978866</v>
      </c>
    </row>
    <row r="1411" spans="1:7" ht="14.25" customHeight="1" x14ac:dyDescent="0.2">
      <c r="A1411" s="261" t="str">
        <f t="shared" ca="1" si="21"/>
        <v>REIKU-B</v>
      </c>
      <c r="B1411" s="150" t="s">
        <v>2182</v>
      </c>
      <c r="C1411" s="149"/>
      <c r="D1411" s="149"/>
      <c r="E1411" s="166">
        <v>50</v>
      </c>
      <c r="F1411" s="137">
        <v>2.1807335295172532</v>
      </c>
      <c r="G1411" s="137">
        <f>F1411*(1-Elteq!$F$8)</f>
        <v>2.1807335295172532</v>
      </c>
    </row>
    <row r="1412" spans="1:7" ht="14.25" customHeight="1" x14ac:dyDescent="0.2">
      <c r="A1412" s="261" t="str">
        <f t="shared" ca="1" si="21"/>
        <v>REIKU-B</v>
      </c>
      <c r="B1412" s="147" t="s">
        <v>2183</v>
      </c>
      <c r="C1412" s="146"/>
      <c r="D1412" s="146"/>
      <c r="E1412" s="167">
        <v>50</v>
      </c>
      <c r="F1412" s="141">
        <v>1.6903910790932555</v>
      </c>
      <c r="G1412" s="141">
        <f>F1412*(1-Elteq!$F$8)</f>
        <v>1.6903910790932555</v>
      </c>
    </row>
    <row r="1413" spans="1:7" ht="14.25" customHeight="1" x14ac:dyDescent="0.2">
      <c r="A1413" s="261" t="str">
        <f t="shared" ca="1" si="21"/>
        <v>REIKU-B</v>
      </c>
      <c r="B1413" s="150" t="s">
        <v>2184</v>
      </c>
      <c r="C1413" s="149"/>
      <c r="D1413" s="149"/>
      <c r="E1413" s="166">
        <v>30</v>
      </c>
      <c r="F1413" s="137">
        <v>2.6839797286366194</v>
      </c>
      <c r="G1413" s="137">
        <f>F1413*(1-Elteq!$F$8)</f>
        <v>2.6839797286366194</v>
      </c>
    </row>
    <row r="1414" spans="1:7" ht="14.25" customHeight="1" x14ac:dyDescent="0.2">
      <c r="A1414" s="261" t="str">
        <f t="shared" ref="A1414:A1477" ca="1" si="22">REPLACE(CELL("Filename",$A$1),1,FIND("]",CELL("filename",$A$1)),"")</f>
        <v>REIKU-B</v>
      </c>
      <c r="B1414" s="147" t="s">
        <v>2185</v>
      </c>
      <c r="C1414" s="146"/>
      <c r="D1414" s="146"/>
      <c r="E1414" s="167">
        <v>30</v>
      </c>
      <c r="F1414" s="141">
        <v>2.8388247129810407</v>
      </c>
      <c r="G1414" s="141">
        <f>F1414*(1-Elteq!$F$8)</f>
        <v>2.8388247129810407</v>
      </c>
    </row>
    <row r="1415" spans="1:7" ht="14.25" customHeight="1" x14ac:dyDescent="0.2">
      <c r="A1415" s="261" t="str">
        <f t="shared" ca="1" si="22"/>
        <v>REIKU-B</v>
      </c>
      <c r="B1415" s="150" t="s">
        <v>2186</v>
      </c>
      <c r="C1415" s="149"/>
      <c r="D1415" s="149"/>
      <c r="E1415" s="166">
        <v>50</v>
      </c>
      <c r="F1415" s="137">
        <v>2.6452684825505144</v>
      </c>
      <c r="G1415" s="137">
        <f>F1415*(1-Elteq!$F$8)</f>
        <v>2.6452684825505144</v>
      </c>
    </row>
    <row r="1416" spans="1:7" ht="14.25" customHeight="1" x14ac:dyDescent="0.2">
      <c r="A1416" s="261" t="str">
        <f t="shared" ca="1" si="22"/>
        <v>REIKU-B</v>
      </c>
      <c r="B1416" s="147" t="s">
        <v>2187</v>
      </c>
      <c r="C1416" s="146"/>
      <c r="D1416" s="146"/>
      <c r="E1416" s="167">
        <v>30</v>
      </c>
      <c r="F1416" s="141">
        <v>2.6839797286366194</v>
      </c>
      <c r="G1416" s="141">
        <f>F1416*(1-Elteq!$F$8)</f>
        <v>2.6839797286366194</v>
      </c>
    </row>
    <row r="1417" spans="1:7" ht="14.25" customHeight="1" x14ac:dyDescent="0.2">
      <c r="A1417" s="261" t="str">
        <f t="shared" ca="1" si="22"/>
        <v>REIKU-B</v>
      </c>
      <c r="B1417" s="150" t="s">
        <v>2188</v>
      </c>
      <c r="C1417" s="149"/>
      <c r="D1417" s="149"/>
      <c r="E1417" s="166">
        <v>30</v>
      </c>
      <c r="F1417" s="137">
        <v>2.7097872260273559</v>
      </c>
      <c r="G1417" s="137">
        <f>F1417*(1-Elteq!$F$8)</f>
        <v>2.7097872260273559</v>
      </c>
    </row>
    <row r="1418" spans="1:7" ht="14.25" customHeight="1" x14ac:dyDescent="0.2">
      <c r="A1418" s="261" t="str">
        <f t="shared" ca="1" si="22"/>
        <v>REIKU-B</v>
      </c>
      <c r="B1418" s="147" t="s">
        <v>2189</v>
      </c>
      <c r="C1418" s="146"/>
      <c r="D1418" s="146"/>
      <c r="E1418" s="167">
        <v>30</v>
      </c>
      <c r="F1418" s="141">
        <v>2.7097872260273559</v>
      </c>
      <c r="G1418" s="141">
        <f>F1418*(1-Elteq!$F$8)</f>
        <v>2.7097872260273559</v>
      </c>
    </row>
    <row r="1419" spans="1:7" ht="14.25" customHeight="1" x14ac:dyDescent="0.2">
      <c r="A1419" s="261" t="str">
        <f t="shared" ca="1" si="22"/>
        <v>REIKU-B</v>
      </c>
      <c r="B1419" s="150" t="s">
        <v>2190</v>
      </c>
      <c r="C1419" s="149"/>
      <c r="D1419" s="149"/>
      <c r="E1419" s="166">
        <v>30</v>
      </c>
      <c r="F1419" s="137">
        <v>3.5098196451401935</v>
      </c>
      <c r="G1419" s="137">
        <f>F1419*(1-Elteq!$F$8)</f>
        <v>3.5098196451401935</v>
      </c>
    </row>
    <row r="1420" spans="1:7" ht="14.25" customHeight="1" x14ac:dyDescent="0.2">
      <c r="A1420" s="261" t="str">
        <f t="shared" ca="1" si="22"/>
        <v>REIKU-B</v>
      </c>
      <c r="B1420" s="147" t="s">
        <v>2191</v>
      </c>
      <c r="C1420" s="146"/>
      <c r="D1420" s="146"/>
      <c r="E1420" s="165">
        <v>30</v>
      </c>
      <c r="F1420" s="158">
        <v>3.6775683781799819</v>
      </c>
      <c r="G1420" s="158">
        <f>F1420*(1-Elteq!$F$8)</f>
        <v>3.6775683781799819</v>
      </c>
    </row>
    <row r="1421" spans="1:7" ht="14.25" customHeight="1" x14ac:dyDescent="0.2">
      <c r="A1421" s="261" t="str">
        <f t="shared" ca="1" si="22"/>
        <v>REIKU-B</v>
      </c>
      <c r="B1421" s="150" t="s">
        <v>2192</v>
      </c>
      <c r="C1421" s="149"/>
      <c r="D1421" s="149"/>
      <c r="E1421" s="164">
        <v>30</v>
      </c>
      <c r="F1421" s="156">
        <v>3.5098196451401935</v>
      </c>
      <c r="G1421" s="156">
        <f>F1421*(1-Elteq!$F$8)</f>
        <v>3.5098196451401935</v>
      </c>
    </row>
    <row r="1422" spans="1:7" ht="14.25" customHeight="1" x14ac:dyDescent="0.2">
      <c r="A1422" s="261" t="str">
        <f t="shared" ca="1" si="22"/>
        <v>REIKU-B</v>
      </c>
      <c r="B1422" s="147" t="s">
        <v>2193</v>
      </c>
      <c r="C1422" s="146"/>
      <c r="D1422" s="146"/>
      <c r="E1422" s="167">
        <v>30</v>
      </c>
      <c r="F1422" s="141">
        <v>3.5227233938355633</v>
      </c>
      <c r="G1422" s="141">
        <f>F1422*(1-Elteq!$F$8)</f>
        <v>3.5227233938355633</v>
      </c>
    </row>
    <row r="1423" spans="1:7" ht="14.25" customHeight="1" x14ac:dyDescent="0.2">
      <c r="A1423" s="261" t="str">
        <f t="shared" ca="1" si="22"/>
        <v>REIKU-B</v>
      </c>
      <c r="B1423" s="150" t="s">
        <v>2194</v>
      </c>
      <c r="C1423" s="149"/>
      <c r="D1423" s="149"/>
      <c r="E1423" s="166">
        <v>30</v>
      </c>
      <c r="F1423" s="137">
        <v>3.5227233938355633</v>
      </c>
      <c r="G1423" s="137">
        <f>F1423*(1-Elteq!$F$8)</f>
        <v>3.5227233938355633</v>
      </c>
    </row>
    <row r="1424" spans="1:7" ht="14.25" customHeight="1" x14ac:dyDescent="0.2">
      <c r="A1424" s="261" t="str">
        <f t="shared" ca="1" si="22"/>
        <v>REIKU-B</v>
      </c>
      <c r="B1424" s="147" t="s">
        <v>2195</v>
      </c>
      <c r="C1424" s="146"/>
      <c r="D1424" s="146"/>
      <c r="E1424" s="167">
        <v>10</v>
      </c>
      <c r="F1424" s="141">
        <v>5.9099169024787113</v>
      </c>
      <c r="G1424" s="141">
        <f>F1424*(1-Elteq!$F$8)</f>
        <v>5.9099169024787113</v>
      </c>
    </row>
    <row r="1425" spans="1:7" ht="14.25" customHeight="1" x14ac:dyDescent="0.2">
      <c r="A1425" s="261" t="str">
        <f t="shared" ca="1" si="22"/>
        <v>REIKU-B</v>
      </c>
      <c r="B1425" s="150" t="s">
        <v>2196</v>
      </c>
      <c r="C1425" s="149"/>
      <c r="D1425" s="149"/>
      <c r="E1425" s="166">
        <v>10</v>
      </c>
      <c r="F1425" s="137">
        <v>6.1292806302999709</v>
      </c>
      <c r="G1425" s="137">
        <f>F1425*(1-Elteq!$F$8)</f>
        <v>6.1292806302999709</v>
      </c>
    </row>
    <row r="1426" spans="1:7" ht="14.25" customHeight="1" x14ac:dyDescent="0.2">
      <c r="A1426" s="261" t="str">
        <f t="shared" ca="1" si="22"/>
        <v>REIKU-B</v>
      </c>
      <c r="B1426" s="147" t="s">
        <v>2197</v>
      </c>
      <c r="C1426" s="146"/>
      <c r="D1426" s="146"/>
      <c r="E1426" s="167">
        <v>10</v>
      </c>
      <c r="F1426" s="141">
        <v>5.7421681694389211</v>
      </c>
      <c r="G1426" s="141">
        <f>F1426*(1-Elteq!$F$8)</f>
        <v>5.7421681694389211</v>
      </c>
    </row>
    <row r="1427" spans="1:7" ht="14.25" customHeight="1" x14ac:dyDescent="0.2">
      <c r="A1427" s="261" t="str">
        <f t="shared" ca="1" si="22"/>
        <v>REIKU-B</v>
      </c>
      <c r="B1427" s="150" t="s">
        <v>2198</v>
      </c>
      <c r="C1427" s="149"/>
      <c r="D1427" s="149"/>
      <c r="E1427" s="166">
        <v>10</v>
      </c>
      <c r="F1427" s="137">
        <v>5.8066869129157617</v>
      </c>
      <c r="G1427" s="137">
        <f>F1427*(1-Elteq!$F$8)</f>
        <v>5.8066869129157617</v>
      </c>
    </row>
    <row r="1428" spans="1:7" ht="14.25" customHeight="1" x14ac:dyDescent="0.2">
      <c r="A1428" s="261" t="str">
        <f t="shared" ca="1" si="22"/>
        <v>REIKU-B</v>
      </c>
      <c r="B1428" s="147" t="s">
        <v>2199</v>
      </c>
      <c r="C1428" s="146"/>
      <c r="D1428" s="146"/>
      <c r="E1428" s="165">
        <v>10</v>
      </c>
      <c r="F1428" s="158">
        <v>7.7164417198302804</v>
      </c>
      <c r="G1428" s="158">
        <f>F1428*(1-Elteq!$F$8)</f>
        <v>7.7164417198302804</v>
      </c>
    </row>
    <row r="1429" spans="1:7" ht="14.25" customHeight="1" x14ac:dyDescent="0.2">
      <c r="A1429" s="261" t="str">
        <f t="shared" ca="1" si="22"/>
        <v>REIKU-B</v>
      </c>
      <c r="B1429" s="150" t="s">
        <v>2200</v>
      </c>
      <c r="C1429" s="149"/>
      <c r="D1429" s="149"/>
      <c r="E1429" s="164">
        <v>10</v>
      </c>
      <c r="F1429" s="156">
        <v>7.9358054476515418</v>
      </c>
      <c r="G1429" s="156">
        <f>F1429*(1-Elteq!$F$8)</f>
        <v>7.9358054476515418</v>
      </c>
    </row>
    <row r="1430" spans="1:7" ht="13.5" customHeight="1" x14ac:dyDescent="0.2">
      <c r="A1430" s="261" t="str">
        <f t="shared" ca="1" si="22"/>
        <v>REIKU-B</v>
      </c>
      <c r="B1430" s="144" t="s">
        <v>2201</v>
      </c>
      <c r="C1430" s="143"/>
      <c r="D1430" s="143"/>
      <c r="E1430" s="165">
        <v>10</v>
      </c>
      <c r="F1430" s="141">
        <v>8.0003241911283833</v>
      </c>
      <c r="G1430" s="141">
        <f>F1430*(1-Elteq!$F$8)</f>
        <v>8.0003241911283833</v>
      </c>
    </row>
    <row r="1431" spans="1:7" ht="14.25" customHeight="1" x14ac:dyDescent="0.2">
      <c r="A1431" s="261" t="str">
        <f t="shared" ca="1" si="22"/>
        <v>REIKU-B</v>
      </c>
      <c r="B1431" s="150" t="s">
        <v>2202</v>
      </c>
      <c r="C1431" s="149"/>
      <c r="D1431" s="149"/>
      <c r="E1431" s="164">
        <v>10</v>
      </c>
      <c r="F1431" s="137">
        <v>7.471270494618282</v>
      </c>
      <c r="G1431" s="137">
        <f>F1431*(1-Elteq!$F$8)</f>
        <v>7.471270494618282</v>
      </c>
    </row>
    <row r="1432" spans="1:7" ht="14.25" customHeight="1" x14ac:dyDescent="0.2">
      <c r="A1432" s="261" t="str">
        <f t="shared" ca="1" si="22"/>
        <v>REIKU-B</v>
      </c>
      <c r="B1432" s="147" t="s">
        <v>2203</v>
      </c>
      <c r="C1432" s="146"/>
      <c r="D1432" s="146"/>
      <c r="E1432" s="165">
        <v>50</v>
      </c>
      <c r="F1432" s="141">
        <v>1.3161823669275732</v>
      </c>
      <c r="G1432" s="141">
        <f>F1432*(1-Elteq!$F$8)</f>
        <v>1.3161823669275732</v>
      </c>
    </row>
    <row r="1433" spans="1:7" ht="14.25" customHeight="1" x14ac:dyDescent="0.2">
      <c r="A1433" s="261" t="str">
        <f t="shared" ca="1" si="22"/>
        <v>REIKU-B</v>
      </c>
      <c r="B1433" s="150" t="s">
        <v>2204</v>
      </c>
      <c r="C1433" s="149"/>
      <c r="D1433" s="149"/>
      <c r="E1433" s="164">
        <v>50</v>
      </c>
      <c r="F1433" s="137">
        <v>2.1420222834311482</v>
      </c>
      <c r="G1433" s="137">
        <f>F1433*(1-Elteq!$F$8)</f>
        <v>2.1420222834311482</v>
      </c>
    </row>
    <row r="1434" spans="1:7" ht="14.25" customHeight="1" x14ac:dyDescent="0.2">
      <c r="A1434" s="261" t="str">
        <f t="shared" ca="1" si="22"/>
        <v>REIKU-B</v>
      </c>
      <c r="B1434" s="147" t="s">
        <v>2205</v>
      </c>
      <c r="C1434" s="146"/>
      <c r="D1434" s="146"/>
      <c r="E1434" s="165">
        <v>20</v>
      </c>
      <c r="F1434" s="141">
        <v>2.6581722312458824</v>
      </c>
      <c r="G1434" s="141">
        <f>F1434*(1-Elteq!$F$8)</f>
        <v>2.6581722312458824</v>
      </c>
    </row>
    <row r="1435" spans="1:7" ht="14.25" customHeight="1" x14ac:dyDescent="0.2">
      <c r="A1435" s="261" t="str">
        <f t="shared" ca="1" si="22"/>
        <v>REIKU-B</v>
      </c>
      <c r="B1435" s="150" t="s">
        <v>2206</v>
      </c>
      <c r="C1435" s="149"/>
      <c r="D1435" s="149"/>
      <c r="E1435" s="164">
        <v>20</v>
      </c>
      <c r="F1435" s="137">
        <v>3.2517446712328275</v>
      </c>
      <c r="G1435" s="137">
        <f>F1435*(1-Elteq!$F$8)</f>
        <v>3.2517446712328275</v>
      </c>
    </row>
    <row r="1436" spans="1:7" ht="14.25" customHeight="1" x14ac:dyDescent="0.2">
      <c r="A1436" s="261" t="str">
        <f t="shared" ca="1" si="22"/>
        <v>REIKU-B</v>
      </c>
      <c r="B1436" s="147" t="s">
        <v>2207</v>
      </c>
      <c r="C1436" s="146"/>
      <c r="D1436" s="146"/>
      <c r="E1436" s="165">
        <v>20</v>
      </c>
      <c r="F1436" s="141">
        <v>5.8453981590018671</v>
      </c>
      <c r="G1436" s="141">
        <f>F1436*(1-Elteq!$F$8)</f>
        <v>5.8453981590018671</v>
      </c>
    </row>
    <row r="1437" spans="1:7" ht="14.25" customHeight="1" x14ac:dyDescent="0.2">
      <c r="A1437" s="261" t="str">
        <f t="shared" ca="1" si="22"/>
        <v>REIKU-B</v>
      </c>
      <c r="B1437" s="150" t="s">
        <v>16519</v>
      </c>
      <c r="C1437" s="149"/>
      <c r="D1437" s="149"/>
      <c r="E1437" s="164">
        <v>20</v>
      </c>
      <c r="F1437" s="137">
        <v>6.0869909076877127</v>
      </c>
      <c r="G1437" s="137">
        <f>F1437*(1-Elteq!$F$8)</f>
        <v>6.0869909076877127</v>
      </c>
    </row>
    <row r="1438" spans="1:7" ht="14.25" customHeight="1" x14ac:dyDescent="0.2">
      <c r="A1438" s="261" t="str">
        <f t="shared" ca="1" si="22"/>
        <v>REIKU-B</v>
      </c>
      <c r="B1438" s="147" t="s">
        <v>2208</v>
      </c>
      <c r="C1438" s="146"/>
      <c r="D1438" s="146"/>
      <c r="E1438" s="165">
        <v>20</v>
      </c>
      <c r="F1438" s="141">
        <v>6.8002755624591265</v>
      </c>
      <c r="G1438" s="141">
        <f>F1438*(1-Elteq!$F$8)</f>
        <v>6.8002755624591265</v>
      </c>
    </row>
    <row r="1439" spans="1:7" ht="14.25" customHeight="1" x14ac:dyDescent="0.2">
      <c r="A1439" s="261" t="str">
        <f t="shared" ca="1" si="22"/>
        <v>REIKU-B</v>
      </c>
      <c r="B1439" s="150" t="s">
        <v>2209</v>
      </c>
      <c r="C1439" s="149"/>
      <c r="D1439" s="149"/>
      <c r="E1439" s="164">
        <v>50</v>
      </c>
      <c r="F1439" s="137">
        <v>2.0904072886496752</v>
      </c>
      <c r="G1439" s="137">
        <f>F1439*(1-Elteq!$F$8)</f>
        <v>2.0904072886496752</v>
      </c>
    </row>
    <row r="1440" spans="1:7" ht="14.25" customHeight="1" x14ac:dyDescent="0.2">
      <c r="A1440" s="261" t="str">
        <f t="shared" ca="1" si="22"/>
        <v>REIKU-B</v>
      </c>
      <c r="B1440" s="147" t="s">
        <v>2210</v>
      </c>
      <c r="C1440" s="146"/>
      <c r="D1440" s="146"/>
      <c r="E1440" s="165">
        <v>50</v>
      </c>
      <c r="F1440" s="141">
        <v>2.0904072886496752</v>
      </c>
      <c r="G1440" s="141">
        <f>F1440*(1-Elteq!$F$8)</f>
        <v>2.0904072886496752</v>
      </c>
    </row>
    <row r="1441" spans="1:7" ht="14.25" customHeight="1" x14ac:dyDescent="0.2">
      <c r="A1441" s="261" t="str">
        <f t="shared" ca="1" si="22"/>
        <v>REIKU-B</v>
      </c>
      <c r="B1441" s="150" t="s">
        <v>2211</v>
      </c>
      <c r="C1441" s="149"/>
      <c r="D1441" s="149"/>
      <c r="E1441" s="164">
        <v>50</v>
      </c>
      <c r="F1441" s="137">
        <v>2.0904072886496752</v>
      </c>
      <c r="G1441" s="137">
        <f>F1441*(1-Elteq!$F$8)</f>
        <v>2.0904072886496752</v>
      </c>
    </row>
    <row r="1442" spans="1:7" ht="14.25" customHeight="1" x14ac:dyDescent="0.2">
      <c r="A1442" s="261" t="str">
        <f t="shared" ca="1" si="22"/>
        <v>REIKU-B</v>
      </c>
      <c r="B1442" s="147" t="s">
        <v>2212</v>
      </c>
      <c r="C1442" s="146"/>
      <c r="D1442" s="146"/>
      <c r="E1442" s="165">
        <v>50</v>
      </c>
      <c r="F1442" s="141">
        <v>2.0904072886496752</v>
      </c>
      <c r="G1442" s="141">
        <f>F1442*(1-Elteq!$F$8)</f>
        <v>2.0904072886496752</v>
      </c>
    </row>
    <row r="1443" spans="1:7" ht="14.25" customHeight="1" x14ac:dyDescent="0.2">
      <c r="A1443" s="261" t="str">
        <f t="shared" ca="1" si="22"/>
        <v>REIKU-B</v>
      </c>
      <c r="B1443" s="150" t="s">
        <v>2213</v>
      </c>
      <c r="C1443" s="149"/>
      <c r="D1443" s="149"/>
      <c r="E1443" s="164">
        <v>50</v>
      </c>
      <c r="F1443" s="137">
        <v>2.464616000815357</v>
      </c>
      <c r="G1443" s="137">
        <f>F1443*(1-Elteq!$F$8)</f>
        <v>2.464616000815357</v>
      </c>
    </row>
    <row r="1444" spans="1:7" ht="14.25" customHeight="1" x14ac:dyDescent="0.2">
      <c r="A1444" s="261" t="str">
        <f t="shared" ca="1" si="22"/>
        <v>REIKU-B</v>
      </c>
      <c r="B1444" s="147" t="s">
        <v>2214</v>
      </c>
      <c r="C1444" s="146"/>
      <c r="D1444" s="146"/>
      <c r="E1444" s="165">
        <v>50</v>
      </c>
      <c r="F1444" s="141">
        <v>2.464616000815357</v>
      </c>
      <c r="G1444" s="141">
        <f>F1444*(1-Elteq!$F$8)</f>
        <v>2.464616000815357</v>
      </c>
    </row>
    <row r="1445" spans="1:7" ht="14.25" customHeight="1" x14ac:dyDescent="0.2">
      <c r="A1445" s="261" t="str">
        <f t="shared" ca="1" si="22"/>
        <v>REIKU-B</v>
      </c>
      <c r="B1445" s="150" t="s">
        <v>2215</v>
      </c>
      <c r="C1445" s="149"/>
      <c r="D1445" s="149"/>
      <c r="E1445" s="164">
        <v>50</v>
      </c>
      <c r="F1445" s="137">
        <v>2.1291185347357797</v>
      </c>
      <c r="G1445" s="137">
        <f>F1445*(1-Elteq!$F$8)</f>
        <v>2.1291185347357797</v>
      </c>
    </row>
    <row r="1446" spans="1:7" ht="14.25" customHeight="1" x14ac:dyDescent="0.2">
      <c r="A1446" s="261" t="str">
        <f t="shared" ca="1" si="22"/>
        <v>REIKU-B</v>
      </c>
      <c r="B1446" s="147" t="s">
        <v>2216</v>
      </c>
      <c r="C1446" s="146"/>
      <c r="D1446" s="146"/>
      <c r="E1446" s="165">
        <v>50</v>
      </c>
      <c r="F1446" s="141">
        <v>2.1291185347357797</v>
      </c>
      <c r="G1446" s="141">
        <f>F1446*(1-Elteq!$F$8)</f>
        <v>2.1291185347357797</v>
      </c>
    </row>
    <row r="1447" spans="1:7" ht="14.25" customHeight="1" x14ac:dyDescent="0.2">
      <c r="A1447" s="261" t="str">
        <f t="shared" ca="1" si="22"/>
        <v>REIKU-B</v>
      </c>
      <c r="B1447" s="150" t="s">
        <v>2217</v>
      </c>
      <c r="C1447" s="149"/>
      <c r="D1447" s="149"/>
      <c r="E1447" s="164">
        <v>50</v>
      </c>
      <c r="F1447" s="137">
        <v>2.1291185347357797</v>
      </c>
      <c r="G1447" s="137">
        <f>F1447*(1-Elteq!$F$8)</f>
        <v>2.1291185347357797</v>
      </c>
    </row>
    <row r="1448" spans="1:7" ht="14.25" customHeight="1" x14ac:dyDescent="0.2">
      <c r="A1448" s="261" t="str">
        <f t="shared" ca="1" si="22"/>
        <v>REIKU-B</v>
      </c>
      <c r="B1448" s="147" t="s">
        <v>2218</v>
      </c>
      <c r="C1448" s="146"/>
      <c r="D1448" s="146"/>
      <c r="E1448" s="165">
        <v>50</v>
      </c>
      <c r="F1448" s="141">
        <v>2.1291185347357797</v>
      </c>
      <c r="G1448" s="141">
        <f>F1448*(1-Elteq!$F$8)</f>
        <v>2.1291185347357797</v>
      </c>
    </row>
    <row r="1449" spans="1:7" ht="14.25" customHeight="1" x14ac:dyDescent="0.2">
      <c r="A1449" s="261" t="str">
        <f t="shared" ca="1" si="22"/>
        <v>REIKU-B</v>
      </c>
      <c r="B1449" s="150" t="s">
        <v>2219</v>
      </c>
      <c r="C1449" s="149"/>
      <c r="D1449" s="149"/>
      <c r="E1449" s="164">
        <v>50</v>
      </c>
      <c r="F1449" s="137">
        <v>2.5420384929875666</v>
      </c>
      <c r="G1449" s="137">
        <f>F1449*(1-Elteq!$F$8)</f>
        <v>2.5420384929875666</v>
      </c>
    </row>
    <row r="1450" spans="1:7" ht="14.25" customHeight="1" x14ac:dyDescent="0.2">
      <c r="A1450" s="261" t="str">
        <f t="shared" ca="1" si="22"/>
        <v>REIKU-B</v>
      </c>
      <c r="B1450" s="147" t="s">
        <v>2220</v>
      </c>
      <c r="C1450" s="146"/>
      <c r="D1450" s="146"/>
      <c r="E1450" s="165">
        <v>50</v>
      </c>
      <c r="F1450" s="141">
        <v>2.5420384929875666</v>
      </c>
      <c r="G1450" s="141">
        <f>F1450*(1-Elteq!$F$8)</f>
        <v>2.5420384929875666</v>
      </c>
    </row>
    <row r="1451" spans="1:7" ht="14.25" customHeight="1" x14ac:dyDescent="0.2">
      <c r="A1451" s="261" t="str">
        <f t="shared" ca="1" si="22"/>
        <v>REIKU-B</v>
      </c>
      <c r="B1451" s="150" t="s">
        <v>2221</v>
      </c>
      <c r="C1451" s="149"/>
      <c r="D1451" s="149"/>
      <c r="E1451" s="164">
        <v>50</v>
      </c>
      <c r="F1451" s="137">
        <v>2.5420384929875666</v>
      </c>
      <c r="G1451" s="137">
        <f>F1451*(1-Elteq!$F$8)</f>
        <v>2.5420384929875666</v>
      </c>
    </row>
    <row r="1452" spans="1:7" ht="14.25" customHeight="1" x14ac:dyDescent="0.2">
      <c r="A1452" s="261" t="str">
        <f t="shared" ca="1" si="22"/>
        <v>REIKU-B</v>
      </c>
      <c r="B1452" s="147" t="s">
        <v>2222</v>
      </c>
      <c r="C1452" s="146"/>
      <c r="D1452" s="146"/>
      <c r="E1452" s="165">
        <v>50</v>
      </c>
      <c r="F1452" s="153">
        <v>2.5420384929875666</v>
      </c>
      <c r="G1452" s="153">
        <f>F1452*(1-Elteq!$F$8)</f>
        <v>2.5420384929875666</v>
      </c>
    </row>
    <row r="1453" spans="1:7" ht="14.25" customHeight="1" x14ac:dyDescent="0.2">
      <c r="A1453" s="261" t="str">
        <f t="shared" ca="1" si="22"/>
        <v>REIKU-B</v>
      </c>
      <c r="B1453" s="150" t="s">
        <v>2223</v>
      </c>
      <c r="C1453" s="149"/>
      <c r="D1453" s="149"/>
      <c r="E1453" s="164">
        <v>50</v>
      </c>
      <c r="F1453" s="151">
        <v>2.5420384929875666</v>
      </c>
      <c r="G1453" s="151">
        <f>F1453*(1-Elteq!$F$8)</f>
        <v>2.5420384929875666</v>
      </c>
    </row>
    <row r="1454" spans="1:7" ht="14.25" customHeight="1" x14ac:dyDescent="0.2">
      <c r="A1454" s="261" t="str">
        <f t="shared" ca="1" si="22"/>
        <v>REIKU-B</v>
      </c>
      <c r="B1454" s="147" t="s">
        <v>2224</v>
      </c>
      <c r="C1454" s="146"/>
      <c r="D1454" s="146"/>
      <c r="E1454" s="165">
        <v>50</v>
      </c>
      <c r="F1454" s="153">
        <v>2.2065410269079901</v>
      </c>
      <c r="G1454" s="153">
        <f>F1454*(1-Elteq!$F$8)</f>
        <v>2.2065410269079901</v>
      </c>
    </row>
    <row r="1455" spans="1:7" ht="14.25" customHeight="1" x14ac:dyDescent="0.2">
      <c r="A1455" s="261" t="str">
        <f t="shared" ca="1" si="22"/>
        <v>REIKU-B</v>
      </c>
      <c r="B1455" s="150" t="s">
        <v>2225</v>
      </c>
      <c r="C1455" s="149"/>
      <c r="D1455" s="149"/>
      <c r="E1455" s="164">
        <v>50</v>
      </c>
      <c r="F1455" s="151">
        <v>2.2065410269079901</v>
      </c>
      <c r="G1455" s="151">
        <f>F1455*(1-Elteq!$F$8)</f>
        <v>2.2065410269079901</v>
      </c>
    </row>
    <row r="1456" spans="1:7" ht="14.25" customHeight="1" x14ac:dyDescent="0.2">
      <c r="A1456" s="261" t="str">
        <f t="shared" ca="1" si="22"/>
        <v>REIKU-B</v>
      </c>
      <c r="B1456" s="147" t="s">
        <v>2226</v>
      </c>
      <c r="C1456" s="146"/>
      <c r="D1456" s="146"/>
      <c r="E1456" s="165">
        <v>50</v>
      </c>
      <c r="F1456" s="153">
        <v>2.2065410269079901</v>
      </c>
      <c r="G1456" s="153">
        <f>F1456*(1-Elteq!$F$8)</f>
        <v>2.2065410269079901</v>
      </c>
    </row>
    <row r="1457" spans="1:7" ht="14.25" customHeight="1" x14ac:dyDescent="0.2">
      <c r="A1457" s="261" t="str">
        <f t="shared" ca="1" si="22"/>
        <v>REIKU-B</v>
      </c>
      <c r="B1457" s="150" t="s">
        <v>2227</v>
      </c>
      <c r="C1457" s="149"/>
      <c r="D1457" s="149"/>
      <c r="E1457" s="164">
        <v>50</v>
      </c>
      <c r="F1457" s="151">
        <v>2.2065410269079901</v>
      </c>
      <c r="G1457" s="151">
        <f>F1457*(1-Elteq!$F$8)</f>
        <v>2.2065410269079901</v>
      </c>
    </row>
    <row r="1458" spans="1:7" ht="14.25" customHeight="1" x14ac:dyDescent="0.2">
      <c r="A1458" s="261" t="str">
        <f t="shared" ca="1" si="22"/>
        <v>REIKU-B</v>
      </c>
      <c r="B1458" s="147" t="s">
        <v>2228</v>
      </c>
      <c r="C1458" s="146"/>
      <c r="D1458" s="146"/>
      <c r="E1458" s="165">
        <v>50</v>
      </c>
      <c r="F1458" s="153">
        <v>2.6194609851597779</v>
      </c>
      <c r="G1458" s="153">
        <f>F1458*(1-Elteq!$F$8)</f>
        <v>2.6194609851597779</v>
      </c>
    </row>
    <row r="1459" spans="1:7" ht="14.25" customHeight="1" x14ac:dyDescent="0.2">
      <c r="A1459" s="261" t="str">
        <f t="shared" ca="1" si="22"/>
        <v>REIKU-B</v>
      </c>
      <c r="B1459" s="150" t="s">
        <v>2229</v>
      </c>
      <c r="C1459" s="149"/>
      <c r="D1459" s="149"/>
      <c r="E1459" s="164">
        <v>50</v>
      </c>
      <c r="F1459" s="151">
        <v>2.6194609851597779</v>
      </c>
      <c r="G1459" s="151">
        <f>F1459*(1-Elteq!$F$8)</f>
        <v>2.6194609851597779</v>
      </c>
    </row>
    <row r="1460" spans="1:7" ht="14.25" customHeight="1" x14ac:dyDescent="0.2">
      <c r="A1460" s="261" t="str">
        <f t="shared" ca="1" si="22"/>
        <v>REIKU-B</v>
      </c>
      <c r="B1460" s="147" t="s">
        <v>2230</v>
      </c>
      <c r="C1460" s="146"/>
      <c r="D1460" s="146"/>
      <c r="E1460" s="165">
        <v>50</v>
      </c>
      <c r="F1460" s="153">
        <v>2.6194609851597779</v>
      </c>
      <c r="G1460" s="153">
        <f>F1460*(1-Elteq!$F$8)</f>
        <v>2.6194609851597779</v>
      </c>
    </row>
    <row r="1461" spans="1:7" ht="14.25" customHeight="1" x14ac:dyDescent="0.2">
      <c r="A1461" s="261" t="str">
        <f t="shared" ca="1" si="22"/>
        <v>REIKU-B</v>
      </c>
      <c r="B1461" s="150" t="s">
        <v>2231</v>
      </c>
      <c r="C1461" s="149"/>
      <c r="D1461" s="149"/>
      <c r="E1461" s="164">
        <v>50</v>
      </c>
      <c r="F1461" s="151">
        <v>2.6194609851597779</v>
      </c>
      <c r="G1461" s="151">
        <f>F1461*(1-Elteq!$F$8)</f>
        <v>2.6194609851597779</v>
      </c>
    </row>
    <row r="1462" spans="1:7" ht="14.25" customHeight="1" x14ac:dyDescent="0.2">
      <c r="A1462" s="261" t="str">
        <f t="shared" ca="1" si="22"/>
        <v>REIKU-B</v>
      </c>
      <c r="B1462" s="147" t="s">
        <v>2232</v>
      </c>
      <c r="C1462" s="146"/>
      <c r="D1462" s="146"/>
      <c r="E1462" s="165">
        <v>50</v>
      </c>
      <c r="F1462" s="153">
        <v>2.6194609851597779</v>
      </c>
      <c r="G1462" s="153">
        <f>F1462*(1-Elteq!$F$8)</f>
        <v>2.6194609851597779</v>
      </c>
    </row>
    <row r="1463" spans="1:7" ht="14.25" customHeight="1" x14ac:dyDescent="0.2">
      <c r="A1463" s="261" t="str">
        <f t="shared" ca="1" si="22"/>
        <v>REIKU-B</v>
      </c>
      <c r="B1463" s="150" t="s">
        <v>2233</v>
      </c>
      <c r="C1463" s="149"/>
      <c r="D1463" s="149"/>
      <c r="E1463" s="164">
        <v>50</v>
      </c>
      <c r="F1463" s="151">
        <v>2.6194609851597779</v>
      </c>
      <c r="G1463" s="151">
        <f>F1463*(1-Elteq!$F$8)</f>
        <v>2.6194609851597779</v>
      </c>
    </row>
    <row r="1464" spans="1:7" ht="14.25" customHeight="1" x14ac:dyDescent="0.2">
      <c r="A1464" s="261" t="str">
        <f t="shared" ca="1" si="22"/>
        <v>REIKU-B</v>
      </c>
      <c r="B1464" s="147" t="s">
        <v>2234</v>
      </c>
      <c r="C1464" s="146"/>
      <c r="D1464" s="146"/>
      <c r="E1464" s="165">
        <v>30</v>
      </c>
      <c r="F1464" s="153">
        <v>4.5292157920742966</v>
      </c>
      <c r="G1464" s="153">
        <f>F1464*(1-Elteq!$F$8)</f>
        <v>4.5292157920742966</v>
      </c>
    </row>
    <row r="1465" spans="1:7" ht="14.25" customHeight="1" x14ac:dyDescent="0.2">
      <c r="A1465" s="261" t="str">
        <f t="shared" ca="1" si="22"/>
        <v>REIKU-B</v>
      </c>
      <c r="B1465" s="150" t="s">
        <v>16520</v>
      </c>
      <c r="C1465" s="149"/>
      <c r="D1465" s="149"/>
      <c r="E1465" s="164">
        <v>30</v>
      </c>
      <c r="F1465" s="151">
        <v>4.5293102989558847</v>
      </c>
      <c r="G1465" s="151">
        <f>F1465*(1-Elteq!$F$8)</f>
        <v>4.5293102989558847</v>
      </c>
    </row>
    <row r="1466" spans="1:7" ht="14.25" customHeight="1" x14ac:dyDescent="0.2">
      <c r="A1466" s="261" t="str">
        <f t="shared" ca="1" si="22"/>
        <v>REIKU-B</v>
      </c>
      <c r="B1466" s="147" t="s">
        <v>2235</v>
      </c>
      <c r="C1466" s="146"/>
      <c r="D1466" s="146"/>
      <c r="E1466" s="165">
        <v>30</v>
      </c>
      <c r="F1466" s="141">
        <v>4.5292157920742966</v>
      </c>
      <c r="G1466" s="141">
        <f>F1466*(1-Elteq!$F$8)</f>
        <v>4.5292157920742966</v>
      </c>
    </row>
    <row r="1467" spans="1:7" ht="14.25" customHeight="1" x14ac:dyDescent="0.2">
      <c r="A1467" s="261" t="str">
        <f t="shared" ca="1" si="22"/>
        <v>REIKU-B</v>
      </c>
      <c r="B1467" s="150" t="s">
        <v>2236</v>
      </c>
      <c r="C1467" s="149"/>
      <c r="D1467" s="149"/>
      <c r="E1467" s="164">
        <v>30</v>
      </c>
      <c r="F1467" s="137">
        <v>5.4840931955315542</v>
      </c>
      <c r="G1467" s="137">
        <f>F1467*(1-Elteq!$F$8)</f>
        <v>5.4840931955315542</v>
      </c>
    </row>
    <row r="1468" spans="1:7" ht="14.25" customHeight="1" x14ac:dyDescent="0.2">
      <c r="A1468" s="261" t="str">
        <f t="shared" ca="1" si="22"/>
        <v>REIKU-B</v>
      </c>
      <c r="B1468" s="147" t="s">
        <v>2237</v>
      </c>
      <c r="C1468" s="146"/>
      <c r="D1468" s="146"/>
      <c r="E1468" s="165">
        <v>30</v>
      </c>
      <c r="F1468" s="141">
        <v>5.4840931955315542</v>
      </c>
      <c r="G1468" s="141">
        <f>F1468*(1-Elteq!$F$8)</f>
        <v>5.4840931955315542</v>
      </c>
    </row>
    <row r="1469" spans="1:7" ht="14.25" customHeight="1" x14ac:dyDescent="0.2">
      <c r="A1469" s="261" t="str">
        <f t="shared" ca="1" si="22"/>
        <v>REIKU-B</v>
      </c>
      <c r="B1469" s="150" t="s">
        <v>2238</v>
      </c>
      <c r="C1469" s="149"/>
      <c r="D1469" s="149"/>
      <c r="E1469" s="164">
        <v>30</v>
      </c>
      <c r="F1469" s="137">
        <v>5.4840931955315542</v>
      </c>
      <c r="G1469" s="137">
        <f>F1469*(1-Elteq!$F$8)</f>
        <v>5.4840931955315542</v>
      </c>
    </row>
    <row r="1470" spans="1:7" ht="14.25" customHeight="1" x14ac:dyDescent="0.2">
      <c r="A1470" s="261" t="str">
        <f t="shared" ca="1" si="22"/>
        <v>REIKU-B</v>
      </c>
      <c r="B1470" s="147" t="s">
        <v>2239</v>
      </c>
      <c r="C1470" s="146"/>
      <c r="D1470" s="146"/>
      <c r="E1470" s="165">
        <v>30</v>
      </c>
      <c r="F1470" s="141">
        <v>7.768056714611757</v>
      </c>
      <c r="G1470" s="141">
        <f>F1470*(1-Elteq!$F$8)</f>
        <v>7.768056714611757</v>
      </c>
    </row>
    <row r="1471" spans="1:7" ht="14.25" customHeight="1" x14ac:dyDescent="0.2">
      <c r="A1471" s="261" t="str">
        <f t="shared" ca="1" si="22"/>
        <v>REIKU-B</v>
      </c>
      <c r="B1471" s="150" t="s">
        <v>16521</v>
      </c>
      <c r="C1471" s="149"/>
      <c r="D1471" s="149"/>
      <c r="E1471" s="164">
        <v>30</v>
      </c>
      <c r="F1471" s="137">
        <v>7.7679821709365662</v>
      </c>
      <c r="G1471" s="137">
        <f>F1471*(1-Elteq!$F$8)</f>
        <v>7.7679821709365662</v>
      </c>
    </row>
    <row r="1472" spans="1:7" ht="14.25" customHeight="1" x14ac:dyDescent="0.2">
      <c r="A1472" s="261" t="str">
        <f t="shared" ca="1" si="22"/>
        <v>REIKU-B</v>
      </c>
      <c r="B1472" s="147" t="s">
        <v>2240</v>
      </c>
      <c r="C1472" s="146"/>
      <c r="D1472" s="146"/>
      <c r="E1472" s="165">
        <v>30</v>
      </c>
      <c r="F1472" s="141">
        <v>7.768056714611757</v>
      </c>
      <c r="G1472" s="141">
        <f>F1472*(1-Elteq!$F$8)</f>
        <v>7.768056714611757</v>
      </c>
    </row>
    <row r="1473" spans="1:7" ht="14.25" customHeight="1" x14ac:dyDescent="0.2">
      <c r="A1473" s="261" t="str">
        <f t="shared" ca="1" si="22"/>
        <v>REIKU-B</v>
      </c>
      <c r="B1473" s="150" t="s">
        <v>2241</v>
      </c>
      <c r="C1473" s="149"/>
      <c r="D1473" s="149"/>
      <c r="E1473" s="164">
        <v>30</v>
      </c>
      <c r="F1473" s="137">
        <v>9.3294103067513241</v>
      </c>
      <c r="G1473" s="137">
        <f>F1473*(1-Elteq!$F$8)</f>
        <v>9.3294103067513241</v>
      </c>
    </row>
    <row r="1474" spans="1:7" ht="14.25" customHeight="1" x14ac:dyDescent="0.2">
      <c r="A1474" s="261" t="str">
        <f t="shared" ca="1" si="22"/>
        <v>REIKU-B</v>
      </c>
      <c r="B1474" s="147" t="s">
        <v>2242</v>
      </c>
      <c r="C1474" s="146"/>
      <c r="D1474" s="146"/>
      <c r="E1474" s="165">
        <v>10</v>
      </c>
      <c r="F1474" s="141">
        <v>8.5035703902477469</v>
      </c>
      <c r="G1474" s="141">
        <f>F1474*(1-Elteq!$F$8)</f>
        <v>8.5035703902477469</v>
      </c>
    </row>
    <row r="1475" spans="1:7" ht="14.25" customHeight="1" x14ac:dyDescent="0.2">
      <c r="A1475" s="261" t="str">
        <f t="shared" ca="1" si="22"/>
        <v>REIKU-B</v>
      </c>
      <c r="B1475" s="150" t="s">
        <v>2243</v>
      </c>
      <c r="C1475" s="149"/>
      <c r="D1475" s="149"/>
      <c r="E1475" s="164">
        <v>10</v>
      </c>
      <c r="F1475" s="137">
        <v>8.5035781356397209</v>
      </c>
      <c r="G1475" s="137">
        <f>F1475*(1-Elteq!$F$8)</f>
        <v>8.5035781356397209</v>
      </c>
    </row>
    <row r="1476" spans="1:7" ht="14.25" customHeight="1" x14ac:dyDescent="0.2">
      <c r="A1476" s="261" t="str">
        <f t="shared" ca="1" si="22"/>
        <v>REIKU-B</v>
      </c>
      <c r="B1476" s="147" t="s">
        <v>2244</v>
      </c>
      <c r="C1476" s="146"/>
      <c r="D1476" s="146"/>
      <c r="E1476" s="165">
        <v>10</v>
      </c>
      <c r="F1476" s="141">
        <v>8.5035703902477469</v>
      </c>
      <c r="G1476" s="141">
        <f>F1476*(1-Elteq!$F$8)</f>
        <v>8.5035703902477469</v>
      </c>
    </row>
    <row r="1477" spans="1:7" ht="14.25" customHeight="1" x14ac:dyDescent="0.2">
      <c r="A1477" s="261" t="str">
        <f t="shared" ca="1" si="22"/>
        <v>REIKU-B</v>
      </c>
      <c r="B1477" s="150" t="s">
        <v>2245</v>
      </c>
      <c r="C1477" s="149"/>
      <c r="D1477" s="149"/>
      <c r="E1477" s="164">
        <v>10</v>
      </c>
      <c r="F1477" s="137">
        <v>15.381268444879082</v>
      </c>
      <c r="G1477" s="137">
        <f>F1477*(1-Elteq!$F$8)</f>
        <v>15.381268444879082</v>
      </c>
    </row>
    <row r="1478" spans="1:7" ht="14.25" customHeight="1" x14ac:dyDescent="0.2">
      <c r="A1478" s="261" t="str">
        <f t="shared" ref="A1478:A1524" ca="1" si="23">REPLACE(CELL("Filename",$A$1),1,FIND("]",CELL("filename",$A$1)),"")</f>
        <v>REIKU-B</v>
      </c>
      <c r="B1478" s="147" t="s">
        <v>16522</v>
      </c>
      <c r="C1478" s="146"/>
      <c r="D1478" s="146"/>
      <c r="E1478" s="165">
        <v>10</v>
      </c>
      <c r="F1478" s="141">
        <v>15.381236960090622</v>
      </c>
      <c r="G1478" s="141">
        <f>F1478*(1-Elteq!$F$8)</f>
        <v>15.381236960090622</v>
      </c>
    </row>
    <row r="1479" spans="1:7" ht="14.25" customHeight="1" x14ac:dyDescent="0.2">
      <c r="A1479" s="261" t="str">
        <f t="shared" ca="1" si="23"/>
        <v>REIKU-B</v>
      </c>
      <c r="B1479" s="150" t="s">
        <v>2246</v>
      </c>
      <c r="C1479" s="149"/>
      <c r="D1479" s="149"/>
      <c r="E1479" s="164">
        <v>10</v>
      </c>
      <c r="F1479" s="137">
        <v>15.381268444879082</v>
      </c>
      <c r="G1479" s="137">
        <f>F1479*(1-Elteq!$F$8)</f>
        <v>15.381268444879082</v>
      </c>
    </row>
    <row r="1480" spans="1:7" ht="14.25" customHeight="1" x14ac:dyDescent="0.2">
      <c r="A1480" s="261" t="str">
        <f t="shared" ca="1" si="23"/>
        <v>REIKU-B</v>
      </c>
      <c r="B1480" s="147" t="s">
        <v>16523</v>
      </c>
      <c r="C1480" s="146"/>
      <c r="D1480" s="146"/>
      <c r="E1480" s="165">
        <v>10</v>
      </c>
      <c r="F1480" s="141">
        <v>9.0067829979237199</v>
      </c>
      <c r="G1480" s="141">
        <f>F1480*(1-Elteq!$F$8)</f>
        <v>9.0067829979237199</v>
      </c>
    </row>
    <row r="1481" spans="1:7" ht="14.25" customHeight="1" x14ac:dyDescent="0.2">
      <c r="A1481" s="261" t="str">
        <f t="shared" ca="1" si="23"/>
        <v>REIKU-B</v>
      </c>
      <c r="B1481" s="150" t="s">
        <v>2247</v>
      </c>
      <c r="C1481" s="149"/>
      <c r="D1481" s="149"/>
      <c r="E1481" s="164">
        <v>50</v>
      </c>
      <c r="F1481" s="137">
        <v>3.2646484199281942</v>
      </c>
      <c r="G1481" s="137">
        <f>F1481*(1-Elteq!$F$8)</f>
        <v>3.2646484199281942</v>
      </c>
    </row>
    <row r="1482" spans="1:7" ht="14.25" customHeight="1" x14ac:dyDescent="0.2">
      <c r="A1482" s="261" t="str">
        <f t="shared" ca="1" si="23"/>
        <v>REIKU-B</v>
      </c>
      <c r="B1482" s="144" t="s">
        <v>2248</v>
      </c>
      <c r="C1482" s="143"/>
      <c r="D1482" s="143"/>
      <c r="E1482" s="165">
        <v>50</v>
      </c>
      <c r="F1482" s="141">
        <v>3.2646484199281942</v>
      </c>
      <c r="G1482" s="141">
        <f>F1482*(1-Elteq!$F$8)</f>
        <v>3.2646484199281942</v>
      </c>
    </row>
    <row r="1483" spans="1:7" ht="14.25" customHeight="1" x14ac:dyDescent="0.2">
      <c r="A1483" s="261" t="str">
        <f t="shared" ca="1" si="23"/>
        <v>REIKU-B</v>
      </c>
      <c r="B1483" s="150" t="s">
        <v>2249</v>
      </c>
      <c r="C1483" s="149"/>
      <c r="D1483" s="149"/>
      <c r="E1483" s="164">
        <v>50</v>
      </c>
      <c r="F1483" s="137">
        <v>3.2646484199281942</v>
      </c>
      <c r="G1483" s="137">
        <f>F1483*(1-Elteq!$F$8)</f>
        <v>3.2646484199281942</v>
      </c>
    </row>
    <row r="1484" spans="1:7" ht="14.25" customHeight="1" x14ac:dyDescent="0.2">
      <c r="A1484" s="261" t="str">
        <f t="shared" ca="1" si="23"/>
        <v>REIKU-B</v>
      </c>
      <c r="B1484" s="147" t="s">
        <v>2250</v>
      </c>
      <c r="C1484" s="146"/>
      <c r="D1484" s="146"/>
      <c r="E1484" s="165">
        <v>50</v>
      </c>
      <c r="F1484" s="141">
        <v>3.380782158186511</v>
      </c>
      <c r="G1484" s="141">
        <f>F1484*(1-Elteq!$F$8)</f>
        <v>3.380782158186511</v>
      </c>
    </row>
    <row r="1485" spans="1:7" ht="14.25" customHeight="1" x14ac:dyDescent="0.2">
      <c r="A1485" s="261" t="str">
        <f t="shared" ca="1" si="23"/>
        <v>REIKU-B</v>
      </c>
      <c r="B1485" s="150" t="s">
        <v>2251</v>
      </c>
      <c r="C1485" s="149"/>
      <c r="D1485" s="149"/>
      <c r="E1485" s="164">
        <v>50</v>
      </c>
      <c r="F1485" s="137">
        <v>3.4194934042726155</v>
      </c>
      <c r="G1485" s="137">
        <f>F1485*(1-Elteq!$F$8)</f>
        <v>3.4194934042726155</v>
      </c>
    </row>
    <row r="1486" spans="1:7" ht="14.25" customHeight="1" x14ac:dyDescent="0.2">
      <c r="A1486" s="261" t="str">
        <f t="shared" ca="1" si="23"/>
        <v>REIKU-B</v>
      </c>
      <c r="B1486" s="147" t="s">
        <v>2252</v>
      </c>
      <c r="C1486" s="146"/>
      <c r="D1486" s="146"/>
      <c r="E1486" s="165">
        <v>50</v>
      </c>
      <c r="F1486" s="141">
        <v>3.4453009016633525</v>
      </c>
      <c r="G1486" s="141">
        <f>F1486*(1-Elteq!$F$8)</f>
        <v>3.4453009016633525</v>
      </c>
    </row>
    <row r="1487" spans="1:7" ht="14.25" customHeight="1" x14ac:dyDescent="0.2">
      <c r="A1487" s="261" t="str">
        <f t="shared" ca="1" si="23"/>
        <v>REIKU-B</v>
      </c>
      <c r="B1487" s="150" t="s">
        <v>2253</v>
      </c>
      <c r="C1487" s="149"/>
      <c r="D1487" s="149"/>
      <c r="E1487" s="164">
        <v>50</v>
      </c>
      <c r="F1487" s="137">
        <v>3.4840121477494579</v>
      </c>
      <c r="G1487" s="137">
        <f>F1487*(1-Elteq!$F$8)</f>
        <v>3.4840121477494579</v>
      </c>
    </row>
    <row r="1488" spans="1:7" ht="14.25" customHeight="1" x14ac:dyDescent="0.2">
      <c r="A1488" s="261" t="str">
        <f t="shared" ca="1" si="23"/>
        <v>REIKU-B</v>
      </c>
      <c r="B1488" s="147" t="s">
        <v>2254</v>
      </c>
      <c r="C1488" s="146"/>
      <c r="D1488" s="146"/>
      <c r="E1488" s="165">
        <v>50</v>
      </c>
      <c r="F1488" s="141">
        <v>3.6001458860077729</v>
      </c>
      <c r="G1488" s="141">
        <f>F1488*(1-Elteq!$F$8)</f>
        <v>3.6001458860077729</v>
      </c>
    </row>
    <row r="1489" spans="1:7" ht="14.25" customHeight="1" x14ac:dyDescent="0.2">
      <c r="A1489" s="261" t="str">
        <f t="shared" ca="1" si="23"/>
        <v>REIKU-B</v>
      </c>
      <c r="B1489" s="150" t="s">
        <v>16524</v>
      </c>
      <c r="C1489" s="149"/>
      <c r="D1489" s="149"/>
      <c r="E1489" s="164">
        <v>10</v>
      </c>
      <c r="F1489" s="137">
        <v>1.3161645178784107</v>
      </c>
      <c r="G1489" s="137">
        <f>F1489*(1-Elteq!$F$8)</f>
        <v>1.3161645178784107</v>
      </c>
    </row>
    <row r="1490" spans="1:7" ht="14.25" customHeight="1" x14ac:dyDescent="0.2">
      <c r="A1490" s="261" t="str">
        <f t="shared" ca="1" si="23"/>
        <v>REIKU-B</v>
      </c>
      <c r="B1490" s="147" t="s">
        <v>2255</v>
      </c>
      <c r="C1490" s="146"/>
      <c r="D1490" s="146"/>
      <c r="E1490" s="165">
        <v>10</v>
      </c>
      <c r="F1490" s="141">
        <v>1.3161645178784107</v>
      </c>
      <c r="G1490" s="141">
        <f>F1490*(1-Elteq!$F$8)</f>
        <v>1.3161645178784107</v>
      </c>
    </row>
    <row r="1491" spans="1:7" ht="14.25" customHeight="1" x14ac:dyDescent="0.2">
      <c r="A1491" s="261" t="str">
        <f t="shared" ca="1" si="23"/>
        <v>REIKU-B</v>
      </c>
      <c r="B1491" s="150" t="s">
        <v>2256</v>
      </c>
      <c r="C1491" s="149"/>
      <c r="D1491" s="149"/>
      <c r="E1491" s="164">
        <v>10</v>
      </c>
      <c r="F1491" s="137">
        <v>1.3161823669275732</v>
      </c>
      <c r="G1491" s="137">
        <f>F1491*(1-Elteq!$F$8)</f>
        <v>1.3161823669275732</v>
      </c>
    </row>
    <row r="1492" spans="1:7" ht="14.25" customHeight="1" x14ac:dyDescent="0.2">
      <c r="A1492" s="261" t="str">
        <f t="shared" ca="1" si="23"/>
        <v>REIKU-B</v>
      </c>
      <c r="B1492" s="147" t="s">
        <v>2257</v>
      </c>
      <c r="C1492" s="146"/>
      <c r="D1492" s="146"/>
      <c r="E1492" s="165">
        <v>10</v>
      </c>
      <c r="F1492" s="141">
        <v>1.3161823669275732</v>
      </c>
      <c r="G1492" s="141">
        <f>F1492*(1-Elteq!$F$8)</f>
        <v>1.3161823669275732</v>
      </c>
    </row>
    <row r="1493" spans="1:7" ht="14.25" customHeight="1" x14ac:dyDescent="0.2">
      <c r="A1493" s="261" t="str">
        <f t="shared" ca="1" si="23"/>
        <v>REIKU-B</v>
      </c>
      <c r="B1493" s="150" t="s">
        <v>16525</v>
      </c>
      <c r="C1493" s="149"/>
      <c r="D1493" s="149"/>
      <c r="E1493" s="164">
        <v>10</v>
      </c>
      <c r="F1493" s="137">
        <v>0.77422492172210156</v>
      </c>
      <c r="G1493" s="137">
        <f>F1493*(1-Elteq!$F$8)</f>
        <v>0.77422492172210156</v>
      </c>
    </row>
    <row r="1494" spans="1:7" ht="14.25" customHeight="1" x14ac:dyDescent="0.2">
      <c r="A1494" s="261" t="str">
        <f t="shared" ca="1" si="23"/>
        <v>REIKU-B</v>
      </c>
      <c r="B1494" s="147" t="s">
        <v>16526</v>
      </c>
      <c r="C1494" s="146"/>
      <c r="D1494" s="146"/>
      <c r="E1494" s="165">
        <v>1</v>
      </c>
      <c r="F1494" s="141">
        <v>0.85164741389431153</v>
      </c>
      <c r="G1494" s="141">
        <f>F1494*(1-Elteq!$F$8)</f>
        <v>0.85164741389431153</v>
      </c>
    </row>
    <row r="1495" spans="1:7" ht="14.25" customHeight="1" x14ac:dyDescent="0.2">
      <c r="A1495" s="261" t="str">
        <f t="shared" ca="1" si="23"/>
        <v>REIKU-B</v>
      </c>
      <c r="B1495" s="150" t="s">
        <v>16527</v>
      </c>
      <c r="C1495" s="149"/>
      <c r="D1495" s="149"/>
      <c r="E1495" s="164">
        <v>1</v>
      </c>
      <c r="F1495" s="137">
        <v>0.85164741389431153</v>
      </c>
      <c r="G1495" s="137">
        <f>F1495*(1-Elteq!$F$8)</f>
        <v>0.85164741389431153</v>
      </c>
    </row>
    <row r="1496" spans="1:7" ht="14.25" customHeight="1" x14ac:dyDescent="0.2">
      <c r="A1496" s="261" t="str">
        <f t="shared" ca="1" si="23"/>
        <v>REIKU-B</v>
      </c>
      <c r="B1496" s="147" t="s">
        <v>16528</v>
      </c>
      <c r="C1496" s="146"/>
      <c r="D1496" s="146"/>
      <c r="E1496" s="165">
        <v>1</v>
      </c>
      <c r="F1496" s="141">
        <v>0.85164741389431153</v>
      </c>
      <c r="G1496" s="141">
        <f>F1496*(1-Elteq!$F$8)</f>
        <v>0.85164741389431153</v>
      </c>
    </row>
    <row r="1497" spans="1:7" ht="14.25" customHeight="1" x14ac:dyDescent="0.2">
      <c r="A1497" s="261" t="str">
        <f t="shared" ca="1" si="23"/>
        <v>REIKU-B</v>
      </c>
      <c r="B1497" s="150" t="s">
        <v>16529</v>
      </c>
      <c r="C1497" s="149"/>
      <c r="D1497" s="149"/>
      <c r="E1497" s="164">
        <v>1</v>
      </c>
      <c r="F1497" s="137">
        <v>0.85164741389431153</v>
      </c>
      <c r="G1497" s="137">
        <f>F1497*(1-Elteq!$F$8)</f>
        <v>0.85164741389431153</v>
      </c>
    </row>
    <row r="1498" spans="1:7" ht="14.25" customHeight="1" x14ac:dyDescent="0.2">
      <c r="A1498" s="261" t="str">
        <f t="shared" ca="1" si="23"/>
        <v>REIKU-B</v>
      </c>
      <c r="B1498" s="147" t="s">
        <v>16530</v>
      </c>
      <c r="C1498" s="146"/>
      <c r="D1498" s="146"/>
      <c r="E1498" s="165">
        <v>1</v>
      </c>
      <c r="F1498" s="141">
        <v>1.0323649679656515</v>
      </c>
      <c r="G1498" s="141">
        <f>F1498*(1-Elteq!$F$8)</f>
        <v>1.0323649679656515</v>
      </c>
    </row>
    <row r="1499" spans="1:7" ht="14.25" customHeight="1" x14ac:dyDescent="0.2">
      <c r="A1499" s="261" t="str">
        <f t="shared" ca="1" si="23"/>
        <v>REIKU-B</v>
      </c>
      <c r="B1499" s="150" t="s">
        <v>16531</v>
      </c>
      <c r="C1499" s="149"/>
      <c r="D1499" s="149"/>
      <c r="E1499" s="164">
        <v>1</v>
      </c>
      <c r="F1499" s="137">
        <v>1.0451075925445323</v>
      </c>
      <c r="G1499" s="137">
        <f>F1499*(1-Elteq!$F$8)</f>
        <v>1.0451075925445323</v>
      </c>
    </row>
    <row r="1500" spans="1:7" ht="14.25" customHeight="1" x14ac:dyDescent="0.2">
      <c r="A1500" s="261" t="str">
        <f t="shared" ca="1" si="23"/>
        <v>REIKU-B</v>
      </c>
      <c r="B1500" s="147" t="s">
        <v>16532</v>
      </c>
      <c r="C1500" s="146"/>
      <c r="D1500" s="146"/>
      <c r="E1500" s="165">
        <v>1</v>
      </c>
      <c r="F1500" s="141">
        <v>1.0580625941997275</v>
      </c>
      <c r="G1500" s="141">
        <f>F1500*(1-Elteq!$F$8)</f>
        <v>1.0580625941997275</v>
      </c>
    </row>
    <row r="1501" spans="1:7" ht="14.25" customHeight="1" x14ac:dyDescent="0.2">
      <c r="A1501" s="261" t="str">
        <f t="shared" ca="1" si="23"/>
        <v>REIKU-B</v>
      </c>
      <c r="B1501" s="150" t="s">
        <v>16533</v>
      </c>
      <c r="C1501" s="149"/>
      <c r="D1501" s="149"/>
      <c r="E1501" s="164">
        <v>1</v>
      </c>
      <c r="F1501" s="137">
        <v>1.0710175958549228</v>
      </c>
      <c r="G1501" s="137">
        <f>F1501*(1-Elteq!$F$8)</f>
        <v>1.0710175958549228</v>
      </c>
    </row>
    <row r="1502" spans="1:7" ht="14.25" customHeight="1" x14ac:dyDescent="0.2">
      <c r="A1502" s="261" t="str">
        <f t="shared" ca="1" si="23"/>
        <v>REIKU-B</v>
      </c>
      <c r="B1502" s="147" t="s">
        <v>16534</v>
      </c>
      <c r="C1502" s="146"/>
      <c r="D1502" s="146"/>
      <c r="E1502" s="165">
        <v>1</v>
      </c>
      <c r="F1502" s="141">
        <v>1.2129523773646258</v>
      </c>
      <c r="G1502" s="141">
        <f>F1502*(1-Elteq!$F$8)</f>
        <v>1.2129523773646258</v>
      </c>
    </row>
    <row r="1503" spans="1:7" ht="14.25" customHeight="1" x14ac:dyDescent="0.2">
      <c r="A1503" s="261" t="str">
        <f t="shared" ca="1" si="23"/>
        <v>REIKU-B</v>
      </c>
      <c r="B1503" s="150" t="s">
        <v>16535</v>
      </c>
      <c r="C1503" s="149"/>
      <c r="D1503" s="149"/>
      <c r="E1503" s="164">
        <v>1</v>
      </c>
      <c r="F1503" s="137">
        <v>1.2258561260599941</v>
      </c>
      <c r="G1503" s="137">
        <f>F1503*(1-Elteq!$F$8)</f>
        <v>1.2258561260599941</v>
      </c>
    </row>
    <row r="1504" spans="1:7" ht="14.25" customHeight="1" x14ac:dyDescent="0.2">
      <c r="A1504" s="261" t="str">
        <f t="shared" ca="1" si="23"/>
        <v>REIKU-B</v>
      </c>
      <c r="B1504" s="147" t="s">
        <v>16536</v>
      </c>
      <c r="C1504" s="146"/>
      <c r="D1504" s="146"/>
      <c r="E1504" s="165">
        <v>1</v>
      </c>
      <c r="F1504" s="141">
        <v>1.2387598747553628</v>
      </c>
      <c r="G1504" s="141">
        <f>F1504*(1-Elteq!$F$8)</f>
        <v>1.2387598747553628</v>
      </c>
    </row>
    <row r="1505" spans="1:7" ht="14.25" customHeight="1" x14ac:dyDescent="0.2">
      <c r="A1505" s="261" t="str">
        <f t="shared" ca="1" si="23"/>
        <v>REIKU-B</v>
      </c>
      <c r="B1505" s="150" t="s">
        <v>16537</v>
      </c>
      <c r="C1505" s="149"/>
      <c r="D1505" s="149"/>
      <c r="E1505" s="164">
        <v>1</v>
      </c>
      <c r="F1505" s="137">
        <v>1.2516636234507308</v>
      </c>
      <c r="G1505" s="137">
        <f>F1505*(1-Elteq!$F$8)</f>
        <v>1.2516636234507308</v>
      </c>
    </row>
    <row r="1506" spans="1:7" ht="14.25" customHeight="1" x14ac:dyDescent="0.2">
      <c r="A1506" s="261" t="str">
        <f t="shared" ca="1" si="23"/>
        <v>REIKU-B</v>
      </c>
      <c r="B1506" s="147" t="s">
        <v>16538</v>
      </c>
      <c r="C1506" s="146"/>
      <c r="D1506" s="146"/>
      <c r="E1506" s="165">
        <v>10</v>
      </c>
      <c r="F1506" s="141">
        <v>1.7420060738747289</v>
      </c>
      <c r="G1506" s="141">
        <f>F1506*(1-Elteq!$F$8)</f>
        <v>1.7420060738747289</v>
      </c>
    </row>
    <row r="1507" spans="1:7" ht="14.25" customHeight="1" x14ac:dyDescent="0.2">
      <c r="A1507" s="261" t="str">
        <f t="shared" ca="1" si="23"/>
        <v>REIKU-B</v>
      </c>
      <c r="B1507" s="150" t="s">
        <v>16539</v>
      </c>
      <c r="C1507" s="149"/>
      <c r="D1507" s="149"/>
      <c r="E1507" s="164">
        <v>1</v>
      </c>
      <c r="F1507" s="137">
        <v>1.0710111417155741</v>
      </c>
      <c r="G1507" s="137">
        <f>F1507*(1-Elteq!$F$8)</f>
        <v>1.0710111417155741</v>
      </c>
    </row>
    <row r="1508" spans="1:7" ht="14.25" customHeight="1" x14ac:dyDescent="0.2">
      <c r="A1508" s="261" t="str">
        <f t="shared" ca="1" si="23"/>
        <v>REIKU-B</v>
      </c>
      <c r="B1508" s="147" t="s">
        <v>16540</v>
      </c>
      <c r="C1508" s="146"/>
      <c r="D1508" s="146"/>
      <c r="E1508" s="165">
        <v>1</v>
      </c>
      <c r="F1508" s="141">
        <v>1.0710111417155741</v>
      </c>
      <c r="G1508" s="141">
        <f>F1508*(1-Elteq!$F$8)</f>
        <v>1.0710111417155741</v>
      </c>
    </row>
    <row r="1509" spans="1:7" ht="14.25" customHeight="1" x14ac:dyDescent="0.2">
      <c r="A1509" s="261" t="str">
        <f t="shared" ca="1" si="23"/>
        <v>REIKU-B</v>
      </c>
      <c r="B1509" s="150" t="s">
        <v>16541</v>
      </c>
      <c r="C1509" s="149"/>
      <c r="D1509" s="149"/>
      <c r="E1509" s="164">
        <v>1</v>
      </c>
      <c r="F1509" s="137">
        <v>1.1355298851924154</v>
      </c>
      <c r="G1509" s="137">
        <f>F1509*(1-Elteq!$F$8)</f>
        <v>1.1355298851924154</v>
      </c>
    </row>
    <row r="1510" spans="1:7" ht="14.25" customHeight="1" x14ac:dyDescent="0.2">
      <c r="A1510" s="261" t="str">
        <f t="shared" ca="1" si="23"/>
        <v>REIKU-B</v>
      </c>
      <c r="B1510" s="147" t="s">
        <v>16542</v>
      </c>
      <c r="C1510" s="146"/>
      <c r="D1510" s="146"/>
      <c r="E1510" s="165">
        <v>1</v>
      </c>
      <c r="F1510" s="141">
        <v>1.1355298851924154</v>
      </c>
      <c r="G1510" s="141">
        <f>F1510*(1-Elteq!$F$8)</f>
        <v>1.1355298851924154</v>
      </c>
    </row>
    <row r="1511" spans="1:7" ht="14.25" customHeight="1" x14ac:dyDescent="0.2">
      <c r="A1511" s="261" t="str">
        <f t="shared" ca="1" si="23"/>
        <v>REIKU-B</v>
      </c>
      <c r="B1511" s="150" t="s">
        <v>16543</v>
      </c>
      <c r="C1511" s="149"/>
      <c r="D1511" s="149"/>
      <c r="E1511" s="164">
        <v>1</v>
      </c>
      <c r="F1511" s="137">
        <v>1.6258723356164138</v>
      </c>
      <c r="G1511" s="137">
        <f>F1511*(1-Elteq!$F$8)</f>
        <v>1.6258723356164138</v>
      </c>
    </row>
    <row r="1512" spans="1:7" ht="14.25" customHeight="1" x14ac:dyDescent="0.2">
      <c r="A1512" s="261" t="str">
        <f t="shared" ca="1" si="23"/>
        <v>REIKU-B</v>
      </c>
      <c r="B1512" s="147" t="s">
        <v>16544</v>
      </c>
      <c r="C1512" s="146"/>
      <c r="D1512" s="146"/>
      <c r="E1512" s="165">
        <v>1</v>
      </c>
      <c r="F1512" s="141">
        <v>1.65167983300715</v>
      </c>
      <c r="G1512" s="141">
        <f>F1512*(1-Elteq!$F$8)</f>
        <v>1.65167983300715</v>
      </c>
    </row>
    <row r="1513" spans="1:7" ht="14.25" customHeight="1" x14ac:dyDescent="0.2">
      <c r="A1513" s="261" t="str">
        <f t="shared" ca="1" si="23"/>
        <v>REIKU-B</v>
      </c>
      <c r="B1513" s="150" t="s">
        <v>16545</v>
      </c>
      <c r="C1513" s="149"/>
      <c r="D1513" s="149"/>
      <c r="E1513" s="164">
        <v>1</v>
      </c>
      <c r="F1513" s="137">
        <v>1.251744033659365</v>
      </c>
      <c r="G1513" s="137">
        <f>F1513*(1-Elteq!$F$8)</f>
        <v>1.251744033659365</v>
      </c>
    </row>
    <row r="1514" spans="1:7" ht="14.25" customHeight="1" x14ac:dyDescent="0.2">
      <c r="A1514" s="261" t="str">
        <f t="shared" ca="1" si="23"/>
        <v>REIKU-B</v>
      </c>
      <c r="B1514" s="147" t="s">
        <v>16546</v>
      </c>
      <c r="C1514" s="146"/>
      <c r="D1514" s="146"/>
      <c r="E1514" s="165">
        <v>1</v>
      </c>
      <c r="F1514" s="141">
        <v>1.2644866582382457</v>
      </c>
      <c r="G1514" s="141">
        <f>F1514*(1-Elteq!$F$8)</f>
        <v>1.2644866582382457</v>
      </c>
    </row>
    <row r="1515" spans="1:7" ht="14.25" customHeight="1" x14ac:dyDescent="0.2">
      <c r="A1515" s="261" t="str">
        <f t="shared" ca="1" si="23"/>
        <v>REIKU-B</v>
      </c>
      <c r="B1515" s="150" t="s">
        <v>16547</v>
      </c>
      <c r="C1515" s="149"/>
      <c r="D1515" s="149"/>
      <c r="E1515" s="164">
        <v>1</v>
      </c>
      <c r="F1515" s="137">
        <v>1.3419604033702828</v>
      </c>
      <c r="G1515" s="137">
        <f>F1515*(1-Elteq!$F$8)</f>
        <v>1.3419604033702828</v>
      </c>
    </row>
    <row r="1516" spans="1:7" ht="14.25" customHeight="1" x14ac:dyDescent="0.2">
      <c r="A1516" s="261" t="str">
        <f t="shared" ca="1" si="23"/>
        <v>REIKU-B</v>
      </c>
      <c r="B1516" s="147" t="s">
        <v>16548</v>
      </c>
      <c r="C1516" s="146"/>
      <c r="D1516" s="146"/>
      <c r="E1516" s="165">
        <v>1</v>
      </c>
      <c r="F1516" s="141">
        <v>1.3549154050254786</v>
      </c>
      <c r="G1516" s="141">
        <f>F1516*(1-Elteq!$F$8)</f>
        <v>1.3549154050254786</v>
      </c>
    </row>
    <row r="1517" spans="1:7" ht="14.25" customHeight="1" x14ac:dyDescent="0.2">
      <c r="A1517" s="261" t="str">
        <f t="shared" ca="1" si="23"/>
        <v>REIKU-B</v>
      </c>
      <c r="B1517" s="150" t="s">
        <v>16549</v>
      </c>
      <c r="C1517" s="149"/>
      <c r="D1517" s="149"/>
      <c r="E1517" s="164">
        <v>1</v>
      </c>
      <c r="F1517" s="137">
        <v>2.0387333719721483</v>
      </c>
      <c r="G1517" s="137">
        <f>F1517*(1-Elteq!$F$8)</f>
        <v>2.0387333719721483</v>
      </c>
    </row>
    <row r="1518" spans="1:7" ht="14.25" customHeight="1" x14ac:dyDescent="0.2">
      <c r="A1518" s="261" t="str">
        <f t="shared" ca="1" si="23"/>
        <v>REIKU-B</v>
      </c>
      <c r="B1518" s="147" t="s">
        <v>16550</v>
      </c>
      <c r="C1518" s="146"/>
      <c r="D1518" s="146"/>
      <c r="E1518" s="165">
        <v>1</v>
      </c>
      <c r="F1518" s="141">
        <v>2.1677561284518183</v>
      </c>
      <c r="G1518" s="141">
        <f>F1518*(1-Elteq!$F$8)</f>
        <v>2.1677561284518183</v>
      </c>
    </row>
    <row r="1519" spans="1:7" ht="14.25" customHeight="1" x14ac:dyDescent="0.2">
      <c r="A1519" s="261" t="str">
        <f t="shared" ca="1" si="23"/>
        <v>REIKU-B</v>
      </c>
      <c r="B1519" s="150" t="s">
        <v>16551</v>
      </c>
      <c r="C1519" s="149"/>
      <c r="D1519" s="149"/>
      <c r="E1519" s="164">
        <v>1</v>
      </c>
      <c r="F1519" s="137">
        <v>1.264567372146099</v>
      </c>
      <c r="G1519" s="137">
        <f>F1519*(1-Elteq!$F$8)</f>
        <v>1.264567372146099</v>
      </c>
    </row>
    <row r="1520" spans="1:7" ht="14.25" customHeight="1" x14ac:dyDescent="0.2">
      <c r="A1520" s="261" t="str">
        <f t="shared" ca="1" si="23"/>
        <v>REIKU-B</v>
      </c>
      <c r="B1520" s="147" t="s">
        <v>16552</v>
      </c>
      <c r="C1520" s="146"/>
      <c r="D1520" s="146"/>
      <c r="E1520" s="165">
        <v>1</v>
      </c>
      <c r="F1520" s="141">
        <v>1.2774711208414677</v>
      </c>
      <c r="G1520" s="141">
        <f>F1520*(1-Elteq!$F$8)</f>
        <v>1.2774711208414677</v>
      </c>
    </row>
    <row r="1521" spans="1:7" ht="14.25" customHeight="1" x14ac:dyDescent="0.2">
      <c r="A1521" s="261" t="str">
        <f t="shared" ca="1" si="23"/>
        <v>REIKU-B</v>
      </c>
      <c r="B1521" s="150" t="s">
        <v>16553</v>
      </c>
      <c r="C1521" s="149"/>
      <c r="D1521" s="149"/>
      <c r="E1521" s="164">
        <v>1</v>
      </c>
      <c r="F1521" s="137">
        <v>1.3677973617090466</v>
      </c>
      <c r="G1521" s="137">
        <f>F1521*(1-Elteq!$F$8)</f>
        <v>1.3677973617090466</v>
      </c>
    </row>
    <row r="1522" spans="1:7" ht="14.25" customHeight="1" x14ac:dyDescent="0.2">
      <c r="A1522" s="261" t="str">
        <f t="shared" ca="1" si="23"/>
        <v>REIKU-B</v>
      </c>
      <c r="B1522" s="147" t="s">
        <v>16554</v>
      </c>
      <c r="C1522" s="146"/>
      <c r="D1522" s="146"/>
      <c r="E1522" s="165">
        <v>1</v>
      </c>
      <c r="F1522" s="141">
        <v>1.3807011104044142</v>
      </c>
      <c r="G1522" s="141">
        <f>F1522*(1-Elteq!$F$8)</f>
        <v>1.3807011104044142</v>
      </c>
    </row>
    <row r="1523" spans="1:7" ht="14.25" customHeight="1" x14ac:dyDescent="0.2">
      <c r="A1523" s="261" t="str">
        <f t="shared" ca="1" si="23"/>
        <v>REIKU-B</v>
      </c>
      <c r="B1523" s="150" t="s">
        <v>16555</v>
      </c>
      <c r="C1523" s="149"/>
      <c r="D1523" s="149"/>
      <c r="E1523" s="164">
        <v>1</v>
      </c>
      <c r="F1523" s="137">
        <v>2.0645997912589382</v>
      </c>
      <c r="G1523" s="137">
        <f>F1523*(1-Elteq!$F$8)</f>
        <v>2.0645997912589382</v>
      </c>
    </row>
    <row r="1524" spans="1:7" ht="14.25" customHeight="1" x14ac:dyDescent="0.2">
      <c r="A1524" s="261" t="str">
        <f t="shared" ca="1" si="23"/>
        <v>REIKU-B</v>
      </c>
      <c r="B1524" s="147" t="s">
        <v>16556</v>
      </c>
      <c r="C1524" s="146"/>
      <c r="D1524" s="146"/>
      <c r="E1524" s="165">
        <v>1</v>
      </c>
      <c r="F1524" s="141">
        <v>2.2194447756033582</v>
      </c>
      <c r="G1524" s="141">
        <f>F1524*(1-Elteq!$F$8)</f>
        <v>2.2194447756033582</v>
      </c>
    </row>
    <row r="1525" spans="1:7" ht="14.25" hidden="1" customHeight="1" x14ac:dyDescent="0.2">
      <c r="B1525" s="150"/>
      <c r="C1525" s="149"/>
      <c r="D1525" s="149"/>
      <c r="E1525" s="148"/>
      <c r="F1525" s="137"/>
      <c r="G1525" s="137"/>
    </row>
    <row r="1526" spans="1:7" ht="14.25" hidden="1" customHeight="1" x14ac:dyDescent="0.2">
      <c r="B1526" s="147"/>
      <c r="C1526" s="146"/>
      <c r="D1526" s="146"/>
      <c r="E1526" s="159"/>
      <c r="F1526" s="158"/>
      <c r="G1526" s="158"/>
    </row>
    <row r="1527" spans="1:7" ht="14.25" hidden="1" customHeight="1" x14ac:dyDescent="0.2">
      <c r="B1527" s="150"/>
      <c r="C1527" s="149"/>
      <c r="D1527" s="149"/>
      <c r="E1527" s="157"/>
      <c r="F1527" s="156"/>
      <c r="G1527" s="156"/>
    </row>
    <row r="1528" spans="1:7" ht="14.25" hidden="1" customHeight="1" x14ac:dyDescent="0.2">
      <c r="B1528" s="147"/>
      <c r="C1528" s="146"/>
      <c r="D1528" s="146"/>
      <c r="E1528" s="159"/>
      <c r="F1528" s="158"/>
      <c r="G1528" s="158"/>
    </row>
    <row r="1529" spans="1:7" ht="14.25" hidden="1" customHeight="1" x14ac:dyDescent="0.2">
      <c r="B1529" s="150"/>
      <c r="C1529" s="149"/>
      <c r="D1529" s="149"/>
      <c r="E1529" s="157"/>
      <c r="F1529" s="156"/>
      <c r="G1529" s="156"/>
    </row>
    <row r="1530" spans="1:7" ht="14.25" hidden="1" customHeight="1" x14ac:dyDescent="0.2">
      <c r="B1530" s="147"/>
      <c r="C1530" s="146"/>
      <c r="D1530" s="146"/>
      <c r="E1530" s="159"/>
      <c r="F1530" s="158"/>
      <c r="G1530" s="158"/>
    </row>
    <row r="1531" spans="1:7" ht="14.25" hidden="1" customHeight="1" x14ac:dyDescent="0.2">
      <c r="B1531" s="150"/>
      <c r="C1531" s="149"/>
      <c r="D1531" s="149"/>
      <c r="E1531" s="157"/>
      <c r="F1531" s="156"/>
      <c r="G1531" s="156"/>
    </row>
    <row r="1532" spans="1:7" ht="14.25" hidden="1" customHeight="1" x14ac:dyDescent="0.2">
      <c r="B1532" s="147"/>
      <c r="C1532" s="146"/>
      <c r="D1532" s="146"/>
      <c r="E1532" s="159"/>
      <c r="F1532" s="158"/>
      <c r="G1532" s="158"/>
    </row>
    <row r="1533" spans="1:7" ht="14.25" hidden="1" customHeight="1" x14ac:dyDescent="0.2">
      <c r="B1533" s="150"/>
      <c r="C1533" s="149"/>
      <c r="D1533" s="149"/>
      <c r="E1533" s="157"/>
      <c r="F1533" s="156"/>
      <c r="G1533" s="156"/>
    </row>
    <row r="1534" spans="1:7" ht="14.25" hidden="1" customHeight="1" x14ac:dyDescent="0.2">
      <c r="B1534" s="147"/>
      <c r="C1534" s="146"/>
      <c r="D1534" s="146"/>
      <c r="E1534" s="159"/>
      <c r="F1534" s="158"/>
      <c r="G1534" s="158"/>
    </row>
    <row r="1535" spans="1:7" ht="14.25" hidden="1" customHeight="1" x14ac:dyDescent="0.2">
      <c r="B1535" s="150"/>
      <c r="C1535" s="149"/>
      <c r="D1535" s="149"/>
      <c r="E1535" s="157"/>
      <c r="F1535" s="156"/>
      <c r="G1535" s="156"/>
    </row>
    <row r="1536" spans="1:7" ht="14.25" hidden="1" customHeight="1" x14ac:dyDescent="0.2">
      <c r="B1536" s="147"/>
      <c r="C1536" s="146"/>
      <c r="D1536" s="146"/>
      <c r="E1536" s="159"/>
      <c r="F1536" s="158"/>
      <c r="G1536" s="158"/>
    </row>
    <row r="1537" spans="2:7" ht="14.25" hidden="1" customHeight="1" x14ac:dyDescent="0.2">
      <c r="B1537" s="150"/>
      <c r="C1537" s="149"/>
      <c r="D1537" s="149"/>
      <c r="E1537" s="157"/>
      <c r="F1537" s="156"/>
      <c r="G1537" s="156"/>
    </row>
    <row r="1538" spans="2:7" ht="14.25" hidden="1" customHeight="1" x14ac:dyDescent="0.2">
      <c r="B1538" s="147"/>
      <c r="C1538" s="146"/>
      <c r="D1538" s="146"/>
      <c r="E1538" s="159"/>
      <c r="F1538" s="158"/>
      <c r="G1538" s="158"/>
    </row>
    <row r="1539" spans="2:7" ht="14.25" hidden="1" customHeight="1" x14ac:dyDescent="0.2">
      <c r="B1539" s="150"/>
      <c r="C1539" s="149"/>
      <c r="D1539" s="149"/>
      <c r="E1539" s="157"/>
      <c r="F1539" s="156"/>
      <c r="G1539" s="156"/>
    </row>
    <row r="1540" spans="2:7" ht="14.25" hidden="1" customHeight="1" x14ac:dyDescent="0.2">
      <c r="B1540" s="147"/>
      <c r="C1540" s="146"/>
      <c r="D1540" s="146"/>
      <c r="E1540" s="159"/>
      <c r="F1540" s="158"/>
      <c r="G1540" s="158"/>
    </row>
    <row r="1541" spans="2:7" ht="14.25" hidden="1" customHeight="1" x14ac:dyDescent="0.2">
      <c r="B1541" s="150"/>
      <c r="C1541" s="149"/>
      <c r="D1541" s="149"/>
      <c r="E1541" s="157"/>
      <c r="F1541" s="156"/>
      <c r="G1541" s="156"/>
    </row>
    <row r="1542" spans="2:7" ht="14.25" hidden="1" customHeight="1" x14ac:dyDescent="0.2">
      <c r="B1542" s="147"/>
      <c r="C1542" s="146"/>
      <c r="D1542" s="146"/>
      <c r="E1542" s="159"/>
      <c r="F1542" s="158"/>
      <c r="G1542" s="158"/>
    </row>
    <row r="1543" spans="2:7" ht="14.25" hidden="1" customHeight="1" x14ac:dyDescent="0.2">
      <c r="B1543" s="150"/>
      <c r="C1543" s="149"/>
      <c r="D1543" s="149"/>
      <c r="E1543" s="157"/>
      <c r="F1543" s="156"/>
      <c r="G1543" s="156"/>
    </row>
    <row r="1544" spans="2:7" ht="14.25" hidden="1" customHeight="1" x14ac:dyDescent="0.2">
      <c r="B1544" s="147"/>
      <c r="C1544" s="146"/>
      <c r="D1544" s="146"/>
      <c r="E1544" s="159"/>
      <c r="F1544" s="158"/>
      <c r="G1544" s="158"/>
    </row>
    <row r="1545" spans="2:7" ht="14.25" hidden="1" customHeight="1" x14ac:dyDescent="0.2">
      <c r="B1545" s="150"/>
      <c r="C1545" s="149"/>
      <c r="D1545" s="149"/>
      <c r="E1545" s="157"/>
      <c r="F1545" s="156"/>
      <c r="G1545" s="156"/>
    </row>
    <row r="1546" spans="2:7" ht="14.25" hidden="1" customHeight="1" x14ac:dyDescent="0.2">
      <c r="B1546" s="147"/>
      <c r="C1546" s="146"/>
      <c r="D1546" s="146"/>
      <c r="E1546" s="159"/>
      <c r="F1546" s="158"/>
      <c r="G1546" s="158"/>
    </row>
    <row r="1547" spans="2:7" ht="14.25" hidden="1" customHeight="1" x14ac:dyDescent="0.2">
      <c r="B1547" s="150"/>
      <c r="C1547" s="149"/>
      <c r="D1547" s="149"/>
      <c r="E1547" s="157"/>
      <c r="F1547" s="156"/>
      <c r="G1547" s="156"/>
    </row>
    <row r="1548" spans="2:7" ht="14.25" hidden="1" customHeight="1" x14ac:dyDescent="0.2">
      <c r="B1548" s="147"/>
      <c r="C1548" s="146"/>
      <c r="D1548" s="146"/>
      <c r="E1548" s="159"/>
      <c r="F1548" s="158"/>
      <c r="G1548" s="158"/>
    </row>
    <row r="1549" spans="2:7" ht="14.25" hidden="1" customHeight="1" x14ac:dyDescent="0.2">
      <c r="B1549" s="150"/>
      <c r="C1549" s="149"/>
      <c r="D1549" s="149"/>
      <c r="E1549" s="157"/>
      <c r="F1549" s="156"/>
      <c r="G1549" s="156"/>
    </row>
    <row r="1550" spans="2:7" ht="14.25" hidden="1" customHeight="1" x14ac:dyDescent="0.2">
      <c r="B1550" s="147"/>
      <c r="C1550" s="146"/>
      <c r="D1550" s="146"/>
      <c r="E1550" s="145"/>
      <c r="F1550" s="141"/>
      <c r="G1550" s="141"/>
    </row>
    <row r="1551" spans="2:7" ht="14.25" hidden="1" customHeight="1" x14ac:dyDescent="0.2">
      <c r="B1551" s="150"/>
      <c r="C1551" s="149"/>
      <c r="D1551" s="149"/>
      <c r="E1551" s="148"/>
      <c r="F1551" s="137"/>
      <c r="G1551" s="137"/>
    </row>
    <row r="1552" spans="2:7" ht="14.25" hidden="1" customHeight="1" x14ac:dyDescent="0.2">
      <c r="B1552" s="147"/>
      <c r="C1552" s="146"/>
      <c r="D1552" s="146"/>
      <c r="E1552" s="145"/>
      <c r="F1552" s="141"/>
      <c r="G1552" s="141"/>
    </row>
    <row r="1553" spans="2:7" ht="14.25" hidden="1" customHeight="1" x14ac:dyDescent="0.2">
      <c r="B1553" s="150"/>
      <c r="C1553" s="149"/>
      <c r="D1553" s="149"/>
      <c r="E1553" s="148"/>
      <c r="F1553" s="137"/>
      <c r="G1553" s="137"/>
    </row>
    <row r="1554" spans="2:7" ht="14.25" hidden="1" customHeight="1" x14ac:dyDescent="0.2">
      <c r="B1554" s="147"/>
      <c r="C1554" s="146"/>
      <c r="D1554" s="146"/>
      <c r="E1554" s="145"/>
      <c r="F1554" s="141"/>
      <c r="G1554" s="141"/>
    </row>
    <row r="1555" spans="2:7" ht="14.25" hidden="1" customHeight="1" x14ac:dyDescent="0.2">
      <c r="B1555" s="150"/>
      <c r="C1555" s="149"/>
      <c r="D1555" s="149"/>
      <c r="E1555" s="148"/>
      <c r="F1555" s="137"/>
      <c r="G1555" s="137"/>
    </row>
    <row r="1556" spans="2:7" ht="14.25" hidden="1" customHeight="1" x14ac:dyDescent="0.2">
      <c r="B1556" s="147"/>
      <c r="C1556" s="146"/>
      <c r="D1556" s="146"/>
      <c r="E1556" s="145"/>
      <c r="F1556" s="141"/>
      <c r="G1556" s="141"/>
    </row>
    <row r="1557" spans="2:7" ht="14.25" hidden="1" customHeight="1" x14ac:dyDescent="0.2">
      <c r="B1557" s="150"/>
      <c r="C1557" s="149"/>
      <c r="D1557" s="149"/>
      <c r="E1557" s="148"/>
      <c r="F1557" s="137"/>
      <c r="G1557" s="137"/>
    </row>
    <row r="1558" spans="2:7" ht="14.25" hidden="1" customHeight="1" x14ac:dyDescent="0.2">
      <c r="B1558" s="147"/>
      <c r="C1558" s="146"/>
      <c r="D1558" s="146"/>
      <c r="E1558" s="145"/>
      <c r="F1558" s="141"/>
      <c r="G1558" s="141"/>
    </row>
    <row r="1559" spans="2:7" ht="14.25" hidden="1" customHeight="1" x14ac:dyDescent="0.2">
      <c r="B1559" s="150"/>
      <c r="C1559" s="149"/>
      <c r="D1559" s="149"/>
      <c r="E1559" s="148"/>
      <c r="F1559" s="137"/>
      <c r="G1559" s="137"/>
    </row>
    <row r="1560" spans="2:7" ht="14.25" hidden="1" customHeight="1" x14ac:dyDescent="0.2">
      <c r="B1560" s="147"/>
      <c r="C1560" s="146"/>
      <c r="D1560" s="146"/>
      <c r="E1560" s="145"/>
      <c r="F1560" s="141"/>
      <c r="G1560" s="141"/>
    </row>
    <row r="1561" spans="2:7" ht="14.25" hidden="1" customHeight="1" x14ac:dyDescent="0.2">
      <c r="B1561" s="150"/>
      <c r="C1561" s="149"/>
      <c r="D1561" s="149"/>
      <c r="E1561" s="148"/>
      <c r="F1561" s="137"/>
      <c r="G1561" s="137"/>
    </row>
    <row r="1562" spans="2:7" ht="14.25" hidden="1" customHeight="1" x14ac:dyDescent="0.2">
      <c r="B1562" s="147"/>
      <c r="C1562" s="146"/>
      <c r="D1562" s="146"/>
      <c r="E1562" s="145"/>
      <c r="F1562" s="141"/>
      <c r="G1562" s="141"/>
    </row>
    <row r="1563" spans="2:7" ht="14.25" hidden="1" customHeight="1" x14ac:dyDescent="0.2">
      <c r="B1563" s="150"/>
      <c r="C1563" s="149"/>
      <c r="D1563" s="149"/>
      <c r="E1563" s="148"/>
      <c r="F1563" s="137"/>
      <c r="G1563" s="137"/>
    </row>
    <row r="1564" spans="2:7" ht="14.25" hidden="1" customHeight="1" x14ac:dyDescent="0.2">
      <c r="B1564" s="147"/>
      <c r="C1564" s="146"/>
      <c r="D1564" s="146"/>
      <c r="E1564" s="145"/>
      <c r="F1564" s="141"/>
      <c r="G1564" s="141"/>
    </row>
    <row r="1565" spans="2:7" ht="14.25" hidden="1" customHeight="1" x14ac:dyDescent="0.2">
      <c r="B1565" s="150"/>
      <c r="C1565" s="149"/>
      <c r="D1565" s="149"/>
      <c r="E1565" s="148"/>
      <c r="F1565" s="137"/>
      <c r="G1565" s="137"/>
    </row>
    <row r="1566" spans="2:7" ht="14.25" hidden="1" customHeight="1" x14ac:dyDescent="0.2">
      <c r="B1566" s="147"/>
      <c r="C1566" s="146"/>
      <c r="D1566" s="146"/>
      <c r="E1566" s="145"/>
      <c r="F1566" s="141"/>
      <c r="G1566" s="141"/>
    </row>
    <row r="1567" spans="2:7" ht="14.25" hidden="1" customHeight="1" x14ac:dyDescent="0.2">
      <c r="B1567" s="150"/>
      <c r="C1567" s="149"/>
      <c r="D1567" s="149"/>
      <c r="E1567" s="148"/>
      <c r="F1567" s="137"/>
      <c r="G1567" s="137"/>
    </row>
    <row r="1568" spans="2:7" ht="14.25" hidden="1" customHeight="1" x14ac:dyDescent="0.2">
      <c r="B1568" s="147"/>
      <c r="C1568" s="146"/>
      <c r="D1568" s="146"/>
      <c r="E1568" s="145"/>
      <c r="F1568" s="141"/>
      <c r="G1568" s="141"/>
    </row>
    <row r="1569" spans="2:7" ht="14.25" hidden="1" customHeight="1" x14ac:dyDescent="0.2">
      <c r="B1569" s="150"/>
      <c r="C1569" s="149"/>
      <c r="D1569" s="149"/>
      <c r="E1569" s="148"/>
      <c r="F1569" s="137"/>
      <c r="G1569" s="137"/>
    </row>
    <row r="1570" spans="2:7" ht="14.25" hidden="1" customHeight="1" x14ac:dyDescent="0.2">
      <c r="B1570" s="147"/>
      <c r="C1570" s="146"/>
      <c r="D1570" s="146"/>
      <c r="E1570" s="145"/>
      <c r="F1570" s="141"/>
      <c r="G1570" s="141"/>
    </row>
    <row r="1571" spans="2:7" ht="14.25" hidden="1" customHeight="1" x14ac:dyDescent="0.2">
      <c r="B1571" s="150"/>
      <c r="C1571" s="149"/>
      <c r="D1571" s="149"/>
      <c r="E1571" s="148"/>
      <c r="F1571" s="137"/>
      <c r="G1571" s="137"/>
    </row>
    <row r="1572" spans="2:7" ht="14.25" hidden="1" customHeight="1" x14ac:dyDescent="0.2">
      <c r="B1572" s="147"/>
      <c r="C1572" s="146"/>
      <c r="D1572" s="146"/>
      <c r="E1572" s="145"/>
      <c r="F1572" s="141"/>
      <c r="G1572" s="141"/>
    </row>
    <row r="1573" spans="2:7" ht="14.25" hidden="1" customHeight="1" x14ac:dyDescent="0.2">
      <c r="B1573" s="150"/>
      <c r="C1573" s="149"/>
      <c r="D1573" s="149"/>
      <c r="E1573" s="148"/>
      <c r="F1573" s="137"/>
      <c r="G1573" s="137"/>
    </row>
    <row r="1574" spans="2:7" ht="14.25" hidden="1" customHeight="1" x14ac:dyDescent="0.2">
      <c r="B1574" s="147"/>
      <c r="C1574" s="146"/>
      <c r="D1574" s="146"/>
      <c r="E1574" s="154"/>
      <c r="F1574" s="153"/>
      <c r="G1574" s="153"/>
    </row>
    <row r="1575" spans="2:7" ht="14.25" hidden="1" customHeight="1" x14ac:dyDescent="0.2">
      <c r="B1575" s="150"/>
      <c r="C1575" s="149"/>
      <c r="D1575" s="149"/>
      <c r="E1575" s="152"/>
      <c r="F1575" s="151"/>
      <c r="G1575" s="151"/>
    </row>
    <row r="1576" spans="2:7" ht="14.25" hidden="1" customHeight="1" x14ac:dyDescent="0.2">
      <c r="B1576" s="147"/>
      <c r="C1576" s="146"/>
      <c r="D1576" s="146"/>
      <c r="E1576" s="154"/>
      <c r="F1576" s="153"/>
      <c r="G1576" s="153"/>
    </row>
    <row r="1577" spans="2:7" ht="14.25" hidden="1" customHeight="1" x14ac:dyDescent="0.2">
      <c r="B1577" s="150"/>
      <c r="C1577" s="149"/>
      <c r="D1577" s="149"/>
      <c r="E1577" s="152"/>
      <c r="F1577" s="151"/>
      <c r="G1577" s="151"/>
    </row>
    <row r="1578" spans="2:7" ht="14.25" hidden="1" customHeight="1" x14ac:dyDescent="0.2">
      <c r="B1578" s="147"/>
      <c r="C1578" s="146"/>
      <c r="D1578" s="146"/>
      <c r="E1578" s="154"/>
      <c r="F1578" s="153"/>
      <c r="G1578" s="153"/>
    </row>
    <row r="1579" spans="2:7" ht="14.25" hidden="1" customHeight="1" x14ac:dyDescent="0.2">
      <c r="B1579" s="150"/>
      <c r="C1579" s="149"/>
      <c r="D1579" s="149"/>
      <c r="E1579" s="152"/>
      <c r="F1579" s="151"/>
      <c r="G1579" s="151"/>
    </row>
    <row r="1580" spans="2:7" ht="14.25" hidden="1" customHeight="1" x14ac:dyDescent="0.2">
      <c r="B1580" s="147"/>
      <c r="C1580" s="146"/>
      <c r="D1580" s="146"/>
      <c r="E1580" s="154"/>
      <c r="F1580" s="153"/>
      <c r="G1580" s="153"/>
    </row>
    <row r="1581" spans="2:7" ht="14.25" hidden="1" customHeight="1" x14ac:dyDescent="0.2">
      <c r="B1581" s="150"/>
      <c r="C1581" s="149"/>
      <c r="D1581" s="149"/>
      <c r="E1581" s="152"/>
      <c r="F1581" s="151"/>
      <c r="G1581" s="151"/>
    </row>
    <row r="1582" spans="2:7" ht="14.25" hidden="1" customHeight="1" x14ac:dyDescent="0.2">
      <c r="B1582" s="147"/>
      <c r="C1582" s="146"/>
      <c r="D1582" s="146"/>
      <c r="E1582" s="154"/>
      <c r="F1582" s="153"/>
      <c r="G1582" s="153"/>
    </row>
    <row r="1583" spans="2:7" ht="14.25" hidden="1" customHeight="1" x14ac:dyDescent="0.2">
      <c r="B1583" s="150"/>
      <c r="C1583" s="149"/>
      <c r="D1583" s="149"/>
      <c r="E1583" s="152"/>
      <c r="F1583" s="151"/>
      <c r="G1583" s="151"/>
    </row>
    <row r="1584" spans="2:7" ht="14.25" hidden="1" customHeight="1" x14ac:dyDescent="0.2">
      <c r="B1584" s="147"/>
      <c r="C1584" s="146"/>
      <c r="D1584" s="146"/>
      <c r="E1584" s="154"/>
      <c r="F1584" s="153"/>
      <c r="G1584" s="153"/>
    </row>
    <row r="1585" spans="2:7" ht="14.25" hidden="1" customHeight="1" x14ac:dyDescent="0.2">
      <c r="B1585" s="150"/>
      <c r="C1585" s="149"/>
      <c r="D1585" s="149"/>
      <c r="E1585" s="152"/>
      <c r="F1585" s="151"/>
      <c r="G1585" s="151"/>
    </row>
    <row r="1586" spans="2:7" ht="14.25" hidden="1" customHeight="1" x14ac:dyDescent="0.2">
      <c r="B1586" s="147"/>
      <c r="C1586" s="146"/>
      <c r="D1586" s="146"/>
      <c r="E1586" s="154"/>
      <c r="F1586" s="153"/>
      <c r="G1586" s="153"/>
    </row>
    <row r="1587" spans="2:7" ht="14.25" hidden="1" customHeight="1" x14ac:dyDescent="0.2">
      <c r="B1587" s="150"/>
      <c r="C1587" s="149"/>
      <c r="D1587" s="149"/>
      <c r="E1587" s="152"/>
      <c r="F1587" s="151"/>
      <c r="G1587" s="151"/>
    </row>
    <row r="1588" spans="2:7" ht="14.25" hidden="1" customHeight="1" x14ac:dyDescent="0.2">
      <c r="B1588" s="147"/>
      <c r="C1588" s="146"/>
      <c r="D1588" s="146"/>
      <c r="E1588" s="145"/>
      <c r="F1588" s="141"/>
      <c r="G1588" s="141"/>
    </row>
    <row r="1589" spans="2:7" ht="14.25" hidden="1" customHeight="1" x14ac:dyDescent="0.2">
      <c r="B1589" s="150"/>
      <c r="C1589" s="149"/>
      <c r="D1589" s="149"/>
      <c r="E1589" s="148"/>
      <c r="F1589" s="137"/>
      <c r="G1589" s="137"/>
    </row>
    <row r="1590" spans="2:7" ht="14.25" hidden="1" customHeight="1" x14ac:dyDescent="0.2">
      <c r="B1590" s="147"/>
      <c r="C1590" s="146"/>
      <c r="D1590" s="146"/>
      <c r="E1590" s="145"/>
      <c r="F1590" s="141"/>
      <c r="G1590" s="141"/>
    </row>
    <row r="1591" spans="2:7" ht="14.25" hidden="1" customHeight="1" x14ac:dyDescent="0.2">
      <c r="B1591" s="150"/>
      <c r="C1591" s="149"/>
      <c r="D1591" s="149"/>
      <c r="E1591" s="148"/>
      <c r="F1591" s="137"/>
      <c r="G1591" s="137"/>
    </row>
    <row r="1592" spans="2:7" ht="14.25" hidden="1" customHeight="1" x14ac:dyDescent="0.2">
      <c r="B1592" s="147"/>
      <c r="C1592" s="146"/>
      <c r="D1592" s="146"/>
      <c r="E1592" s="145"/>
      <c r="F1592" s="141"/>
      <c r="G1592" s="141"/>
    </row>
    <row r="1593" spans="2:7" ht="14.25" hidden="1" customHeight="1" x14ac:dyDescent="0.2">
      <c r="B1593" s="150"/>
      <c r="C1593" s="149"/>
      <c r="D1593" s="149"/>
      <c r="E1593" s="148"/>
      <c r="F1593" s="137"/>
      <c r="G1593" s="137"/>
    </row>
    <row r="1594" spans="2:7" ht="14.25" hidden="1" customHeight="1" x14ac:dyDescent="0.2">
      <c r="B1594" s="147"/>
      <c r="C1594" s="146"/>
      <c r="D1594" s="146"/>
      <c r="E1594" s="145"/>
      <c r="F1594" s="141"/>
      <c r="G1594" s="141"/>
    </row>
    <row r="1595" spans="2:7" ht="14.25" hidden="1" customHeight="1" x14ac:dyDescent="0.2">
      <c r="B1595" s="150"/>
      <c r="C1595" s="149"/>
      <c r="D1595" s="149"/>
      <c r="E1595" s="148"/>
      <c r="F1595" s="137"/>
      <c r="G1595" s="137"/>
    </row>
    <row r="1596" spans="2:7" ht="14.25" hidden="1" customHeight="1" x14ac:dyDescent="0.2">
      <c r="B1596" s="147"/>
      <c r="C1596" s="146"/>
      <c r="D1596" s="146"/>
      <c r="E1596" s="145"/>
      <c r="F1596" s="141"/>
      <c r="G1596" s="141"/>
    </row>
    <row r="1597" spans="2:7" ht="14.25" hidden="1" customHeight="1" x14ac:dyDescent="0.2">
      <c r="B1597" s="150"/>
      <c r="C1597" s="149"/>
      <c r="D1597" s="149"/>
      <c r="E1597" s="148"/>
      <c r="F1597" s="137"/>
      <c r="G1597" s="137"/>
    </row>
    <row r="1598" spans="2:7" ht="14.25" hidden="1" customHeight="1" x14ac:dyDescent="0.2">
      <c r="B1598" s="147"/>
      <c r="C1598" s="146"/>
      <c r="D1598" s="146"/>
      <c r="E1598" s="145"/>
      <c r="F1598" s="141"/>
      <c r="G1598" s="141"/>
    </row>
    <row r="1599" spans="2:7" ht="14.25" hidden="1" customHeight="1" x14ac:dyDescent="0.2">
      <c r="B1599" s="150"/>
      <c r="C1599" s="149"/>
      <c r="D1599" s="149"/>
      <c r="E1599" s="148"/>
      <c r="F1599" s="137"/>
      <c r="G1599" s="137"/>
    </row>
    <row r="1600" spans="2:7" ht="14.25" hidden="1" customHeight="1" x14ac:dyDescent="0.2">
      <c r="B1600" s="147"/>
      <c r="C1600" s="146"/>
      <c r="D1600" s="146"/>
      <c r="E1600" s="145"/>
      <c r="F1600" s="141"/>
      <c r="G1600" s="141"/>
    </row>
    <row r="1601" spans="2:7" ht="14.25" hidden="1" customHeight="1" x14ac:dyDescent="0.2">
      <c r="B1601" s="150"/>
      <c r="C1601" s="149"/>
      <c r="D1601" s="149"/>
      <c r="E1601" s="148"/>
      <c r="F1601" s="137"/>
      <c r="G1601" s="137"/>
    </row>
    <row r="1602" spans="2:7" ht="14.25" hidden="1" customHeight="1" x14ac:dyDescent="0.2">
      <c r="B1602" s="147"/>
      <c r="C1602" s="146"/>
      <c r="D1602" s="146"/>
      <c r="E1602" s="145"/>
      <c r="F1602" s="141"/>
      <c r="G1602" s="141"/>
    </row>
    <row r="1603" spans="2:7" ht="14.25" hidden="1" customHeight="1" x14ac:dyDescent="0.2">
      <c r="B1603" s="150"/>
      <c r="C1603" s="149"/>
      <c r="D1603" s="149"/>
      <c r="E1603" s="148"/>
      <c r="F1603" s="137"/>
      <c r="G1603" s="137"/>
    </row>
    <row r="1604" spans="2:7" ht="14.25" hidden="1" customHeight="1" x14ac:dyDescent="0.2">
      <c r="B1604" s="144"/>
      <c r="C1604" s="143"/>
      <c r="D1604" s="143"/>
      <c r="E1604" s="142"/>
      <c r="F1604" s="141"/>
      <c r="G1604" s="141"/>
    </row>
    <row r="1605" spans="2:7" ht="14.25" hidden="1" customHeight="1" x14ac:dyDescent="0.2">
      <c r="B1605" s="150"/>
      <c r="C1605" s="149"/>
      <c r="D1605" s="149"/>
      <c r="E1605" s="148"/>
      <c r="F1605" s="137"/>
      <c r="G1605" s="137"/>
    </row>
    <row r="1606" spans="2:7" ht="14.25" hidden="1" customHeight="1" x14ac:dyDescent="0.2">
      <c r="B1606" s="147"/>
      <c r="C1606" s="146"/>
      <c r="D1606" s="146"/>
      <c r="E1606" s="145"/>
      <c r="F1606" s="141"/>
      <c r="G1606" s="141"/>
    </row>
    <row r="1607" spans="2:7" ht="14.25" hidden="1" customHeight="1" x14ac:dyDescent="0.2">
      <c r="B1607" s="150"/>
      <c r="C1607" s="149"/>
      <c r="D1607" s="149"/>
      <c r="E1607" s="148"/>
      <c r="F1607" s="137"/>
      <c r="G1607" s="137"/>
    </row>
    <row r="1608" spans="2:7" ht="14.25" hidden="1" customHeight="1" x14ac:dyDescent="0.2">
      <c r="B1608" s="147"/>
      <c r="C1608" s="146"/>
      <c r="D1608" s="146"/>
      <c r="E1608" s="145"/>
      <c r="F1608" s="141"/>
      <c r="G1608" s="141"/>
    </row>
    <row r="1609" spans="2:7" ht="14.25" hidden="1" customHeight="1" x14ac:dyDescent="0.2">
      <c r="B1609" s="150"/>
      <c r="C1609" s="149"/>
      <c r="D1609" s="149"/>
      <c r="E1609" s="148"/>
      <c r="F1609" s="137"/>
      <c r="G1609" s="137"/>
    </row>
    <row r="1610" spans="2:7" ht="14.25" hidden="1" customHeight="1" x14ac:dyDescent="0.2">
      <c r="B1610" s="147"/>
      <c r="C1610" s="146"/>
      <c r="D1610" s="146"/>
      <c r="E1610" s="145"/>
      <c r="F1610" s="141"/>
      <c r="G1610" s="141"/>
    </row>
    <row r="1611" spans="2:7" ht="14.25" hidden="1" customHeight="1" x14ac:dyDescent="0.2">
      <c r="B1611" s="150"/>
      <c r="C1611" s="149"/>
      <c r="D1611" s="149"/>
      <c r="E1611" s="148"/>
      <c r="F1611" s="137"/>
      <c r="G1611" s="137"/>
    </row>
    <row r="1612" spans="2:7" ht="14.25" hidden="1" customHeight="1" x14ac:dyDescent="0.2">
      <c r="B1612" s="147"/>
      <c r="C1612" s="146"/>
      <c r="D1612" s="146"/>
      <c r="E1612" s="145"/>
      <c r="F1612" s="141"/>
      <c r="G1612" s="141"/>
    </row>
    <row r="1613" spans="2:7" ht="14.25" hidden="1" customHeight="1" x14ac:dyDescent="0.2">
      <c r="B1613" s="150"/>
      <c r="C1613" s="149"/>
      <c r="D1613" s="149"/>
      <c r="E1613" s="148"/>
      <c r="F1613" s="137"/>
      <c r="G1613" s="137"/>
    </row>
    <row r="1614" spans="2:7" ht="14.25" hidden="1" customHeight="1" x14ac:dyDescent="0.2">
      <c r="B1614" s="147"/>
      <c r="C1614" s="146"/>
      <c r="D1614" s="146"/>
      <c r="E1614" s="145"/>
      <c r="F1614" s="141"/>
      <c r="G1614" s="141"/>
    </row>
    <row r="1615" spans="2:7" ht="14.25" hidden="1" customHeight="1" x14ac:dyDescent="0.2">
      <c r="B1615" s="150"/>
      <c r="C1615" s="149"/>
      <c r="D1615" s="149"/>
      <c r="E1615" s="148"/>
      <c r="F1615" s="137"/>
      <c r="G1615" s="137"/>
    </row>
    <row r="1616" spans="2:7" ht="14.25" hidden="1" customHeight="1" x14ac:dyDescent="0.2">
      <c r="B1616" s="147"/>
      <c r="C1616" s="146"/>
      <c r="D1616" s="146"/>
      <c r="E1616" s="145"/>
      <c r="F1616" s="141"/>
      <c r="G1616" s="141"/>
    </row>
    <row r="1617" spans="2:7" ht="14.25" hidden="1" customHeight="1" x14ac:dyDescent="0.2">
      <c r="B1617" s="150"/>
      <c r="C1617" s="149"/>
      <c r="D1617" s="149"/>
      <c r="E1617" s="148"/>
      <c r="F1617" s="137"/>
      <c r="G1617" s="137"/>
    </row>
    <row r="1618" spans="2:7" ht="14.25" hidden="1" customHeight="1" x14ac:dyDescent="0.2">
      <c r="B1618" s="147"/>
      <c r="C1618" s="146"/>
      <c r="D1618" s="146"/>
      <c r="E1618" s="145"/>
      <c r="F1618" s="141"/>
      <c r="G1618" s="141"/>
    </row>
    <row r="1619" spans="2:7" ht="14.25" hidden="1" customHeight="1" x14ac:dyDescent="0.2">
      <c r="B1619" s="150"/>
      <c r="C1619" s="149"/>
      <c r="D1619" s="149"/>
      <c r="E1619" s="148"/>
      <c r="F1619" s="137"/>
      <c r="G1619" s="137"/>
    </row>
    <row r="1620" spans="2:7" ht="14.25" hidden="1" customHeight="1" x14ac:dyDescent="0.2">
      <c r="B1620" s="147"/>
      <c r="C1620" s="146"/>
      <c r="D1620" s="146"/>
      <c r="E1620" s="145"/>
      <c r="F1620" s="141"/>
      <c r="G1620" s="141"/>
    </row>
    <row r="1621" spans="2:7" ht="14.25" hidden="1" customHeight="1" x14ac:dyDescent="0.2">
      <c r="B1621" s="150"/>
      <c r="C1621" s="149"/>
      <c r="D1621" s="149"/>
      <c r="E1621" s="148"/>
      <c r="F1621" s="137"/>
      <c r="G1621" s="137"/>
    </row>
    <row r="1622" spans="2:7" ht="14.25" hidden="1" customHeight="1" x14ac:dyDescent="0.2">
      <c r="B1622" s="147"/>
      <c r="C1622" s="146"/>
      <c r="D1622" s="146"/>
      <c r="E1622" s="145"/>
      <c r="F1622" s="141"/>
      <c r="G1622" s="141"/>
    </row>
    <row r="1623" spans="2:7" ht="14.25" hidden="1" customHeight="1" x14ac:dyDescent="0.2">
      <c r="B1623" s="150"/>
      <c r="C1623" s="149"/>
      <c r="D1623" s="149"/>
      <c r="E1623" s="148"/>
      <c r="F1623" s="137"/>
      <c r="G1623" s="137"/>
    </row>
    <row r="1624" spans="2:7" ht="14.25" hidden="1" customHeight="1" x14ac:dyDescent="0.2">
      <c r="B1624" s="147"/>
      <c r="C1624" s="146"/>
      <c r="D1624" s="146"/>
      <c r="E1624" s="145"/>
      <c r="F1624" s="141"/>
      <c r="G1624" s="141"/>
    </row>
    <row r="1625" spans="2:7" ht="14.25" hidden="1" customHeight="1" x14ac:dyDescent="0.2">
      <c r="B1625" s="150"/>
      <c r="C1625" s="149"/>
      <c r="D1625" s="149"/>
      <c r="E1625" s="148"/>
      <c r="F1625" s="137"/>
      <c r="G1625" s="137"/>
    </row>
    <row r="1626" spans="2:7" ht="14.25" hidden="1" customHeight="1" x14ac:dyDescent="0.2">
      <c r="B1626" s="147"/>
      <c r="C1626" s="146"/>
      <c r="D1626" s="146"/>
      <c r="E1626" s="145"/>
      <c r="F1626" s="141"/>
      <c r="G1626" s="141"/>
    </row>
    <row r="1627" spans="2:7" ht="14.25" hidden="1" customHeight="1" x14ac:dyDescent="0.2">
      <c r="B1627" s="150"/>
      <c r="C1627" s="149"/>
      <c r="D1627" s="149"/>
      <c r="E1627" s="148"/>
      <c r="F1627" s="137"/>
      <c r="G1627" s="137"/>
    </row>
    <row r="1628" spans="2:7" ht="14.25" hidden="1" customHeight="1" x14ac:dyDescent="0.2">
      <c r="B1628" s="147"/>
      <c r="C1628" s="146"/>
      <c r="D1628" s="146"/>
      <c r="E1628" s="145"/>
      <c r="F1628" s="141"/>
      <c r="G1628" s="141"/>
    </row>
    <row r="1629" spans="2:7" ht="14.25" hidden="1" customHeight="1" x14ac:dyDescent="0.2">
      <c r="B1629" s="150"/>
      <c r="C1629" s="149"/>
      <c r="D1629" s="149"/>
      <c r="E1629" s="148"/>
      <c r="F1629" s="137"/>
      <c r="G1629" s="137"/>
    </row>
    <row r="1630" spans="2:7" ht="14.25" hidden="1" customHeight="1" x14ac:dyDescent="0.2">
      <c r="B1630" s="147"/>
      <c r="C1630" s="146"/>
      <c r="D1630" s="146"/>
      <c r="E1630" s="145"/>
      <c r="F1630" s="141"/>
      <c r="G1630" s="141"/>
    </row>
    <row r="1631" spans="2:7" ht="14.25" hidden="1" customHeight="1" x14ac:dyDescent="0.2">
      <c r="B1631" s="150"/>
      <c r="C1631" s="149"/>
      <c r="D1631" s="149"/>
      <c r="E1631" s="148"/>
      <c r="F1631" s="137"/>
      <c r="G1631" s="137"/>
    </row>
    <row r="1632" spans="2:7" ht="14.25" hidden="1" customHeight="1" x14ac:dyDescent="0.2">
      <c r="B1632" s="147"/>
      <c r="C1632" s="146"/>
      <c r="D1632" s="146"/>
      <c r="E1632" s="145"/>
      <c r="F1632" s="141"/>
      <c r="G1632" s="141"/>
    </row>
    <row r="1633" spans="2:7" ht="14.25" hidden="1" customHeight="1" x14ac:dyDescent="0.2">
      <c r="B1633" s="150"/>
      <c r="C1633" s="149"/>
      <c r="D1633" s="149"/>
      <c r="E1633" s="148"/>
      <c r="F1633" s="137"/>
      <c r="G1633" s="137"/>
    </row>
    <row r="1634" spans="2:7" ht="14.25" hidden="1" customHeight="1" x14ac:dyDescent="0.2">
      <c r="B1634" s="147"/>
      <c r="C1634" s="146"/>
      <c r="D1634" s="146"/>
      <c r="E1634" s="145"/>
      <c r="F1634" s="141"/>
      <c r="G1634" s="141"/>
    </row>
    <row r="1635" spans="2:7" ht="14.25" hidden="1" customHeight="1" x14ac:dyDescent="0.2">
      <c r="B1635" s="150"/>
      <c r="C1635" s="149"/>
      <c r="D1635" s="149"/>
      <c r="E1635" s="148"/>
      <c r="F1635" s="137"/>
      <c r="G1635" s="137"/>
    </row>
    <row r="1636" spans="2:7" ht="14.25" hidden="1" customHeight="1" x14ac:dyDescent="0.2">
      <c r="B1636" s="147"/>
      <c r="C1636" s="146"/>
      <c r="D1636" s="146"/>
      <c r="E1636" s="145"/>
      <c r="F1636" s="141"/>
      <c r="G1636" s="141"/>
    </row>
    <row r="1637" spans="2:7" ht="14.25" hidden="1" customHeight="1" x14ac:dyDescent="0.2">
      <c r="B1637" s="150"/>
      <c r="C1637" s="149"/>
      <c r="D1637" s="149"/>
      <c r="E1637" s="148"/>
      <c r="F1637" s="137"/>
      <c r="G1637" s="137"/>
    </row>
    <row r="1638" spans="2:7" ht="14.25" hidden="1" customHeight="1" x14ac:dyDescent="0.2">
      <c r="B1638" s="147"/>
      <c r="C1638" s="146"/>
      <c r="D1638" s="146"/>
      <c r="E1638" s="145"/>
      <c r="F1638" s="141"/>
      <c r="G1638" s="141"/>
    </row>
    <row r="1639" spans="2:7" ht="14.25" hidden="1" customHeight="1" x14ac:dyDescent="0.2">
      <c r="B1639" s="150"/>
      <c r="C1639" s="149"/>
      <c r="D1639" s="149"/>
      <c r="E1639" s="148"/>
      <c r="F1639" s="137"/>
      <c r="G1639" s="137"/>
    </row>
    <row r="1640" spans="2:7" ht="14.25" hidden="1" customHeight="1" x14ac:dyDescent="0.2">
      <c r="B1640" s="147"/>
      <c r="C1640" s="146"/>
      <c r="D1640" s="146"/>
      <c r="E1640" s="145"/>
      <c r="F1640" s="141"/>
      <c r="G1640" s="141"/>
    </row>
    <row r="1641" spans="2:7" ht="14.25" hidden="1" customHeight="1" x14ac:dyDescent="0.2">
      <c r="B1641" s="150"/>
      <c r="C1641" s="149"/>
      <c r="D1641" s="149"/>
      <c r="E1641" s="148"/>
      <c r="F1641" s="137"/>
      <c r="G1641" s="137"/>
    </row>
    <row r="1642" spans="2:7" ht="14.25" hidden="1" customHeight="1" x14ac:dyDescent="0.2">
      <c r="B1642" s="147"/>
      <c r="C1642" s="146"/>
      <c r="D1642" s="146"/>
      <c r="E1642" s="145"/>
      <c r="F1642" s="141"/>
      <c r="G1642" s="141"/>
    </row>
    <row r="1643" spans="2:7" ht="14.25" hidden="1" customHeight="1" x14ac:dyDescent="0.2">
      <c r="B1643" s="150"/>
      <c r="C1643" s="149"/>
      <c r="D1643" s="149"/>
      <c r="E1643" s="148"/>
      <c r="F1643" s="137"/>
      <c r="G1643" s="137"/>
    </row>
    <row r="1644" spans="2:7" ht="14.25" hidden="1" customHeight="1" x14ac:dyDescent="0.2">
      <c r="B1644" s="147"/>
      <c r="C1644" s="146"/>
      <c r="D1644" s="146"/>
      <c r="E1644" s="145"/>
      <c r="F1644" s="141"/>
      <c r="G1644" s="141"/>
    </row>
    <row r="1645" spans="2:7" ht="14.25" hidden="1" customHeight="1" x14ac:dyDescent="0.2">
      <c r="B1645" s="150"/>
      <c r="C1645" s="149"/>
      <c r="D1645" s="149"/>
      <c r="E1645" s="148"/>
      <c r="F1645" s="137"/>
      <c r="G1645" s="137"/>
    </row>
    <row r="1646" spans="2:7" ht="14.25" hidden="1" customHeight="1" x14ac:dyDescent="0.2">
      <c r="B1646" s="147"/>
      <c r="C1646" s="146"/>
      <c r="D1646" s="146"/>
      <c r="E1646" s="145"/>
      <c r="F1646" s="141"/>
      <c r="G1646" s="141"/>
    </row>
    <row r="1647" spans="2:7" ht="14.25" hidden="1" customHeight="1" x14ac:dyDescent="0.2">
      <c r="B1647" s="150"/>
      <c r="C1647" s="149"/>
      <c r="D1647" s="149"/>
      <c r="E1647" s="148"/>
      <c r="F1647" s="137"/>
      <c r="G1647" s="137"/>
    </row>
    <row r="1648" spans="2:7" ht="14.25" hidden="1" customHeight="1" x14ac:dyDescent="0.2">
      <c r="B1648" s="147"/>
      <c r="C1648" s="146"/>
      <c r="D1648" s="146"/>
      <c r="E1648" s="159"/>
      <c r="F1648" s="158"/>
      <c r="G1648" s="158"/>
    </row>
    <row r="1649" spans="2:7" ht="14.25" hidden="1" customHeight="1" x14ac:dyDescent="0.2">
      <c r="B1649" s="150"/>
      <c r="C1649" s="149"/>
      <c r="D1649" s="149"/>
      <c r="E1649" s="157"/>
      <c r="F1649" s="156"/>
      <c r="G1649" s="156"/>
    </row>
    <row r="1650" spans="2:7" ht="14.25" hidden="1" customHeight="1" x14ac:dyDescent="0.2">
      <c r="B1650" s="147"/>
      <c r="C1650" s="146"/>
      <c r="D1650" s="146"/>
      <c r="E1650" s="159"/>
      <c r="F1650" s="158"/>
      <c r="G1650" s="158"/>
    </row>
    <row r="1651" spans="2:7" ht="14.25" hidden="1" customHeight="1" x14ac:dyDescent="0.2">
      <c r="B1651" s="150"/>
      <c r="C1651" s="149"/>
      <c r="D1651" s="149"/>
      <c r="E1651" s="157"/>
      <c r="F1651" s="156"/>
      <c r="G1651" s="156"/>
    </row>
    <row r="1652" spans="2:7" ht="14.25" hidden="1" customHeight="1" x14ac:dyDescent="0.2">
      <c r="B1652" s="147"/>
      <c r="C1652" s="146"/>
      <c r="D1652" s="146"/>
      <c r="E1652" s="159"/>
      <c r="F1652" s="158"/>
      <c r="G1652" s="158"/>
    </row>
    <row r="1653" spans="2:7" ht="14.25" hidden="1" customHeight="1" x14ac:dyDescent="0.2">
      <c r="B1653" s="150"/>
      <c r="C1653" s="149"/>
      <c r="D1653" s="149"/>
      <c r="E1653" s="157"/>
      <c r="F1653" s="156"/>
      <c r="G1653" s="156"/>
    </row>
    <row r="1654" spans="2:7" ht="14.25" hidden="1" customHeight="1" x14ac:dyDescent="0.2">
      <c r="B1654" s="147"/>
      <c r="C1654" s="146"/>
      <c r="D1654" s="146"/>
      <c r="E1654" s="159"/>
      <c r="F1654" s="158"/>
      <c r="G1654" s="158"/>
    </row>
    <row r="1655" spans="2:7" ht="14.25" hidden="1" customHeight="1" x14ac:dyDescent="0.2">
      <c r="B1655" s="150"/>
      <c r="C1655" s="149"/>
      <c r="D1655" s="149"/>
      <c r="E1655" s="157"/>
      <c r="F1655" s="156"/>
      <c r="G1655" s="156"/>
    </row>
    <row r="1656" spans="2:7" ht="14.25" hidden="1" customHeight="1" x14ac:dyDescent="0.2">
      <c r="B1656" s="147"/>
      <c r="C1656" s="146"/>
      <c r="D1656" s="146"/>
      <c r="E1656" s="159"/>
      <c r="F1656" s="158"/>
      <c r="G1656" s="158"/>
    </row>
    <row r="1657" spans="2:7" ht="14.25" hidden="1" customHeight="1" x14ac:dyDescent="0.2">
      <c r="B1657" s="150"/>
      <c r="C1657" s="149"/>
      <c r="D1657" s="149"/>
      <c r="E1657" s="157"/>
      <c r="F1657" s="156"/>
      <c r="G1657" s="156"/>
    </row>
    <row r="1658" spans="2:7" ht="14.25" hidden="1" customHeight="1" x14ac:dyDescent="0.2">
      <c r="B1658" s="147"/>
      <c r="C1658" s="146"/>
      <c r="D1658" s="146"/>
      <c r="E1658" s="159"/>
      <c r="F1658" s="158"/>
      <c r="G1658" s="158"/>
    </row>
    <row r="1659" spans="2:7" ht="14.25" hidden="1" customHeight="1" x14ac:dyDescent="0.2">
      <c r="B1659" s="150"/>
      <c r="C1659" s="149"/>
      <c r="D1659" s="149"/>
      <c r="E1659" s="157"/>
      <c r="F1659" s="156"/>
      <c r="G1659" s="156"/>
    </row>
    <row r="1660" spans="2:7" ht="14.25" hidden="1" customHeight="1" x14ac:dyDescent="0.2">
      <c r="B1660" s="147"/>
      <c r="C1660" s="146"/>
      <c r="D1660" s="146"/>
      <c r="E1660" s="159"/>
      <c r="F1660" s="158"/>
      <c r="G1660" s="158"/>
    </row>
    <row r="1661" spans="2:7" ht="14.25" hidden="1" customHeight="1" x14ac:dyDescent="0.2">
      <c r="B1661" s="150"/>
      <c r="C1661" s="149"/>
      <c r="D1661" s="149"/>
      <c r="E1661" s="157"/>
      <c r="F1661" s="156"/>
      <c r="G1661" s="156"/>
    </row>
    <row r="1662" spans="2:7" ht="14.25" hidden="1" customHeight="1" x14ac:dyDescent="0.2">
      <c r="B1662" s="147"/>
      <c r="C1662" s="146"/>
      <c r="D1662" s="146"/>
      <c r="E1662" s="159"/>
      <c r="F1662" s="158"/>
      <c r="G1662" s="158"/>
    </row>
    <row r="1663" spans="2:7" ht="14.25" hidden="1" customHeight="1" x14ac:dyDescent="0.2">
      <c r="B1663" s="150"/>
      <c r="C1663" s="149"/>
      <c r="D1663" s="149"/>
      <c r="E1663" s="157"/>
      <c r="F1663" s="156"/>
      <c r="G1663" s="156"/>
    </row>
    <row r="1664" spans="2:7" ht="14.25" hidden="1" customHeight="1" x14ac:dyDescent="0.2">
      <c r="B1664" s="147"/>
      <c r="C1664" s="146"/>
      <c r="D1664" s="146"/>
      <c r="E1664" s="159"/>
      <c r="F1664" s="158"/>
      <c r="G1664" s="158"/>
    </row>
    <row r="1665" spans="2:7" ht="14.25" hidden="1" customHeight="1" x14ac:dyDescent="0.2">
      <c r="B1665" s="150"/>
      <c r="C1665" s="149"/>
      <c r="D1665" s="149"/>
      <c r="E1665" s="157"/>
      <c r="F1665" s="156"/>
      <c r="G1665" s="156"/>
    </row>
    <row r="1666" spans="2:7" ht="14.25" hidden="1" customHeight="1" x14ac:dyDescent="0.2">
      <c r="B1666" s="147"/>
      <c r="C1666" s="146"/>
      <c r="D1666" s="146"/>
      <c r="E1666" s="159"/>
      <c r="F1666" s="158"/>
      <c r="G1666" s="158"/>
    </row>
    <row r="1667" spans="2:7" ht="14.25" hidden="1" customHeight="1" x14ac:dyDescent="0.2">
      <c r="B1667" s="150"/>
      <c r="C1667" s="149"/>
      <c r="D1667" s="149"/>
      <c r="E1667" s="157"/>
      <c r="F1667" s="156"/>
      <c r="G1667" s="156"/>
    </row>
    <row r="1668" spans="2:7" ht="14.25" hidden="1" customHeight="1" x14ac:dyDescent="0.2">
      <c r="B1668" s="147"/>
      <c r="C1668" s="146"/>
      <c r="D1668" s="146"/>
      <c r="E1668" s="159"/>
      <c r="F1668" s="158"/>
      <c r="G1668" s="158"/>
    </row>
    <row r="1669" spans="2:7" ht="14.25" hidden="1" customHeight="1" x14ac:dyDescent="0.2">
      <c r="B1669" s="150"/>
      <c r="C1669" s="149"/>
      <c r="D1669" s="149"/>
      <c r="E1669" s="157"/>
      <c r="F1669" s="156"/>
      <c r="G1669" s="156"/>
    </row>
    <row r="1670" spans="2:7" ht="14.25" hidden="1" customHeight="1" x14ac:dyDescent="0.2">
      <c r="B1670" s="147"/>
      <c r="C1670" s="146"/>
      <c r="D1670" s="146"/>
      <c r="E1670" s="159"/>
      <c r="F1670" s="158"/>
      <c r="G1670" s="158"/>
    </row>
    <row r="1671" spans="2:7" ht="14.25" hidden="1" customHeight="1" x14ac:dyDescent="0.2">
      <c r="B1671" s="150"/>
      <c r="C1671" s="149"/>
      <c r="D1671" s="149"/>
      <c r="E1671" s="157"/>
      <c r="F1671" s="156"/>
      <c r="G1671" s="156"/>
    </row>
    <row r="1672" spans="2:7" ht="14.25" hidden="1" customHeight="1" x14ac:dyDescent="0.2">
      <c r="B1672" s="147"/>
      <c r="C1672" s="146"/>
      <c r="D1672" s="146"/>
      <c r="E1672" s="145"/>
      <c r="F1672" s="141"/>
      <c r="G1672" s="141"/>
    </row>
    <row r="1673" spans="2:7" ht="14.25" hidden="1" customHeight="1" x14ac:dyDescent="0.2">
      <c r="B1673" s="150"/>
      <c r="C1673" s="149"/>
      <c r="D1673" s="149"/>
      <c r="E1673" s="148"/>
      <c r="F1673" s="137"/>
      <c r="G1673" s="137"/>
    </row>
    <row r="1674" spans="2:7" ht="14.25" hidden="1" customHeight="1" x14ac:dyDescent="0.2">
      <c r="B1674" s="147"/>
      <c r="C1674" s="146"/>
      <c r="D1674" s="146"/>
      <c r="E1674" s="145"/>
      <c r="F1674" s="141"/>
      <c r="G1674" s="141"/>
    </row>
    <row r="1675" spans="2:7" ht="14.25" hidden="1" customHeight="1" x14ac:dyDescent="0.2">
      <c r="B1675" s="150"/>
      <c r="C1675" s="149"/>
      <c r="D1675" s="149"/>
      <c r="E1675" s="148"/>
      <c r="F1675" s="137"/>
      <c r="G1675" s="137"/>
    </row>
    <row r="1676" spans="2:7" ht="14.25" hidden="1" customHeight="1" x14ac:dyDescent="0.2">
      <c r="B1676" s="147"/>
      <c r="C1676" s="146"/>
      <c r="D1676" s="146"/>
      <c r="E1676" s="145"/>
      <c r="F1676" s="141"/>
      <c r="G1676" s="141"/>
    </row>
    <row r="1677" spans="2:7" ht="14.25" hidden="1" customHeight="1" x14ac:dyDescent="0.2">
      <c r="B1677" s="150"/>
      <c r="C1677" s="149"/>
      <c r="D1677" s="149"/>
      <c r="E1677" s="148"/>
      <c r="F1677" s="137"/>
      <c r="G1677" s="137"/>
    </row>
    <row r="1678" spans="2:7" ht="14.25" hidden="1" customHeight="1" x14ac:dyDescent="0.2">
      <c r="B1678" s="147"/>
      <c r="C1678" s="146"/>
      <c r="D1678" s="146"/>
      <c r="E1678" s="145"/>
      <c r="F1678" s="141"/>
      <c r="G1678" s="141"/>
    </row>
    <row r="1679" spans="2:7" ht="14.25" hidden="1" customHeight="1" x14ac:dyDescent="0.2">
      <c r="B1679" s="150"/>
      <c r="C1679" s="149"/>
      <c r="D1679" s="149"/>
      <c r="E1679" s="148"/>
      <c r="F1679" s="137"/>
      <c r="G1679" s="137"/>
    </row>
    <row r="1680" spans="2:7" ht="14.25" hidden="1" customHeight="1" x14ac:dyDescent="0.2">
      <c r="B1680" s="147"/>
      <c r="C1680" s="146"/>
      <c r="D1680" s="146"/>
      <c r="E1680" s="145"/>
      <c r="F1680" s="141"/>
      <c r="G1680" s="141"/>
    </row>
    <row r="1681" spans="2:7" ht="14.25" hidden="1" customHeight="1" x14ac:dyDescent="0.2">
      <c r="B1681" s="150"/>
      <c r="C1681" s="149"/>
      <c r="D1681" s="149"/>
      <c r="E1681" s="148"/>
      <c r="F1681" s="137"/>
      <c r="G1681" s="137"/>
    </row>
    <row r="1682" spans="2:7" ht="14.25" hidden="1" customHeight="1" x14ac:dyDescent="0.2">
      <c r="B1682" s="147"/>
      <c r="C1682" s="146"/>
      <c r="D1682" s="146"/>
      <c r="E1682" s="145"/>
      <c r="F1682" s="141"/>
      <c r="G1682" s="141"/>
    </row>
    <row r="1683" spans="2:7" ht="14.25" hidden="1" customHeight="1" x14ac:dyDescent="0.2">
      <c r="B1683" s="150"/>
      <c r="C1683" s="149"/>
      <c r="D1683" s="149"/>
      <c r="E1683" s="148"/>
      <c r="F1683" s="137"/>
      <c r="G1683" s="137"/>
    </row>
    <row r="1684" spans="2:7" ht="14.25" hidden="1" customHeight="1" x14ac:dyDescent="0.2">
      <c r="B1684" s="147"/>
      <c r="C1684" s="146"/>
      <c r="D1684" s="146"/>
      <c r="E1684" s="145"/>
      <c r="F1684" s="141"/>
      <c r="G1684" s="141"/>
    </row>
    <row r="1685" spans="2:7" ht="14.25" hidden="1" customHeight="1" x14ac:dyDescent="0.2">
      <c r="B1685" s="150"/>
      <c r="C1685" s="149"/>
      <c r="D1685" s="149"/>
      <c r="E1685" s="148"/>
      <c r="F1685" s="137"/>
      <c r="G1685" s="137"/>
    </row>
    <row r="1686" spans="2:7" ht="14.25" hidden="1" customHeight="1" x14ac:dyDescent="0.2">
      <c r="B1686" s="147"/>
      <c r="C1686" s="146"/>
      <c r="D1686" s="146"/>
      <c r="E1686" s="145"/>
      <c r="F1686" s="141"/>
      <c r="G1686" s="141"/>
    </row>
    <row r="1687" spans="2:7" ht="14.25" hidden="1" customHeight="1" x14ac:dyDescent="0.2">
      <c r="B1687" s="150"/>
      <c r="C1687" s="149"/>
      <c r="D1687" s="149"/>
      <c r="E1687" s="148"/>
      <c r="F1687" s="137"/>
      <c r="G1687" s="137"/>
    </row>
    <row r="1688" spans="2:7" ht="14.25" hidden="1" customHeight="1" x14ac:dyDescent="0.2">
      <c r="B1688" s="147"/>
      <c r="C1688" s="146"/>
      <c r="D1688" s="146"/>
      <c r="E1688" s="145"/>
      <c r="F1688" s="141"/>
      <c r="G1688" s="141"/>
    </row>
    <row r="1689" spans="2:7" ht="14.25" hidden="1" customHeight="1" x14ac:dyDescent="0.2">
      <c r="B1689" s="150"/>
      <c r="C1689" s="149"/>
      <c r="D1689" s="149"/>
      <c r="E1689" s="148"/>
      <c r="F1689" s="137"/>
      <c r="G1689" s="137"/>
    </row>
    <row r="1690" spans="2:7" ht="14.25" hidden="1" customHeight="1" x14ac:dyDescent="0.2">
      <c r="B1690" s="147"/>
      <c r="C1690" s="146"/>
      <c r="D1690" s="146"/>
      <c r="E1690" s="145"/>
      <c r="F1690" s="141"/>
      <c r="G1690" s="141"/>
    </row>
    <row r="1691" spans="2:7" ht="14.25" hidden="1" customHeight="1" x14ac:dyDescent="0.2">
      <c r="B1691" s="150"/>
      <c r="C1691" s="149"/>
      <c r="D1691" s="149"/>
      <c r="E1691" s="148"/>
      <c r="F1691" s="137"/>
      <c r="G1691" s="137"/>
    </row>
    <row r="1692" spans="2:7" ht="14.25" hidden="1" customHeight="1" x14ac:dyDescent="0.2">
      <c r="B1692" s="147"/>
      <c r="C1692" s="146"/>
      <c r="D1692" s="146"/>
      <c r="E1692" s="145"/>
      <c r="F1692" s="141"/>
      <c r="G1692" s="141"/>
    </row>
    <row r="1693" spans="2:7" ht="14.25" hidden="1" customHeight="1" x14ac:dyDescent="0.2">
      <c r="B1693" s="150"/>
      <c r="C1693" s="149"/>
      <c r="D1693" s="149"/>
      <c r="E1693" s="148"/>
      <c r="F1693" s="137"/>
      <c r="G1693" s="137"/>
    </row>
    <row r="1694" spans="2:7" ht="14.25" hidden="1" customHeight="1" x14ac:dyDescent="0.2">
      <c r="B1694" s="147"/>
      <c r="C1694" s="146"/>
      <c r="D1694" s="146"/>
      <c r="E1694" s="145"/>
      <c r="F1694" s="141"/>
      <c r="G1694" s="141"/>
    </row>
    <row r="1695" spans="2:7" ht="14.25" hidden="1" customHeight="1" x14ac:dyDescent="0.2">
      <c r="B1695" s="150"/>
      <c r="C1695" s="149"/>
      <c r="D1695" s="149"/>
      <c r="E1695" s="148"/>
      <c r="F1695" s="137"/>
      <c r="G1695" s="137"/>
    </row>
    <row r="1696" spans="2:7" ht="14.25" hidden="1" customHeight="1" x14ac:dyDescent="0.2">
      <c r="B1696" s="147"/>
      <c r="C1696" s="146"/>
      <c r="D1696" s="146"/>
      <c r="E1696" s="154"/>
      <c r="F1696" s="153"/>
      <c r="G1696" s="153"/>
    </row>
    <row r="1697" spans="2:7" ht="14.25" hidden="1" customHeight="1" x14ac:dyDescent="0.2">
      <c r="B1697" s="150"/>
      <c r="C1697" s="149"/>
      <c r="D1697" s="149"/>
      <c r="E1697" s="152"/>
      <c r="F1697" s="151"/>
      <c r="G1697" s="151"/>
    </row>
    <row r="1698" spans="2:7" ht="14.25" hidden="1" customHeight="1" x14ac:dyDescent="0.2">
      <c r="B1698" s="147"/>
      <c r="C1698" s="146"/>
      <c r="D1698" s="146"/>
      <c r="E1698" s="154"/>
      <c r="F1698" s="153"/>
      <c r="G1698" s="153"/>
    </row>
    <row r="1699" spans="2:7" ht="14.25" hidden="1" customHeight="1" x14ac:dyDescent="0.2">
      <c r="B1699" s="150"/>
      <c r="C1699" s="149"/>
      <c r="D1699" s="149"/>
      <c r="E1699" s="152"/>
      <c r="F1699" s="151"/>
      <c r="G1699" s="151"/>
    </row>
    <row r="1700" spans="2:7" ht="14.25" hidden="1" customHeight="1" x14ac:dyDescent="0.2">
      <c r="B1700" s="147"/>
      <c r="C1700" s="146"/>
      <c r="D1700" s="146"/>
      <c r="E1700" s="154"/>
      <c r="F1700" s="153"/>
      <c r="G1700" s="153"/>
    </row>
    <row r="1701" spans="2:7" ht="14.25" hidden="1" customHeight="1" x14ac:dyDescent="0.2">
      <c r="B1701" s="150"/>
      <c r="C1701" s="149"/>
      <c r="D1701" s="149"/>
      <c r="E1701" s="152"/>
      <c r="F1701" s="151"/>
      <c r="G1701" s="151"/>
    </row>
    <row r="1702" spans="2:7" ht="14.25" hidden="1" customHeight="1" x14ac:dyDescent="0.2">
      <c r="B1702" s="147"/>
      <c r="C1702" s="146"/>
      <c r="D1702" s="146"/>
      <c r="E1702" s="154"/>
      <c r="F1702" s="153"/>
      <c r="G1702" s="153"/>
    </row>
    <row r="1703" spans="2:7" ht="14.25" hidden="1" customHeight="1" x14ac:dyDescent="0.2">
      <c r="B1703" s="150"/>
      <c r="C1703" s="149"/>
      <c r="D1703" s="149"/>
      <c r="E1703" s="152"/>
      <c r="F1703" s="151"/>
      <c r="G1703" s="151"/>
    </row>
    <row r="1704" spans="2:7" ht="14.25" hidden="1" customHeight="1" x14ac:dyDescent="0.2">
      <c r="B1704" s="147"/>
      <c r="C1704" s="146"/>
      <c r="D1704" s="146"/>
      <c r="E1704" s="154"/>
      <c r="F1704" s="153"/>
      <c r="G1704" s="153"/>
    </row>
    <row r="1705" spans="2:7" ht="14.25" hidden="1" customHeight="1" x14ac:dyDescent="0.2">
      <c r="B1705" s="150"/>
      <c r="C1705" s="149"/>
      <c r="D1705" s="149"/>
      <c r="E1705" s="152"/>
      <c r="F1705" s="151"/>
      <c r="G1705" s="151"/>
    </row>
    <row r="1706" spans="2:7" ht="14.25" hidden="1" customHeight="1" x14ac:dyDescent="0.2">
      <c r="B1706" s="147"/>
      <c r="C1706" s="146"/>
      <c r="D1706" s="146"/>
      <c r="E1706" s="154"/>
      <c r="F1706" s="153"/>
      <c r="G1706" s="153"/>
    </row>
    <row r="1707" spans="2:7" ht="14.25" hidden="1" customHeight="1" x14ac:dyDescent="0.2">
      <c r="B1707" s="150"/>
      <c r="C1707" s="149"/>
      <c r="D1707" s="149"/>
      <c r="E1707" s="152"/>
      <c r="F1707" s="151"/>
      <c r="G1707" s="151"/>
    </row>
    <row r="1708" spans="2:7" ht="14.25" hidden="1" customHeight="1" x14ac:dyDescent="0.2">
      <c r="B1708" s="147"/>
      <c r="C1708" s="146"/>
      <c r="D1708" s="146"/>
      <c r="E1708" s="154"/>
      <c r="F1708" s="153"/>
      <c r="G1708" s="153"/>
    </row>
    <row r="1709" spans="2:7" ht="14.25" hidden="1" customHeight="1" x14ac:dyDescent="0.2">
      <c r="B1709" s="150"/>
      <c r="C1709" s="149"/>
      <c r="D1709" s="149"/>
      <c r="E1709" s="152"/>
      <c r="F1709" s="151"/>
      <c r="G1709" s="151"/>
    </row>
    <row r="1710" spans="2:7" ht="14.25" hidden="1" customHeight="1" x14ac:dyDescent="0.2">
      <c r="B1710" s="147"/>
      <c r="C1710" s="146"/>
      <c r="D1710" s="146"/>
      <c r="E1710" s="145"/>
      <c r="F1710" s="141"/>
      <c r="G1710" s="141"/>
    </row>
    <row r="1711" spans="2:7" ht="14.25" hidden="1" customHeight="1" x14ac:dyDescent="0.2">
      <c r="B1711" s="150"/>
      <c r="C1711" s="149"/>
      <c r="D1711" s="149"/>
      <c r="E1711" s="148"/>
      <c r="F1711" s="137"/>
      <c r="G1711" s="137"/>
    </row>
    <row r="1712" spans="2:7" ht="14.25" hidden="1" customHeight="1" x14ac:dyDescent="0.2">
      <c r="B1712" s="147"/>
      <c r="C1712" s="146"/>
      <c r="D1712" s="146"/>
      <c r="E1712" s="145"/>
      <c r="F1712" s="141"/>
      <c r="G1712" s="141"/>
    </row>
    <row r="1713" spans="2:7" ht="14.25" hidden="1" customHeight="1" x14ac:dyDescent="0.2">
      <c r="B1713" s="150"/>
      <c r="C1713" s="149"/>
      <c r="D1713" s="149"/>
      <c r="E1713" s="148"/>
      <c r="F1713" s="137"/>
      <c r="G1713" s="137"/>
    </row>
    <row r="1714" spans="2:7" ht="14.25" hidden="1" customHeight="1" x14ac:dyDescent="0.2">
      <c r="B1714" s="147"/>
      <c r="C1714" s="146"/>
      <c r="D1714" s="146"/>
      <c r="E1714" s="145"/>
      <c r="F1714" s="141"/>
      <c r="G1714" s="141"/>
    </row>
    <row r="1715" spans="2:7" ht="14.25" hidden="1" customHeight="1" x14ac:dyDescent="0.2">
      <c r="B1715" s="150"/>
      <c r="C1715" s="149"/>
      <c r="D1715" s="149"/>
      <c r="E1715" s="148"/>
      <c r="F1715" s="137"/>
      <c r="G1715" s="137"/>
    </row>
    <row r="1716" spans="2:7" ht="14.25" hidden="1" customHeight="1" x14ac:dyDescent="0.2">
      <c r="B1716" s="147"/>
      <c r="C1716" s="146"/>
      <c r="D1716" s="146"/>
      <c r="E1716" s="145"/>
      <c r="F1716" s="141"/>
      <c r="G1716" s="141"/>
    </row>
    <row r="1717" spans="2:7" ht="14.25" hidden="1" customHeight="1" x14ac:dyDescent="0.2">
      <c r="B1717" s="150"/>
      <c r="C1717" s="149"/>
      <c r="D1717" s="149"/>
      <c r="E1717" s="148"/>
      <c r="F1717" s="137"/>
      <c r="G1717" s="137"/>
    </row>
    <row r="1718" spans="2:7" ht="14.25" hidden="1" customHeight="1" x14ac:dyDescent="0.2">
      <c r="B1718" s="147"/>
      <c r="C1718" s="146"/>
      <c r="D1718" s="146"/>
      <c r="E1718" s="145"/>
      <c r="F1718" s="141"/>
      <c r="G1718" s="141"/>
    </row>
    <row r="1719" spans="2:7" ht="14.25" hidden="1" customHeight="1" x14ac:dyDescent="0.2">
      <c r="B1719" s="150"/>
      <c r="C1719" s="149"/>
      <c r="D1719" s="149"/>
      <c r="E1719" s="148"/>
      <c r="F1719" s="137"/>
      <c r="G1719" s="137"/>
    </row>
    <row r="1720" spans="2:7" ht="14.25" hidden="1" customHeight="1" x14ac:dyDescent="0.2">
      <c r="B1720" s="147"/>
      <c r="C1720" s="146"/>
      <c r="D1720" s="146"/>
      <c r="E1720" s="145"/>
      <c r="F1720" s="141"/>
      <c r="G1720" s="141"/>
    </row>
    <row r="1721" spans="2:7" ht="14.25" hidden="1" customHeight="1" x14ac:dyDescent="0.2">
      <c r="B1721" s="150"/>
      <c r="C1721" s="149"/>
      <c r="D1721" s="149"/>
      <c r="E1721" s="148"/>
      <c r="F1721" s="137"/>
      <c r="G1721" s="137"/>
    </row>
    <row r="1722" spans="2:7" ht="14.25" hidden="1" customHeight="1" x14ac:dyDescent="0.2">
      <c r="B1722" s="147"/>
      <c r="C1722" s="146"/>
      <c r="D1722" s="146"/>
      <c r="E1722" s="145"/>
      <c r="F1722" s="141"/>
      <c r="G1722" s="141"/>
    </row>
    <row r="1723" spans="2:7" ht="14.25" hidden="1" customHeight="1" x14ac:dyDescent="0.2">
      <c r="B1723" s="150"/>
      <c r="C1723" s="149"/>
      <c r="D1723" s="149"/>
      <c r="E1723" s="148"/>
      <c r="F1723" s="137"/>
      <c r="G1723" s="137"/>
    </row>
    <row r="1724" spans="2:7" ht="14.25" hidden="1" customHeight="1" x14ac:dyDescent="0.2">
      <c r="B1724" s="147"/>
      <c r="C1724" s="146"/>
      <c r="D1724" s="146"/>
      <c r="E1724" s="145"/>
      <c r="F1724" s="141"/>
      <c r="G1724" s="141"/>
    </row>
    <row r="1725" spans="2:7" ht="14.25" hidden="1" customHeight="1" x14ac:dyDescent="0.2">
      <c r="B1725" s="140"/>
      <c r="C1725" s="139"/>
      <c r="D1725" s="139"/>
      <c r="E1725" s="138"/>
      <c r="F1725" s="137"/>
      <c r="G1725" s="137"/>
    </row>
    <row r="1726" spans="2:7" ht="14.25" hidden="1" customHeight="1" x14ac:dyDescent="0.2">
      <c r="B1726" s="144"/>
      <c r="C1726" s="143"/>
      <c r="D1726" s="143"/>
      <c r="E1726" s="142"/>
      <c r="F1726" s="141"/>
      <c r="G1726" s="141"/>
    </row>
    <row r="1727" spans="2:7" ht="14.25" hidden="1" customHeight="1" x14ac:dyDescent="0.2">
      <c r="B1727" s="150"/>
      <c r="C1727" s="149"/>
      <c r="D1727" s="149"/>
      <c r="E1727" s="148"/>
      <c r="F1727" s="137"/>
      <c r="G1727" s="137"/>
    </row>
    <row r="1728" spans="2:7" ht="14.25" hidden="1" customHeight="1" x14ac:dyDescent="0.2">
      <c r="B1728" s="147"/>
      <c r="C1728" s="146"/>
      <c r="D1728" s="146"/>
      <c r="E1728" s="145"/>
      <c r="F1728" s="141"/>
      <c r="G1728" s="141"/>
    </row>
    <row r="1729" spans="2:7" ht="14.25" hidden="1" customHeight="1" x14ac:dyDescent="0.2">
      <c r="B1729" s="150"/>
      <c r="C1729" s="149"/>
      <c r="D1729" s="149"/>
      <c r="E1729" s="148"/>
      <c r="F1729" s="137"/>
      <c r="G1729" s="137"/>
    </row>
    <row r="1730" spans="2:7" ht="14.25" hidden="1" customHeight="1" x14ac:dyDescent="0.2">
      <c r="B1730" s="147"/>
      <c r="C1730" s="146"/>
      <c r="D1730" s="146"/>
      <c r="E1730" s="145"/>
      <c r="F1730" s="141"/>
      <c r="G1730" s="141"/>
    </row>
    <row r="1731" spans="2:7" ht="14.25" hidden="1" customHeight="1" x14ac:dyDescent="0.2">
      <c r="B1731" s="150"/>
      <c r="C1731" s="149"/>
      <c r="D1731" s="149"/>
      <c r="E1731" s="148"/>
      <c r="F1731" s="137"/>
      <c r="G1731" s="137"/>
    </row>
    <row r="1732" spans="2:7" ht="14.25" hidden="1" customHeight="1" x14ac:dyDescent="0.2">
      <c r="B1732" s="147"/>
      <c r="C1732" s="146"/>
      <c r="D1732" s="146"/>
      <c r="E1732" s="145"/>
      <c r="F1732" s="141"/>
      <c r="G1732" s="141"/>
    </row>
    <row r="1733" spans="2:7" ht="14.25" hidden="1" customHeight="1" x14ac:dyDescent="0.2">
      <c r="B1733" s="150"/>
      <c r="C1733" s="149"/>
      <c r="D1733" s="149"/>
      <c r="E1733" s="148"/>
      <c r="F1733" s="137"/>
      <c r="G1733" s="137"/>
    </row>
    <row r="1734" spans="2:7" ht="14.25" hidden="1" customHeight="1" x14ac:dyDescent="0.2">
      <c r="B1734" s="147"/>
      <c r="C1734" s="146"/>
      <c r="D1734" s="146"/>
      <c r="E1734" s="145"/>
      <c r="F1734" s="141"/>
      <c r="G1734" s="141"/>
    </row>
    <row r="1735" spans="2:7" ht="14.25" hidden="1" customHeight="1" x14ac:dyDescent="0.2">
      <c r="B1735" s="150"/>
      <c r="C1735" s="149"/>
      <c r="D1735" s="149"/>
      <c r="E1735" s="148"/>
      <c r="F1735" s="137"/>
      <c r="G1735" s="137"/>
    </row>
    <row r="1736" spans="2:7" ht="14.25" hidden="1" customHeight="1" x14ac:dyDescent="0.2">
      <c r="B1736" s="147"/>
      <c r="C1736" s="146"/>
      <c r="D1736" s="146"/>
      <c r="E1736" s="145"/>
      <c r="F1736" s="141"/>
      <c r="G1736" s="141"/>
    </row>
    <row r="1737" spans="2:7" ht="14.25" hidden="1" customHeight="1" x14ac:dyDescent="0.2">
      <c r="B1737" s="150"/>
      <c r="C1737" s="149"/>
      <c r="D1737" s="149"/>
      <c r="E1737" s="148"/>
      <c r="F1737" s="137"/>
      <c r="G1737" s="137"/>
    </row>
    <row r="1738" spans="2:7" ht="14.25" hidden="1" customHeight="1" x14ac:dyDescent="0.2">
      <c r="B1738" s="147"/>
      <c r="C1738" s="146"/>
      <c r="D1738" s="146"/>
      <c r="E1738" s="145"/>
      <c r="F1738" s="141"/>
      <c r="G1738" s="141"/>
    </row>
    <row r="1739" spans="2:7" ht="14.25" hidden="1" customHeight="1" x14ac:dyDescent="0.2">
      <c r="B1739" s="150"/>
      <c r="C1739" s="149"/>
      <c r="D1739" s="149"/>
      <c r="E1739" s="148"/>
      <c r="F1739" s="137"/>
      <c r="G1739" s="137"/>
    </row>
    <row r="1740" spans="2:7" ht="14.25" hidden="1" customHeight="1" x14ac:dyDescent="0.2">
      <c r="B1740" s="147"/>
      <c r="C1740" s="146"/>
      <c r="D1740" s="146"/>
      <c r="E1740" s="145"/>
      <c r="F1740" s="141"/>
      <c r="G1740" s="141"/>
    </row>
    <row r="1741" spans="2:7" ht="14.25" hidden="1" customHeight="1" x14ac:dyDescent="0.2">
      <c r="B1741" s="150"/>
      <c r="C1741" s="149"/>
      <c r="D1741" s="149"/>
      <c r="E1741" s="148"/>
      <c r="F1741" s="137"/>
      <c r="G1741" s="137"/>
    </row>
    <row r="1742" spans="2:7" ht="14.25" hidden="1" customHeight="1" x14ac:dyDescent="0.2">
      <c r="B1742" s="147"/>
      <c r="C1742" s="146"/>
      <c r="D1742" s="146"/>
      <c r="E1742" s="145"/>
      <c r="F1742" s="141"/>
      <c r="G1742" s="141"/>
    </row>
    <row r="1743" spans="2:7" ht="14.25" hidden="1" customHeight="1" x14ac:dyDescent="0.2">
      <c r="B1743" s="150"/>
      <c r="C1743" s="149"/>
      <c r="D1743" s="149"/>
      <c r="E1743" s="148"/>
      <c r="F1743" s="137"/>
      <c r="G1743" s="137"/>
    </row>
    <row r="1744" spans="2:7" ht="14.25" hidden="1" customHeight="1" x14ac:dyDescent="0.2">
      <c r="B1744" s="147"/>
      <c r="C1744" s="146"/>
      <c r="D1744" s="146"/>
      <c r="E1744" s="145"/>
      <c r="F1744" s="141"/>
      <c r="G1744" s="141"/>
    </row>
    <row r="1745" spans="2:7" ht="14.25" hidden="1" customHeight="1" x14ac:dyDescent="0.2">
      <c r="B1745" s="150"/>
      <c r="C1745" s="149"/>
      <c r="D1745" s="149"/>
      <c r="E1745" s="148"/>
      <c r="F1745" s="137"/>
      <c r="G1745" s="137"/>
    </row>
    <row r="1746" spans="2:7" ht="14.25" hidden="1" customHeight="1" x14ac:dyDescent="0.2">
      <c r="B1746" s="147"/>
      <c r="C1746" s="146"/>
      <c r="D1746" s="146"/>
      <c r="E1746" s="145"/>
      <c r="F1746" s="141"/>
      <c r="G1746" s="141"/>
    </row>
    <row r="1747" spans="2:7" ht="14.25" hidden="1" customHeight="1" x14ac:dyDescent="0.2">
      <c r="B1747" s="150"/>
      <c r="C1747" s="149"/>
      <c r="D1747" s="149"/>
      <c r="E1747" s="148"/>
      <c r="F1747" s="137"/>
      <c r="G1747" s="137"/>
    </row>
    <row r="1748" spans="2:7" ht="14.25" hidden="1" customHeight="1" x14ac:dyDescent="0.2">
      <c r="B1748" s="147"/>
      <c r="C1748" s="146"/>
      <c r="D1748" s="146"/>
      <c r="E1748" s="145"/>
      <c r="F1748" s="141"/>
      <c r="G1748" s="141"/>
    </row>
    <row r="1749" spans="2:7" ht="14.25" hidden="1" customHeight="1" x14ac:dyDescent="0.2">
      <c r="B1749" s="150"/>
      <c r="C1749" s="149"/>
      <c r="D1749" s="149"/>
      <c r="E1749" s="148"/>
      <c r="F1749" s="137"/>
      <c r="G1749" s="137"/>
    </row>
    <row r="1750" spans="2:7" ht="14.25" hidden="1" customHeight="1" x14ac:dyDescent="0.2">
      <c r="B1750" s="147"/>
      <c r="C1750" s="146"/>
      <c r="D1750" s="146"/>
      <c r="E1750" s="145"/>
      <c r="F1750" s="141"/>
      <c r="G1750" s="141"/>
    </row>
    <row r="1751" spans="2:7" ht="14.25" hidden="1" customHeight="1" x14ac:dyDescent="0.2">
      <c r="B1751" s="150"/>
      <c r="C1751" s="149"/>
      <c r="D1751" s="149"/>
      <c r="E1751" s="148"/>
      <c r="F1751" s="137"/>
      <c r="G1751" s="137"/>
    </row>
    <row r="1752" spans="2:7" ht="14.25" hidden="1" customHeight="1" x14ac:dyDescent="0.2">
      <c r="B1752" s="147"/>
      <c r="C1752" s="146"/>
      <c r="D1752" s="146"/>
      <c r="E1752" s="145"/>
      <c r="F1752" s="141"/>
      <c r="G1752" s="141"/>
    </row>
    <row r="1753" spans="2:7" ht="14.25" hidden="1" customHeight="1" x14ac:dyDescent="0.2">
      <c r="B1753" s="150"/>
      <c r="C1753" s="149"/>
      <c r="D1753" s="149"/>
      <c r="E1753" s="148"/>
      <c r="F1753" s="137"/>
      <c r="G1753" s="137"/>
    </row>
    <row r="1754" spans="2:7" ht="14.25" hidden="1" customHeight="1" x14ac:dyDescent="0.2">
      <c r="B1754" s="147"/>
      <c r="C1754" s="146"/>
      <c r="D1754" s="146"/>
      <c r="E1754" s="145"/>
      <c r="F1754" s="141"/>
      <c r="G1754" s="141"/>
    </row>
    <row r="1755" spans="2:7" ht="14.25" hidden="1" customHeight="1" x14ac:dyDescent="0.2">
      <c r="B1755" s="150"/>
      <c r="C1755" s="149"/>
      <c r="D1755" s="149"/>
      <c r="E1755" s="148"/>
      <c r="F1755" s="137"/>
      <c r="G1755" s="137"/>
    </row>
    <row r="1756" spans="2:7" ht="14.25" hidden="1" customHeight="1" x14ac:dyDescent="0.2">
      <c r="B1756" s="147"/>
      <c r="C1756" s="146"/>
      <c r="D1756" s="146"/>
      <c r="E1756" s="145"/>
      <c r="F1756" s="141"/>
      <c r="G1756" s="141"/>
    </row>
    <row r="1757" spans="2:7" ht="14.25" hidden="1" customHeight="1" x14ac:dyDescent="0.2">
      <c r="B1757" s="150"/>
      <c r="C1757" s="149"/>
      <c r="D1757" s="149"/>
      <c r="E1757" s="148"/>
      <c r="F1757" s="137"/>
      <c r="G1757" s="137"/>
    </row>
    <row r="1758" spans="2:7" ht="14.25" hidden="1" customHeight="1" x14ac:dyDescent="0.2">
      <c r="B1758" s="147"/>
      <c r="C1758" s="146"/>
      <c r="D1758" s="146"/>
      <c r="E1758" s="145"/>
      <c r="F1758" s="141"/>
      <c r="G1758" s="141"/>
    </row>
    <row r="1759" spans="2:7" ht="14.25" hidden="1" customHeight="1" x14ac:dyDescent="0.2">
      <c r="B1759" s="150"/>
      <c r="C1759" s="149"/>
      <c r="D1759" s="149"/>
      <c r="E1759" s="148"/>
      <c r="F1759" s="137"/>
      <c r="G1759" s="137"/>
    </row>
    <row r="1760" spans="2:7" ht="14.25" hidden="1" customHeight="1" x14ac:dyDescent="0.2">
      <c r="B1760" s="147"/>
      <c r="C1760" s="146"/>
      <c r="D1760" s="146"/>
      <c r="E1760" s="145"/>
      <c r="F1760" s="141"/>
      <c r="G1760" s="141"/>
    </row>
    <row r="1761" spans="2:7" ht="14.25" hidden="1" customHeight="1" x14ac:dyDescent="0.2">
      <c r="B1761" s="150"/>
      <c r="C1761" s="149"/>
      <c r="D1761" s="149"/>
      <c r="E1761" s="148"/>
      <c r="F1761" s="137"/>
      <c r="G1761" s="137"/>
    </row>
    <row r="1762" spans="2:7" ht="14.25" hidden="1" customHeight="1" x14ac:dyDescent="0.2">
      <c r="B1762" s="147"/>
      <c r="C1762" s="146"/>
      <c r="D1762" s="146"/>
      <c r="E1762" s="145"/>
      <c r="F1762" s="141"/>
      <c r="G1762" s="141"/>
    </row>
    <row r="1763" spans="2:7" ht="14.25" hidden="1" customHeight="1" x14ac:dyDescent="0.2">
      <c r="B1763" s="150"/>
      <c r="C1763" s="149"/>
      <c r="D1763" s="149"/>
      <c r="E1763" s="148"/>
      <c r="F1763" s="137"/>
      <c r="G1763" s="137"/>
    </row>
    <row r="1764" spans="2:7" ht="14.25" hidden="1" customHeight="1" x14ac:dyDescent="0.2">
      <c r="B1764" s="147"/>
      <c r="C1764" s="146"/>
      <c r="D1764" s="146"/>
      <c r="E1764" s="145"/>
      <c r="F1764" s="141"/>
      <c r="G1764" s="141"/>
    </row>
    <row r="1765" spans="2:7" ht="14.25" hidden="1" customHeight="1" x14ac:dyDescent="0.2">
      <c r="B1765" s="150"/>
      <c r="C1765" s="149"/>
      <c r="D1765" s="149"/>
      <c r="E1765" s="148"/>
      <c r="F1765" s="137"/>
      <c r="G1765" s="137"/>
    </row>
    <row r="1766" spans="2:7" ht="14.25" hidden="1" customHeight="1" x14ac:dyDescent="0.2">
      <c r="B1766" s="147"/>
      <c r="C1766" s="146"/>
      <c r="D1766" s="146"/>
      <c r="E1766" s="145"/>
      <c r="F1766" s="141"/>
      <c r="G1766" s="141"/>
    </row>
    <row r="1767" spans="2:7" ht="14.25" hidden="1" customHeight="1" x14ac:dyDescent="0.2">
      <c r="B1767" s="150"/>
      <c r="C1767" s="149"/>
      <c r="D1767" s="149"/>
      <c r="E1767" s="148"/>
      <c r="F1767" s="137"/>
      <c r="G1767" s="137"/>
    </row>
    <row r="1768" spans="2:7" ht="14.25" hidden="1" customHeight="1" x14ac:dyDescent="0.2">
      <c r="B1768" s="147"/>
      <c r="C1768" s="146"/>
      <c r="D1768" s="146"/>
      <c r="E1768" s="145"/>
      <c r="F1768" s="141"/>
      <c r="G1768" s="141"/>
    </row>
    <row r="1769" spans="2:7" ht="14.25" hidden="1" customHeight="1" x14ac:dyDescent="0.2">
      <c r="B1769" s="150"/>
      <c r="C1769" s="149"/>
      <c r="D1769" s="149"/>
      <c r="E1769" s="148"/>
      <c r="F1769" s="137"/>
      <c r="G1769" s="137"/>
    </row>
    <row r="1770" spans="2:7" ht="14.25" hidden="1" customHeight="1" x14ac:dyDescent="0.2">
      <c r="B1770" s="147"/>
      <c r="C1770" s="146"/>
      <c r="D1770" s="146"/>
      <c r="E1770" s="159"/>
      <c r="F1770" s="158"/>
      <c r="G1770" s="158"/>
    </row>
    <row r="1771" spans="2:7" ht="14.25" hidden="1" customHeight="1" x14ac:dyDescent="0.2">
      <c r="B1771" s="150"/>
      <c r="C1771" s="149"/>
      <c r="D1771" s="149"/>
      <c r="E1771" s="157"/>
      <c r="F1771" s="156"/>
      <c r="G1771" s="156"/>
    </row>
    <row r="1772" spans="2:7" ht="14.25" hidden="1" customHeight="1" x14ac:dyDescent="0.2">
      <c r="B1772" s="147"/>
      <c r="C1772" s="146"/>
      <c r="D1772" s="146"/>
      <c r="E1772" s="159"/>
      <c r="F1772" s="158"/>
      <c r="G1772" s="158"/>
    </row>
    <row r="1773" spans="2:7" ht="14.25" hidden="1" customHeight="1" x14ac:dyDescent="0.2">
      <c r="B1773" s="150"/>
      <c r="C1773" s="149"/>
      <c r="D1773" s="149"/>
      <c r="E1773" s="157"/>
      <c r="F1773" s="156"/>
      <c r="G1773" s="156"/>
    </row>
    <row r="1774" spans="2:7" ht="14.25" hidden="1" customHeight="1" x14ac:dyDescent="0.2">
      <c r="B1774" s="147"/>
      <c r="C1774" s="146"/>
      <c r="D1774" s="146"/>
      <c r="E1774" s="159"/>
      <c r="F1774" s="158"/>
      <c r="G1774" s="158"/>
    </row>
    <row r="1775" spans="2:7" ht="14.25" hidden="1" customHeight="1" x14ac:dyDescent="0.2">
      <c r="B1775" s="150"/>
      <c r="C1775" s="149"/>
      <c r="D1775" s="149"/>
      <c r="E1775" s="157"/>
      <c r="F1775" s="156"/>
      <c r="G1775" s="156"/>
    </row>
    <row r="1776" spans="2:7" ht="14.25" hidden="1" customHeight="1" x14ac:dyDescent="0.2">
      <c r="B1776" s="147"/>
      <c r="C1776" s="146"/>
      <c r="D1776" s="146"/>
      <c r="E1776" s="159"/>
      <c r="F1776" s="158"/>
      <c r="G1776" s="158"/>
    </row>
    <row r="1777" spans="2:7" ht="14.25" hidden="1" customHeight="1" x14ac:dyDescent="0.2">
      <c r="B1777" s="150"/>
      <c r="C1777" s="149"/>
      <c r="D1777" s="149"/>
      <c r="E1777" s="157"/>
      <c r="F1777" s="156"/>
      <c r="G1777" s="156"/>
    </row>
    <row r="1778" spans="2:7" ht="14.25" hidden="1" customHeight="1" x14ac:dyDescent="0.2">
      <c r="B1778" s="147"/>
      <c r="C1778" s="146"/>
      <c r="D1778" s="146"/>
      <c r="E1778" s="159"/>
      <c r="F1778" s="158"/>
      <c r="G1778" s="158"/>
    </row>
    <row r="1779" spans="2:7" ht="14.25" hidden="1" customHeight="1" x14ac:dyDescent="0.2">
      <c r="B1779" s="150"/>
      <c r="C1779" s="149"/>
      <c r="D1779" s="149"/>
      <c r="E1779" s="157"/>
      <c r="F1779" s="156"/>
      <c r="G1779" s="156"/>
    </row>
    <row r="1780" spans="2:7" ht="14.25" hidden="1" customHeight="1" x14ac:dyDescent="0.2">
      <c r="B1780" s="147"/>
      <c r="C1780" s="146"/>
      <c r="D1780" s="146"/>
      <c r="E1780" s="159"/>
      <c r="F1780" s="158"/>
      <c r="G1780" s="158"/>
    </row>
    <row r="1781" spans="2:7" ht="14.25" hidden="1" customHeight="1" x14ac:dyDescent="0.2">
      <c r="B1781" s="150"/>
      <c r="C1781" s="149"/>
      <c r="D1781" s="149"/>
      <c r="E1781" s="157"/>
      <c r="F1781" s="156"/>
      <c r="G1781" s="156"/>
    </row>
    <row r="1782" spans="2:7" ht="14.25" hidden="1" customHeight="1" x14ac:dyDescent="0.2">
      <c r="B1782" s="147"/>
      <c r="C1782" s="146"/>
      <c r="D1782" s="146"/>
      <c r="E1782" s="159"/>
      <c r="F1782" s="158"/>
      <c r="G1782" s="158"/>
    </row>
    <row r="1783" spans="2:7" ht="14.25" hidden="1" customHeight="1" x14ac:dyDescent="0.2">
      <c r="B1783" s="150"/>
      <c r="C1783" s="149"/>
      <c r="D1783" s="149"/>
      <c r="E1783" s="157"/>
      <c r="F1783" s="156"/>
      <c r="G1783" s="156"/>
    </row>
    <row r="1784" spans="2:7" ht="14.25" hidden="1" customHeight="1" x14ac:dyDescent="0.2">
      <c r="B1784" s="147"/>
      <c r="C1784" s="146"/>
      <c r="D1784" s="146"/>
      <c r="E1784" s="159"/>
      <c r="F1784" s="158"/>
      <c r="G1784" s="158"/>
    </row>
    <row r="1785" spans="2:7" ht="14.25" hidden="1" customHeight="1" x14ac:dyDescent="0.2">
      <c r="B1785" s="150"/>
      <c r="C1785" s="149"/>
      <c r="D1785" s="149"/>
      <c r="E1785" s="157"/>
      <c r="F1785" s="156"/>
      <c r="G1785" s="156"/>
    </row>
    <row r="1786" spans="2:7" ht="14.25" hidden="1" customHeight="1" x14ac:dyDescent="0.2">
      <c r="B1786" s="147"/>
      <c r="C1786" s="146"/>
      <c r="D1786" s="146"/>
      <c r="E1786" s="159"/>
      <c r="F1786" s="158"/>
      <c r="G1786" s="158"/>
    </row>
    <row r="1787" spans="2:7" ht="14.25" hidden="1" customHeight="1" x14ac:dyDescent="0.2">
      <c r="B1787" s="150"/>
      <c r="C1787" s="149"/>
      <c r="D1787" s="149"/>
      <c r="E1787" s="157"/>
      <c r="F1787" s="156"/>
      <c r="G1787" s="156"/>
    </row>
    <row r="1788" spans="2:7" ht="14.25" hidden="1" customHeight="1" x14ac:dyDescent="0.2">
      <c r="B1788" s="147"/>
      <c r="C1788" s="146"/>
      <c r="D1788" s="146"/>
      <c r="E1788" s="159"/>
      <c r="F1788" s="158"/>
      <c r="G1788" s="158"/>
    </row>
    <row r="1789" spans="2:7" ht="14.25" hidden="1" customHeight="1" x14ac:dyDescent="0.2">
      <c r="B1789" s="150"/>
      <c r="C1789" s="149"/>
      <c r="D1789" s="149"/>
      <c r="E1789" s="157"/>
      <c r="F1789" s="156"/>
      <c r="G1789" s="156"/>
    </row>
    <row r="1790" spans="2:7" ht="14.25" hidden="1" customHeight="1" x14ac:dyDescent="0.2">
      <c r="B1790" s="147"/>
      <c r="C1790" s="146"/>
      <c r="D1790" s="146"/>
      <c r="E1790" s="159"/>
      <c r="F1790" s="158"/>
      <c r="G1790" s="158"/>
    </row>
    <row r="1791" spans="2:7" ht="14.25" hidden="1" customHeight="1" x14ac:dyDescent="0.2">
      <c r="B1791" s="150"/>
      <c r="C1791" s="149"/>
      <c r="D1791" s="149"/>
      <c r="E1791" s="157"/>
      <c r="F1791" s="156"/>
      <c r="G1791" s="156"/>
    </row>
    <row r="1792" spans="2:7" ht="14.25" hidden="1" customHeight="1" x14ac:dyDescent="0.2">
      <c r="B1792" s="147"/>
      <c r="C1792" s="146"/>
      <c r="D1792" s="146"/>
      <c r="E1792" s="159"/>
      <c r="F1792" s="158"/>
      <c r="G1792" s="158"/>
    </row>
    <row r="1793" spans="2:7" ht="14.25" hidden="1" customHeight="1" x14ac:dyDescent="0.2">
      <c r="B1793" s="150"/>
      <c r="C1793" s="149"/>
      <c r="D1793" s="149"/>
      <c r="E1793" s="157"/>
      <c r="F1793" s="156"/>
      <c r="G1793" s="156"/>
    </row>
    <row r="1794" spans="2:7" ht="14.25" hidden="1" customHeight="1" x14ac:dyDescent="0.2">
      <c r="B1794" s="147"/>
      <c r="C1794" s="146"/>
      <c r="D1794" s="146"/>
      <c r="E1794" s="145"/>
      <c r="F1794" s="141"/>
      <c r="G1794" s="141"/>
    </row>
    <row r="1795" spans="2:7" ht="14.25" hidden="1" customHeight="1" x14ac:dyDescent="0.2">
      <c r="B1795" s="150"/>
      <c r="C1795" s="149"/>
      <c r="D1795" s="149"/>
      <c r="E1795" s="148"/>
      <c r="F1795" s="137"/>
      <c r="G1795" s="137"/>
    </row>
    <row r="1796" spans="2:7" ht="14.25" hidden="1" customHeight="1" x14ac:dyDescent="0.2">
      <c r="B1796" s="147"/>
      <c r="C1796" s="146"/>
      <c r="D1796" s="146"/>
      <c r="E1796" s="145"/>
      <c r="F1796" s="141"/>
      <c r="G1796" s="141"/>
    </row>
    <row r="1797" spans="2:7" ht="14.25" hidden="1" customHeight="1" x14ac:dyDescent="0.2">
      <c r="B1797" s="150"/>
      <c r="C1797" s="149"/>
      <c r="D1797" s="149"/>
      <c r="E1797" s="148"/>
      <c r="F1797" s="137"/>
      <c r="G1797" s="137"/>
    </row>
    <row r="1798" spans="2:7" ht="14.25" hidden="1" customHeight="1" x14ac:dyDescent="0.2">
      <c r="B1798" s="147"/>
      <c r="C1798" s="146"/>
      <c r="D1798" s="146"/>
      <c r="E1798" s="145"/>
      <c r="F1798" s="141"/>
      <c r="G1798" s="141"/>
    </row>
    <row r="1799" spans="2:7" ht="14.25" hidden="1" customHeight="1" x14ac:dyDescent="0.2">
      <c r="B1799" s="150"/>
      <c r="C1799" s="149"/>
      <c r="D1799" s="149"/>
      <c r="E1799" s="148"/>
      <c r="F1799" s="137"/>
      <c r="G1799" s="137"/>
    </row>
    <row r="1800" spans="2:7" ht="14.25" hidden="1" customHeight="1" x14ac:dyDescent="0.2">
      <c r="B1800" s="147"/>
      <c r="C1800" s="146"/>
      <c r="D1800" s="146"/>
      <c r="E1800" s="145"/>
      <c r="F1800" s="141"/>
      <c r="G1800" s="141"/>
    </row>
    <row r="1801" spans="2:7" ht="14.25" hidden="1" customHeight="1" x14ac:dyDescent="0.2">
      <c r="B1801" s="150"/>
      <c r="C1801" s="149"/>
      <c r="D1801" s="149"/>
      <c r="E1801" s="148"/>
      <c r="F1801" s="137"/>
      <c r="G1801" s="137"/>
    </row>
    <row r="1802" spans="2:7" ht="14.25" hidden="1" customHeight="1" x14ac:dyDescent="0.2">
      <c r="B1802" s="147"/>
      <c r="C1802" s="146"/>
      <c r="D1802" s="146"/>
      <c r="E1802" s="145"/>
      <c r="F1802" s="141"/>
      <c r="G1802" s="141"/>
    </row>
    <row r="1803" spans="2:7" ht="14.25" hidden="1" customHeight="1" x14ac:dyDescent="0.2">
      <c r="B1803" s="150"/>
      <c r="C1803" s="149"/>
      <c r="D1803" s="149"/>
      <c r="E1803" s="148"/>
      <c r="F1803" s="137"/>
      <c r="G1803" s="137"/>
    </row>
    <row r="1804" spans="2:7" ht="14.25" hidden="1" customHeight="1" x14ac:dyDescent="0.2">
      <c r="B1804" s="147"/>
      <c r="C1804" s="146"/>
      <c r="D1804" s="146"/>
      <c r="E1804" s="145"/>
      <c r="F1804" s="141"/>
      <c r="G1804" s="141"/>
    </row>
    <row r="1805" spans="2:7" ht="14.25" hidden="1" customHeight="1" x14ac:dyDescent="0.2">
      <c r="B1805" s="150"/>
      <c r="C1805" s="149"/>
      <c r="D1805" s="149"/>
      <c r="E1805" s="148"/>
      <c r="F1805" s="137"/>
      <c r="G1805" s="137"/>
    </row>
    <row r="1806" spans="2:7" ht="14.25" hidden="1" customHeight="1" x14ac:dyDescent="0.2">
      <c r="B1806" s="147"/>
      <c r="C1806" s="146"/>
      <c r="D1806" s="146"/>
      <c r="E1806" s="145"/>
      <c r="F1806" s="141"/>
      <c r="G1806" s="141"/>
    </row>
    <row r="1807" spans="2:7" ht="14.25" hidden="1" customHeight="1" x14ac:dyDescent="0.2">
      <c r="B1807" s="150"/>
      <c r="C1807" s="149"/>
      <c r="D1807" s="149"/>
      <c r="E1807" s="148"/>
      <c r="F1807" s="137"/>
      <c r="G1807" s="137"/>
    </row>
    <row r="1808" spans="2:7" ht="14.25" hidden="1" customHeight="1" x14ac:dyDescent="0.2">
      <c r="B1808" s="147"/>
      <c r="C1808" s="146"/>
      <c r="D1808" s="146"/>
      <c r="E1808" s="145"/>
      <c r="F1808" s="141"/>
      <c r="G1808" s="141"/>
    </row>
    <row r="1809" spans="2:7" ht="14.25" hidden="1" customHeight="1" x14ac:dyDescent="0.2">
      <c r="B1809" s="150"/>
      <c r="C1809" s="149"/>
      <c r="D1809" s="149"/>
      <c r="E1809" s="148"/>
      <c r="F1809" s="137"/>
      <c r="G1809" s="137"/>
    </row>
    <row r="1810" spans="2:7" ht="14.25" hidden="1" customHeight="1" x14ac:dyDescent="0.2">
      <c r="B1810" s="147"/>
      <c r="C1810" s="146"/>
      <c r="D1810" s="146"/>
      <c r="E1810" s="145"/>
      <c r="F1810" s="141"/>
      <c r="G1810" s="141"/>
    </row>
    <row r="1811" spans="2:7" ht="14.25" hidden="1" customHeight="1" x14ac:dyDescent="0.2">
      <c r="B1811" s="150"/>
      <c r="C1811" s="149"/>
      <c r="D1811" s="149"/>
      <c r="E1811" s="148"/>
      <c r="F1811" s="137"/>
      <c r="G1811" s="137"/>
    </row>
    <row r="1812" spans="2:7" ht="14.25" hidden="1" customHeight="1" x14ac:dyDescent="0.2">
      <c r="B1812" s="147"/>
      <c r="C1812" s="146"/>
      <c r="D1812" s="146"/>
      <c r="E1812" s="145"/>
      <c r="F1812" s="141"/>
      <c r="G1812" s="141"/>
    </row>
    <row r="1813" spans="2:7" ht="14.25" hidden="1" customHeight="1" x14ac:dyDescent="0.2">
      <c r="B1813" s="150"/>
      <c r="C1813" s="149"/>
      <c r="D1813" s="149"/>
      <c r="E1813" s="148"/>
      <c r="F1813" s="137"/>
      <c r="G1813" s="137"/>
    </row>
    <row r="1814" spans="2:7" ht="14.25" hidden="1" customHeight="1" x14ac:dyDescent="0.2">
      <c r="B1814" s="147"/>
      <c r="C1814" s="146"/>
      <c r="D1814" s="146"/>
      <c r="E1814" s="145"/>
      <c r="F1814" s="141"/>
      <c r="G1814" s="141"/>
    </row>
    <row r="1815" spans="2:7" ht="14.25" hidden="1" customHeight="1" x14ac:dyDescent="0.2">
      <c r="B1815" s="150"/>
      <c r="C1815" s="149"/>
      <c r="D1815" s="149"/>
      <c r="E1815" s="148"/>
      <c r="F1815" s="137"/>
      <c r="G1815" s="137"/>
    </row>
    <row r="1816" spans="2:7" ht="14.25" hidden="1" customHeight="1" x14ac:dyDescent="0.2">
      <c r="B1816" s="147"/>
      <c r="C1816" s="146"/>
      <c r="D1816" s="146"/>
      <c r="E1816" s="145"/>
      <c r="F1816" s="141"/>
      <c r="G1816" s="141"/>
    </row>
    <row r="1817" spans="2:7" ht="14.25" hidden="1" customHeight="1" x14ac:dyDescent="0.2">
      <c r="B1817" s="150"/>
      <c r="C1817" s="149"/>
      <c r="D1817" s="149"/>
      <c r="E1817" s="148"/>
      <c r="F1817" s="137"/>
      <c r="G1817" s="137"/>
    </row>
    <row r="1818" spans="2:7" ht="14.25" hidden="1" customHeight="1" x14ac:dyDescent="0.2">
      <c r="B1818" s="147"/>
      <c r="C1818" s="146"/>
      <c r="D1818" s="146"/>
      <c r="E1818" s="154"/>
      <c r="F1818" s="153"/>
      <c r="G1818" s="153"/>
    </row>
    <row r="1819" spans="2:7" ht="14.25" hidden="1" customHeight="1" x14ac:dyDescent="0.2">
      <c r="B1819" s="150"/>
      <c r="C1819" s="149"/>
      <c r="D1819" s="149"/>
      <c r="E1819" s="152"/>
      <c r="F1819" s="151"/>
      <c r="G1819" s="151"/>
    </row>
    <row r="1820" spans="2:7" ht="14.25" hidden="1" customHeight="1" x14ac:dyDescent="0.2">
      <c r="B1820" s="147"/>
      <c r="C1820" s="146"/>
      <c r="D1820" s="146"/>
      <c r="E1820" s="154"/>
      <c r="F1820" s="153"/>
      <c r="G1820" s="153"/>
    </row>
    <row r="1821" spans="2:7" ht="14.25" hidden="1" customHeight="1" x14ac:dyDescent="0.2">
      <c r="B1821" s="150"/>
      <c r="C1821" s="149"/>
      <c r="D1821" s="149"/>
      <c r="E1821" s="152"/>
      <c r="F1821" s="151"/>
      <c r="G1821" s="151"/>
    </row>
    <row r="1822" spans="2:7" ht="14.25" hidden="1" customHeight="1" x14ac:dyDescent="0.2">
      <c r="B1822" s="147"/>
      <c r="C1822" s="146"/>
      <c r="D1822" s="146"/>
      <c r="E1822" s="154"/>
      <c r="F1822" s="153"/>
      <c r="G1822" s="153"/>
    </row>
    <row r="1823" spans="2:7" ht="14.25" hidden="1" customHeight="1" x14ac:dyDescent="0.2">
      <c r="B1823" s="150"/>
      <c r="C1823" s="149"/>
      <c r="D1823" s="149"/>
      <c r="E1823" s="152"/>
      <c r="F1823" s="151"/>
      <c r="G1823" s="151"/>
    </row>
    <row r="1824" spans="2:7" ht="14.25" hidden="1" customHeight="1" x14ac:dyDescent="0.2">
      <c r="B1824" s="147"/>
      <c r="C1824" s="146"/>
      <c r="D1824" s="146"/>
      <c r="E1824" s="154"/>
      <c r="F1824" s="153"/>
      <c r="G1824" s="153"/>
    </row>
    <row r="1825" spans="2:7" ht="14.25" hidden="1" customHeight="1" x14ac:dyDescent="0.2">
      <c r="B1825" s="150"/>
      <c r="C1825" s="149"/>
      <c r="D1825" s="149"/>
      <c r="E1825" s="152"/>
      <c r="F1825" s="151"/>
      <c r="G1825" s="151"/>
    </row>
    <row r="1826" spans="2:7" ht="14.25" hidden="1" customHeight="1" x14ac:dyDescent="0.2">
      <c r="B1826" s="147"/>
      <c r="C1826" s="146"/>
      <c r="D1826" s="146"/>
      <c r="E1826" s="154"/>
      <c r="F1826" s="153"/>
      <c r="G1826" s="153"/>
    </row>
    <row r="1827" spans="2:7" ht="14.25" hidden="1" customHeight="1" x14ac:dyDescent="0.2">
      <c r="B1827" s="150"/>
      <c r="C1827" s="149"/>
      <c r="D1827" s="149"/>
      <c r="E1827" s="152"/>
      <c r="F1827" s="151"/>
      <c r="G1827" s="151"/>
    </row>
    <row r="1828" spans="2:7" ht="14.25" hidden="1" customHeight="1" x14ac:dyDescent="0.2">
      <c r="B1828" s="147"/>
      <c r="C1828" s="146"/>
      <c r="D1828" s="146"/>
      <c r="E1828" s="154"/>
      <c r="F1828" s="153"/>
      <c r="G1828" s="153"/>
    </row>
    <row r="1829" spans="2:7" ht="14.25" hidden="1" customHeight="1" x14ac:dyDescent="0.2">
      <c r="B1829" s="150"/>
      <c r="C1829" s="149"/>
      <c r="D1829" s="149"/>
      <c r="E1829" s="152"/>
      <c r="F1829" s="151"/>
      <c r="G1829" s="151"/>
    </row>
    <row r="1830" spans="2:7" ht="14.25" hidden="1" customHeight="1" x14ac:dyDescent="0.2">
      <c r="B1830" s="147"/>
      <c r="C1830" s="146"/>
      <c r="D1830" s="146"/>
      <c r="E1830" s="154"/>
      <c r="F1830" s="153"/>
      <c r="G1830" s="153"/>
    </row>
    <row r="1831" spans="2:7" ht="14.25" hidden="1" customHeight="1" x14ac:dyDescent="0.2">
      <c r="B1831" s="150"/>
      <c r="C1831" s="149"/>
      <c r="D1831" s="149"/>
      <c r="E1831" s="152"/>
      <c r="F1831" s="151"/>
      <c r="G1831" s="151"/>
    </row>
    <row r="1832" spans="2:7" ht="14.25" hidden="1" customHeight="1" x14ac:dyDescent="0.2">
      <c r="B1832" s="147"/>
      <c r="C1832" s="146"/>
      <c r="D1832" s="146"/>
      <c r="E1832" s="145"/>
      <c r="F1832" s="141"/>
      <c r="G1832" s="141"/>
    </row>
    <row r="1833" spans="2:7" ht="14.25" hidden="1" customHeight="1" x14ac:dyDescent="0.2">
      <c r="B1833" s="150"/>
      <c r="C1833" s="149"/>
      <c r="D1833" s="149"/>
      <c r="E1833" s="148"/>
      <c r="F1833" s="137"/>
      <c r="G1833" s="137"/>
    </row>
    <row r="1834" spans="2:7" ht="14.25" hidden="1" customHeight="1" x14ac:dyDescent="0.2">
      <c r="B1834" s="147"/>
      <c r="C1834" s="146"/>
      <c r="D1834" s="146"/>
      <c r="E1834" s="145"/>
      <c r="F1834" s="141"/>
      <c r="G1834" s="141"/>
    </row>
    <row r="1835" spans="2:7" ht="14.25" hidden="1" customHeight="1" x14ac:dyDescent="0.2">
      <c r="B1835" s="150"/>
      <c r="C1835" s="149"/>
      <c r="D1835" s="149"/>
      <c r="E1835" s="148"/>
      <c r="F1835" s="137"/>
      <c r="G1835" s="137"/>
    </row>
    <row r="1836" spans="2:7" ht="14.25" hidden="1" customHeight="1" x14ac:dyDescent="0.2">
      <c r="B1836" s="147"/>
      <c r="C1836" s="146"/>
      <c r="D1836" s="146"/>
      <c r="E1836" s="145"/>
      <c r="F1836" s="141"/>
      <c r="G1836" s="141"/>
    </row>
    <row r="1837" spans="2:7" ht="14.25" hidden="1" customHeight="1" x14ac:dyDescent="0.2">
      <c r="B1837" s="150"/>
      <c r="C1837" s="149"/>
      <c r="D1837" s="149"/>
      <c r="E1837" s="148"/>
      <c r="F1837" s="137"/>
      <c r="G1837" s="137"/>
    </row>
    <row r="1838" spans="2:7" ht="14.25" hidden="1" customHeight="1" x14ac:dyDescent="0.2">
      <c r="B1838" s="147"/>
      <c r="C1838" s="146"/>
      <c r="D1838" s="146"/>
      <c r="E1838" s="145"/>
      <c r="F1838" s="141"/>
      <c r="G1838" s="141"/>
    </row>
    <row r="1839" spans="2:7" ht="14.25" hidden="1" customHeight="1" x14ac:dyDescent="0.2">
      <c r="B1839" s="150"/>
      <c r="C1839" s="149"/>
      <c r="D1839" s="149"/>
      <c r="E1839" s="148"/>
      <c r="F1839" s="137"/>
      <c r="G1839" s="137"/>
    </row>
    <row r="1840" spans="2:7" ht="14.25" hidden="1" customHeight="1" x14ac:dyDescent="0.2">
      <c r="B1840" s="147"/>
      <c r="C1840" s="146"/>
      <c r="D1840" s="146"/>
      <c r="E1840" s="145"/>
      <c r="F1840" s="141"/>
      <c r="G1840" s="141"/>
    </row>
    <row r="1841" spans="2:7" ht="14.25" hidden="1" customHeight="1" x14ac:dyDescent="0.2">
      <c r="B1841" s="150"/>
      <c r="C1841" s="149"/>
      <c r="D1841" s="149"/>
      <c r="E1841" s="148"/>
      <c r="F1841" s="137"/>
      <c r="G1841" s="137"/>
    </row>
    <row r="1842" spans="2:7" ht="14.25" hidden="1" customHeight="1" x14ac:dyDescent="0.2">
      <c r="B1842" s="147"/>
      <c r="C1842" s="146"/>
      <c r="D1842" s="146"/>
      <c r="E1842" s="145"/>
      <c r="F1842" s="141"/>
      <c r="G1842" s="141"/>
    </row>
    <row r="1843" spans="2:7" ht="14.25" hidden="1" customHeight="1" x14ac:dyDescent="0.2">
      <c r="B1843" s="150"/>
      <c r="C1843" s="149"/>
      <c r="D1843" s="149"/>
      <c r="E1843" s="148"/>
      <c r="F1843" s="137"/>
      <c r="G1843" s="137"/>
    </row>
    <row r="1844" spans="2:7" ht="14.25" hidden="1" customHeight="1" x14ac:dyDescent="0.2">
      <c r="B1844" s="147"/>
      <c r="C1844" s="146"/>
      <c r="D1844" s="146"/>
      <c r="E1844" s="145"/>
      <c r="F1844" s="141"/>
      <c r="G1844" s="141"/>
    </row>
    <row r="1845" spans="2:7" ht="14.25" hidden="1" customHeight="1" x14ac:dyDescent="0.2">
      <c r="B1845" s="150"/>
      <c r="C1845" s="149"/>
      <c r="D1845" s="149"/>
      <c r="E1845" s="148"/>
      <c r="F1845" s="137"/>
      <c r="G1845" s="137"/>
    </row>
    <row r="1846" spans="2:7" ht="14.25" hidden="1" customHeight="1" x14ac:dyDescent="0.2">
      <c r="B1846" s="147"/>
      <c r="C1846" s="146"/>
      <c r="D1846" s="146"/>
      <c r="E1846" s="145"/>
      <c r="F1846" s="141"/>
      <c r="G1846" s="141"/>
    </row>
    <row r="1847" spans="2:7" ht="14.25" hidden="1" customHeight="1" x14ac:dyDescent="0.2">
      <c r="B1847" s="140"/>
      <c r="C1847" s="139"/>
      <c r="D1847" s="139"/>
      <c r="E1847" s="138"/>
      <c r="F1847" s="137"/>
      <c r="G1847" s="137"/>
    </row>
    <row r="1848" spans="2:7" ht="14.25" hidden="1" customHeight="1" x14ac:dyDescent="0.2">
      <c r="B1848" s="144"/>
      <c r="C1848" s="143"/>
      <c r="D1848" s="143"/>
      <c r="E1848" s="155"/>
      <c r="F1848" s="153"/>
      <c r="G1848" s="153"/>
    </row>
    <row r="1849" spans="2:7" ht="14.25" hidden="1" customHeight="1" x14ac:dyDescent="0.2">
      <c r="B1849" s="150"/>
      <c r="C1849" s="149"/>
      <c r="D1849" s="149"/>
      <c r="E1849" s="152"/>
      <c r="F1849" s="151"/>
      <c r="G1849" s="151"/>
    </row>
    <row r="1850" spans="2:7" ht="14.25" hidden="1" customHeight="1" x14ac:dyDescent="0.2">
      <c r="B1850" s="147"/>
      <c r="C1850" s="146"/>
      <c r="D1850" s="146"/>
      <c r="E1850" s="154"/>
      <c r="F1850" s="153"/>
      <c r="G1850" s="153"/>
    </row>
    <row r="1851" spans="2:7" ht="14.25" hidden="1" customHeight="1" x14ac:dyDescent="0.2">
      <c r="B1851" s="150"/>
      <c r="C1851" s="149"/>
      <c r="D1851" s="149"/>
      <c r="E1851" s="152"/>
      <c r="F1851" s="151"/>
      <c r="G1851" s="151"/>
    </row>
    <row r="1852" spans="2:7" ht="14.25" hidden="1" customHeight="1" x14ac:dyDescent="0.2">
      <c r="B1852" s="147"/>
      <c r="C1852" s="146"/>
      <c r="D1852" s="146"/>
      <c r="E1852" s="154"/>
      <c r="F1852" s="153"/>
      <c r="G1852" s="153"/>
    </row>
    <row r="1853" spans="2:7" ht="14.25" hidden="1" customHeight="1" x14ac:dyDescent="0.2">
      <c r="B1853" s="150"/>
      <c r="C1853" s="149"/>
      <c r="D1853" s="149"/>
      <c r="E1853" s="152"/>
      <c r="F1853" s="151"/>
      <c r="G1853" s="151"/>
    </row>
    <row r="1854" spans="2:7" ht="14.25" hidden="1" customHeight="1" x14ac:dyDescent="0.2">
      <c r="B1854" s="147"/>
      <c r="C1854" s="146"/>
      <c r="D1854" s="146"/>
      <c r="E1854" s="145"/>
      <c r="F1854" s="141"/>
      <c r="G1854" s="141"/>
    </row>
    <row r="1855" spans="2:7" ht="14.25" hidden="1" customHeight="1" x14ac:dyDescent="0.2">
      <c r="B1855" s="150"/>
      <c r="C1855" s="149"/>
      <c r="D1855" s="149"/>
      <c r="E1855" s="148"/>
      <c r="F1855" s="137"/>
      <c r="G1855" s="137"/>
    </row>
    <row r="1856" spans="2:7" ht="14.25" hidden="1" customHeight="1" x14ac:dyDescent="0.2">
      <c r="B1856" s="147"/>
      <c r="C1856" s="146"/>
      <c r="D1856" s="146"/>
      <c r="E1856" s="145"/>
      <c r="F1856" s="141"/>
      <c r="G1856" s="141"/>
    </row>
    <row r="1857" spans="2:7" ht="14.25" hidden="1" customHeight="1" x14ac:dyDescent="0.2">
      <c r="B1857" s="150"/>
      <c r="C1857" s="149"/>
      <c r="D1857" s="149"/>
      <c r="E1857" s="148"/>
      <c r="F1857" s="137"/>
      <c r="G1857" s="137"/>
    </row>
    <row r="1858" spans="2:7" ht="14.25" hidden="1" customHeight="1" x14ac:dyDescent="0.2">
      <c r="B1858" s="147"/>
      <c r="C1858" s="146"/>
      <c r="D1858" s="146"/>
      <c r="E1858" s="145"/>
      <c r="F1858" s="141"/>
      <c r="G1858" s="141"/>
    </row>
    <row r="1859" spans="2:7" ht="14.25" hidden="1" customHeight="1" x14ac:dyDescent="0.2">
      <c r="B1859" s="150"/>
      <c r="C1859" s="149"/>
      <c r="D1859" s="149"/>
      <c r="E1859" s="148"/>
      <c r="F1859" s="137"/>
      <c r="G1859" s="137"/>
    </row>
    <row r="1860" spans="2:7" ht="14.25" hidden="1" customHeight="1" x14ac:dyDescent="0.2">
      <c r="B1860" s="147"/>
      <c r="C1860" s="146"/>
      <c r="D1860" s="146"/>
      <c r="E1860" s="145"/>
      <c r="F1860" s="141"/>
      <c r="G1860" s="141"/>
    </row>
    <row r="1861" spans="2:7" ht="14.25" hidden="1" customHeight="1" x14ac:dyDescent="0.2">
      <c r="B1861" s="150"/>
      <c r="C1861" s="149"/>
      <c r="D1861" s="149"/>
      <c r="E1861" s="148"/>
      <c r="F1861" s="137"/>
      <c r="G1861" s="137"/>
    </row>
    <row r="1862" spans="2:7" ht="14.25" hidden="1" customHeight="1" x14ac:dyDescent="0.2">
      <c r="B1862" s="147"/>
      <c r="C1862" s="146"/>
      <c r="D1862" s="146"/>
      <c r="E1862" s="145"/>
      <c r="F1862" s="141"/>
      <c r="G1862" s="141"/>
    </row>
    <row r="1863" spans="2:7" ht="14.25" hidden="1" customHeight="1" x14ac:dyDescent="0.2">
      <c r="B1863" s="150"/>
      <c r="C1863" s="149"/>
      <c r="D1863" s="149"/>
      <c r="E1863" s="148"/>
      <c r="F1863" s="137"/>
      <c r="G1863" s="137"/>
    </row>
    <row r="1864" spans="2:7" ht="14.25" hidden="1" customHeight="1" x14ac:dyDescent="0.2">
      <c r="B1864" s="147"/>
      <c r="C1864" s="146"/>
      <c r="D1864" s="146"/>
      <c r="E1864" s="145"/>
      <c r="F1864" s="141"/>
      <c r="G1864" s="141"/>
    </row>
    <row r="1865" spans="2:7" ht="14.25" hidden="1" customHeight="1" x14ac:dyDescent="0.2">
      <c r="B1865" s="150"/>
      <c r="C1865" s="149"/>
      <c r="D1865" s="149"/>
      <c r="E1865" s="148"/>
      <c r="F1865" s="137"/>
      <c r="G1865" s="137"/>
    </row>
    <row r="1866" spans="2:7" ht="14.25" hidden="1" customHeight="1" x14ac:dyDescent="0.2">
      <c r="B1866" s="147"/>
      <c r="C1866" s="146"/>
      <c r="D1866" s="146"/>
      <c r="E1866" s="145"/>
      <c r="F1866" s="141"/>
      <c r="G1866" s="141"/>
    </row>
    <row r="1867" spans="2:7" ht="14.25" hidden="1" customHeight="1" x14ac:dyDescent="0.2">
      <c r="B1867" s="150"/>
      <c r="C1867" s="149"/>
      <c r="D1867" s="149"/>
      <c r="E1867" s="148"/>
      <c r="F1867" s="137"/>
      <c r="G1867" s="137"/>
    </row>
    <row r="1868" spans="2:7" ht="14.25" hidden="1" customHeight="1" x14ac:dyDescent="0.2">
      <c r="B1868" s="147"/>
      <c r="C1868" s="146"/>
      <c r="D1868" s="146"/>
      <c r="E1868" s="145"/>
      <c r="F1868" s="141"/>
      <c r="G1868" s="141"/>
    </row>
    <row r="1869" spans="2:7" ht="14.25" hidden="1" customHeight="1" x14ac:dyDescent="0.2">
      <c r="B1869" s="140"/>
      <c r="C1869" s="139"/>
      <c r="D1869" s="139"/>
      <c r="E1869" s="138"/>
      <c r="F1869" s="137"/>
      <c r="G1869" s="137"/>
    </row>
    <row r="1870" spans="2:7" ht="14.25" hidden="1" customHeight="1" x14ac:dyDescent="0.2">
      <c r="B1870" s="144"/>
      <c r="C1870" s="143"/>
      <c r="D1870" s="143"/>
      <c r="E1870" s="142"/>
      <c r="F1870" s="141"/>
      <c r="G1870" s="141"/>
    </row>
    <row r="1871" spans="2:7" ht="14.25" hidden="1" customHeight="1" x14ac:dyDescent="0.2">
      <c r="B1871" s="140"/>
      <c r="C1871" s="139"/>
      <c r="D1871" s="139"/>
      <c r="E1871" s="138"/>
      <c r="F1871" s="137"/>
      <c r="G1871" s="137"/>
    </row>
    <row r="1872" spans="2:7" ht="14.25" hidden="1" customHeight="1" x14ac:dyDescent="0.2">
      <c r="B1872" s="144"/>
      <c r="C1872" s="143"/>
      <c r="D1872" s="143"/>
      <c r="E1872" s="142"/>
      <c r="F1872" s="141"/>
      <c r="G1872" s="141"/>
    </row>
    <row r="1873" spans="2:7" ht="14.25" hidden="1" customHeight="1" x14ac:dyDescent="0.2">
      <c r="B1873" s="150"/>
      <c r="C1873" s="149"/>
      <c r="D1873" s="149"/>
      <c r="E1873" s="148"/>
      <c r="F1873" s="137"/>
      <c r="G1873" s="137"/>
    </row>
    <row r="1874" spans="2:7" ht="14.25" hidden="1" customHeight="1" x14ac:dyDescent="0.2">
      <c r="B1874" s="147"/>
      <c r="C1874" s="146"/>
      <c r="D1874" s="146"/>
      <c r="E1874" s="145"/>
      <c r="F1874" s="141"/>
      <c r="G1874" s="141"/>
    </row>
    <row r="1875" spans="2:7" ht="14.25" hidden="1" customHeight="1" x14ac:dyDescent="0.2">
      <c r="B1875" s="150"/>
      <c r="C1875" s="149"/>
      <c r="D1875" s="149"/>
      <c r="E1875" s="148"/>
      <c r="F1875" s="137"/>
      <c r="G1875" s="137"/>
    </row>
    <row r="1876" spans="2:7" ht="14.25" hidden="1" customHeight="1" x14ac:dyDescent="0.2">
      <c r="B1876" s="147"/>
      <c r="C1876" s="146"/>
      <c r="D1876" s="146"/>
      <c r="E1876" s="145"/>
      <c r="F1876" s="141"/>
      <c r="G1876" s="141"/>
    </row>
    <row r="1877" spans="2:7" ht="14.25" hidden="1" customHeight="1" x14ac:dyDescent="0.2">
      <c r="B1877" s="150"/>
      <c r="C1877" s="149"/>
      <c r="D1877" s="149"/>
      <c r="E1877" s="148"/>
      <c r="F1877" s="137"/>
      <c r="G1877" s="137"/>
    </row>
    <row r="1878" spans="2:7" ht="14.25" hidden="1" customHeight="1" x14ac:dyDescent="0.2">
      <c r="B1878" s="147"/>
      <c r="C1878" s="146"/>
      <c r="D1878" s="146"/>
      <c r="E1878" s="145"/>
      <c r="F1878" s="141"/>
      <c r="G1878" s="141"/>
    </row>
    <row r="1879" spans="2:7" ht="14.25" hidden="1" customHeight="1" x14ac:dyDescent="0.2">
      <c r="B1879" s="150"/>
      <c r="C1879" s="149"/>
      <c r="D1879" s="149"/>
      <c r="E1879" s="148"/>
      <c r="F1879" s="137"/>
      <c r="G1879" s="137"/>
    </row>
    <row r="1880" spans="2:7" ht="14.25" hidden="1" customHeight="1" x14ac:dyDescent="0.2">
      <c r="B1880" s="147"/>
      <c r="C1880" s="146"/>
      <c r="D1880" s="146"/>
      <c r="E1880" s="145"/>
      <c r="F1880" s="141"/>
      <c r="G1880" s="141"/>
    </row>
    <row r="1881" spans="2:7" ht="14.25" hidden="1" customHeight="1" x14ac:dyDescent="0.2">
      <c r="B1881" s="150"/>
      <c r="C1881" s="149"/>
      <c r="D1881" s="149"/>
      <c r="E1881" s="148"/>
      <c r="F1881" s="137"/>
      <c r="G1881" s="137"/>
    </row>
    <row r="1882" spans="2:7" ht="14.25" hidden="1" customHeight="1" x14ac:dyDescent="0.2">
      <c r="B1882" s="147"/>
      <c r="C1882" s="146"/>
      <c r="D1882" s="146"/>
      <c r="E1882" s="145"/>
      <c r="F1882" s="141"/>
      <c r="G1882" s="141"/>
    </row>
    <row r="1883" spans="2:7" ht="14.25" hidden="1" customHeight="1" x14ac:dyDescent="0.2">
      <c r="B1883" s="150"/>
      <c r="C1883" s="149"/>
      <c r="D1883" s="149"/>
      <c r="E1883" s="148"/>
      <c r="F1883" s="137"/>
      <c r="G1883" s="137"/>
    </row>
    <row r="1884" spans="2:7" ht="14.25" hidden="1" customHeight="1" x14ac:dyDescent="0.2">
      <c r="B1884" s="147"/>
      <c r="C1884" s="146"/>
      <c r="D1884" s="146"/>
      <c r="E1884" s="145"/>
      <c r="F1884" s="141"/>
      <c r="G1884" s="141"/>
    </row>
    <row r="1885" spans="2:7" ht="14.25" hidden="1" customHeight="1" x14ac:dyDescent="0.2">
      <c r="B1885" s="150"/>
      <c r="C1885" s="149"/>
      <c r="D1885" s="149"/>
      <c r="E1885" s="148"/>
      <c r="F1885" s="137"/>
      <c r="G1885" s="137"/>
    </row>
    <row r="1886" spans="2:7" ht="14.25" hidden="1" customHeight="1" x14ac:dyDescent="0.2">
      <c r="B1886" s="147"/>
      <c r="C1886" s="146"/>
      <c r="D1886" s="146"/>
      <c r="E1886" s="145"/>
      <c r="F1886" s="141"/>
      <c r="G1886" s="141"/>
    </row>
    <row r="1887" spans="2:7" ht="14.25" hidden="1" customHeight="1" x14ac:dyDescent="0.2">
      <c r="B1887" s="150"/>
      <c r="C1887" s="149"/>
      <c r="D1887" s="149"/>
      <c r="E1887" s="148"/>
      <c r="F1887" s="137"/>
      <c r="G1887" s="137"/>
    </row>
    <row r="1888" spans="2:7" ht="14.25" hidden="1" customHeight="1" x14ac:dyDescent="0.2">
      <c r="B1888" s="147"/>
      <c r="C1888" s="146"/>
      <c r="D1888" s="146"/>
      <c r="E1888" s="145"/>
      <c r="F1888" s="141"/>
      <c r="G1888" s="141"/>
    </row>
    <row r="1889" spans="2:7" ht="14.25" hidden="1" customHeight="1" x14ac:dyDescent="0.2">
      <c r="B1889" s="150"/>
      <c r="C1889" s="149"/>
      <c r="D1889" s="149"/>
      <c r="E1889" s="148"/>
      <c r="F1889" s="137"/>
      <c r="G1889" s="137"/>
    </row>
    <row r="1890" spans="2:7" ht="14.25" hidden="1" customHeight="1" x14ac:dyDescent="0.2">
      <c r="B1890" s="147"/>
      <c r="C1890" s="146"/>
      <c r="D1890" s="146"/>
      <c r="E1890" s="145"/>
      <c r="F1890" s="141"/>
      <c r="G1890" s="141"/>
    </row>
    <row r="1891" spans="2:7" ht="14.25" hidden="1" customHeight="1" x14ac:dyDescent="0.2">
      <c r="B1891" s="150"/>
      <c r="C1891" s="149"/>
      <c r="D1891" s="149"/>
      <c r="E1891" s="148"/>
      <c r="F1891" s="137"/>
      <c r="G1891" s="137"/>
    </row>
    <row r="1892" spans="2:7" ht="14.25" hidden="1" customHeight="1" x14ac:dyDescent="0.2">
      <c r="B1892" s="147"/>
      <c r="C1892" s="146"/>
      <c r="D1892" s="146"/>
      <c r="E1892" s="145"/>
      <c r="F1892" s="141"/>
      <c r="G1892" s="141"/>
    </row>
    <row r="1893" spans="2:7" ht="14.25" hidden="1" customHeight="1" x14ac:dyDescent="0.2">
      <c r="B1893" s="150"/>
      <c r="C1893" s="149"/>
      <c r="D1893" s="149"/>
      <c r="E1893" s="148"/>
      <c r="F1893" s="137"/>
      <c r="G1893" s="137"/>
    </row>
    <row r="1894" spans="2:7" ht="14.25" hidden="1" customHeight="1" x14ac:dyDescent="0.2">
      <c r="B1894" s="147"/>
      <c r="C1894" s="146"/>
      <c r="D1894" s="146"/>
      <c r="E1894" s="145"/>
      <c r="F1894" s="141"/>
      <c r="G1894" s="141"/>
    </row>
    <row r="1895" spans="2:7" ht="14.25" hidden="1" customHeight="1" x14ac:dyDescent="0.2">
      <c r="B1895" s="150"/>
      <c r="C1895" s="149"/>
      <c r="D1895" s="149"/>
      <c r="E1895" s="148"/>
      <c r="F1895" s="137"/>
      <c r="G1895" s="137"/>
    </row>
    <row r="1896" spans="2:7" ht="14.25" hidden="1" customHeight="1" x14ac:dyDescent="0.2">
      <c r="B1896" s="147"/>
      <c r="C1896" s="146"/>
      <c r="D1896" s="146"/>
      <c r="E1896" s="145"/>
      <c r="F1896" s="141"/>
      <c r="G1896" s="141"/>
    </row>
    <row r="1897" spans="2:7" ht="14.25" hidden="1" customHeight="1" x14ac:dyDescent="0.2">
      <c r="B1897" s="150"/>
      <c r="C1897" s="149"/>
      <c r="D1897" s="149"/>
      <c r="E1897" s="148"/>
      <c r="F1897" s="137"/>
      <c r="G1897" s="137"/>
    </row>
    <row r="1898" spans="2:7" ht="14.25" hidden="1" customHeight="1" x14ac:dyDescent="0.2">
      <c r="B1898" s="147"/>
      <c r="C1898" s="146"/>
      <c r="D1898" s="146"/>
      <c r="E1898" s="145"/>
      <c r="F1898" s="141"/>
      <c r="G1898" s="141"/>
    </row>
    <row r="1899" spans="2:7" ht="14.25" hidden="1" customHeight="1" x14ac:dyDescent="0.2">
      <c r="B1899" s="150"/>
      <c r="C1899" s="149"/>
      <c r="D1899" s="149"/>
      <c r="E1899" s="148"/>
      <c r="F1899" s="137"/>
      <c r="G1899" s="137"/>
    </row>
    <row r="1900" spans="2:7" ht="14.25" hidden="1" customHeight="1" x14ac:dyDescent="0.2">
      <c r="B1900" s="147"/>
      <c r="C1900" s="146"/>
      <c r="D1900" s="146"/>
      <c r="E1900" s="145"/>
      <c r="F1900" s="141"/>
      <c r="G1900" s="141"/>
    </row>
    <row r="1901" spans="2:7" ht="14.25" hidden="1" customHeight="1" x14ac:dyDescent="0.2">
      <c r="B1901" s="150"/>
      <c r="C1901" s="149"/>
      <c r="D1901" s="149"/>
      <c r="E1901" s="148"/>
      <c r="F1901" s="137"/>
      <c r="G1901" s="137"/>
    </row>
    <row r="1902" spans="2:7" ht="14.25" hidden="1" customHeight="1" x14ac:dyDescent="0.2">
      <c r="B1902" s="147"/>
      <c r="C1902" s="146"/>
      <c r="D1902" s="146"/>
      <c r="E1902" s="145"/>
      <c r="F1902" s="141"/>
      <c r="G1902" s="141"/>
    </row>
    <row r="1903" spans="2:7" ht="14.25" hidden="1" customHeight="1" x14ac:dyDescent="0.2">
      <c r="B1903" s="150"/>
      <c r="C1903" s="149"/>
      <c r="D1903" s="149"/>
      <c r="E1903" s="148"/>
      <c r="F1903" s="137"/>
      <c r="G1903" s="137"/>
    </row>
    <row r="1904" spans="2:7" ht="14.25" hidden="1" customHeight="1" x14ac:dyDescent="0.2">
      <c r="B1904" s="147"/>
      <c r="C1904" s="146"/>
      <c r="D1904" s="146"/>
      <c r="E1904" s="145"/>
      <c r="F1904" s="141"/>
      <c r="G1904" s="141"/>
    </row>
    <row r="1905" spans="2:7" ht="14.25" hidden="1" customHeight="1" x14ac:dyDescent="0.2">
      <c r="B1905" s="150"/>
      <c r="C1905" s="149"/>
      <c r="D1905" s="149"/>
      <c r="E1905" s="148"/>
      <c r="F1905" s="137"/>
      <c r="G1905" s="137"/>
    </row>
    <row r="1906" spans="2:7" ht="14.25" hidden="1" customHeight="1" x14ac:dyDescent="0.2">
      <c r="B1906" s="147"/>
      <c r="C1906" s="146"/>
      <c r="D1906" s="146"/>
      <c r="E1906" s="145"/>
      <c r="F1906" s="141"/>
      <c r="G1906" s="141"/>
    </row>
    <row r="1907" spans="2:7" ht="14.25" hidden="1" customHeight="1" x14ac:dyDescent="0.2">
      <c r="B1907" s="150"/>
      <c r="C1907" s="149"/>
      <c r="D1907" s="149"/>
      <c r="E1907" s="148"/>
      <c r="F1907" s="137"/>
      <c r="G1907" s="137"/>
    </row>
    <row r="1908" spans="2:7" ht="14.25" hidden="1" customHeight="1" x14ac:dyDescent="0.2">
      <c r="B1908" s="147"/>
      <c r="C1908" s="146"/>
      <c r="D1908" s="146"/>
      <c r="E1908" s="145"/>
      <c r="F1908" s="141"/>
      <c r="G1908" s="141"/>
    </row>
    <row r="1909" spans="2:7" ht="14.25" hidden="1" customHeight="1" x14ac:dyDescent="0.2">
      <c r="B1909" s="150"/>
      <c r="C1909" s="149"/>
      <c r="D1909" s="149"/>
      <c r="E1909" s="148"/>
      <c r="F1909" s="137"/>
      <c r="G1909" s="137"/>
    </row>
    <row r="1910" spans="2:7" ht="14.25" hidden="1" customHeight="1" x14ac:dyDescent="0.2">
      <c r="B1910" s="147"/>
      <c r="C1910" s="146"/>
      <c r="D1910" s="146"/>
      <c r="E1910" s="145"/>
      <c r="F1910" s="141"/>
      <c r="G1910" s="141"/>
    </row>
    <row r="1911" spans="2:7" ht="14.25" hidden="1" customHeight="1" x14ac:dyDescent="0.2">
      <c r="B1911" s="150"/>
      <c r="C1911" s="149"/>
      <c r="D1911" s="149"/>
      <c r="E1911" s="148"/>
      <c r="F1911" s="137"/>
      <c r="G1911" s="137"/>
    </row>
    <row r="1912" spans="2:7" ht="14.25" hidden="1" customHeight="1" x14ac:dyDescent="0.2">
      <c r="B1912" s="147"/>
      <c r="C1912" s="146"/>
      <c r="D1912" s="146"/>
      <c r="E1912" s="145"/>
      <c r="F1912" s="141"/>
      <c r="G1912" s="141"/>
    </row>
    <row r="1913" spans="2:7" ht="14.25" hidden="1" customHeight="1" x14ac:dyDescent="0.2">
      <c r="B1913" s="150"/>
      <c r="C1913" s="149"/>
      <c r="D1913" s="149"/>
      <c r="E1913" s="148"/>
      <c r="F1913" s="137"/>
      <c r="G1913" s="137"/>
    </row>
    <row r="1914" spans="2:7" ht="14.25" hidden="1" customHeight="1" x14ac:dyDescent="0.2">
      <c r="B1914" s="147"/>
      <c r="C1914" s="146"/>
      <c r="D1914" s="146"/>
      <c r="E1914" s="145"/>
      <c r="F1914" s="141"/>
      <c r="G1914" s="141"/>
    </row>
    <row r="1915" spans="2:7" ht="14.25" hidden="1" customHeight="1" x14ac:dyDescent="0.2">
      <c r="B1915" s="150"/>
      <c r="C1915" s="149"/>
      <c r="D1915" s="149"/>
      <c r="E1915" s="148"/>
      <c r="F1915" s="137"/>
      <c r="G1915" s="137"/>
    </row>
    <row r="1916" spans="2:7" ht="14.25" hidden="1" customHeight="1" x14ac:dyDescent="0.2">
      <c r="B1916" s="147"/>
      <c r="C1916" s="146"/>
      <c r="D1916" s="146"/>
      <c r="E1916" s="159"/>
      <c r="F1916" s="158"/>
      <c r="G1916" s="158"/>
    </row>
    <row r="1917" spans="2:7" ht="14.25" hidden="1" customHeight="1" x14ac:dyDescent="0.2">
      <c r="B1917" s="150"/>
      <c r="C1917" s="149"/>
      <c r="D1917" s="149"/>
      <c r="E1917" s="157"/>
      <c r="F1917" s="156"/>
      <c r="G1917" s="156"/>
    </row>
    <row r="1918" spans="2:7" ht="14.25" hidden="1" customHeight="1" x14ac:dyDescent="0.2">
      <c r="B1918" s="147"/>
      <c r="C1918" s="146"/>
      <c r="D1918" s="146"/>
      <c r="E1918" s="159"/>
      <c r="F1918" s="158"/>
      <c r="G1918" s="158"/>
    </row>
    <row r="1919" spans="2:7" ht="14.25" hidden="1" customHeight="1" x14ac:dyDescent="0.2">
      <c r="B1919" s="150"/>
      <c r="C1919" s="149"/>
      <c r="D1919" s="149"/>
      <c r="E1919" s="157"/>
      <c r="F1919" s="156"/>
      <c r="G1919" s="156"/>
    </row>
    <row r="1920" spans="2:7" ht="14.25" hidden="1" customHeight="1" x14ac:dyDescent="0.2">
      <c r="B1920" s="147"/>
      <c r="C1920" s="146"/>
      <c r="D1920" s="146"/>
      <c r="E1920" s="159"/>
      <c r="F1920" s="158"/>
      <c r="G1920" s="158"/>
    </row>
    <row r="1921" spans="2:7" ht="14.25" hidden="1" customHeight="1" x14ac:dyDescent="0.2">
      <c r="B1921" s="150"/>
      <c r="C1921" s="149"/>
      <c r="D1921" s="149"/>
      <c r="E1921" s="157"/>
      <c r="F1921" s="156"/>
      <c r="G1921" s="156"/>
    </row>
    <row r="1922" spans="2:7" ht="14.25" hidden="1" customHeight="1" x14ac:dyDescent="0.2">
      <c r="B1922" s="147"/>
      <c r="C1922" s="146"/>
      <c r="D1922" s="146"/>
      <c r="E1922" s="159"/>
      <c r="F1922" s="158"/>
      <c r="G1922" s="158"/>
    </row>
    <row r="1923" spans="2:7" ht="14.25" hidden="1" customHeight="1" x14ac:dyDescent="0.2">
      <c r="B1923" s="150"/>
      <c r="C1923" s="149"/>
      <c r="D1923" s="149"/>
      <c r="E1923" s="157"/>
      <c r="F1923" s="156"/>
      <c r="G1923" s="156"/>
    </row>
    <row r="1924" spans="2:7" ht="14.25" hidden="1" customHeight="1" x14ac:dyDescent="0.2">
      <c r="B1924" s="147"/>
      <c r="C1924" s="146"/>
      <c r="D1924" s="146"/>
      <c r="E1924" s="159"/>
      <c r="F1924" s="158"/>
      <c r="G1924" s="158"/>
    </row>
    <row r="1925" spans="2:7" ht="14.25" hidden="1" customHeight="1" x14ac:dyDescent="0.2">
      <c r="B1925" s="150"/>
      <c r="C1925" s="149"/>
      <c r="D1925" s="149"/>
      <c r="E1925" s="157"/>
      <c r="F1925" s="156"/>
      <c r="G1925" s="156"/>
    </row>
    <row r="1926" spans="2:7" ht="14.25" hidden="1" customHeight="1" x14ac:dyDescent="0.2">
      <c r="B1926" s="147"/>
      <c r="C1926" s="146"/>
      <c r="D1926" s="146"/>
      <c r="E1926" s="159"/>
      <c r="F1926" s="158"/>
      <c r="G1926" s="158"/>
    </row>
    <row r="1927" spans="2:7" ht="14.25" hidden="1" customHeight="1" x14ac:dyDescent="0.2">
      <c r="B1927" s="150"/>
      <c r="C1927" s="149"/>
      <c r="D1927" s="149"/>
      <c r="E1927" s="157"/>
      <c r="F1927" s="156"/>
      <c r="G1927" s="156"/>
    </row>
    <row r="1928" spans="2:7" ht="14.25" hidden="1" customHeight="1" x14ac:dyDescent="0.2">
      <c r="B1928" s="147"/>
      <c r="C1928" s="146"/>
      <c r="D1928" s="146"/>
      <c r="E1928" s="159"/>
      <c r="F1928" s="158"/>
      <c r="G1928" s="158"/>
    </row>
    <row r="1929" spans="2:7" ht="14.25" hidden="1" customHeight="1" x14ac:dyDescent="0.2">
      <c r="B1929" s="150"/>
      <c r="C1929" s="149"/>
      <c r="D1929" s="149"/>
      <c r="E1929" s="157"/>
      <c r="F1929" s="156"/>
      <c r="G1929" s="156"/>
    </row>
    <row r="1930" spans="2:7" ht="14.25" hidden="1" customHeight="1" x14ac:dyDescent="0.2">
      <c r="B1930" s="147"/>
      <c r="C1930" s="146"/>
      <c r="D1930" s="146"/>
      <c r="E1930" s="159"/>
      <c r="F1930" s="158"/>
      <c r="G1930" s="158"/>
    </row>
    <row r="1931" spans="2:7" ht="14.25" hidden="1" customHeight="1" x14ac:dyDescent="0.2">
      <c r="B1931" s="150"/>
      <c r="C1931" s="149"/>
      <c r="D1931" s="149"/>
      <c r="E1931" s="157"/>
      <c r="F1931" s="156"/>
      <c r="G1931" s="156"/>
    </row>
    <row r="1932" spans="2:7" ht="14.25" hidden="1" customHeight="1" x14ac:dyDescent="0.2">
      <c r="B1932" s="147"/>
      <c r="C1932" s="146"/>
      <c r="D1932" s="146"/>
      <c r="E1932" s="159"/>
      <c r="F1932" s="158"/>
      <c r="G1932" s="158"/>
    </row>
    <row r="1933" spans="2:7" ht="14.25" hidden="1" customHeight="1" x14ac:dyDescent="0.2">
      <c r="B1933" s="150"/>
      <c r="C1933" s="149"/>
      <c r="D1933" s="149"/>
      <c r="E1933" s="157"/>
      <c r="F1933" s="156"/>
      <c r="G1933" s="156"/>
    </row>
    <row r="1934" spans="2:7" ht="14.25" hidden="1" customHeight="1" x14ac:dyDescent="0.2">
      <c r="B1934" s="147"/>
      <c r="C1934" s="146"/>
      <c r="D1934" s="146"/>
      <c r="E1934" s="159"/>
      <c r="F1934" s="158"/>
      <c r="G1934" s="158"/>
    </row>
    <row r="1935" spans="2:7" ht="14.25" hidden="1" customHeight="1" x14ac:dyDescent="0.2">
      <c r="B1935" s="150"/>
      <c r="C1935" s="149"/>
      <c r="D1935" s="149"/>
      <c r="E1935" s="157"/>
      <c r="F1935" s="156"/>
      <c r="G1935" s="156"/>
    </row>
    <row r="1936" spans="2:7" ht="14.25" hidden="1" customHeight="1" x14ac:dyDescent="0.2">
      <c r="B1936" s="147"/>
      <c r="C1936" s="146"/>
      <c r="D1936" s="146"/>
      <c r="E1936" s="159"/>
      <c r="F1936" s="158"/>
      <c r="G1936" s="158"/>
    </row>
    <row r="1937" spans="2:7" ht="14.25" hidden="1" customHeight="1" x14ac:dyDescent="0.2">
      <c r="B1937" s="150"/>
      <c r="C1937" s="149"/>
      <c r="D1937" s="149"/>
      <c r="E1937" s="157"/>
      <c r="F1937" s="156"/>
      <c r="G1937" s="156"/>
    </row>
    <row r="1938" spans="2:7" ht="14.25" hidden="1" customHeight="1" x14ac:dyDescent="0.2">
      <c r="B1938" s="147"/>
      <c r="C1938" s="146"/>
      <c r="D1938" s="146"/>
      <c r="E1938" s="159"/>
      <c r="F1938" s="158"/>
      <c r="G1938" s="158"/>
    </row>
    <row r="1939" spans="2:7" ht="14.25" hidden="1" customHeight="1" x14ac:dyDescent="0.2">
      <c r="B1939" s="150"/>
      <c r="C1939" s="149"/>
      <c r="D1939" s="149"/>
      <c r="E1939" s="157"/>
      <c r="F1939" s="156"/>
      <c r="G1939" s="156"/>
    </row>
    <row r="1940" spans="2:7" ht="14.25" hidden="1" customHeight="1" x14ac:dyDescent="0.2">
      <c r="B1940" s="147"/>
      <c r="C1940" s="146"/>
      <c r="D1940" s="146"/>
      <c r="E1940" s="145"/>
      <c r="F1940" s="141"/>
      <c r="G1940" s="141"/>
    </row>
    <row r="1941" spans="2:7" ht="14.25" hidden="1" customHeight="1" x14ac:dyDescent="0.2">
      <c r="B1941" s="150"/>
      <c r="C1941" s="149"/>
      <c r="D1941" s="149"/>
      <c r="E1941" s="148"/>
      <c r="F1941" s="137"/>
      <c r="G1941" s="137"/>
    </row>
    <row r="1942" spans="2:7" ht="14.25" hidden="1" customHeight="1" x14ac:dyDescent="0.2">
      <c r="B1942" s="147"/>
      <c r="C1942" s="146"/>
      <c r="D1942" s="146"/>
      <c r="E1942" s="145"/>
      <c r="F1942" s="141"/>
      <c r="G1942" s="141"/>
    </row>
    <row r="1943" spans="2:7" ht="14.25" hidden="1" customHeight="1" x14ac:dyDescent="0.2">
      <c r="B1943" s="150"/>
      <c r="C1943" s="149"/>
      <c r="D1943" s="149"/>
      <c r="E1943" s="148"/>
      <c r="F1943" s="137"/>
      <c r="G1943" s="137"/>
    </row>
    <row r="1944" spans="2:7" ht="14.25" hidden="1" customHeight="1" x14ac:dyDescent="0.2">
      <c r="B1944" s="147"/>
      <c r="C1944" s="146"/>
      <c r="D1944" s="146"/>
      <c r="E1944" s="145"/>
      <c r="F1944" s="141"/>
      <c r="G1944" s="141"/>
    </row>
    <row r="1945" spans="2:7" ht="14.25" hidden="1" customHeight="1" x14ac:dyDescent="0.2">
      <c r="B1945" s="150"/>
      <c r="C1945" s="149"/>
      <c r="D1945" s="149"/>
      <c r="E1945" s="148"/>
      <c r="F1945" s="137"/>
      <c r="G1945" s="137"/>
    </row>
    <row r="1946" spans="2:7" ht="14.25" hidden="1" customHeight="1" x14ac:dyDescent="0.2">
      <c r="B1946" s="147"/>
      <c r="C1946" s="146"/>
      <c r="D1946" s="146"/>
      <c r="E1946" s="145"/>
      <c r="F1946" s="141"/>
      <c r="G1946" s="141"/>
    </row>
    <row r="1947" spans="2:7" ht="14.25" hidden="1" customHeight="1" x14ac:dyDescent="0.2">
      <c r="B1947" s="150"/>
      <c r="C1947" s="149"/>
      <c r="D1947" s="149"/>
      <c r="E1947" s="148"/>
      <c r="F1947" s="137"/>
      <c r="G1947" s="137"/>
    </row>
    <row r="1948" spans="2:7" ht="14.25" hidden="1" customHeight="1" x14ac:dyDescent="0.2">
      <c r="B1948" s="147"/>
      <c r="C1948" s="146"/>
      <c r="D1948" s="146"/>
      <c r="E1948" s="145"/>
      <c r="F1948" s="141"/>
      <c r="G1948" s="141"/>
    </row>
    <row r="1949" spans="2:7" ht="14.25" hidden="1" customHeight="1" x14ac:dyDescent="0.2">
      <c r="B1949" s="150"/>
      <c r="C1949" s="149"/>
      <c r="D1949" s="149"/>
      <c r="E1949" s="148"/>
      <c r="F1949" s="137"/>
      <c r="G1949" s="137"/>
    </row>
    <row r="1950" spans="2:7" ht="14.25" hidden="1" customHeight="1" x14ac:dyDescent="0.2">
      <c r="B1950" s="147"/>
      <c r="C1950" s="146"/>
      <c r="D1950" s="146"/>
      <c r="E1950" s="145"/>
      <c r="F1950" s="141"/>
      <c r="G1950" s="141"/>
    </row>
    <row r="1951" spans="2:7" ht="14.25" hidden="1" customHeight="1" x14ac:dyDescent="0.2">
      <c r="B1951" s="150"/>
      <c r="C1951" s="149"/>
      <c r="D1951" s="149"/>
      <c r="E1951" s="148"/>
      <c r="F1951" s="137"/>
      <c r="G1951" s="137"/>
    </row>
    <row r="1952" spans="2:7" ht="14.25" hidden="1" customHeight="1" x14ac:dyDescent="0.2">
      <c r="B1952" s="147"/>
      <c r="C1952" s="146"/>
      <c r="D1952" s="146"/>
      <c r="E1952" s="145"/>
      <c r="F1952" s="141"/>
      <c r="G1952" s="141"/>
    </row>
    <row r="1953" spans="2:7" ht="14.25" hidden="1" customHeight="1" x14ac:dyDescent="0.2">
      <c r="B1953" s="150"/>
      <c r="C1953" s="149"/>
      <c r="D1953" s="149"/>
      <c r="E1953" s="148"/>
      <c r="F1953" s="137"/>
      <c r="G1953" s="137"/>
    </row>
    <row r="1954" spans="2:7" ht="14.25" hidden="1" customHeight="1" x14ac:dyDescent="0.2">
      <c r="B1954" s="147"/>
      <c r="C1954" s="146"/>
      <c r="D1954" s="146"/>
      <c r="E1954" s="145"/>
      <c r="F1954" s="141"/>
      <c r="G1954" s="141"/>
    </row>
    <row r="1955" spans="2:7" ht="14.25" hidden="1" customHeight="1" x14ac:dyDescent="0.2">
      <c r="B1955" s="150"/>
      <c r="C1955" s="149"/>
      <c r="D1955" s="149"/>
      <c r="E1955" s="148"/>
      <c r="F1955" s="137"/>
      <c r="G1955" s="137"/>
    </row>
    <row r="1956" spans="2:7" ht="14.25" hidden="1" customHeight="1" x14ac:dyDescent="0.2">
      <c r="B1956" s="147"/>
      <c r="C1956" s="146"/>
      <c r="D1956" s="146"/>
      <c r="E1956" s="145"/>
      <c r="F1956" s="141"/>
      <c r="G1956" s="141"/>
    </row>
    <row r="1957" spans="2:7" ht="14.25" hidden="1" customHeight="1" x14ac:dyDescent="0.2">
      <c r="B1957" s="150"/>
      <c r="C1957" s="149"/>
      <c r="D1957" s="149"/>
      <c r="E1957" s="148"/>
      <c r="F1957" s="137"/>
      <c r="G1957" s="137"/>
    </row>
    <row r="1958" spans="2:7" ht="14.25" hidden="1" customHeight="1" x14ac:dyDescent="0.2">
      <c r="B1958" s="147"/>
      <c r="C1958" s="146"/>
      <c r="D1958" s="146"/>
      <c r="E1958" s="145"/>
      <c r="F1958" s="141"/>
      <c r="G1958" s="141"/>
    </row>
    <row r="1959" spans="2:7" ht="14.25" hidden="1" customHeight="1" x14ac:dyDescent="0.2">
      <c r="B1959" s="150"/>
      <c r="C1959" s="149"/>
      <c r="D1959" s="149"/>
      <c r="E1959" s="148"/>
      <c r="F1959" s="137"/>
      <c r="G1959" s="137"/>
    </row>
    <row r="1960" spans="2:7" ht="14.25" hidden="1" customHeight="1" x14ac:dyDescent="0.2">
      <c r="B1960" s="147"/>
      <c r="C1960" s="146"/>
      <c r="D1960" s="146"/>
      <c r="E1960" s="145"/>
      <c r="F1960" s="141"/>
      <c r="G1960" s="141"/>
    </row>
    <row r="1961" spans="2:7" ht="14.25" hidden="1" customHeight="1" x14ac:dyDescent="0.2">
      <c r="B1961" s="150"/>
      <c r="C1961" s="149"/>
      <c r="D1961" s="149"/>
      <c r="E1961" s="148"/>
      <c r="F1961" s="137"/>
      <c r="G1961" s="137"/>
    </row>
    <row r="1962" spans="2:7" ht="14.25" hidden="1" customHeight="1" x14ac:dyDescent="0.2">
      <c r="B1962" s="147"/>
      <c r="C1962" s="146"/>
      <c r="D1962" s="146"/>
      <c r="E1962" s="145"/>
      <c r="F1962" s="141"/>
      <c r="G1962" s="141"/>
    </row>
    <row r="1963" spans="2:7" ht="14.25" hidden="1" customHeight="1" x14ac:dyDescent="0.2">
      <c r="B1963" s="150"/>
      <c r="C1963" s="149"/>
      <c r="D1963" s="149"/>
      <c r="E1963" s="148"/>
      <c r="F1963" s="137"/>
      <c r="G1963" s="137"/>
    </row>
    <row r="1964" spans="2:7" ht="14.25" hidden="1" customHeight="1" x14ac:dyDescent="0.2">
      <c r="B1964" s="147"/>
      <c r="C1964" s="146"/>
      <c r="D1964" s="146"/>
      <c r="E1964" s="154"/>
      <c r="F1964" s="153"/>
      <c r="G1964" s="153"/>
    </row>
    <row r="1965" spans="2:7" ht="14.25" hidden="1" customHeight="1" x14ac:dyDescent="0.2">
      <c r="B1965" s="150"/>
      <c r="C1965" s="149"/>
      <c r="D1965" s="149"/>
      <c r="E1965" s="152"/>
      <c r="F1965" s="151"/>
      <c r="G1965" s="151"/>
    </row>
    <row r="1966" spans="2:7" ht="14.25" hidden="1" customHeight="1" x14ac:dyDescent="0.2">
      <c r="B1966" s="147"/>
      <c r="C1966" s="146"/>
      <c r="D1966" s="146"/>
      <c r="E1966" s="154"/>
      <c r="F1966" s="153"/>
      <c r="G1966" s="153"/>
    </row>
    <row r="1967" spans="2:7" ht="14.25" hidden="1" customHeight="1" x14ac:dyDescent="0.2">
      <c r="B1967" s="150"/>
      <c r="C1967" s="149"/>
      <c r="D1967" s="149"/>
      <c r="E1967" s="152"/>
      <c r="F1967" s="151"/>
      <c r="G1967" s="151"/>
    </row>
    <row r="1968" spans="2:7" ht="14.25" hidden="1" customHeight="1" x14ac:dyDescent="0.2">
      <c r="B1968" s="147"/>
      <c r="C1968" s="146"/>
      <c r="D1968" s="146"/>
      <c r="E1968" s="154"/>
      <c r="F1968" s="153"/>
      <c r="G1968" s="153"/>
    </row>
    <row r="1969" spans="2:7" ht="14.25" hidden="1" customHeight="1" x14ac:dyDescent="0.2">
      <c r="B1969" s="150"/>
      <c r="C1969" s="149"/>
      <c r="D1969" s="149"/>
      <c r="E1969" s="152"/>
      <c r="F1969" s="151"/>
      <c r="G1969" s="151"/>
    </row>
    <row r="1970" spans="2:7" ht="14.25" hidden="1" customHeight="1" x14ac:dyDescent="0.2">
      <c r="B1970" s="147"/>
      <c r="C1970" s="146"/>
      <c r="D1970" s="146"/>
      <c r="E1970" s="154"/>
      <c r="F1970" s="153"/>
      <c r="G1970" s="153"/>
    </row>
    <row r="1971" spans="2:7" ht="14.25" hidden="1" customHeight="1" x14ac:dyDescent="0.2">
      <c r="B1971" s="150"/>
      <c r="C1971" s="149"/>
      <c r="D1971" s="149"/>
      <c r="E1971" s="152"/>
      <c r="F1971" s="151"/>
      <c r="G1971" s="151"/>
    </row>
    <row r="1972" spans="2:7" ht="14.25" hidden="1" customHeight="1" x14ac:dyDescent="0.2">
      <c r="B1972" s="147"/>
      <c r="C1972" s="146"/>
      <c r="D1972" s="146"/>
      <c r="E1972" s="154"/>
      <c r="F1972" s="153"/>
      <c r="G1972" s="153"/>
    </row>
    <row r="1973" spans="2:7" ht="14.25" hidden="1" customHeight="1" x14ac:dyDescent="0.2">
      <c r="B1973" s="150"/>
      <c r="C1973" s="149"/>
      <c r="D1973" s="149"/>
      <c r="E1973" s="152"/>
      <c r="F1973" s="151"/>
      <c r="G1973" s="151"/>
    </row>
    <row r="1974" spans="2:7" ht="14.25" hidden="1" customHeight="1" x14ac:dyDescent="0.2">
      <c r="B1974" s="147"/>
      <c r="C1974" s="146"/>
      <c r="D1974" s="146"/>
      <c r="E1974" s="154"/>
      <c r="F1974" s="153"/>
      <c r="G1974" s="153"/>
    </row>
    <row r="1975" spans="2:7" ht="14.25" hidden="1" customHeight="1" x14ac:dyDescent="0.2">
      <c r="B1975" s="150"/>
      <c r="C1975" s="149"/>
      <c r="D1975" s="149"/>
      <c r="E1975" s="152"/>
      <c r="F1975" s="151"/>
      <c r="G1975" s="151"/>
    </row>
    <row r="1976" spans="2:7" ht="14.25" hidden="1" customHeight="1" x14ac:dyDescent="0.2">
      <c r="B1976" s="147"/>
      <c r="C1976" s="146"/>
      <c r="D1976" s="146"/>
      <c r="E1976" s="154"/>
      <c r="F1976" s="153"/>
      <c r="G1976" s="153"/>
    </row>
    <row r="1977" spans="2:7" ht="14.25" hidden="1" customHeight="1" x14ac:dyDescent="0.2">
      <c r="B1977" s="150"/>
      <c r="C1977" s="149"/>
      <c r="D1977" s="149"/>
      <c r="E1977" s="152"/>
      <c r="F1977" s="151"/>
      <c r="G1977" s="151"/>
    </row>
    <row r="1978" spans="2:7" ht="14.25" hidden="1" customHeight="1" x14ac:dyDescent="0.2">
      <c r="B1978" s="147"/>
      <c r="C1978" s="146"/>
      <c r="D1978" s="146"/>
      <c r="E1978" s="145"/>
      <c r="F1978" s="141"/>
      <c r="G1978" s="141"/>
    </row>
    <row r="1979" spans="2:7" ht="14.25" hidden="1" customHeight="1" x14ac:dyDescent="0.2">
      <c r="B1979" s="150"/>
      <c r="C1979" s="149"/>
      <c r="D1979" s="149"/>
      <c r="E1979" s="148"/>
      <c r="F1979" s="137"/>
      <c r="G1979" s="137"/>
    </row>
    <row r="1980" spans="2:7" ht="14.25" hidden="1" customHeight="1" x14ac:dyDescent="0.2">
      <c r="B1980" s="147"/>
      <c r="C1980" s="146"/>
      <c r="D1980" s="146"/>
      <c r="E1980" s="145"/>
      <c r="F1980" s="141"/>
      <c r="G1980" s="141"/>
    </row>
    <row r="1981" spans="2:7" ht="14.25" hidden="1" customHeight="1" x14ac:dyDescent="0.2">
      <c r="B1981" s="150"/>
      <c r="C1981" s="149"/>
      <c r="D1981" s="149"/>
      <c r="E1981" s="148"/>
      <c r="F1981" s="137"/>
      <c r="G1981" s="137"/>
    </row>
    <row r="1982" spans="2:7" ht="14.25" hidden="1" customHeight="1" x14ac:dyDescent="0.2">
      <c r="B1982" s="147"/>
      <c r="C1982" s="146"/>
      <c r="D1982" s="146"/>
      <c r="E1982" s="145"/>
      <c r="F1982" s="141"/>
      <c r="G1982" s="141"/>
    </row>
    <row r="1983" spans="2:7" ht="14.25" hidden="1" customHeight="1" x14ac:dyDescent="0.2">
      <c r="B1983" s="150"/>
      <c r="C1983" s="149"/>
      <c r="D1983" s="149"/>
      <c r="E1983" s="148"/>
      <c r="F1983" s="137"/>
      <c r="G1983" s="137"/>
    </row>
    <row r="1984" spans="2:7" ht="14.25" hidden="1" customHeight="1" x14ac:dyDescent="0.2">
      <c r="B1984" s="147"/>
      <c r="C1984" s="146"/>
      <c r="D1984" s="146"/>
      <c r="E1984" s="145"/>
      <c r="F1984" s="141"/>
      <c r="G1984" s="141"/>
    </row>
    <row r="1985" spans="2:7" ht="14.25" hidden="1" customHeight="1" x14ac:dyDescent="0.2">
      <c r="B1985" s="150"/>
      <c r="C1985" s="149"/>
      <c r="D1985" s="149"/>
      <c r="E1985" s="148"/>
      <c r="F1985" s="137"/>
      <c r="G1985" s="137"/>
    </row>
    <row r="1986" spans="2:7" ht="14.25" hidden="1" customHeight="1" x14ac:dyDescent="0.2">
      <c r="B1986" s="147"/>
      <c r="C1986" s="146"/>
      <c r="D1986" s="146"/>
      <c r="E1986" s="145"/>
      <c r="F1986" s="141"/>
      <c r="G1986" s="141"/>
    </row>
    <row r="1987" spans="2:7" ht="14.25" hidden="1" customHeight="1" x14ac:dyDescent="0.2">
      <c r="B1987" s="150"/>
      <c r="C1987" s="149"/>
      <c r="D1987" s="149"/>
      <c r="E1987" s="148"/>
      <c r="F1987" s="137"/>
      <c r="G1987" s="137"/>
    </row>
    <row r="1988" spans="2:7" ht="14.25" hidden="1" customHeight="1" x14ac:dyDescent="0.2">
      <c r="B1988" s="147"/>
      <c r="C1988" s="146"/>
      <c r="D1988" s="146"/>
      <c r="E1988" s="145"/>
      <c r="F1988" s="141"/>
      <c r="G1988" s="141"/>
    </row>
    <row r="1989" spans="2:7" ht="14.25" hidden="1" customHeight="1" x14ac:dyDescent="0.2">
      <c r="B1989" s="150"/>
      <c r="C1989" s="149"/>
      <c r="D1989" s="149"/>
      <c r="E1989" s="148"/>
      <c r="F1989" s="137"/>
      <c r="G1989" s="137"/>
    </row>
    <row r="1990" spans="2:7" ht="14.25" hidden="1" customHeight="1" x14ac:dyDescent="0.2">
      <c r="B1990" s="147"/>
      <c r="C1990" s="146"/>
      <c r="D1990" s="146"/>
      <c r="E1990" s="145"/>
      <c r="F1990" s="141"/>
      <c r="G1990" s="141"/>
    </row>
    <row r="1991" spans="2:7" ht="14.25" hidden="1" customHeight="1" x14ac:dyDescent="0.2">
      <c r="B1991" s="150"/>
      <c r="C1991" s="149"/>
      <c r="D1991" s="149"/>
      <c r="E1991" s="148"/>
      <c r="F1991" s="137"/>
      <c r="G1991" s="137"/>
    </row>
    <row r="1992" spans="2:7" ht="14.25" hidden="1" customHeight="1" x14ac:dyDescent="0.2">
      <c r="B1992" s="147"/>
      <c r="C1992" s="146"/>
      <c r="D1992" s="146"/>
      <c r="E1992" s="145"/>
      <c r="F1992" s="141"/>
      <c r="G1992" s="141"/>
    </row>
    <row r="1993" spans="2:7" ht="14.25" hidden="1" customHeight="1" x14ac:dyDescent="0.2">
      <c r="B1993" s="140"/>
      <c r="C1993" s="139"/>
      <c r="D1993" s="139"/>
      <c r="E1993" s="138"/>
      <c r="F1993" s="137"/>
      <c r="G1993" s="137"/>
    </row>
    <row r="1994" spans="2:7" ht="14.25" hidden="1" customHeight="1" x14ac:dyDescent="0.2">
      <c r="B1994" s="144"/>
      <c r="C1994" s="143"/>
      <c r="D1994" s="143"/>
      <c r="E1994" s="142"/>
      <c r="F1994" s="141"/>
      <c r="G1994" s="141"/>
    </row>
    <row r="1995" spans="2:7" ht="14.25" hidden="1" customHeight="1" x14ac:dyDescent="0.2">
      <c r="B1995" s="150"/>
      <c r="C1995" s="149"/>
      <c r="D1995" s="149"/>
      <c r="E1995" s="148"/>
      <c r="F1995" s="137"/>
      <c r="G1995" s="137"/>
    </row>
    <row r="1996" spans="2:7" ht="14.25" hidden="1" customHeight="1" x14ac:dyDescent="0.2">
      <c r="B1996" s="147"/>
      <c r="C1996" s="146"/>
      <c r="D1996" s="146"/>
      <c r="E1996" s="145"/>
      <c r="F1996" s="141"/>
      <c r="G1996" s="141"/>
    </row>
    <row r="1997" spans="2:7" ht="14.25" hidden="1" customHeight="1" x14ac:dyDescent="0.2">
      <c r="B1997" s="150"/>
      <c r="C1997" s="149"/>
      <c r="D1997" s="149"/>
      <c r="E1997" s="148"/>
      <c r="F1997" s="137"/>
      <c r="G1997" s="137"/>
    </row>
    <row r="1998" spans="2:7" ht="14.25" hidden="1" customHeight="1" x14ac:dyDescent="0.2">
      <c r="B1998" s="147"/>
      <c r="C1998" s="146"/>
      <c r="D1998" s="146"/>
      <c r="E1998" s="145"/>
      <c r="F1998" s="141"/>
      <c r="G1998" s="141"/>
    </row>
    <row r="1999" spans="2:7" ht="14.25" hidden="1" customHeight="1" x14ac:dyDescent="0.2">
      <c r="B1999" s="150"/>
      <c r="C1999" s="149"/>
      <c r="D1999" s="149"/>
      <c r="E1999" s="148"/>
      <c r="F1999" s="137"/>
      <c r="G1999" s="137"/>
    </row>
    <row r="2000" spans="2:7" ht="14.25" hidden="1" customHeight="1" x14ac:dyDescent="0.2">
      <c r="B2000" s="147"/>
      <c r="C2000" s="146"/>
      <c r="D2000" s="146"/>
      <c r="E2000" s="145"/>
      <c r="F2000" s="141"/>
      <c r="G2000" s="141"/>
    </row>
    <row r="2001" spans="2:7" ht="14.25" hidden="1" customHeight="1" x14ac:dyDescent="0.2">
      <c r="B2001" s="150"/>
      <c r="C2001" s="149"/>
      <c r="D2001" s="149"/>
      <c r="E2001" s="148"/>
      <c r="F2001" s="137"/>
      <c r="G2001" s="137"/>
    </row>
    <row r="2002" spans="2:7" ht="14.25" hidden="1" customHeight="1" x14ac:dyDescent="0.2">
      <c r="B2002" s="147"/>
      <c r="C2002" s="146"/>
      <c r="D2002" s="146"/>
      <c r="E2002" s="145"/>
      <c r="F2002" s="141"/>
      <c r="G2002" s="141"/>
    </row>
    <row r="2003" spans="2:7" ht="14.25" hidden="1" customHeight="1" x14ac:dyDescent="0.2">
      <c r="B2003" s="150"/>
      <c r="C2003" s="149"/>
      <c r="D2003" s="149"/>
      <c r="E2003" s="148"/>
      <c r="F2003" s="137"/>
      <c r="G2003" s="137"/>
    </row>
    <row r="2004" spans="2:7" ht="14.25" hidden="1" customHeight="1" x14ac:dyDescent="0.2">
      <c r="B2004" s="147"/>
      <c r="C2004" s="146"/>
      <c r="D2004" s="146"/>
      <c r="E2004" s="145"/>
      <c r="F2004" s="141"/>
      <c r="G2004" s="141"/>
    </row>
    <row r="2005" spans="2:7" ht="14.25" hidden="1" customHeight="1" x14ac:dyDescent="0.2">
      <c r="B2005" s="150"/>
      <c r="C2005" s="149"/>
      <c r="D2005" s="149"/>
      <c r="E2005" s="148"/>
      <c r="F2005" s="137"/>
      <c r="G2005" s="137"/>
    </row>
    <row r="2006" spans="2:7" ht="14.25" hidden="1" customHeight="1" x14ac:dyDescent="0.2">
      <c r="B2006" s="147"/>
      <c r="C2006" s="146"/>
      <c r="D2006" s="146"/>
      <c r="E2006" s="145"/>
      <c r="F2006" s="141"/>
      <c r="G2006" s="141"/>
    </row>
    <row r="2007" spans="2:7" ht="14.25" hidden="1" customHeight="1" x14ac:dyDescent="0.2">
      <c r="B2007" s="150"/>
      <c r="C2007" s="149"/>
      <c r="D2007" s="149"/>
      <c r="E2007" s="148"/>
      <c r="F2007" s="137"/>
      <c r="G2007" s="137"/>
    </row>
    <row r="2008" spans="2:7" ht="14.25" hidden="1" customHeight="1" x14ac:dyDescent="0.2">
      <c r="B2008" s="147"/>
      <c r="C2008" s="146"/>
      <c r="D2008" s="146"/>
      <c r="E2008" s="145"/>
      <c r="F2008" s="141"/>
      <c r="G2008" s="141"/>
    </row>
    <row r="2009" spans="2:7" ht="14.25" hidden="1" customHeight="1" x14ac:dyDescent="0.2">
      <c r="B2009" s="150"/>
      <c r="C2009" s="149"/>
      <c r="D2009" s="149"/>
      <c r="E2009" s="148"/>
      <c r="F2009" s="137"/>
      <c r="G2009" s="137"/>
    </row>
    <row r="2010" spans="2:7" ht="14.25" hidden="1" customHeight="1" x14ac:dyDescent="0.2">
      <c r="B2010" s="147"/>
      <c r="C2010" s="146"/>
      <c r="D2010" s="146"/>
      <c r="E2010" s="145"/>
      <c r="F2010" s="141"/>
      <c r="G2010" s="141"/>
    </row>
    <row r="2011" spans="2:7" ht="14.25" hidden="1" customHeight="1" x14ac:dyDescent="0.2">
      <c r="B2011" s="150"/>
      <c r="C2011" s="149"/>
      <c r="D2011" s="149"/>
      <c r="E2011" s="148"/>
      <c r="F2011" s="137"/>
      <c r="G2011" s="137"/>
    </row>
    <row r="2012" spans="2:7" ht="14.25" hidden="1" customHeight="1" x14ac:dyDescent="0.2">
      <c r="B2012" s="147"/>
      <c r="C2012" s="146"/>
      <c r="D2012" s="146"/>
      <c r="E2012" s="145"/>
      <c r="F2012" s="141"/>
      <c r="G2012" s="141"/>
    </row>
    <row r="2013" spans="2:7" ht="14.25" hidden="1" customHeight="1" x14ac:dyDescent="0.2">
      <c r="B2013" s="150"/>
      <c r="C2013" s="149"/>
      <c r="D2013" s="149"/>
      <c r="E2013" s="148"/>
      <c r="F2013" s="137"/>
      <c r="G2013" s="137"/>
    </row>
    <row r="2014" spans="2:7" ht="14.25" hidden="1" customHeight="1" x14ac:dyDescent="0.2">
      <c r="B2014" s="147"/>
      <c r="C2014" s="146"/>
      <c r="D2014" s="146"/>
      <c r="E2014" s="145"/>
      <c r="F2014" s="141"/>
      <c r="G2014" s="141"/>
    </row>
    <row r="2015" spans="2:7" ht="14.25" hidden="1" customHeight="1" x14ac:dyDescent="0.2">
      <c r="B2015" s="150"/>
      <c r="C2015" s="149"/>
      <c r="D2015" s="149"/>
      <c r="E2015" s="148"/>
      <c r="F2015" s="137"/>
      <c r="G2015" s="137"/>
    </row>
    <row r="2016" spans="2:7" ht="14.25" hidden="1" customHeight="1" x14ac:dyDescent="0.2">
      <c r="B2016" s="147"/>
      <c r="C2016" s="146"/>
      <c r="D2016" s="146"/>
      <c r="E2016" s="145"/>
      <c r="F2016" s="141"/>
      <c r="G2016" s="141"/>
    </row>
    <row r="2017" spans="2:7" ht="14.25" hidden="1" customHeight="1" x14ac:dyDescent="0.2">
      <c r="B2017" s="150"/>
      <c r="C2017" s="149"/>
      <c r="D2017" s="149"/>
      <c r="E2017" s="148"/>
      <c r="F2017" s="137"/>
      <c r="G2017" s="137"/>
    </row>
    <row r="2018" spans="2:7" ht="14.25" hidden="1" customHeight="1" x14ac:dyDescent="0.2">
      <c r="B2018" s="147"/>
      <c r="C2018" s="146"/>
      <c r="D2018" s="146"/>
      <c r="E2018" s="145"/>
      <c r="F2018" s="141"/>
      <c r="G2018" s="141"/>
    </row>
    <row r="2019" spans="2:7" ht="14.25" hidden="1" customHeight="1" x14ac:dyDescent="0.2">
      <c r="B2019" s="150"/>
      <c r="C2019" s="149"/>
      <c r="D2019" s="149"/>
      <c r="E2019" s="148"/>
      <c r="F2019" s="137"/>
      <c r="G2019" s="137"/>
    </row>
    <row r="2020" spans="2:7" ht="14.25" hidden="1" customHeight="1" x14ac:dyDescent="0.2">
      <c r="B2020" s="147"/>
      <c r="C2020" s="146"/>
      <c r="D2020" s="146"/>
      <c r="E2020" s="145"/>
      <c r="F2020" s="141"/>
      <c r="G2020" s="141"/>
    </row>
    <row r="2021" spans="2:7" ht="14.25" hidden="1" customHeight="1" x14ac:dyDescent="0.2">
      <c r="B2021" s="150"/>
      <c r="C2021" s="149"/>
      <c r="D2021" s="149"/>
      <c r="E2021" s="148"/>
      <c r="F2021" s="137"/>
      <c r="G2021" s="137"/>
    </row>
    <row r="2022" spans="2:7" ht="14.25" hidden="1" customHeight="1" x14ac:dyDescent="0.2">
      <c r="B2022" s="147"/>
      <c r="C2022" s="146"/>
      <c r="D2022" s="146"/>
      <c r="E2022" s="145"/>
      <c r="F2022" s="141"/>
      <c r="G2022" s="141"/>
    </row>
    <row r="2023" spans="2:7" ht="14.25" hidden="1" customHeight="1" x14ac:dyDescent="0.2">
      <c r="B2023" s="150"/>
      <c r="C2023" s="149"/>
      <c r="D2023" s="149"/>
      <c r="E2023" s="148"/>
      <c r="F2023" s="137"/>
      <c r="G2023" s="137"/>
    </row>
    <row r="2024" spans="2:7" ht="14.25" hidden="1" customHeight="1" x14ac:dyDescent="0.2">
      <c r="B2024" s="147"/>
      <c r="C2024" s="146"/>
      <c r="D2024" s="146"/>
      <c r="E2024" s="145"/>
      <c r="F2024" s="141"/>
      <c r="G2024" s="141"/>
    </row>
    <row r="2025" spans="2:7" ht="14.25" hidden="1" customHeight="1" x14ac:dyDescent="0.2">
      <c r="B2025" s="150"/>
      <c r="C2025" s="149"/>
      <c r="D2025" s="149"/>
      <c r="E2025" s="148"/>
      <c r="F2025" s="137"/>
      <c r="G2025" s="137"/>
    </row>
    <row r="2026" spans="2:7" ht="14.25" hidden="1" customHeight="1" x14ac:dyDescent="0.2">
      <c r="B2026" s="147"/>
      <c r="C2026" s="146"/>
      <c r="D2026" s="146"/>
      <c r="E2026" s="145"/>
      <c r="F2026" s="141"/>
      <c r="G2026" s="141"/>
    </row>
    <row r="2027" spans="2:7" ht="14.25" hidden="1" customHeight="1" x14ac:dyDescent="0.2">
      <c r="B2027" s="150"/>
      <c r="C2027" s="149"/>
      <c r="D2027" s="149"/>
      <c r="E2027" s="148"/>
      <c r="F2027" s="137"/>
      <c r="G2027" s="137"/>
    </row>
    <row r="2028" spans="2:7" ht="14.25" hidden="1" customHeight="1" x14ac:dyDescent="0.2">
      <c r="B2028" s="147"/>
      <c r="C2028" s="146"/>
      <c r="D2028" s="146"/>
      <c r="E2028" s="145"/>
      <c r="F2028" s="141"/>
      <c r="G2028" s="141"/>
    </row>
    <row r="2029" spans="2:7" ht="14.25" hidden="1" customHeight="1" x14ac:dyDescent="0.2">
      <c r="B2029" s="150"/>
      <c r="C2029" s="149"/>
      <c r="D2029" s="149"/>
      <c r="E2029" s="148"/>
      <c r="F2029" s="137"/>
      <c r="G2029" s="137"/>
    </row>
    <row r="2030" spans="2:7" ht="14.25" hidden="1" customHeight="1" x14ac:dyDescent="0.2">
      <c r="B2030" s="147"/>
      <c r="C2030" s="146"/>
      <c r="D2030" s="146"/>
      <c r="E2030" s="145"/>
      <c r="F2030" s="141"/>
      <c r="G2030" s="141"/>
    </row>
    <row r="2031" spans="2:7" ht="14.25" hidden="1" customHeight="1" x14ac:dyDescent="0.2">
      <c r="B2031" s="150"/>
      <c r="C2031" s="149"/>
      <c r="D2031" s="149"/>
      <c r="E2031" s="148"/>
      <c r="F2031" s="137"/>
      <c r="G2031" s="137"/>
    </row>
    <row r="2032" spans="2:7" ht="14.25" hidden="1" customHeight="1" x14ac:dyDescent="0.2">
      <c r="B2032" s="147"/>
      <c r="C2032" s="146"/>
      <c r="D2032" s="146"/>
      <c r="E2032" s="145"/>
      <c r="F2032" s="141"/>
      <c r="G2032" s="141"/>
    </row>
    <row r="2033" spans="2:7" ht="14.25" hidden="1" customHeight="1" x14ac:dyDescent="0.2">
      <c r="B2033" s="150"/>
      <c r="C2033" s="149"/>
      <c r="D2033" s="149"/>
      <c r="E2033" s="148"/>
      <c r="F2033" s="137"/>
      <c r="G2033" s="137"/>
    </row>
    <row r="2034" spans="2:7" ht="14.25" hidden="1" customHeight="1" x14ac:dyDescent="0.2">
      <c r="B2034" s="147"/>
      <c r="C2034" s="146"/>
      <c r="D2034" s="146"/>
      <c r="E2034" s="145"/>
      <c r="F2034" s="141"/>
      <c r="G2034" s="141"/>
    </row>
    <row r="2035" spans="2:7" ht="14.25" hidden="1" customHeight="1" x14ac:dyDescent="0.2">
      <c r="B2035" s="150"/>
      <c r="C2035" s="149"/>
      <c r="D2035" s="149"/>
      <c r="E2035" s="148"/>
      <c r="F2035" s="137"/>
      <c r="G2035" s="137"/>
    </row>
    <row r="2036" spans="2:7" ht="14.25" hidden="1" customHeight="1" x14ac:dyDescent="0.2">
      <c r="B2036" s="147"/>
      <c r="C2036" s="146"/>
      <c r="D2036" s="146"/>
      <c r="E2036" s="145"/>
      <c r="F2036" s="141"/>
      <c r="G2036" s="141"/>
    </row>
    <row r="2037" spans="2:7" ht="14.25" hidden="1" customHeight="1" x14ac:dyDescent="0.2">
      <c r="B2037" s="150"/>
      <c r="C2037" s="149"/>
      <c r="D2037" s="149"/>
      <c r="E2037" s="148"/>
      <c r="F2037" s="137"/>
      <c r="G2037" s="137"/>
    </row>
    <row r="2038" spans="2:7" ht="14.25" hidden="1" customHeight="1" x14ac:dyDescent="0.2">
      <c r="B2038" s="147"/>
      <c r="C2038" s="146"/>
      <c r="D2038" s="146"/>
      <c r="E2038" s="159"/>
      <c r="F2038" s="158"/>
      <c r="G2038" s="158"/>
    </row>
    <row r="2039" spans="2:7" ht="14.25" hidden="1" customHeight="1" x14ac:dyDescent="0.2">
      <c r="B2039" s="150"/>
      <c r="C2039" s="149"/>
      <c r="D2039" s="149"/>
      <c r="E2039" s="157"/>
      <c r="F2039" s="156"/>
      <c r="G2039" s="156"/>
    </row>
    <row r="2040" spans="2:7" ht="14.25" hidden="1" customHeight="1" x14ac:dyDescent="0.2">
      <c r="B2040" s="147"/>
      <c r="C2040" s="146"/>
      <c r="D2040" s="146"/>
      <c r="E2040" s="159"/>
      <c r="F2040" s="158"/>
      <c r="G2040" s="158"/>
    </row>
    <row r="2041" spans="2:7" ht="14.25" hidden="1" customHeight="1" x14ac:dyDescent="0.2">
      <c r="B2041" s="150"/>
      <c r="C2041" s="149"/>
      <c r="D2041" s="149"/>
      <c r="E2041" s="157"/>
      <c r="F2041" s="156"/>
      <c r="G2041" s="156"/>
    </row>
    <row r="2042" spans="2:7" ht="14.25" hidden="1" customHeight="1" x14ac:dyDescent="0.2">
      <c r="B2042" s="147"/>
      <c r="C2042" s="146"/>
      <c r="D2042" s="146"/>
      <c r="E2042" s="159"/>
      <c r="F2042" s="158"/>
      <c r="G2042" s="158"/>
    </row>
    <row r="2043" spans="2:7" ht="14.25" hidden="1" customHeight="1" x14ac:dyDescent="0.2">
      <c r="B2043" s="150"/>
      <c r="C2043" s="149"/>
      <c r="D2043" s="149"/>
      <c r="E2043" s="157"/>
      <c r="F2043" s="156"/>
      <c r="G2043" s="156"/>
    </row>
    <row r="2044" spans="2:7" ht="14.25" hidden="1" customHeight="1" x14ac:dyDescent="0.2">
      <c r="B2044" s="147"/>
      <c r="C2044" s="146"/>
      <c r="D2044" s="146"/>
      <c r="E2044" s="159"/>
      <c r="F2044" s="158"/>
      <c r="G2044" s="158"/>
    </row>
    <row r="2045" spans="2:7" ht="14.25" hidden="1" customHeight="1" x14ac:dyDescent="0.2">
      <c r="B2045" s="150"/>
      <c r="C2045" s="149"/>
      <c r="D2045" s="149"/>
      <c r="E2045" s="157"/>
      <c r="F2045" s="156"/>
      <c r="G2045" s="156"/>
    </row>
    <row r="2046" spans="2:7" ht="14.25" hidden="1" customHeight="1" x14ac:dyDescent="0.2">
      <c r="B2046" s="147"/>
      <c r="C2046" s="146"/>
      <c r="D2046" s="146"/>
      <c r="E2046" s="159"/>
      <c r="F2046" s="158"/>
      <c r="G2046" s="158"/>
    </row>
    <row r="2047" spans="2:7" ht="14.25" hidden="1" customHeight="1" x14ac:dyDescent="0.2">
      <c r="B2047" s="150"/>
      <c r="C2047" s="149"/>
      <c r="D2047" s="149"/>
      <c r="E2047" s="157"/>
      <c r="F2047" s="156"/>
      <c r="G2047" s="156"/>
    </row>
    <row r="2048" spans="2:7" ht="14.25" hidden="1" customHeight="1" x14ac:dyDescent="0.2">
      <c r="B2048" s="147"/>
      <c r="C2048" s="146"/>
      <c r="D2048" s="146"/>
      <c r="E2048" s="159"/>
      <c r="F2048" s="158"/>
      <c r="G2048" s="158"/>
    </row>
    <row r="2049" spans="2:7" ht="14.25" hidden="1" customHeight="1" x14ac:dyDescent="0.2">
      <c r="B2049" s="150"/>
      <c r="C2049" s="149"/>
      <c r="D2049" s="149"/>
      <c r="E2049" s="157"/>
      <c r="F2049" s="156"/>
      <c r="G2049" s="156"/>
    </row>
    <row r="2050" spans="2:7" ht="14.25" hidden="1" customHeight="1" x14ac:dyDescent="0.2">
      <c r="B2050" s="147"/>
      <c r="C2050" s="146"/>
      <c r="D2050" s="146"/>
      <c r="E2050" s="159"/>
      <c r="F2050" s="158"/>
      <c r="G2050" s="158"/>
    </row>
    <row r="2051" spans="2:7" ht="14.25" hidden="1" customHeight="1" x14ac:dyDescent="0.2">
      <c r="B2051" s="150"/>
      <c r="C2051" s="149"/>
      <c r="D2051" s="149"/>
      <c r="E2051" s="157"/>
      <c r="F2051" s="156"/>
      <c r="G2051" s="156"/>
    </row>
    <row r="2052" spans="2:7" ht="14.25" hidden="1" customHeight="1" x14ac:dyDescent="0.2">
      <c r="B2052" s="147"/>
      <c r="C2052" s="146"/>
      <c r="D2052" s="146"/>
      <c r="E2052" s="159"/>
      <c r="F2052" s="158"/>
      <c r="G2052" s="158"/>
    </row>
    <row r="2053" spans="2:7" ht="14.25" hidden="1" customHeight="1" x14ac:dyDescent="0.2">
      <c r="B2053" s="150"/>
      <c r="C2053" s="149"/>
      <c r="D2053" s="149"/>
      <c r="E2053" s="157"/>
      <c r="F2053" s="156"/>
      <c r="G2053" s="156"/>
    </row>
    <row r="2054" spans="2:7" ht="14.25" hidden="1" customHeight="1" x14ac:dyDescent="0.2">
      <c r="B2054" s="147"/>
      <c r="C2054" s="146"/>
      <c r="D2054" s="146"/>
      <c r="E2054" s="159"/>
      <c r="F2054" s="158"/>
      <c r="G2054" s="158"/>
    </row>
    <row r="2055" spans="2:7" ht="14.25" hidden="1" customHeight="1" x14ac:dyDescent="0.2">
      <c r="B2055" s="150"/>
      <c r="C2055" s="149"/>
      <c r="D2055" s="149"/>
      <c r="E2055" s="157"/>
      <c r="F2055" s="156"/>
      <c r="G2055" s="156"/>
    </row>
    <row r="2056" spans="2:7" ht="14.25" hidden="1" customHeight="1" x14ac:dyDescent="0.2">
      <c r="B2056" s="147"/>
      <c r="C2056" s="146"/>
      <c r="D2056" s="146"/>
      <c r="E2056" s="159"/>
      <c r="F2056" s="158"/>
      <c r="G2056" s="158"/>
    </row>
    <row r="2057" spans="2:7" ht="14.25" hidden="1" customHeight="1" x14ac:dyDescent="0.2">
      <c r="B2057" s="150"/>
      <c r="C2057" s="149"/>
      <c r="D2057" s="149"/>
      <c r="E2057" s="157"/>
      <c r="F2057" s="156"/>
      <c r="G2057" s="156"/>
    </row>
    <row r="2058" spans="2:7" ht="14.25" hidden="1" customHeight="1" x14ac:dyDescent="0.2">
      <c r="B2058" s="147"/>
      <c r="C2058" s="146"/>
      <c r="D2058" s="146"/>
      <c r="E2058" s="159"/>
      <c r="F2058" s="158"/>
      <c r="G2058" s="158"/>
    </row>
    <row r="2059" spans="2:7" ht="14.25" hidden="1" customHeight="1" x14ac:dyDescent="0.2">
      <c r="B2059" s="150"/>
      <c r="C2059" s="149"/>
      <c r="D2059" s="149"/>
      <c r="E2059" s="157"/>
      <c r="F2059" s="156"/>
      <c r="G2059" s="156"/>
    </row>
    <row r="2060" spans="2:7" ht="14.25" hidden="1" customHeight="1" x14ac:dyDescent="0.2">
      <c r="B2060" s="147"/>
      <c r="C2060" s="146"/>
      <c r="D2060" s="146"/>
      <c r="E2060" s="159"/>
      <c r="F2060" s="158"/>
      <c r="G2060" s="158"/>
    </row>
    <row r="2061" spans="2:7" ht="14.25" hidden="1" customHeight="1" x14ac:dyDescent="0.2">
      <c r="B2061" s="150"/>
      <c r="C2061" s="149"/>
      <c r="D2061" s="149"/>
      <c r="E2061" s="157"/>
      <c r="F2061" s="156"/>
      <c r="G2061" s="156"/>
    </row>
    <row r="2062" spans="2:7" ht="14.25" hidden="1" customHeight="1" x14ac:dyDescent="0.2">
      <c r="B2062" s="147"/>
      <c r="C2062" s="146"/>
      <c r="D2062" s="146"/>
      <c r="E2062" s="145"/>
      <c r="F2062" s="141"/>
      <c r="G2062" s="141"/>
    </row>
    <row r="2063" spans="2:7" ht="14.25" hidden="1" customHeight="1" x14ac:dyDescent="0.2">
      <c r="B2063" s="150"/>
      <c r="C2063" s="149"/>
      <c r="D2063" s="149"/>
      <c r="E2063" s="148"/>
      <c r="F2063" s="137"/>
      <c r="G2063" s="137"/>
    </row>
    <row r="2064" spans="2:7" ht="14.25" hidden="1" customHeight="1" x14ac:dyDescent="0.2">
      <c r="B2064" s="147"/>
      <c r="C2064" s="146"/>
      <c r="D2064" s="146"/>
      <c r="E2064" s="145"/>
      <c r="F2064" s="141"/>
      <c r="G2064" s="141"/>
    </row>
    <row r="2065" spans="2:7" ht="14.25" hidden="1" customHeight="1" x14ac:dyDescent="0.2">
      <c r="B2065" s="150"/>
      <c r="C2065" s="149"/>
      <c r="D2065" s="149"/>
      <c r="E2065" s="148"/>
      <c r="F2065" s="137"/>
      <c r="G2065" s="137"/>
    </row>
    <row r="2066" spans="2:7" ht="14.25" hidden="1" customHeight="1" x14ac:dyDescent="0.2">
      <c r="B2066" s="147"/>
      <c r="C2066" s="146"/>
      <c r="D2066" s="146"/>
      <c r="E2066" s="145"/>
      <c r="F2066" s="141"/>
      <c r="G2066" s="141"/>
    </row>
    <row r="2067" spans="2:7" ht="14.25" hidden="1" customHeight="1" x14ac:dyDescent="0.2">
      <c r="B2067" s="150"/>
      <c r="C2067" s="149"/>
      <c r="D2067" s="149"/>
      <c r="E2067" s="148"/>
      <c r="F2067" s="137"/>
      <c r="G2067" s="137"/>
    </row>
    <row r="2068" spans="2:7" ht="14.25" hidden="1" customHeight="1" x14ac:dyDescent="0.2">
      <c r="B2068" s="147"/>
      <c r="C2068" s="146"/>
      <c r="D2068" s="146"/>
      <c r="E2068" s="145"/>
      <c r="F2068" s="141"/>
      <c r="G2068" s="141"/>
    </row>
    <row r="2069" spans="2:7" ht="14.25" hidden="1" customHeight="1" x14ac:dyDescent="0.2">
      <c r="B2069" s="150"/>
      <c r="C2069" s="149"/>
      <c r="D2069" s="149"/>
      <c r="E2069" s="148"/>
      <c r="F2069" s="137"/>
      <c r="G2069" s="137"/>
    </row>
    <row r="2070" spans="2:7" ht="14.25" hidden="1" customHeight="1" x14ac:dyDescent="0.2">
      <c r="B2070" s="147"/>
      <c r="C2070" s="146"/>
      <c r="D2070" s="146"/>
      <c r="E2070" s="145"/>
      <c r="F2070" s="141"/>
      <c r="G2070" s="141"/>
    </row>
    <row r="2071" spans="2:7" ht="14.25" hidden="1" customHeight="1" x14ac:dyDescent="0.2">
      <c r="B2071" s="150"/>
      <c r="C2071" s="149"/>
      <c r="D2071" s="149"/>
      <c r="E2071" s="148"/>
      <c r="F2071" s="137"/>
      <c r="G2071" s="137"/>
    </row>
    <row r="2072" spans="2:7" ht="14.25" hidden="1" customHeight="1" x14ac:dyDescent="0.2">
      <c r="B2072" s="147"/>
      <c r="C2072" s="146"/>
      <c r="D2072" s="146"/>
      <c r="E2072" s="145"/>
      <c r="F2072" s="141"/>
      <c r="G2072" s="141"/>
    </row>
    <row r="2073" spans="2:7" ht="14.25" hidden="1" customHeight="1" x14ac:dyDescent="0.2">
      <c r="B2073" s="150"/>
      <c r="C2073" s="149"/>
      <c r="D2073" s="149"/>
      <c r="E2073" s="148"/>
      <c r="F2073" s="137"/>
      <c r="G2073" s="137"/>
    </row>
    <row r="2074" spans="2:7" ht="14.25" hidden="1" customHeight="1" x14ac:dyDescent="0.2">
      <c r="B2074" s="147"/>
      <c r="C2074" s="146"/>
      <c r="D2074" s="146"/>
      <c r="E2074" s="145"/>
      <c r="F2074" s="141"/>
      <c r="G2074" s="141"/>
    </row>
    <row r="2075" spans="2:7" ht="14.25" hidden="1" customHeight="1" x14ac:dyDescent="0.2">
      <c r="B2075" s="150"/>
      <c r="C2075" s="149"/>
      <c r="D2075" s="149"/>
      <c r="E2075" s="148"/>
      <c r="F2075" s="137"/>
      <c r="G2075" s="137"/>
    </row>
    <row r="2076" spans="2:7" ht="14.25" hidden="1" customHeight="1" x14ac:dyDescent="0.2">
      <c r="B2076" s="147"/>
      <c r="C2076" s="146"/>
      <c r="D2076" s="146"/>
      <c r="E2076" s="145"/>
      <c r="F2076" s="141"/>
      <c r="G2076" s="141"/>
    </row>
    <row r="2077" spans="2:7" ht="14.25" hidden="1" customHeight="1" x14ac:dyDescent="0.2">
      <c r="B2077" s="150"/>
      <c r="C2077" s="149"/>
      <c r="D2077" s="149"/>
      <c r="E2077" s="148"/>
      <c r="F2077" s="137"/>
      <c r="G2077" s="137"/>
    </row>
    <row r="2078" spans="2:7" ht="14.25" hidden="1" customHeight="1" x14ac:dyDescent="0.2">
      <c r="B2078" s="147"/>
      <c r="C2078" s="146"/>
      <c r="D2078" s="146"/>
      <c r="E2078" s="145"/>
      <c r="F2078" s="141"/>
      <c r="G2078" s="141"/>
    </row>
    <row r="2079" spans="2:7" ht="14.25" hidden="1" customHeight="1" x14ac:dyDescent="0.2">
      <c r="B2079" s="150"/>
      <c r="C2079" s="149"/>
      <c r="D2079" s="149"/>
      <c r="E2079" s="148"/>
      <c r="F2079" s="137"/>
      <c r="G2079" s="137"/>
    </row>
    <row r="2080" spans="2:7" ht="14.25" hidden="1" customHeight="1" x14ac:dyDescent="0.2">
      <c r="B2080" s="147"/>
      <c r="C2080" s="146"/>
      <c r="D2080" s="146"/>
      <c r="E2080" s="145"/>
      <c r="F2080" s="141"/>
      <c r="G2080" s="141"/>
    </row>
    <row r="2081" spans="2:7" ht="14.25" hidden="1" customHeight="1" x14ac:dyDescent="0.2">
      <c r="B2081" s="150"/>
      <c r="C2081" s="149"/>
      <c r="D2081" s="149"/>
      <c r="E2081" s="148"/>
      <c r="F2081" s="137"/>
      <c r="G2081" s="137"/>
    </row>
    <row r="2082" spans="2:7" ht="14.25" hidden="1" customHeight="1" x14ac:dyDescent="0.2">
      <c r="B2082" s="147"/>
      <c r="C2082" s="146"/>
      <c r="D2082" s="146"/>
      <c r="E2082" s="145"/>
      <c r="F2082" s="141"/>
      <c r="G2082" s="141"/>
    </row>
    <row r="2083" spans="2:7" ht="14.25" hidden="1" customHeight="1" x14ac:dyDescent="0.2">
      <c r="B2083" s="150"/>
      <c r="C2083" s="149"/>
      <c r="D2083" s="149"/>
      <c r="E2083" s="148"/>
      <c r="F2083" s="137"/>
      <c r="G2083" s="137"/>
    </row>
    <row r="2084" spans="2:7" ht="14.25" hidden="1" customHeight="1" x14ac:dyDescent="0.2">
      <c r="B2084" s="147"/>
      <c r="C2084" s="146"/>
      <c r="D2084" s="146"/>
      <c r="E2084" s="145"/>
      <c r="F2084" s="141"/>
      <c r="G2084" s="141"/>
    </row>
    <row r="2085" spans="2:7" ht="14.25" hidden="1" customHeight="1" x14ac:dyDescent="0.2">
      <c r="B2085" s="150"/>
      <c r="C2085" s="149"/>
      <c r="D2085" s="149"/>
      <c r="E2085" s="148"/>
      <c r="F2085" s="137"/>
      <c r="G2085" s="137"/>
    </row>
    <row r="2086" spans="2:7" ht="14.25" hidden="1" customHeight="1" x14ac:dyDescent="0.2">
      <c r="B2086" s="147"/>
      <c r="C2086" s="146"/>
      <c r="D2086" s="146"/>
      <c r="E2086" s="154"/>
      <c r="F2086" s="153"/>
      <c r="G2086" s="153"/>
    </row>
    <row r="2087" spans="2:7" ht="14.25" hidden="1" customHeight="1" x14ac:dyDescent="0.2">
      <c r="B2087" s="150"/>
      <c r="C2087" s="149"/>
      <c r="D2087" s="149"/>
      <c r="E2087" s="152"/>
      <c r="F2087" s="151"/>
      <c r="G2087" s="151"/>
    </row>
    <row r="2088" spans="2:7" ht="14.25" hidden="1" customHeight="1" x14ac:dyDescent="0.2">
      <c r="B2088" s="147"/>
      <c r="C2088" s="146"/>
      <c r="D2088" s="146"/>
      <c r="E2088" s="154"/>
      <c r="F2088" s="153"/>
      <c r="G2088" s="153"/>
    </row>
    <row r="2089" spans="2:7" ht="14.25" hidden="1" customHeight="1" x14ac:dyDescent="0.2">
      <c r="B2089" s="150"/>
      <c r="C2089" s="149"/>
      <c r="D2089" s="149"/>
      <c r="E2089" s="152"/>
      <c r="F2089" s="151"/>
      <c r="G2089" s="151"/>
    </row>
    <row r="2090" spans="2:7" ht="14.25" hidden="1" customHeight="1" x14ac:dyDescent="0.2">
      <c r="B2090" s="147"/>
      <c r="C2090" s="146"/>
      <c r="D2090" s="146"/>
      <c r="E2090" s="154"/>
      <c r="F2090" s="153"/>
      <c r="G2090" s="153"/>
    </row>
    <row r="2091" spans="2:7" ht="14.25" hidden="1" customHeight="1" x14ac:dyDescent="0.2">
      <c r="B2091" s="150"/>
      <c r="C2091" s="149"/>
      <c r="D2091" s="149"/>
      <c r="E2091" s="152"/>
      <c r="F2091" s="151"/>
      <c r="G2091" s="151"/>
    </row>
    <row r="2092" spans="2:7" ht="14.25" hidden="1" customHeight="1" x14ac:dyDescent="0.2">
      <c r="B2092" s="147"/>
      <c r="C2092" s="146"/>
      <c r="D2092" s="146"/>
      <c r="E2092" s="154"/>
      <c r="F2092" s="153"/>
      <c r="G2092" s="153"/>
    </row>
    <row r="2093" spans="2:7" ht="14.25" hidden="1" customHeight="1" x14ac:dyDescent="0.2">
      <c r="B2093" s="150"/>
      <c r="C2093" s="149"/>
      <c r="D2093" s="149"/>
      <c r="E2093" s="152"/>
      <c r="F2093" s="151"/>
      <c r="G2093" s="151"/>
    </row>
    <row r="2094" spans="2:7" ht="14.25" hidden="1" customHeight="1" x14ac:dyDescent="0.2">
      <c r="B2094" s="147"/>
      <c r="C2094" s="146"/>
      <c r="D2094" s="146"/>
      <c r="E2094" s="154"/>
      <c r="F2094" s="153"/>
      <c r="G2094" s="153"/>
    </row>
    <row r="2095" spans="2:7" ht="14.25" hidden="1" customHeight="1" x14ac:dyDescent="0.2">
      <c r="B2095" s="150"/>
      <c r="C2095" s="149"/>
      <c r="D2095" s="149"/>
      <c r="E2095" s="152"/>
      <c r="F2095" s="151"/>
      <c r="G2095" s="151"/>
    </row>
    <row r="2096" spans="2:7" ht="14.25" hidden="1" customHeight="1" x14ac:dyDescent="0.2">
      <c r="B2096" s="147"/>
      <c r="C2096" s="146"/>
      <c r="D2096" s="146"/>
      <c r="E2096" s="154"/>
      <c r="F2096" s="153"/>
      <c r="G2096" s="153"/>
    </row>
    <row r="2097" spans="2:7" ht="14.25" hidden="1" customHeight="1" x14ac:dyDescent="0.2">
      <c r="B2097" s="150"/>
      <c r="C2097" s="149"/>
      <c r="D2097" s="149"/>
      <c r="E2097" s="152"/>
      <c r="F2097" s="151"/>
      <c r="G2097" s="151"/>
    </row>
    <row r="2098" spans="2:7" ht="14.25" hidden="1" customHeight="1" x14ac:dyDescent="0.2">
      <c r="B2098" s="147"/>
      <c r="C2098" s="146"/>
      <c r="D2098" s="146"/>
      <c r="E2098" s="154"/>
      <c r="F2098" s="153"/>
      <c r="G2098" s="153"/>
    </row>
    <row r="2099" spans="2:7" ht="14.25" hidden="1" customHeight="1" x14ac:dyDescent="0.2">
      <c r="B2099" s="150"/>
      <c r="C2099" s="149"/>
      <c r="D2099" s="149"/>
      <c r="E2099" s="152"/>
      <c r="F2099" s="151"/>
      <c r="G2099" s="151"/>
    </row>
    <row r="2100" spans="2:7" ht="14.25" hidden="1" customHeight="1" x14ac:dyDescent="0.2">
      <c r="B2100" s="147"/>
      <c r="C2100" s="146"/>
      <c r="D2100" s="146"/>
      <c r="E2100" s="145"/>
      <c r="F2100" s="141"/>
      <c r="G2100" s="141"/>
    </row>
    <row r="2101" spans="2:7" ht="14.25" hidden="1" customHeight="1" x14ac:dyDescent="0.2">
      <c r="B2101" s="150"/>
      <c r="C2101" s="149"/>
      <c r="D2101" s="149"/>
      <c r="E2101" s="148"/>
      <c r="F2101" s="137"/>
      <c r="G2101" s="137"/>
    </row>
    <row r="2102" spans="2:7" ht="14.25" hidden="1" customHeight="1" x14ac:dyDescent="0.2">
      <c r="B2102" s="147"/>
      <c r="C2102" s="146"/>
      <c r="D2102" s="146"/>
      <c r="E2102" s="145"/>
      <c r="F2102" s="141"/>
      <c r="G2102" s="141"/>
    </row>
    <row r="2103" spans="2:7" ht="14.25" hidden="1" customHeight="1" x14ac:dyDescent="0.2">
      <c r="B2103" s="150"/>
      <c r="C2103" s="149"/>
      <c r="D2103" s="149"/>
      <c r="E2103" s="148"/>
      <c r="F2103" s="137"/>
      <c r="G2103" s="137"/>
    </row>
    <row r="2104" spans="2:7" ht="14.25" hidden="1" customHeight="1" x14ac:dyDescent="0.2">
      <c r="B2104" s="147"/>
      <c r="C2104" s="146"/>
      <c r="D2104" s="146"/>
      <c r="E2104" s="145"/>
      <c r="F2104" s="141"/>
      <c r="G2104" s="141"/>
    </row>
    <row r="2105" spans="2:7" ht="14.25" hidden="1" customHeight="1" x14ac:dyDescent="0.2">
      <c r="B2105" s="150"/>
      <c r="C2105" s="149"/>
      <c r="D2105" s="149"/>
      <c r="E2105" s="148"/>
      <c r="F2105" s="137"/>
      <c r="G2105" s="137"/>
    </row>
    <row r="2106" spans="2:7" ht="14.25" hidden="1" customHeight="1" x14ac:dyDescent="0.2">
      <c r="B2106" s="147"/>
      <c r="C2106" s="146"/>
      <c r="D2106" s="146"/>
      <c r="E2106" s="145"/>
      <c r="F2106" s="141"/>
      <c r="G2106" s="141"/>
    </row>
    <row r="2107" spans="2:7" ht="14.25" hidden="1" customHeight="1" x14ac:dyDescent="0.2">
      <c r="B2107" s="150"/>
      <c r="C2107" s="149"/>
      <c r="D2107" s="149"/>
      <c r="E2107" s="148"/>
      <c r="F2107" s="137"/>
      <c r="G2107" s="137"/>
    </row>
    <row r="2108" spans="2:7" ht="14.25" hidden="1" customHeight="1" x14ac:dyDescent="0.2">
      <c r="B2108" s="147"/>
      <c r="C2108" s="146"/>
      <c r="D2108" s="146"/>
      <c r="E2108" s="145"/>
      <c r="F2108" s="141"/>
      <c r="G2108" s="141"/>
    </row>
    <row r="2109" spans="2:7" ht="14.25" hidden="1" customHeight="1" x14ac:dyDescent="0.2">
      <c r="B2109" s="150"/>
      <c r="C2109" s="149"/>
      <c r="D2109" s="149"/>
      <c r="E2109" s="148"/>
      <c r="F2109" s="137"/>
      <c r="G2109" s="137"/>
    </row>
    <row r="2110" spans="2:7" ht="14.25" hidden="1" customHeight="1" x14ac:dyDescent="0.2">
      <c r="B2110" s="147"/>
      <c r="C2110" s="146"/>
      <c r="D2110" s="146"/>
      <c r="E2110" s="145"/>
      <c r="F2110" s="141"/>
      <c r="G2110" s="141"/>
    </row>
    <row r="2111" spans="2:7" ht="14.25" hidden="1" customHeight="1" x14ac:dyDescent="0.2">
      <c r="B2111" s="150"/>
      <c r="C2111" s="149"/>
      <c r="D2111" s="149"/>
      <c r="E2111" s="148"/>
      <c r="F2111" s="137"/>
      <c r="G2111" s="137"/>
    </row>
    <row r="2112" spans="2:7" ht="14.25" hidden="1" customHeight="1" x14ac:dyDescent="0.2">
      <c r="B2112" s="147"/>
      <c r="C2112" s="146"/>
      <c r="D2112" s="146"/>
      <c r="E2112" s="145"/>
      <c r="F2112" s="141"/>
      <c r="G2112" s="141"/>
    </row>
    <row r="2113" spans="2:7" ht="14.25" hidden="1" customHeight="1" x14ac:dyDescent="0.2">
      <c r="B2113" s="150"/>
      <c r="C2113" s="149"/>
      <c r="D2113" s="149"/>
      <c r="E2113" s="148"/>
      <c r="F2113" s="137"/>
      <c r="G2113" s="137"/>
    </row>
    <row r="2114" spans="2:7" ht="14.25" hidden="1" customHeight="1" x14ac:dyDescent="0.2">
      <c r="B2114" s="147"/>
      <c r="C2114" s="146"/>
      <c r="D2114" s="146"/>
      <c r="E2114" s="145"/>
      <c r="F2114" s="141"/>
      <c r="G2114" s="141"/>
    </row>
    <row r="2115" spans="2:7" ht="14.25" hidden="1" customHeight="1" x14ac:dyDescent="0.2">
      <c r="B2115" s="140"/>
      <c r="C2115" s="139"/>
      <c r="D2115" s="139"/>
      <c r="E2115" s="138"/>
      <c r="F2115" s="137"/>
      <c r="G2115" s="137"/>
    </row>
    <row r="2116" spans="2:7" ht="14.25" hidden="1" customHeight="1" x14ac:dyDescent="0.2">
      <c r="B2116" s="144"/>
      <c r="C2116" s="143"/>
      <c r="D2116" s="143"/>
      <c r="E2116" s="142"/>
      <c r="F2116" s="141"/>
      <c r="G2116" s="141"/>
    </row>
    <row r="2117" spans="2:7" ht="14.25" hidden="1" customHeight="1" x14ac:dyDescent="0.2">
      <c r="B2117" s="150"/>
      <c r="C2117" s="149"/>
      <c r="D2117" s="149"/>
      <c r="E2117" s="148"/>
      <c r="F2117" s="137"/>
      <c r="G2117" s="137"/>
    </row>
    <row r="2118" spans="2:7" ht="14.25" hidden="1" customHeight="1" x14ac:dyDescent="0.2">
      <c r="B2118" s="147"/>
      <c r="C2118" s="146"/>
      <c r="D2118" s="146"/>
      <c r="E2118" s="145"/>
      <c r="F2118" s="141"/>
      <c r="G2118" s="141"/>
    </row>
    <row r="2119" spans="2:7" ht="14.25" hidden="1" customHeight="1" x14ac:dyDescent="0.2">
      <c r="B2119" s="150"/>
      <c r="C2119" s="149"/>
      <c r="D2119" s="149"/>
      <c r="E2119" s="148"/>
      <c r="F2119" s="137"/>
      <c r="G2119" s="137"/>
    </row>
    <row r="2120" spans="2:7" ht="14.25" hidden="1" customHeight="1" x14ac:dyDescent="0.2">
      <c r="B2120" s="147"/>
      <c r="C2120" s="146"/>
      <c r="D2120" s="146"/>
      <c r="E2120" s="145"/>
      <c r="F2120" s="141"/>
      <c r="G2120" s="141"/>
    </row>
    <row r="2121" spans="2:7" ht="14.25" hidden="1" customHeight="1" x14ac:dyDescent="0.2">
      <c r="B2121" s="150"/>
      <c r="C2121" s="149"/>
      <c r="D2121" s="149"/>
      <c r="E2121" s="148"/>
      <c r="F2121" s="137"/>
      <c r="G2121" s="137"/>
    </row>
    <row r="2122" spans="2:7" ht="14.25" hidden="1" customHeight="1" x14ac:dyDescent="0.2">
      <c r="B2122" s="147"/>
      <c r="C2122" s="146"/>
      <c r="D2122" s="146"/>
      <c r="E2122" s="145"/>
      <c r="F2122" s="141"/>
      <c r="G2122" s="141"/>
    </row>
    <row r="2123" spans="2:7" ht="14.25" hidden="1" customHeight="1" x14ac:dyDescent="0.2">
      <c r="B2123" s="150"/>
      <c r="C2123" s="149"/>
      <c r="D2123" s="149"/>
      <c r="E2123" s="148"/>
      <c r="F2123" s="137"/>
      <c r="G2123" s="137"/>
    </row>
    <row r="2124" spans="2:7" ht="14.25" hidden="1" customHeight="1" x14ac:dyDescent="0.2">
      <c r="B2124" s="147"/>
      <c r="C2124" s="146"/>
      <c r="D2124" s="146"/>
      <c r="E2124" s="145"/>
      <c r="F2124" s="141"/>
      <c r="G2124" s="141"/>
    </row>
    <row r="2125" spans="2:7" ht="14.25" hidden="1" customHeight="1" x14ac:dyDescent="0.2">
      <c r="B2125" s="150"/>
      <c r="C2125" s="149"/>
      <c r="D2125" s="149"/>
      <c r="E2125" s="148"/>
      <c r="F2125" s="137"/>
      <c r="G2125" s="137"/>
    </row>
    <row r="2126" spans="2:7" ht="14.25" hidden="1" customHeight="1" x14ac:dyDescent="0.2">
      <c r="B2126" s="147"/>
      <c r="C2126" s="146"/>
      <c r="D2126" s="146"/>
      <c r="E2126" s="145"/>
      <c r="F2126" s="141"/>
      <c r="G2126" s="141"/>
    </row>
    <row r="2127" spans="2:7" ht="14.25" hidden="1" customHeight="1" x14ac:dyDescent="0.2">
      <c r="B2127" s="150"/>
      <c r="C2127" s="149"/>
      <c r="D2127" s="149"/>
      <c r="E2127" s="148"/>
      <c r="F2127" s="137"/>
      <c r="G2127" s="137"/>
    </row>
    <row r="2128" spans="2:7" ht="14.25" hidden="1" customHeight="1" x14ac:dyDescent="0.2">
      <c r="B2128" s="147"/>
      <c r="C2128" s="146"/>
      <c r="D2128" s="146"/>
      <c r="E2128" s="145"/>
      <c r="F2128" s="141"/>
      <c r="G2128" s="141"/>
    </row>
    <row r="2129" spans="2:7" ht="14.25" hidden="1" customHeight="1" x14ac:dyDescent="0.2">
      <c r="B2129" s="150"/>
      <c r="C2129" s="149"/>
      <c r="D2129" s="149"/>
      <c r="E2129" s="148"/>
      <c r="F2129" s="137"/>
      <c r="G2129" s="137"/>
    </row>
    <row r="2130" spans="2:7" ht="14.25" hidden="1" customHeight="1" x14ac:dyDescent="0.2">
      <c r="B2130" s="147"/>
      <c r="C2130" s="146"/>
      <c r="D2130" s="146"/>
      <c r="E2130" s="145"/>
      <c r="F2130" s="141"/>
      <c r="G2130" s="141"/>
    </row>
    <row r="2131" spans="2:7" ht="14.25" hidden="1" customHeight="1" x14ac:dyDescent="0.2">
      <c r="B2131" s="150"/>
      <c r="C2131" s="149"/>
      <c r="D2131" s="149"/>
      <c r="E2131" s="148"/>
      <c r="F2131" s="137"/>
      <c r="G2131" s="137"/>
    </row>
    <row r="2132" spans="2:7" ht="14.25" hidden="1" customHeight="1" x14ac:dyDescent="0.2">
      <c r="B2132" s="147"/>
      <c r="C2132" s="146"/>
      <c r="D2132" s="146"/>
      <c r="E2132" s="145"/>
      <c r="F2132" s="141"/>
      <c r="G2132" s="141"/>
    </row>
    <row r="2133" spans="2:7" ht="14.25" hidden="1" customHeight="1" x14ac:dyDescent="0.2">
      <c r="B2133" s="150"/>
      <c r="C2133" s="149"/>
      <c r="D2133" s="149"/>
      <c r="E2133" s="148"/>
      <c r="F2133" s="137"/>
      <c r="G2133" s="137"/>
    </row>
    <row r="2134" spans="2:7" ht="14.25" hidden="1" customHeight="1" x14ac:dyDescent="0.2">
      <c r="B2134" s="147"/>
      <c r="C2134" s="146"/>
      <c r="D2134" s="146"/>
      <c r="E2134" s="145"/>
      <c r="F2134" s="141"/>
      <c r="G2134" s="141"/>
    </row>
    <row r="2135" spans="2:7" ht="14.25" hidden="1" customHeight="1" x14ac:dyDescent="0.2">
      <c r="B2135" s="150"/>
      <c r="C2135" s="149"/>
      <c r="D2135" s="149"/>
      <c r="E2135" s="148"/>
      <c r="F2135" s="137"/>
      <c r="G2135" s="137"/>
    </row>
    <row r="2136" spans="2:7" ht="14.25" hidden="1" customHeight="1" x14ac:dyDescent="0.2">
      <c r="B2136" s="147"/>
      <c r="C2136" s="146"/>
      <c r="D2136" s="146"/>
      <c r="E2136" s="145"/>
      <c r="F2136" s="141"/>
      <c r="G2136" s="141"/>
    </row>
    <row r="2137" spans="2:7" ht="14.25" hidden="1" customHeight="1" x14ac:dyDescent="0.2">
      <c r="B2137" s="150"/>
      <c r="C2137" s="149"/>
      <c r="D2137" s="149"/>
      <c r="E2137" s="148"/>
      <c r="F2137" s="137"/>
      <c r="G2137" s="137"/>
    </row>
    <row r="2138" spans="2:7" ht="14.25" hidden="1" customHeight="1" x14ac:dyDescent="0.2">
      <c r="B2138" s="147"/>
      <c r="C2138" s="146"/>
      <c r="D2138" s="146"/>
      <c r="E2138" s="145"/>
      <c r="F2138" s="141"/>
      <c r="G2138" s="141"/>
    </row>
    <row r="2139" spans="2:7" ht="14.25" hidden="1" customHeight="1" x14ac:dyDescent="0.2">
      <c r="B2139" s="150"/>
      <c r="C2139" s="149"/>
      <c r="D2139" s="149"/>
      <c r="E2139" s="148"/>
      <c r="F2139" s="137"/>
      <c r="G2139" s="137"/>
    </row>
    <row r="2140" spans="2:7" ht="14.25" hidden="1" customHeight="1" x14ac:dyDescent="0.2">
      <c r="B2140" s="147"/>
      <c r="C2140" s="146"/>
      <c r="D2140" s="146"/>
      <c r="E2140" s="145"/>
      <c r="F2140" s="141"/>
      <c r="G2140" s="141"/>
    </row>
    <row r="2141" spans="2:7" ht="14.25" hidden="1" customHeight="1" x14ac:dyDescent="0.2">
      <c r="B2141" s="150"/>
      <c r="C2141" s="149"/>
      <c r="D2141" s="149"/>
      <c r="E2141" s="148"/>
      <c r="F2141" s="137"/>
      <c r="G2141" s="137"/>
    </row>
    <row r="2142" spans="2:7" ht="14.25" hidden="1" customHeight="1" x14ac:dyDescent="0.2">
      <c r="B2142" s="147"/>
      <c r="C2142" s="146"/>
      <c r="D2142" s="146"/>
      <c r="E2142" s="145"/>
      <c r="F2142" s="141"/>
      <c r="G2142" s="141"/>
    </row>
    <row r="2143" spans="2:7" ht="14.25" hidden="1" customHeight="1" x14ac:dyDescent="0.2">
      <c r="B2143" s="150"/>
      <c r="C2143" s="149"/>
      <c r="D2143" s="149"/>
      <c r="E2143" s="148"/>
      <c r="F2143" s="137"/>
      <c r="G2143" s="137"/>
    </row>
    <row r="2144" spans="2:7" ht="14.25" hidden="1" customHeight="1" x14ac:dyDescent="0.2">
      <c r="B2144" s="147"/>
      <c r="C2144" s="146"/>
      <c r="D2144" s="146"/>
      <c r="E2144" s="145"/>
      <c r="F2144" s="141"/>
      <c r="G2144" s="141"/>
    </row>
    <row r="2145" spans="2:7" ht="14.25" hidden="1" customHeight="1" x14ac:dyDescent="0.2">
      <c r="B2145" s="150"/>
      <c r="C2145" s="149"/>
      <c r="D2145" s="149"/>
      <c r="E2145" s="148"/>
      <c r="F2145" s="137"/>
      <c r="G2145" s="137"/>
    </row>
    <row r="2146" spans="2:7" ht="14.25" hidden="1" customHeight="1" x14ac:dyDescent="0.2">
      <c r="B2146" s="147"/>
      <c r="C2146" s="146"/>
      <c r="D2146" s="146"/>
      <c r="E2146" s="145"/>
      <c r="F2146" s="141"/>
      <c r="G2146" s="141"/>
    </row>
    <row r="2147" spans="2:7" ht="14.25" hidden="1" customHeight="1" x14ac:dyDescent="0.2">
      <c r="B2147" s="150"/>
      <c r="C2147" s="149"/>
      <c r="D2147" s="149"/>
      <c r="E2147" s="148"/>
      <c r="F2147" s="137"/>
      <c r="G2147" s="137"/>
    </row>
    <row r="2148" spans="2:7" ht="14.25" hidden="1" customHeight="1" x14ac:dyDescent="0.2">
      <c r="B2148" s="147"/>
      <c r="C2148" s="146"/>
      <c r="D2148" s="146"/>
      <c r="E2148" s="145"/>
      <c r="F2148" s="141"/>
      <c r="G2148" s="141"/>
    </row>
    <row r="2149" spans="2:7" ht="14.25" hidden="1" customHeight="1" x14ac:dyDescent="0.2">
      <c r="B2149" s="150"/>
      <c r="C2149" s="149"/>
      <c r="D2149" s="149"/>
      <c r="E2149" s="148"/>
      <c r="F2149" s="137"/>
      <c r="G2149" s="137"/>
    </row>
    <row r="2150" spans="2:7" ht="14.25" hidden="1" customHeight="1" x14ac:dyDescent="0.2">
      <c r="B2150" s="147"/>
      <c r="C2150" s="146"/>
      <c r="D2150" s="146"/>
      <c r="E2150" s="145"/>
      <c r="F2150" s="141"/>
      <c r="G2150" s="141"/>
    </row>
    <row r="2151" spans="2:7" ht="14.25" hidden="1" customHeight="1" x14ac:dyDescent="0.2">
      <c r="B2151" s="150"/>
      <c r="C2151" s="149"/>
      <c r="D2151" s="149"/>
      <c r="E2151" s="148"/>
      <c r="F2151" s="137"/>
      <c r="G2151" s="137"/>
    </row>
    <row r="2152" spans="2:7" ht="14.25" hidden="1" customHeight="1" x14ac:dyDescent="0.2">
      <c r="B2152" s="147"/>
      <c r="C2152" s="146"/>
      <c r="D2152" s="146"/>
      <c r="E2152" s="145"/>
      <c r="F2152" s="141"/>
      <c r="G2152" s="141"/>
    </row>
    <row r="2153" spans="2:7" ht="14.25" hidden="1" customHeight="1" x14ac:dyDescent="0.2">
      <c r="B2153" s="150"/>
      <c r="C2153" s="149"/>
      <c r="D2153" s="149"/>
      <c r="E2153" s="148"/>
      <c r="F2153" s="137"/>
      <c r="G2153" s="137"/>
    </row>
    <row r="2154" spans="2:7" ht="14.25" hidden="1" customHeight="1" x14ac:dyDescent="0.2">
      <c r="B2154" s="147"/>
      <c r="C2154" s="146"/>
      <c r="D2154" s="146"/>
      <c r="E2154" s="145"/>
      <c r="F2154" s="141"/>
      <c r="G2154" s="141"/>
    </row>
    <row r="2155" spans="2:7" ht="14.25" hidden="1" customHeight="1" x14ac:dyDescent="0.2">
      <c r="B2155" s="150"/>
      <c r="C2155" s="149"/>
      <c r="D2155" s="149"/>
      <c r="E2155" s="148"/>
      <c r="F2155" s="137"/>
      <c r="G2155" s="137"/>
    </row>
    <row r="2156" spans="2:7" ht="14.25" hidden="1" customHeight="1" x14ac:dyDescent="0.2">
      <c r="B2156" s="147"/>
      <c r="C2156" s="146"/>
      <c r="D2156" s="146"/>
      <c r="E2156" s="145"/>
      <c r="F2156" s="141"/>
      <c r="G2156" s="141"/>
    </row>
    <row r="2157" spans="2:7" ht="14.25" hidden="1" customHeight="1" x14ac:dyDescent="0.2">
      <c r="B2157" s="150"/>
      <c r="C2157" s="149"/>
      <c r="D2157" s="149"/>
      <c r="E2157" s="148"/>
      <c r="F2157" s="137"/>
      <c r="G2157" s="137"/>
    </row>
    <row r="2158" spans="2:7" ht="14.25" hidden="1" customHeight="1" x14ac:dyDescent="0.2">
      <c r="B2158" s="147"/>
      <c r="C2158" s="146"/>
      <c r="D2158" s="146"/>
      <c r="E2158" s="145"/>
      <c r="F2158" s="141"/>
      <c r="G2158" s="141"/>
    </row>
    <row r="2159" spans="2:7" ht="14.25" hidden="1" customHeight="1" x14ac:dyDescent="0.2">
      <c r="B2159" s="150"/>
      <c r="C2159" s="149"/>
      <c r="D2159" s="149"/>
      <c r="E2159" s="148"/>
      <c r="F2159" s="137"/>
      <c r="G2159" s="137"/>
    </row>
    <row r="2160" spans="2:7" ht="14.25" hidden="1" customHeight="1" x14ac:dyDescent="0.2">
      <c r="B2160" s="147"/>
      <c r="C2160" s="146"/>
      <c r="D2160" s="146"/>
      <c r="E2160" s="159"/>
      <c r="F2160" s="158"/>
      <c r="G2160" s="158"/>
    </row>
    <row r="2161" spans="2:7" ht="14.25" hidden="1" customHeight="1" x14ac:dyDescent="0.2">
      <c r="B2161" s="150"/>
      <c r="C2161" s="149"/>
      <c r="D2161" s="149"/>
      <c r="E2161" s="157"/>
      <c r="F2161" s="156"/>
      <c r="G2161" s="156"/>
    </row>
    <row r="2162" spans="2:7" ht="14.25" hidden="1" customHeight="1" x14ac:dyDescent="0.2">
      <c r="B2162" s="147"/>
      <c r="C2162" s="146"/>
      <c r="D2162" s="146"/>
      <c r="E2162" s="159"/>
      <c r="F2162" s="158"/>
      <c r="G2162" s="158"/>
    </row>
    <row r="2163" spans="2:7" ht="14.25" hidden="1" customHeight="1" x14ac:dyDescent="0.2">
      <c r="B2163" s="150"/>
      <c r="C2163" s="149"/>
      <c r="D2163" s="149"/>
      <c r="E2163" s="157"/>
      <c r="F2163" s="156"/>
      <c r="G2163" s="156"/>
    </row>
    <row r="2164" spans="2:7" ht="14.25" hidden="1" customHeight="1" x14ac:dyDescent="0.2">
      <c r="B2164" s="147"/>
      <c r="C2164" s="146"/>
      <c r="D2164" s="146"/>
      <c r="E2164" s="159"/>
      <c r="F2164" s="158"/>
      <c r="G2164" s="158"/>
    </row>
    <row r="2165" spans="2:7" ht="14.25" hidden="1" customHeight="1" x14ac:dyDescent="0.2">
      <c r="B2165" s="150"/>
      <c r="C2165" s="149"/>
      <c r="D2165" s="149"/>
      <c r="E2165" s="157"/>
      <c r="F2165" s="156"/>
      <c r="G2165" s="156"/>
    </row>
    <row r="2166" spans="2:7" ht="14.25" hidden="1" customHeight="1" x14ac:dyDescent="0.2">
      <c r="B2166" s="147"/>
      <c r="C2166" s="146"/>
      <c r="D2166" s="146"/>
      <c r="E2166" s="159"/>
      <c r="F2166" s="158"/>
      <c r="G2166" s="158"/>
    </row>
    <row r="2167" spans="2:7" ht="14.25" hidden="1" customHeight="1" x14ac:dyDescent="0.2">
      <c r="B2167" s="150"/>
      <c r="C2167" s="149"/>
      <c r="D2167" s="149"/>
      <c r="E2167" s="157"/>
      <c r="F2167" s="156"/>
      <c r="G2167" s="156"/>
    </row>
    <row r="2168" spans="2:7" ht="14.25" hidden="1" customHeight="1" x14ac:dyDescent="0.2">
      <c r="B2168" s="147"/>
      <c r="C2168" s="146"/>
      <c r="D2168" s="146"/>
      <c r="E2168" s="159"/>
      <c r="F2168" s="158"/>
      <c r="G2168" s="158"/>
    </row>
    <row r="2169" spans="2:7" ht="14.25" hidden="1" customHeight="1" x14ac:dyDescent="0.2">
      <c r="B2169" s="150"/>
      <c r="C2169" s="149"/>
      <c r="D2169" s="149"/>
      <c r="E2169" s="157"/>
      <c r="F2169" s="156"/>
      <c r="G2169" s="156"/>
    </row>
    <row r="2170" spans="2:7" ht="14.25" hidden="1" customHeight="1" x14ac:dyDescent="0.2">
      <c r="B2170" s="147"/>
      <c r="C2170" s="146"/>
      <c r="D2170" s="146"/>
      <c r="E2170" s="159"/>
      <c r="F2170" s="158"/>
      <c r="G2170" s="158"/>
    </row>
    <row r="2171" spans="2:7" ht="14.25" hidden="1" customHeight="1" x14ac:dyDescent="0.2">
      <c r="B2171" s="150"/>
      <c r="C2171" s="149"/>
      <c r="D2171" s="149"/>
      <c r="E2171" s="157"/>
      <c r="F2171" s="156"/>
      <c r="G2171" s="156"/>
    </row>
    <row r="2172" spans="2:7" ht="14.25" hidden="1" customHeight="1" x14ac:dyDescent="0.2">
      <c r="B2172" s="147"/>
      <c r="C2172" s="146"/>
      <c r="D2172" s="146"/>
      <c r="E2172" s="159"/>
      <c r="F2172" s="158"/>
      <c r="G2172" s="158"/>
    </row>
    <row r="2173" spans="2:7" ht="14.25" hidden="1" customHeight="1" x14ac:dyDescent="0.2">
      <c r="B2173" s="150"/>
      <c r="C2173" s="149"/>
      <c r="D2173" s="149"/>
      <c r="E2173" s="157"/>
      <c r="F2173" s="156"/>
      <c r="G2173" s="156"/>
    </row>
    <row r="2174" spans="2:7" ht="14.25" hidden="1" customHeight="1" x14ac:dyDescent="0.2">
      <c r="B2174" s="147"/>
      <c r="C2174" s="146"/>
      <c r="D2174" s="146"/>
      <c r="E2174" s="159"/>
      <c r="F2174" s="158"/>
      <c r="G2174" s="158"/>
    </row>
    <row r="2175" spans="2:7" ht="14.25" hidden="1" customHeight="1" x14ac:dyDescent="0.2">
      <c r="B2175" s="150"/>
      <c r="C2175" s="149"/>
      <c r="D2175" s="149"/>
      <c r="E2175" s="157"/>
      <c r="F2175" s="156"/>
      <c r="G2175" s="156"/>
    </row>
    <row r="2176" spans="2:7" ht="14.25" hidden="1" customHeight="1" x14ac:dyDescent="0.2">
      <c r="B2176" s="147"/>
      <c r="C2176" s="146"/>
      <c r="D2176" s="146"/>
      <c r="E2176" s="159"/>
      <c r="F2176" s="158"/>
      <c r="G2176" s="158"/>
    </row>
    <row r="2177" spans="2:7" ht="14.25" hidden="1" customHeight="1" x14ac:dyDescent="0.2">
      <c r="B2177" s="150"/>
      <c r="C2177" s="149"/>
      <c r="D2177" s="149"/>
      <c r="E2177" s="157"/>
      <c r="F2177" s="156"/>
      <c r="G2177" s="156"/>
    </row>
    <row r="2178" spans="2:7" ht="14.25" hidden="1" customHeight="1" x14ac:dyDescent="0.2">
      <c r="B2178" s="147"/>
      <c r="C2178" s="146"/>
      <c r="D2178" s="146"/>
      <c r="E2178" s="159"/>
      <c r="F2178" s="158"/>
      <c r="G2178" s="158"/>
    </row>
    <row r="2179" spans="2:7" ht="14.25" hidden="1" customHeight="1" x14ac:dyDescent="0.2">
      <c r="B2179" s="150"/>
      <c r="C2179" s="149"/>
      <c r="D2179" s="149"/>
      <c r="E2179" s="157"/>
      <c r="F2179" s="156"/>
      <c r="G2179" s="156"/>
    </row>
    <row r="2180" spans="2:7" ht="14.25" hidden="1" customHeight="1" x14ac:dyDescent="0.2">
      <c r="B2180" s="147"/>
      <c r="C2180" s="146"/>
      <c r="D2180" s="146"/>
      <c r="E2180" s="159"/>
      <c r="F2180" s="158"/>
      <c r="G2180" s="158"/>
    </row>
    <row r="2181" spans="2:7" ht="14.25" hidden="1" customHeight="1" x14ac:dyDescent="0.2">
      <c r="B2181" s="150"/>
      <c r="C2181" s="149"/>
      <c r="D2181" s="149"/>
      <c r="E2181" s="157"/>
      <c r="F2181" s="156"/>
      <c r="G2181" s="156"/>
    </row>
    <row r="2182" spans="2:7" ht="14.25" hidden="1" customHeight="1" x14ac:dyDescent="0.2">
      <c r="B2182" s="147"/>
      <c r="C2182" s="146"/>
      <c r="D2182" s="146"/>
      <c r="E2182" s="159"/>
      <c r="F2182" s="158"/>
      <c r="G2182" s="158"/>
    </row>
    <row r="2183" spans="2:7" ht="14.25" hidden="1" customHeight="1" x14ac:dyDescent="0.2">
      <c r="B2183" s="150"/>
      <c r="C2183" s="149"/>
      <c r="D2183" s="149"/>
      <c r="E2183" s="157"/>
      <c r="F2183" s="156"/>
      <c r="G2183" s="156"/>
    </row>
    <row r="2184" spans="2:7" ht="14.25" hidden="1" customHeight="1" x14ac:dyDescent="0.2">
      <c r="B2184" s="147"/>
      <c r="C2184" s="146"/>
      <c r="D2184" s="146"/>
      <c r="E2184" s="145"/>
      <c r="F2184" s="141"/>
      <c r="G2184" s="141"/>
    </row>
    <row r="2185" spans="2:7" ht="14.25" hidden="1" customHeight="1" x14ac:dyDescent="0.2">
      <c r="B2185" s="150"/>
      <c r="C2185" s="149"/>
      <c r="D2185" s="149"/>
      <c r="E2185" s="148"/>
      <c r="F2185" s="137"/>
      <c r="G2185" s="137"/>
    </row>
    <row r="2186" spans="2:7" ht="14.25" hidden="1" customHeight="1" x14ac:dyDescent="0.2">
      <c r="B2186" s="147"/>
      <c r="C2186" s="146"/>
      <c r="D2186" s="146"/>
      <c r="E2186" s="145"/>
      <c r="F2186" s="141"/>
      <c r="G2186" s="141"/>
    </row>
    <row r="2187" spans="2:7" ht="14.25" hidden="1" customHeight="1" x14ac:dyDescent="0.2">
      <c r="B2187" s="150"/>
      <c r="C2187" s="149"/>
      <c r="D2187" s="149"/>
      <c r="E2187" s="148"/>
      <c r="F2187" s="137"/>
      <c r="G2187" s="137"/>
    </row>
    <row r="2188" spans="2:7" ht="14.25" hidden="1" customHeight="1" x14ac:dyDescent="0.2">
      <c r="B2188" s="147"/>
      <c r="C2188" s="146"/>
      <c r="D2188" s="146"/>
      <c r="E2188" s="145"/>
      <c r="F2188" s="141"/>
      <c r="G2188" s="141"/>
    </row>
    <row r="2189" spans="2:7" ht="14.25" hidden="1" customHeight="1" x14ac:dyDescent="0.2">
      <c r="B2189" s="150"/>
      <c r="C2189" s="149"/>
      <c r="D2189" s="149"/>
      <c r="E2189" s="148"/>
      <c r="F2189" s="137"/>
      <c r="G2189" s="137"/>
    </row>
    <row r="2190" spans="2:7" ht="14.25" hidden="1" customHeight="1" x14ac:dyDescent="0.2">
      <c r="B2190" s="147"/>
      <c r="C2190" s="146"/>
      <c r="D2190" s="146"/>
      <c r="E2190" s="145"/>
      <c r="F2190" s="141"/>
      <c r="G2190" s="141"/>
    </row>
    <row r="2191" spans="2:7" ht="14.25" hidden="1" customHeight="1" x14ac:dyDescent="0.2">
      <c r="B2191" s="150"/>
      <c r="C2191" s="149"/>
      <c r="D2191" s="149"/>
      <c r="E2191" s="148"/>
      <c r="F2191" s="137"/>
      <c r="G2191" s="137"/>
    </row>
    <row r="2192" spans="2:7" ht="14.25" hidden="1" customHeight="1" x14ac:dyDescent="0.2">
      <c r="B2192" s="147"/>
      <c r="C2192" s="146"/>
      <c r="D2192" s="146"/>
      <c r="E2192" s="145"/>
      <c r="F2192" s="141"/>
      <c r="G2192" s="141"/>
    </row>
    <row r="2193" spans="2:7" ht="14.25" hidden="1" customHeight="1" x14ac:dyDescent="0.2">
      <c r="B2193" s="150"/>
      <c r="C2193" s="149"/>
      <c r="D2193" s="149"/>
      <c r="E2193" s="148"/>
      <c r="F2193" s="137"/>
      <c r="G2193" s="137"/>
    </row>
    <row r="2194" spans="2:7" ht="14.25" hidden="1" customHeight="1" x14ac:dyDescent="0.2">
      <c r="B2194" s="147"/>
      <c r="C2194" s="146"/>
      <c r="D2194" s="146"/>
      <c r="E2194" s="145"/>
      <c r="F2194" s="141"/>
      <c r="G2194" s="141"/>
    </row>
    <row r="2195" spans="2:7" ht="14.25" hidden="1" customHeight="1" x14ac:dyDescent="0.2">
      <c r="B2195" s="150"/>
      <c r="C2195" s="149"/>
      <c r="D2195" s="149"/>
      <c r="E2195" s="148"/>
      <c r="F2195" s="137"/>
      <c r="G2195" s="137"/>
    </row>
    <row r="2196" spans="2:7" ht="14.25" hidden="1" customHeight="1" x14ac:dyDescent="0.2">
      <c r="B2196" s="147"/>
      <c r="C2196" s="146"/>
      <c r="D2196" s="146"/>
      <c r="E2196" s="145"/>
      <c r="F2196" s="141"/>
      <c r="G2196" s="141"/>
    </row>
    <row r="2197" spans="2:7" ht="14.25" hidden="1" customHeight="1" x14ac:dyDescent="0.2">
      <c r="B2197" s="150"/>
      <c r="C2197" s="149"/>
      <c r="D2197" s="149"/>
      <c r="E2197" s="148"/>
      <c r="F2197" s="137"/>
      <c r="G2197" s="137"/>
    </row>
    <row r="2198" spans="2:7" ht="14.25" hidden="1" customHeight="1" x14ac:dyDescent="0.2">
      <c r="B2198" s="147"/>
      <c r="C2198" s="146"/>
      <c r="D2198" s="146"/>
      <c r="E2198" s="145"/>
      <c r="F2198" s="141"/>
      <c r="G2198" s="141"/>
    </row>
    <row r="2199" spans="2:7" ht="14.25" hidden="1" customHeight="1" x14ac:dyDescent="0.2">
      <c r="B2199" s="150"/>
      <c r="C2199" s="149"/>
      <c r="D2199" s="149"/>
      <c r="E2199" s="148"/>
      <c r="F2199" s="137"/>
      <c r="G2199" s="137"/>
    </row>
    <row r="2200" spans="2:7" ht="14.25" hidden="1" customHeight="1" x14ac:dyDescent="0.2">
      <c r="B2200" s="147"/>
      <c r="C2200" s="146"/>
      <c r="D2200" s="146"/>
      <c r="E2200" s="145"/>
      <c r="F2200" s="141"/>
      <c r="G2200" s="141"/>
    </row>
    <row r="2201" spans="2:7" ht="14.25" hidden="1" customHeight="1" x14ac:dyDescent="0.2">
      <c r="B2201" s="150"/>
      <c r="C2201" s="149"/>
      <c r="D2201" s="149"/>
      <c r="E2201" s="148"/>
      <c r="F2201" s="137"/>
      <c r="G2201" s="137"/>
    </row>
    <row r="2202" spans="2:7" ht="14.25" hidden="1" customHeight="1" x14ac:dyDescent="0.2">
      <c r="B2202" s="147"/>
      <c r="C2202" s="146"/>
      <c r="D2202" s="146"/>
      <c r="E2202" s="145"/>
      <c r="F2202" s="141"/>
      <c r="G2202" s="141"/>
    </row>
    <row r="2203" spans="2:7" ht="14.25" hidden="1" customHeight="1" x14ac:dyDescent="0.2">
      <c r="B2203" s="150"/>
      <c r="C2203" s="149"/>
      <c r="D2203" s="149"/>
      <c r="E2203" s="148"/>
      <c r="F2203" s="137"/>
      <c r="G2203" s="137"/>
    </row>
    <row r="2204" spans="2:7" ht="14.25" hidden="1" customHeight="1" x14ac:dyDescent="0.2">
      <c r="B2204" s="147"/>
      <c r="C2204" s="146"/>
      <c r="D2204" s="146"/>
      <c r="E2204" s="145"/>
      <c r="F2204" s="141"/>
      <c r="G2204" s="141"/>
    </row>
    <row r="2205" spans="2:7" ht="14.25" hidden="1" customHeight="1" x14ac:dyDescent="0.2">
      <c r="B2205" s="150"/>
      <c r="C2205" s="149"/>
      <c r="D2205" s="149"/>
      <c r="E2205" s="148"/>
      <c r="F2205" s="137"/>
      <c r="G2205" s="137"/>
    </row>
    <row r="2206" spans="2:7" ht="14.25" hidden="1" customHeight="1" x14ac:dyDescent="0.2">
      <c r="B2206" s="147"/>
      <c r="C2206" s="146"/>
      <c r="D2206" s="146"/>
      <c r="E2206" s="145"/>
      <c r="F2206" s="141"/>
      <c r="G2206" s="141"/>
    </row>
    <row r="2207" spans="2:7" ht="14.25" hidden="1" customHeight="1" x14ac:dyDescent="0.2">
      <c r="B2207" s="150"/>
      <c r="C2207" s="149"/>
      <c r="D2207" s="149"/>
      <c r="E2207" s="148"/>
      <c r="F2207" s="137"/>
      <c r="G2207" s="137"/>
    </row>
    <row r="2208" spans="2:7" ht="14.25" hidden="1" customHeight="1" x14ac:dyDescent="0.2">
      <c r="B2208" s="147"/>
      <c r="C2208" s="146"/>
      <c r="D2208" s="146"/>
      <c r="E2208" s="154"/>
      <c r="F2208" s="153"/>
      <c r="G2208" s="153"/>
    </row>
    <row r="2209" spans="2:7" ht="14.25" hidden="1" customHeight="1" x14ac:dyDescent="0.2">
      <c r="B2209" s="150"/>
      <c r="C2209" s="149"/>
      <c r="D2209" s="149"/>
      <c r="E2209" s="152"/>
      <c r="F2209" s="151"/>
      <c r="G2209" s="151"/>
    </row>
    <row r="2210" spans="2:7" ht="14.25" hidden="1" customHeight="1" x14ac:dyDescent="0.2">
      <c r="B2210" s="147"/>
      <c r="C2210" s="146"/>
      <c r="D2210" s="146"/>
      <c r="E2210" s="154"/>
      <c r="F2210" s="153"/>
      <c r="G2210" s="153"/>
    </row>
    <row r="2211" spans="2:7" ht="14.25" hidden="1" customHeight="1" x14ac:dyDescent="0.2">
      <c r="B2211" s="150"/>
      <c r="C2211" s="149"/>
      <c r="D2211" s="149"/>
      <c r="E2211" s="152"/>
      <c r="F2211" s="151"/>
      <c r="G2211" s="151"/>
    </row>
    <row r="2212" spans="2:7" ht="14.25" hidden="1" customHeight="1" x14ac:dyDescent="0.2">
      <c r="B2212" s="147"/>
      <c r="C2212" s="146"/>
      <c r="D2212" s="146"/>
      <c r="E2212" s="154"/>
      <c r="F2212" s="153"/>
      <c r="G2212" s="153"/>
    </row>
    <row r="2213" spans="2:7" ht="14.25" hidden="1" customHeight="1" x14ac:dyDescent="0.2">
      <c r="B2213" s="150"/>
      <c r="C2213" s="149"/>
      <c r="D2213" s="149"/>
      <c r="E2213" s="152"/>
      <c r="F2213" s="151"/>
      <c r="G2213" s="151"/>
    </row>
    <row r="2214" spans="2:7" ht="14.25" hidden="1" customHeight="1" x14ac:dyDescent="0.2">
      <c r="B2214" s="147"/>
      <c r="C2214" s="146"/>
      <c r="D2214" s="146"/>
      <c r="E2214" s="154"/>
      <c r="F2214" s="153"/>
      <c r="G2214" s="153"/>
    </row>
    <row r="2215" spans="2:7" ht="14.25" hidden="1" customHeight="1" x14ac:dyDescent="0.2">
      <c r="B2215" s="150"/>
      <c r="C2215" s="149"/>
      <c r="D2215" s="149"/>
      <c r="E2215" s="152"/>
      <c r="F2215" s="151"/>
      <c r="G2215" s="151"/>
    </row>
    <row r="2216" spans="2:7" ht="14.25" hidden="1" customHeight="1" x14ac:dyDescent="0.2">
      <c r="B2216" s="147"/>
      <c r="C2216" s="146"/>
      <c r="D2216" s="146"/>
      <c r="E2216" s="154"/>
      <c r="F2216" s="153"/>
      <c r="G2216" s="153"/>
    </row>
    <row r="2217" spans="2:7" ht="14.25" hidden="1" customHeight="1" x14ac:dyDescent="0.2">
      <c r="B2217" s="150"/>
      <c r="C2217" s="149"/>
      <c r="D2217" s="149"/>
      <c r="E2217" s="152"/>
      <c r="F2217" s="151"/>
      <c r="G2217" s="151"/>
    </row>
    <row r="2218" spans="2:7" ht="14.25" hidden="1" customHeight="1" x14ac:dyDescent="0.2">
      <c r="B2218" s="147"/>
      <c r="C2218" s="146"/>
      <c r="D2218" s="146"/>
      <c r="E2218" s="154"/>
      <c r="F2218" s="153"/>
      <c r="G2218" s="153"/>
    </row>
    <row r="2219" spans="2:7" ht="14.25" hidden="1" customHeight="1" x14ac:dyDescent="0.2">
      <c r="B2219" s="150"/>
      <c r="C2219" s="149"/>
      <c r="D2219" s="149"/>
      <c r="E2219" s="152"/>
      <c r="F2219" s="151"/>
      <c r="G2219" s="151"/>
    </row>
    <row r="2220" spans="2:7" ht="14.25" hidden="1" customHeight="1" x14ac:dyDescent="0.2">
      <c r="B2220" s="147"/>
      <c r="C2220" s="146"/>
      <c r="D2220" s="146"/>
      <c r="E2220" s="154"/>
      <c r="F2220" s="153"/>
      <c r="G2220" s="153"/>
    </row>
    <row r="2221" spans="2:7" ht="14.25" hidden="1" customHeight="1" x14ac:dyDescent="0.2">
      <c r="B2221" s="150"/>
      <c r="C2221" s="149"/>
      <c r="D2221" s="149"/>
      <c r="E2221" s="152"/>
      <c r="F2221" s="151"/>
      <c r="G2221" s="151"/>
    </row>
    <row r="2222" spans="2:7" ht="14.25" hidden="1" customHeight="1" x14ac:dyDescent="0.2">
      <c r="B2222" s="147"/>
      <c r="C2222" s="146"/>
      <c r="D2222" s="146"/>
      <c r="E2222" s="145"/>
      <c r="F2222" s="141"/>
      <c r="G2222" s="141"/>
    </row>
    <row r="2223" spans="2:7" ht="14.25" hidden="1" customHeight="1" x14ac:dyDescent="0.2">
      <c r="B2223" s="150"/>
      <c r="C2223" s="149"/>
      <c r="D2223" s="149"/>
      <c r="E2223" s="148"/>
      <c r="F2223" s="137"/>
      <c r="G2223" s="137"/>
    </row>
    <row r="2224" spans="2:7" ht="14.25" hidden="1" customHeight="1" x14ac:dyDescent="0.2">
      <c r="B2224" s="147"/>
      <c r="C2224" s="146"/>
      <c r="D2224" s="146"/>
      <c r="E2224" s="145"/>
      <c r="F2224" s="141"/>
      <c r="G2224" s="141"/>
    </row>
    <row r="2225" spans="2:7" ht="14.25" hidden="1" customHeight="1" x14ac:dyDescent="0.2">
      <c r="B2225" s="150"/>
      <c r="C2225" s="149"/>
      <c r="D2225" s="149"/>
      <c r="E2225" s="148"/>
      <c r="F2225" s="137"/>
      <c r="G2225" s="137"/>
    </row>
    <row r="2226" spans="2:7" ht="14.25" hidden="1" customHeight="1" x14ac:dyDescent="0.2">
      <c r="B2226" s="147"/>
      <c r="C2226" s="146"/>
      <c r="D2226" s="146"/>
      <c r="E2226" s="145"/>
      <c r="F2226" s="141"/>
      <c r="G2226" s="141"/>
    </row>
    <row r="2227" spans="2:7" ht="14.25" hidden="1" customHeight="1" x14ac:dyDescent="0.2">
      <c r="B2227" s="150"/>
      <c r="C2227" s="149"/>
      <c r="D2227" s="149"/>
      <c r="E2227" s="148"/>
      <c r="F2227" s="137"/>
      <c r="G2227" s="137"/>
    </row>
    <row r="2228" spans="2:7" ht="14.25" hidden="1" customHeight="1" x14ac:dyDescent="0.2">
      <c r="B2228" s="147"/>
      <c r="C2228" s="146"/>
      <c r="D2228" s="146"/>
      <c r="E2228" s="145"/>
      <c r="F2228" s="141"/>
      <c r="G2228" s="141"/>
    </row>
    <row r="2229" spans="2:7" ht="14.25" hidden="1" customHeight="1" x14ac:dyDescent="0.2">
      <c r="B2229" s="150"/>
      <c r="C2229" s="149"/>
      <c r="D2229" s="149"/>
      <c r="E2229" s="148"/>
      <c r="F2229" s="137"/>
      <c r="G2229" s="137"/>
    </row>
    <row r="2230" spans="2:7" ht="14.25" hidden="1" customHeight="1" x14ac:dyDescent="0.2">
      <c r="B2230" s="147"/>
      <c r="C2230" s="146"/>
      <c r="D2230" s="146"/>
      <c r="E2230" s="145"/>
      <c r="F2230" s="141"/>
      <c r="G2230" s="141"/>
    </row>
    <row r="2231" spans="2:7" ht="14.25" hidden="1" customHeight="1" x14ac:dyDescent="0.2">
      <c r="B2231" s="150"/>
      <c r="C2231" s="149"/>
      <c r="D2231" s="149"/>
      <c r="E2231" s="148"/>
      <c r="F2231" s="137"/>
      <c r="G2231" s="137"/>
    </row>
    <row r="2232" spans="2:7" ht="14.25" hidden="1" customHeight="1" x14ac:dyDescent="0.2">
      <c r="B2232" s="147"/>
      <c r="C2232" s="146"/>
      <c r="D2232" s="146"/>
      <c r="E2232" s="145"/>
      <c r="F2232" s="141"/>
      <c r="G2232" s="141"/>
    </row>
    <row r="2233" spans="2:7" ht="14.25" hidden="1" customHeight="1" x14ac:dyDescent="0.2">
      <c r="B2233" s="150"/>
      <c r="C2233" s="149"/>
      <c r="D2233" s="149"/>
      <c r="E2233" s="148"/>
      <c r="F2233" s="137"/>
      <c r="G2233" s="137"/>
    </row>
    <row r="2234" spans="2:7" ht="14.25" hidden="1" customHeight="1" x14ac:dyDescent="0.2">
      <c r="B2234" s="147"/>
      <c r="C2234" s="146"/>
      <c r="D2234" s="146"/>
      <c r="E2234" s="145"/>
      <c r="F2234" s="141"/>
      <c r="G2234" s="141"/>
    </row>
    <row r="2235" spans="2:7" ht="14.25" hidden="1" customHeight="1" x14ac:dyDescent="0.2">
      <c r="B2235" s="150"/>
      <c r="C2235" s="149"/>
      <c r="D2235" s="149"/>
      <c r="E2235" s="148"/>
      <c r="F2235" s="137"/>
      <c r="G2235" s="137"/>
    </row>
    <row r="2236" spans="2:7" ht="14.25" hidden="1" customHeight="1" x14ac:dyDescent="0.2">
      <c r="B2236" s="147"/>
      <c r="C2236" s="146"/>
      <c r="D2236" s="146"/>
      <c r="E2236" s="145"/>
      <c r="F2236" s="141"/>
      <c r="G2236" s="141"/>
    </row>
    <row r="2237" spans="2:7" ht="14.25" hidden="1" customHeight="1" x14ac:dyDescent="0.2">
      <c r="B2237" s="140"/>
      <c r="C2237" s="139"/>
      <c r="D2237" s="139"/>
      <c r="E2237" s="138"/>
      <c r="F2237" s="137"/>
      <c r="G2237" s="137"/>
    </row>
    <row r="2238" spans="2:7" ht="14.25" hidden="1" customHeight="1" x14ac:dyDescent="0.2">
      <c r="B2238" s="144"/>
      <c r="C2238" s="143"/>
      <c r="D2238" s="143"/>
      <c r="E2238" s="142"/>
      <c r="F2238" s="141"/>
      <c r="G2238" s="141"/>
    </row>
    <row r="2239" spans="2:7" ht="14.25" hidden="1" customHeight="1" x14ac:dyDescent="0.2">
      <c r="B2239" s="150"/>
      <c r="C2239" s="149"/>
      <c r="D2239" s="149"/>
      <c r="E2239" s="148"/>
      <c r="F2239" s="137"/>
      <c r="G2239" s="137"/>
    </row>
    <row r="2240" spans="2:7" ht="14.25" hidden="1" customHeight="1" x14ac:dyDescent="0.2">
      <c r="B2240" s="147"/>
      <c r="C2240" s="146"/>
      <c r="D2240" s="146"/>
      <c r="E2240" s="145"/>
      <c r="F2240" s="141"/>
      <c r="G2240" s="141"/>
    </row>
    <row r="2241" spans="2:7" ht="14.25" hidden="1" customHeight="1" x14ac:dyDescent="0.2">
      <c r="B2241" s="150"/>
      <c r="C2241" s="149"/>
      <c r="D2241" s="149"/>
      <c r="E2241" s="148"/>
      <c r="F2241" s="137"/>
      <c r="G2241" s="137"/>
    </row>
    <row r="2242" spans="2:7" ht="14.25" hidden="1" customHeight="1" x14ac:dyDescent="0.2">
      <c r="B2242" s="147"/>
      <c r="C2242" s="146"/>
      <c r="D2242" s="146"/>
      <c r="E2242" s="145"/>
      <c r="F2242" s="141"/>
      <c r="G2242" s="141"/>
    </row>
    <row r="2243" spans="2:7" ht="14.25" hidden="1" customHeight="1" x14ac:dyDescent="0.2">
      <c r="B2243" s="150"/>
      <c r="C2243" s="149"/>
      <c r="D2243" s="149"/>
      <c r="E2243" s="148"/>
      <c r="F2243" s="137"/>
      <c r="G2243" s="137"/>
    </row>
    <row r="2244" spans="2:7" ht="14.25" hidden="1" customHeight="1" x14ac:dyDescent="0.2">
      <c r="B2244" s="147"/>
      <c r="C2244" s="146"/>
      <c r="D2244" s="146"/>
      <c r="E2244" s="145"/>
      <c r="F2244" s="141"/>
      <c r="G2244" s="141"/>
    </row>
    <row r="2245" spans="2:7" ht="14.25" hidden="1" customHeight="1" x14ac:dyDescent="0.2">
      <c r="B2245" s="150"/>
      <c r="C2245" s="149"/>
      <c r="D2245" s="149"/>
      <c r="E2245" s="148"/>
      <c r="F2245" s="137"/>
      <c r="G2245" s="137"/>
    </row>
    <row r="2246" spans="2:7" ht="14.25" hidden="1" customHeight="1" x14ac:dyDescent="0.2">
      <c r="B2246" s="147"/>
      <c r="C2246" s="146"/>
      <c r="D2246" s="146"/>
      <c r="E2246" s="145"/>
      <c r="F2246" s="141"/>
      <c r="G2246" s="141"/>
    </row>
    <row r="2247" spans="2:7" ht="14.25" hidden="1" customHeight="1" x14ac:dyDescent="0.2">
      <c r="B2247" s="150"/>
      <c r="C2247" s="149"/>
      <c r="D2247" s="149"/>
      <c r="E2247" s="148"/>
      <c r="F2247" s="137"/>
      <c r="G2247" s="137"/>
    </row>
    <row r="2248" spans="2:7" ht="14.25" hidden="1" customHeight="1" x14ac:dyDescent="0.2">
      <c r="B2248" s="147"/>
      <c r="C2248" s="146"/>
      <c r="D2248" s="146"/>
      <c r="E2248" s="145"/>
      <c r="F2248" s="141"/>
      <c r="G2248" s="141"/>
    </row>
    <row r="2249" spans="2:7" ht="14.25" hidden="1" customHeight="1" x14ac:dyDescent="0.2">
      <c r="B2249" s="150"/>
      <c r="C2249" s="149"/>
      <c r="D2249" s="149"/>
      <c r="E2249" s="148"/>
      <c r="F2249" s="137"/>
      <c r="G2249" s="137"/>
    </row>
    <row r="2250" spans="2:7" ht="14.25" hidden="1" customHeight="1" x14ac:dyDescent="0.2">
      <c r="B2250" s="147"/>
      <c r="C2250" s="146"/>
      <c r="D2250" s="146"/>
      <c r="E2250" s="145"/>
      <c r="F2250" s="141"/>
      <c r="G2250" s="141"/>
    </row>
    <row r="2251" spans="2:7" ht="14.25" hidden="1" customHeight="1" x14ac:dyDescent="0.2">
      <c r="B2251" s="150"/>
      <c r="C2251" s="149"/>
      <c r="D2251" s="149"/>
      <c r="E2251" s="148"/>
      <c r="F2251" s="137"/>
      <c r="G2251" s="137"/>
    </row>
    <row r="2252" spans="2:7" ht="14.25" hidden="1" customHeight="1" x14ac:dyDescent="0.2">
      <c r="B2252" s="147"/>
      <c r="C2252" s="146"/>
      <c r="D2252" s="146"/>
      <c r="E2252" s="145"/>
      <c r="F2252" s="141"/>
      <c r="G2252" s="141"/>
    </row>
    <row r="2253" spans="2:7" ht="14.25" hidden="1" customHeight="1" x14ac:dyDescent="0.2">
      <c r="B2253" s="150"/>
      <c r="C2253" s="149"/>
      <c r="D2253" s="149"/>
      <c r="E2253" s="148"/>
      <c r="F2253" s="137"/>
      <c r="G2253" s="137"/>
    </row>
    <row r="2254" spans="2:7" ht="14.25" hidden="1" customHeight="1" x14ac:dyDescent="0.2">
      <c r="B2254" s="147"/>
      <c r="C2254" s="146"/>
      <c r="D2254" s="146"/>
      <c r="E2254" s="145"/>
      <c r="F2254" s="141"/>
      <c r="G2254" s="141"/>
    </row>
    <row r="2255" spans="2:7" ht="14.25" hidden="1" customHeight="1" x14ac:dyDescent="0.2">
      <c r="B2255" s="150"/>
      <c r="C2255" s="149"/>
      <c r="D2255" s="149"/>
      <c r="E2255" s="148"/>
      <c r="F2255" s="137"/>
      <c r="G2255" s="137"/>
    </row>
    <row r="2256" spans="2:7" ht="14.25" hidden="1" customHeight="1" x14ac:dyDescent="0.2">
      <c r="B2256" s="147"/>
      <c r="C2256" s="146"/>
      <c r="D2256" s="146"/>
      <c r="E2256" s="145"/>
      <c r="F2256" s="141"/>
      <c r="G2256" s="141"/>
    </row>
    <row r="2257" spans="2:7" ht="14.25" hidden="1" customHeight="1" x14ac:dyDescent="0.2">
      <c r="B2257" s="150"/>
      <c r="C2257" s="149"/>
      <c r="D2257" s="149"/>
      <c r="E2257" s="148"/>
      <c r="F2257" s="137"/>
      <c r="G2257" s="137"/>
    </row>
    <row r="2258" spans="2:7" ht="14.25" hidden="1" customHeight="1" x14ac:dyDescent="0.2">
      <c r="B2258" s="147"/>
      <c r="C2258" s="146"/>
      <c r="D2258" s="146"/>
      <c r="E2258" s="145"/>
      <c r="F2258" s="141"/>
      <c r="G2258" s="141"/>
    </row>
    <row r="2259" spans="2:7" ht="14.25" hidden="1" customHeight="1" x14ac:dyDescent="0.2">
      <c r="B2259" s="150"/>
      <c r="C2259" s="149"/>
      <c r="D2259" s="149"/>
      <c r="E2259" s="148"/>
      <c r="F2259" s="137"/>
      <c r="G2259" s="137"/>
    </row>
    <row r="2260" spans="2:7" ht="14.25" hidden="1" customHeight="1" x14ac:dyDescent="0.2">
      <c r="B2260" s="147"/>
      <c r="C2260" s="146"/>
      <c r="D2260" s="146"/>
      <c r="E2260" s="145"/>
      <c r="F2260" s="141"/>
      <c r="G2260" s="141"/>
    </row>
    <row r="2261" spans="2:7" ht="14.25" hidden="1" customHeight="1" x14ac:dyDescent="0.2">
      <c r="B2261" s="150"/>
      <c r="C2261" s="149"/>
      <c r="D2261" s="149"/>
      <c r="E2261" s="148"/>
      <c r="F2261" s="137"/>
      <c r="G2261" s="137"/>
    </row>
    <row r="2262" spans="2:7" ht="14.25" hidden="1" customHeight="1" x14ac:dyDescent="0.2">
      <c r="B2262" s="147"/>
      <c r="C2262" s="146"/>
      <c r="D2262" s="146"/>
      <c r="E2262" s="145"/>
      <c r="F2262" s="141"/>
      <c r="G2262" s="141"/>
    </row>
    <row r="2263" spans="2:7" ht="14.25" hidden="1" customHeight="1" x14ac:dyDescent="0.2">
      <c r="B2263" s="150"/>
      <c r="C2263" s="149"/>
      <c r="D2263" s="149"/>
      <c r="E2263" s="148"/>
      <c r="F2263" s="137"/>
      <c r="G2263" s="137"/>
    </row>
    <row r="2264" spans="2:7" ht="14.25" hidden="1" customHeight="1" x14ac:dyDescent="0.2">
      <c r="B2264" s="147"/>
      <c r="C2264" s="146"/>
      <c r="D2264" s="146"/>
      <c r="E2264" s="145"/>
      <c r="F2264" s="141"/>
      <c r="G2264" s="141"/>
    </row>
    <row r="2265" spans="2:7" ht="14.25" hidden="1" customHeight="1" x14ac:dyDescent="0.2">
      <c r="B2265" s="150"/>
      <c r="C2265" s="149"/>
      <c r="D2265" s="149"/>
      <c r="E2265" s="148"/>
      <c r="F2265" s="137"/>
      <c r="G2265" s="137"/>
    </row>
    <row r="2266" spans="2:7" ht="14.25" hidden="1" customHeight="1" x14ac:dyDescent="0.2">
      <c r="B2266" s="147"/>
      <c r="C2266" s="146"/>
      <c r="D2266" s="146"/>
      <c r="E2266" s="145"/>
      <c r="F2266" s="141"/>
      <c r="G2266" s="141"/>
    </row>
    <row r="2267" spans="2:7" ht="14.25" hidden="1" customHeight="1" x14ac:dyDescent="0.2">
      <c r="B2267" s="150"/>
      <c r="C2267" s="149"/>
      <c r="D2267" s="149"/>
      <c r="E2267" s="148"/>
      <c r="F2267" s="137"/>
      <c r="G2267" s="137"/>
    </row>
    <row r="2268" spans="2:7" ht="14.25" hidden="1" customHeight="1" x14ac:dyDescent="0.2">
      <c r="B2268" s="147"/>
      <c r="C2268" s="146"/>
      <c r="D2268" s="146"/>
      <c r="E2268" s="145"/>
      <c r="F2268" s="141"/>
      <c r="G2268" s="141"/>
    </row>
    <row r="2269" spans="2:7" ht="14.25" hidden="1" customHeight="1" x14ac:dyDescent="0.2">
      <c r="B2269" s="150"/>
      <c r="C2269" s="149"/>
      <c r="D2269" s="149"/>
      <c r="E2269" s="148"/>
      <c r="F2269" s="137"/>
      <c r="G2269" s="137"/>
    </row>
    <row r="2270" spans="2:7" ht="14.25" hidden="1" customHeight="1" x14ac:dyDescent="0.2">
      <c r="B2270" s="147"/>
      <c r="C2270" s="146"/>
      <c r="D2270" s="146"/>
      <c r="E2270" s="145"/>
      <c r="F2270" s="141"/>
      <c r="G2270" s="141"/>
    </row>
    <row r="2271" spans="2:7" ht="14.25" hidden="1" customHeight="1" x14ac:dyDescent="0.2">
      <c r="B2271" s="150"/>
      <c r="C2271" s="149"/>
      <c r="D2271" s="149"/>
      <c r="E2271" s="148"/>
      <c r="F2271" s="137"/>
      <c r="G2271" s="137"/>
    </row>
    <row r="2272" spans="2:7" ht="14.25" hidden="1" customHeight="1" x14ac:dyDescent="0.2">
      <c r="B2272" s="147"/>
      <c r="C2272" s="146"/>
      <c r="D2272" s="146"/>
      <c r="E2272" s="145"/>
      <c r="F2272" s="141"/>
      <c r="G2272" s="141"/>
    </row>
    <row r="2273" spans="2:7" ht="14.25" hidden="1" customHeight="1" x14ac:dyDescent="0.2">
      <c r="B2273" s="150"/>
      <c r="C2273" s="149"/>
      <c r="D2273" s="149"/>
      <c r="E2273" s="148"/>
      <c r="F2273" s="137"/>
      <c r="G2273" s="137"/>
    </row>
    <row r="2274" spans="2:7" ht="14.25" hidden="1" customHeight="1" x14ac:dyDescent="0.2">
      <c r="B2274" s="147"/>
      <c r="C2274" s="146"/>
      <c r="D2274" s="146"/>
      <c r="E2274" s="145"/>
      <c r="F2274" s="141"/>
      <c r="G2274" s="141"/>
    </row>
    <row r="2275" spans="2:7" ht="14.25" hidden="1" customHeight="1" x14ac:dyDescent="0.2">
      <c r="B2275" s="150"/>
      <c r="C2275" s="149"/>
      <c r="D2275" s="149"/>
      <c r="E2275" s="148"/>
      <c r="F2275" s="137"/>
      <c r="G2275" s="137"/>
    </row>
    <row r="2276" spans="2:7" ht="14.25" hidden="1" customHeight="1" x14ac:dyDescent="0.2">
      <c r="B2276" s="147"/>
      <c r="C2276" s="146"/>
      <c r="D2276" s="146"/>
      <c r="E2276" s="145"/>
      <c r="F2276" s="141"/>
      <c r="G2276" s="141"/>
    </row>
    <row r="2277" spans="2:7" ht="14.25" hidden="1" customHeight="1" x14ac:dyDescent="0.2">
      <c r="B2277" s="150"/>
      <c r="C2277" s="149"/>
      <c r="D2277" s="149"/>
      <c r="E2277" s="148"/>
      <c r="F2277" s="137"/>
      <c r="G2277" s="137"/>
    </row>
    <row r="2278" spans="2:7" ht="14.25" hidden="1" customHeight="1" x14ac:dyDescent="0.2">
      <c r="B2278" s="147"/>
      <c r="C2278" s="146"/>
      <c r="D2278" s="146"/>
      <c r="E2278" s="145"/>
      <c r="F2278" s="141"/>
      <c r="G2278" s="141"/>
    </row>
    <row r="2279" spans="2:7" ht="14.25" hidden="1" customHeight="1" x14ac:dyDescent="0.2">
      <c r="B2279" s="150"/>
      <c r="C2279" s="149"/>
      <c r="D2279" s="149"/>
      <c r="E2279" s="148"/>
      <c r="F2279" s="137"/>
      <c r="G2279" s="137"/>
    </row>
    <row r="2280" spans="2:7" ht="14.25" hidden="1" customHeight="1" x14ac:dyDescent="0.2">
      <c r="B2280" s="147"/>
      <c r="C2280" s="146"/>
      <c r="D2280" s="146"/>
      <c r="E2280" s="145"/>
      <c r="F2280" s="141"/>
      <c r="G2280" s="141"/>
    </row>
    <row r="2281" spans="2:7" ht="14.25" hidden="1" customHeight="1" x14ac:dyDescent="0.2">
      <c r="B2281" s="150"/>
      <c r="C2281" s="149"/>
      <c r="D2281" s="149"/>
      <c r="E2281" s="148"/>
      <c r="F2281" s="137"/>
      <c r="G2281" s="137"/>
    </row>
    <row r="2282" spans="2:7" ht="14.25" hidden="1" customHeight="1" x14ac:dyDescent="0.2">
      <c r="B2282" s="147"/>
      <c r="C2282" s="146"/>
      <c r="D2282" s="146"/>
      <c r="E2282" s="159"/>
      <c r="F2282" s="158"/>
      <c r="G2282" s="158"/>
    </row>
    <row r="2283" spans="2:7" ht="14.25" hidden="1" customHeight="1" x14ac:dyDescent="0.2">
      <c r="B2283" s="150"/>
      <c r="C2283" s="149"/>
      <c r="D2283" s="149"/>
      <c r="E2283" s="157"/>
      <c r="F2283" s="156"/>
      <c r="G2283" s="156"/>
    </row>
    <row r="2284" spans="2:7" ht="14.25" hidden="1" customHeight="1" x14ac:dyDescent="0.2">
      <c r="B2284" s="147"/>
      <c r="C2284" s="146"/>
      <c r="D2284" s="146"/>
      <c r="E2284" s="159"/>
      <c r="F2284" s="158"/>
      <c r="G2284" s="158"/>
    </row>
    <row r="2285" spans="2:7" ht="14.25" hidden="1" customHeight="1" x14ac:dyDescent="0.2">
      <c r="B2285" s="150"/>
      <c r="C2285" s="149"/>
      <c r="D2285" s="149"/>
      <c r="E2285" s="157"/>
      <c r="F2285" s="156"/>
      <c r="G2285" s="156"/>
    </row>
    <row r="2286" spans="2:7" ht="14.25" hidden="1" customHeight="1" x14ac:dyDescent="0.2">
      <c r="B2286" s="147"/>
      <c r="C2286" s="146"/>
      <c r="D2286" s="146"/>
      <c r="E2286" s="159"/>
      <c r="F2286" s="158"/>
      <c r="G2286" s="158"/>
    </row>
    <row r="2287" spans="2:7" ht="14.25" hidden="1" customHeight="1" x14ac:dyDescent="0.2">
      <c r="B2287" s="150"/>
      <c r="C2287" s="149"/>
      <c r="D2287" s="149"/>
      <c r="E2287" s="157"/>
      <c r="F2287" s="156"/>
      <c r="G2287" s="156"/>
    </row>
    <row r="2288" spans="2:7" ht="14.25" hidden="1" customHeight="1" x14ac:dyDescent="0.2">
      <c r="B2288" s="147"/>
      <c r="C2288" s="146"/>
      <c r="D2288" s="146"/>
      <c r="E2288" s="159"/>
      <c r="F2288" s="158"/>
      <c r="G2288" s="158"/>
    </row>
    <row r="2289" spans="2:7" ht="14.25" hidden="1" customHeight="1" x14ac:dyDescent="0.2">
      <c r="B2289" s="150"/>
      <c r="C2289" s="149"/>
      <c r="D2289" s="149"/>
      <c r="E2289" s="157"/>
      <c r="F2289" s="156"/>
      <c r="G2289" s="156"/>
    </row>
    <row r="2290" spans="2:7" ht="14.25" hidden="1" customHeight="1" x14ac:dyDescent="0.2">
      <c r="B2290" s="147"/>
      <c r="C2290" s="146"/>
      <c r="D2290" s="146"/>
      <c r="E2290" s="159"/>
      <c r="F2290" s="158"/>
      <c r="G2290" s="158"/>
    </row>
    <row r="2291" spans="2:7" ht="14.25" hidden="1" customHeight="1" x14ac:dyDescent="0.2">
      <c r="B2291" s="150"/>
      <c r="C2291" s="149"/>
      <c r="D2291" s="149"/>
      <c r="E2291" s="157"/>
      <c r="F2291" s="156"/>
      <c r="G2291" s="156"/>
    </row>
    <row r="2292" spans="2:7" ht="14.25" hidden="1" customHeight="1" x14ac:dyDescent="0.2">
      <c r="B2292" s="147"/>
      <c r="C2292" s="146"/>
      <c r="D2292" s="146"/>
      <c r="E2292" s="159"/>
      <c r="F2292" s="158"/>
      <c r="G2292" s="158"/>
    </row>
    <row r="2293" spans="2:7" ht="14.25" hidden="1" customHeight="1" x14ac:dyDescent="0.2">
      <c r="B2293" s="150"/>
      <c r="C2293" s="149"/>
      <c r="D2293" s="149"/>
      <c r="E2293" s="157"/>
      <c r="F2293" s="156"/>
      <c r="G2293" s="156"/>
    </row>
    <row r="2294" spans="2:7" ht="14.25" hidden="1" customHeight="1" x14ac:dyDescent="0.2">
      <c r="B2294" s="147"/>
      <c r="C2294" s="146"/>
      <c r="D2294" s="146"/>
      <c r="E2294" s="159"/>
      <c r="F2294" s="158"/>
      <c r="G2294" s="158"/>
    </row>
    <row r="2295" spans="2:7" ht="14.25" hidden="1" customHeight="1" x14ac:dyDescent="0.2">
      <c r="B2295" s="150"/>
      <c r="C2295" s="149"/>
      <c r="D2295" s="149"/>
      <c r="E2295" s="157"/>
      <c r="F2295" s="156"/>
      <c r="G2295" s="156"/>
    </row>
    <row r="2296" spans="2:7" ht="14.25" hidden="1" customHeight="1" x14ac:dyDescent="0.2">
      <c r="B2296" s="147"/>
      <c r="C2296" s="146"/>
      <c r="D2296" s="146"/>
      <c r="E2296" s="159"/>
      <c r="F2296" s="158"/>
      <c r="G2296" s="158"/>
    </row>
    <row r="2297" spans="2:7" ht="14.25" hidden="1" customHeight="1" x14ac:dyDescent="0.2">
      <c r="B2297" s="150"/>
      <c r="C2297" s="149"/>
      <c r="D2297" s="149"/>
      <c r="E2297" s="157"/>
      <c r="F2297" s="156"/>
      <c r="G2297" s="156"/>
    </row>
    <row r="2298" spans="2:7" ht="14.25" hidden="1" customHeight="1" x14ac:dyDescent="0.2">
      <c r="B2298" s="147"/>
      <c r="C2298" s="146"/>
      <c r="D2298" s="146"/>
      <c r="E2298" s="159"/>
      <c r="F2298" s="158"/>
      <c r="G2298" s="158"/>
    </row>
    <row r="2299" spans="2:7" ht="14.25" hidden="1" customHeight="1" x14ac:dyDescent="0.2">
      <c r="B2299" s="150"/>
      <c r="C2299" s="149"/>
      <c r="D2299" s="149"/>
      <c r="E2299" s="157"/>
      <c r="F2299" s="156"/>
      <c r="G2299" s="156"/>
    </row>
    <row r="2300" spans="2:7" ht="14.25" hidden="1" customHeight="1" x14ac:dyDescent="0.2">
      <c r="B2300" s="147"/>
      <c r="C2300" s="146"/>
      <c r="D2300" s="146"/>
      <c r="E2300" s="159"/>
      <c r="F2300" s="158"/>
      <c r="G2300" s="158"/>
    </row>
    <row r="2301" spans="2:7" ht="14.25" hidden="1" customHeight="1" x14ac:dyDescent="0.2">
      <c r="B2301" s="150"/>
      <c r="C2301" s="149"/>
      <c r="D2301" s="149"/>
      <c r="E2301" s="157"/>
      <c r="F2301" s="156"/>
      <c r="G2301" s="156"/>
    </row>
    <row r="2302" spans="2:7" ht="14.25" hidden="1" customHeight="1" x14ac:dyDescent="0.2">
      <c r="B2302" s="147"/>
      <c r="C2302" s="146"/>
      <c r="D2302" s="146"/>
      <c r="E2302" s="159"/>
      <c r="F2302" s="158"/>
      <c r="G2302" s="158"/>
    </row>
    <row r="2303" spans="2:7" ht="14.25" hidden="1" customHeight="1" x14ac:dyDescent="0.2">
      <c r="B2303" s="150"/>
      <c r="C2303" s="149"/>
      <c r="D2303" s="149"/>
      <c r="E2303" s="157"/>
      <c r="F2303" s="156"/>
      <c r="G2303" s="156"/>
    </row>
    <row r="2304" spans="2:7" ht="14.25" hidden="1" customHeight="1" x14ac:dyDescent="0.2">
      <c r="B2304" s="147"/>
      <c r="C2304" s="146"/>
      <c r="D2304" s="146"/>
      <c r="E2304" s="159"/>
      <c r="F2304" s="158"/>
      <c r="G2304" s="158"/>
    </row>
    <row r="2305" spans="2:7" ht="14.25" hidden="1" customHeight="1" x14ac:dyDescent="0.2">
      <c r="B2305" s="150"/>
      <c r="C2305" s="149"/>
      <c r="D2305" s="149"/>
      <c r="E2305" s="157"/>
      <c r="F2305" s="156"/>
      <c r="G2305" s="156"/>
    </row>
    <row r="2306" spans="2:7" ht="14.25" hidden="1" customHeight="1" x14ac:dyDescent="0.2">
      <c r="B2306" s="147"/>
      <c r="C2306" s="146"/>
      <c r="D2306" s="146"/>
      <c r="E2306" s="145"/>
      <c r="F2306" s="141"/>
      <c r="G2306" s="141"/>
    </row>
    <row r="2307" spans="2:7" ht="14.25" hidden="1" customHeight="1" x14ac:dyDescent="0.2">
      <c r="B2307" s="150"/>
      <c r="C2307" s="149"/>
      <c r="D2307" s="149"/>
      <c r="E2307" s="148"/>
      <c r="F2307" s="137"/>
      <c r="G2307" s="137"/>
    </row>
    <row r="2308" spans="2:7" ht="14.25" hidden="1" customHeight="1" x14ac:dyDescent="0.2">
      <c r="B2308" s="147"/>
      <c r="C2308" s="146"/>
      <c r="D2308" s="146"/>
      <c r="E2308" s="145"/>
      <c r="F2308" s="141"/>
      <c r="G2308" s="141"/>
    </row>
    <row r="2309" spans="2:7" ht="14.25" hidden="1" customHeight="1" x14ac:dyDescent="0.2">
      <c r="B2309" s="150"/>
      <c r="C2309" s="149"/>
      <c r="D2309" s="149"/>
      <c r="E2309" s="148"/>
      <c r="F2309" s="137"/>
      <c r="G2309" s="137"/>
    </row>
    <row r="2310" spans="2:7" ht="14.25" hidden="1" customHeight="1" x14ac:dyDescent="0.2">
      <c r="B2310" s="147"/>
      <c r="C2310" s="146"/>
      <c r="D2310" s="146"/>
      <c r="E2310" s="145"/>
      <c r="F2310" s="141"/>
      <c r="G2310" s="141"/>
    </row>
    <row r="2311" spans="2:7" ht="14.25" hidden="1" customHeight="1" x14ac:dyDescent="0.2">
      <c r="B2311" s="150"/>
      <c r="C2311" s="149"/>
      <c r="D2311" s="149"/>
      <c r="E2311" s="148"/>
      <c r="F2311" s="137"/>
      <c r="G2311" s="137"/>
    </row>
    <row r="2312" spans="2:7" ht="14.25" hidden="1" customHeight="1" x14ac:dyDescent="0.2">
      <c r="B2312" s="147"/>
      <c r="C2312" s="146"/>
      <c r="D2312" s="146"/>
      <c r="E2312" s="145"/>
      <c r="F2312" s="141"/>
      <c r="G2312" s="141"/>
    </row>
    <row r="2313" spans="2:7" ht="14.25" hidden="1" customHeight="1" x14ac:dyDescent="0.2">
      <c r="B2313" s="150"/>
      <c r="C2313" s="149"/>
      <c r="D2313" s="149"/>
      <c r="E2313" s="148"/>
      <c r="F2313" s="137"/>
      <c r="G2313" s="137"/>
    </row>
    <row r="2314" spans="2:7" ht="14.25" hidden="1" customHeight="1" x14ac:dyDescent="0.2">
      <c r="B2314" s="147"/>
      <c r="C2314" s="146"/>
      <c r="D2314" s="146"/>
      <c r="E2314" s="145"/>
      <c r="F2314" s="141"/>
      <c r="G2314" s="141"/>
    </row>
    <row r="2315" spans="2:7" ht="14.25" hidden="1" customHeight="1" x14ac:dyDescent="0.2">
      <c r="B2315" s="150"/>
      <c r="C2315" s="149"/>
      <c r="D2315" s="149"/>
      <c r="E2315" s="148"/>
      <c r="F2315" s="137"/>
      <c r="G2315" s="137"/>
    </row>
    <row r="2316" spans="2:7" ht="14.25" hidden="1" customHeight="1" x14ac:dyDescent="0.2">
      <c r="B2316" s="147"/>
      <c r="C2316" s="146"/>
      <c r="D2316" s="146"/>
      <c r="E2316" s="145"/>
      <c r="F2316" s="141"/>
      <c r="G2316" s="141"/>
    </row>
    <row r="2317" spans="2:7" ht="14.25" hidden="1" customHeight="1" x14ac:dyDescent="0.2">
      <c r="B2317" s="150"/>
      <c r="C2317" s="149"/>
      <c r="D2317" s="149"/>
      <c r="E2317" s="148"/>
      <c r="F2317" s="137"/>
      <c r="G2317" s="137"/>
    </row>
    <row r="2318" spans="2:7" ht="14.25" hidden="1" customHeight="1" x14ac:dyDescent="0.2">
      <c r="B2318" s="147"/>
      <c r="C2318" s="146"/>
      <c r="D2318" s="146"/>
      <c r="E2318" s="145"/>
      <c r="F2318" s="141"/>
      <c r="G2318" s="141"/>
    </row>
    <row r="2319" spans="2:7" ht="14.25" hidden="1" customHeight="1" x14ac:dyDescent="0.2">
      <c r="B2319" s="150"/>
      <c r="C2319" s="149"/>
      <c r="D2319" s="149"/>
      <c r="E2319" s="148"/>
      <c r="F2319" s="137"/>
      <c r="G2319" s="137"/>
    </row>
    <row r="2320" spans="2:7" ht="14.25" hidden="1" customHeight="1" x14ac:dyDescent="0.2">
      <c r="B2320" s="147"/>
      <c r="C2320" s="146"/>
      <c r="D2320" s="146"/>
      <c r="E2320" s="145"/>
      <c r="F2320" s="141"/>
      <c r="G2320" s="141"/>
    </row>
    <row r="2321" spans="2:7" ht="14.25" hidden="1" customHeight="1" x14ac:dyDescent="0.2">
      <c r="B2321" s="150"/>
      <c r="C2321" s="149"/>
      <c r="D2321" s="149"/>
      <c r="E2321" s="148"/>
      <c r="F2321" s="137"/>
      <c r="G2321" s="137"/>
    </row>
    <row r="2322" spans="2:7" ht="14.25" hidden="1" customHeight="1" x14ac:dyDescent="0.2">
      <c r="B2322" s="147"/>
      <c r="C2322" s="146"/>
      <c r="D2322" s="146"/>
      <c r="E2322" s="145"/>
      <c r="F2322" s="141"/>
      <c r="G2322" s="141"/>
    </row>
    <row r="2323" spans="2:7" ht="14.25" hidden="1" customHeight="1" x14ac:dyDescent="0.2">
      <c r="B2323" s="150"/>
      <c r="C2323" s="149"/>
      <c r="D2323" s="149"/>
      <c r="E2323" s="148"/>
      <c r="F2323" s="137"/>
      <c r="G2323" s="137"/>
    </row>
    <row r="2324" spans="2:7" ht="14.25" hidden="1" customHeight="1" x14ac:dyDescent="0.2">
      <c r="B2324" s="147"/>
      <c r="C2324" s="146"/>
      <c r="D2324" s="146"/>
      <c r="E2324" s="145"/>
      <c r="F2324" s="141"/>
      <c r="G2324" s="141"/>
    </row>
    <row r="2325" spans="2:7" ht="14.25" hidden="1" customHeight="1" x14ac:dyDescent="0.2">
      <c r="B2325" s="150"/>
      <c r="C2325" s="149"/>
      <c r="D2325" s="149"/>
      <c r="E2325" s="148"/>
      <c r="F2325" s="137"/>
      <c r="G2325" s="137"/>
    </row>
    <row r="2326" spans="2:7" ht="14.25" hidden="1" customHeight="1" x14ac:dyDescent="0.2">
      <c r="B2326" s="147"/>
      <c r="C2326" s="146"/>
      <c r="D2326" s="146"/>
      <c r="E2326" s="145"/>
      <c r="F2326" s="141"/>
      <c r="G2326" s="141"/>
    </row>
    <row r="2327" spans="2:7" ht="14.25" hidden="1" customHeight="1" x14ac:dyDescent="0.2">
      <c r="B2327" s="150"/>
      <c r="C2327" s="149"/>
      <c r="D2327" s="149"/>
      <c r="E2327" s="148"/>
      <c r="F2327" s="137"/>
      <c r="G2327" s="137"/>
    </row>
    <row r="2328" spans="2:7" ht="14.25" hidden="1" customHeight="1" x14ac:dyDescent="0.2">
      <c r="B2328" s="147"/>
      <c r="C2328" s="146"/>
      <c r="D2328" s="146"/>
      <c r="E2328" s="145"/>
      <c r="F2328" s="141"/>
      <c r="G2328" s="141"/>
    </row>
    <row r="2329" spans="2:7" ht="14.25" hidden="1" customHeight="1" x14ac:dyDescent="0.2">
      <c r="B2329" s="150"/>
      <c r="C2329" s="149"/>
      <c r="D2329" s="149"/>
      <c r="E2329" s="148"/>
      <c r="F2329" s="137"/>
      <c r="G2329" s="137"/>
    </row>
    <row r="2330" spans="2:7" ht="14.25" hidden="1" customHeight="1" x14ac:dyDescent="0.2">
      <c r="B2330" s="147"/>
      <c r="C2330" s="146"/>
      <c r="D2330" s="146"/>
      <c r="E2330" s="154"/>
      <c r="F2330" s="153"/>
      <c r="G2330" s="153"/>
    </row>
    <row r="2331" spans="2:7" ht="14.25" hidden="1" customHeight="1" x14ac:dyDescent="0.2">
      <c r="B2331" s="150"/>
      <c r="C2331" s="149"/>
      <c r="D2331" s="149"/>
      <c r="E2331" s="152"/>
      <c r="F2331" s="151"/>
      <c r="G2331" s="151"/>
    </row>
    <row r="2332" spans="2:7" ht="14.25" hidden="1" customHeight="1" x14ac:dyDescent="0.2">
      <c r="B2332" s="147"/>
      <c r="C2332" s="146"/>
      <c r="D2332" s="146"/>
      <c r="E2332" s="154"/>
      <c r="F2332" s="153"/>
      <c r="G2332" s="153"/>
    </row>
    <row r="2333" spans="2:7" ht="14.25" hidden="1" customHeight="1" x14ac:dyDescent="0.2">
      <c r="B2333" s="150"/>
      <c r="C2333" s="149"/>
      <c r="D2333" s="149"/>
      <c r="E2333" s="152"/>
      <c r="F2333" s="151"/>
      <c r="G2333" s="151"/>
    </row>
    <row r="2334" spans="2:7" ht="14.25" hidden="1" customHeight="1" x14ac:dyDescent="0.2">
      <c r="B2334" s="147"/>
      <c r="C2334" s="146"/>
      <c r="D2334" s="146"/>
      <c r="E2334" s="154"/>
      <c r="F2334" s="153"/>
      <c r="G2334" s="153"/>
    </row>
    <row r="2335" spans="2:7" ht="14.25" hidden="1" customHeight="1" x14ac:dyDescent="0.2">
      <c r="B2335" s="150"/>
      <c r="C2335" s="149"/>
      <c r="D2335" s="149"/>
      <c r="E2335" s="152"/>
      <c r="F2335" s="151"/>
      <c r="G2335" s="151"/>
    </row>
    <row r="2336" spans="2:7" ht="14.25" hidden="1" customHeight="1" x14ac:dyDescent="0.2">
      <c r="B2336" s="147"/>
      <c r="C2336" s="146"/>
      <c r="D2336" s="146"/>
      <c r="E2336" s="154"/>
      <c r="F2336" s="153"/>
      <c r="G2336" s="153"/>
    </row>
    <row r="2337" spans="2:7" ht="14.25" hidden="1" customHeight="1" x14ac:dyDescent="0.2">
      <c r="B2337" s="150"/>
      <c r="C2337" s="149"/>
      <c r="D2337" s="149"/>
      <c r="E2337" s="152"/>
      <c r="F2337" s="151"/>
      <c r="G2337" s="151"/>
    </row>
    <row r="2338" spans="2:7" ht="14.25" hidden="1" customHeight="1" x14ac:dyDescent="0.2">
      <c r="B2338" s="147"/>
      <c r="C2338" s="146"/>
      <c r="D2338" s="146"/>
      <c r="E2338" s="154"/>
      <c r="F2338" s="153"/>
      <c r="G2338" s="153"/>
    </row>
    <row r="2339" spans="2:7" ht="14.25" hidden="1" customHeight="1" x14ac:dyDescent="0.2">
      <c r="B2339" s="150"/>
      <c r="C2339" s="149"/>
      <c r="D2339" s="149"/>
      <c r="E2339" s="152"/>
      <c r="F2339" s="151"/>
      <c r="G2339" s="151"/>
    </row>
    <row r="2340" spans="2:7" ht="14.25" hidden="1" customHeight="1" x14ac:dyDescent="0.2">
      <c r="B2340" s="147"/>
      <c r="C2340" s="146"/>
      <c r="D2340" s="146"/>
      <c r="E2340" s="154"/>
      <c r="F2340" s="153"/>
      <c r="G2340" s="153"/>
    </row>
    <row r="2341" spans="2:7" ht="14.25" hidden="1" customHeight="1" x14ac:dyDescent="0.2">
      <c r="B2341" s="150"/>
      <c r="C2341" s="149"/>
      <c r="D2341" s="149"/>
      <c r="E2341" s="152"/>
      <c r="F2341" s="151"/>
      <c r="G2341" s="151"/>
    </row>
    <row r="2342" spans="2:7" ht="14.25" hidden="1" customHeight="1" x14ac:dyDescent="0.2">
      <c r="B2342" s="147"/>
      <c r="C2342" s="146"/>
      <c r="D2342" s="146"/>
      <c r="E2342" s="154"/>
      <c r="F2342" s="153"/>
      <c r="G2342" s="153"/>
    </row>
    <row r="2343" spans="2:7" ht="14.25" hidden="1" customHeight="1" x14ac:dyDescent="0.2">
      <c r="B2343" s="150"/>
      <c r="C2343" s="149"/>
      <c r="D2343" s="149"/>
      <c r="E2343" s="152"/>
      <c r="F2343" s="151"/>
      <c r="G2343" s="151"/>
    </row>
    <row r="2344" spans="2:7" ht="14.25" hidden="1" customHeight="1" x14ac:dyDescent="0.2">
      <c r="B2344" s="147"/>
      <c r="C2344" s="146"/>
      <c r="D2344" s="146"/>
      <c r="E2344" s="145"/>
      <c r="F2344" s="141"/>
      <c r="G2344" s="141"/>
    </row>
    <row r="2345" spans="2:7" ht="14.25" hidden="1" customHeight="1" x14ac:dyDescent="0.2">
      <c r="B2345" s="150"/>
      <c r="C2345" s="149"/>
      <c r="D2345" s="149"/>
      <c r="E2345" s="148"/>
      <c r="F2345" s="137"/>
      <c r="G2345" s="137"/>
    </row>
    <row r="2346" spans="2:7" ht="14.25" hidden="1" customHeight="1" x14ac:dyDescent="0.2">
      <c r="B2346" s="147"/>
      <c r="C2346" s="146"/>
      <c r="D2346" s="146"/>
      <c r="E2346" s="145"/>
      <c r="F2346" s="141"/>
      <c r="G2346" s="141"/>
    </row>
    <row r="2347" spans="2:7" ht="14.25" hidden="1" customHeight="1" x14ac:dyDescent="0.2">
      <c r="B2347" s="150"/>
      <c r="C2347" s="149"/>
      <c r="D2347" s="149"/>
      <c r="E2347" s="148"/>
      <c r="F2347" s="137"/>
      <c r="G2347" s="137"/>
    </row>
    <row r="2348" spans="2:7" ht="14.25" hidden="1" customHeight="1" x14ac:dyDescent="0.2">
      <c r="B2348" s="147"/>
      <c r="C2348" s="146"/>
      <c r="D2348" s="146"/>
      <c r="E2348" s="145"/>
      <c r="F2348" s="141"/>
      <c r="G2348" s="141"/>
    </row>
    <row r="2349" spans="2:7" ht="14.25" hidden="1" customHeight="1" x14ac:dyDescent="0.2">
      <c r="B2349" s="150"/>
      <c r="C2349" s="149"/>
      <c r="D2349" s="149"/>
      <c r="E2349" s="148"/>
      <c r="F2349" s="137"/>
      <c r="G2349" s="137"/>
    </row>
    <row r="2350" spans="2:7" ht="14.25" hidden="1" customHeight="1" x14ac:dyDescent="0.2">
      <c r="B2350" s="147"/>
      <c r="C2350" s="146"/>
      <c r="D2350" s="146"/>
      <c r="E2350" s="145"/>
      <c r="F2350" s="141"/>
      <c r="G2350" s="141"/>
    </row>
    <row r="2351" spans="2:7" ht="14.25" hidden="1" customHeight="1" x14ac:dyDescent="0.2">
      <c r="B2351" s="150"/>
      <c r="C2351" s="149"/>
      <c r="D2351" s="149"/>
      <c r="E2351" s="148"/>
      <c r="F2351" s="137"/>
      <c r="G2351" s="137"/>
    </row>
    <row r="2352" spans="2:7" ht="14.25" hidden="1" customHeight="1" x14ac:dyDescent="0.2">
      <c r="B2352" s="147"/>
      <c r="C2352" s="146"/>
      <c r="D2352" s="146"/>
      <c r="E2352" s="145"/>
      <c r="F2352" s="141"/>
      <c r="G2352" s="141"/>
    </row>
    <row r="2353" spans="2:7" ht="14.25" hidden="1" customHeight="1" x14ac:dyDescent="0.2">
      <c r="B2353" s="150"/>
      <c r="C2353" s="149"/>
      <c r="D2353" s="149"/>
      <c r="E2353" s="148"/>
      <c r="F2353" s="137"/>
      <c r="G2353" s="137"/>
    </row>
    <row r="2354" spans="2:7" ht="14.25" hidden="1" customHeight="1" x14ac:dyDescent="0.2">
      <c r="B2354" s="147"/>
      <c r="C2354" s="146"/>
      <c r="D2354" s="146"/>
      <c r="E2354" s="145"/>
      <c r="F2354" s="141"/>
      <c r="G2354" s="141"/>
    </row>
    <row r="2355" spans="2:7" ht="14.25" hidden="1" customHeight="1" x14ac:dyDescent="0.2">
      <c r="B2355" s="150"/>
      <c r="C2355" s="149"/>
      <c r="D2355" s="149"/>
      <c r="E2355" s="148"/>
      <c r="F2355" s="137"/>
      <c r="G2355" s="137"/>
    </row>
    <row r="2356" spans="2:7" ht="14.25" hidden="1" customHeight="1" x14ac:dyDescent="0.2">
      <c r="B2356" s="147"/>
      <c r="C2356" s="146"/>
      <c r="D2356" s="146"/>
      <c r="E2356" s="145"/>
      <c r="F2356" s="141"/>
      <c r="G2356" s="141"/>
    </row>
    <row r="2357" spans="2:7" ht="14.25" hidden="1" customHeight="1" x14ac:dyDescent="0.2">
      <c r="B2357" s="150"/>
      <c r="C2357" s="149"/>
      <c r="D2357" s="149"/>
      <c r="E2357" s="148"/>
      <c r="F2357" s="137"/>
      <c r="G2357" s="137"/>
    </row>
    <row r="2358" spans="2:7" ht="14.25" hidden="1" customHeight="1" x14ac:dyDescent="0.2">
      <c r="B2358" s="147"/>
      <c r="C2358" s="146"/>
      <c r="D2358" s="146"/>
      <c r="E2358" s="145"/>
      <c r="F2358" s="141"/>
      <c r="G2358" s="141"/>
    </row>
    <row r="2359" spans="2:7" ht="14.25" hidden="1" customHeight="1" x14ac:dyDescent="0.2">
      <c r="B2359" s="140"/>
      <c r="C2359" s="139"/>
      <c r="D2359" s="139"/>
      <c r="E2359" s="138"/>
      <c r="F2359" s="137"/>
      <c r="G2359" s="137"/>
    </row>
    <row r="2360" spans="2:7" ht="14.25" hidden="1" customHeight="1" x14ac:dyDescent="0.2">
      <c r="B2360" s="144"/>
      <c r="C2360" s="143"/>
      <c r="D2360" s="143"/>
      <c r="E2360" s="142"/>
      <c r="F2360" s="141"/>
      <c r="G2360" s="141"/>
    </row>
    <row r="2361" spans="2:7" ht="14.25" hidden="1" customHeight="1" x14ac:dyDescent="0.2">
      <c r="B2361" s="150"/>
      <c r="C2361" s="149"/>
      <c r="D2361" s="149"/>
      <c r="E2361" s="148"/>
      <c r="F2361" s="137"/>
      <c r="G2361" s="137"/>
    </row>
    <row r="2362" spans="2:7" ht="14.25" hidden="1" customHeight="1" x14ac:dyDescent="0.2">
      <c r="B2362" s="147"/>
      <c r="C2362" s="146"/>
      <c r="D2362" s="146"/>
      <c r="E2362" s="145"/>
      <c r="F2362" s="141"/>
      <c r="G2362" s="141"/>
    </row>
    <row r="2363" spans="2:7" ht="14.25" hidden="1" customHeight="1" x14ac:dyDescent="0.2">
      <c r="B2363" s="150"/>
      <c r="C2363" s="149"/>
      <c r="D2363" s="149"/>
      <c r="E2363" s="148"/>
      <c r="F2363" s="137"/>
      <c r="G2363" s="137"/>
    </row>
    <row r="2364" spans="2:7" ht="14.25" hidden="1" customHeight="1" x14ac:dyDescent="0.2">
      <c r="B2364" s="147"/>
      <c r="C2364" s="146"/>
      <c r="D2364" s="146"/>
      <c r="E2364" s="145"/>
      <c r="F2364" s="141"/>
      <c r="G2364" s="141"/>
    </row>
    <row r="2365" spans="2:7" ht="14.25" hidden="1" customHeight="1" x14ac:dyDescent="0.2">
      <c r="B2365" s="150"/>
      <c r="C2365" s="149"/>
      <c r="D2365" s="149"/>
      <c r="E2365" s="148"/>
      <c r="F2365" s="137"/>
      <c r="G2365" s="137"/>
    </row>
    <row r="2366" spans="2:7" ht="14.25" hidden="1" customHeight="1" x14ac:dyDescent="0.2">
      <c r="B2366" s="147"/>
      <c r="C2366" s="146"/>
      <c r="D2366" s="146"/>
      <c r="E2366" s="145"/>
      <c r="F2366" s="141"/>
      <c r="G2366" s="141"/>
    </row>
    <row r="2367" spans="2:7" ht="14.25" hidden="1" customHeight="1" x14ac:dyDescent="0.2">
      <c r="B2367" s="150"/>
      <c r="C2367" s="149"/>
      <c r="D2367" s="149"/>
      <c r="E2367" s="148"/>
      <c r="F2367" s="137"/>
      <c r="G2367" s="137"/>
    </row>
    <row r="2368" spans="2:7" ht="14.25" hidden="1" customHeight="1" x14ac:dyDescent="0.2">
      <c r="B2368" s="147"/>
      <c r="C2368" s="146"/>
      <c r="D2368" s="146"/>
      <c r="E2368" s="145"/>
      <c r="F2368" s="141"/>
      <c r="G2368" s="141"/>
    </row>
    <row r="2369" spans="2:7" ht="14.25" hidden="1" customHeight="1" x14ac:dyDescent="0.2">
      <c r="B2369" s="150"/>
      <c r="C2369" s="149"/>
      <c r="D2369" s="149"/>
      <c r="E2369" s="148"/>
      <c r="F2369" s="137"/>
      <c r="G2369" s="137"/>
    </row>
    <row r="2370" spans="2:7" ht="14.25" hidden="1" customHeight="1" x14ac:dyDescent="0.2">
      <c r="B2370" s="147"/>
      <c r="C2370" s="146"/>
      <c r="D2370" s="146"/>
      <c r="E2370" s="145"/>
      <c r="F2370" s="141"/>
      <c r="G2370" s="141"/>
    </row>
    <row r="2371" spans="2:7" ht="14.25" hidden="1" customHeight="1" x14ac:dyDescent="0.2">
      <c r="B2371" s="150"/>
      <c r="C2371" s="149"/>
      <c r="D2371" s="149"/>
      <c r="E2371" s="148"/>
      <c r="F2371" s="137"/>
      <c r="G2371" s="137"/>
    </row>
    <row r="2372" spans="2:7" ht="14.25" hidden="1" customHeight="1" x14ac:dyDescent="0.2">
      <c r="B2372" s="147"/>
      <c r="C2372" s="146"/>
      <c r="D2372" s="146"/>
      <c r="E2372" s="145"/>
      <c r="F2372" s="141"/>
      <c r="G2372" s="141"/>
    </row>
    <row r="2373" spans="2:7" ht="14.25" hidden="1" customHeight="1" x14ac:dyDescent="0.2">
      <c r="B2373" s="150"/>
      <c r="C2373" s="149"/>
      <c r="D2373" s="149"/>
      <c r="E2373" s="148"/>
      <c r="F2373" s="137"/>
      <c r="G2373" s="137"/>
    </row>
    <row r="2374" spans="2:7" ht="14.25" hidden="1" customHeight="1" x14ac:dyDescent="0.2">
      <c r="B2374" s="147"/>
      <c r="C2374" s="146"/>
      <c r="D2374" s="146"/>
      <c r="E2374" s="145"/>
      <c r="F2374" s="141"/>
      <c r="G2374" s="141"/>
    </row>
    <row r="2375" spans="2:7" ht="14.25" hidden="1" customHeight="1" x14ac:dyDescent="0.2">
      <c r="B2375" s="150"/>
      <c r="C2375" s="149"/>
      <c r="D2375" s="149"/>
      <c r="E2375" s="148"/>
      <c r="F2375" s="137"/>
      <c r="G2375" s="137"/>
    </row>
    <row r="2376" spans="2:7" ht="14.25" hidden="1" customHeight="1" x14ac:dyDescent="0.2">
      <c r="B2376" s="147"/>
      <c r="C2376" s="146"/>
      <c r="D2376" s="146"/>
      <c r="E2376" s="145"/>
      <c r="F2376" s="141"/>
      <c r="G2376" s="141"/>
    </row>
    <row r="2377" spans="2:7" ht="14.25" hidden="1" customHeight="1" x14ac:dyDescent="0.2">
      <c r="B2377" s="150"/>
      <c r="C2377" s="149"/>
      <c r="D2377" s="149"/>
      <c r="E2377" s="148"/>
      <c r="F2377" s="137"/>
      <c r="G2377" s="137"/>
    </row>
    <row r="2378" spans="2:7" ht="14.25" hidden="1" customHeight="1" x14ac:dyDescent="0.2">
      <c r="B2378" s="147"/>
      <c r="C2378" s="146"/>
      <c r="D2378" s="146"/>
      <c r="E2378" s="145"/>
      <c r="F2378" s="141"/>
      <c r="G2378" s="141"/>
    </row>
    <row r="2379" spans="2:7" ht="14.25" hidden="1" customHeight="1" x14ac:dyDescent="0.2">
      <c r="B2379" s="150"/>
      <c r="C2379" s="149"/>
      <c r="D2379" s="149"/>
      <c r="E2379" s="148"/>
      <c r="F2379" s="137"/>
      <c r="G2379" s="137"/>
    </row>
    <row r="2380" spans="2:7" ht="14.25" hidden="1" customHeight="1" x14ac:dyDescent="0.2">
      <c r="B2380" s="147"/>
      <c r="C2380" s="146"/>
      <c r="D2380" s="146"/>
      <c r="E2380" s="145"/>
      <c r="F2380" s="141"/>
      <c r="G2380" s="141"/>
    </row>
    <row r="2381" spans="2:7" ht="14.25" hidden="1" customHeight="1" x14ac:dyDescent="0.2">
      <c r="B2381" s="150"/>
      <c r="C2381" s="149"/>
      <c r="D2381" s="149"/>
      <c r="E2381" s="148"/>
      <c r="F2381" s="137"/>
      <c r="G2381" s="137"/>
    </row>
    <row r="2382" spans="2:7" ht="14.25" hidden="1" customHeight="1" x14ac:dyDescent="0.2">
      <c r="B2382" s="147"/>
      <c r="C2382" s="146"/>
      <c r="D2382" s="146"/>
      <c r="E2382" s="145"/>
      <c r="F2382" s="141"/>
      <c r="G2382" s="141"/>
    </row>
    <row r="2383" spans="2:7" ht="14.25" hidden="1" customHeight="1" x14ac:dyDescent="0.2">
      <c r="B2383" s="150"/>
      <c r="C2383" s="149"/>
      <c r="D2383" s="149"/>
      <c r="E2383" s="148"/>
      <c r="F2383" s="137"/>
      <c r="G2383" s="137"/>
    </row>
    <row r="2384" spans="2:7" ht="14.25" hidden="1" customHeight="1" x14ac:dyDescent="0.2">
      <c r="B2384" s="147"/>
      <c r="C2384" s="146"/>
      <c r="D2384" s="146"/>
      <c r="E2384" s="145"/>
      <c r="F2384" s="141"/>
      <c r="G2384" s="141"/>
    </row>
    <row r="2385" spans="2:7" ht="14.25" hidden="1" customHeight="1" x14ac:dyDescent="0.2">
      <c r="B2385" s="150"/>
      <c r="C2385" s="149"/>
      <c r="D2385" s="149"/>
      <c r="E2385" s="148"/>
      <c r="F2385" s="137"/>
      <c r="G2385" s="137"/>
    </row>
    <row r="2386" spans="2:7" ht="14.25" hidden="1" customHeight="1" x14ac:dyDescent="0.2">
      <c r="B2386" s="147"/>
      <c r="C2386" s="146"/>
      <c r="D2386" s="146"/>
      <c r="E2386" s="145"/>
      <c r="F2386" s="141"/>
      <c r="G2386" s="141"/>
    </row>
    <row r="2387" spans="2:7" ht="14.25" hidden="1" customHeight="1" x14ac:dyDescent="0.2">
      <c r="B2387" s="150"/>
      <c r="C2387" s="149"/>
      <c r="D2387" s="149"/>
      <c r="E2387" s="148"/>
      <c r="F2387" s="137"/>
      <c r="G2387" s="137"/>
    </row>
    <row r="2388" spans="2:7" ht="14.25" hidden="1" customHeight="1" x14ac:dyDescent="0.2">
      <c r="B2388" s="147"/>
      <c r="C2388" s="146"/>
      <c r="D2388" s="146"/>
      <c r="E2388" s="145"/>
      <c r="F2388" s="141"/>
      <c r="G2388" s="141"/>
    </row>
    <row r="2389" spans="2:7" ht="14.25" hidden="1" customHeight="1" x14ac:dyDescent="0.2">
      <c r="B2389" s="150"/>
      <c r="C2389" s="149"/>
      <c r="D2389" s="149"/>
      <c r="E2389" s="148"/>
      <c r="F2389" s="137"/>
      <c r="G2389" s="137"/>
    </row>
    <row r="2390" spans="2:7" ht="14.25" hidden="1" customHeight="1" x14ac:dyDescent="0.2">
      <c r="B2390" s="147"/>
      <c r="C2390" s="146"/>
      <c r="D2390" s="146"/>
      <c r="E2390" s="145"/>
      <c r="F2390" s="141"/>
      <c r="G2390" s="141"/>
    </row>
    <row r="2391" spans="2:7" ht="14.25" hidden="1" customHeight="1" x14ac:dyDescent="0.2">
      <c r="B2391" s="150"/>
      <c r="C2391" s="149"/>
      <c r="D2391" s="149"/>
      <c r="E2391" s="148"/>
      <c r="F2391" s="137"/>
      <c r="G2391" s="137"/>
    </row>
    <row r="2392" spans="2:7" ht="14.25" hidden="1" customHeight="1" x14ac:dyDescent="0.2">
      <c r="B2392" s="147"/>
      <c r="C2392" s="146"/>
      <c r="D2392" s="146"/>
      <c r="E2392" s="145"/>
      <c r="F2392" s="141"/>
      <c r="G2392" s="141"/>
    </row>
    <row r="2393" spans="2:7" ht="14.25" hidden="1" customHeight="1" x14ac:dyDescent="0.2">
      <c r="B2393" s="150"/>
      <c r="C2393" s="149"/>
      <c r="D2393" s="149"/>
      <c r="E2393" s="148"/>
      <c r="F2393" s="137"/>
      <c r="G2393" s="137"/>
    </row>
    <row r="2394" spans="2:7" ht="14.25" hidden="1" customHeight="1" x14ac:dyDescent="0.2">
      <c r="B2394" s="147"/>
      <c r="C2394" s="146"/>
      <c r="D2394" s="146"/>
      <c r="E2394" s="145"/>
      <c r="F2394" s="141"/>
      <c r="G2394" s="141"/>
    </row>
    <row r="2395" spans="2:7" ht="14.25" hidden="1" customHeight="1" x14ac:dyDescent="0.2">
      <c r="B2395" s="150"/>
      <c r="C2395" s="149"/>
      <c r="D2395" s="149"/>
      <c r="E2395" s="148"/>
      <c r="F2395" s="137"/>
      <c r="G2395" s="137"/>
    </row>
    <row r="2396" spans="2:7" ht="14.25" hidden="1" customHeight="1" x14ac:dyDescent="0.2">
      <c r="B2396" s="147"/>
      <c r="C2396" s="146"/>
      <c r="D2396" s="146"/>
      <c r="E2396" s="145"/>
      <c r="F2396" s="141"/>
      <c r="G2396" s="141"/>
    </row>
    <row r="2397" spans="2:7" ht="14.25" hidden="1" customHeight="1" x14ac:dyDescent="0.2">
      <c r="B2397" s="150"/>
      <c r="C2397" s="149"/>
      <c r="D2397" s="149"/>
      <c r="E2397" s="148"/>
      <c r="F2397" s="137"/>
      <c r="G2397" s="137"/>
    </row>
    <row r="2398" spans="2:7" ht="14.25" hidden="1" customHeight="1" x14ac:dyDescent="0.2">
      <c r="B2398" s="147"/>
      <c r="C2398" s="146"/>
      <c r="D2398" s="146"/>
      <c r="E2398" s="145"/>
      <c r="F2398" s="141"/>
      <c r="G2398" s="141"/>
    </row>
    <row r="2399" spans="2:7" ht="14.25" hidden="1" customHeight="1" x14ac:dyDescent="0.2">
      <c r="B2399" s="150"/>
      <c r="C2399" s="149"/>
      <c r="D2399" s="149"/>
      <c r="E2399" s="148"/>
      <c r="F2399" s="137"/>
      <c r="G2399" s="137"/>
    </row>
    <row r="2400" spans="2:7" ht="14.25" hidden="1" customHeight="1" x14ac:dyDescent="0.2">
      <c r="B2400" s="147"/>
      <c r="C2400" s="146"/>
      <c r="D2400" s="146"/>
      <c r="E2400" s="145"/>
      <c r="F2400" s="141"/>
      <c r="G2400" s="141"/>
    </row>
    <row r="2401" spans="2:7" ht="14.25" hidden="1" customHeight="1" x14ac:dyDescent="0.2">
      <c r="B2401" s="150"/>
      <c r="C2401" s="149"/>
      <c r="D2401" s="149"/>
      <c r="E2401" s="148"/>
      <c r="F2401" s="137"/>
      <c r="G2401" s="137"/>
    </row>
    <row r="2402" spans="2:7" ht="14.25" hidden="1" customHeight="1" x14ac:dyDescent="0.2">
      <c r="B2402" s="147"/>
      <c r="C2402" s="146"/>
      <c r="D2402" s="146"/>
      <c r="E2402" s="145"/>
      <c r="F2402" s="141"/>
      <c r="G2402" s="141"/>
    </row>
    <row r="2403" spans="2:7" ht="14.25" hidden="1" customHeight="1" x14ac:dyDescent="0.2">
      <c r="B2403" s="150"/>
      <c r="C2403" s="149"/>
      <c r="D2403" s="149"/>
      <c r="E2403" s="148"/>
      <c r="F2403" s="137"/>
      <c r="G2403" s="137"/>
    </row>
    <row r="2404" spans="2:7" ht="14.25" hidden="1" customHeight="1" x14ac:dyDescent="0.2">
      <c r="B2404" s="147"/>
      <c r="C2404" s="146"/>
      <c r="D2404" s="146"/>
      <c r="E2404" s="159"/>
      <c r="F2404" s="158"/>
      <c r="G2404" s="158"/>
    </row>
    <row r="2405" spans="2:7" ht="14.25" hidden="1" customHeight="1" x14ac:dyDescent="0.2">
      <c r="B2405" s="150"/>
      <c r="C2405" s="149"/>
      <c r="D2405" s="149"/>
      <c r="E2405" s="157"/>
      <c r="F2405" s="156"/>
      <c r="G2405" s="156"/>
    </row>
    <row r="2406" spans="2:7" ht="14.25" hidden="1" customHeight="1" x14ac:dyDescent="0.2">
      <c r="B2406" s="147"/>
      <c r="C2406" s="146"/>
      <c r="D2406" s="146"/>
      <c r="E2406" s="159"/>
      <c r="F2406" s="158"/>
      <c r="G2406" s="158"/>
    </row>
    <row r="2407" spans="2:7" ht="14.25" hidden="1" customHeight="1" x14ac:dyDescent="0.2">
      <c r="B2407" s="150"/>
      <c r="C2407" s="149"/>
      <c r="D2407" s="149"/>
      <c r="E2407" s="157"/>
      <c r="F2407" s="156"/>
      <c r="G2407" s="156"/>
    </row>
    <row r="2408" spans="2:7" ht="14.25" hidden="1" customHeight="1" x14ac:dyDescent="0.2">
      <c r="B2408" s="147"/>
      <c r="C2408" s="146"/>
      <c r="D2408" s="146"/>
      <c r="E2408" s="159"/>
      <c r="F2408" s="158"/>
      <c r="G2408" s="158"/>
    </row>
    <row r="2409" spans="2:7" ht="14.25" hidden="1" customHeight="1" x14ac:dyDescent="0.2">
      <c r="B2409" s="150"/>
      <c r="C2409" s="149"/>
      <c r="D2409" s="149"/>
      <c r="E2409" s="157"/>
      <c r="F2409" s="156"/>
      <c r="G2409" s="156"/>
    </row>
    <row r="2410" spans="2:7" ht="14.25" hidden="1" customHeight="1" x14ac:dyDescent="0.2">
      <c r="B2410" s="147"/>
      <c r="C2410" s="146"/>
      <c r="D2410" s="146"/>
      <c r="E2410" s="159"/>
      <c r="F2410" s="158"/>
      <c r="G2410" s="158"/>
    </row>
    <row r="2411" spans="2:7" ht="14.25" hidden="1" customHeight="1" x14ac:dyDescent="0.2">
      <c r="B2411" s="150"/>
      <c r="C2411" s="149"/>
      <c r="D2411" s="149"/>
      <c r="E2411" s="157"/>
      <c r="F2411" s="156"/>
      <c r="G2411" s="156"/>
    </row>
    <row r="2412" spans="2:7" ht="14.25" hidden="1" customHeight="1" x14ac:dyDescent="0.2">
      <c r="B2412" s="147"/>
      <c r="C2412" s="146"/>
      <c r="D2412" s="146"/>
      <c r="E2412" s="159"/>
      <c r="F2412" s="158"/>
      <c r="G2412" s="158"/>
    </row>
    <row r="2413" spans="2:7" ht="14.25" hidden="1" customHeight="1" x14ac:dyDescent="0.2">
      <c r="B2413" s="150"/>
      <c r="C2413" s="149"/>
      <c r="D2413" s="149"/>
      <c r="E2413" s="157"/>
      <c r="F2413" s="156"/>
      <c r="G2413" s="156"/>
    </row>
    <row r="2414" spans="2:7" ht="14.25" hidden="1" customHeight="1" x14ac:dyDescent="0.2">
      <c r="B2414" s="147"/>
      <c r="C2414" s="146"/>
      <c r="D2414" s="146"/>
      <c r="E2414" s="159"/>
      <c r="F2414" s="158"/>
      <c r="G2414" s="158"/>
    </row>
    <row r="2415" spans="2:7" ht="14.25" hidden="1" customHeight="1" x14ac:dyDescent="0.2">
      <c r="B2415" s="150"/>
      <c r="C2415" s="149"/>
      <c r="D2415" s="149"/>
      <c r="E2415" s="157"/>
      <c r="F2415" s="156"/>
      <c r="G2415" s="156"/>
    </row>
    <row r="2416" spans="2:7" ht="14.25" hidden="1" customHeight="1" x14ac:dyDescent="0.2">
      <c r="B2416" s="147"/>
      <c r="C2416" s="146"/>
      <c r="D2416" s="146"/>
      <c r="E2416" s="159"/>
      <c r="F2416" s="158"/>
      <c r="G2416" s="158"/>
    </row>
    <row r="2417" spans="2:7" ht="14.25" hidden="1" customHeight="1" x14ac:dyDescent="0.2">
      <c r="B2417" s="150"/>
      <c r="C2417" s="149"/>
      <c r="D2417" s="149"/>
      <c r="E2417" s="157"/>
      <c r="F2417" s="156"/>
      <c r="G2417" s="156"/>
    </row>
    <row r="2418" spans="2:7" ht="14.25" hidden="1" customHeight="1" x14ac:dyDescent="0.2">
      <c r="B2418" s="147"/>
      <c r="C2418" s="146"/>
      <c r="D2418" s="146"/>
      <c r="E2418" s="159"/>
      <c r="F2418" s="158"/>
      <c r="G2418" s="158"/>
    </row>
    <row r="2419" spans="2:7" ht="14.25" hidden="1" customHeight="1" x14ac:dyDescent="0.2">
      <c r="B2419" s="150"/>
      <c r="C2419" s="149"/>
      <c r="D2419" s="149"/>
      <c r="E2419" s="157"/>
      <c r="F2419" s="156"/>
      <c r="G2419" s="156"/>
    </row>
    <row r="2420" spans="2:7" ht="14.25" hidden="1" customHeight="1" x14ac:dyDescent="0.2">
      <c r="B2420" s="147"/>
      <c r="C2420" s="146"/>
      <c r="D2420" s="146"/>
      <c r="E2420" s="159"/>
      <c r="F2420" s="158"/>
      <c r="G2420" s="158"/>
    </row>
    <row r="2421" spans="2:7" ht="14.25" hidden="1" customHeight="1" x14ac:dyDescent="0.2">
      <c r="B2421" s="150"/>
      <c r="C2421" s="149"/>
      <c r="D2421" s="149"/>
      <c r="E2421" s="157"/>
      <c r="F2421" s="156"/>
      <c r="G2421" s="156"/>
    </row>
    <row r="2422" spans="2:7" ht="14.25" hidden="1" customHeight="1" x14ac:dyDescent="0.2">
      <c r="B2422" s="147"/>
      <c r="C2422" s="146"/>
      <c r="D2422" s="146"/>
      <c r="E2422" s="159"/>
      <c r="F2422" s="158"/>
      <c r="G2422" s="158"/>
    </row>
    <row r="2423" spans="2:7" ht="14.25" hidden="1" customHeight="1" x14ac:dyDescent="0.2">
      <c r="B2423" s="150"/>
      <c r="C2423" s="149"/>
      <c r="D2423" s="149"/>
      <c r="E2423" s="157"/>
      <c r="F2423" s="156"/>
      <c r="G2423" s="156"/>
    </row>
    <row r="2424" spans="2:7" ht="14.25" hidden="1" customHeight="1" x14ac:dyDescent="0.2">
      <c r="B2424" s="147"/>
      <c r="C2424" s="146"/>
      <c r="D2424" s="146"/>
      <c r="E2424" s="159"/>
      <c r="F2424" s="158"/>
      <c r="G2424" s="158"/>
    </row>
    <row r="2425" spans="2:7" ht="14.25" hidden="1" customHeight="1" x14ac:dyDescent="0.2">
      <c r="B2425" s="150"/>
      <c r="C2425" s="149"/>
      <c r="D2425" s="149"/>
      <c r="E2425" s="157"/>
      <c r="F2425" s="156"/>
      <c r="G2425" s="156"/>
    </row>
    <row r="2426" spans="2:7" ht="14.25" hidden="1" customHeight="1" x14ac:dyDescent="0.2">
      <c r="B2426" s="147"/>
      <c r="C2426" s="146"/>
      <c r="D2426" s="146"/>
      <c r="E2426" s="159"/>
      <c r="F2426" s="158"/>
      <c r="G2426" s="158"/>
    </row>
    <row r="2427" spans="2:7" ht="14.25" hidden="1" customHeight="1" x14ac:dyDescent="0.2">
      <c r="B2427" s="150"/>
      <c r="C2427" s="149"/>
      <c r="D2427" s="149"/>
      <c r="E2427" s="157"/>
      <c r="F2427" s="156"/>
      <c r="G2427" s="156"/>
    </row>
    <row r="2428" spans="2:7" ht="14.25" hidden="1" customHeight="1" x14ac:dyDescent="0.2">
      <c r="B2428" s="147"/>
      <c r="C2428" s="146"/>
      <c r="D2428" s="146"/>
      <c r="E2428" s="145"/>
      <c r="F2428" s="141"/>
      <c r="G2428" s="141"/>
    </row>
    <row r="2429" spans="2:7" ht="14.25" hidden="1" customHeight="1" x14ac:dyDescent="0.2">
      <c r="B2429" s="150"/>
      <c r="C2429" s="149"/>
      <c r="D2429" s="149"/>
      <c r="E2429" s="148"/>
      <c r="F2429" s="137"/>
      <c r="G2429" s="137"/>
    </row>
    <row r="2430" spans="2:7" ht="14.25" hidden="1" customHeight="1" x14ac:dyDescent="0.2">
      <c r="B2430" s="147"/>
      <c r="C2430" s="146"/>
      <c r="D2430" s="146"/>
      <c r="E2430" s="145"/>
      <c r="F2430" s="141"/>
      <c r="G2430" s="141"/>
    </row>
    <row r="2431" spans="2:7" ht="14.25" hidden="1" customHeight="1" x14ac:dyDescent="0.2">
      <c r="B2431" s="150"/>
      <c r="C2431" s="149"/>
      <c r="D2431" s="149"/>
      <c r="E2431" s="148"/>
      <c r="F2431" s="137"/>
      <c r="G2431" s="137"/>
    </row>
    <row r="2432" spans="2:7" ht="14.25" hidden="1" customHeight="1" x14ac:dyDescent="0.2">
      <c r="B2432" s="147"/>
      <c r="C2432" s="146"/>
      <c r="D2432" s="146"/>
      <c r="E2432" s="145"/>
      <c r="F2432" s="141"/>
      <c r="G2432" s="141"/>
    </row>
    <row r="2433" spans="2:7" ht="14.25" hidden="1" customHeight="1" x14ac:dyDescent="0.2">
      <c r="B2433" s="150"/>
      <c r="C2433" s="149"/>
      <c r="D2433" s="149"/>
      <c r="E2433" s="148"/>
      <c r="F2433" s="137"/>
      <c r="G2433" s="137"/>
    </row>
    <row r="2434" spans="2:7" ht="14.25" hidden="1" customHeight="1" x14ac:dyDescent="0.2">
      <c r="B2434" s="147"/>
      <c r="C2434" s="146"/>
      <c r="D2434" s="146"/>
      <c r="E2434" s="145"/>
      <c r="F2434" s="141"/>
      <c r="G2434" s="141"/>
    </row>
    <row r="2435" spans="2:7" ht="14.25" hidden="1" customHeight="1" x14ac:dyDescent="0.2">
      <c r="B2435" s="150"/>
      <c r="C2435" s="149"/>
      <c r="D2435" s="149"/>
      <c r="E2435" s="148"/>
      <c r="F2435" s="137"/>
      <c r="G2435" s="137"/>
    </row>
    <row r="2436" spans="2:7" ht="14.25" hidden="1" customHeight="1" x14ac:dyDescent="0.2">
      <c r="B2436" s="147"/>
      <c r="C2436" s="146"/>
      <c r="D2436" s="146"/>
      <c r="E2436" s="145"/>
      <c r="F2436" s="141"/>
      <c r="G2436" s="141"/>
    </row>
    <row r="2437" spans="2:7" ht="14.25" hidden="1" customHeight="1" x14ac:dyDescent="0.2">
      <c r="B2437" s="150"/>
      <c r="C2437" s="149"/>
      <c r="D2437" s="149"/>
      <c r="E2437" s="148"/>
      <c r="F2437" s="137"/>
      <c r="G2437" s="137"/>
    </row>
    <row r="2438" spans="2:7" ht="14.25" hidden="1" customHeight="1" x14ac:dyDescent="0.2">
      <c r="B2438" s="147"/>
      <c r="C2438" s="146"/>
      <c r="D2438" s="146"/>
      <c r="E2438" s="145"/>
      <c r="F2438" s="141"/>
      <c r="G2438" s="141"/>
    </row>
    <row r="2439" spans="2:7" ht="14.25" hidden="1" customHeight="1" x14ac:dyDescent="0.2">
      <c r="B2439" s="150"/>
      <c r="C2439" s="149"/>
      <c r="D2439" s="149"/>
      <c r="E2439" s="148"/>
      <c r="F2439" s="137"/>
      <c r="G2439" s="137"/>
    </row>
    <row r="2440" spans="2:7" ht="14.25" hidden="1" customHeight="1" x14ac:dyDescent="0.2">
      <c r="B2440" s="147"/>
      <c r="C2440" s="146"/>
      <c r="D2440" s="146"/>
      <c r="E2440" s="145"/>
      <c r="F2440" s="141"/>
      <c r="G2440" s="141"/>
    </row>
    <row r="2441" spans="2:7" ht="14.25" hidden="1" customHeight="1" x14ac:dyDescent="0.2">
      <c r="B2441" s="150"/>
      <c r="C2441" s="149"/>
      <c r="D2441" s="149"/>
      <c r="E2441" s="148"/>
      <c r="F2441" s="137"/>
      <c r="G2441" s="137"/>
    </row>
    <row r="2442" spans="2:7" ht="14.25" hidden="1" customHeight="1" x14ac:dyDescent="0.2">
      <c r="B2442" s="147"/>
      <c r="C2442" s="146"/>
      <c r="D2442" s="146"/>
      <c r="E2442" s="145"/>
      <c r="F2442" s="141"/>
      <c r="G2442" s="141"/>
    </row>
    <row r="2443" spans="2:7" ht="14.25" hidden="1" customHeight="1" x14ac:dyDescent="0.2">
      <c r="B2443" s="150"/>
      <c r="C2443" s="149"/>
      <c r="D2443" s="149"/>
      <c r="E2443" s="148"/>
      <c r="F2443" s="137"/>
      <c r="G2443" s="137"/>
    </row>
    <row r="2444" spans="2:7" ht="14.25" hidden="1" customHeight="1" x14ac:dyDescent="0.2">
      <c r="B2444" s="147"/>
      <c r="C2444" s="146"/>
      <c r="D2444" s="146"/>
      <c r="E2444" s="145"/>
      <c r="F2444" s="141"/>
      <c r="G2444" s="141"/>
    </row>
    <row r="2445" spans="2:7" ht="14.25" hidden="1" customHeight="1" x14ac:dyDescent="0.2">
      <c r="B2445" s="150"/>
      <c r="C2445" s="149"/>
      <c r="D2445" s="149"/>
      <c r="E2445" s="148"/>
      <c r="F2445" s="137"/>
      <c r="G2445" s="137"/>
    </row>
    <row r="2446" spans="2:7" ht="14.25" hidden="1" customHeight="1" x14ac:dyDescent="0.2">
      <c r="B2446" s="147"/>
      <c r="C2446" s="146"/>
      <c r="D2446" s="146"/>
      <c r="E2446" s="145"/>
      <c r="F2446" s="141"/>
      <c r="G2446" s="141"/>
    </row>
    <row r="2447" spans="2:7" ht="14.25" hidden="1" customHeight="1" x14ac:dyDescent="0.2">
      <c r="B2447" s="150"/>
      <c r="C2447" s="149"/>
      <c r="D2447" s="149"/>
      <c r="E2447" s="148"/>
      <c r="F2447" s="137"/>
      <c r="G2447" s="137"/>
    </row>
    <row r="2448" spans="2:7" ht="14.25" hidden="1" customHeight="1" x14ac:dyDescent="0.2">
      <c r="B2448" s="147"/>
      <c r="C2448" s="146"/>
      <c r="D2448" s="146"/>
      <c r="E2448" s="145"/>
      <c r="F2448" s="141"/>
      <c r="G2448" s="141"/>
    </row>
    <row r="2449" spans="2:7" ht="14.25" hidden="1" customHeight="1" x14ac:dyDescent="0.2">
      <c r="B2449" s="150"/>
      <c r="C2449" s="149"/>
      <c r="D2449" s="149"/>
      <c r="E2449" s="148"/>
      <c r="F2449" s="137"/>
      <c r="G2449" s="137"/>
    </row>
    <row r="2450" spans="2:7" ht="14.25" hidden="1" customHeight="1" x14ac:dyDescent="0.2">
      <c r="B2450" s="147"/>
      <c r="C2450" s="146"/>
      <c r="D2450" s="146"/>
      <c r="E2450" s="145"/>
      <c r="F2450" s="141"/>
      <c r="G2450" s="141"/>
    </row>
    <row r="2451" spans="2:7" ht="14.25" hidden="1" customHeight="1" x14ac:dyDescent="0.2">
      <c r="B2451" s="150"/>
      <c r="C2451" s="149"/>
      <c r="D2451" s="149"/>
      <c r="E2451" s="148"/>
      <c r="F2451" s="137"/>
      <c r="G2451" s="137"/>
    </row>
    <row r="2452" spans="2:7" ht="14.25" hidden="1" customHeight="1" x14ac:dyDescent="0.2">
      <c r="B2452" s="147"/>
      <c r="C2452" s="146"/>
      <c r="D2452" s="146"/>
      <c r="E2452" s="154"/>
      <c r="F2452" s="153"/>
      <c r="G2452" s="153"/>
    </row>
    <row r="2453" spans="2:7" ht="14.25" hidden="1" customHeight="1" x14ac:dyDescent="0.2">
      <c r="B2453" s="150"/>
      <c r="C2453" s="149"/>
      <c r="D2453" s="149"/>
      <c r="E2453" s="152"/>
      <c r="F2453" s="151"/>
      <c r="G2453" s="151"/>
    </row>
    <row r="2454" spans="2:7" ht="14.25" hidden="1" customHeight="1" x14ac:dyDescent="0.2">
      <c r="B2454" s="147"/>
      <c r="C2454" s="146"/>
      <c r="D2454" s="146"/>
      <c r="E2454" s="154"/>
      <c r="F2454" s="153"/>
      <c r="G2454" s="153"/>
    </row>
    <row r="2455" spans="2:7" ht="14.25" hidden="1" customHeight="1" x14ac:dyDescent="0.2">
      <c r="B2455" s="150"/>
      <c r="C2455" s="149"/>
      <c r="D2455" s="149"/>
      <c r="E2455" s="152"/>
      <c r="F2455" s="151"/>
      <c r="G2455" s="151"/>
    </row>
    <row r="2456" spans="2:7" ht="14.25" hidden="1" customHeight="1" x14ac:dyDescent="0.2">
      <c r="B2456" s="147"/>
      <c r="C2456" s="146"/>
      <c r="D2456" s="146"/>
      <c r="E2456" s="154"/>
      <c r="F2456" s="153"/>
      <c r="G2456" s="153"/>
    </row>
    <row r="2457" spans="2:7" ht="14.25" hidden="1" customHeight="1" x14ac:dyDescent="0.2">
      <c r="B2457" s="150"/>
      <c r="C2457" s="149"/>
      <c r="D2457" s="149"/>
      <c r="E2457" s="152"/>
      <c r="F2457" s="151"/>
      <c r="G2457" s="151"/>
    </row>
    <row r="2458" spans="2:7" ht="14.25" hidden="1" customHeight="1" x14ac:dyDescent="0.2">
      <c r="B2458" s="147"/>
      <c r="C2458" s="146"/>
      <c r="D2458" s="146"/>
      <c r="E2458" s="154"/>
      <c r="F2458" s="153"/>
      <c r="G2458" s="153"/>
    </row>
    <row r="2459" spans="2:7" ht="14.25" hidden="1" customHeight="1" x14ac:dyDescent="0.2">
      <c r="B2459" s="150"/>
      <c r="C2459" s="149"/>
      <c r="D2459" s="149"/>
      <c r="E2459" s="152"/>
      <c r="F2459" s="151"/>
      <c r="G2459" s="151"/>
    </row>
    <row r="2460" spans="2:7" ht="14.25" hidden="1" customHeight="1" x14ac:dyDescent="0.2">
      <c r="B2460" s="147"/>
      <c r="C2460" s="146"/>
      <c r="D2460" s="146"/>
      <c r="E2460" s="154"/>
      <c r="F2460" s="153"/>
      <c r="G2460" s="153"/>
    </row>
    <row r="2461" spans="2:7" ht="14.25" hidden="1" customHeight="1" x14ac:dyDescent="0.2">
      <c r="B2461" s="150"/>
      <c r="C2461" s="149"/>
      <c r="D2461" s="149"/>
      <c r="E2461" s="152"/>
      <c r="F2461" s="151"/>
      <c r="G2461" s="151"/>
    </row>
    <row r="2462" spans="2:7" ht="14.25" hidden="1" customHeight="1" x14ac:dyDescent="0.2">
      <c r="B2462" s="147"/>
      <c r="C2462" s="146"/>
      <c r="D2462" s="146"/>
      <c r="E2462" s="154"/>
      <c r="F2462" s="153"/>
      <c r="G2462" s="153"/>
    </row>
    <row r="2463" spans="2:7" ht="14.25" hidden="1" customHeight="1" x14ac:dyDescent="0.2">
      <c r="B2463" s="150"/>
      <c r="C2463" s="149"/>
      <c r="D2463" s="149"/>
      <c r="E2463" s="152"/>
      <c r="F2463" s="151"/>
      <c r="G2463" s="151"/>
    </row>
    <row r="2464" spans="2:7" ht="14.25" hidden="1" customHeight="1" x14ac:dyDescent="0.2">
      <c r="B2464" s="147"/>
      <c r="C2464" s="146"/>
      <c r="D2464" s="146"/>
      <c r="E2464" s="154"/>
      <c r="F2464" s="153"/>
      <c r="G2464" s="153"/>
    </row>
    <row r="2465" spans="2:7" ht="14.25" hidden="1" customHeight="1" x14ac:dyDescent="0.2">
      <c r="B2465" s="150"/>
      <c r="C2465" s="149"/>
      <c r="D2465" s="149"/>
      <c r="E2465" s="152"/>
      <c r="F2465" s="151"/>
      <c r="G2465" s="151"/>
    </row>
    <row r="2466" spans="2:7" ht="14.25" hidden="1" customHeight="1" x14ac:dyDescent="0.2">
      <c r="B2466" s="147"/>
      <c r="C2466" s="146"/>
      <c r="D2466" s="146"/>
      <c r="E2466" s="145"/>
      <c r="F2466" s="141"/>
      <c r="G2466" s="141"/>
    </row>
    <row r="2467" spans="2:7" ht="14.25" hidden="1" customHeight="1" x14ac:dyDescent="0.2">
      <c r="B2467" s="150"/>
      <c r="C2467" s="149"/>
      <c r="D2467" s="149"/>
      <c r="E2467" s="148"/>
      <c r="F2467" s="137"/>
      <c r="G2467" s="137"/>
    </row>
    <row r="2468" spans="2:7" ht="14.25" hidden="1" customHeight="1" x14ac:dyDescent="0.2">
      <c r="B2468" s="147"/>
      <c r="C2468" s="146"/>
      <c r="D2468" s="146"/>
      <c r="E2468" s="145"/>
      <c r="F2468" s="141"/>
      <c r="G2468" s="141"/>
    </row>
    <row r="2469" spans="2:7" ht="14.25" hidden="1" customHeight="1" x14ac:dyDescent="0.2">
      <c r="B2469" s="150"/>
      <c r="C2469" s="149"/>
      <c r="D2469" s="149"/>
      <c r="E2469" s="148"/>
      <c r="F2469" s="137"/>
      <c r="G2469" s="137"/>
    </row>
    <row r="2470" spans="2:7" ht="14.25" hidden="1" customHeight="1" x14ac:dyDescent="0.2">
      <c r="B2470" s="147"/>
      <c r="C2470" s="146"/>
      <c r="D2470" s="146"/>
      <c r="E2470" s="145"/>
      <c r="F2470" s="141"/>
      <c r="G2470" s="141"/>
    </row>
    <row r="2471" spans="2:7" ht="14.25" hidden="1" customHeight="1" x14ac:dyDescent="0.2">
      <c r="B2471" s="150"/>
      <c r="C2471" s="149"/>
      <c r="D2471" s="149"/>
      <c r="E2471" s="148"/>
      <c r="F2471" s="137"/>
      <c r="G2471" s="137"/>
    </row>
    <row r="2472" spans="2:7" ht="14.25" hidden="1" customHeight="1" x14ac:dyDescent="0.2">
      <c r="B2472" s="147"/>
      <c r="C2472" s="146"/>
      <c r="D2472" s="146"/>
      <c r="E2472" s="145"/>
      <c r="F2472" s="141"/>
      <c r="G2472" s="141"/>
    </row>
    <row r="2473" spans="2:7" ht="14.25" hidden="1" customHeight="1" x14ac:dyDescent="0.2">
      <c r="B2473" s="150"/>
      <c r="C2473" s="149"/>
      <c r="D2473" s="149"/>
      <c r="E2473" s="148"/>
      <c r="F2473" s="137"/>
      <c r="G2473" s="137"/>
    </row>
    <row r="2474" spans="2:7" ht="14.25" hidden="1" customHeight="1" x14ac:dyDescent="0.2">
      <c r="B2474" s="147"/>
      <c r="C2474" s="146"/>
      <c r="D2474" s="146"/>
      <c r="E2474" s="145"/>
      <c r="F2474" s="141"/>
      <c r="G2474" s="141"/>
    </row>
    <row r="2475" spans="2:7" ht="14.25" hidden="1" customHeight="1" x14ac:dyDescent="0.2">
      <c r="B2475" s="150"/>
      <c r="C2475" s="149"/>
      <c r="D2475" s="149"/>
      <c r="E2475" s="148"/>
      <c r="F2475" s="137"/>
      <c r="G2475" s="137"/>
    </row>
    <row r="2476" spans="2:7" ht="14.25" hidden="1" customHeight="1" x14ac:dyDescent="0.2">
      <c r="B2476" s="147"/>
      <c r="C2476" s="146"/>
      <c r="D2476" s="146"/>
      <c r="E2476" s="145"/>
      <c r="F2476" s="141"/>
      <c r="G2476" s="141"/>
    </row>
    <row r="2477" spans="2:7" ht="14.25" hidden="1" customHeight="1" x14ac:dyDescent="0.2">
      <c r="B2477" s="150"/>
      <c r="C2477" s="149"/>
      <c r="D2477" s="149"/>
      <c r="E2477" s="148"/>
      <c r="F2477" s="137"/>
      <c r="G2477" s="137"/>
    </row>
    <row r="2478" spans="2:7" ht="14.25" hidden="1" customHeight="1" x14ac:dyDescent="0.2">
      <c r="B2478" s="147"/>
      <c r="C2478" s="146"/>
      <c r="D2478" s="146"/>
      <c r="E2478" s="145"/>
      <c r="F2478" s="141"/>
      <c r="G2478" s="141"/>
    </row>
    <row r="2479" spans="2:7" ht="14.25" hidden="1" customHeight="1" x14ac:dyDescent="0.2">
      <c r="B2479" s="150"/>
      <c r="C2479" s="149"/>
      <c r="D2479" s="149"/>
      <c r="E2479" s="148"/>
      <c r="F2479" s="137"/>
      <c r="G2479" s="137"/>
    </row>
    <row r="2480" spans="2:7" ht="14.25" hidden="1" customHeight="1" x14ac:dyDescent="0.2">
      <c r="B2480" s="147"/>
      <c r="C2480" s="146"/>
      <c r="D2480" s="146"/>
      <c r="E2480" s="145"/>
      <c r="F2480" s="141"/>
      <c r="G2480" s="141"/>
    </row>
    <row r="2481" spans="2:7" ht="14.25" hidden="1" customHeight="1" x14ac:dyDescent="0.2">
      <c r="B2481" s="150"/>
      <c r="C2481" s="149"/>
      <c r="D2481" s="149"/>
      <c r="E2481" s="148"/>
      <c r="F2481" s="137"/>
      <c r="G2481" s="137"/>
    </row>
    <row r="2482" spans="2:7" ht="14.25" hidden="1" customHeight="1" x14ac:dyDescent="0.2">
      <c r="B2482" s="144"/>
      <c r="C2482" s="143"/>
      <c r="D2482" s="143"/>
      <c r="E2482" s="142"/>
      <c r="F2482" s="141"/>
      <c r="G2482" s="141"/>
    </row>
    <row r="2483" spans="2:7" ht="14.25" hidden="1" customHeight="1" x14ac:dyDescent="0.2">
      <c r="B2483" s="150"/>
      <c r="C2483" s="149"/>
      <c r="D2483" s="149"/>
      <c r="E2483" s="148"/>
      <c r="F2483" s="137"/>
      <c r="G2483" s="137"/>
    </row>
    <row r="2484" spans="2:7" ht="14.25" hidden="1" customHeight="1" x14ac:dyDescent="0.2">
      <c r="B2484" s="147"/>
      <c r="C2484" s="146"/>
      <c r="D2484" s="146"/>
      <c r="E2484" s="145"/>
      <c r="F2484" s="141"/>
      <c r="G2484" s="141"/>
    </row>
    <row r="2485" spans="2:7" ht="14.25" hidden="1" customHeight="1" x14ac:dyDescent="0.2">
      <c r="B2485" s="150"/>
      <c r="C2485" s="149"/>
      <c r="D2485" s="149"/>
      <c r="E2485" s="148"/>
      <c r="F2485" s="137"/>
      <c r="G2485" s="137"/>
    </row>
    <row r="2486" spans="2:7" ht="14.25" hidden="1" customHeight="1" x14ac:dyDescent="0.2">
      <c r="B2486" s="147"/>
      <c r="C2486" s="146"/>
      <c r="D2486" s="146"/>
      <c r="E2486" s="145"/>
      <c r="F2486" s="141"/>
      <c r="G2486" s="141"/>
    </row>
    <row r="2487" spans="2:7" ht="14.25" hidden="1" customHeight="1" x14ac:dyDescent="0.2">
      <c r="B2487" s="150"/>
      <c r="C2487" s="149"/>
      <c r="D2487" s="149"/>
      <c r="E2487" s="148"/>
      <c r="F2487" s="137"/>
      <c r="G2487" s="137"/>
    </row>
    <row r="2488" spans="2:7" ht="14.25" hidden="1" customHeight="1" x14ac:dyDescent="0.2">
      <c r="B2488" s="147"/>
      <c r="C2488" s="146"/>
      <c r="D2488" s="146"/>
      <c r="E2488" s="145"/>
      <c r="F2488" s="141"/>
      <c r="G2488" s="141"/>
    </row>
    <row r="2489" spans="2:7" ht="14.25" hidden="1" customHeight="1" x14ac:dyDescent="0.2">
      <c r="B2489" s="150"/>
      <c r="C2489" s="149"/>
      <c r="D2489" s="149"/>
      <c r="E2489" s="148"/>
      <c r="F2489" s="137"/>
      <c r="G2489" s="137"/>
    </row>
    <row r="2490" spans="2:7" ht="14.25" hidden="1" customHeight="1" x14ac:dyDescent="0.2">
      <c r="B2490" s="147"/>
      <c r="C2490" s="146"/>
      <c r="D2490" s="146"/>
      <c r="E2490" s="145"/>
      <c r="F2490" s="141"/>
      <c r="G2490" s="141"/>
    </row>
    <row r="2491" spans="2:7" ht="14.25" hidden="1" customHeight="1" x14ac:dyDescent="0.2">
      <c r="B2491" s="150"/>
      <c r="C2491" s="149"/>
      <c r="D2491" s="149"/>
      <c r="E2491" s="148"/>
      <c r="F2491" s="137"/>
      <c r="G2491" s="137"/>
    </row>
    <row r="2492" spans="2:7" ht="14.25" hidden="1" customHeight="1" x14ac:dyDescent="0.2">
      <c r="B2492" s="147"/>
      <c r="C2492" s="146"/>
      <c r="D2492" s="146"/>
      <c r="E2492" s="145"/>
      <c r="F2492" s="141"/>
      <c r="G2492" s="141"/>
    </row>
    <row r="2493" spans="2:7" ht="14.25" hidden="1" customHeight="1" x14ac:dyDescent="0.2">
      <c r="B2493" s="150"/>
      <c r="C2493" s="149"/>
      <c r="D2493" s="149"/>
      <c r="E2493" s="148"/>
      <c r="F2493" s="137"/>
      <c r="G2493" s="137"/>
    </row>
    <row r="2494" spans="2:7" ht="14.25" hidden="1" customHeight="1" x14ac:dyDescent="0.2">
      <c r="B2494" s="147"/>
      <c r="C2494" s="146"/>
      <c r="D2494" s="146"/>
      <c r="E2494" s="145"/>
      <c r="F2494" s="141"/>
      <c r="G2494" s="141"/>
    </row>
    <row r="2495" spans="2:7" ht="14.25" hidden="1" customHeight="1" x14ac:dyDescent="0.2">
      <c r="B2495" s="150"/>
      <c r="C2495" s="149"/>
      <c r="D2495" s="149"/>
      <c r="E2495" s="148"/>
      <c r="F2495" s="137"/>
      <c r="G2495" s="137"/>
    </row>
    <row r="2496" spans="2:7" ht="14.25" hidden="1" customHeight="1" x14ac:dyDescent="0.2">
      <c r="B2496" s="147"/>
      <c r="C2496" s="146"/>
      <c r="D2496" s="146"/>
      <c r="E2496" s="145"/>
      <c r="F2496" s="141"/>
      <c r="G2496" s="141"/>
    </row>
    <row r="2497" spans="2:7" ht="14.25" hidden="1" customHeight="1" x14ac:dyDescent="0.2">
      <c r="B2497" s="150"/>
      <c r="C2497" s="149"/>
      <c r="D2497" s="149"/>
      <c r="E2497" s="148"/>
      <c r="F2497" s="137"/>
      <c r="G2497" s="137"/>
    </row>
    <row r="2498" spans="2:7" ht="14.25" hidden="1" customHeight="1" x14ac:dyDescent="0.2">
      <c r="B2498" s="147"/>
      <c r="C2498" s="146"/>
      <c r="D2498" s="146"/>
      <c r="E2498" s="145"/>
      <c r="F2498" s="141"/>
      <c r="G2498" s="141"/>
    </row>
    <row r="2499" spans="2:7" ht="14.25" hidden="1" customHeight="1" x14ac:dyDescent="0.2">
      <c r="B2499" s="150"/>
      <c r="C2499" s="149"/>
      <c r="D2499" s="149"/>
      <c r="E2499" s="148"/>
      <c r="F2499" s="137"/>
      <c r="G2499" s="137"/>
    </row>
    <row r="2500" spans="2:7" ht="14.25" hidden="1" customHeight="1" x14ac:dyDescent="0.2">
      <c r="B2500" s="147"/>
      <c r="C2500" s="146"/>
      <c r="D2500" s="146"/>
      <c r="E2500" s="145"/>
      <c r="F2500" s="141"/>
      <c r="G2500" s="141"/>
    </row>
    <row r="2501" spans="2:7" ht="14.25" hidden="1" customHeight="1" x14ac:dyDescent="0.2">
      <c r="B2501" s="150"/>
      <c r="C2501" s="149"/>
      <c r="D2501" s="149"/>
      <c r="E2501" s="148"/>
      <c r="F2501" s="137"/>
      <c r="G2501" s="137"/>
    </row>
    <row r="2502" spans="2:7" ht="14.25" hidden="1" customHeight="1" x14ac:dyDescent="0.2">
      <c r="B2502" s="147"/>
      <c r="C2502" s="146"/>
      <c r="D2502" s="146"/>
      <c r="E2502" s="145"/>
      <c r="F2502" s="141"/>
      <c r="G2502" s="141"/>
    </row>
    <row r="2503" spans="2:7" ht="14.25" hidden="1" customHeight="1" x14ac:dyDescent="0.2">
      <c r="B2503" s="150"/>
      <c r="C2503" s="149"/>
      <c r="D2503" s="149"/>
      <c r="E2503" s="148"/>
      <c r="F2503" s="137"/>
      <c r="G2503" s="137"/>
    </row>
    <row r="2504" spans="2:7" ht="14.25" hidden="1" customHeight="1" x14ac:dyDescent="0.2">
      <c r="B2504" s="147"/>
      <c r="C2504" s="146"/>
      <c r="D2504" s="146"/>
      <c r="E2504" s="145"/>
      <c r="F2504" s="141"/>
      <c r="G2504" s="141"/>
    </row>
    <row r="2505" spans="2:7" ht="14.25" hidden="1" customHeight="1" x14ac:dyDescent="0.2">
      <c r="B2505" s="150"/>
      <c r="C2505" s="149"/>
      <c r="D2505" s="149"/>
      <c r="E2505" s="148"/>
      <c r="F2505" s="137"/>
      <c r="G2505" s="137"/>
    </row>
    <row r="2506" spans="2:7" ht="14.25" hidden="1" customHeight="1" x14ac:dyDescent="0.2">
      <c r="B2506" s="147"/>
      <c r="C2506" s="146"/>
      <c r="D2506" s="146"/>
      <c r="E2506" s="145"/>
      <c r="F2506" s="141"/>
      <c r="G2506" s="141"/>
    </row>
    <row r="2507" spans="2:7" ht="14.25" hidden="1" customHeight="1" x14ac:dyDescent="0.2">
      <c r="B2507" s="150"/>
      <c r="C2507" s="149"/>
      <c r="D2507" s="149"/>
      <c r="E2507" s="148"/>
      <c r="F2507" s="137"/>
      <c r="G2507" s="137"/>
    </row>
    <row r="2508" spans="2:7" ht="14.25" hidden="1" customHeight="1" x14ac:dyDescent="0.2">
      <c r="B2508" s="147"/>
      <c r="C2508" s="146"/>
      <c r="D2508" s="146"/>
      <c r="E2508" s="145"/>
      <c r="F2508" s="141"/>
      <c r="G2508" s="141"/>
    </row>
    <row r="2509" spans="2:7" ht="14.25" hidden="1" customHeight="1" x14ac:dyDescent="0.2">
      <c r="B2509" s="150"/>
      <c r="C2509" s="149"/>
      <c r="D2509" s="149"/>
      <c r="E2509" s="148"/>
      <c r="F2509" s="137"/>
      <c r="G2509" s="137"/>
    </row>
    <row r="2510" spans="2:7" ht="14.25" hidden="1" customHeight="1" x14ac:dyDescent="0.2">
      <c r="B2510" s="147"/>
      <c r="C2510" s="146"/>
      <c r="D2510" s="146"/>
      <c r="E2510" s="145"/>
      <c r="F2510" s="141"/>
      <c r="G2510" s="141"/>
    </row>
    <row r="2511" spans="2:7" ht="14.25" hidden="1" customHeight="1" x14ac:dyDescent="0.2">
      <c r="B2511" s="150"/>
      <c r="C2511" s="149"/>
      <c r="D2511" s="149"/>
      <c r="E2511" s="148"/>
      <c r="F2511" s="137"/>
      <c r="G2511" s="137"/>
    </row>
    <row r="2512" spans="2:7" ht="14.25" hidden="1" customHeight="1" x14ac:dyDescent="0.2">
      <c r="B2512" s="147"/>
      <c r="C2512" s="146"/>
      <c r="D2512" s="146"/>
      <c r="E2512" s="145"/>
      <c r="F2512" s="141"/>
      <c r="G2512" s="141"/>
    </row>
    <row r="2513" spans="2:7" ht="14.25" hidden="1" customHeight="1" x14ac:dyDescent="0.2">
      <c r="B2513" s="150"/>
      <c r="C2513" s="149"/>
      <c r="D2513" s="149"/>
      <c r="E2513" s="148"/>
      <c r="F2513" s="137"/>
      <c r="G2513" s="137"/>
    </row>
    <row r="2514" spans="2:7" ht="14.25" hidden="1" customHeight="1" x14ac:dyDescent="0.2">
      <c r="B2514" s="147"/>
      <c r="C2514" s="146"/>
      <c r="D2514" s="146"/>
      <c r="E2514" s="145"/>
      <c r="F2514" s="141"/>
      <c r="G2514" s="141"/>
    </row>
    <row r="2515" spans="2:7" ht="14.25" hidden="1" customHeight="1" x14ac:dyDescent="0.2">
      <c r="B2515" s="150"/>
      <c r="C2515" s="149"/>
      <c r="D2515" s="149"/>
      <c r="E2515" s="148"/>
      <c r="F2515" s="137"/>
      <c r="G2515" s="137"/>
    </row>
    <row r="2516" spans="2:7" ht="14.25" hidden="1" customHeight="1" x14ac:dyDescent="0.2">
      <c r="B2516" s="147"/>
      <c r="C2516" s="146"/>
      <c r="D2516" s="146"/>
      <c r="E2516" s="145"/>
      <c r="F2516" s="141"/>
      <c r="G2516" s="141"/>
    </row>
    <row r="2517" spans="2:7" ht="14.25" hidden="1" customHeight="1" x14ac:dyDescent="0.2">
      <c r="B2517" s="150"/>
      <c r="C2517" s="149"/>
      <c r="D2517" s="149"/>
      <c r="E2517" s="148"/>
      <c r="F2517" s="137"/>
      <c r="G2517" s="137"/>
    </row>
    <row r="2518" spans="2:7" ht="14.25" hidden="1" customHeight="1" x14ac:dyDescent="0.2">
      <c r="B2518" s="147"/>
      <c r="C2518" s="146"/>
      <c r="D2518" s="146"/>
      <c r="E2518" s="145"/>
      <c r="F2518" s="141"/>
      <c r="G2518" s="141"/>
    </row>
    <row r="2519" spans="2:7" ht="14.25" hidden="1" customHeight="1" x14ac:dyDescent="0.2">
      <c r="B2519" s="150"/>
      <c r="C2519" s="149"/>
      <c r="D2519" s="149"/>
      <c r="E2519" s="148"/>
      <c r="F2519" s="137"/>
      <c r="G2519" s="137"/>
    </row>
    <row r="2520" spans="2:7" ht="14.25" hidden="1" customHeight="1" x14ac:dyDescent="0.2">
      <c r="B2520" s="147"/>
      <c r="C2520" s="146"/>
      <c r="D2520" s="146"/>
      <c r="E2520" s="145"/>
      <c r="F2520" s="141"/>
      <c r="G2520" s="141"/>
    </row>
    <row r="2521" spans="2:7" ht="14.25" hidden="1" customHeight="1" x14ac:dyDescent="0.2">
      <c r="B2521" s="150"/>
      <c r="C2521" s="149"/>
      <c r="D2521" s="149"/>
      <c r="E2521" s="148"/>
      <c r="F2521" s="137"/>
      <c r="G2521" s="137"/>
    </row>
    <row r="2522" spans="2:7" ht="14.25" hidden="1" customHeight="1" x14ac:dyDescent="0.2">
      <c r="B2522" s="147"/>
      <c r="C2522" s="146"/>
      <c r="D2522" s="146"/>
      <c r="E2522" s="145"/>
      <c r="F2522" s="141"/>
      <c r="G2522" s="141"/>
    </row>
    <row r="2523" spans="2:7" ht="14.25" hidden="1" customHeight="1" x14ac:dyDescent="0.2">
      <c r="B2523" s="150"/>
      <c r="C2523" s="149"/>
      <c r="D2523" s="149"/>
      <c r="E2523" s="148"/>
      <c r="F2523" s="137"/>
      <c r="G2523" s="137"/>
    </row>
    <row r="2524" spans="2:7" ht="14.25" hidden="1" customHeight="1" x14ac:dyDescent="0.2">
      <c r="B2524" s="147"/>
      <c r="C2524" s="146"/>
      <c r="D2524" s="146"/>
      <c r="E2524" s="145"/>
      <c r="F2524" s="141"/>
      <c r="G2524" s="141"/>
    </row>
    <row r="2525" spans="2:7" ht="14.25" hidden="1" customHeight="1" x14ac:dyDescent="0.2">
      <c r="B2525" s="150"/>
      <c r="C2525" s="149"/>
      <c r="D2525" s="149"/>
      <c r="E2525" s="148"/>
      <c r="F2525" s="137"/>
      <c r="G2525" s="137"/>
    </row>
    <row r="2526" spans="2:7" ht="14.25" hidden="1" customHeight="1" x14ac:dyDescent="0.2">
      <c r="B2526" s="147"/>
      <c r="C2526" s="146"/>
      <c r="D2526" s="146"/>
      <c r="E2526" s="159"/>
      <c r="F2526" s="158"/>
      <c r="G2526" s="158"/>
    </row>
    <row r="2527" spans="2:7" ht="14.25" hidden="1" customHeight="1" x14ac:dyDescent="0.2">
      <c r="B2527" s="150"/>
      <c r="C2527" s="149"/>
      <c r="D2527" s="149"/>
      <c r="E2527" s="157"/>
      <c r="F2527" s="156"/>
      <c r="G2527" s="156"/>
    </row>
    <row r="2528" spans="2:7" ht="14.25" hidden="1" customHeight="1" x14ac:dyDescent="0.2">
      <c r="B2528" s="147"/>
      <c r="C2528" s="146"/>
      <c r="D2528" s="146"/>
      <c r="E2528" s="159"/>
      <c r="F2528" s="158"/>
      <c r="G2528" s="158"/>
    </row>
    <row r="2529" spans="2:7" ht="14.25" hidden="1" customHeight="1" x14ac:dyDescent="0.2">
      <c r="B2529" s="150"/>
      <c r="C2529" s="149"/>
      <c r="D2529" s="149"/>
      <c r="E2529" s="157"/>
      <c r="F2529" s="156"/>
      <c r="G2529" s="156"/>
    </row>
    <row r="2530" spans="2:7" ht="14.25" hidden="1" customHeight="1" x14ac:dyDescent="0.2">
      <c r="B2530" s="147"/>
      <c r="C2530" s="146"/>
      <c r="D2530" s="146"/>
      <c r="E2530" s="159"/>
      <c r="F2530" s="158"/>
      <c r="G2530" s="158"/>
    </row>
    <row r="2531" spans="2:7" ht="14.25" hidden="1" customHeight="1" x14ac:dyDescent="0.2">
      <c r="B2531" s="150"/>
      <c r="C2531" s="149"/>
      <c r="D2531" s="149"/>
      <c r="E2531" s="157"/>
      <c r="F2531" s="156"/>
      <c r="G2531" s="156"/>
    </row>
    <row r="2532" spans="2:7" ht="14.25" hidden="1" customHeight="1" x14ac:dyDescent="0.2">
      <c r="B2532" s="147"/>
      <c r="C2532" s="146"/>
      <c r="D2532" s="146"/>
      <c r="E2532" s="159"/>
      <c r="F2532" s="158"/>
      <c r="G2532" s="158"/>
    </row>
    <row r="2533" spans="2:7" ht="14.25" hidden="1" customHeight="1" x14ac:dyDescent="0.2">
      <c r="B2533" s="150"/>
      <c r="C2533" s="149"/>
      <c r="D2533" s="149"/>
      <c r="E2533" s="157"/>
      <c r="F2533" s="156"/>
      <c r="G2533" s="156"/>
    </row>
    <row r="2534" spans="2:7" ht="14.25" hidden="1" customHeight="1" x14ac:dyDescent="0.2">
      <c r="B2534" s="147"/>
      <c r="C2534" s="146"/>
      <c r="D2534" s="146"/>
      <c r="E2534" s="159"/>
      <c r="F2534" s="158"/>
      <c r="G2534" s="158"/>
    </row>
    <row r="2535" spans="2:7" ht="14.25" hidden="1" customHeight="1" x14ac:dyDescent="0.2">
      <c r="B2535" s="150"/>
      <c r="C2535" s="149"/>
      <c r="D2535" s="149"/>
      <c r="E2535" s="157"/>
      <c r="F2535" s="156"/>
      <c r="G2535" s="156"/>
    </row>
    <row r="2536" spans="2:7" ht="14.25" hidden="1" customHeight="1" x14ac:dyDescent="0.2">
      <c r="B2536" s="147"/>
      <c r="C2536" s="146"/>
      <c r="D2536" s="146"/>
      <c r="E2536" s="159"/>
      <c r="F2536" s="158"/>
      <c r="G2536" s="158"/>
    </row>
    <row r="2537" spans="2:7" ht="14.25" hidden="1" customHeight="1" x14ac:dyDescent="0.2">
      <c r="B2537" s="150"/>
      <c r="C2537" s="149"/>
      <c r="D2537" s="149"/>
      <c r="E2537" s="157"/>
      <c r="F2537" s="156"/>
      <c r="G2537" s="156"/>
    </row>
    <row r="2538" spans="2:7" ht="14.25" hidden="1" customHeight="1" x14ac:dyDescent="0.2">
      <c r="B2538" s="147"/>
      <c r="C2538" s="146"/>
      <c r="D2538" s="146"/>
      <c r="E2538" s="159"/>
      <c r="F2538" s="158"/>
      <c r="G2538" s="158"/>
    </row>
    <row r="2539" spans="2:7" ht="14.25" hidden="1" customHeight="1" x14ac:dyDescent="0.2">
      <c r="B2539" s="150"/>
      <c r="C2539" s="149"/>
      <c r="D2539" s="149"/>
      <c r="E2539" s="157"/>
      <c r="F2539" s="156"/>
      <c r="G2539" s="156"/>
    </row>
    <row r="2540" spans="2:7" ht="14.25" hidden="1" customHeight="1" x14ac:dyDescent="0.2">
      <c r="B2540" s="147"/>
      <c r="C2540" s="146"/>
      <c r="D2540" s="146"/>
      <c r="E2540" s="159"/>
      <c r="F2540" s="158"/>
      <c r="G2540" s="158"/>
    </row>
    <row r="2541" spans="2:7" ht="14.25" hidden="1" customHeight="1" x14ac:dyDescent="0.2">
      <c r="B2541" s="150"/>
      <c r="C2541" s="149"/>
      <c r="D2541" s="149"/>
      <c r="E2541" s="157"/>
      <c r="F2541" s="156"/>
      <c r="G2541" s="156"/>
    </row>
    <row r="2542" spans="2:7" ht="14.25" hidden="1" customHeight="1" x14ac:dyDescent="0.2">
      <c r="B2542" s="147"/>
      <c r="C2542" s="146"/>
      <c r="D2542" s="146"/>
      <c r="E2542" s="159"/>
      <c r="F2542" s="158"/>
      <c r="G2542" s="158"/>
    </row>
    <row r="2543" spans="2:7" ht="14.25" hidden="1" customHeight="1" x14ac:dyDescent="0.2">
      <c r="B2543" s="150"/>
      <c r="C2543" s="149"/>
      <c r="D2543" s="149"/>
      <c r="E2543" s="157"/>
      <c r="F2543" s="156"/>
      <c r="G2543" s="156"/>
    </row>
    <row r="2544" spans="2:7" ht="14.25" hidden="1" customHeight="1" x14ac:dyDescent="0.2">
      <c r="B2544" s="147"/>
      <c r="C2544" s="146"/>
      <c r="D2544" s="146"/>
      <c r="E2544" s="159"/>
      <c r="F2544" s="158"/>
      <c r="G2544" s="158"/>
    </row>
    <row r="2545" spans="2:7" ht="14.25" hidden="1" customHeight="1" x14ac:dyDescent="0.2">
      <c r="B2545" s="150"/>
      <c r="C2545" s="149"/>
      <c r="D2545" s="149"/>
      <c r="E2545" s="157"/>
      <c r="F2545" s="156"/>
      <c r="G2545" s="156"/>
    </row>
    <row r="2546" spans="2:7" ht="14.25" hidden="1" customHeight="1" x14ac:dyDescent="0.2">
      <c r="B2546" s="147"/>
      <c r="C2546" s="146"/>
      <c r="D2546" s="146"/>
      <c r="E2546" s="159"/>
      <c r="F2546" s="158"/>
      <c r="G2546" s="158"/>
    </row>
    <row r="2547" spans="2:7" ht="14.25" hidden="1" customHeight="1" x14ac:dyDescent="0.2">
      <c r="B2547" s="150"/>
      <c r="C2547" s="149"/>
      <c r="D2547" s="149"/>
      <c r="E2547" s="157"/>
      <c r="F2547" s="156"/>
      <c r="G2547" s="156"/>
    </row>
    <row r="2548" spans="2:7" ht="14.25" hidden="1" customHeight="1" x14ac:dyDescent="0.2">
      <c r="B2548" s="147"/>
      <c r="C2548" s="146"/>
      <c r="D2548" s="146"/>
      <c r="E2548" s="159"/>
      <c r="F2548" s="158"/>
      <c r="G2548" s="158"/>
    </row>
    <row r="2549" spans="2:7" ht="14.25" hidden="1" customHeight="1" x14ac:dyDescent="0.2">
      <c r="B2549" s="150"/>
      <c r="C2549" s="149"/>
      <c r="D2549" s="149"/>
      <c r="E2549" s="157"/>
      <c r="F2549" s="156"/>
      <c r="G2549" s="156"/>
    </row>
    <row r="2550" spans="2:7" ht="14.25" hidden="1" customHeight="1" x14ac:dyDescent="0.2">
      <c r="B2550" s="147"/>
      <c r="C2550" s="146"/>
      <c r="D2550" s="146"/>
      <c r="E2550" s="145"/>
      <c r="F2550" s="141"/>
      <c r="G2550" s="141"/>
    </row>
    <row r="2551" spans="2:7" ht="14.25" hidden="1" customHeight="1" x14ac:dyDescent="0.2">
      <c r="B2551" s="150"/>
      <c r="C2551" s="149"/>
      <c r="D2551" s="149"/>
      <c r="E2551" s="148"/>
      <c r="F2551" s="137"/>
      <c r="G2551" s="137"/>
    </row>
    <row r="2552" spans="2:7" ht="14.25" hidden="1" customHeight="1" x14ac:dyDescent="0.2">
      <c r="B2552" s="147"/>
      <c r="C2552" s="146"/>
      <c r="D2552" s="146"/>
      <c r="E2552" s="145"/>
      <c r="F2552" s="141"/>
      <c r="G2552" s="141"/>
    </row>
    <row r="2553" spans="2:7" ht="14.25" hidden="1" customHeight="1" x14ac:dyDescent="0.2">
      <c r="B2553" s="150"/>
      <c r="C2553" s="149"/>
      <c r="D2553" s="149"/>
      <c r="E2553" s="148"/>
      <c r="F2553" s="137"/>
      <c r="G2553" s="137"/>
    </row>
    <row r="2554" spans="2:7" ht="14.25" hidden="1" customHeight="1" x14ac:dyDescent="0.2">
      <c r="B2554" s="147"/>
      <c r="C2554" s="146"/>
      <c r="D2554" s="146"/>
      <c r="E2554" s="145"/>
      <c r="F2554" s="141"/>
      <c r="G2554" s="141"/>
    </row>
    <row r="2555" spans="2:7" ht="14.25" hidden="1" customHeight="1" x14ac:dyDescent="0.2">
      <c r="B2555" s="150"/>
      <c r="C2555" s="149"/>
      <c r="D2555" s="149"/>
      <c r="E2555" s="148"/>
      <c r="F2555" s="137"/>
      <c r="G2555" s="137"/>
    </row>
    <row r="2556" spans="2:7" ht="14.25" hidden="1" customHeight="1" x14ac:dyDescent="0.2">
      <c r="B2556" s="147"/>
      <c r="C2556" s="146"/>
      <c r="D2556" s="146"/>
      <c r="E2556" s="145"/>
      <c r="F2556" s="141"/>
      <c r="G2556" s="141"/>
    </row>
    <row r="2557" spans="2:7" ht="14.25" hidden="1" customHeight="1" x14ac:dyDescent="0.2">
      <c r="B2557" s="150"/>
      <c r="C2557" s="149"/>
      <c r="D2557" s="149"/>
      <c r="E2557" s="148"/>
      <c r="F2557" s="137"/>
      <c r="G2557" s="137"/>
    </row>
    <row r="2558" spans="2:7" ht="14.25" hidden="1" customHeight="1" x14ac:dyDescent="0.2">
      <c r="B2558" s="147"/>
      <c r="C2558" s="146"/>
      <c r="D2558" s="146"/>
      <c r="E2558" s="145"/>
      <c r="F2558" s="141"/>
      <c r="G2558" s="141"/>
    </row>
    <row r="2559" spans="2:7" ht="14.25" hidden="1" customHeight="1" x14ac:dyDescent="0.2">
      <c r="B2559" s="150"/>
      <c r="C2559" s="149"/>
      <c r="D2559" s="149"/>
      <c r="E2559" s="148"/>
      <c r="F2559" s="137"/>
      <c r="G2559" s="137"/>
    </row>
    <row r="2560" spans="2:7" ht="14.25" hidden="1" customHeight="1" x14ac:dyDescent="0.2">
      <c r="B2560" s="147"/>
      <c r="C2560" s="146"/>
      <c r="D2560" s="146"/>
      <c r="E2560" s="145"/>
      <c r="F2560" s="141"/>
      <c r="G2560" s="141"/>
    </row>
    <row r="2561" spans="2:7" ht="14.25" hidden="1" customHeight="1" x14ac:dyDescent="0.2">
      <c r="B2561" s="150"/>
      <c r="C2561" s="149"/>
      <c r="D2561" s="149"/>
      <c r="E2561" s="148"/>
      <c r="F2561" s="137"/>
      <c r="G2561" s="137"/>
    </row>
    <row r="2562" spans="2:7" ht="14.25" hidden="1" customHeight="1" x14ac:dyDescent="0.2">
      <c r="B2562" s="147"/>
      <c r="C2562" s="146"/>
      <c r="D2562" s="146"/>
      <c r="E2562" s="145"/>
      <c r="F2562" s="141"/>
      <c r="G2562" s="141"/>
    </row>
    <row r="2563" spans="2:7" ht="14.25" hidden="1" customHeight="1" x14ac:dyDescent="0.2">
      <c r="B2563" s="150"/>
      <c r="C2563" s="149"/>
      <c r="D2563" s="149"/>
      <c r="E2563" s="148"/>
      <c r="F2563" s="137"/>
      <c r="G2563" s="137"/>
    </row>
    <row r="2564" spans="2:7" ht="14.25" hidden="1" customHeight="1" x14ac:dyDescent="0.2">
      <c r="B2564" s="147"/>
      <c r="C2564" s="146"/>
      <c r="D2564" s="146"/>
      <c r="E2564" s="145"/>
      <c r="F2564" s="141"/>
      <c r="G2564" s="141"/>
    </row>
    <row r="2565" spans="2:7" ht="14.25" hidden="1" customHeight="1" x14ac:dyDescent="0.2">
      <c r="B2565" s="150"/>
      <c r="C2565" s="149"/>
      <c r="D2565" s="149"/>
      <c r="E2565" s="148"/>
      <c r="F2565" s="137"/>
      <c r="G2565" s="137"/>
    </row>
    <row r="2566" spans="2:7" ht="14.25" hidden="1" customHeight="1" x14ac:dyDescent="0.2">
      <c r="B2566" s="147"/>
      <c r="C2566" s="146"/>
      <c r="D2566" s="146"/>
      <c r="E2566" s="145"/>
      <c r="F2566" s="141"/>
      <c r="G2566" s="141"/>
    </row>
    <row r="2567" spans="2:7" ht="14.25" hidden="1" customHeight="1" x14ac:dyDescent="0.2">
      <c r="B2567" s="150"/>
      <c r="C2567" s="149"/>
      <c r="D2567" s="149"/>
      <c r="E2567" s="148"/>
      <c r="F2567" s="137"/>
      <c r="G2567" s="137"/>
    </row>
    <row r="2568" spans="2:7" ht="14.25" hidden="1" customHeight="1" x14ac:dyDescent="0.2">
      <c r="B2568" s="147"/>
      <c r="C2568" s="146"/>
      <c r="D2568" s="146"/>
      <c r="E2568" s="145"/>
      <c r="F2568" s="141"/>
      <c r="G2568" s="141"/>
    </row>
    <row r="2569" spans="2:7" ht="14.25" hidden="1" customHeight="1" x14ac:dyDescent="0.2">
      <c r="B2569" s="150"/>
      <c r="C2569" s="149"/>
      <c r="D2569" s="149"/>
      <c r="E2569" s="148"/>
      <c r="F2569" s="137"/>
      <c r="G2569" s="137"/>
    </row>
    <row r="2570" spans="2:7" ht="14.25" hidden="1" customHeight="1" x14ac:dyDescent="0.2">
      <c r="B2570" s="147"/>
      <c r="C2570" s="146"/>
      <c r="D2570" s="146"/>
      <c r="E2570" s="145"/>
      <c r="F2570" s="141"/>
      <c r="G2570" s="141"/>
    </row>
    <row r="2571" spans="2:7" ht="14.25" hidden="1" customHeight="1" x14ac:dyDescent="0.2">
      <c r="B2571" s="150"/>
      <c r="C2571" s="149"/>
      <c r="D2571" s="149"/>
      <c r="E2571" s="148"/>
      <c r="F2571" s="137"/>
      <c r="G2571" s="137"/>
    </row>
    <row r="2572" spans="2:7" ht="14.25" hidden="1" customHeight="1" x14ac:dyDescent="0.2">
      <c r="B2572" s="147"/>
      <c r="C2572" s="146"/>
      <c r="D2572" s="146"/>
      <c r="E2572" s="145"/>
      <c r="F2572" s="141"/>
      <c r="G2572" s="141"/>
    </row>
    <row r="2573" spans="2:7" ht="14.25" hidden="1" customHeight="1" x14ac:dyDescent="0.2">
      <c r="B2573" s="150"/>
      <c r="C2573" s="149"/>
      <c r="D2573" s="149"/>
      <c r="E2573" s="148"/>
      <c r="F2573" s="137"/>
      <c r="G2573" s="137"/>
    </row>
    <row r="2574" spans="2:7" ht="14.25" hidden="1" customHeight="1" x14ac:dyDescent="0.2">
      <c r="B2574" s="147"/>
      <c r="C2574" s="146"/>
      <c r="D2574" s="146"/>
      <c r="E2574" s="154"/>
      <c r="F2574" s="153"/>
      <c r="G2574" s="153"/>
    </row>
    <row r="2575" spans="2:7" ht="14.25" hidden="1" customHeight="1" x14ac:dyDescent="0.2">
      <c r="B2575" s="150"/>
      <c r="C2575" s="149"/>
      <c r="D2575" s="149"/>
      <c r="E2575" s="152"/>
      <c r="F2575" s="151"/>
      <c r="G2575" s="151"/>
    </row>
    <row r="2576" spans="2:7" ht="14.25" hidden="1" customHeight="1" x14ac:dyDescent="0.2">
      <c r="B2576" s="147"/>
      <c r="C2576" s="146"/>
      <c r="D2576" s="146"/>
      <c r="E2576" s="154"/>
      <c r="F2576" s="153"/>
      <c r="G2576" s="153"/>
    </row>
    <row r="2577" spans="2:7" ht="14.25" hidden="1" customHeight="1" x14ac:dyDescent="0.2">
      <c r="B2577" s="150"/>
      <c r="C2577" s="149"/>
      <c r="D2577" s="149"/>
      <c r="E2577" s="152"/>
      <c r="F2577" s="151"/>
      <c r="G2577" s="151"/>
    </row>
    <row r="2578" spans="2:7" ht="14.25" hidden="1" customHeight="1" x14ac:dyDescent="0.2">
      <c r="B2578" s="147"/>
      <c r="C2578" s="146"/>
      <c r="D2578" s="146"/>
      <c r="E2578" s="154"/>
      <c r="F2578" s="153"/>
      <c r="G2578" s="153"/>
    </row>
    <row r="2579" spans="2:7" ht="14.25" hidden="1" customHeight="1" x14ac:dyDescent="0.2">
      <c r="B2579" s="150"/>
      <c r="C2579" s="149"/>
      <c r="D2579" s="149"/>
      <c r="E2579" s="152"/>
      <c r="F2579" s="151"/>
      <c r="G2579" s="151"/>
    </row>
    <row r="2580" spans="2:7" ht="14.25" hidden="1" customHeight="1" x14ac:dyDescent="0.2">
      <c r="B2580" s="147"/>
      <c r="C2580" s="146"/>
      <c r="D2580" s="146"/>
      <c r="E2580" s="154"/>
      <c r="F2580" s="153"/>
      <c r="G2580" s="153"/>
    </row>
    <row r="2581" spans="2:7" ht="14.25" hidden="1" customHeight="1" x14ac:dyDescent="0.2">
      <c r="B2581" s="150"/>
      <c r="C2581" s="149"/>
      <c r="D2581" s="149"/>
      <c r="E2581" s="152"/>
      <c r="F2581" s="151"/>
      <c r="G2581" s="151"/>
    </row>
    <row r="2582" spans="2:7" ht="14.25" hidden="1" customHeight="1" x14ac:dyDescent="0.2">
      <c r="B2582" s="147"/>
      <c r="C2582" s="146"/>
      <c r="D2582" s="146"/>
      <c r="E2582" s="154"/>
      <c r="F2582" s="153"/>
      <c r="G2582" s="153"/>
    </row>
    <row r="2583" spans="2:7" ht="14.25" hidden="1" customHeight="1" x14ac:dyDescent="0.2">
      <c r="B2583" s="150"/>
      <c r="C2583" s="149"/>
      <c r="D2583" s="149"/>
      <c r="E2583" s="152"/>
      <c r="F2583" s="151"/>
      <c r="G2583" s="151"/>
    </row>
    <row r="2584" spans="2:7" ht="14.25" hidden="1" customHeight="1" x14ac:dyDescent="0.2">
      <c r="B2584" s="147"/>
      <c r="C2584" s="146"/>
      <c r="D2584" s="146"/>
      <c r="E2584" s="154"/>
      <c r="F2584" s="153"/>
      <c r="G2584" s="153"/>
    </row>
    <row r="2585" spans="2:7" ht="14.25" hidden="1" customHeight="1" x14ac:dyDescent="0.2">
      <c r="B2585" s="150"/>
      <c r="C2585" s="149"/>
      <c r="D2585" s="149"/>
      <c r="E2585" s="152"/>
      <c r="F2585" s="151"/>
      <c r="G2585" s="151"/>
    </row>
    <row r="2586" spans="2:7" ht="14.25" hidden="1" customHeight="1" x14ac:dyDescent="0.2">
      <c r="B2586" s="147"/>
      <c r="C2586" s="146"/>
      <c r="D2586" s="146"/>
      <c r="E2586" s="154"/>
      <c r="F2586" s="153"/>
      <c r="G2586" s="153"/>
    </row>
    <row r="2587" spans="2:7" ht="14.25" hidden="1" customHeight="1" x14ac:dyDescent="0.2">
      <c r="B2587" s="150"/>
      <c r="C2587" s="149"/>
      <c r="D2587" s="149"/>
      <c r="E2587" s="152"/>
      <c r="F2587" s="151"/>
      <c r="G2587" s="151"/>
    </row>
    <row r="2588" spans="2:7" ht="14.25" hidden="1" customHeight="1" x14ac:dyDescent="0.2">
      <c r="B2588" s="147"/>
      <c r="C2588" s="146"/>
      <c r="D2588" s="146"/>
      <c r="E2588" s="145"/>
      <c r="F2588" s="141"/>
      <c r="G2588" s="141"/>
    </row>
    <row r="2589" spans="2:7" ht="14.25" hidden="1" customHeight="1" x14ac:dyDescent="0.2">
      <c r="B2589" s="150"/>
      <c r="C2589" s="149"/>
      <c r="D2589" s="149"/>
      <c r="E2589" s="148"/>
      <c r="F2589" s="137"/>
      <c r="G2589" s="137"/>
    </row>
    <row r="2590" spans="2:7" ht="14.25" hidden="1" customHeight="1" x14ac:dyDescent="0.2">
      <c r="B2590" s="147"/>
      <c r="C2590" s="146"/>
      <c r="D2590" s="146"/>
      <c r="E2590" s="145"/>
      <c r="F2590" s="141"/>
      <c r="G2590" s="141"/>
    </row>
    <row r="2591" spans="2:7" ht="14.25" hidden="1" customHeight="1" x14ac:dyDescent="0.2">
      <c r="B2591" s="150"/>
      <c r="C2591" s="149"/>
      <c r="D2591" s="149"/>
      <c r="E2591" s="148"/>
      <c r="F2591" s="137"/>
      <c r="G2591" s="137"/>
    </row>
    <row r="2592" spans="2:7" ht="14.25" hidden="1" customHeight="1" x14ac:dyDescent="0.2">
      <c r="B2592" s="147"/>
      <c r="C2592" s="146"/>
      <c r="D2592" s="146"/>
      <c r="E2592" s="145"/>
      <c r="F2592" s="141"/>
      <c r="G2592" s="141"/>
    </row>
    <row r="2593" spans="2:7" ht="14.25" hidden="1" customHeight="1" x14ac:dyDescent="0.2">
      <c r="B2593" s="150"/>
      <c r="C2593" s="149"/>
      <c r="D2593" s="149"/>
      <c r="E2593" s="148"/>
      <c r="F2593" s="137"/>
      <c r="G2593" s="137"/>
    </row>
    <row r="2594" spans="2:7" ht="14.25" hidden="1" customHeight="1" x14ac:dyDescent="0.2">
      <c r="B2594" s="147"/>
      <c r="C2594" s="146"/>
      <c r="D2594" s="146"/>
      <c r="E2594" s="145"/>
      <c r="F2594" s="141"/>
      <c r="G2594" s="141"/>
    </row>
    <row r="2595" spans="2:7" ht="14.25" hidden="1" customHeight="1" x14ac:dyDescent="0.2">
      <c r="B2595" s="150"/>
      <c r="C2595" s="149"/>
      <c r="D2595" s="149"/>
      <c r="E2595" s="148"/>
      <c r="F2595" s="137"/>
      <c r="G2595" s="137"/>
    </row>
    <row r="2596" spans="2:7" ht="14.25" hidden="1" customHeight="1" x14ac:dyDescent="0.2">
      <c r="B2596" s="147"/>
      <c r="C2596" s="146"/>
      <c r="D2596" s="146"/>
      <c r="E2596" s="145"/>
      <c r="F2596" s="141"/>
      <c r="G2596" s="141"/>
    </row>
    <row r="2597" spans="2:7" ht="14.25" hidden="1" customHeight="1" x14ac:dyDescent="0.2">
      <c r="B2597" s="150"/>
      <c r="C2597" s="149"/>
      <c r="D2597" s="149"/>
      <c r="E2597" s="148"/>
      <c r="F2597" s="137"/>
      <c r="G2597" s="137"/>
    </row>
    <row r="2598" spans="2:7" ht="14.25" hidden="1" customHeight="1" x14ac:dyDescent="0.2">
      <c r="B2598" s="147"/>
      <c r="C2598" s="146"/>
      <c r="D2598" s="146"/>
      <c r="E2598" s="145"/>
      <c r="F2598" s="141"/>
      <c r="G2598" s="141"/>
    </row>
    <row r="2599" spans="2:7" ht="14.25" hidden="1" customHeight="1" x14ac:dyDescent="0.2">
      <c r="B2599" s="150"/>
      <c r="C2599" s="149"/>
      <c r="D2599" s="149"/>
      <c r="E2599" s="148"/>
      <c r="F2599" s="137"/>
      <c r="G2599" s="137"/>
    </row>
    <row r="2600" spans="2:7" ht="14.25" hidden="1" customHeight="1" x14ac:dyDescent="0.2">
      <c r="B2600" s="147"/>
      <c r="C2600" s="146"/>
      <c r="D2600" s="146"/>
      <c r="E2600" s="145"/>
      <c r="F2600" s="141"/>
      <c r="G2600" s="141"/>
    </row>
    <row r="2601" spans="2:7" ht="14.25" hidden="1" customHeight="1" x14ac:dyDescent="0.2">
      <c r="B2601" s="150"/>
      <c r="C2601" s="149"/>
      <c r="D2601" s="149"/>
      <c r="E2601" s="148"/>
      <c r="F2601" s="137"/>
      <c r="G2601" s="137"/>
    </row>
    <row r="2602" spans="2:7" ht="14.25" hidden="1" customHeight="1" x14ac:dyDescent="0.2">
      <c r="B2602" s="147"/>
      <c r="C2602" s="146"/>
      <c r="D2602" s="146"/>
      <c r="E2602" s="145"/>
      <c r="F2602" s="141"/>
      <c r="G2602" s="141"/>
    </row>
    <row r="2603" spans="2:7" ht="14.25" hidden="1" customHeight="1" x14ac:dyDescent="0.2">
      <c r="B2603" s="150"/>
      <c r="C2603" s="149"/>
      <c r="D2603" s="149"/>
      <c r="E2603" s="148"/>
      <c r="F2603" s="137"/>
      <c r="G2603" s="137"/>
    </row>
    <row r="2604" spans="2:7" ht="14.25" hidden="1" customHeight="1" x14ac:dyDescent="0.2">
      <c r="B2604" s="144"/>
      <c r="C2604" s="143"/>
      <c r="D2604" s="143"/>
      <c r="E2604" s="142"/>
      <c r="F2604" s="141"/>
      <c r="G2604" s="141"/>
    </row>
    <row r="2605" spans="2:7" ht="14.25" hidden="1" customHeight="1" x14ac:dyDescent="0.2">
      <c r="B2605" s="150"/>
      <c r="C2605" s="149"/>
      <c r="D2605" s="149"/>
      <c r="E2605" s="148"/>
      <c r="F2605" s="137"/>
      <c r="G2605" s="137"/>
    </row>
    <row r="2606" spans="2:7" ht="14.25" hidden="1" customHeight="1" x14ac:dyDescent="0.2">
      <c r="B2606" s="147"/>
      <c r="C2606" s="146"/>
      <c r="D2606" s="146"/>
      <c r="E2606" s="145"/>
      <c r="F2606" s="141"/>
      <c r="G2606" s="141"/>
    </row>
    <row r="2607" spans="2:7" ht="14.25" hidden="1" customHeight="1" x14ac:dyDescent="0.2">
      <c r="B2607" s="150"/>
      <c r="C2607" s="149"/>
      <c r="D2607" s="149"/>
      <c r="E2607" s="148"/>
      <c r="F2607" s="137"/>
      <c r="G2607" s="137"/>
    </row>
    <row r="2608" spans="2:7" ht="14.25" hidden="1" customHeight="1" x14ac:dyDescent="0.2">
      <c r="B2608" s="147"/>
      <c r="C2608" s="146"/>
      <c r="D2608" s="146"/>
      <c r="E2608" s="145"/>
      <c r="F2608" s="141"/>
      <c r="G2608" s="141"/>
    </row>
    <row r="2609" spans="2:7" ht="14.25" hidden="1" customHeight="1" x14ac:dyDescent="0.2">
      <c r="B2609" s="150"/>
      <c r="C2609" s="149"/>
      <c r="D2609" s="149"/>
      <c r="E2609" s="148"/>
      <c r="F2609" s="137"/>
      <c r="G2609" s="137"/>
    </row>
    <row r="2610" spans="2:7" ht="14.25" hidden="1" customHeight="1" x14ac:dyDescent="0.2">
      <c r="B2610" s="147"/>
      <c r="C2610" s="146"/>
      <c r="D2610" s="146"/>
      <c r="E2610" s="145"/>
      <c r="F2610" s="141"/>
      <c r="G2610" s="141"/>
    </row>
    <row r="2611" spans="2:7" ht="14.25" hidden="1" customHeight="1" x14ac:dyDescent="0.2">
      <c r="B2611" s="150"/>
      <c r="C2611" s="149"/>
      <c r="D2611" s="149"/>
      <c r="E2611" s="148"/>
      <c r="F2611" s="137"/>
      <c r="G2611" s="137"/>
    </row>
    <row r="2612" spans="2:7" ht="14.25" hidden="1" customHeight="1" x14ac:dyDescent="0.2">
      <c r="B2612" s="147"/>
      <c r="C2612" s="146"/>
      <c r="D2612" s="146"/>
      <c r="E2612" s="145"/>
      <c r="F2612" s="141"/>
      <c r="G2612" s="141"/>
    </row>
    <row r="2613" spans="2:7" ht="14.25" hidden="1" customHeight="1" x14ac:dyDescent="0.2">
      <c r="B2613" s="150"/>
      <c r="C2613" s="149"/>
      <c r="D2613" s="149"/>
      <c r="E2613" s="148"/>
      <c r="F2613" s="137"/>
      <c r="G2613" s="137"/>
    </row>
    <row r="2614" spans="2:7" ht="14.25" hidden="1" customHeight="1" x14ac:dyDescent="0.2">
      <c r="B2614" s="147"/>
      <c r="C2614" s="146"/>
      <c r="D2614" s="146"/>
      <c r="E2614" s="145"/>
      <c r="F2614" s="141"/>
      <c r="G2614" s="141"/>
    </row>
    <row r="2615" spans="2:7" ht="14.25" hidden="1" customHeight="1" x14ac:dyDescent="0.2">
      <c r="B2615" s="150"/>
      <c r="C2615" s="149"/>
      <c r="D2615" s="149"/>
      <c r="E2615" s="148"/>
      <c r="F2615" s="137"/>
      <c r="G2615" s="137"/>
    </row>
    <row r="2616" spans="2:7" ht="14.25" hidden="1" customHeight="1" x14ac:dyDescent="0.2">
      <c r="B2616" s="147"/>
      <c r="C2616" s="146"/>
      <c r="D2616" s="146"/>
      <c r="E2616" s="145"/>
      <c r="F2616" s="141"/>
      <c r="G2616" s="141"/>
    </row>
    <row r="2617" spans="2:7" ht="14.25" hidden="1" customHeight="1" x14ac:dyDescent="0.2">
      <c r="B2617" s="150"/>
      <c r="C2617" s="149"/>
      <c r="D2617" s="149"/>
      <c r="E2617" s="148"/>
      <c r="F2617" s="137"/>
      <c r="G2617" s="137"/>
    </row>
    <row r="2618" spans="2:7" ht="14.25" hidden="1" customHeight="1" x14ac:dyDescent="0.2">
      <c r="B2618" s="147"/>
      <c r="C2618" s="146"/>
      <c r="D2618" s="146"/>
      <c r="E2618" s="145"/>
      <c r="F2618" s="141"/>
      <c r="G2618" s="141"/>
    </row>
    <row r="2619" spans="2:7" ht="14.25" hidden="1" customHeight="1" x14ac:dyDescent="0.2">
      <c r="B2619" s="150"/>
      <c r="C2619" s="149"/>
      <c r="D2619" s="149"/>
      <c r="E2619" s="148"/>
      <c r="F2619" s="137"/>
      <c r="G2619" s="137"/>
    </row>
    <row r="2620" spans="2:7" ht="14.25" hidden="1" customHeight="1" x14ac:dyDescent="0.2">
      <c r="B2620" s="147"/>
      <c r="C2620" s="146"/>
      <c r="D2620" s="146"/>
      <c r="E2620" s="145"/>
      <c r="F2620" s="141"/>
      <c r="G2620" s="141"/>
    </row>
    <row r="2621" spans="2:7" ht="14.25" hidden="1" customHeight="1" x14ac:dyDescent="0.2">
      <c r="B2621" s="150"/>
      <c r="C2621" s="149"/>
      <c r="D2621" s="149"/>
      <c r="E2621" s="148"/>
      <c r="F2621" s="137"/>
      <c r="G2621" s="137"/>
    </row>
    <row r="2622" spans="2:7" ht="14.25" hidden="1" customHeight="1" x14ac:dyDescent="0.2">
      <c r="B2622" s="147"/>
      <c r="C2622" s="146"/>
      <c r="D2622" s="146"/>
      <c r="E2622" s="145"/>
      <c r="F2622" s="141"/>
      <c r="G2622" s="141"/>
    </row>
    <row r="2623" spans="2:7" ht="14.25" hidden="1" customHeight="1" x14ac:dyDescent="0.2">
      <c r="B2623" s="150"/>
      <c r="C2623" s="149"/>
      <c r="D2623" s="149"/>
      <c r="E2623" s="148"/>
      <c r="F2623" s="137"/>
      <c r="G2623" s="137"/>
    </row>
    <row r="2624" spans="2:7" ht="14.25" hidden="1" customHeight="1" x14ac:dyDescent="0.2">
      <c r="B2624" s="147"/>
      <c r="C2624" s="146"/>
      <c r="D2624" s="146"/>
      <c r="E2624" s="145"/>
      <c r="F2624" s="141"/>
      <c r="G2624" s="141"/>
    </row>
    <row r="2625" spans="2:7" ht="14.25" hidden="1" customHeight="1" x14ac:dyDescent="0.2">
      <c r="B2625" s="150"/>
      <c r="C2625" s="149"/>
      <c r="D2625" s="149"/>
      <c r="E2625" s="148"/>
      <c r="F2625" s="137"/>
      <c r="G2625" s="137"/>
    </row>
    <row r="2626" spans="2:7" ht="14.25" hidden="1" customHeight="1" x14ac:dyDescent="0.2">
      <c r="B2626" s="147"/>
      <c r="C2626" s="146"/>
      <c r="D2626" s="146"/>
      <c r="E2626" s="145"/>
      <c r="F2626" s="141"/>
      <c r="G2626" s="141"/>
    </row>
    <row r="2627" spans="2:7" ht="14.25" hidden="1" customHeight="1" x14ac:dyDescent="0.2">
      <c r="B2627" s="150"/>
      <c r="C2627" s="149"/>
      <c r="D2627" s="149"/>
      <c r="E2627" s="148"/>
      <c r="F2627" s="137"/>
      <c r="G2627" s="137"/>
    </row>
    <row r="2628" spans="2:7" ht="14.25" hidden="1" customHeight="1" x14ac:dyDescent="0.2">
      <c r="B2628" s="147"/>
      <c r="C2628" s="146"/>
      <c r="D2628" s="146"/>
      <c r="E2628" s="145"/>
      <c r="F2628" s="141"/>
      <c r="G2628" s="141"/>
    </row>
    <row r="2629" spans="2:7" ht="14.25" hidden="1" customHeight="1" x14ac:dyDescent="0.2">
      <c r="B2629" s="150"/>
      <c r="C2629" s="149"/>
      <c r="D2629" s="149"/>
      <c r="E2629" s="148"/>
      <c r="F2629" s="137"/>
      <c r="G2629" s="137"/>
    </row>
    <row r="2630" spans="2:7" ht="14.25" hidden="1" customHeight="1" x14ac:dyDescent="0.2">
      <c r="B2630" s="147"/>
      <c r="C2630" s="146"/>
      <c r="D2630" s="146"/>
      <c r="E2630" s="145"/>
      <c r="F2630" s="141"/>
      <c r="G2630" s="141"/>
    </row>
    <row r="2631" spans="2:7" ht="14.25" hidden="1" customHeight="1" x14ac:dyDescent="0.2">
      <c r="B2631" s="150"/>
      <c r="C2631" s="149"/>
      <c r="D2631" s="149"/>
      <c r="E2631" s="148"/>
      <c r="F2631" s="137"/>
      <c r="G2631" s="137"/>
    </row>
    <row r="2632" spans="2:7" ht="14.25" hidden="1" customHeight="1" x14ac:dyDescent="0.2">
      <c r="B2632" s="147"/>
      <c r="C2632" s="146"/>
      <c r="D2632" s="146"/>
      <c r="E2632" s="145"/>
      <c r="F2632" s="141"/>
      <c r="G2632" s="141"/>
    </row>
    <row r="2633" spans="2:7" ht="14.25" hidden="1" customHeight="1" x14ac:dyDescent="0.2">
      <c r="B2633" s="150"/>
      <c r="C2633" s="149"/>
      <c r="D2633" s="149"/>
      <c r="E2633" s="148"/>
      <c r="F2633" s="137"/>
      <c r="G2633" s="137"/>
    </row>
    <row r="2634" spans="2:7" ht="14.25" hidden="1" customHeight="1" x14ac:dyDescent="0.2">
      <c r="B2634" s="147"/>
      <c r="C2634" s="146"/>
      <c r="D2634" s="146"/>
      <c r="E2634" s="145"/>
      <c r="F2634" s="141"/>
      <c r="G2634" s="141"/>
    </row>
    <row r="2635" spans="2:7" ht="14.25" hidden="1" customHeight="1" x14ac:dyDescent="0.2">
      <c r="B2635" s="150"/>
      <c r="C2635" s="149"/>
      <c r="D2635" s="149"/>
      <c r="E2635" s="148"/>
      <c r="F2635" s="137"/>
      <c r="G2635" s="137"/>
    </row>
    <row r="2636" spans="2:7" ht="14.25" hidden="1" customHeight="1" x14ac:dyDescent="0.2">
      <c r="B2636" s="147"/>
      <c r="C2636" s="146"/>
      <c r="D2636" s="146"/>
      <c r="E2636" s="145"/>
      <c r="F2636" s="141"/>
      <c r="G2636" s="141"/>
    </row>
    <row r="2637" spans="2:7" ht="14.25" hidden="1" customHeight="1" x14ac:dyDescent="0.2">
      <c r="B2637" s="150"/>
      <c r="C2637" s="149"/>
      <c r="D2637" s="149"/>
      <c r="E2637" s="148"/>
      <c r="F2637" s="137"/>
      <c r="G2637" s="137"/>
    </row>
    <row r="2638" spans="2:7" ht="14.25" hidden="1" customHeight="1" x14ac:dyDescent="0.2">
      <c r="B2638" s="147"/>
      <c r="C2638" s="146"/>
      <c r="D2638" s="146"/>
      <c r="E2638" s="145"/>
      <c r="F2638" s="141"/>
      <c r="G2638" s="141"/>
    </row>
    <row r="2639" spans="2:7" ht="14.25" hidden="1" customHeight="1" x14ac:dyDescent="0.2">
      <c r="B2639" s="150"/>
      <c r="C2639" s="149"/>
      <c r="D2639" s="149"/>
      <c r="E2639" s="148"/>
      <c r="F2639" s="137"/>
      <c r="G2639" s="137"/>
    </row>
    <row r="2640" spans="2:7" ht="14.25" hidden="1" customHeight="1" x14ac:dyDescent="0.2">
      <c r="B2640" s="147"/>
      <c r="C2640" s="146"/>
      <c r="D2640" s="146"/>
      <c r="E2640" s="145"/>
      <c r="F2640" s="141"/>
      <c r="G2640" s="141"/>
    </row>
    <row r="2641" spans="2:7" ht="14.25" hidden="1" customHeight="1" x14ac:dyDescent="0.2">
      <c r="B2641" s="150"/>
      <c r="C2641" s="149"/>
      <c r="D2641" s="149"/>
      <c r="E2641" s="148"/>
      <c r="F2641" s="137"/>
      <c r="G2641" s="137"/>
    </row>
    <row r="2642" spans="2:7" ht="14.25" hidden="1" customHeight="1" x14ac:dyDescent="0.2">
      <c r="B2642" s="147"/>
      <c r="C2642" s="146"/>
      <c r="D2642" s="146"/>
      <c r="E2642" s="145"/>
      <c r="F2642" s="141"/>
      <c r="G2642" s="141"/>
    </row>
    <row r="2643" spans="2:7" ht="14.25" hidden="1" customHeight="1" x14ac:dyDescent="0.2">
      <c r="B2643" s="150"/>
      <c r="C2643" s="149"/>
      <c r="D2643" s="149"/>
      <c r="E2643" s="148"/>
      <c r="F2643" s="137"/>
      <c r="G2643" s="137"/>
    </row>
    <row r="2644" spans="2:7" ht="14.25" hidden="1" customHeight="1" x14ac:dyDescent="0.2">
      <c r="B2644" s="147"/>
      <c r="C2644" s="146"/>
      <c r="D2644" s="146"/>
      <c r="E2644" s="145"/>
      <c r="F2644" s="141"/>
      <c r="G2644" s="141"/>
    </row>
    <row r="2645" spans="2:7" ht="14.25" hidden="1" customHeight="1" x14ac:dyDescent="0.2">
      <c r="B2645" s="150"/>
      <c r="C2645" s="149"/>
      <c r="D2645" s="149"/>
      <c r="E2645" s="148"/>
      <c r="F2645" s="137"/>
      <c r="G2645" s="137"/>
    </row>
    <row r="2646" spans="2:7" ht="14.25" hidden="1" customHeight="1" x14ac:dyDescent="0.2">
      <c r="B2646" s="147"/>
      <c r="C2646" s="146"/>
      <c r="D2646" s="146"/>
      <c r="E2646" s="145"/>
      <c r="F2646" s="141"/>
      <c r="G2646" s="141"/>
    </row>
    <row r="2647" spans="2:7" ht="14.25" hidden="1" customHeight="1" x14ac:dyDescent="0.2">
      <c r="B2647" s="150"/>
      <c r="C2647" s="149"/>
      <c r="D2647" s="149"/>
      <c r="E2647" s="148"/>
      <c r="F2647" s="137"/>
      <c r="G2647" s="137"/>
    </row>
    <row r="2648" spans="2:7" ht="14.25" hidden="1" customHeight="1" x14ac:dyDescent="0.2">
      <c r="B2648" s="147"/>
      <c r="C2648" s="146"/>
      <c r="D2648" s="146"/>
      <c r="E2648" s="159"/>
      <c r="F2648" s="158"/>
      <c r="G2648" s="158"/>
    </row>
    <row r="2649" spans="2:7" ht="14.25" hidden="1" customHeight="1" x14ac:dyDescent="0.2">
      <c r="B2649" s="150"/>
      <c r="C2649" s="149"/>
      <c r="D2649" s="149"/>
      <c r="E2649" s="157"/>
      <c r="F2649" s="156"/>
      <c r="G2649" s="156"/>
    </row>
    <row r="2650" spans="2:7" ht="14.25" hidden="1" customHeight="1" x14ac:dyDescent="0.2">
      <c r="B2650" s="147"/>
      <c r="C2650" s="146"/>
      <c r="D2650" s="146"/>
      <c r="E2650" s="159"/>
      <c r="F2650" s="158"/>
      <c r="G2650" s="158"/>
    </row>
    <row r="2651" spans="2:7" ht="14.25" hidden="1" customHeight="1" x14ac:dyDescent="0.2">
      <c r="B2651" s="150"/>
      <c r="C2651" s="149"/>
      <c r="D2651" s="149"/>
      <c r="E2651" s="157"/>
      <c r="F2651" s="156"/>
      <c r="G2651" s="156"/>
    </row>
    <row r="2652" spans="2:7" ht="14.25" hidden="1" customHeight="1" x14ac:dyDescent="0.2">
      <c r="B2652" s="147"/>
      <c r="C2652" s="146"/>
      <c r="D2652" s="146"/>
      <c r="E2652" s="159"/>
      <c r="F2652" s="158"/>
      <c r="G2652" s="158"/>
    </row>
    <row r="2653" spans="2:7" ht="14.25" hidden="1" customHeight="1" x14ac:dyDescent="0.2">
      <c r="B2653" s="150"/>
      <c r="C2653" s="149"/>
      <c r="D2653" s="149"/>
      <c r="E2653" s="157"/>
      <c r="F2653" s="156"/>
      <c r="G2653" s="156"/>
    </row>
    <row r="2654" spans="2:7" ht="14.25" hidden="1" customHeight="1" x14ac:dyDescent="0.2">
      <c r="B2654" s="147"/>
      <c r="C2654" s="146"/>
      <c r="D2654" s="146"/>
      <c r="E2654" s="159"/>
      <c r="F2654" s="158"/>
      <c r="G2654" s="158"/>
    </row>
    <row r="2655" spans="2:7" ht="14.25" hidden="1" customHeight="1" x14ac:dyDescent="0.2">
      <c r="B2655" s="150"/>
      <c r="C2655" s="149"/>
      <c r="D2655" s="149"/>
      <c r="E2655" s="157"/>
      <c r="F2655" s="156"/>
      <c r="G2655" s="156"/>
    </row>
    <row r="2656" spans="2:7" ht="14.25" hidden="1" customHeight="1" x14ac:dyDescent="0.2">
      <c r="B2656" s="147"/>
      <c r="C2656" s="146"/>
      <c r="D2656" s="146"/>
      <c r="E2656" s="159"/>
      <c r="F2656" s="158"/>
      <c r="G2656" s="158"/>
    </row>
    <row r="2657" spans="2:7" ht="14.25" hidden="1" customHeight="1" x14ac:dyDescent="0.2">
      <c r="B2657" s="150"/>
      <c r="C2657" s="149"/>
      <c r="D2657" s="149"/>
      <c r="E2657" s="157"/>
      <c r="F2657" s="156"/>
      <c r="G2657" s="156"/>
    </row>
    <row r="2658" spans="2:7" ht="14.25" hidden="1" customHeight="1" x14ac:dyDescent="0.2">
      <c r="B2658" s="147"/>
      <c r="C2658" s="146"/>
      <c r="D2658" s="146"/>
      <c r="E2658" s="159"/>
      <c r="F2658" s="158"/>
      <c r="G2658" s="158"/>
    </row>
    <row r="2659" spans="2:7" ht="14.25" hidden="1" customHeight="1" x14ac:dyDescent="0.2">
      <c r="B2659" s="150"/>
      <c r="C2659" s="149"/>
      <c r="D2659" s="149"/>
      <c r="E2659" s="157"/>
      <c r="F2659" s="156"/>
      <c r="G2659" s="156"/>
    </row>
    <row r="2660" spans="2:7" ht="14.25" hidden="1" customHeight="1" x14ac:dyDescent="0.2">
      <c r="B2660" s="147"/>
      <c r="C2660" s="146"/>
      <c r="D2660" s="146"/>
      <c r="E2660" s="159"/>
      <c r="F2660" s="158"/>
      <c r="G2660" s="158"/>
    </row>
    <row r="2661" spans="2:7" ht="14.25" hidden="1" customHeight="1" x14ac:dyDescent="0.2">
      <c r="B2661" s="150"/>
      <c r="C2661" s="149"/>
      <c r="D2661" s="149"/>
      <c r="E2661" s="157"/>
      <c r="F2661" s="156"/>
      <c r="G2661" s="156"/>
    </row>
    <row r="2662" spans="2:7" ht="14.25" hidden="1" customHeight="1" x14ac:dyDescent="0.2">
      <c r="B2662" s="147"/>
      <c r="C2662" s="146"/>
      <c r="D2662" s="146"/>
      <c r="E2662" s="159"/>
      <c r="F2662" s="158"/>
      <c r="G2662" s="158"/>
    </row>
    <row r="2663" spans="2:7" ht="14.25" hidden="1" customHeight="1" x14ac:dyDescent="0.2">
      <c r="B2663" s="150"/>
      <c r="C2663" s="149"/>
      <c r="D2663" s="149"/>
      <c r="E2663" s="157"/>
      <c r="F2663" s="156"/>
      <c r="G2663" s="156"/>
    </row>
    <row r="2664" spans="2:7" ht="14.25" hidden="1" customHeight="1" x14ac:dyDescent="0.2">
      <c r="B2664" s="147"/>
      <c r="C2664" s="146"/>
      <c r="D2664" s="146"/>
      <c r="E2664" s="159"/>
      <c r="F2664" s="158"/>
      <c r="G2664" s="158"/>
    </row>
    <row r="2665" spans="2:7" ht="14.25" hidden="1" customHeight="1" x14ac:dyDescent="0.2">
      <c r="B2665" s="150"/>
      <c r="C2665" s="149"/>
      <c r="D2665" s="149"/>
      <c r="E2665" s="157"/>
      <c r="F2665" s="156"/>
      <c r="G2665" s="156"/>
    </row>
    <row r="2666" spans="2:7" ht="14.25" hidden="1" customHeight="1" x14ac:dyDescent="0.2">
      <c r="B2666" s="147"/>
      <c r="C2666" s="146"/>
      <c r="D2666" s="146"/>
      <c r="E2666" s="159"/>
      <c r="F2666" s="158"/>
      <c r="G2666" s="158"/>
    </row>
    <row r="2667" spans="2:7" ht="14.25" hidden="1" customHeight="1" x14ac:dyDescent="0.2">
      <c r="B2667" s="150"/>
      <c r="C2667" s="149"/>
      <c r="D2667" s="149"/>
      <c r="E2667" s="157"/>
      <c r="F2667" s="156"/>
      <c r="G2667" s="156"/>
    </row>
    <row r="2668" spans="2:7" ht="14.25" hidden="1" customHeight="1" x14ac:dyDescent="0.2">
      <c r="B2668" s="147"/>
      <c r="C2668" s="146"/>
      <c r="D2668" s="146"/>
      <c r="E2668" s="159"/>
      <c r="F2668" s="158"/>
      <c r="G2668" s="158"/>
    </row>
    <row r="2669" spans="2:7" ht="14.25" hidden="1" customHeight="1" x14ac:dyDescent="0.2">
      <c r="B2669" s="150"/>
      <c r="C2669" s="149"/>
      <c r="D2669" s="149"/>
      <c r="E2669" s="157"/>
      <c r="F2669" s="156"/>
      <c r="G2669" s="156"/>
    </row>
    <row r="2670" spans="2:7" ht="14.25" hidden="1" customHeight="1" x14ac:dyDescent="0.2">
      <c r="B2670" s="147"/>
      <c r="C2670" s="146"/>
      <c r="D2670" s="146"/>
      <c r="E2670" s="159"/>
      <c r="F2670" s="158"/>
      <c r="G2670" s="158"/>
    </row>
    <row r="2671" spans="2:7" ht="14.25" hidden="1" customHeight="1" x14ac:dyDescent="0.2">
      <c r="B2671" s="150"/>
      <c r="C2671" s="149"/>
      <c r="D2671" s="149"/>
      <c r="E2671" s="157"/>
      <c r="F2671" s="156"/>
      <c r="G2671" s="156"/>
    </row>
    <row r="2672" spans="2:7" ht="14.25" hidden="1" customHeight="1" x14ac:dyDescent="0.2">
      <c r="B2672" s="147"/>
      <c r="C2672" s="146"/>
      <c r="D2672" s="146"/>
      <c r="E2672" s="145"/>
      <c r="F2672" s="141"/>
      <c r="G2672" s="141"/>
    </row>
    <row r="2673" spans="2:7" ht="14.25" hidden="1" customHeight="1" x14ac:dyDescent="0.2">
      <c r="B2673" s="150"/>
      <c r="C2673" s="149"/>
      <c r="D2673" s="149"/>
      <c r="E2673" s="148"/>
      <c r="F2673" s="137"/>
      <c r="G2673" s="137"/>
    </row>
    <row r="2674" spans="2:7" ht="14.25" hidden="1" customHeight="1" x14ac:dyDescent="0.2">
      <c r="B2674" s="147"/>
      <c r="C2674" s="146"/>
      <c r="D2674" s="146"/>
      <c r="E2674" s="145"/>
      <c r="F2674" s="141"/>
      <c r="G2674" s="141"/>
    </row>
    <row r="2675" spans="2:7" ht="14.25" hidden="1" customHeight="1" x14ac:dyDescent="0.2">
      <c r="B2675" s="150"/>
      <c r="C2675" s="149"/>
      <c r="D2675" s="149"/>
      <c r="E2675" s="148"/>
      <c r="F2675" s="137"/>
      <c r="G2675" s="137"/>
    </row>
    <row r="2676" spans="2:7" ht="14.25" hidden="1" customHeight="1" x14ac:dyDescent="0.2">
      <c r="B2676" s="147"/>
      <c r="C2676" s="146"/>
      <c r="D2676" s="146"/>
      <c r="E2676" s="145"/>
      <c r="F2676" s="141"/>
      <c r="G2676" s="141"/>
    </row>
    <row r="2677" spans="2:7" ht="14.25" hidden="1" customHeight="1" x14ac:dyDescent="0.2">
      <c r="B2677" s="150"/>
      <c r="C2677" s="149"/>
      <c r="D2677" s="149"/>
      <c r="E2677" s="148"/>
      <c r="F2677" s="137"/>
      <c r="G2677" s="137"/>
    </row>
    <row r="2678" spans="2:7" ht="14.25" hidden="1" customHeight="1" x14ac:dyDescent="0.2">
      <c r="B2678" s="147"/>
      <c r="C2678" s="146"/>
      <c r="D2678" s="146"/>
      <c r="E2678" s="145"/>
      <c r="F2678" s="141"/>
      <c r="G2678" s="141"/>
    </row>
    <row r="2679" spans="2:7" ht="14.25" hidden="1" customHeight="1" x14ac:dyDescent="0.2">
      <c r="B2679" s="150"/>
      <c r="C2679" s="149"/>
      <c r="D2679" s="149"/>
      <c r="E2679" s="148"/>
      <c r="F2679" s="137"/>
      <c r="G2679" s="137"/>
    </row>
    <row r="2680" spans="2:7" ht="14.25" hidden="1" customHeight="1" x14ac:dyDescent="0.2">
      <c r="B2680" s="147"/>
      <c r="C2680" s="146"/>
      <c r="D2680" s="146"/>
      <c r="E2680" s="145"/>
      <c r="F2680" s="141"/>
      <c r="G2680" s="141"/>
    </row>
    <row r="2681" spans="2:7" ht="14.25" hidden="1" customHeight="1" x14ac:dyDescent="0.2">
      <c r="B2681" s="150"/>
      <c r="C2681" s="149"/>
      <c r="D2681" s="149"/>
      <c r="E2681" s="148"/>
      <c r="F2681" s="137"/>
      <c r="G2681" s="137"/>
    </row>
    <row r="2682" spans="2:7" ht="14.25" hidden="1" customHeight="1" x14ac:dyDescent="0.2">
      <c r="B2682" s="147"/>
      <c r="C2682" s="146"/>
      <c r="D2682" s="146"/>
      <c r="E2682" s="145"/>
      <c r="F2682" s="141"/>
      <c r="G2682" s="141"/>
    </row>
    <row r="2683" spans="2:7" ht="14.25" hidden="1" customHeight="1" x14ac:dyDescent="0.2">
      <c r="B2683" s="150"/>
      <c r="C2683" s="149"/>
      <c r="D2683" s="149"/>
      <c r="E2683" s="148"/>
      <c r="F2683" s="137"/>
      <c r="G2683" s="137"/>
    </row>
    <row r="2684" spans="2:7" ht="14.25" hidden="1" customHeight="1" x14ac:dyDescent="0.2">
      <c r="B2684" s="147"/>
      <c r="C2684" s="146"/>
      <c r="D2684" s="146"/>
      <c r="E2684" s="145"/>
      <c r="F2684" s="141"/>
      <c r="G2684" s="141"/>
    </row>
    <row r="2685" spans="2:7" ht="14.25" hidden="1" customHeight="1" x14ac:dyDescent="0.2">
      <c r="B2685" s="150"/>
      <c r="C2685" s="149"/>
      <c r="D2685" s="149"/>
      <c r="E2685" s="148"/>
      <c r="F2685" s="137"/>
      <c r="G2685" s="137"/>
    </row>
    <row r="2686" spans="2:7" ht="14.25" hidden="1" customHeight="1" x14ac:dyDescent="0.2">
      <c r="B2686" s="147"/>
      <c r="C2686" s="146"/>
      <c r="D2686" s="146"/>
      <c r="E2686" s="145"/>
      <c r="F2686" s="141"/>
      <c r="G2686" s="141"/>
    </row>
    <row r="2687" spans="2:7" ht="14.25" hidden="1" customHeight="1" x14ac:dyDescent="0.2">
      <c r="B2687" s="150"/>
      <c r="C2687" s="149"/>
      <c r="D2687" s="149"/>
      <c r="E2687" s="148"/>
      <c r="F2687" s="137"/>
      <c r="G2687" s="137"/>
    </row>
    <row r="2688" spans="2:7" ht="14.25" hidden="1" customHeight="1" x14ac:dyDescent="0.2">
      <c r="B2688" s="147"/>
      <c r="C2688" s="146"/>
      <c r="D2688" s="146"/>
      <c r="E2688" s="145"/>
      <c r="F2688" s="141"/>
      <c r="G2688" s="141"/>
    </row>
    <row r="2689" spans="2:7" ht="14.25" hidden="1" customHeight="1" x14ac:dyDescent="0.2">
      <c r="B2689" s="150"/>
      <c r="C2689" s="149"/>
      <c r="D2689" s="149"/>
      <c r="E2689" s="148"/>
      <c r="F2689" s="137"/>
      <c r="G2689" s="137"/>
    </row>
    <row r="2690" spans="2:7" ht="14.25" hidden="1" customHeight="1" x14ac:dyDescent="0.2">
      <c r="B2690" s="147"/>
      <c r="C2690" s="146"/>
      <c r="D2690" s="146"/>
      <c r="E2690" s="145"/>
      <c r="F2690" s="141"/>
      <c r="G2690" s="141"/>
    </row>
    <row r="2691" spans="2:7" ht="14.25" hidden="1" customHeight="1" x14ac:dyDescent="0.2">
      <c r="B2691" s="150"/>
      <c r="C2691" s="149"/>
      <c r="D2691" s="149"/>
      <c r="E2691" s="148"/>
      <c r="F2691" s="137"/>
      <c r="G2691" s="137"/>
    </row>
    <row r="2692" spans="2:7" ht="14.25" hidden="1" customHeight="1" x14ac:dyDescent="0.2">
      <c r="B2692" s="147"/>
      <c r="C2692" s="146"/>
      <c r="D2692" s="146"/>
      <c r="E2692" s="145"/>
      <c r="F2692" s="141"/>
      <c r="G2692" s="141"/>
    </row>
    <row r="2693" spans="2:7" ht="14.25" hidden="1" customHeight="1" x14ac:dyDescent="0.2">
      <c r="B2693" s="150"/>
      <c r="C2693" s="149"/>
      <c r="D2693" s="149"/>
      <c r="E2693" s="148"/>
      <c r="F2693" s="137"/>
      <c r="G2693" s="137"/>
    </row>
    <row r="2694" spans="2:7" ht="14.25" hidden="1" customHeight="1" x14ac:dyDescent="0.2">
      <c r="B2694" s="147"/>
      <c r="C2694" s="146"/>
      <c r="D2694" s="146"/>
      <c r="E2694" s="145"/>
      <c r="F2694" s="141"/>
      <c r="G2694" s="141"/>
    </row>
    <row r="2695" spans="2:7" ht="14.25" hidden="1" customHeight="1" x14ac:dyDescent="0.2">
      <c r="B2695" s="150"/>
      <c r="C2695" s="149"/>
      <c r="D2695" s="149"/>
      <c r="E2695" s="148"/>
      <c r="F2695" s="137"/>
      <c r="G2695" s="137"/>
    </row>
    <row r="2696" spans="2:7" ht="14.25" hidden="1" customHeight="1" x14ac:dyDescent="0.2">
      <c r="B2696" s="147"/>
      <c r="C2696" s="146"/>
      <c r="D2696" s="146"/>
      <c r="E2696" s="154"/>
      <c r="F2696" s="153"/>
      <c r="G2696" s="153"/>
    </row>
    <row r="2697" spans="2:7" ht="14.25" hidden="1" customHeight="1" x14ac:dyDescent="0.2">
      <c r="B2697" s="150"/>
      <c r="C2697" s="149"/>
      <c r="D2697" s="149"/>
      <c r="E2697" s="152"/>
      <c r="F2697" s="151"/>
      <c r="G2697" s="151"/>
    </row>
    <row r="2698" spans="2:7" ht="14.25" hidden="1" customHeight="1" x14ac:dyDescent="0.2">
      <c r="B2698" s="147"/>
      <c r="C2698" s="146"/>
      <c r="D2698" s="146"/>
      <c r="E2698" s="154"/>
      <c r="F2698" s="153"/>
      <c r="G2698" s="153"/>
    </row>
    <row r="2699" spans="2:7" ht="14.25" hidden="1" customHeight="1" x14ac:dyDescent="0.2">
      <c r="B2699" s="150"/>
      <c r="C2699" s="149"/>
      <c r="D2699" s="149"/>
      <c r="E2699" s="152"/>
      <c r="F2699" s="151"/>
      <c r="G2699" s="151"/>
    </row>
    <row r="2700" spans="2:7" ht="14.25" hidden="1" customHeight="1" x14ac:dyDescent="0.2">
      <c r="B2700" s="147"/>
      <c r="C2700" s="146"/>
      <c r="D2700" s="146"/>
      <c r="E2700" s="154"/>
      <c r="F2700" s="153"/>
      <c r="G2700" s="153"/>
    </row>
    <row r="2701" spans="2:7" ht="14.25" hidden="1" customHeight="1" x14ac:dyDescent="0.2">
      <c r="B2701" s="150"/>
      <c r="C2701" s="149"/>
      <c r="D2701" s="149"/>
      <c r="E2701" s="152"/>
      <c r="F2701" s="151"/>
      <c r="G2701" s="151"/>
    </row>
    <row r="2702" spans="2:7" ht="14.25" hidden="1" customHeight="1" x14ac:dyDescent="0.2">
      <c r="B2702" s="147"/>
      <c r="C2702" s="146"/>
      <c r="D2702" s="146"/>
      <c r="E2702" s="154"/>
      <c r="F2702" s="153"/>
      <c r="G2702" s="153"/>
    </row>
    <row r="2703" spans="2:7" ht="14.25" hidden="1" customHeight="1" x14ac:dyDescent="0.2">
      <c r="B2703" s="150"/>
      <c r="C2703" s="149"/>
      <c r="D2703" s="149"/>
      <c r="E2703" s="152"/>
      <c r="F2703" s="151"/>
      <c r="G2703" s="151"/>
    </row>
    <row r="2704" spans="2:7" ht="14.25" hidden="1" customHeight="1" x14ac:dyDescent="0.2">
      <c r="B2704" s="147"/>
      <c r="C2704" s="146"/>
      <c r="D2704" s="146"/>
      <c r="E2704" s="154"/>
      <c r="F2704" s="153"/>
      <c r="G2704" s="153"/>
    </row>
    <row r="2705" spans="2:7" ht="14.25" hidden="1" customHeight="1" x14ac:dyDescent="0.2">
      <c r="B2705" s="150"/>
      <c r="C2705" s="149"/>
      <c r="D2705" s="149"/>
      <c r="E2705" s="152"/>
      <c r="F2705" s="151"/>
      <c r="G2705" s="151"/>
    </row>
    <row r="2706" spans="2:7" ht="14.25" hidden="1" customHeight="1" x14ac:dyDescent="0.2">
      <c r="B2706" s="147"/>
      <c r="C2706" s="146"/>
      <c r="D2706" s="146"/>
      <c r="E2706" s="154"/>
      <c r="F2706" s="153"/>
      <c r="G2706" s="153"/>
    </row>
    <row r="2707" spans="2:7" ht="14.25" hidden="1" customHeight="1" x14ac:dyDescent="0.2">
      <c r="B2707" s="150"/>
      <c r="C2707" s="149"/>
      <c r="D2707" s="149"/>
      <c r="E2707" s="152"/>
      <c r="F2707" s="151"/>
      <c r="G2707" s="151"/>
    </row>
    <row r="2708" spans="2:7" ht="14.25" hidden="1" customHeight="1" x14ac:dyDescent="0.2">
      <c r="B2708" s="147"/>
      <c r="C2708" s="146"/>
      <c r="D2708" s="146"/>
      <c r="E2708" s="154"/>
      <c r="F2708" s="153"/>
      <c r="G2708" s="153"/>
    </row>
    <row r="2709" spans="2:7" ht="14.25" hidden="1" customHeight="1" x14ac:dyDescent="0.2">
      <c r="B2709" s="150"/>
      <c r="C2709" s="149"/>
      <c r="D2709" s="149"/>
      <c r="E2709" s="152"/>
      <c r="F2709" s="151"/>
      <c r="G2709" s="151"/>
    </row>
    <row r="2710" spans="2:7" ht="14.25" hidden="1" customHeight="1" x14ac:dyDescent="0.2">
      <c r="B2710" s="147"/>
      <c r="C2710" s="146"/>
      <c r="D2710" s="146"/>
      <c r="E2710" s="145"/>
      <c r="F2710" s="141"/>
      <c r="G2710" s="141"/>
    </row>
    <row r="2711" spans="2:7" ht="14.25" hidden="1" customHeight="1" x14ac:dyDescent="0.2">
      <c r="B2711" s="150"/>
      <c r="C2711" s="149"/>
      <c r="D2711" s="149"/>
      <c r="E2711" s="148"/>
      <c r="F2711" s="137"/>
      <c r="G2711" s="137"/>
    </row>
    <row r="2712" spans="2:7" ht="14.25" hidden="1" customHeight="1" x14ac:dyDescent="0.2">
      <c r="B2712" s="147"/>
      <c r="C2712" s="146"/>
      <c r="D2712" s="146"/>
      <c r="E2712" s="145"/>
      <c r="F2712" s="141"/>
      <c r="G2712" s="141"/>
    </row>
    <row r="2713" spans="2:7" ht="14.25" hidden="1" customHeight="1" x14ac:dyDescent="0.2">
      <c r="B2713" s="150"/>
      <c r="C2713" s="149"/>
      <c r="D2713" s="149"/>
      <c r="E2713" s="148"/>
      <c r="F2713" s="137"/>
      <c r="G2713" s="137"/>
    </row>
    <row r="2714" spans="2:7" ht="14.25" hidden="1" customHeight="1" x14ac:dyDescent="0.2">
      <c r="B2714" s="147"/>
      <c r="C2714" s="146"/>
      <c r="D2714" s="146"/>
      <c r="E2714" s="145"/>
      <c r="F2714" s="141"/>
      <c r="G2714" s="141"/>
    </row>
    <row r="2715" spans="2:7" ht="14.25" hidden="1" customHeight="1" x14ac:dyDescent="0.2">
      <c r="B2715" s="150"/>
      <c r="C2715" s="149"/>
      <c r="D2715" s="149"/>
      <c r="E2715" s="148"/>
      <c r="F2715" s="137"/>
      <c r="G2715" s="137"/>
    </row>
    <row r="2716" spans="2:7" ht="14.25" hidden="1" customHeight="1" x14ac:dyDescent="0.2">
      <c r="B2716" s="147"/>
      <c r="C2716" s="146"/>
      <c r="D2716" s="146"/>
      <c r="E2716" s="145"/>
      <c r="F2716" s="141"/>
      <c r="G2716" s="141"/>
    </row>
    <row r="2717" spans="2:7" ht="14.25" hidden="1" customHeight="1" x14ac:dyDescent="0.2">
      <c r="B2717" s="150"/>
      <c r="C2717" s="149"/>
      <c r="D2717" s="149"/>
      <c r="E2717" s="148"/>
      <c r="F2717" s="137"/>
      <c r="G2717" s="137"/>
    </row>
    <row r="2718" spans="2:7" ht="14.25" hidden="1" customHeight="1" x14ac:dyDescent="0.2">
      <c r="B2718" s="147"/>
      <c r="C2718" s="146"/>
      <c r="D2718" s="146"/>
      <c r="E2718" s="145"/>
      <c r="F2718" s="141"/>
      <c r="G2718" s="141"/>
    </row>
    <row r="2719" spans="2:7" ht="14.25" hidden="1" customHeight="1" x14ac:dyDescent="0.2">
      <c r="B2719" s="150"/>
      <c r="C2719" s="149"/>
      <c r="D2719" s="149"/>
      <c r="E2719" s="148"/>
      <c r="F2719" s="137"/>
      <c r="G2719" s="137"/>
    </row>
    <row r="2720" spans="2:7" ht="14.25" hidden="1" customHeight="1" x14ac:dyDescent="0.2">
      <c r="B2720" s="147"/>
      <c r="C2720" s="146"/>
      <c r="D2720" s="146"/>
      <c r="E2720" s="145"/>
      <c r="F2720" s="141"/>
      <c r="G2720" s="141"/>
    </row>
    <row r="2721" spans="2:7" ht="14.25" hidden="1" customHeight="1" x14ac:dyDescent="0.2">
      <c r="B2721" s="150"/>
      <c r="C2721" s="149"/>
      <c r="D2721" s="149"/>
      <c r="E2721" s="148"/>
      <c r="F2721" s="137"/>
      <c r="G2721" s="137"/>
    </row>
    <row r="2722" spans="2:7" ht="14.25" hidden="1" customHeight="1" x14ac:dyDescent="0.2">
      <c r="B2722" s="147"/>
      <c r="C2722" s="146"/>
      <c r="D2722" s="146"/>
      <c r="E2722" s="145"/>
      <c r="F2722" s="141"/>
      <c r="G2722" s="141"/>
    </row>
    <row r="2723" spans="2:7" ht="14.25" hidden="1" customHeight="1" x14ac:dyDescent="0.2">
      <c r="B2723" s="150"/>
      <c r="C2723" s="149"/>
      <c r="D2723" s="149"/>
      <c r="E2723" s="148"/>
      <c r="F2723" s="137"/>
      <c r="G2723" s="137"/>
    </row>
    <row r="2724" spans="2:7" ht="14.25" hidden="1" customHeight="1" x14ac:dyDescent="0.2">
      <c r="B2724" s="147"/>
      <c r="C2724" s="146"/>
      <c r="D2724" s="146"/>
      <c r="E2724" s="145"/>
      <c r="F2724" s="141"/>
      <c r="G2724" s="141"/>
    </row>
    <row r="2725" spans="2:7" ht="14.25" hidden="1" customHeight="1" x14ac:dyDescent="0.2">
      <c r="B2725" s="140"/>
      <c r="C2725" s="139"/>
      <c r="D2725" s="139"/>
      <c r="E2725" s="138"/>
      <c r="F2725" s="137"/>
      <c r="G2725" s="137"/>
    </row>
    <row r="2726" spans="2:7" ht="14.25" hidden="1" customHeight="1" x14ac:dyDescent="0.2">
      <c r="B2726" s="144"/>
      <c r="C2726" s="143"/>
      <c r="D2726" s="143"/>
      <c r="E2726" s="142"/>
      <c r="F2726" s="141"/>
      <c r="G2726" s="141"/>
    </row>
    <row r="2727" spans="2:7" ht="14.25" hidden="1" customHeight="1" x14ac:dyDescent="0.2">
      <c r="B2727" s="150"/>
      <c r="C2727" s="149"/>
      <c r="D2727" s="149"/>
      <c r="E2727" s="148"/>
      <c r="F2727" s="137"/>
      <c r="G2727" s="137"/>
    </row>
    <row r="2728" spans="2:7" ht="14.25" hidden="1" customHeight="1" x14ac:dyDescent="0.2">
      <c r="B2728" s="147"/>
      <c r="C2728" s="146"/>
      <c r="D2728" s="146"/>
      <c r="E2728" s="145"/>
      <c r="F2728" s="141"/>
      <c r="G2728" s="141"/>
    </row>
    <row r="2729" spans="2:7" ht="14.25" hidden="1" customHeight="1" x14ac:dyDescent="0.2">
      <c r="B2729" s="150"/>
      <c r="C2729" s="149"/>
      <c r="D2729" s="149"/>
      <c r="E2729" s="148"/>
      <c r="F2729" s="137"/>
      <c r="G2729" s="137"/>
    </row>
    <row r="2730" spans="2:7" ht="14.25" hidden="1" customHeight="1" x14ac:dyDescent="0.2">
      <c r="B2730" s="147"/>
      <c r="C2730" s="146"/>
      <c r="D2730" s="146"/>
      <c r="E2730" s="145"/>
      <c r="F2730" s="141"/>
      <c r="G2730" s="141"/>
    </row>
    <row r="2731" spans="2:7" ht="14.25" hidden="1" customHeight="1" x14ac:dyDescent="0.2">
      <c r="B2731" s="150"/>
      <c r="C2731" s="149"/>
      <c r="D2731" s="149"/>
      <c r="E2731" s="148"/>
      <c r="F2731" s="137"/>
      <c r="G2731" s="137"/>
    </row>
    <row r="2732" spans="2:7" ht="14.25" hidden="1" customHeight="1" x14ac:dyDescent="0.2">
      <c r="B2732" s="147"/>
      <c r="C2732" s="146"/>
      <c r="D2732" s="146"/>
      <c r="E2732" s="145"/>
      <c r="F2732" s="141"/>
      <c r="G2732" s="141"/>
    </row>
    <row r="2733" spans="2:7" ht="14.25" hidden="1" customHeight="1" x14ac:dyDescent="0.2">
      <c r="B2733" s="150"/>
      <c r="C2733" s="149"/>
      <c r="D2733" s="149"/>
      <c r="E2733" s="148"/>
      <c r="F2733" s="137"/>
      <c r="G2733" s="137"/>
    </row>
    <row r="2734" spans="2:7" ht="14.25" hidden="1" customHeight="1" x14ac:dyDescent="0.2">
      <c r="B2734" s="147"/>
      <c r="C2734" s="146"/>
      <c r="D2734" s="146"/>
      <c r="E2734" s="145"/>
      <c r="F2734" s="141"/>
      <c r="G2734" s="141"/>
    </row>
    <row r="2735" spans="2:7" ht="14.25" hidden="1" customHeight="1" x14ac:dyDescent="0.2">
      <c r="B2735" s="150"/>
      <c r="C2735" s="149"/>
      <c r="D2735" s="149"/>
      <c r="E2735" s="148"/>
      <c r="F2735" s="137"/>
      <c r="G2735" s="137"/>
    </row>
    <row r="2736" spans="2:7" ht="14.25" hidden="1" customHeight="1" x14ac:dyDescent="0.2">
      <c r="B2736" s="147"/>
      <c r="C2736" s="146"/>
      <c r="D2736" s="146"/>
      <c r="E2736" s="145"/>
      <c r="F2736" s="141"/>
      <c r="G2736" s="141"/>
    </row>
    <row r="2737" spans="2:7" ht="14.25" hidden="1" customHeight="1" x14ac:dyDescent="0.2">
      <c r="B2737" s="150"/>
      <c r="C2737" s="149"/>
      <c r="D2737" s="149"/>
      <c r="E2737" s="148"/>
      <c r="F2737" s="137"/>
      <c r="G2737" s="137"/>
    </row>
    <row r="2738" spans="2:7" ht="14.25" hidden="1" customHeight="1" x14ac:dyDescent="0.2">
      <c r="B2738" s="147"/>
      <c r="C2738" s="146"/>
      <c r="D2738" s="146"/>
      <c r="E2738" s="145"/>
      <c r="F2738" s="141"/>
      <c r="G2738" s="141"/>
    </row>
    <row r="2739" spans="2:7" ht="14.25" hidden="1" customHeight="1" x14ac:dyDescent="0.2">
      <c r="B2739" s="150"/>
      <c r="C2739" s="149"/>
      <c r="D2739" s="149"/>
      <c r="E2739" s="148"/>
      <c r="F2739" s="137"/>
      <c r="G2739" s="137"/>
    </row>
    <row r="2740" spans="2:7" ht="14.25" hidden="1" customHeight="1" x14ac:dyDescent="0.2">
      <c r="B2740" s="147"/>
      <c r="C2740" s="146"/>
      <c r="D2740" s="146"/>
      <c r="E2740" s="145"/>
      <c r="F2740" s="141"/>
      <c r="G2740" s="141"/>
    </row>
    <row r="2741" spans="2:7" ht="14.25" hidden="1" customHeight="1" x14ac:dyDescent="0.2">
      <c r="B2741" s="150"/>
      <c r="C2741" s="149"/>
      <c r="D2741" s="149"/>
      <c r="E2741" s="148"/>
      <c r="F2741" s="137"/>
      <c r="G2741" s="137"/>
    </row>
    <row r="2742" spans="2:7" ht="14.25" hidden="1" customHeight="1" x14ac:dyDescent="0.2">
      <c r="B2742" s="147"/>
      <c r="C2742" s="146"/>
      <c r="D2742" s="146"/>
      <c r="E2742" s="145"/>
      <c r="F2742" s="141"/>
      <c r="G2742" s="141"/>
    </row>
    <row r="2743" spans="2:7" ht="14.25" hidden="1" customHeight="1" x14ac:dyDescent="0.2">
      <c r="B2743" s="150"/>
      <c r="C2743" s="149"/>
      <c r="D2743" s="149"/>
      <c r="E2743" s="148"/>
      <c r="F2743" s="137"/>
      <c r="G2743" s="137"/>
    </row>
    <row r="2744" spans="2:7" ht="14.25" hidden="1" customHeight="1" x14ac:dyDescent="0.2">
      <c r="B2744" s="147"/>
      <c r="C2744" s="146"/>
      <c r="D2744" s="146"/>
      <c r="E2744" s="145"/>
      <c r="F2744" s="141"/>
      <c r="G2744" s="141"/>
    </row>
    <row r="2745" spans="2:7" ht="14.25" hidden="1" customHeight="1" x14ac:dyDescent="0.2">
      <c r="B2745" s="150"/>
      <c r="C2745" s="149"/>
      <c r="D2745" s="149"/>
      <c r="E2745" s="148"/>
      <c r="F2745" s="137"/>
      <c r="G2745" s="137"/>
    </row>
    <row r="2746" spans="2:7" ht="14.25" hidden="1" customHeight="1" x14ac:dyDescent="0.2">
      <c r="B2746" s="147"/>
      <c r="C2746" s="146"/>
      <c r="D2746" s="146"/>
      <c r="E2746" s="145"/>
      <c r="F2746" s="141"/>
      <c r="G2746" s="141"/>
    </row>
    <row r="2747" spans="2:7" ht="14.25" hidden="1" customHeight="1" x14ac:dyDescent="0.2">
      <c r="B2747" s="150"/>
      <c r="C2747" s="149"/>
      <c r="D2747" s="149"/>
      <c r="E2747" s="148"/>
      <c r="F2747" s="137"/>
      <c r="G2747" s="137"/>
    </row>
    <row r="2748" spans="2:7" ht="14.25" hidden="1" customHeight="1" x14ac:dyDescent="0.2">
      <c r="B2748" s="147"/>
      <c r="C2748" s="146"/>
      <c r="D2748" s="146"/>
      <c r="E2748" s="145"/>
      <c r="F2748" s="141"/>
      <c r="G2748" s="141"/>
    </row>
    <row r="2749" spans="2:7" ht="14.25" hidden="1" customHeight="1" x14ac:dyDescent="0.2">
      <c r="B2749" s="150"/>
      <c r="C2749" s="149"/>
      <c r="D2749" s="149"/>
      <c r="E2749" s="148"/>
      <c r="F2749" s="137"/>
      <c r="G2749" s="137"/>
    </row>
    <row r="2750" spans="2:7" ht="14.25" hidden="1" customHeight="1" x14ac:dyDescent="0.2">
      <c r="B2750" s="147"/>
      <c r="C2750" s="146"/>
      <c r="D2750" s="146"/>
      <c r="E2750" s="145"/>
      <c r="F2750" s="141"/>
      <c r="G2750" s="141"/>
    </row>
    <row r="2751" spans="2:7" ht="14.25" hidden="1" customHeight="1" x14ac:dyDescent="0.2">
      <c r="B2751" s="150"/>
      <c r="C2751" s="149"/>
      <c r="D2751" s="149"/>
      <c r="E2751" s="148"/>
      <c r="F2751" s="137"/>
      <c r="G2751" s="137"/>
    </row>
    <row r="2752" spans="2:7" ht="14.25" hidden="1" customHeight="1" x14ac:dyDescent="0.2">
      <c r="B2752" s="147"/>
      <c r="C2752" s="146"/>
      <c r="D2752" s="146"/>
      <c r="E2752" s="145"/>
      <c r="F2752" s="141"/>
      <c r="G2752" s="141"/>
    </row>
    <row r="2753" spans="2:7" ht="14.25" hidden="1" customHeight="1" x14ac:dyDescent="0.2">
      <c r="B2753" s="150"/>
      <c r="C2753" s="149"/>
      <c r="D2753" s="149"/>
      <c r="E2753" s="148"/>
      <c r="F2753" s="137"/>
      <c r="G2753" s="137"/>
    </row>
    <row r="2754" spans="2:7" ht="14.25" hidden="1" customHeight="1" x14ac:dyDescent="0.2">
      <c r="B2754" s="147"/>
      <c r="C2754" s="146"/>
      <c r="D2754" s="146"/>
      <c r="E2754" s="145"/>
      <c r="F2754" s="141"/>
      <c r="G2754" s="141"/>
    </row>
    <row r="2755" spans="2:7" ht="14.25" hidden="1" customHeight="1" x14ac:dyDescent="0.2">
      <c r="B2755" s="150"/>
      <c r="C2755" s="149"/>
      <c r="D2755" s="149"/>
      <c r="E2755" s="148"/>
      <c r="F2755" s="137"/>
      <c r="G2755" s="137"/>
    </row>
    <row r="2756" spans="2:7" ht="14.25" hidden="1" customHeight="1" x14ac:dyDescent="0.2">
      <c r="B2756" s="147"/>
      <c r="C2756" s="146"/>
      <c r="D2756" s="146"/>
      <c r="E2756" s="145"/>
      <c r="F2756" s="141"/>
      <c r="G2756" s="141"/>
    </row>
    <row r="2757" spans="2:7" ht="14.25" hidden="1" customHeight="1" x14ac:dyDescent="0.2">
      <c r="B2757" s="150"/>
      <c r="C2757" s="149"/>
      <c r="D2757" s="149"/>
      <c r="E2757" s="148"/>
      <c r="F2757" s="137"/>
      <c r="G2757" s="137"/>
    </row>
    <row r="2758" spans="2:7" ht="14.25" hidden="1" customHeight="1" x14ac:dyDescent="0.2">
      <c r="B2758" s="147"/>
      <c r="C2758" s="146"/>
      <c r="D2758" s="146"/>
      <c r="E2758" s="145"/>
      <c r="F2758" s="141"/>
      <c r="G2758" s="141"/>
    </row>
    <row r="2759" spans="2:7" ht="14.25" hidden="1" customHeight="1" x14ac:dyDescent="0.2">
      <c r="B2759" s="150"/>
      <c r="C2759" s="149"/>
      <c r="D2759" s="149"/>
      <c r="E2759" s="148"/>
      <c r="F2759" s="137"/>
      <c r="G2759" s="137"/>
    </row>
    <row r="2760" spans="2:7" ht="14.25" hidden="1" customHeight="1" x14ac:dyDescent="0.2">
      <c r="B2760" s="147"/>
      <c r="C2760" s="146"/>
      <c r="D2760" s="146"/>
      <c r="E2760" s="145"/>
      <c r="F2760" s="141"/>
      <c r="G2760" s="141"/>
    </row>
    <row r="2761" spans="2:7" ht="14.25" hidden="1" customHeight="1" x14ac:dyDescent="0.2">
      <c r="B2761" s="150"/>
      <c r="C2761" s="149"/>
      <c r="D2761" s="149"/>
      <c r="E2761" s="148"/>
      <c r="F2761" s="137"/>
      <c r="G2761" s="137"/>
    </row>
    <row r="2762" spans="2:7" ht="14.25" hidden="1" customHeight="1" x14ac:dyDescent="0.2">
      <c r="B2762" s="147"/>
      <c r="C2762" s="146"/>
      <c r="D2762" s="146"/>
      <c r="E2762" s="145"/>
      <c r="F2762" s="141"/>
      <c r="G2762" s="141"/>
    </row>
    <row r="2763" spans="2:7" ht="14.25" hidden="1" customHeight="1" x14ac:dyDescent="0.2">
      <c r="B2763" s="150"/>
      <c r="C2763" s="149"/>
      <c r="D2763" s="149"/>
      <c r="E2763" s="148"/>
      <c r="F2763" s="137"/>
      <c r="G2763" s="137"/>
    </row>
    <row r="2764" spans="2:7" ht="14.25" hidden="1" customHeight="1" x14ac:dyDescent="0.2">
      <c r="B2764" s="147"/>
      <c r="C2764" s="146"/>
      <c r="D2764" s="146"/>
      <c r="E2764" s="145"/>
      <c r="F2764" s="141"/>
      <c r="G2764" s="141"/>
    </row>
    <row r="2765" spans="2:7" ht="14.25" hidden="1" customHeight="1" x14ac:dyDescent="0.2">
      <c r="B2765" s="150"/>
      <c r="C2765" s="149"/>
      <c r="D2765" s="149"/>
      <c r="E2765" s="148"/>
      <c r="F2765" s="137"/>
      <c r="G2765" s="137"/>
    </row>
    <row r="2766" spans="2:7" ht="14.25" hidden="1" customHeight="1" x14ac:dyDescent="0.2">
      <c r="B2766" s="147"/>
      <c r="C2766" s="146"/>
      <c r="D2766" s="146"/>
      <c r="E2766" s="145"/>
      <c r="F2766" s="141"/>
      <c r="G2766" s="141"/>
    </row>
    <row r="2767" spans="2:7" ht="14.25" hidden="1" customHeight="1" x14ac:dyDescent="0.2">
      <c r="B2767" s="150"/>
      <c r="C2767" s="149"/>
      <c r="D2767" s="149"/>
      <c r="E2767" s="148"/>
      <c r="F2767" s="137"/>
      <c r="G2767" s="137"/>
    </row>
    <row r="2768" spans="2:7" ht="14.25" hidden="1" customHeight="1" x14ac:dyDescent="0.2">
      <c r="B2768" s="147"/>
      <c r="C2768" s="146"/>
      <c r="D2768" s="146"/>
      <c r="E2768" s="145"/>
      <c r="F2768" s="141"/>
      <c r="G2768" s="141"/>
    </row>
    <row r="2769" spans="2:7" ht="14.25" hidden="1" customHeight="1" x14ac:dyDescent="0.2">
      <c r="B2769" s="150"/>
      <c r="C2769" s="149"/>
      <c r="D2769" s="149"/>
      <c r="E2769" s="148"/>
      <c r="F2769" s="137"/>
      <c r="G2769" s="137"/>
    </row>
    <row r="2770" spans="2:7" ht="14.25" hidden="1" customHeight="1" x14ac:dyDescent="0.2">
      <c r="B2770" s="147"/>
      <c r="C2770" s="146"/>
      <c r="D2770" s="146"/>
      <c r="E2770" s="159"/>
      <c r="F2770" s="158"/>
      <c r="G2770" s="158"/>
    </row>
    <row r="2771" spans="2:7" ht="14.25" hidden="1" customHeight="1" x14ac:dyDescent="0.2">
      <c r="B2771" s="150"/>
      <c r="C2771" s="149"/>
      <c r="D2771" s="149"/>
      <c r="E2771" s="157"/>
      <c r="F2771" s="156"/>
      <c r="G2771" s="156"/>
    </row>
    <row r="2772" spans="2:7" ht="14.25" hidden="1" customHeight="1" x14ac:dyDescent="0.2">
      <c r="B2772" s="147"/>
      <c r="C2772" s="146"/>
      <c r="D2772" s="146"/>
      <c r="E2772" s="159"/>
      <c r="F2772" s="158"/>
      <c r="G2772" s="158"/>
    </row>
    <row r="2773" spans="2:7" ht="14.25" hidden="1" customHeight="1" x14ac:dyDescent="0.2">
      <c r="B2773" s="150"/>
      <c r="C2773" s="149"/>
      <c r="D2773" s="149"/>
      <c r="E2773" s="157"/>
      <c r="F2773" s="156"/>
      <c r="G2773" s="156"/>
    </row>
    <row r="2774" spans="2:7" ht="14.25" hidden="1" customHeight="1" x14ac:dyDescent="0.2">
      <c r="B2774" s="147"/>
      <c r="C2774" s="146"/>
      <c r="D2774" s="146"/>
      <c r="E2774" s="159"/>
      <c r="F2774" s="158"/>
      <c r="G2774" s="158"/>
    </row>
    <row r="2775" spans="2:7" ht="14.25" hidden="1" customHeight="1" x14ac:dyDescent="0.2">
      <c r="B2775" s="150"/>
      <c r="C2775" s="149"/>
      <c r="D2775" s="149"/>
      <c r="E2775" s="157"/>
      <c r="F2775" s="156"/>
      <c r="G2775" s="156"/>
    </row>
    <row r="2776" spans="2:7" ht="14.25" hidden="1" customHeight="1" x14ac:dyDescent="0.2">
      <c r="B2776" s="147"/>
      <c r="C2776" s="146"/>
      <c r="D2776" s="146"/>
      <c r="E2776" s="159"/>
      <c r="F2776" s="158"/>
      <c r="G2776" s="158"/>
    </row>
    <row r="2777" spans="2:7" ht="14.25" hidden="1" customHeight="1" x14ac:dyDescent="0.2">
      <c r="B2777" s="150"/>
      <c r="C2777" s="149"/>
      <c r="D2777" s="149"/>
      <c r="E2777" s="157"/>
      <c r="F2777" s="156"/>
      <c r="G2777" s="156"/>
    </row>
    <row r="2778" spans="2:7" ht="14.25" hidden="1" customHeight="1" x14ac:dyDescent="0.2">
      <c r="B2778" s="147"/>
      <c r="C2778" s="146"/>
      <c r="D2778" s="146"/>
      <c r="E2778" s="159"/>
      <c r="F2778" s="158"/>
      <c r="G2778" s="158"/>
    </row>
    <row r="2779" spans="2:7" ht="14.25" hidden="1" customHeight="1" x14ac:dyDescent="0.2">
      <c r="B2779" s="150"/>
      <c r="C2779" s="149"/>
      <c r="D2779" s="149"/>
      <c r="E2779" s="157"/>
      <c r="F2779" s="156"/>
      <c r="G2779" s="156"/>
    </row>
    <row r="2780" spans="2:7" ht="14.25" hidden="1" customHeight="1" x14ac:dyDescent="0.2">
      <c r="B2780" s="147"/>
      <c r="C2780" s="146"/>
      <c r="D2780" s="146"/>
      <c r="E2780" s="159"/>
      <c r="F2780" s="158"/>
      <c r="G2780" s="158"/>
    </row>
    <row r="2781" spans="2:7" ht="14.25" hidden="1" customHeight="1" x14ac:dyDescent="0.2">
      <c r="B2781" s="150"/>
      <c r="C2781" s="149"/>
      <c r="D2781" s="149"/>
      <c r="E2781" s="157"/>
      <c r="F2781" s="156"/>
      <c r="G2781" s="156"/>
    </row>
    <row r="2782" spans="2:7" ht="14.25" hidden="1" customHeight="1" x14ac:dyDescent="0.2">
      <c r="B2782" s="147"/>
      <c r="C2782" s="146"/>
      <c r="D2782" s="146"/>
      <c r="E2782" s="159"/>
      <c r="F2782" s="158"/>
      <c r="G2782" s="158"/>
    </row>
    <row r="2783" spans="2:7" ht="14.25" hidden="1" customHeight="1" x14ac:dyDescent="0.2">
      <c r="B2783" s="150"/>
      <c r="C2783" s="149"/>
      <c r="D2783" s="149"/>
      <c r="E2783" s="157"/>
      <c r="F2783" s="156"/>
      <c r="G2783" s="156"/>
    </row>
    <row r="2784" spans="2:7" ht="14.25" hidden="1" customHeight="1" x14ac:dyDescent="0.2">
      <c r="B2784" s="147"/>
      <c r="C2784" s="146"/>
      <c r="D2784" s="146"/>
      <c r="E2784" s="159"/>
      <c r="F2784" s="158"/>
      <c r="G2784" s="158"/>
    </row>
    <row r="2785" spans="2:7" ht="14.25" hidden="1" customHeight="1" x14ac:dyDescent="0.2">
      <c r="B2785" s="150"/>
      <c r="C2785" s="149"/>
      <c r="D2785" s="149"/>
      <c r="E2785" s="157"/>
      <c r="F2785" s="156"/>
      <c r="G2785" s="156"/>
    </row>
    <row r="2786" spans="2:7" ht="14.25" hidden="1" customHeight="1" x14ac:dyDescent="0.2">
      <c r="B2786" s="147"/>
      <c r="C2786" s="146"/>
      <c r="D2786" s="146"/>
      <c r="E2786" s="159"/>
      <c r="F2786" s="158"/>
      <c r="G2786" s="158"/>
    </row>
    <row r="2787" spans="2:7" ht="14.25" hidden="1" customHeight="1" x14ac:dyDescent="0.2">
      <c r="B2787" s="150"/>
      <c r="C2787" s="149"/>
      <c r="D2787" s="149"/>
      <c r="E2787" s="157"/>
      <c r="F2787" s="156"/>
      <c r="G2787" s="156"/>
    </row>
    <row r="2788" spans="2:7" ht="14.25" hidden="1" customHeight="1" x14ac:dyDescent="0.2">
      <c r="B2788" s="147"/>
      <c r="C2788" s="146"/>
      <c r="D2788" s="146"/>
      <c r="E2788" s="159"/>
      <c r="F2788" s="158"/>
      <c r="G2788" s="158"/>
    </row>
    <row r="2789" spans="2:7" ht="14.25" hidden="1" customHeight="1" x14ac:dyDescent="0.2">
      <c r="B2789" s="150"/>
      <c r="C2789" s="149"/>
      <c r="D2789" s="149"/>
      <c r="E2789" s="157"/>
      <c r="F2789" s="156"/>
      <c r="G2789" s="156"/>
    </row>
    <row r="2790" spans="2:7" ht="14.25" hidden="1" customHeight="1" x14ac:dyDescent="0.2">
      <c r="B2790" s="147"/>
      <c r="C2790" s="146"/>
      <c r="D2790" s="146"/>
      <c r="E2790" s="159"/>
      <c r="F2790" s="158"/>
      <c r="G2790" s="158"/>
    </row>
    <row r="2791" spans="2:7" ht="14.25" hidden="1" customHeight="1" x14ac:dyDescent="0.2">
      <c r="B2791" s="150"/>
      <c r="C2791" s="149"/>
      <c r="D2791" s="149"/>
      <c r="E2791" s="157"/>
      <c r="F2791" s="156"/>
      <c r="G2791" s="156"/>
    </row>
    <row r="2792" spans="2:7" ht="14.25" hidden="1" customHeight="1" x14ac:dyDescent="0.2">
      <c r="B2792" s="147"/>
      <c r="C2792" s="146"/>
      <c r="D2792" s="146"/>
      <c r="E2792" s="159"/>
      <c r="F2792" s="158"/>
      <c r="G2792" s="158"/>
    </row>
    <row r="2793" spans="2:7" ht="14.25" hidden="1" customHeight="1" x14ac:dyDescent="0.2">
      <c r="B2793" s="150"/>
      <c r="C2793" s="149"/>
      <c r="D2793" s="149"/>
      <c r="E2793" s="157"/>
      <c r="F2793" s="156"/>
      <c r="G2793" s="156"/>
    </row>
    <row r="2794" spans="2:7" ht="14.25" hidden="1" customHeight="1" x14ac:dyDescent="0.2">
      <c r="B2794" s="147"/>
      <c r="C2794" s="146"/>
      <c r="D2794" s="146"/>
      <c r="E2794" s="145"/>
      <c r="F2794" s="141"/>
      <c r="G2794" s="141"/>
    </row>
    <row r="2795" spans="2:7" ht="14.25" hidden="1" customHeight="1" x14ac:dyDescent="0.2">
      <c r="B2795" s="150"/>
      <c r="C2795" s="149"/>
      <c r="D2795" s="149"/>
      <c r="E2795" s="148"/>
      <c r="F2795" s="137"/>
      <c r="G2795" s="137"/>
    </row>
    <row r="2796" spans="2:7" ht="14.25" hidden="1" customHeight="1" x14ac:dyDescent="0.2">
      <c r="B2796" s="147"/>
      <c r="C2796" s="146"/>
      <c r="D2796" s="146"/>
      <c r="E2796" s="145"/>
      <c r="F2796" s="141"/>
      <c r="G2796" s="141"/>
    </row>
    <row r="2797" spans="2:7" ht="14.25" hidden="1" customHeight="1" x14ac:dyDescent="0.2">
      <c r="B2797" s="150"/>
      <c r="C2797" s="149"/>
      <c r="D2797" s="149"/>
      <c r="E2797" s="148"/>
      <c r="F2797" s="137"/>
      <c r="G2797" s="137"/>
    </row>
    <row r="2798" spans="2:7" ht="14.25" hidden="1" customHeight="1" x14ac:dyDescent="0.2">
      <c r="B2798" s="147"/>
      <c r="C2798" s="146"/>
      <c r="D2798" s="146"/>
      <c r="E2798" s="145"/>
      <c r="F2798" s="141"/>
      <c r="G2798" s="141"/>
    </row>
    <row r="2799" spans="2:7" ht="14.25" hidden="1" customHeight="1" x14ac:dyDescent="0.2">
      <c r="B2799" s="150"/>
      <c r="C2799" s="149"/>
      <c r="D2799" s="149"/>
      <c r="E2799" s="148"/>
      <c r="F2799" s="137"/>
      <c r="G2799" s="137"/>
    </row>
    <row r="2800" spans="2:7" ht="14.25" hidden="1" customHeight="1" x14ac:dyDescent="0.2">
      <c r="B2800" s="147"/>
      <c r="C2800" s="146"/>
      <c r="D2800" s="146"/>
      <c r="E2800" s="145"/>
      <c r="F2800" s="141"/>
      <c r="G2800" s="141"/>
    </row>
    <row r="2801" spans="2:7" ht="14.25" hidden="1" customHeight="1" x14ac:dyDescent="0.2">
      <c r="B2801" s="150"/>
      <c r="C2801" s="149"/>
      <c r="D2801" s="149"/>
      <c r="E2801" s="148"/>
      <c r="F2801" s="137"/>
      <c r="G2801" s="137"/>
    </row>
    <row r="2802" spans="2:7" ht="14.25" hidden="1" customHeight="1" x14ac:dyDescent="0.2">
      <c r="B2802" s="147"/>
      <c r="C2802" s="146"/>
      <c r="D2802" s="146"/>
      <c r="E2802" s="145"/>
      <c r="F2802" s="141"/>
      <c r="G2802" s="141"/>
    </row>
    <row r="2803" spans="2:7" ht="14.25" hidden="1" customHeight="1" x14ac:dyDescent="0.2">
      <c r="B2803" s="150"/>
      <c r="C2803" s="149"/>
      <c r="D2803" s="149"/>
      <c r="E2803" s="148"/>
      <c r="F2803" s="137"/>
      <c r="G2803" s="137"/>
    </row>
    <row r="2804" spans="2:7" ht="14.25" hidden="1" customHeight="1" x14ac:dyDescent="0.2">
      <c r="B2804" s="147"/>
      <c r="C2804" s="146"/>
      <c r="D2804" s="146"/>
      <c r="E2804" s="145"/>
      <c r="F2804" s="141"/>
      <c r="G2804" s="141"/>
    </row>
    <row r="2805" spans="2:7" ht="14.25" hidden="1" customHeight="1" x14ac:dyDescent="0.2">
      <c r="B2805" s="150"/>
      <c r="C2805" s="149"/>
      <c r="D2805" s="149"/>
      <c r="E2805" s="148"/>
      <c r="F2805" s="137"/>
      <c r="G2805" s="137"/>
    </row>
    <row r="2806" spans="2:7" ht="14.25" hidden="1" customHeight="1" x14ac:dyDescent="0.2">
      <c r="B2806" s="147"/>
      <c r="C2806" s="146"/>
      <c r="D2806" s="146"/>
      <c r="E2806" s="145"/>
      <c r="F2806" s="141"/>
      <c r="G2806" s="141"/>
    </row>
    <row r="2807" spans="2:7" ht="14.25" hidden="1" customHeight="1" x14ac:dyDescent="0.2">
      <c r="B2807" s="150"/>
      <c r="C2807" s="149"/>
      <c r="D2807" s="149"/>
      <c r="E2807" s="148"/>
      <c r="F2807" s="137"/>
      <c r="G2807" s="137"/>
    </row>
    <row r="2808" spans="2:7" ht="14.25" hidden="1" customHeight="1" x14ac:dyDescent="0.2">
      <c r="B2808" s="147"/>
      <c r="C2808" s="146"/>
      <c r="D2808" s="146"/>
      <c r="E2808" s="145"/>
      <c r="F2808" s="141"/>
      <c r="G2808" s="141"/>
    </row>
    <row r="2809" spans="2:7" ht="14.25" hidden="1" customHeight="1" x14ac:dyDescent="0.2">
      <c r="B2809" s="150"/>
      <c r="C2809" s="149"/>
      <c r="D2809" s="149"/>
      <c r="E2809" s="148"/>
      <c r="F2809" s="137"/>
      <c r="G2809" s="137"/>
    </row>
    <row r="2810" spans="2:7" ht="14.25" hidden="1" customHeight="1" x14ac:dyDescent="0.2">
      <c r="B2810" s="147"/>
      <c r="C2810" s="146"/>
      <c r="D2810" s="146"/>
      <c r="E2810" s="145"/>
      <c r="F2810" s="141"/>
      <c r="G2810" s="141"/>
    </row>
    <row r="2811" spans="2:7" ht="14.25" hidden="1" customHeight="1" x14ac:dyDescent="0.2">
      <c r="B2811" s="150"/>
      <c r="C2811" s="149"/>
      <c r="D2811" s="149"/>
      <c r="E2811" s="148"/>
      <c r="F2811" s="137"/>
      <c r="G2811" s="137"/>
    </row>
    <row r="2812" spans="2:7" ht="14.25" hidden="1" customHeight="1" x14ac:dyDescent="0.2">
      <c r="B2812" s="147"/>
      <c r="C2812" s="146"/>
      <c r="D2812" s="146"/>
      <c r="E2812" s="145"/>
      <c r="F2812" s="141"/>
      <c r="G2812" s="141"/>
    </row>
    <row r="2813" spans="2:7" ht="14.25" hidden="1" customHeight="1" x14ac:dyDescent="0.2">
      <c r="B2813" s="150"/>
      <c r="C2813" s="149"/>
      <c r="D2813" s="149"/>
      <c r="E2813" s="148"/>
      <c r="F2813" s="137"/>
      <c r="G2813" s="137"/>
    </row>
    <row r="2814" spans="2:7" ht="14.25" hidden="1" customHeight="1" x14ac:dyDescent="0.2">
      <c r="B2814" s="147"/>
      <c r="C2814" s="146"/>
      <c r="D2814" s="146"/>
      <c r="E2814" s="145"/>
      <c r="F2814" s="141"/>
      <c r="G2814" s="141"/>
    </row>
    <row r="2815" spans="2:7" ht="14.25" hidden="1" customHeight="1" x14ac:dyDescent="0.2">
      <c r="B2815" s="150"/>
      <c r="C2815" s="149"/>
      <c r="D2815" s="149"/>
      <c r="E2815" s="148"/>
      <c r="F2815" s="137"/>
      <c r="G2815" s="137"/>
    </row>
    <row r="2816" spans="2:7" ht="14.25" hidden="1" customHeight="1" x14ac:dyDescent="0.2">
      <c r="B2816" s="147"/>
      <c r="C2816" s="146"/>
      <c r="D2816" s="146"/>
      <c r="E2816" s="145"/>
      <c r="F2816" s="141"/>
      <c r="G2816" s="141"/>
    </row>
    <row r="2817" spans="2:7" ht="14.25" hidden="1" customHeight="1" x14ac:dyDescent="0.2">
      <c r="B2817" s="150"/>
      <c r="C2817" s="149"/>
      <c r="D2817" s="149"/>
      <c r="E2817" s="148"/>
      <c r="F2817" s="137"/>
      <c r="G2817" s="137"/>
    </row>
    <row r="2818" spans="2:7" ht="14.25" hidden="1" customHeight="1" x14ac:dyDescent="0.2">
      <c r="B2818" s="147"/>
      <c r="C2818" s="146"/>
      <c r="D2818" s="146"/>
      <c r="E2818" s="154"/>
      <c r="F2818" s="153"/>
      <c r="G2818" s="153"/>
    </row>
    <row r="2819" spans="2:7" ht="14.25" hidden="1" customHeight="1" x14ac:dyDescent="0.2">
      <c r="B2819" s="150"/>
      <c r="C2819" s="149"/>
      <c r="D2819" s="149"/>
      <c r="E2819" s="152"/>
      <c r="F2819" s="151"/>
      <c r="G2819" s="151"/>
    </row>
    <row r="2820" spans="2:7" ht="14.25" hidden="1" customHeight="1" x14ac:dyDescent="0.2">
      <c r="B2820" s="147"/>
      <c r="C2820" s="146"/>
      <c r="D2820" s="146"/>
      <c r="E2820" s="154"/>
      <c r="F2820" s="153"/>
      <c r="G2820" s="153"/>
    </row>
    <row r="2821" spans="2:7" ht="14.25" hidden="1" customHeight="1" x14ac:dyDescent="0.2">
      <c r="B2821" s="150"/>
      <c r="C2821" s="149"/>
      <c r="D2821" s="149"/>
      <c r="E2821" s="152"/>
      <c r="F2821" s="151"/>
      <c r="G2821" s="151"/>
    </row>
    <row r="2822" spans="2:7" ht="14.25" hidden="1" customHeight="1" x14ac:dyDescent="0.2">
      <c r="B2822" s="147"/>
      <c r="C2822" s="146"/>
      <c r="D2822" s="146"/>
      <c r="E2822" s="154"/>
      <c r="F2822" s="153"/>
      <c r="G2822" s="153"/>
    </row>
    <row r="2823" spans="2:7" ht="14.25" hidden="1" customHeight="1" x14ac:dyDescent="0.2">
      <c r="B2823" s="150"/>
      <c r="C2823" s="149"/>
      <c r="D2823" s="149"/>
      <c r="E2823" s="152"/>
      <c r="F2823" s="151"/>
      <c r="G2823" s="151"/>
    </row>
    <row r="2824" spans="2:7" ht="14.25" hidden="1" customHeight="1" x14ac:dyDescent="0.2">
      <c r="B2824" s="147"/>
      <c r="C2824" s="146"/>
      <c r="D2824" s="146"/>
      <c r="E2824" s="154"/>
      <c r="F2824" s="153"/>
      <c r="G2824" s="153"/>
    </row>
    <row r="2825" spans="2:7" ht="14.25" hidden="1" customHeight="1" x14ac:dyDescent="0.2">
      <c r="B2825" s="150"/>
      <c r="C2825" s="149"/>
      <c r="D2825" s="149"/>
      <c r="E2825" s="152"/>
      <c r="F2825" s="151"/>
      <c r="G2825" s="151"/>
    </row>
    <row r="2826" spans="2:7" ht="14.25" hidden="1" customHeight="1" x14ac:dyDescent="0.2">
      <c r="B2826" s="147"/>
      <c r="C2826" s="146"/>
      <c r="D2826" s="146"/>
      <c r="E2826" s="154"/>
      <c r="F2826" s="153"/>
      <c r="G2826" s="153"/>
    </row>
    <row r="2827" spans="2:7" ht="14.25" hidden="1" customHeight="1" x14ac:dyDescent="0.2">
      <c r="B2827" s="150"/>
      <c r="C2827" s="149"/>
      <c r="D2827" s="149"/>
      <c r="E2827" s="152"/>
      <c r="F2827" s="151"/>
      <c r="G2827" s="151"/>
    </row>
    <row r="2828" spans="2:7" ht="14.25" hidden="1" customHeight="1" x14ac:dyDescent="0.2">
      <c r="B2828" s="147"/>
      <c r="C2828" s="146"/>
      <c r="D2828" s="146"/>
      <c r="E2828" s="154"/>
      <c r="F2828" s="153"/>
      <c r="G2828" s="153"/>
    </row>
    <row r="2829" spans="2:7" ht="14.25" hidden="1" customHeight="1" x14ac:dyDescent="0.2">
      <c r="B2829" s="150"/>
      <c r="C2829" s="149"/>
      <c r="D2829" s="149"/>
      <c r="E2829" s="152"/>
      <c r="F2829" s="151"/>
      <c r="G2829" s="151"/>
    </row>
    <row r="2830" spans="2:7" ht="14.25" hidden="1" customHeight="1" x14ac:dyDescent="0.2">
      <c r="B2830" s="147"/>
      <c r="C2830" s="146"/>
      <c r="D2830" s="146"/>
      <c r="E2830" s="154"/>
      <c r="F2830" s="153"/>
      <c r="G2830" s="153"/>
    </row>
    <row r="2831" spans="2:7" ht="14.25" hidden="1" customHeight="1" x14ac:dyDescent="0.2">
      <c r="B2831" s="150"/>
      <c r="C2831" s="149"/>
      <c r="D2831" s="149"/>
      <c r="E2831" s="152"/>
      <c r="F2831" s="151"/>
      <c r="G2831" s="151"/>
    </row>
    <row r="2832" spans="2:7" ht="14.25" hidden="1" customHeight="1" x14ac:dyDescent="0.2">
      <c r="B2832" s="147"/>
      <c r="C2832" s="146"/>
      <c r="D2832" s="146"/>
      <c r="E2832" s="145"/>
      <c r="F2832" s="141"/>
      <c r="G2832" s="141"/>
    </row>
    <row r="2833" spans="2:7" ht="14.25" hidden="1" customHeight="1" x14ac:dyDescent="0.2">
      <c r="B2833" s="150"/>
      <c r="C2833" s="149"/>
      <c r="D2833" s="149"/>
      <c r="E2833" s="148"/>
      <c r="F2833" s="137"/>
      <c r="G2833" s="137"/>
    </row>
    <row r="2834" spans="2:7" ht="14.25" hidden="1" customHeight="1" x14ac:dyDescent="0.2">
      <c r="B2834" s="147"/>
      <c r="C2834" s="146"/>
      <c r="D2834" s="146"/>
      <c r="E2834" s="145"/>
      <c r="F2834" s="141"/>
      <c r="G2834" s="141"/>
    </row>
    <row r="2835" spans="2:7" ht="14.25" hidden="1" customHeight="1" x14ac:dyDescent="0.2">
      <c r="B2835" s="150"/>
      <c r="C2835" s="149"/>
      <c r="D2835" s="149"/>
      <c r="E2835" s="148"/>
      <c r="F2835" s="137"/>
      <c r="G2835" s="137"/>
    </row>
    <row r="2836" spans="2:7" ht="14.25" hidden="1" customHeight="1" x14ac:dyDescent="0.2">
      <c r="B2836" s="147"/>
      <c r="C2836" s="146"/>
      <c r="D2836" s="146"/>
      <c r="E2836" s="145"/>
      <c r="F2836" s="141"/>
      <c r="G2836" s="141"/>
    </row>
    <row r="2837" spans="2:7" ht="14.25" hidden="1" customHeight="1" x14ac:dyDescent="0.2">
      <c r="B2837" s="150"/>
      <c r="C2837" s="149"/>
      <c r="D2837" s="149"/>
      <c r="E2837" s="148"/>
      <c r="F2837" s="137"/>
      <c r="G2837" s="137"/>
    </row>
    <row r="2838" spans="2:7" ht="14.25" hidden="1" customHeight="1" x14ac:dyDescent="0.2">
      <c r="B2838" s="147"/>
      <c r="C2838" s="146"/>
      <c r="D2838" s="146"/>
      <c r="E2838" s="145"/>
      <c r="F2838" s="141"/>
      <c r="G2838" s="141"/>
    </row>
    <row r="2839" spans="2:7" ht="14.25" hidden="1" customHeight="1" x14ac:dyDescent="0.2">
      <c r="B2839" s="150"/>
      <c r="C2839" s="149"/>
      <c r="D2839" s="149"/>
      <c r="E2839" s="148"/>
      <c r="F2839" s="137"/>
      <c r="G2839" s="137"/>
    </row>
    <row r="2840" spans="2:7" ht="14.25" hidden="1" customHeight="1" x14ac:dyDescent="0.2">
      <c r="B2840" s="147"/>
      <c r="C2840" s="146"/>
      <c r="D2840" s="146"/>
      <c r="E2840" s="145"/>
      <c r="F2840" s="141"/>
      <c r="G2840" s="141"/>
    </row>
    <row r="2841" spans="2:7" ht="14.25" hidden="1" customHeight="1" x14ac:dyDescent="0.2">
      <c r="B2841" s="150"/>
      <c r="C2841" s="149"/>
      <c r="D2841" s="149"/>
      <c r="E2841" s="148"/>
      <c r="F2841" s="137"/>
      <c r="G2841" s="137"/>
    </row>
    <row r="2842" spans="2:7" ht="14.25" hidden="1" customHeight="1" x14ac:dyDescent="0.2">
      <c r="B2842" s="147"/>
      <c r="C2842" s="146"/>
      <c r="D2842" s="146"/>
      <c r="E2842" s="145"/>
      <c r="F2842" s="141"/>
      <c r="G2842" s="141"/>
    </row>
    <row r="2843" spans="2:7" ht="14.25" hidden="1" customHeight="1" x14ac:dyDescent="0.2">
      <c r="B2843" s="150"/>
      <c r="C2843" s="149"/>
      <c r="D2843" s="149"/>
      <c r="E2843" s="148"/>
      <c r="F2843" s="137"/>
      <c r="G2843" s="137"/>
    </row>
    <row r="2844" spans="2:7" ht="14.25" hidden="1" customHeight="1" x14ac:dyDescent="0.2">
      <c r="B2844" s="147"/>
      <c r="C2844" s="146"/>
      <c r="D2844" s="146"/>
      <c r="E2844" s="145"/>
      <c r="F2844" s="141"/>
      <c r="G2844" s="141"/>
    </row>
    <row r="2845" spans="2:7" ht="14.25" hidden="1" customHeight="1" x14ac:dyDescent="0.2">
      <c r="B2845" s="150"/>
      <c r="C2845" s="149"/>
      <c r="D2845" s="149"/>
      <c r="E2845" s="148"/>
      <c r="F2845" s="137"/>
      <c r="G2845" s="137"/>
    </row>
    <row r="2846" spans="2:7" ht="14.25" hidden="1" customHeight="1" x14ac:dyDescent="0.2">
      <c r="B2846" s="147"/>
      <c r="C2846" s="146"/>
      <c r="D2846" s="146"/>
      <c r="E2846" s="145"/>
      <c r="F2846" s="141"/>
      <c r="G2846" s="141"/>
    </row>
    <row r="2847" spans="2:7" ht="14.25" hidden="1" customHeight="1" x14ac:dyDescent="0.2">
      <c r="B2847" s="140"/>
      <c r="C2847" s="139"/>
      <c r="D2847" s="139"/>
      <c r="E2847" s="138"/>
      <c r="F2847" s="137"/>
      <c r="G2847" s="137"/>
    </row>
    <row r="2848" spans="2:7" ht="14.25" hidden="1" customHeight="1" x14ac:dyDescent="0.2">
      <c r="B2848" s="144"/>
      <c r="C2848" s="143"/>
      <c r="D2848" s="143"/>
      <c r="E2848" s="155"/>
      <c r="F2848" s="153"/>
      <c r="G2848" s="153"/>
    </row>
    <row r="2849" spans="2:7" ht="14.25" hidden="1" customHeight="1" x14ac:dyDescent="0.2">
      <c r="B2849" s="150"/>
      <c r="C2849" s="149"/>
      <c r="D2849" s="149"/>
      <c r="E2849" s="152"/>
      <c r="F2849" s="151"/>
      <c r="G2849" s="151"/>
    </row>
    <row r="2850" spans="2:7" ht="14.25" hidden="1" customHeight="1" x14ac:dyDescent="0.2">
      <c r="B2850" s="147"/>
      <c r="C2850" s="146"/>
      <c r="D2850" s="146"/>
      <c r="E2850" s="154"/>
      <c r="F2850" s="153"/>
      <c r="G2850" s="153"/>
    </row>
    <row r="2851" spans="2:7" ht="14.25" hidden="1" customHeight="1" x14ac:dyDescent="0.2">
      <c r="B2851" s="150"/>
      <c r="C2851" s="149"/>
      <c r="D2851" s="149"/>
      <c r="E2851" s="152"/>
      <c r="F2851" s="151"/>
      <c r="G2851" s="151"/>
    </row>
    <row r="2852" spans="2:7" ht="14.25" hidden="1" customHeight="1" x14ac:dyDescent="0.2">
      <c r="B2852" s="147"/>
      <c r="C2852" s="146"/>
      <c r="D2852" s="146"/>
      <c r="E2852" s="154"/>
      <c r="F2852" s="153"/>
      <c r="G2852" s="153"/>
    </row>
    <row r="2853" spans="2:7" ht="14.25" hidden="1" customHeight="1" x14ac:dyDescent="0.2">
      <c r="B2853" s="150"/>
      <c r="C2853" s="149"/>
      <c r="D2853" s="149"/>
      <c r="E2853" s="152"/>
      <c r="F2853" s="151"/>
      <c r="G2853" s="151"/>
    </row>
    <row r="2854" spans="2:7" ht="14.25" hidden="1" customHeight="1" x14ac:dyDescent="0.2">
      <c r="B2854" s="147"/>
      <c r="C2854" s="146"/>
      <c r="D2854" s="146"/>
      <c r="E2854" s="145"/>
      <c r="F2854" s="141"/>
      <c r="G2854" s="141"/>
    </row>
    <row r="2855" spans="2:7" ht="14.25" hidden="1" customHeight="1" x14ac:dyDescent="0.2">
      <c r="B2855" s="150"/>
      <c r="C2855" s="149"/>
      <c r="D2855" s="149"/>
      <c r="E2855" s="148"/>
      <c r="F2855" s="137"/>
      <c r="G2855" s="137"/>
    </row>
    <row r="2856" spans="2:7" ht="14.25" hidden="1" customHeight="1" x14ac:dyDescent="0.2">
      <c r="B2856" s="147"/>
      <c r="C2856" s="146"/>
      <c r="D2856" s="146"/>
      <c r="E2856" s="145"/>
      <c r="F2856" s="141"/>
      <c r="G2856" s="141"/>
    </row>
    <row r="2857" spans="2:7" ht="14.25" hidden="1" customHeight="1" x14ac:dyDescent="0.2">
      <c r="B2857" s="150"/>
      <c r="C2857" s="149"/>
      <c r="D2857" s="149"/>
      <c r="E2857" s="148"/>
      <c r="F2857" s="137"/>
      <c r="G2857" s="137"/>
    </row>
    <row r="2858" spans="2:7" ht="14.25" hidden="1" customHeight="1" x14ac:dyDescent="0.2">
      <c r="B2858" s="147"/>
      <c r="C2858" s="146"/>
      <c r="D2858" s="146"/>
      <c r="E2858" s="145"/>
      <c r="F2858" s="141"/>
      <c r="G2858" s="141"/>
    </row>
    <row r="2859" spans="2:7" ht="14.25" hidden="1" customHeight="1" x14ac:dyDescent="0.2">
      <c r="B2859" s="150"/>
      <c r="C2859" s="149"/>
      <c r="D2859" s="149"/>
      <c r="E2859" s="148"/>
      <c r="F2859" s="137"/>
      <c r="G2859" s="137"/>
    </row>
    <row r="2860" spans="2:7" ht="14.25" hidden="1" customHeight="1" x14ac:dyDescent="0.2">
      <c r="B2860" s="147"/>
      <c r="C2860" s="146"/>
      <c r="D2860" s="146"/>
      <c r="E2860" s="145"/>
      <c r="F2860" s="141"/>
      <c r="G2860" s="141"/>
    </row>
    <row r="2861" spans="2:7" ht="14.25" hidden="1" customHeight="1" x14ac:dyDescent="0.2">
      <c r="B2861" s="150"/>
      <c r="C2861" s="149"/>
      <c r="D2861" s="149"/>
      <c r="E2861" s="148"/>
      <c r="F2861" s="137"/>
      <c r="G2861" s="137"/>
    </row>
    <row r="2862" spans="2:7" ht="14.25" hidden="1" customHeight="1" x14ac:dyDescent="0.2">
      <c r="B2862" s="147"/>
      <c r="C2862" s="146"/>
      <c r="D2862" s="146"/>
      <c r="E2862" s="145"/>
      <c r="F2862" s="141"/>
      <c r="G2862" s="141"/>
    </row>
    <row r="2863" spans="2:7" ht="14.25" hidden="1" customHeight="1" x14ac:dyDescent="0.2">
      <c r="B2863" s="150"/>
      <c r="C2863" s="149"/>
      <c r="D2863" s="149"/>
      <c r="E2863" s="148"/>
      <c r="F2863" s="137"/>
      <c r="G2863" s="137"/>
    </row>
    <row r="2864" spans="2:7" ht="14.25" hidden="1" customHeight="1" x14ac:dyDescent="0.2">
      <c r="B2864" s="147"/>
      <c r="C2864" s="146"/>
      <c r="D2864" s="146"/>
      <c r="E2864" s="145"/>
      <c r="F2864" s="141"/>
      <c r="G2864" s="141"/>
    </row>
    <row r="2865" spans="2:7" ht="14.25" hidden="1" customHeight="1" x14ac:dyDescent="0.2">
      <c r="B2865" s="150"/>
      <c r="C2865" s="149"/>
      <c r="D2865" s="149"/>
      <c r="E2865" s="148"/>
      <c r="F2865" s="137"/>
      <c r="G2865" s="137"/>
    </row>
    <row r="2866" spans="2:7" ht="14.25" hidden="1" customHeight="1" x14ac:dyDescent="0.2">
      <c r="B2866" s="147"/>
      <c r="C2866" s="146"/>
      <c r="D2866" s="146"/>
      <c r="E2866" s="145"/>
      <c r="F2866" s="141"/>
      <c r="G2866" s="141"/>
    </row>
    <row r="2867" spans="2:7" ht="14.25" hidden="1" customHeight="1" x14ac:dyDescent="0.2">
      <c r="B2867" s="150"/>
      <c r="C2867" s="149"/>
      <c r="D2867" s="149"/>
      <c r="E2867" s="148"/>
      <c r="F2867" s="137"/>
      <c r="G2867" s="137"/>
    </row>
    <row r="2868" spans="2:7" ht="14.25" hidden="1" customHeight="1" x14ac:dyDescent="0.2">
      <c r="B2868" s="147"/>
      <c r="C2868" s="146"/>
      <c r="D2868" s="146"/>
      <c r="E2868" s="145"/>
      <c r="F2868" s="141"/>
      <c r="G2868" s="141"/>
    </row>
    <row r="2869" spans="2:7" ht="14.25" hidden="1" customHeight="1" x14ac:dyDescent="0.2">
      <c r="B2869" s="140"/>
      <c r="C2869" s="139"/>
      <c r="D2869" s="139"/>
      <c r="E2869" s="138"/>
      <c r="F2869" s="137"/>
      <c r="G2869" s="137"/>
    </row>
    <row r="2870" spans="2:7" ht="14.25" hidden="1" customHeight="1" x14ac:dyDescent="0.2">
      <c r="B2870" s="144"/>
      <c r="C2870" s="143"/>
      <c r="D2870" s="143"/>
      <c r="E2870" s="142"/>
      <c r="F2870" s="141"/>
      <c r="G2870" s="141"/>
    </row>
    <row r="2871" spans="2:7" ht="14.25" hidden="1" customHeight="1" x14ac:dyDescent="0.2">
      <c r="B2871" s="140"/>
      <c r="C2871" s="139"/>
      <c r="D2871" s="139"/>
      <c r="E2871" s="138"/>
      <c r="F2871" s="137"/>
      <c r="G2871" s="137"/>
    </row>
    <row r="2872" spans="2:7" ht="14.25" hidden="1" customHeight="1" x14ac:dyDescent="0.2">
      <c r="B2872" s="144"/>
      <c r="C2872" s="143"/>
      <c r="D2872" s="143"/>
      <c r="E2872" s="142"/>
      <c r="F2872" s="141"/>
      <c r="G2872" s="141"/>
    </row>
    <row r="2873" spans="2:7" ht="14.25" hidden="1" customHeight="1" x14ac:dyDescent="0.2">
      <c r="B2873" s="150"/>
      <c r="C2873" s="149"/>
      <c r="D2873" s="149"/>
      <c r="E2873" s="148"/>
      <c r="F2873" s="137"/>
      <c r="G2873" s="137"/>
    </row>
    <row r="2874" spans="2:7" ht="14.25" hidden="1" customHeight="1" x14ac:dyDescent="0.2">
      <c r="B2874" s="147"/>
      <c r="C2874" s="146"/>
      <c r="D2874" s="146"/>
      <c r="E2874" s="145"/>
      <c r="F2874" s="141"/>
      <c r="G2874" s="141"/>
    </row>
    <row r="2875" spans="2:7" ht="14.25" hidden="1" customHeight="1" x14ac:dyDescent="0.2">
      <c r="B2875" s="150"/>
      <c r="C2875" s="149"/>
      <c r="D2875" s="149"/>
      <c r="E2875" s="148"/>
      <c r="F2875" s="137"/>
      <c r="G2875" s="137"/>
    </row>
    <row r="2876" spans="2:7" ht="14.25" hidden="1" customHeight="1" x14ac:dyDescent="0.2">
      <c r="B2876" s="147"/>
      <c r="C2876" s="146"/>
      <c r="D2876" s="146"/>
      <c r="E2876" s="145"/>
      <c r="F2876" s="141"/>
      <c r="G2876" s="141"/>
    </row>
    <row r="2877" spans="2:7" ht="14.25" hidden="1" customHeight="1" x14ac:dyDescent="0.2">
      <c r="B2877" s="150"/>
      <c r="C2877" s="149"/>
      <c r="D2877" s="149"/>
      <c r="E2877" s="148"/>
      <c r="F2877" s="137"/>
      <c r="G2877" s="137"/>
    </row>
    <row r="2878" spans="2:7" ht="14.25" hidden="1" customHeight="1" x14ac:dyDescent="0.2">
      <c r="B2878" s="147"/>
      <c r="C2878" s="146"/>
      <c r="D2878" s="146"/>
      <c r="E2878" s="145"/>
      <c r="F2878" s="141"/>
      <c r="G2878" s="141"/>
    </row>
    <row r="2879" spans="2:7" ht="14.25" hidden="1" customHeight="1" x14ac:dyDescent="0.2">
      <c r="B2879" s="150"/>
      <c r="C2879" s="149"/>
      <c r="D2879" s="149"/>
      <c r="E2879" s="148"/>
      <c r="F2879" s="137"/>
      <c r="G2879" s="137"/>
    </row>
    <row r="2880" spans="2:7" ht="14.25" hidden="1" customHeight="1" x14ac:dyDescent="0.2">
      <c r="B2880" s="147"/>
      <c r="C2880" s="146"/>
      <c r="D2880" s="146"/>
      <c r="E2880" s="145"/>
      <c r="F2880" s="141"/>
      <c r="G2880" s="141"/>
    </row>
    <row r="2881" spans="2:7" ht="14.25" hidden="1" customHeight="1" x14ac:dyDescent="0.2">
      <c r="B2881" s="150"/>
      <c r="C2881" s="149"/>
      <c r="D2881" s="149"/>
      <c r="E2881" s="148"/>
      <c r="F2881" s="137"/>
      <c r="G2881" s="137"/>
    </row>
    <row r="2882" spans="2:7" ht="14.25" hidden="1" customHeight="1" x14ac:dyDescent="0.2">
      <c r="B2882" s="147"/>
      <c r="C2882" s="146"/>
      <c r="D2882" s="146"/>
      <c r="E2882" s="145"/>
      <c r="F2882" s="141"/>
      <c r="G2882" s="141"/>
    </row>
    <row r="2883" spans="2:7" ht="14.25" hidden="1" customHeight="1" x14ac:dyDescent="0.2">
      <c r="B2883" s="150"/>
      <c r="C2883" s="149"/>
      <c r="D2883" s="149"/>
      <c r="E2883" s="148"/>
      <c r="F2883" s="137"/>
      <c r="G2883" s="137"/>
    </row>
    <row r="2884" spans="2:7" ht="14.25" hidden="1" customHeight="1" x14ac:dyDescent="0.2">
      <c r="B2884" s="147"/>
      <c r="C2884" s="146"/>
      <c r="D2884" s="146"/>
      <c r="E2884" s="145"/>
      <c r="F2884" s="141"/>
      <c r="G2884" s="141"/>
    </row>
    <row r="2885" spans="2:7" ht="14.25" hidden="1" customHeight="1" x14ac:dyDescent="0.2">
      <c r="B2885" s="150"/>
      <c r="C2885" s="149"/>
      <c r="D2885" s="149"/>
      <c r="E2885" s="148"/>
      <c r="F2885" s="137"/>
      <c r="G2885" s="137"/>
    </row>
    <row r="2886" spans="2:7" ht="14.25" hidden="1" customHeight="1" x14ac:dyDescent="0.2">
      <c r="B2886" s="147"/>
      <c r="C2886" s="146"/>
      <c r="D2886" s="146"/>
      <c r="E2886" s="145"/>
      <c r="F2886" s="141"/>
      <c r="G2886" s="141"/>
    </row>
    <row r="2887" spans="2:7" ht="14.25" hidden="1" customHeight="1" x14ac:dyDescent="0.2">
      <c r="B2887" s="150"/>
      <c r="C2887" s="149"/>
      <c r="D2887" s="149"/>
      <c r="E2887" s="148"/>
      <c r="F2887" s="137"/>
      <c r="G2887" s="137"/>
    </row>
    <row r="2888" spans="2:7" ht="14.25" hidden="1" customHeight="1" x14ac:dyDescent="0.2">
      <c r="B2888" s="147"/>
      <c r="C2888" s="146"/>
      <c r="D2888" s="146"/>
      <c r="E2888" s="145"/>
      <c r="F2888" s="141"/>
      <c r="G2888" s="141"/>
    </row>
    <row r="2889" spans="2:7" ht="14.25" hidden="1" customHeight="1" x14ac:dyDescent="0.2">
      <c r="B2889" s="150"/>
      <c r="C2889" s="149"/>
      <c r="D2889" s="149"/>
      <c r="E2889" s="148"/>
      <c r="F2889" s="137"/>
      <c r="G2889" s="137"/>
    </row>
    <row r="2890" spans="2:7" ht="14.25" hidden="1" customHeight="1" x14ac:dyDescent="0.2">
      <c r="B2890" s="147"/>
      <c r="C2890" s="146"/>
      <c r="D2890" s="146"/>
      <c r="E2890" s="145"/>
      <c r="F2890" s="141"/>
      <c r="G2890" s="141"/>
    </row>
    <row r="2891" spans="2:7" ht="14.25" hidden="1" customHeight="1" x14ac:dyDescent="0.2">
      <c r="B2891" s="150"/>
      <c r="C2891" s="149"/>
      <c r="D2891" s="149"/>
      <c r="E2891" s="148"/>
      <c r="F2891" s="137"/>
      <c r="G2891" s="137"/>
    </row>
    <row r="2892" spans="2:7" ht="14.25" hidden="1" customHeight="1" x14ac:dyDescent="0.2">
      <c r="B2892" s="147"/>
      <c r="C2892" s="146"/>
      <c r="D2892" s="146"/>
      <c r="E2892" s="145"/>
      <c r="F2892" s="141"/>
      <c r="G2892" s="141"/>
    </row>
    <row r="2893" spans="2:7" ht="14.25" hidden="1" customHeight="1" x14ac:dyDescent="0.2">
      <c r="B2893" s="150"/>
      <c r="C2893" s="149"/>
      <c r="D2893" s="149"/>
      <c r="E2893" s="148"/>
      <c r="F2893" s="137"/>
      <c r="G2893" s="137"/>
    </row>
    <row r="2894" spans="2:7" ht="14.25" hidden="1" customHeight="1" x14ac:dyDescent="0.2">
      <c r="B2894" s="147"/>
      <c r="C2894" s="146"/>
      <c r="D2894" s="146"/>
      <c r="E2894" s="145"/>
      <c r="F2894" s="141"/>
      <c r="G2894" s="141"/>
    </row>
    <row r="2895" spans="2:7" ht="14.25" hidden="1" customHeight="1" x14ac:dyDescent="0.2">
      <c r="B2895" s="150"/>
      <c r="C2895" s="149"/>
      <c r="D2895" s="149"/>
      <c r="E2895" s="148"/>
      <c r="F2895" s="137"/>
      <c r="G2895" s="137"/>
    </row>
    <row r="2896" spans="2:7" ht="14.25" hidden="1" customHeight="1" x14ac:dyDescent="0.2">
      <c r="B2896" s="147"/>
      <c r="C2896" s="146"/>
      <c r="D2896" s="146"/>
      <c r="E2896" s="145"/>
      <c r="F2896" s="141"/>
      <c r="G2896" s="141"/>
    </row>
    <row r="2897" spans="2:7" ht="14.25" hidden="1" customHeight="1" x14ac:dyDescent="0.2">
      <c r="B2897" s="150"/>
      <c r="C2897" s="149"/>
      <c r="D2897" s="149"/>
      <c r="E2897" s="148"/>
      <c r="F2897" s="137"/>
      <c r="G2897" s="137"/>
    </row>
    <row r="2898" spans="2:7" ht="14.25" hidden="1" customHeight="1" x14ac:dyDescent="0.2">
      <c r="B2898" s="147"/>
      <c r="C2898" s="146"/>
      <c r="D2898" s="146"/>
      <c r="E2898" s="145"/>
      <c r="F2898" s="141"/>
      <c r="G2898" s="141"/>
    </row>
    <row r="2899" spans="2:7" ht="14.25" hidden="1" customHeight="1" x14ac:dyDescent="0.2">
      <c r="B2899" s="150"/>
      <c r="C2899" s="149"/>
      <c r="D2899" s="149"/>
      <c r="E2899" s="148"/>
      <c r="F2899" s="137"/>
      <c r="G2899" s="137"/>
    </row>
    <row r="2900" spans="2:7" ht="14.25" hidden="1" customHeight="1" x14ac:dyDescent="0.2">
      <c r="B2900" s="147"/>
      <c r="C2900" s="146"/>
      <c r="D2900" s="146"/>
      <c r="E2900" s="145"/>
      <c r="F2900" s="141"/>
      <c r="G2900" s="141"/>
    </row>
    <row r="2901" spans="2:7" ht="14.25" hidden="1" customHeight="1" x14ac:dyDescent="0.2">
      <c r="B2901" s="150"/>
      <c r="C2901" s="149"/>
      <c r="D2901" s="149"/>
      <c r="E2901" s="148"/>
      <c r="F2901" s="137"/>
      <c r="G2901" s="137"/>
    </row>
    <row r="2902" spans="2:7" ht="14.25" hidden="1" customHeight="1" x14ac:dyDescent="0.2">
      <c r="B2902" s="147"/>
      <c r="C2902" s="146"/>
      <c r="D2902" s="146"/>
      <c r="E2902" s="145"/>
      <c r="F2902" s="141"/>
      <c r="G2902" s="141"/>
    </row>
    <row r="2903" spans="2:7" ht="14.25" hidden="1" customHeight="1" x14ac:dyDescent="0.2">
      <c r="B2903" s="150"/>
      <c r="C2903" s="149"/>
      <c r="D2903" s="149"/>
      <c r="E2903" s="148"/>
      <c r="F2903" s="137"/>
      <c r="G2903" s="137"/>
    </row>
    <row r="2904" spans="2:7" ht="14.25" hidden="1" customHeight="1" x14ac:dyDescent="0.2">
      <c r="B2904" s="147"/>
      <c r="C2904" s="146"/>
      <c r="D2904" s="146"/>
      <c r="E2904" s="145"/>
      <c r="F2904" s="141"/>
      <c r="G2904" s="141"/>
    </row>
    <row r="2905" spans="2:7" ht="14.25" hidden="1" customHeight="1" x14ac:dyDescent="0.2">
      <c r="B2905" s="150"/>
      <c r="C2905" s="149"/>
      <c r="D2905" s="149"/>
      <c r="E2905" s="148"/>
      <c r="F2905" s="137"/>
      <c r="G2905" s="137"/>
    </row>
    <row r="2906" spans="2:7" ht="14.25" hidden="1" customHeight="1" x14ac:dyDescent="0.2">
      <c r="B2906" s="147"/>
      <c r="C2906" s="146"/>
      <c r="D2906" s="146"/>
      <c r="E2906" s="145"/>
      <c r="F2906" s="141"/>
      <c r="G2906" s="141"/>
    </row>
    <row r="2907" spans="2:7" ht="14.25" hidden="1" customHeight="1" x14ac:dyDescent="0.2">
      <c r="B2907" s="150"/>
      <c r="C2907" s="149"/>
      <c r="D2907" s="149"/>
      <c r="E2907" s="148"/>
      <c r="F2907" s="137"/>
      <c r="G2907" s="137"/>
    </row>
    <row r="2908" spans="2:7" ht="14.25" hidden="1" customHeight="1" x14ac:dyDescent="0.2">
      <c r="B2908" s="147"/>
      <c r="C2908" s="146"/>
      <c r="D2908" s="146"/>
      <c r="E2908" s="145"/>
      <c r="F2908" s="141"/>
      <c r="G2908" s="141"/>
    </row>
    <row r="2909" spans="2:7" ht="14.25" hidden="1" customHeight="1" x14ac:dyDescent="0.2">
      <c r="B2909" s="150"/>
      <c r="C2909" s="149"/>
      <c r="D2909" s="149"/>
      <c r="E2909" s="148"/>
      <c r="F2909" s="137"/>
      <c r="G2909" s="137"/>
    </row>
    <row r="2910" spans="2:7" ht="14.25" hidden="1" customHeight="1" x14ac:dyDescent="0.2">
      <c r="B2910" s="147"/>
      <c r="C2910" s="146"/>
      <c r="D2910" s="146"/>
      <c r="E2910" s="145"/>
      <c r="F2910" s="141"/>
      <c r="G2910" s="141"/>
    </row>
    <row r="2911" spans="2:7" ht="14.25" hidden="1" customHeight="1" x14ac:dyDescent="0.2">
      <c r="B2911" s="150"/>
      <c r="C2911" s="149"/>
      <c r="D2911" s="149"/>
      <c r="E2911" s="148"/>
      <c r="F2911" s="137"/>
      <c r="G2911" s="137"/>
    </row>
    <row r="2912" spans="2:7" ht="14.25" hidden="1" customHeight="1" x14ac:dyDescent="0.2">
      <c r="B2912" s="147"/>
      <c r="C2912" s="146"/>
      <c r="D2912" s="146"/>
      <c r="E2912" s="145"/>
      <c r="F2912" s="141"/>
      <c r="G2912" s="141"/>
    </row>
    <row r="2913" spans="2:7" ht="14.25" hidden="1" customHeight="1" x14ac:dyDescent="0.2">
      <c r="B2913" s="150"/>
      <c r="C2913" s="149"/>
      <c r="D2913" s="149"/>
      <c r="E2913" s="148"/>
      <c r="F2913" s="137"/>
      <c r="G2913" s="137"/>
    </row>
    <row r="2914" spans="2:7" ht="14.25" hidden="1" customHeight="1" x14ac:dyDescent="0.2">
      <c r="B2914" s="147"/>
      <c r="C2914" s="146"/>
      <c r="D2914" s="146"/>
      <c r="E2914" s="145"/>
      <c r="F2914" s="141"/>
      <c r="G2914" s="141"/>
    </row>
    <row r="2915" spans="2:7" ht="14.25" hidden="1" customHeight="1" x14ac:dyDescent="0.2">
      <c r="B2915" s="150"/>
      <c r="C2915" s="149"/>
      <c r="D2915" s="149"/>
      <c r="E2915" s="148"/>
      <c r="F2915" s="137"/>
      <c r="G2915" s="137"/>
    </row>
    <row r="2916" spans="2:7" ht="14.25" hidden="1" customHeight="1" x14ac:dyDescent="0.2">
      <c r="B2916" s="147"/>
      <c r="C2916" s="146"/>
      <c r="D2916" s="146"/>
      <c r="E2916" s="159"/>
      <c r="F2916" s="158"/>
      <c r="G2916" s="158"/>
    </row>
    <row r="2917" spans="2:7" ht="14.25" hidden="1" customHeight="1" x14ac:dyDescent="0.2">
      <c r="B2917" s="150"/>
      <c r="C2917" s="149"/>
      <c r="D2917" s="149"/>
      <c r="E2917" s="157"/>
      <c r="F2917" s="156"/>
      <c r="G2917" s="156"/>
    </row>
    <row r="2918" spans="2:7" ht="14.25" hidden="1" customHeight="1" x14ac:dyDescent="0.2">
      <c r="B2918" s="147"/>
      <c r="C2918" s="146"/>
      <c r="D2918" s="146"/>
      <c r="E2918" s="159"/>
      <c r="F2918" s="158"/>
      <c r="G2918" s="158"/>
    </row>
    <row r="2919" spans="2:7" ht="14.25" hidden="1" customHeight="1" x14ac:dyDescent="0.2">
      <c r="B2919" s="150"/>
      <c r="C2919" s="149"/>
      <c r="D2919" s="149"/>
      <c r="E2919" s="157"/>
      <c r="F2919" s="156"/>
      <c r="G2919" s="156"/>
    </row>
    <row r="2920" spans="2:7" ht="14.25" hidden="1" customHeight="1" x14ac:dyDescent="0.2">
      <c r="B2920" s="147"/>
      <c r="C2920" s="146"/>
      <c r="D2920" s="146"/>
      <c r="E2920" s="159"/>
      <c r="F2920" s="158"/>
      <c r="G2920" s="158"/>
    </row>
    <row r="2921" spans="2:7" ht="14.25" hidden="1" customHeight="1" x14ac:dyDescent="0.2">
      <c r="B2921" s="150"/>
      <c r="C2921" s="149"/>
      <c r="D2921" s="149"/>
      <c r="E2921" s="157"/>
      <c r="F2921" s="156"/>
      <c r="G2921" s="156"/>
    </row>
    <row r="2922" spans="2:7" ht="14.25" hidden="1" customHeight="1" x14ac:dyDescent="0.2">
      <c r="B2922" s="147"/>
      <c r="C2922" s="146"/>
      <c r="D2922" s="146"/>
      <c r="E2922" s="159"/>
      <c r="F2922" s="158"/>
      <c r="G2922" s="158"/>
    </row>
    <row r="2923" spans="2:7" ht="14.25" hidden="1" customHeight="1" x14ac:dyDescent="0.2">
      <c r="B2923" s="150"/>
      <c r="C2923" s="149"/>
      <c r="D2923" s="149"/>
      <c r="E2923" s="157"/>
      <c r="F2923" s="156"/>
      <c r="G2923" s="156"/>
    </row>
    <row r="2924" spans="2:7" ht="14.25" hidden="1" customHeight="1" x14ac:dyDescent="0.2">
      <c r="B2924" s="147"/>
      <c r="C2924" s="146"/>
      <c r="D2924" s="146"/>
      <c r="E2924" s="159"/>
      <c r="F2924" s="158"/>
      <c r="G2924" s="158"/>
    </row>
    <row r="2925" spans="2:7" ht="14.25" hidden="1" customHeight="1" x14ac:dyDescent="0.2">
      <c r="B2925" s="150"/>
      <c r="C2925" s="149"/>
      <c r="D2925" s="149"/>
      <c r="E2925" s="157"/>
      <c r="F2925" s="156"/>
      <c r="G2925" s="156"/>
    </row>
    <row r="2926" spans="2:7" ht="14.25" hidden="1" customHeight="1" x14ac:dyDescent="0.2">
      <c r="B2926" s="147"/>
      <c r="C2926" s="146"/>
      <c r="D2926" s="146"/>
      <c r="E2926" s="159"/>
      <c r="F2926" s="158"/>
      <c r="G2926" s="158"/>
    </row>
    <row r="2927" spans="2:7" ht="14.25" hidden="1" customHeight="1" x14ac:dyDescent="0.2">
      <c r="B2927" s="150"/>
      <c r="C2927" s="149"/>
      <c r="D2927" s="149"/>
      <c r="E2927" s="157"/>
      <c r="F2927" s="156"/>
      <c r="G2927" s="156"/>
    </row>
    <row r="2928" spans="2:7" ht="14.25" hidden="1" customHeight="1" x14ac:dyDescent="0.2">
      <c r="B2928" s="147"/>
      <c r="C2928" s="146"/>
      <c r="D2928" s="146"/>
      <c r="E2928" s="159"/>
      <c r="F2928" s="158"/>
      <c r="G2928" s="158"/>
    </row>
    <row r="2929" spans="2:7" ht="14.25" hidden="1" customHeight="1" x14ac:dyDescent="0.2">
      <c r="B2929" s="150"/>
      <c r="C2929" s="149"/>
      <c r="D2929" s="149"/>
      <c r="E2929" s="157"/>
      <c r="F2929" s="156"/>
      <c r="G2929" s="156"/>
    </row>
    <row r="2930" spans="2:7" ht="14.25" hidden="1" customHeight="1" x14ac:dyDescent="0.2">
      <c r="B2930" s="147"/>
      <c r="C2930" s="146"/>
      <c r="D2930" s="146"/>
      <c r="E2930" s="159"/>
      <c r="F2930" s="158"/>
      <c r="G2930" s="158"/>
    </row>
    <row r="2931" spans="2:7" ht="14.25" hidden="1" customHeight="1" x14ac:dyDescent="0.2">
      <c r="B2931" s="150"/>
      <c r="C2931" s="149"/>
      <c r="D2931" s="149"/>
      <c r="E2931" s="157"/>
      <c r="F2931" s="156"/>
      <c r="G2931" s="156"/>
    </row>
    <row r="2932" spans="2:7" ht="14.25" hidden="1" customHeight="1" x14ac:dyDescent="0.2">
      <c r="B2932" s="147"/>
      <c r="C2932" s="146"/>
      <c r="D2932" s="146"/>
      <c r="E2932" s="159"/>
      <c r="F2932" s="158"/>
      <c r="G2932" s="158"/>
    </row>
    <row r="2933" spans="2:7" ht="14.25" hidden="1" customHeight="1" x14ac:dyDescent="0.2">
      <c r="B2933" s="150"/>
      <c r="C2933" s="149"/>
      <c r="D2933" s="149"/>
      <c r="E2933" s="157"/>
      <c r="F2933" s="156"/>
      <c r="G2933" s="156"/>
    </row>
    <row r="2934" spans="2:7" ht="14.25" hidden="1" customHeight="1" x14ac:dyDescent="0.2">
      <c r="B2934" s="147"/>
      <c r="C2934" s="146"/>
      <c r="D2934" s="146"/>
      <c r="E2934" s="159"/>
      <c r="F2934" s="158"/>
      <c r="G2934" s="158"/>
    </row>
    <row r="2935" spans="2:7" ht="14.25" hidden="1" customHeight="1" x14ac:dyDescent="0.2">
      <c r="B2935" s="150"/>
      <c r="C2935" s="149"/>
      <c r="D2935" s="149"/>
      <c r="E2935" s="157"/>
      <c r="F2935" s="156"/>
      <c r="G2935" s="156"/>
    </row>
    <row r="2936" spans="2:7" ht="14.25" hidden="1" customHeight="1" x14ac:dyDescent="0.2">
      <c r="B2936" s="147"/>
      <c r="C2936" s="146"/>
      <c r="D2936" s="146"/>
      <c r="E2936" s="159"/>
      <c r="F2936" s="158"/>
      <c r="G2936" s="158"/>
    </row>
    <row r="2937" spans="2:7" ht="14.25" hidden="1" customHeight="1" x14ac:dyDescent="0.2">
      <c r="B2937" s="150"/>
      <c r="C2937" s="149"/>
      <c r="D2937" s="149"/>
      <c r="E2937" s="157"/>
      <c r="F2937" s="156"/>
      <c r="G2937" s="156"/>
    </row>
    <row r="2938" spans="2:7" ht="14.25" hidden="1" customHeight="1" x14ac:dyDescent="0.2">
      <c r="B2938" s="147"/>
      <c r="C2938" s="146"/>
      <c r="D2938" s="146"/>
      <c r="E2938" s="159"/>
      <c r="F2938" s="158"/>
      <c r="G2938" s="158"/>
    </row>
    <row r="2939" spans="2:7" ht="14.25" hidden="1" customHeight="1" x14ac:dyDescent="0.2">
      <c r="B2939" s="150"/>
      <c r="C2939" s="149"/>
      <c r="D2939" s="149"/>
      <c r="E2939" s="157"/>
      <c r="F2939" s="156"/>
      <c r="G2939" s="156"/>
    </row>
    <row r="2940" spans="2:7" ht="14.25" hidden="1" customHeight="1" x14ac:dyDescent="0.2">
      <c r="B2940" s="147"/>
      <c r="C2940" s="146"/>
      <c r="D2940" s="146"/>
      <c r="E2940" s="145"/>
      <c r="F2940" s="141"/>
      <c r="G2940" s="141"/>
    </row>
    <row r="2941" spans="2:7" ht="14.25" hidden="1" customHeight="1" x14ac:dyDescent="0.2">
      <c r="B2941" s="150"/>
      <c r="C2941" s="149"/>
      <c r="D2941" s="149"/>
      <c r="E2941" s="148"/>
      <c r="F2941" s="137"/>
      <c r="G2941" s="137"/>
    </row>
    <row r="2942" spans="2:7" ht="14.25" hidden="1" customHeight="1" x14ac:dyDescent="0.2">
      <c r="B2942" s="147"/>
      <c r="C2942" s="146"/>
      <c r="D2942" s="146"/>
      <c r="E2942" s="145"/>
      <c r="F2942" s="141"/>
      <c r="G2942" s="141"/>
    </row>
    <row r="2943" spans="2:7" ht="14.25" hidden="1" customHeight="1" x14ac:dyDescent="0.2">
      <c r="B2943" s="150"/>
      <c r="C2943" s="149"/>
      <c r="D2943" s="149"/>
      <c r="E2943" s="148"/>
      <c r="F2943" s="137"/>
      <c r="G2943" s="137"/>
    </row>
    <row r="2944" spans="2:7" ht="14.25" hidden="1" customHeight="1" x14ac:dyDescent="0.2">
      <c r="B2944" s="147"/>
      <c r="C2944" s="146"/>
      <c r="D2944" s="146"/>
      <c r="E2944" s="145"/>
      <c r="F2944" s="141"/>
      <c r="G2944" s="141"/>
    </row>
    <row r="2945" spans="2:7" ht="14.25" hidden="1" customHeight="1" x14ac:dyDescent="0.2">
      <c r="B2945" s="150"/>
      <c r="C2945" s="149"/>
      <c r="D2945" s="149"/>
      <c r="E2945" s="148"/>
      <c r="F2945" s="137"/>
      <c r="G2945" s="137"/>
    </row>
    <row r="2946" spans="2:7" ht="14.25" hidden="1" customHeight="1" x14ac:dyDescent="0.2">
      <c r="B2946" s="147"/>
      <c r="C2946" s="146"/>
      <c r="D2946" s="146"/>
      <c r="E2946" s="145"/>
      <c r="F2946" s="141"/>
      <c r="G2946" s="141"/>
    </row>
    <row r="2947" spans="2:7" ht="14.25" hidden="1" customHeight="1" x14ac:dyDescent="0.2">
      <c r="B2947" s="150"/>
      <c r="C2947" s="149"/>
      <c r="D2947" s="149"/>
      <c r="E2947" s="148"/>
      <c r="F2947" s="137"/>
      <c r="G2947" s="137"/>
    </row>
    <row r="2948" spans="2:7" ht="14.25" hidden="1" customHeight="1" x14ac:dyDescent="0.2">
      <c r="B2948" s="147"/>
      <c r="C2948" s="146"/>
      <c r="D2948" s="146"/>
      <c r="E2948" s="145"/>
      <c r="F2948" s="141"/>
      <c r="G2948" s="141"/>
    </row>
    <row r="2949" spans="2:7" ht="14.25" hidden="1" customHeight="1" x14ac:dyDescent="0.2">
      <c r="B2949" s="150"/>
      <c r="C2949" s="149"/>
      <c r="D2949" s="149"/>
      <c r="E2949" s="148"/>
      <c r="F2949" s="137"/>
      <c r="G2949" s="137"/>
    </row>
    <row r="2950" spans="2:7" ht="14.25" hidden="1" customHeight="1" x14ac:dyDescent="0.2">
      <c r="B2950" s="147"/>
      <c r="C2950" s="146"/>
      <c r="D2950" s="146"/>
      <c r="E2950" s="145"/>
      <c r="F2950" s="141"/>
      <c r="G2950" s="141"/>
    </row>
    <row r="2951" spans="2:7" ht="14.25" hidden="1" customHeight="1" x14ac:dyDescent="0.2">
      <c r="B2951" s="150"/>
      <c r="C2951" s="149"/>
      <c r="D2951" s="149"/>
      <c r="E2951" s="148"/>
      <c r="F2951" s="137"/>
      <c r="G2951" s="137"/>
    </row>
    <row r="2952" spans="2:7" ht="14.25" hidden="1" customHeight="1" x14ac:dyDescent="0.2">
      <c r="B2952" s="147"/>
      <c r="C2952" s="146"/>
      <c r="D2952" s="146"/>
      <c r="E2952" s="145"/>
      <c r="F2952" s="141"/>
      <c r="G2952" s="141"/>
    </row>
    <row r="2953" spans="2:7" ht="14.25" hidden="1" customHeight="1" x14ac:dyDescent="0.2">
      <c r="B2953" s="150"/>
      <c r="C2953" s="149"/>
      <c r="D2953" s="149"/>
      <c r="E2953" s="148"/>
      <c r="F2953" s="137"/>
      <c r="G2953" s="137"/>
    </row>
    <row r="2954" spans="2:7" ht="14.25" hidden="1" customHeight="1" x14ac:dyDescent="0.2">
      <c r="B2954" s="147"/>
      <c r="C2954" s="146"/>
      <c r="D2954" s="146"/>
      <c r="E2954" s="145"/>
      <c r="F2954" s="141"/>
      <c r="G2954" s="141"/>
    </row>
    <row r="2955" spans="2:7" ht="14.25" hidden="1" customHeight="1" x14ac:dyDescent="0.2">
      <c r="B2955" s="150"/>
      <c r="C2955" s="149"/>
      <c r="D2955" s="149"/>
      <c r="E2955" s="148"/>
      <c r="F2955" s="137"/>
      <c r="G2955" s="137"/>
    </row>
    <row r="2956" spans="2:7" ht="14.25" hidden="1" customHeight="1" x14ac:dyDescent="0.2">
      <c r="B2956" s="147"/>
      <c r="C2956" s="146"/>
      <c r="D2956" s="146"/>
      <c r="E2956" s="145"/>
      <c r="F2956" s="141"/>
      <c r="G2956" s="141"/>
    </row>
    <row r="2957" spans="2:7" ht="14.25" hidden="1" customHeight="1" x14ac:dyDescent="0.2">
      <c r="B2957" s="150"/>
      <c r="C2957" s="149"/>
      <c r="D2957" s="149"/>
      <c r="E2957" s="148"/>
      <c r="F2957" s="137"/>
      <c r="G2957" s="137"/>
    </row>
    <row r="2958" spans="2:7" ht="14.25" hidden="1" customHeight="1" x14ac:dyDescent="0.2">
      <c r="B2958" s="147"/>
      <c r="C2958" s="146"/>
      <c r="D2958" s="146"/>
      <c r="E2958" s="145"/>
      <c r="F2958" s="141"/>
      <c r="G2958" s="141"/>
    </row>
    <row r="2959" spans="2:7" ht="14.25" hidden="1" customHeight="1" x14ac:dyDescent="0.2">
      <c r="B2959" s="150"/>
      <c r="C2959" s="149"/>
      <c r="D2959" s="149"/>
      <c r="E2959" s="148"/>
      <c r="F2959" s="137"/>
      <c r="G2959" s="137"/>
    </row>
    <row r="2960" spans="2:7" ht="14.25" hidden="1" customHeight="1" x14ac:dyDescent="0.2">
      <c r="B2960" s="147"/>
      <c r="C2960" s="146"/>
      <c r="D2960" s="146"/>
      <c r="E2960" s="145"/>
      <c r="F2960" s="141"/>
      <c r="G2960" s="141"/>
    </row>
    <row r="2961" spans="2:7" ht="14.25" hidden="1" customHeight="1" x14ac:dyDescent="0.2">
      <c r="B2961" s="150"/>
      <c r="C2961" s="149"/>
      <c r="D2961" s="149"/>
      <c r="E2961" s="148"/>
      <c r="F2961" s="137"/>
      <c r="G2961" s="137"/>
    </row>
    <row r="2962" spans="2:7" ht="14.25" hidden="1" customHeight="1" x14ac:dyDescent="0.2">
      <c r="B2962" s="147"/>
      <c r="C2962" s="146"/>
      <c r="D2962" s="146"/>
      <c r="E2962" s="145"/>
      <c r="F2962" s="141"/>
      <c r="G2962" s="141"/>
    </row>
    <row r="2963" spans="2:7" ht="14.25" hidden="1" customHeight="1" x14ac:dyDescent="0.2">
      <c r="B2963" s="150"/>
      <c r="C2963" s="149"/>
      <c r="D2963" s="149"/>
      <c r="E2963" s="148"/>
      <c r="F2963" s="137"/>
      <c r="G2963" s="137"/>
    </row>
    <row r="2964" spans="2:7" ht="14.25" hidden="1" customHeight="1" x14ac:dyDescent="0.2">
      <c r="B2964" s="147"/>
      <c r="C2964" s="146"/>
      <c r="D2964" s="146"/>
      <c r="E2964" s="154"/>
      <c r="F2964" s="153"/>
      <c r="G2964" s="153"/>
    </row>
    <row r="2965" spans="2:7" ht="14.25" hidden="1" customHeight="1" x14ac:dyDescent="0.2">
      <c r="B2965" s="150"/>
      <c r="C2965" s="149"/>
      <c r="D2965" s="149"/>
      <c r="E2965" s="152"/>
      <c r="F2965" s="151"/>
      <c r="G2965" s="151"/>
    </row>
    <row r="2966" spans="2:7" ht="14.25" hidden="1" customHeight="1" x14ac:dyDescent="0.2">
      <c r="B2966" s="147"/>
      <c r="C2966" s="146"/>
      <c r="D2966" s="146"/>
      <c r="E2966" s="154"/>
      <c r="F2966" s="153"/>
      <c r="G2966" s="153"/>
    </row>
    <row r="2967" spans="2:7" ht="14.25" hidden="1" customHeight="1" x14ac:dyDescent="0.2">
      <c r="B2967" s="150"/>
      <c r="C2967" s="149"/>
      <c r="D2967" s="149"/>
      <c r="E2967" s="152"/>
      <c r="F2967" s="151"/>
      <c r="G2967" s="151"/>
    </row>
    <row r="2968" spans="2:7" ht="14.25" hidden="1" customHeight="1" x14ac:dyDescent="0.2">
      <c r="B2968" s="147"/>
      <c r="C2968" s="146"/>
      <c r="D2968" s="146"/>
      <c r="E2968" s="154"/>
      <c r="F2968" s="153"/>
      <c r="G2968" s="153"/>
    </row>
    <row r="2969" spans="2:7" ht="14.25" hidden="1" customHeight="1" x14ac:dyDescent="0.2">
      <c r="B2969" s="150"/>
      <c r="C2969" s="149"/>
      <c r="D2969" s="149"/>
      <c r="E2969" s="152"/>
      <c r="F2969" s="151"/>
      <c r="G2969" s="151"/>
    </row>
    <row r="2970" spans="2:7" ht="14.25" hidden="1" customHeight="1" x14ac:dyDescent="0.2">
      <c r="B2970" s="147"/>
      <c r="C2970" s="146"/>
      <c r="D2970" s="146"/>
      <c r="E2970" s="154"/>
      <c r="F2970" s="153"/>
      <c r="G2970" s="153"/>
    </row>
    <row r="2971" spans="2:7" ht="14.25" hidden="1" customHeight="1" x14ac:dyDescent="0.2">
      <c r="B2971" s="150"/>
      <c r="C2971" s="149"/>
      <c r="D2971" s="149"/>
      <c r="E2971" s="152"/>
      <c r="F2971" s="151"/>
      <c r="G2971" s="151"/>
    </row>
    <row r="2972" spans="2:7" ht="14.25" hidden="1" customHeight="1" x14ac:dyDescent="0.2">
      <c r="B2972" s="147"/>
      <c r="C2972" s="146"/>
      <c r="D2972" s="146"/>
      <c r="E2972" s="154"/>
      <c r="F2972" s="153"/>
      <c r="G2972" s="153"/>
    </row>
    <row r="2973" spans="2:7" ht="14.25" hidden="1" customHeight="1" x14ac:dyDescent="0.2">
      <c r="B2973" s="150"/>
      <c r="C2973" s="149"/>
      <c r="D2973" s="149"/>
      <c r="E2973" s="152"/>
      <c r="F2973" s="151"/>
      <c r="G2973" s="151"/>
    </row>
    <row r="2974" spans="2:7" ht="14.25" hidden="1" customHeight="1" x14ac:dyDescent="0.2">
      <c r="B2974" s="147"/>
      <c r="C2974" s="146"/>
      <c r="D2974" s="146"/>
      <c r="E2974" s="154"/>
      <c r="F2974" s="153"/>
      <c r="G2974" s="153"/>
    </row>
    <row r="2975" spans="2:7" ht="14.25" hidden="1" customHeight="1" x14ac:dyDescent="0.2">
      <c r="B2975" s="150"/>
      <c r="C2975" s="149"/>
      <c r="D2975" s="149"/>
      <c r="E2975" s="152"/>
      <c r="F2975" s="151"/>
      <c r="G2975" s="151"/>
    </row>
    <row r="2976" spans="2:7" ht="14.25" hidden="1" customHeight="1" x14ac:dyDescent="0.2">
      <c r="B2976" s="147"/>
      <c r="C2976" s="146"/>
      <c r="D2976" s="146"/>
      <c r="E2976" s="154"/>
      <c r="F2976" s="153"/>
      <c r="G2976" s="153"/>
    </row>
    <row r="2977" spans="2:7" ht="14.25" hidden="1" customHeight="1" x14ac:dyDescent="0.2">
      <c r="B2977" s="150"/>
      <c r="C2977" s="149"/>
      <c r="D2977" s="149"/>
      <c r="E2977" s="152"/>
      <c r="F2977" s="151"/>
      <c r="G2977" s="151"/>
    </row>
    <row r="2978" spans="2:7" ht="14.25" hidden="1" customHeight="1" x14ac:dyDescent="0.2">
      <c r="B2978" s="147"/>
      <c r="C2978" s="146"/>
      <c r="D2978" s="146"/>
      <c r="E2978" s="145"/>
      <c r="F2978" s="141"/>
      <c r="G2978" s="141"/>
    </row>
    <row r="2979" spans="2:7" ht="14.25" hidden="1" customHeight="1" x14ac:dyDescent="0.2">
      <c r="B2979" s="150"/>
      <c r="C2979" s="149"/>
      <c r="D2979" s="149"/>
      <c r="E2979" s="148"/>
      <c r="F2979" s="137"/>
      <c r="G2979" s="137"/>
    </row>
    <row r="2980" spans="2:7" ht="14.25" hidden="1" customHeight="1" x14ac:dyDescent="0.2">
      <c r="B2980" s="147"/>
      <c r="C2980" s="146"/>
      <c r="D2980" s="146"/>
      <c r="E2980" s="145"/>
      <c r="F2980" s="141"/>
      <c r="G2980" s="141"/>
    </row>
    <row r="2981" spans="2:7" ht="14.25" hidden="1" customHeight="1" x14ac:dyDescent="0.2">
      <c r="B2981" s="150"/>
      <c r="C2981" s="149"/>
      <c r="D2981" s="149"/>
      <c r="E2981" s="148"/>
      <c r="F2981" s="137"/>
      <c r="G2981" s="137"/>
    </row>
    <row r="2982" spans="2:7" ht="14.25" hidden="1" customHeight="1" x14ac:dyDescent="0.2">
      <c r="B2982" s="147"/>
      <c r="C2982" s="146"/>
      <c r="D2982" s="146"/>
      <c r="E2982" s="145"/>
      <c r="F2982" s="141"/>
      <c r="G2982" s="141"/>
    </row>
    <row r="2983" spans="2:7" ht="14.25" hidden="1" customHeight="1" x14ac:dyDescent="0.2">
      <c r="B2983" s="150"/>
      <c r="C2983" s="149"/>
      <c r="D2983" s="149"/>
      <c r="E2983" s="148"/>
      <c r="F2983" s="137"/>
      <c r="G2983" s="137"/>
    </row>
    <row r="2984" spans="2:7" ht="14.25" hidden="1" customHeight="1" x14ac:dyDescent="0.2">
      <c r="B2984" s="147"/>
      <c r="C2984" s="146"/>
      <c r="D2984" s="146"/>
      <c r="E2984" s="145"/>
      <c r="F2984" s="141"/>
      <c r="G2984" s="141"/>
    </row>
    <row r="2985" spans="2:7" ht="14.25" hidden="1" customHeight="1" x14ac:dyDescent="0.2">
      <c r="B2985" s="150"/>
      <c r="C2985" s="149"/>
      <c r="D2985" s="149"/>
      <c r="E2985" s="148"/>
      <c r="F2985" s="137"/>
      <c r="G2985" s="137"/>
    </row>
    <row r="2986" spans="2:7" ht="14.25" hidden="1" customHeight="1" x14ac:dyDescent="0.2">
      <c r="B2986" s="147"/>
      <c r="C2986" s="146"/>
      <c r="D2986" s="146"/>
      <c r="E2986" s="145"/>
      <c r="F2986" s="141"/>
      <c r="G2986" s="141"/>
    </row>
    <row r="2987" spans="2:7" ht="14.25" hidden="1" customHeight="1" x14ac:dyDescent="0.2">
      <c r="B2987" s="150"/>
      <c r="C2987" s="149"/>
      <c r="D2987" s="149"/>
      <c r="E2987" s="148"/>
      <c r="F2987" s="137"/>
      <c r="G2987" s="137"/>
    </row>
    <row r="2988" spans="2:7" ht="14.25" hidden="1" customHeight="1" x14ac:dyDescent="0.2">
      <c r="B2988" s="147"/>
      <c r="C2988" s="146"/>
      <c r="D2988" s="146"/>
      <c r="E2988" s="145"/>
      <c r="F2988" s="141"/>
      <c r="G2988" s="141"/>
    </row>
    <row r="2989" spans="2:7" ht="14.25" hidden="1" customHeight="1" x14ac:dyDescent="0.2">
      <c r="B2989" s="150"/>
      <c r="C2989" s="149"/>
      <c r="D2989" s="149"/>
      <c r="E2989" s="148"/>
      <c r="F2989" s="137"/>
      <c r="G2989" s="137"/>
    </row>
    <row r="2990" spans="2:7" ht="14.25" hidden="1" customHeight="1" x14ac:dyDescent="0.2">
      <c r="B2990" s="147"/>
      <c r="C2990" s="146"/>
      <c r="D2990" s="146"/>
      <c r="E2990" s="145"/>
      <c r="F2990" s="141"/>
      <c r="G2990" s="141"/>
    </row>
    <row r="2991" spans="2:7" ht="14.25" hidden="1" customHeight="1" x14ac:dyDescent="0.2">
      <c r="B2991" s="150"/>
      <c r="C2991" s="149"/>
      <c r="D2991" s="149"/>
      <c r="E2991" s="148"/>
      <c r="F2991" s="137"/>
      <c r="G2991" s="137"/>
    </row>
    <row r="2992" spans="2:7" ht="14.25" hidden="1" customHeight="1" x14ac:dyDescent="0.2">
      <c r="B2992" s="147"/>
      <c r="C2992" s="146"/>
      <c r="D2992" s="146"/>
      <c r="E2992" s="145"/>
      <c r="F2992" s="141"/>
      <c r="G2992" s="141"/>
    </row>
    <row r="2993" spans="2:7" ht="14.25" hidden="1" customHeight="1" x14ac:dyDescent="0.2">
      <c r="B2993" s="140"/>
      <c r="C2993" s="139"/>
      <c r="D2993" s="139"/>
      <c r="E2993" s="138"/>
      <c r="F2993" s="137"/>
      <c r="G2993" s="137"/>
    </row>
    <row r="2994" spans="2:7" ht="14.25" hidden="1" customHeight="1" x14ac:dyDescent="0.2">
      <c r="B2994" s="144"/>
      <c r="C2994" s="143"/>
      <c r="D2994" s="143"/>
      <c r="E2994" s="142"/>
      <c r="F2994" s="141"/>
      <c r="G2994" s="141"/>
    </row>
    <row r="2995" spans="2:7" ht="14.25" hidden="1" customHeight="1" x14ac:dyDescent="0.2">
      <c r="B2995" s="150"/>
      <c r="C2995" s="149"/>
      <c r="D2995" s="149"/>
      <c r="E2995" s="148"/>
      <c r="F2995" s="137"/>
      <c r="G2995" s="137"/>
    </row>
    <row r="2996" spans="2:7" ht="14.25" hidden="1" customHeight="1" x14ac:dyDescent="0.2">
      <c r="B2996" s="147"/>
      <c r="C2996" s="146"/>
      <c r="D2996" s="146"/>
      <c r="E2996" s="145"/>
      <c r="F2996" s="141"/>
      <c r="G2996" s="141"/>
    </row>
    <row r="2997" spans="2:7" ht="14.25" hidden="1" customHeight="1" x14ac:dyDescent="0.2">
      <c r="B2997" s="150"/>
      <c r="C2997" s="149"/>
      <c r="D2997" s="149"/>
      <c r="E2997" s="148"/>
      <c r="F2997" s="137"/>
      <c r="G2997" s="137"/>
    </row>
    <row r="2998" spans="2:7" ht="14.25" hidden="1" customHeight="1" x14ac:dyDescent="0.2">
      <c r="B2998" s="147"/>
      <c r="C2998" s="146"/>
      <c r="D2998" s="146"/>
      <c r="E2998" s="145"/>
      <c r="F2998" s="141"/>
      <c r="G2998" s="141"/>
    </row>
    <row r="2999" spans="2:7" ht="14.25" hidden="1" customHeight="1" x14ac:dyDescent="0.2">
      <c r="B2999" s="150"/>
      <c r="C2999" s="149"/>
      <c r="D2999" s="149"/>
      <c r="E2999" s="148"/>
      <c r="F2999" s="137"/>
      <c r="G2999" s="137"/>
    </row>
    <row r="3000" spans="2:7" ht="14.25" hidden="1" customHeight="1" x14ac:dyDescent="0.2">
      <c r="B3000" s="147"/>
      <c r="C3000" s="146"/>
      <c r="D3000" s="146"/>
      <c r="E3000" s="145"/>
      <c r="F3000" s="141"/>
      <c r="G3000" s="141"/>
    </row>
    <row r="3001" spans="2:7" ht="14.25" hidden="1" customHeight="1" x14ac:dyDescent="0.2">
      <c r="B3001" s="150"/>
      <c r="C3001" s="149"/>
      <c r="D3001" s="149"/>
      <c r="E3001" s="148"/>
      <c r="F3001" s="137"/>
      <c r="G3001" s="137"/>
    </row>
    <row r="3002" spans="2:7" ht="14.25" hidden="1" customHeight="1" x14ac:dyDescent="0.2">
      <c r="B3002" s="147"/>
      <c r="C3002" s="146"/>
      <c r="D3002" s="146"/>
      <c r="E3002" s="145"/>
      <c r="F3002" s="141"/>
      <c r="G3002" s="141"/>
    </row>
    <row r="3003" spans="2:7" ht="14.25" hidden="1" customHeight="1" x14ac:dyDescent="0.2">
      <c r="B3003" s="150"/>
      <c r="C3003" s="149"/>
      <c r="D3003" s="149"/>
      <c r="E3003" s="148"/>
      <c r="F3003" s="137"/>
      <c r="G3003" s="137"/>
    </row>
    <row r="3004" spans="2:7" ht="14.25" hidden="1" customHeight="1" x14ac:dyDescent="0.2">
      <c r="B3004" s="147"/>
      <c r="C3004" s="146"/>
      <c r="D3004" s="146"/>
      <c r="E3004" s="145"/>
      <c r="F3004" s="141"/>
      <c r="G3004" s="141"/>
    </row>
    <row r="3005" spans="2:7" ht="14.25" hidden="1" customHeight="1" x14ac:dyDescent="0.2">
      <c r="B3005" s="150"/>
      <c r="C3005" s="149"/>
      <c r="D3005" s="149"/>
      <c r="E3005" s="148"/>
      <c r="F3005" s="137"/>
      <c r="G3005" s="137"/>
    </row>
    <row r="3006" spans="2:7" ht="14.25" hidden="1" customHeight="1" x14ac:dyDescent="0.2">
      <c r="B3006" s="147"/>
      <c r="C3006" s="146"/>
      <c r="D3006" s="146"/>
      <c r="E3006" s="145"/>
      <c r="F3006" s="141"/>
      <c r="G3006" s="141"/>
    </row>
    <row r="3007" spans="2:7" ht="14.25" hidden="1" customHeight="1" x14ac:dyDescent="0.2">
      <c r="B3007" s="150"/>
      <c r="C3007" s="149"/>
      <c r="D3007" s="149"/>
      <c r="E3007" s="148"/>
      <c r="F3007" s="137"/>
      <c r="G3007" s="137"/>
    </row>
    <row r="3008" spans="2:7" ht="14.25" hidden="1" customHeight="1" x14ac:dyDescent="0.2">
      <c r="B3008" s="147"/>
      <c r="C3008" s="146"/>
      <c r="D3008" s="146"/>
      <c r="E3008" s="145"/>
      <c r="F3008" s="141"/>
      <c r="G3008" s="141"/>
    </row>
    <row r="3009" spans="2:7" ht="14.25" hidden="1" customHeight="1" x14ac:dyDescent="0.2">
      <c r="B3009" s="150"/>
      <c r="C3009" s="149"/>
      <c r="D3009" s="149"/>
      <c r="E3009" s="148"/>
      <c r="F3009" s="137"/>
      <c r="G3009" s="137"/>
    </row>
    <row r="3010" spans="2:7" ht="14.25" hidden="1" customHeight="1" x14ac:dyDescent="0.2">
      <c r="B3010" s="147"/>
      <c r="C3010" s="146"/>
      <c r="D3010" s="146"/>
      <c r="E3010" s="145"/>
      <c r="F3010" s="141"/>
      <c r="G3010" s="141"/>
    </row>
    <row r="3011" spans="2:7" ht="14.25" hidden="1" customHeight="1" x14ac:dyDescent="0.2">
      <c r="B3011" s="150"/>
      <c r="C3011" s="149"/>
      <c r="D3011" s="149"/>
      <c r="E3011" s="148"/>
      <c r="F3011" s="137"/>
      <c r="G3011" s="137"/>
    </row>
    <row r="3012" spans="2:7" ht="14.25" hidden="1" customHeight="1" x14ac:dyDescent="0.2">
      <c r="B3012" s="147"/>
      <c r="C3012" s="146"/>
      <c r="D3012" s="146"/>
      <c r="E3012" s="145"/>
      <c r="F3012" s="141"/>
      <c r="G3012" s="141"/>
    </row>
    <row r="3013" spans="2:7" ht="14.25" hidden="1" customHeight="1" x14ac:dyDescent="0.2">
      <c r="B3013" s="150"/>
      <c r="C3013" s="149"/>
      <c r="D3013" s="149"/>
      <c r="E3013" s="148"/>
      <c r="F3013" s="137"/>
      <c r="G3013" s="137"/>
    </row>
    <row r="3014" spans="2:7" ht="14.25" hidden="1" customHeight="1" x14ac:dyDescent="0.2">
      <c r="B3014" s="147"/>
      <c r="C3014" s="146"/>
      <c r="D3014" s="146"/>
      <c r="E3014" s="145"/>
      <c r="F3014" s="141"/>
      <c r="G3014" s="141"/>
    </row>
    <row r="3015" spans="2:7" ht="14.25" hidden="1" customHeight="1" x14ac:dyDescent="0.2">
      <c r="B3015" s="150"/>
      <c r="C3015" s="149"/>
      <c r="D3015" s="149"/>
      <c r="E3015" s="148"/>
      <c r="F3015" s="137"/>
      <c r="G3015" s="137"/>
    </row>
    <row r="3016" spans="2:7" ht="14.25" hidden="1" customHeight="1" x14ac:dyDescent="0.2">
      <c r="B3016" s="147"/>
      <c r="C3016" s="146"/>
      <c r="D3016" s="146"/>
      <c r="E3016" s="145"/>
      <c r="F3016" s="141"/>
      <c r="G3016" s="141"/>
    </row>
    <row r="3017" spans="2:7" ht="14.25" hidden="1" customHeight="1" x14ac:dyDescent="0.2">
      <c r="B3017" s="150"/>
      <c r="C3017" s="149"/>
      <c r="D3017" s="149"/>
      <c r="E3017" s="148"/>
      <c r="F3017" s="137"/>
      <c r="G3017" s="137"/>
    </row>
    <row r="3018" spans="2:7" ht="14.25" hidden="1" customHeight="1" x14ac:dyDescent="0.2">
      <c r="B3018" s="147"/>
      <c r="C3018" s="146"/>
      <c r="D3018" s="146"/>
      <c r="E3018" s="145"/>
      <c r="F3018" s="141"/>
      <c r="G3018" s="141"/>
    </row>
    <row r="3019" spans="2:7" ht="14.25" hidden="1" customHeight="1" x14ac:dyDescent="0.2">
      <c r="B3019" s="150"/>
      <c r="C3019" s="149"/>
      <c r="D3019" s="149"/>
      <c r="E3019" s="148"/>
      <c r="F3019" s="137"/>
      <c r="G3019" s="137"/>
    </row>
    <row r="3020" spans="2:7" ht="14.25" hidden="1" customHeight="1" x14ac:dyDescent="0.2">
      <c r="B3020" s="147"/>
      <c r="C3020" s="146"/>
      <c r="D3020" s="146"/>
      <c r="E3020" s="145"/>
      <c r="F3020" s="141"/>
      <c r="G3020" s="141"/>
    </row>
    <row r="3021" spans="2:7" ht="14.25" hidden="1" customHeight="1" x14ac:dyDescent="0.2">
      <c r="B3021" s="150"/>
      <c r="C3021" s="149"/>
      <c r="D3021" s="149"/>
      <c r="E3021" s="148"/>
      <c r="F3021" s="137"/>
      <c r="G3021" s="137"/>
    </row>
    <row r="3022" spans="2:7" ht="14.25" hidden="1" customHeight="1" x14ac:dyDescent="0.2">
      <c r="B3022" s="147"/>
      <c r="C3022" s="146"/>
      <c r="D3022" s="146"/>
      <c r="E3022" s="145"/>
      <c r="F3022" s="141"/>
      <c r="G3022" s="141"/>
    </row>
    <row r="3023" spans="2:7" ht="14.25" hidden="1" customHeight="1" x14ac:dyDescent="0.2">
      <c r="B3023" s="150"/>
      <c r="C3023" s="149"/>
      <c r="D3023" s="149"/>
      <c r="E3023" s="148"/>
      <c r="F3023" s="137"/>
      <c r="G3023" s="137"/>
    </row>
    <row r="3024" spans="2:7" ht="14.25" hidden="1" customHeight="1" x14ac:dyDescent="0.2">
      <c r="B3024" s="147"/>
      <c r="C3024" s="146"/>
      <c r="D3024" s="146"/>
      <c r="E3024" s="145"/>
      <c r="F3024" s="141"/>
      <c r="G3024" s="141"/>
    </row>
    <row r="3025" spans="2:7" ht="14.25" hidden="1" customHeight="1" x14ac:dyDescent="0.2">
      <c r="B3025" s="150"/>
      <c r="C3025" s="149"/>
      <c r="D3025" s="149"/>
      <c r="E3025" s="148"/>
      <c r="F3025" s="137"/>
      <c r="G3025" s="137"/>
    </row>
    <row r="3026" spans="2:7" ht="14.25" hidden="1" customHeight="1" x14ac:dyDescent="0.2">
      <c r="B3026" s="147"/>
      <c r="C3026" s="146"/>
      <c r="D3026" s="146"/>
      <c r="E3026" s="145"/>
      <c r="F3026" s="141"/>
      <c r="G3026" s="141"/>
    </row>
    <row r="3027" spans="2:7" ht="14.25" hidden="1" customHeight="1" x14ac:dyDescent="0.2">
      <c r="B3027" s="150"/>
      <c r="C3027" s="149"/>
      <c r="D3027" s="149"/>
      <c r="E3027" s="148"/>
      <c r="F3027" s="137"/>
      <c r="G3027" s="137"/>
    </row>
    <row r="3028" spans="2:7" ht="14.25" hidden="1" customHeight="1" x14ac:dyDescent="0.2">
      <c r="B3028" s="147"/>
      <c r="C3028" s="146"/>
      <c r="D3028" s="146"/>
      <c r="E3028" s="145"/>
      <c r="F3028" s="141"/>
      <c r="G3028" s="141"/>
    </row>
    <row r="3029" spans="2:7" ht="14.25" hidden="1" customHeight="1" x14ac:dyDescent="0.2">
      <c r="B3029" s="150"/>
      <c r="C3029" s="149"/>
      <c r="D3029" s="149"/>
      <c r="E3029" s="148"/>
      <c r="F3029" s="137"/>
      <c r="G3029" s="137"/>
    </row>
    <row r="3030" spans="2:7" ht="14.25" hidden="1" customHeight="1" x14ac:dyDescent="0.2">
      <c r="B3030" s="147"/>
      <c r="C3030" s="146"/>
      <c r="D3030" s="146"/>
      <c r="E3030" s="145"/>
      <c r="F3030" s="141"/>
      <c r="G3030" s="141"/>
    </row>
    <row r="3031" spans="2:7" ht="14.25" hidden="1" customHeight="1" x14ac:dyDescent="0.2">
      <c r="B3031" s="150"/>
      <c r="C3031" s="149"/>
      <c r="D3031" s="149"/>
      <c r="E3031" s="148"/>
      <c r="F3031" s="137"/>
      <c r="G3031" s="137"/>
    </row>
    <row r="3032" spans="2:7" ht="14.25" hidden="1" customHeight="1" x14ac:dyDescent="0.2">
      <c r="B3032" s="147"/>
      <c r="C3032" s="146"/>
      <c r="D3032" s="146"/>
      <c r="E3032" s="145"/>
      <c r="F3032" s="141"/>
      <c r="G3032" s="141"/>
    </row>
    <row r="3033" spans="2:7" ht="14.25" hidden="1" customHeight="1" x14ac:dyDescent="0.2">
      <c r="B3033" s="150"/>
      <c r="C3033" s="149"/>
      <c r="D3033" s="149"/>
      <c r="E3033" s="148"/>
      <c r="F3033" s="137"/>
      <c r="G3033" s="137"/>
    </row>
    <row r="3034" spans="2:7" ht="14.25" hidden="1" customHeight="1" x14ac:dyDescent="0.2">
      <c r="B3034" s="147"/>
      <c r="C3034" s="146"/>
      <c r="D3034" s="146"/>
      <c r="E3034" s="145"/>
      <c r="F3034" s="141"/>
      <c r="G3034" s="141"/>
    </row>
    <row r="3035" spans="2:7" ht="14.25" hidden="1" customHeight="1" x14ac:dyDescent="0.2">
      <c r="B3035" s="150"/>
      <c r="C3035" s="149"/>
      <c r="D3035" s="149"/>
      <c r="E3035" s="148"/>
      <c r="F3035" s="137"/>
      <c r="G3035" s="137"/>
    </row>
    <row r="3036" spans="2:7" ht="14.25" hidden="1" customHeight="1" x14ac:dyDescent="0.2">
      <c r="B3036" s="147"/>
      <c r="C3036" s="146"/>
      <c r="D3036" s="146"/>
      <c r="E3036" s="145"/>
      <c r="F3036" s="141"/>
      <c r="G3036" s="141"/>
    </row>
    <row r="3037" spans="2:7" ht="14.25" hidden="1" customHeight="1" x14ac:dyDescent="0.2">
      <c r="B3037" s="150"/>
      <c r="C3037" s="149"/>
      <c r="D3037" s="149"/>
      <c r="E3037" s="148"/>
      <c r="F3037" s="137"/>
      <c r="G3037" s="137"/>
    </row>
    <row r="3038" spans="2:7" ht="14.25" hidden="1" customHeight="1" x14ac:dyDescent="0.2">
      <c r="B3038" s="147"/>
      <c r="C3038" s="146"/>
      <c r="D3038" s="146"/>
      <c r="E3038" s="159"/>
      <c r="F3038" s="158"/>
      <c r="G3038" s="158"/>
    </row>
    <row r="3039" spans="2:7" ht="14.25" hidden="1" customHeight="1" x14ac:dyDescent="0.2">
      <c r="B3039" s="150"/>
      <c r="C3039" s="149"/>
      <c r="D3039" s="149"/>
      <c r="E3039" s="157"/>
      <c r="F3039" s="156"/>
      <c r="G3039" s="156"/>
    </row>
    <row r="3040" spans="2:7" ht="14.25" hidden="1" customHeight="1" x14ac:dyDescent="0.2">
      <c r="B3040" s="147"/>
      <c r="C3040" s="146"/>
      <c r="D3040" s="146"/>
      <c r="E3040" s="159"/>
      <c r="F3040" s="158"/>
      <c r="G3040" s="158"/>
    </row>
    <row r="3041" spans="2:7" ht="14.25" hidden="1" customHeight="1" x14ac:dyDescent="0.2">
      <c r="B3041" s="150"/>
      <c r="C3041" s="149"/>
      <c r="D3041" s="149"/>
      <c r="E3041" s="157"/>
      <c r="F3041" s="156"/>
      <c r="G3041" s="156"/>
    </row>
    <row r="3042" spans="2:7" ht="14.25" hidden="1" customHeight="1" x14ac:dyDescent="0.2">
      <c r="B3042" s="147"/>
      <c r="C3042" s="146"/>
      <c r="D3042" s="146"/>
      <c r="E3042" s="159"/>
      <c r="F3042" s="158"/>
      <c r="G3042" s="158"/>
    </row>
    <row r="3043" spans="2:7" ht="14.25" hidden="1" customHeight="1" x14ac:dyDescent="0.2">
      <c r="B3043" s="150"/>
      <c r="C3043" s="149"/>
      <c r="D3043" s="149"/>
      <c r="E3043" s="157"/>
      <c r="F3043" s="156"/>
      <c r="G3043" s="156"/>
    </row>
    <row r="3044" spans="2:7" ht="14.25" hidden="1" customHeight="1" x14ac:dyDescent="0.2">
      <c r="B3044" s="147"/>
      <c r="C3044" s="146"/>
      <c r="D3044" s="146"/>
      <c r="E3044" s="159"/>
      <c r="F3044" s="158"/>
      <c r="G3044" s="158"/>
    </row>
    <row r="3045" spans="2:7" ht="14.25" hidden="1" customHeight="1" x14ac:dyDescent="0.2">
      <c r="B3045" s="150"/>
      <c r="C3045" s="149"/>
      <c r="D3045" s="149"/>
      <c r="E3045" s="157"/>
      <c r="F3045" s="156"/>
      <c r="G3045" s="156"/>
    </row>
    <row r="3046" spans="2:7" ht="14.25" hidden="1" customHeight="1" x14ac:dyDescent="0.2">
      <c r="B3046" s="147"/>
      <c r="C3046" s="146"/>
      <c r="D3046" s="146"/>
      <c r="E3046" s="159"/>
      <c r="F3046" s="158"/>
      <c r="G3046" s="158"/>
    </row>
    <row r="3047" spans="2:7" ht="14.25" hidden="1" customHeight="1" x14ac:dyDescent="0.2">
      <c r="B3047" s="150"/>
      <c r="C3047" s="149"/>
      <c r="D3047" s="149"/>
      <c r="E3047" s="157"/>
      <c r="F3047" s="156"/>
      <c r="G3047" s="156"/>
    </row>
    <row r="3048" spans="2:7" ht="14.25" hidden="1" customHeight="1" x14ac:dyDescent="0.2">
      <c r="B3048" s="147"/>
      <c r="C3048" s="146"/>
      <c r="D3048" s="146"/>
      <c r="E3048" s="159"/>
      <c r="F3048" s="158"/>
      <c r="G3048" s="158"/>
    </row>
    <row r="3049" spans="2:7" ht="14.25" hidden="1" customHeight="1" x14ac:dyDescent="0.2">
      <c r="B3049" s="150"/>
      <c r="C3049" s="149"/>
      <c r="D3049" s="149"/>
      <c r="E3049" s="157"/>
      <c r="F3049" s="156"/>
      <c r="G3049" s="156"/>
    </row>
    <row r="3050" spans="2:7" ht="14.25" hidden="1" customHeight="1" x14ac:dyDescent="0.2">
      <c r="B3050" s="147"/>
      <c r="C3050" s="146"/>
      <c r="D3050" s="146"/>
      <c r="E3050" s="159"/>
      <c r="F3050" s="158"/>
      <c r="G3050" s="158"/>
    </row>
    <row r="3051" spans="2:7" ht="14.25" hidden="1" customHeight="1" x14ac:dyDescent="0.2">
      <c r="B3051" s="150"/>
      <c r="C3051" s="149"/>
      <c r="D3051" s="149"/>
      <c r="E3051" s="157"/>
      <c r="F3051" s="156"/>
      <c r="G3051" s="156"/>
    </row>
    <row r="3052" spans="2:7" ht="14.25" hidden="1" customHeight="1" x14ac:dyDescent="0.2">
      <c r="B3052" s="147"/>
      <c r="C3052" s="146"/>
      <c r="D3052" s="146"/>
      <c r="E3052" s="159"/>
      <c r="F3052" s="158"/>
      <c r="G3052" s="158"/>
    </row>
    <row r="3053" spans="2:7" ht="14.25" hidden="1" customHeight="1" x14ac:dyDescent="0.2">
      <c r="B3053" s="150"/>
      <c r="C3053" s="149"/>
      <c r="D3053" s="149"/>
      <c r="E3053" s="157"/>
      <c r="F3053" s="156"/>
      <c r="G3053" s="156"/>
    </row>
    <row r="3054" spans="2:7" ht="14.25" hidden="1" customHeight="1" x14ac:dyDescent="0.2">
      <c r="B3054" s="147"/>
      <c r="C3054" s="146"/>
      <c r="D3054" s="146"/>
      <c r="E3054" s="159"/>
      <c r="F3054" s="158"/>
      <c r="G3054" s="158"/>
    </row>
    <row r="3055" spans="2:7" ht="14.25" hidden="1" customHeight="1" x14ac:dyDescent="0.2">
      <c r="B3055" s="150"/>
      <c r="C3055" s="149"/>
      <c r="D3055" s="149"/>
      <c r="E3055" s="157"/>
      <c r="F3055" s="156"/>
      <c r="G3055" s="156"/>
    </row>
    <row r="3056" spans="2:7" ht="14.25" hidden="1" customHeight="1" x14ac:dyDescent="0.2">
      <c r="B3056" s="147"/>
      <c r="C3056" s="146"/>
      <c r="D3056" s="146"/>
      <c r="E3056" s="159"/>
      <c r="F3056" s="158"/>
      <c r="G3056" s="158"/>
    </row>
    <row r="3057" spans="2:7" ht="14.25" hidden="1" customHeight="1" x14ac:dyDescent="0.2">
      <c r="B3057" s="150"/>
      <c r="C3057" s="149"/>
      <c r="D3057" s="149"/>
      <c r="E3057" s="157"/>
      <c r="F3057" s="156"/>
      <c r="G3057" s="156"/>
    </row>
    <row r="3058" spans="2:7" ht="14.25" hidden="1" customHeight="1" x14ac:dyDescent="0.2">
      <c r="B3058" s="147"/>
      <c r="C3058" s="146"/>
      <c r="D3058" s="146"/>
      <c r="E3058" s="159"/>
      <c r="F3058" s="158"/>
      <c r="G3058" s="158"/>
    </row>
    <row r="3059" spans="2:7" ht="14.25" hidden="1" customHeight="1" x14ac:dyDescent="0.2">
      <c r="B3059" s="150"/>
      <c r="C3059" s="149"/>
      <c r="D3059" s="149"/>
      <c r="E3059" s="157"/>
      <c r="F3059" s="156"/>
      <c r="G3059" s="156"/>
    </row>
    <row r="3060" spans="2:7" ht="14.25" hidden="1" customHeight="1" x14ac:dyDescent="0.2">
      <c r="B3060" s="147"/>
      <c r="C3060" s="146"/>
      <c r="D3060" s="146"/>
      <c r="E3060" s="159"/>
      <c r="F3060" s="158"/>
      <c r="G3060" s="158"/>
    </row>
    <row r="3061" spans="2:7" ht="14.25" hidden="1" customHeight="1" x14ac:dyDescent="0.2">
      <c r="B3061" s="150"/>
      <c r="C3061" s="149"/>
      <c r="D3061" s="149"/>
      <c r="E3061" s="157"/>
      <c r="F3061" s="156"/>
      <c r="G3061" s="156"/>
    </row>
    <row r="3062" spans="2:7" ht="14.25" hidden="1" customHeight="1" x14ac:dyDescent="0.2">
      <c r="B3062" s="147"/>
      <c r="C3062" s="146"/>
      <c r="D3062" s="146"/>
      <c r="E3062" s="145"/>
      <c r="F3062" s="141"/>
      <c r="G3062" s="141"/>
    </row>
    <row r="3063" spans="2:7" ht="14.25" hidden="1" customHeight="1" x14ac:dyDescent="0.2">
      <c r="B3063" s="150"/>
      <c r="C3063" s="149"/>
      <c r="D3063" s="149"/>
      <c r="E3063" s="148"/>
      <c r="F3063" s="137"/>
      <c r="G3063" s="137"/>
    </row>
    <row r="3064" spans="2:7" ht="14.25" hidden="1" customHeight="1" x14ac:dyDescent="0.2">
      <c r="B3064" s="147"/>
      <c r="C3064" s="146"/>
      <c r="D3064" s="146"/>
      <c r="E3064" s="145"/>
      <c r="F3064" s="141"/>
      <c r="G3064" s="141"/>
    </row>
    <row r="3065" spans="2:7" ht="14.25" hidden="1" customHeight="1" x14ac:dyDescent="0.2">
      <c r="B3065" s="150"/>
      <c r="C3065" s="149"/>
      <c r="D3065" s="149"/>
      <c r="E3065" s="148"/>
      <c r="F3065" s="137"/>
      <c r="G3065" s="137"/>
    </row>
    <row r="3066" spans="2:7" ht="14.25" hidden="1" customHeight="1" x14ac:dyDescent="0.2">
      <c r="B3066" s="147"/>
      <c r="C3066" s="146"/>
      <c r="D3066" s="146"/>
      <c r="E3066" s="145"/>
      <c r="F3066" s="141"/>
      <c r="G3066" s="141"/>
    </row>
    <row r="3067" spans="2:7" ht="14.25" hidden="1" customHeight="1" x14ac:dyDescent="0.2">
      <c r="B3067" s="150"/>
      <c r="C3067" s="149"/>
      <c r="D3067" s="149"/>
      <c r="E3067" s="148"/>
      <c r="F3067" s="137"/>
      <c r="G3067" s="137"/>
    </row>
    <row r="3068" spans="2:7" ht="14.25" hidden="1" customHeight="1" x14ac:dyDescent="0.2">
      <c r="B3068" s="147"/>
      <c r="C3068" s="146"/>
      <c r="D3068" s="146"/>
      <c r="E3068" s="145"/>
      <c r="F3068" s="141"/>
      <c r="G3068" s="141"/>
    </row>
    <row r="3069" spans="2:7" ht="14.25" hidden="1" customHeight="1" x14ac:dyDescent="0.2">
      <c r="B3069" s="150"/>
      <c r="C3069" s="149"/>
      <c r="D3069" s="149"/>
      <c r="E3069" s="148"/>
      <c r="F3069" s="137"/>
      <c r="G3069" s="137"/>
    </row>
    <row r="3070" spans="2:7" ht="14.25" hidden="1" customHeight="1" x14ac:dyDescent="0.2">
      <c r="B3070" s="147"/>
      <c r="C3070" s="146"/>
      <c r="D3070" s="146"/>
      <c r="E3070" s="145"/>
      <c r="F3070" s="141"/>
      <c r="G3070" s="141"/>
    </row>
    <row r="3071" spans="2:7" ht="14.25" hidden="1" customHeight="1" x14ac:dyDescent="0.2">
      <c r="B3071" s="150"/>
      <c r="C3071" s="149"/>
      <c r="D3071" s="149"/>
      <c r="E3071" s="148"/>
      <c r="F3071" s="137"/>
      <c r="G3071" s="137"/>
    </row>
    <row r="3072" spans="2:7" ht="14.25" hidden="1" customHeight="1" x14ac:dyDescent="0.2">
      <c r="B3072" s="147"/>
      <c r="C3072" s="146"/>
      <c r="D3072" s="146"/>
      <c r="E3072" s="145"/>
      <c r="F3072" s="141"/>
      <c r="G3072" s="141"/>
    </row>
    <row r="3073" spans="2:7" ht="14.25" hidden="1" customHeight="1" x14ac:dyDescent="0.2">
      <c r="B3073" s="150"/>
      <c r="C3073" s="149"/>
      <c r="D3073" s="149"/>
      <c r="E3073" s="148"/>
      <c r="F3073" s="137"/>
      <c r="G3073" s="137"/>
    </row>
    <row r="3074" spans="2:7" ht="14.25" hidden="1" customHeight="1" x14ac:dyDescent="0.2">
      <c r="B3074" s="147"/>
      <c r="C3074" s="146"/>
      <c r="D3074" s="146"/>
      <c r="E3074" s="145"/>
      <c r="F3074" s="141"/>
      <c r="G3074" s="141"/>
    </row>
    <row r="3075" spans="2:7" ht="14.25" hidden="1" customHeight="1" x14ac:dyDescent="0.2">
      <c r="B3075" s="150"/>
      <c r="C3075" s="149"/>
      <c r="D3075" s="149"/>
      <c r="E3075" s="148"/>
      <c r="F3075" s="137"/>
      <c r="G3075" s="137"/>
    </row>
    <row r="3076" spans="2:7" ht="14.25" hidden="1" customHeight="1" x14ac:dyDescent="0.2">
      <c r="B3076" s="147"/>
      <c r="C3076" s="146"/>
      <c r="D3076" s="146"/>
      <c r="E3076" s="145"/>
      <c r="F3076" s="141"/>
      <c r="G3076" s="141"/>
    </row>
    <row r="3077" spans="2:7" ht="14.25" hidden="1" customHeight="1" x14ac:dyDescent="0.2">
      <c r="B3077" s="150"/>
      <c r="C3077" s="149"/>
      <c r="D3077" s="149"/>
      <c r="E3077" s="148"/>
      <c r="F3077" s="137"/>
      <c r="G3077" s="137"/>
    </row>
    <row r="3078" spans="2:7" ht="14.25" hidden="1" customHeight="1" x14ac:dyDescent="0.2">
      <c r="B3078" s="147"/>
      <c r="C3078" s="146"/>
      <c r="D3078" s="146"/>
      <c r="E3078" s="145"/>
      <c r="F3078" s="141"/>
      <c r="G3078" s="141"/>
    </row>
    <row r="3079" spans="2:7" ht="14.25" hidden="1" customHeight="1" x14ac:dyDescent="0.2">
      <c r="B3079" s="150"/>
      <c r="C3079" s="149"/>
      <c r="D3079" s="149"/>
      <c r="E3079" s="148"/>
      <c r="F3079" s="137"/>
      <c r="G3079" s="137"/>
    </row>
    <row r="3080" spans="2:7" ht="14.25" hidden="1" customHeight="1" x14ac:dyDescent="0.2">
      <c r="B3080" s="147"/>
      <c r="C3080" s="146"/>
      <c r="D3080" s="146"/>
      <c r="E3080" s="145"/>
      <c r="F3080" s="141"/>
      <c r="G3080" s="141"/>
    </row>
    <row r="3081" spans="2:7" ht="14.25" hidden="1" customHeight="1" x14ac:dyDescent="0.2">
      <c r="B3081" s="150"/>
      <c r="C3081" s="149"/>
      <c r="D3081" s="149"/>
      <c r="E3081" s="148"/>
      <c r="F3081" s="137"/>
      <c r="G3081" s="137"/>
    </row>
    <row r="3082" spans="2:7" ht="14.25" hidden="1" customHeight="1" x14ac:dyDescent="0.2">
      <c r="B3082" s="147"/>
      <c r="C3082" s="146"/>
      <c r="D3082" s="146"/>
      <c r="E3082" s="145"/>
      <c r="F3082" s="141"/>
      <c r="G3082" s="141"/>
    </row>
    <row r="3083" spans="2:7" ht="14.25" hidden="1" customHeight="1" x14ac:dyDescent="0.2">
      <c r="B3083" s="150"/>
      <c r="C3083" s="149"/>
      <c r="D3083" s="149"/>
      <c r="E3083" s="148"/>
      <c r="F3083" s="137"/>
      <c r="G3083" s="137"/>
    </row>
    <row r="3084" spans="2:7" ht="14.25" hidden="1" customHeight="1" x14ac:dyDescent="0.2">
      <c r="B3084" s="147"/>
      <c r="C3084" s="146"/>
      <c r="D3084" s="146"/>
      <c r="E3084" s="145"/>
      <c r="F3084" s="141"/>
      <c r="G3084" s="141"/>
    </row>
    <row r="3085" spans="2:7" ht="14.25" hidden="1" customHeight="1" x14ac:dyDescent="0.2">
      <c r="B3085" s="150"/>
      <c r="C3085" s="149"/>
      <c r="D3085" s="149"/>
      <c r="E3085" s="148"/>
      <c r="F3085" s="137"/>
      <c r="G3085" s="137"/>
    </row>
    <row r="3086" spans="2:7" ht="14.25" hidden="1" customHeight="1" x14ac:dyDescent="0.2">
      <c r="B3086" s="147"/>
      <c r="C3086" s="146"/>
      <c r="D3086" s="146"/>
      <c r="E3086" s="154"/>
      <c r="F3086" s="153"/>
      <c r="G3086" s="153"/>
    </row>
    <row r="3087" spans="2:7" ht="14.25" hidden="1" customHeight="1" x14ac:dyDescent="0.2">
      <c r="B3087" s="150"/>
      <c r="C3087" s="149"/>
      <c r="D3087" s="149"/>
      <c r="E3087" s="152"/>
      <c r="F3087" s="151"/>
      <c r="G3087" s="151"/>
    </row>
    <row r="3088" spans="2:7" ht="14.25" hidden="1" customHeight="1" x14ac:dyDescent="0.2">
      <c r="B3088" s="147"/>
      <c r="C3088" s="146"/>
      <c r="D3088" s="146"/>
      <c r="E3088" s="154"/>
      <c r="F3088" s="153"/>
      <c r="G3088" s="153"/>
    </row>
    <row r="3089" spans="2:7" ht="14.25" hidden="1" customHeight="1" x14ac:dyDescent="0.2">
      <c r="B3089" s="150"/>
      <c r="C3089" s="149"/>
      <c r="D3089" s="149"/>
      <c r="E3089" s="152"/>
      <c r="F3089" s="151"/>
      <c r="G3089" s="151"/>
    </row>
    <row r="3090" spans="2:7" ht="14.25" hidden="1" customHeight="1" x14ac:dyDescent="0.2">
      <c r="B3090" s="147"/>
      <c r="C3090" s="146"/>
      <c r="D3090" s="146"/>
      <c r="E3090" s="154"/>
      <c r="F3090" s="153"/>
      <c r="G3090" s="153"/>
    </row>
    <row r="3091" spans="2:7" ht="14.25" hidden="1" customHeight="1" x14ac:dyDescent="0.2">
      <c r="B3091" s="150"/>
      <c r="C3091" s="149"/>
      <c r="D3091" s="149"/>
      <c r="E3091" s="152"/>
      <c r="F3091" s="151"/>
      <c r="G3091" s="151"/>
    </row>
    <row r="3092" spans="2:7" ht="14.25" hidden="1" customHeight="1" x14ac:dyDescent="0.2">
      <c r="B3092" s="147"/>
      <c r="C3092" s="146"/>
      <c r="D3092" s="146"/>
      <c r="E3092" s="154"/>
      <c r="F3092" s="153"/>
      <c r="G3092" s="153"/>
    </row>
    <row r="3093" spans="2:7" ht="14.25" hidden="1" customHeight="1" x14ac:dyDescent="0.2">
      <c r="B3093" s="150"/>
      <c r="C3093" s="149"/>
      <c r="D3093" s="149"/>
      <c r="E3093" s="152"/>
      <c r="F3093" s="151"/>
      <c r="G3093" s="151"/>
    </row>
    <row r="3094" spans="2:7" ht="14.25" hidden="1" customHeight="1" x14ac:dyDescent="0.2">
      <c r="B3094" s="147"/>
      <c r="C3094" s="146"/>
      <c r="D3094" s="146"/>
      <c r="E3094" s="154"/>
      <c r="F3094" s="153"/>
      <c r="G3094" s="153"/>
    </row>
    <row r="3095" spans="2:7" ht="14.25" hidden="1" customHeight="1" x14ac:dyDescent="0.2">
      <c r="B3095" s="150"/>
      <c r="C3095" s="149"/>
      <c r="D3095" s="149"/>
      <c r="E3095" s="152"/>
      <c r="F3095" s="151"/>
      <c r="G3095" s="151"/>
    </row>
    <row r="3096" spans="2:7" ht="14.25" hidden="1" customHeight="1" x14ac:dyDescent="0.2">
      <c r="B3096" s="147"/>
      <c r="C3096" s="146"/>
      <c r="D3096" s="146"/>
      <c r="E3096" s="154"/>
      <c r="F3096" s="153"/>
      <c r="G3096" s="153"/>
    </row>
    <row r="3097" spans="2:7" ht="14.25" hidden="1" customHeight="1" x14ac:dyDescent="0.2">
      <c r="B3097" s="150"/>
      <c r="C3097" s="149"/>
      <c r="D3097" s="149"/>
      <c r="E3097" s="152"/>
      <c r="F3097" s="151"/>
      <c r="G3097" s="151"/>
    </row>
    <row r="3098" spans="2:7" ht="14.25" hidden="1" customHeight="1" x14ac:dyDescent="0.2">
      <c r="B3098" s="147"/>
      <c r="C3098" s="146"/>
      <c r="D3098" s="146"/>
      <c r="E3098" s="154"/>
      <c r="F3098" s="153"/>
      <c r="G3098" s="153"/>
    </row>
    <row r="3099" spans="2:7" ht="14.25" hidden="1" customHeight="1" x14ac:dyDescent="0.2">
      <c r="B3099" s="150"/>
      <c r="C3099" s="149"/>
      <c r="D3099" s="149"/>
      <c r="E3099" s="152"/>
      <c r="F3099" s="151"/>
      <c r="G3099" s="151"/>
    </row>
    <row r="3100" spans="2:7" ht="14.25" hidden="1" customHeight="1" x14ac:dyDescent="0.2">
      <c r="B3100" s="147"/>
      <c r="C3100" s="146"/>
      <c r="D3100" s="146"/>
      <c r="E3100" s="145"/>
      <c r="F3100" s="141"/>
      <c r="G3100" s="141"/>
    </row>
    <row r="3101" spans="2:7" ht="14.25" hidden="1" customHeight="1" x14ac:dyDescent="0.2">
      <c r="B3101" s="150"/>
      <c r="C3101" s="149"/>
      <c r="D3101" s="149"/>
      <c r="E3101" s="148"/>
      <c r="F3101" s="137"/>
      <c r="G3101" s="137"/>
    </row>
    <row r="3102" spans="2:7" ht="14.25" hidden="1" customHeight="1" x14ac:dyDescent="0.2">
      <c r="B3102" s="147"/>
      <c r="C3102" s="146"/>
      <c r="D3102" s="146"/>
      <c r="E3102" s="145"/>
      <c r="F3102" s="141"/>
      <c r="G3102" s="141"/>
    </row>
    <row r="3103" spans="2:7" ht="14.25" hidden="1" customHeight="1" x14ac:dyDescent="0.2">
      <c r="B3103" s="150"/>
      <c r="C3103" s="149"/>
      <c r="D3103" s="149"/>
      <c r="E3103" s="148"/>
      <c r="F3103" s="137"/>
      <c r="G3103" s="137"/>
    </row>
    <row r="3104" spans="2:7" ht="14.25" hidden="1" customHeight="1" x14ac:dyDescent="0.2">
      <c r="B3104" s="147"/>
      <c r="C3104" s="146"/>
      <c r="D3104" s="146"/>
      <c r="E3104" s="145"/>
      <c r="F3104" s="141"/>
      <c r="G3104" s="141"/>
    </row>
    <row r="3105" spans="2:7" ht="14.25" hidden="1" customHeight="1" x14ac:dyDescent="0.2">
      <c r="B3105" s="150"/>
      <c r="C3105" s="149"/>
      <c r="D3105" s="149"/>
      <c r="E3105" s="148"/>
      <c r="F3105" s="137"/>
      <c r="G3105" s="137"/>
    </row>
    <row r="3106" spans="2:7" ht="14.25" hidden="1" customHeight="1" x14ac:dyDescent="0.2">
      <c r="B3106" s="147"/>
      <c r="C3106" s="146"/>
      <c r="D3106" s="146"/>
      <c r="E3106" s="145"/>
      <c r="F3106" s="141"/>
      <c r="G3106" s="141"/>
    </row>
    <row r="3107" spans="2:7" ht="14.25" hidden="1" customHeight="1" x14ac:dyDescent="0.2">
      <c r="B3107" s="150"/>
      <c r="C3107" s="149"/>
      <c r="D3107" s="149"/>
      <c r="E3107" s="148"/>
      <c r="F3107" s="137"/>
      <c r="G3107" s="137"/>
    </row>
    <row r="3108" spans="2:7" ht="14.25" hidden="1" customHeight="1" x14ac:dyDescent="0.2">
      <c r="B3108" s="147"/>
      <c r="C3108" s="146"/>
      <c r="D3108" s="146"/>
      <c r="E3108" s="145"/>
      <c r="F3108" s="141"/>
      <c r="G3108" s="141"/>
    </row>
    <row r="3109" spans="2:7" ht="14.25" hidden="1" customHeight="1" x14ac:dyDescent="0.2">
      <c r="B3109" s="150"/>
      <c r="C3109" s="149"/>
      <c r="D3109" s="149"/>
      <c r="E3109" s="148"/>
      <c r="F3109" s="137"/>
      <c r="G3109" s="137"/>
    </row>
    <row r="3110" spans="2:7" ht="14.25" hidden="1" customHeight="1" x14ac:dyDescent="0.2">
      <c r="B3110" s="147"/>
      <c r="C3110" s="146"/>
      <c r="D3110" s="146"/>
      <c r="E3110" s="145"/>
      <c r="F3110" s="141"/>
      <c r="G3110" s="141"/>
    </row>
    <row r="3111" spans="2:7" ht="14.25" hidden="1" customHeight="1" x14ac:dyDescent="0.2">
      <c r="B3111" s="150"/>
      <c r="C3111" s="149"/>
      <c r="D3111" s="149"/>
      <c r="E3111" s="148"/>
      <c r="F3111" s="137"/>
      <c r="G3111" s="137"/>
    </row>
    <row r="3112" spans="2:7" ht="14.25" hidden="1" customHeight="1" x14ac:dyDescent="0.2">
      <c r="B3112" s="147"/>
      <c r="C3112" s="146"/>
      <c r="D3112" s="146"/>
      <c r="E3112" s="145"/>
      <c r="F3112" s="141"/>
      <c r="G3112" s="141"/>
    </row>
    <row r="3113" spans="2:7" ht="14.25" hidden="1" customHeight="1" x14ac:dyDescent="0.2">
      <c r="B3113" s="150"/>
      <c r="C3113" s="149"/>
      <c r="D3113" s="149"/>
      <c r="E3113" s="148"/>
      <c r="F3113" s="137"/>
      <c r="G3113" s="137"/>
    </row>
    <row r="3114" spans="2:7" ht="14.25" hidden="1" customHeight="1" x14ac:dyDescent="0.2">
      <c r="B3114" s="147"/>
      <c r="C3114" s="146"/>
      <c r="D3114" s="146"/>
      <c r="E3114" s="145"/>
      <c r="F3114" s="141"/>
      <c r="G3114" s="141"/>
    </row>
    <row r="3115" spans="2:7" ht="14.25" hidden="1" customHeight="1" x14ac:dyDescent="0.2">
      <c r="B3115" s="140"/>
      <c r="C3115" s="139"/>
      <c r="D3115" s="139"/>
      <c r="E3115" s="138"/>
      <c r="F3115" s="137"/>
      <c r="G3115" s="137"/>
    </row>
    <row r="3116" spans="2:7" ht="14.25" hidden="1" customHeight="1" x14ac:dyDescent="0.2">
      <c r="B3116" s="144"/>
      <c r="C3116" s="143"/>
      <c r="D3116" s="143"/>
      <c r="E3116" s="142"/>
      <c r="F3116" s="141"/>
      <c r="G3116" s="141"/>
    </row>
    <row r="3117" spans="2:7" ht="14.25" hidden="1" customHeight="1" x14ac:dyDescent="0.2">
      <c r="B3117" s="150"/>
      <c r="C3117" s="149"/>
      <c r="D3117" s="149"/>
      <c r="E3117" s="148"/>
      <c r="F3117" s="137"/>
      <c r="G3117" s="137"/>
    </row>
    <row r="3118" spans="2:7" ht="14.25" hidden="1" customHeight="1" x14ac:dyDescent="0.2">
      <c r="B3118" s="147"/>
      <c r="C3118" s="146"/>
      <c r="D3118" s="146"/>
      <c r="E3118" s="145"/>
      <c r="F3118" s="141"/>
      <c r="G3118" s="141"/>
    </row>
    <row r="3119" spans="2:7" ht="14.25" hidden="1" customHeight="1" x14ac:dyDescent="0.2">
      <c r="B3119" s="150"/>
      <c r="C3119" s="149"/>
      <c r="D3119" s="149"/>
      <c r="E3119" s="148"/>
      <c r="F3119" s="137"/>
      <c r="G3119" s="137"/>
    </row>
    <row r="3120" spans="2:7" ht="14.25" hidden="1" customHeight="1" x14ac:dyDescent="0.2">
      <c r="B3120" s="147"/>
      <c r="C3120" s="146"/>
      <c r="D3120" s="146"/>
      <c r="E3120" s="145"/>
      <c r="F3120" s="141"/>
      <c r="G3120" s="141"/>
    </row>
    <row r="3121" spans="2:7" ht="14.25" hidden="1" customHeight="1" x14ac:dyDescent="0.2">
      <c r="B3121" s="150"/>
      <c r="C3121" s="149"/>
      <c r="D3121" s="149"/>
      <c r="E3121" s="148"/>
      <c r="F3121" s="137"/>
      <c r="G3121" s="137"/>
    </row>
    <row r="3122" spans="2:7" ht="14.25" hidden="1" customHeight="1" x14ac:dyDescent="0.2">
      <c r="B3122" s="147"/>
      <c r="C3122" s="146"/>
      <c r="D3122" s="146"/>
      <c r="E3122" s="145"/>
      <c r="F3122" s="141"/>
      <c r="G3122" s="141"/>
    </row>
    <row r="3123" spans="2:7" ht="14.25" hidden="1" customHeight="1" x14ac:dyDescent="0.2">
      <c r="B3123" s="150"/>
      <c r="C3123" s="149"/>
      <c r="D3123" s="149"/>
      <c r="E3123" s="148"/>
      <c r="F3123" s="137"/>
      <c r="G3123" s="137"/>
    </row>
    <row r="3124" spans="2:7" ht="14.25" hidden="1" customHeight="1" x14ac:dyDescent="0.2">
      <c r="B3124" s="147"/>
      <c r="C3124" s="146"/>
      <c r="D3124" s="146"/>
      <c r="E3124" s="145"/>
      <c r="F3124" s="141"/>
      <c r="G3124" s="141"/>
    </row>
    <row r="3125" spans="2:7" ht="14.25" hidden="1" customHeight="1" x14ac:dyDescent="0.2">
      <c r="B3125" s="150"/>
      <c r="C3125" s="149"/>
      <c r="D3125" s="149"/>
      <c r="E3125" s="148"/>
      <c r="F3125" s="137"/>
      <c r="G3125" s="137"/>
    </row>
    <row r="3126" spans="2:7" ht="14.25" hidden="1" customHeight="1" x14ac:dyDescent="0.2">
      <c r="B3126" s="147"/>
      <c r="C3126" s="146"/>
      <c r="D3126" s="146"/>
      <c r="E3126" s="145"/>
      <c r="F3126" s="141"/>
      <c r="G3126" s="141"/>
    </row>
    <row r="3127" spans="2:7" ht="14.25" hidden="1" customHeight="1" x14ac:dyDescent="0.2">
      <c r="B3127" s="150"/>
      <c r="C3127" s="149"/>
      <c r="D3127" s="149"/>
      <c r="E3127" s="148"/>
      <c r="F3127" s="137"/>
      <c r="G3127" s="137"/>
    </row>
    <row r="3128" spans="2:7" ht="14.25" hidden="1" customHeight="1" x14ac:dyDescent="0.2">
      <c r="B3128" s="147"/>
      <c r="C3128" s="146"/>
      <c r="D3128" s="146"/>
      <c r="E3128" s="145"/>
      <c r="F3128" s="141"/>
      <c r="G3128" s="141"/>
    </row>
    <row r="3129" spans="2:7" ht="14.25" hidden="1" customHeight="1" x14ac:dyDescent="0.2">
      <c r="B3129" s="150"/>
      <c r="C3129" s="149"/>
      <c r="D3129" s="149"/>
      <c r="E3129" s="148"/>
      <c r="F3129" s="137"/>
      <c r="G3129" s="137"/>
    </row>
    <row r="3130" spans="2:7" ht="14.25" hidden="1" customHeight="1" x14ac:dyDescent="0.2">
      <c r="B3130" s="147"/>
      <c r="C3130" s="146"/>
      <c r="D3130" s="146"/>
      <c r="E3130" s="145"/>
      <c r="F3130" s="141"/>
      <c r="G3130" s="141"/>
    </row>
    <row r="3131" spans="2:7" ht="14.25" hidden="1" customHeight="1" x14ac:dyDescent="0.2">
      <c r="B3131" s="150"/>
      <c r="C3131" s="149"/>
      <c r="D3131" s="149"/>
      <c r="E3131" s="148"/>
      <c r="F3131" s="137"/>
      <c r="G3131" s="137"/>
    </row>
    <row r="3132" spans="2:7" ht="14.25" hidden="1" customHeight="1" x14ac:dyDescent="0.2">
      <c r="B3132" s="147"/>
      <c r="C3132" s="146"/>
      <c r="D3132" s="146"/>
      <c r="E3132" s="145"/>
      <c r="F3132" s="141"/>
      <c r="G3132" s="141"/>
    </row>
    <row r="3133" spans="2:7" ht="14.25" hidden="1" customHeight="1" x14ac:dyDescent="0.2">
      <c r="B3133" s="150"/>
      <c r="C3133" s="149"/>
      <c r="D3133" s="149"/>
      <c r="E3133" s="148"/>
      <c r="F3133" s="137"/>
      <c r="G3133" s="137"/>
    </row>
    <row r="3134" spans="2:7" ht="14.25" hidden="1" customHeight="1" x14ac:dyDescent="0.2">
      <c r="B3134" s="147"/>
      <c r="C3134" s="146"/>
      <c r="D3134" s="146"/>
      <c r="E3134" s="145"/>
      <c r="F3134" s="141"/>
      <c r="G3134" s="141"/>
    </row>
    <row r="3135" spans="2:7" ht="14.25" hidden="1" customHeight="1" x14ac:dyDescent="0.2">
      <c r="B3135" s="150"/>
      <c r="C3135" s="149"/>
      <c r="D3135" s="149"/>
      <c r="E3135" s="148"/>
      <c r="F3135" s="137"/>
      <c r="G3135" s="137"/>
    </row>
    <row r="3136" spans="2:7" ht="14.25" hidden="1" customHeight="1" x14ac:dyDescent="0.2">
      <c r="B3136" s="147"/>
      <c r="C3136" s="146"/>
      <c r="D3136" s="146"/>
      <c r="E3136" s="145"/>
      <c r="F3136" s="141"/>
      <c r="G3136" s="141"/>
    </row>
    <row r="3137" spans="2:7" ht="14.25" hidden="1" customHeight="1" x14ac:dyDescent="0.2">
      <c r="B3137" s="150"/>
      <c r="C3137" s="149"/>
      <c r="D3137" s="149"/>
      <c r="E3137" s="148"/>
      <c r="F3137" s="137"/>
      <c r="G3137" s="137"/>
    </row>
    <row r="3138" spans="2:7" ht="14.25" hidden="1" customHeight="1" x14ac:dyDescent="0.2">
      <c r="B3138" s="147"/>
      <c r="C3138" s="146"/>
      <c r="D3138" s="146"/>
      <c r="E3138" s="145"/>
      <c r="F3138" s="141"/>
      <c r="G3138" s="141"/>
    </row>
    <row r="3139" spans="2:7" ht="14.25" hidden="1" customHeight="1" x14ac:dyDescent="0.2">
      <c r="B3139" s="150"/>
      <c r="C3139" s="149"/>
      <c r="D3139" s="149"/>
      <c r="E3139" s="148"/>
      <c r="F3139" s="137"/>
      <c r="G3139" s="137"/>
    </row>
    <row r="3140" spans="2:7" ht="14.25" hidden="1" customHeight="1" x14ac:dyDescent="0.2">
      <c r="B3140" s="147"/>
      <c r="C3140" s="146"/>
      <c r="D3140" s="146"/>
      <c r="E3140" s="145"/>
      <c r="F3140" s="141"/>
      <c r="G3140" s="141"/>
    </row>
    <row r="3141" spans="2:7" ht="14.25" hidden="1" customHeight="1" x14ac:dyDescent="0.2">
      <c r="B3141" s="150"/>
      <c r="C3141" s="149"/>
      <c r="D3141" s="149"/>
      <c r="E3141" s="148"/>
      <c r="F3141" s="137"/>
      <c r="G3141" s="137"/>
    </row>
    <row r="3142" spans="2:7" ht="14.25" hidden="1" customHeight="1" x14ac:dyDescent="0.2">
      <c r="B3142" s="147"/>
      <c r="C3142" s="146"/>
      <c r="D3142" s="146"/>
      <c r="E3142" s="145"/>
      <c r="F3142" s="141"/>
      <c r="G3142" s="141"/>
    </row>
    <row r="3143" spans="2:7" ht="14.25" hidden="1" customHeight="1" x14ac:dyDescent="0.2">
      <c r="B3143" s="150"/>
      <c r="C3143" s="149"/>
      <c r="D3143" s="149"/>
      <c r="E3143" s="148"/>
      <c r="F3143" s="137"/>
      <c r="G3143" s="137"/>
    </row>
    <row r="3144" spans="2:7" ht="14.25" hidden="1" customHeight="1" x14ac:dyDescent="0.2">
      <c r="B3144" s="147"/>
      <c r="C3144" s="146"/>
      <c r="D3144" s="146"/>
      <c r="E3144" s="145"/>
      <c r="F3144" s="141"/>
      <c r="G3144" s="141"/>
    </row>
    <row r="3145" spans="2:7" ht="14.25" hidden="1" customHeight="1" x14ac:dyDescent="0.2">
      <c r="B3145" s="150"/>
      <c r="C3145" s="149"/>
      <c r="D3145" s="149"/>
      <c r="E3145" s="148"/>
      <c r="F3145" s="137"/>
      <c r="G3145" s="137"/>
    </row>
    <row r="3146" spans="2:7" ht="14.25" hidden="1" customHeight="1" x14ac:dyDescent="0.2">
      <c r="B3146" s="147"/>
      <c r="C3146" s="146"/>
      <c r="D3146" s="146"/>
      <c r="E3146" s="145"/>
      <c r="F3146" s="141"/>
      <c r="G3146" s="141"/>
    </row>
    <row r="3147" spans="2:7" ht="14.25" hidden="1" customHeight="1" x14ac:dyDescent="0.2">
      <c r="B3147" s="150"/>
      <c r="C3147" s="149"/>
      <c r="D3147" s="149"/>
      <c r="E3147" s="148"/>
      <c r="F3147" s="137"/>
      <c r="G3147" s="137"/>
    </row>
    <row r="3148" spans="2:7" ht="14.25" hidden="1" customHeight="1" x14ac:dyDescent="0.2">
      <c r="B3148" s="147"/>
      <c r="C3148" s="146"/>
      <c r="D3148" s="146"/>
      <c r="E3148" s="145"/>
      <c r="F3148" s="141"/>
      <c r="G3148" s="141"/>
    </row>
    <row r="3149" spans="2:7" ht="14.25" hidden="1" customHeight="1" x14ac:dyDescent="0.2">
      <c r="B3149" s="150"/>
      <c r="C3149" s="149"/>
      <c r="D3149" s="149"/>
      <c r="E3149" s="148"/>
      <c r="F3149" s="137"/>
      <c r="G3149" s="137"/>
    </row>
    <row r="3150" spans="2:7" ht="14.25" hidden="1" customHeight="1" x14ac:dyDescent="0.2">
      <c r="B3150" s="147"/>
      <c r="C3150" s="146"/>
      <c r="D3150" s="146"/>
      <c r="E3150" s="145"/>
      <c r="F3150" s="141"/>
      <c r="G3150" s="141"/>
    </row>
    <row r="3151" spans="2:7" ht="14.25" hidden="1" customHeight="1" x14ac:dyDescent="0.2">
      <c r="B3151" s="150"/>
      <c r="C3151" s="149"/>
      <c r="D3151" s="149"/>
      <c r="E3151" s="148"/>
      <c r="F3151" s="137"/>
      <c r="G3151" s="137"/>
    </row>
    <row r="3152" spans="2:7" ht="14.25" hidden="1" customHeight="1" x14ac:dyDescent="0.2">
      <c r="B3152" s="147"/>
      <c r="C3152" s="146"/>
      <c r="D3152" s="146"/>
      <c r="E3152" s="145"/>
      <c r="F3152" s="141"/>
      <c r="G3152" s="141"/>
    </row>
    <row r="3153" spans="2:7" ht="14.25" hidden="1" customHeight="1" x14ac:dyDescent="0.2">
      <c r="B3153" s="150"/>
      <c r="C3153" s="149"/>
      <c r="D3153" s="149"/>
      <c r="E3153" s="148"/>
      <c r="F3153" s="137"/>
      <c r="G3153" s="137"/>
    </row>
    <row r="3154" spans="2:7" ht="14.25" hidden="1" customHeight="1" x14ac:dyDescent="0.2">
      <c r="B3154" s="147"/>
      <c r="C3154" s="146"/>
      <c r="D3154" s="146"/>
      <c r="E3154" s="145"/>
      <c r="F3154" s="141"/>
      <c r="G3154" s="141"/>
    </row>
    <row r="3155" spans="2:7" ht="14.25" hidden="1" customHeight="1" x14ac:dyDescent="0.2">
      <c r="B3155" s="150"/>
      <c r="C3155" s="149"/>
      <c r="D3155" s="149"/>
      <c r="E3155" s="148"/>
      <c r="F3155" s="137"/>
      <c r="G3155" s="137"/>
    </row>
    <row r="3156" spans="2:7" ht="14.25" hidden="1" customHeight="1" x14ac:dyDescent="0.2">
      <c r="B3156" s="147"/>
      <c r="C3156" s="146"/>
      <c r="D3156" s="146"/>
      <c r="E3156" s="145"/>
      <c r="F3156" s="141"/>
      <c r="G3156" s="141"/>
    </row>
    <row r="3157" spans="2:7" ht="14.25" hidden="1" customHeight="1" x14ac:dyDescent="0.2">
      <c r="B3157" s="150"/>
      <c r="C3157" s="149"/>
      <c r="D3157" s="149"/>
      <c r="E3157" s="148"/>
      <c r="F3157" s="137"/>
      <c r="G3157" s="137"/>
    </row>
    <row r="3158" spans="2:7" ht="14.25" hidden="1" customHeight="1" x14ac:dyDescent="0.2">
      <c r="B3158" s="147"/>
      <c r="C3158" s="146"/>
      <c r="D3158" s="146"/>
      <c r="E3158" s="145"/>
      <c r="F3158" s="141"/>
      <c r="G3158" s="141"/>
    </row>
    <row r="3159" spans="2:7" ht="14.25" hidden="1" customHeight="1" x14ac:dyDescent="0.2">
      <c r="B3159" s="150"/>
      <c r="C3159" s="149"/>
      <c r="D3159" s="149"/>
      <c r="E3159" s="148"/>
      <c r="F3159" s="137"/>
      <c r="G3159" s="137"/>
    </row>
    <row r="3160" spans="2:7" ht="14.25" hidden="1" customHeight="1" x14ac:dyDescent="0.2">
      <c r="B3160" s="147"/>
      <c r="C3160" s="146"/>
      <c r="D3160" s="146"/>
      <c r="E3160" s="159"/>
      <c r="F3160" s="158"/>
      <c r="G3160" s="158"/>
    </row>
    <row r="3161" spans="2:7" ht="14.25" hidden="1" customHeight="1" x14ac:dyDescent="0.2">
      <c r="B3161" s="150"/>
      <c r="C3161" s="149"/>
      <c r="D3161" s="149"/>
      <c r="E3161" s="157"/>
      <c r="F3161" s="156"/>
      <c r="G3161" s="156"/>
    </row>
    <row r="3162" spans="2:7" ht="14.25" hidden="1" customHeight="1" x14ac:dyDescent="0.2">
      <c r="B3162" s="147"/>
      <c r="C3162" s="146"/>
      <c r="D3162" s="146"/>
      <c r="E3162" s="159"/>
      <c r="F3162" s="158"/>
      <c r="G3162" s="158"/>
    </row>
    <row r="3163" spans="2:7" ht="14.25" hidden="1" customHeight="1" x14ac:dyDescent="0.2">
      <c r="B3163" s="150"/>
      <c r="C3163" s="149"/>
      <c r="D3163" s="149"/>
      <c r="E3163" s="157"/>
      <c r="F3163" s="156"/>
      <c r="G3163" s="156"/>
    </row>
    <row r="3164" spans="2:7" ht="14.25" hidden="1" customHeight="1" x14ac:dyDescent="0.2">
      <c r="B3164" s="147"/>
      <c r="C3164" s="146"/>
      <c r="D3164" s="146"/>
      <c r="E3164" s="159"/>
      <c r="F3164" s="158"/>
      <c r="G3164" s="158"/>
    </row>
    <row r="3165" spans="2:7" ht="14.25" hidden="1" customHeight="1" x14ac:dyDescent="0.2">
      <c r="B3165" s="150"/>
      <c r="C3165" s="149"/>
      <c r="D3165" s="149"/>
      <c r="E3165" s="157"/>
      <c r="F3165" s="156"/>
      <c r="G3165" s="156"/>
    </row>
    <row r="3166" spans="2:7" ht="14.25" hidden="1" customHeight="1" x14ac:dyDescent="0.2">
      <c r="B3166" s="147"/>
      <c r="C3166" s="146"/>
      <c r="D3166" s="146"/>
      <c r="E3166" s="159"/>
      <c r="F3166" s="158"/>
      <c r="G3166" s="158"/>
    </row>
    <row r="3167" spans="2:7" ht="14.25" hidden="1" customHeight="1" x14ac:dyDescent="0.2">
      <c r="B3167" s="150"/>
      <c r="C3167" s="149"/>
      <c r="D3167" s="149"/>
      <c r="E3167" s="157"/>
      <c r="F3167" s="156"/>
      <c r="G3167" s="156"/>
    </row>
    <row r="3168" spans="2:7" ht="14.25" hidden="1" customHeight="1" x14ac:dyDescent="0.2">
      <c r="B3168" s="147"/>
      <c r="C3168" s="146"/>
      <c r="D3168" s="146"/>
      <c r="E3168" s="159"/>
      <c r="F3168" s="158"/>
      <c r="G3168" s="158"/>
    </row>
    <row r="3169" spans="2:7" ht="14.25" hidden="1" customHeight="1" x14ac:dyDescent="0.2">
      <c r="B3169" s="150"/>
      <c r="C3169" s="149"/>
      <c r="D3169" s="149"/>
      <c r="E3169" s="157"/>
      <c r="F3169" s="156"/>
      <c r="G3169" s="156"/>
    </row>
    <row r="3170" spans="2:7" ht="14.25" hidden="1" customHeight="1" x14ac:dyDescent="0.2">
      <c r="B3170" s="147"/>
      <c r="C3170" s="146"/>
      <c r="D3170" s="146"/>
      <c r="E3170" s="159"/>
      <c r="F3170" s="158"/>
      <c r="G3170" s="158"/>
    </row>
    <row r="3171" spans="2:7" ht="14.25" hidden="1" customHeight="1" x14ac:dyDescent="0.2">
      <c r="B3171" s="150"/>
      <c r="C3171" s="149"/>
      <c r="D3171" s="149"/>
      <c r="E3171" s="157"/>
      <c r="F3171" s="156"/>
      <c r="G3171" s="156"/>
    </row>
    <row r="3172" spans="2:7" ht="14.25" hidden="1" customHeight="1" x14ac:dyDescent="0.2">
      <c r="B3172" s="147"/>
      <c r="C3172" s="146"/>
      <c r="D3172" s="146"/>
      <c r="E3172" s="159"/>
      <c r="F3172" s="158"/>
      <c r="G3172" s="158"/>
    </row>
    <row r="3173" spans="2:7" ht="14.25" hidden="1" customHeight="1" x14ac:dyDescent="0.2">
      <c r="B3173" s="150"/>
      <c r="C3173" s="149"/>
      <c r="D3173" s="149"/>
      <c r="E3173" s="157"/>
      <c r="F3173" s="156"/>
      <c r="G3173" s="156"/>
    </row>
    <row r="3174" spans="2:7" ht="14.25" hidden="1" customHeight="1" x14ac:dyDescent="0.2">
      <c r="B3174" s="147"/>
      <c r="C3174" s="146"/>
      <c r="D3174" s="146"/>
      <c r="E3174" s="159"/>
      <c r="F3174" s="158"/>
      <c r="G3174" s="158"/>
    </row>
    <row r="3175" spans="2:7" ht="14.25" hidden="1" customHeight="1" x14ac:dyDescent="0.2">
      <c r="B3175" s="150"/>
      <c r="C3175" s="149"/>
      <c r="D3175" s="149"/>
      <c r="E3175" s="157"/>
      <c r="F3175" s="156"/>
      <c r="G3175" s="156"/>
    </row>
    <row r="3176" spans="2:7" ht="14.25" hidden="1" customHeight="1" x14ac:dyDescent="0.2">
      <c r="B3176" s="147"/>
      <c r="C3176" s="146"/>
      <c r="D3176" s="146"/>
      <c r="E3176" s="159"/>
      <c r="F3176" s="158"/>
      <c r="G3176" s="158"/>
    </row>
    <row r="3177" spans="2:7" ht="14.25" hidden="1" customHeight="1" x14ac:dyDescent="0.2">
      <c r="B3177" s="150"/>
      <c r="C3177" s="149"/>
      <c r="D3177" s="149"/>
      <c r="E3177" s="157"/>
      <c r="F3177" s="156"/>
      <c r="G3177" s="156"/>
    </row>
    <row r="3178" spans="2:7" ht="14.25" hidden="1" customHeight="1" x14ac:dyDescent="0.2">
      <c r="B3178" s="147"/>
      <c r="C3178" s="146"/>
      <c r="D3178" s="146"/>
      <c r="E3178" s="159"/>
      <c r="F3178" s="158"/>
      <c r="G3178" s="158"/>
    </row>
    <row r="3179" spans="2:7" ht="14.25" hidden="1" customHeight="1" x14ac:dyDescent="0.2">
      <c r="B3179" s="150"/>
      <c r="C3179" s="149"/>
      <c r="D3179" s="149"/>
      <c r="E3179" s="157"/>
      <c r="F3179" s="156"/>
      <c r="G3179" s="156"/>
    </row>
    <row r="3180" spans="2:7" ht="14.25" hidden="1" customHeight="1" x14ac:dyDescent="0.2">
      <c r="B3180" s="147"/>
      <c r="C3180" s="146"/>
      <c r="D3180" s="146"/>
      <c r="E3180" s="159"/>
      <c r="F3180" s="158"/>
      <c r="G3180" s="158"/>
    </row>
    <row r="3181" spans="2:7" ht="14.25" hidden="1" customHeight="1" x14ac:dyDescent="0.2">
      <c r="B3181" s="150"/>
      <c r="C3181" s="149"/>
      <c r="D3181" s="149"/>
      <c r="E3181" s="157"/>
      <c r="F3181" s="156"/>
      <c r="G3181" s="156"/>
    </row>
    <row r="3182" spans="2:7" ht="14.25" hidden="1" customHeight="1" x14ac:dyDescent="0.2">
      <c r="B3182" s="147"/>
      <c r="C3182" s="146"/>
      <c r="D3182" s="146"/>
      <c r="E3182" s="159"/>
      <c r="F3182" s="158"/>
      <c r="G3182" s="158"/>
    </row>
    <row r="3183" spans="2:7" ht="14.25" hidden="1" customHeight="1" x14ac:dyDescent="0.2">
      <c r="B3183" s="150"/>
      <c r="C3183" s="149"/>
      <c r="D3183" s="149"/>
      <c r="E3183" s="157"/>
      <c r="F3183" s="156"/>
      <c r="G3183" s="156"/>
    </row>
    <row r="3184" spans="2:7" ht="14.25" hidden="1" customHeight="1" x14ac:dyDescent="0.2">
      <c r="B3184" s="147"/>
      <c r="C3184" s="146"/>
      <c r="D3184" s="146"/>
      <c r="E3184" s="145"/>
      <c r="F3184" s="141"/>
      <c r="G3184" s="141"/>
    </row>
    <row r="3185" spans="2:7" ht="14.25" hidden="1" customHeight="1" x14ac:dyDescent="0.2">
      <c r="B3185" s="150"/>
      <c r="C3185" s="149"/>
      <c r="D3185" s="149"/>
      <c r="E3185" s="148"/>
      <c r="F3185" s="137"/>
      <c r="G3185" s="137"/>
    </row>
    <row r="3186" spans="2:7" ht="14.25" hidden="1" customHeight="1" x14ac:dyDescent="0.2">
      <c r="B3186" s="147"/>
      <c r="C3186" s="146"/>
      <c r="D3186" s="146"/>
      <c r="E3186" s="145"/>
      <c r="F3186" s="141"/>
      <c r="G3186" s="141"/>
    </row>
    <row r="3187" spans="2:7" ht="14.25" hidden="1" customHeight="1" x14ac:dyDescent="0.2">
      <c r="B3187" s="150"/>
      <c r="C3187" s="149"/>
      <c r="D3187" s="149"/>
      <c r="E3187" s="148"/>
      <c r="F3187" s="137"/>
      <c r="G3187" s="137"/>
    </row>
    <row r="3188" spans="2:7" ht="14.25" hidden="1" customHeight="1" x14ac:dyDescent="0.2">
      <c r="B3188" s="147"/>
      <c r="C3188" s="146"/>
      <c r="D3188" s="146"/>
      <c r="E3188" s="145"/>
      <c r="F3188" s="141"/>
      <c r="G3188" s="141"/>
    </row>
    <row r="3189" spans="2:7" ht="14.25" hidden="1" customHeight="1" x14ac:dyDescent="0.2">
      <c r="B3189" s="150"/>
      <c r="C3189" s="149"/>
      <c r="D3189" s="149"/>
      <c r="E3189" s="148"/>
      <c r="F3189" s="137"/>
      <c r="G3189" s="137"/>
    </row>
    <row r="3190" spans="2:7" ht="14.25" hidden="1" customHeight="1" x14ac:dyDescent="0.2">
      <c r="B3190" s="147"/>
      <c r="C3190" s="146"/>
      <c r="D3190" s="146"/>
      <c r="E3190" s="145"/>
      <c r="F3190" s="141"/>
      <c r="G3190" s="141"/>
    </row>
    <row r="3191" spans="2:7" ht="14.25" hidden="1" customHeight="1" x14ac:dyDescent="0.2">
      <c r="B3191" s="150"/>
      <c r="C3191" s="149"/>
      <c r="D3191" s="149"/>
      <c r="E3191" s="148"/>
      <c r="F3191" s="137"/>
      <c r="G3191" s="137"/>
    </row>
    <row r="3192" spans="2:7" ht="14.25" hidden="1" customHeight="1" x14ac:dyDescent="0.2">
      <c r="B3192" s="147"/>
      <c r="C3192" s="146"/>
      <c r="D3192" s="146"/>
      <c r="E3192" s="145"/>
      <c r="F3192" s="141"/>
      <c r="G3192" s="141"/>
    </row>
    <row r="3193" spans="2:7" ht="14.25" hidden="1" customHeight="1" x14ac:dyDescent="0.2">
      <c r="B3193" s="150"/>
      <c r="C3193" s="149"/>
      <c r="D3193" s="149"/>
      <c r="E3193" s="148"/>
      <c r="F3193" s="137"/>
      <c r="G3193" s="137"/>
    </row>
    <row r="3194" spans="2:7" ht="14.25" hidden="1" customHeight="1" x14ac:dyDescent="0.2">
      <c r="B3194" s="147"/>
      <c r="C3194" s="146"/>
      <c r="D3194" s="146"/>
      <c r="E3194" s="145"/>
      <c r="F3194" s="141"/>
      <c r="G3194" s="141"/>
    </row>
    <row r="3195" spans="2:7" ht="14.25" hidden="1" customHeight="1" x14ac:dyDescent="0.2">
      <c r="B3195" s="150"/>
      <c r="C3195" s="149"/>
      <c r="D3195" s="149"/>
      <c r="E3195" s="148"/>
      <c r="F3195" s="137"/>
      <c r="G3195" s="137"/>
    </row>
    <row r="3196" spans="2:7" ht="14.25" hidden="1" customHeight="1" x14ac:dyDescent="0.2">
      <c r="B3196" s="147"/>
      <c r="C3196" s="146"/>
      <c r="D3196" s="146"/>
      <c r="E3196" s="145"/>
      <c r="F3196" s="141"/>
      <c r="G3196" s="141"/>
    </row>
    <row r="3197" spans="2:7" ht="14.25" hidden="1" customHeight="1" x14ac:dyDescent="0.2">
      <c r="B3197" s="150"/>
      <c r="C3197" s="149"/>
      <c r="D3197" s="149"/>
      <c r="E3197" s="148"/>
      <c r="F3197" s="137"/>
      <c r="G3197" s="137"/>
    </row>
    <row r="3198" spans="2:7" ht="14.25" hidden="1" customHeight="1" x14ac:dyDescent="0.2">
      <c r="B3198" s="147"/>
      <c r="C3198" s="146"/>
      <c r="D3198" s="146"/>
      <c r="E3198" s="145"/>
      <c r="F3198" s="141"/>
      <c r="G3198" s="141"/>
    </row>
    <row r="3199" spans="2:7" ht="14.25" hidden="1" customHeight="1" x14ac:dyDescent="0.2">
      <c r="B3199" s="150"/>
      <c r="C3199" s="149"/>
      <c r="D3199" s="149"/>
      <c r="E3199" s="148"/>
      <c r="F3199" s="137"/>
      <c r="G3199" s="137"/>
    </row>
    <row r="3200" spans="2:7" ht="14.25" hidden="1" customHeight="1" x14ac:dyDescent="0.2">
      <c r="B3200" s="147"/>
      <c r="C3200" s="146"/>
      <c r="D3200" s="146"/>
      <c r="E3200" s="145"/>
      <c r="F3200" s="141"/>
      <c r="G3200" s="141"/>
    </row>
    <row r="3201" spans="2:7" ht="14.25" hidden="1" customHeight="1" x14ac:dyDescent="0.2">
      <c r="B3201" s="150"/>
      <c r="C3201" s="149"/>
      <c r="D3201" s="149"/>
      <c r="E3201" s="148"/>
      <c r="F3201" s="137"/>
      <c r="G3201" s="137"/>
    </row>
    <row r="3202" spans="2:7" ht="14.25" hidden="1" customHeight="1" x14ac:dyDescent="0.2">
      <c r="B3202" s="147"/>
      <c r="C3202" s="146"/>
      <c r="D3202" s="146"/>
      <c r="E3202" s="145"/>
      <c r="F3202" s="141"/>
      <c r="G3202" s="141"/>
    </row>
    <row r="3203" spans="2:7" ht="14.25" hidden="1" customHeight="1" x14ac:dyDescent="0.2">
      <c r="B3203" s="150"/>
      <c r="C3203" s="149"/>
      <c r="D3203" s="149"/>
      <c r="E3203" s="148"/>
      <c r="F3203" s="137"/>
      <c r="G3203" s="137"/>
    </row>
    <row r="3204" spans="2:7" ht="14.25" hidden="1" customHeight="1" x14ac:dyDescent="0.2">
      <c r="B3204" s="147"/>
      <c r="C3204" s="146"/>
      <c r="D3204" s="146"/>
      <c r="E3204" s="145"/>
      <c r="F3204" s="141"/>
      <c r="G3204" s="141"/>
    </row>
    <row r="3205" spans="2:7" ht="14.25" hidden="1" customHeight="1" x14ac:dyDescent="0.2">
      <c r="B3205" s="150"/>
      <c r="C3205" s="149"/>
      <c r="D3205" s="149"/>
      <c r="E3205" s="148"/>
      <c r="F3205" s="137"/>
      <c r="G3205" s="137"/>
    </row>
    <row r="3206" spans="2:7" ht="14.25" hidden="1" customHeight="1" x14ac:dyDescent="0.2">
      <c r="B3206" s="147"/>
      <c r="C3206" s="146"/>
      <c r="D3206" s="146"/>
      <c r="E3206" s="145"/>
      <c r="F3206" s="141"/>
      <c r="G3206" s="141"/>
    </row>
    <row r="3207" spans="2:7" ht="14.25" hidden="1" customHeight="1" x14ac:dyDescent="0.2">
      <c r="B3207" s="150"/>
      <c r="C3207" s="149"/>
      <c r="D3207" s="149"/>
      <c r="E3207" s="148"/>
      <c r="F3207" s="137"/>
      <c r="G3207" s="137"/>
    </row>
    <row r="3208" spans="2:7" ht="14.25" hidden="1" customHeight="1" x14ac:dyDescent="0.2">
      <c r="B3208" s="147"/>
      <c r="C3208" s="146"/>
      <c r="D3208" s="146"/>
      <c r="E3208" s="154"/>
      <c r="F3208" s="153"/>
      <c r="G3208" s="153"/>
    </row>
    <row r="3209" spans="2:7" ht="14.25" hidden="1" customHeight="1" x14ac:dyDescent="0.2">
      <c r="B3209" s="150"/>
      <c r="C3209" s="149"/>
      <c r="D3209" s="149"/>
      <c r="E3209" s="152"/>
      <c r="F3209" s="151"/>
      <c r="G3209" s="151"/>
    </row>
    <row r="3210" spans="2:7" ht="14.25" hidden="1" customHeight="1" x14ac:dyDescent="0.2">
      <c r="B3210" s="147"/>
      <c r="C3210" s="146"/>
      <c r="D3210" s="146"/>
      <c r="E3210" s="154"/>
      <c r="F3210" s="153"/>
      <c r="G3210" s="153"/>
    </row>
    <row r="3211" spans="2:7" ht="14.25" hidden="1" customHeight="1" x14ac:dyDescent="0.2">
      <c r="B3211" s="150"/>
      <c r="C3211" s="149"/>
      <c r="D3211" s="149"/>
      <c r="E3211" s="152"/>
      <c r="F3211" s="151"/>
      <c r="G3211" s="151"/>
    </row>
    <row r="3212" spans="2:7" ht="14.25" hidden="1" customHeight="1" x14ac:dyDescent="0.2">
      <c r="B3212" s="147"/>
      <c r="C3212" s="146"/>
      <c r="D3212" s="146"/>
      <c r="E3212" s="154"/>
      <c r="F3212" s="153"/>
      <c r="G3212" s="153"/>
    </row>
    <row r="3213" spans="2:7" ht="14.25" hidden="1" customHeight="1" x14ac:dyDescent="0.2">
      <c r="B3213" s="150"/>
      <c r="C3213" s="149"/>
      <c r="D3213" s="149"/>
      <c r="E3213" s="152"/>
      <c r="F3213" s="151"/>
      <c r="G3213" s="151"/>
    </row>
    <row r="3214" spans="2:7" ht="14.25" hidden="1" customHeight="1" x14ac:dyDescent="0.2">
      <c r="B3214" s="147"/>
      <c r="C3214" s="146"/>
      <c r="D3214" s="146"/>
      <c r="E3214" s="154"/>
      <c r="F3214" s="153"/>
      <c r="G3214" s="153"/>
    </row>
    <row r="3215" spans="2:7" ht="14.25" hidden="1" customHeight="1" x14ac:dyDescent="0.2">
      <c r="B3215" s="150"/>
      <c r="C3215" s="149"/>
      <c r="D3215" s="149"/>
      <c r="E3215" s="152"/>
      <c r="F3215" s="151"/>
      <c r="G3215" s="151"/>
    </row>
    <row r="3216" spans="2:7" ht="14.25" hidden="1" customHeight="1" x14ac:dyDescent="0.2">
      <c r="B3216" s="147"/>
      <c r="C3216" s="146"/>
      <c r="D3216" s="146"/>
      <c r="E3216" s="154"/>
      <c r="F3216" s="153"/>
      <c r="G3216" s="153"/>
    </row>
    <row r="3217" spans="2:7" ht="14.25" hidden="1" customHeight="1" x14ac:dyDescent="0.2">
      <c r="B3217" s="150"/>
      <c r="C3217" s="149"/>
      <c r="D3217" s="149"/>
      <c r="E3217" s="152"/>
      <c r="F3217" s="151"/>
      <c r="G3217" s="151"/>
    </row>
    <row r="3218" spans="2:7" ht="14.25" hidden="1" customHeight="1" x14ac:dyDescent="0.2">
      <c r="B3218" s="147"/>
      <c r="C3218" s="146"/>
      <c r="D3218" s="146"/>
      <c r="E3218" s="154"/>
      <c r="F3218" s="153"/>
      <c r="G3218" s="153"/>
    </row>
    <row r="3219" spans="2:7" ht="14.25" hidden="1" customHeight="1" x14ac:dyDescent="0.2">
      <c r="B3219" s="150"/>
      <c r="C3219" s="149"/>
      <c r="D3219" s="149"/>
      <c r="E3219" s="152"/>
      <c r="F3219" s="151"/>
      <c r="G3219" s="151"/>
    </row>
    <row r="3220" spans="2:7" ht="14.25" hidden="1" customHeight="1" x14ac:dyDescent="0.2">
      <c r="B3220" s="147"/>
      <c r="C3220" s="146"/>
      <c r="D3220" s="146"/>
      <c r="E3220" s="154"/>
      <c r="F3220" s="153"/>
      <c r="G3220" s="153"/>
    </row>
    <row r="3221" spans="2:7" ht="14.25" hidden="1" customHeight="1" x14ac:dyDescent="0.2">
      <c r="B3221" s="150"/>
      <c r="C3221" s="149"/>
      <c r="D3221" s="149"/>
      <c r="E3221" s="152"/>
      <c r="F3221" s="151"/>
      <c r="G3221" s="151"/>
    </row>
    <row r="3222" spans="2:7" ht="14.25" hidden="1" customHeight="1" x14ac:dyDescent="0.2">
      <c r="B3222" s="147"/>
      <c r="C3222" s="146"/>
      <c r="D3222" s="146"/>
      <c r="E3222" s="145"/>
      <c r="F3222" s="141"/>
      <c r="G3222" s="141"/>
    </row>
    <row r="3223" spans="2:7" ht="14.25" hidden="1" customHeight="1" x14ac:dyDescent="0.2">
      <c r="B3223" s="150"/>
      <c r="C3223" s="149"/>
      <c r="D3223" s="149"/>
      <c r="E3223" s="148"/>
      <c r="F3223" s="137"/>
      <c r="G3223" s="137"/>
    </row>
    <row r="3224" spans="2:7" ht="14.25" hidden="1" customHeight="1" x14ac:dyDescent="0.2">
      <c r="B3224" s="147"/>
      <c r="C3224" s="146"/>
      <c r="D3224" s="146"/>
      <c r="E3224" s="145"/>
      <c r="F3224" s="141"/>
      <c r="G3224" s="141"/>
    </row>
    <row r="3225" spans="2:7" ht="14.25" hidden="1" customHeight="1" x14ac:dyDescent="0.2">
      <c r="B3225" s="150"/>
      <c r="C3225" s="149"/>
      <c r="D3225" s="149"/>
      <c r="E3225" s="148"/>
      <c r="F3225" s="137"/>
      <c r="G3225" s="137"/>
    </row>
    <row r="3226" spans="2:7" ht="14.25" hidden="1" customHeight="1" x14ac:dyDescent="0.2">
      <c r="B3226" s="147"/>
      <c r="C3226" s="146"/>
      <c r="D3226" s="146"/>
      <c r="E3226" s="145"/>
      <c r="F3226" s="141"/>
      <c r="G3226" s="141"/>
    </row>
    <row r="3227" spans="2:7" ht="14.25" hidden="1" customHeight="1" x14ac:dyDescent="0.2">
      <c r="B3227" s="150"/>
      <c r="C3227" s="149"/>
      <c r="D3227" s="149"/>
      <c r="E3227" s="148"/>
      <c r="F3227" s="137"/>
      <c r="G3227" s="137"/>
    </row>
    <row r="3228" spans="2:7" ht="14.25" hidden="1" customHeight="1" x14ac:dyDescent="0.2">
      <c r="B3228" s="147"/>
      <c r="C3228" s="146"/>
      <c r="D3228" s="146"/>
      <c r="E3228" s="145"/>
      <c r="F3228" s="141"/>
      <c r="G3228" s="141"/>
    </row>
    <row r="3229" spans="2:7" ht="14.25" hidden="1" customHeight="1" x14ac:dyDescent="0.2">
      <c r="B3229" s="150"/>
      <c r="C3229" s="149"/>
      <c r="D3229" s="149"/>
      <c r="E3229" s="148"/>
      <c r="F3229" s="137"/>
      <c r="G3229" s="137"/>
    </row>
    <row r="3230" spans="2:7" ht="14.25" hidden="1" customHeight="1" x14ac:dyDescent="0.2">
      <c r="B3230" s="147"/>
      <c r="C3230" s="146"/>
      <c r="D3230" s="146"/>
      <c r="E3230" s="145"/>
      <c r="F3230" s="141"/>
      <c r="G3230" s="141"/>
    </row>
    <row r="3231" spans="2:7" ht="14.25" hidden="1" customHeight="1" x14ac:dyDescent="0.2">
      <c r="B3231" s="150"/>
      <c r="C3231" s="149"/>
      <c r="D3231" s="149"/>
      <c r="E3231" s="148"/>
      <c r="F3231" s="137"/>
      <c r="G3231" s="137"/>
    </row>
    <row r="3232" spans="2:7" ht="14.25" hidden="1" customHeight="1" x14ac:dyDescent="0.2">
      <c r="B3232" s="147"/>
      <c r="C3232" s="146"/>
      <c r="D3232" s="146"/>
      <c r="E3232" s="145"/>
      <c r="F3232" s="141"/>
      <c r="G3232" s="141"/>
    </row>
    <row r="3233" spans="2:7" ht="14.25" hidden="1" customHeight="1" x14ac:dyDescent="0.2">
      <c r="B3233" s="150"/>
      <c r="C3233" s="149"/>
      <c r="D3233" s="149"/>
      <c r="E3233" s="148"/>
      <c r="F3233" s="137"/>
      <c r="G3233" s="137"/>
    </row>
    <row r="3234" spans="2:7" ht="14.25" hidden="1" customHeight="1" x14ac:dyDescent="0.2">
      <c r="B3234" s="147"/>
      <c r="C3234" s="146"/>
      <c r="D3234" s="146"/>
      <c r="E3234" s="145"/>
      <c r="F3234" s="141"/>
      <c r="G3234" s="141"/>
    </row>
    <row r="3235" spans="2:7" ht="14.25" hidden="1" customHeight="1" x14ac:dyDescent="0.2">
      <c r="B3235" s="150"/>
      <c r="C3235" s="149"/>
      <c r="D3235" s="149"/>
      <c r="E3235" s="148"/>
      <c r="F3235" s="137"/>
      <c r="G3235" s="137"/>
    </row>
    <row r="3236" spans="2:7" ht="14.25" hidden="1" customHeight="1" x14ac:dyDescent="0.2">
      <c r="B3236" s="147"/>
      <c r="C3236" s="146"/>
      <c r="D3236" s="146"/>
      <c r="E3236" s="145"/>
      <c r="F3236" s="141"/>
      <c r="G3236" s="141"/>
    </row>
    <row r="3237" spans="2:7" ht="14.25" hidden="1" customHeight="1" x14ac:dyDescent="0.2">
      <c r="B3237" s="140"/>
      <c r="C3237" s="139"/>
      <c r="D3237" s="139"/>
      <c r="E3237" s="138"/>
      <c r="F3237" s="137"/>
      <c r="G3237" s="137"/>
    </row>
    <row r="3238" spans="2:7" ht="14.25" hidden="1" customHeight="1" x14ac:dyDescent="0.2">
      <c r="B3238" s="144"/>
      <c r="C3238" s="143"/>
      <c r="D3238" s="143"/>
      <c r="E3238" s="142"/>
      <c r="F3238" s="141"/>
      <c r="G3238" s="141"/>
    </row>
    <row r="3239" spans="2:7" ht="14.25" hidden="1" customHeight="1" x14ac:dyDescent="0.2">
      <c r="B3239" s="150"/>
      <c r="C3239" s="149"/>
      <c r="D3239" s="149"/>
      <c r="E3239" s="148"/>
      <c r="F3239" s="137"/>
      <c r="G3239" s="137"/>
    </row>
    <row r="3240" spans="2:7" ht="14.25" hidden="1" customHeight="1" x14ac:dyDescent="0.2">
      <c r="B3240" s="147"/>
      <c r="C3240" s="146"/>
      <c r="D3240" s="146"/>
      <c r="E3240" s="145"/>
      <c r="F3240" s="141"/>
      <c r="G3240" s="141"/>
    </row>
    <row r="3241" spans="2:7" ht="14.25" hidden="1" customHeight="1" x14ac:dyDescent="0.2">
      <c r="B3241" s="150"/>
      <c r="C3241" s="149"/>
      <c r="D3241" s="149"/>
      <c r="E3241" s="148"/>
      <c r="F3241" s="137"/>
      <c r="G3241" s="137"/>
    </row>
    <row r="3242" spans="2:7" ht="14.25" hidden="1" customHeight="1" x14ac:dyDescent="0.2">
      <c r="B3242" s="147"/>
      <c r="C3242" s="146"/>
      <c r="D3242" s="146"/>
      <c r="E3242" s="145"/>
      <c r="F3242" s="141"/>
      <c r="G3242" s="141"/>
    </row>
    <row r="3243" spans="2:7" ht="14.25" hidden="1" customHeight="1" x14ac:dyDescent="0.2">
      <c r="B3243" s="150"/>
      <c r="C3243" s="149"/>
      <c r="D3243" s="149"/>
      <c r="E3243" s="148"/>
      <c r="F3243" s="137"/>
      <c r="G3243" s="137"/>
    </row>
    <row r="3244" spans="2:7" ht="14.25" hidden="1" customHeight="1" x14ac:dyDescent="0.2">
      <c r="B3244" s="147"/>
      <c r="C3244" s="146"/>
      <c r="D3244" s="146"/>
      <c r="E3244" s="145"/>
      <c r="F3244" s="141"/>
      <c r="G3244" s="141"/>
    </row>
    <row r="3245" spans="2:7" ht="14.25" hidden="1" customHeight="1" x14ac:dyDescent="0.2">
      <c r="B3245" s="150"/>
      <c r="C3245" s="149"/>
      <c r="D3245" s="149"/>
      <c r="E3245" s="148"/>
      <c r="F3245" s="137"/>
      <c r="G3245" s="137"/>
    </row>
    <row r="3246" spans="2:7" ht="14.25" hidden="1" customHeight="1" x14ac:dyDescent="0.2">
      <c r="B3246" s="147"/>
      <c r="C3246" s="146"/>
      <c r="D3246" s="146"/>
      <c r="E3246" s="145"/>
      <c r="F3246" s="141"/>
      <c r="G3246" s="141"/>
    </row>
    <row r="3247" spans="2:7" ht="14.25" hidden="1" customHeight="1" x14ac:dyDescent="0.2">
      <c r="B3247" s="150"/>
      <c r="C3247" s="149"/>
      <c r="D3247" s="149"/>
      <c r="E3247" s="148"/>
      <c r="F3247" s="137"/>
      <c r="G3247" s="137"/>
    </row>
    <row r="3248" spans="2:7" ht="14.25" hidden="1" customHeight="1" x14ac:dyDescent="0.2">
      <c r="B3248" s="147"/>
      <c r="C3248" s="146"/>
      <c r="D3248" s="146"/>
      <c r="E3248" s="145"/>
      <c r="F3248" s="141"/>
      <c r="G3248" s="141"/>
    </row>
    <row r="3249" spans="2:7" ht="14.25" hidden="1" customHeight="1" x14ac:dyDescent="0.2">
      <c r="B3249" s="150"/>
      <c r="C3249" s="149"/>
      <c r="D3249" s="149"/>
      <c r="E3249" s="148"/>
      <c r="F3249" s="137"/>
      <c r="G3249" s="137"/>
    </row>
    <row r="3250" spans="2:7" ht="14.25" hidden="1" customHeight="1" x14ac:dyDescent="0.2">
      <c r="B3250" s="147"/>
      <c r="C3250" s="146"/>
      <c r="D3250" s="146"/>
      <c r="E3250" s="145"/>
      <c r="F3250" s="141"/>
      <c r="G3250" s="141"/>
    </row>
    <row r="3251" spans="2:7" ht="14.25" hidden="1" customHeight="1" x14ac:dyDescent="0.2">
      <c r="B3251" s="150"/>
      <c r="C3251" s="149"/>
      <c r="D3251" s="149"/>
      <c r="E3251" s="148"/>
      <c r="F3251" s="137"/>
      <c r="G3251" s="137"/>
    </row>
    <row r="3252" spans="2:7" ht="14.25" hidden="1" customHeight="1" x14ac:dyDescent="0.2">
      <c r="B3252" s="147"/>
      <c r="C3252" s="146"/>
      <c r="D3252" s="146"/>
      <c r="E3252" s="145"/>
      <c r="F3252" s="141"/>
      <c r="G3252" s="141"/>
    </row>
    <row r="3253" spans="2:7" ht="14.25" hidden="1" customHeight="1" x14ac:dyDescent="0.2">
      <c r="B3253" s="150"/>
      <c r="C3253" s="149"/>
      <c r="D3253" s="149"/>
      <c r="E3253" s="148"/>
      <c r="F3253" s="137"/>
      <c r="G3253" s="137"/>
    </row>
    <row r="3254" spans="2:7" ht="14.25" hidden="1" customHeight="1" x14ac:dyDescent="0.2">
      <c r="B3254" s="147"/>
      <c r="C3254" s="146"/>
      <c r="D3254" s="146"/>
      <c r="E3254" s="145"/>
      <c r="F3254" s="141"/>
      <c r="G3254" s="141"/>
    </row>
    <row r="3255" spans="2:7" ht="14.25" hidden="1" customHeight="1" x14ac:dyDescent="0.2">
      <c r="B3255" s="150"/>
      <c r="C3255" s="149"/>
      <c r="D3255" s="149"/>
      <c r="E3255" s="148"/>
      <c r="F3255" s="137"/>
      <c r="G3255" s="137"/>
    </row>
    <row r="3256" spans="2:7" ht="14.25" hidden="1" customHeight="1" x14ac:dyDescent="0.2">
      <c r="B3256" s="147"/>
      <c r="C3256" s="146"/>
      <c r="D3256" s="146"/>
      <c r="E3256" s="145"/>
      <c r="F3256" s="141"/>
      <c r="G3256" s="141"/>
    </row>
    <row r="3257" spans="2:7" ht="14.25" hidden="1" customHeight="1" x14ac:dyDescent="0.2">
      <c r="B3257" s="150"/>
      <c r="C3257" s="149"/>
      <c r="D3257" s="149"/>
      <c r="E3257" s="148"/>
      <c r="F3257" s="137"/>
      <c r="G3257" s="137"/>
    </row>
    <row r="3258" spans="2:7" ht="14.25" hidden="1" customHeight="1" x14ac:dyDescent="0.2">
      <c r="B3258" s="147"/>
      <c r="C3258" s="146"/>
      <c r="D3258" s="146"/>
      <c r="E3258" s="145"/>
      <c r="F3258" s="141"/>
      <c r="G3258" s="141"/>
    </row>
    <row r="3259" spans="2:7" ht="14.25" hidden="1" customHeight="1" x14ac:dyDescent="0.2">
      <c r="B3259" s="150"/>
      <c r="C3259" s="149"/>
      <c r="D3259" s="149"/>
      <c r="E3259" s="148"/>
      <c r="F3259" s="137"/>
      <c r="G3259" s="137"/>
    </row>
    <row r="3260" spans="2:7" ht="14.25" hidden="1" customHeight="1" x14ac:dyDescent="0.2">
      <c r="B3260" s="147"/>
      <c r="C3260" s="146"/>
      <c r="D3260" s="146"/>
      <c r="E3260" s="145"/>
      <c r="F3260" s="141"/>
      <c r="G3260" s="141"/>
    </row>
    <row r="3261" spans="2:7" ht="14.25" hidden="1" customHeight="1" x14ac:dyDescent="0.2">
      <c r="B3261" s="150"/>
      <c r="C3261" s="149"/>
      <c r="D3261" s="149"/>
      <c r="E3261" s="148"/>
      <c r="F3261" s="137"/>
      <c r="G3261" s="137"/>
    </row>
    <row r="3262" spans="2:7" ht="14.25" hidden="1" customHeight="1" x14ac:dyDescent="0.2">
      <c r="B3262" s="147"/>
      <c r="C3262" s="146"/>
      <c r="D3262" s="146"/>
      <c r="E3262" s="145"/>
      <c r="F3262" s="141"/>
      <c r="G3262" s="141"/>
    </row>
    <row r="3263" spans="2:7" ht="14.25" hidden="1" customHeight="1" x14ac:dyDescent="0.2">
      <c r="B3263" s="150"/>
      <c r="C3263" s="149"/>
      <c r="D3263" s="149"/>
      <c r="E3263" s="148"/>
      <c r="F3263" s="137"/>
      <c r="G3263" s="137"/>
    </row>
    <row r="3264" spans="2:7" ht="14.25" hidden="1" customHeight="1" x14ac:dyDescent="0.2">
      <c r="B3264" s="147"/>
      <c r="C3264" s="146"/>
      <c r="D3264" s="146"/>
      <c r="E3264" s="145"/>
      <c r="F3264" s="141"/>
      <c r="G3264" s="141"/>
    </row>
    <row r="3265" spans="2:7" ht="14.25" hidden="1" customHeight="1" x14ac:dyDescent="0.2">
      <c r="B3265" s="150"/>
      <c r="C3265" s="149"/>
      <c r="D3265" s="149"/>
      <c r="E3265" s="148"/>
      <c r="F3265" s="137"/>
      <c r="G3265" s="137"/>
    </row>
    <row r="3266" spans="2:7" ht="14.25" hidden="1" customHeight="1" x14ac:dyDescent="0.2">
      <c r="B3266" s="147"/>
      <c r="C3266" s="146"/>
      <c r="D3266" s="146"/>
      <c r="E3266" s="145"/>
      <c r="F3266" s="141"/>
      <c r="G3266" s="141"/>
    </row>
    <row r="3267" spans="2:7" ht="14.25" hidden="1" customHeight="1" x14ac:dyDescent="0.2">
      <c r="B3267" s="150"/>
      <c r="C3267" s="149"/>
      <c r="D3267" s="149"/>
      <c r="E3267" s="148"/>
      <c r="F3267" s="137"/>
      <c r="G3267" s="137"/>
    </row>
    <row r="3268" spans="2:7" ht="14.25" hidden="1" customHeight="1" x14ac:dyDescent="0.2">
      <c r="B3268" s="147"/>
      <c r="C3268" s="146"/>
      <c r="D3268" s="146"/>
      <c r="E3268" s="145"/>
      <c r="F3268" s="141"/>
      <c r="G3268" s="141"/>
    </row>
    <row r="3269" spans="2:7" ht="14.25" hidden="1" customHeight="1" x14ac:dyDescent="0.2">
      <c r="B3269" s="150"/>
      <c r="C3269" s="149"/>
      <c r="D3269" s="149"/>
      <c r="E3269" s="148"/>
      <c r="F3269" s="137"/>
      <c r="G3269" s="137"/>
    </row>
    <row r="3270" spans="2:7" ht="14.25" hidden="1" customHeight="1" x14ac:dyDescent="0.2">
      <c r="B3270" s="147"/>
      <c r="C3270" s="146"/>
      <c r="D3270" s="146"/>
      <c r="E3270" s="145"/>
      <c r="F3270" s="141"/>
      <c r="G3270" s="141"/>
    </row>
    <row r="3271" spans="2:7" ht="14.25" hidden="1" customHeight="1" x14ac:dyDescent="0.2">
      <c r="B3271" s="150"/>
      <c r="C3271" s="149"/>
      <c r="D3271" s="149"/>
      <c r="E3271" s="148"/>
      <c r="F3271" s="137"/>
      <c r="G3271" s="137"/>
    </row>
    <row r="3272" spans="2:7" ht="14.25" hidden="1" customHeight="1" x14ac:dyDescent="0.2">
      <c r="B3272" s="147"/>
      <c r="C3272" s="146"/>
      <c r="D3272" s="146"/>
      <c r="E3272" s="145"/>
      <c r="F3272" s="141"/>
      <c r="G3272" s="141"/>
    </row>
    <row r="3273" spans="2:7" ht="14.25" hidden="1" customHeight="1" x14ac:dyDescent="0.2">
      <c r="B3273" s="150"/>
      <c r="C3273" s="149"/>
      <c r="D3273" s="149"/>
      <c r="E3273" s="148"/>
      <c r="F3273" s="137"/>
      <c r="G3273" s="137"/>
    </row>
    <row r="3274" spans="2:7" ht="14.25" hidden="1" customHeight="1" x14ac:dyDescent="0.2">
      <c r="B3274" s="147"/>
      <c r="C3274" s="146"/>
      <c r="D3274" s="146"/>
      <c r="E3274" s="145"/>
      <c r="F3274" s="141"/>
      <c r="G3274" s="141"/>
    </row>
    <row r="3275" spans="2:7" ht="14.25" hidden="1" customHeight="1" x14ac:dyDescent="0.2">
      <c r="B3275" s="150"/>
      <c r="C3275" s="149"/>
      <c r="D3275" s="149"/>
      <c r="E3275" s="148"/>
      <c r="F3275" s="137"/>
      <c r="G3275" s="137"/>
    </row>
    <row r="3276" spans="2:7" ht="14.25" hidden="1" customHeight="1" x14ac:dyDescent="0.2">
      <c r="B3276" s="147"/>
      <c r="C3276" s="146"/>
      <c r="D3276" s="146"/>
      <c r="E3276" s="145"/>
      <c r="F3276" s="141"/>
      <c r="G3276" s="141"/>
    </row>
    <row r="3277" spans="2:7" ht="14.25" hidden="1" customHeight="1" x14ac:dyDescent="0.2">
      <c r="B3277" s="150"/>
      <c r="C3277" s="149"/>
      <c r="D3277" s="149"/>
      <c r="E3277" s="148"/>
      <c r="F3277" s="137"/>
      <c r="G3277" s="137"/>
    </row>
    <row r="3278" spans="2:7" ht="14.25" hidden="1" customHeight="1" x14ac:dyDescent="0.2">
      <c r="B3278" s="147"/>
      <c r="C3278" s="146"/>
      <c r="D3278" s="146"/>
      <c r="E3278" s="145"/>
      <c r="F3278" s="141"/>
      <c r="G3278" s="141"/>
    </row>
    <row r="3279" spans="2:7" ht="14.25" hidden="1" customHeight="1" x14ac:dyDescent="0.2">
      <c r="B3279" s="150"/>
      <c r="C3279" s="149"/>
      <c r="D3279" s="149"/>
      <c r="E3279" s="148"/>
      <c r="F3279" s="137"/>
      <c r="G3279" s="137"/>
    </row>
    <row r="3280" spans="2:7" ht="14.25" hidden="1" customHeight="1" x14ac:dyDescent="0.2">
      <c r="B3280" s="147"/>
      <c r="C3280" s="146"/>
      <c r="D3280" s="146"/>
      <c r="E3280" s="145"/>
      <c r="F3280" s="141"/>
      <c r="G3280" s="141"/>
    </row>
    <row r="3281" spans="2:7" ht="14.25" hidden="1" customHeight="1" x14ac:dyDescent="0.2">
      <c r="B3281" s="150"/>
      <c r="C3281" s="149"/>
      <c r="D3281" s="149"/>
      <c r="E3281" s="148"/>
      <c r="F3281" s="137"/>
      <c r="G3281" s="137"/>
    </row>
    <row r="3282" spans="2:7" ht="14.25" hidden="1" customHeight="1" x14ac:dyDescent="0.2">
      <c r="B3282" s="147"/>
      <c r="C3282" s="146"/>
      <c r="D3282" s="146"/>
      <c r="E3282" s="159"/>
      <c r="F3282" s="158"/>
      <c r="G3282" s="158"/>
    </row>
    <row r="3283" spans="2:7" ht="14.25" hidden="1" customHeight="1" x14ac:dyDescent="0.2">
      <c r="B3283" s="150"/>
      <c r="C3283" s="149"/>
      <c r="D3283" s="149"/>
      <c r="E3283" s="157"/>
      <c r="F3283" s="156"/>
      <c r="G3283" s="156"/>
    </row>
    <row r="3284" spans="2:7" ht="14.25" hidden="1" customHeight="1" x14ac:dyDescent="0.2">
      <c r="B3284" s="147"/>
      <c r="C3284" s="146"/>
      <c r="D3284" s="146"/>
      <c r="E3284" s="159"/>
      <c r="F3284" s="158"/>
      <c r="G3284" s="158"/>
    </row>
    <row r="3285" spans="2:7" ht="14.25" hidden="1" customHeight="1" x14ac:dyDescent="0.2">
      <c r="B3285" s="150"/>
      <c r="C3285" s="149"/>
      <c r="D3285" s="149"/>
      <c r="E3285" s="157"/>
      <c r="F3285" s="156"/>
      <c r="G3285" s="156"/>
    </row>
    <row r="3286" spans="2:7" ht="14.25" hidden="1" customHeight="1" x14ac:dyDescent="0.2">
      <c r="B3286" s="147"/>
      <c r="C3286" s="146"/>
      <c r="D3286" s="146"/>
      <c r="E3286" s="159"/>
      <c r="F3286" s="158"/>
      <c r="G3286" s="158"/>
    </row>
    <row r="3287" spans="2:7" ht="14.25" hidden="1" customHeight="1" x14ac:dyDescent="0.2">
      <c r="B3287" s="150"/>
      <c r="C3287" s="149"/>
      <c r="D3287" s="149"/>
      <c r="E3287" s="157"/>
      <c r="F3287" s="156"/>
      <c r="G3287" s="156"/>
    </row>
    <row r="3288" spans="2:7" ht="14.25" hidden="1" customHeight="1" x14ac:dyDescent="0.2">
      <c r="B3288" s="147"/>
      <c r="C3288" s="146"/>
      <c r="D3288" s="146"/>
      <c r="E3288" s="159"/>
      <c r="F3288" s="158"/>
      <c r="G3288" s="158"/>
    </row>
    <row r="3289" spans="2:7" ht="14.25" hidden="1" customHeight="1" x14ac:dyDescent="0.2">
      <c r="B3289" s="150"/>
      <c r="C3289" s="149"/>
      <c r="D3289" s="149"/>
      <c r="E3289" s="157"/>
      <c r="F3289" s="156"/>
      <c r="G3289" s="156"/>
    </row>
    <row r="3290" spans="2:7" ht="14.25" hidden="1" customHeight="1" x14ac:dyDescent="0.2">
      <c r="B3290" s="147"/>
      <c r="C3290" s="146"/>
      <c r="D3290" s="146"/>
      <c r="E3290" s="159"/>
      <c r="F3290" s="158"/>
      <c r="G3290" s="158"/>
    </row>
    <row r="3291" spans="2:7" ht="14.25" hidden="1" customHeight="1" x14ac:dyDescent="0.2">
      <c r="B3291" s="150"/>
      <c r="C3291" s="149"/>
      <c r="D3291" s="149"/>
      <c r="E3291" s="157"/>
      <c r="F3291" s="156"/>
      <c r="G3291" s="156"/>
    </row>
    <row r="3292" spans="2:7" ht="14.25" hidden="1" customHeight="1" x14ac:dyDescent="0.2">
      <c r="B3292" s="147"/>
      <c r="C3292" s="146"/>
      <c r="D3292" s="146"/>
      <c r="E3292" s="159"/>
      <c r="F3292" s="158"/>
      <c r="G3292" s="158"/>
    </row>
    <row r="3293" spans="2:7" ht="14.25" hidden="1" customHeight="1" x14ac:dyDescent="0.2">
      <c r="B3293" s="150"/>
      <c r="C3293" s="149"/>
      <c r="D3293" s="149"/>
      <c r="E3293" s="157"/>
      <c r="F3293" s="156"/>
      <c r="G3293" s="156"/>
    </row>
    <row r="3294" spans="2:7" ht="14.25" hidden="1" customHeight="1" x14ac:dyDescent="0.2">
      <c r="B3294" s="147"/>
      <c r="C3294" s="146"/>
      <c r="D3294" s="146"/>
      <c r="E3294" s="159"/>
      <c r="F3294" s="158"/>
      <c r="G3294" s="158"/>
    </row>
    <row r="3295" spans="2:7" ht="14.25" hidden="1" customHeight="1" x14ac:dyDescent="0.2">
      <c r="B3295" s="150"/>
      <c r="C3295" s="149"/>
      <c r="D3295" s="149"/>
      <c r="E3295" s="157"/>
      <c r="F3295" s="156"/>
      <c r="G3295" s="156"/>
    </row>
    <row r="3296" spans="2:7" ht="14.25" hidden="1" customHeight="1" x14ac:dyDescent="0.2">
      <c r="B3296" s="147"/>
      <c r="C3296" s="146"/>
      <c r="D3296" s="146"/>
      <c r="E3296" s="159"/>
      <c r="F3296" s="158"/>
      <c r="G3296" s="158"/>
    </row>
    <row r="3297" spans="2:7" ht="14.25" hidden="1" customHeight="1" x14ac:dyDescent="0.2">
      <c r="B3297" s="150"/>
      <c r="C3297" s="149"/>
      <c r="D3297" s="149"/>
      <c r="E3297" s="157"/>
      <c r="F3297" s="156"/>
      <c r="G3297" s="156"/>
    </row>
    <row r="3298" spans="2:7" ht="14.25" hidden="1" customHeight="1" x14ac:dyDescent="0.2">
      <c r="B3298" s="147"/>
      <c r="C3298" s="146"/>
      <c r="D3298" s="146"/>
      <c r="E3298" s="159"/>
      <c r="F3298" s="158"/>
      <c r="G3298" s="158"/>
    </row>
    <row r="3299" spans="2:7" ht="14.25" hidden="1" customHeight="1" x14ac:dyDescent="0.2">
      <c r="B3299" s="150"/>
      <c r="C3299" s="149"/>
      <c r="D3299" s="149"/>
      <c r="E3299" s="157"/>
      <c r="F3299" s="156"/>
      <c r="G3299" s="156"/>
    </row>
    <row r="3300" spans="2:7" ht="14.25" hidden="1" customHeight="1" x14ac:dyDescent="0.2">
      <c r="B3300" s="147"/>
      <c r="C3300" s="146"/>
      <c r="D3300" s="146"/>
      <c r="E3300" s="159"/>
      <c r="F3300" s="158"/>
      <c r="G3300" s="158"/>
    </row>
    <row r="3301" spans="2:7" ht="14.25" hidden="1" customHeight="1" x14ac:dyDescent="0.2">
      <c r="B3301" s="150"/>
      <c r="C3301" s="149"/>
      <c r="D3301" s="149"/>
      <c r="E3301" s="157"/>
      <c r="F3301" s="156"/>
      <c r="G3301" s="156"/>
    </row>
    <row r="3302" spans="2:7" ht="14.25" hidden="1" customHeight="1" x14ac:dyDescent="0.2">
      <c r="B3302" s="147"/>
      <c r="C3302" s="146"/>
      <c r="D3302" s="146"/>
      <c r="E3302" s="159"/>
      <c r="F3302" s="158"/>
      <c r="G3302" s="158"/>
    </row>
    <row r="3303" spans="2:7" ht="14.25" hidden="1" customHeight="1" x14ac:dyDescent="0.2">
      <c r="B3303" s="150"/>
      <c r="C3303" s="149"/>
      <c r="D3303" s="149"/>
      <c r="E3303" s="157"/>
      <c r="F3303" s="156"/>
      <c r="G3303" s="156"/>
    </row>
    <row r="3304" spans="2:7" ht="14.25" hidden="1" customHeight="1" x14ac:dyDescent="0.2">
      <c r="B3304" s="147"/>
      <c r="C3304" s="146"/>
      <c r="D3304" s="146"/>
      <c r="E3304" s="159"/>
      <c r="F3304" s="158"/>
      <c r="G3304" s="158"/>
    </row>
    <row r="3305" spans="2:7" ht="14.25" hidden="1" customHeight="1" x14ac:dyDescent="0.2">
      <c r="B3305" s="150"/>
      <c r="C3305" s="149"/>
      <c r="D3305" s="149"/>
      <c r="E3305" s="157"/>
      <c r="F3305" s="156"/>
      <c r="G3305" s="156"/>
    </row>
    <row r="3306" spans="2:7" ht="14.25" hidden="1" customHeight="1" x14ac:dyDescent="0.2">
      <c r="B3306" s="147"/>
      <c r="C3306" s="146"/>
      <c r="D3306" s="146"/>
      <c r="E3306" s="145"/>
      <c r="F3306" s="141"/>
      <c r="G3306" s="141"/>
    </row>
    <row r="3307" spans="2:7" ht="14.25" hidden="1" customHeight="1" x14ac:dyDescent="0.2">
      <c r="B3307" s="150"/>
      <c r="C3307" s="149"/>
      <c r="D3307" s="149"/>
      <c r="E3307" s="148"/>
      <c r="F3307" s="137"/>
      <c r="G3307" s="137"/>
    </row>
    <row r="3308" spans="2:7" ht="14.25" hidden="1" customHeight="1" x14ac:dyDescent="0.2">
      <c r="B3308" s="147"/>
      <c r="C3308" s="146"/>
      <c r="D3308" s="146"/>
      <c r="E3308" s="145"/>
      <c r="F3308" s="141"/>
      <c r="G3308" s="141"/>
    </row>
    <row r="3309" spans="2:7" ht="14.25" hidden="1" customHeight="1" x14ac:dyDescent="0.2">
      <c r="B3309" s="150"/>
      <c r="C3309" s="149"/>
      <c r="D3309" s="149"/>
      <c r="E3309" s="148"/>
      <c r="F3309" s="137"/>
      <c r="G3309" s="137"/>
    </row>
    <row r="3310" spans="2:7" ht="14.25" hidden="1" customHeight="1" x14ac:dyDescent="0.2">
      <c r="B3310" s="147"/>
      <c r="C3310" s="146"/>
      <c r="D3310" s="146"/>
      <c r="E3310" s="145"/>
      <c r="F3310" s="141"/>
      <c r="G3310" s="141"/>
    </row>
    <row r="3311" spans="2:7" ht="14.25" hidden="1" customHeight="1" x14ac:dyDescent="0.2">
      <c r="B3311" s="150"/>
      <c r="C3311" s="149"/>
      <c r="D3311" s="149"/>
      <c r="E3311" s="148"/>
      <c r="F3311" s="137"/>
      <c r="G3311" s="137"/>
    </row>
    <row r="3312" spans="2:7" ht="14.25" hidden="1" customHeight="1" x14ac:dyDescent="0.2">
      <c r="B3312" s="147"/>
      <c r="C3312" s="146"/>
      <c r="D3312" s="146"/>
      <c r="E3312" s="145"/>
      <c r="F3312" s="141"/>
      <c r="G3312" s="141"/>
    </row>
    <row r="3313" spans="2:7" ht="14.25" hidden="1" customHeight="1" x14ac:dyDescent="0.2">
      <c r="B3313" s="150"/>
      <c r="C3313" s="149"/>
      <c r="D3313" s="149"/>
      <c r="E3313" s="148"/>
      <c r="F3313" s="137"/>
      <c r="G3313" s="137"/>
    </row>
    <row r="3314" spans="2:7" ht="14.25" hidden="1" customHeight="1" x14ac:dyDescent="0.2">
      <c r="B3314" s="147"/>
      <c r="C3314" s="146"/>
      <c r="D3314" s="146"/>
      <c r="E3314" s="145"/>
      <c r="F3314" s="141"/>
      <c r="G3314" s="141"/>
    </row>
    <row r="3315" spans="2:7" ht="14.25" hidden="1" customHeight="1" x14ac:dyDescent="0.2">
      <c r="B3315" s="150"/>
      <c r="C3315" s="149"/>
      <c r="D3315" s="149"/>
      <c r="E3315" s="148"/>
      <c r="F3315" s="137"/>
      <c r="G3315" s="137"/>
    </row>
    <row r="3316" spans="2:7" ht="14.25" hidden="1" customHeight="1" x14ac:dyDescent="0.2">
      <c r="B3316" s="147"/>
      <c r="C3316" s="146"/>
      <c r="D3316" s="146"/>
      <c r="E3316" s="145"/>
      <c r="F3316" s="141"/>
      <c r="G3316" s="141"/>
    </row>
    <row r="3317" spans="2:7" ht="14.25" hidden="1" customHeight="1" x14ac:dyDescent="0.2">
      <c r="B3317" s="150"/>
      <c r="C3317" s="149"/>
      <c r="D3317" s="149"/>
      <c r="E3317" s="148"/>
      <c r="F3317" s="137"/>
      <c r="G3317" s="137"/>
    </row>
    <row r="3318" spans="2:7" ht="14.25" hidden="1" customHeight="1" x14ac:dyDescent="0.2">
      <c r="B3318" s="147"/>
      <c r="C3318" s="146"/>
      <c r="D3318" s="146"/>
      <c r="E3318" s="145"/>
      <c r="F3318" s="141"/>
      <c r="G3318" s="141"/>
    </row>
    <row r="3319" spans="2:7" ht="14.25" hidden="1" customHeight="1" x14ac:dyDescent="0.2">
      <c r="B3319" s="150"/>
      <c r="C3319" s="149"/>
      <c r="D3319" s="149"/>
      <c r="E3319" s="148"/>
      <c r="F3319" s="137"/>
      <c r="G3319" s="137"/>
    </row>
    <row r="3320" spans="2:7" ht="14.25" hidden="1" customHeight="1" x14ac:dyDescent="0.2">
      <c r="B3320" s="147"/>
      <c r="C3320" s="146"/>
      <c r="D3320" s="146"/>
      <c r="E3320" s="145"/>
      <c r="F3320" s="141"/>
      <c r="G3320" s="141"/>
    </row>
    <row r="3321" spans="2:7" ht="14.25" hidden="1" customHeight="1" x14ac:dyDescent="0.2">
      <c r="B3321" s="150"/>
      <c r="C3321" s="149"/>
      <c r="D3321" s="149"/>
      <c r="E3321" s="148"/>
      <c r="F3321" s="137"/>
      <c r="G3321" s="137"/>
    </row>
    <row r="3322" spans="2:7" ht="14.25" hidden="1" customHeight="1" x14ac:dyDescent="0.2">
      <c r="B3322" s="147"/>
      <c r="C3322" s="146"/>
      <c r="D3322" s="146"/>
      <c r="E3322" s="145"/>
      <c r="F3322" s="141"/>
      <c r="G3322" s="141"/>
    </row>
    <row r="3323" spans="2:7" ht="14.25" hidden="1" customHeight="1" x14ac:dyDescent="0.2">
      <c r="B3323" s="150"/>
      <c r="C3323" s="149"/>
      <c r="D3323" s="149"/>
      <c r="E3323" s="148"/>
      <c r="F3323" s="137"/>
      <c r="G3323" s="137"/>
    </row>
    <row r="3324" spans="2:7" ht="14.25" hidden="1" customHeight="1" x14ac:dyDescent="0.2">
      <c r="B3324" s="147"/>
      <c r="C3324" s="146"/>
      <c r="D3324" s="146"/>
      <c r="E3324" s="145"/>
      <c r="F3324" s="141"/>
      <c r="G3324" s="141"/>
    </row>
    <row r="3325" spans="2:7" ht="14.25" hidden="1" customHeight="1" x14ac:dyDescent="0.2">
      <c r="B3325" s="150"/>
      <c r="C3325" s="149"/>
      <c r="D3325" s="149"/>
      <c r="E3325" s="148"/>
      <c r="F3325" s="137"/>
      <c r="G3325" s="137"/>
    </row>
    <row r="3326" spans="2:7" ht="14.25" hidden="1" customHeight="1" x14ac:dyDescent="0.2">
      <c r="B3326" s="147"/>
      <c r="C3326" s="146"/>
      <c r="D3326" s="146"/>
      <c r="E3326" s="145"/>
      <c r="F3326" s="141"/>
      <c r="G3326" s="141"/>
    </row>
    <row r="3327" spans="2:7" ht="14.25" hidden="1" customHeight="1" x14ac:dyDescent="0.2">
      <c r="B3327" s="150"/>
      <c r="C3327" s="149"/>
      <c r="D3327" s="149"/>
      <c r="E3327" s="148"/>
      <c r="F3327" s="137"/>
      <c r="G3327" s="137"/>
    </row>
    <row r="3328" spans="2:7" ht="14.25" hidden="1" customHeight="1" x14ac:dyDescent="0.2">
      <c r="B3328" s="147"/>
      <c r="C3328" s="146"/>
      <c r="D3328" s="146"/>
      <c r="E3328" s="145"/>
      <c r="F3328" s="141"/>
      <c r="G3328" s="141"/>
    </row>
    <row r="3329" spans="2:7" ht="14.25" hidden="1" customHeight="1" x14ac:dyDescent="0.2">
      <c r="B3329" s="150"/>
      <c r="C3329" s="149"/>
      <c r="D3329" s="149"/>
      <c r="E3329" s="148"/>
      <c r="F3329" s="137"/>
      <c r="G3329" s="137"/>
    </row>
    <row r="3330" spans="2:7" ht="14.25" hidden="1" customHeight="1" x14ac:dyDescent="0.2">
      <c r="B3330" s="147"/>
      <c r="C3330" s="146"/>
      <c r="D3330" s="146"/>
      <c r="E3330" s="154"/>
      <c r="F3330" s="153"/>
      <c r="G3330" s="153"/>
    </row>
    <row r="3331" spans="2:7" ht="14.25" hidden="1" customHeight="1" x14ac:dyDescent="0.2">
      <c r="B3331" s="150"/>
      <c r="C3331" s="149"/>
      <c r="D3331" s="149"/>
      <c r="E3331" s="152"/>
      <c r="F3331" s="151"/>
      <c r="G3331" s="151"/>
    </row>
    <row r="3332" spans="2:7" ht="14.25" hidden="1" customHeight="1" x14ac:dyDescent="0.2">
      <c r="B3332" s="147"/>
      <c r="C3332" s="146"/>
      <c r="D3332" s="146"/>
      <c r="E3332" s="154"/>
      <c r="F3332" s="153"/>
      <c r="G3332" s="153"/>
    </row>
    <row r="3333" spans="2:7" ht="14.25" hidden="1" customHeight="1" x14ac:dyDescent="0.2">
      <c r="B3333" s="150"/>
      <c r="C3333" s="149"/>
      <c r="D3333" s="149"/>
      <c r="E3333" s="152"/>
      <c r="F3333" s="151"/>
      <c r="G3333" s="151"/>
    </row>
    <row r="3334" spans="2:7" ht="14.25" hidden="1" customHeight="1" x14ac:dyDescent="0.2">
      <c r="B3334" s="147"/>
      <c r="C3334" s="146"/>
      <c r="D3334" s="146"/>
      <c r="E3334" s="154"/>
      <c r="F3334" s="153"/>
      <c r="G3334" s="153"/>
    </row>
    <row r="3335" spans="2:7" ht="14.25" hidden="1" customHeight="1" x14ac:dyDescent="0.2">
      <c r="B3335" s="150"/>
      <c r="C3335" s="149"/>
      <c r="D3335" s="149"/>
      <c r="E3335" s="152"/>
      <c r="F3335" s="151"/>
      <c r="G3335" s="151"/>
    </row>
    <row r="3336" spans="2:7" ht="14.25" hidden="1" customHeight="1" x14ac:dyDescent="0.2">
      <c r="B3336" s="147"/>
      <c r="C3336" s="146"/>
      <c r="D3336" s="146"/>
      <c r="E3336" s="154"/>
      <c r="F3336" s="153"/>
      <c r="G3336" s="153"/>
    </row>
    <row r="3337" spans="2:7" ht="14.25" hidden="1" customHeight="1" x14ac:dyDescent="0.2">
      <c r="B3337" s="150"/>
      <c r="C3337" s="149"/>
      <c r="D3337" s="149"/>
      <c r="E3337" s="152"/>
      <c r="F3337" s="151"/>
      <c r="G3337" s="151"/>
    </row>
    <row r="3338" spans="2:7" ht="14.25" hidden="1" customHeight="1" x14ac:dyDescent="0.2">
      <c r="B3338" s="147"/>
      <c r="C3338" s="146"/>
      <c r="D3338" s="146"/>
      <c r="E3338" s="154"/>
      <c r="F3338" s="153"/>
      <c r="G3338" s="153"/>
    </row>
    <row r="3339" spans="2:7" ht="14.25" hidden="1" customHeight="1" x14ac:dyDescent="0.2">
      <c r="B3339" s="150"/>
      <c r="C3339" s="149"/>
      <c r="D3339" s="149"/>
      <c r="E3339" s="152"/>
      <c r="F3339" s="151"/>
      <c r="G3339" s="151"/>
    </row>
    <row r="3340" spans="2:7" ht="14.25" hidden="1" customHeight="1" x14ac:dyDescent="0.2">
      <c r="B3340" s="147"/>
      <c r="C3340" s="146"/>
      <c r="D3340" s="146"/>
      <c r="E3340" s="154"/>
      <c r="F3340" s="153"/>
      <c r="G3340" s="153"/>
    </row>
    <row r="3341" spans="2:7" ht="14.25" hidden="1" customHeight="1" x14ac:dyDescent="0.2">
      <c r="B3341" s="150"/>
      <c r="C3341" s="149"/>
      <c r="D3341" s="149"/>
      <c r="E3341" s="152"/>
      <c r="F3341" s="151"/>
      <c r="G3341" s="151"/>
    </row>
    <row r="3342" spans="2:7" ht="14.25" hidden="1" customHeight="1" x14ac:dyDescent="0.2">
      <c r="B3342" s="147"/>
      <c r="C3342" s="146"/>
      <c r="D3342" s="146"/>
      <c r="E3342" s="154"/>
      <c r="F3342" s="153"/>
      <c r="G3342" s="153"/>
    </row>
    <row r="3343" spans="2:7" ht="14.25" hidden="1" customHeight="1" x14ac:dyDescent="0.2">
      <c r="B3343" s="150"/>
      <c r="C3343" s="149"/>
      <c r="D3343" s="149"/>
      <c r="E3343" s="152"/>
      <c r="F3343" s="151"/>
      <c r="G3343" s="151"/>
    </row>
    <row r="3344" spans="2:7" ht="14.25" hidden="1" customHeight="1" x14ac:dyDescent="0.2">
      <c r="B3344" s="147"/>
      <c r="C3344" s="146"/>
      <c r="D3344" s="146"/>
      <c r="E3344" s="145"/>
      <c r="F3344" s="141"/>
      <c r="G3344" s="141"/>
    </row>
    <row r="3345" spans="2:7" ht="14.25" hidden="1" customHeight="1" x14ac:dyDescent="0.2">
      <c r="B3345" s="150"/>
      <c r="C3345" s="149"/>
      <c r="D3345" s="149"/>
      <c r="E3345" s="148"/>
      <c r="F3345" s="137"/>
      <c r="G3345" s="137"/>
    </row>
    <row r="3346" spans="2:7" ht="14.25" hidden="1" customHeight="1" x14ac:dyDescent="0.2">
      <c r="B3346" s="147"/>
      <c r="C3346" s="146"/>
      <c r="D3346" s="146"/>
      <c r="E3346" s="145"/>
      <c r="F3346" s="141"/>
      <c r="G3346" s="141"/>
    </row>
    <row r="3347" spans="2:7" ht="14.25" hidden="1" customHeight="1" x14ac:dyDescent="0.2">
      <c r="B3347" s="150"/>
      <c r="C3347" s="149"/>
      <c r="D3347" s="149"/>
      <c r="E3347" s="148"/>
      <c r="F3347" s="137"/>
      <c r="G3347" s="137"/>
    </row>
    <row r="3348" spans="2:7" ht="14.25" hidden="1" customHeight="1" x14ac:dyDescent="0.2">
      <c r="B3348" s="147"/>
      <c r="C3348" s="146"/>
      <c r="D3348" s="146"/>
      <c r="E3348" s="145"/>
      <c r="F3348" s="141"/>
      <c r="G3348" s="141"/>
    </row>
    <row r="3349" spans="2:7" ht="14.25" hidden="1" customHeight="1" x14ac:dyDescent="0.2">
      <c r="B3349" s="150"/>
      <c r="C3349" s="149"/>
      <c r="D3349" s="149"/>
      <c r="E3349" s="148"/>
      <c r="F3349" s="137"/>
      <c r="G3349" s="137"/>
    </row>
    <row r="3350" spans="2:7" ht="14.25" hidden="1" customHeight="1" x14ac:dyDescent="0.2">
      <c r="B3350" s="147"/>
      <c r="C3350" s="146"/>
      <c r="D3350" s="146"/>
      <c r="E3350" s="145"/>
      <c r="F3350" s="141"/>
      <c r="G3350" s="141"/>
    </row>
    <row r="3351" spans="2:7" ht="14.25" hidden="1" customHeight="1" x14ac:dyDescent="0.2">
      <c r="B3351" s="150"/>
      <c r="C3351" s="149"/>
      <c r="D3351" s="149"/>
      <c r="E3351" s="148"/>
      <c r="F3351" s="137"/>
      <c r="G3351" s="137"/>
    </row>
    <row r="3352" spans="2:7" ht="14.25" hidden="1" customHeight="1" x14ac:dyDescent="0.2">
      <c r="B3352" s="147"/>
      <c r="C3352" s="146"/>
      <c r="D3352" s="146"/>
      <c r="E3352" s="145"/>
      <c r="F3352" s="141"/>
      <c r="G3352" s="141"/>
    </row>
    <row r="3353" spans="2:7" ht="14.25" hidden="1" customHeight="1" x14ac:dyDescent="0.2">
      <c r="B3353" s="150"/>
      <c r="C3353" s="149"/>
      <c r="D3353" s="149"/>
      <c r="E3353" s="148"/>
      <c r="F3353" s="137"/>
      <c r="G3353" s="137"/>
    </row>
    <row r="3354" spans="2:7" ht="14.25" hidden="1" customHeight="1" x14ac:dyDescent="0.2">
      <c r="B3354" s="147"/>
      <c r="C3354" s="146"/>
      <c r="D3354" s="146"/>
      <c r="E3354" s="145"/>
      <c r="F3354" s="141"/>
      <c r="G3354" s="141"/>
    </row>
    <row r="3355" spans="2:7" ht="14.25" hidden="1" customHeight="1" x14ac:dyDescent="0.2">
      <c r="B3355" s="150"/>
      <c r="C3355" s="149"/>
      <c r="D3355" s="149"/>
      <c r="E3355" s="148"/>
      <c r="F3355" s="137"/>
      <c r="G3355" s="137"/>
    </row>
    <row r="3356" spans="2:7" ht="14.25" hidden="1" customHeight="1" x14ac:dyDescent="0.2">
      <c r="B3356" s="147"/>
      <c r="C3356" s="146"/>
      <c r="D3356" s="146"/>
      <c r="E3356" s="145"/>
      <c r="F3356" s="141"/>
      <c r="G3356" s="141"/>
    </row>
    <row r="3357" spans="2:7" ht="14.25" hidden="1" customHeight="1" x14ac:dyDescent="0.2">
      <c r="B3357" s="150"/>
      <c r="C3357" s="149"/>
      <c r="D3357" s="149"/>
      <c r="E3357" s="148"/>
      <c r="F3357" s="137"/>
      <c r="G3357" s="137"/>
    </row>
    <row r="3358" spans="2:7" ht="14.25" hidden="1" customHeight="1" x14ac:dyDescent="0.2">
      <c r="B3358" s="147"/>
      <c r="C3358" s="146"/>
      <c r="D3358" s="146"/>
      <c r="E3358" s="145"/>
      <c r="F3358" s="141"/>
      <c r="G3358" s="141"/>
    </row>
    <row r="3359" spans="2:7" ht="14.25" hidden="1" customHeight="1" x14ac:dyDescent="0.2">
      <c r="B3359" s="140"/>
      <c r="C3359" s="139"/>
      <c r="D3359" s="139"/>
      <c r="E3359" s="138"/>
      <c r="F3359" s="137"/>
      <c r="G3359" s="137"/>
    </row>
    <row r="3360" spans="2:7" ht="14.25" hidden="1" customHeight="1" x14ac:dyDescent="0.2">
      <c r="B3360" s="144"/>
      <c r="C3360" s="143"/>
      <c r="D3360" s="143"/>
      <c r="E3360" s="142"/>
      <c r="F3360" s="141"/>
      <c r="G3360" s="141"/>
    </row>
    <row r="3361" spans="2:7" ht="14.25" hidden="1" customHeight="1" x14ac:dyDescent="0.2">
      <c r="B3361" s="150"/>
      <c r="C3361" s="149"/>
      <c r="D3361" s="149"/>
      <c r="E3361" s="148"/>
      <c r="F3361" s="137"/>
      <c r="G3361" s="137"/>
    </row>
    <row r="3362" spans="2:7" ht="14.25" hidden="1" customHeight="1" x14ac:dyDescent="0.2">
      <c r="B3362" s="147"/>
      <c r="C3362" s="146"/>
      <c r="D3362" s="146"/>
      <c r="E3362" s="145"/>
      <c r="F3362" s="141"/>
      <c r="G3362" s="141"/>
    </row>
    <row r="3363" spans="2:7" ht="14.25" hidden="1" customHeight="1" x14ac:dyDescent="0.2">
      <c r="B3363" s="150"/>
      <c r="C3363" s="149"/>
      <c r="D3363" s="149"/>
      <c r="E3363" s="148"/>
      <c r="F3363" s="137"/>
      <c r="G3363" s="137"/>
    </row>
    <row r="3364" spans="2:7" ht="14.25" hidden="1" customHeight="1" x14ac:dyDescent="0.2">
      <c r="B3364" s="147"/>
      <c r="C3364" s="146"/>
      <c r="D3364" s="146"/>
      <c r="E3364" s="145"/>
      <c r="F3364" s="141"/>
      <c r="G3364" s="141"/>
    </row>
    <row r="3365" spans="2:7" ht="14.25" hidden="1" customHeight="1" x14ac:dyDescent="0.2">
      <c r="B3365" s="150"/>
      <c r="C3365" s="149"/>
      <c r="D3365" s="149"/>
      <c r="E3365" s="148"/>
      <c r="F3365" s="137"/>
      <c r="G3365" s="137"/>
    </row>
    <row r="3366" spans="2:7" ht="14.25" hidden="1" customHeight="1" x14ac:dyDescent="0.2">
      <c r="B3366" s="147"/>
      <c r="C3366" s="146"/>
      <c r="D3366" s="146"/>
      <c r="E3366" s="145"/>
      <c r="F3366" s="141"/>
      <c r="G3366" s="141"/>
    </row>
    <row r="3367" spans="2:7" ht="14.25" hidden="1" customHeight="1" x14ac:dyDescent="0.2">
      <c r="B3367" s="150"/>
      <c r="C3367" s="149"/>
      <c r="D3367" s="149"/>
      <c r="E3367" s="148"/>
      <c r="F3367" s="137"/>
      <c r="G3367" s="137"/>
    </row>
    <row r="3368" spans="2:7" ht="14.25" hidden="1" customHeight="1" x14ac:dyDescent="0.2">
      <c r="B3368" s="147"/>
      <c r="C3368" s="146"/>
      <c r="D3368" s="146"/>
      <c r="E3368" s="145"/>
      <c r="F3368" s="141"/>
      <c r="G3368" s="141"/>
    </row>
    <row r="3369" spans="2:7" ht="14.25" hidden="1" customHeight="1" x14ac:dyDescent="0.2">
      <c r="B3369" s="150"/>
      <c r="C3369" s="149"/>
      <c r="D3369" s="149"/>
      <c r="E3369" s="148"/>
      <c r="F3369" s="137"/>
      <c r="G3369" s="137"/>
    </row>
    <row r="3370" spans="2:7" ht="14.25" hidden="1" customHeight="1" x14ac:dyDescent="0.2">
      <c r="B3370" s="147"/>
      <c r="C3370" s="146"/>
      <c r="D3370" s="146"/>
      <c r="E3370" s="145"/>
      <c r="F3370" s="141"/>
      <c r="G3370" s="141"/>
    </row>
    <row r="3371" spans="2:7" ht="14.25" hidden="1" customHeight="1" x14ac:dyDescent="0.2">
      <c r="B3371" s="150"/>
      <c r="C3371" s="149"/>
      <c r="D3371" s="149"/>
      <c r="E3371" s="148"/>
      <c r="F3371" s="137"/>
      <c r="G3371" s="137"/>
    </row>
    <row r="3372" spans="2:7" ht="14.25" hidden="1" customHeight="1" x14ac:dyDescent="0.2">
      <c r="B3372" s="147"/>
      <c r="C3372" s="146"/>
      <c r="D3372" s="146"/>
      <c r="E3372" s="145"/>
      <c r="F3372" s="141"/>
      <c r="G3372" s="141"/>
    </row>
    <row r="3373" spans="2:7" ht="14.25" hidden="1" customHeight="1" x14ac:dyDescent="0.2">
      <c r="B3373" s="150"/>
      <c r="C3373" s="149"/>
      <c r="D3373" s="149"/>
      <c r="E3373" s="148"/>
      <c r="F3373" s="137"/>
      <c r="G3373" s="137"/>
    </row>
    <row r="3374" spans="2:7" ht="14.25" hidden="1" customHeight="1" x14ac:dyDescent="0.2">
      <c r="B3374" s="147"/>
      <c r="C3374" s="146"/>
      <c r="D3374" s="146"/>
      <c r="E3374" s="145"/>
      <c r="F3374" s="141"/>
      <c r="G3374" s="141"/>
    </row>
    <row r="3375" spans="2:7" ht="14.25" hidden="1" customHeight="1" x14ac:dyDescent="0.2">
      <c r="B3375" s="150"/>
      <c r="C3375" s="149"/>
      <c r="D3375" s="149"/>
      <c r="E3375" s="148"/>
      <c r="F3375" s="137"/>
      <c r="G3375" s="137"/>
    </row>
    <row r="3376" spans="2:7" ht="14.25" hidden="1" customHeight="1" x14ac:dyDescent="0.2">
      <c r="B3376" s="147"/>
      <c r="C3376" s="146"/>
      <c r="D3376" s="146"/>
      <c r="E3376" s="145"/>
      <c r="F3376" s="141"/>
      <c r="G3376" s="141"/>
    </row>
    <row r="3377" spans="2:7" ht="14.25" hidden="1" customHeight="1" x14ac:dyDescent="0.2">
      <c r="B3377" s="150"/>
      <c r="C3377" s="149"/>
      <c r="D3377" s="149"/>
      <c r="E3377" s="148"/>
      <c r="F3377" s="137"/>
      <c r="G3377" s="137"/>
    </row>
    <row r="3378" spans="2:7" ht="14.25" hidden="1" customHeight="1" x14ac:dyDescent="0.2">
      <c r="B3378" s="147"/>
      <c r="C3378" s="146"/>
      <c r="D3378" s="146"/>
      <c r="E3378" s="145"/>
      <c r="F3378" s="141"/>
      <c r="G3378" s="141"/>
    </row>
    <row r="3379" spans="2:7" ht="14.25" hidden="1" customHeight="1" x14ac:dyDescent="0.2">
      <c r="B3379" s="150"/>
      <c r="C3379" s="149"/>
      <c r="D3379" s="149"/>
      <c r="E3379" s="148"/>
      <c r="F3379" s="137"/>
      <c r="G3379" s="137"/>
    </row>
    <row r="3380" spans="2:7" ht="14.25" hidden="1" customHeight="1" x14ac:dyDescent="0.2">
      <c r="B3380" s="147"/>
      <c r="C3380" s="146"/>
      <c r="D3380" s="146"/>
      <c r="E3380" s="145"/>
      <c r="F3380" s="141"/>
      <c r="G3380" s="141"/>
    </row>
    <row r="3381" spans="2:7" ht="14.25" hidden="1" customHeight="1" x14ac:dyDescent="0.2">
      <c r="B3381" s="150"/>
      <c r="C3381" s="149"/>
      <c r="D3381" s="149"/>
      <c r="E3381" s="148"/>
      <c r="F3381" s="137"/>
      <c r="G3381" s="137"/>
    </row>
    <row r="3382" spans="2:7" ht="14.25" hidden="1" customHeight="1" x14ac:dyDescent="0.2">
      <c r="B3382" s="147"/>
      <c r="C3382" s="146"/>
      <c r="D3382" s="146"/>
      <c r="E3382" s="145"/>
      <c r="F3382" s="141"/>
      <c r="G3382" s="141"/>
    </row>
    <row r="3383" spans="2:7" ht="14.25" hidden="1" customHeight="1" x14ac:dyDescent="0.2">
      <c r="B3383" s="150"/>
      <c r="C3383" s="149"/>
      <c r="D3383" s="149"/>
      <c r="E3383" s="148"/>
      <c r="F3383" s="137"/>
      <c r="G3383" s="137"/>
    </row>
    <row r="3384" spans="2:7" ht="14.25" hidden="1" customHeight="1" x14ac:dyDescent="0.2">
      <c r="B3384" s="147"/>
      <c r="C3384" s="146"/>
      <c r="D3384" s="146"/>
      <c r="E3384" s="145"/>
      <c r="F3384" s="141"/>
      <c r="G3384" s="141"/>
    </row>
    <row r="3385" spans="2:7" ht="14.25" hidden="1" customHeight="1" x14ac:dyDescent="0.2">
      <c r="B3385" s="150"/>
      <c r="C3385" s="149"/>
      <c r="D3385" s="149"/>
      <c r="E3385" s="148"/>
      <c r="F3385" s="137"/>
      <c r="G3385" s="137"/>
    </row>
    <row r="3386" spans="2:7" ht="14.25" hidden="1" customHeight="1" x14ac:dyDescent="0.2">
      <c r="B3386" s="147"/>
      <c r="C3386" s="146"/>
      <c r="D3386" s="146"/>
      <c r="E3386" s="145"/>
      <c r="F3386" s="141"/>
      <c r="G3386" s="141"/>
    </row>
    <row r="3387" spans="2:7" ht="14.25" hidden="1" customHeight="1" x14ac:dyDescent="0.2">
      <c r="B3387" s="150"/>
      <c r="C3387" s="149"/>
      <c r="D3387" s="149"/>
      <c r="E3387" s="148"/>
      <c r="F3387" s="137"/>
      <c r="G3387" s="137"/>
    </row>
    <row r="3388" spans="2:7" ht="14.25" hidden="1" customHeight="1" x14ac:dyDescent="0.2">
      <c r="B3388" s="147"/>
      <c r="C3388" s="146"/>
      <c r="D3388" s="146"/>
      <c r="E3388" s="145"/>
      <c r="F3388" s="141"/>
      <c r="G3388" s="141"/>
    </row>
    <row r="3389" spans="2:7" ht="14.25" hidden="1" customHeight="1" x14ac:dyDescent="0.2">
      <c r="B3389" s="150"/>
      <c r="C3389" s="149"/>
      <c r="D3389" s="149"/>
      <c r="E3389" s="148"/>
      <c r="F3389" s="137"/>
      <c r="G3389" s="137"/>
    </row>
    <row r="3390" spans="2:7" ht="14.25" hidden="1" customHeight="1" x14ac:dyDescent="0.2">
      <c r="B3390" s="147"/>
      <c r="C3390" s="146"/>
      <c r="D3390" s="146"/>
      <c r="E3390" s="145"/>
      <c r="F3390" s="141"/>
      <c r="G3390" s="141"/>
    </row>
    <row r="3391" spans="2:7" ht="14.25" hidden="1" customHeight="1" x14ac:dyDescent="0.2">
      <c r="B3391" s="150"/>
      <c r="C3391" s="149"/>
      <c r="D3391" s="149"/>
      <c r="E3391" s="148"/>
      <c r="F3391" s="137"/>
      <c r="G3391" s="137"/>
    </row>
    <row r="3392" spans="2:7" ht="14.25" hidden="1" customHeight="1" x14ac:dyDescent="0.2">
      <c r="B3392" s="147"/>
      <c r="C3392" s="146"/>
      <c r="D3392" s="146"/>
      <c r="E3392" s="145"/>
      <c r="F3392" s="141"/>
      <c r="G3392" s="141"/>
    </row>
    <row r="3393" spans="2:7" ht="14.25" hidden="1" customHeight="1" x14ac:dyDescent="0.2">
      <c r="B3393" s="150"/>
      <c r="C3393" s="149"/>
      <c r="D3393" s="149"/>
      <c r="E3393" s="148"/>
      <c r="F3393" s="137"/>
      <c r="G3393" s="137"/>
    </row>
    <row r="3394" spans="2:7" ht="14.25" hidden="1" customHeight="1" x14ac:dyDescent="0.2">
      <c r="B3394" s="147"/>
      <c r="C3394" s="146"/>
      <c r="D3394" s="146"/>
      <c r="E3394" s="145"/>
      <c r="F3394" s="141"/>
      <c r="G3394" s="141"/>
    </row>
    <row r="3395" spans="2:7" ht="14.25" hidden="1" customHeight="1" x14ac:dyDescent="0.2">
      <c r="B3395" s="150"/>
      <c r="C3395" s="149"/>
      <c r="D3395" s="149"/>
      <c r="E3395" s="148"/>
      <c r="F3395" s="137"/>
      <c r="G3395" s="137"/>
    </row>
    <row r="3396" spans="2:7" ht="14.25" hidden="1" customHeight="1" x14ac:dyDescent="0.2">
      <c r="B3396" s="147"/>
      <c r="C3396" s="146"/>
      <c r="D3396" s="146"/>
      <c r="E3396" s="145"/>
      <c r="F3396" s="141"/>
      <c r="G3396" s="141"/>
    </row>
    <row r="3397" spans="2:7" ht="14.25" hidden="1" customHeight="1" x14ac:dyDescent="0.2">
      <c r="B3397" s="150"/>
      <c r="C3397" s="149"/>
      <c r="D3397" s="149"/>
      <c r="E3397" s="148"/>
      <c r="F3397" s="137"/>
      <c r="G3397" s="137"/>
    </row>
    <row r="3398" spans="2:7" ht="14.25" hidden="1" customHeight="1" x14ac:dyDescent="0.2">
      <c r="B3398" s="147"/>
      <c r="C3398" s="146"/>
      <c r="D3398" s="146"/>
      <c r="E3398" s="145"/>
      <c r="F3398" s="141"/>
      <c r="G3398" s="141"/>
    </row>
    <row r="3399" spans="2:7" ht="14.25" hidden="1" customHeight="1" x14ac:dyDescent="0.2">
      <c r="B3399" s="150"/>
      <c r="C3399" s="149"/>
      <c r="D3399" s="149"/>
      <c r="E3399" s="148"/>
      <c r="F3399" s="137"/>
      <c r="G3399" s="137"/>
    </row>
    <row r="3400" spans="2:7" ht="14.25" hidden="1" customHeight="1" x14ac:dyDescent="0.2">
      <c r="B3400" s="147"/>
      <c r="C3400" s="146"/>
      <c r="D3400" s="146"/>
      <c r="E3400" s="145"/>
      <c r="F3400" s="141"/>
      <c r="G3400" s="141"/>
    </row>
    <row r="3401" spans="2:7" ht="14.25" hidden="1" customHeight="1" x14ac:dyDescent="0.2">
      <c r="B3401" s="150"/>
      <c r="C3401" s="149"/>
      <c r="D3401" s="149"/>
      <c r="E3401" s="148"/>
      <c r="F3401" s="137"/>
      <c r="G3401" s="137"/>
    </row>
    <row r="3402" spans="2:7" ht="14.25" hidden="1" customHeight="1" x14ac:dyDescent="0.2">
      <c r="B3402" s="147"/>
      <c r="C3402" s="146"/>
      <c r="D3402" s="146"/>
      <c r="E3402" s="145"/>
      <c r="F3402" s="141"/>
      <c r="G3402" s="141"/>
    </row>
    <row r="3403" spans="2:7" ht="14.25" hidden="1" customHeight="1" x14ac:dyDescent="0.2">
      <c r="B3403" s="150"/>
      <c r="C3403" s="149"/>
      <c r="D3403" s="149"/>
      <c r="E3403" s="148"/>
      <c r="F3403" s="137"/>
      <c r="G3403" s="137"/>
    </row>
    <row r="3404" spans="2:7" ht="14.25" hidden="1" customHeight="1" x14ac:dyDescent="0.2">
      <c r="B3404" s="147"/>
      <c r="C3404" s="146"/>
      <c r="D3404" s="146"/>
      <c r="E3404" s="159"/>
      <c r="F3404" s="158"/>
      <c r="G3404" s="158"/>
    </row>
    <row r="3405" spans="2:7" ht="14.25" hidden="1" customHeight="1" x14ac:dyDescent="0.2">
      <c r="B3405" s="150"/>
      <c r="C3405" s="149"/>
      <c r="D3405" s="149"/>
      <c r="E3405" s="157"/>
      <c r="F3405" s="156"/>
      <c r="G3405" s="156"/>
    </row>
    <row r="3406" spans="2:7" ht="14.25" hidden="1" customHeight="1" x14ac:dyDescent="0.2">
      <c r="B3406" s="147"/>
      <c r="C3406" s="146"/>
      <c r="D3406" s="146"/>
      <c r="E3406" s="159"/>
      <c r="F3406" s="158"/>
      <c r="G3406" s="158"/>
    </row>
    <row r="3407" spans="2:7" ht="14.25" hidden="1" customHeight="1" x14ac:dyDescent="0.2">
      <c r="B3407" s="150"/>
      <c r="C3407" s="149"/>
      <c r="D3407" s="149"/>
      <c r="E3407" s="157"/>
      <c r="F3407" s="156"/>
      <c r="G3407" s="156"/>
    </row>
    <row r="3408" spans="2:7" ht="14.25" hidden="1" customHeight="1" x14ac:dyDescent="0.2">
      <c r="B3408" s="147"/>
      <c r="C3408" s="146"/>
      <c r="D3408" s="146"/>
      <c r="E3408" s="159"/>
      <c r="F3408" s="158"/>
      <c r="G3408" s="158"/>
    </row>
    <row r="3409" spans="2:7" ht="14.25" hidden="1" customHeight="1" x14ac:dyDescent="0.2">
      <c r="B3409" s="150"/>
      <c r="C3409" s="149"/>
      <c r="D3409" s="149"/>
      <c r="E3409" s="157"/>
      <c r="F3409" s="156"/>
      <c r="G3409" s="156"/>
    </row>
    <row r="3410" spans="2:7" ht="14.25" hidden="1" customHeight="1" x14ac:dyDescent="0.2">
      <c r="B3410" s="147"/>
      <c r="C3410" s="146"/>
      <c r="D3410" s="146"/>
      <c r="E3410" s="159"/>
      <c r="F3410" s="158"/>
      <c r="G3410" s="158"/>
    </row>
    <row r="3411" spans="2:7" ht="14.25" hidden="1" customHeight="1" x14ac:dyDescent="0.2">
      <c r="B3411" s="150"/>
      <c r="C3411" s="149"/>
      <c r="D3411" s="149"/>
      <c r="E3411" s="157"/>
      <c r="F3411" s="156"/>
      <c r="G3411" s="156"/>
    </row>
    <row r="3412" spans="2:7" ht="14.25" hidden="1" customHeight="1" x14ac:dyDescent="0.2">
      <c r="B3412" s="147"/>
      <c r="C3412" s="146"/>
      <c r="D3412" s="146"/>
      <c r="E3412" s="159"/>
      <c r="F3412" s="158"/>
      <c r="G3412" s="158"/>
    </row>
    <row r="3413" spans="2:7" ht="14.25" hidden="1" customHeight="1" x14ac:dyDescent="0.2">
      <c r="B3413" s="150"/>
      <c r="C3413" s="149"/>
      <c r="D3413" s="149"/>
      <c r="E3413" s="157"/>
      <c r="F3413" s="156"/>
      <c r="G3413" s="156"/>
    </row>
    <row r="3414" spans="2:7" ht="14.25" hidden="1" customHeight="1" x14ac:dyDescent="0.2">
      <c r="B3414" s="147"/>
      <c r="C3414" s="146"/>
      <c r="D3414" s="146"/>
      <c r="E3414" s="159"/>
      <c r="F3414" s="158"/>
      <c r="G3414" s="158"/>
    </row>
    <row r="3415" spans="2:7" ht="14.25" hidden="1" customHeight="1" x14ac:dyDescent="0.2">
      <c r="B3415" s="150"/>
      <c r="C3415" s="149"/>
      <c r="D3415" s="149"/>
      <c r="E3415" s="157"/>
      <c r="F3415" s="156"/>
      <c r="G3415" s="156"/>
    </row>
    <row r="3416" spans="2:7" ht="14.25" hidden="1" customHeight="1" x14ac:dyDescent="0.2">
      <c r="B3416" s="147"/>
      <c r="C3416" s="146"/>
      <c r="D3416" s="146"/>
      <c r="E3416" s="159"/>
      <c r="F3416" s="158"/>
      <c r="G3416" s="158"/>
    </row>
    <row r="3417" spans="2:7" ht="14.25" hidden="1" customHeight="1" x14ac:dyDescent="0.2">
      <c r="B3417" s="150"/>
      <c r="C3417" s="149"/>
      <c r="D3417" s="149"/>
      <c r="E3417" s="157"/>
      <c r="F3417" s="156"/>
      <c r="G3417" s="156"/>
    </row>
    <row r="3418" spans="2:7" ht="14.25" hidden="1" customHeight="1" x14ac:dyDescent="0.2">
      <c r="B3418" s="147"/>
      <c r="C3418" s="146"/>
      <c r="D3418" s="146"/>
      <c r="E3418" s="159"/>
      <c r="F3418" s="158"/>
      <c r="G3418" s="158"/>
    </row>
    <row r="3419" spans="2:7" ht="14.25" hidden="1" customHeight="1" x14ac:dyDescent="0.2">
      <c r="B3419" s="150"/>
      <c r="C3419" s="149"/>
      <c r="D3419" s="149"/>
      <c r="E3419" s="157"/>
      <c r="F3419" s="156"/>
      <c r="G3419" s="156"/>
    </row>
    <row r="3420" spans="2:7" ht="14.25" hidden="1" customHeight="1" x14ac:dyDescent="0.2">
      <c r="B3420" s="147"/>
      <c r="C3420" s="146"/>
      <c r="D3420" s="146"/>
      <c r="E3420" s="159"/>
      <c r="F3420" s="158"/>
      <c r="G3420" s="158"/>
    </row>
    <row r="3421" spans="2:7" ht="14.25" hidden="1" customHeight="1" x14ac:dyDescent="0.2">
      <c r="B3421" s="150"/>
      <c r="C3421" s="149"/>
      <c r="D3421" s="149"/>
      <c r="E3421" s="157"/>
      <c r="F3421" s="156"/>
      <c r="G3421" s="156"/>
    </row>
    <row r="3422" spans="2:7" ht="14.25" hidden="1" customHeight="1" x14ac:dyDescent="0.2">
      <c r="B3422" s="147"/>
      <c r="C3422" s="146"/>
      <c r="D3422" s="146"/>
      <c r="E3422" s="159"/>
      <c r="F3422" s="158"/>
      <c r="G3422" s="158"/>
    </row>
    <row r="3423" spans="2:7" ht="14.25" hidden="1" customHeight="1" x14ac:dyDescent="0.2">
      <c r="B3423" s="150"/>
      <c r="C3423" s="149"/>
      <c r="D3423" s="149"/>
      <c r="E3423" s="157"/>
      <c r="F3423" s="156"/>
      <c r="G3423" s="156"/>
    </row>
    <row r="3424" spans="2:7" ht="14.25" hidden="1" customHeight="1" x14ac:dyDescent="0.2">
      <c r="B3424" s="147"/>
      <c r="C3424" s="146"/>
      <c r="D3424" s="146"/>
      <c r="E3424" s="159"/>
      <c r="F3424" s="158"/>
      <c r="G3424" s="158"/>
    </row>
    <row r="3425" spans="2:7" ht="14.25" hidden="1" customHeight="1" x14ac:dyDescent="0.2">
      <c r="B3425" s="150"/>
      <c r="C3425" s="149"/>
      <c r="D3425" s="149"/>
      <c r="E3425" s="157"/>
      <c r="F3425" s="156"/>
      <c r="G3425" s="156"/>
    </row>
    <row r="3426" spans="2:7" ht="14.25" hidden="1" customHeight="1" x14ac:dyDescent="0.2">
      <c r="B3426" s="147"/>
      <c r="C3426" s="146"/>
      <c r="D3426" s="146"/>
      <c r="E3426" s="159"/>
      <c r="F3426" s="158"/>
      <c r="G3426" s="158"/>
    </row>
    <row r="3427" spans="2:7" ht="14.25" hidden="1" customHeight="1" x14ac:dyDescent="0.2">
      <c r="B3427" s="150"/>
      <c r="C3427" s="149"/>
      <c r="D3427" s="149"/>
      <c r="E3427" s="157"/>
      <c r="F3427" s="156"/>
      <c r="G3427" s="156"/>
    </row>
    <row r="3428" spans="2:7" ht="14.25" hidden="1" customHeight="1" x14ac:dyDescent="0.2">
      <c r="B3428" s="147"/>
      <c r="C3428" s="146"/>
      <c r="D3428" s="146"/>
      <c r="E3428" s="145"/>
      <c r="F3428" s="141"/>
      <c r="G3428" s="141"/>
    </row>
    <row r="3429" spans="2:7" ht="14.25" hidden="1" customHeight="1" x14ac:dyDescent="0.2">
      <c r="B3429" s="150"/>
      <c r="C3429" s="149"/>
      <c r="D3429" s="149"/>
      <c r="E3429" s="148"/>
      <c r="F3429" s="137"/>
      <c r="G3429" s="137"/>
    </row>
    <row r="3430" spans="2:7" ht="14.25" hidden="1" customHeight="1" x14ac:dyDescent="0.2">
      <c r="B3430" s="147"/>
      <c r="C3430" s="146"/>
      <c r="D3430" s="146"/>
      <c r="E3430" s="145"/>
      <c r="F3430" s="141"/>
      <c r="G3430" s="141"/>
    </row>
    <row r="3431" spans="2:7" ht="14.25" hidden="1" customHeight="1" x14ac:dyDescent="0.2">
      <c r="B3431" s="150"/>
      <c r="C3431" s="149"/>
      <c r="D3431" s="149"/>
      <c r="E3431" s="148"/>
      <c r="F3431" s="137"/>
      <c r="G3431" s="137"/>
    </row>
    <row r="3432" spans="2:7" ht="14.25" hidden="1" customHeight="1" x14ac:dyDescent="0.2">
      <c r="B3432" s="147"/>
      <c r="C3432" s="146"/>
      <c r="D3432" s="146"/>
      <c r="E3432" s="145"/>
      <c r="F3432" s="141"/>
      <c r="G3432" s="141"/>
    </row>
    <row r="3433" spans="2:7" ht="14.25" hidden="1" customHeight="1" x14ac:dyDescent="0.2">
      <c r="B3433" s="150"/>
      <c r="C3433" s="149"/>
      <c r="D3433" s="149"/>
      <c r="E3433" s="148"/>
      <c r="F3433" s="137"/>
      <c r="G3433" s="137"/>
    </row>
    <row r="3434" spans="2:7" ht="14.25" hidden="1" customHeight="1" x14ac:dyDescent="0.2">
      <c r="B3434" s="147"/>
      <c r="C3434" s="146"/>
      <c r="D3434" s="146"/>
      <c r="E3434" s="145"/>
      <c r="F3434" s="141"/>
      <c r="G3434" s="141"/>
    </row>
    <row r="3435" spans="2:7" ht="14.25" hidden="1" customHeight="1" x14ac:dyDescent="0.2">
      <c r="B3435" s="150"/>
      <c r="C3435" s="149"/>
      <c r="D3435" s="149"/>
      <c r="E3435" s="148"/>
      <c r="F3435" s="137"/>
      <c r="G3435" s="137"/>
    </row>
    <row r="3436" spans="2:7" ht="14.25" hidden="1" customHeight="1" x14ac:dyDescent="0.2">
      <c r="B3436" s="147"/>
      <c r="C3436" s="146"/>
      <c r="D3436" s="146"/>
      <c r="E3436" s="145"/>
      <c r="F3436" s="141"/>
      <c r="G3436" s="141"/>
    </row>
    <row r="3437" spans="2:7" ht="14.25" hidden="1" customHeight="1" x14ac:dyDescent="0.2">
      <c r="B3437" s="150"/>
      <c r="C3437" s="149"/>
      <c r="D3437" s="149"/>
      <c r="E3437" s="148"/>
      <c r="F3437" s="137"/>
      <c r="G3437" s="137"/>
    </row>
    <row r="3438" spans="2:7" ht="14.25" hidden="1" customHeight="1" x14ac:dyDescent="0.2">
      <c r="B3438" s="147"/>
      <c r="C3438" s="146"/>
      <c r="D3438" s="146"/>
      <c r="E3438" s="145"/>
      <c r="F3438" s="141"/>
      <c r="G3438" s="141"/>
    </row>
    <row r="3439" spans="2:7" ht="14.25" hidden="1" customHeight="1" x14ac:dyDescent="0.2">
      <c r="B3439" s="150"/>
      <c r="C3439" s="149"/>
      <c r="D3439" s="149"/>
      <c r="E3439" s="148"/>
      <c r="F3439" s="137"/>
      <c r="G3439" s="137"/>
    </row>
    <row r="3440" spans="2:7" ht="14.25" hidden="1" customHeight="1" x14ac:dyDescent="0.2">
      <c r="B3440" s="147"/>
      <c r="C3440" s="146"/>
      <c r="D3440" s="146"/>
      <c r="E3440" s="145"/>
      <c r="F3440" s="141"/>
      <c r="G3440" s="141"/>
    </row>
    <row r="3441" spans="2:7" ht="14.25" hidden="1" customHeight="1" x14ac:dyDescent="0.2">
      <c r="B3441" s="150"/>
      <c r="C3441" s="149"/>
      <c r="D3441" s="149"/>
      <c r="E3441" s="148"/>
      <c r="F3441" s="137"/>
      <c r="G3441" s="137"/>
    </row>
    <row r="3442" spans="2:7" ht="14.25" hidden="1" customHeight="1" x14ac:dyDescent="0.2">
      <c r="B3442" s="147"/>
      <c r="C3442" s="146"/>
      <c r="D3442" s="146"/>
      <c r="E3442" s="145"/>
      <c r="F3442" s="141"/>
      <c r="G3442" s="141"/>
    </row>
    <row r="3443" spans="2:7" ht="14.25" hidden="1" customHeight="1" x14ac:dyDescent="0.2">
      <c r="B3443" s="150"/>
      <c r="C3443" s="149"/>
      <c r="D3443" s="149"/>
      <c r="E3443" s="148"/>
      <c r="F3443" s="137"/>
      <c r="G3443" s="137"/>
    </row>
    <row r="3444" spans="2:7" ht="14.25" hidden="1" customHeight="1" x14ac:dyDescent="0.2">
      <c r="B3444" s="147"/>
      <c r="C3444" s="146"/>
      <c r="D3444" s="146"/>
      <c r="E3444" s="145"/>
      <c r="F3444" s="141"/>
      <c r="G3444" s="141"/>
    </row>
    <row r="3445" spans="2:7" ht="14.25" hidden="1" customHeight="1" x14ac:dyDescent="0.2">
      <c r="B3445" s="150"/>
      <c r="C3445" s="149"/>
      <c r="D3445" s="149"/>
      <c r="E3445" s="148"/>
      <c r="F3445" s="137"/>
      <c r="G3445" s="137"/>
    </row>
    <row r="3446" spans="2:7" ht="14.25" hidden="1" customHeight="1" x14ac:dyDescent="0.2">
      <c r="B3446" s="147"/>
      <c r="C3446" s="146"/>
      <c r="D3446" s="146"/>
      <c r="E3446" s="145"/>
      <c r="F3446" s="141"/>
      <c r="G3446" s="141"/>
    </row>
    <row r="3447" spans="2:7" ht="14.25" hidden="1" customHeight="1" x14ac:dyDescent="0.2">
      <c r="B3447" s="150"/>
      <c r="C3447" s="149"/>
      <c r="D3447" s="149"/>
      <c r="E3447" s="148"/>
      <c r="F3447" s="137"/>
      <c r="G3447" s="137"/>
    </row>
    <row r="3448" spans="2:7" ht="14.25" hidden="1" customHeight="1" x14ac:dyDescent="0.2">
      <c r="B3448" s="147"/>
      <c r="C3448" s="146"/>
      <c r="D3448" s="146"/>
      <c r="E3448" s="145"/>
      <c r="F3448" s="141"/>
      <c r="G3448" s="141"/>
    </row>
    <row r="3449" spans="2:7" ht="14.25" hidden="1" customHeight="1" x14ac:dyDescent="0.2">
      <c r="B3449" s="150"/>
      <c r="C3449" s="149"/>
      <c r="D3449" s="149"/>
      <c r="E3449" s="148"/>
      <c r="F3449" s="137"/>
      <c r="G3449" s="137"/>
    </row>
    <row r="3450" spans="2:7" ht="14.25" hidden="1" customHeight="1" x14ac:dyDescent="0.2">
      <c r="B3450" s="147"/>
      <c r="C3450" s="146"/>
      <c r="D3450" s="146"/>
      <c r="E3450" s="145"/>
      <c r="F3450" s="141"/>
      <c r="G3450" s="141"/>
    </row>
    <row r="3451" spans="2:7" ht="14.25" hidden="1" customHeight="1" x14ac:dyDescent="0.2">
      <c r="B3451" s="150"/>
      <c r="C3451" s="149"/>
      <c r="D3451" s="149"/>
      <c r="E3451" s="148"/>
      <c r="F3451" s="137"/>
      <c r="G3451" s="137"/>
    </row>
    <row r="3452" spans="2:7" ht="14.25" hidden="1" customHeight="1" x14ac:dyDescent="0.2">
      <c r="B3452" s="147"/>
      <c r="C3452" s="146"/>
      <c r="D3452" s="146"/>
      <c r="E3452" s="154"/>
      <c r="F3452" s="153"/>
      <c r="G3452" s="153"/>
    </row>
    <row r="3453" spans="2:7" ht="14.25" hidden="1" customHeight="1" x14ac:dyDescent="0.2">
      <c r="B3453" s="150"/>
      <c r="C3453" s="149"/>
      <c r="D3453" s="149"/>
      <c r="E3453" s="152"/>
      <c r="F3453" s="151"/>
      <c r="G3453" s="151"/>
    </row>
    <row r="3454" spans="2:7" ht="14.25" hidden="1" customHeight="1" x14ac:dyDescent="0.2">
      <c r="B3454" s="147"/>
      <c r="C3454" s="146"/>
      <c r="D3454" s="146"/>
      <c r="E3454" s="154"/>
      <c r="F3454" s="153"/>
      <c r="G3454" s="153"/>
    </row>
    <row r="3455" spans="2:7" ht="14.25" hidden="1" customHeight="1" x14ac:dyDescent="0.2">
      <c r="B3455" s="150"/>
      <c r="C3455" s="149"/>
      <c r="D3455" s="149"/>
      <c r="E3455" s="152"/>
      <c r="F3455" s="151"/>
      <c r="G3455" s="151"/>
    </row>
    <row r="3456" spans="2:7" ht="14.25" hidden="1" customHeight="1" x14ac:dyDescent="0.2">
      <c r="B3456" s="147"/>
      <c r="C3456" s="146"/>
      <c r="D3456" s="146"/>
      <c r="E3456" s="154"/>
      <c r="F3456" s="153"/>
      <c r="G3456" s="153"/>
    </row>
    <row r="3457" spans="2:7" ht="14.25" hidden="1" customHeight="1" x14ac:dyDescent="0.2">
      <c r="B3457" s="150"/>
      <c r="C3457" s="149"/>
      <c r="D3457" s="149"/>
      <c r="E3457" s="152"/>
      <c r="F3457" s="151"/>
      <c r="G3457" s="151"/>
    </row>
    <row r="3458" spans="2:7" ht="14.25" hidden="1" customHeight="1" x14ac:dyDescent="0.2">
      <c r="B3458" s="147"/>
      <c r="C3458" s="146"/>
      <c r="D3458" s="146"/>
      <c r="E3458" s="154"/>
      <c r="F3458" s="153"/>
      <c r="G3458" s="153"/>
    </row>
    <row r="3459" spans="2:7" ht="14.25" hidden="1" customHeight="1" x14ac:dyDescent="0.2">
      <c r="B3459" s="150"/>
      <c r="C3459" s="149"/>
      <c r="D3459" s="149"/>
      <c r="E3459" s="152"/>
      <c r="F3459" s="151"/>
      <c r="G3459" s="151"/>
    </row>
    <row r="3460" spans="2:7" ht="14.25" hidden="1" customHeight="1" x14ac:dyDescent="0.2">
      <c r="B3460" s="147"/>
      <c r="C3460" s="146"/>
      <c r="D3460" s="146"/>
      <c r="E3460" s="154"/>
      <c r="F3460" s="153"/>
      <c r="G3460" s="153"/>
    </row>
    <row r="3461" spans="2:7" ht="14.25" hidden="1" customHeight="1" x14ac:dyDescent="0.2">
      <c r="B3461" s="150"/>
      <c r="C3461" s="149"/>
      <c r="D3461" s="149"/>
      <c r="E3461" s="152"/>
      <c r="F3461" s="151"/>
      <c r="G3461" s="151"/>
    </row>
    <row r="3462" spans="2:7" ht="14.25" hidden="1" customHeight="1" x14ac:dyDescent="0.2">
      <c r="B3462" s="147"/>
      <c r="C3462" s="146"/>
      <c r="D3462" s="146"/>
      <c r="E3462" s="154"/>
      <c r="F3462" s="153"/>
      <c r="G3462" s="153"/>
    </row>
    <row r="3463" spans="2:7" ht="14.25" hidden="1" customHeight="1" x14ac:dyDescent="0.2">
      <c r="B3463" s="150"/>
      <c r="C3463" s="149"/>
      <c r="D3463" s="149"/>
      <c r="E3463" s="152"/>
      <c r="F3463" s="151"/>
      <c r="G3463" s="151"/>
    </row>
    <row r="3464" spans="2:7" ht="14.25" hidden="1" customHeight="1" x14ac:dyDescent="0.2">
      <c r="B3464" s="147"/>
      <c r="C3464" s="146"/>
      <c r="D3464" s="146"/>
      <c r="E3464" s="154"/>
      <c r="F3464" s="153"/>
      <c r="G3464" s="153"/>
    </row>
    <row r="3465" spans="2:7" ht="14.25" hidden="1" customHeight="1" x14ac:dyDescent="0.2">
      <c r="B3465" s="150"/>
      <c r="C3465" s="149"/>
      <c r="D3465" s="149"/>
      <c r="E3465" s="152"/>
      <c r="F3465" s="151"/>
      <c r="G3465" s="151"/>
    </row>
    <row r="3466" spans="2:7" ht="14.25" hidden="1" customHeight="1" x14ac:dyDescent="0.2">
      <c r="B3466" s="147"/>
      <c r="C3466" s="146"/>
      <c r="D3466" s="146"/>
      <c r="E3466" s="145"/>
      <c r="F3466" s="141"/>
      <c r="G3466" s="141"/>
    </row>
    <row r="3467" spans="2:7" ht="14.25" hidden="1" customHeight="1" x14ac:dyDescent="0.2">
      <c r="B3467" s="150"/>
      <c r="C3467" s="149"/>
      <c r="D3467" s="149"/>
      <c r="E3467" s="148"/>
      <c r="F3467" s="137"/>
      <c r="G3467" s="137"/>
    </row>
    <row r="3468" spans="2:7" ht="14.25" hidden="1" customHeight="1" x14ac:dyDescent="0.2">
      <c r="B3468" s="147"/>
      <c r="C3468" s="146"/>
      <c r="D3468" s="146"/>
      <c r="E3468" s="145"/>
      <c r="F3468" s="141"/>
      <c r="G3468" s="141"/>
    </row>
    <row r="3469" spans="2:7" ht="14.25" hidden="1" customHeight="1" x14ac:dyDescent="0.2">
      <c r="B3469" s="150"/>
      <c r="C3469" s="149"/>
      <c r="D3469" s="149"/>
      <c r="E3469" s="148"/>
      <c r="F3469" s="137"/>
      <c r="G3469" s="137"/>
    </row>
    <row r="3470" spans="2:7" ht="14.25" hidden="1" customHeight="1" x14ac:dyDescent="0.2">
      <c r="B3470" s="147"/>
      <c r="C3470" s="146"/>
      <c r="D3470" s="146"/>
      <c r="E3470" s="145"/>
      <c r="F3470" s="141"/>
      <c r="G3470" s="141"/>
    </row>
    <row r="3471" spans="2:7" ht="14.25" hidden="1" customHeight="1" x14ac:dyDescent="0.2">
      <c r="B3471" s="150"/>
      <c r="C3471" s="149"/>
      <c r="D3471" s="149"/>
      <c r="E3471" s="148"/>
      <c r="F3471" s="137"/>
      <c r="G3471" s="137"/>
    </row>
    <row r="3472" spans="2:7" ht="14.25" hidden="1" customHeight="1" x14ac:dyDescent="0.2">
      <c r="B3472" s="147"/>
      <c r="C3472" s="146"/>
      <c r="D3472" s="146"/>
      <c r="E3472" s="145"/>
      <c r="F3472" s="141"/>
      <c r="G3472" s="141"/>
    </row>
    <row r="3473" spans="2:7" ht="14.25" hidden="1" customHeight="1" x14ac:dyDescent="0.2">
      <c r="B3473" s="150"/>
      <c r="C3473" s="149"/>
      <c r="D3473" s="149"/>
      <c r="E3473" s="148"/>
      <c r="F3473" s="137"/>
      <c r="G3473" s="137"/>
    </row>
    <row r="3474" spans="2:7" ht="14.25" hidden="1" customHeight="1" x14ac:dyDescent="0.2">
      <c r="B3474" s="147"/>
      <c r="C3474" s="146"/>
      <c r="D3474" s="146"/>
      <c r="E3474" s="145"/>
      <c r="F3474" s="141"/>
      <c r="G3474" s="141"/>
    </row>
    <row r="3475" spans="2:7" ht="14.25" hidden="1" customHeight="1" x14ac:dyDescent="0.2">
      <c r="B3475" s="150"/>
      <c r="C3475" s="149"/>
      <c r="D3475" s="149"/>
      <c r="E3475" s="148"/>
      <c r="F3475" s="137"/>
      <c r="G3475" s="137"/>
    </row>
    <row r="3476" spans="2:7" ht="14.25" hidden="1" customHeight="1" x14ac:dyDescent="0.2">
      <c r="B3476" s="147"/>
      <c r="C3476" s="146"/>
      <c r="D3476" s="146"/>
      <c r="E3476" s="145"/>
      <c r="F3476" s="141"/>
      <c r="G3476" s="141"/>
    </row>
    <row r="3477" spans="2:7" ht="14.25" hidden="1" customHeight="1" x14ac:dyDescent="0.2">
      <c r="B3477" s="150"/>
      <c r="C3477" s="149"/>
      <c r="D3477" s="149"/>
      <c r="E3477" s="148"/>
      <c r="F3477" s="137"/>
      <c r="G3477" s="137"/>
    </row>
    <row r="3478" spans="2:7" ht="14.25" hidden="1" customHeight="1" x14ac:dyDescent="0.2">
      <c r="B3478" s="147"/>
      <c r="C3478" s="146"/>
      <c r="D3478" s="146"/>
      <c r="E3478" s="145"/>
      <c r="F3478" s="141"/>
      <c r="G3478" s="141"/>
    </row>
    <row r="3479" spans="2:7" ht="14.25" hidden="1" customHeight="1" x14ac:dyDescent="0.2">
      <c r="B3479" s="150"/>
      <c r="C3479" s="149"/>
      <c r="D3479" s="149"/>
      <c r="E3479" s="148"/>
      <c r="F3479" s="137"/>
      <c r="G3479" s="137"/>
    </row>
    <row r="3480" spans="2:7" ht="14.25" hidden="1" customHeight="1" x14ac:dyDescent="0.2">
      <c r="B3480" s="147"/>
      <c r="C3480" s="146"/>
      <c r="D3480" s="146"/>
      <c r="E3480" s="145"/>
      <c r="F3480" s="141"/>
      <c r="G3480" s="141"/>
    </row>
    <row r="3481" spans="2:7" ht="14.25" hidden="1" customHeight="1" x14ac:dyDescent="0.2">
      <c r="B3481" s="150"/>
      <c r="C3481" s="149"/>
      <c r="D3481" s="149"/>
      <c r="E3481" s="148"/>
      <c r="F3481" s="137"/>
      <c r="G3481" s="137"/>
    </row>
    <row r="3482" spans="2:7" ht="14.25" hidden="1" customHeight="1" x14ac:dyDescent="0.2">
      <c r="B3482" s="144"/>
      <c r="C3482" s="143"/>
      <c r="D3482" s="143"/>
      <c r="E3482" s="142"/>
      <c r="F3482" s="141"/>
      <c r="G3482" s="141"/>
    </row>
    <row r="3483" spans="2:7" ht="14.25" hidden="1" customHeight="1" x14ac:dyDescent="0.2">
      <c r="B3483" s="150"/>
      <c r="C3483" s="149"/>
      <c r="D3483" s="149"/>
      <c r="E3483" s="148"/>
      <c r="F3483" s="137"/>
      <c r="G3483" s="137"/>
    </row>
    <row r="3484" spans="2:7" ht="14.25" hidden="1" customHeight="1" x14ac:dyDescent="0.2">
      <c r="B3484" s="147"/>
      <c r="C3484" s="146"/>
      <c r="D3484" s="146"/>
      <c r="E3484" s="145"/>
      <c r="F3484" s="141"/>
      <c r="G3484" s="141"/>
    </row>
    <row r="3485" spans="2:7" ht="14.25" hidden="1" customHeight="1" x14ac:dyDescent="0.2">
      <c r="B3485" s="150"/>
      <c r="C3485" s="149"/>
      <c r="D3485" s="149"/>
      <c r="E3485" s="148"/>
      <c r="F3485" s="137"/>
      <c r="G3485" s="137"/>
    </row>
    <row r="3486" spans="2:7" ht="14.25" hidden="1" customHeight="1" x14ac:dyDescent="0.2">
      <c r="B3486" s="147"/>
      <c r="C3486" s="146"/>
      <c r="D3486" s="146"/>
      <c r="E3486" s="145"/>
      <c r="F3486" s="141"/>
      <c r="G3486" s="141"/>
    </row>
    <row r="3487" spans="2:7" ht="14.25" hidden="1" customHeight="1" x14ac:dyDescent="0.2">
      <c r="B3487" s="150"/>
      <c r="C3487" s="149"/>
      <c r="D3487" s="149"/>
      <c r="E3487" s="148"/>
      <c r="F3487" s="137"/>
      <c r="G3487" s="137"/>
    </row>
    <row r="3488" spans="2:7" ht="14.25" hidden="1" customHeight="1" x14ac:dyDescent="0.2">
      <c r="B3488" s="147"/>
      <c r="C3488" s="146"/>
      <c r="D3488" s="146"/>
      <c r="E3488" s="145"/>
      <c r="F3488" s="141"/>
      <c r="G3488" s="141"/>
    </row>
    <row r="3489" spans="2:7" ht="14.25" hidden="1" customHeight="1" x14ac:dyDescent="0.2">
      <c r="B3489" s="150"/>
      <c r="C3489" s="149"/>
      <c r="D3489" s="149"/>
      <c r="E3489" s="148"/>
      <c r="F3489" s="137"/>
      <c r="G3489" s="137"/>
    </row>
    <row r="3490" spans="2:7" ht="14.25" hidden="1" customHeight="1" x14ac:dyDescent="0.2">
      <c r="B3490" s="147"/>
      <c r="C3490" s="146"/>
      <c r="D3490" s="146"/>
      <c r="E3490" s="145"/>
      <c r="F3490" s="141"/>
      <c r="G3490" s="141"/>
    </row>
    <row r="3491" spans="2:7" ht="14.25" hidden="1" customHeight="1" x14ac:dyDescent="0.2">
      <c r="B3491" s="150"/>
      <c r="C3491" s="149"/>
      <c r="D3491" s="149"/>
      <c r="E3491" s="148"/>
      <c r="F3491" s="137"/>
      <c r="G3491" s="137"/>
    </row>
    <row r="3492" spans="2:7" ht="14.25" hidden="1" customHeight="1" x14ac:dyDescent="0.2">
      <c r="B3492" s="147"/>
      <c r="C3492" s="146"/>
      <c r="D3492" s="146"/>
      <c r="E3492" s="145"/>
      <c r="F3492" s="141"/>
      <c r="G3492" s="141"/>
    </row>
    <row r="3493" spans="2:7" ht="14.25" hidden="1" customHeight="1" x14ac:dyDescent="0.2">
      <c r="B3493" s="150"/>
      <c r="C3493" s="149"/>
      <c r="D3493" s="149"/>
      <c r="E3493" s="148"/>
      <c r="F3493" s="137"/>
      <c r="G3493" s="137"/>
    </row>
    <row r="3494" spans="2:7" ht="14.25" hidden="1" customHeight="1" x14ac:dyDescent="0.2">
      <c r="B3494" s="147"/>
      <c r="C3494" s="146"/>
      <c r="D3494" s="146"/>
      <c r="E3494" s="145"/>
      <c r="F3494" s="141"/>
      <c r="G3494" s="141"/>
    </row>
    <row r="3495" spans="2:7" ht="14.25" hidden="1" customHeight="1" x14ac:dyDescent="0.2">
      <c r="B3495" s="150"/>
      <c r="C3495" s="149"/>
      <c r="D3495" s="149"/>
      <c r="E3495" s="148"/>
      <c r="F3495" s="137"/>
      <c r="G3495" s="137"/>
    </row>
    <row r="3496" spans="2:7" ht="14.25" hidden="1" customHeight="1" x14ac:dyDescent="0.2">
      <c r="B3496" s="147"/>
      <c r="C3496" s="146"/>
      <c r="D3496" s="146"/>
      <c r="E3496" s="145"/>
      <c r="F3496" s="141"/>
      <c r="G3496" s="141"/>
    </row>
    <row r="3497" spans="2:7" ht="14.25" hidden="1" customHeight="1" x14ac:dyDescent="0.2">
      <c r="B3497" s="150"/>
      <c r="C3497" s="149"/>
      <c r="D3497" s="149"/>
      <c r="E3497" s="148"/>
      <c r="F3497" s="137"/>
      <c r="G3497" s="137"/>
    </row>
    <row r="3498" spans="2:7" ht="14.25" hidden="1" customHeight="1" x14ac:dyDescent="0.2">
      <c r="B3498" s="147"/>
      <c r="C3498" s="146"/>
      <c r="D3498" s="146"/>
      <c r="E3498" s="145"/>
      <c r="F3498" s="141"/>
      <c r="G3498" s="141"/>
    </row>
    <row r="3499" spans="2:7" ht="14.25" hidden="1" customHeight="1" x14ac:dyDescent="0.2">
      <c r="B3499" s="150"/>
      <c r="C3499" s="149"/>
      <c r="D3499" s="149"/>
      <c r="E3499" s="148"/>
      <c r="F3499" s="137"/>
      <c r="G3499" s="137"/>
    </row>
    <row r="3500" spans="2:7" ht="14.25" hidden="1" customHeight="1" x14ac:dyDescent="0.2">
      <c r="B3500" s="147"/>
      <c r="C3500" s="146"/>
      <c r="D3500" s="146"/>
      <c r="E3500" s="145"/>
      <c r="F3500" s="141"/>
      <c r="G3500" s="141"/>
    </row>
    <row r="3501" spans="2:7" ht="14.25" hidden="1" customHeight="1" x14ac:dyDescent="0.2">
      <c r="B3501" s="150"/>
      <c r="C3501" s="149"/>
      <c r="D3501" s="149"/>
      <c r="E3501" s="148"/>
      <c r="F3501" s="137"/>
      <c r="G3501" s="137"/>
    </row>
    <row r="3502" spans="2:7" ht="14.25" hidden="1" customHeight="1" x14ac:dyDescent="0.2">
      <c r="B3502" s="147"/>
      <c r="C3502" s="146"/>
      <c r="D3502" s="146"/>
      <c r="E3502" s="145"/>
      <c r="F3502" s="141"/>
      <c r="G3502" s="141"/>
    </row>
    <row r="3503" spans="2:7" ht="14.25" hidden="1" customHeight="1" x14ac:dyDescent="0.2">
      <c r="B3503" s="150"/>
      <c r="C3503" s="149"/>
      <c r="D3503" s="149"/>
      <c r="E3503" s="148"/>
      <c r="F3503" s="137"/>
      <c r="G3503" s="137"/>
    </row>
    <row r="3504" spans="2:7" ht="14.25" hidden="1" customHeight="1" x14ac:dyDescent="0.2">
      <c r="B3504" s="147"/>
      <c r="C3504" s="146"/>
      <c r="D3504" s="146"/>
      <c r="E3504" s="145"/>
      <c r="F3504" s="141"/>
      <c r="G3504" s="141"/>
    </row>
    <row r="3505" spans="2:7" ht="14.25" hidden="1" customHeight="1" x14ac:dyDescent="0.2">
      <c r="B3505" s="150"/>
      <c r="C3505" s="149"/>
      <c r="D3505" s="149"/>
      <c r="E3505" s="148"/>
      <c r="F3505" s="137"/>
      <c r="G3505" s="137"/>
    </row>
    <row r="3506" spans="2:7" ht="14.25" hidden="1" customHeight="1" x14ac:dyDescent="0.2">
      <c r="B3506" s="147"/>
      <c r="C3506" s="146"/>
      <c r="D3506" s="146"/>
      <c r="E3506" s="145"/>
      <c r="F3506" s="141"/>
      <c r="G3506" s="141"/>
    </row>
    <row r="3507" spans="2:7" ht="14.25" hidden="1" customHeight="1" x14ac:dyDescent="0.2">
      <c r="B3507" s="163"/>
      <c r="C3507" s="162"/>
      <c r="D3507" s="162"/>
      <c r="E3507" s="161"/>
      <c r="F3507" s="160"/>
      <c r="G3507" s="160"/>
    </row>
    <row r="3508" spans="2:7" ht="14.25" hidden="1" customHeight="1" x14ac:dyDescent="0.2">
      <c r="B3508" s="144"/>
      <c r="C3508" s="143"/>
      <c r="D3508" s="143"/>
      <c r="E3508" s="142"/>
      <c r="F3508" s="141"/>
      <c r="G3508" s="141"/>
    </row>
    <row r="3509" spans="2:7" ht="14.25" hidden="1" customHeight="1" x14ac:dyDescent="0.2">
      <c r="B3509" s="150"/>
      <c r="C3509" s="149"/>
      <c r="D3509" s="149"/>
      <c r="E3509" s="148"/>
      <c r="F3509" s="137"/>
      <c r="G3509" s="137"/>
    </row>
    <row r="3510" spans="2:7" ht="14.25" hidden="1" customHeight="1" x14ac:dyDescent="0.2">
      <c r="B3510" s="147"/>
      <c r="C3510" s="146"/>
      <c r="D3510" s="146"/>
      <c r="E3510" s="145"/>
      <c r="F3510" s="141"/>
      <c r="G3510" s="141"/>
    </row>
    <row r="3511" spans="2:7" ht="14.25" hidden="1" customHeight="1" x14ac:dyDescent="0.2">
      <c r="B3511" s="150"/>
      <c r="C3511" s="149"/>
      <c r="D3511" s="149"/>
      <c r="E3511" s="148"/>
      <c r="F3511" s="137"/>
      <c r="G3511" s="137"/>
    </row>
    <row r="3512" spans="2:7" ht="14.25" hidden="1" customHeight="1" x14ac:dyDescent="0.2">
      <c r="B3512" s="147"/>
      <c r="C3512" s="146"/>
      <c r="D3512" s="146"/>
      <c r="E3512" s="145"/>
      <c r="F3512" s="141"/>
      <c r="G3512" s="141"/>
    </row>
    <row r="3513" spans="2:7" ht="14.25" hidden="1" customHeight="1" x14ac:dyDescent="0.2">
      <c r="B3513" s="150"/>
      <c r="C3513" s="149"/>
      <c r="D3513" s="149"/>
      <c r="E3513" s="148"/>
      <c r="F3513" s="137"/>
      <c r="G3513" s="137"/>
    </row>
    <row r="3514" spans="2:7" ht="14.25" hidden="1" customHeight="1" x14ac:dyDescent="0.2">
      <c r="B3514" s="147"/>
      <c r="C3514" s="146"/>
      <c r="D3514" s="146"/>
      <c r="E3514" s="145"/>
      <c r="F3514" s="141"/>
      <c r="G3514" s="141"/>
    </row>
    <row r="3515" spans="2:7" ht="14.25" hidden="1" customHeight="1" x14ac:dyDescent="0.2">
      <c r="B3515" s="150"/>
      <c r="C3515" s="149"/>
      <c r="D3515" s="149"/>
      <c r="E3515" s="148"/>
      <c r="F3515" s="137"/>
      <c r="G3515" s="137"/>
    </row>
    <row r="3516" spans="2:7" ht="14.25" hidden="1" customHeight="1" x14ac:dyDescent="0.2">
      <c r="B3516" s="147"/>
      <c r="C3516" s="146"/>
      <c r="D3516" s="146"/>
      <c r="E3516" s="145"/>
      <c r="F3516" s="141"/>
      <c r="G3516" s="141"/>
    </row>
    <row r="3517" spans="2:7" ht="14.25" hidden="1" customHeight="1" x14ac:dyDescent="0.2">
      <c r="B3517" s="150"/>
      <c r="C3517" s="149"/>
      <c r="D3517" s="149"/>
      <c r="E3517" s="148"/>
      <c r="F3517" s="137"/>
      <c r="G3517" s="137"/>
    </row>
    <row r="3518" spans="2:7" ht="14.25" hidden="1" customHeight="1" x14ac:dyDescent="0.2">
      <c r="B3518" s="147"/>
      <c r="C3518" s="146"/>
      <c r="D3518" s="146"/>
      <c r="E3518" s="145"/>
      <c r="F3518" s="141"/>
      <c r="G3518" s="141"/>
    </row>
    <row r="3519" spans="2:7" ht="14.25" hidden="1" customHeight="1" x14ac:dyDescent="0.2">
      <c r="B3519" s="150"/>
      <c r="C3519" s="149"/>
      <c r="D3519" s="149"/>
      <c r="E3519" s="148"/>
      <c r="F3519" s="137"/>
      <c r="G3519" s="137"/>
    </row>
    <row r="3520" spans="2:7" ht="14.25" hidden="1" customHeight="1" x14ac:dyDescent="0.2">
      <c r="B3520" s="147"/>
      <c r="C3520" s="146"/>
      <c r="D3520" s="146"/>
      <c r="E3520" s="145"/>
      <c r="F3520" s="141"/>
      <c r="G3520" s="141"/>
    </row>
    <row r="3521" spans="2:7" ht="14.25" hidden="1" customHeight="1" x14ac:dyDescent="0.2">
      <c r="B3521" s="150"/>
      <c r="C3521" s="149"/>
      <c r="D3521" s="149"/>
      <c r="E3521" s="148"/>
      <c r="F3521" s="137"/>
      <c r="G3521" s="137"/>
    </row>
    <row r="3522" spans="2:7" ht="14.25" hidden="1" customHeight="1" x14ac:dyDescent="0.2">
      <c r="B3522" s="147"/>
      <c r="C3522" s="146"/>
      <c r="D3522" s="146"/>
      <c r="E3522" s="145"/>
      <c r="F3522" s="141"/>
      <c r="G3522" s="141"/>
    </row>
    <row r="3523" spans="2:7" ht="14.25" hidden="1" customHeight="1" x14ac:dyDescent="0.2">
      <c r="B3523" s="150"/>
      <c r="C3523" s="149"/>
      <c r="D3523" s="149"/>
      <c r="E3523" s="148"/>
      <c r="F3523" s="137"/>
      <c r="G3523" s="137"/>
    </row>
    <row r="3524" spans="2:7" ht="14.25" hidden="1" customHeight="1" x14ac:dyDescent="0.2">
      <c r="B3524" s="147"/>
      <c r="C3524" s="146"/>
      <c r="D3524" s="146"/>
      <c r="E3524" s="145"/>
      <c r="F3524" s="141"/>
      <c r="G3524" s="141"/>
    </row>
    <row r="3525" spans="2:7" ht="14.25" hidden="1" customHeight="1" x14ac:dyDescent="0.2">
      <c r="B3525" s="150"/>
      <c r="C3525" s="149"/>
      <c r="D3525" s="149"/>
      <c r="E3525" s="148"/>
      <c r="F3525" s="137"/>
      <c r="G3525" s="137"/>
    </row>
    <row r="3526" spans="2:7" ht="14.25" hidden="1" customHeight="1" x14ac:dyDescent="0.2">
      <c r="B3526" s="147"/>
      <c r="C3526" s="146"/>
      <c r="D3526" s="146"/>
      <c r="E3526" s="159"/>
      <c r="F3526" s="158"/>
      <c r="G3526" s="158"/>
    </row>
    <row r="3527" spans="2:7" ht="14.25" hidden="1" customHeight="1" x14ac:dyDescent="0.2">
      <c r="B3527" s="150"/>
      <c r="C3527" s="149"/>
      <c r="D3527" s="149"/>
      <c r="E3527" s="157"/>
      <c r="F3527" s="156"/>
      <c r="G3527" s="156"/>
    </row>
    <row r="3528" spans="2:7" ht="14.25" hidden="1" customHeight="1" x14ac:dyDescent="0.2">
      <c r="B3528" s="147"/>
      <c r="C3528" s="146"/>
      <c r="D3528" s="146"/>
      <c r="E3528" s="159"/>
      <c r="F3528" s="158"/>
      <c r="G3528" s="158"/>
    </row>
    <row r="3529" spans="2:7" ht="14.25" hidden="1" customHeight="1" x14ac:dyDescent="0.2">
      <c r="B3529" s="150"/>
      <c r="C3529" s="149"/>
      <c r="D3529" s="149"/>
      <c r="E3529" s="157"/>
      <c r="F3529" s="156"/>
      <c r="G3529" s="156"/>
    </row>
    <row r="3530" spans="2:7" ht="14.25" hidden="1" customHeight="1" x14ac:dyDescent="0.2">
      <c r="B3530" s="147"/>
      <c r="C3530" s="146"/>
      <c r="D3530" s="146"/>
      <c r="E3530" s="159"/>
      <c r="F3530" s="158"/>
      <c r="G3530" s="158"/>
    </row>
    <row r="3531" spans="2:7" ht="14.25" hidden="1" customHeight="1" x14ac:dyDescent="0.2">
      <c r="B3531" s="150"/>
      <c r="C3531" s="149"/>
      <c r="D3531" s="149"/>
      <c r="E3531" s="157"/>
      <c r="F3531" s="156"/>
      <c r="G3531" s="156"/>
    </row>
    <row r="3532" spans="2:7" ht="14.25" hidden="1" customHeight="1" x14ac:dyDescent="0.2">
      <c r="B3532" s="147"/>
      <c r="C3532" s="146"/>
      <c r="D3532" s="146"/>
      <c r="E3532" s="159"/>
      <c r="F3532" s="158"/>
      <c r="G3532" s="158"/>
    </row>
    <row r="3533" spans="2:7" ht="14.25" hidden="1" customHeight="1" x14ac:dyDescent="0.2">
      <c r="B3533" s="150"/>
      <c r="C3533" s="149"/>
      <c r="D3533" s="149"/>
      <c r="E3533" s="157"/>
      <c r="F3533" s="156"/>
      <c r="G3533" s="156"/>
    </row>
    <row r="3534" spans="2:7" ht="14.25" hidden="1" customHeight="1" x14ac:dyDescent="0.2">
      <c r="B3534" s="147"/>
      <c r="C3534" s="146"/>
      <c r="D3534" s="146"/>
      <c r="E3534" s="159"/>
      <c r="F3534" s="158"/>
      <c r="G3534" s="158"/>
    </row>
    <row r="3535" spans="2:7" ht="14.25" hidden="1" customHeight="1" x14ac:dyDescent="0.2">
      <c r="B3535" s="150"/>
      <c r="C3535" s="149"/>
      <c r="D3535" s="149"/>
      <c r="E3535" s="157"/>
      <c r="F3535" s="156"/>
      <c r="G3535" s="156"/>
    </row>
    <row r="3536" spans="2:7" ht="14.25" hidden="1" customHeight="1" x14ac:dyDescent="0.2">
      <c r="B3536" s="147"/>
      <c r="C3536" s="146"/>
      <c r="D3536" s="146"/>
      <c r="E3536" s="159"/>
      <c r="F3536" s="158"/>
      <c r="G3536" s="158"/>
    </row>
    <row r="3537" spans="2:7" ht="14.25" hidden="1" customHeight="1" x14ac:dyDescent="0.2">
      <c r="B3537" s="150"/>
      <c r="C3537" s="149"/>
      <c r="D3537" s="149"/>
      <c r="E3537" s="157"/>
      <c r="F3537" s="156"/>
      <c r="G3537" s="156"/>
    </row>
    <row r="3538" spans="2:7" ht="14.25" hidden="1" customHeight="1" x14ac:dyDescent="0.2">
      <c r="B3538" s="147"/>
      <c r="C3538" s="146"/>
      <c r="D3538" s="146"/>
      <c r="E3538" s="159"/>
      <c r="F3538" s="158"/>
      <c r="G3538" s="158"/>
    </row>
    <row r="3539" spans="2:7" ht="14.25" hidden="1" customHeight="1" x14ac:dyDescent="0.2">
      <c r="B3539" s="150"/>
      <c r="C3539" s="149"/>
      <c r="D3539" s="149"/>
      <c r="E3539" s="157"/>
      <c r="F3539" s="156"/>
      <c r="G3539" s="156"/>
    </row>
    <row r="3540" spans="2:7" ht="14.25" hidden="1" customHeight="1" x14ac:dyDescent="0.2">
      <c r="B3540" s="147"/>
      <c r="C3540" s="146"/>
      <c r="D3540" s="146"/>
      <c r="E3540" s="159"/>
      <c r="F3540" s="158"/>
      <c r="G3540" s="158"/>
    </row>
    <row r="3541" spans="2:7" ht="14.25" hidden="1" customHeight="1" x14ac:dyDescent="0.2">
      <c r="B3541" s="150"/>
      <c r="C3541" s="149"/>
      <c r="D3541" s="149"/>
      <c r="E3541" s="157"/>
      <c r="F3541" s="156"/>
      <c r="G3541" s="156"/>
    </row>
    <row r="3542" spans="2:7" ht="14.25" hidden="1" customHeight="1" x14ac:dyDescent="0.2">
      <c r="B3542" s="147"/>
      <c r="C3542" s="146"/>
      <c r="D3542" s="146"/>
      <c r="E3542" s="159"/>
      <c r="F3542" s="158"/>
      <c r="G3542" s="158"/>
    </row>
    <row r="3543" spans="2:7" ht="14.25" hidden="1" customHeight="1" x14ac:dyDescent="0.2">
      <c r="B3543" s="150"/>
      <c r="C3543" s="149"/>
      <c r="D3543" s="149"/>
      <c r="E3543" s="157"/>
      <c r="F3543" s="156"/>
      <c r="G3543" s="156"/>
    </row>
    <row r="3544" spans="2:7" ht="14.25" hidden="1" customHeight="1" x14ac:dyDescent="0.2">
      <c r="B3544" s="147"/>
      <c r="C3544" s="146"/>
      <c r="D3544" s="146"/>
      <c r="E3544" s="159"/>
      <c r="F3544" s="158"/>
      <c r="G3544" s="158"/>
    </row>
    <row r="3545" spans="2:7" ht="14.25" hidden="1" customHeight="1" x14ac:dyDescent="0.2">
      <c r="B3545" s="150"/>
      <c r="C3545" s="149"/>
      <c r="D3545" s="149"/>
      <c r="E3545" s="157"/>
      <c r="F3545" s="156"/>
      <c r="G3545" s="156"/>
    </row>
    <row r="3546" spans="2:7" ht="14.25" hidden="1" customHeight="1" x14ac:dyDescent="0.2">
      <c r="B3546" s="147"/>
      <c r="C3546" s="146"/>
      <c r="D3546" s="146"/>
      <c r="E3546" s="159"/>
      <c r="F3546" s="158"/>
      <c r="G3546" s="158"/>
    </row>
    <row r="3547" spans="2:7" ht="14.25" hidden="1" customHeight="1" x14ac:dyDescent="0.2">
      <c r="B3547" s="150"/>
      <c r="C3547" s="149"/>
      <c r="D3547" s="149"/>
      <c r="E3547" s="157"/>
      <c r="F3547" s="156"/>
      <c r="G3547" s="156"/>
    </row>
    <row r="3548" spans="2:7" ht="14.25" hidden="1" customHeight="1" x14ac:dyDescent="0.2">
      <c r="B3548" s="147"/>
      <c r="C3548" s="146"/>
      <c r="D3548" s="146"/>
      <c r="E3548" s="159"/>
      <c r="F3548" s="158"/>
      <c r="G3548" s="158"/>
    </row>
    <row r="3549" spans="2:7" ht="14.25" hidden="1" customHeight="1" x14ac:dyDescent="0.2">
      <c r="B3549" s="150"/>
      <c r="C3549" s="149"/>
      <c r="D3549" s="149"/>
      <c r="E3549" s="157"/>
      <c r="F3549" s="156"/>
      <c r="G3549" s="156"/>
    </row>
    <row r="3550" spans="2:7" ht="14.25" hidden="1" customHeight="1" x14ac:dyDescent="0.2">
      <c r="B3550" s="147"/>
      <c r="C3550" s="146"/>
      <c r="D3550" s="146"/>
      <c r="E3550" s="145"/>
      <c r="F3550" s="141"/>
      <c r="G3550" s="141"/>
    </row>
    <row r="3551" spans="2:7" ht="14.25" hidden="1" customHeight="1" x14ac:dyDescent="0.2">
      <c r="B3551" s="150"/>
      <c r="C3551" s="149"/>
      <c r="D3551" s="149"/>
      <c r="E3551" s="148"/>
      <c r="F3551" s="137"/>
      <c r="G3551" s="137"/>
    </row>
    <row r="3552" spans="2:7" ht="14.25" hidden="1" customHeight="1" x14ac:dyDescent="0.2">
      <c r="B3552" s="147"/>
      <c r="C3552" s="146"/>
      <c r="D3552" s="146"/>
      <c r="E3552" s="145"/>
      <c r="F3552" s="141"/>
      <c r="G3552" s="141"/>
    </row>
    <row r="3553" spans="2:7" ht="14.25" hidden="1" customHeight="1" x14ac:dyDescent="0.2">
      <c r="B3553" s="150"/>
      <c r="C3553" s="149"/>
      <c r="D3553" s="149"/>
      <c r="E3553" s="148"/>
      <c r="F3553" s="137"/>
      <c r="G3553" s="137"/>
    </row>
    <row r="3554" spans="2:7" ht="14.25" hidden="1" customHeight="1" x14ac:dyDescent="0.2">
      <c r="B3554" s="147"/>
      <c r="C3554" s="146"/>
      <c r="D3554" s="146"/>
      <c r="E3554" s="145"/>
      <c r="F3554" s="141"/>
      <c r="G3554" s="141"/>
    </row>
    <row r="3555" spans="2:7" ht="14.25" hidden="1" customHeight="1" x14ac:dyDescent="0.2">
      <c r="B3555" s="150"/>
      <c r="C3555" s="149"/>
      <c r="D3555" s="149"/>
      <c r="E3555" s="148"/>
      <c r="F3555" s="137"/>
      <c r="G3555" s="137"/>
    </row>
    <row r="3556" spans="2:7" ht="14.25" hidden="1" customHeight="1" x14ac:dyDescent="0.2">
      <c r="B3556" s="147"/>
      <c r="C3556" s="146"/>
      <c r="D3556" s="146"/>
      <c r="E3556" s="145"/>
      <c r="F3556" s="141"/>
      <c r="G3556" s="141"/>
    </row>
    <row r="3557" spans="2:7" ht="14.25" hidden="1" customHeight="1" x14ac:dyDescent="0.2">
      <c r="B3557" s="150"/>
      <c r="C3557" s="149"/>
      <c r="D3557" s="149"/>
      <c r="E3557" s="148"/>
      <c r="F3557" s="137"/>
      <c r="G3557" s="137"/>
    </row>
    <row r="3558" spans="2:7" ht="14.25" hidden="1" customHeight="1" x14ac:dyDescent="0.2">
      <c r="B3558" s="147"/>
      <c r="C3558" s="146"/>
      <c r="D3558" s="146"/>
      <c r="E3558" s="145"/>
      <c r="F3558" s="141"/>
      <c r="G3558" s="141"/>
    </row>
    <row r="3559" spans="2:7" ht="14.25" hidden="1" customHeight="1" x14ac:dyDescent="0.2">
      <c r="B3559" s="150"/>
      <c r="C3559" s="149"/>
      <c r="D3559" s="149"/>
      <c r="E3559" s="148"/>
      <c r="F3559" s="137"/>
      <c r="G3559" s="137"/>
    </row>
    <row r="3560" spans="2:7" ht="14.25" hidden="1" customHeight="1" x14ac:dyDescent="0.2">
      <c r="B3560" s="147"/>
      <c r="C3560" s="146"/>
      <c r="D3560" s="146"/>
      <c r="E3560" s="145"/>
      <c r="F3560" s="141"/>
      <c r="G3560" s="141"/>
    </row>
    <row r="3561" spans="2:7" ht="14.25" hidden="1" customHeight="1" x14ac:dyDescent="0.2">
      <c r="B3561" s="150"/>
      <c r="C3561" s="149"/>
      <c r="D3561" s="149"/>
      <c r="E3561" s="148"/>
      <c r="F3561" s="137"/>
      <c r="G3561" s="137"/>
    </row>
    <row r="3562" spans="2:7" ht="14.25" hidden="1" customHeight="1" x14ac:dyDescent="0.2">
      <c r="B3562" s="147"/>
      <c r="C3562" s="146"/>
      <c r="D3562" s="146"/>
      <c r="E3562" s="145"/>
      <c r="F3562" s="141"/>
      <c r="G3562" s="141"/>
    </row>
    <row r="3563" spans="2:7" ht="14.25" hidden="1" customHeight="1" x14ac:dyDescent="0.2">
      <c r="B3563" s="150"/>
      <c r="C3563" s="149"/>
      <c r="D3563" s="149"/>
      <c r="E3563" s="148"/>
      <c r="F3563" s="137"/>
      <c r="G3563" s="137"/>
    </row>
    <row r="3564" spans="2:7" ht="14.25" hidden="1" customHeight="1" x14ac:dyDescent="0.2">
      <c r="B3564" s="147"/>
      <c r="C3564" s="146"/>
      <c r="D3564" s="146"/>
      <c r="E3564" s="145"/>
      <c r="F3564" s="141"/>
      <c r="G3564" s="141"/>
    </row>
    <row r="3565" spans="2:7" ht="14.25" hidden="1" customHeight="1" x14ac:dyDescent="0.2">
      <c r="B3565" s="150"/>
      <c r="C3565" s="149"/>
      <c r="D3565" s="149"/>
      <c r="E3565" s="148"/>
      <c r="F3565" s="137"/>
      <c r="G3565" s="137"/>
    </row>
    <row r="3566" spans="2:7" ht="14.25" hidden="1" customHeight="1" x14ac:dyDescent="0.2">
      <c r="B3566" s="147"/>
      <c r="C3566" s="146"/>
      <c r="D3566" s="146"/>
      <c r="E3566" s="145"/>
      <c r="F3566" s="141"/>
      <c r="G3566" s="141"/>
    </row>
    <row r="3567" spans="2:7" ht="14.25" hidden="1" customHeight="1" x14ac:dyDescent="0.2">
      <c r="B3567" s="150"/>
      <c r="C3567" s="149"/>
      <c r="D3567" s="149"/>
      <c r="E3567" s="148"/>
      <c r="F3567" s="137"/>
      <c r="G3567" s="137"/>
    </row>
    <row r="3568" spans="2:7" ht="14.25" hidden="1" customHeight="1" x14ac:dyDescent="0.2">
      <c r="B3568" s="147"/>
      <c r="C3568" s="146"/>
      <c r="D3568" s="146"/>
      <c r="E3568" s="145"/>
      <c r="F3568" s="141"/>
      <c r="G3568" s="141"/>
    </row>
    <row r="3569" spans="2:7" ht="14.25" hidden="1" customHeight="1" x14ac:dyDescent="0.2">
      <c r="B3569" s="150"/>
      <c r="C3569" s="149"/>
      <c r="D3569" s="149"/>
      <c r="E3569" s="148"/>
      <c r="F3569" s="137"/>
      <c r="G3569" s="137"/>
    </row>
    <row r="3570" spans="2:7" ht="14.25" hidden="1" customHeight="1" x14ac:dyDescent="0.2">
      <c r="B3570" s="147"/>
      <c r="C3570" s="146"/>
      <c r="D3570" s="146"/>
      <c r="E3570" s="145"/>
      <c r="F3570" s="141"/>
      <c r="G3570" s="141"/>
    </row>
    <row r="3571" spans="2:7" ht="14.25" hidden="1" customHeight="1" x14ac:dyDescent="0.2">
      <c r="B3571" s="150"/>
      <c r="C3571" s="149"/>
      <c r="D3571" s="149"/>
      <c r="E3571" s="148"/>
      <c r="F3571" s="137"/>
      <c r="G3571" s="137"/>
    </row>
    <row r="3572" spans="2:7" ht="14.25" hidden="1" customHeight="1" x14ac:dyDescent="0.2">
      <c r="B3572" s="147"/>
      <c r="C3572" s="146"/>
      <c r="D3572" s="146"/>
      <c r="E3572" s="145"/>
      <c r="F3572" s="141"/>
      <c r="G3572" s="141"/>
    </row>
    <row r="3573" spans="2:7" ht="14.25" hidden="1" customHeight="1" x14ac:dyDescent="0.2">
      <c r="B3573" s="150"/>
      <c r="C3573" s="149"/>
      <c r="D3573" s="149"/>
      <c r="E3573" s="148"/>
      <c r="F3573" s="137"/>
      <c r="G3573" s="137"/>
    </row>
    <row r="3574" spans="2:7" ht="14.25" hidden="1" customHeight="1" x14ac:dyDescent="0.2">
      <c r="B3574" s="147"/>
      <c r="C3574" s="146"/>
      <c r="D3574" s="146"/>
      <c r="E3574" s="154"/>
      <c r="F3574" s="153"/>
      <c r="G3574" s="153"/>
    </row>
    <row r="3575" spans="2:7" ht="14.25" hidden="1" customHeight="1" x14ac:dyDescent="0.2">
      <c r="B3575" s="150"/>
      <c r="C3575" s="149"/>
      <c r="D3575" s="149"/>
      <c r="E3575" s="152"/>
      <c r="F3575" s="151"/>
      <c r="G3575" s="151"/>
    </row>
    <row r="3576" spans="2:7" ht="14.25" hidden="1" customHeight="1" x14ac:dyDescent="0.2">
      <c r="B3576" s="147"/>
      <c r="C3576" s="146"/>
      <c r="D3576" s="146"/>
      <c r="E3576" s="154"/>
      <c r="F3576" s="153"/>
      <c r="G3576" s="153"/>
    </row>
    <row r="3577" spans="2:7" ht="14.25" hidden="1" customHeight="1" x14ac:dyDescent="0.2">
      <c r="B3577" s="150"/>
      <c r="C3577" s="149"/>
      <c r="D3577" s="149"/>
      <c r="E3577" s="152"/>
      <c r="F3577" s="151"/>
      <c r="G3577" s="151"/>
    </row>
    <row r="3578" spans="2:7" ht="14.25" hidden="1" customHeight="1" x14ac:dyDescent="0.2">
      <c r="B3578" s="147"/>
      <c r="C3578" s="146"/>
      <c r="D3578" s="146"/>
      <c r="E3578" s="154"/>
      <c r="F3578" s="153"/>
      <c r="G3578" s="153"/>
    </row>
    <row r="3579" spans="2:7" ht="14.25" hidden="1" customHeight="1" x14ac:dyDescent="0.2">
      <c r="B3579" s="150"/>
      <c r="C3579" s="149"/>
      <c r="D3579" s="149"/>
      <c r="E3579" s="152"/>
      <c r="F3579" s="151"/>
      <c r="G3579" s="151"/>
    </row>
    <row r="3580" spans="2:7" ht="14.25" hidden="1" customHeight="1" x14ac:dyDescent="0.2">
      <c r="B3580" s="147"/>
      <c r="C3580" s="146"/>
      <c r="D3580" s="146"/>
      <c r="E3580" s="154"/>
      <c r="F3580" s="153"/>
      <c r="G3580" s="153"/>
    </row>
    <row r="3581" spans="2:7" ht="14.25" hidden="1" customHeight="1" x14ac:dyDescent="0.2">
      <c r="B3581" s="150"/>
      <c r="C3581" s="149"/>
      <c r="D3581" s="149"/>
      <c r="E3581" s="152"/>
      <c r="F3581" s="151"/>
      <c r="G3581" s="151"/>
    </row>
    <row r="3582" spans="2:7" ht="14.25" hidden="1" customHeight="1" x14ac:dyDescent="0.2">
      <c r="B3582" s="147"/>
      <c r="C3582" s="146"/>
      <c r="D3582" s="146"/>
      <c r="E3582" s="154"/>
      <c r="F3582" s="153"/>
      <c r="G3582" s="153"/>
    </row>
    <row r="3583" spans="2:7" ht="14.25" hidden="1" customHeight="1" x14ac:dyDescent="0.2">
      <c r="B3583" s="150"/>
      <c r="C3583" s="149"/>
      <c r="D3583" s="149"/>
      <c r="E3583" s="152"/>
      <c r="F3583" s="151"/>
      <c r="G3583" s="151"/>
    </row>
    <row r="3584" spans="2:7" ht="14.25" hidden="1" customHeight="1" x14ac:dyDescent="0.2">
      <c r="B3584" s="147"/>
      <c r="C3584" s="146"/>
      <c r="D3584" s="146"/>
      <c r="E3584" s="154"/>
      <c r="F3584" s="153"/>
      <c r="G3584" s="153"/>
    </row>
    <row r="3585" spans="2:7" ht="14.25" hidden="1" customHeight="1" x14ac:dyDescent="0.2">
      <c r="B3585" s="150"/>
      <c r="C3585" s="149"/>
      <c r="D3585" s="149"/>
      <c r="E3585" s="152"/>
      <c r="F3585" s="151"/>
      <c r="G3585" s="151"/>
    </row>
    <row r="3586" spans="2:7" ht="14.25" hidden="1" customHeight="1" x14ac:dyDescent="0.2">
      <c r="B3586" s="147"/>
      <c r="C3586" s="146"/>
      <c r="D3586" s="146"/>
      <c r="E3586" s="154"/>
      <c r="F3586" s="153"/>
      <c r="G3586" s="153"/>
    </row>
    <row r="3587" spans="2:7" ht="14.25" hidden="1" customHeight="1" x14ac:dyDescent="0.2">
      <c r="B3587" s="150"/>
      <c r="C3587" s="149"/>
      <c r="D3587" s="149"/>
      <c r="E3587" s="152"/>
      <c r="F3587" s="151"/>
      <c r="G3587" s="151"/>
    </row>
    <row r="3588" spans="2:7" ht="14.25" hidden="1" customHeight="1" x14ac:dyDescent="0.2">
      <c r="B3588" s="147"/>
      <c r="C3588" s="146"/>
      <c r="D3588" s="146"/>
      <c r="E3588" s="145"/>
      <c r="F3588" s="141"/>
      <c r="G3588" s="141"/>
    </row>
    <row r="3589" spans="2:7" ht="14.25" hidden="1" customHeight="1" x14ac:dyDescent="0.2">
      <c r="B3589" s="150"/>
      <c r="C3589" s="149"/>
      <c r="D3589" s="149"/>
      <c r="E3589" s="148"/>
      <c r="F3589" s="137"/>
      <c r="G3589" s="137"/>
    </row>
    <row r="3590" spans="2:7" ht="14.25" hidden="1" customHeight="1" x14ac:dyDescent="0.2">
      <c r="B3590" s="147"/>
      <c r="C3590" s="146"/>
      <c r="D3590" s="146"/>
      <c r="E3590" s="145"/>
      <c r="F3590" s="141"/>
      <c r="G3590" s="141"/>
    </row>
    <row r="3591" spans="2:7" ht="14.25" hidden="1" customHeight="1" x14ac:dyDescent="0.2">
      <c r="B3591" s="150"/>
      <c r="C3591" s="149"/>
      <c r="D3591" s="149"/>
      <c r="E3591" s="148"/>
      <c r="F3591" s="137"/>
      <c r="G3591" s="137"/>
    </row>
    <row r="3592" spans="2:7" ht="14.25" hidden="1" customHeight="1" x14ac:dyDescent="0.2">
      <c r="B3592" s="147"/>
      <c r="C3592" s="146"/>
      <c r="D3592" s="146"/>
      <c r="E3592" s="145"/>
      <c r="F3592" s="141"/>
      <c r="G3592" s="141"/>
    </row>
    <row r="3593" spans="2:7" ht="14.25" hidden="1" customHeight="1" x14ac:dyDescent="0.2">
      <c r="B3593" s="150"/>
      <c r="C3593" s="149"/>
      <c r="D3593" s="149"/>
      <c r="E3593" s="148"/>
      <c r="F3593" s="137"/>
      <c r="G3593" s="137"/>
    </row>
    <row r="3594" spans="2:7" ht="14.25" hidden="1" customHeight="1" x14ac:dyDescent="0.2">
      <c r="B3594" s="147"/>
      <c r="C3594" s="146"/>
      <c r="D3594" s="146"/>
      <c r="E3594" s="145"/>
      <c r="F3594" s="141"/>
      <c r="G3594" s="141"/>
    </row>
    <row r="3595" spans="2:7" ht="14.25" hidden="1" customHeight="1" x14ac:dyDescent="0.2">
      <c r="B3595" s="150"/>
      <c r="C3595" s="149"/>
      <c r="D3595" s="149"/>
      <c r="E3595" s="148"/>
      <c r="F3595" s="137"/>
      <c r="G3595" s="137"/>
    </row>
    <row r="3596" spans="2:7" ht="14.25" hidden="1" customHeight="1" x14ac:dyDescent="0.2">
      <c r="B3596" s="147"/>
      <c r="C3596" s="146"/>
      <c r="D3596" s="146"/>
      <c r="E3596" s="145"/>
      <c r="F3596" s="141"/>
      <c r="G3596" s="141"/>
    </row>
    <row r="3597" spans="2:7" ht="14.25" hidden="1" customHeight="1" x14ac:dyDescent="0.2">
      <c r="B3597" s="150"/>
      <c r="C3597" s="149"/>
      <c r="D3597" s="149"/>
      <c r="E3597" s="148"/>
      <c r="F3597" s="137"/>
      <c r="G3597" s="137"/>
    </row>
    <row r="3598" spans="2:7" ht="14.25" hidden="1" customHeight="1" x14ac:dyDescent="0.2">
      <c r="B3598" s="147"/>
      <c r="C3598" s="146"/>
      <c r="D3598" s="146"/>
      <c r="E3598" s="145"/>
      <c r="F3598" s="141"/>
      <c r="G3598" s="141"/>
    </row>
    <row r="3599" spans="2:7" ht="14.25" hidden="1" customHeight="1" x14ac:dyDescent="0.2">
      <c r="B3599" s="150"/>
      <c r="C3599" s="149"/>
      <c r="D3599" s="149"/>
      <c r="E3599" s="148"/>
      <c r="F3599" s="137"/>
      <c r="G3599" s="137"/>
    </row>
    <row r="3600" spans="2:7" ht="14.25" hidden="1" customHeight="1" x14ac:dyDescent="0.2">
      <c r="B3600" s="147"/>
      <c r="C3600" s="146"/>
      <c r="D3600" s="146"/>
      <c r="E3600" s="145"/>
      <c r="F3600" s="141"/>
      <c r="G3600" s="141"/>
    </row>
    <row r="3601" spans="2:7" ht="14.25" hidden="1" customHeight="1" x14ac:dyDescent="0.2">
      <c r="B3601" s="150"/>
      <c r="C3601" s="149"/>
      <c r="D3601" s="149"/>
      <c r="E3601" s="148"/>
      <c r="F3601" s="137"/>
      <c r="G3601" s="137"/>
    </row>
    <row r="3602" spans="2:7" ht="14.25" hidden="1" customHeight="1" x14ac:dyDescent="0.2">
      <c r="B3602" s="147"/>
      <c r="C3602" s="146"/>
      <c r="D3602" s="146"/>
      <c r="E3602" s="145"/>
      <c r="F3602" s="141"/>
      <c r="G3602" s="141"/>
    </row>
    <row r="3603" spans="2:7" ht="14.25" hidden="1" customHeight="1" x14ac:dyDescent="0.2">
      <c r="B3603" s="150"/>
      <c r="C3603" s="149"/>
      <c r="D3603" s="149"/>
      <c r="E3603" s="148"/>
      <c r="F3603" s="137"/>
      <c r="G3603" s="137"/>
    </row>
    <row r="3604" spans="2:7" ht="14.25" hidden="1" customHeight="1" x14ac:dyDescent="0.2">
      <c r="B3604" s="144"/>
      <c r="C3604" s="143"/>
      <c r="D3604" s="143"/>
      <c r="E3604" s="142"/>
      <c r="F3604" s="141"/>
      <c r="G3604" s="141"/>
    </row>
    <row r="3605" spans="2:7" ht="14.25" hidden="1" customHeight="1" x14ac:dyDescent="0.2">
      <c r="B3605" s="150"/>
      <c r="C3605" s="149"/>
      <c r="D3605" s="149"/>
      <c r="E3605" s="148"/>
      <c r="F3605" s="137"/>
      <c r="G3605" s="137"/>
    </row>
    <row r="3606" spans="2:7" ht="14.25" hidden="1" customHeight="1" x14ac:dyDescent="0.2">
      <c r="B3606" s="147"/>
      <c r="C3606" s="146"/>
      <c r="D3606" s="146"/>
      <c r="E3606" s="145"/>
      <c r="F3606" s="141"/>
      <c r="G3606" s="141"/>
    </row>
    <row r="3607" spans="2:7" ht="14.25" hidden="1" customHeight="1" x14ac:dyDescent="0.2">
      <c r="B3607" s="150"/>
      <c r="C3607" s="149"/>
      <c r="D3607" s="149"/>
      <c r="E3607" s="148"/>
      <c r="F3607" s="137"/>
      <c r="G3607" s="137"/>
    </row>
    <row r="3608" spans="2:7" ht="14.25" hidden="1" customHeight="1" x14ac:dyDescent="0.2">
      <c r="B3608" s="147"/>
      <c r="C3608" s="146"/>
      <c r="D3608" s="146"/>
      <c r="E3608" s="145"/>
      <c r="F3608" s="141"/>
      <c r="G3608" s="141"/>
    </row>
    <row r="3609" spans="2:7" ht="14.25" hidden="1" customHeight="1" x14ac:dyDescent="0.2">
      <c r="B3609" s="150"/>
      <c r="C3609" s="149"/>
      <c r="D3609" s="149"/>
      <c r="E3609" s="148"/>
      <c r="F3609" s="137"/>
      <c r="G3609" s="137"/>
    </row>
    <row r="3610" spans="2:7" ht="14.25" hidden="1" customHeight="1" x14ac:dyDescent="0.2">
      <c r="B3610" s="147"/>
      <c r="C3610" s="146"/>
      <c r="D3610" s="146"/>
      <c r="E3610" s="145"/>
      <c r="F3610" s="141"/>
      <c r="G3610" s="141"/>
    </row>
    <row r="3611" spans="2:7" ht="14.25" hidden="1" customHeight="1" x14ac:dyDescent="0.2">
      <c r="B3611" s="150"/>
      <c r="C3611" s="149"/>
      <c r="D3611" s="149"/>
      <c r="E3611" s="148"/>
      <c r="F3611" s="137"/>
      <c r="G3611" s="137"/>
    </row>
    <row r="3612" spans="2:7" ht="14.25" hidden="1" customHeight="1" x14ac:dyDescent="0.2">
      <c r="B3612" s="147"/>
      <c r="C3612" s="146"/>
      <c r="D3612" s="146"/>
      <c r="E3612" s="145"/>
      <c r="F3612" s="141"/>
      <c r="G3612" s="141"/>
    </row>
    <row r="3613" spans="2:7" ht="14.25" hidden="1" customHeight="1" x14ac:dyDescent="0.2">
      <c r="B3613" s="150"/>
      <c r="C3613" s="149"/>
      <c r="D3613" s="149"/>
      <c r="E3613" s="148"/>
      <c r="F3613" s="137"/>
      <c r="G3613" s="137"/>
    </row>
    <row r="3614" spans="2:7" ht="14.25" hidden="1" customHeight="1" x14ac:dyDescent="0.2">
      <c r="B3614" s="147"/>
      <c r="C3614" s="146"/>
      <c r="D3614" s="146"/>
      <c r="E3614" s="145"/>
      <c r="F3614" s="141"/>
      <c r="G3614" s="141"/>
    </row>
    <row r="3615" spans="2:7" ht="14.25" hidden="1" customHeight="1" x14ac:dyDescent="0.2">
      <c r="B3615" s="150"/>
      <c r="C3615" s="149"/>
      <c r="D3615" s="149"/>
      <c r="E3615" s="148"/>
      <c r="F3615" s="137"/>
      <c r="G3615" s="137"/>
    </row>
    <row r="3616" spans="2:7" ht="14.25" hidden="1" customHeight="1" x14ac:dyDescent="0.2">
      <c r="B3616" s="147"/>
      <c r="C3616" s="146"/>
      <c r="D3616" s="146"/>
      <c r="E3616" s="145"/>
      <c r="F3616" s="141"/>
      <c r="G3616" s="141"/>
    </row>
    <row r="3617" spans="2:7" ht="14.25" hidden="1" customHeight="1" x14ac:dyDescent="0.2">
      <c r="B3617" s="150"/>
      <c r="C3617" s="149"/>
      <c r="D3617" s="149"/>
      <c r="E3617" s="148"/>
      <c r="F3617" s="137"/>
      <c r="G3617" s="137"/>
    </row>
    <row r="3618" spans="2:7" ht="14.25" hidden="1" customHeight="1" x14ac:dyDescent="0.2">
      <c r="B3618" s="147"/>
      <c r="C3618" s="146"/>
      <c r="D3618" s="146"/>
      <c r="E3618" s="145"/>
      <c r="F3618" s="141"/>
      <c r="G3618" s="141"/>
    </row>
    <row r="3619" spans="2:7" ht="14.25" hidden="1" customHeight="1" x14ac:dyDescent="0.2">
      <c r="B3619" s="150"/>
      <c r="C3619" s="149"/>
      <c r="D3619" s="149"/>
      <c r="E3619" s="148"/>
      <c r="F3619" s="137"/>
      <c r="G3619" s="137"/>
    </row>
    <row r="3620" spans="2:7" ht="14.25" hidden="1" customHeight="1" x14ac:dyDescent="0.2">
      <c r="B3620" s="147"/>
      <c r="C3620" s="146"/>
      <c r="D3620" s="146"/>
      <c r="E3620" s="145"/>
      <c r="F3620" s="141"/>
      <c r="G3620" s="141"/>
    </row>
    <row r="3621" spans="2:7" ht="14.25" hidden="1" customHeight="1" x14ac:dyDescent="0.2">
      <c r="B3621" s="150"/>
      <c r="C3621" s="149"/>
      <c r="D3621" s="149"/>
      <c r="E3621" s="148"/>
      <c r="F3621" s="137"/>
      <c r="G3621" s="137"/>
    </row>
    <row r="3622" spans="2:7" ht="14.25" hidden="1" customHeight="1" x14ac:dyDescent="0.2">
      <c r="B3622" s="147"/>
      <c r="C3622" s="146"/>
      <c r="D3622" s="146"/>
      <c r="E3622" s="145"/>
      <c r="F3622" s="141"/>
      <c r="G3622" s="141"/>
    </row>
    <row r="3623" spans="2:7" ht="14.25" hidden="1" customHeight="1" x14ac:dyDescent="0.2">
      <c r="B3623" s="150"/>
      <c r="C3623" s="149"/>
      <c r="D3623" s="149"/>
      <c r="E3623" s="148"/>
      <c r="F3623" s="137"/>
      <c r="G3623" s="137"/>
    </row>
    <row r="3624" spans="2:7" ht="14.25" hidden="1" customHeight="1" x14ac:dyDescent="0.2">
      <c r="B3624" s="147"/>
      <c r="C3624" s="146"/>
      <c r="D3624" s="146"/>
      <c r="E3624" s="145"/>
      <c r="F3624" s="141"/>
      <c r="G3624" s="141"/>
    </row>
    <row r="3625" spans="2:7" ht="14.25" hidden="1" customHeight="1" x14ac:dyDescent="0.2">
      <c r="B3625" s="150"/>
      <c r="C3625" s="149"/>
      <c r="D3625" s="149"/>
      <c r="E3625" s="148"/>
      <c r="F3625" s="137"/>
      <c r="G3625" s="137"/>
    </row>
    <row r="3626" spans="2:7" ht="14.25" hidden="1" customHeight="1" x14ac:dyDescent="0.2">
      <c r="B3626" s="147"/>
      <c r="C3626" s="146"/>
      <c r="D3626" s="146"/>
      <c r="E3626" s="145"/>
      <c r="F3626" s="141"/>
      <c r="G3626" s="141"/>
    </row>
    <row r="3627" spans="2:7" ht="14.25" hidden="1" customHeight="1" x14ac:dyDescent="0.2">
      <c r="B3627" s="150"/>
      <c r="C3627" s="149"/>
      <c r="D3627" s="149"/>
      <c r="E3627" s="148"/>
      <c r="F3627" s="137"/>
      <c r="G3627" s="137"/>
    </row>
    <row r="3628" spans="2:7" ht="14.25" hidden="1" customHeight="1" x14ac:dyDescent="0.2">
      <c r="B3628" s="147"/>
      <c r="C3628" s="146"/>
      <c r="D3628" s="146"/>
      <c r="E3628" s="145"/>
      <c r="F3628" s="141"/>
      <c r="G3628" s="141"/>
    </row>
    <row r="3629" spans="2:7" ht="14.25" hidden="1" customHeight="1" x14ac:dyDescent="0.2">
      <c r="B3629" s="150"/>
      <c r="C3629" s="149"/>
      <c r="D3629" s="149"/>
      <c r="E3629" s="148"/>
      <c r="F3629" s="137"/>
      <c r="G3629" s="137"/>
    </row>
    <row r="3630" spans="2:7" ht="14.25" hidden="1" customHeight="1" x14ac:dyDescent="0.2">
      <c r="B3630" s="147"/>
      <c r="C3630" s="146"/>
      <c r="D3630" s="146"/>
      <c r="E3630" s="145"/>
      <c r="F3630" s="141"/>
      <c r="G3630" s="141"/>
    </row>
    <row r="3631" spans="2:7" ht="14.25" hidden="1" customHeight="1" x14ac:dyDescent="0.2">
      <c r="B3631" s="150"/>
      <c r="C3631" s="149"/>
      <c r="D3631" s="149"/>
      <c r="E3631" s="148"/>
      <c r="F3631" s="137"/>
      <c r="G3631" s="137"/>
    </row>
    <row r="3632" spans="2:7" ht="14.25" hidden="1" customHeight="1" x14ac:dyDescent="0.2">
      <c r="B3632" s="147"/>
      <c r="C3632" s="146"/>
      <c r="D3632" s="146"/>
      <c r="E3632" s="145"/>
      <c r="F3632" s="141"/>
      <c r="G3632" s="141"/>
    </row>
    <row r="3633" spans="2:7" ht="14.25" hidden="1" customHeight="1" x14ac:dyDescent="0.2">
      <c r="B3633" s="150"/>
      <c r="C3633" s="149"/>
      <c r="D3633" s="149"/>
      <c r="E3633" s="148"/>
      <c r="F3633" s="137"/>
      <c r="G3633" s="137"/>
    </row>
    <row r="3634" spans="2:7" ht="14.25" hidden="1" customHeight="1" x14ac:dyDescent="0.2">
      <c r="B3634" s="147"/>
      <c r="C3634" s="146"/>
      <c r="D3634" s="146"/>
      <c r="E3634" s="145"/>
      <c r="F3634" s="141"/>
      <c r="G3634" s="141"/>
    </row>
    <row r="3635" spans="2:7" ht="14.25" hidden="1" customHeight="1" x14ac:dyDescent="0.2">
      <c r="B3635" s="150"/>
      <c r="C3635" s="149"/>
      <c r="D3635" s="149"/>
      <c r="E3635" s="148"/>
      <c r="F3635" s="137"/>
      <c r="G3635" s="137"/>
    </row>
    <row r="3636" spans="2:7" ht="14.25" hidden="1" customHeight="1" x14ac:dyDescent="0.2">
      <c r="B3636" s="147"/>
      <c r="C3636" s="146"/>
      <c r="D3636" s="146"/>
      <c r="E3636" s="145"/>
      <c r="F3636" s="141"/>
      <c r="G3636" s="141"/>
    </row>
    <row r="3637" spans="2:7" ht="14.25" hidden="1" customHeight="1" x14ac:dyDescent="0.2">
      <c r="B3637" s="150"/>
      <c r="C3637" s="149"/>
      <c r="D3637" s="149"/>
      <c r="E3637" s="148"/>
      <c r="F3637" s="137"/>
      <c r="G3637" s="137"/>
    </row>
    <row r="3638" spans="2:7" ht="14.25" hidden="1" customHeight="1" x14ac:dyDescent="0.2">
      <c r="B3638" s="147"/>
      <c r="C3638" s="146"/>
      <c r="D3638" s="146"/>
      <c r="E3638" s="145"/>
      <c r="F3638" s="141"/>
      <c r="G3638" s="141"/>
    </row>
    <row r="3639" spans="2:7" ht="14.25" hidden="1" customHeight="1" x14ac:dyDescent="0.2">
      <c r="B3639" s="150"/>
      <c r="C3639" s="149"/>
      <c r="D3639" s="149"/>
      <c r="E3639" s="148"/>
      <c r="F3639" s="137"/>
      <c r="G3639" s="137"/>
    </row>
    <row r="3640" spans="2:7" ht="14.25" hidden="1" customHeight="1" x14ac:dyDescent="0.2">
      <c r="B3640" s="147"/>
      <c r="C3640" s="146"/>
      <c r="D3640" s="146"/>
      <c r="E3640" s="145"/>
      <c r="F3640" s="141"/>
      <c r="G3640" s="141"/>
    </row>
    <row r="3641" spans="2:7" ht="14.25" hidden="1" customHeight="1" x14ac:dyDescent="0.2">
      <c r="B3641" s="150"/>
      <c r="C3641" s="149"/>
      <c r="D3641" s="149"/>
      <c r="E3641" s="148"/>
      <c r="F3641" s="137"/>
      <c r="G3641" s="137"/>
    </row>
    <row r="3642" spans="2:7" ht="14.25" hidden="1" customHeight="1" x14ac:dyDescent="0.2">
      <c r="B3642" s="147"/>
      <c r="C3642" s="146"/>
      <c r="D3642" s="146"/>
      <c r="E3642" s="145"/>
      <c r="F3642" s="141"/>
      <c r="G3642" s="141"/>
    </row>
    <row r="3643" spans="2:7" ht="14.25" hidden="1" customHeight="1" x14ac:dyDescent="0.2">
      <c r="B3643" s="150"/>
      <c r="C3643" s="149"/>
      <c r="D3643" s="149"/>
      <c r="E3643" s="148"/>
      <c r="F3643" s="137"/>
      <c r="G3643" s="137"/>
    </row>
    <row r="3644" spans="2:7" ht="14.25" hidden="1" customHeight="1" x14ac:dyDescent="0.2">
      <c r="B3644" s="147"/>
      <c r="C3644" s="146"/>
      <c r="D3644" s="146"/>
      <c r="E3644" s="145"/>
      <c r="F3644" s="141"/>
      <c r="G3644" s="141"/>
    </row>
    <row r="3645" spans="2:7" ht="14.25" hidden="1" customHeight="1" x14ac:dyDescent="0.2">
      <c r="B3645" s="150"/>
      <c r="C3645" s="149"/>
      <c r="D3645" s="149"/>
      <c r="E3645" s="148"/>
      <c r="F3645" s="137"/>
      <c r="G3645" s="137"/>
    </row>
    <row r="3646" spans="2:7" ht="14.25" hidden="1" customHeight="1" x14ac:dyDescent="0.2">
      <c r="B3646" s="147"/>
      <c r="C3646" s="146"/>
      <c r="D3646" s="146"/>
      <c r="E3646" s="145"/>
      <c r="F3646" s="141"/>
      <c r="G3646" s="141"/>
    </row>
    <row r="3647" spans="2:7" ht="14.25" hidden="1" customHeight="1" x14ac:dyDescent="0.2">
      <c r="B3647" s="150"/>
      <c r="C3647" s="149"/>
      <c r="D3647" s="149"/>
      <c r="E3647" s="148"/>
      <c r="F3647" s="137"/>
      <c r="G3647" s="137"/>
    </row>
    <row r="3648" spans="2:7" ht="14.25" hidden="1" customHeight="1" x14ac:dyDescent="0.2">
      <c r="B3648" s="147"/>
      <c r="C3648" s="146"/>
      <c r="D3648" s="146"/>
      <c r="E3648" s="159"/>
      <c r="F3648" s="158"/>
      <c r="G3648" s="158"/>
    </row>
    <row r="3649" spans="2:7" ht="14.25" hidden="1" customHeight="1" x14ac:dyDescent="0.2">
      <c r="B3649" s="150"/>
      <c r="C3649" s="149"/>
      <c r="D3649" s="149"/>
      <c r="E3649" s="157"/>
      <c r="F3649" s="156"/>
      <c r="G3649" s="156"/>
    </row>
    <row r="3650" spans="2:7" ht="14.25" hidden="1" customHeight="1" x14ac:dyDescent="0.2">
      <c r="B3650" s="147"/>
      <c r="C3650" s="146"/>
      <c r="D3650" s="146"/>
      <c r="E3650" s="159"/>
      <c r="F3650" s="158"/>
      <c r="G3650" s="158"/>
    </row>
    <row r="3651" spans="2:7" ht="14.25" hidden="1" customHeight="1" x14ac:dyDescent="0.2">
      <c r="B3651" s="150"/>
      <c r="C3651" s="149"/>
      <c r="D3651" s="149"/>
      <c r="E3651" s="157"/>
      <c r="F3651" s="156"/>
      <c r="G3651" s="156"/>
    </row>
    <row r="3652" spans="2:7" ht="14.25" hidden="1" customHeight="1" x14ac:dyDescent="0.2">
      <c r="B3652" s="147"/>
      <c r="C3652" s="146"/>
      <c r="D3652" s="146"/>
      <c r="E3652" s="159"/>
      <c r="F3652" s="158"/>
      <c r="G3652" s="158"/>
    </row>
    <row r="3653" spans="2:7" ht="14.25" hidden="1" customHeight="1" x14ac:dyDescent="0.2">
      <c r="B3653" s="150"/>
      <c r="C3653" s="149"/>
      <c r="D3653" s="149"/>
      <c r="E3653" s="157"/>
      <c r="F3653" s="156"/>
      <c r="G3653" s="156"/>
    </row>
    <row r="3654" spans="2:7" ht="14.25" hidden="1" customHeight="1" x14ac:dyDescent="0.2">
      <c r="B3654" s="147"/>
      <c r="C3654" s="146"/>
      <c r="D3654" s="146"/>
      <c r="E3654" s="159"/>
      <c r="F3654" s="158"/>
      <c r="G3654" s="158"/>
    </row>
    <row r="3655" spans="2:7" ht="14.25" hidden="1" customHeight="1" x14ac:dyDescent="0.2">
      <c r="B3655" s="150"/>
      <c r="C3655" s="149"/>
      <c r="D3655" s="149"/>
      <c r="E3655" s="157"/>
      <c r="F3655" s="156"/>
      <c r="G3655" s="156"/>
    </row>
    <row r="3656" spans="2:7" ht="14.25" hidden="1" customHeight="1" x14ac:dyDescent="0.2">
      <c r="B3656" s="147"/>
      <c r="C3656" s="146"/>
      <c r="D3656" s="146"/>
      <c r="E3656" s="159"/>
      <c r="F3656" s="158"/>
      <c r="G3656" s="158"/>
    </row>
    <row r="3657" spans="2:7" ht="14.25" hidden="1" customHeight="1" x14ac:dyDescent="0.2">
      <c r="B3657" s="150"/>
      <c r="C3657" s="149"/>
      <c r="D3657" s="149"/>
      <c r="E3657" s="157"/>
      <c r="F3657" s="156"/>
      <c r="G3657" s="156"/>
    </row>
    <row r="3658" spans="2:7" ht="14.25" hidden="1" customHeight="1" x14ac:dyDescent="0.2">
      <c r="B3658" s="147"/>
      <c r="C3658" s="146"/>
      <c r="D3658" s="146"/>
      <c r="E3658" s="159"/>
      <c r="F3658" s="158"/>
      <c r="G3658" s="158"/>
    </row>
    <row r="3659" spans="2:7" ht="14.25" hidden="1" customHeight="1" x14ac:dyDescent="0.2">
      <c r="B3659" s="150"/>
      <c r="C3659" s="149"/>
      <c r="D3659" s="149"/>
      <c r="E3659" s="157"/>
      <c r="F3659" s="156"/>
      <c r="G3659" s="156"/>
    </row>
    <row r="3660" spans="2:7" ht="14.25" hidden="1" customHeight="1" x14ac:dyDescent="0.2">
      <c r="B3660" s="147"/>
      <c r="C3660" s="146"/>
      <c r="D3660" s="146"/>
      <c r="E3660" s="159"/>
      <c r="F3660" s="158"/>
      <c r="G3660" s="158"/>
    </row>
    <row r="3661" spans="2:7" ht="14.25" hidden="1" customHeight="1" x14ac:dyDescent="0.2">
      <c r="B3661" s="150"/>
      <c r="C3661" s="149"/>
      <c r="D3661" s="149"/>
      <c r="E3661" s="157"/>
      <c r="F3661" s="156"/>
      <c r="G3661" s="156"/>
    </row>
    <row r="3662" spans="2:7" ht="14.25" hidden="1" customHeight="1" x14ac:dyDescent="0.2">
      <c r="B3662" s="147"/>
      <c r="C3662" s="146"/>
      <c r="D3662" s="146"/>
      <c r="E3662" s="159"/>
      <c r="F3662" s="158"/>
      <c r="G3662" s="158"/>
    </row>
    <row r="3663" spans="2:7" ht="14.25" hidden="1" customHeight="1" x14ac:dyDescent="0.2">
      <c r="B3663" s="150"/>
      <c r="C3663" s="149"/>
      <c r="D3663" s="149"/>
      <c r="E3663" s="157"/>
      <c r="F3663" s="156"/>
      <c r="G3663" s="156"/>
    </row>
    <row r="3664" spans="2:7" ht="14.25" hidden="1" customHeight="1" x14ac:dyDescent="0.2">
      <c r="B3664" s="147"/>
      <c r="C3664" s="146"/>
      <c r="D3664" s="146"/>
      <c r="E3664" s="159"/>
      <c r="F3664" s="158"/>
      <c r="G3664" s="158"/>
    </row>
    <row r="3665" spans="2:7" ht="14.25" hidden="1" customHeight="1" x14ac:dyDescent="0.2">
      <c r="B3665" s="150"/>
      <c r="C3665" s="149"/>
      <c r="D3665" s="149"/>
      <c r="E3665" s="157"/>
      <c r="F3665" s="156"/>
      <c r="G3665" s="156"/>
    </row>
    <row r="3666" spans="2:7" ht="14.25" hidden="1" customHeight="1" x14ac:dyDescent="0.2">
      <c r="B3666" s="147"/>
      <c r="C3666" s="146"/>
      <c r="D3666" s="146"/>
      <c r="E3666" s="159"/>
      <c r="F3666" s="158"/>
      <c r="G3666" s="158"/>
    </row>
    <row r="3667" spans="2:7" ht="14.25" hidden="1" customHeight="1" x14ac:dyDescent="0.2">
      <c r="B3667" s="150"/>
      <c r="C3667" s="149"/>
      <c r="D3667" s="149"/>
      <c r="E3667" s="157"/>
      <c r="F3667" s="156"/>
      <c r="G3667" s="156"/>
    </row>
    <row r="3668" spans="2:7" ht="14.25" hidden="1" customHeight="1" x14ac:dyDescent="0.2">
      <c r="B3668" s="147"/>
      <c r="C3668" s="146"/>
      <c r="D3668" s="146"/>
      <c r="E3668" s="159"/>
      <c r="F3668" s="158"/>
      <c r="G3668" s="158"/>
    </row>
    <row r="3669" spans="2:7" ht="14.25" hidden="1" customHeight="1" x14ac:dyDescent="0.2">
      <c r="B3669" s="150"/>
      <c r="C3669" s="149"/>
      <c r="D3669" s="149"/>
      <c r="E3669" s="157"/>
      <c r="F3669" s="156"/>
      <c r="G3669" s="156"/>
    </row>
    <row r="3670" spans="2:7" ht="14.25" hidden="1" customHeight="1" x14ac:dyDescent="0.2">
      <c r="B3670" s="147"/>
      <c r="C3670" s="146"/>
      <c r="D3670" s="146"/>
      <c r="E3670" s="159"/>
      <c r="F3670" s="158"/>
      <c r="G3670" s="158"/>
    </row>
    <row r="3671" spans="2:7" ht="14.25" hidden="1" customHeight="1" x14ac:dyDescent="0.2">
      <c r="B3671" s="150"/>
      <c r="C3671" s="149"/>
      <c r="D3671" s="149"/>
      <c r="E3671" s="157"/>
      <c r="F3671" s="156"/>
      <c r="G3671" s="156"/>
    </row>
    <row r="3672" spans="2:7" ht="14.25" hidden="1" customHeight="1" x14ac:dyDescent="0.2">
      <c r="B3672" s="147"/>
      <c r="C3672" s="146"/>
      <c r="D3672" s="146"/>
      <c r="E3672" s="145"/>
      <c r="F3672" s="141"/>
      <c r="G3672" s="141"/>
    </row>
    <row r="3673" spans="2:7" ht="14.25" hidden="1" customHeight="1" x14ac:dyDescent="0.2">
      <c r="B3673" s="150"/>
      <c r="C3673" s="149"/>
      <c r="D3673" s="149"/>
      <c r="E3673" s="148"/>
      <c r="F3673" s="137"/>
      <c r="G3673" s="137"/>
    </row>
    <row r="3674" spans="2:7" ht="14.25" hidden="1" customHeight="1" x14ac:dyDescent="0.2">
      <c r="B3674" s="147"/>
      <c r="C3674" s="146"/>
      <c r="D3674" s="146"/>
      <c r="E3674" s="145"/>
      <c r="F3674" s="141"/>
      <c r="G3674" s="141"/>
    </row>
    <row r="3675" spans="2:7" ht="14.25" hidden="1" customHeight="1" x14ac:dyDescent="0.2">
      <c r="B3675" s="150"/>
      <c r="C3675" s="149"/>
      <c r="D3675" s="149"/>
      <c r="E3675" s="148"/>
      <c r="F3675" s="137"/>
      <c r="G3675" s="137"/>
    </row>
    <row r="3676" spans="2:7" ht="14.25" hidden="1" customHeight="1" x14ac:dyDescent="0.2">
      <c r="B3676" s="147"/>
      <c r="C3676" s="146"/>
      <c r="D3676" s="146"/>
      <c r="E3676" s="145"/>
      <c r="F3676" s="141"/>
      <c r="G3676" s="141"/>
    </row>
    <row r="3677" spans="2:7" ht="14.25" hidden="1" customHeight="1" x14ac:dyDescent="0.2">
      <c r="B3677" s="150"/>
      <c r="C3677" s="149"/>
      <c r="D3677" s="149"/>
      <c r="E3677" s="148"/>
      <c r="F3677" s="137"/>
      <c r="G3677" s="137"/>
    </row>
    <row r="3678" spans="2:7" ht="14.25" hidden="1" customHeight="1" x14ac:dyDescent="0.2">
      <c r="B3678" s="147"/>
      <c r="C3678" s="146"/>
      <c r="D3678" s="146"/>
      <c r="E3678" s="145"/>
      <c r="F3678" s="141"/>
      <c r="G3678" s="141"/>
    </row>
    <row r="3679" spans="2:7" ht="14.25" hidden="1" customHeight="1" x14ac:dyDescent="0.2">
      <c r="B3679" s="150"/>
      <c r="C3679" s="149"/>
      <c r="D3679" s="149"/>
      <c r="E3679" s="148"/>
      <c r="F3679" s="137"/>
      <c r="G3679" s="137"/>
    </row>
    <row r="3680" spans="2:7" ht="14.25" hidden="1" customHeight="1" x14ac:dyDescent="0.2">
      <c r="B3680" s="147"/>
      <c r="C3680" s="146"/>
      <c r="D3680" s="146"/>
      <c r="E3680" s="145"/>
      <c r="F3680" s="141"/>
      <c r="G3680" s="141"/>
    </row>
    <row r="3681" spans="2:7" ht="14.25" hidden="1" customHeight="1" x14ac:dyDescent="0.2">
      <c r="B3681" s="150"/>
      <c r="C3681" s="149"/>
      <c r="D3681" s="149"/>
      <c r="E3681" s="148"/>
      <c r="F3681" s="137"/>
      <c r="G3681" s="137"/>
    </row>
    <row r="3682" spans="2:7" ht="14.25" hidden="1" customHeight="1" x14ac:dyDescent="0.2">
      <c r="B3682" s="147"/>
      <c r="C3682" s="146"/>
      <c r="D3682" s="146"/>
      <c r="E3682" s="145"/>
      <c r="F3682" s="141"/>
      <c r="G3682" s="141"/>
    </row>
    <row r="3683" spans="2:7" ht="14.25" hidden="1" customHeight="1" x14ac:dyDescent="0.2">
      <c r="B3683" s="150"/>
      <c r="C3683" s="149"/>
      <c r="D3683" s="149"/>
      <c r="E3683" s="148"/>
      <c r="F3683" s="137"/>
      <c r="G3683" s="137"/>
    </row>
    <row r="3684" spans="2:7" ht="14.25" hidden="1" customHeight="1" x14ac:dyDescent="0.2">
      <c r="B3684" s="147"/>
      <c r="C3684" s="146"/>
      <c r="D3684" s="146"/>
      <c r="E3684" s="145"/>
      <c r="F3684" s="141"/>
      <c r="G3684" s="141"/>
    </row>
    <row r="3685" spans="2:7" ht="14.25" hidden="1" customHeight="1" x14ac:dyDescent="0.2">
      <c r="B3685" s="150"/>
      <c r="C3685" s="149"/>
      <c r="D3685" s="149"/>
      <c r="E3685" s="148"/>
      <c r="F3685" s="137"/>
      <c r="G3685" s="137"/>
    </row>
    <row r="3686" spans="2:7" ht="14.25" hidden="1" customHeight="1" x14ac:dyDescent="0.2">
      <c r="B3686" s="147"/>
      <c r="C3686" s="146"/>
      <c r="D3686" s="146"/>
      <c r="E3686" s="145"/>
      <c r="F3686" s="141"/>
      <c r="G3686" s="141"/>
    </row>
    <row r="3687" spans="2:7" ht="14.25" hidden="1" customHeight="1" x14ac:dyDescent="0.2">
      <c r="B3687" s="150"/>
      <c r="C3687" s="149"/>
      <c r="D3687" s="149"/>
      <c r="E3687" s="148"/>
      <c r="F3687" s="137"/>
      <c r="G3687" s="137"/>
    </row>
    <row r="3688" spans="2:7" ht="14.25" hidden="1" customHeight="1" x14ac:dyDescent="0.2">
      <c r="B3688" s="147"/>
      <c r="C3688" s="146"/>
      <c r="D3688" s="146"/>
      <c r="E3688" s="145"/>
      <c r="F3688" s="141"/>
      <c r="G3688" s="141"/>
    </row>
    <row r="3689" spans="2:7" ht="14.25" hidden="1" customHeight="1" x14ac:dyDescent="0.2">
      <c r="B3689" s="150"/>
      <c r="C3689" s="149"/>
      <c r="D3689" s="149"/>
      <c r="E3689" s="148"/>
      <c r="F3689" s="137"/>
      <c r="G3689" s="137"/>
    </row>
    <row r="3690" spans="2:7" ht="14.25" hidden="1" customHeight="1" x14ac:dyDescent="0.2">
      <c r="B3690" s="147"/>
      <c r="C3690" s="146"/>
      <c r="D3690" s="146"/>
      <c r="E3690" s="145"/>
      <c r="F3690" s="141"/>
      <c r="G3690" s="141"/>
    </row>
    <row r="3691" spans="2:7" ht="14.25" hidden="1" customHeight="1" x14ac:dyDescent="0.2">
      <c r="B3691" s="150"/>
      <c r="C3691" s="149"/>
      <c r="D3691" s="149"/>
      <c r="E3691" s="148"/>
      <c r="F3691" s="137"/>
      <c r="G3691" s="137"/>
    </row>
    <row r="3692" spans="2:7" ht="14.25" hidden="1" customHeight="1" x14ac:dyDescent="0.2">
      <c r="B3692" s="147"/>
      <c r="C3692" s="146"/>
      <c r="D3692" s="146"/>
      <c r="E3692" s="145"/>
      <c r="F3692" s="141"/>
      <c r="G3692" s="141"/>
    </row>
    <row r="3693" spans="2:7" ht="14.25" hidden="1" customHeight="1" x14ac:dyDescent="0.2">
      <c r="B3693" s="150"/>
      <c r="C3693" s="149"/>
      <c r="D3693" s="149"/>
      <c r="E3693" s="148"/>
      <c r="F3693" s="137"/>
      <c r="G3693" s="137"/>
    </row>
    <row r="3694" spans="2:7" ht="14.25" hidden="1" customHeight="1" x14ac:dyDescent="0.2">
      <c r="B3694" s="147"/>
      <c r="C3694" s="146"/>
      <c r="D3694" s="146"/>
      <c r="E3694" s="145"/>
      <c r="F3694" s="141"/>
      <c r="G3694" s="141"/>
    </row>
    <row r="3695" spans="2:7" ht="14.25" hidden="1" customHeight="1" x14ac:dyDescent="0.2">
      <c r="B3695" s="150"/>
      <c r="C3695" s="149"/>
      <c r="D3695" s="149"/>
      <c r="E3695" s="148"/>
      <c r="F3695" s="137"/>
      <c r="G3695" s="137"/>
    </row>
    <row r="3696" spans="2:7" ht="14.25" hidden="1" customHeight="1" x14ac:dyDescent="0.2">
      <c r="B3696" s="147"/>
      <c r="C3696" s="146"/>
      <c r="D3696" s="146"/>
      <c r="E3696" s="154"/>
      <c r="F3696" s="153"/>
      <c r="G3696" s="153"/>
    </row>
    <row r="3697" spans="2:7" ht="14.25" hidden="1" customHeight="1" x14ac:dyDescent="0.2">
      <c r="B3697" s="150"/>
      <c r="C3697" s="149"/>
      <c r="D3697" s="149"/>
      <c r="E3697" s="152"/>
      <c r="F3697" s="151"/>
      <c r="G3697" s="151"/>
    </row>
    <row r="3698" spans="2:7" ht="14.25" hidden="1" customHeight="1" x14ac:dyDescent="0.2">
      <c r="B3698" s="147"/>
      <c r="C3698" s="146"/>
      <c r="D3698" s="146"/>
      <c r="E3698" s="154"/>
      <c r="F3698" s="153"/>
      <c r="G3698" s="153"/>
    </row>
    <row r="3699" spans="2:7" ht="14.25" hidden="1" customHeight="1" x14ac:dyDescent="0.2">
      <c r="B3699" s="150"/>
      <c r="C3699" s="149"/>
      <c r="D3699" s="149"/>
      <c r="E3699" s="152"/>
      <c r="F3699" s="151"/>
      <c r="G3699" s="151"/>
    </row>
    <row r="3700" spans="2:7" ht="14.25" hidden="1" customHeight="1" x14ac:dyDescent="0.2">
      <c r="B3700" s="147"/>
      <c r="C3700" s="146"/>
      <c r="D3700" s="146"/>
      <c r="E3700" s="154"/>
      <c r="F3700" s="153"/>
      <c r="G3700" s="153"/>
    </row>
    <row r="3701" spans="2:7" ht="14.25" hidden="1" customHeight="1" x14ac:dyDescent="0.2">
      <c r="B3701" s="150"/>
      <c r="C3701" s="149"/>
      <c r="D3701" s="149"/>
      <c r="E3701" s="152"/>
      <c r="F3701" s="151"/>
      <c r="G3701" s="151"/>
    </row>
    <row r="3702" spans="2:7" ht="14.25" hidden="1" customHeight="1" x14ac:dyDescent="0.2">
      <c r="B3702" s="147"/>
      <c r="C3702" s="146"/>
      <c r="D3702" s="146"/>
      <c r="E3702" s="154"/>
      <c r="F3702" s="153"/>
      <c r="G3702" s="153"/>
    </row>
    <row r="3703" spans="2:7" ht="14.25" hidden="1" customHeight="1" x14ac:dyDescent="0.2">
      <c r="B3703" s="150"/>
      <c r="C3703" s="149"/>
      <c r="D3703" s="149"/>
      <c r="E3703" s="152"/>
      <c r="F3703" s="151"/>
      <c r="G3703" s="151"/>
    </row>
    <row r="3704" spans="2:7" ht="14.25" hidden="1" customHeight="1" x14ac:dyDescent="0.2">
      <c r="B3704" s="147"/>
      <c r="C3704" s="146"/>
      <c r="D3704" s="146"/>
      <c r="E3704" s="154"/>
      <c r="F3704" s="153"/>
      <c r="G3704" s="153"/>
    </row>
    <row r="3705" spans="2:7" ht="14.25" hidden="1" customHeight="1" x14ac:dyDescent="0.2">
      <c r="B3705" s="150"/>
      <c r="C3705" s="149"/>
      <c r="D3705" s="149"/>
      <c r="E3705" s="152"/>
      <c r="F3705" s="151"/>
      <c r="G3705" s="151"/>
    </row>
    <row r="3706" spans="2:7" ht="14.25" hidden="1" customHeight="1" x14ac:dyDescent="0.2">
      <c r="B3706" s="147"/>
      <c r="C3706" s="146"/>
      <c r="D3706" s="146"/>
      <c r="E3706" s="154"/>
      <c r="F3706" s="153"/>
      <c r="G3706" s="153"/>
    </row>
    <row r="3707" spans="2:7" ht="14.25" hidden="1" customHeight="1" x14ac:dyDescent="0.2">
      <c r="B3707" s="150"/>
      <c r="C3707" s="149"/>
      <c r="D3707" s="149"/>
      <c r="E3707" s="152"/>
      <c r="F3707" s="151"/>
      <c r="G3707" s="151"/>
    </row>
    <row r="3708" spans="2:7" ht="14.25" hidden="1" customHeight="1" x14ac:dyDescent="0.2">
      <c r="B3708" s="147"/>
      <c r="C3708" s="146"/>
      <c r="D3708" s="146"/>
      <c r="E3708" s="154"/>
      <c r="F3708" s="153"/>
      <c r="G3708" s="153"/>
    </row>
    <row r="3709" spans="2:7" ht="14.25" hidden="1" customHeight="1" x14ac:dyDescent="0.2">
      <c r="B3709" s="150"/>
      <c r="C3709" s="149"/>
      <c r="D3709" s="149"/>
      <c r="E3709" s="152"/>
      <c r="F3709" s="151"/>
      <c r="G3709" s="151"/>
    </row>
    <row r="3710" spans="2:7" ht="14.25" hidden="1" customHeight="1" x14ac:dyDescent="0.2">
      <c r="B3710" s="147"/>
      <c r="C3710" s="146"/>
      <c r="D3710" s="146"/>
      <c r="E3710" s="145"/>
      <c r="F3710" s="141"/>
      <c r="G3710" s="141"/>
    </row>
    <row r="3711" spans="2:7" ht="14.25" hidden="1" customHeight="1" x14ac:dyDescent="0.2">
      <c r="B3711" s="150"/>
      <c r="C3711" s="149"/>
      <c r="D3711" s="149"/>
      <c r="E3711" s="148"/>
      <c r="F3711" s="137"/>
      <c r="G3711" s="137"/>
    </row>
    <row r="3712" spans="2:7" ht="14.25" hidden="1" customHeight="1" x14ac:dyDescent="0.2">
      <c r="B3712" s="147"/>
      <c r="C3712" s="146"/>
      <c r="D3712" s="146"/>
      <c r="E3712" s="145"/>
      <c r="F3712" s="141"/>
      <c r="G3712" s="141"/>
    </row>
    <row r="3713" spans="2:7" ht="14.25" hidden="1" customHeight="1" x14ac:dyDescent="0.2">
      <c r="B3713" s="150"/>
      <c r="C3713" s="149"/>
      <c r="D3713" s="149"/>
      <c r="E3713" s="148"/>
      <c r="F3713" s="137"/>
      <c r="G3713" s="137"/>
    </row>
    <row r="3714" spans="2:7" ht="14.25" hidden="1" customHeight="1" x14ac:dyDescent="0.2">
      <c r="B3714" s="147"/>
      <c r="C3714" s="146"/>
      <c r="D3714" s="146"/>
      <c r="E3714" s="145"/>
      <c r="F3714" s="141"/>
      <c r="G3714" s="141"/>
    </row>
    <row r="3715" spans="2:7" ht="14.25" hidden="1" customHeight="1" x14ac:dyDescent="0.2">
      <c r="B3715" s="150"/>
      <c r="C3715" s="149"/>
      <c r="D3715" s="149"/>
      <c r="E3715" s="148"/>
      <c r="F3715" s="137"/>
      <c r="G3715" s="137"/>
    </row>
    <row r="3716" spans="2:7" ht="14.25" hidden="1" customHeight="1" x14ac:dyDescent="0.2">
      <c r="B3716" s="147"/>
      <c r="C3716" s="146"/>
      <c r="D3716" s="146"/>
      <c r="E3716" s="145"/>
      <c r="F3716" s="141"/>
      <c r="G3716" s="141"/>
    </row>
    <row r="3717" spans="2:7" ht="14.25" hidden="1" customHeight="1" x14ac:dyDescent="0.2">
      <c r="B3717" s="150"/>
      <c r="C3717" s="149"/>
      <c r="D3717" s="149"/>
      <c r="E3717" s="148"/>
      <c r="F3717" s="137"/>
      <c r="G3717" s="137"/>
    </row>
    <row r="3718" spans="2:7" ht="14.25" hidden="1" customHeight="1" x14ac:dyDescent="0.2">
      <c r="B3718" s="147"/>
      <c r="C3718" s="146"/>
      <c r="D3718" s="146"/>
      <c r="E3718" s="145"/>
      <c r="F3718" s="141"/>
      <c r="G3718" s="141"/>
    </row>
    <row r="3719" spans="2:7" ht="14.25" hidden="1" customHeight="1" x14ac:dyDescent="0.2">
      <c r="B3719" s="150"/>
      <c r="C3719" s="149"/>
      <c r="D3719" s="149"/>
      <c r="E3719" s="148"/>
      <c r="F3719" s="137"/>
      <c r="G3719" s="137"/>
    </row>
    <row r="3720" spans="2:7" ht="14.25" hidden="1" customHeight="1" x14ac:dyDescent="0.2">
      <c r="B3720" s="147"/>
      <c r="C3720" s="146"/>
      <c r="D3720" s="146"/>
      <c r="E3720" s="145"/>
      <c r="F3720" s="141"/>
      <c r="G3720" s="141"/>
    </row>
    <row r="3721" spans="2:7" ht="14.25" hidden="1" customHeight="1" x14ac:dyDescent="0.2">
      <c r="B3721" s="150"/>
      <c r="C3721" s="149"/>
      <c r="D3721" s="149"/>
      <c r="E3721" s="148"/>
      <c r="F3721" s="137"/>
      <c r="G3721" s="137"/>
    </row>
    <row r="3722" spans="2:7" ht="14.25" hidden="1" customHeight="1" x14ac:dyDescent="0.2">
      <c r="B3722" s="147"/>
      <c r="C3722" s="146"/>
      <c r="D3722" s="146"/>
      <c r="E3722" s="145"/>
      <c r="F3722" s="141"/>
      <c r="G3722" s="141"/>
    </row>
    <row r="3723" spans="2:7" ht="14.25" hidden="1" customHeight="1" x14ac:dyDescent="0.2">
      <c r="B3723" s="150"/>
      <c r="C3723" s="149"/>
      <c r="D3723" s="149"/>
      <c r="E3723" s="148"/>
      <c r="F3723" s="137"/>
      <c r="G3723" s="137"/>
    </row>
    <row r="3724" spans="2:7" ht="14.25" hidden="1" customHeight="1" x14ac:dyDescent="0.2">
      <c r="B3724" s="147"/>
      <c r="C3724" s="146"/>
      <c r="D3724" s="146"/>
      <c r="E3724" s="145"/>
      <c r="F3724" s="141"/>
      <c r="G3724" s="141"/>
    </row>
    <row r="3725" spans="2:7" ht="14.25" hidden="1" customHeight="1" x14ac:dyDescent="0.2">
      <c r="B3725" s="140"/>
      <c r="C3725" s="139"/>
      <c r="D3725" s="139"/>
      <c r="E3725" s="138"/>
      <c r="F3725" s="137"/>
      <c r="G3725" s="137"/>
    </row>
    <row r="3726" spans="2:7" ht="14.25" hidden="1" customHeight="1" x14ac:dyDescent="0.2">
      <c r="B3726" s="144"/>
      <c r="C3726" s="143"/>
      <c r="D3726" s="143"/>
      <c r="E3726" s="142"/>
      <c r="F3726" s="141"/>
      <c r="G3726" s="141"/>
    </row>
    <row r="3727" spans="2:7" ht="14.25" hidden="1" customHeight="1" x14ac:dyDescent="0.2">
      <c r="B3727" s="150"/>
      <c r="C3727" s="149"/>
      <c r="D3727" s="149"/>
      <c r="E3727" s="148"/>
      <c r="F3727" s="137"/>
      <c r="G3727" s="137"/>
    </row>
    <row r="3728" spans="2:7" ht="14.25" hidden="1" customHeight="1" x14ac:dyDescent="0.2">
      <c r="B3728" s="147"/>
      <c r="C3728" s="146"/>
      <c r="D3728" s="146"/>
      <c r="E3728" s="145"/>
      <c r="F3728" s="141"/>
      <c r="G3728" s="141"/>
    </row>
    <row r="3729" spans="2:7" ht="14.25" hidden="1" customHeight="1" x14ac:dyDescent="0.2">
      <c r="B3729" s="150"/>
      <c r="C3729" s="149"/>
      <c r="D3729" s="149"/>
      <c r="E3729" s="148"/>
      <c r="F3729" s="137"/>
      <c r="G3729" s="137"/>
    </row>
    <row r="3730" spans="2:7" ht="14.25" hidden="1" customHeight="1" x14ac:dyDescent="0.2">
      <c r="B3730" s="147"/>
      <c r="C3730" s="146"/>
      <c r="D3730" s="146"/>
      <c r="E3730" s="145"/>
      <c r="F3730" s="141"/>
      <c r="G3730" s="141"/>
    </row>
    <row r="3731" spans="2:7" ht="14.25" hidden="1" customHeight="1" x14ac:dyDescent="0.2">
      <c r="B3731" s="150"/>
      <c r="C3731" s="149"/>
      <c r="D3731" s="149"/>
      <c r="E3731" s="148"/>
      <c r="F3731" s="137"/>
      <c r="G3731" s="137"/>
    </row>
    <row r="3732" spans="2:7" ht="14.25" hidden="1" customHeight="1" x14ac:dyDescent="0.2">
      <c r="B3732" s="147"/>
      <c r="C3732" s="146"/>
      <c r="D3732" s="146"/>
      <c r="E3732" s="145"/>
      <c r="F3732" s="141"/>
      <c r="G3732" s="141"/>
    </row>
    <row r="3733" spans="2:7" ht="14.25" hidden="1" customHeight="1" x14ac:dyDescent="0.2">
      <c r="B3733" s="150"/>
      <c r="C3733" s="149"/>
      <c r="D3733" s="149"/>
      <c r="E3733" s="148"/>
      <c r="F3733" s="137"/>
      <c r="G3733" s="137"/>
    </row>
    <row r="3734" spans="2:7" ht="14.25" hidden="1" customHeight="1" x14ac:dyDescent="0.2">
      <c r="B3734" s="147"/>
      <c r="C3734" s="146"/>
      <c r="D3734" s="146"/>
      <c r="E3734" s="145"/>
      <c r="F3734" s="141"/>
      <c r="G3734" s="141"/>
    </row>
    <row r="3735" spans="2:7" ht="14.25" hidden="1" customHeight="1" x14ac:dyDescent="0.2">
      <c r="B3735" s="150"/>
      <c r="C3735" s="149"/>
      <c r="D3735" s="149"/>
      <c r="E3735" s="148"/>
      <c r="F3735" s="137"/>
      <c r="G3735" s="137"/>
    </row>
    <row r="3736" spans="2:7" ht="14.25" hidden="1" customHeight="1" x14ac:dyDescent="0.2">
      <c r="B3736" s="147"/>
      <c r="C3736" s="146"/>
      <c r="D3736" s="146"/>
      <c r="E3736" s="145"/>
      <c r="F3736" s="141"/>
      <c r="G3736" s="141"/>
    </row>
    <row r="3737" spans="2:7" ht="14.25" hidden="1" customHeight="1" x14ac:dyDescent="0.2">
      <c r="B3737" s="150"/>
      <c r="C3737" s="149"/>
      <c r="D3737" s="149"/>
      <c r="E3737" s="148"/>
      <c r="F3737" s="137"/>
      <c r="G3737" s="137"/>
    </row>
    <row r="3738" spans="2:7" ht="14.25" hidden="1" customHeight="1" x14ac:dyDescent="0.2">
      <c r="B3738" s="147"/>
      <c r="C3738" s="146"/>
      <c r="D3738" s="146"/>
      <c r="E3738" s="145"/>
      <c r="F3738" s="141"/>
      <c r="G3738" s="141"/>
    </row>
    <row r="3739" spans="2:7" ht="14.25" hidden="1" customHeight="1" x14ac:dyDescent="0.2">
      <c r="B3739" s="150"/>
      <c r="C3739" s="149"/>
      <c r="D3739" s="149"/>
      <c r="E3739" s="148"/>
      <c r="F3739" s="137"/>
      <c r="G3739" s="137"/>
    </row>
    <row r="3740" spans="2:7" ht="14.25" hidden="1" customHeight="1" x14ac:dyDescent="0.2">
      <c r="B3740" s="147"/>
      <c r="C3740" s="146"/>
      <c r="D3740" s="146"/>
      <c r="E3740" s="145"/>
      <c r="F3740" s="141"/>
      <c r="G3740" s="141"/>
    </row>
    <row r="3741" spans="2:7" ht="14.25" hidden="1" customHeight="1" x14ac:dyDescent="0.2">
      <c r="B3741" s="150"/>
      <c r="C3741" s="149"/>
      <c r="D3741" s="149"/>
      <c r="E3741" s="148"/>
      <c r="F3741" s="137"/>
      <c r="G3741" s="137"/>
    </row>
    <row r="3742" spans="2:7" ht="14.25" hidden="1" customHeight="1" x14ac:dyDescent="0.2">
      <c r="B3742" s="147"/>
      <c r="C3742" s="146"/>
      <c r="D3742" s="146"/>
      <c r="E3742" s="145"/>
      <c r="F3742" s="141"/>
      <c r="G3742" s="141"/>
    </row>
    <row r="3743" spans="2:7" ht="14.25" hidden="1" customHeight="1" x14ac:dyDescent="0.2">
      <c r="B3743" s="150"/>
      <c r="C3743" s="149"/>
      <c r="D3743" s="149"/>
      <c r="E3743" s="148"/>
      <c r="F3743" s="137"/>
      <c r="G3743" s="137"/>
    </row>
    <row r="3744" spans="2:7" ht="14.25" hidden="1" customHeight="1" x14ac:dyDescent="0.2">
      <c r="B3744" s="147"/>
      <c r="C3744" s="146"/>
      <c r="D3744" s="146"/>
      <c r="E3744" s="145"/>
      <c r="F3744" s="141"/>
      <c r="G3744" s="141"/>
    </row>
    <row r="3745" spans="2:7" ht="14.25" hidden="1" customHeight="1" x14ac:dyDescent="0.2">
      <c r="B3745" s="150"/>
      <c r="C3745" s="149"/>
      <c r="D3745" s="149"/>
      <c r="E3745" s="148"/>
      <c r="F3745" s="137"/>
      <c r="G3745" s="137"/>
    </row>
    <row r="3746" spans="2:7" ht="14.25" hidden="1" customHeight="1" x14ac:dyDescent="0.2">
      <c r="B3746" s="147"/>
      <c r="C3746" s="146"/>
      <c r="D3746" s="146"/>
      <c r="E3746" s="145"/>
      <c r="F3746" s="141"/>
      <c r="G3746" s="141"/>
    </row>
    <row r="3747" spans="2:7" ht="14.25" hidden="1" customHeight="1" x14ac:dyDescent="0.2">
      <c r="B3747" s="150"/>
      <c r="C3747" s="149"/>
      <c r="D3747" s="149"/>
      <c r="E3747" s="148"/>
      <c r="F3747" s="137"/>
      <c r="G3747" s="137"/>
    </row>
    <row r="3748" spans="2:7" ht="14.25" hidden="1" customHeight="1" x14ac:dyDescent="0.2">
      <c r="B3748" s="147"/>
      <c r="C3748" s="146"/>
      <c r="D3748" s="146"/>
      <c r="E3748" s="145"/>
      <c r="F3748" s="141"/>
      <c r="G3748" s="141"/>
    </row>
    <row r="3749" spans="2:7" ht="14.25" hidden="1" customHeight="1" x14ac:dyDescent="0.2">
      <c r="B3749" s="150"/>
      <c r="C3749" s="149"/>
      <c r="D3749" s="149"/>
      <c r="E3749" s="148"/>
      <c r="F3749" s="137"/>
      <c r="G3749" s="137"/>
    </row>
    <row r="3750" spans="2:7" ht="14.25" hidden="1" customHeight="1" x14ac:dyDescent="0.2">
      <c r="B3750" s="147"/>
      <c r="C3750" s="146"/>
      <c r="D3750" s="146"/>
      <c r="E3750" s="145"/>
      <c r="F3750" s="141"/>
      <c r="G3750" s="141"/>
    </row>
    <row r="3751" spans="2:7" ht="14.25" hidden="1" customHeight="1" x14ac:dyDescent="0.2">
      <c r="B3751" s="150"/>
      <c r="C3751" s="149"/>
      <c r="D3751" s="149"/>
      <c r="E3751" s="148"/>
      <c r="F3751" s="137"/>
      <c r="G3751" s="137"/>
    </row>
    <row r="3752" spans="2:7" ht="14.25" hidden="1" customHeight="1" x14ac:dyDescent="0.2">
      <c r="B3752" s="147"/>
      <c r="C3752" s="146"/>
      <c r="D3752" s="146"/>
      <c r="E3752" s="145"/>
      <c r="F3752" s="141"/>
      <c r="G3752" s="141"/>
    </row>
    <row r="3753" spans="2:7" ht="14.25" hidden="1" customHeight="1" x14ac:dyDescent="0.2">
      <c r="B3753" s="150"/>
      <c r="C3753" s="149"/>
      <c r="D3753" s="149"/>
      <c r="E3753" s="148"/>
      <c r="F3753" s="137"/>
      <c r="G3753" s="137"/>
    </row>
    <row r="3754" spans="2:7" ht="14.25" hidden="1" customHeight="1" x14ac:dyDescent="0.2">
      <c r="B3754" s="147"/>
      <c r="C3754" s="146"/>
      <c r="D3754" s="146"/>
      <c r="E3754" s="145"/>
      <c r="F3754" s="141"/>
      <c r="G3754" s="141"/>
    </row>
    <row r="3755" spans="2:7" ht="14.25" hidden="1" customHeight="1" x14ac:dyDescent="0.2">
      <c r="B3755" s="150"/>
      <c r="C3755" s="149"/>
      <c r="D3755" s="149"/>
      <c r="E3755" s="148"/>
      <c r="F3755" s="137"/>
      <c r="G3755" s="137"/>
    </row>
    <row r="3756" spans="2:7" ht="14.25" hidden="1" customHeight="1" x14ac:dyDescent="0.2">
      <c r="B3756" s="147"/>
      <c r="C3756" s="146"/>
      <c r="D3756" s="146"/>
      <c r="E3756" s="145"/>
      <c r="F3756" s="141"/>
      <c r="G3756" s="141"/>
    </row>
    <row r="3757" spans="2:7" ht="14.25" hidden="1" customHeight="1" x14ac:dyDescent="0.2">
      <c r="B3757" s="150"/>
      <c r="C3757" s="149"/>
      <c r="D3757" s="149"/>
      <c r="E3757" s="148"/>
      <c r="F3757" s="137"/>
      <c r="G3757" s="137"/>
    </row>
    <row r="3758" spans="2:7" ht="14.25" hidden="1" customHeight="1" x14ac:dyDescent="0.2">
      <c r="B3758" s="147"/>
      <c r="C3758" s="146"/>
      <c r="D3758" s="146"/>
      <c r="E3758" s="145"/>
      <c r="F3758" s="141"/>
      <c r="G3758" s="141"/>
    </row>
    <row r="3759" spans="2:7" ht="14.25" hidden="1" customHeight="1" x14ac:dyDescent="0.2">
      <c r="B3759" s="150"/>
      <c r="C3759" s="149"/>
      <c r="D3759" s="149"/>
      <c r="E3759" s="148"/>
      <c r="F3759" s="137"/>
      <c r="G3759" s="137"/>
    </row>
    <row r="3760" spans="2:7" ht="14.25" hidden="1" customHeight="1" x14ac:dyDescent="0.2">
      <c r="B3760" s="147"/>
      <c r="C3760" s="146"/>
      <c r="D3760" s="146"/>
      <c r="E3760" s="145"/>
      <c r="F3760" s="141"/>
      <c r="G3760" s="141"/>
    </row>
    <row r="3761" spans="2:7" ht="14.25" hidden="1" customHeight="1" x14ac:dyDescent="0.2">
      <c r="B3761" s="150"/>
      <c r="C3761" s="149"/>
      <c r="D3761" s="149"/>
      <c r="E3761" s="148"/>
      <c r="F3761" s="137"/>
      <c r="G3761" s="137"/>
    </row>
    <row r="3762" spans="2:7" ht="14.25" hidden="1" customHeight="1" x14ac:dyDescent="0.2">
      <c r="B3762" s="147"/>
      <c r="C3762" s="146"/>
      <c r="D3762" s="146"/>
      <c r="E3762" s="145"/>
      <c r="F3762" s="141"/>
      <c r="G3762" s="141"/>
    </row>
    <row r="3763" spans="2:7" ht="14.25" hidden="1" customHeight="1" x14ac:dyDescent="0.2">
      <c r="B3763" s="150"/>
      <c r="C3763" s="149"/>
      <c r="D3763" s="149"/>
      <c r="E3763" s="148"/>
      <c r="F3763" s="137"/>
      <c r="G3763" s="137"/>
    </row>
    <row r="3764" spans="2:7" ht="14.25" hidden="1" customHeight="1" x14ac:dyDescent="0.2">
      <c r="B3764" s="147"/>
      <c r="C3764" s="146"/>
      <c r="D3764" s="146"/>
      <c r="E3764" s="145"/>
      <c r="F3764" s="141"/>
      <c r="G3764" s="141"/>
    </row>
    <row r="3765" spans="2:7" ht="14.25" hidden="1" customHeight="1" x14ac:dyDescent="0.2">
      <c r="B3765" s="150"/>
      <c r="C3765" s="149"/>
      <c r="D3765" s="149"/>
      <c r="E3765" s="148"/>
      <c r="F3765" s="137"/>
      <c r="G3765" s="137"/>
    </row>
    <row r="3766" spans="2:7" ht="14.25" hidden="1" customHeight="1" x14ac:dyDescent="0.2">
      <c r="B3766" s="147"/>
      <c r="C3766" s="146"/>
      <c r="D3766" s="146"/>
      <c r="E3766" s="145"/>
      <c r="F3766" s="141"/>
      <c r="G3766" s="141"/>
    </row>
    <row r="3767" spans="2:7" ht="14.25" hidden="1" customHeight="1" x14ac:dyDescent="0.2">
      <c r="B3767" s="150"/>
      <c r="C3767" s="149"/>
      <c r="D3767" s="149"/>
      <c r="E3767" s="148"/>
      <c r="F3767" s="137"/>
      <c r="G3767" s="137"/>
    </row>
    <row r="3768" spans="2:7" ht="14.25" hidden="1" customHeight="1" x14ac:dyDescent="0.2">
      <c r="B3768" s="147"/>
      <c r="C3768" s="146"/>
      <c r="D3768" s="146"/>
      <c r="E3768" s="145"/>
      <c r="F3768" s="141"/>
      <c r="G3768" s="141"/>
    </row>
    <row r="3769" spans="2:7" ht="14.25" hidden="1" customHeight="1" x14ac:dyDescent="0.2">
      <c r="B3769" s="150"/>
      <c r="C3769" s="149"/>
      <c r="D3769" s="149"/>
      <c r="E3769" s="148"/>
      <c r="F3769" s="137"/>
      <c r="G3769" s="137"/>
    </row>
    <row r="3770" spans="2:7" ht="14.25" hidden="1" customHeight="1" x14ac:dyDescent="0.2">
      <c r="B3770" s="147"/>
      <c r="C3770" s="146"/>
      <c r="D3770" s="146"/>
      <c r="E3770" s="159"/>
      <c r="F3770" s="158"/>
      <c r="G3770" s="158"/>
    </row>
    <row r="3771" spans="2:7" ht="14.25" hidden="1" customHeight="1" x14ac:dyDescent="0.2">
      <c r="B3771" s="150"/>
      <c r="C3771" s="149"/>
      <c r="D3771" s="149"/>
      <c r="E3771" s="157"/>
      <c r="F3771" s="156"/>
      <c r="G3771" s="156"/>
    </row>
    <row r="3772" spans="2:7" ht="14.25" hidden="1" customHeight="1" x14ac:dyDescent="0.2">
      <c r="B3772" s="147"/>
      <c r="C3772" s="146"/>
      <c r="D3772" s="146"/>
      <c r="E3772" s="159"/>
      <c r="F3772" s="158"/>
      <c r="G3772" s="158"/>
    </row>
    <row r="3773" spans="2:7" ht="14.25" hidden="1" customHeight="1" x14ac:dyDescent="0.2">
      <c r="B3773" s="150"/>
      <c r="C3773" s="149"/>
      <c r="D3773" s="149"/>
      <c r="E3773" s="157"/>
      <c r="F3773" s="156"/>
      <c r="G3773" s="156"/>
    </row>
    <row r="3774" spans="2:7" ht="14.25" hidden="1" customHeight="1" x14ac:dyDescent="0.2">
      <c r="B3774" s="147"/>
      <c r="C3774" s="146"/>
      <c r="D3774" s="146"/>
      <c r="E3774" s="159"/>
      <c r="F3774" s="158"/>
      <c r="G3774" s="158"/>
    </row>
    <row r="3775" spans="2:7" ht="14.25" hidden="1" customHeight="1" x14ac:dyDescent="0.2">
      <c r="B3775" s="150"/>
      <c r="C3775" s="149"/>
      <c r="D3775" s="149"/>
      <c r="E3775" s="157"/>
      <c r="F3775" s="156"/>
      <c r="G3775" s="156"/>
    </row>
    <row r="3776" spans="2:7" ht="14.25" hidden="1" customHeight="1" x14ac:dyDescent="0.2">
      <c r="B3776" s="147"/>
      <c r="C3776" s="146"/>
      <c r="D3776" s="146"/>
      <c r="E3776" s="159"/>
      <c r="F3776" s="158"/>
      <c r="G3776" s="158"/>
    </row>
    <row r="3777" spans="2:7" ht="14.25" hidden="1" customHeight="1" x14ac:dyDescent="0.2">
      <c r="B3777" s="150"/>
      <c r="C3777" s="149"/>
      <c r="D3777" s="149"/>
      <c r="E3777" s="157"/>
      <c r="F3777" s="156"/>
      <c r="G3777" s="156"/>
    </row>
    <row r="3778" spans="2:7" ht="14.25" hidden="1" customHeight="1" x14ac:dyDescent="0.2">
      <c r="B3778" s="147"/>
      <c r="C3778" s="146"/>
      <c r="D3778" s="146"/>
      <c r="E3778" s="159"/>
      <c r="F3778" s="158"/>
      <c r="G3778" s="158"/>
    </row>
    <row r="3779" spans="2:7" ht="14.25" hidden="1" customHeight="1" x14ac:dyDescent="0.2">
      <c r="B3779" s="150"/>
      <c r="C3779" s="149"/>
      <c r="D3779" s="149"/>
      <c r="E3779" s="157"/>
      <c r="F3779" s="156"/>
      <c r="G3779" s="156"/>
    </row>
    <row r="3780" spans="2:7" ht="14.25" hidden="1" customHeight="1" x14ac:dyDescent="0.2">
      <c r="B3780" s="147"/>
      <c r="C3780" s="146"/>
      <c r="D3780" s="146"/>
      <c r="E3780" s="159"/>
      <c r="F3780" s="158"/>
      <c r="G3780" s="158"/>
    </row>
    <row r="3781" spans="2:7" ht="14.25" hidden="1" customHeight="1" x14ac:dyDescent="0.2">
      <c r="B3781" s="150"/>
      <c r="C3781" s="149"/>
      <c r="D3781" s="149"/>
      <c r="E3781" s="157"/>
      <c r="F3781" s="156"/>
      <c r="G3781" s="156"/>
    </row>
    <row r="3782" spans="2:7" ht="14.25" hidden="1" customHeight="1" x14ac:dyDescent="0.2">
      <c r="B3782" s="147"/>
      <c r="C3782" s="146"/>
      <c r="D3782" s="146"/>
      <c r="E3782" s="159"/>
      <c r="F3782" s="158"/>
      <c r="G3782" s="158"/>
    </row>
    <row r="3783" spans="2:7" ht="14.25" hidden="1" customHeight="1" x14ac:dyDescent="0.2">
      <c r="B3783" s="150"/>
      <c r="C3783" s="149"/>
      <c r="D3783" s="149"/>
      <c r="E3783" s="157"/>
      <c r="F3783" s="156"/>
      <c r="G3783" s="156"/>
    </row>
    <row r="3784" spans="2:7" ht="14.25" hidden="1" customHeight="1" x14ac:dyDescent="0.2">
      <c r="B3784" s="147"/>
      <c r="C3784" s="146"/>
      <c r="D3784" s="146"/>
      <c r="E3784" s="159"/>
      <c r="F3784" s="158"/>
      <c r="G3784" s="158"/>
    </row>
    <row r="3785" spans="2:7" ht="14.25" hidden="1" customHeight="1" x14ac:dyDescent="0.2">
      <c r="B3785" s="150"/>
      <c r="C3785" s="149"/>
      <c r="D3785" s="149"/>
      <c r="E3785" s="157"/>
      <c r="F3785" s="156"/>
      <c r="G3785" s="156"/>
    </row>
    <row r="3786" spans="2:7" ht="14.25" hidden="1" customHeight="1" x14ac:dyDescent="0.2">
      <c r="B3786" s="147"/>
      <c r="C3786" s="146"/>
      <c r="D3786" s="146"/>
      <c r="E3786" s="159"/>
      <c r="F3786" s="158"/>
      <c r="G3786" s="158"/>
    </row>
    <row r="3787" spans="2:7" ht="14.25" hidden="1" customHeight="1" x14ac:dyDescent="0.2">
      <c r="B3787" s="150"/>
      <c r="C3787" s="149"/>
      <c r="D3787" s="149"/>
      <c r="E3787" s="157"/>
      <c r="F3787" s="156"/>
      <c r="G3787" s="156"/>
    </row>
    <row r="3788" spans="2:7" ht="14.25" hidden="1" customHeight="1" x14ac:dyDescent="0.2">
      <c r="B3788" s="147"/>
      <c r="C3788" s="146"/>
      <c r="D3788" s="146"/>
      <c r="E3788" s="159"/>
      <c r="F3788" s="158"/>
      <c r="G3788" s="158"/>
    </row>
    <row r="3789" spans="2:7" ht="14.25" hidden="1" customHeight="1" x14ac:dyDescent="0.2">
      <c r="B3789" s="150"/>
      <c r="C3789" s="149"/>
      <c r="D3789" s="149"/>
      <c r="E3789" s="157"/>
      <c r="F3789" s="156"/>
      <c r="G3789" s="156"/>
    </row>
    <row r="3790" spans="2:7" ht="14.25" hidden="1" customHeight="1" x14ac:dyDescent="0.2">
      <c r="B3790" s="147"/>
      <c r="C3790" s="146"/>
      <c r="D3790" s="146"/>
      <c r="E3790" s="159"/>
      <c r="F3790" s="158"/>
      <c r="G3790" s="158"/>
    </row>
    <row r="3791" spans="2:7" ht="14.25" hidden="1" customHeight="1" x14ac:dyDescent="0.2">
      <c r="B3791" s="150"/>
      <c r="C3791" s="149"/>
      <c r="D3791" s="149"/>
      <c r="E3791" s="157"/>
      <c r="F3791" s="156"/>
      <c r="G3791" s="156"/>
    </row>
    <row r="3792" spans="2:7" ht="14.25" hidden="1" customHeight="1" x14ac:dyDescent="0.2">
      <c r="B3792" s="147"/>
      <c r="C3792" s="146"/>
      <c r="D3792" s="146"/>
      <c r="E3792" s="159"/>
      <c r="F3792" s="158"/>
      <c r="G3792" s="158"/>
    </row>
    <row r="3793" spans="2:7" ht="14.25" hidden="1" customHeight="1" x14ac:dyDescent="0.2">
      <c r="B3793" s="150"/>
      <c r="C3793" s="149"/>
      <c r="D3793" s="149"/>
      <c r="E3793" s="157"/>
      <c r="F3793" s="156"/>
      <c r="G3793" s="156"/>
    </row>
    <row r="3794" spans="2:7" ht="14.25" hidden="1" customHeight="1" x14ac:dyDescent="0.2">
      <c r="B3794" s="147"/>
      <c r="C3794" s="146"/>
      <c r="D3794" s="146"/>
      <c r="E3794" s="145"/>
      <c r="F3794" s="141"/>
      <c r="G3794" s="141"/>
    </row>
    <row r="3795" spans="2:7" ht="14.25" hidden="1" customHeight="1" x14ac:dyDescent="0.2">
      <c r="B3795" s="150"/>
      <c r="C3795" s="149"/>
      <c r="D3795" s="149"/>
      <c r="E3795" s="148"/>
      <c r="F3795" s="137"/>
      <c r="G3795" s="137"/>
    </row>
    <row r="3796" spans="2:7" ht="14.25" hidden="1" customHeight="1" x14ac:dyDescent="0.2">
      <c r="B3796" s="147"/>
      <c r="C3796" s="146"/>
      <c r="D3796" s="146"/>
      <c r="E3796" s="145"/>
      <c r="F3796" s="141"/>
      <c r="G3796" s="141"/>
    </row>
    <row r="3797" spans="2:7" ht="14.25" hidden="1" customHeight="1" x14ac:dyDescent="0.2">
      <c r="B3797" s="150"/>
      <c r="C3797" s="149"/>
      <c r="D3797" s="149"/>
      <c r="E3797" s="148"/>
      <c r="F3797" s="137"/>
      <c r="G3797" s="137"/>
    </row>
    <row r="3798" spans="2:7" ht="14.25" hidden="1" customHeight="1" x14ac:dyDescent="0.2">
      <c r="B3798" s="147"/>
      <c r="C3798" s="146"/>
      <c r="D3798" s="146"/>
      <c r="E3798" s="145"/>
      <c r="F3798" s="141"/>
      <c r="G3798" s="141"/>
    </row>
    <row r="3799" spans="2:7" ht="14.25" hidden="1" customHeight="1" x14ac:dyDescent="0.2">
      <c r="B3799" s="150"/>
      <c r="C3799" s="149"/>
      <c r="D3799" s="149"/>
      <c r="E3799" s="148"/>
      <c r="F3799" s="137"/>
      <c r="G3799" s="137"/>
    </row>
    <row r="3800" spans="2:7" ht="14.25" hidden="1" customHeight="1" x14ac:dyDescent="0.2">
      <c r="B3800" s="147"/>
      <c r="C3800" s="146"/>
      <c r="D3800" s="146"/>
      <c r="E3800" s="145"/>
      <c r="F3800" s="141"/>
      <c r="G3800" s="141"/>
    </row>
    <row r="3801" spans="2:7" ht="14.25" hidden="1" customHeight="1" x14ac:dyDescent="0.2">
      <c r="B3801" s="150"/>
      <c r="C3801" s="149"/>
      <c r="D3801" s="149"/>
      <c r="E3801" s="148"/>
      <c r="F3801" s="137"/>
      <c r="G3801" s="137"/>
    </row>
    <row r="3802" spans="2:7" ht="14.25" hidden="1" customHeight="1" x14ac:dyDescent="0.2">
      <c r="B3802" s="147"/>
      <c r="C3802" s="146"/>
      <c r="D3802" s="146"/>
      <c r="E3802" s="145"/>
      <c r="F3802" s="141"/>
      <c r="G3802" s="141"/>
    </row>
    <row r="3803" spans="2:7" ht="14.25" hidden="1" customHeight="1" x14ac:dyDescent="0.2">
      <c r="B3803" s="150"/>
      <c r="C3803" s="149"/>
      <c r="D3803" s="149"/>
      <c r="E3803" s="148"/>
      <c r="F3803" s="137"/>
      <c r="G3803" s="137"/>
    </row>
    <row r="3804" spans="2:7" ht="14.25" hidden="1" customHeight="1" x14ac:dyDescent="0.2">
      <c r="B3804" s="147"/>
      <c r="C3804" s="146"/>
      <c r="D3804" s="146"/>
      <c r="E3804" s="145"/>
      <c r="F3804" s="141"/>
      <c r="G3804" s="141"/>
    </row>
    <row r="3805" spans="2:7" ht="14.25" hidden="1" customHeight="1" x14ac:dyDescent="0.2">
      <c r="B3805" s="150"/>
      <c r="C3805" s="149"/>
      <c r="D3805" s="149"/>
      <c r="E3805" s="148"/>
      <c r="F3805" s="137"/>
      <c r="G3805" s="137"/>
    </row>
    <row r="3806" spans="2:7" ht="14.25" hidden="1" customHeight="1" x14ac:dyDescent="0.2">
      <c r="B3806" s="147"/>
      <c r="C3806" s="146"/>
      <c r="D3806" s="146"/>
      <c r="E3806" s="145"/>
      <c r="F3806" s="141"/>
      <c r="G3806" s="141"/>
    </row>
    <row r="3807" spans="2:7" ht="14.25" hidden="1" customHeight="1" x14ac:dyDescent="0.2">
      <c r="B3807" s="150"/>
      <c r="C3807" s="149"/>
      <c r="D3807" s="149"/>
      <c r="E3807" s="148"/>
      <c r="F3807" s="137"/>
      <c r="G3807" s="137"/>
    </row>
    <row r="3808" spans="2:7" ht="14.25" hidden="1" customHeight="1" x14ac:dyDescent="0.2">
      <c r="B3808" s="147"/>
      <c r="C3808" s="146"/>
      <c r="D3808" s="146"/>
      <c r="E3808" s="145"/>
      <c r="F3808" s="141"/>
      <c r="G3808" s="141"/>
    </row>
    <row r="3809" spans="2:7" ht="14.25" hidden="1" customHeight="1" x14ac:dyDescent="0.2">
      <c r="B3809" s="150"/>
      <c r="C3809" s="149"/>
      <c r="D3809" s="149"/>
      <c r="E3809" s="148"/>
      <c r="F3809" s="137"/>
      <c r="G3809" s="137"/>
    </row>
    <row r="3810" spans="2:7" ht="14.25" hidden="1" customHeight="1" x14ac:dyDescent="0.2">
      <c r="B3810" s="147"/>
      <c r="C3810" s="146"/>
      <c r="D3810" s="146"/>
      <c r="E3810" s="145"/>
      <c r="F3810" s="141"/>
      <c r="G3810" s="141"/>
    </row>
    <row r="3811" spans="2:7" ht="14.25" hidden="1" customHeight="1" x14ac:dyDescent="0.2">
      <c r="B3811" s="150"/>
      <c r="C3811" s="149"/>
      <c r="D3811" s="149"/>
      <c r="E3811" s="148"/>
      <c r="F3811" s="137"/>
      <c r="G3811" s="137"/>
    </row>
    <row r="3812" spans="2:7" ht="14.25" hidden="1" customHeight="1" x14ac:dyDescent="0.2">
      <c r="B3812" s="147"/>
      <c r="C3812" s="146"/>
      <c r="D3812" s="146"/>
      <c r="E3812" s="145"/>
      <c r="F3812" s="141"/>
      <c r="G3812" s="141"/>
    </row>
    <row r="3813" spans="2:7" ht="14.25" hidden="1" customHeight="1" x14ac:dyDescent="0.2">
      <c r="B3813" s="150"/>
      <c r="C3813" s="149"/>
      <c r="D3813" s="149"/>
      <c r="E3813" s="148"/>
      <c r="F3813" s="137"/>
      <c r="G3813" s="137"/>
    </row>
    <row r="3814" spans="2:7" ht="14.25" hidden="1" customHeight="1" x14ac:dyDescent="0.2">
      <c r="B3814" s="147"/>
      <c r="C3814" s="146"/>
      <c r="D3814" s="146"/>
      <c r="E3814" s="145"/>
      <c r="F3814" s="141"/>
      <c r="G3814" s="141"/>
    </row>
    <row r="3815" spans="2:7" ht="14.25" hidden="1" customHeight="1" x14ac:dyDescent="0.2">
      <c r="B3815" s="150"/>
      <c r="C3815" s="149"/>
      <c r="D3815" s="149"/>
      <c r="E3815" s="148"/>
      <c r="F3815" s="137"/>
      <c r="G3815" s="137"/>
    </row>
    <row r="3816" spans="2:7" ht="14.25" hidden="1" customHeight="1" x14ac:dyDescent="0.2">
      <c r="B3816" s="147"/>
      <c r="C3816" s="146"/>
      <c r="D3816" s="146"/>
      <c r="E3816" s="145"/>
      <c r="F3816" s="141"/>
      <c r="G3816" s="141"/>
    </row>
    <row r="3817" spans="2:7" ht="14.25" hidden="1" customHeight="1" x14ac:dyDescent="0.2">
      <c r="B3817" s="150"/>
      <c r="C3817" s="149"/>
      <c r="D3817" s="149"/>
      <c r="E3817" s="148"/>
      <c r="F3817" s="137"/>
      <c r="G3817" s="137"/>
    </row>
    <row r="3818" spans="2:7" ht="14.25" hidden="1" customHeight="1" x14ac:dyDescent="0.2">
      <c r="B3818" s="147"/>
      <c r="C3818" s="146"/>
      <c r="D3818" s="146"/>
      <c r="E3818" s="154"/>
      <c r="F3818" s="153"/>
      <c r="G3818" s="153"/>
    </row>
    <row r="3819" spans="2:7" ht="14.25" hidden="1" customHeight="1" x14ac:dyDescent="0.2">
      <c r="B3819" s="150"/>
      <c r="C3819" s="149"/>
      <c r="D3819" s="149"/>
      <c r="E3819" s="152"/>
      <c r="F3819" s="151"/>
      <c r="G3819" s="151"/>
    </row>
    <row r="3820" spans="2:7" ht="14.25" hidden="1" customHeight="1" x14ac:dyDescent="0.2">
      <c r="B3820" s="147"/>
      <c r="C3820" s="146"/>
      <c r="D3820" s="146"/>
      <c r="E3820" s="154"/>
      <c r="F3820" s="153"/>
      <c r="G3820" s="153"/>
    </row>
    <row r="3821" spans="2:7" ht="14.25" hidden="1" customHeight="1" x14ac:dyDescent="0.2">
      <c r="B3821" s="150"/>
      <c r="C3821" s="149"/>
      <c r="D3821" s="149"/>
      <c r="E3821" s="152"/>
      <c r="F3821" s="151"/>
      <c r="G3821" s="151"/>
    </row>
    <row r="3822" spans="2:7" ht="14.25" hidden="1" customHeight="1" x14ac:dyDescent="0.2">
      <c r="B3822" s="147"/>
      <c r="C3822" s="146"/>
      <c r="D3822" s="146"/>
      <c r="E3822" s="154"/>
      <c r="F3822" s="153"/>
      <c r="G3822" s="153"/>
    </row>
    <row r="3823" spans="2:7" ht="14.25" hidden="1" customHeight="1" x14ac:dyDescent="0.2">
      <c r="B3823" s="150"/>
      <c r="C3823" s="149"/>
      <c r="D3823" s="149"/>
      <c r="E3823" s="152"/>
      <c r="F3823" s="151"/>
      <c r="G3823" s="151"/>
    </row>
    <row r="3824" spans="2:7" ht="14.25" hidden="1" customHeight="1" x14ac:dyDescent="0.2">
      <c r="B3824" s="147"/>
      <c r="C3824" s="146"/>
      <c r="D3824" s="146"/>
      <c r="E3824" s="154"/>
      <c r="F3824" s="153"/>
      <c r="G3824" s="153"/>
    </row>
    <row r="3825" spans="2:7" ht="14.25" hidden="1" customHeight="1" x14ac:dyDescent="0.2">
      <c r="B3825" s="150"/>
      <c r="C3825" s="149"/>
      <c r="D3825" s="149"/>
      <c r="E3825" s="152"/>
      <c r="F3825" s="151"/>
      <c r="G3825" s="151"/>
    </row>
    <row r="3826" spans="2:7" ht="14.25" hidden="1" customHeight="1" x14ac:dyDescent="0.2">
      <c r="B3826" s="147"/>
      <c r="C3826" s="146"/>
      <c r="D3826" s="146"/>
      <c r="E3826" s="154"/>
      <c r="F3826" s="153"/>
      <c r="G3826" s="153"/>
    </row>
    <row r="3827" spans="2:7" ht="14.25" hidden="1" customHeight="1" x14ac:dyDescent="0.2">
      <c r="B3827" s="150"/>
      <c r="C3827" s="149"/>
      <c r="D3827" s="149"/>
      <c r="E3827" s="152"/>
      <c r="F3827" s="151"/>
      <c r="G3827" s="151"/>
    </row>
    <row r="3828" spans="2:7" ht="14.25" hidden="1" customHeight="1" x14ac:dyDescent="0.2">
      <c r="B3828" s="147"/>
      <c r="C3828" s="146"/>
      <c r="D3828" s="146"/>
      <c r="E3828" s="154"/>
      <c r="F3828" s="153"/>
      <c r="G3828" s="153"/>
    </row>
    <row r="3829" spans="2:7" ht="14.25" hidden="1" customHeight="1" x14ac:dyDescent="0.2">
      <c r="B3829" s="150"/>
      <c r="C3829" s="149"/>
      <c r="D3829" s="149"/>
      <c r="E3829" s="152"/>
      <c r="F3829" s="151"/>
      <c r="G3829" s="151"/>
    </row>
    <row r="3830" spans="2:7" ht="14.25" hidden="1" customHeight="1" x14ac:dyDescent="0.2">
      <c r="B3830" s="147"/>
      <c r="C3830" s="146"/>
      <c r="D3830" s="146"/>
      <c r="E3830" s="154"/>
      <c r="F3830" s="153"/>
      <c r="G3830" s="153"/>
    </row>
    <row r="3831" spans="2:7" ht="14.25" hidden="1" customHeight="1" x14ac:dyDescent="0.2">
      <c r="B3831" s="150"/>
      <c r="C3831" s="149"/>
      <c r="D3831" s="149"/>
      <c r="E3831" s="152"/>
      <c r="F3831" s="151"/>
      <c r="G3831" s="151"/>
    </row>
    <row r="3832" spans="2:7" ht="14.25" hidden="1" customHeight="1" x14ac:dyDescent="0.2">
      <c r="B3832" s="147"/>
      <c r="C3832" s="146"/>
      <c r="D3832" s="146"/>
      <c r="E3832" s="145"/>
      <c r="F3832" s="141"/>
      <c r="G3832" s="141"/>
    </row>
    <row r="3833" spans="2:7" ht="14.25" hidden="1" customHeight="1" x14ac:dyDescent="0.2">
      <c r="B3833" s="150"/>
      <c r="C3833" s="149"/>
      <c r="D3833" s="149"/>
      <c r="E3833" s="148"/>
      <c r="F3833" s="137"/>
      <c r="G3833" s="137"/>
    </row>
    <row r="3834" spans="2:7" ht="14.25" hidden="1" customHeight="1" x14ac:dyDescent="0.2">
      <c r="B3834" s="147"/>
      <c r="C3834" s="146"/>
      <c r="D3834" s="146"/>
      <c r="E3834" s="145"/>
      <c r="F3834" s="141"/>
      <c r="G3834" s="141"/>
    </row>
    <row r="3835" spans="2:7" ht="14.25" hidden="1" customHeight="1" x14ac:dyDescent="0.2">
      <c r="B3835" s="150"/>
      <c r="C3835" s="149"/>
      <c r="D3835" s="149"/>
      <c r="E3835" s="148"/>
      <c r="F3835" s="137"/>
      <c r="G3835" s="137"/>
    </row>
    <row r="3836" spans="2:7" ht="14.25" hidden="1" customHeight="1" x14ac:dyDescent="0.2">
      <c r="B3836" s="147"/>
      <c r="C3836" s="146"/>
      <c r="D3836" s="146"/>
      <c r="E3836" s="145"/>
      <c r="F3836" s="141"/>
      <c r="G3836" s="141"/>
    </row>
    <row r="3837" spans="2:7" ht="14.25" hidden="1" customHeight="1" x14ac:dyDescent="0.2">
      <c r="B3837" s="150"/>
      <c r="C3837" s="149"/>
      <c r="D3837" s="149"/>
      <c r="E3837" s="148"/>
      <c r="F3837" s="137"/>
      <c r="G3837" s="137"/>
    </row>
    <row r="3838" spans="2:7" ht="14.25" hidden="1" customHeight="1" x14ac:dyDescent="0.2">
      <c r="B3838" s="147"/>
      <c r="C3838" s="146"/>
      <c r="D3838" s="146"/>
      <c r="E3838" s="145"/>
      <c r="F3838" s="141"/>
      <c r="G3838" s="141"/>
    </row>
    <row r="3839" spans="2:7" ht="14.25" hidden="1" customHeight="1" x14ac:dyDescent="0.2">
      <c r="B3839" s="150"/>
      <c r="C3839" s="149"/>
      <c r="D3839" s="149"/>
      <c r="E3839" s="148"/>
      <c r="F3839" s="137"/>
      <c r="G3839" s="137"/>
    </row>
    <row r="3840" spans="2:7" ht="14.25" hidden="1" customHeight="1" x14ac:dyDescent="0.2">
      <c r="B3840" s="147"/>
      <c r="C3840" s="146"/>
      <c r="D3840" s="146"/>
      <c r="E3840" s="145"/>
      <c r="F3840" s="141"/>
      <c r="G3840" s="141"/>
    </row>
    <row r="3841" spans="2:7" ht="14.25" hidden="1" customHeight="1" x14ac:dyDescent="0.2">
      <c r="B3841" s="150"/>
      <c r="C3841" s="149"/>
      <c r="D3841" s="149"/>
      <c r="E3841" s="148"/>
      <c r="F3841" s="137"/>
      <c r="G3841" s="137"/>
    </row>
    <row r="3842" spans="2:7" ht="14.25" hidden="1" customHeight="1" x14ac:dyDescent="0.2">
      <c r="B3842" s="147"/>
      <c r="C3842" s="146"/>
      <c r="D3842" s="146"/>
      <c r="E3842" s="145"/>
      <c r="F3842" s="141"/>
      <c r="G3842" s="141"/>
    </row>
    <row r="3843" spans="2:7" ht="14.25" hidden="1" customHeight="1" x14ac:dyDescent="0.2">
      <c r="B3843" s="150"/>
      <c r="C3843" s="149"/>
      <c r="D3843" s="149"/>
      <c r="E3843" s="148"/>
      <c r="F3843" s="137"/>
      <c r="G3843" s="137"/>
    </row>
    <row r="3844" spans="2:7" ht="14.25" hidden="1" customHeight="1" x14ac:dyDescent="0.2">
      <c r="B3844" s="147"/>
      <c r="C3844" s="146"/>
      <c r="D3844" s="146"/>
      <c r="E3844" s="145"/>
      <c r="F3844" s="141"/>
      <c r="G3844" s="141"/>
    </row>
    <row r="3845" spans="2:7" ht="14.25" hidden="1" customHeight="1" x14ac:dyDescent="0.2">
      <c r="B3845" s="150"/>
      <c r="C3845" s="149"/>
      <c r="D3845" s="149"/>
      <c r="E3845" s="148"/>
      <c r="F3845" s="137"/>
      <c r="G3845" s="137"/>
    </row>
    <row r="3846" spans="2:7" ht="14.25" hidden="1" customHeight="1" x14ac:dyDescent="0.2">
      <c r="B3846" s="147"/>
      <c r="C3846" s="146"/>
      <c r="D3846" s="146"/>
      <c r="E3846" s="145"/>
      <c r="F3846" s="141"/>
      <c r="G3846" s="141"/>
    </row>
    <row r="3847" spans="2:7" ht="14.25" hidden="1" customHeight="1" x14ac:dyDescent="0.2">
      <c r="B3847" s="140"/>
      <c r="C3847" s="139"/>
      <c r="D3847" s="139"/>
      <c r="E3847" s="138"/>
      <c r="F3847" s="137"/>
      <c r="G3847" s="137"/>
    </row>
    <row r="3848" spans="2:7" ht="14.25" hidden="1" customHeight="1" x14ac:dyDescent="0.2">
      <c r="B3848" s="144"/>
      <c r="C3848" s="143"/>
      <c r="D3848" s="143"/>
      <c r="E3848" s="155"/>
      <c r="F3848" s="153"/>
      <c r="G3848" s="153"/>
    </row>
    <row r="3849" spans="2:7" ht="14.25" hidden="1" customHeight="1" x14ac:dyDescent="0.2">
      <c r="B3849" s="150"/>
      <c r="C3849" s="149"/>
      <c r="D3849" s="149"/>
      <c r="E3849" s="152"/>
      <c r="F3849" s="151"/>
      <c r="G3849" s="151"/>
    </row>
    <row r="3850" spans="2:7" ht="14.25" hidden="1" customHeight="1" x14ac:dyDescent="0.2">
      <c r="B3850" s="147"/>
      <c r="C3850" s="146"/>
      <c r="D3850" s="146"/>
      <c r="E3850" s="154"/>
      <c r="F3850" s="153"/>
      <c r="G3850" s="153"/>
    </row>
    <row r="3851" spans="2:7" ht="14.25" hidden="1" customHeight="1" x14ac:dyDescent="0.2">
      <c r="B3851" s="150"/>
      <c r="C3851" s="149"/>
      <c r="D3851" s="149"/>
      <c r="E3851" s="152"/>
      <c r="F3851" s="151"/>
      <c r="G3851" s="151"/>
    </row>
    <row r="3852" spans="2:7" ht="14.25" hidden="1" customHeight="1" x14ac:dyDescent="0.2">
      <c r="B3852" s="147"/>
      <c r="C3852" s="146"/>
      <c r="D3852" s="146"/>
      <c r="E3852" s="154"/>
      <c r="F3852" s="153"/>
      <c r="G3852" s="153"/>
    </row>
    <row r="3853" spans="2:7" ht="14.25" hidden="1" customHeight="1" x14ac:dyDescent="0.2">
      <c r="B3853" s="150"/>
      <c r="C3853" s="149"/>
      <c r="D3853" s="149"/>
      <c r="E3853" s="152"/>
      <c r="F3853" s="151"/>
      <c r="G3853" s="151"/>
    </row>
    <row r="3854" spans="2:7" ht="14.25" hidden="1" customHeight="1" x14ac:dyDescent="0.2">
      <c r="B3854" s="147"/>
      <c r="C3854" s="146"/>
      <c r="D3854" s="146"/>
      <c r="E3854" s="145"/>
      <c r="F3854" s="141"/>
      <c r="G3854" s="141"/>
    </row>
    <row r="3855" spans="2:7" ht="14.25" hidden="1" customHeight="1" x14ac:dyDescent="0.2">
      <c r="B3855" s="150"/>
      <c r="C3855" s="149"/>
      <c r="D3855" s="149"/>
      <c r="E3855" s="148"/>
      <c r="F3855" s="137"/>
      <c r="G3855" s="137"/>
    </row>
    <row r="3856" spans="2:7" ht="14.25" hidden="1" customHeight="1" x14ac:dyDescent="0.2">
      <c r="B3856" s="147"/>
      <c r="C3856" s="146"/>
      <c r="D3856" s="146"/>
      <c r="E3856" s="145"/>
      <c r="F3856" s="141"/>
      <c r="G3856" s="141"/>
    </row>
    <row r="3857" spans="2:7" ht="14.25" hidden="1" customHeight="1" x14ac:dyDescent="0.2">
      <c r="B3857" s="150"/>
      <c r="C3857" s="149"/>
      <c r="D3857" s="149"/>
      <c r="E3857" s="148"/>
      <c r="F3857" s="137"/>
      <c r="G3857" s="137"/>
    </row>
    <row r="3858" spans="2:7" ht="14.25" hidden="1" customHeight="1" x14ac:dyDescent="0.2">
      <c r="B3858" s="147"/>
      <c r="C3858" s="146"/>
      <c r="D3858" s="146"/>
      <c r="E3858" s="145"/>
      <c r="F3858" s="141"/>
      <c r="G3858" s="141"/>
    </row>
    <row r="3859" spans="2:7" ht="14.25" hidden="1" customHeight="1" x14ac:dyDescent="0.2">
      <c r="B3859" s="150"/>
      <c r="C3859" s="149"/>
      <c r="D3859" s="149"/>
      <c r="E3859" s="148"/>
      <c r="F3859" s="137"/>
      <c r="G3859" s="137"/>
    </row>
    <row r="3860" spans="2:7" ht="14.25" hidden="1" customHeight="1" x14ac:dyDescent="0.2">
      <c r="B3860" s="147"/>
      <c r="C3860" s="146"/>
      <c r="D3860" s="146"/>
      <c r="E3860" s="145"/>
      <c r="F3860" s="141"/>
      <c r="G3860" s="141"/>
    </row>
    <row r="3861" spans="2:7" ht="14.25" hidden="1" customHeight="1" x14ac:dyDescent="0.2">
      <c r="B3861" s="150"/>
      <c r="C3861" s="149"/>
      <c r="D3861" s="149"/>
      <c r="E3861" s="148"/>
      <c r="F3861" s="137"/>
      <c r="G3861" s="137"/>
    </row>
    <row r="3862" spans="2:7" ht="14.25" hidden="1" customHeight="1" x14ac:dyDescent="0.2">
      <c r="B3862" s="147"/>
      <c r="C3862" s="146"/>
      <c r="D3862" s="146"/>
      <c r="E3862" s="145"/>
      <c r="F3862" s="141"/>
      <c r="G3862" s="141"/>
    </row>
    <row r="3863" spans="2:7" ht="14.25" hidden="1" customHeight="1" x14ac:dyDescent="0.2">
      <c r="B3863" s="150"/>
      <c r="C3863" s="149"/>
      <c r="D3863" s="149"/>
      <c r="E3863" s="148"/>
      <c r="F3863" s="137"/>
      <c r="G3863" s="137"/>
    </row>
    <row r="3864" spans="2:7" ht="14.25" hidden="1" customHeight="1" x14ac:dyDescent="0.2">
      <c r="B3864" s="147"/>
      <c r="C3864" s="146"/>
      <c r="D3864" s="146"/>
      <c r="E3864" s="145"/>
      <c r="F3864" s="141"/>
      <c r="G3864" s="141"/>
    </row>
    <row r="3865" spans="2:7" ht="14.25" hidden="1" customHeight="1" x14ac:dyDescent="0.2">
      <c r="B3865" s="150"/>
      <c r="C3865" s="149"/>
      <c r="D3865" s="149"/>
      <c r="E3865" s="148"/>
      <c r="F3865" s="137"/>
      <c r="G3865" s="137"/>
    </row>
    <row r="3866" spans="2:7" ht="14.25" hidden="1" customHeight="1" x14ac:dyDescent="0.2">
      <c r="B3866" s="147"/>
      <c r="C3866" s="146"/>
      <c r="D3866" s="146"/>
      <c r="E3866" s="145"/>
      <c r="F3866" s="141"/>
      <c r="G3866" s="141"/>
    </row>
    <row r="3867" spans="2:7" ht="14.25" hidden="1" customHeight="1" x14ac:dyDescent="0.2">
      <c r="B3867" s="150"/>
      <c r="C3867" s="149"/>
      <c r="D3867" s="149"/>
      <c r="E3867" s="148"/>
      <c r="F3867" s="137"/>
      <c r="G3867" s="137"/>
    </row>
    <row r="3868" spans="2:7" ht="14.25" hidden="1" customHeight="1" x14ac:dyDescent="0.2">
      <c r="B3868" s="147"/>
      <c r="C3868" s="146"/>
      <c r="D3868" s="146"/>
      <c r="E3868" s="145"/>
      <c r="F3868" s="141"/>
      <c r="G3868" s="141"/>
    </row>
    <row r="3869" spans="2:7" ht="14.25" hidden="1" customHeight="1" x14ac:dyDescent="0.2">
      <c r="B3869" s="140"/>
      <c r="C3869" s="139"/>
      <c r="D3869" s="139"/>
      <c r="E3869" s="138"/>
      <c r="F3869" s="137"/>
      <c r="G3869" s="137"/>
    </row>
    <row r="3870" spans="2:7" ht="14.25" hidden="1" customHeight="1" x14ac:dyDescent="0.2">
      <c r="B3870" s="144"/>
      <c r="C3870" s="143"/>
      <c r="D3870" s="143"/>
      <c r="E3870" s="142"/>
      <c r="F3870" s="141"/>
      <c r="G3870" s="141"/>
    </row>
    <row r="3871" spans="2:7" ht="14.25" hidden="1" customHeight="1" x14ac:dyDescent="0.2">
      <c r="B3871" s="140"/>
      <c r="C3871" s="139"/>
      <c r="D3871" s="139"/>
      <c r="E3871" s="138"/>
      <c r="F3871" s="137"/>
      <c r="G3871" s="137"/>
    </row>
    <row r="3872" spans="2:7" ht="14.25" hidden="1" customHeight="1" x14ac:dyDescent="0.2">
      <c r="B3872" s="144"/>
      <c r="C3872" s="143"/>
      <c r="D3872" s="143"/>
      <c r="E3872" s="142"/>
      <c r="F3872" s="141"/>
      <c r="G3872" s="141"/>
    </row>
    <row r="3873" spans="2:7" ht="14.25" hidden="1" customHeight="1" x14ac:dyDescent="0.2">
      <c r="B3873" s="150"/>
      <c r="C3873" s="149"/>
      <c r="D3873" s="149"/>
      <c r="E3873" s="148"/>
      <c r="F3873" s="137"/>
      <c r="G3873" s="137"/>
    </row>
    <row r="3874" spans="2:7" ht="14.25" hidden="1" customHeight="1" x14ac:dyDescent="0.2">
      <c r="B3874" s="147"/>
      <c r="C3874" s="146"/>
      <c r="D3874" s="146"/>
      <c r="E3874" s="145"/>
      <c r="F3874" s="141"/>
      <c r="G3874" s="141"/>
    </row>
    <row r="3875" spans="2:7" ht="14.25" hidden="1" customHeight="1" x14ac:dyDescent="0.2">
      <c r="B3875" s="150"/>
      <c r="C3875" s="149"/>
      <c r="D3875" s="149"/>
      <c r="E3875" s="148"/>
      <c r="F3875" s="137"/>
      <c r="G3875" s="137"/>
    </row>
    <row r="3876" spans="2:7" ht="14.25" hidden="1" customHeight="1" x14ac:dyDescent="0.2">
      <c r="B3876" s="147"/>
      <c r="C3876" s="146"/>
      <c r="D3876" s="146"/>
      <c r="E3876" s="145"/>
      <c r="F3876" s="141"/>
      <c r="G3876" s="141"/>
    </row>
    <row r="3877" spans="2:7" ht="14.25" hidden="1" customHeight="1" x14ac:dyDescent="0.2">
      <c r="B3877" s="150"/>
      <c r="C3877" s="149"/>
      <c r="D3877" s="149"/>
      <c r="E3877" s="148"/>
      <c r="F3877" s="137"/>
      <c r="G3877" s="137"/>
    </row>
    <row r="3878" spans="2:7" ht="14.25" hidden="1" customHeight="1" x14ac:dyDescent="0.2">
      <c r="B3878" s="147"/>
      <c r="C3878" s="146"/>
      <c r="D3878" s="146"/>
      <c r="E3878" s="145"/>
      <c r="F3878" s="141"/>
      <c r="G3878" s="141"/>
    </row>
    <row r="3879" spans="2:7" ht="14.25" hidden="1" customHeight="1" x14ac:dyDescent="0.2">
      <c r="B3879" s="150"/>
      <c r="C3879" s="149"/>
      <c r="D3879" s="149"/>
      <c r="E3879" s="148"/>
      <c r="F3879" s="137"/>
      <c r="G3879" s="137"/>
    </row>
    <row r="3880" spans="2:7" ht="14.25" hidden="1" customHeight="1" x14ac:dyDescent="0.2">
      <c r="B3880" s="147"/>
      <c r="C3880" s="146"/>
      <c r="D3880" s="146"/>
      <c r="E3880" s="145"/>
      <c r="F3880" s="141"/>
      <c r="G3880" s="141"/>
    </row>
    <row r="3881" spans="2:7" ht="14.25" hidden="1" customHeight="1" x14ac:dyDescent="0.2">
      <c r="B3881" s="150"/>
      <c r="C3881" s="149"/>
      <c r="D3881" s="149"/>
      <c r="E3881" s="148"/>
      <c r="F3881" s="137"/>
      <c r="G3881" s="137"/>
    </row>
    <row r="3882" spans="2:7" ht="14.25" hidden="1" customHeight="1" x14ac:dyDescent="0.2">
      <c r="B3882" s="147"/>
      <c r="C3882" s="146"/>
      <c r="D3882" s="146"/>
      <c r="E3882" s="145"/>
      <c r="F3882" s="141"/>
      <c r="G3882" s="141"/>
    </row>
    <row r="3883" spans="2:7" ht="14.25" hidden="1" customHeight="1" x14ac:dyDescent="0.2">
      <c r="B3883" s="150"/>
      <c r="C3883" s="149"/>
      <c r="D3883" s="149"/>
      <c r="E3883" s="148"/>
      <c r="F3883" s="137"/>
      <c r="G3883" s="137"/>
    </row>
    <row r="3884" spans="2:7" ht="14.25" hidden="1" customHeight="1" x14ac:dyDescent="0.2">
      <c r="B3884" s="147"/>
      <c r="C3884" s="146"/>
      <c r="D3884" s="146"/>
      <c r="E3884" s="145"/>
      <c r="F3884" s="141"/>
      <c r="G3884" s="141"/>
    </row>
    <row r="3885" spans="2:7" ht="14.25" hidden="1" customHeight="1" x14ac:dyDescent="0.2">
      <c r="B3885" s="150"/>
      <c r="C3885" s="149"/>
      <c r="D3885" s="149"/>
      <c r="E3885" s="148"/>
      <c r="F3885" s="137"/>
      <c r="G3885" s="137"/>
    </row>
    <row r="3886" spans="2:7" ht="14.25" hidden="1" customHeight="1" x14ac:dyDescent="0.2">
      <c r="B3886" s="147"/>
      <c r="C3886" s="146"/>
      <c r="D3886" s="146"/>
      <c r="E3886" s="145"/>
      <c r="F3886" s="141"/>
      <c r="G3886" s="141"/>
    </row>
    <row r="3887" spans="2:7" ht="14.25" hidden="1" customHeight="1" x14ac:dyDescent="0.2">
      <c r="B3887" s="150"/>
      <c r="C3887" s="149"/>
      <c r="D3887" s="149"/>
      <c r="E3887" s="148"/>
      <c r="F3887" s="137"/>
      <c r="G3887" s="137"/>
    </row>
    <row r="3888" spans="2:7" ht="14.25" hidden="1" customHeight="1" x14ac:dyDescent="0.2">
      <c r="B3888" s="147"/>
      <c r="C3888" s="146"/>
      <c r="D3888" s="146"/>
      <c r="E3888" s="145"/>
      <c r="F3888" s="141"/>
      <c r="G3888" s="141"/>
    </row>
    <row r="3889" spans="2:7" ht="14.25" hidden="1" customHeight="1" x14ac:dyDescent="0.2">
      <c r="B3889" s="150"/>
      <c r="C3889" s="149"/>
      <c r="D3889" s="149"/>
      <c r="E3889" s="148"/>
      <c r="F3889" s="137"/>
      <c r="G3889" s="137"/>
    </row>
    <row r="3890" spans="2:7" ht="14.25" hidden="1" customHeight="1" x14ac:dyDescent="0.2">
      <c r="B3890" s="147"/>
      <c r="C3890" s="146"/>
      <c r="D3890" s="146"/>
      <c r="E3890" s="145"/>
      <c r="F3890" s="141"/>
      <c r="G3890" s="141"/>
    </row>
    <row r="3891" spans="2:7" ht="14.25" hidden="1" customHeight="1" x14ac:dyDescent="0.2">
      <c r="B3891" s="150"/>
      <c r="C3891" s="149"/>
      <c r="D3891" s="149"/>
      <c r="E3891" s="148"/>
      <c r="F3891" s="137"/>
      <c r="G3891" s="137"/>
    </row>
    <row r="3892" spans="2:7" ht="14.25" hidden="1" customHeight="1" x14ac:dyDescent="0.2">
      <c r="B3892" s="147"/>
      <c r="C3892" s="146"/>
      <c r="D3892" s="146"/>
      <c r="E3892" s="145"/>
      <c r="F3892" s="141"/>
      <c r="G3892" s="141"/>
    </row>
    <row r="3893" spans="2:7" ht="14.25" hidden="1" customHeight="1" x14ac:dyDescent="0.2">
      <c r="B3893" s="150"/>
      <c r="C3893" s="149"/>
      <c r="D3893" s="149"/>
      <c r="E3893" s="148"/>
      <c r="F3893" s="137"/>
      <c r="G3893" s="137"/>
    </row>
    <row r="3894" spans="2:7" ht="14.25" hidden="1" customHeight="1" x14ac:dyDescent="0.2">
      <c r="B3894" s="147"/>
      <c r="C3894" s="146"/>
      <c r="D3894" s="146"/>
      <c r="E3894" s="145"/>
      <c r="F3894" s="141"/>
      <c r="G3894" s="141"/>
    </row>
    <row r="3895" spans="2:7" ht="14.25" hidden="1" customHeight="1" x14ac:dyDescent="0.2">
      <c r="B3895" s="150"/>
      <c r="C3895" s="149"/>
      <c r="D3895" s="149"/>
      <c r="E3895" s="148"/>
      <c r="F3895" s="137"/>
      <c r="G3895" s="137"/>
    </row>
    <row r="3896" spans="2:7" ht="14.25" hidden="1" customHeight="1" x14ac:dyDescent="0.2">
      <c r="B3896" s="147"/>
      <c r="C3896" s="146"/>
      <c r="D3896" s="146"/>
      <c r="E3896" s="145"/>
      <c r="F3896" s="141"/>
      <c r="G3896" s="141"/>
    </row>
    <row r="3897" spans="2:7" ht="14.25" hidden="1" customHeight="1" x14ac:dyDescent="0.2">
      <c r="B3897" s="150"/>
      <c r="C3897" s="149"/>
      <c r="D3897" s="149"/>
      <c r="E3897" s="148"/>
      <c r="F3897" s="137"/>
      <c r="G3897" s="137"/>
    </row>
    <row r="3898" spans="2:7" ht="14.25" hidden="1" customHeight="1" x14ac:dyDescent="0.2">
      <c r="B3898" s="147"/>
      <c r="C3898" s="146"/>
      <c r="D3898" s="146"/>
      <c r="E3898" s="145"/>
      <c r="F3898" s="141"/>
      <c r="G3898" s="141"/>
    </row>
    <row r="3899" spans="2:7" ht="14.25" hidden="1" customHeight="1" x14ac:dyDescent="0.2">
      <c r="B3899" s="150"/>
      <c r="C3899" s="149"/>
      <c r="D3899" s="149"/>
      <c r="E3899" s="148"/>
      <c r="F3899" s="137"/>
      <c r="G3899" s="137"/>
    </row>
    <row r="3900" spans="2:7" ht="14.25" hidden="1" customHeight="1" x14ac:dyDescent="0.2">
      <c r="B3900" s="147"/>
      <c r="C3900" s="146"/>
      <c r="D3900" s="146"/>
      <c r="E3900" s="145"/>
      <c r="F3900" s="141"/>
      <c r="G3900" s="141"/>
    </row>
    <row r="3901" spans="2:7" ht="14.25" hidden="1" customHeight="1" x14ac:dyDescent="0.2">
      <c r="B3901" s="150"/>
      <c r="C3901" s="149"/>
      <c r="D3901" s="149"/>
      <c r="E3901" s="148"/>
      <c r="F3901" s="137"/>
      <c r="G3901" s="137"/>
    </row>
    <row r="3902" spans="2:7" ht="14.25" hidden="1" customHeight="1" x14ac:dyDescent="0.2">
      <c r="B3902" s="147"/>
      <c r="C3902" s="146"/>
      <c r="D3902" s="146"/>
      <c r="E3902" s="145"/>
      <c r="F3902" s="141"/>
      <c r="G3902" s="141"/>
    </row>
    <row r="3903" spans="2:7" ht="14.25" hidden="1" customHeight="1" x14ac:dyDescent="0.2">
      <c r="B3903" s="150"/>
      <c r="C3903" s="149"/>
      <c r="D3903" s="149"/>
      <c r="E3903" s="148"/>
      <c r="F3903" s="137"/>
      <c r="G3903" s="137"/>
    </row>
    <row r="3904" spans="2:7" ht="14.25" hidden="1" customHeight="1" x14ac:dyDescent="0.2">
      <c r="B3904" s="147"/>
      <c r="C3904" s="146"/>
      <c r="D3904" s="146"/>
      <c r="E3904" s="145"/>
      <c r="F3904" s="141"/>
      <c r="G3904" s="141"/>
    </row>
    <row r="3905" spans="2:7" ht="14.25" hidden="1" customHeight="1" x14ac:dyDescent="0.2">
      <c r="B3905" s="150"/>
      <c r="C3905" s="149"/>
      <c r="D3905" s="149"/>
      <c r="E3905" s="148"/>
      <c r="F3905" s="137"/>
      <c r="G3905" s="137"/>
    </row>
    <row r="3906" spans="2:7" ht="14.25" hidden="1" customHeight="1" x14ac:dyDescent="0.2">
      <c r="B3906" s="147"/>
      <c r="C3906" s="146"/>
      <c r="D3906" s="146"/>
      <c r="E3906" s="145"/>
      <c r="F3906" s="141"/>
      <c r="G3906" s="141"/>
    </row>
    <row r="3907" spans="2:7" ht="14.25" hidden="1" customHeight="1" x14ac:dyDescent="0.2">
      <c r="B3907" s="150"/>
      <c r="C3907" s="149"/>
      <c r="D3907" s="149"/>
      <c r="E3907" s="148"/>
      <c r="F3907" s="137"/>
      <c r="G3907" s="137"/>
    </row>
    <row r="3908" spans="2:7" ht="14.25" hidden="1" customHeight="1" x14ac:dyDescent="0.2">
      <c r="B3908" s="147"/>
      <c r="C3908" s="146"/>
      <c r="D3908" s="146"/>
      <c r="E3908" s="145"/>
      <c r="F3908" s="141"/>
      <c r="G3908" s="141"/>
    </row>
    <row r="3909" spans="2:7" ht="14.25" hidden="1" customHeight="1" x14ac:dyDescent="0.2">
      <c r="B3909" s="150"/>
      <c r="C3909" s="149"/>
      <c r="D3909" s="149"/>
      <c r="E3909" s="148"/>
      <c r="F3909" s="137"/>
      <c r="G3909" s="137"/>
    </row>
    <row r="3910" spans="2:7" ht="14.25" hidden="1" customHeight="1" x14ac:dyDescent="0.2">
      <c r="B3910" s="147"/>
      <c r="C3910" s="146"/>
      <c r="D3910" s="146"/>
      <c r="E3910" s="145"/>
      <c r="F3910" s="141"/>
      <c r="G3910" s="141"/>
    </row>
    <row r="3911" spans="2:7" ht="14.25" hidden="1" customHeight="1" x14ac:dyDescent="0.2">
      <c r="B3911" s="150"/>
      <c r="C3911" s="149"/>
      <c r="D3911" s="149"/>
      <c r="E3911" s="148"/>
      <c r="F3911" s="137"/>
      <c r="G3911" s="137"/>
    </row>
    <row r="3912" spans="2:7" ht="14.25" hidden="1" customHeight="1" x14ac:dyDescent="0.2">
      <c r="B3912" s="147"/>
      <c r="C3912" s="146"/>
      <c r="D3912" s="146"/>
      <c r="E3912" s="145"/>
      <c r="F3912" s="141"/>
      <c r="G3912" s="141"/>
    </row>
    <row r="3913" spans="2:7" ht="14.25" hidden="1" customHeight="1" x14ac:dyDescent="0.2">
      <c r="B3913" s="150"/>
      <c r="C3913" s="149"/>
      <c r="D3913" s="149"/>
      <c r="E3913" s="148"/>
      <c r="F3913" s="137"/>
      <c r="G3913" s="137"/>
    </row>
    <row r="3914" spans="2:7" ht="14.25" hidden="1" customHeight="1" x14ac:dyDescent="0.2">
      <c r="B3914" s="147"/>
      <c r="C3914" s="146"/>
      <c r="D3914" s="146"/>
      <c r="E3914" s="145"/>
      <c r="F3914" s="141"/>
      <c r="G3914" s="141"/>
    </row>
    <row r="3915" spans="2:7" ht="14.25" hidden="1" customHeight="1" x14ac:dyDescent="0.2">
      <c r="B3915" s="150"/>
      <c r="C3915" s="149"/>
      <c r="D3915" s="149"/>
      <c r="E3915" s="148"/>
      <c r="F3915" s="137"/>
      <c r="G3915" s="137"/>
    </row>
    <row r="3916" spans="2:7" ht="14.25" hidden="1" customHeight="1" x14ac:dyDescent="0.2">
      <c r="B3916" s="147"/>
      <c r="C3916" s="146"/>
      <c r="D3916" s="146"/>
      <c r="E3916" s="159"/>
      <c r="F3916" s="158"/>
      <c r="G3916" s="158"/>
    </row>
    <row r="3917" spans="2:7" ht="14.25" hidden="1" customHeight="1" x14ac:dyDescent="0.2">
      <c r="B3917" s="150"/>
      <c r="C3917" s="149"/>
      <c r="D3917" s="149"/>
      <c r="E3917" s="157"/>
      <c r="F3917" s="156"/>
      <c r="G3917" s="156"/>
    </row>
    <row r="3918" spans="2:7" ht="14.25" hidden="1" customHeight="1" x14ac:dyDescent="0.2">
      <c r="B3918" s="147"/>
      <c r="C3918" s="146"/>
      <c r="D3918" s="146"/>
      <c r="E3918" s="159"/>
      <c r="F3918" s="158"/>
      <c r="G3918" s="158"/>
    </row>
    <row r="3919" spans="2:7" ht="14.25" hidden="1" customHeight="1" x14ac:dyDescent="0.2">
      <c r="B3919" s="150"/>
      <c r="C3919" s="149"/>
      <c r="D3919" s="149"/>
      <c r="E3919" s="157"/>
      <c r="F3919" s="156"/>
      <c r="G3919" s="156"/>
    </row>
    <row r="3920" spans="2:7" ht="14.25" hidden="1" customHeight="1" x14ac:dyDescent="0.2">
      <c r="B3920" s="147"/>
      <c r="C3920" s="146"/>
      <c r="D3920" s="146"/>
      <c r="E3920" s="159"/>
      <c r="F3920" s="158"/>
      <c r="G3920" s="158"/>
    </row>
    <row r="3921" spans="2:7" ht="14.25" hidden="1" customHeight="1" x14ac:dyDescent="0.2">
      <c r="B3921" s="150"/>
      <c r="C3921" s="149"/>
      <c r="D3921" s="149"/>
      <c r="E3921" s="157"/>
      <c r="F3921" s="156"/>
      <c r="G3921" s="156"/>
    </row>
    <row r="3922" spans="2:7" ht="14.25" hidden="1" customHeight="1" x14ac:dyDescent="0.2">
      <c r="B3922" s="147"/>
      <c r="C3922" s="146"/>
      <c r="D3922" s="146"/>
      <c r="E3922" s="159"/>
      <c r="F3922" s="158"/>
      <c r="G3922" s="158"/>
    </row>
    <row r="3923" spans="2:7" ht="14.25" hidden="1" customHeight="1" x14ac:dyDescent="0.2">
      <c r="B3923" s="150"/>
      <c r="C3923" s="149"/>
      <c r="D3923" s="149"/>
      <c r="E3923" s="157"/>
      <c r="F3923" s="156"/>
      <c r="G3923" s="156"/>
    </row>
    <row r="3924" spans="2:7" ht="14.25" hidden="1" customHeight="1" x14ac:dyDescent="0.2">
      <c r="B3924" s="147"/>
      <c r="C3924" s="146"/>
      <c r="D3924" s="146"/>
      <c r="E3924" s="159"/>
      <c r="F3924" s="158"/>
      <c r="G3924" s="158"/>
    </row>
    <row r="3925" spans="2:7" ht="14.25" hidden="1" customHeight="1" x14ac:dyDescent="0.2">
      <c r="B3925" s="150"/>
      <c r="C3925" s="149"/>
      <c r="D3925" s="149"/>
      <c r="E3925" s="157"/>
      <c r="F3925" s="156"/>
      <c r="G3925" s="156"/>
    </row>
    <row r="3926" spans="2:7" ht="14.25" hidden="1" customHeight="1" x14ac:dyDescent="0.2">
      <c r="B3926" s="147"/>
      <c r="C3926" s="146"/>
      <c r="D3926" s="146"/>
      <c r="E3926" s="159"/>
      <c r="F3926" s="158"/>
      <c r="G3926" s="158"/>
    </row>
    <row r="3927" spans="2:7" ht="14.25" hidden="1" customHeight="1" x14ac:dyDescent="0.2">
      <c r="B3927" s="150"/>
      <c r="C3927" s="149"/>
      <c r="D3927" s="149"/>
      <c r="E3927" s="157"/>
      <c r="F3927" s="156"/>
      <c r="G3927" s="156"/>
    </row>
    <row r="3928" spans="2:7" ht="14.25" hidden="1" customHeight="1" x14ac:dyDescent="0.2">
      <c r="B3928" s="147"/>
      <c r="C3928" s="146"/>
      <c r="D3928" s="146"/>
      <c r="E3928" s="159"/>
      <c r="F3928" s="158"/>
      <c r="G3928" s="158"/>
    </row>
    <row r="3929" spans="2:7" ht="14.25" hidden="1" customHeight="1" x14ac:dyDescent="0.2">
      <c r="B3929" s="150"/>
      <c r="C3929" s="149"/>
      <c r="D3929" s="149"/>
      <c r="E3929" s="157"/>
      <c r="F3929" s="156"/>
      <c r="G3929" s="156"/>
    </row>
    <row r="3930" spans="2:7" ht="14.25" hidden="1" customHeight="1" x14ac:dyDescent="0.2">
      <c r="B3930" s="147"/>
      <c r="C3930" s="146"/>
      <c r="D3930" s="146"/>
      <c r="E3930" s="159"/>
      <c r="F3930" s="158"/>
      <c r="G3930" s="158"/>
    </row>
    <row r="3931" spans="2:7" ht="14.25" hidden="1" customHeight="1" x14ac:dyDescent="0.2">
      <c r="B3931" s="150"/>
      <c r="C3931" s="149"/>
      <c r="D3931" s="149"/>
      <c r="E3931" s="157"/>
      <c r="F3931" s="156"/>
      <c r="G3931" s="156"/>
    </row>
    <row r="3932" spans="2:7" ht="14.25" hidden="1" customHeight="1" x14ac:dyDescent="0.2">
      <c r="B3932" s="147"/>
      <c r="C3932" s="146"/>
      <c r="D3932" s="146"/>
      <c r="E3932" s="159"/>
      <c r="F3932" s="158"/>
      <c r="G3932" s="158"/>
    </row>
    <row r="3933" spans="2:7" ht="14.25" hidden="1" customHeight="1" x14ac:dyDescent="0.2">
      <c r="B3933" s="150"/>
      <c r="C3933" s="149"/>
      <c r="D3933" s="149"/>
      <c r="E3933" s="157"/>
      <c r="F3933" s="156"/>
      <c r="G3933" s="156"/>
    </row>
    <row r="3934" spans="2:7" ht="14.25" hidden="1" customHeight="1" x14ac:dyDescent="0.2">
      <c r="B3934" s="147"/>
      <c r="C3934" s="146"/>
      <c r="D3934" s="146"/>
      <c r="E3934" s="159"/>
      <c r="F3934" s="158"/>
      <c r="G3934" s="158"/>
    </row>
    <row r="3935" spans="2:7" ht="14.25" hidden="1" customHeight="1" x14ac:dyDescent="0.2">
      <c r="B3935" s="150"/>
      <c r="C3935" s="149"/>
      <c r="D3935" s="149"/>
      <c r="E3935" s="157"/>
      <c r="F3935" s="156"/>
      <c r="G3935" s="156"/>
    </row>
    <row r="3936" spans="2:7" ht="14.25" hidden="1" customHeight="1" x14ac:dyDescent="0.2">
      <c r="B3936" s="147"/>
      <c r="C3936" s="146"/>
      <c r="D3936" s="146"/>
      <c r="E3936" s="159"/>
      <c r="F3936" s="158"/>
      <c r="G3936" s="158"/>
    </row>
    <row r="3937" spans="2:7" ht="14.25" hidden="1" customHeight="1" x14ac:dyDescent="0.2">
      <c r="B3937" s="150"/>
      <c r="C3937" s="149"/>
      <c r="D3937" s="149"/>
      <c r="E3937" s="157"/>
      <c r="F3937" s="156"/>
      <c r="G3937" s="156"/>
    </row>
    <row r="3938" spans="2:7" ht="14.25" hidden="1" customHeight="1" x14ac:dyDescent="0.2">
      <c r="B3938" s="147"/>
      <c r="C3938" s="146"/>
      <c r="D3938" s="146"/>
      <c r="E3938" s="159"/>
      <c r="F3938" s="158"/>
      <c r="G3938" s="158"/>
    </row>
    <row r="3939" spans="2:7" ht="14.25" hidden="1" customHeight="1" x14ac:dyDescent="0.2">
      <c r="B3939" s="150"/>
      <c r="C3939" s="149"/>
      <c r="D3939" s="149"/>
      <c r="E3939" s="157"/>
      <c r="F3939" s="156"/>
      <c r="G3939" s="156"/>
    </row>
    <row r="3940" spans="2:7" ht="14.25" hidden="1" customHeight="1" x14ac:dyDescent="0.2">
      <c r="B3940" s="147"/>
      <c r="C3940" s="146"/>
      <c r="D3940" s="146"/>
      <c r="E3940" s="145"/>
      <c r="F3940" s="141"/>
      <c r="G3940" s="141"/>
    </row>
    <row r="3941" spans="2:7" ht="14.25" hidden="1" customHeight="1" x14ac:dyDescent="0.2">
      <c r="B3941" s="150"/>
      <c r="C3941" s="149"/>
      <c r="D3941" s="149"/>
      <c r="E3941" s="148"/>
      <c r="F3941" s="137"/>
      <c r="G3941" s="137"/>
    </row>
    <row r="3942" spans="2:7" ht="14.25" hidden="1" customHeight="1" x14ac:dyDescent="0.2">
      <c r="B3942" s="147"/>
      <c r="C3942" s="146"/>
      <c r="D3942" s="146"/>
      <c r="E3942" s="145"/>
      <c r="F3942" s="141"/>
      <c r="G3942" s="141"/>
    </row>
    <row r="3943" spans="2:7" ht="14.25" hidden="1" customHeight="1" x14ac:dyDescent="0.2">
      <c r="B3943" s="150"/>
      <c r="C3943" s="149"/>
      <c r="D3943" s="149"/>
      <c r="E3943" s="148"/>
      <c r="F3943" s="137"/>
      <c r="G3943" s="137"/>
    </row>
    <row r="3944" spans="2:7" ht="14.25" hidden="1" customHeight="1" x14ac:dyDescent="0.2">
      <c r="B3944" s="147"/>
      <c r="C3944" s="146"/>
      <c r="D3944" s="146"/>
      <c r="E3944" s="145"/>
      <c r="F3944" s="141"/>
      <c r="G3944" s="141"/>
    </row>
    <row r="3945" spans="2:7" ht="14.25" hidden="1" customHeight="1" x14ac:dyDescent="0.2">
      <c r="B3945" s="150"/>
      <c r="C3945" s="149"/>
      <c r="D3945" s="149"/>
      <c r="E3945" s="148"/>
      <c r="F3945" s="137"/>
      <c r="G3945" s="137"/>
    </row>
    <row r="3946" spans="2:7" ht="14.25" hidden="1" customHeight="1" x14ac:dyDescent="0.2">
      <c r="B3946" s="147"/>
      <c r="C3946" s="146"/>
      <c r="D3946" s="146"/>
      <c r="E3946" s="145"/>
      <c r="F3946" s="141"/>
      <c r="G3946" s="141"/>
    </row>
    <row r="3947" spans="2:7" ht="14.25" hidden="1" customHeight="1" x14ac:dyDescent="0.2">
      <c r="B3947" s="150"/>
      <c r="C3947" s="149"/>
      <c r="D3947" s="149"/>
      <c r="E3947" s="148"/>
      <c r="F3947" s="137"/>
      <c r="G3947" s="137"/>
    </row>
    <row r="3948" spans="2:7" ht="14.25" hidden="1" customHeight="1" x14ac:dyDescent="0.2">
      <c r="B3948" s="147"/>
      <c r="C3948" s="146"/>
      <c r="D3948" s="146"/>
      <c r="E3948" s="145"/>
      <c r="F3948" s="141"/>
      <c r="G3948" s="141"/>
    </row>
    <row r="3949" spans="2:7" ht="14.25" hidden="1" customHeight="1" x14ac:dyDescent="0.2">
      <c r="B3949" s="150"/>
      <c r="C3949" s="149"/>
      <c r="D3949" s="149"/>
      <c r="E3949" s="148"/>
      <c r="F3949" s="137"/>
      <c r="G3949" s="137"/>
    </row>
    <row r="3950" spans="2:7" ht="14.25" hidden="1" customHeight="1" x14ac:dyDescent="0.2">
      <c r="B3950" s="147"/>
      <c r="C3950" s="146"/>
      <c r="D3950" s="146"/>
      <c r="E3950" s="145"/>
      <c r="F3950" s="141"/>
      <c r="G3950" s="141"/>
    </row>
    <row r="3951" spans="2:7" ht="14.25" hidden="1" customHeight="1" x14ac:dyDescent="0.2">
      <c r="B3951" s="150"/>
      <c r="C3951" s="149"/>
      <c r="D3951" s="149"/>
      <c r="E3951" s="148"/>
      <c r="F3951" s="137"/>
      <c r="G3951" s="137"/>
    </row>
    <row r="3952" spans="2:7" ht="14.25" hidden="1" customHeight="1" x14ac:dyDescent="0.2">
      <c r="B3952" s="147"/>
      <c r="C3952" s="146"/>
      <c r="D3952" s="146"/>
      <c r="E3952" s="145"/>
      <c r="F3952" s="141"/>
      <c r="G3952" s="141"/>
    </row>
    <row r="3953" spans="2:7" ht="14.25" hidden="1" customHeight="1" x14ac:dyDescent="0.2">
      <c r="B3953" s="150"/>
      <c r="C3953" s="149"/>
      <c r="D3953" s="149"/>
      <c r="E3953" s="148"/>
      <c r="F3953" s="137"/>
      <c r="G3953" s="137"/>
    </row>
    <row r="3954" spans="2:7" ht="14.25" hidden="1" customHeight="1" x14ac:dyDescent="0.2">
      <c r="B3954" s="147"/>
      <c r="C3954" s="146"/>
      <c r="D3954" s="146"/>
      <c r="E3954" s="145"/>
      <c r="F3954" s="141"/>
      <c r="G3954" s="141"/>
    </row>
    <row r="3955" spans="2:7" ht="14.25" hidden="1" customHeight="1" x14ac:dyDescent="0.2">
      <c r="B3955" s="150"/>
      <c r="C3955" s="149"/>
      <c r="D3955" s="149"/>
      <c r="E3955" s="148"/>
      <c r="F3955" s="137"/>
      <c r="G3955" s="137"/>
    </row>
    <row r="3956" spans="2:7" ht="14.25" hidden="1" customHeight="1" x14ac:dyDescent="0.2">
      <c r="B3956" s="147"/>
      <c r="C3956" s="146"/>
      <c r="D3956" s="146"/>
      <c r="E3956" s="145"/>
      <c r="F3956" s="141"/>
      <c r="G3956" s="141"/>
    </row>
    <row r="3957" spans="2:7" ht="14.25" hidden="1" customHeight="1" x14ac:dyDescent="0.2">
      <c r="B3957" s="150"/>
      <c r="C3957" s="149"/>
      <c r="D3957" s="149"/>
      <c r="E3957" s="148"/>
      <c r="F3957" s="137"/>
      <c r="G3957" s="137"/>
    </row>
    <row r="3958" spans="2:7" ht="14.25" hidden="1" customHeight="1" x14ac:dyDescent="0.2">
      <c r="B3958" s="147"/>
      <c r="C3958" s="146"/>
      <c r="D3958" s="146"/>
      <c r="E3958" s="145"/>
      <c r="F3958" s="141"/>
      <c r="G3958" s="141"/>
    </row>
    <row r="3959" spans="2:7" ht="14.25" hidden="1" customHeight="1" x14ac:dyDescent="0.2">
      <c r="B3959" s="150"/>
      <c r="C3959" s="149"/>
      <c r="D3959" s="149"/>
      <c r="E3959" s="148"/>
      <c r="F3959" s="137"/>
      <c r="G3959" s="137"/>
    </row>
    <row r="3960" spans="2:7" ht="14.25" hidden="1" customHeight="1" x14ac:dyDescent="0.2">
      <c r="B3960" s="147"/>
      <c r="C3960" s="146"/>
      <c r="D3960" s="146"/>
      <c r="E3960" s="145"/>
      <c r="F3960" s="141"/>
      <c r="G3960" s="141"/>
    </row>
    <row r="3961" spans="2:7" ht="14.25" hidden="1" customHeight="1" x14ac:dyDescent="0.2">
      <c r="B3961" s="150"/>
      <c r="C3961" s="149"/>
      <c r="D3961" s="149"/>
      <c r="E3961" s="148"/>
      <c r="F3961" s="137"/>
      <c r="G3961" s="137"/>
    </row>
    <row r="3962" spans="2:7" ht="14.25" hidden="1" customHeight="1" x14ac:dyDescent="0.2">
      <c r="B3962" s="147"/>
      <c r="C3962" s="146"/>
      <c r="D3962" s="146"/>
      <c r="E3962" s="145"/>
      <c r="F3962" s="141"/>
      <c r="G3962" s="141"/>
    </row>
    <row r="3963" spans="2:7" ht="14.25" hidden="1" customHeight="1" x14ac:dyDescent="0.2">
      <c r="B3963" s="150"/>
      <c r="C3963" s="149"/>
      <c r="D3963" s="149"/>
      <c r="E3963" s="148"/>
      <c r="F3963" s="137"/>
      <c r="G3963" s="137"/>
    </row>
    <row r="3964" spans="2:7" ht="14.25" hidden="1" customHeight="1" x14ac:dyDescent="0.2">
      <c r="B3964" s="147"/>
      <c r="C3964" s="146"/>
      <c r="D3964" s="146"/>
      <c r="E3964" s="154"/>
      <c r="F3964" s="153"/>
      <c r="G3964" s="153"/>
    </row>
    <row r="3965" spans="2:7" ht="14.25" hidden="1" customHeight="1" x14ac:dyDescent="0.2">
      <c r="B3965" s="150"/>
      <c r="C3965" s="149"/>
      <c r="D3965" s="149"/>
      <c r="E3965" s="152"/>
      <c r="F3965" s="151"/>
      <c r="G3965" s="151"/>
    </row>
    <row r="3966" spans="2:7" ht="14.25" hidden="1" customHeight="1" x14ac:dyDescent="0.2">
      <c r="B3966" s="147"/>
      <c r="C3966" s="146"/>
      <c r="D3966" s="146"/>
      <c r="E3966" s="154"/>
      <c r="F3966" s="153"/>
      <c r="G3966" s="153"/>
    </row>
    <row r="3967" spans="2:7" ht="14.25" hidden="1" customHeight="1" x14ac:dyDescent="0.2">
      <c r="B3967" s="150"/>
      <c r="C3967" s="149"/>
      <c r="D3967" s="149"/>
      <c r="E3967" s="152"/>
      <c r="F3967" s="151"/>
      <c r="G3967" s="151"/>
    </row>
    <row r="3968" spans="2:7" ht="14.25" hidden="1" customHeight="1" x14ac:dyDescent="0.2">
      <c r="B3968" s="147"/>
      <c r="C3968" s="146"/>
      <c r="D3968" s="146"/>
      <c r="E3968" s="154"/>
      <c r="F3968" s="153"/>
      <c r="G3968" s="153"/>
    </row>
    <row r="3969" spans="2:7" ht="14.25" hidden="1" customHeight="1" x14ac:dyDescent="0.2">
      <c r="B3969" s="150"/>
      <c r="C3969" s="149"/>
      <c r="D3969" s="149"/>
      <c r="E3969" s="152"/>
      <c r="F3969" s="151"/>
      <c r="G3969" s="151"/>
    </row>
    <row r="3970" spans="2:7" ht="14.25" hidden="1" customHeight="1" x14ac:dyDescent="0.2">
      <c r="B3970" s="147"/>
      <c r="C3970" s="146"/>
      <c r="D3970" s="146"/>
      <c r="E3970" s="154"/>
      <c r="F3970" s="153"/>
      <c r="G3970" s="153"/>
    </row>
    <row r="3971" spans="2:7" ht="14.25" hidden="1" customHeight="1" x14ac:dyDescent="0.2">
      <c r="B3971" s="150"/>
      <c r="C3971" s="149"/>
      <c r="D3971" s="149"/>
      <c r="E3971" s="152"/>
      <c r="F3971" s="151"/>
      <c r="G3971" s="151"/>
    </row>
    <row r="3972" spans="2:7" ht="14.25" hidden="1" customHeight="1" x14ac:dyDescent="0.2">
      <c r="B3972" s="147"/>
      <c r="C3972" s="146"/>
      <c r="D3972" s="146"/>
      <c r="E3972" s="154"/>
      <c r="F3972" s="153"/>
      <c r="G3972" s="153"/>
    </row>
    <row r="3973" spans="2:7" ht="14.25" hidden="1" customHeight="1" x14ac:dyDescent="0.2">
      <c r="B3973" s="150"/>
      <c r="C3973" s="149"/>
      <c r="D3973" s="149"/>
      <c r="E3973" s="152"/>
      <c r="F3973" s="151"/>
      <c r="G3973" s="151"/>
    </row>
    <row r="3974" spans="2:7" ht="14.25" hidden="1" customHeight="1" x14ac:dyDescent="0.2">
      <c r="B3974" s="147"/>
      <c r="C3974" s="146"/>
      <c r="D3974" s="146"/>
      <c r="E3974" s="154"/>
      <c r="F3974" s="153"/>
      <c r="G3974" s="153"/>
    </row>
    <row r="3975" spans="2:7" ht="14.25" hidden="1" customHeight="1" x14ac:dyDescent="0.2">
      <c r="B3975" s="150"/>
      <c r="C3975" s="149"/>
      <c r="D3975" s="149"/>
      <c r="E3975" s="152"/>
      <c r="F3975" s="151"/>
      <c r="G3975" s="151"/>
    </row>
    <row r="3976" spans="2:7" ht="14.25" hidden="1" customHeight="1" x14ac:dyDescent="0.2">
      <c r="B3976" s="147"/>
      <c r="C3976" s="146"/>
      <c r="D3976" s="146"/>
      <c r="E3976" s="154"/>
      <c r="F3976" s="153"/>
      <c r="G3976" s="153"/>
    </row>
    <row r="3977" spans="2:7" ht="14.25" hidden="1" customHeight="1" x14ac:dyDescent="0.2">
      <c r="B3977" s="150"/>
      <c r="C3977" s="149"/>
      <c r="D3977" s="149"/>
      <c r="E3977" s="152"/>
      <c r="F3977" s="151"/>
      <c r="G3977" s="151"/>
    </row>
    <row r="3978" spans="2:7" ht="14.25" hidden="1" customHeight="1" x14ac:dyDescent="0.2">
      <c r="B3978" s="147"/>
      <c r="C3978" s="146"/>
      <c r="D3978" s="146"/>
      <c r="E3978" s="145"/>
      <c r="F3978" s="141"/>
      <c r="G3978" s="141"/>
    </row>
    <row r="3979" spans="2:7" ht="14.25" hidden="1" customHeight="1" x14ac:dyDescent="0.2">
      <c r="B3979" s="150"/>
      <c r="C3979" s="149"/>
      <c r="D3979" s="149"/>
      <c r="E3979" s="148"/>
      <c r="F3979" s="137"/>
      <c r="G3979" s="137"/>
    </row>
    <row r="3980" spans="2:7" ht="14.25" hidden="1" customHeight="1" x14ac:dyDescent="0.2">
      <c r="B3980" s="147"/>
      <c r="C3980" s="146"/>
      <c r="D3980" s="146"/>
      <c r="E3980" s="145"/>
      <c r="F3980" s="141"/>
      <c r="G3980" s="141"/>
    </row>
    <row r="3981" spans="2:7" ht="14.25" hidden="1" customHeight="1" x14ac:dyDescent="0.2">
      <c r="B3981" s="150"/>
      <c r="C3981" s="149"/>
      <c r="D3981" s="149"/>
      <c r="E3981" s="148"/>
      <c r="F3981" s="137"/>
      <c r="G3981" s="137"/>
    </row>
    <row r="3982" spans="2:7" ht="14.25" hidden="1" customHeight="1" x14ac:dyDescent="0.2">
      <c r="B3982" s="147"/>
      <c r="C3982" s="146"/>
      <c r="D3982" s="146"/>
      <c r="E3982" s="145"/>
      <c r="F3982" s="141"/>
      <c r="G3982" s="141"/>
    </row>
    <row r="3983" spans="2:7" ht="14.25" hidden="1" customHeight="1" x14ac:dyDescent="0.2">
      <c r="B3983" s="150"/>
      <c r="C3983" s="149"/>
      <c r="D3983" s="149"/>
      <c r="E3983" s="148"/>
      <c r="F3983" s="137"/>
      <c r="G3983" s="137"/>
    </row>
    <row r="3984" spans="2:7" ht="14.25" hidden="1" customHeight="1" x14ac:dyDescent="0.2">
      <c r="B3984" s="147"/>
      <c r="C3984" s="146"/>
      <c r="D3984" s="146"/>
      <c r="E3984" s="145"/>
      <c r="F3984" s="141"/>
      <c r="G3984" s="141"/>
    </row>
    <row r="3985" spans="2:7" ht="14.25" hidden="1" customHeight="1" x14ac:dyDescent="0.2">
      <c r="B3985" s="150"/>
      <c r="C3985" s="149"/>
      <c r="D3985" s="149"/>
      <c r="E3985" s="148"/>
      <c r="F3985" s="137"/>
      <c r="G3985" s="137"/>
    </row>
    <row r="3986" spans="2:7" ht="14.25" hidden="1" customHeight="1" x14ac:dyDescent="0.2">
      <c r="B3986" s="147"/>
      <c r="C3986" s="146"/>
      <c r="D3986" s="146"/>
      <c r="E3986" s="145"/>
      <c r="F3986" s="141"/>
      <c r="G3986" s="141"/>
    </row>
    <row r="3987" spans="2:7" ht="14.25" hidden="1" customHeight="1" x14ac:dyDescent="0.2">
      <c r="B3987" s="150"/>
      <c r="C3987" s="149"/>
      <c r="D3987" s="149"/>
      <c r="E3987" s="148"/>
      <c r="F3987" s="137"/>
      <c r="G3987" s="137"/>
    </row>
    <row r="3988" spans="2:7" ht="14.25" hidden="1" customHeight="1" x14ac:dyDescent="0.2">
      <c r="B3988" s="147"/>
      <c r="C3988" s="146"/>
      <c r="D3988" s="146"/>
      <c r="E3988" s="145"/>
      <c r="F3988" s="141"/>
      <c r="G3988" s="141"/>
    </row>
    <row r="3989" spans="2:7" ht="14.25" hidden="1" customHeight="1" x14ac:dyDescent="0.2">
      <c r="B3989" s="150"/>
      <c r="C3989" s="149"/>
      <c r="D3989" s="149"/>
      <c r="E3989" s="148"/>
      <c r="F3989" s="137"/>
      <c r="G3989" s="137"/>
    </row>
    <row r="3990" spans="2:7" ht="14.25" hidden="1" customHeight="1" x14ac:dyDescent="0.2">
      <c r="B3990" s="147"/>
      <c r="C3990" s="146"/>
      <c r="D3990" s="146"/>
      <c r="E3990" s="145"/>
      <c r="F3990" s="141"/>
      <c r="G3990" s="141"/>
    </row>
    <row r="3991" spans="2:7" ht="14.25" hidden="1" customHeight="1" x14ac:dyDescent="0.2">
      <c r="B3991" s="150"/>
      <c r="C3991" s="149"/>
      <c r="D3991" s="149"/>
      <c r="E3991" s="148"/>
      <c r="F3991" s="137"/>
      <c r="G3991" s="137"/>
    </row>
    <row r="3992" spans="2:7" ht="14.25" hidden="1" customHeight="1" x14ac:dyDescent="0.2">
      <c r="B3992" s="147"/>
      <c r="C3992" s="146"/>
      <c r="D3992" s="146"/>
      <c r="E3992" s="145"/>
      <c r="F3992" s="141"/>
      <c r="G3992" s="141"/>
    </row>
    <row r="3993" spans="2:7" ht="14.25" hidden="1" customHeight="1" x14ac:dyDescent="0.2">
      <c r="B3993" s="140"/>
      <c r="C3993" s="139"/>
      <c r="D3993" s="139"/>
      <c r="E3993" s="138"/>
      <c r="F3993" s="137"/>
      <c r="G3993" s="137"/>
    </row>
    <row r="3994" spans="2:7" ht="14.25" hidden="1" customHeight="1" x14ac:dyDescent="0.2">
      <c r="B3994" s="144"/>
      <c r="C3994" s="143"/>
      <c r="D3994" s="143"/>
      <c r="E3994" s="142"/>
      <c r="F3994" s="141"/>
      <c r="G3994" s="141"/>
    </row>
    <row r="3995" spans="2:7" ht="14.25" hidden="1" customHeight="1" x14ac:dyDescent="0.2">
      <c r="B3995" s="150"/>
      <c r="C3995" s="149"/>
      <c r="D3995" s="149"/>
      <c r="E3995" s="148"/>
      <c r="F3995" s="137"/>
      <c r="G3995" s="137"/>
    </row>
    <row r="3996" spans="2:7" ht="14.25" hidden="1" customHeight="1" x14ac:dyDescent="0.2">
      <c r="B3996" s="147"/>
      <c r="C3996" s="146"/>
      <c r="D3996" s="146"/>
      <c r="E3996" s="145"/>
      <c r="F3996" s="141"/>
      <c r="G3996" s="141"/>
    </row>
    <row r="3997" spans="2:7" ht="14.25" hidden="1" customHeight="1" x14ac:dyDescent="0.2">
      <c r="B3997" s="150"/>
      <c r="C3997" s="149"/>
      <c r="D3997" s="149"/>
      <c r="E3997" s="148"/>
      <c r="F3997" s="137"/>
      <c r="G3997" s="137"/>
    </row>
    <row r="3998" spans="2:7" ht="14.25" hidden="1" customHeight="1" x14ac:dyDescent="0.2">
      <c r="B3998" s="147"/>
      <c r="C3998" s="146"/>
      <c r="D3998" s="146"/>
      <c r="E3998" s="145"/>
      <c r="F3998" s="141"/>
      <c r="G3998" s="141"/>
    </row>
    <row r="3999" spans="2:7" ht="14.25" hidden="1" customHeight="1" x14ac:dyDescent="0.2">
      <c r="B3999" s="150"/>
      <c r="C3999" s="149"/>
      <c r="D3999" s="149"/>
      <c r="E3999" s="148"/>
      <c r="F3999" s="137"/>
      <c r="G3999" s="137"/>
    </row>
    <row r="4000" spans="2:7" ht="14.25" hidden="1" customHeight="1" x14ac:dyDescent="0.2">
      <c r="B4000" s="147"/>
      <c r="C4000" s="146"/>
      <c r="D4000" s="146"/>
      <c r="E4000" s="145"/>
      <c r="F4000" s="141"/>
      <c r="G4000" s="141"/>
    </row>
    <row r="4001" spans="2:7" ht="14.25" hidden="1" customHeight="1" x14ac:dyDescent="0.2">
      <c r="B4001" s="150"/>
      <c r="C4001" s="149"/>
      <c r="D4001" s="149"/>
      <c r="E4001" s="148"/>
      <c r="F4001" s="137"/>
      <c r="G4001" s="137"/>
    </row>
    <row r="4002" spans="2:7" ht="14.25" hidden="1" customHeight="1" x14ac:dyDescent="0.2">
      <c r="B4002" s="147"/>
      <c r="C4002" s="146"/>
      <c r="D4002" s="146"/>
      <c r="E4002" s="145"/>
      <c r="F4002" s="141"/>
      <c r="G4002" s="141"/>
    </row>
    <row r="4003" spans="2:7" ht="14.25" hidden="1" customHeight="1" x14ac:dyDescent="0.2">
      <c r="B4003" s="150"/>
      <c r="C4003" s="149"/>
      <c r="D4003" s="149"/>
      <c r="E4003" s="148"/>
      <c r="F4003" s="137"/>
      <c r="G4003" s="137"/>
    </row>
    <row r="4004" spans="2:7" ht="14.25" hidden="1" customHeight="1" x14ac:dyDescent="0.2">
      <c r="B4004" s="147"/>
      <c r="C4004" s="146"/>
      <c r="D4004" s="146"/>
      <c r="E4004" s="145"/>
      <c r="F4004" s="141"/>
      <c r="G4004" s="141"/>
    </row>
    <row r="4005" spans="2:7" ht="14.25" hidden="1" customHeight="1" x14ac:dyDescent="0.2">
      <c r="B4005" s="150"/>
      <c r="C4005" s="149"/>
      <c r="D4005" s="149"/>
      <c r="E4005" s="148"/>
      <c r="F4005" s="137"/>
      <c r="G4005" s="137"/>
    </row>
    <row r="4006" spans="2:7" ht="14.25" hidden="1" customHeight="1" x14ac:dyDescent="0.2">
      <c r="B4006" s="147"/>
      <c r="C4006" s="146"/>
      <c r="D4006" s="146"/>
      <c r="E4006" s="145"/>
      <c r="F4006" s="141"/>
      <c r="G4006" s="141"/>
    </row>
    <row r="4007" spans="2:7" ht="14.25" hidden="1" customHeight="1" x14ac:dyDescent="0.2">
      <c r="B4007" s="150"/>
      <c r="C4007" s="149"/>
      <c r="D4007" s="149"/>
      <c r="E4007" s="148"/>
      <c r="F4007" s="137"/>
      <c r="G4007" s="137"/>
    </row>
    <row r="4008" spans="2:7" ht="14.25" hidden="1" customHeight="1" x14ac:dyDescent="0.2">
      <c r="B4008" s="147"/>
      <c r="C4008" s="146"/>
      <c r="D4008" s="146"/>
      <c r="E4008" s="145"/>
      <c r="F4008" s="141"/>
      <c r="G4008" s="141"/>
    </row>
    <row r="4009" spans="2:7" ht="14.25" hidden="1" customHeight="1" x14ac:dyDescent="0.2">
      <c r="B4009" s="150"/>
      <c r="C4009" s="149"/>
      <c r="D4009" s="149"/>
      <c r="E4009" s="148"/>
      <c r="F4009" s="137"/>
      <c r="G4009" s="137"/>
    </row>
    <row r="4010" spans="2:7" ht="14.25" hidden="1" customHeight="1" x14ac:dyDescent="0.2">
      <c r="B4010" s="147"/>
      <c r="C4010" s="146"/>
      <c r="D4010" s="146"/>
      <c r="E4010" s="145"/>
      <c r="F4010" s="141"/>
      <c r="G4010" s="141"/>
    </row>
    <row r="4011" spans="2:7" ht="14.25" hidden="1" customHeight="1" x14ac:dyDescent="0.2">
      <c r="B4011" s="150"/>
      <c r="C4011" s="149"/>
      <c r="D4011" s="149"/>
      <c r="E4011" s="148"/>
      <c r="F4011" s="137"/>
      <c r="G4011" s="137"/>
    </row>
    <row r="4012" spans="2:7" ht="14.25" hidden="1" customHeight="1" x14ac:dyDescent="0.2">
      <c r="B4012" s="147"/>
      <c r="C4012" s="146"/>
      <c r="D4012" s="146"/>
      <c r="E4012" s="145"/>
      <c r="F4012" s="141"/>
      <c r="G4012" s="141"/>
    </row>
    <row r="4013" spans="2:7" ht="14.25" hidden="1" customHeight="1" x14ac:dyDescent="0.2">
      <c r="B4013" s="150"/>
      <c r="C4013" s="149"/>
      <c r="D4013" s="149"/>
      <c r="E4013" s="148"/>
      <c r="F4013" s="137"/>
      <c r="G4013" s="137"/>
    </row>
    <row r="4014" spans="2:7" ht="14.25" hidden="1" customHeight="1" x14ac:dyDescent="0.2">
      <c r="B4014" s="147"/>
      <c r="C4014" s="146"/>
      <c r="D4014" s="146"/>
      <c r="E4014" s="145"/>
      <c r="F4014" s="141"/>
      <c r="G4014" s="141"/>
    </row>
    <row r="4015" spans="2:7" ht="14.25" hidden="1" customHeight="1" x14ac:dyDescent="0.2">
      <c r="B4015" s="150"/>
      <c r="C4015" s="149"/>
      <c r="D4015" s="149"/>
      <c r="E4015" s="148"/>
      <c r="F4015" s="137"/>
      <c r="G4015" s="137"/>
    </row>
    <row r="4016" spans="2:7" ht="14.25" hidden="1" customHeight="1" x14ac:dyDescent="0.2">
      <c r="B4016" s="147"/>
      <c r="C4016" s="146"/>
      <c r="D4016" s="146"/>
      <c r="E4016" s="145"/>
      <c r="F4016" s="141"/>
      <c r="G4016" s="141"/>
    </row>
    <row r="4017" spans="2:7" ht="14.25" hidden="1" customHeight="1" x14ac:dyDescent="0.2">
      <c r="B4017" s="150"/>
      <c r="C4017" s="149"/>
      <c r="D4017" s="149"/>
      <c r="E4017" s="148"/>
      <c r="F4017" s="137"/>
      <c r="G4017" s="137"/>
    </row>
    <row r="4018" spans="2:7" ht="14.25" hidden="1" customHeight="1" x14ac:dyDescent="0.2">
      <c r="B4018" s="147"/>
      <c r="C4018" s="146"/>
      <c r="D4018" s="146"/>
      <c r="E4018" s="145"/>
      <c r="F4018" s="141"/>
      <c r="G4018" s="141"/>
    </row>
    <row r="4019" spans="2:7" ht="14.25" hidden="1" customHeight="1" x14ac:dyDescent="0.2">
      <c r="B4019" s="150"/>
      <c r="C4019" s="149"/>
      <c r="D4019" s="149"/>
      <c r="E4019" s="148"/>
      <c r="F4019" s="137"/>
      <c r="G4019" s="137"/>
    </row>
    <row r="4020" spans="2:7" ht="14.25" hidden="1" customHeight="1" x14ac:dyDescent="0.2">
      <c r="B4020" s="147"/>
      <c r="C4020" s="146"/>
      <c r="D4020" s="146"/>
      <c r="E4020" s="145"/>
      <c r="F4020" s="141"/>
      <c r="G4020" s="141"/>
    </row>
    <row r="4021" spans="2:7" ht="14.25" hidden="1" customHeight="1" x14ac:dyDescent="0.2">
      <c r="B4021" s="150"/>
      <c r="C4021" s="149"/>
      <c r="D4021" s="149"/>
      <c r="E4021" s="148"/>
      <c r="F4021" s="137"/>
      <c r="G4021" s="137"/>
    </row>
    <row r="4022" spans="2:7" ht="14.25" hidden="1" customHeight="1" x14ac:dyDescent="0.2">
      <c r="B4022" s="147"/>
      <c r="C4022" s="146"/>
      <c r="D4022" s="146"/>
      <c r="E4022" s="145"/>
      <c r="F4022" s="141"/>
      <c r="G4022" s="141"/>
    </row>
    <row r="4023" spans="2:7" ht="14.25" hidden="1" customHeight="1" x14ac:dyDescent="0.2">
      <c r="B4023" s="150"/>
      <c r="C4023" s="149"/>
      <c r="D4023" s="149"/>
      <c r="E4023" s="148"/>
      <c r="F4023" s="137"/>
      <c r="G4023" s="137"/>
    </row>
    <row r="4024" spans="2:7" ht="14.25" hidden="1" customHeight="1" x14ac:dyDescent="0.2">
      <c r="B4024" s="147"/>
      <c r="C4024" s="146"/>
      <c r="D4024" s="146"/>
      <c r="E4024" s="145"/>
      <c r="F4024" s="141"/>
      <c r="G4024" s="141"/>
    </row>
    <row r="4025" spans="2:7" ht="14.25" hidden="1" customHeight="1" x14ac:dyDescent="0.2">
      <c r="B4025" s="150"/>
      <c r="C4025" s="149"/>
      <c r="D4025" s="149"/>
      <c r="E4025" s="148"/>
      <c r="F4025" s="137"/>
      <c r="G4025" s="137"/>
    </row>
    <row r="4026" spans="2:7" ht="14.25" hidden="1" customHeight="1" x14ac:dyDescent="0.2">
      <c r="B4026" s="147"/>
      <c r="C4026" s="146"/>
      <c r="D4026" s="146"/>
      <c r="E4026" s="145"/>
      <c r="F4026" s="141"/>
      <c r="G4026" s="141"/>
    </row>
    <row r="4027" spans="2:7" ht="14.25" hidden="1" customHeight="1" x14ac:dyDescent="0.2">
      <c r="B4027" s="150"/>
      <c r="C4027" s="149"/>
      <c r="D4027" s="149"/>
      <c r="E4027" s="148"/>
      <c r="F4027" s="137"/>
      <c r="G4027" s="137"/>
    </row>
    <row r="4028" spans="2:7" ht="14.25" hidden="1" customHeight="1" x14ac:dyDescent="0.2">
      <c r="B4028" s="147"/>
      <c r="C4028" s="146"/>
      <c r="D4028" s="146"/>
      <c r="E4028" s="145"/>
      <c r="F4028" s="141"/>
      <c r="G4028" s="141"/>
    </row>
    <row r="4029" spans="2:7" ht="14.25" hidden="1" customHeight="1" x14ac:dyDescent="0.2">
      <c r="B4029" s="150"/>
      <c r="C4029" s="149"/>
      <c r="D4029" s="149"/>
      <c r="E4029" s="148"/>
      <c r="F4029" s="137"/>
      <c r="G4029" s="137"/>
    </row>
    <row r="4030" spans="2:7" ht="14.25" hidden="1" customHeight="1" x14ac:dyDescent="0.2">
      <c r="B4030" s="147"/>
      <c r="C4030" s="146"/>
      <c r="D4030" s="146"/>
      <c r="E4030" s="145"/>
      <c r="F4030" s="141"/>
      <c r="G4030" s="141"/>
    </row>
    <row r="4031" spans="2:7" ht="14.25" hidden="1" customHeight="1" x14ac:dyDescent="0.2">
      <c r="B4031" s="150"/>
      <c r="C4031" s="149"/>
      <c r="D4031" s="149"/>
      <c r="E4031" s="148"/>
      <c r="F4031" s="137"/>
      <c r="G4031" s="137"/>
    </row>
    <row r="4032" spans="2:7" ht="14.25" hidden="1" customHeight="1" x14ac:dyDescent="0.2">
      <c r="B4032" s="147"/>
      <c r="C4032" s="146"/>
      <c r="D4032" s="146"/>
      <c r="E4032" s="145"/>
      <c r="F4032" s="141"/>
      <c r="G4032" s="141"/>
    </row>
    <row r="4033" spans="2:7" ht="14.25" hidden="1" customHeight="1" x14ac:dyDescent="0.2">
      <c r="B4033" s="150"/>
      <c r="C4033" s="149"/>
      <c r="D4033" s="149"/>
      <c r="E4033" s="148"/>
      <c r="F4033" s="137"/>
      <c r="G4033" s="137"/>
    </row>
    <row r="4034" spans="2:7" ht="14.25" hidden="1" customHeight="1" x14ac:dyDescent="0.2">
      <c r="B4034" s="147"/>
      <c r="C4034" s="146"/>
      <c r="D4034" s="146"/>
      <c r="E4034" s="145"/>
      <c r="F4034" s="141"/>
      <c r="G4034" s="141"/>
    </row>
    <row r="4035" spans="2:7" ht="14.25" hidden="1" customHeight="1" x14ac:dyDescent="0.2">
      <c r="B4035" s="150"/>
      <c r="C4035" s="149"/>
      <c r="D4035" s="149"/>
      <c r="E4035" s="148"/>
      <c r="F4035" s="137"/>
      <c r="G4035" s="137"/>
    </row>
    <row r="4036" spans="2:7" ht="14.25" hidden="1" customHeight="1" x14ac:dyDescent="0.2">
      <c r="B4036" s="147"/>
      <c r="C4036" s="146"/>
      <c r="D4036" s="146"/>
      <c r="E4036" s="145"/>
      <c r="F4036" s="141"/>
      <c r="G4036" s="141"/>
    </row>
    <row r="4037" spans="2:7" ht="14.25" hidden="1" customHeight="1" x14ac:dyDescent="0.2">
      <c r="B4037" s="150"/>
      <c r="C4037" s="149"/>
      <c r="D4037" s="149"/>
      <c r="E4037" s="148"/>
      <c r="F4037" s="137"/>
      <c r="G4037" s="137"/>
    </row>
    <row r="4038" spans="2:7" ht="14.25" hidden="1" customHeight="1" x14ac:dyDescent="0.2">
      <c r="B4038" s="147"/>
      <c r="C4038" s="146"/>
      <c r="D4038" s="146"/>
      <c r="E4038" s="159"/>
      <c r="F4038" s="158"/>
      <c r="G4038" s="158"/>
    </row>
    <row r="4039" spans="2:7" ht="14.25" hidden="1" customHeight="1" x14ac:dyDescent="0.2">
      <c r="B4039" s="150"/>
      <c r="C4039" s="149"/>
      <c r="D4039" s="149"/>
      <c r="E4039" s="157"/>
      <c r="F4039" s="156"/>
      <c r="G4039" s="156"/>
    </row>
    <row r="4040" spans="2:7" ht="14.25" hidden="1" customHeight="1" x14ac:dyDescent="0.2">
      <c r="B4040" s="147"/>
      <c r="C4040" s="146"/>
      <c r="D4040" s="146"/>
      <c r="E4040" s="159"/>
      <c r="F4040" s="158"/>
      <c r="G4040" s="158"/>
    </row>
    <row r="4041" spans="2:7" ht="14.25" hidden="1" customHeight="1" x14ac:dyDescent="0.2">
      <c r="B4041" s="150"/>
      <c r="C4041" s="149"/>
      <c r="D4041" s="149"/>
      <c r="E4041" s="157"/>
      <c r="F4041" s="156"/>
      <c r="G4041" s="156"/>
    </row>
    <row r="4042" spans="2:7" ht="14.25" hidden="1" customHeight="1" x14ac:dyDescent="0.2">
      <c r="B4042" s="147"/>
      <c r="C4042" s="146"/>
      <c r="D4042" s="146"/>
      <c r="E4042" s="159"/>
      <c r="F4042" s="158"/>
      <c r="G4042" s="158"/>
    </row>
    <row r="4043" spans="2:7" ht="14.25" hidden="1" customHeight="1" x14ac:dyDescent="0.2">
      <c r="B4043" s="150"/>
      <c r="C4043" s="149"/>
      <c r="D4043" s="149"/>
      <c r="E4043" s="157"/>
      <c r="F4043" s="156"/>
      <c r="G4043" s="156"/>
    </row>
    <row r="4044" spans="2:7" ht="14.25" hidden="1" customHeight="1" x14ac:dyDescent="0.2">
      <c r="B4044" s="147"/>
      <c r="C4044" s="146"/>
      <c r="D4044" s="146"/>
      <c r="E4044" s="159"/>
      <c r="F4044" s="158"/>
      <c r="G4044" s="158"/>
    </row>
    <row r="4045" spans="2:7" ht="14.25" hidden="1" customHeight="1" x14ac:dyDescent="0.2">
      <c r="B4045" s="150"/>
      <c r="C4045" s="149"/>
      <c r="D4045" s="149"/>
      <c r="E4045" s="157"/>
      <c r="F4045" s="156"/>
      <c r="G4045" s="156"/>
    </row>
    <row r="4046" spans="2:7" ht="14.25" hidden="1" customHeight="1" x14ac:dyDescent="0.2">
      <c r="B4046" s="147"/>
      <c r="C4046" s="146"/>
      <c r="D4046" s="146"/>
      <c r="E4046" s="159"/>
      <c r="F4046" s="158"/>
      <c r="G4046" s="158"/>
    </row>
    <row r="4047" spans="2:7" ht="14.25" hidden="1" customHeight="1" x14ac:dyDescent="0.2">
      <c r="B4047" s="150"/>
      <c r="C4047" s="149"/>
      <c r="D4047" s="149"/>
      <c r="E4047" s="157"/>
      <c r="F4047" s="156"/>
      <c r="G4047" s="156"/>
    </row>
    <row r="4048" spans="2:7" ht="14.25" hidden="1" customHeight="1" x14ac:dyDescent="0.2">
      <c r="B4048" s="147"/>
      <c r="C4048" s="146"/>
      <c r="D4048" s="146"/>
      <c r="E4048" s="159"/>
      <c r="F4048" s="158"/>
      <c r="G4048" s="158"/>
    </row>
    <row r="4049" spans="2:7" ht="14.25" hidden="1" customHeight="1" x14ac:dyDescent="0.2">
      <c r="B4049" s="150"/>
      <c r="C4049" s="149"/>
      <c r="D4049" s="149"/>
      <c r="E4049" s="157"/>
      <c r="F4049" s="156"/>
      <c r="G4049" s="156"/>
    </row>
    <row r="4050" spans="2:7" ht="14.25" hidden="1" customHeight="1" x14ac:dyDescent="0.2">
      <c r="B4050" s="147"/>
      <c r="C4050" s="146"/>
      <c r="D4050" s="146"/>
      <c r="E4050" s="159"/>
      <c r="F4050" s="158"/>
      <c r="G4050" s="158"/>
    </row>
    <row r="4051" spans="2:7" ht="14.25" hidden="1" customHeight="1" x14ac:dyDescent="0.2">
      <c r="B4051" s="150"/>
      <c r="C4051" s="149"/>
      <c r="D4051" s="149"/>
      <c r="E4051" s="157"/>
      <c r="F4051" s="156"/>
      <c r="G4051" s="156"/>
    </row>
    <row r="4052" spans="2:7" ht="14.25" hidden="1" customHeight="1" x14ac:dyDescent="0.2">
      <c r="B4052" s="147"/>
      <c r="C4052" s="146"/>
      <c r="D4052" s="146"/>
      <c r="E4052" s="159"/>
      <c r="F4052" s="158"/>
      <c r="G4052" s="158"/>
    </row>
    <row r="4053" spans="2:7" ht="14.25" hidden="1" customHeight="1" x14ac:dyDescent="0.2">
      <c r="B4053" s="150"/>
      <c r="C4053" s="149"/>
      <c r="D4053" s="149"/>
      <c r="E4053" s="157"/>
      <c r="F4053" s="156"/>
      <c r="G4053" s="156"/>
    </row>
    <row r="4054" spans="2:7" ht="14.25" hidden="1" customHeight="1" x14ac:dyDescent="0.2">
      <c r="B4054" s="147"/>
      <c r="C4054" s="146"/>
      <c r="D4054" s="146"/>
      <c r="E4054" s="159"/>
      <c r="F4054" s="158"/>
      <c r="G4054" s="158"/>
    </row>
    <row r="4055" spans="2:7" ht="14.25" hidden="1" customHeight="1" x14ac:dyDescent="0.2">
      <c r="B4055" s="150"/>
      <c r="C4055" s="149"/>
      <c r="D4055" s="149"/>
      <c r="E4055" s="157"/>
      <c r="F4055" s="156"/>
      <c r="G4055" s="156"/>
    </row>
    <row r="4056" spans="2:7" ht="14.25" hidden="1" customHeight="1" x14ac:dyDescent="0.2">
      <c r="B4056" s="147"/>
      <c r="C4056" s="146"/>
      <c r="D4056" s="146"/>
      <c r="E4056" s="159"/>
      <c r="F4056" s="158"/>
      <c r="G4056" s="158"/>
    </row>
    <row r="4057" spans="2:7" ht="14.25" hidden="1" customHeight="1" x14ac:dyDescent="0.2">
      <c r="B4057" s="150"/>
      <c r="C4057" s="149"/>
      <c r="D4057" s="149"/>
      <c r="E4057" s="157"/>
      <c r="F4057" s="156"/>
      <c r="G4057" s="156"/>
    </row>
    <row r="4058" spans="2:7" ht="14.25" hidden="1" customHeight="1" x14ac:dyDescent="0.2">
      <c r="B4058" s="147"/>
      <c r="C4058" s="146"/>
      <c r="D4058" s="146"/>
      <c r="E4058" s="159"/>
      <c r="F4058" s="158"/>
      <c r="G4058" s="158"/>
    </row>
    <row r="4059" spans="2:7" ht="14.25" hidden="1" customHeight="1" x14ac:dyDescent="0.2">
      <c r="B4059" s="150"/>
      <c r="C4059" s="149"/>
      <c r="D4059" s="149"/>
      <c r="E4059" s="157"/>
      <c r="F4059" s="156"/>
      <c r="G4059" s="156"/>
    </row>
    <row r="4060" spans="2:7" ht="14.25" hidden="1" customHeight="1" x14ac:dyDescent="0.2">
      <c r="B4060" s="147"/>
      <c r="C4060" s="146"/>
      <c r="D4060" s="146"/>
      <c r="E4060" s="159"/>
      <c r="F4060" s="158"/>
      <c r="G4060" s="158"/>
    </row>
    <row r="4061" spans="2:7" ht="14.25" hidden="1" customHeight="1" x14ac:dyDescent="0.2">
      <c r="B4061" s="150"/>
      <c r="C4061" s="149"/>
      <c r="D4061" s="149"/>
      <c r="E4061" s="157"/>
      <c r="F4061" s="156"/>
      <c r="G4061" s="156"/>
    </row>
    <row r="4062" spans="2:7" ht="14.25" hidden="1" customHeight="1" x14ac:dyDescent="0.2">
      <c r="B4062" s="147"/>
      <c r="C4062" s="146"/>
      <c r="D4062" s="146"/>
      <c r="E4062" s="145"/>
      <c r="F4062" s="141"/>
      <c r="G4062" s="141"/>
    </row>
    <row r="4063" spans="2:7" ht="14.25" hidden="1" customHeight="1" x14ac:dyDescent="0.2">
      <c r="B4063" s="150"/>
      <c r="C4063" s="149"/>
      <c r="D4063" s="149"/>
      <c r="E4063" s="148"/>
      <c r="F4063" s="137"/>
      <c r="G4063" s="137"/>
    </row>
    <row r="4064" spans="2:7" ht="14.25" hidden="1" customHeight="1" x14ac:dyDescent="0.2">
      <c r="B4064" s="147"/>
      <c r="C4064" s="146"/>
      <c r="D4064" s="146"/>
      <c r="E4064" s="145"/>
      <c r="F4064" s="141"/>
      <c r="G4064" s="141"/>
    </row>
    <row r="4065" spans="2:7" ht="14.25" hidden="1" customHeight="1" x14ac:dyDescent="0.2">
      <c r="B4065" s="150"/>
      <c r="C4065" s="149"/>
      <c r="D4065" s="149"/>
      <c r="E4065" s="148"/>
      <c r="F4065" s="137"/>
      <c r="G4065" s="137"/>
    </row>
    <row r="4066" spans="2:7" ht="14.25" hidden="1" customHeight="1" x14ac:dyDescent="0.2">
      <c r="B4066" s="147"/>
      <c r="C4066" s="146"/>
      <c r="D4066" s="146"/>
      <c r="E4066" s="145"/>
      <c r="F4066" s="141"/>
      <c r="G4066" s="141"/>
    </row>
    <row r="4067" spans="2:7" ht="14.25" hidden="1" customHeight="1" x14ac:dyDescent="0.2">
      <c r="B4067" s="150"/>
      <c r="C4067" s="149"/>
      <c r="D4067" s="149"/>
      <c r="E4067" s="148"/>
      <c r="F4067" s="137"/>
      <c r="G4067" s="137"/>
    </row>
    <row r="4068" spans="2:7" ht="14.25" hidden="1" customHeight="1" x14ac:dyDescent="0.2">
      <c r="B4068" s="147"/>
      <c r="C4068" s="146"/>
      <c r="D4068" s="146"/>
      <c r="E4068" s="145"/>
      <c r="F4068" s="141"/>
      <c r="G4068" s="141"/>
    </row>
    <row r="4069" spans="2:7" ht="14.25" hidden="1" customHeight="1" x14ac:dyDescent="0.2">
      <c r="B4069" s="150"/>
      <c r="C4069" s="149"/>
      <c r="D4069" s="149"/>
      <c r="E4069" s="148"/>
      <c r="F4069" s="137"/>
      <c r="G4069" s="137"/>
    </row>
    <row r="4070" spans="2:7" ht="14.25" hidden="1" customHeight="1" x14ac:dyDescent="0.2">
      <c r="B4070" s="147"/>
      <c r="C4070" s="146"/>
      <c r="D4070" s="146"/>
      <c r="E4070" s="145"/>
      <c r="F4070" s="141"/>
      <c r="G4070" s="141"/>
    </row>
    <row r="4071" spans="2:7" ht="14.25" hidden="1" customHeight="1" x14ac:dyDescent="0.2">
      <c r="B4071" s="150"/>
      <c r="C4071" s="149"/>
      <c r="D4071" s="149"/>
      <c r="E4071" s="148"/>
      <c r="F4071" s="137"/>
      <c r="G4071" s="137"/>
    </row>
    <row r="4072" spans="2:7" ht="14.25" hidden="1" customHeight="1" x14ac:dyDescent="0.2">
      <c r="B4072" s="147"/>
      <c r="C4072" s="146"/>
      <c r="D4072" s="146"/>
      <c r="E4072" s="145"/>
      <c r="F4072" s="141"/>
      <c r="G4072" s="141"/>
    </row>
    <row r="4073" spans="2:7" ht="14.25" hidden="1" customHeight="1" x14ac:dyDescent="0.2">
      <c r="B4073" s="150"/>
      <c r="C4073" s="149"/>
      <c r="D4073" s="149"/>
      <c r="E4073" s="148"/>
      <c r="F4073" s="137"/>
      <c r="G4073" s="137"/>
    </row>
    <row r="4074" spans="2:7" ht="14.25" hidden="1" customHeight="1" x14ac:dyDescent="0.2">
      <c r="B4074" s="147"/>
      <c r="C4074" s="146"/>
      <c r="D4074" s="146"/>
      <c r="E4074" s="145"/>
      <c r="F4074" s="141"/>
      <c r="G4074" s="141"/>
    </row>
    <row r="4075" spans="2:7" ht="14.25" hidden="1" customHeight="1" x14ac:dyDescent="0.2">
      <c r="B4075" s="150"/>
      <c r="C4075" s="149"/>
      <c r="D4075" s="149"/>
      <c r="E4075" s="148"/>
      <c r="F4075" s="137"/>
      <c r="G4075" s="137"/>
    </row>
    <row r="4076" spans="2:7" ht="14.25" hidden="1" customHeight="1" x14ac:dyDescent="0.2">
      <c r="B4076" s="147"/>
      <c r="C4076" s="146"/>
      <c r="D4076" s="146"/>
      <c r="E4076" s="145"/>
      <c r="F4076" s="141"/>
      <c r="G4076" s="141"/>
    </row>
    <row r="4077" spans="2:7" ht="14.25" hidden="1" customHeight="1" x14ac:dyDescent="0.2">
      <c r="B4077" s="150"/>
      <c r="C4077" s="149"/>
      <c r="D4077" s="149"/>
      <c r="E4077" s="148"/>
      <c r="F4077" s="137"/>
      <c r="G4077" s="137"/>
    </row>
    <row r="4078" spans="2:7" ht="14.25" hidden="1" customHeight="1" x14ac:dyDescent="0.2">
      <c r="B4078" s="147"/>
      <c r="C4078" s="146"/>
      <c r="D4078" s="146"/>
      <c r="E4078" s="145"/>
      <c r="F4078" s="141"/>
      <c r="G4078" s="141"/>
    </row>
    <row r="4079" spans="2:7" ht="14.25" hidden="1" customHeight="1" x14ac:dyDescent="0.2">
      <c r="B4079" s="150"/>
      <c r="C4079" s="149"/>
      <c r="D4079" s="149"/>
      <c r="E4079" s="148"/>
      <c r="F4079" s="137"/>
      <c r="G4079" s="137"/>
    </row>
    <row r="4080" spans="2:7" ht="14.25" hidden="1" customHeight="1" x14ac:dyDescent="0.2">
      <c r="B4080" s="147"/>
      <c r="C4080" s="146"/>
      <c r="D4080" s="146"/>
      <c r="E4080" s="145"/>
      <c r="F4080" s="141"/>
      <c r="G4080" s="141"/>
    </row>
    <row r="4081" spans="2:7" ht="14.25" hidden="1" customHeight="1" x14ac:dyDescent="0.2">
      <c r="B4081" s="150"/>
      <c r="C4081" s="149"/>
      <c r="D4081" s="149"/>
      <c r="E4081" s="148"/>
      <c r="F4081" s="137"/>
      <c r="G4081" s="137"/>
    </row>
    <row r="4082" spans="2:7" ht="14.25" hidden="1" customHeight="1" x14ac:dyDescent="0.2">
      <c r="B4082" s="147"/>
      <c r="C4082" s="146"/>
      <c r="D4082" s="146"/>
      <c r="E4082" s="145"/>
      <c r="F4082" s="141"/>
      <c r="G4082" s="141"/>
    </row>
    <row r="4083" spans="2:7" ht="14.25" hidden="1" customHeight="1" x14ac:dyDescent="0.2">
      <c r="B4083" s="150"/>
      <c r="C4083" s="149"/>
      <c r="D4083" s="149"/>
      <c r="E4083" s="148"/>
      <c r="F4083" s="137"/>
      <c r="G4083" s="137"/>
    </row>
    <row r="4084" spans="2:7" ht="14.25" hidden="1" customHeight="1" x14ac:dyDescent="0.2">
      <c r="B4084" s="147"/>
      <c r="C4084" s="146"/>
      <c r="D4084" s="146"/>
      <c r="E4084" s="145"/>
      <c r="F4084" s="141"/>
      <c r="G4084" s="141"/>
    </row>
    <row r="4085" spans="2:7" ht="14.25" hidden="1" customHeight="1" x14ac:dyDescent="0.2">
      <c r="B4085" s="150"/>
      <c r="C4085" s="149"/>
      <c r="D4085" s="149"/>
      <c r="E4085" s="148"/>
      <c r="F4085" s="137"/>
      <c r="G4085" s="137"/>
    </row>
    <row r="4086" spans="2:7" ht="14.25" hidden="1" customHeight="1" x14ac:dyDescent="0.2">
      <c r="B4086" s="147"/>
      <c r="C4086" s="146"/>
      <c r="D4086" s="146"/>
      <c r="E4086" s="154"/>
      <c r="F4086" s="153"/>
      <c r="G4086" s="153"/>
    </row>
    <row r="4087" spans="2:7" ht="14.25" hidden="1" customHeight="1" x14ac:dyDescent="0.2">
      <c r="B4087" s="150"/>
      <c r="C4087" s="149"/>
      <c r="D4087" s="149"/>
      <c r="E4087" s="152"/>
      <c r="F4087" s="151"/>
      <c r="G4087" s="151"/>
    </row>
    <row r="4088" spans="2:7" ht="14.25" hidden="1" customHeight="1" x14ac:dyDescent="0.2">
      <c r="B4088" s="147"/>
      <c r="C4088" s="146"/>
      <c r="D4088" s="146"/>
      <c r="E4088" s="154"/>
      <c r="F4088" s="153"/>
      <c r="G4088" s="153"/>
    </row>
    <row r="4089" spans="2:7" ht="14.25" hidden="1" customHeight="1" x14ac:dyDescent="0.2">
      <c r="B4089" s="150"/>
      <c r="C4089" s="149"/>
      <c r="D4089" s="149"/>
      <c r="E4089" s="152"/>
      <c r="F4089" s="151"/>
      <c r="G4089" s="151"/>
    </row>
    <row r="4090" spans="2:7" ht="14.25" hidden="1" customHeight="1" x14ac:dyDescent="0.2">
      <c r="B4090" s="147"/>
      <c r="C4090" s="146"/>
      <c r="D4090" s="146"/>
      <c r="E4090" s="154"/>
      <c r="F4090" s="153"/>
      <c r="G4090" s="153"/>
    </row>
    <row r="4091" spans="2:7" ht="14.25" hidden="1" customHeight="1" x14ac:dyDescent="0.2">
      <c r="B4091" s="150"/>
      <c r="C4091" s="149"/>
      <c r="D4091" s="149"/>
      <c r="E4091" s="152"/>
      <c r="F4091" s="151"/>
      <c r="G4091" s="151"/>
    </row>
    <row r="4092" spans="2:7" ht="14.25" hidden="1" customHeight="1" x14ac:dyDescent="0.2">
      <c r="B4092" s="147"/>
      <c r="C4092" s="146"/>
      <c r="D4092" s="146"/>
      <c r="E4092" s="154"/>
      <c r="F4092" s="153"/>
      <c r="G4092" s="153"/>
    </row>
    <row r="4093" spans="2:7" ht="14.25" hidden="1" customHeight="1" x14ac:dyDescent="0.2">
      <c r="B4093" s="150"/>
      <c r="C4093" s="149"/>
      <c r="D4093" s="149"/>
      <c r="E4093" s="152"/>
      <c r="F4093" s="151"/>
      <c r="G4093" s="151"/>
    </row>
    <row r="4094" spans="2:7" ht="14.25" hidden="1" customHeight="1" x14ac:dyDescent="0.2">
      <c r="B4094" s="147"/>
      <c r="C4094" s="146"/>
      <c r="D4094" s="146"/>
      <c r="E4094" s="154"/>
      <c r="F4094" s="153"/>
      <c r="G4094" s="153"/>
    </row>
    <row r="4095" spans="2:7" ht="14.25" hidden="1" customHeight="1" x14ac:dyDescent="0.2">
      <c r="B4095" s="150"/>
      <c r="C4095" s="149"/>
      <c r="D4095" s="149"/>
      <c r="E4095" s="152"/>
      <c r="F4095" s="151"/>
      <c r="G4095" s="151"/>
    </row>
    <row r="4096" spans="2:7" ht="14.25" hidden="1" customHeight="1" x14ac:dyDescent="0.2">
      <c r="B4096" s="147"/>
      <c r="C4096" s="146"/>
      <c r="D4096" s="146"/>
      <c r="E4096" s="154"/>
      <c r="F4096" s="153"/>
      <c r="G4096" s="153"/>
    </row>
    <row r="4097" spans="2:7" ht="14.25" hidden="1" customHeight="1" x14ac:dyDescent="0.2">
      <c r="B4097" s="150"/>
      <c r="C4097" s="149"/>
      <c r="D4097" s="149"/>
      <c r="E4097" s="152"/>
      <c r="F4097" s="151"/>
      <c r="G4097" s="151"/>
    </row>
    <row r="4098" spans="2:7" ht="14.25" hidden="1" customHeight="1" x14ac:dyDescent="0.2">
      <c r="B4098" s="147"/>
      <c r="C4098" s="146"/>
      <c r="D4098" s="146"/>
      <c r="E4098" s="154"/>
      <c r="F4098" s="153"/>
      <c r="G4098" s="153"/>
    </row>
    <row r="4099" spans="2:7" ht="14.25" hidden="1" customHeight="1" x14ac:dyDescent="0.2">
      <c r="B4099" s="150"/>
      <c r="C4099" s="149"/>
      <c r="D4099" s="149"/>
      <c r="E4099" s="152"/>
      <c r="F4099" s="151"/>
      <c r="G4099" s="151"/>
    </row>
    <row r="4100" spans="2:7" ht="14.25" hidden="1" customHeight="1" x14ac:dyDescent="0.2">
      <c r="B4100" s="147"/>
      <c r="C4100" s="146"/>
      <c r="D4100" s="146"/>
      <c r="E4100" s="145"/>
      <c r="F4100" s="141"/>
      <c r="G4100" s="141"/>
    </row>
    <row r="4101" spans="2:7" ht="14.25" hidden="1" customHeight="1" x14ac:dyDescent="0.2">
      <c r="B4101" s="150"/>
      <c r="C4101" s="149"/>
      <c r="D4101" s="149"/>
      <c r="E4101" s="148"/>
      <c r="F4101" s="137"/>
      <c r="G4101" s="137"/>
    </row>
    <row r="4102" spans="2:7" ht="14.25" hidden="1" customHeight="1" x14ac:dyDescent="0.2">
      <c r="B4102" s="147"/>
      <c r="C4102" s="146"/>
      <c r="D4102" s="146"/>
      <c r="E4102" s="145"/>
      <c r="F4102" s="141"/>
      <c r="G4102" s="141"/>
    </row>
    <row r="4103" spans="2:7" ht="14.25" hidden="1" customHeight="1" x14ac:dyDescent="0.2">
      <c r="B4103" s="150"/>
      <c r="C4103" s="149"/>
      <c r="D4103" s="149"/>
      <c r="E4103" s="148"/>
      <c r="F4103" s="137"/>
      <c r="G4103" s="137"/>
    </row>
    <row r="4104" spans="2:7" ht="14.25" hidden="1" customHeight="1" x14ac:dyDescent="0.2">
      <c r="B4104" s="147"/>
      <c r="C4104" s="146"/>
      <c r="D4104" s="146"/>
      <c r="E4104" s="145"/>
      <c r="F4104" s="141"/>
      <c r="G4104" s="141"/>
    </row>
    <row r="4105" spans="2:7" ht="14.25" hidden="1" customHeight="1" x14ac:dyDescent="0.2">
      <c r="B4105" s="150"/>
      <c r="C4105" s="149"/>
      <c r="D4105" s="149"/>
      <c r="E4105" s="148"/>
      <c r="F4105" s="137"/>
      <c r="G4105" s="137"/>
    </row>
    <row r="4106" spans="2:7" ht="14.25" hidden="1" customHeight="1" x14ac:dyDescent="0.2">
      <c r="B4106" s="147"/>
      <c r="C4106" s="146"/>
      <c r="D4106" s="146"/>
      <c r="E4106" s="145"/>
      <c r="F4106" s="141"/>
      <c r="G4106" s="141"/>
    </row>
    <row r="4107" spans="2:7" ht="14.25" hidden="1" customHeight="1" x14ac:dyDescent="0.2">
      <c r="B4107" s="150"/>
      <c r="C4107" s="149"/>
      <c r="D4107" s="149"/>
      <c r="E4107" s="148"/>
      <c r="F4107" s="137"/>
      <c r="G4107" s="137"/>
    </row>
    <row r="4108" spans="2:7" ht="14.25" hidden="1" customHeight="1" x14ac:dyDescent="0.2">
      <c r="B4108" s="147"/>
      <c r="C4108" s="146"/>
      <c r="D4108" s="146"/>
      <c r="E4108" s="145"/>
      <c r="F4108" s="141"/>
      <c r="G4108" s="141"/>
    </row>
    <row r="4109" spans="2:7" ht="14.25" hidden="1" customHeight="1" x14ac:dyDescent="0.2">
      <c r="B4109" s="150"/>
      <c r="C4109" s="149"/>
      <c r="D4109" s="149"/>
      <c r="E4109" s="148"/>
      <c r="F4109" s="137"/>
      <c r="G4109" s="137"/>
    </row>
    <row r="4110" spans="2:7" ht="14.25" hidden="1" customHeight="1" x14ac:dyDescent="0.2">
      <c r="B4110" s="147"/>
      <c r="C4110" s="146"/>
      <c r="D4110" s="146"/>
      <c r="E4110" s="145"/>
      <c r="F4110" s="141"/>
      <c r="G4110" s="141"/>
    </row>
    <row r="4111" spans="2:7" ht="14.25" hidden="1" customHeight="1" x14ac:dyDescent="0.2">
      <c r="B4111" s="150"/>
      <c r="C4111" s="149"/>
      <c r="D4111" s="149"/>
      <c r="E4111" s="148"/>
      <c r="F4111" s="137"/>
      <c r="G4111" s="137"/>
    </row>
    <row r="4112" spans="2:7" ht="14.25" hidden="1" customHeight="1" x14ac:dyDescent="0.2">
      <c r="B4112" s="147"/>
      <c r="C4112" s="146"/>
      <c r="D4112" s="146"/>
      <c r="E4112" s="145"/>
      <c r="F4112" s="141"/>
      <c r="G4112" s="141"/>
    </row>
    <row r="4113" spans="2:7" ht="14.25" hidden="1" customHeight="1" x14ac:dyDescent="0.2">
      <c r="B4113" s="150"/>
      <c r="C4113" s="149"/>
      <c r="D4113" s="149"/>
      <c r="E4113" s="148"/>
      <c r="F4113" s="137"/>
      <c r="G4113" s="137"/>
    </row>
    <row r="4114" spans="2:7" ht="14.25" hidden="1" customHeight="1" x14ac:dyDescent="0.2">
      <c r="B4114" s="147"/>
      <c r="C4114" s="146"/>
      <c r="D4114" s="146"/>
      <c r="E4114" s="145"/>
      <c r="F4114" s="141"/>
      <c r="G4114" s="141"/>
    </row>
    <row r="4115" spans="2:7" ht="14.25" hidden="1" customHeight="1" x14ac:dyDescent="0.2">
      <c r="B4115" s="140"/>
      <c r="C4115" s="139"/>
      <c r="D4115" s="139"/>
      <c r="E4115" s="138"/>
      <c r="F4115" s="137"/>
      <c r="G4115" s="137"/>
    </row>
    <row r="4116" spans="2:7" ht="14.25" hidden="1" customHeight="1" x14ac:dyDescent="0.2">
      <c r="B4116" s="144"/>
      <c r="C4116" s="143"/>
      <c r="D4116" s="143"/>
      <c r="E4116" s="142"/>
      <c r="F4116" s="141"/>
      <c r="G4116" s="141"/>
    </row>
    <row r="4117" spans="2:7" ht="14.25" hidden="1" customHeight="1" x14ac:dyDescent="0.2">
      <c r="B4117" s="150"/>
      <c r="C4117" s="149"/>
      <c r="D4117" s="149"/>
      <c r="E4117" s="148"/>
      <c r="F4117" s="137"/>
      <c r="G4117" s="137"/>
    </row>
    <row r="4118" spans="2:7" ht="14.25" hidden="1" customHeight="1" x14ac:dyDescent="0.2">
      <c r="B4118" s="147"/>
      <c r="C4118" s="146"/>
      <c r="D4118" s="146"/>
      <c r="E4118" s="145"/>
      <c r="F4118" s="141"/>
      <c r="G4118" s="141"/>
    </row>
    <row r="4119" spans="2:7" ht="14.25" hidden="1" customHeight="1" x14ac:dyDescent="0.2">
      <c r="B4119" s="150"/>
      <c r="C4119" s="149"/>
      <c r="D4119" s="149"/>
      <c r="E4119" s="148"/>
      <c r="F4119" s="137"/>
      <c r="G4119" s="137"/>
    </row>
    <row r="4120" spans="2:7" ht="14.25" hidden="1" customHeight="1" x14ac:dyDescent="0.2">
      <c r="B4120" s="147"/>
      <c r="C4120" s="146"/>
      <c r="D4120" s="146"/>
      <c r="E4120" s="145"/>
      <c r="F4120" s="141"/>
      <c r="G4120" s="141"/>
    </row>
    <row r="4121" spans="2:7" ht="14.25" hidden="1" customHeight="1" x14ac:dyDescent="0.2">
      <c r="B4121" s="150"/>
      <c r="C4121" s="149"/>
      <c r="D4121" s="149"/>
      <c r="E4121" s="148"/>
      <c r="F4121" s="137"/>
      <c r="G4121" s="137"/>
    </row>
    <row r="4122" spans="2:7" ht="14.25" hidden="1" customHeight="1" x14ac:dyDescent="0.2">
      <c r="B4122" s="147"/>
      <c r="C4122" s="146"/>
      <c r="D4122" s="146"/>
      <c r="E4122" s="145"/>
      <c r="F4122" s="141"/>
      <c r="G4122" s="141"/>
    </row>
    <row r="4123" spans="2:7" ht="14.25" hidden="1" customHeight="1" x14ac:dyDescent="0.2">
      <c r="B4123" s="150"/>
      <c r="C4123" s="149"/>
      <c r="D4123" s="149"/>
      <c r="E4123" s="148"/>
      <c r="F4123" s="137"/>
      <c r="G4123" s="137"/>
    </row>
    <row r="4124" spans="2:7" ht="14.25" hidden="1" customHeight="1" x14ac:dyDescent="0.2">
      <c r="B4124" s="147"/>
      <c r="C4124" s="146"/>
      <c r="D4124" s="146"/>
      <c r="E4124" s="145"/>
      <c r="F4124" s="141"/>
      <c r="G4124" s="141"/>
    </row>
    <row r="4125" spans="2:7" ht="14.25" hidden="1" customHeight="1" x14ac:dyDescent="0.2">
      <c r="B4125" s="150"/>
      <c r="C4125" s="149"/>
      <c r="D4125" s="149"/>
      <c r="E4125" s="148"/>
      <c r="F4125" s="137"/>
      <c r="G4125" s="137"/>
    </row>
    <row r="4126" spans="2:7" ht="14.25" hidden="1" customHeight="1" x14ac:dyDescent="0.2">
      <c r="B4126" s="147"/>
      <c r="C4126" s="146"/>
      <c r="D4126" s="146"/>
      <c r="E4126" s="145"/>
      <c r="F4126" s="141"/>
      <c r="G4126" s="141"/>
    </row>
    <row r="4127" spans="2:7" ht="14.25" hidden="1" customHeight="1" x14ac:dyDescent="0.2">
      <c r="B4127" s="150"/>
      <c r="C4127" s="149"/>
      <c r="D4127" s="149"/>
      <c r="E4127" s="148"/>
      <c r="F4127" s="137"/>
      <c r="G4127" s="137"/>
    </row>
    <row r="4128" spans="2:7" ht="14.25" hidden="1" customHeight="1" x14ac:dyDescent="0.2">
      <c r="B4128" s="147"/>
      <c r="C4128" s="146"/>
      <c r="D4128" s="146"/>
      <c r="E4128" s="145"/>
      <c r="F4128" s="141"/>
      <c r="G4128" s="141"/>
    </row>
    <row r="4129" spans="2:7" ht="14.25" hidden="1" customHeight="1" x14ac:dyDescent="0.2">
      <c r="B4129" s="150"/>
      <c r="C4129" s="149"/>
      <c r="D4129" s="149"/>
      <c r="E4129" s="148"/>
      <c r="F4129" s="137"/>
      <c r="G4129" s="137"/>
    </row>
    <row r="4130" spans="2:7" ht="14.25" hidden="1" customHeight="1" x14ac:dyDescent="0.2">
      <c r="B4130" s="147"/>
      <c r="C4130" s="146"/>
      <c r="D4130" s="146"/>
      <c r="E4130" s="145"/>
      <c r="F4130" s="141"/>
      <c r="G4130" s="141"/>
    </row>
    <row r="4131" spans="2:7" ht="14.25" hidden="1" customHeight="1" x14ac:dyDescent="0.2">
      <c r="B4131" s="150"/>
      <c r="C4131" s="149"/>
      <c r="D4131" s="149"/>
      <c r="E4131" s="148"/>
      <c r="F4131" s="137"/>
      <c r="G4131" s="137"/>
    </row>
    <row r="4132" spans="2:7" ht="14.25" hidden="1" customHeight="1" x14ac:dyDescent="0.2">
      <c r="B4132" s="147"/>
      <c r="C4132" s="146"/>
      <c r="D4132" s="146"/>
      <c r="E4132" s="145"/>
      <c r="F4132" s="141"/>
      <c r="G4132" s="141"/>
    </row>
    <row r="4133" spans="2:7" ht="14.25" hidden="1" customHeight="1" x14ac:dyDescent="0.2">
      <c r="B4133" s="150"/>
      <c r="C4133" s="149"/>
      <c r="D4133" s="149"/>
      <c r="E4133" s="148"/>
      <c r="F4133" s="137"/>
      <c r="G4133" s="137"/>
    </row>
    <row r="4134" spans="2:7" ht="14.25" hidden="1" customHeight="1" x14ac:dyDescent="0.2">
      <c r="B4134" s="147"/>
      <c r="C4134" s="146"/>
      <c r="D4134" s="146"/>
      <c r="E4134" s="145"/>
      <c r="F4134" s="141"/>
      <c r="G4134" s="141"/>
    </row>
    <row r="4135" spans="2:7" ht="14.25" hidden="1" customHeight="1" x14ac:dyDescent="0.2">
      <c r="B4135" s="150"/>
      <c r="C4135" s="149"/>
      <c r="D4135" s="149"/>
      <c r="E4135" s="148"/>
      <c r="F4135" s="137"/>
      <c r="G4135" s="137"/>
    </row>
    <row r="4136" spans="2:7" ht="14.25" hidden="1" customHeight="1" x14ac:dyDescent="0.2">
      <c r="B4136" s="147"/>
      <c r="C4136" s="146"/>
      <c r="D4136" s="146"/>
      <c r="E4136" s="145"/>
      <c r="F4136" s="141"/>
      <c r="G4136" s="141"/>
    </row>
    <row r="4137" spans="2:7" ht="14.25" hidden="1" customHeight="1" x14ac:dyDescent="0.2">
      <c r="B4137" s="150"/>
      <c r="C4137" s="149"/>
      <c r="D4137" s="149"/>
      <c r="E4137" s="148"/>
      <c r="F4137" s="137"/>
      <c r="G4137" s="137"/>
    </row>
    <row r="4138" spans="2:7" ht="14.25" hidden="1" customHeight="1" x14ac:dyDescent="0.2">
      <c r="B4138" s="147"/>
      <c r="C4138" s="146"/>
      <c r="D4138" s="146"/>
      <c r="E4138" s="145"/>
      <c r="F4138" s="141"/>
      <c r="G4138" s="141"/>
    </row>
    <row r="4139" spans="2:7" ht="14.25" hidden="1" customHeight="1" x14ac:dyDescent="0.2">
      <c r="B4139" s="150"/>
      <c r="C4139" s="149"/>
      <c r="D4139" s="149"/>
      <c r="E4139" s="148"/>
      <c r="F4139" s="137"/>
      <c r="G4139" s="137"/>
    </row>
    <row r="4140" spans="2:7" ht="14.25" hidden="1" customHeight="1" x14ac:dyDescent="0.2">
      <c r="B4140" s="147"/>
      <c r="C4140" s="146"/>
      <c r="D4140" s="146"/>
      <c r="E4140" s="145"/>
      <c r="F4140" s="141"/>
      <c r="G4140" s="141"/>
    </row>
    <row r="4141" spans="2:7" ht="14.25" hidden="1" customHeight="1" x14ac:dyDescent="0.2">
      <c r="B4141" s="150"/>
      <c r="C4141" s="149"/>
      <c r="D4141" s="149"/>
      <c r="E4141" s="148"/>
      <c r="F4141" s="137"/>
      <c r="G4141" s="137"/>
    </row>
    <row r="4142" spans="2:7" ht="14.25" hidden="1" customHeight="1" x14ac:dyDescent="0.2">
      <c r="B4142" s="147"/>
      <c r="C4142" s="146"/>
      <c r="D4142" s="146"/>
      <c r="E4142" s="145"/>
      <c r="F4142" s="141"/>
      <c r="G4142" s="141"/>
    </row>
    <row r="4143" spans="2:7" ht="14.25" hidden="1" customHeight="1" x14ac:dyDescent="0.2">
      <c r="B4143" s="150"/>
      <c r="C4143" s="149"/>
      <c r="D4143" s="149"/>
      <c r="E4143" s="148"/>
      <c r="F4143" s="137"/>
      <c r="G4143" s="137"/>
    </row>
    <row r="4144" spans="2:7" ht="14.25" hidden="1" customHeight="1" x14ac:dyDescent="0.2">
      <c r="B4144" s="147"/>
      <c r="C4144" s="146"/>
      <c r="D4144" s="146"/>
      <c r="E4144" s="145"/>
      <c r="F4144" s="141"/>
      <c r="G4144" s="141"/>
    </row>
    <row r="4145" spans="2:7" ht="14.25" hidden="1" customHeight="1" x14ac:dyDescent="0.2">
      <c r="B4145" s="150"/>
      <c r="C4145" s="149"/>
      <c r="D4145" s="149"/>
      <c r="E4145" s="148"/>
      <c r="F4145" s="137"/>
      <c r="G4145" s="137"/>
    </row>
    <row r="4146" spans="2:7" ht="14.25" hidden="1" customHeight="1" x14ac:dyDescent="0.2">
      <c r="B4146" s="147"/>
      <c r="C4146" s="146"/>
      <c r="D4146" s="146"/>
      <c r="E4146" s="145"/>
      <c r="F4146" s="141"/>
      <c r="G4146" s="141"/>
    </row>
    <row r="4147" spans="2:7" ht="14.25" hidden="1" customHeight="1" x14ac:dyDescent="0.2">
      <c r="B4147" s="150"/>
      <c r="C4147" s="149"/>
      <c r="D4147" s="149"/>
      <c r="E4147" s="148"/>
      <c r="F4147" s="137"/>
      <c r="G4147" s="137"/>
    </row>
    <row r="4148" spans="2:7" ht="14.25" hidden="1" customHeight="1" x14ac:dyDescent="0.2">
      <c r="B4148" s="147"/>
      <c r="C4148" s="146"/>
      <c r="D4148" s="146"/>
      <c r="E4148" s="145"/>
      <c r="F4148" s="141"/>
      <c r="G4148" s="141"/>
    </row>
    <row r="4149" spans="2:7" ht="14.25" hidden="1" customHeight="1" x14ac:dyDescent="0.2">
      <c r="B4149" s="150"/>
      <c r="C4149" s="149"/>
      <c r="D4149" s="149"/>
      <c r="E4149" s="148"/>
      <c r="F4149" s="137"/>
      <c r="G4149" s="137"/>
    </row>
    <row r="4150" spans="2:7" ht="14.25" hidden="1" customHeight="1" x14ac:dyDescent="0.2">
      <c r="B4150" s="147"/>
      <c r="C4150" s="146"/>
      <c r="D4150" s="146"/>
      <c r="E4150" s="145"/>
      <c r="F4150" s="141"/>
      <c r="G4150" s="141"/>
    </row>
    <row r="4151" spans="2:7" ht="14.25" hidden="1" customHeight="1" x14ac:dyDescent="0.2">
      <c r="B4151" s="150"/>
      <c r="C4151" s="149"/>
      <c r="D4151" s="149"/>
      <c r="E4151" s="148"/>
      <c r="F4151" s="137"/>
      <c r="G4151" s="137"/>
    </row>
    <row r="4152" spans="2:7" ht="14.25" hidden="1" customHeight="1" x14ac:dyDescent="0.2">
      <c r="B4152" s="147"/>
      <c r="C4152" s="146"/>
      <c r="D4152" s="146"/>
      <c r="E4152" s="145"/>
      <c r="F4152" s="141"/>
      <c r="G4152" s="141"/>
    </row>
    <row r="4153" spans="2:7" ht="14.25" hidden="1" customHeight="1" x14ac:dyDescent="0.2">
      <c r="B4153" s="150"/>
      <c r="C4153" s="149"/>
      <c r="D4153" s="149"/>
      <c r="E4153" s="148"/>
      <c r="F4153" s="137"/>
      <c r="G4153" s="137"/>
    </row>
    <row r="4154" spans="2:7" ht="14.25" hidden="1" customHeight="1" x14ac:dyDescent="0.2">
      <c r="B4154" s="147"/>
      <c r="C4154" s="146"/>
      <c r="D4154" s="146"/>
      <c r="E4154" s="145"/>
      <c r="F4154" s="141"/>
      <c r="G4154" s="141"/>
    </row>
    <row r="4155" spans="2:7" ht="14.25" hidden="1" customHeight="1" x14ac:dyDescent="0.2">
      <c r="B4155" s="150"/>
      <c r="C4155" s="149"/>
      <c r="D4155" s="149"/>
      <c r="E4155" s="148"/>
      <c r="F4155" s="137"/>
      <c r="G4155" s="137"/>
    </row>
    <row r="4156" spans="2:7" ht="14.25" hidden="1" customHeight="1" x14ac:dyDescent="0.2">
      <c r="B4156" s="147"/>
      <c r="C4156" s="146"/>
      <c r="D4156" s="146"/>
      <c r="E4156" s="145"/>
      <c r="F4156" s="141"/>
      <c r="G4156" s="141"/>
    </row>
    <row r="4157" spans="2:7" ht="14.25" hidden="1" customHeight="1" x14ac:dyDescent="0.2">
      <c r="B4157" s="150"/>
      <c r="C4157" s="149"/>
      <c r="D4157" s="149"/>
      <c r="E4157" s="148"/>
      <c r="F4157" s="137"/>
      <c r="G4157" s="137"/>
    </row>
    <row r="4158" spans="2:7" ht="14.25" hidden="1" customHeight="1" x14ac:dyDescent="0.2">
      <c r="B4158" s="147"/>
      <c r="C4158" s="146"/>
      <c r="D4158" s="146"/>
      <c r="E4158" s="145"/>
      <c r="F4158" s="141"/>
      <c r="G4158" s="141"/>
    </row>
    <row r="4159" spans="2:7" ht="14.25" hidden="1" customHeight="1" x14ac:dyDescent="0.2">
      <c r="B4159" s="150"/>
      <c r="C4159" s="149"/>
      <c r="D4159" s="149"/>
      <c r="E4159" s="148"/>
      <c r="F4159" s="137"/>
      <c r="G4159" s="137"/>
    </row>
    <row r="4160" spans="2:7" ht="14.25" hidden="1" customHeight="1" x14ac:dyDescent="0.2">
      <c r="B4160" s="147"/>
      <c r="C4160" s="146"/>
      <c r="D4160" s="146"/>
      <c r="E4160" s="159"/>
      <c r="F4160" s="158"/>
      <c r="G4160" s="158"/>
    </row>
    <row r="4161" spans="2:7" ht="14.25" hidden="1" customHeight="1" x14ac:dyDescent="0.2">
      <c r="B4161" s="150"/>
      <c r="C4161" s="149"/>
      <c r="D4161" s="149"/>
      <c r="E4161" s="157"/>
      <c r="F4161" s="156"/>
      <c r="G4161" s="156"/>
    </row>
    <row r="4162" spans="2:7" ht="14.25" hidden="1" customHeight="1" x14ac:dyDescent="0.2">
      <c r="B4162" s="147"/>
      <c r="C4162" s="146"/>
      <c r="D4162" s="146"/>
      <c r="E4162" s="159"/>
      <c r="F4162" s="158"/>
      <c r="G4162" s="158"/>
    </row>
    <row r="4163" spans="2:7" ht="14.25" hidden="1" customHeight="1" x14ac:dyDescent="0.2">
      <c r="B4163" s="150"/>
      <c r="C4163" s="149"/>
      <c r="D4163" s="149"/>
      <c r="E4163" s="157"/>
      <c r="F4163" s="156"/>
      <c r="G4163" s="156"/>
    </row>
    <row r="4164" spans="2:7" ht="14.25" hidden="1" customHeight="1" x14ac:dyDescent="0.2">
      <c r="B4164" s="147"/>
      <c r="C4164" s="146"/>
      <c r="D4164" s="146"/>
      <c r="E4164" s="159"/>
      <c r="F4164" s="158"/>
      <c r="G4164" s="158"/>
    </row>
    <row r="4165" spans="2:7" ht="14.25" hidden="1" customHeight="1" x14ac:dyDescent="0.2">
      <c r="B4165" s="150"/>
      <c r="C4165" s="149"/>
      <c r="D4165" s="149"/>
      <c r="E4165" s="157"/>
      <c r="F4165" s="156"/>
      <c r="G4165" s="156"/>
    </row>
    <row r="4166" spans="2:7" ht="14.25" hidden="1" customHeight="1" x14ac:dyDescent="0.2">
      <c r="B4166" s="147"/>
      <c r="C4166" s="146"/>
      <c r="D4166" s="146"/>
      <c r="E4166" s="159"/>
      <c r="F4166" s="158"/>
      <c r="G4166" s="158"/>
    </row>
    <row r="4167" spans="2:7" ht="14.25" hidden="1" customHeight="1" x14ac:dyDescent="0.2">
      <c r="B4167" s="150"/>
      <c r="C4167" s="149"/>
      <c r="D4167" s="149"/>
      <c r="E4167" s="157"/>
      <c r="F4167" s="156"/>
      <c r="G4167" s="156"/>
    </row>
    <row r="4168" spans="2:7" ht="14.25" hidden="1" customHeight="1" x14ac:dyDescent="0.2">
      <c r="B4168" s="147"/>
      <c r="C4168" s="146"/>
      <c r="D4168" s="146"/>
      <c r="E4168" s="159"/>
      <c r="F4168" s="158"/>
      <c r="G4168" s="158"/>
    </row>
    <row r="4169" spans="2:7" ht="14.25" hidden="1" customHeight="1" x14ac:dyDescent="0.2">
      <c r="B4169" s="150"/>
      <c r="C4169" s="149"/>
      <c r="D4169" s="149"/>
      <c r="E4169" s="157"/>
      <c r="F4169" s="156"/>
      <c r="G4169" s="156"/>
    </row>
    <row r="4170" spans="2:7" ht="14.25" hidden="1" customHeight="1" x14ac:dyDescent="0.2">
      <c r="B4170" s="147"/>
      <c r="C4170" s="146"/>
      <c r="D4170" s="146"/>
      <c r="E4170" s="159"/>
      <c r="F4170" s="158"/>
      <c r="G4170" s="158"/>
    </row>
    <row r="4171" spans="2:7" ht="14.25" hidden="1" customHeight="1" x14ac:dyDescent="0.2">
      <c r="B4171" s="150"/>
      <c r="C4171" s="149"/>
      <c r="D4171" s="149"/>
      <c r="E4171" s="157"/>
      <c r="F4171" s="156"/>
      <c r="G4171" s="156"/>
    </row>
    <row r="4172" spans="2:7" ht="14.25" hidden="1" customHeight="1" x14ac:dyDescent="0.2">
      <c r="B4172" s="147"/>
      <c r="C4172" s="146"/>
      <c r="D4172" s="146"/>
      <c r="E4172" s="159"/>
      <c r="F4172" s="158"/>
      <c r="G4172" s="158"/>
    </row>
    <row r="4173" spans="2:7" ht="14.25" hidden="1" customHeight="1" x14ac:dyDescent="0.2">
      <c r="B4173" s="150"/>
      <c r="C4173" s="149"/>
      <c r="D4173" s="149"/>
      <c r="E4173" s="157"/>
      <c r="F4173" s="156"/>
      <c r="G4173" s="156"/>
    </row>
    <row r="4174" spans="2:7" ht="14.25" hidden="1" customHeight="1" x14ac:dyDescent="0.2">
      <c r="B4174" s="147"/>
      <c r="C4174" s="146"/>
      <c r="D4174" s="146"/>
      <c r="E4174" s="159"/>
      <c r="F4174" s="158"/>
      <c r="G4174" s="158"/>
    </row>
    <row r="4175" spans="2:7" ht="14.25" hidden="1" customHeight="1" x14ac:dyDescent="0.2">
      <c r="B4175" s="150"/>
      <c r="C4175" s="149"/>
      <c r="D4175" s="149"/>
      <c r="E4175" s="157"/>
      <c r="F4175" s="156"/>
      <c r="G4175" s="156"/>
    </row>
    <row r="4176" spans="2:7" ht="14.25" hidden="1" customHeight="1" x14ac:dyDescent="0.2">
      <c r="B4176" s="147"/>
      <c r="C4176" s="146"/>
      <c r="D4176" s="146"/>
      <c r="E4176" s="159"/>
      <c r="F4176" s="158"/>
      <c r="G4176" s="158"/>
    </row>
    <row r="4177" spans="2:7" ht="14.25" hidden="1" customHeight="1" x14ac:dyDescent="0.2">
      <c r="B4177" s="150"/>
      <c r="C4177" s="149"/>
      <c r="D4177" s="149"/>
      <c r="E4177" s="157"/>
      <c r="F4177" s="156"/>
      <c r="G4177" s="156"/>
    </row>
    <row r="4178" spans="2:7" ht="14.25" hidden="1" customHeight="1" x14ac:dyDescent="0.2">
      <c r="B4178" s="147"/>
      <c r="C4178" s="146"/>
      <c r="D4178" s="146"/>
      <c r="E4178" s="159"/>
      <c r="F4178" s="158"/>
      <c r="G4178" s="158"/>
    </row>
    <row r="4179" spans="2:7" ht="14.25" hidden="1" customHeight="1" x14ac:dyDescent="0.2">
      <c r="B4179" s="150"/>
      <c r="C4179" s="149"/>
      <c r="D4179" s="149"/>
      <c r="E4179" s="157"/>
      <c r="F4179" s="156"/>
      <c r="G4179" s="156"/>
    </row>
    <row r="4180" spans="2:7" ht="14.25" hidden="1" customHeight="1" x14ac:dyDescent="0.2">
      <c r="B4180" s="147"/>
      <c r="C4180" s="146"/>
      <c r="D4180" s="146"/>
      <c r="E4180" s="159"/>
      <c r="F4180" s="158"/>
      <c r="G4180" s="158"/>
    </row>
    <row r="4181" spans="2:7" ht="14.25" hidden="1" customHeight="1" x14ac:dyDescent="0.2">
      <c r="B4181" s="150"/>
      <c r="C4181" s="149"/>
      <c r="D4181" s="149"/>
      <c r="E4181" s="157"/>
      <c r="F4181" s="156"/>
      <c r="G4181" s="156"/>
    </row>
    <row r="4182" spans="2:7" ht="14.25" hidden="1" customHeight="1" x14ac:dyDescent="0.2">
      <c r="B4182" s="147"/>
      <c r="C4182" s="146"/>
      <c r="D4182" s="146"/>
      <c r="E4182" s="159"/>
      <c r="F4182" s="158"/>
      <c r="G4182" s="158"/>
    </row>
    <row r="4183" spans="2:7" ht="14.25" hidden="1" customHeight="1" x14ac:dyDescent="0.2">
      <c r="B4183" s="150"/>
      <c r="C4183" s="149"/>
      <c r="D4183" s="149"/>
      <c r="E4183" s="157"/>
      <c r="F4183" s="156"/>
      <c r="G4183" s="156"/>
    </row>
    <row r="4184" spans="2:7" ht="14.25" hidden="1" customHeight="1" x14ac:dyDescent="0.2">
      <c r="B4184" s="147"/>
      <c r="C4184" s="146"/>
      <c r="D4184" s="146"/>
      <c r="E4184" s="145"/>
      <c r="F4184" s="141"/>
      <c r="G4184" s="141"/>
    </row>
    <row r="4185" spans="2:7" ht="14.25" hidden="1" customHeight="1" x14ac:dyDescent="0.2">
      <c r="B4185" s="150"/>
      <c r="C4185" s="149"/>
      <c r="D4185" s="149"/>
      <c r="E4185" s="148"/>
      <c r="F4185" s="137"/>
      <c r="G4185" s="137"/>
    </row>
    <row r="4186" spans="2:7" ht="14.25" hidden="1" customHeight="1" x14ac:dyDescent="0.2">
      <c r="B4186" s="147"/>
      <c r="C4186" s="146"/>
      <c r="D4186" s="146"/>
      <c r="E4186" s="145"/>
      <c r="F4186" s="141"/>
      <c r="G4186" s="141"/>
    </row>
    <row r="4187" spans="2:7" ht="14.25" hidden="1" customHeight="1" x14ac:dyDescent="0.2">
      <c r="B4187" s="150"/>
      <c r="C4187" s="149"/>
      <c r="D4187" s="149"/>
      <c r="E4187" s="148"/>
      <c r="F4187" s="137"/>
      <c r="G4187" s="137"/>
    </row>
    <row r="4188" spans="2:7" ht="14.25" hidden="1" customHeight="1" x14ac:dyDescent="0.2">
      <c r="B4188" s="147"/>
      <c r="C4188" s="146"/>
      <c r="D4188" s="146"/>
      <c r="E4188" s="145"/>
      <c r="F4188" s="141"/>
      <c r="G4188" s="141"/>
    </row>
    <row r="4189" spans="2:7" ht="14.25" hidden="1" customHeight="1" x14ac:dyDescent="0.2">
      <c r="B4189" s="150"/>
      <c r="C4189" s="149"/>
      <c r="D4189" s="149"/>
      <c r="E4189" s="148"/>
      <c r="F4189" s="137"/>
      <c r="G4189" s="137"/>
    </row>
    <row r="4190" spans="2:7" ht="14.25" hidden="1" customHeight="1" x14ac:dyDescent="0.2">
      <c r="B4190" s="147"/>
      <c r="C4190" s="146"/>
      <c r="D4190" s="146"/>
      <c r="E4190" s="145"/>
      <c r="F4190" s="141"/>
      <c r="G4190" s="141"/>
    </row>
    <row r="4191" spans="2:7" ht="14.25" hidden="1" customHeight="1" x14ac:dyDescent="0.2">
      <c r="B4191" s="150"/>
      <c r="C4191" s="149"/>
      <c r="D4191" s="149"/>
      <c r="E4191" s="148"/>
      <c r="F4191" s="137"/>
      <c r="G4191" s="137"/>
    </row>
    <row r="4192" spans="2:7" ht="14.25" hidden="1" customHeight="1" x14ac:dyDescent="0.2">
      <c r="B4192" s="147"/>
      <c r="C4192" s="146"/>
      <c r="D4192" s="146"/>
      <c r="E4192" s="145"/>
      <c r="F4192" s="141"/>
      <c r="G4192" s="141"/>
    </row>
    <row r="4193" spans="2:7" ht="14.25" hidden="1" customHeight="1" x14ac:dyDescent="0.2">
      <c r="B4193" s="150"/>
      <c r="C4193" s="149"/>
      <c r="D4193" s="149"/>
      <c r="E4193" s="148"/>
      <c r="F4193" s="137"/>
      <c r="G4193" s="137"/>
    </row>
    <row r="4194" spans="2:7" ht="14.25" hidden="1" customHeight="1" x14ac:dyDescent="0.2">
      <c r="B4194" s="147"/>
      <c r="C4194" s="146"/>
      <c r="D4194" s="146"/>
      <c r="E4194" s="145"/>
      <c r="F4194" s="141"/>
      <c r="G4194" s="141"/>
    </row>
    <row r="4195" spans="2:7" ht="14.25" hidden="1" customHeight="1" x14ac:dyDescent="0.2">
      <c r="B4195" s="150"/>
      <c r="C4195" s="149"/>
      <c r="D4195" s="149"/>
      <c r="E4195" s="148"/>
      <c r="F4195" s="137"/>
      <c r="G4195" s="137"/>
    </row>
    <row r="4196" spans="2:7" ht="14.25" hidden="1" customHeight="1" x14ac:dyDescent="0.2">
      <c r="B4196" s="147"/>
      <c r="C4196" s="146"/>
      <c r="D4196" s="146"/>
      <c r="E4196" s="145"/>
      <c r="F4196" s="141"/>
      <c r="G4196" s="141"/>
    </row>
    <row r="4197" spans="2:7" ht="14.25" hidden="1" customHeight="1" x14ac:dyDescent="0.2">
      <c r="B4197" s="150"/>
      <c r="C4197" s="149"/>
      <c r="D4197" s="149"/>
      <c r="E4197" s="148"/>
      <c r="F4197" s="137"/>
      <c r="G4197" s="137"/>
    </row>
    <row r="4198" spans="2:7" ht="14.25" hidden="1" customHeight="1" x14ac:dyDescent="0.2">
      <c r="B4198" s="147"/>
      <c r="C4198" s="146"/>
      <c r="D4198" s="146"/>
      <c r="E4198" s="145"/>
      <c r="F4198" s="141"/>
      <c r="G4198" s="141"/>
    </row>
    <row r="4199" spans="2:7" ht="14.25" hidden="1" customHeight="1" x14ac:dyDescent="0.2">
      <c r="B4199" s="150"/>
      <c r="C4199" s="149"/>
      <c r="D4199" s="149"/>
      <c r="E4199" s="148"/>
      <c r="F4199" s="137"/>
      <c r="G4199" s="137"/>
    </row>
    <row r="4200" spans="2:7" ht="14.25" hidden="1" customHeight="1" x14ac:dyDescent="0.2">
      <c r="B4200" s="147"/>
      <c r="C4200" s="146"/>
      <c r="D4200" s="146"/>
      <c r="E4200" s="145"/>
      <c r="F4200" s="141"/>
      <c r="G4200" s="141"/>
    </row>
    <row r="4201" spans="2:7" ht="14.25" hidden="1" customHeight="1" x14ac:dyDescent="0.2">
      <c r="B4201" s="150"/>
      <c r="C4201" s="149"/>
      <c r="D4201" s="149"/>
      <c r="E4201" s="148"/>
      <c r="F4201" s="137"/>
      <c r="G4201" s="137"/>
    </row>
    <row r="4202" spans="2:7" ht="14.25" hidden="1" customHeight="1" x14ac:dyDescent="0.2">
      <c r="B4202" s="147"/>
      <c r="C4202" s="146"/>
      <c r="D4202" s="146"/>
      <c r="E4202" s="145"/>
      <c r="F4202" s="141"/>
      <c r="G4202" s="141"/>
    </row>
    <row r="4203" spans="2:7" ht="14.25" hidden="1" customHeight="1" x14ac:dyDescent="0.2">
      <c r="B4203" s="150"/>
      <c r="C4203" s="149"/>
      <c r="D4203" s="149"/>
      <c r="E4203" s="148"/>
      <c r="F4203" s="137"/>
      <c r="G4203" s="137"/>
    </row>
    <row r="4204" spans="2:7" ht="14.25" hidden="1" customHeight="1" x14ac:dyDescent="0.2">
      <c r="B4204" s="147"/>
      <c r="C4204" s="146"/>
      <c r="D4204" s="146"/>
      <c r="E4204" s="145"/>
      <c r="F4204" s="141"/>
      <c r="G4204" s="141"/>
    </row>
    <row r="4205" spans="2:7" ht="14.25" hidden="1" customHeight="1" x14ac:dyDescent="0.2">
      <c r="B4205" s="150"/>
      <c r="C4205" s="149"/>
      <c r="D4205" s="149"/>
      <c r="E4205" s="148"/>
      <c r="F4205" s="137"/>
      <c r="G4205" s="137"/>
    </row>
    <row r="4206" spans="2:7" ht="14.25" hidden="1" customHeight="1" x14ac:dyDescent="0.2">
      <c r="B4206" s="147"/>
      <c r="C4206" s="146"/>
      <c r="D4206" s="146"/>
      <c r="E4206" s="145"/>
      <c r="F4206" s="141"/>
      <c r="G4206" s="141"/>
    </row>
    <row r="4207" spans="2:7" ht="14.25" hidden="1" customHeight="1" x14ac:dyDescent="0.2">
      <c r="B4207" s="150"/>
      <c r="C4207" s="149"/>
      <c r="D4207" s="149"/>
      <c r="E4207" s="148"/>
      <c r="F4207" s="137"/>
      <c r="G4207" s="137"/>
    </row>
    <row r="4208" spans="2:7" ht="14.25" hidden="1" customHeight="1" x14ac:dyDescent="0.2">
      <c r="B4208" s="147"/>
      <c r="C4208" s="146"/>
      <c r="D4208" s="146"/>
      <c r="E4208" s="154"/>
      <c r="F4208" s="153"/>
      <c r="G4208" s="153"/>
    </row>
    <row r="4209" spans="2:7" ht="14.25" hidden="1" customHeight="1" x14ac:dyDescent="0.2">
      <c r="B4209" s="150"/>
      <c r="C4209" s="149"/>
      <c r="D4209" s="149"/>
      <c r="E4209" s="152"/>
      <c r="F4209" s="151"/>
      <c r="G4209" s="151"/>
    </row>
    <row r="4210" spans="2:7" ht="14.25" hidden="1" customHeight="1" x14ac:dyDescent="0.2">
      <c r="B4210" s="147"/>
      <c r="C4210" s="146"/>
      <c r="D4210" s="146"/>
      <c r="E4210" s="154"/>
      <c r="F4210" s="153"/>
      <c r="G4210" s="153"/>
    </row>
    <row r="4211" spans="2:7" ht="14.25" hidden="1" customHeight="1" x14ac:dyDescent="0.2">
      <c r="B4211" s="150"/>
      <c r="C4211" s="149"/>
      <c r="D4211" s="149"/>
      <c r="E4211" s="152"/>
      <c r="F4211" s="151"/>
      <c r="G4211" s="151"/>
    </row>
    <row r="4212" spans="2:7" ht="14.25" hidden="1" customHeight="1" x14ac:dyDescent="0.2">
      <c r="B4212" s="147"/>
      <c r="C4212" s="146"/>
      <c r="D4212" s="146"/>
      <c r="E4212" s="154"/>
      <c r="F4212" s="153"/>
      <c r="G4212" s="153"/>
    </row>
    <row r="4213" spans="2:7" ht="14.25" hidden="1" customHeight="1" x14ac:dyDescent="0.2">
      <c r="B4213" s="150"/>
      <c r="C4213" s="149"/>
      <c r="D4213" s="149"/>
      <c r="E4213" s="152"/>
      <c r="F4213" s="151"/>
      <c r="G4213" s="151"/>
    </row>
    <row r="4214" spans="2:7" ht="14.25" hidden="1" customHeight="1" x14ac:dyDescent="0.2">
      <c r="B4214" s="147"/>
      <c r="C4214" s="146"/>
      <c r="D4214" s="146"/>
      <c r="E4214" s="154"/>
      <c r="F4214" s="153"/>
      <c r="G4214" s="153"/>
    </row>
    <row r="4215" spans="2:7" ht="14.25" hidden="1" customHeight="1" x14ac:dyDescent="0.2">
      <c r="B4215" s="150"/>
      <c r="C4215" s="149"/>
      <c r="D4215" s="149"/>
      <c r="E4215" s="152"/>
      <c r="F4215" s="151"/>
      <c r="G4215" s="151"/>
    </row>
    <row r="4216" spans="2:7" ht="14.25" hidden="1" customHeight="1" x14ac:dyDescent="0.2">
      <c r="B4216" s="147"/>
      <c r="C4216" s="146"/>
      <c r="D4216" s="146"/>
      <c r="E4216" s="154"/>
      <c r="F4216" s="153"/>
      <c r="G4216" s="153"/>
    </row>
    <row r="4217" spans="2:7" ht="14.25" hidden="1" customHeight="1" x14ac:dyDescent="0.2">
      <c r="B4217" s="150"/>
      <c r="C4217" s="149"/>
      <c r="D4217" s="149"/>
      <c r="E4217" s="152"/>
      <c r="F4217" s="151"/>
      <c r="G4217" s="151"/>
    </row>
    <row r="4218" spans="2:7" ht="14.25" hidden="1" customHeight="1" x14ac:dyDescent="0.2">
      <c r="B4218" s="147"/>
      <c r="C4218" s="146"/>
      <c r="D4218" s="146"/>
      <c r="E4218" s="154"/>
      <c r="F4218" s="153"/>
      <c r="G4218" s="153"/>
    </row>
    <row r="4219" spans="2:7" ht="14.25" hidden="1" customHeight="1" x14ac:dyDescent="0.2">
      <c r="B4219" s="150"/>
      <c r="C4219" s="149"/>
      <c r="D4219" s="149"/>
      <c r="E4219" s="152"/>
      <c r="F4219" s="151"/>
      <c r="G4219" s="151"/>
    </row>
    <row r="4220" spans="2:7" ht="14.25" hidden="1" customHeight="1" x14ac:dyDescent="0.2">
      <c r="B4220" s="147"/>
      <c r="C4220" s="146"/>
      <c r="D4220" s="146"/>
      <c r="E4220" s="154"/>
      <c r="F4220" s="153"/>
      <c r="G4220" s="153"/>
    </row>
    <row r="4221" spans="2:7" ht="14.25" hidden="1" customHeight="1" x14ac:dyDescent="0.2">
      <c r="B4221" s="150"/>
      <c r="C4221" s="149"/>
      <c r="D4221" s="149"/>
      <c r="E4221" s="152"/>
      <c r="F4221" s="151"/>
      <c r="G4221" s="151"/>
    </row>
    <row r="4222" spans="2:7" ht="14.25" hidden="1" customHeight="1" x14ac:dyDescent="0.2">
      <c r="B4222" s="147"/>
      <c r="C4222" s="146"/>
      <c r="D4222" s="146"/>
      <c r="E4222" s="145"/>
      <c r="F4222" s="141"/>
      <c r="G4222" s="141"/>
    </row>
    <row r="4223" spans="2:7" ht="14.25" hidden="1" customHeight="1" x14ac:dyDescent="0.2">
      <c r="B4223" s="150"/>
      <c r="C4223" s="149"/>
      <c r="D4223" s="149"/>
      <c r="E4223" s="148"/>
      <c r="F4223" s="137"/>
      <c r="G4223" s="137"/>
    </row>
    <row r="4224" spans="2:7" ht="14.25" hidden="1" customHeight="1" x14ac:dyDescent="0.2">
      <c r="B4224" s="147"/>
      <c r="C4224" s="146"/>
      <c r="D4224" s="146"/>
      <c r="E4224" s="145"/>
      <c r="F4224" s="141"/>
      <c r="G4224" s="141"/>
    </row>
    <row r="4225" spans="2:7" ht="14.25" hidden="1" customHeight="1" x14ac:dyDescent="0.2">
      <c r="B4225" s="150"/>
      <c r="C4225" s="149"/>
      <c r="D4225" s="149"/>
      <c r="E4225" s="148"/>
      <c r="F4225" s="137"/>
      <c r="G4225" s="137"/>
    </row>
    <row r="4226" spans="2:7" ht="14.25" hidden="1" customHeight="1" x14ac:dyDescent="0.2">
      <c r="B4226" s="147"/>
      <c r="C4226" s="146"/>
      <c r="D4226" s="146"/>
      <c r="E4226" s="145"/>
      <c r="F4226" s="141"/>
      <c r="G4226" s="141"/>
    </row>
    <row r="4227" spans="2:7" ht="14.25" hidden="1" customHeight="1" x14ac:dyDescent="0.2">
      <c r="B4227" s="150"/>
      <c r="C4227" s="149"/>
      <c r="D4227" s="149"/>
      <c r="E4227" s="148"/>
      <c r="F4227" s="137"/>
      <c r="G4227" s="137"/>
    </row>
    <row r="4228" spans="2:7" ht="14.25" hidden="1" customHeight="1" x14ac:dyDescent="0.2">
      <c r="B4228" s="147"/>
      <c r="C4228" s="146"/>
      <c r="D4228" s="146"/>
      <c r="E4228" s="145"/>
      <c r="F4228" s="141"/>
      <c r="G4228" s="141"/>
    </row>
    <row r="4229" spans="2:7" ht="14.25" hidden="1" customHeight="1" x14ac:dyDescent="0.2">
      <c r="B4229" s="150"/>
      <c r="C4229" s="149"/>
      <c r="D4229" s="149"/>
      <c r="E4229" s="148"/>
      <c r="F4229" s="137"/>
      <c r="G4229" s="137"/>
    </row>
    <row r="4230" spans="2:7" ht="14.25" hidden="1" customHeight="1" x14ac:dyDescent="0.2">
      <c r="B4230" s="147"/>
      <c r="C4230" s="146"/>
      <c r="D4230" s="146"/>
      <c r="E4230" s="145"/>
      <c r="F4230" s="141"/>
      <c r="G4230" s="141"/>
    </row>
    <row r="4231" spans="2:7" ht="14.25" hidden="1" customHeight="1" x14ac:dyDescent="0.2">
      <c r="B4231" s="150"/>
      <c r="C4231" s="149"/>
      <c r="D4231" s="149"/>
      <c r="E4231" s="148"/>
      <c r="F4231" s="137"/>
      <c r="G4231" s="137"/>
    </row>
    <row r="4232" spans="2:7" ht="14.25" hidden="1" customHeight="1" x14ac:dyDescent="0.2">
      <c r="B4232" s="147"/>
      <c r="C4232" s="146"/>
      <c r="D4232" s="146"/>
      <c r="E4232" s="145"/>
      <c r="F4232" s="141"/>
      <c r="G4232" s="141"/>
    </row>
    <row r="4233" spans="2:7" ht="14.25" hidden="1" customHeight="1" x14ac:dyDescent="0.2">
      <c r="B4233" s="150"/>
      <c r="C4233" s="149"/>
      <c r="D4233" s="149"/>
      <c r="E4233" s="148"/>
      <c r="F4233" s="137"/>
      <c r="G4233" s="137"/>
    </row>
    <row r="4234" spans="2:7" ht="14.25" hidden="1" customHeight="1" x14ac:dyDescent="0.2">
      <c r="B4234" s="147"/>
      <c r="C4234" s="146"/>
      <c r="D4234" s="146"/>
      <c r="E4234" s="145"/>
      <c r="F4234" s="141"/>
      <c r="G4234" s="141"/>
    </row>
    <row r="4235" spans="2:7" ht="14.25" hidden="1" customHeight="1" x14ac:dyDescent="0.2">
      <c r="B4235" s="150"/>
      <c r="C4235" s="149"/>
      <c r="D4235" s="149"/>
      <c r="E4235" s="148"/>
      <c r="F4235" s="137"/>
      <c r="G4235" s="137"/>
    </row>
    <row r="4236" spans="2:7" ht="14.25" hidden="1" customHeight="1" x14ac:dyDescent="0.2">
      <c r="B4236" s="147"/>
      <c r="C4236" s="146"/>
      <c r="D4236" s="146"/>
      <c r="E4236" s="145"/>
      <c r="F4236" s="141"/>
      <c r="G4236" s="141"/>
    </row>
    <row r="4237" spans="2:7" ht="14.25" hidden="1" customHeight="1" x14ac:dyDescent="0.2">
      <c r="B4237" s="140"/>
      <c r="C4237" s="139"/>
      <c r="D4237" s="139"/>
      <c r="E4237" s="138"/>
      <c r="F4237" s="137"/>
      <c r="G4237" s="137"/>
    </row>
    <row r="4238" spans="2:7" ht="14.25" hidden="1" customHeight="1" x14ac:dyDescent="0.2">
      <c r="B4238" s="144"/>
      <c r="C4238" s="143"/>
      <c r="D4238" s="143"/>
      <c r="E4238" s="142"/>
      <c r="F4238" s="141"/>
      <c r="G4238" s="141"/>
    </row>
    <row r="4239" spans="2:7" ht="14.25" hidden="1" customHeight="1" x14ac:dyDescent="0.2">
      <c r="B4239" s="150"/>
      <c r="C4239" s="149"/>
      <c r="D4239" s="149"/>
      <c r="E4239" s="148"/>
      <c r="F4239" s="137"/>
      <c r="G4239" s="137"/>
    </row>
    <row r="4240" spans="2:7" ht="14.25" hidden="1" customHeight="1" x14ac:dyDescent="0.2">
      <c r="B4240" s="147"/>
      <c r="C4240" s="146"/>
      <c r="D4240" s="146"/>
      <c r="E4240" s="145"/>
      <c r="F4240" s="141"/>
      <c r="G4240" s="141"/>
    </row>
    <row r="4241" spans="2:7" ht="14.25" hidden="1" customHeight="1" x14ac:dyDescent="0.2">
      <c r="B4241" s="150"/>
      <c r="C4241" s="149"/>
      <c r="D4241" s="149"/>
      <c r="E4241" s="148"/>
      <c r="F4241" s="137"/>
      <c r="G4241" s="137"/>
    </row>
    <row r="4242" spans="2:7" ht="14.25" hidden="1" customHeight="1" x14ac:dyDescent="0.2">
      <c r="B4242" s="147"/>
      <c r="C4242" s="146"/>
      <c r="D4242" s="146"/>
      <c r="E4242" s="145"/>
      <c r="F4242" s="141"/>
      <c r="G4242" s="141"/>
    </row>
    <row r="4243" spans="2:7" ht="14.25" hidden="1" customHeight="1" x14ac:dyDescent="0.2">
      <c r="B4243" s="150"/>
      <c r="C4243" s="149"/>
      <c r="D4243" s="149"/>
      <c r="E4243" s="148"/>
      <c r="F4243" s="137"/>
      <c r="G4243" s="137"/>
    </row>
    <row r="4244" spans="2:7" ht="14.25" hidden="1" customHeight="1" x14ac:dyDescent="0.2">
      <c r="B4244" s="147"/>
      <c r="C4244" s="146"/>
      <c r="D4244" s="146"/>
      <c r="E4244" s="145"/>
      <c r="F4244" s="141"/>
      <c r="G4244" s="141"/>
    </row>
    <row r="4245" spans="2:7" ht="14.25" hidden="1" customHeight="1" x14ac:dyDescent="0.2">
      <c r="B4245" s="150"/>
      <c r="C4245" s="149"/>
      <c r="D4245" s="149"/>
      <c r="E4245" s="148"/>
      <c r="F4245" s="137"/>
      <c r="G4245" s="137"/>
    </row>
    <row r="4246" spans="2:7" ht="14.25" hidden="1" customHeight="1" x14ac:dyDescent="0.2">
      <c r="B4246" s="147"/>
      <c r="C4246" s="146"/>
      <c r="D4246" s="146"/>
      <c r="E4246" s="145"/>
      <c r="F4246" s="141"/>
      <c r="G4246" s="141"/>
    </row>
    <row r="4247" spans="2:7" ht="14.25" hidden="1" customHeight="1" x14ac:dyDescent="0.2">
      <c r="B4247" s="150"/>
      <c r="C4247" s="149"/>
      <c r="D4247" s="149"/>
      <c r="E4247" s="148"/>
      <c r="F4247" s="137"/>
      <c r="G4247" s="137"/>
    </row>
    <row r="4248" spans="2:7" ht="14.25" hidden="1" customHeight="1" x14ac:dyDescent="0.2">
      <c r="B4248" s="147"/>
      <c r="C4248" s="146"/>
      <c r="D4248" s="146"/>
      <c r="E4248" s="145"/>
      <c r="F4248" s="141"/>
      <c r="G4248" s="141"/>
    </row>
    <row r="4249" spans="2:7" ht="14.25" hidden="1" customHeight="1" x14ac:dyDescent="0.2">
      <c r="B4249" s="150"/>
      <c r="C4249" s="149"/>
      <c r="D4249" s="149"/>
      <c r="E4249" s="148"/>
      <c r="F4249" s="137"/>
      <c r="G4249" s="137"/>
    </row>
    <row r="4250" spans="2:7" ht="14.25" hidden="1" customHeight="1" x14ac:dyDescent="0.2">
      <c r="B4250" s="147"/>
      <c r="C4250" s="146"/>
      <c r="D4250" s="146"/>
      <c r="E4250" s="145"/>
      <c r="F4250" s="141"/>
      <c r="G4250" s="141"/>
    </row>
    <row r="4251" spans="2:7" ht="14.25" hidden="1" customHeight="1" x14ac:dyDescent="0.2">
      <c r="B4251" s="150"/>
      <c r="C4251" s="149"/>
      <c r="D4251" s="149"/>
      <c r="E4251" s="148"/>
      <c r="F4251" s="137"/>
      <c r="G4251" s="137"/>
    </row>
    <row r="4252" spans="2:7" ht="14.25" hidden="1" customHeight="1" x14ac:dyDescent="0.2">
      <c r="B4252" s="147"/>
      <c r="C4252" s="146"/>
      <c r="D4252" s="146"/>
      <c r="E4252" s="145"/>
      <c r="F4252" s="141"/>
      <c r="G4252" s="141"/>
    </row>
    <row r="4253" spans="2:7" ht="14.25" hidden="1" customHeight="1" x14ac:dyDescent="0.2">
      <c r="B4253" s="150"/>
      <c r="C4253" s="149"/>
      <c r="D4253" s="149"/>
      <c r="E4253" s="148"/>
      <c r="F4253" s="137"/>
      <c r="G4253" s="137"/>
    </row>
    <row r="4254" spans="2:7" ht="14.25" hidden="1" customHeight="1" x14ac:dyDescent="0.2">
      <c r="B4254" s="147"/>
      <c r="C4254" s="146"/>
      <c r="D4254" s="146"/>
      <c r="E4254" s="145"/>
      <c r="F4254" s="141"/>
      <c r="G4254" s="141"/>
    </row>
    <row r="4255" spans="2:7" ht="14.25" hidden="1" customHeight="1" x14ac:dyDescent="0.2">
      <c r="B4255" s="150"/>
      <c r="C4255" s="149"/>
      <c r="D4255" s="149"/>
      <c r="E4255" s="148"/>
      <c r="F4255" s="137"/>
      <c r="G4255" s="137"/>
    </row>
    <row r="4256" spans="2:7" ht="14.25" hidden="1" customHeight="1" x14ac:dyDescent="0.2">
      <c r="B4256" s="147"/>
      <c r="C4256" s="146"/>
      <c r="D4256" s="146"/>
      <c r="E4256" s="145"/>
      <c r="F4256" s="141"/>
      <c r="G4256" s="141"/>
    </row>
    <row r="4257" spans="2:7" ht="14.25" hidden="1" customHeight="1" x14ac:dyDescent="0.2">
      <c r="B4257" s="150"/>
      <c r="C4257" s="149"/>
      <c r="D4257" s="149"/>
      <c r="E4257" s="148"/>
      <c r="F4257" s="137"/>
      <c r="G4257" s="137"/>
    </row>
    <row r="4258" spans="2:7" ht="14.25" hidden="1" customHeight="1" x14ac:dyDescent="0.2">
      <c r="B4258" s="147"/>
      <c r="C4258" s="146"/>
      <c r="D4258" s="146"/>
      <c r="E4258" s="145"/>
      <c r="F4258" s="141"/>
      <c r="G4258" s="141"/>
    </row>
    <row r="4259" spans="2:7" ht="14.25" hidden="1" customHeight="1" x14ac:dyDescent="0.2">
      <c r="B4259" s="150"/>
      <c r="C4259" s="149"/>
      <c r="D4259" s="149"/>
      <c r="E4259" s="148"/>
      <c r="F4259" s="137"/>
      <c r="G4259" s="137"/>
    </row>
    <row r="4260" spans="2:7" ht="14.25" hidden="1" customHeight="1" x14ac:dyDescent="0.2">
      <c r="B4260" s="147"/>
      <c r="C4260" s="146"/>
      <c r="D4260" s="146"/>
      <c r="E4260" s="145"/>
      <c r="F4260" s="141"/>
      <c r="G4260" s="141"/>
    </row>
    <row r="4261" spans="2:7" ht="14.25" hidden="1" customHeight="1" x14ac:dyDescent="0.2">
      <c r="B4261" s="150"/>
      <c r="C4261" s="149"/>
      <c r="D4261" s="149"/>
      <c r="E4261" s="148"/>
      <c r="F4261" s="137"/>
      <c r="G4261" s="137"/>
    </row>
    <row r="4262" spans="2:7" ht="14.25" hidden="1" customHeight="1" x14ac:dyDescent="0.2">
      <c r="B4262" s="147"/>
      <c r="C4262" s="146"/>
      <c r="D4262" s="146"/>
      <c r="E4262" s="145"/>
      <c r="F4262" s="141"/>
      <c r="G4262" s="141"/>
    </row>
    <row r="4263" spans="2:7" ht="14.25" hidden="1" customHeight="1" x14ac:dyDescent="0.2">
      <c r="B4263" s="150"/>
      <c r="C4263" s="149"/>
      <c r="D4263" s="149"/>
      <c r="E4263" s="148"/>
      <c r="F4263" s="137"/>
      <c r="G4263" s="137"/>
    </row>
    <row r="4264" spans="2:7" ht="14.25" hidden="1" customHeight="1" x14ac:dyDescent="0.2">
      <c r="B4264" s="147"/>
      <c r="C4264" s="146"/>
      <c r="D4264" s="146"/>
      <c r="E4264" s="145"/>
      <c r="F4264" s="141"/>
      <c r="G4264" s="141"/>
    </row>
    <row r="4265" spans="2:7" ht="14.25" hidden="1" customHeight="1" x14ac:dyDescent="0.2">
      <c r="B4265" s="150"/>
      <c r="C4265" s="149"/>
      <c r="D4265" s="149"/>
      <c r="E4265" s="148"/>
      <c r="F4265" s="137"/>
      <c r="G4265" s="137"/>
    </row>
    <row r="4266" spans="2:7" ht="14.25" hidden="1" customHeight="1" x14ac:dyDescent="0.2">
      <c r="B4266" s="147"/>
      <c r="C4266" s="146"/>
      <c r="D4266" s="146"/>
      <c r="E4266" s="145"/>
      <c r="F4266" s="141"/>
      <c r="G4266" s="141"/>
    </row>
    <row r="4267" spans="2:7" ht="14.25" hidden="1" customHeight="1" x14ac:dyDescent="0.2">
      <c r="B4267" s="150"/>
      <c r="C4267" s="149"/>
      <c r="D4267" s="149"/>
      <c r="E4267" s="148"/>
      <c r="F4267" s="137"/>
      <c r="G4267" s="137"/>
    </row>
    <row r="4268" spans="2:7" ht="14.25" hidden="1" customHeight="1" x14ac:dyDescent="0.2">
      <c r="B4268" s="147"/>
      <c r="C4268" s="146"/>
      <c r="D4268" s="146"/>
      <c r="E4268" s="145"/>
      <c r="F4268" s="141"/>
      <c r="G4268" s="141"/>
    </row>
    <row r="4269" spans="2:7" ht="14.25" hidden="1" customHeight="1" x14ac:dyDescent="0.2">
      <c r="B4269" s="150"/>
      <c r="C4269" s="149"/>
      <c r="D4269" s="149"/>
      <c r="E4269" s="148"/>
      <c r="F4269" s="137"/>
      <c r="G4269" s="137"/>
    </row>
    <row r="4270" spans="2:7" ht="14.25" hidden="1" customHeight="1" x14ac:dyDescent="0.2">
      <c r="B4270" s="147"/>
      <c r="C4270" s="146"/>
      <c r="D4270" s="146"/>
      <c r="E4270" s="145"/>
      <c r="F4270" s="141"/>
      <c r="G4270" s="141"/>
    </row>
    <row r="4271" spans="2:7" ht="14.25" hidden="1" customHeight="1" x14ac:dyDescent="0.2">
      <c r="B4271" s="150"/>
      <c r="C4271" s="149"/>
      <c r="D4271" s="149"/>
      <c r="E4271" s="148"/>
      <c r="F4271" s="137"/>
      <c r="G4271" s="137"/>
    </row>
    <row r="4272" spans="2:7" ht="14.25" hidden="1" customHeight="1" x14ac:dyDescent="0.2">
      <c r="B4272" s="147"/>
      <c r="C4272" s="146"/>
      <c r="D4272" s="146"/>
      <c r="E4272" s="145"/>
      <c r="F4272" s="141"/>
      <c r="G4272" s="141"/>
    </row>
    <row r="4273" spans="2:7" ht="14.25" hidden="1" customHeight="1" x14ac:dyDescent="0.2">
      <c r="B4273" s="150"/>
      <c r="C4273" s="149"/>
      <c r="D4273" s="149"/>
      <c r="E4273" s="148"/>
      <c r="F4273" s="137"/>
      <c r="G4273" s="137"/>
    </row>
    <row r="4274" spans="2:7" ht="14.25" hidden="1" customHeight="1" x14ac:dyDescent="0.2">
      <c r="B4274" s="147"/>
      <c r="C4274" s="146"/>
      <c r="D4274" s="146"/>
      <c r="E4274" s="145"/>
      <c r="F4274" s="141"/>
      <c r="G4274" s="141"/>
    </row>
    <row r="4275" spans="2:7" ht="14.25" hidden="1" customHeight="1" x14ac:dyDescent="0.2">
      <c r="B4275" s="150"/>
      <c r="C4275" s="149"/>
      <c r="D4275" s="149"/>
      <c r="E4275" s="148"/>
      <c r="F4275" s="137"/>
      <c r="G4275" s="137"/>
    </row>
    <row r="4276" spans="2:7" ht="14.25" hidden="1" customHeight="1" x14ac:dyDescent="0.2">
      <c r="B4276" s="147"/>
      <c r="C4276" s="146"/>
      <c r="D4276" s="146"/>
      <c r="E4276" s="145"/>
      <c r="F4276" s="141"/>
      <c r="G4276" s="141"/>
    </row>
    <row r="4277" spans="2:7" ht="14.25" hidden="1" customHeight="1" x14ac:dyDescent="0.2">
      <c r="B4277" s="150"/>
      <c r="C4277" s="149"/>
      <c r="D4277" s="149"/>
      <c r="E4277" s="148"/>
      <c r="F4277" s="137"/>
      <c r="G4277" s="137"/>
    </row>
    <row r="4278" spans="2:7" ht="14.25" hidden="1" customHeight="1" x14ac:dyDescent="0.2">
      <c r="B4278" s="147"/>
      <c r="C4278" s="146"/>
      <c r="D4278" s="146"/>
      <c r="E4278" s="145"/>
      <c r="F4278" s="141"/>
      <c r="G4278" s="141"/>
    </row>
    <row r="4279" spans="2:7" ht="14.25" hidden="1" customHeight="1" x14ac:dyDescent="0.2">
      <c r="B4279" s="150"/>
      <c r="C4279" s="149"/>
      <c r="D4279" s="149"/>
      <c r="E4279" s="148"/>
      <c r="F4279" s="137"/>
      <c r="G4279" s="137"/>
    </row>
    <row r="4280" spans="2:7" ht="14.25" hidden="1" customHeight="1" x14ac:dyDescent="0.2">
      <c r="B4280" s="147"/>
      <c r="C4280" s="146"/>
      <c r="D4280" s="146"/>
      <c r="E4280" s="145"/>
      <c r="F4280" s="141"/>
      <c r="G4280" s="141"/>
    </row>
    <row r="4281" spans="2:7" ht="14.25" hidden="1" customHeight="1" x14ac:dyDescent="0.2">
      <c r="B4281" s="150"/>
      <c r="C4281" s="149"/>
      <c r="D4281" s="149"/>
      <c r="E4281" s="148"/>
      <c r="F4281" s="137"/>
      <c r="G4281" s="137"/>
    </row>
    <row r="4282" spans="2:7" ht="14.25" hidden="1" customHeight="1" x14ac:dyDescent="0.2">
      <c r="B4282" s="147"/>
      <c r="C4282" s="146"/>
      <c r="D4282" s="146"/>
      <c r="E4282" s="159"/>
      <c r="F4282" s="158"/>
      <c r="G4282" s="158"/>
    </row>
    <row r="4283" spans="2:7" ht="14.25" hidden="1" customHeight="1" x14ac:dyDescent="0.2">
      <c r="B4283" s="150"/>
      <c r="C4283" s="149"/>
      <c r="D4283" s="149"/>
      <c r="E4283" s="157"/>
      <c r="F4283" s="156"/>
      <c r="G4283" s="156"/>
    </row>
    <row r="4284" spans="2:7" ht="14.25" hidden="1" customHeight="1" x14ac:dyDescent="0.2">
      <c r="B4284" s="147"/>
      <c r="C4284" s="146"/>
      <c r="D4284" s="146"/>
      <c r="E4284" s="159"/>
      <c r="F4284" s="158"/>
      <c r="G4284" s="158"/>
    </row>
    <row r="4285" spans="2:7" ht="14.25" hidden="1" customHeight="1" x14ac:dyDescent="0.2">
      <c r="B4285" s="150"/>
      <c r="C4285" s="149"/>
      <c r="D4285" s="149"/>
      <c r="E4285" s="157"/>
      <c r="F4285" s="156"/>
      <c r="G4285" s="156"/>
    </row>
    <row r="4286" spans="2:7" ht="14.25" hidden="1" customHeight="1" x14ac:dyDescent="0.2">
      <c r="B4286" s="147"/>
      <c r="C4286" s="146"/>
      <c r="D4286" s="146"/>
      <c r="E4286" s="159"/>
      <c r="F4286" s="158"/>
      <c r="G4286" s="158"/>
    </row>
    <row r="4287" spans="2:7" ht="14.25" hidden="1" customHeight="1" x14ac:dyDescent="0.2">
      <c r="B4287" s="150"/>
      <c r="C4287" s="149"/>
      <c r="D4287" s="149"/>
      <c r="E4287" s="157"/>
      <c r="F4287" s="156"/>
      <c r="G4287" s="156"/>
    </row>
    <row r="4288" spans="2:7" ht="14.25" hidden="1" customHeight="1" x14ac:dyDescent="0.2">
      <c r="B4288" s="147"/>
      <c r="C4288" s="146"/>
      <c r="D4288" s="146"/>
      <c r="E4288" s="159"/>
      <c r="F4288" s="158"/>
      <c r="G4288" s="158"/>
    </row>
    <row r="4289" spans="2:7" ht="14.25" hidden="1" customHeight="1" x14ac:dyDescent="0.2">
      <c r="B4289" s="150"/>
      <c r="C4289" s="149"/>
      <c r="D4289" s="149"/>
      <c r="E4289" s="157"/>
      <c r="F4289" s="156"/>
      <c r="G4289" s="156"/>
    </row>
    <row r="4290" spans="2:7" ht="14.25" hidden="1" customHeight="1" x14ac:dyDescent="0.2">
      <c r="B4290" s="147"/>
      <c r="C4290" s="146"/>
      <c r="D4290" s="146"/>
      <c r="E4290" s="159"/>
      <c r="F4290" s="158"/>
      <c r="G4290" s="158"/>
    </row>
    <row r="4291" spans="2:7" ht="14.25" hidden="1" customHeight="1" x14ac:dyDescent="0.2">
      <c r="B4291" s="150"/>
      <c r="C4291" s="149"/>
      <c r="D4291" s="149"/>
      <c r="E4291" s="157"/>
      <c r="F4291" s="156"/>
      <c r="G4291" s="156"/>
    </row>
    <row r="4292" spans="2:7" ht="14.25" hidden="1" customHeight="1" x14ac:dyDescent="0.2">
      <c r="B4292" s="147"/>
      <c r="C4292" s="146"/>
      <c r="D4292" s="146"/>
      <c r="E4292" s="159"/>
      <c r="F4292" s="158"/>
      <c r="G4292" s="158"/>
    </row>
    <row r="4293" spans="2:7" ht="14.25" hidden="1" customHeight="1" x14ac:dyDescent="0.2">
      <c r="B4293" s="150"/>
      <c r="C4293" s="149"/>
      <c r="D4293" s="149"/>
      <c r="E4293" s="157"/>
      <c r="F4293" s="156"/>
      <c r="G4293" s="156"/>
    </row>
    <row r="4294" spans="2:7" ht="14.25" hidden="1" customHeight="1" x14ac:dyDescent="0.2">
      <c r="B4294" s="147"/>
      <c r="C4294" s="146"/>
      <c r="D4294" s="146"/>
      <c r="E4294" s="159"/>
      <c r="F4294" s="158"/>
      <c r="G4294" s="158"/>
    </row>
    <row r="4295" spans="2:7" ht="14.25" hidden="1" customHeight="1" x14ac:dyDescent="0.2">
      <c r="B4295" s="150"/>
      <c r="C4295" s="149"/>
      <c r="D4295" s="149"/>
      <c r="E4295" s="157"/>
      <c r="F4295" s="156"/>
      <c r="G4295" s="156"/>
    </row>
    <row r="4296" spans="2:7" ht="14.25" hidden="1" customHeight="1" x14ac:dyDescent="0.2">
      <c r="B4296" s="147"/>
      <c r="C4296" s="146"/>
      <c r="D4296" s="146"/>
      <c r="E4296" s="159"/>
      <c r="F4296" s="158"/>
      <c r="G4296" s="158"/>
    </row>
    <row r="4297" spans="2:7" ht="14.25" hidden="1" customHeight="1" x14ac:dyDescent="0.2">
      <c r="B4297" s="150"/>
      <c r="C4297" s="149"/>
      <c r="D4297" s="149"/>
      <c r="E4297" s="157"/>
      <c r="F4297" s="156"/>
      <c r="G4297" s="156"/>
    </row>
    <row r="4298" spans="2:7" ht="14.25" hidden="1" customHeight="1" x14ac:dyDescent="0.2">
      <c r="B4298" s="147"/>
      <c r="C4298" s="146"/>
      <c r="D4298" s="146"/>
      <c r="E4298" s="159"/>
      <c r="F4298" s="158"/>
      <c r="G4298" s="158"/>
    </row>
    <row r="4299" spans="2:7" ht="14.25" hidden="1" customHeight="1" x14ac:dyDescent="0.2">
      <c r="B4299" s="150"/>
      <c r="C4299" s="149"/>
      <c r="D4299" s="149"/>
      <c r="E4299" s="157"/>
      <c r="F4299" s="156"/>
      <c r="G4299" s="156"/>
    </row>
    <row r="4300" spans="2:7" ht="14.25" hidden="1" customHeight="1" x14ac:dyDescent="0.2">
      <c r="B4300" s="147"/>
      <c r="C4300" s="146"/>
      <c r="D4300" s="146"/>
      <c r="E4300" s="159"/>
      <c r="F4300" s="158"/>
      <c r="G4300" s="158"/>
    </row>
    <row r="4301" spans="2:7" ht="14.25" hidden="1" customHeight="1" x14ac:dyDescent="0.2">
      <c r="B4301" s="150"/>
      <c r="C4301" s="149"/>
      <c r="D4301" s="149"/>
      <c r="E4301" s="157"/>
      <c r="F4301" s="156"/>
      <c r="G4301" s="156"/>
    </row>
    <row r="4302" spans="2:7" ht="14.25" hidden="1" customHeight="1" x14ac:dyDescent="0.2">
      <c r="B4302" s="147"/>
      <c r="C4302" s="146"/>
      <c r="D4302" s="146"/>
      <c r="E4302" s="159"/>
      <c r="F4302" s="158"/>
      <c r="G4302" s="158"/>
    </row>
    <row r="4303" spans="2:7" ht="14.25" hidden="1" customHeight="1" x14ac:dyDescent="0.2">
      <c r="B4303" s="150"/>
      <c r="C4303" s="149"/>
      <c r="D4303" s="149"/>
      <c r="E4303" s="157"/>
      <c r="F4303" s="156"/>
      <c r="G4303" s="156"/>
    </row>
    <row r="4304" spans="2:7" ht="14.25" hidden="1" customHeight="1" x14ac:dyDescent="0.2">
      <c r="B4304" s="147"/>
      <c r="C4304" s="146"/>
      <c r="D4304" s="146"/>
      <c r="E4304" s="159"/>
      <c r="F4304" s="158"/>
      <c r="G4304" s="158"/>
    </row>
    <row r="4305" spans="2:7" ht="14.25" hidden="1" customHeight="1" x14ac:dyDescent="0.2">
      <c r="B4305" s="150"/>
      <c r="C4305" s="149"/>
      <c r="D4305" s="149"/>
      <c r="E4305" s="157"/>
      <c r="F4305" s="156"/>
      <c r="G4305" s="156"/>
    </row>
    <row r="4306" spans="2:7" ht="14.25" hidden="1" customHeight="1" x14ac:dyDescent="0.2">
      <c r="B4306" s="147"/>
      <c r="C4306" s="146"/>
      <c r="D4306" s="146"/>
      <c r="E4306" s="145"/>
      <c r="F4306" s="141"/>
      <c r="G4306" s="141"/>
    </row>
    <row r="4307" spans="2:7" ht="14.25" hidden="1" customHeight="1" x14ac:dyDescent="0.2">
      <c r="B4307" s="150"/>
      <c r="C4307" s="149"/>
      <c r="D4307" s="149"/>
      <c r="E4307" s="148"/>
      <c r="F4307" s="137"/>
      <c r="G4307" s="137"/>
    </row>
    <row r="4308" spans="2:7" ht="14.25" hidden="1" customHeight="1" x14ac:dyDescent="0.2">
      <c r="B4308" s="147"/>
      <c r="C4308" s="146"/>
      <c r="D4308" s="146"/>
      <c r="E4308" s="145"/>
      <c r="F4308" s="141"/>
      <c r="G4308" s="141"/>
    </row>
    <row r="4309" spans="2:7" ht="14.25" hidden="1" customHeight="1" x14ac:dyDescent="0.2">
      <c r="B4309" s="150"/>
      <c r="C4309" s="149"/>
      <c r="D4309" s="149"/>
      <c r="E4309" s="148"/>
      <c r="F4309" s="137"/>
      <c r="G4309" s="137"/>
    </row>
    <row r="4310" spans="2:7" ht="14.25" hidden="1" customHeight="1" x14ac:dyDescent="0.2">
      <c r="B4310" s="147"/>
      <c r="C4310" s="146"/>
      <c r="D4310" s="146"/>
      <c r="E4310" s="145"/>
      <c r="F4310" s="141"/>
      <c r="G4310" s="141"/>
    </row>
    <row r="4311" spans="2:7" ht="14.25" hidden="1" customHeight="1" x14ac:dyDescent="0.2">
      <c r="B4311" s="150"/>
      <c r="C4311" s="149"/>
      <c r="D4311" s="149"/>
      <c r="E4311" s="148"/>
      <c r="F4311" s="137"/>
      <c r="G4311" s="137"/>
    </row>
    <row r="4312" spans="2:7" ht="14.25" hidden="1" customHeight="1" x14ac:dyDescent="0.2">
      <c r="B4312" s="147"/>
      <c r="C4312" s="146"/>
      <c r="D4312" s="146"/>
      <c r="E4312" s="145"/>
      <c r="F4312" s="141"/>
      <c r="G4312" s="141"/>
    </row>
    <row r="4313" spans="2:7" ht="14.25" hidden="1" customHeight="1" x14ac:dyDescent="0.2">
      <c r="B4313" s="150"/>
      <c r="C4313" s="149"/>
      <c r="D4313" s="149"/>
      <c r="E4313" s="148"/>
      <c r="F4313" s="137"/>
      <c r="G4313" s="137"/>
    </row>
    <row r="4314" spans="2:7" ht="14.25" hidden="1" customHeight="1" x14ac:dyDescent="0.2">
      <c r="B4314" s="147"/>
      <c r="C4314" s="146"/>
      <c r="D4314" s="146"/>
      <c r="E4314" s="145"/>
      <c r="F4314" s="141"/>
      <c r="G4314" s="141"/>
    </row>
    <row r="4315" spans="2:7" ht="14.25" hidden="1" customHeight="1" x14ac:dyDescent="0.2">
      <c r="B4315" s="150"/>
      <c r="C4315" s="149"/>
      <c r="D4315" s="149"/>
      <c r="E4315" s="148"/>
      <c r="F4315" s="137"/>
      <c r="G4315" s="137"/>
    </row>
    <row r="4316" spans="2:7" ht="14.25" hidden="1" customHeight="1" x14ac:dyDescent="0.2">
      <c r="B4316" s="147"/>
      <c r="C4316" s="146"/>
      <c r="D4316" s="146"/>
      <c r="E4316" s="145"/>
      <c r="F4316" s="141"/>
      <c r="G4316" s="141"/>
    </row>
    <row r="4317" spans="2:7" ht="14.25" hidden="1" customHeight="1" x14ac:dyDescent="0.2">
      <c r="B4317" s="150"/>
      <c r="C4317" s="149"/>
      <c r="D4317" s="149"/>
      <c r="E4317" s="148"/>
      <c r="F4317" s="137"/>
      <c r="G4317" s="137"/>
    </row>
    <row r="4318" spans="2:7" ht="14.25" hidden="1" customHeight="1" x14ac:dyDescent="0.2">
      <c r="B4318" s="147"/>
      <c r="C4318" s="146"/>
      <c r="D4318" s="146"/>
      <c r="E4318" s="145"/>
      <c r="F4318" s="141"/>
      <c r="G4318" s="141"/>
    </row>
    <row r="4319" spans="2:7" ht="14.25" hidden="1" customHeight="1" x14ac:dyDescent="0.2">
      <c r="B4319" s="150"/>
      <c r="C4319" s="149"/>
      <c r="D4319" s="149"/>
      <c r="E4319" s="148"/>
      <c r="F4319" s="137"/>
      <c r="G4319" s="137"/>
    </row>
    <row r="4320" spans="2:7" ht="14.25" hidden="1" customHeight="1" x14ac:dyDescent="0.2">
      <c r="B4320" s="147"/>
      <c r="C4320" s="146"/>
      <c r="D4320" s="146"/>
      <c r="E4320" s="145"/>
      <c r="F4320" s="141"/>
      <c r="G4320" s="141"/>
    </row>
    <row r="4321" spans="2:7" ht="14.25" hidden="1" customHeight="1" x14ac:dyDescent="0.2">
      <c r="B4321" s="150"/>
      <c r="C4321" s="149"/>
      <c r="D4321" s="149"/>
      <c r="E4321" s="148"/>
      <c r="F4321" s="137"/>
      <c r="G4321" s="137"/>
    </row>
    <row r="4322" spans="2:7" ht="14.25" hidden="1" customHeight="1" x14ac:dyDescent="0.2">
      <c r="B4322" s="147"/>
      <c r="C4322" s="146"/>
      <c r="D4322" s="146"/>
      <c r="E4322" s="145"/>
      <c r="F4322" s="141"/>
      <c r="G4322" s="141"/>
    </row>
    <row r="4323" spans="2:7" ht="14.25" hidden="1" customHeight="1" x14ac:dyDescent="0.2">
      <c r="B4323" s="150"/>
      <c r="C4323" s="149"/>
      <c r="D4323" s="149"/>
      <c r="E4323" s="148"/>
      <c r="F4323" s="137"/>
      <c r="G4323" s="137"/>
    </row>
    <row r="4324" spans="2:7" ht="14.25" hidden="1" customHeight="1" x14ac:dyDescent="0.2">
      <c r="B4324" s="147"/>
      <c r="C4324" s="146"/>
      <c r="D4324" s="146"/>
      <c r="E4324" s="145"/>
      <c r="F4324" s="141"/>
      <c r="G4324" s="141"/>
    </row>
    <row r="4325" spans="2:7" ht="14.25" hidden="1" customHeight="1" x14ac:dyDescent="0.2">
      <c r="B4325" s="150"/>
      <c r="C4325" s="149"/>
      <c r="D4325" s="149"/>
      <c r="E4325" s="148"/>
      <c r="F4325" s="137"/>
      <c r="G4325" s="137"/>
    </row>
    <row r="4326" spans="2:7" ht="14.25" hidden="1" customHeight="1" x14ac:dyDescent="0.2">
      <c r="B4326" s="147"/>
      <c r="C4326" s="146"/>
      <c r="D4326" s="146"/>
      <c r="E4326" s="145"/>
      <c r="F4326" s="141"/>
      <c r="G4326" s="141"/>
    </row>
    <row r="4327" spans="2:7" ht="14.25" hidden="1" customHeight="1" x14ac:dyDescent="0.2">
      <c r="B4327" s="150"/>
      <c r="C4327" s="149"/>
      <c r="D4327" s="149"/>
      <c r="E4327" s="148"/>
      <c r="F4327" s="137"/>
      <c r="G4327" s="137"/>
    </row>
    <row r="4328" spans="2:7" ht="14.25" hidden="1" customHeight="1" x14ac:dyDescent="0.2">
      <c r="B4328" s="147"/>
      <c r="C4328" s="146"/>
      <c r="D4328" s="146"/>
      <c r="E4328" s="145"/>
      <c r="F4328" s="141"/>
      <c r="G4328" s="141"/>
    </row>
    <row r="4329" spans="2:7" ht="14.25" hidden="1" customHeight="1" x14ac:dyDescent="0.2">
      <c r="B4329" s="150"/>
      <c r="C4329" s="149"/>
      <c r="D4329" s="149"/>
      <c r="E4329" s="148"/>
      <c r="F4329" s="137"/>
      <c r="G4329" s="137"/>
    </row>
    <row r="4330" spans="2:7" ht="14.25" hidden="1" customHeight="1" x14ac:dyDescent="0.2">
      <c r="B4330" s="147"/>
      <c r="C4330" s="146"/>
      <c r="D4330" s="146"/>
      <c r="E4330" s="154"/>
      <c r="F4330" s="153"/>
      <c r="G4330" s="153"/>
    </row>
    <row r="4331" spans="2:7" ht="14.25" hidden="1" customHeight="1" x14ac:dyDescent="0.2">
      <c r="B4331" s="150"/>
      <c r="C4331" s="149"/>
      <c r="D4331" s="149"/>
      <c r="E4331" s="152"/>
      <c r="F4331" s="151"/>
      <c r="G4331" s="151"/>
    </row>
    <row r="4332" spans="2:7" ht="14.25" hidden="1" customHeight="1" x14ac:dyDescent="0.2">
      <c r="B4332" s="147"/>
      <c r="C4332" s="146"/>
      <c r="D4332" s="146"/>
      <c r="E4332" s="154"/>
      <c r="F4332" s="153"/>
      <c r="G4332" s="153"/>
    </row>
    <row r="4333" spans="2:7" ht="14.25" hidden="1" customHeight="1" x14ac:dyDescent="0.2">
      <c r="B4333" s="150"/>
      <c r="C4333" s="149"/>
      <c r="D4333" s="149"/>
      <c r="E4333" s="152"/>
      <c r="F4333" s="151"/>
      <c r="G4333" s="151"/>
    </row>
    <row r="4334" spans="2:7" ht="14.25" hidden="1" customHeight="1" x14ac:dyDescent="0.2">
      <c r="B4334" s="147"/>
      <c r="C4334" s="146"/>
      <c r="D4334" s="146"/>
      <c r="E4334" s="154"/>
      <c r="F4334" s="153"/>
      <c r="G4334" s="153"/>
    </row>
    <row r="4335" spans="2:7" ht="14.25" hidden="1" customHeight="1" x14ac:dyDescent="0.2">
      <c r="B4335" s="150"/>
      <c r="C4335" s="149"/>
      <c r="D4335" s="149"/>
      <c r="E4335" s="152"/>
      <c r="F4335" s="151"/>
      <c r="G4335" s="151"/>
    </row>
    <row r="4336" spans="2:7" ht="14.25" hidden="1" customHeight="1" x14ac:dyDescent="0.2">
      <c r="B4336" s="147"/>
      <c r="C4336" s="146"/>
      <c r="D4336" s="146"/>
      <c r="E4336" s="154"/>
      <c r="F4336" s="153"/>
      <c r="G4336" s="153"/>
    </row>
    <row r="4337" spans="2:7" ht="14.25" hidden="1" customHeight="1" x14ac:dyDescent="0.2">
      <c r="B4337" s="150"/>
      <c r="C4337" s="149"/>
      <c r="D4337" s="149"/>
      <c r="E4337" s="152"/>
      <c r="F4337" s="151"/>
      <c r="G4337" s="151"/>
    </row>
    <row r="4338" spans="2:7" ht="14.25" hidden="1" customHeight="1" x14ac:dyDescent="0.2">
      <c r="B4338" s="147"/>
      <c r="C4338" s="146"/>
      <c r="D4338" s="146"/>
      <c r="E4338" s="154"/>
      <c r="F4338" s="153"/>
      <c r="G4338" s="153"/>
    </row>
    <row r="4339" spans="2:7" ht="14.25" hidden="1" customHeight="1" x14ac:dyDescent="0.2">
      <c r="B4339" s="150"/>
      <c r="C4339" s="149"/>
      <c r="D4339" s="149"/>
      <c r="E4339" s="152"/>
      <c r="F4339" s="151"/>
      <c r="G4339" s="151"/>
    </row>
    <row r="4340" spans="2:7" ht="14.25" hidden="1" customHeight="1" x14ac:dyDescent="0.2">
      <c r="B4340" s="147"/>
      <c r="C4340" s="146"/>
      <c r="D4340" s="146"/>
      <c r="E4340" s="154"/>
      <c r="F4340" s="153"/>
      <c r="G4340" s="153"/>
    </row>
    <row r="4341" spans="2:7" ht="14.25" hidden="1" customHeight="1" x14ac:dyDescent="0.2">
      <c r="B4341" s="150"/>
      <c r="C4341" s="149"/>
      <c r="D4341" s="149"/>
      <c r="E4341" s="152"/>
      <c r="F4341" s="151"/>
      <c r="G4341" s="151"/>
    </row>
    <row r="4342" spans="2:7" ht="14.25" hidden="1" customHeight="1" x14ac:dyDescent="0.2">
      <c r="B4342" s="147"/>
      <c r="C4342" s="146"/>
      <c r="D4342" s="146"/>
      <c r="E4342" s="154"/>
      <c r="F4342" s="153"/>
      <c r="G4342" s="153"/>
    </row>
    <row r="4343" spans="2:7" ht="14.25" hidden="1" customHeight="1" x14ac:dyDescent="0.2">
      <c r="B4343" s="150"/>
      <c r="C4343" s="149"/>
      <c r="D4343" s="149"/>
      <c r="E4343" s="152"/>
      <c r="F4343" s="151"/>
      <c r="G4343" s="151"/>
    </row>
    <row r="4344" spans="2:7" ht="14.25" hidden="1" customHeight="1" x14ac:dyDescent="0.2">
      <c r="B4344" s="147"/>
      <c r="C4344" s="146"/>
      <c r="D4344" s="146"/>
      <c r="E4344" s="145"/>
      <c r="F4344" s="141"/>
      <c r="G4344" s="141"/>
    </row>
    <row r="4345" spans="2:7" ht="14.25" hidden="1" customHeight="1" x14ac:dyDescent="0.2">
      <c r="B4345" s="150"/>
      <c r="C4345" s="149"/>
      <c r="D4345" s="149"/>
      <c r="E4345" s="148"/>
      <c r="F4345" s="137"/>
      <c r="G4345" s="137"/>
    </row>
    <row r="4346" spans="2:7" ht="14.25" hidden="1" customHeight="1" x14ac:dyDescent="0.2">
      <c r="B4346" s="147"/>
      <c r="C4346" s="146"/>
      <c r="D4346" s="146"/>
      <c r="E4346" s="145"/>
      <c r="F4346" s="141"/>
      <c r="G4346" s="141"/>
    </row>
    <row r="4347" spans="2:7" ht="14.25" hidden="1" customHeight="1" x14ac:dyDescent="0.2">
      <c r="B4347" s="150"/>
      <c r="C4347" s="149"/>
      <c r="D4347" s="149"/>
      <c r="E4347" s="148"/>
      <c r="F4347" s="137"/>
      <c r="G4347" s="137"/>
    </row>
    <row r="4348" spans="2:7" ht="14.25" hidden="1" customHeight="1" x14ac:dyDescent="0.2">
      <c r="B4348" s="147"/>
      <c r="C4348" s="146"/>
      <c r="D4348" s="146"/>
      <c r="E4348" s="145"/>
      <c r="F4348" s="141"/>
      <c r="G4348" s="141"/>
    </row>
    <row r="4349" spans="2:7" ht="14.25" hidden="1" customHeight="1" x14ac:dyDescent="0.2">
      <c r="B4349" s="150"/>
      <c r="C4349" s="149"/>
      <c r="D4349" s="149"/>
      <c r="E4349" s="148"/>
      <c r="F4349" s="137"/>
      <c r="G4349" s="137"/>
    </row>
    <row r="4350" spans="2:7" ht="14.25" hidden="1" customHeight="1" x14ac:dyDescent="0.2">
      <c r="B4350" s="147"/>
      <c r="C4350" s="146"/>
      <c r="D4350" s="146"/>
      <c r="E4350" s="145"/>
      <c r="F4350" s="141"/>
      <c r="G4350" s="141"/>
    </row>
    <row r="4351" spans="2:7" ht="14.25" hidden="1" customHeight="1" x14ac:dyDescent="0.2">
      <c r="B4351" s="150"/>
      <c r="C4351" s="149"/>
      <c r="D4351" s="149"/>
      <c r="E4351" s="148"/>
      <c r="F4351" s="137"/>
      <c r="G4351" s="137"/>
    </row>
    <row r="4352" spans="2:7" ht="14.25" hidden="1" customHeight="1" x14ac:dyDescent="0.2">
      <c r="B4352" s="147"/>
      <c r="C4352" s="146"/>
      <c r="D4352" s="146"/>
      <c r="E4352" s="145"/>
      <c r="F4352" s="141"/>
      <c r="G4352" s="141"/>
    </row>
    <row r="4353" spans="2:7" ht="14.25" hidden="1" customHeight="1" x14ac:dyDescent="0.2">
      <c r="B4353" s="150"/>
      <c r="C4353" s="149"/>
      <c r="D4353" s="149"/>
      <c r="E4353" s="148"/>
      <c r="F4353" s="137"/>
      <c r="G4353" s="137"/>
    </row>
    <row r="4354" spans="2:7" ht="14.25" hidden="1" customHeight="1" x14ac:dyDescent="0.2">
      <c r="B4354" s="147"/>
      <c r="C4354" s="146"/>
      <c r="D4354" s="146"/>
      <c r="E4354" s="145"/>
      <c r="F4354" s="141"/>
      <c r="G4354" s="141"/>
    </row>
    <row r="4355" spans="2:7" ht="14.25" hidden="1" customHeight="1" x14ac:dyDescent="0.2">
      <c r="B4355" s="150"/>
      <c r="C4355" s="149"/>
      <c r="D4355" s="149"/>
      <c r="E4355" s="148"/>
      <c r="F4355" s="137"/>
      <c r="G4355" s="137"/>
    </row>
    <row r="4356" spans="2:7" ht="14.25" hidden="1" customHeight="1" x14ac:dyDescent="0.2">
      <c r="B4356" s="147"/>
      <c r="C4356" s="146"/>
      <c r="D4356" s="146"/>
      <c r="E4356" s="145"/>
      <c r="F4356" s="141"/>
      <c r="G4356" s="141"/>
    </row>
    <row r="4357" spans="2:7" ht="14.25" hidden="1" customHeight="1" x14ac:dyDescent="0.2">
      <c r="B4357" s="150"/>
      <c r="C4357" s="149"/>
      <c r="D4357" s="149"/>
      <c r="E4357" s="148"/>
      <c r="F4357" s="137"/>
      <c r="G4357" s="137"/>
    </row>
    <row r="4358" spans="2:7" ht="14.25" hidden="1" customHeight="1" x14ac:dyDescent="0.2">
      <c r="B4358" s="147"/>
      <c r="C4358" s="146"/>
      <c r="D4358" s="146"/>
      <c r="E4358" s="145"/>
      <c r="F4358" s="141"/>
      <c r="G4358" s="141"/>
    </row>
    <row r="4359" spans="2:7" ht="14.25" hidden="1" customHeight="1" x14ac:dyDescent="0.2">
      <c r="B4359" s="140"/>
      <c r="C4359" s="139"/>
      <c r="D4359" s="139"/>
      <c r="E4359" s="138"/>
      <c r="F4359" s="137"/>
      <c r="G4359" s="137"/>
    </row>
    <row r="4360" spans="2:7" ht="14.25" hidden="1" customHeight="1" x14ac:dyDescent="0.2">
      <c r="B4360" s="144"/>
      <c r="C4360" s="143"/>
      <c r="D4360" s="143"/>
      <c r="E4360" s="142"/>
      <c r="F4360" s="141"/>
      <c r="G4360" s="141"/>
    </row>
    <row r="4361" spans="2:7" ht="14.25" hidden="1" customHeight="1" x14ac:dyDescent="0.2">
      <c r="B4361" s="150"/>
      <c r="C4361" s="149"/>
      <c r="D4361" s="149"/>
      <c r="E4361" s="148"/>
      <c r="F4361" s="137"/>
      <c r="G4361" s="137"/>
    </row>
    <row r="4362" spans="2:7" ht="14.25" hidden="1" customHeight="1" x14ac:dyDescent="0.2">
      <c r="B4362" s="147"/>
      <c r="C4362" s="146"/>
      <c r="D4362" s="146"/>
      <c r="E4362" s="145"/>
      <c r="F4362" s="141"/>
      <c r="G4362" s="141"/>
    </row>
    <row r="4363" spans="2:7" ht="14.25" hidden="1" customHeight="1" x14ac:dyDescent="0.2">
      <c r="B4363" s="150"/>
      <c r="C4363" s="149"/>
      <c r="D4363" s="149"/>
      <c r="E4363" s="148"/>
      <c r="F4363" s="137"/>
      <c r="G4363" s="137"/>
    </row>
    <row r="4364" spans="2:7" ht="14.25" hidden="1" customHeight="1" x14ac:dyDescent="0.2">
      <c r="B4364" s="147"/>
      <c r="C4364" s="146"/>
      <c r="D4364" s="146"/>
      <c r="E4364" s="145"/>
      <c r="F4364" s="141"/>
      <c r="G4364" s="141"/>
    </row>
    <row r="4365" spans="2:7" ht="14.25" hidden="1" customHeight="1" x14ac:dyDescent="0.2">
      <c r="B4365" s="150"/>
      <c r="C4365" s="149"/>
      <c r="D4365" s="149"/>
      <c r="E4365" s="148"/>
      <c r="F4365" s="137"/>
      <c r="G4365" s="137"/>
    </row>
    <row r="4366" spans="2:7" ht="14.25" hidden="1" customHeight="1" x14ac:dyDescent="0.2">
      <c r="B4366" s="147"/>
      <c r="C4366" s="146"/>
      <c r="D4366" s="146"/>
      <c r="E4366" s="145"/>
      <c r="F4366" s="141"/>
      <c r="G4366" s="141"/>
    </row>
    <row r="4367" spans="2:7" ht="14.25" hidden="1" customHeight="1" x14ac:dyDescent="0.2">
      <c r="B4367" s="150"/>
      <c r="C4367" s="149"/>
      <c r="D4367" s="149"/>
      <c r="E4367" s="148"/>
      <c r="F4367" s="137"/>
      <c r="G4367" s="137"/>
    </row>
    <row r="4368" spans="2:7" ht="14.25" hidden="1" customHeight="1" x14ac:dyDescent="0.2">
      <c r="B4368" s="147"/>
      <c r="C4368" s="146"/>
      <c r="D4368" s="146"/>
      <c r="E4368" s="145"/>
      <c r="F4368" s="141"/>
      <c r="G4368" s="141"/>
    </row>
    <row r="4369" spans="2:7" ht="14.25" hidden="1" customHeight="1" x14ac:dyDescent="0.2">
      <c r="B4369" s="150"/>
      <c r="C4369" s="149"/>
      <c r="D4369" s="149"/>
      <c r="E4369" s="148"/>
      <c r="F4369" s="137"/>
      <c r="G4369" s="137"/>
    </row>
    <row r="4370" spans="2:7" ht="14.25" hidden="1" customHeight="1" x14ac:dyDescent="0.2">
      <c r="B4370" s="147"/>
      <c r="C4370" s="146"/>
      <c r="D4370" s="146"/>
      <c r="E4370" s="145"/>
      <c r="F4370" s="141"/>
      <c r="G4370" s="141"/>
    </row>
    <row r="4371" spans="2:7" ht="14.25" hidden="1" customHeight="1" x14ac:dyDescent="0.2">
      <c r="B4371" s="150"/>
      <c r="C4371" s="149"/>
      <c r="D4371" s="149"/>
      <c r="E4371" s="148"/>
      <c r="F4371" s="137"/>
      <c r="G4371" s="137"/>
    </row>
    <row r="4372" spans="2:7" ht="14.25" hidden="1" customHeight="1" x14ac:dyDescent="0.2">
      <c r="B4372" s="147"/>
      <c r="C4372" s="146"/>
      <c r="D4372" s="146"/>
      <c r="E4372" s="145"/>
      <c r="F4372" s="141"/>
      <c r="G4372" s="141"/>
    </row>
    <row r="4373" spans="2:7" ht="14.25" hidden="1" customHeight="1" x14ac:dyDescent="0.2">
      <c r="B4373" s="150"/>
      <c r="C4373" s="149"/>
      <c r="D4373" s="149"/>
      <c r="E4373" s="148"/>
      <c r="F4373" s="137"/>
      <c r="G4373" s="137"/>
    </row>
    <row r="4374" spans="2:7" ht="14.25" hidden="1" customHeight="1" x14ac:dyDescent="0.2">
      <c r="B4374" s="147"/>
      <c r="C4374" s="146"/>
      <c r="D4374" s="146"/>
      <c r="E4374" s="145"/>
      <c r="F4374" s="141"/>
      <c r="G4374" s="141"/>
    </row>
    <row r="4375" spans="2:7" ht="14.25" hidden="1" customHeight="1" x14ac:dyDescent="0.2">
      <c r="B4375" s="150"/>
      <c r="C4375" s="149"/>
      <c r="D4375" s="149"/>
      <c r="E4375" s="148"/>
      <c r="F4375" s="137"/>
      <c r="G4375" s="137"/>
    </row>
    <row r="4376" spans="2:7" ht="14.25" hidden="1" customHeight="1" x14ac:dyDescent="0.2">
      <c r="B4376" s="147"/>
      <c r="C4376" s="146"/>
      <c r="D4376" s="146"/>
      <c r="E4376" s="145"/>
      <c r="F4376" s="141"/>
      <c r="G4376" s="141"/>
    </row>
    <row r="4377" spans="2:7" ht="14.25" hidden="1" customHeight="1" x14ac:dyDescent="0.2">
      <c r="B4377" s="150"/>
      <c r="C4377" s="149"/>
      <c r="D4377" s="149"/>
      <c r="E4377" s="148"/>
      <c r="F4377" s="137"/>
      <c r="G4377" s="137"/>
    </row>
    <row r="4378" spans="2:7" ht="14.25" hidden="1" customHeight="1" x14ac:dyDescent="0.2">
      <c r="B4378" s="147"/>
      <c r="C4378" s="146"/>
      <c r="D4378" s="146"/>
      <c r="E4378" s="145"/>
      <c r="F4378" s="141"/>
      <c r="G4378" s="141"/>
    </row>
    <row r="4379" spans="2:7" ht="14.25" hidden="1" customHeight="1" x14ac:dyDescent="0.2">
      <c r="B4379" s="150"/>
      <c r="C4379" s="149"/>
      <c r="D4379" s="149"/>
      <c r="E4379" s="148"/>
      <c r="F4379" s="137"/>
      <c r="G4379" s="137"/>
    </row>
    <row r="4380" spans="2:7" ht="14.25" hidden="1" customHeight="1" x14ac:dyDescent="0.2">
      <c r="B4380" s="147"/>
      <c r="C4380" s="146"/>
      <c r="D4380" s="146"/>
      <c r="E4380" s="145"/>
      <c r="F4380" s="141"/>
      <c r="G4380" s="141"/>
    </row>
    <row r="4381" spans="2:7" ht="14.25" hidden="1" customHeight="1" x14ac:dyDescent="0.2">
      <c r="B4381" s="150"/>
      <c r="C4381" s="149"/>
      <c r="D4381" s="149"/>
      <c r="E4381" s="148"/>
      <c r="F4381" s="137"/>
      <c r="G4381" s="137"/>
    </row>
    <row r="4382" spans="2:7" ht="14.25" hidden="1" customHeight="1" x14ac:dyDescent="0.2">
      <c r="B4382" s="147"/>
      <c r="C4382" s="146"/>
      <c r="D4382" s="146"/>
      <c r="E4382" s="145"/>
      <c r="F4382" s="141"/>
      <c r="G4382" s="141"/>
    </row>
    <row r="4383" spans="2:7" ht="14.25" hidden="1" customHeight="1" x14ac:dyDescent="0.2">
      <c r="B4383" s="150"/>
      <c r="C4383" s="149"/>
      <c r="D4383" s="149"/>
      <c r="E4383" s="148"/>
      <c r="F4383" s="137"/>
      <c r="G4383" s="137"/>
    </row>
    <row r="4384" spans="2:7" ht="14.25" hidden="1" customHeight="1" x14ac:dyDescent="0.2">
      <c r="B4384" s="147"/>
      <c r="C4384" s="146"/>
      <c r="D4384" s="146"/>
      <c r="E4384" s="145"/>
      <c r="F4384" s="141"/>
      <c r="G4384" s="141"/>
    </row>
    <row r="4385" spans="2:7" ht="14.25" hidden="1" customHeight="1" x14ac:dyDescent="0.2">
      <c r="B4385" s="150"/>
      <c r="C4385" s="149"/>
      <c r="D4385" s="149"/>
      <c r="E4385" s="148"/>
      <c r="F4385" s="137"/>
      <c r="G4385" s="137"/>
    </row>
    <row r="4386" spans="2:7" ht="14.25" hidden="1" customHeight="1" x14ac:dyDescent="0.2">
      <c r="B4386" s="147"/>
      <c r="C4386" s="146"/>
      <c r="D4386" s="146"/>
      <c r="E4386" s="145"/>
      <c r="F4386" s="141"/>
      <c r="G4386" s="141"/>
    </row>
    <row r="4387" spans="2:7" ht="14.25" hidden="1" customHeight="1" x14ac:dyDescent="0.2">
      <c r="B4387" s="150"/>
      <c r="C4387" s="149"/>
      <c r="D4387" s="149"/>
      <c r="E4387" s="148"/>
      <c r="F4387" s="137"/>
      <c r="G4387" s="137"/>
    </row>
    <row r="4388" spans="2:7" ht="14.25" hidden="1" customHeight="1" x14ac:dyDescent="0.2">
      <c r="B4388" s="147"/>
      <c r="C4388" s="146"/>
      <c r="D4388" s="146"/>
      <c r="E4388" s="145"/>
      <c r="F4388" s="141"/>
      <c r="G4388" s="141"/>
    </row>
    <row r="4389" spans="2:7" ht="14.25" hidden="1" customHeight="1" x14ac:dyDescent="0.2">
      <c r="B4389" s="150"/>
      <c r="C4389" s="149"/>
      <c r="D4389" s="149"/>
      <c r="E4389" s="148"/>
      <c r="F4389" s="137"/>
      <c r="G4389" s="137"/>
    </row>
    <row r="4390" spans="2:7" ht="14.25" hidden="1" customHeight="1" x14ac:dyDescent="0.2">
      <c r="B4390" s="147"/>
      <c r="C4390" s="146"/>
      <c r="D4390" s="146"/>
      <c r="E4390" s="145"/>
      <c r="F4390" s="141"/>
      <c r="G4390" s="141"/>
    </row>
    <row r="4391" spans="2:7" ht="14.25" hidden="1" customHeight="1" x14ac:dyDescent="0.2">
      <c r="B4391" s="150"/>
      <c r="C4391" s="149"/>
      <c r="D4391" s="149"/>
      <c r="E4391" s="148"/>
      <c r="F4391" s="137"/>
      <c r="G4391" s="137"/>
    </row>
    <row r="4392" spans="2:7" ht="14.25" hidden="1" customHeight="1" x14ac:dyDescent="0.2">
      <c r="B4392" s="147"/>
      <c r="C4392" s="146"/>
      <c r="D4392" s="146"/>
      <c r="E4392" s="145"/>
      <c r="F4392" s="141"/>
      <c r="G4392" s="141"/>
    </row>
    <row r="4393" spans="2:7" ht="14.25" hidden="1" customHeight="1" x14ac:dyDescent="0.2">
      <c r="B4393" s="150"/>
      <c r="C4393" s="149"/>
      <c r="D4393" s="149"/>
      <c r="E4393" s="148"/>
      <c r="F4393" s="137"/>
      <c r="G4393" s="137"/>
    </row>
    <row r="4394" spans="2:7" ht="14.25" hidden="1" customHeight="1" x14ac:dyDescent="0.2">
      <c r="B4394" s="147"/>
      <c r="C4394" s="146"/>
      <c r="D4394" s="146"/>
      <c r="E4394" s="145"/>
      <c r="F4394" s="141"/>
      <c r="G4394" s="141"/>
    </row>
    <row r="4395" spans="2:7" ht="14.25" hidden="1" customHeight="1" x14ac:dyDescent="0.2">
      <c r="B4395" s="150"/>
      <c r="C4395" s="149"/>
      <c r="D4395" s="149"/>
      <c r="E4395" s="148"/>
      <c r="F4395" s="137"/>
      <c r="G4395" s="137"/>
    </row>
    <row r="4396" spans="2:7" ht="14.25" hidden="1" customHeight="1" x14ac:dyDescent="0.2">
      <c r="B4396" s="147"/>
      <c r="C4396" s="146"/>
      <c r="D4396" s="146"/>
      <c r="E4396" s="145"/>
      <c r="F4396" s="141"/>
      <c r="G4396" s="141"/>
    </row>
    <row r="4397" spans="2:7" ht="14.25" hidden="1" customHeight="1" x14ac:dyDescent="0.2">
      <c r="B4397" s="150"/>
      <c r="C4397" s="149"/>
      <c r="D4397" s="149"/>
      <c r="E4397" s="148"/>
      <c r="F4397" s="137"/>
      <c r="G4397" s="137"/>
    </row>
    <row r="4398" spans="2:7" ht="14.25" hidden="1" customHeight="1" x14ac:dyDescent="0.2">
      <c r="B4398" s="147"/>
      <c r="C4398" s="146"/>
      <c r="D4398" s="146"/>
      <c r="E4398" s="145"/>
      <c r="F4398" s="141"/>
      <c r="G4398" s="141"/>
    </row>
    <row r="4399" spans="2:7" ht="14.25" hidden="1" customHeight="1" x14ac:dyDescent="0.2">
      <c r="B4399" s="150"/>
      <c r="C4399" s="149"/>
      <c r="D4399" s="149"/>
      <c r="E4399" s="148"/>
      <c r="F4399" s="137"/>
      <c r="G4399" s="137"/>
    </row>
    <row r="4400" spans="2:7" ht="14.25" hidden="1" customHeight="1" x14ac:dyDescent="0.2">
      <c r="B4400" s="147"/>
      <c r="C4400" s="146"/>
      <c r="D4400" s="146"/>
      <c r="E4400" s="145"/>
      <c r="F4400" s="141"/>
      <c r="G4400" s="141"/>
    </row>
    <row r="4401" spans="2:7" ht="14.25" hidden="1" customHeight="1" x14ac:dyDescent="0.2">
      <c r="B4401" s="150"/>
      <c r="C4401" s="149"/>
      <c r="D4401" s="149"/>
      <c r="E4401" s="148"/>
      <c r="F4401" s="137"/>
      <c r="G4401" s="137"/>
    </row>
    <row r="4402" spans="2:7" ht="14.25" hidden="1" customHeight="1" x14ac:dyDescent="0.2">
      <c r="B4402" s="147"/>
      <c r="C4402" s="146"/>
      <c r="D4402" s="146"/>
      <c r="E4402" s="145"/>
      <c r="F4402" s="141"/>
      <c r="G4402" s="141"/>
    </row>
    <row r="4403" spans="2:7" ht="14.25" hidden="1" customHeight="1" x14ac:dyDescent="0.2">
      <c r="B4403" s="150"/>
      <c r="C4403" s="149"/>
      <c r="D4403" s="149"/>
      <c r="E4403" s="148"/>
      <c r="F4403" s="137"/>
      <c r="G4403" s="137"/>
    </row>
    <row r="4404" spans="2:7" ht="14.25" hidden="1" customHeight="1" x14ac:dyDescent="0.2">
      <c r="B4404" s="147"/>
      <c r="C4404" s="146"/>
      <c r="D4404" s="146"/>
      <c r="E4404" s="159"/>
      <c r="F4404" s="158"/>
      <c r="G4404" s="158"/>
    </row>
    <row r="4405" spans="2:7" ht="14.25" hidden="1" customHeight="1" x14ac:dyDescent="0.2">
      <c r="B4405" s="150"/>
      <c r="C4405" s="149"/>
      <c r="D4405" s="149"/>
      <c r="E4405" s="157"/>
      <c r="F4405" s="156"/>
      <c r="G4405" s="156"/>
    </row>
    <row r="4406" spans="2:7" ht="14.25" hidden="1" customHeight="1" x14ac:dyDescent="0.2">
      <c r="B4406" s="147"/>
      <c r="C4406" s="146"/>
      <c r="D4406" s="146"/>
      <c r="E4406" s="159"/>
      <c r="F4406" s="158"/>
      <c r="G4406" s="158"/>
    </row>
    <row r="4407" spans="2:7" ht="14.25" hidden="1" customHeight="1" x14ac:dyDescent="0.2">
      <c r="B4407" s="150"/>
      <c r="C4407" s="149"/>
      <c r="D4407" s="149"/>
      <c r="E4407" s="157"/>
      <c r="F4407" s="156"/>
      <c r="G4407" s="156"/>
    </row>
    <row r="4408" spans="2:7" ht="14.25" hidden="1" customHeight="1" x14ac:dyDescent="0.2">
      <c r="B4408" s="147"/>
      <c r="C4408" s="146"/>
      <c r="D4408" s="146"/>
      <c r="E4408" s="159"/>
      <c r="F4408" s="158"/>
      <c r="G4408" s="158"/>
    </row>
    <row r="4409" spans="2:7" ht="14.25" hidden="1" customHeight="1" x14ac:dyDescent="0.2">
      <c r="B4409" s="150"/>
      <c r="C4409" s="149"/>
      <c r="D4409" s="149"/>
      <c r="E4409" s="157"/>
      <c r="F4409" s="156"/>
      <c r="G4409" s="156"/>
    </row>
    <row r="4410" spans="2:7" ht="14.25" hidden="1" customHeight="1" x14ac:dyDescent="0.2">
      <c r="B4410" s="147"/>
      <c r="C4410" s="146"/>
      <c r="D4410" s="146"/>
      <c r="E4410" s="159"/>
      <c r="F4410" s="158"/>
      <c r="G4410" s="158"/>
    </row>
    <row r="4411" spans="2:7" ht="14.25" hidden="1" customHeight="1" x14ac:dyDescent="0.2">
      <c r="B4411" s="150"/>
      <c r="C4411" s="149"/>
      <c r="D4411" s="149"/>
      <c r="E4411" s="157"/>
      <c r="F4411" s="156"/>
      <c r="G4411" s="156"/>
    </row>
    <row r="4412" spans="2:7" ht="14.25" hidden="1" customHeight="1" x14ac:dyDescent="0.2">
      <c r="B4412" s="147"/>
      <c r="C4412" s="146"/>
      <c r="D4412" s="146"/>
      <c r="E4412" s="159"/>
      <c r="F4412" s="158"/>
      <c r="G4412" s="158"/>
    </row>
    <row r="4413" spans="2:7" ht="14.25" hidden="1" customHeight="1" x14ac:dyDescent="0.2">
      <c r="B4413" s="150"/>
      <c r="C4413" s="149"/>
      <c r="D4413" s="149"/>
      <c r="E4413" s="157"/>
      <c r="F4413" s="156"/>
      <c r="G4413" s="156"/>
    </row>
    <row r="4414" spans="2:7" ht="14.25" hidden="1" customHeight="1" x14ac:dyDescent="0.2">
      <c r="B4414" s="147"/>
      <c r="C4414" s="146"/>
      <c r="D4414" s="146"/>
      <c r="E4414" s="159"/>
      <c r="F4414" s="158"/>
      <c r="G4414" s="158"/>
    </row>
    <row r="4415" spans="2:7" ht="14.25" hidden="1" customHeight="1" x14ac:dyDescent="0.2">
      <c r="B4415" s="150"/>
      <c r="C4415" s="149"/>
      <c r="D4415" s="149"/>
      <c r="E4415" s="157"/>
      <c r="F4415" s="156"/>
      <c r="G4415" s="156"/>
    </row>
    <row r="4416" spans="2:7" ht="14.25" hidden="1" customHeight="1" x14ac:dyDescent="0.2">
      <c r="B4416" s="147"/>
      <c r="C4416" s="146"/>
      <c r="D4416" s="146"/>
      <c r="E4416" s="159"/>
      <c r="F4416" s="158"/>
      <c r="G4416" s="158"/>
    </row>
    <row r="4417" spans="2:7" ht="14.25" hidden="1" customHeight="1" x14ac:dyDescent="0.2">
      <c r="B4417" s="150"/>
      <c r="C4417" s="149"/>
      <c r="D4417" s="149"/>
      <c r="E4417" s="157"/>
      <c r="F4417" s="156"/>
      <c r="G4417" s="156"/>
    </row>
    <row r="4418" spans="2:7" ht="14.25" hidden="1" customHeight="1" x14ac:dyDescent="0.2">
      <c r="B4418" s="147"/>
      <c r="C4418" s="146"/>
      <c r="D4418" s="146"/>
      <c r="E4418" s="159"/>
      <c r="F4418" s="158"/>
      <c r="G4418" s="158"/>
    </row>
    <row r="4419" spans="2:7" ht="14.25" hidden="1" customHeight="1" x14ac:dyDescent="0.2">
      <c r="B4419" s="150"/>
      <c r="C4419" s="149"/>
      <c r="D4419" s="149"/>
      <c r="E4419" s="157"/>
      <c r="F4419" s="156"/>
      <c r="G4419" s="156"/>
    </row>
    <row r="4420" spans="2:7" ht="14.25" hidden="1" customHeight="1" x14ac:dyDescent="0.2">
      <c r="B4420" s="147"/>
      <c r="C4420" s="146"/>
      <c r="D4420" s="146"/>
      <c r="E4420" s="159"/>
      <c r="F4420" s="158"/>
      <c r="G4420" s="158"/>
    </row>
    <row r="4421" spans="2:7" ht="14.25" hidden="1" customHeight="1" x14ac:dyDescent="0.2">
      <c r="B4421" s="150"/>
      <c r="C4421" s="149"/>
      <c r="D4421" s="149"/>
      <c r="E4421" s="157"/>
      <c r="F4421" s="156"/>
      <c r="G4421" s="156"/>
    </row>
    <row r="4422" spans="2:7" ht="14.25" hidden="1" customHeight="1" x14ac:dyDescent="0.2">
      <c r="B4422" s="147"/>
      <c r="C4422" s="146"/>
      <c r="D4422" s="146"/>
      <c r="E4422" s="159"/>
      <c r="F4422" s="158"/>
      <c r="G4422" s="158"/>
    </row>
    <row r="4423" spans="2:7" ht="14.25" hidden="1" customHeight="1" x14ac:dyDescent="0.2">
      <c r="B4423" s="150"/>
      <c r="C4423" s="149"/>
      <c r="D4423" s="149"/>
      <c r="E4423" s="157"/>
      <c r="F4423" s="156"/>
      <c r="G4423" s="156"/>
    </row>
    <row r="4424" spans="2:7" ht="14.25" hidden="1" customHeight="1" x14ac:dyDescent="0.2">
      <c r="B4424" s="147"/>
      <c r="C4424" s="146"/>
      <c r="D4424" s="146"/>
      <c r="E4424" s="159"/>
      <c r="F4424" s="158"/>
      <c r="G4424" s="158"/>
    </row>
    <row r="4425" spans="2:7" ht="14.25" hidden="1" customHeight="1" x14ac:dyDescent="0.2">
      <c r="B4425" s="150"/>
      <c r="C4425" s="149"/>
      <c r="D4425" s="149"/>
      <c r="E4425" s="157"/>
      <c r="F4425" s="156"/>
      <c r="G4425" s="156"/>
    </row>
    <row r="4426" spans="2:7" ht="14.25" hidden="1" customHeight="1" x14ac:dyDescent="0.2">
      <c r="B4426" s="147"/>
      <c r="C4426" s="146"/>
      <c r="D4426" s="146"/>
      <c r="E4426" s="159"/>
      <c r="F4426" s="158"/>
      <c r="G4426" s="158"/>
    </row>
    <row r="4427" spans="2:7" ht="14.25" hidden="1" customHeight="1" x14ac:dyDescent="0.2">
      <c r="B4427" s="150"/>
      <c r="C4427" s="149"/>
      <c r="D4427" s="149"/>
      <c r="E4427" s="157"/>
      <c r="F4427" s="156"/>
      <c r="G4427" s="156"/>
    </row>
    <row r="4428" spans="2:7" ht="14.25" hidden="1" customHeight="1" x14ac:dyDescent="0.2">
      <c r="B4428" s="147"/>
      <c r="C4428" s="146"/>
      <c r="D4428" s="146"/>
      <c r="E4428" s="145"/>
      <c r="F4428" s="141"/>
      <c r="G4428" s="141"/>
    </row>
    <row r="4429" spans="2:7" ht="14.25" hidden="1" customHeight="1" x14ac:dyDescent="0.2">
      <c r="B4429" s="150"/>
      <c r="C4429" s="149"/>
      <c r="D4429" s="149"/>
      <c r="E4429" s="148"/>
      <c r="F4429" s="137"/>
      <c r="G4429" s="137"/>
    </row>
    <row r="4430" spans="2:7" ht="14.25" hidden="1" customHeight="1" x14ac:dyDescent="0.2">
      <c r="B4430" s="147"/>
      <c r="C4430" s="146"/>
      <c r="D4430" s="146"/>
      <c r="E4430" s="145"/>
      <c r="F4430" s="141"/>
      <c r="G4430" s="141"/>
    </row>
    <row r="4431" spans="2:7" ht="14.25" hidden="1" customHeight="1" x14ac:dyDescent="0.2">
      <c r="B4431" s="150"/>
      <c r="C4431" s="149"/>
      <c r="D4431" s="149"/>
      <c r="E4431" s="148"/>
      <c r="F4431" s="137"/>
      <c r="G4431" s="137"/>
    </row>
    <row r="4432" spans="2:7" ht="14.25" hidden="1" customHeight="1" x14ac:dyDescent="0.2">
      <c r="B4432" s="147"/>
      <c r="C4432" s="146"/>
      <c r="D4432" s="146"/>
      <c r="E4432" s="145"/>
      <c r="F4432" s="141"/>
      <c r="G4432" s="141"/>
    </row>
    <row r="4433" spans="2:7" ht="14.25" hidden="1" customHeight="1" x14ac:dyDescent="0.2">
      <c r="B4433" s="150"/>
      <c r="C4433" s="149"/>
      <c r="D4433" s="149"/>
      <c r="E4433" s="148"/>
      <c r="F4433" s="137"/>
      <c r="G4433" s="137"/>
    </row>
    <row r="4434" spans="2:7" ht="14.25" hidden="1" customHeight="1" x14ac:dyDescent="0.2">
      <c r="B4434" s="147"/>
      <c r="C4434" s="146"/>
      <c r="D4434" s="146"/>
      <c r="E4434" s="145"/>
      <c r="F4434" s="141"/>
      <c r="G4434" s="141"/>
    </row>
    <row r="4435" spans="2:7" ht="14.25" hidden="1" customHeight="1" x14ac:dyDescent="0.2">
      <c r="B4435" s="150"/>
      <c r="C4435" s="149"/>
      <c r="D4435" s="149"/>
      <c r="E4435" s="148"/>
      <c r="F4435" s="137"/>
      <c r="G4435" s="137"/>
    </row>
    <row r="4436" spans="2:7" ht="14.25" hidden="1" customHeight="1" x14ac:dyDescent="0.2">
      <c r="B4436" s="147"/>
      <c r="C4436" s="146"/>
      <c r="D4436" s="146"/>
      <c r="E4436" s="145"/>
      <c r="F4436" s="141"/>
      <c r="G4436" s="141"/>
    </row>
    <row r="4437" spans="2:7" ht="14.25" hidden="1" customHeight="1" x14ac:dyDescent="0.2">
      <c r="B4437" s="150"/>
      <c r="C4437" s="149"/>
      <c r="D4437" s="149"/>
      <c r="E4437" s="148"/>
      <c r="F4437" s="137"/>
      <c r="G4437" s="137"/>
    </row>
    <row r="4438" spans="2:7" ht="14.25" hidden="1" customHeight="1" x14ac:dyDescent="0.2">
      <c r="B4438" s="147"/>
      <c r="C4438" s="146"/>
      <c r="D4438" s="146"/>
      <c r="E4438" s="145"/>
      <c r="F4438" s="141"/>
      <c r="G4438" s="141"/>
    </row>
    <row r="4439" spans="2:7" ht="14.25" hidden="1" customHeight="1" x14ac:dyDescent="0.2">
      <c r="B4439" s="150"/>
      <c r="C4439" s="149"/>
      <c r="D4439" s="149"/>
      <c r="E4439" s="148"/>
      <c r="F4439" s="137"/>
      <c r="G4439" s="137"/>
    </row>
    <row r="4440" spans="2:7" ht="14.25" hidden="1" customHeight="1" x14ac:dyDescent="0.2">
      <c r="B4440" s="147"/>
      <c r="C4440" s="146"/>
      <c r="D4440" s="146"/>
      <c r="E4440" s="145"/>
      <c r="F4440" s="141"/>
      <c r="G4440" s="141"/>
    </row>
    <row r="4441" spans="2:7" ht="14.25" hidden="1" customHeight="1" x14ac:dyDescent="0.2">
      <c r="B4441" s="150"/>
      <c r="C4441" s="149"/>
      <c r="D4441" s="149"/>
      <c r="E4441" s="148"/>
      <c r="F4441" s="137"/>
      <c r="G4441" s="137"/>
    </row>
    <row r="4442" spans="2:7" ht="14.25" hidden="1" customHeight="1" x14ac:dyDescent="0.2">
      <c r="B4442" s="147"/>
      <c r="C4442" s="146"/>
      <c r="D4442" s="146"/>
      <c r="E4442" s="145"/>
      <c r="F4442" s="141"/>
      <c r="G4442" s="141"/>
    </row>
    <row r="4443" spans="2:7" ht="14.25" hidden="1" customHeight="1" x14ac:dyDescent="0.2">
      <c r="B4443" s="150"/>
      <c r="C4443" s="149"/>
      <c r="D4443" s="149"/>
      <c r="E4443" s="148"/>
      <c r="F4443" s="137"/>
      <c r="G4443" s="137"/>
    </row>
    <row r="4444" spans="2:7" ht="14.25" hidden="1" customHeight="1" x14ac:dyDescent="0.2">
      <c r="B4444" s="147"/>
      <c r="C4444" s="146"/>
      <c r="D4444" s="146"/>
      <c r="E4444" s="145"/>
      <c r="F4444" s="141"/>
      <c r="G4444" s="141"/>
    </row>
    <row r="4445" spans="2:7" ht="14.25" hidden="1" customHeight="1" x14ac:dyDescent="0.2">
      <c r="B4445" s="150"/>
      <c r="C4445" s="149"/>
      <c r="D4445" s="149"/>
      <c r="E4445" s="148"/>
      <c r="F4445" s="137"/>
      <c r="G4445" s="137"/>
    </row>
    <row r="4446" spans="2:7" ht="14.25" hidden="1" customHeight="1" x14ac:dyDescent="0.2">
      <c r="B4446" s="147"/>
      <c r="C4446" s="146"/>
      <c r="D4446" s="146"/>
      <c r="E4446" s="145"/>
      <c r="F4446" s="141"/>
      <c r="G4446" s="141"/>
    </row>
    <row r="4447" spans="2:7" ht="14.25" hidden="1" customHeight="1" x14ac:dyDescent="0.2">
      <c r="B4447" s="150"/>
      <c r="C4447" s="149"/>
      <c r="D4447" s="149"/>
      <c r="E4447" s="148"/>
      <c r="F4447" s="137"/>
      <c r="G4447" s="137"/>
    </row>
    <row r="4448" spans="2:7" ht="14.25" hidden="1" customHeight="1" x14ac:dyDescent="0.2">
      <c r="B4448" s="147"/>
      <c r="C4448" s="146"/>
      <c r="D4448" s="146"/>
      <c r="E4448" s="145"/>
      <c r="F4448" s="141"/>
      <c r="G4448" s="141"/>
    </row>
    <row r="4449" spans="2:7" ht="14.25" hidden="1" customHeight="1" x14ac:dyDescent="0.2">
      <c r="B4449" s="150"/>
      <c r="C4449" s="149"/>
      <c r="D4449" s="149"/>
      <c r="E4449" s="148"/>
      <c r="F4449" s="137"/>
      <c r="G4449" s="137"/>
    </row>
    <row r="4450" spans="2:7" ht="14.25" hidden="1" customHeight="1" x14ac:dyDescent="0.2">
      <c r="B4450" s="147"/>
      <c r="C4450" s="146"/>
      <c r="D4450" s="146"/>
      <c r="E4450" s="145"/>
      <c r="F4450" s="141"/>
      <c r="G4450" s="141"/>
    </row>
    <row r="4451" spans="2:7" ht="14.25" hidden="1" customHeight="1" x14ac:dyDescent="0.2">
      <c r="B4451" s="150"/>
      <c r="C4451" s="149"/>
      <c r="D4451" s="149"/>
      <c r="E4451" s="148"/>
      <c r="F4451" s="137"/>
      <c r="G4451" s="137"/>
    </row>
    <row r="4452" spans="2:7" ht="14.25" hidden="1" customHeight="1" x14ac:dyDescent="0.2">
      <c r="B4452" s="147"/>
      <c r="C4452" s="146"/>
      <c r="D4452" s="146"/>
      <c r="E4452" s="154"/>
      <c r="F4452" s="153"/>
      <c r="G4452" s="153"/>
    </row>
    <row r="4453" spans="2:7" ht="14.25" hidden="1" customHeight="1" x14ac:dyDescent="0.2">
      <c r="B4453" s="150"/>
      <c r="C4453" s="149"/>
      <c r="D4453" s="149"/>
      <c r="E4453" s="152"/>
      <c r="F4453" s="151"/>
      <c r="G4453" s="151"/>
    </row>
    <row r="4454" spans="2:7" ht="14.25" hidden="1" customHeight="1" x14ac:dyDescent="0.2">
      <c r="B4454" s="147"/>
      <c r="C4454" s="146"/>
      <c r="D4454" s="146"/>
      <c r="E4454" s="154"/>
      <c r="F4454" s="153"/>
      <c r="G4454" s="153"/>
    </row>
    <row r="4455" spans="2:7" ht="14.25" hidden="1" customHeight="1" x14ac:dyDescent="0.2">
      <c r="B4455" s="150"/>
      <c r="C4455" s="149"/>
      <c r="D4455" s="149"/>
      <c r="E4455" s="152"/>
      <c r="F4455" s="151"/>
      <c r="G4455" s="151"/>
    </row>
    <row r="4456" spans="2:7" ht="14.25" hidden="1" customHeight="1" x14ac:dyDescent="0.2">
      <c r="B4456" s="147"/>
      <c r="C4456" s="146"/>
      <c r="D4456" s="146"/>
      <c r="E4456" s="154"/>
      <c r="F4456" s="153"/>
      <c r="G4456" s="153"/>
    </row>
    <row r="4457" spans="2:7" ht="14.25" hidden="1" customHeight="1" x14ac:dyDescent="0.2">
      <c r="B4457" s="150"/>
      <c r="C4457" s="149"/>
      <c r="D4457" s="149"/>
      <c r="E4457" s="152"/>
      <c r="F4457" s="151"/>
      <c r="G4457" s="151"/>
    </row>
    <row r="4458" spans="2:7" ht="14.25" hidden="1" customHeight="1" x14ac:dyDescent="0.2">
      <c r="B4458" s="147"/>
      <c r="C4458" s="146"/>
      <c r="D4458" s="146"/>
      <c r="E4458" s="154"/>
      <c r="F4458" s="153"/>
      <c r="G4458" s="153"/>
    </row>
    <row r="4459" spans="2:7" ht="14.25" hidden="1" customHeight="1" x14ac:dyDescent="0.2">
      <c r="B4459" s="150"/>
      <c r="C4459" s="149"/>
      <c r="D4459" s="149"/>
      <c r="E4459" s="152"/>
      <c r="F4459" s="151"/>
      <c r="G4459" s="151"/>
    </row>
    <row r="4460" spans="2:7" ht="14.25" hidden="1" customHeight="1" x14ac:dyDescent="0.2">
      <c r="B4460" s="147"/>
      <c r="C4460" s="146"/>
      <c r="D4460" s="146"/>
      <c r="E4460" s="154"/>
      <c r="F4460" s="153"/>
      <c r="G4460" s="153"/>
    </row>
    <row r="4461" spans="2:7" ht="14.25" hidden="1" customHeight="1" x14ac:dyDescent="0.2">
      <c r="B4461" s="150"/>
      <c r="C4461" s="149"/>
      <c r="D4461" s="149"/>
      <c r="E4461" s="152"/>
      <c r="F4461" s="151"/>
      <c r="G4461" s="151"/>
    </row>
    <row r="4462" spans="2:7" ht="14.25" hidden="1" customHeight="1" x14ac:dyDescent="0.2">
      <c r="B4462" s="147"/>
      <c r="C4462" s="146"/>
      <c r="D4462" s="146"/>
      <c r="E4462" s="154"/>
      <c r="F4462" s="153"/>
      <c r="G4462" s="153"/>
    </row>
    <row r="4463" spans="2:7" ht="14.25" hidden="1" customHeight="1" x14ac:dyDescent="0.2">
      <c r="B4463" s="150"/>
      <c r="C4463" s="149"/>
      <c r="D4463" s="149"/>
      <c r="E4463" s="152"/>
      <c r="F4463" s="151"/>
      <c r="G4463" s="151"/>
    </row>
    <row r="4464" spans="2:7" ht="14.25" hidden="1" customHeight="1" x14ac:dyDescent="0.2">
      <c r="B4464" s="147"/>
      <c r="C4464" s="146"/>
      <c r="D4464" s="146"/>
      <c r="E4464" s="154"/>
      <c r="F4464" s="153"/>
      <c r="G4464" s="153"/>
    </row>
    <row r="4465" spans="2:7" ht="14.25" hidden="1" customHeight="1" x14ac:dyDescent="0.2">
      <c r="B4465" s="150"/>
      <c r="C4465" s="149"/>
      <c r="D4465" s="149"/>
      <c r="E4465" s="152"/>
      <c r="F4465" s="151"/>
      <c r="G4465" s="151"/>
    </row>
    <row r="4466" spans="2:7" ht="14.25" hidden="1" customHeight="1" x14ac:dyDescent="0.2">
      <c r="B4466" s="147"/>
      <c r="C4466" s="146"/>
      <c r="D4466" s="146"/>
      <c r="E4466" s="145"/>
      <c r="F4466" s="141"/>
      <c r="G4466" s="141"/>
    </row>
    <row r="4467" spans="2:7" ht="14.25" hidden="1" customHeight="1" x14ac:dyDescent="0.2">
      <c r="B4467" s="150"/>
      <c r="C4467" s="149"/>
      <c r="D4467" s="149"/>
      <c r="E4467" s="148"/>
      <c r="F4467" s="137"/>
      <c r="G4467" s="137"/>
    </row>
    <row r="4468" spans="2:7" ht="14.25" hidden="1" customHeight="1" x14ac:dyDescent="0.2">
      <c r="B4468" s="147"/>
      <c r="C4468" s="146"/>
      <c r="D4468" s="146"/>
      <c r="E4468" s="145"/>
      <c r="F4468" s="141"/>
      <c r="G4468" s="141"/>
    </row>
    <row r="4469" spans="2:7" ht="14.25" hidden="1" customHeight="1" x14ac:dyDescent="0.2">
      <c r="B4469" s="150"/>
      <c r="C4469" s="149"/>
      <c r="D4469" s="149"/>
      <c r="E4469" s="148"/>
      <c r="F4469" s="137"/>
      <c r="G4469" s="137"/>
    </row>
    <row r="4470" spans="2:7" ht="14.25" hidden="1" customHeight="1" x14ac:dyDescent="0.2">
      <c r="B4470" s="147"/>
      <c r="C4470" s="146"/>
      <c r="D4470" s="146"/>
      <c r="E4470" s="145"/>
      <c r="F4470" s="141"/>
      <c r="G4470" s="141"/>
    </row>
    <row r="4471" spans="2:7" ht="14.25" hidden="1" customHeight="1" x14ac:dyDescent="0.2">
      <c r="B4471" s="150"/>
      <c r="C4471" s="149"/>
      <c r="D4471" s="149"/>
      <c r="E4471" s="148"/>
      <c r="F4471" s="137"/>
      <c r="G4471" s="137"/>
    </row>
    <row r="4472" spans="2:7" ht="14.25" hidden="1" customHeight="1" x14ac:dyDescent="0.2">
      <c r="B4472" s="147"/>
      <c r="C4472" s="146"/>
      <c r="D4472" s="146"/>
      <c r="E4472" s="145"/>
      <c r="F4472" s="141"/>
      <c r="G4472" s="141"/>
    </row>
    <row r="4473" spans="2:7" ht="14.25" hidden="1" customHeight="1" x14ac:dyDescent="0.2">
      <c r="B4473" s="150"/>
      <c r="C4473" s="149"/>
      <c r="D4473" s="149"/>
      <c r="E4473" s="148"/>
      <c r="F4473" s="137"/>
      <c r="G4473" s="137"/>
    </row>
    <row r="4474" spans="2:7" ht="14.25" hidden="1" customHeight="1" x14ac:dyDescent="0.2">
      <c r="B4474" s="147"/>
      <c r="C4474" s="146"/>
      <c r="D4474" s="146"/>
      <c r="E4474" s="145"/>
      <c r="F4474" s="141"/>
      <c r="G4474" s="141"/>
    </row>
    <row r="4475" spans="2:7" ht="14.25" hidden="1" customHeight="1" x14ac:dyDescent="0.2">
      <c r="B4475" s="150"/>
      <c r="C4475" s="149"/>
      <c r="D4475" s="149"/>
      <c r="E4475" s="148"/>
      <c r="F4475" s="137"/>
      <c r="G4475" s="137"/>
    </row>
    <row r="4476" spans="2:7" ht="14.25" hidden="1" customHeight="1" x14ac:dyDescent="0.2">
      <c r="B4476" s="147"/>
      <c r="C4476" s="146"/>
      <c r="D4476" s="146"/>
      <c r="E4476" s="145"/>
      <c r="F4476" s="141"/>
      <c r="G4476" s="141"/>
    </row>
    <row r="4477" spans="2:7" ht="14.25" hidden="1" customHeight="1" x14ac:dyDescent="0.2">
      <c r="B4477" s="150"/>
      <c r="C4477" s="149"/>
      <c r="D4477" s="149"/>
      <c r="E4477" s="148"/>
      <c r="F4477" s="137"/>
      <c r="G4477" s="137"/>
    </row>
    <row r="4478" spans="2:7" ht="14.25" hidden="1" customHeight="1" x14ac:dyDescent="0.2">
      <c r="B4478" s="147"/>
      <c r="C4478" s="146"/>
      <c r="D4478" s="146"/>
      <c r="E4478" s="145"/>
      <c r="F4478" s="141"/>
      <c r="G4478" s="141"/>
    </row>
    <row r="4479" spans="2:7" ht="14.25" hidden="1" customHeight="1" x14ac:dyDescent="0.2">
      <c r="B4479" s="150"/>
      <c r="C4479" s="149"/>
      <c r="D4479" s="149"/>
      <c r="E4479" s="148"/>
      <c r="F4479" s="137"/>
      <c r="G4479" s="137"/>
    </row>
    <row r="4480" spans="2:7" ht="14.25" hidden="1" customHeight="1" x14ac:dyDescent="0.2">
      <c r="B4480" s="147"/>
      <c r="C4480" s="146"/>
      <c r="D4480" s="146"/>
      <c r="E4480" s="145"/>
      <c r="F4480" s="141"/>
      <c r="G4480" s="141"/>
    </row>
    <row r="4481" spans="2:7" ht="14.25" hidden="1" customHeight="1" x14ac:dyDescent="0.2">
      <c r="B4481" s="150"/>
      <c r="C4481" s="149"/>
      <c r="D4481" s="149"/>
      <c r="E4481" s="148"/>
      <c r="F4481" s="137"/>
      <c r="G4481" s="137"/>
    </row>
    <row r="4482" spans="2:7" ht="14.25" hidden="1" customHeight="1" x14ac:dyDescent="0.2">
      <c r="B4482" s="144"/>
      <c r="C4482" s="143"/>
      <c r="D4482" s="143"/>
      <c r="E4482" s="142"/>
      <c r="F4482" s="141"/>
      <c r="G4482" s="141"/>
    </row>
    <row r="4483" spans="2:7" ht="14.25" hidden="1" customHeight="1" x14ac:dyDescent="0.2">
      <c r="B4483" s="150"/>
      <c r="C4483" s="149"/>
      <c r="D4483" s="149"/>
      <c r="E4483" s="148"/>
      <c r="F4483" s="137"/>
      <c r="G4483" s="137"/>
    </row>
    <row r="4484" spans="2:7" ht="14.25" hidden="1" customHeight="1" x14ac:dyDescent="0.2">
      <c r="B4484" s="147"/>
      <c r="C4484" s="146"/>
      <c r="D4484" s="146"/>
      <c r="E4484" s="145"/>
      <c r="F4484" s="141"/>
      <c r="G4484" s="141"/>
    </row>
    <row r="4485" spans="2:7" ht="14.25" hidden="1" customHeight="1" x14ac:dyDescent="0.2">
      <c r="B4485" s="150"/>
      <c r="C4485" s="149"/>
      <c r="D4485" s="149"/>
      <c r="E4485" s="148"/>
      <c r="F4485" s="137"/>
      <c r="G4485" s="137"/>
    </row>
    <row r="4486" spans="2:7" ht="14.25" hidden="1" customHeight="1" x14ac:dyDescent="0.2">
      <c r="B4486" s="147"/>
      <c r="C4486" s="146"/>
      <c r="D4486" s="146"/>
      <c r="E4486" s="145"/>
      <c r="F4486" s="141"/>
      <c r="G4486" s="141"/>
    </row>
    <row r="4487" spans="2:7" ht="14.25" hidden="1" customHeight="1" x14ac:dyDescent="0.2">
      <c r="B4487" s="150"/>
      <c r="C4487" s="149"/>
      <c r="D4487" s="149"/>
      <c r="E4487" s="148"/>
      <c r="F4487" s="137"/>
      <c r="G4487" s="137"/>
    </row>
    <row r="4488" spans="2:7" ht="14.25" hidden="1" customHeight="1" x14ac:dyDescent="0.2">
      <c r="B4488" s="147"/>
      <c r="C4488" s="146"/>
      <c r="D4488" s="146"/>
      <c r="E4488" s="145"/>
      <c r="F4488" s="141"/>
      <c r="G4488" s="141"/>
    </row>
    <row r="4489" spans="2:7" ht="14.25" hidden="1" customHeight="1" x14ac:dyDescent="0.2">
      <c r="B4489" s="150"/>
      <c r="C4489" s="149"/>
      <c r="D4489" s="149"/>
      <c r="E4489" s="148"/>
      <c r="F4489" s="137"/>
      <c r="G4489" s="137"/>
    </row>
    <row r="4490" spans="2:7" ht="14.25" hidden="1" customHeight="1" x14ac:dyDescent="0.2">
      <c r="B4490" s="147"/>
      <c r="C4490" s="146"/>
      <c r="D4490" s="146"/>
      <c r="E4490" s="145"/>
      <c r="F4490" s="141"/>
      <c r="G4490" s="141"/>
    </row>
    <row r="4491" spans="2:7" ht="14.25" hidden="1" customHeight="1" x14ac:dyDescent="0.2">
      <c r="B4491" s="150"/>
      <c r="C4491" s="149"/>
      <c r="D4491" s="149"/>
      <c r="E4491" s="148"/>
      <c r="F4491" s="137"/>
      <c r="G4491" s="137"/>
    </row>
    <row r="4492" spans="2:7" ht="14.25" hidden="1" customHeight="1" x14ac:dyDescent="0.2">
      <c r="B4492" s="147"/>
      <c r="C4492" s="146"/>
      <c r="D4492" s="146"/>
      <c r="E4492" s="145"/>
      <c r="F4492" s="141"/>
      <c r="G4492" s="141"/>
    </row>
    <row r="4493" spans="2:7" ht="14.25" hidden="1" customHeight="1" x14ac:dyDescent="0.2">
      <c r="B4493" s="150"/>
      <c r="C4493" s="149"/>
      <c r="D4493" s="149"/>
      <c r="E4493" s="148"/>
      <c r="F4493" s="137"/>
      <c r="G4493" s="137"/>
    </row>
    <row r="4494" spans="2:7" ht="14.25" hidden="1" customHeight="1" x14ac:dyDescent="0.2">
      <c r="B4494" s="147"/>
      <c r="C4494" s="146"/>
      <c r="D4494" s="146"/>
      <c r="E4494" s="145"/>
      <c r="F4494" s="141"/>
      <c r="G4494" s="141"/>
    </row>
    <row r="4495" spans="2:7" ht="14.25" hidden="1" customHeight="1" x14ac:dyDescent="0.2">
      <c r="B4495" s="150"/>
      <c r="C4495" s="149"/>
      <c r="D4495" s="149"/>
      <c r="E4495" s="148"/>
      <c r="F4495" s="137"/>
      <c r="G4495" s="137"/>
    </row>
    <row r="4496" spans="2:7" ht="14.25" hidden="1" customHeight="1" x14ac:dyDescent="0.2">
      <c r="B4496" s="147"/>
      <c r="C4496" s="146"/>
      <c r="D4496" s="146"/>
      <c r="E4496" s="145"/>
      <c r="F4496" s="141"/>
      <c r="G4496" s="141"/>
    </row>
    <row r="4497" spans="2:7" ht="14.25" hidden="1" customHeight="1" x14ac:dyDescent="0.2">
      <c r="B4497" s="150"/>
      <c r="C4497" s="149"/>
      <c r="D4497" s="149"/>
      <c r="E4497" s="148"/>
      <c r="F4497" s="137"/>
      <c r="G4497" s="137"/>
    </row>
    <row r="4498" spans="2:7" ht="14.25" hidden="1" customHeight="1" x14ac:dyDescent="0.2">
      <c r="B4498" s="147"/>
      <c r="C4498" s="146"/>
      <c r="D4498" s="146"/>
      <c r="E4498" s="145"/>
      <c r="F4498" s="141"/>
      <c r="G4498" s="141"/>
    </row>
    <row r="4499" spans="2:7" ht="14.25" hidden="1" customHeight="1" x14ac:dyDescent="0.2">
      <c r="B4499" s="150"/>
      <c r="C4499" s="149"/>
      <c r="D4499" s="149"/>
      <c r="E4499" s="148"/>
      <c r="F4499" s="137"/>
      <c r="G4499" s="137"/>
    </row>
    <row r="4500" spans="2:7" ht="14.25" hidden="1" customHeight="1" x14ac:dyDescent="0.2">
      <c r="B4500" s="147"/>
      <c r="C4500" s="146"/>
      <c r="D4500" s="146"/>
      <c r="E4500" s="145"/>
      <c r="F4500" s="141"/>
      <c r="G4500" s="141"/>
    </row>
    <row r="4501" spans="2:7" ht="14.25" hidden="1" customHeight="1" x14ac:dyDescent="0.2">
      <c r="B4501" s="150"/>
      <c r="C4501" s="149"/>
      <c r="D4501" s="149"/>
      <c r="E4501" s="148"/>
      <c r="F4501" s="137"/>
      <c r="G4501" s="137"/>
    </row>
    <row r="4502" spans="2:7" ht="14.25" hidden="1" customHeight="1" x14ac:dyDescent="0.2">
      <c r="B4502" s="147"/>
      <c r="C4502" s="146"/>
      <c r="D4502" s="146"/>
      <c r="E4502" s="145"/>
      <c r="F4502" s="141"/>
      <c r="G4502" s="141"/>
    </row>
    <row r="4503" spans="2:7" ht="14.25" hidden="1" customHeight="1" x14ac:dyDescent="0.2">
      <c r="B4503" s="150"/>
      <c r="C4503" s="149"/>
      <c r="D4503" s="149"/>
      <c r="E4503" s="148"/>
      <c r="F4503" s="137"/>
      <c r="G4503" s="137"/>
    </row>
    <row r="4504" spans="2:7" ht="14.25" hidden="1" customHeight="1" x14ac:dyDescent="0.2">
      <c r="B4504" s="147"/>
      <c r="C4504" s="146"/>
      <c r="D4504" s="146"/>
      <c r="E4504" s="145"/>
      <c r="F4504" s="141"/>
      <c r="G4504" s="141"/>
    </row>
    <row r="4505" spans="2:7" ht="14.25" hidden="1" customHeight="1" x14ac:dyDescent="0.2">
      <c r="B4505" s="150"/>
      <c r="C4505" s="149"/>
      <c r="D4505" s="149"/>
      <c r="E4505" s="148"/>
      <c r="F4505" s="137"/>
      <c r="G4505" s="137"/>
    </row>
    <row r="4506" spans="2:7" ht="14.25" hidden="1" customHeight="1" x14ac:dyDescent="0.2">
      <c r="B4506" s="147"/>
      <c r="C4506" s="146"/>
      <c r="D4506" s="146"/>
      <c r="E4506" s="145"/>
      <c r="F4506" s="141"/>
      <c r="G4506" s="141"/>
    </row>
    <row r="4507" spans="2:7" ht="14.25" hidden="1" customHeight="1" x14ac:dyDescent="0.2">
      <c r="B4507" s="150"/>
      <c r="C4507" s="149"/>
      <c r="D4507" s="149"/>
      <c r="E4507" s="148"/>
      <c r="F4507" s="137"/>
      <c r="G4507" s="137"/>
    </row>
    <row r="4508" spans="2:7" ht="14.25" hidden="1" customHeight="1" x14ac:dyDescent="0.2">
      <c r="B4508" s="147"/>
      <c r="C4508" s="146"/>
      <c r="D4508" s="146"/>
      <c r="E4508" s="145"/>
      <c r="F4508" s="141"/>
      <c r="G4508" s="141"/>
    </row>
    <row r="4509" spans="2:7" ht="14.25" hidden="1" customHeight="1" x14ac:dyDescent="0.2">
      <c r="B4509" s="150"/>
      <c r="C4509" s="149"/>
      <c r="D4509" s="149"/>
      <c r="E4509" s="148"/>
      <c r="F4509" s="137"/>
      <c r="G4509" s="137"/>
    </row>
    <row r="4510" spans="2:7" ht="14.25" hidden="1" customHeight="1" x14ac:dyDescent="0.2">
      <c r="B4510" s="147"/>
      <c r="C4510" s="146"/>
      <c r="D4510" s="146"/>
      <c r="E4510" s="145"/>
      <c r="F4510" s="141"/>
      <c r="G4510" s="141"/>
    </row>
    <row r="4511" spans="2:7" ht="14.25" hidden="1" customHeight="1" x14ac:dyDescent="0.2">
      <c r="B4511" s="150"/>
      <c r="C4511" s="149"/>
      <c r="D4511" s="149"/>
      <c r="E4511" s="148"/>
      <c r="F4511" s="137"/>
      <c r="G4511" s="137"/>
    </row>
    <row r="4512" spans="2:7" ht="14.25" hidden="1" customHeight="1" x14ac:dyDescent="0.2">
      <c r="B4512" s="147"/>
      <c r="C4512" s="146"/>
      <c r="D4512" s="146"/>
      <c r="E4512" s="145"/>
      <c r="F4512" s="141"/>
      <c r="G4512" s="141"/>
    </row>
    <row r="4513" spans="2:7" ht="14.25" hidden="1" customHeight="1" x14ac:dyDescent="0.2">
      <c r="B4513" s="150"/>
      <c r="C4513" s="149"/>
      <c r="D4513" s="149"/>
      <c r="E4513" s="148"/>
      <c r="F4513" s="137"/>
      <c r="G4513" s="137"/>
    </row>
    <row r="4514" spans="2:7" ht="14.25" hidden="1" customHeight="1" x14ac:dyDescent="0.2">
      <c r="B4514" s="147"/>
      <c r="C4514" s="146"/>
      <c r="D4514" s="146"/>
      <c r="E4514" s="145"/>
      <c r="F4514" s="141"/>
      <c r="G4514" s="141"/>
    </row>
    <row r="4515" spans="2:7" ht="14.25" hidden="1" customHeight="1" x14ac:dyDescent="0.2">
      <c r="B4515" s="150"/>
      <c r="C4515" s="149"/>
      <c r="D4515" s="149"/>
      <c r="E4515" s="148"/>
      <c r="F4515" s="137"/>
      <c r="G4515" s="137"/>
    </row>
    <row r="4516" spans="2:7" ht="14.25" hidden="1" customHeight="1" x14ac:dyDescent="0.2">
      <c r="B4516" s="147"/>
      <c r="C4516" s="146"/>
      <c r="D4516" s="146"/>
      <c r="E4516" s="145"/>
      <c r="F4516" s="141"/>
      <c r="G4516" s="141"/>
    </row>
    <row r="4517" spans="2:7" ht="14.25" hidden="1" customHeight="1" x14ac:dyDescent="0.2">
      <c r="B4517" s="150"/>
      <c r="C4517" s="149"/>
      <c r="D4517" s="149"/>
      <c r="E4517" s="148"/>
      <c r="F4517" s="137"/>
      <c r="G4517" s="137"/>
    </row>
    <row r="4518" spans="2:7" ht="14.25" hidden="1" customHeight="1" x14ac:dyDescent="0.2">
      <c r="B4518" s="147"/>
      <c r="C4518" s="146"/>
      <c r="D4518" s="146"/>
      <c r="E4518" s="145"/>
      <c r="F4518" s="141"/>
      <c r="G4518" s="141"/>
    </row>
    <row r="4519" spans="2:7" ht="14.25" hidden="1" customHeight="1" x14ac:dyDescent="0.2">
      <c r="B4519" s="150"/>
      <c r="C4519" s="149"/>
      <c r="D4519" s="149"/>
      <c r="E4519" s="148"/>
      <c r="F4519" s="137"/>
      <c r="G4519" s="137"/>
    </row>
    <row r="4520" spans="2:7" ht="14.25" hidden="1" customHeight="1" x14ac:dyDescent="0.2">
      <c r="B4520" s="147"/>
      <c r="C4520" s="146"/>
      <c r="D4520" s="146"/>
      <c r="E4520" s="145"/>
      <c r="F4520" s="141"/>
      <c r="G4520" s="141"/>
    </row>
    <row r="4521" spans="2:7" ht="14.25" hidden="1" customHeight="1" x14ac:dyDescent="0.2">
      <c r="B4521" s="150"/>
      <c r="C4521" s="149"/>
      <c r="D4521" s="149"/>
      <c r="E4521" s="148"/>
      <c r="F4521" s="137"/>
      <c r="G4521" s="137"/>
    </row>
    <row r="4522" spans="2:7" ht="14.25" hidden="1" customHeight="1" x14ac:dyDescent="0.2">
      <c r="B4522" s="147"/>
      <c r="C4522" s="146"/>
      <c r="D4522" s="146"/>
      <c r="E4522" s="145"/>
      <c r="F4522" s="141"/>
      <c r="G4522" s="141"/>
    </row>
    <row r="4523" spans="2:7" ht="14.25" hidden="1" customHeight="1" x14ac:dyDescent="0.2">
      <c r="B4523" s="150"/>
      <c r="C4523" s="149"/>
      <c r="D4523" s="149"/>
      <c r="E4523" s="148"/>
      <c r="F4523" s="137"/>
      <c r="G4523" s="137"/>
    </row>
    <row r="4524" spans="2:7" ht="14.25" hidden="1" customHeight="1" x14ac:dyDescent="0.2">
      <c r="B4524" s="147"/>
      <c r="C4524" s="146"/>
      <c r="D4524" s="146"/>
      <c r="E4524" s="145"/>
      <c r="F4524" s="141"/>
      <c r="G4524" s="141"/>
    </row>
    <row r="4525" spans="2:7" ht="14.25" hidden="1" customHeight="1" x14ac:dyDescent="0.2">
      <c r="B4525" s="150"/>
      <c r="C4525" s="149"/>
      <c r="D4525" s="149"/>
      <c r="E4525" s="148"/>
      <c r="F4525" s="137"/>
      <c r="G4525" s="137"/>
    </row>
    <row r="4526" spans="2:7" ht="14.25" hidden="1" customHeight="1" x14ac:dyDescent="0.2">
      <c r="B4526" s="147"/>
      <c r="C4526" s="146"/>
      <c r="D4526" s="146"/>
      <c r="E4526" s="159"/>
      <c r="F4526" s="158"/>
      <c r="G4526" s="158"/>
    </row>
    <row r="4527" spans="2:7" ht="14.25" hidden="1" customHeight="1" x14ac:dyDescent="0.2">
      <c r="B4527" s="150"/>
      <c r="C4527" s="149"/>
      <c r="D4527" s="149"/>
      <c r="E4527" s="157"/>
      <c r="F4527" s="156"/>
      <c r="G4527" s="156"/>
    </row>
    <row r="4528" spans="2:7" ht="14.25" hidden="1" customHeight="1" x14ac:dyDescent="0.2">
      <c r="B4528" s="147"/>
      <c r="C4528" s="146"/>
      <c r="D4528" s="146"/>
      <c r="E4528" s="159"/>
      <c r="F4528" s="158"/>
      <c r="G4528" s="158"/>
    </row>
    <row r="4529" spans="2:7" ht="14.25" hidden="1" customHeight="1" x14ac:dyDescent="0.2">
      <c r="B4529" s="150"/>
      <c r="C4529" s="149"/>
      <c r="D4529" s="149"/>
      <c r="E4529" s="157"/>
      <c r="F4529" s="156"/>
      <c r="G4529" s="156"/>
    </row>
    <row r="4530" spans="2:7" ht="14.25" hidden="1" customHeight="1" x14ac:dyDescent="0.2">
      <c r="B4530" s="147"/>
      <c r="C4530" s="146"/>
      <c r="D4530" s="146"/>
      <c r="E4530" s="159"/>
      <c r="F4530" s="158"/>
      <c r="G4530" s="158"/>
    </row>
    <row r="4531" spans="2:7" ht="14.25" hidden="1" customHeight="1" x14ac:dyDescent="0.2">
      <c r="B4531" s="150"/>
      <c r="C4531" s="149"/>
      <c r="D4531" s="149"/>
      <c r="E4531" s="157"/>
      <c r="F4531" s="156"/>
      <c r="G4531" s="156"/>
    </row>
    <row r="4532" spans="2:7" ht="14.25" hidden="1" customHeight="1" x14ac:dyDescent="0.2">
      <c r="B4532" s="147"/>
      <c r="C4532" s="146"/>
      <c r="D4532" s="146"/>
      <c r="E4532" s="159"/>
      <c r="F4532" s="158"/>
      <c r="G4532" s="158"/>
    </row>
    <row r="4533" spans="2:7" ht="14.25" hidden="1" customHeight="1" x14ac:dyDescent="0.2">
      <c r="B4533" s="150"/>
      <c r="C4533" s="149"/>
      <c r="D4533" s="149"/>
      <c r="E4533" s="157"/>
      <c r="F4533" s="156"/>
      <c r="G4533" s="156"/>
    </row>
    <row r="4534" spans="2:7" ht="14.25" hidden="1" customHeight="1" x14ac:dyDescent="0.2">
      <c r="B4534" s="147"/>
      <c r="C4534" s="146"/>
      <c r="D4534" s="146"/>
      <c r="E4534" s="159"/>
      <c r="F4534" s="158"/>
      <c r="G4534" s="158"/>
    </row>
    <row r="4535" spans="2:7" ht="14.25" hidden="1" customHeight="1" x14ac:dyDescent="0.2">
      <c r="B4535" s="150"/>
      <c r="C4535" s="149"/>
      <c r="D4535" s="149"/>
      <c r="E4535" s="157"/>
      <c r="F4535" s="156"/>
      <c r="G4535" s="156"/>
    </row>
    <row r="4536" spans="2:7" ht="14.25" hidden="1" customHeight="1" x14ac:dyDescent="0.2">
      <c r="B4536" s="147"/>
      <c r="C4536" s="146"/>
      <c r="D4536" s="146"/>
      <c r="E4536" s="159"/>
      <c r="F4536" s="158"/>
      <c r="G4536" s="158"/>
    </row>
    <row r="4537" spans="2:7" ht="14.25" hidden="1" customHeight="1" x14ac:dyDescent="0.2">
      <c r="B4537" s="150"/>
      <c r="C4537" s="149"/>
      <c r="D4537" s="149"/>
      <c r="E4537" s="157"/>
      <c r="F4537" s="156"/>
      <c r="G4537" s="156"/>
    </row>
    <row r="4538" spans="2:7" ht="14.25" hidden="1" customHeight="1" x14ac:dyDescent="0.2">
      <c r="B4538" s="147"/>
      <c r="C4538" s="146"/>
      <c r="D4538" s="146"/>
      <c r="E4538" s="159"/>
      <c r="F4538" s="158"/>
      <c r="G4538" s="158"/>
    </row>
    <row r="4539" spans="2:7" ht="14.25" hidden="1" customHeight="1" x14ac:dyDescent="0.2">
      <c r="B4539" s="150"/>
      <c r="C4539" s="149"/>
      <c r="D4539" s="149"/>
      <c r="E4539" s="157"/>
      <c r="F4539" s="156"/>
      <c r="G4539" s="156"/>
    </row>
    <row r="4540" spans="2:7" ht="14.25" hidden="1" customHeight="1" x14ac:dyDescent="0.2">
      <c r="B4540" s="147"/>
      <c r="C4540" s="146"/>
      <c r="D4540" s="146"/>
      <c r="E4540" s="159"/>
      <c r="F4540" s="158"/>
      <c r="G4540" s="158"/>
    </row>
    <row r="4541" spans="2:7" ht="14.25" hidden="1" customHeight="1" x14ac:dyDescent="0.2">
      <c r="B4541" s="150"/>
      <c r="C4541" s="149"/>
      <c r="D4541" s="149"/>
      <c r="E4541" s="157"/>
      <c r="F4541" s="156"/>
      <c r="G4541" s="156"/>
    </row>
    <row r="4542" spans="2:7" ht="14.25" hidden="1" customHeight="1" x14ac:dyDescent="0.2">
      <c r="B4542" s="147"/>
      <c r="C4542" s="146"/>
      <c r="D4542" s="146"/>
      <c r="E4542" s="159"/>
      <c r="F4542" s="158"/>
      <c r="G4542" s="158"/>
    </row>
    <row r="4543" spans="2:7" ht="14.25" hidden="1" customHeight="1" x14ac:dyDescent="0.2">
      <c r="B4543" s="150"/>
      <c r="C4543" s="149"/>
      <c r="D4543" s="149"/>
      <c r="E4543" s="157"/>
      <c r="F4543" s="156"/>
      <c r="G4543" s="156"/>
    </row>
    <row r="4544" spans="2:7" ht="14.25" hidden="1" customHeight="1" x14ac:dyDescent="0.2">
      <c r="B4544" s="147"/>
      <c r="C4544" s="146"/>
      <c r="D4544" s="146"/>
      <c r="E4544" s="159"/>
      <c r="F4544" s="158"/>
      <c r="G4544" s="158"/>
    </row>
    <row r="4545" spans="2:7" ht="14.25" hidden="1" customHeight="1" x14ac:dyDescent="0.2">
      <c r="B4545" s="150"/>
      <c r="C4545" s="149"/>
      <c r="D4545" s="149"/>
      <c r="E4545" s="157"/>
      <c r="F4545" s="156"/>
      <c r="G4545" s="156"/>
    </row>
    <row r="4546" spans="2:7" ht="14.25" hidden="1" customHeight="1" x14ac:dyDescent="0.2">
      <c r="B4546" s="147"/>
      <c r="C4546" s="146"/>
      <c r="D4546" s="146"/>
      <c r="E4546" s="159"/>
      <c r="F4546" s="158"/>
      <c r="G4546" s="158"/>
    </row>
    <row r="4547" spans="2:7" ht="14.25" hidden="1" customHeight="1" x14ac:dyDescent="0.2">
      <c r="B4547" s="150"/>
      <c r="C4547" s="149"/>
      <c r="D4547" s="149"/>
      <c r="E4547" s="157"/>
      <c r="F4547" s="156"/>
      <c r="G4547" s="156"/>
    </row>
    <row r="4548" spans="2:7" ht="14.25" hidden="1" customHeight="1" x14ac:dyDescent="0.2">
      <c r="B4548" s="147"/>
      <c r="C4548" s="146"/>
      <c r="D4548" s="146"/>
      <c r="E4548" s="159"/>
      <c r="F4548" s="158"/>
      <c r="G4548" s="158"/>
    </row>
    <row r="4549" spans="2:7" ht="14.25" hidden="1" customHeight="1" x14ac:dyDescent="0.2">
      <c r="B4549" s="150"/>
      <c r="C4549" s="149"/>
      <c r="D4549" s="149"/>
      <c r="E4549" s="157"/>
      <c r="F4549" s="156"/>
      <c r="G4549" s="156"/>
    </row>
    <row r="4550" spans="2:7" ht="14.25" hidden="1" customHeight="1" x14ac:dyDescent="0.2">
      <c r="B4550" s="147"/>
      <c r="C4550" s="146"/>
      <c r="D4550" s="146"/>
      <c r="E4550" s="145"/>
      <c r="F4550" s="141"/>
      <c r="G4550" s="141"/>
    </row>
    <row r="4551" spans="2:7" ht="14.25" hidden="1" customHeight="1" x14ac:dyDescent="0.2">
      <c r="B4551" s="150"/>
      <c r="C4551" s="149"/>
      <c r="D4551" s="149"/>
      <c r="E4551" s="148"/>
      <c r="F4551" s="137"/>
      <c r="G4551" s="137"/>
    </row>
    <row r="4552" spans="2:7" ht="14.25" hidden="1" customHeight="1" x14ac:dyDescent="0.2">
      <c r="B4552" s="147"/>
      <c r="C4552" s="146"/>
      <c r="D4552" s="146"/>
      <c r="E4552" s="145"/>
      <c r="F4552" s="141"/>
      <c r="G4552" s="141"/>
    </row>
    <row r="4553" spans="2:7" ht="14.25" hidden="1" customHeight="1" x14ac:dyDescent="0.2">
      <c r="B4553" s="150"/>
      <c r="C4553" s="149"/>
      <c r="D4553" s="149"/>
      <c r="E4553" s="148"/>
      <c r="F4553" s="137"/>
      <c r="G4553" s="137"/>
    </row>
    <row r="4554" spans="2:7" ht="14.25" hidden="1" customHeight="1" x14ac:dyDescent="0.2">
      <c r="B4554" s="147"/>
      <c r="C4554" s="146"/>
      <c r="D4554" s="146"/>
      <c r="E4554" s="145"/>
      <c r="F4554" s="141"/>
      <c r="G4554" s="141"/>
    </row>
    <row r="4555" spans="2:7" ht="14.25" hidden="1" customHeight="1" x14ac:dyDescent="0.2">
      <c r="B4555" s="150"/>
      <c r="C4555" s="149"/>
      <c r="D4555" s="149"/>
      <c r="E4555" s="148"/>
      <c r="F4555" s="137"/>
      <c r="G4555" s="137"/>
    </row>
    <row r="4556" spans="2:7" ht="14.25" hidden="1" customHeight="1" x14ac:dyDescent="0.2">
      <c r="B4556" s="147"/>
      <c r="C4556" s="146"/>
      <c r="D4556" s="146"/>
      <c r="E4556" s="145"/>
      <c r="F4556" s="141"/>
      <c r="G4556" s="141"/>
    </row>
    <row r="4557" spans="2:7" ht="14.25" hidden="1" customHeight="1" x14ac:dyDescent="0.2">
      <c r="B4557" s="150"/>
      <c r="C4557" s="149"/>
      <c r="D4557" s="149"/>
      <c r="E4557" s="148"/>
      <c r="F4557" s="137"/>
      <c r="G4557" s="137"/>
    </row>
    <row r="4558" spans="2:7" ht="14.25" hidden="1" customHeight="1" x14ac:dyDescent="0.2">
      <c r="B4558" s="147"/>
      <c r="C4558" s="146"/>
      <c r="D4558" s="146"/>
      <c r="E4558" s="145"/>
      <c r="F4558" s="141"/>
      <c r="G4558" s="141"/>
    </row>
    <row r="4559" spans="2:7" ht="14.25" hidden="1" customHeight="1" x14ac:dyDescent="0.2">
      <c r="B4559" s="150"/>
      <c r="C4559" s="149"/>
      <c r="D4559" s="149"/>
      <c r="E4559" s="148"/>
      <c r="F4559" s="137"/>
      <c r="G4559" s="137"/>
    </row>
    <row r="4560" spans="2:7" ht="14.25" hidden="1" customHeight="1" x14ac:dyDescent="0.2">
      <c r="B4560" s="147"/>
      <c r="C4560" s="146"/>
      <c r="D4560" s="146"/>
      <c r="E4560" s="145"/>
      <c r="F4560" s="141"/>
      <c r="G4560" s="141"/>
    </row>
    <row r="4561" spans="2:7" ht="14.25" hidden="1" customHeight="1" x14ac:dyDescent="0.2">
      <c r="B4561" s="150"/>
      <c r="C4561" s="149"/>
      <c r="D4561" s="149"/>
      <c r="E4561" s="148"/>
      <c r="F4561" s="137"/>
      <c r="G4561" s="137"/>
    </row>
    <row r="4562" spans="2:7" ht="14.25" hidden="1" customHeight="1" x14ac:dyDescent="0.2">
      <c r="B4562" s="147"/>
      <c r="C4562" s="146"/>
      <c r="D4562" s="146"/>
      <c r="E4562" s="145"/>
      <c r="F4562" s="141"/>
      <c r="G4562" s="141"/>
    </row>
    <row r="4563" spans="2:7" ht="14.25" hidden="1" customHeight="1" x14ac:dyDescent="0.2">
      <c r="B4563" s="150"/>
      <c r="C4563" s="149"/>
      <c r="D4563" s="149"/>
      <c r="E4563" s="148"/>
      <c r="F4563" s="137"/>
      <c r="G4563" s="137"/>
    </row>
    <row r="4564" spans="2:7" ht="14.25" hidden="1" customHeight="1" x14ac:dyDescent="0.2">
      <c r="B4564" s="147"/>
      <c r="C4564" s="146"/>
      <c r="D4564" s="146"/>
      <c r="E4564" s="145"/>
      <c r="F4564" s="141"/>
      <c r="G4564" s="141"/>
    </row>
    <row r="4565" spans="2:7" ht="14.25" hidden="1" customHeight="1" x14ac:dyDescent="0.2">
      <c r="B4565" s="150"/>
      <c r="C4565" s="149"/>
      <c r="D4565" s="149"/>
      <c r="E4565" s="148"/>
      <c r="F4565" s="137"/>
      <c r="G4565" s="137"/>
    </row>
    <row r="4566" spans="2:7" ht="14.25" hidden="1" customHeight="1" x14ac:dyDescent="0.2">
      <c r="B4566" s="147"/>
      <c r="C4566" s="146"/>
      <c r="D4566" s="146"/>
      <c r="E4566" s="145"/>
      <c r="F4566" s="141"/>
      <c r="G4566" s="141"/>
    </row>
    <row r="4567" spans="2:7" ht="14.25" hidden="1" customHeight="1" x14ac:dyDescent="0.2">
      <c r="B4567" s="150"/>
      <c r="C4567" s="149"/>
      <c r="D4567" s="149"/>
      <c r="E4567" s="148"/>
      <c r="F4567" s="137"/>
      <c r="G4567" s="137"/>
    </row>
    <row r="4568" spans="2:7" ht="14.25" hidden="1" customHeight="1" x14ac:dyDescent="0.2">
      <c r="B4568" s="147"/>
      <c r="C4568" s="146"/>
      <c r="D4568" s="146"/>
      <c r="E4568" s="145"/>
      <c r="F4568" s="141"/>
      <c r="G4568" s="141"/>
    </row>
    <row r="4569" spans="2:7" ht="14.25" hidden="1" customHeight="1" x14ac:dyDescent="0.2">
      <c r="B4569" s="150"/>
      <c r="C4569" s="149"/>
      <c r="D4569" s="149"/>
      <c r="E4569" s="148"/>
      <c r="F4569" s="137"/>
      <c r="G4569" s="137"/>
    </row>
    <row r="4570" spans="2:7" ht="14.25" hidden="1" customHeight="1" x14ac:dyDescent="0.2">
      <c r="B4570" s="147"/>
      <c r="C4570" s="146"/>
      <c r="D4570" s="146"/>
      <c r="E4570" s="145"/>
      <c r="F4570" s="141"/>
      <c r="G4570" s="141"/>
    </row>
    <row r="4571" spans="2:7" ht="14.25" hidden="1" customHeight="1" x14ac:dyDescent="0.2">
      <c r="B4571" s="150"/>
      <c r="C4571" s="149"/>
      <c r="D4571" s="149"/>
      <c r="E4571" s="148"/>
      <c r="F4571" s="137"/>
      <c r="G4571" s="137"/>
    </row>
    <row r="4572" spans="2:7" ht="14.25" hidden="1" customHeight="1" x14ac:dyDescent="0.2">
      <c r="B4572" s="147"/>
      <c r="C4572" s="146"/>
      <c r="D4572" s="146"/>
      <c r="E4572" s="145"/>
      <c r="F4572" s="141"/>
      <c r="G4572" s="141"/>
    </row>
    <row r="4573" spans="2:7" ht="14.25" hidden="1" customHeight="1" x14ac:dyDescent="0.2">
      <c r="B4573" s="150"/>
      <c r="C4573" s="149"/>
      <c r="D4573" s="149"/>
      <c r="E4573" s="148"/>
      <c r="F4573" s="137"/>
      <c r="G4573" s="137"/>
    </row>
    <row r="4574" spans="2:7" ht="14.25" hidden="1" customHeight="1" x14ac:dyDescent="0.2">
      <c r="B4574" s="147"/>
      <c r="C4574" s="146"/>
      <c r="D4574" s="146"/>
      <c r="E4574" s="154"/>
      <c r="F4574" s="153"/>
      <c r="G4574" s="153"/>
    </row>
    <row r="4575" spans="2:7" ht="14.25" hidden="1" customHeight="1" x14ac:dyDescent="0.2">
      <c r="B4575" s="150"/>
      <c r="C4575" s="149"/>
      <c r="D4575" s="149"/>
      <c r="E4575" s="152"/>
      <c r="F4575" s="151"/>
      <c r="G4575" s="151"/>
    </row>
    <row r="4576" spans="2:7" ht="14.25" hidden="1" customHeight="1" x14ac:dyDescent="0.2">
      <c r="B4576" s="147"/>
      <c r="C4576" s="146"/>
      <c r="D4576" s="146"/>
      <c r="E4576" s="154"/>
      <c r="F4576" s="153"/>
      <c r="G4576" s="153"/>
    </row>
    <row r="4577" spans="2:7" ht="14.25" hidden="1" customHeight="1" x14ac:dyDescent="0.2">
      <c r="B4577" s="150"/>
      <c r="C4577" s="149"/>
      <c r="D4577" s="149"/>
      <c r="E4577" s="152"/>
      <c r="F4577" s="151"/>
      <c r="G4577" s="151"/>
    </row>
    <row r="4578" spans="2:7" ht="14.25" hidden="1" customHeight="1" x14ac:dyDescent="0.2">
      <c r="B4578" s="147"/>
      <c r="C4578" s="146"/>
      <c r="D4578" s="146"/>
      <c r="E4578" s="154"/>
      <c r="F4578" s="153"/>
      <c r="G4578" s="153"/>
    </row>
    <row r="4579" spans="2:7" ht="14.25" hidden="1" customHeight="1" x14ac:dyDescent="0.2">
      <c r="B4579" s="150"/>
      <c r="C4579" s="149"/>
      <c r="D4579" s="149"/>
      <c r="E4579" s="152"/>
      <c r="F4579" s="151"/>
      <c r="G4579" s="151"/>
    </row>
    <row r="4580" spans="2:7" ht="14.25" hidden="1" customHeight="1" x14ac:dyDescent="0.2">
      <c r="B4580" s="147"/>
      <c r="C4580" s="146"/>
      <c r="D4580" s="146"/>
      <c r="E4580" s="154"/>
      <c r="F4580" s="153"/>
      <c r="G4580" s="153"/>
    </row>
    <row r="4581" spans="2:7" ht="14.25" hidden="1" customHeight="1" x14ac:dyDescent="0.2">
      <c r="B4581" s="150"/>
      <c r="C4581" s="149"/>
      <c r="D4581" s="149"/>
      <c r="E4581" s="152"/>
      <c r="F4581" s="151"/>
      <c r="G4581" s="151"/>
    </row>
    <row r="4582" spans="2:7" ht="14.25" hidden="1" customHeight="1" x14ac:dyDescent="0.2">
      <c r="B4582" s="147"/>
      <c r="C4582" s="146"/>
      <c r="D4582" s="146"/>
      <c r="E4582" s="154"/>
      <c r="F4582" s="153"/>
      <c r="G4582" s="153"/>
    </row>
    <row r="4583" spans="2:7" ht="14.25" hidden="1" customHeight="1" x14ac:dyDescent="0.2">
      <c r="B4583" s="150"/>
      <c r="C4583" s="149"/>
      <c r="D4583" s="149"/>
      <c r="E4583" s="152"/>
      <c r="F4583" s="151"/>
      <c r="G4583" s="151"/>
    </row>
    <row r="4584" spans="2:7" ht="14.25" hidden="1" customHeight="1" x14ac:dyDescent="0.2">
      <c r="B4584" s="147"/>
      <c r="C4584" s="146"/>
      <c r="D4584" s="146"/>
      <c r="E4584" s="154"/>
      <c r="F4584" s="153"/>
      <c r="G4584" s="153"/>
    </row>
    <row r="4585" spans="2:7" ht="14.25" hidden="1" customHeight="1" x14ac:dyDescent="0.2">
      <c r="B4585" s="150"/>
      <c r="C4585" s="149"/>
      <c r="D4585" s="149"/>
      <c r="E4585" s="152"/>
      <c r="F4585" s="151"/>
      <c r="G4585" s="151"/>
    </row>
    <row r="4586" spans="2:7" ht="14.25" hidden="1" customHeight="1" x14ac:dyDescent="0.2">
      <c r="B4586" s="147"/>
      <c r="C4586" s="146"/>
      <c r="D4586" s="146"/>
      <c r="E4586" s="154"/>
      <c r="F4586" s="153"/>
      <c r="G4586" s="153"/>
    </row>
    <row r="4587" spans="2:7" ht="14.25" hidden="1" customHeight="1" x14ac:dyDescent="0.2">
      <c r="B4587" s="150"/>
      <c r="C4587" s="149"/>
      <c r="D4587" s="149"/>
      <c r="E4587" s="152"/>
      <c r="F4587" s="151"/>
      <c r="G4587" s="151"/>
    </row>
    <row r="4588" spans="2:7" ht="14.25" hidden="1" customHeight="1" x14ac:dyDescent="0.2">
      <c r="B4588" s="147"/>
      <c r="C4588" s="146"/>
      <c r="D4588" s="146"/>
      <c r="E4588" s="145"/>
      <c r="F4588" s="141"/>
      <c r="G4588" s="141"/>
    </row>
    <row r="4589" spans="2:7" ht="14.25" hidden="1" customHeight="1" x14ac:dyDescent="0.2">
      <c r="B4589" s="150"/>
      <c r="C4589" s="149"/>
      <c r="D4589" s="149"/>
      <c r="E4589" s="148"/>
      <c r="F4589" s="137"/>
      <c r="G4589" s="137"/>
    </row>
    <row r="4590" spans="2:7" ht="14.25" hidden="1" customHeight="1" x14ac:dyDescent="0.2">
      <c r="B4590" s="147"/>
      <c r="C4590" s="146"/>
      <c r="D4590" s="146"/>
      <c r="E4590" s="145"/>
      <c r="F4590" s="141"/>
      <c r="G4590" s="141"/>
    </row>
    <row r="4591" spans="2:7" ht="14.25" hidden="1" customHeight="1" x14ac:dyDescent="0.2">
      <c r="B4591" s="150"/>
      <c r="C4591" s="149"/>
      <c r="D4591" s="149"/>
      <c r="E4591" s="148"/>
      <c r="F4591" s="137"/>
      <c r="G4591" s="137"/>
    </row>
    <row r="4592" spans="2:7" ht="14.25" hidden="1" customHeight="1" x14ac:dyDescent="0.2">
      <c r="B4592" s="147"/>
      <c r="C4592" s="146"/>
      <c r="D4592" s="146"/>
      <c r="E4592" s="145"/>
      <c r="F4592" s="141"/>
      <c r="G4592" s="141"/>
    </row>
    <row r="4593" spans="2:7" ht="14.25" hidden="1" customHeight="1" x14ac:dyDescent="0.2">
      <c r="B4593" s="150"/>
      <c r="C4593" s="149"/>
      <c r="D4593" s="149"/>
      <c r="E4593" s="148"/>
      <c r="F4593" s="137"/>
      <c r="G4593" s="137"/>
    </row>
    <row r="4594" spans="2:7" ht="14.25" hidden="1" customHeight="1" x14ac:dyDescent="0.2">
      <c r="B4594" s="147"/>
      <c r="C4594" s="146"/>
      <c r="D4594" s="146"/>
      <c r="E4594" s="145"/>
      <c r="F4594" s="141"/>
      <c r="G4594" s="141"/>
    </row>
    <row r="4595" spans="2:7" ht="14.25" hidden="1" customHeight="1" x14ac:dyDescent="0.2">
      <c r="B4595" s="150"/>
      <c r="C4595" s="149"/>
      <c r="D4595" s="149"/>
      <c r="E4595" s="148"/>
      <c r="F4595" s="137"/>
      <c r="G4595" s="137"/>
    </row>
    <row r="4596" spans="2:7" ht="14.25" hidden="1" customHeight="1" x14ac:dyDescent="0.2">
      <c r="B4596" s="147"/>
      <c r="C4596" s="146"/>
      <c r="D4596" s="146"/>
      <c r="E4596" s="145"/>
      <c r="F4596" s="141"/>
      <c r="G4596" s="141"/>
    </row>
    <row r="4597" spans="2:7" ht="14.25" hidden="1" customHeight="1" x14ac:dyDescent="0.2">
      <c r="B4597" s="150"/>
      <c r="C4597" s="149"/>
      <c r="D4597" s="149"/>
      <c r="E4597" s="148"/>
      <c r="F4597" s="137"/>
      <c r="G4597" s="137"/>
    </row>
    <row r="4598" spans="2:7" ht="14.25" hidden="1" customHeight="1" x14ac:dyDescent="0.2">
      <c r="B4598" s="147"/>
      <c r="C4598" s="146"/>
      <c r="D4598" s="146"/>
      <c r="E4598" s="145"/>
      <c r="F4598" s="141"/>
      <c r="G4598" s="141"/>
    </row>
    <row r="4599" spans="2:7" ht="14.25" hidden="1" customHeight="1" x14ac:dyDescent="0.2">
      <c r="B4599" s="150"/>
      <c r="C4599" s="149"/>
      <c r="D4599" s="149"/>
      <c r="E4599" s="148"/>
      <c r="F4599" s="137"/>
      <c r="G4599" s="137"/>
    </row>
    <row r="4600" spans="2:7" ht="14.25" hidden="1" customHeight="1" x14ac:dyDescent="0.2">
      <c r="B4600" s="147"/>
      <c r="C4600" s="146"/>
      <c r="D4600" s="146"/>
      <c r="E4600" s="145"/>
      <c r="F4600" s="141"/>
      <c r="G4600" s="141"/>
    </row>
    <row r="4601" spans="2:7" ht="14.25" hidden="1" customHeight="1" x14ac:dyDescent="0.2">
      <c r="B4601" s="150"/>
      <c r="C4601" s="149"/>
      <c r="D4601" s="149"/>
      <c r="E4601" s="148"/>
      <c r="F4601" s="137"/>
      <c r="G4601" s="137"/>
    </row>
    <row r="4602" spans="2:7" ht="14.25" hidden="1" customHeight="1" x14ac:dyDescent="0.2">
      <c r="B4602" s="147"/>
      <c r="C4602" s="146"/>
      <c r="D4602" s="146"/>
      <c r="E4602" s="145"/>
      <c r="F4602" s="141"/>
      <c r="G4602" s="141"/>
    </row>
    <row r="4603" spans="2:7" ht="14.25" hidden="1" customHeight="1" x14ac:dyDescent="0.2">
      <c r="B4603" s="150"/>
      <c r="C4603" s="149"/>
      <c r="D4603" s="149"/>
      <c r="E4603" s="148"/>
      <c r="F4603" s="137"/>
      <c r="G4603" s="137"/>
    </row>
    <row r="4604" spans="2:7" ht="14.25" hidden="1" customHeight="1" x14ac:dyDescent="0.2">
      <c r="B4604" s="144"/>
      <c r="C4604" s="143"/>
      <c r="D4604" s="143"/>
      <c r="E4604" s="142"/>
      <c r="F4604" s="141"/>
      <c r="G4604" s="141"/>
    </row>
    <row r="4605" spans="2:7" ht="14.25" hidden="1" customHeight="1" x14ac:dyDescent="0.2">
      <c r="B4605" s="150"/>
      <c r="C4605" s="149"/>
      <c r="D4605" s="149"/>
      <c r="E4605" s="148"/>
      <c r="F4605" s="137"/>
      <c r="G4605" s="137"/>
    </row>
    <row r="4606" spans="2:7" ht="14.25" hidden="1" customHeight="1" x14ac:dyDescent="0.2">
      <c r="B4606" s="147"/>
      <c r="C4606" s="146"/>
      <c r="D4606" s="146"/>
      <c r="E4606" s="145"/>
      <c r="F4606" s="141"/>
      <c r="G4606" s="141"/>
    </row>
    <row r="4607" spans="2:7" ht="14.25" hidden="1" customHeight="1" x14ac:dyDescent="0.2">
      <c r="B4607" s="150"/>
      <c r="C4607" s="149"/>
      <c r="D4607" s="149"/>
      <c r="E4607" s="148"/>
      <c r="F4607" s="137"/>
      <c r="G4607" s="137"/>
    </row>
    <row r="4608" spans="2:7" ht="14.25" hidden="1" customHeight="1" x14ac:dyDescent="0.2">
      <c r="B4608" s="147"/>
      <c r="C4608" s="146"/>
      <c r="D4608" s="146"/>
      <c r="E4608" s="145"/>
      <c r="F4608" s="141"/>
      <c r="G4608" s="141"/>
    </row>
    <row r="4609" spans="2:7" ht="14.25" hidden="1" customHeight="1" x14ac:dyDescent="0.2">
      <c r="B4609" s="150"/>
      <c r="C4609" s="149"/>
      <c r="D4609" s="149"/>
      <c r="E4609" s="148"/>
      <c r="F4609" s="137"/>
      <c r="G4609" s="137"/>
    </row>
    <row r="4610" spans="2:7" ht="14.25" hidden="1" customHeight="1" x14ac:dyDescent="0.2">
      <c r="B4610" s="147"/>
      <c r="C4610" s="146"/>
      <c r="D4610" s="146"/>
      <c r="E4610" s="145"/>
      <c r="F4610" s="141"/>
      <c r="G4610" s="141"/>
    </row>
    <row r="4611" spans="2:7" ht="14.25" hidden="1" customHeight="1" x14ac:dyDescent="0.2">
      <c r="B4611" s="150"/>
      <c r="C4611" s="149"/>
      <c r="D4611" s="149"/>
      <c r="E4611" s="148"/>
      <c r="F4611" s="137"/>
      <c r="G4611" s="137"/>
    </row>
    <row r="4612" spans="2:7" ht="14.25" hidden="1" customHeight="1" x14ac:dyDescent="0.2">
      <c r="B4612" s="147"/>
      <c r="C4612" s="146"/>
      <c r="D4612" s="146"/>
      <c r="E4612" s="145"/>
      <c r="F4612" s="141"/>
      <c r="G4612" s="141"/>
    </row>
    <row r="4613" spans="2:7" ht="14.25" hidden="1" customHeight="1" x14ac:dyDescent="0.2">
      <c r="B4613" s="150"/>
      <c r="C4613" s="149"/>
      <c r="D4613" s="149"/>
      <c r="E4613" s="148"/>
      <c r="F4613" s="137"/>
      <c r="G4613" s="137"/>
    </row>
    <row r="4614" spans="2:7" ht="14.25" hidden="1" customHeight="1" x14ac:dyDescent="0.2">
      <c r="B4614" s="147"/>
      <c r="C4614" s="146"/>
      <c r="D4614" s="146"/>
      <c r="E4614" s="145"/>
      <c r="F4614" s="141"/>
      <c r="G4614" s="141"/>
    </row>
    <row r="4615" spans="2:7" ht="14.25" hidden="1" customHeight="1" x14ac:dyDescent="0.2">
      <c r="B4615" s="150"/>
      <c r="C4615" s="149"/>
      <c r="D4615" s="149"/>
      <c r="E4615" s="148"/>
      <c r="F4615" s="137"/>
      <c r="G4615" s="137"/>
    </row>
    <row r="4616" spans="2:7" ht="14.25" hidden="1" customHeight="1" x14ac:dyDescent="0.2">
      <c r="B4616" s="147"/>
      <c r="C4616" s="146"/>
      <c r="D4616" s="146"/>
      <c r="E4616" s="145"/>
      <c r="F4616" s="141"/>
      <c r="G4616" s="141"/>
    </row>
    <row r="4617" spans="2:7" ht="14.25" hidden="1" customHeight="1" x14ac:dyDescent="0.2">
      <c r="B4617" s="150"/>
      <c r="C4617" s="149"/>
      <c r="D4617" s="149"/>
      <c r="E4617" s="148"/>
      <c r="F4617" s="137"/>
      <c r="G4617" s="137"/>
    </row>
    <row r="4618" spans="2:7" ht="14.25" hidden="1" customHeight="1" x14ac:dyDescent="0.2">
      <c r="B4618" s="147"/>
      <c r="C4618" s="146"/>
      <c r="D4618" s="146"/>
      <c r="E4618" s="145"/>
      <c r="F4618" s="141"/>
      <c r="G4618" s="141"/>
    </row>
    <row r="4619" spans="2:7" ht="14.25" hidden="1" customHeight="1" x14ac:dyDescent="0.2">
      <c r="B4619" s="150"/>
      <c r="C4619" s="149"/>
      <c r="D4619" s="149"/>
      <c r="E4619" s="148"/>
      <c r="F4619" s="137"/>
      <c r="G4619" s="137"/>
    </row>
    <row r="4620" spans="2:7" ht="14.25" hidden="1" customHeight="1" x14ac:dyDescent="0.2">
      <c r="B4620" s="147"/>
      <c r="C4620" s="146"/>
      <c r="D4620" s="146"/>
      <c r="E4620" s="145"/>
      <c r="F4620" s="141"/>
      <c r="G4620" s="141"/>
    </row>
    <row r="4621" spans="2:7" ht="14.25" hidden="1" customHeight="1" x14ac:dyDescent="0.2">
      <c r="B4621" s="150"/>
      <c r="C4621" s="149"/>
      <c r="D4621" s="149"/>
      <c r="E4621" s="148"/>
      <c r="F4621" s="137"/>
      <c r="G4621" s="137"/>
    </row>
    <row r="4622" spans="2:7" ht="14.25" hidden="1" customHeight="1" x14ac:dyDescent="0.2">
      <c r="B4622" s="147"/>
      <c r="C4622" s="146"/>
      <c r="D4622" s="146"/>
      <c r="E4622" s="145"/>
      <c r="F4622" s="141"/>
      <c r="G4622" s="141"/>
    </row>
    <row r="4623" spans="2:7" ht="14.25" hidden="1" customHeight="1" x14ac:dyDescent="0.2">
      <c r="B4623" s="150"/>
      <c r="C4623" s="149"/>
      <c r="D4623" s="149"/>
      <c r="E4623" s="148"/>
      <c r="F4623" s="137"/>
      <c r="G4623" s="137"/>
    </row>
    <row r="4624" spans="2:7" ht="14.25" hidden="1" customHeight="1" x14ac:dyDescent="0.2">
      <c r="B4624" s="147"/>
      <c r="C4624" s="146"/>
      <c r="D4624" s="146"/>
      <c r="E4624" s="145"/>
      <c r="F4624" s="141"/>
      <c r="G4624" s="141"/>
    </row>
    <row r="4625" spans="2:7" ht="14.25" hidden="1" customHeight="1" x14ac:dyDescent="0.2">
      <c r="B4625" s="150"/>
      <c r="C4625" s="149"/>
      <c r="D4625" s="149"/>
      <c r="E4625" s="148"/>
      <c r="F4625" s="137"/>
      <c r="G4625" s="137"/>
    </row>
    <row r="4626" spans="2:7" ht="14.25" hidden="1" customHeight="1" x14ac:dyDescent="0.2">
      <c r="B4626" s="147"/>
      <c r="C4626" s="146"/>
      <c r="D4626" s="146"/>
      <c r="E4626" s="145"/>
      <c r="F4626" s="141"/>
      <c r="G4626" s="141"/>
    </row>
    <row r="4627" spans="2:7" ht="14.25" hidden="1" customHeight="1" x14ac:dyDescent="0.2">
      <c r="B4627" s="150"/>
      <c r="C4627" s="149"/>
      <c r="D4627" s="149"/>
      <c r="E4627" s="148"/>
      <c r="F4627" s="137"/>
      <c r="G4627" s="137"/>
    </row>
    <row r="4628" spans="2:7" ht="14.25" hidden="1" customHeight="1" x14ac:dyDescent="0.2">
      <c r="B4628" s="147"/>
      <c r="C4628" s="146"/>
      <c r="D4628" s="146"/>
      <c r="E4628" s="145"/>
      <c r="F4628" s="141"/>
      <c r="G4628" s="141"/>
    </row>
    <row r="4629" spans="2:7" ht="14.25" hidden="1" customHeight="1" x14ac:dyDescent="0.2">
      <c r="B4629" s="150"/>
      <c r="C4629" s="149"/>
      <c r="D4629" s="149"/>
      <c r="E4629" s="148"/>
      <c r="F4629" s="137"/>
      <c r="G4629" s="137"/>
    </row>
    <row r="4630" spans="2:7" ht="14.25" hidden="1" customHeight="1" x14ac:dyDescent="0.2">
      <c r="B4630" s="147"/>
      <c r="C4630" s="146"/>
      <c r="D4630" s="146"/>
      <c r="E4630" s="145"/>
      <c r="F4630" s="141"/>
      <c r="G4630" s="141"/>
    </row>
    <row r="4631" spans="2:7" ht="14.25" hidden="1" customHeight="1" x14ac:dyDescent="0.2">
      <c r="B4631" s="150"/>
      <c r="C4631" s="149"/>
      <c r="D4631" s="149"/>
      <c r="E4631" s="148"/>
      <c r="F4631" s="137"/>
      <c r="G4631" s="137"/>
    </row>
    <row r="4632" spans="2:7" ht="14.25" hidden="1" customHeight="1" x14ac:dyDescent="0.2">
      <c r="B4632" s="147"/>
      <c r="C4632" s="146"/>
      <c r="D4632" s="146"/>
      <c r="E4632" s="145"/>
      <c r="F4632" s="141"/>
      <c r="G4632" s="141"/>
    </row>
    <row r="4633" spans="2:7" ht="14.25" hidden="1" customHeight="1" x14ac:dyDescent="0.2">
      <c r="B4633" s="150"/>
      <c r="C4633" s="149"/>
      <c r="D4633" s="149"/>
      <c r="E4633" s="148"/>
      <c r="F4633" s="137"/>
      <c r="G4633" s="137"/>
    </row>
    <row r="4634" spans="2:7" ht="14.25" hidden="1" customHeight="1" x14ac:dyDescent="0.2">
      <c r="B4634" s="147"/>
      <c r="C4634" s="146"/>
      <c r="D4634" s="146"/>
      <c r="E4634" s="145"/>
      <c r="F4634" s="141"/>
      <c r="G4634" s="141"/>
    </row>
    <row r="4635" spans="2:7" ht="14.25" hidden="1" customHeight="1" x14ac:dyDescent="0.2">
      <c r="B4635" s="150"/>
      <c r="C4635" s="149"/>
      <c r="D4635" s="149"/>
      <c r="E4635" s="148"/>
      <c r="F4635" s="137"/>
      <c r="G4635" s="137"/>
    </row>
    <row r="4636" spans="2:7" ht="14.25" hidden="1" customHeight="1" x14ac:dyDescent="0.2">
      <c r="B4636" s="147"/>
      <c r="C4636" s="146"/>
      <c r="D4636" s="146"/>
      <c r="E4636" s="145"/>
      <c r="F4636" s="141"/>
      <c r="G4636" s="141"/>
    </row>
    <row r="4637" spans="2:7" ht="14.25" hidden="1" customHeight="1" x14ac:dyDescent="0.2">
      <c r="B4637" s="150"/>
      <c r="C4637" s="149"/>
      <c r="D4637" s="149"/>
      <c r="E4637" s="148"/>
      <c r="F4637" s="137"/>
      <c r="G4637" s="137"/>
    </row>
    <row r="4638" spans="2:7" ht="14.25" hidden="1" customHeight="1" x14ac:dyDescent="0.2">
      <c r="B4638" s="147"/>
      <c r="C4638" s="146"/>
      <c r="D4638" s="146"/>
      <c r="E4638" s="145"/>
      <c r="F4638" s="141"/>
      <c r="G4638" s="141"/>
    </row>
    <row r="4639" spans="2:7" ht="14.25" hidden="1" customHeight="1" x14ac:dyDescent="0.2">
      <c r="B4639" s="150"/>
      <c r="C4639" s="149"/>
      <c r="D4639" s="149"/>
      <c r="E4639" s="148"/>
      <c r="F4639" s="137"/>
      <c r="G4639" s="137"/>
    </row>
    <row r="4640" spans="2:7" ht="14.25" hidden="1" customHeight="1" x14ac:dyDescent="0.2">
      <c r="B4640" s="147"/>
      <c r="C4640" s="146"/>
      <c r="D4640" s="146"/>
      <c r="E4640" s="145"/>
      <c r="F4640" s="141"/>
      <c r="G4640" s="141"/>
    </row>
    <row r="4641" spans="2:7" ht="14.25" hidden="1" customHeight="1" x14ac:dyDescent="0.2">
      <c r="B4641" s="150"/>
      <c r="C4641" s="149"/>
      <c r="D4641" s="149"/>
      <c r="E4641" s="148"/>
      <c r="F4641" s="137"/>
      <c r="G4641" s="137"/>
    </row>
    <row r="4642" spans="2:7" ht="14.25" hidden="1" customHeight="1" x14ac:dyDescent="0.2">
      <c r="B4642" s="147"/>
      <c r="C4642" s="146"/>
      <c r="D4642" s="146"/>
      <c r="E4642" s="145"/>
      <c r="F4642" s="141"/>
      <c r="G4642" s="141"/>
    </row>
    <row r="4643" spans="2:7" ht="14.25" hidden="1" customHeight="1" x14ac:dyDescent="0.2">
      <c r="B4643" s="150"/>
      <c r="C4643" s="149"/>
      <c r="D4643" s="149"/>
      <c r="E4643" s="148"/>
      <c r="F4643" s="137"/>
      <c r="G4643" s="137"/>
    </row>
    <row r="4644" spans="2:7" ht="14.25" hidden="1" customHeight="1" x14ac:dyDescent="0.2">
      <c r="B4644" s="147"/>
      <c r="C4644" s="146"/>
      <c r="D4644" s="146"/>
      <c r="E4644" s="145"/>
      <c r="F4644" s="141"/>
      <c r="G4644" s="141"/>
    </row>
    <row r="4645" spans="2:7" ht="14.25" hidden="1" customHeight="1" x14ac:dyDescent="0.2">
      <c r="B4645" s="150"/>
      <c r="C4645" s="149"/>
      <c r="D4645" s="149"/>
      <c r="E4645" s="148"/>
      <c r="F4645" s="137"/>
      <c r="G4645" s="137"/>
    </row>
    <row r="4646" spans="2:7" ht="14.25" hidden="1" customHeight="1" x14ac:dyDescent="0.2">
      <c r="B4646" s="147"/>
      <c r="C4646" s="146"/>
      <c r="D4646" s="146"/>
      <c r="E4646" s="145"/>
      <c r="F4646" s="141"/>
      <c r="G4646" s="141"/>
    </row>
    <row r="4647" spans="2:7" ht="14.25" hidden="1" customHeight="1" x14ac:dyDescent="0.2">
      <c r="B4647" s="150"/>
      <c r="C4647" s="149"/>
      <c r="D4647" s="149"/>
      <c r="E4647" s="148"/>
      <c r="F4647" s="137"/>
      <c r="G4647" s="137"/>
    </row>
    <row r="4648" spans="2:7" ht="14.25" hidden="1" customHeight="1" x14ac:dyDescent="0.2">
      <c r="B4648" s="147"/>
      <c r="C4648" s="146"/>
      <c r="D4648" s="146"/>
      <c r="E4648" s="159"/>
      <c r="F4648" s="158"/>
      <c r="G4648" s="158"/>
    </row>
    <row r="4649" spans="2:7" ht="14.25" hidden="1" customHeight="1" x14ac:dyDescent="0.2">
      <c r="B4649" s="150"/>
      <c r="C4649" s="149"/>
      <c r="D4649" s="149"/>
      <c r="E4649" s="157"/>
      <c r="F4649" s="156"/>
      <c r="G4649" s="156"/>
    </row>
    <row r="4650" spans="2:7" ht="14.25" hidden="1" customHeight="1" x14ac:dyDescent="0.2">
      <c r="B4650" s="147"/>
      <c r="C4650" s="146"/>
      <c r="D4650" s="146"/>
      <c r="E4650" s="159"/>
      <c r="F4650" s="158"/>
      <c r="G4650" s="158"/>
    </row>
    <row r="4651" spans="2:7" ht="14.25" hidden="1" customHeight="1" x14ac:dyDescent="0.2">
      <c r="B4651" s="150"/>
      <c r="C4651" s="149"/>
      <c r="D4651" s="149"/>
      <c r="E4651" s="157"/>
      <c r="F4651" s="156"/>
      <c r="G4651" s="156"/>
    </row>
    <row r="4652" spans="2:7" ht="14.25" hidden="1" customHeight="1" x14ac:dyDescent="0.2">
      <c r="B4652" s="147"/>
      <c r="C4652" s="146"/>
      <c r="D4652" s="146"/>
      <c r="E4652" s="159"/>
      <c r="F4652" s="158"/>
      <c r="G4652" s="158"/>
    </row>
    <row r="4653" spans="2:7" ht="14.25" hidden="1" customHeight="1" x14ac:dyDescent="0.2">
      <c r="B4653" s="150"/>
      <c r="C4653" s="149"/>
      <c r="D4653" s="149"/>
      <c r="E4653" s="157"/>
      <c r="F4653" s="156"/>
      <c r="G4653" s="156"/>
    </row>
    <row r="4654" spans="2:7" ht="14.25" hidden="1" customHeight="1" x14ac:dyDescent="0.2">
      <c r="B4654" s="147"/>
      <c r="C4654" s="146"/>
      <c r="D4654" s="146"/>
      <c r="E4654" s="159"/>
      <c r="F4654" s="158"/>
      <c r="G4654" s="158"/>
    </row>
    <row r="4655" spans="2:7" ht="14.25" hidden="1" customHeight="1" x14ac:dyDescent="0.2">
      <c r="B4655" s="150"/>
      <c r="C4655" s="149"/>
      <c r="D4655" s="149"/>
      <c r="E4655" s="157"/>
      <c r="F4655" s="156"/>
      <c r="G4655" s="156"/>
    </row>
    <row r="4656" spans="2:7" ht="14.25" hidden="1" customHeight="1" x14ac:dyDescent="0.2">
      <c r="B4656" s="147"/>
      <c r="C4656" s="146"/>
      <c r="D4656" s="146"/>
      <c r="E4656" s="159"/>
      <c r="F4656" s="158"/>
      <c r="G4656" s="158"/>
    </row>
    <row r="4657" spans="2:7" ht="14.25" hidden="1" customHeight="1" x14ac:dyDescent="0.2">
      <c r="B4657" s="150"/>
      <c r="C4657" s="149"/>
      <c r="D4657" s="149"/>
      <c r="E4657" s="157"/>
      <c r="F4657" s="156"/>
      <c r="G4657" s="156"/>
    </row>
    <row r="4658" spans="2:7" ht="14.25" hidden="1" customHeight="1" x14ac:dyDescent="0.2">
      <c r="B4658" s="147"/>
      <c r="C4658" s="146"/>
      <c r="D4658" s="146"/>
      <c r="E4658" s="159"/>
      <c r="F4658" s="158"/>
      <c r="G4658" s="158"/>
    </row>
    <row r="4659" spans="2:7" ht="14.25" hidden="1" customHeight="1" x14ac:dyDescent="0.2">
      <c r="B4659" s="150"/>
      <c r="C4659" s="149"/>
      <c r="D4659" s="149"/>
      <c r="E4659" s="157"/>
      <c r="F4659" s="156"/>
      <c r="G4659" s="156"/>
    </row>
    <row r="4660" spans="2:7" ht="14.25" hidden="1" customHeight="1" x14ac:dyDescent="0.2">
      <c r="B4660" s="147"/>
      <c r="C4660" s="146"/>
      <c r="D4660" s="146"/>
      <c r="E4660" s="159"/>
      <c r="F4660" s="158"/>
      <c r="G4660" s="158"/>
    </row>
    <row r="4661" spans="2:7" ht="14.25" hidden="1" customHeight="1" x14ac:dyDescent="0.2">
      <c r="B4661" s="150"/>
      <c r="C4661" s="149"/>
      <c r="D4661" s="149"/>
      <c r="E4661" s="157"/>
      <c r="F4661" s="156"/>
      <c r="G4661" s="156"/>
    </row>
    <row r="4662" spans="2:7" ht="14.25" hidden="1" customHeight="1" x14ac:dyDescent="0.2">
      <c r="B4662" s="147"/>
      <c r="C4662" s="146"/>
      <c r="D4662" s="146"/>
      <c r="E4662" s="159"/>
      <c r="F4662" s="158"/>
      <c r="G4662" s="158"/>
    </row>
    <row r="4663" spans="2:7" ht="14.25" hidden="1" customHeight="1" x14ac:dyDescent="0.2">
      <c r="B4663" s="150"/>
      <c r="C4663" s="149"/>
      <c r="D4663" s="149"/>
      <c r="E4663" s="157"/>
      <c r="F4663" s="156"/>
      <c r="G4663" s="156"/>
    </row>
    <row r="4664" spans="2:7" ht="14.25" hidden="1" customHeight="1" x14ac:dyDescent="0.2">
      <c r="B4664" s="147"/>
      <c r="C4664" s="146"/>
      <c r="D4664" s="146"/>
      <c r="E4664" s="159"/>
      <c r="F4664" s="158"/>
      <c r="G4664" s="158"/>
    </row>
    <row r="4665" spans="2:7" ht="14.25" hidden="1" customHeight="1" x14ac:dyDescent="0.2">
      <c r="B4665" s="150"/>
      <c r="C4665" s="149"/>
      <c r="D4665" s="149"/>
      <c r="E4665" s="157"/>
      <c r="F4665" s="156"/>
      <c r="G4665" s="156"/>
    </row>
    <row r="4666" spans="2:7" ht="14.25" hidden="1" customHeight="1" x14ac:dyDescent="0.2">
      <c r="B4666" s="147"/>
      <c r="C4666" s="146"/>
      <c r="D4666" s="146"/>
      <c r="E4666" s="159"/>
      <c r="F4666" s="158"/>
      <c r="G4666" s="158"/>
    </row>
    <row r="4667" spans="2:7" ht="14.25" hidden="1" customHeight="1" x14ac:dyDescent="0.2">
      <c r="B4667" s="150"/>
      <c r="C4667" s="149"/>
      <c r="D4667" s="149"/>
      <c r="E4667" s="157"/>
      <c r="F4667" s="156"/>
      <c r="G4667" s="156"/>
    </row>
    <row r="4668" spans="2:7" ht="14.25" hidden="1" customHeight="1" x14ac:dyDescent="0.2">
      <c r="B4668" s="147"/>
      <c r="C4668" s="146"/>
      <c r="D4668" s="146"/>
      <c r="E4668" s="159"/>
      <c r="F4668" s="158"/>
      <c r="G4668" s="158"/>
    </row>
    <row r="4669" spans="2:7" ht="14.25" hidden="1" customHeight="1" x14ac:dyDescent="0.2">
      <c r="B4669" s="150"/>
      <c r="C4669" s="149"/>
      <c r="D4669" s="149"/>
      <c r="E4669" s="157"/>
      <c r="F4669" s="156"/>
      <c r="G4669" s="156"/>
    </row>
    <row r="4670" spans="2:7" ht="14.25" hidden="1" customHeight="1" x14ac:dyDescent="0.2">
      <c r="B4670" s="147"/>
      <c r="C4670" s="146"/>
      <c r="D4670" s="146"/>
      <c r="E4670" s="159"/>
      <c r="F4670" s="158"/>
      <c r="G4670" s="158"/>
    </row>
    <row r="4671" spans="2:7" ht="14.25" hidden="1" customHeight="1" x14ac:dyDescent="0.2">
      <c r="B4671" s="150"/>
      <c r="C4671" s="149"/>
      <c r="D4671" s="149"/>
      <c r="E4671" s="157"/>
      <c r="F4671" s="156"/>
      <c r="G4671" s="156"/>
    </row>
    <row r="4672" spans="2:7" ht="14.25" hidden="1" customHeight="1" x14ac:dyDescent="0.2">
      <c r="B4672" s="147"/>
      <c r="C4672" s="146"/>
      <c r="D4672" s="146"/>
      <c r="E4672" s="145"/>
      <c r="F4672" s="141"/>
      <c r="G4672" s="141"/>
    </row>
    <row r="4673" spans="2:7" ht="14.25" hidden="1" customHeight="1" x14ac:dyDescent="0.2">
      <c r="B4673" s="150"/>
      <c r="C4673" s="149"/>
      <c r="D4673" s="149"/>
      <c r="E4673" s="148"/>
      <c r="F4673" s="137"/>
      <c r="G4673" s="137"/>
    </row>
    <row r="4674" spans="2:7" ht="14.25" hidden="1" customHeight="1" x14ac:dyDescent="0.2">
      <c r="B4674" s="147"/>
      <c r="C4674" s="146"/>
      <c r="D4674" s="146"/>
      <c r="E4674" s="145"/>
      <c r="F4674" s="141"/>
      <c r="G4674" s="141"/>
    </row>
    <row r="4675" spans="2:7" ht="14.25" hidden="1" customHeight="1" x14ac:dyDescent="0.2">
      <c r="B4675" s="150"/>
      <c r="C4675" s="149"/>
      <c r="D4675" s="149"/>
      <c r="E4675" s="148"/>
      <c r="F4675" s="137"/>
      <c r="G4675" s="137"/>
    </row>
    <row r="4676" spans="2:7" ht="14.25" hidden="1" customHeight="1" x14ac:dyDescent="0.2">
      <c r="B4676" s="147"/>
      <c r="C4676" s="146"/>
      <c r="D4676" s="146"/>
      <c r="E4676" s="145"/>
      <c r="F4676" s="141"/>
      <c r="G4676" s="141"/>
    </row>
    <row r="4677" spans="2:7" ht="14.25" hidden="1" customHeight="1" x14ac:dyDescent="0.2">
      <c r="B4677" s="150"/>
      <c r="C4677" s="149"/>
      <c r="D4677" s="149"/>
      <c r="E4677" s="148"/>
      <c r="F4677" s="137"/>
      <c r="G4677" s="137"/>
    </row>
    <row r="4678" spans="2:7" ht="14.25" hidden="1" customHeight="1" x14ac:dyDescent="0.2">
      <c r="B4678" s="147"/>
      <c r="C4678" s="146"/>
      <c r="D4678" s="146"/>
      <c r="E4678" s="145"/>
      <c r="F4678" s="141"/>
      <c r="G4678" s="141"/>
    </row>
    <row r="4679" spans="2:7" ht="14.25" hidden="1" customHeight="1" x14ac:dyDescent="0.2">
      <c r="B4679" s="150"/>
      <c r="C4679" s="149"/>
      <c r="D4679" s="149"/>
      <c r="E4679" s="148"/>
      <c r="F4679" s="137"/>
      <c r="G4679" s="137"/>
    </row>
    <row r="4680" spans="2:7" ht="14.25" hidden="1" customHeight="1" x14ac:dyDescent="0.2">
      <c r="B4680" s="147"/>
      <c r="C4680" s="146"/>
      <c r="D4680" s="146"/>
      <c r="E4680" s="145"/>
      <c r="F4680" s="141"/>
      <c r="G4680" s="141"/>
    </row>
    <row r="4681" spans="2:7" ht="14.25" hidden="1" customHeight="1" x14ac:dyDescent="0.2">
      <c r="B4681" s="150"/>
      <c r="C4681" s="149"/>
      <c r="D4681" s="149"/>
      <c r="E4681" s="148"/>
      <c r="F4681" s="137"/>
      <c r="G4681" s="137"/>
    </row>
    <row r="4682" spans="2:7" ht="14.25" hidden="1" customHeight="1" x14ac:dyDescent="0.2">
      <c r="B4682" s="147"/>
      <c r="C4682" s="146"/>
      <c r="D4682" s="146"/>
      <c r="E4682" s="145"/>
      <c r="F4682" s="141"/>
      <c r="G4682" s="141"/>
    </row>
    <row r="4683" spans="2:7" ht="14.25" hidden="1" customHeight="1" x14ac:dyDescent="0.2">
      <c r="B4683" s="150"/>
      <c r="C4683" s="149"/>
      <c r="D4683" s="149"/>
      <c r="E4683" s="148"/>
      <c r="F4683" s="137"/>
      <c r="G4683" s="137"/>
    </row>
    <row r="4684" spans="2:7" ht="14.25" hidden="1" customHeight="1" x14ac:dyDescent="0.2">
      <c r="B4684" s="147"/>
      <c r="C4684" s="146"/>
      <c r="D4684" s="146"/>
      <c r="E4684" s="145"/>
      <c r="F4684" s="141"/>
      <c r="G4684" s="141"/>
    </row>
    <row r="4685" spans="2:7" ht="14.25" hidden="1" customHeight="1" x14ac:dyDescent="0.2">
      <c r="B4685" s="150"/>
      <c r="C4685" s="149"/>
      <c r="D4685" s="149"/>
      <c r="E4685" s="148"/>
      <c r="F4685" s="137"/>
      <c r="G4685" s="137"/>
    </row>
    <row r="4686" spans="2:7" ht="14.25" hidden="1" customHeight="1" x14ac:dyDescent="0.2">
      <c r="B4686" s="147"/>
      <c r="C4686" s="146"/>
      <c r="D4686" s="146"/>
      <c r="E4686" s="145"/>
      <c r="F4686" s="141"/>
      <c r="G4686" s="141"/>
    </row>
    <row r="4687" spans="2:7" ht="14.25" hidden="1" customHeight="1" x14ac:dyDescent="0.2">
      <c r="B4687" s="150"/>
      <c r="C4687" s="149"/>
      <c r="D4687" s="149"/>
      <c r="E4687" s="148"/>
      <c r="F4687" s="137"/>
      <c r="G4687" s="137"/>
    </row>
    <row r="4688" spans="2:7" ht="14.25" hidden="1" customHeight="1" x14ac:dyDescent="0.2">
      <c r="B4688" s="147"/>
      <c r="C4688" s="146"/>
      <c r="D4688" s="146"/>
      <c r="E4688" s="145"/>
      <c r="F4688" s="141"/>
      <c r="G4688" s="141"/>
    </row>
    <row r="4689" spans="2:7" ht="14.25" hidden="1" customHeight="1" x14ac:dyDescent="0.2">
      <c r="B4689" s="150"/>
      <c r="C4689" s="149"/>
      <c r="D4689" s="149"/>
      <c r="E4689" s="148"/>
      <c r="F4689" s="137"/>
      <c r="G4689" s="137"/>
    </row>
    <row r="4690" spans="2:7" ht="14.25" hidden="1" customHeight="1" x14ac:dyDescent="0.2">
      <c r="B4690" s="147"/>
      <c r="C4690" s="146"/>
      <c r="D4690" s="146"/>
      <c r="E4690" s="145"/>
      <c r="F4690" s="141"/>
      <c r="G4690" s="141"/>
    </row>
    <row r="4691" spans="2:7" ht="14.25" hidden="1" customHeight="1" x14ac:dyDescent="0.2">
      <c r="B4691" s="150"/>
      <c r="C4691" s="149"/>
      <c r="D4691" s="149"/>
      <c r="E4691" s="148"/>
      <c r="F4691" s="137"/>
      <c r="G4691" s="137"/>
    </row>
    <row r="4692" spans="2:7" ht="14.25" hidden="1" customHeight="1" x14ac:dyDescent="0.2">
      <c r="B4692" s="147"/>
      <c r="C4692" s="146"/>
      <c r="D4692" s="146"/>
      <c r="E4692" s="145"/>
      <c r="F4692" s="141"/>
      <c r="G4692" s="141"/>
    </row>
    <row r="4693" spans="2:7" ht="14.25" hidden="1" customHeight="1" x14ac:dyDescent="0.2">
      <c r="B4693" s="150"/>
      <c r="C4693" s="149"/>
      <c r="D4693" s="149"/>
      <c r="E4693" s="148"/>
      <c r="F4693" s="137"/>
      <c r="G4693" s="137"/>
    </row>
    <row r="4694" spans="2:7" ht="14.25" hidden="1" customHeight="1" x14ac:dyDescent="0.2">
      <c r="B4694" s="147"/>
      <c r="C4694" s="146"/>
      <c r="D4694" s="146"/>
      <c r="E4694" s="145"/>
      <c r="F4694" s="141"/>
      <c r="G4694" s="141"/>
    </row>
    <row r="4695" spans="2:7" ht="14.25" hidden="1" customHeight="1" x14ac:dyDescent="0.2">
      <c r="B4695" s="150"/>
      <c r="C4695" s="149"/>
      <c r="D4695" s="149"/>
      <c r="E4695" s="148"/>
      <c r="F4695" s="137"/>
      <c r="G4695" s="137"/>
    </row>
    <row r="4696" spans="2:7" ht="14.25" hidden="1" customHeight="1" x14ac:dyDescent="0.2">
      <c r="B4696" s="147"/>
      <c r="C4696" s="146"/>
      <c r="D4696" s="146"/>
      <c r="E4696" s="154"/>
      <c r="F4696" s="153"/>
      <c r="G4696" s="153"/>
    </row>
    <row r="4697" spans="2:7" ht="14.25" hidden="1" customHeight="1" x14ac:dyDescent="0.2">
      <c r="B4697" s="150"/>
      <c r="C4697" s="149"/>
      <c r="D4697" s="149"/>
      <c r="E4697" s="152"/>
      <c r="F4697" s="151"/>
      <c r="G4697" s="151"/>
    </row>
    <row r="4698" spans="2:7" ht="14.25" hidden="1" customHeight="1" x14ac:dyDescent="0.2">
      <c r="B4698" s="147"/>
      <c r="C4698" s="146"/>
      <c r="D4698" s="146"/>
      <c r="E4698" s="154"/>
      <c r="F4698" s="153"/>
      <c r="G4698" s="153"/>
    </row>
    <row r="4699" spans="2:7" ht="14.25" hidden="1" customHeight="1" x14ac:dyDescent="0.2">
      <c r="B4699" s="150"/>
      <c r="C4699" s="149"/>
      <c r="D4699" s="149"/>
      <c r="E4699" s="152"/>
      <c r="F4699" s="151"/>
      <c r="G4699" s="151"/>
    </row>
    <row r="4700" spans="2:7" ht="14.25" hidden="1" customHeight="1" x14ac:dyDescent="0.2">
      <c r="B4700" s="147"/>
      <c r="C4700" s="146"/>
      <c r="D4700" s="146"/>
      <c r="E4700" s="154"/>
      <c r="F4700" s="153"/>
      <c r="G4700" s="153"/>
    </row>
    <row r="4701" spans="2:7" ht="14.25" hidden="1" customHeight="1" x14ac:dyDescent="0.2">
      <c r="B4701" s="150"/>
      <c r="C4701" s="149"/>
      <c r="D4701" s="149"/>
      <c r="E4701" s="152"/>
      <c r="F4701" s="151"/>
      <c r="G4701" s="151"/>
    </row>
    <row r="4702" spans="2:7" ht="14.25" hidden="1" customHeight="1" x14ac:dyDescent="0.2">
      <c r="B4702" s="147"/>
      <c r="C4702" s="146"/>
      <c r="D4702" s="146"/>
      <c r="E4702" s="154"/>
      <c r="F4702" s="153"/>
      <c r="G4702" s="153"/>
    </row>
    <row r="4703" spans="2:7" ht="14.25" hidden="1" customHeight="1" x14ac:dyDescent="0.2">
      <c r="B4703" s="150"/>
      <c r="C4703" s="149"/>
      <c r="D4703" s="149"/>
      <c r="E4703" s="152"/>
      <c r="F4703" s="151"/>
      <c r="G4703" s="151"/>
    </row>
    <row r="4704" spans="2:7" ht="14.25" hidden="1" customHeight="1" x14ac:dyDescent="0.2">
      <c r="B4704" s="147"/>
      <c r="C4704" s="146"/>
      <c r="D4704" s="146"/>
      <c r="E4704" s="154"/>
      <c r="F4704" s="153"/>
      <c r="G4704" s="153"/>
    </row>
    <row r="4705" spans="2:7" ht="14.25" hidden="1" customHeight="1" x14ac:dyDescent="0.2">
      <c r="B4705" s="150"/>
      <c r="C4705" s="149"/>
      <c r="D4705" s="149"/>
      <c r="E4705" s="152"/>
      <c r="F4705" s="151"/>
      <c r="G4705" s="151"/>
    </row>
    <row r="4706" spans="2:7" ht="14.25" hidden="1" customHeight="1" x14ac:dyDescent="0.2">
      <c r="B4706" s="147"/>
      <c r="C4706" s="146"/>
      <c r="D4706" s="146"/>
      <c r="E4706" s="154"/>
      <c r="F4706" s="153"/>
      <c r="G4706" s="153"/>
    </row>
    <row r="4707" spans="2:7" ht="14.25" hidden="1" customHeight="1" x14ac:dyDescent="0.2">
      <c r="B4707" s="150"/>
      <c r="C4707" s="149"/>
      <c r="D4707" s="149"/>
      <c r="E4707" s="152"/>
      <c r="F4707" s="151"/>
      <c r="G4707" s="151"/>
    </row>
    <row r="4708" spans="2:7" ht="14.25" hidden="1" customHeight="1" x14ac:dyDescent="0.2">
      <c r="B4708" s="147"/>
      <c r="C4708" s="146"/>
      <c r="D4708" s="146"/>
      <c r="E4708" s="154"/>
      <c r="F4708" s="153"/>
      <c r="G4708" s="153"/>
    </row>
    <row r="4709" spans="2:7" ht="14.25" hidden="1" customHeight="1" x14ac:dyDescent="0.2">
      <c r="B4709" s="150"/>
      <c r="C4709" s="149"/>
      <c r="D4709" s="149"/>
      <c r="E4709" s="152"/>
      <c r="F4709" s="151"/>
      <c r="G4709" s="151"/>
    </row>
    <row r="4710" spans="2:7" ht="14.25" hidden="1" customHeight="1" x14ac:dyDescent="0.2">
      <c r="B4710" s="147"/>
      <c r="C4710" s="146"/>
      <c r="D4710" s="146"/>
      <c r="E4710" s="145"/>
      <c r="F4710" s="141"/>
      <c r="G4710" s="141"/>
    </row>
    <row r="4711" spans="2:7" ht="14.25" hidden="1" customHeight="1" x14ac:dyDescent="0.2">
      <c r="B4711" s="150"/>
      <c r="C4711" s="149"/>
      <c r="D4711" s="149"/>
      <c r="E4711" s="148"/>
      <c r="F4711" s="137"/>
      <c r="G4711" s="137"/>
    </row>
    <row r="4712" spans="2:7" ht="14.25" hidden="1" customHeight="1" x14ac:dyDescent="0.2">
      <c r="B4712" s="147"/>
      <c r="C4712" s="146"/>
      <c r="D4712" s="146"/>
      <c r="E4712" s="145"/>
      <c r="F4712" s="141"/>
      <c r="G4712" s="141"/>
    </row>
    <row r="4713" spans="2:7" ht="14.25" hidden="1" customHeight="1" x14ac:dyDescent="0.2">
      <c r="B4713" s="150"/>
      <c r="C4713" s="149"/>
      <c r="D4713" s="149"/>
      <c r="E4713" s="148"/>
      <c r="F4713" s="137"/>
      <c r="G4713" s="137"/>
    </row>
    <row r="4714" spans="2:7" ht="14.25" hidden="1" customHeight="1" x14ac:dyDescent="0.2">
      <c r="B4714" s="147"/>
      <c r="C4714" s="146"/>
      <c r="D4714" s="146"/>
      <c r="E4714" s="145"/>
      <c r="F4714" s="141"/>
      <c r="G4714" s="141"/>
    </row>
    <row r="4715" spans="2:7" ht="14.25" hidden="1" customHeight="1" x14ac:dyDescent="0.2">
      <c r="B4715" s="150"/>
      <c r="C4715" s="149"/>
      <c r="D4715" s="149"/>
      <c r="E4715" s="148"/>
      <c r="F4715" s="137"/>
      <c r="G4715" s="137"/>
    </row>
    <row r="4716" spans="2:7" ht="14.25" hidden="1" customHeight="1" x14ac:dyDescent="0.2">
      <c r="B4716" s="147"/>
      <c r="C4716" s="146"/>
      <c r="D4716" s="146"/>
      <c r="E4716" s="145"/>
      <c r="F4716" s="141"/>
      <c r="G4716" s="141"/>
    </row>
    <row r="4717" spans="2:7" ht="14.25" hidden="1" customHeight="1" x14ac:dyDescent="0.2">
      <c r="B4717" s="150"/>
      <c r="C4717" s="149"/>
      <c r="D4717" s="149"/>
      <c r="E4717" s="148"/>
      <c r="F4717" s="137"/>
      <c r="G4717" s="137"/>
    </row>
    <row r="4718" spans="2:7" ht="14.25" hidden="1" customHeight="1" x14ac:dyDescent="0.2">
      <c r="B4718" s="147"/>
      <c r="C4718" s="146"/>
      <c r="D4718" s="146"/>
      <c r="E4718" s="145"/>
      <c r="F4718" s="141"/>
      <c r="G4718" s="141"/>
    </row>
    <row r="4719" spans="2:7" ht="14.25" hidden="1" customHeight="1" x14ac:dyDescent="0.2">
      <c r="B4719" s="150"/>
      <c r="C4719" s="149"/>
      <c r="D4719" s="149"/>
      <c r="E4719" s="148"/>
      <c r="F4719" s="137"/>
      <c r="G4719" s="137"/>
    </row>
    <row r="4720" spans="2:7" ht="14.25" hidden="1" customHeight="1" x14ac:dyDescent="0.2">
      <c r="B4720" s="147"/>
      <c r="C4720" s="146"/>
      <c r="D4720" s="146"/>
      <c r="E4720" s="145"/>
      <c r="F4720" s="141"/>
      <c r="G4720" s="141"/>
    </row>
    <row r="4721" spans="2:7" ht="14.25" hidden="1" customHeight="1" x14ac:dyDescent="0.2">
      <c r="B4721" s="150"/>
      <c r="C4721" s="149"/>
      <c r="D4721" s="149"/>
      <c r="E4721" s="148"/>
      <c r="F4721" s="137"/>
      <c r="G4721" s="137"/>
    </row>
    <row r="4722" spans="2:7" ht="14.25" hidden="1" customHeight="1" x14ac:dyDescent="0.2">
      <c r="B4722" s="147"/>
      <c r="C4722" s="146"/>
      <c r="D4722" s="146"/>
      <c r="E4722" s="145"/>
      <c r="F4722" s="141"/>
      <c r="G4722" s="141"/>
    </row>
    <row r="4723" spans="2:7" ht="14.25" hidden="1" customHeight="1" x14ac:dyDescent="0.2">
      <c r="B4723" s="150"/>
      <c r="C4723" s="149"/>
      <c r="D4723" s="149"/>
      <c r="E4723" s="148"/>
      <c r="F4723" s="137"/>
      <c r="G4723" s="137"/>
    </row>
    <row r="4724" spans="2:7" ht="14.25" hidden="1" customHeight="1" x14ac:dyDescent="0.2">
      <c r="B4724" s="147"/>
      <c r="C4724" s="146"/>
      <c r="D4724" s="146"/>
      <c r="E4724" s="145"/>
      <c r="F4724" s="141"/>
      <c r="G4724" s="141"/>
    </row>
    <row r="4725" spans="2:7" ht="14.25" hidden="1" customHeight="1" x14ac:dyDescent="0.2">
      <c r="B4725" s="140"/>
      <c r="C4725" s="139"/>
      <c r="D4725" s="139"/>
      <c r="E4725" s="138"/>
      <c r="F4725" s="137"/>
      <c r="G4725" s="137"/>
    </row>
    <row r="4726" spans="2:7" ht="14.25" hidden="1" customHeight="1" x14ac:dyDescent="0.2">
      <c r="B4726" s="144"/>
      <c r="C4726" s="143"/>
      <c r="D4726" s="143"/>
      <c r="E4726" s="142"/>
      <c r="F4726" s="141"/>
      <c r="G4726" s="141"/>
    </row>
    <row r="4727" spans="2:7" ht="14.25" hidden="1" customHeight="1" x14ac:dyDescent="0.2">
      <c r="B4727" s="150"/>
      <c r="C4727" s="149"/>
      <c r="D4727" s="149"/>
      <c r="E4727" s="148"/>
      <c r="F4727" s="137"/>
      <c r="G4727" s="137"/>
    </row>
    <row r="4728" spans="2:7" ht="14.25" hidden="1" customHeight="1" x14ac:dyDescent="0.2">
      <c r="B4728" s="147"/>
      <c r="C4728" s="146"/>
      <c r="D4728" s="146"/>
      <c r="E4728" s="145"/>
      <c r="F4728" s="141"/>
      <c r="G4728" s="141"/>
    </row>
    <row r="4729" spans="2:7" ht="14.25" hidden="1" customHeight="1" x14ac:dyDescent="0.2">
      <c r="B4729" s="150"/>
      <c r="C4729" s="149"/>
      <c r="D4729" s="149"/>
      <c r="E4729" s="148"/>
      <c r="F4729" s="137"/>
      <c r="G4729" s="137"/>
    </row>
    <row r="4730" spans="2:7" ht="14.25" hidden="1" customHeight="1" x14ac:dyDescent="0.2">
      <c r="B4730" s="147"/>
      <c r="C4730" s="146"/>
      <c r="D4730" s="146"/>
      <c r="E4730" s="145"/>
      <c r="F4730" s="141"/>
      <c r="G4730" s="141"/>
    </row>
    <row r="4731" spans="2:7" ht="14.25" hidden="1" customHeight="1" x14ac:dyDescent="0.2">
      <c r="B4731" s="150"/>
      <c r="C4731" s="149"/>
      <c r="D4731" s="149"/>
      <c r="E4731" s="148"/>
      <c r="F4731" s="137"/>
      <c r="G4731" s="137"/>
    </row>
    <row r="4732" spans="2:7" ht="14.25" hidden="1" customHeight="1" x14ac:dyDescent="0.2">
      <c r="B4732" s="147"/>
      <c r="C4732" s="146"/>
      <c r="D4732" s="146"/>
      <c r="E4732" s="145"/>
      <c r="F4732" s="141"/>
      <c r="G4732" s="141"/>
    </row>
    <row r="4733" spans="2:7" ht="14.25" hidden="1" customHeight="1" x14ac:dyDescent="0.2">
      <c r="B4733" s="150"/>
      <c r="C4733" s="149"/>
      <c r="D4733" s="149"/>
      <c r="E4733" s="148"/>
      <c r="F4733" s="137"/>
      <c r="G4733" s="137"/>
    </row>
    <row r="4734" spans="2:7" ht="14.25" hidden="1" customHeight="1" x14ac:dyDescent="0.2">
      <c r="B4734" s="147"/>
      <c r="C4734" s="146"/>
      <c r="D4734" s="146"/>
      <c r="E4734" s="145"/>
      <c r="F4734" s="141"/>
      <c r="G4734" s="141"/>
    </row>
    <row r="4735" spans="2:7" ht="14.25" hidden="1" customHeight="1" x14ac:dyDescent="0.2">
      <c r="B4735" s="150"/>
      <c r="C4735" s="149"/>
      <c r="D4735" s="149"/>
      <c r="E4735" s="148"/>
      <c r="F4735" s="137"/>
      <c r="G4735" s="137"/>
    </row>
    <row r="4736" spans="2:7" ht="14.25" hidden="1" customHeight="1" x14ac:dyDescent="0.2">
      <c r="B4736" s="147"/>
      <c r="C4736" s="146"/>
      <c r="D4736" s="146"/>
      <c r="E4736" s="145"/>
      <c r="F4736" s="141"/>
      <c r="G4736" s="141"/>
    </row>
    <row r="4737" spans="2:7" ht="14.25" hidden="1" customHeight="1" x14ac:dyDescent="0.2">
      <c r="B4737" s="150"/>
      <c r="C4737" s="149"/>
      <c r="D4737" s="149"/>
      <c r="E4737" s="148"/>
      <c r="F4737" s="137"/>
      <c r="G4737" s="137"/>
    </row>
    <row r="4738" spans="2:7" ht="14.25" hidden="1" customHeight="1" x14ac:dyDescent="0.2">
      <c r="B4738" s="147"/>
      <c r="C4738" s="146"/>
      <c r="D4738" s="146"/>
      <c r="E4738" s="145"/>
      <c r="F4738" s="141"/>
      <c r="G4738" s="141"/>
    </row>
    <row r="4739" spans="2:7" ht="14.25" hidden="1" customHeight="1" x14ac:dyDescent="0.2">
      <c r="B4739" s="150"/>
      <c r="C4739" s="149"/>
      <c r="D4739" s="149"/>
      <c r="E4739" s="148"/>
      <c r="F4739" s="137"/>
      <c r="G4739" s="137"/>
    </row>
    <row r="4740" spans="2:7" ht="14.25" hidden="1" customHeight="1" x14ac:dyDescent="0.2">
      <c r="B4740" s="147"/>
      <c r="C4740" s="146"/>
      <c r="D4740" s="146"/>
      <c r="E4740" s="145"/>
      <c r="F4740" s="141"/>
      <c r="G4740" s="141"/>
    </row>
    <row r="4741" spans="2:7" ht="14.25" hidden="1" customHeight="1" x14ac:dyDescent="0.2">
      <c r="B4741" s="150"/>
      <c r="C4741" s="149"/>
      <c r="D4741" s="149"/>
      <c r="E4741" s="148"/>
      <c r="F4741" s="137"/>
      <c r="G4741" s="137"/>
    </row>
    <row r="4742" spans="2:7" ht="14.25" hidden="1" customHeight="1" x14ac:dyDescent="0.2">
      <c r="B4742" s="147"/>
      <c r="C4742" s="146"/>
      <c r="D4742" s="146"/>
      <c r="E4742" s="145"/>
      <c r="F4742" s="141"/>
      <c r="G4742" s="141"/>
    </row>
    <row r="4743" spans="2:7" ht="14.25" hidden="1" customHeight="1" x14ac:dyDescent="0.2">
      <c r="B4743" s="150"/>
      <c r="C4743" s="149"/>
      <c r="D4743" s="149"/>
      <c r="E4743" s="148"/>
      <c r="F4743" s="137"/>
      <c r="G4743" s="137"/>
    </row>
    <row r="4744" spans="2:7" ht="14.25" hidden="1" customHeight="1" x14ac:dyDescent="0.2">
      <c r="B4744" s="147"/>
      <c r="C4744" s="146"/>
      <c r="D4744" s="146"/>
      <c r="E4744" s="145"/>
      <c r="F4744" s="141"/>
      <c r="G4744" s="141"/>
    </row>
    <row r="4745" spans="2:7" ht="14.25" hidden="1" customHeight="1" x14ac:dyDescent="0.2">
      <c r="B4745" s="150"/>
      <c r="C4745" s="149"/>
      <c r="D4745" s="149"/>
      <c r="E4745" s="148"/>
      <c r="F4745" s="137"/>
      <c r="G4745" s="137"/>
    </row>
    <row r="4746" spans="2:7" ht="14.25" hidden="1" customHeight="1" x14ac:dyDescent="0.2">
      <c r="B4746" s="147"/>
      <c r="C4746" s="146"/>
      <c r="D4746" s="146"/>
      <c r="E4746" s="145"/>
      <c r="F4746" s="141"/>
      <c r="G4746" s="141"/>
    </row>
    <row r="4747" spans="2:7" ht="14.25" hidden="1" customHeight="1" x14ac:dyDescent="0.2">
      <c r="B4747" s="150"/>
      <c r="C4747" s="149"/>
      <c r="D4747" s="149"/>
      <c r="E4747" s="148"/>
      <c r="F4747" s="137"/>
      <c r="G4747" s="137"/>
    </row>
    <row r="4748" spans="2:7" ht="14.25" hidden="1" customHeight="1" x14ac:dyDescent="0.2">
      <c r="B4748" s="147"/>
      <c r="C4748" s="146"/>
      <c r="D4748" s="146"/>
      <c r="E4748" s="145"/>
      <c r="F4748" s="141"/>
      <c r="G4748" s="141"/>
    </row>
    <row r="4749" spans="2:7" ht="14.25" hidden="1" customHeight="1" x14ac:dyDescent="0.2">
      <c r="B4749" s="150"/>
      <c r="C4749" s="149"/>
      <c r="D4749" s="149"/>
      <c r="E4749" s="148"/>
      <c r="F4749" s="137"/>
      <c r="G4749" s="137"/>
    </row>
    <row r="4750" spans="2:7" ht="14.25" hidden="1" customHeight="1" x14ac:dyDescent="0.2">
      <c r="B4750" s="147"/>
      <c r="C4750" s="146"/>
      <c r="D4750" s="146"/>
      <c r="E4750" s="145"/>
      <c r="F4750" s="141"/>
      <c r="G4750" s="141"/>
    </row>
    <row r="4751" spans="2:7" ht="14.25" hidden="1" customHeight="1" x14ac:dyDescent="0.2">
      <c r="B4751" s="150"/>
      <c r="C4751" s="149"/>
      <c r="D4751" s="149"/>
      <c r="E4751" s="148"/>
      <c r="F4751" s="137"/>
      <c r="G4751" s="137"/>
    </row>
    <row r="4752" spans="2:7" ht="14.25" hidden="1" customHeight="1" x14ac:dyDescent="0.2">
      <c r="B4752" s="147"/>
      <c r="C4752" s="146"/>
      <c r="D4752" s="146"/>
      <c r="E4752" s="145"/>
      <c r="F4752" s="141"/>
      <c r="G4752" s="141"/>
    </row>
    <row r="4753" spans="2:7" ht="14.25" hidden="1" customHeight="1" x14ac:dyDescent="0.2">
      <c r="B4753" s="150"/>
      <c r="C4753" s="149"/>
      <c r="D4753" s="149"/>
      <c r="E4753" s="148"/>
      <c r="F4753" s="137"/>
      <c r="G4753" s="137"/>
    </row>
    <row r="4754" spans="2:7" ht="14.25" hidden="1" customHeight="1" x14ac:dyDescent="0.2">
      <c r="B4754" s="147"/>
      <c r="C4754" s="146"/>
      <c r="D4754" s="146"/>
      <c r="E4754" s="145"/>
      <c r="F4754" s="141"/>
      <c r="G4754" s="141"/>
    </row>
    <row r="4755" spans="2:7" ht="14.25" hidden="1" customHeight="1" x14ac:dyDescent="0.2">
      <c r="B4755" s="150"/>
      <c r="C4755" s="149"/>
      <c r="D4755" s="149"/>
      <c r="E4755" s="148"/>
      <c r="F4755" s="137"/>
      <c r="G4755" s="137"/>
    </row>
    <row r="4756" spans="2:7" ht="14.25" hidden="1" customHeight="1" x14ac:dyDescent="0.2">
      <c r="B4756" s="147"/>
      <c r="C4756" s="146"/>
      <c r="D4756" s="146"/>
      <c r="E4756" s="145"/>
      <c r="F4756" s="141"/>
      <c r="G4756" s="141"/>
    </row>
    <row r="4757" spans="2:7" ht="14.25" hidden="1" customHeight="1" x14ac:dyDescent="0.2">
      <c r="B4757" s="150"/>
      <c r="C4757" s="149"/>
      <c r="D4757" s="149"/>
      <c r="E4757" s="148"/>
      <c r="F4757" s="137"/>
      <c r="G4757" s="137"/>
    </row>
    <row r="4758" spans="2:7" ht="14.25" hidden="1" customHeight="1" x14ac:dyDescent="0.2">
      <c r="B4758" s="147"/>
      <c r="C4758" s="146"/>
      <c r="D4758" s="146"/>
      <c r="E4758" s="145"/>
      <c r="F4758" s="141"/>
      <c r="G4758" s="141"/>
    </row>
    <row r="4759" spans="2:7" ht="14.25" hidden="1" customHeight="1" x14ac:dyDescent="0.2">
      <c r="B4759" s="150"/>
      <c r="C4759" s="149"/>
      <c r="D4759" s="149"/>
      <c r="E4759" s="148"/>
      <c r="F4759" s="137"/>
      <c r="G4759" s="137"/>
    </row>
    <row r="4760" spans="2:7" ht="14.25" hidden="1" customHeight="1" x14ac:dyDescent="0.2">
      <c r="B4760" s="147"/>
      <c r="C4760" s="146"/>
      <c r="D4760" s="146"/>
      <c r="E4760" s="145"/>
      <c r="F4760" s="141"/>
      <c r="G4760" s="141"/>
    </row>
    <row r="4761" spans="2:7" ht="14.25" hidden="1" customHeight="1" x14ac:dyDescent="0.2">
      <c r="B4761" s="150"/>
      <c r="C4761" s="149"/>
      <c r="D4761" s="149"/>
      <c r="E4761" s="148"/>
      <c r="F4761" s="137"/>
      <c r="G4761" s="137"/>
    </row>
    <row r="4762" spans="2:7" ht="14.25" hidden="1" customHeight="1" x14ac:dyDescent="0.2">
      <c r="B4762" s="147"/>
      <c r="C4762" s="146"/>
      <c r="D4762" s="146"/>
      <c r="E4762" s="145"/>
      <c r="F4762" s="141"/>
      <c r="G4762" s="141"/>
    </row>
    <row r="4763" spans="2:7" ht="14.25" hidden="1" customHeight="1" x14ac:dyDescent="0.2">
      <c r="B4763" s="150"/>
      <c r="C4763" s="149"/>
      <c r="D4763" s="149"/>
      <c r="E4763" s="148"/>
      <c r="F4763" s="137"/>
      <c r="G4763" s="137"/>
    </row>
    <row r="4764" spans="2:7" ht="14.25" hidden="1" customHeight="1" x14ac:dyDescent="0.2">
      <c r="B4764" s="147"/>
      <c r="C4764" s="146"/>
      <c r="D4764" s="146"/>
      <c r="E4764" s="145"/>
      <c r="F4764" s="141"/>
      <c r="G4764" s="141"/>
    </row>
    <row r="4765" spans="2:7" ht="14.25" hidden="1" customHeight="1" x14ac:dyDescent="0.2">
      <c r="B4765" s="150"/>
      <c r="C4765" s="149"/>
      <c r="D4765" s="149"/>
      <c r="E4765" s="148"/>
      <c r="F4765" s="137"/>
      <c r="G4765" s="137"/>
    </row>
    <row r="4766" spans="2:7" ht="14.25" hidden="1" customHeight="1" x14ac:dyDescent="0.2">
      <c r="B4766" s="147"/>
      <c r="C4766" s="146"/>
      <c r="D4766" s="146"/>
      <c r="E4766" s="145"/>
      <c r="F4766" s="141"/>
      <c r="G4766" s="141"/>
    </row>
    <row r="4767" spans="2:7" ht="14.25" hidden="1" customHeight="1" x14ac:dyDescent="0.2">
      <c r="B4767" s="150"/>
      <c r="C4767" s="149"/>
      <c r="D4767" s="149"/>
      <c r="E4767" s="148"/>
      <c r="F4767" s="137"/>
      <c r="G4767" s="137"/>
    </row>
    <row r="4768" spans="2:7" ht="14.25" hidden="1" customHeight="1" x14ac:dyDescent="0.2">
      <c r="B4768" s="147"/>
      <c r="C4768" s="146"/>
      <c r="D4768" s="146"/>
      <c r="E4768" s="145"/>
      <c r="F4768" s="141"/>
      <c r="G4768" s="141"/>
    </row>
    <row r="4769" spans="2:7" ht="14.25" hidden="1" customHeight="1" x14ac:dyDescent="0.2">
      <c r="B4769" s="150"/>
      <c r="C4769" s="149"/>
      <c r="D4769" s="149"/>
      <c r="E4769" s="148"/>
      <c r="F4769" s="137"/>
      <c r="G4769" s="137"/>
    </row>
    <row r="4770" spans="2:7" ht="14.25" hidden="1" customHeight="1" x14ac:dyDescent="0.2">
      <c r="B4770" s="147"/>
      <c r="C4770" s="146"/>
      <c r="D4770" s="146"/>
      <c r="E4770" s="159"/>
      <c r="F4770" s="158"/>
      <c r="G4770" s="158"/>
    </row>
    <row r="4771" spans="2:7" ht="14.25" hidden="1" customHeight="1" x14ac:dyDescent="0.2">
      <c r="B4771" s="150"/>
      <c r="C4771" s="149"/>
      <c r="D4771" s="149"/>
      <c r="E4771" s="157"/>
      <c r="F4771" s="156"/>
      <c r="G4771" s="156"/>
    </row>
    <row r="4772" spans="2:7" ht="14.25" hidden="1" customHeight="1" x14ac:dyDescent="0.2">
      <c r="B4772" s="147"/>
      <c r="C4772" s="146"/>
      <c r="D4772" s="146"/>
      <c r="E4772" s="159"/>
      <c r="F4772" s="158"/>
      <c r="G4772" s="158"/>
    </row>
    <row r="4773" spans="2:7" ht="14.25" hidden="1" customHeight="1" x14ac:dyDescent="0.2">
      <c r="B4773" s="150"/>
      <c r="C4773" s="149"/>
      <c r="D4773" s="149"/>
      <c r="E4773" s="157"/>
      <c r="F4773" s="156"/>
      <c r="G4773" s="156"/>
    </row>
    <row r="4774" spans="2:7" ht="14.25" hidden="1" customHeight="1" x14ac:dyDescent="0.2">
      <c r="B4774" s="147"/>
      <c r="C4774" s="146"/>
      <c r="D4774" s="146"/>
      <c r="E4774" s="159"/>
      <c r="F4774" s="158"/>
      <c r="G4774" s="158"/>
    </row>
    <row r="4775" spans="2:7" ht="14.25" hidden="1" customHeight="1" x14ac:dyDescent="0.2">
      <c r="B4775" s="150"/>
      <c r="C4775" s="149"/>
      <c r="D4775" s="149"/>
      <c r="E4775" s="157"/>
      <c r="F4775" s="156"/>
      <c r="G4775" s="156"/>
    </row>
    <row r="4776" spans="2:7" ht="14.25" hidden="1" customHeight="1" x14ac:dyDescent="0.2">
      <c r="B4776" s="147"/>
      <c r="C4776" s="146"/>
      <c r="D4776" s="146"/>
      <c r="E4776" s="159"/>
      <c r="F4776" s="158"/>
      <c r="G4776" s="158"/>
    </row>
    <row r="4777" spans="2:7" ht="14.25" hidden="1" customHeight="1" x14ac:dyDescent="0.2">
      <c r="B4777" s="150"/>
      <c r="C4777" s="149"/>
      <c r="D4777" s="149"/>
      <c r="E4777" s="157"/>
      <c r="F4777" s="156"/>
      <c r="G4777" s="156"/>
    </row>
    <row r="4778" spans="2:7" ht="14.25" hidden="1" customHeight="1" x14ac:dyDescent="0.2">
      <c r="B4778" s="147"/>
      <c r="C4778" s="146"/>
      <c r="D4778" s="146"/>
      <c r="E4778" s="159"/>
      <c r="F4778" s="158"/>
      <c r="G4778" s="158"/>
    </row>
    <row r="4779" spans="2:7" ht="14.25" hidden="1" customHeight="1" x14ac:dyDescent="0.2">
      <c r="B4779" s="150"/>
      <c r="C4779" s="149"/>
      <c r="D4779" s="149"/>
      <c r="E4779" s="157"/>
      <c r="F4779" s="156"/>
      <c r="G4779" s="156"/>
    </row>
    <row r="4780" spans="2:7" ht="14.25" hidden="1" customHeight="1" x14ac:dyDescent="0.2">
      <c r="B4780" s="147"/>
      <c r="C4780" s="146"/>
      <c r="D4780" s="146"/>
      <c r="E4780" s="159"/>
      <c r="F4780" s="158"/>
      <c r="G4780" s="158"/>
    </row>
    <row r="4781" spans="2:7" ht="14.25" hidden="1" customHeight="1" x14ac:dyDescent="0.2">
      <c r="B4781" s="150"/>
      <c r="C4781" s="149"/>
      <c r="D4781" s="149"/>
      <c r="E4781" s="157"/>
      <c r="F4781" s="156"/>
      <c r="G4781" s="156"/>
    </row>
    <row r="4782" spans="2:7" ht="14.25" hidden="1" customHeight="1" x14ac:dyDescent="0.2">
      <c r="B4782" s="147"/>
      <c r="C4782" s="146"/>
      <c r="D4782" s="146"/>
      <c r="E4782" s="159"/>
      <c r="F4782" s="158"/>
      <c r="G4782" s="158"/>
    </row>
    <row r="4783" spans="2:7" ht="14.25" hidden="1" customHeight="1" x14ac:dyDescent="0.2">
      <c r="B4783" s="150"/>
      <c r="C4783" s="149"/>
      <c r="D4783" s="149"/>
      <c r="E4783" s="157"/>
      <c r="F4783" s="156"/>
      <c r="G4783" s="156"/>
    </row>
    <row r="4784" spans="2:7" ht="14.25" hidden="1" customHeight="1" x14ac:dyDescent="0.2">
      <c r="B4784" s="147"/>
      <c r="C4784" s="146"/>
      <c r="D4784" s="146"/>
      <c r="E4784" s="159"/>
      <c r="F4784" s="158"/>
      <c r="G4784" s="158"/>
    </row>
    <row r="4785" spans="2:7" ht="14.25" hidden="1" customHeight="1" x14ac:dyDescent="0.2">
      <c r="B4785" s="150"/>
      <c r="C4785" s="149"/>
      <c r="D4785" s="149"/>
      <c r="E4785" s="157"/>
      <c r="F4785" s="156"/>
      <c r="G4785" s="156"/>
    </row>
    <row r="4786" spans="2:7" ht="14.25" hidden="1" customHeight="1" x14ac:dyDescent="0.2">
      <c r="B4786" s="147"/>
      <c r="C4786" s="146"/>
      <c r="D4786" s="146"/>
      <c r="E4786" s="159"/>
      <c r="F4786" s="158"/>
      <c r="G4786" s="158"/>
    </row>
    <row r="4787" spans="2:7" ht="14.25" hidden="1" customHeight="1" x14ac:dyDescent="0.2">
      <c r="B4787" s="150"/>
      <c r="C4787" s="149"/>
      <c r="D4787" s="149"/>
      <c r="E4787" s="157"/>
      <c r="F4787" s="156"/>
      <c r="G4787" s="156"/>
    </row>
    <row r="4788" spans="2:7" ht="14.25" hidden="1" customHeight="1" x14ac:dyDescent="0.2">
      <c r="B4788" s="147"/>
      <c r="C4788" s="146"/>
      <c r="D4788" s="146"/>
      <c r="E4788" s="159"/>
      <c r="F4788" s="158"/>
      <c r="G4788" s="158"/>
    </row>
    <row r="4789" spans="2:7" ht="14.25" hidden="1" customHeight="1" x14ac:dyDescent="0.2">
      <c r="B4789" s="150"/>
      <c r="C4789" s="149"/>
      <c r="D4789" s="149"/>
      <c r="E4789" s="157"/>
      <c r="F4789" s="156"/>
      <c r="G4789" s="156"/>
    </row>
    <row r="4790" spans="2:7" ht="14.25" hidden="1" customHeight="1" x14ac:dyDescent="0.2">
      <c r="B4790" s="147"/>
      <c r="C4790" s="146"/>
      <c r="D4790" s="146"/>
      <c r="E4790" s="159"/>
      <c r="F4790" s="158"/>
      <c r="G4790" s="158"/>
    </row>
    <row r="4791" spans="2:7" ht="14.25" hidden="1" customHeight="1" x14ac:dyDescent="0.2">
      <c r="B4791" s="150"/>
      <c r="C4791" s="149"/>
      <c r="D4791" s="149"/>
      <c r="E4791" s="157"/>
      <c r="F4791" s="156"/>
      <c r="G4791" s="156"/>
    </row>
    <row r="4792" spans="2:7" ht="14.25" hidden="1" customHeight="1" x14ac:dyDescent="0.2">
      <c r="B4792" s="147"/>
      <c r="C4792" s="146"/>
      <c r="D4792" s="146"/>
      <c r="E4792" s="159"/>
      <c r="F4792" s="158"/>
      <c r="G4792" s="158"/>
    </row>
    <row r="4793" spans="2:7" ht="14.25" hidden="1" customHeight="1" x14ac:dyDescent="0.2">
      <c r="B4793" s="150"/>
      <c r="C4793" s="149"/>
      <c r="D4793" s="149"/>
      <c r="E4793" s="157"/>
      <c r="F4793" s="156"/>
      <c r="G4793" s="156"/>
    </row>
    <row r="4794" spans="2:7" ht="14.25" hidden="1" customHeight="1" x14ac:dyDescent="0.2">
      <c r="B4794" s="147"/>
      <c r="C4794" s="146"/>
      <c r="D4794" s="146"/>
      <c r="E4794" s="145"/>
      <c r="F4794" s="141"/>
      <c r="G4794" s="141"/>
    </row>
    <row r="4795" spans="2:7" ht="14.25" hidden="1" customHeight="1" x14ac:dyDescent="0.2">
      <c r="B4795" s="150"/>
      <c r="C4795" s="149"/>
      <c r="D4795" s="149"/>
      <c r="E4795" s="148"/>
      <c r="F4795" s="137"/>
      <c r="G4795" s="137"/>
    </row>
    <row r="4796" spans="2:7" ht="14.25" hidden="1" customHeight="1" x14ac:dyDescent="0.2">
      <c r="B4796" s="147"/>
      <c r="C4796" s="146"/>
      <c r="D4796" s="146"/>
      <c r="E4796" s="145"/>
      <c r="F4796" s="141"/>
      <c r="G4796" s="141"/>
    </row>
    <row r="4797" spans="2:7" ht="14.25" hidden="1" customHeight="1" x14ac:dyDescent="0.2">
      <c r="B4797" s="150"/>
      <c r="C4797" s="149"/>
      <c r="D4797" s="149"/>
      <c r="E4797" s="148"/>
      <c r="F4797" s="137"/>
      <c r="G4797" s="137"/>
    </row>
    <row r="4798" spans="2:7" ht="14.25" hidden="1" customHeight="1" x14ac:dyDescent="0.2">
      <c r="B4798" s="147"/>
      <c r="C4798" s="146"/>
      <c r="D4798" s="146"/>
      <c r="E4798" s="145"/>
      <c r="F4798" s="141"/>
      <c r="G4798" s="141"/>
    </row>
    <row r="4799" spans="2:7" ht="14.25" hidden="1" customHeight="1" x14ac:dyDescent="0.2">
      <c r="B4799" s="150"/>
      <c r="C4799" s="149"/>
      <c r="D4799" s="149"/>
      <c r="E4799" s="148"/>
      <c r="F4799" s="137"/>
      <c r="G4799" s="137"/>
    </row>
    <row r="4800" spans="2:7" ht="14.25" hidden="1" customHeight="1" x14ac:dyDescent="0.2">
      <c r="B4800" s="147"/>
      <c r="C4800" s="146"/>
      <c r="D4800" s="146"/>
      <c r="E4800" s="145"/>
      <c r="F4800" s="141"/>
      <c r="G4800" s="141"/>
    </row>
    <row r="4801" spans="2:7" ht="14.25" hidden="1" customHeight="1" x14ac:dyDescent="0.2">
      <c r="B4801" s="150"/>
      <c r="C4801" s="149"/>
      <c r="D4801" s="149"/>
      <c r="E4801" s="148"/>
      <c r="F4801" s="137"/>
      <c r="G4801" s="137"/>
    </row>
    <row r="4802" spans="2:7" ht="14.25" hidden="1" customHeight="1" x14ac:dyDescent="0.2">
      <c r="B4802" s="147"/>
      <c r="C4802" s="146"/>
      <c r="D4802" s="146"/>
      <c r="E4802" s="145"/>
      <c r="F4802" s="141"/>
      <c r="G4802" s="141"/>
    </row>
    <row r="4803" spans="2:7" ht="14.25" hidden="1" customHeight="1" x14ac:dyDescent="0.2">
      <c r="B4803" s="150"/>
      <c r="C4803" s="149"/>
      <c r="D4803" s="149"/>
      <c r="E4803" s="148"/>
      <c r="F4803" s="137"/>
      <c r="G4803" s="137"/>
    </row>
    <row r="4804" spans="2:7" ht="14.25" hidden="1" customHeight="1" x14ac:dyDescent="0.2">
      <c r="B4804" s="147"/>
      <c r="C4804" s="146"/>
      <c r="D4804" s="146"/>
      <c r="E4804" s="145"/>
      <c r="F4804" s="141"/>
      <c r="G4804" s="141"/>
    </row>
    <row r="4805" spans="2:7" ht="14.25" hidden="1" customHeight="1" x14ac:dyDescent="0.2">
      <c r="B4805" s="150"/>
      <c r="C4805" s="149"/>
      <c r="D4805" s="149"/>
      <c r="E4805" s="148"/>
      <c r="F4805" s="137"/>
      <c r="G4805" s="137"/>
    </row>
    <row r="4806" spans="2:7" ht="14.25" hidden="1" customHeight="1" x14ac:dyDescent="0.2">
      <c r="B4806" s="147"/>
      <c r="C4806" s="146"/>
      <c r="D4806" s="146"/>
      <c r="E4806" s="145"/>
      <c r="F4806" s="141"/>
      <c r="G4806" s="141"/>
    </row>
    <row r="4807" spans="2:7" ht="14.25" hidden="1" customHeight="1" x14ac:dyDescent="0.2">
      <c r="B4807" s="150"/>
      <c r="C4807" s="149"/>
      <c r="D4807" s="149"/>
      <c r="E4807" s="148"/>
      <c r="F4807" s="137"/>
      <c r="G4807" s="137"/>
    </row>
    <row r="4808" spans="2:7" ht="14.25" hidden="1" customHeight="1" x14ac:dyDescent="0.2">
      <c r="B4808" s="147"/>
      <c r="C4808" s="146"/>
      <c r="D4808" s="146"/>
      <c r="E4808" s="145"/>
      <c r="F4808" s="141"/>
      <c r="G4808" s="141"/>
    </row>
    <row r="4809" spans="2:7" ht="14.25" hidden="1" customHeight="1" x14ac:dyDescent="0.2">
      <c r="B4809" s="150"/>
      <c r="C4809" s="149"/>
      <c r="D4809" s="149"/>
      <c r="E4809" s="148"/>
      <c r="F4809" s="137"/>
      <c r="G4809" s="137"/>
    </row>
    <row r="4810" spans="2:7" ht="14.25" hidden="1" customHeight="1" x14ac:dyDescent="0.2">
      <c r="B4810" s="147"/>
      <c r="C4810" s="146"/>
      <c r="D4810" s="146"/>
      <c r="E4810" s="145"/>
      <c r="F4810" s="141"/>
      <c r="G4810" s="141"/>
    </row>
    <row r="4811" spans="2:7" ht="14.25" hidden="1" customHeight="1" x14ac:dyDescent="0.2">
      <c r="B4811" s="150"/>
      <c r="C4811" s="149"/>
      <c r="D4811" s="149"/>
      <c r="E4811" s="148"/>
      <c r="F4811" s="137"/>
      <c r="G4811" s="137"/>
    </row>
    <row r="4812" spans="2:7" ht="14.25" hidden="1" customHeight="1" x14ac:dyDescent="0.2">
      <c r="B4812" s="147"/>
      <c r="C4812" s="146"/>
      <c r="D4812" s="146"/>
      <c r="E4812" s="145"/>
      <c r="F4812" s="141"/>
      <c r="G4812" s="141"/>
    </row>
    <row r="4813" spans="2:7" ht="14.25" hidden="1" customHeight="1" x14ac:dyDescent="0.2">
      <c r="B4813" s="150"/>
      <c r="C4813" s="149"/>
      <c r="D4813" s="149"/>
      <c r="E4813" s="148"/>
      <c r="F4813" s="137"/>
      <c r="G4813" s="137"/>
    </row>
    <row r="4814" spans="2:7" ht="14.25" hidden="1" customHeight="1" x14ac:dyDescent="0.2">
      <c r="B4814" s="147"/>
      <c r="C4814" s="146"/>
      <c r="D4814" s="146"/>
      <c r="E4814" s="145"/>
      <c r="F4814" s="141"/>
      <c r="G4814" s="141"/>
    </row>
    <row r="4815" spans="2:7" ht="14.25" hidden="1" customHeight="1" x14ac:dyDescent="0.2">
      <c r="B4815" s="150"/>
      <c r="C4815" s="149"/>
      <c r="D4815" s="149"/>
      <c r="E4815" s="148"/>
      <c r="F4815" s="137"/>
      <c r="G4815" s="137"/>
    </row>
    <row r="4816" spans="2:7" ht="14.25" hidden="1" customHeight="1" x14ac:dyDescent="0.2">
      <c r="B4816" s="147"/>
      <c r="C4816" s="146"/>
      <c r="D4816" s="146"/>
      <c r="E4816" s="145"/>
      <c r="F4816" s="141"/>
      <c r="G4816" s="141"/>
    </row>
    <row r="4817" spans="2:7" ht="14.25" hidden="1" customHeight="1" x14ac:dyDescent="0.2">
      <c r="B4817" s="150"/>
      <c r="C4817" s="149"/>
      <c r="D4817" s="149"/>
      <c r="E4817" s="148"/>
      <c r="F4817" s="137"/>
      <c r="G4817" s="137"/>
    </row>
    <row r="4818" spans="2:7" ht="14.25" hidden="1" customHeight="1" x14ac:dyDescent="0.2">
      <c r="B4818" s="147"/>
      <c r="C4818" s="146"/>
      <c r="D4818" s="146"/>
      <c r="E4818" s="154"/>
      <c r="F4818" s="153"/>
      <c r="G4818" s="153"/>
    </row>
    <row r="4819" spans="2:7" ht="14.25" hidden="1" customHeight="1" x14ac:dyDescent="0.2">
      <c r="B4819" s="150"/>
      <c r="C4819" s="149"/>
      <c r="D4819" s="149"/>
      <c r="E4819" s="152"/>
      <c r="F4819" s="151"/>
      <c r="G4819" s="151"/>
    </row>
    <row r="4820" spans="2:7" ht="14.25" hidden="1" customHeight="1" x14ac:dyDescent="0.2">
      <c r="B4820" s="147"/>
      <c r="C4820" s="146"/>
      <c r="D4820" s="146"/>
      <c r="E4820" s="154"/>
      <c r="F4820" s="153"/>
      <c r="G4820" s="153"/>
    </row>
    <row r="4821" spans="2:7" ht="14.25" hidden="1" customHeight="1" x14ac:dyDescent="0.2">
      <c r="B4821" s="150"/>
      <c r="C4821" s="149"/>
      <c r="D4821" s="149"/>
      <c r="E4821" s="152"/>
      <c r="F4821" s="151"/>
      <c r="G4821" s="151"/>
    </row>
    <row r="4822" spans="2:7" ht="14.25" hidden="1" customHeight="1" x14ac:dyDescent="0.2">
      <c r="B4822" s="147"/>
      <c r="C4822" s="146"/>
      <c r="D4822" s="146"/>
      <c r="E4822" s="154"/>
      <c r="F4822" s="153"/>
      <c r="G4822" s="153"/>
    </row>
    <row r="4823" spans="2:7" ht="14.25" hidden="1" customHeight="1" x14ac:dyDescent="0.2">
      <c r="B4823" s="150"/>
      <c r="C4823" s="149"/>
      <c r="D4823" s="149"/>
      <c r="E4823" s="152"/>
      <c r="F4823" s="151"/>
      <c r="G4823" s="151"/>
    </row>
    <row r="4824" spans="2:7" ht="14.25" hidden="1" customHeight="1" x14ac:dyDescent="0.2">
      <c r="B4824" s="147"/>
      <c r="C4824" s="146"/>
      <c r="D4824" s="146"/>
      <c r="E4824" s="154"/>
      <c r="F4824" s="153"/>
      <c r="G4824" s="153"/>
    </row>
    <row r="4825" spans="2:7" ht="14.25" hidden="1" customHeight="1" x14ac:dyDescent="0.2">
      <c r="B4825" s="150"/>
      <c r="C4825" s="149"/>
      <c r="D4825" s="149"/>
      <c r="E4825" s="152"/>
      <c r="F4825" s="151"/>
      <c r="G4825" s="151"/>
    </row>
    <row r="4826" spans="2:7" ht="14.25" hidden="1" customHeight="1" x14ac:dyDescent="0.2">
      <c r="B4826" s="147"/>
      <c r="C4826" s="146"/>
      <c r="D4826" s="146"/>
      <c r="E4826" s="154"/>
      <c r="F4826" s="153"/>
      <c r="G4826" s="153"/>
    </row>
    <row r="4827" spans="2:7" ht="14.25" hidden="1" customHeight="1" x14ac:dyDescent="0.2">
      <c r="B4827" s="150"/>
      <c r="C4827" s="149"/>
      <c r="D4827" s="149"/>
      <c r="E4827" s="152"/>
      <c r="F4827" s="151"/>
      <c r="G4827" s="151"/>
    </row>
    <row r="4828" spans="2:7" ht="14.25" hidden="1" customHeight="1" x14ac:dyDescent="0.2">
      <c r="B4828" s="147"/>
      <c r="C4828" s="146"/>
      <c r="D4828" s="146"/>
      <c r="E4828" s="154"/>
      <c r="F4828" s="153"/>
      <c r="G4828" s="153"/>
    </row>
    <row r="4829" spans="2:7" ht="14.25" hidden="1" customHeight="1" x14ac:dyDescent="0.2">
      <c r="B4829" s="150"/>
      <c r="C4829" s="149"/>
      <c r="D4829" s="149"/>
      <c r="E4829" s="152"/>
      <c r="F4829" s="151"/>
      <c r="G4829" s="151"/>
    </row>
    <row r="4830" spans="2:7" ht="14.25" hidden="1" customHeight="1" x14ac:dyDescent="0.2">
      <c r="B4830" s="147"/>
      <c r="C4830" s="146"/>
      <c r="D4830" s="146"/>
      <c r="E4830" s="154"/>
      <c r="F4830" s="153"/>
      <c r="G4830" s="153"/>
    </row>
    <row r="4831" spans="2:7" ht="14.25" hidden="1" customHeight="1" x14ac:dyDescent="0.2">
      <c r="B4831" s="150"/>
      <c r="C4831" s="149"/>
      <c r="D4831" s="149"/>
      <c r="E4831" s="152"/>
      <c r="F4831" s="151"/>
      <c r="G4831" s="151"/>
    </row>
    <row r="4832" spans="2:7" ht="14.25" hidden="1" customHeight="1" x14ac:dyDescent="0.2">
      <c r="B4832" s="147"/>
      <c r="C4832" s="146"/>
      <c r="D4832" s="146"/>
      <c r="E4832" s="145"/>
      <c r="F4832" s="141"/>
      <c r="G4832" s="141"/>
    </row>
    <row r="4833" spans="2:7" ht="14.25" hidden="1" customHeight="1" x14ac:dyDescent="0.2">
      <c r="B4833" s="150"/>
      <c r="C4833" s="149"/>
      <c r="D4833" s="149"/>
      <c r="E4833" s="148"/>
      <c r="F4833" s="137"/>
      <c r="G4833" s="137"/>
    </row>
    <row r="4834" spans="2:7" ht="14.25" hidden="1" customHeight="1" x14ac:dyDescent="0.2">
      <c r="B4834" s="147"/>
      <c r="C4834" s="146"/>
      <c r="D4834" s="146"/>
      <c r="E4834" s="145"/>
      <c r="F4834" s="141"/>
      <c r="G4834" s="141"/>
    </row>
    <row r="4835" spans="2:7" ht="14.25" hidden="1" customHeight="1" x14ac:dyDescent="0.2">
      <c r="B4835" s="150"/>
      <c r="C4835" s="149"/>
      <c r="D4835" s="149"/>
      <c r="E4835" s="148"/>
      <c r="F4835" s="137"/>
      <c r="G4835" s="137"/>
    </row>
    <row r="4836" spans="2:7" ht="14.25" hidden="1" customHeight="1" x14ac:dyDescent="0.2">
      <c r="B4836" s="147"/>
      <c r="C4836" s="146"/>
      <c r="D4836" s="146"/>
      <c r="E4836" s="145"/>
      <c r="F4836" s="141"/>
      <c r="G4836" s="141"/>
    </row>
    <row r="4837" spans="2:7" ht="14.25" hidden="1" customHeight="1" x14ac:dyDescent="0.2">
      <c r="B4837" s="150"/>
      <c r="C4837" s="149"/>
      <c r="D4837" s="149"/>
      <c r="E4837" s="148"/>
      <c r="F4837" s="137"/>
      <c r="G4837" s="137"/>
    </row>
    <row r="4838" spans="2:7" ht="14.25" hidden="1" customHeight="1" x14ac:dyDescent="0.2">
      <c r="B4838" s="147"/>
      <c r="C4838" s="146"/>
      <c r="D4838" s="146"/>
      <c r="E4838" s="145"/>
      <c r="F4838" s="141"/>
      <c r="G4838" s="141"/>
    </row>
    <row r="4839" spans="2:7" ht="14.25" hidden="1" customHeight="1" x14ac:dyDescent="0.2">
      <c r="B4839" s="150"/>
      <c r="C4839" s="149"/>
      <c r="D4839" s="149"/>
      <c r="E4839" s="148"/>
      <c r="F4839" s="137"/>
      <c r="G4839" s="137"/>
    </row>
    <row r="4840" spans="2:7" ht="14.25" hidden="1" customHeight="1" x14ac:dyDescent="0.2">
      <c r="B4840" s="147"/>
      <c r="C4840" s="146"/>
      <c r="D4840" s="146"/>
      <c r="E4840" s="145"/>
      <c r="F4840" s="141"/>
      <c r="G4840" s="141"/>
    </row>
    <row r="4841" spans="2:7" ht="14.25" hidden="1" customHeight="1" x14ac:dyDescent="0.2">
      <c r="B4841" s="150"/>
      <c r="C4841" s="149"/>
      <c r="D4841" s="149"/>
      <c r="E4841" s="148"/>
      <c r="F4841" s="137"/>
      <c r="G4841" s="137"/>
    </row>
    <row r="4842" spans="2:7" ht="14.25" hidden="1" customHeight="1" x14ac:dyDescent="0.2">
      <c r="B4842" s="147"/>
      <c r="C4842" s="146"/>
      <c r="D4842" s="146"/>
      <c r="E4842" s="145"/>
      <c r="F4842" s="141"/>
      <c r="G4842" s="141"/>
    </row>
    <row r="4843" spans="2:7" ht="14.25" hidden="1" customHeight="1" x14ac:dyDescent="0.2">
      <c r="B4843" s="150"/>
      <c r="C4843" s="149"/>
      <c r="D4843" s="149"/>
      <c r="E4843" s="148"/>
      <c r="F4843" s="137"/>
      <c r="G4843" s="137"/>
    </row>
    <row r="4844" spans="2:7" ht="14.25" hidden="1" customHeight="1" x14ac:dyDescent="0.2">
      <c r="B4844" s="147"/>
      <c r="C4844" s="146"/>
      <c r="D4844" s="146"/>
      <c r="E4844" s="145"/>
      <c r="F4844" s="141"/>
      <c r="G4844" s="141"/>
    </row>
    <row r="4845" spans="2:7" ht="14.25" hidden="1" customHeight="1" x14ac:dyDescent="0.2">
      <c r="B4845" s="150"/>
      <c r="C4845" s="149"/>
      <c r="D4845" s="149"/>
      <c r="E4845" s="148"/>
      <c r="F4845" s="137"/>
      <c r="G4845" s="137"/>
    </row>
    <row r="4846" spans="2:7" ht="14.25" hidden="1" customHeight="1" x14ac:dyDescent="0.2">
      <c r="B4846" s="147"/>
      <c r="C4846" s="146"/>
      <c r="D4846" s="146"/>
      <c r="E4846" s="145"/>
      <c r="F4846" s="141"/>
      <c r="G4846" s="141"/>
    </row>
    <row r="4847" spans="2:7" ht="14.25" hidden="1" customHeight="1" x14ac:dyDescent="0.2">
      <c r="B4847" s="140"/>
      <c r="C4847" s="139"/>
      <c r="D4847" s="139"/>
      <c r="E4847" s="138"/>
      <c r="F4847" s="137"/>
      <c r="G4847" s="137"/>
    </row>
    <row r="4848" spans="2:7" ht="14.25" hidden="1" customHeight="1" x14ac:dyDescent="0.2">
      <c r="B4848" s="144"/>
      <c r="C4848" s="143"/>
      <c r="D4848" s="143"/>
      <c r="E4848" s="155"/>
      <c r="F4848" s="153"/>
      <c r="G4848" s="153"/>
    </row>
    <row r="4849" spans="2:7" ht="14.25" hidden="1" customHeight="1" x14ac:dyDescent="0.2">
      <c r="B4849" s="150"/>
      <c r="C4849" s="149"/>
      <c r="D4849" s="149"/>
      <c r="E4849" s="152"/>
      <c r="F4849" s="151"/>
      <c r="G4849" s="151"/>
    </row>
    <row r="4850" spans="2:7" ht="14.25" hidden="1" customHeight="1" x14ac:dyDescent="0.2">
      <c r="B4850" s="147"/>
      <c r="C4850" s="146"/>
      <c r="D4850" s="146"/>
      <c r="E4850" s="154"/>
      <c r="F4850" s="153"/>
      <c r="G4850" s="153"/>
    </row>
    <row r="4851" spans="2:7" ht="14.25" hidden="1" customHeight="1" x14ac:dyDescent="0.2">
      <c r="B4851" s="150"/>
      <c r="C4851" s="149"/>
      <c r="D4851" s="149"/>
      <c r="E4851" s="152"/>
      <c r="F4851" s="151"/>
      <c r="G4851" s="151"/>
    </row>
    <row r="4852" spans="2:7" ht="14.25" hidden="1" customHeight="1" x14ac:dyDescent="0.2">
      <c r="B4852" s="147"/>
      <c r="C4852" s="146"/>
      <c r="D4852" s="146"/>
      <c r="E4852" s="154"/>
      <c r="F4852" s="153"/>
      <c r="G4852" s="153"/>
    </row>
    <row r="4853" spans="2:7" ht="14.25" hidden="1" customHeight="1" x14ac:dyDescent="0.2">
      <c r="B4853" s="150"/>
      <c r="C4853" s="149"/>
      <c r="D4853" s="149"/>
      <c r="E4853" s="152"/>
      <c r="F4853" s="151"/>
      <c r="G4853" s="151"/>
    </row>
    <row r="4854" spans="2:7" ht="14.25" hidden="1" customHeight="1" x14ac:dyDescent="0.2">
      <c r="B4854" s="147"/>
      <c r="C4854" s="146"/>
      <c r="D4854" s="146"/>
      <c r="E4854" s="145"/>
      <c r="F4854" s="141"/>
      <c r="G4854" s="141"/>
    </row>
    <row r="4855" spans="2:7" ht="14.25" hidden="1" customHeight="1" x14ac:dyDescent="0.2">
      <c r="B4855" s="150"/>
      <c r="C4855" s="149"/>
      <c r="D4855" s="149"/>
      <c r="E4855" s="148"/>
      <c r="F4855" s="137"/>
      <c r="G4855" s="137"/>
    </row>
    <row r="4856" spans="2:7" ht="14.25" hidden="1" customHeight="1" x14ac:dyDescent="0.2">
      <c r="B4856" s="147"/>
      <c r="C4856" s="146"/>
      <c r="D4856" s="146"/>
      <c r="E4856" s="145"/>
      <c r="F4856" s="141"/>
      <c r="G4856" s="141"/>
    </row>
    <row r="4857" spans="2:7" ht="14.25" hidden="1" customHeight="1" x14ac:dyDescent="0.2">
      <c r="B4857" s="150"/>
      <c r="C4857" s="149"/>
      <c r="D4857" s="149"/>
      <c r="E4857" s="148"/>
      <c r="F4857" s="137"/>
      <c r="G4857" s="137"/>
    </row>
    <row r="4858" spans="2:7" ht="14.25" hidden="1" customHeight="1" x14ac:dyDescent="0.2">
      <c r="B4858" s="147"/>
      <c r="C4858" s="146"/>
      <c r="D4858" s="146"/>
      <c r="E4858" s="145"/>
      <c r="F4858" s="141"/>
      <c r="G4858" s="141"/>
    </row>
    <row r="4859" spans="2:7" ht="14.25" hidden="1" customHeight="1" x14ac:dyDescent="0.2">
      <c r="B4859" s="150"/>
      <c r="C4859" s="149"/>
      <c r="D4859" s="149"/>
      <c r="E4859" s="148"/>
      <c r="F4859" s="137"/>
      <c r="G4859" s="137"/>
    </row>
    <row r="4860" spans="2:7" ht="14.25" hidden="1" customHeight="1" x14ac:dyDescent="0.2">
      <c r="B4860" s="147"/>
      <c r="C4860" s="146"/>
      <c r="D4860" s="146"/>
      <c r="E4860" s="145"/>
      <c r="F4860" s="141"/>
      <c r="G4860" s="141"/>
    </row>
    <row r="4861" spans="2:7" ht="14.25" hidden="1" customHeight="1" x14ac:dyDescent="0.2">
      <c r="B4861" s="150"/>
      <c r="C4861" s="149"/>
      <c r="D4861" s="149"/>
      <c r="E4861" s="148"/>
      <c r="F4861" s="137"/>
      <c r="G4861" s="137"/>
    </row>
    <row r="4862" spans="2:7" ht="14.25" hidden="1" customHeight="1" x14ac:dyDescent="0.2">
      <c r="B4862" s="147"/>
      <c r="C4862" s="146"/>
      <c r="D4862" s="146"/>
      <c r="E4862" s="145"/>
      <c r="F4862" s="141"/>
      <c r="G4862" s="141"/>
    </row>
    <row r="4863" spans="2:7" ht="14.25" hidden="1" customHeight="1" x14ac:dyDescent="0.2">
      <c r="B4863" s="150"/>
      <c r="C4863" s="149"/>
      <c r="D4863" s="149"/>
      <c r="E4863" s="148"/>
      <c r="F4863" s="137"/>
      <c r="G4863" s="137"/>
    </row>
    <row r="4864" spans="2:7" ht="14.25" hidden="1" customHeight="1" x14ac:dyDescent="0.2">
      <c r="B4864" s="147"/>
      <c r="C4864" s="146"/>
      <c r="D4864" s="146"/>
      <c r="E4864" s="145"/>
      <c r="F4864" s="141"/>
      <c r="G4864" s="141"/>
    </row>
    <row r="4865" spans="2:7" ht="14.25" hidden="1" customHeight="1" x14ac:dyDescent="0.2">
      <c r="B4865" s="150"/>
      <c r="C4865" s="149"/>
      <c r="D4865" s="149"/>
      <c r="E4865" s="148"/>
      <c r="F4865" s="137"/>
      <c r="G4865" s="137"/>
    </row>
    <row r="4866" spans="2:7" ht="14.25" hidden="1" customHeight="1" x14ac:dyDescent="0.2">
      <c r="B4866" s="147"/>
      <c r="C4866" s="146"/>
      <c r="D4866" s="146"/>
      <c r="E4866" s="145"/>
      <c r="F4866" s="141"/>
      <c r="G4866" s="141"/>
    </row>
    <row r="4867" spans="2:7" ht="14.25" hidden="1" customHeight="1" x14ac:dyDescent="0.2">
      <c r="B4867" s="150"/>
      <c r="C4867" s="149"/>
      <c r="D4867" s="149"/>
      <c r="E4867" s="148"/>
      <c r="F4867" s="137"/>
      <c r="G4867" s="137"/>
    </row>
    <row r="4868" spans="2:7" ht="14.25" hidden="1" customHeight="1" x14ac:dyDescent="0.2">
      <c r="B4868" s="147"/>
      <c r="C4868" s="146"/>
      <c r="D4868" s="146"/>
      <c r="E4868" s="145"/>
      <c r="F4868" s="141"/>
      <c r="G4868" s="141"/>
    </row>
    <row r="4869" spans="2:7" ht="14.25" hidden="1" customHeight="1" x14ac:dyDescent="0.2">
      <c r="B4869" s="140"/>
      <c r="C4869" s="139"/>
      <c r="D4869" s="139"/>
      <c r="E4869" s="138"/>
      <c r="F4869" s="137"/>
      <c r="G4869" s="137"/>
    </row>
    <row r="4870" spans="2:7" ht="14.25" hidden="1" customHeight="1" x14ac:dyDescent="0.2">
      <c r="B4870" s="144"/>
      <c r="C4870" s="143"/>
      <c r="D4870" s="143"/>
      <c r="E4870" s="142"/>
      <c r="F4870" s="141"/>
      <c r="G4870" s="141"/>
    </row>
    <row r="4871" spans="2:7" ht="14.25" hidden="1" customHeight="1" x14ac:dyDescent="0.2">
      <c r="B4871" s="140"/>
      <c r="C4871" s="139"/>
      <c r="D4871" s="139"/>
      <c r="E4871" s="138"/>
      <c r="F4871" s="137"/>
      <c r="G4871" s="137"/>
    </row>
    <row r="4872" spans="2:7" ht="14.25" hidden="1" customHeight="1" x14ac:dyDescent="0.2">
      <c r="B4872" s="144"/>
      <c r="C4872" s="143"/>
      <c r="D4872" s="143"/>
      <c r="E4872" s="142"/>
      <c r="F4872" s="141"/>
      <c r="G4872" s="141"/>
    </row>
    <row r="4873" spans="2:7" ht="14.25" hidden="1" customHeight="1" x14ac:dyDescent="0.2">
      <c r="B4873" s="150"/>
      <c r="C4873" s="149"/>
      <c r="D4873" s="149"/>
      <c r="E4873" s="148"/>
      <c r="F4873" s="137"/>
      <c r="G4873" s="137"/>
    </row>
    <row r="4874" spans="2:7" ht="14.25" hidden="1" customHeight="1" x14ac:dyDescent="0.2">
      <c r="B4874" s="147"/>
      <c r="C4874" s="146"/>
      <c r="D4874" s="146"/>
      <c r="E4874" s="145"/>
      <c r="F4874" s="141"/>
      <c r="G4874" s="141"/>
    </row>
    <row r="4875" spans="2:7" ht="14.25" hidden="1" customHeight="1" x14ac:dyDescent="0.2">
      <c r="B4875" s="150"/>
      <c r="C4875" s="149"/>
      <c r="D4875" s="149"/>
      <c r="E4875" s="148"/>
      <c r="F4875" s="137"/>
      <c r="G4875" s="137"/>
    </row>
    <row r="4876" spans="2:7" ht="14.25" hidden="1" customHeight="1" x14ac:dyDescent="0.2">
      <c r="B4876" s="147"/>
      <c r="C4876" s="146"/>
      <c r="D4876" s="146"/>
      <c r="E4876" s="145"/>
      <c r="F4876" s="141"/>
      <c r="G4876" s="141"/>
    </row>
    <row r="4877" spans="2:7" ht="14.25" hidden="1" customHeight="1" x14ac:dyDescent="0.2">
      <c r="B4877" s="150"/>
      <c r="C4877" s="149"/>
      <c r="D4877" s="149"/>
      <c r="E4877" s="148"/>
      <c r="F4877" s="137"/>
      <c r="G4877" s="137"/>
    </row>
    <row r="4878" spans="2:7" ht="14.25" hidden="1" customHeight="1" x14ac:dyDescent="0.2">
      <c r="B4878" s="147"/>
      <c r="C4878" s="146"/>
      <c r="D4878" s="146"/>
      <c r="E4878" s="145"/>
      <c r="F4878" s="141"/>
      <c r="G4878" s="141"/>
    </row>
    <row r="4879" spans="2:7" ht="14.25" hidden="1" customHeight="1" x14ac:dyDescent="0.2">
      <c r="B4879" s="150"/>
      <c r="C4879" s="149"/>
      <c r="D4879" s="149"/>
      <c r="E4879" s="148"/>
      <c r="F4879" s="137"/>
      <c r="G4879" s="137"/>
    </row>
    <row r="4880" spans="2:7" ht="14.25" hidden="1" customHeight="1" x14ac:dyDescent="0.2">
      <c r="B4880" s="147"/>
      <c r="C4880" s="146"/>
      <c r="D4880" s="146"/>
      <c r="E4880" s="145"/>
      <c r="F4880" s="141"/>
      <c r="G4880" s="141"/>
    </row>
    <row r="4881" spans="2:7" ht="14.25" hidden="1" customHeight="1" x14ac:dyDescent="0.2">
      <c r="B4881" s="150"/>
      <c r="C4881" s="149"/>
      <c r="D4881" s="149"/>
      <c r="E4881" s="148"/>
      <c r="F4881" s="137"/>
      <c r="G4881" s="137"/>
    </row>
    <row r="4882" spans="2:7" ht="14.25" hidden="1" customHeight="1" x14ac:dyDescent="0.2">
      <c r="B4882" s="147"/>
      <c r="C4882" s="146"/>
      <c r="D4882" s="146"/>
      <c r="E4882" s="145"/>
      <c r="F4882" s="141"/>
      <c r="G4882" s="141"/>
    </row>
    <row r="4883" spans="2:7" ht="14.25" hidden="1" customHeight="1" x14ac:dyDescent="0.2">
      <c r="B4883" s="150"/>
      <c r="C4883" s="149"/>
      <c r="D4883" s="149"/>
      <c r="E4883" s="148"/>
      <c r="F4883" s="137"/>
      <c r="G4883" s="137"/>
    </row>
    <row r="4884" spans="2:7" ht="14.25" hidden="1" customHeight="1" x14ac:dyDescent="0.2">
      <c r="B4884" s="147"/>
      <c r="C4884" s="146"/>
      <c r="D4884" s="146"/>
      <c r="E4884" s="145"/>
      <c r="F4884" s="141"/>
      <c r="G4884" s="141"/>
    </row>
    <row r="4885" spans="2:7" ht="14.25" hidden="1" customHeight="1" x14ac:dyDescent="0.2">
      <c r="B4885" s="150"/>
      <c r="C4885" s="149"/>
      <c r="D4885" s="149"/>
      <c r="E4885" s="148"/>
      <c r="F4885" s="137"/>
      <c r="G4885" s="137"/>
    </row>
    <row r="4886" spans="2:7" ht="14.25" hidden="1" customHeight="1" x14ac:dyDescent="0.2">
      <c r="B4886" s="147"/>
      <c r="C4886" s="146"/>
      <c r="D4886" s="146"/>
      <c r="E4886" s="145"/>
      <c r="F4886" s="141"/>
      <c r="G4886" s="141"/>
    </row>
    <row r="4887" spans="2:7" ht="14.25" hidden="1" customHeight="1" x14ac:dyDescent="0.2">
      <c r="B4887" s="150"/>
      <c r="C4887" s="149"/>
      <c r="D4887" s="149"/>
      <c r="E4887" s="148"/>
      <c r="F4887" s="137"/>
      <c r="G4887" s="137"/>
    </row>
    <row r="4888" spans="2:7" ht="14.25" hidden="1" customHeight="1" x14ac:dyDescent="0.2">
      <c r="B4888" s="147"/>
      <c r="C4888" s="146"/>
      <c r="D4888" s="146"/>
      <c r="E4888" s="145"/>
      <c r="F4888" s="141"/>
      <c r="G4888" s="141"/>
    </row>
    <row r="4889" spans="2:7" ht="14.25" hidden="1" customHeight="1" x14ac:dyDescent="0.2">
      <c r="B4889" s="150"/>
      <c r="C4889" s="149"/>
      <c r="D4889" s="149"/>
      <c r="E4889" s="148"/>
      <c r="F4889" s="137"/>
      <c r="G4889" s="137"/>
    </row>
    <row r="4890" spans="2:7" ht="14.25" hidden="1" customHeight="1" x14ac:dyDescent="0.2">
      <c r="B4890" s="147"/>
      <c r="C4890" s="146"/>
      <c r="D4890" s="146"/>
      <c r="E4890" s="145"/>
      <c r="F4890" s="141"/>
      <c r="G4890" s="141"/>
    </row>
    <row r="4891" spans="2:7" ht="14.25" hidden="1" customHeight="1" x14ac:dyDescent="0.2">
      <c r="B4891" s="150"/>
      <c r="C4891" s="149"/>
      <c r="D4891" s="149"/>
      <c r="E4891" s="148"/>
      <c r="F4891" s="137"/>
      <c r="G4891" s="137"/>
    </row>
    <row r="4892" spans="2:7" ht="14.25" hidden="1" customHeight="1" x14ac:dyDescent="0.2">
      <c r="B4892" s="147"/>
      <c r="C4892" s="146"/>
      <c r="D4892" s="146"/>
      <c r="E4892" s="145"/>
      <c r="F4892" s="141"/>
      <c r="G4892" s="141"/>
    </row>
    <row r="4893" spans="2:7" ht="14.25" hidden="1" customHeight="1" x14ac:dyDescent="0.2">
      <c r="B4893" s="150"/>
      <c r="C4893" s="149"/>
      <c r="D4893" s="149"/>
      <c r="E4893" s="148"/>
      <c r="F4893" s="137"/>
      <c r="G4893" s="137"/>
    </row>
    <row r="4894" spans="2:7" ht="14.25" hidden="1" customHeight="1" x14ac:dyDescent="0.2">
      <c r="B4894" s="147"/>
      <c r="C4894" s="146"/>
      <c r="D4894" s="146"/>
      <c r="E4894" s="145"/>
      <c r="F4894" s="141"/>
      <c r="G4894" s="141"/>
    </row>
    <row r="4895" spans="2:7" ht="14.25" hidden="1" customHeight="1" x14ac:dyDescent="0.2">
      <c r="B4895" s="150"/>
      <c r="C4895" s="149"/>
      <c r="D4895" s="149"/>
      <c r="E4895" s="148"/>
      <c r="F4895" s="137"/>
      <c r="G4895" s="137"/>
    </row>
    <row r="4896" spans="2:7" ht="14.25" hidden="1" customHeight="1" x14ac:dyDescent="0.2">
      <c r="B4896" s="147"/>
      <c r="C4896" s="146"/>
      <c r="D4896" s="146"/>
      <c r="E4896" s="145"/>
      <c r="F4896" s="141"/>
      <c r="G4896" s="141"/>
    </row>
    <row r="4897" spans="2:7" ht="14.25" hidden="1" customHeight="1" x14ac:dyDescent="0.2">
      <c r="B4897" s="150"/>
      <c r="C4897" s="149"/>
      <c r="D4897" s="149"/>
      <c r="E4897" s="148"/>
      <c r="F4897" s="137"/>
      <c r="G4897" s="137"/>
    </row>
    <row r="4898" spans="2:7" ht="14.25" hidden="1" customHeight="1" x14ac:dyDescent="0.2">
      <c r="B4898" s="147"/>
      <c r="C4898" s="146"/>
      <c r="D4898" s="146"/>
      <c r="E4898" s="145"/>
      <c r="F4898" s="141"/>
      <c r="G4898" s="141"/>
    </row>
    <row r="4899" spans="2:7" ht="14.25" hidden="1" customHeight="1" x14ac:dyDescent="0.2">
      <c r="B4899" s="150"/>
      <c r="C4899" s="149"/>
      <c r="D4899" s="149"/>
      <c r="E4899" s="148"/>
      <c r="F4899" s="137"/>
      <c r="G4899" s="137"/>
    </row>
    <row r="4900" spans="2:7" ht="14.25" hidden="1" customHeight="1" x14ac:dyDescent="0.2">
      <c r="B4900" s="147"/>
      <c r="C4900" s="146"/>
      <c r="D4900" s="146"/>
      <c r="E4900" s="145"/>
      <c r="F4900" s="141"/>
      <c r="G4900" s="141"/>
    </row>
    <row r="4901" spans="2:7" ht="14.25" hidden="1" customHeight="1" x14ac:dyDescent="0.2">
      <c r="B4901" s="150"/>
      <c r="C4901" s="149"/>
      <c r="D4901" s="149"/>
      <c r="E4901" s="148"/>
      <c r="F4901" s="137"/>
      <c r="G4901" s="137"/>
    </row>
    <row r="4902" spans="2:7" ht="14.25" hidden="1" customHeight="1" x14ac:dyDescent="0.2">
      <c r="B4902" s="147"/>
      <c r="C4902" s="146"/>
      <c r="D4902" s="146"/>
      <c r="E4902" s="145"/>
      <c r="F4902" s="141"/>
      <c r="G4902" s="141"/>
    </row>
    <row r="4903" spans="2:7" ht="14.25" hidden="1" customHeight="1" x14ac:dyDescent="0.2">
      <c r="B4903" s="150"/>
      <c r="C4903" s="149"/>
      <c r="D4903" s="149"/>
      <c r="E4903" s="148"/>
      <c r="F4903" s="137"/>
      <c r="G4903" s="137"/>
    </row>
    <row r="4904" spans="2:7" ht="14.25" hidden="1" customHeight="1" x14ac:dyDescent="0.2">
      <c r="B4904" s="147"/>
      <c r="C4904" s="146"/>
      <c r="D4904" s="146"/>
      <c r="E4904" s="145"/>
      <c r="F4904" s="141"/>
      <c r="G4904" s="141"/>
    </row>
    <row r="4905" spans="2:7" ht="14.25" hidden="1" customHeight="1" x14ac:dyDescent="0.2">
      <c r="B4905" s="150"/>
      <c r="C4905" s="149"/>
      <c r="D4905" s="149"/>
      <c r="E4905" s="148"/>
      <c r="F4905" s="137"/>
      <c r="G4905" s="137"/>
    </row>
    <row r="4906" spans="2:7" ht="14.25" hidden="1" customHeight="1" x14ac:dyDescent="0.2">
      <c r="B4906" s="147"/>
      <c r="C4906" s="146"/>
      <c r="D4906" s="146"/>
      <c r="E4906" s="145"/>
      <c r="F4906" s="141"/>
      <c r="G4906" s="141"/>
    </row>
    <row r="4907" spans="2:7" ht="14.25" hidden="1" customHeight="1" x14ac:dyDescent="0.2">
      <c r="B4907" s="150"/>
      <c r="C4907" s="149"/>
      <c r="D4907" s="149"/>
      <c r="E4907" s="148"/>
      <c r="F4907" s="137"/>
      <c r="G4907" s="137"/>
    </row>
    <row r="4908" spans="2:7" ht="14.25" hidden="1" customHeight="1" x14ac:dyDescent="0.2">
      <c r="B4908" s="147"/>
      <c r="C4908" s="146"/>
      <c r="D4908" s="146"/>
      <c r="E4908" s="145"/>
      <c r="F4908" s="141"/>
      <c r="G4908" s="141"/>
    </row>
    <row r="4909" spans="2:7" ht="14.25" hidden="1" customHeight="1" x14ac:dyDescent="0.2">
      <c r="B4909" s="150"/>
      <c r="C4909" s="149"/>
      <c r="D4909" s="149"/>
      <c r="E4909" s="148"/>
      <c r="F4909" s="137"/>
      <c r="G4909" s="137"/>
    </row>
    <row r="4910" spans="2:7" ht="14.25" hidden="1" customHeight="1" x14ac:dyDescent="0.2">
      <c r="B4910" s="147"/>
      <c r="C4910" s="146"/>
      <c r="D4910" s="146"/>
      <c r="E4910" s="145"/>
      <c r="F4910" s="141"/>
      <c r="G4910" s="141"/>
    </row>
    <row r="4911" spans="2:7" ht="14.25" hidden="1" customHeight="1" x14ac:dyDescent="0.2">
      <c r="B4911" s="150"/>
      <c r="C4911" s="149"/>
      <c r="D4911" s="149"/>
      <c r="E4911" s="148"/>
      <c r="F4911" s="137"/>
      <c r="G4911" s="137"/>
    </row>
    <row r="4912" spans="2:7" ht="14.25" hidden="1" customHeight="1" x14ac:dyDescent="0.2">
      <c r="B4912" s="147"/>
      <c r="C4912" s="146"/>
      <c r="D4912" s="146"/>
      <c r="E4912" s="145"/>
      <c r="F4912" s="141"/>
      <c r="G4912" s="141"/>
    </row>
    <row r="4913" spans="2:7" ht="14.25" hidden="1" customHeight="1" x14ac:dyDescent="0.2">
      <c r="B4913" s="150"/>
      <c r="C4913" s="149"/>
      <c r="D4913" s="149"/>
      <c r="E4913" s="148"/>
      <c r="F4913" s="137"/>
      <c r="G4913" s="137"/>
    </row>
    <row r="4914" spans="2:7" ht="14.25" hidden="1" customHeight="1" x14ac:dyDescent="0.2">
      <c r="B4914" s="147"/>
      <c r="C4914" s="146"/>
      <c r="D4914" s="146"/>
      <c r="E4914" s="145"/>
      <c r="F4914" s="141"/>
      <c r="G4914" s="141"/>
    </row>
    <row r="4915" spans="2:7" ht="14.25" hidden="1" customHeight="1" x14ac:dyDescent="0.2">
      <c r="B4915" s="150"/>
      <c r="C4915" s="149"/>
      <c r="D4915" s="149"/>
      <c r="E4915" s="148"/>
      <c r="F4915" s="137"/>
      <c r="G4915" s="137"/>
    </row>
    <row r="4916" spans="2:7" ht="14.25" hidden="1" customHeight="1" x14ac:dyDescent="0.2">
      <c r="B4916" s="147"/>
      <c r="C4916" s="146"/>
      <c r="D4916" s="146"/>
      <c r="E4916" s="159"/>
      <c r="F4916" s="158"/>
      <c r="G4916" s="158"/>
    </row>
    <row r="4917" spans="2:7" ht="14.25" hidden="1" customHeight="1" x14ac:dyDescent="0.2">
      <c r="B4917" s="150"/>
      <c r="C4917" s="149"/>
      <c r="D4917" s="149"/>
      <c r="E4917" s="157"/>
      <c r="F4917" s="156"/>
      <c r="G4917" s="156"/>
    </row>
    <row r="4918" spans="2:7" ht="14.25" hidden="1" customHeight="1" x14ac:dyDescent="0.2">
      <c r="B4918" s="147"/>
      <c r="C4918" s="146"/>
      <c r="D4918" s="146"/>
      <c r="E4918" s="159"/>
      <c r="F4918" s="158"/>
      <c r="G4918" s="158"/>
    </row>
    <row r="4919" spans="2:7" ht="14.25" hidden="1" customHeight="1" x14ac:dyDescent="0.2">
      <c r="B4919" s="150"/>
      <c r="C4919" s="149"/>
      <c r="D4919" s="149"/>
      <c r="E4919" s="157"/>
      <c r="F4919" s="156"/>
      <c r="G4919" s="156"/>
    </row>
    <row r="4920" spans="2:7" ht="14.25" hidden="1" customHeight="1" x14ac:dyDescent="0.2">
      <c r="B4920" s="147"/>
      <c r="C4920" s="146"/>
      <c r="D4920" s="146"/>
      <c r="E4920" s="159"/>
      <c r="F4920" s="158"/>
      <c r="G4920" s="158"/>
    </row>
    <row r="4921" spans="2:7" ht="14.25" hidden="1" customHeight="1" x14ac:dyDescent="0.2">
      <c r="B4921" s="150"/>
      <c r="C4921" s="149"/>
      <c r="D4921" s="149"/>
      <c r="E4921" s="157"/>
      <c r="F4921" s="156"/>
      <c r="G4921" s="156"/>
    </row>
    <row r="4922" spans="2:7" ht="14.25" hidden="1" customHeight="1" x14ac:dyDescent="0.2">
      <c r="B4922" s="147"/>
      <c r="C4922" s="146"/>
      <c r="D4922" s="146"/>
      <c r="E4922" s="159"/>
      <c r="F4922" s="158"/>
      <c r="G4922" s="158"/>
    </row>
    <row r="4923" spans="2:7" ht="14.25" hidden="1" customHeight="1" x14ac:dyDescent="0.2">
      <c r="B4923" s="150"/>
      <c r="C4923" s="149"/>
      <c r="D4923" s="149"/>
      <c r="E4923" s="157"/>
      <c r="F4923" s="156"/>
      <c r="G4923" s="156"/>
    </row>
    <row r="4924" spans="2:7" ht="14.25" hidden="1" customHeight="1" x14ac:dyDescent="0.2">
      <c r="B4924" s="147"/>
      <c r="C4924" s="146"/>
      <c r="D4924" s="146"/>
      <c r="E4924" s="159"/>
      <c r="F4924" s="158"/>
      <c r="G4924" s="158"/>
    </row>
    <row r="4925" spans="2:7" ht="14.25" hidden="1" customHeight="1" x14ac:dyDescent="0.2">
      <c r="B4925" s="150"/>
      <c r="C4925" s="149"/>
      <c r="D4925" s="149"/>
      <c r="E4925" s="157"/>
      <c r="F4925" s="156"/>
      <c r="G4925" s="156"/>
    </row>
    <row r="4926" spans="2:7" ht="14.25" hidden="1" customHeight="1" x14ac:dyDescent="0.2">
      <c r="B4926" s="147"/>
      <c r="C4926" s="146"/>
      <c r="D4926" s="146"/>
      <c r="E4926" s="159"/>
      <c r="F4926" s="158"/>
      <c r="G4926" s="158"/>
    </row>
    <row r="4927" spans="2:7" ht="14.25" hidden="1" customHeight="1" x14ac:dyDescent="0.2">
      <c r="B4927" s="150"/>
      <c r="C4927" s="149"/>
      <c r="D4927" s="149"/>
      <c r="E4927" s="157"/>
      <c r="F4927" s="156"/>
      <c r="G4927" s="156"/>
    </row>
    <row r="4928" spans="2:7" ht="14.25" hidden="1" customHeight="1" x14ac:dyDescent="0.2">
      <c r="B4928" s="147"/>
      <c r="C4928" s="146"/>
      <c r="D4928" s="146"/>
      <c r="E4928" s="159"/>
      <c r="F4928" s="158"/>
      <c r="G4928" s="158"/>
    </row>
    <row r="4929" spans="2:7" ht="14.25" hidden="1" customHeight="1" x14ac:dyDescent="0.2">
      <c r="B4929" s="150"/>
      <c r="C4929" s="149"/>
      <c r="D4929" s="149"/>
      <c r="E4929" s="157"/>
      <c r="F4929" s="156"/>
      <c r="G4929" s="156"/>
    </row>
    <row r="4930" spans="2:7" ht="14.25" hidden="1" customHeight="1" x14ac:dyDescent="0.2">
      <c r="B4930" s="147"/>
      <c r="C4930" s="146"/>
      <c r="D4930" s="146"/>
      <c r="E4930" s="159"/>
      <c r="F4930" s="158"/>
      <c r="G4930" s="158"/>
    </row>
    <row r="4931" spans="2:7" ht="14.25" hidden="1" customHeight="1" x14ac:dyDescent="0.2">
      <c r="B4931" s="150"/>
      <c r="C4931" s="149"/>
      <c r="D4931" s="149"/>
      <c r="E4931" s="157"/>
      <c r="F4931" s="156"/>
      <c r="G4931" s="156"/>
    </row>
    <row r="4932" spans="2:7" ht="14.25" hidden="1" customHeight="1" x14ac:dyDescent="0.2">
      <c r="B4932" s="147"/>
      <c r="C4932" s="146"/>
      <c r="D4932" s="146"/>
      <c r="E4932" s="159"/>
      <c r="F4932" s="158"/>
      <c r="G4932" s="158"/>
    </row>
    <row r="4933" spans="2:7" ht="14.25" hidden="1" customHeight="1" x14ac:dyDescent="0.2">
      <c r="B4933" s="150"/>
      <c r="C4933" s="149"/>
      <c r="D4933" s="149"/>
      <c r="E4933" s="157"/>
      <c r="F4933" s="156"/>
      <c r="G4933" s="156"/>
    </row>
    <row r="4934" spans="2:7" ht="14.25" hidden="1" customHeight="1" x14ac:dyDescent="0.2">
      <c r="B4934" s="147"/>
      <c r="C4934" s="146"/>
      <c r="D4934" s="146"/>
      <c r="E4934" s="159"/>
      <c r="F4934" s="158"/>
      <c r="G4934" s="158"/>
    </row>
    <row r="4935" spans="2:7" ht="14.25" hidden="1" customHeight="1" x14ac:dyDescent="0.2">
      <c r="B4935" s="150"/>
      <c r="C4935" s="149"/>
      <c r="D4935" s="149"/>
      <c r="E4935" s="157"/>
      <c r="F4935" s="156"/>
      <c r="G4935" s="156"/>
    </row>
    <row r="4936" spans="2:7" ht="14.25" hidden="1" customHeight="1" x14ac:dyDescent="0.2">
      <c r="B4936" s="147"/>
      <c r="C4936" s="146"/>
      <c r="D4936" s="146"/>
      <c r="E4936" s="159"/>
      <c r="F4936" s="158"/>
      <c r="G4936" s="158"/>
    </row>
    <row r="4937" spans="2:7" ht="14.25" hidden="1" customHeight="1" x14ac:dyDescent="0.2">
      <c r="B4937" s="150"/>
      <c r="C4937" s="149"/>
      <c r="D4937" s="149"/>
      <c r="E4937" s="157"/>
      <c r="F4937" s="156"/>
      <c r="G4937" s="156"/>
    </row>
    <row r="4938" spans="2:7" ht="14.25" hidden="1" customHeight="1" x14ac:dyDescent="0.2">
      <c r="B4938" s="147"/>
      <c r="C4938" s="146"/>
      <c r="D4938" s="146"/>
      <c r="E4938" s="159"/>
      <c r="F4938" s="158"/>
      <c r="G4938" s="158"/>
    </row>
    <row r="4939" spans="2:7" ht="14.25" hidden="1" customHeight="1" x14ac:dyDescent="0.2">
      <c r="B4939" s="150"/>
      <c r="C4939" s="149"/>
      <c r="D4939" s="149"/>
      <c r="E4939" s="157"/>
      <c r="F4939" s="156"/>
      <c r="G4939" s="156"/>
    </row>
    <row r="4940" spans="2:7" ht="14.25" hidden="1" customHeight="1" x14ac:dyDescent="0.2">
      <c r="B4940" s="147"/>
      <c r="C4940" s="146"/>
      <c r="D4940" s="146"/>
      <c r="E4940" s="145"/>
      <c r="F4940" s="141"/>
      <c r="G4940" s="141"/>
    </row>
    <row r="4941" spans="2:7" ht="14.25" hidden="1" customHeight="1" x14ac:dyDescent="0.2">
      <c r="B4941" s="150"/>
      <c r="C4941" s="149"/>
      <c r="D4941" s="149"/>
      <c r="E4941" s="148"/>
      <c r="F4941" s="137"/>
      <c r="G4941" s="137"/>
    </row>
    <row r="4942" spans="2:7" ht="14.25" hidden="1" customHeight="1" x14ac:dyDescent="0.2">
      <c r="B4942" s="147"/>
      <c r="C4942" s="146"/>
      <c r="D4942" s="146"/>
      <c r="E4942" s="145"/>
      <c r="F4942" s="141"/>
      <c r="G4942" s="141"/>
    </row>
    <row r="4943" spans="2:7" ht="14.25" hidden="1" customHeight="1" x14ac:dyDescent="0.2">
      <c r="B4943" s="150"/>
      <c r="C4943" s="149"/>
      <c r="D4943" s="149"/>
      <c r="E4943" s="148"/>
      <c r="F4943" s="137"/>
      <c r="G4943" s="137"/>
    </row>
    <row r="4944" spans="2:7" ht="14.25" hidden="1" customHeight="1" x14ac:dyDescent="0.2">
      <c r="B4944" s="147"/>
      <c r="C4944" s="146"/>
      <c r="D4944" s="146"/>
      <c r="E4944" s="145"/>
      <c r="F4944" s="141"/>
      <c r="G4944" s="141"/>
    </row>
    <row r="4945" spans="2:7" ht="14.25" hidden="1" customHeight="1" x14ac:dyDescent="0.2">
      <c r="B4945" s="150"/>
      <c r="C4945" s="149"/>
      <c r="D4945" s="149"/>
      <c r="E4945" s="148"/>
      <c r="F4945" s="137"/>
      <c r="G4945" s="137"/>
    </row>
    <row r="4946" spans="2:7" ht="14.25" hidden="1" customHeight="1" x14ac:dyDescent="0.2">
      <c r="B4946" s="147"/>
      <c r="C4946" s="146"/>
      <c r="D4946" s="146"/>
      <c r="E4946" s="145"/>
      <c r="F4946" s="141"/>
      <c r="G4946" s="141"/>
    </row>
    <row r="4947" spans="2:7" ht="14.25" hidden="1" customHeight="1" x14ac:dyDescent="0.2">
      <c r="B4947" s="150"/>
      <c r="C4947" s="149"/>
      <c r="D4947" s="149"/>
      <c r="E4947" s="148"/>
      <c r="F4947" s="137"/>
      <c r="G4947" s="137"/>
    </row>
    <row r="4948" spans="2:7" ht="14.25" hidden="1" customHeight="1" x14ac:dyDescent="0.2">
      <c r="B4948" s="147"/>
      <c r="C4948" s="146"/>
      <c r="D4948" s="146"/>
      <c r="E4948" s="145"/>
      <c r="F4948" s="141"/>
      <c r="G4948" s="141"/>
    </row>
    <row r="4949" spans="2:7" ht="14.25" hidden="1" customHeight="1" x14ac:dyDescent="0.2">
      <c r="B4949" s="150"/>
      <c r="C4949" s="149"/>
      <c r="D4949" s="149"/>
      <c r="E4949" s="148"/>
      <c r="F4949" s="137"/>
      <c r="G4949" s="137"/>
    </row>
    <row r="4950" spans="2:7" ht="14.25" hidden="1" customHeight="1" x14ac:dyDescent="0.2">
      <c r="B4950" s="147"/>
      <c r="C4950" s="146"/>
      <c r="D4950" s="146"/>
      <c r="E4950" s="145"/>
      <c r="F4950" s="141"/>
      <c r="G4950" s="141"/>
    </row>
    <row r="4951" spans="2:7" ht="14.25" hidden="1" customHeight="1" x14ac:dyDescent="0.2">
      <c r="B4951" s="150"/>
      <c r="C4951" s="149"/>
      <c r="D4951" s="149"/>
      <c r="E4951" s="148"/>
      <c r="F4951" s="137"/>
      <c r="G4951" s="137"/>
    </row>
    <row r="4952" spans="2:7" ht="14.25" hidden="1" customHeight="1" x14ac:dyDescent="0.2">
      <c r="B4952" s="147"/>
      <c r="C4952" s="146"/>
      <c r="D4952" s="146"/>
      <c r="E4952" s="145"/>
      <c r="F4952" s="141"/>
      <c r="G4952" s="141"/>
    </row>
    <row r="4953" spans="2:7" ht="14.25" hidden="1" customHeight="1" x14ac:dyDescent="0.2">
      <c r="B4953" s="150"/>
      <c r="C4953" s="149"/>
      <c r="D4953" s="149"/>
      <c r="E4953" s="148"/>
      <c r="F4953" s="137"/>
      <c r="G4953" s="137"/>
    </row>
    <row r="4954" spans="2:7" ht="14.25" hidden="1" customHeight="1" x14ac:dyDescent="0.2">
      <c r="B4954" s="147"/>
      <c r="C4954" s="146"/>
      <c r="D4954" s="146"/>
      <c r="E4954" s="145"/>
      <c r="F4954" s="141"/>
      <c r="G4954" s="141"/>
    </row>
    <row r="4955" spans="2:7" ht="14.25" hidden="1" customHeight="1" x14ac:dyDescent="0.2">
      <c r="B4955" s="150"/>
      <c r="C4955" s="149"/>
      <c r="D4955" s="149"/>
      <c r="E4955" s="148"/>
      <c r="F4955" s="137"/>
      <c r="G4955" s="137"/>
    </row>
    <row r="4956" spans="2:7" ht="14.25" hidden="1" customHeight="1" x14ac:dyDescent="0.2">
      <c r="B4956" s="147"/>
      <c r="C4956" s="146"/>
      <c r="D4956" s="146"/>
      <c r="E4956" s="145"/>
      <c r="F4956" s="141"/>
      <c r="G4956" s="141"/>
    </row>
    <row r="4957" spans="2:7" ht="14.25" hidden="1" customHeight="1" x14ac:dyDescent="0.2">
      <c r="B4957" s="150"/>
      <c r="C4957" s="149"/>
      <c r="D4957" s="149"/>
      <c r="E4957" s="148"/>
      <c r="F4957" s="137"/>
      <c r="G4957" s="137"/>
    </row>
    <row r="4958" spans="2:7" ht="14.25" hidden="1" customHeight="1" x14ac:dyDescent="0.2">
      <c r="B4958" s="147"/>
      <c r="C4958" s="146"/>
      <c r="D4958" s="146"/>
      <c r="E4958" s="145"/>
      <c r="F4958" s="141"/>
      <c r="G4958" s="141"/>
    </row>
    <row r="4959" spans="2:7" ht="14.25" hidden="1" customHeight="1" x14ac:dyDescent="0.2">
      <c r="B4959" s="150"/>
      <c r="C4959" s="149"/>
      <c r="D4959" s="149"/>
      <c r="E4959" s="148"/>
      <c r="F4959" s="137"/>
      <c r="G4959" s="137"/>
    </row>
    <row r="4960" spans="2:7" ht="14.25" hidden="1" customHeight="1" x14ac:dyDescent="0.2">
      <c r="B4960" s="147"/>
      <c r="C4960" s="146"/>
      <c r="D4960" s="146"/>
      <c r="E4960" s="145"/>
      <c r="F4960" s="141"/>
      <c r="G4960" s="141"/>
    </row>
    <row r="4961" spans="2:7" ht="14.25" hidden="1" customHeight="1" x14ac:dyDescent="0.2">
      <c r="B4961" s="150"/>
      <c r="C4961" s="149"/>
      <c r="D4961" s="149"/>
      <c r="E4961" s="148"/>
      <c r="F4961" s="137"/>
      <c r="G4961" s="137"/>
    </row>
    <row r="4962" spans="2:7" ht="14.25" hidden="1" customHeight="1" x14ac:dyDescent="0.2">
      <c r="B4962" s="147"/>
      <c r="C4962" s="146"/>
      <c r="D4962" s="146"/>
      <c r="E4962" s="145"/>
      <c r="F4962" s="141"/>
      <c r="G4962" s="141"/>
    </row>
    <row r="4963" spans="2:7" ht="14.25" hidden="1" customHeight="1" x14ac:dyDescent="0.2">
      <c r="B4963" s="150"/>
      <c r="C4963" s="149"/>
      <c r="D4963" s="149"/>
      <c r="E4963" s="148"/>
      <c r="F4963" s="137"/>
      <c r="G4963" s="137"/>
    </row>
    <row r="4964" spans="2:7" ht="14.25" hidden="1" customHeight="1" x14ac:dyDescent="0.2">
      <c r="B4964" s="147"/>
      <c r="C4964" s="146"/>
      <c r="D4964" s="146"/>
      <c r="E4964" s="154"/>
      <c r="F4964" s="153"/>
      <c r="G4964" s="153"/>
    </row>
    <row r="4965" spans="2:7" ht="14.25" hidden="1" customHeight="1" x14ac:dyDescent="0.2">
      <c r="B4965" s="150"/>
      <c r="C4965" s="149"/>
      <c r="D4965" s="149"/>
      <c r="E4965" s="152"/>
      <c r="F4965" s="151"/>
      <c r="G4965" s="151"/>
    </row>
    <row r="4966" spans="2:7" ht="14.25" hidden="1" customHeight="1" x14ac:dyDescent="0.2">
      <c r="B4966" s="147"/>
      <c r="C4966" s="146"/>
      <c r="D4966" s="146"/>
      <c r="E4966" s="154"/>
      <c r="F4966" s="153"/>
      <c r="G4966" s="153"/>
    </row>
    <row r="4967" spans="2:7" ht="14.25" hidden="1" customHeight="1" x14ac:dyDescent="0.2">
      <c r="B4967" s="150"/>
      <c r="C4967" s="149"/>
      <c r="D4967" s="149"/>
      <c r="E4967" s="152"/>
      <c r="F4967" s="151"/>
      <c r="G4967" s="151"/>
    </row>
    <row r="4968" spans="2:7" ht="14.25" hidden="1" customHeight="1" x14ac:dyDescent="0.2">
      <c r="B4968" s="147"/>
      <c r="C4968" s="146"/>
      <c r="D4968" s="146"/>
      <c r="E4968" s="154"/>
      <c r="F4968" s="153"/>
      <c r="G4968" s="153"/>
    </row>
    <row r="4969" spans="2:7" ht="14.25" hidden="1" customHeight="1" x14ac:dyDescent="0.2">
      <c r="B4969" s="150"/>
      <c r="C4969" s="149"/>
      <c r="D4969" s="149"/>
      <c r="E4969" s="152"/>
      <c r="F4969" s="151"/>
      <c r="G4969" s="151"/>
    </row>
    <row r="4970" spans="2:7" ht="14.25" hidden="1" customHeight="1" x14ac:dyDescent="0.2">
      <c r="B4970" s="147"/>
      <c r="C4970" s="146"/>
      <c r="D4970" s="146"/>
      <c r="E4970" s="154"/>
      <c r="F4970" s="153"/>
      <c r="G4970" s="153"/>
    </row>
    <row r="4971" spans="2:7" ht="14.25" hidden="1" customHeight="1" x14ac:dyDescent="0.2">
      <c r="B4971" s="150"/>
      <c r="C4971" s="149"/>
      <c r="D4971" s="149"/>
      <c r="E4971" s="152"/>
      <c r="F4971" s="151"/>
      <c r="G4971" s="151"/>
    </row>
    <row r="4972" spans="2:7" ht="14.25" hidden="1" customHeight="1" x14ac:dyDescent="0.2">
      <c r="B4972" s="147"/>
      <c r="C4972" s="146"/>
      <c r="D4972" s="146"/>
      <c r="E4972" s="154"/>
      <c r="F4972" s="153"/>
      <c r="G4972" s="153"/>
    </row>
    <row r="4973" spans="2:7" ht="14.25" hidden="1" customHeight="1" x14ac:dyDescent="0.2">
      <c r="B4973" s="150"/>
      <c r="C4973" s="149"/>
      <c r="D4973" s="149"/>
      <c r="E4973" s="152"/>
      <c r="F4973" s="151"/>
      <c r="G4973" s="151"/>
    </row>
    <row r="4974" spans="2:7" ht="14.25" hidden="1" customHeight="1" x14ac:dyDescent="0.2">
      <c r="B4974" s="147"/>
      <c r="C4974" s="146"/>
      <c r="D4974" s="146"/>
      <c r="E4974" s="154"/>
      <c r="F4974" s="153"/>
      <c r="G4974" s="153"/>
    </row>
    <row r="4975" spans="2:7" ht="14.25" hidden="1" customHeight="1" x14ac:dyDescent="0.2">
      <c r="B4975" s="150"/>
      <c r="C4975" s="149"/>
      <c r="D4975" s="149"/>
      <c r="E4975" s="152"/>
      <c r="F4975" s="151"/>
      <c r="G4975" s="151"/>
    </row>
    <row r="4976" spans="2:7" ht="14.25" hidden="1" customHeight="1" x14ac:dyDescent="0.2">
      <c r="B4976" s="147"/>
      <c r="C4976" s="146"/>
      <c r="D4976" s="146"/>
      <c r="E4976" s="154"/>
      <c r="F4976" s="153"/>
      <c r="G4976" s="153"/>
    </row>
    <row r="4977" spans="2:7" ht="14.25" hidden="1" customHeight="1" x14ac:dyDescent="0.2">
      <c r="B4977" s="150"/>
      <c r="C4977" s="149"/>
      <c r="D4977" s="149"/>
      <c r="E4977" s="152"/>
      <c r="F4977" s="151"/>
      <c r="G4977" s="151"/>
    </row>
    <row r="4978" spans="2:7" ht="14.25" hidden="1" customHeight="1" x14ac:dyDescent="0.2">
      <c r="B4978" s="147"/>
      <c r="C4978" s="146"/>
      <c r="D4978" s="146"/>
      <c r="E4978" s="145"/>
      <c r="F4978" s="141"/>
      <c r="G4978" s="141"/>
    </row>
    <row r="4979" spans="2:7" ht="14.25" hidden="1" customHeight="1" x14ac:dyDescent="0.2">
      <c r="B4979" s="150"/>
      <c r="C4979" s="149"/>
      <c r="D4979" s="149"/>
      <c r="E4979" s="148"/>
      <c r="F4979" s="137"/>
      <c r="G4979" s="137"/>
    </row>
    <row r="4980" spans="2:7" ht="14.25" hidden="1" customHeight="1" x14ac:dyDescent="0.2">
      <c r="B4980" s="147"/>
      <c r="C4980" s="146"/>
      <c r="D4980" s="146"/>
      <c r="E4980" s="145"/>
      <c r="F4980" s="141"/>
      <c r="G4980" s="141"/>
    </row>
    <row r="4981" spans="2:7" ht="14.25" hidden="1" customHeight="1" x14ac:dyDescent="0.2">
      <c r="B4981" s="150"/>
      <c r="C4981" s="149"/>
      <c r="D4981" s="149"/>
      <c r="E4981" s="148"/>
      <c r="F4981" s="137"/>
      <c r="G4981" s="137"/>
    </row>
    <row r="4982" spans="2:7" ht="14.25" hidden="1" customHeight="1" x14ac:dyDescent="0.2">
      <c r="B4982" s="147"/>
      <c r="C4982" s="146"/>
      <c r="D4982" s="146"/>
      <c r="E4982" s="145"/>
      <c r="F4982" s="141"/>
      <c r="G4982" s="141"/>
    </row>
    <row r="4983" spans="2:7" ht="14.25" hidden="1" customHeight="1" x14ac:dyDescent="0.2">
      <c r="B4983" s="150"/>
      <c r="C4983" s="149"/>
      <c r="D4983" s="149"/>
      <c r="E4983" s="148"/>
      <c r="F4983" s="137"/>
      <c r="G4983" s="137"/>
    </row>
    <row r="4984" spans="2:7" ht="14.25" hidden="1" customHeight="1" x14ac:dyDescent="0.2">
      <c r="B4984" s="147"/>
      <c r="C4984" s="146"/>
      <c r="D4984" s="146"/>
      <c r="E4984" s="145"/>
      <c r="F4984" s="141"/>
      <c r="G4984" s="141"/>
    </row>
    <row r="4985" spans="2:7" ht="14.25" hidden="1" customHeight="1" x14ac:dyDescent="0.2">
      <c r="B4985" s="150"/>
      <c r="C4985" s="149"/>
      <c r="D4985" s="149"/>
      <c r="E4985" s="148"/>
      <c r="F4985" s="137"/>
      <c r="G4985" s="137"/>
    </row>
    <row r="4986" spans="2:7" ht="14.25" hidden="1" customHeight="1" x14ac:dyDescent="0.2">
      <c r="B4986" s="147"/>
      <c r="C4986" s="146"/>
      <c r="D4986" s="146"/>
      <c r="E4986" s="145"/>
      <c r="F4986" s="141"/>
      <c r="G4986" s="141"/>
    </row>
    <row r="4987" spans="2:7" ht="14.25" hidden="1" customHeight="1" x14ac:dyDescent="0.2">
      <c r="B4987" s="150"/>
      <c r="C4987" s="149"/>
      <c r="D4987" s="149"/>
      <c r="E4987" s="148"/>
      <c r="F4987" s="137"/>
      <c r="G4987" s="137"/>
    </row>
    <row r="4988" spans="2:7" ht="14.25" hidden="1" customHeight="1" x14ac:dyDescent="0.2">
      <c r="B4988" s="147"/>
      <c r="C4988" s="146"/>
      <c r="D4988" s="146"/>
      <c r="E4988" s="145"/>
      <c r="F4988" s="141"/>
      <c r="G4988" s="141"/>
    </row>
    <row r="4989" spans="2:7" ht="14.25" hidden="1" customHeight="1" x14ac:dyDescent="0.2">
      <c r="B4989" s="150"/>
      <c r="C4989" s="149"/>
      <c r="D4989" s="149"/>
      <c r="E4989" s="148"/>
      <c r="F4989" s="137"/>
      <c r="G4989" s="137"/>
    </row>
    <row r="4990" spans="2:7" ht="14.25" hidden="1" customHeight="1" x14ac:dyDescent="0.2">
      <c r="B4990" s="147"/>
      <c r="C4990" s="146"/>
      <c r="D4990" s="146"/>
      <c r="E4990" s="145"/>
      <c r="F4990" s="141"/>
      <c r="G4990" s="141"/>
    </row>
    <row r="4991" spans="2:7" ht="14.25" hidden="1" customHeight="1" x14ac:dyDescent="0.2">
      <c r="B4991" s="150"/>
      <c r="C4991" s="149"/>
      <c r="D4991" s="149"/>
      <c r="E4991" s="148"/>
      <c r="F4991" s="137"/>
      <c r="G4991" s="137"/>
    </row>
    <row r="4992" spans="2:7" ht="14.25" hidden="1" customHeight="1" x14ac:dyDescent="0.2">
      <c r="B4992" s="147"/>
      <c r="C4992" s="146"/>
      <c r="D4992" s="146"/>
      <c r="E4992" s="145"/>
      <c r="F4992" s="141"/>
      <c r="G4992" s="141"/>
    </row>
    <row r="4993" spans="2:7" ht="14.25" hidden="1" customHeight="1" x14ac:dyDescent="0.2">
      <c r="B4993" s="140"/>
      <c r="C4993" s="139"/>
      <c r="D4993" s="139"/>
      <c r="E4993" s="138"/>
      <c r="F4993" s="137"/>
      <c r="G4993" s="137"/>
    </row>
    <row r="4994" spans="2:7" ht="14.25" hidden="1" customHeight="1" x14ac:dyDescent="0.2">
      <c r="B4994" s="144"/>
      <c r="C4994" s="143"/>
      <c r="D4994" s="143"/>
      <c r="E4994" s="142"/>
      <c r="F4994" s="141"/>
      <c r="G4994" s="141"/>
    </row>
    <row r="4995" spans="2:7" ht="14.25" hidden="1" customHeight="1" x14ac:dyDescent="0.2">
      <c r="B4995" s="150"/>
      <c r="C4995" s="149"/>
      <c r="D4995" s="149"/>
      <c r="E4995" s="148"/>
      <c r="F4995" s="137"/>
      <c r="G4995" s="137"/>
    </row>
    <row r="4996" spans="2:7" ht="14.25" hidden="1" customHeight="1" x14ac:dyDescent="0.2">
      <c r="B4996" s="147"/>
      <c r="C4996" s="146"/>
      <c r="D4996" s="146"/>
      <c r="E4996" s="145"/>
      <c r="F4996" s="141"/>
      <c r="G4996" s="141"/>
    </row>
    <row r="4997" spans="2:7" ht="14.25" hidden="1" customHeight="1" x14ac:dyDescent="0.2">
      <c r="B4997" s="150"/>
      <c r="C4997" s="149"/>
      <c r="D4997" s="149"/>
      <c r="E4997" s="148"/>
      <c r="F4997" s="137"/>
      <c r="G4997" s="137"/>
    </row>
    <row r="4998" spans="2:7" ht="14.25" hidden="1" customHeight="1" x14ac:dyDescent="0.2">
      <c r="B4998" s="147"/>
      <c r="C4998" s="146"/>
      <c r="D4998" s="146"/>
      <c r="E4998" s="145"/>
      <c r="F4998" s="141"/>
      <c r="G4998" s="141"/>
    </row>
    <row r="4999" spans="2:7" ht="14.25" hidden="1" customHeight="1" x14ac:dyDescent="0.2">
      <c r="B4999" s="150"/>
      <c r="C4999" s="149"/>
      <c r="D4999" s="149"/>
      <c r="E4999" s="148"/>
      <c r="F4999" s="137"/>
      <c r="G4999" s="137"/>
    </row>
    <row r="5000" spans="2:7" ht="14.25" hidden="1" customHeight="1" x14ac:dyDescent="0.2">
      <c r="B5000" s="147"/>
      <c r="C5000" s="146"/>
      <c r="D5000" s="146"/>
      <c r="E5000" s="145"/>
      <c r="F5000" s="141"/>
      <c r="G5000" s="141"/>
    </row>
    <row r="5001" spans="2:7" ht="14.25" hidden="1" customHeight="1" x14ac:dyDescent="0.2">
      <c r="B5001" s="150"/>
      <c r="C5001" s="149"/>
      <c r="D5001" s="149"/>
      <c r="E5001" s="148"/>
      <c r="F5001" s="137"/>
      <c r="G5001" s="137"/>
    </row>
    <row r="5002" spans="2:7" ht="14.25" hidden="1" customHeight="1" x14ac:dyDescent="0.2">
      <c r="B5002" s="147"/>
      <c r="C5002" s="146"/>
      <c r="D5002" s="146"/>
      <c r="E5002" s="145"/>
      <c r="F5002" s="141"/>
      <c r="G5002" s="141"/>
    </row>
    <row r="5003" spans="2:7" ht="14.25" hidden="1" customHeight="1" x14ac:dyDescent="0.2">
      <c r="B5003" s="150"/>
      <c r="C5003" s="149"/>
      <c r="D5003" s="149"/>
      <c r="E5003" s="148"/>
      <c r="F5003" s="137"/>
      <c r="G5003" s="137"/>
    </row>
    <row r="5004" spans="2:7" ht="14.25" hidden="1" customHeight="1" x14ac:dyDescent="0.2">
      <c r="B5004" s="147"/>
      <c r="C5004" s="146"/>
      <c r="D5004" s="146"/>
      <c r="E5004" s="145"/>
      <c r="F5004" s="141"/>
      <c r="G5004" s="141"/>
    </row>
    <row r="5005" spans="2:7" ht="14.25" hidden="1" customHeight="1" x14ac:dyDescent="0.2">
      <c r="B5005" s="150"/>
      <c r="C5005" s="149"/>
      <c r="D5005" s="149"/>
      <c r="E5005" s="148"/>
      <c r="F5005" s="137"/>
      <c r="G5005" s="137"/>
    </row>
    <row r="5006" spans="2:7" ht="14.25" hidden="1" customHeight="1" x14ac:dyDescent="0.2">
      <c r="B5006" s="147"/>
      <c r="C5006" s="146"/>
      <c r="D5006" s="146"/>
      <c r="E5006" s="145"/>
      <c r="F5006" s="141"/>
      <c r="G5006" s="141"/>
    </row>
    <row r="5007" spans="2:7" ht="14.25" hidden="1" customHeight="1" x14ac:dyDescent="0.2">
      <c r="B5007" s="150"/>
      <c r="C5007" s="149"/>
      <c r="D5007" s="149"/>
      <c r="E5007" s="148"/>
      <c r="F5007" s="137"/>
      <c r="G5007" s="137"/>
    </row>
    <row r="5008" spans="2:7" ht="14.25" hidden="1" customHeight="1" x14ac:dyDescent="0.2">
      <c r="B5008" s="147"/>
      <c r="C5008" s="146"/>
      <c r="D5008" s="146"/>
      <c r="E5008" s="145"/>
      <c r="F5008" s="141"/>
      <c r="G5008" s="141"/>
    </row>
    <row r="5009" spans="2:7" ht="14.25" hidden="1" customHeight="1" x14ac:dyDescent="0.2">
      <c r="B5009" s="150"/>
      <c r="C5009" s="149"/>
      <c r="D5009" s="149"/>
      <c r="E5009" s="148"/>
      <c r="F5009" s="137"/>
      <c r="G5009" s="137"/>
    </row>
    <row r="5010" spans="2:7" ht="14.25" hidden="1" customHeight="1" x14ac:dyDescent="0.2">
      <c r="B5010" s="147"/>
      <c r="C5010" s="146"/>
      <c r="D5010" s="146"/>
      <c r="E5010" s="145"/>
      <c r="F5010" s="141"/>
      <c r="G5010" s="141"/>
    </row>
    <row r="5011" spans="2:7" ht="14.25" hidden="1" customHeight="1" x14ac:dyDescent="0.2">
      <c r="B5011" s="150"/>
      <c r="C5011" s="149"/>
      <c r="D5011" s="149"/>
      <c r="E5011" s="148"/>
      <c r="F5011" s="137"/>
      <c r="G5011" s="137"/>
    </row>
    <row r="5012" spans="2:7" ht="14.25" hidden="1" customHeight="1" x14ac:dyDescent="0.2">
      <c r="B5012" s="147"/>
      <c r="C5012" s="146"/>
      <c r="D5012" s="146"/>
      <c r="E5012" s="145"/>
      <c r="F5012" s="141"/>
      <c r="G5012" s="141"/>
    </row>
    <row r="5013" spans="2:7" ht="14.25" hidden="1" customHeight="1" x14ac:dyDescent="0.2">
      <c r="B5013" s="150"/>
      <c r="C5013" s="149"/>
      <c r="D5013" s="149"/>
      <c r="E5013" s="148"/>
      <c r="F5013" s="137"/>
      <c r="G5013" s="137"/>
    </row>
    <row r="5014" spans="2:7" ht="14.25" hidden="1" customHeight="1" x14ac:dyDescent="0.2">
      <c r="B5014" s="147"/>
      <c r="C5014" s="146"/>
      <c r="D5014" s="146"/>
      <c r="E5014" s="145"/>
      <c r="F5014" s="141"/>
      <c r="G5014" s="141"/>
    </row>
    <row r="5015" spans="2:7" ht="14.25" hidden="1" customHeight="1" x14ac:dyDescent="0.2">
      <c r="B5015" s="150"/>
      <c r="C5015" s="149"/>
      <c r="D5015" s="149"/>
      <c r="E5015" s="148"/>
      <c r="F5015" s="137"/>
      <c r="G5015" s="137"/>
    </row>
    <row r="5016" spans="2:7" ht="14.25" hidden="1" customHeight="1" x14ac:dyDescent="0.2">
      <c r="B5016" s="147"/>
      <c r="C5016" s="146"/>
      <c r="D5016" s="146"/>
      <c r="E5016" s="145"/>
      <c r="F5016" s="141"/>
      <c r="G5016" s="141"/>
    </row>
    <row r="5017" spans="2:7" ht="14.25" hidden="1" customHeight="1" x14ac:dyDescent="0.2">
      <c r="B5017" s="150"/>
      <c r="C5017" s="149"/>
      <c r="D5017" s="149"/>
      <c r="E5017" s="148"/>
      <c r="F5017" s="137"/>
      <c r="G5017" s="137"/>
    </row>
    <row r="5018" spans="2:7" ht="14.25" hidden="1" customHeight="1" x14ac:dyDescent="0.2">
      <c r="B5018" s="147"/>
      <c r="C5018" s="146"/>
      <c r="D5018" s="146"/>
      <c r="E5018" s="145"/>
      <c r="F5018" s="141"/>
      <c r="G5018" s="141"/>
    </row>
    <row r="5019" spans="2:7" ht="14.25" hidden="1" customHeight="1" x14ac:dyDescent="0.2">
      <c r="B5019" s="150"/>
      <c r="C5019" s="149"/>
      <c r="D5019" s="149"/>
      <c r="E5019" s="148"/>
      <c r="F5019" s="137"/>
      <c r="G5019" s="137"/>
    </row>
    <row r="5020" spans="2:7" ht="14.25" hidden="1" customHeight="1" x14ac:dyDescent="0.2">
      <c r="B5020" s="147"/>
      <c r="C5020" s="146"/>
      <c r="D5020" s="146"/>
      <c r="E5020" s="145"/>
      <c r="F5020" s="141"/>
      <c r="G5020" s="141"/>
    </row>
    <row r="5021" spans="2:7" ht="14.25" hidden="1" customHeight="1" x14ac:dyDescent="0.2">
      <c r="B5021" s="150"/>
      <c r="C5021" s="149"/>
      <c r="D5021" s="149"/>
      <c r="E5021" s="148"/>
      <c r="F5021" s="137"/>
      <c r="G5021" s="137"/>
    </row>
    <row r="5022" spans="2:7" ht="14.25" hidden="1" customHeight="1" x14ac:dyDescent="0.2">
      <c r="B5022" s="147"/>
      <c r="C5022" s="146"/>
      <c r="D5022" s="146"/>
      <c r="E5022" s="145"/>
      <c r="F5022" s="141"/>
      <c r="G5022" s="141"/>
    </row>
    <row r="5023" spans="2:7" ht="14.25" hidden="1" customHeight="1" x14ac:dyDescent="0.2">
      <c r="B5023" s="150"/>
      <c r="C5023" s="149"/>
      <c r="D5023" s="149"/>
      <c r="E5023" s="148"/>
      <c r="F5023" s="137"/>
      <c r="G5023" s="137"/>
    </row>
    <row r="5024" spans="2:7" ht="14.25" hidden="1" customHeight="1" x14ac:dyDescent="0.2">
      <c r="B5024" s="147"/>
      <c r="C5024" s="146"/>
      <c r="D5024" s="146"/>
      <c r="E5024" s="145"/>
      <c r="F5024" s="141"/>
      <c r="G5024" s="141"/>
    </row>
    <row r="5025" spans="2:7" ht="14.25" hidden="1" customHeight="1" x14ac:dyDescent="0.2">
      <c r="B5025" s="150"/>
      <c r="C5025" s="149"/>
      <c r="D5025" s="149"/>
      <c r="E5025" s="148"/>
      <c r="F5025" s="137"/>
      <c r="G5025" s="137"/>
    </row>
    <row r="5026" spans="2:7" ht="14.25" hidden="1" customHeight="1" x14ac:dyDescent="0.2">
      <c r="B5026" s="147"/>
      <c r="C5026" s="146"/>
      <c r="D5026" s="146"/>
      <c r="E5026" s="145"/>
      <c r="F5026" s="141"/>
      <c r="G5026" s="141"/>
    </row>
    <row r="5027" spans="2:7" ht="14.25" hidden="1" customHeight="1" x14ac:dyDescent="0.2">
      <c r="B5027" s="150"/>
      <c r="C5027" s="149"/>
      <c r="D5027" s="149"/>
      <c r="E5027" s="148"/>
      <c r="F5027" s="137"/>
      <c r="G5027" s="137"/>
    </row>
    <row r="5028" spans="2:7" ht="14.25" hidden="1" customHeight="1" x14ac:dyDescent="0.2">
      <c r="B5028" s="147"/>
      <c r="C5028" s="146"/>
      <c r="D5028" s="146"/>
      <c r="E5028" s="145"/>
      <c r="F5028" s="141"/>
      <c r="G5028" s="141"/>
    </row>
    <row r="5029" spans="2:7" ht="14.25" hidden="1" customHeight="1" x14ac:dyDescent="0.2">
      <c r="B5029" s="150"/>
      <c r="C5029" s="149"/>
      <c r="D5029" s="149"/>
      <c r="E5029" s="148"/>
      <c r="F5029" s="137"/>
      <c r="G5029" s="137"/>
    </row>
    <row r="5030" spans="2:7" ht="14.25" hidden="1" customHeight="1" x14ac:dyDescent="0.2">
      <c r="B5030" s="147"/>
      <c r="C5030" s="146"/>
      <c r="D5030" s="146"/>
      <c r="E5030" s="145"/>
      <c r="F5030" s="141"/>
      <c r="G5030" s="141"/>
    </row>
    <row r="5031" spans="2:7" ht="14.25" hidden="1" customHeight="1" x14ac:dyDescent="0.2">
      <c r="B5031" s="150"/>
      <c r="C5031" s="149"/>
      <c r="D5031" s="149"/>
      <c r="E5031" s="148"/>
      <c r="F5031" s="137"/>
      <c r="G5031" s="137"/>
    </row>
    <row r="5032" spans="2:7" ht="14.25" hidden="1" customHeight="1" x14ac:dyDescent="0.2">
      <c r="B5032" s="147"/>
      <c r="C5032" s="146"/>
      <c r="D5032" s="146"/>
      <c r="E5032" s="145"/>
      <c r="F5032" s="141"/>
      <c r="G5032" s="141"/>
    </row>
    <row r="5033" spans="2:7" ht="14.25" hidden="1" customHeight="1" x14ac:dyDescent="0.2">
      <c r="B5033" s="150"/>
      <c r="C5033" s="149"/>
      <c r="D5033" s="149"/>
      <c r="E5033" s="148"/>
      <c r="F5033" s="137"/>
      <c r="G5033" s="137"/>
    </row>
    <row r="5034" spans="2:7" ht="14.25" hidden="1" customHeight="1" x14ac:dyDescent="0.2">
      <c r="B5034" s="147"/>
      <c r="C5034" s="146"/>
      <c r="D5034" s="146"/>
      <c r="E5034" s="145"/>
      <c r="F5034" s="141"/>
      <c r="G5034" s="141"/>
    </row>
    <row r="5035" spans="2:7" ht="14.25" hidden="1" customHeight="1" x14ac:dyDescent="0.2">
      <c r="B5035" s="150"/>
      <c r="C5035" s="149"/>
      <c r="D5035" s="149"/>
      <c r="E5035" s="148"/>
      <c r="F5035" s="137"/>
      <c r="G5035" s="137"/>
    </row>
    <row r="5036" spans="2:7" ht="14.25" hidden="1" customHeight="1" x14ac:dyDescent="0.2">
      <c r="B5036" s="147"/>
      <c r="C5036" s="146"/>
      <c r="D5036" s="146"/>
      <c r="E5036" s="145"/>
      <c r="F5036" s="141"/>
      <c r="G5036" s="141"/>
    </row>
    <row r="5037" spans="2:7" ht="14.25" hidden="1" customHeight="1" x14ac:dyDescent="0.2">
      <c r="B5037" s="150"/>
      <c r="C5037" s="149"/>
      <c r="D5037" s="149"/>
      <c r="E5037" s="148"/>
      <c r="F5037" s="137"/>
      <c r="G5037" s="137"/>
    </row>
    <row r="5038" spans="2:7" ht="14.25" hidden="1" customHeight="1" x14ac:dyDescent="0.2">
      <c r="B5038" s="147"/>
      <c r="C5038" s="146"/>
      <c r="D5038" s="146"/>
      <c r="E5038" s="159"/>
      <c r="F5038" s="158"/>
      <c r="G5038" s="158"/>
    </row>
    <row r="5039" spans="2:7" ht="14.25" hidden="1" customHeight="1" x14ac:dyDescent="0.2">
      <c r="B5039" s="150"/>
      <c r="C5039" s="149"/>
      <c r="D5039" s="149"/>
      <c r="E5039" s="157"/>
      <c r="F5039" s="156"/>
      <c r="G5039" s="156"/>
    </row>
    <row r="5040" spans="2:7" ht="14.25" hidden="1" customHeight="1" x14ac:dyDescent="0.2">
      <c r="B5040" s="147"/>
      <c r="C5040" s="146"/>
      <c r="D5040" s="146"/>
      <c r="E5040" s="159"/>
      <c r="F5040" s="158"/>
      <c r="G5040" s="158"/>
    </row>
    <row r="5041" spans="2:7" ht="14.25" hidden="1" customHeight="1" x14ac:dyDescent="0.2">
      <c r="B5041" s="150"/>
      <c r="C5041" s="149"/>
      <c r="D5041" s="149"/>
      <c r="E5041" s="157"/>
      <c r="F5041" s="156"/>
      <c r="G5041" s="156"/>
    </row>
    <row r="5042" spans="2:7" ht="14.25" hidden="1" customHeight="1" x14ac:dyDescent="0.2">
      <c r="B5042" s="147"/>
      <c r="C5042" s="146"/>
      <c r="D5042" s="146"/>
      <c r="E5042" s="159"/>
      <c r="F5042" s="158"/>
      <c r="G5042" s="158"/>
    </row>
    <row r="5043" spans="2:7" ht="14.25" hidden="1" customHeight="1" x14ac:dyDescent="0.2">
      <c r="B5043" s="150"/>
      <c r="C5043" s="149"/>
      <c r="D5043" s="149"/>
      <c r="E5043" s="157"/>
      <c r="F5043" s="156"/>
      <c r="G5043" s="156"/>
    </row>
    <row r="5044" spans="2:7" ht="14.25" hidden="1" customHeight="1" x14ac:dyDescent="0.2">
      <c r="B5044" s="147"/>
      <c r="C5044" s="146"/>
      <c r="D5044" s="146"/>
      <c r="E5044" s="159"/>
      <c r="F5044" s="158"/>
      <c r="G5044" s="158"/>
    </row>
    <row r="5045" spans="2:7" ht="14.25" hidden="1" customHeight="1" x14ac:dyDescent="0.2">
      <c r="B5045" s="150"/>
      <c r="C5045" s="149"/>
      <c r="D5045" s="149"/>
      <c r="E5045" s="157"/>
      <c r="F5045" s="156"/>
      <c r="G5045" s="156"/>
    </row>
    <row r="5046" spans="2:7" ht="14.25" hidden="1" customHeight="1" x14ac:dyDescent="0.2">
      <c r="B5046" s="147"/>
      <c r="C5046" s="146"/>
      <c r="D5046" s="146"/>
      <c r="E5046" s="159"/>
      <c r="F5046" s="158"/>
      <c r="G5046" s="158"/>
    </row>
    <row r="5047" spans="2:7" ht="14.25" hidden="1" customHeight="1" x14ac:dyDescent="0.2">
      <c r="B5047" s="150"/>
      <c r="C5047" s="149"/>
      <c r="D5047" s="149"/>
      <c r="E5047" s="157"/>
      <c r="F5047" s="156"/>
      <c r="G5047" s="156"/>
    </row>
    <row r="5048" spans="2:7" ht="14.25" hidden="1" customHeight="1" x14ac:dyDescent="0.2">
      <c r="B5048" s="147"/>
      <c r="C5048" s="146"/>
      <c r="D5048" s="146"/>
      <c r="E5048" s="159"/>
      <c r="F5048" s="158"/>
      <c r="G5048" s="158"/>
    </row>
    <row r="5049" spans="2:7" ht="14.25" hidden="1" customHeight="1" x14ac:dyDescent="0.2">
      <c r="B5049" s="150"/>
      <c r="C5049" s="149"/>
      <c r="D5049" s="149"/>
      <c r="E5049" s="157"/>
      <c r="F5049" s="156"/>
      <c r="G5049" s="156"/>
    </row>
    <row r="5050" spans="2:7" ht="14.25" hidden="1" customHeight="1" x14ac:dyDescent="0.2">
      <c r="B5050" s="147"/>
      <c r="C5050" s="146"/>
      <c r="D5050" s="146"/>
      <c r="E5050" s="159"/>
      <c r="F5050" s="158"/>
      <c r="G5050" s="158"/>
    </row>
    <row r="5051" spans="2:7" ht="14.25" hidden="1" customHeight="1" x14ac:dyDescent="0.2">
      <c r="B5051" s="150"/>
      <c r="C5051" s="149"/>
      <c r="D5051" s="149"/>
      <c r="E5051" s="157"/>
      <c r="F5051" s="156"/>
      <c r="G5051" s="156"/>
    </row>
    <row r="5052" spans="2:7" ht="14.25" hidden="1" customHeight="1" x14ac:dyDescent="0.2">
      <c r="B5052" s="147"/>
      <c r="C5052" s="146"/>
      <c r="D5052" s="146"/>
      <c r="E5052" s="159"/>
      <c r="F5052" s="158"/>
      <c r="G5052" s="158"/>
    </row>
    <row r="5053" spans="2:7" ht="14.25" hidden="1" customHeight="1" x14ac:dyDescent="0.2">
      <c r="B5053" s="150"/>
      <c r="C5053" s="149"/>
      <c r="D5053" s="149"/>
      <c r="E5053" s="157"/>
      <c r="F5053" s="156"/>
      <c r="G5053" s="156"/>
    </row>
    <row r="5054" spans="2:7" ht="14.25" hidden="1" customHeight="1" x14ac:dyDescent="0.2">
      <c r="B5054" s="147"/>
      <c r="C5054" s="146"/>
      <c r="D5054" s="146"/>
      <c r="E5054" s="159"/>
      <c r="F5054" s="158"/>
      <c r="G5054" s="158"/>
    </row>
    <row r="5055" spans="2:7" ht="14.25" hidden="1" customHeight="1" x14ac:dyDescent="0.2">
      <c r="B5055" s="150"/>
      <c r="C5055" s="149"/>
      <c r="D5055" s="149"/>
      <c r="E5055" s="157"/>
      <c r="F5055" s="156"/>
      <c r="G5055" s="156"/>
    </row>
    <row r="5056" spans="2:7" ht="14.25" hidden="1" customHeight="1" x14ac:dyDescent="0.2">
      <c r="B5056" s="147"/>
      <c r="C5056" s="146"/>
      <c r="D5056" s="146"/>
      <c r="E5056" s="159"/>
      <c r="F5056" s="158"/>
      <c r="G5056" s="158"/>
    </row>
    <row r="5057" spans="2:7" ht="14.25" hidden="1" customHeight="1" x14ac:dyDescent="0.2">
      <c r="B5057" s="150"/>
      <c r="C5057" s="149"/>
      <c r="D5057" s="149"/>
      <c r="E5057" s="157"/>
      <c r="F5057" s="156"/>
      <c r="G5057" s="156"/>
    </row>
    <row r="5058" spans="2:7" ht="14.25" hidden="1" customHeight="1" x14ac:dyDescent="0.2">
      <c r="B5058" s="147"/>
      <c r="C5058" s="146"/>
      <c r="D5058" s="146"/>
      <c r="E5058" s="159"/>
      <c r="F5058" s="158"/>
      <c r="G5058" s="158"/>
    </row>
    <row r="5059" spans="2:7" ht="14.25" hidden="1" customHeight="1" x14ac:dyDescent="0.2">
      <c r="B5059" s="150"/>
      <c r="C5059" s="149"/>
      <c r="D5059" s="149"/>
      <c r="E5059" s="157"/>
      <c r="F5059" s="156"/>
      <c r="G5059" s="156"/>
    </row>
    <row r="5060" spans="2:7" ht="14.25" hidden="1" customHeight="1" x14ac:dyDescent="0.2">
      <c r="B5060" s="147"/>
      <c r="C5060" s="146"/>
      <c r="D5060" s="146"/>
      <c r="E5060" s="159"/>
      <c r="F5060" s="158"/>
      <c r="G5060" s="158"/>
    </row>
    <row r="5061" spans="2:7" ht="14.25" hidden="1" customHeight="1" x14ac:dyDescent="0.2">
      <c r="B5061" s="150"/>
      <c r="C5061" s="149"/>
      <c r="D5061" s="149"/>
      <c r="E5061" s="157"/>
      <c r="F5061" s="156"/>
      <c r="G5061" s="156"/>
    </row>
    <row r="5062" spans="2:7" ht="14.25" hidden="1" customHeight="1" x14ac:dyDescent="0.2">
      <c r="B5062" s="147"/>
      <c r="C5062" s="146"/>
      <c r="D5062" s="146"/>
      <c r="E5062" s="145"/>
      <c r="F5062" s="141"/>
      <c r="G5062" s="141"/>
    </row>
    <row r="5063" spans="2:7" ht="14.25" hidden="1" customHeight="1" x14ac:dyDescent="0.2">
      <c r="B5063" s="150"/>
      <c r="C5063" s="149"/>
      <c r="D5063" s="149"/>
      <c r="E5063" s="148"/>
      <c r="F5063" s="137"/>
      <c r="G5063" s="137"/>
    </row>
    <row r="5064" spans="2:7" ht="14.25" hidden="1" customHeight="1" x14ac:dyDescent="0.2">
      <c r="B5064" s="147"/>
      <c r="C5064" s="146"/>
      <c r="D5064" s="146"/>
      <c r="E5064" s="145"/>
      <c r="F5064" s="141"/>
      <c r="G5064" s="141"/>
    </row>
    <row r="5065" spans="2:7" ht="14.25" hidden="1" customHeight="1" x14ac:dyDescent="0.2">
      <c r="B5065" s="150"/>
      <c r="C5065" s="149"/>
      <c r="D5065" s="149"/>
      <c r="E5065" s="148"/>
      <c r="F5065" s="137"/>
      <c r="G5065" s="137"/>
    </row>
    <row r="5066" spans="2:7" ht="14.25" hidden="1" customHeight="1" x14ac:dyDescent="0.2">
      <c r="B5066" s="147"/>
      <c r="C5066" s="146"/>
      <c r="D5066" s="146"/>
      <c r="E5066" s="145"/>
      <c r="F5066" s="141"/>
      <c r="G5066" s="141"/>
    </row>
    <row r="5067" spans="2:7" ht="14.25" hidden="1" customHeight="1" x14ac:dyDescent="0.2">
      <c r="B5067" s="150"/>
      <c r="C5067" s="149"/>
      <c r="D5067" s="149"/>
      <c r="E5067" s="148"/>
      <c r="F5067" s="137"/>
      <c r="G5067" s="137"/>
    </row>
    <row r="5068" spans="2:7" ht="14.25" hidden="1" customHeight="1" x14ac:dyDescent="0.2">
      <c r="B5068" s="147"/>
      <c r="C5068" s="146"/>
      <c r="D5068" s="146"/>
      <c r="E5068" s="145"/>
      <c r="F5068" s="141"/>
      <c r="G5068" s="141"/>
    </row>
    <row r="5069" spans="2:7" ht="14.25" hidden="1" customHeight="1" x14ac:dyDescent="0.2">
      <c r="B5069" s="150"/>
      <c r="C5069" s="149"/>
      <c r="D5069" s="149"/>
      <c r="E5069" s="148"/>
      <c r="F5069" s="137"/>
      <c r="G5069" s="137"/>
    </row>
    <row r="5070" spans="2:7" ht="14.25" hidden="1" customHeight="1" x14ac:dyDescent="0.2">
      <c r="B5070" s="147"/>
      <c r="C5070" s="146"/>
      <c r="D5070" s="146"/>
      <c r="E5070" s="145"/>
      <c r="F5070" s="141"/>
      <c r="G5070" s="141"/>
    </row>
    <row r="5071" spans="2:7" ht="14.25" hidden="1" customHeight="1" x14ac:dyDescent="0.2">
      <c r="B5071" s="150"/>
      <c r="C5071" s="149"/>
      <c r="D5071" s="149"/>
      <c r="E5071" s="148"/>
      <c r="F5071" s="137"/>
      <c r="G5071" s="137"/>
    </row>
    <row r="5072" spans="2:7" ht="14.25" hidden="1" customHeight="1" x14ac:dyDescent="0.2">
      <c r="B5072" s="147"/>
      <c r="C5072" s="146"/>
      <c r="D5072" s="146"/>
      <c r="E5072" s="145"/>
      <c r="F5072" s="141"/>
      <c r="G5072" s="141"/>
    </row>
    <row r="5073" spans="2:7" ht="14.25" hidden="1" customHeight="1" x14ac:dyDescent="0.2">
      <c r="B5073" s="150"/>
      <c r="C5073" s="149"/>
      <c r="D5073" s="149"/>
      <c r="E5073" s="148"/>
      <c r="F5073" s="137"/>
      <c r="G5073" s="137"/>
    </row>
    <row r="5074" spans="2:7" ht="14.25" hidden="1" customHeight="1" x14ac:dyDescent="0.2">
      <c r="B5074" s="147"/>
      <c r="C5074" s="146"/>
      <c r="D5074" s="146"/>
      <c r="E5074" s="145"/>
      <c r="F5074" s="141"/>
      <c r="G5074" s="141"/>
    </row>
    <row r="5075" spans="2:7" ht="14.25" hidden="1" customHeight="1" x14ac:dyDescent="0.2">
      <c r="B5075" s="150"/>
      <c r="C5075" s="149"/>
      <c r="D5075" s="149"/>
      <c r="E5075" s="148"/>
      <c r="F5075" s="137"/>
      <c r="G5075" s="137"/>
    </row>
    <row r="5076" spans="2:7" ht="14.25" hidden="1" customHeight="1" x14ac:dyDescent="0.2">
      <c r="B5076" s="147"/>
      <c r="C5076" s="146"/>
      <c r="D5076" s="146"/>
      <c r="E5076" s="145"/>
      <c r="F5076" s="141"/>
      <c r="G5076" s="141"/>
    </row>
    <row r="5077" spans="2:7" ht="14.25" hidden="1" customHeight="1" x14ac:dyDescent="0.2">
      <c r="B5077" s="150"/>
      <c r="C5077" s="149"/>
      <c r="D5077" s="149"/>
      <c r="E5077" s="148"/>
      <c r="F5077" s="137"/>
      <c r="G5077" s="137"/>
    </row>
    <row r="5078" spans="2:7" ht="14.25" hidden="1" customHeight="1" x14ac:dyDescent="0.2">
      <c r="B5078" s="147"/>
      <c r="C5078" s="146"/>
      <c r="D5078" s="146"/>
      <c r="E5078" s="145"/>
      <c r="F5078" s="141"/>
      <c r="G5078" s="141"/>
    </row>
    <row r="5079" spans="2:7" ht="14.25" hidden="1" customHeight="1" x14ac:dyDescent="0.2">
      <c r="B5079" s="150"/>
      <c r="C5079" s="149"/>
      <c r="D5079" s="149"/>
      <c r="E5079" s="148"/>
      <c r="F5079" s="137"/>
      <c r="G5079" s="137"/>
    </row>
    <row r="5080" spans="2:7" ht="14.25" hidden="1" customHeight="1" x14ac:dyDescent="0.2">
      <c r="B5080" s="147"/>
      <c r="C5080" s="146"/>
      <c r="D5080" s="146"/>
      <c r="E5080" s="145"/>
      <c r="F5080" s="141"/>
      <c r="G5080" s="141"/>
    </row>
    <row r="5081" spans="2:7" ht="14.25" hidden="1" customHeight="1" x14ac:dyDescent="0.2">
      <c r="B5081" s="150"/>
      <c r="C5081" s="149"/>
      <c r="D5081" s="149"/>
      <c r="E5081" s="148"/>
      <c r="F5081" s="137"/>
      <c r="G5081" s="137"/>
    </row>
    <row r="5082" spans="2:7" ht="14.25" hidden="1" customHeight="1" x14ac:dyDescent="0.2">
      <c r="B5082" s="147"/>
      <c r="C5082" s="146"/>
      <c r="D5082" s="146"/>
      <c r="E5082" s="145"/>
      <c r="F5082" s="141"/>
      <c r="G5082" s="141"/>
    </row>
    <row r="5083" spans="2:7" ht="14.25" hidden="1" customHeight="1" x14ac:dyDescent="0.2">
      <c r="B5083" s="150"/>
      <c r="C5083" s="149"/>
      <c r="D5083" s="149"/>
      <c r="E5083" s="148"/>
      <c r="F5083" s="137"/>
      <c r="G5083" s="137"/>
    </row>
    <row r="5084" spans="2:7" ht="14.25" hidden="1" customHeight="1" x14ac:dyDescent="0.2">
      <c r="B5084" s="147"/>
      <c r="C5084" s="146"/>
      <c r="D5084" s="146"/>
      <c r="E5084" s="145"/>
      <c r="F5084" s="141"/>
      <c r="G5084" s="141"/>
    </row>
    <row r="5085" spans="2:7" ht="14.25" hidden="1" customHeight="1" x14ac:dyDescent="0.2">
      <c r="B5085" s="150"/>
      <c r="C5085" s="149"/>
      <c r="D5085" s="149"/>
      <c r="E5085" s="148"/>
      <c r="F5085" s="137"/>
      <c r="G5085" s="137"/>
    </row>
    <row r="5086" spans="2:7" ht="14.25" hidden="1" customHeight="1" x14ac:dyDescent="0.2">
      <c r="B5086" s="147"/>
      <c r="C5086" s="146"/>
      <c r="D5086" s="146"/>
      <c r="E5086" s="154"/>
      <c r="F5086" s="153"/>
      <c r="G5086" s="153"/>
    </row>
    <row r="5087" spans="2:7" ht="14.25" hidden="1" customHeight="1" x14ac:dyDescent="0.2">
      <c r="B5087" s="150"/>
      <c r="C5087" s="149"/>
      <c r="D5087" s="149"/>
      <c r="E5087" s="152"/>
      <c r="F5087" s="151"/>
      <c r="G5087" s="151"/>
    </row>
    <row r="5088" spans="2:7" ht="14.25" hidden="1" customHeight="1" x14ac:dyDescent="0.2">
      <c r="B5088" s="147"/>
      <c r="C5088" s="146"/>
      <c r="D5088" s="146"/>
      <c r="E5088" s="154"/>
      <c r="F5088" s="153"/>
      <c r="G5088" s="153"/>
    </row>
    <row r="5089" spans="2:7" ht="14.25" hidden="1" customHeight="1" x14ac:dyDescent="0.2">
      <c r="B5089" s="150"/>
      <c r="C5089" s="149"/>
      <c r="D5089" s="149"/>
      <c r="E5089" s="152"/>
      <c r="F5089" s="151"/>
      <c r="G5089" s="151"/>
    </row>
    <row r="5090" spans="2:7" ht="14.25" hidden="1" customHeight="1" x14ac:dyDescent="0.2">
      <c r="B5090" s="147"/>
      <c r="C5090" s="146"/>
      <c r="D5090" s="146"/>
      <c r="E5090" s="154"/>
      <c r="F5090" s="153"/>
      <c r="G5090" s="153"/>
    </row>
    <row r="5091" spans="2:7" ht="14.25" hidden="1" customHeight="1" x14ac:dyDescent="0.2">
      <c r="B5091" s="150"/>
      <c r="C5091" s="149"/>
      <c r="D5091" s="149"/>
      <c r="E5091" s="152"/>
      <c r="F5091" s="151"/>
      <c r="G5091" s="151"/>
    </row>
    <row r="5092" spans="2:7" ht="14.25" hidden="1" customHeight="1" x14ac:dyDescent="0.2">
      <c r="B5092" s="147"/>
      <c r="C5092" s="146"/>
      <c r="D5092" s="146"/>
      <c r="E5092" s="154"/>
      <c r="F5092" s="153"/>
      <c r="G5092" s="153"/>
    </row>
    <row r="5093" spans="2:7" ht="14.25" hidden="1" customHeight="1" x14ac:dyDescent="0.2">
      <c r="B5093" s="150"/>
      <c r="C5093" s="149"/>
      <c r="D5093" s="149"/>
      <c r="E5093" s="152"/>
      <c r="F5093" s="151"/>
      <c r="G5093" s="151"/>
    </row>
    <row r="5094" spans="2:7" ht="14.25" hidden="1" customHeight="1" x14ac:dyDescent="0.2">
      <c r="B5094" s="147"/>
      <c r="C5094" s="146"/>
      <c r="D5094" s="146"/>
      <c r="E5094" s="154"/>
      <c r="F5094" s="153"/>
      <c r="G5094" s="153"/>
    </row>
    <row r="5095" spans="2:7" ht="14.25" hidden="1" customHeight="1" x14ac:dyDescent="0.2">
      <c r="B5095" s="150"/>
      <c r="C5095" s="149"/>
      <c r="D5095" s="149"/>
      <c r="E5095" s="152"/>
      <c r="F5095" s="151"/>
      <c r="G5095" s="151"/>
    </row>
    <row r="5096" spans="2:7" ht="14.25" hidden="1" customHeight="1" x14ac:dyDescent="0.2">
      <c r="B5096" s="147"/>
      <c r="C5096" s="146"/>
      <c r="D5096" s="146"/>
      <c r="E5096" s="154"/>
      <c r="F5096" s="153"/>
      <c r="G5096" s="153"/>
    </row>
    <row r="5097" spans="2:7" ht="14.25" hidden="1" customHeight="1" x14ac:dyDescent="0.2">
      <c r="B5097" s="150"/>
      <c r="C5097" s="149"/>
      <c r="D5097" s="149"/>
      <c r="E5097" s="152"/>
      <c r="F5097" s="151"/>
      <c r="G5097" s="151"/>
    </row>
    <row r="5098" spans="2:7" ht="14.25" hidden="1" customHeight="1" x14ac:dyDescent="0.2">
      <c r="B5098" s="147"/>
      <c r="C5098" s="146"/>
      <c r="D5098" s="146"/>
      <c r="E5098" s="154"/>
      <c r="F5098" s="153"/>
      <c r="G5098" s="153"/>
    </row>
    <row r="5099" spans="2:7" ht="14.25" hidden="1" customHeight="1" x14ac:dyDescent="0.2">
      <c r="B5099" s="150"/>
      <c r="C5099" s="149"/>
      <c r="D5099" s="149"/>
      <c r="E5099" s="152"/>
      <c r="F5099" s="151"/>
      <c r="G5099" s="151"/>
    </row>
    <row r="5100" spans="2:7" ht="14.25" hidden="1" customHeight="1" x14ac:dyDescent="0.2">
      <c r="B5100" s="147"/>
      <c r="C5100" s="146"/>
      <c r="D5100" s="146"/>
      <c r="E5100" s="145"/>
      <c r="F5100" s="141"/>
      <c r="G5100" s="141"/>
    </row>
    <row r="5101" spans="2:7" ht="14.25" hidden="1" customHeight="1" x14ac:dyDescent="0.2">
      <c r="B5101" s="150"/>
      <c r="C5101" s="149"/>
      <c r="D5101" s="149"/>
      <c r="E5101" s="148"/>
      <c r="F5101" s="137"/>
      <c r="G5101" s="137"/>
    </row>
    <row r="5102" spans="2:7" ht="14.25" hidden="1" customHeight="1" x14ac:dyDescent="0.2">
      <c r="B5102" s="147"/>
      <c r="C5102" s="146"/>
      <c r="D5102" s="146"/>
      <c r="E5102" s="145"/>
      <c r="F5102" s="141"/>
      <c r="G5102" s="141"/>
    </row>
    <row r="5103" spans="2:7" ht="14.25" hidden="1" customHeight="1" x14ac:dyDescent="0.2">
      <c r="B5103" s="150"/>
      <c r="C5103" s="149"/>
      <c r="D5103" s="149"/>
      <c r="E5103" s="148"/>
      <c r="F5103" s="137"/>
      <c r="G5103" s="137"/>
    </row>
    <row r="5104" spans="2:7" ht="14.25" hidden="1" customHeight="1" x14ac:dyDescent="0.2">
      <c r="B5104" s="147"/>
      <c r="C5104" s="146"/>
      <c r="D5104" s="146"/>
      <c r="E5104" s="145"/>
      <c r="F5104" s="141"/>
      <c r="G5104" s="141"/>
    </row>
    <row r="5105" spans="2:7" ht="14.25" hidden="1" customHeight="1" x14ac:dyDescent="0.2">
      <c r="B5105" s="150"/>
      <c r="C5105" s="149"/>
      <c r="D5105" s="149"/>
      <c r="E5105" s="148"/>
      <c r="F5105" s="137"/>
      <c r="G5105" s="137"/>
    </row>
    <row r="5106" spans="2:7" ht="14.25" hidden="1" customHeight="1" x14ac:dyDescent="0.2">
      <c r="B5106" s="147"/>
      <c r="C5106" s="146"/>
      <c r="D5106" s="146"/>
      <c r="E5106" s="145"/>
      <c r="F5106" s="141"/>
      <c r="G5106" s="141"/>
    </row>
    <row r="5107" spans="2:7" ht="14.25" hidden="1" customHeight="1" x14ac:dyDescent="0.2">
      <c r="B5107" s="150"/>
      <c r="C5107" s="149"/>
      <c r="D5107" s="149"/>
      <c r="E5107" s="148"/>
      <c r="F5107" s="137"/>
      <c r="G5107" s="137"/>
    </row>
    <row r="5108" spans="2:7" ht="14.25" hidden="1" customHeight="1" x14ac:dyDescent="0.2">
      <c r="B5108" s="147"/>
      <c r="C5108" s="146"/>
      <c r="D5108" s="146"/>
      <c r="E5108" s="145"/>
      <c r="F5108" s="141"/>
      <c r="G5108" s="141"/>
    </row>
    <row r="5109" spans="2:7" ht="14.25" hidden="1" customHeight="1" x14ac:dyDescent="0.2">
      <c r="B5109" s="150"/>
      <c r="C5109" s="149"/>
      <c r="D5109" s="149"/>
      <c r="E5109" s="148"/>
      <c r="F5109" s="137"/>
      <c r="G5109" s="137"/>
    </row>
    <row r="5110" spans="2:7" ht="14.25" hidden="1" customHeight="1" x14ac:dyDescent="0.2">
      <c r="B5110" s="147"/>
      <c r="C5110" s="146"/>
      <c r="D5110" s="146"/>
      <c r="E5110" s="145"/>
      <c r="F5110" s="141"/>
      <c r="G5110" s="141"/>
    </row>
    <row r="5111" spans="2:7" ht="14.25" hidden="1" customHeight="1" x14ac:dyDescent="0.2">
      <c r="B5111" s="150"/>
      <c r="C5111" s="149"/>
      <c r="D5111" s="149"/>
      <c r="E5111" s="148"/>
      <c r="F5111" s="137"/>
      <c r="G5111" s="137"/>
    </row>
    <row r="5112" spans="2:7" ht="14.25" hidden="1" customHeight="1" x14ac:dyDescent="0.2">
      <c r="B5112" s="147"/>
      <c r="C5112" s="146"/>
      <c r="D5112" s="146"/>
      <c r="E5112" s="145"/>
      <c r="F5112" s="141"/>
      <c r="G5112" s="141"/>
    </row>
    <row r="5113" spans="2:7" ht="14.25" hidden="1" customHeight="1" x14ac:dyDescent="0.2">
      <c r="B5113" s="150"/>
      <c r="C5113" s="149"/>
      <c r="D5113" s="149"/>
      <c r="E5113" s="148"/>
      <c r="F5113" s="137"/>
      <c r="G5113" s="137"/>
    </row>
    <row r="5114" spans="2:7" ht="14.25" hidden="1" customHeight="1" x14ac:dyDescent="0.2">
      <c r="B5114" s="147"/>
      <c r="C5114" s="146"/>
      <c r="D5114" s="146"/>
      <c r="E5114" s="145"/>
      <c r="F5114" s="141"/>
      <c r="G5114" s="141"/>
    </row>
    <row r="5115" spans="2:7" ht="14.25" hidden="1" customHeight="1" x14ac:dyDescent="0.2">
      <c r="B5115" s="140"/>
      <c r="C5115" s="139"/>
      <c r="D5115" s="139"/>
      <c r="E5115" s="138"/>
      <c r="F5115" s="137"/>
      <c r="G5115" s="137"/>
    </row>
    <row r="5116" spans="2:7" ht="14.25" hidden="1" customHeight="1" x14ac:dyDescent="0.2">
      <c r="B5116" s="144"/>
      <c r="C5116" s="143"/>
      <c r="D5116" s="143"/>
      <c r="E5116" s="142"/>
      <c r="F5116" s="141"/>
      <c r="G5116" s="141"/>
    </row>
    <row r="5117" spans="2:7" ht="14.25" hidden="1" customHeight="1" x14ac:dyDescent="0.2">
      <c r="B5117" s="150"/>
      <c r="C5117" s="149"/>
      <c r="D5117" s="149"/>
      <c r="E5117" s="148"/>
      <c r="F5117" s="137"/>
      <c r="G5117" s="137"/>
    </row>
    <row r="5118" spans="2:7" ht="14.25" hidden="1" customHeight="1" x14ac:dyDescent="0.2">
      <c r="B5118" s="147"/>
      <c r="C5118" s="146"/>
      <c r="D5118" s="146"/>
      <c r="E5118" s="145"/>
      <c r="F5118" s="141"/>
      <c r="G5118" s="141"/>
    </row>
    <row r="5119" spans="2:7" ht="14.25" hidden="1" customHeight="1" x14ac:dyDescent="0.2">
      <c r="B5119" s="150"/>
      <c r="C5119" s="149"/>
      <c r="D5119" s="149"/>
      <c r="E5119" s="148"/>
      <c r="F5119" s="137"/>
      <c r="G5119" s="137"/>
    </row>
    <row r="5120" spans="2:7" ht="14.25" hidden="1" customHeight="1" x14ac:dyDescent="0.2">
      <c r="B5120" s="147"/>
      <c r="C5120" s="146"/>
      <c r="D5120" s="146"/>
      <c r="E5120" s="145"/>
      <c r="F5120" s="141"/>
      <c r="G5120" s="141"/>
    </row>
    <row r="5121" spans="2:7" ht="14.25" hidden="1" customHeight="1" x14ac:dyDescent="0.2">
      <c r="B5121" s="150"/>
      <c r="C5121" s="149"/>
      <c r="D5121" s="149"/>
      <c r="E5121" s="148"/>
      <c r="F5121" s="137"/>
      <c r="G5121" s="137"/>
    </row>
    <row r="5122" spans="2:7" ht="14.25" hidden="1" customHeight="1" x14ac:dyDescent="0.2">
      <c r="B5122" s="147"/>
      <c r="C5122" s="146"/>
      <c r="D5122" s="146"/>
      <c r="E5122" s="145"/>
      <c r="F5122" s="141"/>
      <c r="G5122" s="141"/>
    </row>
    <row r="5123" spans="2:7" ht="14.25" hidden="1" customHeight="1" x14ac:dyDescent="0.2">
      <c r="B5123" s="150"/>
      <c r="C5123" s="149"/>
      <c r="D5123" s="149"/>
      <c r="E5123" s="148"/>
      <c r="F5123" s="137"/>
      <c r="G5123" s="137"/>
    </row>
    <row r="5124" spans="2:7" ht="14.25" hidden="1" customHeight="1" x14ac:dyDescent="0.2">
      <c r="B5124" s="147"/>
      <c r="C5124" s="146"/>
      <c r="D5124" s="146"/>
      <c r="E5124" s="145"/>
      <c r="F5124" s="141"/>
      <c r="G5124" s="141"/>
    </row>
    <row r="5125" spans="2:7" ht="14.25" hidden="1" customHeight="1" x14ac:dyDescent="0.2">
      <c r="B5125" s="150"/>
      <c r="C5125" s="149"/>
      <c r="D5125" s="149"/>
      <c r="E5125" s="148"/>
      <c r="F5125" s="137"/>
      <c r="G5125" s="137"/>
    </row>
    <row r="5126" spans="2:7" ht="14.25" hidden="1" customHeight="1" x14ac:dyDescent="0.2">
      <c r="B5126" s="147"/>
      <c r="C5126" s="146"/>
      <c r="D5126" s="146"/>
      <c r="E5126" s="145"/>
      <c r="F5126" s="141"/>
      <c r="G5126" s="141"/>
    </row>
    <row r="5127" spans="2:7" ht="14.25" hidden="1" customHeight="1" x14ac:dyDescent="0.2">
      <c r="B5127" s="150"/>
      <c r="C5127" s="149"/>
      <c r="D5127" s="149"/>
      <c r="E5127" s="148"/>
      <c r="F5127" s="137"/>
      <c r="G5127" s="137"/>
    </row>
    <row r="5128" spans="2:7" ht="14.25" hidden="1" customHeight="1" x14ac:dyDescent="0.2">
      <c r="B5128" s="147"/>
      <c r="C5128" s="146"/>
      <c r="D5128" s="146"/>
      <c r="E5128" s="145"/>
      <c r="F5128" s="141"/>
      <c r="G5128" s="141"/>
    </row>
    <row r="5129" spans="2:7" ht="14.25" hidden="1" customHeight="1" x14ac:dyDescent="0.2">
      <c r="B5129" s="150"/>
      <c r="C5129" s="149"/>
      <c r="D5129" s="149"/>
      <c r="E5129" s="148"/>
      <c r="F5129" s="137"/>
      <c r="G5129" s="137"/>
    </row>
    <row r="5130" spans="2:7" ht="14.25" hidden="1" customHeight="1" x14ac:dyDescent="0.2">
      <c r="B5130" s="147"/>
      <c r="C5130" s="146"/>
      <c r="D5130" s="146"/>
      <c r="E5130" s="145"/>
      <c r="F5130" s="141"/>
      <c r="G5130" s="141"/>
    </row>
    <row r="5131" spans="2:7" ht="14.25" hidden="1" customHeight="1" x14ac:dyDescent="0.2">
      <c r="B5131" s="150"/>
      <c r="C5131" s="149"/>
      <c r="D5131" s="149"/>
      <c r="E5131" s="148"/>
      <c r="F5131" s="137"/>
      <c r="G5131" s="137"/>
    </row>
    <row r="5132" spans="2:7" ht="14.25" hidden="1" customHeight="1" x14ac:dyDescent="0.2">
      <c r="B5132" s="147"/>
      <c r="C5132" s="146"/>
      <c r="D5132" s="146"/>
      <c r="E5132" s="145"/>
      <c r="F5132" s="141"/>
      <c r="G5132" s="141"/>
    </row>
    <row r="5133" spans="2:7" ht="14.25" hidden="1" customHeight="1" x14ac:dyDescent="0.2">
      <c r="B5133" s="150"/>
      <c r="C5133" s="149"/>
      <c r="D5133" s="149"/>
      <c r="E5133" s="148"/>
      <c r="F5133" s="137"/>
      <c r="G5133" s="137"/>
    </row>
    <row r="5134" spans="2:7" ht="14.25" hidden="1" customHeight="1" x14ac:dyDescent="0.2">
      <c r="B5134" s="147"/>
      <c r="C5134" s="146"/>
      <c r="D5134" s="146"/>
      <c r="E5134" s="145"/>
      <c r="F5134" s="141"/>
      <c r="G5134" s="141"/>
    </row>
    <row r="5135" spans="2:7" ht="14.25" hidden="1" customHeight="1" x14ac:dyDescent="0.2">
      <c r="B5135" s="150"/>
      <c r="C5135" s="149"/>
      <c r="D5135" s="149"/>
      <c r="E5135" s="148"/>
      <c r="F5135" s="137"/>
      <c r="G5135" s="137"/>
    </row>
    <row r="5136" spans="2:7" ht="14.25" hidden="1" customHeight="1" x14ac:dyDescent="0.2">
      <c r="B5136" s="147"/>
      <c r="C5136" s="146"/>
      <c r="D5136" s="146"/>
      <c r="E5136" s="145"/>
      <c r="F5136" s="141"/>
      <c r="G5136" s="141"/>
    </row>
    <row r="5137" spans="2:7" ht="14.25" hidden="1" customHeight="1" x14ac:dyDescent="0.2">
      <c r="B5137" s="150"/>
      <c r="C5137" s="149"/>
      <c r="D5137" s="149"/>
      <c r="E5137" s="148"/>
      <c r="F5137" s="137"/>
      <c r="G5137" s="137"/>
    </row>
    <row r="5138" spans="2:7" ht="14.25" hidden="1" customHeight="1" x14ac:dyDescent="0.2">
      <c r="B5138" s="147"/>
      <c r="C5138" s="146"/>
      <c r="D5138" s="146"/>
      <c r="E5138" s="145"/>
      <c r="F5138" s="141"/>
      <c r="G5138" s="141"/>
    </row>
    <row r="5139" spans="2:7" ht="14.25" hidden="1" customHeight="1" x14ac:dyDescent="0.2">
      <c r="B5139" s="150"/>
      <c r="C5139" s="149"/>
      <c r="D5139" s="149"/>
      <c r="E5139" s="148"/>
      <c r="F5139" s="137"/>
      <c r="G5139" s="137"/>
    </row>
    <row r="5140" spans="2:7" ht="14.25" hidden="1" customHeight="1" x14ac:dyDescent="0.2">
      <c r="B5140" s="147"/>
      <c r="C5140" s="146"/>
      <c r="D5140" s="146"/>
      <c r="E5140" s="145"/>
      <c r="F5140" s="141"/>
      <c r="G5140" s="141"/>
    </row>
    <row r="5141" spans="2:7" ht="14.25" hidden="1" customHeight="1" x14ac:dyDescent="0.2">
      <c r="B5141" s="150"/>
      <c r="C5141" s="149"/>
      <c r="D5141" s="149"/>
      <c r="E5141" s="148"/>
      <c r="F5141" s="137"/>
      <c r="G5141" s="137"/>
    </row>
    <row r="5142" spans="2:7" ht="14.25" hidden="1" customHeight="1" x14ac:dyDescent="0.2">
      <c r="B5142" s="147"/>
      <c r="C5142" s="146"/>
      <c r="D5142" s="146"/>
      <c r="E5142" s="145"/>
      <c r="F5142" s="141"/>
      <c r="G5142" s="141"/>
    </row>
    <row r="5143" spans="2:7" ht="14.25" hidden="1" customHeight="1" x14ac:dyDescent="0.2">
      <c r="B5143" s="150"/>
      <c r="C5143" s="149"/>
      <c r="D5143" s="149"/>
      <c r="E5143" s="148"/>
      <c r="F5143" s="137"/>
      <c r="G5143" s="137"/>
    </row>
    <row r="5144" spans="2:7" ht="14.25" hidden="1" customHeight="1" x14ac:dyDescent="0.2">
      <c r="B5144" s="147"/>
      <c r="C5144" s="146"/>
      <c r="D5144" s="146"/>
      <c r="E5144" s="145"/>
      <c r="F5144" s="141"/>
      <c r="G5144" s="141"/>
    </row>
    <row r="5145" spans="2:7" ht="14.25" hidden="1" customHeight="1" x14ac:dyDescent="0.2">
      <c r="B5145" s="150"/>
      <c r="C5145" s="149"/>
      <c r="D5145" s="149"/>
      <c r="E5145" s="148"/>
      <c r="F5145" s="137"/>
      <c r="G5145" s="137"/>
    </row>
    <row r="5146" spans="2:7" ht="14.25" hidden="1" customHeight="1" x14ac:dyDescent="0.2">
      <c r="B5146" s="147"/>
      <c r="C5146" s="146"/>
      <c r="D5146" s="146"/>
      <c r="E5146" s="145"/>
      <c r="F5146" s="141"/>
      <c r="G5146" s="141"/>
    </row>
    <row r="5147" spans="2:7" ht="14.25" hidden="1" customHeight="1" x14ac:dyDescent="0.2">
      <c r="B5147" s="150"/>
      <c r="C5147" s="149"/>
      <c r="D5147" s="149"/>
      <c r="E5147" s="148"/>
      <c r="F5147" s="137"/>
      <c r="G5147" s="137"/>
    </row>
    <row r="5148" spans="2:7" ht="14.25" hidden="1" customHeight="1" x14ac:dyDescent="0.2">
      <c r="B5148" s="147"/>
      <c r="C5148" s="146"/>
      <c r="D5148" s="146"/>
      <c r="E5148" s="145"/>
      <c r="F5148" s="141"/>
      <c r="G5148" s="141"/>
    </row>
    <row r="5149" spans="2:7" ht="14.25" hidden="1" customHeight="1" x14ac:dyDescent="0.2">
      <c r="B5149" s="150"/>
      <c r="C5149" s="149"/>
      <c r="D5149" s="149"/>
      <c r="E5149" s="148"/>
      <c r="F5149" s="137"/>
      <c r="G5149" s="137"/>
    </row>
    <row r="5150" spans="2:7" ht="14.25" hidden="1" customHeight="1" x14ac:dyDescent="0.2">
      <c r="B5150" s="147"/>
      <c r="C5150" s="146"/>
      <c r="D5150" s="146"/>
      <c r="E5150" s="145"/>
      <c r="F5150" s="141"/>
      <c r="G5150" s="141"/>
    </row>
    <row r="5151" spans="2:7" ht="14.25" hidden="1" customHeight="1" x14ac:dyDescent="0.2">
      <c r="B5151" s="150"/>
      <c r="C5151" s="149"/>
      <c r="D5151" s="149"/>
      <c r="E5151" s="148"/>
      <c r="F5151" s="137"/>
      <c r="G5151" s="137"/>
    </row>
    <row r="5152" spans="2:7" ht="14.25" hidden="1" customHeight="1" x14ac:dyDescent="0.2">
      <c r="B5152" s="147"/>
      <c r="C5152" s="146"/>
      <c r="D5152" s="146"/>
      <c r="E5152" s="145"/>
      <c r="F5152" s="141"/>
      <c r="G5152" s="141"/>
    </row>
    <row r="5153" spans="2:7" ht="14.25" hidden="1" customHeight="1" x14ac:dyDescent="0.2">
      <c r="B5153" s="150"/>
      <c r="C5153" s="149"/>
      <c r="D5153" s="149"/>
      <c r="E5153" s="148"/>
      <c r="F5153" s="137"/>
      <c r="G5153" s="137"/>
    </row>
    <row r="5154" spans="2:7" ht="14.25" hidden="1" customHeight="1" x14ac:dyDescent="0.2">
      <c r="B5154" s="147"/>
      <c r="C5154" s="146"/>
      <c r="D5154" s="146"/>
      <c r="E5154" s="145"/>
      <c r="F5154" s="141"/>
      <c r="G5154" s="141"/>
    </row>
    <row r="5155" spans="2:7" ht="14.25" hidden="1" customHeight="1" x14ac:dyDescent="0.2">
      <c r="B5155" s="150"/>
      <c r="C5155" s="149"/>
      <c r="D5155" s="149"/>
      <c r="E5155" s="148"/>
      <c r="F5155" s="137"/>
      <c r="G5155" s="137"/>
    </row>
    <row r="5156" spans="2:7" ht="14.25" hidden="1" customHeight="1" x14ac:dyDescent="0.2">
      <c r="B5156" s="147"/>
      <c r="C5156" s="146"/>
      <c r="D5156" s="146"/>
      <c r="E5156" s="145"/>
      <c r="F5156" s="141"/>
      <c r="G5156" s="141"/>
    </row>
    <row r="5157" spans="2:7" ht="14.25" hidden="1" customHeight="1" x14ac:dyDescent="0.2">
      <c r="B5157" s="150"/>
      <c r="C5157" s="149"/>
      <c r="D5157" s="149"/>
      <c r="E5157" s="148"/>
      <c r="F5157" s="137"/>
      <c r="G5157" s="137"/>
    </row>
    <row r="5158" spans="2:7" ht="14.25" hidden="1" customHeight="1" x14ac:dyDescent="0.2">
      <c r="B5158" s="147"/>
      <c r="C5158" s="146"/>
      <c r="D5158" s="146"/>
      <c r="E5158" s="145"/>
      <c r="F5158" s="141"/>
      <c r="G5158" s="141"/>
    </row>
    <row r="5159" spans="2:7" ht="14.25" hidden="1" customHeight="1" x14ac:dyDescent="0.2">
      <c r="B5159" s="150"/>
      <c r="C5159" s="149"/>
      <c r="D5159" s="149"/>
      <c r="E5159" s="148"/>
      <c r="F5159" s="137"/>
      <c r="G5159" s="137"/>
    </row>
    <row r="5160" spans="2:7" ht="14.25" hidden="1" customHeight="1" x14ac:dyDescent="0.2">
      <c r="B5160" s="147"/>
      <c r="C5160" s="146"/>
      <c r="D5160" s="146"/>
      <c r="E5160" s="159"/>
      <c r="F5160" s="158"/>
      <c r="G5160" s="158"/>
    </row>
    <row r="5161" spans="2:7" ht="14.25" hidden="1" customHeight="1" x14ac:dyDescent="0.2">
      <c r="B5161" s="150"/>
      <c r="C5161" s="149"/>
      <c r="D5161" s="149"/>
      <c r="E5161" s="157"/>
      <c r="F5161" s="156"/>
      <c r="G5161" s="156"/>
    </row>
    <row r="5162" spans="2:7" ht="14.25" hidden="1" customHeight="1" x14ac:dyDescent="0.2">
      <c r="B5162" s="147"/>
      <c r="C5162" s="146"/>
      <c r="D5162" s="146"/>
      <c r="E5162" s="159"/>
      <c r="F5162" s="158"/>
      <c r="G5162" s="158"/>
    </row>
    <row r="5163" spans="2:7" ht="14.25" hidden="1" customHeight="1" x14ac:dyDescent="0.2">
      <c r="B5163" s="150"/>
      <c r="C5163" s="149"/>
      <c r="D5163" s="149"/>
      <c r="E5163" s="157"/>
      <c r="F5163" s="156"/>
      <c r="G5163" s="156"/>
    </row>
    <row r="5164" spans="2:7" ht="14.25" hidden="1" customHeight="1" x14ac:dyDescent="0.2">
      <c r="B5164" s="147"/>
      <c r="C5164" s="146"/>
      <c r="D5164" s="146"/>
      <c r="E5164" s="159"/>
      <c r="F5164" s="158"/>
      <c r="G5164" s="158"/>
    </row>
    <row r="5165" spans="2:7" ht="14.25" hidden="1" customHeight="1" x14ac:dyDescent="0.2">
      <c r="B5165" s="150"/>
      <c r="C5165" s="149"/>
      <c r="D5165" s="149"/>
      <c r="E5165" s="157"/>
      <c r="F5165" s="156"/>
      <c r="G5165" s="156"/>
    </row>
    <row r="5166" spans="2:7" ht="14.25" hidden="1" customHeight="1" x14ac:dyDescent="0.2">
      <c r="B5166" s="147"/>
      <c r="C5166" s="146"/>
      <c r="D5166" s="146"/>
      <c r="E5166" s="159"/>
      <c r="F5166" s="158"/>
      <c r="G5166" s="158"/>
    </row>
    <row r="5167" spans="2:7" ht="14.25" hidden="1" customHeight="1" x14ac:dyDescent="0.2">
      <c r="B5167" s="150"/>
      <c r="C5167" s="149"/>
      <c r="D5167" s="149"/>
      <c r="E5167" s="157"/>
      <c r="F5167" s="156"/>
      <c r="G5167" s="156"/>
    </row>
    <row r="5168" spans="2:7" ht="14.25" hidden="1" customHeight="1" x14ac:dyDescent="0.2">
      <c r="B5168" s="147"/>
      <c r="C5168" s="146"/>
      <c r="D5168" s="146"/>
      <c r="E5168" s="159"/>
      <c r="F5168" s="158"/>
      <c r="G5168" s="158"/>
    </row>
    <row r="5169" spans="2:7" ht="14.25" hidden="1" customHeight="1" x14ac:dyDescent="0.2">
      <c r="B5169" s="150"/>
      <c r="C5169" s="149"/>
      <c r="D5169" s="149"/>
      <c r="E5169" s="157"/>
      <c r="F5169" s="156"/>
      <c r="G5169" s="156"/>
    </row>
    <row r="5170" spans="2:7" ht="14.25" hidden="1" customHeight="1" x14ac:dyDescent="0.2">
      <c r="B5170" s="147"/>
      <c r="C5170" s="146"/>
      <c r="D5170" s="146"/>
      <c r="E5170" s="159"/>
      <c r="F5170" s="158"/>
      <c r="G5170" s="158"/>
    </row>
    <row r="5171" spans="2:7" ht="14.25" hidden="1" customHeight="1" x14ac:dyDescent="0.2">
      <c r="B5171" s="150"/>
      <c r="C5171" s="149"/>
      <c r="D5171" s="149"/>
      <c r="E5171" s="157"/>
      <c r="F5171" s="156"/>
      <c r="G5171" s="156"/>
    </row>
    <row r="5172" spans="2:7" ht="14.25" hidden="1" customHeight="1" x14ac:dyDescent="0.2">
      <c r="B5172" s="147"/>
      <c r="C5172" s="146"/>
      <c r="D5172" s="146"/>
      <c r="E5172" s="159"/>
      <c r="F5172" s="158"/>
      <c r="G5172" s="158"/>
    </row>
    <row r="5173" spans="2:7" ht="14.25" hidden="1" customHeight="1" x14ac:dyDescent="0.2">
      <c r="B5173" s="150"/>
      <c r="C5173" s="149"/>
      <c r="D5173" s="149"/>
      <c r="E5173" s="157"/>
      <c r="F5173" s="156"/>
      <c r="G5173" s="156"/>
    </row>
    <row r="5174" spans="2:7" ht="14.25" hidden="1" customHeight="1" x14ac:dyDescent="0.2">
      <c r="B5174" s="147"/>
      <c r="C5174" s="146"/>
      <c r="D5174" s="146"/>
      <c r="E5174" s="159"/>
      <c r="F5174" s="158"/>
      <c r="G5174" s="158"/>
    </row>
    <row r="5175" spans="2:7" ht="14.25" hidden="1" customHeight="1" x14ac:dyDescent="0.2">
      <c r="B5175" s="150"/>
      <c r="C5175" s="149"/>
      <c r="D5175" s="149"/>
      <c r="E5175" s="157"/>
      <c r="F5175" s="156"/>
      <c r="G5175" s="156"/>
    </row>
    <row r="5176" spans="2:7" ht="14.25" hidden="1" customHeight="1" x14ac:dyDescent="0.2">
      <c r="B5176" s="147"/>
      <c r="C5176" s="146"/>
      <c r="D5176" s="146"/>
      <c r="E5176" s="159"/>
      <c r="F5176" s="158"/>
      <c r="G5176" s="158"/>
    </row>
    <row r="5177" spans="2:7" ht="14.25" hidden="1" customHeight="1" x14ac:dyDescent="0.2">
      <c r="B5177" s="150"/>
      <c r="C5177" s="149"/>
      <c r="D5177" s="149"/>
      <c r="E5177" s="157"/>
      <c r="F5177" s="156"/>
      <c r="G5177" s="156"/>
    </row>
    <row r="5178" spans="2:7" ht="14.25" hidden="1" customHeight="1" x14ac:dyDescent="0.2">
      <c r="B5178" s="147"/>
      <c r="C5178" s="146"/>
      <c r="D5178" s="146"/>
      <c r="E5178" s="159"/>
      <c r="F5178" s="158"/>
      <c r="G5178" s="158"/>
    </row>
    <row r="5179" spans="2:7" ht="14.25" hidden="1" customHeight="1" x14ac:dyDescent="0.2">
      <c r="B5179" s="150"/>
      <c r="C5179" s="149"/>
      <c r="D5179" s="149"/>
      <c r="E5179" s="157"/>
      <c r="F5179" s="156"/>
      <c r="G5179" s="156"/>
    </row>
    <row r="5180" spans="2:7" ht="14.25" hidden="1" customHeight="1" x14ac:dyDescent="0.2">
      <c r="B5180" s="147"/>
      <c r="C5180" s="146"/>
      <c r="D5180" s="146"/>
      <c r="E5180" s="159"/>
      <c r="F5180" s="158"/>
      <c r="G5180" s="158"/>
    </row>
    <row r="5181" spans="2:7" ht="14.25" hidden="1" customHeight="1" x14ac:dyDescent="0.2">
      <c r="B5181" s="150"/>
      <c r="C5181" s="149"/>
      <c r="D5181" s="149"/>
      <c r="E5181" s="157"/>
      <c r="F5181" s="156"/>
      <c r="G5181" s="156"/>
    </row>
    <row r="5182" spans="2:7" ht="14.25" hidden="1" customHeight="1" x14ac:dyDescent="0.2">
      <c r="B5182" s="147"/>
      <c r="C5182" s="146"/>
      <c r="D5182" s="146"/>
      <c r="E5182" s="159"/>
      <c r="F5182" s="158"/>
      <c r="G5182" s="158"/>
    </row>
    <row r="5183" spans="2:7" ht="14.25" hidden="1" customHeight="1" x14ac:dyDescent="0.2">
      <c r="B5183" s="150"/>
      <c r="C5183" s="149"/>
      <c r="D5183" s="149"/>
      <c r="E5183" s="157"/>
      <c r="F5183" s="156"/>
      <c r="G5183" s="156"/>
    </row>
    <row r="5184" spans="2:7" ht="14.25" hidden="1" customHeight="1" x14ac:dyDescent="0.2">
      <c r="B5184" s="147"/>
      <c r="C5184" s="146"/>
      <c r="D5184" s="146"/>
      <c r="E5184" s="145"/>
      <c r="F5184" s="141"/>
      <c r="G5184" s="141"/>
    </row>
    <row r="5185" spans="2:7" ht="14.25" hidden="1" customHeight="1" x14ac:dyDescent="0.2">
      <c r="B5185" s="150"/>
      <c r="C5185" s="149"/>
      <c r="D5185" s="149"/>
      <c r="E5185" s="148"/>
      <c r="F5185" s="137"/>
      <c r="G5185" s="137"/>
    </row>
    <row r="5186" spans="2:7" ht="14.25" hidden="1" customHeight="1" x14ac:dyDescent="0.2">
      <c r="B5186" s="147"/>
      <c r="C5186" s="146"/>
      <c r="D5186" s="146"/>
      <c r="E5186" s="145"/>
      <c r="F5186" s="141"/>
      <c r="G5186" s="141"/>
    </row>
    <row r="5187" spans="2:7" ht="14.25" hidden="1" customHeight="1" x14ac:dyDescent="0.2">
      <c r="B5187" s="150"/>
      <c r="C5187" s="149"/>
      <c r="D5187" s="149"/>
      <c r="E5187" s="148"/>
      <c r="F5187" s="137"/>
      <c r="G5187" s="137"/>
    </row>
    <row r="5188" spans="2:7" ht="14.25" hidden="1" customHeight="1" x14ac:dyDescent="0.2">
      <c r="B5188" s="147"/>
      <c r="C5188" s="146"/>
      <c r="D5188" s="146"/>
      <c r="E5188" s="145"/>
      <c r="F5188" s="141"/>
      <c r="G5188" s="141"/>
    </row>
    <row r="5189" spans="2:7" ht="14.25" hidden="1" customHeight="1" x14ac:dyDescent="0.2">
      <c r="B5189" s="150"/>
      <c r="C5189" s="149"/>
      <c r="D5189" s="149"/>
      <c r="E5189" s="148"/>
      <c r="F5189" s="137"/>
      <c r="G5189" s="137"/>
    </row>
    <row r="5190" spans="2:7" ht="14.25" hidden="1" customHeight="1" x14ac:dyDescent="0.2">
      <c r="B5190" s="147"/>
      <c r="C5190" s="146"/>
      <c r="D5190" s="146"/>
      <c r="E5190" s="145"/>
      <c r="F5190" s="141"/>
      <c r="G5190" s="141"/>
    </row>
    <row r="5191" spans="2:7" ht="14.25" hidden="1" customHeight="1" x14ac:dyDescent="0.2">
      <c r="B5191" s="150"/>
      <c r="C5191" s="149"/>
      <c r="D5191" s="149"/>
      <c r="E5191" s="148"/>
      <c r="F5191" s="137"/>
      <c r="G5191" s="137"/>
    </row>
    <row r="5192" spans="2:7" ht="14.25" hidden="1" customHeight="1" x14ac:dyDescent="0.2">
      <c r="B5192" s="147"/>
      <c r="C5192" s="146"/>
      <c r="D5192" s="146"/>
      <c r="E5192" s="145"/>
      <c r="F5192" s="141"/>
      <c r="G5192" s="141"/>
    </row>
    <row r="5193" spans="2:7" ht="14.25" hidden="1" customHeight="1" x14ac:dyDescent="0.2">
      <c r="B5193" s="150"/>
      <c r="C5193" s="149"/>
      <c r="D5193" s="149"/>
      <c r="E5193" s="148"/>
      <c r="F5193" s="137"/>
      <c r="G5193" s="137"/>
    </row>
    <row r="5194" spans="2:7" ht="14.25" hidden="1" customHeight="1" x14ac:dyDescent="0.2">
      <c r="B5194" s="147"/>
      <c r="C5194" s="146"/>
      <c r="D5194" s="146"/>
      <c r="E5194" s="145"/>
      <c r="F5194" s="141"/>
      <c r="G5194" s="141"/>
    </row>
    <row r="5195" spans="2:7" ht="14.25" hidden="1" customHeight="1" x14ac:dyDescent="0.2">
      <c r="B5195" s="150"/>
      <c r="C5195" s="149"/>
      <c r="D5195" s="149"/>
      <c r="E5195" s="148"/>
      <c r="F5195" s="137"/>
      <c r="G5195" s="137"/>
    </row>
    <row r="5196" spans="2:7" ht="14.25" hidden="1" customHeight="1" x14ac:dyDescent="0.2">
      <c r="B5196" s="147"/>
      <c r="C5196" s="146"/>
      <c r="D5196" s="146"/>
      <c r="E5196" s="145"/>
      <c r="F5196" s="141"/>
      <c r="G5196" s="141"/>
    </row>
    <row r="5197" spans="2:7" ht="14.25" hidden="1" customHeight="1" x14ac:dyDescent="0.2">
      <c r="B5197" s="150"/>
      <c r="C5197" s="149"/>
      <c r="D5197" s="149"/>
      <c r="E5197" s="148"/>
      <c r="F5197" s="137"/>
      <c r="G5197" s="137"/>
    </row>
    <row r="5198" spans="2:7" ht="14.25" hidden="1" customHeight="1" x14ac:dyDescent="0.2">
      <c r="B5198" s="147"/>
      <c r="C5198" s="146"/>
      <c r="D5198" s="146"/>
      <c r="E5198" s="145"/>
      <c r="F5198" s="141"/>
      <c r="G5198" s="141"/>
    </row>
    <row r="5199" spans="2:7" ht="14.25" hidden="1" customHeight="1" x14ac:dyDescent="0.2">
      <c r="B5199" s="150"/>
      <c r="C5199" s="149"/>
      <c r="D5199" s="149"/>
      <c r="E5199" s="148"/>
      <c r="F5199" s="137"/>
      <c r="G5199" s="137"/>
    </row>
    <row r="5200" spans="2:7" ht="14.25" hidden="1" customHeight="1" x14ac:dyDescent="0.2">
      <c r="B5200" s="147"/>
      <c r="C5200" s="146"/>
      <c r="D5200" s="146"/>
      <c r="E5200" s="145"/>
      <c r="F5200" s="141"/>
      <c r="G5200" s="141"/>
    </row>
    <row r="5201" spans="2:7" ht="14.25" hidden="1" customHeight="1" x14ac:dyDescent="0.2">
      <c r="B5201" s="150"/>
      <c r="C5201" s="149"/>
      <c r="D5201" s="149"/>
      <c r="E5201" s="148"/>
      <c r="F5201" s="137"/>
      <c r="G5201" s="137"/>
    </row>
    <row r="5202" spans="2:7" ht="14.25" hidden="1" customHeight="1" x14ac:dyDescent="0.2">
      <c r="B5202" s="147"/>
      <c r="C5202" s="146"/>
      <c r="D5202" s="146"/>
      <c r="E5202" s="145"/>
      <c r="F5202" s="141"/>
      <c r="G5202" s="141"/>
    </row>
    <row r="5203" spans="2:7" ht="14.25" hidden="1" customHeight="1" x14ac:dyDescent="0.2">
      <c r="B5203" s="150"/>
      <c r="C5203" s="149"/>
      <c r="D5203" s="149"/>
      <c r="E5203" s="148"/>
      <c r="F5203" s="137"/>
      <c r="G5203" s="137"/>
    </row>
    <row r="5204" spans="2:7" ht="14.25" hidden="1" customHeight="1" x14ac:dyDescent="0.2">
      <c r="B5204" s="147"/>
      <c r="C5204" s="146"/>
      <c r="D5204" s="146"/>
      <c r="E5204" s="145"/>
      <c r="F5204" s="141"/>
      <c r="G5204" s="141"/>
    </row>
    <row r="5205" spans="2:7" ht="14.25" hidden="1" customHeight="1" x14ac:dyDescent="0.2">
      <c r="B5205" s="150"/>
      <c r="C5205" s="149"/>
      <c r="D5205" s="149"/>
      <c r="E5205" s="148"/>
      <c r="F5205" s="137"/>
      <c r="G5205" s="137"/>
    </row>
    <row r="5206" spans="2:7" ht="14.25" hidden="1" customHeight="1" x14ac:dyDescent="0.2">
      <c r="B5206" s="147"/>
      <c r="C5206" s="146"/>
      <c r="D5206" s="146"/>
      <c r="E5206" s="145"/>
      <c r="F5206" s="141"/>
      <c r="G5206" s="141"/>
    </row>
    <row r="5207" spans="2:7" ht="14.25" hidden="1" customHeight="1" x14ac:dyDescent="0.2">
      <c r="B5207" s="150"/>
      <c r="C5207" s="149"/>
      <c r="D5207" s="149"/>
      <c r="E5207" s="148"/>
      <c r="F5207" s="137"/>
      <c r="G5207" s="137"/>
    </row>
    <row r="5208" spans="2:7" ht="14.25" hidden="1" customHeight="1" x14ac:dyDescent="0.2">
      <c r="B5208" s="147"/>
      <c r="C5208" s="146"/>
      <c r="D5208" s="146"/>
      <c r="E5208" s="154"/>
      <c r="F5208" s="153"/>
      <c r="G5208" s="153"/>
    </row>
    <row r="5209" spans="2:7" ht="14.25" hidden="1" customHeight="1" x14ac:dyDescent="0.2">
      <c r="B5209" s="150"/>
      <c r="C5209" s="149"/>
      <c r="D5209" s="149"/>
      <c r="E5209" s="152"/>
      <c r="F5209" s="151"/>
      <c r="G5209" s="151"/>
    </row>
    <row r="5210" spans="2:7" ht="14.25" hidden="1" customHeight="1" x14ac:dyDescent="0.2">
      <c r="B5210" s="147"/>
      <c r="C5210" s="146"/>
      <c r="D5210" s="146"/>
      <c r="E5210" s="154"/>
      <c r="F5210" s="153"/>
      <c r="G5210" s="153"/>
    </row>
    <row r="5211" spans="2:7" ht="14.25" hidden="1" customHeight="1" x14ac:dyDescent="0.2">
      <c r="B5211" s="150"/>
      <c r="C5211" s="149"/>
      <c r="D5211" s="149"/>
      <c r="E5211" s="152"/>
      <c r="F5211" s="151"/>
      <c r="G5211" s="151"/>
    </row>
    <row r="5212" spans="2:7" ht="14.25" hidden="1" customHeight="1" x14ac:dyDescent="0.2">
      <c r="B5212" s="147"/>
      <c r="C5212" s="146"/>
      <c r="D5212" s="146"/>
      <c r="E5212" s="154"/>
      <c r="F5212" s="153"/>
      <c r="G5212" s="153"/>
    </row>
    <row r="5213" spans="2:7" ht="14.25" hidden="1" customHeight="1" x14ac:dyDescent="0.2">
      <c r="B5213" s="150"/>
      <c r="C5213" s="149"/>
      <c r="D5213" s="149"/>
      <c r="E5213" s="152"/>
      <c r="F5213" s="151"/>
      <c r="G5213" s="151"/>
    </row>
    <row r="5214" spans="2:7" ht="14.25" hidden="1" customHeight="1" x14ac:dyDescent="0.2">
      <c r="B5214" s="147"/>
      <c r="C5214" s="146"/>
      <c r="D5214" s="146"/>
      <c r="E5214" s="154"/>
      <c r="F5214" s="153"/>
      <c r="G5214" s="153"/>
    </row>
    <row r="5215" spans="2:7" ht="14.25" hidden="1" customHeight="1" x14ac:dyDescent="0.2">
      <c r="B5215" s="150"/>
      <c r="C5215" s="149"/>
      <c r="D5215" s="149"/>
      <c r="E5215" s="152"/>
      <c r="F5215" s="151"/>
      <c r="G5215" s="151"/>
    </row>
    <row r="5216" spans="2:7" ht="14.25" hidden="1" customHeight="1" x14ac:dyDescent="0.2">
      <c r="B5216" s="147"/>
      <c r="C5216" s="146"/>
      <c r="D5216" s="146"/>
      <c r="E5216" s="154"/>
      <c r="F5216" s="153"/>
      <c r="G5216" s="153"/>
    </row>
    <row r="5217" spans="2:7" ht="14.25" hidden="1" customHeight="1" x14ac:dyDescent="0.2">
      <c r="B5217" s="150"/>
      <c r="C5217" s="149"/>
      <c r="D5217" s="149"/>
      <c r="E5217" s="152"/>
      <c r="F5217" s="151"/>
      <c r="G5217" s="151"/>
    </row>
    <row r="5218" spans="2:7" ht="14.25" hidden="1" customHeight="1" x14ac:dyDescent="0.2">
      <c r="B5218" s="147"/>
      <c r="C5218" s="146"/>
      <c r="D5218" s="146"/>
      <c r="E5218" s="154"/>
      <c r="F5218" s="153"/>
      <c r="G5218" s="153"/>
    </row>
    <row r="5219" spans="2:7" ht="14.25" hidden="1" customHeight="1" x14ac:dyDescent="0.2">
      <c r="B5219" s="150"/>
      <c r="C5219" s="149"/>
      <c r="D5219" s="149"/>
      <c r="E5219" s="152"/>
      <c r="F5219" s="151"/>
      <c r="G5219" s="151"/>
    </row>
    <row r="5220" spans="2:7" ht="14.25" hidden="1" customHeight="1" x14ac:dyDescent="0.2">
      <c r="B5220" s="147"/>
      <c r="C5220" s="146"/>
      <c r="D5220" s="146"/>
      <c r="E5220" s="154"/>
      <c r="F5220" s="153"/>
      <c r="G5220" s="153"/>
    </row>
    <row r="5221" spans="2:7" ht="14.25" hidden="1" customHeight="1" x14ac:dyDescent="0.2">
      <c r="B5221" s="150"/>
      <c r="C5221" s="149"/>
      <c r="D5221" s="149"/>
      <c r="E5221" s="152"/>
      <c r="F5221" s="151"/>
      <c r="G5221" s="151"/>
    </row>
    <row r="5222" spans="2:7" ht="14.25" hidden="1" customHeight="1" x14ac:dyDescent="0.2">
      <c r="B5222" s="147"/>
      <c r="C5222" s="146"/>
      <c r="D5222" s="146"/>
      <c r="E5222" s="145"/>
      <c r="F5222" s="141"/>
      <c r="G5222" s="141"/>
    </row>
    <row r="5223" spans="2:7" ht="14.25" hidden="1" customHeight="1" x14ac:dyDescent="0.2">
      <c r="B5223" s="150"/>
      <c r="C5223" s="149"/>
      <c r="D5223" s="149"/>
      <c r="E5223" s="148"/>
      <c r="F5223" s="137"/>
      <c r="G5223" s="137"/>
    </row>
    <row r="5224" spans="2:7" ht="14.25" hidden="1" customHeight="1" x14ac:dyDescent="0.2">
      <c r="B5224" s="147"/>
      <c r="C5224" s="146"/>
      <c r="D5224" s="146"/>
      <c r="E5224" s="145"/>
      <c r="F5224" s="141"/>
      <c r="G5224" s="141"/>
    </row>
    <row r="5225" spans="2:7" ht="14.25" hidden="1" customHeight="1" x14ac:dyDescent="0.2">
      <c r="B5225" s="150"/>
      <c r="C5225" s="149"/>
      <c r="D5225" s="149"/>
      <c r="E5225" s="148"/>
      <c r="F5225" s="137"/>
      <c r="G5225" s="137"/>
    </row>
    <row r="5226" spans="2:7" ht="14.25" hidden="1" customHeight="1" x14ac:dyDescent="0.2">
      <c r="B5226" s="147"/>
      <c r="C5226" s="146"/>
      <c r="D5226" s="146"/>
      <c r="E5226" s="145"/>
      <c r="F5226" s="141"/>
      <c r="G5226" s="141"/>
    </row>
    <row r="5227" spans="2:7" ht="14.25" hidden="1" customHeight="1" x14ac:dyDescent="0.2">
      <c r="B5227" s="150"/>
      <c r="C5227" s="149"/>
      <c r="D5227" s="149"/>
      <c r="E5227" s="148"/>
      <c r="F5227" s="137"/>
      <c r="G5227" s="137"/>
    </row>
    <row r="5228" spans="2:7" ht="14.25" hidden="1" customHeight="1" x14ac:dyDescent="0.2">
      <c r="B5228" s="147"/>
      <c r="C5228" s="146"/>
      <c r="D5228" s="146"/>
      <c r="E5228" s="145"/>
      <c r="F5228" s="141"/>
      <c r="G5228" s="141"/>
    </row>
    <row r="5229" spans="2:7" ht="14.25" hidden="1" customHeight="1" x14ac:dyDescent="0.2">
      <c r="B5229" s="150"/>
      <c r="C5229" s="149"/>
      <c r="D5229" s="149"/>
      <c r="E5229" s="148"/>
      <c r="F5229" s="137"/>
      <c r="G5229" s="137"/>
    </row>
    <row r="5230" spans="2:7" ht="14.25" hidden="1" customHeight="1" x14ac:dyDescent="0.2">
      <c r="B5230" s="147"/>
      <c r="C5230" s="146"/>
      <c r="D5230" s="146"/>
      <c r="E5230" s="145"/>
      <c r="F5230" s="141"/>
      <c r="G5230" s="141"/>
    </row>
    <row r="5231" spans="2:7" ht="14.25" hidden="1" customHeight="1" x14ac:dyDescent="0.2">
      <c r="B5231" s="150"/>
      <c r="C5231" s="149"/>
      <c r="D5231" s="149"/>
      <c r="E5231" s="148"/>
      <c r="F5231" s="137"/>
      <c r="G5231" s="137"/>
    </row>
    <row r="5232" spans="2:7" ht="14.25" hidden="1" customHeight="1" x14ac:dyDescent="0.2">
      <c r="B5232" s="147"/>
      <c r="C5232" s="146"/>
      <c r="D5232" s="146"/>
      <c r="E5232" s="145"/>
      <c r="F5232" s="141"/>
      <c r="G5232" s="141"/>
    </row>
    <row r="5233" spans="2:7" ht="14.25" hidden="1" customHeight="1" x14ac:dyDescent="0.2">
      <c r="B5233" s="150"/>
      <c r="C5233" s="149"/>
      <c r="D5233" s="149"/>
      <c r="E5233" s="148"/>
      <c r="F5233" s="137"/>
      <c r="G5233" s="137"/>
    </row>
    <row r="5234" spans="2:7" ht="14.25" hidden="1" customHeight="1" x14ac:dyDescent="0.2">
      <c r="B5234" s="147"/>
      <c r="C5234" s="146"/>
      <c r="D5234" s="146"/>
      <c r="E5234" s="145"/>
      <c r="F5234" s="141"/>
      <c r="G5234" s="141"/>
    </row>
    <row r="5235" spans="2:7" ht="14.25" hidden="1" customHeight="1" x14ac:dyDescent="0.2">
      <c r="B5235" s="150"/>
      <c r="C5235" s="149"/>
      <c r="D5235" s="149"/>
      <c r="E5235" s="148"/>
      <c r="F5235" s="137"/>
      <c r="G5235" s="137"/>
    </row>
    <row r="5236" spans="2:7" ht="14.25" hidden="1" customHeight="1" x14ac:dyDescent="0.2">
      <c r="B5236" s="147"/>
      <c r="C5236" s="146"/>
      <c r="D5236" s="146"/>
      <c r="E5236" s="145"/>
      <c r="F5236" s="141"/>
      <c r="G5236" s="141"/>
    </row>
    <row r="5237" spans="2:7" ht="14.25" hidden="1" customHeight="1" x14ac:dyDescent="0.2">
      <c r="B5237" s="140"/>
      <c r="C5237" s="139"/>
      <c r="D5237" s="139"/>
      <c r="E5237" s="138"/>
      <c r="F5237" s="137"/>
      <c r="G5237" s="137"/>
    </row>
    <row r="5238" spans="2:7" ht="14.25" hidden="1" customHeight="1" x14ac:dyDescent="0.2">
      <c r="B5238" s="144"/>
      <c r="C5238" s="143"/>
      <c r="D5238" s="143"/>
      <c r="E5238" s="142"/>
      <c r="F5238" s="141"/>
      <c r="G5238" s="141"/>
    </row>
    <row r="5239" spans="2:7" ht="14.25" hidden="1" customHeight="1" x14ac:dyDescent="0.2">
      <c r="B5239" s="150"/>
      <c r="C5239" s="149"/>
      <c r="D5239" s="149"/>
      <c r="E5239" s="148"/>
      <c r="F5239" s="137"/>
      <c r="G5239" s="137"/>
    </row>
    <row r="5240" spans="2:7" ht="14.25" hidden="1" customHeight="1" x14ac:dyDescent="0.2">
      <c r="B5240" s="147"/>
      <c r="C5240" s="146"/>
      <c r="D5240" s="146"/>
      <c r="E5240" s="145"/>
      <c r="F5240" s="141"/>
      <c r="G5240" s="141"/>
    </row>
    <row r="5241" spans="2:7" ht="14.25" hidden="1" customHeight="1" x14ac:dyDescent="0.2">
      <c r="B5241" s="150"/>
      <c r="C5241" s="149"/>
      <c r="D5241" s="149"/>
      <c r="E5241" s="148"/>
      <c r="F5241" s="137"/>
      <c r="G5241" s="137"/>
    </row>
    <row r="5242" spans="2:7" ht="14.25" hidden="1" customHeight="1" x14ac:dyDescent="0.2">
      <c r="B5242" s="147"/>
      <c r="C5242" s="146"/>
      <c r="D5242" s="146"/>
      <c r="E5242" s="145"/>
      <c r="F5242" s="141"/>
      <c r="G5242" s="141"/>
    </row>
    <row r="5243" spans="2:7" ht="14.25" hidden="1" customHeight="1" x14ac:dyDescent="0.2">
      <c r="B5243" s="150"/>
      <c r="C5243" s="149"/>
      <c r="D5243" s="149"/>
      <c r="E5243" s="148"/>
      <c r="F5243" s="137"/>
      <c r="G5243" s="137"/>
    </row>
    <row r="5244" spans="2:7" ht="14.25" hidden="1" customHeight="1" x14ac:dyDescent="0.2">
      <c r="B5244" s="147"/>
      <c r="C5244" s="146"/>
      <c r="D5244" s="146"/>
      <c r="E5244" s="145"/>
      <c r="F5244" s="141"/>
      <c r="G5244" s="141"/>
    </row>
    <row r="5245" spans="2:7" ht="14.25" hidden="1" customHeight="1" x14ac:dyDescent="0.2">
      <c r="B5245" s="150"/>
      <c r="C5245" s="149"/>
      <c r="D5245" s="149"/>
      <c r="E5245" s="148"/>
      <c r="F5245" s="137"/>
      <c r="G5245" s="137"/>
    </row>
    <row r="5246" spans="2:7" ht="14.25" hidden="1" customHeight="1" x14ac:dyDescent="0.2">
      <c r="B5246" s="147"/>
      <c r="C5246" s="146"/>
      <c r="D5246" s="146"/>
      <c r="E5246" s="145"/>
      <c r="F5246" s="141"/>
      <c r="G5246" s="141"/>
    </row>
    <row r="5247" spans="2:7" ht="14.25" hidden="1" customHeight="1" x14ac:dyDescent="0.2">
      <c r="B5247" s="150"/>
      <c r="C5247" s="149"/>
      <c r="D5247" s="149"/>
      <c r="E5247" s="148"/>
      <c r="F5247" s="137"/>
      <c r="G5247" s="137"/>
    </row>
    <row r="5248" spans="2:7" ht="14.25" hidden="1" customHeight="1" x14ac:dyDescent="0.2">
      <c r="B5248" s="147"/>
      <c r="C5248" s="146"/>
      <c r="D5248" s="146"/>
      <c r="E5248" s="145"/>
      <c r="F5248" s="141"/>
      <c r="G5248" s="141"/>
    </row>
    <row r="5249" spans="2:7" ht="14.25" hidden="1" customHeight="1" x14ac:dyDescent="0.2">
      <c r="B5249" s="150"/>
      <c r="C5249" s="149"/>
      <c r="D5249" s="149"/>
      <c r="E5249" s="148"/>
      <c r="F5249" s="137"/>
      <c r="G5249" s="137"/>
    </row>
    <row r="5250" spans="2:7" ht="14.25" hidden="1" customHeight="1" x14ac:dyDescent="0.2">
      <c r="B5250" s="147"/>
      <c r="C5250" s="146"/>
      <c r="D5250" s="146"/>
      <c r="E5250" s="145"/>
      <c r="F5250" s="141"/>
      <c r="G5250" s="141"/>
    </row>
    <row r="5251" spans="2:7" ht="14.25" hidden="1" customHeight="1" x14ac:dyDescent="0.2">
      <c r="B5251" s="150"/>
      <c r="C5251" s="149"/>
      <c r="D5251" s="149"/>
      <c r="E5251" s="148"/>
      <c r="F5251" s="137"/>
      <c r="G5251" s="137"/>
    </row>
    <row r="5252" spans="2:7" ht="14.25" hidden="1" customHeight="1" x14ac:dyDescent="0.2">
      <c r="B5252" s="147"/>
      <c r="C5252" s="146"/>
      <c r="D5252" s="146"/>
      <c r="E5252" s="145"/>
      <c r="F5252" s="141"/>
      <c r="G5252" s="141"/>
    </row>
    <row r="5253" spans="2:7" ht="14.25" hidden="1" customHeight="1" x14ac:dyDescent="0.2">
      <c r="B5253" s="150"/>
      <c r="C5253" s="149"/>
      <c r="D5253" s="149"/>
      <c r="E5253" s="148"/>
      <c r="F5253" s="137"/>
      <c r="G5253" s="137"/>
    </row>
    <row r="5254" spans="2:7" ht="14.25" hidden="1" customHeight="1" x14ac:dyDescent="0.2">
      <c r="B5254" s="147"/>
      <c r="C5254" s="146"/>
      <c r="D5254" s="146"/>
      <c r="E5254" s="145"/>
      <c r="F5254" s="141"/>
      <c r="G5254" s="141"/>
    </row>
    <row r="5255" spans="2:7" ht="14.25" hidden="1" customHeight="1" x14ac:dyDescent="0.2">
      <c r="B5255" s="150"/>
      <c r="C5255" s="149"/>
      <c r="D5255" s="149"/>
      <c r="E5255" s="148"/>
      <c r="F5255" s="137"/>
      <c r="G5255" s="137"/>
    </row>
    <row r="5256" spans="2:7" ht="14.25" hidden="1" customHeight="1" x14ac:dyDescent="0.2">
      <c r="B5256" s="147"/>
      <c r="C5256" s="146"/>
      <c r="D5256" s="146"/>
      <c r="E5256" s="145"/>
      <c r="F5256" s="141"/>
      <c r="G5256" s="141"/>
    </row>
    <row r="5257" spans="2:7" ht="14.25" hidden="1" customHeight="1" x14ac:dyDescent="0.2">
      <c r="B5257" s="150"/>
      <c r="C5257" s="149"/>
      <c r="D5257" s="149"/>
      <c r="E5257" s="148"/>
      <c r="F5257" s="137"/>
      <c r="G5257" s="137"/>
    </row>
    <row r="5258" spans="2:7" ht="14.25" hidden="1" customHeight="1" x14ac:dyDescent="0.2">
      <c r="B5258" s="147"/>
      <c r="C5258" s="146"/>
      <c r="D5258" s="146"/>
      <c r="E5258" s="145"/>
      <c r="F5258" s="141"/>
      <c r="G5258" s="141"/>
    </row>
    <row r="5259" spans="2:7" ht="14.25" hidden="1" customHeight="1" x14ac:dyDescent="0.2">
      <c r="B5259" s="150"/>
      <c r="C5259" s="149"/>
      <c r="D5259" s="149"/>
      <c r="E5259" s="148"/>
      <c r="F5259" s="137"/>
      <c r="G5259" s="137"/>
    </row>
    <row r="5260" spans="2:7" ht="14.25" hidden="1" customHeight="1" x14ac:dyDescent="0.2">
      <c r="B5260" s="147"/>
      <c r="C5260" s="146"/>
      <c r="D5260" s="146"/>
      <c r="E5260" s="145"/>
      <c r="F5260" s="141"/>
      <c r="G5260" s="141"/>
    </row>
    <row r="5261" spans="2:7" ht="14.25" hidden="1" customHeight="1" x14ac:dyDescent="0.2">
      <c r="B5261" s="150"/>
      <c r="C5261" s="149"/>
      <c r="D5261" s="149"/>
      <c r="E5261" s="148"/>
      <c r="F5261" s="137"/>
      <c r="G5261" s="137"/>
    </row>
    <row r="5262" spans="2:7" ht="14.25" hidden="1" customHeight="1" x14ac:dyDescent="0.2">
      <c r="B5262" s="147"/>
      <c r="C5262" s="146"/>
      <c r="D5262" s="146"/>
      <c r="E5262" s="145"/>
      <c r="F5262" s="141"/>
      <c r="G5262" s="141"/>
    </row>
    <row r="5263" spans="2:7" ht="14.25" hidden="1" customHeight="1" x14ac:dyDescent="0.2">
      <c r="B5263" s="150"/>
      <c r="C5263" s="149"/>
      <c r="D5263" s="149"/>
      <c r="E5263" s="148"/>
      <c r="F5263" s="137"/>
      <c r="G5263" s="137"/>
    </row>
    <row r="5264" spans="2:7" ht="14.25" hidden="1" customHeight="1" x14ac:dyDescent="0.2">
      <c r="B5264" s="147"/>
      <c r="C5264" s="146"/>
      <c r="D5264" s="146"/>
      <c r="E5264" s="145"/>
      <c r="F5264" s="141"/>
      <c r="G5264" s="141"/>
    </row>
    <row r="5265" spans="2:7" ht="14.25" hidden="1" customHeight="1" x14ac:dyDescent="0.2">
      <c r="B5265" s="150"/>
      <c r="C5265" s="149"/>
      <c r="D5265" s="149"/>
      <c r="E5265" s="148"/>
      <c r="F5265" s="137"/>
      <c r="G5265" s="137"/>
    </row>
    <row r="5266" spans="2:7" ht="14.25" hidden="1" customHeight="1" x14ac:dyDescent="0.2">
      <c r="B5266" s="147"/>
      <c r="C5266" s="146"/>
      <c r="D5266" s="146"/>
      <c r="E5266" s="145"/>
      <c r="F5266" s="141"/>
      <c r="G5266" s="141"/>
    </row>
    <row r="5267" spans="2:7" ht="14.25" hidden="1" customHeight="1" x14ac:dyDescent="0.2">
      <c r="B5267" s="150"/>
      <c r="C5267" s="149"/>
      <c r="D5267" s="149"/>
      <c r="E5267" s="148"/>
      <c r="F5267" s="137"/>
      <c r="G5267" s="137"/>
    </row>
    <row r="5268" spans="2:7" ht="14.25" hidden="1" customHeight="1" x14ac:dyDescent="0.2">
      <c r="B5268" s="147"/>
      <c r="C5268" s="146"/>
      <c r="D5268" s="146"/>
      <c r="E5268" s="145"/>
      <c r="F5268" s="141"/>
      <c r="G5268" s="141"/>
    </row>
    <row r="5269" spans="2:7" ht="14.25" hidden="1" customHeight="1" x14ac:dyDescent="0.2">
      <c r="B5269" s="150"/>
      <c r="C5269" s="149"/>
      <c r="D5269" s="149"/>
      <c r="E5269" s="148"/>
      <c r="F5269" s="137"/>
      <c r="G5269" s="137"/>
    </row>
    <row r="5270" spans="2:7" ht="14.25" hidden="1" customHeight="1" x14ac:dyDescent="0.2">
      <c r="B5270" s="147"/>
      <c r="C5270" s="146"/>
      <c r="D5270" s="146"/>
      <c r="E5270" s="145"/>
      <c r="F5270" s="141"/>
      <c r="G5270" s="141"/>
    </row>
    <row r="5271" spans="2:7" ht="14.25" hidden="1" customHeight="1" x14ac:dyDescent="0.2">
      <c r="B5271" s="150"/>
      <c r="C5271" s="149"/>
      <c r="D5271" s="149"/>
      <c r="E5271" s="148"/>
      <c r="F5271" s="137"/>
      <c r="G5271" s="137"/>
    </row>
    <row r="5272" spans="2:7" ht="14.25" hidden="1" customHeight="1" x14ac:dyDescent="0.2">
      <c r="B5272" s="147"/>
      <c r="C5272" s="146"/>
      <c r="D5272" s="146"/>
      <c r="E5272" s="145"/>
      <c r="F5272" s="141"/>
      <c r="G5272" s="141"/>
    </row>
    <row r="5273" spans="2:7" ht="14.25" hidden="1" customHeight="1" x14ac:dyDescent="0.2">
      <c r="B5273" s="150"/>
      <c r="C5273" s="149"/>
      <c r="D5273" s="149"/>
      <c r="E5273" s="148"/>
      <c r="F5273" s="137"/>
      <c r="G5273" s="137"/>
    </row>
    <row r="5274" spans="2:7" ht="14.25" hidden="1" customHeight="1" x14ac:dyDescent="0.2">
      <c r="B5274" s="147"/>
      <c r="C5274" s="146"/>
      <c r="D5274" s="146"/>
      <c r="E5274" s="145"/>
      <c r="F5274" s="141"/>
      <c r="G5274" s="141"/>
    </row>
    <row r="5275" spans="2:7" ht="14.25" hidden="1" customHeight="1" x14ac:dyDescent="0.2">
      <c r="B5275" s="150"/>
      <c r="C5275" s="149"/>
      <c r="D5275" s="149"/>
      <c r="E5275" s="148"/>
      <c r="F5275" s="137"/>
      <c r="G5275" s="137"/>
    </row>
    <row r="5276" spans="2:7" ht="14.25" hidden="1" customHeight="1" x14ac:dyDescent="0.2">
      <c r="B5276" s="147"/>
      <c r="C5276" s="146"/>
      <c r="D5276" s="146"/>
      <c r="E5276" s="145"/>
      <c r="F5276" s="141"/>
      <c r="G5276" s="141"/>
    </row>
    <row r="5277" spans="2:7" ht="14.25" hidden="1" customHeight="1" x14ac:dyDescent="0.2">
      <c r="B5277" s="150"/>
      <c r="C5277" s="149"/>
      <c r="D5277" s="149"/>
      <c r="E5277" s="148"/>
      <c r="F5277" s="137"/>
      <c r="G5277" s="137"/>
    </row>
    <row r="5278" spans="2:7" ht="14.25" hidden="1" customHeight="1" x14ac:dyDescent="0.2">
      <c r="B5278" s="147"/>
      <c r="C5278" s="146"/>
      <c r="D5278" s="146"/>
      <c r="E5278" s="145"/>
      <c r="F5278" s="141"/>
      <c r="G5278" s="141"/>
    </row>
    <row r="5279" spans="2:7" ht="14.25" hidden="1" customHeight="1" x14ac:dyDescent="0.2">
      <c r="B5279" s="150"/>
      <c r="C5279" s="149"/>
      <c r="D5279" s="149"/>
      <c r="E5279" s="148"/>
      <c r="F5279" s="137"/>
      <c r="G5279" s="137"/>
    </row>
    <row r="5280" spans="2:7" ht="14.25" hidden="1" customHeight="1" x14ac:dyDescent="0.2">
      <c r="B5280" s="147"/>
      <c r="C5280" s="146"/>
      <c r="D5280" s="146"/>
      <c r="E5280" s="145"/>
      <c r="F5280" s="141"/>
      <c r="G5280" s="141"/>
    </row>
    <row r="5281" spans="2:7" ht="14.25" hidden="1" customHeight="1" x14ac:dyDescent="0.2">
      <c r="B5281" s="150"/>
      <c r="C5281" s="149"/>
      <c r="D5281" s="149"/>
      <c r="E5281" s="148"/>
      <c r="F5281" s="137"/>
      <c r="G5281" s="137"/>
    </row>
    <row r="5282" spans="2:7" ht="14.25" hidden="1" customHeight="1" x14ac:dyDescent="0.2">
      <c r="B5282" s="147"/>
      <c r="C5282" s="146"/>
      <c r="D5282" s="146"/>
      <c r="E5282" s="159"/>
      <c r="F5282" s="158"/>
      <c r="G5282" s="158"/>
    </row>
    <row r="5283" spans="2:7" ht="14.25" hidden="1" customHeight="1" x14ac:dyDescent="0.2">
      <c r="B5283" s="150"/>
      <c r="C5283" s="149"/>
      <c r="D5283" s="149"/>
      <c r="E5283" s="157"/>
      <c r="F5283" s="156"/>
      <c r="G5283" s="156"/>
    </row>
    <row r="5284" spans="2:7" ht="14.25" hidden="1" customHeight="1" x14ac:dyDescent="0.2">
      <c r="B5284" s="147"/>
      <c r="C5284" s="146"/>
      <c r="D5284" s="146"/>
      <c r="E5284" s="159"/>
      <c r="F5284" s="158"/>
      <c r="G5284" s="158"/>
    </row>
    <row r="5285" spans="2:7" ht="14.25" hidden="1" customHeight="1" x14ac:dyDescent="0.2">
      <c r="B5285" s="150"/>
      <c r="C5285" s="149"/>
      <c r="D5285" s="149"/>
      <c r="E5285" s="157"/>
      <c r="F5285" s="156"/>
      <c r="G5285" s="156"/>
    </row>
    <row r="5286" spans="2:7" ht="14.25" hidden="1" customHeight="1" x14ac:dyDescent="0.2">
      <c r="B5286" s="147"/>
      <c r="C5286" s="146"/>
      <c r="D5286" s="146"/>
      <c r="E5286" s="159"/>
      <c r="F5286" s="158"/>
      <c r="G5286" s="158"/>
    </row>
    <row r="5287" spans="2:7" ht="14.25" hidden="1" customHeight="1" x14ac:dyDescent="0.2">
      <c r="B5287" s="150"/>
      <c r="C5287" s="149"/>
      <c r="D5287" s="149"/>
      <c r="E5287" s="157"/>
      <c r="F5287" s="156"/>
      <c r="G5287" s="156"/>
    </row>
    <row r="5288" spans="2:7" ht="14.25" hidden="1" customHeight="1" x14ac:dyDescent="0.2">
      <c r="B5288" s="147"/>
      <c r="C5288" s="146"/>
      <c r="D5288" s="146"/>
      <c r="E5288" s="159"/>
      <c r="F5288" s="158"/>
      <c r="G5288" s="158"/>
    </row>
    <row r="5289" spans="2:7" ht="14.25" hidden="1" customHeight="1" x14ac:dyDescent="0.2">
      <c r="B5289" s="150"/>
      <c r="C5289" s="149"/>
      <c r="D5289" s="149"/>
      <c r="E5289" s="157"/>
      <c r="F5289" s="156"/>
      <c r="G5289" s="156"/>
    </row>
    <row r="5290" spans="2:7" ht="14.25" hidden="1" customHeight="1" x14ac:dyDescent="0.2">
      <c r="B5290" s="147"/>
      <c r="C5290" s="146"/>
      <c r="D5290" s="146"/>
      <c r="E5290" s="159"/>
      <c r="F5290" s="158"/>
      <c r="G5290" s="158"/>
    </row>
    <row r="5291" spans="2:7" ht="14.25" hidden="1" customHeight="1" x14ac:dyDescent="0.2">
      <c r="B5291" s="150"/>
      <c r="C5291" s="149"/>
      <c r="D5291" s="149"/>
      <c r="E5291" s="157"/>
      <c r="F5291" s="156"/>
      <c r="G5291" s="156"/>
    </row>
    <row r="5292" spans="2:7" ht="14.25" hidden="1" customHeight="1" x14ac:dyDescent="0.2">
      <c r="B5292" s="147"/>
      <c r="C5292" s="146"/>
      <c r="D5292" s="146"/>
      <c r="E5292" s="159"/>
      <c r="F5292" s="158"/>
      <c r="G5292" s="158"/>
    </row>
    <row r="5293" spans="2:7" ht="14.25" hidden="1" customHeight="1" x14ac:dyDescent="0.2">
      <c r="B5293" s="150"/>
      <c r="C5293" s="149"/>
      <c r="D5293" s="149"/>
      <c r="E5293" s="157"/>
      <c r="F5293" s="156"/>
      <c r="G5293" s="156"/>
    </row>
    <row r="5294" spans="2:7" ht="14.25" hidden="1" customHeight="1" x14ac:dyDescent="0.2">
      <c r="B5294" s="147"/>
      <c r="C5294" s="146"/>
      <c r="D5294" s="146"/>
      <c r="E5294" s="159"/>
      <c r="F5294" s="158"/>
      <c r="G5294" s="158"/>
    </row>
    <row r="5295" spans="2:7" ht="14.25" hidden="1" customHeight="1" x14ac:dyDescent="0.2">
      <c r="B5295" s="150"/>
      <c r="C5295" s="149"/>
      <c r="D5295" s="149"/>
      <c r="E5295" s="157"/>
      <c r="F5295" s="156"/>
      <c r="G5295" s="156"/>
    </row>
    <row r="5296" spans="2:7" ht="14.25" hidden="1" customHeight="1" x14ac:dyDescent="0.2">
      <c r="B5296" s="147"/>
      <c r="C5296" s="146"/>
      <c r="D5296" s="146"/>
      <c r="E5296" s="159"/>
      <c r="F5296" s="158"/>
      <c r="G5296" s="158"/>
    </row>
    <row r="5297" spans="2:7" ht="14.25" hidden="1" customHeight="1" x14ac:dyDescent="0.2">
      <c r="B5297" s="150"/>
      <c r="C5297" s="149"/>
      <c r="D5297" s="149"/>
      <c r="E5297" s="157"/>
      <c r="F5297" s="156"/>
      <c r="G5297" s="156"/>
    </row>
    <row r="5298" spans="2:7" ht="14.25" hidden="1" customHeight="1" x14ac:dyDescent="0.2">
      <c r="B5298" s="147"/>
      <c r="C5298" s="146"/>
      <c r="D5298" s="146"/>
      <c r="E5298" s="159"/>
      <c r="F5298" s="158"/>
      <c r="G5298" s="158"/>
    </row>
    <row r="5299" spans="2:7" ht="14.25" hidden="1" customHeight="1" x14ac:dyDescent="0.2">
      <c r="B5299" s="150"/>
      <c r="C5299" s="149"/>
      <c r="D5299" s="149"/>
      <c r="E5299" s="157"/>
      <c r="F5299" s="156"/>
      <c r="G5299" s="156"/>
    </row>
    <row r="5300" spans="2:7" ht="14.25" hidden="1" customHeight="1" x14ac:dyDescent="0.2">
      <c r="B5300" s="147"/>
      <c r="C5300" s="146"/>
      <c r="D5300" s="146"/>
      <c r="E5300" s="159"/>
      <c r="F5300" s="158"/>
      <c r="G5300" s="158"/>
    </row>
    <row r="5301" spans="2:7" ht="14.25" hidden="1" customHeight="1" x14ac:dyDescent="0.2">
      <c r="B5301" s="150"/>
      <c r="C5301" s="149"/>
      <c r="D5301" s="149"/>
      <c r="E5301" s="157"/>
      <c r="F5301" s="156"/>
      <c r="G5301" s="156"/>
    </row>
    <row r="5302" spans="2:7" ht="14.25" hidden="1" customHeight="1" x14ac:dyDescent="0.2">
      <c r="B5302" s="147"/>
      <c r="C5302" s="146"/>
      <c r="D5302" s="146"/>
      <c r="E5302" s="159"/>
      <c r="F5302" s="158"/>
      <c r="G5302" s="158"/>
    </row>
    <row r="5303" spans="2:7" ht="14.25" hidden="1" customHeight="1" x14ac:dyDescent="0.2">
      <c r="B5303" s="150"/>
      <c r="C5303" s="149"/>
      <c r="D5303" s="149"/>
      <c r="E5303" s="157"/>
      <c r="F5303" s="156"/>
      <c r="G5303" s="156"/>
    </row>
    <row r="5304" spans="2:7" ht="14.25" hidden="1" customHeight="1" x14ac:dyDescent="0.2">
      <c r="B5304" s="147"/>
      <c r="C5304" s="146"/>
      <c r="D5304" s="146"/>
      <c r="E5304" s="159"/>
      <c r="F5304" s="158"/>
      <c r="G5304" s="158"/>
    </row>
    <row r="5305" spans="2:7" ht="14.25" hidden="1" customHeight="1" x14ac:dyDescent="0.2">
      <c r="B5305" s="150"/>
      <c r="C5305" s="149"/>
      <c r="D5305" s="149"/>
      <c r="E5305" s="157"/>
      <c r="F5305" s="156"/>
      <c r="G5305" s="156"/>
    </row>
    <row r="5306" spans="2:7" ht="14.25" hidden="1" customHeight="1" x14ac:dyDescent="0.2">
      <c r="B5306" s="147"/>
      <c r="C5306" s="146"/>
      <c r="D5306" s="146"/>
      <c r="E5306" s="145"/>
      <c r="F5306" s="141"/>
      <c r="G5306" s="141"/>
    </row>
    <row r="5307" spans="2:7" ht="14.25" hidden="1" customHeight="1" x14ac:dyDescent="0.2">
      <c r="B5307" s="150"/>
      <c r="C5307" s="149"/>
      <c r="D5307" s="149"/>
      <c r="E5307" s="148"/>
      <c r="F5307" s="137"/>
      <c r="G5307" s="137"/>
    </row>
    <row r="5308" spans="2:7" ht="14.25" hidden="1" customHeight="1" x14ac:dyDescent="0.2">
      <c r="B5308" s="147"/>
      <c r="C5308" s="146"/>
      <c r="D5308" s="146"/>
      <c r="E5308" s="145"/>
      <c r="F5308" s="141"/>
      <c r="G5308" s="141"/>
    </row>
    <row r="5309" spans="2:7" ht="14.25" hidden="1" customHeight="1" x14ac:dyDescent="0.2">
      <c r="B5309" s="150"/>
      <c r="C5309" s="149"/>
      <c r="D5309" s="149"/>
      <c r="E5309" s="148"/>
      <c r="F5309" s="137"/>
      <c r="G5309" s="137"/>
    </row>
    <row r="5310" spans="2:7" ht="14.25" hidden="1" customHeight="1" x14ac:dyDescent="0.2">
      <c r="B5310" s="147"/>
      <c r="C5310" s="146"/>
      <c r="D5310" s="146"/>
      <c r="E5310" s="145"/>
      <c r="F5310" s="141"/>
      <c r="G5310" s="141"/>
    </row>
    <row r="5311" spans="2:7" ht="14.25" hidden="1" customHeight="1" x14ac:dyDescent="0.2">
      <c r="B5311" s="150"/>
      <c r="C5311" s="149"/>
      <c r="D5311" s="149"/>
      <c r="E5311" s="148"/>
      <c r="F5311" s="137"/>
      <c r="G5311" s="137"/>
    </row>
    <row r="5312" spans="2:7" ht="14.25" hidden="1" customHeight="1" x14ac:dyDescent="0.2">
      <c r="B5312" s="147"/>
      <c r="C5312" s="146"/>
      <c r="D5312" s="146"/>
      <c r="E5312" s="145"/>
      <c r="F5312" s="141"/>
      <c r="G5312" s="141"/>
    </row>
    <row r="5313" spans="2:7" ht="14.25" hidden="1" customHeight="1" x14ac:dyDescent="0.2">
      <c r="B5313" s="150"/>
      <c r="C5313" s="149"/>
      <c r="D5313" s="149"/>
      <c r="E5313" s="148"/>
      <c r="F5313" s="137"/>
      <c r="G5313" s="137"/>
    </row>
    <row r="5314" spans="2:7" ht="14.25" hidden="1" customHeight="1" x14ac:dyDescent="0.2">
      <c r="B5314" s="147"/>
      <c r="C5314" s="146"/>
      <c r="D5314" s="146"/>
      <c r="E5314" s="145"/>
      <c r="F5314" s="141"/>
      <c r="G5314" s="141"/>
    </row>
    <row r="5315" spans="2:7" ht="14.25" hidden="1" customHeight="1" x14ac:dyDescent="0.2">
      <c r="B5315" s="150"/>
      <c r="C5315" s="149"/>
      <c r="D5315" s="149"/>
      <c r="E5315" s="148"/>
      <c r="F5315" s="137"/>
      <c r="G5315" s="137"/>
    </row>
    <row r="5316" spans="2:7" ht="14.25" hidden="1" customHeight="1" x14ac:dyDescent="0.2">
      <c r="B5316" s="147"/>
      <c r="C5316" s="146"/>
      <c r="D5316" s="146"/>
      <c r="E5316" s="145"/>
      <c r="F5316" s="141"/>
      <c r="G5316" s="141"/>
    </row>
    <row r="5317" spans="2:7" ht="14.25" hidden="1" customHeight="1" x14ac:dyDescent="0.2">
      <c r="B5317" s="150"/>
      <c r="C5317" s="149"/>
      <c r="D5317" s="149"/>
      <c r="E5317" s="148"/>
      <c r="F5317" s="137"/>
      <c r="G5317" s="137"/>
    </row>
    <row r="5318" spans="2:7" ht="14.25" hidden="1" customHeight="1" x14ac:dyDescent="0.2">
      <c r="B5318" s="147"/>
      <c r="C5318" s="146"/>
      <c r="D5318" s="146"/>
      <c r="E5318" s="145"/>
      <c r="F5318" s="141"/>
      <c r="G5318" s="141"/>
    </row>
    <row r="5319" spans="2:7" ht="14.25" hidden="1" customHeight="1" x14ac:dyDescent="0.2">
      <c r="B5319" s="150"/>
      <c r="C5319" s="149"/>
      <c r="D5319" s="149"/>
      <c r="E5319" s="148"/>
      <c r="F5319" s="137"/>
      <c r="G5319" s="137"/>
    </row>
    <row r="5320" spans="2:7" ht="14.25" hidden="1" customHeight="1" x14ac:dyDescent="0.2">
      <c r="B5320" s="147"/>
      <c r="C5320" s="146"/>
      <c r="D5320" s="146"/>
      <c r="E5320" s="145"/>
      <c r="F5320" s="141"/>
      <c r="G5320" s="141"/>
    </row>
    <row r="5321" spans="2:7" ht="14.25" hidden="1" customHeight="1" x14ac:dyDescent="0.2">
      <c r="B5321" s="150"/>
      <c r="C5321" s="149"/>
      <c r="D5321" s="149"/>
      <c r="E5321" s="148"/>
      <c r="F5321" s="137"/>
      <c r="G5321" s="137"/>
    </row>
    <row r="5322" spans="2:7" ht="14.25" hidden="1" customHeight="1" x14ac:dyDescent="0.2">
      <c r="B5322" s="147"/>
      <c r="C5322" s="146"/>
      <c r="D5322" s="146"/>
      <c r="E5322" s="145"/>
      <c r="F5322" s="141"/>
      <c r="G5322" s="141"/>
    </row>
    <row r="5323" spans="2:7" ht="14.25" hidden="1" customHeight="1" x14ac:dyDescent="0.2">
      <c r="B5323" s="150"/>
      <c r="C5323" s="149"/>
      <c r="D5323" s="149"/>
      <c r="E5323" s="148"/>
      <c r="F5323" s="137"/>
      <c r="G5323" s="137"/>
    </row>
    <row r="5324" spans="2:7" ht="14.25" hidden="1" customHeight="1" x14ac:dyDescent="0.2">
      <c r="B5324" s="147"/>
      <c r="C5324" s="146"/>
      <c r="D5324" s="146"/>
      <c r="E5324" s="145"/>
      <c r="F5324" s="141"/>
      <c r="G5324" s="141"/>
    </row>
    <row r="5325" spans="2:7" ht="14.25" hidden="1" customHeight="1" x14ac:dyDescent="0.2">
      <c r="B5325" s="150"/>
      <c r="C5325" s="149"/>
      <c r="D5325" s="149"/>
      <c r="E5325" s="148"/>
      <c r="F5325" s="137"/>
      <c r="G5325" s="137"/>
    </row>
    <row r="5326" spans="2:7" ht="14.25" hidden="1" customHeight="1" x14ac:dyDescent="0.2">
      <c r="B5326" s="147"/>
      <c r="C5326" s="146"/>
      <c r="D5326" s="146"/>
      <c r="E5326" s="145"/>
      <c r="F5326" s="141"/>
      <c r="G5326" s="141"/>
    </row>
    <row r="5327" spans="2:7" ht="14.25" hidden="1" customHeight="1" x14ac:dyDescent="0.2">
      <c r="B5327" s="150"/>
      <c r="C5327" s="149"/>
      <c r="D5327" s="149"/>
      <c r="E5327" s="148"/>
      <c r="F5327" s="137"/>
      <c r="G5327" s="137"/>
    </row>
    <row r="5328" spans="2:7" ht="14.25" hidden="1" customHeight="1" x14ac:dyDescent="0.2">
      <c r="B5328" s="147"/>
      <c r="C5328" s="146"/>
      <c r="D5328" s="146"/>
      <c r="E5328" s="145"/>
      <c r="F5328" s="141"/>
      <c r="G5328" s="141"/>
    </row>
    <row r="5329" spans="2:7" ht="14.25" hidden="1" customHeight="1" x14ac:dyDescent="0.2">
      <c r="B5329" s="150"/>
      <c r="C5329" s="149"/>
      <c r="D5329" s="149"/>
      <c r="E5329" s="148"/>
      <c r="F5329" s="137"/>
      <c r="G5329" s="137"/>
    </row>
    <row r="5330" spans="2:7" ht="14.25" hidden="1" customHeight="1" x14ac:dyDescent="0.2">
      <c r="B5330" s="147"/>
      <c r="C5330" s="146"/>
      <c r="D5330" s="146"/>
      <c r="E5330" s="154"/>
      <c r="F5330" s="153"/>
      <c r="G5330" s="153"/>
    </row>
    <row r="5331" spans="2:7" ht="14.25" hidden="1" customHeight="1" x14ac:dyDescent="0.2">
      <c r="B5331" s="150"/>
      <c r="C5331" s="149"/>
      <c r="D5331" s="149"/>
      <c r="E5331" s="152"/>
      <c r="F5331" s="151"/>
      <c r="G5331" s="151"/>
    </row>
    <row r="5332" spans="2:7" ht="14.25" hidden="1" customHeight="1" x14ac:dyDescent="0.2">
      <c r="B5332" s="147"/>
      <c r="C5332" s="146"/>
      <c r="D5332" s="146"/>
      <c r="E5332" s="154"/>
      <c r="F5332" s="153"/>
      <c r="G5332" s="153"/>
    </row>
    <row r="5333" spans="2:7" ht="14.25" hidden="1" customHeight="1" x14ac:dyDescent="0.2">
      <c r="B5333" s="150"/>
      <c r="C5333" s="149"/>
      <c r="D5333" s="149"/>
      <c r="E5333" s="152"/>
      <c r="F5333" s="151"/>
      <c r="G5333" s="151"/>
    </row>
    <row r="5334" spans="2:7" ht="14.25" hidden="1" customHeight="1" x14ac:dyDescent="0.2">
      <c r="B5334" s="147"/>
      <c r="C5334" s="146"/>
      <c r="D5334" s="146"/>
      <c r="E5334" s="154"/>
      <c r="F5334" s="153"/>
      <c r="G5334" s="153"/>
    </row>
    <row r="5335" spans="2:7" ht="14.25" hidden="1" customHeight="1" x14ac:dyDescent="0.2">
      <c r="B5335" s="150"/>
      <c r="C5335" s="149"/>
      <c r="D5335" s="149"/>
      <c r="E5335" s="152"/>
      <c r="F5335" s="151"/>
      <c r="G5335" s="151"/>
    </row>
    <row r="5336" spans="2:7" ht="14.25" hidden="1" customHeight="1" x14ac:dyDescent="0.2">
      <c r="B5336" s="147"/>
      <c r="C5336" s="146"/>
      <c r="D5336" s="146"/>
      <c r="E5336" s="154"/>
      <c r="F5336" s="153"/>
      <c r="G5336" s="153"/>
    </row>
    <row r="5337" spans="2:7" ht="14.25" hidden="1" customHeight="1" x14ac:dyDescent="0.2">
      <c r="B5337" s="150"/>
      <c r="C5337" s="149"/>
      <c r="D5337" s="149"/>
      <c r="E5337" s="152"/>
      <c r="F5337" s="151"/>
      <c r="G5337" s="151"/>
    </row>
    <row r="5338" spans="2:7" ht="14.25" hidden="1" customHeight="1" x14ac:dyDescent="0.2">
      <c r="B5338" s="147"/>
      <c r="C5338" s="146"/>
      <c r="D5338" s="146"/>
      <c r="E5338" s="154"/>
      <c r="F5338" s="153"/>
      <c r="G5338" s="153"/>
    </row>
    <row r="5339" spans="2:7" ht="14.25" hidden="1" customHeight="1" x14ac:dyDescent="0.2">
      <c r="B5339" s="150"/>
      <c r="C5339" s="149"/>
      <c r="D5339" s="149"/>
      <c r="E5339" s="152"/>
      <c r="F5339" s="151"/>
      <c r="G5339" s="151"/>
    </row>
    <row r="5340" spans="2:7" ht="14.25" hidden="1" customHeight="1" x14ac:dyDescent="0.2">
      <c r="B5340" s="147"/>
      <c r="C5340" s="146"/>
      <c r="D5340" s="146"/>
      <c r="E5340" s="154"/>
      <c r="F5340" s="153"/>
      <c r="G5340" s="153"/>
    </row>
    <row r="5341" spans="2:7" ht="14.25" hidden="1" customHeight="1" x14ac:dyDescent="0.2">
      <c r="B5341" s="150"/>
      <c r="C5341" s="149"/>
      <c r="D5341" s="149"/>
      <c r="E5341" s="152"/>
      <c r="F5341" s="151"/>
      <c r="G5341" s="151"/>
    </row>
    <row r="5342" spans="2:7" ht="14.25" hidden="1" customHeight="1" x14ac:dyDescent="0.2">
      <c r="B5342" s="147"/>
      <c r="C5342" s="146"/>
      <c r="D5342" s="146"/>
      <c r="E5342" s="154"/>
      <c r="F5342" s="153"/>
      <c r="G5342" s="153"/>
    </row>
    <row r="5343" spans="2:7" ht="14.25" hidden="1" customHeight="1" x14ac:dyDescent="0.2">
      <c r="B5343" s="150"/>
      <c r="C5343" s="149"/>
      <c r="D5343" s="149"/>
      <c r="E5343" s="152"/>
      <c r="F5343" s="151"/>
      <c r="G5343" s="151"/>
    </row>
    <row r="5344" spans="2:7" ht="14.25" hidden="1" customHeight="1" x14ac:dyDescent="0.2">
      <c r="B5344" s="147"/>
      <c r="C5344" s="146"/>
      <c r="D5344" s="146"/>
      <c r="E5344" s="145"/>
      <c r="F5344" s="141"/>
      <c r="G5344" s="141"/>
    </row>
    <row r="5345" spans="2:7" ht="14.25" hidden="1" customHeight="1" x14ac:dyDescent="0.2">
      <c r="B5345" s="150"/>
      <c r="C5345" s="149"/>
      <c r="D5345" s="149"/>
      <c r="E5345" s="148"/>
      <c r="F5345" s="137"/>
      <c r="G5345" s="137"/>
    </row>
    <row r="5346" spans="2:7" ht="14.25" hidden="1" customHeight="1" x14ac:dyDescent="0.2">
      <c r="B5346" s="147"/>
      <c r="C5346" s="146"/>
      <c r="D5346" s="146"/>
      <c r="E5346" s="145"/>
      <c r="F5346" s="141"/>
      <c r="G5346" s="141"/>
    </row>
    <row r="5347" spans="2:7" ht="14.25" hidden="1" customHeight="1" x14ac:dyDescent="0.2">
      <c r="B5347" s="150"/>
      <c r="C5347" s="149"/>
      <c r="D5347" s="149"/>
      <c r="E5347" s="148"/>
      <c r="F5347" s="137"/>
      <c r="G5347" s="137"/>
    </row>
    <row r="5348" spans="2:7" ht="14.25" hidden="1" customHeight="1" x14ac:dyDescent="0.2">
      <c r="B5348" s="147"/>
      <c r="C5348" s="146"/>
      <c r="D5348" s="146"/>
      <c r="E5348" s="145"/>
      <c r="F5348" s="141"/>
      <c r="G5348" s="141"/>
    </row>
    <row r="5349" spans="2:7" ht="14.25" hidden="1" customHeight="1" x14ac:dyDescent="0.2">
      <c r="B5349" s="150"/>
      <c r="C5349" s="149"/>
      <c r="D5349" s="149"/>
      <c r="E5349" s="148"/>
      <c r="F5349" s="137"/>
      <c r="G5349" s="137"/>
    </row>
    <row r="5350" spans="2:7" ht="14.25" hidden="1" customHeight="1" x14ac:dyDescent="0.2">
      <c r="B5350" s="147"/>
      <c r="C5350" s="146"/>
      <c r="D5350" s="146"/>
      <c r="E5350" s="145"/>
      <c r="F5350" s="141"/>
      <c r="G5350" s="141"/>
    </row>
    <row r="5351" spans="2:7" ht="14.25" hidden="1" customHeight="1" x14ac:dyDescent="0.2">
      <c r="B5351" s="150"/>
      <c r="C5351" s="149"/>
      <c r="D5351" s="149"/>
      <c r="E5351" s="148"/>
      <c r="F5351" s="137"/>
      <c r="G5351" s="137"/>
    </row>
    <row r="5352" spans="2:7" ht="14.25" hidden="1" customHeight="1" x14ac:dyDescent="0.2">
      <c r="B5352" s="147"/>
      <c r="C5352" s="146"/>
      <c r="D5352" s="146"/>
      <c r="E5352" s="145"/>
      <c r="F5352" s="141"/>
      <c r="G5352" s="141"/>
    </row>
    <row r="5353" spans="2:7" ht="14.25" hidden="1" customHeight="1" x14ac:dyDescent="0.2">
      <c r="B5353" s="150"/>
      <c r="C5353" s="149"/>
      <c r="D5353" s="149"/>
      <c r="E5353" s="148"/>
      <c r="F5353" s="137"/>
      <c r="G5353" s="137"/>
    </row>
    <row r="5354" spans="2:7" ht="14.25" hidden="1" customHeight="1" x14ac:dyDescent="0.2">
      <c r="B5354" s="147"/>
      <c r="C5354" s="146"/>
      <c r="D5354" s="146"/>
      <c r="E5354" s="145"/>
      <c r="F5354" s="141"/>
      <c r="G5354" s="141"/>
    </row>
    <row r="5355" spans="2:7" ht="14.25" hidden="1" customHeight="1" x14ac:dyDescent="0.2">
      <c r="B5355" s="150"/>
      <c r="C5355" s="149"/>
      <c r="D5355" s="149"/>
      <c r="E5355" s="148"/>
      <c r="F5355" s="137"/>
      <c r="G5355" s="137"/>
    </row>
    <row r="5356" spans="2:7" ht="14.25" hidden="1" customHeight="1" x14ac:dyDescent="0.2">
      <c r="B5356" s="147"/>
      <c r="C5356" s="146"/>
      <c r="D5356" s="146"/>
      <c r="E5356" s="145"/>
      <c r="F5356" s="141"/>
      <c r="G5356" s="141"/>
    </row>
    <row r="5357" spans="2:7" ht="14.25" hidden="1" customHeight="1" x14ac:dyDescent="0.2">
      <c r="B5357" s="150"/>
      <c r="C5357" s="149"/>
      <c r="D5357" s="149"/>
      <c r="E5357" s="148"/>
      <c r="F5357" s="137"/>
      <c r="G5357" s="137"/>
    </row>
    <row r="5358" spans="2:7" ht="14.25" hidden="1" customHeight="1" x14ac:dyDescent="0.2">
      <c r="B5358" s="147"/>
      <c r="C5358" s="146"/>
      <c r="D5358" s="146"/>
      <c r="E5358" s="145"/>
      <c r="F5358" s="141"/>
      <c r="G5358" s="141"/>
    </row>
    <row r="5359" spans="2:7" ht="14.25" hidden="1" customHeight="1" x14ac:dyDescent="0.2">
      <c r="B5359" s="140"/>
      <c r="C5359" s="139"/>
      <c r="D5359" s="139"/>
      <c r="E5359" s="138"/>
      <c r="F5359" s="137"/>
      <c r="G5359" s="137"/>
    </row>
    <row r="5360" spans="2:7" ht="14.25" hidden="1" customHeight="1" x14ac:dyDescent="0.2">
      <c r="B5360" s="144"/>
      <c r="C5360" s="143"/>
      <c r="D5360" s="143"/>
      <c r="E5360" s="142"/>
      <c r="F5360" s="141"/>
      <c r="G5360" s="141"/>
    </row>
    <row r="5361" spans="2:7" ht="14.25" hidden="1" customHeight="1" x14ac:dyDescent="0.2">
      <c r="B5361" s="150"/>
      <c r="C5361" s="149"/>
      <c r="D5361" s="149"/>
      <c r="E5361" s="148"/>
      <c r="F5361" s="137"/>
      <c r="G5361" s="137"/>
    </row>
    <row r="5362" spans="2:7" ht="14.25" hidden="1" customHeight="1" x14ac:dyDescent="0.2">
      <c r="B5362" s="147"/>
      <c r="C5362" s="146"/>
      <c r="D5362" s="146"/>
      <c r="E5362" s="145"/>
      <c r="F5362" s="141"/>
      <c r="G5362" s="141"/>
    </row>
    <row r="5363" spans="2:7" ht="14.25" hidden="1" customHeight="1" x14ac:dyDescent="0.2">
      <c r="B5363" s="150"/>
      <c r="C5363" s="149"/>
      <c r="D5363" s="149"/>
      <c r="E5363" s="148"/>
      <c r="F5363" s="137"/>
      <c r="G5363" s="137"/>
    </row>
    <row r="5364" spans="2:7" ht="14.25" hidden="1" customHeight="1" x14ac:dyDescent="0.2">
      <c r="B5364" s="147"/>
      <c r="C5364" s="146"/>
      <c r="D5364" s="146"/>
      <c r="E5364" s="145"/>
      <c r="F5364" s="141"/>
      <c r="G5364" s="141"/>
    </row>
    <row r="5365" spans="2:7" ht="14.25" hidden="1" customHeight="1" x14ac:dyDescent="0.2">
      <c r="B5365" s="150"/>
      <c r="C5365" s="149"/>
      <c r="D5365" s="149"/>
      <c r="E5365" s="148"/>
      <c r="F5365" s="137"/>
      <c r="G5365" s="137"/>
    </row>
    <row r="5366" spans="2:7" ht="14.25" hidden="1" customHeight="1" x14ac:dyDescent="0.2">
      <c r="B5366" s="147"/>
      <c r="C5366" s="146"/>
      <c r="D5366" s="146"/>
      <c r="E5366" s="145"/>
      <c r="F5366" s="141"/>
      <c r="G5366" s="141"/>
    </row>
    <row r="5367" spans="2:7" ht="14.25" hidden="1" customHeight="1" x14ac:dyDescent="0.2">
      <c r="B5367" s="150"/>
      <c r="C5367" s="149"/>
      <c r="D5367" s="149"/>
      <c r="E5367" s="148"/>
      <c r="F5367" s="137"/>
      <c r="G5367" s="137"/>
    </row>
    <row r="5368" spans="2:7" ht="14.25" hidden="1" customHeight="1" x14ac:dyDescent="0.2">
      <c r="B5368" s="147"/>
      <c r="C5368" s="146"/>
      <c r="D5368" s="146"/>
      <c r="E5368" s="145"/>
      <c r="F5368" s="141"/>
      <c r="G5368" s="141"/>
    </row>
    <row r="5369" spans="2:7" ht="14.25" hidden="1" customHeight="1" x14ac:dyDescent="0.2">
      <c r="B5369" s="150"/>
      <c r="C5369" s="149"/>
      <c r="D5369" s="149"/>
      <c r="E5369" s="148"/>
      <c r="F5369" s="137"/>
      <c r="G5369" s="137"/>
    </row>
    <row r="5370" spans="2:7" ht="14.25" hidden="1" customHeight="1" x14ac:dyDescent="0.2">
      <c r="B5370" s="147"/>
      <c r="C5370" s="146"/>
      <c r="D5370" s="146"/>
      <c r="E5370" s="145"/>
      <c r="F5370" s="141"/>
      <c r="G5370" s="141"/>
    </row>
    <row r="5371" spans="2:7" ht="14.25" hidden="1" customHeight="1" x14ac:dyDescent="0.2">
      <c r="B5371" s="150"/>
      <c r="C5371" s="149"/>
      <c r="D5371" s="149"/>
      <c r="E5371" s="148"/>
      <c r="F5371" s="137"/>
      <c r="G5371" s="137"/>
    </row>
    <row r="5372" spans="2:7" ht="14.25" hidden="1" customHeight="1" x14ac:dyDescent="0.2">
      <c r="B5372" s="147"/>
      <c r="C5372" s="146"/>
      <c r="D5372" s="146"/>
      <c r="E5372" s="145"/>
      <c r="F5372" s="141"/>
      <c r="G5372" s="141"/>
    </row>
    <row r="5373" spans="2:7" ht="14.25" hidden="1" customHeight="1" x14ac:dyDescent="0.2">
      <c r="B5373" s="150"/>
      <c r="C5373" s="149"/>
      <c r="D5373" s="149"/>
      <c r="E5373" s="148"/>
      <c r="F5373" s="137"/>
      <c r="G5373" s="137"/>
    </row>
    <row r="5374" spans="2:7" ht="14.25" hidden="1" customHeight="1" x14ac:dyDescent="0.2">
      <c r="B5374" s="147"/>
      <c r="C5374" s="146"/>
      <c r="D5374" s="146"/>
      <c r="E5374" s="145"/>
      <c r="F5374" s="141"/>
      <c r="G5374" s="141"/>
    </row>
    <row r="5375" spans="2:7" ht="14.25" hidden="1" customHeight="1" x14ac:dyDescent="0.2">
      <c r="B5375" s="150"/>
      <c r="C5375" s="149"/>
      <c r="D5375" s="149"/>
      <c r="E5375" s="148"/>
      <c r="F5375" s="137"/>
      <c r="G5375" s="137"/>
    </row>
    <row r="5376" spans="2:7" ht="14.25" hidden="1" customHeight="1" x14ac:dyDescent="0.2">
      <c r="B5376" s="147"/>
      <c r="C5376" s="146"/>
      <c r="D5376" s="146"/>
      <c r="E5376" s="145"/>
      <c r="F5376" s="141"/>
      <c r="G5376" s="141"/>
    </row>
    <row r="5377" spans="2:7" ht="14.25" hidden="1" customHeight="1" x14ac:dyDescent="0.2">
      <c r="B5377" s="150"/>
      <c r="C5377" s="149"/>
      <c r="D5377" s="149"/>
      <c r="E5377" s="148"/>
      <c r="F5377" s="137"/>
      <c r="G5377" s="137"/>
    </row>
    <row r="5378" spans="2:7" ht="14.25" hidden="1" customHeight="1" x14ac:dyDescent="0.2">
      <c r="B5378" s="147"/>
      <c r="C5378" s="146"/>
      <c r="D5378" s="146"/>
      <c r="E5378" s="145"/>
      <c r="F5378" s="141"/>
      <c r="G5378" s="141"/>
    </row>
    <row r="5379" spans="2:7" ht="14.25" hidden="1" customHeight="1" x14ac:dyDescent="0.2">
      <c r="B5379" s="150"/>
      <c r="C5379" s="149"/>
      <c r="D5379" s="149"/>
      <c r="E5379" s="148"/>
      <c r="F5379" s="137"/>
      <c r="G5379" s="137"/>
    </row>
    <row r="5380" spans="2:7" ht="14.25" hidden="1" customHeight="1" x14ac:dyDescent="0.2">
      <c r="B5380" s="147"/>
      <c r="C5380" s="146"/>
      <c r="D5380" s="146"/>
      <c r="E5380" s="145"/>
      <c r="F5380" s="141"/>
      <c r="G5380" s="141"/>
    </row>
    <row r="5381" spans="2:7" ht="14.25" hidden="1" customHeight="1" x14ac:dyDescent="0.2">
      <c r="B5381" s="150"/>
      <c r="C5381" s="149"/>
      <c r="D5381" s="149"/>
      <c r="E5381" s="148"/>
      <c r="F5381" s="137"/>
      <c r="G5381" s="137"/>
    </row>
    <row r="5382" spans="2:7" ht="14.25" hidden="1" customHeight="1" x14ac:dyDescent="0.2">
      <c r="B5382" s="147"/>
      <c r="C5382" s="146"/>
      <c r="D5382" s="146"/>
      <c r="E5382" s="145"/>
      <c r="F5382" s="141"/>
      <c r="G5382" s="141"/>
    </row>
    <row r="5383" spans="2:7" ht="14.25" hidden="1" customHeight="1" x14ac:dyDescent="0.2">
      <c r="B5383" s="150"/>
      <c r="C5383" s="149"/>
      <c r="D5383" s="149"/>
      <c r="E5383" s="148"/>
      <c r="F5383" s="137"/>
      <c r="G5383" s="137"/>
    </row>
    <row r="5384" spans="2:7" ht="14.25" hidden="1" customHeight="1" x14ac:dyDescent="0.2">
      <c r="B5384" s="147"/>
      <c r="C5384" s="146"/>
      <c r="D5384" s="146"/>
      <c r="E5384" s="145"/>
      <c r="F5384" s="141"/>
      <c r="G5384" s="141"/>
    </row>
    <row r="5385" spans="2:7" ht="14.25" hidden="1" customHeight="1" x14ac:dyDescent="0.2">
      <c r="B5385" s="150"/>
      <c r="C5385" s="149"/>
      <c r="D5385" s="149"/>
      <c r="E5385" s="148"/>
      <c r="F5385" s="137"/>
      <c r="G5385" s="137"/>
    </row>
    <row r="5386" spans="2:7" ht="14.25" hidden="1" customHeight="1" x14ac:dyDescent="0.2">
      <c r="B5386" s="147"/>
      <c r="C5386" s="146"/>
      <c r="D5386" s="146"/>
      <c r="E5386" s="145"/>
      <c r="F5386" s="141"/>
      <c r="G5386" s="141"/>
    </row>
    <row r="5387" spans="2:7" ht="14.25" hidden="1" customHeight="1" x14ac:dyDescent="0.2">
      <c r="B5387" s="150"/>
      <c r="C5387" s="149"/>
      <c r="D5387" s="149"/>
      <c r="E5387" s="148"/>
      <c r="F5387" s="137"/>
      <c r="G5387" s="137"/>
    </row>
    <row r="5388" spans="2:7" ht="14.25" hidden="1" customHeight="1" x14ac:dyDescent="0.2">
      <c r="B5388" s="147"/>
      <c r="C5388" s="146"/>
      <c r="D5388" s="146"/>
      <c r="E5388" s="145"/>
      <c r="F5388" s="141"/>
      <c r="G5388" s="141"/>
    </row>
    <row r="5389" spans="2:7" ht="14.25" hidden="1" customHeight="1" x14ac:dyDescent="0.2">
      <c r="B5389" s="150"/>
      <c r="C5389" s="149"/>
      <c r="D5389" s="149"/>
      <c r="E5389" s="148"/>
      <c r="F5389" s="137"/>
      <c r="G5389" s="137"/>
    </row>
    <row r="5390" spans="2:7" ht="14.25" hidden="1" customHeight="1" x14ac:dyDescent="0.2">
      <c r="B5390" s="147"/>
      <c r="C5390" s="146"/>
      <c r="D5390" s="146"/>
      <c r="E5390" s="145"/>
      <c r="F5390" s="141"/>
      <c r="G5390" s="141"/>
    </row>
    <row r="5391" spans="2:7" ht="14.25" hidden="1" customHeight="1" x14ac:dyDescent="0.2">
      <c r="B5391" s="150"/>
      <c r="C5391" s="149"/>
      <c r="D5391" s="149"/>
      <c r="E5391" s="148"/>
      <c r="F5391" s="137"/>
      <c r="G5391" s="137"/>
    </row>
    <row r="5392" spans="2:7" ht="14.25" hidden="1" customHeight="1" x14ac:dyDescent="0.2">
      <c r="B5392" s="147"/>
      <c r="C5392" s="146"/>
      <c r="D5392" s="146"/>
      <c r="E5392" s="145"/>
      <c r="F5392" s="141"/>
      <c r="G5392" s="141"/>
    </row>
    <row r="5393" spans="2:7" ht="14.25" hidden="1" customHeight="1" x14ac:dyDescent="0.2">
      <c r="B5393" s="150"/>
      <c r="C5393" s="149"/>
      <c r="D5393" s="149"/>
      <c r="E5393" s="148"/>
      <c r="F5393" s="137"/>
      <c r="G5393" s="137"/>
    </row>
    <row r="5394" spans="2:7" ht="14.25" hidden="1" customHeight="1" x14ac:dyDescent="0.2">
      <c r="B5394" s="147"/>
      <c r="C5394" s="146"/>
      <c r="D5394" s="146"/>
      <c r="E5394" s="145"/>
      <c r="F5394" s="141"/>
      <c r="G5394" s="141"/>
    </row>
    <row r="5395" spans="2:7" ht="14.25" hidden="1" customHeight="1" x14ac:dyDescent="0.2">
      <c r="B5395" s="150"/>
      <c r="C5395" s="149"/>
      <c r="D5395" s="149"/>
      <c r="E5395" s="148"/>
      <c r="F5395" s="137"/>
      <c r="G5395" s="137"/>
    </row>
    <row r="5396" spans="2:7" ht="14.25" hidden="1" customHeight="1" x14ac:dyDescent="0.2">
      <c r="B5396" s="147"/>
      <c r="C5396" s="146"/>
      <c r="D5396" s="146"/>
      <c r="E5396" s="145"/>
      <c r="F5396" s="141"/>
      <c r="G5396" s="141"/>
    </row>
    <row r="5397" spans="2:7" ht="14.25" hidden="1" customHeight="1" x14ac:dyDescent="0.2">
      <c r="B5397" s="150"/>
      <c r="C5397" s="149"/>
      <c r="D5397" s="149"/>
      <c r="E5397" s="148"/>
      <c r="F5397" s="137"/>
      <c r="G5397" s="137"/>
    </row>
    <row r="5398" spans="2:7" ht="14.25" hidden="1" customHeight="1" x14ac:dyDescent="0.2">
      <c r="B5398" s="147"/>
      <c r="C5398" s="146"/>
      <c r="D5398" s="146"/>
      <c r="E5398" s="145"/>
      <c r="F5398" s="141"/>
      <c r="G5398" s="141"/>
    </row>
    <row r="5399" spans="2:7" ht="14.25" hidden="1" customHeight="1" x14ac:dyDescent="0.2">
      <c r="B5399" s="150"/>
      <c r="C5399" s="149"/>
      <c r="D5399" s="149"/>
      <c r="E5399" s="148"/>
      <c r="F5399" s="137"/>
      <c r="G5399" s="137"/>
    </row>
    <row r="5400" spans="2:7" ht="14.25" hidden="1" customHeight="1" x14ac:dyDescent="0.2">
      <c r="B5400" s="147"/>
      <c r="C5400" s="146"/>
      <c r="D5400" s="146"/>
      <c r="E5400" s="145"/>
      <c r="F5400" s="141"/>
      <c r="G5400" s="141"/>
    </row>
    <row r="5401" spans="2:7" ht="14.25" hidden="1" customHeight="1" x14ac:dyDescent="0.2">
      <c r="B5401" s="150"/>
      <c r="C5401" s="149"/>
      <c r="D5401" s="149"/>
      <c r="E5401" s="148"/>
      <c r="F5401" s="137"/>
      <c r="G5401" s="137"/>
    </row>
    <row r="5402" spans="2:7" ht="14.25" hidden="1" customHeight="1" x14ac:dyDescent="0.2">
      <c r="B5402" s="147"/>
      <c r="C5402" s="146"/>
      <c r="D5402" s="146"/>
      <c r="E5402" s="145"/>
      <c r="F5402" s="141"/>
      <c r="G5402" s="141"/>
    </row>
    <row r="5403" spans="2:7" ht="14.25" hidden="1" customHeight="1" x14ac:dyDescent="0.2">
      <c r="B5403" s="150"/>
      <c r="C5403" s="149"/>
      <c r="D5403" s="149"/>
      <c r="E5403" s="148"/>
      <c r="F5403" s="137"/>
      <c r="G5403" s="137"/>
    </row>
    <row r="5404" spans="2:7" ht="14.25" hidden="1" customHeight="1" x14ac:dyDescent="0.2">
      <c r="B5404" s="147"/>
      <c r="C5404" s="146"/>
      <c r="D5404" s="146"/>
      <c r="E5404" s="159"/>
      <c r="F5404" s="158"/>
      <c r="G5404" s="158"/>
    </row>
    <row r="5405" spans="2:7" ht="14.25" hidden="1" customHeight="1" x14ac:dyDescent="0.2">
      <c r="B5405" s="150"/>
      <c r="C5405" s="149"/>
      <c r="D5405" s="149"/>
      <c r="E5405" s="157"/>
      <c r="F5405" s="156"/>
      <c r="G5405" s="156"/>
    </row>
    <row r="5406" spans="2:7" ht="14.25" hidden="1" customHeight="1" x14ac:dyDescent="0.2">
      <c r="B5406" s="147"/>
      <c r="C5406" s="146"/>
      <c r="D5406" s="146"/>
      <c r="E5406" s="159"/>
      <c r="F5406" s="158"/>
      <c r="G5406" s="158"/>
    </row>
    <row r="5407" spans="2:7" ht="14.25" hidden="1" customHeight="1" x14ac:dyDescent="0.2">
      <c r="B5407" s="150"/>
      <c r="C5407" s="149"/>
      <c r="D5407" s="149"/>
      <c r="E5407" s="157"/>
      <c r="F5407" s="156"/>
      <c r="G5407" s="156"/>
    </row>
    <row r="5408" spans="2:7" ht="14.25" hidden="1" customHeight="1" x14ac:dyDescent="0.2">
      <c r="B5408" s="147"/>
      <c r="C5408" s="146"/>
      <c r="D5408" s="146"/>
      <c r="E5408" s="159"/>
      <c r="F5408" s="158"/>
      <c r="G5408" s="158"/>
    </row>
    <row r="5409" spans="2:7" ht="14.25" hidden="1" customHeight="1" x14ac:dyDescent="0.2">
      <c r="B5409" s="150"/>
      <c r="C5409" s="149"/>
      <c r="D5409" s="149"/>
      <c r="E5409" s="157"/>
      <c r="F5409" s="156"/>
      <c r="G5409" s="156"/>
    </row>
    <row r="5410" spans="2:7" ht="14.25" hidden="1" customHeight="1" x14ac:dyDescent="0.2">
      <c r="B5410" s="147"/>
      <c r="C5410" s="146"/>
      <c r="D5410" s="146"/>
      <c r="E5410" s="159"/>
      <c r="F5410" s="158"/>
      <c r="G5410" s="158"/>
    </row>
    <row r="5411" spans="2:7" ht="14.25" hidden="1" customHeight="1" x14ac:dyDescent="0.2">
      <c r="B5411" s="150"/>
      <c r="C5411" s="149"/>
      <c r="D5411" s="149"/>
      <c r="E5411" s="157"/>
      <c r="F5411" s="156"/>
      <c r="G5411" s="156"/>
    </row>
    <row r="5412" spans="2:7" ht="14.25" hidden="1" customHeight="1" x14ac:dyDescent="0.2">
      <c r="B5412" s="147"/>
      <c r="C5412" s="146"/>
      <c r="D5412" s="146"/>
      <c r="E5412" s="159"/>
      <c r="F5412" s="158"/>
      <c r="G5412" s="158"/>
    </row>
    <row r="5413" spans="2:7" ht="14.25" hidden="1" customHeight="1" x14ac:dyDescent="0.2">
      <c r="B5413" s="150"/>
      <c r="C5413" s="149"/>
      <c r="D5413" s="149"/>
      <c r="E5413" s="157"/>
      <c r="F5413" s="156"/>
      <c r="G5413" s="156"/>
    </row>
    <row r="5414" spans="2:7" ht="14.25" hidden="1" customHeight="1" x14ac:dyDescent="0.2">
      <c r="B5414" s="147"/>
      <c r="C5414" s="146"/>
      <c r="D5414" s="146"/>
      <c r="E5414" s="159"/>
      <c r="F5414" s="158"/>
      <c r="G5414" s="158"/>
    </row>
    <row r="5415" spans="2:7" ht="14.25" hidden="1" customHeight="1" x14ac:dyDescent="0.2">
      <c r="B5415" s="150"/>
      <c r="C5415" s="149"/>
      <c r="D5415" s="149"/>
      <c r="E5415" s="157"/>
      <c r="F5415" s="156"/>
      <c r="G5415" s="156"/>
    </row>
    <row r="5416" spans="2:7" ht="14.25" hidden="1" customHeight="1" x14ac:dyDescent="0.2">
      <c r="B5416" s="147"/>
      <c r="C5416" s="146"/>
      <c r="D5416" s="146"/>
      <c r="E5416" s="159"/>
      <c r="F5416" s="158"/>
      <c r="G5416" s="158"/>
    </row>
    <row r="5417" spans="2:7" ht="14.25" hidden="1" customHeight="1" x14ac:dyDescent="0.2">
      <c r="B5417" s="150"/>
      <c r="C5417" s="149"/>
      <c r="D5417" s="149"/>
      <c r="E5417" s="157"/>
      <c r="F5417" s="156"/>
      <c r="G5417" s="156"/>
    </row>
    <row r="5418" spans="2:7" ht="14.25" hidden="1" customHeight="1" x14ac:dyDescent="0.2">
      <c r="B5418" s="147"/>
      <c r="C5418" s="146"/>
      <c r="D5418" s="146"/>
      <c r="E5418" s="159"/>
      <c r="F5418" s="158"/>
      <c r="G5418" s="158"/>
    </row>
    <row r="5419" spans="2:7" ht="14.25" hidden="1" customHeight="1" x14ac:dyDescent="0.2">
      <c r="B5419" s="150"/>
      <c r="C5419" s="149"/>
      <c r="D5419" s="149"/>
      <c r="E5419" s="157"/>
      <c r="F5419" s="156"/>
      <c r="G5419" s="156"/>
    </row>
    <row r="5420" spans="2:7" ht="14.25" hidden="1" customHeight="1" x14ac:dyDescent="0.2">
      <c r="B5420" s="147"/>
      <c r="C5420" s="146"/>
      <c r="D5420" s="146"/>
      <c r="E5420" s="159"/>
      <c r="F5420" s="158"/>
      <c r="G5420" s="158"/>
    </row>
    <row r="5421" spans="2:7" ht="14.25" hidden="1" customHeight="1" x14ac:dyDescent="0.2">
      <c r="B5421" s="150"/>
      <c r="C5421" s="149"/>
      <c r="D5421" s="149"/>
      <c r="E5421" s="157"/>
      <c r="F5421" s="156"/>
      <c r="G5421" s="156"/>
    </row>
    <row r="5422" spans="2:7" ht="14.25" hidden="1" customHeight="1" x14ac:dyDescent="0.2">
      <c r="B5422" s="147"/>
      <c r="C5422" s="146"/>
      <c r="D5422" s="146"/>
      <c r="E5422" s="159"/>
      <c r="F5422" s="158"/>
      <c r="G5422" s="158"/>
    </row>
    <row r="5423" spans="2:7" ht="14.25" hidden="1" customHeight="1" x14ac:dyDescent="0.2">
      <c r="B5423" s="150"/>
      <c r="C5423" s="149"/>
      <c r="D5423" s="149"/>
      <c r="E5423" s="157"/>
      <c r="F5423" s="156"/>
      <c r="G5423" s="156"/>
    </row>
    <row r="5424" spans="2:7" ht="14.25" hidden="1" customHeight="1" x14ac:dyDescent="0.2">
      <c r="B5424" s="147"/>
      <c r="C5424" s="146"/>
      <c r="D5424" s="146"/>
      <c r="E5424" s="159"/>
      <c r="F5424" s="158"/>
      <c r="G5424" s="158"/>
    </row>
    <row r="5425" spans="2:7" ht="14.25" hidden="1" customHeight="1" x14ac:dyDescent="0.2">
      <c r="B5425" s="150"/>
      <c r="C5425" s="149"/>
      <c r="D5425" s="149"/>
      <c r="E5425" s="157"/>
      <c r="F5425" s="156"/>
      <c r="G5425" s="156"/>
    </row>
    <row r="5426" spans="2:7" ht="14.25" hidden="1" customHeight="1" x14ac:dyDescent="0.2">
      <c r="B5426" s="147"/>
      <c r="C5426" s="146"/>
      <c r="D5426" s="146"/>
      <c r="E5426" s="159"/>
      <c r="F5426" s="158"/>
      <c r="G5426" s="158"/>
    </row>
    <row r="5427" spans="2:7" ht="14.25" hidden="1" customHeight="1" x14ac:dyDescent="0.2">
      <c r="B5427" s="150"/>
      <c r="C5427" s="149"/>
      <c r="D5427" s="149"/>
      <c r="E5427" s="157"/>
      <c r="F5427" s="156"/>
      <c r="G5427" s="156"/>
    </row>
    <row r="5428" spans="2:7" ht="14.25" hidden="1" customHeight="1" x14ac:dyDescent="0.2">
      <c r="B5428" s="147"/>
      <c r="C5428" s="146"/>
      <c r="D5428" s="146"/>
      <c r="E5428" s="145"/>
      <c r="F5428" s="141"/>
      <c r="G5428" s="141"/>
    </row>
    <row r="5429" spans="2:7" ht="14.25" hidden="1" customHeight="1" x14ac:dyDescent="0.2">
      <c r="B5429" s="150"/>
      <c r="C5429" s="149"/>
      <c r="D5429" s="149"/>
      <c r="E5429" s="148"/>
      <c r="F5429" s="137"/>
      <c r="G5429" s="137"/>
    </row>
    <row r="5430" spans="2:7" ht="14.25" hidden="1" customHeight="1" x14ac:dyDescent="0.2">
      <c r="B5430" s="147"/>
      <c r="C5430" s="146"/>
      <c r="D5430" s="146"/>
      <c r="E5430" s="145"/>
      <c r="F5430" s="141"/>
      <c r="G5430" s="141"/>
    </row>
    <row r="5431" spans="2:7" ht="14.25" hidden="1" customHeight="1" x14ac:dyDescent="0.2">
      <c r="B5431" s="150"/>
      <c r="C5431" s="149"/>
      <c r="D5431" s="149"/>
      <c r="E5431" s="148"/>
      <c r="F5431" s="137"/>
      <c r="G5431" s="137"/>
    </row>
    <row r="5432" spans="2:7" ht="14.25" hidden="1" customHeight="1" x14ac:dyDescent="0.2">
      <c r="B5432" s="147"/>
      <c r="C5432" s="146"/>
      <c r="D5432" s="146"/>
      <c r="E5432" s="145"/>
      <c r="F5432" s="141"/>
      <c r="G5432" s="141"/>
    </row>
    <row r="5433" spans="2:7" ht="14.25" hidden="1" customHeight="1" x14ac:dyDescent="0.2">
      <c r="B5433" s="150"/>
      <c r="C5433" s="149"/>
      <c r="D5433" s="149"/>
      <c r="E5433" s="148"/>
      <c r="F5433" s="137"/>
      <c r="G5433" s="137"/>
    </row>
    <row r="5434" spans="2:7" ht="14.25" hidden="1" customHeight="1" x14ac:dyDescent="0.2">
      <c r="B5434" s="147"/>
      <c r="C5434" s="146"/>
      <c r="D5434" s="146"/>
      <c r="E5434" s="145"/>
      <c r="F5434" s="141"/>
      <c r="G5434" s="141"/>
    </row>
    <row r="5435" spans="2:7" ht="14.25" hidden="1" customHeight="1" x14ac:dyDescent="0.2">
      <c r="B5435" s="150"/>
      <c r="C5435" s="149"/>
      <c r="D5435" s="149"/>
      <c r="E5435" s="148"/>
      <c r="F5435" s="137"/>
      <c r="G5435" s="137"/>
    </row>
    <row r="5436" spans="2:7" ht="14.25" hidden="1" customHeight="1" x14ac:dyDescent="0.2">
      <c r="B5436" s="147"/>
      <c r="C5436" s="146"/>
      <c r="D5436" s="146"/>
      <c r="E5436" s="145"/>
      <c r="F5436" s="141"/>
      <c r="G5436" s="141"/>
    </row>
    <row r="5437" spans="2:7" ht="14.25" hidden="1" customHeight="1" x14ac:dyDescent="0.2">
      <c r="B5437" s="150"/>
      <c r="C5437" s="149"/>
      <c r="D5437" s="149"/>
      <c r="E5437" s="148"/>
      <c r="F5437" s="137"/>
      <c r="G5437" s="137"/>
    </row>
    <row r="5438" spans="2:7" ht="14.25" hidden="1" customHeight="1" x14ac:dyDescent="0.2">
      <c r="B5438" s="147"/>
      <c r="C5438" s="146"/>
      <c r="D5438" s="146"/>
      <c r="E5438" s="145"/>
      <c r="F5438" s="141"/>
      <c r="G5438" s="141"/>
    </row>
    <row r="5439" spans="2:7" ht="14.25" hidden="1" customHeight="1" x14ac:dyDescent="0.2">
      <c r="B5439" s="150"/>
      <c r="C5439" s="149"/>
      <c r="D5439" s="149"/>
      <c r="E5439" s="148"/>
      <c r="F5439" s="137"/>
      <c r="G5439" s="137"/>
    </row>
    <row r="5440" spans="2:7" ht="14.25" hidden="1" customHeight="1" x14ac:dyDescent="0.2">
      <c r="B5440" s="147"/>
      <c r="C5440" s="146"/>
      <c r="D5440" s="146"/>
      <c r="E5440" s="145"/>
      <c r="F5440" s="141"/>
      <c r="G5440" s="141"/>
    </row>
    <row r="5441" spans="2:7" ht="14.25" hidden="1" customHeight="1" x14ac:dyDescent="0.2">
      <c r="B5441" s="150"/>
      <c r="C5441" s="149"/>
      <c r="D5441" s="149"/>
      <c r="E5441" s="148"/>
      <c r="F5441" s="137"/>
      <c r="G5441" s="137"/>
    </row>
    <row r="5442" spans="2:7" ht="14.25" hidden="1" customHeight="1" x14ac:dyDescent="0.2">
      <c r="B5442" s="147"/>
      <c r="C5442" s="146"/>
      <c r="D5442" s="146"/>
      <c r="E5442" s="145"/>
      <c r="F5442" s="141"/>
      <c r="G5442" s="141"/>
    </row>
    <row r="5443" spans="2:7" ht="14.25" hidden="1" customHeight="1" x14ac:dyDescent="0.2">
      <c r="B5443" s="150"/>
      <c r="C5443" s="149"/>
      <c r="D5443" s="149"/>
      <c r="E5443" s="148"/>
      <c r="F5443" s="137"/>
      <c r="G5443" s="137"/>
    </row>
    <row r="5444" spans="2:7" ht="14.25" hidden="1" customHeight="1" x14ac:dyDescent="0.2">
      <c r="B5444" s="147"/>
      <c r="C5444" s="146"/>
      <c r="D5444" s="146"/>
      <c r="E5444" s="145"/>
      <c r="F5444" s="141"/>
      <c r="G5444" s="141"/>
    </row>
    <row r="5445" spans="2:7" ht="14.25" hidden="1" customHeight="1" x14ac:dyDescent="0.2">
      <c r="B5445" s="150"/>
      <c r="C5445" s="149"/>
      <c r="D5445" s="149"/>
      <c r="E5445" s="148"/>
      <c r="F5445" s="137"/>
      <c r="G5445" s="137"/>
    </row>
    <row r="5446" spans="2:7" ht="14.25" hidden="1" customHeight="1" x14ac:dyDescent="0.2">
      <c r="B5446" s="147"/>
      <c r="C5446" s="146"/>
      <c r="D5446" s="146"/>
      <c r="E5446" s="145"/>
      <c r="F5446" s="141"/>
      <c r="G5446" s="141"/>
    </row>
    <row r="5447" spans="2:7" ht="14.25" hidden="1" customHeight="1" x14ac:dyDescent="0.2">
      <c r="B5447" s="150"/>
      <c r="C5447" s="149"/>
      <c r="D5447" s="149"/>
      <c r="E5447" s="148"/>
      <c r="F5447" s="137"/>
      <c r="G5447" s="137"/>
    </row>
    <row r="5448" spans="2:7" ht="14.25" hidden="1" customHeight="1" x14ac:dyDescent="0.2">
      <c r="B5448" s="147"/>
      <c r="C5448" s="146"/>
      <c r="D5448" s="146"/>
      <c r="E5448" s="145"/>
      <c r="F5448" s="141"/>
      <c r="G5448" s="141"/>
    </row>
    <row r="5449" spans="2:7" ht="14.25" hidden="1" customHeight="1" x14ac:dyDescent="0.2">
      <c r="B5449" s="150"/>
      <c r="C5449" s="149"/>
      <c r="D5449" s="149"/>
      <c r="E5449" s="148"/>
      <c r="F5449" s="137"/>
      <c r="G5449" s="137"/>
    </row>
    <row r="5450" spans="2:7" ht="14.25" hidden="1" customHeight="1" x14ac:dyDescent="0.2">
      <c r="B5450" s="147"/>
      <c r="C5450" s="146"/>
      <c r="D5450" s="146"/>
      <c r="E5450" s="145"/>
      <c r="F5450" s="141"/>
      <c r="G5450" s="141"/>
    </row>
    <row r="5451" spans="2:7" ht="14.25" hidden="1" customHeight="1" x14ac:dyDescent="0.2">
      <c r="B5451" s="150"/>
      <c r="C5451" s="149"/>
      <c r="D5451" s="149"/>
      <c r="E5451" s="148"/>
      <c r="F5451" s="137"/>
      <c r="G5451" s="137"/>
    </row>
    <row r="5452" spans="2:7" ht="14.25" hidden="1" customHeight="1" x14ac:dyDescent="0.2">
      <c r="B5452" s="147"/>
      <c r="C5452" s="146"/>
      <c r="D5452" s="146"/>
      <c r="E5452" s="154"/>
      <c r="F5452" s="153"/>
      <c r="G5452" s="153"/>
    </row>
    <row r="5453" spans="2:7" ht="14.25" hidden="1" customHeight="1" x14ac:dyDescent="0.2">
      <c r="B5453" s="150"/>
      <c r="C5453" s="149"/>
      <c r="D5453" s="149"/>
      <c r="E5453" s="152"/>
      <c r="F5453" s="151"/>
      <c r="G5453" s="151"/>
    </row>
    <row r="5454" spans="2:7" ht="14.25" hidden="1" customHeight="1" x14ac:dyDescent="0.2">
      <c r="B5454" s="147"/>
      <c r="C5454" s="146"/>
      <c r="D5454" s="146"/>
      <c r="E5454" s="154"/>
      <c r="F5454" s="153"/>
      <c r="G5454" s="153"/>
    </row>
    <row r="5455" spans="2:7" ht="14.25" hidden="1" customHeight="1" x14ac:dyDescent="0.2">
      <c r="B5455" s="150"/>
      <c r="C5455" s="149"/>
      <c r="D5455" s="149"/>
      <c r="E5455" s="152"/>
      <c r="F5455" s="151"/>
      <c r="G5455" s="151"/>
    </row>
    <row r="5456" spans="2:7" ht="14.25" hidden="1" customHeight="1" x14ac:dyDescent="0.2">
      <c r="B5456" s="147"/>
      <c r="C5456" s="146"/>
      <c r="D5456" s="146"/>
      <c r="E5456" s="154"/>
      <c r="F5456" s="153"/>
      <c r="G5456" s="153"/>
    </row>
    <row r="5457" spans="2:7" ht="14.25" hidden="1" customHeight="1" x14ac:dyDescent="0.2">
      <c r="B5457" s="150"/>
      <c r="C5457" s="149"/>
      <c r="D5457" s="149"/>
      <c r="E5457" s="152"/>
      <c r="F5457" s="151"/>
      <c r="G5457" s="151"/>
    </row>
    <row r="5458" spans="2:7" ht="14.25" hidden="1" customHeight="1" x14ac:dyDescent="0.2">
      <c r="B5458" s="147"/>
      <c r="C5458" s="146"/>
      <c r="D5458" s="146"/>
      <c r="E5458" s="154"/>
      <c r="F5458" s="153"/>
      <c r="G5458" s="153"/>
    </row>
    <row r="5459" spans="2:7" ht="14.25" hidden="1" customHeight="1" x14ac:dyDescent="0.2">
      <c r="B5459" s="150"/>
      <c r="C5459" s="149"/>
      <c r="D5459" s="149"/>
      <c r="E5459" s="152"/>
      <c r="F5459" s="151"/>
      <c r="G5459" s="151"/>
    </row>
    <row r="5460" spans="2:7" ht="14.25" hidden="1" customHeight="1" x14ac:dyDescent="0.2">
      <c r="B5460" s="147"/>
      <c r="C5460" s="146"/>
      <c r="D5460" s="146"/>
      <c r="E5460" s="154"/>
      <c r="F5460" s="153"/>
      <c r="G5460" s="153"/>
    </row>
    <row r="5461" spans="2:7" ht="14.25" hidden="1" customHeight="1" x14ac:dyDescent="0.2">
      <c r="B5461" s="150"/>
      <c r="C5461" s="149"/>
      <c r="D5461" s="149"/>
      <c r="E5461" s="152"/>
      <c r="F5461" s="151"/>
      <c r="G5461" s="151"/>
    </row>
    <row r="5462" spans="2:7" ht="14.25" hidden="1" customHeight="1" x14ac:dyDescent="0.2">
      <c r="B5462" s="147"/>
      <c r="C5462" s="146"/>
      <c r="D5462" s="146"/>
      <c r="E5462" s="154"/>
      <c r="F5462" s="153"/>
      <c r="G5462" s="153"/>
    </row>
    <row r="5463" spans="2:7" ht="14.25" hidden="1" customHeight="1" x14ac:dyDescent="0.2">
      <c r="B5463" s="150"/>
      <c r="C5463" s="149"/>
      <c r="D5463" s="149"/>
      <c r="E5463" s="152"/>
      <c r="F5463" s="151"/>
      <c r="G5463" s="151"/>
    </row>
    <row r="5464" spans="2:7" ht="14.25" hidden="1" customHeight="1" x14ac:dyDescent="0.2">
      <c r="B5464" s="147"/>
      <c r="C5464" s="146"/>
      <c r="D5464" s="146"/>
      <c r="E5464" s="154"/>
      <c r="F5464" s="153"/>
      <c r="G5464" s="153"/>
    </row>
    <row r="5465" spans="2:7" ht="14.25" hidden="1" customHeight="1" x14ac:dyDescent="0.2">
      <c r="B5465" s="150"/>
      <c r="C5465" s="149"/>
      <c r="D5465" s="149"/>
      <c r="E5465" s="152"/>
      <c r="F5465" s="151"/>
      <c r="G5465" s="151"/>
    </row>
    <row r="5466" spans="2:7" ht="14.25" hidden="1" customHeight="1" x14ac:dyDescent="0.2">
      <c r="B5466" s="147"/>
      <c r="C5466" s="146"/>
      <c r="D5466" s="146"/>
      <c r="E5466" s="145"/>
      <c r="F5466" s="141"/>
      <c r="G5466" s="141"/>
    </row>
    <row r="5467" spans="2:7" ht="14.25" hidden="1" customHeight="1" x14ac:dyDescent="0.2">
      <c r="B5467" s="150"/>
      <c r="C5467" s="149"/>
      <c r="D5467" s="149"/>
      <c r="E5467" s="148"/>
      <c r="F5467" s="137"/>
      <c r="G5467" s="137"/>
    </row>
    <row r="5468" spans="2:7" ht="14.25" hidden="1" customHeight="1" x14ac:dyDescent="0.2">
      <c r="B5468" s="147"/>
      <c r="C5468" s="146"/>
      <c r="D5468" s="146"/>
      <c r="E5468" s="145"/>
      <c r="F5468" s="141"/>
      <c r="G5468" s="141"/>
    </row>
    <row r="5469" spans="2:7" ht="14.25" hidden="1" customHeight="1" x14ac:dyDescent="0.2">
      <c r="B5469" s="150"/>
      <c r="C5469" s="149"/>
      <c r="D5469" s="149"/>
      <c r="E5469" s="148"/>
      <c r="F5469" s="137"/>
      <c r="G5469" s="137"/>
    </row>
    <row r="5470" spans="2:7" ht="14.25" hidden="1" customHeight="1" x14ac:dyDescent="0.2">
      <c r="B5470" s="147"/>
      <c r="C5470" s="146"/>
      <c r="D5470" s="146"/>
      <c r="E5470" s="145"/>
      <c r="F5470" s="141"/>
      <c r="G5470" s="141"/>
    </row>
    <row r="5471" spans="2:7" ht="14.25" hidden="1" customHeight="1" x14ac:dyDescent="0.2">
      <c r="B5471" s="150"/>
      <c r="C5471" s="149"/>
      <c r="D5471" s="149"/>
      <c r="E5471" s="148"/>
      <c r="F5471" s="137"/>
      <c r="G5471" s="137"/>
    </row>
    <row r="5472" spans="2:7" ht="14.25" hidden="1" customHeight="1" x14ac:dyDescent="0.2">
      <c r="B5472" s="147"/>
      <c r="C5472" s="146"/>
      <c r="D5472" s="146"/>
      <c r="E5472" s="145"/>
      <c r="F5472" s="141"/>
      <c r="G5472" s="141"/>
    </row>
    <row r="5473" spans="2:7" ht="14.25" hidden="1" customHeight="1" x14ac:dyDescent="0.2">
      <c r="B5473" s="150"/>
      <c r="C5473" s="149"/>
      <c r="D5473" s="149"/>
      <c r="E5473" s="148"/>
      <c r="F5473" s="137"/>
      <c r="G5473" s="137"/>
    </row>
    <row r="5474" spans="2:7" ht="14.25" hidden="1" customHeight="1" x14ac:dyDescent="0.2">
      <c r="B5474" s="147"/>
      <c r="C5474" s="146"/>
      <c r="D5474" s="146"/>
      <c r="E5474" s="145"/>
      <c r="F5474" s="141"/>
      <c r="G5474" s="141"/>
    </row>
    <row r="5475" spans="2:7" ht="14.25" hidden="1" customHeight="1" x14ac:dyDescent="0.2">
      <c r="B5475" s="150"/>
      <c r="C5475" s="149"/>
      <c r="D5475" s="149"/>
      <c r="E5475" s="148"/>
      <c r="F5475" s="137"/>
      <c r="G5475" s="137"/>
    </row>
    <row r="5476" spans="2:7" ht="14.25" hidden="1" customHeight="1" x14ac:dyDescent="0.2">
      <c r="B5476" s="147"/>
      <c r="C5476" s="146"/>
      <c r="D5476" s="146"/>
      <c r="E5476" s="145"/>
      <c r="F5476" s="141"/>
      <c r="G5476" s="141"/>
    </row>
    <row r="5477" spans="2:7" ht="14.25" hidden="1" customHeight="1" x14ac:dyDescent="0.2">
      <c r="B5477" s="150"/>
      <c r="C5477" s="149"/>
      <c r="D5477" s="149"/>
      <c r="E5477" s="148"/>
      <c r="F5477" s="137"/>
      <c r="G5477" s="137"/>
    </row>
    <row r="5478" spans="2:7" ht="14.25" hidden="1" customHeight="1" x14ac:dyDescent="0.2">
      <c r="B5478" s="147"/>
      <c r="C5478" s="146"/>
      <c r="D5478" s="146"/>
      <c r="E5478" s="145"/>
      <c r="F5478" s="141"/>
      <c r="G5478" s="141"/>
    </row>
    <row r="5479" spans="2:7" ht="14.25" hidden="1" customHeight="1" x14ac:dyDescent="0.2">
      <c r="B5479" s="150"/>
      <c r="C5479" s="149"/>
      <c r="D5479" s="149"/>
      <c r="E5479" s="148"/>
      <c r="F5479" s="137"/>
      <c r="G5479" s="137"/>
    </row>
    <row r="5480" spans="2:7" ht="14.25" hidden="1" customHeight="1" x14ac:dyDescent="0.2">
      <c r="B5480" s="147"/>
      <c r="C5480" s="146"/>
      <c r="D5480" s="146"/>
      <c r="E5480" s="145"/>
      <c r="F5480" s="141"/>
      <c r="G5480" s="141"/>
    </row>
    <row r="5481" spans="2:7" ht="14.25" hidden="1" customHeight="1" x14ac:dyDescent="0.2">
      <c r="B5481" s="150"/>
      <c r="C5481" s="149"/>
      <c r="D5481" s="149"/>
      <c r="E5481" s="148"/>
      <c r="F5481" s="137"/>
      <c r="G5481" s="137"/>
    </row>
    <row r="5482" spans="2:7" ht="14.25" hidden="1" customHeight="1" x14ac:dyDescent="0.2">
      <c r="B5482" s="144"/>
      <c r="C5482" s="143"/>
      <c r="D5482" s="143"/>
      <c r="E5482" s="142"/>
      <c r="F5482" s="141"/>
      <c r="G5482" s="141"/>
    </row>
    <row r="5483" spans="2:7" ht="14.25" hidden="1" customHeight="1" x14ac:dyDescent="0.2">
      <c r="B5483" s="150"/>
      <c r="C5483" s="149"/>
      <c r="D5483" s="149"/>
      <c r="E5483" s="148"/>
      <c r="F5483" s="137"/>
      <c r="G5483" s="137"/>
    </row>
    <row r="5484" spans="2:7" ht="14.25" hidden="1" customHeight="1" x14ac:dyDescent="0.2">
      <c r="B5484" s="147"/>
      <c r="C5484" s="146"/>
      <c r="D5484" s="146"/>
      <c r="E5484" s="145"/>
      <c r="F5484" s="141"/>
      <c r="G5484" s="141"/>
    </row>
    <row r="5485" spans="2:7" ht="14.25" hidden="1" customHeight="1" x14ac:dyDescent="0.2">
      <c r="B5485" s="150"/>
      <c r="C5485" s="149"/>
      <c r="D5485" s="149"/>
      <c r="E5485" s="148"/>
      <c r="F5485" s="137"/>
      <c r="G5485" s="137"/>
    </row>
    <row r="5486" spans="2:7" ht="14.25" hidden="1" customHeight="1" x14ac:dyDescent="0.2">
      <c r="B5486" s="147"/>
      <c r="C5486" s="146"/>
      <c r="D5486" s="146"/>
      <c r="E5486" s="145"/>
      <c r="F5486" s="141"/>
      <c r="G5486" s="141"/>
    </row>
    <row r="5487" spans="2:7" ht="14.25" hidden="1" customHeight="1" x14ac:dyDescent="0.2">
      <c r="B5487" s="150"/>
      <c r="C5487" s="149"/>
      <c r="D5487" s="149"/>
      <c r="E5487" s="148"/>
      <c r="F5487" s="137"/>
      <c r="G5487" s="137"/>
    </row>
    <row r="5488" spans="2:7" ht="14.25" hidden="1" customHeight="1" x14ac:dyDescent="0.2">
      <c r="B5488" s="147"/>
      <c r="C5488" s="146"/>
      <c r="D5488" s="146"/>
      <c r="E5488" s="145"/>
      <c r="F5488" s="141"/>
      <c r="G5488" s="141"/>
    </row>
    <row r="5489" spans="2:7" ht="14.25" hidden="1" customHeight="1" x14ac:dyDescent="0.2">
      <c r="B5489" s="150"/>
      <c r="C5489" s="149"/>
      <c r="D5489" s="149"/>
      <c r="E5489" s="148"/>
      <c r="F5489" s="137"/>
      <c r="G5489" s="137"/>
    </row>
    <row r="5490" spans="2:7" ht="14.25" hidden="1" customHeight="1" x14ac:dyDescent="0.2">
      <c r="B5490" s="147"/>
      <c r="C5490" s="146"/>
      <c r="D5490" s="146"/>
      <c r="E5490" s="145"/>
      <c r="F5490" s="141"/>
      <c r="G5490" s="141"/>
    </row>
    <row r="5491" spans="2:7" ht="14.25" hidden="1" customHeight="1" x14ac:dyDescent="0.2">
      <c r="B5491" s="150"/>
      <c r="C5491" s="149"/>
      <c r="D5491" s="149"/>
      <c r="E5491" s="148"/>
      <c r="F5491" s="137"/>
      <c r="G5491" s="137"/>
    </row>
    <row r="5492" spans="2:7" ht="14.25" hidden="1" customHeight="1" x14ac:dyDescent="0.2">
      <c r="B5492" s="147"/>
      <c r="C5492" s="146"/>
      <c r="D5492" s="146"/>
      <c r="E5492" s="145"/>
      <c r="F5492" s="141"/>
      <c r="G5492" s="141"/>
    </row>
    <row r="5493" spans="2:7" ht="14.25" hidden="1" customHeight="1" x14ac:dyDescent="0.2">
      <c r="B5493" s="150"/>
      <c r="C5493" s="149"/>
      <c r="D5493" s="149"/>
      <c r="E5493" s="148"/>
      <c r="F5493" s="137"/>
      <c r="G5493" s="137"/>
    </row>
    <row r="5494" spans="2:7" ht="14.25" hidden="1" customHeight="1" x14ac:dyDescent="0.2">
      <c r="B5494" s="147"/>
      <c r="C5494" s="146"/>
      <c r="D5494" s="146"/>
      <c r="E5494" s="145"/>
      <c r="F5494" s="141"/>
      <c r="G5494" s="141"/>
    </row>
    <row r="5495" spans="2:7" ht="14.25" hidden="1" customHeight="1" x14ac:dyDescent="0.2">
      <c r="B5495" s="150"/>
      <c r="C5495" s="149"/>
      <c r="D5495" s="149"/>
      <c r="E5495" s="148"/>
      <c r="F5495" s="137"/>
      <c r="G5495" s="137"/>
    </row>
    <row r="5496" spans="2:7" ht="14.25" hidden="1" customHeight="1" x14ac:dyDescent="0.2">
      <c r="B5496" s="147"/>
      <c r="C5496" s="146"/>
      <c r="D5496" s="146"/>
      <c r="E5496" s="145"/>
      <c r="F5496" s="141"/>
      <c r="G5496" s="141"/>
    </row>
    <row r="5497" spans="2:7" ht="14.25" hidden="1" customHeight="1" x14ac:dyDescent="0.2">
      <c r="B5497" s="150"/>
      <c r="C5497" s="149"/>
      <c r="D5497" s="149"/>
      <c r="E5497" s="148"/>
      <c r="F5497" s="137"/>
      <c r="G5497" s="137"/>
    </row>
    <row r="5498" spans="2:7" ht="14.25" hidden="1" customHeight="1" x14ac:dyDescent="0.2">
      <c r="B5498" s="147"/>
      <c r="C5498" s="146"/>
      <c r="D5498" s="146"/>
      <c r="E5498" s="145"/>
      <c r="F5498" s="141"/>
      <c r="G5498" s="141"/>
    </row>
    <row r="5499" spans="2:7" ht="14.25" hidden="1" customHeight="1" x14ac:dyDescent="0.2">
      <c r="B5499" s="150"/>
      <c r="C5499" s="149"/>
      <c r="D5499" s="149"/>
      <c r="E5499" s="148"/>
      <c r="F5499" s="137"/>
      <c r="G5499" s="137"/>
    </row>
    <row r="5500" spans="2:7" ht="14.25" hidden="1" customHeight="1" x14ac:dyDescent="0.2">
      <c r="B5500" s="147"/>
      <c r="C5500" s="146"/>
      <c r="D5500" s="146"/>
      <c r="E5500" s="145"/>
      <c r="F5500" s="141"/>
      <c r="G5500" s="141"/>
    </row>
    <row r="5501" spans="2:7" ht="14.25" hidden="1" customHeight="1" x14ac:dyDescent="0.2">
      <c r="B5501" s="150"/>
      <c r="C5501" s="149"/>
      <c r="D5501" s="149"/>
      <c r="E5501" s="148"/>
      <c r="F5501" s="137"/>
      <c r="G5501" s="137"/>
    </row>
    <row r="5502" spans="2:7" ht="14.25" hidden="1" customHeight="1" x14ac:dyDescent="0.2">
      <c r="B5502" s="147"/>
      <c r="C5502" s="146"/>
      <c r="D5502" s="146"/>
      <c r="E5502" s="145"/>
      <c r="F5502" s="141"/>
      <c r="G5502" s="141"/>
    </row>
    <row r="5503" spans="2:7" ht="14.25" hidden="1" customHeight="1" x14ac:dyDescent="0.2">
      <c r="B5503" s="150"/>
      <c r="C5503" s="149"/>
      <c r="D5503" s="149"/>
      <c r="E5503" s="148"/>
      <c r="F5503" s="137"/>
      <c r="G5503" s="137"/>
    </row>
    <row r="5504" spans="2:7" ht="14.25" hidden="1" customHeight="1" x14ac:dyDescent="0.2">
      <c r="B5504" s="147"/>
      <c r="C5504" s="146"/>
      <c r="D5504" s="146"/>
      <c r="E5504" s="145"/>
      <c r="F5504" s="141"/>
      <c r="G5504" s="141"/>
    </row>
    <row r="5505" spans="2:7" ht="14.25" hidden="1" customHeight="1" x14ac:dyDescent="0.2">
      <c r="B5505" s="150"/>
      <c r="C5505" s="149"/>
      <c r="D5505" s="149"/>
      <c r="E5505" s="148"/>
      <c r="F5505" s="137"/>
      <c r="G5505" s="137"/>
    </row>
    <row r="5506" spans="2:7" ht="14.25" hidden="1" customHeight="1" x14ac:dyDescent="0.2">
      <c r="B5506" s="147"/>
      <c r="C5506" s="146"/>
      <c r="D5506" s="146"/>
      <c r="E5506" s="145"/>
      <c r="F5506" s="141"/>
      <c r="G5506" s="141"/>
    </row>
    <row r="5507" spans="2:7" ht="14.25" hidden="1" customHeight="1" x14ac:dyDescent="0.2">
      <c r="B5507" s="150"/>
      <c r="C5507" s="149"/>
      <c r="D5507" s="149"/>
      <c r="E5507" s="148"/>
      <c r="F5507" s="137"/>
      <c r="G5507" s="137"/>
    </row>
    <row r="5508" spans="2:7" ht="14.25" hidden="1" customHeight="1" x14ac:dyDescent="0.2">
      <c r="B5508" s="147"/>
      <c r="C5508" s="146"/>
      <c r="D5508" s="146"/>
      <c r="E5508" s="145"/>
      <c r="F5508" s="141"/>
      <c r="G5508" s="141"/>
    </row>
    <row r="5509" spans="2:7" ht="14.25" hidden="1" customHeight="1" x14ac:dyDescent="0.2">
      <c r="B5509" s="150"/>
      <c r="C5509" s="149"/>
      <c r="D5509" s="149"/>
      <c r="E5509" s="148"/>
      <c r="F5509" s="137"/>
      <c r="G5509" s="137"/>
    </row>
    <row r="5510" spans="2:7" ht="14.25" hidden="1" customHeight="1" x14ac:dyDescent="0.2">
      <c r="B5510" s="147"/>
      <c r="C5510" s="146"/>
      <c r="D5510" s="146"/>
      <c r="E5510" s="145"/>
      <c r="F5510" s="141"/>
      <c r="G5510" s="141"/>
    </row>
    <row r="5511" spans="2:7" ht="14.25" hidden="1" customHeight="1" x14ac:dyDescent="0.2">
      <c r="B5511" s="150"/>
      <c r="C5511" s="149"/>
      <c r="D5511" s="149"/>
      <c r="E5511" s="148"/>
      <c r="F5511" s="137"/>
      <c r="G5511" s="137"/>
    </row>
    <row r="5512" spans="2:7" ht="14.25" hidden="1" customHeight="1" x14ac:dyDescent="0.2">
      <c r="B5512" s="147"/>
      <c r="C5512" s="146"/>
      <c r="D5512" s="146"/>
      <c r="E5512" s="145"/>
      <c r="F5512" s="141"/>
      <c r="G5512" s="141"/>
    </row>
    <row r="5513" spans="2:7" ht="14.25" hidden="1" customHeight="1" x14ac:dyDescent="0.2">
      <c r="B5513" s="150"/>
      <c r="C5513" s="149"/>
      <c r="D5513" s="149"/>
      <c r="E5513" s="148"/>
      <c r="F5513" s="137"/>
      <c r="G5513" s="137"/>
    </row>
    <row r="5514" spans="2:7" ht="14.25" hidden="1" customHeight="1" x14ac:dyDescent="0.2">
      <c r="B5514" s="147"/>
      <c r="C5514" s="146"/>
      <c r="D5514" s="146"/>
      <c r="E5514" s="145"/>
      <c r="F5514" s="141"/>
      <c r="G5514" s="141"/>
    </row>
    <row r="5515" spans="2:7" ht="14.25" hidden="1" customHeight="1" x14ac:dyDescent="0.2">
      <c r="B5515" s="150"/>
      <c r="C5515" s="149"/>
      <c r="D5515" s="149"/>
      <c r="E5515" s="148"/>
      <c r="F5515" s="137"/>
      <c r="G5515" s="137"/>
    </row>
    <row r="5516" spans="2:7" ht="14.25" hidden="1" customHeight="1" x14ac:dyDescent="0.2">
      <c r="B5516" s="147"/>
      <c r="C5516" s="146"/>
      <c r="D5516" s="146"/>
      <c r="E5516" s="145"/>
      <c r="F5516" s="141"/>
      <c r="G5516" s="141"/>
    </row>
    <row r="5517" spans="2:7" ht="14.25" hidden="1" customHeight="1" x14ac:dyDescent="0.2">
      <c r="B5517" s="150"/>
      <c r="C5517" s="149"/>
      <c r="D5517" s="149"/>
      <c r="E5517" s="148"/>
      <c r="F5517" s="137"/>
      <c r="G5517" s="137"/>
    </row>
    <row r="5518" spans="2:7" ht="14.25" hidden="1" customHeight="1" x14ac:dyDescent="0.2">
      <c r="B5518" s="147"/>
      <c r="C5518" s="146"/>
      <c r="D5518" s="146"/>
      <c r="E5518" s="145"/>
      <c r="F5518" s="141"/>
      <c r="G5518" s="141"/>
    </row>
    <row r="5519" spans="2:7" ht="14.25" hidden="1" customHeight="1" x14ac:dyDescent="0.2">
      <c r="B5519" s="150"/>
      <c r="C5519" s="149"/>
      <c r="D5519" s="149"/>
      <c r="E5519" s="148"/>
      <c r="F5519" s="137"/>
      <c r="G5519" s="137"/>
    </row>
    <row r="5520" spans="2:7" ht="14.25" hidden="1" customHeight="1" x14ac:dyDescent="0.2">
      <c r="B5520" s="147"/>
      <c r="C5520" s="146"/>
      <c r="D5520" s="146"/>
      <c r="E5520" s="145"/>
      <c r="F5520" s="141"/>
      <c r="G5520" s="141"/>
    </row>
    <row r="5521" spans="2:7" ht="14.25" hidden="1" customHeight="1" x14ac:dyDescent="0.2">
      <c r="B5521" s="150"/>
      <c r="C5521" s="149"/>
      <c r="D5521" s="149"/>
      <c r="E5521" s="148"/>
      <c r="F5521" s="137"/>
      <c r="G5521" s="137"/>
    </row>
    <row r="5522" spans="2:7" ht="14.25" hidden="1" customHeight="1" x14ac:dyDescent="0.2">
      <c r="B5522" s="147"/>
      <c r="C5522" s="146"/>
      <c r="D5522" s="146"/>
      <c r="E5522" s="145"/>
      <c r="F5522" s="141"/>
      <c r="G5522" s="141"/>
    </row>
    <row r="5523" spans="2:7" ht="14.25" hidden="1" customHeight="1" x14ac:dyDescent="0.2">
      <c r="B5523" s="150"/>
      <c r="C5523" s="149"/>
      <c r="D5523" s="149"/>
      <c r="E5523" s="148"/>
      <c r="F5523" s="137"/>
      <c r="G5523" s="137"/>
    </row>
    <row r="5524" spans="2:7" ht="14.25" hidden="1" customHeight="1" x14ac:dyDescent="0.2">
      <c r="B5524" s="147"/>
      <c r="C5524" s="146"/>
      <c r="D5524" s="146"/>
      <c r="E5524" s="145"/>
      <c r="F5524" s="141"/>
      <c r="G5524" s="141"/>
    </row>
    <row r="5525" spans="2:7" ht="14.25" hidden="1" customHeight="1" x14ac:dyDescent="0.2">
      <c r="B5525" s="150"/>
      <c r="C5525" s="149"/>
      <c r="D5525" s="149"/>
      <c r="E5525" s="148"/>
      <c r="F5525" s="137"/>
      <c r="G5525" s="137"/>
    </row>
    <row r="5526" spans="2:7" ht="14.25" hidden="1" customHeight="1" x14ac:dyDescent="0.2">
      <c r="B5526" s="147"/>
      <c r="C5526" s="146"/>
      <c r="D5526" s="146"/>
      <c r="E5526" s="159"/>
      <c r="F5526" s="158"/>
      <c r="G5526" s="158"/>
    </row>
    <row r="5527" spans="2:7" ht="14.25" hidden="1" customHeight="1" x14ac:dyDescent="0.2">
      <c r="B5527" s="150"/>
      <c r="C5527" s="149"/>
      <c r="D5527" s="149"/>
      <c r="E5527" s="157"/>
      <c r="F5527" s="156"/>
      <c r="G5527" s="156"/>
    </row>
    <row r="5528" spans="2:7" ht="14.25" hidden="1" customHeight="1" x14ac:dyDescent="0.2">
      <c r="B5528" s="147"/>
      <c r="C5528" s="146"/>
      <c r="D5528" s="146"/>
      <c r="E5528" s="159"/>
      <c r="F5528" s="158"/>
      <c r="G5528" s="158"/>
    </row>
    <row r="5529" spans="2:7" ht="14.25" hidden="1" customHeight="1" x14ac:dyDescent="0.2">
      <c r="B5529" s="150"/>
      <c r="C5529" s="149"/>
      <c r="D5529" s="149"/>
      <c r="E5529" s="157"/>
      <c r="F5529" s="156"/>
      <c r="G5529" s="156"/>
    </row>
    <row r="5530" spans="2:7" ht="14.25" hidden="1" customHeight="1" x14ac:dyDescent="0.2">
      <c r="B5530" s="147"/>
      <c r="C5530" s="146"/>
      <c r="D5530" s="146"/>
      <c r="E5530" s="159"/>
      <c r="F5530" s="158"/>
      <c r="G5530" s="158"/>
    </row>
    <row r="5531" spans="2:7" ht="14.25" hidden="1" customHeight="1" x14ac:dyDescent="0.2">
      <c r="B5531" s="150"/>
      <c r="C5531" s="149"/>
      <c r="D5531" s="149"/>
      <c r="E5531" s="157"/>
      <c r="F5531" s="156"/>
      <c r="G5531" s="156"/>
    </row>
    <row r="5532" spans="2:7" ht="14.25" hidden="1" customHeight="1" x14ac:dyDescent="0.2">
      <c r="B5532" s="147"/>
      <c r="C5532" s="146"/>
      <c r="D5532" s="146"/>
      <c r="E5532" s="159"/>
      <c r="F5532" s="158"/>
      <c r="G5532" s="158"/>
    </row>
    <row r="5533" spans="2:7" ht="14.25" hidden="1" customHeight="1" x14ac:dyDescent="0.2">
      <c r="B5533" s="150"/>
      <c r="C5533" s="149"/>
      <c r="D5533" s="149"/>
      <c r="E5533" s="157"/>
      <c r="F5533" s="156"/>
      <c r="G5533" s="156"/>
    </row>
    <row r="5534" spans="2:7" ht="14.25" hidden="1" customHeight="1" x14ac:dyDescent="0.2">
      <c r="B5534" s="147"/>
      <c r="C5534" s="146"/>
      <c r="D5534" s="146"/>
      <c r="E5534" s="159"/>
      <c r="F5534" s="158"/>
      <c r="G5534" s="158"/>
    </row>
    <row r="5535" spans="2:7" ht="14.25" hidden="1" customHeight="1" x14ac:dyDescent="0.2">
      <c r="B5535" s="150"/>
      <c r="C5535" s="149"/>
      <c r="D5535" s="149"/>
      <c r="E5535" s="157"/>
      <c r="F5535" s="156"/>
      <c r="G5535" s="156"/>
    </row>
    <row r="5536" spans="2:7" ht="14.25" hidden="1" customHeight="1" x14ac:dyDescent="0.2">
      <c r="B5536" s="147"/>
      <c r="C5536" s="146"/>
      <c r="D5536" s="146"/>
      <c r="E5536" s="159"/>
      <c r="F5536" s="158"/>
      <c r="G5536" s="158"/>
    </row>
    <row r="5537" spans="2:7" ht="14.25" hidden="1" customHeight="1" x14ac:dyDescent="0.2">
      <c r="B5537" s="150"/>
      <c r="C5537" s="149"/>
      <c r="D5537" s="149"/>
      <c r="E5537" s="157"/>
      <c r="F5537" s="156"/>
      <c r="G5537" s="156"/>
    </row>
    <row r="5538" spans="2:7" ht="14.25" hidden="1" customHeight="1" x14ac:dyDescent="0.2">
      <c r="B5538" s="147"/>
      <c r="C5538" s="146"/>
      <c r="D5538" s="146"/>
      <c r="E5538" s="159"/>
      <c r="F5538" s="158"/>
      <c r="G5538" s="158"/>
    </row>
    <row r="5539" spans="2:7" ht="14.25" hidden="1" customHeight="1" x14ac:dyDescent="0.2">
      <c r="B5539" s="150"/>
      <c r="C5539" s="149"/>
      <c r="D5539" s="149"/>
      <c r="E5539" s="157"/>
      <c r="F5539" s="156"/>
      <c r="G5539" s="156"/>
    </row>
    <row r="5540" spans="2:7" ht="14.25" hidden="1" customHeight="1" x14ac:dyDescent="0.2">
      <c r="B5540" s="147"/>
      <c r="C5540" s="146"/>
      <c r="D5540" s="146"/>
      <c r="E5540" s="159"/>
      <c r="F5540" s="158"/>
      <c r="G5540" s="158"/>
    </row>
    <row r="5541" spans="2:7" ht="14.25" hidden="1" customHeight="1" x14ac:dyDescent="0.2">
      <c r="B5541" s="150"/>
      <c r="C5541" s="149"/>
      <c r="D5541" s="149"/>
      <c r="E5541" s="157"/>
      <c r="F5541" s="156"/>
      <c r="G5541" s="156"/>
    </row>
    <row r="5542" spans="2:7" ht="14.25" hidden="1" customHeight="1" x14ac:dyDescent="0.2">
      <c r="B5542" s="147"/>
      <c r="C5542" s="146"/>
      <c r="D5542" s="146"/>
      <c r="E5542" s="159"/>
      <c r="F5542" s="158"/>
      <c r="G5542" s="158"/>
    </row>
    <row r="5543" spans="2:7" ht="14.25" hidden="1" customHeight="1" x14ac:dyDescent="0.2">
      <c r="B5543" s="150"/>
      <c r="C5543" s="149"/>
      <c r="D5543" s="149"/>
      <c r="E5543" s="157"/>
      <c r="F5543" s="156"/>
      <c r="G5543" s="156"/>
    </row>
    <row r="5544" spans="2:7" ht="14.25" hidden="1" customHeight="1" x14ac:dyDescent="0.2">
      <c r="B5544" s="147"/>
      <c r="C5544" s="146"/>
      <c r="D5544" s="146"/>
      <c r="E5544" s="159"/>
      <c r="F5544" s="158"/>
      <c r="G5544" s="158"/>
    </row>
    <row r="5545" spans="2:7" ht="14.25" hidden="1" customHeight="1" x14ac:dyDescent="0.2">
      <c r="B5545" s="150"/>
      <c r="C5545" s="149"/>
      <c r="D5545" s="149"/>
      <c r="E5545" s="157"/>
      <c r="F5545" s="156"/>
      <c r="G5545" s="156"/>
    </row>
    <row r="5546" spans="2:7" ht="14.25" hidden="1" customHeight="1" x14ac:dyDescent="0.2">
      <c r="B5546" s="147"/>
      <c r="C5546" s="146"/>
      <c r="D5546" s="146"/>
      <c r="E5546" s="159"/>
      <c r="F5546" s="158"/>
      <c r="G5546" s="158"/>
    </row>
    <row r="5547" spans="2:7" ht="14.25" hidden="1" customHeight="1" x14ac:dyDescent="0.2">
      <c r="B5547" s="150"/>
      <c r="C5547" s="149"/>
      <c r="D5547" s="149"/>
      <c r="E5547" s="157"/>
      <c r="F5547" s="156"/>
      <c r="G5547" s="156"/>
    </row>
    <row r="5548" spans="2:7" ht="14.25" hidden="1" customHeight="1" x14ac:dyDescent="0.2">
      <c r="B5548" s="147"/>
      <c r="C5548" s="146"/>
      <c r="D5548" s="146"/>
      <c r="E5548" s="159"/>
      <c r="F5548" s="158"/>
      <c r="G5548" s="158"/>
    </row>
    <row r="5549" spans="2:7" ht="14.25" hidden="1" customHeight="1" x14ac:dyDescent="0.2">
      <c r="B5549" s="150"/>
      <c r="C5549" s="149"/>
      <c r="D5549" s="149"/>
      <c r="E5549" s="157"/>
      <c r="F5549" s="156"/>
      <c r="G5549" s="156"/>
    </row>
    <row r="5550" spans="2:7" ht="14.25" hidden="1" customHeight="1" x14ac:dyDescent="0.2">
      <c r="B5550" s="147"/>
      <c r="C5550" s="146"/>
      <c r="D5550" s="146"/>
      <c r="E5550" s="145"/>
      <c r="F5550" s="141"/>
      <c r="G5550" s="141"/>
    </row>
    <row r="5551" spans="2:7" ht="14.25" hidden="1" customHeight="1" x14ac:dyDescent="0.2">
      <c r="B5551" s="150"/>
      <c r="C5551" s="149"/>
      <c r="D5551" s="149"/>
      <c r="E5551" s="148"/>
      <c r="F5551" s="137"/>
      <c r="G5551" s="137"/>
    </row>
    <row r="5552" spans="2:7" ht="14.25" hidden="1" customHeight="1" x14ac:dyDescent="0.2">
      <c r="B5552" s="147"/>
      <c r="C5552" s="146"/>
      <c r="D5552" s="146"/>
      <c r="E5552" s="145"/>
      <c r="F5552" s="141"/>
      <c r="G5552" s="141"/>
    </row>
    <row r="5553" spans="2:7" ht="14.25" hidden="1" customHeight="1" x14ac:dyDescent="0.2">
      <c r="B5553" s="150"/>
      <c r="C5553" s="149"/>
      <c r="D5553" s="149"/>
      <c r="E5553" s="148"/>
      <c r="F5553" s="137"/>
      <c r="G5553" s="137"/>
    </row>
    <row r="5554" spans="2:7" ht="14.25" hidden="1" customHeight="1" x14ac:dyDescent="0.2">
      <c r="B5554" s="147"/>
      <c r="C5554" s="146"/>
      <c r="D5554" s="146"/>
      <c r="E5554" s="145"/>
      <c r="F5554" s="141"/>
      <c r="G5554" s="141"/>
    </row>
    <row r="5555" spans="2:7" ht="14.25" hidden="1" customHeight="1" x14ac:dyDescent="0.2">
      <c r="B5555" s="150"/>
      <c r="C5555" s="149"/>
      <c r="D5555" s="149"/>
      <c r="E5555" s="148"/>
      <c r="F5555" s="137"/>
      <c r="G5555" s="137"/>
    </row>
    <row r="5556" spans="2:7" ht="14.25" hidden="1" customHeight="1" x14ac:dyDescent="0.2">
      <c r="B5556" s="147"/>
      <c r="C5556" s="146"/>
      <c r="D5556" s="146"/>
      <c r="E5556" s="145"/>
      <c r="F5556" s="141"/>
      <c r="G5556" s="141"/>
    </row>
    <row r="5557" spans="2:7" ht="14.25" hidden="1" customHeight="1" x14ac:dyDescent="0.2">
      <c r="B5557" s="150"/>
      <c r="C5557" s="149"/>
      <c r="D5557" s="149"/>
      <c r="E5557" s="148"/>
      <c r="F5557" s="137"/>
      <c r="G5557" s="137"/>
    </row>
    <row r="5558" spans="2:7" ht="14.25" hidden="1" customHeight="1" x14ac:dyDescent="0.2">
      <c r="B5558" s="147"/>
      <c r="C5558" s="146"/>
      <c r="D5558" s="146"/>
      <c r="E5558" s="145"/>
      <c r="F5558" s="141"/>
      <c r="G5558" s="141"/>
    </row>
    <row r="5559" spans="2:7" ht="14.25" hidden="1" customHeight="1" x14ac:dyDescent="0.2">
      <c r="B5559" s="150"/>
      <c r="C5559" s="149"/>
      <c r="D5559" s="149"/>
      <c r="E5559" s="148"/>
      <c r="F5559" s="137"/>
      <c r="G5559" s="137"/>
    </row>
    <row r="5560" spans="2:7" ht="14.25" hidden="1" customHeight="1" x14ac:dyDescent="0.2">
      <c r="B5560" s="147"/>
      <c r="C5560" s="146"/>
      <c r="D5560" s="146"/>
      <c r="E5560" s="145"/>
      <c r="F5560" s="141"/>
      <c r="G5560" s="141"/>
    </row>
    <row r="5561" spans="2:7" ht="14.25" hidden="1" customHeight="1" x14ac:dyDescent="0.2">
      <c r="B5561" s="150"/>
      <c r="C5561" s="149"/>
      <c r="D5561" s="149"/>
      <c r="E5561" s="148"/>
      <c r="F5561" s="137"/>
      <c r="G5561" s="137"/>
    </row>
    <row r="5562" spans="2:7" ht="14.25" hidden="1" customHeight="1" x14ac:dyDescent="0.2">
      <c r="B5562" s="147"/>
      <c r="C5562" s="146"/>
      <c r="D5562" s="146"/>
      <c r="E5562" s="145"/>
      <c r="F5562" s="141"/>
      <c r="G5562" s="141"/>
    </row>
    <row r="5563" spans="2:7" ht="14.25" hidden="1" customHeight="1" x14ac:dyDescent="0.2">
      <c r="B5563" s="150"/>
      <c r="C5563" s="149"/>
      <c r="D5563" s="149"/>
      <c r="E5563" s="148"/>
      <c r="F5563" s="137"/>
      <c r="G5563" s="137"/>
    </row>
    <row r="5564" spans="2:7" ht="14.25" hidden="1" customHeight="1" x14ac:dyDescent="0.2">
      <c r="B5564" s="147"/>
      <c r="C5564" s="146"/>
      <c r="D5564" s="146"/>
      <c r="E5564" s="145"/>
      <c r="F5564" s="141"/>
      <c r="G5564" s="141"/>
    </row>
    <row r="5565" spans="2:7" ht="14.25" hidden="1" customHeight="1" x14ac:dyDescent="0.2">
      <c r="B5565" s="150"/>
      <c r="C5565" s="149"/>
      <c r="D5565" s="149"/>
      <c r="E5565" s="148"/>
      <c r="F5565" s="137"/>
      <c r="G5565" s="137"/>
    </row>
    <row r="5566" spans="2:7" ht="14.25" hidden="1" customHeight="1" x14ac:dyDescent="0.2">
      <c r="B5566" s="147"/>
      <c r="C5566" s="146"/>
      <c r="D5566" s="146"/>
      <c r="E5566" s="145"/>
      <c r="F5566" s="141"/>
      <c r="G5566" s="141"/>
    </row>
    <row r="5567" spans="2:7" ht="14.25" hidden="1" customHeight="1" x14ac:dyDescent="0.2">
      <c r="B5567" s="150"/>
      <c r="C5567" s="149"/>
      <c r="D5567" s="149"/>
      <c r="E5567" s="148"/>
      <c r="F5567" s="137"/>
      <c r="G5567" s="137"/>
    </row>
    <row r="5568" spans="2:7" ht="14.25" hidden="1" customHeight="1" x14ac:dyDescent="0.2">
      <c r="B5568" s="147"/>
      <c r="C5568" s="146"/>
      <c r="D5568" s="146"/>
      <c r="E5568" s="145"/>
      <c r="F5568" s="141"/>
      <c r="G5568" s="141"/>
    </row>
    <row r="5569" spans="2:7" ht="14.25" hidden="1" customHeight="1" x14ac:dyDescent="0.2">
      <c r="B5569" s="150"/>
      <c r="C5569" s="149"/>
      <c r="D5569" s="149"/>
      <c r="E5569" s="148"/>
      <c r="F5569" s="137"/>
      <c r="G5569" s="137"/>
    </row>
    <row r="5570" spans="2:7" ht="14.25" hidden="1" customHeight="1" x14ac:dyDescent="0.2">
      <c r="B5570" s="147"/>
      <c r="C5570" s="146"/>
      <c r="D5570" s="146"/>
      <c r="E5570" s="145"/>
      <c r="F5570" s="141"/>
      <c r="G5570" s="141"/>
    </row>
    <row r="5571" spans="2:7" ht="14.25" hidden="1" customHeight="1" x14ac:dyDescent="0.2">
      <c r="B5571" s="150"/>
      <c r="C5571" s="149"/>
      <c r="D5571" s="149"/>
      <c r="E5571" s="148"/>
      <c r="F5571" s="137"/>
      <c r="G5571" s="137"/>
    </row>
    <row r="5572" spans="2:7" ht="14.25" hidden="1" customHeight="1" x14ac:dyDescent="0.2">
      <c r="B5572" s="147"/>
      <c r="C5572" s="146"/>
      <c r="D5572" s="146"/>
      <c r="E5572" s="145"/>
      <c r="F5572" s="141"/>
      <c r="G5572" s="141"/>
    </row>
    <row r="5573" spans="2:7" ht="14.25" hidden="1" customHeight="1" x14ac:dyDescent="0.2">
      <c r="B5573" s="150"/>
      <c r="C5573" s="149"/>
      <c r="D5573" s="149"/>
      <c r="E5573" s="148"/>
      <c r="F5573" s="137"/>
      <c r="G5573" s="137"/>
    </row>
    <row r="5574" spans="2:7" ht="14.25" hidden="1" customHeight="1" x14ac:dyDescent="0.2">
      <c r="B5574" s="147"/>
      <c r="C5574" s="146"/>
      <c r="D5574" s="146"/>
      <c r="E5574" s="154"/>
      <c r="F5574" s="153"/>
      <c r="G5574" s="153"/>
    </row>
    <row r="5575" spans="2:7" ht="14.25" hidden="1" customHeight="1" x14ac:dyDescent="0.2">
      <c r="B5575" s="150"/>
      <c r="C5575" s="149"/>
      <c r="D5575" s="149"/>
      <c r="E5575" s="152"/>
      <c r="F5575" s="151"/>
      <c r="G5575" s="151"/>
    </row>
    <row r="5576" spans="2:7" ht="14.25" hidden="1" customHeight="1" x14ac:dyDescent="0.2">
      <c r="B5576" s="147"/>
      <c r="C5576" s="146"/>
      <c r="D5576" s="146"/>
      <c r="E5576" s="154"/>
      <c r="F5576" s="153"/>
      <c r="G5576" s="153"/>
    </row>
    <row r="5577" spans="2:7" ht="14.25" hidden="1" customHeight="1" x14ac:dyDescent="0.2">
      <c r="B5577" s="150"/>
      <c r="C5577" s="149"/>
      <c r="D5577" s="149"/>
      <c r="E5577" s="152"/>
      <c r="F5577" s="151"/>
      <c r="G5577" s="151"/>
    </row>
    <row r="5578" spans="2:7" ht="14.25" hidden="1" customHeight="1" x14ac:dyDescent="0.2">
      <c r="B5578" s="147"/>
      <c r="C5578" s="146"/>
      <c r="D5578" s="146"/>
      <c r="E5578" s="154"/>
      <c r="F5578" s="153"/>
      <c r="G5578" s="153"/>
    </row>
    <row r="5579" spans="2:7" ht="14.25" hidden="1" customHeight="1" x14ac:dyDescent="0.2">
      <c r="B5579" s="150"/>
      <c r="C5579" s="149"/>
      <c r="D5579" s="149"/>
      <c r="E5579" s="152"/>
      <c r="F5579" s="151"/>
      <c r="G5579" s="151"/>
    </row>
    <row r="5580" spans="2:7" ht="14.25" hidden="1" customHeight="1" x14ac:dyDescent="0.2">
      <c r="B5580" s="147"/>
      <c r="C5580" s="146"/>
      <c r="D5580" s="146"/>
      <c r="E5580" s="154"/>
      <c r="F5580" s="153"/>
      <c r="G5580" s="153"/>
    </row>
    <row r="5581" spans="2:7" ht="14.25" hidden="1" customHeight="1" x14ac:dyDescent="0.2">
      <c r="B5581" s="150"/>
      <c r="C5581" s="149"/>
      <c r="D5581" s="149"/>
      <c r="E5581" s="152"/>
      <c r="F5581" s="151"/>
      <c r="G5581" s="151"/>
    </row>
    <row r="5582" spans="2:7" ht="14.25" hidden="1" customHeight="1" x14ac:dyDescent="0.2">
      <c r="B5582" s="147"/>
      <c r="C5582" s="146"/>
      <c r="D5582" s="146"/>
      <c r="E5582" s="154"/>
      <c r="F5582" s="153"/>
      <c r="G5582" s="153"/>
    </row>
    <row r="5583" spans="2:7" ht="14.25" hidden="1" customHeight="1" x14ac:dyDescent="0.2">
      <c r="B5583" s="150"/>
      <c r="C5583" s="149"/>
      <c r="D5583" s="149"/>
      <c r="E5583" s="152"/>
      <c r="F5583" s="151"/>
      <c r="G5583" s="151"/>
    </row>
    <row r="5584" spans="2:7" ht="14.25" hidden="1" customHeight="1" x14ac:dyDescent="0.2">
      <c r="B5584" s="147"/>
      <c r="C5584" s="146"/>
      <c r="D5584" s="146"/>
      <c r="E5584" s="154"/>
      <c r="F5584" s="153"/>
      <c r="G5584" s="153"/>
    </row>
    <row r="5585" spans="2:7" ht="14.25" hidden="1" customHeight="1" x14ac:dyDescent="0.2">
      <c r="B5585" s="150"/>
      <c r="C5585" s="149"/>
      <c r="D5585" s="149"/>
      <c r="E5585" s="152"/>
      <c r="F5585" s="151"/>
      <c r="G5585" s="151"/>
    </row>
    <row r="5586" spans="2:7" ht="14.25" hidden="1" customHeight="1" x14ac:dyDescent="0.2">
      <c r="B5586" s="147"/>
      <c r="C5586" s="146"/>
      <c r="D5586" s="146"/>
      <c r="E5586" s="154"/>
      <c r="F5586" s="153"/>
      <c r="G5586" s="153"/>
    </row>
    <row r="5587" spans="2:7" ht="14.25" hidden="1" customHeight="1" x14ac:dyDescent="0.2">
      <c r="B5587" s="150"/>
      <c r="C5587" s="149"/>
      <c r="D5587" s="149"/>
      <c r="E5587" s="152"/>
      <c r="F5587" s="151"/>
      <c r="G5587" s="151"/>
    </row>
    <row r="5588" spans="2:7" ht="14.25" hidden="1" customHeight="1" x14ac:dyDescent="0.2">
      <c r="B5588" s="147"/>
      <c r="C5588" s="146"/>
      <c r="D5588" s="146"/>
      <c r="E5588" s="145"/>
      <c r="F5588" s="141"/>
      <c r="G5588" s="141"/>
    </row>
    <row r="5589" spans="2:7" ht="14.25" hidden="1" customHeight="1" x14ac:dyDescent="0.2">
      <c r="B5589" s="150"/>
      <c r="C5589" s="149"/>
      <c r="D5589" s="149"/>
      <c r="E5589" s="148"/>
      <c r="F5589" s="137"/>
      <c r="G5589" s="137"/>
    </row>
    <row r="5590" spans="2:7" ht="14.25" hidden="1" customHeight="1" x14ac:dyDescent="0.2">
      <c r="B5590" s="147"/>
      <c r="C5590" s="146"/>
      <c r="D5590" s="146"/>
      <c r="E5590" s="145"/>
      <c r="F5590" s="141"/>
      <c r="G5590" s="141"/>
    </row>
    <row r="5591" spans="2:7" ht="14.25" hidden="1" customHeight="1" x14ac:dyDescent="0.2">
      <c r="B5591" s="150"/>
      <c r="C5591" s="149"/>
      <c r="D5591" s="149"/>
      <c r="E5591" s="148"/>
      <c r="F5591" s="137"/>
      <c r="G5591" s="137"/>
    </row>
    <row r="5592" spans="2:7" ht="14.25" hidden="1" customHeight="1" x14ac:dyDescent="0.2">
      <c r="B5592" s="147"/>
      <c r="C5592" s="146"/>
      <c r="D5592" s="146"/>
      <c r="E5592" s="145"/>
      <c r="F5592" s="141"/>
      <c r="G5592" s="141"/>
    </row>
    <row r="5593" spans="2:7" ht="14.25" hidden="1" customHeight="1" x14ac:dyDescent="0.2">
      <c r="B5593" s="150"/>
      <c r="C5593" s="149"/>
      <c r="D5593" s="149"/>
      <c r="E5593" s="148"/>
      <c r="F5593" s="137"/>
      <c r="G5593" s="137"/>
    </row>
    <row r="5594" spans="2:7" ht="14.25" hidden="1" customHeight="1" x14ac:dyDescent="0.2">
      <c r="B5594" s="147"/>
      <c r="C5594" s="146"/>
      <c r="D5594" s="146"/>
      <c r="E5594" s="145"/>
      <c r="F5594" s="141"/>
      <c r="G5594" s="141"/>
    </row>
    <row r="5595" spans="2:7" ht="14.25" hidden="1" customHeight="1" x14ac:dyDescent="0.2">
      <c r="B5595" s="150"/>
      <c r="C5595" s="149"/>
      <c r="D5595" s="149"/>
      <c r="E5595" s="148"/>
      <c r="F5595" s="137"/>
      <c r="G5595" s="137"/>
    </row>
    <row r="5596" spans="2:7" ht="14.25" hidden="1" customHeight="1" x14ac:dyDescent="0.2">
      <c r="B5596" s="147"/>
      <c r="C5596" s="146"/>
      <c r="D5596" s="146"/>
      <c r="E5596" s="145"/>
      <c r="F5596" s="141"/>
      <c r="G5596" s="141"/>
    </row>
    <row r="5597" spans="2:7" ht="14.25" hidden="1" customHeight="1" x14ac:dyDescent="0.2">
      <c r="B5597" s="150"/>
      <c r="C5597" s="149"/>
      <c r="D5597" s="149"/>
      <c r="E5597" s="148"/>
      <c r="F5597" s="137"/>
      <c r="G5597" s="137"/>
    </row>
    <row r="5598" spans="2:7" ht="14.25" hidden="1" customHeight="1" x14ac:dyDescent="0.2">
      <c r="B5598" s="147"/>
      <c r="C5598" s="146"/>
      <c r="D5598" s="146"/>
      <c r="E5598" s="145"/>
      <c r="F5598" s="141"/>
      <c r="G5598" s="141"/>
    </row>
    <row r="5599" spans="2:7" ht="14.25" hidden="1" customHeight="1" x14ac:dyDescent="0.2">
      <c r="B5599" s="150"/>
      <c r="C5599" s="149"/>
      <c r="D5599" s="149"/>
      <c r="E5599" s="148"/>
      <c r="F5599" s="137"/>
      <c r="G5599" s="137"/>
    </row>
    <row r="5600" spans="2:7" ht="14.25" hidden="1" customHeight="1" x14ac:dyDescent="0.2">
      <c r="B5600" s="147"/>
      <c r="C5600" s="146"/>
      <c r="D5600" s="146"/>
      <c r="E5600" s="145"/>
      <c r="F5600" s="141"/>
      <c r="G5600" s="141"/>
    </row>
    <row r="5601" spans="2:7" ht="14.25" hidden="1" customHeight="1" x14ac:dyDescent="0.2">
      <c r="B5601" s="150"/>
      <c r="C5601" s="149"/>
      <c r="D5601" s="149"/>
      <c r="E5601" s="148"/>
      <c r="F5601" s="137"/>
      <c r="G5601" s="137"/>
    </row>
    <row r="5602" spans="2:7" ht="14.25" hidden="1" customHeight="1" x14ac:dyDescent="0.2">
      <c r="B5602" s="147"/>
      <c r="C5602" s="146"/>
      <c r="D5602" s="146"/>
      <c r="E5602" s="145"/>
      <c r="F5602" s="141"/>
      <c r="G5602" s="141"/>
    </row>
    <row r="5603" spans="2:7" ht="14.25" hidden="1" customHeight="1" x14ac:dyDescent="0.2">
      <c r="B5603" s="150"/>
      <c r="C5603" s="149"/>
      <c r="D5603" s="149"/>
      <c r="E5603" s="148"/>
      <c r="F5603" s="137"/>
      <c r="G5603" s="137"/>
    </row>
    <row r="5604" spans="2:7" ht="14.25" hidden="1" customHeight="1" x14ac:dyDescent="0.2">
      <c r="B5604" s="144"/>
      <c r="C5604" s="143"/>
      <c r="D5604" s="143"/>
      <c r="E5604" s="142"/>
      <c r="F5604" s="141"/>
      <c r="G5604" s="141"/>
    </row>
    <row r="5605" spans="2:7" ht="14.25" hidden="1" customHeight="1" x14ac:dyDescent="0.2">
      <c r="B5605" s="150"/>
      <c r="C5605" s="149"/>
      <c r="D5605" s="149"/>
      <c r="E5605" s="148"/>
      <c r="F5605" s="137"/>
      <c r="G5605" s="137"/>
    </row>
    <row r="5606" spans="2:7" ht="14.25" hidden="1" customHeight="1" x14ac:dyDescent="0.2">
      <c r="B5606" s="147"/>
      <c r="C5606" s="146"/>
      <c r="D5606" s="146"/>
      <c r="E5606" s="145"/>
      <c r="F5606" s="141"/>
      <c r="G5606" s="141"/>
    </row>
    <row r="5607" spans="2:7" ht="14.25" hidden="1" customHeight="1" x14ac:dyDescent="0.2">
      <c r="B5607" s="150"/>
      <c r="C5607" s="149"/>
      <c r="D5607" s="149"/>
      <c r="E5607" s="148"/>
      <c r="F5607" s="137"/>
      <c r="G5607" s="137"/>
    </row>
    <row r="5608" spans="2:7" ht="14.25" hidden="1" customHeight="1" x14ac:dyDescent="0.2">
      <c r="B5608" s="147"/>
      <c r="C5608" s="146"/>
      <c r="D5608" s="146"/>
      <c r="E5608" s="145"/>
      <c r="F5608" s="141"/>
      <c r="G5608" s="141"/>
    </row>
    <row r="5609" spans="2:7" ht="14.25" hidden="1" customHeight="1" x14ac:dyDescent="0.2">
      <c r="B5609" s="150"/>
      <c r="C5609" s="149"/>
      <c r="D5609" s="149"/>
      <c r="E5609" s="148"/>
      <c r="F5609" s="137"/>
      <c r="G5609" s="137"/>
    </row>
    <row r="5610" spans="2:7" ht="14.25" hidden="1" customHeight="1" x14ac:dyDescent="0.2">
      <c r="B5610" s="147"/>
      <c r="C5610" s="146"/>
      <c r="D5610" s="146"/>
      <c r="E5610" s="145"/>
      <c r="F5610" s="141"/>
      <c r="G5610" s="141"/>
    </row>
    <row r="5611" spans="2:7" ht="14.25" hidden="1" customHeight="1" x14ac:dyDescent="0.2">
      <c r="B5611" s="150"/>
      <c r="C5611" s="149"/>
      <c r="D5611" s="149"/>
      <c r="E5611" s="148"/>
      <c r="F5611" s="137"/>
      <c r="G5611" s="137"/>
    </row>
    <row r="5612" spans="2:7" ht="14.25" hidden="1" customHeight="1" x14ac:dyDescent="0.2">
      <c r="B5612" s="147"/>
      <c r="C5612" s="146"/>
      <c r="D5612" s="146"/>
      <c r="E5612" s="145"/>
      <c r="F5612" s="141"/>
      <c r="G5612" s="141"/>
    </row>
    <row r="5613" spans="2:7" ht="14.25" hidden="1" customHeight="1" x14ac:dyDescent="0.2">
      <c r="B5613" s="150"/>
      <c r="C5613" s="149"/>
      <c r="D5613" s="149"/>
      <c r="E5613" s="148"/>
      <c r="F5613" s="137"/>
      <c r="G5613" s="137"/>
    </row>
    <row r="5614" spans="2:7" ht="14.25" hidden="1" customHeight="1" x14ac:dyDescent="0.2">
      <c r="B5614" s="147"/>
      <c r="C5614" s="146"/>
      <c r="D5614" s="146"/>
      <c r="E5614" s="145"/>
      <c r="F5614" s="141"/>
      <c r="G5614" s="141"/>
    </row>
    <row r="5615" spans="2:7" ht="14.25" hidden="1" customHeight="1" x14ac:dyDescent="0.2">
      <c r="B5615" s="150"/>
      <c r="C5615" s="149"/>
      <c r="D5615" s="149"/>
      <c r="E5615" s="148"/>
      <c r="F5615" s="137"/>
      <c r="G5615" s="137"/>
    </row>
    <row r="5616" spans="2:7" ht="14.25" hidden="1" customHeight="1" x14ac:dyDescent="0.2">
      <c r="B5616" s="147"/>
      <c r="C5616" s="146"/>
      <c r="D5616" s="146"/>
      <c r="E5616" s="145"/>
      <c r="F5616" s="141"/>
      <c r="G5616" s="141"/>
    </row>
    <row r="5617" spans="2:7" ht="14.25" hidden="1" customHeight="1" x14ac:dyDescent="0.2">
      <c r="B5617" s="150"/>
      <c r="C5617" s="149"/>
      <c r="D5617" s="149"/>
      <c r="E5617" s="148"/>
      <c r="F5617" s="137"/>
      <c r="G5617" s="137"/>
    </row>
    <row r="5618" spans="2:7" ht="14.25" hidden="1" customHeight="1" x14ac:dyDescent="0.2">
      <c r="B5618" s="147"/>
      <c r="C5618" s="146"/>
      <c r="D5618" s="146"/>
      <c r="E5618" s="145"/>
      <c r="F5618" s="141"/>
      <c r="G5618" s="141"/>
    </row>
    <row r="5619" spans="2:7" ht="14.25" hidden="1" customHeight="1" x14ac:dyDescent="0.2">
      <c r="B5619" s="150"/>
      <c r="C5619" s="149"/>
      <c r="D5619" s="149"/>
      <c r="E5619" s="148"/>
      <c r="F5619" s="137"/>
      <c r="G5619" s="137"/>
    </row>
    <row r="5620" spans="2:7" ht="14.25" hidden="1" customHeight="1" x14ac:dyDescent="0.2">
      <c r="B5620" s="147"/>
      <c r="C5620" s="146"/>
      <c r="D5620" s="146"/>
      <c r="E5620" s="145"/>
      <c r="F5620" s="141"/>
      <c r="G5620" s="141"/>
    </row>
    <row r="5621" spans="2:7" ht="14.25" hidden="1" customHeight="1" x14ac:dyDescent="0.2">
      <c r="B5621" s="150"/>
      <c r="C5621" s="149"/>
      <c r="D5621" s="149"/>
      <c r="E5621" s="148"/>
      <c r="F5621" s="137"/>
      <c r="G5621" s="137"/>
    </row>
    <row r="5622" spans="2:7" ht="14.25" hidden="1" customHeight="1" x14ac:dyDescent="0.2">
      <c r="B5622" s="147"/>
      <c r="C5622" s="146"/>
      <c r="D5622" s="146"/>
      <c r="E5622" s="145"/>
      <c r="F5622" s="141"/>
      <c r="G5622" s="141"/>
    </row>
    <row r="5623" spans="2:7" ht="14.25" hidden="1" customHeight="1" x14ac:dyDescent="0.2">
      <c r="B5623" s="150"/>
      <c r="C5623" s="149"/>
      <c r="D5623" s="149"/>
      <c r="E5623" s="148"/>
      <c r="F5623" s="137"/>
      <c r="G5623" s="137"/>
    </row>
    <row r="5624" spans="2:7" ht="14.25" hidden="1" customHeight="1" x14ac:dyDescent="0.2">
      <c r="B5624" s="147"/>
      <c r="C5624" s="146"/>
      <c r="D5624" s="146"/>
      <c r="E5624" s="145"/>
      <c r="F5624" s="141"/>
      <c r="G5624" s="141"/>
    </row>
    <row r="5625" spans="2:7" ht="14.25" hidden="1" customHeight="1" x14ac:dyDescent="0.2">
      <c r="B5625" s="150"/>
      <c r="C5625" s="149"/>
      <c r="D5625" s="149"/>
      <c r="E5625" s="148"/>
      <c r="F5625" s="137"/>
      <c r="G5625" s="137"/>
    </row>
    <row r="5626" spans="2:7" ht="14.25" hidden="1" customHeight="1" x14ac:dyDescent="0.2">
      <c r="B5626" s="147"/>
      <c r="C5626" s="146"/>
      <c r="D5626" s="146"/>
      <c r="E5626" s="145"/>
      <c r="F5626" s="141"/>
      <c r="G5626" s="141"/>
    </row>
    <row r="5627" spans="2:7" ht="14.25" hidden="1" customHeight="1" x14ac:dyDescent="0.2">
      <c r="B5627" s="150"/>
      <c r="C5627" s="149"/>
      <c r="D5627" s="149"/>
      <c r="E5627" s="148"/>
      <c r="F5627" s="137"/>
      <c r="G5627" s="137"/>
    </row>
    <row r="5628" spans="2:7" ht="14.25" hidden="1" customHeight="1" x14ac:dyDescent="0.2">
      <c r="B5628" s="147"/>
      <c r="C5628" s="146"/>
      <c r="D5628" s="146"/>
      <c r="E5628" s="145"/>
      <c r="F5628" s="141"/>
      <c r="G5628" s="141"/>
    </row>
    <row r="5629" spans="2:7" ht="14.25" hidden="1" customHeight="1" x14ac:dyDescent="0.2">
      <c r="B5629" s="150"/>
      <c r="C5629" s="149"/>
      <c r="D5629" s="149"/>
      <c r="E5629" s="148"/>
      <c r="F5629" s="137"/>
      <c r="G5629" s="137"/>
    </row>
    <row r="5630" spans="2:7" ht="14.25" hidden="1" customHeight="1" x14ac:dyDescent="0.2">
      <c r="B5630" s="147"/>
      <c r="C5630" s="146"/>
      <c r="D5630" s="146"/>
      <c r="E5630" s="145"/>
      <c r="F5630" s="141"/>
      <c r="G5630" s="141"/>
    </row>
    <row r="5631" spans="2:7" ht="14.25" hidden="1" customHeight="1" x14ac:dyDescent="0.2">
      <c r="B5631" s="150"/>
      <c r="C5631" s="149"/>
      <c r="D5631" s="149"/>
      <c r="E5631" s="148"/>
      <c r="F5631" s="137"/>
      <c r="G5631" s="137"/>
    </row>
    <row r="5632" spans="2:7" ht="14.25" hidden="1" customHeight="1" x14ac:dyDescent="0.2">
      <c r="B5632" s="147"/>
      <c r="C5632" s="146"/>
      <c r="D5632" s="146"/>
      <c r="E5632" s="145"/>
      <c r="F5632" s="141"/>
      <c r="G5632" s="141"/>
    </row>
    <row r="5633" spans="2:7" ht="14.25" hidden="1" customHeight="1" x14ac:dyDescent="0.2">
      <c r="B5633" s="150"/>
      <c r="C5633" s="149"/>
      <c r="D5633" s="149"/>
      <c r="E5633" s="148"/>
      <c r="F5633" s="137"/>
      <c r="G5633" s="137"/>
    </row>
    <row r="5634" spans="2:7" ht="14.25" hidden="1" customHeight="1" x14ac:dyDescent="0.2">
      <c r="B5634" s="147"/>
      <c r="C5634" s="146"/>
      <c r="D5634" s="146"/>
      <c r="E5634" s="145"/>
      <c r="F5634" s="141"/>
      <c r="G5634" s="141"/>
    </row>
    <row r="5635" spans="2:7" ht="14.25" hidden="1" customHeight="1" x14ac:dyDescent="0.2">
      <c r="B5635" s="150"/>
      <c r="C5635" s="149"/>
      <c r="D5635" s="149"/>
      <c r="E5635" s="148"/>
      <c r="F5635" s="137"/>
      <c r="G5635" s="137"/>
    </row>
    <row r="5636" spans="2:7" ht="14.25" hidden="1" customHeight="1" x14ac:dyDescent="0.2">
      <c r="B5636" s="147"/>
      <c r="C5636" s="146"/>
      <c r="D5636" s="146"/>
      <c r="E5636" s="145"/>
      <c r="F5636" s="141"/>
      <c r="G5636" s="141"/>
    </row>
    <row r="5637" spans="2:7" ht="14.25" hidden="1" customHeight="1" x14ac:dyDescent="0.2">
      <c r="B5637" s="150"/>
      <c r="C5637" s="149"/>
      <c r="D5637" s="149"/>
      <c r="E5637" s="148"/>
      <c r="F5637" s="137"/>
      <c r="G5637" s="137"/>
    </row>
    <row r="5638" spans="2:7" ht="14.25" hidden="1" customHeight="1" x14ac:dyDescent="0.2">
      <c r="B5638" s="147"/>
      <c r="C5638" s="146"/>
      <c r="D5638" s="146"/>
      <c r="E5638" s="145"/>
      <c r="F5638" s="141"/>
      <c r="G5638" s="141"/>
    </row>
    <row r="5639" spans="2:7" ht="14.25" hidden="1" customHeight="1" x14ac:dyDescent="0.2">
      <c r="B5639" s="150"/>
      <c r="C5639" s="149"/>
      <c r="D5639" s="149"/>
      <c r="E5639" s="148"/>
      <c r="F5639" s="137"/>
      <c r="G5639" s="137"/>
    </row>
    <row r="5640" spans="2:7" ht="14.25" hidden="1" customHeight="1" x14ac:dyDescent="0.2">
      <c r="B5640" s="147"/>
      <c r="C5640" s="146"/>
      <c r="D5640" s="146"/>
      <c r="E5640" s="145"/>
      <c r="F5640" s="141"/>
      <c r="G5640" s="141"/>
    </row>
    <row r="5641" spans="2:7" ht="14.25" hidden="1" customHeight="1" x14ac:dyDescent="0.2">
      <c r="B5641" s="150"/>
      <c r="C5641" s="149"/>
      <c r="D5641" s="149"/>
      <c r="E5641" s="148"/>
      <c r="F5641" s="137"/>
      <c r="G5641" s="137"/>
    </row>
    <row r="5642" spans="2:7" ht="14.25" hidden="1" customHeight="1" x14ac:dyDescent="0.2">
      <c r="B5642" s="147"/>
      <c r="C5642" s="146"/>
      <c r="D5642" s="146"/>
      <c r="E5642" s="145"/>
      <c r="F5642" s="141"/>
      <c r="G5642" s="141"/>
    </row>
    <row r="5643" spans="2:7" ht="14.25" hidden="1" customHeight="1" x14ac:dyDescent="0.2">
      <c r="B5643" s="150"/>
      <c r="C5643" s="149"/>
      <c r="D5643" s="149"/>
      <c r="E5643" s="148"/>
      <c r="F5643" s="137"/>
      <c r="G5643" s="137"/>
    </row>
    <row r="5644" spans="2:7" ht="14.25" hidden="1" customHeight="1" x14ac:dyDescent="0.2">
      <c r="B5644" s="147"/>
      <c r="C5644" s="146"/>
      <c r="D5644" s="146"/>
      <c r="E5644" s="145"/>
      <c r="F5644" s="141"/>
      <c r="G5644" s="141"/>
    </row>
    <row r="5645" spans="2:7" ht="14.25" hidden="1" customHeight="1" x14ac:dyDescent="0.2">
      <c r="B5645" s="150"/>
      <c r="C5645" s="149"/>
      <c r="D5645" s="149"/>
      <c r="E5645" s="148"/>
      <c r="F5645" s="137"/>
      <c r="G5645" s="137"/>
    </row>
    <row r="5646" spans="2:7" ht="14.25" hidden="1" customHeight="1" x14ac:dyDescent="0.2">
      <c r="B5646" s="147"/>
      <c r="C5646" s="146"/>
      <c r="D5646" s="146"/>
      <c r="E5646" s="145"/>
      <c r="F5646" s="141"/>
      <c r="G5646" s="141"/>
    </row>
    <row r="5647" spans="2:7" ht="14.25" hidden="1" customHeight="1" x14ac:dyDescent="0.2">
      <c r="B5647" s="150"/>
      <c r="C5647" s="149"/>
      <c r="D5647" s="149"/>
      <c r="E5647" s="148"/>
      <c r="F5647" s="137"/>
      <c r="G5647" s="137"/>
    </row>
    <row r="5648" spans="2:7" ht="14.25" hidden="1" customHeight="1" x14ac:dyDescent="0.2">
      <c r="B5648" s="147"/>
      <c r="C5648" s="146"/>
      <c r="D5648" s="146"/>
      <c r="E5648" s="159"/>
      <c r="F5648" s="158"/>
      <c r="G5648" s="158"/>
    </row>
    <row r="5649" spans="2:7" ht="14.25" hidden="1" customHeight="1" x14ac:dyDescent="0.2">
      <c r="B5649" s="150"/>
      <c r="C5649" s="149"/>
      <c r="D5649" s="149"/>
      <c r="E5649" s="157"/>
      <c r="F5649" s="156"/>
      <c r="G5649" s="156"/>
    </row>
    <row r="5650" spans="2:7" ht="14.25" hidden="1" customHeight="1" x14ac:dyDescent="0.2">
      <c r="B5650" s="147"/>
      <c r="C5650" s="146"/>
      <c r="D5650" s="146"/>
      <c r="E5650" s="159"/>
      <c r="F5650" s="158"/>
      <c r="G5650" s="158"/>
    </row>
    <row r="5651" spans="2:7" ht="14.25" hidden="1" customHeight="1" x14ac:dyDescent="0.2">
      <c r="B5651" s="150"/>
      <c r="C5651" s="149"/>
      <c r="D5651" s="149"/>
      <c r="E5651" s="157"/>
      <c r="F5651" s="156"/>
      <c r="G5651" s="156"/>
    </row>
    <row r="5652" spans="2:7" ht="14.25" hidden="1" customHeight="1" x14ac:dyDescent="0.2">
      <c r="B5652" s="147"/>
      <c r="C5652" s="146"/>
      <c r="D5652" s="146"/>
      <c r="E5652" s="159"/>
      <c r="F5652" s="158"/>
      <c r="G5652" s="158"/>
    </row>
    <row r="5653" spans="2:7" ht="14.25" hidden="1" customHeight="1" x14ac:dyDescent="0.2">
      <c r="B5653" s="150"/>
      <c r="C5653" s="149"/>
      <c r="D5653" s="149"/>
      <c r="E5653" s="157"/>
      <c r="F5653" s="156"/>
      <c r="G5653" s="156"/>
    </row>
    <row r="5654" spans="2:7" ht="14.25" hidden="1" customHeight="1" x14ac:dyDescent="0.2">
      <c r="B5654" s="147"/>
      <c r="C5654" s="146"/>
      <c r="D5654" s="146"/>
      <c r="E5654" s="159"/>
      <c r="F5654" s="158"/>
      <c r="G5654" s="158"/>
    </row>
    <row r="5655" spans="2:7" ht="14.25" hidden="1" customHeight="1" x14ac:dyDescent="0.2">
      <c r="B5655" s="150"/>
      <c r="C5655" s="149"/>
      <c r="D5655" s="149"/>
      <c r="E5655" s="157"/>
      <c r="F5655" s="156"/>
      <c r="G5655" s="156"/>
    </row>
    <row r="5656" spans="2:7" ht="14.25" hidden="1" customHeight="1" x14ac:dyDescent="0.2">
      <c r="B5656" s="147"/>
      <c r="C5656" s="146"/>
      <c r="D5656" s="146"/>
      <c r="E5656" s="159"/>
      <c r="F5656" s="158"/>
      <c r="G5656" s="158"/>
    </row>
    <row r="5657" spans="2:7" ht="14.25" hidden="1" customHeight="1" x14ac:dyDescent="0.2">
      <c r="B5657" s="150"/>
      <c r="C5657" s="149"/>
      <c r="D5657" s="149"/>
      <c r="E5657" s="157"/>
      <c r="F5657" s="156"/>
      <c r="G5657" s="156"/>
    </row>
    <row r="5658" spans="2:7" ht="14.25" hidden="1" customHeight="1" x14ac:dyDescent="0.2">
      <c r="B5658" s="147"/>
      <c r="C5658" s="146"/>
      <c r="D5658" s="146"/>
      <c r="E5658" s="159"/>
      <c r="F5658" s="158"/>
      <c r="G5658" s="158"/>
    </row>
    <row r="5659" spans="2:7" ht="14.25" hidden="1" customHeight="1" x14ac:dyDescent="0.2">
      <c r="B5659" s="150"/>
      <c r="C5659" s="149"/>
      <c r="D5659" s="149"/>
      <c r="E5659" s="157"/>
      <c r="F5659" s="156"/>
      <c r="G5659" s="156"/>
    </row>
    <row r="5660" spans="2:7" ht="14.25" hidden="1" customHeight="1" x14ac:dyDescent="0.2">
      <c r="B5660" s="147"/>
      <c r="C5660" s="146"/>
      <c r="D5660" s="146"/>
      <c r="E5660" s="159"/>
      <c r="F5660" s="158"/>
      <c r="G5660" s="158"/>
    </row>
    <row r="5661" spans="2:7" ht="14.25" hidden="1" customHeight="1" x14ac:dyDescent="0.2">
      <c r="B5661" s="150"/>
      <c r="C5661" s="149"/>
      <c r="D5661" s="149"/>
      <c r="E5661" s="157"/>
      <c r="F5661" s="156"/>
      <c r="G5661" s="156"/>
    </row>
    <row r="5662" spans="2:7" ht="14.25" hidden="1" customHeight="1" x14ac:dyDescent="0.2">
      <c r="B5662" s="147"/>
      <c r="C5662" s="146"/>
      <c r="D5662" s="146"/>
      <c r="E5662" s="159"/>
      <c r="F5662" s="158"/>
      <c r="G5662" s="158"/>
    </row>
    <row r="5663" spans="2:7" ht="14.25" hidden="1" customHeight="1" x14ac:dyDescent="0.2">
      <c r="B5663" s="150"/>
      <c r="C5663" s="149"/>
      <c r="D5663" s="149"/>
      <c r="E5663" s="157"/>
      <c r="F5663" s="156"/>
      <c r="G5663" s="156"/>
    </row>
    <row r="5664" spans="2:7" ht="14.25" hidden="1" customHeight="1" x14ac:dyDescent="0.2">
      <c r="B5664" s="147"/>
      <c r="C5664" s="146"/>
      <c r="D5664" s="146"/>
      <c r="E5664" s="159"/>
      <c r="F5664" s="158"/>
      <c r="G5664" s="158"/>
    </row>
    <row r="5665" spans="2:7" ht="14.25" hidden="1" customHeight="1" x14ac:dyDescent="0.2">
      <c r="B5665" s="150"/>
      <c r="C5665" s="149"/>
      <c r="D5665" s="149"/>
      <c r="E5665" s="157"/>
      <c r="F5665" s="156"/>
      <c r="G5665" s="156"/>
    </row>
    <row r="5666" spans="2:7" ht="14.25" hidden="1" customHeight="1" x14ac:dyDescent="0.2">
      <c r="B5666" s="147"/>
      <c r="C5666" s="146"/>
      <c r="D5666" s="146"/>
      <c r="E5666" s="159"/>
      <c r="F5666" s="158"/>
      <c r="G5666" s="158"/>
    </row>
    <row r="5667" spans="2:7" ht="14.25" hidden="1" customHeight="1" x14ac:dyDescent="0.2">
      <c r="B5667" s="150"/>
      <c r="C5667" s="149"/>
      <c r="D5667" s="149"/>
      <c r="E5667" s="157"/>
      <c r="F5667" s="156"/>
      <c r="G5667" s="156"/>
    </row>
    <row r="5668" spans="2:7" ht="14.25" hidden="1" customHeight="1" x14ac:dyDescent="0.2">
      <c r="B5668" s="147"/>
      <c r="C5668" s="146"/>
      <c r="D5668" s="146"/>
      <c r="E5668" s="159"/>
      <c r="F5668" s="158"/>
      <c r="G5668" s="158"/>
    </row>
    <row r="5669" spans="2:7" ht="14.25" hidden="1" customHeight="1" x14ac:dyDescent="0.2">
      <c r="B5669" s="150"/>
      <c r="C5669" s="149"/>
      <c r="D5669" s="149"/>
      <c r="E5669" s="157"/>
      <c r="F5669" s="156"/>
      <c r="G5669" s="156"/>
    </row>
    <row r="5670" spans="2:7" ht="14.25" hidden="1" customHeight="1" x14ac:dyDescent="0.2">
      <c r="B5670" s="147"/>
      <c r="C5670" s="146"/>
      <c r="D5670" s="146"/>
      <c r="E5670" s="159"/>
      <c r="F5670" s="158"/>
      <c r="G5670" s="158"/>
    </row>
    <row r="5671" spans="2:7" ht="14.25" hidden="1" customHeight="1" x14ac:dyDescent="0.2">
      <c r="B5671" s="150"/>
      <c r="C5671" s="149"/>
      <c r="D5671" s="149"/>
      <c r="E5671" s="157"/>
      <c r="F5671" s="156"/>
      <c r="G5671" s="156"/>
    </row>
    <row r="5672" spans="2:7" ht="14.25" hidden="1" customHeight="1" x14ac:dyDescent="0.2">
      <c r="B5672" s="147"/>
      <c r="C5672" s="146"/>
      <c r="D5672" s="146"/>
      <c r="E5672" s="145"/>
      <c r="F5672" s="141"/>
      <c r="G5672" s="141"/>
    </row>
    <row r="5673" spans="2:7" ht="14.25" hidden="1" customHeight="1" x14ac:dyDescent="0.2">
      <c r="B5673" s="150"/>
      <c r="C5673" s="149"/>
      <c r="D5673" s="149"/>
      <c r="E5673" s="148"/>
      <c r="F5673" s="137"/>
      <c r="G5673" s="137"/>
    </row>
    <row r="5674" spans="2:7" ht="14.25" hidden="1" customHeight="1" x14ac:dyDescent="0.2">
      <c r="B5674" s="147"/>
      <c r="C5674" s="146"/>
      <c r="D5674" s="146"/>
      <c r="E5674" s="145"/>
      <c r="F5674" s="141"/>
      <c r="G5674" s="141"/>
    </row>
    <row r="5675" spans="2:7" ht="14.25" hidden="1" customHeight="1" x14ac:dyDescent="0.2">
      <c r="B5675" s="150"/>
      <c r="C5675" s="149"/>
      <c r="D5675" s="149"/>
      <c r="E5675" s="148"/>
      <c r="F5675" s="137"/>
      <c r="G5675" s="137"/>
    </row>
    <row r="5676" spans="2:7" ht="14.25" hidden="1" customHeight="1" x14ac:dyDescent="0.2">
      <c r="B5676" s="147"/>
      <c r="C5676" s="146"/>
      <c r="D5676" s="146"/>
      <c r="E5676" s="145"/>
      <c r="F5676" s="141"/>
      <c r="G5676" s="141"/>
    </row>
    <row r="5677" spans="2:7" ht="14.25" hidden="1" customHeight="1" x14ac:dyDescent="0.2">
      <c r="B5677" s="150"/>
      <c r="C5677" s="149"/>
      <c r="D5677" s="149"/>
      <c r="E5677" s="148"/>
      <c r="F5677" s="137"/>
      <c r="G5677" s="137"/>
    </row>
    <row r="5678" spans="2:7" ht="14.25" hidden="1" customHeight="1" x14ac:dyDescent="0.2">
      <c r="B5678" s="147"/>
      <c r="C5678" s="146"/>
      <c r="D5678" s="146"/>
      <c r="E5678" s="145"/>
      <c r="F5678" s="141"/>
      <c r="G5678" s="141"/>
    </row>
    <row r="5679" spans="2:7" ht="14.25" hidden="1" customHeight="1" x14ac:dyDescent="0.2">
      <c r="B5679" s="150"/>
      <c r="C5679" s="149"/>
      <c r="D5679" s="149"/>
      <c r="E5679" s="148"/>
      <c r="F5679" s="137"/>
      <c r="G5679" s="137"/>
    </row>
    <row r="5680" spans="2:7" ht="14.25" hidden="1" customHeight="1" x14ac:dyDescent="0.2">
      <c r="B5680" s="147"/>
      <c r="C5680" s="146"/>
      <c r="D5680" s="146"/>
      <c r="E5680" s="145"/>
      <c r="F5680" s="141"/>
      <c r="G5680" s="141"/>
    </row>
    <row r="5681" spans="2:7" ht="14.25" hidden="1" customHeight="1" x14ac:dyDescent="0.2">
      <c r="B5681" s="150"/>
      <c r="C5681" s="149"/>
      <c r="D5681" s="149"/>
      <c r="E5681" s="148"/>
      <c r="F5681" s="137"/>
      <c r="G5681" s="137"/>
    </row>
    <row r="5682" spans="2:7" ht="14.25" hidden="1" customHeight="1" x14ac:dyDescent="0.2">
      <c r="B5682" s="147"/>
      <c r="C5682" s="146"/>
      <c r="D5682" s="146"/>
      <c r="E5682" s="145"/>
      <c r="F5682" s="141"/>
      <c r="G5682" s="141"/>
    </row>
    <row r="5683" spans="2:7" ht="14.25" hidden="1" customHeight="1" x14ac:dyDescent="0.2">
      <c r="B5683" s="150"/>
      <c r="C5683" s="149"/>
      <c r="D5683" s="149"/>
      <c r="E5683" s="148"/>
      <c r="F5683" s="137"/>
      <c r="G5683" s="137"/>
    </row>
    <row r="5684" spans="2:7" ht="14.25" hidden="1" customHeight="1" x14ac:dyDescent="0.2">
      <c r="B5684" s="147"/>
      <c r="C5684" s="146"/>
      <c r="D5684" s="146"/>
      <c r="E5684" s="145"/>
      <c r="F5684" s="141"/>
      <c r="G5684" s="141"/>
    </row>
    <row r="5685" spans="2:7" ht="14.25" hidden="1" customHeight="1" x14ac:dyDescent="0.2">
      <c r="B5685" s="150"/>
      <c r="C5685" s="149"/>
      <c r="D5685" s="149"/>
      <c r="E5685" s="148"/>
      <c r="F5685" s="137"/>
      <c r="G5685" s="137"/>
    </row>
    <row r="5686" spans="2:7" ht="14.25" hidden="1" customHeight="1" x14ac:dyDescent="0.2">
      <c r="B5686" s="147"/>
      <c r="C5686" s="146"/>
      <c r="D5686" s="146"/>
      <c r="E5686" s="145"/>
      <c r="F5686" s="141"/>
      <c r="G5686" s="141"/>
    </row>
    <row r="5687" spans="2:7" ht="14.25" hidden="1" customHeight="1" x14ac:dyDescent="0.2">
      <c r="B5687" s="150"/>
      <c r="C5687" s="149"/>
      <c r="D5687" s="149"/>
      <c r="E5687" s="148"/>
      <c r="F5687" s="137"/>
      <c r="G5687" s="137"/>
    </row>
    <row r="5688" spans="2:7" ht="14.25" hidden="1" customHeight="1" x14ac:dyDescent="0.2">
      <c r="B5688" s="147"/>
      <c r="C5688" s="146"/>
      <c r="D5688" s="146"/>
      <c r="E5688" s="145"/>
      <c r="F5688" s="141"/>
      <c r="G5688" s="141"/>
    </row>
    <row r="5689" spans="2:7" ht="14.25" hidden="1" customHeight="1" x14ac:dyDescent="0.2">
      <c r="B5689" s="150"/>
      <c r="C5689" s="149"/>
      <c r="D5689" s="149"/>
      <c r="E5689" s="148"/>
      <c r="F5689" s="137"/>
      <c r="G5689" s="137"/>
    </row>
    <row r="5690" spans="2:7" ht="14.25" hidden="1" customHeight="1" x14ac:dyDescent="0.2">
      <c r="B5690" s="147"/>
      <c r="C5690" s="146"/>
      <c r="D5690" s="146"/>
      <c r="E5690" s="145"/>
      <c r="F5690" s="141"/>
      <c r="G5690" s="141"/>
    </row>
    <row r="5691" spans="2:7" ht="14.25" hidden="1" customHeight="1" x14ac:dyDescent="0.2">
      <c r="B5691" s="150"/>
      <c r="C5691" s="149"/>
      <c r="D5691" s="149"/>
      <c r="E5691" s="148"/>
      <c r="F5691" s="137"/>
      <c r="G5691" s="137"/>
    </row>
    <row r="5692" spans="2:7" ht="14.25" hidden="1" customHeight="1" x14ac:dyDescent="0.2">
      <c r="B5692" s="147"/>
      <c r="C5692" s="146"/>
      <c r="D5692" s="146"/>
      <c r="E5692" s="145"/>
      <c r="F5692" s="141"/>
      <c r="G5692" s="141"/>
    </row>
    <row r="5693" spans="2:7" ht="14.25" hidden="1" customHeight="1" x14ac:dyDescent="0.2">
      <c r="B5693" s="150"/>
      <c r="C5693" s="149"/>
      <c r="D5693" s="149"/>
      <c r="E5693" s="148"/>
      <c r="F5693" s="137"/>
      <c r="G5693" s="137"/>
    </row>
    <row r="5694" spans="2:7" ht="14.25" hidden="1" customHeight="1" x14ac:dyDescent="0.2">
      <c r="B5694" s="147"/>
      <c r="C5694" s="146"/>
      <c r="D5694" s="146"/>
      <c r="E5694" s="145"/>
      <c r="F5694" s="141"/>
      <c r="G5694" s="141"/>
    </row>
    <row r="5695" spans="2:7" ht="14.25" hidden="1" customHeight="1" x14ac:dyDescent="0.2">
      <c r="B5695" s="150"/>
      <c r="C5695" s="149"/>
      <c r="D5695" s="149"/>
      <c r="E5695" s="148"/>
      <c r="F5695" s="137"/>
      <c r="G5695" s="137"/>
    </row>
    <row r="5696" spans="2:7" ht="14.25" hidden="1" customHeight="1" x14ac:dyDescent="0.2">
      <c r="B5696" s="147"/>
      <c r="C5696" s="146"/>
      <c r="D5696" s="146"/>
      <c r="E5696" s="154"/>
      <c r="F5696" s="153"/>
      <c r="G5696" s="153"/>
    </row>
    <row r="5697" spans="2:7" ht="14.25" hidden="1" customHeight="1" x14ac:dyDescent="0.2">
      <c r="B5697" s="150"/>
      <c r="C5697" s="149"/>
      <c r="D5697" s="149"/>
      <c r="E5697" s="152"/>
      <c r="F5697" s="151"/>
      <c r="G5697" s="151"/>
    </row>
    <row r="5698" spans="2:7" ht="14.25" hidden="1" customHeight="1" x14ac:dyDescent="0.2">
      <c r="B5698" s="147"/>
      <c r="C5698" s="146"/>
      <c r="D5698" s="146"/>
      <c r="E5698" s="154"/>
      <c r="F5698" s="153"/>
      <c r="G5698" s="153"/>
    </row>
    <row r="5699" spans="2:7" ht="14.25" hidden="1" customHeight="1" x14ac:dyDescent="0.2">
      <c r="B5699" s="150"/>
      <c r="C5699" s="149"/>
      <c r="D5699" s="149"/>
      <c r="E5699" s="152"/>
      <c r="F5699" s="151"/>
      <c r="G5699" s="151"/>
    </row>
    <row r="5700" spans="2:7" ht="14.25" hidden="1" customHeight="1" x14ac:dyDescent="0.2">
      <c r="B5700" s="147"/>
      <c r="C5700" s="146"/>
      <c r="D5700" s="146"/>
      <c r="E5700" s="154"/>
      <c r="F5700" s="153"/>
      <c r="G5700" s="153"/>
    </row>
    <row r="5701" spans="2:7" ht="14.25" hidden="1" customHeight="1" x14ac:dyDescent="0.2">
      <c r="B5701" s="150"/>
      <c r="C5701" s="149"/>
      <c r="D5701" s="149"/>
      <c r="E5701" s="152"/>
      <c r="F5701" s="151"/>
      <c r="G5701" s="151"/>
    </row>
    <row r="5702" spans="2:7" ht="14.25" hidden="1" customHeight="1" x14ac:dyDescent="0.2">
      <c r="B5702" s="147"/>
      <c r="C5702" s="146"/>
      <c r="D5702" s="146"/>
      <c r="E5702" s="154"/>
      <c r="F5702" s="153"/>
      <c r="G5702" s="153"/>
    </row>
    <row r="5703" spans="2:7" ht="14.25" hidden="1" customHeight="1" x14ac:dyDescent="0.2">
      <c r="B5703" s="150"/>
      <c r="C5703" s="149"/>
      <c r="D5703" s="149"/>
      <c r="E5703" s="152"/>
      <c r="F5703" s="151"/>
      <c r="G5703" s="151"/>
    </row>
    <row r="5704" spans="2:7" ht="14.25" hidden="1" customHeight="1" x14ac:dyDescent="0.2">
      <c r="B5704" s="147"/>
      <c r="C5704" s="146"/>
      <c r="D5704" s="146"/>
      <c r="E5704" s="154"/>
      <c r="F5704" s="153"/>
      <c r="G5704" s="153"/>
    </row>
    <row r="5705" spans="2:7" ht="14.25" hidden="1" customHeight="1" x14ac:dyDescent="0.2">
      <c r="B5705" s="150"/>
      <c r="C5705" s="149"/>
      <c r="D5705" s="149"/>
      <c r="E5705" s="152"/>
      <c r="F5705" s="151"/>
      <c r="G5705" s="151"/>
    </row>
    <row r="5706" spans="2:7" ht="14.25" hidden="1" customHeight="1" x14ac:dyDescent="0.2">
      <c r="B5706" s="147"/>
      <c r="C5706" s="146"/>
      <c r="D5706" s="146"/>
      <c r="E5706" s="154"/>
      <c r="F5706" s="153"/>
      <c r="G5706" s="153"/>
    </row>
    <row r="5707" spans="2:7" ht="14.25" hidden="1" customHeight="1" x14ac:dyDescent="0.2">
      <c r="B5707" s="150"/>
      <c r="C5707" s="149"/>
      <c r="D5707" s="149"/>
      <c r="E5707" s="152"/>
      <c r="F5707" s="151"/>
      <c r="G5707" s="151"/>
    </row>
    <row r="5708" spans="2:7" ht="14.25" hidden="1" customHeight="1" x14ac:dyDescent="0.2">
      <c r="B5708" s="147"/>
      <c r="C5708" s="146"/>
      <c r="D5708" s="146"/>
      <c r="E5708" s="154"/>
      <c r="F5708" s="153"/>
      <c r="G5708" s="153"/>
    </row>
    <row r="5709" spans="2:7" ht="14.25" hidden="1" customHeight="1" x14ac:dyDescent="0.2">
      <c r="B5709" s="150"/>
      <c r="C5709" s="149"/>
      <c r="D5709" s="149"/>
      <c r="E5709" s="152"/>
      <c r="F5709" s="151"/>
      <c r="G5709" s="151"/>
    </row>
    <row r="5710" spans="2:7" ht="14.25" hidden="1" customHeight="1" x14ac:dyDescent="0.2">
      <c r="B5710" s="147"/>
      <c r="C5710" s="146"/>
      <c r="D5710" s="146"/>
      <c r="E5710" s="145"/>
      <c r="F5710" s="141"/>
      <c r="G5710" s="141"/>
    </row>
    <row r="5711" spans="2:7" ht="14.25" hidden="1" customHeight="1" x14ac:dyDescent="0.2">
      <c r="B5711" s="150"/>
      <c r="C5711" s="149"/>
      <c r="D5711" s="149"/>
      <c r="E5711" s="148"/>
      <c r="F5711" s="137"/>
      <c r="G5711" s="137"/>
    </row>
    <row r="5712" spans="2:7" ht="14.25" hidden="1" customHeight="1" x14ac:dyDescent="0.2">
      <c r="B5712" s="147"/>
      <c r="C5712" s="146"/>
      <c r="D5712" s="146"/>
      <c r="E5712" s="145"/>
      <c r="F5712" s="141"/>
      <c r="G5712" s="141"/>
    </row>
    <row r="5713" spans="2:7" ht="14.25" hidden="1" customHeight="1" x14ac:dyDescent="0.2">
      <c r="B5713" s="150"/>
      <c r="C5713" s="149"/>
      <c r="D5713" s="149"/>
      <c r="E5713" s="148"/>
      <c r="F5713" s="137"/>
      <c r="G5713" s="137"/>
    </row>
    <row r="5714" spans="2:7" ht="14.25" hidden="1" customHeight="1" x14ac:dyDescent="0.2">
      <c r="B5714" s="147"/>
      <c r="C5714" s="146"/>
      <c r="D5714" s="146"/>
      <c r="E5714" s="145"/>
      <c r="F5714" s="141"/>
      <c r="G5714" s="141"/>
    </row>
    <row r="5715" spans="2:7" ht="14.25" hidden="1" customHeight="1" x14ac:dyDescent="0.2">
      <c r="B5715" s="150"/>
      <c r="C5715" s="149"/>
      <c r="D5715" s="149"/>
      <c r="E5715" s="148"/>
      <c r="F5715" s="137"/>
      <c r="G5715" s="137"/>
    </row>
    <row r="5716" spans="2:7" ht="14.25" hidden="1" customHeight="1" x14ac:dyDescent="0.2">
      <c r="B5716" s="147"/>
      <c r="C5716" s="146"/>
      <c r="D5716" s="146"/>
      <c r="E5716" s="145"/>
      <c r="F5716" s="141"/>
      <c r="G5716" s="141"/>
    </row>
    <row r="5717" spans="2:7" ht="14.25" hidden="1" customHeight="1" x14ac:dyDescent="0.2">
      <c r="B5717" s="150"/>
      <c r="C5717" s="149"/>
      <c r="D5717" s="149"/>
      <c r="E5717" s="148"/>
      <c r="F5717" s="137"/>
      <c r="G5717" s="137"/>
    </row>
    <row r="5718" spans="2:7" ht="14.25" hidden="1" customHeight="1" x14ac:dyDescent="0.2">
      <c r="B5718" s="147"/>
      <c r="C5718" s="146"/>
      <c r="D5718" s="146"/>
      <c r="E5718" s="145"/>
      <c r="F5718" s="141"/>
      <c r="G5718" s="141"/>
    </row>
    <row r="5719" spans="2:7" ht="14.25" hidden="1" customHeight="1" x14ac:dyDescent="0.2">
      <c r="B5719" s="150"/>
      <c r="C5719" s="149"/>
      <c r="D5719" s="149"/>
      <c r="E5719" s="148"/>
      <c r="F5719" s="137"/>
      <c r="G5719" s="137"/>
    </row>
    <row r="5720" spans="2:7" ht="14.25" hidden="1" customHeight="1" x14ac:dyDescent="0.2">
      <c r="B5720" s="147"/>
      <c r="C5720" s="146"/>
      <c r="D5720" s="146"/>
      <c r="E5720" s="145"/>
      <c r="F5720" s="141"/>
      <c r="G5720" s="141"/>
    </row>
    <row r="5721" spans="2:7" ht="14.25" hidden="1" customHeight="1" x14ac:dyDescent="0.2">
      <c r="B5721" s="150"/>
      <c r="C5721" s="149"/>
      <c r="D5721" s="149"/>
      <c r="E5721" s="148"/>
      <c r="F5721" s="137"/>
      <c r="G5721" s="137"/>
    </row>
    <row r="5722" spans="2:7" ht="14.25" hidden="1" customHeight="1" x14ac:dyDescent="0.2">
      <c r="B5722" s="147"/>
      <c r="C5722" s="146"/>
      <c r="D5722" s="146"/>
      <c r="E5722" s="145"/>
      <c r="F5722" s="141"/>
      <c r="G5722" s="141"/>
    </row>
    <row r="5723" spans="2:7" ht="14.25" hidden="1" customHeight="1" x14ac:dyDescent="0.2">
      <c r="B5723" s="150"/>
      <c r="C5723" s="149"/>
      <c r="D5723" s="149"/>
      <c r="E5723" s="148"/>
      <c r="F5723" s="137"/>
      <c r="G5723" s="137"/>
    </row>
    <row r="5724" spans="2:7" ht="14.25" hidden="1" customHeight="1" x14ac:dyDescent="0.2">
      <c r="B5724" s="147"/>
      <c r="C5724" s="146"/>
      <c r="D5724" s="146"/>
      <c r="E5724" s="145"/>
      <c r="F5724" s="141"/>
      <c r="G5724" s="141"/>
    </row>
    <row r="5725" spans="2:7" ht="14.25" hidden="1" customHeight="1" x14ac:dyDescent="0.2">
      <c r="B5725" s="140"/>
      <c r="C5725" s="139"/>
      <c r="D5725" s="139"/>
      <c r="E5725" s="138"/>
      <c r="F5725" s="137"/>
      <c r="G5725" s="137"/>
    </row>
    <row r="5726" spans="2:7" ht="14.25" hidden="1" customHeight="1" x14ac:dyDescent="0.2">
      <c r="B5726" s="144"/>
      <c r="C5726" s="143"/>
      <c r="D5726" s="143"/>
      <c r="E5726" s="142"/>
      <c r="F5726" s="141"/>
      <c r="G5726" s="141"/>
    </row>
    <row r="5727" spans="2:7" ht="14.25" hidden="1" customHeight="1" x14ac:dyDescent="0.2">
      <c r="B5727" s="150"/>
      <c r="C5727" s="149"/>
      <c r="D5727" s="149"/>
      <c r="E5727" s="148"/>
      <c r="F5727" s="137"/>
      <c r="G5727" s="137"/>
    </row>
    <row r="5728" spans="2:7" ht="14.25" hidden="1" customHeight="1" x14ac:dyDescent="0.2">
      <c r="B5728" s="147"/>
      <c r="C5728" s="146"/>
      <c r="D5728" s="146"/>
      <c r="E5728" s="145"/>
      <c r="F5728" s="141"/>
      <c r="G5728" s="141"/>
    </row>
    <row r="5729" spans="2:7" ht="14.25" hidden="1" customHeight="1" x14ac:dyDescent="0.2">
      <c r="B5729" s="150"/>
      <c r="C5729" s="149"/>
      <c r="D5729" s="149"/>
      <c r="E5729" s="148"/>
      <c r="F5729" s="137"/>
      <c r="G5729" s="137"/>
    </row>
    <row r="5730" spans="2:7" ht="14.25" hidden="1" customHeight="1" x14ac:dyDescent="0.2">
      <c r="B5730" s="147"/>
      <c r="C5730" s="146"/>
      <c r="D5730" s="146"/>
      <c r="E5730" s="145"/>
      <c r="F5730" s="141"/>
      <c r="G5730" s="141"/>
    </row>
    <row r="5731" spans="2:7" ht="14.25" hidden="1" customHeight="1" x14ac:dyDescent="0.2">
      <c r="B5731" s="150"/>
      <c r="C5731" s="149"/>
      <c r="D5731" s="149"/>
      <c r="E5731" s="148"/>
      <c r="F5731" s="137"/>
      <c r="G5731" s="137"/>
    </row>
    <row r="5732" spans="2:7" ht="14.25" hidden="1" customHeight="1" x14ac:dyDescent="0.2">
      <c r="B5732" s="147"/>
      <c r="C5732" s="146"/>
      <c r="D5732" s="146"/>
      <c r="E5732" s="145"/>
      <c r="F5732" s="141"/>
      <c r="G5732" s="141"/>
    </row>
    <row r="5733" spans="2:7" ht="14.25" hidden="1" customHeight="1" x14ac:dyDescent="0.2">
      <c r="B5733" s="150"/>
      <c r="C5733" s="149"/>
      <c r="D5733" s="149"/>
      <c r="E5733" s="148"/>
      <c r="F5733" s="137"/>
      <c r="G5733" s="137"/>
    </row>
    <row r="5734" spans="2:7" ht="14.25" hidden="1" customHeight="1" x14ac:dyDescent="0.2">
      <c r="B5734" s="147"/>
      <c r="C5734" s="146"/>
      <c r="D5734" s="146"/>
      <c r="E5734" s="145"/>
      <c r="F5734" s="141"/>
      <c r="G5734" s="141"/>
    </row>
    <row r="5735" spans="2:7" ht="14.25" hidden="1" customHeight="1" x14ac:dyDescent="0.2">
      <c r="B5735" s="150"/>
      <c r="C5735" s="149"/>
      <c r="D5735" s="149"/>
      <c r="E5735" s="148"/>
      <c r="F5735" s="137"/>
      <c r="G5735" s="137"/>
    </row>
    <row r="5736" spans="2:7" ht="14.25" hidden="1" customHeight="1" x14ac:dyDescent="0.2">
      <c r="B5736" s="147"/>
      <c r="C5736" s="146"/>
      <c r="D5736" s="146"/>
      <c r="E5736" s="145"/>
      <c r="F5736" s="141"/>
      <c r="G5736" s="141"/>
    </row>
    <row r="5737" spans="2:7" ht="14.25" hidden="1" customHeight="1" x14ac:dyDescent="0.2">
      <c r="B5737" s="150"/>
      <c r="C5737" s="149"/>
      <c r="D5737" s="149"/>
      <c r="E5737" s="148"/>
      <c r="F5737" s="137"/>
      <c r="G5737" s="137"/>
    </row>
    <row r="5738" spans="2:7" ht="14.25" hidden="1" customHeight="1" x14ac:dyDescent="0.2">
      <c r="B5738" s="147"/>
      <c r="C5738" s="146"/>
      <c r="D5738" s="146"/>
      <c r="E5738" s="145"/>
      <c r="F5738" s="141"/>
      <c r="G5738" s="141"/>
    </row>
    <row r="5739" spans="2:7" ht="14.25" hidden="1" customHeight="1" x14ac:dyDescent="0.2">
      <c r="B5739" s="150"/>
      <c r="C5739" s="149"/>
      <c r="D5739" s="149"/>
      <c r="E5739" s="148"/>
      <c r="F5739" s="137"/>
      <c r="G5739" s="137"/>
    </row>
    <row r="5740" spans="2:7" ht="14.25" hidden="1" customHeight="1" x14ac:dyDescent="0.2">
      <c r="B5740" s="147"/>
      <c r="C5740" s="146"/>
      <c r="D5740" s="146"/>
      <c r="E5740" s="145"/>
      <c r="F5740" s="141"/>
      <c r="G5740" s="141"/>
    </row>
    <row r="5741" spans="2:7" ht="14.25" hidden="1" customHeight="1" x14ac:dyDescent="0.2">
      <c r="B5741" s="150"/>
      <c r="C5741" s="149"/>
      <c r="D5741" s="149"/>
      <c r="E5741" s="148"/>
      <c r="F5741" s="137"/>
      <c r="G5741" s="137"/>
    </row>
    <row r="5742" spans="2:7" ht="14.25" hidden="1" customHeight="1" x14ac:dyDescent="0.2">
      <c r="B5742" s="147"/>
      <c r="C5742" s="146"/>
      <c r="D5742" s="146"/>
      <c r="E5742" s="145"/>
      <c r="F5742" s="141"/>
      <c r="G5742" s="141"/>
    </row>
    <row r="5743" spans="2:7" ht="14.25" hidden="1" customHeight="1" x14ac:dyDescent="0.2">
      <c r="B5743" s="150"/>
      <c r="C5743" s="149"/>
      <c r="D5743" s="149"/>
      <c r="E5743" s="148"/>
      <c r="F5743" s="137"/>
      <c r="G5743" s="137"/>
    </row>
    <row r="5744" spans="2:7" ht="14.25" hidden="1" customHeight="1" x14ac:dyDescent="0.2">
      <c r="B5744" s="147"/>
      <c r="C5744" s="146"/>
      <c r="D5744" s="146"/>
      <c r="E5744" s="145"/>
      <c r="F5744" s="141"/>
      <c r="G5744" s="141"/>
    </row>
    <row r="5745" spans="2:7" ht="14.25" hidden="1" customHeight="1" x14ac:dyDescent="0.2">
      <c r="B5745" s="150"/>
      <c r="C5745" s="149"/>
      <c r="D5745" s="149"/>
      <c r="E5745" s="148"/>
      <c r="F5745" s="137"/>
      <c r="G5745" s="137"/>
    </row>
    <row r="5746" spans="2:7" ht="14.25" hidden="1" customHeight="1" x14ac:dyDescent="0.2">
      <c r="B5746" s="147"/>
      <c r="C5746" s="146"/>
      <c r="D5746" s="146"/>
      <c r="E5746" s="145"/>
      <c r="F5746" s="141"/>
      <c r="G5746" s="141"/>
    </row>
    <row r="5747" spans="2:7" ht="14.25" hidden="1" customHeight="1" x14ac:dyDescent="0.2">
      <c r="B5747" s="150"/>
      <c r="C5747" s="149"/>
      <c r="D5747" s="149"/>
      <c r="E5747" s="148"/>
      <c r="F5747" s="137"/>
      <c r="G5747" s="137"/>
    </row>
    <row r="5748" spans="2:7" ht="14.25" hidden="1" customHeight="1" x14ac:dyDescent="0.2">
      <c r="B5748" s="147"/>
      <c r="C5748" s="146"/>
      <c r="D5748" s="146"/>
      <c r="E5748" s="145"/>
      <c r="F5748" s="141"/>
      <c r="G5748" s="141"/>
    </row>
    <row r="5749" spans="2:7" ht="14.25" hidden="1" customHeight="1" x14ac:dyDescent="0.2">
      <c r="B5749" s="150"/>
      <c r="C5749" s="149"/>
      <c r="D5749" s="149"/>
      <c r="E5749" s="148"/>
      <c r="F5749" s="137"/>
      <c r="G5749" s="137"/>
    </row>
    <row r="5750" spans="2:7" ht="14.25" hidden="1" customHeight="1" x14ac:dyDescent="0.2">
      <c r="B5750" s="147"/>
      <c r="C5750" s="146"/>
      <c r="D5750" s="146"/>
      <c r="E5750" s="145"/>
      <c r="F5750" s="141"/>
      <c r="G5750" s="141"/>
    </row>
    <row r="5751" spans="2:7" ht="14.25" hidden="1" customHeight="1" x14ac:dyDescent="0.2">
      <c r="B5751" s="150"/>
      <c r="C5751" s="149"/>
      <c r="D5751" s="149"/>
      <c r="E5751" s="148"/>
      <c r="F5751" s="137"/>
      <c r="G5751" s="137"/>
    </row>
    <row r="5752" spans="2:7" ht="14.25" hidden="1" customHeight="1" x14ac:dyDescent="0.2">
      <c r="B5752" s="147"/>
      <c r="C5752" s="146"/>
      <c r="D5752" s="146"/>
      <c r="E5752" s="145"/>
      <c r="F5752" s="141"/>
      <c r="G5752" s="141"/>
    </row>
    <row r="5753" spans="2:7" ht="14.25" hidden="1" customHeight="1" x14ac:dyDescent="0.2">
      <c r="B5753" s="150"/>
      <c r="C5753" s="149"/>
      <c r="D5753" s="149"/>
      <c r="E5753" s="148"/>
      <c r="F5753" s="137"/>
      <c r="G5753" s="137"/>
    </row>
    <row r="5754" spans="2:7" ht="14.25" hidden="1" customHeight="1" x14ac:dyDescent="0.2">
      <c r="B5754" s="147"/>
      <c r="C5754" s="146"/>
      <c r="D5754" s="146"/>
      <c r="E5754" s="145"/>
      <c r="F5754" s="141"/>
      <c r="G5754" s="141"/>
    </row>
    <row r="5755" spans="2:7" ht="14.25" hidden="1" customHeight="1" x14ac:dyDescent="0.2">
      <c r="B5755" s="150"/>
      <c r="C5755" s="149"/>
      <c r="D5755" s="149"/>
      <c r="E5755" s="148"/>
      <c r="F5755" s="137"/>
      <c r="G5755" s="137"/>
    </row>
    <row r="5756" spans="2:7" ht="14.25" hidden="1" customHeight="1" x14ac:dyDescent="0.2">
      <c r="B5756" s="147"/>
      <c r="C5756" s="146"/>
      <c r="D5756" s="146"/>
      <c r="E5756" s="145"/>
      <c r="F5756" s="141"/>
      <c r="G5756" s="141"/>
    </row>
    <row r="5757" spans="2:7" ht="14.25" hidden="1" customHeight="1" x14ac:dyDescent="0.2">
      <c r="B5757" s="150"/>
      <c r="C5757" s="149"/>
      <c r="D5757" s="149"/>
      <c r="E5757" s="148"/>
      <c r="F5757" s="137"/>
      <c r="G5757" s="137"/>
    </row>
    <row r="5758" spans="2:7" ht="14.25" hidden="1" customHeight="1" x14ac:dyDescent="0.2">
      <c r="B5758" s="147"/>
      <c r="C5758" s="146"/>
      <c r="D5758" s="146"/>
      <c r="E5758" s="145"/>
      <c r="F5758" s="141"/>
      <c r="G5758" s="141"/>
    </row>
    <row r="5759" spans="2:7" ht="14.25" hidden="1" customHeight="1" x14ac:dyDescent="0.2">
      <c r="B5759" s="150"/>
      <c r="C5759" s="149"/>
      <c r="D5759" s="149"/>
      <c r="E5759" s="148"/>
      <c r="F5759" s="137"/>
      <c r="G5759" s="137"/>
    </row>
    <row r="5760" spans="2:7" ht="14.25" hidden="1" customHeight="1" x14ac:dyDescent="0.2">
      <c r="B5760" s="147"/>
      <c r="C5760" s="146"/>
      <c r="D5760" s="146"/>
      <c r="E5760" s="145"/>
      <c r="F5760" s="141"/>
      <c r="G5760" s="141"/>
    </row>
    <row r="5761" spans="2:7" ht="14.25" hidden="1" customHeight="1" x14ac:dyDescent="0.2">
      <c r="B5761" s="150"/>
      <c r="C5761" s="149"/>
      <c r="D5761" s="149"/>
      <c r="E5761" s="148"/>
      <c r="F5761" s="137"/>
      <c r="G5761" s="137"/>
    </row>
    <row r="5762" spans="2:7" ht="14.25" hidden="1" customHeight="1" x14ac:dyDescent="0.2">
      <c r="B5762" s="147"/>
      <c r="C5762" s="146"/>
      <c r="D5762" s="146"/>
      <c r="E5762" s="145"/>
      <c r="F5762" s="141"/>
      <c r="G5762" s="141"/>
    </row>
    <row r="5763" spans="2:7" ht="14.25" hidden="1" customHeight="1" x14ac:dyDescent="0.2">
      <c r="B5763" s="150"/>
      <c r="C5763" s="149"/>
      <c r="D5763" s="149"/>
      <c r="E5763" s="148"/>
      <c r="F5763" s="137"/>
      <c r="G5763" s="137"/>
    </row>
    <row r="5764" spans="2:7" ht="14.25" hidden="1" customHeight="1" x14ac:dyDescent="0.2">
      <c r="B5764" s="147"/>
      <c r="C5764" s="146"/>
      <c r="D5764" s="146"/>
      <c r="E5764" s="145"/>
      <c r="F5764" s="141"/>
      <c r="G5764" s="141"/>
    </row>
    <row r="5765" spans="2:7" ht="14.25" hidden="1" customHeight="1" x14ac:dyDescent="0.2">
      <c r="B5765" s="150"/>
      <c r="C5765" s="149"/>
      <c r="D5765" s="149"/>
      <c r="E5765" s="148"/>
      <c r="F5765" s="137"/>
      <c r="G5765" s="137"/>
    </row>
    <row r="5766" spans="2:7" ht="14.25" hidden="1" customHeight="1" x14ac:dyDescent="0.2">
      <c r="B5766" s="147"/>
      <c r="C5766" s="146"/>
      <c r="D5766" s="146"/>
      <c r="E5766" s="145"/>
      <c r="F5766" s="141"/>
      <c r="G5766" s="141"/>
    </row>
    <row r="5767" spans="2:7" ht="14.25" hidden="1" customHeight="1" x14ac:dyDescent="0.2">
      <c r="B5767" s="150"/>
      <c r="C5767" s="149"/>
      <c r="D5767" s="149"/>
      <c r="E5767" s="148"/>
      <c r="F5767" s="137"/>
      <c r="G5767" s="137"/>
    </row>
    <row r="5768" spans="2:7" ht="14.25" hidden="1" customHeight="1" x14ac:dyDescent="0.2">
      <c r="B5768" s="147"/>
      <c r="C5768" s="146"/>
      <c r="D5768" s="146"/>
      <c r="E5768" s="145"/>
      <c r="F5768" s="141"/>
      <c r="G5768" s="141"/>
    </row>
    <row r="5769" spans="2:7" ht="14.25" hidden="1" customHeight="1" x14ac:dyDescent="0.2">
      <c r="B5769" s="150"/>
      <c r="C5769" s="149"/>
      <c r="D5769" s="149"/>
      <c r="E5769" s="148"/>
      <c r="F5769" s="137"/>
      <c r="G5769" s="137"/>
    </row>
    <row r="5770" spans="2:7" ht="14.25" hidden="1" customHeight="1" x14ac:dyDescent="0.2">
      <c r="B5770" s="147"/>
      <c r="C5770" s="146"/>
      <c r="D5770" s="146"/>
      <c r="E5770" s="159"/>
      <c r="F5770" s="158"/>
      <c r="G5770" s="158"/>
    </row>
    <row r="5771" spans="2:7" ht="14.25" hidden="1" customHeight="1" x14ac:dyDescent="0.2">
      <c r="B5771" s="150"/>
      <c r="C5771" s="149"/>
      <c r="D5771" s="149"/>
      <c r="E5771" s="157"/>
      <c r="F5771" s="156"/>
      <c r="G5771" s="156"/>
    </row>
    <row r="5772" spans="2:7" ht="14.25" hidden="1" customHeight="1" x14ac:dyDescent="0.2">
      <c r="B5772" s="147"/>
      <c r="C5772" s="146"/>
      <c r="D5772" s="146"/>
      <c r="E5772" s="159"/>
      <c r="F5772" s="158"/>
      <c r="G5772" s="158"/>
    </row>
    <row r="5773" spans="2:7" ht="14.25" hidden="1" customHeight="1" x14ac:dyDescent="0.2">
      <c r="B5773" s="150"/>
      <c r="C5773" s="149"/>
      <c r="D5773" s="149"/>
      <c r="E5773" s="157"/>
      <c r="F5773" s="156"/>
      <c r="G5773" s="156"/>
    </row>
    <row r="5774" spans="2:7" ht="14.25" hidden="1" customHeight="1" x14ac:dyDescent="0.2">
      <c r="B5774" s="147"/>
      <c r="C5774" s="146"/>
      <c r="D5774" s="146"/>
      <c r="E5774" s="159"/>
      <c r="F5774" s="158"/>
      <c r="G5774" s="158"/>
    </row>
    <row r="5775" spans="2:7" ht="14.25" hidden="1" customHeight="1" x14ac:dyDescent="0.2">
      <c r="B5775" s="150"/>
      <c r="C5775" s="149"/>
      <c r="D5775" s="149"/>
      <c r="E5775" s="157"/>
      <c r="F5775" s="156"/>
      <c r="G5775" s="156"/>
    </row>
    <row r="5776" spans="2:7" ht="14.25" hidden="1" customHeight="1" x14ac:dyDescent="0.2">
      <c r="B5776" s="147"/>
      <c r="C5776" s="146"/>
      <c r="D5776" s="146"/>
      <c r="E5776" s="159"/>
      <c r="F5776" s="158"/>
      <c r="G5776" s="158"/>
    </row>
    <row r="5777" spans="2:7" ht="14.25" hidden="1" customHeight="1" x14ac:dyDescent="0.2">
      <c r="B5777" s="150"/>
      <c r="C5777" s="149"/>
      <c r="D5777" s="149"/>
      <c r="E5777" s="157"/>
      <c r="F5777" s="156"/>
      <c r="G5777" s="156"/>
    </row>
    <row r="5778" spans="2:7" ht="14.25" hidden="1" customHeight="1" x14ac:dyDescent="0.2">
      <c r="B5778" s="147"/>
      <c r="C5778" s="146"/>
      <c r="D5778" s="146"/>
      <c r="E5778" s="159"/>
      <c r="F5778" s="158"/>
      <c r="G5778" s="158"/>
    </row>
    <row r="5779" spans="2:7" ht="14.25" hidden="1" customHeight="1" x14ac:dyDescent="0.2">
      <c r="B5779" s="150"/>
      <c r="C5779" s="149"/>
      <c r="D5779" s="149"/>
      <c r="E5779" s="157"/>
      <c r="F5779" s="156"/>
      <c r="G5779" s="156"/>
    </row>
    <row r="5780" spans="2:7" ht="14.25" hidden="1" customHeight="1" x14ac:dyDescent="0.2">
      <c r="B5780" s="147"/>
      <c r="C5780" s="146"/>
      <c r="D5780" s="146"/>
      <c r="E5780" s="159"/>
      <c r="F5780" s="158"/>
      <c r="G5780" s="158"/>
    </row>
    <row r="5781" spans="2:7" ht="14.25" hidden="1" customHeight="1" x14ac:dyDescent="0.2">
      <c r="B5781" s="150"/>
      <c r="C5781" s="149"/>
      <c r="D5781" s="149"/>
      <c r="E5781" s="157"/>
      <c r="F5781" s="156"/>
      <c r="G5781" s="156"/>
    </row>
    <row r="5782" spans="2:7" ht="14.25" hidden="1" customHeight="1" x14ac:dyDescent="0.2">
      <c r="B5782" s="147"/>
      <c r="C5782" s="146"/>
      <c r="D5782" s="146"/>
      <c r="E5782" s="159"/>
      <c r="F5782" s="158"/>
      <c r="G5782" s="158"/>
    </row>
    <row r="5783" spans="2:7" ht="14.25" hidden="1" customHeight="1" x14ac:dyDescent="0.2">
      <c r="B5783" s="150"/>
      <c r="C5783" s="149"/>
      <c r="D5783" s="149"/>
      <c r="E5783" s="157"/>
      <c r="F5783" s="156"/>
      <c r="G5783" s="156"/>
    </row>
    <row r="5784" spans="2:7" ht="14.25" hidden="1" customHeight="1" x14ac:dyDescent="0.2">
      <c r="B5784" s="147"/>
      <c r="C5784" s="146"/>
      <c r="D5784" s="146"/>
      <c r="E5784" s="159"/>
      <c r="F5784" s="158"/>
      <c r="G5784" s="158"/>
    </row>
    <row r="5785" spans="2:7" ht="14.25" hidden="1" customHeight="1" x14ac:dyDescent="0.2">
      <c r="B5785" s="150"/>
      <c r="C5785" s="149"/>
      <c r="D5785" s="149"/>
      <c r="E5785" s="157"/>
      <c r="F5785" s="156"/>
      <c r="G5785" s="156"/>
    </row>
    <row r="5786" spans="2:7" ht="14.25" hidden="1" customHeight="1" x14ac:dyDescent="0.2">
      <c r="B5786" s="147"/>
      <c r="C5786" s="146"/>
      <c r="D5786" s="146"/>
      <c r="E5786" s="159"/>
      <c r="F5786" s="158"/>
      <c r="G5786" s="158"/>
    </row>
    <row r="5787" spans="2:7" ht="14.25" hidden="1" customHeight="1" x14ac:dyDescent="0.2">
      <c r="B5787" s="150"/>
      <c r="C5787" s="149"/>
      <c r="D5787" s="149"/>
      <c r="E5787" s="157"/>
      <c r="F5787" s="156"/>
      <c r="G5787" s="156"/>
    </row>
    <row r="5788" spans="2:7" ht="14.25" hidden="1" customHeight="1" x14ac:dyDescent="0.2">
      <c r="B5788" s="147"/>
      <c r="C5788" s="146"/>
      <c r="D5788" s="146"/>
      <c r="E5788" s="159"/>
      <c r="F5788" s="158"/>
      <c r="G5788" s="158"/>
    </row>
    <row r="5789" spans="2:7" ht="14.25" hidden="1" customHeight="1" x14ac:dyDescent="0.2">
      <c r="B5789" s="150"/>
      <c r="C5789" s="149"/>
      <c r="D5789" s="149"/>
      <c r="E5789" s="157"/>
      <c r="F5789" s="156"/>
      <c r="G5789" s="156"/>
    </row>
    <row r="5790" spans="2:7" ht="14.25" hidden="1" customHeight="1" x14ac:dyDescent="0.2">
      <c r="B5790" s="147"/>
      <c r="C5790" s="146"/>
      <c r="D5790" s="146"/>
      <c r="E5790" s="159"/>
      <c r="F5790" s="158"/>
      <c r="G5790" s="158"/>
    </row>
    <row r="5791" spans="2:7" ht="14.25" hidden="1" customHeight="1" x14ac:dyDescent="0.2">
      <c r="B5791" s="150"/>
      <c r="C5791" s="149"/>
      <c r="D5791" s="149"/>
      <c r="E5791" s="157"/>
      <c r="F5791" s="156"/>
      <c r="G5791" s="156"/>
    </row>
    <row r="5792" spans="2:7" ht="14.25" hidden="1" customHeight="1" x14ac:dyDescent="0.2">
      <c r="B5792" s="147"/>
      <c r="C5792" s="146"/>
      <c r="D5792" s="146"/>
      <c r="E5792" s="159"/>
      <c r="F5792" s="158"/>
      <c r="G5792" s="158"/>
    </row>
    <row r="5793" spans="2:7" ht="14.25" hidden="1" customHeight="1" x14ac:dyDescent="0.2">
      <c r="B5793" s="150"/>
      <c r="C5793" s="149"/>
      <c r="D5793" s="149"/>
      <c r="E5793" s="157"/>
      <c r="F5793" s="156"/>
      <c r="G5793" s="156"/>
    </row>
    <row r="5794" spans="2:7" ht="14.25" hidden="1" customHeight="1" x14ac:dyDescent="0.2">
      <c r="B5794" s="147"/>
      <c r="C5794" s="146"/>
      <c r="D5794" s="146"/>
      <c r="E5794" s="145"/>
      <c r="F5794" s="141"/>
      <c r="G5794" s="141"/>
    </row>
    <row r="5795" spans="2:7" ht="14.25" hidden="1" customHeight="1" x14ac:dyDescent="0.2">
      <c r="B5795" s="150"/>
      <c r="C5795" s="149"/>
      <c r="D5795" s="149"/>
      <c r="E5795" s="148"/>
      <c r="F5795" s="137"/>
      <c r="G5795" s="137"/>
    </row>
    <row r="5796" spans="2:7" ht="14.25" hidden="1" customHeight="1" x14ac:dyDescent="0.2">
      <c r="B5796" s="147"/>
      <c r="C5796" s="146"/>
      <c r="D5796" s="146"/>
      <c r="E5796" s="145"/>
      <c r="F5796" s="141"/>
      <c r="G5796" s="141"/>
    </row>
    <row r="5797" spans="2:7" ht="14.25" hidden="1" customHeight="1" x14ac:dyDescent="0.2">
      <c r="B5797" s="150"/>
      <c r="C5797" s="149"/>
      <c r="D5797" s="149"/>
      <c r="E5797" s="148"/>
      <c r="F5797" s="137"/>
      <c r="G5797" s="137"/>
    </row>
    <row r="5798" spans="2:7" ht="14.25" hidden="1" customHeight="1" x14ac:dyDescent="0.2">
      <c r="B5798" s="147"/>
      <c r="C5798" s="146"/>
      <c r="D5798" s="146"/>
      <c r="E5798" s="145"/>
      <c r="F5798" s="141"/>
      <c r="G5798" s="141"/>
    </row>
    <row r="5799" spans="2:7" ht="14.25" hidden="1" customHeight="1" x14ac:dyDescent="0.2">
      <c r="B5799" s="150"/>
      <c r="C5799" s="149"/>
      <c r="D5799" s="149"/>
      <c r="E5799" s="148"/>
      <c r="F5799" s="137"/>
      <c r="G5799" s="137"/>
    </row>
    <row r="5800" spans="2:7" ht="14.25" hidden="1" customHeight="1" x14ac:dyDescent="0.2">
      <c r="B5800" s="147"/>
      <c r="C5800" s="146"/>
      <c r="D5800" s="146"/>
      <c r="E5800" s="145"/>
      <c r="F5800" s="141"/>
      <c r="G5800" s="141"/>
    </row>
    <row r="5801" spans="2:7" ht="14.25" hidden="1" customHeight="1" x14ac:dyDescent="0.2">
      <c r="B5801" s="150"/>
      <c r="C5801" s="149"/>
      <c r="D5801" s="149"/>
      <c r="E5801" s="148"/>
      <c r="F5801" s="137"/>
      <c r="G5801" s="137"/>
    </row>
    <row r="5802" spans="2:7" ht="14.25" hidden="1" customHeight="1" x14ac:dyDescent="0.2">
      <c r="B5802" s="147"/>
      <c r="C5802" s="146"/>
      <c r="D5802" s="146"/>
      <c r="E5802" s="145"/>
      <c r="F5802" s="141"/>
      <c r="G5802" s="141"/>
    </row>
    <row r="5803" spans="2:7" ht="14.25" hidden="1" customHeight="1" x14ac:dyDescent="0.2">
      <c r="B5803" s="150"/>
      <c r="C5803" s="149"/>
      <c r="D5803" s="149"/>
      <c r="E5803" s="148"/>
      <c r="F5803" s="137"/>
      <c r="G5803" s="137"/>
    </row>
    <row r="5804" spans="2:7" ht="14.25" hidden="1" customHeight="1" x14ac:dyDescent="0.2">
      <c r="B5804" s="147"/>
      <c r="C5804" s="146"/>
      <c r="D5804" s="146"/>
      <c r="E5804" s="145"/>
      <c r="F5804" s="141"/>
      <c r="G5804" s="141"/>
    </row>
    <row r="5805" spans="2:7" ht="14.25" hidden="1" customHeight="1" x14ac:dyDescent="0.2">
      <c r="B5805" s="150"/>
      <c r="C5805" s="149"/>
      <c r="D5805" s="149"/>
      <c r="E5805" s="148"/>
      <c r="F5805" s="137"/>
      <c r="G5805" s="137"/>
    </row>
    <row r="5806" spans="2:7" ht="14.25" hidden="1" customHeight="1" x14ac:dyDescent="0.2">
      <c r="B5806" s="147"/>
      <c r="C5806" s="146"/>
      <c r="D5806" s="146"/>
      <c r="E5806" s="145"/>
      <c r="F5806" s="141"/>
      <c r="G5806" s="141"/>
    </row>
    <row r="5807" spans="2:7" ht="14.25" hidden="1" customHeight="1" x14ac:dyDescent="0.2">
      <c r="B5807" s="150"/>
      <c r="C5807" s="149"/>
      <c r="D5807" s="149"/>
      <c r="E5807" s="148"/>
      <c r="F5807" s="137"/>
      <c r="G5807" s="137"/>
    </row>
    <row r="5808" spans="2:7" ht="14.25" hidden="1" customHeight="1" x14ac:dyDescent="0.2">
      <c r="B5808" s="147"/>
      <c r="C5808" s="146"/>
      <c r="D5808" s="146"/>
      <c r="E5808" s="145"/>
      <c r="F5808" s="141"/>
      <c r="G5808" s="141"/>
    </row>
    <row r="5809" spans="2:7" ht="14.25" hidden="1" customHeight="1" x14ac:dyDescent="0.2">
      <c r="B5809" s="150"/>
      <c r="C5809" s="149"/>
      <c r="D5809" s="149"/>
      <c r="E5809" s="148"/>
      <c r="F5809" s="137"/>
      <c r="G5809" s="137"/>
    </row>
    <row r="5810" spans="2:7" ht="14.25" hidden="1" customHeight="1" x14ac:dyDescent="0.2">
      <c r="B5810" s="147"/>
      <c r="C5810" s="146"/>
      <c r="D5810" s="146"/>
      <c r="E5810" s="145"/>
      <c r="F5810" s="141"/>
      <c r="G5810" s="141"/>
    </row>
    <row r="5811" spans="2:7" ht="14.25" hidden="1" customHeight="1" x14ac:dyDescent="0.2">
      <c r="B5811" s="150"/>
      <c r="C5811" s="149"/>
      <c r="D5811" s="149"/>
      <c r="E5811" s="148"/>
      <c r="F5811" s="137"/>
      <c r="G5811" s="137"/>
    </row>
    <row r="5812" spans="2:7" ht="14.25" hidden="1" customHeight="1" x14ac:dyDescent="0.2">
      <c r="B5812" s="147"/>
      <c r="C5812" s="146"/>
      <c r="D5812" s="146"/>
      <c r="E5812" s="145"/>
      <c r="F5812" s="141"/>
      <c r="G5812" s="141"/>
    </row>
    <row r="5813" spans="2:7" ht="14.25" hidden="1" customHeight="1" x14ac:dyDescent="0.2">
      <c r="B5813" s="150"/>
      <c r="C5813" s="149"/>
      <c r="D5813" s="149"/>
      <c r="E5813" s="148"/>
      <c r="F5813" s="137"/>
      <c r="G5813" s="137"/>
    </row>
    <row r="5814" spans="2:7" ht="14.25" hidden="1" customHeight="1" x14ac:dyDescent="0.2">
      <c r="B5814" s="147"/>
      <c r="C5814" s="146"/>
      <c r="D5814" s="146"/>
      <c r="E5814" s="145"/>
      <c r="F5814" s="141"/>
      <c r="G5814" s="141"/>
    </row>
    <row r="5815" spans="2:7" ht="14.25" hidden="1" customHeight="1" x14ac:dyDescent="0.2">
      <c r="B5815" s="150"/>
      <c r="C5815" s="149"/>
      <c r="D5815" s="149"/>
      <c r="E5815" s="148"/>
      <c r="F5815" s="137"/>
      <c r="G5815" s="137"/>
    </row>
    <row r="5816" spans="2:7" ht="14.25" hidden="1" customHeight="1" x14ac:dyDescent="0.2">
      <c r="B5816" s="147"/>
      <c r="C5816" s="146"/>
      <c r="D5816" s="146"/>
      <c r="E5816" s="145"/>
      <c r="F5816" s="141"/>
      <c r="G5816" s="141"/>
    </row>
    <row r="5817" spans="2:7" ht="14.25" hidden="1" customHeight="1" x14ac:dyDescent="0.2">
      <c r="B5817" s="150"/>
      <c r="C5817" s="149"/>
      <c r="D5817" s="149"/>
      <c r="E5817" s="148"/>
      <c r="F5817" s="137"/>
      <c r="G5817" s="137"/>
    </row>
    <row r="5818" spans="2:7" ht="14.25" hidden="1" customHeight="1" x14ac:dyDescent="0.2">
      <c r="B5818" s="147"/>
      <c r="C5818" s="146"/>
      <c r="D5818" s="146"/>
      <c r="E5818" s="154"/>
      <c r="F5818" s="153"/>
      <c r="G5818" s="153"/>
    </row>
    <row r="5819" spans="2:7" ht="14.25" hidden="1" customHeight="1" x14ac:dyDescent="0.2">
      <c r="B5819" s="150"/>
      <c r="C5819" s="149"/>
      <c r="D5819" s="149"/>
      <c r="E5819" s="152"/>
      <c r="F5819" s="151"/>
      <c r="G5819" s="151"/>
    </row>
    <row r="5820" spans="2:7" ht="14.25" hidden="1" customHeight="1" x14ac:dyDescent="0.2">
      <c r="B5820" s="147"/>
      <c r="C5820" s="146"/>
      <c r="D5820" s="146"/>
      <c r="E5820" s="154"/>
      <c r="F5820" s="153"/>
      <c r="G5820" s="153"/>
    </row>
    <row r="5821" spans="2:7" ht="14.25" hidden="1" customHeight="1" x14ac:dyDescent="0.2">
      <c r="B5821" s="150"/>
      <c r="C5821" s="149"/>
      <c r="D5821" s="149"/>
      <c r="E5821" s="152"/>
      <c r="F5821" s="151"/>
      <c r="G5821" s="151"/>
    </row>
    <row r="5822" spans="2:7" ht="14.25" hidden="1" customHeight="1" x14ac:dyDescent="0.2">
      <c r="B5822" s="147"/>
      <c r="C5822" s="146"/>
      <c r="D5822" s="146"/>
      <c r="E5822" s="154"/>
      <c r="F5822" s="153"/>
      <c r="G5822" s="153"/>
    </row>
    <row r="5823" spans="2:7" ht="14.25" hidden="1" customHeight="1" x14ac:dyDescent="0.2">
      <c r="B5823" s="150"/>
      <c r="C5823" s="149"/>
      <c r="D5823" s="149"/>
      <c r="E5823" s="152"/>
      <c r="F5823" s="151"/>
      <c r="G5823" s="151"/>
    </row>
    <row r="5824" spans="2:7" ht="14.25" hidden="1" customHeight="1" x14ac:dyDescent="0.2">
      <c r="B5824" s="147"/>
      <c r="C5824" s="146"/>
      <c r="D5824" s="146"/>
      <c r="E5824" s="154"/>
      <c r="F5824" s="153"/>
      <c r="G5824" s="153"/>
    </row>
    <row r="5825" spans="2:7" ht="14.25" hidden="1" customHeight="1" x14ac:dyDescent="0.2">
      <c r="B5825" s="150"/>
      <c r="C5825" s="149"/>
      <c r="D5825" s="149"/>
      <c r="E5825" s="152"/>
      <c r="F5825" s="151"/>
      <c r="G5825" s="151"/>
    </row>
    <row r="5826" spans="2:7" ht="14.25" hidden="1" customHeight="1" x14ac:dyDescent="0.2">
      <c r="B5826" s="147"/>
      <c r="C5826" s="146"/>
      <c r="D5826" s="146"/>
      <c r="E5826" s="154"/>
      <c r="F5826" s="153"/>
      <c r="G5826" s="153"/>
    </row>
    <row r="5827" spans="2:7" ht="14.25" hidden="1" customHeight="1" x14ac:dyDescent="0.2">
      <c r="B5827" s="150"/>
      <c r="C5827" s="149"/>
      <c r="D5827" s="149"/>
      <c r="E5827" s="152"/>
      <c r="F5827" s="151"/>
      <c r="G5827" s="151"/>
    </row>
    <row r="5828" spans="2:7" ht="14.25" hidden="1" customHeight="1" x14ac:dyDescent="0.2">
      <c r="B5828" s="147"/>
      <c r="C5828" s="146"/>
      <c r="D5828" s="146"/>
      <c r="E5828" s="154"/>
      <c r="F5828" s="153"/>
      <c r="G5828" s="153"/>
    </row>
    <row r="5829" spans="2:7" ht="14.25" hidden="1" customHeight="1" x14ac:dyDescent="0.2">
      <c r="B5829" s="150"/>
      <c r="C5829" s="149"/>
      <c r="D5829" s="149"/>
      <c r="E5829" s="152"/>
      <c r="F5829" s="151"/>
      <c r="G5829" s="151"/>
    </row>
    <row r="5830" spans="2:7" ht="14.25" hidden="1" customHeight="1" x14ac:dyDescent="0.2">
      <c r="B5830" s="147"/>
      <c r="C5830" s="146"/>
      <c r="D5830" s="146"/>
      <c r="E5830" s="154"/>
      <c r="F5830" s="153"/>
      <c r="G5830" s="153"/>
    </row>
    <row r="5831" spans="2:7" ht="14.25" hidden="1" customHeight="1" x14ac:dyDescent="0.2">
      <c r="B5831" s="150"/>
      <c r="C5831" s="149"/>
      <c r="D5831" s="149"/>
      <c r="E5831" s="152"/>
      <c r="F5831" s="151"/>
      <c r="G5831" s="151"/>
    </row>
    <row r="5832" spans="2:7" ht="14.25" hidden="1" customHeight="1" x14ac:dyDescent="0.2">
      <c r="B5832" s="147"/>
      <c r="C5832" s="146"/>
      <c r="D5832" s="146"/>
      <c r="E5832" s="145"/>
      <c r="F5832" s="141"/>
      <c r="G5832" s="141"/>
    </row>
    <row r="5833" spans="2:7" ht="14.25" hidden="1" customHeight="1" x14ac:dyDescent="0.2">
      <c r="B5833" s="150"/>
      <c r="C5833" s="149"/>
      <c r="D5833" s="149"/>
      <c r="E5833" s="148"/>
      <c r="F5833" s="137"/>
      <c r="G5833" s="137"/>
    </row>
    <row r="5834" spans="2:7" ht="14.25" hidden="1" customHeight="1" x14ac:dyDescent="0.2">
      <c r="B5834" s="147"/>
      <c r="C5834" s="146"/>
      <c r="D5834" s="146"/>
      <c r="E5834" s="145"/>
      <c r="F5834" s="141"/>
      <c r="G5834" s="141"/>
    </row>
    <row r="5835" spans="2:7" ht="14.25" hidden="1" customHeight="1" x14ac:dyDescent="0.2">
      <c r="B5835" s="150"/>
      <c r="C5835" s="149"/>
      <c r="D5835" s="149"/>
      <c r="E5835" s="148"/>
      <c r="F5835" s="137"/>
      <c r="G5835" s="137"/>
    </row>
    <row r="5836" spans="2:7" ht="14.25" hidden="1" customHeight="1" x14ac:dyDescent="0.2">
      <c r="B5836" s="147"/>
      <c r="C5836" s="146"/>
      <c r="D5836" s="146"/>
      <c r="E5836" s="145"/>
      <c r="F5836" s="141"/>
      <c r="G5836" s="141"/>
    </row>
    <row r="5837" spans="2:7" ht="14.25" hidden="1" customHeight="1" x14ac:dyDescent="0.2">
      <c r="B5837" s="150"/>
      <c r="C5837" s="149"/>
      <c r="D5837" s="149"/>
      <c r="E5837" s="148"/>
      <c r="F5837" s="137"/>
      <c r="G5837" s="137"/>
    </row>
    <row r="5838" spans="2:7" ht="14.25" hidden="1" customHeight="1" x14ac:dyDescent="0.2">
      <c r="B5838" s="147"/>
      <c r="C5838" s="146"/>
      <c r="D5838" s="146"/>
      <c r="E5838" s="145"/>
      <c r="F5838" s="141"/>
      <c r="G5838" s="141"/>
    </row>
    <row r="5839" spans="2:7" ht="14.25" hidden="1" customHeight="1" x14ac:dyDescent="0.2">
      <c r="B5839" s="150"/>
      <c r="C5839" s="149"/>
      <c r="D5839" s="149"/>
      <c r="E5839" s="148"/>
      <c r="F5839" s="137"/>
      <c r="G5839" s="137"/>
    </row>
    <row r="5840" spans="2:7" ht="14.25" hidden="1" customHeight="1" x14ac:dyDescent="0.2">
      <c r="B5840" s="147"/>
      <c r="C5840" s="146"/>
      <c r="D5840" s="146"/>
      <c r="E5840" s="145"/>
      <c r="F5840" s="141"/>
      <c r="G5840" s="141"/>
    </row>
    <row r="5841" spans="2:7" ht="14.25" hidden="1" customHeight="1" x14ac:dyDescent="0.2">
      <c r="B5841" s="150"/>
      <c r="C5841" s="149"/>
      <c r="D5841" s="149"/>
      <c r="E5841" s="148"/>
      <c r="F5841" s="137"/>
      <c r="G5841" s="137"/>
    </row>
    <row r="5842" spans="2:7" ht="14.25" hidden="1" customHeight="1" x14ac:dyDescent="0.2">
      <c r="B5842" s="147"/>
      <c r="C5842" s="146"/>
      <c r="D5842" s="146"/>
      <c r="E5842" s="145"/>
      <c r="F5842" s="141"/>
      <c r="G5842" s="141"/>
    </row>
    <row r="5843" spans="2:7" ht="14.25" hidden="1" customHeight="1" x14ac:dyDescent="0.2">
      <c r="B5843" s="150"/>
      <c r="C5843" s="149"/>
      <c r="D5843" s="149"/>
      <c r="E5843" s="148"/>
      <c r="F5843" s="137"/>
      <c r="G5843" s="137"/>
    </row>
    <row r="5844" spans="2:7" ht="14.25" hidden="1" customHeight="1" x14ac:dyDescent="0.2">
      <c r="B5844" s="147"/>
      <c r="C5844" s="146"/>
      <c r="D5844" s="146"/>
      <c r="E5844" s="145"/>
      <c r="F5844" s="141"/>
      <c r="G5844" s="141"/>
    </row>
    <row r="5845" spans="2:7" ht="14.25" hidden="1" customHeight="1" x14ac:dyDescent="0.2">
      <c r="B5845" s="150"/>
      <c r="C5845" s="149"/>
      <c r="D5845" s="149"/>
      <c r="E5845" s="148"/>
      <c r="F5845" s="137"/>
      <c r="G5845" s="137"/>
    </row>
    <row r="5846" spans="2:7" ht="14.25" hidden="1" customHeight="1" x14ac:dyDescent="0.2">
      <c r="B5846" s="147"/>
      <c r="C5846" s="146"/>
      <c r="D5846" s="146"/>
      <c r="E5846" s="145"/>
      <c r="F5846" s="141"/>
      <c r="G5846" s="141"/>
    </row>
    <row r="5847" spans="2:7" ht="14.25" hidden="1" customHeight="1" x14ac:dyDescent="0.2">
      <c r="B5847" s="140"/>
      <c r="C5847" s="139"/>
      <c r="D5847" s="139"/>
      <c r="E5847" s="138"/>
      <c r="F5847" s="137"/>
      <c r="G5847" s="137"/>
    </row>
    <row r="5848" spans="2:7" ht="14.25" hidden="1" customHeight="1" x14ac:dyDescent="0.2">
      <c r="B5848" s="144"/>
      <c r="C5848" s="143"/>
      <c r="D5848" s="143"/>
      <c r="E5848" s="155"/>
      <c r="F5848" s="153"/>
      <c r="G5848" s="153"/>
    </row>
    <row r="5849" spans="2:7" ht="14.25" hidden="1" customHeight="1" x14ac:dyDescent="0.2">
      <c r="B5849" s="150"/>
      <c r="C5849" s="149"/>
      <c r="D5849" s="149"/>
      <c r="E5849" s="152"/>
      <c r="F5849" s="151"/>
      <c r="G5849" s="151"/>
    </row>
    <row r="5850" spans="2:7" ht="14.25" hidden="1" customHeight="1" x14ac:dyDescent="0.2">
      <c r="B5850" s="147"/>
      <c r="C5850" s="146"/>
      <c r="D5850" s="146"/>
      <c r="E5850" s="154"/>
      <c r="F5850" s="153"/>
      <c r="G5850" s="153"/>
    </row>
    <row r="5851" spans="2:7" ht="14.25" hidden="1" customHeight="1" x14ac:dyDescent="0.2">
      <c r="B5851" s="150"/>
      <c r="C5851" s="149"/>
      <c r="D5851" s="149"/>
      <c r="E5851" s="152"/>
      <c r="F5851" s="151"/>
      <c r="G5851" s="151"/>
    </row>
    <row r="5852" spans="2:7" ht="14.25" hidden="1" customHeight="1" x14ac:dyDescent="0.2">
      <c r="B5852" s="147"/>
      <c r="C5852" s="146"/>
      <c r="D5852" s="146"/>
      <c r="E5852" s="154"/>
      <c r="F5852" s="153"/>
      <c r="G5852" s="153"/>
    </row>
    <row r="5853" spans="2:7" ht="14.25" hidden="1" customHeight="1" x14ac:dyDescent="0.2">
      <c r="B5853" s="150"/>
      <c r="C5853" s="149"/>
      <c r="D5853" s="149"/>
      <c r="E5853" s="152"/>
      <c r="F5853" s="151"/>
      <c r="G5853" s="151"/>
    </row>
    <row r="5854" spans="2:7" ht="14.25" hidden="1" customHeight="1" x14ac:dyDescent="0.2">
      <c r="B5854" s="147"/>
      <c r="C5854" s="146"/>
      <c r="D5854" s="146"/>
      <c r="E5854" s="145"/>
      <c r="F5854" s="141"/>
      <c r="G5854" s="141"/>
    </row>
    <row r="5855" spans="2:7" ht="14.25" hidden="1" customHeight="1" x14ac:dyDescent="0.2">
      <c r="B5855" s="150"/>
      <c r="C5855" s="149"/>
      <c r="D5855" s="149"/>
      <c r="E5855" s="148"/>
      <c r="F5855" s="137"/>
      <c r="G5855" s="137"/>
    </row>
    <row r="5856" spans="2:7" ht="14.25" hidden="1" customHeight="1" x14ac:dyDescent="0.2">
      <c r="B5856" s="147"/>
      <c r="C5856" s="146"/>
      <c r="D5856" s="146"/>
      <c r="E5856" s="145"/>
      <c r="F5856" s="141"/>
      <c r="G5856" s="141"/>
    </row>
    <row r="5857" spans="2:7" ht="14.25" hidden="1" customHeight="1" x14ac:dyDescent="0.2">
      <c r="B5857" s="150"/>
      <c r="C5857" s="149"/>
      <c r="D5857" s="149"/>
      <c r="E5857" s="148"/>
      <c r="F5857" s="137"/>
      <c r="G5857" s="137"/>
    </row>
    <row r="5858" spans="2:7" ht="14.25" hidden="1" customHeight="1" x14ac:dyDescent="0.2">
      <c r="B5858" s="147"/>
      <c r="C5858" s="146"/>
      <c r="D5858" s="146"/>
      <c r="E5858" s="145"/>
      <c r="F5858" s="141"/>
      <c r="G5858" s="141"/>
    </row>
    <row r="5859" spans="2:7" ht="14.25" hidden="1" customHeight="1" x14ac:dyDescent="0.2">
      <c r="B5859" s="150"/>
      <c r="C5859" s="149"/>
      <c r="D5859" s="149"/>
      <c r="E5859" s="148"/>
      <c r="F5859" s="137"/>
      <c r="G5859" s="137"/>
    </row>
    <row r="5860" spans="2:7" ht="14.25" hidden="1" customHeight="1" x14ac:dyDescent="0.2">
      <c r="B5860" s="147"/>
      <c r="C5860" s="146"/>
      <c r="D5860" s="146"/>
      <c r="E5860" s="145"/>
      <c r="F5860" s="141"/>
      <c r="G5860" s="141"/>
    </row>
    <row r="5861" spans="2:7" ht="14.25" hidden="1" customHeight="1" x14ac:dyDescent="0.2">
      <c r="B5861" s="150"/>
      <c r="C5861" s="149"/>
      <c r="D5861" s="149"/>
      <c r="E5861" s="148"/>
      <c r="F5861" s="137"/>
      <c r="G5861" s="137"/>
    </row>
    <row r="5862" spans="2:7" ht="14.25" hidden="1" customHeight="1" x14ac:dyDescent="0.2">
      <c r="B5862" s="147"/>
      <c r="C5862" s="146"/>
      <c r="D5862" s="146"/>
      <c r="E5862" s="145"/>
      <c r="F5862" s="141"/>
      <c r="G5862" s="141"/>
    </row>
    <row r="5863" spans="2:7" ht="14.25" hidden="1" customHeight="1" x14ac:dyDescent="0.2">
      <c r="B5863" s="150"/>
      <c r="C5863" s="149"/>
      <c r="D5863" s="149"/>
      <c r="E5863" s="148"/>
      <c r="F5863" s="137"/>
      <c r="G5863" s="137"/>
    </row>
    <row r="5864" spans="2:7" ht="14.25" hidden="1" customHeight="1" x14ac:dyDescent="0.2">
      <c r="B5864" s="147"/>
      <c r="C5864" s="146"/>
      <c r="D5864" s="146"/>
      <c r="E5864" s="145"/>
      <c r="F5864" s="141"/>
      <c r="G5864" s="141"/>
    </row>
    <row r="5865" spans="2:7" ht="14.25" hidden="1" customHeight="1" x14ac:dyDescent="0.2">
      <c r="B5865" s="150"/>
      <c r="C5865" s="149"/>
      <c r="D5865" s="149"/>
      <c r="E5865" s="148"/>
      <c r="F5865" s="137"/>
      <c r="G5865" s="137"/>
    </row>
    <row r="5866" spans="2:7" ht="14.25" hidden="1" customHeight="1" x14ac:dyDescent="0.2">
      <c r="B5866" s="147"/>
      <c r="C5866" s="146"/>
      <c r="D5866" s="146"/>
      <c r="E5866" s="145"/>
      <c r="F5866" s="141"/>
      <c r="G5866" s="141"/>
    </row>
    <row r="5867" spans="2:7" ht="14.25" hidden="1" customHeight="1" x14ac:dyDescent="0.2">
      <c r="B5867" s="150"/>
      <c r="C5867" s="149"/>
      <c r="D5867" s="149"/>
      <c r="E5867" s="148"/>
      <c r="F5867" s="137"/>
      <c r="G5867" s="137"/>
    </row>
    <row r="5868" spans="2:7" ht="14.25" hidden="1" customHeight="1" x14ac:dyDescent="0.2">
      <c r="B5868" s="147"/>
      <c r="C5868" s="146"/>
      <c r="D5868" s="146"/>
      <c r="E5868" s="145"/>
      <c r="F5868" s="141"/>
      <c r="G5868" s="141"/>
    </row>
    <row r="5869" spans="2:7" ht="14.25" hidden="1" customHeight="1" x14ac:dyDescent="0.2">
      <c r="B5869" s="140"/>
      <c r="C5869" s="139"/>
      <c r="D5869" s="139"/>
      <c r="E5869" s="138"/>
      <c r="F5869" s="137"/>
      <c r="G5869" s="137"/>
    </row>
    <row r="5870" spans="2:7" ht="14.25" hidden="1" customHeight="1" x14ac:dyDescent="0.2">
      <c r="B5870" s="144"/>
      <c r="C5870" s="143"/>
      <c r="D5870" s="143"/>
      <c r="E5870" s="142"/>
      <c r="F5870" s="141"/>
      <c r="G5870" s="141"/>
    </row>
    <row r="5871" spans="2:7" ht="14.25" hidden="1" customHeight="1" x14ac:dyDescent="0.2">
      <c r="B5871" s="140"/>
      <c r="C5871" s="139"/>
      <c r="D5871" s="139"/>
      <c r="E5871" s="138"/>
      <c r="F5871" s="137"/>
      <c r="G5871" s="137"/>
    </row>
    <row r="5872" spans="2:7" ht="14.25" hidden="1" customHeight="1" x14ac:dyDescent="0.2">
      <c r="B5872" s="144"/>
      <c r="C5872" s="143"/>
      <c r="D5872" s="143"/>
      <c r="E5872" s="142"/>
      <c r="F5872" s="141"/>
      <c r="G5872" s="141"/>
    </row>
    <row r="5873" spans="2:7" ht="14.25" hidden="1" customHeight="1" x14ac:dyDescent="0.2">
      <c r="B5873" s="150"/>
      <c r="C5873" s="149"/>
      <c r="D5873" s="149"/>
      <c r="E5873" s="148"/>
      <c r="F5873" s="137"/>
      <c r="G5873" s="137"/>
    </row>
    <row r="5874" spans="2:7" ht="14.25" hidden="1" customHeight="1" x14ac:dyDescent="0.2">
      <c r="B5874" s="147"/>
      <c r="C5874" s="146"/>
      <c r="D5874" s="146"/>
      <c r="E5874" s="145"/>
      <c r="F5874" s="141"/>
      <c r="G5874" s="141"/>
    </row>
    <row r="5875" spans="2:7" ht="14.25" hidden="1" customHeight="1" x14ac:dyDescent="0.2">
      <c r="B5875" s="150"/>
      <c r="C5875" s="149"/>
      <c r="D5875" s="149"/>
      <c r="E5875" s="148"/>
      <c r="F5875" s="137"/>
      <c r="G5875" s="137"/>
    </row>
    <row r="5876" spans="2:7" ht="14.25" hidden="1" customHeight="1" x14ac:dyDescent="0.2">
      <c r="B5876" s="147"/>
      <c r="C5876" s="146"/>
      <c r="D5876" s="146"/>
      <c r="E5876" s="145"/>
      <c r="F5876" s="141"/>
      <c r="G5876" s="141"/>
    </row>
    <row r="5877" spans="2:7" ht="14.25" hidden="1" customHeight="1" x14ac:dyDescent="0.2">
      <c r="B5877" s="150"/>
      <c r="C5877" s="149"/>
      <c r="D5877" s="149"/>
      <c r="E5877" s="148"/>
      <c r="F5877" s="137"/>
      <c r="G5877" s="137"/>
    </row>
    <row r="5878" spans="2:7" ht="14.25" hidden="1" customHeight="1" x14ac:dyDescent="0.2">
      <c r="B5878" s="147"/>
      <c r="C5878" s="146"/>
      <c r="D5878" s="146"/>
      <c r="E5878" s="145"/>
      <c r="F5878" s="141"/>
      <c r="G5878" s="141"/>
    </row>
    <row r="5879" spans="2:7" ht="14.25" hidden="1" customHeight="1" x14ac:dyDescent="0.2">
      <c r="B5879" s="150"/>
      <c r="C5879" s="149"/>
      <c r="D5879" s="149"/>
      <c r="E5879" s="148"/>
      <c r="F5879" s="137"/>
      <c r="G5879" s="137"/>
    </row>
    <row r="5880" spans="2:7" ht="14.25" hidden="1" customHeight="1" x14ac:dyDescent="0.2">
      <c r="B5880" s="147"/>
      <c r="C5880" s="146"/>
      <c r="D5880" s="146"/>
      <c r="E5880" s="145"/>
      <c r="F5880" s="141"/>
      <c r="G5880" s="141"/>
    </row>
    <row r="5881" spans="2:7" ht="14.25" hidden="1" customHeight="1" x14ac:dyDescent="0.2">
      <c r="B5881" s="150"/>
      <c r="C5881" s="149"/>
      <c r="D5881" s="149"/>
      <c r="E5881" s="148"/>
      <c r="F5881" s="137"/>
      <c r="G5881" s="137"/>
    </row>
    <row r="5882" spans="2:7" ht="14.25" hidden="1" customHeight="1" x14ac:dyDescent="0.2">
      <c r="B5882" s="147"/>
      <c r="C5882" s="146"/>
      <c r="D5882" s="146"/>
      <c r="E5882" s="145"/>
      <c r="F5882" s="141"/>
      <c r="G5882" s="141"/>
    </row>
    <row r="5883" spans="2:7" ht="14.25" hidden="1" customHeight="1" x14ac:dyDescent="0.2">
      <c r="B5883" s="150"/>
      <c r="C5883" s="149"/>
      <c r="D5883" s="149"/>
      <c r="E5883" s="148"/>
      <c r="F5883" s="137"/>
      <c r="G5883" s="137"/>
    </row>
    <row r="5884" spans="2:7" ht="14.25" hidden="1" customHeight="1" x14ac:dyDescent="0.2">
      <c r="B5884" s="147"/>
      <c r="C5884" s="146"/>
      <c r="D5884" s="146"/>
      <c r="E5884" s="145"/>
      <c r="F5884" s="141"/>
      <c r="G5884" s="141"/>
    </row>
    <row r="5885" spans="2:7" ht="14.25" hidden="1" customHeight="1" x14ac:dyDescent="0.2">
      <c r="B5885" s="150"/>
      <c r="C5885" s="149"/>
      <c r="D5885" s="149"/>
      <c r="E5885" s="148"/>
      <c r="F5885" s="137"/>
      <c r="G5885" s="137"/>
    </row>
    <row r="5886" spans="2:7" ht="14.25" hidden="1" customHeight="1" x14ac:dyDescent="0.2">
      <c r="B5886" s="147"/>
      <c r="C5886" s="146"/>
      <c r="D5886" s="146"/>
      <c r="E5886" s="145"/>
      <c r="F5886" s="141"/>
      <c r="G5886" s="141"/>
    </row>
    <row r="5887" spans="2:7" ht="14.25" hidden="1" customHeight="1" x14ac:dyDescent="0.2">
      <c r="B5887" s="150"/>
      <c r="C5887" s="149"/>
      <c r="D5887" s="149"/>
      <c r="E5887" s="148"/>
      <c r="F5887" s="137"/>
      <c r="G5887" s="137"/>
    </row>
    <row r="5888" spans="2:7" ht="14.25" hidden="1" customHeight="1" x14ac:dyDescent="0.2">
      <c r="B5888" s="147"/>
      <c r="C5888" s="146"/>
      <c r="D5888" s="146"/>
      <c r="E5888" s="145"/>
      <c r="F5888" s="141"/>
      <c r="G5888" s="141"/>
    </row>
    <row r="5889" spans="2:7" ht="14.25" hidden="1" customHeight="1" x14ac:dyDescent="0.2">
      <c r="B5889" s="150"/>
      <c r="C5889" s="149"/>
      <c r="D5889" s="149"/>
      <c r="E5889" s="148"/>
      <c r="F5889" s="137"/>
      <c r="G5889" s="137"/>
    </row>
    <row r="5890" spans="2:7" ht="14.25" hidden="1" customHeight="1" x14ac:dyDescent="0.2">
      <c r="B5890" s="147"/>
      <c r="C5890" s="146"/>
      <c r="D5890" s="146"/>
      <c r="E5890" s="145"/>
      <c r="F5890" s="141"/>
      <c r="G5890" s="141"/>
    </row>
    <row r="5891" spans="2:7" ht="14.25" hidden="1" customHeight="1" x14ac:dyDescent="0.2">
      <c r="B5891" s="150"/>
      <c r="C5891" s="149"/>
      <c r="D5891" s="149"/>
      <c r="E5891" s="148"/>
      <c r="F5891" s="137"/>
      <c r="G5891" s="137"/>
    </row>
    <row r="5892" spans="2:7" ht="14.25" hidden="1" customHeight="1" x14ac:dyDescent="0.2">
      <c r="B5892" s="147"/>
      <c r="C5892" s="146"/>
      <c r="D5892" s="146"/>
      <c r="E5892" s="145"/>
      <c r="F5892" s="141"/>
      <c r="G5892" s="141"/>
    </row>
    <row r="5893" spans="2:7" ht="14.25" hidden="1" customHeight="1" x14ac:dyDescent="0.2">
      <c r="B5893" s="150"/>
      <c r="C5893" s="149"/>
      <c r="D5893" s="149"/>
      <c r="E5893" s="148"/>
      <c r="F5893" s="137"/>
      <c r="G5893" s="137"/>
    </row>
    <row r="5894" spans="2:7" ht="14.25" hidden="1" customHeight="1" x14ac:dyDescent="0.2">
      <c r="B5894" s="147"/>
      <c r="C5894" s="146"/>
      <c r="D5894" s="146"/>
      <c r="E5894" s="145"/>
      <c r="F5894" s="141"/>
      <c r="G5894" s="141"/>
    </row>
    <row r="5895" spans="2:7" ht="14.25" hidden="1" customHeight="1" x14ac:dyDescent="0.2">
      <c r="B5895" s="150"/>
      <c r="C5895" s="149"/>
      <c r="D5895" s="149"/>
      <c r="E5895" s="148"/>
      <c r="F5895" s="137"/>
      <c r="G5895" s="137"/>
    </row>
    <row r="5896" spans="2:7" ht="14.25" hidden="1" customHeight="1" x14ac:dyDescent="0.2">
      <c r="B5896" s="147"/>
      <c r="C5896" s="146"/>
      <c r="D5896" s="146"/>
      <c r="E5896" s="145"/>
      <c r="F5896" s="141"/>
      <c r="G5896" s="141"/>
    </row>
    <row r="5897" spans="2:7" ht="14.25" hidden="1" customHeight="1" x14ac:dyDescent="0.2">
      <c r="B5897" s="150"/>
      <c r="C5897" s="149"/>
      <c r="D5897" s="149"/>
      <c r="E5897" s="148"/>
      <c r="F5897" s="137"/>
      <c r="G5897" s="137"/>
    </row>
    <row r="5898" spans="2:7" ht="14.25" hidden="1" customHeight="1" x14ac:dyDescent="0.2">
      <c r="B5898" s="147"/>
      <c r="C5898" s="146"/>
      <c r="D5898" s="146"/>
      <c r="E5898" s="145"/>
      <c r="F5898" s="141"/>
      <c r="G5898" s="141"/>
    </row>
    <row r="5899" spans="2:7" ht="14.25" hidden="1" customHeight="1" x14ac:dyDescent="0.2">
      <c r="B5899" s="150"/>
      <c r="C5899" s="149"/>
      <c r="D5899" s="149"/>
      <c r="E5899" s="148"/>
      <c r="F5899" s="137"/>
      <c r="G5899" s="137"/>
    </row>
    <row r="5900" spans="2:7" ht="14.25" hidden="1" customHeight="1" x14ac:dyDescent="0.2">
      <c r="B5900" s="147"/>
      <c r="C5900" s="146"/>
      <c r="D5900" s="146"/>
      <c r="E5900" s="145"/>
      <c r="F5900" s="141"/>
      <c r="G5900" s="141"/>
    </row>
    <row r="5901" spans="2:7" ht="14.25" hidden="1" customHeight="1" x14ac:dyDescent="0.2">
      <c r="B5901" s="150"/>
      <c r="C5901" s="149"/>
      <c r="D5901" s="149"/>
      <c r="E5901" s="148"/>
      <c r="F5901" s="137"/>
      <c r="G5901" s="137"/>
    </row>
    <row r="5902" spans="2:7" ht="14.25" hidden="1" customHeight="1" x14ac:dyDescent="0.2">
      <c r="B5902" s="147"/>
      <c r="C5902" s="146"/>
      <c r="D5902" s="146"/>
      <c r="E5902" s="145"/>
      <c r="F5902" s="141"/>
      <c r="G5902" s="141"/>
    </row>
    <row r="5903" spans="2:7" ht="14.25" hidden="1" customHeight="1" x14ac:dyDescent="0.2">
      <c r="B5903" s="150"/>
      <c r="C5903" s="149"/>
      <c r="D5903" s="149"/>
      <c r="E5903" s="148"/>
      <c r="F5903" s="137"/>
      <c r="G5903" s="137"/>
    </row>
    <row r="5904" spans="2:7" ht="14.25" hidden="1" customHeight="1" x14ac:dyDescent="0.2">
      <c r="B5904" s="147"/>
      <c r="C5904" s="146"/>
      <c r="D5904" s="146"/>
      <c r="E5904" s="145"/>
      <c r="F5904" s="141"/>
      <c r="G5904" s="141"/>
    </row>
    <row r="5905" spans="2:7" ht="14.25" hidden="1" customHeight="1" x14ac:dyDescent="0.2">
      <c r="B5905" s="150"/>
      <c r="C5905" s="149"/>
      <c r="D5905" s="149"/>
      <c r="E5905" s="148"/>
      <c r="F5905" s="137"/>
      <c r="G5905" s="137"/>
    </row>
    <row r="5906" spans="2:7" ht="14.25" hidden="1" customHeight="1" x14ac:dyDescent="0.2">
      <c r="B5906" s="147"/>
      <c r="C5906" s="146"/>
      <c r="D5906" s="146"/>
      <c r="E5906" s="145"/>
      <c r="F5906" s="141"/>
      <c r="G5906" s="141"/>
    </row>
    <row r="5907" spans="2:7" ht="14.25" hidden="1" customHeight="1" x14ac:dyDescent="0.2">
      <c r="B5907" s="150"/>
      <c r="C5907" s="149"/>
      <c r="D5907" s="149"/>
      <c r="E5907" s="148"/>
      <c r="F5907" s="137"/>
      <c r="G5907" s="137"/>
    </row>
    <row r="5908" spans="2:7" ht="14.25" hidden="1" customHeight="1" x14ac:dyDescent="0.2">
      <c r="B5908" s="147"/>
      <c r="C5908" s="146"/>
      <c r="D5908" s="146"/>
      <c r="E5908" s="145"/>
      <c r="F5908" s="141"/>
      <c r="G5908" s="141"/>
    </row>
    <row r="5909" spans="2:7" ht="14.25" hidden="1" customHeight="1" x14ac:dyDescent="0.2">
      <c r="B5909" s="150"/>
      <c r="C5909" s="149"/>
      <c r="D5909" s="149"/>
      <c r="E5909" s="148"/>
      <c r="F5909" s="137"/>
      <c r="G5909" s="137"/>
    </row>
    <row r="5910" spans="2:7" ht="14.25" hidden="1" customHeight="1" x14ac:dyDescent="0.2">
      <c r="B5910" s="147"/>
      <c r="C5910" s="146"/>
      <c r="D5910" s="146"/>
      <c r="E5910" s="145"/>
      <c r="F5910" s="141"/>
      <c r="G5910" s="141"/>
    </row>
    <row r="5911" spans="2:7" ht="14.25" hidden="1" customHeight="1" x14ac:dyDescent="0.2">
      <c r="B5911" s="150"/>
      <c r="C5911" s="149"/>
      <c r="D5911" s="149"/>
      <c r="E5911" s="148"/>
      <c r="F5911" s="137"/>
      <c r="G5911" s="137"/>
    </row>
    <row r="5912" spans="2:7" ht="14.25" hidden="1" customHeight="1" x14ac:dyDescent="0.2">
      <c r="B5912" s="147"/>
      <c r="C5912" s="146"/>
      <c r="D5912" s="146"/>
      <c r="E5912" s="145"/>
      <c r="F5912" s="141"/>
      <c r="G5912" s="141"/>
    </row>
    <row r="5913" spans="2:7" ht="14.25" hidden="1" customHeight="1" x14ac:dyDescent="0.2">
      <c r="B5913" s="150"/>
      <c r="C5913" s="149"/>
      <c r="D5913" s="149"/>
      <c r="E5913" s="148"/>
      <c r="F5913" s="137"/>
      <c r="G5913" s="137"/>
    </row>
    <row r="5914" spans="2:7" ht="14.25" hidden="1" customHeight="1" x14ac:dyDescent="0.2">
      <c r="B5914" s="147"/>
      <c r="C5914" s="146"/>
      <c r="D5914" s="146"/>
      <c r="E5914" s="145"/>
      <c r="F5914" s="141"/>
      <c r="G5914" s="141"/>
    </row>
    <row r="5915" spans="2:7" ht="14.25" hidden="1" customHeight="1" x14ac:dyDescent="0.2">
      <c r="B5915" s="150"/>
      <c r="C5915" s="149"/>
      <c r="D5915" s="149"/>
      <c r="E5915" s="148"/>
      <c r="F5915" s="137"/>
      <c r="G5915" s="137"/>
    </row>
    <row r="5916" spans="2:7" ht="14.25" hidden="1" customHeight="1" x14ac:dyDescent="0.2">
      <c r="B5916" s="147"/>
      <c r="C5916" s="146"/>
      <c r="D5916" s="146"/>
      <c r="E5916" s="159"/>
      <c r="F5916" s="158"/>
      <c r="G5916" s="158"/>
    </row>
    <row r="5917" spans="2:7" ht="14.25" hidden="1" customHeight="1" x14ac:dyDescent="0.2">
      <c r="B5917" s="150"/>
      <c r="C5917" s="149"/>
      <c r="D5917" s="149"/>
      <c r="E5917" s="157"/>
      <c r="F5917" s="156"/>
      <c r="G5917" s="156"/>
    </row>
    <row r="5918" spans="2:7" ht="14.25" hidden="1" customHeight="1" x14ac:dyDescent="0.2">
      <c r="B5918" s="147"/>
      <c r="C5918" s="146"/>
      <c r="D5918" s="146"/>
      <c r="E5918" s="159"/>
      <c r="F5918" s="158"/>
      <c r="G5918" s="158"/>
    </row>
    <row r="5919" spans="2:7" ht="14.25" hidden="1" customHeight="1" x14ac:dyDescent="0.2">
      <c r="B5919" s="150"/>
      <c r="C5919" s="149"/>
      <c r="D5919" s="149"/>
      <c r="E5919" s="157"/>
      <c r="F5919" s="156"/>
      <c r="G5919" s="156"/>
    </row>
    <row r="5920" spans="2:7" ht="14.25" hidden="1" customHeight="1" x14ac:dyDescent="0.2">
      <c r="B5920" s="147"/>
      <c r="C5920" s="146"/>
      <c r="D5920" s="146"/>
      <c r="E5920" s="159"/>
      <c r="F5920" s="158"/>
      <c r="G5920" s="158"/>
    </row>
    <row r="5921" spans="2:7" ht="14.25" hidden="1" customHeight="1" x14ac:dyDescent="0.2">
      <c r="B5921" s="150"/>
      <c r="C5921" s="149"/>
      <c r="D5921" s="149"/>
      <c r="E5921" s="157"/>
      <c r="F5921" s="156"/>
      <c r="G5921" s="156"/>
    </row>
    <row r="5922" spans="2:7" ht="14.25" hidden="1" customHeight="1" x14ac:dyDescent="0.2">
      <c r="B5922" s="147"/>
      <c r="C5922" s="146"/>
      <c r="D5922" s="146"/>
      <c r="E5922" s="159"/>
      <c r="F5922" s="158"/>
      <c r="G5922" s="158"/>
    </row>
    <row r="5923" spans="2:7" ht="14.25" hidden="1" customHeight="1" x14ac:dyDescent="0.2">
      <c r="B5923" s="150"/>
      <c r="C5923" s="149"/>
      <c r="D5923" s="149"/>
      <c r="E5923" s="157"/>
      <c r="F5923" s="156"/>
      <c r="G5923" s="156"/>
    </row>
    <row r="5924" spans="2:7" ht="14.25" hidden="1" customHeight="1" x14ac:dyDescent="0.2">
      <c r="B5924" s="147"/>
      <c r="C5924" s="146"/>
      <c r="D5924" s="146"/>
      <c r="E5924" s="159"/>
      <c r="F5924" s="158"/>
      <c r="G5924" s="158"/>
    </row>
    <row r="5925" spans="2:7" ht="14.25" hidden="1" customHeight="1" x14ac:dyDescent="0.2">
      <c r="B5925" s="150"/>
      <c r="C5925" s="149"/>
      <c r="D5925" s="149"/>
      <c r="E5925" s="157"/>
      <c r="F5925" s="156"/>
      <c r="G5925" s="156"/>
    </row>
    <row r="5926" spans="2:7" ht="14.25" hidden="1" customHeight="1" x14ac:dyDescent="0.2">
      <c r="B5926" s="147"/>
      <c r="C5926" s="146"/>
      <c r="D5926" s="146"/>
      <c r="E5926" s="159"/>
      <c r="F5926" s="158"/>
      <c r="G5926" s="158"/>
    </row>
    <row r="5927" spans="2:7" ht="14.25" hidden="1" customHeight="1" x14ac:dyDescent="0.2">
      <c r="B5927" s="150"/>
      <c r="C5927" s="149"/>
      <c r="D5927" s="149"/>
      <c r="E5927" s="157"/>
      <c r="F5927" s="156"/>
      <c r="G5927" s="156"/>
    </row>
    <row r="5928" spans="2:7" ht="14.25" hidden="1" customHeight="1" x14ac:dyDescent="0.2">
      <c r="B5928" s="147"/>
      <c r="C5928" s="146"/>
      <c r="D5928" s="146"/>
      <c r="E5928" s="159"/>
      <c r="F5928" s="158"/>
      <c r="G5928" s="158"/>
    </row>
    <row r="5929" spans="2:7" ht="14.25" hidden="1" customHeight="1" x14ac:dyDescent="0.2">
      <c r="B5929" s="150"/>
      <c r="C5929" s="149"/>
      <c r="D5929" s="149"/>
      <c r="E5929" s="157"/>
      <c r="F5929" s="156"/>
      <c r="G5929" s="156"/>
    </row>
    <row r="5930" spans="2:7" ht="14.25" hidden="1" customHeight="1" x14ac:dyDescent="0.2">
      <c r="B5930" s="147"/>
      <c r="C5930" s="146"/>
      <c r="D5930" s="146"/>
      <c r="E5930" s="159"/>
      <c r="F5930" s="158"/>
      <c r="G5930" s="158"/>
    </row>
    <row r="5931" spans="2:7" ht="14.25" hidden="1" customHeight="1" x14ac:dyDescent="0.2">
      <c r="B5931" s="150"/>
      <c r="C5931" s="149"/>
      <c r="D5931" s="149"/>
      <c r="E5931" s="157"/>
      <c r="F5931" s="156"/>
      <c r="G5931" s="156"/>
    </row>
    <row r="5932" spans="2:7" ht="14.25" hidden="1" customHeight="1" x14ac:dyDescent="0.2">
      <c r="B5932" s="147"/>
      <c r="C5932" s="146"/>
      <c r="D5932" s="146"/>
      <c r="E5932" s="159"/>
      <c r="F5932" s="158"/>
      <c r="G5932" s="158"/>
    </row>
    <row r="5933" spans="2:7" ht="14.25" hidden="1" customHeight="1" x14ac:dyDescent="0.2">
      <c r="B5933" s="150"/>
      <c r="C5933" s="149"/>
      <c r="D5933" s="149"/>
      <c r="E5933" s="157"/>
      <c r="F5933" s="156"/>
      <c r="G5933" s="156"/>
    </row>
    <row r="5934" spans="2:7" ht="14.25" hidden="1" customHeight="1" x14ac:dyDescent="0.2">
      <c r="B5934" s="147"/>
      <c r="C5934" s="146"/>
      <c r="D5934" s="146"/>
      <c r="E5934" s="159"/>
      <c r="F5934" s="158"/>
      <c r="G5934" s="158"/>
    </row>
    <row r="5935" spans="2:7" ht="14.25" hidden="1" customHeight="1" x14ac:dyDescent="0.2">
      <c r="B5935" s="150"/>
      <c r="C5935" s="149"/>
      <c r="D5935" s="149"/>
      <c r="E5935" s="157"/>
      <c r="F5935" s="156"/>
      <c r="G5935" s="156"/>
    </row>
    <row r="5936" spans="2:7" ht="14.25" hidden="1" customHeight="1" x14ac:dyDescent="0.2">
      <c r="B5936" s="147"/>
      <c r="C5936" s="146"/>
      <c r="D5936" s="146"/>
      <c r="E5936" s="159"/>
      <c r="F5936" s="158"/>
      <c r="G5936" s="158"/>
    </row>
    <row r="5937" spans="2:7" ht="14.25" hidden="1" customHeight="1" x14ac:dyDescent="0.2">
      <c r="B5937" s="150"/>
      <c r="C5937" s="149"/>
      <c r="D5937" s="149"/>
      <c r="E5937" s="157"/>
      <c r="F5937" s="156"/>
      <c r="G5937" s="156"/>
    </row>
    <row r="5938" spans="2:7" ht="14.25" hidden="1" customHeight="1" x14ac:dyDescent="0.2">
      <c r="B5938" s="147"/>
      <c r="C5938" s="146"/>
      <c r="D5938" s="146"/>
      <c r="E5938" s="159"/>
      <c r="F5938" s="158"/>
      <c r="G5938" s="158"/>
    </row>
    <row r="5939" spans="2:7" ht="14.25" hidden="1" customHeight="1" x14ac:dyDescent="0.2">
      <c r="B5939" s="150"/>
      <c r="C5939" s="149"/>
      <c r="D5939" s="149"/>
      <c r="E5939" s="157"/>
      <c r="F5939" s="156"/>
      <c r="G5939" s="156"/>
    </row>
    <row r="5940" spans="2:7" ht="14.25" hidden="1" customHeight="1" x14ac:dyDescent="0.2">
      <c r="B5940" s="147"/>
      <c r="C5940" s="146"/>
      <c r="D5940" s="146"/>
      <c r="E5940" s="145"/>
      <c r="F5940" s="141"/>
      <c r="G5940" s="141"/>
    </row>
    <row r="5941" spans="2:7" ht="14.25" hidden="1" customHeight="1" x14ac:dyDescent="0.2">
      <c r="B5941" s="150"/>
      <c r="C5941" s="149"/>
      <c r="D5941" s="149"/>
      <c r="E5941" s="148"/>
      <c r="F5941" s="137"/>
      <c r="G5941" s="137"/>
    </row>
    <row r="5942" spans="2:7" ht="14.25" hidden="1" customHeight="1" x14ac:dyDescent="0.2">
      <c r="B5942" s="147"/>
      <c r="C5942" s="146"/>
      <c r="D5942" s="146"/>
      <c r="E5942" s="145"/>
      <c r="F5942" s="141"/>
      <c r="G5942" s="141"/>
    </row>
    <row r="5943" spans="2:7" ht="14.25" hidden="1" customHeight="1" x14ac:dyDescent="0.2">
      <c r="B5943" s="150"/>
      <c r="C5943" s="149"/>
      <c r="D5943" s="149"/>
      <c r="E5943" s="148"/>
      <c r="F5943" s="137"/>
      <c r="G5943" s="137"/>
    </row>
    <row r="5944" spans="2:7" ht="14.25" hidden="1" customHeight="1" x14ac:dyDescent="0.2">
      <c r="B5944" s="147"/>
      <c r="C5944" s="146"/>
      <c r="D5944" s="146"/>
      <c r="E5944" s="145"/>
      <c r="F5944" s="141"/>
      <c r="G5944" s="141"/>
    </row>
    <row r="5945" spans="2:7" ht="14.25" hidden="1" customHeight="1" x14ac:dyDescent="0.2">
      <c r="B5945" s="150"/>
      <c r="C5945" s="149"/>
      <c r="D5945" s="149"/>
      <c r="E5945" s="148"/>
      <c r="F5945" s="137"/>
      <c r="G5945" s="137"/>
    </row>
    <row r="5946" spans="2:7" ht="14.25" hidden="1" customHeight="1" x14ac:dyDescent="0.2">
      <c r="B5946" s="147"/>
      <c r="C5946" s="146"/>
      <c r="D5946" s="146"/>
      <c r="E5946" s="145"/>
      <c r="F5946" s="141"/>
      <c r="G5946" s="141"/>
    </row>
    <row r="5947" spans="2:7" ht="14.25" hidden="1" customHeight="1" x14ac:dyDescent="0.2">
      <c r="B5947" s="150"/>
      <c r="C5947" s="149"/>
      <c r="D5947" s="149"/>
      <c r="E5947" s="148"/>
      <c r="F5947" s="137"/>
      <c r="G5947" s="137"/>
    </row>
    <row r="5948" spans="2:7" ht="14.25" hidden="1" customHeight="1" x14ac:dyDescent="0.2">
      <c r="B5948" s="147"/>
      <c r="C5948" s="146"/>
      <c r="D5948" s="146"/>
      <c r="E5948" s="145"/>
      <c r="F5948" s="141"/>
      <c r="G5948" s="141"/>
    </row>
    <row r="5949" spans="2:7" ht="14.25" hidden="1" customHeight="1" x14ac:dyDescent="0.2">
      <c r="B5949" s="150"/>
      <c r="C5949" s="149"/>
      <c r="D5949" s="149"/>
      <c r="E5949" s="148"/>
      <c r="F5949" s="137"/>
      <c r="G5949" s="137"/>
    </row>
    <row r="5950" spans="2:7" ht="14.25" hidden="1" customHeight="1" x14ac:dyDescent="0.2">
      <c r="B5950" s="147"/>
      <c r="C5950" s="146"/>
      <c r="D5950" s="146"/>
      <c r="E5950" s="145"/>
      <c r="F5950" s="141"/>
      <c r="G5950" s="141"/>
    </row>
    <row r="5951" spans="2:7" ht="14.25" hidden="1" customHeight="1" x14ac:dyDescent="0.2">
      <c r="B5951" s="150"/>
      <c r="C5951" s="149"/>
      <c r="D5951" s="149"/>
      <c r="E5951" s="148"/>
      <c r="F5951" s="137"/>
      <c r="G5951" s="137"/>
    </row>
    <row r="5952" spans="2:7" ht="14.25" hidden="1" customHeight="1" x14ac:dyDescent="0.2">
      <c r="B5952" s="147"/>
      <c r="C5952" s="146"/>
      <c r="D5952" s="146"/>
      <c r="E5952" s="145"/>
      <c r="F5952" s="141"/>
      <c r="G5952" s="141"/>
    </row>
    <row r="5953" spans="2:7" ht="14.25" hidden="1" customHeight="1" x14ac:dyDescent="0.2">
      <c r="B5953" s="150"/>
      <c r="C5953" s="149"/>
      <c r="D5953" s="149"/>
      <c r="E5953" s="148"/>
      <c r="F5953" s="137"/>
      <c r="G5953" s="137"/>
    </row>
    <row r="5954" spans="2:7" ht="14.25" hidden="1" customHeight="1" x14ac:dyDescent="0.2">
      <c r="B5954" s="147"/>
      <c r="C5954" s="146"/>
      <c r="D5954" s="146"/>
      <c r="E5954" s="145"/>
      <c r="F5954" s="141"/>
      <c r="G5954" s="141"/>
    </row>
    <row r="5955" spans="2:7" ht="14.25" hidden="1" customHeight="1" x14ac:dyDescent="0.2">
      <c r="B5955" s="150"/>
      <c r="C5955" s="149"/>
      <c r="D5955" s="149"/>
      <c r="E5955" s="148"/>
      <c r="F5955" s="137"/>
      <c r="G5955" s="137"/>
    </row>
    <row r="5956" spans="2:7" ht="14.25" hidden="1" customHeight="1" x14ac:dyDescent="0.2">
      <c r="B5956" s="147"/>
      <c r="C5956" s="146"/>
      <c r="D5956" s="146"/>
      <c r="E5956" s="145"/>
      <c r="F5956" s="141"/>
      <c r="G5956" s="141"/>
    </row>
    <row r="5957" spans="2:7" ht="14.25" hidden="1" customHeight="1" x14ac:dyDescent="0.2">
      <c r="B5957" s="150"/>
      <c r="C5957" s="149"/>
      <c r="D5957" s="149"/>
      <c r="E5957" s="148"/>
      <c r="F5957" s="137"/>
      <c r="G5957" s="137"/>
    </row>
    <row r="5958" spans="2:7" ht="14.25" hidden="1" customHeight="1" x14ac:dyDescent="0.2">
      <c r="B5958" s="147"/>
      <c r="C5958" s="146"/>
      <c r="D5958" s="146"/>
      <c r="E5958" s="145"/>
      <c r="F5958" s="141"/>
      <c r="G5958" s="141"/>
    </row>
    <row r="5959" spans="2:7" ht="14.25" hidden="1" customHeight="1" x14ac:dyDescent="0.2">
      <c r="B5959" s="150"/>
      <c r="C5959" s="149"/>
      <c r="D5959" s="149"/>
      <c r="E5959" s="148"/>
      <c r="F5959" s="137"/>
      <c r="G5959" s="137"/>
    </row>
    <row r="5960" spans="2:7" ht="14.25" hidden="1" customHeight="1" x14ac:dyDescent="0.2">
      <c r="B5960" s="147"/>
      <c r="C5960" s="146"/>
      <c r="D5960" s="146"/>
      <c r="E5960" s="145"/>
      <c r="F5960" s="141"/>
      <c r="G5960" s="141"/>
    </row>
    <row r="5961" spans="2:7" ht="14.25" hidden="1" customHeight="1" x14ac:dyDescent="0.2">
      <c r="B5961" s="150"/>
      <c r="C5961" s="149"/>
      <c r="D5961" s="149"/>
      <c r="E5961" s="148"/>
      <c r="F5961" s="137"/>
      <c r="G5961" s="137"/>
    </row>
    <row r="5962" spans="2:7" ht="14.25" hidden="1" customHeight="1" x14ac:dyDescent="0.2">
      <c r="B5962" s="147"/>
      <c r="C5962" s="146"/>
      <c r="D5962" s="146"/>
      <c r="E5962" s="145"/>
      <c r="F5962" s="141"/>
      <c r="G5962" s="141"/>
    </row>
    <row r="5963" spans="2:7" ht="14.25" hidden="1" customHeight="1" x14ac:dyDescent="0.2">
      <c r="B5963" s="150"/>
      <c r="C5963" s="149"/>
      <c r="D5963" s="149"/>
      <c r="E5963" s="148"/>
      <c r="F5963" s="137"/>
      <c r="G5963" s="137"/>
    </row>
    <row r="5964" spans="2:7" ht="14.25" hidden="1" customHeight="1" x14ac:dyDescent="0.2">
      <c r="B5964" s="147"/>
      <c r="C5964" s="146"/>
      <c r="D5964" s="146"/>
      <c r="E5964" s="154"/>
      <c r="F5964" s="153"/>
      <c r="G5964" s="153"/>
    </row>
    <row r="5965" spans="2:7" ht="14.25" hidden="1" customHeight="1" x14ac:dyDescent="0.2">
      <c r="B5965" s="150"/>
      <c r="C5965" s="149"/>
      <c r="D5965" s="149"/>
      <c r="E5965" s="152"/>
      <c r="F5965" s="151"/>
      <c r="G5965" s="151"/>
    </row>
    <row r="5966" spans="2:7" ht="14.25" hidden="1" customHeight="1" x14ac:dyDescent="0.2">
      <c r="B5966" s="147"/>
      <c r="C5966" s="146"/>
      <c r="D5966" s="146"/>
      <c r="E5966" s="154"/>
      <c r="F5966" s="153"/>
      <c r="G5966" s="153"/>
    </row>
    <row r="5967" spans="2:7" ht="14.25" hidden="1" customHeight="1" x14ac:dyDescent="0.2">
      <c r="B5967" s="150"/>
      <c r="C5967" s="149"/>
      <c r="D5967" s="149"/>
      <c r="E5967" s="152"/>
      <c r="F5967" s="151"/>
      <c r="G5967" s="151"/>
    </row>
    <row r="5968" spans="2:7" ht="14.25" hidden="1" customHeight="1" x14ac:dyDescent="0.2">
      <c r="B5968" s="147"/>
      <c r="C5968" s="146"/>
      <c r="D5968" s="146"/>
      <c r="E5968" s="154"/>
      <c r="F5968" s="153"/>
      <c r="G5968" s="153"/>
    </row>
    <row r="5969" spans="2:7" ht="14.25" hidden="1" customHeight="1" x14ac:dyDescent="0.2">
      <c r="B5969" s="150"/>
      <c r="C5969" s="149"/>
      <c r="D5969" s="149"/>
      <c r="E5969" s="152"/>
      <c r="F5969" s="151"/>
      <c r="G5969" s="151"/>
    </row>
    <row r="5970" spans="2:7" ht="14.25" hidden="1" customHeight="1" x14ac:dyDescent="0.2">
      <c r="B5970" s="147"/>
      <c r="C5970" s="146"/>
      <c r="D5970" s="146"/>
      <c r="E5970" s="154"/>
      <c r="F5970" s="153"/>
      <c r="G5970" s="153"/>
    </row>
    <row r="5971" spans="2:7" ht="14.25" hidden="1" customHeight="1" x14ac:dyDescent="0.2">
      <c r="B5971" s="150"/>
      <c r="C5971" s="149"/>
      <c r="D5971" s="149"/>
      <c r="E5971" s="152"/>
      <c r="F5971" s="151"/>
      <c r="G5971" s="151"/>
    </row>
    <row r="5972" spans="2:7" ht="14.25" hidden="1" customHeight="1" x14ac:dyDescent="0.2">
      <c r="B5972" s="147"/>
      <c r="C5972" s="146"/>
      <c r="D5972" s="146"/>
      <c r="E5972" s="154"/>
      <c r="F5972" s="153"/>
      <c r="G5972" s="153"/>
    </row>
    <row r="5973" spans="2:7" ht="14.25" hidden="1" customHeight="1" x14ac:dyDescent="0.2">
      <c r="B5973" s="150"/>
      <c r="C5973" s="149"/>
      <c r="D5973" s="149"/>
      <c r="E5973" s="152"/>
      <c r="F5973" s="151"/>
      <c r="G5973" s="151"/>
    </row>
    <row r="5974" spans="2:7" ht="14.25" hidden="1" customHeight="1" x14ac:dyDescent="0.2">
      <c r="B5974" s="147"/>
      <c r="C5974" s="146"/>
      <c r="D5974" s="146"/>
      <c r="E5974" s="154"/>
      <c r="F5974" s="153"/>
      <c r="G5974" s="153"/>
    </row>
    <row r="5975" spans="2:7" ht="14.25" hidden="1" customHeight="1" x14ac:dyDescent="0.2">
      <c r="B5975" s="150"/>
      <c r="C5975" s="149"/>
      <c r="D5975" s="149"/>
      <c r="E5975" s="152"/>
      <c r="F5975" s="151"/>
      <c r="G5975" s="151"/>
    </row>
    <row r="5976" spans="2:7" ht="14.25" hidden="1" customHeight="1" x14ac:dyDescent="0.2">
      <c r="B5976" s="147"/>
      <c r="C5976" s="146"/>
      <c r="D5976" s="146"/>
      <c r="E5976" s="154"/>
      <c r="F5976" s="153"/>
      <c r="G5976" s="153"/>
    </row>
    <row r="5977" spans="2:7" ht="14.25" hidden="1" customHeight="1" x14ac:dyDescent="0.2">
      <c r="B5977" s="150"/>
      <c r="C5977" s="149"/>
      <c r="D5977" s="149"/>
      <c r="E5977" s="152"/>
      <c r="F5977" s="151"/>
      <c r="G5977" s="151"/>
    </row>
    <row r="5978" spans="2:7" ht="14.25" hidden="1" customHeight="1" x14ac:dyDescent="0.2">
      <c r="B5978" s="147"/>
      <c r="C5978" s="146"/>
      <c r="D5978" s="146"/>
      <c r="E5978" s="145"/>
      <c r="F5978" s="141"/>
      <c r="G5978" s="141"/>
    </row>
    <row r="5979" spans="2:7" ht="14.25" hidden="1" customHeight="1" x14ac:dyDescent="0.2">
      <c r="B5979" s="150"/>
      <c r="C5979" s="149"/>
      <c r="D5979" s="149"/>
      <c r="E5979" s="148"/>
      <c r="F5979" s="137"/>
      <c r="G5979" s="137"/>
    </row>
    <row r="5980" spans="2:7" ht="14.25" hidden="1" customHeight="1" x14ac:dyDescent="0.2">
      <c r="B5980" s="147"/>
      <c r="C5980" s="146"/>
      <c r="D5980" s="146"/>
      <c r="E5980" s="145"/>
      <c r="F5980" s="141"/>
      <c r="G5980" s="141"/>
    </row>
    <row r="5981" spans="2:7" ht="14.25" hidden="1" customHeight="1" x14ac:dyDescent="0.2">
      <c r="B5981" s="150"/>
      <c r="C5981" s="149"/>
      <c r="D5981" s="149"/>
      <c r="E5981" s="148"/>
      <c r="F5981" s="137"/>
      <c r="G5981" s="137"/>
    </row>
    <row r="5982" spans="2:7" ht="14.25" hidden="1" customHeight="1" x14ac:dyDescent="0.2">
      <c r="B5982" s="147"/>
      <c r="C5982" s="146"/>
      <c r="D5982" s="146"/>
      <c r="E5982" s="145"/>
      <c r="F5982" s="141"/>
      <c r="G5982" s="141"/>
    </row>
    <row r="5983" spans="2:7" ht="14.25" hidden="1" customHeight="1" x14ac:dyDescent="0.2">
      <c r="B5983" s="150"/>
      <c r="C5983" s="149"/>
      <c r="D5983" s="149"/>
      <c r="E5983" s="148"/>
      <c r="F5983" s="137"/>
      <c r="G5983" s="137"/>
    </row>
    <row r="5984" spans="2:7" ht="14.25" hidden="1" customHeight="1" x14ac:dyDescent="0.2">
      <c r="B5984" s="147"/>
      <c r="C5984" s="146"/>
      <c r="D5984" s="146"/>
      <c r="E5984" s="145"/>
      <c r="F5984" s="141"/>
      <c r="G5984" s="141"/>
    </row>
    <row r="5985" spans="2:7" ht="14.25" hidden="1" customHeight="1" x14ac:dyDescent="0.2">
      <c r="B5985" s="150"/>
      <c r="C5985" s="149"/>
      <c r="D5985" s="149"/>
      <c r="E5985" s="148"/>
      <c r="F5985" s="137"/>
      <c r="G5985" s="137"/>
    </row>
    <row r="5986" spans="2:7" ht="14.25" hidden="1" customHeight="1" x14ac:dyDescent="0.2">
      <c r="B5986" s="147"/>
      <c r="C5986" s="146"/>
      <c r="D5986" s="146"/>
      <c r="E5986" s="145"/>
      <c r="F5986" s="141"/>
      <c r="G5986" s="141"/>
    </row>
    <row r="5987" spans="2:7" ht="14.25" hidden="1" customHeight="1" x14ac:dyDescent="0.2">
      <c r="B5987" s="150"/>
      <c r="C5987" s="149"/>
      <c r="D5987" s="149"/>
      <c r="E5987" s="148"/>
      <c r="F5987" s="137"/>
      <c r="G5987" s="137"/>
    </row>
    <row r="5988" spans="2:7" ht="14.25" hidden="1" customHeight="1" x14ac:dyDescent="0.2">
      <c r="B5988" s="147"/>
      <c r="C5988" s="146"/>
      <c r="D5988" s="146"/>
      <c r="E5988" s="145"/>
      <c r="F5988" s="141"/>
      <c r="G5988" s="141"/>
    </row>
    <row r="5989" spans="2:7" ht="14.25" hidden="1" customHeight="1" x14ac:dyDescent="0.2">
      <c r="B5989" s="150"/>
      <c r="C5989" s="149"/>
      <c r="D5989" s="149"/>
      <c r="E5989" s="148"/>
      <c r="F5989" s="137"/>
      <c r="G5989" s="137"/>
    </row>
    <row r="5990" spans="2:7" ht="14.25" hidden="1" customHeight="1" x14ac:dyDescent="0.2">
      <c r="B5990" s="147"/>
      <c r="C5990" s="146"/>
      <c r="D5990" s="146"/>
      <c r="E5990" s="145"/>
      <c r="F5990" s="141"/>
      <c r="G5990" s="141"/>
    </row>
    <row r="5991" spans="2:7" ht="14.25" hidden="1" customHeight="1" x14ac:dyDescent="0.2">
      <c r="B5991" s="150"/>
      <c r="C5991" s="149"/>
      <c r="D5991" s="149"/>
      <c r="E5991" s="148"/>
      <c r="F5991" s="137"/>
      <c r="G5991" s="137"/>
    </row>
    <row r="5992" spans="2:7" ht="14.25" hidden="1" customHeight="1" x14ac:dyDescent="0.2">
      <c r="B5992" s="147"/>
      <c r="C5992" s="146"/>
      <c r="D5992" s="146"/>
      <c r="E5992" s="145"/>
      <c r="F5992" s="141"/>
      <c r="G5992" s="141"/>
    </row>
    <row r="5993" spans="2:7" ht="14.25" hidden="1" customHeight="1" x14ac:dyDescent="0.2">
      <c r="B5993" s="140"/>
      <c r="C5993" s="139"/>
      <c r="D5993" s="139"/>
      <c r="E5993" s="138"/>
      <c r="F5993" s="137"/>
      <c r="G5993" s="137"/>
    </row>
    <row r="5994" spans="2:7" ht="14.25" hidden="1" customHeight="1" x14ac:dyDescent="0.2">
      <c r="B5994" s="144"/>
      <c r="C5994" s="143"/>
      <c r="D5994" s="143"/>
      <c r="E5994" s="142"/>
      <c r="F5994" s="141"/>
      <c r="G5994" s="141"/>
    </row>
    <row r="5995" spans="2:7" ht="14.25" hidden="1" customHeight="1" x14ac:dyDescent="0.2">
      <c r="B5995" s="150"/>
      <c r="C5995" s="149"/>
      <c r="D5995" s="149"/>
      <c r="E5995" s="148"/>
      <c r="F5995" s="137"/>
      <c r="G5995" s="137"/>
    </row>
    <row r="5996" spans="2:7" ht="14.25" hidden="1" customHeight="1" x14ac:dyDescent="0.2">
      <c r="B5996" s="147"/>
      <c r="C5996" s="146"/>
      <c r="D5996" s="146"/>
      <c r="E5996" s="145"/>
      <c r="F5996" s="141"/>
      <c r="G5996" s="141"/>
    </row>
    <row r="5997" spans="2:7" ht="14.25" hidden="1" customHeight="1" x14ac:dyDescent="0.2">
      <c r="B5997" s="150"/>
      <c r="C5997" s="149"/>
      <c r="D5997" s="149"/>
      <c r="E5997" s="148"/>
      <c r="F5997" s="137"/>
      <c r="G5997" s="137"/>
    </row>
    <row r="5998" spans="2:7" ht="14.25" hidden="1" customHeight="1" x14ac:dyDescent="0.2">
      <c r="B5998" s="147"/>
      <c r="C5998" s="146"/>
      <c r="D5998" s="146"/>
      <c r="E5998" s="145"/>
      <c r="F5998" s="141"/>
      <c r="G5998" s="141"/>
    </row>
    <row r="5999" spans="2:7" ht="14.25" hidden="1" customHeight="1" x14ac:dyDescent="0.2">
      <c r="B5999" s="150"/>
      <c r="C5999" s="149"/>
      <c r="D5999" s="149"/>
      <c r="E5999" s="148"/>
      <c r="F5999" s="137"/>
      <c r="G5999" s="137"/>
    </row>
    <row r="6000" spans="2:7" ht="14.25" hidden="1" customHeight="1" x14ac:dyDescent="0.2">
      <c r="B6000" s="147"/>
      <c r="C6000" s="146"/>
      <c r="D6000" s="146"/>
      <c r="E6000" s="145"/>
      <c r="F6000" s="141"/>
      <c r="G6000" s="141"/>
    </row>
    <row r="6001" spans="2:7" ht="14.25" hidden="1" customHeight="1" x14ac:dyDescent="0.2">
      <c r="B6001" s="150"/>
      <c r="C6001" s="149"/>
      <c r="D6001" s="149"/>
      <c r="E6001" s="148"/>
      <c r="F6001" s="137"/>
      <c r="G6001" s="137"/>
    </row>
    <row r="6002" spans="2:7" ht="14.25" hidden="1" customHeight="1" x14ac:dyDescent="0.2">
      <c r="B6002" s="147"/>
      <c r="C6002" s="146"/>
      <c r="D6002" s="146"/>
      <c r="E6002" s="145"/>
      <c r="F6002" s="141"/>
      <c r="G6002" s="141"/>
    </row>
    <row r="6003" spans="2:7" ht="14.25" hidden="1" customHeight="1" x14ac:dyDescent="0.2">
      <c r="B6003" s="150"/>
      <c r="C6003" s="149"/>
      <c r="D6003" s="149"/>
      <c r="E6003" s="148"/>
      <c r="F6003" s="137"/>
      <c r="G6003" s="137"/>
    </row>
    <row r="6004" spans="2:7" ht="14.25" hidden="1" customHeight="1" x14ac:dyDescent="0.2">
      <c r="B6004" s="147"/>
      <c r="C6004" s="146"/>
      <c r="D6004" s="146"/>
      <c r="E6004" s="145"/>
      <c r="F6004" s="141"/>
      <c r="G6004" s="141"/>
    </row>
    <row r="6005" spans="2:7" ht="14.25" hidden="1" customHeight="1" x14ac:dyDescent="0.2">
      <c r="B6005" s="150"/>
      <c r="C6005" s="149"/>
      <c r="D6005" s="149"/>
      <c r="E6005" s="148"/>
      <c r="F6005" s="137"/>
      <c r="G6005" s="137"/>
    </row>
    <row r="6006" spans="2:7" ht="14.25" hidden="1" customHeight="1" x14ac:dyDescent="0.2">
      <c r="B6006" s="147"/>
      <c r="C6006" s="146"/>
      <c r="D6006" s="146"/>
      <c r="E6006" s="145"/>
      <c r="F6006" s="141"/>
      <c r="G6006" s="141"/>
    </row>
    <row r="6007" spans="2:7" ht="14.25" hidden="1" customHeight="1" x14ac:dyDescent="0.2">
      <c r="B6007" s="150"/>
      <c r="C6007" s="149"/>
      <c r="D6007" s="149"/>
      <c r="E6007" s="148"/>
      <c r="F6007" s="137"/>
      <c r="G6007" s="137"/>
    </row>
    <row r="6008" spans="2:7" ht="14.25" hidden="1" customHeight="1" x14ac:dyDescent="0.2">
      <c r="B6008" s="147"/>
      <c r="C6008" s="146"/>
      <c r="D6008" s="146"/>
      <c r="E6008" s="145"/>
      <c r="F6008" s="141"/>
      <c r="G6008" s="141"/>
    </row>
    <row r="6009" spans="2:7" ht="14.25" hidden="1" customHeight="1" x14ac:dyDescent="0.2">
      <c r="B6009" s="150"/>
      <c r="C6009" s="149"/>
      <c r="D6009" s="149"/>
      <c r="E6009" s="148"/>
      <c r="F6009" s="137"/>
      <c r="G6009" s="137"/>
    </row>
    <row r="6010" spans="2:7" ht="14.25" hidden="1" customHeight="1" x14ac:dyDescent="0.2">
      <c r="B6010" s="147"/>
      <c r="C6010" s="146"/>
      <c r="D6010" s="146"/>
      <c r="E6010" s="145"/>
      <c r="F6010" s="141"/>
      <c r="G6010" s="141"/>
    </row>
    <row r="6011" spans="2:7" ht="14.25" hidden="1" customHeight="1" x14ac:dyDescent="0.2">
      <c r="B6011" s="150"/>
      <c r="C6011" s="149"/>
      <c r="D6011" s="149"/>
      <c r="E6011" s="148"/>
      <c r="F6011" s="137"/>
      <c r="G6011" s="137"/>
    </row>
    <row r="6012" spans="2:7" ht="14.25" hidden="1" customHeight="1" x14ac:dyDescent="0.2">
      <c r="B6012" s="147"/>
      <c r="C6012" s="146"/>
      <c r="D6012" s="146"/>
      <c r="E6012" s="145"/>
      <c r="F6012" s="141"/>
      <c r="G6012" s="141"/>
    </row>
    <row r="6013" spans="2:7" ht="14.25" hidden="1" customHeight="1" x14ac:dyDescent="0.2">
      <c r="B6013" s="150"/>
      <c r="C6013" s="149"/>
      <c r="D6013" s="149"/>
      <c r="E6013" s="148"/>
      <c r="F6013" s="137"/>
      <c r="G6013" s="137"/>
    </row>
    <row r="6014" spans="2:7" ht="14.25" hidden="1" customHeight="1" x14ac:dyDescent="0.2">
      <c r="B6014" s="147"/>
      <c r="C6014" s="146"/>
      <c r="D6014" s="146"/>
      <c r="E6014" s="145"/>
      <c r="F6014" s="141"/>
      <c r="G6014" s="141"/>
    </row>
    <row r="6015" spans="2:7" ht="14.25" hidden="1" customHeight="1" x14ac:dyDescent="0.2">
      <c r="B6015" s="150"/>
      <c r="C6015" s="149"/>
      <c r="D6015" s="149"/>
      <c r="E6015" s="148"/>
      <c r="F6015" s="137"/>
      <c r="G6015" s="137"/>
    </row>
    <row r="6016" spans="2:7" ht="14.25" hidden="1" customHeight="1" x14ac:dyDescent="0.2">
      <c r="B6016" s="147"/>
      <c r="C6016" s="146"/>
      <c r="D6016" s="146"/>
      <c r="E6016" s="145"/>
      <c r="F6016" s="141"/>
      <c r="G6016" s="141"/>
    </row>
    <row r="6017" spans="2:7" ht="14.25" hidden="1" customHeight="1" x14ac:dyDescent="0.2">
      <c r="B6017" s="150"/>
      <c r="C6017" s="149"/>
      <c r="D6017" s="149"/>
      <c r="E6017" s="148"/>
      <c r="F6017" s="137"/>
      <c r="G6017" s="137"/>
    </row>
    <row r="6018" spans="2:7" ht="14.25" hidden="1" customHeight="1" x14ac:dyDescent="0.2">
      <c r="B6018" s="147"/>
      <c r="C6018" s="146"/>
      <c r="D6018" s="146"/>
      <c r="E6018" s="145"/>
      <c r="F6018" s="141"/>
      <c r="G6018" s="141"/>
    </row>
    <row r="6019" spans="2:7" ht="14.25" hidden="1" customHeight="1" x14ac:dyDescent="0.2">
      <c r="B6019" s="150"/>
      <c r="C6019" s="149"/>
      <c r="D6019" s="149"/>
      <c r="E6019" s="148"/>
      <c r="F6019" s="137"/>
      <c r="G6019" s="137"/>
    </row>
    <row r="6020" spans="2:7" ht="14.25" hidden="1" customHeight="1" x14ac:dyDescent="0.2">
      <c r="B6020" s="147"/>
      <c r="C6020" s="146"/>
      <c r="D6020" s="146"/>
      <c r="E6020" s="145"/>
      <c r="F6020" s="141"/>
      <c r="G6020" s="141"/>
    </row>
    <row r="6021" spans="2:7" ht="14.25" hidden="1" customHeight="1" x14ac:dyDescent="0.2">
      <c r="B6021" s="150"/>
      <c r="C6021" s="149"/>
      <c r="D6021" s="149"/>
      <c r="E6021" s="148"/>
      <c r="F6021" s="137"/>
      <c r="G6021" s="137"/>
    </row>
    <row r="6022" spans="2:7" ht="14.25" hidden="1" customHeight="1" x14ac:dyDescent="0.2">
      <c r="B6022" s="147"/>
      <c r="C6022" s="146"/>
      <c r="D6022" s="146"/>
      <c r="E6022" s="145"/>
      <c r="F6022" s="141"/>
      <c r="G6022" s="141"/>
    </row>
    <row r="6023" spans="2:7" ht="14.25" hidden="1" customHeight="1" x14ac:dyDescent="0.2">
      <c r="B6023" s="150"/>
      <c r="C6023" s="149"/>
      <c r="D6023" s="149"/>
      <c r="E6023" s="148"/>
      <c r="F6023" s="137"/>
      <c r="G6023" s="137"/>
    </row>
    <row r="6024" spans="2:7" ht="14.25" hidden="1" customHeight="1" x14ac:dyDescent="0.2">
      <c r="B6024" s="147"/>
      <c r="C6024" s="146"/>
      <c r="D6024" s="146"/>
      <c r="E6024" s="145"/>
      <c r="F6024" s="141"/>
      <c r="G6024" s="141"/>
    </row>
    <row r="6025" spans="2:7" ht="14.25" hidden="1" customHeight="1" x14ac:dyDescent="0.2">
      <c r="B6025" s="150"/>
      <c r="C6025" s="149"/>
      <c r="D6025" s="149"/>
      <c r="E6025" s="148"/>
      <c r="F6025" s="137"/>
      <c r="G6025" s="137"/>
    </row>
    <row r="6026" spans="2:7" ht="14.25" hidden="1" customHeight="1" x14ac:dyDescent="0.2">
      <c r="B6026" s="147"/>
      <c r="C6026" s="146"/>
      <c r="D6026" s="146"/>
      <c r="E6026" s="145"/>
      <c r="F6026" s="141"/>
      <c r="G6026" s="141"/>
    </row>
    <row r="6027" spans="2:7" ht="14.25" hidden="1" customHeight="1" x14ac:dyDescent="0.2">
      <c r="B6027" s="150"/>
      <c r="C6027" s="149"/>
      <c r="D6027" s="149"/>
      <c r="E6027" s="148"/>
      <c r="F6027" s="137"/>
      <c r="G6027" s="137"/>
    </row>
    <row r="6028" spans="2:7" ht="14.25" hidden="1" customHeight="1" x14ac:dyDescent="0.2">
      <c r="B6028" s="147"/>
      <c r="C6028" s="146"/>
      <c r="D6028" s="146"/>
      <c r="E6028" s="145"/>
      <c r="F6028" s="141"/>
      <c r="G6028" s="141"/>
    </row>
    <row r="6029" spans="2:7" ht="14.25" hidden="1" customHeight="1" x14ac:dyDescent="0.2">
      <c r="B6029" s="150"/>
      <c r="C6029" s="149"/>
      <c r="D6029" s="149"/>
      <c r="E6029" s="148"/>
      <c r="F6029" s="137"/>
      <c r="G6029" s="137"/>
    </row>
    <row r="6030" spans="2:7" ht="14.25" hidden="1" customHeight="1" x14ac:dyDescent="0.2">
      <c r="B6030" s="147"/>
      <c r="C6030" s="146"/>
      <c r="D6030" s="146"/>
      <c r="E6030" s="145"/>
      <c r="F6030" s="141"/>
      <c r="G6030" s="141"/>
    </row>
    <row r="6031" spans="2:7" ht="14.25" hidden="1" customHeight="1" x14ac:dyDescent="0.2">
      <c r="B6031" s="150"/>
      <c r="C6031" s="149"/>
      <c r="D6031" s="149"/>
      <c r="E6031" s="148"/>
      <c r="F6031" s="137"/>
      <c r="G6031" s="137"/>
    </row>
    <row r="6032" spans="2:7" ht="14.25" hidden="1" customHeight="1" x14ac:dyDescent="0.2">
      <c r="B6032" s="147"/>
      <c r="C6032" s="146"/>
      <c r="D6032" s="146"/>
      <c r="E6032" s="145"/>
      <c r="F6032" s="141"/>
      <c r="G6032" s="141"/>
    </row>
    <row r="6033" spans="2:7" ht="14.25" hidden="1" customHeight="1" x14ac:dyDescent="0.2">
      <c r="B6033" s="150"/>
      <c r="C6033" s="149"/>
      <c r="D6033" s="149"/>
      <c r="E6033" s="148"/>
      <c r="F6033" s="137"/>
      <c r="G6033" s="137"/>
    </row>
    <row r="6034" spans="2:7" ht="14.25" hidden="1" customHeight="1" x14ac:dyDescent="0.2">
      <c r="B6034" s="147"/>
      <c r="C6034" s="146"/>
      <c r="D6034" s="146"/>
      <c r="E6034" s="145"/>
      <c r="F6034" s="141"/>
      <c r="G6034" s="141"/>
    </row>
    <row r="6035" spans="2:7" ht="14.25" hidden="1" customHeight="1" x14ac:dyDescent="0.2">
      <c r="B6035" s="150"/>
      <c r="C6035" s="149"/>
      <c r="D6035" s="149"/>
      <c r="E6035" s="148"/>
      <c r="F6035" s="137"/>
      <c r="G6035" s="137"/>
    </row>
    <row r="6036" spans="2:7" ht="14.25" hidden="1" customHeight="1" x14ac:dyDescent="0.2">
      <c r="B6036" s="147"/>
      <c r="C6036" s="146"/>
      <c r="D6036" s="146"/>
      <c r="E6036" s="145"/>
      <c r="F6036" s="141"/>
      <c r="G6036" s="141"/>
    </row>
    <row r="6037" spans="2:7" ht="14.25" hidden="1" customHeight="1" x14ac:dyDescent="0.2">
      <c r="B6037" s="150"/>
      <c r="C6037" s="149"/>
      <c r="D6037" s="149"/>
      <c r="E6037" s="148"/>
      <c r="F6037" s="137"/>
      <c r="G6037" s="137"/>
    </row>
    <row r="6038" spans="2:7" ht="14.25" hidden="1" customHeight="1" x14ac:dyDescent="0.2">
      <c r="B6038" s="147"/>
      <c r="C6038" s="146"/>
      <c r="D6038" s="146"/>
      <c r="E6038" s="159"/>
      <c r="F6038" s="158"/>
      <c r="G6038" s="158"/>
    </row>
    <row r="6039" spans="2:7" ht="14.25" hidden="1" customHeight="1" x14ac:dyDescent="0.2">
      <c r="B6039" s="150"/>
      <c r="C6039" s="149"/>
      <c r="D6039" s="149"/>
      <c r="E6039" s="157"/>
      <c r="F6039" s="156"/>
      <c r="G6039" s="156"/>
    </row>
    <row r="6040" spans="2:7" ht="14.25" hidden="1" customHeight="1" x14ac:dyDescent="0.2">
      <c r="B6040" s="147"/>
      <c r="C6040" s="146"/>
      <c r="D6040" s="146"/>
      <c r="E6040" s="159"/>
      <c r="F6040" s="158"/>
      <c r="G6040" s="158"/>
    </row>
    <row r="6041" spans="2:7" ht="14.25" hidden="1" customHeight="1" x14ac:dyDescent="0.2">
      <c r="B6041" s="150"/>
      <c r="C6041" s="149"/>
      <c r="D6041" s="149"/>
      <c r="E6041" s="157"/>
      <c r="F6041" s="156"/>
      <c r="G6041" s="156"/>
    </row>
    <row r="6042" spans="2:7" ht="14.25" hidden="1" customHeight="1" x14ac:dyDescent="0.2">
      <c r="B6042" s="147"/>
      <c r="C6042" s="146"/>
      <c r="D6042" s="146"/>
      <c r="E6042" s="159"/>
      <c r="F6042" s="158"/>
      <c r="G6042" s="158"/>
    </row>
    <row r="6043" spans="2:7" ht="14.25" hidden="1" customHeight="1" x14ac:dyDescent="0.2">
      <c r="B6043" s="150"/>
      <c r="C6043" s="149"/>
      <c r="D6043" s="149"/>
      <c r="E6043" s="157"/>
      <c r="F6043" s="156"/>
      <c r="G6043" s="156"/>
    </row>
    <row r="6044" spans="2:7" ht="14.25" hidden="1" customHeight="1" x14ac:dyDescent="0.2">
      <c r="B6044" s="147"/>
      <c r="C6044" s="146"/>
      <c r="D6044" s="146"/>
      <c r="E6044" s="159"/>
      <c r="F6044" s="158"/>
      <c r="G6044" s="158"/>
    </row>
    <row r="6045" spans="2:7" ht="14.25" hidden="1" customHeight="1" x14ac:dyDescent="0.2">
      <c r="B6045" s="150"/>
      <c r="C6045" s="149"/>
      <c r="D6045" s="149"/>
      <c r="E6045" s="157"/>
      <c r="F6045" s="156"/>
      <c r="G6045" s="156"/>
    </row>
    <row r="6046" spans="2:7" ht="14.25" hidden="1" customHeight="1" x14ac:dyDescent="0.2">
      <c r="B6046" s="147"/>
      <c r="C6046" s="146"/>
      <c r="D6046" s="146"/>
      <c r="E6046" s="159"/>
      <c r="F6046" s="158"/>
      <c r="G6046" s="158"/>
    </row>
    <row r="6047" spans="2:7" ht="14.25" hidden="1" customHeight="1" x14ac:dyDescent="0.2">
      <c r="B6047" s="150"/>
      <c r="C6047" s="149"/>
      <c r="D6047" s="149"/>
      <c r="E6047" s="157"/>
      <c r="F6047" s="156"/>
      <c r="G6047" s="156"/>
    </row>
    <row r="6048" spans="2:7" ht="14.25" hidden="1" customHeight="1" x14ac:dyDescent="0.2">
      <c r="B6048" s="147"/>
      <c r="C6048" s="146"/>
      <c r="D6048" s="146"/>
      <c r="E6048" s="159"/>
      <c r="F6048" s="158"/>
      <c r="G6048" s="158"/>
    </row>
    <row r="6049" spans="2:7" ht="14.25" hidden="1" customHeight="1" x14ac:dyDescent="0.2">
      <c r="B6049" s="150"/>
      <c r="C6049" s="149"/>
      <c r="D6049" s="149"/>
      <c r="E6049" s="157"/>
      <c r="F6049" s="156"/>
      <c r="G6049" s="156"/>
    </row>
    <row r="6050" spans="2:7" ht="14.25" hidden="1" customHeight="1" x14ac:dyDescent="0.2">
      <c r="B6050" s="147"/>
      <c r="C6050" s="146"/>
      <c r="D6050" s="146"/>
      <c r="E6050" s="159"/>
      <c r="F6050" s="158"/>
      <c r="G6050" s="158"/>
    </row>
    <row r="6051" spans="2:7" ht="14.25" hidden="1" customHeight="1" x14ac:dyDescent="0.2">
      <c r="B6051" s="150"/>
      <c r="C6051" s="149"/>
      <c r="D6051" s="149"/>
      <c r="E6051" s="157"/>
      <c r="F6051" s="156"/>
      <c r="G6051" s="156"/>
    </row>
    <row r="6052" spans="2:7" ht="14.25" hidden="1" customHeight="1" x14ac:dyDescent="0.2">
      <c r="B6052" s="147"/>
      <c r="C6052" s="146"/>
      <c r="D6052" s="146"/>
      <c r="E6052" s="159"/>
      <c r="F6052" s="158"/>
      <c r="G6052" s="158"/>
    </row>
    <row r="6053" spans="2:7" ht="14.25" hidden="1" customHeight="1" x14ac:dyDescent="0.2">
      <c r="B6053" s="150"/>
      <c r="C6053" s="149"/>
      <c r="D6053" s="149"/>
      <c r="E6053" s="157"/>
      <c r="F6053" s="156"/>
      <c r="G6053" s="156"/>
    </row>
    <row r="6054" spans="2:7" ht="14.25" hidden="1" customHeight="1" x14ac:dyDescent="0.2">
      <c r="B6054" s="147"/>
      <c r="C6054" s="146"/>
      <c r="D6054" s="146"/>
      <c r="E6054" s="159"/>
      <c r="F6054" s="158"/>
      <c r="G6054" s="158"/>
    </row>
    <row r="6055" spans="2:7" ht="14.25" hidden="1" customHeight="1" x14ac:dyDescent="0.2">
      <c r="B6055" s="150"/>
      <c r="C6055" s="149"/>
      <c r="D6055" s="149"/>
      <c r="E6055" s="157"/>
      <c r="F6055" s="156"/>
      <c r="G6055" s="156"/>
    </row>
    <row r="6056" spans="2:7" ht="14.25" hidden="1" customHeight="1" x14ac:dyDescent="0.2">
      <c r="B6056" s="147"/>
      <c r="C6056" s="146"/>
      <c r="D6056" s="146"/>
      <c r="E6056" s="159"/>
      <c r="F6056" s="158"/>
      <c r="G6056" s="158"/>
    </row>
    <row r="6057" spans="2:7" ht="14.25" hidden="1" customHeight="1" x14ac:dyDescent="0.2">
      <c r="B6057" s="150"/>
      <c r="C6057" s="149"/>
      <c r="D6057" s="149"/>
      <c r="E6057" s="157"/>
      <c r="F6057" s="156"/>
      <c r="G6057" s="156"/>
    </row>
    <row r="6058" spans="2:7" ht="14.25" hidden="1" customHeight="1" x14ac:dyDescent="0.2">
      <c r="B6058" s="147"/>
      <c r="C6058" s="146"/>
      <c r="D6058" s="146"/>
      <c r="E6058" s="159"/>
      <c r="F6058" s="158"/>
      <c r="G6058" s="158"/>
    </row>
    <row r="6059" spans="2:7" ht="14.25" hidden="1" customHeight="1" x14ac:dyDescent="0.2">
      <c r="B6059" s="150"/>
      <c r="C6059" s="149"/>
      <c r="D6059" s="149"/>
      <c r="E6059" s="157"/>
      <c r="F6059" s="156"/>
      <c r="G6059" s="156"/>
    </row>
    <row r="6060" spans="2:7" ht="14.25" hidden="1" customHeight="1" x14ac:dyDescent="0.2">
      <c r="B6060" s="147"/>
      <c r="C6060" s="146"/>
      <c r="D6060" s="146"/>
      <c r="E6060" s="159"/>
      <c r="F6060" s="158"/>
      <c r="G6060" s="158"/>
    </row>
    <row r="6061" spans="2:7" ht="14.25" hidden="1" customHeight="1" x14ac:dyDescent="0.2">
      <c r="B6061" s="150"/>
      <c r="C6061" s="149"/>
      <c r="D6061" s="149"/>
      <c r="E6061" s="157"/>
      <c r="F6061" s="156"/>
      <c r="G6061" s="156"/>
    </row>
    <row r="6062" spans="2:7" ht="14.25" hidden="1" customHeight="1" x14ac:dyDescent="0.2">
      <c r="B6062" s="147"/>
      <c r="C6062" s="146"/>
      <c r="D6062" s="146"/>
      <c r="E6062" s="145"/>
      <c r="F6062" s="141"/>
      <c r="G6062" s="141"/>
    </row>
    <row r="6063" spans="2:7" ht="14.25" hidden="1" customHeight="1" x14ac:dyDescent="0.2">
      <c r="B6063" s="150"/>
      <c r="C6063" s="149"/>
      <c r="D6063" s="149"/>
      <c r="E6063" s="148"/>
      <c r="F6063" s="137"/>
      <c r="G6063" s="137"/>
    </row>
    <row r="6064" spans="2:7" ht="14.25" hidden="1" customHeight="1" x14ac:dyDescent="0.2">
      <c r="B6064" s="147"/>
      <c r="C6064" s="146"/>
      <c r="D6064" s="146"/>
      <c r="E6064" s="145"/>
      <c r="F6064" s="141"/>
      <c r="G6064" s="141"/>
    </row>
    <row r="6065" spans="2:7" ht="14.25" hidden="1" customHeight="1" x14ac:dyDescent="0.2">
      <c r="B6065" s="150"/>
      <c r="C6065" s="149"/>
      <c r="D6065" s="149"/>
      <c r="E6065" s="148"/>
      <c r="F6065" s="137"/>
      <c r="G6065" s="137"/>
    </row>
    <row r="6066" spans="2:7" ht="14.25" hidden="1" customHeight="1" x14ac:dyDescent="0.2">
      <c r="B6066" s="147"/>
      <c r="C6066" s="146"/>
      <c r="D6066" s="146"/>
      <c r="E6066" s="145"/>
      <c r="F6066" s="141"/>
      <c r="G6066" s="141"/>
    </row>
    <row r="6067" spans="2:7" ht="14.25" hidden="1" customHeight="1" x14ac:dyDescent="0.2">
      <c r="B6067" s="150"/>
      <c r="C6067" s="149"/>
      <c r="D6067" s="149"/>
      <c r="E6067" s="148"/>
      <c r="F6067" s="137"/>
      <c r="G6067" s="137"/>
    </row>
    <row r="6068" spans="2:7" ht="14.25" hidden="1" customHeight="1" x14ac:dyDescent="0.2">
      <c r="B6068" s="147"/>
      <c r="C6068" s="146"/>
      <c r="D6068" s="146"/>
      <c r="E6068" s="145"/>
      <c r="F6068" s="141"/>
      <c r="G6068" s="141"/>
    </row>
    <row r="6069" spans="2:7" ht="14.25" hidden="1" customHeight="1" x14ac:dyDescent="0.2">
      <c r="B6069" s="150"/>
      <c r="C6069" s="149"/>
      <c r="D6069" s="149"/>
      <c r="E6069" s="148"/>
      <c r="F6069" s="137"/>
      <c r="G6069" s="137"/>
    </row>
    <row r="6070" spans="2:7" ht="14.25" hidden="1" customHeight="1" x14ac:dyDescent="0.2">
      <c r="B6070" s="147"/>
      <c r="C6070" s="146"/>
      <c r="D6070" s="146"/>
      <c r="E6070" s="145"/>
      <c r="F6070" s="141"/>
      <c r="G6070" s="141"/>
    </row>
    <row r="6071" spans="2:7" ht="14.25" hidden="1" customHeight="1" x14ac:dyDescent="0.2">
      <c r="B6071" s="150"/>
      <c r="C6071" s="149"/>
      <c r="D6071" s="149"/>
      <c r="E6071" s="148"/>
      <c r="F6071" s="137"/>
      <c r="G6071" s="137"/>
    </row>
    <row r="6072" spans="2:7" ht="14.25" hidden="1" customHeight="1" x14ac:dyDescent="0.2">
      <c r="B6072" s="147"/>
      <c r="C6072" s="146"/>
      <c r="D6072" s="146"/>
      <c r="E6072" s="145"/>
      <c r="F6072" s="141"/>
      <c r="G6072" s="141"/>
    </row>
    <row r="6073" spans="2:7" ht="14.25" hidden="1" customHeight="1" x14ac:dyDescent="0.2">
      <c r="B6073" s="150"/>
      <c r="C6073" s="149"/>
      <c r="D6073" s="149"/>
      <c r="E6073" s="148"/>
      <c r="F6073" s="137"/>
      <c r="G6073" s="137"/>
    </row>
    <row r="6074" spans="2:7" ht="14.25" hidden="1" customHeight="1" x14ac:dyDescent="0.2">
      <c r="B6074" s="147"/>
      <c r="C6074" s="146"/>
      <c r="D6074" s="146"/>
      <c r="E6074" s="145"/>
      <c r="F6074" s="141"/>
      <c r="G6074" s="141"/>
    </row>
    <row r="6075" spans="2:7" ht="14.25" hidden="1" customHeight="1" x14ac:dyDescent="0.2">
      <c r="B6075" s="150"/>
      <c r="C6075" s="149"/>
      <c r="D6075" s="149"/>
      <c r="E6075" s="148"/>
      <c r="F6075" s="137"/>
      <c r="G6075" s="137"/>
    </row>
    <row r="6076" spans="2:7" ht="14.25" hidden="1" customHeight="1" x14ac:dyDescent="0.2">
      <c r="B6076" s="147"/>
      <c r="C6076" s="146"/>
      <c r="D6076" s="146"/>
      <c r="E6076" s="145"/>
      <c r="F6076" s="141"/>
      <c r="G6076" s="141"/>
    </row>
    <row r="6077" spans="2:7" ht="14.25" hidden="1" customHeight="1" x14ac:dyDescent="0.2">
      <c r="B6077" s="150"/>
      <c r="C6077" s="149"/>
      <c r="D6077" s="149"/>
      <c r="E6077" s="148"/>
      <c r="F6077" s="137"/>
      <c r="G6077" s="137"/>
    </row>
    <row r="6078" spans="2:7" ht="14.25" hidden="1" customHeight="1" x14ac:dyDescent="0.2">
      <c r="B6078" s="147"/>
      <c r="C6078" s="146"/>
      <c r="D6078" s="146"/>
      <c r="E6078" s="145"/>
      <c r="F6078" s="141"/>
      <c r="G6078" s="141"/>
    </row>
    <row r="6079" spans="2:7" ht="14.25" hidden="1" customHeight="1" x14ac:dyDescent="0.2">
      <c r="B6079" s="150"/>
      <c r="C6079" s="149"/>
      <c r="D6079" s="149"/>
      <c r="E6079" s="148"/>
      <c r="F6079" s="137"/>
      <c r="G6079" s="137"/>
    </row>
    <row r="6080" spans="2:7" ht="14.25" hidden="1" customHeight="1" x14ac:dyDescent="0.2">
      <c r="B6080" s="147"/>
      <c r="C6080" s="146"/>
      <c r="D6080" s="146"/>
      <c r="E6080" s="145"/>
      <c r="F6080" s="141"/>
      <c r="G6080" s="141"/>
    </row>
    <row r="6081" spans="2:7" ht="14.25" hidden="1" customHeight="1" x14ac:dyDescent="0.2">
      <c r="B6081" s="150"/>
      <c r="C6081" s="149"/>
      <c r="D6081" s="149"/>
      <c r="E6081" s="148"/>
      <c r="F6081" s="137"/>
      <c r="G6081" s="137"/>
    </row>
    <row r="6082" spans="2:7" ht="14.25" hidden="1" customHeight="1" x14ac:dyDescent="0.2">
      <c r="B6082" s="147"/>
      <c r="C6082" s="146"/>
      <c r="D6082" s="146"/>
      <c r="E6082" s="145"/>
      <c r="F6082" s="141"/>
      <c r="G6082" s="141"/>
    </row>
    <row r="6083" spans="2:7" ht="14.25" hidden="1" customHeight="1" x14ac:dyDescent="0.2">
      <c r="B6083" s="150"/>
      <c r="C6083" s="149"/>
      <c r="D6083" s="149"/>
      <c r="E6083" s="148"/>
      <c r="F6083" s="137"/>
      <c r="G6083" s="137"/>
    </row>
    <row r="6084" spans="2:7" ht="14.25" hidden="1" customHeight="1" x14ac:dyDescent="0.2">
      <c r="B6084" s="147"/>
      <c r="C6084" s="146"/>
      <c r="D6084" s="146"/>
      <c r="E6084" s="145"/>
      <c r="F6084" s="141"/>
      <c r="G6084" s="141"/>
    </row>
    <row r="6085" spans="2:7" ht="14.25" hidden="1" customHeight="1" x14ac:dyDescent="0.2">
      <c r="B6085" s="150"/>
      <c r="C6085" s="149"/>
      <c r="D6085" s="149"/>
      <c r="E6085" s="148"/>
      <c r="F6085" s="137"/>
      <c r="G6085" s="137"/>
    </row>
    <row r="6086" spans="2:7" ht="14.25" hidden="1" customHeight="1" x14ac:dyDescent="0.2">
      <c r="B6086" s="147"/>
      <c r="C6086" s="146"/>
      <c r="D6086" s="146"/>
      <c r="E6086" s="154"/>
      <c r="F6086" s="153"/>
      <c r="G6086" s="153"/>
    </row>
    <row r="6087" spans="2:7" ht="14.25" hidden="1" customHeight="1" x14ac:dyDescent="0.2">
      <c r="B6087" s="150"/>
      <c r="C6087" s="149"/>
      <c r="D6087" s="149"/>
      <c r="E6087" s="152"/>
      <c r="F6087" s="151"/>
      <c r="G6087" s="151"/>
    </row>
    <row r="6088" spans="2:7" ht="14.25" hidden="1" customHeight="1" x14ac:dyDescent="0.2">
      <c r="B6088" s="147"/>
      <c r="C6088" s="146"/>
      <c r="D6088" s="146"/>
      <c r="E6088" s="154"/>
      <c r="F6088" s="153"/>
      <c r="G6088" s="153"/>
    </row>
    <row r="6089" spans="2:7" ht="14.25" hidden="1" customHeight="1" x14ac:dyDescent="0.2">
      <c r="B6089" s="150"/>
      <c r="C6089" s="149"/>
      <c r="D6089" s="149"/>
      <c r="E6089" s="152"/>
      <c r="F6089" s="151"/>
      <c r="G6089" s="151"/>
    </row>
    <row r="6090" spans="2:7" ht="14.25" hidden="1" customHeight="1" x14ac:dyDescent="0.2">
      <c r="B6090" s="147"/>
      <c r="C6090" s="146"/>
      <c r="D6090" s="146"/>
      <c r="E6090" s="154"/>
      <c r="F6090" s="153"/>
      <c r="G6090" s="153"/>
    </row>
    <row r="6091" spans="2:7" ht="14.25" hidden="1" customHeight="1" x14ac:dyDescent="0.2">
      <c r="B6091" s="150"/>
      <c r="C6091" s="149"/>
      <c r="D6091" s="149"/>
      <c r="E6091" s="152"/>
      <c r="F6091" s="151"/>
      <c r="G6091" s="151"/>
    </row>
    <row r="6092" spans="2:7" ht="14.25" hidden="1" customHeight="1" x14ac:dyDescent="0.2">
      <c r="B6092" s="147"/>
      <c r="C6092" s="146"/>
      <c r="D6092" s="146"/>
      <c r="E6092" s="154"/>
      <c r="F6092" s="153"/>
      <c r="G6092" s="153"/>
    </row>
    <row r="6093" spans="2:7" ht="14.25" hidden="1" customHeight="1" x14ac:dyDescent="0.2">
      <c r="B6093" s="150"/>
      <c r="C6093" s="149"/>
      <c r="D6093" s="149"/>
      <c r="E6093" s="152"/>
      <c r="F6093" s="151"/>
      <c r="G6093" s="151"/>
    </row>
    <row r="6094" spans="2:7" ht="14.25" hidden="1" customHeight="1" x14ac:dyDescent="0.2">
      <c r="B6094" s="147"/>
      <c r="C6094" s="146"/>
      <c r="D6094" s="146"/>
      <c r="E6094" s="154"/>
      <c r="F6094" s="153"/>
      <c r="G6094" s="153"/>
    </row>
    <row r="6095" spans="2:7" ht="14.25" hidden="1" customHeight="1" x14ac:dyDescent="0.2">
      <c r="B6095" s="150"/>
      <c r="C6095" s="149"/>
      <c r="D6095" s="149"/>
      <c r="E6095" s="152"/>
      <c r="F6095" s="151"/>
      <c r="G6095" s="151"/>
    </row>
    <row r="6096" spans="2:7" ht="14.25" hidden="1" customHeight="1" x14ac:dyDescent="0.2">
      <c r="B6096" s="147"/>
      <c r="C6096" s="146"/>
      <c r="D6096" s="146"/>
      <c r="E6096" s="154"/>
      <c r="F6096" s="153"/>
      <c r="G6096" s="153"/>
    </row>
    <row r="6097" spans="2:7" ht="14.25" hidden="1" customHeight="1" x14ac:dyDescent="0.2">
      <c r="B6097" s="150"/>
      <c r="C6097" s="149"/>
      <c r="D6097" s="149"/>
      <c r="E6097" s="152"/>
      <c r="F6097" s="151"/>
      <c r="G6097" s="151"/>
    </row>
    <row r="6098" spans="2:7" ht="14.25" hidden="1" customHeight="1" x14ac:dyDescent="0.2">
      <c r="B6098" s="147"/>
      <c r="C6098" s="146"/>
      <c r="D6098" s="146"/>
      <c r="E6098" s="154"/>
      <c r="F6098" s="153"/>
      <c r="G6098" s="153"/>
    </row>
    <row r="6099" spans="2:7" ht="14.25" hidden="1" customHeight="1" x14ac:dyDescent="0.2">
      <c r="B6099" s="150"/>
      <c r="C6099" s="149"/>
      <c r="D6099" s="149"/>
      <c r="E6099" s="152"/>
      <c r="F6099" s="151"/>
      <c r="G6099" s="151"/>
    </row>
    <row r="6100" spans="2:7" ht="14.25" hidden="1" customHeight="1" x14ac:dyDescent="0.2">
      <c r="B6100" s="147"/>
      <c r="C6100" s="146"/>
      <c r="D6100" s="146"/>
      <c r="E6100" s="145"/>
      <c r="F6100" s="141"/>
      <c r="G6100" s="141"/>
    </row>
    <row r="6101" spans="2:7" ht="14.25" hidden="1" customHeight="1" x14ac:dyDescent="0.2">
      <c r="B6101" s="150"/>
      <c r="C6101" s="149"/>
      <c r="D6101" s="149"/>
      <c r="E6101" s="148"/>
      <c r="F6101" s="137"/>
      <c r="G6101" s="137"/>
    </row>
    <row r="6102" spans="2:7" ht="14.25" hidden="1" customHeight="1" x14ac:dyDescent="0.2">
      <c r="B6102" s="147"/>
      <c r="C6102" s="146"/>
      <c r="D6102" s="146"/>
      <c r="E6102" s="145"/>
      <c r="F6102" s="141"/>
      <c r="G6102" s="141"/>
    </row>
    <row r="6103" spans="2:7" ht="14.25" hidden="1" customHeight="1" x14ac:dyDescent="0.2">
      <c r="B6103" s="150"/>
      <c r="C6103" s="149"/>
      <c r="D6103" s="149"/>
      <c r="E6103" s="148"/>
      <c r="F6103" s="137"/>
      <c r="G6103" s="137"/>
    </row>
    <row r="6104" spans="2:7" ht="14.25" hidden="1" customHeight="1" x14ac:dyDescent="0.2">
      <c r="B6104" s="147"/>
      <c r="C6104" s="146"/>
      <c r="D6104" s="146"/>
      <c r="E6104" s="145"/>
      <c r="F6104" s="141"/>
      <c r="G6104" s="141"/>
    </row>
    <row r="6105" spans="2:7" ht="14.25" hidden="1" customHeight="1" x14ac:dyDescent="0.2">
      <c r="B6105" s="150"/>
      <c r="C6105" s="149"/>
      <c r="D6105" s="149"/>
      <c r="E6105" s="148"/>
      <c r="F6105" s="137"/>
      <c r="G6105" s="137"/>
    </row>
    <row r="6106" spans="2:7" ht="14.25" hidden="1" customHeight="1" x14ac:dyDescent="0.2">
      <c r="B6106" s="147"/>
      <c r="C6106" s="146"/>
      <c r="D6106" s="146"/>
      <c r="E6106" s="145"/>
      <c r="F6106" s="141"/>
      <c r="G6106" s="141"/>
    </row>
    <row r="6107" spans="2:7" ht="14.25" hidden="1" customHeight="1" x14ac:dyDescent="0.2">
      <c r="B6107" s="150"/>
      <c r="C6107" s="149"/>
      <c r="D6107" s="149"/>
      <c r="E6107" s="148"/>
      <c r="F6107" s="137"/>
      <c r="G6107" s="137"/>
    </row>
    <row r="6108" spans="2:7" ht="14.25" hidden="1" customHeight="1" x14ac:dyDescent="0.2">
      <c r="B6108" s="147"/>
      <c r="C6108" s="146"/>
      <c r="D6108" s="146"/>
      <c r="E6108" s="145"/>
      <c r="F6108" s="141"/>
      <c r="G6108" s="141"/>
    </row>
    <row r="6109" spans="2:7" ht="14.25" hidden="1" customHeight="1" x14ac:dyDescent="0.2">
      <c r="B6109" s="150"/>
      <c r="C6109" s="149"/>
      <c r="D6109" s="149"/>
      <c r="E6109" s="148"/>
      <c r="F6109" s="137"/>
      <c r="G6109" s="137"/>
    </row>
    <row r="6110" spans="2:7" ht="14.25" hidden="1" customHeight="1" x14ac:dyDescent="0.2">
      <c r="B6110" s="147"/>
      <c r="C6110" s="146"/>
      <c r="D6110" s="146"/>
      <c r="E6110" s="145"/>
      <c r="F6110" s="141"/>
      <c r="G6110" s="141"/>
    </row>
    <row r="6111" spans="2:7" ht="14.25" hidden="1" customHeight="1" x14ac:dyDescent="0.2">
      <c r="B6111" s="150"/>
      <c r="C6111" s="149"/>
      <c r="D6111" s="149"/>
      <c r="E6111" s="148"/>
      <c r="F6111" s="137"/>
      <c r="G6111" s="137"/>
    </row>
    <row r="6112" spans="2:7" ht="14.25" hidden="1" customHeight="1" x14ac:dyDescent="0.2">
      <c r="B6112" s="147"/>
      <c r="C6112" s="146"/>
      <c r="D6112" s="146"/>
      <c r="E6112" s="145"/>
      <c r="F6112" s="141"/>
      <c r="G6112" s="141"/>
    </row>
    <row r="6113" spans="2:7" ht="14.25" hidden="1" customHeight="1" x14ac:dyDescent="0.2">
      <c r="B6113" s="150"/>
      <c r="C6113" s="149"/>
      <c r="D6113" s="149"/>
      <c r="E6113" s="148"/>
      <c r="F6113" s="137"/>
      <c r="G6113" s="137"/>
    </row>
    <row r="6114" spans="2:7" ht="14.25" hidden="1" customHeight="1" x14ac:dyDescent="0.2">
      <c r="B6114" s="147"/>
      <c r="C6114" s="146"/>
      <c r="D6114" s="146"/>
      <c r="E6114" s="145"/>
      <c r="F6114" s="141"/>
      <c r="G6114" s="141"/>
    </row>
    <row r="6115" spans="2:7" ht="14.25" hidden="1" customHeight="1" x14ac:dyDescent="0.2">
      <c r="B6115" s="140"/>
      <c r="C6115" s="139"/>
      <c r="D6115" s="139"/>
      <c r="E6115" s="138"/>
      <c r="F6115" s="137"/>
      <c r="G6115" s="137"/>
    </row>
    <row r="6116" spans="2:7" ht="14.25" hidden="1" customHeight="1" x14ac:dyDescent="0.2">
      <c r="B6116" s="144"/>
      <c r="C6116" s="143"/>
      <c r="D6116" s="143"/>
      <c r="E6116" s="142"/>
      <c r="F6116" s="141"/>
      <c r="G6116" s="141"/>
    </row>
    <row r="6117" spans="2:7" ht="14.25" hidden="1" customHeight="1" x14ac:dyDescent="0.2">
      <c r="B6117" s="150"/>
      <c r="C6117" s="149"/>
      <c r="D6117" s="149"/>
      <c r="E6117" s="148"/>
      <c r="F6117" s="137"/>
      <c r="G6117" s="137"/>
    </row>
    <row r="6118" spans="2:7" ht="14.25" hidden="1" customHeight="1" x14ac:dyDescent="0.2">
      <c r="B6118" s="147"/>
      <c r="C6118" s="146"/>
      <c r="D6118" s="146"/>
      <c r="E6118" s="145"/>
      <c r="F6118" s="141"/>
      <c r="G6118" s="141"/>
    </row>
    <row r="6119" spans="2:7" ht="14.25" hidden="1" customHeight="1" x14ac:dyDescent="0.2">
      <c r="B6119" s="150"/>
      <c r="C6119" s="149"/>
      <c r="D6119" s="149"/>
      <c r="E6119" s="148"/>
      <c r="F6119" s="137"/>
      <c r="G6119" s="137"/>
    </row>
    <row r="6120" spans="2:7" ht="14.25" hidden="1" customHeight="1" x14ac:dyDescent="0.2">
      <c r="B6120" s="147"/>
      <c r="C6120" s="146"/>
      <c r="D6120" s="146"/>
      <c r="E6120" s="145"/>
      <c r="F6120" s="141"/>
      <c r="G6120" s="141"/>
    </row>
    <row r="6121" spans="2:7" ht="14.25" hidden="1" customHeight="1" x14ac:dyDescent="0.2">
      <c r="B6121" s="150"/>
      <c r="C6121" s="149"/>
      <c r="D6121" s="149"/>
      <c r="E6121" s="148"/>
      <c r="F6121" s="137"/>
      <c r="G6121" s="137"/>
    </row>
    <row r="6122" spans="2:7" ht="14.25" hidden="1" customHeight="1" x14ac:dyDescent="0.2">
      <c r="B6122" s="147"/>
      <c r="C6122" s="146"/>
      <c r="D6122" s="146"/>
      <c r="E6122" s="145"/>
      <c r="F6122" s="141"/>
      <c r="G6122" s="141"/>
    </row>
    <row r="6123" spans="2:7" ht="14.25" hidden="1" customHeight="1" x14ac:dyDescent="0.2">
      <c r="B6123" s="150"/>
      <c r="C6123" s="149"/>
      <c r="D6123" s="149"/>
      <c r="E6123" s="148"/>
      <c r="F6123" s="137"/>
      <c r="G6123" s="137"/>
    </row>
    <row r="6124" spans="2:7" ht="14.25" hidden="1" customHeight="1" x14ac:dyDescent="0.2">
      <c r="B6124" s="147"/>
      <c r="C6124" s="146"/>
      <c r="D6124" s="146"/>
      <c r="E6124" s="145"/>
      <c r="F6124" s="141"/>
      <c r="G6124" s="141"/>
    </row>
    <row r="6125" spans="2:7" ht="14.25" hidden="1" customHeight="1" x14ac:dyDescent="0.2">
      <c r="B6125" s="150"/>
      <c r="C6125" s="149"/>
      <c r="D6125" s="149"/>
      <c r="E6125" s="148"/>
      <c r="F6125" s="137"/>
      <c r="G6125" s="137"/>
    </row>
    <row r="6126" spans="2:7" ht="14.25" hidden="1" customHeight="1" x14ac:dyDescent="0.2">
      <c r="B6126" s="147"/>
      <c r="C6126" s="146"/>
      <c r="D6126" s="146"/>
      <c r="E6126" s="145"/>
      <c r="F6126" s="141"/>
      <c r="G6126" s="141"/>
    </row>
    <row r="6127" spans="2:7" ht="14.25" hidden="1" customHeight="1" x14ac:dyDescent="0.2">
      <c r="B6127" s="150"/>
      <c r="C6127" s="149"/>
      <c r="D6127" s="149"/>
      <c r="E6127" s="148"/>
      <c r="F6127" s="137"/>
      <c r="G6127" s="137"/>
    </row>
    <row r="6128" spans="2:7" ht="14.25" hidden="1" customHeight="1" x14ac:dyDescent="0.2">
      <c r="B6128" s="147"/>
      <c r="C6128" s="146"/>
      <c r="D6128" s="146"/>
      <c r="E6128" s="145"/>
      <c r="F6128" s="141"/>
      <c r="G6128" s="141"/>
    </row>
    <row r="6129" spans="2:7" ht="14.25" hidden="1" customHeight="1" x14ac:dyDescent="0.2">
      <c r="B6129" s="150"/>
      <c r="C6129" s="149"/>
      <c r="D6129" s="149"/>
      <c r="E6129" s="148"/>
      <c r="F6129" s="137"/>
      <c r="G6129" s="137"/>
    </row>
    <row r="6130" spans="2:7" ht="14.25" hidden="1" customHeight="1" x14ac:dyDescent="0.2">
      <c r="B6130" s="147"/>
      <c r="C6130" s="146"/>
      <c r="D6130" s="146"/>
      <c r="E6130" s="145"/>
      <c r="F6130" s="141"/>
      <c r="G6130" s="141"/>
    </row>
    <row r="6131" spans="2:7" ht="14.25" hidden="1" customHeight="1" x14ac:dyDescent="0.2">
      <c r="B6131" s="150"/>
      <c r="C6131" s="149"/>
      <c r="D6131" s="149"/>
      <c r="E6131" s="148"/>
      <c r="F6131" s="137"/>
      <c r="G6131" s="137"/>
    </row>
    <row r="6132" spans="2:7" ht="14.25" hidden="1" customHeight="1" x14ac:dyDescent="0.2">
      <c r="B6132" s="147"/>
      <c r="C6132" s="146"/>
      <c r="D6132" s="146"/>
      <c r="E6132" s="145"/>
      <c r="F6132" s="141"/>
      <c r="G6132" s="141"/>
    </row>
    <row r="6133" spans="2:7" ht="14.25" hidden="1" customHeight="1" x14ac:dyDescent="0.2">
      <c r="B6133" s="150"/>
      <c r="C6133" s="149"/>
      <c r="D6133" s="149"/>
      <c r="E6133" s="148"/>
      <c r="F6133" s="137"/>
      <c r="G6133" s="137"/>
    </row>
    <row r="6134" spans="2:7" ht="14.25" hidden="1" customHeight="1" x14ac:dyDescent="0.2">
      <c r="B6134" s="147"/>
      <c r="C6134" s="146"/>
      <c r="D6134" s="146"/>
      <c r="E6134" s="145"/>
      <c r="F6134" s="141"/>
      <c r="G6134" s="141"/>
    </row>
    <row r="6135" spans="2:7" ht="14.25" hidden="1" customHeight="1" x14ac:dyDescent="0.2">
      <c r="B6135" s="150"/>
      <c r="C6135" s="149"/>
      <c r="D6135" s="149"/>
      <c r="E6135" s="148"/>
      <c r="F6135" s="137"/>
      <c r="G6135" s="137"/>
    </row>
    <row r="6136" spans="2:7" ht="14.25" hidden="1" customHeight="1" x14ac:dyDescent="0.2">
      <c r="B6136" s="147"/>
      <c r="C6136" s="146"/>
      <c r="D6136" s="146"/>
      <c r="E6136" s="145"/>
      <c r="F6136" s="141"/>
      <c r="G6136" s="141"/>
    </row>
    <row r="6137" spans="2:7" ht="14.25" hidden="1" customHeight="1" x14ac:dyDescent="0.2">
      <c r="B6137" s="150"/>
      <c r="C6137" s="149"/>
      <c r="D6137" s="149"/>
      <c r="E6137" s="148"/>
      <c r="F6137" s="137"/>
      <c r="G6137" s="137"/>
    </row>
    <row r="6138" spans="2:7" ht="14.25" hidden="1" customHeight="1" x14ac:dyDescent="0.2">
      <c r="B6138" s="147"/>
      <c r="C6138" s="146"/>
      <c r="D6138" s="146"/>
      <c r="E6138" s="145"/>
      <c r="F6138" s="141"/>
      <c r="G6138" s="141"/>
    </row>
    <row r="6139" spans="2:7" ht="14.25" hidden="1" customHeight="1" x14ac:dyDescent="0.2">
      <c r="B6139" s="150"/>
      <c r="C6139" s="149"/>
      <c r="D6139" s="149"/>
      <c r="E6139" s="148"/>
      <c r="F6139" s="137"/>
      <c r="G6139" s="137"/>
    </row>
    <row r="6140" spans="2:7" ht="14.25" hidden="1" customHeight="1" x14ac:dyDescent="0.2">
      <c r="B6140" s="147"/>
      <c r="C6140" s="146"/>
      <c r="D6140" s="146"/>
      <c r="E6140" s="145"/>
      <c r="F6140" s="141"/>
      <c r="G6140" s="141"/>
    </row>
    <row r="6141" spans="2:7" ht="14.25" hidden="1" customHeight="1" x14ac:dyDescent="0.2">
      <c r="B6141" s="150"/>
      <c r="C6141" s="149"/>
      <c r="D6141" s="149"/>
      <c r="E6141" s="148"/>
      <c r="F6141" s="137"/>
      <c r="G6141" s="137"/>
    </row>
    <row r="6142" spans="2:7" ht="14.25" hidden="1" customHeight="1" x14ac:dyDescent="0.2">
      <c r="B6142" s="147"/>
      <c r="C6142" s="146"/>
      <c r="D6142" s="146"/>
      <c r="E6142" s="145"/>
      <c r="F6142" s="141"/>
      <c r="G6142" s="141"/>
    </row>
    <row r="6143" spans="2:7" ht="14.25" hidden="1" customHeight="1" x14ac:dyDescent="0.2">
      <c r="B6143" s="150"/>
      <c r="C6143" s="149"/>
      <c r="D6143" s="149"/>
      <c r="E6143" s="148"/>
      <c r="F6143" s="137"/>
      <c r="G6143" s="137"/>
    </row>
    <row r="6144" spans="2:7" ht="14.25" hidden="1" customHeight="1" x14ac:dyDescent="0.2">
      <c r="B6144" s="147"/>
      <c r="C6144" s="146"/>
      <c r="D6144" s="146"/>
      <c r="E6144" s="145"/>
      <c r="F6144" s="141"/>
      <c r="G6144" s="141"/>
    </row>
    <row r="6145" spans="2:7" ht="14.25" hidden="1" customHeight="1" x14ac:dyDescent="0.2">
      <c r="B6145" s="150"/>
      <c r="C6145" s="149"/>
      <c r="D6145" s="149"/>
      <c r="E6145" s="148"/>
      <c r="F6145" s="137"/>
      <c r="G6145" s="137"/>
    </row>
    <row r="6146" spans="2:7" ht="14.25" hidden="1" customHeight="1" x14ac:dyDescent="0.2">
      <c r="B6146" s="147"/>
      <c r="C6146" s="146"/>
      <c r="D6146" s="146"/>
      <c r="E6146" s="145"/>
      <c r="F6146" s="141"/>
      <c r="G6146" s="141"/>
    </row>
    <row r="6147" spans="2:7" ht="14.25" hidden="1" customHeight="1" x14ac:dyDescent="0.2">
      <c r="B6147" s="150"/>
      <c r="C6147" s="149"/>
      <c r="D6147" s="149"/>
      <c r="E6147" s="148"/>
      <c r="F6147" s="137"/>
      <c r="G6147" s="137"/>
    </row>
    <row r="6148" spans="2:7" ht="14.25" hidden="1" customHeight="1" x14ac:dyDescent="0.2">
      <c r="B6148" s="147"/>
      <c r="C6148" s="146"/>
      <c r="D6148" s="146"/>
      <c r="E6148" s="145"/>
      <c r="F6148" s="141"/>
      <c r="G6148" s="141"/>
    </row>
    <row r="6149" spans="2:7" ht="14.25" hidden="1" customHeight="1" x14ac:dyDescent="0.2">
      <c r="B6149" s="150"/>
      <c r="C6149" s="149"/>
      <c r="D6149" s="149"/>
      <c r="E6149" s="148"/>
      <c r="F6149" s="137"/>
      <c r="G6149" s="137"/>
    </row>
    <row r="6150" spans="2:7" ht="14.25" hidden="1" customHeight="1" x14ac:dyDescent="0.2">
      <c r="B6150" s="147"/>
      <c r="C6150" s="146"/>
      <c r="D6150" s="146"/>
      <c r="E6150" s="145"/>
      <c r="F6150" s="141"/>
      <c r="G6150" s="141"/>
    </row>
    <row r="6151" spans="2:7" ht="14.25" hidden="1" customHeight="1" x14ac:dyDescent="0.2">
      <c r="B6151" s="150"/>
      <c r="C6151" s="149"/>
      <c r="D6151" s="149"/>
      <c r="E6151" s="148"/>
      <c r="F6151" s="137"/>
      <c r="G6151" s="137"/>
    </row>
    <row r="6152" spans="2:7" ht="14.25" hidden="1" customHeight="1" x14ac:dyDescent="0.2">
      <c r="B6152" s="147"/>
      <c r="C6152" s="146"/>
      <c r="D6152" s="146"/>
      <c r="E6152" s="145"/>
      <c r="F6152" s="141"/>
      <c r="G6152" s="141"/>
    </row>
    <row r="6153" spans="2:7" ht="14.25" hidden="1" customHeight="1" x14ac:dyDescent="0.2">
      <c r="B6153" s="150"/>
      <c r="C6153" s="149"/>
      <c r="D6153" s="149"/>
      <c r="E6153" s="148"/>
      <c r="F6153" s="137"/>
      <c r="G6153" s="137"/>
    </row>
    <row r="6154" spans="2:7" ht="14.25" hidden="1" customHeight="1" x14ac:dyDescent="0.2">
      <c r="B6154" s="147"/>
      <c r="C6154" s="146"/>
      <c r="D6154" s="146"/>
      <c r="E6154" s="145"/>
      <c r="F6154" s="141"/>
      <c r="G6154" s="141"/>
    </row>
    <row r="6155" spans="2:7" ht="14.25" hidden="1" customHeight="1" x14ac:dyDescent="0.2">
      <c r="B6155" s="150"/>
      <c r="C6155" s="149"/>
      <c r="D6155" s="149"/>
      <c r="E6155" s="148"/>
      <c r="F6155" s="137"/>
      <c r="G6155" s="137"/>
    </row>
    <row r="6156" spans="2:7" ht="14.25" hidden="1" customHeight="1" x14ac:dyDescent="0.2">
      <c r="B6156" s="147"/>
      <c r="C6156" s="146"/>
      <c r="D6156" s="146"/>
      <c r="E6156" s="145"/>
      <c r="F6156" s="141"/>
      <c r="G6156" s="141"/>
    </row>
    <row r="6157" spans="2:7" ht="14.25" hidden="1" customHeight="1" x14ac:dyDescent="0.2">
      <c r="B6157" s="150"/>
      <c r="C6157" s="149"/>
      <c r="D6157" s="149"/>
      <c r="E6157" s="148"/>
      <c r="F6157" s="137"/>
      <c r="G6157" s="137"/>
    </row>
    <row r="6158" spans="2:7" ht="14.25" hidden="1" customHeight="1" x14ac:dyDescent="0.2">
      <c r="B6158" s="147"/>
      <c r="C6158" s="146"/>
      <c r="D6158" s="146"/>
      <c r="E6158" s="145"/>
      <c r="F6158" s="141"/>
      <c r="G6158" s="141"/>
    </row>
    <row r="6159" spans="2:7" ht="14.25" hidden="1" customHeight="1" x14ac:dyDescent="0.2">
      <c r="B6159" s="150"/>
      <c r="C6159" s="149"/>
      <c r="D6159" s="149"/>
      <c r="E6159" s="148"/>
      <c r="F6159" s="137"/>
      <c r="G6159" s="137"/>
    </row>
    <row r="6160" spans="2:7" ht="14.25" hidden="1" customHeight="1" x14ac:dyDescent="0.2">
      <c r="B6160" s="147"/>
      <c r="C6160" s="146"/>
      <c r="D6160" s="146"/>
      <c r="E6160" s="159"/>
      <c r="F6160" s="158"/>
      <c r="G6160" s="158"/>
    </row>
    <row r="6161" spans="2:7" ht="14.25" hidden="1" customHeight="1" x14ac:dyDescent="0.2">
      <c r="B6161" s="150"/>
      <c r="C6161" s="149"/>
      <c r="D6161" s="149"/>
      <c r="E6161" s="157"/>
      <c r="F6161" s="156"/>
      <c r="G6161" s="156"/>
    </row>
    <row r="6162" spans="2:7" ht="14.25" hidden="1" customHeight="1" x14ac:dyDescent="0.2">
      <c r="B6162" s="147"/>
      <c r="C6162" s="146"/>
      <c r="D6162" s="146"/>
      <c r="E6162" s="159"/>
      <c r="F6162" s="158"/>
      <c r="G6162" s="158"/>
    </row>
    <row r="6163" spans="2:7" ht="14.25" hidden="1" customHeight="1" x14ac:dyDescent="0.2">
      <c r="B6163" s="150"/>
      <c r="C6163" s="149"/>
      <c r="D6163" s="149"/>
      <c r="E6163" s="157"/>
      <c r="F6163" s="156"/>
      <c r="G6163" s="156"/>
    </row>
    <row r="6164" spans="2:7" ht="14.25" hidden="1" customHeight="1" x14ac:dyDescent="0.2">
      <c r="B6164" s="147"/>
      <c r="C6164" s="146"/>
      <c r="D6164" s="146"/>
      <c r="E6164" s="159"/>
      <c r="F6164" s="158"/>
      <c r="G6164" s="158"/>
    </row>
    <row r="6165" spans="2:7" ht="14.25" hidden="1" customHeight="1" x14ac:dyDescent="0.2">
      <c r="B6165" s="150"/>
      <c r="C6165" s="149"/>
      <c r="D6165" s="149"/>
      <c r="E6165" s="157"/>
      <c r="F6165" s="156"/>
      <c r="G6165" s="156"/>
    </row>
    <row r="6166" spans="2:7" ht="14.25" hidden="1" customHeight="1" x14ac:dyDescent="0.2">
      <c r="B6166" s="147"/>
      <c r="C6166" s="146"/>
      <c r="D6166" s="146"/>
      <c r="E6166" s="159"/>
      <c r="F6166" s="158"/>
      <c r="G6166" s="158"/>
    </row>
    <row r="6167" spans="2:7" ht="14.25" hidden="1" customHeight="1" x14ac:dyDescent="0.2">
      <c r="B6167" s="150"/>
      <c r="C6167" s="149"/>
      <c r="D6167" s="149"/>
      <c r="E6167" s="157"/>
      <c r="F6167" s="156"/>
      <c r="G6167" s="156"/>
    </row>
    <row r="6168" spans="2:7" ht="14.25" hidden="1" customHeight="1" x14ac:dyDescent="0.2">
      <c r="B6168" s="147"/>
      <c r="C6168" s="146"/>
      <c r="D6168" s="146"/>
      <c r="E6168" s="159"/>
      <c r="F6168" s="158"/>
      <c r="G6168" s="158"/>
    </row>
    <row r="6169" spans="2:7" ht="14.25" hidden="1" customHeight="1" x14ac:dyDescent="0.2">
      <c r="B6169" s="150"/>
      <c r="C6169" s="149"/>
      <c r="D6169" s="149"/>
      <c r="E6169" s="157"/>
      <c r="F6169" s="156"/>
      <c r="G6169" s="156"/>
    </row>
    <row r="6170" spans="2:7" ht="14.25" hidden="1" customHeight="1" x14ac:dyDescent="0.2">
      <c r="B6170" s="147"/>
      <c r="C6170" s="146"/>
      <c r="D6170" s="146"/>
      <c r="E6170" s="159"/>
      <c r="F6170" s="158"/>
      <c r="G6170" s="158"/>
    </row>
    <row r="6171" spans="2:7" ht="14.25" hidden="1" customHeight="1" x14ac:dyDescent="0.2">
      <c r="B6171" s="150"/>
      <c r="C6171" s="149"/>
      <c r="D6171" s="149"/>
      <c r="E6171" s="157"/>
      <c r="F6171" s="156"/>
      <c r="G6171" s="156"/>
    </row>
    <row r="6172" spans="2:7" ht="14.25" hidden="1" customHeight="1" x14ac:dyDescent="0.2">
      <c r="B6172" s="147"/>
      <c r="C6172" s="146"/>
      <c r="D6172" s="146"/>
      <c r="E6172" s="159"/>
      <c r="F6172" s="158"/>
      <c r="G6172" s="158"/>
    </row>
    <row r="6173" spans="2:7" ht="14.25" hidden="1" customHeight="1" x14ac:dyDescent="0.2">
      <c r="B6173" s="150"/>
      <c r="C6173" s="149"/>
      <c r="D6173" s="149"/>
      <c r="E6173" s="157"/>
      <c r="F6173" s="156"/>
      <c r="G6173" s="156"/>
    </row>
    <row r="6174" spans="2:7" ht="14.25" hidden="1" customHeight="1" x14ac:dyDescent="0.2">
      <c r="B6174" s="147"/>
      <c r="C6174" s="146"/>
      <c r="D6174" s="146"/>
      <c r="E6174" s="159"/>
      <c r="F6174" s="158"/>
      <c r="G6174" s="158"/>
    </row>
    <row r="6175" spans="2:7" ht="14.25" hidden="1" customHeight="1" x14ac:dyDescent="0.2">
      <c r="B6175" s="150"/>
      <c r="C6175" s="149"/>
      <c r="D6175" s="149"/>
      <c r="E6175" s="157"/>
      <c r="F6175" s="156"/>
      <c r="G6175" s="156"/>
    </row>
    <row r="6176" spans="2:7" ht="14.25" hidden="1" customHeight="1" x14ac:dyDescent="0.2">
      <c r="B6176" s="147"/>
      <c r="C6176" s="146"/>
      <c r="D6176" s="146"/>
      <c r="E6176" s="159"/>
      <c r="F6176" s="158"/>
      <c r="G6176" s="158"/>
    </row>
    <row r="6177" spans="2:7" ht="14.25" hidden="1" customHeight="1" x14ac:dyDescent="0.2">
      <c r="B6177" s="150"/>
      <c r="C6177" s="149"/>
      <c r="D6177" s="149"/>
      <c r="E6177" s="157"/>
      <c r="F6177" s="156"/>
      <c r="G6177" s="156"/>
    </row>
    <row r="6178" spans="2:7" ht="14.25" hidden="1" customHeight="1" x14ac:dyDescent="0.2">
      <c r="B6178" s="147"/>
      <c r="C6178" s="146"/>
      <c r="D6178" s="146"/>
      <c r="E6178" s="159"/>
      <c r="F6178" s="158"/>
      <c r="G6178" s="158"/>
    </row>
    <row r="6179" spans="2:7" ht="14.25" hidden="1" customHeight="1" x14ac:dyDescent="0.2">
      <c r="B6179" s="150"/>
      <c r="C6179" s="149"/>
      <c r="D6179" s="149"/>
      <c r="E6179" s="157"/>
      <c r="F6179" s="156"/>
      <c r="G6179" s="156"/>
    </row>
    <row r="6180" spans="2:7" ht="14.25" hidden="1" customHeight="1" x14ac:dyDescent="0.2">
      <c r="B6180" s="147"/>
      <c r="C6180" s="146"/>
      <c r="D6180" s="146"/>
      <c r="E6180" s="159"/>
      <c r="F6180" s="158"/>
      <c r="G6180" s="158"/>
    </row>
    <row r="6181" spans="2:7" ht="14.25" hidden="1" customHeight="1" x14ac:dyDescent="0.2">
      <c r="B6181" s="150"/>
      <c r="C6181" s="149"/>
      <c r="D6181" s="149"/>
      <c r="E6181" s="157"/>
      <c r="F6181" s="156"/>
      <c r="G6181" s="156"/>
    </row>
    <row r="6182" spans="2:7" ht="14.25" hidden="1" customHeight="1" x14ac:dyDescent="0.2">
      <c r="B6182" s="147"/>
      <c r="C6182" s="146"/>
      <c r="D6182" s="146"/>
      <c r="E6182" s="159"/>
      <c r="F6182" s="158"/>
      <c r="G6182" s="158"/>
    </row>
    <row r="6183" spans="2:7" ht="14.25" hidden="1" customHeight="1" x14ac:dyDescent="0.2">
      <c r="B6183" s="150"/>
      <c r="C6183" s="149"/>
      <c r="D6183" s="149"/>
      <c r="E6183" s="157"/>
      <c r="F6183" s="156"/>
      <c r="G6183" s="156"/>
    </row>
    <row r="6184" spans="2:7" ht="14.25" hidden="1" customHeight="1" x14ac:dyDescent="0.2">
      <c r="B6184" s="147"/>
      <c r="C6184" s="146"/>
      <c r="D6184" s="146"/>
      <c r="E6184" s="145"/>
      <c r="F6184" s="141"/>
      <c r="G6184" s="141"/>
    </row>
    <row r="6185" spans="2:7" ht="14.25" hidden="1" customHeight="1" x14ac:dyDescent="0.2">
      <c r="B6185" s="150"/>
      <c r="C6185" s="149"/>
      <c r="D6185" s="149"/>
      <c r="E6185" s="148"/>
      <c r="F6185" s="137"/>
      <c r="G6185" s="137"/>
    </row>
    <row r="6186" spans="2:7" ht="14.25" hidden="1" customHeight="1" x14ac:dyDescent="0.2">
      <c r="B6186" s="147"/>
      <c r="C6186" s="146"/>
      <c r="D6186" s="146"/>
      <c r="E6186" s="145"/>
      <c r="F6186" s="141"/>
      <c r="G6186" s="141"/>
    </row>
    <row r="6187" spans="2:7" ht="14.25" hidden="1" customHeight="1" x14ac:dyDescent="0.2">
      <c r="B6187" s="150"/>
      <c r="C6187" s="149"/>
      <c r="D6187" s="149"/>
      <c r="E6187" s="148"/>
      <c r="F6187" s="137"/>
      <c r="G6187" s="137"/>
    </row>
    <row r="6188" spans="2:7" ht="14.25" hidden="1" customHeight="1" x14ac:dyDescent="0.2">
      <c r="B6188" s="147"/>
      <c r="C6188" s="146"/>
      <c r="D6188" s="146"/>
      <c r="E6188" s="145"/>
      <c r="F6188" s="141"/>
      <c r="G6188" s="141"/>
    </row>
    <row r="6189" spans="2:7" ht="14.25" hidden="1" customHeight="1" x14ac:dyDescent="0.2">
      <c r="B6189" s="150"/>
      <c r="C6189" s="149"/>
      <c r="D6189" s="149"/>
      <c r="E6189" s="148"/>
      <c r="F6189" s="137"/>
      <c r="G6189" s="137"/>
    </row>
    <row r="6190" spans="2:7" ht="14.25" hidden="1" customHeight="1" x14ac:dyDescent="0.2">
      <c r="B6190" s="147"/>
      <c r="C6190" s="146"/>
      <c r="D6190" s="146"/>
      <c r="E6190" s="145"/>
      <c r="F6190" s="141"/>
      <c r="G6190" s="141"/>
    </row>
    <row r="6191" spans="2:7" ht="14.25" hidden="1" customHeight="1" x14ac:dyDescent="0.2">
      <c r="B6191" s="150"/>
      <c r="C6191" s="149"/>
      <c r="D6191" s="149"/>
      <c r="E6191" s="148"/>
      <c r="F6191" s="137"/>
      <c r="G6191" s="137"/>
    </row>
    <row r="6192" spans="2:7" ht="14.25" hidden="1" customHeight="1" x14ac:dyDescent="0.2">
      <c r="B6192" s="147"/>
      <c r="C6192" s="146"/>
      <c r="D6192" s="146"/>
      <c r="E6192" s="145"/>
      <c r="F6192" s="141"/>
      <c r="G6192" s="141"/>
    </row>
    <row r="6193" spans="2:7" ht="14.25" hidden="1" customHeight="1" x14ac:dyDescent="0.2">
      <c r="B6193" s="150"/>
      <c r="C6193" s="149"/>
      <c r="D6193" s="149"/>
      <c r="E6193" s="148"/>
      <c r="F6193" s="137"/>
      <c r="G6193" s="137"/>
    </row>
    <row r="6194" spans="2:7" ht="14.25" hidden="1" customHeight="1" x14ac:dyDescent="0.2">
      <c r="B6194" s="147"/>
      <c r="C6194" s="146"/>
      <c r="D6194" s="146"/>
      <c r="E6194" s="145"/>
      <c r="F6194" s="141"/>
      <c r="G6194" s="141"/>
    </row>
    <row r="6195" spans="2:7" ht="14.25" hidden="1" customHeight="1" x14ac:dyDescent="0.2">
      <c r="B6195" s="150"/>
      <c r="C6195" s="149"/>
      <c r="D6195" s="149"/>
      <c r="E6195" s="148"/>
      <c r="F6195" s="137"/>
      <c r="G6195" s="137"/>
    </row>
    <row r="6196" spans="2:7" ht="14.25" hidden="1" customHeight="1" x14ac:dyDescent="0.2">
      <c r="B6196" s="147"/>
      <c r="C6196" s="146"/>
      <c r="D6196" s="146"/>
      <c r="E6196" s="145"/>
      <c r="F6196" s="141"/>
      <c r="G6196" s="141"/>
    </row>
    <row r="6197" spans="2:7" ht="14.25" hidden="1" customHeight="1" x14ac:dyDescent="0.2">
      <c r="B6197" s="150"/>
      <c r="C6197" s="149"/>
      <c r="D6197" s="149"/>
      <c r="E6197" s="148"/>
      <c r="F6197" s="137"/>
      <c r="G6197" s="137"/>
    </row>
    <row r="6198" spans="2:7" ht="14.25" hidden="1" customHeight="1" x14ac:dyDescent="0.2">
      <c r="B6198" s="147"/>
      <c r="C6198" s="146"/>
      <c r="D6198" s="146"/>
      <c r="E6198" s="145"/>
      <c r="F6198" s="141"/>
      <c r="G6198" s="141"/>
    </row>
    <row r="6199" spans="2:7" ht="14.25" hidden="1" customHeight="1" x14ac:dyDescent="0.2">
      <c r="B6199" s="150"/>
      <c r="C6199" s="149"/>
      <c r="D6199" s="149"/>
      <c r="E6199" s="148"/>
      <c r="F6199" s="137"/>
      <c r="G6199" s="137"/>
    </row>
    <row r="6200" spans="2:7" ht="14.25" hidden="1" customHeight="1" x14ac:dyDescent="0.2">
      <c r="B6200" s="147"/>
      <c r="C6200" s="146"/>
      <c r="D6200" s="146"/>
      <c r="E6200" s="145"/>
      <c r="F6200" s="141"/>
      <c r="G6200" s="141"/>
    </row>
    <row r="6201" spans="2:7" ht="14.25" hidden="1" customHeight="1" x14ac:dyDescent="0.2">
      <c r="B6201" s="150"/>
      <c r="C6201" s="149"/>
      <c r="D6201" s="149"/>
      <c r="E6201" s="148"/>
      <c r="F6201" s="137"/>
      <c r="G6201" s="137"/>
    </row>
    <row r="6202" spans="2:7" ht="14.25" hidden="1" customHeight="1" x14ac:dyDescent="0.2">
      <c r="B6202" s="147"/>
      <c r="C6202" s="146"/>
      <c r="D6202" s="146"/>
      <c r="E6202" s="145"/>
      <c r="F6202" s="141"/>
      <c r="G6202" s="141"/>
    </row>
    <row r="6203" spans="2:7" ht="14.25" hidden="1" customHeight="1" x14ac:dyDescent="0.2">
      <c r="B6203" s="150"/>
      <c r="C6203" s="149"/>
      <c r="D6203" s="149"/>
      <c r="E6203" s="148"/>
      <c r="F6203" s="137"/>
      <c r="G6203" s="137"/>
    </row>
    <row r="6204" spans="2:7" ht="14.25" hidden="1" customHeight="1" x14ac:dyDescent="0.2">
      <c r="B6204" s="147"/>
      <c r="C6204" s="146"/>
      <c r="D6204" s="146"/>
      <c r="E6204" s="145"/>
      <c r="F6204" s="141"/>
      <c r="G6204" s="141"/>
    </row>
    <row r="6205" spans="2:7" ht="14.25" hidden="1" customHeight="1" x14ac:dyDescent="0.2">
      <c r="B6205" s="150"/>
      <c r="C6205" s="149"/>
      <c r="D6205" s="149"/>
      <c r="E6205" s="148"/>
      <c r="F6205" s="137"/>
      <c r="G6205" s="137"/>
    </row>
    <row r="6206" spans="2:7" ht="14.25" hidden="1" customHeight="1" x14ac:dyDescent="0.2">
      <c r="B6206" s="147"/>
      <c r="C6206" s="146"/>
      <c r="D6206" s="146"/>
      <c r="E6206" s="145"/>
      <c r="F6206" s="141"/>
      <c r="G6206" s="141"/>
    </row>
    <row r="6207" spans="2:7" ht="14.25" hidden="1" customHeight="1" x14ac:dyDescent="0.2">
      <c r="B6207" s="150"/>
      <c r="C6207" s="149"/>
      <c r="D6207" s="149"/>
      <c r="E6207" s="148"/>
      <c r="F6207" s="137"/>
      <c r="G6207" s="137"/>
    </row>
    <row r="6208" spans="2:7" ht="14.25" hidden="1" customHeight="1" x14ac:dyDescent="0.2">
      <c r="B6208" s="147"/>
      <c r="C6208" s="146"/>
      <c r="D6208" s="146"/>
      <c r="E6208" s="154"/>
      <c r="F6208" s="153"/>
      <c r="G6208" s="153"/>
    </row>
    <row r="6209" spans="2:7" ht="14.25" hidden="1" customHeight="1" x14ac:dyDescent="0.2">
      <c r="B6209" s="150"/>
      <c r="C6209" s="149"/>
      <c r="D6209" s="149"/>
      <c r="E6209" s="152"/>
      <c r="F6209" s="151"/>
      <c r="G6209" s="151"/>
    </row>
    <row r="6210" spans="2:7" ht="14.25" hidden="1" customHeight="1" x14ac:dyDescent="0.2">
      <c r="B6210" s="147"/>
      <c r="C6210" s="146"/>
      <c r="D6210" s="146"/>
      <c r="E6210" s="154"/>
      <c r="F6210" s="153"/>
      <c r="G6210" s="153"/>
    </row>
    <row r="6211" spans="2:7" ht="14.25" hidden="1" customHeight="1" x14ac:dyDescent="0.2">
      <c r="B6211" s="150"/>
      <c r="C6211" s="149"/>
      <c r="D6211" s="149"/>
      <c r="E6211" s="152"/>
      <c r="F6211" s="151"/>
      <c r="G6211" s="151"/>
    </row>
    <row r="6212" spans="2:7" ht="14.25" hidden="1" customHeight="1" x14ac:dyDescent="0.2">
      <c r="B6212" s="147"/>
      <c r="C6212" s="146"/>
      <c r="D6212" s="146"/>
      <c r="E6212" s="154"/>
      <c r="F6212" s="153"/>
      <c r="G6212" s="153"/>
    </row>
    <row r="6213" spans="2:7" ht="14.25" hidden="1" customHeight="1" x14ac:dyDescent="0.2">
      <c r="B6213" s="150"/>
      <c r="C6213" s="149"/>
      <c r="D6213" s="149"/>
      <c r="E6213" s="152"/>
      <c r="F6213" s="151"/>
      <c r="G6213" s="151"/>
    </row>
    <row r="6214" spans="2:7" ht="14.25" hidden="1" customHeight="1" x14ac:dyDescent="0.2">
      <c r="B6214" s="147"/>
      <c r="C6214" s="146"/>
      <c r="D6214" s="146"/>
      <c r="E6214" s="154"/>
      <c r="F6214" s="153"/>
      <c r="G6214" s="153"/>
    </row>
    <row r="6215" spans="2:7" ht="14.25" hidden="1" customHeight="1" x14ac:dyDescent="0.2">
      <c r="B6215" s="150"/>
      <c r="C6215" s="149"/>
      <c r="D6215" s="149"/>
      <c r="E6215" s="152"/>
      <c r="F6215" s="151"/>
      <c r="G6215" s="151"/>
    </row>
    <row r="6216" spans="2:7" ht="14.25" hidden="1" customHeight="1" x14ac:dyDescent="0.2">
      <c r="B6216" s="147"/>
      <c r="C6216" s="146"/>
      <c r="D6216" s="146"/>
      <c r="E6216" s="154"/>
      <c r="F6216" s="153"/>
      <c r="G6216" s="153"/>
    </row>
    <row r="6217" spans="2:7" ht="14.25" hidden="1" customHeight="1" x14ac:dyDescent="0.2">
      <c r="B6217" s="150"/>
      <c r="C6217" s="149"/>
      <c r="D6217" s="149"/>
      <c r="E6217" s="152"/>
      <c r="F6217" s="151"/>
      <c r="G6217" s="151"/>
    </row>
    <row r="6218" spans="2:7" ht="14.25" hidden="1" customHeight="1" x14ac:dyDescent="0.2">
      <c r="B6218" s="147"/>
      <c r="C6218" s="146"/>
      <c r="D6218" s="146"/>
      <c r="E6218" s="154"/>
      <c r="F6218" s="153"/>
      <c r="G6218" s="153"/>
    </row>
    <row r="6219" spans="2:7" ht="14.25" hidden="1" customHeight="1" x14ac:dyDescent="0.2">
      <c r="B6219" s="150"/>
      <c r="C6219" s="149"/>
      <c r="D6219" s="149"/>
      <c r="E6219" s="152"/>
      <c r="F6219" s="151"/>
      <c r="G6219" s="151"/>
    </row>
    <row r="6220" spans="2:7" ht="14.25" hidden="1" customHeight="1" x14ac:dyDescent="0.2">
      <c r="B6220" s="147"/>
      <c r="C6220" s="146"/>
      <c r="D6220" s="146"/>
      <c r="E6220" s="154"/>
      <c r="F6220" s="153"/>
      <c r="G6220" s="153"/>
    </row>
    <row r="6221" spans="2:7" ht="14.25" hidden="1" customHeight="1" x14ac:dyDescent="0.2">
      <c r="B6221" s="150"/>
      <c r="C6221" s="149"/>
      <c r="D6221" s="149"/>
      <c r="E6221" s="152"/>
      <c r="F6221" s="151"/>
      <c r="G6221" s="151"/>
    </row>
    <row r="6222" spans="2:7" ht="14.25" hidden="1" customHeight="1" x14ac:dyDescent="0.2">
      <c r="B6222" s="147"/>
      <c r="C6222" s="146"/>
      <c r="D6222" s="146"/>
      <c r="E6222" s="145"/>
      <c r="F6222" s="141"/>
      <c r="G6222" s="141"/>
    </row>
    <row r="6223" spans="2:7" ht="14.25" hidden="1" customHeight="1" x14ac:dyDescent="0.2">
      <c r="B6223" s="150"/>
      <c r="C6223" s="149"/>
      <c r="D6223" s="149"/>
      <c r="E6223" s="148"/>
      <c r="F6223" s="137"/>
      <c r="G6223" s="137"/>
    </row>
    <row r="6224" spans="2:7" ht="14.25" hidden="1" customHeight="1" x14ac:dyDescent="0.2">
      <c r="B6224" s="147"/>
      <c r="C6224" s="146"/>
      <c r="D6224" s="146"/>
      <c r="E6224" s="145"/>
      <c r="F6224" s="141"/>
      <c r="G6224" s="141"/>
    </row>
    <row r="6225" spans="2:7" ht="14.25" hidden="1" customHeight="1" x14ac:dyDescent="0.2">
      <c r="B6225" s="150"/>
      <c r="C6225" s="149"/>
      <c r="D6225" s="149"/>
      <c r="E6225" s="148"/>
      <c r="F6225" s="137"/>
      <c r="G6225" s="137"/>
    </row>
    <row r="6226" spans="2:7" ht="14.25" hidden="1" customHeight="1" x14ac:dyDescent="0.2">
      <c r="B6226" s="147"/>
      <c r="C6226" s="146"/>
      <c r="D6226" s="146"/>
      <c r="E6226" s="145"/>
      <c r="F6226" s="141"/>
      <c r="G6226" s="141"/>
    </row>
    <row r="6227" spans="2:7" ht="14.25" hidden="1" customHeight="1" x14ac:dyDescent="0.2">
      <c r="B6227" s="150"/>
      <c r="C6227" s="149"/>
      <c r="D6227" s="149"/>
      <c r="E6227" s="148"/>
      <c r="F6227" s="137"/>
      <c r="G6227" s="137"/>
    </row>
    <row r="6228" spans="2:7" ht="14.25" hidden="1" customHeight="1" x14ac:dyDescent="0.2">
      <c r="B6228" s="147"/>
      <c r="C6228" s="146"/>
      <c r="D6228" s="146"/>
      <c r="E6228" s="145"/>
      <c r="F6228" s="141"/>
      <c r="G6228" s="141"/>
    </row>
    <row r="6229" spans="2:7" ht="14.25" hidden="1" customHeight="1" x14ac:dyDescent="0.2">
      <c r="B6229" s="150"/>
      <c r="C6229" s="149"/>
      <c r="D6229" s="149"/>
      <c r="E6229" s="148"/>
      <c r="F6229" s="137"/>
      <c r="G6229" s="137"/>
    </row>
    <row r="6230" spans="2:7" ht="14.25" hidden="1" customHeight="1" x14ac:dyDescent="0.2">
      <c r="B6230" s="147"/>
      <c r="C6230" s="146"/>
      <c r="D6230" s="146"/>
      <c r="E6230" s="145"/>
      <c r="F6230" s="141"/>
      <c r="G6230" s="141"/>
    </row>
    <row r="6231" spans="2:7" ht="14.25" hidden="1" customHeight="1" x14ac:dyDescent="0.2">
      <c r="B6231" s="150"/>
      <c r="C6231" s="149"/>
      <c r="D6231" s="149"/>
      <c r="E6231" s="148"/>
      <c r="F6231" s="137"/>
      <c r="G6231" s="137"/>
    </row>
    <row r="6232" spans="2:7" ht="14.25" hidden="1" customHeight="1" x14ac:dyDescent="0.2">
      <c r="B6232" s="147"/>
      <c r="C6232" s="146"/>
      <c r="D6232" s="146"/>
      <c r="E6232" s="145"/>
      <c r="F6232" s="141"/>
      <c r="G6232" s="141"/>
    </row>
    <row r="6233" spans="2:7" ht="14.25" hidden="1" customHeight="1" x14ac:dyDescent="0.2">
      <c r="B6233" s="150"/>
      <c r="C6233" s="149"/>
      <c r="D6233" s="149"/>
      <c r="E6233" s="148"/>
      <c r="F6233" s="137"/>
      <c r="G6233" s="137"/>
    </row>
    <row r="6234" spans="2:7" ht="14.25" hidden="1" customHeight="1" x14ac:dyDescent="0.2">
      <c r="B6234" s="147"/>
      <c r="C6234" s="146"/>
      <c r="D6234" s="146"/>
      <c r="E6234" s="145"/>
      <c r="F6234" s="141"/>
      <c r="G6234" s="141"/>
    </row>
    <row r="6235" spans="2:7" ht="14.25" hidden="1" customHeight="1" x14ac:dyDescent="0.2">
      <c r="B6235" s="150"/>
      <c r="C6235" s="149"/>
      <c r="D6235" s="149"/>
      <c r="E6235" s="148"/>
      <c r="F6235" s="137"/>
      <c r="G6235" s="137"/>
    </row>
    <row r="6236" spans="2:7" ht="14.25" hidden="1" customHeight="1" x14ac:dyDescent="0.2">
      <c r="B6236" s="147"/>
      <c r="C6236" s="146"/>
      <c r="D6236" s="146"/>
      <c r="E6236" s="145"/>
      <c r="F6236" s="141"/>
      <c r="G6236" s="141"/>
    </row>
    <row r="6237" spans="2:7" ht="14.25" hidden="1" customHeight="1" x14ac:dyDescent="0.2">
      <c r="B6237" s="140"/>
      <c r="C6237" s="139"/>
      <c r="D6237" s="139"/>
      <c r="E6237" s="138"/>
      <c r="F6237" s="137"/>
      <c r="G6237" s="137"/>
    </row>
    <row r="6238" spans="2:7" ht="14.25" hidden="1" customHeight="1" x14ac:dyDescent="0.2">
      <c r="B6238" s="144"/>
      <c r="C6238" s="143"/>
      <c r="D6238" s="143"/>
      <c r="E6238" s="142"/>
      <c r="F6238" s="141"/>
      <c r="G6238" s="141"/>
    </row>
    <row r="6239" spans="2:7" ht="14.25" hidden="1" customHeight="1" x14ac:dyDescent="0.2">
      <c r="B6239" s="150"/>
      <c r="C6239" s="149"/>
      <c r="D6239" s="149"/>
      <c r="E6239" s="148"/>
      <c r="F6239" s="137"/>
      <c r="G6239" s="137"/>
    </row>
    <row r="6240" spans="2:7" ht="14.25" hidden="1" customHeight="1" x14ac:dyDescent="0.2">
      <c r="B6240" s="147"/>
      <c r="C6240" s="146"/>
      <c r="D6240" s="146"/>
      <c r="E6240" s="145"/>
      <c r="F6240" s="141"/>
      <c r="G6240" s="141"/>
    </row>
    <row r="6241" spans="2:7" ht="14.25" hidden="1" customHeight="1" x14ac:dyDescent="0.2">
      <c r="B6241" s="150"/>
      <c r="C6241" s="149"/>
      <c r="D6241" s="149"/>
      <c r="E6241" s="148"/>
      <c r="F6241" s="137"/>
      <c r="G6241" s="137"/>
    </row>
    <row r="6242" spans="2:7" ht="14.25" hidden="1" customHeight="1" x14ac:dyDescent="0.2">
      <c r="B6242" s="147"/>
      <c r="C6242" s="146"/>
      <c r="D6242" s="146"/>
      <c r="E6242" s="145"/>
      <c r="F6242" s="141"/>
      <c r="G6242" s="141"/>
    </row>
    <row r="6243" spans="2:7" ht="14.25" hidden="1" customHeight="1" x14ac:dyDescent="0.2">
      <c r="B6243" s="150"/>
      <c r="C6243" s="149"/>
      <c r="D6243" s="149"/>
      <c r="E6243" s="148"/>
      <c r="F6243" s="137"/>
      <c r="G6243" s="137"/>
    </row>
    <row r="6244" spans="2:7" ht="14.25" hidden="1" customHeight="1" x14ac:dyDescent="0.2">
      <c r="B6244" s="147"/>
      <c r="C6244" s="146"/>
      <c r="D6244" s="146"/>
      <c r="E6244" s="145"/>
      <c r="F6244" s="141"/>
      <c r="G6244" s="141"/>
    </row>
    <row r="6245" spans="2:7" ht="14.25" hidden="1" customHeight="1" x14ac:dyDescent="0.2">
      <c r="B6245" s="150"/>
      <c r="C6245" s="149"/>
      <c r="D6245" s="149"/>
      <c r="E6245" s="148"/>
      <c r="F6245" s="137"/>
      <c r="G6245" s="137"/>
    </row>
    <row r="6246" spans="2:7" ht="14.25" hidden="1" customHeight="1" x14ac:dyDescent="0.2">
      <c r="B6246" s="147"/>
      <c r="C6246" s="146"/>
      <c r="D6246" s="146"/>
      <c r="E6246" s="145"/>
      <c r="F6246" s="141"/>
      <c r="G6246" s="141"/>
    </row>
    <row r="6247" spans="2:7" ht="14.25" hidden="1" customHeight="1" x14ac:dyDescent="0.2">
      <c r="B6247" s="150"/>
      <c r="C6247" s="149"/>
      <c r="D6247" s="149"/>
      <c r="E6247" s="148"/>
      <c r="F6247" s="137"/>
      <c r="G6247" s="137"/>
    </row>
    <row r="6248" spans="2:7" ht="14.25" hidden="1" customHeight="1" x14ac:dyDescent="0.2">
      <c r="B6248" s="147"/>
      <c r="C6248" s="146"/>
      <c r="D6248" s="146"/>
      <c r="E6248" s="145"/>
      <c r="F6248" s="141"/>
      <c r="G6248" s="141"/>
    </row>
    <row r="6249" spans="2:7" ht="14.25" hidden="1" customHeight="1" x14ac:dyDescent="0.2">
      <c r="B6249" s="150"/>
      <c r="C6249" s="149"/>
      <c r="D6249" s="149"/>
      <c r="E6249" s="148"/>
      <c r="F6249" s="137"/>
      <c r="G6249" s="137"/>
    </row>
    <row r="6250" spans="2:7" ht="14.25" hidden="1" customHeight="1" x14ac:dyDescent="0.2">
      <c r="B6250" s="147"/>
      <c r="C6250" s="146"/>
      <c r="D6250" s="146"/>
      <c r="E6250" s="145"/>
      <c r="F6250" s="141"/>
      <c r="G6250" s="141"/>
    </row>
    <row r="6251" spans="2:7" ht="14.25" hidden="1" customHeight="1" x14ac:dyDescent="0.2">
      <c r="B6251" s="150"/>
      <c r="C6251" s="149"/>
      <c r="D6251" s="149"/>
      <c r="E6251" s="148"/>
      <c r="F6251" s="137"/>
      <c r="G6251" s="137"/>
    </row>
    <row r="6252" spans="2:7" ht="14.25" hidden="1" customHeight="1" x14ac:dyDescent="0.2">
      <c r="B6252" s="147"/>
      <c r="C6252" s="146"/>
      <c r="D6252" s="146"/>
      <c r="E6252" s="145"/>
      <c r="F6252" s="141"/>
      <c r="G6252" s="141"/>
    </row>
    <row r="6253" spans="2:7" ht="14.25" hidden="1" customHeight="1" x14ac:dyDescent="0.2">
      <c r="B6253" s="150"/>
      <c r="C6253" s="149"/>
      <c r="D6253" s="149"/>
      <c r="E6253" s="148"/>
      <c r="F6253" s="137"/>
      <c r="G6253" s="137"/>
    </row>
    <row r="6254" spans="2:7" ht="14.25" hidden="1" customHeight="1" x14ac:dyDescent="0.2">
      <c r="B6254" s="147"/>
      <c r="C6254" s="146"/>
      <c r="D6254" s="146"/>
      <c r="E6254" s="145"/>
      <c r="F6254" s="141"/>
      <c r="G6254" s="141"/>
    </row>
    <row r="6255" spans="2:7" ht="14.25" hidden="1" customHeight="1" x14ac:dyDescent="0.2">
      <c r="B6255" s="150"/>
      <c r="C6255" s="149"/>
      <c r="D6255" s="149"/>
      <c r="E6255" s="148"/>
      <c r="F6255" s="137"/>
      <c r="G6255" s="137"/>
    </row>
    <row r="6256" spans="2:7" ht="14.25" hidden="1" customHeight="1" x14ac:dyDescent="0.2">
      <c r="B6256" s="147"/>
      <c r="C6256" s="146"/>
      <c r="D6256" s="146"/>
      <c r="E6256" s="145"/>
      <c r="F6256" s="141"/>
      <c r="G6256" s="141"/>
    </row>
    <row r="6257" spans="2:7" ht="14.25" hidden="1" customHeight="1" x14ac:dyDescent="0.2">
      <c r="B6257" s="150"/>
      <c r="C6257" s="149"/>
      <c r="D6257" s="149"/>
      <c r="E6257" s="148"/>
      <c r="F6257" s="137"/>
      <c r="G6257" s="137"/>
    </row>
    <row r="6258" spans="2:7" ht="14.25" hidden="1" customHeight="1" x14ac:dyDescent="0.2">
      <c r="B6258" s="147"/>
      <c r="C6258" s="146"/>
      <c r="D6258" s="146"/>
      <c r="E6258" s="145"/>
      <c r="F6258" s="141"/>
      <c r="G6258" s="141"/>
    </row>
    <row r="6259" spans="2:7" ht="14.25" hidden="1" customHeight="1" x14ac:dyDescent="0.2">
      <c r="B6259" s="150"/>
      <c r="C6259" s="149"/>
      <c r="D6259" s="149"/>
      <c r="E6259" s="148"/>
      <c r="F6259" s="137"/>
      <c r="G6259" s="137"/>
    </row>
    <row r="6260" spans="2:7" ht="14.25" hidden="1" customHeight="1" x14ac:dyDescent="0.2">
      <c r="B6260" s="147"/>
      <c r="C6260" s="146"/>
      <c r="D6260" s="146"/>
      <c r="E6260" s="145"/>
      <c r="F6260" s="141"/>
      <c r="G6260" s="141"/>
    </row>
    <row r="6261" spans="2:7" ht="14.25" hidden="1" customHeight="1" x14ac:dyDescent="0.2">
      <c r="B6261" s="150"/>
      <c r="C6261" s="149"/>
      <c r="D6261" s="149"/>
      <c r="E6261" s="148"/>
      <c r="F6261" s="137"/>
      <c r="G6261" s="137"/>
    </row>
    <row r="6262" spans="2:7" ht="14.25" hidden="1" customHeight="1" x14ac:dyDescent="0.2">
      <c r="B6262" s="147"/>
      <c r="C6262" s="146"/>
      <c r="D6262" s="146"/>
      <c r="E6262" s="145"/>
      <c r="F6262" s="141"/>
      <c r="G6262" s="141"/>
    </row>
    <row r="6263" spans="2:7" ht="14.25" hidden="1" customHeight="1" x14ac:dyDescent="0.2">
      <c r="B6263" s="150"/>
      <c r="C6263" s="149"/>
      <c r="D6263" s="149"/>
      <c r="E6263" s="148"/>
      <c r="F6263" s="137"/>
      <c r="G6263" s="137"/>
    </row>
    <row r="6264" spans="2:7" ht="14.25" hidden="1" customHeight="1" x14ac:dyDescent="0.2">
      <c r="B6264" s="147"/>
      <c r="C6264" s="146"/>
      <c r="D6264" s="146"/>
      <c r="E6264" s="145"/>
      <c r="F6264" s="141"/>
      <c r="G6264" s="141"/>
    </row>
    <row r="6265" spans="2:7" ht="14.25" hidden="1" customHeight="1" x14ac:dyDescent="0.2">
      <c r="B6265" s="150"/>
      <c r="C6265" s="149"/>
      <c r="D6265" s="149"/>
      <c r="E6265" s="148"/>
      <c r="F6265" s="137"/>
      <c r="G6265" s="137"/>
    </row>
    <row r="6266" spans="2:7" ht="14.25" hidden="1" customHeight="1" x14ac:dyDescent="0.2">
      <c r="B6266" s="147"/>
      <c r="C6266" s="146"/>
      <c r="D6266" s="146"/>
      <c r="E6266" s="145"/>
      <c r="F6266" s="141"/>
      <c r="G6266" s="141"/>
    </row>
    <row r="6267" spans="2:7" ht="14.25" hidden="1" customHeight="1" x14ac:dyDescent="0.2">
      <c r="B6267" s="150"/>
      <c r="C6267" s="149"/>
      <c r="D6267" s="149"/>
      <c r="E6267" s="148"/>
      <c r="F6267" s="137"/>
      <c r="G6267" s="137"/>
    </row>
    <row r="6268" spans="2:7" ht="14.25" hidden="1" customHeight="1" x14ac:dyDescent="0.2">
      <c r="B6268" s="147"/>
      <c r="C6268" s="146"/>
      <c r="D6268" s="146"/>
      <c r="E6268" s="145"/>
      <c r="F6268" s="141"/>
      <c r="G6268" s="141"/>
    </row>
    <row r="6269" spans="2:7" ht="14.25" hidden="1" customHeight="1" x14ac:dyDescent="0.2">
      <c r="B6269" s="150"/>
      <c r="C6269" s="149"/>
      <c r="D6269" s="149"/>
      <c r="E6269" s="148"/>
      <c r="F6269" s="137"/>
      <c r="G6269" s="137"/>
    </row>
    <row r="6270" spans="2:7" ht="14.25" hidden="1" customHeight="1" x14ac:dyDescent="0.2">
      <c r="B6270" s="147"/>
      <c r="C6270" s="146"/>
      <c r="D6270" s="146"/>
      <c r="E6270" s="145"/>
      <c r="F6270" s="141"/>
      <c r="G6270" s="141"/>
    </row>
    <row r="6271" spans="2:7" ht="14.25" hidden="1" customHeight="1" x14ac:dyDescent="0.2">
      <c r="B6271" s="150"/>
      <c r="C6271" s="149"/>
      <c r="D6271" s="149"/>
      <c r="E6271" s="148"/>
      <c r="F6271" s="137"/>
      <c r="G6271" s="137"/>
    </row>
    <row r="6272" spans="2:7" ht="14.25" hidden="1" customHeight="1" x14ac:dyDescent="0.2">
      <c r="B6272" s="147"/>
      <c r="C6272" s="146"/>
      <c r="D6272" s="146"/>
      <c r="E6272" s="145"/>
      <c r="F6272" s="141"/>
      <c r="G6272" s="141"/>
    </row>
    <row r="6273" spans="2:7" ht="14.25" hidden="1" customHeight="1" x14ac:dyDescent="0.2">
      <c r="B6273" s="150"/>
      <c r="C6273" s="149"/>
      <c r="D6273" s="149"/>
      <c r="E6273" s="148"/>
      <c r="F6273" s="137"/>
      <c r="G6273" s="137"/>
    </row>
    <row r="6274" spans="2:7" ht="14.25" hidden="1" customHeight="1" x14ac:dyDescent="0.2">
      <c r="B6274" s="147"/>
      <c r="C6274" s="146"/>
      <c r="D6274" s="146"/>
      <c r="E6274" s="145"/>
      <c r="F6274" s="141"/>
      <c r="G6274" s="141"/>
    </row>
    <row r="6275" spans="2:7" ht="14.25" hidden="1" customHeight="1" x14ac:dyDescent="0.2">
      <c r="B6275" s="150"/>
      <c r="C6275" s="149"/>
      <c r="D6275" s="149"/>
      <c r="E6275" s="148"/>
      <c r="F6275" s="137"/>
      <c r="G6275" s="137"/>
    </row>
    <row r="6276" spans="2:7" ht="14.25" hidden="1" customHeight="1" x14ac:dyDescent="0.2">
      <c r="B6276" s="147"/>
      <c r="C6276" s="146"/>
      <c r="D6276" s="146"/>
      <c r="E6276" s="145"/>
      <c r="F6276" s="141"/>
      <c r="G6276" s="141"/>
    </row>
    <row r="6277" spans="2:7" ht="14.25" hidden="1" customHeight="1" x14ac:dyDescent="0.2">
      <c r="B6277" s="150"/>
      <c r="C6277" s="149"/>
      <c r="D6277" s="149"/>
      <c r="E6277" s="148"/>
      <c r="F6277" s="137"/>
      <c r="G6277" s="137"/>
    </row>
    <row r="6278" spans="2:7" ht="14.25" hidden="1" customHeight="1" x14ac:dyDescent="0.2">
      <c r="B6278" s="147"/>
      <c r="C6278" s="146"/>
      <c r="D6278" s="146"/>
      <c r="E6278" s="145"/>
      <c r="F6278" s="141"/>
      <c r="G6278" s="141"/>
    </row>
    <row r="6279" spans="2:7" ht="14.25" hidden="1" customHeight="1" x14ac:dyDescent="0.2">
      <c r="B6279" s="150"/>
      <c r="C6279" s="149"/>
      <c r="D6279" s="149"/>
      <c r="E6279" s="148"/>
      <c r="F6279" s="137"/>
      <c r="G6279" s="137"/>
    </row>
    <row r="6280" spans="2:7" ht="14.25" hidden="1" customHeight="1" x14ac:dyDescent="0.2">
      <c r="B6280" s="147"/>
      <c r="C6280" s="146"/>
      <c r="D6280" s="146"/>
      <c r="E6280" s="145"/>
      <c r="F6280" s="141"/>
      <c r="G6280" s="141"/>
    </row>
    <row r="6281" spans="2:7" ht="14.25" hidden="1" customHeight="1" x14ac:dyDescent="0.2">
      <c r="B6281" s="150"/>
      <c r="C6281" s="149"/>
      <c r="D6281" s="149"/>
      <c r="E6281" s="148"/>
      <c r="F6281" s="137"/>
      <c r="G6281" s="137"/>
    </row>
    <row r="6282" spans="2:7" ht="14.25" hidden="1" customHeight="1" x14ac:dyDescent="0.2">
      <c r="B6282" s="147"/>
      <c r="C6282" s="146"/>
      <c r="D6282" s="146"/>
      <c r="E6282" s="159"/>
      <c r="F6282" s="158"/>
      <c r="G6282" s="158"/>
    </row>
    <row r="6283" spans="2:7" ht="14.25" hidden="1" customHeight="1" x14ac:dyDescent="0.2">
      <c r="B6283" s="150"/>
      <c r="C6283" s="149"/>
      <c r="D6283" s="149"/>
      <c r="E6283" s="157"/>
      <c r="F6283" s="156"/>
      <c r="G6283" s="156"/>
    </row>
    <row r="6284" spans="2:7" ht="14.25" hidden="1" customHeight="1" x14ac:dyDescent="0.2">
      <c r="B6284" s="147"/>
      <c r="C6284" s="146"/>
      <c r="D6284" s="146"/>
      <c r="E6284" s="159"/>
      <c r="F6284" s="158"/>
      <c r="G6284" s="158"/>
    </row>
    <row r="6285" spans="2:7" ht="14.25" hidden="1" customHeight="1" x14ac:dyDescent="0.2">
      <c r="B6285" s="150"/>
      <c r="C6285" s="149"/>
      <c r="D6285" s="149"/>
      <c r="E6285" s="157"/>
      <c r="F6285" s="156"/>
      <c r="G6285" s="156"/>
    </row>
    <row r="6286" spans="2:7" ht="14.25" hidden="1" customHeight="1" x14ac:dyDescent="0.2">
      <c r="B6286" s="147"/>
      <c r="C6286" s="146"/>
      <c r="D6286" s="146"/>
      <c r="E6286" s="159"/>
      <c r="F6286" s="158"/>
      <c r="G6286" s="158"/>
    </row>
    <row r="6287" spans="2:7" ht="14.25" hidden="1" customHeight="1" x14ac:dyDescent="0.2">
      <c r="B6287" s="150"/>
      <c r="C6287" s="149"/>
      <c r="D6287" s="149"/>
      <c r="E6287" s="157"/>
      <c r="F6287" s="156"/>
      <c r="G6287" s="156"/>
    </row>
    <row r="6288" spans="2:7" ht="14.25" hidden="1" customHeight="1" x14ac:dyDescent="0.2">
      <c r="B6288" s="147"/>
      <c r="C6288" s="146"/>
      <c r="D6288" s="146"/>
      <c r="E6288" s="159"/>
      <c r="F6288" s="158"/>
      <c r="G6288" s="158"/>
    </row>
    <row r="6289" spans="2:7" ht="14.25" hidden="1" customHeight="1" x14ac:dyDescent="0.2">
      <c r="B6289" s="150"/>
      <c r="C6289" s="149"/>
      <c r="D6289" s="149"/>
      <c r="E6289" s="157"/>
      <c r="F6289" s="156"/>
      <c r="G6289" s="156"/>
    </row>
    <row r="6290" spans="2:7" ht="14.25" hidden="1" customHeight="1" x14ac:dyDescent="0.2">
      <c r="B6290" s="147"/>
      <c r="C6290" s="146"/>
      <c r="D6290" s="146"/>
      <c r="E6290" s="159"/>
      <c r="F6290" s="158"/>
      <c r="G6290" s="158"/>
    </row>
    <row r="6291" spans="2:7" ht="14.25" hidden="1" customHeight="1" x14ac:dyDescent="0.2">
      <c r="B6291" s="150"/>
      <c r="C6291" s="149"/>
      <c r="D6291" s="149"/>
      <c r="E6291" s="157"/>
      <c r="F6291" s="156"/>
      <c r="G6291" s="156"/>
    </row>
    <row r="6292" spans="2:7" ht="14.25" hidden="1" customHeight="1" x14ac:dyDescent="0.2">
      <c r="B6292" s="147"/>
      <c r="C6292" s="146"/>
      <c r="D6292" s="146"/>
      <c r="E6292" s="159"/>
      <c r="F6292" s="158"/>
      <c r="G6292" s="158"/>
    </row>
    <row r="6293" spans="2:7" ht="14.25" hidden="1" customHeight="1" x14ac:dyDescent="0.2">
      <c r="B6293" s="150"/>
      <c r="C6293" s="149"/>
      <c r="D6293" s="149"/>
      <c r="E6293" s="157"/>
      <c r="F6293" s="156"/>
      <c r="G6293" s="156"/>
    </row>
    <row r="6294" spans="2:7" ht="14.25" hidden="1" customHeight="1" x14ac:dyDescent="0.2">
      <c r="B6294" s="147"/>
      <c r="C6294" s="146"/>
      <c r="D6294" s="146"/>
      <c r="E6294" s="159"/>
      <c r="F6294" s="158"/>
      <c r="G6294" s="158"/>
    </row>
    <row r="6295" spans="2:7" ht="14.25" hidden="1" customHeight="1" x14ac:dyDescent="0.2">
      <c r="B6295" s="150"/>
      <c r="C6295" s="149"/>
      <c r="D6295" s="149"/>
      <c r="E6295" s="157"/>
      <c r="F6295" s="156"/>
      <c r="G6295" s="156"/>
    </row>
    <row r="6296" spans="2:7" ht="14.25" hidden="1" customHeight="1" x14ac:dyDescent="0.2">
      <c r="B6296" s="147"/>
      <c r="C6296" s="146"/>
      <c r="D6296" s="146"/>
      <c r="E6296" s="159"/>
      <c r="F6296" s="158"/>
      <c r="G6296" s="158"/>
    </row>
    <row r="6297" spans="2:7" ht="14.25" hidden="1" customHeight="1" x14ac:dyDescent="0.2">
      <c r="B6297" s="150"/>
      <c r="C6297" s="149"/>
      <c r="D6297" s="149"/>
      <c r="E6297" s="157"/>
      <c r="F6297" s="156"/>
      <c r="G6297" s="156"/>
    </row>
    <row r="6298" spans="2:7" ht="14.25" hidden="1" customHeight="1" x14ac:dyDescent="0.2">
      <c r="B6298" s="147"/>
      <c r="C6298" s="146"/>
      <c r="D6298" s="146"/>
      <c r="E6298" s="159"/>
      <c r="F6298" s="158"/>
      <c r="G6298" s="158"/>
    </row>
    <row r="6299" spans="2:7" ht="14.25" hidden="1" customHeight="1" x14ac:dyDescent="0.2">
      <c r="B6299" s="150"/>
      <c r="C6299" s="149"/>
      <c r="D6299" s="149"/>
      <c r="E6299" s="157"/>
      <c r="F6299" s="156"/>
      <c r="G6299" s="156"/>
    </row>
    <row r="6300" spans="2:7" ht="14.25" hidden="1" customHeight="1" x14ac:dyDescent="0.2">
      <c r="B6300" s="147"/>
      <c r="C6300" s="146"/>
      <c r="D6300" s="146"/>
      <c r="E6300" s="159"/>
      <c r="F6300" s="158"/>
      <c r="G6300" s="158"/>
    </row>
    <row r="6301" spans="2:7" ht="14.25" hidden="1" customHeight="1" x14ac:dyDescent="0.2">
      <c r="B6301" s="150"/>
      <c r="C6301" s="149"/>
      <c r="D6301" s="149"/>
      <c r="E6301" s="157"/>
      <c r="F6301" s="156"/>
      <c r="G6301" s="156"/>
    </row>
    <row r="6302" spans="2:7" ht="14.25" hidden="1" customHeight="1" x14ac:dyDescent="0.2">
      <c r="B6302" s="147"/>
      <c r="C6302" s="146"/>
      <c r="D6302" s="146"/>
      <c r="E6302" s="159"/>
      <c r="F6302" s="158"/>
      <c r="G6302" s="158"/>
    </row>
    <row r="6303" spans="2:7" ht="14.25" hidden="1" customHeight="1" x14ac:dyDescent="0.2">
      <c r="B6303" s="150"/>
      <c r="C6303" s="149"/>
      <c r="D6303" s="149"/>
      <c r="E6303" s="157"/>
      <c r="F6303" s="156"/>
      <c r="G6303" s="156"/>
    </row>
    <row r="6304" spans="2:7" ht="14.25" hidden="1" customHeight="1" x14ac:dyDescent="0.2">
      <c r="B6304" s="147"/>
      <c r="C6304" s="146"/>
      <c r="D6304" s="146"/>
      <c r="E6304" s="159"/>
      <c r="F6304" s="158"/>
      <c r="G6304" s="158"/>
    </row>
    <row r="6305" spans="2:7" ht="14.25" hidden="1" customHeight="1" x14ac:dyDescent="0.2">
      <c r="B6305" s="150"/>
      <c r="C6305" s="149"/>
      <c r="D6305" s="149"/>
      <c r="E6305" s="157"/>
      <c r="F6305" s="156"/>
      <c r="G6305" s="156"/>
    </row>
    <row r="6306" spans="2:7" ht="14.25" hidden="1" customHeight="1" x14ac:dyDescent="0.2">
      <c r="B6306" s="147"/>
      <c r="C6306" s="146"/>
      <c r="D6306" s="146"/>
      <c r="E6306" s="145"/>
      <c r="F6306" s="141"/>
      <c r="G6306" s="141"/>
    </row>
    <row r="6307" spans="2:7" ht="14.25" hidden="1" customHeight="1" x14ac:dyDescent="0.2">
      <c r="B6307" s="150"/>
      <c r="C6307" s="149"/>
      <c r="D6307" s="149"/>
      <c r="E6307" s="148"/>
      <c r="F6307" s="137"/>
      <c r="G6307" s="137"/>
    </row>
    <row r="6308" spans="2:7" ht="14.25" hidden="1" customHeight="1" x14ac:dyDescent="0.2">
      <c r="B6308" s="147"/>
      <c r="C6308" s="146"/>
      <c r="D6308" s="146"/>
      <c r="E6308" s="145"/>
      <c r="F6308" s="141"/>
      <c r="G6308" s="141"/>
    </row>
    <row r="6309" spans="2:7" ht="14.25" hidden="1" customHeight="1" x14ac:dyDescent="0.2">
      <c r="B6309" s="150"/>
      <c r="C6309" s="149"/>
      <c r="D6309" s="149"/>
      <c r="E6309" s="148"/>
      <c r="F6309" s="137"/>
      <c r="G6309" s="137"/>
    </row>
    <row r="6310" spans="2:7" ht="14.25" hidden="1" customHeight="1" x14ac:dyDescent="0.2">
      <c r="B6310" s="147"/>
      <c r="C6310" s="146"/>
      <c r="D6310" s="146"/>
      <c r="E6310" s="145"/>
      <c r="F6310" s="141"/>
      <c r="G6310" s="141"/>
    </row>
    <row r="6311" spans="2:7" ht="14.25" hidden="1" customHeight="1" x14ac:dyDescent="0.2">
      <c r="B6311" s="150"/>
      <c r="C6311" s="149"/>
      <c r="D6311" s="149"/>
      <c r="E6311" s="148"/>
      <c r="F6311" s="137"/>
      <c r="G6311" s="137"/>
    </row>
    <row r="6312" spans="2:7" ht="14.25" hidden="1" customHeight="1" x14ac:dyDescent="0.2">
      <c r="B6312" s="147"/>
      <c r="C6312" s="146"/>
      <c r="D6312" s="146"/>
      <c r="E6312" s="145"/>
      <c r="F6312" s="141"/>
      <c r="G6312" s="141"/>
    </row>
    <row r="6313" spans="2:7" ht="14.25" hidden="1" customHeight="1" x14ac:dyDescent="0.2">
      <c r="B6313" s="150"/>
      <c r="C6313" s="149"/>
      <c r="D6313" s="149"/>
      <c r="E6313" s="148"/>
      <c r="F6313" s="137"/>
      <c r="G6313" s="137"/>
    </row>
    <row r="6314" spans="2:7" ht="14.25" hidden="1" customHeight="1" x14ac:dyDescent="0.2">
      <c r="B6314" s="147"/>
      <c r="C6314" s="146"/>
      <c r="D6314" s="146"/>
      <c r="E6314" s="145"/>
      <c r="F6314" s="141"/>
      <c r="G6314" s="141"/>
    </row>
    <row r="6315" spans="2:7" ht="14.25" hidden="1" customHeight="1" x14ac:dyDescent="0.2">
      <c r="B6315" s="150"/>
      <c r="C6315" s="149"/>
      <c r="D6315" s="149"/>
      <c r="E6315" s="148"/>
      <c r="F6315" s="137"/>
      <c r="G6315" s="137"/>
    </row>
    <row r="6316" spans="2:7" ht="14.25" hidden="1" customHeight="1" x14ac:dyDescent="0.2">
      <c r="B6316" s="147"/>
      <c r="C6316" s="146"/>
      <c r="D6316" s="146"/>
      <c r="E6316" s="145"/>
      <c r="F6316" s="141"/>
      <c r="G6316" s="141"/>
    </row>
    <row r="6317" spans="2:7" ht="14.25" hidden="1" customHeight="1" x14ac:dyDescent="0.2">
      <c r="B6317" s="150"/>
      <c r="C6317" s="149"/>
      <c r="D6317" s="149"/>
      <c r="E6317" s="148"/>
      <c r="F6317" s="137"/>
      <c r="G6317" s="137"/>
    </row>
    <row r="6318" spans="2:7" ht="14.25" hidden="1" customHeight="1" x14ac:dyDescent="0.2">
      <c r="B6318" s="147"/>
      <c r="C6318" s="146"/>
      <c r="D6318" s="146"/>
      <c r="E6318" s="145"/>
      <c r="F6318" s="141"/>
      <c r="G6318" s="141"/>
    </row>
    <row r="6319" spans="2:7" ht="14.25" hidden="1" customHeight="1" x14ac:dyDescent="0.2">
      <c r="B6319" s="150"/>
      <c r="C6319" s="149"/>
      <c r="D6319" s="149"/>
      <c r="E6319" s="148"/>
      <c r="F6319" s="137"/>
      <c r="G6319" s="137"/>
    </row>
    <row r="6320" spans="2:7" ht="14.25" hidden="1" customHeight="1" x14ac:dyDescent="0.2">
      <c r="B6320" s="147"/>
      <c r="C6320" s="146"/>
      <c r="D6320" s="146"/>
      <c r="E6320" s="145"/>
      <c r="F6320" s="141"/>
      <c r="G6320" s="141"/>
    </row>
    <row r="6321" spans="2:7" ht="14.25" hidden="1" customHeight="1" x14ac:dyDescent="0.2">
      <c r="B6321" s="150"/>
      <c r="C6321" s="149"/>
      <c r="D6321" s="149"/>
      <c r="E6321" s="148"/>
      <c r="F6321" s="137"/>
      <c r="G6321" s="137"/>
    </row>
    <row r="6322" spans="2:7" ht="14.25" hidden="1" customHeight="1" x14ac:dyDescent="0.2">
      <c r="B6322" s="147"/>
      <c r="C6322" s="146"/>
      <c r="D6322" s="146"/>
      <c r="E6322" s="145"/>
      <c r="F6322" s="141"/>
      <c r="G6322" s="141"/>
    </row>
    <row r="6323" spans="2:7" ht="14.25" hidden="1" customHeight="1" x14ac:dyDescent="0.2">
      <c r="B6323" s="150"/>
      <c r="C6323" s="149"/>
      <c r="D6323" s="149"/>
      <c r="E6323" s="148"/>
      <c r="F6323" s="137"/>
      <c r="G6323" s="137"/>
    </row>
    <row r="6324" spans="2:7" ht="14.25" hidden="1" customHeight="1" x14ac:dyDescent="0.2">
      <c r="B6324" s="147"/>
      <c r="C6324" s="146"/>
      <c r="D6324" s="146"/>
      <c r="E6324" s="145"/>
      <c r="F6324" s="141"/>
      <c r="G6324" s="141"/>
    </row>
    <row r="6325" spans="2:7" ht="14.25" hidden="1" customHeight="1" x14ac:dyDescent="0.2">
      <c r="B6325" s="150"/>
      <c r="C6325" s="149"/>
      <c r="D6325" s="149"/>
      <c r="E6325" s="148"/>
      <c r="F6325" s="137"/>
      <c r="G6325" s="137"/>
    </row>
    <row r="6326" spans="2:7" ht="14.25" hidden="1" customHeight="1" x14ac:dyDescent="0.2">
      <c r="B6326" s="147"/>
      <c r="C6326" s="146"/>
      <c r="D6326" s="146"/>
      <c r="E6326" s="145"/>
      <c r="F6326" s="141"/>
      <c r="G6326" s="141"/>
    </row>
    <row r="6327" spans="2:7" ht="14.25" hidden="1" customHeight="1" x14ac:dyDescent="0.2">
      <c r="B6327" s="150"/>
      <c r="C6327" s="149"/>
      <c r="D6327" s="149"/>
      <c r="E6327" s="148"/>
      <c r="F6327" s="137"/>
      <c r="G6327" s="137"/>
    </row>
    <row r="6328" spans="2:7" ht="14.25" hidden="1" customHeight="1" x14ac:dyDescent="0.2">
      <c r="B6328" s="147"/>
      <c r="C6328" s="146"/>
      <c r="D6328" s="146"/>
      <c r="E6328" s="145"/>
      <c r="F6328" s="141"/>
      <c r="G6328" s="141"/>
    </row>
    <row r="6329" spans="2:7" ht="14.25" hidden="1" customHeight="1" x14ac:dyDescent="0.2">
      <c r="B6329" s="150"/>
      <c r="C6329" s="149"/>
      <c r="D6329" s="149"/>
      <c r="E6329" s="148"/>
      <c r="F6329" s="137"/>
      <c r="G6329" s="137"/>
    </row>
    <row r="6330" spans="2:7" ht="14.25" hidden="1" customHeight="1" x14ac:dyDescent="0.2">
      <c r="B6330" s="147"/>
      <c r="C6330" s="146"/>
      <c r="D6330" s="146"/>
      <c r="E6330" s="154"/>
      <c r="F6330" s="153"/>
      <c r="G6330" s="153"/>
    </row>
    <row r="6331" spans="2:7" ht="14.25" hidden="1" customHeight="1" x14ac:dyDescent="0.2">
      <c r="B6331" s="150"/>
      <c r="C6331" s="149"/>
      <c r="D6331" s="149"/>
      <c r="E6331" s="152"/>
      <c r="F6331" s="151"/>
      <c r="G6331" s="151"/>
    </row>
    <row r="6332" spans="2:7" ht="14.25" hidden="1" customHeight="1" x14ac:dyDescent="0.2">
      <c r="B6332" s="147"/>
      <c r="C6332" s="146"/>
      <c r="D6332" s="146"/>
      <c r="E6332" s="154"/>
      <c r="F6332" s="153"/>
      <c r="G6332" s="153"/>
    </row>
    <row r="6333" spans="2:7" ht="14.25" hidden="1" customHeight="1" x14ac:dyDescent="0.2">
      <c r="B6333" s="150"/>
      <c r="C6333" s="149"/>
      <c r="D6333" s="149"/>
      <c r="E6333" s="152"/>
      <c r="F6333" s="151"/>
      <c r="G6333" s="151"/>
    </row>
    <row r="6334" spans="2:7" ht="14.25" hidden="1" customHeight="1" x14ac:dyDescent="0.2">
      <c r="B6334" s="147"/>
      <c r="C6334" s="146"/>
      <c r="D6334" s="146"/>
      <c r="E6334" s="154"/>
      <c r="F6334" s="153"/>
      <c r="G6334" s="153"/>
    </row>
    <row r="6335" spans="2:7" ht="14.25" hidden="1" customHeight="1" x14ac:dyDescent="0.2">
      <c r="B6335" s="150"/>
      <c r="C6335" s="149"/>
      <c r="D6335" s="149"/>
      <c r="E6335" s="152"/>
      <c r="F6335" s="151"/>
      <c r="G6335" s="151"/>
    </row>
    <row r="6336" spans="2:7" ht="14.25" hidden="1" customHeight="1" x14ac:dyDescent="0.2">
      <c r="B6336" s="147"/>
      <c r="C6336" s="146"/>
      <c r="D6336" s="146"/>
      <c r="E6336" s="154"/>
      <c r="F6336" s="153"/>
      <c r="G6336" s="153"/>
    </row>
    <row r="6337" spans="2:7" ht="14.25" hidden="1" customHeight="1" x14ac:dyDescent="0.2">
      <c r="B6337" s="150"/>
      <c r="C6337" s="149"/>
      <c r="D6337" s="149"/>
      <c r="E6337" s="152"/>
      <c r="F6337" s="151"/>
      <c r="G6337" s="151"/>
    </row>
    <row r="6338" spans="2:7" ht="14.25" hidden="1" customHeight="1" x14ac:dyDescent="0.2">
      <c r="B6338" s="147"/>
      <c r="C6338" s="146"/>
      <c r="D6338" s="146"/>
      <c r="E6338" s="154"/>
      <c r="F6338" s="153"/>
      <c r="G6338" s="153"/>
    </row>
    <row r="6339" spans="2:7" ht="14.25" hidden="1" customHeight="1" x14ac:dyDescent="0.2">
      <c r="B6339" s="150"/>
      <c r="C6339" s="149"/>
      <c r="D6339" s="149"/>
      <c r="E6339" s="152"/>
      <c r="F6339" s="151"/>
      <c r="G6339" s="151"/>
    </row>
    <row r="6340" spans="2:7" ht="14.25" hidden="1" customHeight="1" x14ac:dyDescent="0.2">
      <c r="B6340" s="147"/>
      <c r="C6340" s="146"/>
      <c r="D6340" s="146"/>
      <c r="E6340" s="154"/>
      <c r="F6340" s="153"/>
      <c r="G6340" s="153"/>
    </row>
    <row r="6341" spans="2:7" ht="14.25" hidden="1" customHeight="1" x14ac:dyDescent="0.2">
      <c r="B6341" s="150"/>
      <c r="C6341" s="149"/>
      <c r="D6341" s="149"/>
      <c r="E6341" s="152"/>
      <c r="F6341" s="151"/>
      <c r="G6341" s="151"/>
    </row>
    <row r="6342" spans="2:7" ht="14.25" hidden="1" customHeight="1" x14ac:dyDescent="0.2">
      <c r="B6342" s="147"/>
      <c r="C6342" s="146"/>
      <c r="D6342" s="146"/>
      <c r="E6342" s="154"/>
      <c r="F6342" s="153"/>
      <c r="G6342" s="153"/>
    </row>
    <row r="6343" spans="2:7" ht="14.25" hidden="1" customHeight="1" x14ac:dyDescent="0.2">
      <c r="B6343" s="150"/>
      <c r="C6343" s="149"/>
      <c r="D6343" s="149"/>
      <c r="E6343" s="152"/>
      <c r="F6343" s="151"/>
      <c r="G6343" s="151"/>
    </row>
    <row r="6344" spans="2:7" ht="14.25" hidden="1" customHeight="1" x14ac:dyDescent="0.2">
      <c r="B6344" s="147"/>
      <c r="C6344" s="146"/>
      <c r="D6344" s="146"/>
      <c r="E6344" s="145"/>
      <c r="F6344" s="141"/>
      <c r="G6344" s="141"/>
    </row>
    <row r="6345" spans="2:7" ht="14.25" hidden="1" customHeight="1" x14ac:dyDescent="0.2">
      <c r="B6345" s="150"/>
      <c r="C6345" s="149"/>
      <c r="D6345" s="149"/>
      <c r="E6345" s="148"/>
      <c r="F6345" s="137"/>
      <c r="G6345" s="137"/>
    </row>
    <row r="6346" spans="2:7" ht="14.25" hidden="1" customHeight="1" x14ac:dyDescent="0.2">
      <c r="B6346" s="147"/>
      <c r="C6346" s="146"/>
      <c r="D6346" s="146"/>
      <c r="E6346" s="145"/>
      <c r="F6346" s="141"/>
      <c r="G6346" s="141"/>
    </row>
    <row r="6347" spans="2:7" ht="14.25" hidden="1" customHeight="1" x14ac:dyDescent="0.2">
      <c r="B6347" s="150"/>
      <c r="C6347" s="149"/>
      <c r="D6347" s="149"/>
      <c r="E6347" s="148"/>
      <c r="F6347" s="137"/>
      <c r="G6347" s="137"/>
    </row>
    <row r="6348" spans="2:7" ht="14.25" hidden="1" customHeight="1" x14ac:dyDescent="0.2">
      <c r="B6348" s="147"/>
      <c r="C6348" s="146"/>
      <c r="D6348" s="146"/>
      <c r="E6348" s="145"/>
      <c r="F6348" s="141"/>
      <c r="G6348" s="141"/>
    </row>
    <row r="6349" spans="2:7" ht="14.25" hidden="1" customHeight="1" x14ac:dyDescent="0.2">
      <c r="B6349" s="150"/>
      <c r="C6349" s="149"/>
      <c r="D6349" s="149"/>
      <c r="E6349" s="148"/>
      <c r="F6349" s="137"/>
      <c r="G6349" s="137"/>
    </row>
    <row r="6350" spans="2:7" ht="14.25" hidden="1" customHeight="1" x14ac:dyDescent="0.2">
      <c r="B6350" s="147"/>
      <c r="C6350" s="146"/>
      <c r="D6350" s="146"/>
      <c r="E6350" s="145"/>
      <c r="F6350" s="141"/>
      <c r="G6350" s="141"/>
    </row>
    <row r="6351" spans="2:7" ht="14.25" hidden="1" customHeight="1" x14ac:dyDescent="0.2">
      <c r="B6351" s="150"/>
      <c r="C6351" s="149"/>
      <c r="D6351" s="149"/>
      <c r="E6351" s="148"/>
      <c r="F6351" s="137"/>
      <c r="G6351" s="137"/>
    </row>
    <row r="6352" spans="2:7" ht="14.25" hidden="1" customHeight="1" x14ac:dyDescent="0.2">
      <c r="B6352" s="147"/>
      <c r="C6352" s="146"/>
      <c r="D6352" s="146"/>
      <c r="E6352" s="145"/>
      <c r="F6352" s="141"/>
      <c r="G6352" s="141"/>
    </row>
    <row r="6353" spans="2:7" ht="14.25" hidden="1" customHeight="1" x14ac:dyDescent="0.2">
      <c r="B6353" s="150"/>
      <c r="C6353" s="149"/>
      <c r="D6353" s="149"/>
      <c r="E6353" s="148"/>
      <c r="F6353" s="137"/>
      <c r="G6353" s="137"/>
    </row>
    <row r="6354" spans="2:7" ht="14.25" hidden="1" customHeight="1" x14ac:dyDescent="0.2">
      <c r="B6354" s="147"/>
      <c r="C6354" s="146"/>
      <c r="D6354" s="146"/>
      <c r="E6354" s="145"/>
      <c r="F6354" s="141"/>
      <c r="G6354" s="141"/>
    </row>
    <row r="6355" spans="2:7" ht="14.25" hidden="1" customHeight="1" x14ac:dyDescent="0.2">
      <c r="B6355" s="150"/>
      <c r="C6355" s="149"/>
      <c r="D6355" s="149"/>
      <c r="E6355" s="148"/>
      <c r="F6355" s="137"/>
      <c r="G6355" s="137"/>
    </row>
    <row r="6356" spans="2:7" ht="14.25" hidden="1" customHeight="1" x14ac:dyDescent="0.2">
      <c r="B6356" s="147"/>
      <c r="C6356" s="146"/>
      <c r="D6356" s="146"/>
      <c r="E6356" s="145"/>
      <c r="F6356" s="141"/>
      <c r="G6356" s="141"/>
    </row>
    <row r="6357" spans="2:7" ht="14.25" hidden="1" customHeight="1" x14ac:dyDescent="0.2">
      <c r="B6357" s="150"/>
      <c r="C6357" s="149"/>
      <c r="D6357" s="149"/>
      <c r="E6357" s="148"/>
      <c r="F6357" s="137"/>
      <c r="G6357" s="137"/>
    </row>
    <row r="6358" spans="2:7" ht="14.25" hidden="1" customHeight="1" x14ac:dyDescent="0.2">
      <c r="B6358" s="147"/>
      <c r="C6358" s="146"/>
      <c r="D6358" s="146"/>
      <c r="E6358" s="145"/>
      <c r="F6358" s="141"/>
      <c r="G6358" s="141"/>
    </row>
    <row r="6359" spans="2:7" ht="14.25" hidden="1" customHeight="1" x14ac:dyDescent="0.2">
      <c r="B6359" s="140"/>
      <c r="C6359" s="139"/>
      <c r="D6359" s="139"/>
      <c r="E6359" s="138"/>
      <c r="F6359" s="137"/>
      <c r="G6359" s="137"/>
    </row>
    <row r="6360" spans="2:7" ht="14.25" hidden="1" customHeight="1" x14ac:dyDescent="0.2">
      <c r="B6360" s="144"/>
      <c r="C6360" s="143"/>
      <c r="D6360" s="143"/>
      <c r="E6360" s="142"/>
      <c r="F6360" s="141"/>
      <c r="G6360" s="141"/>
    </row>
    <row r="6361" spans="2:7" ht="14.25" hidden="1" customHeight="1" x14ac:dyDescent="0.2">
      <c r="B6361" s="150"/>
      <c r="C6361" s="149"/>
      <c r="D6361" s="149"/>
      <c r="E6361" s="148"/>
      <c r="F6361" s="137"/>
      <c r="G6361" s="137"/>
    </row>
    <row r="6362" spans="2:7" ht="14.25" hidden="1" customHeight="1" x14ac:dyDescent="0.2">
      <c r="B6362" s="147"/>
      <c r="C6362" s="146"/>
      <c r="D6362" s="146"/>
      <c r="E6362" s="145"/>
      <c r="F6362" s="141"/>
      <c r="G6362" s="141"/>
    </row>
    <row r="6363" spans="2:7" ht="14.25" hidden="1" customHeight="1" x14ac:dyDescent="0.2">
      <c r="B6363" s="150"/>
      <c r="C6363" s="149"/>
      <c r="D6363" s="149"/>
      <c r="E6363" s="148"/>
      <c r="F6363" s="137"/>
      <c r="G6363" s="137"/>
    </row>
    <row r="6364" spans="2:7" ht="14.25" hidden="1" customHeight="1" x14ac:dyDescent="0.2">
      <c r="B6364" s="147"/>
      <c r="C6364" s="146"/>
      <c r="D6364" s="146"/>
      <c r="E6364" s="145"/>
      <c r="F6364" s="141"/>
      <c r="G6364" s="141"/>
    </row>
    <row r="6365" spans="2:7" ht="14.25" hidden="1" customHeight="1" x14ac:dyDescent="0.2">
      <c r="B6365" s="150"/>
      <c r="C6365" s="149"/>
      <c r="D6365" s="149"/>
      <c r="E6365" s="148"/>
      <c r="F6365" s="137"/>
      <c r="G6365" s="137"/>
    </row>
    <row r="6366" spans="2:7" ht="14.25" hidden="1" customHeight="1" x14ac:dyDescent="0.2">
      <c r="B6366" s="147"/>
      <c r="C6366" s="146"/>
      <c r="D6366" s="146"/>
      <c r="E6366" s="145"/>
      <c r="F6366" s="141"/>
      <c r="G6366" s="141"/>
    </row>
    <row r="6367" spans="2:7" ht="14.25" hidden="1" customHeight="1" x14ac:dyDescent="0.2">
      <c r="B6367" s="150"/>
      <c r="C6367" s="149"/>
      <c r="D6367" s="149"/>
      <c r="E6367" s="148"/>
      <c r="F6367" s="137"/>
      <c r="G6367" s="137"/>
    </row>
    <row r="6368" spans="2:7" ht="14.25" hidden="1" customHeight="1" x14ac:dyDescent="0.2">
      <c r="B6368" s="147"/>
      <c r="C6368" s="146"/>
      <c r="D6368" s="146"/>
      <c r="E6368" s="145"/>
      <c r="F6368" s="141"/>
      <c r="G6368" s="141"/>
    </row>
    <row r="6369" spans="2:7" ht="14.25" hidden="1" customHeight="1" x14ac:dyDescent="0.2">
      <c r="B6369" s="150"/>
      <c r="C6369" s="149"/>
      <c r="D6369" s="149"/>
      <c r="E6369" s="148"/>
      <c r="F6369" s="137"/>
      <c r="G6369" s="137"/>
    </row>
    <row r="6370" spans="2:7" ht="14.25" hidden="1" customHeight="1" x14ac:dyDescent="0.2">
      <c r="B6370" s="147"/>
      <c r="C6370" s="146"/>
      <c r="D6370" s="146"/>
      <c r="E6370" s="145"/>
      <c r="F6370" s="141"/>
      <c r="G6370" s="141"/>
    </row>
    <row r="6371" spans="2:7" ht="14.25" hidden="1" customHeight="1" x14ac:dyDescent="0.2">
      <c r="B6371" s="150"/>
      <c r="C6371" s="149"/>
      <c r="D6371" s="149"/>
      <c r="E6371" s="148"/>
      <c r="F6371" s="137"/>
      <c r="G6371" s="137"/>
    </row>
    <row r="6372" spans="2:7" ht="14.25" hidden="1" customHeight="1" x14ac:dyDescent="0.2">
      <c r="B6372" s="147"/>
      <c r="C6372" s="146"/>
      <c r="D6372" s="146"/>
      <c r="E6372" s="145"/>
      <c r="F6372" s="141"/>
      <c r="G6372" s="141"/>
    </row>
    <row r="6373" spans="2:7" ht="14.25" hidden="1" customHeight="1" x14ac:dyDescent="0.2">
      <c r="B6373" s="150"/>
      <c r="C6373" s="149"/>
      <c r="D6373" s="149"/>
      <c r="E6373" s="148"/>
      <c r="F6373" s="137"/>
      <c r="G6373" s="137"/>
    </row>
    <row r="6374" spans="2:7" ht="14.25" hidden="1" customHeight="1" x14ac:dyDescent="0.2">
      <c r="B6374" s="147"/>
      <c r="C6374" s="146"/>
      <c r="D6374" s="146"/>
      <c r="E6374" s="145"/>
      <c r="F6374" s="141"/>
      <c r="G6374" s="141"/>
    </row>
    <row r="6375" spans="2:7" ht="14.25" hidden="1" customHeight="1" x14ac:dyDescent="0.2">
      <c r="B6375" s="150"/>
      <c r="C6375" s="149"/>
      <c r="D6375" s="149"/>
      <c r="E6375" s="148"/>
      <c r="F6375" s="137"/>
      <c r="G6375" s="137"/>
    </row>
    <row r="6376" spans="2:7" ht="14.25" hidden="1" customHeight="1" x14ac:dyDescent="0.2">
      <c r="B6376" s="147"/>
      <c r="C6376" s="146"/>
      <c r="D6376" s="146"/>
      <c r="E6376" s="145"/>
      <c r="F6376" s="141"/>
      <c r="G6376" s="141"/>
    </row>
    <row r="6377" spans="2:7" ht="14.25" hidden="1" customHeight="1" x14ac:dyDescent="0.2">
      <c r="B6377" s="150"/>
      <c r="C6377" s="149"/>
      <c r="D6377" s="149"/>
      <c r="E6377" s="148"/>
      <c r="F6377" s="137"/>
      <c r="G6377" s="137"/>
    </row>
    <row r="6378" spans="2:7" ht="14.25" hidden="1" customHeight="1" x14ac:dyDescent="0.2">
      <c r="B6378" s="147"/>
      <c r="C6378" s="146"/>
      <c r="D6378" s="146"/>
      <c r="E6378" s="145"/>
      <c r="F6378" s="141"/>
      <c r="G6378" s="141"/>
    </row>
    <row r="6379" spans="2:7" ht="14.25" hidden="1" customHeight="1" x14ac:dyDescent="0.2">
      <c r="B6379" s="150"/>
      <c r="C6379" s="149"/>
      <c r="D6379" s="149"/>
      <c r="E6379" s="148"/>
      <c r="F6379" s="137"/>
      <c r="G6379" s="137"/>
    </row>
    <row r="6380" spans="2:7" ht="14.25" hidden="1" customHeight="1" x14ac:dyDescent="0.2">
      <c r="B6380" s="147"/>
      <c r="C6380" s="146"/>
      <c r="D6380" s="146"/>
      <c r="E6380" s="145"/>
      <c r="F6380" s="141"/>
      <c r="G6380" s="141"/>
    </row>
    <row r="6381" spans="2:7" ht="14.25" hidden="1" customHeight="1" x14ac:dyDescent="0.2">
      <c r="B6381" s="150"/>
      <c r="C6381" s="149"/>
      <c r="D6381" s="149"/>
      <c r="E6381" s="148"/>
      <c r="F6381" s="137"/>
      <c r="G6381" s="137"/>
    </row>
    <row r="6382" spans="2:7" ht="14.25" hidden="1" customHeight="1" x14ac:dyDescent="0.2">
      <c r="B6382" s="147"/>
      <c r="C6382" s="146"/>
      <c r="D6382" s="146"/>
      <c r="E6382" s="145"/>
      <c r="F6382" s="141"/>
      <c r="G6382" s="141"/>
    </row>
    <row r="6383" spans="2:7" ht="14.25" hidden="1" customHeight="1" x14ac:dyDescent="0.2">
      <c r="B6383" s="150"/>
      <c r="C6383" s="149"/>
      <c r="D6383" s="149"/>
      <c r="E6383" s="148"/>
      <c r="F6383" s="137"/>
      <c r="G6383" s="137"/>
    </row>
    <row r="6384" spans="2:7" ht="14.25" hidden="1" customHeight="1" x14ac:dyDescent="0.2">
      <c r="B6384" s="147"/>
      <c r="C6384" s="146"/>
      <c r="D6384" s="146"/>
      <c r="E6384" s="145"/>
      <c r="F6384" s="141"/>
      <c r="G6384" s="141"/>
    </row>
    <row r="6385" spans="2:7" ht="14.25" hidden="1" customHeight="1" x14ac:dyDescent="0.2">
      <c r="B6385" s="150"/>
      <c r="C6385" s="149"/>
      <c r="D6385" s="149"/>
      <c r="E6385" s="148"/>
      <c r="F6385" s="137"/>
      <c r="G6385" s="137"/>
    </row>
    <row r="6386" spans="2:7" ht="14.25" hidden="1" customHeight="1" x14ac:dyDescent="0.2">
      <c r="B6386" s="147"/>
      <c r="C6386" s="146"/>
      <c r="D6386" s="146"/>
      <c r="E6386" s="145"/>
      <c r="F6386" s="141"/>
      <c r="G6386" s="141"/>
    </row>
    <row r="6387" spans="2:7" ht="14.25" hidden="1" customHeight="1" x14ac:dyDescent="0.2">
      <c r="B6387" s="150"/>
      <c r="C6387" s="149"/>
      <c r="D6387" s="149"/>
      <c r="E6387" s="148"/>
      <c r="F6387" s="137"/>
      <c r="G6387" s="137"/>
    </row>
    <row r="6388" spans="2:7" ht="14.25" hidden="1" customHeight="1" x14ac:dyDescent="0.2">
      <c r="B6388" s="147"/>
      <c r="C6388" s="146"/>
      <c r="D6388" s="146"/>
      <c r="E6388" s="145"/>
      <c r="F6388" s="141"/>
      <c r="G6388" s="141"/>
    </row>
    <row r="6389" spans="2:7" ht="14.25" hidden="1" customHeight="1" x14ac:dyDescent="0.2">
      <c r="B6389" s="150"/>
      <c r="C6389" s="149"/>
      <c r="D6389" s="149"/>
      <c r="E6389" s="148"/>
      <c r="F6389" s="137"/>
      <c r="G6389" s="137"/>
    </row>
    <row r="6390" spans="2:7" ht="14.25" hidden="1" customHeight="1" x14ac:dyDescent="0.2">
      <c r="B6390" s="147"/>
      <c r="C6390" s="146"/>
      <c r="D6390" s="146"/>
      <c r="E6390" s="145"/>
      <c r="F6390" s="141"/>
      <c r="G6390" s="141"/>
    </row>
    <row r="6391" spans="2:7" ht="14.25" hidden="1" customHeight="1" x14ac:dyDescent="0.2">
      <c r="B6391" s="150"/>
      <c r="C6391" s="149"/>
      <c r="D6391" s="149"/>
      <c r="E6391" s="148"/>
      <c r="F6391" s="137"/>
      <c r="G6391" s="137"/>
    </row>
    <row r="6392" spans="2:7" ht="14.25" hidden="1" customHeight="1" x14ac:dyDescent="0.2">
      <c r="B6392" s="147"/>
      <c r="C6392" s="146"/>
      <c r="D6392" s="146"/>
      <c r="E6392" s="145"/>
      <c r="F6392" s="141"/>
      <c r="G6392" s="141"/>
    </row>
    <row r="6393" spans="2:7" ht="14.25" hidden="1" customHeight="1" x14ac:dyDescent="0.2">
      <c r="B6393" s="150"/>
      <c r="C6393" s="149"/>
      <c r="D6393" s="149"/>
      <c r="E6393" s="148"/>
      <c r="F6393" s="137"/>
      <c r="G6393" s="137"/>
    </row>
    <row r="6394" spans="2:7" ht="14.25" hidden="1" customHeight="1" x14ac:dyDescent="0.2">
      <c r="B6394" s="147"/>
      <c r="C6394" s="146"/>
      <c r="D6394" s="146"/>
      <c r="E6394" s="145"/>
      <c r="F6394" s="141"/>
      <c r="G6394" s="141"/>
    </row>
    <row r="6395" spans="2:7" ht="14.25" hidden="1" customHeight="1" x14ac:dyDescent="0.2">
      <c r="B6395" s="150"/>
      <c r="C6395" s="149"/>
      <c r="D6395" s="149"/>
      <c r="E6395" s="148"/>
      <c r="F6395" s="137"/>
      <c r="G6395" s="137"/>
    </row>
    <row r="6396" spans="2:7" ht="14.25" hidden="1" customHeight="1" x14ac:dyDescent="0.2">
      <c r="B6396" s="147"/>
      <c r="C6396" s="146"/>
      <c r="D6396" s="146"/>
      <c r="E6396" s="145"/>
      <c r="F6396" s="141"/>
      <c r="G6396" s="141"/>
    </row>
    <row r="6397" spans="2:7" ht="14.25" hidden="1" customHeight="1" x14ac:dyDescent="0.2">
      <c r="B6397" s="150"/>
      <c r="C6397" s="149"/>
      <c r="D6397" s="149"/>
      <c r="E6397" s="148"/>
      <c r="F6397" s="137"/>
      <c r="G6397" s="137"/>
    </row>
    <row r="6398" spans="2:7" ht="14.25" hidden="1" customHeight="1" x14ac:dyDescent="0.2">
      <c r="B6398" s="147"/>
      <c r="C6398" s="146"/>
      <c r="D6398" s="146"/>
      <c r="E6398" s="145"/>
      <c r="F6398" s="141"/>
      <c r="G6398" s="141"/>
    </row>
    <row r="6399" spans="2:7" ht="14.25" hidden="1" customHeight="1" x14ac:dyDescent="0.2">
      <c r="B6399" s="150"/>
      <c r="C6399" s="149"/>
      <c r="D6399" s="149"/>
      <c r="E6399" s="148"/>
      <c r="F6399" s="137"/>
      <c r="G6399" s="137"/>
    </row>
    <row r="6400" spans="2:7" ht="14.25" hidden="1" customHeight="1" x14ac:dyDescent="0.2">
      <c r="B6400" s="147"/>
      <c r="C6400" s="146"/>
      <c r="D6400" s="146"/>
      <c r="E6400" s="145"/>
      <c r="F6400" s="141"/>
      <c r="G6400" s="141"/>
    </row>
    <row r="6401" spans="2:7" ht="14.25" hidden="1" customHeight="1" x14ac:dyDescent="0.2">
      <c r="B6401" s="150"/>
      <c r="C6401" s="149"/>
      <c r="D6401" s="149"/>
      <c r="E6401" s="148"/>
      <c r="F6401" s="137"/>
      <c r="G6401" s="137"/>
    </row>
    <row r="6402" spans="2:7" ht="14.25" hidden="1" customHeight="1" x14ac:dyDescent="0.2">
      <c r="B6402" s="147"/>
      <c r="C6402" s="146"/>
      <c r="D6402" s="146"/>
      <c r="E6402" s="145"/>
      <c r="F6402" s="141"/>
      <c r="G6402" s="141"/>
    </row>
    <row r="6403" spans="2:7" ht="14.25" hidden="1" customHeight="1" x14ac:dyDescent="0.2">
      <c r="B6403" s="150"/>
      <c r="C6403" s="149"/>
      <c r="D6403" s="149"/>
      <c r="E6403" s="148"/>
      <c r="F6403" s="137"/>
      <c r="G6403" s="137"/>
    </row>
    <row r="6404" spans="2:7" ht="14.25" hidden="1" customHeight="1" x14ac:dyDescent="0.2">
      <c r="B6404" s="147"/>
      <c r="C6404" s="146"/>
      <c r="D6404" s="146"/>
      <c r="E6404" s="159"/>
      <c r="F6404" s="158"/>
      <c r="G6404" s="158"/>
    </row>
    <row r="6405" spans="2:7" ht="14.25" hidden="1" customHeight="1" x14ac:dyDescent="0.2">
      <c r="B6405" s="150"/>
      <c r="C6405" s="149"/>
      <c r="D6405" s="149"/>
      <c r="E6405" s="157"/>
      <c r="F6405" s="156"/>
      <c r="G6405" s="156"/>
    </row>
    <row r="6406" spans="2:7" ht="14.25" hidden="1" customHeight="1" x14ac:dyDescent="0.2">
      <c r="B6406" s="147"/>
      <c r="C6406" s="146"/>
      <c r="D6406" s="146"/>
      <c r="E6406" s="159"/>
      <c r="F6406" s="158"/>
      <c r="G6406" s="158"/>
    </row>
    <row r="6407" spans="2:7" ht="14.25" hidden="1" customHeight="1" x14ac:dyDescent="0.2">
      <c r="B6407" s="150"/>
      <c r="C6407" s="149"/>
      <c r="D6407" s="149"/>
      <c r="E6407" s="157"/>
      <c r="F6407" s="156"/>
      <c r="G6407" s="156"/>
    </row>
    <row r="6408" spans="2:7" ht="14.25" hidden="1" customHeight="1" x14ac:dyDescent="0.2">
      <c r="B6408" s="147"/>
      <c r="C6408" s="146"/>
      <c r="D6408" s="146"/>
      <c r="E6408" s="159"/>
      <c r="F6408" s="158"/>
      <c r="G6408" s="158"/>
    </row>
    <row r="6409" spans="2:7" ht="14.25" hidden="1" customHeight="1" x14ac:dyDescent="0.2">
      <c r="B6409" s="150"/>
      <c r="C6409" s="149"/>
      <c r="D6409" s="149"/>
      <c r="E6409" s="157"/>
      <c r="F6409" s="156"/>
      <c r="G6409" s="156"/>
    </row>
    <row r="6410" spans="2:7" ht="14.25" hidden="1" customHeight="1" x14ac:dyDescent="0.2">
      <c r="B6410" s="147"/>
      <c r="C6410" s="146"/>
      <c r="D6410" s="146"/>
      <c r="E6410" s="159"/>
      <c r="F6410" s="158"/>
      <c r="G6410" s="158"/>
    </row>
    <row r="6411" spans="2:7" ht="14.25" hidden="1" customHeight="1" x14ac:dyDescent="0.2">
      <c r="B6411" s="150"/>
      <c r="C6411" s="149"/>
      <c r="D6411" s="149"/>
      <c r="E6411" s="157"/>
      <c r="F6411" s="156"/>
      <c r="G6411" s="156"/>
    </row>
    <row r="6412" spans="2:7" ht="14.25" hidden="1" customHeight="1" x14ac:dyDescent="0.2">
      <c r="B6412" s="147"/>
      <c r="C6412" s="146"/>
      <c r="D6412" s="146"/>
      <c r="E6412" s="159"/>
      <c r="F6412" s="158"/>
      <c r="G6412" s="158"/>
    </row>
    <row r="6413" spans="2:7" ht="14.25" hidden="1" customHeight="1" x14ac:dyDescent="0.2">
      <c r="B6413" s="150"/>
      <c r="C6413" s="149"/>
      <c r="D6413" s="149"/>
      <c r="E6413" s="157"/>
      <c r="F6413" s="156"/>
      <c r="G6413" s="156"/>
    </row>
    <row r="6414" spans="2:7" ht="14.25" hidden="1" customHeight="1" x14ac:dyDescent="0.2">
      <c r="B6414" s="147"/>
      <c r="C6414" s="146"/>
      <c r="D6414" s="146"/>
      <c r="E6414" s="159"/>
      <c r="F6414" s="158"/>
      <c r="G6414" s="158"/>
    </row>
    <row r="6415" spans="2:7" ht="14.25" hidden="1" customHeight="1" x14ac:dyDescent="0.2">
      <c r="B6415" s="150"/>
      <c r="C6415" s="149"/>
      <c r="D6415" s="149"/>
      <c r="E6415" s="157"/>
      <c r="F6415" s="156"/>
      <c r="G6415" s="156"/>
    </row>
    <row r="6416" spans="2:7" ht="14.25" hidden="1" customHeight="1" x14ac:dyDescent="0.2">
      <c r="B6416" s="147"/>
      <c r="C6416" s="146"/>
      <c r="D6416" s="146"/>
      <c r="E6416" s="159"/>
      <c r="F6416" s="158"/>
      <c r="G6416" s="158"/>
    </row>
    <row r="6417" spans="2:7" ht="14.25" hidden="1" customHeight="1" x14ac:dyDescent="0.2">
      <c r="B6417" s="150"/>
      <c r="C6417" s="149"/>
      <c r="D6417" s="149"/>
      <c r="E6417" s="157"/>
      <c r="F6417" s="156"/>
      <c r="G6417" s="156"/>
    </row>
    <row r="6418" spans="2:7" ht="14.25" hidden="1" customHeight="1" x14ac:dyDescent="0.2">
      <c r="B6418" s="147"/>
      <c r="C6418" s="146"/>
      <c r="D6418" s="146"/>
      <c r="E6418" s="159"/>
      <c r="F6418" s="158"/>
      <c r="G6418" s="158"/>
    </row>
    <row r="6419" spans="2:7" ht="14.25" hidden="1" customHeight="1" x14ac:dyDescent="0.2">
      <c r="B6419" s="150"/>
      <c r="C6419" s="149"/>
      <c r="D6419" s="149"/>
      <c r="E6419" s="157"/>
      <c r="F6419" s="156"/>
      <c r="G6419" s="156"/>
    </row>
    <row r="6420" spans="2:7" ht="14.25" hidden="1" customHeight="1" x14ac:dyDescent="0.2">
      <c r="B6420" s="147"/>
      <c r="C6420" s="146"/>
      <c r="D6420" s="146"/>
      <c r="E6420" s="159"/>
      <c r="F6420" s="158"/>
      <c r="G6420" s="158"/>
    </row>
    <row r="6421" spans="2:7" ht="14.25" hidden="1" customHeight="1" x14ac:dyDescent="0.2">
      <c r="B6421" s="150"/>
      <c r="C6421" s="149"/>
      <c r="D6421" s="149"/>
      <c r="E6421" s="157"/>
      <c r="F6421" s="156"/>
      <c r="G6421" s="156"/>
    </row>
    <row r="6422" spans="2:7" ht="14.25" hidden="1" customHeight="1" x14ac:dyDescent="0.2">
      <c r="B6422" s="147"/>
      <c r="C6422" s="146"/>
      <c r="D6422" s="146"/>
      <c r="E6422" s="159"/>
      <c r="F6422" s="158"/>
      <c r="G6422" s="158"/>
    </row>
    <row r="6423" spans="2:7" ht="14.25" hidden="1" customHeight="1" x14ac:dyDescent="0.2">
      <c r="B6423" s="150"/>
      <c r="C6423" s="149"/>
      <c r="D6423" s="149"/>
      <c r="E6423" s="157"/>
      <c r="F6423" s="156"/>
      <c r="G6423" s="156"/>
    </row>
    <row r="6424" spans="2:7" ht="14.25" hidden="1" customHeight="1" x14ac:dyDescent="0.2">
      <c r="B6424" s="147"/>
      <c r="C6424" s="146"/>
      <c r="D6424" s="146"/>
      <c r="E6424" s="159"/>
      <c r="F6424" s="158"/>
      <c r="G6424" s="158"/>
    </row>
    <row r="6425" spans="2:7" ht="14.25" hidden="1" customHeight="1" x14ac:dyDescent="0.2">
      <c r="B6425" s="150"/>
      <c r="C6425" s="149"/>
      <c r="D6425" s="149"/>
      <c r="E6425" s="157"/>
      <c r="F6425" s="156"/>
      <c r="G6425" s="156"/>
    </row>
    <row r="6426" spans="2:7" ht="14.25" hidden="1" customHeight="1" x14ac:dyDescent="0.2">
      <c r="B6426" s="147"/>
      <c r="C6426" s="146"/>
      <c r="D6426" s="146"/>
      <c r="E6426" s="159"/>
      <c r="F6426" s="158"/>
      <c r="G6426" s="158"/>
    </row>
    <row r="6427" spans="2:7" ht="14.25" hidden="1" customHeight="1" x14ac:dyDescent="0.2">
      <c r="B6427" s="150"/>
      <c r="C6427" s="149"/>
      <c r="D6427" s="149"/>
      <c r="E6427" s="157"/>
      <c r="F6427" s="156"/>
      <c r="G6427" s="156"/>
    </row>
    <row r="6428" spans="2:7" ht="14.25" hidden="1" customHeight="1" x14ac:dyDescent="0.2">
      <c r="B6428" s="147"/>
      <c r="C6428" s="146"/>
      <c r="D6428" s="146"/>
      <c r="E6428" s="145"/>
      <c r="F6428" s="141"/>
      <c r="G6428" s="141"/>
    </row>
    <row r="6429" spans="2:7" ht="14.25" hidden="1" customHeight="1" x14ac:dyDescent="0.2">
      <c r="B6429" s="150"/>
      <c r="C6429" s="149"/>
      <c r="D6429" s="149"/>
      <c r="E6429" s="148"/>
      <c r="F6429" s="137"/>
      <c r="G6429" s="137"/>
    </row>
    <row r="6430" spans="2:7" ht="14.25" hidden="1" customHeight="1" x14ac:dyDescent="0.2">
      <c r="B6430" s="147"/>
      <c r="C6430" s="146"/>
      <c r="D6430" s="146"/>
      <c r="E6430" s="145"/>
      <c r="F6430" s="141"/>
      <c r="G6430" s="141"/>
    </row>
    <row r="6431" spans="2:7" ht="14.25" hidden="1" customHeight="1" x14ac:dyDescent="0.2">
      <c r="B6431" s="150"/>
      <c r="C6431" s="149"/>
      <c r="D6431" s="149"/>
      <c r="E6431" s="148"/>
      <c r="F6431" s="137"/>
      <c r="G6431" s="137"/>
    </row>
    <row r="6432" spans="2:7" ht="14.25" hidden="1" customHeight="1" x14ac:dyDescent="0.2">
      <c r="B6432" s="147"/>
      <c r="C6432" s="146"/>
      <c r="D6432" s="146"/>
      <c r="E6432" s="145"/>
      <c r="F6432" s="141"/>
      <c r="G6432" s="141"/>
    </row>
    <row r="6433" spans="2:7" ht="14.25" hidden="1" customHeight="1" x14ac:dyDescent="0.2">
      <c r="B6433" s="150"/>
      <c r="C6433" s="149"/>
      <c r="D6433" s="149"/>
      <c r="E6433" s="148"/>
      <c r="F6433" s="137"/>
      <c r="G6433" s="137"/>
    </row>
    <row r="6434" spans="2:7" ht="14.25" hidden="1" customHeight="1" x14ac:dyDescent="0.2">
      <c r="B6434" s="147"/>
      <c r="C6434" s="146"/>
      <c r="D6434" s="146"/>
      <c r="E6434" s="145"/>
      <c r="F6434" s="141"/>
      <c r="G6434" s="141"/>
    </row>
    <row r="6435" spans="2:7" ht="14.25" hidden="1" customHeight="1" x14ac:dyDescent="0.2">
      <c r="B6435" s="150"/>
      <c r="C6435" s="149"/>
      <c r="D6435" s="149"/>
      <c r="E6435" s="148"/>
      <c r="F6435" s="137"/>
      <c r="G6435" s="137"/>
    </row>
    <row r="6436" spans="2:7" ht="14.25" hidden="1" customHeight="1" x14ac:dyDescent="0.2">
      <c r="B6436" s="147"/>
      <c r="C6436" s="146"/>
      <c r="D6436" s="146"/>
      <c r="E6436" s="145"/>
      <c r="F6436" s="141"/>
      <c r="G6436" s="141"/>
    </row>
    <row r="6437" spans="2:7" ht="14.25" hidden="1" customHeight="1" x14ac:dyDescent="0.2">
      <c r="B6437" s="150"/>
      <c r="C6437" s="149"/>
      <c r="D6437" s="149"/>
      <c r="E6437" s="148"/>
      <c r="F6437" s="137"/>
      <c r="G6437" s="137"/>
    </row>
    <row r="6438" spans="2:7" ht="14.25" hidden="1" customHeight="1" x14ac:dyDescent="0.2">
      <c r="B6438" s="147"/>
      <c r="C6438" s="146"/>
      <c r="D6438" s="146"/>
      <c r="E6438" s="145"/>
      <c r="F6438" s="141"/>
      <c r="G6438" s="141"/>
    </row>
    <row r="6439" spans="2:7" ht="14.25" hidden="1" customHeight="1" x14ac:dyDescent="0.2">
      <c r="B6439" s="150"/>
      <c r="C6439" s="149"/>
      <c r="D6439" s="149"/>
      <c r="E6439" s="148"/>
      <c r="F6439" s="137"/>
      <c r="G6439" s="137"/>
    </row>
    <row r="6440" spans="2:7" ht="14.25" hidden="1" customHeight="1" x14ac:dyDescent="0.2">
      <c r="B6440" s="147"/>
      <c r="C6440" s="146"/>
      <c r="D6440" s="146"/>
      <c r="E6440" s="145"/>
      <c r="F6440" s="141"/>
      <c r="G6440" s="141"/>
    </row>
    <row r="6441" spans="2:7" ht="14.25" hidden="1" customHeight="1" x14ac:dyDescent="0.2">
      <c r="B6441" s="150"/>
      <c r="C6441" s="149"/>
      <c r="D6441" s="149"/>
      <c r="E6441" s="148"/>
      <c r="F6441" s="137"/>
      <c r="G6441" s="137"/>
    </row>
    <row r="6442" spans="2:7" ht="14.25" hidden="1" customHeight="1" x14ac:dyDescent="0.2">
      <c r="B6442" s="147"/>
      <c r="C6442" s="146"/>
      <c r="D6442" s="146"/>
      <c r="E6442" s="145"/>
      <c r="F6442" s="141"/>
      <c r="G6442" s="141"/>
    </row>
    <row r="6443" spans="2:7" ht="14.25" hidden="1" customHeight="1" x14ac:dyDescent="0.2">
      <c r="B6443" s="150"/>
      <c r="C6443" s="149"/>
      <c r="D6443" s="149"/>
      <c r="E6443" s="148"/>
      <c r="F6443" s="137"/>
      <c r="G6443" s="137"/>
    </row>
    <row r="6444" spans="2:7" ht="14.25" hidden="1" customHeight="1" x14ac:dyDescent="0.2">
      <c r="B6444" s="147"/>
      <c r="C6444" s="146"/>
      <c r="D6444" s="146"/>
      <c r="E6444" s="145"/>
      <c r="F6444" s="141"/>
      <c r="G6444" s="141"/>
    </row>
    <row r="6445" spans="2:7" ht="14.25" hidden="1" customHeight="1" x14ac:dyDescent="0.2">
      <c r="B6445" s="150"/>
      <c r="C6445" s="149"/>
      <c r="D6445" s="149"/>
      <c r="E6445" s="148"/>
      <c r="F6445" s="137"/>
      <c r="G6445" s="137"/>
    </row>
    <row r="6446" spans="2:7" ht="14.25" hidden="1" customHeight="1" x14ac:dyDescent="0.2">
      <c r="B6446" s="147"/>
      <c r="C6446" s="146"/>
      <c r="D6446" s="146"/>
      <c r="E6446" s="145"/>
      <c r="F6446" s="141"/>
      <c r="G6446" s="141"/>
    </row>
    <row r="6447" spans="2:7" ht="14.25" hidden="1" customHeight="1" x14ac:dyDescent="0.2">
      <c r="B6447" s="150"/>
      <c r="C6447" s="149"/>
      <c r="D6447" s="149"/>
      <c r="E6447" s="148"/>
      <c r="F6447" s="137"/>
      <c r="G6447" s="137"/>
    </row>
    <row r="6448" spans="2:7" ht="14.25" hidden="1" customHeight="1" x14ac:dyDescent="0.2">
      <c r="B6448" s="147"/>
      <c r="C6448" s="146"/>
      <c r="D6448" s="146"/>
      <c r="E6448" s="145"/>
      <c r="F6448" s="141"/>
      <c r="G6448" s="141"/>
    </row>
    <row r="6449" spans="2:7" ht="14.25" hidden="1" customHeight="1" x14ac:dyDescent="0.2">
      <c r="B6449" s="150"/>
      <c r="C6449" s="149"/>
      <c r="D6449" s="149"/>
      <c r="E6449" s="148"/>
      <c r="F6449" s="137"/>
      <c r="G6449" s="137"/>
    </row>
    <row r="6450" spans="2:7" ht="14.25" hidden="1" customHeight="1" x14ac:dyDescent="0.2">
      <c r="B6450" s="147"/>
      <c r="C6450" s="146"/>
      <c r="D6450" s="146"/>
      <c r="E6450" s="145"/>
      <c r="F6450" s="141"/>
      <c r="G6450" s="141"/>
    </row>
    <row r="6451" spans="2:7" ht="14.25" hidden="1" customHeight="1" x14ac:dyDescent="0.2">
      <c r="B6451" s="150"/>
      <c r="C6451" s="149"/>
      <c r="D6451" s="149"/>
      <c r="E6451" s="148"/>
      <c r="F6451" s="137"/>
      <c r="G6451" s="137"/>
    </row>
    <row r="6452" spans="2:7" ht="14.25" hidden="1" customHeight="1" x14ac:dyDescent="0.2">
      <c r="B6452" s="147"/>
      <c r="C6452" s="146"/>
      <c r="D6452" s="146"/>
      <c r="E6452" s="154"/>
      <c r="F6452" s="153"/>
      <c r="G6452" s="153"/>
    </row>
    <row r="6453" spans="2:7" ht="14.25" hidden="1" customHeight="1" x14ac:dyDescent="0.2">
      <c r="B6453" s="150"/>
      <c r="C6453" s="149"/>
      <c r="D6453" s="149"/>
      <c r="E6453" s="152"/>
      <c r="F6453" s="151"/>
      <c r="G6453" s="151"/>
    </row>
    <row r="6454" spans="2:7" ht="14.25" hidden="1" customHeight="1" x14ac:dyDescent="0.2">
      <c r="B6454" s="147"/>
      <c r="C6454" s="146"/>
      <c r="D6454" s="146"/>
      <c r="E6454" s="154"/>
      <c r="F6454" s="153"/>
      <c r="G6454" s="153"/>
    </row>
    <row r="6455" spans="2:7" ht="14.25" hidden="1" customHeight="1" x14ac:dyDescent="0.2">
      <c r="B6455" s="150"/>
      <c r="C6455" s="149"/>
      <c r="D6455" s="149"/>
      <c r="E6455" s="152"/>
      <c r="F6455" s="151"/>
      <c r="G6455" s="151"/>
    </row>
    <row r="6456" spans="2:7" ht="14.25" hidden="1" customHeight="1" x14ac:dyDescent="0.2">
      <c r="B6456" s="147"/>
      <c r="C6456" s="146"/>
      <c r="D6456" s="146"/>
      <c r="E6456" s="154"/>
      <c r="F6456" s="153"/>
      <c r="G6456" s="153"/>
    </row>
    <row r="6457" spans="2:7" ht="14.25" hidden="1" customHeight="1" x14ac:dyDescent="0.2">
      <c r="B6457" s="150"/>
      <c r="C6457" s="149"/>
      <c r="D6457" s="149"/>
      <c r="E6457" s="152"/>
      <c r="F6457" s="151"/>
      <c r="G6457" s="151"/>
    </row>
    <row r="6458" spans="2:7" ht="14.25" hidden="1" customHeight="1" x14ac:dyDescent="0.2">
      <c r="B6458" s="147"/>
      <c r="C6458" s="146"/>
      <c r="D6458" s="146"/>
      <c r="E6458" s="154"/>
      <c r="F6458" s="153"/>
      <c r="G6458" s="153"/>
    </row>
    <row r="6459" spans="2:7" ht="14.25" hidden="1" customHeight="1" x14ac:dyDescent="0.2">
      <c r="B6459" s="150"/>
      <c r="C6459" s="149"/>
      <c r="D6459" s="149"/>
      <c r="E6459" s="152"/>
      <c r="F6459" s="151"/>
      <c r="G6459" s="151"/>
    </row>
    <row r="6460" spans="2:7" ht="14.25" hidden="1" customHeight="1" x14ac:dyDescent="0.2">
      <c r="B6460" s="147"/>
      <c r="C6460" s="146"/>
      <c r="D6460" s="146"/>
      <c r="E6460" s="154"/>
      <c r="F6460" s="153"/>
      <c r="G6460" s="153"/>
    </row>
    <row r="6461" spans="2:7" ht="14.25" hidden="1" customHeight="1" x14ac:dyDescent="0.2">
      <c r="B6461" s="150"/>
      <c r="C6461" s="149"/>
      <c r="D6461" s="149"/>
      <c r="E6461" s="152"/>
      <c r="F6461" s="151"/>
      <c r="G6461" s="151"/>
    </row>
    <row r="6462" spans="2:7" ht="14.25" hidden="1" customHeight="1" x14ac:dyDescent="0.2">
      <c r="B6462" s="147"/>
      <c r="C6462" s="146"/>
      <c r="D6462" s="146"/>
      <c r="E6462" s="154"/>
      <c r="F6462" s="153"/>
      <c r="G6462" s="153"/>
    </row>
    <row r="6463" spans="2:7" ht="14.25" hidden="1" customHeight="1" x14ac:dyDescent="0.2">
      <c r="B6463" s="150"/>
      <c r="C6463" s="149"/>
      <c r="D6463" s="149"/>
      <c r="E6463" s="152"/>
      <c r="F6463" s="151"/>
      <c r="G6463" s="151"/>
    </row>
    <row r="6464" spans="2:7" ht="14.25" hidden="1" customHeight="1" x14ac:dyDescent="0.2">
      <c r="B6464" s="147"/>
      <c r="C6464" s="146"/>
      <c r="D6464" s="146"/>
      <c r="E6464" s="154"/>
      <c r="F6464" s="153"/>
      <c r="G6464" s="153"/>
    </row>
    <row r="6465" spans="2:7" ht="14.25" hidden="1" customHeight="1" x14ac:dyDescent="0.2">
      <c r="B6465" s="150"/>
      <c r="C6465" s="149"/>
      <c r="D6465" s="149"/>
      <c r="E6465" s="152"/>
      <c r="F6465" s="151"/>
      <c r="G6465" s="151"/>
    </row>
    <row r="6466" spans="2:7" ht="14.25" hidden="1" customHeight="1" x14ac:dyDescent="0.2">
      <c r="B6466" s="147"/>
      <c r="C6466" s="146"/>
      <c r="D6466" s="146"/>
      <c r="E6466" s="145"/>
      <c r="F6466" s="141"/>
      <c r="G6466" s="141"/>
    </row>
    <row r="6467" spans="2:7" ht="14.25" hidden="1" customHeight="1" x14ac:dyDescent="0.2">
      <c r="B6467" s="150"/>
      <c r="C6467" s="149"/>
      <c r="D6467" s="149"/>
      <c r="E6467" s="148"/>
      <c r="F6467" s="137"/>
      <c r="G6467" s="137"/>
    </row>
    <row r="6468" spans="2:7" ht="14.25" hidden="1" customHeight="1" x14ac:dyDescent="0.2">
      <c r="B6468" s="147"/>
      <c r="C6468" s="146"/>
      <c r="D6468" s="146"/>
      <c r="E6468" s="145"/>
      <c r="F6468" s="141"/>
      <c r="G6468" s="141"/>
    </row>
    <row r="6469" spans="2:7" ht="14.25" hidden="1" customHeight="1" x14ac:dyDescent="0.2">
      <c r="B6469" s="150"/>
      <c r="C6469" s="149"/>
      <c r="D6469" s="149"/>
      <c r="E6469" s="148"/>
      <c r="F6469" s="137"/>
      <c r="G6469" s="137"/>
    </row>
    <row r="6470" spans="2:7" ht="14.25" hidden="1" customHeight="1" x14ac:dyDescent="0.2">
      <c r="B6470" s="147"/>
      <c r="C6470" s="146"/>
      <c r="D6470" s="146"/>
      <c r="E6470" s="145"/>
      <c r="F6470" s="141"/>
      <c r="G6470" s="141"/>
    </row>
    <row r="6471" spans="2:7" ht="14.25" hidden="1" customHeight="1" x14ac:dyDescent="0.2">
      <c r="B6471" s="150"/>
      <c r="C6471" s="149"/>
      <c r="D6471" s="149"/>
      <c r="E6471" s="148"/>
      <c r="F6471" s="137"/>
      <c r="G6471" s="137"/>
    </row>
    <row r="6472" spans="2:7" ht="14.25" hidden="1" customHeight="1" x14ac:dyDescent="0.2">
      <c r="B6472" s="147"/>
      <c r="C6472" s="146"/>
      <c r="D6472" s="146"/>
      <c r="E6472" s="145"/>
      <c r="F6472" s="141"/>
      <c r="G6472" s="141"/>
    </row>
    <row r="6473" spans="2:7" ht="14.25" hidden="1" customHeight="1" x14ac:dyDescent="0.2">
      <c r="B6473" s="150"/>
      <c r="C6473" s="149"/>
      <c r="D6473" s="149"/>
      <c r="E6473" s="148"/>
      <c r="F6473" s="137"/>
      <c r="G6473" s="137"/>
    </row>
    <row r="6474" spans="2:7" ht="14.25" hidden="1" customHeight="1" x14ac:dyDescent="0.2">
      <c r="B6474" s="147"/>
      <c r="C6474" s="146"/>
      <c r="D6474" s="146"/>
      <c r="E6474" s="145"/>
      <c r="F6474" s="141"/>
      <c r="G6474" s="141"/>
    </row>
    <row r="6475" spans="2:7" ht="14.25" hidden="1" customHeight="1" x14ac:dyDescent="0.2">
      <c r="B6475" s="150"/>
      <c r="C6475" s="149"/>
      <c r="D6475" s="149"/>
      <c r="E6475" s="148"/>
      <c r="F6475" s="137"/>
      <c r="G6475" s="137"/>
    </row>
    <row r="6476" spans="2:7" ht="14.25" hidden="1" customHeight="1" x14ac:dyDescent="0.2">
      <c r="B6476" s="147"/>
      <c r="C6476" s="146"/>
      <c r="D6476" s="146"/>
      <c r="E6476" s="145"/>
      <c r="F6476" s="141"/>
      <c r="G6476" s="141"/>
    </row>
    <row r="6477" spans="2:7" ht="14.25" hidden="1" customHeight="1" x14ac:dyDescent="0.2">
      <c r="B6477" s="150"/>
      <c r="C6477" s="149"/>
      <c r="D6477" s="149"/>
      <c r="E6477" s="148"/>
      <c r="F6477" s="137"/>
      <c r="G6477" s="137"/>
    </row>
    <row r="6478" spans="2:7" ht="14.25" hidden="1" customHeight="1" x14ac:dyDescent="0.2">
      <c r="B6478" s="147"/>
      <c r="C6478" s="146"/>
      <c r="D6478" s="146"/>
      <c r="E6478" s="145"/>
      <c r="F6478" s="141"/>
      <c r="G6478" s="141"/>
    </row>
    <row r="6479" spans="2:7" ht="14.25" hidden="1" customHeight="1" x14ac:dyDescent="0.2">
      <c r="B6479" s="150"/>
      <c r="C6479" s="149"/>
      <c r="D6479" s="149"/>
      <c r="E6479" s="148"/>
      <c r="F6479" s="137"/>
      <c r="G6479" s="137"/>
    </row>
    <row r="6480" spans="2:7" ht="14.25" hidden="1" customHeight="1" x14ac:dyDescent="0.2">
      <c r="B6480" s="147"/>
      <c r="C6480" s="146"/>
      <c r="D6480" s="146"/>
      <c r="E6480" s="145"/>
      <c r="F6480" s="141"/>
      <c r="G6480" s="141"/>
    </row>
    <row r="6481" spans="2:7" ht="14.25" hidden="1" customHeight="1" x14ac:dyDescent="0.2">
      <c r="B6481" s="150"/>
      <c r="C6481" s="149"/>
      <c r="D6481" s="149"/>
      <c r="E6481" s="148"/>
      <c r="F6481" s="137"/>
      <c r="G6481" s="137"/>
    </row>
    <row r="6482" spans="2:7" ht="14.25" hidden="1" customHeight="1" x14ac:dyDescent="0.2">
      <c r="B6482" s="144"/>
      <c r="C6482" s="143"/>
      <c r="D6482" s="143"/>
      <c r="E6482" s="142"/>
      <c r="F6482" s="141"/>
      <c r="G6482" s="141"/>
    </row>
    <row r="6483" spans="2:7" ht="14.25" hidden="1" customHeight="1" x14ac:dyDescent="0.2">
      <c r="B6483" s="150"/>
      <c r="C6483" s="149"/>
      <c r="D6483" s="149"/>
      <c r="E6483" s="148"/>
      <c r="F6483" s="137"/>
      <c r="G6483" s="137"/>
    </row>
    <row r="6484" spans="2:7" ht="14.25" hidden="1" customHeight="1" x14ac:dyDescent="0.2">
      <c r="B6484" s="147"/>
      <c r="C6484" s="146"/>
      <c r="D6484" s="146"/>
      <c r="E6484" s="145"/>
      <c r="F6484" s="141"/>
      <c r="G6484" s="141"/>
    </row>
    <row r="6485" spans="2:7" ht="14.25" hidden="1" customHeight="1" x14ac:dyDescent="0.2">
      <c r="B6485" s="150"/>
      <c r="C6485" s="149"/>
      <c r="D6485" s="149"/>
      <c r="E6485" s="148"/>
      <c r="F6485" s="137"/>
      <c r="G6485" s="137"/>
    </row>
    <row r="6486" spans="2:7" ht="14.25" hidden="1" customHeight="1" x14ac:dyDescent="0.2">
      <c r="B6486" s="147"/>
      <c r="C6486" s="146"/>
      <c r="D6486" s="146"/>
      <c r="E6486" s="145"/>
      <c r="F6486" s="141"/>
      <c r="G6486" s="141"/>
    </row>
    <row r="6487" spans="2:7" ht="14.25" hidden="1" customHeight="1" x14ac:dyDescent="0.2">
      <c r="B6487" s="150"/>
      <c r="C6487" s="149"/>
      <c r="D6487" s="149"/>
      <c r="E6487" s="148"/>
      <c r="F6487" s="137"/>
      <c r="G6487" s="137"/>
    </row>
    <row r="6488" spans="2:7" ht="14.25" hidden="1" customHeight="1" x14ac:dyDescent="0.2">
      <c r="B6488" s="147"/>
      <c r="C6488" s="146"/>
      <c r="D6488" s="146"/>
      <c r="E6488" s="145"/>
      <c r="F6488" s="141"/>
      <c r="G6488" s="141"/>
    </row>
    <row r="6489" spans="2:7" ht="14.25" hidden="1" customHeight="1" x14ac:dyDescent="0.2">
      <c r="B6489" s="150"/>
      <c r="C6489" s="149"/>
      <c r="D6489" s="149"/>
      <c r="E6489" s="148"/>
      <c r="F6489" s="137"/>
      <c r="G6489" s="137"/>
    </row>
    <row r="6490" spans="2:7" ht="14.25" hidden="1" customHeight="1" x14ac:dyDescent="0.2">
      <c r="B6490" s="147"/>
      <c r="C6490" s="146"/>
      <c r="D6490" s="146"/>
      <c r="E6490" s="145"/>
      <c r="F6490" s="141"/>
      <c r="G6490" s="141"/>
    </row>
    <row r="6491" spans="2:7" ht="14.25" hidden="1" customHeight="1" x14ac:dyDescent="0.2">
      <c r="B6491" s="150"/>
      <c r="C6491" s="149"/>
      <c r="D6491" s="149"/>
      <c r="E6491" s="148"/>
      <c r="F6491" s="137"/>
      <c r="G6491" s="137"/>
    </row>
    <row r="6492" spans="2:7" ht="14.25" hidden="1" customHeight="1" x14ac:dyDescent="0.2">
      <c r="B6492" s="147"/>
      <c r="C6492" s="146"/>
      <c r="D6492" s="146"/>
      <c r="E6492" s="145"/>
      <c r="F6492" s="141"/>
      <c r="G6492" s="141"/>
    </row>
    <row r="6493" spans="2:7" ht="14.25" hidden="1" customHeight="1" x14ac:dyDescent="0.2">
      <c r="B6493" s="150"/>
      <c r="C6493" s="149"/>
      <c r="D6493" s="149"/>
      <c r="E6493" s="148"/>
      <c r="F6493" s="137"/>
      <c r="G6493" s="137"/>
    </row>
    <row r="6494" spans="2:7" ht="14.25" hidden="1" customHeight="1" x14ac:dyDescent="0.2">
      <c r="B6494" s="147"/>
      <c r="C6494" s="146"/>
      <c r="D6494" s="146"/>
      <c r="E6494" s="145"/>
      <c r="F6494" s="141"/>
      <c r="G6494" s="141"/>
    </row>
    <row r="6495" spans="2:7" ht="14.25" hidden="1" customHeight="1" x14ac:dyDescent="0.2">
      <c r="B6495" s="150"/>
      <c r="C6495" s="149"/>
      <c r="D6495" s="149"/>
      <c r="E6495" s="148"/>
      <c r="F6495" s="137"/>
      <c r="G6495" s="137"/>
    </row>
    <row r="6496" spans="2:7" ht="14.25" hidden="1" customHeight="1" x14ac:dyDescent="0.2">
      <c r="B6496" s="147"/>
      <c r="C6496" s="146"/>
      <c r="D6496" s="146"/>
      <c r="E6496" s="145"/>
      <c r="F6496" s="141"/>
      <c r="G6496" s="141"/>
    </row>
    <row r="6497" spans="2:7" ht="14.25" hidden="1" customHeight="1" x14ac:dyDescent="0.2">
      <c r="B6497" s="150"/>
      <c r="C6497" s="149"/>
      <c r="D6497" s="149"/>
      <c r="E6497" s="148"/>
      <c r="F6497" s="137"/>
      <c r="G6497" s="137"/>
    </row>
    <row r="6498" spans="2:7" ht="14.25" hidden="1" customHeight="1" x14ac:dyDescent="0.2">
      <c r="B6498" s="147"/>
      <c r="C6498" s="146"/>
      <c r="D6498" s="146"/>
      <c r="E6498" s="145"/>
      <c r="F6498" s="141"/>
      <c r="G6498" s="141"/>
    </row>
    <row r="6499" spans="2:7" ht="14.25" hidden="1" customHeight="1" x14ac:dyDescent="0.2">
      <c r="B6499" s="150"/>
      <c r="C6499" s="149"/>
      <c r="D6499" s="149"/>
      <c r="E6499" s="148"/>
      <c r="F6499" s="137"/>
      <c r="G6499" s="137"/>
    </row>
    <row r="6500" spans="2:7" ht="14.25" hidden="1" customHeight="1" x14ac:dyDescent="0.2">
      <c r="B6500" s="147"/>
      <c r="C6500" s="146"/>
      <c r="D6500" s="146"/>
      <c r="E6500" s="145"/>
      <c r="F6500" s="141"/>
      <c r="G6500" s="141"/>
    </row>
    <row r="6501" spans="2:7" ht="14.25" hidden="1" customHeight="1" x14ac:dyDescent="0.2">
      <c r="B6501" s="150"/>
      <c r="C6501" s="149"/>
      <c r="D6501" s="149"/>
      <c r="E6501" s="148"/>
      <c r="F6501" s="137"/>
      <c r="G6501" s="137"/>
    </row>
    <row r="6502" spans="2:7" ht="14.25" hidden="1" customHeight="1" x14ac:dyDescent="0.2">
      <c r="B6502" s="147"/>
      <c r="C6502" s="146"/>
      <c r="D6502" s="146"/>
      <c r="E6502" s="145"/>
      <c r="F6502" s="141"/>
      <c r="G6502" s="141"/>
    </row>
    <row r="6503" spans="2:7" ht="14.25" hidden="1" customHeight="1" x14ac:dyDescent="0.2">
      <c r="B6503" s="150"/>
      <c r="C6503" s="149"/>
      <c r="D6503" s="149"/>
      <c r="E6503" s="148"/>
      <c r="F6503" s="137"/>
      <c r="G6503" s="137"/>
    </row>
    <row r="6504" spans="2:7" ht="14.25" hidden="1" customHeight="1" x14ac:dyDescent="0.2">
      <c r="B6504" s="147"/>
      <c r="C6504" s="146"/>
      <c r="D6504" s="146"/>
      <c r="E6504" s="145"/>
      <c r="F6504" s="141"/>
      <c r="G6504" s="141"/>
    </row>
    <row r="6505" spans="2:7" ht="14.25" hidden="1" customHeight="1" x14ac:dyDescent="0.2">
      <c r="B6505" s="150"/>
      <c r="C6505" s="149"/>
      <c r="D6505" s="149"/>
      <c r="E6505" s="148"/>
      <c r="F6505" s="137"/>
      <c r="G6505" s="137"/>
    </row>
    <row r="6506" spans="2:7" ht="14.25" hidden="1" customHeight="1" x14ac:dyDescent="0.2">
      <c r="B6506" s="147"/>
      <c r="C6506" s="146"/>
      <c r="D6506" s="146"/>
      <c r="E6506" s="145"/>
      <c r="F6506" s="141"/>
      <c r="G6506" s="141"/>
    </row>
    <row r="6507" spans="2:7" ht="14.25" hidden="1" customHeight="1" x14ac:dyDescent="0.2">
      <c r="B6507" s="150"/>
      <c r="C6507" s="149"/>
      <c r="D6507" s="149"/>
      <c r="E6507" s="148"/>
      <c r="F6507" s="137"/>
      <c r="G6507" s="137"/>
    </row>
    <row r="6508" spans="2:7" ht="14.25" hidden="1" customHeight="1" x14ac:dyDescent="0.2">
      <c r="B6508" s="147"/>
      <c r="C6508" s="146"/>
      <c r="D6508" s="146"/>
      <c r="E6508" s="145"/>
      <c r="F6508" s="141"/>
      <c r="G6508" s="141"/>
    </row>
    <row r="6509" spans="2:7" ht="14.25" hidden="1" customHeight="1" x14ac:dyDescent="0.2">
      <c r="B6509" s="150"/>
      <c r="C6509" s="149"/>
      <c r="D6509" s="149"/>
      <c r="E6509" s="148"/>
      <c r="F6509" s="137"/>
      <c r="G6509" s="137"/>
    </row>
    <row r="6510" spans="2:7" ht="14.25" hidden="1" customHeight="1" x14ac:dyDescent="0.2">
      <c r="B6510" s="147"/>
      <c r="C6510" s="146"/>
      <c r="D6510" s="146"/>
      <c r="E6510" s="145"/>
      <c r="F6510" s="141"/>
      <c r="G6510" s="141"/>
    </row>
    <row r="6511" spans="2:7" ht="14.25" hidden="1" customHeight="1" x14ac:dyDescent="0.2">
      <c r="B6511" s="150"/>
      <c r="C6511" s="149"/>
      <c r="D6511" s="149"/>
      <c r="E6511" s="148"/>
      <c r="F6511" s="137"/>
      <c r="G6511" s="137"/>
    </row>
    <row r="6512" spans="2:7" ht="14.25" hidden="1" customHeight="1" x14ac:dyDescent="0.2">
      <c r="B6512" s="147"/>
      <c r="C6512" s="146"/>
      <c r="D6512" s="146"/>
      <c r="E6512" s="145"/>
      <c r="F6512" s="141"/>
      <c r="G6512" s="141"/>
    </row>
    <row r="6513" spans="2:7" ht="14.25" hidden="1" customHeight="1" x14ac:dyDescent="0.2">
      <c r="B6513" s="150"/>
      <c r="C6513" s="149"/>
      <c r="D6513" s="149"/>
      <c r="E6513" s="148"/>
      <c r="F6513" s="137"/>
      <c r="G6513" s="137"/>
    </row>
    <row r="6514" spans="2:7" ht="14.25" hidden="1" customHeight="1" x14ac:dyDescent="0.2">
      <c r="B6514" s="147"/>
      <c r="C6514" s="146"/>
      <c r="D6514" s="146"/>
      <c r="E6514" s="145"/>
      <c r="F6514" s="141"/>
      <c r="G6514" s="141"/>
    </row>
    <row r="6515" spans="2:7" ht="14.25" hidden="1" customHeight="1" x14ac:dyDescent="0.2">
      <c r="B6515" s="150"/>
      <c r="C6515" s="149"/>
      <c r="D6515" s="149"/>
      <c r="E6515" s="148"/>
      <c r="F6515" s="137"/>
      <c r="G6515" s="137"/>
    </row>
    <row r="6516" spans="2:7" ht="14.25" hidden="1" customHeight="1" x14ac:dyDescent="0.2">
      <c r="B6516" s="147"/>
      <c r="C6516" s="146"/>
      <c r="D6516" s="146"/>
      <c r="E6516" s="145"/>
      <c r="F6516" s="141"/>
      <c r="G6516" s="141"/>
    </row>
    <row r="6517" spans="2:7" ht="14.25" hidden="1" customHeight="1" x14ac:dyDescent="0.2">
      <c r="B6517" s="150"/>
      <c r="C6517" s="149"/>
      <c r="D6517" s="149"/>
      <c r="E6517" s="148"/>
      <c r="F6517" s="137"/>
      <c r="G6517" s="137"/>
    </row>
    <row r="6518" spans="2:7" ht="14.25" hidden="1" customHeight="1" x14ac:dyDescent="0.2">
      <c r="B6518" s="147"/>
      <c r="C6518" s="146"/>
      <c r="D6518" s="146"/>
      <c r="E6518" s="145"/>
      <c r="F6518" s="141"/>
      <c r="G6518" s="141"/>
    </row>
    <row r="6519" spans="2:7" ht="14.25" hidden="1" customHeight="1" x14ac:dyDescent="0.2">
      <c r="B6519" s="150"/>
      <c r="C6519" s="149"/>
      <c r="D6519" s="149"/>
      <c r="E6519" s="148"/>
      <c r="F6519" s="137"/>
      <c r="G6519" s="137"/>
    </row>
    <row r="6520" spans="2:7" ht="14.25" hidden="1" customHeight="1" x14ac:dyDescent="0.2">
      <c r="B6520" s="147"/>
      <c r="C6520" s="146"/>
      <c r="D6520" s="146"/>
      <c r="E6520" s="145"/>
      <c r="F6520" s="141"/>
      <c r="G6520" s="141"/>
    </row>
    <row r="6521" spans="2:7" ht="14.25" hidden="1" customHeight="1" x14ac:dyDescent="0.2">
      <c r="B6521" s="150"/>
      <c r="C6521" s="149"/>
      <c r="D6521" s="149"/>
      <c r="E6521" s="148"/>
      <c r="F6521" s="137"/>
      <c r="G6521" s="137"/>
    </row>
    <row r="6522" spans="2:7" ht="14.25" hidden="1" customHeight="1" x14ac:dyDescent="0.2">
      <c r="B6522" s="147"/>
      <c r="C6522" s="146"/>
      <c r="D6522" s="146"/>
      <c r="E6522" s="145"/>
      <c r="F6522" s="141"/>
      <c r="G6522" s="141"/>
    </row>
    <row r="6523" spans="2:7" ht="14.25" hidden="1" customHeight="1" x14ac:dyDescent="0.2">
      <c r="B6523" s="150"/>
      <c r="C6523" s="149"/>
      <c r="D6523" s="149"/>
      <c r="E6523" s="148"/>
      <c r="F6523" s="137"/>
      <c r="G6523" s="137"/>
    </row>
    <row r="6524" spans="2:7" ht="14.25" hidden="1" customHeight="1" x14ac:dyDescent="0.2">
      <c r="B6524" s="147"/>
      <c r="C6524" s="146"/>
      <c r="D6524" s="146"/>
      <c r="E6524" s="145"/>
      <c r="F6524" s="141"/>
      <c r="G6524" s="141"/>
    </row>
    <row r="6525" spans="2:7" ht="14.25" hidden="1" customHeight="1" x14ac:dyDescent="0.2">
      <c r="B6525" s="150"/>
      <c r="C6525" s="149"/>
      <c r="D6525" s="149"/>
      <c r="E6525" s="148"/>
      <c r="F6525" s="137"/>
      <c r="G6525" s="137"/>
    </row>
    <row r="6526" spans="2:7" ht="14.25" hidden="1" customHeight="1" x14ac:dyDescent="0.2">
      <c r="B6526" s="147"/>
      <c r="C6526" s="146"/>
      <c r="D6526" s="146"/>
      <c r="E6526" s="159"/>
      <c r="F6526" s="158"/>
      <c r="G6526" s="158"/>
    </row>
    <row r="6527" spans="2:7" ht="14.25" hidden="1" customHeight="1" x14ac:dyDescent="0.2">
      <c r="B6527" s="150"/>
      <c r="C6527" s="149"/>
      <c r="D6527" s="149"/>
      <c r="E6527" s="157"/>
      <c r="F6527" s="156"/>
      <c r="G6527" s="156"/>
    </row>
    <row r="6528" spans="2:7" ht="14.25" hidden="1" customHeight="1" x14ac:dyDescent="0.2">
      <c r="B6528" s="147"/>
      <c r="C6528" s="146"/>
      <c r="D6528" s="146"/>
      <c r="E6528" s="159"/>
      <c r="F6528" s="158"/>
      <c r="G6528" s="158"/>
    </row>
    <row r="6529" spans="2:7" ht="14.25" hidden="1" customHeight="1" x14ac:dyDescent="0.2">
      <c r="B6529" s="150"/>
      <c r="C6529" s="149"/>
      <c r="D6529" s="149"/>
      <c r="E6529" s="157"/>
      <c r="F6529" s="156"/>
      <c r="G6529" s="156"/>
    </row>
    <row r="6530" spans="2:7" ht="14.25" hidden="1" customHeight="1" x14ac:dyDescent="0.2">
      <c r="B6530" s="147"/>
      <c r="C6530" s="146"/>
      <c r="D6530" s="146"/>
      <c r="E6530" s="159"/>
      <c r="F6530" s="158"/>
      <c r="G6530" s="158"/>
    </row>
    <row r="6531" spans="2:7" ht="14.25" hidden="1" customHeight="1" x14ac:dyDescent="0.2">
      <c r="B6531" s="150"/>
      <c r="C6531" s="149"/>
      <c r="D6531" s="149"/>
      <c r="E6531" s="157"/>
      <c r="F6531" s="156"/>
      <c r="G6531" s="156"/>
    </row>
    <row r="6532" spans="2:7" ht="14.25" hidden="1" customHeight="1" x14ac:dyDescent="0.2">
      <c r="B6532" s="147"/>
      <c r="C6532" s="146"/>
      <c r="D6532" s="146"/>
      <c r="E6532" s="159"/>
      <c r="F6532" s="158"/>
      <c r="G6532" s="158"/>
    </row>
    <row r="6533" spans="2:7" ht="14.25" hidden="1" customHeight="1" x14ac:dyDescent="0.2">
      <c r="B6533" s="150"/>
      <c r="C6533" s="149"/>
      <c r="D6533" s="149"/>
      <c r="E6533" s="157"/>
      <c r="F6533" s="156"/>
      <c r="G6533" s="156"/>
    </row>
    <row r="6534" spans="2:7" ht="14.25" hidden="1" customHeight="1" x14ac:dyDescent="0.2">
      <c r="B6534" s="147"/>
      <c r="C6534" s="146"/>
      <c r="D6534" s="146"/>
      <c r="E6534" s="159"/>
      <c r="F6534" s="158"/>
      <c r="G6534" s="158"/>
    </row>
    <row r="6535" spans="2:7" ht="14.25" hidden="1" customHeight="1" x14ac:dyDescent="0.2">
      <c r="B6535" s="150"/>
      <c r="C6535" s="149"/>
      <c r="D6535" s="149"/>
      <c r="E6535" s="157"/>
      <c r="F6535" s="156"/>
      <c r="G6535" s="156"/>
    </row>
    <row r="6536" spans="2:7" ht="14.25" hidden="1" customHeight="1" x14ac:dyDescent="0.2">
      <c r="B6536" s="147"/>
      <c r="C6536" s="146"/>
      <c r="D6536" s="146"/>
      <c r="E6536" s="159"/>
      <c r="F6536" s="158"/>
      <c r="G6536" s="158"/>
    </row>
    <row r="6537" spans="2:7" ht="14.25" hidden="1" customHeight="1" x14ac:dyDescent="0.2">
      <c r="B6537" s="150"/>
      <c r="C6537" s="149"/>
      <c r="D6537" s="149"/>
      <c r="E6537" s="157"/>
      <c r="F6537" s="156"/>
      <c r="G6537" s="156"/>
    </row>
    <row r="6538" spans="2:7" ht="14.25" hidden="1" customHeight="1" x14ac:dyDescent="0.2">
      <c r="B6538" s="147"/>
      <c r="C6538" s="146"/>
      <c r="D6538" s="146"/>
      <c r="E6538" s="159"/>
      <c r="F6538" s="158"/>
      <c r="G6538" s="158"/>
    </row>
    <row r="6539" spans="2:7" ht="14.25" hidden="1" customHeight="1" x14ac:dyDescent="0.2">
      <c r="B6539" s="150"/>
      <c r="C6539" s="149"/>
      <c r="D6539" s="149"/>
      <c r="E6539" s="157"/>
      <c r="F6539" s="156"/>
      <c r="G6539" s="156"/>
    </row>
    <row r="6540" spans="2:7" ht="14.25" hidden="1" customHeight="1" x14ac:dyDescent="0.2">
      <c r="B6540" s="147"/>
      <c r="C6540" s="146"/>
      <c r="D6540" s="146"/>
      <c r="E6540" s="159"/>
      <c r="F6540" s="158"/>
      <c r="G6540" s="158"/>
    </row>
    <row r="6541" spans="2:7" ht="14.25" hidden="1" customHeight="1" x14ac:dyDescent="0.2">
      <c r="B6541" s="150"/>
      <c r="C6541" s="149"/>
      <c r="D6541" s="149"/>
      <c r="E6541" s="157"/>
      <c r="F6541" s="156"/>
      <c r="G6541" s="156"/>
    </row>
    <row r="6542" spans="2:7" ht="14.25" hidden="1" customHeight="1" x14ac:dyDescent="0.2">
      <c r="B6542" s="147"/>
      <c r="C6542" s="146"/>
      <c r="D6542" s="146"/>
      <c r="E6542" s="159"/>
      <c r="F6542" s="158"/>
      <c r="G6542" s="158"/>
    </row>
    <row r="6543" spans="2:7" ht="14.25" hidden="1" customHeight="1" x14ac:dyDescent="0.2">
      <c r="B6543" s="150"/>
      <c r="C6543" s="149"/>
      <c r="D6543" s="149"/>
      <c r="E6543" s="157"/>
      <c r="F6543" s="156"/>
      <c r="G6543" s="156"/>
    </row>
    <row r="6544" spans="2:7" ht="14.25" hidden="1" customHeight="1" x14ac:dyDescent="0.2">
      <c r="B6544" s="147"/>
      <c r="C6544" s="146"/>
      <c r="D6544" s="146"/>
      <c r="E6544" s="159"/>
      <c r="F6544" s="158"/>
      <c r="G6544" s="158"/>
    </row>
    <row r="6545" spans="2:7" ht="14.25" hidden="1" customHeight="1" x14ac:dyDescent="0.2">
      <c r="B6545" s="150"/>
      <c r="C6545" s="149"/>
      <c r="D6545" s="149"/>
      <c r="E6545" s="157"/>
      <c r="F6545" s="156"/>
      <c r="G6545" s="156"/>
    </row>
    <row r="6546" spans="2:7" ht="14.25" hidden="1" customHeight="1" x14ac:dyDescent="0.2">
      <c r="B6546" s="147"/>
      <c r="C6546" s="146"/>
      <c r="D6546" s="146"/>
      <c r="E6546" s="159"/>
      <c r="F6546" s="158"/>
      <c r="G6546" s="158"/>
    </row>
    <row r="6547" spans="2:7" ht="14.25" hidden="1" customHeight="1" x14ac:dyDescent="0.2">
      <c r="B6547" s="150"/>
      <c r="C6547" s="149"/>
      <c r="D6547" s="149"/>
      <c r="E6547" s="157"/>
      <c r="F6547" s="156"/>
      <c r="G6547" s="156"/>
    </row>
    <row r="6548" spans="2:7" ht="14.25" hidden="1" customHeight="1" x14ac:dyDescent="0.2">
      <c r="B6548" s="147"/>
      <c r="C6548" s="146"/>
      <c r="D6548" s="146"/>
      <c r="E6548" s="159"/>
      <c r="F6548" s="158"/>
      <c r="G6548" s="158"/>
    </row>
    <row r="6549" spans="2:7" ht="14.25" hidden="1" customHeight="1" x14ac:dyDescent="0.2">
      <c r="B6549" s="150"/>
      <c r="C6549" s="149"/>
      <c r="D6549" s="149"/>
      <c r="E6549" s="157"/>
      <c r="F6549" s="156"/>
      <c r="G6549" s="156"/>
    </row>
    <row r="6550" spans="2:7" ht="14.25" hidden="1" customHeight="1" x14ac:dyDescent="0.2">
      <c r="B6550" s="147"/>
      <c r="C6550" s="146"/>
      <c r="D6550" s="146"/>
      <c r="E6550" s="145"/>
      <c r="F6550" s="141"/>
      <c r="G6550" s="141"/>
    </row>
    <row r="6551" spans="2:7" ht="14.25" hidden="1" customHeight="1" x14ac:dyDescent="0.2">
      <c r="B6551" s="150"/>
      <c r="C6551" s="149"/>
      <c r="D6551" s="149"/>
      <c r="E6551" s="148"/>
      <c r="F6551" s="137"/>
      <c r="G6551" s="137"/>
    </row>
    <row r="6552" spans="2:7" ht="14.25" hidden="1" customHeight="1" x14ac:dyDescent="0.2">
      <c r="B6552" s="147"/>
      <c r="C6552" s="146"/>
      <c r="D6552" s="146"/>
      <c r="E6552" s="145"/>
      <c r="F6552" s="141"/>
      <c r="G6552" s="141"/>
    </row>
    <row r="6553" spans="2:7" ht="14.25" hidden="1" customHeight="1" x14ac:dyDescent="0.2">
      <c r="B6553" s="150"/>
      <c r="C6553" s="149"/>
      <c r="D6553" s="149"/>
      <c r="E6553" s="148"/>
      <c r="F6553" s="137"/>
      <c r="G6553" s="137"/>
    </row>
    <row r="6554" spans="2:7" ht="14.25" hidden="1" customHeight="1" x14ac:dyDescent="0.2">
      <c r="B6554" s="147"/>
      <c r="C6554" s="146"/>
      <c r="D6554" s="146"/>
      <c r="E6554" s="145"/>
      <c r="F6554" s="141"/>
      <c r="G6554" s="141"/>
    </row>
    <row r="6555" spans="2:7" ht="14.25" hidden="1" customHeight="1" x14ac:dyDescent="0.2">
      <c r="B6555" s="150"/>
      <c r="C6555" s="149"/>
      <c r="D6555" s="149"/>
      <c r="E6555" s="148"/>
      <c r="F6555" s="137"/>
      <c r="G6555" s="137"/>
    </row>
    <row r="6556" spans="2:7" ht="14.25" hidden="1" customHeight="1" x14ac:dyDescent="0.2">
      <c r="B6556" s="147"/>
      <c r="C6556" s="146"/>
      <c r="D6556" s="146"/>
      <c r="E6556" s="145"/>
      <c r="F6556" s="141"/>
      <c r="G6556" s="141"/>
    </row>
    <row r="6557" spans="2:7" ht="14.25" hidden="1" customHeight="1" x14ac:dyDescent="0.2">
      <c r="B6557" s="150"/>
      <c r="C6557" s="149"/>
      <c r="D6557" s="149"/>
      <c r="E6557" s="148"/>
      <c r="F6557" s="137"/>
      <c r="G6557" s="137"/>
    </row>
    <row r="6558" spans="2:7" ht="14.25" hidden="1" customHeight="1" x14ac:dyDescent="0.2">
      <c r="B6558" s="147"/>
      <c r="C6558" s="146"/>
      <c r="D6558" s="146"/>
      <c r="E6558" s="145"/>
      <c r="F6558" s="141"/>
      <c r="G6558" s="141"/>
    </row>
    <row r="6559" spans="2:7" ht="14.25" hidden="1" customHeight="1" x14ac:dyDescent="0.2">
      <c r="B6559" s="150"/>
      <c r="C6559" s="149"/>
      <c r="D6559" s="149"/>
      <c r="E6559" s="148"/>
      <c r="F6559" s="137"/>
      <c r="G6559" s="137"/>
    </row>
    <row r="6560" spans="2:7" ht="14.25" hidden="1" customHeight="1" x14ac:dyDescent="0.2">
      <c r="B6560" s="147"/>
      <c r="C6560" s="146"/>
      <c r="D6560" s="146"/>
      <c r="E6560" s="145"/>
      <c r="F6560" s="141"/>
      <c r="G6560" s="141"/>
    </row>
    <row r="6561" spans="2:7" ht="14.25" hidden="1" customHeight="1" x14ac:dyDescent="0.2">
      <c r="B6561" s="150"/>
      <c r="C6561" s="149"/>
      <c r="D6561" s="149"/>
      <c r="E6561" s="148"/>
      <c r="F6561" s="137"/>
      <c r="G6561" s="137"/>
    </row>
    <row r="6562" spans="2:7" ht="14.25" hidden="1" customHeight="1" x14ac:dyDescent="0.2">
      <c r="B6562" s="147"/>
      <c r="C6562" s="146"/>
      <c r="D6562" s="146"/>
      <c r="E6562" s="145"/>
      <c r="F6562" s="141"/>
      <c r="G6562" s="141"/>
    </row>
    <row r="6563" spans="2:7" ht="14.25" hidden="1" customHeight="1" x14ac:dyDescent="0.2">
      <c r="B6563" s="150"/>
      <c r="C6563" s="149"/>
      <c r="D6563" s="149"/>
      <c r="E6563" s="148"/>
      <c r="F6563" s="137"/>
      <c r="G6563" s="137"/>
    </row>
    <row r="6564" spans="2:7" ht="14.25" hidden="1" customHeight="1" x14ac:dyDescent="0.2">
      <c r="B6564" s="147"/>
      <c r="C6564" s="146"/>
      <c r="D6564" s="146"/>
      <c r="E6564" s="145"/>
      <c r="F6564" s="141"/>
      <c r="G6564" s="141"/>
    </row>
    <row r="6565" spans="2:7" ht="14.25" hidden="1" customHeight="1" x14ac:dyDescent="0.2">
      <c r="B6565" s="150"/>
      <c r="C6565" s="149"/>
      <c r="D6565" s="149"/>
      <c r="E6565" s="148"/>
      <c r="F6565" s="137"/>
      <c r="G6565" s="137"/>
    </row>
    <row r="6566" spans="2:7" ht="14.25" hidden="1" customHeight="1" x14ac:dyDescent="0.2">
      <c r="B6566" s="147"/>
      <c r="C6566" s="146"/>
      <c r="D6566" s="146"/>
      <c r="E6566" s="145"/>
      <c r="F6566" s="141"/>
      <c r="G6566" s="141"/>
    </row>
    <row r="6567" spans="2:7" ht="14.25" hidden="1" customHeight="1" x14ac:dyDescent="0.2">
      <c r="B6567" s="150"/>
      <c r="C6567" s="149"/>
      <c r="D6567" s="149"/>
      <c r="E6567" s="148"/>
      <c r="F6567" s="137"/>
      <c r="G6567" s="137"/>
    </row>
    <row r="6568" spans="2:7" ht="14.25" hidden="1" customHeight="1" x14ac:dyDescent="0.2">
      <c r="B6568" s="147"/>
      <c r="C6568" s="146"/>
      <c r="D6568" s="146"/>
      <c r="E6568" s="145"/>
      <c r="F6568" s="141"/>
      <c r="G6568" s="141"/>
    </row>
    <row r="6569" spans="2:7" ht="14.25" hidden="1" customHeight="1" x14ac:dyDescent="0.2">
      <c r="B6569" s="150"/>
      <c r="C6569" s="149"/>
      <c r="D6569" s="149"/>
      <c r="E6569" s="148"/>
      <c r="F6569" s="137"/>
      <c r="G6569" s="137"/>
    </row>
    <row r="6570" spans="2:7" ht="14.25" hidden="1" customHeight="1" x14ac:dyDescent="0.2">
      <c r="B6570" s="147"/>
      <c r="C6570" s="146"/>
      <c r="D6570" s="146"/>
      <c r="E6570" s="145"/>
      <c r="F6570" s="141"/>
      <c r="G6570" s="141"/>
    </row>
    <row r="6571" spans="2:7" ht="14.25" hidden="1" customHeight="1" x14ac:dyDescent="0.2">
      <c r="B6571" s="150"/>
      <c r="C6571" s="149"/>
      <c r="D6571" s="149"/>
      <c r="E6571" s="148"/>
      <c r="F6571" s="137"/>
      <c r="G6571" s="137"/>
    </row>
    <row r="6572" spans="2:7" ht="14.25" hidden="1" customHeight="1" x14ac:dyDescent="0.2">
      <c r="B6572" s="147"/>
      <c r="C6572" s="146"/>
      <c r="D6572" s="146"/>
      <c r="E6572" s="145"/>
      <c r="F6572" s="141"/>
      <c r="G6572" s="141"/>
    </row>
    <row r="6573" spans="2:7" ht="14.25" hidden="1" customHeight="1" x14ac:dyDescent="0.2">
      <c r="B6573" s="150"/>
      <c r="C6573" s="149"/>
      <c r="D6573" s="149"/>
      <c r="E6573" s="148"/>
      <c r="F6573" s="137"/>
      <c r="G6573" s="137"/>
    </row>
    <row r="6574" spans="2:7" ht="14.25" hidden="1" customHeight="1" x14ac:dyDescent="0.2">
      <c r="B6574" s="147"/>
      <c r="C6574" s="146"/>
      <c r="D6574" s="146"/>
      <c r="E6574" s="154"/>
      <c r="F6574" s="153"/>
      <c r="G6574" s="153"/>
    </row>
    <row r="6575" spans="2:7" ht="14.25" hidden="1" customHeight="1" x14ac:dyDescent="0.2">
      <c r="B6575" s="150"/>
      <c r="C6575" s="149"/>
      <c r="D6575" s="149"/>
      <c r="E6575" s="152"/>
      <c r="F6575" s="151"/>
      <c r="G6575" s="151"/>
    </row>
    <row r="6576" spans="2:7" ht="14.25" hidden="1" customHeight="1" x14ac:dyDescent="0.2">
      <c r="B6576" s="147"/>
      <c r="C6576" s="146"/>
      <c r="D6576" s="146"/>
      <c r="E6576" s="154"/>
      <c r="F6576" s="153"/>
      <c r="G6576" s="153"/>
    </row>
    <row r="6577" spans="2:7" ht="14.25" hidden="1" customHeight="1" x14ac:dyDescent="0.2">
      <c r="B6577" s="150"/>
      <c r="C6577" s="149"/>
      <c r="D6577" s="149"/>
      <c r="E6577" s="152"/>
      <c r="F6577" s="151"/>
      <c r="G6577" s="151"/>
    </row>
    <row r="6578" spans="2:7" ht="14.25" hidden="1" customHeight="1" x14ac:dyDescent="0.2">
      <c r="B6578" s="147"/>
      <c r="C6578" s="146"/>
      <c r="D6578" s="146"/>
      <c r="E6578" s="154"/>
      <c r="F6578" s="153"/>
      <c r="G6578" s="153"/>
    </row>
    <row r="6579" spans="2:7" ht="14.25" hidden="1" customHeight="1" x14ac:dyDescent="0.2">
      <c r="B6579" s="150"/>
      <c r="C6579" s="149"/>
      <c r="D6579" s="149"/>
      <c r="E6579" s="152"/>
      <c r="F6579" s="151"/>
      <c r="G6579" s="151"/>
    </row>
    <row r="6580" spans="2:7" ht="14.25" hidden="1" customHeight="1" x14ac:dyDescent="0.2">
      <c r="B6580" s="147"/>
      <c r="C6580" s="146"/>
      <c r="D6580" s="146"/>
      <c r="E6580" s="154"/>
      <c r="F6580" s="153"/>
      <c r="G6580" s="153"/>
    </row>
    <row r="6581" spans="2:7" ht="14.25" hidden="1" customHeight="1" x14ac:dyDescent="0.2">
      <c r="B6581" s="150"/>
      <c r="C6581" s="149"/>
      <c r="D6581" s="149"/>
      <c r="E6581" s="152"/>
      <c r="F6581" s="151"/>
      <c r="G6581" s="151"/>
    </row>
    <row r="6582" spans="2:7" ht="14.25" hidden="1" customHeight="1" x14ac:dyDescent="0.2">
      <c r="B6582" s="147"/>
      <c r="C6582" s="146"/>
      <c r="D6582" s="146"/>
      <c r="E6582" s="154"/>
      <c r="F6582" s="153"/>
      <c r="G6582" s="153"/>
    </row>
    <row r="6583" spans="2:7" ht="14.25" hidden="1" customHeight="1" x14ac:dyDescent="0.2">
      <c r="B6583" s="150"/>
      <c r="C6583" s="149"/>
      <c r="D6583" s="149"/>
      <c r="E6583" s="152"/>
      <c r="F6583" s="151"/>
      <c r="G6583" s="151"/>
    </row>
    <row r="6584" spans="2:7" ht="14.25" hidden="1" customHeight="1" x14ac:dyDescent="0.2">
      <c r="B6584" s="147"/>
      <c r="C6584" s="146"/>
      <c r="D6584" s="146"/>
      <c r="E6584" s="154"/>
      <c r="F6584" s="153"/>
      <c r="G6584" s="153"/>
    </row>
    <row r="6585" spans="2:7" ht="14.25" hidden="1" customHeight="1" x14ac:dyDescent="0.2">
      <c r="B6585" s="150"/>
      <c r="C6585" s="149"/>
      <c r="D6585" s="149"/>
      <c r="E6585" s="152"/>
      <c r="F6585" s="151"/>
      <c r="G6585" s="151"/>
    </row>
    <row r="6586" spans="2:7" ht="14.25" hidden="1" customHeight="1" x14ac:dyDescent="0.2">
      <c r="B6586" s="147"/>
      <c r="C6586" s="146"/>
      <c r="D6586" s="146"/>
      <c r="E6586" s="154"/>
      <c r="F6586" s="153"/>
      <c r="G6586" s="153"/>
    </row>
    <row r="6587" spans="2:7" ht="14.25" hidden="1" customHeight="1" x14ac:dyDescent="0.2">
      <c r="B6587" s="150"/>
      <c r="C6587" s="149"/>
      <c r="D6587" s="149"/>
      <c r="E6587" s="152"/>
      <c r="F6587" s="151"/>
      <c r="G6587" s="151"/>
    </row>
    <row r="6588" spans="2:7" ht="14.25" hidden="1" customHeight="1" x14ac:dyDescent="0.2">
      <c r="B6588" s="147"/>
      <c r="C6588" s="146"/>
      <c r="D6588" s="146"/>
      <c r="E6588" s="145"/>
      <c r="F6588" s="141"/>
      <c r="G6588" s="141"/>
    </row>
    <row r="6589" spans="2:7" ht="14.25" hidden="1" customHeight="1" x14ac:dyDescent="0.2">
      <c r="B6589" s="150"/>
      <c r="C6589" s="149"/>
      <c r="D6589" s="149"/>
      <c r="E6589" s="148"/>
      <c r="F6589" s="137"/>
      <c r="G6589" s="137"/>
    </row>
    <row r="6590" spans="2:7" ht="14.25" hidden="1" customHeight="1" x14ac:dyDescent="0.2">
      <c r="B6590" s="147"/>
      <c r="C6590" s="146"/>
      <c r="D6590" s="146"/>
      <c r="E6590" s="145"/>
      <c r="F6590" s="141"/>
      <c r="G6590" s="141"/>
    </row>
    <row r="6591" spans="2:7" ht="14.25" hidden="1" customHeight="1" x14ac:dyDescent="0.2">
      <c r="B6591" s="150"/>
      <c r="C6591" s="149"/>
      <c r="D6591" s="149"/>
      <c r="E6591" s="148"/>
      <c r="F6591" s="137"/>
      <c r="G6591" s="137"/>
    </row>
    <row r="6592" spans="2:7" ht="14.25" hidden="1" customHeight="1" x14ac:dyDescent="0.2">
      <c r="B6592" s="147"/>
      <c r="C6592" s="146"/>
      <c r="D6592" s="146"/>
      <c r="E6592" s="145"/>
      <c r="F6592" s="141"/>
      <c r="G6592" s="141"/>
    </row>
    <row r="6593" spans="2:7" ht="14.25" hidden="1" customHeight="1" x14ac:dyDescent="0.2">
      <c r="B6593" s="150"/>
      <c r="C6593" s="149"/>
      <c r="D6593" s="149"/>
      <c r="E6593" s="148"/>
      <c r="F6593" s="137"/>
      <c r="G6593" s="137"/>
    </row>
    <row r="6594" spans="2:7" ht="14.25" hidden="1" customHeight="1" x14ac:dyDescent="0.2">
      <c r="B6594" s="147"/>
      <c r="C6594" s="146"/>
      <c r="D6594" s="146"/>
      <c r="E6594" s="145"/>
      <c r="F6594" s="141"/>
      <c r="G6594" s="141"/>
    </row>
    <row r="6595" spans="2:7" ht="14.25" hidden="1" customHeight="1" x14ac:dyDescent="0.2">
      <c r="B6595" s="150"/>
      <c r="C6595" s="149"/>
      <c r="D6595" s="149"/>
      <c r="E6595" s="148"/>
      <c r="F6595" s="137"/>
      <c r="G6595" s="137"/>
    </row>
    <row r="6596" spans="2:7" ht="14.25" hidden="1" customHeight="1" x14ac:dyDescent="0.2">
      <c r="B6596" s="147"/>
      <c r="C6596" s="146"/>
      <c r="D6596" s="146"/>
      <c r="E6596" s="145"/>
      <c r="F6596" s="141"/>
      <c r="G6596" s="141"/>
    </row>
    <row r="6597" spans="2:7" ht="14.25" hidden="1" customHeight="1" x14ac:dyDescent="0.2">
      <c r="B6597" s="150"/>
      <c r="C6597" s="149"/>
      <c r="D6597" s="149"/>
      <c r="E6597" s="148"/>
      <c r="F6597" s="137"/>
      <c r="G6597" s="137"/>
    </row>
    <row r="6598" spans="2:7" ht="14.25" hidden="1" customHeight="1" x14ac:dyDescent="0.2">
      <c r="B6598" s="147"/>
      <c r="C6598" s="146"/>
      <c r="D6598" s="146"/>
      <c r="E6598" s="145"/>
      <c r="F6598" s="141"/>
      <c r="G6598" s="141"/>
    </row>
    <row r="6599" spans="2:7" ht="14.25" hidden="1" customHeight="1" x14ac:dyDescent="0.2">
      <c r="B6599" s="150"/>
      <c r="C6599" s="149"/>
      <c r="D6599" s="149"/>
      <c r="E6599" s="148"/>
      <c r="F6599" s="137"/>
      <c r="G6599" s="137"/>
    </row>
    <row r="6600" spans="2:7" ht="14.25" hidden="1" customHeight="1" x14ac:dyDescent="0.2">
      <c r="B6600" s="147"/>
      <c r="C6600" s="146"/>
      <c r="D6600" s="146"/>
      <c r="E6600" s="145"/>
      <c r="F6600" s="141"/>
      <c r="G6600" s="141"/>
    </row>
    <row r="6601" spans="2:7" ht="14.25" hidden="1" customHeight="1" x14ac:dyDescent="0.2">
      <c r="B6601" s="150"/>
      <c r="C6601" s="149"/>
      <c r="D6601" s="149"/>
      <c r="E6601" s="148"/>
      <c r="F6601" s="137"/>
      <c r="G6601" s="137"/>
    </row>
    <row r="6602" spans="2:7" ht="14.25" hidden="1" customHeight="1" x14ac:dyDescent="0.2">
      <c r="B6602" s="147"/>
      <c r="C6602" s="146"/>
      <c r="D6602" s="146"/>
      <c r="E6602" s="145"/>
      <c r="F6602" s="141"/>
      <c r="G6602" s="141"/>
    </row>
    <row r="6603" spans="2:7" ht="14.25" hidden="1" customHeight="1" x14ac:dyDescent="0.2">
      <c r="B6603" s="150"/>
      <c r="C6603" s="149"/>
      <c r="D6603" s="149"/>
      <c r="E6603" s="148"/>
      <c r="F6603" s="137"/>
      <c r="G6603" s="137"/>
    </row>
    <row r="6604" spans="2:7" ht="14.25" hidden="1" customHeight="1" x14ac:dyDescent="0.2">
      <c r="B6604" s="144"/>
      <c r="C6604" s="143"/>
      <c r="D6604" s="143"/>
      <c r="E6604" s="142"/>
      <c r="F6604" s="141"/>
      <c r="G6604" s="141"/>
    </row>
    <row r="6605" spans="2:7" ht="14.25" hidden="1" customHeight="1" x14ac:dyDescent="0.2">
      <c r="B6605" s="150"/>
      <c r="C6605" s="149"/>
      <c r="D6605" s="149"/>
      <c r="E6605" s="148"/>
      <c r="F6605" s="137"/>
      <c r="G6605" s="137"/>
    </row>
    <row r="6606" spans="2:7" ht="14.25" hidden="1" customHeight="1" x14ac:dyDescent="0.2">
      <c r="B6606" s="147"/>
      <c r="C6606" s="146"/>
      <c r="D6606" s="146"/>
      <c r="E6606" s="145"/>
      <c r="F6606" s="141"/>
      <c r="G6606" s="141"/>
    </row>
    <row r="6607" spans="2:7" ht="14.25" hidden="1" customHeight="1" x14ac:dyDescent="0.2">
      <c r="B6607" s="150"/>
      <c r="C6607" s="149"/>
      <c r="D6607" s="149"/>
      <c r="E6607" s="148"/>
      <c r="F6607" s="137"/>
      <c r="G6607" s="137"/>
    </row>
    <row r="6608" spans="2:7" ht="14.25" hidden="1" customHeight="1" x14ac:dyDescent="0.2">
      <c r="B6608" s="147"/>
      <c r="C6608" s="146"/>
      <c r="D6608" s="146"/>
      <c r="E6608" s="145"/>
      <c r="F6608" s="141"/>
      <c r="G6608" s="141"/>
    </row>
    <row r="6609" spans="2:7" ht="14.25" hidden="1" customHeight="1" x14ac:dyDescent="0.2">
      <c r="B6609" s="150"/>
      <c r="C6609" s="149"/>
      <c r="D6609" s="149"/>
      <c r="E6609" s="148"/>
      <c r="F6609" s="137"/>
      <c r="G6609" s="137"/>
    </row>
    <row r="6610" spans="2:7" ht="14.25" hidden="1" customHeight="1" x14ac:dyDescent="0.2">
      <c r="B6610" s="147"/>
      <c r="C6610" s="146"/>
      <c r="D6610" s="146"/>
      <c r="E6610" s="145"/>
      <c r="F6610" s="141"/>
      <c r="G6610" s="141"/>
    </row>
    <row r="6611" spans="2:7" ht="14.25" hidden="1" customHeight="1" x14ac:dyDescent="0.2">
      <c r="B6611" s="150"/>
      <c r="C6611" s="149"/>
      <c r="D6611" s="149"/>
      <c r="E6611" s="148"/>
      <c r="F6611" s="137"/>
      <c r="G6611" s="137"/>
    </row>
    <row r="6612" spans="2:7" ht="14.25" hidden="1" customHeight="1" x14ac:dyDescent="0.2">
      <c r="B6612" s="147"/>
      <c r="C6612" s="146"/>
      <c r="D6612" s="146"/>
      <c r="E6612" s="145"/>
      <c r="F6612" s="141"/>
      <c r="G6612" s="141"/>
    </row>
    <row r="6613" spans="2:7" ht="14.25" hidden="1" customHeight="1" x14ac:dyDescent="0.2">
      <c r="B6613" s="150"/>
      <c r="C6613" s="149"/>
      <c r="D6613" s="149"/>
      <c r="E6613" s="148"/>
      <c r="F6613" s="137"/>
      <c r="G6613" s="137"/>
    </row>
    <row r="6614" spans="2:7" ht="14.25" hidden="1" customHeight="1" x14ac:dyDescent="0.2">
      <c r="B6614" s="147"/>
      <c r="C6614" s="146"/>
      <c r="D6614" s="146"/>
      <c r="E6614" s="145"/>
      <c r="F6614" s="141"/>
      <c r="G6614" s="141"/>
    </row>
    <row r="6615" spans="2:7" ht="14.25" hidden="1" customHeight="1" x14ac:dyDescent="0.2">
      <c r="B6615" s="150"/>
      <c r="C6615" s="149"/>
      <c r="D6615" s="149"/>
      <c r="E6615" s="148"/>
      <c r="F6615" s="137"/>
      <c r="G6615" s="137"/>
    </row>
    <row r="6616" spans="2:7" ht="14.25" hidden="1" customHeight="1" x14ac:dyDescent="0.2">
      <c r="B6616" s="147"/>
      <c r="C6616" s="146"/>
      <c r="D6616" s="146"/>
      <c r="E6616" s="145"/>
      <c r="F6616" s="141"/>
      <c r="G6616" s="141"/>
    </row>
    <row r="6617" spans="2:7" ht="14.25" hidden="1" customHeight="1" x14ac:dyDescent="0.2">
      <c r="B6617" s="150"/>
      <c r="C6617" s="149"/>
      <c r="D6617" s="149"/>
      <c r="E6617" s="148"/>
      <c r="F6617" s="137"/>
      <c r="G6617" s="137"/>
    </row>
    <row r="6618" spans="2:7" ht="14.25" hidden="1" customHeight="1" x14ac:dyDescent="0.2">
      <c r="B6618" s="147"/>
      <c r="C6618" s="146"/>
      <c r="D6618" s="146"/>
      <c r="E6618" s="145"/>
      <c r="F6618" s="141"/>
      <c r="G6618" s="141"/>
    </row>
    <row r="6619" spans="2:7" ht="14.25" hidden="1" customHeight="1" x14ac:dyDescent="0.2">
      <c r="B6619" s="150"/>
      <c r="C6619" s="149"/>
      <c r="D6619" s="149"/>
      <c r="E6619" s="148"/>
      <c r="F6619" s="137"/>
      <c r="G6619" s="137"/>
    </row>
    <row r="6620" spans="2:7" ht="14.25" hidden="1" customHeight="1" x14ac:dyDescent="0.2">
      <c r="B6620" s="147"/>
      <c r="C6620" s="146"/>
      <c r="D6620" s="146"/>
      <c r="E6620" s="145"/>
      <c r="F6620" s="141"/>
      <c r="G6620" s="141"/>
    </row>
    <row r="6621" spans="2:7" ht="14.25" hidden="1" customHeight="1" x14ac:dyDescent="0.2">
      <c r="B6621" s="150"/>
      <c r="C6621" s="149"/>
      <c r="D6621" s="149"/>
      <c r="E6621" s="148"/>
      <c r="F6621" s="137"/>
      <c r="G6621" s="137"/>
    </row>
    <row r="6622" spans="2:7" ht="14.25" hidden="1" customHeight="1" x14ac:dyDescent="0.2">
      <c r="B6622" s="147"/>
      <c r="C6622" s="146"/>
      <c r="D6622" s="146"/>
      <c r="E6622" s="145"/>
      <c r="F6622" s="141"/>
      <c r="G6622" s="141"/>
    </row>
    <row r="6623" spans="2:7" ht="14.25" hidden="1" customHeight="1" x14ac:dyDescent="0.2">
      <c r="B6623" s="150"/>
      <c r="C6623" s="149"/>
      <c r="D6623" s="149"/>
      <c r="E6623" s="148"/>
      <c r="F6623" s="137"/>
      <c r="G6623" s="137"/>
    </row>
    <row r="6624" spans="2:7" ht="14.25" hidden="1" customHeight="1" x14ac:dyDescent="0.2">
      <c r="B6624" s="147"/>
      <c r="C6624" s="146"/>
      <c r="D6624" s="146"/>
      <c r="E6624" s="145"/>
      <c r="F6624" s="141"/>
      <c r="G6624" s="141"/>
    </row>
    <row r="6625" spans="2:7" ht="14.25" hidden="1" customHeight="1" x14ac:dyDescent="0.2">
      <c r="B6625" s="150"/>
      <c r="C6625" s="149"/>
      <c r="D6625" s="149"/>
      <c r="E6625" s="148"/>
      <c r="F6625" s="137"/>
      <c r="G6625" s="137"/>
    </row>
    <row r="6626" spans="2:7" ht="14.25" hidden="1" customHeight="1" x14ac:dyDescent="0.2">
      <c r="B6626" s="147"/>
      <c r="C6626" s="146"/>
      <c r="D6626" s="146"/>
      <c r="E6626" s="145"/>
      <c r="F6626" s="141"/>
      <c r="G6626" s="141"/>
    </row>
    <row r="6627" spans="2:7" ht="14.25" hidden="1" customHeight="1" x14ac:dyDescent="0.2">
      <c r="B6627" s="150"/>
      <c r="C6627" s="149"/>
      <c r="D6627" s="149"/>
      <c r="E6627" s="148"/>
      <c r="F6627" s="137"/>
      <c r="G6627" s="137"/>
    </row>
    <row r="6628" spans="2:7" ht="14.25" hidden="1" customHeight="1" x14ac:dyDescent="0.2">
      <c r="B6628" s="147"/>
      <c r="C6628" s="146"/>
      <c r="D6628" s="146"/>
      <c r="E6628" s="145"/>
      <c r="F6628" s="141"/>
      <c r="G6628" s="141"/>
    </row>
    <row r="6629" spans="2:7" ht="14.25" hidden="1" customHeight="1" x14ac:dyDescent="0.2">
      <c r="B6629" s="150"/>
      <c r="C6629" s="149"/>
      <c r="D6629" s="149"/>
      <c r="E6629" s="148"/>
      <c r="F6629" s="137"/>
      <c r="G6629" s="137"/>
    </row>
    <row r="6630" spans="2:7" ht="14.25" hidden="1" customHeight="1" x14ac:dyDescent="0.2">
      <c r="B6630" s="147"/>
      <c r="C6630" s="146"/>
      <c r="D6630" s="146"/>
      <c r="E6630" s="145"/>
      <c r="F6630" s="141"/>
      <c r="G6630" s="141"/>
    </row>
    <row r="6631" spans="2:7" ht="14.25" hidden="1" customHeight="1" x14ac:dyDescent="0.2">
      <c r="B6631" s="150"/>
      <c r="C6631" s="149"/>
      <c r="D6631" s="149"/>
      <c r="E6631" s="148"/>
      <c r="F6631" s="137"/>
      <c r="G6631" s="137"/>
    </row>
    <row r="6632" spans="2:7" ht="14.25" hidden="1" customHeight="1" x14ac:dyDescent="0.2">
      <c r="B6632" s="147"/>
      <c r="C6632" s="146"/>
      <c r="D6632" s="146"/>
      <c r="E6632" s="145"/>
      <c r="F6632" s="141"/>
      <c r="G6632" s="141"/>
    </row>
    <row r="6633" spans="2:7" ht="14.25" hidden="1" customHeight="1" x14ac:dyDescent="0.2">
      <c r="B6633" s="150"/>
      <c r="C6633" s="149"/>
      <c r="D6633" s="149"/>
      <c r="E6633" s="148"/>
      <c r="F6633" s="137"/>
      <c r="G6633" s="137"/>
    </row>
    <row r="6634" spans="2:7" ht="14.25" hidden="1" customHeight="1" x14ac:dyDescent="0.2">
      <c r="B6634" s="147"/>
      <c r="C6634" s="146"/>
      <c r="D6634" s="146"/>
      <c r="E6634" s="145"/>
      <c r="F6634" s="141"/>
      <c r="G6634" s="141"/>
    </row>
    <row r="6635" spans="2:7" ht="14.25" hidden="1" customHeight="1" x14ac:dyDescent="0.2">
      <c r="B6635" s="150"/>
      <c r="C6635" s="149"/>
      <c r="D6635" s="149"/>
      <c r="E6635" s="148"/>
      <c r="F6635" s="137"/>
      <c r="G6635" s="137"/>
    </row>
    <row r="6636" spans="2:7" ht="14.25" hidden="1" customHeight="1" x14ac:dyDescent="0.2">
      <c r="B6636" s="147"/>
      <c r="C6636" s="146"/>
      <c r="D6636" s="146"/>
      <c r="E6636" s="145"/>
      <c r="F6636" s="141"/>
      <c r="G6636" s="141"/>
    </row>
    <row r="6637" spans="2:7" ht="14.25" hidden="1" customHeight="1" x14ac:dyDescent="0.2">
      <c r="B6637" s="150"/>
      <c r="C6637" s="149"/>
      <c r="D6637" s="149"/>
      <c r="E6637" s="148"/>
      <c r="F6637" s="137"/>
      <c r="G6637" s="137"/>
    </row>
    <row r="6638" spans="2:7" ht="14.25" hidden="1" customHeight="1" x14ac:dyDescent="0.2">
      <c r="B6638" s="147"/>
      <c r="C6638" s="146"/>
      <c r="D6638" s="146"/>
      <c r="E6638" s="145"/>
      <c r="F6638" s="141"/>
      <c r="G6638" s="141"/>
    </row>
    <row r="6639" spans="2:7" ht="14.25" hidden="1" customHeight="1" x14ac:dyDescent="0.2">
      <c r="B6639" s="150"/>
      <c r="C6639" s="149"/>
      <c r="D6639" s="149"/>
      <c r="E6639" s="148"/>
      <c r="F6639" s="137"/>
      <c r="G6639" s="137"/>
    </row>
    <row r="6640" spans="2:7" ht="14.25" hidden="1" customHeight="1" x14ac:dyDescent="0.2">
      <c r="B6640" s="147"/>
      <c r="C6640" s="146"/>
      <c r="D6640" s="146"/>
      <c r="E6640" s="145"/>
      <c r="F6640" s="141"/>
      <c r="G6640" s="141"/>
    </row>
    <row r="6641" spans="2:7" ht="14.25" hidden="1" customHeight="1" x14ac:dyDescent="0.2">
      <c r="B6641" s="150"/>
      <c r="C6641" s="149"/>
      <c r="D6641" s="149"/>
      <c r="E6641" s="148"/>
      <c r="F6641" s="137"/>
      <c r="G6641" s="137"/>
    </row>
    <row r="6642" spans="2:7" ht="14.25" hidden="1" customHeight="1" x14ac:dyDescent="0.2">
      <c r="B6642" s="147"/>
      <c r="C6642" s="146"/>
      <c r="D6642" s="146"/>
      <c r="E6642" s="145"/>
      <c r="F6642" s="141"/>
      <c r="G6642" s="141"/>
    </row>
    <row r="6643" spans="2:7" ht="14.25" hidden="1" customHeight="1" x14ac:dyDescent="0.2">
      <c r="B6643" s="150"/>
      <c r="C6643" s="149"/>
      <c r="D6643" s="149"/>
      <c r="E6643" s="148"/>
      <c r="F6643" s="137"/>
      <c r="G6643" s="137"/>
    </row>
    <row r="6644" spans="2:7" ht="14.25" hidden="1" customHeight="1" x14ac:dyDescent="0.2">
      <c r="B6644" s="147"/>
      <c r="C6644" s="146"/>
      <c r="D6644" s="146"/>
      <c r="E6644" s="145"/>
      <c r="F6644" s="141"/>
      <c r="G6644" s="141"/>
    </row>
    <row r="6645" spans="2:7" ht="14.25" hidden="1" customHeight="1" x14ac:dyDescent="0.2">
      <c r="B6645" s="150"/>
      <c r="C6645" s="149"/>
      <c r="D6645" s="149"/>
      <c r="E6645" s="148"/>
      <c r="F6645" s="137"/>
      <c r="G6645" s="137"/>
    </row>
    <row r="6646" spans="2:7" ht="14.25" hidden="1" customHeight="1" x14ac:dyDescent="0.2">
      <c r="B6646" s="147"/>
      <c r="C6646" s="146"/>
      <c r="D6646" s="146"/>
      <c r="E6646" s="145"/>
      <c r="F6646" s="141"/>
      <c r="G6646" s="141"/>
    </row>
    <row r="6647" spans="2:7" ht="14.25" hidden="1" customHeight="1" x14ac:dyDescent="0.2">
      <c r="B6647" s="150"/>
      <c r="C6647" s="149"/>
      <c r="D6647" s="149"/>
      <c r="E6647" s="148"/>
      <c r="F6647" s="137"/>
      <c r="G6647" s="137"/>
    </row>
    <row r="6648" spans="2:7" ht="14.25" hidden="1" customHeight="1" x14ac:dyDescent="0.2">
      <c r="B6648" s="147"/>
      <c r="C6648" s="146"/>
      <c r="D6648" s="146"/>
      <c r="E6648" s="159"/>
      <c r="F6648" s="158"/>
      <c r="G6648" s="158"/>
    </row>
    <row r="6649" spans="2:7" ht="14.25" hidden="1" customHeight="1" x14ac:dyDescent="0.2">
      <c r="B6649" s="150"/>
      <c r="C6649" s="149"/>
      <c r="D6649" s="149"/>
      <c r="E6649" s="157"/>
      <c r="F6649" s="156"/>
      <c r="G6649" s="156"/>
    </row>
    <row r="6650" spans="2:7" ht="14.25" hidden="1" customHeight="1" x14ac:dyDescent="0.2">
      <c r="B6650" s="147"/>
      <c r="C6650" s="146"/>
      <c r="D6650" s="146"/>
      <c r="E6650" s="159"/>
      <c r="F6650" s="158"/>
      <c r="G6650" s="158"/>
    </row>
    <row r="6651" spans="2:7" ht="14.25" hidden="1" customHeight="1" x14ac:dyDescent="0.2">
      <c r="B6651" s="150"/>
      <c r="C6651" s="149"/>
      <c r="D6651" s="149"/>
      <c r="E6651" s="157"/>
      <c r="F6651" s="156"/>
      <c r="G6651" s="156"/>
    </row>
    <row r="6652" spans="2:7" ht="14.25" hidden="1" customHeight="1" x14ac:dyDescent="0.2">
      <c r="B6652" s="147"/>
      <c r="C6652" s="146"/>
      <c r="D6652" s="146"/>
      <c r="E6652" s="159"/>
      <c r="F6652" s="158"/>
      <c r="G6652" s="158"/>
    </row>
    <row r="6653" spans="2:7" ht="14.25" hidden="1" customHeight="1" x14ac:dyDescent="0.2">
      <c r="B6653" s="150"/>
      <c r="C6653" s="149"/>
      <c r="D6653" s="149"/>
      <c r="E6653" s="157"/>
      <c r="F6653" s="156"/>
      <c r="G6653" s="156"/>
    </row>
    <row r="6654" spans="2:7" ht="14.25" hidden="1" customHeight="1" x14ac:dyDescent="0.2">
      <c r="B6654" s="147"/>
      <c r="C6654" s="146"/>
      <c r="D6654" s="146"/>
      <c r="E6654" s="159"/>
      <c r="F6654" s="158"/>
      <c r="G6654" s="158"/>
    </row>
    <row r="6655" spans="2:7" ht="14.25" hidden="1" customHeight="1" x14ac:dyDescent="0.2">
      <c r="B6655" s="150"/>
      <c r="C6655" s="149"/>
      <c r="D6655" s="149"/>
      <c r="E6655" s="157"/>
      <c r="F6655" s="156"/>
      <c r="G6655" s="156"/>
    </row>
    <row r="6656" spans="2:7" ht="14.25" hidden="1" customHeight="1" x14ac:dyDescent="0.2">
      <c r="B6656" s="147"/>
      <c r="C6656" s="146"/>
      <c r="D6656" s="146"/>
      <c r="E6656" s="159"/>
      <c r="F6656" s="158"/>
      <c r="G6656" s="158"/>
    </row>
    <row r="6657" spans="2:7" ht="14.25" hidden="1" customHeight="1" x14ac:dyDescent="0.2">
      <c r="B6657" s="150"/>
      <c r="C6657" s="149"/>
      <c r="D6657" s="149"/>
      <c r="E6657" s="157"/>
      <c r="F6657" s="156"/>
      <c r="G6657" s="156"/>
    </row>
    <row r="6658" spans="2:7" ht="14.25" hidden="1" customHeight="1" x14ac:dyDescent="0.2">
      <c r="B6658" s="147"/>
      <c r="C6658" s="146"/>
      <c r="D6658" s="146"/>
      <c r="E6658" s="159"/>
      <c r="F6658" s="158"/>
      <c r="G6658" s="158"/>
    </row>
    <row r="6659" spans="2:7" ht="14.25" hidden="1" customHeight="1" x14ac:dyDescent="0.2">
      <c r="B6659" s="150"/>
      <c r="C6659" s="149"/>
      <c r="D6659" s="149"/>
      <c r="E6659" s="157"/>
      <c r="F6659" s="156"/>
      <c r="G6659" s="156"/>
    </row>
    <row r="6660" spans="2:7" ht="14.25" hidden="1" customHeight="1" x14ac:dyDescent="0.2">
      <c r="B6660" s="147"/>
      <c r="C6660" s="146"/>
      <c r="D6660" s="146"/>
      <c r="E6660" s="159"/>
      <c r="F6660" s="158"/>
      <c r="G6660" s="158"/>
    </row>
    <row r="6661" spans="2:7" ht="14.25" hidden="1" customHeight="1" x14ac:dyDescent="0.2">
      <c r="B6661" s="150"/>
      <c r="C6661" s="149"/>
      <c r="D6661" s="149"/>
      <c r="E6661" s="157"/>
      <c r="F6661" s="156"/>
      <c r="G6661" s="156"/>
    </row>
    <row r="6662" spans="2:7" ht="14.25" hidden="1" customHeight="1" x14ac:dyDescent="0.2">
      <c r="B6662" s="147"/>
      <c r="C6662" s="146"/>
      <c r="D6662" s="146"/>
      <c r="E6662" s="159"/>
      <c r="F6662" s="158"/>
      <c r="G6662" s="158"/>
    </row>
    <row r="6663" spans="2:7" ht="14.25" hidden="1" customHeight="1" x14ac:dyDescent="0.2">
      <c r="B6663" s="150"/>
      <c r="C6663" s="149"/>
      <c r="D6663" s="149"/>
      <c r="E6663" s="157"/>
      <c r="F6663" s="156"/>
      <c r="G6663" s="156"/>
    </row>
    <row r="6664" spans="2:7" ht="14.25" hidden="1" customHeight="1" x14ac:dyDescent="0.2">
      <c r="B6664" s="147"/>
      <c r="C6664" s="146"/>
      <c r="D6664" s="146"/>
      <c r="E6664" s="159"/>
      <c r="F6664" s="158"/>
      <c r="G6664" s="158"/>
    </row>
    <row r="6665" spans="2:7" ht="14.25" hidden="1" customHeight="1" x14ac:dyDescent="0.2">
      <c r="B6665" s="150"/>
      <c r="C6665" s="149"/>
      <c r="D6665" s="149"/>
      <c r="E6665" s="157"/>
      <c r="F6665" s="156"/>
      <c r="G6665" s="156"/>
    </row>
    <row r="6666" spans="2:7" ht="14.25" hidden="1" customHeight="1" x14ac:dyDescent="0.2">
      <c r="B6666" s="147"/>
      <c r="C6666" s="146"/>
      <c r="D6666" s="146"/>
      <c r="E6666" s="159"/>
      <c r="F6666" s="158"/>
      <c r="G6666" s="158"/>
    </row>
    <row r="6667" spans="2:7" ht="14.25" hidden="1" customHeight="1" x14ac:dyDescent="0.2">
      <c r="B6667" s="150"/>
      <c r="C6667" s="149"/>
      <c r="D6667" s="149"/>
      <c r="E6667" s="157"/>
      <c r="F6667" s="156"/>
      <c r="G6667" s="156"/>
    </row>
    <row r="6668" spans="2:7" ht="14.25" hidden="1" customHeight="1" x14ac:dyDescent="0.2">
      <c r="B6668" s="147"/>
      <c r="C6668" s="146"/>
      <c r="D6668" s="146"/>
      <c r="E6668" s="159"/>
      <c r="F6668" s="158"/>
      <c r="G6668" s="158"/>
    </row>
    <row r="6669" spans="2:7" ht="14.25" hidden="1" customHeight="1" x14ac:dyDescent="0.2">
      <c r="B6669" s="150"/>
      <c r="C6669" s="149"/>
      <c r="D6669" s="149"/>
      <c r="E6669" s="157"/>
      <c r="F6669" s="156"/>
      <c r="G6669" s="156"/>
    </row>
    <row r="6670" spans="2:7" ht="14.25" hidden="1" customHeight="1" x14ac:dyDescent="0.2">
      <c r="B6670" s="147"/>
      <c r="C6670" s="146"/>
      <c r="D6670" s="146"/>
      <c r="E6670" s="159"/>
      <c r="F6670" s="158"/>
      <c r="G6670" s="158"/>
    </row>
    <row r="6671" spans="2:7" ht="14.25" hidden="1" customHeight="1" x14ac:dyDescent="0.2">
      <c r="B6671" s="150"/>
      <c r="C6671" s="149"/>
      <c r="D6671" s="149"/>
      <c r="E6671" s="157"/>
      <c r="F6671" s="156"/>
      <c r="G6671" s="156"/>
    </row>
    <row r="6672" spans="2:7" ht="14.25" hidden="1" customHeight="1" x14ac:dyDescent="0.2">
      <c r="B6672" s="147"/>
      <c r="C6672" s="146"/>
      <c r="D6672" s="146"/>
      <c r="E6672" s="145"/>
      <c r="F6672" s="141"/>
      <c r="G6672" s="141"/>
    </row>
    <row r="6673" spans="2:7" ht="14.25" hidden="1" customHeight="1" x14ac:dyDescent="0.2">
      <c r="B6673" s="150"/>
      <c r="C6673" s="149"/>
      <c r="D6673" s="149"/>
      <c r="E6673" s="148"/>
      <c r="F6673" s="137"/>
      <c r="G6673" s="137"/>
    </row>
    <row r="6674" spans="2:7" ht="14.25" hidden="1" customHeight="1" x14ac:dyDescent="0.2">
      <c r="B6674" s="147"/>
      <c r="C6674" s="146"/>
      <c r="D6674" s="146"/>
      <c r="E6674" s="145"/>
      <c r="F6674" s="141"/>
      <c r="G6674" s="141"/>
    </row>
    <row r="6675" spans="2:7" ht="14.25" hidden="1" customHeight="1" x14ac:dyDescent="0.2">
      <c r="B6675" s="150"/>
      <c r="C6675" s="149"/>
      <c r="D6675" s="149"/>
      <c r="E6675" s="148"/>
      <c r="F6675" s="137"/>
      <c r="G6675" s="137"/>
    </row>
    <row r="6676" spans="2:7" ht="14.25" hidden="1" customHeight="1" x14ac:dyDescent="0.2">
      <c r="B6676" s="147"/>
      <c r="C6676" s="146"/>
      <c r="D6676" s="146"/>
      <c r="E6676" s="145"/>
      <c r="F6676" s="141"/>
      <c r="G6676" s="141"/>
    </row>
    <row r="6677" spans="2:7" ht="14.25" hidden="1" customHeight="1" x14ac:dyDescent="0.2">
      <c r="B6677" s="150"/>
      <c r="C6677" s="149"/>
      <c r="D6677" s="149"/>
      <c r="E6677" s="148"/>
      <c r="F6677" s="137"/>
      <c r="G6677" s="137"/>
    </row>
    <row r="6678" spans="2:7" ht="14.25" hidden="1" customHeight="1" x14ac:dyDescent="0.2">
      <c r="B6678" s="147"/>
      <c r="C6678" s="146"/>
      <c r="D6678" s="146"/>
      <c r="E6678" s="145"/>
      <c r="F6678" s="141"/>
      <c r="G6678" s="141"/>
    </row>
    <row r="6679" spans="2:7" ht="14.25" hidden="1" customHeight="1" x14ac:dyDescent="0.2">
      <c r="B6679" s="150"/>
      <c r="C6679" s="149"/>
      <c r="D6679" s="149"/>
      <c r="E6679" s="148"/>
      <c r="F6679" s="137"/>
      <c r="G6679" s="137"/>
    </row>
    <row r="6680" spans="2:7" ht="14.25" hidden="1" customHeight="1" x14ac:dyDescent="0.2">
      <c r="B6680" s="147"/>
      <c r="C6680" s="146"/>
      <c r="D6680" s="146"/>
      <c r="E6680" s="145"/>
      <c r="F6680" s="141"/>
      <c r="G6680" s="141"/>
    </row>
    <row r="6681" spans="2:7" ht="14.25" hidden="1" customHeight="1" x14ac:dyDescent="0.2">
      <c r="B6681" s="150"/>
      <c r="C6681" s="149"/>
      <c r="D6681" s="149"/>
      <c r="E6681" s="148"/>
      <c r="F6681" s="137"/>
      <c r="G6681" s="137"/>
    </row>
    <row r="6682" spans="2:7" ht="14.25" hidden="1" customHeight="1" x14ac:dyDescent="0.2">
      <c r="B6682" s="147"/>
      <c r="C6682" s="146"/>
      <c r="D6682" s="146"/>
      <c r="E6682" s="145"/>
      <c r="F6682" s="141"/>
      <c r="G6682" s="141"/>
    </row>
    <row r="6683" spans="2:7" ht="14.25" hidden="1" customHeight="1" x14ac:dyDescent="0.2">
      <c r="B6683" s="150"/>
      <c r="C6683" s="149"/>
      <c r="D6683" s="149"/>
      <c r="E6683" s="148"/>
      <c r="F6683" s="137"/>
      <c r="G6683" s="137"/>
    </row>
    <row r="6684" spans="2:7" ht="14.25" hidden="1" customHeight="1" x14ac:dyDescent="0.2">
      <c r="B6684" s="147"/>
      <c r="C6684" s="146"/>
      <c r="D6684" s="146"/>
      <c r="E6684" s="145"/>
      <c r="F6684" s="141"/>
      <c r="G6684" s="141"/>
    </row>
    <row r="6685" spans="2:7" ht="14.25" hidden="1" customHeight="1" x14ac:dyDescent="0.2">
      <c r="B6685" s="150"/>
      <c r="C6685" s="149"/>
      <c r="D6685" s="149"/>
      <c r="E6685" s="148"/>
      <c r="F6685" s="137"/>
      <c r="G6685" s="137"/>
    </row>
    <row r="6686" spans="2:7" ht="14.25" hidden="1" customHeight="1" x14ac:dyDescent="0.2">
      <c r="B6686" s="147"/>
      <c r="C6686" s="146"/>
      <c r="D6686" s="146"/>
      <c r="E6686" s="145"/>
      <c r="F6686" s="141"/>
      <c r="G6686" s="141"/>
    </row>
    <row r="6687" spans="2:7" ht="14.25" hidden="1" customHeight="1" x14ac:dyDescent="0.2">
      <c r="B6687" s="150"/>
      <c r="C6687" s="149"/>
      <c r="D6687" s="149"/>
      <c r="E6687" s="148"/>
      <c r="F6687" s="137"/>
      <c r="G6687" s="137"/>
    </row>
    <row r="6688" spans="2:7" ht="14.25" hidden="1" customHeight="1" x14ac:dyDescent="0.2">
      <c r="B6688" s="147"/>
      <c r="C6688" s="146"/>
      <c r="D6688" s="146"/>
      <c r="E6688" s="145"/>
      <c r="F6688" s="141"/>
      <c r="G6688" s="141"/>
    </row>
    <row r="6689" spans="2:7" ht="14.25" hidden="1" customHeight="1" x14ac:dyDescent="0.2">
      <c r="B6689" s="150"/>
      <c r="C6689" s="149"/>
      <c r="D6689" s="149"/>
      <c r="E6689" s="148"/>
      <c r="F6689" s="137"/>
      <c r="G6689" s="137"/>
    </row>
    <row r="6690" spans="2:7" ht="14.25" hidden="1" customHeight="1" x14ac:dyDescent="0.2">
      <c r="B6690" s="147"/>
      <c r="C6690" s="146"/>
      <c r="D6690" s="146"/>
      <c r="E6690" s="145"/>
      <c r="F6690" s="141"/>
      <c r="G6690" s="141"/>
    </row>
    <row r="6691" spans="2:7" ht="14.25" hidden="1" customHeight="1" x14ac:dyDescent="0.2">
      <c r="B6691" s="150"/>
      <c r="C6691" s="149"/>
      <c r="D6691" s="149"/>
      <c r="E6691" s="148"/>
      <c r="F6691" s="137"/>
      <c r="G6691" s="137"/>
    </row>
    <row r="6692" spans="2:7" ht="14.25" hidden="1" customHeight="1" x14ac:dyDescent="0.2">
      <c r="B6692" s="147"/>
      <c r="C6692" s="146"/>
      <c r="D6692" s="146"/>
      <c r="E6692" s="145"/>
      <c r="F6692" s="141"/>
      <c r="G6692" s="141"/>
    </row>
    <row r="6693" spans="2:7" ht="14.25" hidden="1" customHeight="1" x14ac:dyDescent="0.2">
      <c r="B6693" s="150"/>
      <c r="C6693" s="149"/>
      <c r="D6693" s="149"/>
      <c r="E6693" s="148"/>
      <c r="F6693" s="137"/>
      <c r="G6693" s="137"/>
    </row>
    <row r="6694" spans="2:7" ht="14.25" hidden="1" customHeight="1" x14ac:dyDescent="0.2">
      <c r="B6694" s="147"/>
      <c r="C6694" s="146"/>
      <c r="D6694" s="146"/>
      <c r="E6694" s="145"/>
      <c r="F6694" s="141"/>
      <c r="G6694" s="141"/>
    </row>
    <row r="6695" spans="2:7" ht="14.25" hidden="1" customHeight="1" x14ac:dyDescent="0.2">
      <c r="B6695" s="150"/>
      <c r="C6695" s="149"/>
      <c r="D6695" s="149"/>
      <c r="E6695" s="148"/>
      <c r="F6695" s="137"/>
      <c r="G6695" s="137"/>
    </row>
    <row r="6696" spans="2:7" ht="14.25" hidden="1" customHeight="1" x14ac:dyDescent="0.2">
      <c r="B6696" s="147"/>
      <c r="C6696" s="146"/>
      <c r="D6696" s="146"/>
      <c r="E6696" s="154"/>
      <c r="F6696" s="153"/>
      <c r="G6696" s="153"/>
    </row>
    <row r="6697" spans="2:7" ht="14.25" hidden="1" customHeight="1" x14ac:dyDescent="0.2">
      <c r="B6697" s="150"/>
      <c r="C6697" s="149"/>
      <c r="D6697" s="149"/>
      <c r="E6697" s="152"/>
      <c r="F6697" s="151"/>
      <c r="G6697" s="151"/>
    </row>
    <row r="6698" spans="2:7" ht="14.25" hidden="1" customHeight="1" x14ac:dyDescent="0.2">
      <c r="B6698" s="147"/>
      <c r="C6698" s="146"/>
      <c r="D6698" s="146"/>
      <c r="E6698" s="154"/>
      <c r="F6698" s="153"/>
      <c r="G6698" s="153"/>
    </row>
    <row r="6699" spans="2:7" ht="14.25" hidden="1" customHeight="1" x14ac:dyDescent="0.2">
      <c r="B6699" s="150"/>
      <c r="C6699" s="149"/>
      <c r="D6699" s="149"/>
      <c r="E6699" s="152"/>
      <c r="F6699" s="151"/>
      <c r="G6699" s="151"/>
    </row>
    <row r="6700" spans="2:7" ht="14.25" hidden="1" customHeight="1" x14ac:dyDescent="0.2">
      <c r="B6700" s="147"/>
      <c r="C6700" s="146"/>
      <c r="D6700" s="146"/>
      <c r="E6700" s="154"/>
      <c r="F6700" s="153"/>
      <c r="G6700" s="153"/>
    </row>
    <row r="6701" spans="2:7" ht="14.25" hidden="1" customHeight="1" x14ac:dyDescent="0.2">
      <c r="B6701" s="150"/>
      <c r="C6701" s="149"/>
      <c r="D6701" s="149"/>
      <c r="E6701" s="152"/>
      <c r="F6701" s="151"/>
      <c r="G6701" s="151"/>
    </row>
    <row r="6702" spans="2:7" ht="14.25" hidden="1" customHeight="1" x14ac:dyDescent="0.2">
      <c r="B6702" s="147"/>
      <c r="C6702" s="146"/>
      <c r="D6702" s="146"/>
      <c r="E6702" s="154"/>
      <c r="F6702" s="153"/>
      <c r="G6702" s="153"/>
    </row>
    <row r="6703" spans="2:7" ht="14.25" hidden="1" customHeight="1" x14ac:dyDescent="0.2">
      <c r="B6703" s="150"/>
      <c r="C6703" s="149"/>
      <c r="D6703" s="149"/>
      <c r="E6703" s="152"/>
      <c r="F6703" s="151"/>
      <c r="G6703" s="151"/>
    </row>
    <row r="6704" spans="2:7" ht="14.25" hidden="1" customHeight="1" x14ac:dyDescent="0.2">
      <c r="B6704" s="147"/>
      <c r="C6704" s="146"/>
      <c r="D6704" s="146"/>
      <c r="E6704" s="154"/>
      <c r="F6704" s="153"/>
      <c r="G6704" s="153"/>
    </row>
    <row r="6705" spans="2:7" ht="14.25" hidden="1" customHeight="1" x14ac:dyDescent="0.2">
      <c r="B6705" s="150"/>
      <c r="C6705" s="149"/>
      <c r="D6705" s="149"/>
      <c r="E6705" s="152"/>
      <c r="F6705" s="151"/>
      <c r="G6705" s="151"/>
    </row>
    <row r="6706" spans="2:7" ht="14.25" hidden="1" customHeight="1" x14ac:dyDescent="0.2">
      <c r="B6706" s="147"/>
      <c r="C6706" s="146"/>
      <c r="D6706" s="146"/>
      <c r="E6706" s="154"/>
      <c r="F6706" s="153"/>
      <c r="G6706" s="153"/>
    </row>
    <row r="6707" spans="2:7" ht="14.25" hidden="1" customHeight="1" x14ac:dyDescent="0.2">
      <c r="B6707" s="150"/>
      <c r="C6707" s="149"/>
      <c r="D6707" s="149"/>
      <c r="E6707" s="152"/>
      <c r="F6707" s="151"/>
      <c r="G6707" s="151"/>
    </row>
    <row r="6708" spans="2:7" ht="14.25" hidden="1" customHeight="1" x14ac:dyDescent="0.2">
      <c r="B6708" s="147"/>
      <c r="C6708" s="146"/>
      <c r="D6708" s="146"/>
      <c r="E6708" s="154"/>
      <c r="F6708" s="153"/>
      <c r="G6708" s="153"/>
    </row>
    <row r="6709" spans="2:7" ht="14.25" hidden="1" customHeight="1" x14ac:dyDescent="0.2">
      <c r="B6709" s="150"/>
      <c r="C6709" s="149"/>
      <c r="D6709" s="149"/>
      <c r="E6709" s="152"/>
      <c r="F6709" s="151"/>
      <c r="G6709" s="151"/>
    </row>
    <row r="6710" spans="2:7" ht="14.25" hidden="1" customHeight="1" x14ac:dyDescent="0.2">
      <c r="B6710" s="147"/>
      <c r="C6710" s="146"/>
      <c r="D6710" s="146"/>
      <c r="E6710" s="145"/>
      <c r="F6710" s="141"/>
      <c r="G6710" s="141"/>
    </row>
    <row r="6711" spans="2:7" ht="14.25" hidden="1" customHeight="1" x14ac:dyDescent="0.2">
      <c r="B6711" s="150"/>
      <c r="C6711" s="149"/>
      <c r="D6711" s="149"/>
      <c r="E6711" s="148"/>
      <c r="F6711" s="137"/>
      <c r="G6711" s="137"/>
    </row>
    <row r="6712" spans="2:7" ht="14.25" hidden="1" customHeight="1" x14ac:dyDescent="0.2">
      <c r="B6712" s="147"/>
      <c r="C6712" s="146"/>
      <c r="D6712" s="146"/>
      <c r="E6712" s="145"/>
      <c r="F6712" s="141"/>
      <c r="G6712" s="141"/>
    </row>
    <row r="6713" spans="2:7" ht="14.25" hidden="1" customHeight="1" x14ac:dyDescent="0.2">
      <c r="B6713" s="150"/>
      <c r="C6713" s="149"/>
      <c r="D6713" s="149"/>
      <c r="E6713" s="148"/>
      <c r="F6713" s="137"/>
      <c r="G6713" s="137"/>
    </row>
    <row r="6714" spans="2:7" ht="14.25" hidden="1" customHeight="1" x14ac:dyDescent="0.2">
      <c r="B6714" s="147"/>
      <c r="C6714" s="146"/>
      <c r="D6714" s="146"/>
      <c r="E6714" s="145"/>
      <c r="F6714" s="141"/>
      <c r="G6714" s="141"/>
    </row>
    <row r="6715" spans="2:7" ht="14.25" hidden="1" customHeight="1" x14ac:dyDescent="0.2">
      <c r="B6715" s="150"/>
      <c r="C6715" s="149"/>
      <c r="D6715" s="149"/>
      <c r="E6715" s="148"/>
      <c r="F6715" s="137"/>
      <c r="G6715" s="137"/>
    </row>
    <row r="6716" spans="2:7" ht="14.25" hidden="1" customHeight="1" x14ac:dyDescent="0.2">
      <c r="B6716" s="147"/>
      <c r="C6716" s="146"/>
      <c r="D6716" s="146"/>
      <c r="E6716" s="145"/>
      <c r="F6716" s="141"/>
      <c r="G6716" s="141"/>
    </row>
    <row r="6717" spans="2:7" ht="14.25" hidden="1" customHeight="1" x14ac:dyDescent="0.2">
      <c r="B6717" s="150"/>
      <c r="C6717" s="149"/>
      <c r="D6717" s="149"/>
      <c r="E6717" s="148"/>
      <c r="F6717" s="137"/>
      <c r="G6717" s="137"/>
    </row>
    <row r="6718" spans="2:7" ht="14.25" hidden="1" customHeight="1" x14ac:dyDescent="0.2">
      <c r="B6718" s="147"/>
      <c r="C6718" s="146"/>
      <c r="D6718" s="146"/>
      <c r="E6718" s="145"/>
      <c r="F6718" s="141"/>
      <c r="G6718" s="141"/>
    </row>
    <row r="6719" spans="2:7" ht="14.25" hidden="1" customHeight="1" x14ac:dyDescent="0.2">
      <c r="B6719" s="150"/>
      <c r="C6719" s="149"/>
      <c r="D6719" s="149"/>
      <c r="E6719" s="148"/>
      <c r="F6719" s="137"/>
      <c r="G6719" s="137"/>
    </row>
    <row r="6720" spans="2:7" ht="14.25" hidden="1" customHeight="1" x14ac:dyDescent="0.2">
      <c r="B6720" s="147"/>
      <c r="C6720" s="146"/>
      <c r="D6720" s="146"/>
      <c r="E6720" s="145"/>
      <c r="F6720" s="141"/>
      <c r="G6720" s="141"/>
    </row>
    <row r="6721" spans="2:7" ht="14.25" hidden="1" customHeight="1" x14ac:dyDescent="0.2">
      <c r="B6721" s="150"/>
      <c r="C6721" s="149"/>
      <c r="D6721" s="149"/>
      <c r="E6721" s="148"/>
      <c r="F6721" s="137"/>
      <c r="G6721" s="137"/>
    </row>
    <row r="6722" spans="2:7" ht="14.25" hidden="1" customHeight="1" x14ac:dyDescent="0.2">
      <c r="B6722" s="147"/>
      <c r="C6722" s="146"/>
      <c r="D6722" s="146"/>
      <c r="E6722" s="145"/>
      <c r="F6722" s="141"/>
      <c r="G6722" s="141"/>
    </row>
    <row r="6723" spans="2:7" ht="14.25" hidden="1" customHeight="1" x14ac:dyDescent="0.2">
      <c r="B6723" s="150"/>
      <c r="C6723" s="149"/>
      <c r="D6723" s="149"/>
      <c r="E6723" s="148"/>
      <c r="F6723" s="137"/>
      <c r="G6723" s="137"/>
    </row>
    <row r="6724" spans="2:7" ht="14.25" hidden="1" customHeight="1" x14ac:dyDescent="0.2">
      <c r="B6724" s="147"/>
      <c r="C6724" s="146"/>
      <c r="D6724" s="146"/>
      <c r="E6724" s="145"/>
      <c r="F6724" s="141"/>
      <c r="G6724" s="141"/>
    </row>
    <row r="6725" spans="2:7" ht="14.25" hidden="1" customHeight="1" x14ac:dyDescent="0.2">
      <c r="B6725" s="140"/>
      <c r="C6725" s="139"/>
      <c r="D6725" s="139"/>
      <c r="E6725" s="138"/>
      <c r="F6725" s="137"/>
      <c r="G6725" s="137"/>
    </row>
    <row r="6726" spans="2:7" ht="14.25" hidden="1" customHeight="1" x14ac:dyDescent="0.2">
      <c r="B6726" s="144"/>
      <c r="C6726" s="143"/>
      <c r="D6726" s="143"/>
      <c r="E6726" s="142"/>
      <c r="F6726" s="141"/>
      <c r="G6726" s="141"/>
    </row>
    <row r="6727" spans="2:7" ht="14.25" hidden="1" customHeight="1" x14ac:dyDescent="0.2">
      <c r="B6727" s="150"/>
      <c r="C6727" s="149"/>
      <c r="D6727" s="149"/>
      <c r="E6727" s="148"/>
      <c r="F6727" s="137"/>
      <c r="G6727" s="137"/>
    </row>
    <row r="6728" spans="2:7" ht="14.25" hidden="1" customHeight="1" x14ac:dyDescent="0.2">
      <c r="B6728" s="147"/>
      <c r="C6728" s="146"/>
      <c r="D6728" s="146"/>
      <c r="E6728" s="145"/>
      <c r="F6728" s="141"/>
      <c r="G6728" s="141"/>
    </row>
    <row r="6729" spans="2:7" ht="14.25" hidden="1" customHeight="1" x14ac:dyDescent="0.2">
      <c r="B6729" s="150"/>
      <c r="C6729" s="149"/>
      <c r="D6729" s="149"/>
      <c r="E6729" s="148"/>
      <c r="F6729" s="137"/>
      <c r="G6729" s="137"/>
    </row>
    <row r="6730" spans="2:7" ht="14.25" hidden="1" customHeight="1" x14ac:dyDescent="0.2">
      <c r="B6730" s="147"/>
      <c r="C6730" s="146"/>
      <c r="D6730" s="146"/>
      <c r="E6730" s="145"/>
      <c r="F6730" s="141"/>
      <c r="G6730" s="141"/>
    </row>
    <row r="6731" spans="2:7" ht="14.25" hidden="1" customHeight="1" x14ac:dyDescent="0.2">
      <c r="B6731" s="150"/>
      <c r="C6731" s="149"/>
      <c r="D6731" s="149"/>
      <c r="E6731" s="148"/>
      <c r="F6731" s="137"/>
      <c r="G6731" s="137"/>
    </row>
    <row r="6732" spans="2:7" ht="14.25" hidden="1" customHeight="1" x14ac:dyDescent="0.2">
      <c r="B6732" s="147"/>
      <c r="C6732" s="146"/>
      <c r="D6732" s="146"/>
      <c r="E6732" s="145"/>
      <c r="F6732" s="141"/>
      <c r="G6732" s="141"/>
    </row>
    <row r="6733" spans="2:7" ht="14.25" hidden="1" customHeight="1" x14ac:dyDescent="0.2">
      <c r="B6733" s="150"/>
      <c r="C6733" s="149"/>
      <c r="D6733" s="149"/>
      <c r="E6733" s="148"/>
      <c r="F6733" s="137"/>
      <c r="G6733" s="137"/>
    </row>
    <row r="6734" spans="2:7" ht="14.25" hidden="1" customHeight="1" x14ac:dyDescent="0.2">
      <c r="B6734" s="147"/>
      <c r="C6734" s="146"/>
      <c r="D6734" s="146"/>
      <c r="E6734" s="145"/>
      <c r="F6734" s="141"/>
      <c r="G6734" s="141"/>
    </row>
    <row r="6735" spans="2:7" ht="14.25" hidden="1" customHeight="1" x14ac:dyDescent="0.2">
      <c r="B6735" s="150"/>
      <c r="C6735" s="149"/>
      <c r="D6735" s="149"/>
      <c r="E6735" s="148"/>
      <c r="F6735" s="137"/>
      <c r="G6735" s="137"/>
    </row>
    <row r="6736" spans="2:7" ht="14.25" hidden="1" customHeight="1" x14ac:dyDescent="0.2">
      <c r="B6736" s="147"/>
      <c r="C6736" s="146"/>
      <c r="D6736" s="146"/>
      <c r="E6736" s="145"/>
      <c r="F6736" s="141"/>
      <c r="G6736" s="141"/>
    </row>
    <row r="6737" spans="2:7" ht="14.25" hidden="1" customHeight="1" x14ac:dyDescent="0.2">
      <c r="B6737" s="150"/>
      <c r="C6737" s="149"/>
      <c r="D6737" s="149"/>
      <c r="E6737" s="148"/>
      <c r="F6737" s="137"/>
      <c r="G6737" s="137"/>
    </row>
    <row r="6738" spans="2:7" ht="14.25" hidden="1" customHeight="1" x14ac:dyDescent="0.2">
      <c r="B6738" s="147"/>
      <c r="C6738" s="146"/>
      <c r="D6738" s="146"/>
      <c r="E6738" s="145"/>
      <c r="F6738" s="141"/>
      <c r="G6738" s="141"/>
    </row>
    <row r="6739" spans="2:7" ht="14.25" hidden="1" customHeight="1" x14ac:dyDescent="0.2">
      <c r="B6739" s="150"/>
      <c r="C6739" s="149"/>
      <c r="D6739" s="149"/>
      <c r="E6739" s="148"/>
      <c r="F6739" s="137"/>
      <c r="G6739" s="137"/>
    </row>
    <row r="6740" spans="2:7" ht="14.25" hidden="1" customHeight="1" x14ac:dyDescent="0.2">
      <c r="B6740" s="147"/>
      <c r="C6740" s="146"/>
      <c r="D6740" s="146"/>
      <c r="E6740" s="145"/>
      <c r="F6740" s="141"/>
      <c r="G6740" s="141"/>
    </row>
    <row r="6741" spans="2:7" ht="14.25" hidden="1" customHeight="1" x14ac:dyDescent="0.2">
      <c r="B6741" s="150"/>
      <c r="C6741" s="149"/>
      <c r="D6741" s="149"/>
      <c r="E6741" s="148"/>
      <c r="F6741" s="137"/>
      <c r="G6741" s="137"/>
    </row>
    <row r="6742" spans="2:7" ht="14.25" hidden="1" customHeight="1" x14ac:dyDescent="0.2">
      <c r="B6742" s="147"/>
      <c r="C6742" s="146"/>
      <c r="D6742" s="146"/>
      <c r="E6742" s="145"/>
      <c r="F6742" s="141"/>
      <c r="G6742" s="141"/>
    </row>
    <row r="6743" spans="2:7" ht="14.25" hidden="1" customHeight="1" x14ac:dyDescent="0.2">
      <c r="B6743" s="150"/>
      <c r="C6743" s="149"/>
      <c r="D6743" s="149"/>
      <c r="E6743" s="148"/>
      <c r="F6743" s="137"/>
      <c r="G6743" s="137"/>
    </row>
    <row r="6744" spans="2:7" ht="14.25" hidden="1" customHeight="1" x14ac:dyDescent="0.2">
      <c r="B6744" s="147"/>
      <c r="C6744" s="146"/>
      <c r="D6744" s="146"/>
      <c r="E6744" s="145"/>
      <c r="F6744" s="141"/>
      <c r="G6744" s="141"/>
    </row>
    <row r="6745" spans="2:7" ht="14.25" hidden="1" customHeight="1" x14ac:dyDescent="0.2">
      <c r="B6745" s="150"/>
      <c r="C6745" s="149"/>
      <c r="D6745" s="149"/>
      <c r="E6745" s="148"/>
      <c r="F6745" s="137"/>
      <c r="G6745" s="137"/>
    </row>
    <row r="6746" spans="2:7" ht="14.25" hidden="1" customHeight="1" x14ac:dyDescent="0.2">
      <c r="B6746" s="147"/>
      <c r="C6746" s="146"/>
      <c r="D6746" s="146"/>
      <c r="E6746" s="145"/>
      <c r="F6746" s="141"/>
      <c r="G6746" s="141"/>
    </row>
    <row r="6747" spans="2:7" ht="14.25" hidden="1" customHeight="1" x14ac:dyDescent="0.2">
      <c r="B6747" s="150"/>
      <c r="C6747" s="149"/>
      <c r="D6747" s="149"/>
      <c r="E6747" s="148"/>
      <c r="F6747" s="137"/>
      <c r="G6747" s="137"/>
    </row>
    <row r="6748" spans="2:7" ht="14.25" hidden="1" customHeight="1" x14ac:dyDescent="0.2">
      <c r="B6748" s="147"/>
      <c r="C6748" s="146"/>
      <c r="D6748" s="146"/>
      <c r="E6748" s="145"/>
      <c r="F6748" s="141"/>
      <c r="G6748" s="141"/>
    </row>
    <row r="6749" spans="2:7" ht="14.25" hidden="1" customHeight="1" x14ac:dyDescent="0.2">
      <c r="B6749" s="150"/>
      <c r="C6749" s="149"/>
      <c r="D6749" s="149"/>
      <c r="E6749" s="148"/>
      <c r="F6749" s="137"/>
      <c r="G6749" s="137"/>
    </row>
    <row r="6750" spans="2:7" ht="14.25" hidden="1" customHeight="1" x14ac:dyDescent="0.2">
      <c r="B6750" s="147"/>
      <c r="C6750" s="146"/>
      <c r="D6750" s="146"/>
      <c r="E6750" s="145"/>
      <c r="F6750" s="141"/>
      <c r="G6750" s="141"/>
    </row>
    <row r="6751" spans="2:7" ht="14.25" hidden="1" customHeight="1" x14ac:dyDescent="0.2">
      <c r="B6751" s="150"/>
      <c r="C6751" s="149"/>
      <c r="D6751" s="149"/>
      <c r="E6751" s="148"/>
      <c r="F6751" s="137"/>
      <c r="G6751" s="137"/>
    </row>
    <row r="6752" spans="2:7" ht="14.25" hidden="1" customHeight="1" x14ac:dyDescent="0.2">
      <c r="B6752" s="147"/>
      <c r="C6752" s="146"/>
      <c r="D6752" s="146"/>
      <c r="E6752" s="145"/>
      <c r="F6752" s="141"/>
      <c r="G6752" s="141"/>
    </row>
    <row r="6753" spans="2:7" ht="14.25" hidden="1" customHeight="1" x14ac:dyDescent="0.2">
      <c r="B6753" s="150"/>
      <c r="C6753" s="149"/>
      <c r="D6753" s="149"/>
      <c r="E6753" s="148"/>
      <c r="F6753" s="137"/>
      <c r="G6753" s="137"/>
    </row>
    <row r="6754" spans="2:7" ht="14.25" hidden="1" customHeight="1" x14ac:dyDescent="0.2">
      <c r="B6754" s="147"/>
      <c r="C6754" s="146"/>
      <c r="D6754" s="146"/>
      <c r="E6754" s="145"/>
      <c r="F6754" s="141"/>
      <c r="G6754" s="141"/>
    </row>
    <row r="6755" spans="2:7" ht="14.25" hidden="1" customHeight="1" x14ac:dyDescent="0.2">
      <c r="B6755" s="150"/>
      <c r="C6755" s="149"/>
      <c r="D6755" s="149"/>
      <c r="E6755" s="148"/>
      <c r="F6755" s="137"/>
      <c r="G6755" s="137"/>
    </row>
    <row r="6756" spans="2:7" ht="14.25" hidden="1" customHeight="1" x14ac:dyDescent="0.2">
      <c r="B6756" s="147"/>
      <c r="C6756" s="146"/>
      <c r="D6756" s="146"/>
      <c r="E6756" s="145"/>
      <c r="F6756" s="141"/>
      <c r="G6756" s="141"/>
    </row>
    <row r="6757" spans="2:7" ht="14.25" hidden="1" customHeight="1" x14ac:dyDescent="0.2">
      <c r="B6757" s="150"/>
      <c r="C6757" s="149"/>
      <c r="D6757" s="149"/>
      <c r="E6757" s="148"/>
      <c r="F6757" s="137"/>
      <c r="G6757" s="137"/>
    </row>
    <row r="6758" spans="2:7" ht="14.25" hidden="1" customHeight="1" x14ac:dyDescent="0.2">
      <c r="B6758" s="147"/>
      <c r="C6758" s="146"/>
      <c r="D6758" s="146"/>
      <c r="E6758" s="145"/>
      <c r="F6758" s="141"/>
      <c r="G6758" s="141"/>
    </row>
    <row r="6759" spans="2:7" ht="14.25" hidden="1" customHeight="1" x14ac:dyDescent="0.2">
      <c r="B6759" s="150"/>
      <c r="C6759" s="149"/>
      <c r="D6759" s="149"/>
      <c r="E6759" s="148"/>
      <c r="F6759" s="137"/>
      <c r="G6759" s="137"/>
    </row>
    <row r="6760" spans="2:7" ht="14.25" hidden="1" customHeight="1" x14ac:dyDescent="0.2">
      <c r="B6760" s="147"/>
      <c r="C6760" s="146"/>
      <c r="D6760" s="146"/>
      <c r="E6760" s="145"/>
      <c r="F6760" s="141"/>
      <c r="G6760" s="141"/>
    </row>
    <row r="6761" spans="2:7" ht="14.25" hidden="1" customHeight="1" x14ac:dyDescent="0.2">
      <c r="B6761" s="150"/>
      <c r="C6761" s="149"/>
      <c r="D6761" s="149"/>
      <c r="E6761" s="148"/>
      <c r="F6761" s="137"/>
      <c r="G6761" s="137"/>
    </row>
    <row r="6762" spans="2:7" ht="14.25" hidden="1" customHeight="1" x14ac:dyDescent="0.2">
      <c r="B6762" s="147"/>
      <c r="C6762" s="146"/>
      <c r="D6762" s="146"/>
      <c r="E6762" s="145"/>
      <c r="F6762" s="141"/>
      <c r="G6762" s="141"/>
    </row>
    <row r="6763" spans="2:7" ht="14.25" hidden="1" customHeight="1" x14ac:dyDescent="0.2">
      <c r="B6763" s="150"/>
      <c r="C6763" s="149"/>
      <c r="D6763" s="149"/>
      <c r="E6763" s="148"/>
      <c r="F6763" s="137"/>
      <c r="G6763" s="137"/>
    </row>
    <row r="6764" spans="2:7" ht="14.25" hidden="1" customHeight="1" x14ac:dyDescent="0.2">
      <c r="B6764" s="147"/>
      <c r="C6764" s="146"/>
      <c r="D6764" s="146"/>
      <c r="E6764" s="145"/>
      <c r="F6764" s="141"/>
      <c r="G6764" s="141"/>
    </row>
    <row r="6765" spans="2:7" ht="14.25" hidden="1" customHeight="1" x14ac:dyDescent="0.2">
      <c r="B6765" s="150"/>
      <c r="C6765" s="149"/>
      <c r="D6765" s="149"/>
      <c r="E6765" s="148"/>
      <c r="F6765" s="137"/>
      <c r="G6765" s="137"/>
    </row>
    <row r="6766" spans="2:7" ht="14.25" hidden="1" customHeight="1" x14ac:dyDescent="0.2">
      <c r="B6766" s="147"/>
      <c r="C6766" s="146"/>
      <c r="D6766" s="146"/>
      <c r="E6766" s="145"/>
      <c r="F6766" s="141"/>
      <c r="G6766" s="141"/>
    </row>
    <row r="6767" spans="2:7" ht="14.25" hidden="1" customHeight="1" x14ac:dyDescent="0.2">
      <c r="B6767" s="150"/>
      <c r="C6767" s="149"/>
      <c r="D6767" s="149"/>
      <c r="E6767" s="148"/>
      <c r="F6767" s="137"/>
      <c r="G6767" s="137"/>
    </row>
    <row r="6768" spans="2:7" ht="14.25" hidden="1" customHeight="1" x14ac:dyDescent="0.2">
      <c r="B6768" s="147"/>
      <c r="C6768" s="146"/>
      <c r="D6768" s="146"/>
      <c r="E6768" s="145"/>
      <c r="F6768" s="141"/>
      <c r="G6768" s="141"/>
    </row>
    <row r="6769" spans="2:7" ht="14.25" hidden="1" customHeight="1" x14ac:dyDescent="0.2">
      <c r="B6769" s="150"/>
      <c r="C6769" s="149"/>
      <c r="D6769" s="149"/>
      <c r="E6769" s="148"/>
      <c r="F6769" s="137"/>
      <c r="G6769" s="137"/>
    </row>
    <row r="6770" spans="2:7" ht="14.25" hidden="1" customHeight="1" x14ac:dyDescent="0.2">
      <c r="B6770" s="147"/>
      <c r="C6770" s="146"/>
      <c r="D6770" s="146"/>
      <c r="E6770" s="159"/>
      <c r="F6770" s="158"/>
      <c r="G6770" s="158"/>
    </row>
    <row r="6771" spans="2:7" ht="14.25" hidden="1" customHeight="1" x14ac:dyDescent="0.2">
      <c r="B6771" s="150"/>
      <c r="C6771" s="149"/>
      <c r="D6771" s="149"/>
      <c r="E6771" s="157"/>
      <c r="F6771" s="156"/>
      <c r="G6771" s="156"/>
    </row>
    <row r="6772" spans="2:7" ht="14.25" hidden="1" customHeight="1" x14ac:dyDescent="0.2">
      <c r="B6772" s="147"/>
      <c r="C6772" s="146"/>
      <c r="D6772" s="146"/>
      <c r="E6772" s="159"/>
      <c r="F6772" s="158"/>
      <c r="G6772" s="158"/>
    </row>
    <row r="6773" spans="2:7" ht="14.25" hidden="1" customHeight="1" x14ac:dyDescent="0.2">
      <c r="B6773" s="150"/>
      <c r="C6773" s="149"/>
      <c r="D6773" s="149"/>
      <c r="E6773" s="157"/>
      <c r="F6773" s="156"/>
      <c r="G6773" s="156"/>
    </row>
    <row r="6774" spans="2:7" ht="14.25" hidden="1" customHeight="1" x14ac:dyDescent="0.2">
      <c r="B6774" s="147"/>
      <c r="C6774" s="146"/>
      <c r="D6774" s="146"/>
      <c r="E6774" s="159"/>
      <c r="F6774" s="158"/>
      <c r="G6774" s="158"/>
    </row>
    <row r="6775" spans="2:7" ht="14.25" hidden="1" customHeight="1" x14ac:dyDescent="0.2">
      <c r="B6775" s="150"/>
      <c r="C6775" s="149"/>
      <c r="D6775" s="149"/>
      <c r="E6775" s="157"/>
      <c r="F6775" s="156"/>
      <c r="G6775" s="156"/>
    </row>
    <row r="6776" spans="2:7" ht="14.25" hidden="1" customHeight="1" x14ac:dyDescent="0.2">
      <c r="B6776" s="147"/>
      <c r="C6776" s="146"/>
      <c r="D6776" s="146"/>
      <c r="E6776" s="159"/>
      <c r="F6776" s="158"/>
      <c r="G6776" s="158"/>
    </row>
    <row r="6777" spans="2:7" ht="14.25" hidden="1" customHeight="1" x14ac:dyDescent="0.2">
      <c r="B6777" s="150"/>
      <c r="C6777" s="149"/>
      <c r="D6777" s="149"/>
      <c r="E6777" s="157"/>
      <c r="F6777" s="156"/>
      <c r="G6777" s="156"/>
    </row>
    <row r="6778" spans="2:7" ht="14.25" hidden="1" customHeight="1" x14ac:dyDescent="0.2">
      <c r="B6778" s="147"/>
      <c r="C6778" s="146"/>
      <c r="D6778" s="146"/>
      <c r="E6778" s="159"/>
      <c r="F6778" s="158"/>
      <c r="G6778" s="158"/>
    </row>
    <row r="6779" spans="2:7" ht="14.25" hidden="1" customHeight="1" x14ac:dyDescent="0.2">
      <c r="B6779" s="150"/>
      <c r="C6779" s="149"/>
      <c r="D6779" s="149"/>
      <c r="E6779" s="157"/>
      <c r="F6779" s="156"/>
      <c r="G6779" s="156"/>
    </row>
    <row r="6780" spans="2:7" ht="14.25" hidden="1" customHeight="1" x14ac:dyDescent="0.2">
      <c r="B6780" s="147"/>
      <c r="C6780" s="146"/>
      <c r="D6780" s="146"/>
      <c r="E6780" s="159"/>
      <c r="F6780" s="158"/>
      <c r="G6780" s="158"/>
    </row>
    <row r="6781" spans="2:7" ht="14.25" hidden="1" customHeight="1" x14ac:dyDescent="0.2">
      <c r="B6781" s="150"/>
      <c r="C6781" s="149"/>
      <c r="D6781" s="149"/>
      <c r="E6781" s="157"/>
      <c r="F6781" s="156"/>
      <c r="G6781" s="156"/>
    </row>
    <row r="6782" spans="2:7" ht="14.25" hidden="1" customHeight="1" x14ac:dyDescent="0.2">
      <c r="B6782" s="147"/>
      <c r="C6782" s="146"/>
      <c r="D6782" s="146"/>
      <c r="E6782" s="159"/>
      <c r="F6782" s="158"/>
      <c r="G6782" s="158"/>
    </row>
    <row r="6783" spans="2:7" ht="14.25" hidden="1" customHeight="1" x14ac:dyDescent="0.2">
      <c r="B6783" s="150"/>
      <c r="C6783" s="149"/>
      <c r="D6783" s="149"/>
      <c r="E6783" s="157"/>
      <c r="F6783" s="156"/>
      <c r="G6783" s="156"/>
    </row>
    <row r="6784" spans="2:7" ht="14.25" hidden="1" customHeight="1" x14ac:dyDescent="0.2">
      <c r="B6784" s="147"/>
      <c r="C6784" s="146"/>
      <c r="D6784" s="146"/>
      <c r="E6784" s="159"/>
      <c r="F6784" s="158"/>
      <c r="G6784" s="158"/>
    </row>
    <row r="6785" spans="2:7" ht="14.25" hidden="1" customHeight="1" x14ac:dyDescent="0.2">
      <c r="B6785" s="150"/>
      <c r="C6785" s="149"/>
      <c r="D6785" s="149"/>
      <c r="E6785" s="157"/>
      <c r="F6785" s="156"/>
      <c r="G6785" s="156"/>
    </row>
    <row r="6786" spans="2:7" ht="14.25" hidden="1" customHeight="1" x14ac:dyDescent="0.2">
      <c r="B6786" s="147"/>
      <c r="C6786" s="146"/>
      <c r="D6786" s="146"/>
      <c r="E6786" s="159"/>
      <c r="F6786" s="158"/>
      <c r="G6786" s="158"/>
    </row>
    <row r="6787" spans="2:7" ht="14.25" hidden="1" customHeight="1" x14ac:dyDescent="0.2">
      <c r="B6787" s="150"/>
      <c r="C6787" s="149"/>
      <c r="D6787" s="149"/>
      <c r="E6787" s="157"/>
      <c r="F6787" s="156"/>
      <c r="G6787" s="156"/>
    </row>
    <row r="6788" spans="2:7" ht="14.25" hidden="1" customHeight="1" x14ac:dyDescent="0.2">
      <c r="B6788" s="147"/>
      <c r="C6788" s="146"/>
      <c r="D6788" s="146"/>
      <c r="E6788" s="159"/>
      <c r="F6788" s="158"/>
      <c r="G6788" s="158"/>
    </row>
    <row r="6789" spans="2:7" ht="14.25" hidden="1" customHeight="1" x14ac:dyDescent="0.2">
      <c r="B6789" s="150"/>
      <c r="C6789" s="149"/>
      <c r="D6789" s="149"/>
      <c r="E6789" s="157"/>
      <c r="F6789" s="156"/>
      <c r="G6789" s="156"/>
    </row>
    <row r="6790" spans="2:7" ht="14.25" hidden="1" customHeight="1" x14ac:dyDescent="0.2">
      <c r="B6790" s="147"/>
      <c r="C6790" s="146"/>
      <c r="D6790" s="146"/>
      <c r="E6790" s="159"/>
      <c r="F6790" s="158"/>
      <c r="G6790" s="158"/>
    </row>
    <row r="6791" spans="2:7" ht="14.25" hidden="1" customHeight="1" x14ac:dyDescent="0.2">
      <c r="B6791" s="150"/>
      <c r="C6791" s="149"/>
      <c r="D6791" s="149"/>
      <c r="E6791" s="157"/>
      <c r="F6791" s="156"/>
      <c r="G6791" s="156"/>
    </row>
    <row r="6792" spans="2:7" ht="14.25" hidden="1" customHeight="1" x14ac:dyDescent="0.2">
      <c r="B6792" s="147"/>
      <c r="C6792" s="146"/>
      <c r="D6792" s="146"/>
      <c r="E6792" s="159"/>
      <c r="F6792" s="158"/>
      <c r="G6792" s="158"/>
    </row>
    <row r="6793" spans="2:7" ht="14.25" hidden="1" customHeight="1" x14ac:dyDescent="0.2">
      <c r="B6793" s="150"/>
      <c r="C6793" s="149"/>
      <c r="D6793" s="149"/>
      <c r="E6793" s="157"/>
      <c r="F6793" s="156"/>
      <c r="G6793" s="156"/>
    </row>
    <row r="6794" spans="2:7" ht="14.25" hidden="1" customHeight="1" x14ac:dyDescent="0.2">
      <c r="B6794" s="147"/>
      <c r="C6794" s="146"/>
      <c r="D6794" s="146"/>
      <c r="E6794" s="145"/>
      <c r="F6794" s="141"/>
      <c r="G6794" s="141"/>
    </row>
    <row r="6795" spans="2:7" ht="14.25" hidden="1" customHeight="1" x14ac:dyDescent="0.2">
      <c r="B6795" s="150"/>
      <c r="C6795" s="149"/>
      <c r="D6795" s="149"/>
      <c r="E6795" s="148"/>
      <c r="F6795" s="137"/>
      <c r="G6795" s="137"/>
    </row>
    <row r="6796" spans="2:7" ht="14.25" hidden="1" customHeight="1" x14ac:dyDescent="0.2">
      <c r="B6796" s="147"/>
      <c r="C6796" s="146"/>
      <c r="D6796" s="146"/>
      <c r="E6796" s="145"/>
      <c r="F6796" s="141"/>
      <c r="G6796" s="141"/>
    </row>
    <row r="6797" spans="2:7" ht="14.25" hidden="1" customHeight="1" x14ac:dyDescent="0.2">
      <c r="B6797" s="150"/>
      <c r="C6797" s="149"/>
      <c r="D6797" s="149"/>
      <c r="E6797" s="148"/>
      <c r="F6797" s="137"/>
      <c r="G6797" s="137"/>
    </row>
    <row r="6798" spans="2:7" ht="14.25" hidden="1" customHeight="1" x14ac:dyDescent="0.2">
      <c r="B6798" s="147"/>
      <c r="C6798" s="146"/>
      <c r="D6798" s="146"/>
      <c r="E6798" s="145"/>
      <c r="F6798" s="141"/>
      <c r="G6798" s="141"/>
    </row>
    <row r="6799" spans="2:7" ht="14.25" hidden="1" customHeight="1" x14ac:dyDescent="0.2">
      <c r="B6799" s="150"/>
      <c r="C6799" s="149"/>
      <c r="D6799" s="149"/>
      <c r="E6799" s="148"/>
      <c r="F6799" s="137"/>
      <c r="G6799" s="137"/>
    </row>
    <row r="6800" spans="2:7" ht="14.25" hidden="1" customHeight="1" x14ac:dyDescent="0.2">
      <c r="B6800" s="147"/>
      <c r="C6800" s="146"/>
      <c r="D6800" s="146"/>
      <c r="E6800" s="145"/>
      <c r="F6800" s="141"/>
      <c r="G6800" s="141"/>
    </row>
    <row r="6801" spans="2:7" ht="14.25" hidden="1" customHeight="1" x14ac:dyDescent="0.2">
      <c r="B6801" s="150"/>
      <c r="C6801" s="149"/>
      <c r="D6801" s="149"/>
      <c r="E6801" s="148"/>
      <c r="F6801" s="137"/>
      <c r="G6801" s="137"/>
    </row>
    <row r="6802" spans="2:7" ht="14.25" hidden="1" customHeight="1" x14ac:dyDescent="0.2">
      <c r="B6802" s="147"/>
      <c r="C6802" s="146"/>
      <c r="D6802" s="146"/>
      <c r="E6802" s="145"/>
      <c r="F6802" s="141"/>
      <c r="G6802" s="141"/>
    </row>
    <row r="6803" spans="2:7" ht="14.25" hidden="1" customHeight="1" x14ac:dyDescent="0.2">
      <c r="B6803" s="150"/>
      <c r="C6803" s="149"/>
      <c r="D6803" s="149"/>
      <c r="E6803" s="148"/>
      <c r="F6803" s="137"/>
      <c r="G6803" s="137"/>
    </row>
    <row r="6804" spans="2:7" ht="14.25" hidden="1" customHeight="1" x14ac:dyDescent="0.2">
      <c r="B6804" s="147"/>
      <c r="C6804" s="146"/>
      <c r="D6804" s="146"/>
      <c r="E6804" s="145"/>
      <c r="F6804" s="141"/>
      <c r="G6804" s="141"/>
    </row>
    <row r="6805" spans="2:7" ht="14.25" hidden="1" customHeight="1" x14ac:dyDescent="0.2">
      <c r="B6805" s="150"/>
      <c r="C6805" s="149"/>
      <c r="D6805" s="149"/>
      <c r="E6805" s="148"/>
      <c r="F6805" s="137"/>
      <c r="G6805" s="137"/>
    </row>
    <row r="6806" spans="2:7" ht="14.25" hidden="1" customHeight="1" x14ac:dyDescent="0.2">
      <c r="B6806" s="147"/>
      <c r="C6806" s="146"/>
      <c r="D6806" s="146"/>
      <c r="E6806" s="145"/>
      <c r="F6806" s="141"/>
      <c r="G6806" s="141"/>
    </row>
    <row r="6807" spans="2:7" ht="14.25" hidden="1" customHeight="1" x14ac:dyDescent="0.2">
      <c r="B6807" s="150"/>
      <c r="C6807" s="149"/>
      <c r="D6807" s="149"/>
      <c r="E6807" s="148"/>
      <c r="F6807" s="137"/>
      <c r="G6807" s="137"/>
    </row>
    <row r="6808" spans="2:7" ht="14.25" hidden="1" customHeight="1" x14ac:dyDescent="0.2">
      <c r="B6808" s="147"/>
      <c r="C6808" s="146"/>
      <c r="D6808" s="146"/>
      <c r="E6808" s="145"/>
      <c r="F6808" s="141"/>
      <c r="G6808" s="141"/>
    </row>
    <row r="6809" spans="2:7" ht="14.25" hidden="1" customHeight="1" x14ac:dyDescent="0.2">
      <c r="B6809" s="150"/>
      <c r="C6809" s="149"/>
      <c r="D6809" s="149"/>
      <c r="E6809" s="148"/>
      <c r="F6809" s="137"/>
      <c r="G6809" s="137"/>
    </row>
    <row r="6810" spans="2:7" ht="14.25" hidden="1" customHeight="1" x14ac:dyDescent="0.2">
      <c r="B6810" s="147"/>
      <c r="C6810" s="146"/>
      <c r="D6810" s="146"/>
      <c r="E6810" s="145"/>
      <c r="F6810" s="141"/>
      <c r="G6810" s="141"/>
    </row>
    <row r="6811" spans="2:7" ht="14.25" hidden="1" customHeight="1" x14ac:dyDescent="0.2">
      <c r="B6811" s="150"/>
      <c r="C6811" s="149"/>
      <c r="D6811" s="149"/>
      <c r="E6811" s="148"/>
      <c r="F6811" s="137"/>
      <c r="G6811" s="137"/>
    </row>
    <row r="6812" spans="2:7" ht="14.25" hidden="1" customHeight="1" x14ac:dyDescent="0.2">
      <c r="B6812" s="147"/>
      <c r="C6812" s="146"/>
      <c r="D6812" s="146"/>
      <c r="E6812" s="145"/>
      <c r="F6812" s="141"/>
      <c r="G6812" s="141"/>
    </row>
    <row r="6813" spans="2:7" ht="14.25" hidden="1" customHeight="1" x14ac:dyDescent="0.2">
      <c r="B6813" s="150"/>
      <c r="C6813" s="149"/>
      <c r="D6813" s="149"/>
      <c r="E6813" s="148"/>
      <c r="F6813" s="137"/>
      <c r="G6813" s="137"/>
    </row>
    <row r="6814" spans="2:7" ht="14.25" hidden="1" customHeight="1" x14ac:dyDescent="0.2">
      <c r="B6814" s="147"/>
      <c r="C6814" s="146"/>
      <c r="D6814" s="146"/>
      <c r="E6814" s="145"/>
      <c r="F6814" s="141"/>
      <c r="G6814" s="141"/>
    </row>
    <row r="6815" spans="2:7" ht="14.25" hidden="1" customHeight="1" x14ac:dyDescent="0.2">
      <c r="B6815" s="150"/>
      <c r="C6815" s="149"/>
      <c r="D6815" s="149"/>
      <c r="E6815" s="148"/>
      <c r="F6815" s="137"/>
      <c r="G6815" s="137"/>
    </row>
    <row r="6816" spans="2:7" ht="14.25" hidden="1" customHeight="1" x14ac:dyDescent="0.2">
      <c r="B6816" s="147"/>
      <c r="C6816" s="146"/>
      <c r="D6816" s="146"/>
      <c r="E6816" s="145"/>
      <c r="F6816" s="141"/>
      <c r="G6816" s="141"/>
    </row>
    <row r="6817" spans="2:7" ht="14.25" hidden="1" customHeight="1" x14ac:dyDescent="0.2">
      <c r="B6817" s="150"/>
      <c r="C6817" s="149"/>
      <c r="D6817" s="149"/>
      <c r="E6817" s="148"/>
      <c r="F6817" s="137"/>
      <c r="G6817" s="137"/>
    </row>
    <row r="6818" spans="2:7" ht="14.25" hidden="1" customHeight="1" x14ac:dyDescent="0.2">
      <c r="B6818" s="147"/>
      <c r="C6818" s="146"/>
      <c r="D6818" s="146"/>
      <c r="E6818" s="154"/>
      <c r="F6818" s="153"/>
      <c r="G6818" s="153"/>
    </row>
    <row r="6819" spans="2:7" ht="14.25" hidden="1" customHeight="1" x14ac:dyDescent="0.2">
      <c r="B6819" s="150"/>
      <c r="C6819" s="149"/>
      <c r="D6819" s="149"/>
      <c r="E6819" s="152"/>
      <c r="F6819" s="151"/>
      <c r="G6819" s="151"/>
    </row>
    <row r="6820" spans="2:7" ht="14.25" hidden="1" customHeight="1" x14ac:dyDescent="0.2">
      <c r="B6820" s="147"/>
      <c r="C6820" s="146"/>
      <c r="D6820" s="146"/>
      <c r="E6820" s="154"/>
      <c r="F6820" s="153"/>
      <c r="G6820" s="153"/>
    </row>
    <row r="6821" spans="2:7" ht="14.25" hidden="1" customHeight="1" x14ac:dyDescent="0.2">
      <c r="B6821" s="150"/>
      <c r="C6821" s="149"/>
      <c r="D6821" s="149"/>
      <c r="E6821" s="152"/>
      <c r="F6821" s="151"/>
      <c r="G6821" s="151"/>
    </row>
    <row r="6822" spans="2:7" ht="14.25" hidden="1" customHeight="1" x14ac:dyDescent="0.2">
      <c r="B6822" s="147"/>
      <c r="C6822" s="146"/>
      <c r="D6822" s="146"/>
      <c r="E6822" s="154"/>
      <c r="F6822" s="153"/>
      <c r="G6822" s="153"/>
    </row>
    <row r="6823" spans="2:7" ht="14.25" hidden="1" customHeight="1" x14ac:dyDescent="0.2">
      <c r="B6823" s="150"/>
      <c r="C6823" s="149"/>
      <c r="D6823" s="149"/>
      <c r="E6823" s="152"/>
      <c r="F6823" s="151"/>
      <c r="G6823" s="151"/>
    </row>
    <row r="6824" spans="2:7" ht="14.25" hidden="1" customHeight="1" x14ac:dyDescent="0.2">
      <c r="B6824" s="147"/>
      <c r="C6824" s="146"/>
      <c r="D6824" s="146"/>
      <c r="E6824" s="154"/>
      <c r="F6824" s="153"/>
      <c r="G6824" s="153"/>
    </row>
    <row r="6825" spans="2:7" ht="14.25" hidden="1" customHeight="1" x14ac:dyDescent="0.2">
      <c r="B6825" s="150"/>
      <c r="C6825" s="149"/>
      <c r="D6825" s="149"/>
      <c r="E6825" s="152"/>
      <c r="F6825" s="151"/>
      <c r="G6825" s="151"/>
    </row>
    <row r="6826" spans="2:7" ht="14.25" hidden="1" customHeight="1" x14ac:dyDescent="0.2">
      <c r="B6826" s="147"/>
      <c r="C6826" s="146"/>
      <c r="D6826" s="146"/>
      <c r="E6826" s="154"/>
      <c r="F6826" s="153"/>
      <c r="G6826" s="153"/>
    </row>
    <row r="6827" spans="2:7" ht="14.25" hidden="1" customHeight="1" x14ac:dyDescent="0.2">
      <c r="B6827" s="150"/>
      <c r="C6827" s="149"/>
      <c r="D6827" s="149"/>
      <c r="E6827" s="152"/>
      <c r="F6827" s="151"/>
      <c r="G6827" s="151"/>
    </row>
    <row r="6828" spans="2:7" ht="14.25" hidden="1" customHeight="1" x14ac:dyDescent="0.2">
      <c r="B6828" s="147"/>
      <c r="C6828" s="146"/>
      <c r="D6828" s="146"/>
      <c r="E6828" s="154"/>
      <c r="F6828" s="153"/>
      <c r="G6828" s="153"/>
    </row>
    <row r="6829" spans="2:7" ht="14.25" hidden="1" customHeight="1" x14ac:dyDescent="0.2">
      <c r="B6829" s="150"/>
      <c r="C6829" s="149"/>
      <c r="D6829" s="149"/>
      <c r="E6829" s="152"/>
      <c r="F6829" s="151"/>
      <c r="G6829" s="151"/>
    </row>
    <row r="6830" spans="2:7" ht="14.25" hidden="1" customHeight="1" x14ac:dyDescent="0.2">
      <c r="B6830" s="147"/>
      <c r="C6830" s="146"/>
      <c r="D6830" s="146"/>
      <c r="E6830" s="154"/>
      <c r="F6830" s="153"/>
      <c r="G6830" s="153"/>
    </row>
    <row r="6831" spans="2:7" ht="14.25" hidden="1" customHeight="1" x14ac:dyDescent="0.2">
      <c r="B6831" s="150"/>
      <c r="C6831" s="149"/>
      <c r="D6831" s="149"/>
      <c r="E6831" s="152"/>
      <c r="F6831" s="151"/>
      <c r="G6831" s="151"/>
    </row>
    <row r="6832" spans="2:7" ht="14.25" hidden="1" customHeight="1" x14ac:dyDescent="0.2">
      <c r="B6832" s="147"/>
      <c r="C6832" s="146"/>
      <c r="D6832" s="146"/>
      <c r="E6832" s="145"/>
      <c r="F6832" s="141"/>
      <c r="G6832" s="141"/>
    </row>
    <row r="6833" spans="2:7" ht="14.25" hidden="1" customHeight="1" x14ac:dyDescent="0.2">
      <c r="B6833" s="150"/>
      <c r="C6833" s="149"/>
      <c r="D6833" s="149"/>
      <c r="E6833" s="148"/>
      <c r="F6833" s="137"/>
      <c r="G6833" s="137"/>
    </row>
    <row r="6834" spans="2:7" ht="14.25" hidden="1" customHeight="1" x14ac:dyDescent="0.2">
      <c r="B6834" s="147"/>
      <c r="C6834" s="146"/>
      <c r="D6834" s="146"/>
      <c r="E6834" s="145"/>
      <c r="F6834" s="141"/>
      <c r="G6834" s="141"/>
    </row>
    <row r="6835" spans="2:7" ht="14.25" hidden="1" customHeight="1" x14ac:dyDescent="0.2">
      <c r="B6835" s="150"/>
      <c r="C6835" s="149"/>
      <c r="D6835" s="149"/>
      <c r="E6835" s="148"/>
      <c r="F6835" s="137"/>
      <c r="G6835" s="137"/>
    </row>
    <row r="6836" spans="2:7" ht="14.25" hidden="1" customHeight="1" x14ac:dyDescent="0.2">
      <c r="B6836" s="147"/>
      <c r="C6836" s="146"/>
      <c r="D6836" s="146"/>
      <c r="E6836" s="145"/>
      <c r="F6836" s="141"/>
      <c r="G6836" s="141"/>
    </row>
    <row r="6837" spans="2:7" ht="14.25" hidden="1" customHeight="1" x14ac:dyDescent="0.2">
      <c r="B6837" s="150"/>
      <c r="C6837" s="149"/>
      <c r="D6837" s="149"/>
      <c r="E6837" s="148"/>
      <c r="F6837" s="137"/>
      <c r="G6837" s="137"/>
    </row>
    <row r="6838" spans="2:7" ht="14.25" hidden="1" customHeight="1" x14ac:dyDescent="0.2">
      <c r="B6838" s="147"/>
      <c r="C6838" s="146"/>
      <c r="D6838" s="146"/>
      <c r="E6838" s="145"/>
      <c r="F6838" s="141"/>
      <c r="G6838" s="141"/>
    </row>
    <row r="6839" spans="2:7" ht="14.25" hidden="1" customHeight="1" x14ac:dyDescent="0.2">
      <c r="B6839" s="150"/>
      <c r="C6839" s="149"/>
      <c r="D6839" s="149"/>
      <c r="E6839" s="148"/>
      <c r="F6839" s="137"/>
      <c r="G6839" s="137"/>
    </row>
    <row r="6840" spans="2:7" ht="14.25" hidden="1" customHeight="1" x14ac:dyDescent="0.2">
      <c r="B6840" s="147"/>
      <c r="C6840" s="146"/>
      <c r="D6840" s="146"/>
      <c r="E6840" s="145"/>
      <c r="F6840" s="141"/>
      <c r="G6840" s="141"/>
    </row>
    <row r="6841" spans="2:7" ht="14.25" hidden="1" customHeight="1" x14ac:dyDescent="0.2">
      <c r="B6841" s="150"/>
      <c r="C6841" s="149"/>
      <c r="D6841" s="149"/>
      <c r="E6841" s="148"/>
      <c r="F6841" s="137"/>
      <c r="G6841" s="137"/>
    </row>
    <row r="6842" spans="2:7" ht="14.25" hidden="1" customHeight="1" x14ac:dyDescent="0.2">
      <c r="B6842" s="147"/>
      <c r="C6842" s="146"/>
      <c r="D6842" s="146"/>
      <c r="E6842" s="145"/>
      <c r="F6842" s="141"/>
      <c r="G6842" s="141"/>
    </row>
    <row r="6843" spans="2:7" ht="14.25" hidden="1" customHeight="1" x14ac:dyDescent="0.2">
      <c r="B6843" s="150"/>
      <c r="C6843" s="149"/>
      <c r="D6843" s="149"/>
      <c r="E6843" s="148"/>
      <c r="F6843" s="137"/>
      <c r="G6843" s="137"/>
    </row>
    <row r="6844" spans="2:7" ht="14.25" hidden="1" customHeight="1" x14ac:dyDescent="0.2">
      <c r="B6844" s="147"/>
      <c r="C6844" s="146"/>
      <c r="D6844" s="146"/>
      <c r="E6844" s="145"/>
      <c r="F6844" s="141"/>
      <c r="G6844" s="141"/>
    </row>
    <row r="6845" spans="2:7" ht="14.25" hidden="1" customHeight="1" x14ac:dyDescent="0.2">
      <c r="B6845" s="150"/>
      <c r="C6845" s="149"/>
      <c r="D6845" s="149"/>
      <c r="E6845" s="148"/>
      <c r="F6845" s="137"/>
      <c r="G6845" s="137"/>
    </row>
    <row r="6846" spans="2:7" ht="14.25" hidden="1" customHeight="1" x14ac:dyDescent="0.2">
      <c r="B6846" s="147"/>
      <c r="C6846" s="146"/>
      <c r="D6846" s="146"/>
      <c r="E6846" s="145"/>
      <c r="F6846" s="141"/>
      <c r="G6846" s="141"/>
    </row>
    <row r="6847" spans="2:7" ht="14.25" hidden="1" customHeight="1" x14ac:dyDescent="0.2">
      <c r="B6847" s="140"/>
      <c r="C6847" s="139"/>
      <c r="D6847" s="139"/>
      <c r="E6847" s="138"/>
      <c r="F6847" s="137"/>
      <c r="G6847" s="137"/>
    </row>
    <row r="6848" spans="2:7" ht="14.25" hidden="1" customHeight="1" x14ac:dyDescent="0.2">
      <c r="B6848" s="144"/>
      <c r="C6848" s="143"/>
      <c r="D6848" s="143"/>
      <c r="E6848" s="155"/>
      <c r="F6848" s="153"/>
      <c r="G6848" s="153"/>
    </row>
    <row r="6849" spans="2:7" ht="14.25" hidden="1" customHeight="1" x14ac:dyDescent="0.2">
      <c r="B6849" s="150"/>
      <c r="C6849" s="149"/>
      <c r="D6849" s="149"/>
      <c r="E6849" s="152"/>
      <c r="F6849" s="151"/>
      <c r="G6849" s="151"/>
    </row>
    <row r="6850" spans="2:7" ht="14.25" hidden="1" customHeight="1" x14ac:dyDescent="0.2">
      <c r="B6850" s="147"/>
      <c r="C6850" s="146"/>
      <c r="D6850" s="146"/>
      <c r="E6850" s="154"/>
      <c r="F6850" s="153"/>
      <c r="G6850" s="153"/>
    </row>
    <row r="6851" spans="2:7" ht="14.25" hidden="1" customHeight="1" x14ac:dyDescent="0.2">
      <c r="B6851" s="150"/>
      <c r="C6851" s="149"/>
      <c r="D6851" s="149"/>
      <c r="E6851" s="152"/>
      <c r="F6851" s="151"/>
      <c r="G6851" s="151"/>
    </row>
    <row r="6852" spans="2:7" ht="14.25" hidden="1" customHeight="1" x14ac:dyDescent="0.2">
      <c r="B6852" s="147"/>
      <c r="C6852" s="146"/>
      <c r="D6852" s="146"/>
      <c r="E6852" s="154"/>
      <c r="F6852" s="153"/>
      <c r="G6852" s="153"/>
    </row>
    <row r="6853" spans="2:7" ht="14.25" hidden="1" customHeight="1" x14ac:dyDescent="0.2">
      <c r="B6853" s="150"/>
      <c r="C6853" s="149"/>
      <c r="D6853" s="149"/>
      <c r="E6853" s="152"/>
      <c r="F6853" s="151"/>
      <c r="G6853" s="151"/>
    </row>
    <row r="6854" spans="2:7" ht="14.25" hidden="1" customHeight="1" x14ac:dyDescent="0.2">
      <c r="B6854" s="147"/>
      <c r="C6854" s="146"/>
      <c r="D6854" s="146"/>
      <c r="E6854" s="145"/>
      <c r="F6854" s="141"/>
      <c r="G6854" s="141"/>
    </row>
    <row r="6855" spans="2:7" ht="14.25" hidden="1" customHeight="1" x14ac:dyDescent="0.2">
      <c r="B6855" s="150"/>
      <c r="C6855" s="149"/>
      <c r="D6855" s="149"/>
      <c r="E6855" s="148"/>
      <c r="F6855" s="137"/>
      <c r="G6855" s="137"/>
    </row>
    <row r="6856" spans="2:7" ht="14.25" hidden="1" customHeight="1" x14ac:dyDescent="0.2">
      <c r="B6856" s="147"/>
      <c r="C6856" s="146"/>
      <c r="D6856" s="146"/>
      <c r="E6856" s="145"/>
      <c r="F6856" s="141"/>
      <c r="G6856" s="141"/>
    </row>
    <row r="6857" spans="2:7" ht="14.25" hidden="1" customHeight="1" x14ac:dyDescent="0.2">
      <c r="B6857" s="150"/>
      <c r="C6857" s="149"/>
      <c r="D6857" s="149"/>
      <c r="E6857" s="148"/>
      <c r="F6857" s="137"/>
      <c r="G6857" s="137"/>
    </row>
    <row r="6858" spans="2:7" ht="14.25" hidden="1" customHeight="1" x14ac:dyDescent="0.2">
      <c r="B6858" s="147"/>
      <c r="C6858" s="146"/>
      <c r="D6858" s="146"/>
      <c r="E6858" s="145"/>
      <c r="F6858" s="141"/>
      <c r="G6858" s="141"/>
    </row>
    <row r="6859" spans="2:7" ht="14.25" hidden="1" customHeight="1" x14ac:dyDescent="0.2">
      <c r="B6859" s="150"/>
      <c r="C6859" s="149"/>
      <c r="D6859" s="149"/>
      <c r="E6859" s="148"/>
      <c r="F6859" s="137"/>
      <c r="G6859" s="137"/>
    </row>
    <row r="6860" spans="2:7" ht="14.25" hidden="1" customHeight="1" x14ac:dyDescent="0.2">
      <c r="B6860" s="147"/>
      <c r="C6860" s="146"/>
      <c r="D6860" s="146"/>
      <c r="E6860" s="145"/>
      <c r="F6860" s="141"/>
      <c r="G6860" s="141"/>
    </row>
    <row r="6861" spans="2:7" ht="14.25" hidden="1" customHeight="1" x14ac:dyDescent="0.2">
      <c r="B6861" s="150"/>
      <c r="C6861" s="149"/>
      <c r="D6861" s="149"/>
      <c r="E6861" s="148"/>
      <c r="F6861" s="137"/>
      <c r="G6861" s="137"/>
    </row>
    <row r="6862" spans="2:7" ht="14.25" hidden="1" customHeight="1" x14ac:dyDescent="0.2">
      <c r="B6862" s="147"/>
      <c r="C6862" s="146"/>
      <c r="D6862" s="146"/>
      <c r="E6862" s="145"/>
      <c r="F6862" s="141"/>
      <c r="G6862" s="141"/>
    </row>
    <row r="6863" spans="2:7" ht="14.25" hidden="1" customHeight="1" x14ac:dyDescent="0.2">
      <c r="B6863" s="150"/>
      <c r="C6863" s="149"/>
      <c r="D6863" s="149"/>
      <c r="E6863" s="148"/>
      <c r="F6863" s="137"/>
      <c r="G6863" s="137"/>
    </row>
    <row r="6864" spans="2:7" ht="14.25" hidden="1" customHeight="1" x14ac:dyDescent="0.2">
      <c r="B6864" s="147"/>
      <c r="C6864" s="146"/>
      <c r="D6864" s="146"/>
      <c r="E6864" s="145"/>
      <c r="F6864" s="141"/>
      <c r="G6864" s="141"/>
    </row>
    <row r="6865" spans="2:7" ht="14.25" hidden="1" customHeight="1" x14ac:dyDescent="0.2">
      <c r="B6865" s="150"/>
      <c r="C6865" s="149"/>
      <c r="D6865" s="149"/>
      <c r="E6865" s="148"/>
      <c r="F6865" s="137"/>
      <c r="G6865" s="137"/>
    </row>
    <row r="6866" spans="2:7" ht="14.25" hidden="1" customHeight="1" x14ac:dyDescent="0.2">
      <c r="B6866" s="147"/>
      <c r="C6866" s="146"/>
      <c r="D6866" s="146"/>
      <c r="E6866" s="145"/>
      <c r="F6866" s="141"/>
      <c r="G6866" s="141"/>
    </row>
    <row r="6867" spans="2:7" ht="14.25" hidden="1" customHeight="1" x14ac:dyDescent="0.2">
      <c r="B6867" s="150"/>
      <c r="C6867" s="149"/>
      <c r="D6867" s="149"/>
      <c r="E6867" s="148"/>
      <c r="F6867" s="137"/>
      <c r="G6867" s="137"/>
    </row>
    <row r="6868" spans="2:7" ht="14.25" hidden="1" customHeight="1" x14ac:dyDescent="0.2">
      <c r="B6868" s="147"/>
      <c r="C6868" s="146"/>
      <c r="D6868" s="146"/>
      <c r="E6868" s="145"/>
      <c r="F6868" s="141"/>
      <c r="G6868" s="141"/>
    </row>
    <row r="6869" spans="2:7" ht="14.25" hidden="1" customHeight="1" x14ac:dyDescent="0.2">
      <c r="B6869" s="140"/>
      <c r="C6869" s="139"/>
      <c r="D6869" s="139"/>
      <c r="E6869" s="138"/>
      <c r="F6869" s="137"/>
      <c r="G6869" s="137"/>
    </row>
    <row r="6870" spans="2:7" ht="14.25" hidden="1" customHeight="1" x14ac:dyDescent="0.2">
      <c r="B6870" s="144"/>
      <c r="C6870" s="143"/>
      <c r="D6870" s="143"/>
      <c r="E6870" s="142"/>
      <c r="F6870" s="141"/>
      <c r="G6870" s="141"/>
    </row>
    <row r="6871" spans="2:7" ht="13.5" hidden="1" customHeight="1" x14ac:dyDescent="0.2">
      <c r="B6871" s="140"/>
      <c r="C6871" s="139"/>
      <c r="D6871" s="139"/>
      <c r="E6871" s="138"/>
      <c r="F6871" s="137"/>
      <c r="G6871" s="137"/>
    </row>
    <row r="6872" spans="2:7" ht="13.5" hidden="1" customHeight="1" x14ac:dyDescent="0.2">
      <c r="E6872" s="136"/>
    </row>
    <row r="6873" spans="2:7" ht="13.5" hidden="1" customHeight="1" x14ac:dyDescent="0.2"/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X6865"/>
  <sheetViews>
    <sheetView showGridLines="0" topLeftCell="B1" zoomScaleNormal="100" workbookViewId="0">
      <pane ySplit="4" topLeftCell="A5" activePane="bottomLeft" state="frozenSplit"/>
      <selection activeCell="A4" sqref="A4:A5"/>
      <selection pane="bottomLeft" activeCell="B978" sqref="B978"/>
    </sheetView>
  </sheetViews>
  <sheetFormatPr defaultColWidth="0" defaultRowHeight="0" customHeight="1" zeroHeight="1" x14ac:dyDescent="0.2"/>
  <cols>
    <col min="1" max="1" width="9.140625" style="134" hidden="1" customWidth="1"/>
    <col min="2" max="2" width="18.7109375" style="134" bestFit="1" customWidth="1"/>
    <col min="3" max="3" width="2.28515625" style="135" customWidth="1"/>
    <col min="4" max="4" width="29.140625" style="135" customWidth="1"/>
    <col min="5" max="5" width="12.5703125" style="134" bestFit="1" customWidth="1"/>
    <col min="6" max="6" width="18" style="134" customWidth="1"/>
    <col min="7" max="7" width="16" style="134" customWidth="1"/>
    <col min="8" max="258" width="9.140625" style="134" hidden="1" customWidth="1"/>
    <col min="259" max="16384" width="0" style="134" hidden="1"/>
  </cols>
  <sheetData>
    <row r="1" spans="1:7" ht="39" customHeight="1" x14ac:dyDescent="0.2">
      <c r="B1" s="181"/>
      <c r="C1" s="179"/>
      <c r="D1" s="179"/>
      <c r="E1" s="180"/>
      <c r="F1" s="179"/>
      <c r="G1" s="179"/>
    </row>
    <row r="2" spans="1:7" ht="21.75" customHeight="1" x14ac:dyDescent="0.2">
      <c r="B2" s="180"/>
      <c r="C2" s="179"/>
      <c r="D2" s="179"/>
      <c r="E2" s="180"/>
      <c r="F2" s="179"/>
      <c r="G2" s="179"/>
    </row>
    <row r="3" spans="1:7" ht="21.75" customHeight="1" thickBot="1" x14ac:dyDescent="0.25">
      <c r="B3" s="178"/>
      <c r="C3" s="178"/>
      <c r="D3" s="178"/>
      <c r="E3" s="178"/>
      <c r="F3" s="178"/>
      <c r="G3" s="178"/>
    </row>
    <row r="4" spans="1:7" ht="28.5" x14ac:dyDescent="0.2">
      <c r="A4" s="59" t="s">
        <v>19322</v>
      </c>
      <c r="B4" s="177" t="s">
        <v>15395</v>
      </c>
      <c r="C4" s="177"/>
      <c r="D4" s="177" t="s">
        <v>0</v>
      </c>
      <c r="E4" s="177" t="s">
        <v>210</v>
      </c>
      <c r="F4" s="177" t="s">
        <v>206</v>
      </c>
      <c r="G4" s="177" t="s">
        <v>4</v>
      </c>
    </row>
    <row r="5" spans="1:7" ht="14.25" customHeight="1" x14ac:dyDescent="0.2">
      <c r="A5" s="261" t="str">
        <f ca="1">REPLACE(CELL("Filename",$A$1),1,FIND("]",CELL("filename",$A$1)),"")</f>
        <v>REIKU-G</v>
      </c>
      <c r="B5" s="144" t="s">
        <v>16557</v>
      </c>
      <c r="C5" s="143"/>
      <c r="D5" s="143"/>
      <c r="E5" s="176">
        <v>50</v>
      </c>
      <c r="F5" s="141">
        <v>2.3912867506472817</v>
      </c>
      <c r="G5" s="141">
        <f>F5*(1-Elteq!$F$8)</f>
        <v>2.3912867506472817</v>
      </c>
    </row>
    <row r="6" spans="1:7" ht="14.25" customHeight="1" x14ac:dyDescent="0.2">
      <c r="A6" s="261" t="str">
        <f t="shared" ref="A6:A69" ca="1" si="0">REPLACE(CELL("Filename",$A$1),1,FIND("]",CELL("filename",$A$1)),"")</f>
        <v>REIKU-G</v>
      </c>
      <c r="B6" s="150" t="s">
        <v>16558</v>
      </c>
      <c r="C6" s="149"/>
      <c r="D6" s="149"/>
      <c r="E6" s="166">
        <v>50</v>
      </c>
      <c r="F6" s="137">
        <v>2.3912867506472817</v>
      </c>
      <c r="G6" s="137">
        <f>F6*(1-Elteq!$F$8)</f>
        <v>2.3912867506472817</v>
      </c>
    </row>
    <row r="7" spans="1:7" ht="14.25" customHeight="1" x14ac:dyDescent="0.2">
      <c r="A7" s="261" t="str">
        <f t="shared" ca="1" si="0"/>
        <v>REIKU-G</v>
      </c>
      <c r="B7" s="147" t="s">
        <v>16559</v>
      </c>
      <c r="C7" s="146"/>
      <c r="D7" s="146"/>
      <c r="E7" s="167">
        <v>50</v>
      </c>
      <c r="F7" s="141">
        <v>2.3912867506472817</v>
      </c>
      <c r="G7" s="141">
        <f>F7*(1-Elteq!$F$8)</f>
        <v>2.3912867506472817</v>
      </c>
    </row>
    <row r="8" spans="1:7" ht="14.25" customHeight="1" x14ac:dyDescent="0.2">
      <c r="A8" s="261" t="str">
        <f t="shared" ca="1" si="0"/>
        <v>REIKU-G</v>
      </c>
      <c r="B8" s="150" t="s">
        <v>15394</v>
      </c>
      <c r="C8" s="149"/>
      <c r="D8" s="149"/>
      <c r="E8" s="166">
        <v>50</v>
      </c>
      <c r="F8" s="137">
        <v>2.4259047547292516</v>
      </c>
      <c r="G8" s="137">
        <f>F8*(1-Elteq!$F$8)</f>
        <v>2.4259047547292516</v>
      </c>
    </row>
    <row r="9" spans="1:7" ht="14.25" customHeight="1" x14ac:dyDescent="0.2">
      <c r="A9" s="261" t="str">
        <f t="shared" ca="1" si="0"/>
        <v>REIKU-G</v>
      </c>
      <c r="B9" s="147" t="s">
        <v>15393</v>
      </c>
      <c r="C9" s="146"/>
      <c r="D9" s="146"/>
      <c r="E9" s="167">
        <v>50</v>
      </c>
      <c r="F9" s="141">
        <v>2.4259047547292516</v>
      </c>
      <c r="G9" s="141">
        <f>F9*(1-Elteq!$F$8)</f>
        <v>2.4259047547292516</v>
      </c>
    </row>
    <row r="10" spans="1:7" ht="14.25" customHeight="1" x14ac:dyDescent="0.2">
      <c r="A10" s="261" t="str">
        <f t="shared" ca="1" si="0"/>
        <v>REIKU-G</v>
      </c>
      <c r="B10" s="150" t="s">
        <v>16560</v>
      </c>
      <c r="C10" s="149"/>
      <c r="D10" s="149"/>
      <c r="E10" s="166">
        <v>50</v>
      </c>
      <c r="F10" s="137">
        <v>2.3912867506472817</v>
      </c>
      <c r="G10" s="137">
        <f>F10*(1-Elteq!$F$8)</f>
        <v>2.3912867506472817</v>
      </c>
    </row>
    <row r="11" spans="1:7" ht="14.25" customHeight="1" x14ac:dyDescent="0.2">
      <c r="A11" s="261" t="str">
        <f t="shared" ca="1" si="0"/>
        <v>REIKU-G</v>
      </c>
      <c r="B11" s="147" t="s">
        <v>16454</v>
      </c>
      <c r="C11" s="146"/>
      <c r="D11" s="146"/>
      <c r="E11" s="167">
        <v>50</v>
      </c>
      <c r="F11" s="141">
        <v>2.3912867506472817</v>
      </c>
      <c r="G11" s="141">
        <f>F11*(1-Elteq!$F$8)</f>
        <v>2.3912867506472817</v>
      </c>
    </row>
    <row r="12" spans="1:7" ht="14.25" customHeight="1" x14ac:dyDescent="0.2">
      <c r="A12" s="261" t="str">
        <f t="shared" ca="1" si="0"/>
        <v>REIKU-G</v>
      </c>
      <c r="B12" s="150" t="s">
        <v>16455</v>
      </c>
      <c r="C12" s="149"/>
      <c r="D12" s="149"/>
      <c r="E12" s="166">
        <v>50</v>
      </c>
      <c r="F12" s="137">
        <v>2.3912867506472817</v>
      </c>
      <c r="G12" s="137">
        <f>F12*(1-Elteq!$F$8)</f>
        <v>2.3912867506472817</v>
      </c>
    </row>
    <row r="13" spans="1:7" ht="14.25" customHeight="1" x14ac:dyDescent="0.2">
      <c r="A13" s="261" t="str">
        <f t="shared" ca="1" si="0"/>
        <v>REIKU-G</v>
      </c>
      <c r="B13" s="147" t="s">
        <v>15392</v>
      </c>
      <c r="C13" s="146"/>
      <c r="D13" s="146"/>
      <c r="E13" s="167">
        <v>50</v>
      </c>
      <c r="F13" s="141">
        <v>2.4259047547292516</v>
      </c>
      <c r="G13" s="141">
        <f>F13*(1-Elteq!$F$8)</f>
        <v>2.4259047547292516</v>
      </c>
    </row>
    <row r="14" spans="1:7" ht="14.25" customHeight="1" x14ac:dyDescent="0.2">
      <c r="A14" s="261" t="str">
        <f t="shared" ca="1" si="0"/>
        <v>REIKU-G</v>
      </c>
      <c r="B14" s="150" t="s">
        <v>15391</v>
      </c>
      <c r="C14" s="149"/>
      <c r="D14" s="149"/>
      <c r="E14" s="166">
        <v>50</v>
      </c>
      <c r="F14" s="137">
        <v>2.4775197495107255</v>
      </c>
      <c r="G14" s="137">
        <f>F14*(1-Elteq!$F$8)</f>
        <v>2.4775197495107255</v>
      </c>
    </row>
    <row r="15" spans="1:7" ht="14.25" customHeight="1" x14ac:dyDescent="0.2">
      <c r="A15" s="261" t="str">
        <f t="shared" ca="1" si="0"/>
        <v>REIKU-G</v>
      </c>
      <c r="B15" s="147" t="s">
        <v>15390</v>
      </c>
      <c r="C15" s="146"/>
      <c r="D15" s="146"/>
      <c r="E15" s="167">
        <v>50</v>
      </c>
      <c r="F15" s="141">
        <v>2.6065572364644094</v>
      </c>
      <c r="G15" s="141">
        <f>F15*(1-Elteq!$F$8)</f>
        <v>2.6065572364644094</v>
      </c>
    </row>
    <row r="16" spans="1:7" ht="14.25" customHeight="1" x14ac:dyDescent="0.2">
      <c r="A16" s="261" t="str">
        <f t="shared" ca="1" si="0"/>
        <v>REIKU-G</v>
      </c>
      <c r="B16" s="150" t="s">
        <v>15389</v>
      </c>
      <c r="C16" s="149"/>
      <c r="D16" s="149"/>
      <c r="E16" s="166">
        <v>30</v>
      </c>
      <c r="F16" s="137">
        <v>4.2969483155576649</v>
      </c>
      <c r="G16" s="137">
        <f>F16*(1-Elteq!$F$8)</f>
        <v>4.2969483155576649</v>
      </c>
    </row>
    <row r="17" spans="1:7" ht="14.25" customHeight="1" x14ac:dyDescent="0.2">
      <c r="A17" s="261" t="str">
        <f t="shared" ca="1" si="0"/>
        <v>REIKU-G</v>
      </c>
      <c r="B17" s="147" t="s">
        <v>15388</v>
      </c>
      <c r="C17" s="146"/>
      <c r="D17" s="146"/>
      <c r="E17" s="167">
        <v>30</v>
      </c>
      <c r="F17" s="141">
        <v>6.2583181172536539</v>
      </c>
      <c r="G17" s="141">
        <f>F17*(1-Elteq!$F$8)</f>
        <v>6.2583181172536539</v>
      </c>
    </row>
    <row r="18" spans="1:7" ht="14.25" customHeight="1" x14ac:dyDescent="0.2">
      <c r="A18" s="261" t="str">
        <f t="shared" ca="1" si="0"/>
        <v>REIKU-G</v>
      </c>
      <c r="B18" s="150" t="s">
        <v>15387</v>
      </c>
      <c r="C18" s="149"/>
      <c r="D18" s="149"/>
      <c r="E18" s="166">
        <v>50</v>
      </c>
      <c r="F18" s="137">
        <v>2.7614022208088285</v>
      </c>
      <c r="G18" s="137">
        <f>F18*(1-Elteq!$F$8)</f>
        <v>2.7614022208088285</v>
      </c>
    </row>
    <row r="19" spans="1:7" ht="14.25" customHeight="1" x14ac:dyDescent="0.2">
      <c r="A19" s="261" t="str">
        <f t="shared" ca="1" si="0"/>
        <v>REIKU-G</v>
      </c>
      <c r="B19" s="147" t="s">
        <v>15386</v>
      </c>
      <c r="C19" s="146"/>
      <c r="D19" s="146"/>
      <c r="E19" s="167">
        <v>50</v>
      </c>
      <c r="F19" s="141">
        <v>2.7614022208088285</v>
      </c>
      <c r="G19" s="141">
        <f>F19*(1-Elteq!$F$8)</f>
        <v>2.7614022208088285</v>
      </c>
    </row>
    <row r="20" spans="1:7" ht="14.25" customHeight="1" x14ac:dyDescent="0.2">
      <c r="A20" s="261" t="str">
        <f t="shared" ca="1" si="0"/>
        <v>REIKU-G</v>
      </c>
      <c r="B20" s="150" t="s">
        <v>15385</v>
      </c>
      <c r="C20" s="149"/>
      <c r="D20" s="149"/>
      <c r="E20" s="166">
        <v>50</v>
      </c>
      <c r="F20" s="137">
        <v>2.7743059695041974</v>
      </c>
      <c r="G20" s="137">
        <f>F20*(1-Elteq!$F$8)</f>
        <v>2.7743059695041974</v>
      </c>
    </row>
    <row r="21" spans="1:7" ht="14.25" customHeight="1" x14ac:dyDescent="0.2">
      <c r="A21" s="261" t="str">
        <f t="shared" ca="1" si="0"/>
        <v>REIKU-G</v>
      </c>
      <c r="B21" s="147" t="s">
        <v>15384</v>
      </c>
      <c r="C21" s="146"/>
      <c r="D21" s="146"/>
      <c r="E21" s="167">
        <v>50</v>
      </c>
      <c r="F21" s="141">
        <v>2.8517284616764083</v>
      </c>
      <c r="G21" s="141">
        <f>F21*(1-Elteq!$F$8)</f>
        <v>2.8517284616764083</v>
      </c>
    </row>
    <row r="22" spans="1:7" ht="14.25" customHeight="1" x14ac:dyDescent="0.2">
      <c r="A22" s="261" t="str">
        <f t="shared" ca="1" si="0"/>
        <v>REIKU-G</v>
      </c>
      <c r="B22" s="150" t="s">
        <v>15383</v>
      </c>
      <c r="C22" s="149"/>
      <c r="D22" s="149"/>
      <c r="E22" s="166">
        <v>50</v>
      </c>
      <c r="F22" s="137">
        <v>3.0323809434115661</v>
      </c>
      <c r="G22" s="137">
        <f>F22*(1-Elteq!$F$8)</f>
        <v>3.0323809434115661</v>
      </c>
    </row>
    <row r="23" spans="1:7" ht="14.25" customHeight="1" x14ac:dyDescent="0.2">
      <c r="A23" s="261" t="str">
        <f t="shared" ca="1" si="0"/>
        <v>REIKU-G</v>
      </c>
      <c r="B23" s="147" t="s">
        <v>15382</v>
      </c>
      <c r="C23" s="146"/>
      <c r="D23" s="146"/>
      <c r="E23" s="167">
        <v>30</v>
      </c>
      <c r="F23" s="141">
        <v>4.9421357503260825</v>
      </c>
      <c r="G23" s="141">
        <f>F23*(1-Elteq!$F$8)</f>
        <v>4.9421357503260825</v>
      </c>
    </row>
    <row r="24" spans="1:7" ht="14.25" customHeight="1" x14ac:dyDescent="0.2">
      <c r="A24" s="261" t="str">
        <f t="shared" ca="1" si="0"/>
        <v>REIKU-G</v>
      </c>
      <c r="B24" s="150" t="s">
        <v>15381</v>
      </c>
      <c r="C24" s="149"/>
      <c r="D24" s="149"/>
      <c r="E24" s="166">
        <v>30</v>
      </c>
      <c r="F24" s="137">
        <v>7.0970617824525961</v>
      </c>
      <c r="G24" s="137">
        <f>F24*(1-Elteq!$F$8)</f>
        <v>7.0970617824525961</v>
      </c>
    </row>
    <row r="25" spans="1:7" ht="14.25" customHeight="1" x14ac:dyDescent="0.2">
      <c r="A25" s="261" t="str">
        <f t="shared" ca="1" si="0"/>
        <v>REIKU-G</v>
      </c>
      <c r="B25" s="147" t="s">
        <v>15380</v>
      </c>
      <c r="C25" s="146"/>
      <c r="D25" s="146"/>
      <c r="E25" s="167">
        <v>50</v>
      </c>
      <c r="F25" s="141">
        <v>0.23226747651663035</v>
      </c>
      <c r="G25" s="141">
        <f>F25*(1-Elteq!$F$8)</f>
        <v>0.23226747651663035</v>
      </c>
    </row>
    <row r="26" spans="1:7" ht="14.25" customHeight="1" x14ac:dyDescent="0.2">
      <c r="A26" s="261" t="str">
        <f t="shared" ca="1" si="0"/>
        <v>REIKU-G</v>
      </c>
      <c r="B26" s="150" t="s">
        <v>15379</v>
      </c>
      <c r="C26" s="149"/>
      <c r="D26" s="149"/>
      <c r="E26" s="166">
        <v>100</v>
      </c>
      <c r="F26" s="137">
        <v>0.24517122521199883</v>
      </c>
      <c r="G26" s="137">
        <f>F26*(1-Elteq!$F$8)</f>
        <v>0.24517122521199883</v>
      </c>
    </row>
    <row r="27" spans="1:7" ht="14.25" customHeight="1" x14ac:dyDescent="0.2">
      <c r="A27" s="261" t="str">
        <f t="shared" ca="1" si="0"/>
        <v>REIKU-G</v>
      </c>
      <c r="B27" s="147" t="s">
        <v>15378</v>
      </c>
      <c r="C27" s="146"/>
      <c r="D27" s="146"/>
      <c r="E27" s="167">
        <v>50</v>
      </c>
      <c r="F27" s="141">
        <v>0.25807497390736728</v>
      </c>
      <c r="G27" s="141">
        <f>F27*(1-Elteq!$F$8)</f>
        <v>0.25807497390736728</v>
      </c>
    </row>
    <row r="28" spans="1:7" ht="14.25" customHeight="1" x14ac:dyDescent="0.2">
      <c r="A28" s="261" t="str">
        <f t="shared" ca="1" si="0"/>
        <v>REIKU-G</v>
      </c>
      <c r="B28" s="150" t="s">
        <v>15377</v>
      </c>
      <c r="C28" s="149"/>
      <c r="D28" s="149"/>
      <c r="E28" s="166">
        <v>50</v>
      </c>
      <c r="F28" s="137">
        <v>0.27097872260273559</v>
      </c>
      <c r="G28" s="137">
        <f>F28*(1-Elteq!$F$8)</f>
        <v>0.27097872260273559</v>
      </c>
    </row>
    <row r="29" spans="1:7" ht="14.25" customHeight="1" x14ac:dyDescent="0.2">
      <c r="A29" s="261" t="str">
        <f t="shared" ca="1" si="0"/>
        <v>REIKU-G</v>
      </c>
      <c r="B29" s="147" t="s">
        <v>15376</v>
      </c>
      <c r="C29" s="146"/>
      <c r="D29" s="146"/>
      <c r="E29" s="167">
        <v>50</v>
      </c>
      <c r="F29" s="141">
        <v>0.34840121477494562</v>
      </c>
      <c r="G29" s="141">
        <f>F29*(1-Elteq!$F$8)</f>
        <v>0.34840121477494562</v>
      </c>
    </row>
    <row r="30" spans="1:7" ht="14.25" customHeight="1" x14ac:dyDescent="0.2">
      <c r="A30" s="261" t="str">
        <f t="shared" ca="1" si="0"/>
        <v>REIKU-G</v>
      </c>
      <c r="B30" s="150" t="s">
        <v>15375</v>
      </c>
      <c r="C30" s="149"/>
      <c r="D30" s="149"/>
      <c r="E30" s="166">
        <v>30</v>
      </c>
      <c r="F30" s="137">
        <v>0.47743870172862929</v>
      </c>
      <c r="G30" s="137">
        <f>F30*(1-Elteq!$F$8)</f>
        <v>0.47743870172862929</v>
      </c>
    </row>
    <row r="31" spans="1:7" ht="14.25" customHeight="1" x14ac:dyDescent="0.2">
      <c r="A31" s="261" t="str">
        <f t="shared" ca="1" si="0"/>
        <v>REIKU-G</v>
      </c>
      <c r="B31" s="147" t="s">
        <v>15374</v>
      </c>
      <c r="C31" s="146"/>
      <c r="D31" s="146"/>
      <c r="E31" s="167">
        <v>20</v>
      </c>
      <c r="F31" s="141">
        <v>0.54195744520547118</v>
      </c>
      <c r="G31" s="141">
        <f>F31*(1-Elteq!$F$8)</f>
        <v>0.54195744520547118</v>
      </c>
    </row>
    <row r="32" spans="1:7" ht="14.25" customHeight="1" x14ac:dyDescent="0.2">
      <c r="A32" s="261" t="str">
        <f t="shared" ca="1" si="0"/>
        <v>REIKU-G</v>
      </c>
      <c r="B32" s="150" t="s">
        <v>15373</v>
      </c>
      <c r="C32" s="149"/>
      <c r="D32" s="149"/>
      <c r="E32" s="166">
        <v>20</v>
      </c>
      <c r="F32" s="137">
        <v>0.64518743476841811</v>
      </c>
      <c r="G32" s="137">
        <f>F32*(1-Elteq!$F$8)</f>
        <v>0.64518743476841811</v>
      </c>
    </row>
    <row r="33" spans="1:7" ht="14.25" customHeight="1" x14ac:dyDescent="0.2">
      <c r="A33" s="261" t="str">
        <f t="shared" ca="1" si="0"/>
        <v>REIKU-G</v>
      </c>
      <c r="B33" s="147" t="s">
        <v>16561</v>
      </c>
      <c r="C33" s="146"/>
      <c r="D33" s="146"/>
      <c r="E33" s="167">
        <v>50</v>
      </c>
      <c r="F33" s="141">
        <v>1.0508895270304723</v>
      </c>
      <c r="G33" s="141">
        <f>F33*(1-Elteq!$F$8)</f>
        <v>1.0508895270304723</v>
      </c>
    </row>
    <row r="34" spans="1:7" ht="14.25" customHeight="1" x14ac:dyDescent="0.2">
      <c r="A34" s="261" t="str">
        <f t="shared" ca="1" si="0"/>
        <v>REIKU-G</v>
      </c>
      <c r="B34" s="150" t="s">
        <v>16562</v>
      </c>
      <c r="C34" s="149"/>
      <c r="D34" s="149"/>
      <c r="E34" s="166">
        <v>50</v>
      </c>
      <c r="F34" s="137">
        <v>1.1702730906393146</v>
      </c>
      <c r="G34" s="137">
        <f>F34*(1-Elteq!$F$8)</f>
        <v>1.1702730906393146</v>
      </c>
    </row>
    <row r="35" spans="1:7" ht="14.25" customHeight="1" x14ac:dyDescent="0.2">
      <c r="A35" s="261" t="str">
        <f t="shared" ca="1" si="0"/>
        <v>REIKU-G</v>
      </c>
      <c r="B35" s="147" t="s">
        <v>16563</v>
      </c>
      <c r="C35" s="146"/>
      <c r="D35" s="146"/>
      <c r="E35" s="167">
        <v>50</v>
      </c>
      <c r="F35" s="141">
        <v>1.3852813178624774</v>
      </c>
      <c r="G35" s="141">
        <f>F35*(1-Elteq!$F$8)</f>
        <v>1.3852813178624774</v>
      </c>
    </row>
    <row r="36" spans="1:7" ht="14.25" customHeight="1" x14ac:dyDescent="0.2">
      <c r="A36" s="261" t="str">
        <f t="shared" ca="1" si="0"/>
        <v>REIKU-G</v>
      </c>
      <c r="B36" s="150" t="s">
        <v>15372</v>
      </c>
      <c r="C36" s="149"/>
      <c r="D36" s="149"/>
      <c r="E36" s="166">
        <v>30</v>
      </c>
      <c r="F36" s="137">
        <v>2.0516960425635697</v>
      </c>
      <c r="G36" s="137">
        <f>F36*(1-Elteq!$F$8)</f>
        <v>2.0516960425635697</v>
      </c>
    </row>
    <row r="37" spans="1:7" ht="14.25" customHeight="1" x14ac:dyDescent="0.2">
      <c r="A37" s="261" t="str">
        <f t="shared" ca="1" si="0"/>
        <v>REIKU-G</v>
      </c>
      <c r="B37" s="147" t="s">
        <v>15371</v>
      </c>
      <c r="C37" s="146"/>
      <c r="D37" s="146"/>
      <c r="E37" s="167">
        <v>30</v>
      </c>
      <c r="F37" s="141">
        <v>3.3678784094911429</v>
      </c>
      <c r="G37" s="141">
        <f>F37*(1-Elteq!$F$8)</f>
        <v>3.3678784094911429</v>
      </c>
    </row>
    <row r="38" spans="1:7" ht="14.25" customHeight="1" x14ac:dyDescent="0.2">
      <c r="A38" s="261" t="str">
        <f t="shared" ca="1" si="0"/>
        <v>REIKU-G</v>
      </c>
      <c r="B38" s="150" t="s">
        <v>15370</v>
      </c>
      <c r="C38" s="149"/>
      <c r="D38" s="149"/>
      <c r="E38" s="166">
        <v>20</v>
      </c>
      <c r="F38" s="137">
        <v>5.0453657398890277</v>
      </c>
      <c r="G38" s="137">
        <f>F38*(1-Elteq!$F$8)</f>
        <v>5.0453657398890277</v>
      </c>
    </row>
    <row r="39" spans="1:7" ht="14.25" customHeight="1" x14ac:dyDescent="0.2">
      <c r="A39" s="261" t="str">
        <f t="shared" ca="1" si="0"/>
        <v>REIKU-G</v>
      </c>
      <c r="B39" s="147" t="s">
        <v>15369</v>
      </c>
      <c r="C39" s="146"/>
      <c r="D39" s="146"/>
      <c r="E39" s="167">
        <v>10</v>
      </c>
      <c r="F39" s="141">
        <v>7.4454629972275459</v>
      </c>
      <c r="G39" s="141">
        <f>F39*(1-Elteq!$F$8)</f>
        <v>7.4454629972275459</v>
      </c>
    </row>
    <row r="40" spans="1:7" ht="14.25" customHeight="1" x14ac:dyDescent="0.2">
      <c r="A40" s="261" t="str">
        <f t="shared" ca="1" si="0"/>
        <v>REIKU-G</v>
      </c>
      <c r="B40" s="150" t="s">
        <v>15368</v>
      </c>
      <c r="C40" s="149"/>
      <c r="D40" s="149"/>
      <c r="E40" s="166">
        <v>10</v>
      </c>
      <c r="F40" s="137">
        <v>10.142346474559533</v>
      </c>
      <c r="G40" s="137">
        <f>F40*(1-Elteq!$F$8)</f>
        <v>10.142346474559533</v>
      </c>
    </row>
    <row r="41" spans="1:7" ht="14.25" customHeight="1" x14ac:dyDescent="0.2">
      <c r="A41" s="261" t="str">
        <f t="shared" ca="1" si="0"/>
        <v>REIKU-G</v>
      </c>
      <c r="B41" s="147" t="s">
        <v>15367</v>
      </c>
      <c r="C41" s="146"/>
      <c r="D41" s="146"/>
      <c r="E41" s="167">
        <v>30</v>
      </c>
      <c r="F41" s="141">
        <v>2.6581722312458824</v>
      </c>
      <c r="G41" s="141">
        <f>F41*(1-Elteq!$F$8)</f>
        <v>2.6581722312458824</v>
      </c>
    </row>
    <row r="42" spans="1:7" ht="14.25" customHeight="1" x14ac:dyDescent="0.2">
      <c r="A42" s="261" t="str">
        <f t="shared" ca="1" si="0"/>
        <v>REIKU-G</v>
      </c>
      <c r="B42" s="150" t="s">
        <v>15366</v>
      </c>
      <c r="C42" s="149"/>
      <c r="D42" s="149"/>
      <c r="E42" s="166">
        <v>30</v>
      </c>
      <c r="F42" s="137">
        <v>4.2582370694715594</v>
      </c>
      <c r="G42" s="137">
        <f>F42*(1-Elteq!$F$8)</f>
        <v>4.2582370694715594</v>
      </c>
    </row>
    <row r="43" spans="1:7" ht="14.25" customHeight="1" x14ac:dyDescent="0.2">
      <c r="A43" s="261" t="str">
        <f t="shared" ca="1" si="0"/>
        <v>REIKU-G</v>
      </c>
      <c r="B43" s="147" t="s">
        <v>15365</v>
      </c>
      <c r="C43" s="146"/>
      <c r="D43" s="146"/>
      <c r="E43" s="167">
        <v>20</v>
      </c>
      <c r="F43" s="141">
        <v>6.1937993737768124</v>
      </c>
      <c r="G43" s="141">
        <f>F43*(1-Elteq!$F$8)</f>
        <v>6.1937993737768124</v>
      </c>
    </row>
    <row r="44" spans="1:7" ht="14.25" customHeight="1" x14ac:dyDescent="0.2">
      <c r="A44" s="261" t="str">
        <f t="shared" ca="1" si="0"/>
        <v>REIKU-G</v>
      </c>
      <c r="B44" s="150" t="s">
        <v>15364</v>
      </c>
      <c r="C44" s="149"/>
      <c r="D44" s="149"/>
      <c r="E44" s="166">
        <v>10</v>
      </c>
      <c r="F44" s="137">
        <v>9.122950327625432</v>
      </c>
      <c r="G44" s="137">
        <f>F44*(1-Elteq!$F$8)</f>
        <v>9.122950327625432</v>
      </c>
    </row>
    <row r="45" spans="1:7" ht="14.25" customHeight="1" x14ac:dyDescent="0.2">
      <c r="A45" s="261" t="str">
        <f t="shared" ca="1" si="0"/>
        <v>REIKU-G</v>
      </c>
      <c r="B45" s="147" t="s">
        <v>15363</v>
      </c>
      <c r="C45" s="146"/>
      <c r="D45" s="146"/>
      <c r="E45" s="167">
        <v>10</v>
      </c>
      <c r="F45" s="141">
        <v>12.335983752772155</v>
      </c>
      <c r="G45" s="141">
        <f>F45*(1-Elteq!$F$8)</f>
        <v>12.335983752772155</v>
      </c>
    </row>
    <row r="46" spans="1:7" ht="14.25" customHeight="1" x14ac:dyDescent="0.2">
      <c r="A46" s="261" t="str">
        <f t="shared" ca="1" si="0"/>
        <v>REIKU-G</v>
      </c>
      <c r="B46" s="150" t="s">
        <v>15362</v>
      </c>
      <c r="C46" s="149"/>
      <c r="D46" s="149"/>
      <c r="E46" s="166">
        <v>50</v>
      </c>
      <c r="F46" s="137">
        <v>1.9226585556098852</v>
      </c>
      <c r="G46" s="137">
        <f>F46*(1-Elteq!$F$8)</f>
        <v>1.9226585556098852</v>
      </c>
    </row>
    <row r="47" spans="1:7" ht="14.25" customHeight="1" x14ac:dyDescent="0.2">
      <c r="A47" s="261" t="str">
        <f t="shared" ca="1" si="0"/>
        <v>REIKU-G</v>
      </c>
      <c r="B47" s="147" t="s">
        <v>15361</v>
      </c>
      <c r="C47" s="146"/>
      <c r="D47" s="146"/>
      <c r="E47" s="167">
        <v>50</v>
      </c>
      <c r="F47" s="141">
        <v>2.0904072886496752</v>
      </c>
      <c r="G47" s="141">
        <f>F47*(1-Elteq!$F$8)</f>
        <v>2.0904072886496752</v>
      </c>
    </row>
    <row r="48" spans="1:7" ht="14.25" customHeight="1" x14ac:dyDescent="0.2">
      <c r="A48" s="261" t="str">
        <f t="shared" ca="1" si="0"/>
        <v>REIKU-G</v>
      </c>
      <c r="B48" s="150" t="s">
        <v>15360</v>
      </c>
      <c r="C48" s="149"/>
      <c r="D48" s="149"/>
      <c r="E48" s="166">
        <v>50</v>
      </c>
      <c r="F48" s="137">
        <v>2.7024832173318645</v>
      </c>
      <c r="G48" s="137">
        <f>F48*(1-Elteq!$F$8)</f>
        <v>2.7024832173318645</v>
      </c>
    </row>
    <row r="49" spans="1:7" ht="14.25" customHeight="1" x14ac:dyDescent="0.2">
      <c r="A49" s="261" t="str">
        <f t="shared" ca="1" si="0"/>
        <v>REIKU-G</v>
      </c>
      <c r="B49" s="147" t="s">
        <v>15359</v>
      </c>
      <c r="C49" s="146"/>
      <c r="D49" s="146"/>
      <c r="E49" s="167">
        <v>25</v>
      </c>
      <c r="F49" s="141">
        <v>2.7024832173318645</v>
      </c>
      <c r="G49" s="141">
        <f>F49*(1-Elteq!$F$8)</f>
        <v>2.7024832173318645</v>
      </c>
    </row>
    <row r="50" spans="1:7" ht="14.25" customHeight="1" x14ac:dyDescent="0.2">
      <c r="A50" s="261" t="str">
        <f t="shared" ca="1" si="0"/>
        <v>REIKU-G</v>
      </c>
      <c r="B50" s="150" t="s">
        <v>15358</v>
      </c>
      <c r="C50" s="149"/>
      <c r="D50" s="149"/>
      <c r="E50" s="166">
        <v>25</v>
      </c>
      <c r="F50" s="137">
        <v>3.3720173477519197</v>
      </c>
      <c r="G50" s="137">
        <f>F50*(1-Elteq!$F$8)</f>
        <v>3.3720173477519197</v>
      </c>
    </row>
    <row r="51" spans="1:7" ht="14.25" customHeight="1" x14ac:dyDescent="0.2">
      <c r="A51" s="261" t="str">
        <f t="shared" ca="1" si="0"/>
        <v>REIKU-G</v>
      </c>
      <c r="B51" s="147" t="s">
        <v>16564</v>
      </c>
      <c r="C51" s="146"/>
      <c r="D51" s="146"/>
      <c r="E51" s="167">
        <v>100</v>
      </c>
      <c r="F51" s="141">
        <v>0.19355623043052539</v>
      </c>
      <c r="G51" s="141">
        <f>F51*(1-Elteq!$F$8)</f>
        <v>0.19355623043052539</v>
      </c>
    </row>
    <row r="52" spans="1:7" ht="14.25" customHeight="1" x14ac:dyDescent="0.2">
      <c r="A52" s="261" t="str">
        <f t="shared" ca="1" si="0"/>
        <v>REIKU-G</v>
      </c>
      <c r="B52" s="150" t="s">
        <v>16565</v>
      </c>
      <c r="C52" s="149"/>
      <c r="D52" s="149"/>
      <c r="E52" s="166">
        <v>100</v>
      </c>
      <c r="F52" s="137">
        <v>0.20645997912589376</v>
      </c>
      <c r="G52" s="137">
        <f>F52*(1-Elteq!$F$8)</f>
        <v>0.20645997912589376</v>
      </c>
    </row>
    <row r="53" spans="1:7" ht="14.25" customHeight="1" x14ac:dyDescent="0.2">
      <c r="A53" s="261" t="str">
        <f t="shared" ca="1" si="0"/>
        <v>REIKU-G</v>
      </c>
      <c r="B53" s="147" t="s">
        <v>16566</v>
      </c>
      <c r="C53" s="146"/>
      <c r="D53" s="146"/>
      <c r="E53" s="167">
        <v>100</v>
      </c>
      <c r="F53" s="141">
        <v>0.30968996868884069</v>
      </c>
      <c r="G53" s="141">
        <f>F53*(1-Elteq!$F$8)</f>
        <v>0.30968996868884069</v>
      </c>
    </row>
    <row r="54" spans="1:7" ht="14.25" customHeight="1" x14ac:dyDescent="0.2">
      <c r="A54" s="261" t="str">
        <f t="shared" ca="1" si="0"/>
        <v>REIKU-G</v>
      </c>
      <c r="B54" s="150" t="s">
        <v>16567</v>
      </c>
      <c r="C54" s="149"/>
      <c r="D54" s="149"/>
      <c r="E54" s="166">
        <v>100</v>
      </c>
      <c r="F54" s="137">
        <v>0.32259371738420906</v>
      </c>
      <c r="G54" s="137">
        <f>F54*(1-Elteq!$F$8)</f>
        <v>0.32259371738420906</v>
      </c>
    </row>
    <row r="55" spans="1:7" ht="14.25" customHeight="1" x14ac:dyDescent="0.2">
      <c r="A55" s="261" t="str">
        <f t="shared" ca="1" si="0"/>
        <v>REIKU-G</v>
      </c>
      <c r="B55" s="147" t="s">
        <v>16568</v>
      </c>
      <c r="C55" s="146"/>
      <c r="D55" s="146"/>
      <c r="E55" s="167">
        <v>50</v>
      </c>
      <c r="F55" s="141">
        <v>0.70970617824526017</v>
      </c>
      <c r="G55" s="141">
        <f>F55*(1-Elteq!$F$8)</f>
        <v>0.70970617824526017</v>
      </c>
    </row>
    <row r="56" spans="1:7" ht="14.25" customHeight="1" x14ac:dyDescent="0.2">
      <c r="A56" s="261" t="str">
        <f t="shared" ca="1" si="0"/>
        <v>REIKU-G</v>
      </c>
      <c r="B56" s="150" t="s">
        <v>16569</v>
      </c>
      <c r="C56" s="149"/>
      <c r="D56" s="149"/>
      <c r="E56" s="166">
        <v>25</v>
      </c>
      <c r="F56" s="137">
        <v>1.0322998956294691</v>
      </c>
      <c r="G56" s="137">
        <f>F56*(1-Elteq!$F$8)</f>
        <v>1.0322998956294691</v>
      </c>
    </row>
    <row r="57" spans="1:7" ht="14.25" customHeight="1" x14ac:dyDescent="0.2">
      <c r="A57" s="261" t="str">
        <f t="shared" ca="1" si="0"/>
        <v>REIKU-G</v>
      </c>
      <c r="B57" s="147" t="s">
        <v>16570</v>
      </c>
      <c r="C57" s="146"/>
      <c r="D57" s="146"/>
      <c r="E57" s="167">
        <v>25</v>
      </c>
      <c r="F57" s="141">
        <v>1.3548936130136779</v>
      </c>
      <c r="G57" s="141">
        <f>F57*(1-Elteq!$F$8)</f>
        <v>1.3548936130136779</v>
      </c>
    </row>
    <row r="58" spans="1:7" ht="14.25" customHeight="1" x14ac:dyDescent="0.2">
      <c r="A58" s="261" t="str">
        <f t="shared" ca="1" si="0"/>
        <v>REIKU-G</v>
      </c>
      <c r="B58" s="150" t="s">
        <v>16571</v>
      </c>
      <c r="C58" s="149"/>
      <c r="D58" s="149"/>
      <c r="E58" s="166">
        <v>25</v>
      </c>
      <c r="F58" s="137">
        <v>1.5226423460534666</v>
      </c>
      <c r="G58" s="137">
        <f>F58*(1-Elteq!$F$8)</f>
        <v>1.5226423460534666</v>
      </c>
    </row>
    <row r="59" spans="1:7" ht="14.25" customHeight="1" x14ac:dyDescent="0.2">
      <c r="A59" s="261" t="str">
        <f t="shared" ca="1" si="0"/>
        <v>REIKU-G</v>
      </c>
      <c r="B59" s="147" t="s">
        <v>15357</v>
      </c>
      <c r="C59" s="146"/>
      <c r="D59" s="146"/>
      <c r="E59" s="167">
        <v>50</v>
      </c>
      <c r="F59" s="141">
        <v>1.0072988179496118</v>
      </c>
      <c r="G59" s="141">
        <f>F59*(1-Elteq!$F$8)</f>
        <v>1.0072988179496118</v>
      </c>
    </row>
    <row r="60" spans="1:7" ht="14.25" customHeight="1" x14ac:dyDescent="0.2">
      <c r="A60" s="261" t="str">
        <f t="shared" ca="1" si="0"/>
        <v>REIKU-G</v>
      </c>
      <c r="B60" s="150" t="s">
        <v>15356</v>
      </c>
      <c r="C60" s="149"/>
      <c r="D60" s="149"/>
      <c r="E60" s="166">
        <v>50</v>
      </c>
      <c r="F60" s="137">
        <v>1.0072988179496118</v>
      </c>
      <c r="G60" s="137">
        <f>F60*(1-Elteq!$F$8)</f>
        <v>1.0072988179496118</v>
      </c>
    </row>
    <row r="61" spans="1:7" ht="14.25" customHeight="1" x14ac:dyDescent="0.2">
      <c r="A61" s="261" t="str">
        <f t="shared" ca="1" si="0"/>
        <v>REIKU-G</v>
      </c>
      <c r="B61" s="147" t="s">
        <v>15355</v>
      </c>
      <c r="C61" s="146"/>
      <c r="D61" s="146"/>
      <c r="E61" s="167">
        <v>50</v>
      </c>
      <c r="F61" s="141">
        <v>1.0072988179496118</v>
      </c>
      <c r="G61" s="141">
        <f>F61*(1-Elteq!$F$8)</f>
        <v>1.0072988179496118</v>
      </c>
    </row>
    <row r="62" spans="1:7" ht="14.25" customHeight="1" x14ac:dyDescent="0.2">
      <c r="A62" s="261" t="str">
        <f t="shared" ca="1" si="0"/>
        <v>REIKU-G</v>
      </c>
      <c r="B62" s="150" t="s">
        <v>15354</v>
      </c>
      <c r="C62" s="149"/>
      <c r="D62" s="149"/>
      <c r="E62" s="166">
        <v>30</v>
      </c>
      <c r="F62" s="137">
        <v>2.6065572364644094</v>
      </c>
      <c r="G62" s="137">
        <f>F62*(1-Elteq!$F$8)</f>
        <v>2.6065572364644094</v>
      </c>
    </row>
    <row r="63" spans="1:7" ht="14.25" customHeight="1" x14ac:dyDescent="0.2">
      <c r="A63" s="261" t="str">
        <f t="shared" ca="1" si="0"/>
        <v>REIKU-G</v>
      </c>
      <c r="B63" s="147" t="s">
        <v>15353</v>
      </c>
      <c r="C63" s="146"/>
      <c r="D63" s="146"/>
      <c r="E63" s="167">
        <v>50</v>
      </c>
      <c r="F63" s="141">
        <v>1.0072988179496118</v>
      </c>
      <c r="G63" s="141">
        <f>F63*(1-Elteq!$F$8)</f>
        <v>1.0072988179496118</v>
      </c>
    </row>
    <row r="64" spans="1:7" ht="14.25" customHeight="1" x14ac:dyDescent="0.2">
      <c r="A64" s="261" t="str">
        <f t="shared" ca="1" si="0"/>
        <v>REIKU-G</v>
      </c>
      <c r="B64" s="150" t="s">
        <v>15352</v>
      </c>
      <c r="C64" s="149"/>
      <c r="D64" s="149"/>
      <c r="E64" s="166">
        <v>50</v>
      </c>
      <c r="F64" s="137">
        <v>1.0072988179496118</v>
      </c>
      <c r="G64" s="137">
        <f>F64*(1-Elteq!$F$8)</f>
        <v>1.0072988179496118</v>
      </c>
    </row>
    <row r="65" spans="1:7" ht="14.25" customHeight="1" x14ac:dyDescent="0.2">
      <c r="A65" s="261" t="str">
        <f t="shared" ca="1" si="0"/>
        <v>REIKU-G</v>
      </c>
      <c r="B65" s="147" t="s">
        <v>15351</v>
      </c>
      <c r="C65" s="146"/>
      <c r="D65" s="146"/>
      <c r="E65" s="167">
        <v>50</v>
      </c>
      <c r="F65" s="141">
        <v>1.0072988179496118</v>
      </c>
      <c r="G65" s="141">
        <f>F65*(1-Elteq!$F$8)</f>
        <v>1.0072988179496118</v>
      </c>
    </row>
    <row r="66" spans="1:7" ht="14.25" customHeight="1" x14ac:dyDescent="0.2">
      <c r="A66" s="261" t="str">
        <f t="shared" ca="1" si="0"/>
        <v>REIKU-G</v>
      </c>
      <c r="B66" s="150" t="s">
        <v>15350</v>
      </c>
      <c r="C66" s="149"/>
      <c r="D66" s="149"/>
      <c r="E66" s="166">
        <v>30</v>
      </c>
      <c r="F66" s="137">
        <v>2.6065572364644094</v>
      </c>
      <c r="G66" s="137">
        <f>F66*(1-Elteq!$F$8)</f>
        <v>2.6065572364644094</v>
      </c>
    </row>
    <row r="67" spans="1:7" ht="14.25" customHeight="1" x14ac:dyDescent="0.2">
      <c r="A67" s="261" t="str">
        <f t="shared" ca="1" si="0"/>
        <v>REIKU-G</v>
      </c>
      <c r="B67" s="147" t="s">
        <v>15349</v>
      </c>
      <c r="C67" s="146"/>
      <c r="D67" s="146"/>
      <c r="E67" s="167">
        <v>50</v>
      </c>
      <c r="F67" s="141">
        <v>1.0072988179496118</v>
      </c>
      <c r="G67" s="141">
        <f>F67*(1-Elteq!$F$8)</f>
        <v>1.0072988179496118</v>
      </c>
    </row>
    <row r="68" spans="1:7" ht="14.25" customHeight="1" x14ac:dyDescent="0.2">
      <c r="A68" s="261" t="str">
        <f t="shared" ca="1" si="0"/>
        <v>REIKU-G</v>
      </c>
      <c r="B68" s="150" t="s">
        <v>15348</v>
      </c>
      <c r="C68" s="149"/>
      <c r="D68" s="149"/>
      <c r="E68" s="166">
        <v>50</v>
      </c>
      <c r="F68" s="137">
        <v>1.0072988179496118</v>
      </c>
      <c r="G68" s="137">
        <f>F68*(1-Elteq!$F$8)</f>
        <v>1.0072988179496118</v>
      </c>
    </row>
    <row r="69" spans="1:7" ht="14.25" customHeight="1" x14ac:dyDescent="0.2">
      <c r="A69" s="261" t="str">
        <f t="shared" ca="1" si="0"/>
        <v>REIKU-G</v>
      </c>
      <c r="B69" s="147" t="s">
        <v>15347</v>
      </c>
      <c r="C69" s="146"/>
      <c r="D69" s="146"/>
      <c r="E69" s="167">
        <v>50</v>
      </c>
      <c r="F69" s="141">
        <v>1.0072988179496118</v>
      </c>
      <c r="G69" s="141">
        <f>F69*(1-Elteq!$F$8)</f>
        <v>1.0072988179496118</v>
      </c>
    </row>
    <row r="70" spans="1:7" ht="14.25" customHeight="1" x14ac:dyDescent="0.2">
      <c r="A70" s="261" t="str">
        <f t="shared" ref="A70:A133" ca="1" si="1">REPLACE(CELL("Filename",$A$1),1,FIND("]",CELL("filename",$A$1)),"")</f>
        <v>REIKU-G</v>
      </c>
      <c r="B70" s="150" t="s">
        <v>15346</v>
      </c>
      <c r="C70" s="149"/>
      <c r="D70" s="149"/>
      <c r="E70" s="166">
        <v>50</v>
      </c>
      <c r="F70" s="137">
        <v>1.1604553633688508</v>
      </c>
      <c r="G70" s="137">
        <f>F70*(1-Elteq!$F$8)</f>
        <v>1.1604553633688508</v>
      </c>
    </row>
    <row r="71" spans="1:7" ht="14.25" customHeight="1" x14ac:dyDescent="0.2">
      <c r="A71" s="261" t="str">
        <f t="shared" ca="1" si="1"/>
        <v>REIKU-G</v>
      </c>
      <c r="B71" s="147" t="s">
        <v>15345</v>
      </c>
      <c r="C71" s="146"/>
      <c r="D71" s="146"/>
      <c r="E71" s="167">
        <v>50</v>
      </c>
      <c r="F71" s="141">
        <v>1.1015489997460666</v>
      </c>
      <c r="G71" s="141">
        <f>F71*(1-Elteq!$F$8)</f>
        <v>1.1015489997460666</v>
      </c>
    </row>
    <row r="72" spans="1:7" ht="14.25" customHeight="1" x14ac:dyDescent="0.2">
      <c r="A72" s="261" t="str">
        <f t="shared" ca="1" si="1"/>
        <v>REIKU-G</v>
      </c>
      <c r="B72" s="150" t="s">
        <v>15344</v>
      </c>
      <c r="C72" s="149"/>
      <c r="D72" s="149"/>
      <c r="E72" s="166">
        <v>50</v>
      </c>
      <c r="F72" s="137">
        <v>1.1015489997460666</v>
      </c>
      <c r="G72" s="137">
        <f>F72*(1-Elteq!$F$8)</f>
        <v>1.1015489997460666</v>
      </c>
    </row>
    <row r="73" spans="1:7" ht="14.25" customHeight="1" x14ac:dyDescent="0.2">
      <c r="A73" s="261" t="str">
        <f t="shared" ca="1" si="1"/>
        <v>REIKU-G</v>
      </c>
      <c r="B73" s="147" t="s">
        <v>15343</v>
      </c>
      <c r="C73" s="146"/>
      <c r="D73" s="146"/>
      <c r="E73" s="167">
        <v>30</v>
      </c>
      <c r="F73" s="141">
        <v>3.1356109329745108</v>
      </c>
      <c r="G73" s="141">
        <f>F73*(1-Elteq!$F$8)</f>
        <v>3.1356109329745108</v>
      </c>
    </row>
    <row r="74" spans="1:7" ht="14.25" customHeight="1" x14ac:dyDescent="0.2">
      <c r="A74" s="261" t="str">
        <f t="shared" ca="1" si="1"/>
        <v>REIKU-G</v>
      </c>
      <c r="B74" s="150" t="s">
        <v>15342</v>
      </c>
      <c r="C74" s="149"/>
      <c r="D74" s="149"/>
      <c r="E74" s="166">
        <v>50</v>
      </c>
      <c r="F74" s="137">
        <v>1.1015489997460666</v>
      </c>
      <c r="G74" s="137">
        <f>F74*(1-Elteq!$F$8)</f>
        <v>1.1015489997460666</v>
      </c>
    </row>
    <row r="75" spans="1:7" ht="14.25" customHeight="1" x14ac:dyDescent="0.2">
      <c r="A75" s="261" t="str">
        <f t="shared" ca="1" si="1"/>
        <v>REIKU-G</v>
      </c>
      <c r="B75" s="147" t="s">
        <v>15341</v>
      </c>
      <c r="C75" s="146"/>
      <c r="D75" s="146"/>
      <c r="E75" s="167">
        <v>50</v>
      </c>
      <c r="F75" s="141">
        <v>1.0308613633987256</v>
      </c>
      <c r="G75" s="141">
        <f>F75*(1-Elteq!$F$8)</f>
        <v>1.0308613633987256</v>
      </c>
    </row>
    <row r="76" spans="1:7" ht="14.25" customHeight="1" x14ac:dyDescent="0.2">
      <c r="A76" s="261" t="str">
        <f t="shared" ca="1" si="1"/>
        <v>REIKU-G</v>
      </c>
      <c r="B76" s="150" t="s">
        <v>15340</v>
      </c>
      <c r="C76" s="149"/>
      <c r="D76" s="149"/>
      <c r="E76" s="166">
        <v>50</v>
      </c>
      <c r="F76" s="137">
        <v>1.0308613633987256</v>
      </c>
      <c r="G76" s="137">
        <f>F76*(1-Elteq!$F$8)</f>
        <v>1.0308613633987256</v>
      </c>
    </row>
    <row r="77" spans="1:7" ht="14.25" customHeight="1" x14ac:dyDescent="0.2">
      <c r="A77" s="261" t="str">
        <f t="shared" ca="1" si="1"/>
        <v>REIKU-G</v>
      </c>
      <c r="B77" s="147" t="s">
        <v>15339</v>
      </c>
      <c r="C77" s="146"/>
      <c r="D77" s="146"/>
      <c r="E77" s="167">
        <v>30</v>
      </c>
      <c r="F77" s="141">
        <v>2.8775359590671443</v>
      </c>
      <c r="G77" s="141">
        <f>F77*(1-Elteq!$F$8)</f>
        <v>2.8775359590671443</v>
      </c>
    </row>
    <row r="78" spans="1:7" ht="14.25" customHeight="1" x14ac:dyDescent="0.2">
      <c r="A78" s="261" t="str">
        <f t="shared" ca="1" si="1"/>
        <v>REIKU-G</v>
      </c>
      <c r="B78" s="150" t="s">
        <v>15338</v>
      </c>
      <c r="C78" s="149"/>
      <c r="D78" s="149"/>
      <c r="E78" s="166">
        <v>50</v>
      </c>
      <c r="F78" s="137">
        <v>1.1015489997460666</v>
      </c>
      <c r="G78" s="137">
        <f>F78*(1-Elteq!$F$8)</f>
        <v>1.1015489997460666</v>
      </c>
    </row>
    <row r="79" spans="1:7" ht="14.25" customHeight="1" x14ac:dyDescent="0.2">
      <c r="A79" s="261" t="str">
        <f t="shared" ca="1" si="1"/>
        <v>REIKU-G</v>
      </c>
      <c r="B79" s="147" t="s">
        <v>15337</v>
      </c>
      <c r="C79" s="146"/>
      <c r="D79" s="146"/>
      <c r="E79" s="167">
        <v>50</v>
      </c>
      <c r="F79" s="141">
        <v>1.1015489997460666</v>
      </c>
      <c r="G79" s="141">
        <f>F79*(1-Elteq!$F$8)</f>
        <v>1.1015489997460666</v>
      </c>
    </row>
    <row r="80" spans="1:7" ht="14.25" customHeight="1" x14ac:dyDescent="0.2">
      <c r="A80" s="261" t="str">
        <f t="shared" ca="1" si="1"/>
        <v>REIKU-G</v>
      </c>
      <c r="B80" s="150" t="s">
        <v>15336</v>
      </c>
      <c r="C80" s="149"/>
      <c r="D80" s="149"/>
      <c r="E80" s="166">
        <v>50</v>
      </c>
      <c r="F80" s="137">
        <v>1.1722366360934076</v>
      </c>
      <c r="G80" s="137">
        <f>F80*(1-Elteq!$F$8)</f>
        <v>1.1722366360934076</v>
      </c>
    </row>
    <row r="81" spans="1:7" ht="14.25" customHeight="1" x14ac:dyDescent="0.2">
      <c r="A81" s="261" t="str">
        <f t="shared" ca="1" si="1"/>
        <v>REIKU-G</v>
      </c>
      <c r="B81" s="147" t="s">
        <v>15335</v>
      </c>
      <c r="C81" s="146"/>
      <c r="D81" s="146"/>
      <c r="E81" s="167">
        <v>50</v>
      </c>
      <c r="F81" s="141">
        <v>1.1015489997460666</v>
      </c>
      <c r="G81" s="141">
        <f>F81*(1-Elteq!$F$8)</f>
        <v>1.1015489997460666</v>
      </c>
    </row>
    <row r="82" spans="1:7" ht="14.25" customHeight="1" x14ac:dyDescent="0.2">
      <c r="A82" s="261" t="str">
        <f t="shared" ca="1" si="1"/>
        <v>REIKU-G</v>
      </c>
      <c r="B82" s="150" t="s">
        <v>15334</v>
      </c>
      <c r="C82" s="149"/>
      <c r="D82" s="149"/>
      <c r="E82" s="166">
        <v>30</v>
      </c>
      <c r="F82" s="137">
        <v>3.2904559173189316</v>
      </c>
      <c r="G82" s="137">
        <f>F82*(1-Elteq!$F$8)</f>
        <v>3.2904559173189316</v>
      </c>
    </row>
    <row r="83" spans="1:7" ht="14.25" customHeight="1" x14ac:dyDescent="0.2">
      <c r="A83" s="261" t="str">
        <f t="shared" ca="1" si="1"/>
        <v>REIKU-G</v>
      </c>
      <c r="B83" s="147" t="s">
        <v>15333</v>
      </c>
      <c r="C83" s="146"/>
      <c r="D83" s="146"/>
      <c r="E83" s="167">
        <v>50</v>
      </c>
      <c r="F83" s="141">
        <v>1.1015489997460666</v>
      </c>
      <c r="G83" s="141">
        <f>F83*(1-Elteq!$F$8)</f>
        <v>1.1015489997460666</v>
      </c>
    </row>
    <row r="84" spans="1:7" ht="14.25" customHeight="1" x14ac:dyDescent="0.2">
      <c r="A84" s="261" t="str">
        <f t="shared" ca="1" si="1"/>
        <v>REIKU-G</v>
      </c>
      <c r="B84" s="150" t="s">
        <v>15332</v>
      </c>
      <c r="C84" s="149"/>
      <c r="D84" s="149"/>
      <c r="E84" s="166">
        <v>30</v>
      </c>
      <c r="F84" s="137">
        <v>3.2904559173189316</v>
      </c>
      <c r="G84" s="137">
        <f>F84*(1-Elteq!$F$8)</f>
        <v>3.2904559173189316</v>
      </c>
    </row>
    <row r="85" spans="1:7" ht="14.25" customHeight="1" x14ac:dyDescent="0.2">
      <c r="A85" s="261" t="str">
        <f t="shared" ca="1" si="1"/>
        <v>REIKU-G</v>
      </c>
      <c r="B85" s="147" t="s">
        <v>15331</v>
      </c>
      <c r="C85" s="146"/>
      <c r="D85" s="146"/>
      <c r="E85" s="167">
        <v>50</v>
      </c>
      <c r="F85" s="141">
        <v>1.1015489997460666</v>
      </c>
      <c r="G85" s="141">
        <f>F85*(1-Elteq!$F$8)</f>
        <v>1.1015489997460666</v>
      </c>
    </row>
    <row r="86" spans="1:7" ht="14.25" customHeight="1" x14ac:dyDescent="0.2">
      <c r="A86" s="261" t="str">
        <f t="shared" ca="1" si="1"/>
        <v>REIKU-G</v>
      </c>
      <c r="B86" s="150" t="s">
        <v>15330</v>
      </c>
      <c r="C86" s="149"/>
      <c r="D86" s="149"/>
      <c r="E86" s="166">
        <v>50</v>
      </c>
      <c r="F86" s="137">
        <v>1.1015489997460666</v>
      </c>
      <c r="G86" s="137">
        <f>F86*(1-Elteq!$F$8)</f>
        <v>1.1015489997460666</v>
      </c>
    </row>
    <row r="87" spans="1:7" ht="14.25" customHeight="1" x14ac:dyDescent="0.2">
      <c r="A87" s="261" t="str">
        <f t="shared" ca="1" si="1"/>
        <v>REIKU-G</v>
      </c>
      <c r="B87" s="147" t="s">
        <v>15329</v>
      </c>
      <c r="C87" s="146"/>
      <c r="D87" s="173"/>
      <c r="E87" s="167">
        <v>30</v>
      </c>
      <c r="F87" s="141">
        <v>2.9936696973254597</v>
      </c>
      <c r="G87" s="141">
        <f>F87*(1-Elteq!$F$8)</f>
        <v>2.9936696973254597</v>
      </c>
    </row>
    <row r="88" spans="1:7" ht="14.25" customHeight="1" x14ac:dyDescent="0.2">
      <c r="A88" s="261" t="str">
        <f t="shared" ca="1" si="1"/>
        <v>REIKU-G</v>
      </c>
      <c r="B88" s="150" t="s">
        <v>15328</v>
      </c>
      <c r="C88" s="149"/>
      <c r="D88" s="172"/>
      <c r="E88" s="166">
        <v>50</v>
      </c>
      <c r="F88" s="137">
        <v>1.1015489997460666</v>
      </c>
      <c r="G88" s="137">
        <f>F88*(1-Elteq!$F$8)</f>
        <v>1.1015489997460666</v>
      </c>
    </row>
    <row r="89" spans="1:7" ht="14.25" customHeight="1" x14ac:dyDescent="0.2">
      <c r="A89" s="261" t="str">
        <f t="shared" ca="1" si="1"/>
        <v>REIKU-G</v>
      </c>
      <c r="B89" s="147" t="s">
        <v>15327</v>
      </c>
      <c r="C89" s="146"/>
      <c r="D89" s="173"/>
      <c r="E89" s="167">
        <v>30</v>
      </c>
      <c r="F89" s="141">
        <v>3.0194771947161958</v>
      </c>
      <c r="G89" s="141">
        <f>F89*(1-Elteq!$F$8)</f>
        <v>3.0194771947161958</v>
      </c>
    </row>
    <row r="90" spans="1:7" ht="14.25" customHeight="1" x14ac:dyDescent="0.2">
      <c r="A90" s="261" t="str">
        <f t="shared" ca="1" si="1"/>
        <v>REIKU-G</v>
      </c>
      <c r="B90" s="150" t="s">
        <v>15326</v>
      </c>
      <c r="C90" s="149"/>
      <c r="D90" s="172"/>
      <c r="E90" s="166">
        <v>50</v>
      </c>
      <c r="F90" s="137">
        <v>1.1840179088179645</v>
      </c>
      <c r="G90" s="137">
        <f>F90*(1-Elteq!$F$8)</f>
        <v>1.1840179088179645</v>
      </c>
    </row>
    <row r="91" spans="1:7" ht="14.25" customHeight="1" x14ac:dyDescent="0.2">
      <c r="A91" s="261" t="str">
        <f t="shared" ca="1" si="1"/>
        <v>REIKU-G</v>
      </c>
      <c r="B91" s="147" t="s">
        <v>15325</v>
      </c>
      <c r="C91" s="146"/>
      <c r="D91" s="173"/>
      <c r="E91" s="167">
        <v>50</v>
      </c>
      <c r="F91" s="141">
        <v>1.1133302724706238</v>
      </c>
      <c r="G91" s="141">
        <f>F91*(1-Elteq!$F$8)</f>
        <v>1.1133302724706238</v>
      </c>
    </row>
    <row r="92" spans="1:7" ht="14.25" customHeight="1" x14ac:dyDescent="0.2">
      <c r="A92" s="261" t="str">
        <f t="shared" ca="1" si="1"/>
        <v>REIKU-G</v>
      </c>
      <c r="B92" s="150" t="s">
        <v>15324</v>
      </c>
      <c r="C92" s="149"/>
      <c r="D92" s="172"/>
      <c r="E92" s="166">
        <v>30</v>
      </c>
      <c r="F92" s="137">
        <v>3.9098358546966128</v>
      </c>
      <c r="G92" s="137">
        <f>F92*(1-Elteq!$F$8)</f>
        <v>3.9098358546966128</v>
      </c>
    </row>
    <row r="93" spans="1:7" ht="14.25" customHeight="1" x14ac:dyDescent="0.2">
      <c r="A93" s="261" t="str">
        <f t="shared" ca="1" si="1"/>
        <v>REIKU-G</v>
      </c>
      <c r="B93" s="147" t="s">
        <v>15323</v>
      </c>
      <c r="C93" s="146"/>
      <c r="D93" s="173"/>
      <c r="E93" s="167">
        <v>50</v>
      </c>
      <c r="F93" s="141">
        <v>1.1133302724706238</v>
      </c>
      <c r="G93" s="141">
        <f>F93*(1-Elteq!$F$8)</f>
        <v>1.1133302724706238</v>
      </c>
    </row>
    <row r="94" spans="1:7" ht="14.25" customHeight="1" x14ac:dyDescent="0.2">
      <c r="A94" s="261" t="str">
        <f t="shared" ca="1" si="1"/>
        <v>REIKU-G</v>
      </c>
      <c r="B94" s="150" t="s">
        <v>15322</v>
      </c>
      <c r="C94" s="149"/>
      <c r="D94" s="172"/>
      <c r="E94" s="166">
        <v>50</v>
      </c>
      <c r="F94" s="137">
        <v>1.1133302724706238</v>
      </c>
      <c r="G94" s="137">
        <f>F94*(1-Elteq!$F$8)</f>
        <v>1.1133302724706238</v>
      </c>
    </row>
    <row r="95" spans="1:7" ht="14.25" customHeight="1" x14ac:dyDescent="0.2">
      <c r="A95" s="261" t="str">
        <f t="shared" ca="1" si="1"/>
        <v>REIKU-G</v>
      </c>
      <c r="B95" s="147" t="s">
        <v>15321</v>
      </c>
      <c r="C95" s="146"/>
      <c r="D95" s="173"/>
      <c r="E95" s="167">
        <v>50</v>
      </c>
      <c r="F95" s="141">
        <v>1.1133302724706238</v>
      </c>
      <c r="G95" s="141">
        <f>F95*(1-Elteq!$F$8)</f>
        <v>1.1133302724706238</v>
      </c>
    </row>
    <row r="96" spans="1:7" ht="14.25" customHeight="1" x14ac:dyDescent="0.2">
      <c r="A96" s="261" t="str">
        <f t="shared" ca="1" si="1"/>
        <v>REIKU-G</v>
      </c>
      <c r="B96" s="150" t="s">
        <v>15320</v>
      </c>
      <c r="C96" s="149"/>
      <c r="D96" s="172"/>
      <c r="E96" s="166">
        <v>50</v>
      </c>
      <c r="F96" s="137">
        <v>1.1133302724706238</v>
      </c>
      <c r="G96" s="137">
        <f>F96*(1-Elteq!$F$8)</f>
        <v>1.1133302724706238</v>
      </c>
    </row>
    <row r="97" spans="1:7" ht="14.25" customHeight="1" x14ac:dyDescent="0.2">
      <c r="A97" s="261" t="str">
        <f t="shared" ca="1" si="1"/>
        <v>REIKU-G</v>
      </c>
      <c r="B97" s="147" t="s">
        <v>15319</v>
      </c>
      <c r="C97" s="146"/>
      <c r="D97" s="173"/>
      <c r="E97" s="167">
        <v>50</v>
      </c>
      <c r="F97" s="141">
        <v>1.1133302724706238</v>
      </c>
      <c r="G97" s="141">
        <f>F97*(1-Elteq!$F$8)</f>
        <v>1.1133302724706238</v>
      </c>
    </row>
    <row r="98" spans="1:7" ht="14.25" customHeight="1" x14ac:dyDescent="0.2">
      <c r="A98" s="261" t="str">
        <f t="shared" ca="1" si="1"/>
        <v>REIKU-G</v>
      </c>
      <c r="B98" s="150" t="s">
        <v>15318</v>
      </c>
      <c r="C98" s="149"/>
      <c r="D98" s="172"/>
      <c r="E98" s="166">
        <v>30</v>
      </c>
      <c r="F98" s="137">
        <v>3.5614346399216661</v>
      </c>
      <c r="G98" s="137">
        <f>F98*(1-Elteq!$F$8)</f>
        <v>3.5614346399216661</v>
      </c>
    </row>
    <row r="99" spans="1:7" ht="14.25" customHeight="1" x14ac:dyDescent="0.2">
      <c r="A99" s="261" t="str">
        <f t="shared" ca="1" si="1"/>
        <v>REIKU-G</v>
      </c>
      <c r="B99" s="147" t="s">
        <v>15317</v>
      </c>
      <c r="C99" s="146"/>
      <c r="D99" s="173"/>
      <c r="E99" s="167">
        <v>50</v>
      </c>
      <c r="F99" s="141">
        <v>1.7534460905048797</v>
      </c>
      <c r="G99" s="141">
        <f>F99*(1-Elteq!$F$8)</f>
        <v>1.7534460905048797</v>
      </c>
    </row>
    <row r="100" spans="1:7" ht="14.25" customHeight="1" x14ac:dyDescent="0.2">
      <c r="A100" s="261" t="str">
        <f t="shared" ca="1" si="1"/>
        <v>REIKU-G</v>
      </c>
      <c r="B100" s="150" t="s">
        <v>15316</v>
      </c>
      <c r="C100" s="149"/>
      <c r="D100" s="172"/>
      <c r="E100" s="166">
        <v>50</v>
      </c>
      <c r="F100" s="137">
        <v>1.1957991815425215</v>
      </c>
      <c r="G100" s="137">
        <f>F100*(1-Elteq!$F$8)</f>
        <v>1.1957991815425215</v>
      </c>
    </row>
    <row r="101" spans="1:7" ht="14.25" customHeight="1" x14ac:dyDescent="0.2">
      <c r="A101" s="261" t="str">
        <f t="shared" ca="1" si="1"/>
        <v>REIKU-G</v>
      </c>
      <c r="B101" s="147" t="s">
        <v>15315</v>
      </c>
      <c r="C101" s="146"/>
      <c r="D101" s="146"/>
      <c r="E101" s="167">
        <v>30</v>
      </c>
      <c r="F101" s="141">
        <v>1.7770086359539934</v>
      </c>
      <c r="G101" s="141">
        <f>F101*(1-Elteq!$F$8)</f>
        <v>1.7770086359539934</v>
      </c>
    </row>
    <row r="102" spans="1:7" ht="14.25" customHeight="1" x14ac:dyDescent="0.2">
      <c r="A102" s="261" t="str">
        <f t="shared" ca="1" si="1"/>
        <v>REIKU-G</v>
      </c>
      <c r="B102" s="150" t="s">
        <v>15314</v>
      </c>
      <c r="C102" s="149"/>
      <c r="D102" s="149"/>
      <c r="E102" s="166">
        <v>30</v>
      </c>
      <c r="F102" s="137">
        <v>4.7614832685909265</v>
      </c>
      <c r="G102" s="137">
        <f>F102*(1-Elteq!$F$8)</f>
        <v>4.7614832685909265</v>
      </c>
    </row>
    <row r="103" spans="1:7" ht="14.25" customHeight="1" x14ac:dyDescent="0.2">
      <c r="A103" s="261" t="str">
        <f t="shared" ca="1" si="1"/>
        <v>REIKU-G</v>
      </c>
      <c r="B103" s="147" t="s">
        <v>15313</v>
      </c>
      <c r="C103" s="146"/>
      <c r="D103" s="146"/>
      <c r="E103" s="167">
        <v>30</v>
      </c>
      <c r="F103" s="141">
        <v>1.7770086359539934</v>
      </c>
      <c r="G103" s="141">
        <f>F103*(1-Elteq!$F$8)</f>
        <v>1.7770086359539934</v>
      </c>
    </row>
    <row r="104" spans="1:7" ht="14.25" customHeight="1" x14ac:dyDescent="0.2">
      <c r="A104" s="261" t="str">
        <f t="shared" ca="1" si="1"/>
        <v>REIKU-G</v>
      </c>
      <c r="B104" s="150" t="s">
        <v>15312</v>
      </c>
      <c r="C104" s="149"/>
      <c r="D104" s="149"/>
      <c r="E104" s="166">
        <v>50</v>
      </c>
      <c r="F104" s="137">
        <v>1.7887899086785501</v>
      </c>
      <c r="G104" s="137">
        <f>F104*(1-Elteq!$F$8)</f>
        <v>1.7887899086785501</v>
      </c>
    </row>
    <row r="105" spans="1:7" ht="14.25" customHeight="1" x14ac:dyDescent="0.2">
      <c r="A105" s="261" t="str">
        <f t="shared" ca="1" si="1"/>
        <v>REIKU-G</v>
      </c>
      <c r="B105" s="147" t="s">
        <v>15311</v>
      </c>
      <c r="C105" s="146"/>
      <c r="D105" s="146"/>
      <c r="E105" s="167">
        <v>30</v>
      </c>
      <c r="F105" s="141">
        <v>1.7887899086785501</v>
      </c>
      <c r="G105" s="141">
        <f>F105*(1-Elteq!$F$8)</f>
        <v>1.7887899086785501</v>
      </c>
    </row>
    <row r="106" spans="1:7" ht="14.25" customHeight="1" x14ac:dyDescent="0.2">
      <c r="A106" s="261" t="str">
        <f t="shared" ca="1" si="1"/>
        <v>REIKU-G</v>
      </c>
      <c r="B106" s="150" t="s">
        <v>15310</v>
      </c>
      <c r="C106" s="149"/>
      <c r="D106" s="149"/>
      <c r="E106" s="166">
        <v>30</v>
      </c>
      <c r="F106" s="137">
        <v>4.3743708077298731</v>
      </c>
      <c r="G106" s="137">
        <f>F106*(1-Elteq!$F$8)</f>
        <v>4.3743708077298731</v>
      </c>
    </row>
    <row r="107" spans="1:7" ht="14.25" customHeight="1" x14ac:dyDescent="0.2">
      <c r="A107" s="261" t="str">
        <f t="shared" ca="1" si="1"/>
        <v>REIKU-G</v>
      </c>
      <c r="B107" s="147" t="s">
        <v>15309</v>
      </c>
      <c r="C107" s="146"/>
      <c r="D107" s="146"/>
      <c r="E107" s="167">
        <v>30</v>
      </c>
      <c r="F107" s="141">
        <v>2.1088478176956786</v>
      </c>
      <c r="G107" s="141">
        <f>F107*(1-Elteq!$F$8)</f>
        <v>2.1088478176956786</v>
      </c>
    </row>
    <row r="108" spans="1:7" ht="14.25" customHeight="1" x14ac:dyDescent="0.2">
      <c r="A108" s="261" t="str">
        <f t="shared" ca="1" si="1"/>
        <v>REIKU-G</v>
      </c>
      <c r="B108" s="150" t="s">
        <v>15308</v>
      </c>
      <c r="C108" s="149"/>
      <c r="D108" s="149"/>
      <c r="E108" s="166">
        <v>30</v>
      </c>
      <c r="F108" s="137">
        <v>2.1088478176956786</v>
      </c>
      <c r="G108" s="137">
        <f>F108*(1-Elteq!$F$8)</f>
        <v>2.1088478176956786</v>
      </c>
    </row>
    <row r="109" spans="1:7" ht="14.25" customHeight="1" x14ac:dyDescent="0.2">
      <c r="A109" s="261" t="str">
        <f t="shared" ca="1" si="1"/>
        <v>REIKU-G</v>
      </c>
      <c r="B109" s="147" t="s">
        <v>15307</v>
      </c>
      <c r="C109" s="146"/>
      <c r="D109" s="146"/>
      <c r="E109" s="167">
        <v>30</v>
      </c>
      <c r="F109" s="141">
        <v>2.3444732721868151</v>
      </c>
      <c r="G109" s="141">
        <f>F109*(1-Elteq!$F$8)</f>
        <v>2.3444732721868151</v>
      </c>
    </row>
    <row r="110" spans="1:7" ht="14.25" customHeight="1" x14ac:dyDescent="0.2">
      <c r="A110" s="261" t="str">
        <f t="shared" ca="1" si="1"/>
        <v>REIKU-G</v>
      </c>
      <c r="B110" s="150" t="s">
        <v>15306</v>
      </c>
      <c r="C110" s="149"/>
      <c r="D110" s="149"/>
      <c r="E110" s="166">
        <v>20</v>
      </c>
      <c r="F110" s="137">
        <v>6.2841256146443927</v>
      </c>
      <c r="G110" s="137">
        <f>F110*(1-Elteq!$F$8)</f>
        <v>6.2841256146443927</v>
      </c>
    </row>
    <row r="111" spans="1:7" ht="14.25" customHeight="1" x14ac:dyDescent="0.2">
      <c r="A111" s="261" t="str">
        <f t="shared" ca="1" si="1"/>
        <v>REIKU-G</v>
      </c>
      <c r="B111" s="147" t="s">
        <v>15305</v>
      </c>
      <c r="C111" s="146"/>
      <c r="D111" s="146"/>
      <c r="E111" s="167">
        <v>30</v>
      </c>
      <c r="F111" s="141">
        <v>2.3444732721868151</v>
      </c>
      <c r="G111" s="141">
        <f>F111*(1-Elteq!$F$8)</f>
        <v>2.3444732721868151</v>
      </c>
    </row>
    <row r="112" spans="1:7" ht="14.25" customHeight="1" x14ac:dyDescent="0.2">
      <c r="A112" s="261" t="str">
        <f t="shared" ca="1" si="1"/>
        <v>REIKU-G</v>
      </c>
      <c r="B112" s="150" t="s">
        <v>15304</v>
      </c>
      <c r="C112" s="149"/>
      <c r="D112" s="149"/>
      <c r="E112" s="166">
        <v>30</v>
      </c>
      <c r="F112" s="137">
        <v>2.3444732721868151</v>
      </c>
      <c r="G112" s="137">
        <f>F112*(1-Elteq!$F$8)</f>
        <v>2.3444732721868151</v>
      </c>
    </row>
    <row r="113" spans="1:7" ht="14.25" customHeight="1" x14ac:dyDescent="0.2">
      <c r="A113" s="261" t="str">
        <f t="shared" ca="1" si="1"/>
        <v>REIKU-G</v>
      </c>
      <c r="B113" s="147" t="s">
        <v>15303</v>
      </c>
      <c r="C113" s="146"/>
      <c r="D113" s="146"/>
      <c r="E113" s="167">
        <v>20</v>
      </c>
      <c r="F113" s="141">
        <v>5.8453981590018671</v>
      </c>
      <c r="G113" s="141">
        <f>F113*(1-Elteq!$F$8)</f>
        <v>5.8453981590018671</v>
      </c>
    </row>
    <row r="114" spans="1:7" ht="14.25" customHeight="1" x14ac:dyDescent="0.2">
      <c r="A114" s="261" t="str">
        <f t="shared" ca="1" si="1"/>
        <v>REIKU-G</v>
      </c>
      <c r="B114" s="150" t="s">
        <v>15302</v>
      </c>
      <c r="C114" s="149"/>
      <c r="D114" s="149"/>
      <c r="E114" s="166">
        <v>30</v>
      </c>
      <c r="F114" s="137">
        <v>3.0808028174716195</v>
      </c>
      <c r="G114" s="137">
        <f>F114*(1-Elteq!$F$8)</f>
        <v>3.0808028174716195</v>
      </c>
    </row>
    <row r="115" spans="1:7" ht="14.25" customHeight="1" x14ac:dyDescent="0.2">
      <c r="A115" s="261" t="str">
        <f t="shared" ca="1" si="1"/>
        <v>REIKU-G</v>
      </c>
      <c r="B115" s="147" t="s">
        <v>15301</v>
      </c>
      <c r="C115" s="146"/>
      <c r="D115" s="146"/>
      <c r="E115" s="167">
        <v>30</v>
      </c>
      <c r="F115" s="141">
        <v>3.0808028174716195</v>
      </c>
      <c r="G115" s="141">
        <f>F115*(1-Elteq!$F$8)</f>
        <v>3.0808028174716195</v>
      </c>
    </row>
    <row r="116" spans="1:7" ht="14.25" customHeight="1" x14ac:dyDescent="0.2">
      <c r="A116" s="261" t="str">
        <f t="shared" ca="1" si="1"/>
        <v>REIKU-G</v>
      </c>
      <c r="B116" s="150" t="s">
        <v>15300</v>
      </c>
      <c r="C116" s="149"/>
      <c r="D116" s="149"/>
      <c r="E116" s="166">
        <v>10</v>
      </c>
      <c r="F116" s="137">
        <v>4.0036691808952414</v>
      </c>
      <c r="G116" s="137">
        <f>F116*(1-Elteq!$F$8)</f>
        <v>4.0036691808952414</v>
      </c>
    </row>
    <row r="117" spans="1:7" ht="14.25" customHeight="1" x14ac:dyDescent="0.2">
      <c r="A117" s="261" t="str">
        <f t="shared" ca="1" si="1"/>
        <v>REIKU-G</v>
      </c>
      <c r="B117" s="147" t="s">
        <v>15299</v>
      </c>
      <c r="C117" s="146"/>
      <c r="D117" s="146"/>
      <c r="E117" s="167">
        <v>10</v>
      </c>
      <c r="F117" s="141">
        <v>11.832737553652786</v>
      </c>
      <c r="G117" s="141">
        <f>F117*(1-Elteq!$F$8)</f>
        <v>11.832737553652786</v>
      </c>
    </row>
    <row r="118" spans="1:7" ht="14.25" customHeight="1" x14ac:dyDescent="0.2">
      <c r="A118" s="261" t="str">
        <f t="shared" ca="1" si="1"/>
        <v>REIKU-G</v>
      </c>
      <c r="B118" s="150" t="s">
        <v>15298</v>
      </c>
      <c r="C118" s="149"/>
      <c r="D118" s="149"/>
      <c r="E118" s="166">
        <v>10</v>
      </c>
      <c r="F118" s="137">
        <v>4.0036691808952414</v>
      </c>
      <c r="G118" s="137">
        <f>F118*(1-Elteq!$F$8)</f>
        <v>4.0036691808952414</v>
      </c>
    </row>
    <row r="119" spans="1:7" ht="14.25" customHeight="1" x14ac:dyDescent="0.2">
      <c r="A119" s="261" t="str">
        <f t="shared" ca="1" si="1"/>
        <v>REIKU-G</v>
      </c>
      <c r="B119" s="147" t="s">
        <v>15297</v>
      </c>
      <c r="C119" s="146"/>
      <c r="D119" s="146"/>
      <c r="E119" s="167">
        <v>10</v>
      </c>
      <c r="F119" s="141">
        <v>4.0036691808952414</v>
      </c>
      <c r="G119" s="141">
        <f>F119*(1-Elteq!$F$8)</f>
        <v>4.0036691808952414</v>
      </c>
    </row>
    <row r="120" spans="1:7" ht="14.25" customHeight="1" x14ac:dyDescent="0.2">
      <c r="A120" s="261" t="str">
        <f t="shared" ca="1" si="1"/>
        <v>REIKU-G</v>
      </c>
      <c r="B120" s="150" t="s">
        <v>15296</v>
      </c>
      <c r="C120" s="149"/>
      <c r="D120" s="149"/>
      <c r="E120" s="166">
        <v>10</v>
      </c>
      <c r="F120" s="137">
        <v>4.0036691808952414</v>
      </c>
      <c r="G120" s="137">
        <f>F120*(1-Elteq!$F$8)</f>
        <v>4.0036691808952414</v>
      </c>
    </row>
    <row r="121" spans="1:7" ht="14.25" customHeight="1" x14ac:dyDescent="0.2">
      <c r="A121" s="261" t="str">
        <f t="shared" ca="1" si="1"/>
        <v>REIKU-G</v>
      </c>
      <c r="B121" s="147" t="s">
        <v>15295</v>
      </c>
      <c r="C121" s="146"/>
      <c r="D121" s="146"/>
      <c r="E121" s="167">
        <v>10</v>
      </c>
      <c r="F121" s="141">
        <v>11.832737553652786</v>
      </c>
      <c r="G121" s="141">
        <f>F121*(1-Elteq!$F$8)</f>
        <v>11.832737553652786</v>
      </c>
    </row>
    <row r="122" spans="1:7" ht="14.25" customHeight="1" x14ac:dyDescent="0.2">
      <c r="A122" s="261" t="str">
        <f t="shared" ca="1" si="1"/>
        <v>REIKU-G</v>
      </c>
      <c r="B122" s="150" t="s">
        <v>15294</v>
      </c>
      <c r="C122" s="149"/>
      <c r="D122" s="149"/>
      <c r="E122" s="166">
        <v>10</v>
      </c>
      <c r="F122" s="137">
        <v>5.2112496351623179</v>
      </c>
      <c r="G122" s="137">
        <f>F122*(1-Elteq!$F$8)</f>
        <v>5.2112496351623179</v>
      </c>
    </row>
    <row r="123" spans="1:7" ht="14.25" customHeight="1" x14ac:dyDescent="0.2">
      <c r="A123" s="261" t="str">
        <f t="shared" ca="1" si="1"/>
        <v>REIKU-G</v>
      </c>
      <c r="B123" s="147" t="s">
        <v>15293</v>
      </c>
      <c r="C123" s="146"/>
      <c r="D123" s="146"/>
      <c r="E123" s="167">
        <v>10</v>
      </c>
      <c r="F123" s="141">
        <v>5.2112496351623179</v>
      </c>
      <c r="G123" s="141">
        <f>F123*(1-Elteq!$F$8)</f>
        <v>5.2112496351623179</v>
      </c>
    </row>
    <row r="124" spans="1:7" ht="14.25" customHeight="1" x14ac:dyDescent="0.2">
      <c r="A124" s="261" t="str">
        <f t="shared" ca="1" si="1"/>
        <v>REIKU-G</v>
      </c>
      <c r="B124" s="150" t="s">
        <v>15292</v>
      </c>
      <c r="C124" s="149"/>
      <c r="D124" s="149"/>
      <c r="E124" s="166">
        <v>10</v>
      </c>
      <c r="F124" s="137">
        <v>13.587647376222883</v>
      </c>
      <c r="G124" s="137">
        <f>F124*(1-Elteq!$F$8)</f>
        <v>13.587647376222883</v>
      </c>
    </row>
    <row r="125" spans="1:7" ht="14.25" customHeight="1" x14ac:dyDescent="0.2">
      <c r="A125" s="261" t="str">
        <f t="shared" ca="1" si="1"/>
        <v>REIKU-G</v>
      </c>
      <c r="B125" s="147" t="s">
        <v>15291</v>
      </c>
      <c r="C125" s="146"/>
      <c r="D125" s="146"/>
      <c r="E125" s="167">
        <v>10</v>
      </c>
      <c r="F125" s="141">
        <v>5.2112496351623179</v>
      </c>
      <c r="G125" s="141">
        <f>F125*(1-Elteq!$F$8)</f>
        <v>5.2112496351623179</v>
      </c>
    </row>
    <row r="126" spans="1:7" ht="14.25" customHeight="1" x14ac:dyDescent="0.2">
      <c r="A126" s="261" t="str">
        <f t="shared" ca="1" si="1"/>
        <v>REIKU-G</v>
      </c>
      <c r="B126" s="150" t="s">
        <v>15290</v>
      </c>
      <c r="C126" s="149"/>
      <c r="D126" s="149"/>
      <c r="E126" s="166">
        <v>10</v>
      </c>
      <c r="F126" s="137">
        <v>5.2112496351623179</v>
      </c>
      <c r="G126" s="137">
        <f>F126*(1-Elteq!$F$8)</f>
        <v>5.2112496351623179</v>
      </c>
    </row>
    <row r="127" spans="1:7" ht="14.25" customHeight="1" x14ac:dyDescent="0.2">
      <c r="A127" s="261" t="str">
        <f t="shared" ca="1" si="1"/>
        <v>REIKU-G</v>
      </c>
      <c r="B127" s="147" t="s">
        <v>15289</v>
      </c>
      <c r="C127" s="146"/>
      <c r="D127" s="146"/>
      <c r="E127" s="167">
        <v>10</v>
      </c>
      <c r="F127" s="141">
        <v>13.587647376222883</v>
      </c>
      <c r="G127" s="141">
        <f>F127*(1-Elteq!$F$8)</f>
        <v>13.587647376222883</v>
      </c>
    </row>
    <row r="128" spans="1:7" ht="14.25" customHeight="1" x14ac:dyDescent="0.2">
      <c r="A128" s="261" t="str">
        <f t="shared" ca="1" si="1"/>
        <v>REIKU-G</v>
      </c>
      <c r="B128" s="150" t="s">
        <v>15288</v>
      </c>
      <c r="C128" s="149"/>
      <c r="D128" s="149"/>
      <c r="E128" s="166">
        <v>10</v>
      </c>
      <c r="F128" s="137">
        <v>9.4642890887273463</v>
      </c>
      <c r="G128" s="137">
        <f>F128*(1-Elteq!$F$8)</f>
        <v>9.4642890887273463</v>
      </c>
    </row>
    <row r="129" spans="1:7" ht="14.25" customHeight="1" x14ac:dyDescent="0.2">
      <c r="A129" s="261" t="str">
        <f t="shared" ca="1" si="1"/>
        <v>REIKU-G</v>
      </c>
      <c r="B129" s="147" t="s">
        <v>15287</v>
      </c>
      <c r="C129" s="146"/>
      <c r="D129" s="146"/>
      <c r="E129" s="167">
        <v>10</v>
      </c>
      <c r="F129" s="141">
        <v>10.471587906676957</v>
      </c>
      <c r="G129" s="141">
        <f>F129*(1-Elteq!$F$8)</f>
        <v>10.471587906676957</v>
      </c>
    </row>
    <row r="130" spans="1:7" ht="14.25" customHeight="1" x14ac:dyDescent="0.2">
      <c r="A130" s="261" t="str">
        <f t="shared" ca="1" si="1"/>
        <v>REIKU-G</v>
      </c>
      <c r="B130" s="150" t="s">
        <v>15286</v>
      </c>
      <c r="C130" s="149"/>
      <c r="D130" s="149"/>
      <c r="E130" s="166">
        <v>10</v>
      </c>
      <c r="F130" s="137">
        <v>12.757154815240989</v>
      </c>
      <c r="G130" s="137">
        <f>F130*(1-Elteq!$F$8)</f>
        <v>12.757154815240989</v>
      </c>
    </row>
    <row r="131" spans="1:7" ht="14.25" customHeight="1" x14ac:dyDescent="0.2">
      <c r="A131" s="261" t="str">
        <f t="shared" ca="1" si="1"/>
        <v>REIKU-G</v>
      </c>
      <c r="B131" s="147" t="s">
        <v>15285</v>
      </c>
      <c r="C131" s="146"/>
      <c r="D131" s="146"/>
      <c r="E131" s="167">
        <v>50</v>
      </c>
      <c r="F131" s="141">
        <v>1.4323161051858881</v>
      </c>
      <c r="G131" s="141">
        <f>F131*(1-Elteq!$F$8)</f>
        <v>1.4323161051858881</v>
      </c>
    </row>
    <row r="132" spans="1:7" ht="14.25" customHeight="1" x14ac:dyDescent="0.2">
      <c r="A132" s="261" t="str">
        <f t="shared" ca="1" si="1"/>
        <v>REIKU-G</v>
      </c>
      <c r="B132" s="150" t="s">
        <v>15284</v>
      </c>
      <c r="C132" s="149"/>
      <c r="D132" s="149"/>
      <c r="E132" s="166">
        <v>50</v>
      </c>
      <c r="F132" s="137">
        <v>1.4452198538812562</v>
      </c>
      <c r="G132" s="137">
        <f>F132*(1-Elteq!$F$8)</f>
        <v>1.4452198538812562</v>
      </c>
    </row>
    <row r="133" spans="1:7" ht="14.25" customHeight="1" x14ac:dyDescent="0.2">
      <c r="A133" s="261" t="str">
        <f t="shared" ca="1" si="1"/>
        <v>REIKU-G</v>
      </c>
      <c r="B133" s="147" t="s">
        <v>15283</v>
      </c>
      <c r="C133" s="146"/>
      <c r="D133" s="146"/>
      <c r="E133" s="167">
        <v>30</v>
      </c>
      <c r="F133" s="141">
        <v>2.9549584512393556</v>
      </c>
      <c r="G133" s="141">
        <f>F133*(1-Elteq!$F$8)</f>
        <v>2.9549584512393556</v>
      </c>
    </row>
    <row r="134" spans="1:7" ht="14.25" customHeight="1" x14ac:dyDescent="0.2">
      <c r="A134" s="261" t="str">
        <f t="shared" ref="A134:A197" ca="1" si="2">REPLACE(CELL("Filename",$A$1),1,FIND("]",CELL("filename",$A$1)),"")</f>
        <v>REIKU-G</v>
      </c>
      <c r="B134" s="150" t="s">
        <v>15282</v>
      </c>
      <c r="C134" s="149"/>
      <c r="D134" s="149"/>
      <c r="E134" s="166">
        <v>50</v>
      </c>
      <c r="F134" s="137">
        <v>1.4581236025766247</v>
      </c>
      <c r="G134" s="137">
        <f>F134*(1-Elteq!$F$8)</f>
        <v>1.4581236025766247</v>
      </c>
    </row>
    <row r="135" spans="1:7" ht="14.25" customHeight="1" x14ac:dyDescent="0.2">
      <c r="A135" s="261" t="str">
        <f t="shared" ca="1" si="2"/>
        <v>REIKU-G</v>
      </c>
      <c r="B135" s="147" t="s">
        <v>15281</v>
      </c>
      <c r="C135" s="146"/>
      <c r="D135" s="146"/>
      <c r="E135" s="167">
        <v>50</v>
      </c>
      <c r="F135" s="141">
        <v>1.4968348486627299</v>
      </c>
      <c r="G135" s="141">
        <f>F135*(1-Elteq!$F$8)</f>
        <v>1.4968348486627299</v>
      </c>
    </row>
    <row r="136" spans="1:7" ht="14.25" customHeight="1" x14ac:dyDescent="0.2">
      <c r="A136" s="261" t="str">
        <f t="shared" ca="1" si="2"/>
        <v>REIKU-G</v>
      </c>
      <c r="B136" s="150" t="s">
        <v>15280</v>
      </c>
      <c r="C136" s="149"/>
      <c r="D136" s="149"/>
      <c r="E136" s="166">
        <v>50</v>
      </c>
      <c r="F136" s="137">
        <v>1.4452198538812562</v>
      </c>
      <c r="G136" s="137">
        <f>F136*(1-Elteq!$F$8)</f>
        <v>1.4452198538812562</v>
      </c>
    </row>
    <row r="137" spans="1:7" ht="14.25" customHeight="1" x14ac:dyDescent="0.2">
      <c r="A137" s="261" t="str">
        <f t="shared" ca="1" si="2"/>
        <v>REIKU-G</v>
      </c>
      <c r="B137" s="147" t="s">
        <v>15279</v>
      </c>
      <c r="C137" s="146"/>
      <c r="D137" s="146"/>
      <c r="E137" s="167">
        <v>30</v>
      </c>
      <c r="F137" s="141">
        <v>2.9549584512393556</v>
      </c>
      <c r="G137" s="141">
        <f>F137*(1-Elteq!$F$8)</f>
        <v>2.9549584512393556</v>
      </c>
    </row>
    <row r="138" spans="1:7" ht="14.25" customHeight="1" x14ac:dyDescent="0.2">
      <c r="A138" s="261" t="str">
        <f t="shared" ca="1" si="2"/>
        <v>REIKU-G</v>
      </c>
      <c r="B138" s="150" t="s">
        <v>15278</v>
      </c>
      <c r="C138" s="149"/>
      <c r="D138" s="149"/>
      <c r="E138" s="166">
        <v>50</v>
      </c>
      <c r="F138" s="137">
        <v>1.4452198538812562</v>
      </c>
      <c r="G138" s="137">
        <f>F138*(1-Elteq!$F$8)</f>
        <v>1.4452198538812562</v>
      </c>
    </row>
    <row r="139" spans="1:7" ht="14.25" customHeight="1" x14ac:dyDescent="0.2">
      <c r="A139" s="261" t="str">
        <f t="shared" ca="1" si="2"/>
        <v>REIKU-G</v>
      </c>
      <c r="B139" s="147" t="s">
        <v>15277</v>
      </c>
      <c r="C139" s="146"/>
      <c r="D139" s="146"/>
      <c r="E139" s="167">
        <v>50</v>
      </c>
      <c r="F139" s="141">
        <v>1.4581236025766247</v>
      </c>
      <c r="G139" s="141">
        <f>F139*(1-Elteq!$F$8)</f>
        <v>1.4581236025766247</v>
      </c>
    </row>
    <row r="140" spans="1:7" ht="14.25" customHeight="1" x14ac:dyDescent="0.2">
      <c r="A140" s="261" t="str">
        <f t="shared" ca="1" si="2"/>
        <v>REIKU-G</v>
      </c>
      <c r="B140" s="150" t="s">
        <v>15276</v>
      </c>
      <c r="C140" s="149"/>
      <c r="D140" s="149"/>
      <c r="E140" s="166">
        <v>50</v>
      </c>
      <c r="F140" s="137">
        <v>1.4839310999673616</v>
      </c>
      <c r="G140" s="137">
        <f>F140*(1-Elteq!$F$8)</f>
        <v>1.4839310999673616</v>
      </c>
    </row>
    <row r="141" spans="1:7" ht="14.25" customHeight="1" x14ac:dyDescent="0.2">
      <c r="A141" s="261" t="str">
        <f t="shared" ca="1" si="2"/>
        <v>REIKU-G</v>
      </c>
      <c r="B141" s="147" t="s">
        <v>15275</v>
      </c>
      <c r="C141" s="146"/>
      <c r="D141" s="146"/>
      <c r="E141" s="167">
        <v>50</v>
      </c>
      <c r="F141" s="141">
        <v>1.5613535921395714</v>
      </c>
      <c r="G141" s="141">
        <f>F141*(1-Elteq!$F$8)</f>
        <v>1.5613535921395714</v>
      </c>
    </row>
    <row r="142" spans="1:7" ht="14.25" customHeight="1" x14ac:dyDescent="0.2">
      <c r="A142" s="261" t="str">
        <f t="shared" ca="1" si="2"/>
        <v>REIKU-G</v>
      </c>
      <c r="B142" s="150" t="s">
        <v>15274</v>
      </c>
      <c r="C142" s="149"/>
      <c r="D142" s="149"/>
      <c r="E142" s="166">
        <v>50</v>
      </c>
      <c r="F142" s="137">
        <v>1.5742573408349396</v>
      </c>
      <c r="G142" s="137">
        <f>F142*(1-Elteq!$F$8)</f>
        <v>1.5742573408349396</v>
      </c>
    </row>
    <row r="143" spans="1:7" ht="14.25" customHeight="1" x14ac:dyDescent="0.2">
      <c r="A143" s="261" t="str">
        <f t="shared" ca="1" si="2"/>
        <v>REIKU-G</v>
      </c>
      <c r="B143" s="147" t="s">
        <v>15273</v>
      </c>
      <c r="C143" s="146"/>
      <c r="D143" s="146"/>
      <c r="E143" s="167">
        <v>30</v>
      </c>
      <c r="F143" s="141">
        <v>3.5098196451401935</v>
      </c>
      <c r="G143" s="141">
        <f>F143*(1-Elteq!$F$8)</f>
        <v>3.5098196451401935</v>
      </c>
    </row>
    <row r="144" spans="1:7" ht="14.25" customHeight="1" x14ac:dyDescent="0.2">
      <c r="A144" s="261" t="str">
        <f t="shared" ca="1" si="2"/>
        <v>REIKU-G</v>
      </c>
      <c r="B144" s="150" t="s">
        <v>15272</v>
      </c>
      <c r="C144" s="149"/>
      <c r="D144" s="149"/>
      <c r="E144" s="166">
        <v>50</v>
      </c>
      <c r="F144" s="137">
        <v>1.6129685869210446</v>
      </c>
      <c r="G144" s="137">
        <f>F144*(1-Elteq!$F$8)</f>
        <v>1.6129685869210446</v>
      </c>
    </row>
    <row r="145" spans="1:7" ht="14.25" customHeight="1" x14ac:dyDescent="0.2">
      <c r="A145" s="261" t="str">
        <f t="shared" ca="1" si="2"/>
        <v>REIKU-G</v>
      </c>
      <c r="B145" s="147" t="s">
        <v>15271</v>
      </c>
      <c r="C145" s="146"/>
      <c r="D145" s="146"/>
      <c r="E145" s="167">
        <v>50</v>
      </c>
      <c r="F145" s="141">
        <v>1.4839310999673616</v>
      </c>
      <c r="G145" s="141">
        <f>F145*(1-Elteq!$F$8)</f>
        <v>1.4839310999673616</v>
      </c>
    </row>
    <row r="146" spans="1:7" ht="14.25" customHeight="1" x14ac:dyDescent="0.2">
      <c r="A146" s="261" t="str">
        <f t="shared" ca="1" si="2"/>
        <v>REIKU-G</v>
      </c>
      <c r="B146" s="150" t="s">
        <v>15270</v>
      </c>
      <c r="C146" s="149"/>
      <c r="D146" s="149"/>
      <c r="E146" s="166">
        <v>50</v>
      </c>
      <c r="F146" s="137">
        <v>1.4839310999673616</v>
      </c>
      <c r="G146" s="137">
        <f>F146*(1-Elteq!$F$8)</f>
        <v>1.4839310999673616</v>
      </c>
    </row>
    <row r="147" spans="1:7" ht="14.25" customHeight="1" x14ac:dyDescent="0.2">
      <c r="A147" s="261" t="str">
        <f t="shared" ca="1" si="2"/>
        <v>REIKU-G</v>
      </c>
      <c r="B147" s="147" t="s">
        <v>15269</v>
      </c>
      <c r="C147" s="146"/>
      <c r="D147" s="146"/>
      <c r="E147" s="167">
        <v>30</v>
      </c>
      <c r="F147" s="141">
        <v>3.238840922537459</v>
      </c>
      <c r="G147" s="141">
        <f>F147*(1-Elteq!$F$8)</f>
        <v>3.238840922537459</v>
      </c>
    </row>
    <row r="148" spans="1:7" ht="14.25" customHeight="1" x14ac:dyDescent="0.2">
      <c r="A148" s="261" t="str">
        <f t="shared" ca="1" si="2"/>
        <v>REIKU-G</v>
      </c>
      <c r="B148" s="150" t="s">
        <v>15268</v>
      </c>
      <c r="C148" s="149"/>
      <c r="D148" s="149"/>
      <c r="E148" s="166">
        <v>50</v>
      </c>
      <c r="F148" s="137">
        <v>1.5742573408349396</v>
      </c>
      <c r="G148" s="137">
        <f>F148*(1-Elteq!$F$8)</f>
        <v>1.5742573408349396</v>
      </c>
    </row>
    <row r="149" spans="1:7" ht="14.25" customHeight="1" x14ac:dyDescent="0.2">
      <c r="A149" s="261" t="str">
        <f t="shared" ca="1" si="2"/>
        <v>REIKU-G</v>
      </c>
      <c r="B149" s="147" t="s">
        <v>15267</v>
      </c>
      <c r="C149" s="146"/>
      <c r="D149" s="146"/>
      <c r="E149" s="167">
        <v>50</v>
      </c>
      <c r="F149" s="141">
        <v>1.5871610895303083</v>
      </c>
      <c r="G149" s="141">
        <f>F149*(1-Elteq!$F$8)</f>
        <v>1.5871610895303083</v>
      </c>
    </row>
    <row r="150" spans="1:7" ht="14.25" customHeight="1" x14ac:dyDescent="0.2">
      <c r="A150" s="261" t="str">
        <f t="shared" ca="1" si="2"/>
        <v>REIKU-G</v>
      </c>
      <c r="B150" s="150" t="s">
        <v>15266</v>
      </c>
      <c r="C150" s="149"/>
      <c r="D150" s="149"/>
      <c r="E150" s="166">
        <v>50</v>
      </c>
      <c r="F150" s="137">
        <v>1.5871610895303083</v>
      </c>
      <c r="G150" s="137">
        <f>F150*(1-Elteq!$F$8)</f>
        <v>1.5871610895303083</v>
      </c>
    </row>
    <row r="151" spans="1:7" ht="14.25" customHeight="1" x14ac:dyDescent="0.2">
      <c r="A151" s="261" t="str">
        <f t="shared" ca="1" si="2"/>
        <v>REIKU-G</v>
      </c>
      <c r="B151" s="147" t="s">
        <v>15265</v>
      </c>
      <c r="C151" s="146"/>
      <c r="D151" s="146"/>
      <c r="E151" s="167">
        <v>30</v>
      </c>
      <c r="F151" s="141">
        <v>3.6775683781799819</v>
      </c>
      <c r="G151" s="141">
        <f>F151*(1-Elteq!$F$8)</f>
        <v>3.6775683781799819</v>
      </c>
    </row>
    <row r="152" spans="1:7" ht="14.25" customHeight="1" x14ac:dyDescent="0.2">
      <c r="A152" s="261" t="str">
        <f t="shared" ca="1" si="2"/>
        <v>REIKU-G</v>
      </c>
      <c r="B152" s="150" t="s">
        <v>15264</v>
      </c>
      <c r="C152" s="149"/>
      <c r="D152" s="149"/>
      <c r="E152" s="166">
        <v>50</v>
      </c>
      <c r="F152" s="137">
        <v>1.6258723356164138</v>
      </c>
      <c r="G152" s="137">
        <f>F152*(1-Elteq!$F$8)</f>
        <v>1.6258723356164138</v>
      </c>
    </row>
    <row r="153" spans="1:7" ht="14.25" customHeight="1" x14ac:dyDescent="0.2">
      <c r="A153" s="261" t="str">
        <f t="shared" ca="1" si="2"/>
        <v>REIKU-G</v>
      </c>
      <c r="B153" s="147" t="s">
        <v>15263</v>
      </c>
      <c r="C153" s="146"/>
      <c r="D153" s="146"/>
      <c r="E153" s="167">
        <v>30</v>
      </c>
      <c r="F153" s="141">
        <v>3.7162796242660856</v>
      </c>
      <c r="G153" s="141">
        <f>F153*(1-Elteq!$F$8)</f>
        <v>3.7162796242660856</v>
      </c>
    </row>
    <row r="154" spans="1:7" ht="14.25" customHeight="1" x14ac:dyDescent="0.2">
      <c r="A154" s="261" t="str">
        <f t="shared" ca="1" si="2"/>
        <v>REIKU-G</v>
      </c>
      <c r="B154" s="150" t="s">
        <v>15262</v>
      </c>
      <c r="C154" s="149"/>
      <c r="D154" s="149"/>
      <c r="E154" s="166">
        <v>50</v>
      </c>
      <c r="F154" s="137">
        <v>1.5742573408349396</v>
      </c>
      <c r="G154" s="137">
        <f>F154*(1-Elteq!$F$8)</f>
        <v>1.5742573408349396</v>
      </c>
    </row>
    <row r="155" spans="1:7" ht="14.25" customHeight="1" x14ac:dyDescent="0.2">
      <c r="A155" s="261" t="str">
        <f t="shared" ca="1" si="2"/>
        <v>REIKU-G</v>
      </c>
      <c r="B155" s="147" t="s">
        <v>15261</v>
      </c>
      <c r="C155" s="146"/>
      <c r="D155" s="146"/>
      <c r="E155" s="167">
        <v>50</v>
      </c>
      <c r="F155" s="141">
        <v>1.5871610895303083</v>
      </c>
      <c r="G155" s="141">
        <f>F155*(1-Elteq!$F$8)</f>
        <v>1.5871610895303083</v>
      </c>
    </row>
    <row r="156" spans="1:7" ht="14.25" customHeight="1" x14ac:dyDescent="0.2">
      <c r="A156" s="261" t="str">
        <f t="shared" ca="1" si="2"/>
        <v>REIKU-G</v>
      </c>
      <c r="B156" s="150" t="s">
        <v>15260</v>
      </c>
      <c r="C156" s="149"/>
      <c r="D156" s="149"/>
      <c r="E156" s="166">
        <v>30</v>
      </c>
      <c r="F156" s="137">
        <v>3.3678784094911429</v>
      </c>
      <c r="G156" s="137">
        <f>F156*(1-Elteq!$F$8)</f>
        <v>3.3678784094911429</v>
      </c>
    </row>
    <row r="157" spans="1:7" ht="14.25" customHeight="1" x14ac:dyDescent="0.2">
      <c r="A157" s="261" t="str">
        <f t="shared" ca="1" si="2"/>
        <v>REIKU-G</v>
      </c>
      <c r="B157" s="147" t="s">
        <v>15259</v>
      </c>
      <c r="C157" s="146"/>
      <c r="D157" s="146"/>
      <c r="E157" s="167">
        <v>50</v>
      </c>
      <c r="F157" s="141">
        <v>1.6000648382256766</v>
      </c>
      <c r="G157" s="141">
        <f>F157*(1-Elteq!$F$8)</f>
        <v>1.6000648382256766</v>
      </c>
    </row>
    <row r="158" spans="1:7" ht="14.25" customHeight="1" x14ac:dyDescent="0.2">
      <c r="A158" s="261" t="str">
        <f t="shared" ca="1" si="2"/>
        <v>REIKU-G</v>
      </c>
      <c r="B158" s="150" t="s">
        <v>15258</v>
      </c>
      <c r="C158" s="149"/>
      <c r="D158" s="149"/>
      <c r="E158" s="166">
        <v>30</v>
      </c>
      <c r="F158" s="137">
        <v>3.4065896555772461</v>
      </c>
      <c r="G158" s="137">
        <f>F158*(1-Elteq!$F$8)</f>
        <v>3.4065896555772461</v>
      </c>
    </row>
    <row r="159" spans="1:7" ht="14.25" customHeight="1" x14ac:dyDescent="0.2">
      <c r="A159" s="261" t="str">
        <f t="shared" ca="1" si="2"/>
        <v>REIKU-G</v>
      </c>
      <c r="B159" s="147" t="s">
        <v>15257</v>
      </c>
      <c r="C159" s="146"/>
      <c r="D159" s="146"/>
      <c r="E159" s="167">
        <v>50</v>
      </c>
      <c r="F159" s="141">
        <v>1.65167983300715</v>
      </c>
      <c r="G159" s="141">
        <f>F159*(1-Elteq!$F$8)</f>
        <v>1.65167983300715</v>
      </c>
    </row>
    <row r="160" spans="1:7" ht="14.25" customHeight="1" x14ac:dyDescent="0.2">
      <c r="A160" s="261" t="str">
        <f t="shared" ca="1" si="2"/>
        <v>REIKU-G</v>
      </c>
      <c r="B160" s="150" t="s">
        <v>15256</v>
      </c>
      <c r="C160" s="149"/>
      <c r="D160" s="149"/>
      <c r="E160" s="166">
        <v>30</v>
      </c>
      <c r="F160" s="137">
        <v>4.3485633103391379</v>
      </c>
      <c r="G160" s="137">
        <f>F160*(1-Elteq!$F$8)</f>
        <v>4.3485633103391379</v>
      </c>
    </row>
    <row r="161" spans="1:7" ht="14.25" customHeight="1" x14ac:dyDescent="0.2">
      <c r="A161" s="261" t="str">
        <f t="shared" ca="1" si="2"/>
        <v>REIKU-G</v>
      </c>
      <c r="B161" s="147" t="s">
        <v>15255</v>
      </c>
      <c r="C161" s="146"/>
      <c r="D161" s="146"/>
      <c r="E161" s="167">
        <v>50</v>
      </c>
      <c r="F161" s="141">
        <v>1.6774873303978866</v>
      </c>
      <c r="G161" s="141">
        <f>F161*(1-Elteq!$F$8)</f>
        <v>1.6774873303978866</v>
      </c>
    </row>
    <row r="162" spans="1:7" ht="14.25" customHeight="1" x14ac:dyDescent="0.2">
      <c r="A162" s="261" t="str">
        <f t="shared" ca="1" si="2"/>
        <v>REIKU-G</v>
      </c>
      <c r="B162" s="150" t="s">
        <v>15254</v>
      </c>
      <c r="C162" s="149"/>
      <c r="D162" s="149"/>
      <c r="E162" s="166">
        <v>50</v>
      </c>
      <c r="F162" s="137">
        <v>1.7678135712654652</v>
      </c>
      <c r="G162" s="137">
        <f>F162*(1-Elteq!$F$8)</f>
        <v>1.7678135712654652</v>
      </c>
    </row>
    <row r="163" spans="1:7" ht="14.25" customHeight="1" x14ac:dyDescent="0.2">
      <c r="A163" s="261" t="str">
        <f t="shared" ca="1" si="2"/>
        <v>REIKU-G</v>
      </c>
      <c r="B163" s="147" t="s">
        <v>15253</v>
      </c>
      <c r="C163" s="146"/>
      <c r="D163" s="146"/>
      <c r="E163" s="167">
        <v>50</v>
      </c>
      <c r="F163" s="141">
        <v>1.6774873303978866</v>
      </c>
      <c r="G163" s="141">
        <f>F163*(1-Elteq!$F$8)</f>
        <v>1.6774873303978866</v>
      </c>
    </row>
    <row r="164" spans="1:7" ht="14.25" customHeight="1" x14ac:dyDescent="0.2">
      <c r="A164" s="261" t="str">
        <f t="shared" ca="1" si="2"/>
        <v>REIKU-G</v>
      </c>
      <c r="B164" s="150" t="s">
        <v>15252</v>
      </c>
      <c r="C164" s="149"/>
      <c r="D164" s="149"/>
      <c r="E164" s="166">
        <v>50</v>
      </c>
      <c r="F164" s="137">
        <v>1.6258723356164138</v>
      </c>
      <c r="G164" s="137">
        <f>F164*(1-Elteq!$F$8)</f>
        <v>1.6258723356164138</v>
      </c>
    </row>
    <row r="165" spans="1:7" ht="14.25" customHeight="1" x14ac:dyDescent="0.2">
      <c r="A165" s="261" t="str">
        <f t="shared" ca="1" si="2"/>
        <v>REIKU-G</v>
      </c>
      <c r="B165" s="147" t="s">
        <v>15251</v>
      </c>
      <c r="C165" s="146"/>
      <c r="D165" s="146"/>
      <c r="E165" s="167">
        <v>50</v>
      </c>
      <c r="F165" s="141">
        <v>1.638776084311782</v>
      </c>
      <c r="G165" s="141">
        <f>F165*(1-Elteq!$F$8)</f>
        <v>1.638776084311782</v>
      </c>
    </row>
    <row r="166" spans="1:7" ht="14.25" customHeight="1" x14ac:dyDescent="0.2">
      <c r="A166" s="261" t="str">
        <f t="shared" ca="1" si="2"/>
        <v>REIKU-G</v>
      </c>
      <c r="B166" s="150" t="s">
        <v>15250</v>
      </c>
      <c r="C166" s="149"/>
      <c r="D166" s="149"/>
      <c r="E166" s="166">
        <v>30</v>
      </c>
      <c r="F166" s="137">
        <v>3.9872583468688241</v>
      </c>
      <c r="G166" s="137">
        <f>F166*(1-Elteq!$F$8)</f>
        <v>3.9872583468688241</v>
      </c>
    </row>
    <row r="167" spans="1:7" ht="14.25" customHeight="1" x14ac:dyDescent="0.2">
      <c r="A167" s="261" t="str">
        <f t="shared" ca="1" si="2"/>
        <v>REIKU-G</v>
      </c>
      <c r="B167" s="147" t="s">
        <v>15249</v>
      </c>
      <c r="C167" s="146"/>
      <c r="D167" s="146"/>
      <c r="E167" s="167">
        <v>50</v>
      </c>
      <c r="F167" s="141">
        <v>2.3613860112524097</v>
      </c>
      <c r="G167" s="141">
        <f>F167*(1-Elteq!$F$8)</f>
        <v>2.3613860112524097</v>
      </c>
    </row>
    <row r="168" spans="1:7" ht="14.25" customHeight="1" x14ac:dyDescent="0.2">
      <c r="A168" s="261" t="str">
        <f t="shared" ca="1" si="2"/>
        <v>REIKU-G</v>
      </c>
      <c r="B168" s="150" t="s">
        <v>15248</v>
      </c>
      <c r="C168" s="149"/>
      <c r="D168" s="149"/>
      <c r="E168" s="166">
        <v>30</v>
      </c>
      <c r="F168" s="137">
        <v>2.5807497390736724</v>
      </c>
      <c r="G168" s="137">
        <f>F168*(1-Elteq!$F$8)</f>
        <v>2.5807497390736724</v>
      </c>
    </row>
    <row r="169" spans="1:7" ht="14.25" customHeight="1" x14ac:dyDescent="0.2">
      <c r="A169" s="261" t="str">
        <f t="shared" ca="1" si="2"/>
        <v>REIKU-G</v>
      </c>
      <c r="B169" s="147" t="s">
        <v>15247</v>
      </c>
      <c r="C169" s="146"/>
      <c r="D169" s="146"/>
      <c r="E169" s="167">
        <v>30</v>
      </c>
      <c r="F169" s="141">
        <v>5.4066707033593433</v>
      </c>
      <c r="G169" s="141">
        <f>F169*(1-Elteq!$F$8)</f>
        <v>5.4066707033593433</v>
      </c>
    </row>
    <row r="170" spans="1:7" ht="14.25" customHeight="1" x14ac:dyDescent="0.2">
      <c r="A170" s="261" t="str">
        <f t="shared" ca="1" si="2"/>
        <v>REIKU-G</v>
      </c>
      <c r="B170" s="150" t="s">
        <v>15246</v>
      </c>
      <c r="C170" s="149"/>
      <c r="D170" s="149"/>
      <c r="E170" s="166">
        <v>30</v>
      </c>
      <c r="F170" s="137">
        <v>2.6710759799412513</v>
      </c>
      <c r="G170" s="137">
        <f>F170*(1-Elteq!$F$8)</f>
        <v>2.6710759799412513</v>
      </c>
    </row>
    <row r="171" spans="1:7" ht="14.25" customHeight="1" x14ac:dyDescent="0.2">
      <c r="A171" s="261" t="str">
        <f t="shared" ca="1" si="2"/>
        <v>REIKU-G</v>
      </c>
      <c r="B171" s="147" t="s">
        <v>15245</v>
      </c>
      <c r="C171" s="146"/>
      <c r="D171" s="146"/>
      <c r="E171" s="167">
        <v>50</v>
      </c>
      <c r="F171" s="141">
        <v>2.5549422416829355</v>
      </c>
      <c r="G171" s="141">
        <f>F171*(1-Elteq!$F$8)</f>
        <v>2.5549422416829355</v>
      </c>
    </row>
    <row r="172" spans="1:7" ht="14.25" customHeight="1" x14ac:dyDescent="0.2">
      <c r="A172" s="261" t="str">
        <f t="shared" ca="1" si="2"/>
        <v>REIKU-G</v>
      </c>
      <c r="B172" s="150" t="s">
        <v>15244</v>
      </c>
      <c r="C172" s="149"/>
      <c r="D172" s="149"/>
      <c r="E172" s="166">
        <v>30</v>
      </c>
      <c r="F172" s="137">
        <v>2.5936534877690405</v>
      </c>
      <c r="G172" s="137">
        <f>F172*(1-Elteq!$F$8)</f>
        <v>2.5936534877690405</v>
      </c>
    </row>
    <row r="173" spans="1:7" ht="14.25" customHeight="1" x14ac:dyDescent="0.2">
      <c r="A173" s="261" t="str">
        <f t="shared" ca="1" si="2"/>
        <v>REIKU-G</v>
      </c>
      <c r="B173" s="147" t="s">
        <v>15243</v>
      </c>
      <c r="C173" s="146"/>
      <c r="D173" s="146"/>
      <c r="E173" s="167">
        <v>30</v>
      </c>
      <c r="F173" s="141">
        <v>5.0324619911936601</v>
      </c>
      <c r="G173" s="141">
        <f>F173*(1-Elteq!$F$8)</f>
        <v>5.0324619911936601</v>
      </c>
    </row>
    <row r="174" spans="1:7" ht="14.25" customHeight="1" x14ac:dyDescent="0.2">
      <c r="A174" s="261" t="str">
        <f t="shared" ca="1" si="2"/>
        <v>REIKU-G</v>
      </c>
      <c r="B174" s="150" t="s">
        <v>15242</v>
      </c>
      <c r="C174" s="149"/>
      <c r="D174" s="149"/>
      <c r="E174" s="166">
        <v>30</v>
      </c>
      <c r="F174" s="137">
        <v>3.3936859068818794</v>
      </c>
      <c r="G174" s="137">
        <f>F174*(1-Elteq!$F$8)</f>
        <v>3.3936859068818794</v>
      </c>
    </row>
    <row r="175" spans="1:7" ht="14.25" customHeight="1" x14ac:dyDescent="0.2">
      <c r="A175" s="261" t="str">
        <f t="shared" ca="1" si="2"/>
        <v>REIKU-G</v>
      </c>
      <c r="B175" s="147" t="s">
        <v>15241</v>
      </c>
      <c r="C175" s="146"/>
      <c r="D175" s="146"/>
      <c r="E175" s="167">
        <v>20</v>
      </c>
      <c r="F175" s="141">
        <v>7.1228692798433322</v>
      </c>
      <c r="G175" s="141">
        <f>F175*(1-Elteq!$F$8)</f>
        <v>7.1228692798433322</v>
      </c>
    </row>
    <row r="176" spans="1:7" ht="14.25" customHeight="1" x14ac:dyDescent="0.2">
      <c r="A176" s="261" t="str">
        <f t="shared" ca="1" si="2"/>
        <v>REIKU-G</v>
      </c>
      <c r="B176" s="150" t="s">
        <v>15240</v>
      </c>
      <c r="C176" s="149"/>
      <c r="D176" s="149"/>
      <c r="E176" s="166">
        <v>30</v>
      </c>
      <c r="F176" s="137">
        <v>3.5743383886170359</v>
      </c>
      <c r="G176" s="137">
        <f>F176*(1-Elteq!$F$8)</f>
        <v>3.5743383886170359</v>
      </c>
    </row>
    <row r="177" spans="1:7" ht="14.25" customHeight="1" x14ac:dyDescent="0.2">
      <c r="A177" s="261" t="str">
        <f t="shared" ca="1" si="2"/>
        <v>REIKU-G</v>
      </c>
      <c r="B177" s="147" t="s">
        <v>15239</v>
      </c>
      <c r="C177" s="146"/>
      <c r="D177" s="146"/>
      <c r="E177" s="167">
        <v>30</v>
      </c>
      <c r="F177" s="141">
        <v>3.3936859068818794</v>
      </c>
      <c r="G177" s="141">
        <f>F177*(1-Elteq!$F$8)</f>
        <v>3.3936859068818794</v>
      </c>
    </row>
    <row r="178" spans="1:7" ht="14.25" customHeight="1" x14ac:dyDescent="0.2">
      <c r="A178" s="261" t="str">
        <f t="shared" ca="1" si="2"/>
        <v>REIKU-G</v>
      </c>
      <c r="B178" s="150" t="s">
        <v>15238</v>
      </c>
      <c r="C178" s="149"/>
      <c r="D178" s="149"/>
      <c r="E178" s="166">
        <v>20</v>
      </c>
      <c r="F178" s="137">
        <v>6.6970455728961822</v>
      </c>
      <c r="G178" s="137">
        <f>F178*(1-Elteq!$F$8)</f>
        <v>6.6970455728961822</v>
      </c>
    </row>
    <row r="179" spans="1:7" ht="14.25" customHeight="1" x14ac:dyDescent="0.2">
      <c r="A179" s="261" t="str">
        <f t="shared" ca="1" si="2"/>
        <v>REIKU-G</v>
      </c>
      <c r="B179" s="147" t="s">
        <v>15237</v>
      </c>
      <c r="C179" s="146"/>
      <c r="D179" s="146"/>
      <c r="E179" s="167">
        <v>10</v>
      </c>
      <c r="F179" s="141">
        <v>5.6647456772667102</v>
      </c>
      <c r="G179" s="141">
        <f>F179*(1-Elteq!$F$8)</f>
        <v>5.6647456772667102</v>
      </c>
    </row>
    <row r="180" spans="1:7" ht="14.25" customHeight="1" x14ac:dyDescent="0.2">
      <c r="A180" s="261" t="str">
        <f t="shared" ca="1" si="2"/>
        <v>REIKU-G</v>
      </c>
      <c r="B180" s="150" t="s">
        <v>15236</v>
      </c>
      <c r="C180" s="149"/>
      <c r="D180" s="149"/>
      <c r="E180" s="166">
        <v>10</v>
      </c>
      <c r="F180" s="137">
        <v>13.136016171884989</v>
      </c>
      <c r="G180" s="137">
        <f>F180*(1-Elteq!$F$8)</f>
        <v>13.136016171884989</v>
      </c>
    </row>
    <row r="181" spans="1:7" ht="14.25" customHeight="1" x14ac:dyDescent="0.2">
      <c r="A181" s="261" t="str">
        <f t="shared" ca="1" si="2"/>
        <v>REIKU-G</v>
      </c>
      <c r="B181" s="147" t="s">
        <v>15235</v>
      </c>
      <c r="C181" s="146"/>
      <c r="D181" s="146"/>
      <c r="E181" s="165">
        <v>10</v>
      </c>
      <c r="F181" s="158">
        <v>5.8712056563926049</v>
      </c>
      <c r="G181" s="158">
        <f>F181*(1-Elteq!$F$8)</f>
        <v>5.8712056563926049</v>
      </c>
    </row>
    <row r="182" spans="1:7" ht="14.25" customHeight="1" x14ac:dyDescent="0.2">
      <c r="A182" s="261" t="str">
        <f t="shared" ca="1" si="2"/>
        <v>REIKU-G</v>
      </c>
      <c r="B182" s="150" t="s">
        <v>15234</v>
      </c>
      <c r="C182" s="149"/>
      <c r="D182" s="149"/>
      <c r="E182" s="164">
        <v>10</v>
      </c>
      <c r="F182" s="156">
        <v>5.4840931955315542</v>
      </c>
      <c r="G182" s="156">
        <f>F182*(1-Elteq!$F$8)</f>
        <v>5.4840931955315542</v>
      </c>
    </row>
    <row r="183" spans="1:7" ht="14.25" customHeight="1" x14ac:dyDescent="0.2">
      <c r="A183" s="261" t="str">
        <f t="shared" ca="1" si="2"/>
        <v>REIKU-G</v>
      </c>
      <c r="B183" s="147" t="s">
        <v>15233</v>
      </c>
      <c r="C183" s="146"/>
      <c r="D183" s="146"/>
      <c r="E183" s="167">
        <v>10</v>
      </c>
      <c r="F183" s="141">
        <v>5.5615156877037641</v>
      </c>
      <c r="G183" s="141">
        <f>F183*(1-Elteq!$F$8)</f>
        <v>5.5615156877037641</v>
      </c>
    </row>
    <row r="184" spans="1:7" ht="14.25" customHeight="1" x14ac:dyDescent="0.2">
      <c r="A184" s="261" t="str">
        <f t="shared" ca="1" si="2"/>
        <v>REIKU-G</v>
      </c>
      <c r="B184" s="150" t="s">
        <v>15232</v>
      </c>
      <c r="C184" s="149"/>
      <c r="D184" s="149"/>
      <c r="E184" s="166">
        <v>10</v>
      </c>
      <c r="F184" s="137">
        <v>13.032786182322042</v>
      </c>
      <c r="G184" s="137">
        <f>F184*(1-Elteq!$F$8)</f>
        <v>13.032786182322042</v>
      </c>
    </row>
    <row r="185" spans="1:7" ht="14.25" customHeight="1" x14ac:dyDescent="0.2">
      <c r="A185" s="261" t="str">
        <f t="shared" ca="1" si="2"/>
        <v>REIKU-G</v>
      </c>
      <c r="B185" s="147" t="s">
        <v>15231</v>
      </c>
      <c r="C185" s="146"/>
      <c r="D185" s="146"/>
      <c r="E185" s="167">
        <v>10</v>
      </c>
      <c r="F185" s="141">
        <v>7.3680405050553359</v>
      </c>
      <c r="G185" s="141">
        <f>F185*(1-Elteq!$F$8)</f>
        <v>7.3680405050553359</v>
      </c>
    </row>
    <row r="186" spans="1:7" ht="14.25" customHeight="1" x14ac:dyDescent="0.2">
      <c r="A186" s="261" t="str">
        <f t="shared" ca="1" si="2"/>
        <v>REIKU-G</v>
      </c>
      <c r="B186" s="150" t="s">
        <v>15230</v>
      </c>
      <c r="C186" s="149"/>
      <c r="D186" s="149"/>
      <c r="E186" s="166">
        <v>10</v>
      </c>
      <c r="F186" s="137">
        <v>7.5615967354858586</v>
      </c>
      <c r="G186" s="137">
        <f>F186*(1-Elteq!$F$8)</f>
        <v>7.5615967354858586</v>
      </c>
    </row>
    <row r="187" spans="1:7" ht="14.25" customHeight="1" x14ac:dyDescent="0.2">
      <c r="A187" s="261" t="str">
        <f t="shared" ca="1" si="2"/>
        <v>REIKU-G</v>
      </c>
      <c r="B187" s="147" t="s">
        <v>15229</v>
      </c>
      <c r="C187" s="146"/>
      <c r="D187" s="146"/>
      <c r="E187" s="167">
        <v>10</v>
      </c>
      <c r="F187" s="141">
        <v>15.497402183137401</v>
      </c>
      <c r="G187" s="141">
        <f>F187*(1-Elteq!$F$8)</f>
        <v>15.497402183137401</v>
      </c>
    </row>
    <row r="188" spans="1:7" ht="14.25" customHeight="1" x14ac:dyDescent="0.2">
      <c r="A188" s="261" t="str">
        <f t="shared" ca="1" si="2"/>
        <v>REIKU-G</v>
      </c>
      <c r="B188" s="150" t="s">
        <v>15228</v>
      </c>
      <c r="C188" s="149"/>
      <c r="D188" s="149"/>
      <c r="E188" s="166">
        <v>10</v>
      </c>
      <c r="F188" s="137">
        <v>7.6519229763534371</v>
      </c>
      <c r="G188" s="137">
        <f>F188*(1-Elteq!$F$8)</f>
        <v>7.6519229763534371</v>
      </c>
    </row>
    <row r="189" spans="1:7" ht="14.25" customHeight="1" x14ac:dyDescent="0.2">
      <c r="A189" s="261" t="str">
        <f t="shared" ca="1" si="2"/>
        <v>REIKU-G</v>
      </c>
      <c r="B189" s="147" t="s">
        <v>15227</v>
      </c>
      <c r="C189" s="146"/>
      <c r="D189" s="146"/>
      <c r="E189" s="167">
        <v>10</v>
      </c>
      <c r="F189" s="141">
        <v>7.1228692798433322</v>
      </c>
      <c r="G189" s="141">
        <f>F189*(1-Elteq!$F$8)</f>
        <v>7.1228692798433322</v>
      </c>
    </row>
    <row r="190" spans="1:7" ht="14.25" customHeight="1" x14ac:dyDescent="0.2">
      <c r="A190" s="261" t="str">
        <f t="shared" ca="1" si="2"/>
        <v>REIKU-G</v>
      </c>
      <c r="B190" s="150" t="s">
        <v>15226</v>
      </c>
      <c r="C190" s="149"/>
      <c r="D190" s="149"/>
      <c r="E190" s="166">
        <v>10</v>
      </c>
      <c r="F190" s="137">
        <v>15.032867230104134</v>
      </c>
      <c r="G190" s="137">
        <f>F190*(1-Elteq!$F$8)</f>
        <v>15.032867230104134</v>
      </c>
    </row>
    <row r="191" spans="1:7" ht="14.25" customHeight="1" x14ac:dyDescent="0.2">
      <c r="A191" s="261" t="str">
        <f t="shared" ca="1" si="2"/>
        <v>REIKU-G</v>
      </c>
      <c r="B191" s="147" t="s">
        <v>15225</v>
      </c>
      <c r="C191" s="146"/>
      <c r="D191" s="146"/>
      <c r="E191" s="167">
        <v>100</v>
      </c>
      <c r="F191" s="141">
        <v>0.65809118346378659</v>
      </c>
      <c r="G191" s="141">
        <f>F191*(1-Elteq!$F$8)</f>
        <v>0.65809118346378659</v>
      </c>
    </row>
    <row r="192" spans="1:7" ht="14.25" customHeight="1" x14ac:dyDescent="0.2">
      <c r="A192" s="261" t="str">
        <f t="shared" ca="1" si="2"/>
        <v>REIKU-G</v>
      </c>
      <c r="B192" s="150" t="s">
        <v>15224</v>
      </c>
      <c r="C192" s="149"/>
      <c r="D192" s="149"/>
      <c r="E192" s="166">
        <v>100</v>
      </c>
      <c r="F192" s="137">
        <v>0.67099493215915484</v>
      </c>
      <c r="G192" s="137">
        <f>F192*(1-Elteq!$F$8)</f>
        <v>0.67099493215915484</v>
      </c>
    </row>
    <row r="193" spans="1:7" ht="14.25" customHeight="1" x14ac:dyDescent="0.2">
      <c r="A193" s="261" t="str">
        <f t="shared" ca="1" si="2"/>
        <v>REIKU-G</v>
      </c>
      <c r="B193" s="147" t="s">
        <v>15223</v>
      </c>
      <c r="C193" s="146"/>
      <c r="D193" s="146"/>
      <c r="E193" s="167">
        <v>50</v>
      </c>
      <c r="F193" s="141">
        <v>0.69680242954989124</v>
      </c>
      <c r="G193" s="141">
        <f>F193*(1-Elteq!$F$8)</f>
        <v>0.69680242954989124</v>
      </c>
    </row>
    <row r="194" spans="1:7" ht="14.25" customHeight="1" x14ac:dyDescent="0.2">
      <c r="A194" s="261" t="str">
        <f t="shared" ca="1" si="2"/>
        <v>REIKU-G</v>
      </c>
      <c r="B194" s="150" t="s">
        <v>15222</v>
      </c>
      <c r="C194" s="149"/>
      <c r="D194" s="149"/>
      <c r="E194" s="166">
        <v>50</v>
      </c>
      <c r="F194" s="137">
        <v>0.74841742433136493</v>
      </c>
      <c r="G194" s="137">
        <f>F194*(1-Elteq!$F$8)</f>
        <v>0.74841742433136493</v>
      </c>
    </row>
    <row r="195" spans="1:7" ht="14.25" customHeight="1" x14ac:dyDescent="0.2">
      <c r="A195" s="261" t="str">
        <f t="shared" ca="1" si="2"/>
        <v>REIKU-G</v>
      </c>
      <c r="B195" s="147" t="s">
        <v>15221</v>
      </c>
      <c r="C195" s="146"/>
      <c r="D195" s="146"/>
      <c r="E195" s="167">
        <v>50</v>
      </c>
      <c r="F195" s="141">
        <v>0.7613211730267333</v>
      </c>
      <c r="G195" s="141">
        <f>F195*(1-Elteq!$F$8)</f>
        <v>0.7613211730267333</v>
      </c>
    </row>
    <row r="196" spans="1:7" ht="14.25" customHeight="1" x14ac:dyDescent="0.2">
      <c r="A196" s="261" t="str">
        <f t="shared" ca="1" si="2"/>
        <v>REIKU-G</v>
      </c>
      <c r="B196" s="150" t="s">
        <v>15220</v>
      </c>
      <c r="C196" s="149"/>
      <c r="D196" s="149"/>
      <c r="E196" s="166">
        <v>50</v>
      </c>
      <c r="F196" s="137">
        <v>1.3807011104044142</v>
      </c>
      <c r="G196" s="137">
        <f>F196*(1-Elteq!$F$8)</f>
        <v>1.3807011104044142</v>
      </c>
    </row>
    <row r="197" spans="1:7" ht="14.25" customHeight="1" x14ac:dyDescent="0.2">
      <c r="A197" s="261" t="str">
        <f t="shared" ca="1" si="2"/>
        <v>REIKU-G</v>
      </c>
      <c r="B197" s="147" t="s">
        <v>15219</v>
      </c>
      <c r="C197" s="146"/>
      <c r="D197" s="146"/>
      <c r="E197" s="167">
        <v>30</v>
      </c>
      <c r="F197" s="141">
        <v>1.7420060738747289</v>
      </c>
      <c r="G197" s="141">
        <f>F197*(1-Elteq!$F$8)</f>
        <v>1.7420060738747289</v>
      </c>
    </row>
    <row r="198" spans="1:7" ht="14.25" customHeight="1" x14ac:dyDescent="0.2">
      <c r="A198" s="261" t="str">
        <f t="shared" ref="A198:A261" ca="1" si="3">REPLACE(CELL("Filename",$A$1),1,FIND("]",CELL("filename",$A$1)),"")</f>
        <v>REIKU-G</v>
      </c>
      <c r="B198" s="150" t="s">
        <v>15218</v>
      </c>
      <c r="C198" s="149"/>
      <c r="D198" s="149"/>
      <c r="E198" s="166">
        <v>20</v>
      </c>
      <c r="F198" s="137">
        <v>2.2194447756033582</v>
      </c>
      <c r="G198" s="137">
        <f>F198*(1-Elteq!$F$8)</f>
        <v>2.2194447756033582</v>
      </c>
    </row>
    <row r="199" spans="1:7" ht="14.25" customHeight="1" x14ac:dyDescent="0.2">
      <c r="A199" s="261" t="str">
        <f t="shared" ca="1" si="3"/>
        <v>REIKU-G</v>
      </c>
      <c r="B199" s="147" t="s">
        <v>15217</v>
      </c>
      <c r="C199" s="146"/>
      <c r="D199" s="146"/>
      <c r="E199" s="167">
        <v>20</v>
      </c>
      <c r="F199" s="141">
        <v>2.8646322103717763</v>
      </c>
      <c r="G199" s="141">
        <f>F199*(1-Elteq!$F$8)</f>
        <v>2.8646322103717763</v>
      </c>
    </row>
    <row r="200" spans="1:7" ht="14.25" customHeight="1" x14ac:dyDescent="0.2">
      <c r="A200" s="261" t="str">
        <f t="shared" ca="1" si="3"/>
        <v>REIKU-G</v>
      </c>
      <c r="B200" s="150" t="s">
        <v>15216</v>
      </c>
      <c r="C200" s="149"/>
      <c r="D200" s="149"/>
      <c r="E200" s="166">
        <v>100</v>
      </c>
      <c r="F200" s="137">
        <v>0.41291995825178751</v>
      </c>
      <c r="G200" s="137">
        <f>F200*(1-Elteq!$F$8)</f>
        <v>0.41291995825178751</v>
      </c>
    </row>
    <row r="201" spans="1:7" ht="14.25" customHeight="1" x14ac:dyDescent="0.2">
      <c r="A201" s="261" t="str">
        <f t="shared" ca="1" si="3"/>
        <v>REIKU-G</v>
      </c>
      <c r="B201" s="147" t="s">
        <v>15215</v>
      </c>
      <c r="C201" s="146"/>
      <c r="D201" s="146"/>
      <c r="E201" s="167">
        <v>100</v>
      </c>
      <c r="F201" s="141">
        <v>0.42582370694715577</v>
      </c>
      <c r="G201" s="141">
        <f>F201*(1-Elteq!$F$8)</f>
        <v>0.42582370694715577</v>
      </c>
    </row>
    <row r="202" spans="1:7" ht="14.25" customHeight="1" x14ac:dyDescent="0.2">
      <c r="A202" s="261" t="str">
        <f t="shared" ca="1" si="3"/>
        <v>REIKU-G</v>
      </c>
      <c r="B202" s="150" t="s">
        <v>15214</v>
      </c>
      <c r="C202" s="149"/>
      <c r="D202" s="149"/>
      <c r="E202" s="166">
        <v>50</v>
      </c>
      <c r="F202" s="137">
        <v>0.43872745564252419</v>
      </c>
      <c r="G202" s="137">
        <f>F202*(1-Elteq!$F$8)</f>
        <v>0.43872745564252419</v>
      </c>
    </row>
    <row r="203" spans="1:7" ht="14.25" customHeight="1" x14ac:dyDescent="0.2">
      <c r="A203" s="261" t="str">
        <f t="shared" ca="1" si="3"/>
        <v>REIKU-G</v>
      </c>
      <c r="B203" s="147" t="s">
        <v>15213</v>
      </c>
      <c r="C203" s="146"/>
      <c r="D203" s="146"/>
      <c r="E203" s="167">
        <v>50</v>
      </c>
      <c r="F203" s="141">
        <v>0.47743870172862929</v>
      </c>
      <c r="G203" s="141">
        <f>F203*(1-Elteq!$F$8)</f>
        <v>0.47743870172862929</v>
      </c>
    </row>
    <row r="204" spans="1:7" ht="14.25" customHeight="1" x14ac:dyDescent="0.2">
      <c r="A204" s="261" t="str">
        <f t="shared" ca="1" si="3"/>
        <v>REIKU-G</v>
      </c>
      <c r="B204" s="150" t="s">
        <v>15212</v>
      </c>
      <c r="C204" s="149"/>
      <c r="D204" s="149"/>
      <c r="E204" s="166">
        <v>50</v>
      </c>
      <c r="F204" s="137">
        <v>0.49034245042399766</v>
      </c>
      <c r="G204" s="137">
        <f>F204*(1-Elteq!$F$8)</f>
        <v>0.49034245042399766</v>
      </c>
    </row>
    <row r="205" spans="1:7" ht="14.25" customHeight="1" x14ac:dyDescent="0.2">
      <c r="A205" s="261" t="str">
        <f t="shared" ca="1" si="3"/>
        <v>REIKU-G</v>
      </c>
      <c r="B205" s="147" t="s">
        <v>15211</v>
      </c>
      <c r="C205" s="146"/>
      <c r="D205" s="146"/>
      <c r="E205" s="167">
        <v>50</v>
      </c>
      <c r="F205" s="141">
        <v>0.49034245042399766</v>
      </c>
      <c r="G205" s="141">
        <f>F205*(1-Elteq!$F$8)</f>
        <v>0.49034245042399766</v>
      </c>
    </row>
    <row r="206" spans="1:7" ht="14.25" customHeight="1" x14ac:dyDescent="0.2">
      <c r="A206" s="261" t="str">
        <f t="shared" ca="1" si="3"/>
        <v>REIKU-G</v>
      </c>
      <c r="B206" s="150" t="s">
        <v>15210</v>
      </c>
      <c r="C206" s="149"/>
      <c r="D206" s="149"/>
      <c r="E206" s="166">
        <v>50</v>
      </c>
      <c r="F206" s="137">
        <v>1.0322998956294691</v>
      </c>
      <c r="G206" s="137">
        <f>F206*(1-Elteq!$F$8)</f>
        <v>1.0322998956294691</v>
      </c>
    </row>
    <row r="207" spans="1:7" ht="14.25" customHeight="1" x14ac:dyDescent="0.2">
      <c r="A207" s="261" t="str">
        <f t="shared" ca="1" si="3"/>
        <v>REIKU-G</v>
      </c>
      <c r="B207" s="147" t="s">
        <v>15209</v>
      </c>
      <c r="C207" s="146"/>
      <c r="D207" s="146"/>
      <c r="E207" s="167">
        <v>50</v>
      </c>
      <c r="F207" s="141">
        <v>1.0322998956294691</v>
      </c>
      <c r="G207" s="141">
        <f>F207*(1-Elteq!$F$8)</f>
        <v>1.0322998956294691</v>
      </c>
    </row>
    <row r="208" spans="1:7" ht="14.25" customHeight="1" x14ac:dyDescent="0.2">
      <c r="A208" s="261" t="str">
        <f t="shared" ca="1" si="3"/>
        <v>REIKU-G</v>
      </c>
      <c r="B208" s="150" t="s">
        <v>15208</v>
      </c>
      <c r="C208" s="149"/>
      <c r="D208" s="149"/>
      <c r="E208" s="166">
        <v>30</v>
      </c>
      <c r="F208" s="137">
        <v>1.264567372146099</v>
      </c>
      <c r="G208" s="137">
        <f>F208*(1-Elteq!$F$8)</f>
        <v>1.264567372146099</v>
      </c>
    </row>
    <row r="209" spans="1:7" ht="14.25" customHeight="1" x14ac:dyDescent="0.2">
      <c r="A209" s="261" t="str">
        <f t="shared" ca="1" si="3"/>
        <v>REIKU-G</v>
      </c>
      <c r="B209" s="147" t="s">
        <v>15207</v>
      </c>
      <c r="C209" s="146"/>
      <c r="D209" s="146"/>
      <c r="E209" s="167">
        <v>30</v>
      </c>
      <c r="F209" s="141">
        <v>1.264567372146099</v>
      </c>
      <c r="G209" s="141">
        <f>F209*(1-Elteq!$F$8)</f>
        <v>1.264567372146099</v>
      </c>
    </row>
    <row r="210" spans="1:7" ht="14.25" customHeight="1" x14ac:dyDescent="0.2">
      <c r="A210" s="261" t="str">
        <f t="shared" ca="1" si="3"/>
        <v>REIKU-G</v>
      </c>
      <c r="B210" s="150" t="s">
        <v>15206</v>
      </c>
      <c r="C210" s="149"/>
      <c r="D210" s="149"/>
      <c r="E210" s="166">
        <v>20</v>
      </c>
      <c r="F210" s="137">
        <v>1.6774873303978866</v>
      </c>
      <c r="G210" s="137">
        <f>F210*(1-Elteq!$F$8)</f>
        <v>1.6774873303978866</v>
      </c>
    </row>
    <row r="211" spans="1:7" ht="14.25" customHeight="1" x14ac:dyDescent="0.2">
      <c r="A211" s="261" t="str">
        <f t="shared" ca="1" si="3"/>
        <v>REIKU-G</v>
      </c>
      <c r="B211" s="147" t="s">
        <v>15205</v>
      </c>
      <c r="C211" s="146"/>
      <c r="D211" s="146"/>
      <c r="E211" s="167">
        <v>20</v>
      </c>
      <c r="F211" s="141">
        <v>1.6774873303978866</v>
      </c>
      <c r="G211" s="141">
        <f>F211*(1-Elteq!$F$8)</f>
        <v>1.6774873303978866</v>
      </c>
    </row>
    <row r="212" spans="1:7" ht="14.25" customHeight="1" x14ac:dyDescent="0.2">
      <c r="A212" s="261" t="str">
        <f t="shared" ca="1" si="3"/>
        <v>REIKU-G</v>
      </c>
      <c r="B212" s="150" t="s">
        <v>15204</v>
      </c>
      <c r="C212" s="149"/>
      <c r="D212" s="149"/>
      <c r="E212" s="166">
        <v>20</v>
      </c>
      <c r="F212" s="137">
        <v>1.6774873303978866</v>
      </c>
      <c r="G212" s="137">
        <f>F212*(1-Elteq!$F$8)</f>
        <v>1.6774873303978866</v>
      </c>
    </row>
    <row r="213" spans="1:7" ht="14.25" customHeight="1" x14ac:dyDescent="0.2">
      <c r="A213" s="261" t="str">
        <f t="shared" ca="1" si="3"/>
        <v>REIKU-G</v>
      </c>
      <c r="B213" s="147" t="s">
        <v>15203</v>
      </c>
      <c r="C213" s="146"/>
      <c r="D213" s="146"/>
      <c r="E213" s="167">
        <v>20</v>
      </c>
      <c r="F213" s="141">
        <v>2.2194447756033582</v>
      </c>
      <c r="G213" s="141">
        <f>F213*(1-Elteq!$F$8)</f>
        <v>2.2194447756033582</v>
      </c>
    </row>
    <row r="214" spans="1:7" ht="14.25" customHeight="1" x14ac:dyDescent="0.2">
      <c r="A214" s="261" t="str">
        <f t="shared" ca="1" si="3"/>
        <v>REIKU-G</v>
      </c>
      <c r="B214" s="150" t="s">
        <v>15202</v>
      </c>
      <c r="C214" s="149"/>
      <c r="D214" s="149"/>
      <c r="E214" s="166">
        <v>20</v>
      </c>
      <c r="F214" s="137">
        <v>2.2194447756033582</v>
      </c>
      <c r="G214" s="137">
        <f>F214*(1-Elteq!$F$8)</f>
        <v>2.2194447756033582</v>
      </c>
    </row>
    <row r="215" spans="1:7" ht="14.25" customHeight="1" x14ac:dyDescent="0.2">
      <c r="A215" s="261" t="str">
        <f t="shared" ca="1" si="3"/>
        <v>REIKU-G</v>
      </c>
      <c r="B215" s="147" t="s">
        <v>15201</v>
      </c>
      <c r="C215" s="146"/>
      <c r="D215" s="146"/>
      <c r="E215" s="167">
        <v>20</v>
      </c>
      <c r="F215" s="141">
        <v>2.2194447756033582</v>
      </c>
      <c r="G215" s="141">
        <f>F215*(1-Elteq!$F$8)</f>
        <v>2.2194447756033582</v>
      </c>
    </row>
    <row r="216" spans="1:7" ht="14.25" customHeight="1" x14ac:dyDescent="0.2">
      <c r="A216" s="261" t="str">
        <f t="shared" ca="1" si="3"/>
        <v>REIKU-G</v>
      </c>
      <c r="B216" s="150" t="s">
        <v>15200</v>
      </c>
      <c r="C216" s="149"/>
      <c r="D216" s="149"/>
      <c r="E216" s="166">
        <v>50</v>
      </c>
      <c r="F216" s="137">
        <v>1.72910232517936</v>
      </c>
      <c r="G216" s="137">
        <f>F216*(1-Elteq!$F$8)</f>
        <v>1.72910232517936</v>
      </c>
    </row>
    <row r="217" spans="1:7" ht="14.25" customHeight="1" x14ac:dyDescent="0.2">
      <c r="A217" s="261" t="str">
        <f t="shared" ca="1" si="3"/>
        <v>REIKU-G</v>
      </c>
      <c r="B217" s="147" t="s">
        <v>15199</v>
      </c>
      <c r="C217" s="146"/>
      <c r="D217" s="146"/>
      <c r="E217" s="167">
        <v>50</v>
      </c>
      <c r="F217" s="141">
        <v>1.72910232517936</v>
      </c>
      <c r="G217" s="141">
        <f>F217*(1-Elteq!$F$8)</f>
        <v>1.72910232517936</v>
      </c>
    </row>
    <row r="218" spans="1:7" ht="14.25" customHeight="1" x14ac:dyDescent="0.2">
      <c r="A218" s="261" t="str">
        <f t="shared" ca="1" si="3"/>
        <v>REIKU-G</v>
      </c>
      <c r="B218" s="150" t="s">
        <v>15198</v>
      </c>
      <c r="C218" s="149"/>
      <c r="D218" s="149"/>
      <c r="E218" s="166">
        <v>50</v>
      </c>
      <c r="F218" s="137">
        <v>1.72910232517936</v>
      </c>
      <c r="G218" s="137">
        <f>F218*(1-Elteq!$F$8)</f>
        <v>1.72910232517936</v>
      </c>
    </row>
    <row r="219" spans="1:7" ht="14.25" customHeight="1" x14ac:dyDescent="0.2">
      <c r="A219" s="261" t="str">
        <f t="shared" ca="1" si="3"/>
        <v>REIKU-G</v>
      </c>
      <c r="B219" s="147" t="s">
        <v>15197</v>
      </c>
      <c r="C219" s="146"/>
      <c r="D219" s="146"/>
      <c r="E219" s="167">
        <v>50</v>
      </c>
      <c r="F219" s="141">
        <v>1.72910232517936</v>
      </c>
      <c r="G219" s="141">
        <f>F219*(1-Elteq!$F$8)</f>
        <v>1.72910232517936</v>
      </c>
    </row>
    <row r="220" spans="1:7" ht="14.25" customHeight="1" x14ac:dyDescent="0.2">
      <c r="A220" s="261" t="str">
        <f t="shared" ca="1" si="3"/>
        <v>REIKU-G</v>
      </c>
      <c r="B220" s="150" t="s">
        <v>15196</v>
      </c>
      <c r="C220" s="149"/>
      <c r="D220" s="149"/>
      <c r="E220" s="166">
        <v>50</v>
      </c>
      <c r="F220" s="137">
        <v>1.9484660530006226</v>
      </c>
      <c r="G220" s="137">
        <f>F220*(1-Elteq!$F$8)</f>
        <v>1.9484660530006226</v>
      </c>
    </row>
    <row r="221" spans="1:7" ht="14.25" customHeight="1" x14ac:dyDescent="0.2">
      <c r="A221" s="261" t="str">
        <f t="shared" ca="1" si="3"/>
        <v>REIKU-G</v>
      </c>
      <c r="B221" s="147" t="s">
        <v>15195</v>
      </c>
      <c r="C221" s="146"/>
      <c r="D221" s="146"/>
      <c r="E221" s="167">
        <v>50</v>
      </c>
      <c r="F221" s="141">
        <v>1.72910232517936</v>
      </c>
      <c r="G221" s="141">
        <f>F221*(1-Elteq!$F$8)</f>
        <v>1.72910232517936</v>
      </c>
    </row>
    <row r="222" spans="1:7" ht="14.25" customHeight="1" x14ac:dyDescent="0.2">
      <c r="A222" s="261" t="str">
        <f t="shared" ca="1" si="3"/>
        <v>REIKU-G</v>
      </c>
      <c r="B222" s="150" t="s">
        <v>15194</v>
      </c>
      <c r="C222" s="149"/>
      <c r="D222" s="149"/>
      <c r="E222" s="166">
        <v>50</v>
      </c>
      <c r="F222" s="137">
        <v>1.72910232517936</v>
      </c>
      <c r="G222" s="137">
        <f>F222*(1-Elteq!$F$8)</f>
        <v>1.72910232517936</v>
      </c>
    </row>
    <row r="223" spans="1:7" ht="14.25" customHeight="1" x14ac:dyDescent="0.2">
      <c r="A223" s="261" t="str">
        <f t="shared" ca="1" si="3"/>
        <v>REIKU-G</v>
      </c>
      <c r="B223" s="147" t="s">
        <v>15193</v>
      </c>
      <c r="C223" s="146"/>
      <c r="D223" s="146"/>
      <c r="E223" s="167">
        <v>50</v>
      </c>
      <c r="F223" s="141">
        <v>1.72910232517936</v>
      </c>
      <c r="G223" s="141">
        <f>F223*(1-Elteq!$F$8)</f>
        <v>1.72910232517936</v>
      </c>
    </row>
    <row r="224" spans="1:7" ht="14.25" customHeight="1" x14ac:dyDescent="0.2">
      <c r="A224" s="261" t="str">
        <f t="shared" ca="1" si="3"/>
        <v>REIKU-G</v>
      </c>
      <c r="B224" s="150" t="s">
        <v>15192</v>
      </c>
      <c r="C224" s="149"/>
      <c r="D224" s="149"/>
      <c r="E224" s="166">
        <v>50</v>
      </c>
      <c r="F224" s="137">
        <v>1.72910232517936</v>
      </c>
      <c r="G224" s="137">
        <f>F224*(1-Elteq!$F$8)</f>
        <v>1.72910232517936</v>
      </c>
    </row>
    <row r="225" spans="1:7" ht="14.25" customHeight="1" x14ac:dyDescent="0.2">
      <c r="A225" s="261" t="str">
        <f t="shared" ca="1" si="3"/>
        <v>REIKU-G</v>
      </c>
      <c r="B225" s="147" t="s">
        <v>15191</v>
      </c>
      <c r="C225" s="146"/>
      <c r="D225" s="146"/>
      <c r="E225" s="167">
        <v>50</v>
      </c>
      <c r="F225" s="141">
        <v>1.72910232517936</v>
      </c>
      <c r="G225" s="141">
        <f>F225*(1-Elteq!$F$8)</f>
        <v>1.72910232517936</v>
      </c>
    </row>
    <row r="226" spans="1:7" ht="14.25" customHeight="1" x14ac:dyDescent="0.2">
      <c r="A226" s="261" t="str">
        <f t="shared" ca="1" si="3"/>
        <v>REIKU-G</v>
      </c>
      <c r="B226" s="150" t="s">
        <v>15190</v>
      </c>
      <c r="C226" s="149"/>
      <c r="D226" s="149"/>
      <c r="E226" s="166">
        <v>50</v>
      </c>
      <c r="F226" s="137">
        <v>1.9484660530006226</v>
      </c>
      <c r="G226" s="137">
        <f>F226*(1-Elteq!$F$8)</f>
        <v>1.9484660530006226</v>
      </c>
    </row>
    <row r="227" spans="1:7" ht="14.25" customHeight="1" x14ac:dyDescent="0.2">
      <c r="A227" s="261" t="str">
        <f t="shared" ca="1" si="3"/>
        <v>REIKU-G</v>
      </c>
      <c r="B227" s="147" t="s">
        <v>15189</v>
      </c>
      <c r="C227" s="146"/>
      <c r="D227" s="146"/>
      <c r="E227" s="167">
        <v>50</v>
      </c>
      <c r="F227" s="141">
        <v>1.9484660530006226</v>
      </c>
      <c r="G227" s="141">
        <f>F227*(1-Elteq!$F$8)</f>
        <v>1.9484660530006226</v>
      </c>
    </row>
    <row r="228" spans="1:7" ht="14.25" customHeight="1" x14ac:dyDescent="0.2">
      <c r="A228" s="261" t="str">
        <f t="shared" ca="1" si="3"/>
        <v>REIKU-G</v>
      </c>
      <c r="B228" s="150" t="s">
        <v>15188</v>
      </c>
      <c r="C228" s="149"/>
      <c r="D228" s="149"/>
      <c r="E228" s="166">
        <v>50</v>
      </c>
      <c r="F228" s="137">
        <v>1.7678135712654652</v>
      </c>
      <c r="G228" s="137">
        <f>F228*(1-Elteq!$F$8)</f>
        <v>1.7678135712654652</v>
      </c>
    </row>
    <row r="229" spans="1:7" ht="14.25" customHeight="1" x14ac:dyDescent="0.2">
      <c r="A229" s="261" t="str">
        <f t="shared" ca="1" si="3"/>
        <v>REIKU-G</v>
      </c>
      <c r="B229" s="147" t="s">
        <v>15187</v>
      </c>
      <c r="C229" s="146"/>
      <c r="D229" s="146"/>
      <c r="E229" s="167">
        <v>50</v>
      </c>
      <c r="F229" s="141">
        <v>1.7678135712654652</v>
      </c>
      <c r="G229" s="141">
        <f>F229*(1-Elteq!$F$8)</f>
        <v>1.7678135712654652</v>
      </c>
    </row>
    <row r="230" spans="1:7" ht="14.25" customHeight="1" x14ac:dyDescent="0.2">
      <c r="A230" s="261" t="str">
        <f t="shared" ca="1" si="3"/>
        <v>REIKU-G</v>
      </c>
      <c r="B230" s="150" t="s">
        <v>15186</v>
      </c>
      <c r="C230" s="149"/>
      <c r="D230" s="149"/>
      <c r="E230" s="166">
        <v>50</v>
      </c>
      <c r="F230" s="137">
        <v>1.7678135712654652</v>
      </c>
      <c r="G230" s="137">
        <f>F230*(1-Elteq!$F$8)</f>
        <v>1.7678135712654652</v>
      </c>
    </row>
    <row r="231" spans="1:7" ht="14.25" customHeight="1" x14ac:dyDescent="0.2">
      <c r="A231" s="261" t="str">
        <f t="shared" ca="1" si="3"/>
        <v>REIKU-G</v>
      </c>
      <c r="B231" s="147" t="s">
        <v>15185</v>
      </c>
      <c r="C231" s="146"/>
      <c r="D231" s="146"/>
      <c r="E231" s="167">
        <v>50</v>
      </c>
      <c r="F231" s="141">
        <v>1.7678135712654652</v>
      </c>
      <c r="G231" s="141">
        <f>F231*(1-Elteq!$F$8)</f>
        <v>1.7678135712654652</v>
      </c>
    </row>
    <row r="232" spans="1:7" ht="14.25" customHeight="1" x14ac:dyDescent="0.2">
      <c r="A232" s="261" t="str">
        <f t="shared" ca="1" si="3"/>
        <v>REIKU-G</v>
      </c>
      <c r="B232" s="150" t="s">
        <v>15184</v>
      </c>
      <c r="C232" s="149"/>
      <c r="D232" s="149"/>
      <c r="E232" s="166">
        <v>50</v>
      </c>
      <c r="F232" s="137">
        <v>2.0129847964774643</v>
      </c>
      <c r="G232" s="137">
        <f>F232*(1-Elteq!$F$8)</f>
        <v>2.0129847964774643</v>
      </c>
    </row>
    <row r="233" spans="1:7" ht="14.25" customHeight="1" x14ac:dyDescent="0.2">
      <c r="A233" s="261" t="str">
        <f t="shared" ca="1" si="3"/>
        <v>REIKU-G</v>
      </c>
      <c r="B233" s="147" t="s">
        <v>15183</v>
      </c>
      <c r="C233" s="146"/>
      <c r="D233" s="146"/>
      <c r="E233" s="167">
        <v>50</v>
      </c>
      <c r="F233" s="141">
        <v>2.0129847964774643</v>
      </c>
      <c r="G233" s="141">
        <f>F233*(1-Elteq!$F$8)</f>
        <v>2.0129847964774643</v>
      </c>
    </row>
    <row r="234" spans="1:7" ht="14.25" customHeight="1" x14ac:dyDescent="0.2">
      <c r="A234" s="261" t="str">
        <f t="shared" ca="1" si="3"/>
        <v>REIKU-G</v>
      </c>
      <c r="B234" s="150" t="s">
        <v>15182</v>
      </c>
      <c r="C234" s="149"/>
      <c r="D234" s="149"/>
      <c r="E234" s="166">
        <v>50</v>
      </c>
      <c r="F234" s="137">
        <v>2.0129847964774643</v>
      </c>
      <c r="G234" s="137">
        <f>F234*(1-Elteq!$F$8)</f>
        <v>2.0129847964774643</v>
      </c>
    </row>
    <row r="235" spans="1:7" ht="14.25" customHeight="1" x14ac:dyDescent="0.2">
      <c r="A235" s="261" t="str">
        <f t="shared" ca="1" si="3"/>
        <v>REIKU-G</v>
      </c>
      <c r="B235" s="147" t="s">
        <v>15181</v>
      </c>
      <c r="C235" s="146"/>
      <c r="D235" s="146"/>
      <c r="E235" s="167">
        <v>50</v>
      </c>
      <c r="F235" s="141">
        <v>2.0129847964774643</v>
      </c>
      <c r="G235" s="141">
        <f>F235*(1-Elteq!$F$8)</f>
        <v>2.0129847964774643</v>
      </c>
    </row>
    <row r="236" spans="1:7" ht="14.25" customHeight="1" x14ac:dyDescent="0.2">
      <c r="A236" s="261" t="str">
        <f t="shared" ca="1" si="3"/>
        <v>REIKU-G</v>
      </c>
      <c r="B236" s="150" t="s">
        <v>15180</v>
      </c>
      <c r="C236" s="149"/>
      <c r="D236" s="149"/>
      <c r="E236" s="166">
        <v>50</v>
      </c>
      <c r="F236" s="137">
        <v>2.0129847964774643</v>
      </c>
      <c r="G236" s="137">
        <f>F236*(1-Elteq!$F$8)</f>
        <v>2.0129847964774643</v>
      </c>
    </row>
    <row r="237" spans="1:7" ht="14.25" customHeight="1" x14ac:dyDescent="0.2">
      <c r="A237" s="261" t="str">
        <f t="shared" ca="1" si="3"/>
        <v>REIKU-G</v>
      </c>
      <c r="B237" s="147" t="s">
        <v>15179</v>
      </c>
      <c r="C237" s="146"/>
      <c r="D237" s="146"/>
      <c r="E237" s="167">
        <v>50</v>
      </c>
      <c r="F237" s="141">
        <v>1.8323323147423072</v>
      </c>
      <c r="G237" s="141">
        <f>F237*(1-Elteq!$F$8)</f>
        <v>1.8323323147423072</v>
      </c>
    </row>
    <row r="238" spans="1:7" ht="14.25" customHeight="1" x14ac:dyDescent="0.2">
      <c r="A238" s="261" t="str">
        <f t="shared" ca="1" si="3"/>
        <v>REIKU-G</v>
      </c>
      <c r="B238" s="150" t="s">
        <v>15178</v>
      </c>
      <c r="C238" s="149"/>
      <c r="D238" s="149"/>
      <c r="E238" s="166">
        <v>50</v>
      </c>
      <c r="F238" s="137">
        <v>1.8323323147423072</v>
      </c>
      <c r="G238" s="137">
        <f>F238*(1-Elteq!$F$8)</f>
        <v>1.8323323147423072</v>
      </c>
    </row>
    <row r="239" spans="1:7" ht="14.25" customHeight="1" x14ac:dyDescent="0.2">
      <c r="A239" s="261" t="str">
        <f t="shared" ca="1" si="3"/>
        <v>REIKU-G</v>
      </c>
      <c r="B239" s="147" t="s">
        <v>15177</v>
      </c>
      <c r="C239" s="146"/>
      <c r="D239" s="146"/>
      <c r="E239" s="167">
        <v>50</v>
      </c>
      <c r="F239" s="141">
        <v>1.8323323147423072</v>
      </c>
      <c r="G239" s="141">
        <f>F239*(1-Elteq!$F$8)</f>
        <v>1.8323323147423072</v>
      </c>
    </row>
    <row r="240" spans="1:7" ht="14.25" customHeight="1" x14ac:dyDescent="0.2">
      <c r="A240" s="261" t="str">
        <f t="shared" ca="1" si="3"/>
        <v>REIKU-G</v>
      </c>
      <c r="B240" s="150" t="s">
        <v>15176</v>
      </c>
      <c r="C240" s="149"/>
      <c r="D240" s="149"/>
      <c r="E240" s="166">
        <v>50</v>
      </c>
      <c r="F240" s="137">
        <v>2.0645997912589382</v>
      </c>
      <c r="G240" s="137">
        <f>F240*(1-Elteq!$F$8)</f>
        <v>2.0645997912589382</v>
      </c>
    </row>
    <row r="241" spans="1:7" ht="14.25" customHeight="1" x14ac:dyDescent="0.2">
      <c r="A241" s="261" t="str">
        <f t="shared" ca="1" si="3"/>
        <v>REIKU-G</v>
      </c>
      <c r="B241" s="147" t="s">
        <v>15175</v>
      </c>
      <c r="C241" s="146"/>
      <c r="D241" s="146"/>
      <c r="E241" s="167">
        <v>50</v>
      </c>
      <c r="F241" s="141">
        <v>2.0645997912589382</v>
      </c>
      <c r="G241" s="141">
        <f>F241*(1-Elteq!$F$8)</f>
        <v>2.0645997912589382</v>
      </c>
    </row>
    <row r="242" spans="1:7" ht="14.25" customHeight="1" x14ac:dyDescent="0.2">
      <c r="A242" s="261" t="str">
        <f t="shared" ca="1" si="3"/>
        <v>REIKU-G</v>
      </c>
      <c r="B242" s="150" t="s">
        <v>15174</v>
      </c>
      <c r="C242" s="149"/>
      <c r="D242" s="149"/>
      <c r="E242" s="166">
        <v>50</v>
      </c>
      <c r="F242" s="137">
        <v>2.0645997912589382</v>
      </c>
      <c r="G242" s="137">
        <f>F242*(1-Elteq!$F$8)</f>
        <v>2.0645997912589382</v>
      </c>
    </row>
    <row r="243" spans="1:7" ht="14.25" customHeight="1" x14ac:dyDescent="0.2">
      <c r="A243" s="261" t="str">
        <f t="shared" ca="1" si="3"/>
        <v>REIKU-G</v>
      </c>
      <c r="B243" s="147" t="s">
        <v>15173</v>
      </c>
      <c r="C243" s="146"/>
      <c r="D243" s="146"/>
      <c r="E243" s="167">
        <v>50</v>
      </c>
      <c r="F243" s="141">
        <v>2.0645997912589382</v>
      </c>
      <c r="G243" s="141">
        <f>F243*(1-Elteq!$F$8)</f>
        <v>2.0645997912589382</v>
      </c>
    </row>
    <row r="244" spans="1:7" ht="14.25" customHeight="1" x14ac:dyDescent="0.2">
      <c r="A244" s="261" t="str">
        <f t="shared" ca="1" si="3"/>
        <v>REIKU-G</v>
      </c>
      <c r="B244" s="150" t="s">
        <v>15172</v>
      </c>
      <c r="C244" s="149"/>
      <c r="D244" s="149"/>
      <c r="E244" s="166">
        <v>50</v>
      </c>
      <c r="F244" s="137">
        <v>2.0645997912589382</v>
      </c>
      <c r="G244" s="137">
        <f>F244*(1-Elteq!$F$8)</f>
        <v>2.0645997912589382</v>
      </c>
    </row>
    <row r="245" spans="1:7" ht="14.25" customHeight="1" x14ac:dyDescent="0.2">
      <c r="A245" s="261" t="str">
        <f t="shared" ca="1" si="3"/>
        <v>REIKU-G</v>
      </c>
      <c r="B245" s="147" t="s">
        <v>15171</v>
      </c>
      <c r="C245" s="146"/>
      <c r="D245" s="146"/>
      <c r="E245" s="167">
        <v>50</v>
      </c>
      <c r="F245" s="141">
        <v>2.0645997912589382</v>
      </c>
      <c r="G245" s="141">
        <f>F245*(1-Elteq!$F$8)</f>
        <v>2.0645997912589382</v>
      </c>
    </row>
    <row r="246" spans="1:7" ht="14.25" customHeight="1" x14ac:dyDescent="0.2">
      <c r="A246" s="261" t="str">
        <f t="shared" ca="1" si="3"/>
        <v>REIKU-G</v>
      </c>
      <c r="B246" s="150" t="s">
        <v>15170</v>
      </c>
      <c r="C246" s="149"/>
      <c r="D246" s="149"/>
      <c r="E246" s="166">
        <v>30</v>
      </c>
      <c r="F246" s="137">
        <v>3.8711246086105069</v>
      </c>
      <c r="G246" s="137">
        <f>F246*(1-Elteq!$F$8)</f>
        <v>3.8711246086105069</v>
      </c>
    </row>
    <row r="247" spans="1:7" ht="14.25" customHeight="1" x14ac:dyDescent="0.2">
      <c r="A247" s="261" t="str">
        <f t="shared" ca="1" si="3"/>
        <v>REIKU-G</v>
      </c>
      <c r="B247" s="147" t="s">
        <v>15169</v>
      </c>
      <c r="C247" s="146"/>
      <c r="D247" s="146"/>
      <c r="E247" s="167">
        <v>30</v>
      </c>
      <c r="F247" s="141">
        <v>3.8711246086105069</v>
      </c>
      <c r="G247" s="141">
        <f>F247*(1-Elteq!$F$8)</f>
        <v>3.8711246086105069</v>
      </c>
    </row>
    <row r="248" spans="1:7" ht="14.25" customHeight="1" x14ac:dyDescent="0.2">
      <c r="A248" s="261" t="str">
        <f t="shared" ca="1" si="3"/>
        <v>REIKU-G</v>
      </c>
      <c r="B248" s="150" t="s">
        <v>15168</v>
      </c>
      <c r="C248" s="149"/>
      <c r="D248" s="149"/>
      <c r="E248" s="166">
        <v>30</v>
      </c>
      <c r="F248" s="137">
        <v>4.3614670590345064</v>
      </c>
      <c r="G248" s="137">
        <f>F248*(1-Elteq!$F$8)</f>
        <v>4.3614670590345064</v>
      </c>
    </row>
    <row r="249" spans="1:7" ht="14.25" customHeight="1" x14ac:dyDescent="0.2">
      <c r="A249" s="261" t="str">
        <f t="shared" ca="1" si="3"/>
        <v>REIKU-G</v>
      </c>
      <c r="B249" s="147" t="s">
        <v>15167</v>
      </c>
      <c r="C249" s="146"/>
      <c r="D249" s="146"/>
      <c r="E249" s="167">
        <v>30</v>
      </c>
      <c r="F249" s="141">
        <v>4.3614670590345064</v>
      </c>
      <c r="G249" s="141">
        <f>F249*(1-Elteq!$F$8)</f>
        <v>4.3614670590345064</v>
      </c>
    </row>
    <row r="250" spans="1:7" ht="14.25" customHeight="1" x14ac:dyDescent="0.2">
      <c r="A250" s="261" t="str">
        <f t="shared" ca="1" si="3"/>
        <v>REIKU-G</v>
      </c>
      <c r="B250" s="150" t="s">
        <v>15166</v>
      </c>
      <c r="C250" s="149"/>
      <c r="D250" s="149"/>
      <c r="E250" s="166">
        <v>30</v>
      </c>
      <c r="F250" s="137">
        <v>4.3614670590345064</v>
      </c>
      <c r="G250" s="137">
        <f>F250*(1-Elteq!$F$8)</f>
        <v>4.3614670590345064</v>
      </c>
    </row>
    <row r="251" spans="1:7" ht="14.25" customHeight="1" x14ac:dyDescent="0.2">
      <c r="A251" s="261" t="str">
        <f t="shared" ca="1" si="3"/>
        <v>REIKU-G</v>
      </c>
      <c r="B251" s="147" t="s">
        <v>15165</v>
      </c>
      <c r="C251" s="146"/>
      <c r="D251" s="146"/>
      <c r="E251" s="167">
        <v>30</v>
      </c>
      <c r="F251" s="141">
        <v>6.555104337247128</v>
      </c>
      <c r="G251" s="141">
        <f>F251*(1-Elteq!$F$8)</f>
        <v>6.555104337247128</v>
      </c>
    </row>
    <row r="252" spans="1:7" ht="14.25" customHeight="1" x14ac:dyDescent="0.2">
      <c r="A252" s="261" t="str">
        <f t="shared" ca="1" si="3"/>
        <v>REIKU-G</v>
      </c>
      <c r="B252" s="150" t="s">
        <v>15164</v>
      </c>
      <c r="C252" s="149"/>
      <c r="D252" s="149"/>
      <c r="E252" s="166">
        <v>30</v>
      </c>
      <c r="F252" s="137">
        <v>6.3815227258016343</v>
      </c>
      <c r="G252" s="137">
        <f>F252*(1-Elteq!$F$8)</f>
        <v>6.3815227258016343</v>
      </c>
    </row>
    <row r="253" spans="1:7" ht="14.25" customHeight="1" x14ac:dyDescent="0.2">
      <c r="A253" s="261" t="str">
        <f t="shared" ca="1" si="3"/>
        <v>REIKU-G</v>
      </c>
      <c r="B253" s="147" t="s">
        <v>15163</v>
      </c>
      <c r="C253" s="146"/>
      <c r="D253" s="146"/>
      <c r="E253" s="167">
        <v>30</v>
      </c>
      <c r="F253" s="141">
        <v>6.5422005885517578</v>
      </c>
      <c r="G253" s="141">
        <f>F253*(1-Elteq!$F$8)</f>
        <v>6.5422005885517578</v>
      </c>
    </row>
    <row r="254" spans="1:7" ht="14.25" customHeight="1" x14ac:dyDescent="0.2">
      <c r="A254" s="261" t="str">
        <f t="shared" ca="1" si="3"/>
        <v>REIKU-G</v>
      </c>
      <c r="B254" s="150" t="s">
        <v>15162</v>
      </c>
      <c r="C254" s="149"/>
      <c r="D254" s="149"/>
      <c r="E254" s="166">
        <v>10</v>
      </c>
      <c r="F254" s="137">
        <v>6.6196230807239651</v>
      </c>
      <c r="G254" s="137">
        <f>F254*(1-Elteq!$F$8)</f>
        <v>6.6196230807239651</v>
      </c>
    </row>
    <row r="255" spans="1:7" ht="14.25" customHeight="1" x14ac:dyDescent="0.2">
      <c r="A255" s="261" t="str">
        <f t="shared" ca="1" si="3"/>
        <v>REIKU-G</v>
      </c>
      <c r="B255" s="147" t="s">
        <v>15161</v>
      </c>
      <c r="C255" s="146"/>
      <c r="D255" s="146"/>
      <c r="E255" s="167">
        <v>10</v>
      </c>
      <c r="F255" s="141">
        <v>6.6196230807239651</v>
      </c>
      <c r="G255" s="141">
        <f>F255*(1-Elteq!$F$8)</f>
        <v>6.6196230807239651</v>
      </c>
    </row>
    <row r="256" spans="1:7" ht="14.25" customHeight="1" x14ac:dyDescent="0.2">
      <c r="A256" s="261" t="str">
        <f t="shared" ca="1" si="3"/>
        <v>REIKU-G</v>
      </c>
      <c r="B256" s="150" t="s">
        <v>15160</v>
      </c>
      <c r="C256" s="149"/>
      <c r="D256" s="149"/>
      <c r="E256" s="166">
        <v>10</v>
      </c>
      <c r="F256" s="137">
        <v>12.400502496248995</v>
      </c>
      <c r="G256" s="137">
        <f>F256*(1-Elteq!$F$8)</f>
        <v>12.400502496248995</v>
      </c>
    </row>
    <row r="257" spans="1:7" ht="14.25" customHeight="1" x14ac:dyDescent="0.2">
      <c r="A257" s="261" t="str">
        <f t="shared" ca="1" si="3"/>
        <v>REIKU-G</v>
      </c>
      <c r="B257" s="147" t="s">
        <v>15159</v>
      </c>
      <c r="C257" s="146"/>
      <c r="D257" s="146"/>
      <c r="E257" s="167">
        <v>10</v>
      </c>
      <c r="F257" s="141">
        <v>12.400502496248995</v>
      </c>
      <c r="G257" s="141">
        <f>F257*(1-Elteq!$F$8)</f>
        <v>12.400502496248995</v>
      </c>
    </row>
    <row r="258" spans="1:7" ht="14.25" customHeight="1" x14ac:dyDescent="0.2">
      <c r="A258" s="261" t="str">
        <f t="shared" ca="1" si="3"/>
        <v>REIKU-G</v>
      </c>
      <c r="B258" s="150" t="s">
        <v>15158</v>
      </c>
      <c r="C258" s="149"/>
      <c r="D258" s="149"/>
      <c r="E258" s="166">
        <v>50</v>
      </c>
      <c r="F258" s="137">
        <v>1.9226585556098852</v>
      </c>
      <c r="G258" s="137">
        <f>F258*(1-Elteq!$F$8)</f>
        <v>1.9226585556098852</v>
      </c>
    </row>
    <row r="259" spans="1:7" ht="14.25" customHeight="1" x14ac:dyDescent="0.2">
      <c r="A259" s="261" t="str">
        <f t="shared" ca="1" si="3"/>
        <v>REIKU-G</v>
      </c>
      <c r="B259" s="147" t="s">
        <v>15157</v>
      </c>
      <c r="C259" s="146"/>
      <c r="D259" s="146"/>
      <c r="E259" s="167">
        <v>50</v>
      </c>
      <c r="F259" s="141">
        <v>1.9226585556098852</v>
      </c>
      <c r="G259" s="141">
        <f>F259*(1-Elteq!$F$8)</f>
        <v>1.9226585556098852</v>
      </c>
    </row>
    <row r="260" spans="1:7" ht="14.25" customHeight="1" x14ac:dyDescent="0.2">
      <c r="A260" s="261" t="str">
        <f t="shared" ca="1" si="3"/>
        <v>REIKU-G</v>
      </c>
      <c r="B260" s="150" t="s">
        <v>15156</v>
      </c>
      <c r="C260" s="149"/>
      <c r="D260" s="149"/>
      <c r="E260" s="166">
        <v>50</v>
      </c>
      <c r="F260" s="137">
        <v>1.9226585556098852</v>
      </c>
      <c r="G260" s="137">
        <f>F260*(1-Elteq!$F$8)</f>
        <v>1.9226585556098852</v>
      </c>
    </row>
    <row r="261" spans="1:7" ht="14.25" customHeight="1" x14ac:dyDescent="0.2">
      <c r="A261" s="261" t="str">
        <f t="shared" ca="1" si="3"/>
        <v>REIKU-G</v>
      </c>
      <c r="B261" s="147" t="s">
        <v>15155</v>
      </c>
      <c r="C261" s="146"/>
      <c r="D261" s="146"/>
      <c r="E261" s="167">
        <v>50</v>
      </c>
      <c r="F261" s="141">
        <v>1.9226585556098852</v>
      </c>
      <c r="G261" s="141">
        <f>F261*(1-Elteq!$F$8)</f>
        <v>1.9226585556098852</v>
      </c>
    </row>
    <row r="262" spans="1:7" ht="14.25" customHeight="1" x14ac:dyDescent="0.2">
      <c r="A262" s="261" t="str">
        <f t="shared" ref="A262:A325" ca="1" si="4">REPLACE(CELL("Filename",$A$1),1,FIND("]",CELL("filename",$A$1)),"")</f>
        <v>REIKU-G</v>
      </c>
      <c r="B262" s="150" t="s">
        <v>15154</v>
      </c>
      <c r="C262" s="149"/>
      <c r="D262" s="149"/>
      <c r="E262" s="166">
        <v>50</v>
      </c>
      <c r="F262" s="137">
        <v>1.9355623043052534</v>
      </c>
      <c r="G262" s="137">
        <f>F262*(1-Elteq!$F$8)</f>
        <v>1.9355623043052534</v>
      </c>
    </row>
    <row r="263" spans="1:7" ht="14.25" customHeight="1" x14ac:dyDescent="0.2">
      <c r="A263" s="261" t="str">
        <f t="shared" ca="1" si="4"/>
        <v>REIKU-G</v>
      </c>
      <c r="B263" s="147" t="s">
        <v>15153</v>
      </c>
      <c r="C263" s="146"/>
      <c r="D263" s="146"/>
      <c r="E263" s="167">
        <v>50</v>
      </c>
      <c r="F263" s="141">
        <v>1.9355623043052534</v>
      </c>
      <c r="G263" s="141">
        <f>F263*(1-Elteq!$F$8)</f>
        <v>1.9355623043052534</v>
      </c>
    </row>
    <row r="264" spans="1:7" ht="14.25" customHeight="1" x14ac:dyDescent="0.2">
      <c r="A264" s="261" t="str">
        <f t="shared" ca="1" si="4"/>
        <v>REIKU-G</v>
      </c>
      <c r="B264" s="150" t="s">
        <v>15152</v>
      </c>
      <c r="C264" s="149"/>
      <c r="D264" s="149"/>
      <c r="E264" s="166">
        <v>50</v>
      </c>
      <c r="F264" s="137">
        <v>1.9355623043052534</v>
      </c>
      <c r="G264" s="137">
        <f>F264*(1-Elteq!$F$8)</f>
        <v>1.9355623043052534</v>
      </c>
    </row>
    <row r="265" spans="1:7" ht="14.25" customHeight="1" x14ac:dyDescent="0.2">
      <c r="A265" s="261" t="str">
        <f t="shared" ca="1" si="4"/>
        <v>REIKU-G</v>
      </c>
      <c r="B265" s="147" t="s">
        <v>15151</v>
      </c>
      <c r="C265" s="146"/>
      <c r="D265" s="146"/>
      <c r="E265" s="167">
        <v>50</v>
      </c>
      <c r="F265" s="141">
        <v>1.9355623043052534</v>
      </c>
      <c r="G265" s="141">
        <f>F265*(1-Elteq!$F$8)</f>
        <v>1.9355623043052534</v>
      </c>
    </row>
    <row r="266" spans="1:7" ht="14.25" customHeight="1" x14ac:dyDescent="0.2">
      <c r="A266" s="261" t="str">
        <f t="shared" ca="1" si="4"/>
        <v>REIKU-G</v>
      </c>
      <c r="B266" s="150" t="s">
        <v>15150</v>
      </c>
      <c r="C266" s="149"/>
      <c r="D266" s="149"/>
      <c r="E266" s="166">
        <v>50</v>
      </c>
      <c r="F266" s="137">
        <v>1.9355623043052534</v>
      </c>
      <c r="G266" s="137">
        <f>F266*(1-Elteq!$F$8)</f>
        <v>1.9355623043052534</v>
      </c>
    </row>
    <row r="267" spans="1:7" ht="14.25" customHeight="1" x14ac:dyDescent="0.2">
      <c r="A267" s="261" t="str">
        <f t="shared" ca="1" si="4"/>
        <v>REIKU-G</v>
      </c>
      <c r="B267" s="147" t="s">
        <v>15149</v>
      </c>
      <c r="C267" s="146"/>
      <c r="D267" s="146"/>
      <c r="E267" s="165">
        <v>50</v>
      </c>
      <c r="F267" s="158">
        <v>1.987177299086728</v>
      </c>
      <c r="G267" s="158">
        <f>F267*(1-Elteq!$F$8)</f>
        <v>1.987177299086728</v>
      </c>
    </row>
    <row r="268" spans="1:7" ht="14.25" customHeight="1" x14ac:dyDescent="0.2">
      <c r="A268" s="261" t="str">
        <f t="shared" ca="1" si="4"/>
        <v>REIKU-G</v>
      </c>
      <c r="B268" s="150" t="s">
        <v>15148</v>
      </c>
      <c r="C268" s="149"/>
      <c r="D268" s="149"/>
      <c r="E268" s="164">
        <v>50</v>
      </c>
      <c r="F268" s="156">
        <v>1.987177299086728</v>
      </c>
      <c r="G268" s="156">
        <f>F268*(1-Elteq!$F$8)</f>
        <v>1.987177299086728</v>
      </c>
    </row>
    <row r="269" spans="1:7" ht="14.25" customHeight="1" x14ac:dyDescent="0.2">
      <c r="A269" s="261" t="str">
        <f t="shared" ca="1" si="4"/>
        <v>REIKU-G</v>
      </c>
      <c r="B269" s="147" t="s">
        <v>15147</v>
      </c>
      <c r="C269" s="146"/>
      <c r="D269" s="146"/>
      <c r="E269" s="167">
        <v>50</v>
      </c>
      <c r="F269" s="141">
        <v>1.987177299086728</v>
      </c>
      <c r="G269" s="141">
        <f>F269*(1-Elteq!$F$8)</f>
        <v>1.987177299086728</v>
      </c>
    </row>
    <row r="270" spans="1:7" ht="14.25" customHeight="1" x14ac:dyDescent="0.2">
      <c r="A270" s="261" t="str">
        <f t="shared" ca="1" si="4"/>
        <v>REIKU-G</v>
      </c>
      <c r="B270" s="150" t="s">
        <v>15146</v>
      </c>
      <c r="C270" s="149"/>
      <c r="D270" s="149"/>
      <c r="E270" s="166">
        <v>50</v>
      </c>
      <c r="F270" s="137">
        <v>1.987177299086728</v>
      </c>
      <c r="G270" s="137">
        <f>F270*(1-Elteq!$F$8)</f>
        <v>1.987177299086728</v>
      </c>
    </row>
    <row r="271" spans="1:7" ht="14.25" customHeight="1" x14ac:dyDescent="0.2">
      <c r="A271" s="261" t="str">
        <f t="shared" ca="1" si="4"/>
        <v>REIKU-G</v>
      </c>
      <c r="B271" s="147" t="s">
        <v>15145</v>
      </c>
      <c r="C271" s="146"/>
      <c r="D271" s="146"/>
      <c r="E271" s="167">
        <v>50</v>
      </c>
      <c r="F271" s="141">
        <v>2.0645997912589382</v>
      </c>
      <c r="G271" s="141">
        <f>F271*(1-Elteq!$F$8)</f>
        <v>2.0645997912589382</v>
      </c>
    </row>
    <row r="272" spans="1:7" ht="14.25" customHeight="1" x14ac:dyDescent="0.2">
      <c r="A272" s="261" t="str">
        <f t="shared" ca="1" si="4"/>
        <v>REIKU-G</v>
      </c>
      <c r="B272" s="150" t="s">
        <v>15144</v>
      </c>
      <c r="C272" s="149"/>
      <c r="D272" s="149"/>
      <c r="E272" s="166">
        <v>50</v>
      </c>
      <c r="F272" s="137">
        <v>2.0645997912589382</v>
      </c>
      <c r="G272" s="137">
        <f>F272*(1-Elteq!$F$8)</f>
        <v>2.0645997912589382</v>
      </c>
    </row>
    <row r="273" spans="1:7" ht="14.25" customHeight="1" x14ac:dyDescent="0.2">
      <c r="A273" s="261" t="str">
        <f t="shared" ca="1" si="4"/>
        <v>REIKU-G</v>
      </c>
      <c r="B273" s="147" t="s">
        <v>15143</v>
      </c>
      <c r="C273" s="146"/>
      <c r="D273" s="146"/>
      <c r="E273" s="167">
        <v>50</v>
      </c>
      <c r="F273" s="141">
        <v>2.0645997912589382</v>
      </c>
      <c r="G273" s="141">
        <f>F273*(1-Elteq!$F$8)</f>
        <v>2.0645997912589382</v>
      </c>
    </row>
    <row r="274" spans="1:7" ht="14.25" customHeight="1" x14ac:dyDescent="0.2">
      <c r="A274" s="261" t="str">
        <f t="shared" ca="1" si="4"/>
        <v>REIKU-G</v>
      </c>
      <c r="B274" s="150" t="s">
        <v>15142</v>
      </c>
      <c r="C274" s="149"/>
      <c r="D274" s="149"/>
      <c r="E274" s="166">
        <v>30</v>
      </c>
      <c r="F274" s="137">
        <v>4.2840445668622964</v>
      </c>
      <c r="G274" s="137">
        <f>F274*(1-Elteq!$F$8)</f>
        <v>4.2840445668622964</v>
      </c>
    </row>
    <row r="275" spans="1:7" ht="14.25" customHeight="1" x14ac:dyDescent="0.2">
      <c r="A275" s="261" t="str">
        <f t="shared" ca="1" si="4"/>
        <v>REIKU-G</v>
      </c>
      <c r="B275" s="147" t="s">
        <v>15141</v>
      </c>
      <c r="C275" s="146"/>
      <c r="D275" s="146"/>
      <c r="E275" s="167">
        <v>30</v>
      </c>
      <c r="F275" s="141">
        <v>4.2840445668622964</v>
      </c>
      <c r="G275" s="141">
        <f>F275*(1-Elteq!$F$8)</f>
        <v>4.2840445668622964</v>
      </c>
    </row>
    <row r="276" spans="1:7" ht="14.25" customHeight="1" x14ac:dyDescent="0.2">
      <c r="A276" s="261" t="str">
        <f t="shared" ca="1" si="4"/>
        <v>REIKU-G</v>
      </c>
      <c r="B276" s="150" t="s">
        <v>15140</v>
      </c>
      <c r="C276" s="149"/>
      <c r="D276" s="149"/>
      <c r="E276" s="166">
        <v>30</v>
      </c>
      <c r="F276" s="137">
        <v>7.0712542850618609</v>
      </c>
      <c r="G276" s="137">
        <f>F276*(1-Elteq!$F$8)</f>
        <v>7.0712542850618609</v>
      </c>
    </row>
    <row r="277" spans="1:7" ht="14.25" customHeight="1" x14ac:dyDescent="0.2">
      <c r="A277" s="261" t="str">
        <f t="shared" ca="1" si="4"/>
        <v>REIKU-G</v>
      </c>
      <c r="B277" s="147" t="s">
        <v>15139</v>
      </c>
      <c r="C277" s="146"/>
      <c r="D277" s="146"/>
      <c r="E277" s="167">
        <v>30</v>
      </c>
      <c r="F277" s="141">
        <v>7.0712542850618609</v>
      </c>
      <c r="G277" s="141">
        <f>F277*(1-Elteq!$F$8)</f>
        <v>7.0712542850618609</v>
      </c>
    </row>
    <row r="278" spans="1:7" ht="14.25" customHeight="1" x14ac:dyDescent="0.2">
      <c r="A278" s="261" t="str">
        <f t="shared" ca="1" si="4"/>
        <v>REIKU-G</v>
      </c>
      <c r="B278" s="150" t="s">
        <v>15138</v>
      </c>
      <c r="C278" s="149"/>
      <c r="D278" s="149"/>
      <c r="E278" s="166">
        <v>10</v>
      </c>
      <c r="F278" s="137">
        <v>7.4067517511414405</v>
      </c>
      <c r="G278" s="137">
        <f>F278*(1-Elteq!$F$8)</f>
        <v>7.4067517511414405</v>
      </c>
    </row>
    <row r="279" spans="1:7" ht="14.25" customHeight="1" x14ac:dyDescent="0.2">
      <c r="A279" s="261" t="str">
        <f t="shared" ca="1" si="4"/>
        <v>REIKU-G</v>
      </c>
      <c r="B279" s="147" t="s">
        <v>15137</v>
      </c>
      <c r="C279" s="146"/>
      <c r="D279" s="146"/>
      <c r="E279" s="167">
        <v>10</v>
      </c>
      <c r="F279" s="141">
        <v>7.4067517511414405</v>
      </c>
      <c r="G279" s="141">
        <f>F279*(1-Elteq!$F$8)</f>
        <v>7.4067517511414405</v>
      </c>
    </row>
    <row r="280" spans="1:7" ht="14.25" customHeight="1" x14ac:dyDescent="0.2">
      <c r="A280" s="261" t="str">
        <f t="shared" ca="1" si="4"/>
        <v>REIKU-G</v>
      </c>
      <c r="B280" s="150" t="s">
        <v>15136</v>
      </c>
      <c r="C280" s="149"/>
      <c r="D280" s="149"/>
      <c r="E280" s="166">
        <v>10</v>
      </c>
      <c r="F280" s="137">
        <v>13.381187397096991</v>
      </c>
      <c r="G280" s="137">
        <f>F280*(1-Elteq!$F$8)</f>
        <v>13.381187397096991</v>
      </c>
    </row>
    <row r="281" spans="1:7" ht="14.25" customHeight="1" x14ac:dyDescent="0.2">
      <c r="A281" s="261" t="str">
        <f t="shared" ca="1" si="4"/>
        <v>REIKU-G</v>
      </c>
      <c r="B281" s="147" t="s">
        <v>15135</v>
      </c>
      <c r="C281" s="146"/>
      <c r="D281" s="146"/>
      <c r="E281" s="167">
        <v>10</v>
      </c>
      <c r="F281" s="141">
        <v>13.381187397096991</v>
      </c>
      <c r="G281" s="141">
        <f>F281*(1-Elteq!$F$8)</f>
        <v>13.381187397096991</v>
      </c>
    </row>
    <row r="282" spans="1:7" ht="14.25" customHeight="1" x14ac:dyDescent="0.2">
      <c r="A282" s="261" t="str">
        <f t="shared" ca="1" si="4"/>
        <v>REIKU-G</v>
      </c>
      <c r="B282" s="150" t="s">
        <v>15134</v>
      </c>
      <c r="C282" s="149"/>
      <c r="D282" s="149"/>
      <c r="E282" s="166">
        <v>50</v>
      </c>
      <c r="F282" s="137">
        <v>0.77422492172210156</v>
      </c>
      <c r="G282" s="137">
        <f>F282*(1-Elteq!$F$8)</f>
        <v>0.77422492172210156</v>
      </c>
    </row>
    <row r="283" spans="1:7" ht="14.25" customHeight="1" x14ac:dyDescent="0.2">
      <c r="A283" s="261" t="str">
        <f t="shared" ca="1" si="4"/>
        <v>REIKU-G</v>
      </c>
      <c r="B283" s="147" t="s">
        <v>15133</v>
      </c>
      <c r="C283" s="146"/>
      <c r="D283" s="146"/>
      <c r="E283" s="167">
        <v>50</v>
      </c>
      <c r="F283" s="141">
        <v>1.3677973617090466</v>
      </c>
      <c r="G283" s="141">
        <f>F283*(1-Elteq!$F$8)</f>
        <v>1.3677973617090466</v>
      </c>
    </row>
    <row r="284" spans="1:7" ht="14.25" customHeight="1" x14ac:dyDescent="0.2">
      <c r="A284" s="261" t="str">
        <f t="shared" ca="1" si="4"/>
        <v>REIKU-G</v>
      </c>
      <c r="B284" s="150" t="s">
        <v>15132</v>
      </c>
      <c r="C284" s="149"/>
      <c r="D284" s="149"/>
      <c r="E284" s="166">
        <v>50</v>
      </c>
      <c r="F284" s="137">
        <v>1.9097548069145172</v>
      </c>
      <c r="G284" s="137">
        <f>F284*(1-Elteq!$F$8)</f>
        <v>1.9097548069145172</v>
      </c>
    </row>
    <row r="285" spans="1:7" ht="14.25" customHeight="1" x14ac:dyDescent="0.2">
      <c r="A285" s="261" t="str">
        <f t="shared" ca="1" si="4"/>
        <v>REIKU-G</v>
      </c>
      <c r="B285" s="147" t="s">
        <v>15131</v>
      </c>
      <c r="C285" s="146"/>
      <c r="D285" s="146"/>
      <c r="E285" s="167">
        <v>50</v>
      </c>
      <c r="F285" s="141">
        <v>2.0129847964774643</v>
      </c>
      <c r="G285" s="141">
        <f>F285*(1-Elteq!$F$8)</f>
        <v>2.0129847964774643</v>
      </c>
    </row>
    <row r="286" spans="1:7" ht="14.25" customHeight="1" x14ac:dyDescent="0.2">
      <c r="A286" s="261" t="str">
        <f t="shared" ca="1" si="4"/>
        <v>REIKU-G</v>
      </c>
      <c r="B286" s="150" t="s">
        <v>15130</v>
      </c>
      <c r="C286" s="149"/>
      <c r="D286" s="149"/>
      <c r="E286" s="166">
        <v>25</v>
      </c>
      <c r="F286" s="137">
        <v>3.3162634147096686</v>
      </c>
      <c r="G286" s="137">
        <f>F286*(1-Elteq!$F$8)</f>
        <v>3.3162634147096686</v>
      </c>
    </row>
    <row r="287" spans="1:7" ht="14.25" customHeight="1" x14ac:dyDescent="0.2">
      <c r="A287" s="261" t="str">
        <f t="shared" ca="1" si="4"/>
        <v>REIKU-G</v>
      </c>
      <c r="B287" s="147" t="s">
        <v>15129</v>
      </c>
      <c r="C287" s="146"/>
      <c r="D287" s="146"/>
      <c r="E287" s="167">
        <v>10</v>
      </c>
      <c r="F287" s="141">
        <v>11.948871291911102</v>
      </c>
      <c r="G287" s="141">
        <f>F287*(1-Elteq!$F$8)</f>
        <v>11.948871291911102</v>
      </c>
    </row>
    <row r="288" spans="1:7" ht="14.25" customHeight="1" x14ac:dyDescent="0.2">
      <c r="A288" s="261" t="str">
        <f t="shared" ca="1" si="4"/>
        <v>REIKU-G</v>
      </c>
      <c r="B288" s="150" t="s">
        <v>15128</v>
      </c>
      <c r="C288" s="149"/>
      <c r="D288" s="149"/>
      <c r="E288" s="166">
        <v>5</v>
      </c>
      <c r="F288" s="137">
        <v>20.000810477820959</v>
      </c>
      <c r="G288" s="137">
        <f>F288*(1-Elteq!$F$8)</f>
        <v>20.000810477820959</v>
      </c>
    </row>
    <row r="289" spans="1:7" ht="14.25" customHeight="1" x14ac:dyDescent="0.2">
      <c r="A289" s="261" t="str">
        <f t="shared" ca="1" si="4"/>
        <v>REIKU-G</v>
      </c>
      <c r="B289" s="147" t="s">
        <v>15127</v>
      </c>
      <c r="C289" s="146"/>
      <c r="D289" s="146"/>
      <c r="E289" s="167">
        <v>5</v>
      </c>
      <c r="F289" s="141">
        <v>22.504137724722426</v>
      </c>
      <c r="G289" s="141">
        <f>F289*(1-Elteq!$F$8)</f>
        <v>22.504137724722426</v>
      </c>
    </row>
    <row r="290" spans="1:7" ht="14.25" customHeight="1" x14ac:dyDescent="0.2">
      <c r="A290" s="261" t="str">
        <f t="shared" ca="1" si="4"/>
        <v>REIKU-G</v>
      </c>
      <c r="B290" s="150" t="s">
        <v>15126</v>
      </c>
      <c r="C290" s="149"/>
      <c r="D290" s="149"/>
      <c r="E290" s="166">
        <v>50</v>
      </c>
      <c r="F290" s="137">
        <v>0.63228368607304952</v>
      </c>
      <c r="G290" s="137">
        <f>F290*(1-Elteq!$F$8)</f>
        <v>0.63228368607304952</v>
      </c>
    </row>
    <row r="291" spans="1:7" ht="14.25" customHeight="1" x14ac:dyDescent="0.2">
      <c r="A291" s="261" t="str">
        <f t="shared" ca="1" si="4"/>
        <v>REIKU-G</v>
      </c>
      <c r="B291" s="147" t="s">
        <v>15125</v>
      </c>
      <c r="C291" s="146"/>
      <c r="D291" s="146"/>
      <c r="E291" s="167">
        <v>50</v>
      </c>
      <c r="F291" s="141">
        <v>0.64518743476841811</v>
      </c>
      <c r="G291" s="141">
        <f>F291*(1-Elteq!$F$8)</f>
        <v>0.64518743476841811</v>
      </c>
    </row>
    <row r="292" spans="1:7" ht="14.25" customHeight="1" x14ac:dyDescent="0.2">
      <c r="A292" s="261" t="str">
        <f t="shared" ca="1" si="4"/>
        <v>REIKU-G</v>
      </c>
      <c r="B292" s="150" t="s">
        <v>15124</v>
      </c>
      <c r="C292" s="149"/>
      <c r="D292" s="149"/>
      <c r="E292" s="166">
        <v>50</v>
      </c>
      <c r="F292" s="137">
        <v>0.7613211730267333</v>
      </c>
      <c r="G292" s="137">
        <f>F292*(1-Elteq!$F$8)</f>
        <v>0.7613211730267333</v>
      </c>
    </row>
    <row r="293" spans="1:7" ht="14.25" customHeight="1" x14ac:dyDescent="0.2">
      <c r="A293" s="261" t="str">
        <f t="shared" ca="1" si="4"/>
        <v>REIKU-G</v>
      </c>
      <c r="B293" s="147" t="s">
        <v>15123</v>
      </c>
      <c r="C293" s="146"/>
      <c r="D293" s="146"/>
      <c r="E293" s="167">
        <v>50</v>
      </c>
      <c r="F293" s="141">
        <v>0.86455116258968001</v>
      </c>
      <c r="G293" s="141">
        <f>F293*(1-Elteq!$F$8)</f>
        <v>0.86455116258968001</v>
      </c>
    </row>
    <row r="294" spans="1:7" ht="14.25" customHeight="1" x14ac:dyDescent="0.2">
      <c r="A294" s="261" t="str">
        <f t="shared" ca="1" si="4"/>
        <v>REIKU-G</v>
      </c>
      <c r="B294" s="150" t="s">
        <v>15122</v>
      </c>
      <c r="C294" s="149"/>
      <c r="D294" s="149"/>
      <c r="E294" s="166">
        <v>50</v>
      </c>
      <c r="F294" s="137">
        <v>0.9290699060665214</v>
      </c>
      <c r="G294" s="137">
        <f>F294*(1-Elteq!$F$8)</f>
        <v>0.9290699060665214</v>
      </c>
    </row>
    <row r="295" spans="1:7" ht="14.25" customHeight="1" x14ac:dyDescent="0.2">
      <c r="A295" s="261" t="str">
        <f t="shared" ca="1" si="4"/>
        <v>REIKU-G</v>
      </c>
      <c r="B295" s="147" t="s">
        <v>15121</v>
      </c>
      <c r="C295" s="146"/>
      <c r="D295" s="146"/>
      <c r="E295" s="167">
        <v>50</v>
      </c>
      <c r="F295" s="141">
        <v>1.3548936130136779</v>
      </c>
      <c r="G295" s="141">
        <f>F295*(1-Elteq!$F$8)</f>
        <v>1.3548936130136779</v>
      </c>
    </row>
    <row r="296" spans="1:7" ht="14.25" customHeight="1" x14ac:dyDescent="0.2">
      <c r="A296" s="261" t="str">
        <f t="shared" ca="1" si="4"/>
        <v>REIKU-G</v>
      </c>
      <c r="B296" s="150" t="s">
        <v>15120</v>
      </c>
      <c r="C296" s="149"/>
      <c r="D296" s="149"/>
      <c r="E296" s="166">
        <v>25</v>
      </c>
      <c r="F296" s="137">
        <v>2.6581722312458824</v>
      </c>
      <c r="G296" s="137">
        <f>F296*(1-Elteq!$F$8)</f>
        <v>2.6581722312458824</v>
      </c>
    </row>
    <row r="297" spans="1:7" ht="14.25" customHeight="1" x14ac:dyDescent="0.2">
      <c r="A297" s="261" t="str">
        <f t="shared" ca="1" si="4"/>
        <v>REIKU-G</v>
      </c>
      <c r="B297" s="147" t="s">
        <v>15119</v>
      </c>
      <c r="C297" s="146"/>
      <c r="D297" s="146"/>
      <c r="E297" s="167">
        <v>10</v>
      </c>
      <c r="F297" s="141">
        <v>9.6520040241355325</v>
      </c>
      <c r="G297" s="141">
        <f>F297*(1-Elteq!$F$8)</f>
        <v>9.6520040241355325</v>
      </c>
    </row>
    <row r="298" spans="1:7" ht="14.25" customHeight="1" x14ac:dyDescent="0.2">
      <c r="A298" s="261" t="str">
        <f t="shared" ca="1" si="4"/>
        <v>REIKU-G</v>
      </c>
      <c r="B298" s="150" t="s">
        <v>15118</v>
      </c>
      <c r="C298" s="149"/>
      <c r="D298" s="149"/>
      <c r="E298" s="166">
        <v>5</v>
      </c>
      <c r="F298" s="137">
        <v>17.781365702217595</v>
      </c>
      <c r="G298" s="137">
        <f>F298*(1-Elteq!$F$8)</f>
        <v>17.781365702217595</v>
      </c>
    </row>
    <row r="299" spans="1:7" ht="14.25" customHeight="1" x14ac:dyDescent="0.2">
      <c r="A299" s="261" t="str">
        <f t="shared" ca="1" si="4"/>
        <v>REIKU-G</v>
      </c>
      <c r="B299" s="147" t="s">
        <v>16572</v>
      </c>
      <c r="C299" s="146"/>
      <c r="D299" s="146"/>
      <c r="E299" s="167">
        <v>25</v>
      </c>
      <c r="F299" s="141">
        <v>1.13885636337383</v>
      </c>
      <c r="G299" s="141">
        <f>F299*(1-Elteq!$F$8)</f>
        <v>1.13885636337383</v>
      </c>
    </row>
    <row r="300" spans="1:7" ht="14.25" customHeight="1" x14ac:dyDescent="0.2">
      <c r="A300" s="261" t="str">
        <f t="shared" ca="1" si="4"/>
        <v>REIKU-G</v>
      </c>
      <c r="B300" s="150" t="s">
        <v>16573</v>
      </c>
      <c r="C300" s="149"/>
      <c r="D300" s="149"/>
      <c r="E300" s="166">
        <v>25</v>
      </c>
      <c r="F300" s="137">
        <v>1.13885636337383</v>
      </c>
      <c r="G300" s="137">
        <f>F300*(1-Elteq!$F$8)</f>
        <v>1.13885636337383</v>
      </c>
    </row>
    <row r="301" spans="1:7" ht="14.25" customHeight="1" x14ac:dyDescent="0.2">
      <c r="A301" s="261" t="str">
        <f t="shared" ca="1" si="4"/>
        <v>REIKU-G</v>
      </c>
      <c r="B301" s="147" t="s">
        <v>16574</v>
      </c>
      <c r="C301" s="146"/>
      <c r="D301" s="146"/>
      <c r="E301" s="167">
        <v>25</v>
      </c>
      <c r="F301" s="141">
        <v>1.13885636337383</v>
      </c>
      <c r="G301" s="141">
        <f>F301*(1-Elteq!$F$8)</f>
        <v>1.13885636337383</v>
      </c>
    </row>
    <row r="302" spans="1:7" ht="14.25" customHeight="1" x14ac:dyDescent="0.2">
      <c r="A302" s="261" t="str">
        <f t="shared" ca="1" si="4"/>
        <v>REIKU-G</v>
      </c>
      <c r="B302" s="150" t="s">
        <v>16575</v>
      </c>
      <c r="C302" s="149"/>
      <c r="D302" s="149"/>
      <c r="E302" s="166">
        <v>25</v>
      </c>
      <c r="F302" s="137">
        <v>1.13885636337383</v>
      </c>
      <c r="G302" s="137">
        <f>F302*(1-Elteq!$F$8)</f>
        <v>1.13885636337383</v>
      </c>
    </row>
    <row r="303" spans="1:7" ht="14.25" customHeight="1" x14ac:dyDescent="0.2">
      <c r="A303" s="261" t="str">
        <f t="shared" ca="1" si="4"/>
        <v>REIKU-G</v>
      </c>
      <c r="B303" s="147" t="s">
        <v>16576</v>
      </c>
      <c r="C303" s="146"/>
      <c r="D303" s="146"/>
      <c r="E303" s="167">
        <v>25</v>
      </c>
      <c r="F303" s="141">
        <v>1.13885636337383</v>
      </c>
      <c r="G303" s="141">
        <f>F303*(1-Elteq!$F$8)</f>
        <v>1.13885636337383</v>
      </c>
    </row>
    <row r="304" spans="1:7" ht="14.25" customHeight="1" x14ac:dyDescent="0.2">
      <c r="A304" s="261" t="str">
        <f t="shared" ca="1" si="4"/>
        <v>REIKU-G</v>
      </c>
      <c r="B304" s="150" t="s">
        <v>15117</v>
      </c>
      <c r="C304" s="149"/>
      <c r="D304" s="149"/>
      <c r="E304" s="166">
        <v>50</v>
      </c>
      <c r="F304" s="137">
        <v>2.2581560216894632</v>
      </c>
      <c r="G304" s="137">
        <f>F304*(1-Elteq!$F$8)</f>
        <v>2.2581560216894632</v>
      </c>
    </row>
    <row r="305" spans="1:7" ht="14.25" customHeight="1" x14ac:dyDescent="0.2">
      <c r="A305" s="261" t="str">
        <f t="shared" ca="1" si="4"/>
        <v>REIKU-G</v>
      </c>
      <c r="B305" s="147" t="s">
        <v>15116</v>
      </c>
      <c r="C305" s="146"/>
      <c r="D305" s="146"/>
      <c r="E305" s="167">
        <v>50</v>
      </c>
      <c r="F305" s="141">
        <v>2.2581560216894632</v>
      </c>
      <c r="G305" s="141">
        <f>F305*(1-Elteq!$F$8)</f>
        <v>2.2581560216894632</v>
      </c>
    </row>
    <row r="306" spans="1:7" ht="14.25" customHeight="1" x14ac:dyDescent="0.2">
      <c r="A306" s="261" t="str">
        <f t="shared" ca="1" si="4"/>
        <v>REIKU-G</v>
      </c>
      <c r="B306" s="150" t="s">
        <v>15115</v>
      </c>
      <c r="C306" s="149"/>
      <c r="D306" s="149"/>
      <c r="E306" s="166">
        <v>50</v>
      </c>
      <c r="F306" s="137">
        <v>2.2581560216894632</v>
      </c>
      <c r="G306" s="137">
        <f>F306*(1-Elteq!$F$8)</f>
        <v>2.2581560216894632</v>
      </c>
    </row>
    <row r="307" spans="1:7" ht="14.25" customHeight="1" x14ac:dyDescent="0.2">
      <c r="A307" s="261" t="str">
        <f t="shared" ca="1" si="4"/>
        <v>REIKU-G</v>
      </c>
      <c r="B307" s="147" t="s">
        <v>15114</v>
      </c>
      <c r="C307" s="146"/>
      <c r="D307" s="146"/>
      <c r="E307" s="167">
        <v>50</v>
      </c>
      <c r="F307" s="141">
        <v>2.5678459903783031</v>
      </c>
      <c r="G307" s="141">
        <f>F307*(1-Elteq!$F$8)</f>
        <v>2.5678459903783031</v>
      </c>
    </row>
    <row r="308" spans="1:7" ht="14.25" customHeight="1" x14ac:dyDescent="0.2">
      <c r="A308" s="261" t="str">
        <f t="shared" ca="1" si="4"/>
        <v>REIKU-G</v>
      </c>
      <c r="B308" s="150" t="s">
        <v>15113</v>
      </c>
      <c r="C308" s="149"/>
      <c r="D308" s="149"/>
      <c r="E308" s="166">
        <v>50</v>
      </c>
      <c r="F308" s="137">
        <v>2.2581560216894632</v>
      </c>
      <c r="G308" s="137">
        <f>F308*(1-Elteq!$F$8)</f>
        <v>2.2581560216894632</v>
      </c>
    </row>
    <row r="309" spans="1:7" ht="14.25" customHeight="1" x14ac:dyDescent="0.2">
      <c r="A309" s="261" t="str">
        <f t="shared" ca="1" si="4"/>
        <v>REIKU-G</v>
      </c>
      <c r="B309" s="147" t="s">
        <v>15112</v>
      </c>
      <c r="C309" s="146"/>
      <c r="D309" s="146"/>
      <c r="E309" s="167">
        <v>50</v>
      </c>
      <c r="F309" s="141">
        <v>2.2581560216894632</v>
      </c>
      <c r="G309" s="141">
        <f>F309*(1-Elteq!$F$8)</f>
        <v>2.2581560216894632</v>
      </c>
    </row>
    <row r="310" spans="1:7" ht="14.25" customHeight="1" x14ac:dyDescent="0.2">
      <c r="A310" s="261" t="str">
        <f t="shared" ca="1" si="4"/>
        <v>REIKU-G</v>
      </c>
      <c r="B310" s="150" t="s">
        <v>15111</v>
      </c>
      <c r="C310" s="149"/>
      <c r="D310" s="149"/>
      <c r="E310" s="166">
        <v>50</v>
      </c>
      <c r="F310" s="137">
        <v>2.2581560216894632</v>
      </c>
      <c r="G310" s="137">
        <f>F310*(1-Elteq!$F$8)</f>
        <v>2.2581560216894632</v>
      </c>
    </row>
    <row r="311" spans="1:7" ht="14.25" customHeight="1" x14ac:dyDescent="0.2">
      <c r="A311" s="261" t="str">
        <f t="shared" ca="1" si="4"/>
        <v>REIKU-G</v>
      </c>
      <c r="B311" s="147" t="s">
        <v>15110</v>
      </c>
      <c r="C311" s="146"/>
      <c r="D311" s="146"/>
      <c r="E311" s="167">
        <v>50</v>
      </c>
      <c r="F311" s="141">
        <v>2.5678459903783031</v>
      </c>
      <c r="G311" s="141">
        <f>F311*(1-Elteq!$F$8)</f>
        <v>2.5678459903783031</v>
      </c>
    </row>
    <row r="312" spans="1:7" ht="14.25" customHeight="1" x14ac:dyDescent="0.2">
      <c r="A312" s="261" t="str">
        <f t="shared" ca="1" si="4"/>
        <v>REIKU-G</v>
      </c>
      <c r="B312" s="150" t="s">
        <v>15109</v>
      </c>
      <c r="C312" s="149"/>
      <c r="D312" s="149"/>
      <c r="E312" s="166">
        <v>100</v>
      </c>
      <c r="F312" s="137">
        <v>0.53015727260505874</v>
      </c>
      <c r="G312" s="137">
        <f>F312*(1-Elteq!$F$8)</f>
        <v>0.53015727260505874</v>
      </c>
    </row>
    <row r="313" spans="1:7" ht="14.25" customHeight="1" x14ac:dyDescent="0.2">
      <c r="A313" s="261" t="str">
        <f t="shared" ca="1" si="4"/>
        <v>REIKU-G</v>
      </c>
      <c r="B313" s="147" t="s">
        <v>15108</v>
      </c>
      <c r="C313" s="146"/>
      <c r="D313" s="146"/>
      <c r="E313" s="167">
        <v>100</v>
      </c>
      <c r="F313" s="141">
        <v>0.55764690896235813</v>
      </c>
      <c r="G313" s="141">
        <f>F313*(1-Elteq!$F$8)</f>
        <v>0.55764690896235813</v>
      </c>
    </row>
    <row r="314" spans="1:7" ht="14.25" customHeight="1" x14ac:dyDescent="0.2">
      <c r="A314" s="261" t="str">
        <f t="shared" ca="1" si="4"/>
        <v>REIKU-G</v>
      </c>
      <c r="B314" s="150" t="s">
        <v>15107</v>
      </c>
      <c r="C314" s="149"/>
      <c r="D314" s="149"/>
      <c r="E314" s="166">
        <v>50</v>
      </c>
      <c r="F314" s="137">
        <v>0.69902218165704055</v>
      </c>
      <c r="G314" s="137">
        <f>F314*(1-Elteq!$F$8)</f>
        <v>0.69902218165704055</v>
      </c>
    </row>
    <row r="315" spans="1:7" ht="14.25" customHeight="1" x14ac:dyDescent="0.2">
      <c r="A315" s="261" t="str">
        <f t="shared" ca="1" si="4"/>
        <v>REIKU-G</v>
      </c>
      <c r="B315" s="147" t="s">
        <v>15106</v>
      </c>
      <c r="C315" s="146"/>
      <c r="D315" s="146"/>
      <c r="E315" s="167">
        <v>50</v>
      </c>
      <c r="F315" s="141">
        <v>0.92286636342362072</v>
      </c>
      <c r="G315" s="141">
        <f>F315*(1-Elteq!$F$8)</f>
        <v>0.92286636342362072</v>
      </c>
    </row>
    <row r="316" spans="1:7" ht="14.25" customHeight="1" x14ac:dyDescent="0.2">
      <c r="A316" s="261" t="str">
        <f t="shared" ca="1" si="4"/>
        <v>REIKU-G</v>
      </c>
      <c r="B316" s="150" t="s">
        <v>15105</v>
      </c>
      <c r="C316" s="149"/>
      <c r="D316" s="149"/>
      <c r="E316" s="166">
        <v>50</v>
      </c>
      <c r="F316" s="137">
        <v>0.98550346340918149</v>
      </c>
      <c r="G316" s="137">
        <f>F316*(1-Elteq!$F$8)</f>
        <v>0.98550346340918149</v>
      </c>
    </row>
    <row r="317" spans="1:7" ht="14.25" customHeight="1" x14ac:dyDescent="0.2">
      <c r="A317" s="261" t="str">
        <f t="shared" ca="1" si="4"/>
        <v>REIKU-G</v>
      </c>
      <c r="B317" s="147" t="s">
        <v>15104</v>
      </c>
      <c r="C317" s="146"/>
      <c r="D317" s="146"/>
      <c r="E317" s="167">
        <v>50</v>
      </c>
      <c r="F317" s="141">
        <v>1.771117999591715</v>
      </c>
      <c r="G317" s="141">
        <f>F317*(1-Elteq!$F$8)</f>
        <v>1.771117999591715</v>
      </c>
    </row>
    <row r="318" spans="1:7" ht="14.25" customHeight="1" x14ac:dyDescent="0.2">
      <c r="A318" s="261" t="str">
        <f t="shared" ca="1" si="4"/>
        <v>REIKU-G</v>
      </c>
      <c r="B318" s="150" t="s">
        <v>15103</v>
      </c>
      <c r="C318" s="149"/>
      <c r="D318" s="149"/>
      <c r="E318" s="166">
        <v>30</v>
      </c>
      <c r="F318" s="137">
        <v>2.1284832722366067</v>
      </c>
      <c r="G318" s="137">
        <f>F318*(1-Elteq!$F$8)</f>
        <v>2.1284832722366067</v>
      </c>
    </row>
    <row r="319" spans="1:7" ht="14.25" customHeight="1" x14ac:dyDescent="0.2">
      <c r="A319" s="261" t="str">
        <f t="shared" ca="1" si="4"/>
        <v>REIKU-G</v>
      </c>
      <c r="B319" s="147" t="s">
        <v>15102</v>
      </c>
      <c r="C319" s="146"/>
      <c r="D319" s="146"/>
      <c r="E319" s="167">
        <v>30</v>
      </c>
      <c r="F319" s="141">
        <v>3.1632717265435177</v>
      </c>
      <c r="G319" s="141">
        <f>F319*(1-Elteq!$F$8)</f>
        <v>3.1632717265435177</v>
      </c>
    </row>
    <row r="320" spans="1:7" ht="14.25" customHeight="1" x14ac:dyDescent="0.2">
      <c r="A320" s="261" t="str">
        <f t="shared" ca="1" si="4"/>
        <v>REIKU-G</v>
      </c>
      <c r="B320" s="150" t="s">
        <v>15101</v>
      </c>
      <c r="C320" s="149"/>
      <c r="D320" s="149"/>
      <c r="E320" s="166">
        <v>30</v>
      </c>
      <c r="F320" s="137">
        <v>4.4788471807857011</v>
      </c>
      <c r="G320" s="137">
        <f>F320*(1-Elteq!$F$8)</f>
        <v>4.4788471807857011</v>
      </c>
    </row>
    <row r="321" spans="1:7" ht="14.25" customHeight="1" x14ac:dyDescent="0.2">
      <c r="A321" s="261" t="str">
        <f t="shared" ca="1" si="4"/>
        <v>REIKU-G</v>
      </c>
      <c r="B321" s="147" t="s">
        <v>15100</v>
      </c>
      <c r="C321" s="146"/>
      <c r="D321" s="146"/>
      <c r="E321" s="167" t="s">
        <v>1469</v>
      </c>
      <c r="F321" s="141">
        <v>6.5346792712208721</v>
      </c>
      <c r="G321" s="141">
        <f>F321*(1-Elteq!$F$8)</f>
        <v>6.5346792712208721</v>
      </c>
    </row>
    <row r="322" spans="1:7" ht="14.25" customHeight="1" x14ac:dyDescent="0.2">
      <c r="A322" s="261" t="str">
        <f t="shared" ca="1" si="4"/>
        <v>REIKU-G</v>
      </c>
      <c r="B322" s="150" t="s">
        <v>15099</v>
      </c>
      <c r="C322" s="149"/>
      <c r="D322" s="149"/>
      <c r="E322" s="166" t="s">
        <v>1469</v>
      </c>
      <c r="F322" s="137">
        <v>11.742001815475005</v>
      </c>
      <c r="G322" s="137">
        <f>F322*(1-Elteq!$F$8)</f>
        <v>11.742001815475005</v>
      </c>
    </row>
    <row r="323" spans="1:7" ht="14.25" customHeight="1" x14ac:dyDescent="0.2">
      <c r="A323" s="261" t="str">
        <f t="shared" ca="1" si="4"/>
        <v>REIKU-G</v>
      </c>
      <c r="B323" s="147" t="s">
        <v>15098</v>
      </c>
      <c r="C323" s="146"/>
      <c r="D323" s="146"/>
      <c r="E323" s="167" t="s">
        <v>1469</v>
      </c>
      <c r="F323" s="141">
        <v>15.943989087233621</v>
      </c>
      <c r="G323" s="141">
        <f>F323*(1-Elteq!$F$8)</f>
        <v>15.943989087233621</v>
      </c>
    </row>
    <row r="324" spans="1:7" ht="14.25" customHeight="1" x14ac:dyDescent="0.2">
      <c r="A324" s="261" t="str">
        <f t="shared" ca="1" si="4"/>
        <v>REIKU-G</v>
      </c>
      <c r="B324" s="150" t="s">
        <v>15097</v>
      </c>
      <c r="C324" s="149"/>
      <c r="D324" s="149"/>
      <c r="E324" s="166">
        <v>100</v>
      </c>
      <c r="F324" s="137">
        <v>0.98713677519567966</v>
      </c>
      <c r="G324" s="137">
        <f>F324*(1-Elteq!$F$8)</f>
        <v>0.98713677519567966</v>
      </c>
    </row>
    <row r="325" spans="1:7" ht="14.25" customHeight="1" x14ac:dyDescent="0.2">
      <c r="A325" s="261" t="str">
        <f t="shared" ca="1" si="4"/>
        <v>REIKU-G</v>
      </c>
      <c r="B325" s="147" t="s">
        <v>15096</v>
      </c>
      <c r="C325" s="146"/>
      <c r="D325" s="146"/>
      <c r="E325" s="167">
        <v>100</v>
      </c>
      <c r="F325" s="141">
        <v>1.0103635228473427</v>
      </c>
      <c r="G325" s="141">
        <f>F325*(1-Elteq!$F$8)</f>
        <v>1.0103635228473427</v>
      </c>
    </row>
    <row r="326" spans="1:7" ht="14.25" customHeight="1" x14ac:dyDescent="0.2">
      <c r="A326" s="261" t="str">
        <f t="shared" ref="A326:A389" ca="1" si="5">REPLACE(CELL("Filename",$A$1),1,FIND("]",CELL("filename",$A$1)),"")</f>
        <v>REIKU-G</v>
      </c>
      <c r="B326" s="150" t="s">
        <v>15095</v>
      </c>
      <c r="C326" s="149"/>
      <c r="D326" s="149"/>
      <c r="E326" s="166">
        <v>50</v>
      </c>
      <c r="F326" s="137">
        <v>1.3355379899706257</v>
      </c>
      <c r="G326" s="137">
        <f>F326*(1-Elteq!$F$8)</f>
        <v>1.3355379899706257</v>
      </c>
    </row>
    <row r="327" spans="1:7" ht="14.25" customHeight="1" x14ac:dyDescent="0.2">
      <c r="A327" s="261" t="str">
        <f t="shared" ca="1" si="5"/>
        <v>REIKU-G</v>
      </c>
      <c r="B327" s="147" t="s">
        <v>15094</v>
      </c>
      <c r="C327" s="146"/>
      <c r="D327" s="146"/>
      <c r="E327" s="167">
        <v>50</v>
      </c>
      <c r="F327" s="141">
        <v>1.776846195352223</v>
      </c>
      <c r="G327" s="141">
        <f>F327*(1-Elteq!$F$8)</f>
        <v>1.776846195352223</v>
      </c>
    </row>
    <row r="328" spans="1:7" ht="14.25" customHeight="1" x14ac:dyDescent="0.2">
      <c r="A328" s="261" t="str">
        <f t="shared" ca="1" si="5"/>
        <v>REIKU-G</v>
      </c>
      <c r="B328" s="150" t="s">
        <v>15093</v>
      </c>
      <c r="C328" s="149"/>
      <c r="D328" s="149"/>
      <c r="E328" s="166">
        <v>50</v>
      </c>
      <c r="F328" s="137">
        <v>2.2413811483854844</v>
      </c>
      <c r="G328" s="137">
        <f>F328*(1-Elteq!$F$8)</f>
        <v>2.2413811483854844</v>
      </c>
    </row>
    <row r="329" spans="1:7" ht="14.25" customHeight="1" x14ac:dyDescent="0.2">
      <c r="A329" s="261" t="str">
        <f t="shared" ca="1" si="5"/>
        <v>REIKU-G</v>
      </c>
      <c r="B329" s="147" t="s">
        <v>15092</v>
      </c>
      <c r="C329" s="146"/>
      <c r="D329" s="146"/>
      <c r="E329" s="167">
        <v>50</v>
      </c>
      <c r="F329" s="141">
        <v>2.2413811483854844</v>
      </c>
      <c r="G329" s="141">
        <f>F329*(1-Elteq!$F$8)</f>
        <v>2.2413811483854844</v>
      </c>
    </row>
    <row r="330" spans="1:7" ht="14.25" customHeight="1" x14ac:dyDescent="0.2">
      <c r="A330" s="261" t="str">
        <f t="shared" ca="1" si="5"/>
        <v>REIKU-G</v>
      </c>
      <c r="B330" s="150" t="s">
        <v>15091</v>
      </c>
      <c r="C330" s="149"/>
      <c r="D330" s="149"/>
      <c r="E330" s="166">
        <v>50</v>
      </c>
      <c r="F330" s="137">
        <v>3.5420790168786143</v>
      </c>
      <c r="G330" s="137">
        <f>F330*(1-Elteq!$F$8)</f>
        <v>3.5420790168786143</v>
      </c>
    </row>
    <row r="331" spans="1:7" ht="14.25" customHeight="1" x14ac:dyDescent="0.2">
      <c r="A331" s="261" t="str">
        <f t="shared" ca="1" si="5"/>
        <v>REIKU-G</v>
      </c>
      <c r="B331" s="147" t="s">
        <v>15090</v>
      </c>
      <c r="C331" s="146"/>
      <c r="D331" s="146"/>
      <c r="E331" s="167">
        <v>50</v>
      </c>
      <c r="F331" s="141">
        <v>3.5420790168786143</v>
      </c>
      <c r="G331" s="141">
        <f>F331*(1-Elteq!$F$8)</f>
        <v>3.5420790168786143</v>
      </c>
    </row>
    <row r="332" spans="1:7" ht="14.25" customHeight="1" x14ac:dyDescent="0.2">
      <c r="A332" s="261" t="str">
        <f t="shared" ca="1" si="5"/>
        <v>REIKU-G</v>
      </c>
      <c r="B332" s="150" t="s">
        <v>15089</v>
      </c>
      <c r="C332" s="149"/>
      <c r="D332" s="149"/>
      <c r="E332" s="166">
        <v>50</v>
      </c>
      <c r="F332" s="137">
        <v>4.0646808390410332</v>
      </c>
      <c r="G332" s="137">
        <f>F332*(1-Elteq!$F$8)</f>
        <v>4.0646808390410332</v>
      </c>
    </row>
    <row r="333" spans="1:7" ht="14.25" customHeight="1" x14ac:dyDescent="0.2">
      <c r="A333" s="261" t="str">
        <f t="shared" ca="1" si="5"/>
        <v>REIKU-G</v>
      </c>
      <c r="B333" s="147" t="s">
        <v>15088</v>
      </c>
      <c r="C333" s="146"/>
      <c r="D333" s="146"/>
      <c r="E333" s="167">
        <v>50</v>
      </c>
      <c r="F333" s="141">
        <v>4.0646808390410332</v>
      </c>
      <c r="G333" s="141">
        <f>F333*(1-Elteq!$F$8)</f>
        <v>4.0646808390410332</v>
      </c>
    </row>
    <row r="334" spans="1:7" ht="14.25" customHeight="1" x14ac:dyDescent="0.2">
      <c r="A334" s="261" t="str">
        <f t="shared" ca="1" si="5"/>
        <v>REIKU-G</v>
      </c>
      <c r="B334" s="150" t="s">
        <v>15087</v>
      </c>
      <c r="C334" s="149"/>
      <c r="D334" s="149"/>
      <c r="E334" s="166">
        <v>30</v>
      </c>
      <c r="F334" s="137">
        <v>6.2479951182973608</v>
      </c>
      <c r="G334" s="137">
        <f>F334*(1-Elteq!$F$8)</f>
        <v>6.2479951182973608</v>
      </c>
    </row>
    <row r="335" spans="1:7" ht="14.25" customHeight="1" x14ac:dyDescent="0.2">
      <c r="A335" s="261" t="str">
        <f t="shared" ca="1" si="5"/>
        <v>REIKU-G</v>
      </c>
      <c r="B335" s="147" t="s">
        <v>15086</v>
      </c>
      <c r="C335" s="146"/>
      <c r="D335" s="146"/>
      <c r="E335" s="167">
        <v>30</v>
      </c>
      <c r="F335" s="141">
        <v>6.2479951182973608</v>
      </c>
      <c r="G335" s="141">
        <f>F335*(1-Elteq!$F$8)</f>
        <v>6.2479951182973608</v>
      </c>
    </row>
    <row r="336" spans="1:7" ht="14.25" customHeight="1" x14ac:dyDescent="0.2">
      <c r="A336" s="261" t="str">
        <f t="shared" ca="1" si="5"/>
        <v>REIKU-G</v>
      </c>
      <c r="B336" s="150" t="s">
        <v>15085</v>
      </c>
      <c r="C336" s="149"/>
      <c r="D336" s="149"/>
      <c r="E336" s="166">
        <v>30</v>
      </c>
      <c r="F336" s="137">
        <v>8.8029373599802963</v>
      </c>
      <c r="G336" s="137">
        <f>F336*(1-Elteq!$F$8)</f>
        <v>8.8029373599802963</v>
      </c>
    </row>
    <row r="337" spans="1:7" ht="14.25" customHeight="1" x14ac:dyDescent="0.2">
      <c r="A337" s="261" t="str">
        <f t="shared" ca="1" si="5"/>
        <v>REIKU-G</v>
      </c>
      <c r="B337" s="147" t="s">
        <v>15084</v>
      </c>
      <c r="C337" s="146"/>
      <c r="D337" s="146"/>
      <c r="E337" s="167">
        <v>30</v>
      </c>
      <c r="F337" s="141">
        <v>8.8029373599802963</v>
      </c>
      <c r="G337" s="141">
        <f>F337*(1-Elteq!$F$8)</f>
        <v>8.8029373599802963</v>
      </c>
    </row>
    <row r="338" spans="1:7" ht="14.25" customHeight="1" x14ac:dyDescent="0.2">
      <c r="A338" s="261" t="str">
        <f t="shared" ca="1" si="5"/>
        <v>REIKU-G</v>
      </c>
      <c r="B338" s="150" t="s">
        <v>15083</v>
      </c>
      <c r="C338" s="149"/>
      <c r="D338" s="149"/>
      <c r="E338" s="166" t="s">
        <v>1469</v>
      </c>
      <c r="F338" s="137">
        <v>10.03395498551844</v>
      </c>
      <c r="G338" s="137">
        <f>F338*(1-Elteq!$F$8)</f>
        <v>10.03395498551844</v>
      </c>
    </row>
    <row r="339" spans="1:7" ht="14.25" customHeight="1" x14ac:dyDescent="0.2">
      <c r="A339" s="261" t="str">
        <f t="shared" ca="1" si="5"/>
        <v>REIKU-G</v>
      </c>
      <c r="B339" s="147" t="s">
        <v>15082</v>
      </c>
      <c r="C339" s="146"/>
      <c r="D339" s="146"/>
      <c r="E339" s="167" t="s">
        <v>1469</v>
      </c>
      <c r="F339" s="141">
        <v>16.363243720596618</v>
      </c>
      <c r="G339" s="141">
        <f>F339*(1-Elteq!$F$8)</f>
        <v>16.363243720596618</v>
      </c>
    </row>
    <row r="340" spans="1:7" ht="14.25" customHeight="1" x14ac:dyDescent="0.2">
      <c r="A340" s="261" t="str">
        <f t="shared" ca="1" si="5"/>
        <v>REIKU-G</v>
      </c>
      <c r="B340" s="150" t="s">
        <v>15081</v>
      </c>
      <c r="C340" s="149"/>
      <c r="D340" s="149"/>
      <c r="E340" s="166" t="s">
        <v>1469</v>
      </c>
      <c r="F340" s="137">
        <v>21.949276530821589</v>
      </c>
      <c r="G340" s="137">
        <f>F340*(1-Elteq!$F$8)</f>
        <v>21.949276530821589</v>
      </c>
    </row>
    <row r="341" spans="1:7" ht="14.25" customHeight="1" x14ac:dyDescent="0.2">
      <c r="A341" s="261" t="str">
        <f t="shared" ca="1" si="5"/>
        <v>REIKU-G</v>
      </c>
      <c r="B341" s="147" t="s">
        <v>15080</v>
      </c>
      <c r="C341" s="146"/>
      <c r="D341" s="146"/>
      <c r="E341" s="167">
        <v>100</v>
      </c>
      <c r="F341" s="141">
        <v>1.4192444824783663</v>
      </c>
      <c r="G341" s="141">
        <f>F341*(1-Elteq!$F$8)</f>
        <v>1.4192444824783663</v>
      </c>
    </row>
    <row r="342" spans="1:7" ht="14.25" customHeight="1" x14ac:dyDescent="0.2">
      <c r="A342" s="261" t="str">
        <f t="shared" ca="1" si="5"/>
        <v>REIKU-G</v>
      </c>
      <c r="B342" s="150" t="s">
        <v>15079</v>
      </c>
      <c r="C342" s="149"/>
      <c r="D342" s="149"/>
      <c r="E342" s="166">
        <v>100</v>
      </c>
      <c r="F342" s="137">
        <v>1.4576024414642688</v>
      </c>
      <c r="G342" s="137">
        <f>F342*(1-Elteq!$F$8)</f>
        <v>1.4576024414642688</v>
      </c>
    </row>
    <row r="343" spans="1:7" ht="14.25" customHeight="1" x14ac:dyDescent="0.2">
      <c r="A343" s="261" t="str">
        <f t="shared" ca="1" si="5"/>
        <v>REIKU-G</v>
      </c>
      <c r="B343" s="147" t="s">
        <v>15078</v>
      </c>
      <c r="C343" s="146"/>
      <c r="D343" s="146"/>
      <c r="E343" s="167">
        <v>50</v>
      </c>
      <c r="F343" s="141">
        <v>2.0073998535955275</v>
      </c>
      <c r="G343" s="141">
        <f>F343*(1-Elteq!$F$8)</f>
        <v>2.0073998535955275</v>
      </c>
    </row>
    <row r="344" spans="1:7" ht="14.25" customHeight="1" x14ac:dyDescent="0.2">
      <c r="A344" s="261" t="str">
        <f t="shared" ca="1" si="5"/>
        <v>REIKU-G</v>
      </c>
      <c r="B344" s="150" t="s">
        <v>15077</v>
      </c>
      <c r="C344" s="149"/>
      <c r="D344" s="149"/>
      <c r="E344" s="166">
        <v>50</v>
      </c>
      <c r="F344" s="137">
        <v>3.119780664186679</v>
      </c>
      <c r="G344" s="137">
        <f>F344*(1-Elteq!$F$8)</f>
        <v>3.119780664186679</v>
      </c>
    </row>
    <row r="345" spans="1:7" ht="14.25" customHeight="1" x14ac:dyDescent="0.2">
      <c r="A345" s="261" t="str">
        <f t="shared" ca="1" si="5"/>
        <v>REIKU-G</v>
      </c>
      <c r="B345" s="147" t="s">
        <v>15076</v>
      </c>
      <c r="C345" s="146"/>
      <c r="D345" s="146"/>
      <c r="E345" s="167">
        <v>50</v>
      </c>
      <c r="F345" s="141">
        <v>4.9226047365240655</v>
      </c>
      <c r="G345" s="141">
        <f>F345*(1-Elteq!$F$8)</f>
        <v>4.9226047365240655</v>
      </c>
    </row>
    <row r="346" spans="1:7" ht="14.25" customHeight="1" x14ac:dyDescent="0.2">
      <c r="A346" s="261" t="str">
        <f t="shared" ca="1" si="5"/>
        <v>REIKU-G</v>
      </c>
      <c r="B346" s="150" t="s">
        <v>15075</v>
      </c>
      <c r="C346" s="149"/>
      <c r="D346" s="149"/>
      <c r="E346" s="166">
        <v>50</v>
      </c>
      <c r="F346" s="137">
        <v>4.9226047365240655</v>
      </c>
      <c r="G346" s="137">
        <f>F346*(1-Elteq!$F$8)</f>
        <v>4.9226047365240655</v>
      </c>
    </row>
    <row r="347" spans="1:7" ht="14.25" customHeight="1" x14ac:dyDescent="0.2">
      <c r="A347" s="261" t="str">
        <f t="shared" ca="1" si="5"/>
        <v>REIKU-G</v>
      </c>
      <c r="B347" s="147" t="s">
        <v>15074</v>
      </c>
      <c r="C347" s="146"/>
      <c r="D347" s="146"/>
      <c r="E347" s="167">
        <v>50</v>
      </c>
      <c r="F347" s="141">
        <v>6.239561328373358</v>
      </c>
      <c r="G347" s="141">
        <f>F347*(1-Elteq!$F$8)</f>
        <v>6.239561328373358</v>
      </c>
    </row>
    <row r="348" spans="1:7" ht="14.25" customHeight="1" x14ac:dyDescent="0.2">
      <c r="A348" s="261" t="str">
        <f t="shared" ca="1" si="5"/>
        <v>REIKU-G</v>
      </c>
      <c r="B348" s="150" t="s">
        <v>15073</v>
      </c>
      <c r="C348" s="149"/>
      <c r="D348" s="149"/>
      <c r="E348" s="166">
        <v>50</v>
      </c>
      <c r="F348" s="137">
        <v>6.239561328373358</v>
      </c>
      <c r="G348" s="137">
        <f>F348*(1-Elteq!$F$8)</f>
        <v>6.239561328373358</v>
      </c>
    </row>
    <row r="349" spans="1:7" ht="14.25" customHeight="1" x14ac:dyDescent="0.2">
      <c r="A349" s="261" t="str">
        <f t="shared" ca="1" si="5"/>
        <v>REIKU-G</v>
      </c>
      <c r="B349" s="147" t="s">
        <v>16577</v>
      </c>
      <c r="C349" s="146"/>
      <c r="D349" s="146"/>
      <c r="E349" s="167">
        <v>30</v>
      </c>
      <c r="F349" s="141">
        <v>8.8479321706876117</v>
      </c>
      <c r="G349" s="141">
        <f>F349*(1-Elteq!$F$8)</f>
        <v>8.8479321706876117</v>
      </c>
    </row>
    <row r="350" spans="1:7" ht="14.25" customHeight="1" x14ac:dyDescent="0.2">
      <c r="A350" s="261" t="str">
        <f t="shared" ca="1" si="5"/>
        <v>REIKU-G</v>
      </c>
      <c r="B350" s="150" t="s">
        <v>15072</v>
      </c>
      <c r="C350" s="149"/>
      <c r="D350" s="149"/>
      <c r="E350" s="166">
        <v>30</v>
      </c>
      <c r="F350" s="137">
        <v>8.8479025394146813</v>
      </c>
      <c r="G350" s="137">
        <f>F350*(1-Elteq!$F$8)</f>
        <v>8.8479025394146813</v>
      </c>
    </row>
    <row r="351" spans="1:7" ht="14.25" customHeight="1" x14ac:dyDescent="0.2">
      <c r="A351" s="261" t="str">
        <f t="shared" ca="1" si="5"/>
        <v>REIKU-G</v>
      </c>
      <c r="B351" s="147" t="s">
        <v>16487</v>
      </c>
      <c r="C351" s="146"/>
      <c r="D351" s="146"/>
      <c r="E351" s="165">
        <v>30</v>
      </c>
      <c r="F351" s="158">
        <v>12.798781978867757</v>
      </c>
      <c r="G351" s="158">
        <f>F351*(1-Elteq!$F$8)</f>
        <v>12.798781978867757</v>
      </c>
    </row>
    <row r="352" spans="1:7" ht="14.25" customHeight="1" x14ac:dyDescent="0.2">
      <c r="A352" s="261" t="str">
        <f t="shared" ca="1" si="5"/>
        <v>REIKU-G</v>
      </c>
      <c r="B352" s="150" t="s">
        <v>15071</v>
      </c>
      <c r="C352" s="149"/>
      <c r="D352" s="149"/>
      <c r="E352" s="164">
        <v>30</v>
      </c>
      <c r="F352" s="156">
        <v>12.798772314962568</v>
      </c>
      <c r="G352" s="156">
        <f>F352*(1-Elteq!$F$8)</f>
        <v>12.798772314962568</v>
      </c>
    </row>
    <row r="353" spans="1:7" ht="14.25" customHeight="1" x14ac:dyDescent="0.2">
      <c r="A353" s="261" t="str">
        <f t="shared" ca="1" si="5"/>
        <v>REIKU-G</v>
      </c>
      <c r="B353" s="147" t="s">
        <v>15070</v>
      </c>
      <c r="C353" s="146"/>
      <c r="D353" s="146"/>
      <c r="E353" s="167">
        <v>30</v>
      </c>
      <c r="F353" s="141">
        <v>18.565252149176473</v>
      </c>
      <c r="G353" s="141">
        <f>F353*(1-Elteq!$F$8)</f>
        <v>18.565252149176473</v>
      </c>
    </row>
    <row r="354" spans="1:7" ht="14.25" customHeight="1" x14ac:dyDescent="0.2">
      <c r="A354" s="261" t="str">
        <f t="shared" ca="1" si="5"/>
        <v>REIKU-G</v>
      </c>
      <c r="B354" s="150" t="s">
        <v>15069</v>
      </c>
      <c r="C354" s="149"/>
      <c r="D354" s="149"/>
      <c r="E354" s="166" t="s">
        <v>1469</v>
      </c>
      <c r="F354" s="137">
        <v>30.238857667219246</v>
      </c>
      <c r="G354" s="137">
        <f>F354*(1-Elteq!$F$8)</f>
        <v>30.238857667219246</v>
      </c>
    </row>
    <row r="355" spans="1:7" ht="14.25" customHeight="1" x14ac:dyDescent="0.2">
      <c r="A355" s="261" t="str">
        <f t="shared" ca="1" si="5"/>
        <v>REIKU-G</v>
      </c>
      <c r="B355" s="147" t="s">
        <v>15068</v>
      </c>
      <c r="C355" s="146"/>
      <c r="D355" s="146"/>
      <c r="E355" s="167" t="s">
        <v>1469</v>
      </c>
      <c r="F355" s="141">
        <v>35.020816554128345</v>
      </c>
      <c r="G355" s="141">
        <f>F355*(1-Elteq!$F$8)</f>
        <v>35.020816554128345</v>
      </c>
    </row>
    <row r="356" spans="1:7" ht="14.25" customHeight="1" x14ac:dyDescent="0.2">
      <c r="A356" s="261" t="str">
        <f t="shared" ca="1" si="5"/>
        <v>REIKU-G</v>
      </c>
      <c r="B356" s="150" t="s">
        <v>15067</v>
      </c>
      <c r="C356" s="149"/>
      <c r="D356" s="149"/>
      <c r="E356" s="166">
        <v>100</v>
      </c>
      <c r="F356" s="137">
        <v>1.4400583544031094</v>
      </c>
      <c r="G356" s="137">
        <f>F356*(1-Elteq!$F$8)</f>
        <v>1.4400583544031094</v>
      </c>
    </row>
    <row r="357" spans="1:7" ht="14.25" customHeight="1" x14ac:dyDescent="0.2">
      <c r="A357" s="261" t="str">
        <f t="shared" ca="1" si="5"/>
        <v>REIKU-G</v>
      </c>
      <c r="B357" s="147" t="s">
        <v>15066</v>
      </c>
      <c r="C357" s="146"/>
      <c r="D357" s="146"/>
      <c r="E357" s="167">
        <v>100</v>
      </c>
      <c r="F357" s="141">
        <v>1.4516717282289404</v>
      </c>
      <c r="G357" s="141">
        <f>F357*(1-Elteq!$F$8)</f>
        <v>1.4516717282289404</v>
      </c>
    </row>
    <row r="358" spans="1:7" ht="14.25" customHeight="1" x14ac:dyDescent="0.2">
      <c r="A358" s="261" t="str">
        <f t="shared" ca="1" si="5"/>
        <v>REIKU-G</v>
      </c>
      <c r="B358" s="150" t="s">
        <v>15065</v>
      </c>
      <c r="C358" s="149"/>
      <c r="D358" s="149"/>
      <c r="E358" s="166">
        <v>50</v>
      </c>
      <c r="F358" s="137">
        <v>1.9162066812622018</v>
      </c>
      <c r="G358" s="137">
        <f>F358*(1-Elteq!$F$8)</f>
        <v>1.9162066812622018</v>
      </c>
    </row>
    <row r="359" spans="1:7" ht="14.25" customHeight="1" x14ac:dyDescent="0.2">
      <c r="A359" s="261" t="str">
        <f t="shared" ca="1" si="5"/>
        <v>REIKU-G</v>
      </c>
      <c r="B359" s="147" t="s">
        <v>15064</v>
      </c>
      <c r="C359" s="146"/>
      <c r="D359" s="146"/>
      <c r="E359" s="167">
        <v>50</v>
      </c>
      <c r="F359" s="141">
        <v>3.658212755136931</v>
      </c>
      <c r="G359" s="141">
        <f>F359*(1-Elteq!$F$8)</f>
        <v>3.658212755136931</v>
      </c>
    </row>
    <row r="360" spans="1:7" ht="14.25" customHeight="1" x14ac:dyDescent="0.2">
      <c r="A360" s="261" t="str">
        <f t="shared" ca="1" si="5"/>
        <v>REIKU-G</v>
      </c>
      <c r="B360" s="150" t="s">
        <v>15063</v>
      </c>
      <c r="C360" s="149"/>
      <c r="D360" s="149"/>
      <c r="E360" s="166">
        <v>50</v>
      </c>
      <c r="F360" s="137">
        <v>3.658212755136931</v>
      </c>
      <c r="G360" s="137">
        <f>F360*(1-Elteq!$F$8)</f>
        <v>3.658212755136931</v>
      </c>
    </row>
    <row r="361" spans="1:7" ht="14.25" customHeight="1" x14ac:dyDescent="0.2">
      <c r="A361" s="261" t="str">
        <f t="shared" ca="1" si="5"/>
        <v>REIKU-G</v>
      </c>
      <c r="B361" s="147" t="s">
        <v>15062</v>
      </c>
      <c r="C361" s="146"/>
      <c r="D361" s="146"/>
      <c r="E361" s="167">
        <v>50</v>
      </c>
      <c r="F361" s="141">
        <v>5.5163525672699754</v>
      </c>
      <c r="G361" s="141">
        <f>F361*(1-Elteq!$F$8)</f>
        <v>5.5163525672699754</v>
      </c>
    </row>
    <row r="362" spans="1:7" ht="14.25" customHeight="1" x14ac:dyDescent="0.2">
      <c r="A362" s="261" t="str">
        <f t="shared" ca="1" si="5"/>
        <v>REIKU-G</v>
      </c>
      <c r="B362" s="150" t="s">
        <v>15061</v>
      </c>
      <c r="C362" s="149"/>
      <c r="D362" s="149"/>
      <c r="E362" s="166">
        <v>50</v>
      </c>
      <c r="F362" s="137">
        <v>5.5163525672699754</v>
      </c>
      <c r="G362" s="137">
        <f>F362*(1-Elteq!$F$8)</f>
        <v>5.5163525672699754</v>
      </c>
    </row>
    <row r="363" spans="1:7" ht="14.25" customHeight="1" x14ac:dyDescent="0.2">
      <c r="A363" s="261" t="str">
        <f t="shared" ca="1" si="5"/>
        <v>REIKU-G</v>
      </c>
      <c r="B363" s="147" t="s">
        <v>15060</v>
      </c>
      <c r="C363" s="146"/>
      <c r="D363" s="146"/>
      <c r="E363" s="167">
        <v>50</v>
      </c>
      <c r="F363" s="141">
        <v>6.4338090995106674</v>
      </c>
      <c r="G363" s="141">
        <f>F363*(1-Elteq!$F$8)</f>
        <v>6.4338090995106674</v>
      </c>
    </row>
    <row r="364" spans="1:7" ht="14.25" customHeight="1" x14ac:dyDescent="0.2">
      <c r="A364" s="261" t="str">
        <f t="shared" ca="1" si="5"/>
        <v>REIKU-G</v>
      </c>
      <c r="B364" s="150" t="s">
        <v>15059</v>
      </c>
      <c r="C364" s="149"/>
      <c r="D364" s="149"/>
      <c r="E364" s="166">
        <v>30</v>
      </c>
      <c r="F364" s="137">
        <v>10.289449209686733</v>
      </c>
      <c r="G364" s="137">
        <f>F364*(1-Elteq!$F$8)</f>
        <v>10.289449209686733</v>
      </c>
    </row>
    <row r="365" spans="1:7" ht="14.25" customHeight="1" x14ac:dyDescent="0.2">
      <c r="A365" s="261" t="str">
        <f t="shared" ca="1" si="5"/>
        <v>REIKU-G</v>
      </c>
      <c r="B365" s="147" t="s">
        <v>15058</v>
      </c>
      <c r="C365" s="146"/>
      <c r="D365" s="146"/>
      <c r="E365" s="167">
        <v>30</v>
      </c>
      <c r="F365" s="141">
        <v>12.286949507729748</v>
      </c>
      <c r="G365" s="141">
        <f>F365*(1-Elteq!$F$8)</f>
        <v>12.286949507729748</v>
      </c>
    </row>
    <row r="366" spans="1:7" ht="14.25" customHeight="1" x14ac:dyDescent="0.2">
      <c r="A366" s="261" t="str">
        <f t="shared" ca="1" si="5"/>
        <v>REIKU-G</v>
      </c>
      <c r="B366" s="150" t="s">
        <v>15057</v>
      </c>
      <c r="C366" s="149"/>
      <c r="D366" s="149"/>
      <c r="E366" s="166" t="s">
        <v>1469</v>
      </c>
      <c r="F366" s="137">
        <v>17.780075327348069</v>
      </c>
      <c r="G366" s="137">
        <f>F366*(1-Elteq!$F$8)</f>
        <v>17.780075327348069</v>
      </c>
    </row>
    <row r="367" spans="1:7" ht="14.25" customHeight="1" x14ac:dyDescent="0.2">
      <c r="A367" s="261" t="str">
        <f t="shared" ca="1" si="5"/>
        <v>REIKU-G</v>
      </c>
      <c r="B367" s="147" t="s">
        <v>15056</v>
      </c>
      <c r="C367" s="146"/>
      <c r="D367" s="146"/>
      <c r="E367" s="167" t="s">
        <v>1469</v>
      </c>
      <c r="F367" s="141">
        <v>28.998594443101318</v>
      </c>
      <c r="G367" s="141">
        <f>F367*(1-Elteq!$F$8)</f>
        <v>28.998594443101318</v>
      </c>
    </row>
    <row r="368" spans="1:7" ht="14.25" customHeight="1" x14ac:dyDescent="0.2">
      <c r="A368" s="261" t="str">
        <f t="shared" ca="1" si="5"/>
        <v>REIKU-G</v>
      </c>
      <c r="B368" s="150" t="s">
        <v>15055</v>
      </c>
      <c r="C368" s="149"/>
      <c r="D368" s="149"/>
      <c r="E368" s="166" t="s">
        <v>1469</v>
      </c>
      <c r="F368" s="137">
        <v>34.665920870107094</v>
      </c>
      <c r="G368" s="137">
        <f>F368*(1-Elteq!$F$8)</f>
        <v>34.665920870107094</v>
      </c>
    </row>
    <row r="369" spans="1:7" ht="14.25" customHeight="1" x14ac:dyDescent="0.2">
      <c r="A369" s="261" t="str">
        <f t="shared" ca="1" si="5"/>
        <v>REIKU-G</v>
      </c>
      <c r="B369" s="147" t="s">
        <v>15054</v>
      </c>
      <c r="C369" s="146"/>
      <c r="D369" s="146"/>
      <c r="E369" s="167">
        <v>50</v>
      </c>
      <c r="F369" s="141">
        <v>2.4259047547292516</v>
      </c>
      <c r="G369" s="141">
        <f>F369*(1-Elteq!$F$8)</f>
        <v>2.4259047547292516</v>
      </c>
    </row>
    <row r="370" spans="1:7" ht="14.25" customHeight="1" x14ac:dyDescent="0.2">
      <c r="A370" s="261" t="str">
        <f t="shared" ca="1" si="5"/>
        <v>REIKU-G</v>
      </c>
      <c r="B370" s="150" t="s">
        <v>15054</v>
      </c>
      <c r="C370" s="149"/>
      <c r="D370" s="149"/>
      <c r="E370" s="166">
        <v>50</v>
      </c>
      <c r="F370" s="137">
        <v>2.4259047547292516</v>
      </c>
      <c r="G370" s="137">
        <f>F370*(1-Elteq!$F$8)</f>
        <v>2.4259047547292516</v>
      </c>
    </row>
    <row r="371" spans="1:7" ht="14.25" customHeight="1" x14ac:dyDescent="0.2">
      <c r="A371" s="261" t="str">
        <f t="shared" ca="1" si="5"/>
        <v>REIKU-G</v>
      </c>
      <c r="B371" s="147" t="s">
        <v>15053</v>
      </c>
      <c r="C371" s="146"/>
      <c r="D371" s="146"/>
      <c r="E371" s="167">
        <v>50</v>
      </c>
      <c r="F371" s="141">
        <v>2.4259047547292516</v>
      </c>
      <c r="G371" s="141">
        <f>F371*(1-Elteq!$F$8)</f>
        <v>2.4259047547292516</v>
      </c>
    </row>
    <row r="372" spans="1:7" ht="14.25" customHeight="1" x14ac:dyDescent="0.2">
      <c r="A372" s="261" t="str">
        <f t="shared" ca="1" si="5"/>
        <v>REIKU-G</v>
      </c>
      <c r="B372" s="150" t="s">
        <v>15053</v>
      </c>
      <c r="C372" s="149"/>
      <c r="D372" s="149"/>
      <c r="E372" s="166">
        <v>50</v>
      </c>
      <c r="F372" s="137">
        <v>2.4259047547292516</v>
      </c>
      <c r="G372" s="137">
        <f>F372*(1-Elteq!$F$8)</f>
        <v>2.4259047547292516</v>
      </c>
    </row>
    <row r="373" spans="1:7" ht="14.25" customHeight="1" x14ac:dyDescent="0.2">
      <c r="A373" s="261" t="str">
        <f t="shared" ca="1" si="5"/>
        <v>REIKU-G</v>
      </c>
      <c r="B373" s="147" t="s">
        <v>15052</v>
      </c>
      <c r="C373" s="146"/>
      <c r="D373" s="146"/>
      <c r="E373" s="167">
        <v>50</v>
      </c>
      <c r="F373" s="141">
        <v>2.4259047547292516</v>
      </c>
      <c r="G373" s="141">
        <f>F373*(1-Elteq!$F$8)</f>
        <v>2.4259047547292516</v>
      </c>
    </row>
    <row r="374" spans="1:7" ht="14.25" customHeight="1" x14ac:dyDescent="0.2">
      <c r="A374" s="261" t="str">
        <f t="shared" ca="1" si="5"/>
        <v>REIKU-G</v>
      </c>
      <c r="B374" s="150" t="s">
        <v>15052</v>
      </c>
      <c r="C374" s="149"/>
      <c r="D374" s="149"/>
      <c r="E374" s="166">
        <v>50</v>
      </c>
      <c r="F374" s="137">
        <v>2.4259047547292516</v>
      </c>
      <c r="G374" s="137">
        <f>F374*(1-Elteq!$F$8)</f>
        <v>2.4259047547292516</v>
      </c>
    </row>
    <row r="375" spans="1:7" ht="14.25" customHeight="1" x14ac:dyDescent="0.2">
      <c r="A375" s="261" t="str">
        <f t="shared" ca="1" si="5"/>
        <v>REIKU-G</v>
      </c>
      <c r="B375" s="147" t="s">
        <v>15051</v>
      </c>
      <c r="C375" s="146"/>
      <c r="D375" s="146"/>
      <c r="E375" s="167">
        <v>50</v>
      </c>
      <c r="F375" s="141">
        <v>2.4259047547292516</v>
      </c>
      <c r="G375" s="141">
        <f>F375*(1-Elteq!$F$8)</f>
        <v>2.4259047547292516</v>
      </c>
    </row>
    <row r="376" spans="1:7" ht="14.25" customHeight="1" x14ac:dyDescent="0.2">
      <c r="A376" s="261" t="str">
        <f t="shared" ca="1" si="5"/>
        <v>REIKU-G</v>
      </c>
      <c r="B376" s="150" t="s">
        <v>15050</v>
      </c>
      <c r="C376" s="149"/>
      <c r="D376" s="149"/>
      <c r="E376" s="166">
        <v>50</v>
      </c>
      <c r="F376" s="137">
        <v>2.4259047547292516</v>
      </c>
      <c r="G376" s="137">
        <f>F376*(1-Elteq!$F$8)</f>
        <v>2.4259047547292516</v>
      </c>
    </row>
    <row r="377" spans="1:7" ht="14.25" customHeight="1" x14ac:dyDescent="0.2">
      <c r="A377" s="261" t="str">
        <f t="shared" ca="1" si="5"/>
        <v>REIKU-G</v>
      </c>
      <c r="B377" s="147" t="s">
        <v>15049</v>
      </c>
      <c r="C377" s="146"/>
      <c r="D377" s="146"/>
      <c r="E377" s="167">
        <v>50</v>
      </c>
      <c r="F377" s="141">
        <v>2.4259047547292516</v>
      </c>
      <c r="G377" s="141">
        <f>F377*(1-Elteq!$F$8)</f>
        <v>2.4259047547292516</v>
      </c>
    </row>
    <row r="378" spans="1:7" ht="14.25" customHeight="1" x14ac:dyDescent="0.2">
      <c r="A378" s="261" t="str">
        <f t="shared" ca="1" si="5"/>
        <v>REIKU-G</v>
      </c>
      <c r="B378" s="150" t="s">
        <v>15048</v>
      </c>
      <c r="C378" s="149"/>
      <c r="D378" s="149"/>
      <c r="E378" s="166">
        <v>50</v>
      </c>
      <c r="F378" s="137">
        <v>2.4259047547292516</v>
      </c>
      <c r="G378" s="137">
        <f>F378*(1-Elteq!$F$8)</f>
        <v>2.4259047547292516</v>
      </c>
    </row>
    <row r="379" spans="1:7" ht="14.25" customHeight="1" x14ac:dyDescent="0.2">
      <c r="A379" s="261" t="str">
        <f t="shared" ca="1" si="5"/>
        <v>REIKU-G</v>
      </c>
      <c r="B379" s="147" t="s">
        <v>15047</v>
      </c>
      <c r="C379" s="146"/>
      <c r="D379" s="146"/>
      <c r="E379" s="167">
        <v>50</v>
      </c>
      <c r="F379" s="141">
        <v>3.1743221790606166</v>
      </c>
      <c r="G379" s="141">
        <f>F379*(1-Elteq!$F$8)</f>
        <v>3.1743221790606166</v>
      </c>
    </row>
    <row r="380" spans="1:7" ht="14.25" customHeight="1" x14ac:dyDescent="0.2">
      <c r="A380" s="261" t="str">
        <f t="shared" ca="1" si="5"/>
        <v>REIKU-G</v>
      </c>
      <c r="B380" s="150" t="s">
        <v>15046</v>
      </c>
      <c r="C380" s="149"/>
      <c r="D380" s="149"/>
      <c r="E380" s="166">
        <v>50</v>
      </c>
      <c r="F380" s="137">
        <v>3.1743221790606166</v>
      </c>
      <c r="G380" s="137">
        <f>F380*(1-Elteq!$F$8)</f>
        <v>3.1743221790606166</v>
      </c>
    </row>
    <row r="381" spans="1:7" ht="14.25" customHeight="1" x14ac:dyDescent="0.2">
      <c r="A381" s="261" t="str">
        <f t="shared" ca="1" si="5"/>
        <v>REIKU-G</v>
      </c>
      <c r="B381" s="147" t="s">
        <v>15045</v>
      </c>
      <c r="C381" s="146"/>
      <c r="D381" s="146"/>
      <c r="E381" s="167">
        <v>30</v>
      </c>
      <c r="F381" s="141">
        <v>4.6969645251140832</v>
      </c>
      <c r="G381" s="141">
        <f>F381*(1-Elteq!$F$8)</f>
        <v>4.6969645251140832</v>
      </c>
    </row>
    <row r="382" spans="1:7" ht="14.25" customHeight="1" x14ac:dyDescent="0.2">
      <c r="A382" s="261" t="str">
        <f t="shared" ca="1" si="5"/>
        <v>REIKU-G</v>
      </c>
      <c r="B382" s="150" t="s">
        <v>15044</v>
      </c>
      <c r="C382" s="149"/>
      <c r="D382" s="149"/>
      <c r="E382" s="166">
        <v>30</v>
      </c>
      <c r="F382" s="137">
        <v>4.6969645251140832</v>
      </c>
      <c r="G382" s="137">
        <f>F382*(1-Elteq!$F$8)</f>
        <v>4.6969645251140832</v>
      </c>
    </row>
    <row r="383" spans="1:7" ht="14.25" customHeight="1" x14ac:dyDescent="0.2">
      <c r="A383" s="261" t="str">
        <f t="shared" ca="1" si="5"/>
        <v>REIKU-G</v>
      </c>
      <c r="B383" s="147" t="s">
        <v>16578</v>
      </c>
      <c r="C383" s="146"/>
      <c r="D383" s="146"/>
      <c r="E383" s="167">
        <v>10</v>
      </c>
      <c r="F383" s="141">
        <v>24.804487948827429</v>
      </c>
      <c r="G383" s="141">
        <f>F383*(1-Elteq!$F$8)</f>
        <v>24.804487948827429</v>
      </c>
    </row>
    <row r="384" spans="1:7" ht="14.25" customHeight="1" x14ac:dyDescent="0.2">
      <c r="A384" s="261" t="str">
        <f t="shared" ca="1" si="5"/>
        <v>REIKU-G</v>
      </c>
      <c r="B384" s="150" t="s">
        <v>15043</v>
      </c>
      <c r="C384" s="149"/>
      <c r="D384" s="149"/>
      <c r="E384" s="166">
        <v>10</v>
      </c>
      <c r="F384" s="137">
        <v>33.652976597520684</v>
      </c>
      <c r="G384" s="137">
        <f>F384*(1-Elteq!$F$8)</f>
        <v>33.652976597520684</v>
      </c>
    </row>
    <row r="385" spans="1:7" ht="14.25" customHeight="1" x14ac:dyDescent="0.2">
      <c r="A385" s="261" t="str">
        <f t="shared" ca="1" si="5"/>
        <v>REIKU-G</v>
      </c>
      <c r="B385" s="147" t="s">
        <v>15042</v>
      </c>
      <c r="C385" s="146"/>
      <c r="D385" s="146"/>
      <c r="E385" s="167">
        <v>10</v>
      </c>
      <c r="F385" s="141">
        <v>42.879156914709057</v>
      </c>
      <c r="G385" s="141">
        <f>F385*(1-Elteq!$F$8)</f>
        <v>42.879156914709057</v>
      </c>
    </row>
    <row r="386" spans="1:7" ht="14.25" customHeight="1" x14ac:dyDescent="0.2">
      <c r="A386" s="261" t="str">
        <f t="shared" ca="1" si="5"/>
        <v>REIKU-G</v>
      </c>
      <c r="B386" s="150" t="s">
        <v>15041</v>
      </c>
      <c r="C386" s="149"/>
      <c r="D386" s="149"/>
      <c r="E386" s="166">
        <v>50</v>
      </c>
      <c r="F386" s="137">
        <v>2.7614022208088285</v>
      </c>
      <c r="G386" s="137">
        <f>F386*(1-Elteq!$F$8)</f>
        <v>2.7614022208088285</v>
      </c>
    </row>
    <row r="387" spans="1:7" ht="14.25" customHeight="1" x14ac:dyDescent="0.2">
      <c r="A387" s="261" t="str">
        <f t="shared" ca="1" si="5"/>
        <v>REIKU-G</v>
      </c>
      <c r="B387" s="147" t="s">
        <v>15041</v>
      </c>
      <c r="C387" s="146"/>
      <c r="D387" s="146"/>
      <c r="E387" s="167">
        <v>50</v>
      </c>
      <c r="F387" s="141">
        <v>2.7614022208088285</v>
      </c>
      <c r="G387" s="141">
        <f>F387*(1-Elteq!$F$8)</f>
        <v>2.7614022208088285</v>
      </c>
    </row>
    <row r="388" spans="1:7" ht="14.25" customHeight="1" x14ac:dyDescent="0.2">
      <c r="A388" s="261" t="str">
        <f t="shared" ca="1" si="5"/>
        <v>REIKU-G</v>
      </c>
      <c r="B388" s="150" t="s">
        <v>15040</v>
      </c>
      <c r="C388" s="149"/>
      <c r="D388" s="149"/>
      <c r="E388" s="166">
        <v>50</v>
      </c>
      <c r="F388" s="137">
        <v>2.7743059695041974</v>
      </c>
      <c r="G388" s="137">
        <f>F388*(1-Elteq!$F$8)</f>
        <v>2.7743059695041974</v>
      </c>
    </row>
    <row r="389" spans="1:7" ht="14.25" customHeight="1" x14ac:dyDescent="0.2">
      <c r="A389" s="261" t="str">
        <f t="shared" ca="1" si="5"/>
        <v>REIKU-G</v>
      </c>
      <c r="B389" s="147" t="s">
        <v>15040</v>
      </c>
      <c r="C389" s="146"/>
      <c r="D389" s="146"/>
      <c r="E389" s="167">
        <v>50</v>
      </c>
      <c r="F389" s="141">
        <v>2.7743059695041974</v>
      </c>
      <c r="G389" s="141">
        <f>F389*(1-Elteq!$F$8)</f>
        <v>2.7743059695041974</v>
      </c>
    </row>
    <row r="390" spans="1:7" ht="14.25" customHeight="1" x14ac:dyDescent="0.2">
      <c r="A390" s="261" t="str">
        <f t="shared" ref="A390:A453" ca="1" si="6">REPLACE(CELL("Filename",$A$1),1,FIND("]",CELL("filename",$A$1)),"")</f>
        <v>REIKU-G</v>
      </c>
      <c r="B390" s="150" t="s">
        <v>15039</v>
      </c>
      <c r="C390" s="149"/>
      <c r="D390" s="149"/>
      <c r="E390" s="166">
        <v>50</v>
      </c>
      <c r="F390" s="137">
        <v>2.8130172155903033</v>
      </c>
      <c r="G390" s="137">
        <f>F390*(1-Elteq!$F$8)</f>
        <v>2.8130172155903033</v>
      </c>
    </row>
    <row r="391" spans="1:7" ht="14.25" customHeight="1" x14ac:dyDescent="0.2">
      <c r="A391" s="261" t="str">
        <f t="shared" ca="1" si="6"/>
        <v>REIKU-G</v>
      </c>
      <c r="B391" s="147" t="s">
        <v>15039</v>
      </c>
      <c r="C391" s="146"/>
      <c r="D391" s="146"/>
      <c r="E391" s="167">
        <v>50</v>
      </c>
      <c r="F391" s="141">
        <v>2.8130172155903033</v>
      </c>
      <c r="G391" s="141">
        <f>F391*(1-Elteq!$F$8)</f>
        <v>2.8130172155903033</v>
      </c>
    </row>
    <row r="392" spans="1:7" ht="14.25" customHeight="1" x14ac:dyDescent="0.2">
      <c r="A392" s="261" t="str">
        <f t="shared" ca="1" si="6"/>
        <v>REIKU-G</v>
      </c>
      <c r="B392" s="150" t="s">
        <v>15038</v>
      </c>
      <c r="C392" s="149"/>
      <c r="D392" s="149"/>
      <c r="E392" s="166">
        <v>50</v>
      </c>
      <c r="F392" s="137">
        <v>2.7614022208088285</v>
      </c>
      <c r="G392" s="137">
        <f>F392*(1-Elteq!$F$8)</f>
        <v>2.7614022208088285</v>
      </c>
    </row>
    <row r="393" spans="1:7" ht="14.25" customHeight="1" x14ac:dyDescent="0.2">
      <c r="A393" s="261" t="str">
        <f t="shared" ca="1" si="6"/>
        <v>REIKU-G</v>
      </c>
      <c r="B393" s="147" t="s">
        <v>15037</v>
      </c>
      <c r="C393" s="146"/>
      <c r="D393" s="146"/>
      <c r="E393" s="167">
        <v>50</v>
      </c>
      <c r="F393" s="141">
        <v>2.7614022208088285</v>
      </c>
      <c r="G393" s="141">
        <f>F393*(1-Elteq!$F$8)</f>
        <v>2.7614022208088285</v>
      </c>
    </row>
    <row r="394" spans="1:7" ht="14.25" customHeight="1" x14ac:dyDescent="0.2">
      <c r="A394" s="261" t="str">
        <f t="shared" ca="1" si="6"/>
        <v>REIKU-G</v>
      </c>
      <c r="B394" s="150" t="s">
        <v>15036</v>
      </c>
      <c r="C394" s="149"/>
      <c r="D394" s="149"/>
      <c r="E394" s="166">
        <v>50</v>
      </c>
      <c r="F394" s="137">
        <v>2.7743059695041974</v>
      </c>
      <c r="G394" s="137">
        <f>F394*(1-Elteq!$F$8)</f>
        <v>2.7743059695041974</v>
      </c>
    </row>
    <row r="395" spans="1:7" ht="14.25" customHeight="1" x14ac:dyDescent="0.2">
      <c r="A395" s="261" t="str">
        <f t="shared" ca="1" si="6"/>
        <v>REIKU-G</v>
      </c>
      <c r="B395" s="147" t="s">
        <v>15035</v>
      </c>
      <c r="C395" s="146"/>
      <c r="D395" s="146"/>
      <c r="E395" s="167">
        <v>50</v>
      </c>
      <c r="F395" s="141">
        <v>2.787209718199565</v>
      </c>
      <c r="G395" s="141">
        <f>F395*(1-Elteq!$F$8)</f>
        <v>2.787209718199565</v>
      </c>
    </row>
    <row r="396" spans="1:7" ht="14.25" customHeight="1" x14ac:dyDescent="0.2">
      <c r="A396" s="261" t="str">
        <f t="shared" ca="1" si="6"/>
        <v>REIKU-G</v>
      </c>
      <c r="B396" s="150" t="s">
        <v>15034</v>
      </c>
      <c r="C396" s="149"/>
      <c r="D396" s="149"/>
      <c r="E396" s="166">
        <v>50</v>
      </c>
      <c r="F396" s="137">
        <v>3.638857132093877</v>
      </c>
      <c r="G396" s="137">
        <f>F396*(1-Elteq!$F$8)</f>
        <v>3.638857132093877</v>
      </c>
    </row>
    <row r="397" spans="1:7" ht="14.25" customHeight="1" x14ac:dyDescent="0.2">
      <c r="A397" s="261" t="str">
        <f t="shared" ca="1" si="6"/>
        <v>REIKU-G</v>
      </c>
      <c r="B397" s="147" t="s">
        <v>15033</v>
      </c>
      <c r="C397" s="146"/>
      <c r="D397" s="146"/>
      <c r="E397" s="167">
        <v>50</v>
      </c>
      <c r="F397" s="141">
        <v>3.6001458860077729</v>
      </c>
      <c r="G397" s="141">
        <f>F397*(1-Elteq!$F$8)</f>
        <v>3.6001458860077729</v>
      </c>
    </row>
    <row r="398" spans="1:7" ht="14.25" customHeight="1" x14ac:dyDescent="0.2">
      <c r="A398" s="261" t="str">
        <f t="shared" ca="1" si="6"/>
        <v>REIKU-G</v>
      </c>
      <c r="B398" s="150" t="s">
        <v>15032</v>
      </c>
      <c r="C398" s="149"/>
      <c r="D398" s="149"/>
      <c r="E398" s="166">
        <v>30</v>
      </c>
      <c r="F398" s="137">
        <v>5.4324782007500803</v>
      </c>
      <c r="G398" s="137">
        <f>F398*(1-Elteq!$F$8)</f>
        <v>5.4324782007500803</v>
      </c>
    </row>
    <row r="399" spans="1:7" ht="14.25" customHeight="1" x14ac:dyDescent="0.2">
      <c r="A399" s="261" t="str">
        <f t="shared" ca="1" si="6"/>
        <v>REIKU-G</v>
      </c>
      <c r="B399" s="147" t="s">
        <v>15031</v>
      </c>
      <c r="C399" s="146"/>
      <c r="D399" s="146"/>
      <c r="E399" s="167">
        <v>30</v>
      </c>
      <c r="F399" s="141">
        <v>5.3421519598825027</v>
      </c>
      <c r="G399" s="141">
        <f>F399*(1-Elteq!$F$8)</f>
        <v>5.3421519598825027</v>
      </c>
    </row>
    <row r="400" spans="1:7" ht="14.25" customHeight="1" x14ac:dyDescent="0.2">
      <c r="A400" s="261" t="str">
        <f t="shared" ca="1" si="6"/>
        <v>REIKU-G</v>
      </c>
      <c r="B400" s="150" t="s">
        <v>15030</v>
      </c>
      <c r="C400" s="149"/>
      <c r="D400" s="149"/>
      <c r="E400" s="166">
        <v>100</v>
      </c>
      <c r="F400" s="137">
        <v>7.7422492172210172E-2</v>
      </c>
      <c r="G400" s="137">
        <f>F400*(1-Elteq!$F$8)</f>
        <v>7.7422492172210172E-2</v>
      </c>
    </row>
    <row r="401" spans="1:7" ht="14.25" customHeight="1" x14ac:dyDescent="0.2">
      <c r="A401" s="261" t="str">
        <f t="shared" ca="1" si="6"/>
        <v>REIKU-G</v>
      </c>
      <c r="B401" s="147" t="s">
        <v>15029</v>
      </c>
      <c r="C401" s="146"/>
      <c r="D401" s="146"/>
      <c r="E401" s="167">
        <v>50</v>
      </c>
      <c r="F401" s="141">
        <v>2.2065410269079901</v>
      </c>
      <c r="G401" s="141">
        <f>F401*(1-Elteq!$F$8)</f>
        <v>2.2065410269079901</v>
      </c>
    </row>
    <row r="402" spans="1:7" ht="14.25" customHeight="1" x14ac:dyDescent="0.2">
      <c r="A402" s="261" t="str">
        <f t="shared" ca="1" si="6"/>
        <v>REIKU-G</v>
      </c>
      <c r="B402" s="150" t="s">
        <v>15028</v>
      </c>
      <c r="C402" s="149"/>
      <c r="D402" s="149"/>
      <c r="E402" s="166">
        <v>50</v>
      </c>
      <c r="F402" s="137">
        <v>2.2194447756033582</v>
      </c>
      <c r="G402" s="137">
        <f>F402*(1-Elteq!$F$8)</f>
        <v>2.2194447756033582</v>
      </c>
    </row>
    <row r="403" spans="1:7" ht="14.25" customHeight="1" x14ac:dyDescent="0.2">
      <c r="A403" s="261" t="str">
        <f t="shared" ca="1" si="6"/>
        <v>REIKU-G</v>
      </c>
      <c r="B403" s="147" t="s">
        <v>15027</v>
      </c>
      <c r="C403" s="146"/>
      <c r="D403" s="146"/>
      <c r="E403" s="167">
        <v>50</v>
      </c>
      <c r="F403" s="141">
        <v>2.2194447756033582</v>
      </c>
      <c r="G403" s="141">
        <f>F403*(1-Elteq!$F$8)</f>
        <v>2.2194447756033582</v>
      </c>
    </row>
    <row r="404" spans="1:7" ht="14.25" customHeight="1" x14ac:dyDescent="0.2">
      <c r="A404" s="261" t="str">
        <f t="shared" ca="1" si="6"/>
        <v>REIKU-G</v>
      </c>
      <c r="B404" s="150" t="s">
        <v>15026</v>
      </c>
      <c r="C404" s="149"/>
      <c r="D404" s="149"/>
      <c r="E404" s="166">
        <v>50</v>
      </c>
      <c r="F404" s="137">
        <v>2.2065410269079901</v>
      </c>
      <c r="G404" s="137">
        <f>F404*(1-Elteq!$F$8)</f>
        <v>2.2065410269079901</v>
      </c>
    </row>
    <row r="405" spans="1:7" ht="14.25" customHeight="1" x14ac:dyDescent="0.2">
      <c r="A405" s="261" t="str">
        <f t="shared" ca="1" si="6"/>
        <v>REIKU-G</v>
      </c>
      <c r="B405" s="147" t="s">
        <v>15025</v>
      </c>
      <c r="C405" s="146"/>
      <c r="D405" s="146"/>
      <c r="E405" s="167">
        <v>50</v>
      </c>
      <c r="F405" s="141">
        <v>2.2194447756033582</v>
      </c>
      <c r="G405" s="141">
        <f>F405*(1-Elteq!$F$8)</f>
        <v>2.2194447756033582</v>
      </c>
    </row>
    <row r="406" spans="1:7" ht="14.25" customHeight="1" x14ac:dyDescent="0.2">
      <c r="A406" s="261" t="str">
        <f t="shared" ca="1" si="6"/>
        <v>REIKU-G</v>
      </c>
      <c r="B406" s="150" t="s">
        <v>15024</v>
      </c>
      <c r="C406" s="149"/>
      <c r="D406" s="149"/>
      <c r="E406" s="166">
        <v>50</v>
      </c>
      <c r="F406" s="137">
        <v>2.2194447756033582</v>
      </c>
      <c r="G406" s="137">
        <f>F406*(1-Elteq!$F$8)</f>
        <v>2.2194447756033582</v>
      </c>
    </row>
    <row r="407" spans="1:7" ht="14.25" customHeight="1" x14ac:dyDescent="0.2">
      <c r="A407" s="261" t="str">
        <f t="shared" ca="1" si="6"/>
        <v>REIKU-G</v>
      </c>
      <c r="B407" s="147" t="s">
        <v>15023</v>
      </c>
      <c r="C407" s="146"/>
      <c r="D407" s="146"/>
      <c r="E407" s="167">
        <v>50</v>
      </c>
      <c r="F407" s="141">
        <v>2.2194447756033582</v>
      </c>
      <c r="G407" s="141">
        <f>F407*(1-Elteq!$F$8)</f>
        <v>2.2194447756033582</v>
      </c>
    </row>
    <row r="408" spans="1:7" ht="14.25" customHeight="1" x14ac:dyDescent="0.2">
      <c r="A408" s="261" t="str">
        <f t="shared" ca="1" si="6"/>
        <v>REIKU-G</v>
      </c>
      <c r="B408" s="150" t="s">
        <v>15022</v>
      </c>
      <c r="C408" s="149"/>
      <c r="D408" s="149"/>
      <c r="E408" s="166">
        <v>50</v>
      </c>
      <c r="F408" s="137">
        <v>2.2194447756033582</v>
      </c>
      <c r="G408" s="137">
        <f>F408*(1-Elteq!$F$8)</f>
        <v>2.2194447756033582</v>
      </c>
    </row>
    <row r="409" spans="1:7" ht="14.25" customHeight="1" x14ac:dyDescent="0.2">
      <c r="A409" s="261" t="str">
        <f t="shared" ca="1" si="6"/>
        <v>REIKU-G</v>
      </c>
      <c r="B409" s="147" t="s">
        <v>15021</v>
      </c>
      <c r="C409" s="146"/>
      <c r="D409" s="146"/>
      <c r="E409" s="167">
        <v>50</v>
      </c>
      <c r="F409" s="141">
        <v>2.2194447756033582</v>
      </c>
      <c r="G409" s="141">
        <f>F409*(1-Elteq!$F$8)</f>
        <v>2.2194447756033582</v>
      </c>
    </row>
    <row r="410" spans="1:7" ht="14.25" customHeight="1" x14ac:dyDescent="0.2">
      <c r="A410" s="261" t="str">
        <f t="shared" ca="1" si="6"/>
        <v>REIKU-G</v>
      </c>
      <c r="B410" s="150" t="s">
        <v>15020</v>
      </c>
      <c r="C410" s="149"/>
      <c r="D410" s="149"/>
      <c r="E410" s="166">
        <v>50</v>
      </c>
      <c r="F410" s="137">
        <v>2.2194447756033582</v>
      </c>
      <c r="G410" s="137">
        <f>F410*(1-Elteq!$F$8)</f>
        <v>2.2194447756033582</v>
      </c>
    </row>
    <row r="411" spans="1:7" ht="14.25" customHeight="1" x14ac:dyDescent="0.2">
      <c r="A411" s="261" t="str">
        <f t="shared" ca="1" si="6"/>
        <v>REIKU-G</v>
      </c>
      <c r="B411" s="147" t="s">
        <v>15019</v>
      </c>
      <c r="C411" s="146"/>
      <c r="D411" s="146"/>
      <c r="E411" s="167">
        <v>50</v>
      </c>
      <c r="F411" s="141">
        <v>2.2194447756033582</v>
      </c>
      <c r="G411" s="141">
        <f>F411*(1-Elteq!$F$8)</f>
        <v>2.2194447756033582</v>
      </c>
    </row>
    <row r="412" spans="1:7" ht="14.25" customHeight="1" x14ac:dyDescent="0.2">
      <c r="A412" s="261" t="str">
        <f t="shared" ca="1" si="6"/>
        <v>REIKU-G</v>
      </c>
      <c r="B412" s="150" t="s">
        <v>15018</v>
      </c>
      <c r="C412" s="149"/>
      <c r="D412" s="149"/>
      <c r="E412" s="166">
        <v>50</v>
      </c>
      <c r="F412" s="137">
        <v>1.8820583177479586</v>
      </c>
      <c r="G412" s="137">
        <f>F412*(1-Elteq!$F$8)</f>
        <v>1.8820583177479586</v>
      </c>
    </row>
    <row r="413" spans="1:7" ht="14.25" customHeight="1" x14ac:dyDescent="0.2">
      <c r="A413" s="261" t="str">
        <f t="shared" ca="1" si="6"/>
        <v>REIKU-G</v>
      </c>
      <c r="B413" s="147" t="s">
        <v>16579</v>
      </c>
      <c r="C413" s="146"/>
      <c r="D413" s="146"/>
      <c r="E413" s="167">
        <v>50</v>
      </c>
      <c r="F413" s="141">
        <v>2.2323548267581161</v>
      </c>
      <c r="G413" s="141">
        <f>F413*(1-Elteq!$F$8)</f>
        <v>2.2323548267581161</v>
      </c>
    </row>
    <row r="414" spans="1:7" ht="14.25" customHeight="1" x14ac:dyDescent="0.2">
      <c r="A414" s="261" t="str">
        <f t="shared" ca="1" si="6"/>
        <v>REIKU-G</v>
      </c>
      <c r="B414" s="150" t="s">
        <v>15017</v>
      </c>
      <c r="C414" s="149"/>
      <c r="D414" s="149"/>
      <c r="E414" s="166">
        <v>50</v>
      </c>
      <c r="F414" s="137">
        <v>2.2323485242987262</v>
      </c>
      <c r="G414" s="137">
        <f>F414*(1-Elteq!$F$8)</f>
        <v>2.2323485242987262</v>
      </c>
    </row>
    <row r="415" spans="1:7" ht="14.25" customHeight="1" x14ac:dyDescent="0.2">
      <c r="A415" s="261" t="str">
        <f t="shared" ca="1" si="6"/>
        <v>REIKU-G</v>
      </c>
      <c r="B415" s="147" t="s">
        <v>15016</v>
      </c>
      <c r="C415" s="146"/>
      <c r="D415" s="146"/>
      <c r="E415" s="167">
        <v>50</v>
      </c>
      <c r="F415" s="141">
        <v>2.2323485242987262</v>
      </c>
      <c r="G415" s="141">
        <f>F415*(1-Elteq!$F$8)</f>
        <v>2.2323485242987262</v>
      </c>
    </row>
    <row r="416" spans="1:7" ht="14.25" customHeight="1" x14ac:dyDescent="0.2">
      <c r="A416" s="261" t="str">
        <f t="shared" ca="1" si="6"/>
        <v>REIKU-G</v>
      </c>
      <c r="B416" s="150" t="s">
        <v>15015</v>
      </c>
      <c r="C416" s="149"/>
      <c r="D416" s="149"/>
      <c r="E416" s="166">
        <v>30</v>
      </c>
      <c r="F416" s="137">
        <v>3.7162796242660856</v>
      </c>
      <c r="G416" s="137">
        <f>F416*(1-Elteq!$F$8)</f>
        <v>3.7162796242660856</v>
      </c>
    </row>
    <row r="417" spans="1:7" ht="14.25" customHeight="1" x14ac:dyDescent="0.2">
      <c r="A417" s="261" t="str">
        <f t="shared" ca="1" si="6"/>
        <v>REIKU-G</v>
      </c>
      <c r="B417" s="147" t="s">
        <v>15014</v>
      </c>
      <c r="C417" s="146"/>
      <c r="D417" s="146"/>
      <c r="E417" s="167">
        <v>30</v>
      </c>
      <c r="F417" s="141">
        <v>3.7162796242660856</v>
      </c>
      <c r="G417" s="141">
        <f>F417*(1-Elteq!$F$8)</f>
        <v>3.7162796242660856</v>
      </c>
    </row>
    <row r="418" spans="1:7" ht="14.25" customHeight="1" x14ac:dyDescent="0.2">
      <c r="A418" s="261" t="str">
        <f t="shared" ca="1" si="6"/>
        <v>REIKU-G</v>
      </c>
      <c r="B418" s="150" t="s">
        <v>15013</v>
      </c>
      <c r="C418" s="149"/>
      <c r="D418" s="149"/>
      <c r="E418" s="166">
        <v>30</v>
      </c>
      <c r="F418" s="137">
        <v>5.3292482111871333</v>
      </c>
      <c r="G418" s="137">
        <f>F418*(1-Elteq!$F$8)</f>
        <v>5.3292482111871333</v>
      </c>
    </row>
    <row r="419" spans="1:7" ht="14.25" customHeight="1" x14ac:dyDescent="0.2">
      <c r="A419" s="261" t="str">
        <f t="shared" ca="1" si="6"/>
        <v>REIKU-G</v>
      </c>
      <c r="B419" s="147" t="s">
        <v>15012</v>
      </c>
      <c r="C419" s="146"/>
      <c r="D419" s="146"/>
      <c r="E419" s="167">
        <v>30</v>
      </c>
      <c r="F419" s="141">
        <v>5.3292482111871333</v>
      </c>
      <c r="G419" s="141">
        <f>F419*(1-Elteq!$F$8)</f>
        <v>5.3292482111871333</v>
      </c>
    </row>
    <row r="420" spans="1:7" ht="14.25" customHeight="1" x14ac:dyDescent="0.2">
      <c r="A420" s="261" t="str">
        <f t="shared" ca="1" si="6"/>
        <v>REIKU-G</v>
      </c>
      <c r="B420" s="150" t="s">
        <v>15011</v>
      </c>
      <c r="C420" s="149"/>
      <c r="D420" s="149"/>
      <c r="E420" s="166">
        <v>10</v>
      </c>
      <c r="F420" s="137">
        <v>8.8003566102412201</v>
      </c>
      <c r="G420" s="137">
        <f>F420*(1-Elteq!$F$8)</f>
        <v>8.8003566102412201</v>
      </c>
    </row>
    <row r="421" spans="1:7" ht="14.25" customHeight="1" x14ac:dyDescent="0.2">
      <c r="A421" s="261" t="str">
        <f t="shared" ca="1" si="6"/>
        <v>REIKU-G</v>
      </c>
      <c r="B421" s="147" t="s">
        <v>15010</v>
      </c>
      <c r="C421" s="146"/>
      <c r="D421" s="146"/>
      <c r="E421" s="167">
        <v>10</v>
      </c>
      <c r="F421" s="141">
        <v>8.8003566102412201</v>
      </c>
      <c r="G421" s="141">
        <f>F421*(1-Elteq!$F$8)</f>
        <v>8.8003566102412201</v>
      </c>
    </row>
    <row r="422" spans="1:7" ht="14.25" customHeight="1" x14ac:dyDescent="0.2">
      <c r="A422" s="261" t="str">
        <f t="shared" ca="1" si="6"/>
        <v>REIKU-G</v>
      </c>
      <c r="B422" s="150" t="s">
        <v>15009</v>
      </c>
      <c r="C422" s="149"/>
      <c r="D422" s="149"/>
      <c r="E422" s="166">
        <v>10</v>
      </c>
      <c r="F422" s="137">
        <v>9.8326565058706912</v>
      </c>
      <c r="G422" s="137">
        <f>F422*(1-Elteq!$F$8)</f>
        <v>9.8326565058706912</v>
      </c>
    </row>
    <row r="423" spans="1:7" ht="14.25" customHeight="1" x14ac:dyDescent="0.2">
      <c r="A423" s="261" t="str">
        <f t="shared" ca="1" si="6"/>
        <v>REIKU-G</v>
      </c>
      <c r="B423" s="147" t="s">
        <v>15008</v>
      </c>
      <c r="C423" s="146"/>
      <c r="D423" s="146"/>
      <c r="E423" s="167">
        <v>10</v>
      </c>
      <c r="F423" s="141">
        <v>9.8326565058706912</v>
      </c>
      <c r="G423" s="141">
        <f>F423*(1-Elteq!$F$8)</f>
        <v>9.8326565058706912</v>
      </c>
    </row>
    <row r="424" spans="1:7" ht="14.25" customHeight="1" x14ac:dyDescent="0.2">
      <c r="A424" s="261" t="str">
        <f t="shared" ca="1" si="6"/>
        <v>REIKU-G</v>
      </c>
      <c r="B424" s="150" t="s">
        <v>16580</v>
      </c>
      <c r="C424" s="149"/>
      <c r="D424" s="149"/>
      <c r="E424" s="166">
        <v>10</v>
      </c>
      <c r="F424" s="137">
        <v>15.75489966000448</v>
      </c>
      <c r="G424" s="137">
        <f>F424*(1-Elteq!$F$8)</f>
        <v>15.75489966000448</v>
      </c>
    </row>
    <row r="425" spans="1:7" ht="14.25" customHeight="1" x14ac:dyDescent="0.2">
      <c r="A425" s="261" t="str">
        <f t="shared" ca="1" si="6"/>
        <v>REIKU-G</v>
      </c>
      <c r="B425" s="147" t="s">
        <v>15007</v>
      </c>
      <c r="C425" s="146"/>
      <c r="D425" s="146"/>
      <c r="E425" s="167">
        <v>10</v>
      </c>
      <c r="F425" s="141">
        <v>22.258966499510418</v>
      </c>
      <c r="G425" s="141">
        <f>F425*(1-Elteq!$F$8)</f>
        <v>22.258966499510418</v>
      </c>
    </row>
    <row r="426" spans="1:7" ht="14.25" customHeight="1" x14ac:dyDescent="0.2">
      <c r="A426" s="261" t="str">
        <f t="shared" ca="1" si="6"/>
        <v>REIKU-G</v>
      </c>
      <c r="B426" s="150" t="s">
        <v>15006</v>
      </c>
      <c r="C426" s="149"/>
      <c r="D426" s="149"/>
      <c r="E426" s="166">
        <v>10</v>
      </c>
      <c r="F426" s="137">
        <v>28.994723318492724</v>
      </c>
      <c r="G426" s="137">
        <f>F426*(1-Elteq!$F$8)</f>
        <v>28.994723318492724</v>
      </c>
    </row>
    <row r="427" spans="1:7" ht="14.25" customHeight="1" x14ac:dyDescent="0.2">
      <c r="A427" s="261" t="str">
        <f t="shared" ca="1" si="6"/>
        <v>REIKU-G</v>
      </c>
      <c r="B427" s="147" t="s">
        <v>15005</v>
      </c>
      <c r="C427" s="146"/>
      <c r="D427" s="146"/>
      <c r="E427" s="167">
        <v>50</v>
      </c>
      <c r="F427" s="141">
        <v>2.5549422416829355</v>
      </c>
      <c r="G427" s="141">
        <f>F427*(1-Elteq!$F$8)</f>
        <v>2.5549422416829355</v>
      </c>
    </row>
    <row r="428" spans="1:7" ht="14.25" customHeight="1" x14ac:dyDescent="0.2">
      <c r="A428" s="261" t="str">
        <f t="shared" ca="1" si="6"/>
        <v>REIKU-G</v>
      </c>
      <c r="B428" s="150" t="s">
        <v>15004</v>
      </c>
      <c r="C428" s="149"/>
      <c r="D428" s="149"/>
      <c r="E428" s="166">
        <v>50</v>
      </c>
      <c r="F428" s="137">
        <v>2.5936534877690405</v>
      </c>
      <c r="G428" s="137">
        <f>F428*(1-Elteq!$F$8)</f>
        <v>2.5936534877690405</v>
      </c>
    </row>
    <row r="429" spans="1:7" ht="14.25" customHeight="1" x14ac:dyDescent="0.2">
      <c r="A429" s="261" t="str">
        <f t="shared" ca="1" si="6"/>
        <v>REIKU-G</v>
      </c>
      <c r="B429" s="147" t="s">
        <v>15003</v>
      </c>
      <c r="C429" s="146"/>
      <c r="D429" s="146"/>
      <c r="E429" s="167">
        <v>50</v>
      </c>
      <c r="F429" s="141">
        <v>2.6323647338551464</v>
      </c>
      <c r="G429" s="141">
        <f>F429*(1-Elteq!$F$8)</f>
        <v>2.6323647338551464</v>
      </c>
    </row>
    <row r="430" spans="1:7" ht="14.25" customHeight="1" x14ac:dyDescent="0.2">
      <c r="A430" s="261" t="str">
        <f t="shared" ca="1" si="6"/>
        <v>REIKU-G</v>
      </c>
      <c r="B430" s="150" t="s">
        <v>15002</v>
      </c>
      <c r="C430" s="149"/>
      <c r="D430" s="149"/>
      <c r="E430" s="166">
        <v>50</v>
      </c>
      <c r="F430" s="137">
        <v>2.5678459903783031</v>
      </c>
      <c r="G430" s="137">
        <f>F430*(1-Elteq!$F$8)</f>
        <v>2.5678459903783031</v>
      </c>
    </row>
    <row r="431" spans="1:7" ht="14.25" customHeight="1" x14ac:dyDescent="0.2">
      <c r="A431" s="261" t="str">
        <f t="shared" ca="1" si="6"/>
        <v>REIKU-G</v>
      </c>
      <c r="B431" s="147" t="s">
        <v>15001</v>
      </c>
      <c r="C431" s="146"/>
      <c r="D431" s="146"/>
      <c r="E431" s="167">
        <v>50</v>
      </c>
      <c r="F431" s="141">
        <v>2.5807497390736724</v>
      </c>
      <c r="G431" s="141">
        <f>F431*(1-Elteq!$F$8)</f>
        <v>2.5807497390736724</v>
      </c>
    </row>
    <row r="432" spans="1:7" ht="14.25" customHeight="1" x14ac:dyDescent="0.2">
      <c r="A432" s="261" t="str">
        <f t="shared" ca="1" si="6"/>
        <v>REIKU-G</v>
      </c>
      <c r="B432" s="150" t="s">
        <v>15000</v>
      </c>
      <c r="C432" s="149"/>
      <c r="D432" s="149"/>
      <c r="E432" s="166">
        <v>50</v>
      </c>
      <c r="F432" s="137">
        <v>2.5936534877690405</v>
      </c>
      <c r="G432" s="137">
        <f>F432*(1-Elteq!$F$8)</f>
        <v>2.5936534877690405</v>
      </c>
    </row>
    <row r="433" spans="1:7" ht="14.25" customHeight="1" x14ac:dyDescent="0.2">
      <c r="A433" s="261" t="str">
        <f t="shared" ca="1" si="6"/>
        <v>REIKU-G</v>
      </c>
      <c r="B433" s="147" t="s">
        <v>14999</v>
      </c>
      <c r="C433" s="146"/>
      <c r="D433" s="146"/>
      <c r="E433" s="167">
        <v>50</v>
      </c>
      <c r="F433" s="141">
        <v>2.5936534877690405</v>
      </c>
      <c r="G433" s="141">
        <f>F433*(1-Elteq!$F$8)</f>
        <v>2.5936534877690405</v>
      </c>
    </row>
    <row r="434" spans="1:7" ht="14.25" customHeight="1" x14ac:dyDescent="0.2">
      <c r="A434" s="261" t="str">
        <f t="shared" ca="1" si="6"/>
        <v>REIKU-G</v>
      </c>
      <c r="B434" s="150" t="s">
        <v>14998</v>
      </c>
      <c r="C434" s="149"/>
      <c r="D434" s="149"/>
      <c r="E434" s="166">
        <v>50</v>
      </c>
      <c r="F434" s="137">
        <v>2.6065572364644094</v>
      </c>
      <c r="G434" s="137">
        <f>F434*(1-Elteq!$F$8)</f>
        <v>2.6065572364644094</v>
      </c>
    </row>
    <row r="435" spans="1:7" ht="14.25" customHeight="1" x14ac:dyDescent="0.2">
      <c r="A435" s="261" t="str">
        <f t="shared" ca="1" si="6"/>
        <v>REIKU-G</v>
      </c>
      <c r="B435" s="147" t="s">
        <v>14997</v>
      </c>
      <c r="C435" s="146"/>
      <c r="D435" s="146"/>
      <c r="E435" s="167">
        <v>50</v>
      </c>
      <c r="F435" s="141">
        <v>2.6065572364644094</v>
      </c>
      <c r="G435" s="141">
        <f>F435*(1-Elteq!$F$8)</f>
        <v>2.6065572364644094</v>
      </c>
    </row>
    <row r="436" spans="1:7" ht="14.25" customHeight="1" x14ac:dyDescent="0.2">
      <c r="A436" s="261" t="str">
        <f t="shared" ca="1" si="6"/>
        <v>REIKU-G</v>
      </c>
      <c r="B436" s="150" t="s">
        <v>14996</v>
      </c>
      <c r="C436" s="149"/>
      <c r="D436" s="149"/>
      <c r="E436" s="166">
        <v>50</v>
      </c>
      <c r="F436" s="137">
        <v>2.6452684825505144</v>
      </c>
      <c r="G436" s="137">
        <f>F436*(1-Elteq!$F$8)</f>
        <v>2.6452684825505144</v>
      </c>
    </row>
    <row r="437" spans="1:7" ht="14.25" customHeight="1" x14ac:dyDescent="0.2">
      <c r="A437" s="261" t="str">
        <f t="shared" ca="1" si="6"/>
        <v>REIKU-G</v>
      </c>
      <c r="B437" s="147" t="s">
        <v>14995</v>
      </c>
      <c r="C437" s="146"/>
      <c r="D437" s="146"/>
      <c r="E437" s="165">
        <v>50</v>
      </c>
      <c r="F437" s="158">
        <v>2.5936534877690405</v>
      </c>
      <c r="G437" s="158">
        <f>F437*(1-Elteq!$F$8)</f>
        <v>2.5936534877690405</v>
      </c>
    </row>
    <row r="438" spans="1:7" ht="14.25" customHeight="1" x14ac:dyDescent="0.2">
      <c r="A438" s="261" t="str">
        <f t="shared" ca="1" si="6"/>
        <v>REIKU-G</v>
      </c>
      <c r="B438" s="150" t="s">
        <v>14994</v>
      </c>
      <c r="C438" s="149"/>
      <c r="D438" s="149"/>
      <c r="E438" s="164">
        <v>50</v>
      </c>
      <c r="F438" s="156">
        <v>2.6065572364644094</v>
      </c>
      <c r="G438" s="156">
        <f>F438*(1-Elteq!$F$8)</f>
        <v>2.6065572364644094</v>
      </c>
    </row>
    <row r="439" spans="1:7" ht="14.25" customHeight="1" x14ac:dyDescent="0.2">
      <c r="A439" s="261" t="str">
        <f t="shared" ca="1" si="6"/>
        <v>REIKU-G</v>
      </c>
      <c r="B439" s="147" t="s">
        <v>14993</v>
      </c>
      <c r="C439" s="146"/>
      <c r="D439" s="169"/>
      <c r="E439" s="168">
        <v>50</v>
      </c>
      <c r="F439" s="141">
        <v>2.6194609851597779</v>
      </c>
      <c r="G439" s="141">
        <f>F439*(1-Elteq!$F$8)</f>
        <v>2.6194609851597779</v>
      </c>
    </row>
    <row r="440" spans="1:7" ht="14.25" customHeight="1" x14ac:dyDescent="0.2">
      <c r="A440" s="261" t="str">
        <f t="shared" ca="1" si="6"/>
        <v>REIKU-G</v>
      </c>
      <c r="B440" s="150" t="s">
        <v>14992</v>
      </c>
      <c r="C440" s="149"/>
      <c r="D440" s="171"/>
      <c r="E440" s="170">
        <v>50</v>
      </c>
      <c r="F440" s="137">
        <v>2.6710759799412513</v>
      </c>
      <c r="G440" s="137">
        <f>F440*(1-Elteq!$F$8)</f>
        <v>2.6710759799412513</v>
      </c>
    </row>
    <row r="441" spans="1:7" ht="14.25" customHeight="1" x14ac:dyDescent="0.2">
      <c r="A441" s="261" t="str">
        <f t="shared" ca="1" si="6"/>
        <v>REIKU-G</v>
      </c>
      <c r="B441" s="147" t="s">
        <v>14991</v>
      </c>
      <c r="C441" s="146"/>
      <c r="D441" s="169"/>
      <c r="E441" s="168">
        <v>50</v>
      </c>
      <c r="F441" s="141">
        <v>2.6452684825505144</v>
      </c>
      <c r="G441" s="141">
        <f>F441*(1-Elteq!$F$8)</f>
        <v>2.6452684825505144</v>
      </c>
    </row>
    <row r="442" spans="1:7" ht="14.25" customHeight="1" x14ac:dyDescent="0.2">
      <c r="A442" s="261" t="str">
        <f t="shared" ca="1" si="6"/>
        <v>REIKU-G</v>
      </c>
      <c r="B442" s="150" t="s">
        <v>14990</v>
      </c>
      <c r="C442" s="149"/>
      <c r="D442" s="171"/>
      <c r="E442" s="170">
        <v>50</v>
      </c>
      <c r="F442" s="137">
        <v>2.6581722312458824</v>
      </c>
      <c r="G442" s="137">
        <f>F442*(1-Elteq!$F$8)</f>
        <v>2.6581722312458824</v>
      </c>
    </row>
    <row r="443" spans="1:7" ht="14.25" customHeight="1" x14ac:dyDescent="0.2">
      <c r="A443" s="261" t="str">
        <f t="shared" ca="1" si="6"/>
        <v>REIKU-G</v>
      </c>
      <c r="B443" s="147" t="s">
        <v>14989</v>
      </c>
      <c r="C443" s="146"/>
      <c r="D443" s="169"/>
      <c r="E443" s="168">
        <v>30</v>
      </c>
      <c r="F443" s="141">
        <v>4.3614670590345064</v>
      </c>
      <c r="G443" s="141">
        <f>F443*(1-Elteq!$F$8)</f>
        <v>4.3614670590345064</v>
      </c>
    </row>
    <row r="444" spans="1:7" ht="14.25" customHeight="1" x14ac:dyDescent="0.2">
      <c r="A444" s="261" t="str">
        <f t="shared" ca="1" si="6"/>
        <v>REIKU-G</v>
      </c>
      <c r="B444" s="150" t="s">
        <v>14988</v>
      </c>
      <c r="C444" s="149"/>
      <c r="D444" s="171"/>
      <c r="E444" s="170">
        <v>30</v>
      </c>
      <c r="F444" s="137">
        <v>4.3614670590345064</v>
      </c>
      <c r="G444" s="137">
        <f>F444*(1-Elteq!$F$8)</f>
        <v>4.3614670590345064</v>
      </c>
    </row>
    <row r="445" spans="1:7" ht="14.25" customHeight="1" x14ac:dyDescent="0.2">
      <c r="A445" s="261" t="str">
        <f t="shared" ca="1" si="6"/>
        <v>REIKU-G</v>
      </c>
      <c r="B445" s="147" t="s">
        <v>14987</v>
      </c>
      <c r="C445" s="146"/>
      <c r="D445" s="169"/>
      <c r="E445" s="168">
        <v>30</v>
      </c>
      <c r="F445" s="141">
        <v>6.1808956250814449</v>
      </c>
      <c r="G445" s="141">
        <f>F445*(1-Elteq!$F$8)</f>
        <v>6.1808956250814449</v>
      </c>
    </row>
    <row r="446" spans="1:7" ht="14.25" customHeight="1" x14ac:dyDescent="0.2">
      <c r="A446" s="261" t="str">
        <f t="shared" ca="1" si="6"/>
        <v>REIKU-G</v>
      </c>
      <c r="B446" s="150" t="s">
        <v>14986</v>
      </c>
      <c r="C446" s="149"/>
      <c r="D446" s="171"/>
      <c r="E446" s="170">
        <v>30</v>
      </c>
      <c r="F446" s="137">
        <v>6.1808956250814449</v>
      </c>
      <c r="G446" s="137">
        <f>F446*(1-Elteq!$F$8)</f>
        <v>6.1808956250814449</v>
      </c>
    </row>
    <row r="447" spans="1:7" ht="14.25" customHeight="1" x14ac:dyDescent="0.2">
      <c r="A447" s="261" t="str">
        <f t="shared" ca="1" si="6"/>
        <v>REIKU-G</v>
      </c>
      <c r="B447" s="147" t="s">
        <v>14985</v>
      </c>
      <c r="C447" s="146"/>
      <c r="D447" s="169"/>
      <c r="E447" s="168">
        <v>10</v>
      </c>
      <c r="F447" s="141">
        <v>10.090731479778055</v>
      </c>
      <c r="G447" s="141">
        <f>F447*(1-Elteq!$F$8)</f>
        <v>10.090731479778055</v>
      </c>
    </row>
    <row r="448" spans="1:7" ht="14.25" customHeight="1" x14ac:dyDescent="0.2">
      <c r="A448" s="261" t="str">
        <f t="shared" ca="1" si="6"/>
        <v>REIKU-G</v>
      </c>
      <c r="B448" s="150" t="s">
        <v>14984</v>
      </c>
      <c r="C448" s="149"/>
      <c r="D448" s="171"/>
      <c r="E448" s="170">
        <v>10</v>
      </c>
      <c r="F448" s="137">
        <v>9.9875014902151147</v>
      </c>
      <c r="G448" s="137">
        <f>F448*(1-Elteq!$F$8)</f>
        <v>9.9875014902151147</v>
      </c>
    </row>
    <row r="449" spans="1:7" ht="14.25" customHeight="1" x14ac:dyDescent="0.2">
      <c r="A449" s="261" t="str">
        <f t="shared" ca="1" si="6"/>
        <v>REIKU-G</v>
      </c>
      <c r="B449" s="147" t="s">
        <v>14983</v>
      </c>
      <c r="C449" s="146"/>
      <c r="D449" s="169"/>
      <c r="E449" s="168">
        <v>10</v>
      </c>
      <c r="F449" s="141">
        <v>11.523047584963946</v>
      </c>
      <c r="G449" s="141">
        <f>F449*(1-Elteq!$F$8)</f>
        <v>11.523047584963946</v>
      </c>
    </row>
    <row r="450" spans="1:7" ht="14.25" customHeight="1" x14ac:dyDescent="0.2">
      <c r="A450" s="261" t="str">
        <f t="shared" ca="1" si="6"/>
        <v>REIKU-G</v>
      </c>
      <c r="B450" s="150" t="s">
        <v>14982</v>
      </c>
      <c r="C450" s="149"/>
      <c r="D450" s="171"/>
      <c r="E450" s="170">
        <v>10</v>
      </c>
      <c r="F450" s="137">
        <v>11.277876359751948</v>
      </c>
      <c r="G450" s="137">
        <f>F450*(1-Elteq!$F$8)</f>
        <v>11.277876359751948</v>
      </c>
    </row>
    <row r="451" spans="1:7" ht="14.25" customHeight="1" x14ac:dyDescent="0.2">
      <c r="A451" s="261" t="str">
        <f t="shared" ca="1" si="6"/>
        <v>REIKU-G</v>
      </c>
      <c r="B451" s="147" t="s">
        <v>14981</v>
      </c>
      <c r="C451" s="146"/>
      <c r="D451" s="169"/>
      <c r="E451" s="168">
        <v>100</v>
      </c>
      <c r="F451" s="141">
        <v>0.67357568189822858</v>
      </c>
      <c r="G451" s="141">
        <f>F451*(1-Elteq!$F$8)</f>
        <v>0.67357568189822858</v>
      </c>
    </row>
    <row r="452" spans="1:7" ht="14.25" customHeight="1" x14ac:dyDescent="0.2">
      <c r="A452" s="261" t="str">
        <f t="shared" ca="1" si="6"/>
        <v>REIKU-G</v>
      </c>
      <c r="B452" s="150" t="s">
        <v>14980</v>
      </c>
      <c r="C452" s="149"/>
      <c r="D452" s="149"/>
      <c r="E452" s="166">
        <v>50</v>
      </c>
      <c r="F452" s="137">
        <v>0.70841580337572319</v>
      </c>
      <c r="G452" s="137">
        <f>F452*(1-Elteq!$F$8)</f>
        <v>0.70841580337572319</v>
      </c>
    </row>
    <row r="453" spans="1:7" ht="14.25" customHeight="1" x14ac:dyDescent="0.2">
      <c r="A453" s="261" t="str">
        <f t="shared" ca="1" si="6"/>
        <v>REIKU-G</v>
      </c>
      <c r="B453" s="147" t="s">
        <v>14979</v>
      </c>
      <c r="C453" s="146"/>
      <c r="D453" s="146"/>
      <c r="E453" s="167">
        <v>50</v>
      </c>
      <c r="F453" s="141">
        <v>0.9290699060665214</v>
      </c>
      <c r="G453" s="141">
        <f>F453*(1-Elteq!$F$8)</f>
        <v>0.9290699060665214</v>
      </c>
    </row>
    <row r="454" spans="1:7" ht="14.25" customHeight="1" x14ac:dyDescent="0.2">
      <c r="A454" s="261" t="str">
        <f t="shared" ref="A454:A517" ca="1" si="7">REPLACE(CELL("Filename",$A$1),1,FIND("]",CELL("filename",$A$1)),"")</f>
        <v>REIKU-G</v>
      </c>
      <c r="B454" s="150" t="s">
        <v>14978</v>
      </c>
      <c r="C454" s="149"/>
      <c r="D454" s="149"/>
      <c r="E454" s="166">
        <v>50</v>
      </c>
      <c r="F454" s="137">
        <v>1.1845641302348153</v>
      </c>
      <c r="G454" s="137">
        <f>F454*(1-Elteq!$F$8)</f>
        <v>1.1845641302348153</v>
      </c>
    </row>
    <row r="455" spans="1:7" ht="14.25" customHeight="1" x14ac:dyDescent="0.2">
      <c r="A455" s="261" t="str">
        <f t="shared" ca="1" si="7"/>
        <v>REIKU-G</v>
      </c>
      <c r="B455" s="147" t="s">
        <v>14977</v>
      </c>
      <c r="C455" s="146"/>
      <c r="D455" s="146"/>
      <c r="E455" s="167">
        <v>50</v>
      </c>
      <c r="F455" s="141">
        <v>1.4168316067514464</v>
      </c>
      <c r="G455" s="141">
        <f>F455*(1-Elteq!$F$8)</f>
        <v>1.4168316067514464</v>
      </c>
    </row>
    <row r="456" spans="1:7" ht="14.25" customHeight="1" x14ac:dyDescent="0.2">
      <c r="A456" s="261" t="str">
        <f t="shared" ca="1" si="7"/>
        <v>REIKU-G</v>
      </c>
      <c r="B456" s="150" t="s">
        <v>14976</v>
      </c>
      <c r="C456" s="149"/>
      <c r="D456" s="149"/>
      <c r="E456" s="166">
        <v>30</v>
      </c>
      <c r="F456" s="137">
        <v>2.2762212698629791</v>
      </c>
      <c r="G456" s="137">
        <f>F456*(1-Elteq!$F$8)</f>
        <v>2.2762212698629791</v>
      </c>
    </row>
    <row r="457" spans="1:7" ht="14.25" customHeight="1" x14ac:dyDescent="0.2">
      <c r="A457" s="261" t="str">
        <f t="shared" ca="1" si="7"/>
        <v>REIKU-G</v>
      </c>
      <c r="B457" s="147" t="s">
        <v>14975</v>
      </c>
      <c r="C457" s="146"/>
      <c r="D457" s="146"/>
      <c r="E457" s="167">
        <v>30</v>
      </c>
      <c r="F457" s="141">
        <v>2.9033434564578808</v>
      </c>
      <c r="G457" s="141">
        <f>F457*(1-Elteq!$F$8)</f>
        <v>2.9033434564578808</v>
      </c>
    </row>
    <row r="458" spans="1:7" ht="14.25" customHeight="1" x14ac:dyDescent="0.2">
      <c r="A458" s="261" t="str">
        <f t="shared" ca="1" si="7"/>
        <v>REIKU-G</v>
      </c>
      <c r="B458" s="150" t="s">
        <v>14974</v>
      </c>
      <c r="C458" s="149"/>
      <c r="D458" s="149"/>
      <c r="E458" s="166">
        <v>50</v>
      </c>
      <c r="F458" s="137">
        <v>2.2581560216894632</v>
      </c>
      <c r="G458" s="137">
        <f>F458*(1-Elteq!$F$8)</f>
        <v>2.2581560216894632</v>
      </c>
    </row>
    <row r="459" spans="1:7" ht="14.25" customHeight="1" x14ac:dyDescent="0.2">
      <c r="A459" s="261" t="str">
        <f t="shared" ca="1" si="7"/>
        <v>REIKU-G</v>
      </c>
      <c r="B459" s="147" t="s">
        <v>14973</v>
      </c>
      <c r="C459" s="146"/>
      <c r="D459" s="146"/>
      <c r="E459" s="167">
        <v>50</v>
      </c>
      <c r="F459" s="141">
        <v>2.2581560216894632</v>
      </c>
      <c r="G459" s="141">
        <f>F459*(1-Elteq!$F$8)</f>
        <v>2.2581560216894632</v>
      </c>
    </row>
    <row r="460" spans="1:7" ht="14.25" customHeight="1" x14ac:dyDescent="0.2">
      <c r="A460" s="261" t="str">
        <f t="shared" ca="1" si="7"/>
        <v>REIKU-G</v>
      </c>
      <c r="B460" s="150" t="s">
        <v>14972</v>
      </c>
      <c r="C460" s="149"/>
      <c r="D460" s="149"/>
      <c r="E460" s="166">
        <v>30</v>
      </c>
      <c r="F460" s="137">
        <v>3.4840121477494579</v>
      </c>
      <c r="G460" s="137">
        <f>F460*(1-Elteq!$F$8)</f>
        <v>3.4840121477494579</v>
      </c>
    </row>
    <row r="461" spans="1:7" ht="14.25" customHeight="1" x14ac:dyDescent="0.2">
      <c r="A461" s="261" t="str">
        <f t="shared" ca="1" si="7"/>
        <v>REIKU-G</v>
      </c>
      <c r="B461" s="147" t="s">
        <v>14971</v>
      </c>
      <c r="C461" s="146"/>
      <c r="D461" s="146"/>
      <c r="E461" s="167">
        <v>30</v>
      </c>
      <c r="F461" s="141">
        <v>3.4840121477494579</v>
      </c>
      <c r="G461" s="141">
        <f>F461*(1-Elteq!$F$8)</f>
        <v>3.4840121477494579</v>
      </c>
    </row>
    <row r="462" spans="1:7" ht="14.25" customHeight="1" x14ac:dyDescent="0.2">
      <c r="A462" s="261" t="str">
        <f t="shared" ca="1" si="7"/>
        <v>REIKU-G</v>
      </c>
      <c r="B462" s="150" t="s">
        <v>14970</v>
      </c>
      <c r="C462" s="149"/>
      <c r="D462" s="149"/>
      <c r="E462" s="166">
        <v>30</v>
      </c>
      <c r="F462" s="137">
        <v>3.8582208599151402</v>
      </c>
      <c r="G462" s="137">
        <f>F462*(1-Elteq!$F$8)</f>
        <v>3.8582208599151402</v>
      </c>
    </row>
    <row r="463" spans="1:7" ht="14.25" customHeight="1" x14ac:dyDescent="0.2">
      <c r="A463" s="261" t="str">
        <f t="shared" ca="1" si="7"/>
        <v>REIKU-G</v>
      </c>
      <c r="B463" s="147" t="s">
        <v>14969</v>
      </c>
      <c r="C463" s="146"/>
      <c r="D463" s="146"/>
      <c r="E463" s="167">
        <v>30</v>
      </c>
      <c r="F463" s="141">
        <v>4.3356595616437694</v>
      </c>
      <c r="G463" s="141">
        <f>F463*(1-Elteq!$F$8)</f>
        <v>4.3356595616437694</v>
      </c>
    </row>
    <row r="464" spans="1:7" ht="14.25" customHeight="1" x14ac:dyDescent="0.2">
      <c r="A464" s="261" t="str">
        <f t="shared" ca="1" si="7"/>
        <v>REIKU-G</v>
      </c>
      <c r="B464" s="150" t="s">
        <v>14968</v>
      </c>
      <c r="C464" s="149"/>
      <c r="D464" s="149"/>
      <c r="E464" s="166">
        <v>30</v>
      </c>
      <c r="F464" s="137">
        <v>6.684141824200811</v>
      </c>
      <c r="G464" s="137">
        <f>F464*(1-Elteq!$F$8)</f>
        <v>6.684141824200811</v>
      </c>
    </row>
    <row r="465" spans="1:7" ht="14.25" customHeight="1" x14ac:dyDescent="0.2">
      <c r="A465" s="261" t="str">
        <f t="shared" ca="1" si="7"/>
        <v>REIKU-G</v>
      </c>
      <c r="B465" s="147" t="s">
        <v>14967</v>
      </c>
      <c r="C465" s="146"/>
      <c r="D465" s="146"/>
      <c r="E465" s="167">
        <v>20</v>
      </c>
      <c r="F465" s="141">
        <v>8.2454954163403791</v>
      </c>
      <c r="G465" s="141">
        <f>F465*(1-Elteq!$F$8)</f>
        <v>8.2454954163403791</v>
      </c>
    </row>
    <row r="466" spans="1:7" ht="14.25" customHeight="1" x14ac:dyDescent="0.2">
      <c r="A466" s="261" t="str">
        <f t="shared" ca="1" si="7"/>
        <v>REIKU-G</v>
      </c>
      <c r="B466" s="150" t="s">
        <v>14966</v>
      </c>
      <c r="C466" s="149"/>
      <c r="D466" s="149"/>
      <c r="E466" s="166">
        <v>30</v>
      </c>
      <c r="F466" s="137">
        <v>3.8195096138290343</v>
      </c>
      <c r="G466" s="137">
        <f>F466*(1-Elteq!$F$8)</f>
        <v>3.8195096138290343</v>
      </c>
    </row>
    <row r="467" spans="1:7" ht="14.25" customHeight="1" x14ac:dyDescent="0.2">
      <c r="A467" s="261" t="str">
        <f t="shared" ca="1" si="7"/>
        <v>REIKU-G</v>
      </c>
      <c r="B467" s="147" t="s">
        <v>14965</v>
      </c>
      <c r="C467" s="146"/>
      <c r="D467" s="146"/>
      <c r="E467" s="167">
        <v>30</v>
      </c>
      <c r="F467" s="141">
        <v>3.8324133625244037</v>
      </c>
      <c r="G467" s="141">
        <f>F467*(1-Elteq!$F$8)</f>
        <v>3.8324133625244037</v>
      </c>
    </row>
    <row r="468" spans="1:7" ht="14.25" customHeight="1" x14ac:dyDescent="0.2">
      <c r="A468" s="261" t="str">
        <f t="shared" ca="1" si="7"/>
        <v>REIKU-G</v>
      </c>
      <c r="B468" s="150" t="s">
        <v>14964</v>
      </c>
      <c r="C468" s="149"/>
      <c r="D468" s="149"/>
      <c r="E468" s="166">
        <v>30</v>
      </c>
      <c r="F468" s="137">
        <v>4.2453333207761919</v>
      </c>
      <c r="G468" s="137">
        <f>F468*(1-Elteq!$F$8)</f>
        <v>4.2453333207761919</v>
      </c>
    </row>
    <row r="469" spans="1:7" ht="14.25" customHeight="1" x14ac:dyDescent="0.2">
      <c r="A469" s="261" t="str">
        <f t="shared" ca="1" si="7"/>
        <v>REIKU-G</v>
      </c>
      <c r="B469" s="147" t="s">
        <v>14963</v>
      </c>
      <c r="C469" s="146"/>
      <c r="D469" s="146"/>
      <c r="E469" s="167">
        <v>30</v>
      </c>
      <c r="F469" s="141">
        <v>4.7614832685909265</v>
      </c>
      <c r="G469" s="141">
        <f>F469*(1-Elteq!$F$8)</f>
        <v>4.7614832685909265</v>
      </c>
    </row>
    <row r="470" spans="1:7" ht="14.25" customHeight="1" x14ac:dyDescent="0.2">
      <c r="A470" s="261" t="str">
        <f t="shared" ca="1" si="7"/>
        <v>REIKU-G</v>
      </c>
      <c r="B470" s="150" t="s">
        <v>14962</v>
      </c>
      <c r="C470" s="149"/>
      <c r="D470" s="149"/>
      <c r="E470" s="166">
        <v>30</v>
      </c>
      <c r="F470" s="137">
        <v>7.3293292589692287</v>
      </c>
      <c r="G470" s="137">
        <f>F470*(1-Elteq!$F$8)</f>
        <v>7.3293292589692287</v>
      </c>
    </row>
    <row r="471" spans="1:7" ht="14.25" customHeight="1" x14ac:dyDescent="0.2">
      <c r="A471" s="261" t="str">
        <f t="shared" ca="1" si="7"/>
        <v>REIKU-G</v>
      </c>
      <c r="B471" s="147" t="s">
        <v>14961</v>
      </c>
      <c r="C471" s="146"/>
      <c r="D471" s="146"/>
      <c r="E471" s="167">
        <v>20</v>
      </c>
      <c r="F471" s="141">
        <v>9.084239081539323</v>
      </c>
      <c r="G471" s="141">
        <f>F471*(1-Elteq!$F$8)</f>
        <v>9.084239081539323</v>
      </c>
    </row>
    <row r="472" spans="1:7" ht="14.25" customHeight="1" x14ac:dyDescent="0.2">
      <c r="A472" s="261" t="str">
        <f t="shared" ca="1" si="7"/>
        <v>REIKU-G</v>
      </c>
      <c r="B472" s="150" t="s">
        <v>14960</v>
      </c>
      <c r="C472" s="149"/>
      <c r="D472" s="149"/>
      <c r="E472" s="166">
        <v>30</v>
      </c>
      <c r="F472" s="137">
        <v>6.0389543894323916</v>
      </c>
      <c r="G472" s="137">
        <f>F472*(1-Elteq!$F$8)</f>
        <v>6.0389543894323916</v>
      </c>
    </row>
    <row r="473" spans="1:7" ht="14.25" customHeight="1" x14ac:dyDescent="0.2">
      <c r="A473" s="261" t="str">
        <f t="shared" ca="1" si="7"/>
        <v>REIKU-G</v>
      </c>
      <c r="B473" s="147" t="s">
        <v>14959</v>
      </c>
      <c r="C473" s="146"/>
      <c r="D473" s="146"/>
      <c r="E473" s="167">
        <v>50</v>
      </c>
      <c r="F473" s="141">
        <v>2.6323647338551464</v>
      </c>
      <c r="G473" s="141">
        <f>F473*(1-Elteq!$F$8)</f>
        <v>2.6323647338551464</v>
      </c>
    </row>
    <row r="474" spans="1:7" ht="14.25" customHeight="1" x14ac:dyDescent="0.2">
      <c r="A474" s="261" t="str">
        <f t="shared" ca="1" si="7"/>
        <v>REIKU-G</v>
      </c>
      <c r="B474" s="150" t="s">
        <v>14958</v>
      </c>
      <c r="C474" s="149"/>
      <c r="D474" s="149"/>
      <c r="E474" s="166">
        <v>30</v>
      </c>
      <c r="F474" s="137">
        <v>6.0389543894323916</v>
      </c>
      <c r="G474" s="137">
        <f>F474*(1-Elteq!$F$8)</f>
        <v>6.0389543894323916</v>
      </c>
    </row>
    <row r="475" spans="1:7" ht="14.25" customHeight="1" x14ac:dyDescent="0.2">
      <c r="A475" s="261" t="str">
        <f t="shared" ca="1" si="7"/>
        <v>REIKU-G</v>
      </c>
      <c r="B475" s="147" t="s">
        <v>14957</v>
      </c>
      <c r="C475" s="146"/>
      <c r="D475" s="146"/>
      <c r="E475" s="167">
        <v>30</v>
      </c>
      <c r="F475" s="141">
        <v>2.6323647338551464</v>
      </c>
      <c r="G475" s="141">
        <f>F475*(1-Elteq!$F$8)</f>
        <v>2.6323647338551464</v>
      </c>
    </row>
    <row r="476" spans="1:7" ht="14.25" customHeight="1" x14ac:dyDescent="0.2">
      <c r="A476" s="261" t="str">
        <f t="shared" ca="1" si="7"/>
        <v>REIKU-G</v>
      </c>
      <c r="B476" s="150" t="s">
        <v>14956</v>
      </c>
      <c r="C476" s="149"/>
      <c r="D476" s="149"/>
      <c r="E476" s="166">
        <v>30</v>
      </c>
      <c r="F476" s="137">
        <v>6.0389543894323916</v>
      </c>
      <c r="G476" s="137">
        <f>F476*(1-Elteq!$F$8)</f>
        <v>6.0389543894323916</v>
      </c>
    </row>
    <row r="477" spans="1:7" ht="14.25" customHeight="1" x14ac:dyDescent="0.2">
      <c r="A477" s="261" t="str">
        <f t="shared" ca="1" si="7"/>
        <v>REIKU-G</v>
      </c>
      <c r="B477" s="147" t="s">
        <v>14955</v>
      </c>
      <c r="C477" s="146"/>
      <c r="D477" s="146"/>
      <c r="E477" s="167">
        <v>30</v>
      </c>
      <c r="F477" s="141">
        <v>2.6323647338551464</v>
      </c>
      <c r="G477" s="141">
        <f>F477*(1-Elteq!$F$8)</f>
        <v>2.6323647338551464</v>
      </c>
    </row>
    <row r="478" spans="1:7" ht="14.25" customHeight="1" x14ac:dyDescent="0.2">
      <c r="A478" s="261" t="str">
        <f t="shared" ca="1" si="7"/>
        <v>REIKU-G</v>
      </c>
      <c r="B478" s="150" t="s">
        <v>14954</v>
      </c>
      <c r="C478" s="149"/>
      <c r="D478" s="149"/>
      <c r="E478" s="166">
        <v>30</v>
      </c>
      <c r="F478" s="137">
        <v>2.6323647338551464</v>
      </c>
      <c r="G478" s="137">
        <f>F478*(1-Elteq!$F$8)</f>
        <v>2.6323647338551464</v>
      </c>
    </row>
    <row r="479" spans="1:7" ht="14.25" customHeight="1" x14ac:dyDescent="0.2">
      <c r="A479" s="261" t="str">
        <f t="shared" ca="1" si="7"/>
        <v>REIKU-G</v>
      </c>
      <c r="B479" s="147" t="s">
        <v>14953</v>
      </c>
      <c r="C479" s="146"/>
      <c r="D479" s="146"/>
      <c r="E479" s="167">
        <v>30</v>
      </c>
      <c r="F479" s="141">
        <v>6.0389543894323916</v>
      </c>
      <c r="G479" s="141">
        <f>F479*(1-Elteq!$F$8)</f>
        <v>6.0389543894323916</v>
      </c>
    </row>
    <row r="480" spans="1:7" ht="14.25" customHeight="1" x14ac:dyDescent="0.2">
      <c r="A480" s="261" t="str">
        <f t="shared" ca="1" si="7"/>
        <v>REIKU-G</v>
      </c>
      <c r="B480" s="150" t="s">
        <v>14952</v>
      </c>
      <c r="C480" s="149"/>
      <c r="D480" s="149"/>
      <c r="E480" s="166">
        <v>30</v>
      </c>
      <c r="F480" s="137">
        <v>3.1227071842791427</v>
      </c>
      <c r="G480" s="137">
        <f>F480*(1-Elteq!$F$8)</f>
        <v>3.1227071842791427</v>
      </c>
    </row>
    <row r="481" spans="1:7" ht="14.25" customHeight="1" x14ac:dyDescent="0.2">
      <c r="A481" s="261" t="str">
        <f t="shared" ca="1" si="7"/>
        <v>REIKU-G</v>
      </c>
      <c r="B481" s="147" t="s">
        <v>14951</v>
      </c>
      <c r="C481" s="146"/>
      <c r="D481" s="146"/>
      <c r="E481" s="167">
        <v>30</v>
      </c>
      <c r="F481" s="141">
        <v>6.6196230807239651</v>
      </c>
      <c r="G481" s="141">
        <f>F481*(1-Elteq!$F$8)</f>
        <v>6.6196230807239651</v>
      </c>
    </row>
    <row r="482" spans="1:7" ht="14.25" customHeight="1" x14ac:dyDescent="0.2">
      <c r="A482" s="261" t="str">
        <f t="shared" ca="1" si="7"/>
        <v>REIKU-G</v>
      </c>
      <c r="B482" s="150" t="s">
        <v>14950</v>
      </c>
      <c r="C482" s="149"/>
      <c r="D482" s="149"/>
      <c r="E482" s="166">
        <v>30</v>
      </c>
      <c r="F482" s="137">
        <v>3.1227071842791427</v>
      </c>
      <c r="G482" s="137">
        <f>F482*(1-Elteq!$F$8)</f>
        <v>3.1227071842791427</v>
      </c>
    </row>
    <row r="483" spans="1:7" ht="14.25" customHeight="1" x14ac:dyDescent="0.2">
      <c r="A483" s="261" t="str">
        <f t="shared" ca="1" si="7"/>
        <v>REIKU-G</v>
      </c>
      <c r="B483" s="147" t="s">
        <v>14949</v>
      </c>
      <c r="C483" s="146"/>
      <c r="D483" s="146"/>
      <c r="E483" s="167">
        <v>30</v>
      </c>
      <c r="F483" s="141">
        <v>7.4454629972275459</v>
      </c>
      <c r="G483" s="141">
        <f>F483*(1-Elteq!$F$8)</f>
        <v>7.4454629972275459</v>
      </c>
    </row>
    <row r="484" spans="1:7" ht="14.25" customHeight="1" x14ac:dyDescent="0.2">
      <c r="A484" s="261" t="str">
        <f t="shared" ca="1" si="7"/>
        <v>REIKU-G</v>
      </c>
      <c r="B484" s="150" t="s">
        <v>14948</v>
      </c>
      <c r="C484" s="149"/>
      <c r="D484" s="149"/>
      <c r="E484" s="166">
        <v>30</v>
      </c>
      <c r="F484" s="137">
        <v>3.1227071842791427</v>
      </c>
      <c r="G484" s="137">
        <f>F484*(1-Elteq!$F$8)</f>
        <v>3.1227071842791427</v>
      </c>
    </row>
    <row r="485" spans="1:7" ht="14.25" customHeight="1" x14ac:dyDescent="0.2">
      <c r="A485" s="261" t="str">
        <f t="shared" ca="1" si="7"/>
        <v>REIKU-G</v>
      </c>
      <c r="B485" s="147" t="s">
        <v>14947</v>
      </c>
      <c r="C485" s="146"/>
      <c r="D485" s="146"/>
      <c r="E485" s="167">
        <v>30</v>
      </c>
      <c r="F485" s="141">
        <v>6.6196230807239651</v>
      </c>
      <c r="G485" s="141">
        <f>F485*(1-Elteq!$F$8)</f>
        <v>6.6196230807239651</v>
      </c>
    </row>
    <row r="486" spans="1:7" ht="14.25" customHeight="1" x14ac:dyDescent="0.2">
      <c r="A486" s="261" t="str">
        <f t="shared" ca="1" si="7"/>
        <v>REIKU-G</v>
      </c>
      <c r="B486" s="150" t="s">
        <v>14946</v>
      </c>
      <c r="C486" s="149"/>
      <c r="D486" s="149"/>
      <c r="E486" s="166">
        <v>30</v>
      </c>
      <c r="F486" s="137">
        <v>7.4454629972275459</v>
      </c>
      <c r="G486" s="137">
        <f>F486*(1-Elteq!$F$8)</f>
        <v>7.4454629972275459</v>
      </c>
    </row>
    <row r="487" spans="1:7" ht="14.25" customHeight="1" x14ac:dyDescent="0.2">
      <c r="A487" s="261" t="str">
        <f t="shared" ca="1" si="7"/>
        <v>REIKU-G</v>
      </c>
      <c r="B487" s="147" t="s">
        <v>14945</v>
      </c>
      <c r="C487" s="146"/>
      <c r="D487" s="146"/>
      <c r="E487" s="167">
        <v>30</v>
      </c>
      <c r="F487" s="141">
        <v>3.7937021164382991</v>
      </c>
      <c r="G487" s="141">
        <f>F487*(1-Elteq!$F$8)</f>
        <v>3.7937021164382991</v>
      </c>
    </row>
    <row r="488" spans="1:7" ht="14.25" customHeight="1" x14ac:dyDescent="0.2">
      <c r="A488" s="261" t="str">
        <f t="shared" ca="1" si="7"/>
        <v>REIKU-G</v>
      </c>
      <c r="B488" s="150" t="s">
        <v>14944</v>
      </c>
      <c r="C488" s="149"/>
      <c r="D488" s="149"/>
      <c r="E488" s="166">
        <v>30</v>
      </c>
      <c r="F488" s="137">
        <v>14.245738559686664</v>
      </c>
      <c r="G488" s="137">
        <f>F488*(1-Elteq!$F$8)</f>
        <v>14.245738559686664</v>
      </c>
    </row>
    <row r="489" spans="1:7" ht="14.25" customHeight="1" x14ac:dyDescent="0.2">
      <c r="A489" s="261" t="str">
        <f t="shared" ca="1" si="7"/>
        <v>REIKU-G</v>
      </c>
      <c r="B489" s="147" t="s">
        <v>14943</v>
      </c>
      <c r="C489" s="146"/>
      <c r="D489" s="146"/>
      <c r="E489" s="167">
        <v>30</v>
      </c>
      <c r="F489" s="141">
        <v>3.7937021164382991</v>
      </c>
      <c r="G489" s="141">
        <f>F489*(1-Elteq!$F$8)</f>
        <v>3.7937021164382991</v>
      </c>
    </row>
    <row r="490" spans="1:7" ht="14.25" customHeight="1" x14ac:dyDescent="0.2">
      <c r="A490" s="261" t="str">
        <f t="shared" ca="1" si="7"/>
        <v>REIKU-G</v>
      </c>
      <c r="B490" s="150" t="s">
        <v>14942</v>
      </c>
      <c r="C490" s="149"/>
      <c r="D490" s="149"/>
      <c r="E490" s="166">
        <v>30</v>
      </c>
      <c r="F490" s="137">
        <v>3.7549908703521941</v>
      </c>
      <c r="G490" s="137">
        <f>F490*(1-Elteq!$F$8)</f>
        <v>3.7549908703521941</v>
      </c>
    </row>
    <row r="491" spans="1:7" ht="14.25" customHeight="1" x14ac:dyDescent="0.2">
      <c r="A491" s="261" t="str">
        <f t="shared" ca="1" si="7"/>
        <v>REIKU-G</v>
      </c>
      <c r="B491" s="147" t="s">
        <v>14941</v>
      </c>
      <c r="C491" s="146"/>
      <c r="D491" s="146"/>
      <c r="E491" s="167">
        <v>30</v>
      </c>
      <c r="F491" s="141">
        <v>3.7937021164382991</v>
      </c>
      <c r="G491" s="141">
        <f>F491*(1-Elteq!$F$8)</f>
        <v>3.7937021164382991</v>
      </c>
    </row>
    <row r="492" spans="1:7" ht="14.25" customHeight="1" x14ac:dyDescent="0.2">
      <c r="A492" s="261" t="str">
        <f t="shared" ca="1" si="7"/>
        <v>REIKU-G</v>
      </c>
      <c r="B492" s="150" t="s">
        <v>14940</v>
      </c>
      <c r="C492" s="149"/>
      <c r="D492" s="149"/>
      <c r="E492" s="166">
        <v>30</v>
      </c>
      <c r="F492" s="137">
        <v>14.245738559686664</v>
      </c>
      <c r="G492" s="137">
        <f>F492*(1-Elteq!$F$8)</f>
        <v>14.245738559686664</v>
      </c>
    </row>
    <row r="493" spans="1:7" ht="14.25" customHeight="1" x14ac:dyDescent="0.2">
      <c r="A493" s="261" t="str">
        <f t="shared" ca="1" si="7"/>
        <v>REIKU-G</v>
      </c>
      <c r="B493" s="147" t="s">
        <v>14939</v>
      </c>
      <c r="C493" s="146"/>
      <c r="D493" s="146"/>
      <c r="E493" s="167">
        <v>30</v>
      </c>
      <c r="F493" s="141">
        <v>6.5163930911610208</v>
      </c>
      <c r="G493" s="141">
        <f>F493*(1-Elteq!$F$8)</f>
        <v>6.5163930911610208</v>
      </c>
    </row>
    <row r="494" spans="1:7" ht="14.25" customHeight="1" x14ac:dyDescent="0.2">
      <c r="A494" s="261" t="str">
        <f t="shared" ca="1" si="7"/>
        <v>REIKU-G</v>
      </c>
      <c r="B494" s="150" t="s">
        <v>14938</v>
      </c>
      <c r="C494" s="149"/>
      <c r="D494" s="149"/>
      <c r="E494" s="166">
        <v>30</v>
      </c>
      <c r="F494" s="137">
        <v>17.058755775276968</v>
      </c>
      <c r="G494" s="137">
        <f>F494*(1-Elteq!$F$8)</f>
        <v>17.058755775276968</v>
      </c>
    </row>
    <row r="495" spans="1:7" ht="14.25" customHeight="1" x14ac:dyDescent="0.2">
      <c r="A495" s="261" t="str">
        <f t="shared" ca="1" si="7"/>
        <v>REIKU-G</v>
      </c>
      <c r="B495" s="147" t="s">
        <v>14937</v>
      </c>
      <c r="C495" s="146"/>
      <c r="D495" s="146"/>
      <c r="E495" s="167">
        <v>30</v>
      </c>
      <c r="F495" s="141">
        <v>6.5163930911610208</v>
      </c>
      <c r="G495" s="141">
        <f>F495*(1-Elteq!$F$8)</f>
        <v>6.5163930911610208</v>
      </c>
    </row>
    <row r="496" spans="1:7" ht="14.25" customHeight="1" x14ac:dyDescent="0.2">
      <c r="A496" s="261" t="str">
        <f t="shared" ca="1" si="7"/>
        <v>REIKU-G</v>
      </c>
      <c r="B496" s="150" t="s">
        <v>14936</v>
      </c>
      <c r="C496" s="149"/>
      <c r="D496" s="149"/>
      <c r="E496" s="166">
        <v>30</v>
      </c>
      <c r="F496" s="137">
        <v>6.5163930911610208</v>
      </c>
      <c r="G496" s="137">
        <f>F496*(1-Elteq!$F$8)</f>
        <v>6.5163930911610208</v>
      </c>
    </row>
    <row r="497" spans="1:7" ht="14.25" customHeight="1" x14ac:dyDescent="0.2">
      <c r="A497" s="261" t="str">
        <f t="shared" ca="1" si="7"/>
        <v>REIKU-G</v>
      </c>
      <c r="B497" s="147" t="s">
        <v>14935</v>
      </c>
      <c r="C497" s="146"/>
      <c r="D497" s="146"/>
      <c r="E497" s="167">
        <v>30</v>
      </c>
      <c r="F497" s="141">
        <v>17.058755775276968</v>
      </c>
      <c r="G497" s="141">
        <f>F497*(1-Elteq!$F$8)</f>
        <v>17.058755775276968</v>
      </c>
    </row>
    <row r="498" spans="1:7" ht="14.25" customHeight="1" x14ac:dyDescent="0.2">
      <c r="A498" s="261" t="str">
        <f t="shared" ca="1" si="7"/>
        <v>REIKU-G</v>
      </c>
      <c r="B498" s="150" t="s">
        <v>14934</v>
      </c>
      <c r="C498" s="149"/>
      <c r="D498" s="149"/>
      <c r="E498" s="166">
        <v>20</v>
      </c>
      <c r="F498" s="137">
        <v>7.8454792067839625</v>
      </c>
      <c r="G498" s="137">
        <f>F498*(1-Elteq!$F$8)</f>
        <v>7.8454792067839625</v>
      </c>
    </row>
    <row r="499" spans="1:7" ht="14.25" customHeight="1" x14ac:dyDescent="0.2">
      <c r="A499" s="261" t="str">
        <f t="shared" ca="1" si="7"/>
        <v>REIKU-G</v>
      </c>
      <c r="B499" s="147" t="s">
        <v>14933</v>
      </c>
      <c r="C499" s="146"/>
      <c r="D499" s="146"/>
      <c r="E499" s="167">
        <v>20</v>
      </c>
      <c r="F499" s="141">
        <v>22.310581494291895</v>
      </c>
      <c r="G499" s="141">
        <f>F499*(1-Elteq!$F$8)</f>
        <v>22.310581494291895</v>
      </c>
    </row>
    <row r="500" spans="1:7" ht="14.25" customHeight="1" x14ac:dyDescent="0.2">
      <c r="A500" s="261" t="str">
        <f t="shared" ca="1" si="7"/>
        <v>REIKU-G</v>
      </c>
      <c r="B500" s="150" t="s">
        <v>14932</v>
      </c>
      <c r="C500" s="149"/>
      <c r="D500" s="149"/>
      <c r="E500" s="166">
        <v>20</v>
      </c>
      <c r="F500" s="137">
        <v>7.8454792067839625</v>
      </c>
      <c r="G500" s="137">
        <f>F500*(1-Elteq!$F$8)</f>
        <v>7.8454792067839625</v>
      </c>
    </row>
    <row r="501" spans="1:7" ht="14.25" customHeight="1" x14ac:dyDescent="0.2">
      <c r="A501" s="261" t="str">
        <f t="shared" ca="1" si="7"/>
        <v>REIKU-G</v>
      </c>
      <c r="B501" s="147" t="s">
        <v>14931</v>
      </c>
      <c r="C501" s="146"/>
      <c r="D501" s="146"/>
      <c r="E501" s="167">
        <v>20</v>
      </c>
      <c r="F501" s="141">
        <v>7.8454792067839625</v>
      </c>
      <c r="G501" s="141">
        <f>F501*(1-Elteq!$F$8)</f>
        <v>7.8454792067839625</v>
      </c>
    </row>
    <row r="502" spans="1:7" ht="14.25" customHeight="1" x14ac:dyDescent="0.2">
      <c r="A502" s="261" t="str">
        <f t="shared" ca="1" si="7"/>
        <v>REIKU-G</v>
      </c>
      <c r="B502" s="150" t="s">
        <v>14930</v>
      </c>
      <c r="C502" s="149"/>
      <c r="D502" s="149"/>
      <c r="E502" s="166">
        <v>20</v>
      </c>
      <c r="F502" s="137">
        <v>22.310581494291895</v>
      </c>
      <c r="G502" s="137">
        <f>F502*(1-Elteq!$F$8)</f>
        <v>22.310581494291895</v>
      </c>
    </row>
    <row r="503" spans="1:7" ht="14.25" customHeight="1" x14ac:dyDescent="0.2">
      <c r="A503" s="261" t="str">
        <f t="shared" ca="1" si="7"/>
        <v>REIKU-G</v>
      </c>
      <c r="B503" s="147" t="s">
        <v>14929</v>
      </c>
      <c r="C503" s="146"/>
      <c r="D503" s="146"/>
      <c r="E503" s="167">
        <v>10</v>
      </c>
      <c r="F503" s="141">
        <v>29.678621999347232</v>
      </c>
      <c r="G503" s="141">
        <f>F503*(1-Elteq!$F$8)</f>
        <v>29.678621999347232</v>
      </c>
    </row>
    <row r="504" spans="1:7" ht="14.25" customHeight="1" x14ac:dyDescent="0.2">
      <c r="A504" s="261" t="str">
        <f t="shared" ca="1" si="7"/>
        <v>REIKU-G</v>
      </c>
      <c r="B504" s="150" t="s">
        <v>14928</v>
      </c>
      <c r="C504" s="149"/>
      <c r="D504" s="149"/>
      <c r="E504" s="166">
        <v>10</v>
      </c>
      <c r="F504" s="137">
        <v>12.542443731898043</v>
      </c>
      <c r="G504" s="137">
        <f>F504*(1-Elteq!$F$8)</f>
        <v>12.542443731898043</v>
      </c>
    </row>
    <row r="505" spans="1:7" ht="14.25" customHeight="1" x14ac:dyDescent="0.2">
      <c r="A505" s="261" t="str">
        <f t="shared" ca="1" si="7"/>
        <v>REIKU-G</v>
      </c>
      <c r="B505" s="147" t="s">
        <v>14927</v>
      </c>
      <c r="C505" s="146"/>
      <c r="D505" s="146"/>
      <c r="E505" s="167">
        <v>10</v>
      </c>
      <c r="F505" s="141">
        <v>12.542443731898043</v>
      </c>
      <c r="G505" s="141">
        <f>F505*(1-Elteq!$F$8)</f>
        <v>12.542443731898043</v>
      </c>
    </row>
    <row r="506" spans="1:7" ht="14.25" customHeight="1" x14ac:dyDescent="0.2">
      <c r="A506" s="261" t="str">
        <f t="shared" ca="1" si="7"/>
        <v>REIKU-G</v>
      </c>
      <c r="B506" s="150" t="s">
        <v>14926</v>
      </c>
      <c r="C506" s="149"/>
      <c r="D506" s="149"/>
      <c r="E506" s="166">
        <v>10</v>
      </c>
      <c r="F506" s="137">
        <v>29.678621999347232</v>
      </c>
      <c r="G506" s="137">
        <f>F506*(1-Elteq!$F$8)</f>
        <v>29.678621999347232</v>
      </c>
    </row>
    <row r="507" spans="1:7" ht="14.25" customHeight="1" x14ac:dyDescent="0.2">
      <c r="A507" s="261" t="str">
        <f t="shared" ca="1" si="7"/>
        <v>REIKU-G</v>
      </c>
      <c r="B507" s="147" t="s">
        <v>14925</v>
      </c>
      <c r="C507" s="146"/>
      <c r="D507" s="146"/>
      <c r="E507" s="167">
        <v>10</v>
      </c>
      <c r="F507" s="141">
        <v>15.265134706620771</v>
      </c>
      <c r="G507" s="141">
        <f>F507*(1-Elteq!$F$8)</f>
        <v>15.265134706620771</v>
      </c>
    </row>
    <row r="508" spans="1:7" ht="14.25" customHeight="1" x14ac:dyDescent="0.2">
      <c r="A508" s="261" t="str">
        <f t="shared" ca="1" si="7"/>
        <v>REIKU-G</v>
      </c>
      <c r="B508" s="150" t="s">
        <v>14924</v>
      </c>
      <c r="C508" s="149"/>
      <c r="D508" s="149"/>
      <c r="E508" s="166">
        <v>10</v>
      </c>
      <c r="F508" s="137">
        <v>43.627574339040414</v>
      </c>
      <c r="G508" s="137">
        <f>F508*(1-Elteq!$F$8)</f>
        <v>43.627574339040414</v>
      </c>
    </row>
    <row r="509" spans="1:7" ht="14.25" customHeight="1" x14ac:dyDescent="0.2">
      <c r="A509" s="261" t="str">
        <f t="shared" ca="1" si="7"/>
        <v>REIKU-G</v>
      </c>
      <c r="B509" s="147" t="s">
        <v>14923</v>
      </c>
      <c r="C509" s="146"/>
      <c r="D509" s="146"/>
      <c r="E509" s="167">
        <v>10</v>
      </c>
      <c r="F509" s="141">
        <v>15.265134706620771</v>
      </c>
      <c r="G509" s="141">
        <f>F509*(1-Elteq!$F$8)</f>
        <v>15.265134706620771</v>
      </c>
    </row>
    <row r="510" spans="1:7" ht="14.25" customHeight="1" x14ac:dyDescent="0.2">
      <c r="A510" s="261" t="str">
        <f t="shared" ca="1" si="7"/>
        <v>REIKU-G</v>
      </c>
      <c r="B510" s="150" t="s">
        <v>14922</v>
      </c>
      <c r="C510" s="149"/>
      <c r="D510" s="149"/>
      <c r="E510" s="166">
        <v>10</v>
      </c>
      <c r="F510" s="137">
        <v>43.627574339040414</v>
      </c>
      <c r="G510" s="137">
        <f>F510*(1-Elteq!$F$8)</f>
        <v>43.627574339040414</v>
      </c>
    </row>
    <row r="511" spans="1:7" ht="14.25" customHeight="1" x14ac:dyDescent="0.2">
      <c r="A511" s="261" t="str">
        <f t="shared" ca="1" si="7"/>
        <v>REIKU-G</v>
      </c>
      <c r="B511" s="147" t="s">
        <v>14921</v>
      </c>
      <c r="C511" s="146"/>
      <c r="D511" s="146"/>
      <c r="E511" s="167">
        <v>30</v>
      </c>
      <c r="F511" s="141">
        <v>6.3873556042073378</v>
      </c>
      <c r="G511" s="141">
        <f>F511*(1-Elteq!$F$8)</f>
        <v>6.3873556042073378</v>
      </c>
    </row>
    <row r="512" spans="1:7" ht="14.25" customHeight="1" x14ac:dyDescent="0.2">
      <c r="A512" s="261" t="str">
        <f t="shared" ca="1" si="7"/>
        <v>REIKU-G</v>
      </c>
      <c r="B512" s="150" t="s">
        <v>14920</v>
      </c>
      <c r="C512" s="149"/>
      <c r="D512" s="149"/>
      <c r="E512" s="166">
        <v>50</v>
      </c>
      <c r="F512" s="137">
        <v>2.9807659486300917</v>
      </c>
      <c r="G512" s="137">
        <f>F512*(1-Elteq!$F$8)</f>
        <v>2.9807659486300917</v>
      </c>
    </row>
    <row r="513" spans="1:7" ht="14.25" customHeight="1" x14ac:dyDescent="0.2">
      <c r="A513" s="261" t="str">
        <f t="shared" ca="1" si="7"/>
        <v>REIKU-G</v>
      </c>
      <c r="B513" s="147" t="s">
        <v>14919</v>
      </c>
      <c r="C513" s="146"/>
      <c r="D513" s="146"/>
      <c r="E513" s="167">
        <v>30</v>
      </c>
      <c r="F513" s="141">
        <v>6.3873556042073378</v>
      </c>
      <c r="G513" s="141">
        <f>F513*(1-Elteq!$F$8)</f>
        <v>6.3873556042073378</v>
      </c>
    </row>
    <row r="514" spans="1:7" ht="14.25" customHeight="1" x14ac:dyDescent="0.2">
      <c r="A514" s="261" t="str">
        <f t="shared" ca="1" si="7"/>
        <v>REIKU-G</v>
      </c>
      <c r="B514" s="150" t="s">
        <v>14918</v>
      </c>
      <c r="C514" s="149"/>
      <c r="D514" s="149"/>
      <c r="E514" s="166">
        <v>30</v>
      </c>
      <c r="F514" s="137">
        <v>3.0065734460208282</v>
      </c>
      <c r="G514" s="137">
        <f>F514*(1-Elteq!$F$8)</f>
        <v>3.0065734460208282</v>
      </c>
    </row>
    <row r="515" spans="1:7" ht="14.25" customHeight="1" x14ac:dyDescent="0.2">
      <c r="A515" s="261" t="str">
        <f t="shared" ca="1" si="7"/>
        <v>REIKU-G</v>
      </c>
      <c r="B515" s="147" t="s">
        <v>14917</v>
      </c>
      <c r="C515" s="146"/>
      <c r="D515" s="146"/>
      <c r="E515" s="167">
        <v>30</v>
      </c>
      <c r="F515" s="141">
        <v>6.4131631015980748</v>
      </c>
      <c r="G515" s="141">
        <f>F515*(1-Elteq!$F$8)</f>
        <v>6.4131631015980748</v>
      </c>
    </row>
    <row r="516" spans="1:7" ht="14.25" customHeight="1" x14ac:dyDescent="0.2">
      <c r="A516" s="261" t="str">
        <f t="shared" ca="1" si="7"/>
        <v>REIKU-G</v>
      </c>
      <c r="B516" s="150" t="s">
        <v>14916</v>
      </c>
      <c r="C516" s="149"/>
      <c r="D516" s="149"/>
      <c r="E516" s="166">
        <v>30</v>
      </c>
      <c r="F516" s="137">
        <v>3.0452846921069332</v>
      </c>
      <c r="G516" s="137">
        <f>F516*(1-Elteq!$F$8)</f>
        <v>3.0452846921069332</v>
      </c>
    </row>
    <row r="517" spans="1:7" ht="14.25" customHeight="1" x14ac:dyDescent="0.2">
      <c r="A517" s="261" t="str">
        <f t="shared" ca="1" si="7"/>
        <v>REIKU-G</v>
      </c>
      <c r="B517" s="147" t="s">
        <v>14915</v>
      </c>
      <c r="C517" s="146"/>
      <c r="D517" s="146"/>
      <c r="E517" s="167">
        <v>30</v>
      </c>
      <c r="F517" s="141">
        <v>3.0065734460208282</v>
      </c>
      <c r="G517" s="141">
        <f>F517*(1-Elteq!$F$8)</f>
        <v>3.0065734460208282</v>
      </c>
    </row>
    <row r="518" spans="1:7" ht="14.25" customHeight="1" x14ac:dyDescent="0.2">
      <c r="A518" s="261" t="str">
        <f t="shared" ref="A518:A581" ca="1" si="8">REPLACE(CELL("Filename",$A$1),1,FIND("]",CELL("filename",$A$1)),"")</f>
        <v>REIKU-G</v>
      </c>
      <c r="B518" s="150" t="s">
        <v>14914</v>
      </c>
      <c r="C518" s="149"/>
      <c r="D518" s="149"/>
      <c r="E518" s="166">
        <v>30</v>
      </c>
      <c r="F518" s="137">
        <v>6.4002593529027063</v>
      </c>
      <c r="G518" s="137">
        <f>F518*(1-Elteq!$F$8)</f>
        <v>6.4002593529027063</v>
      </c>
    </row>
    <row r="519" spans="1:7" ht="14.25" customHeight="1" x14ac:dyDescent="0.2">
      <c r="A519" s="261" t="str">
        <f t="shared" ca="1" si="8"/>
        <v>REIKU-G</v>
      </c>
      <c r="B519" s="147" t="s">
        <v>14913</v>
      </c>
      <c r="C519" s="146"/>
      <c r="D519" s="146"/>
      <c r="E519" s="167">
        <v>30</v>
      </c>
      <c r="F519" s="141">
        <v>3.5098196451401935</v>
      </c>
      <c r="G519" s="141">
        <f>F519*(1-Elteq!$F$8)</f>
        <v>3.5098196451401935</v>
      </c>
    </row>
    <row r="520" spans="1:7" ht="14.25" customHeight="1" x14ac:dyDescent="0.2">
      <c r="A520" s="261" t="str">
        <f t="shared" ca="1" si="8"/>
        <v>REIKU-G</v>
      </c>
      <c r="B520" s="150" t="s">
        <v>14912</v>
      </c>
      <c r="C520" s="149"/>
      <c r="D520" s="149"/>
      <c r="E520" s="166">
        <v>30</v>
      </c>
      <c r="F520" s="137">
        <v>6.9938317928896518</v>
      </c>
      <c r="G520" s="137">
        <f>F520*(1-Elteq!$F$8)</f>
        <v>6.9938317928896518</v>
      </c>
    </row>
    <row r="521" spans="1:7" ht="14.25" customHeight="1" x14ac:dyDescent="0.2">
      <c r="A521" s="261" t="str">
        <f t="shared" ca="1" si="8"/>
        <v>REIKU-G</v>
      </c>
      <c r="B521" s="147" t="s">
        <v>14911</v>
      </c>
      <c r="C521" s="146"/>
      <c r="D521" s="146"/>
      <c r="E521" s="167">
        <v>30</v>
      </c>
      <c r="F521" s="141">
        <v>3.5485308912262981</v>
      </c>
      <c r="G521" s="141">
        <f>F521*(1-Elteq!$F$8)</f>
        <v>3.5485308912262981</v>
      </c>
    </row>
    <row r="522" spans="1:7" ht="14.25" customHeight="1" x14ac:dyDescent="0.2">
      <c r="A522" s="261" t="str">
        <f t="shared" ca="1" si="8"/>
        <v>REIKU-G</v>
      </c>
      <c r="B522" s="150" t="s">
        <v>14910</v>
      </c>
      <c r="C522" s="149"/>
      <c r="D522" s="149"/>
      <c r="E522" s="166">
        <v>30</v>
      </c>
      <c r="F522" s="137">
        <v>7.8712867041746994</v>
      </c>
      <c r="G522" s="137">
        <f>F522*(1-Elteq!$F$8)</f>
        <v>7.8712867041746994</v>
      </c>
    </row>
    <row r="523" spans="1:7" ht="14.25" customHeight="1" x14ac:dyDescent="0.2">
      <c r="A523" s="261" t="str">
        <f t="shared" ca="1" si="8"/>
        <v>REIKU-G</v>
      </c>
      <c r="B523" s="147" t="s">
        <v>14909</v>
      </c>
      <c r="C523" s="146"/>
      <c r="D523" s="146"/>
      <c r="E523" s="167">
        <v>30</v>
      </c>
      <c r="F523" s="141">
        <v>3.5227233938355633</v>
      </c>
      <c r="G523" s="141">
        <f>F523*(1-Elteq!$F$8)</f>
        <v>3.5227233938355633</v>
      </c>
    </row>
    <row r="524" spans="1:7" ht="14.25" customHeight="1" x14ac:dyDescent="0.2">
      <c r="A524" s="261" t="str">
        <f t="shared" ca="1" si="8"/>
        <v>REIKU-G</v>
      </c>
      <c r="B524" s="150" t="s">
        <v>14908</v>
      </c>
      <c r="C524" s="149"/>
      <c r="D524" s="149"/>
      <c r="E524" s="166">
        <v>30</v>
      </c>
      <c r="F524" s="137">
        <v>6.9938317928896518</v>
      </c>
      <c r="G524" s="137">
        <f>F524*(1-Elteq!$F$8)</f>
        <v>6.9938317928896518</v>
      </c>
    </row>
    <row r="525" spans="1:7" ht="14.25" customHeight="1" x14ac:dyDescent="0.2">
      <c r="A525" s="261" t="str">
        <f t="shared" ca="1" si="8"/>
        <v>REIKU-G</v>
      </c>
      <c r="B525" s="147" t="s">
        <v>14907</v>
      </c>
      <c r="C525" s="146"/>
      <c r="D525" s="146"/>
      <c r="E525" s="167">
        <v>30</v>
      </c>
      <c r="F525" s="141">
        <v>7.8454792067839625</v>
      </c>
      <c r="G525" s="141">
        <f>F525*(1-Elteq!$F$8)</f>
        <v>7.8454792067839625</v>
      </c>
    </row>
    <row r="526" spans="1:7" ht="14.25" customHeight="1" x14ac:dyDescent="0.2">
      <c r="A526" s="261" t="str">
        <f t="shared" ca="1" si="8"/>
        <v>REIKU-G</v>
      </c>
      <c r="B526" s="150" t="s">
        <v>14906</v>
      </c>
      <c r="C526" s="149"/>
      <c r="D526" s="149"/>
      <c r="E526" s="166">
        <v>30</v>
      </c>
      <c r="F526" s="137">
        <v>4.2324295720808225</v>
      </c>
      <c r="G526" s="137">
        <f>F526*(1-Elteq!$F$8)</f>
        <v>4.2324295720808225</v>
      </c>
    </row>
    <row r="527" spans="1:7" ht="14.25" customHeight="1" x14ac:dyDescent="0.2">
      <c r="A527" s="261" t="str">
        <f t="shared" ca="1" si="8"/>
        <v>REIKU-G</v>
      </c>
      <c r="B527" s="147" t="s">
        <v>14905</v>
      </c>
      <c r="C527" s="146"/>
      <c r="D527" s="146"/>
      <c r="E527" s="167">
        <v>30</v>
      </c>
      <c r="F527" s="141">
        <v>14.684466015329193</v>
      </c>
      <c r="G527" s="141">
        <f>F527*(1-Elteq!$F$8)</f>
        <v>14.684466015329193</v>
      </c>
    </row>
    <row r="528" spans="1:7" ht="14.25" customHeight="1" x14ac:dyDescent="0.2">
      <c r="A528" s="261" t="str">
        <f t="shared" ca="1" si="8"/>
        <v>REIKU-G</v>
      </c>
      <c r="B528" s="150" t="s">
        <v>14904</v>
      </c>
      <c r="C528" s="149"/>
      <c r="D528" s="149"/>
      <c r="E528" s="166">
        <v>30</v>
      </c>
      <c r="F528" s="137">
        <v>4.2582370694715594</v>
      </c>
      <c r="G528" s="137">
        <f>F528*(1-Elteq!$F$8)</f>
        <v>4.2582370694715594</v>
      </c>
    </row>
    <row r="529" spans="1:7" ht="14.25" customHeight="1" x14ac:dyDescent="0.2">
      <c r="A529" s="261" t="str">
        <f t="shared" ca="1" si="8"/>
        <v>REIKU-G</v>
      </c>
      <c r="B529" s="147" t="s">
        <v>14903</v>
      </c>
      <c r="C529" s="146"/>
      <c r="D529" s="146"/>
      <c r="E529" s="167">
        <v>30</v>
      </c>
      <c r="F529" s="141">
        <v>4.1808145772993504</v>
      </c>
      <c r="G529" s="141">
        <f>F529*(1-Elteq!$F$8)</f>
        <v>4.1808145772993504</v>
      </c>
    </row>
    <row r="530" spans="1:7" ht="14.25" customHeight="1" x14ac:dyDescent="0.2">
      <c r="A530" s="261" t="str">
        <f t="shared" ca="1" si="8"/>
        <v>REIKU-G</v>
      </c>
      <c r="B530" s="150" t="s">
        <v>14902</v>
      </c>
      <c r="C530" s="149"/>
      <c r="D530" s="149"/>
      <c r="E530" s="166">
        <v>30</v>
      </c>
      <c r="F530" s="137">
        <v>4.2324295720808225</v>
      </c>
      <c r="G530" s="137">
        <f>F530*(1-Elteq!$F$8)</f>
        <v>4.2324295720808225</v>
      </c>
    </row>
    <row r="531" spans="1:7" ht="14.25" customHeight="1" x14ac:dyDescent="0.2">
      <c r="A531" s="261" t="str">
        <f t="shared" ca="1" si="8"/>
        <v>REIKU-G</v>
      </c>
      <c r="B531" s="147" t="s">
        <v>14901</v>
      </c>
      <c r="C531" s="146"/>
      <c r="D531" s="146"/>
      <c r="E531" s="165">
        <v>30</v>
      </c>
      <c r="F531" s="158">
        <v>14.671562266633828</v>
      </c>
      <c r="G531" s="158">
        <f>F531*(1-Elteq!$F$8)</f>
        <v>14.671562266633828</v>
      </c>
    </row>
    <row r="532" spans="1:7" ht="14.25" customHeight="1" x14ac:dyDescent="0.2">
      <c r="A532" s="261" t="str">
        <f t="shared" ca="1" si="8"/>
        <v>REIKU-G</v>
      </c>
      <c r="B532" s="150" t="s">
        <v>14900</v>
      </c>
      <c r="C532" s="149"/>
      <c r="D532" s="149"/>
      <c r="E532" s="164">
        <v>30</v>
      </c>
      <c r="F532" s="156">
        <v>7.1744842746248088</v>
      </c>
      <c r="G532" s="156">
        <f>F532*(1-Elteq!$F$8)</f>
        <v>7.1744842746248088</v>
      </c>
    </row>
    <row r="533" spans="1:7" ht="14.25" customHeight="1" x14ac:dyDescent="0.2">
      <c r="A533" s="261" t="str">
        <f t="shared" ca="1" si="8"/>
        <v>REIKU-G</v>
      </c>
      <c r="B533" s="147" t="s">
        <v>14899</v>
      </c>
      <c r="C533" s="146"/>
      <c r="D533" s="146"/>
      <c r="E533" s="167">
        <v>30</v>
      </c>
      <c r="F533" s="141">
        <v>17.703943210045388</v>
      </c>
      <c r="G533" s="141">
        <f>F533*(1-Elteq!$F$8)</f>
        <v>17.703943210045388</v>
      </c>
    </row>
    <row r="534" spans="1:7" ht="14.25" customHeight="1" x14ac:dyDescent="0.2">
      <c r="A534" s="261" t="str">
        <f t="shared" ca="1" si="8"/>
        <v>REIKU-G</v>
      </c>
      <c r="B534" s="150" t="s">
        <v>14898</v>
      </c>
      <c r="C534" s="149"/>
      <c r="D534" s="149"/>
      <c r="E534" s="166">
        <v>30</v>
      </c>
      <c r="F534" s="137">
        <v>7.2648105154923881</v>
      </c>
      <c r="G534" s="137">
        <f>F534*(1-Elteq!$F$8)</f>
        <v>7.2648105154923881</v>
      </c>
    </row>
    <row r="535" spans="1:7" ht="14.25" customHeight="1" x14ac:dyDescent="0.2">
      <c r="A535" s="261" t="str">
        <f t="shared" ca="1" si="8"/>
        <v>REIKU-G</v>
      </c>
      <c r="B535" s="147" t="s">
        <v>14897</v>
      </c>
      <c r="C535" s="146"/>
      <c r="D535" s="146"/>
      <c r="E535" s="167">
        <v>30</v>
      </c>
      <c r="F535" s="141">
        <v>7.2002917720155457</v>
      </c>
      <c r="G535" s="141">
        <f>F535*(1-Elteq!$F$8)</f>
        <v>7.2002917720155457</v>
      </c>
    </row>
    <row r="536" spans="1:7" ht="14.25" customHeight="1" x14ac:dyDescent="0.2">
      <c r="A536" s="261" t="str">
        <f t="shared" ca="1" si="8"/>
        <v>REIKU-G</v>
      </c>
      <c r="B536" s="150" t="s">
        <v>14896</v>
      </c>
      <c r="C536" s="149"/>
      <c r="D536" s="149"/>
      <c r="E536" s="166">
        <v>30</v>
      </c>
      <c r="F536" s="137">
        <v>17.703943210045388</v>
      </c>
      <c r="G536" s="137">
        <f>F536*(1-Elteq!$F$8)</f>
        <v>17.703943210045388</v>
      </c>
    </row>
    <row r="537" spans="1:7" ht="14.25" customHeight="1" x14ac:dyDescent="0.2">
      <c r="A537" s="261" t="str">
        <f t="shared" ca="1" si="8"/>
        <v>REIKU-G</v>
      </c>
      <c r="B537" s="147" t="s">
        <v>14895</v>
      </c>
      <c r="C537" s="146"/>
      <c r="D537" s="146"/>
      <c r="E537" s="167">
        <v>20</v>
      </c>
      <c r="F537" s="141">
        <v>8.6842228719829055</v>
      </c>
      <c r="G537" s="141">
        <f>F537*(1-Elteq!$F$8)</f>
        <v>8.6842228719829055</v>
      </c>
    </row>
    <row r="538" spans="1:7" ht="14.25" customHeight="1" x14ac:dyDescent="0.2">
      <c r="A538" s="261" t="str">
        <f t="shared" ca="1" si="8"/>
        <v>REIKU-G</v>
      </c>
      <c r="B538" s="150" t="s">
        <v>14894</v>
      </c>
      <c r="C538" s="149"/>
      <c r="D538" s="149"/>
      <c r="E538" s="166">
        <v>20</v>
      </c>
      <c r="F538" s="137">
        <v>23.162228908186215</v>
      </c>
      <c r="G538" s="137">
        <f>F538*(1-Elteq!$F$8)</f>
        <v>23.162228908186215</v>
      </c>
    </row>
    <row r="539" spans="1:7" ht="14.25" customHeight="1" x14ac:dyDescent="0.2">
      <c r="A539" s="261" t="str">
        <f t="shared" ca="1" si="8"/>
        <v>REIKU-G</v>
      </c>
      <c r="B539" s="147" t="s">
        <v>14893</v>
      </c>
      <c r="C539" s="146"/>
      <c r="D539" s="146"/>
      <c r="E539" s="167">
        <v>20</v>
      </c>
      <c r="F539" s="141">
        <v>8.8648753537180642</v>
      </c>
      <c r="G539" s="141">
        <f>F539*(1-Elteq!$F$8)</f>
        <v>8.8648753537180642</v>
      </c>
    </row>
    <row r="540" spans="1:7" ht="14.25" customHeight="1" x14ac:dyDescent="0.2">
      <c r="A540" s="261" t="str">
        <f t="shared" ca="1" si="8"/>
        <v>REIKU-G</v>
      </c>
      <c r="B540" s="150" t="s">
        <v>14892</v>
      </c>
      <c r="C540" s="149"/>
      <c r="D540" s="149"/>
      <c r="E540" s="166">
        <v>20</v>
      </c>
      <c r="F540" s="137">
        <v>8.6971266206782758</v>
      </c>
      <c r="G540" s="137">
        <f>F540*(1-Elteq!$F$8)</f>
        <v>8.6971266206782758</v>
      </c>
    </row>
    <row r="541" spans="1:7" ht="14.25" customHeight="1" x14ac:dyDescent="0.2">
      <c r="A541" s="261" t="str">
        <f t="shared" ca="1" si="8"/>
        <v>REIKU-G</v>
      </c>
      <c r="B541" s="147" t="s">
        <v>14891</v>
      </c>
      <c r="C541" s="146"/>
      <c r="D541" s="146"/>
      <c r="E541" s="167">
        <v>20</v>
      </c>
      <c r="F541" s="141">
        <v>23.162228908186215</v>
      </c>
      <c r="G541" s="141">
        <f>F541*(1-Elteq!$F$8)</f>
        <v>23.162228908186215</v>
      </c>
    </row>
    <row r="542" spans="1:7" ht="14.25" customHeight="1" x14ac:dyDescent="0.2">
      <c r="A542" s="261" t="str">
        <f t="shared" ca="1" si="8"/>
        <v>REIKU-G</v>
      </c>
      <c r="B542" s="150" t="s">
        <v>14890</v>
      </c>
      <c r="C542" s="149"/>
      <c r="D542" s="149"/>
      <c r="E542" s="166">
        <v>10</v>
      </c>
      <c r="F542" s="137">
        <v>30.981900617579424</v>
      </c>
      <c r="G542" s="137">
        <f>F542*(1-Elteq!$F$8)</f>
        <v>30.981900617579424</v>
      </c>
    </row>
    <row r="543" spans="1:7" ht="14.25" customHeight="1" x14ac:dyDescent="0.2">
      <c r="A543" s="261" t="str">
        <f t="shared" ca="1" si="8"/>
        <v>REIKU-G</v>
      </c>
      <c r="B543" s="147" t="s">
        <v>14889</v>
      </c>
      <c r="C543" s="146"/>
      <c r="D543" s="146"/>
      <c r="E543" s="167">
        <v>10</v>
      </c>
      <c r="F543" s="141">
        <v>14.052182329256139</v>
      </c>
      <c r="G543" s="141">
        <f>F543*(1-Elteq!$F$8)</f>
        <v>14.052182329256139</v>
      </c>
    </row>
    <row r="544" spans="1:7" ht="14.25" customHeight="1" x14ac:dyDescent="0.2">
      <c r="A544" s="261" t="str">
        <f t="shared" ca="1" si="8"/>
        <v>REIKU-G</v>
      </c>
      <c r="B544" s="150" t="s">
        <v>14888</v>
      </c>
      <c r="C544" s="149"/>
      <c r="D544" s="149"/>
      <c r="E544" s="166">
        <v>10</v>
      </c>
      <c r="F544" s="137">
        <v>13.729588611871932</v>
      </c>
      <c r="G544" s="137">
        <f>F544*(1-Elteq!$F$8)</f>
        <v>13.729588611871932</v>
      </c>
    </row>
    <row r="545" spans="1:7" ht="14.25" customHeight="1" x14ac:dyDescent="0.2">
      <c r="A545" s="261" t="str">
        <f t="shared" ca="1" si="8"/>
        <v>REIKU-G</v>
      </c>
      <c r="B545" s="147" t="s">
        <v>14887</v>
      </c>
      <c r="C545" s="146"/>
      <c r="D545" s="146"/>
      <c r="E545" s="167">
        <v>10</v>
      </c>
      <c r="F545" s="141">
        <v>30.865766879321122</v>
      </c>
      <c r="G545" s="141">
        <f>F545*(1-Elteq!$F$8)</f>
        <v>30.865766879321122</v>
      </c>
    </row>
    <row r="546" spans="1:7" ht="14.25" customHeight="1" x14ac:dyDescent="0.2">
      <c r="A546" s="261" t="str">
        <f t="shared" ca="1" si="8"/>
        <v>REIKU-G</v>
      </c>
      <c r="B546" s="150" t="s">
        <v>14886</v>
      </c>
      <c r="C546" s="149"/>
      <c r="D546" s="149"/>
      <c r="E546" s="166">
        <v>10</v>
      </c>
      <c r="F546" s="137">
        <v>17.17488951353528</v>
      </c>
      <c r="G546" s="137">
        <f>F546*(1-Elteq!$F$8)</f>
        <v>17.17488951353528</v>
      </c>
    </row>
    <row r="547" spans="1:7" ht="14.25" customHeight="1" x14ac:dyDescent="0.2">
      <c r="A547" s="261" t="str">
        <f t="shared" ca="1" si="8"/>
        <v>REIKU-G</v>
      </c>
      <c r="B547" s="147" t="s">
        <v>14885</v>
      </c>
      <c r="C547" s="146"/>
      <c r="D547" s="146"/>
      <c r="E547" s="167">
        <v>10</v>
      </c>
      <c r="F547" s="141">
        <v>45.550232894650328</v>
      </c>
      <c r="G547" s="141">
        <f>F547*(1-Elteq!$F$8)</f>
        <v>45.550232894650328</v>
      </c>
    </row>
    <row r="548" spans="1:7" ht="14.25" customHeight="1" x14ac:dyDescent="0.2">
      <c r="A548" s="261" t="str">
        <f t="shared" ca="1" si="8"/>
        <v>REIKU-G</v>
      </c>
      <c r="B548" s="150" t="s">
        <v>14884</v>
      </c>
      <c r="C548" s="149"/>
      <c r="D548" s="149"/>
      <c r="E548" s="166">
        <v>10</v>
      </c>
      <c r="F548" s="137">
        <v>16.723258309197401</v>
      </c>
      <c r="G548" s="137">
        <f>F548*(1-Elteq!$F$8)</f>
        <v>16.723258309197401</v>
      </c>
    </row>
    <row r="549" spans="1:7" ht="14.25" customHeight="1" x14ac:dyDescent="0.2">
      <c r="A549" s="261" t="str">
        <f t="shared" ca="1" si="8"/>
        <v>REIKU-G</v>
      </c>
      <c r="B549" s="147" t="s">
        <v>14883</v>
      </c>
      <c r="C549" s="146"/>
      <c r="D549" s="146"/>
      <c r="E549" s="167">
        <v>10</v>
      </c>
      <c r="F549" s="141">
        <v>45.085697941617042</v>
      </c>
      <c r="G549" s="141">
        <f>F549*(1-Elteq!$F$8)</f>
        <v>45.085697941617042</v>
      </c>
    </row>
    <row r="550" spans="1:7" ht="14.25" customHeight="1" x14ac:dyDescent="0.2">
      <c r="A550" s="261" t="str">
        <f t="shared" ca="1" si="8"/>
        <v>REIKU-G</v>
      </c>
      <c r="B550" s="150" t="s">
        <v>14882</v>
      </c>
      <c r="C550" s="149"/>
      <c r="D550" s="149"/>
      <c r="E550" s="166">
        <v>30</v>
      </c>
      <c r="F550" s="137">
        <v>3.6646646294846144</v>
      </c>
      <c r="G550" s="137">
        <f>F550*(1-Elteq!$F$8)</f>
        <v>3.6646646294846144</v>
      </c>
    </row>
    <row r="551" spans="1:7" ht="14.25" customHeight="1" x14ac:dyDescent="0.2">
      <c r="A551" s="261" t="str">
        <f t="shared" ca="1" si="8"/>
        <v>REIKU-G</v>
      </c>
      <c r="B551" s="147" t="s">
        <v>14881</v>
      </c>
      <c r="C551" s="146"/>
      <c r="D551" s="146"/>
      <c r="E551" s="167">
        <v>30</v>
      </c>
      <c r="F551" s="141">
        <v>4.0130658442595601</v>
      </c>
      <c r="G551" s="141">
        <f>F551*(1-Elteq!$F$8)</f>
        <v>4.0130658442595601</v>
      </c>
    </row>
    <row r="552" spans="1:7" ht="14.25" customHeight="1" x14ac:dyDescent="0.2">
      <c r="A552" s="261" t="str">
        <f t="shared" ca="1" si="8"/>
        <v>REIKU-G</v>
      </c>
      <c r="B552" s="150" t="s">
        <v>14880</v>
      </c>
      <c r="C552" s="149"/>
      <c r="D552" s="149"/>
      <c r="E552" s="166">
        <v>30</v>
      </c>
      <c r="F552" s="137">
        <v>3.6646646294846144</v>
      </c>
      <c r="G552" s="137">
        <f>F552*(1-Elteq!$F$8)</f>
        <v>3.6646646294846144</v>
      </c>
    </row>
    <row r="553" spans="1:7" ht="14.25" customHeight="1" x14ac:dyDescent="0.2">
      <c r="A553" s="261" t="str">
        <f t="shared" ca="1" si="8"/>
        <v>REIKU-G</v>
      </c>
      <c r="B553" s="147" t="s">
        <v>14879</v>
      </c>
      <c r="C553" s="146"/>
      <c r="D553" s="146"/>
      <c r="E553" s="167">
        <v>30</v>
      </c>
      <c r="F553" s="141">
        <v>3.7162796242660856</v>
      </c>
      <c r="G553" s="141">
        <f>F553*(1-Elteq!$F$8)</f>
        <v>3.7162796242660856</v>
      </c>
    </row>
    <row r="554" spans="1:7" ht="14.25" customHeight="1" x14ac:dyDescent="0.2">
      <c r="A554" s="261" t="str">
        <f t="shared" ca="1" si="8"/>
        <v>REIKU-G</v>
      </c>
      <c r="B554" s="150" t="s">
        <v>14878</v>
      </c>
      <c r="C554" s="149"/>
      <c r="D554" s="149"/>
      <c r="E554" s="166">
        <v>30</v>
      </c>
      <c r="F554" s="137">
        <v>3.7162796242660856</v>
      </c>
      <c r="G554" s="137">
        <f>F554*(1-Elteq!$F$8)</f>
        <v>3.7162796242660856</v>
      </c>
    </row>
    <row r="555" spans="1:7" ht="14.25" customHeight="1" x14ac:dyDescent="0.2">
      <c r="A555" s="261" t="str">
        <f t="shared" ca="1" si="8"/>
        <v>REIKU-G</v>
      </c>
      <c r="B555" s="147" t="s">
        <v>14877</v>
      </c>
      <c r="C555" s="146"/>
      <c r="D555" s="146"/>
      <c r="E555" s="167">
        <v>30</v>
      </c>
      <c r="F555" s="141">
        <v>4.1679108286039801</v>
      </c>
      <c r="G555" s="141">
        <f>F555*(1-Elteq!$F$8)</f>
        <v>4.1679108286039801</v>
      </c>
    </row>
    <row r="556" spans="1:7" ht="14.25" customHeight="1" x14ac:dyDescent="0.2">
      <c r="A556" s="261" t="str">
        <f t="shared" ca="1" si="8"/>
        <v>REIKU-G</v>
      </c>
      <c r="B556" s="150" t="s">
        <v>14876</v>
      </c>
      <c r="C556" s="149"/>
      <c r="D556" s="149"/>
      <c r="E556" s="166">
        <v>30</v>
      </c>
      <c r="F556" s="137">
        <v>4.090488336431771</v>
      </c>
      <c r="G556" s="137">
        <f>F556*(1-Elteq!$F$8)</f>
        <v>4.090488336431771</v>
      </c>
    </row>
    <row r="557" spans="1:7" ht="14.25" customHeight="1" x14ac:dyDescent="0.2">
      <c r="A557" s="261" t="str">
        <f t="shared" ca="1" si="8"/>
        <v>REIKU-G</v>
      </c>
      <c r="B557" s="147" t="s">
        <v>14875</v>
      </c>
      <c r="C557" s="146"/>
      <c r="D557" s="146"/>
      <c r="E557" s="167">
        <v>30</v>
      </c>
      <c r="F557" s="141">
        <v>4.1679108286039801</v>
      </c>
      <c r="G557" s="141">
        <f>F557*(1-Elteq!$F$8)</f>
        <v>4.1679108286039801</v>
      </c>
    </row>
    <row r="558" spans="1:7" ht="14.25" customHeight="1" x14ac:dyDescent="0.2">
      <c r="A558" s="261" t="str">
        <f t="shared" ca="1" si="8"/>
        <v>REIKU-G</v>
      </c>
      <c r="B558" s="150" t="s">
        <v>14874</v>
      </c>
      <c r="C558" s="149"/>
      <c r="D558" s="149"/>
      <c r="E558" s="166">
        <v>30</v>
      </c>
      <c r="F558" s="137">
        <v>6.4131631015980748</v>
      </c>
      <c r="G558" s="137">
        <f>F558*(1-Elteq!$F$8)</f>
        <v>6.4131631015980748</v>
      </c>
    </row>
    <row r="559" spans="1:7" ht="14.25" customHeight="1" x14ac:dyDescent="0.2">
      <c r="A559" s="261" t="str">
        <f t="shared" ca="1" si="8"/>
        <v>REIKU-G</v>
      </c>
      <c r="B559" s="147" t="s">
        <v>14873</v>
      </c>
      <c r="C559" s="146"/>
      <c r="D559" s="146"/>
      <c r="E559" s="167">
        <v>30</v>
      </c>
      <c r="F559" s="141">
        <v>7.1873880233201763</v>
      </c>
      <c r="G559" s="141">
        <f>F559*(1-Elteq!$F$8)</f>
        <v>7.1873880233201763</v>
      </c>
    </row>
    <row r="560" spans="1:7" ht="14.25" customHeight="1" x14ac:dyDescent="0.2">
      <c r="A560" s="261" t="str">
        <f t="shared" ca="1" si="8"/>
        <v>REIKU-G</v>
      </c>
      <c r="B560" s="150" t="s">
        <v>14872</v>
      </c>
      <c r="C560" s="149"/>
      <c r="D560" s="149"/>
      <c r="E560" s="166">
        <v>20</v>
      </c>
      <c r="F560" s="137">
        <v>7.9099979502608058</v>
      </c>
      <c r="G560" s="137">
        <f>F560*(1-Elteq!$F$8)</f>
        <v>7.9099979502608058</v>
      </c>
    </row>
    <row r="561" spans="1:7" ht="14.25" customHeight="1" x14ac:dyDescent="0.2">
      <c r="A561" s="261" t="str">
        <f t="shared" ca="1" si="8"/>
        <v>REIKU-G</v>
      </c>
      <c r="B561" s="147" t="s">
        <v>14871</v>
      </c>
      <c r="C561" s="146"/>
      <c r="D561" s="146"/>
      <c r="E561" s="167">
        <v>20</v>
      </c>
      <c r="F561" s="141">
        <v>7.9099979502608058</v>
      </c>
      <c r="G561" s="141">
        <f>F561*(1-Elteq!$F$8)</f>
        <v>7.9099979502608058</v>
      </c>
    </row>
    <row r="562" spans="1:7" ht="14.25" customHeight="1" x14ac:dyDescent="0.2">
      <c r="A562" s="261" t="str">
        <f t="shared" ca="1" si="8"/>
        <v>REIKU-G</v>
      </c>
      <c r="B562" s="150" t="s">
        <v>14870</v>
      </c>
      <c r="C562" s="149"/>
      <c r="D562" s="149"/>
      <c r="E562" s="166">
        <v>10</v>
      </c>
      <c r="F562" s="137">
        <v>13.277957407534041</v>
      </c>
      <c r="G562" s="137">
        <f>F562*(1-Elteq!$F$8)</f>
        <v>13.277957407534041</v>
      </c>
    </row>
    <row r="563" spans="1:7" ht="14.25" customHeight="1" x14ac:dyDescent="0.2">
      <c r="A563" s="261" t="str">
        <f t="shared" ca="1" si="8"/>
        <v>REIKU-G</v>
      </c>
      <c r="B563" s="147" t="s">
        <v>14869</v>
      </c>
      <c r="C563" s="146"/>
      <c r="D563" s="146"/>
      <c r="E563" s="167">
        <v>10</v>
      </c>
      <c r="F563" s="141">
        <v>13.277957407534041</v>
      </c>
      <c r="G563" s="141">
        <f>F563*(1-Elteq!$F$8)</f>
        <v>13.277957407534041</v>
      </c>
    </row>
    <row r="564" spans="1:7" ht="14.25" customHeight="1" x14ac:dyDescent="0.2">
      <c r="A564" s="261" t="str">
        <f t="shared" ca="1" si="8"/>
        <v>REIKU-G</v>
      </c>
      <c r="B564" s="150" t="s">
        <v>14868</v>
      </c>
      <c r="C564" s="149"/>
      <c r="D564" s="149"/>
      <c r="E564" s="166">
        <v>10</v>
      </c>
      <c r="F564" s="137">
        <v>19.807254247390436</v>
      </c>
      <c r="G564" s="137">
        <f>F564*(1-Elteq!$F$8)</f>
        <v>19.807254247390436</v>
      </c>
    </row>
    <row r="565" spans="1:7" ht="14.25" customHeight="1" x14ac:dyDescent="0.2">
      <c r="A565" s="261" t="str">
        <f t="shared" ca="1" si="8"/>
        <v>REIKU-G</v>
      </c>
      <c r="B565" s="147" t="s">
        <v>14867</v>
      </c>
      <c r="C565" s="146"/>
      <c r="D565" s="146"/>
      <c r="E565" s="167">
        <v>10</v>
      </c>
      <c r="F565" s="141">
        <v>19.807254247390436</v>
      </c>
      <c r="G565" s="141">
        <f>F565*(1-Elteq!$F$8)</f>
        <v>19.807254247390436</v>
      </c>
    </row>
    <row r="566" spans="1:7" ht="14.25" customHeight="1" x14ac:dyDescent="0.2">
      <c r="A566" s="261" t="str">
        <f t="shared" ca="1" si="8"/>
        <v>REIKU-G</v>
      </c>
      <c r="B566" s="150" t="s">
        <v>14866</v>
      </c>
      <c r="C566" s="149"/>
      <c r="D566" s="149"/>
      <c r="E566" s="166">
        <v>30</v>
      </c>
      <c r="F566" s="137">
        <v>4.0259695929549286</v>
      </c>
      <c r="G566" s="137">
        <f>F566*(1-Elteq!$F$8)</f>
        <v>4.0259695929549286</v>
      </c>
    </row>
    <row r="567" spans="1:7" ht="14.25" customHeight="1" x14ac:dyDescent="0.2">
      <c r="A567" s="261" t="str">
        <f t="shared" ca="1" si="8"/>
        <v>REIKU-G</v>
      </c>
      <c r="B567" s="147" t="s">
        <v>14865</v>
      </c>
      <c r="C567" s="146"/>
      <c r="D567" s="146"/>
      <c r="E567" s="167">
        <v>30</v>
      </c>
      <c r="F567" s="141">
        <v>4.1033920851271395</v>
      </c>
      <c r="G567" s="141">
        <f>F567*(1-Elteq!$F$8)</f>
        <v>4.1033920851271395</v>
      </c>
    </row>
    <row r="568" spans="1:7" ht="14.25" customHeight="1" x14ac:dyDescent="0.2">
      <c r="A568" s="261" t="str">
        <f t="shared" ca="1" si="8"/>
        <v>REIKU-G</v>
      </c>
      <c r="B568" s="150" t="s">
        <v>14864</v>
      </c>
      <c r="C568" s="149"/>
      <c r="D568" s="149"/>
      <c r="E568" s="166">
        <v>30</v>
      </c>
      <c r="F568" s="137">
        <v>4.1033920851271395</v>
      </c>
      <c r="G568" s="137">
        <f>F568*(1-Elteq!$F$8)</f>
        <v>4.1033920851271395</v>
      </c>
    </row>
    <row r="569" spans="1:7" ht="14.25" customHeight="1" x14ac:dyDescent="0.2">
      <c r="A569" s="261" t="str">
        <f t="shared" ca="1" si="8"/>
        <v>REIKU-G</v>
      </c>
      <c r="B569" s="147" t="s">
        <v>14863</v>
      </c>
      <c r="C569" s="146"/>
      <c r="D569" s="146"/>
      <c r="E569" s="167">
        <v>30</v>
      </c>
      <c r="F569" s="141">
        <v>4.6066382842465039</v>
      </c>
      <c r="G569" s="141">
        <f>F569*(1-Elteq!$F$8)</f>
        <v>4.6066382842465039</v>
      </c>
    </row>
    <row r="570" spans="1:7" ht="14.25" customHeight="1" x14ac:dyDescent="0.2">
      <c r="A570" s="261" t="str">
        <f t="shared" ca="1" si="8"/>
        <v>REIKU-G</v>
      </c>
      <c r="B570" s="150" t="s">
        <v>14862</v>
      </c>
      <c r="C570" s="149"/>
      <c r="D570" s="149"/>
      <c r="E570" s="166">
        <v>30</v>
      </c>
      <c r="F570" s="137">
        <v>4.5034082946835579</v>
      </c>
      <c r="G570" s="137">
        <f>F570*(1-Elteq!$F$8)</f>
        <v>4.5034082946835579</v>
      </c>
    </row>
    <row r="571" spans="1:7" ht="14.25" customHeight="1" x14ac:dyDescent="0.2">
      <c r="A571" s="261" t="str">
        <f t="shared" ca="1" si="8"/>
        <v>REIKU-G</v>
      </c>
      <c r="B571" s="147" t="s">
        <v>14861</v>
      </c>
      <c r="C571" s="146"/>
      <c r="D571" s="146"/>
      <c r="E571" s="167">
        <v>30</v>
      </c>
      <c r="F571" s="141">
        <v>4.5937345355511363</v>
      </c>
      <c r="G571" s="141">
        <f>F571*(1-Elteq!$F$8)</f>
        <v>4.5937345355511363</v>
      </c>
    </row>
    <row r="572" spans="1:7" ht="14.25" customHeight="1" x14ac:dyDescent="0.2">
      <c r="A572" s="261" t="str">
        <f t="shared" ca="1" si="8"/>
        <v>REIKU-G</v>
      </c>
      <c r="B572" s="150" t="s">
        <v>14860</v>
      </c>
      <c r="C572" s="149"/>
      <c r="D572" s="149"/>
      <c r="E572" s="166">
        <v>30</v>
      </c>
      <c r="F572" s="137">
        <v>7.058350536366496</v>
      </c>
      <c r="G572" s="137">
        <f>F572*(1-Elteq!$F$8)</f>
        <v>7.058350536366496</v>
      </c>
    </row>
    <row r="573" spans="1:7" ht="14.25" customHeight="1" x14ac:dyDescent="0.2">
      <c r="A573" s="261" t="str">
        <f t="shared" ca="1" si="8"/>
        <v>REIKU-G</v>
      </c>
      <c r="B573" s="147" t="s">
        <v>14859</v>
      </c>
      <c r="C573" s="146"/>
      <c r="D573" s="146"/>
      <c r="E573" s="167">
        <v>30</v>
      </c>
      <c r="F573" s="141">
        <v>7.8325754580885949</v>
      </c>
      <c r="G573" s="141">
        <f>F573*(1-Elteq!$F$8)</f>
        <v>7.8325754580885949</v>
      </c>
    </row>
    <row r="574" spans="1:7" ht="14.25" customHeight="1" x14ac:dyDescent="0.2">
      <c r="A574" s="261" t="str">
        <f t="shared" ca="1" si="8"/>
        <v>REIKU-G</v>
      </c>
      <c r="B574" s="150" t="s">
        <v>14858</v>
      </c>
      <c r="C574" s="149"/>
      <c r="D574" s="149"/>
      <c r="E574" s="166">
        <v>20</v>
      </c>
      <c r="F574" s="137">
        <v>8.7616453641551164</v>
      </c>
      <c r="G574" s="137">
        <f>F574*(1-Elteq!$F$8)</f>
        <v>8.7616453641551164</v>
      </c>
    </row>
    <row r="575" spans="1:7" ht="14.25" customHeight="1" x14ac:dyDescent="0.2">
      <c r="A575" s="261" t="str">
        <f t="shared" ca="1" si="8"/>
        <v>REIKU-G</v>
      </c>
      <c r="B575" s="147" t="s">
        <v>14857</v>
      </c>
      <c r="C575" s="146"/>
      <c r="D575" s="146"/>
      <c r="E575" s="167">
        <v>20</v>
      </c>
      <c r="F575" s="141">
        <v>8.7616453641551164</v>
      </c>
      <c r="G575" s="141">
        <f>F575*(1-Elteq!$F$8)</f>
        <v>8.7616453641551164</v>
      </c>
    </row>
    <row r="576" spans="1:7" ht="14.25" customHeight="1" x14ac:dyDescent="0.2">
      <c r="A576" s="261" t="str">
        <f t="shared" ca="1" si="8"/>
        <v>REIKU-G</v>
      </c>
      <c r="B576" s="150" t="s">
        <v>14856</v>
      </c>
      <c r="C576" s="149"/>
      <c r="D576" s="149"/>
      <c r="E576" s="166">
        <v>10</v>
      </c>
      <c r="F576" s="137">
        <v>14.581236025766247</v>
      </c>
      <c r="G576" s="137">
        <f>F576*(1-Elteq!$F$8)</f>
        <v>14.581236025766247</v>
      </c>
    </row>
    <row r="577" spans="1:7" ht="14.25" customHeight="1" x14ac:dyDescent="0.2">
      <c r="A577" s="261" t="str">
        <f t="shared" ca="1" si="8"/>
        <v>REIKU-G</v>
      </c>
      <c r="B577" s="147" t="s">
        <v>14855</v>
      </c>
      <c r="C577" s="146"/>
      <c r="D577" s="146"/>
      <c r="E577" s="167">
        <v>10</v>
      </c>
      <c r="F577" s="141">
        <v>14.465102287507936</v>
      </c>
      <c r="G577" s="141">
        <f>F577*(1-Elteq!$F$8)</f>
        <v>14.465102287507936</v>
      </c>
    </row>
    <row r="578" spans="1:7" ht="14.25" customHeight="1" x14ac:dyDescent="0.2">
      <c r="A578" s="261" t="str">
        <f t="shared" ca="1" si="8"/>
        <v>REIKU-G</v>
      </c>
      <c r="B578" s="150" t="s">
        <v>14854</v>
      </c>
      <c r="C578" s="149"/>
      <c r="D578" s="149"/>
      <c r="E578" s="166">
        <v>10</v>
      </c>
      <c r="F578" s="137">
        <v>21.510549075179064</v>
      </c>
      <c r="G578" s="137">
        <f>F578*(1-Elteq!$F$8)</f>
        <v>21.510549075179064</v>
      </c>
    </row>
    <row r="579" spans="1:7" ht="14.25" customHeight="1" x14ac:dyDescent="0.2">
      <c r="A579" s="261" t="str">
        <f t="shared" ca="1" si="8"/>
        <v>REIKU-G</v>
      </c>
      <c r="B579" s="147" t="s">
        <v>14853</v>
      </c>
      <c r="C579" s="146"/>
      <c r="D579" s="146"/>
      <c r="E579" s="167">
        <v>10</v>
      </c>
      <c r="F579" s="141">
        <v>21.265377849967059</v>
      </c>
      <c r="G579" s="141">
        <f>F579*(1-Elteq!$F$8)</f>
        <v>21.265377849967059</v>
      </c>
    </row>
    <row r="580" spans="1:7" ht="14.25" customHeight="1" x14ac:dyDescent="0.2">
      <c r="A580" s="261" t="str">
        <f t="shared" ca="1" si="8"/>
        <v>REIKU-G</v>
      </c>
      <c r="B580" s="150" t="s">
        <v>14852</v>
      </c>
      <c r="C580" s="149"/>
      <c r="D580" s="149"/>
      <c r="E580" s="166">
        <v>50</v>
      </c>
      <c r="F580" s="137">
        <v>4.6324457816372417</v>
      </c>
      <c r="G580" s="137">
        <f>F580*(1-Elteq!$F$8)</f>
        <v>4.6324457816372417</v>
      </c>
    </row>
    <row r="581" spans="1:7" ht="14.25" customHeight="1" x14ac:dyDescent="0.2">
      <c r="A581" s="261" t="str">
        <f t="shared" ca="1" si="8"/>
        <v>REIKU-G</v>
      </c>
      <c r="B581" s="147" t="s">
        <v>14851</v>
      </c>
      <c r="C581" s="146"/>
      <c r="D581" s="146"/>
      <c r="E581" s="167">
        <v>50</v>
      </c>
      <c r="F581" s="141">
        <v>4.6324457816372417</v>
      </c>
      <c r="G581" s="141">
        <f>F581*(1-Elteq!$F$8)</f>
        <v>4.6324457816372417</v>
      </c>
    </row>
    <row r="582" spans="1:7" ht="14.25" customHeight="1" x14ac:dyDescent="0.2">
      <c r="A582" s="261" t="str">
        <f t="shared" ref="A582:A645" ca="1" si="9">REPLACE(CELL("Filename",$A$1),1,FIND("]",CELL("filename",$A$1)),"")</f>
        <v>REIKU-G</v>
      </c>
      <c r="B582" s="150" t="s">
        <v>14850</v>
      </c>
      <c r="C582" s="149"/>
      <c r="D582" s="149"/>
      <c r="E582" s="166">
        <v>50</v>
      </c>
      <c r="F582" s="137">
        <v>4.6324457816372417</v>
      </c>
      <c r="G582" s="137">
        <f>F582*(1-Elteq!$F$8)</f>
        <v>4.6324457816372417</v>
      </c>
    </row>
    <row r="583" spans="1:7" ht="14.25" customHeight="1" x14ac:dyDescent="0.2">
      <c r="A583" s="261" t="str">
        <f t="shared" ca="1" si="9"/>
        <v>REIKU-G</v>
      </c>
      <c r="B583" s="147" t="s">
        <v>14849</v>
      </c>
      <c r="C583" s="146"/>
      <c r="D583" s="146"/>
      <c r="E583" s="167">
        <v>50</v>
      </c>
      <c r="F583" s="141">
        <v>4.6324457816372417</v>
      </c>
      <c r="G583" s="141">
        <f>F583*(1-Elteq!$F$8)</f>
        <v>4.6324457816372417</v>
      </c>
    </row>
    <row r="584" spans="1:7" ht="14.25" customHeight="1" x14ac:dyDescent="0.2">
      <c r="A584" s="261" t="str">
        <f t="shared" ca="1" si="9"/>
        <v>REIKU-G</v>
      </c>
      <c r="B584" s="150" t="s">
        <v>14848</v>
      </c>
      <c r="C584" s="149"/>
      <c r="D584" s="149"/>
      <c r="E584" s="166">
        <v>50</v>
      </c>
      <c r="F584" s="137">
        <v>4.6324457816372417</v>
      </c>
      <c r="G584" s="137">
        <f>F584*(1-Elteq!$F$8)</f>
        <v>4.6324457816372417</v>
      </c>
    </row>
    <row r="585" spans="1:7" ht="14.25" customHeight="1" x14ac:dyDescent="0.2">
      <c r="A585" s="261" t="str">
        <f t="shared" ca="1" si="9"/>
        <v>REIKU-G</v>
      </c>
      <c r="B585" s="147" t="s">
        <v>14847</v>
      </c>
      <c r="C585" s="146"/>
      <c r="D585" s="146"/>
      <c r="E585" s="167">
        <v>50</v>
      </c>
      <c r="F585" s="141">
        <v>4.8647132581538735</v>
      </c>
      <c r="G585" s="141">
        <f>F585*(1-Elteq!$F$8)</f>
        <v>4.8647132581538735</v>
      </c>
    </row>
    <row r="586" spans="1:7" ht="14.25" customHeight="1" x14ac:dyDescent="0.2">
      <c r="A586" s="261" t="str">
        <f t="shared" ca="1" si="9"/>
        <v>REIKU-G</v>
      </c>
      <c r="B586" s="150" t="s">
        <v>14846</v>
      </c>
      <c r="C586" s="149"/>
      <c r="D586" s="149"/>
      <c r="E586" s="166">
        <v>30</v>
      </c>
      <c r="F586" s="137">
        <v>3.9485471007827186</v>
      </c>
      <c r="G586" s="137">
        <f>F586*(1-Elteq!$F$8)</f>
        <v>3.9485471007827186</v>
      </c>
    </row>
    <row r="587" spans="1:7" ht="14.25" customHeight="1" x14ac:dyDescent="0.2">
      <c r="A587" s="261" t="str">
        <f t="shared" ca="1" si="9"/>
        <v>REIKU-G</v>
      </c>
      <c r="B587" s="147" t="s">
        <v>14845</v>
      </c>
      <c r="C587" s="146"/>
      <c r="D587" s="146"/>
      <c r="E587" s="167">
        <v>30</v>
      </c>
      <c r="F587" s="141">
        <v>3.9485471007827186</v>
      </c>
      <c r="G587" s="141">
        <f>F587*(1-Elteq!$F$8)</f>
        <v>3.9485471007827186</v>
      </c>
    </row>
    <row r="588" spans="1:7" ht="14.25" customHeight="1" x14ac:dyDescent="0.2">
      <c r="A588" s="261" t="str">
        <f t="shared" ca="1" si="9"/>
        <v>REIKU-G</v>
      </c>
      <c r="B588" s="150" t="s">
        <v>14844</v>
      </c>
      <c r="C588" s="149"/>
      <c r="D588" s="149"/>
      <c r="E588" s="166">
        <v>30</v>
      </c>
      <c r="F588" s="137">
        <v>3.9485471007827186</v>
      </c>
      <c r="G588" s="137">
        <f>F588*(1-Elteq!$F$8)</f>
        <v>3.9485471007827186</v>
      </c>
    </row>
    <row r="589" spans="1:7" ht="14.25" customHeight="1" x14ac:dyDescent="0.2">
      <c r="A589" s="261" t="str">
        <f t="shared" ca="1" si="9"/>
        <v>REIKU-G</v>
      </c>
      <c r="B589" s="147" t="s">
        <v>14843</v>
      </c>
      <c r="C589" s="146"/>
      <c r="D589" s="146"/>
      <c r="E589" s="167">
        <v>30</v>
      </c>
      <c r="F589" s="141">
        <v>3.9485471007827186</v>
      </c>
      <c r="G589" s="141">
        <f>F589*(1-Elteq!$F$8)</f>
        <v>3.9485471007827186</v>
      </c>
    </row>
    <row r="590" spans="1:7" ht="14.25" customHeight="1" x14ac:dyDescent="0.2">
      <c r="A590" s="261" t="str">
        <f t="shared" ca="1" si="9"/>
        <v>REIKU-G</v>
      </c>
      <c r="B590" s="150" t="s">
        <v>14842</v>
      </c>
      <c r="C590" s="149"/>
      <c r="D590" s="149"/>
      <c r="E590" s="166">
        <v>30</v>
      </c>
      <c r="F590" s="137">
        <v>3.9485471007827186</v>
      </c>
      <c r="G590" s="137">
        <f>F590*(1-Elteq!$F$8)</f>
        <v>3.9485471007827186</v>
      </c>
    </row>
    <row r="591" spans="1:7" ht="14.25" customHeight="1" x14ac:dyDescent="0.2">
      <c r="A591" s="261" t="str">
        <f t="shared" ca="1" si="9"/>
        <v>REIKU-G</v>
      </c>
      <c r="B591" s="147" t="s">
        <v>14841</v>
      </c>
      <c r="C591" s="146"/>
      <c r="D591" s="146"/>
      <c r="E591" s="167">
        <v>30</v>
      </c>
      <c r="F591" s="141">
        <v>3.9485471007827186</v>
      </c>
      <c r="G591" s="141">
        <f>F591*(1-Elteq!$F$8)</f>
        <v>3.9485471007827186</v>
      </c>
    </row>
    <row r="592" spans="1:7" ht="14.25" customHeight="1" x14ac:dyDescent="0.2">
      <c r="A592" s="261" t="str">
        <f t="shared" ca="1" si="9"/>
        <v>REIKU-G</v>
      </c>
      <c r="B592" s="150" t="s">
        <v>14840</v>
      </c>
      <c r="C592" s="149"/>
      <c r="D592" s="149"/>
      <c r="E592" s="166">
        <v>30</v>
      </c>
      <c r="F592" s="137">
        <v>4.8001945146770293</v>
      </c>
      <c r="G592" s="137">
        <f>F592*(1-Elteq!$F$8)</f>
        <v>4.8001945146770293</v>
      </c>
    </row>
    <row r="593" spans="1:7" ht="14.25" customHeight="1" x14ac:dyDescent="0.2">
      <c r="A593" s="261" t="str">
        <f t="shared" ca="1" si="9"/>
        <v>REIKU-G</v>
      </c>
      <c r="B593" s="147" t="s">
        <v>14839</v>
      </c>
      <c r="C593" s="146"/>
      <c r="D593" s="146"/>
      <c r="E593" s="167">
        <v>30</v>
      </c>
      <c r="F593" s="141">
        <v>4.8001945146770293</v>
      </c>
      <c r="G593" s="141">
        <f>F593*(1-Elteq!$F$8)</f>
        <v>4.8001945146770293</v>
      </c>
    </row>
    <row r="594" spans="1:7" ht="14.25" customHeight="1" x14ac:dyDescent="0.2">
      <c r="A594" s="261" t="str">
        <f t="shared" ca="1" si="9"/>
        <v>REIKU-G</v>
      </c>
      <c r="B594" s="150" t="s">
        <v>14838</v>
      </c>
      <c r="C594" s="149"/>
      <c r="D594" s="149"/>
      <c r="E594" s="166">
        <v>30</v>
      </c>
      <c r="F594" s="137">
        <v>4.8001945146770293</v>
      </c>
      <c r="G594" s="137">
        <f>F594*(1-Elteq!$F$8)</f>
        <v>4.8001945146770293</v>
      </c>
    </row>
    <row r="595" spans="1:7" ht="14.25" customHeight="1" x14ac:dyDescent="0.2">
      <c r="A595" s="261" t="str">
        <f t="shared" ca="1" si="9"/>
        <v>REIKU-G</v>
      </c>
      <c r="B595" s="147" t="s">
        <v>14837</v>
      </c>
      <c r="C595" s="146"/>
      <c r="D595" s="146"/>
      <c r="E595" s="167">
        <v>30</v>
      </c>
      <c r="F595" s="141">
        <v>4.8001945146770293</v>
      </c>
      <c r="G595" s="141">
        <f>F595*(1-Elteq!$F$8)</f>
        <v>4.8001945146770293</v>
      </c>
    </row>
    <row r="596" spans="1:7" ht="14.25" customHeight="1" x14ac:dyDescent="0.2">
      <c r="A596" s="261" t="str">
        <f t="shared" ca="1" si="9"/>
        <v>REIKU-G</v>
      </c>
      <c r="B596" s="150" t="s">
        <v>14836</v>
      </c>
      <c r="C596" s="149"/>
      <c r="D596" s="149"/>
      <c r="E596" s="166">
        <v>30</v>
      </c>
      <c r="F596" s="137">
        <v>7.2648105154923881</v>
      </c>
      <c r="G596" s="137">
        <f>F596*(1-Elteq!$F$8)</f>
        <v>7.2648105154923881</v>
      </c>
    </row>
    <row r="597" spans="1:7" ht="14.25" customHeight="1" x14ac:dyDescent="0.2">
      <c r="A597" s="261" t="str">
        <f t="shared" ca="1" si="9"/>
        <v>REIKU-G</v>
      </c>
      <c r="B597" s="147" t="s">
        <v>14835</v>
      </c>
      <c r="C597" s="146"/>
      <c r="D597" s="146"/>
      <c r="E597" s="167">
        <v>30</v>
      </c>
      <c r="F597" s="141">
        <v>7.2648105154923881</v>
      </c>
      <c r="G597" s="141">
        <f>F597*(1-Elteq!$F$8)</f>
        <v>7.2648105154923881</v>
      </c>
    </row>
    <row r="598" spans="1:7" ht="14.25" customHeight="1" x14ac:dyDescent="0.2">
      <c r="A598" s="261" t="str">
        <f t="shared" ca="1" si="9"/>
        <v>REIKU-G</v>
      </c>
      <c r="B598" s="150" t="s">
        <v>14834</v>
      </c>
      <c r="C598" s="149"/>
      <c r="D598" s="149"/>
      <c r="E598" s="166">
        <v>30</v>
      </c>
      <c r="F598" s="137">
        <v>8.7487416154597462</v>
      </c>
      <c r="G598" s="137">
        <f>F598*(1-Elteq!$F$8)</f>
        <v>8.7487416154597462</v>
      </c>
    </row>
    <row r="599" spans="1:7" ht="14.25" customHeight="1" x14ac:dyDescent="0.2">
      <c r="A599" s="261" t="str">
        <f t="shared" ca="1" si="9"/>
        <v>REIKU-G</v>
      </c>
      <c r="B599" s="147" t="s">
        <v>14833</v>
      </c>
      <c r="C599" s="146"/>
      <c r="D599" s="146"/>
      <c r="E599" s="167">
        <v>20</v>
      </c>
      <c r="F599" s="141">
        <v>8.7487416154597462</v>
      </c>
      <c r="G599" s="141">
        <f>F599*(1-Elteq!$F$8)</f>
        <v>8.7487416154597462</v>
      </c>
    </row>
    <row r="600" spans="1:7" ht="14.25" customHeight="1" x14ac:dyDescent="0.2">
      <c r="A600" s="261" t="str">
        <f t="shared" ca="1" si="9"/>
        <v>REIKU-G</v>
      </c>
      <c r="B600" s="150" t="s">
        <v>14832</v>
      </c>
      <c r="C600" s="149"/>
      <c r="D600" s="149"/>
      <c r="E600" s="166">
        <v>20</v>
      </c>
      <c r="F600" s="137">
        <v>8.7487416154597462</v>
      </c>
      <c r="G600" s="137">
        <f>F600*(1-Elteq!$F$8)</f>
        <v>8.7487416154597462</v>
      </c>
    </row>
    <row r="601" spans="1:7" ht="14.25" customHeight="1" x14ac:dyDescent="0.2">
      <c r="A601" s="261" t="str">
        <f t="shared" ca="1" si="9"/>
        <v>REIKU-G</v>
      </c>
      <c r="B601" s="147" t="s">
        <v>14831</v>
      </c>
      <c r="C601" s="146"/>
      <c r="D601" s="146"/>
      <c r="E601" s="167">
        <v>10</v>
      </c>
      <c r="F601" s="141">
        <v>15.265134706620771</v>
      </c>
      <c r="G601" s="141">
        <f>F601*(1-Elteq!$F$8)</f>
        <v>15.265134706620771</v>
      </c>
    </row>
    <row r="602" spans="1:7" ht="14.25" customHeight="1" x14ac:dyDescent="0.2">
      <c r="A602" s="261" t="str">
        <f t="shared" ca="1" si="9"/>
        <v>REIKU-G</v>
      </c>
      <c r="B602" s="150" t="s">
        <v>14830</v>
      </c>
      <c r="C602" s="149"/>
      <c r="D602" s="149"/>
      <c r="E602" s="166">
        <v>10</v>
      </c>
      <c r="F602" s="137">
        <v>15.265134706620771</v>
      </c>
      <c r="G602" s="137">
        <f>F602*(1-Elteq!$F$8)</f>
        <v>15.265134706620771</v>
      </c>
    </row>
    <row r="603" spans="1:7" ht="14.25" customHeight="1" x14ac:dyDescent="0.2">
      <c r="A603" s="261" t="str">
        <f t="shared" ca="1" si="9"/>
        <v>REIKU-G</v>
      </c>
      <c r="B603" s="147" t="s">
        <v>14829</v>
      </c>
      <c r="C603" s="146"/>
      <c r="D603" s="146"/>
      <c r="E603" s="167">
        <v>10</v>
      </c>
      <c r="F603" s="141">
        <v>15.265134706620771</v>
      </c>
      <c r="G603" s="141">
        <f>F603*(1-Elteq!$F$8)</f>
        <v>15.265134706620771</v>
      </c>
    </row>
    <row r="604" spans="1:7" ht="14.25" customHeight="1" x14ac:dyDescent="0.2">
      <c r="A604" s="261" t="str">
        <f t="shared" ca="1" si="9"/>
        <v>REIKU-G</v>
      </c>
      <c r="B604" s="150" t="s">
        <v>14828</v>
      </c>
      <c r="C604" s="149"/>
      <c r="D604" s="149"/>
      <c r="E604" s="166">
        <v>10</v>
      </c>
      <c r="F604" s="137">
        <v>20.775035399543064</v>
      </c>
      <c r="G604" s="137">
        <f>F604*(1-Elteq!$F$8)</f>
        <v>20.775035399543064</v>
      </c>
    </row>
    <row r="605" spans="1:7" ht="14.25" customHeight="1" x14ac:dyDescent="0.2">
      <c r="A605" s="261" t="str">
        <f t="shared" ca="1" si="9"/>
        <v>REIKU-G</v>
      </c>
      <c r="B605" s="147" t="s">
        <v>14827</v>
      </c>
      <c r="C605" s="146"/>
      <c r="D605" s="146"/>
      <c r="E605" s="167">
        <v>10</v>
      </c>
      <c r="F605" s="141">
        <v>20.775035399543064</v>
      </c>
      <c r="G605" s="141">
        <f>F605*(1-Elteq!$F$8)</f>
        <v>20.775035399543064</v>
      </c>
    </row>
    <row r="606" spans="1:7" ht="14.25" customHeight="1" x14ac:dyDescent="0.2">
      <c r="A606" s="261" t="str">
        <f t="shared" ca="1" si="9"/>
        <v>REIKU-G</v>
      </c>
      <c r="B606" s="150" t="s">
        <v>14826</v>
      </c>
      <c r="C606" s="149"/>
      <c r="D606" s="149"/>
      <c r="E606" s="166">
        <v>30</v>
      </c>
      <c r="F606" s="137">
        <v>4.1291995825178764</v>
      </c>
      <c r="G606" s="137">
        <f>F606*(1-Elteq!$F$8)</f>
        <v>4.1291995825178764</v>
      </c>
    </row>
    <row r="607" spans="1:7" ht="14.25" customHeight="1" x14ac:dyDescent="0.2">
      <c r="A607" s="261" t="str">
        <f t="shared" ca="1" si="9"/>
        <v>REIKU-G</v>
      </c>
      <c r="B607" s="147" t="s">
        <v>14825</v>
      </c>
      <c r="C607" s="146"/>
      <c r="D607" s="146"/>
      <c r="E607" s="167">
        <v>30</v>
      </c>
      <c r="F607" s="141">
        <v>4.1679108286039801</v>
      </c>
      <c r="G607" s="141">
        <f>F607*(1-Elteq!$F$8)</f>
        <v>4.1679108286039801</v>
      </c>
    </row>
    <row r="608" spans="1:7" ht="14.25" customHeight="1" x14ac:dyDescent="0.2">
      <c r="A608" s="261" t="str">
        <f t="shared" ca="1" si="9"/>
        <v>REIKU-G</v>
      </c>
      <c r="B608" s="150" t="s">
        <v>14824</v>
      </c>
      <c r="C608" s="149"/>
      <c r="D608" s="149"/>
      <c r="E608" s="166">
        <v>30</v>
      </c>
      <c r="F608" s="137">
        <v>4.1162958338225071</v>
      </c>
      <c r="G608" s="137">
        <f>F608*(1-Elteq!$F$8)</f>
        <v>4.1162958338225071</v>
      </c>
    </row>
    <row r="609" spans="1:7" ht="14.25" customHeight="1" x14ac:dyDescent="0.2">
      <c r="A609" s="261" t="str">
        <f t="shared" ca="1" si="9"/>
        <v>REIKU-G</v>
      </c>
      <c r="B609" s="147" t="s">
        <v>14823</v>
      </c>
      <c r="C609" s="146"/>
      <c r="D609" s="146"/>
      <c r="E609" s="167">
        <v>30</v>
      </c>
      <c r="F609" s="141">
        <v>4.1162958338225071</v>
      </c>
      <c r="G609" s="141">
        <f>F609*(1-Elteq!$F$8)</f>
        <v>4.1162958338225071</v>
      </c>
    </row>
    <row r="610" spans="1:7" ht="14.25" customHeight="1" x14ac:dyDescent="0.2">
      <c r="A610" s="261" t="str">
        <f t="shared" ca="1" si="9"/>
        <v>REIKU-G</v>
      </c>
      <c r="B610" s="150" t="s">
        <v>14822</v>
      </c>
      <c r="C610" s="149"/>
      <c r="D610" s="149"/>
      <c r="E610" s="166">
        <v>30</v>
      </c>
      <c r="F610" s="137">
        <v>4.1679108286039801</v>
      </c>
      <c r="G610" s="137">
        <f>F610*(1-Elteq!$F$8)</f>
        <v>4.1679108286039801</v>
      </c>
    </row>
    <row r="611" spans="1:7" ht="14.25" customHeight="1" x14ac:dyDescent="0.2">
      <c r="A611" s="261" t="str">
        <f t="shared" ca="1" si="9"/>
        <v>REIKU-G</v>
      </c>
      <c r="B611" s="147" t="s">
        <v>14821</v>
      </c>
      <c r="C611" s="146"/>
      <c r="D611" s="146"/>
      <c r="E611" s="167">
        <v>30</v>
      </c>
      <c r="F611" s="141">
        <v>4.1291995825178764</v>
      </c>
      <c r="G611" s="141">
        <f>F611*(1-Elteq!$F$8)</f>
        <v>4.1291995825178764</v>
      </c>
    </row>
    <row r="612" spans="1:7" ht="14.25" customHeight="1" x14ac:dyDescent="0.2">
      <c r="A612" s="261" t="str">
        <f t="shared" ca="1" si="9"/>
        <v>REIKU-G</v>
      </c>
      <c r="B612" s="150" t="s">
        <v>14820</v>
      </c>
      <c r="C612" s="149"/>
      <c r="D612" s="149"/>
      <c r="E612" s="166">
        <v>30</v>
      </c>
      <c r="F612" s="137">
        <v>5.0066544938029232</v>
      </c>
      <c r="G612" s="137">
        <f>F612*(1-Elteq!$F$8)</f>
        <v>5.0066544938029232</v>
      </c>
    </row>
    <row r="613" spans="1:7" ht="14.25" customHeight="1" x14ac:dyDescent="0.2">
      <c r="A613" s="261" t="str">
        <f t="shared" ca="1" si="9"/>
        <v>REIKU-G</v>
      </c>
      <c r="B613" s="147" t="s">
        <v>14819</v>
      </c>
      <c r="C613" s="146"/>
      <c r="D613" s="146"/>
      <c r="E613" s="167">
        <v>30</v>
      </c>
      <c r="F613" s="141">
        <v>5.0453657398890277</v>
      </c>
      <c r="G613" s="141">
        <f>F613*(1-Elteq!$F$8)</f>
        <v>5.0453657398890277</v>
      </c>
    </row>
    <row r="614" spans="1:7" ht="14.25" customHeight="1" x14ac:dyDescent="0.2">
      <c r="A614" s="261" t="str">
        <f t="shared" ca="1" si="9"/>
        <v>REIKU-G</v>
      </c>
      <c r="B614" s="150" t="s">
        <v>14818</v>
      </c>
      <c r="C614" s="149"/>
      <c r="D614" s="149"/>
      <c r="E614" s="166">
        <v>30</v>
      </c>
      <c r="F614" s="137">
        <v>4.9808469964121862</v>
      </c>
      <c r="G614" s="137">
        <f>F614*(1-Elteq!$F$8)</f>
        <v>4.9808469964121862</v>
      </c>
    </row>
    <row r="615" spans="1:7" ht="14.25" customHeight="1" x14ac:dyDescent="0.2">
      <c r="A615" s="261" t="str">
        <f t="shared" ca="1" si="9"/>
        <v>REIKU-G</v>
      </c>
      <c r="B615" s="147" t="s">
        <v>14817</v>
      </c>
      <c r="C615" s="146"/>
      <c r="D615" s="146"/>
      <c r="E615" s="167">
        <v>30</v>
      </c>
      <c r="F615" s="141">
        <v>4.9937507451075573</v>
      </c>
      <c r="G615" s="141">
        <f>F615*(1-Elteq!$F$8)</f>
        <v>4.9937507451075573</v>
      </c>
    </row>
    <row r="616" spans="1:7" ht="14.25" customHeight="1" x14ac:dyDescent="0.2">
      <c r="A616" s="261" t="str">
        <f t="shared" ca="1" si="9"/>
        <v>REIKU-G</v>
      </c>
      <c r="B616" s="150" t="s">
        <v>14816</v>
      </c>
      <c r="C616" s="149"/>
      <c r="D616" s="149"/>
      <c r="E616" s="166">
        <v>30</v>
      </c>
      <c r="F616" s="137">
        <v>7.5874042328765983</v>
      </c>
      <c r="G616" s="137">
        <f>F616*(1-Elteq!$F$8)</f>
        <v>7.5874042328765983</v>
      </c>
    </row>
    <row r="617" spans="1:7" ht="14.25" customHeight="1" x14ac:dyDescent="0.2">
      <c r="A617" s="261" t="str">
        <f t="shared" ca="1" si="9"/>
        <v>REIKU-G</v>
      </c>
      <c r="B617" s="147" t="s">
        <v>14815</v>
      </c>
      <c r="C617" s="146"/>
      <c r="D617" s="146"/>
      <c r="E617" s="165">
        <v>30</v>
      </c>
      <c r="F617" s="158">
        <v>7.4970779920090189</v>
      </c>
      <c r="G617" s="158">
        <f>F617*(1-Elteq!$F$8)</f>
        <v>7.4970779920090189</v>
      </c>
    </row>
    <row r="618" spans="1:7" ht="14.25" customHeight="1" x14ac:dyDescent="0.2">
      <c r="A618" s="261" t="str">
        <f t="shared" ca="1" si="9"/>
        <v>REIKU-G</v>
      </c>
      <c r="B618" s="150" t="s">
        <v>14814</v>
      </c>
      <c r="C618" s="149"/>
      <c r="D618" s="149"/>
      <c r="E618" s="164">
        <v>20</v>
      </c>
      <c r="F618" s="156">
        <v>9.084239081539323</v>
      </c>
      <c r="G618" s="156">
        <f>F618*(1-Elteq!$F$8)</f>
        <v>9.084239081539323</v>
      </c>
    </row>
    <row r="619" spans="1:7" ht="14.25" customHeight="1" x14ac:dyDescent="0.2">
      <c r="A619" s="261" t="str">
        <f t="shared" ca="1" si="9"/>
        <v>REIKU-G</v>
      </c>
      <c r="B619" s="147" t="s">
        <v>1887</v>
      </c>
      <c r="C619" s="146"/>
      <c r="D619" s="146"/>
      <c r="E619" s="167">
        <v>20</v>
      </c>
      <c r="F619" s="141">
        <v>9.084239081539323</v>
      </c>
      <c r="G619" s="141">
        <f>F619*(1-Elteq!$F$8)</f>
        <v>9.084239081539323</v>
      </c>
    </row>
    <row r="620" spans="1:7" ht="14.25" customHeight="1" x14ac:dyDescent="0.2">
      <c r="A620" s="261" t="str">
        <f t="shared" ca="1" si="9"/>
        <v>REIKU-G</v>
      </c>
      <c r="B620" s="150" t="s">
        <v>14813</v>
      </c>
      <c r="C620" s="149"/>
      <c r="D620" s="149"/>
      <c r="E620" s="166">
        <v>20</v>
      </c>
      <c r="F620" s="137">
        <v>9.2390840658837483</v>
      </c>
      <c r="G620" s="137">
        <f>F620*(1-Elteq!$F$8)</f>
        <v>9.2390840658837483</v>
      </c>
    </row>
    <row r="621" spans="1:7" ht="14.25" customHeight="1" x14ac:dyDescent="0.2">
      <c r="A621" s="261" t="str">
        <f t="shared" ca="1" si="9"/>
        <v>REIKU-G</v>
      </c>
      <c r="B621" s="147" t="s">
        <v>14812</v>
      </c>
      <c r="C621" s="146"/>
      <c r="D621" s="146"/>
      <c r="E621" s="167">
        <v>20</v>
      </c>
      <c r="F621" s="141">
        <v>9.0713353328439563</v>
      </c>
      <c r="G621" s="141">
        <f>F621*(1-Elteq!$F$8)</f>
        <v>9.0713353328439563</v>
      </c>
    </row>
    <row r="622" spans="1:7" ht="14.25" customHeight="1" x14ac:dyDescent="0.2">
      <c r="A622" s="261" t="str">
        <f t="shared" ca="1" si="9"/>
        <v>REIKU-G</v>
      </c>
      <c r="B622" s="150" t="s">
        <v>14811</v>
      </c>
      <c r="C622" s="149"/>
      <c r="D622" s="149"/>
      <c r="E622" s="166">
        <v>10</v>
      </c>
      <c r="F622" s="137">
        <v>15.768380905740136</v>
      </c>
      <c r="G622" s="137">
        <f>F622*(1-Elteq!$F$8)</f>
        <v>15.768380905740136</v>
      </c>
    </row>
    <row r="623" spans="1:7" ht="14.25" customHeight="1" x14ac:dyDescent="0.2">
      <c r="A623" s="261" t="str">
        <f t="shared" ca="1" si="9"/>
        <v>REIKU-G</v>
      </c>
      <c r="B623" s="147" t="s">
        <v>14810</v>
      </c>
      <c r="C623" s="146"/>
      <c r="D623" s="146"/>
      <c r="E623" s="167">
        <v>10</v>
      </c>
      <c r="F623" s="141">
        <v>15.974840884866033</v>
      </c>
      <c r="G623" s="141">
        <f>F623*(1-Elteq!$F$8)</f>
        <v>15.974840884866033</v>
      </c>
    </row>
    <row r="624" spans="1:7" ht="14.25" customHeight="1" x14ac:dyDescent="0.2">
      <c r="A624" s="261" t="str">
        <f t="shared" ca="1" si="9"/>
        <v>REIKU-G</v>
      </c>
      <c r="B624" s="150" t="s">
        <v>14809</v>
      </c>
      <c r="C624" s="149"/>
      <c r="D624" s="149"/>
      <c r="E624" s="166">
        <v>10</v>
      </c>
      <c r="F624" s="137">
        <v>15.66515091617719</v>
      </c>
      <c r="G624" s="137">
        <f>F624*(1-Elteq!$F$8)</f>
        <v>15.66515091617719</v>
      </c>
    </row>
    <row r="625" spans="1:7" ht="14.25" customHeight="1" x14ac:dyDescent="0.2">
      <c r="A625" s="261" t="str">
        <f t="shared" ca="1" si="9"/>
        <v>REIKU-G</v>
      </c>
      <c r="B625" s="147" t="s">
        <v>14808</v>
      </c>
      <c r="C625" s="146"/>
      <c r="D625" s="146"/>
      <c r="E625" s="167">
        <v>10</v>
      </c>
      <c r="F625" s="141">
        <v>21.717009054304945</v>
      </c>
      <c r="G625" s="141">
        <f>F625*(1-Elteq!$F$8)</f>
        <v>21.717009054304945</v>
      </c>
    </row>
    <row r="626" spans="1:7" ht="14.25" customHeight="1" x14ac:dyDescent="0.2">
      <c r="A626" s="261" t="str">
        <f t="shared" ca="1" si="9"/>
        <v>REIKU-G</v>
      </c>
      <c r="B626" s="150" t="s">
        <v>14807</v>
      </c>
      <c r="C626" s="149"/>
      <c r="D626" s="149"/>
      <c r="E626" s="166">
        <v>10</v>
      </c>
      <c r="F626" s="137">
        <v>21.252474101271687</v>
      </c>
      <c r="G626" s="137">
        <f>F626*(1-Elteq!$F$8)</f>
        <v>21.252474101271687</v>
      </c>
    </row>
    <row r="627" spans="1:7" ht="14.25" customHeight="1" x14ac:dyDescent="0.2">
      <c r="A627" s="261" t="str">
        <f t="shared" ca="1" si="9"/>
        <v>REIKU-G</v>
      </c>
      <c r="B627" s="147" t="s">
        <v>14806</v>
      </c>
      <c r="C627" s="146"/>
      <c r="D627" s="146"/>
      <c r="E627" s="167">
        <v>30</v>
      </c>
      <c r="F627" s="141">
        <v>3.9485471007827186</v>
      </c>
      <c r="G627" s="141">
        <f>F627*(1-Elteq!$F$8)</f>
        <v>3.9485471007827186</v>
      </c>
    </row>
    <row r="628" spans="1:7" ht="14.25" customHeight="1" x14ac:dyDescent="0.2">
      <c r="A628" s="261" t="str">
        <f t="shared" ca="1" si="9"/>
        <v>REIKU-G</v>
      </c>
      <c r="B628" s="150" t="s">
        <v>14805</v>
      </c>
      <c r="C628" s="149"/>
      <c r="D628" s="149"/>
      <c r="E628" s="166">
        <v>30</v>
      </c>
      <c r="F628" s="137">
        <v>3.9485471007827186</v>
      </c>
      <c r="G628" s="137">
        <f>F628*(1-Elteq!$F$8)</f>
        <v>3.9485471007827186</v>
      </c>
    </row>
    <row r="629" spans="1:7" ht="14.25" customHeight="1" x14ac:dyDescent="0.2">
      <c r="A629" s="261" t="str">
        <f t="shared" ca="1" si="9"/>
        <v>REIKU-G</v>
      </c>
      <c r="B629" s="147" t="s">
        <v>14804</v>
      </c>
      <c r="C629" s="146"/>
      <c r="D629" s="146"/>
      <c r="E629" s="167">
        <v>30</v>
      </c>
      <c r="F629" s="141">
        <v>3.9485471007827186</v>
      </c>
      <c r="G629" s="141">
        <f>F629*(1-Elteq!$F$8)</f>
        <v>3.9485471007827186</v>
      </c>
    </row>
    <row r="630" spans="1:7" ht="14.25" customHeight="1" x14ac:dyDescent="0.2">
      <c r="A630" s="261" t="str">
        <f t="shared" ca="1" si="9"/>
        <v>REIKU-G</v>
      </c>
      <c r="B630" s="150" t="s">
        <v>14803</v>
      </c>
      <c r="C630" s="149"/>
      <c r="D630" s="149"/>
      <c r="E630" s="166">
        <v>30</v>
      </c>
      <c r="F630" s="137">
        <v>3.9485471007827186</v>
      </c>
      <c r="G630" s="137">
        <f>F630*(1-Elteq!$F$8)</f>
        <v>3.9485471007827186</v>
      </c>
    </row>
    <row r="631" spans="1:7" ht="14.25" customHeight="1" x14ac:dyDescent="0.2">
      <c r="A631" s="261" t="str">
        <f t="shared" ca="1" si="9"/>
        <v>REIKU-G</v>
      </c>
      <c r="B631" s="147" t="s">
        <v>14802</v>
      </c>
      <c r="C631" s="146"/>
      <c r="D631" s="146"/>
      <c r="E631" s="167">
        <v>30</v>
      </c>
      <c r="F631" s="141">
        <v>3.9485471007827186</v>
      </c>
      <c r="G631" s="141">
        <f>F631*(1-Elteq!$F$8)</f>
        <v>3.9485471007827186</v>
      </c>
    </row>
    <row r="632" spans="1:7" ht="14.25" customHeight="1" x14ac:dyDescent="0.2">
      <c r="A632" s="261" t="str">
        <f t="shared" ca="1" si="9"/>
        <v>REIKU-G</v>
      </c>
      <c r="B632" s="150" t="s">
        <v>14801</v>
      </c>
      <c r="C632" s="149"/>
      <c r="D632" s="149"/>
      <c r="E632" s="166">
        <v>30</v>
      </c>
      <c r="F632" s="137">
        <v>3.9485471007827186</v>
      </c>
      <c r="G632" s="137">
        <f>F632*(1-Elteq!$F$8)</f>
        <v>3.9485471007827186</v>
      </c>
    </row>
    <row r="633" spans="1:7" ht="14.25" customHeight="1" x14ac:dyDescent="0.2">
      <c r="A633" s="261" t="str">
        <f t="shared" ca="1" si="9"/>
        <v>REIKU-G</v>
      </c>
      <c r="B633" s="147" t="s">
        <v>14800</v>
      </c>
      <c r="C633" s="146"/>
      <c r="D633" s="146"/>
      <c r="E633" s="167">
        <v>30</v>
      </c>
      <c r="F633" s="141">
        <v>3.9485471007827186</v>
      </c>
      <c r="G633" s="141">
        <f>F633*(1-Elteq!$F$8)</f>
        <v>3.9485471007827186</v>
      </c>
    </row>
    <row r="634" spans="1:7" ht="14.25" customHeight="1" x14ac:dyDescent="0.2">
      <c r="A634" s="261" t="str">
        <f t="shared" ca="1" si="9"/>
        <v>REIKU-G</v>
      </c>
      <c r="B634" s="150" t="s">
        <v>14799</v>
      </c>
      <c r="C634" s="149"/>
      <c r="D634" s="149"/>
      <c r="E634" s="166">
        <v>30</v>
      </c>
      <c r="F634" s="137">
        <v>3.9485471007827186</v>
      </c>
      <c r="G634" s="137">
        <f>F634*(1-Elteq!$F$8)</f>
        <v>3.9485471007827186</v>
      </c>
    </row>
    <row r="635" spans="1:7" ht="14.25" customHeight="1" x14ac:dyDescent="0.2">
      <c r="A635" s="261" t="str">
        <f t="shared" ca="1" si="9"/>
        <v>REIKU-G</v>
      </c>
      <c r="B635" s="147" t="s">
        <v>14798</v>
      </c>
      <c r="C635" s="146"/>
      <c r="D635" s="146"/>
      <c r="E635" s="167">
        <v>30</v>
      </c>
      <c r="F635" s="141">
        <v>3.9485471007827186</v>
      </c>
      <c r="G635" s="141">
        <f>F635*(1-Elteq!$F$8)</f>
        <v>3.9485471007827186</v>
      </c>
    </row>
    <row r="636" spans="1:7" ht="14.25" customHeight="1" x14ac:dyDescent="0.2">
      <c r="A636" s="261" t="str">
        <f t="shared" ca="1" si="9"/>
        <v>REIKU-G</v>
      </c>
      <c r="B636" s="150" t="s">
        <v>14797</v>
      </c>
      <c r="C636" s="149"/>
      <c r="D636" s="149"/>
      <c r="E636" s="166">
        <v>30</v>
      </c>
      <c r="F636" s="137">
        <v>4.8001945146770293</v>
      </c>
      <c r="G636" s="137">
        <f>F636*(1-Elteq!$F$8)</f>
        <v>4.8001945146770293</v>
      </c>
    </row>
    <row r="637" spans="1:7" ht="14.25" customHeight="1" x14ac:dyDescent="0.2">
      <c r="A637" s="261" t="str">
        <f t="shared" ca="1" si="9"/>
        <v>REIKU-G</v>
      </c>
      <c r="B637" s="147" t="s">
        <v>14796</v>
      </c>
      <c r="C637" s="146"/>
      <c r="D637" s="146"/>
      <c r="E637" s="167">
        <v>30</v>
      </c>
      <c r="F637" s="141">
        <v>4.8001945146770293</v>
      </c>
      <c r="G637" s="141">
        <f>F637*(1-Elteq!$F$8)</f>
        <v>4.8001945146770293</v>
      </c>
    </row>
    <row r="638" spans="1:7" ht="14.25" customHeight="1" x14ac:dyDescent="0.2">
      <c r="A638" s="261" t="str">
        <f t="shared" ca="1" si="9"/>
        <v>REIKU-G</v>
      </c>
      <c r="B638" s="150" t="s">
        <v>14795</v>
      </c>
      <c r="C638" s="149"/>
      <c r="D638" s="149"/>
      <c r="E638" s="166">
        <v>30</v>
      </c>
      <c r="F638" s="137">
        <v>4.8001945146770293</v>
      </c>
      <c r="G638" s="137">
        <f>F638*(1-Elteq!$F$8)</f>
        <v>4.8001945146770293</v>
      </c>
    </row>
    <row r="639" spans="1:7" ht="14.25" customHeight="1" x14ac:dyDescent="0.2">
      <c r="A639" s="261" t="str">
        <f t="shared" ca="1" si="9"/>
        <v>REIKU-G</v>
      </c>
      <c r="B639" s="147" t="s">
        <v>14794</v>
      </c>
      <c r="C639" s="146"/>
      <c r="D639" s="146"/>
      <c r="E639" s="167">
        <v>30</v>
      </c>
      <c r="F639" s="141">
        <v>4.8001945146770293</v>
      </c>
      <c r="G639" s="141">
        <f>F639*(1-Elteq!$F$8)</f>
        <v>4.8001945146770293</v>
      </c>
    </row>
    <row r="640" spans="1:7" ht="14.25" customHeight="1" x14ac:dyDescent="0.2">
      <c r="A640" s="261" t="str">
        <f t="shared" ca="1" si="9"/>
        <v>REIKU-G</v>
      </c>
      <c r="B640" s="150" t="s">
        <v>14793</v>
      </c>
      <c r="C640" s="149"/>
      <c r="D640" s="149"/>
      <c r="E640" s="166">
        <v>30</v>
      </c>
      <c r="F640" s="137">
        <v>7.2648105154923881</v>
      </c>
      <c r="G640" s="137">
        <f>F640*(1-Elteq!$F$8)</f>
        <v>7.2648105154923881</v>
      </c>
    </row>
    <row r="641" spans="1:7" ht="14.25" customHeight="1" x14ac:dyDescent="0.2">
      <c r="A641" s="261" t="str">
        <f t="shared" ca="1" si="9"/>
        <v>REIKU-G</v>
      </c>
      <c r="B641" s="147" t="s">
        <v>14792</v>
      </c>
      <c r="C641" s="146"/>
      <c r="D641" s="146"/>
      <c r="E641" s="167">
        <v>30</v>
      </c>
      <c r="F641" s="141">
        <v>7.2648105154923881</v>
      </c>
      <c r="G641" s="141">
        <f>F641*(1-Elteq!$F$8)</f>
        <v>7.2648105154923881</v>
      </c>
    </row>
    <row r="642" spans="1:7" ht="14.25" customHeight="1" x14ac:dyDescent="0.2">
      <c r="A642" s="261" t="str">
        <f t="shared" ca="1" si="9"/>
        <v>REIKU-G</v>
      </c>
      <c r="B642" s="150" t="s">
        <v>14791</v>
      </c>
      <c r="C642" s="149"/>
      <c r="D642" s="149"/>
      <c r="E642" s="166">
        <v>20</v>
      </c>
      <c r="F642" s="137">
        <v>8.7487416154597462</v>
      </c>
      <c r="G642" s="137">
        <f>F642*(1-Elteq!$F$8)</f>
        <v>8.7487416154597462</v>
      </c>
    </row>
    <row r="643" spans="1:7" ht="14.25" customHeight="1" x14ac:dyDescent="0.2">
      <c r="A643" s="261" t="str">
        <f t="shared" ca="1" si="9"/>
        <v>REIKU-G</v>
      </c>
      <c r="B643" s="147" t="s">
        <v>14790</v>
      </c>
      <c r="C643" s="146"/>
      <c r="D643" s="146"/>
      <c r="E643" s="167">
        <v>20</v>
      </c>
      <c r="F643" s="141">
        <v>8.7487416154597462</v>
      </c>
      <c r="G643" s="141">
        <f>F643*(1-Elteq!$F$8)</f>
        <v>8.7487416154597462</v>
      </c>
    </row>
    <row r="644" spans="1:7" ht="14.25" customHeight="1" x14ac:dyDescent="0.2">
      <c r="A644" s="261" t="str">
        <f t="shared" ca="1" si="9"/>
        <v>REIKU-G</v>
      </c>
      <c r="B644" s="150" t="s">
        <v>14789</v>
      </c>
      <c r="C644" s="149"/>
      <c r="D644" s="149"/>
      <c r="E644" s="166">
        <v>20</v>
      </c>
      <c r="F644" s="137">
        <v>8.7487416154597462</v>
      </c>
      <c r="G644" s="137">
        <f>F644*(1-Elteq!$F$8)</f>
        <v>8.7487416154597462</v>
      </c>
    </row>
    <row r="645" spans="1:7" ht="14.25" customHeight="1" x14ac:dyDescent="0.2">
      <c r="A645" s="261" t="str">
        <f t="shared" ca="1" si="9"/>
        <v>REIKU-G</v>
      </c>
      <c r="B645" s="147" t="s">
        <v>14788</v>
      </c>
      <c r="C645" s="146"/>
      <c r="D645" s="146"/>
      <c r="E645" s="167">
        <v>10</v>
      </c>
      <c r="F645" s="141">
        <v>15.265134706620771</v>
      </c>
      <c r="G645" s="141">
        <f>F645*(1-Elteq!$F$8)</f>
        <v>15.265134706620771</v>
      </c>
    </row>
    <row r="646" spans="1:7" ht="14.25" customHeight="1" x14ac:dyDescent="0.2">
      <c r="A646" s="261" t="str">
        <f t="shared" ref="A646:A709" ca="1" si="10">REPLACE(CELL("Filename",$A$1),1,FIND("]",CELL("filename",$A$1)),"")</f>
        <v>REIKU-G</v>
      </c>
      <c r="B646" s="150" t="s">
        <v>14787</v>
      </c>
      <c r="C646" s="149"/>
      <c r="D646" s="149"/>
      <c r="E646" s="166">
        <v>10</v>
      </c>
      <c r="F646" s="137">
        <v>15.265134706620771</v>
      </c>
      <c r="G646" s="137">
        <f>F646*(1-Elteq!$F$8)</f>
        <v>15.265134706620771</v>
      </c>
    </row>
    <row r="647" spans="1:7" ht="14.25" customHeight="1" x14ac:dyDescent="0.2">
      <c r="A647" s="261" t="str">
        <f t="shared" ca="1" si="10"/>
        <v>REIKU-G</v>
      </c>
      <c r="B647" s="147" t="s">
        <v>14786</v>
      </c>
      <c r="C647" s="146"/>
      <c r="D647" s="146"/>
      <c r="E647" s="167">
        <v>10</v>
      </c>
      <c r="F647" s="141">
        <v>15.265134706620771</v>
      </c>
      <c r="G647" s="141">
        <f>F647*(1-Elteq!$F$8)</f>
        <v>15.265134706620771</v>
      </c>
    </row>
    <row r="648" spans="1:7" ht="14.25" customHeight="1" x14ac:dyDescent="0.2">
      <c r="A648" s="261" t="str">
        <f t="shared" ca="1" si="10"/>
        <v>REIKU-G</v>
      </c>
      <c r="B648" s="150" t="s">
        <v>14785</v>
      </c>
      <c r="C648" s="149"/>
      <c r="D648" s="149"/>
      <c r="E648" s="166">
        <v>10</v>
      </c>
      <c r="F648" s="137">
        <v>20.775035399543064</v>
      </c>
      <c r="G648" s="137">
        <f>F648*(1-Elteq!$F$8)</f>
        <v>20.775035399543064</v>
      </c>
    </row>
    <row r="649" spans="1:7" ht="14.25" customHeight="1" x14ac:dyDescent="0.2">
      <c r="A649" s="261" t="str">
        <f t="shared" ca="1" si="10"/>
        <v>REIKU-G</v>
      </c>
      <c r="B649" s="147" t="s">
        <v>14784</v>
      </c>
      <c r="C649" s="146"/>
      <c r="D649" s="146"/>
      <c r="E649" s="167">
        <v>10</v>
      </c>
      <c r="F649" s="141">
        <v>20.775035399543064</v>
      </c>
      <c r="G649" s="141">
        <f>F649*(1-Elteq!$F$8)</f>
        <v>20.775035399543064</v>
      </c>
    </row>
    <row r="650" spans="1:7" ht="14.25" customHeight="1" x14ac:dyDescent="0.2">
      <c r="A650" s="261" t="str">
        <f t="shared" ca="1" si="10"/>
        <v>REIKU-G</v>
      </c>
      <c r="B650" s="150" t="s">
        <v>14783</v>
      </c>
      <c r="C650" s="149"/>
      <c r="D650" s="149"/>
      <c r="E650" s="166">
        <v>30</v>
      </c>
      <c r="F650" s="137">
        <v>4.1291995825178764</v>
      </c>
      <c r="G650" s="137">
        <f>F650*(1-Elteq!$F$8)</f>
        <v>4.1291995825178764</v>
      </c>
    </row>
    <row r="651" spans="1:7" ht="14.25" customHeight="1" x14ac:dyDescent="0.2">
      <c r="A651" s="261" t="str">
        <f t="shared" ca="1" si="10"/>
        <v>REIKU-G</v>
      </c>
      <c r="B651" s="147" t="s">
        <v>14782</v>
      </c>
      <c r="C651" s="146"/>
      <c r="D651" s="146"/>
      <c r="E651" s="167">
        <v>30</v>
      </c>
      <c r="F651" s="141">
        <v>4.1679108286039801</v>
      </c>
      <c r="G651" s="141">
        <f>F651*(1-Elteq!$F$8)</f>
        <v>4.1679108286039801</v>
      </c>
    </row>
    <row r="652" spans="1:7" ht="14.25" customHeight="1" x14ac:dyDescent="0.2">
      <c r="A652" s="261" t="str">
        <f t="shared" ca="1" si="10"/>
        <v>REIKU-G</v>
      </c>
      <c r="B652" s="150" t="s">
        <v>14781</v>
      </c>
      <c r="C652" s="149"/>
      <c r="D652" s="149"/>
      <c r="E652" s="166">
        <v>30</v>
      </c>
      <c r="F652" s="137">
        <v>4.1162958338225071</v>
      </c>
      <c r="G652" s="137">
        <f>F652*(1-Elteq!$F$8)</f>
        <v>4.1162958338225071</v>
      </c>
    </row>
    <row r="653" spans="1:7" ht="14.25" customHeight="1" x14ac:dyDescent="0.2">
      <c r="A653" s="261" t="str">
        <f t="shared" ca="1" si="10"/>
        <v>REIKU-G</v>
      </c>
      <c r="B653" s="147" t="s">
        <v>14780</v>
      </c>
      <c r="C653" s="146"/>
      <c r="D653" s="146"/>
      <c r="E653" s="167">
        <v>30</v>
      </c>
      <c r="F653" s="141">
        <v>4.1291995825178764</v>
      </c>
      <c r="G653" s="141">
        <f>F653*(1-Elteq!$F$8)</f>
        <v>4.1291995825178764</v>
      </c>
    </row>
    <row r="654" spans="1:7" ht="14.25" customHeight="1" x14ac:dyDescent="0.2">
      <c r="A654" s="261" t="str">
        <f t="shared" ca="1" si="10"/>
        <v>REIKU-G</v>
      </c>
      <c r="B654" s="150" t="s">
        <v>14779</v>
      </c>
      <c r="C654" s="149"/>
      <c r="D654" s="149"/>
      <c r="E654" s="166">
        <v>30</v>
      </c>
      <c r="F654" s="137">
        <v>4.142103331213244</v>
      </c>
      <c r="G654" s="137">
        <f>F654*(1-Elteq!$F$8)</f>
        <v>4.142103331213244</v>
      </c>
    </row>
    <row r="655" spans="1:7" ht="14.25" customHeight="1" x14ac:dyDescent="0.2">
      <c r="A655" s="261" t="str">
        <f t="shared" ca="1" si="10"/>
        <v>REIKU-G</v>
      </c>
      <c r="B655" s="147" t="s">
        <v>14778</v>
      </c>
      <c r="C655" s="146"/>
      <c r="D655" s="146"/>
      <c r="E655" s="167">
        <v>30</v>
      </c>
      <c r="F655" s="141">
        <v>4.1162958338225071</v>
      </c>
      <c r="G655" s="141">
        <f>F655*(1-Elteq!$F$8)</f>
        <v>4.1162958338225071</v>
      </c>
    </row>
    <row r="656" spans="1:7" ht="14.25" customHeight="1" x14ac:dyDescent="0.2">
      <c r="A656" s="261" t="str">
        <f t="shared" ca="1" si="10"/>
        <v>REIKU-G</v>
      </c>
      <c r="B656" s="150" t="s">
        <v>14777</v>
      </c>
      <c r="C656" s="149"/>
      <c r="D656" s="149"/>
      <c r="E656" s="166">
        <v>30</v>
      </c>
      <c r="F656" s="137">
        <v>4.1679108286039801</v>
      </c>
      <c r="G656" s="137">
        <f>F656*(1-Elteq!$F$8)</f>
        <v>4.1679108286039801</v>
      </c>
    </row>
    <row r="657" spans="1:7" ht="14.25" customHeight="1" x14ac:dyDescent="0.2">
      <c r="A657" s="261" t="str">
        <f t="shared" ca="1" si="10"/>
        <v>REIKU-G</v>
      </c>
      <c r="B657" s="147" t="s">
        <v>14776</v>
      </c>
      <c r="C657" s="146"/>
      <c r="D657" s="146"/>
      <c r="E657" s="167">
        <v>30</v>
      </c>
      <c r="F657" s="141">
        <v>4.1291995825178764</v>
      </c>
      <c r="G657" s="141">
        <f>F657*(1-Elteq!$F$8)</f>
        <v>4.1291995825178764</v>
      </c>
    </row>
    <row r="658" spans="1:7" ht="14.25" customHeight="1" x14ac:dyDescent="0.2">
      <c r="A658" s="261" t="str">
        <f t="shared" ca="1" si="10"/>
        <v>REIKU-G</v>
      </c>
      <c r="B658" s="150" t="s">
        <v>14775</v>
      </c>
      <c r="C658" s="149"/>
      <c r="D658" s="149"/>
      <c r="E658" s="166">
        <v>30</v>
      </c>
      <c r="F658" s="137">
        <v>4.142103331213244</v>
      </c>
      <c r="G658" s="137">
        <f>F658*(1-Elteq!$F$8)</f>
        <v>4.142103331213244</v>
      </c>
    </row>
    <row r="659" spans="1:7" ht="14.25" customHeight="1" x14ac:dyDescent="0.2">
      <c r="A659" s="261" t="str">
        <f t="shared" ca="1" si="10"/>
        <v>REIKU-G</v>
      </c>
      <c r="B659" s="147" t="s">
        <v>14774</v>
      </c>
      <c r="C659" s="146"/>
      <c r="D659" s="146"/>
      <c r="E659" s="167">
        <v>30</v>
      </c>
      <c r="F659" s="141">
        <v>5.0066544938029232</v>
      </c>
      <c r="G659" s="141">
        <f>F659*(1-Elteq!$F$8)</f>
        <v>5.0066544938029232</v>
      </c>
    </row>
    <row r="660" spans="1:7" ht="14.25" customHeight="1" x14ac:dyDescent="0.2">
      <c r="A660" s="261" t="str">
        <f t="shared" ca="1" si="10"/>
        <v>REIKU-G</v>
      </c>
      <c r="B660" s="150" t="s">
        <v>14773</v>
      </c>
      <c r="C660" s="149"/>
      <c r="D660" s="149"/>
      <c r="E660" s="166">
        <v>30</v>
      </c>
      <c r="F660" s="137">
        <v>5.0453657398890277</v>
      </c>
      <c r="G660" s="137">
        <f>F660*(1-Elteq!$F$8)</f>
        <v>5.0453657398890277</v>
      </c>
    </row>
    <row r="661" spans="1:7" ht="14.25" customHeight="1" x14ac:dyDescent="0.2">
      <c r="A661" s="261" t="str">
        <f t="shared" ca="1" si="10"/>
        <v>REIKU-G</v>
      </c>
      <c r="B661" s="147" t="s">
        <v>14772</v>
      </c>
      <c r="C661" s="146"/>
      <c r="D661" s="146"/>
      <c r="E661" s="167">
        <v>30</v>
      </c>
      <c r="F661" s="141">
        <v>4.9808469964121862</v>
      </c>
      <c r="G661" s="141">
        <f>F661*(1-Elteq!$F$8)</f>
        <v>4.9808469964121862</v>
      </c>
    </row>
    <row r="662" spans="1:7" ht="14.25" customHeight="1" x14ac:dyDescent="0.2">
      <c r="A662" s="261" t="str">
        <f t="shared" ca="1" si="10"/>
        <v>REIKU-G</v>
      </c>
      <c r="B662" s="150" t="s">
        <v>14771</v>
      </c>
      <c r="C662" s="149"/>
      <c r="D662" s="149"/>
      <c r="E662" s="166">
        <v>30</v>
      </c>
      <c r="F662" s="137">
        <v>4.9937507451075573</v>
      </c>
      <c r="G662" s="137">
        <f>F662*(1-Elteq!$F$8)</f>
        <v>4.9937507451075573</v>
      </c>
    </row>
    <row r="663" spans="1:7" ht="14.25" customHeight="1" x14ac:dyDescent="0.2">
      <c r="A663" s="261" t="str">
        <f t="shared" ca="1" si="10"/>
        <v>REIKU-G</v>
      </c>
      <c r="B663" s="147" t="s">
        <v>14770</v>
      </c>
      <c r="C663" s="146"/>
      <c r="D663" s="146"/>
      <c r="E663" s="167">
        <v>30</v>
      </c>
      <c r="F663" s="141">
        <v>7.5874042328765983</v>
      </c>
      <c r="G663" s="141">
        <f>F663*(1-Elteq!$F$8)</f>
        <v>7.5874042328765983</v>
      </c>
    </row>
    <row r="664" spans="1:7" ht="14.25" customHeight="1" x14ac:dyDescent="0.2">
      <c r="A664" s="261" t="str">
        <f t="shared" ca="1" si="10"/>
        <v>REIKU-G</v>
      </c>
      <c r="B664" s="150" t="s">
        <v>14769</v>
      </c>
      <c r="C664" s="149"/>
      <c r="D664" s="149"/>
      <c r="E664" s="166">
        <v>30</v>
      </c>
      <c r="F664" s="137">
        <v>7.4970779920090189</v>
      </c>
      <c r="G664" s="137">
        <f>F664*(1-Elteq!$F$8)</f>
        <v>7.4970779920090189</v>
      </c>
    </row>
    <row r="665" spans="1:7" ht="14.25" customHeight="1" x14ac:dyDescent="0.2">
      <c r="A665" s="261" t="str">
        <f t="shared" ca="1" si="10"/>
        <v>REIKU-G</v>
      </c>
      <c r="B665" s="147" t="s">
        <v>14768</v>
      </c>
      <c r="C665" s="146"/>
      <c r="D665" s="146"/>
      <c r="E665" s="167">
        <v>20</v>
      </c>
      <c r="F665" s="141">
        <v>9.2390840658837483</v>
      </c>
      <c r="G665" s="141">
        <f>F665*(1-Elteq!$F$8)</f>
        <v>9.2390840658837483</v>
      </c>
    </row>
    <row r="666" spans="1:7" ht="14.25" customHeight="1" x14ac:dyDescent="0.2">
      <c r="A666" s="261" t="str">
        <f t="shared" ca="1" si="10"/>
        <v>REIKU-G</v>
      </c>
      <c r="B666" s="150" t="s">
        <v>14767</v>
      </c>
      <c r="C666" s="149"/>
      <c r="D666" s="149"/>
      <c r="E666" s="166">
        <v>20</v>
      </c>
      <c r="F666" s="137">
        <v>9.0713353328439563</v>
      </c>
      <c r="G666" s="137">
        <f>F666*(1-Elteq!$F$8)</f>
        <v>9.0713353328439563</v>
      </c>
    </row>
    <row r="667" spans="1:7" ht="14.25" customHeight="1" x14ac:dyDescent="0.2">
      <c r="A667" s="261" t="str">
        <f t="shared" ca="1" si="10"/>
        <v>REIKU-G</v>
      </c>
      <c r="B667" s="147" t="s">
        <v>14766</v>
      </c>
      <c r="C667" s="146"/>
      <c r="D667" s="146"/>
      <c r="E667" s="167">
        <v>10</v>
      </c>
      <c r="F667" s="141">
        <v>15.768380905740136</v>
      </c>
      <c r="G667" s="141">
        <f>F667*(1-Elteq!$F$8)</f>
        <v>15.768380905740136</v>
      </c>
    </row>
    <row r="668" spans="1:7" ht="14.25" customHeight="1" x14ac:dyDescent="0.2">
      <c r="A668" s="261" t="str">
        <f t="shared" ca="1" si="10"/>
        <v>REIKU-G</v>
      </c>
      <c r="B668" s="150" t="s">
        <v>14765</v>
      </c>
      <c r="C668" s="149"/>
      <c r="D668" s="149"/>
      <c r="E668" s="166">
        <v>10</v>
      </c>
      <c r="F668" s="137">
        <v>15.974840884866033</v>
      </c>
      <c r="G668" s="137">
        <f>F668*(1-Elteq!$F$8)</f>
        <v>15.974840884866033</v>
      </c>
    </row>
    <row r="669" spans="1:7" ht="14.25" customHeight="1" x14ac:dyDescent="0.2">
      <c r="A669" s="261" t="str">
        <f t="shared" ca="1" si="10"/>
        <v>REIKU-G</v>
      </c>
      <c r="B669" s="147" t="s">
        <v>14764</v>
      </c>
      <c r="C669" s="146"/>
      <c r="D669" s="146"/>
      <c r="E669" s="167">
        <v>10</v>
      </c>
      <c r="F669" s="141">
        <v>15.66515091617719</v>
      </c>
      <c r="G669" s="141">
        <f>F669*(1-Elteq!$F$8)</f>
        <v>15.66515091617719</v>
      </c>
    </row>
    <row r="670" spans="1:7" ht="14.25" customHeight="1" x14ac:dyDescent="0.2">
      <c r="A670" s="261" t="str">
        <f t="shared" ca="1" si="10"/>
        <v>REIKU-G</v>
      </c>
      <c r="B670" s="150" t="s">
        <v>14763</v>
      </c>
      <c r="C670" s="149"/>
      <c r="D670" s="149"/>
      <c r="E670" s="166">
        <v>10</v>
      </c>
      <c r="F670" s="137">
        <v>21.717009054304945</v>
      </c>
      <c r="G670" s="137">
        <f>F670*(1-Elteq!$F$8)</f>
        <v>21.717009054304945</v>
      </c>
    </row>
    <row r="671" spans="1:7" ht="14.25" customHeight="1" x14ac:dyDescent="0.2">
      <c r="A671" s="261" t="str">
        <f t="shared" ca="1" si="10"/>
        <v>REIKU-G</v>
      </c>
      <c r="B671" s="147" t="s">
        <v>14762</v>
      </c>
      <c r="C671" s="146"/>
      <c r="D671" s="146"/>
      <c r="E671" s="167">
        <v>10</v>
      </c>
      <c r="F671" s="141">
        <v>21.252474101271687</v>
      </c>
      <c r="G671" s="141">
        <f>F671*(1-Elteq!$F$8)</f>
        <v>21.252474101271687</v>
      </c>
    </row>
    <row r="672" spans="1:7" ht="14.25" customHeight="1" x14ac:dyDescent="0.2">
      <c r="A672" s="261" t="str">
        <f t="shared" ca="1" si="10"/>
        <v>REIKU-G</v>
      </c>
      <c r="B672" s="150" t="s">
        <v>14761</v>
      </c>
      <c r="C672" s="149"/>
      <c r="D672" s="149"/>
      <c r="E672" s="166">
        <v>30</v>
      </c>
      <c r="F672" s="137">
        <v>3.0194771947161958</v>
      </c>
      <c r="G672" s="137">
        <f>F672*(1-Elteq!$F$8)</f>
        <v>3.0194771947161958</v>
      </c>
    </row>
    <row r="673" spans="1:7" ht="14.25" customHeight="1" x14ac:dyDescent="0.2">
      <c r="A673" s="261" t="str">
        <f t="shared" ca="1" si="10"/>
        <v>REIKU-G</v>
      </c>
      <c r="B673" s="147" t="s">
        <v>14760</v>
      </c>
      <c r="C673" s="146"/>
      <c r="D673" s="146"/>
      <c r="E673" s="167">
        <v>30</v>
      </c>
      <c r="F673" s="141">
        <v>3.0194771947161958</v>
      </c>
      <c r="G673" s="141">
        <f>F673*(1-Elteq!$F$8)</f>
        <v>3.0194771947161958</v>
      </c>
    </row>
    <row r="674" spans="1:7" ht="14.25" customHeight="1" x14ac:dyDescent="0.2">
      <c r="A674" s="261" t="str">
        <f t="shared" ca="1" si="10"/>
        <v>REIKU-G</v>
      </c>
      <c r="B674" s="150" t="s">
        <v>14759</v>
      </c>
      <c r="C674" s="149"/>
      <c r="D674" s="149"/>
      <c r="E674" s="166">
        <v>30</v>
      </c>
      <c r="F674" s="137">
        <v>3.0194771947161958</v>
      </c>
      <c r="G674" s="137">
        <f>F674*(1-Elteq!$F$8)</f>
        <v>3.0194771947161958</v>
      </c>
    </row>
    <row r="675" spans="1:7" ht="14.25" customHeight="1" x14ac:dyDescent="0.2">
      <c r="A675" s="261" t="str">
        <f t="shared" ca="1" si="10"/>
        <v>REIKU-G</v>
      </c>
      <c r="B675" s="147" t="s">
        <v>14758</v>
      </c>
      <c r="C675" s="146"/>
      <c r="D675" s="146"/>
      <c r="E675" s="167">
        <v>30</v>
      </c>
      <c r="F675" s="141">
        <v>3.5227233938355633</v>
      </c>
      <c r="G675" s="141">
        <f>F675*(1-Elteq!$F$8)</f>
        <v>3.5227233938355633</v>
      </c>
    </row>
    <row r="676" spans="1:7" ht="14.25" customHeight="1" x14ac:dyDescent="0.2">
      <c r="A676" s="261" t="str">
        <f t="shared" ca="1" si="10"/>
        <v>REIKU-G</v>
      </c>
      <c r="B676" s="150" t="s">
        <v>14757</v>
      </c>
      <c r="C676" s="149"/>
      <c r="D676" s="149"/>
      <c r="E676" s="166">
        <v>30</v>
      </c>
      <c r="F676" s="137">
        <v>3.5227233938355633</v>
      </c>
      <c r="G676" s="137">
        <f>F676*(1-Elteq!$F$8)</f>
        <v>3.5227233938355633</v>
      </c>
    </row>
    <row r="677" spans="1:7" ht="14.25" customHeight="1" x14ac:dyDescent="0.2">
      <c r="A677" s="261" t="str">
        <f t="shared" ca="1" si="10"/>
        <v>REIKU-G</v>
      </c>
      <c r="B677" s="147" t="s">
        <v>14756</v>
      </c>
      <c r="C677" s="146"/>
      <c r="D677" s="146"/>
      <c r="E677" s="167">
        <v>30</v>
      </c>
      <c r="F677" s="141">
        <v>3.5227233938355633</v>
      </c>
      <c r="G677" s="141">
        <f>F677*(1-Elteq!$F$8)</f>
        <v>3.5227233938355633</v>
      </c>
    </row>
    <row r="678" spans="1:7" ht="14.25" customHeight="1" x14ac:dyDescent="0.2">
      <c r="A678" s="261" t="str">
        <f t="shared" ca="1" si="10"/>
        <v>REIKU-G</v>
      </c>
      <c r="B678" s="150" t="s">
        <v>14755</v>
      </c>
      <c r="C678" s="149"/>
      <c r="D678" s="149"/>
      <c r="E678" s="166">
        <v>30</v>
      </c>
      <c r="F678" s="137">
        <v>4.2195258233854531</v>
      </c>
      <c r="G678" s="137">
        <f>F678*(1-Elteq!$F$8)</f>
        <v>4.2195258233854531</v>
      </c>
    </row>
    <row r="679" spans="1:7" ht="14.25" customHeight="1" x14ac:dyDescent="0.2">
      <c r="A679" s="261" t="str">
        <f t="shared" ca="1" si="10"/>
        <v>REIKU-G</v>
      </c>
      <c r="B679" s="147" t="s">
        <v>14754</v>
      </c>
      <c r="C679" s="146"/>
      <c r="D679" s="146"/>
      <c r="E679" s="167">
        <v>30</v>
      </c>
      <c r="F679" s="141">
        <v>4.2195258233854531</v>
      </c>
      <c r="G679" s="141">
        <f>F679*(1-Elteq!$F$8)</f>
        <v>4.2195258233854531</v>
      </c>
    </row>
    <row r="680" spans="1:7" ht="14.25" customHeight="1" x14ac:dyDescent="0.2">
      <c r="A680" s="261" t="str">
        <f t="shared" ca="1" si="10"/>
        <v>REIKU-G</v>
      </c>
      <c r="B680" s="150" t="s">
        <v>14753</v>
      </c>
      <c r="C680" s="149"/>
      <c r="D680" s="149"/>
      <c r="E680" s="166">
        <v>30</v>
      </c>
      <c r="F680" s="137">
        <v>4.1808145772993504</v>
      </c>
      <c r="G680" s="137">
        <f>F680*(1-Elteq!$F$8)</f>
        <v>4.1808145772993504</v>
      </c>
    </row>
    <row r="681" spans="1:7" ht="14.25" customHeight="1" x14ac:dyDescent="0.2">
      <c r="A681" s="261" t="str">
        <f t="shared" ca="1" si="10"/>
        <v>REIKU-G</v>
      </c>
      <c r="B681" s="147" t="s">
        <v>14752</v>
      </c>
      <c r="C681" s="146"/>
      <c r="D681" s="146"/>
      <c r="E681" s="167">
        <v>30</v>
      </c>
      <c r="F681" s="141">
        <v>4.2195258233854531</v>
      </c>
      <c r="G681" s="141">
        <f>F681*(1-Elteq!$F$8)</f>
        <v>4.2195258233854531</v>
      </c>
    </row>
    <row r="682" spans="1:7" ht="14.25" customHeight="1" x14ac:dyDescent="0.2">
      <c r="A682" s="261" t="str">
        <f t="shared" ca="1" si="10"/>
        <v>REIKU-G</v>
      </c>
      <c r="B682" s="150" t="s">
        <v>14751</v>
      </c>
      <c r="C682" s="149"/>
      <c r="D682" s="149"/>
      <c r="E682" s="166">
        <v>30</v>
      </c>
      <c r="F682" s="137">
        <v>7.1873880233201763</v>
      </c>
      <c r="G682" s="137">
        <f>F682*(1-Elteq!$F$8)</f>
        <v>7.1873880233201763</v>
      </c>
    </row>
    <row r="683" spans="1:7" ht="14.25" customHeight="1" x14ac:dyDescent="0.2">
      <c r="A683" s="261" t="str">
        <f t="shared" ca="1" si="10"/>
        <v>REIKU-G</v>
      </c>
      <c r="B683" s="147" t="s">
        <v>14750</v>
      </c>
      <c r="C683" s="146"/>
      <c r="D683" s="146"/>
      <c r="E683" s="167">
        <v>30</v>
      </c>
      <c r="F683" s="141">
        <v>7.1873880233201763</v>
      </c>
      <c r="G683" s="141">
        <f>F683*(1-Elteq!$F$8)</f>
        <v>7.1873880233201763</v>
      </c>
    </row>
    <row r="684" spans="1:7" ht="14.25" customHeight="1" x14ac:dyDescent="0.2">
      <c r="A684" s="261" t="str">
        <f t="shared" ca="1" si="10"/>
        <v>REIKU-G</v>
      </c>
      <c r="B684" s="150" t="s">
        <v>14749</v>
      </c>
      <c r="C684" s="149"/>
      <c r="D684" s="149"/>
      <c r="E684" s="166">
        <v>30</v>
      </c>
      <c r="F684" s="137">
        <v>7.1873880233201763</v>
      </c>
      <c r="G684" s="137">
        <f>F684*(1-Elteq!$F$8)</f>
        <v>7.1873880233201763</v>
      </c>
    </row>
    <row r="685" spans="1:7" ht="14.25" customHeight="1" x14ac:dyDescent="0.2">
      <c r="A685" s="261" t="str">
        <f t="shared" ca="1" si="10"/>
        <v>REIKU-G</v>
      </c>
      <c r="B685" s="147" t="s">
        <v>14748</v>
      </c>
      <c r="C685" s="146"/>
      <c r="D685" s="146"/>
      <c r="E685" s="167">
        <v>20</v>
      </c>
      <c r="F685" s="141">
        <v>8.5680891337245928</v>
      </c>
      <c r="G685" s="141">
        <f>F685*(1-Elteq!$F$8)</f>
        <v>8.5680891337245928</v>
      </c>
    </row>
    <row r="686" spans="1:7" ht="14.25" customHeight="1" x14ac:dyDescent="0.2">
      <c r="A686" s="261" t="str">
        <f t="shared" ca="1" si="10"/>
        <v>REIKU-G</v>
      </c>
      <c r="B686" s="150" t="s">
        <v>14747</v>
      </c>
      <c r="C686" s="149"/>
      <c r="D686" s="149"/>
      <c r="E686" s="166">
        <v>20</v>
      </c>
      <c r="F686" s="137">
        <v>8.5680891337245928</v>
      </c>
      <c r="G686" s="137">
        <f>F686*(1-Elteq!$F$8)</f>
        <v>8.5680891337245928</v>
      </c>
    </row>
    <row r="687" spans="1:7" ht="14.25" customHeight="1" x14ac:dyDescent="0.2">
      <c r="A687" s="261" t="str">
        <f t="shared" ca="1" si="10"/>
        <v>REIKU-G</v>
      </c>
      <c r="B687" s="147" t="s">
        <v>14746</v>
      </c>
      <c r="C687" s="146"/>
      <c r="D687" s="146"/>
      <c r="E687" s="167">
        <v>20</v>
      </c>
      <c r="F687" s="141">
        <v>8.5680891337245928</v>
      </c>
      <c r="G687" s="141">
        <f>F687*(1-Elteq!$F$8)</f>
        <v>8.5680891337245928</v>
      </c>
    </row>
    <row r="688" spans="1:7" ht="14.25" customHeight="1" x14ac:dyDescent="0.2">
      <c r="A688" s="261" t="str">
        <f t="shared" ca="1" si="10"/>
        <v>REIKU-G</v>
      </c>
      <c r="B688" s="150" t="s">
        <v>14745</v>
      </c>
      <c r="C688" s="149"/>
      <c r="D688" s="149"/>
      <c r="E688" s="166">
        <v>10</v>
      </c>
      <c r="F688" s="137">
        <v>13.716684863176566</v>
      </c>
      <c r="G688" s="137">
        <f>F688*(1-Elteq!$F$8)</f>
        <v>13.716684863176566</v>
      </c>
    </row>
    <row r="689" spans="1:7" ht="14.25" customHeight="1" x14ac:dyDescent="0.2">
      <c r="A689" s="261" t="str">
        <f t="shared" ca="1" si="10"/>
        <v>REIKU-G</v>
      </c>
      <c r="B689" s="147" t="s">
        <v>14744</v>
      </c>
      <c r="C689" s="146"/>
      <c r="D689" s="146"/>
      <c r="E689" s="167">
        <v>10</v>
      </c>
      <c r="F689" s="141">
        <v>13.716684863176566</v>
      </c>
      <c r="G689" s="141">
        <f>F689*(1-Elteq!$F$8)</f>
        <v>13.716684863176566</v>
      </c>
    </row>
    <row r="690" spans="1:7" ht="14.25" customHeight="1" x14ac:dyDescent="0.2">
      <c r="A690" s="261" t="str">
        <f t="shared" ca="1" si="10"/>
        <v>REIKU-G</v>
      </c>
      <c r="B690" s="150" t="s">
        <v>14743</v>
      </c>
      <c r="C690" s="149"/>
      <c r="D690" s="149"/>
      <c r="E690" s="166">
        <v>10</v>
      </c>
      <c r="F690" s="137">
        <v>13.716684863176566</v>
      </c>
      <c r="G690" s="137">
        <f>F690*(1-Elteq!$F$8)</f>
        <v>13.716684863176566</v>
      </c>
    </row>
    <row r="691" spans="1:7" ht="14.25" customHeight="1" x14ac:dyDescent="0.2">
      <c r="A691" s="261" t="str">
        <f t="shared" ca="1" si="10"/>
        <v>REIKU-G</v>
      </c>
      <c r="B691" s="147" t="s">
        <v>14742</v>
      </c>
      <c r="C691" s="146"/>
      <c r="D691" s="146"/>
      <c r="E691" s="167">
        <v>10</v>
      </c>
      <c r="F691" s="141">
        <v>16.723258309197401</v>
      </c>
      <c r="G691" s="141">
        <f>F691*(1-Elteq!$F$8)</f>
        <v>16.723258309197401</v>
      </c>
    </row>
    <row r="692" spans="1:7" ht="14.25" customHeight="1" x14ac:dyDescent="0.2">
      <c r="A692" s="261" t="str">
        <f t="shared" ca="1" si="10"/>
        <v>REIKU-G</v>
      </c>
      <c r="B692" s="150" t="s">
        <v>14741</v>
      </c>
      <c r="C692" s="149"/>
      <c r="D692" s="149"/>
      <c r="E692" s="166">
        <v>10</v>
      </c>
      <c r="F692" s="137">
        <v>16.723258309197401</v>
      </c>
      <c r="G692" s="137">
        <f>F692*(1-Elteq!$F$8)</f>
        <v>16.723258309197401</v>
      </c>
    </row>
    <row r="693" spans="1:7" ht="14.25" customHeight="1" x14ac:dyDescent="0.2">
      <c r="A693" s="261" t="str">
        <f t="shared" ca="1" si="10"/>
        <v>REIKU-G</v>
      </c>
      <c r="B693" s="147" t="s">
        <v>14740</v>
      </c>
      <c r="C693" s="146"/>
      <c r="D693" s="146"/>
      <c r="E693" s="167">
        <v>30</v>
      </c>
      <c r="F693" s="141">
        <v>3.1872259277559856</v>
      </c>
      <c r="G693" s="141">
        <f>F693*(1-Elteq!$F$8)</f>
        <v>3.1872259277559856</v>
      </c>
    </row>
    <row r="694" spans="1:7" ht="14.25" customHeight="1" x14ac:dyDescent="0.2">
      <c r="A694" s="261" t="str">
        <f t="shared" ca="1" si="10"/>
        <v>REIKU-G</v>
      </c>
      <c r="B694" s="150" t="s">
        <v>14739</v>
      </c>
      <c r="C694" s="149"/>
      <c r="D694" s="149"/>
      <c r="E694" s="166">
        <v>30</v>
      </c>
      <c r="F694" s="137">
        <v>6.9551205468035464</v>
      </c>
      <c r="G694" s="137">
        <f>F694*(1-Elteq!$F$8)</f>
        <v>6.9551205468035464</v>
      </c>
    </row>
    <row r="695" spans="1:7" ht="14.25" customHeight="1" x14ac:dyDescent="0.2">
      <c r="A695" s="261" t="str">
        <f t="shared" ca="1" si="10"/>
        <v>REIKU-G</v>
      </c>
      <c r="B695" s="147" t="s">
        <v>14738</v>
      </c>
      <c r="C695" s="146"/>
      <c r="D695" s="146"/>
      <c r="E695" s="167">
        <v>30</v>
      </c>
      <c r="F695" s="141">
        <v>3.2259371738420892</v>
      </c>
      <c r="G695" s="141">
        <f>F695*(1-Elteq!$F$8)</f>
        <v>3.2259371738420892</v>
      </c>
    </row>
    <row r="696" spans="1:7" ht="14.25" customHeight="1" x14ac:dyDescent="0.2">
      <c r="A696" s="261" t="str">
        <f t="shared" ca="1" si="10"/>
        <v>REIKU-G</v>
      </c>
      <c r="B696" s="150" t="s">
        <v>14737</v>
      </c>
      <c r="C696" s="149"/>
      <c r="D696" s="149"/>
      <c r="E696" s="166">
        <v>30</v>
      </c>
      <c r="F696" s="137">
        <v>3.1872259277559856</v>
      </c>
      <c r="G696" s="137">
        <f>F696*(1-Elteq!$F$8)</f>
        <v>3.1872259277559856</v>
      </c>
    </row>
    <row r="697" spans="1:7" ht="14.25" customHeight="1" x14ac:dyDescent="0.2">
      <c r="A697" s="261" t="str">
        <f t="shared" ca="1" si="10"/>
        <v>REIKU-G</v>
      </c>
      <c r="B697" s="147" t="s">
        <v>14736</v>
      </c>
      <c r="C697" s="146"/>
      <c r="D697" s="146"/>
      <c r="E697" s="167">
        <v>30</v>
      </c>
      <c r="F697" s="141">
        <v>3.6904721268753504</v>
      </c>
      <c r="G697" s="141">
        <f>F697*(1-Elteq!$F$8)</f>
        <v>3.6904721268753504</v>
      </c>
    </row>
    <row r="698" spans="1:7" ht="14.25" customHeight="1" x14ac:dyDescent="0.2">
      <c r="A698" s="261" t="str">
        <f t="shared" ca="1" si="10"/>
        <v>REIKU-G</v>
      </c>
      <c r="B698" s="150" t="s">
        <v>14735</v>
      </c>
      <c r="C698" s="149"/>
      <c r="D698" s="149"/>
      <c r="E698" s="166">
        <v>30</v>
      </c>
      <c r="F698" s="137">
        <v>8.0519391859098572</v>
      </c>
      <c r="G698" s="137">
        <f>F698*(1-Elteq!$F$8)</f>
        <v>8.0519391859098572</v>
      </c>
    </row>
    <row r="699" spans="1:7" ht="14.25" customHeight="1" x14ac:dyDescent="0.2">
      <c r="A699" s="261" t="str">
        <f t="shared" ca="1" si="10"/>
        <v>REIKU-G</v>
      </c>
      <c r="B699" s="147" t="s">
        <v>14734</v>
      </c>
      <c r="C699" s="146"/>
      <c r="D699" s="146"/>
      <c r="E699" s="167">
        <v>30</v>
      </c>
      <c r="F699" s="141">
        <v>3.7291833729614554</v>
      </c>
      <c r="G699" s="141">
        <f>F699*(1-Elteq!$F$8)</f>
        <v>3.7291833729614554</v>
      </c>
    </row>
    <row r="700" spans="1:7" ht="14.25" customHeight="1" x14ac:dyDescent="0.2">
      <c r="A700" s="261" t="str">
        <f t="shared" ca="1" si="10"/>
        <v>REIKU-G</v>
      </c>
      <c r="B700" s="150" t="s">
        <v>14733</v>
      </c>
      <c r="C700" s="149"/>
      <c r="D700" s="149"/>
      <c r="E700" s="166">
        <v>30</v>
      </c>
      <c r="F700" s="137">
        <v>9.0584315841485932</v>
      </c>
      <c r="G700" s="137">
        <f>F700*(1-Elteq!$F$8)</f>
        <v>9.0584315841485932</v>
      </c>
    </row>
    <row r="701" spans="1:7" ht="14.25" customHeight="1" x14ac:dyDescent="0.2">
      <c r="A701" s="261" t="str">
        <f t="shared" ca="1" si="10"/>
        <v>REIKU-G</v>
      </c>
      <c r="B701" s="147" t="s">
        <v>14732</v>
      </c>
      <c r="C701" s="146"/>
      <c r="D701" s="146"/>
      <c r="E701" s="165">
        <v>30</v>
      </c>
      <c r="F701" s="158">
        <v>3.7033758755707202</v>
      </c>
      <c r="G701" s="158">
        <f>F701*(1-Elteq!$F$8)</f>
        <v>3.7033758755707202</v>
      </c>
    </row>
    <row r="702" spans="1:7" ht="14.25" customHeight="1" x14ac:dyDescent="0.2">
      <c r="A702" s="261" t="str">
        <f t="shared" ca="1" si="10"/>
        <v>REIKU-G</v>
      </c>
      <c r="B702" s="150" t="s">
        <v>14731</v>
      </c>
      <c r="C702" s="149"/>
      <c r="D702" s="149"/>
      <c r="E702" s="164">
        <v>30</v>
      </c>
      <c r="F702" s="156">
        <v>4.425985802511347</v>
      </c>
      <c r="G702" s="156">
        <f>F702*(1-Elteq!$F$8)</f>
        <v>4.425985802511347</v>
      </c>
    </row>
    <row r="703" spans="1:7" ht="14.25" customHeight="1" x14ac:dyDescent="0.2">
      <c r="A703" s="261" t="str">
        <f t="shared" ca="1" si="10"/>
        <v>REIKU-G</v>
      </c>
      <c r="B703" s="147" t="s">
        <v>14730</v>
      </c>
      <c r="C703" s="146"/>
      <c r="D703" s="146"/>
      <c r="E703" s="167">
        <v>30</v>
      </c>
      <c r="F703" s="141">
        <v>16.387760843117825</v>
      </c>
      <c r="G703" s="141">
        <f>F703*(1-Elteq!$F$8)</f>
        <v>16.387760843117825</v>
      </c>
    </row>
    <row r="704" spans="1:7" ht="14.25" customHeight="1" x14ac:dyDescent="0.2">
      <c r="A704" s="261" t="str">
        <f t="shared" ca="1" si="10"/>
        <v>REIKU-G</v>
      </c>
      <c r="B704" s="150" t="s">
        <v>14729</v>
      </c>
      <c r="C704" s="149"/>
      <c r="D704" s="149"/>
      <c r="E704" s="166">
        <v>30</v>
      </c>
      <c r="F704" s="137">
        <v>4.4517932999020848</v>
      </c>
      <c r="G704" s="137">
        <f>F704*(1-Elteq!$F$8)</f>
        <v>4.4517932999020848</v>
      </c>
    </row>
    <row r="705" spans="1:7" ht="14.25" customHeight="1" x14ac:dyDescent="0.2">
      <c r="A705" s="261" t="str">
        <f t="shared" ca="1" si="10"/>
        <v>REIKU-G</v>
      </c>
      <c r="B705" s="147" t="s">
        <v>14728</v>
      </c>
      <c r="C705" s="146"/>
      <c r="D705" s="146"/>
      <c r="E705" s="167">
        <v>30</v>
      </c>
      <c r="F705" s="141">
        <v>4.3743708077298731</v>
      </c>
      <c r="G705" s="141">
        <f>F705*(1-Elteq!$F$8)</f>
        <v>4.3743708077298731</v>
      </c>
    </row>
    <row r="706" spans="1:7" ht="14.25" customHeight="1" x14ac:dyDescent="0.2">
      <c r="A706" s="261" t="str">
        <f t="shared" ca="1" si="10"/>
        <v>REIKU-G</v>
      </c>
      <c r="B706" s="150" t="s">
        <v>14727</v>
      </c>
      <c r="C706" s="149"/>
      <c r="D706" s="149"/>
      <c r="E706" s="166">
        <v>30</v>
      </c>
      <c r="F706" s="137">
        <v>4.425985802511347</v>
      </c>
      <c r="G706" s="137">
        <f>F706*(1-Elteq!$F$8)</f>
        <v>4.425985802511347</v>
      </c>
    </row>
    <row r="707" spans="1:7" ht="14.25" customHeight="1" x14ac:dyDescent="0.2">
      <c r="A707" s="261" t="str">
        <f t="shared" ca="1" si="10"/>
        <v>REIKU-G</v>
      </c>
      <c r="B707" s="147" t="s">
        <v>14726</v>
      </c>
      <c r="C707" s="146"/>
      <c r="D707" s="146"/>
      <c r="E707" s="167">
        <v>30</v>
      </c>
      <c r="F707" s="141">
        <v>7.4196554998368081</v>
      </c>
      <c r="G707" s="141">
        <f>F707*(1-Elteq!$F$8)</f>
        <v>7.4196554998368081</v>
      </c>
    </row>
    <row r="708" spans="1:7" ht="14.25" customHeight="1" x14ac:dyDescent="0.2">
      <c r="A708" s="261" t="str">
        <f t="shared" ca="1" si="10"/>
        <v>REIKU-G</v>
      </c>
      <c r="B708" s="150" t="s">
        <v>14725</v>
      </c>
      <c r="C708" s="149"/>
      <c r="D708" s="149"/>
      <c r="E708" s="166">
        <v>30</v>
      </c>
      <c r="F708" s="137">
        <v>19.626601765655273</v>
      </c>
      <c r="G708" s="137">
        <f>F708*(1-Elteq!$F$8)</f>
        <v>19.626601765655273</v>
      </c>
    </row>
    <row r="709" spans="1:7" ht="14.25" customHeight="1" x14ac:dyDescent="0.2">
      <c r="A709" s="261" t="str">
        <f t="shared" ca="1" si="10"/>
        <v>REIKU-G</v>
      </c>
      <c r="B709" s="147" t="s">
        <v>14724</v>
      </c>
      <c r="C709" s="146"/>
      <c r="D709" s="146"/>
      <c r="E709" s="167">
        <v>30</v>
      </c>
      <c r="F709" s="141">
        <v>7.5099817407043883</v>
      </c>
      <c r="G709" s="141">
        <f>F709*(1-Elteq!$F$8)</f>
        <v>7.5099817407043883</v>
      </c>
    </row>
    <row r="710" spans="1:7" ht="14.25" customHeight="1" x14ac:dyDescent="0.2">
      <c r="A710" s="261" t="str">
        <f t="shared" ref="A710:A773" ca="1" si="11">REPLACE(CELL("Filename",$A$1),1,FIND("]",CELL("filename",$A$1)),"")</f>
        <v>REIKU-G</v>
      </c>
      <c r="B710" s="150" t="s">
        <v>14723</v>
      </c>
      <c r="C710" s="149"/>
      <c r="D710" s="149"/>
      <c r="E710" s="166">
        <v>30</v>
      </c>
      <c r="F710" s="137">
        <v>7.4454629972275459</v>
      </c>
      <c r="G710" s="137">
        <f>F710*(1-Elteq!$F$8)</f>
        <v>7.4454629972275459</v>
      </c>
    </row>
    <row r="711" spans="1:7" ht="14.25" customHeight="1" x14ac:dyDescent="0.2">
      <c r="A711" s="261" t="str">
        <f t="shared" ca="1" si="11"/>
        <v>REIKU-G</v>
      </c>
      <c r="B711" s="147" t="s">
        <v>14722</v>
      </c>
      <c r="C711" s="146"/>
      <c r="D711" s="146"/>
      <c r="E711" s="167">
        <v>20</v>
      </c>
      <c r="F711" s="141">
        <v>8.9035865998041697</v>
      </c>
      <c r="G711" s="141">
        <f>F711*(1-Elteq!$F$8)</f>
        <v>8.9035865998041697</v>
      </c>
    </row>
    <row r="712" spans="1:7" ht="14.25" customHeight="1" x14ac:dyDescent="0.2">
      <c r="A712" s="261" t="str">
        <f t="shared" ca="1" si="11"/>
        <v>REIKU-G</v>
      </c>
      <c r="B712" s="150" t="s">
        <v>14721</v>
      </c>
      <c r="C712" s="149"/>
      <c r="D712" s="149"/>
      <c r="E712" s="166">
        <v>20</v>
      </c>
      <c r="F712" s="137">
        <v>25.665556155087671</v>
      </c>
      <c r="G712" s="137">
        <f>F712*(1-Elteq!$F$8)</f>
        <v>25.665556155087671</v>
      </c>
    </row>
    <row r="713" spans="1:7" ht="14.25" customHeight="1" x14ac:dyDescent="0.2">
      <c r="A713" s="261" t="str">
        <f t="shared" ca="1" si="11"/>
        <v>REIKU-G</v>
      </c>
      <c r="B713" s="147" t="s">
        <v>14720</v>
      </c>
      <c r="C713" s="146"/>
      <c r="D713" s="146"/>
      <c r="E713" s="167">
        <v>20</v>
      </c>
      <c r="F713" s="141">
        <v>9.0713353328439563</v>
      </c>
      <c r="G713" s="141">
        <f>F713*(1-Elteq!$F$8)</f>
        <v>9.0713353328439563</v>
      </c>
    </row>
    <row r="714" spans="1:7" ht="14.25" customHeight="1" x14ac:dyDescent="0.2">
      <c r="A714" s="261" t="str">
        <f t="shared" ca="1" si="11"/>
        <v>REIKU-G</v>
      </c>
      <c r="B714" s="150" t="s">
        <v>14719</v>
      </c>
      <c r="C714" s="149"/>
      <c r="D714" s="149"/>
      <c r="E714" s="166">
        <v>20</v>
      </c>
      <c r="F714" s="137">
        <v>8.9035865998041697</v>
      </c>
      <c r="G714" s="137">
        <f>F714*(1-Elteq!$F$8)</f>
        <v>8.9035865998041697</v>
      </c>
    </row>
    <row r="715" spans="1:7" ht="14.25" customHeight="1" x14ac:dyDescent="0.2">
      <c r="A715" s="261" t="str">
        <f t="shared" ca="1" si="11"/>
        <v>REIKU-G</v>
      </c>
      <c r="B715" s="147" t="s">
        <v>14718</v>
      </c>
      <c r="C715" s="146"/>
      <c r="D715" s="146"/>
      <c r="E715" s="167">
        <v>10</v>
      </c>
      <c r="F715" s="141">
        <v>14.219931062295936</v>
      </c>
      <c r="G715" s="141">
        <f>F715*(1-Elteq!$F$8)</f>
        <v>14.219931062295936</v>
      </c>
    </row>
    <row r="716" spans="1:7" ht="14.25" customHeight="1" x14ac:dyDescent="0.2">
      <c r="A716" s="261" t="str">
        <f t="shared" ca="1" si="11"/>
        <v>REIKU-G</v>
      </c>
      <c r="B716" s="150" t="s">
        <v>14717</v>
      </c>
      <c r="C716" s="149"/>
      <c r="D716" s="149"/>
      <c r="E716" s="166">
        <v>10</v>
      </c>
      <c r="F716" s="137">
        <v>34.1304152992493</v>
      </c>
      <c r="G716" s="137">
        <f>F716*(1-Elteq!$F$8)</f>
        <v>34.1304152992493</v>
      </c>
    </row>
    <row r="717" spans="1:7" ht="14.25" customHeight="1" x14ac:dyDescent="0.2">
      <c r="A717" s="261" t="str">
        <f t="shared" ca="1" si="11"/>
        <v>REIKU-G</v>
      </c>
      <c r="B717" s="147" t="s">
        <v>14716</v>
      </c>
      <c r="C717" s="146"/>
      <c r="D717" s="146"/>
      <c r="E717" s="167">
        <v>10</v>
      </c>
      <c r="F717" s="141">
        <v>14.426391041421827</v>
      </c>
      <c r="G717" s="141">
        <f>F717*(1-Elteq!$F$8)</f>
        <v>14.426391041421827</v>
      </c>
    </row>
    <row r="718" spans="1:7" ht="14.25" customHeight="1" x14ac:dyDescent="0.2">
      <c r="A718" s="261" t="str">
        <f t="shared" ca="1" si="11"/>
        <v>REIKU-G</v>
      </c>
      <c r="B718" s="150" t="s">
        <v>14715</v>
      </c>
      <c r="C718" s="149"/>
      <c r="D718" s="149"/>
      <c r="E718" s="166">
        <v>10</v>
      </c>
      <c r="F718" s="137">
        <v>14.116701072732992</v>
      </c>
      <c r="G718" s="137">
        <f>F718*(1-Elteq!$F$8)</f>
        <v>14.116701072732992</v>
      </c>
    </row>
    <row r="719" spans="1:7" ht="14.25" customHeight="1" x14ac:dyDescent="0.2">
      <c r="A719" s="261" t="str">
        <f t="shared" ca="1" si="11"/>
        <v>REIKU-G</v>
      </c>
      <c r="B719" s="147" t="s">
        <v>14714</v>
      </c>
      <c r="C719" s="146"/>
      <c r="D719" s="146"/>
      <c r="E719" s="167">
        <v>10</v>
      </c>
      <c r="F719" s="141">
        <v>17.652328215263921</v>
      </c>
      <c r="G719" s="141">
        <f>F719*(1-Elteq!$F$8)</f>
        <v>17.652328215263921</v>
      </c>
    </row>
    <row r="720" spans="1:7" ht="14.25" customHeight="1" x14ac:dyDescent="0.2">
      <c r="A720" s="261" t="str">
        <f t="shared" ca="1" si="11"/>
        <v>REIKU-G</v>
      </c>
      <c r="B720" s="150" t="s">
        <v>14713</v>
      </c>
      <c r="C720" s="149"/>
      <c r="D720" s="149"/>
      <c r="E720" s="166">
        <v>10</v>
      </c>
      <c r="F720" s="137">
        <v>51.31820856147997</v>
      </c>
      <c r="G720" s="137">
        <f>F720*(1-Elteq!$F$8)</f>
        <v>51.31820856147997</v>
      </c>
    </row>
    <row r="721" spans="1:7" ht="14.25" customHeight="1" x14ac:dyDescent="0.2">
      <c r="A721" s="261" t="str">
        <f t="shared" ca="1" si="11"/>
        <v>REIKU-G</v>
      </c>
      <c r="B721" s="147" t="s">
        <v>14712</v>
      </c>
      <c r="C721" s="146"/>
      <c r="D721" s="146"/>
      <c r="E721" s="167">
        <v>10</v>
      </c>
      <c r="F721" s="141">
        <v>17.213600759621389</v>
      </c>
      <c r="G721" s="141">
        <f>F721*(1-Elteq!$F$8)</f>
        <v>17.213600759621389</v>
      </c>
    </row>
    <row r="722" spans="1:7" ht="14.25" customHeight="1" x14ac:dyDescent="0.2">
      <c r="A722" s="261" t="str">
        <f t="shared" ca="1" si="11"/>
        <v>REIKU-G</v>
      </c>
      <c r="B722" s="150" t="s">
        <v>14711</v>
      </c>
      <c r="C722" s="149"/>
      <c r="D722" s="149"/>
      <c r="E722" s="166">
        <v>30</v>
      </c>
      <c r="F722" s="137">
        <v>7.4841742433136487</v>
      </c>
      <c r="G722" s="137">
        <f>F722*(1-Elteq!$F$8)</f>
        <v>7.4841742433136487</v>
      </c>
    </row>
    <row r="723" spans="1:7" ht="14.25" customHeight="1" x14ac:dyDescent="0.2">
      <c r="A723" s="261" t="str">
        <f t="shared" ca="1" si="11"/>
        <v>REIKU-G</v>
      </c>
      <c r="B723" s="147" t="s">
        <v>14710</v>
      </c>
      <c r="C723" s="146"/>
      <c r="D723" s="146"/>
      <c r="E723" s="167">
        <v>30</v>
      </c>
      <c r="F723" s="141">
        <v>7.5357892380951208</v>
      </c>
      <c r="G723" s="141">
        <f>F723*(1-Elteq!$F$8)</f>
        <v>7.5357892380951208</v>
      </c>
    </row>
    <row r="724" spans="1:7" ht="14.25" customHeight="1" x14ac:dyDescent="0.2">
      <c r="A724" s="261" t="str">
        <f t="shared" ca="1" si="11"/>
        <v>REIKU-G</v>
      </c>
      <c r="B724" s="150" t="s">
        <v>14709</v>
      </c>
      <c r="C724" s="149"/>
      <c r="D724" s="149"/>
      <c r="E724" s="166">
        <v>30</v>
      </c>
      <c r="F724" s="137">
        <v>7.5357892380951208</v>
      </c>
      <c r="G724" s="137">
        <f>F724*(1-Elteq!$F$8)</f>
        <v>7.5357892380951208</v>
      </c>
    </row>
    <row r="725" spans="1:7" ht="14.25" customHeight="1" x14ac:dyDescent="0.2">
      <c r="A725" s="261" t="str">
        <f t="shared" ca="1" si="11"/>
        <v>REIKU-G</v>
      </c>
      <c r="B725" s="147" t="s">
        <v>14708</v>
      </c>
      <c r="C725" s="146"/>
      <c r="D725" s="146"/>
      <c r="E725" s="167">
        <v>30</v>
      </c>
      <c r="F725" s="141">
        <v>7.5357892380951208</v>
      </c>
      <c r="G725" s="141">
        <f>F725*(1-Elteq!$F$8)</f>
        <v>7.5357892380951208</v>
      </c>
    </row>
    <row r="726" spans="1:7" ht="14.25" customHeight="1" x14ac:dyDescent="0.2">
      <c r="A726" s="261" t="str">
        <f t="shared" ca="1" si="11"/>
        <v>REIKU-G</v>
      </c>
      <c r="B726" s="150" t="s">
        <v>14707</v>
      </c>
      <c r="C726" s="149"/>
      <c r="D726" s="149"/>
      <c r="E726" s="166">
        <v>20</v>
      </c>
      <c r="F726" s="137">
        <v>9.0326240867578527</v>
      </c>
      <c r="G726" s="137">
        <f>F726*(1-Elteq!$F$8)</f>
        <v>9.0326240867578527</v>
      </c>
    </row>
    <row r="727" spans="1:7" ht="14.25" customHeight="1" x14ac:dyDescent="0.2">
      <c r="A727" s="261" t="str">
        <f t="shared" ca="1" si="11"/>
        <v>REIKU-G</v>
      </c>
      <c r="B727" s="147" t="s">
        <v>16581</v>
      </c>
      <c r="C727" s="146"/>
      <c r="D727" s="146"/>
      <c r="E727" s="167">
        <v>20</v>
      </c>
      <c r="F727" s="141">
        <v>11.252097224678849</v>
      </c>
      <c r="G727" s="141">
        <f>F727*(1-Elteq!$F$8)</f>
        <v>11.252097224678849</v>
      </c>
    </row>
    <row r="728" spans="1:7" ht="14.25" customHeight="1" x14ac:dyDescent="0.2">
      <c r="A728" s="261" t="str">
        <f t="shared" ca="1" si="11"/>
        <v>REIKU-G</v>
      </c>
      <c r="B728" s="150" t="s">
        <v>14706</v>
      </c>
      <c r="C728" s="149"/>
      <c r="D728" s="149"/>
      <c r="E728" s="166">
        <v>20</v>
      </c>
      <c r="F728" s="137">
        <v>11.252068862361213</v>
      </c>
      <c r="G728" s="137">
        <f>F728*(1-Elteq!$F$8)</f>
        <v>11.252068862361213</v>
      </c>
    </row>
    <row r="729" spans="1:7" ht="14.25" customHeight="1" x14ac:dyDescent="0.2">
      <c r="A729" s="261" t="str">
        <f t="shared" ca="1" si="11"/>
        <v>REIKU-G</v>
      </c>
      <c r="B729" s="147" t="s">
        <v>16582</v>
      </c>
      <c r="C729" s="146"/>
      <c r="D729" s="146"/>
      <c r="E729" s="167">
        <v>10</v>
      </c>
      <c r="F729" s="141">
        <v>14.310319269428401</v>
      </c>
      <c r="G729" s="141">
        <f>F729*(1-Elteq!$F$8)</f>
        <v>14.310319269428401</v>
      </c>
    </row>
    <row r="730" spans="1:7" ht="14.25" customHeight="1" x14ac:dyDescent="0.2">
      <c r="A730" s="261" t="str">
        <f t="shared" ca="1" si="11"/>
        <v>REIKU-G</v>
      </c>
      <c r="B730" s="150" t="s">
        <v>14705</v>
      </c>
      <c r="C730" s="149"/>
      <c r="D730" s="149"/>
      <c r="E730" s="166">
        <v>10</v>
      </c>
      <c r="F730" s="137">
        <v>14.310257303163514</v>
      </c>
      <c r="G730" s="137">
        <f>F730*(1-Elteq!$F$8)</f>
        <v>14.310257303163514</v>
      </c>
    </row>
    <row r="731" spans="1:7" ht="14.25" customHeight="1" x14ac:dyDescent="0.2">
      <c r="A731" s="261" t="str">
        <f t="shared" ca="1" si="11"/>
        <v>REIKU-G</v>
      </c>
      <c r="B731" s="147" t="s">
        <v>14704</v>
      </c>
      <c r="C731" s="146"/>
      <c r="D731" s="146"/>
      <c r="E731" s="167">
        <v>10</v>
      </c>
      <c r="F731" s="141">
        <v>20.658901661284748</v>
      </c>
      <c r="G731" s="141">
        <f>F731*(1-Elteq!$F$8)</f>
        <v>20.658901661284748</v>
      </c>
    </row>
    <row r="732" spans="1:7" ht="14.25" customHeight="1" x14ac:dyDescent="0.2">
      <c r="A732" s="261" t="str">
        <f t="shared" ca="1" si="11"/>
        <v>REIKU-G</v>
      </c>
      <c r="B732" s="150" t="s">
        <v>14703</v>
      </c>
      <c r="C732" s="149"/>
      <c r="D732" s="149"/>
      <c r="E732" s="166">
        <v>50</v>
      </c>
      <c r="F732" s="137">
        <v>2.6065572364644094</v>
      </c>
      <c r="G732" s="137">
        <f>F732*(1-Elteq!$F$8)</f>
        <v>2.6065572364644094</v>
      </c>
    </row>
    <row r="733" spans="1:7" ht="14.25" customHeight="1" x14ac:dyDescent="0.2">
      <c r="A733" s="261" t="str">
        <f t="shared" ca="1" si="11"/>
        <v>REIKU-G</v>
      </c>
      <c r="B733" s="147" t="s">
        <v>14702</v>
      </c>
      <c r="C733" s="146"/>
      <c r="D733" s="146"/>
      <c r="E733" s="167">
        <v>50</v>
      </c>
      <c r="F733" s="141">
        <v>2.6065572364644094</v>
      </c>
      <c r="G733" s="141">
        <f>F733*(1-Elteq!$F$8)</f>
        <v>2.6065572364644094</v>
      </c>
    </row>
    <row r="734" spans="1:7" ht="14.25" customHeight="1" x14ac:dyDescent="0.2">
      <c r="A734" s="261" t="str">
        <f t="shared" ca="1" si="11"/>
        <v>REIKU-G</v>
      </c>
      <c r="B734" s="150" t="s">
        <v>14701</v>
      </c>
      <c r="C734" s="149"/>
      <c r="D734" s="149"/>
      <c r="E734" s="166">
        <v>50</v>
      </c>
      <c r="F734" s="137">
        <v>2.6065572364644094</v>
      </c>
      <c r="G734" s="137">
        <f>F734*(1-Elteq!$F$8)</f>
        <v>2.6065572364644094</v>
      </c>
    </row>
    <row r="735" spans="1:7" ht="14.25" customHeight="1" x14ac:dyDescent="0.2">
      <c r="A735" s="261" t="str">
        <f t="shared" ca="1" si="11"/>
        <v>REIKU-G</v>
      </c>
      <c r="B735" s="147" t="s">
        <v>14700</v>
      </c>
      <c r="C735" s="146"/>
      <c r="D735" s="146"/>
      <c r="E735" s="167">
        <v>50</v>
      </c>
      <c r="F735" s="141">
        <v>2.6065572364644094</v>
      </c>
      <c r="G735" s="141">
        <f>F735*(1-Elteq!$F$8)</f>
        <v>2.6065572364644094</v>
      </c>
    </row>
    <row r="736" spans="1:7" ht="14.25" customHeight="1" x14ac:dyDescent="0.2">
      <c r="A736" s="261" t="str">
        <f t="shared" ca="1" si="11"/>
        <v>REIKU-G</v>
      </c>
      <c r="B736" s="150" t="s">
        <v>14699</v>
      </c>
      <c r="C736" s="149"/>
      <c r="D736" s="149"/>
      <c r="E736" s="166">
        <v>50</v>
      </c>
      <c r="F736" s="137">
        <v>2.7097872260273559</v>
      </c>
      <c r="G736" s="137">
        <f>F736*(1-Elteq!$F$8)</f>
        <v>2.7097872260273559</v>
      </c>
    </row>
    <row r="737" spans="1:7" ht="14.25" customHeight="1" x14ac:dyDescent="0.2">
      <c r="A737" s="261" t="str">
        <f t="shared" ca="1" si="11"/>
        <v>REIKU-G</v>
      </c>
      <c r="B737" s="147" t="s">
        <v>14698</v>
      </c>
      <c r="C737" s="146"/>
      <c r="D737" s="146"/>
      <c r="E737" s="167">
        <v>50</v>
      </c>
      <c r="F737" s="141">
        <v>2.7097872260273559</v>
      </c>
      <c r="G737" s="141">
        <f>F737*(1-Elteq!$F$8)</f>
        <v>2.7097872260273559</v>
      </c>
    </row>
    <row r="738" spans="1:7" ht="14.25" customHeight="1" x14ac:dyDescent="0.2">
      <c r="A738" s="261" t="str">
        <f t="shared" ca="1" si="11"/>
        <v>REIKU-G</v>
      </c>
      <c r="B738" s="150" t="s">
        <v>14697</v>
      </c>
      <c r="C738" s="149"/>
      <c r="D738" s="149"/>
      <c r="E738" s="166">
        <v>50</v>
      </c>
      <c r="F738" s="137">
        <v>2.7097872260273559</v>
      </c>
      <c r="G738" s="137">
        <f>F738*(1-Elteq!$F$8)</f>
        <v>2.7097872260273559</v>
      </c>
    </row>
    <row r="739" spans="1:7" ht="14.25" customHeight="1" x14ac:dyDescent="0.2">
      <c r="A739" s="261" t="str">
        <f t="shared" ca="1" si="11"/>
        <v>REIKU-G</v>
      </c>
      <c r="B739" s="147" t="s">
        <v>14696</v>
      </c>
      <c r="C739" s="146"/>
      <c r="D739" s="146"/>
      <c r="E739" s="167">
        <v>50</v>
      </c>
      <c r="F739" s="141">
        <v>2.6323647338551464</v>
      </c>
      <c r="G739" s="141">
        <f>F739*(1-Elteq!$F$8)</f>
        <v>2.6323647338551464</v>
      </c>
    </row>
    <row r="740" spans="1:7" ht="14.25" customHeight="1" x14ac:dyDescent="0.2">
      <c r="A740" s="261" t="str">
        <f t="shared" ca="1" si="11"/>
        <v>REIKU-G</v>
      </c>
      <c r="B740" s="150" t="s">
        <v>14695</v>
      </c>
      <c r="C740" s="149"/>
      <c r="D740" s="149"/>
      <c r="E740" s="166">
        <v>50</v>
      </c>
      <c r="F740" s="137">
        <v>2.7097872260273559</v>
      </c>
      <c r="G740" s="137">
        <f>F740*(1-Elteq!$F$8)</f>
        <v>2.7097872260273559</v>
      </c>
    </row>
    <row r="741" spans="1:7" ht="14.25" customHeight="1" x14ac:dyDescent="0.2">
      <c r="A741" s="261" t="str">
        <f t="shared" ca="1" si="11"/>
        <v>REIKU-G</v>
      </c>
      <c r="B741" s="147" t="s">
        <v>14694</v>
      </c>
      <c r="C741" s="146"/>
      <c r="D741" s="146"/>
      <c r="E741" s="167">
        <v>50</v>
      </c>
      <c r="F741" s="141">
        <v>2.7097872260273559</v>
      </c>
      <c r="G741" s="141">
        <f>F741*(1-Elteq!$F$8)</f>
        <v>2.7097872260273559</v>
      </c>
    </row>
    <row r="742" spans="1:7" ht="14.25" customHeight="1" x14ac:dyDescent="0.2">
      <c r="A742" s="261" t="str">
        <f t="shared" ca="1" si="11"/>
        <v>REIKU-G</v>
      </c>
      <c r="B742" s="150" t="s">
        <v>14693</v>
      </c>
      <c r="C742" s="149"/>
      <c r="D742" s="149"/>
      <c r="E742" s="166">
        <v>50</v>
      </c>
      <c r="F742" s="137">
        <v>2.7097872260273559</v>
      </c>
      <c r="G742" s="137">
        <f>F742*(1-Elteq!$F$8)</f>
        <v>2.7097872260273559</v>
      </c>
    </row>
    <row r="743" spans="1:7" ht="14.25" customHeight="1" x14ac:dyDescent="0.2">
      <c r="A743" s="261" t="str">
        <f t="shared" ca="1" si="11"/>
        <v>REIKU-G</v>
      </c>
      <c r="B743" s="147" t="s">
        <v>14692</v>
      </c>
      <c r="C743" s="146"/>
      <c r="D743" s="146"/>
      <c r="E743" s="167">
        <v>50</v>
      </c>
      <c r="F743" s="141">
        <v>2.7097872260273559</v>
      </c>
      <c r="G743" s="141">
        <f>F743*(1-Elteq!$F$8)</f>
        <v>2.7097872260273559</v>
      </c>
    </row>
    <row r="744" spans="1:7" ht="14.25" customHeight="1" x14ac:dyDescent="0.2">
      <c r="A744" s="261" t="str">
        <f t="shared" ca="1" si="11"/>
        <v>REIKU-G</v>
      </c>
      <c r="B744" s="150" t="s">
        <v>14691</v>
      </c>
      <c r="C744" s="149"/>
      <c r="D744" s="149"/>
      <c r="E744" s="166">
        <v>30</v>
      </c>
      <c r="F744" s="137">
        <v>4.6840607764187148</v>
      </c>
      <c r="G744" s="137">
        <f>F744*(1-Elteq!$F$8)</f>
        <v>4.6840607764187148</v>
      </c>
    </row>
    <row r="745" spans="1:7" ht="14.25" customHeight="1" x14ac:dyDescent="0.2">
      <c r="A745" s="261" t="str">
        <f t="shared" ca="1" si="11"/>
        <v>REIKU-G</v>
      </c>
      <c r="B745" s="147" t="s">
        <v>14690</v>
      </c>
      <c r="C745" s="146"/>
      <c r="D745" s="146"/>
      <c r="E745" s="167">
        <v>50</v>
      </c>
      <c r="F745" s="141">
        <v>4.6840607764187148</v>
      </c>
      <c r="G745" s="141">
        <f>F745*(1-Elteq!$F$8)</f>
        <v>4.6840607764187148</v>
      </c>
    </row>
    <row r="746" spans="1:7" ht="14.25" customHeight="1" x14ac:dyDescent="0.2">
      <c r="A746" s="261" t="str">
        <f t="shared" ca="1" si="11"/>
        <v>REIKU-G</v>
      </c>
      <c r="B746" s="150" t="s">
        <v>14689</v>
      </c>
      <c r="C746" s="149"/>
      <c r="D746" s="149"/>
      <c r="E746" s="166">
        <v>30</v>
      </c>
      <c r="F746" s="137">
        <v>4.6840607764187148</v>
      </c>
      <c r="G746" s="137">
        <f>F746*(1-Elteq!$F$8)</f>
        <v>4.6840607764187148</v>
      </c>
    </row>
    <row r="747" spans="1:7" ht="14.25" customHeight="1" x14ac:dyDescent="0.2">
      <c r="A747" s="261" t="str">
        <f t="shared" ca="1" si="11"/>
        <v>REIKU-G</v>
      </c>
      <c r="B747" s="147" t="s">
        <v>14688</v>
      </c>
      <c r="C747" s="146"/>
      <c r="D747" s="146"/>
      <c r="E747" s="167">
        <v>30</v>
      </c>
      <c r="F747" s="141">
        <v>4.6840607764187148</v>
      </c>
      <c r="G747" s="141">
        <f>F747*(1-Elteq!$F$8)</f>
        <v>4.6840607764187148</v>
      </c>
    </row>
    <row r="748" spans="1:7" ht="14.25" customHeight="1" x14ac:dyDescent="0.2">
      <c r="A748" s="261" t="str">
        <f t="shared" ca="1" si="11"/>
        <v>REIKU-G</v>
      </c>
      <c r="B748" s="150" t="s">
        <v>14687</v>
      </c>
      <c r="C748" s="149"/>
      <c r="D748" s="149"/>
      <c r="E748" s="166">
        <v>30</v>
      </c>
      <c r="F748" s="137">
        <v>6.684141824200811</v>
      </c>
      <c r="G748" s="137">
        <f>F748*(1-Elteq!$F$8)</f>
        <v>6.684141824200811</v>
      </c>
    </row>
    <row r="749" spans="1:7" ht="14.25" customHeight="1" x14ac:dyDescent="0.2">
      <c r="A749" s="261" t="str">
        <f t="shared" ca="1" si="11"/>
        <v>REIKU-G</v>
      </c>
      <c r="B749" s="147" t="s">
        <v>14686</v>
      </c>
      <c r="C749" s="146"/>
      <c r="D749" s="146"/>
      <c r="E749" s="167">
        <v>30</v>
      </c>
      <c r="F749" s="141">
        <v>6.684141824200811</v>
      </c>
      <c r="G749" s="141">
        <f>F749*(1-Elteq!$F$8)</f>
        <v>6.684141824200811</v>
      </c>
    </row>
    <row r="750" spans="1:7" ht="14.25" customHeight="1" x14ac:dyDescent="0.2">
      <c r="A750" s="261" t="str">
        <f t="shared" ca="1" si="11"/>
        <v>REIKU-G</v>
      </c>
      <c r="B750" s="150" t="s">
        <v>14685</v>
      </c>
      <c r="C750" s="149"/>
      <c r="D750" s="149"/>
      <c r="E750" s="166">
        <v>30</v>
      </c>
      <c r="F750" s="137">
        <v>6.684141824200811</v>
      </c>
      <c r="G750" s="137">
        <f>F750*(1-Elteq!$F$8)</f>
        <v>6.684141824200811</v>
      </c>
    </row>
    <row r="751" spans="1:7" ht="14.25" customHeight="1" x14ac:dyDescent="0.2">
      <c r="A751" s="261" t="str">
        <f t="shared" ca="1" si="11"/>
        <v>REIKU-G</v>
      </c>
      <c r="B751" s="147" t="s">
        <v>14684</v>
      </c>
      <c r="C751" s="146"/>
      <c r="D751" s="146"/>
      <c r="E751" s="167">
        <v>30</v>
      </c>
      <c r="F751" s="141">
        <v>6.684141824200811</v>
      </c>
      <c r="G751" s="141">
        <f>F751*(1-Elteq!$F$8)</f>
        <v>6.684141824200811</v>
      </c>
    </row>
    <row r="752" spans="1:7" ht="14.25" customHeight="1" x14ac:dyDescent="0.2">
      <c r="A752" s="261" t="str">
        <f t="shared" ca="1" si="11"/>
        <v>REIKU-G</v>
      </c>
      <c r="B752" s="150" t="s">
        <v>14683</v>
      </c>
      <c r="C752" s="149"/>
      <c r="D752" s="149"/>
      <c r="E752" s="166">
        <v>10</v>
      </c>
      <c r="F752" s="137">
        <v>10.232672715427109</v>
      </c>
      <c r="G752" s="137">
        <f>F752*(1-Elteq!$F$8)</f>
        <v>10.232672715427109</v>
      </c>
    </row>
    <row r="753" spans="1:7" ht="14.25" customHeight="1" x14ac:dyDescent="0.2">
      <c r="A753" s="261" t="str">
        <f t="shared" ca="1" si="11"/>
        <v>REIKU-G</v>
      </c>
      <c r="B753" s="147" t="s">
        <v>14682</v>
      </c>
      <c r="C753" s="146"/>
      <c r="D753" s="146"/>
      <c r="E753" s="167">
        <v>10</v>
      </c>
      <c r="F753" s="141">
        <v>10.232672715427109</v>
      </c>
      <c r="G753" s="141">
        <f>F753*(1-Elteq!$F$8)</f>
        <v>10.232672715427109</v>
      </c>
    </row>
    <row r="754" spans="1:7" ht="14.25" customHeight="1" x14ac:dyDescent="0.2">
      <c r="A754" s="261" t="str">
        <f t="shared" ca="1" si="11"/>
        <v>REIKU-G</v>
      </c>
      <c r="B754" s="150" t="s">
        <v>14681</v>
      </c>
      <c r="C754" s="149"/>
      <c r="D754" s="149"/>
      <c r="E754" s="166">
        <v>10</v>
      </c>
      <c r="F754" s="137">
        <v>10.232672715427109</v>
      </c>
      <c r="G754" s="137">
        <f>F754*(1-Elteq!$F$8)</f>
        <v>10.232672715427109</v>
      </c>
    </row>
    <row r="755" spans="1:7" ht="14.25" customHeight="1" x14ac:dyDescent="0.2">
      <c r="A755" s="261" t="str">
        <f t="shared" ca="1" si="11"/>
        <v>REIKU-G</v>
      </c>
      <c r="B755" s="147" t="s">
        <v>14680</v>
      </c>
      <c r="C755" s="146"/>
      <c r="D755" s="146"/>
      <c r="E755" s="167">
        <v>10</v>
      </c>
      <c r="F755" s="141">
        <v>10.232672715427109</v>
      </c>
      <c r="G755" s="141">
        <f>F755*(1-Elteq!$F$8)</f>
        <v>10.232672715427109</v>
      </c>
    </row>
    <row r="756" spans="1:7" ht="14.25" customHeight="1" x14ac:dyDescent="0.2">
      <c r="A756" s="261" t="str">
        <f t="shared" ca="1" si="11"/>
        <v>REIKU-G</v>
      </c>
      <c r="B756" s="150" t="s">
        <v>14679</v>
      </c>
      <c r="C756" s="149"/>
      <c r="D756" s="149"/>
      <c r="E756" s="166">
        <v>10</v>
      </c>
      <c r="F756" s="137">
        <v>11.277876359751948</v>
      </c>
      <c r="G756" s="137">
        <f>F756*(1-Elteq!$F$8)</f>
        <v>11.277876359751948</v>
      </c>
    </row>
    <row r="757" spans="1:7" ht="14.25" customHeight="1" x14ac:dyDescent="0.2">
      <c r="A757" s="261" t="str">
        <f t="shared" ca="1" si="11"/>
        <v>REIKU-G</v>
      </c>
      <c r="B757" s="147" t="s">
        <v>14678</v>
      </c>
      <c r="C757" s="146"/>
      <c r="D757" s="146"/>
      <c r="E757" s="167">
        <v>10</v>
      </c>
      <c r="F757" s="141">
        <v>11.277876359751948</v>
      </c>
      <c r="G757" s="141">
        <f>F757*(1-Elteq!$F$8)</f>
        <v>11.277876359751948</v>
      </c>
    </row>
    <row r="758" spans="1:7" ht="14.25" customHeight="1" x14ac:dyDescent="0.2">
      <c r="A758" s="261" t="str">
        <f t="shared" ca="1" si="11"/>
        <v>REIKU-G</v>
      </c>
      <c r="B758" s="150" t="s">
        <v>14677</v>
      </c>
      <c r="C758" s="149"/>
      <c r="D758" s="149"/>
      <c r="E758" s="166">
        <v>10</v>
      </c>
      <c r="F758" s="137">
        <v>11.277876359751948</v>
      </c>
      <c r="G758" s="137">
        <f>F758*(1-Elteq!$F$8)</f>
        <v>11.277876359751948</v>
      </c>
    </row>
    <row r="759" spans="1:7" ht="14.25" customHeight="1" x14ac:dyDescent="0.2">
      <c r="A759" s="261" t="str">
        <f t="shared" ca="1" si="11"/>
        <v>REIKU-G</v>
      </c>
      <c r="B759" s="147" t="s">
        <v>14676</v>
      </c>
      <c r="C759" s="146"/>
      <c r="D759" s="146"/>
      <c r="E759" s="167">
        <v>10</v>
      </c>
      <c r="F759" s="141">
        <v>11.277876359751948</v>
      </c>
      <c r="G759" s="141">
        <f>F759*(1-Elteq!$F$8)</f>
        <v>11.277876359751948</v>
      </c>
    </row>
    <row r="760" spans="1:7" ht="14.25" customHeight="1" x14ac:dyDescent="0.2">
      <c r="A760" s="261" t="str">
        <f t="shared" ca="1" si="11"/>
        <v>REIKU-G</v>
      </c>
      <c r="B760" s="150" t="s">
        <v>14675</v>
      </c>
      <c r="C760" s="149"/>
      <c r="D760" s="149"/>
      <c r="E760" s="166">
        <v>50</v>
      </c>
      <c r="F760" s="137">
        <v>2.7743059695041974</v>
      </c>
      <c r="G760" s="137">
        <f>F760*(1-Elteq!$F$8)</f>
        <v>2.7743059695041974</v>
      </c>
    </row>
    <row r="761" spans="1:7" ht="14.25" customHeight="1" x14ac:dyDescent="0.2">
      <c r="A761" s="261" t="str">
        <f t="shared" ca="1" si="11"/>
        <v>REIKU-G</v>
      </c>
      <c r="B761" s="147" t="s">
        <v>14674</v>
      </c>
      <c r="C761" s="146"/>
      <c r="D761" s="146"/>
      <c r="E761" s="167">
        <v>50</v>
      </c>
      <c r="F761" s="141">
        <v>2.8130172155903033</v>
      </c>
      <c r="G761" s="141">
        <f>F761*(1-Elteq!$F$8)</f>
        <v>2.8130172155903033</v>
      </c>
    </row>
    <row r="762" spans="1:7" ht="14.25" customHeight="1" x14ac:dyDescent="0.2">
      <c r="A762" s="261" t="str">
        <f t="shared" ca="1" si="11"/>
        <v>REIKU-G</v>
      </c>
      <c r="B762" s="150" t="s">
        <v>14673</v>
      </c>
      <c r="C762" s="149"/>
      <c r="D762" s="149"/>
      <c r="E762" s="166">
        <v>50</v>
      </c>
      <c r="F762" s="137">
        <v>2.7614022208088285</v>
      </c>
      <c r="G762" s="137">
        <f>F762*(1-Elteq!$F$8)</f>
        <v>2.7614022208088285</v>
      </c>
    </row>
    <row r="763" spans="1:7" ht="14.25" customHeight="1" x14ac:dyDescent="0.2">
      <c r="A763" s="261" t="str">
        <f t="shared" ca="1" si="11"/>
        <v>REIKU-G</v>
      </c>
      <c r="B763" s="147" t="s">
        <v>14672</v>
      </c>
      <c r="C763" s="146"/>
      <c r="D763" s="146"/>
      <c r="E763" s="167">
        <v>50</v>
      </c>
      <c r="F763" s="141">
        <v>2.8775359590671443</v>
      </c>
      <c r="G763" s="141">
        <f>F763*(1-Elteq!$F$8)</f>
        <v>2.8775359590671443</v>
      </c>
    </row>
    <row r="764" spans="1:7" ht="14.25" customHeight="1" x14ac:dyDescent="0.2">
      <c r="A764" s="261" t="str">
        <f t="shared" ca="1" si="11"/>
        <v>REIKU-G</v>
      </c>
      <c r="B764" s="150" t="s">
        <v>14671</v>
      </c>
      <c r="C764" s="149"/>
      <c r="D764" s="149"/>
      <c r="E764" s="166">
        <v>50</v>
      </c>
      <c r="F764" s="137">
        <v>2.9291509538486182</v>
      </c>
      <c r="G764" s="137">
        <f>F764*(1-Elteq!$F$8)</f>
        <v>2.9291509538486182</v>
      </c>
    </row>
    <row r="765" spans="1:7" ht="14.25" customHeight="1" x14ac:dyDescent="0.2">
      <c r="A765" s="261" t="str">
        <f t="shared" ca="1" si="11"/>
        <v>REIKU-G</v>
      </c>
      <c r="B765" s="147" t="s">
        <v>14670</v>
      </c>
      <c r="C765" s="146"/>
      <c r="D765" s="146"/>
      <c r="E765" s="167">
        <v>50</v>
      </c>
      <c r="F765" s="141">
        <v>2.8001134668949357</v>
      </c>
      <c r="G765" s="141">
        <f>F765*(1-Elteq!$F$8)</f>
        <v>2.8001134668949357</v>
      </c>
    </row>
    <row r="766" spans="1:7" ht="14.25" customHeight="1" x14ac:dyDescent="0.2">
      <c r="A766" s="261" t="str">
        <f t="shared" ca="1" si="11"/>
        <v>REIKU-G</v>
      </c>
      <c r="B766" s="150" t="s">
        <v>14669</v>
      </c>
      <c r="C766" s="149"/>
      <c r="D766" s="149"/>
      <c r="E766" s="166">
        <v>50</v>
      </c>
      <c r="F766" s="137">
        <v>2.9291509538486182</v>
      </c>
      <c r="G766" s="137">
        <f>F766*(1-Elteq!$F$8)</f>
        <v>2.9291509538486182</v>
      </c>
    </row>
    <row r="767" spans="1:7" ht="14.25" customHeight="1" x14ac:dyDescent="0.2">
      <c r="A767" s="261" t="str">
        <f t="shared" ca="1" si="11"/>
        <v>REIKU-G</v>
      </c>
      <c r="B767" s="147" t="s">
        <v>14668</v>
      </c>
      <c r="C767" s="146"/>
      <c r="D767" s="146"/>
      <c r="E767" s="167">
        <v>50</v>
      </c>
      <c r="F767" s="141">
        <v>2.9549584512393556</v>
      </c>
      <c r="G767" s="141">
        <f>F767*(1-Elteq!$F$8)</f>
        <v>2.9549584512393556</v>
      </c>
    </row>
    <row r="768" spans="1:7" ht="14.25" customHeight="1" x14ac:dyDescent="0.2">
      <c r="A768" s="261" t="str">
        <f t="shared" ca="1" si="11"/>
        <v>REIKU-G</v>
      </c>
      <c r="B768" s="150" t="s">
        <v>14667</v>
      </c>
      <c r="C768" s="149"/>
      <c r="D768" s="149"/>
      <c r="E768" s="166">
        <v>50</v>
      </c>
      <c r="F768" s="137">
        <v>2.9162472051532493</v>
      </c>
      <c r="G768" s="137">
        <f>F768*(1-Elteq!$F$8)</f>
        <v>2.9162472051532493</v>
      </c>
    </row>
    <row r="769" spans="1:7" ht="14.25" customHeight="1" x14ac:dyDescent="0.2">
      <c r="A769" s="261" t="str">
        <f t="shared" ca="1" si="11"/>
        <v>REIKU-G</v>
      </c>
      <c r="B769" s="147" t="s">
        <v>14666</v>
      </c>
      <c r="C769" s="146"/>
      <c r="D769" s="146"/>
      <c r="E769" s="167">
        <v>30</v>
      </c>
      <c r="F769" s="141">
        <v>4.9163282529353456</v>
      </c>
      <c r="G769" s="141">
        <f>F769*(1-Elteq!$F$8)</f>
        <v>4.9163282529353456</v>
      </c>
    </row>
    <row r="770" spans="1:7" ht="14.25" customHeight="1" x14ac:dyDescent="0.2">
      <c r="A770" s="261" t="str">
        <f t="shared" ca="1" si="11"/>
        <v>REIKU-G</v>
      </c>
      <c r="B770" s="150" t="s">
        <v>14665</v>
      </c>
      <c r="C770" s="149"/>
      <c r="D770" s="149"/>
      <c r="E770" s="166">
        <v>30</v>
      </c>
      <c r="F770" s="137">
        <v>5.0066544938029232</v>
      </c>
      <c r="G770" s="137">
        <f>F770*(1-Elteq!$F$8)</f>
        <v>5.0066544938029232</v>
      </c>
    </row>
    <row r="771" spans="1:7" ht="14.25" customHeight="1" x14ac:dyDescent="0.2">
      <c r="A771" s="261" t="str">
        <f t="shared" ca="1" si="11"/>
        <v>REIKU-G</v>
      </c>
      <c r="B771" s="147" t="s">
        <v>14664</v>
      </c>
      <c r="C771" s="146"/>
      <c r="D771" s="146"/>
      <c r="E771" s="167">
        <v>30</v>
      </c>
      <c r="F771" s="141">
        <v>4.9163282529353456</v>
      </c>
      <c r="G771" s="141">
        <f>F771*(1-Elteq!$F$8)</f>
        <v>4.9163282529353456</v>
      </c>
    </row>
    <row r="772" spans="1:7" ht="14.25" customHeight="1" x14ac:dyDescent="0.2">
      <c r="A772" s="261" t="str">
        <f t="shared" ca="1" si="11"/>
        <v>REIKU-G</v>
      </c>
      <c r="B772" s="150" t="s">
        <v>14663</v>
      </c>
      <c r="C772" s="149"/>
      <c r="D772" s="149"/>
      <c r="E772" s="166">
        <v>30</v>
      </c>
      <c r="F772" s="137">
        <v>7.0067355415850194</v>
      </c>
      <c r="G772" s="137">
        <f>F772*(1-Elteq!$F$8)</f>
        <v>7.0067355415850194</v>
      </c>
    </row>
    <row r="773" spans="1:7" ht="14.25" customHeight="1" x14ac:dyDescent="0.2">
      <c r="A773" s="261" t="str">
        <f t="shared" ca="1" si="11"/>
        <v>REIKU-G</v>
      </c>
      <c r="B773" s="147" t="s">
        <v>14662</v>
      </c>
      <c r="C773" s="146"/>
      <c r="D773" s="146"/>
      <c r="E773" s="167">
        <v>30</v>
      </c>
      <c r="F773" s="141">
        <v>7.1873880233201763</v>
      </c>
      <c r="G773" s="141">
        <f>F773*(1-Elteq!$F$8)</f>
        <v>7.1873880233201763</v>
      </c>
    </row>
    <row r="774" spans="1:7" ht="14.25" customHeight="1" x14ac:dyDescent="0.2">
      <c r="A774" s="261" t="str">
        <f t="shared" ref="A774:A837" ca="1" si="12">REPLACE(CELL("Filename",$A$1),1,FIND("]",CELL("filename",$A$1)),"")</f>
        <v>REIKU-G</v>
      </c>
      <c r="B774" s="150" t="s">
        <v>14661</v>
      </c>
      <c r="C774" s="149"/>
      <c r="D774" s="149"/>
      <c r="E774" s="166">
        <v>30</v>
      </c>
      <c r="F774" s="137">
        <v>7.0067355415850194</v>
      </c>
      <c r="G774" s="137">
        <f>F774*(1-Elteq!$F$8)</f>
        <v>7.0067355415850194</v>
      </c>
    </row>
    <row r="775" spans="1:7" ht="14.25" customHeight="1" x14ac:dyDescent="0.2">
      <c r="A775" s="261" t="str">
        <f t="shared" ca="1" si="12"/>
        <v>REIKU-G</v>
      </c>
      <c r="B775" s="147" t="s">
        <v>14660</v>
      </c>
      <c r="C775" s="146"/>
      <c r="D775" s="146"/>
      <c r="E775" s="167">
        <v>10</v>
      </c>
      <c r="F775" s="141">
        <v>10.735918914546478</v>
      </c>
      <c r="G775" s="141">
        <f>F775*(1-Elteq!$F$8)</f>
        <v>10.735918914546478</v>
      </c>
    </row>
    <row r="776" spans="1:7" ht="14.25" customHeight="1" x14ac:dyDescent="0.2">
      <c r="A776" s="261" t="str">
        <f t="shared" ca="1" si="12"/>
        <v>REIKU-G</v>
      </c>
      <c r="B776" s="150" t="s">
        <v>14659</v>
      </c>
      <c r="C776" s="149"/>
      <c r="D776" s="149"/>
      <c r="E776" s="166">
        <v>10</v>
      </c>
      <c r="F776" s="137">
        <v>10.955282642367742</v>
      </c>
      <c r="G776" s="137">
        <f>F776*(1-Elteq!$F$8)</f>
        <v>10.955282642367742</v>
      </c>
    </row>
    <row r="777" spans="1:7" ht="14.25" customHeight="1" x14ac:dyDescent="0.2">
      <c r="A777" s="261" t="str">
        <f t="shared" ca="1" si="12"/>
        <v>REIKU-G</v>
      </c>
      <c r="B777" s="147" t="s">
        <v>14658</v>
      </c>
      <c r="C777" s="146"/>
      <c r="D777" s="146"/>
      <c r="E777" s="167">
        <v>10</v>
      </c>
      <c r="F777" s="141">
        <v>10.63268892498353</v>
      </c>
      <c r="G777" s="141">
        <f>F777*(1-Elteq!$F$8)</f>
        <v>10.63268892498353</v>
      </c>
    </row>
    <row r="778" spans="1:7" ht="14.25" customHeight="1" x14ac:dyDescent="0.2">
      <c r="A778" s="261" t="str">
        <f t="shared" ca="1" si="12"/>
        <v>REIKU-G</v>
      </c>
      <c r="B778" s="150" t="s">
        <v>14657</v>
      </c>
      <c r="C778" s="149"/>
      <c r="D778" s="149"/>
      <c r="E778" s="166">
        <v>10</v>
      </c>
      <c r="F778" s="137">
        <v>12.000486286692574</v>
      </c>
      <c r="G778" s="137">
        <f>F778*(1-Elteq!$F$8)</f>
        <v>12.000486286692574</v>
      </c>
    </row>
    <row r="779" spans="1:7" ht="14.25" customHeight="1" x14ac:dyDescent="0.2">
      <c r="A779" s="261" t="str">
        <f t="shared" ca="1" si="12"/>
        <v>REIKU-G</v>
      </c>
      <c r="B779" s="147" t="s">
        <v>14656</v>
      </c>
      <c r="C779" s="146"/>
      <c r="D779" s="146"/>
      <c r="E779" s="167">
        <v>10</v>
      </c>
      <c r="F779" s="141">
        <v>12.21985001451384</v>
      </c>
      <c r="G779" s="141">
        <f>F779*(1-Elteq!$F$8)</f>
        <v>12.21985001451384</v>
      </c>
    </row>
    <row r="780" spans="1:7" ht="14.25" customHeight="1" x14ac:dyDescent="0.2">
      <c r="A780" s="261" t="str">
        <f t="shared" ca="1" si="12"/>
        <v>REIKU-G</v>
      </c>
      <c r="B780" s="150" t="s">
        <v>14655</v>
      </c>
      <c r="C780" s="149"/>
      <c r="D780" s="149"/>
      <c r="E780" s="166">
        <v>10</v>
      </c>
      <c r="F780" s="137">
        <v>11.755315061480575</v>
      </c>
      <c r="G780" s="137">
        <f>F780*(1-Elteq!$F$8)</f>
        <v>11.755315061480575</v>
      </c>
    </row>
    <row r="781" spans="1:7" ht="14.25" customHeight="1" x14ac:dyDescent="0.2">
      <c r="A781" s="261" t="str">
        <f t="shared" ca="1" si="12"/>
        <v>REIKU-G</v>
      </c>
      <c r="B781" s="147" t="s">
        <v>14654</v>
      </c>
      <c r="C781" s="146"/>
      <c r="D781" s="146"/>
      <c r="E781" s="167">
        <v>50</v>
      </c>
      <c r="F781" s="141">
        <v>2.6065572364644094</v>
      </c>
      <c r="G781" s="141">
        <f>F781*(1-Elteq!$F$8)</f>
        <v>2.6065572364644094</v>
      </c>
    </row>
    <row r="782" spans="1:7" ht="14.25" customHeight="1" x14ac:dyDescent="0.2">
      <c r="A782" s="261" t="str">
        <f t="shared" ca="1" si="12"/>
        <v>REIKU-G</v>
      </c>
      <c r="B782" s="150" t="s">
        <v>14653</v>
      </c>
      <c r="C782" s="149"/>
      <c r="D782" s="149"/>
      <c r="E782" s="166">
        <v>50</v>
      </c>
      <c r="F782" s="137">
        <v>2.6065572364644094</v>
      </c>
      <c r="G782" s="137">
        <f>F782*(1-Elteq!$F$8)</f>
        <v>2.6065572364644094</v>
      </c>
    </row>
    <row r="783" spans="1:7" ht="14.25" customHeight="1" x14ac:dyDescent="0.2">
      <c r="A783" s="261" t="str">
        <f t="shared" ca="1" si="12"/>
        <v>REIKU-G</v>
      </c>
      <c r="B783" s="147" t="s">
        <v>14652</v>
      </c>
      <c r="C783" s="146"/>
      <c r="D783" s="146"/>
      <c r="E783" s="167">
        <v>50</v>
      </c>
      <c r="F783" s="141">
        <v>2.6065572364644094</v>
      </c>
      <c r="G783" s="141">
        <f>F783*(1-Elteq!$F$8)</f>
        <v>2.6065572364644094</v>
      </c>
    </row>
    <row r="784" spans="1:7" ht="14.25" customHeight="1" x14ac:dyDescent="0.2">
      <c r="A784" s="261" t="str">
        <f t="shared" ca="1" si="12"/>
        <v>REIKU-G</v>
      </c>
      <c r="B784" s="150" t="s">
        <v>14651</v>
      </c>
      <c r="C784" s="149"/>
      <c r="D784" s="149"/>
      <c r="E784" s="166">
        <v>50</v>
      </c>
      <c r="F784" s="137">
        <v>2.6065572364644094</v>
      </c>
      <c r="G784" s="137">
        <f>F784*(1-Elteq!$F$8)</f>
        <v>2.6065572364644094</v>
      </c>
    </row>
    <row r="785" spans="1:7" ht="14.25" customHeight="1" x14ac:dyDescent="0.2">
      <c r="A785" s="261" t="str">
        <f t="shared" ca="1" si="12"/>
        <v>REIKU-G</v>
      </c>
      <c r="B785" s="147" t="s">
        <v>14650</v>
      </c>
      <c r="C785" s="146"/>
      <c r="D785" s="146"/>
      <c r="E785" s="167">
        <v>50</v>
      </c>
      <c r="F785" s="141">
        <v>2.6839797286366194</v>
      </c>
      <c r="G785" s="141">
        <f>F785*(1-Elteq!$F$8)</f>
        <v>2.6839797286366194</v>
      </c>
    </row>
    <row r="786" spans="1:7" ht="14.25" customHeight="1" x14ac:dyDescent="0.2">
      <c r="A786" s="261" t="str">
        <f t="shared" ca="1" si="12"/>
        <v>REIKU-G</v>
      </c>
      <c r="B786" s="150" t="s">
        <v>14649</v>
      </c>
      <c r="C786" s="149"/>
      <c r="D786" s="149"/>
      <c r="E786" s="166">
        <v>50</v>
      </c>
      <c r="F786" s="137">
        <v>2.6839797286366194</v>
      </c>
      <c r="G786" s="137">
        <f>F786*(1-Elteq!$F$8)</f>
        <v>2.6839797286366194</v>
      </c>
    </row>
    <row r="787" spans="1:7" ht="14.25" customHeight="1" x14ac:dyDescent="0.2">
      <c r="A787" s="261" t="str">
        <f t="shared" ca="1" si="12"/>
        <v>REIKU-G</v>
      </c>
      <c r="B787" s="147" t="s">
        <v>14648</v>
      </c>
      <c r="C787" s="146"/>
      <c r="D787" s="146"/>
      <c r="E787" s="165">
        <v>50</v>
      </c>
      <c r="F787" s="158">
        <v>2.7097872260273559</v>
      </c>
      <c r="G787" s="158">
        <f>F787*(1-Elteq!$F$8)</f>
        <v>2.7097872260273559</v>
      </c>
    </row>
    <row r="788" spans="1:7" ht="14.25" customHeight="1" x14ac:dyDescent="0.2">
      <c r="A788" s="261" t="str">
        <f t="shared" ca="1" si="12"/>
        <v>REIKU-G</v>
      </c>
      <c r="B788" s="150" t="s">
        <v>14647</v>
      </c>
      <c r="C788" s="149"/>
      <c r="D788" s="149"/>
      <c r="E788" s="164">
        <v>50</v>
      </c>
      <c r="F788" s="156">
        <v>2.7097872260273559</v>
      </c>
      <c r="G788" s="156">
        <f>F788*(1-Elteq!$F$8)</f>
        <v>2.7097872260273559</v>
      </c>
    </row>
    <row r="789" spans="1:7" ht="14.25" customHeight="1" x14ac:dyDescent="0.2">
      <c r="A789" s="261" t="str">
        <f t="shared" ca="1" si="12"/>
        <v>REIKU-G</v>
      </c>
      <c r="B789" s="147" t="s">
        <v>14646</v>
      </c>
      <c r="C789" s="146"/>
      <c r="D789" s="169"/>
      <c r="E789" s="168">
        <v>50</v>
      </c>
      <c r="F789" s="141">
        <v>2.7097872260273559</v>
      </c>
      <c r="G789" s="141">
        <f>F789*(1-Elteq!$F$8)</f>
        <v>2.7097872260273559</v>
      </c>
    </row>
    <row r="790" spans="1:7" ht="14.25" customHeight="1" x14ac:dyDescent="0.2">
      <c r="A790" s="261" t="str">
        <f t="shared" ca="1" si="12"/>
        <v>REIKU-G</v>
      </c>
      <c r="B790" s="150" t="s">
        <v>14645</v>
      </c>
      <c r="C790" s="149"/>
      <c r="D790" s="171"/>
      <c r="E790" s="170">
        <v>50</v>
      </c>
      <c r="F790" s="137">
        <v>2.6323647338551464</v>
      </c>
      <c r="G790" s="137">
        <f>F790*(1-Elteq!$F$8)</f>
        <v>2.6323647338551464</v>
      </c>
    </row>
    <row r="791" spans="1:7" ht="14.25" customHeight="1" x14ac:dyDescent="0.2">
      <c r="A791" s="261" t="str">
        <f t="shared" ca="1" si="12"/>
        <v>REIKU-G</v>
      </c>
      <c r="B791" s="147" t="s">
        <v>14644</v>
      </c>
      <c r="C791" s="146"/>
      <c r="D791" s="169"/>
      <c r="E791" s="168">
        <v>50</v>
      </c>
      <c r="F791" s="141">
        <v>2.7097872260273559</v>
      </c>
      <c r="G791" s="141">
        <f>F791*(1-Elteq!$F$8)</f>
        <v>2.7097872260273559</v>
      </c>
    </row>
    <row r="792" spans="1:7" ht="14.25" customHeight="1" x14ac:dyDescent="0.2">
      <c r="A792" s="261" t="str">
        <f t="shared" ca="1" si="12"/>
        <v>REIKU-G</v>
      </c>
      <c r="B792" s="150" t="s">
        <v>14643</v>
      </c>
      <c r="C792" s="149"/>
      <c r="D792" s="171"/>
      <c r="E792" s="170">
        <v>50</v>
      </c>
      <c r="F792" s="137">
        <v>2.7097872260273559</v>
      </c>
      <c r="G792" s="137">
        <f>F792*(1-Elteq!$F$8)</f>
        <v>2.7097872260273559</v>
      </c>
    </row>
    <row r="793" spans="1:7" ht="14.25" customHeight="1" x14ac:dyDescent="0.2">
      <c r="A793" s="261" t="str">
        <f t="shared" ca="1" si="12"/>
        <v>REIKU-G</v>
      </c>
      <c r="B793" s="147" t="s">
        <v>14642</v>
      </c>
      <c r="C793" s="146"/>
      <c r="D793" s="169"/>
      <c r="E793" s="168">
        <v>50</v>
      </c>
      <c r="F793" s="141">
        <v>2.7097872260273559</v>
      </c>
      <c r="G793" s="141">
        <f>F793*(1-Elteq!$F$8)</f>
        <v>2.7097872260273559</v>
      </c>
    </row>
    <row r="794" spans="1:7" ht="14.25" customHeight="1" x14ac:dyDescent="0.2">
      <c r="A794" s="261" t="str">
        <f t="shared" ca="1" si="12"/>
        <v>REIKU-G</v>
      </c>
      <c r="B794" s="150" t="s">
        <v>14641</v>
      </c>
      <c r="C794" s="149"/>
      <c r="D794" s="171"/>
      <c r="E794" s="170">
        <v>50</v>
      </c>
      <c r="F794" s="137">
        <v>2.7097872260273559</v>
      </c>
      <c r="G794" s="137">
        <f>F794*(1-Elteq!$F$8)</f>
        <v>2.7097872260273559</v>
      </c>
    </row>
    <row r="795" spans="1:7" ht="14.25" customHeight="1" x14ac:dyDescent="0.2">
      <c r="A795" s="261" t="str">
        <f t="shared" ca="1" si="12"/>
        <v>REIKU-G</v>
      </c>
      <c r="B795" s="147" t="s">
        <v>14640</v>
      </c>
      <c r="C795" s="146"/>
      <c r="D795" s="169"/>
      <c r="E795" s="168">
        <v>50</v>
      </c>
      <c r="F795" s="141">
        <v>2.7097872260273559</v>
      </c>
      <c r="G795" s="141">
        <f>F795*(1-Elteq!$F$8)</f>
        <v>2.7097872260273559</v>
      </c>
    </row>
    <row r="796" spans="1:7" ht="14.25" customHeight="1" x14ac:dyDescent="0.2">
      <c r="A796" s="261" t="str">
        <f t="shared" ca="1" si="12"/>
        <v>REIKU-G</v>
      </c>
      <c r="B796" s="150" t="s">
        <v>14639</v>
      </c>
      <c r="C796" s="149"/>
      <c r="D796" s="171"/>
      <c r="E796" s="170">
        <v>50</v>
      </c>
      <c r="F796" s="137">
        <v>2.7097872260273559</v>
      </c>
      <c r="G796" s="137">
        <f>F796*(1-Elteq!$F$8)</f>
        <v>2.7097872260273559</v>
      </c>
    </row>
    <row r="797" spans="1:7" ht="14.25" customHeight="1" x14ac:dyDescent="0.2">
      <c r="A797" s="261" t="str">
        <f t="shared" ca="1" si="12"/>
        <v>REIKU-G</v>
      </c>
      <c r="B797" s="147" t="s">
        <v>14638</v>
      </c>
      <c r="C797" s="146"/>
      <c r="D797" s="169"/>
      <c r="E797" s="168">
        <v>30</v>
      </c>
      <c r="F797" s="141">
        <v>4.6840607764187148</v>
      </c>
      <c r="G797" s="141">
        <f>F797*(1-Elteq!$F$8)</f>
        <v>4.6840607764187148</v>
      </c>
    </row>
    <row r="798" spans="1:7" ht="14.25" customHeight="1" x14ac:dyDescent="0.2">
      <c r="A798" s="261" t="str">
        <f t="shared" ca="1" si="12"/>
        <v>REIKU-G</v>
      </c>
      <c r="B798" s="150" t="s">
        <v>14637</v>
      </c>
      <c r="C798" s="149"/>
      <c r="D798" s="171"/>
      <c r="E798" s="170">
        <v>30</v>
      </c>
      <c r="F798" s="137">
        <v>4.6840607764187148</v>
      </c>
      <c r="G798" s="137">
        <f>F798*(1-Elteq!$F$8)</f>
        <v>4.6840607764187148</v>
      </c>
    </row>
    <row r="799" spans="1:7" ht="14.25" customHeight="1" x14ac:dyDescent="0.2">
      <c r="A799" s="261" t="str">
        <f t="shared" ca="1" si="12"/>
        <v>REIKU-G</v>
      </c>
      <c r="B799" s="147" t="s">
        <v>14636</v>
      </c>
      <c r="C799" s="146"/>
      <c r="D799" s="169"/>
      <c r="E799" s="168">
        <v>30</v>
      </c>
      <c r="F799" s="141">
        <v>4.6840607764187148</v>
      </c>
      <c r="G799" s="141">
        <f>F799*(1-Elteq!$F$8)</f>
        <v>4.6840607764187148</v>
      </c>
    </row>
    <row r="800" spans="1:7" ht="14.25" customHeight="1" x14ac:dyDescent="0.2">
      <c r="A800" s="261" t="str">
        <f t="shared" ca="1" si="12"/>
        <v>REIKU-G</v>
      </c>
      <c r="B800" s="150" t="s">
        <v>14635</v>
      </c>
      <c r="C800" s="149"/>
      <c r="D800" s="171"/>
      <c r="E800" s="170">
        <v>30</v>
      </c>
      <c r="F800" s="137">
        <v>4.6840607764187148</v>
      </c>
      <c r="G800" s="137">
        <f>F800*(1-Elteq!$F$8)</f>
        <v>4.6840607764187148</v>
      </c>
    </row>
    <row r="801" spans="1:7" ht="14.25" customHeight="1" x14ac:dyDescent="0.2">
      <c r="A801" s="261" t="str">
        <f t="shared" ca="1" si="12"/>
        <v>REIKU-G</v>
      </c>
      <c r="B801" s="147" t="s">
        <v>14634</v>
      </c>
      <c r="C801" s="146"/>
      <c r="D801" s="169"/>
      <c r="E801" s="168">
        <v>30</v>
      </c>
      <c r="F801" s="141">
        <v>6.684141824200811</v>
      </c>
      <c r="G801" s="141">
        <f>F801*(1-Elteq!$F$8)</f>
        <v>6.684141824200811</v>
      </c>
    </row>
    <row r="802" spans="1:7" ht="14.25" customHeight="1" x14ac:dyDescent="0.2">
      <c r="A802" s="261" t="str">
        <f t="shared" ca="1" si="12"/>
        <v>REIKU-G</v>
      </c>
      <c r="B802" s="150" t="s">
        <v>14633</v>
      </c>
      <c r="C802" s="149"/>
      <c r="D802" s="171"/>
      <c r="E802" s="170">
        <v>30</v>
      </c>
      <c r="F802" s="137">
        <v>6.684141824200811</v>
      </c>
      <c r="G802" s="137">
        <f>F802*(1-Elteq!$F$8)</f>
        <v>6.684141824200811</v>
      </c>
    </row>
    <row r="803" spans="1:7" ht="14.25" customHeight="1" x14ac:dyDescent="0.2">
      <c r="A803" s="261" t="str">
        <f t="shared" ca="1" si="12"/>
        <v>REIKU-G</v>
      </c>
      <c r="B803" s="147" t="s">
        <v>14632</v>
      </c>
      <c r="C803" s="146"/>
      <c r="D803" s="169"/>
      <c r="E803" s="168">
        <v>30</v>
      </c>
      <c r="F803" s="141">
        <v>6.684141824200811</v>
      </c>
      <c r="G803" s="141">
        <f>F803*(1-Elteq!$F$8)</f>
        <v>6.684141824200811</v>
      </c>
    </row>
    <row r="804" spans="1:7" ht="14.25" customHeight="1" x14ac:dyDescent="0.2">
      <c r="A804" s="261" t="str">
        <f t="shared" ca="1" si="12"/>
        <v>REIKU-G</v>
      </c>
      <c r="B804" s="150" t="s">
        <v>14631</v>
      </c>
      <c r="C804" s="149"/>
      <c r="D804" s="171"/>
      <c r="E804" s="170">
        <v>30</v>
      </c>
      <c r="F804" s="137">
        <v>6.684141824200811</v>
      </c>
      <c r="G804" s="137">
        <f>F804*(1-Elteq!$F$8)</f>
        <v>6.684141824200811</v>
      </c>
    </row>
    <row r="805" spans="1:7" ht="14.25" customHeight="1" x14ac:dyDescent="0.2">
      <c r="A805" s="261" t="str">
        <f t="shared" ca="1" si="12"/>
        <v>REIKU-G</v>
      </c>
      <c r="B805" s="147" t="s">
        <v>14630</v>
      </c>
      <c r="C805" s="146"/>
      <c r="D805" s="169"/>
      <c r="E805" s="168">
        <v>10</v>
      </c>
      <c r="F805" s="141">
        <v>10.232672715427109</v>
      </c>
      <c r="G805" s="141">
        <f>F805*(1-Elteq!$F$8)</f>
        <v>10.232672715427109</v>
      </c>
    </row>
    <row r="806" spans="1:7" ht="14.25" customHeight="1" x14ac:dyDescent="0.2">
      <c r="A806" s="261" t="str">
        <f t="shared" ca="1" si="12"/>
        <v>REIKU-G</v>
      </c>
      <c r="B806" s="150" t="s">
        <v>14629</v>
      </c>
      <c r="C806" s="149"/>
      <c r="D806" s="171"/>
      <c r="E806" s="170">
        <v>10</v>
      </c>
      <c r="F806" s="137">
        <v>10.232672715427109</v>
      </c>
      <c r="G806" s="137">
        <f>F806*(1-Elteq!$F$8)</f>
        <v>10.232672715427109</v>
      </c>
    </row>
    <row r="807" spans="1:7" ht="14.25" customHeight="1" x14ac:dyDescent="0.2">
      <c r="A807" s="261" t="str">
        <f t="shared" ca="1" si="12"/>
        <v>REIKU-G</v>
      </c>
      <c r="B807" s="147" t="s">
        <v>14628</v>
      </c>
      <c r="C807" s="146"/>
      <c r="D807" s="169"/>
      <c r="E807" s="168">
        <v>10</v>
      </c>
      <c r="F807" s="141">
        <v>10.232672715427109</v>
      </c>
      <c r="G807" s="141">
        <f>F807*(1-Elteq!$F$8)</f>
        <v>10.232672715427109</v>
      </c>
    </row>
    <row r="808" spans="1:7" ht="14.25" customHeight="1" x14ac:dyDescent="0.2">
      <c r="A808" s="261" t="str">
        <f t="shared" ca="1" si="12"/>
        <v>REIKU-G</v>
      </c>
      <c r="B808" s="150" t="s">
        <v>14627</v>
      </c>
      <c r="C808" s="149"/>
      <c r="D808" s="149"/>
      <c r="E808" s="166">
        <v>10</v>
      </c>
      <c r="F808" s="137">
        <v>10.232672715427109</v>
      </c>
      <c r="G808" s="137">
        <f>F808*(1-Elteq!$F$8)</f>
        <v>10.232672715427109</v>
      </c>
    </row>
    <row r="809" spans="1:7" ht="14.25" customHeight="1" x14ac:dyDescent="0.2">
      <c r="A809" s="261" t="str">
        <f t="shared" ca="1" si="12"/>
        <v>REIKU-G</v>
      </c>
      <c r="B809" s="147" t="s">
        <v>14626</v>
      </c>
      <c r="C809" s="146"/>
      <c r="D809" s="146"/>
      <c r="E809" s="167">
        <v>10</v>
      </c>
      <c r="F809" s="141">
        <v>11.277876359751948</v>
      </c>
      <c r="G809" s="141">
        <f>F809*(1-Elteq!$F$8)</f>
        <v>11.277876359751948</v>
      </c>
    </row>
    <row r="810" spans="1:7" ht="14.25" customHeight="1" x14ac:dyDescent="0.2">
      <c r="A810" s="261" t="str">
        <f t="shared" ca="1" si="12"/>
        <v>REIKU-G</v>
      </c>
      <c r="B810" s="150" t="s">
        <v>14625</v>
      </c>
      <c r="C810" s="149"/>
      <c r="D810" s="149"/>
      <c r="E810" s="166">
        <v>10</v>
      </c>
      <c r="F810" s="137">
        <v>11.277876359751948</v>
      </c>
      <c r="G810" s="137">
        <f>F810*(1-Elteq!$F$8)</f>
        <v>11.277876359751948</v>
      </c>
    </row>
    <row r="811" spans="1:7" ht="14.25" customHeight="1" x14ac:dyDescent="0.2">
      <c r="A811" s="261" t="str">
        <f t="shared" ca="1" si="12"/>
        <v>REIKU-G</v>
      </c>
      <c r="B811" s="147" t="s">
        <v>14624</v>
      </c>
      <c r="C811" s="146"/>
      <c r="D811" s="146"/>
      <c r="E811" s="167">
        <v>10</v>
      </c>
      <c r="F811" s="141">
        <v>11.277876359751948</v>
      </c>
      <c r="G811" s="141">
        <f>F811*(1-Elteq!$F$8)</f>
        <v>11.277876359751948</v>
      </c>
    </row>
    <row r="812" spans="1:7" ht="14.25" customHeight="1" x14ac:dyDescent="0.2">
      <c r="A812" s="261" t="str">
        <f t="shared" ca="1" si="12"/>
        <v>REIKU-G</v>
      </c>
      <c r="B812" s="150" t="s">
        <v>14623</v>
      </c>
      <c r="C812" s="149"/>
      <c r="D812" s="149"/>
      <c r="E812" s="166">
        <v>10</v>
      </c>
      <c r="F812" s="137">
        <v>11.277876359751948</v>
      </c>
      <c r="G812" s="137">
        <f>F812*(1-Elteq!$F$8)</f>
        <v>11.277876359751948</v>
      </c>
    </row>
    <row r="813" spans="1:7" ht="14.25" customHeight="1" x14ac:dyDescent="0.2">
      <c r="A813" s="261" t="str">
        <f t="shared" ca="1" si="12"/>
        <v>REIKU-G</v>
      </c>
      <c r="B813" s="147" t="s">
        <v>14622</v>
      </c>
      <c r="C813" s="146"/>
      <c r="D813" s="146"/>
      <c r="E813" s="167">
        <v>50</v>
      </c>
      <c r="F813" s="141">
        <v>2.7743059695041974</v>
      </c>
      <c r="G813" s="141">
        <f>F813*(1-Elteq!$F$8)</f>
        <v>2.7743059695041974</v>
      </c>
    </row>
    <row r="814" spans="1:7" ht="14.25" customHeight="1" x14ac:dyDescent="0.2">
      <c r="A814" s="261" t="str">
        <f t="shared" ca="1" si="12"/>
        <v>REIKU-G</v>
      </c>
      <c r="B814" s="150" t="s">
        <v>14621</v>
      </c>
      <c r="C814" s="149"/>
      <c r="D814" s="149"/>
      <c r="E814" s="166">
        <v>50</v>
      </c>
      <c r="F814" s="137">
        <v>2.8130172155903033</v>
      </c>
      <c r="G814" s="137">
        <f>F814*(1-Elteq!$F$8)</f>
        <v>2.8130172155903033</v>
      </c>
    </row>
    <row r="815" spans="1:7" ht="14.25" customHeight="1" x14ac:dyDescent="0.2">
      <c r="A815" s="261" t="str">
        <f t="shared" ca="1" si="12"/>
        <v>REIKU-G</v>
      </c>
      <c r="B815" s="147" t="s">
        <v>14620</v>
      </c>
      <c r="C815" s="146"/>
      <c r="D815" s="146"/>
      <c r="E815" s="167">
        <v>50</v>
      </c>
      <c r="F815" s="141">
        <v>2.7614022208088285</v>
      </c>
      <c r="G815" s="141">
        <f>F815*(1-Elteq!$F$8)</f>
        <v>2.7614022208088285</v>
      </c>
    </row>
    <row r="816" spans="1:7" ht="14.25" customHeight="1" x14ac:dyDescent="0.2">
      <c r="A816" s="261" t="str">
        <f t="shared" ca="1" si="12"/>
        <v>REIKU-G</v>
      </c>
      <c r="B816" s="150" t="s">
        <v>14619</v>
      </c>
      <c r="C816" s="149"/>
      <c r="D816" s="149"/>
      <c r="E816" s="166">
        <v>50</v>
      </c>
      <c r="F816" s="137">
        <v>2.8517284616764083</v>
      </c>
      <c r="G816" s="137">
        <f>F816*(1-Elteq!$F$8)</f>
        <v>2.8517284616764083</v>
      </c>
    </row>
    <row r="817" spans="1:7" ht="14.25" customHeight="1" x14ac:dyDescent="0.2">
      <c r="A817" s="261" t="str">
        <f t="shared" ca="1" si="12"/>
        <v>REIKU-G</v>
      </c>
      <c r="B817" s="147" t="s">
        <v>14618</v>
      </c>
      <c r="C817" s="146"/>
      <c r="D817" s="146"/>
      <c r="E817" s="167">
        <v>50</v>
      </c>
      <c r="F817" s="141">
        <v>2.8646322103717763</v>
      </c>
      <c r="G817" s="141">
        <f>F817*(1-Elteq!$F$8)</f>
        <v>2.8646322103717763</v>
      </c>
    </row>
    <row r="818" spans="1:7" ht="14.25" customHeight="1" x14ac:dyDescent="0.2">
      <c r="A818" s="261" t="str">
        <f t="shared" ca="1" si="12"/>
        <v>REIKU-G</v>
      </c>
      <c r="B818" s="150" t="s">
        <v>14617</v>
      </c>
      <c r="C818" s="149"/>
      <c r="D818" s="149"/>
      <c r="E818" s="166">
        <v>50</v>
      </c>
      <c r="F818" s="137">
        <v>2.8775359590671443</v>
      </c>
      <c r="G818" s="137">
        <f>F818*(1-Elteq!$F$8)</f>
        <v>2.8775359590671443</v>
      </c>
    </row>
    <row r="819" spans="1:7" ht="14.25" customHeight="1" x14ac:dyDescent="0.2">
      <c r="A819" s="261" t="str">
        <f t="shared" ca="1" si="12"/>
        <v>REIKU-G</v>
      </c>
      <c r="B819" s="147" t="s">
        <v>14616</v>
      </c>
      <c r="C819" s="146"/>
      <c r="D819" s="146"/>
      <c r="E819" s="167">
        <v>50</v>
      </c>
      <c r="F819" s="141">
        <v>2.9291509538486182</v>
      </c>
      <c r="G819" s="141">
        <f>F819*(1-Elteq!$F$8)</f>
        <v>2.9291509538486182</v>
      </c>
    </row>
    <row r="820" spans="1:7" ht="14.25" customHeight="1" x14ac:dyDescent="0.2">
      <c r="A820" s="261" t="str">
        <f t="shared" ca="1" si="12"/>
        <v>REIKU-G</v>
      </c>
      <c r="B820" s="150" t="s">
        <v>14615</v>
      </c>
      <c r="C820" s="149"/>
      <c r="D820" s="149"/>
      <c r="E820" s="166">
        <v>50</v>
      </c>
      <c r="F820" s="137">
        <v>2.8001134668949357</v>
      </c>
      <c r="G820" s="137">
        <f>F820*(1-Elteq!$F$8)</f>
        <v>2.8001134668949357</v>
      </c>
    </row>
    <row r="821" spans="1:7" ht="14.25" customHeight="1" x14ac:dyDescent="0.2">
      <c r="A821" s="261" t="str">
        <f t="shared" ca="1" si="12"/>
        <v>REIKU-G</v>
      </c>
      <c r="B821" s="147" t="s">
        <v>14614</v>
      </c>
      <c r="C821" s="146"/>
      <c r="D821" s="146"/>
      <c r="E821" s="167">
        <v>50</v>
      </c>
      <c r="F821" s="141">
        <v>2.8904397077625124</v>
      </c>
      <c r="G821" s="141">
        <f>F821*(1-Elteq!$F$8)</f>
        <v>2.8904397077625124</v>
      </c>
    </row>
    <row r="822" spans="1:7" ht="14.25" customHeight="1" x14ac:dyDescent="0.2">
      <c r="A822" s="261" t="str">
        <f t="shared" ca="1" si="12"/>
        <v>REIKU-G</v>
      </c>
      <c r="B822" s="150" t="s">
        <v>14613</v>
      </c>
      <c r="C822" s="149"/>
      <c r="D822" s="149"/>
      <c r="E822" s="166">
        <v>50</v>
      </c>
      <c r="F822" s="137">
        <v>2.9291509538486182</v>
      </c>
      <c r="G822" s="137">
        <f>F822*(1-Elteq!$F$8)</f>
        <v>2.9291509538486182</v>
      </c>
    </row>
    <row r="823" spans="1:7" ht="14.25" customHeight="1" x14ac:dyDescent="0.2">
      <c r="A823" s="261" t="str">
        <f t="shared" ca="1" si="12"/>
        <v>REIKU-G</v>
      </c>
      <c r="B823" s="147" t="s">
        <v>14612</v>
      </c>
      <c r="C823" s="146"/>
      <c r="D823" s="146"/>
      <c r="E823" s="167">
        <v>50</v>
      </c>
      <c r="F823" s="141">
        <v>2.9549584512393556</v>
      </c>
      <c r="G823" s="141">
        <f>F823*(1-Elteq!$F$8)</f>
        <v>2.9549584512393556</v>
      </c>
    </row>
    <row r="824" spans="1:7" ht="14.25" customHeight="1" x14ac:dyDescent="0.2">
      <c r="A824" s="261" t="str">
        <f t="shared" ca="1" si="12"/>
        <v>REIKU-G</v>
      </c>
      <c r="B824" s="150" t="s">
        <v>14611</v>
      </c>
      <c r="C824" s="149"/>
      <c r="D824" s="149"/>
      <c r="E824" s="166">
        <v>50</v>
      </c>
      <c r="F824" s="137">
        <v>2.8904397077625124</v>
      </c>
      <c r="G824" s="137">
        <f>F824*(1-Elteq!$F$8)</f>
        <v>2.8904397077625124</v>
      </c>
    </row>
    <row r="825" spans="1:7" ht="14.25" customHeight="1" x14ac:dyDescent="0.2">
      <c r="A825" s="261" t="str">
        <f t="shared" ca="1" si="12"/>
        <v>REIKU-G</v>
      </c>
      <c r="B825" s="147" t="s">
        <v>14610</v>
      </c>
      <c r="C825" s="146"/>
      <c r="D825" s="146"/>
      <c r="E825" s="167">
        <v>50</v>
      </c>
      <c r="F825" s="141">
        <v>2.9162472051532493</v>
      </c>
      <c r="G825" s="141">
        <f>F825*(1-Elteq!$F$8)</f>
        <v>2.9162472051532493</v>
      </c>
    </row>
    <row r="826" spans="1:7" ht="14.25" customHeight="1" x14ac:dyDescent="0.2">
      <c r="A826" s="261" t="str">
        <f t="shared" ca="1" si="12"/>
        <v>REIKU-G</v>
      </c>
      <c r="B826" s="150" t="s">
        <v>14609</v>
      </c>
      <c r="C826" s="149"/>
      <c r="D826" s="149"/>
      <c r="E826" s="166">
        <v>30</v>
      </c>
      <c r="F826" s="137">
        <v>4.9163282529353456</v>
      </c>
      <c r="G826" s="137">
        <f>F826*(1-Elteq!$F$8)</f>
        <v>4.9163282529353456</v>
      </c>
    </row>
    <row r="827" spans="1:7" ht="14.25" customHeight="1" x14ac:dyDescent="0.2">
      <c r="A827" s="261" t="str">
        <f t="shared" ca="1" si="12"/>
        <v>REIKU-G</v>
      </c>
      <c r="B827" s="147" t="s">
        <v>14608</v>
      </c>
      <c r="C827" s="146"/>
      <c r="D827" s="146"/>
      <c r="E827" s="167">
        <v>30</v>
      </c>
      <c r="F827" s="141">
        <v>5.0066544938029232</v>
      </c>
      <c r="G827" s="141">
        <f>F827*(1-Elteq!$F$8)</f>
        <v>5.0066544938029232</v>
      </c>
    </row>
    <row r="828" spans="1:7" ht="14.25" customHeight="1" x14ac:dyDescent="0.2">
      <c r="A828" s="261" t="str">
        <f t="shared" ca="1" si="12"/>
        <v>REIKU-G</v>
      </c>
      <c r="B828" s="150" t="s">
        <v>14607</v>
      </c>
      <c r="C828" s="149"/>
      <c r="D828" s="149"/>
      <c r="E828" s="166">
        <v>30</v>
      </c>
      <c r="F828" s="137">
        <v>4.9163282529353456</v>
      </c>
      <c r="G828" s="137">
        <f>F828*(1-Elteq!$F$8)</f>
        <v>4.9163282529353456</v>
      </c>
    </row>
    <row r="829" spans="1:7" ht="14.25" customHeight="1" x14ac:dyDescent="0.2">
      <c r="A829" s="261" t="str">
        <f t="shared" ca="1" si="12"/>
        <v>REIKU-G</v>
      </c>
      <c r="B829" s="147" t="s">
        <v>14606</v>
      </c>
      <c r="C829" s="146"/>
      <c r="D829" s="146"/>
      <c r="E829" s="167">
        <v>30</v>
      </c>
      <c r="F829" s="141">
        <v>7.0067355415850194</v>
      </c>
      <c r="G829" s="141">
        <f>F829*(1-Elteq!$F$8)</f>
        <v>7.0067355415850194</v>
      </c>
    </row>
    <row r="830" spans="1:7" ht="14.25" customHeight="1" x14ac:dyDescent="0.2">
      <c r="A830" s="261" t="str">
        <f t="shared" ca="1" si="12"/>
        <v>REIKU-G</v>
      </c>
      <c r="B830" s="150" t="s">
        <v>14605</v>
      </c>
      <c r="C830" s="149"/>
      <c r="D830" s="149"/>
      <c r="E830" s="166">
        <v>30</v>
      </c>
      <c r="F830" s="137">
        <v>7.1873880233201763</v>
      </c>
      <c r="G830" s="137">
        <f>F830*(1-Elteq!$F$8)</f>
        <v>7.1873880233201763</v>
      </c>
    </row>
    <row r="831" spans="1:7" ht="14.25" customHeight="1" x14ac:dyDescent="0.2">
      <c r="A831" s="261" t="str">
        <f t="shared" ca="1" si="12"/>
        <v>REIKU-G</v>
      </c>
      <c r="B831" s="147" t="s">
        <v>14604</v>
      </c>
      <c r="C831" s="146"/>
      <c r="D831" s="146"/>
      <c r="E831" s="167">
        <v>30</v>
      </c>
      <c r="F831" s="141">
        <v>7.0067355415850194</v>
      </c>
      <c r="G831" s="141">
        <f>F831*(1-Elteq!$F$8)</f>
        <v>7.0067355415850194</v>
      </c>
    </row>
    <row r="832" spans="1:7" ht="14.25" customHeight="1" x14ac:dyDescent="0.2">
      <c r="A832" s="261" t="str">
        <f t="shared" ca="1" si="12"/>
        <v>REIKU-G</v>
      </c>
      <c r="B832" s="150" t="s">
        <v>14603</v>
      </c>
      <c r="C832" s="149"/>
      <c r="D832" s="149"/>
      <c r="E832" s="166">
        <v>10</v>
      </c>
      <c r="F832" s="137">
        <v>10.735918914546478</v>
      </c>
      <c r="G832" s="137">
        <f>F832*(1-Elteq!$F$8)</f>
        <v>10.735918914546478</v>
      </c>
    </row>
    <row r="833" spans="1:7" ht="14.25" customHeight="1" x14ac:dyDescent="0.2">
      <c r="A833" s="261" t="str">
        <f t="shared" ca="1" si="12"/>
        <v>REIKU-G</v>
      </c>
      <c r="B833" s="147" t="s">
        <v>14602</v>
      </c>
      <c r="C833" s="146"/>
      <c r="D833" s="146"/>
      <c r="E833" s="167">
        <v>10</v>
      </c>
      <c r="F833" s="141">
        <v>10.955282642367742</v>
      </c>
      <c r="G833" s="141">
        <f>F833*(1-Elteq!$F$8)</f>
        <v>10.955282642367742</v>
      </c>
    </row>
    <row r="834" spans="1:7" ht="14.25" customHeight="1" x14ac:dyDescent="0.2">
      <c r="A834" s="261" t="str">
        <f t="shared" ca="1" si="12"/>
        <v>REIKU-G</v>
      </c>
      <c r="B834" s="150" t="s">
        <v>14601</v>
      </c>
      <c r="C834" s="149"/>
      <c r="D834" s="149"/>
      <c r="E834" s="166">
        <v>10</v>
      </c>
      <c r="F834" s="137">
        <v>10.63268892498353</v>
      </c>
      <c r="G834" s="137">
        <f>F834*(1-Elteq!$F$8)</f>
        <v>10.63268892498353</v>
      </c>
    </row>
    <row r="835" spans="1:7" ht="14.25" customHeight="1" x14ac:dyDescent="0.2">
      <c r="A835" s="261" t="str">
        <f t="shared" ca="1" si="12"/>
        <v>REIKU-G</v>
      </c>
      <c r="B835" s="147" t="s">
        <v>14600</v>
      </c>
      <c r="C835" s="146"/>
      <c r="D835" s="146"/>
      <c r="E835" s="167">
        <v>10</v>
      </c>
      <c r="F835" s="141">
        <v>12.000486286692574</v>
      </c>
      <c r="G835" s="141">
        <f>F835*(1-Elteq!$F$8)</f>
        <v>12.000486286692574</v>
      </c>
    </row>
    <row r="836" spans="1:7" ht="14.25" customHeight="1" x14ac:dyDescent="0.2">
      <c r="A836" s="261" t="str">
        <f t="shared" ca="1" si="12"/>
        <v>REIKU-G</v>
      </c>
      <c r="B836" s="150" t="s">
        <v>14599</v>
      </c>
      <c r="C836" s="149"/>
      <c r="D836" s="149"/>
      <c r="E836" s="166">
        <v>10</v>
      </c>
      <c r="F836" s="137">
        <v>12.21985001451384</v>
      </c>
      <c r="G836" s="137">
        <f>F836*(1-Elteq!$F$8)</f>
        <v>12.21985001451384</v>
      </c>
    </row>
    <row r="837" spans="1:7" ht="14.25" customHeight="1" x14ac:dyDescent="0.2">
      <c r="A837" s="261" t="str">
        <f t="shared" ca="1" si="12"/>
        <v>REIKU-G</v>
      </c>
      <c r="B837" s="147" t="s">
        <v>14598</v>
      </c>
      <c r="C837" s="146"/>
      <c r="D837" s="146"/>
      <c r="E837" s="167">
        <v>10</v>
      </c>
      <c r="F837" s="141">
        <v>11.755315061480575</v>
      </c>
      <c r="G837" s="141">
        <f>F837*(1-Elteq!$F$8)</f>
        <v>11.755315061480575</v>
      </c>
    </row>
    <row r="838" spans="1:7" ht="14.25" customHeight="1" x14ac:dyDescent="0.2">
      <c r="A838" s="261" t="str">
        <f t="shared" ref="A838:A901" ca="1" si="13">REPLACE(CELL("Filename",$A$1),1,FIND("]",CELL("filename",$A$1)),"")</f>
        <v>REIKU-G</v>
      </c>
      <c r="B838" s="150" t="s">
        <v>14597</v>
      </c>
      <c r="C838" s="149"/>
      <c r="D838" s="149"/>
      <c r="E838" s="166">
        <v>50</v>
      </c>
      <c r="F838" s="137">
        <v>1.4581236025766247</v>
      </c>
      <c r="G838" s="137">
        <f>F838*(1-Elteq!$F$8)</f>
        <v>1.4581236025766247</v>
      </c>
    </row>
    <row r="839" spans="1:7" ht="14.25" customHeight="1" x14ac:dyDescent="0.2">
      <c r="A839" s="261" t="str">
        <f t="shared" ca="1" si="13"/>
        <v>REIKU-G</v>
      </c>
      <c r="B839" s="147" t="s">
        <v>14596</v>
      </c>
      <c r="C839" s="146"/>
      <c r="D839" s="146"/>
      <c r="E839" s="167">
        <v>50</v>
      </c>
      <c r="F839" s="141">
        <v>1.4581236025766247</v>
      </c>
      <c r="G839" s="141">
        <f>F839*(1-Elteq!$F$8)</f>
        <v>1.4581236025766247</v>
      </c>
    </row>
    <row r="840" spans="1:7" ht="14.25" customHeight="1" x14ac:dyDescent="0.2">
      <c r="A840" s="261" t="str">
        <f t="shared" ca="1" si="13"/>
        <v>REIKU-G</v>
      </c>
      <c r="B840" s="150" t="s">
        <v>14595</v>
      </c>
      <c r="C840" s="149"/>
      <c r="D840" s="149"/>
      <c r="E840" s="166">
        <v>50</v>
      </c>
      <c r="F840" s="137">
        <v>1.4581236025766247</v>
      </c>
      <c r="G840" s="137">
        <f>F840*(1-Elteq!$F$8)</f>
        <v>1.4581236025766247</v>
      </c>
    </row>
    <row r="841" spans="1:7" ht="14.25" customHeight="1" x14ac:dyDescent="0.2">
      <c r="A841" s="261" t="str">
        <f t="shared" ca="1" si="13"/>
        <v>REIKU-G</v>
      </c>
      <c r="B841" s="147" t="s">
        <v>14594</v>
      </c>
      <c r="C841" s="146"/>
      <c r="D841" s="146"/>
      <c r="E841" s="167">
        <v>30</v>
      </c>
      <c r="F841" s="141">
        <v>3.6130496347031409</v>
      </c>
      <c r="G841" s="141">
        <f>F841*(1-Elteq!$F$8)</f>
        <v>3.6130496347031409</v>
      </c>
    </row>
    <row r="842" spans="1:7" ht="14.25" customHeight="1" x14ac:dyDescent="0.2">
      <c r="A842" s="261" t="str">
        <f t="shared" ca="1" si="13"/>
        <v>REIKU-G</v>
      </c>
      <c r="B842" s="150" t="s">
        <v>14593</v>
      </c>
      <c r="C842" s="149"/>
      <c r="D842" s="149"/>
      <c r="E842" s="166">
        <v>50</v>
      </c>
      <c r="F842" s="137">
        <v>1.4581236025766247</v>
      </c>
      <c r="G842" s="137">
        <f>F842*(1-Elteq!$F$8)</f>
        <v>1.4581236025766247</v>
      </c>
    </row>
    <row r="843" spans="1:7" ht="14.25" customHeight="1" x14ac:dyDescent="0.2">
      <c r="A843" s="261" t="str">
        <f t="shared" ca="1" si="13"/>
        <v>REIKU-G</v>
      </c>
      <c r="B843" s="147" t="s">
        <v>14592</v>
      </c>
      <c r="C843" s="146"/>
      <c r="D843" s="146"/>
      <c r="E843" s="167">
        <v>50</v>
      </c>
      <c r="F843" s="141">
        <v>1.4581236025766247</v>
      </c>
      <c r="G843" s="141">
        <f>F843*(1-Elteq!$F$8)</f>
        <v>1.4581236025766247</v>
      </c>
    </row>
    <row r="844" spans="1:7" ht="14.25" customHeight="1" x14ac:dyDescent="0.2">
      <c r="A844" s="261" t="str">
        <f t="shared" ca="1" si="13"/>
        <v>REIKU-G</v>
      </c>
      <c r="B844" s="150" t="s">
        <v>14591</v>
      </c>
      <c r="C844" s="149"/>
      <c r="D844" s="149"/>
      <c r="E844" s="166">
        <v>50</v>
      </c>
      <c r="F844" s="137">
        <v>1.4581236025766247</v>
      </c>
      <c r="G844" s="137">
        <f>F844*(1-Elteq!$F$8)</f>
        <v>1.4581236025766247</v>
      </c>
    </row>
    <row r="845" spans="1:7" ht="14.25" customHeight="1" x14ac:dyDescent="0.2">
      <c r="A845" s="261" t="str">
        <f t="shared" ca="1" si="13"/>
        <v>REIKU-G</v>
      </c>
      <c r="B845" s="147" t="s">
        <v>14590</v>
      </c>
      <c r="C845" s="146"/>
      <c r="D845" s="146"/>
      <c r="E845" s="167">
        <v>50</v>
      </c>
      <c r="F845" s="141">
        <v>1.4581236025766247</v>
      </c>
      <c r="G845" s="141">
        <f>F845*(1-Elteq!$F$8)</f>
        <v>1.4581236025766247</v>
      </c>
    </row>
    <row r="846" spans="1:7" ht="14.25" customHeight="1" x14ac:dyDescent="0.2">
      <c r="A846" s="261" t="str">
        <f t="shared" ca="1" si="13"/>
        <v>REIKU-G</v>
      </c>
      <c r="B846" s="150" t="s">
        <v>14589</v>
      </c>
      <c r="C846" s="149"/>
      <c r="D846" s="149"/>
      <c r="E846" s="166">
        <v>50</v>
      </c>
      <c r="F846" s="137">
        <v>1.4581236025766247</v>
      </c>
      <c r="G846" s="137">
        <f>F846*(1-Elteq!$F$8)</f>
        <v>1.4581236025766247</v>
      </c>
    </row>
    <row r="847" spans="1:7" ht="14.25" customHeight="1" x14ac:dyDescent="0.2">
      <c r="A847" s="261" t="str">
        <f t="shared" ca="1" si="13"/>
        <v>REIKU-G</v>
      </c>
      <c r="B847" s="147" t="s">
        <v>14588</v>
      </c>
      <c r="C847" s="146"/>
      <c r="D847" s="146"/>
      <c r="E847" s="167">
        <v>50</v>
      </c>
      <c r="F847" s="141">
        <v>1.4710273512719934</v>
      </c>
      <c r="G847" s="141">
        <f>F847*(1-Elteq!$F$8)</f>
        <v>1.4710273512719934</v>
      </c>
    </row>
    <row r="848" spans="1:7" ht="14.25" customHeight="1" x14ac:dyDescent="0.2">
      <c r="A848" s="261" t="str">
        <f t="shared" ca="1" si="13"/>
        <v>REIKU-G</v>
      </c>
      <c r="B848" s="150" t="s">
        <v>14587</v>
      </c>
      <c r="C848" s="149"/>
      <c r="D848" s="149"/>
      <c r="E848" s="166">
        <v>50</v>
      </c>
      <c r="F848" s="137">
        <v>1.4710273512719934</v>
      </c>
      <c r="G848" s="137">
        <f>F848*(1-Elteq!$F$8)</f>
        <v>1.4710273512719934</v>
      </c>
    </row>
    <row r="849" spans="1:7" ht="14.25" customHeight="1" x14ac:dyDescent="0.2">
      <c r="A849" s="261" t="str">
        <f t="shared" ca="1" si="13"/>
        <v>REIKU-G</v>
      </c>
      <c r="B849" s="147" t="s">
        <v>14586</v>
      </c>
      <c r="C849" s="146"/>
      <c r="D849" s="146"/>
      <c r="E849" s="167">
        <v>50</v>
      </c>
      <c r="F849" s="141">
        <v>1.4710273512719934</v>
      </c>
      <c r="G849" s="141">
        <f>F849*(1-Elteq!$F$8)</f>
        <v>1.4710273512719934</v>
      </c>
    </row>
    <row r="850" spans="1:7" ht="14.25" customHeight="1" x14ac:dyDescent="0.2">
      <c r="A850" s="261" t="str">
        <f t="shared" ca="1" si="13"/>
        <v>REIKU-G</v>
      </c>
      <c r="B850" s="150" t="s">
        <v>14585</v>
      </c>
      <c r="C850" s="149"/>
      <c r="D850" s="149"/>
      <c r="E850" s="166">
        <v>30</v>
      </c>
      <c r="F850" s="137">
        <v>3.7937021164382991</v>
      </c>
      <c r="G850" s="137">
        <f>F850*(1-Elteq!$F$8)</f>
        <v>3.7937021164382991</v>
      </c>
    </row>
    <row r="851" spans="1:7" ht="14.25" customHeight="1" x14ac:dyDescent="0.2">
      <c r="A851" s="261" t="str">
        <f t="shared" ca="1" si="13"/>
        <v>REIKU-G</v>
      </c>
      <c r="B851" s="147" t="s">
        <v>14584</v>
      </c>
      <c r="C851" s="146"/>
      <c r="D851" s="146"/>
      <c r="E851" s="167">
        <v>50</v>
      </c>
      <c r="F851" s="141">
        <v>1.4710273512719934</v>
      </c>
      <c r="G851" s="141">
        <f>F851*(1-Elteq!$F$8)</f>
        <v>1.4710273512719934</v>
      </c>
    </row>
    <row r="852" spans="1:7" ht="14.25" customHeight="1" x14ac:dyDescent="0.2">
      <c r="A852" s="261" t="str">
        <f t="shared" ca="1" si="13"/>
        <v>REIKU-G</v>
      </c>
      <c r="B852" s="150" t="s">
        <v>14583</v>
      </c>
      <c r="C852" s="149"/>
      <c r="D852" s="149"/>
      <c r="E852" s="166">
        <v>30</v>
      </c>
      <c r="F852" s="137">
        <v>3.7937021164382991</v>
      </c>
      <c r="G852" s="137">
        <f>F852*(1-Elteq!$F$8)</f>
        <v>3.7937021164382991</v>
      </c>
    </row>
    <row r="853" spans="1:7" ht="14.25" customHeight="1" x14ac:dyDescent="0.2">
      <c r="A853" s="261" t="str">
        <f t="shared" ca="1" si="13"/>
        <v>REIKU-G</v>
      </c>
      <c r="B853" s="147" t="s">
        <v>14582</v>
      </c>
      <c r="C853" s="146"/>
      <c r="D853" s="146"/>
      <c r="E853" s="167">
        <v>50</v>
      </c>
      <c r="F853" s="141">
        <v>1.4710273512719934</v>
      </c>
      <c r="G853" s="141">
        <f>F853*(1-Elteq!$F$8)</f>
        <v>1.4710273512719934</v>
      </c>
    </row>
    <row r="854" spans="1:7" ht="14.25" customHeight="1" x14ac:dyDescent="0.2">
      <c r="A854" s="261" t="str">
        <f t="shared" ca="1" si="13"/>
        <v>REIKU-G</v>
      </c>
      <c r="B854" s="150" t="s">
        <v>14581</v>
      </c>
      <c r="C854" s="149"/>
      <c r="D854" s="149"/>
      <c r="E854" s="166">
        <v>50</v>
      </c>
      <c r="F854" s="137">
        <v>1.4710273512719934</v>
      </c>
      <c r="G854" s="137">
        <f>F854*(1-Elteq!$F$8)</f>
        <v>1.4710273512719934</v>
      </c>
    </row>
    <row r="855" spans="1:7" ht="14.25" customHeight="1" x14ac:dyDescent="0.2">
      <c r="A855" s="261" t="str">
        <f t="shared" ca="1" si="13"/>
        <v>REIKU-G</v>
      </c>
      <c r="B855" s="147" t="s">
        <v>14580</v>
      </c>
      <c r="C855" s="146"/>
      <c r="D855" s="146"/>
      <c r="E855" s="167">
        <v>50</v>
      </c>
      <c r="F855" s="141">
        <v>1.4710273512719934</v>
      </c>
      <c r="G855" s="141">
        <f>F855*(1-Elteq!$F$8)</f>
        <v>1.4710273512719934</v>
      </c>
    </row>
    <row r="856" spans="1:7" ht="14.25" customHeight="1" x14ac:dyDescent="0.2">
      <c r="A856" s="261" t="str">
        <f t="shared" ca="1" si="13"/>
        <v>REIKU-G</v>
      </c>
      <c r="B856" s="150" t="s">
        <v>14579</v>
      </c>
      <c r="C856" s="149"/>
      <c r="D856" s="149"/>
      <c r="E856" s="166">
        <v>50</v>
      </c>
      <c r="F856" s="137">
        <v>1.4839310999673616</v>
      </c>
      <c r="G856" s="137">
        <f>F856*(1-Elteq!$F$8)</f>
        <v>1.4839310999673616</v>
      </c>
    </row>
    <row r="857" spans="1:7" ht="14.25" customHeight="1" x14ac:dyDescent="0.2">
      <c r="A857" s="261" t="str">
        <f t="shared" ca="1" si="13"/>
        <v>REIKU-G</v>
      </c>
      <c r="B857" s="147" t="s">
        <v>14578</v>
      </c>
      <c r="C857" s="146"/>
      <c r="D857" s="146"/>
      <c r="E857" s="167">
        <v>50</v>
      </c>
      <c r="F857" s="141">
        <v>1.4839310999673616</v>
      </c>
      <c r="G857" s="141">
        <f>F857*(1-Elteq!$F$8)</f>
        <v>1.4839310999673616</v>
      </c>
    </row>
    <row r="858" spans="1:7" ht="14.25" customHeight="1" x14ac:dyDescent="0.2">
      <c r="A858" s="261" t="str">
        <f t="shared" ca="1" si="13"/>
        <v>REIKU-G</v>
      </c>
      <c r="B858" s="150" t="s">
        <v>14577</v>
      </c>
      <c r="C858" s="149"/>
      <c r="D858" s="149"/>
      <c r="E858" s="166">
        <v>30</v>
      </c>
      <c r="F858" s="137">
        <v>4.5163120433789263</v>
      </c>
      <c r="G858" s="137">
        <f>F858*(1-Elteq!$F$8)</f>
        <v>4.5163120433789263</v>
      </c>
    </row>
    <row r="859" spans="1:7" ht="14.25" customHeight="1" x14ac:dyDescent="0.2">
      <c r="A859" s="261" t="str">
        <f t="shared" ca="1" si="13"/>
        <v>REIKU-G</v>
      </c>
      <c r="B859" s="147" t="s">
        <v>14576</v>
      </c>
      <c r="C859" s="146"/>
      <c r="D859" s="146"/>
      <c r="E859" s="167">
        <v>50</v>
      </c>
      <c r="F859" s="141">
        <v>1.4839310999673616</v>
      </c>
      <c r="G859" s="141">
        <f>F859*(1-Elteq!$F$8)</f>
        <v>1.4839310999673616</v>
      </c>
    </row>
    <row r="860" spans="1:7" ht="14.25" customHeight="1" x14ac:dyDescent="0.2">
      <c r="A860" s="261" t="str">
        <f t="shared" ca="1" si="13"/>
        <v>REIKU-G</v>
      </c>
      <c r="B860" s="150" t="s">
        <v>14575</v>
      </c>
      <c r="C860" s="149"/>
      <c r="D860" s="149"/>
      <c r="E860" s="166">
        <v>50</v>
      </c>
      <c r="F860" s="137">
        <v>1.5742573408349396</v>
      </c>
      <c r="G860" s="137">
        <f>F860*(1-Elteq!$F$8)</f>
        <v>1.5742573408349396</v>
      </c>
    </row>
    <row r="861" spans="1:7" ht="14.25" customHeight="1" x14ac:dyDescent="0.2">
      <c r="A861" s="261" t="str">
        <f t="shared" ca="1" si="13"/>
        <v>REIKU-G</v>
      </c>
      <c r="B861" s="147" t="s">
        <v>14574</v>
      </c>
      <c r="C861" s="146"/>
      <c r="D861" s="146"/>
      <c r="E861" s="167">
        <v>50</v>
      </c>
      <c r="F861" s="141">
        <v>1.4839310999673616</v>
      </c>
      <c r="G861" s="141">
        <f>F861*(1-Elteq!$F$8)</f>
        <v>1.4839310999673616</v>
      </c>
    </row>
    <row r="862" spans="1:7" ht="14.25" customHeight="1" x14ac:dyDescent="0.2">
      <c r="A862" s="261" t="str">
        <f t="shared" ca="1" si="13"/>
        <v>REIKU-G</v>
      </c>
      <c r="B862" s="150" t="s">
        <v>14573</v>
      </c>
      <c r="C862" s="149"/>
      <c r="D862" s="149"/>
      <c r="E862" s="166">
        <v>50</v>
      </c>
      <c r="F862" s="137">
        <v>1.4839310999673616</v>
      </c>
      <c r="G862" s="137">
        <f>F862*(1-Elteq!$F$8)</f>
        <v>1.4839310999673616</v>
      </c>
    </row>
    <row r="863" spans="1:7" ht="14.25" customHeight="1" x14ac:dyDescent="0.2">
      <c r="A863" s="261" t="str">
        <f t="shared" ca="1" si="13"/>
        <v>REIKU-G</v>
      </c>
      <c r="B863" s="147" t="s">
        <v>14572</v>
      </c>
      <c r="C863" s="146"/>
      <c r="D863" s="146"/>
      <c r="E863" s="167">
        <v>50</v>
      </c>
      <c r="F863" s="141">
        <v>1.4839310999673616</v>
      </c>
      <c r="G863" s="141">
        <f>F863*(1-Elteq!$F$8)</f>
        <v>1.4839310999673616</v>
      </c>
    </row>
    <row r="864" spans="1:7" ht="14.25" customHeight="1" x14ac:dyDescent="0.2">
      <c r="A864" s="261" t="str">
        <f t="shared" ca="1" si="13"/>
        <v>REIKU-G</v>
      </c>
      <c r="B864" s="150" t="s">
        <v>14571</v>
      </c>
      <c r="C864" s="149"/>
      <c r="D864" s="149"/>
      <c r="E864" s="166">
        <v>50</v>
      </c>
      <c r="F864" s="137">
        <v>1.9484660530006226</v>
      </c>
      <c r="G864" s="137">
        <f>F864*(1-Elteq!$F$8)</f>
        <v>1.9484660530006226</v>
      </c>
    </row>
    <row r="865" spans="1:7" ht="14.25" customHeight="1" x14ac:dyDescent="0.2">
      <c r="A865" s="261" t="str">
        <f t="shared" ca="1" si="13"/>
        <v>REIKU-G</v>
      </c>
      <c r="B865" s="147" t="s">
        <v>14570</v>
      </c>
      <c r="C865" s="146"/>
      <c r="D865" s="146"/>
      <c r="E865" s="167">
        <v>30</v>
      </c>
      <c r="F865" s="141">
        <v>2.4517122521199881</v>
      </c>
      <c r="G865" s="141">
        <f>F865*(1-Elteq!$F$8)</f>
        <v>2.4517122521199881</v>
      </c>
    </row>
    <row r="866" spans="1:7" ht="14.25" customHeight="1" x14ac:dyDescent="0.2">
      <c r="A866" s="261" t="str">
        <f t="shared" ca="1" si="13"/>
        <v>REIKU-G</v>
      </c>
      <c r="B866" s="150" t="s">
        <v>14569</v>
      </c>
      <c r="C866" s="149"/>
      <c r="D866" s="149"/>
      <c r="E866" s="166">
        <v>30</v>
      </c>
      <c r="F866" s="137">
        <v>2.4517122521199881</v>
      </c>
      <c r="G866" s="137">
        <f>F866*(1-Elteq!$F$8)</f>
        <v>2.4517122521199881</v>
      </c>
    </row>
    <row r="867" spans="1:7" ht="14.25" customHeight="1" x14ac:dyDescent="0.2">
      <c r="A867" s="261" t="str">
        <f t="shared" ca="1" si="13"/>
        <v>REIKU-G</v>
      </c>
      <c r="B867" s="147" t="s">
        <v>14568</v>
      </c>
      <c r="C867" s="146"/>
      <c r="D867" s="146"/>
      <c r="E867" s="167">
        <v>30</v>
      </c>
      <c r="F867" s="141">
        <v>5.4711894468361866</v>
      </c>
      <c r="G867" s="141">
        <f>F867*(1-Elteq!$F$8)</f>
        <v>5.4711894468361866</v>
      </c>
    </row>
    <row r="868" spans="1:7" ht="14.25" customHeight="1" x14ac:dyDescent="0.2">
      <c r="A868" s="261" t="str">
        <f t="shared" ca="1" si="13"/>
        <v>REIKU-G</v>
      </c>
      <c r="B868" s="150" t="s">
        <v>14567</v>
      </c>
      <c r="C868" s="149"/>
      <c r="D868" s="149"/>
      <c r="E868" s="166">
        <v>30</v>
      </c>
      <c r="F868" s="137">
        <v>2.5162309955968301</v>
      </c>
      <c r="G868" s="137">
        <f>F868*(1-Elteq!$F$8)</f>
        <v>2.5162309955968301</v>
      </c>
    </row>
    <row r="869" spans="1:7" ht="14.25" customHeight="1" x14ac:dyDescent="0.2">
      <c r="A869" s="261" t="str">
        <f t="shared" ca="1" si="13"/>
        <v>REIKU-G</v>
      </c>
      <c r="B869" s="147" t="s">
        <v>14566</v>
      </c>
      <c r="C869" s="146"/>
      <c r="D869" s="146"/>
      <c r="E869" s="167">
        <v>50</v>
      </c>
      <c r="F869" s="141">
        <v>2.4517122521199881</v>
      </c>
      <c r="G869" s="141">
        <f>F869*(1-Elteq!$F$8)</f>
        <v>2.4517122521199881</v>
      </c>
    </row>
    <row r="870" spans="1:7" ht="14.25" customHeight="1" x14ac:dyDescent="0.2">
      <c r="A870" s="261" t="str">
        <f t="shared" ca="1" si="13"/>
        <v>REIKU-G</v>
      </c>
      <c r="B870" s="150" t="s">
        <v>14565</v>
      </c>
      <c r="C870" s="149"/>
      <c r="D870" s="149"/>
      <c r="E870" s="166">
        <v>30</v>
      </c>
      <c r="F870" s="137">
        <v>2.4517122521199881</v>
      </c>
      <c r="G870" s="137">
        <f>F870*(1-Elteq!$F$8)</f>
        <v>2.4517122521199881</v>
      </c>
    </row>
    <row r="871" spans="1:7" ht="14.25" customHeight="1" x14ac:dyDescent="0.2">
      <c r="A871" s="261" t="str">
        <f t="shared" ca="1" si="13"/>
        <v>REIKU-G</v>
      </c>
      <c r="B871" s="147" t="s">
        <v>14564</v>
      </c>
      <c r="C871" s="146"/>
      <c r="D871" s="146"/>
      <c r="E871" s="167">
        <v>30</v>
      </c>
      <c r="F871" s="141">
        <v>3.1743221790606166</v>
      </c>
      <c r="G871" s="141">
        <f>F871*(1-Elteq!$F$8)</f>
        <v>3.1743221790606166</v>
      </c>
    </row>
    <row r="872" spans="1:7" ht="14.25" customHeight="1" x14ac:dyDescent="0.2">
      <c r="A872" s="261" t="str">
        <f t="shared" ca="1" si="13"/>
        <v>REIKU-G</v>
      </c>
      <c r="B872" s="150" t="s">
        <v>14563</v>
      </c>
      <c r="C872" s="149"/>
      <c r="D872" s="149"/>
      <c r="E872" s="166">
        <v>30</v>
      </c>
      <c r="F872" s="137">
        <v>3.1743221790606166</v>
      </c>
      <c r="G872" s="137">
        <f>F872*(1-Elteq!$F$8)</f>
        <v>3.1743221790606166</v>
      </c>
    </row>
    <row r="873" spans="1:7" ht="14.25" customHeight="1" x14ac:dyDescent="0.2">
      <c r="A873" s="261" t="str">
        <f t="shared" ca="1" si="13"/>
        <v>REIKU-G</v>
      </c>
      <c r="B873" s="147" t="s">
        <v>14562</v>
      </c>
      <c r="C873" s="146"/>
      <c r="D873" s="146"/>
      <c r="E873" s="167">
        <v>20</v>
      </c>
      <c r="F873" s="141">
        <v>7.2390030181016529</v>
      </c>
      <c r="G873" s="141">
        <f>F873*(1-Elteq!$F$8)</f>
        <v>7.2390030181016529</v>
      </c>
    </row>
    <row r="874" spans="1:7" ht="14.25" customHeight="1" x14ac:dyDescent="0.2">
      <c r="A874" s="261" t="str">
        <f t="shared" ca="1" si="13"/>
        <v>REIKU-G</v>
      </c>
      <c r="B874" s="150" t="s">
        <v>14561</v>
      </c>
      <c r="C874" s="149"/>
      <c r="D874" s="149"/>
      <c r="E874" s="166">
        <v>30</v>
      </c>
      <c r="F874" s="137">
        <v>3.1743221790606166</v>
      </c>
      <c r="G874" s="137">
        <f>F874*(1-Elteq!$F$8)</f>
        <v>3.1743221790606166</v>
      </c>
    </row>
    <row r="875" spans="1:7" ht="14.25" customHeight="1" x14ac:dyDescent="0.2">
      <c r="A875" s="261" t="str">
        <f t="shared" ca="1" si="13"/>
        <v>REIKU-G</v>
      </c>
      <c r="B875" s="147" t="s">
        <v>14560</v>
      </c>
      <c r="C875" s="146"/>
      <c r="D875" s="146"/>
      <c r="E875" s="167">
        <v>30</v>
      </c>
      <c r="F875" s="141">
        <v>3.1743221790606166</v>
      </c>
      <c r="G875" s="141">
        <f>F875*(1-Elteq!$F$8)</f>
        <v>3.1743221790606166</v>
      </c>
    </row>
    <row r="876" spans="1:7" ht="14.25" customHeight="1" x14ac:dyDescent="0.2">
      <c r="A876" s="261" t="str">
        <f t="shared" ca="1" si="13"/>
        <v>REIKU-G</v>
      </c>
      <c r="B876" s="150" t="s">
        <v>14559</v>
      </c>
      <c r="C876" s="149"/>
      <c r="D876" s="149"/>
      <c r="E876" s="166">
        <v>10</v>
      </c>
      <c r="F876" s="137">
        <v>5.4066707033593433</v>
      </c>
      <c r="G876" s="137">
        <f>F876*(1-Elteq!$F$8)</f>
        <v>5.4066707033593433</v>
      </c>
    </row>
    <row r="877" spans="1:7" ht="14.25" customHeight="1" x14ac:dyDescent="0.2">
      <c r="A877" s="261" t="str">
        <f t="shared" ca="1" si="13"/>
        <v>REIKU-G</v>
      </c>
      <c r="B877" s="147" t="s">
        <v>14558</v>
      </c>
      <c r="C877" s="146"/>
      <c r="D877" s="146"/>
      <c r="E877" s="167">
        <v>10</v>
      </c>
      <c r="F877" s="141">
        <v>5.4066707033593433</v>
      </c>
      <c r="G877" s="141">
        <f>F877*(1-Elteq!$F$8)</f>
        <v>5.4066707033593433</v>
      </c>
    </row>
    <row r="878" spans="1:7" ht="14.25" customHeight="1" x14ac:dyDescent="0.2">
      <c r="A878" s="261" t="str">
        <f t="shared" ca="1" si="13"/>
        <v>REIKU-G</v>
      </c>
      <c r="B878" s="150" t="s">
        <v>14557</v>
      </c>
      <c r="C878" s="149"/>
      <c r="D878" s="149"/>
      <c r="E878" s="166">
        <v>10</v>
      </c>
      <c r="F878" s="137">
        <v>13.626358622308985</v>
      </c>
      <c r="G878" s="137">
        <f>F878*(1-Elteq!$F$8)</f>
        <v>13.626358622308985</v>
      </c>
    </row>
    <row r="879" spans="1:7" ht="14.25" customHeight="1" x14ac:dyDescent="0.2">
      <c r="A879" s="261" t="str">
        <f t="shared" ca="1" si="13"/>
        <v>REIKU-G</v>
      </c>
      <c r="B879" s="147" t="s">
        <v>14556</v>
      </c>
      <c r="C879" s="146"/>
      <c r="D879" s="146"/>
      <c r="E879" s="167">
        <v>10</v>
      </c>
      <c r="F879" s="141">
        <v>5.4066707033593433</v>
      </c>
      <c r="G879" s="141">
        <f>F879*(1-Elteq!$F$8)</f>
        <v>5.4066707033593433</v>
      </c>
    </row>
    <row r="880" spans="1:7" ht="14.25" customHeight="1" x14ac:dyDescent="0.2">
      <c r="A880" s="261" t="str">
        <f t="shared" ca="1" si="13"/>
        <v>REIKU-G</v>
      </c>
      <c r="B880" s="150" t="s">
        <v>14555</v>
      </c>
      <c r="C880" s="149"/>
      <c r="D880" s="149"/>
      <c r="E880" s="166">
        <v>10</v>
      </c>
      <c r="F880" s="137">
        <v>5.4066707033593433</v>
      </c>
      <c r="G880" s="137">
        <f>F880*(1-Elteq!$F$8)</f>
        <v>5.4066707033593433</v>
      </c>
    </row>
    <row r="881" spans="1:7" ht="14.25" customHeight="1" x14ac:dyDescent="0.2">
      <c r="A881" s="261" t="str">
        <f t="shared" ca="1" si="13"/>
        <v>REIKU-G</v>
      </c>
      <c r="B881" s="147" t="s">
        <v>14554</v>
      </c>
      <c r="C881" s="146"/>
      <c r="D881" s="146"/>
      <c r="E881" s="167">
        <v>10</v>
      </c>
      <c r="F881" s="141">
        <v>5.4066707033593433</v>
      </c>
      <c r="G881" s="141">
        <f>F881*(1-Elteq!$F$8)</f>
        <v>5.4066707033593433</v>
      </c>
    </row>
    <row r="882" spans="1:7" ht="14.25" customHeight="1" x14ac:dyDescent="0.2">
      <c r="A882" s="261" t="str">
        <f t="shared" ca="1" si="13"/>
        <v>REIKU-G</v>
      </c>
      <c r="B882" s="150" t="s">
        <v>14553</v>
      </c>
      <c r="C882" s="149"/>
      <c r="D882" s="149"/>
      <c r="E882" s="166">
        <v>10</v>
      </c>
      <c r="F882" s="137">
        <v>6.9938317928896518</v>
      </c>
      <c r="G882" s="137">
        <f>F882*(1-Elteq!$F$8)</f>
        <v>6.9938317928896518</v>
      </c>
    </row>
    <row r="883" spans="1:7" ht="14.25" customHeight="1" x14ac:dyDescent="0.2">
      <c r="A883" s="261" t="str">
        <f t="shared" ca="1" si="13"/>
        <v>REIKU-G</v>
      </c>
      <c r="B883" s="147" t="s">
        <v>14552</v>
      </c>
      <c r="C883" s="146"/>
      <c r="D883" s="146"/>
      <c r="E883" s="167">
        <v>10</v>
      </c>
      <c r="F883" s="141">
        <v>6.9938317928896518</v>
      </c>
      <c r="G883" s="141">
        <f>F883*(1-Elteq!$F$8)</f>
        <v>6.9938317928896518</v>
      </c>
    </row>
    <row r="884" spans="1:7" ht="14.25" customHeight="1" x14ac:dyDescent="0.2">
      <c r="A884" s="261" t="str">
        <f t="shared" ca="1" si="13"/>
        <v>REIKU-G</v>
      </c>
      <c r="B884" s="150" t="s">
        <v>14551</v>
      </c>
      <c r="C884" s="149"/>
      <c r="D884" s="149"/>
      <c r="E884" s="166">
        <v>10</v>
      </c>
      <c r="F884" s="137">
        <v>6.9938317928896518</v>
      </c>
      <c r="G884" s="137">
        <f>F884*(1-Elteq!$F$8)</f>
        <v>6.9938317928896518</v>
      </c>
    </row>
    <row r="885" spans="1:7" ht="14.25" customHeight="1" x14ac:dyDescent="0.2">
      <c r="A885" s="261" t="str">
        <f t="shared" ca="1" si="13"/>
        <v>REIKU-G</v>
      </c>
      <c r="B885" s="147" t="s">
        <v>14550</v>
      </c>
      <c r="C885" s="146"/>
      <c r="D885" s="146"/>
      <c r="E885" s="167">
        <v>10</v>
      </c>
      <c r="F885" s="141">
        <v>6.9938317928896518</v>
      </c>
      <c r="G885" s="141">
        <f>F885*(1-Elteq!$F$8)</f>
        <v>6.9938317928896518</v>
      </c>
    </row>
    <row r="886" spans="1:7" ht="14.25" customHeight="1" x14ac:dyDescent="0.2">
      <c r="A886" s="261" t="str">
        <f t="shared" ca="1" si="13"/>
        <v>REIKU-G</v>
      </c>
      <c r="B886" s="150" t="s">
        <v>14549</v>
      </c>
      <c r="C886" s="149"/>
      <c r="D886" s="149"/>
      <c r="E886" s="166">
        <v>10</v>
      </c>
      <c r="F886" s="137">
        <v>15.639343418786451</v>
      </c>
      <c r="G886" s="137">
        <f>F886*(1-Elteq!$F$8)</f>
        <v>15.639343418786451</v>
      </c>
    </row>
    <row r="887" spans="1:7" ht="14.25" customHeight="1" x14ac:dyDescent="0.2">
      <c r="A887" s="261" t="str">
        <f t="shared" ca="1" si="13"/>
        <v>REIKU-G</v>
      </c>
      <c r="B887" s="147" t="s">
        <v>14548</v>
      </c>
      <c r="C887" s="146"/>
      <c r="D887" s="146"/>
      <c r="E887" s="167">
        <v>10</v>
      </c>
      <c r="F887" s="141">
        <v>6.9938317928896518</v>
      </c>
      <c r="G887" s="141">
        <f>F887*(1-Elteq!$F$8)</f>
        <v>6.9938317928896518</v>
      </c>
    </row>
    <row r="888" spans="1:7" ht="14.25" customHeight="1" x14ac:dyDescent="0.2">
      <c r="A888" s="261" t="str">
        <f t="shared" ca="1" si="13"/>
        <v>REIKU-G</v>
      </c>
      <c r="B888" s="150" t="s">
        <v>14547</v>
      </c>
      <c r="C888" s="149"/>
      <c r="D888" s="149"/>
      <c r="E888" s="166">
        <v>10</v>
      </c>
      <c r="F888" s="137">
        <v>6.9938317928896518</v>
      </c>
      <c r="G888" s="137">
        <f>F888*(1-Elteq!$F$8)</f>
        <v>6.9938317928896518</v>
      </c>
    </row>
    <row r="889" spans="1:7" ht="14.25" customHeight="1" x14ac:dyDescent="0.2">
      <c r="A889" s="261" t="str">
        <f t="shared" ca="1" si="13"/>
        <v>REIKU-G</v>
      </c>
      <c r="B889" s="147" t="s">
        <v>14546</v>
      </c>
      <c r="C889" s="146"/>
      <c r="D889" s="173"/>
      <c r="E889" s="167">
        <v>50</v>
      </c>
      <c r="F889" s="141">
        <v>1.6129685869210446</v>
      </c>
      <c r="G889" s="141">
        <f>F889*(1-Elteq!$F$8)</f>
        <v>1.6129685869210446</v>
      </c>
    </row>
    <row r="890" spans="1:7" ht="14.25" customHeight="1" x14ac:dyDescent="0.2">
      <c r="A890" s="261" t="str">
        <f t="shared" ca="1" si="13"/>
        <v>REIKU-G</v>
      </c>
      <c r="B890" s="150" t="s">
        <v>14545</v>
      </c>
      <c r="C890" s="149"/>
      <c r="D890" s="172"/>
      <c r="E890" s="166">
        <v>50</v>
      </c>
      <c r="F890" s="137">
        <v>1.6258723356164138</v>
      </c>
      <c r="G890" s="137">
        <f>F890*(1-Elteq!$F$8)</f>
        <v>1.6258723356164138</v>
      </c>
    </row>
    <row r="891" spans="1:7" ht="14.25" customHeight="1" x14ac:dyDescent="0.2">
      <c r="A891" s="261" t="str">
        <f t="shared" ca="1" si="13"/>
        <v>REIKU-G</v>
      </c>
      <c r="B891" s="147" t="s">
        <v>14544</v>
      </c>
      <c r="C891" s="146"/>
      <c r="D891" s="173"/>
      <c r="E891" s="167">
        <v>50</v>
      </c>
      <c r="F891" s="141">
        <v>1.6645835817025187</v>
      </c>
      <c r="G891" s="141">
        <f>F891*(1-Elteq!$F$8)</f>
        <v>1.6645835817025187</v>
      </c>
    </row>
    <row r="892" spans="1:7" ht="14.25" customHeight="1" x14ac:dyDescent="0.2">
      <c r="A892" s="261" t="str">
        <f t="shared" ca="1" si="13"/>
        <v>REIKU-G</v>
      </c>
      <c r="B892" s="150" t="s">
        <v>14543</v>
      </c>
      <c r="C892" s="149"/>
      <c r="D892" s="172"/>
      <c r="E892" s="166">
        <v>50</v>
      </c>
      <c r="F892" s="137">
        <v>1.6129685869210446</v>
      </c>
      <c r="G892" s="137">
        <f>F892*(1-Elteq!$F$8)</f>
        <v>1.6129685869210446</v>
      </c>
    </row>
    <row r="893" spans="1:7" ht="14.25" customHeight="1" x14ac:dyDescent="0.2">
      <c r="A893" s="261" t="str">
        <f t="shared" ca="1" si="13"/>
        <v>REIKU-G</v>
      </c>
      <c r="B893" s="147" t="s">
        <v>14542</v>
      </c>
      <c r="C893" s="146"/>
      <c r="D893" s="173"/>
      <c r="E893" s="167">
        <v>50</v>
      </c>
      <c r="F893" s="141">
        <v>1.6129685869210446</v>
      </c>
      <c r="G893" s="141">
        <f>F893*(1-Elteq!$F$8)</f>
        <v>1.6129685869210446</v>
      </c>
    </row>
    <row r="894" spans="1:7" ht="14.25" customHeight="1" x14ac:dyDescent="0.2">
      <c r="A894" s="261" t="str">
        <f t="shared" ca="1" si="13"/>
        <v>REIKU-G</v>
      </c>
      <c r="B894" s="150" t="s">
        <v>14541</v>
      </c>
      <c r="C894" s="149"/>
      <c r="D894" s="172"/>
      <c r="E894" s="166">
        <v>50</v>
      </c>
      <c r="F894" s="137">
        <v>1.6258723356164138</v>
      </c>
      <c r="G894" s="137">
        <f>F894*(1-Elteq!$F$8)</f>
        <v>1.6258723356164138</v>
      </c>
    </row>
    <row r="895" spans="1:7" ht="14.25" customHeight="1" x14ac:dyDescent="0.2">
      <c r="A895" s="261" t="str">
        <f t="shared" ca="1" si="13"/>
        <v>REIKU-G</v>
      </c>
      <c r="B895" s="147" t="s">
        <v>14540</v>
      </c>
      <c r="C895" s="146"/>
      <c r="D895" s="173"/>
      <c r="E895" s="167">
        <v>50</v>
      </c>
      <c r="F895" s="141">
        <v>1.638776084311782</v>
      </c>
      <c r="G895" s="141">
        <f>F895*(1-Elteq!$F$8)</f>
        <v>1.638776084311782</v>
      </c>
    </row>
    <row r="896" spans="1:7" ht="14.25" customHeight="1" x14ac:dyDescent="0.2">
      <c r="A896" s="261" t="str">
        <f t="shared" ca="1" si="13"/>
        <v>REIKU-G</v>
      </c>
      <c r="B896" s="150" t="s">
        <v>14539</v>
      </c>
      <c r="C896" s="149"/>
      <c r="D896" s="172"/>
      <c r="E896" s="166">
        <v>50</v>
      </c>
      <c r="F896" s="137">
        <v>1.6258723356164138</v>
      </c>
      <c r="G896" s="137">
        <f>F896*(1-Elteq!$F$8)</f>
        <v>1.6258723356164138</v>
      </c>
    </row>
    <row r="897" spans="1:7" ht="14.25" customHeight="1" x14ac:dyDescent="0.2">
      <c r="A897" s="261" t="str">
        <f t="shared" ca="1" si="13"/>
        <v>REIKU-G</v>
      </c>
      <c r="B897" s="147" t="s">
        <v>14538</v>
      </c>
      <c r="C897" s="146"/>
      <c r="D897" s="173"/>
      <c r="E897" s="167">
        <v>50</v>
      </c>
      <c r="F897" s="141">
        <v>1.638776084311782</v>
      </c>
      <c r="G897" s="141">
        <f>F897*(1-Elteq!$F$8)</f>
        <v>1.638776084311782</v>
      </c>
    </row>
    <row r="898" spans="1:7" ht="14.25" customHeight="1" x14ac:dyDescent="0.2">
      <c r="A898" s="261" t="str">
        <f t="shared" ca="1" si="13"/>
        <v>REIKU-G</v>
      </c>
      <c r="B898" s="150" t="s">
        <v>14537</v>
      </c>
      <c r="C898" s="149"/>
      <c r="D898" s="172"/>
      <c r="E898" s="166">
        <v>50</v>
      </c>
      <c r="F898" s="137">
        <v>1.6774873303978866</v>
      </c>
      <c r="G898" s="137">
        <f>F898*(1-Elteq!$F$8)</f>
        <v>1.6774873303978866</v>
      </c>
    </row>
    <row r="899" spans="1:7" ht="14.25" customHeight="1" x14ac:dyDescent="0.2">
      <c r="A899" s="261" t="str">
        <f t="shared" ca="1" si="13"/>
        <v>REIKU-G</v>
      </c>
      <c r="B899" s="147" t="s">
        <v>14536</v>
      </c>
      <c r="C899" s="146"/>
      <c r="D899" s="173"/>
      <c r="E899" s="167">
        <v>50</v>
      </c>
      <c r="F899" s="141">
        <v>1.6258723356164138</v>
      </c>
      <c r="G899" s="141">
        <f>F899*(1-Elteq!$F$8)</f>
        <v>1.6258723356164138</v>
      </c>
    </row>
    <row r="900" spans="1:7" ht="14.25" customHeight="1" x14ac:dyDescent="0.2">
      <c r="A900" s="261" t="str">
        <f t="shared" ca="1" si="13"/>
        <v>REIKU-G</v>
      </c>
      <c r="B900" s="150" t="s">
        <v>14535</v>
      </c>
      <c r="C900" s="149"/>
      <c r="D900" s="172"/>
      <c r="E900" s="166">
        <v>50</v>
      </c>
      <c r="F900" s="137">
        <v>1.638776084311782</v>
      </c>
      <c r="G900" s="137">
        <f>F900*(1-Elteq!$F$8)</f>
        <v>1.638776084311782</v>
      </c>
    </row>
    <row r="901" spans="1:7" ht="14.25" customHeight="1" x14ac:dyDescent="0.2">
      <c r="A901" s="261" t="str">
        <f t="shared" ca="1" si="13"/>
        <v>REIKU-G</v>
      </c>
      <c r="B901" s="147" t="s">
        <v>14534</v>
      </c>
      <c r="C901" s="146"/>
      <c r="D901" s="173"/>
      <c r="E901" s="167">
        <v>50</v>
      </c>
      <c r="F901" s="141">
        <v>1.65167983300715</v>
      </c>
      <c r="G901" s="141">
        <f>F901*(1-Elteq!$F$8)</f>
        <v>1.65167983300715</v>
      </c>
    </row>
    <row r="902" spans="1:7" ht="14.25" customHeight="1" x14ac:dyDescent="0.2">
      <c r="A902" s="261" t="str">
        <f t="shared" ref="A902:A965" ca="1" si="14">REPLACE(CELL("Filename",$A$1),1,FIND("]",CELL("filename",$A$1)),"")</f>
        <v>REIKU-G</v>
      </c>
      <c r="B902" s="150" t="s">
        <v>14533</v>
      </c>
      <c r="C902" s="149"/>
      <c r="D902" s="172"/>
      <c r="E902" s="166">
        <v>50</v>
      </c>
      <c r="F902" s="137">
        <v>1.638776084311782</v>
      </c>
      <c r="G902" s="137">
        <f>F902*(1-Elteq!$F$8)</f>
        <v>1.638776084311782</v>
      </c>
    </row>
    <row r="903" spans="1:7" ht="14.25" customHeight="1" x14ac:dyDescent="0.2">
      <c r="A903" s="261" t="str">
        <f t="shared" ca="1" si="14"/>
        <v>REIKU-G</v>
      </c>
      <c r="B903" s="147" t="s">
        <v>14532</v>
      </c>
      <c r="C903" s="146"/>
      <c r="D903" s="146"/>
      <c r="E903" s="167">
        <v>50</v>
      </c>
      <c r="F903" s="141">
        <v>1.6903910790932555</v>
      </c>
      <c r="G903" s="141">
        <f>F903*(1-Elteq!$F$8)</f>
        <v>1.6903910790932555</v>
      </c>
    </row>
    <row r="904" spans="1:7" ht="14.25" customHeight="1" x14ac:dyDescent="0.2">
      <c r="A904" s="261" t="str">
        <f t="shared" ca="1" si="14"/>
        <v>REIKU-G</v>
      </c>
      <c r="B904" s="150" t="s">
        <v>14531</v>
      </c>
      <c r="C904" s="149"/>
      <c r="D904" s="149"/>
      <c r="E904" s="166">
        <v>50</v>
      </c>
      <c r="F904" s="137">
        <v>1.7161985764839915</v>
      </c>
      <c r="G904" s="137">
        <f>F904*(1-Elteq!$F$8)</f>
        <v>1.7161985764839915</v>
      </c>
    </row>
    <row r="905" spans="1:7" ht="14.25" customHeight="1" x14ac:dyDescent="0.2">
      <c r="A905" s="261" t="str">
        <f t="shared" ca="1" si="14"/>
        <v>REIKU-G</v>
      </c>
      <c r="B905" s="147" t="s">
        <v>14530</v>
      </c>
      <c r="C905" s="146"/>
      <c r="D905" s="146"/>
      <c r="E905" s="167">
        <v>50</v>
      </c>
      <c r="F905" s="141">
        <v>1.9097548069145172</v>
      </c>
      <c r="G905" s="141">
        <f>F905*(1-Elteq!$F$8)</f>
        <v>1.9097548069145172</v>
      </c>
    </row>
    <row r="906" spans="1:7" ht="14.25" customHeight="1" x14ac:dyDescent="0.2">
      <c r="A906" s="261" t="str">
        <f t="shared" ca="1" si="14"/>
        <v>REIKU-G</v>
      </c>
      <c r="B906" s="150" t="s">
        <v>14529</v>
      </c>
      <c r="C906" s="149"/>
      <c r="D906" s="149"/>
      <c r="E906" s="166">
        <v>50</v>
      </c>
      <c r="F906" s="137">
        <v>1.65167983300715</v>
      </c>
      <c r="G906" s="137">
        <f>F906*(1-Elteq!$F$8)</f>
        <v>1.65167983300715</v>
      </c>
    </row>
    <row r="907" spans="1:7" ht="14.25" customHeight="1" x14ac:dyDescent="0.2">
      <c r="A907" s="261" t="str">
        <f t="shared" ca="1" si="14"/>
        <v>REIKU-G</v>
      </c>
      <c r="B907" s="147" t="s">
        <v>14528</v>
      </c>
      <c r="C907" s="146"/>
      <c r="D907" s="146"/>
      <c r="E907" s="167">
        <v>50</v>
      </c>
      <c r="F907" s="141">
        <v>1.6645835817025187</v>
      </c>
      <c r="G907" s="141">
        <f>F907*(1-Elteq!$F$8)</f>
        <v>1.6645835817025187</v>
      </c>
    </row>
    <row r="908" spans="1:7" ht="14.25" customHeight="1" x14ac:dyDescent="0.2">
      <c r="A908" s="261" t="str">
        <f t="shared" ca="1" si="14"/>
        <v>REIKU-G</v>
      </c>
      <c r="B908" s="150" t="s">
        <v>14527</v>
      </c>
      <c r="C908" s="149"/>
      <c r="D908" s="149"/>
      <c r="E908" s="166">
        <v>50</v>
      </c>
      <c r="F908" s="137">
        <v>1.6774873303978866</v>
      </c>
      <c r="G908" s="137">
        <f>F908*(1-Elteq!$F$8)</f>
        <v>1.6774873303978866</v>
      </c>
    </row>
    <row r="909" spans="1:7" ht="14.25" customHeight="1" x14ac:dyDescent="0.2">
      <c r="A909" s="261" t="str">
        <f t="shared" ca="1" si="14"/>
        <v>REIKU-G</v>
      </c>
      <c r="B909" s="147" t="s">
        <v>14526</v>
      </c>
      <c r="C909" s="146"/>
      <c r="D909" s="146"/>
      <c r="E909" s="167">
        <v>50</v>
      </c>
      <c r="F909" s="141">
        <v>2.1807335295172532</v>
      </c>
      <c r="G909" s="141">
        <f>F909*(1-Elteq!$F$8)</f>
        <v>2.1807335295172532</v>
      </c>
    </row>
    <row r="910" spans="1:7" ht="14.25" customHeight="1" x14ac:dyDescent="0.2">
      <c r="A910" s="261" t="str">
        <f t="shared" ca="1" si="14"/>
        <v>REIKU-G</v>
      </c>
      <c r="B910" s="150" t="s">
        <v>14525</v>
      </c>
      <c r="C910" s="149"/>
      <c r="D910" s="149"/>
      <c r="E910" s="166">
        <v>50</v>
      </c>
      <c r="F910" s="137">
        <v>1.6903910790932555</v>
      </c>
      <c r="G910" s="137">
        <f>F910*(1-Elteq!$F$8)</f>
        <v>1.6903910790932555</v>
      </c>
    </row>
    <row r="911" spans="1:7" ht="14.25" customHeight="1" x14ac:dyDescent="0.2">
      <c r="A911" s="261" t="str">
        <f t="shared" ca="1" si="14"/>
        <v>REIKU-G</v>
      </c>
      <c r="B911" s="147" t="s">
        <v>14524</v>
      </c>
      <c r="C911" s="146"/>
      <c r="D911" s="146"/>
      <c r="E911" s="167">
        <v>30</v>
      </c>
      <c r="F911" s="141">
        <v>2.6839797286366194</v>
      </c>
      <c r="G911" s="141">
        <f>F911*(1-Elteq!$F$8)</f>
        <v>2.6839797286366194</v>
      </c>
    </row>
    <row r="912" spans="1:7" ht="14.25" customHeight="1" x14ac:dyDescent="0.2">
      <c r="A912" s="261" t="str">
        <f t="shared" ca="1" si="14"/>
        <v>REIKU-G</v>
      </c>
      <c r="B912" s="150" t="s">
        <v>14523</v>
      </c>
      <c r="C912" s="149"/>
      <c r="D912" s="149"/>
      <c r="E912" s="166">
        <v>30</v>
      </c>
      <c r="F912" s="137">
        <v>2.8388247129810407</v>
      </c>
      <c r="G912" s="137">
        <f>F912*(1-Elteq!$F$8)</f>
        <v>2.8388247129810407</v>
      </c>
    </row>
    <row r="913" spans="1:7" ht="14.25" customHeight="1" x14ac:dyDescent="0.2">
      <c r="A913" s="261" t="str">
        <f t="shared" ca="1" si="14"/>
        <v>REIKU-G</v>
      </c>
      <c r="B913" s="147" t="s">
        <v>14522</v>
      </c>
      <c r="C913" s="146"/>
      <c r="D913" s="146"/>
      <c r="E913" s="167">
        <v>50</v>
      </c>
      <c r="F913" s="141">
        <v>2.6452684825505144</v>
      </c>
      <c r="G913" s="141">
        <f>F913*(1-Elteq!$F$8)</f>
        <v>2.6452684825505144</v>
      </c>
    </row>
    <row r="914" spans="1:7" ht="14.25" customHeight="1" x14ac:dyDescent="0.2">
      <c r="A914" s="261" t="str">
        <f t="shared" ca="1" si="14"/>
        <v>REIKU-G</v>
      </c>
      <c r="B914" s="150" t="s">
        <v>14521</v>
      </c>
      <c r="C914" s="149"/>
      <c r="D914" s="149"/>
      <c r="E914" s="166">
        <v>30</v>
      </c>
      <c r="F914" s="137">
        <v>2.6839797286366194</v>
      </c>
      <c r="G914" s="137">
        <f>F914*(1-Elteq!$F$8)</f>
        <v>2.6839797286366194</v>
      </c>
    </row>
    <row r="915" spans="1:7" ht="14.25" customHeight="1" x14ac:dyDescent="0.2">
      <c r="A915" s="261" t="str">
        <f t="shared" ca="1" si="14"/>
        <v>REIKU-G</v>
      </c>
      <c r="B915" s="147" t="s">
        <v>14520</v>
      </c>
      <c r="C915" s="146"/>
      <c r="D915" s="146"/>
      <c r="E915" s="167">
        <v>30</v>
      </c>
      <c r="F915" s="141">
        <v>2.7097872260273559</v>
      </c>
      <c r="G915" s="141">
        <f>F915*(1-Elteq!$F$8)</f>
        <v>2.7097872260273559</v>
      </c>
    </row>
    <row r="916" spans="1:7" ht="14.25" customHeight="1" x14ac:dyDescent="0.2">
      <c r="A916" s="261" t="str">
        <f t="shared" ca="1" si="14"/>
        <v>REIKU-G</v>
      </c>
      <c r="B916" s="150" t="s">
        <v>14519</v>
      </c>
      <c r="C916" s="149"/>
      <c r="D916" s="149"/>
      <c r="E916" s="166">
        <v>30</v>
      </c>
      <c r="F916" s="137">
        <v>2.7097872260273559</v>
      </c>
      <c r="G916" s="137">
        <f>F916*(1-Elteq!$F$8)</f>
        <v>2.7097872260273559</v>
      </c>
    </row>
    <row r="917" spans="1:7" ht="14.25" customHeight="1" x14ac:dyDescent="0.2">
      <c r="A917" s="261" t="str">
        <f t="shared" ca="1" si="14"/>
        <v>REIKU-G</v>
      </c>
      <c r="B917" s="147" t="s">
        <v>14518</v>
      </c>
      <c r="C917" s="146"/>
      <c r="D917" s="146"/>
      <c r="E917" s="167">
        <v>30</v>
      </c>
      <c r="F917" s="141">
        <v>3.5098196451401935</v>
      </c>
      <c r="G917" s="141">
        <f>F917*(1-Elteq!$F$8)</f>
        <v>3.5098196451401935</v>
      </c>
    </row>
    <row r="918" spans="1:7" ht="14.25" customHeight="1" x14ac:dyDescent="0.2">
      <c r="A918" s="261" t="str">
        <f t="shared" ca="1" si="14"/>
        <v>REIKU-G</v>
      </c>
      <c r="B918" s="150" t="s">
        <v>14517</v>
      </c>
      <c r="C918" s="149"/>
      <c r="D918" s="149"/>
      <c r="E918" s="166">
        <v>30</v>
      </c>
      <c r="F918" s="137">
        <v>3.6775683781799819</v>
      </c>
      <c r="G918" s="137">
        <f>F918*(1-Elteq!$F$8)</f>
        <v>3.6775683781799819</v>
      </c>
    </row>
    <row r="919" spans="1:7" ht="14.25" customHeight="1" x14ac:dyDescent="0.2">
      <c r="A919" s="261" t="str">
        <f t="shared" ca="1" si="14"/>
        <v>REIKU-G</v>
      </c>
      <c r="B919" s="147" t="s">
        <v>14516</v>
      </c>
      <c r="C919" s="146"/>
      <c r="D919" s="146"/>
      <c r="E919" s="167">
        <v>30</v>
      </c>
      <c r="F919" s="141">
        <v>3.5098196451401935</v>
      </c>
      <c r="G919" s="141">
        <f>F919*(1-Elteq!$F$8)</f>
        <v>3.5098196451401935</v>
      </c>
    </row>
    <row r="920" spans="1:7" ht="14.25" customHeight="1" x14ac:dyDescent="0.2">
      <c r="A920" s="261" t="str">
        <f t="shared" ca="1" si="14"/>
        <v>REIKU-G</v>
      </c>
      <c r="B920" s="150" t="s">
        <v>14515</v>
      </c>
      <c r="C920" s="149"/>
      <c r="D920" s="149"/>
      <c r="E920" s="166">
        <v>30</v>
      </c>
      <c r="F920" s="137">
        <v>3.5227233938355633</v>
      </c>
      <c r="G920" s="137">
        <f>F920*(1-Elteq!$F$8)</f>
        <v>3.5227233938355633</v>
      </c>
    </row>
    <row r="921" spans="1:7" ht="14.25" customHeight="1" x14ac:dyDescent="0.2">
      <c r="A921" s="261" t="str">
        <f t="shared" ca="1" si="14"/>
        <v>REIKU-G</v>
      </c>
      <c r="B921" s="147" t="s">
        <v>14514</v>
      </c>
      <c r="C921" s="146"/>
      <c r="D921" s="146"/>
      <c r="E921" s="167">
        <v>30</v>
      </c>
      <c r="F921" s="141">
        <v>3.5227233938355633</v>
      </c>
      <c r="G921" s="141">
        <f>F921*(1-Elteq!$F$8)</f>
        <v>3.5227233938355633</v>
      </c>
    </row>
    <row r="922" spans="1:7" ht="14.25" customHeight="1" x14ac:dyDescent="0.2">
      <c r="A922" s="261" t="str">
        <f t="shared" ca="1" si="14"/>
        <v>REIKU-G</v>
      </c>
      <c r="B922" s="150" t="s">
        <v>14513</v>
      </c>
      <c r="C922" s="149"/>
      <c r="D922" s="149"/>
      <c r="E922" s="166">
        <v>10</v>
      </c>
      <c r="F922" s="137">
        <v>5.9099169024787113</v>
      </c>
      <c r="G922" s="137">
        <f>F922*(1-Elteq!$F$8)</f>
        <v>5.9099169024787113</v>
      </c>
    </row>
    <row r="923" spans="1:7" ht="14.25" customHeight="1" x14ac:dyDescent="0.2">
      <c r="A923" s="261" t="str">
        <f t="shared" ca="1" si="14"/>
        <v>REIKU-G</v>
      </c>
      <c r="B923" s="147" t="s">
        <v>14512</v>
      </c>
      <c r="C923" s="146"/>
      <c r="D923" s="146"/>
      <c r="E923" s="167">
        <v>10</v>
      </c>
      <c r="F923" s="141">
        <v>6.1292806302999709</v>
      </c>
      <c r="G923" s="141">
        <f>F923*(1-Elteq!$F$8)</f>
        <v>6.1292806302999709</v>
      </c>
    </row>
    <row r="924" spans="1:7" ht="14.25" customHeight="1" x14ac:dyDescent="0.2">
      <c r="A924" s="261" t="str">
        <f t="shared" ca="1" si="14"/>
        <v>REIKU-G</v>
      </c>
      <c r="B924" s="150" t="s">
        <v>14511</v>
      </c>
      <c r="C924" s="149"/>
      <c r="D924" s="149"/>
      <c r="E924" s="166">
        <v>10</v>
      </c>
      <c r="F924" s="137">
        <v>5.7421681694389211</v>
      </c>
      <c r="G924" s="137">
        <f>F924*(1-Elteq!$F$8)</f>
        <v>5.7421681694389211</v>
      </c>
    </row>
    <row r="925" spans="1:7" ht="14.25" customHeight="1" x14ac:dyDescent="0.2">
      <c r="A925" s="261" t="str">
        <f t="shared" ca="1" si="14"/>
        <v>REIKU-G</v>
      </c>
      <c r="B925" s="147" t="s">
        <v>14510</v>
      </c>
      <c r="C925" s="146"/>
      <c r="D925" s="146"/>
      <c r="E925" s="167">
        <v>10</v>
      </c>
      <c r="F925" s="141">
        <v>5.8066869129157617</v>
      </c>
      <c r="G925" s="141">
        <f>F925*(1-Elteq!$F$8)</f>
        <v>5.8066869129157617</v>
      </c>
    </row>
    <row r="926" spans="1:7" ht="14.25" customHeight="1" x14ac:dyDescent="0.2">
      <c r="A926" s="261" t="str">
        <f t="shared" ca="1" si="14"/>
        <v>REIKU-G</v>
      </c>
      <c r="B926" s="150" t="s">
        <v>14509</v>
      </c>
      <c r="C926" s="149"/>
      <c r="D926" s="149"/>
      <c r="E926" s="166">
        <v>10</v>
      </c>
      <c r="F926" s="137">
        <v>7.7164417198302804</v>
      </c>
      <c r="G926" s="137">
        <f>F926*(1-Elteq!$F$8)</f>
        <v>7.7164417198302804</v>
      </c>
    </row>
    <row r="927" spans="1:7" ht="14.25" customHeight="1" x14ac:dyDescent="0.2">
      <c r="A927" s="261" t="str">
        <f t="shared" ca="1" si="14"/>
        <v>REIKU-G</v>
      </c>
      <c r="B927" s="147" t="s">
        <v>14508</v>
      </c>
      <c r="C927" s="146"/>
      <c r="D927" s="146"/>
      <c r="E927" s="167">
        <v>10</v>
      </c>
      <c r="F927" s="141">
        <v>7.9358054476515418</v>
      </c>
      <c r="G927" s="141">
        <f>F927*(1-Elteq!$F$8)</f>
        <v>7.9358054476515418</v>
      </c>
    </row>
    <row r="928" spans="1:7" ht="14.25" customHeight="1" x14ac:dyDescent="0.2">
      <c r="A928" s="261" t="str">
        <f t="shared" ca="1" si="14"/>
        <v>REIKU-G</v>
      </c>
      <c r="B928" s="150" t="s">
        <v>14507</v>
      </c>
      <c r="C928" s="149"/>
      <c r="D928" s="149"/>
      <c r="E928" s="166">
        <v>10</v>
      </c>
      <c r="F928" s="137">
        <v>8.0003241911283833</v>
      </c>
      <c r="G928" s="137">
        <f>F928*(1-Elteq!$F$8)</f>
        <v>8.0003241911283833</v>
      </c>
    </row>
    <row r="929" spans="1:7" ht="14.25" customHeight="1" x14ac:dyDescent="0.2">
      <c r="A929" s="261" t="str">
        <f t="shared" ca="1" si="14"/>
        <v>REIKU-G</v>
      </c>
      <c r="B929" s="147" t="s">
        <v>14506</v>
      </c>
      <c r="C929" s="146"/>
      <c r="D929" s="146"/>
      <c r="E929" s="167">
        <v>10</v>
      </c>
      <c r="F929" s="141">
        <v>7.471270494618282</v>
      </c>
      <c r="G929" s="141">
        <f>F929*(1-Elteq!$F$8)</f>
        <v>7.471270494618282</v>
      </c>
    </row>
    <row r="930" spans="1:7" ht="14.25" customHeight="1" x14ac:dyDescent="0.2">
      <c r="A930" s="261" t="str">
        <f t="shared" ca="1" si="14"/>
        <v>REIKU-G</v>
      </c>
      <c r="B930" s="150" t="s">
        <v>14505</v>
      </c>
      <c r="C930" s="149"/>
      <c r="D930" s="149"/>
      <c r="E930" s="166">
        <v>50</v>
      </c>
      <c r="F930" s="137">
        <v>2.0904072886496752</v>
      </c>
      <c r="G930" s="137">
        <f>F930*(1-Elteq!$F$8)</f>
        <v>2.0904072886496752</v>
      </c>
    </row>
    <row r="931" spans="1:7" ht="14.25" customHeight="1" x14ac:dyDescent="0.2">
      <c r="A931" s="261" t="str">
        <f t="shared" ca="1" si="14"/>
        <v>REIKU-G</v>
      </c>
      <c r="B931" s="147" t="s">
        <v>14504</v>
      </c>
      <c r="C931" s="146"/>
      <c r="D931" s="146"/>
      <c r="E931" s="167">
        <v>50</v>
      </c>
      <c r="F931" s="141">
        <v>2.0904072886496752</v>
      </c>
      <c r="G931" s="141">
        <f>F931*(1-Elteq!$F$8)</f>
        <v>2.0904072886496752</v>
      </c>
    </row>
    <row r="932" spans="1:7" ht="14.25" customHeight="1" x14ac:dyDescent="0.2">
      <c r="A932" s="261" t="str">
        <f t="shared" ca="1" si="14"/>
        <v>REIKU-G</v>
      </c>
      <c r="B932" s="150" t="s">
        <v>14503</v>
      </c>
      <c r="C932" s="149"/>
      <c r="D932" s="149"/>
      <c r="E932" s="166">
        <v>50</v>
      </c>
      <c r="F932" s="137">
        <v>2.0904072886496752</v>
      </c>
      <c r="G932" s="137">
        <f>F932*(1-Elteq!$F$8)</f>
        <v>2.0904072886496752</v>
      </c>
    </row>
    <row r="933" spans="1:7" ht="14.25" customHeight="1" x14ac:dyDescent="0.2">
      <c r="A933" s="261" t="str">
        <f t="shared" ca="1" si="14"/>
        <v>REIKU-G</v>
      </c>
      <c r="B933" s="147" t="s">
        <v>14502</v>
      </c>
      <c r="C933" s="146"/>
      <c r="D933" s="146"/>
      <c r="E933" s="167">
        <v>50</v>
      </c>
      <c r="F933" s="141">
        <v>2.0904072886496752</v>
      </c>
      <c r="G933" s="141">
        <f>F933*(1-Elteq!$F$8)</f>
        <v>2.0904072886496752</v>
      </c>
    </row>
    <row r="934" spans="1:7" ht="14.25" customHeight="1" x14ac:dyDescent="0.2">
      <c r="A934" s="261" t="str">
        <f t="shared" ca="1" si="14"/>
        <v>REIKU-G</v>
      </c>
      <c r="B934" s="150" t="s">
        <v>14501</v>
      </c>
      <c r="C934" s="149"/>
      <c r="D934" s="149"/>
      <c r="E934" s="166">
        <v>50</v>
      </c>
      <c r="F934" s="137">
        <v>2.464616000815357</v>
      </c>
      <c r="G934" s="137">
        <f>F934*(1-Elteq!$F$8)</f>
        <v>2.464616000815357</v>
      </c>
    </row>
    <row r="935" spans="1:7" ht="14.25" customHeight="1" x14ac:dyDescent="0.2">
      <c r="A935" s="261" t="str">
        <f t="shared" ca="1" si="14"/>
        <v>REIKU-G</v>
      </c>
      <c r="B935" s="147" t="s">
        <v>14500</v>
      </c>
      <c r="C935" s="146"/>
      <c r="D935" s="146"/>
      <c r="E935" s="167">
        <v>50</v>
      </c>
      <c r="F935" s="141">
        <v>2.464616000815357</v>
      </c>
      <c r="G935" s="141">
        <f>F935*(1-Elteq!$F$8)</f>
        <v>2.464616000815357</v>
      </c>
    </row>
    <row r="936" spans="1:7" ht="14.25" customHeight="1" x14ac:dyDescent="0.2">
      <c r="A936" s="261" t="str">
        <f t="shared" ca="1" si="14"/>
        <v>REIKU-G</v>
      </c>
      <c r="B936" s="150" t="s">
        <v>14499</v>
      </c>
      <c r="C936" s="149"/>
      <c r="D936" s="149"/>
      <c r="E936" s="166">
        <v>50</v>
      </c>
      <c r="F936" s="137">
        <v>2.1291185347357797</v>
      </c>
      <c r="G936" s="137">
        <f>F936*(1-Elteq!$F$8)</f>
        <v>2.1291185347357797</v>
      </c>
    </row>
    <row r="937" spans="1:7" ht="14.25" customHeight="1" x14ac:dyDescent="0.2">
      <c r="A937" s="261" t="str">
        <f t="shared" ca="1" si="14"/>
        <v>REIKU-G</v>
      </c>
      <c r="B937" s="147" t="s">
        <v>14498</v>
      </c>
      <c r="C937" s="146"/>
      <c r="D937" s="146"/>
      <c r="E937" s="167">
        <v>50</v>
      </c>
      <c r="F937" s="141">
        <v>2.1291185347357797</v>
      </c>
      <c r="G937" s="141">
        <f>F937*(1-Elteq!$F$8)</f>
        <v>2.1291185347357797</v>
      </c>
    </row>
    <row r="938" spans="1:7" ht="14.25" customHeight="1" x14ac:dyDescent="0.2">
      <c r="A938" s="261" t="str">
        <f t="shared" ca="1" si="14"/>
        <v>REIKU-G</v>
      </c>
      <c r="B938" s="150" t="s">
        <v>14497</v>
      </c>
      <c r="C938" s="149"/>
      <c r="D938" s="149"/>
      <c r="E938" s="166">
        <v>50</v>
      </c>
      <c r="F938" s="137">
        <v>2.1291185347357797</v>
      </c>
      <c r="G938" s="137">
        <f>F938*(1-Elteq!$F$8)</f>
        <v>2.1291185347357797</v>
      </c>
    </row>
    <row r="939" spans="1:7" ht="14.25" customHeight="1" x14ac:dyDescent="0.2">
      <c r="A939" s="261" t="str">
        <f t="shared" ca="1" si="14"/>
        <v>REIKU-G</v>
      </c>
      <c r="B939" s="147" t="s">
        <v>14496</v>
      </c>
      <c r="C939" s="146"/>
      <c r="D939" s="146"/>
      <c r="E939" s="167">
        <v>50</v>
      </c>
      <c r="F939" s="141">
        <v>2.1291185347357797</v>
      </c>
      <c r="G939" s="141">
        <f>F939*(1-Elteq!$F$8)</f>
        <v>2.1291185347357797</v>
      </c>
    </row>
    <row r="940" spans="1:7" ht="14.25" customHeight="1" x14ac:dyDescent="0.2">
      <c r="A940" s="261" t="str">
        <f t="shared" ca="1" si="14"/>
        <v>REIKU-G</v>
      </c>
      <c r="B940" s="150" t="s">
        <v>14495</v>
      </c>
      <c r="C940" s="149"/>
      <c r="D940" s="149"/>
      <c r="E940" s="166">
        <v>50</v>
      </c>
      <c r="F940" s="137">
        <v>2.5420384929875666</v>
      </c>
      <c r="G940" s="137">
        <f>F940*(1-Elteq!$F$8)</f>
        <v>2.5420384929875666</v>
      </c>
    </row>
    <row r="941" spans="1:7" ht="14.25" customHeight="1" x14ac:dyDescent="0.2">
      <c r="A941" s="261" t="str">
        <f t="shared" ca="1" si="14"/>
        <v>REIKU-G</v>
      </c>
      <c r="B941" s="147" t="s">
        <v>14494</v>
      </c>
      <c r="C941" s="146"/>
      <c r="D941" s="146"/>
      <c r="E941" s="167">
        <v>50</v>
      </c>
      <c r="F941" s="141">
        <v>2.5420384929875666</v>
      </c>
      <c r="G941" s="141">
        <f>F941*(1-Elteq!$F$8)</f>
        <v>2.5420384929875666</v>
      </c>
    </row>
    <row r="942" spans="1:7" ht="14.25" customHeight="1" x14ac:dyDescent="0.2">
      <c r="A942" s="261" t="str">
        <f t="shared" ca="1" si="14"/>
        <v>REIKU-G</v>
      </c>
      <c r="B942" s="150" t="s">
        <v>14493</v>
      </c>
      <c r="C942" s="149"/>
      <c r="D942" s="149"/>
      <c r="E942" s="166">
        <v>50</v>
      </c>
      <c r="F942" s="137">
        <v>2.5420384929875666</v>
      </c>
      <c r="G942" s="137">
        <f>F942*(1-Elteq!$F$8)</f>
        <v>2.5420384929875666</v>
      </c>
    </row>
    <row r="943" spans="1:7" ht="14.25" customHeight="1" x14ac:dyDescent="0.2">
      <c r="A943" s="261" t="str">
        <f t="shared" ca="1" si="14"/>
        <v>REIKU-G</v>
      </c>
      <c r="B943" s="147" t="s">
        <v>14492</v>
      </c>
      <c r="C943" s="146"/>
      <c r="D943" s="146"/>
      <c r="E943" s="167">
        <v>50</v>
      </c>
      <c r="F943" s="141">
        <v>2.5420384929875666</v>
      </c>
      <c r="G943" s="141">
        <f>F943*(1-Elteq!$F$8)</f>
        <v>2.5420384929875666</v>
      </c>
    </row>
    <row r="944" spans="1:7" ht="14.25" customHeight="1" x14ac:dyDescent="0.2">
      <c r="A944" s="261" t="str">
        <f t="shared" ca="1" si="14"/>
        <v>REIKU-G</v>
      </c>
      <c r="B944" s="150" t="s">
        <v>14491</v>
      </c>
      <c r="C944" s="149"/>
      <c r="D944" s="149"/>
      <c r="E944" s="166">
        <v>50</v>
      </c>
      <c r="F944" s="137">
        <v>2.5420384929875666</v>
      </c>
      <c r="G944" s="137">
        <f>F944*(1-Elteq!$F$8)</f>
        <v>2.5420384929875666</v>
      </c>
    </row>
    <row r="945" spans="1:7" ht="14.25" customHeight="1" x14ac:dyDescent="0.2">
      <c r="A945" s="261" t="str">
        <f t="shared" ca="1" si="14"/>
        <v>REIKU-G</v>
      </c>
      <c r="B945" s="147" t="s">
        <v>14490</v>
      </c>
      <c r="C945" s="146"/>
      <c r="D945" s="146"/>
      <c r="E945" s="167">
        <v>50</v>
      </c>
      <c r="F945" s="141">
        <v>2.2065410269079901</v>
      </c>
      <c r="G945" s="141">
        <f>F945*(1-Elteq!$F$8)</f>
        <v>2.2065410269079901</v>
      </c>
    </row>
    <row r="946" spans="1:7" ht="14.25" customHeight="1" x14ac:dyDescent="0.2">
      <c r="A946" s="261" t="str">
        <f t="shared" ca="1" si="14"/>
        <v>REIKU-G</v>
      </c>
      <c r="B946" s="150" t="s">
        <v>14489</v>
      </c>
      <c r="C946" s="149"/>
      <c r="D946" s="149"/>
      <c r="E946" s="166">
        <v>50</v>
      </c>
      <c r="F946" s="137">
        <v>2.2065410269079901</v>
      </c>
      <c r="G946" s="137">
        <f>F946*(1-Elteq!$F$8)</f>
        <v>2.2065410269079901</v>
      </c>
    </row>
    <row r="947" spans="1:7" ht="14.25" customHeight="1" x14ac:dyDescent="0.2">
      <c r="A947" s="261" t="str">
        <f t="shared" ca="1" si="14"/>
        <v>REIKU-G</v>
      </c>
      <c r="B947" s="147" t="s">
        <v>14488</v>
      </c>
      <c r="C947" s="146"/>
      <c r="D947" s="146"/>
      <c r="E947" s="167">
        <v>50</v>
      </c>
      <c r="F947" s="141">
        <v>2.2065410269079901</v>
      </c>
      <c r="G947" s="141">
        <f>F947*(1-Elteq!$F$8)</f>
        <v>2.2065410269079901</v>
      </c>
    </row>
    <row r="948" spans="1:7" ht="14.25" customHeight="1" x14ac:dyDescent="0.2">
      <c r="A948" s="261" t="str">
        <f t="shared" ca="1" si="14"/>
        <v>REIKU-G</v>
      </c>
      <c r="B948" s="150" t="s">
        <v>14487</v>
      </c>
      <c r="C948" s="149"/>
      <c r="D948" s="149"/>
      <c r="E948" s="166">
        <v>50</v>
      </c>
      <c r="F948" s="137">
        <v>2.2065410269079901</v>
      </c>
      <c r="G948" s="137">
        <f>F948*(1-Elteq!$F$8)</f>
        <v>2.2065410269079901</v>
      </c>
    </row>
    <row r="949" spans="1:7" ht="14.25" customHeight="1" x14ac:dyDescent="0.2">
      <c r="A949" s="261" t="str">
        <f t="shared" ca="1" si="14"/>
        <v>REIKU-G</v>
      </c>
      <c r="B949" s="147" t="s">
        <v>14486</v>
      </c>
      <c r="C949" s="146"/>
      <c r="D949" s="146"/>
      <c r="E949" s="167">
        <v>50</v>
      </c>
      <c r="F949" s="141">
        <v>2.6194609851597779</v>
      </c>
      <c r="G949" s="141">
        <f>F949*(1-Elteq!$F$8)</f>
        <v>2.6194609851597779</v>
      </c>
    </row>
    <row r="950" spans="1:7" ht="14.25" customHeight="1" x14ac:dyDescent="0.2">
      <c r="A950" s="261" t="str">
        <f t="shared" ca="1" si="14"/>
        <v>REIKU-G</v>
      </c>
      <c r="B950" s="150" t="s">
        <v>14485</v>
      </c>
      <c r="C950" s="149"/>
      <c r="D950" s="149"/>
      <c r="E950" s="166">
        <v>50</v>
      </c>
      <c r="F950" s="137">
        <v>2.6194609851597779</v>
      </c>
      <c r="G950" s="137">
        <f>F950*(1-Elteq!$F$8)</f>
        <v>2.6194609851597779</v>
      </c>
    </row>
    <row r="951" spans="1:7" ht="14.25" customHeight="1" x14ac:dyDescent="0.2">
      <c r="A951" s="261" t="str">
        <f t="shared" ca="1" si="14"/>
        <v>REIKU-G</v>
      </c>
      <c r="B951" s="147" t="s">
        <v>14484</v>
      </c>
      <c r="C951" s="146"/>
      <c r="D951" s="146"/>
      <c r="E951" s="167">
        <v>50</v>
      </c>
      <c r="F951" s="141">
        <v>2.6194609851597779</v>
      </c>
      <c r="G951" s="141">
        <f>F951*(1-Elteq!$F$8)</f>
        <v>2.6194609851597779</v>
      </c>
    </row>
    <row r="952" spans="1:7" ht="14.25" customHeight="1" x14ac:dyDescent="0.2">
      <c r="A952" s="261" t="str">
        <f t="shared" ca="1" si="14"/>
        <v>REIKU-G</v>
      </c>
      <c r="B952" s="150" t="s">
        <v>14483</v>
      </c>
      <c r="C952" s="149"/>
      <c r="D952" s="149"/>
      <c r="E952" s="166">
        <v>50</v>
      </c>
      <c r="F952" s="137">
        <v>2.6194609851597779</v>
      </c>
      <c r="G952" s="137">
        <f>F952*(1-Elteq!$F$8)</f>
        <v>2.6194609851597779</v>
      </c>
    </row>
    <row r="953" spans="1:7" ht="14.25" customHeight="1" x14ac:dyDescent="0.2">
      <c r="A953" s="261" t="str">
        <f t="shared" ca="1" si="14"/>
        <v>REIKU-G</v>
      </c>
      <c r="B953" s="147" t="s">
        <v>14482</v>
      </c>
      <c r="C953" s="146"/>
      <c r="D953" s="146"/>
      <c r="E953" s="167">
        <v>50</v>
      </c>
      <c r="F953" s="141">
        <v>2.6194609851597779</v>
      </c>
      <c r="G953" s="141">
        <f>F953*(1-Elteq!$F$8)</f>
        <v>2.6194609851597779</v>
      </c>
    </row>
    <row r="954" spans="1:7" ht="14.25" customHeight="1" x14ac:dyDescent="0.2">
      <c r="A954" s="261" t="str">
        <f t="shared" ca="1" si="14"/>
        <v>REIKU-G</v>
      </c>
      <c r="B954" s="150" t="s">
        <v>14481</v>
      </c>
      <c r="C954" s="149"/>
      <c r="D954" s="149"/>
      <c r="E954" s="166">
        <v>50</v>
      </c>
      <c r="F954" s="137">
        <v>2.6194609851597779</v>
      </c>
      <c r="G954" s="137">
        <f>F954*(1-Elteq!$F$8)</f>
        <v>2.6194609851597779</v>
      </c>
    </row>
    <row r="955" spans="1:7" ht="14.25" customHeight="1" x14ac:dyDescent="0.2">
      <c r="A955" s="261" t="str">
        <f t="shared" ca="1" si="14"/>
        <v>REIKU-G</v>
      </c>
      <c r="B955" s="147" t="s">
        <v>14480</v>
      </c>
      <c r="C955" s="146"/>
      <c r="D955" s="146"/>
      <c r="E955" s="167">
        <v>30</v>
      </c>
      <c r="F955" s="141">
        <v>4.5292157920742966</v>
      </c>
      <c r="G955" s="141">
        <f>F955*(1-Elteq!$F$8)</f>
        <v>4.5292157920742966</v>
      </c>
    </row>
    <row r="956" spans="1:7" ht="14.25" customHeight="1" x14ac:dyDescent="0.2">
      <c r="A956" s="261" t="str">
        <f t="shared" ca="1" si="14"/>
        <v>REIKU-G</v>
      </c>
      <c r="B956" s="150" t="s">
        <v>16583</v>
      </c>
      <c r="C956" s="149"/>
      <c r="D956" s="149"/>
      <c r="E956" s="166">
        <v>30</v>
      </c>
      <c r="F956" s="137">
        <v>4.5293102989558847</v>
      </c>
      <c r="G956" s="137">
        <f>F956*(1-Elteq!$F$8)</f>
        <v>4.5293102989558847</v>
      </c>
    </row>
    <row r="957" spans="1:7" ht="14.25" customHeight="1" x14ac:dyDescent="0.2">
      <c r="A957" s="261" t="str">
        <f t="shared" ca="1" si="14"/>
        <v>REIKU-G</v>
      </c>
      <c r="B957" s="147" t="s">
        <v>14479</v>
      </c>
      <c r="C957" s="146"/>
      <c r="D957" s="146"/>
      <c r="E957" s="167">
        <v>30</v>
      </c>
      <c r="F957" s="141">
        <v>4.5292157920742966</v>
      </c>
      <c r="G957" s="141">
        <f>F957*(1-Elteq!$F$8)</f>
        <v>4.5292157920742966</v>
      </c>
    </row>
    <row r="958" spans="1:7" ht="14.25" customHeight="1" x14ac:dyDescent="0.2">
      <c r="A958" s="261" t="str">
        <f t="shared" ca="1" si="14"/>
        <v>REIKU-G</v>
      </c>
      <c r="B958" s="150" t="s">
        <v>14478</v>
      </c>
      <c r="C958" s="149"/>
      <c r="D958" s="149"/>
      <c r="E958" s="166">
        <v>30</v>
      </c>
      <c r="F958" s="137">
        <v>5.4840931955315542</v>
      </c>
      <c r="G958" s="137">
        <f>F958*(1-Elteq!$F$8)</f>
        <v>5.4840931955315542</v>
      </c>
    </row>
    <row r="959" spans="1:7" ht="14.25" customHeight="1" x14ac:dyDescent="0.2">
      <c r="A959" s="261" t="str">
        <f t="shared" ca="1" si="14"/>
        <v>REIKU-G</v>
      </c>
      <c r="B959" s="147" t="s">
        <v>14477</v>
      </c>
      <c r="C959" s="146"/>
      <c r="D959" s="146"/>
      <c r="E959" s="167">
        <v>30</v>
      </c>
      <c r="F959" s="141">
        <v>5.4840931955315542</v>
      </c>
      <c r="G959" s="141">
        <f>F959*(1-Elteq!$F$8)</f>
        <v>5.4840931955315542</v>
      </c>
    </row>
    <row r="960" spans="1:7" ht="14.25" customHeight="1" x14ac:dyDescent="0.2">
      <c r="A960" s="261" t="str">
        <f t="shared" ca="1" si="14"/>
        <v>REIKU-G</v>
      </c>
      <c r="B960" s="150" t="s">
        <v>14476</v>
      </c>
      <c r="C960" s="149"/>
      <c r="D960" s="149"/>
      <c r="E960" s="166">
        <v>30</v>
      </c>
      <c r="F960" s="137">
        <v>5.4840931955315542</v>
      </c>
      <c r="G960" s="137">
        <f>F960*(1-Elteq!$F$8)</f>
        <v>5.4840931955315542</v>
      </c>
    </row>
    <row r="961" spans="1:7" ht="14.25" customHeight="1" x14ac:dyDescent="0.2">
      <c r="A961" s="261" t="str">
        <f t="shared" ca="1" si="14"/>
        <v>REIKU-G</v>
      </c>
      <c r="B961" s="147" t="s">
        <v>14475</v>
      </c>
      <c r="C961" s="146"/>
      <c r="D961" s="146"/>
      <c r="E961" s="167">
        <v>30</v>
      </c>
      <c r="F961" s="141">
        <v>7.768056714611757</v>
      </c>
      <c r="G961" s="141">
        <f>F961*(1-Elteq!$F$8)</f>
        <v>7.768056714611757</v>
      </c>
    </row>
    <row r="962" spans="1:7" ht="14.25" customHeight="1" x14ac:dyDescent="0.2">
      <c r="A962" s="261" t="str">
        <f t="shared" ca="1" si="14"/>
        <v>REIKU-G</v>
      </c>
      <c r="B962" s="150" t="s">
        <v>16584</v>
      </c>
      <c r="C962" s="149"/>
      <c r="D962" s="149"/>
      <c r="E962" s="166">
        <v>30</v>
      </c>
      <c r="F962" s="137">
        <v>7.7679821709365662</v>
      </c>
      <c r="G962" s="137">
        <f>F962*(1-Elteq!$F$8)</f>
        <v>7.7679821709365662</v>
      </c>
    </row>
    <row r="963" spans="1:7" ht="14.25" customHeight="1" x14ac:dyDescent="0.2">
      <c r="A963" s="261" t="str">
        <f t="shared" ca="1" si="14"/>
        <v>REIKU-G</v>
      </c>
      <c r="B963" s="147" t="s">
        <v>14474</v>
      </c>
      <c r="C963" s="146"/>
      <c r="D963" s="146"/>
      <c r="E963" s="167">
        <v>30</v>
      </c>
      <c r="F963" s="141">
        <v>7.768056714611757</v>
      </c>
      <c r="G963" s="141">
        <f>F963*(1-Elteq!$F$8)</f>
        <v>7.768056714611757</v>
      </c>
    </row>
    <row r="964" spans="1:7" ht="14.25" customHeight="1" x14ac:dyDescent="0.2">
      <c r="A964" s="261" t="str">
        <f t="shared" ca="1" si="14"/>
        <v>REIKU-G</v>
      </c>
      <c r="B964" s="150" t="s">
        <v>14473</v>
      </c>
      <c r="C964" s="149"/>
      <c r="D964" s="149"/>
      <c r="E964" s="166">
        <v>30</v>
      </c>
      <c r="F964" s="137">
        <v>9.3294103067513241</v>
      </c>
      <c r="G964" s="137">
        <f>F964*(1-Elteq!$F$8)</f>
        <v>9.3294103067513241</v>
      </c>
    </row>
    <row r="965" spans="1:7" ht="14.25" customHeight="1" x14ac:dyDescent="0.2">
      <c r="A965" s="261" t="str">
        <f t="shared" ca="1" si="14"/>
        <v>REIKU-G</v>
      </c>
      <c r="B965" s="147" t="s">
        <v>14472</v>
      </c>
      <c r="C965" s="146"/>
      <c r="D965" s="146"/>
      <c r="E965" s="167">
        <v>10</v>
      </c>
      <c r="F965" s="141">
        <v>8.5035703902477469</v>
      </c>
      <c r="G965" s="141">
        <f>F965*(1-Elteq!$F$8)</f>
        <v>8.5035703902477469</v>
      </c>
    </row>
    <row r="966" spans="1:7" ht="14.25" customHeight="1" x14ac:dyDescent="0.2">
      <c r="A966" s="261" t="str">
        <f t="shared" ref="A966:A978" ca="1" si="15">REPLACE(CELL("Filename",$A$1),1,FIND("]",CELL("filename",$A$1)),"")</f>
        <v>REIKU-G</v>
      </c>
      <c r="B966" s="150" t="s">
        <v>14471</v>
      </c>
      <c r="C966" s="149"/>
      <c r="D966" s="149"/>
      <c r="E966" s="166">
        <v>10</v>
      </c>
      <c r="F966" s="137">
        <v>8.5035781356397209</v>
      </c>
      <c r="G966" s="137">
        <f>F966*(1-Elteq!$F$8)</f>
        <v>8.5035781356397209</v>
      </c>
    </row>
    <row r="967" spans="1:7" ht="14.25" customHeight="1" x14ac:dyDescent="0.2">
      <c r="A967" s="261" t="str">
        <f t="shared" ca="1" si="15"/>
        <v>REIKU-G</v>
      </c>
      <c r="B967" s="147" t="s">
        <v>14470</v>
      </c>
      <c r="C967" s="146"/>
      <c r="D967" s="146"/>
      <c r="E967" s="167">
        <v>10</v>
      </c>
      <c r="F967" s="141">
        <v>8.5035703902477469</v>
      </c>
      <c r="G967" s="141">
        <f>F967*(1-Elteq!$F$8)</f>
        <v>8.5035703902477469</v>
      </c>
    </row>
    <row r="968" spans="1:7" ht="14.25" customHeight="1" x14ac:dyDescent="0.2">
      <c r="A968" s="261" t="str">
        <f t="shared" ca="1" si="15"/>
        <v>REIKU-G</v>
      </c>
      <c r="B968" s="150" t="s">
        <v>14469</v>
      </c>
      <c r="C968" s="149"/>
      <c r="D968" s="149"/>
      <c r="E968" s="166">
        <v>10</v>
      </c>
      <c r="F968" s="137">
        <v>15.381268444879082</v>
      </c>
      <c r="G968" s="137">
        <f>F968*(1-Elteq!$F$8)</f>
        <v>15.381268444879082</v>
      </c>
    </row>
    <row r="969" spans="1:7" ht="14.25" customHeight="1" x14ac:dyDescent="0.2">
      <c r="A969" s="261" t="str">
        <f t="shared" ca="1" si="15"/>
        <v>REIKU-G</v>
      </c>
      <c r="B969" s="147" t="s">
        <v>16585</v>
      </c>
      <c r="C969" s="146"/>
      <c r="D969" s="146"/>
      <c r="E969" s="167">
        <v>10</v>
      </c>
      <c r="F969" s="141">
        <v>15.381236960090622</v>
      </c>
      <c r="G969" s="141">
        <f>F969*(1-Elteq!$F$8)</f>
        <v>15.381236960090622</v>
      </c>
    </row>
    <row r="970" spans="1:7" ht="14.25" customHeight="1" x14ac:dyDescent="0.2">
      <c r="A970" s="261" t="str">
        <f t="shared" ca="1" si="15"/>
        <v>REIKU-G</v>
      </c>
      <c r="B970" s="150" t="s">
        <v>14468</v>
      </c>
      <c r="C970" s="149"/>
      <c r="D970" s="149"/>
      <c r="E970" s="166">
        <v>10</v>
      </c>
      <c r="F970" s="137">
        <v>15.381268444879082</v>
      </c>
      <c r="G970" s="137">
        <f>F970*(1-Elteq!$F$8)</f>
        <v>15.381268444879082</v>
      </c>
    </row>
    <row r="971" spans="1:7" ht="14.25" customHeight="1" x14ac:dyDescent="0.2">
      <c r="A971" s="261" t="str">
        <f t="shared" ca="1" si="15"/>
        <v>REIKU-G</v>
      </c>
      <c r="B971" s="147" t="s">
        <v>14467</v>
      </c>
      <c r="C971" s="146"/>
      <c r="D971" s="146"/>
      <c r="E971" s="167">
        <v>50</v>
      </c>
      <c r="F971" s="141">
        <v>3.2646484199281942</v>
      </c>
      <c r="G971" s="141">
        <f>F971*(1-Elteq!$F$8)</f>
        <v>3.2646484199281942</v>
      </c>
    </row>
    <row r="972" spans="1:7" ht="14.25" customHeight="1" x14ac:dyDescent="0.2">
      <c r="A972" s="261" t="str">
        <f t="shared" ca="1" si="15"/>
        <v>REIKU-G</v>
      </c>
      <c r="B972" s="150" t="s">
        <v>14466</v>
      </c>
      <c r="C972" s="149"/>
      <c r="D972" s="149"/>
      <c r="E972" s="166">
        <v>50</v>
      </c>
      <c r="F972" s="137">
        <v>3.2646484199281942</v>
      </c>
      <c r="G972" s="137">
        <f>F972*(1-Elteq!$F$8)</f>
        <v>3.2646484199281942</v>
      </c>
    </row>
    <row r="973" spans="1:7" ht="14.25" customHeight="1" x14ac:dyDescent="0.2">
      <c r="A973" s="261" t="str">
        <f t="shared" ca="1" si="15"/>
        <v>REIKU-G</v>
      </c>
      <c r="B973" s="147" t="s">
        <v>14465</v>
      </c>
      <c r="C973" s="146"/>
      <c r="D973" s="146"/>
      <c r="E973" s="167">
        <v>50</v>
      </c>
      <c r="F973" s="141">
        <v>3.2646484199281942</v>
      </c>
      <c r="G973" s="141">
        <f>F973*(1-Elteq!$F$8)</f>
        <v>3.2646484199281942</v>
      </c>
    </row>
    <row r="974" spans="1:7" ht="14.25" customHeight="1" x14ac:dyDescent="0.2">
      <c r="A974" s="261" t="str">
        <f t="shared" ca="1" si="15"/>
        <v>REIKU-G</v>
      </c>
      <c r="B974" s="150" t="s">
        <v>14464</v>
      </c>
      <c r="C974" s="149"/>
      <c r="D974" s="149"/>
      <c r="E974" s="166">
        <v>50</v>
      </c>
      <c r="F974" s="137">
        <v>3.380782158186511</v>
      </c>
      <c r="G974" s="137">
        <f>F974*(1-Elteq!$F$8)</f>
        <v>3.380782158186511</v>
      </c>
    </row>
    <row r="975" spans="1:7" ht="14.25" customHeight="1" x14ac:dyDescent="0.2">
      <c r="A975" s="261" t="str">
        <f t="shared" ca="1" si="15"/>
        <v>REIKU-G</v>
      </c>
      <c r="B975" s="147" t="s">
        <v>14463</v>
      </c>
      <c r="C975" s="146"/>
      <c r="D975" s="146"/>
      <c r="E975" s="167">
        <v>50</v>
      </c>
      <c r="F975" s="141">
        <v>3.4194934042726155</v>
      </c>
      <c r="G975" s="141">
        <f>F975*(1-Elteq!$F$8)</f>
        <v>3.4194934042726155</v>
      </c>
    </row>
    <row r="976" spans="1:7" ht="14.25" customHeight="1" x14ac:dyDescent="0.2">
      <c r="A976" s="261" t="str">
        <f t="shared" ca="1" si="15"/>
        <v>REIKU-G</v>
      </c>
      <c r="B976" s="150" t="s">
        <v>14462</v>
      </c>
      <c r="C976" s="149"/>
      <c r="D976" s="149"/>
      <c r="E976" s="166">
        <v>50</v>
      </c>
      <c r="F976" s="137">
        <v>3.4453009016633525</v>
      </c>
      <c r="G976" s="137">
        <f>F976*(1-Elteq!$F$8)</f>
        <v>3.4453009016633525</v>
      </c>
    </row>
    <row r="977" spans="1:7" ht="14.25" customHeight="1" x14ac:dyDescent="0.2">
      <c r="A977" s="261" t="str">
        <f t="shared" ca="1" si="15"/>
        <v>REIKU-G</v>
      </c>
      <c r="B977" s="147" t="s">
        <v>14461</v>
      </c>
      <c r="C977" s="146"/>
      <c r="D977" s="146"/>
      <c r="E977" s="167">
        <v>50</v>
      </c>
      <c r="F977" s="141">
        <v>3.4840121477494579</v>
      </c>
      <c r="G977" s="141">
        <f>F977*(1-Elteq!$F$8)</f>
        <v>3.4840121477494579</v>
      </c>
    </row>
    <row r="978" spans="1:7" ht="14.25" customHeight="1" x14ac:dyDescent="0.2">
      <c r="A978" s="261" t="str">
        <f t="shared" ca="1" si="15"/>
        <v>REIKU-G</v>
      </c>
      <c r="B978" s="150" t="s">
        <v>14460</v>
      </c>
      <c r="C978" s="149"/>
      <c r="D978" s="149"/>
      <c r="E978" s="166">
        <v>50</v>
      </c>
      <c r="F978" s="137">
        <v>3.6001458860077729</v>
      </c>
      <c r="G978" s="137">
        <f>F978*(1-Elteq!$F$8)</f>
        <v>3.6001458860077729</v>
      </c>
    </row>
    <row r="979" spans="1:7" ht="14.25" hidden="1" customHeight="1" x14ac:dyDescent="0.2">
      <c r="B979" s="147"/>
      <c r="C979" s="146"/>
      <c r="D979" s="146"/>
      <c r="E979" s="167"/>
      <c r="F979" s="141"/>
      <c r="G979" s="141"/>
    </row>
    <row r="980" spans="1:7" ht="14.25" hidden="1" customHeight="1" x14ac:dyDescent="0.2">
      <c r="B980" s="150"/>
      <c r="C980" s="149"/>
      <c r="D980" s="149"/>
      <c r="E980" s="166"/>
      <c r="F980" s="137"/>
      <c r="G980" s="137"/>
    </row>
    <row r="981" spans="1:7" ht="14.25" hidden="1" customHeight="1" x14ac:dyDescent="0.2">
      <c r="B981" s="147"/>
      <c r="C981" s="146"/>
      <c r="D981" s="146"/>
      <c r="E981" s="167"/>
      <c r="F981" s="141"/>
      <c r="G981" s="141"/>
    </row>
    <row r="982" spans="1:7" ht="14.25" hidden="1" customHeight="1" x14ac:dyDescent="0.2">
      <c r="B982" s="150"/>
      <c r="C982" s="149"/>
      <c r="D982" s="149"/>
      <c r="E982" s="166"/>
      <c r="F982" s="137"/>
      <c r="G982" s="137"/>
    </row>
    <row r="983" spans="1:7" ht="14.25" hidden="1" customHeight="1" x14ac:dyDescent="0.2">
      <c r="B983" s="147"/>
      <c r="C983" s="146"/>
      <c r="D983" s="146"/>
      <c r="E983" s="165"/>
      <c r="F983" s="158"/>
      <c r="G983" s="158"/>
    </row>
    <row r="984" spans="1:7" ht="14.25" hidden="1" customHeight="1" x14ac:dyDescent="0.2">
      <c r="B984" s="150"/>
      <c r="C984" s="149"/>
      <c r="D984" s="149"/>
      <c r="E984" s="164"/>
      <c r="F984" s="156"/>
      <c r="G984" s="156"/>
    </row>
    <row r="985" spans="1:7" ht="14.25" hidden="1" customHeight="1" x14ac:dyDescent="0.2">
      <c r="B985" s="147"/>
      <c r="C985" s="146"/>
      <c r="D985" s="146"/>
      <c r="E985" s="167"/>
      <c r="F985" s="141"/>
      <c r="G985" s="141"/>
    </row>
    <row r="986" spans="1:7" ht="14.25" hidden="1" customHeight="1" x14ac:dyDescent="0.2">
      <c r="B986" s="150"/>
      <c r="C986" s="149"/>
      <c r="D986" s="149"/>
      <c r="E986" s="166"/>
      <c r="F986" s="137"/>
      <c r="G986" s="137"/>
    </row>
    <row r="987" spans="1:7" ht="14.25" hidden="1" customHeight="1" x14ac:dyDescent="0.2">
      <c r="B987" s="147"/>
      <c r="C987" s="146"/>
      <c r="D987" s="146"/>
      <c r="E987" s="167"/>
      <c r="F987" s="141"/>
      <c r="G987" s="141"/>
    </row>
    <row r="988" spans="1:7" ht="14.25" hidden="1" customHeight="1" x14ac:dyDescent="0.2">
      <c r="B988" s="150"/>
      <c r="C988" s="149"/>
      <c r="D988" s="149"/>
      <c r="E988" s="166"/>
      <c r="F988" s="137"/>
      <c r="G988" s="137"/>
    </row>
    <row r="989" spans="1:7" ht="14.25" hidden="1" customHeight="1" x14ac:dyDescent="0.2">
      <c r="B989" s="147"/>
      <c r="C989" s="146"/>
      <c r="D989" s="146"/>
      <c r="E989" s="167"/>
      <c r="F989" s="141"/>
      <c r="G989" s="141"/>
    </row>
    <row r="990" spans="1:7" ht="14.25" hidden="1" customHeight="1" x14ac:dyDescent="0.2">
      <c r="B990" s="150"/>
      <c r="C990" s="149"/>
      <c r="D990" s="149"/>
      <c r="E990" s="166"/>
      <c r="F990" s="137"/>
      <c r="G990" s="137"/>
    </row>
    <row r="991" spans="1:7" ht="14.25" hidden="1" customHeight="1" x14ac:dyDescent="0.2">
      <c r="B991" s="147"/>
      <c r="C991" s="146"/>
      <c r="D991" s="146"/>
      <c r="E991" s="167"/>
      <c r="F991" s="141"/>
      <c r="G991" s="141"/>
    </row>
    <row r="992" spans="1:7" ht="14.25" hidden="1" customHeight="1" x14ac:dyDescent="0.2">
      <c r="B992" s="150"/>
      <c r="C992" s="149"/>
      <c r="D992" s="149"/>
      <c r="E992" s="166"/>
      <c r="F992" s="137"/>
      <c r="G992" s="137"/>
    </row>
    <row r="993" spans="2:7" ht="14.25" hidden="1" customHeight="1" x14ac:dyDescent="0.2">
      <c r="B993" s="147"/>
      <c r="C993" s="146"/>
      <c r="D993" s="146"/>
      <c r="E993" s="167"/>
      <c r="F993" s="141"/>
      <c r="G993" s="141"/>
    </row>
    <row r="994" spans="2:7" ht="14.25" hidden="1" customHeight="1" x14ac:dyDescent="0.2">
      <c r="B994" s="150"/>
      <c r="C994" s="149"/>
      <c r="D994" s="149"/>
      <c r="E994" s="166"/>
      <c r="F994" s="137"/>
      <c r="G994" s="137"/>
    </row>
    <row r="995" spans="2:7" ht="14.25" hidden="1" customHeight="1" x14ac:dyDescent="0.2">
      <c r="B995" s="147"/>
      <c r="C995" s="146"/>
      <c r="D995" s="146"/>
      <c r="E995" s="167"/>
      <c r="F995" s="141"/>
      <c r="G995" s="141"/>
    </row>
    <row r="996" spans="2:7" ht="14.25" hidden="1" customHeight="1" x14ac:dyDescent="0.2">
      <c r="B996" s="150"/>
      <c r="C996" s="149"/>
      <c r="D996" s="149"/>
      <c r="E996" s="166"/>
      <c r="F996" s="137"/>
      <c r="G996" s="137"/>
    </row>
    <row r="997" spans="2:7" ht="14.25" hidden="1" customHeight="1" x14ac:dyDescent="0.2">
      <c r="B997" s="147"/>
      <c r="C997" s="146"/>
      <c r="D997" s="146"/>
      <c r="E997" s="167"/>
      <c r="F997" s="141"/>
      <c r="G997" s="141"/>
    </row>
    <row r="998" spans="2:7" ht="14.25" hidden="1" customHeight="1" x14ac:dyDescent="0.2">
      <c r="B998" s="150"/>
      <c r="C998" s="149"/>
      <c r="D998" s="149"/>
      <c r="E998" s="166"/>
      <c r="F998" s="137"/>
      <c r="G998" s="137"/>
    </row>
    <row r="999" spans="2:7" ht="14.25" hidden="1" customHeight="1" x14ac:dyDescent="0.2">
      <c r="B999" s="147"/>
      <c r="C999" s="146"/>
      <c r="D999" s="146"/>
      <c r="E999" s="167"/>
      <c r="F999" s="141"/>
      <c r="G999" s="141"/>
    </row>
    <row r="1000" spans="2:7" ht="14.25" hidden="1" customHeight="1" x14ac:dyDescent="0.2">
      <c r="B1000" s="150"/>
      <c r="C1000" s="149"/>
      <c r="D1000" s="149"/>
      <c r="E1000" s="166"/>
      <c r="F1000" s="137"/>
      <c r="G1000" s="137"/>
    </row>
    <row r="1001" spans="2:7" ht="14.25" hidden="1" customHeight="1" x14ac:dyDescent="0.2">
      <c r="B1001" s="147"/>
      <c r="C1001" s="146"/>
      <c r="D1001" s="146"/>
      <c r="E1001" s="167"/>
      <c r="F1001" s="141"/>
      <c r="G1001" s="141"/>
    </row>
    <row r="1002" spans="2:7" ht="14.25" hidden="1" customHeight="1" x14ac:dyDescent="0.2">
      <c r="B1002" s="150"/>
      <c r="C1002" s="149"/>
      <c r="D1002" s="149"/>
      <c r="E1002" s="166"/>
      <c r="F1002" s="137"/>
      <c r="G1002" s="137"/>
    </row>
    <row r="1003" spans="2:7" ht="14.25" hidden="1" customHeight="1" x14ac:dyDescent="0.2">
      <c r="B1003" s="147"/>
      <c r="C1003" s="146"/>
      <c r="D1003" s="146"/>
      <c r="E1003" s="167"/>
      <c r="F1003" s="141"/>
      <c r="G1003" s="141"/>
    </row>
    <row r="1004" spans="2:7" ht="14.25" hidden="1" customHeight="1" x14ac:dyDescent="0.2">
      <c r="B1004" s="150"/>
      <c r="C1004" s="149"/>
      <c r="D1004" s="149"/>
      <c r="E1004" s="166"/>
      <c r="F1004" s="137"/>
      <c r="G1004" s="137"/>
    </row>
    <row r="1005" spans="2:7" ht="14.25" hidden="1" customHeight="1" x14ac:dyDescent="0.2">
      <c r="B1005" s="147"/>
      <c r="C1005" s="146"/>
      <c r="D1005" s="146"/>
      <c r="E1005" s="167"/>
      <c r="F1005" s="141"/>
      <c r="G1005" s="141"/>
    </row>
    <row r="1006" spans="2:7" ht="14.25" hidden="1" customHeight="1" x14ac:dyDescent="0.2">
      <c r="B1006" s="150"/>
      <c r="C1006" s="149"/>
      <c r="D1006" s="149"/>
      <c r="E1006" s="166"/>
      <c r="F1006" s="137"/>
      <c r="G1006" s="137"/>
    </row>
    <row r="1007" spans="2:7" ht="14.25" hidden="1" customHeight="1" x14ac:dyDescent="0.2">
      <c r="B1007" s="147"/>
      <c r="C1007" s="146"/>
      <c r="D1007" s="146"/>
      <c r="E1007" s="167"/>
      <c r="F1007" s="141"/>
      <c r="G1007" s="141"/>
    </row>
    <row r="1008" spans="2:7" ht="14.25" hidden="1" customHeight="1" x14ac:dyDescent="0.2">
      <c r="B1008" s="150"/>
      <c r="C1008" s="149"/>
      <c r="D1008" s="149"/>
      <c r="E1008" s="166"/>
      <c r="F1008" s="137"/>
      <c r="G1008" s="137"/>
    </row>
    <row r="1009" spans="2:7" ht="14.25" hidden="1" customHeight="1" x14ac:dyDescent="0.2">
      <c r="B1009" s="147"/>
      <c r="C1009" s="146"/>
      <c r="D1009" s="146"/>
      <c r="E1009" s="167"/>
      <c r="F1009" s="141"/>
      <c r="G1009" s="141"/>
    </row>
    <row r="1010" spans="2:7" ht="14.25" hidden="1" customHeight="1" x14ac:dyDescent="0.2">
      <c r="B1010" s="150"/>
      <c r="C1010" s="149"/>
      <c r="D1010" s="149"/>
      <c r="E1010" s="166"/>
      <c r="F1010" s="137"/>
      <c r="G1010" s="137"/>
    </row>
    <row r="1011" spans="2:7" ht="14.25" hidden="1" customHeight="1" x14ac:dyDescent="0.2">
      <c r="B1011" s="147"/>
      <c r="C1011" s="146"/>
      <c r="D1011" s="146"/>
      <c r="E1011" s="167"/>
      <c r="F1011" s="141"/>
      <c r="G1011" s="141"/>
    </row>
    <row r="1012" spans="2:7" ht="14.25" hidden="1" customHeight="1" x14ac:dyDescent="0.2">
      <c r="B1012" s="150"/>
      <c r="C1012" s="149"/>
      <c r="D1012" s="149"/>
      <c r="E1012" s="166"/>
      <c r="F1012" s="137"/>
      <c r="G1012" s="137"/>
    </row>
    <row r="1013" spans="2:7" ht="14.25" hidden="1" customHeight="1" x14ac:dyDescent="0.2">
      <c r="B1013" s="147"/>
      <c r="C1013" s="146"/>
      <c r="D1013" s="146"/>
      <c r="E1013" s="167"/>
      <c r="F1013" s="141"/>
      <c r="G1013" s="141"/>
    </row>
    <row r="1014" spans="2:7" ht="14.25" hidden="1" customHeight="1" x14ac:dyDescent="0.2">
      <c r="B1014" s="150"/>
      <c r="C1014" s="149"/>
      <c r="D1014" s="149"/>
      <c r="E1014" s="166"/>
      <c r="F1014" s="137"/>
      <c r="G1014" s="137"/>
    </row>
    <row r="1015" spans="2:7" ht="14.25" hidden="1" customHeight="1" x14ac:dyDescent="0.2">
      <c r="B1015" s="147"/>
      <c r="C1015" s="146"/>
      <c r="D1015" s="146"/>
      <c r="E1015" s="167"/>
      <c r="F1015" s="141"/>
      <c r="G1015" s="141"/>
    </row>
    <row r="1016" spans="2:7" ht="14.25" hidden="1" customHeight="1" x14ac:dyDescent="0.2">
      <c r="B1016" s="150"/>
      <c r="C1016" s="149"/>
      <c r="D1016" s="149"/>
      <c r="E1016" s="166"/>
      <c r="F1016" s="137"/>
      <c r="G1016" s="137"/>
    </row>
    <row r="1017" spans="2:7" ht="14.25" hidden="1" customHeight="1" x14ac:dyDescent="0.2">
      <c r="B1017" s="147"/>
      <c r="C1017" s="146"/>
      <c r="D1017" s="146"/>
      <c r="E1017" s="167"/>
      <c r="F1017" s="141"/>
      <c r="G1017" s="141"/>
    </row>
    <row r="1018" spans="2:7" ht="14.25" hidden="1" customHeight="1" x14ac:dyDescent="0.2">
      <c r="B1018" s="150"/>
      <c r="C1018" s="149"/>
      <c r="D1018" s="149"/>
      <c r="E1018" s="166"/>
      <c r="F1018" s="137"/>
      <c r="G1018" s="137"/>
    </row>
    <row r="1019" spans="2:7" ht="14.25" hidden="1" customHeight="1" x14ac:dyDescent="0.2">
      <c r="B1019" s="147"/>
      <c r="C1019" s="146"/>
      <c r="D1019" s="146"/>
      <c r="E1019" s="167"/>
      <c r="F1019" s="141"/>
      <c r="G1019" s="141"/>
    </row>
    <row r="1020" spans="2:7" ht="14.25" hidden="1" customHeight="1" x14ac:dyDescent="0.2">
      <c r="B1020" s="150"/>
      <c r="C1020" s="149"/>
      <c r="D1020" s="149"/>
      <c r="E1020" s="166"/>
      <c r="F1020" s="137"/>
      <c r="G1020" s="137"/>
    </row>
    <row r="1021" spans="2:7" ht="14.25" hidden="1" customHeight="1" x14ac:dyDescent="0.2">
      <c r="B1021" s="147"/>
      <c r="C1021" s="146"/>
      <c r="D1021" s="146"/>
      <c r="E1021" s="167"/>
      <c r="F1021" s="141"/>
      <c r="G1021" s="141"/>
    </row>
    <row r="1022" spans="2:7" ht="14.25" hidden="1" customHeight="1" x14ac:dyDescent="0.2">
      <c r="B1022" s="150"/>
      <c r="C1022" s="149"/>
      <c r="D1022" s="149"/>
      <c r="E1022" s="166"/>
      <c r="F1022" s="137"/>
      <c r="G1022" s="137"/>
    </row>
    <row r="1023" spans="2:7" ht="14.25" hidden="1" customHeight="1" x14ac:dyDescent="0.2">
      <c r="B1023" s="147"/>
      <c r="C1023" s="146"/>
      <c r="D1023" s="146"/>
      <c r="E1023" s="167"/>
      <c r="F1023" s="141"/>
      <c r="G1023" s="141"/>
    </row>
    <row r="1024" spans="2:7" ht="14.25" hidden="1" customHeight="1" x14ac:dyDescent="0.2">
      <c r="B1024" s="150"/>
      <c r="C1024" s="149"/>
      <c r="D1024" s="149"/>
      <c r="E1024" s="166"/>
      <c r="F1024" s="137"/>
      <c r="G1024" s="137"/>
    </row>
    <row r="1025" spans="2:7" ht="14.25" hidden="1" customHeight="1" x14ac:dyDescent="0.2">
      <c r="B1025" s="147"/>
      <c r="C1025" s="146"/>
      <c r="D1025" s="146"/>
      <c r="E1025" s="167"/>
      <c r="F1025" s="141"/>
      <c r="G1025" s="141"/>
    </row>
    <row r="1026" spans="2:7" ht="14.25" hidden="1" customHeight="1" x14ac:dyDescent="0.2">
      <c r="B1026" s="150"/>
      <c r="C1026" s="149"/>
      <c r="D1026" s="149"/>
      <c r="E1026" s="166"/>
      <c r="F1026" s="137"/>
      <c r="G1026" s="137"/>
    </row>
    <row r="1027" spans="2:7" ht="14.25" hidden="1" customHeight="1" x14ac:dyDescent="0.2">
      <c r="B1027" s="147"/>
      <c r="C1027" s="146"/>
      <c r="D1027" s="146"/>
      <c r="E1027" s="167"/>
      <c r="F1027" s="141"/>
      <c r="G1027" s="141"/>
    </row>
    <row r="1028" spans="2:7" ht="14.25" hidden="1" customHeight="1" x14ac:dyDescent="0.2">
      <c r="B1028" s="150"/>
      <c r="C1028" s="149"/>
      <c r="D1028" s="149"/>
      <c r="E1028" s="166"/>
      <c r="F1028" s="137"/>
      <c r="G1028" s="137"/>
    </row>
    <row r="1029" spans="2:7" ht="14.25" hidden="1" customHeight="1" x14ac:dyDescent="0.2">
      <c r="B1029" s="147"/>
      <c r="C1029" s="146"/>
      <c r="D1029" s="146"/>
      <c r="E1029" s="167"/>
      <c r="F1029" s="141"/>
      <c r="G1029" s="141"/>
    </row>
    <row r="1030" spans="2:7" ht="14.25" hidden="1" customHeight="1" x14ac:dyDescent="0.2">
      <c r="B1030" s="150"/>
      <c r="C1030" s="149"/>
      <c r="D1030" s="149"/>
      <c r="E1030" s="166"/>
      <c r="F1030" s="137"/>
      <c r="G1030" s="137"/>
    </row>
    <row r="1031" spans="2:7" ht="14.25" hidden="1" customHeight="1" x14ac:dyDescent="0.2">
      <c r="B1031" s="147"/>
      <c r="C1031" s="146"/>
      <c r="D1031" s="146"/>
      <c r="E1031" s="167"/>
      <c r="F1031" s="141"/>
      <c r="G1031" s="141"/>
    </row>
    <row r="1032" spans="2:7" ht="14.25" hidden="1" customHeight="1" x14ac:dyDescent="0.2">
      <c r="B1032" s="150"/>
      <c r="C1032" s="149"/>
      <c r="D1032" s="149"/>
      <c r="E1032" s="166"/>
      <c r="F1032" s="137"/>
      <c r="G1032" s="137"/>
    </row>
    <row r="1033" spans="2:7" ht="14.25" hidden="1" customHeight="1" x14ac:dyDescent="0.2">
      <c r="B1033" s="147"/>
      <c r="C1033" s="146"/>
      <c r="D1033" s="146"/>
      <c r="E1033" s="167"/>
      <c r="F1033" s="141"/>
      <c r="G1033" s="141"/>
    </row>
    <row r="1034" spans="2:7" ht="14.25" hidden="1" customHeight="1" x14ac:dyDescent="0.2">
      <c r="B1034" s="150"/>
      <c r="C1034" s="149"/>
      <c r="D1034" s="149"/>
      <c r="E1034" s="166"/>
      <c r="F1034" s="137"/>
      <c r="G1034" s="137"/>
    </row>
    <row r="1035" spans="2:7" ht="14.25" hidden="1" customHeight="1" x14ac:dyDescent="0.2">
      <c r="B1035" s="147"/>
      <c r="C1035" s="146"/>
      <c r="D1035" s="146"/>
      <c r="E1035" s="167"/>
      <c r="F1035" s="141"/>
      <c r="G1035" s="141"/>
    </row>
    <row r="1036" spans="2:7" ht="14.25" hidden="1" customHeight="1" x14ac:dyDescent="0.2">
      <c r="B1036" s="150"/>
      <c r="C1036" s="149"/>
      <c r="D1036" s="149"/>
      <c r="E1036" s="166"/>
      <c r="F1036" s="137"/>
      <c r="G1036" s="137"/>
    </row>
    <row r="1037" spans="2:7" ht="14.25" hidden="1" customHeight="1" x14ac:dyDescent="0.2">
      <c r="B1037" s="147"/>
      <c r="C1037" s="146"/>
      <c r="D1037" s="146"/>
      <c r="E1037" s="167"/>
      <c r="F1037" s="141"/>
      <c r="G1037" s="141"/>
    </row>
    <row r="1038" spans="2:7" ht="14.25" hidden="1" customHeight="1" x14ac:dyDescent="0.2">
      <c r="B1038" s="150"/>
      <c r="C1038" s="149"/>
      <c r="D1038" s="149"/>
      <c r="E1038" s="166"/>
      <c r="F1038" s="137"/>
      <c r="G1038" s="137"/>
    </row>
    <row r="1039" spans="2:7" ht="14.25" hidden="1" customHeight="1" x14ac:dyDescent="0.2">
      <c r="B1039" s="147"/>
      <c r="C1039" s="146"/>
      <c r="D1039" s="146"/>
      <c r="E1039" s="167"/>
      <c r="F1039" s="141"/>
      <c r="G1039" s="141"/>
    </row>
    <row r="1040" spans="2:7" ht="14.25" hidden="1" customHeight="1" x14ac:dyDescent="0.2">
      <c r="B1040" s="150"/>
      <c r="C1040" s="149"/>
      <c r="D1040" s="149"/>
      <c r="E1040" s="166"/>
      <c r="F1040" s="137"/>
      <c r="G1040" s="137"/>
    </row>
    <row r="1041" spans="2:7" ht="14.25" hidden="1" customHeight="1" x14ac:dyDescent="0.2">
      <c r="B1041" s="147"/>
      <c r="C1041" s="146"/>
      <c r="D1041" s="146"/>
      <c r="E1041" s="167"/>
      <c r="F1041" s="141"/>
      <c r="G1041" s="141"/>
    </row>
    <row r="1042" spans="2:7" ht="14.25" hidden="1" customHeight="1" x14ac:dyDescent="0.2">
      <c r="B1042" s="150"/>
      <c r="C1042" s="149"/>
      <c r="D1042" s="149"/>
      <c r="E1042" s="166"/>
      <c r="F1042" s="137"/>
      <c r="G1042" s="137"/>
    </row>
    <row r="1043" spans="2:7" ht="14.25" hidden="1" customHeight="1" x14ac:dyDescent="0.2">
      <c r="B1043" s="147"/>
      <c r="C1043" s="146"/>
      <c r="D1043" s="146"/>
      <c r="E1043" s="167"/>
      <c r="F1043" s="141"/>
      <c r="G1043" s="141"/>
    </row>
    <row r="1044" spans="2:7" ht="14.25" hidden="1" customHeight="1" x14ac:dyDescent="0.2">
      <c r="B1044" s="150"/>
      <c r="C1044" s="149"/>
      <c r="D1044" s="149"/>
      <c r="E1044" s="166"/>
      <c r="F1044" s="137"/>
      <c r="G1044" s="137"/>
    </row>
    <row r="1045" spans="2:7" ht="14.25" hidden="1" customHeight="1" x14ac:dyDescent="0.2">
      <c r="B1045" s="147"/>
      <c r="C1045" s="146"/>
      <c r="D1045" s="146"/>
      <c r="E1045" s="167"/>
      <c r="F1045" s="141"/>
      <c r="G1045" s="141"/>
    </row>
    <row r="1046" spans="2:7" ht="14.25" hidden="1" customHeight="1" x14ac:dyDescent="0.2">
      <c r="B1046" s="150"/>
      <c r="C1046" s="149"/>
      <c r="D1046" s="149"/>
      <c r="E1046" s="166"/>
      <c r="F1046" s="137"/>
      <c r="G1046" s="137"/>
    </row>
    <row r="1047" spans="2:7" ht="14.25" hidden="1" customHeight="1" x14ac:dyDescent="0.2">
      <c r="B1047" s="147"/>
      <c r="C1047" s="146"/>
      <c r="D1047" s="146"/>
      <c r="E1047" s="167"/>
      <c r="F1047" s="141"/>
      <c r="G1047" s="141"/>
    </row>
    <row r="1048" spans="2:7" ht="14.25" hidden="1" customHeight="1" x14ac:dyDescent="0.2">
      <c r="B1048" s="150"/>
      <c r="C1048" s="149"/>
      <c r="D1048" s="149"/>
      <c r="E1048" s="166"/>
      <c r="F1048" s="137"/>
      <c r="G1048" s="137"/>
    </row>
    <row r="1049" spans="2:7" ht="14.25" hidden="1" customHeight="1" x14ac:dyDescent="0.2">
      <c r="B1049" s="147"/>
      <c r="C1049" s="146"/>
      <c r="D1049" s="146"/>
      <c r="E1049" s="167"/>
      <c r="F1049" s="141"/>
      <c r="G1049" s="141"/>
    </row>
    <row r="1050" spans="2:7" ht="14.25" hidden="1" customHeight="1" x14ac:dyDescent="0.2">
      <c r="B1050" s="150"/>
      <c r="C1050" s="149"/>
      <c r="D1050" s="149"/>
      <c r="E1050" s="166"/>
      <c r="F1050" s="137"/>
      <c r="G1050" s="137"/>
    </row>
    <row r="1051" spans="2:7" ht="14.25" hidden="1" customHeight="1" x14ac:dyDescent="0.2">
      <c r="B1051" s="147"/>
      <c r="C1051" s="146"/>
      <c r="D1051" s="146"/>
      <c r="E1051" s="167"/>
      <c r="F1051" s="141"/>
      <c r="G1051" s="141"/>
    </row>
    <row r="1052" spans="2:7" ht="14.25" hidden="1" customHeight="1" x14ac:dyDescent="0.2">
      <c r="B1052" s="150"/>
      <c r="C1052" s="149"/>
      <c r="D1052" s="149"/>
      <c r="E1052" s="166"/>
      <c r="F1052" s="137"/>
      <c r="G1052" s="137"/>
    </row>
    <row r="1053" spans="2:7" ht="14.25" hidden="1" customHeight="1" x14ac:dyDescent="0.2">
      <c r="B1053" s="147"/>
      <c r="C1053" s="146"/>
      <c r="D1053" s="146"/>
      <c r="E1053" s="167"/>
      <c r="F1053" s="141"/>
      <c r="G1053" s="141"/>
    </row>
    <row r="1054" spans="2:7" ht="14.25" hidden="1" customHeight="1" x14ac:dyDescent="0.2">
      <c r="B1054" s="150"/>
      <c r="C1054" s="149"/>
      <c r="D1054" s="149"/>
      <c r="E1054" s="166"/>
      <c r="F1054" s="137"/>
      <c r="G1054" s="137"/>
    </row>
    <row r="1055" spans="2:7" ht="14.25" hidden="1" customHeight="1" x14ac:dyDescent="0.2">
      <c r="B1055" s="147"/>
      <c r="C1055" s="146"/>
      <c r="D1055" s="146"/>
      <c r="E1055" s="167"/>
      <c r="F1055" s="141"/>
      <c r="G1055" s="141"/>
    </row>
    <row r="1056" spans="2:7" ht="14.25" hidden="1" customHeight="1" x14ac:dyDescent="0.2">
      <c r="B1056" s="150"/>
      <c r="C1056" s="149"/>
      <c r="D1056" s="149"/>
      <c r="E1056" s="166"/>
      <c r="F1056" s="137"/>
      <c r="G1056" s="137"/>
    </row>
    <row r="1057" spans="2:7" ht="14.25" hidden="1" customHeight="1" x14ac:dyDescent="0.2">
      <c r="B1057" s="147"/>
      <c r="C1057" s="146"/>
      <c r="D1057" s="146"/>
      <c r="E1057" s="167"/>
      <c r="F1057" s="141"/>
      <c r="G1057" s="141"/>
    </row>
    <row r="1058" spans="2:7" ht="14.25" hidden="1" customHeight="1" x14ac:dyDescent="0.2">
      <c r="B1058" s="150"/>
      <c r="C1058" s="149"/>
      <c r="D1058" s="149"/>
      <c r="E1058" s="166"/>
      <c r="F1058" s="137"/>
      <c r="G1058" s="137"/>
    </row>
    <row r="1059" spans="2:7" ht="14.25" hidden="1" customHeight="1" x14ac:dyDescent="0.2">
      <c r="B1059" s="147"/>
      <c r="C1059" s="146"/>
      <c r="D1059" s="146"/>
      <c r="E1059" s="167"/>
      <c r="F1059" s="141"/>
      <c r="G1059" s="141"/>
    </row>
    <row r="1060" spans="2:7" ht="14.25" hidden="1" customHeight="1" x14ac:dyDescent="0.2">
      <c r="B1060" s="150"/>
      <c r="C1060" s="149"/>
      <c r="D1060" s="149"/>
      <c r="E1060" s="166"/>
      <c r="F1060" s="137"/>
      <c r="G1060" s="137"/>
    </row>
    <row r="1061" spans="2:7" ht="14.25" hidden="1" customHeight="1" x14ac:dyDescent="0.2">
      <c r="B1061" s="147"/>
      <c r="C1061" s="146"/>
      <c r="D1061" s="146"/>
      <c r="E1061" s="167"/>
      <c r="F1061" s="141"/>
      <c r="G1061" s="141"/>
    </row>
    <row r="1062" spans="2:7" ht="14.25" hidden="1" customHeight="1" x14ac:dyDescent="0.2">
      <c r="B1062" s="150"/>
      <c r="C1062" s="149"/>
      <c r="D1062" s="149"/>
      <c r="E1062" s="166"/>
      <c r="F1062" s="137"/>
      <c r="G1062" s="137"/>
    </row>
    <row r="1063" spans="2:7" ht="14.25" hidden="1" customHeight="1" x14ac:dyDescent="0.2">
      <c r="B1063" s="147"/>
      <c r="C1063" s="146"/>
      <c r="D1063" s="146"/>
      <c r="E1063" s="167"/>
      <c r="F1063" s="141"/>
      <c r="G1063" s="141"/>
    </row>
    <row r="1064" spans="2:7" ht="14.25" hidden="1" customHeight="1" x14ac:dyDescent="0.2">
      <c r="B1064" s="150"/>
      <c r="C1064" s="149"/>
      <c r="D1064" s="149"/>
      <c r="E1064" s="166"/>
      <c r="F1064" s="137"/>
      <c r="G1064" s="137"/>
    </row>
    <row r="1065" spans="2:7" ht="14.25" hidden="1" customHeight="1" x14ac:dyDescent="0.2">
      <c r="B1065" s="147"/>
      <c r="C1065" s="146"/>
      <c r="D1065" s="146"/>
      <c r="E1065" s="167"/>
      <c r="F1065" s="141"/>
      <c r="G1065" s="141"/>
    </row>
    <row r="1066" spans="2:7" ht="14.25" hidden="1" customHeight="1" x14ac:dyDescent="0.2">
      <c r="B1066" s="150"/>
      <c r="C1066" s="149"/>
      <c r="D1066" s="149"/>
      <c r="E1066" s="166"/>
      <c r="F1066" s="137"/>
      <c r="G1066" s="137"/>
    </row>
    <row r="1067" spans="2:7" ht="14.25" hidden="1" customHeight="1" x14ac:dyDescent="0.2">
      <c r="B1067" s="147"/>
      <c r="C1067" s="146"/>
      <c r="D1067" s="146"/>
      <c r="E1067" s="167"/>
      <c r="F1067" s="141"/>
      <c r="G1067" s="141"/>
    </row>
    <row r="1068" spans="2:7" ht="14.25" hidden="1" customHeight="1" x14ac:dyDescent="0.2">
      <c r="B1068" s="150"/>
      <c r="C1068" s="149"/>
      <c r="D1068" s="149"/>
      <c r="E1068" s="166"/>
      <c r="F1068" s="137"/>
      <c r="G1068" s="137"/>
    </row>
    <row r="1069" spans="2:7" ht="14.25" hidden="1" customHeight="1" x14ac:dyDescent="0.2">
      <c r="B1069" s="147"/>
      <c r="C1069" s="146"/>
      <c r="D1069" s="146"/>
      <c r="E1069" s="165"/>
      <c r="F1069" s="158"/>
      <c r="G1069" s="158"/>
    </row>
    <row r="1070" spans="2:7" ht="14.25" hidden="1" customHeight="1" x14ac:dyDescent="0.2">
      <c r="B1070" s="150"/>
      <c r="C1070" s="149"/>
      <c r="D1070" s="149"/>
      <c r="E1070" s="164"/>
      <c r="F1070" s="156"/>
      <c r="G1070" s="156"/>
    </row>
    <row r="1071" spans="2:7" ht="14.25" hidden="1" customHeight="1" x14ac:dyDescent="0.2">
      <c r="B1071" s="147"/>
      <c r="C1071" s="146"/>
      <c r="D1071" s="146"/>
      <c r="E1071" s="167"/>
      <c r="F1071" s="141"/>
      <c r="G1071" s="141"/>
    </row>
    <row r="1072" spans="2:7" ht="14.25" hidden="1" customHeight="1" x14ac:dyDescent="0.2">
      <c r="B1072" s="150"/>
      <c r="C1072" s="149"/>
      <c r="D1072" s="149"/>
      <c r="E1072" s="166"/>
      <c r="F1072" s="137"/>
      <c r="G1072" s="137"/>
    </row>
    <row r="1073" spans="2:7" ht="14.25" hidden="1" customHeight="1" x14ac:dyDescent="0.2">
      <c r="B1073" s="147"/>
      <c r="C1073" s="146"/>
      <c r="D1073" s="146"/>
      <c r="E1073" s="167"/>
      <c r="F1073" s="141"/>
      <c r="G1073" s="141"/>
    </row>
    <row r="1074" spans="2:7" ht="14.25" hidden="1" customHeight="1" x14ac:dyDescent="0.2">
      <c r="B1074" s="150"/>
      <c r="C1074" s="149"/>
      <c r="D1074" s="149"/>
      <c r="E1074" s="166"/>
      <c r="F1074" s="137"/>
      <c r="G1074" s="137"/>
    </row>
    <row r="1075" spans="2:7" ht="14.25" hidden="1" customHeight="1" x14ac:dyDescent="0.2">
      <c r="B1075" s="147"/>
      <c r="C1075" s="146"/>
      <c r="D1075" s="146"/>
      <c r="E1075" s="167"/>
      <c r="F1075" s="141"/>
      <c r="G1075" s="141"/>
    </row>
    <row r="1076" spans="2:7" ht="14.25" hidden="1" customHeight="1" x14ac:dyDescent="0.2">
      <c r="B1076" s="150"/>
      <c r="C1076" s="149"/>
      <c r="D1076" s="149"/>
      <c r="E1076" s="166"/>
      <c r="F1076" s="137"/>
      <c r="G1076" s="137"/>
    </row>
    <row r="1077" spans="2:7" ht="14.25" hidden="1" customHeight="1" x14ac:dyDescent="0.2">
      <c r="B1077" s="147"/>
      <c r="C1077" s="146"/>
      <c r="D1077" s="146"/>
      <c r="E1077" s="167"/>
      <c r="F1077" s="141"/>
      <c r="G1077" s="141"/>
    </row>
    <row r="1078" spans="2:7" ht="14.25" hidden="1" customHeight="1" x14ac:dyDescent="0.2">
      <c r="B1078" s="150"/>
      <c r="C1078" s="149"/>
      <c r="D1078" s="149"/>
      <c r="E1078" s="166"/>
      <c r="F1078" s="137"/>
      <c r="G1078" s="137"/>
    </row>
    <row r="1079" spans="2:7" ht="14.25" hidden="1" customHeight="1" x14ac:dyDescent="0.2">
      <c r="B1079" s="147"/>
      <c r="C1079" s="146"/>
      <c r="D1079" s="146"/>
      <c r="E1079" s="167"/>
      <c r="F1079" s="141"/>
      <c r="G1079" s="141"/>
    </row>
    <row r="1080" spans="2:7" ht="14.25" hidden="1" customHeight="1" x14ac:dyDescent="0.2">
      <c r="B1080" s="150"/>
      <c r="C1080" s="149"/>
      <c r="D1080" s="149"/>
      <c r="E1080" s="166"/>
      <c r="F1080" s="137"/>
      <c r="G1080" s="137"/>
    </row>
    <row r="1081" spans="2:7" ht="14.25" hidden="1" customHeight="1" x14ac:dyDescent="0.2">
      <c r="B1081" s="147"/>
      <c r="C1081" s="146"/>
      <c r="D1081" s="146"/>
      <c r="E1081" s="167"/>
      <c r="F1081" s="141"/>
      <c r="G1081" s="141"/>
    </row>
    <row r="1082" spans="2:7" ht="14.25" hidden="1" customHeight="1" x14ac:dyDescent="0.2">
      <c r="B1082" s="150"/>
      <c r="C1082" s="149"/>
      <c r="D1082" s="149"/>
      <c r="E1082" s="166"/>
      <c r="F1082" s="137"/>
      <c r="G1082" s="137"/>
    </row>
    <row r="1083" spans="2:7" ht="14.25" hidden="1" customHeight="1" x14ac:dyDescent="0.2">
      <c r="B1083" s="147"/>
      <c r="C1083" s="146"/>
      <c r="D1083" s="146"/>
      <c r="E1083" s="167"/>
      <c r="F1083" s="141"/>
      <c r="G1083" s="141"/>
    </row>
    <row r="1084" spans="2:7" ht="14.25" hidden="1" customHeight="1" x14ac:dyDescent="0.2">
      <c r="B1084" s="150"/>
      <c r="C1084" s="149"/>
      <c r="D1084" s="149"/>
      <c r="E1084" s="166"/>
      <c r="F1084" s="137"/>
      <c r="G1084" s="137"/>
    </row>
    <row r="1085" spans="2:7" ht="14.25" hidden="1" customHeight="1" x14ac:dyDescent="0.2">
      <c r="B1085" s="147"/>
      <c r="C1085" s="146"/>
      <c r="D1085" s="146"/>
      <c r="E1085" s="167"/>
      <c r="F1085" s="141"/>
      <c r="G1085" s="141"/>
    </row>
    <row r="1086" spans="2:7" ht="14.25" hidden="1" customHeight="1" x14ac:dyDescent="0.2">
      <c r="B1086" s="150"/>
      <c r="C1086" s="149"/>
      <c r="D1086" s="149"/>
      <c r="E1086" s="166"/>
      <c r="F1086" s="137"/>
      <c r="G1086" s="137"/>
    </row>
    <row r="1087" spans="2:7" ht="14.25" hidden="1" customHeight="1" x14ac:dyDescent="0.2">
      <c r="B1087" s="147"/>
      <c r="C1087" s="146"/>
      <c r="D1087" s="146"/>
      <c r="E1087" s="167"/>
      <c r="F1087" s="141"/>
      <c r="G1087" s="141"/>
    </row>
    <row r="1088" spans="2:7" ht="14.25" hidden="1" customHeight="1" x14ac:dyDescent="0.2">
      <c r="B1088" s="150"/>
      <c r="C1088" s="149"/>
      <c r="D1088" s="149"/>
      <c r="E1088" s="166"/>
      <c r="F1088" s="137"/>
      <c r="G1088" s="137"/>
    </row>
    <row r="1089" spans="2:7" ht="14.25" hidden="1" customHeight="1" x14ac:dyDescent="0.2">
      <c r="B1089" s="147"/>
      <c r="C1089" s="146"/>
      <c r="D1089" s="146"/>
      <c r="E1089" s="167"/>
      <c r="F1089" s="141"/>
      <c r="G1089" s="141"/>
    </row>
    <row r="1090" spans="2:7" ht="14.25" hidden="1" customHeight="1" x14ac:dyDescent="0.2">
      <c r="B1090" s="150"/>
      <c r="C1090" s="149"/>
      <c r="D1090" s="149"/>
      <c r="E1090" s="166"/>
      <c r="F1090" s="137"/>
      <c r="G1090" s="137"/>
    </row>
    <row r="1091" spans="2:7" ht="14.25" hidden="1" customHeight="1" x14ac:dyDescent="0.2">
      <c r="B1091" s="147"/>
      <c r="C1091" s="146"/>
      <c r="D1091" s="146"/>
      <c r="E1091" s="167"/>
      <c r="F1091" s="141"/>
      <c r="G1091" s="141"/>
    </row>
    <row r="1092" spans="2:7" ht="14.25" hidden="1" customHeight="1" x14ac:dyDescent="0.2">
      <c r="B1092" s="150"/>
      <c r="C1092" s="149"/>
      <c r="D1092" s="149"/>
      <c r="E1092" s="166"/>
      <c r="F1092" s="137"/>
      <c r="G1092" s="137"/>
    </row>
    <row r="1093" spans="2:7" ht="14.25" hidden="1" customHeight="1" x14ac:dyDescent="0.2">
      <c r="B1093" s="147"/>
      <c r="C1093" s="146"/>
      <c r="D1093" s="146"/>
      <c r="E1093" s="167"/>
      <c r="F1093" s="141"/>
      <c r="G1093" s="141"/>
    </row>
    <row r="1094" spans="2:7" ht="14.25" hidden="1" customHeight="1" x14ac:dyDescent="0.2">
      <c r="B1094" s="150"/>
      <c r="C1094" s="149"/>
      <c r="D1094" s="149"/>
      <c r="E1094" s="166"/>
      <c r="F1094" s="137"/>
      <c r="G1094" s="137"/>
    </row>
    <row r="1095" spans="2:7" ht="14.25" hidden="1" customHeight="1" x14ac:dyDescent="0.2">
      <c r="B1095" s="147"/>
      <c r="C1095" s="146"/>
      <c r="D1095" s="146"/>
      <c r="E1095" s="167"/>
      <c r="F1095" s="141"/>
      <c r="G1095" s="141"/>
    </row>
    <row r="1096" spans="2:7" ht="14.25" hidden="1" customHeight="1" x14ac:dyDescent="0.2">
      <c r="B1096" s="150"/>
      <c r="C1096" s="149"/>
      <c r="D1096" s="149"/>
      <c r="E1096" s="166"/>
      <c r="F1096" s="137"/>
      <c r="G1096" s="137"/>
    </row>
    <row r="1097" spans="2:7" ht="14.25" hidden="1" customHeight="1" x14ac:dyDescent="0.2">
      <c r="B1097" s="147"/>
      <c r="C1097" s="146"/>
      <c r="D1097" s="146"/>
      <c r="E1097" s="167"/>
      <c r="F1097" s="141"/>
      <c r="G1097" s="141"/>
    </row>
    <row r="1098" spans="2:7" ht="14.25" hidden="1" customHeight="1" x14ac:dyDescent="0.2">
      <c r="B1098" s="150"/>
      <c r="C1098" s="149"/>
      <c r="D1098" s="149"/>
      <c r="E1098" s="166"/>
      <c r="F1098" s="137"/>
      <c r="G1098" s="137"/>
    </row>
    <row r="1099" spans="2:7" ht="14.25" hidden="1" customHeight="1" x14ac:dyDescent="0.2">
      <c r="B1099" s="147"/>
      <c r="C1099" s="146"/>
      <c r="D1099" s="146"/>
      <c r="E1099" s="167"/>
      <c r="F1099" s="141"/>
      <c r="G1099" s="141"/>
    </row>
    <row r="1100" spans="2:7" ht="14.25" hidden="1" customHeight="1" x14ac:dyDescent="0.2">
      <c r="B1100" s="150"/>
      <c r="C1100" s="149"/>
      <c r="D1100" s="149"/>
      <c r="E1100" s="166"/>
      <c r="F1100" s="137"/>
      <c r="G1100" s="137"/>
    </row>
    <row r="1101" spans="2:7" ht="14.25" hidden="1" customHeight="1" x14ac:dyDescent="0.2">
      <c r="B1101" s="147"/>
      <c r="C1101" s="146"/>
      <c r="D1101" s="146"/>
      <c r="E1101" s="167"/>
      <c r="F1101" s="141"/>
      <c r="G1101" s="141"/>
    </row>
    <row r="1102" spans="2:7" ht="14.25" hidden="1" customHeight="1" x14ac:dyDescent="0.2">
      <c r="B1102" s="150"/>
      <c r="C1102" s="149"/>
      <c r="D1102" s="149"/>
      <c r="E1102" s="166"/>
      <c r="F1102" s="137"/>
      <c r="G1102" s="137"/>
    </row>
    <row r="1103" spans="2:7" ht="14.25" hidden="1" customHeight="1" x14ac:dyDescent="0.2">
      <c r="B1103" s="147"/>
      <c r="C1103" s="146"/>
      <c r="D1103" s="146"/>
      <c r="E1103" s="167"/>
      <c r="F1103" s="141"/>
      <c r="G1103" s="141"/>
    </row>
    <row r="1104" spans="2:7" ht="14.25" hidden="1" customHeight="1" x14ac:dyDescent="0.2">
      <c r="B1104" s="150"/>
      <c r="C1104" s="149"/>
      <c r="D1104" s="149"/>
      <c r="E1104" s="166"/>
      <c r="F1104" s="137"/>
      <c r="G1104" s="137"/>
    </row>
    <row r="1105" spans="2:7" ht="14.25" hidden="1" customHeight="1" x14ac:dyDescent="0.2">
      <c r="B1105" s="147"/>
      <c r="C1105" s="146"/>
      <c r="D1105" s="146"/>
      <c r="E1105" s="167"/>
      <c r="F1105" s="141"/>
      <c r="G1105" s="141"/>
    </row>
    <row r="1106" spans="2:7" ht="14.25" hidden="1" customHeight="1" x14ac:dyDescent="0.2">
      <c r="B1106" s="150"/>
      <c r="C1106" s="149"/>
      <c r="D1106" s="149"/>
      <c r="E1106" s="166"/>
      <c r="F1106" s="137"/>
      <c r="G1106" s="137"/>
    </row>
    <row r="1107" spans="2:7" ht="14.25" hidden="1" customHeight="1" x14ac:dyDescent="0.2">
      <c r="B1107" s="147"/>
      <c r="C1107" s="146"/>
      <c r="D1107" s="146"/>
      <c r="E1107" s="167"/>
      <c r="F1107" s="141"/>
      <c r="G1107" s="141"/>
    </row>
    <row r="1108" spans="2:7" ht="14.25" hidden="1" customHeight="1" x14ac:dyDescent="0.2">
      <c r="B1108" s="150"/>
      <c r="C1108" s="149"/>
      <c r="D1108" s="149"/>
      <c r="E1108" s="166"/>
      <c r="F1108" s="137"/>
      <c r="G1108" s="137"/>
    </row>
    <row r="1109" spans="2:7" ht="14.25" hidden="1" customHeight="1" x14ac:dyDescent="0.2">
      <c r="B1109" s="147"/>
      <c r="C1109" s="146"/>
      <c r="D1109" s="146"/>
      <c r="E1109" s="167"/>
      <c r="F1109" s="141"/>
      <c r="G1109" s="141"/>
    </row>
    <row r="1110" spans="2:7" ht="14.25" hidden="1" customHeight="1" x14ac:dyDescent="0.2">
      <c r="B1110" s="150"/>
      <c r="C1110" s="149"/>
      <c r="D1110" s="149"/>
      <c r="E1110" s="166"/>
      <c r="F1110" s="137"/>
      <c r="G1110" s="137"/>
    </row>
    <row r="1111" spans="2:7" ht="14.25" hidden="1" customHeight="1" x14ac:dyDescent="0.2">
      <c r="B1111" s="147"/>
      <c r="C1111" s="146"/>
      <c r="D1111" s="146"/>
      <c r="E1111" s="167"/>
      <c r="F1111" s="141"/>
      <c r="G1111" s="141"/>
    </row>
    <row r="1112" spans="2:7" ht="14.25" hidden="1" customHeight="1" x14ac:dyDescent="0.2">
      <c r="B1112" s="150"/>
      <c r="C1112" s="149"/>
      <c r="D1112" s="149"/>
      <c r="E1112" s="166"/>
      <c r="F1112" s="137"/>
      <c r="G1112" s="137"/>
    </row>
    <row r="1113" spans="2:7" ht="14.25" hidden="1" customHeight="1" x14ac:dyDescent="0.2">
      <c r="B1113" s="147"/>
      <c r="C1113" s="146"/>
      <c r="D1113" s="146"/>
      <c r="E1113" s="167"/>
      <c r="F1113" s="141"/>
      <c r="G1113" s="141"/>
    </row>
    <row r="1114" spans="2:7" ht="14.25" hidden="1" customHeight="1" x14ac:dyDescent="0.2">
      <c r="B1114" s="150"/>
      <c r="C1114" s="149"/>
      <c r="D1114" s="149"/>
      <c r="E1114" s="166"/>
      <c r="F1114" s="137"/>
      <c r="G1114" s="137"/>
    </row>
    <row r="1115" spans="2:7" ht="14.25" hidden="1" customHeight="1" x14ac:dyDescent="0.2">
      <c r="B1115" s="147"/>
      <c r="C1115" s="146"/>
      <c r="D1115" s="146"/>
      <c r="E1115" s="167"/>
      <c r="F1115" s="141"/>
      <c r="G1115" s="141"/>
    </row>
    <row r="1116" spans="2:7" ht="14.25" hidden="1" customHeight="1" x14ac:dyDescent="0.2">
      <c r="B1116" s="150"/>
      <c r="C1116" s="149"/>
      <c r="D1116" s="149"/>
      <c r="E1116" s="166"/>
      <c r="F1116" s="137"/>
      <c r="G1116" s="137"/>
    </row>
    <row r="1117" spans="2:7" ht="14.25" hidden="1" customHeight="1" x14ac:dyDescent="0.2">
      <c r="B1117" s="147"/>
      <c r="C1117" s="146"/>
      <c r="D1117" s="146"/>
      <c r="E1117" s="167"/>
      <c r="F1117" s="141"/>
      <c r="G1117" s="141"/>
    </row>
    <row r="1118" spans="2:7" ht="14.25" hidden="1" customHeight="1" x14ac:dyDescent="0.2">
      <c r="B1118" s="150"/>
      <c r="C1118" s="149"/>
      <c r="D1118" s="149"/>
      <c r="E1118" s="166"/>
      <c r="F1118" s="137"/>
      <c r="G1118" s="137"/>
    </row>
    <row r="1119" spans="2:7" ht="14.25" hidden="1" customHeight="1" x14ac:dyDescent="0.2">
      <c r="B1119" s="147"/>
      <c r="C1119" s="146"/>
      <c r="D1119" s="146"/>
      <c r="E1119" s="167"/>
      <c r="F1119" s="141"/>
      <c r="G1119" s="141"/>
    </row>
    <row r="1120" spans="2:7" ht="14.25" hidden="1" customHeight="1" x14ac:dyDescent="0.2">
      <c r="B1120" s="150"/>
      <c r="C1120" s="149"/>
      <c r="D1120" s="149"/>
      <c r="E1120" s="166"/>
      <c r="F1120" s="137"/>
      <c r="G1120" s="137"/>
    </row>
    <row r="1121" spans="2:7" ht="14.25" hidden="1" customHeight="1" x14ac:dyDescent="0.2">
      <c r="B1121" s="147"/>
      <c r="C1121" s="146"/>
      <c r="D1121" s="146"/>
      <c r="E1121" s="167"/>
      <c r="F1121" s="141"/>
      <c r="G1121" s="141"/>
    </row>
    <row r="1122" spans="2:7" ht="14.25" hidden="1" customHeight="1" x14ac:dyDescent="0.2">
      <c r="B1122" s="150"/>
      <c r="C1122" s="149"/>
      <c r="D1122" s="149"/>
      <c r="E1122" s="166"/>
      <c r="F1122" s="137"/>
      <c r="G1122" s="137"/>
    </row>
    <row r="1123" spans="2:7" ht="14.25" hidden="1" customHeight="1" x14ac:dyDescent="0.2">
      <c r="B1123" s="147"/>
      <c r="C1123" s="146"/>
      <c r="D1123" s="146"/>
      <c r="E1123" s="167"/>
      <c r="F1123" s="141"/>
      <c r="G1123" s="141"/>
    </row>
    <row r="1124" spans="2:7" ht="14.25" hidden="1" customHeight="1" x14ac:dyDescent="0.2">
      <c r="B1124" s="150"/>
      <c r="C1124" s="149"/>
      <c r="D1124" s="149"/>
      <c r="E1124" s="166"/>
      <c r="F1124" s="137"/>
      <c r="G1124" s="137"/>
    </row>
    <row r="1125" spans="2:7" ht="14.25" hidden="1" customHeight="1" x14ac:dyDescent="0.2">
      <c r="B1125" s="147"/>
      <c r="C1125" s="146"/>
      <c r="D1125" s="146"/>
      <c r="E1125" s="167"/>
      <c r="F1125" s="141"/>
      <c r="G1125" s="141"/>
    </row>
    <row r="1126" spans="2:7" ht="14.25" hidden="1" customHeight="1" x14ac:dyDescent="0.2">
      <c r="B1126" s="150"/>
      <c r="C1126" s="149"/>
      <c r="D1126" s="149"/>
      <c r="E1126" s="166"/>
      <c r="F1126" s="137"/>
      <c r="G1126" s="137"/>
    </row>
    <row r="1127" spans="2:7" ht="14.25" hidden="1" customHeight="1" x14ac:dyDescent="0.2">
      <c r="B1127" s="147"/>
      <c r="C1127" s="146"/>
      <c r="D1127" s="146"/>
      <c r="E1127" s="167"/>
      <c r="F1127" s="141"/>
      <c r="G1127" s="141"/>
    </row>
    <row r="1128" spans="2:7" ht="14.25" hidden="1" customHeight="1" x14ac:dyDescent="0.2">
      <c r="B1128" s="150"/>
      <c r="C1128" s="149"/>
      <c r="D1128" s="149"/>
      <c r="E1128" s="166"/>
      <c r="F1128" s="137"/>
      <c r="G1128" s="137"/>
    </row>
    <row r="1129" spans="2:7" ht="14.25" hidden="1" customHeight="1" x14ac:dyDescent="0.2">
      <c r="B1129" s="147"/>
      <c r="C1129" s="146"/>
      <c r="D1129" s="146"/>
      <c r="E1129" s="167"/>
      <c r="F1129" s="141"/>
      <c r="G1129" s="141"/>
    </row>
    <row r="1130" spans="2:7" ht="14.25" hidden="1" customHeight="1" x14ac:dyDescent="0.2">
      <c r="B1130" s="150"/>
      <c r="C1130" s="149"/>
      <c r="D1130" s="149"/>
      <c r="E1130" s="166"/>
      <c r="F1130" s="137"/>
      <c r="G1130" s="137"/>
    </row>
    <row r="1131" spans="2:7" ht="14.25" hidden="1" customHeight="1" x14ac:dyDescent="0.2">
      <c r="B1131" s="147"/>
      <c r="C1131" s="146"/>
      <c r="D1131" s="146"/>
      <c r="E1131" s="167"/>
      <c r="F1131" s="141"/>
      <c r="G1131" s="141"/>
    </row>
    <row r="1132" spans="2:7" ht="14.25" hidden="1" customHeight="1" x14ac:dyDescent="0.2">
      <c r="B1132" s="150"/>
      <c r="C1132" s="149"/>
      <c r="D1132" s="149"/>
      <c r="E1132" s="166"/>
      <c r="F1132" s="137"/>
      <c r="G1132" s="137"/>
    </row>
    <row r="1133" spans="2:7" ht="14.25" hidden="1" customHeight="1" x14ac:dyDescent="0.2">
      <c r="B1133" s="147"/>
      <c r="C1133" s="146"/>
      <c r="D1133" s="146"/>
      <c r="E1133" s="167"/>
      <c r="F1133" s="141"/>
      <c r="G1133" s="141"/>
    </row>
    <row r="1134" spans="2:7" ht="14.25" hidden="1" customHeight="1" x14ac:dyDescent="0.2">
      <c r="B1134" s="150"/>
      <c r="C1134" s="149"/>
      <c r="D1134" s="149"/>
      <c r="E1134" s="166"/>
      <c r="F1134" s="137"/>
      <c r="G1134" s="137"/>
    </row>
    <row r="1135" spans="2:7" ht="14.25" hidden="1" customHeight="1" x14ac:dyDescent="0.2">
      <c r="B1135" s="147"/>
      <c r="C1135" s="146"/>
      <c r="D1135" s="146"/>
      <c r="E1135" s="167"/>
      <c r="F1135" s="141"/>
      <c r="G1135" s="141"/>
    </row>
    <row r="1136" spans="2:7" ht="14.25" hidden="1" customHeight="1" x14ac:dyDescent="0.2">
      <c r="B1136" s="150"/>
      <c r="C1136" s="149"/>
      <c r="D1136" s="149"/>
      <c r="E1136" s="166"/>
      <c r="F1136" s="137"/>
      <c r="G1136" s="137"/>
    </row>
    <row r="1137" spans="2:7" ht="14.25" hidden="1" customHeight="1" x14ac:dyDescent="0.2">
      <c r="B1137" s="147"/>
      <c r="C1137" s="146"/>
      <c r="D1137" s="146"/>
      <c r="E1137" s="167"/>
      <c r="F1137" s="141"/>
      <c r="G1137" s="141"/>
    </row>
    <row r="1138" spans="2:7" ht="14.25" hidden="1" customHeight="1" x14ac:dyDescent="0.2">
      <c r="B1138" s="150"/>
      <c r="C1138" s="149"/>
      <c r="D1138" s="149"/>
      <c r="E1138" s="166"/>
      <c r="F1138" s="137"/>
      <c r="G1138" s="137"/>
    </row>
    <row r="1139" spans="2:7" ht="14.25" hidden="1" customHeight="1" x14ac:dyDescent="0.2">
      <c r="B1139" s="147"/>
      <c r="C1139" s="146"/>
      <c r="D1139" s="146"/>
      <c r="E1139" s="167"/>
      <c r="F1139" s="141"/>
      <c r="G1139" s="141"/>
    </row>
    <row r="1140" spans="2:7" ht="14.25" hidden="1" customHeight="1" x14ac:dyDescent="0.2">
      <c r="B1140" s="150"/>
      <c r="C1140" s="149"/>
      <c r="D1140" s="149"/>
      <c r="E1140" s="166"/>
      <c r="F1140" s="137"/>
      <c r="G1140" s="137"/>
    </row>
    <row r="1141" spans="2:7" ht="14.25" hidden="1" customHeight="1" x14ac:dyDescent="0.2">
      <c r="B1141" s="147"/>
      <c r="C1141" s="146"/>
      <c r="D1141" s="146"/>
      <c r="E1141" s="167"/>
      <c r="F1141" s="141"/>
      <c r="G1141" s="141"/>
    </row>
    <row r="1142" spans="2:7" ht="14.25" hidden="1" customHeight="1" x14ac:dyDescent="0.2">
      <c r="B1142" s="150"/>
      <c r="C1142" s="149"/>
      <c r="D1142" s="149"/>
      <c r="E1142" s="166"/>
      <c r="F1142" s="137"/>
      <c r="G1142" s="137"/>
    </row>
    <row r="1143" spans="2:7" ht="14.25" hidden="1" customHeight="1" x14ac:dyDescent="0.2">
      <c r="B1143" s="147"/>
      <c r="C1143" s="146"/>
      <c r="D1143" s="146"/>
      <c r="E1143" s="167"/>
      <c r="F1143" s="141"/>
      <c r="G1143" s="141"/>
    </row>
    <row r="1144" spans="2:7" ht="14.25" hidden="1" customHeight="1" x14ac:dyDescent="0.2">
      <c r="B1144" s="150"/>
      <c r="C1144" s="149"/>
      <c r="D1144" s="149"/>
      <c r="E1144" s="166"/>
      <c r="F1144" s="137"/>
      <c r="G1144" s="137"/>
    </row>
    <row r="1145" spans="2:7" ht="14.25" hidden="1" customHeight="1" x14ac:dyDescent="0.2">
      <c r="B1145" s="147"/>
      <c r="C1145" s="146"/>
      <c r="D1145" s="146"/>
      <c r="E1145" s="167"/>
      <c r="F1145" s="141"/>
      <c r="G1145" s="141"/>
    </row>
    <row r="1146" spans="2:7" ht="14.25" hidden="1" customHeight="1" x14ac:dyDescent="0.2">
      <c r="B1146" s="150"/>
      <c r="C1146" s="149"/>
      <c r="D1146" s="149"/>
      <c r="E1146" s="166"/>
      <c r="F1146" s="137"/>
      <c r="G1146" s="137"/>
    </row>
    <row r="1147" spans="2:7" ht="14.25" hidden="1" customHeight="1" x14ac:dyDescent="0.2">
      <c r="B1147" s="147"/>
      <c r="C1147" s="146"/>
      <c r="D1147" s="146"/>
      <c r="E1147" s="167"/>
      <c r="F1147" s="141"/>
      <c r="G1147" s="141"/>
    </row>
    <row r="1148" spans="2:7" ht="14.25" hidden="1" customHeight="1" x14ac:dyDescent="0.2">
      <c r="B1148" s="150"/>
      <c r="C1148" s="149"/>
      <c r="D1148" s="149"/>
      <c r="E1148" s="166"/>
      <c r="F1148" s="137"/>
      <c r="G1148" s="137"/>
    </row>
    <row r="1149" spans="2:7" ht="14.25" hidden="1" customHeight="1" x14ac:dyDescent="0.2">
      <c r="B1149" s="147"/>
      <c r="C1149" s="146"/>
      <c r="D1149" s="146"/>
      <c r="E1149" s="167"/>
      <c r="F1149" s="141"/>
      <c r="G1149" s="141"/>
    </row>
    <row r="1150" spans="2:7" ht="14.25" hidden="1" customHeight="1" x14ac:dyDescent="0.2">
      <c r="B1150" s="150"/>
      <c r="C1150" s="149"/>
      <c r="D1150" s="149"/>
      <c r="E1150" s="166"/>
      <c r="F1150" s="137"/>
      <c r="G1150" s="137"/>
    </row>
    <row r="1151" spans="2:7" ht="14.25" hidden="1" customHeight="1" x14ac:dyDescent="0.2">
      <c r="B1151" s="147"/>
      <c r="C1151" s="146"/>
      <c r="D1151" s="146"/>
      <c r="E1151" s="167"/>
      <c r="F1151" s="141"/>
      <c r="G1151" s="141"/>
    </row>
    <row r="1152" spans="2:7" ht="14.25" hidden="1" customHeight="1" x14ac:dyDescent="0.2">
      <c r="B1152" s="150"/>
      <c r="C1152" s="149"/>
      <c r="D1152" s="149"/>
      <c r="E1152" s="166"/>
      <c r="F1152" s="137"/>
      <c r="G1152" s="137"/>
    </row>
    <row r="1153" spans="2:7" ht="14.25" hidden="1" customHeight="1" x14ac:dyDescent="0.2">
      <c r="B1153" s="147"/>
      <c r="C1153" s="146"/>
      <c r="D1153" s="146"/>
      <c r="E1153" s="165"/>
      <c r="F1153" s="158"/>
      <c r="G1153" s="158"/>
    </row>
    <row r="1154" spans="2:7" ht="14.25" hidden="1" customHeight="1" x14ac:dyDescent="0.2">
      <c r="B1154" s="150"/>
      <c r="C1154" s="149"/>
      <c r="D1154" s="149"/>
      <c r="E1154" s="164"/>
      <c r="F1154" s="156"/>
      <c r="G1154" s="156"/>
    </row>
    <row r="1155" spans="2:7" ht="14.25" hidden="1" customHeight="1" x14ac:dyDescent="0.2">
      <c r="B1155" s="147"/>
      <c r="C1155" s="146"/>
      <c r="D1155" s="146"/>
      <c r="E1155" s="167"/>
      <c r="F1155" s="141"/>
      <c r="G1155" s="141"/>
    </row>
    <row r="1156" spans="2:7" ht="14.25" hidden="1" customHeight="1" x14ac:dyDescent="0.2">
      <c r="B1156" s="150"/>
      <c r="C1156" s="149"/>
      <c r="D1156" s="149"/>
      <c r="E1156" s="166"/>
      <c r="F1156" s="137"/>
      <c r="G1156" s="137"/>
    </row>
    <row r="1157" spans="2:7" ht="14.25" hidden="1" customHeight="1" x14ac:dyDescent="0.2">
      <c r="B1157" s="147"/>
      <c r="C1157" s="146"/>
      <c r="D1157" s="146"/>
      <c r="E1157" s="167"/>
      <c r="F1157" s="141"/>
      <c r="G1157" s="141"/>
    </row>
    <row r="1158" spans="2:7" ht="14.25" hidden="1" customHeight="1" x14ac:dyDescent="0.2">
      <c r="B1158" s="150"/>
      <c r="C1158" s="149"/>
      <c r="D1158" s="149"/>
      <c r="E1158" s="166"/>
      <c r="F1158" s="137"/>
      <c r="G1158" s="137"/>
    </row>
    <row r="1159" spans="2:7" ht="14.25" hidden="1" customHeight="1" x14ac:dyDescent="0.2">
      <c r="B1159" s="147"/>
      <c r="C1159" s="146"/>
      <c r="D1159" s="146"/>
      <c r="E1159" s="167"/>
      <c r="F1159" s="141"/>
      <c r="G1159" s="141"/>
    </row>
    <row r="1160" spans="2:7" ht="14.25" hidden="1" customHeight="1" x14ac:dyDescent="0.2">
      <c r="B1160" s="150"/>
      <c r="C1160" s="149"/>
      <c r="D1160" s="149"/>
      <c r="E1160" s="166"/>
      <c r="F1160" s="137"/>
      <c r="G1160" s="137"/>
    </row>
    <row r="1161" spans="2:7" ht="14.25" hidden="1" customHeight="1" x14ac:dyDescent="0.2">
      <c r="B1161" s="147"/>
      <c r="C1161" s="146"/>
      <c r="D1161" s="146"/>
      <c r="E1161" s="167"/>
      <c r="F1161" s="141"/>
      <c r="G1161" s="141"/>
    </row>
    <row r="1162" spans="2:7" ht="14.25" hidden="1" customHeight="1" x14ac:dyDescent="0.2">
      <c r="B1162" s="150"/>
      <c r="C1162" s="149"/>
      <c r="D1162" s="149"/>
      <c r="E1162" s="166"/>
      <c r="F1162" s="137"/>
      <c r="G1162" s="137"/>
    </row>
    <row r="1163" spans="2:7" ht="14.25" hidden="1" customHeight="1" x14ac:dyDescent="0.2">
      <c r="B1163" s="147"/>
      <c r="C1163" s="146"/>
      <c r="D1163" s="146"/>
      <c r="E1163" s="167"/>
      <c r="F1163" s="141"/>
      <c r="G1163" s="141"/>
    </row>
    <row r="1164" spans="2:7" ht="14.25" hidden="1" customHeight="1" x14ac:dyDescent="0.2">
      <c r="B1164" s="150"/>
      <c r="C1164" s="149"/>
      <c r="D1164" s="149"/>
      <c r="E1164" s="166"/>
      <c r="F1164" s="137"/>
      <c r="G1164" s="137"/>
    </row>
    <row r="1165" spans="2:7" ht="14.25" hidden="1" customHeight="1" x14ac:dyDescent="0.2">
      <c r="B1165" s="147"/>
      <c r="C1165" s="146"/>
      <c r="D1165" s="146"/>
      <c r="E1165" s="167"/>
      <c r="F1165" s="141"/>
      <c r="G1165" s="141"/>
    </row>
    <row r="1166" spans="2:7" ht="14.25" hidden="1" customHeight="1" x14ac:dyDescent="0.2">
      <c r="B1166" s="150"/>
      <c r="C1166" s="149"/>
      <c r="D1166" s="149"/>
      <c r="E1166" s="166"/>
      <c r="F1166" s="137"/>
      <c r="G1166" s="137"/>
    </row>
    <row r="1167" spans="2:7" ht="14.25" hidden="1" customHeight="1" x14ac:dyDescent="0.2">
      <c r="B1167" s="147"/>
      <c r="C1167" s="146"/>
      <c r="D1167" s="146"/>
      <c r="E1167" s="167"/>
      <c r="F1167" s="141"/>
      <c r="G1167" s="141"/>
    </row>
    <row r="1168" spans="2:7" ht="14.25" hidden="1" customHeight="1" x14ac:dyDescent="0.2">
      <c r="B1168" s="150"/>
      <c r="C1168" s="149"/>
      <c r="D1168" s="149"/>
      <c r="E1168" s="166"/>
      <c r="F1168" s="137"/>
      <c r="G1168" s="137"/>
    </row>
    <row r="1169" spans="2:7" ht="14.25" hidden="1" customHeight="1" x14ac:dyDescent="0.2">
      <c r="B1169" s="147"/>
      <c r="C1169" s="146"/>
      <c r="D1169" s="146"/>
      <c r="E1169" s="167"/>
      <c r="F1169" s="141"/>
      <c r="G1169" s="141"/>
    </row>
    <row r="1170" spans="2:7" ht="14.25" hidden="1" customHeight="1" x14ac:dyDescent="0.2">
      <c r="B1170" s="150"/>
      <c r="C1170" s="149"/>
      <c r="D1170" s="149"/>
      <c r="E1170" s="166"/>
      <c r="F1170" s="137"/>
      <c r="G1170" s="137"/>
    </row>
    <row r="1171" spans="2:7" ht="14.25" hidden="1" customHeight="1" x14ac:dyDescent="0.2">
      <c r="B1171" s="147"/>
      <c r="C1171" s="146"/>
      <c r="D1171" s="146"/>
      <c r="E1171" s="167"/>
      <c r="F1171" s="141"/>
      <c r="G1171" s="141"/>
    </row>
    <row r="1172" spans="2:7" ht="14.25" hidden="1" customHeight="1" x14ac:dyDescent="0.2">
      <c r="B1172" s="150"/>
      <c r="C1172" s="149"/>
      <c r="D1172" s="149"/>
      <c r="E1172" s="166"/>
      <c r="F1172" s="137"/>
      <c r="G1172" s="137"/>
    </row>
    <row r="1173" spans="2:7" ht="14.25" hidden="1" customHeight="1" x14ac:dyDescent="0.2">
      <c r="B1173" s="147"/>
      <c r="C1173" s="146"/>
      <c r="D1173" s="146"/>
      <c r="E1173" s="167"/>
      <c r="F1173" s="141"/>
      <c r="G1173" s="141"/>
    </row>
    <row r="1174" spans="2:7" ht="14.25" hidden="1" customHeight="1" x14ac:dyDescent="0.2">
      <c r="B1174" s="150"/>
      <c r="C1174" s="149"/>
      <c r="D1174" s="149"/>
      <c r="E1174" s="166"/>
      <c r="F1174" s="137"/>
      <c r="G1174" s="137"/>
    </row>
    <row r="1175" spans="2:7" ht="14.25" hidden="1" customHeight="1" x14ac:dyDescent="0.2">
      <c r="B1175" s="147"/>
      <c r="C1175" s="146"/>
      <c r="D1175" s="146"/>
      <c r="E1175" s="167"/>
      <c r="F1175" s="141"/>
      <c r="G1175" s="141"/>
    </row>
    <row r="1176" spans="2:7" ht="14.25" hidden="1" customHeight="1" x14ac:dyDescent="0.2">
      <c r="B1176" s="150"/>
      <c r="C1176" s="149"/>
      <c r="D1176" s="149"/>
      <c r="E1176" s="166"/>
      <c r="F1176" s="137"/>
      <c r="G1176" s="137"/>
    </row>
    <row r="1177" spans="2:7" ht="14.25" hidden="1" customHeight="1" x14ac:dyDescent="0.2">
      <c r="B1177" s="147"/>
      <c r="C1177" s="146"/>
      <c r="D1177" s="146"/>
      <c r="E1177" s="167"/>
      <c r="F1177" s="141"/>
      <c r="G1177" s="141"/>
    </row>
    <row r="1178" spans="2:7" ht="14.25" hidden="1" customHeight="1" x14ac:dyDescent="0.2">
      <c r="B1178" s="150"/>
      <c r="C1178" s="149"/>
      <c r="D1178" s="149"/>
      <c r="E1178" s="166"/>
      <c r="F1178" s="137"/>
      <c r="G1178" s="137"/>
    </row>
    <row r="1179" spans="2:7" ht="14.25" hidden="1" customHeight="1" x14ac:dyDescent="0.2">
      <c r="B1179" s="147"/>
      <c r="C1179" s="146"/>
      <c r="D1179" s="146"/>
      <c r="E1179" s="167"/>
      <c r="F1179" s="141"/>
      <c r="G1179" s="141"/>
    </row>
    <row r="1180" spans="2:7" ht="14.25" hidden="1" customHeight="1" x14ac:dyDescent="0.2">
      <c r="B1180" s="150"/>
      <c r="C1180" s="149"/>
      <c r="D1180" s="149"/>
      <c r="E1180" s="166"/>
      <c r="F1180" s="137"/>
      <c r="G1180" s="137"/>
    </row>
    <row r="1181" spans="2:7" ht="14.25" hidden="1" customHeight="1" x14ac:dyDescent="0.2">
      <c r="B1181" s="147"/>
      <c r="C1181" s="146"/>
      <c r="D1181" s="146"/>
      <c r="E1181" s="167"/>
      <c r="F1181" s="141"/>
      <c r="G1181" s="141"/>
    </row>
    <row r="1182" spans="2:7" ht="14.25" hidden="1" customHeight="1" x14ac:dyDescent="0.2">
      <c r="B1182" s="150"/>
      <c r="C1182" s="149"/>
      <c r="D1182" s="149"/>
      <c r="E1182" s="166"/>
      <c r="F1182" s="137"/>
      <c r="G1182" s="137"/>
    </row>
    <row r="1183" spans="2:7" ht="14.25" hidden="1" customHeight="1" x14ac:dyDescent="0.2">
      <c r="B1183" s="147"/>
      <c r="C1183" s="146"/>
      <c r="D1183" s="146"/>
      <c r="E1183" s="167"/>
      <c r="F1183" s="141"/>
      <c r="G1183" s="141"/>
    </row>
    <row r="1184" spans="2:7" ht="14.25" hidden="1" customHeight="1" x14ac:dyDescent="0.2">
      <c r="B1184" s="150"/>
      <c r="C1184" s="149"/>
      <c r="D1184" s="149"/>
      <c r="E1184" s="166"/>
      <c r="F1184" s="137"/>
      <c r="G1184" s="137"/>
    </row>
    <row r="1185" spans="2:7" ht="14.25" hidden="1" customHeight="1" x14ac:dyDescent="0.2">
      <c r="B1185" s="147"/>
      <c r="C1185" s="146"/>
      <c r="D1185" s="146"/>
      <c r="E1185" s="167"/>
      <c r="F1185" s="141"/>
      <c r="G1185" s="141"/>
    </row>
    <row r="1186" spans="2:7" ht="14.25" hidden="1" customHeight="1" x14ac:dyDescent="0.2">
      <c r="B1186" s="150"/>
      <c r="C1186" s="149"/>
      <c r="D1186" s="149"/>
      <c r="E1186" s="166"/>
      <c r="F1186" s="137"/>
      <c r="G1186" s="137"/>
    </row>
    <row r="1187" spans="2:7" ht="14.25" hidden="1" customHeight="1" x14ac:dyDescent="0.2">
      <c r="B1187" s="147"/>
      <c r="C1187" s="146"/>
      <c r="D1187" s="146"/>
      <c r="E1187" s="167"/>
      <c r="F1187" s="141"/>
      <c r="G1187" s="141"/>
    </row>
    <row r="1188" spans="2:7" ht="14.25" hidden="1" customHeight="1" x14ac:dyDescent="0.2">
      <c r="B1188" s="150"/>
      <c r="C1188" s="149"/>
      <c r="D1188" s="149"/>
      <c r="E1188" s="166"/>
      <c r="F1188" s="137"/>
      <c r="G1188" s="137"/>
    </row>
    <row r="1189" spans="2:7" ht="14.25" hidden="1" customHeight="1" x14ac:dyDescent="0.2">
      <c r="B1189" s="147"/>
      <c r="C1189" s="146"/>
      <c r="D1189" s="146"/>
      <c r="E1189" s="167"/>
      <c r="F1189" s="141"/>
      <c r="G1189" s="141"/>
    </row>
    <row r="1190" spans="2:7" ht="14.25" hidden="1" customHeight="1" x14ac:dyDescent="0.2">
      <c r="B1190" s="150"/>
      <c r="C1190" s="149"/>
      <c r="D1190" s="149"/>
      <c r="E1190" s="166"/>
      <c r="F1190" s="137"/>
      <c r="G1190" s="137"/>
    </row>
    <row r="1191" spans="2:7" ht="14.25" hidden="1" customHeight="1" x14ac:dyDescent="0.2">
      <c r="B1191" s="147"/>
      <c r="C1191" s="146"/>
      <c r="D1191" s="146"/>
      <c r="E1191" s="167"/>
      <c r="F1191" s="141"/>
      <c r="G1191" s="141"/>
    </row>
    <row r="1192" spans="2:7" ht="14.25" hidden="1" customHeight="1" x14ac:dyDescent="0.2">
      <c r="B1192" s="150"/>
      <c r="C1192" s="149"/>
      <c r="D1192" s="149"/>
      <c r="E1192" s="166"/>
      <c r="F1192" s="137"/>
      <c r="G1192" s="137"/>
    </row>
    <row r="1193" spans="2:7" ht="14.25" hidden="1" customHeight="1" x14ac:dyDescent="0.2">
      <c r="B1193" s="147"/>
      <c r="C1193" s="146"/>
      <c r="D1193" s="146"/>
      <c r="E1193" s="167"/>
      <c r="F1193" s="141"/>
      <c r="G1193" s="141"/>
    </row>
    <row r="1194" spans="2:7" ht="14.25" hidden="1" customHeight="1" x14ac:dyDescent="0.2">
      <c r="B1194" s="150"/>
      <c r="C1194" s="149"/>
      <c r="D1194" s="149"/>
      <c r="E1194" s="166"/>
      <c r="F1194" s="137"/>
      <c r="G1194" s="137"/>
    </row>
    <row r="1195" spans="2:7" ht="14.25" hidden="1" customHeight="1" x14ac:dyDescent="0.2">
      <c r="B1195" s="147"/>
      <c r="C1195" s="146"/>
      <c r="D1195" s="146"/>
      <c r="E1195" s="167"/>
      <c r="F1195" s="141"/>
      <c r="G1195" s="141"/>
    </row>
    <row r="1196" spans="2:7" ht="14.25" hidden="1" customHeight="1" x14ac:dyDescent="0.2">
      <c r="B1196" s="150"/>
      <c r="C1196" s="149"/>
      <c r="D1196" s="149"/>
      <c r="E1196" s="166"/>
      <c r="F1196" s="137"/>
      <c r="G1196" s="137"/>
    </row>
    <row r="1197" spans="2:7" ht="14.25" hidden="1" customHeight="1" x14ac:dyDescent="0.2">
      <c r="B1197" s="147"/>
      <c r="C1197" s="146"/>
      <c r="D1197" s="146"/>
      <c r="E1197" s="167"/>
      <c r="F1197" s="141"/>
      <c r="G1197" s="141"/>
    </row>
    <row r="1198" spans="2:7" ht="14.25" hidden="1" customHeight="1" x14ac:dyDescent="0.2">
      <c r="B1198" s="150"/>
      <c r="C1198" s="149"/>
      <c r="D1198" s="149"/>
      <c r="E1198" s="166"/>
      <c r="F1198" s="137"/>
      <c r="G1198" s="137"/>
    </row>
    <row r="1199" spans="2:7" ht="14.25" hidden="1" customHeight="1" x14ac:dyDescent="0.2">
      <c r="B1199" s="147"/>
      <c r="C1199" s="146"/>
      <c r="D1199" s="146"/>
      <c r="E1199" s="167"/>
      <c r="F1199" s="141"/>
      <c r="G1199" s="141"/>
    </row>
    <row r="1200" spans="2:7" ht="14.25" hidden="1" customHeight="1" x14ac:dyDescent="0.2">
      <c r="B1200" s="150"/>
      <c r="C1200" s="149"/>
      <c r="D1200" s="149"/>
      <c r="E1200" s="166"/>
      <c r="F1200" s="137"/>
      <c r="G1200" s="137"/>
    </row>
    <row r="1201" spans="2:7" ht="14.25" hidden="1" customHeight="1" x14ac:dyDescent="0.2">
      <c r="B1201" s="147"/>
      <c r="C1201" s="146"/>
      <c r="D1201" s="146"/>
      <c r="E1201" s="167"/>
      <c r="F1201" s="141"/>
      <c r="G1201" s="141"/>
    </row>
    <row r="1202" spans="2:7" ht="14.25" hidden="1" customHeight="1" x14ac:dyDescent="0.2">
      <c r="B1202" s="150"/>
      <c r="C1202" s="149"/>
      <c r="D1202" s="149"/>
      <c r="E1202" s="166"/>
      <c r="F1202" s="137"/>
      <c r="G1202" s="137"/>
    </row>
    <row r="1203" spans="2:7" ht="14.25" hidden="1" customHeight="1" x14ac:dyDescent="0.2">
      <c r="B1203" s="147"/>
      <c r="C1203" s="146"/>
      <c r="D1203" s="146"/>
      <c r="E1203" s="167"/>
      <c r="F1203" s="141"/>
      <c r="G1203" s="141"/>
    </row>
    <row r="1204" spans="2:7" ht="14.25" hidden="1" customHeight="1" x14ac:dyDescent="0.2">
      <c r="B1204" s="150"/>
      <c r="C1204" s="149"/>
      <c r="D1204" s="149"/>
      <c r="E1204" s="166"/>
      <c r="F1204" s="137"/>
      <c r="G1204" s="137"/>
    </row>
    <row r="1205" spans="2:7" ht="14.25" hidden="1" customHeight="1" x14ac:dyDescent="0.2">
      <c r="B1205" s="147"/>
      <c r="C1205" s="146"/>
      <c r="D1205" s="146"/>
      <c r="E1205" s="167"/>
      <c r="F1205" s="141"/>
      <c r="G1205" s="141"/>
    </row>
    <row r="1206" spans="2:7" ht="14.25" hidden="1" customHeight="1" x14ac:dyDescent="0.2">
      <c r="B1206" s="150"/>
      <c r="C1206" s="149"/>
      <c r="D1206" s="149"/>
      <c r="E1206" s="166"/>
      <c r="F1206" s="137"/>
      <c r="G1206" s="137"/>
    </row>
    <row r="1207" spans="2:7" ht="14.25" hidden="1" customHeight="1" x14ac:dyDescent="0.2">
      <c r="B1207" s="147"/>
      <c r="C1207" s="146"/>
      <c r="D1207" s="146"/>
      <c r="E1207" s="167"/>
      <c r="F1207" s="141"/>
      <c r="G1207" s="141"/>
    </row>
    <row r="1208" spans="2:7" ht="14.25" hidden="1" customHeight="1" x14ac:dyDescent="0.2">
      <c r="B1208" s="150"/>
      <c r="C1208" s="149"/>
      <c r="D1208" s="149"/>
      <c r="E1208" s="166"/>
      <c r="F1208" s="137"/>
      <c r="G1208" s="137"/>
    </row>
    <row r="1209" spans="2:7" ht="14.25" hidden="1" customHeight="1" x14ac:dyDescent="0.2">
      <c r="B1209" s="147"/>
      <c r="C1209" s="146"/>
      <c r="D1209" s="146"/>
      <c r="E1209" s="167"/>
      <c r="F1209" s="141"/>
      <c r="G1209" s="141"/>
    </row>
    <row r="1210" spans="2:7" ht="14.25" hidden="1" customHeight="1" x14ac:dyDescent="0.2">
      <c r="B1210" s="150"/>
      <c r="C1210" s="149"/>
      <c r="D1210" s="149"/>
      <c r="E1210" s="166"/>
      <c r="F1210" s="137"/>
      <c r="G1210" s="137"/>
    </row>
    <row r="1211" spans="2:7" ht="14.25" hidden="1" customHeight="1" x14ac:dyDescent="0.2">
      <c r="B1211" s="147"/>
      <c r="C1211" s="146"/>
      <c r="D1211" s="146"/>
      <c r="E1211" s="167"/>
      <c r="F1211" s="141"/>
      <c r="G1211" s="141"/>
    </row>
    <row r="1212" spans="2:7" ht="14.25" hidden="1" customHeight="1" x14ac:dyDescent="0.2">
      <c r="B1212" s="150"/>
      <c r="C1212" s="149"/>
      <c r="D1212" s="149"/>
      <c r="E1212" s="166"/>
      <c r="F1212" s="137"/>
      <c r="G1212" s="137"/>
    </row>
    <row r="1213" spans="2:7" ht="14.25" hidden="1" customHeight="1" x14ac:dyDescent="0.2">
      <c r="B1213" s="147"/>
      <c r="C1213" s="146"/>
      <c r="D1213" s="146"/>
      <c r="E1213" s="167"/>
      <c r="F1213" s="141"/>
      <c r="G1213" s="141"/>
    </row>
    <row r="1214" spans="2:7" ht="14.25" hidden="1" customHeight="1" x14ac:dyDescent="0.2">
      <c r="B1214" s="150"/>
      <c r="C1214" s="149"/>
      <c r="D1214" s="149"/>
      <c r="E1214" s="166"/>
      <c r="F1214" s="137"/>
      <c r="G1214" s="137"/>
    </row>
    <row r="1215" spans="2:7" ht="14.25" hidden="1" customHeight="1" x14ac:dyDescent="0.2">
      <c r="B1215" s="147"/>
      <c r="C1215" s="146"/>
      <c r="D1215" s="146"/>
      <c r="E1215" s="167"/>
      <c r="F1215" s="141"/>
      <c r="G1215" s="141"/>
    </row>
    <row r="1216" spans="2:7" ht="14.25" hidden="1" customHeight="1" x14ac:dyDescent="0.2">
      <c r="B1216" s="150"/>
      <c r="C1216" s="149"/>
      <c r="D1216" s="149"/>
      <c r="E1216" s="166"/>
      <c r="F1216" s="137"/>
      <c r="G1216" s="137"/>
    </row>
    <row r="1217" spans="2:7" ht="14.25" hidden="1" customHeight="1" x14ac:dyDescent="0.2">
      <c r="B1217" s="147"/>
      <c r="C1217" s="146"/>
      <c r="D1217" s="146"/>
      <c r="E1217" s="167"/>
      <c r="F1217" s="141"/>
      <c r="G1217" s="141"/>
    </row>
    <row r="1218" spans="2:7" ht="14.25" hidden="1" customHeight="1" x14ac:dyDescent="0.2">
      <c r="B1218" s="150"/>
      <c r="C1218" s="149"/>
      <c r="D1218" s="149"/>
      <c r="E1218" s="166"/>
      <c r="F1218" s="137"/>
      <c r="G1218" s="137"/>
    </row>
    <row r="1219" spans="2:7" ht="14.25" hidden="1" customHeight="1" x14ac:dyDescent="0.2">
      <c r="B1219" s="147"/>
      <c r="C1219" s="146"/>
      <c r="D1219" s="146"/>
      <c r="E1219" s="167"/>
      <c r="F1219" s="141"/>
      <c r="G1219" s="141"/>
    </row>
    <row r="1220" spans="2:7" ht="14.25" hidden="1" customHeight="1" x14ac:dyDescent="0.2">
      <c r="B1220" s="150"/>
      <c r="C1220" s="149"/>
      <c r="D1220" s="149"/>
      <c r="E1220" s="166"/>
      <c r="F1220" s="137"/>
      <c r="G1220" s="137"/>
    </row>
    <row r="1221" spans="2:7" ht="14.25" hidden="1" customHeight="1" x14ac:dyDescent="0.2">
      <c r="B1221" s="147"/>
      <c r="C1221" s="146"/>
      <c r="D1221" s="146"/>
      <c r="E1221" s="167"/>
      <c r="F1221" s="141"/>
      <c r="G1221" s="141"/>
    </row>
    <row r="1222" spans="2:7" ht="14.25" hidden="1" customHeight="1" x14ac:dyDescent="0.2">
      <c r="B1222" s="150"/>
      <c r="C1222" s="149"/>
      <c r="D1222" s="149"/>
      <c r="E1222" s="166"/>
      <c r="F1222" s="137"/>
      <c r="G1222" s="137"/>
    </row>
    <row r="1223" spans="2:7" ht="14.25" hidden="1" customHeight="1" x14ac:dyDescent="0.2">
      <c r="B1223" s="147"/>
      <c r="C1223" s="146"/>
      <c r="D1223" s="146"/>
      <c r="E1223" s="167"/>
      <c r="F1223" s="141"/>
      <c r="G1223" s="141"/>
    </row>
    <row r="1224" spans="2:7" ht="14.25" hidden="1" customHeight="1" x14ac:dyDescent="0.2">
      <c r="B1224" s="150"/>
      <c r="C1224" s="149"/>
      <c r="D1224" s="149"/>
      <c r="E1224" s="166"/>
      <c r="F1224" s="137"/>
      <c r="G1224" s="137"/>
    </row>
    <row r="1225" spans="2:7" ht="14.25" hidden="1" customHeight="1" x14ac:dyDescent="0.2">
      <c r="B1225" s="147"/>
      <c r="C1225" s="146"/>
      <c r="D1225" s="146"/>
      <c r="E1225" s="167"/>
      <c r="F1225" s="141"/>
      <c r="G1225" s="141"/>
    </row>
    <row r="1226" spans="2:7" ht="14.25" hidden="1" customHeight="1" x14ac:dyDescent="0.2">
      <c r="B1226" s="150"/>
      <c r="C1226" s="149"/>
      <c r="D1226" s="149"/>
      <c r="E1226" s="166"/>
      <c r="F1226" s="137"/>
      <c r="G1226" s="137"/>
    </row>
    <row r="1227" spans="2:7" ht="14.25" hidden="1" customHeight="1" x14ac:dyDescent="0.2">
      <c r="B1227" s="147"/>
      <c r="C1227" s="146"/>
      <c r="D1227" s="146"/>
      <c r="E1227" s="167"/>
      <c r="F1227" s="141"/>
      <c r="G1227" s="141"/>
    </row>
    <row r="1228" spans="2:7" ht="14.25" hidden="1" customHeight="1" x14ac:dyDescent="0.2">
      <c r="B1228" s="150"/>
      <c r="C1228" s="149"/>
      <c r="D1228" s="149"/>
      <c r="E1228" s="166"/>
      <c r="F1228" s="137"/>
      <c r="G1228" s="137"/>
    </row>
    <row r="1229" spans="2:7" ht="14.25" hidden="1" customHeight="1" x14ac:dyDescent="0.2">
      <c r="B1229" s="147"/>
      <c r="C1229" s="146"/>
      <c r="D1229" s="146"/>
      <c r="E1229" s="167"/>
      <c r="F1229" s="141"/>
      <c r="G1229" s="141"/>
    </row>
    <row r="1230" spans="2:7" ht="14.25" hidden="1" customHeight="1" x14ac:dyDescent="0.2">
      <c r="B1230" s="150"/>
      <c r="C1230" s="149"/>
      <c r="D1230" s="149"/>
      <c r="E1230" s="166"/>
      <c r="F1230" s="137"/>
      <c r="G1230" s="137"/>
    </row>
    <row r="1231" spans="2:7" ht="14.25" hidden="1" customHeight="1" x14ac:dyDescent="0.2">
      <c r="B1231" s="147"/>
      <c r="C1231" s="146"/>
      <c r="D1231" s="146"/>
      <c r="E1231" s="167"/>
      <c r="F1231" s="141"/>
      <c r="G1231" s="141"/>
    </row>
    <row r="1232" spans="2:7" ht="14.25" hidden="1" customHeight="1" x14ac:dyDescent="0.2">
      <c r="B1232" s="150"/>
      <c r="C1232" s="149"/>
      <c r="D1232" s="149"/>
      <c r="E1232" s="166"/>
      <c r="F1232" s="137"/>
      <c r="G1232" s="137"/>
    </row>
    <row r="1233" spans="2:7" ht="14.25" hidden="1" customHeight="1" x14ac:dyDescent="0.2">
      <c r="B1233" s="147"/>
      <c r="C1233" s="146"/>
      <c r="D1233" s="146"/>
      <c r="E1233" s="167"/>
      <c r="F1233" s="141"/>
      <c r="G1233" s="141"/>
    </row>
    <row r="1234" spans="2:7" ht="14.25" hidden="1" customHeight="1" x14ac:dyDescent="0.2">
      <c r="B1234" s="150"/>
      <c r="C1234" s="149"/>
      <c r="D1234" s="149"/>
      <c r="E1234" s="166"/>
      <c r="F1234" s="137"/>
      <c r="G1234" s="137"/>
    </row>
    <row r="1235" spans="2:7" ht="14.25" hidden="1" customHeight="1" x14ac:dyDescent="0.2">
      <c r="B1235" s="147"/>
      <c r="C1235" s="146"/>
      <c r="D1235" s="146"/>
      <c r="E1235" s="167"/>
      <c r="F1235" s="141"/>
      <c r="G1235" s="141"/>
    </row>
    <row r="1236" spans="2:7" ht="14.25" hidden="1" customHeight="1" x14ac:dyDescent="0.2">
      <c r="B1236" s="150"/>
      <c r="C1236" s="149"/>
      <c r="D1236" s="149"/>
      <c r="E1236" s="166"/>
      <c r="F1236" s="137"/>
      <c r="G1236" s="137"/>
    </row>
    <row r="1237" spans="2:7" ht="14.25" hidden="1" customHeight="1" x14ac:dyDescent="0.2">
      <c r="B1237" s="147"/>
      <c r="C1237" s="146"/>
      <c r="D1237" s="146"/>
      <c r="E1237" s="167"/>
      <c r="F1237" s="141"/>
      <c r="G1237" s="141"/>
    </row>
    <row r="1238" spans="2:7" ht="14.25" hidden="1" customHeight="1" x14ac:dyDescent="0.2">
      <c r="B1238" s="150"/>
      <c r="C1238" s="149"/>
      <c r="D1238" s="149"/>
      <c r="E1238" s="166"/>
      <c r="F1238" s="137"/>
      <c r="G1238" s="137"/>
    </row>
    <row r="1239" spans="2:7" ht="14.25" hidden="1" customHeight="1" x14ac:dyDescent="0.2">
      <c r="B1239" s="147"/>
      <c r="C1239" s="146"/>
      <c r="D1239" s="146"/>
      <c r="E1239" s="165"/>
      <c r="F1239" s="158"/>
      <c r="G1239" s="158"/>
    </row>
    <row r="1240" spans="2:7" ht="14.25" hidden="1" customHeight="1" x14ac:dyDescent="0.2">
      <c r="B1240" s="150"/>
      <c r="C1240" s="149"/>
      <c r="D1240" s="149"/>
      <c r="E1240" s="164"/>
      <c r="F1240" s="156"/>
      <c r="G1240" s="156"/>
    </row>
    <row r="1241" spans="2:7" ht="14.25" hidden="1" customHeight="1" x14ac:dyDescent="0.2">
      <c r="B1241" s="147"/>
      <c r="C1241" s="146"/>
      <c r="D1241" s="169"/>
      <c r="E1241" s="168"/>
      <c r="F1241" s="141"/>
      <c r="G1241" s="141"/>
    </row>
    <row r="1242" spans="2:7" ht="14.25" hidden="1" customHeight="1" x14ac:dyDescent="0.2">
      <c r="B1242" s="150"/>
      <c r="C1242" s="149"/>
      <c r="D1242" s="171"/>
      <c r="E1242" s="170"/>
      <c r="F1242" s="137"/>
      <c r="G1242" s="137"/>
    </row>
    <row r="1243" spans="2:7" ht="14.25" hidden="1" customHeight="1" x14ac:dyDescent="0.2">
      <c r="B1243" s="147"/>
      <c r="C1243" s="146"/>
      <c r="D1243" s="169"/>
      <c r="E1243" s="168"/>
      <c r="F1243" s="141"/>
      <c r="G1243" s="141"/>
    </row>
    <row r="1244" spans="2:7" ht="14.25" hidden="1" customHeight="1" x14ac:dyDescent="0.2">
      <c r="B1244" s="150"/>
      <c r="C1244" s="149"/>
      <c r="D1244" s="171"/>
      <c r="E1244" s="170"/>
      <c r="F1244" s="137"/>
      <c r="G1244" s="137"/>
    </row>
    <row r="1245" spans="2:7" ht="14.25" hidden="1" customHeight="1" x14ac:dyDescent="0.2">
      <c r="B1245" s="147"/>
      <c r="C1245" s="146"/>
      <c r="D1245" s="169"/>
      <c r="E1245" s="168"/>
      <c r="F1245" s="141"/>
      <c r="G1245" s="141"/>
    </row>
    <row r="1246" spans="2:7" ht="14.25" hidden="1" customHeight="1" x14ac:dyDescent="0.2">
      <c r="B1246" s="150"/>
      <c r="C1246" s="149"/>
      <c r="D1246" s="171"/>
      <c r="E1246" s="170"/>
      <c r="F1246" s="137"/>
      <c r="G1246" s="137"/>
    </row>
    <row r="1247" spans="2:7" ht="14.25" hidden="1" customHeight="1" x14ac:dyDescent="0.2">
      <c r="B1247" s="147"/>
      <c r="C1247" s="146"/>
      <c r="D1247" s="169"/>
      <c r="E1247" s="168"/>
      <c r="F1247" s="141"/>
      <c r="G1247" s="141"/>
    </row>
    <row r="1248" spans="2:7" ht="14.25" hidden="1" customHeight="1" x14ac:dyDescent="0.2">
      <c r="B1248" s="150"/>
      <c r="C1248" s="149"/>
      <c r="D1248" s="171"/>
      <c r="E1248" s="170"/>
      <c r="F1248" s="137"/>
      <c r="G1248" s="137"/>
    </row>
    <row r="1249" spans="2:7" ht="14.25" hidden="1" customHeight="1" x14ac:dyDescent="0.2">
      <c r="B1249" s="147"/>
      <c r="C1249" s="146"/>
      <c r="D1249" s="169"/>
      <c r="E1249" s="168"/>
      <c r="F1249" s="141"/>
      <c r="G1249" s="141"/>
    </row>
    <row r="1250" spans="2:7" ht="14.25" hidden="1" customHeight="1" x14ac:dyDescent="0.2">
      <c r="B1250" s="150"/>
      <c r="C1250" s="149"/>
      <c r="D1250" s="171"/>
      <c r="E1250" s="170"/>
      <c r="F1250" s="137"/>
      <c r="G1250" s="137"/>
    </row>
    <row r="1251" spans="2:7" ht="14.25" hidden="1" customHeight="1" x14ac:dyDescent="0.2">
      <c r="B1251" s="147"/>
      <c r="C1251" s="146"/>
      <c r="D1251" s="169"/>
      <c r="E1251" s="168"/>
      <c r="F1251" s="141"/>
      <c r="G1251" s="141"/>
    </row>
    <row r="1252" spans="2:7" ht="14.25" hidden="1" customHeight="1" x14ac:dyDescent="0.2">
      <c r="B1252" s="150"/>
      <c r="C1252" s="149"/>
      <c r="D1252" s="171"/>
      <c r="E1252" s="170"/>
      <c r="F1252" s="137"/>
      <c r="G1252" s="137"/>
    </row>
    <row r="1253" spans="2:7" ht="14.25" hidden="1" customHeight="1" x14ac:dyDescent="0.2">
      <c r="B1253" s="147"/>
      <c r="C1253" s="146"/>
      <c r="D1253" s="169"/>
      <c r="E1253" s="168"/>
      <c r="F1253" s="141"/>
      <c r="G1253" s="141"/>
    </row>
    <row r="1254" spans="2:7" ht="14.25" hidden="1" customHeight="1" x14ac:dyDescent="0.2">
      <c r="B1254" s="150"/>
      <c r="C1254" s="149"/>
      <c r="D1254" s="149"/>
      <c r="E1254" s="166"/>
      <c r="F1254" s="137"/>
      <c r="G1254" s="137"/>
    </row>
    <row r="1255" spans="2:7" ht="14.25" hidden="1" customHeight="1" x14ac:dyDescent="0.2">
      <c r="B1255" s="147"/>
      <c r="C1255" s="146"/>
      <c r="D1255" s="146"/>
      <c r="E1255" s="167"/>
      <c r="F1255" s="141"/>
      <c r="G1255" s="141"/>
    </row>
    <row r="1256" spans="2:7" ht="14.25" hidden="1" customHeight="1" x14ac:dyDescent="0.2">
      <c r="B1256" s="150"/>
      <c r="C1256" s="149"/>
      <c r="D1256" s="149"/>
      <c r="E1256" s="166"/>
      <c r="F1256" s="137"/>
      <c r="G1256" s="137"/>
    </row>
    <row r="1257" spans="2:7" ht="14.25" hidden="1" customHeight="1" x14ac:dyDescent="0.2">
      <c r="B1257" s="147"/>
      <c r="C1257" s="146"/>
      <c r="D1257" s="146"/>
      <c r="E1257" s="167"/>
      <c r="F1257" s="141"/>
      <c r="G1257" s="141"/>
    </row>
    <row r="1258" spans="2:7" ht="14.25" hidden="1" customHeight="1" x14ac:dyDescent="0.2">
      <c r="B1258" s="150"/>
      <c r="C1258" s="149"/>
      <c r="D1258" s="149"/>
      <c r="E1258" s="166"/>
      <c r="F1258" s="137"/>
      <c r="G1258" s="137"/>
    </row>
    <row r="1259" spans="2:7" ht="14.25" hidden="1" customHeight="1" x14ac:dyDescent="0.2">
      <c r="B1259" s="147"/>
      <c r="C1259" s="146"/>
      <c r="D1259" s="146"/>
      <c r="E1259" s="167"/>
      <c r="F1259" s="141"/>
      <c r="G1259" s="141"/>
    </row>
    <row r="1260" spans="2:7" ht="14.25" hidden="1" customHeight="1" x14ac:dyDescent="0.2">
      <c r="B1260" s="150"/>
      <c r="C1260" s="149"/>
      <c r="D1260" s="149"/>
      <c r="E1260" s="166"/>
      <c r="F1260" s="137"/>
      <c r="G1260" s="137"/>
    </row>
    <row r="1261" spans="2:7" ht="14.25" hidden="1" customHeight="1" x14ac:dyDescent="0.2">
      <c r="B1261" s="147"/>
      <c r="C1261" s="146"/>
      <c r="D1261" s="146"/>
      <c r="E1261" s="167"/>
      <c r="F1261" s="141"/>
      <c r="G1261" s="141"/>
    </row>
    <row r="1262" spans="2:7" ht="14.25" hidden="1" customHeight="1" x14ac:dyDescent="0.2">
      <c r="B1262" s="150"/>
      <c r="C1262" s="149"/>
      <c r="D1262" s="149"/>
      <c r="E1262" s="166"/>
      <c r="F1262" s="137"/>
      <c r="G1262" s="137"/>
    </row>
    <row r="1263" spans="2:7" ht="14.25" hidden="1" customHeight="1" x14ac:dyDescent="0.2">
      <c r="B1263" s="147"/>
      <c r="C1263" s="146"/>
      <c r="D1263" s="146"/>
      <c r="E1263" s="167"/>
      <c r="F1263" s="141"/>
      <c r="G1263" s="141"/>
    </row>
    <row r="1264" spans="2:7" ht="14.25" hidden="1" customHeight="1" x14ac:dyDescent="0.2">
      <c r="B1264" s="150"/>
      <c r="C1264" s="149"/>
      <c r="D1264" s="149"/>
      <c r="E1264" s="166"/>
      <c r="F1264" s="137"/>
      <c r="G1264" s="137"/>
    </row>
    <row r="1265" spans="2:7" ht="14.25" hidden="1" customHeight="1" x14ac:dyDescent="0.2">
      <c r="B1265" s="147"/>
      <c r="C1265" s="146"/>
      <c r="D1265" s="146"/>
      <c r="E1265" s="167"/>
      <c r="F1265" s="141"/>
      <c r="G1265" s="141"/>
    </row>
    <row r="1266" spans="2:7" ht="14.25" hidden="1" customHeight="1" x14ac:dyDescent="0.2">
      <c r="B1266" s="150"/>
      <c r="C1266" s="149"/>
      <c r="D1266" s="149"/>
      <c r="E1266" s="166"/>
      <c r="F1266" s="137"/>
      <c r="G1266" s="137"/>
    </row>
    <row r="1267" spans="2:7" ht="14.25" hidden="1" customHeight="1" x14ac:dyDescent="0.2">
      <c r="B1267" s="147"/>
      <c r="C1267" s="146"/>
      <c r="D1267" s="146"/>
      <c r="E1267" s="167"/>
      <c r="F1267" s="141"/>
      <c r="G1267" s="141"/>
    </row>
    <row r="1268" spans="2:7" ht="14.25" hidden="1" customHeight="1" x14ac:dyDescent="0.2">
      <c r="B1268" s="150"/>
      <c r="C1268" s="149"/>
      <c r="D1268" s="149"/>
      <c r="E1268" s="166"/>
      <c r="F1268" s="137"/>
      <c r="G1268" s="137"/>
    </row>
    <row r="1269" spans="2:7" ht="14.25" hidden="1" customHeight="1" x14ac:dyDescent="0.2">
      <c r="B1269" s="147"/>
      <c r="C1269" s="146"/>
      <c r="D1269" s="146"/>
      <c r="E1269" s="167"/>
      <c r="F1269" s="141"/>
      <c r="G1269" s="141"/>
    </row>
    <row r="1270" spans="2:7" ht="14.25" hidden="1" customHeight="1" x14ac:dyDescent="0.2">
      <c r="B1270" s="150"/>
      <c r="C1270" s="149"/>
      <c r="D1270" s="149"/>
      <c r="E1270" s="166"/>
      <c r="F1270" s="137"/>
      <c r="G1270" s="137"/>
    </row>
    <row r="1271" spans="2:7" ht="14.25" hidden="1" customHeight="1" x14ac:dyDescent="0.2">
      <c r="B1271" s="147"/>
      <c r="C1271" s="146"/>
      <c r="D1271" s="146"/>
      <c r="E1271" s="167"/>
      <c r="F1271" s="141"/>
      <c r="G1271" s="141"/>
    </row>
    <row r="1272" spans="2:7" ht="14.25" hidden="1" customHeight="1" x14ac:dyDescent="0.2">
      <c r="B1272" s="150"/>
      <c r="C1272" s="149"/>
      <c r="D1272" s="149"/>
      <c r="E1272" s="166"/>
      <c r="F1272" s="137"/>
      <c r="G1272" s="137"/>
    </row>
    <row r="1273" spans="2:7" ht="14.25" hidden="1" customHeight="1" x14ac:dyDescent="0.2">
      <c r="B1273" s="147"/>
      <c r="C1273" s="146"/>
      <c r="D1273" s="146"/>
      <c r="E1273" s="167"/>
      <c r="F1273" s="141"/>
      <c r="G1273" s="141"/>
    </row>
    <row r="1274" spans="2:7" ht="14.25" hidden="1" customHeight="1" x14ac:dyDescent="0.2">
      <c r="B1274" s="150"/>
      <c r="C1274" s="149"/>
      <c r="D1274" s="149"/>
      <c r="E1274" s="166"/>
      <c r="F1274" s="137"/>
      <c r="G1274" s="137"/>
    </row>
    <row r="1275" spans="2:7" ht="14.25" hidden="1" customHeight="1" x14ac:dyDescent="0.2">
      <c r="B1275" s="147"/>
      <c r="C1275" s="146"/>
      <c r="D1275" s="146"/>
      <c r="E1275" s="167"/>
      <c r="F1275" s="141"/>
      <c r="G1275" s="141"/>
    </row>
    <row r="1276" spans="2:7" ht="14.25" hidden="1" customHeight="1" x14ac:dyDescent="0.2">
      <c r="B1276" s="150"/>
      <c r="C1276" s="149"/>
      <c r="D1276" s="149"/>
      <c r="E1276" s="166"/>
      <c r="F1276" s="137"/>
      <c r="G1276" s="137"/>
    </row>
    <row r="1277" spans="2:7" ht="14.25" hidden="1" customHeight="1" x14ac:dyDescent="0.2">
      <c r="B1277" s="147"/>
      <c r="C1277" s="146"/>
      <c r="D1277" s="146"/>
      <c r="E1277" s="167"/>
      <c r="F1277" s="141"/>
      <c r="G1277" s="141"/>
    </row>
    <row r="1278" spans="2:7" ht="14.25" hidden="1" customHeight="1" x14ac:dyDescent="0.2">
      <c r="B1278" s="150"/>
      <c r="C1278" s="149"/>
      <c r="D1278" s="149"/>
      <c r="E1278" s="166"/>
      <c r="F1278" s="137"/>
      <c r="G1278" s="137"/>
    </row>
    <row r="1279" spans="2:7" ht="14.25" hidden="1" customHeight="1" x14ac:dyDescent="0.2">
      <c r="B1279" s="147"/>
      <c r="C1279" s="146"/>
      <c r="D1279" s="146"/>
      <c r="E1279" s="167"/>
      <c r="F1279" s="141"/>
      <c r="G1279" s="141"/>
    </row>
    <row r="1280" spans="2:7" ht="14.25" hidden="1" customHeight="1" x14ac:dyDescent="0.2">
      <c r="B1280" s="150"/>
      <c r="C1280" s="149"/>
      <c r="D1280" s="149"/>
      <c r="E1280" s="166"/>
      <c r="F1280" s="137"/>
      <c r="G1280" s="137"/>
    </row>
    <row r="1281" spans="2:7" ht="14.25" hidden="1" customHeight="1" x14ac:dyDescent="0.2">
      <c r="B1281" s="147"/>
      <c r="C1281" s="146"/>
      <c r="D1281" s="146"/>
      <c r="E1281" s="167"/>
      <c r="F1281" s="141"/>
      <c r="G1281" s="141"/>
    </row>
    <row r="1282" spans="2:7" ht="14.25" hidden="1" customHeight="1" x14ac:dyDescent="0.2">
      <c r="B1282" s="150"/>
      <c r="C1282" s="149"/>
      <c r="D1282" s="149"/>
      <c r="E1282" s="166"/>
      <c r="F1282" s="137"/>
      <c r="G1282" s="137"/>
    </row>
    <row r="1283" spans="2:7" ht="14.25" hidden="1" customHeight="1" x14ac:dyDescent="0.2">
      <c r="B1283" s="147"/>
      <c r="C1283" s="146"/>
      <c r="D1283" s="146"/>
      <c r="E1283" s="167"/>
      <c r="F1283" s="141"/>
      <c r="G1283" s="141"/>
    </row>
    <row r="1284" spans="2:7" ht="14.25" hidden="1" customHeight="1" x14ac:dyDescent="0.2">
      <c r="B1284" s="150"/>
      <c r="C1284" s="149"/>
      <c r="D1284" s="149"/>
      <c r="E1284" s="166"/>
      <c r="F1284" s="137"/>
      <c r="G1284" s="137"/>
    </row>
    <row r="1285" spans="2:7" ht="14.25" hidden="1" customHeight="1" x14ac:dyDescent="0.2">
      <c r="B1285" s="147"/>
      <c r="C1285" s="146"/>
      <c r="D1285" s="146"/>
      <c r="E1285" s="167"/>
      <c r="F1285" s="141"/>
      <c r="G1285" s="141"/>
    </row>
    <row r="1286" spans="2:7" ht="14.25" hidden="1" customHeight="1" x14ac:dyDescent="0.2">
      <c r="B1286" s="150"/>
      <c r="C1286" s="149"/>
      <c r="D1286" s="149"/>
      <c r="E1286" s="166"/>
      <c r="F1286" s="137"/>
      <c r="G1286" s="137"/>
    </row>
    <row r="1287" spans="2:7" ht="14.25" hidden="1" customHeight="1" x14ac:dyDescent="0.2">
      <c r="B1287" s="147"/>
      <c r="C1287" s="146"/>
      <c r="D1287" s="146"/>
      <c r="E1287" s="167"/>
      <c r="F1287" s="141"/>
      <c r="G1287" s="141"/>
    </row>
    <row r="1288" spans="2:7" ht="14.25" hidden="1" customHeight="1" x14ac:dyDescent="0.2">
      <c r="B1288" s="150"/>
      <c r="C1288" s="149"/>
      <c r="D1288" s="149"/>
      <c r="E1288" s="166"/>
      <c r="F1288" s="137"/>
      <c r="G1288" s="137"/>
    </row>
    <row r="1289" spans="2:7" ht="14.25" hidden="1" customHeight="1" x14ac:dyDescent="0.2">
      <c r="B1289" s="147"/>
      <c r="C1289" s="146"/>
      <c r="D1289" s="146"/>
      <c r="E1289" s="167"/>
      <c r="F1289" s="141"/>
      <c r="G1289" s="141"/>
    </row>
    <row r="1290" spans="2:7" ht="14.25" hidden="1" customHeight="1" x14ac:dyDescent="0.2">
      <c r="B1290" s="150"/>
      <c r="C1290" s="149"/>
      <c r="D1290" s="149"/>
      <c r="E1290" s="166"/>
      <c r="F1290" s="137"/>
      <c r="G1290" s="137"/>
    </row>
    <row r="1291" spans="2:7" ht="14.25" hidden="1" customHeight="1" x14ac:dyDescent="0.2">
      <c r="B1291" s="147"/>
      <c r="C1291" s="146"/>
      <c r="D1291" s="146"/>
      <c r="E1291" s="167"/>
      <c r="F1291" s="141"/>
      <c r="G1291" s="141"/>
    </row>
    <row r="1292" spans="2:7" ht="14.25" hidden="1" customHeight="1" x14ac:dyDescent="0.2">
      <c r="B1292" s="150"/>
      <c r="C1292" s="149"/>
      <c r="D1292" s="149"/>
      <c r="E1292" s="166"/>
      <c r="F1292" s="137"/>
      <c r="G1292" s="137"/>
    </row>
    <row r="1293" spans="2:7" ht="14.25" hidden="1" customHeight="1" x14ac:dyDescent="0.2">
      <c r="B1293" s="147"/>
      <c r="C1293" s="146"/>
      <c r="D1293" s="146"/>
      <c r="E1293" s="167"/>
      <c r="F1293" s="141"/>
      <c r="G1293" s="141"/>
    </row>
    <row r="1294" spans="2:7" ht="14.25" hidden="1" customHeight="1" x14ac:dyDescent="0.2">
      <c r="B1294" s="150"/>
      <c r="C1294" s="149"/>
      <c r="D1294" s="149"/>
      <c r="E1294" s="166"/>
      <c r="F1294" s="137"/>
      <c r="G1294" s="137"/>
    </row>
    <row r="1295" spans="2:7" ht="14.25" hidden="1" customHeight="1" x14ac:dyDescent="0.2">
      <c r="B1295" s="147"/>
      <c r="C1295" s="146"/>
      <c r="D1295" s="146"/>
      <c r="E1295" s="167"/>
      <c r="F1295" s="141"/>
      <c r="G1295" s="141"/>
    </row>
    <row r="1296" spans="2:7" ht="14.25" hidden="1" customHeight="1" x14ac:dyDescent="0.2">
      <c r="B1296" s="150"/>
      <c r="C1296" s="149"/>
      <c r="D1296" s="149"/>
      <c r="E1296" s="166"/>
      <c r="F1296" s="137"/>
      <c r="G1296" s="137"/>
    </row>
    <row r="1297" spans="2:7" ht="14.25" hidden="1" customHeight="1" x14ac:dyDescent="0.2">
      <c r="B1297" s="147"/>
      <c r="C1297" s="146"/>
      <c r="D1297" s="146"/>
      <c r="E1297" s="167"/>
      <c r="F1297" s="141"/>
      <c r="G1297" s="141"/>
    </row>
    <row r="1298" spans="2:7" ht="14.25" hidden="1" customHeight="1" x14ac:dyDescent="0.2">
      <c r="B1298" s="150"/>
      <c r="C1298" s="149"/>
      <c r="D1298" s="149"/>
      <c r="E1298" s="166"/>
      <c r="F1298" s="137"/>
      <c r="G1298" s="137"/>
    </row>
    <row r="1299" spans="2:7" ht="14.25" hidden="1" customHeight="1" x14ac:dyDescent="0.2">
      <c r="B1299" s="147"/>
      <c r="C1299" s="146"/>
      <c r="D1299" s="146"/>
      <c r="E1299" s="167"/>
      <c r="F1299" s="141"/>
      <c r="G1299" s="141"/>
    </row>
    <row r="1300" spans="2:7" ht="14.25" hidden="1" customHeight="1" x14ac:dyDescent="0.2">
      <c r="B1300" s="150"/>
      <c r="C1300" s="149"/>
      <c r="D1300" s="149"/>
      <c r="E1300" s="166"/>
      <c r="F1300" s="137"/>
      <c r="G1300" s="137"/>
    </row>
    <row r="1301" spans="2:7" ht="14.25" hidden="1" customHeight="1" x14ac:dyDescent="0.2">
      <c r="B1301" s="147"/>
      <c r="C1301" s="146"/>
      <c r="D1301" s="146"/>
      <c r="E1301" s="167"/>
      <c r="F1301" s="141"/>
      <c r="G1301" s="141"/>
    </row>
    <row r="1302" spans="2:7" ht="14.25" hidden="1" customHeight="1" x14ac:dyDescent="0.2">
      <c r="B1302" s="150"/>
      <c r="C1302" s="149"/>
      <c r="D1302" s="149"/>
      <c r="E1302" s="166"/>
      <c r="F1302" s="137"/>
      <c r="G1302" s="137"/>
    </row>
    <row r="1303" spans="2:7" ht="14.25" hidden="1" customHeight="1" x14ac:dyDescent="0.2">
      <c r="B1303" s="147"/>
      <c r="C1303" s="146"/>
      <c r="D1303" s="146"/>
      <c r="E1303" s="167"/>
      <c r="F1303" s="141"/>
      <c r="G1303" s="141"/>
    </row>
    <row r="1304" spans="2:7" ht="14.25" hidden="1" customHeight="1" x14ac:dyDescent="0.2">
      <c r="B1304" s="150"/>
      <c r="C1304" s="149"/>
      <c r="D1304" s="149"/>
      <c r="E1304" s="166"/>
      <c r="F1304" s="137"/>
      <c r="G1304" s="137"/>
    </row>
    <row r="1305" spans="2:7" ht="14.25" hidden="1" customHeight="1" x14ac:dyDescent="0.2">
      <c r="B1305" s="147"/>
      <c r="C1305" s="146"/>
      <c r="D1305" s="146"/>
      <c r="E1305" s="167"/>
      <c r="F1305" s="141"/>
      <c r="G1305" s="141"/>
    </row>
    <row r="1306" spans="2:7" ht="14.25" hidden="1" customHeight="1" x14ac:dyDescent="0.2">
      <c r="B1306" s="150"/>
      <c r="C1306" s="149"/>
      <c r="D1306" s="149"/>
      <c r="E1306" s="166"/>
      <c r="F1306" s="137"/>
      <c r="G1306" s="137"/>
    </row>
    <row r="1307" spans="2:7" ht="14.25" hidden="1" customHeight="1" x14ac:dyDescent="0.2">
      <c r="B1307" s="147"/>
      <c r="C1307" s="146"/>
      <c r="D1307" s="146"/>
      <c r="E1307" s="167"/>
      <c r="F1307" s="141"/>
      <c r="G1307" s="141"/>
    </row>
    <row r="1308" spans="2:7" ht="14.25" hidden="1" customHeight="1" x14ac:dyDescent="0.2">
      <c r="B1308" s="150"/>
      <c r="C1308" s="149"/>
      <c r="D1308" s="149"/>
      <c r="E1308" s="166"/>
      <c r="F1308" s="137"/>
      <c r="G1308" s="137"/>
    </row>
    <row r="1309" spans="2:7" ht="14.25" hidden="1" customHeight="1" x14ac:dyDescent="0.2">
      <c r="B1309" s="147"/>
      <c r="C1309" s="146"/>
      <c r="D1309" s="146"/>
      <c r="E1309" s="167"/>
      <c r="F1309" s="141"/>
      <c r="G1309" s="141"/>
    </row>
    <row r="1310" spans="2:7" ht="14.25" hidden="1" customHeight="1" x14ac:dyDescent="0.2">
      <c r="B1310" s="150"/>
      <c r="C1310" s="149"/>
      <c r="D1310" s="149"/>
      <c r="E1310" s="166"/>
      <c r="F1310" s="137"/>
      <c r="G1310" s="137"/>
    </row>
    <row r="1311" spans="2:7" ht="14.25" hidden="1" customHeight="1" x14ac:dyDescent="0.2">
      <c r="B1311" s="147"/>
      <c r="C1311" s="146"/>
      <c r="D1311" s="146"/>
      <c r="E1311" s="167"/>
      <c r="F1311" s="141"/>
      <c r="G1311" s="141"/>
    </row>
    <row r="1312" spans="2:7" ht="14.25" hidden="1" customHeight="1" x14ac:dyDescent="0.2">
      <c r="B1312" s="150"/>
      <c r="C1312" s="149"/>
      <c r="D1312" s="149"/>
      <c r="E1312" s="166"/>
      <c r="F1312" s="137"/>
      <c r="G1312" s="137"/>
    </row>
    <row r="1313" spans="2:7" ht="14.25" hidden="1" customHeight="1" x14ac:dyDescent="0.2">
      <c r="B1313" s="147"/>
      <c r="C1313" s="146"/>
      <c r="D1313" s="146"/>
      <c r="E1313" s="167"/>
      <c r="F1313" s="141"/>
      <c r="G1313" s="141"/>
    </row>
    <row r="1314" spans="2:7" ht="14.25" hidden="1" customHeight="1" x14ac:dyDescent="0.2">
      <c r="B1314" s="150"/>
      <c r="C1314" s="149"/>
      <c r="D1314" s="149"/>
      <c r="E1314" s="166"/>
      <c r="F1314" s="137"/>
      <c r="G1314" s="137"/>
    </row>
    <row r="1315" spans="2:7" ht="14.25" hidden="1" customHeight="1" x14ac:dyDescent="0.2">
      <c r="B1315" s="147"/>
      <c r="C1315" s="146"/>
      <c r="D1315" s="146"/>
      <c r="E1315" s="167"/>
      <c r="F1315" s="141"/>
      <c r="G1315" s="141"/>
    </row>
    <row r="1316" spans="2:7" ht="14.25" hidden="1" customHeight="1" x14ac:dyDescent="0.2">
      <c r="B1316" s="150"/>
      <c r="C1316" s="149"/>
      <c r="D1316" s="149"/>
      <c r="E1316" s="166"/>
      <c r="F1316" s="137"/>
      <c r="G1316" s="137"/>
    </row>
    <row r="1317" spans="2:7" ht="14.25" hidden="1" customHeight="1" x14ac:dyDescent="0.2">
      <c r="B1317" s="147"/>
      <c r="C1317" s="146"/>
      <c r="D1317" s="146"/>
      <c r="E1317" s="167"/>
      <c r="F1317" s="141"/>
      <c r="G1317" s="141"/>
    </row>
    <row r="1318" spans="2:7" ht="14.25" hidden="1" customHeight="1" x14ac:dyDescent="0.2">
      <c r="B1318" s="150"/>
      <c r="C1318" s="149"/>
      <c r="D1318" s="149"/>
      <c r="E1318" s="166"/>
      <c r="F1318" s="137"/>
      <c r="G1318" s="137"/>
    </row>
    <row r="1319" spans="2:7" ht="14.25" hidden="1" customHeight="1" x14ac:dyDescent="0.2">
      <c r="B1319" s="147"/>
      <c r="C1319" s="146"/>
      <c r="D1319" s="146"/>
      <c r="E1319" s="167"/>
      <c r="F1319" s="141"/>
      <c r="G1319" s="141"/>
    </row>
    <row r="1320" spans="2:7" ht="14.25" hidden="1" customHeight="1" x14ac:dyDescent="0.2">
      <c r="B1320" s="150"/>
      <c r="C1320" s="149"/>
      <c r="D1320" s="149"/>
      <c r="E1320" s="166"/>
      <c r="F1320" s="137"/>
      <c r="G1320" s="137"/>
    </row>
    <row r="1321" spans="2:7" ht="14.25" hidden="1" customHeight="1" x14ac:dyDescent="0.2">
      <c r="B1321" s="147"/>
      <c r="C1321" s="146"/>
      <c r="D1321" s="146"/>
      <c r="E1321" s="167"/>
      <c r="F1321" s="141"/>
      <c r="G1321" s="141"/>
    </row>
    <row r="1322" spans="2:7" ht="14.25" hidden="1" customHeight="1" x14ac:dyDescent="0.2">
      <c r="B1322" s="150"/>
      <c r="C1322" s="149"/>
      <c r="D1322" s="149"/>
      <c r="E1322" s="166"/>
      <c r="F1322" s="137"/>
      <c r="G1322" s="137"/>
    </row>
    <row r="1323" spans="2:7" ht="14.25" hidden="1" customHeight="1" x14ac:dyDescent="0.2">
      <c r="B1323" s="147"/>
      <c r="C1323" s="146"/>
      <c r="D1323" s="146"/>
      <c r="E1323" s="167"/>
      <c r="F1323" s="141"/>
      <c r="G1323" s="141"/>
    </row>
    <row r="1324" spans="2:7" ht="14.25" hidden="1" customHeight="1" x14ac:dyDescent="0.2">
      <c r="B1324" s="150"/>
      <c r="C1324" s="149"/>
      <c r="D1324" s="149"/>
      <c r="E1324" s="166"/>
      <c r="F1324" s="137"/>
      <c r="G1324" s="137"/>
    </row>
    <row r="1325" spans="2:7" ht="14.25" hidden="1" customHeight="1" x14ac:dyDescent="0.2">
      <c r="B1325" s="147"/>
      <c r="C1325" s="146"/>
      <c r="D1325" s="146"/>
      <c r="E1325" s="167"/>
      <c r="F1325" s="141"/>
      <c r="G1325" s="141"/>
    </row>
    <row r="1326" spans="2:7" ht="14.25" hidden="1" customHeight="1" x14ac:dyDescent="0.2">
      <c r="B1326" s="150"/>
      <c r="C1326" s="149"/>
      <c r="D1326" s="149"/>
      <c r="E1326" s="166"/>
      <c r="F1326" s="137"/>
      <c r="G1326" s="137"/>
    </row>
    <row r="1327" spans="2:7" ht="14.25" hidden="1" customHeight="1" x14ac:dyDescent="0.2">
      <c r="B1327" s="147"/>
      <c r="C1327" s="146"/>
      <c r="D1327" s="146"/>
      <c r="E1327" s="167"/>
      <c r="F1327" s="141"/>
      <c r="G1327" s="141"/>
    </row>
    <row r="1328" spans="2:7" ht="14.25" hidden="1" customHeight="1" x14ac:dyDescent="0.2">
      <c r="B1328" s="150"/>
      <c r="C1328" s="149"/>
      <c r="D1328" s="149"/>
      <c r="E1328" s="166"/>
      <c r="F1328" s="137"/>
      <c r="G1328" s="137"/>
    </row>
    <row r="1329" spans="2:7" ht="14.25" hidden="1" customHeight="1" x14ac:dyDescent="0.2">
      <c r="B1329" s="147"/>
      <c r="C1329" s="146"/>
      <c r="D1329" s="146"/>
      <c r="E1329" s="167"/>
      <c r="F1329" s="141"/>
      <c r="G1329" s="141"/>
    </row>
    <row r="1330" spans="2:7" ht="14.25" hidden="1" customHeight="1" x14ac:dyDescent="0.2">
      <c r="B1330" s="150"/>
      <c r="C1330" s="149"/>
      <c r="D1330" s="149"/>
      <c r="E1330" s="166"/>
      <c r="F1330" s="137"/>
      <c r="G1330" s="137"/>
    </row>
    <row r="1331" spans="2:7" ht="14.25" hidden="1" customHeight="1" x14ac:dyDescent="0.2">
      <c r="B1331" s="147"/>
      <c r="C1331" s="146"/>
      <c r="D1331" s="146"/>
      <c r="E1331" s="167"/>
      <c r="F1331" s="141"/>
      <c r="G1331" s="141"/>
    </row>
    <row r="1332" spans="2:7" ht="14.25" hidden="1" customHeight="1" x14ac:dyDescent="0.2">
      <c r="B1332" s="150"/>
      <c r="C1332" s="149"/>
      <c r="D1332" s="149"/>
      <c r="E1332" s="166"/>
      <c r="F1332" s="137"/>
      <c r="G1332" s="137"/>
    </row>
    <row r="1333" spans="2:7" ht="14.25" hidden="1" customHeight="1" x14ac:dyDescent="0.2">
      <c r="B1333" s="147"/>
      <c r="C1333" s="146"/>
      <c r="D1333" s="146"/>
      <c r="E1333" s="165"/>
      <c r="F1333" s="158"/>
      <c r="G1333" s="158"/>
    </row>
    <row r="1334" spans="2:7" ht="14.25" hidden="1" customHeight="1" x14ac:dyDescent="0.2">
      <c r="B1334" s="150"/>
      <c r="C1334" s="149"/>
      <c r="D1334" s="149"/>
      <c r="E1334" s="164"/>
      <c r="F1334" s="156"/>
      <c r="G1334" s="156"/>
    </row>
    <row r="1335" spans="2:7" ht="14.25" hidden="1" customHeight="1" x14ac:dyDescent="0.2">
      <c r="B1335" s="147"/>
      <c r="C1335" s="146"/>
      <c r="D1335" s="146"/>
      <c r="E1335" s="167"/>
      <c r="F1335" s="141"/>
      <c r="G1335" s="141"/>
    </row>
    <row r="1336" spans="2:7" ht="14.25" hidden="1" customHeight="1" x14ac:dyDescent="0.2">
      <c r="B1336" s="150"/>
      <c r="C1336" s="149"/>
      <c r="D1336" s="149"/>
      <c r="E1336" s="166"/>
      <c r="F1336" s="137"/>
      <c r="G1336" s="137"/>
    </row>
    <row r="1337" spans="2:7" ht="14.25" hidden="1" customHeight="1" x14ac:dyDescent="0.2">
      <c r="B1337" s="147"/>
      <c r="C1337" s="146"/>
      <c r="D1337" s="146"/>
      <c r="E1337" s="167"/>
      <c r="F1337" s="141"/>
      <c r="G1337" s="141"/>
    </row>
    <row r="1338" spans="2:7" ht="14.25" hidden="1" customHeight="1" x14ac:dyDescent="0.2">
      <c r="B1338" s="150"/>
      <c r="C1338" s="149"/>
      <c r="D1338" s="149"/>
      <c r="E1338" s="166"/>
      <c r="F1338" s="137"/>
      <c r="G1338" s="137"/>
    </row>
    <row r="1339" spans="2:7" ht="14.25" hidden="1" customHeight="1" x14ac:dyDescent="0.2">
      <c r="B1339" s="147"/>
      <c r="C1339" s="146"/>
      <c r="D1339" s="146"/>
      <c r="E1339" s="167"/>
      <c r="F1339" s="141"/>
      <c r="G1339" s="141"/>
    </row>
    <row r="1340" spans="2:7" ht="14.25" hidden="1" customHeight="1" x14ac:dyDescent="0.2">
      <c r="B1340" s="150"/>
      <c r="C1340" s="149"/>
      <c r="D1340" s="149"/>
      <c r="E1340" s="166"/>
      <c r="F1340" s="137"/>
      <c r="G1340" s="137"/>
    </row>
    <row r="1341" spans="2:7" ht="14.25" hidden="1" customHeight="1" x14ac:dyDescent="0.2">
      <c r="B1341" s="147"/>
      <c r="C1341" s="146"/>
      <c r="D1341" s="146"/>
      <c r="E1341" s="167"/>
      <c r="F1341" s="141"/>
      <c r="G1341" s="141"/>
    </row>
    <row r="1342" spans="2:7" ht="14.25" hidden="1" customHeight="1" x14ac:dyDescent="0.2">
      <c r="B1342" s="150"/>
      <c r="C1342" s="149"/>
      <c r="D1342" s="149"/>
      <c r="E1342" s="166"/>
      <c r="F1342" s="137"/>
      <c r="G1342" s="137"/>
    </row>
    <row r="1343" spans="2:7" ht="14.25" hidden="1" customHeight="1" x14ac:dyDescent="0.2">
      <c r="B1343" s="147"/>
      <c r="C1343" s="146"/>
      <c r="D1343" s="146"/>
      <c r="E1343" s="167"/>
      <c r="F1343" s="141"/>
      <c r="G1343" s="141"/>
    </row>
    <row r="1344" spans="2:7" ht="14.25" hidden="1" customHeight="1" x14ac:dyDescent="0.2">
      <c r="B1344" s="150"/>
      <c r="C1344" s="149"/>
      <c r="D1344" s="149"/>
      <c r="E1344" s="166"/>
      <c r="F1344" s="137"/>
      <c r="G1344" s="137"/>
    </row>
    <row r="1345" spans="2:7" ht="14.25" hidden="1" customHeight="1" x14ac:dyDescent="0.2">
      <c r="B1345" s="147"/>
      <c r="C1345" s="146"/>
      <c r="D1345" s="146"/>
      <c r="E1345" s="167"/>
      <c r="F1345" s="141"/>
      <c r="G1345" s="141"/>
    </row>
    <row r="1346" spans="2:7" ht="14.25" hidden="1" customHeight="1" x14ac:dyDescent="0.2">
      <c r="B1346" s="150"/>
      <c r="C1346" s="149"/>
      <c r="D1346" s="149"/>
      <c r="E1346" s="166"/>
      <c r="F1346" s="137"/>
      <c r="G1346" s="137"/>
    </row>
    <row r="1347" spans="2:7" ht="14.25" hidden="1" customHeight="1" x14ac:dyDescent="0.2">
      <c r="B1347" s="147"/>
      <c r="C1347" s="146"/>
      <c r="D1347" s="146"/>
      <c r="E1347" s="167"/>
      <c r="F1347" s="141"/>
      <c r="G1347" s="141"/>
    </row>
    <row r="1348" spans="2:7" ht="14.25" hidden="1" customHeight="1" x14ac:dyDescent="0.2">
      <c r="B1348" s="150"/>
      <c r="C1348" s="149"/>
      <c r="D1348" s="149"/>
      <c r="E1348" s="166"/>
      <c r="F1348" s="137"/>
      <c r="G1348" s="137"/>
    </row>
    <row r="1349" spans="2:7" ht="14.25" hidden="1" customHeight="1" x14ac:dyDescent="0.2">
      <c r="B1349" s="147"/>
      <c r="C1349" s="146"/>
      <c r="D1349" s="146"/>
      <c r="E1349" s="167"/>
      <c r="F1349" s="141"/>
      <c r="G1349" s="141"/>
    </row>
    <row r="1350" spans="2:7" ht="14.25" hidden="1" customHeight="1" x14ac:dyDescent="0.2">
      <c r="B1350" s="150"/>
      <c r="C1350" s="149"/>
      <c r="D1350" s="149"/>
      <c r="E1350" s="166"/>
      <c r="F1350" s="137"/>
      <c r="G1350" s="137"/>
    </row>
    <row r="1351" spans="2:7" ht="14.25" hidden="1" customHeight="1" x14ac:dyDescent="0.2">
      <c r="B1351" s="147"/>
      <c r="C1351" s="146"/>
      <c r="D1351" s="146"/>
      <c r="E1351" s="167"/>
      <c r="F1351" s="141"/>
      <c r="G1351" s="141"/>
    </row>
    <row r="1352" spans="2:7" ht="14.25" hidden="1" customHeight="1" x14ac:dyDescent="0.2">
      <c r="B1352" s="150"/>
      <c r="C1352" s="149"/>
      <c r="D1352" s="149"/>
      <c r="E1352" s="166"/>
      <c r="F1352" s="137"/>
      <c r="G1352" s="137"/>
    </row>
    <row r="1353" spans="2:7" ht="14.25" hidden="1" customHeight="1" x14ac:dyDescent="0.2">
      <c r="B1353" s="147"/>
      <c r="C1353" s="146"/>
      <c r="D1353" s="146"/>
      <c r="E1353" s="167"/>
      <c r="F1353" s="141"/>
      <c r="G1353" s="141"/>
    </row>
    <row r="1354" spans="2:7" ht="14.25" hidden="1" customHeight="1" x14ac:dyDescent="0.2">
      <c r="B1354" s="150"/>
      <c r="C1354" s="149"/>
      <c r="D1354" s="149"/>
      <c r="E1354" s="166"/>
      <c r="F1354" s="137"/>
      <c r="G1354" s="137"/>
    </row>
    <row r="1355" spans="2:7" ht="14.25" hidden="1" customHeight="1" x14ac:dyDescent="0.2">
      <c r="B1355" s="147"/>
      <c r="C1355" s="146"/>
      <c r="D1355" s="146"/>
      <c r="E1355" s="167"/>
      <c r="F1355" s="141"/>
      <c r="G1355" s="141"/>
    </row>
    <row r="1356" spans="2:7" ht="14.25" hidden="1" customHeight="1" x14ac:dyDescent="0.2">
      <c r="B1356" s="150"/>
      <c r="C1356" s="149"/>
      <c r="D1356" s="149"/>
      <c r="E1356" s="166"/>
      <c r="F1356" s="137"/>
      <c r="G1356" s="137"/>
    </row>
    <row r="1357" spans="2:7" ht="14.25" hidden="1" customHeight="1" x14ac:dyDescent="0.2">
      <c r="B1357" s="147"/>
      <c r="C1357" s="146"/>
      <c r="D1357" s="146"/>
      <c r="E1357" s="167"/>
      <c r="F1357" s="141"/>
      <c r="G1357" s="141"/>
    </row>
    <row r="1358" spans="2:7" ht="14.25" hidden="1" customHeight="1" x14ac:dyDescent="0.2">
      <c r="B1358" s="150"/>
      <c r="C1358" s="149"/>
      <c r="D1358" s="149"/>
      <c r="E1358" s="166"/>
      <c r="F1358" s="137"/>
      <c r="G1358" s="137"/>
    </row>
    <row r="1359" spans="2:7" ht="14.25" hidden="1" customHeight="1" x14ac:dyDescent="0.2">
      <c r="B1359" s="147"/>
      <c r="C1359" s="146"/>
      <c r="D1359" s="146"/>
      <c r="E1359" s="167"/>
      <c r="F1359" s="141"/>
      <c r="G1359" s="141"/>
    </row>
    <row r="1360" spans="2:7" ht="14.25" hidden="1" customHeight="1" x14ac:dyDescent="0.2">
      <c r="B1360" s="150"/>
      <c r="C1360" s="149"/>
      <c r="D1360" s="149"/>
      <c r="E1360" s="166"/>
      <c r="F1360" s="137"/>
      <c r="G1360" s="137"/>
    </row>
    <row r="1361" spans="2:7" ht="14.25" hidden="1" customHeight="1" x14ac:dyDescent="0.2">
      <c r="B1361" s="147"/>
      <c r="C1361" s="146"/>
      <c r="D1361" s="146"/>
      <c r="E1361" s="167"/>
      <c r="F1361" s="141"/>
      <c r="G1361" s="141"/>
    </row>
    <row r="1362" spans="2:7" ht="14.25" hidden="1" customHeight="1" x14ac:dyDescent="0.2">
      <c r="B1362" s="150"/>
      <c r="C1362" s="149"/>
      <c r="D1362" s="149"/>
      <c r="E1362" s="166"/>
      <c r="F1362" s="137"/>
      <c r="G1362" s="137"/>
    </row>
    <row r="1363" spans="2:7" ht="14.25" hidden="1" customHeight="1" x14ac:dyDescent="0.2">
      <c r="B1363" s="147"/>
      <c r="C1363" s="146"/>
      <c r="D1363" s="146"/>
      <c r="E1363" s="167"/>
      <c r="F1363" s="141"/>
      <c r="G1363" s="141"/>
    </row>
    <row r="1364" spans="2:7" ht="14.25" hidden="1" customHeight="1" x14ac:dyDescent="0.2">
      <c r="B1364" s="150"/>
      <c r="C1364" s="149"/>
      <c r="D1364" s="149"/>
      <c r="E1364" s="166"/>
      <c r="F1364" s="137"/>
      <c r="G1364" s="137"/>
    </row>
    <row r="1365" spans="2:7" ht="14.25" hidden="1" customHeight="1" x14ac:dyDescent="0.2">
      <c r="B1365" s="147"/>
      <c r="C1365" s="146"/>
      <c r="D1365" s="146"/>
      <c r="E1365" s="167"/>
      <c r="F1365" s="141"/>
      <c r="G1365" s="141"/>
    </row>
    <row r="1366" spans="2:7" ht="14.25" hidden="1" customHeight="1" x14ac:dyDescent="0.2">
      <c r="B1366" s="150"/>
      <c r="C1366" s="149"/>
      <c r="D1366" s="149"/>
      <c r="E1366" s="166"/>
      <c r="F1366" s="137"/>
      <c r="G1366" s="137"/>
    </row>
    <row r="1367" spans="2:7" ht="14.25" hidden="1" customHeight="1" x14ac:dyDescent="0.2">
      <c r="B1367" s="147"/>
      <c r="C1367" s="146"/>
      <c r="D1367" s="146"/>
      <c r="E1367" s="167"/>
      <c r="F1367" s="141"/>
      <c r="G1367" s="141"/>
    </row>
    <row r="1368" spans="2:7" ht="14.25" hidden="1" customHeight="1" x14ac:dyDescent="0.2">
      <c r="B1368" s="150"/>
      <c r="C1368" s="149"/>
      <c r="D1368" s="149"/>
      <c r="E1368" s="166"/>
      <c r="F1368" s="137"/>
      <c r="G1368" s="137"/>
    </row>
    <row r="1369" spans="2:7" ht="14.25" hidden="1" customHeight="1" x14ac:dyDescent="0.2">
      <c r="B1369" s="147"/>
      <c r="C1369" s="146"/>
      <c r="D1369" s="146"/>
      <c r="E1369" s="167"/>
      <c r="F1369" s="141"/>
      <c r="G1369" s="141"/>
    </row>
    <row r="1370" spans="2:7" ht="14.25" hidden="1" customHeight="1" x14ac:dyDescent="0.2">
      <c r="B1370" s="150"/>
      <c r="C1370" s="149"/>
      <c r="D1370" s="149"/>
      <c r="E1370" s="166"/>
      <c r="F1370" s="137"/>
      <c r="G1370" s="137"/>
    </row>
    <row r="1371" spans="2:7" ht="14.25" hidden="1" customHeight="1" x14ac:dyDescent="0.2">
      <c r="B1371" s="147"/>
      <c r="C1371" s="146"/>
      <c r="D1371" s="146"/>
      <c r="E1371" s="167"/>
      <c r="F1371" s="141"/>
      <c r="G1371" s="141"/>
    </row>
    <row r="1372" spans="2:7" ht="14.25" hidden="1" customHeight="1" x14ac:dyDescent="0.2">
      <c r="B1372" s="150"/>
      <c r="C1372" s="149"/>
      <c r="D1372" s="149"/>
      <c r="E1372" s="166"/>
      <c r="F1372" s="137"/>
      <c r="G1372" s="137"/>
    </row>
    <row r="1373" spans="2:7" ht="14.25" hidden="1" customHeight="1" x14ac:dyDescent="0.2">
      <c r="B1373" s="147"/>
      <c r="C1373" s="146"/>
      <c r="D1373" s="146"/>
      <c r="E1373" s="167"/>
      <c r="F1373" s="141"/>
      <c r="G1373" s="141"/>
    </row>
    <row r="1374" spans="2:7" ht="14.25" hidden="1" customHeight="1" x14ac:dyDescent="0.2">
      <c r="B1374" s="150"/>
      <c r="C1374" s="149"/>
      <c r="D1374" s="149"/>
      <c r="E1374" s="166"/>
      <c r="F1374" s="137"/>
      <c r="G1374" s="137"/>
    </row>
    <row r="1375" spans="2:7" ht="14.25" hidden="1" customHeight="1" x14ac:dyDescent="0.2">
      <c r="B1375" s="147"/>
      <c r="C1375" s="146"/>
      <c r="D1375" s="146"/>
      <c r="E1375" s="167"/>
      <c r="F1375" s="141"/>
      <c r="G1375" s="141"/>
    </row>
    <row r="1376" spans="2:7" ht="14.25" hidden="1" customHeight="1" x14ac:dyDescent="0.2">
      <c r="B1376" s="150"/>
      <c r="C1376" s="149"/>
      <c r="D1376" s="149"/>
      <c r="E1376" s="166"/>
      <c r="F1376" s="137"/>
      <c r="G1376" s="137"/>
    </row>
    <row r="1377" spans="2:7" ht="14.25" hidden="1" customHeight="1" x14ac:dyDescent="0.2">
      <c r="B1377" s="147"/>
      <c r="C1377" s="146"/>
      <c r="D1377" s="146"/>
      <c r="E1377" s="167"/>
      <c r="F1377" s="141"/>
      <c r="G1377" s="141"/>
    </row>
    <row r="1378" spans="2:7" ht="14.25" hidden="1" customHeight="1" x14ac:dyDescent="0.2">
      <c r="B1378" s="150"/>
      <c r="C1378" s="149"/>
      <c r="D1378" s="149"/>
      <c r="E1378" s="166"/>
      <c r="F1378" s="137"/>
      <c r="G1378" s="137"/>
    </row>
    <row r="1379" spans="2:7" ht="14.25" hidden="1" customHeight="1" x14ac:dyDescent="0.2">
      <c r="B1379" s="147"/>
      <c r="C1379" s="146"/>
      <c r="D1379" s="146"/>
      <c r="E1379" s="167"/>
      <c r="F1379" s="141"/>
      <c r="G1379" s="141"/>
    </row>
    <row r="1380" spans="2:7" ht="14.25" hidden="1" customHeight="1" x14ac:dyDescent="0.2">
      <c r="B1380" s="150"/>
      <c r="C1380" s="149"/>
      <c r="D1380" s="149"/>
      <c r="E1380" s="166"/>
      <c r="F1380" s="137"/>
      <c r="G1380" s="137"/>
    </row>
    <row r="1381" spans="2:7" ht="14.25" hidden="1" customHeight="1" x14ac:dyDescent="0.2">
      <c r="B1381" s="147"/>
      <c r="C1381" s="146"/>
      <c r="D1381" s="146"/>
      <c r="E1381" s="167"/>
      <c r="F1381" s="141"/>
      <c r="G1381" s="141"/>
    </row>
    <row r="1382" spans="2:7" ht="14.25" hidden="1" customHeight="1" x14ac:dyDescent="0.2">
      <c r="B1382" s="150"/>
      <c r="C1382" s="149"/>
      <c r="D1382" s="149"/>
      <c r="E1382" s="166"/>
      <c r="F1382" s="137"/>
      <c r="G1382" s="137"/>
    </row>
    <row r="1383" spans="2:7" ht="14.25" hidden="1" customHeight="1" x14ac:dyDescent="0.2">
      <c r="B1383" s="147"/>
      <c r="C1383" s="146"/>
      <c r="D1383" s="146"/>
      <c r="E1383" s="167"/>
      <c r="F1383" s="141"/>
      <c r="G1383" s="141"/>
    </row>
    <row r="1384" spans="2:7" ht="14.25" hidden="1" customHeight="1" x14ac:dyDescent="0.2">
      <c r="B1384" s="150"/>
      <c r="C1384" s="149"/>
      <c r="D1384" s="149"/>
      <c r="E1384" s="166"/>
      <c r="F1384" s="137"/>
      <c r="G1384" s="137"/>
    </row>
    <row r="1385" spans="2:7" ht="14.25" hidden="1" customHeight="1" x14ac:dyDescent="0.2">
      <c r="B1385" s="147"/>
      <c r="C1385" s="146"/>
      <c r="D1385" s="146"/>
      <c r="E1385" s="167"/>
      <c r="F1385" s="141"/>
      <c r="G1385" s="141"/>
    </row>
    <row r="1386" spans="2:7" ht="14.25" hidden="1" customHeight="1" x14ac:dyDescent="0.2">
      <c r="B1386" s="150"/>
      <c r="C1386" s="149"/>
      <c r="D1386" s="149"/>
      <c r="E1386" s="166"/>
      <c r="F1386" s="137"/>
      <c r="G1386" s="137"/>
    </row>
    <row r="1387" spans="2:7" ht="14.25" hidden="1" customHeight="1" x14ac:dyDescent="0.2">
      <c r="B1387" s="147"/>
      <c r="C1387" s="146"/>
      <c r="D1387" s="146"/>
      <c r="E1387" s="167"/>
      <c r="F1387" s="141"/>
      <c r="G1387" s="141"/>
    </row>
    <row r="1388" spans="2:7" ht="14.25" hidden="1" customHeight="1" x14ac:dyDescent="0.2">
      <c r="B1388" s="150"/>
      <c r="C1388" s="149"/>
      <c r="D1388" s="149"/>
      <c r="E1388" s="166"/>
      <c r="F1388" s="137"/>
      <c r="G1388" s="137"/>
    </row>
    <row r="1389" spans="2:7" ht="14.25" hidden="1" customHeight="1" x14ac:dyDescent="0.2">
      <c r="B1389" s="147"/>
      <c r="C1389" s="146"/>
      <c r="D1389" s="146"/>
      <c r="E1389" s="167"/>
      <c r="F1389" s="141"/>
      <c r="G1389" s="141"/>
    </row>
    <row r="1390" spans="2:7" ht="14.25" hidden="1" customHeight="1" x14ac:dyDescent="0.2">
      <c r="B1390" s="150"/>
      <c r="C1390" s="149"/>
      <c r="D1390" s="149"/>
      <c r="E1390" s="166"/>
      <c r="F1390" s="137"/>
      <c r="G1390" s="137"/>
    </row>
    <row r="1391" spans="2:7" ht="14.25" hidden="1" customHeight="1" x14ac:dyDescent="0.2">
      <c r="B1391" s="147"/>
      <c r="C1391" s="146"/>
      <c r="D1391" s="146"/>
      <c r="E1391" s="167"/>
      <c r="F1391" s="141"/>
      <c r="G1391" s="141"/>
    </row>
    <row r="1392" spans="2:7" ht="14.25" hidden="1" customHeight="1" x14ac:dyDescent="0.2">
      <c r="B1392" s="150"/>
      <c r="C1392" s="149"/>
      <c r="D1392" s="149"/>
      <c r="E1392" s="166"/>
      <c r="F1392" s="137"/>
      <c r="G1392" s="137"/>
    </row>
    <row r="1393" spans="2:7" ht="14.25" hidden="1" customHeight="1" x14ac:dyDescent="0.2">
      <c r="B1393" s="147"/>
      <c r="C1393" s="146"/>
      <c r="D1393" s="146"/>
      <c r="E1393" s="167"/>
      <c r="F1393" s="141"/>
      <c r="G1393" s="141"/>
    </row>
    <row r="1394" spans="2:7" ht="14.25" hidden="1" customHeight="1" x14ac:dyDescent="0.2">
      <c r="B1394" s="150"/>
      <c r="C1394" s="149"/>
      <c r="D1394" s="149"/>
      <c r="E1394" s="166"/>
      <c r="F1394" s="137"/>
      <c r="G1394" s="137"/>
    </row>
    <row r="1395" spans="2:7" ht="14.25" hidden="1" customHeight="1" x14ac:dyDescent="0.2">
      <c r="B1395" s="147"/>
      <c r="C1395" s="146"/>
      <c r="D1395" s="146"/>
      <c r="E1395" s="167"/>
      <c r="F1395" s="141"/>
      <c r="G1395" s="141"/>
    </row>
    <row r="1396" spans="2:7" ht="14.25" hidden="1" customHeight="1" x14ac:dyDescent="0.2">
      <c r="B1396" s="150"/>
      <c r="C1396" s="149"/>
      <c r="D1396" s="149"/>
      <c r="E1396" s="166"/>
      <c r="F1396" s="137"/>
      <c r="G1396" s="137"/>
    </row>
    <row r="1397" spans="2:7" ht="14.25" hidden="1" customHeight="1" x14ac:dyDescent="0.2">
      <c r="B1397" s="147"/>
      <c r="C1397" s="146"/>
      <c r="D1397" s="146"/>
      <c r="E1397" s="167"/>
      <c r="F1397" s="141"/>
      <c r="G1397" s="141"/>
    </row>
    <row r="1398" spans="2:7" ht="14.25" hidden="1" customHeight="1" x14ac:dyDescent="0.2">
      <c r="B1398" s="150"/>
      <c r="C1398" s="149"/>
      <c r="D1398" s="149"/>
      <c r="E1398" s="166"/>
      <c r="F1398" s="137"/>
      <c r="G1398" s="137"/>
    </row>
    <row r="1399" spans="2:7" ht="14.25" hidden="1" customHeight="1" x14ac:dyDescent="0.2">
      <c r="B1399" s="147"/>
      <c r="C1399" s="146"/>
      <c r="D1399" s="146"/>
      <c r="E1399" s="167"/>
      <c r="F1399" s="141"/>
      <c r="G1399" s="141"/>
    </row>
    <row r="1400" spans="2:7" ht="14.25" hidden="1" customHeight="1" x14ac:dyDescent="0.2">
      <c r="B1400" s="150"/>
      <c r="C1400" s="149"/>
      <c r="D1400" s="149"/>
      <c r="E1400" s="166"/>
      <c r="F1400" s="137"/>
      <c r="G1400" s="137"/>
    </row>
    <row r="1401" spans="2:7" ht="14.25" hidden="1" customHeight="1" x14ac:dyDescent="0.2">
      <c r="B1401" s="147"/>
      <c r="C1401" s="146"/>
      <c r="D1401" s="146"/>
      <c r="E1401" s="167"/>
      <c r="F1401" s="141"/>
      <c r="G1401" s="141"/>
    </row>
    <row r="1402" spans="2:7" ht="14.25" hidden="1" customHeight="1" x14ac:dyDescent="0.2">
      <c r="B1402" s="150"/>
      <c r="C1402" s="149"/>
      <c r="D1402" s="149"/>
      <c r="E1402" s="166"/>
      <c r="F1402" s="137"/>
      <c r="G1402" s="137"/>
    </row>
    <row r="1403" spans="2:7" ht="14.25" hidden="1" customHeight="1" x14ac:dyDescent="0.2">
      <c r="B1403" s="147"/>
      <c r="C1403" s="146"/>
      <c r="D1403" s="146"/>
      <c r="E1403" s="167"/>
      <c r="F1403" s="141"/>
      <c r="G1403" s="141"/>
    </row>
    <row r="1404" spans="2:7" ht="14.25" hidden="1" customHeight="1" x14ac:dyDescent="0.2">
      <c r="B1404" s="150"/>
      <c r="C1404" s="149"/>
      <c r="D1404" s="149"/>
      <c r="E1404" s="166"/>
      <c r="F1404" s="137"/>
      <c r="G1404" s="137"/>
    </row>
    <row r="1405" spans="2:7" ht="14.25" hidden="1" customHeight="1" x14ac:dyDescent="0.2">
      <c r="B1405" s="147"/>
      <c r="C1405" s="146"/>
      <c r="D1405" s="146"/>
      <c r="E1405" s="167"/>
      <c r="F1405" s="141"/>
      <c r="G1405" s="141"/>
    </row>
    <row r="1406" spans="2:7" ht="14.25" hidden="1" customHeight="1" x14ac:dyDescent="0.2">
      <c r="B1406" s="150"/>
      <c r="C1406" s="149"/>
      <c r="D1406" s="149"/>
      <c r="E1406" s="166"/>
      <c r="F1406" s="137"/>
      <c r="G1406" s="137"/>
    </row>
    <row r="1407" spans="2:7" ht="14.25" hidden="1" customHeight="1" x14ac:dyDescent="0.2">
      <c r="B1407" s="147"/>
      <c r="C1407" s="146"/>
      <c r="D1407" s="146"/>
      <c r="E1407" s="167"/>
      <c r="F1407" s="141"/>
      <c r="G1407" s="141"/>
    </row>
    <row r="1408" spans="2:7" ht="14.25" hidden="1" customHeight="1" x14ac:dyDescent="0.2">
      <c r="B1408" s="150"/>
      <c r="C1408" s="149"/>
      <c r="D1408" s="149"/>
      <c r="E1408" s="166"/>
      <c r="F1408" s="137"/>
      <c r="G1408" s="137"/>
    </row>
    <row r="1409" spans="2:7" ht="14.25" hidden="1" customHeight="1" x14ac:dyDescent="0.2">
      <c r="B1409" s="147"/>
      <c r="C1409" s="146"/>
      <c r="D1409" s="146"/>
      <c r="E1409" s="167"/>
      <c r="F1409" s="141"/>
      <c r="G1409" s="141"/>
    </row>
    <row r="1410" spans="2:7" ht="14.25" hidden="1" customHeight="1" x14ac:dyDescent="0.2">
      <c r="B1410" s="150"/>
      <c r="C1410" s="149"/>
      <c r="D1410" s="149"/>
      <c r="E1410" s="166"/>
      <c r="F1410" s="137"/>
      <c r="G1410" s="137"/>
    </row>
    <row r="1411" spans="2:7" ht="14.25" hidden="1" customHeight="1" x14ac:dyDescent="0.2">
      <c r="B1411" s="147"/>
      <c r="C1411" s="146"/>
      <c r="D1411" s="146"/>
      <c r="E1411" s="167"/>
      <c r="F1411" s="141"/>
      <c r="G1411" s="141"/>
    </row>
    <row r="1412" spans="2:7" ht="14.25" hidden="1" customHeight="1" x14ac:dyDescent="0.2">
      <c r="B1412" s="150"/>
      <c r="C1412" s="149"/>
      <c r="D1412" s="149"/>
      <c r="E1412" s="166"/>
      <c r="F1412" s="137"/>
      <c r="G1412" s="137"/>
    </row>
    <row r="1413" spans="2:7" ht="14.25" hidden="1" customHeight="1" x14ac:dyDescent="0.2">
      <c r="B1413" s="147"/>
      <c r="C1413" s="146"/>
      <c r="D1413" s="146"/>
      <c r="E1413" s="167"/>
      <c r="F1413" s="141"/>
      <c r="G1413" s="141"/>
    </row>
    <row r="1414" spans="2:7" ht="14.25" hidden="1" customHeight="1" x14ac:dyDescent="0.2">
      <c r="B1414" s="150"/>
      <c r="C1414" s="149"/>
      <c r="D1414" s="149"/>
      <c r="E1414" s="166"/>
      <c r="F1414" s="137"/>
      <c r="G1414" s="137"/>
    </row>
    <row r="1415" spans="2:7" ht="14.25" hidden="1" customHeight="1" x14ac:dyDescent="0.2">
      <c r="B1415" s="147"/>
      <c r="C1415" s="146"/>
      <c r="D1415" s="146"/>
      <c r="E1415" s="167"/>
      <c r="F1415" s="141"/>
      <c r="G1415" s="141"/>
    </row>
    <row r="1416" spans="2:7" ht="14.25" hidden="1" customHeight="1" x14ac:dyDescent="0.2">
      <c r="B1416" s="150"/>
      <c r="C1416" s="149"/>
      <c r="D1416" s="149"/>
      <c r="E1416" s="166"/>
      <c r="F1416" s="137"/>
      <c r="G1416" s="137"/>
    </row>
    <row r="1417" spans="2:7" ht="14.25" hidden="1" customHeight="1" x14ac:dyDescent="0.2">
      <c r="B1417" s="147"/>
      <c r="C1417" s="146"/>
      <c r="D1417" s="146"/>
      <c r="E1417" s="167"/>
      <c r="F1417" s="141"/>
      <c r="G1417" s="141"/>
    </row>
    <row r="1418" spans="2:7" ht="14.25" hidden="1" customHeight="1" x14ac:dyDescent="0.2">
      <c r="B1418" s="150"/>
      <c r="C1418" s="149"/>
      <c r="D1418" s="149"/>
      <c r="E1418" s="166"/>
      <c r="F1418" s="137"/>
      <c r="G1418" s="137"/>
    </row>
    <row r="1419" spans="2:7" ht="14.25" hidden="1" customHeight="1" x14ac:dyDescent="0.2">
      <c r="B1419" s="147"/>
      <c r="C1419" s="146"/>
      <c r="D1419" s="146"/>
      <c r="E1419" s="165"/>
      <c r="F1419" s="158"/>
      <c r="G1419" s="158"/>
    </row>
    <row r="1420" spans="2:7" ht="14.25" hidden="1" customHeight="1" x14ac:dyDescent="0.2">
      <c r="B1420" s="150"/>
      <c r="C1420" s="149"/>
      <c r="D1420" s="149"/>
      <c r="E1420" s="164"/>
      <c r="F1420" s="156"/>
      <c r="G1420" s="156"/>
    </row>
    <row r="1421" spans="2:7" ht="14.25" hidden="1" customHeight="1" x14ac:dyDescent="0.2">
      <c r="B1421" s="147"/>
      <c r="C1421" s="146"/>
      <c r="D1421" s="146"/>
      <c r="E1421" s="167"/>
      <c r="F1421" s="141"/>
      <c r="G1421" s="141"/>
    </row>
    <row r="1422" spans="2:7" ht="14.25" hidden="1" customHeight="1" x14ac:dyDescent="0.2">
      <c r="B1422" s="150"/>
      <c r="C1422" s="149"/>
      <c r="D1422" s="149"/>
      <c r="E1422" s="166"/>
      <c r="F1422" s="137"/>
      <c r="G1422" s="137"/>
    </row>
    <row r="1423" spans="2:7" ht="14.25" hidden="1" customHeight="1" x14ac:dyDescent="0.2">
      <c r="B1423" s="147"/>
      <c r="C1423" s="146"/>
      <c r="D1423" s="146"/>
      <c r="E1423" s="167"/>
      <c r="F1423" s="141"/>
      <c r="G1423" s="141"/>
    </row>
    <row r="1424" spans="2:7" ht="14.25" hidden="1" customHeight="1" x14ac:dyDescent="0.2">
      <c r="B1424" s="150"/>
      <c r="C1424" s="149"/>
      <c r="D1424" s="149"/>
      <c r="E1424" s="166"/>
      <c r="F1424" s="137"/>
      <c r="G1424" s="137"/>
    </row>
    <row r="1425" spans="2:7" ht="14.25" hidden="1" customHeight="1" x14ac:dyDescent="0.2">
      <c r="B1425" s="147"/>
      <c r="C1425" s="146"/>
      <c r="D1425" s="146"/>
      <c r="E1425" s="167"/>
      <c r="F1425" s="141"/>
      <c r="G1425" s="141"/>
    </row>
    <row r="1426" spans="2:7" ht="14.25" hidden="1" customHeight="1" x14ac:dyDescent="0.2">
      <c r="B1426" s="150"/>
      <c r="C1426" s="149"/>
      <c r="D1426" s="149"/>
      <c r="E1426" s="166"/>
      <c r="F1426" s="137"/>
      <c r="G1426" s="137"/>
    </row>
    <row r="1427" spans="2:7" ht="14.25" hidden="1" customHeight="1" x14ac:dyDescent="0.2">
      <c r="B1427" s="147"/>
      <c r="C1427" s="146"/>
      <c r="D1427" s="146"/>
      <c r="E1427" s="165"/>
      <c r="F1427" s="158"/>
      <c r="G1427" s="158"/>
    </row>
    <row r="1428" spans="2:7" ht="14.25" hidden="1" customHeight="1" x14ac:dyDescent="0.2">
      <c r="B1428" s="150"/>
      <c r="C1428" s="149"/>
      <c r="D1428" s="149"/>
      <c r="E1428" s="164"/>
      <c r="F1428" s="156"/>
      <c r="G1428" s="156"/>
    </row>
    <row r="1429" spans="2:7" ht="13.5" hidden="1" customHeight="1" x14ac:dyDescent="0.2">
      <c r="B1429" s="144"/>
      <c r="C1429" s="143"/>
      <c r="D1429" s="143"/>
      <c r="E1429" s="142"/>
      <c r="F1429" s="141"/>
      <c r="G1429" s="141"/>
    </row>
    <row r="1430" spans="2:7" ht="14.25" hidden="1" customHeight="1" x14ac:dyDescent="0.2">
      <c r="B1430" s="150"/>
      <c r="C1430" s="149"/>
      <c r="D1430" s="149"/>
      <c r="E1430" s="148"/>
      <c r="F1430" s="137"/>
      <c r="G1430" s="137"/>
    </row>
    <row r="1431" spans="2:7" ht="14.25" hidden="1" customHeight="1" x14ac:dyDescent="0.2">
      <c r="B1431" s="147"/>
      <c r="C1431" s="146"/>
      <c r="D1431" s="146"/>
      <c r="E1431" s="145"/>
      <c r="F1431" s="141"/>
      <c r="G1431" s="141"/>
    </row>
    <row r="1432" spans="2:7" ht="14.25" hidden="1" customHeight="1" x14ac:dyDescent="0.2">
      <c r="B1432" s="150"/>
      <c r="C1432" s="149"/>
      <c r="D1432" s="149"/>
      <c r="E1432" s="148"/>
      <c r="F1432" s="137"/>
      <c r="G1432" s="137"/>
    </row>
    <row r="1433" spans="2:7" ht="14.25" hidden="1" customHeight="1" x14ac:dyDescent="0.2">
      <c r="B1433" s="147"/>
      <c r="C1433" s="146"/>
      <c r="D1433" s="146"/>
      <c r="E1433" s="145"/>
      <c r="F1433" s="141"/>
      <c r="G1433" s="141"/>
    </row>
    <row r="1434" spans="2:7" ht="14.25" hidden="1" customHeight="1" x14ac:dyDescent="0.2">
      <c r="B1434" s="150"/>
      <c r="C1434" s="149"/>
      <c r="D1434" s="149"/>
      <c r="E1434" s="148"/>
      <c r="F1434" s="137"/>
      <c r="G1434" s="137"/>
    </row>
    <row r="1435" spans="2:7" ht="14.25" hidden="1" customHeight="1" x14ac:dyDescent="0.2">
      <c r="B1435" s="147"/>
      <c r="C1435" s="146"/>
      <c r="D1435" s="146"/>
      <c r="E1435" s="145"/>
      <c r="F1435" s="141"/>
      <c r="G1435" s="141"/>
    </row>
    <row r="1436" spans="2:7" ht="14.25" hidden="1" customHeight="1" x14ac:dyDescent="0.2">
      <c r="B1436" s="150"/>
      <c r="C1436" s="149"/>
      <c r="D1436" s="149"/>
      <c r="E1436" s="148"/>
      <c r="F1436" s="137"/>
      <c r="G1436" s="137"/>
    </row>
    <row r="1437" spans="2:7" ht="14.25" hidden="1" customHeight="1" x14ac:dyDescent="0.2">
      <c r="B1437" s="147"/>
      <c r="C1437" s="146"/>
      <c r="D1437" s="146"/>
      <c r="E1437" s="145"/>
      <c r="F1437" s="141"/>
      <c r="G1437" s="141"/>
    </row>
    <row r="1438" spans="2:7" ht="14.25" hidden="1" customHeight="1" x14ac:dyDescent="0.2">
      <c r="B1438" s="150"/>
      <c r="C1438" s="149"/>
      <c r="D1438" s="149"/>
      <c r="E1438" s="148"/>
      <c r="F1438" s="137"/>
      <c r="G1438" s="137"/>
    </row>
    <row r="1439" spans="2:7" ht="14.25" hidden="1" customHeight="1" x14ac:dyDescent="0.2">
      <c r="B1439" s="147"/>
      <c r="C1439" s="146"/>
      <c r="D1439" s="146"/>
      <c r="E1439" s="145"/>
      <c r="F1439" s="141"/>
      <c r="G1439" s="141"/>
    </row>
    <row r="1440" spans="2:7" ht="14.25" hidden="1" customHeight="1" x14ac:dyDescent="0.2">
      <c r="B1440" s="150"/>
      <c r="C1440" s="149"/>
      <c r="D1440" s="149"/>
      <c r="E1440" s="148"/>
      <c r="F1440" s="137"/>
      <c r="G1440" s="137"/>
    </row>
    <row r="1441" spans="2:7" ht="14.25" hidden="1" customHeight="1" x14ac:dyDescent="0.2">
      <c r="B1441" s="147"/>
      <c r="C1441" s="146"/>
      <c r="D1441" s="146"/>
      <c r="E1441" s="145"/>
      <c r="F1441" s="141"/>
      <c r="G1441" s="141"/>
    </row>
    <row r="1442" spans="2:7" ht="14.25" hidden="1" customHeight="1" x14ac:dyDescent="0.2">
      <c r="B1442" s="150"/>
      <c r="C1442" s="149"/>
      <c r="D1442" s="149"/>
      <c r="E1442" s="148"/>
      <c r="F1442" s="137"/>
      <c r="G1442" s="137"/>
    </row>
    <row r="1443" spans="2:7" ht="14.25" hidden="1" customHeight="1" x14ac:dyDescent="0.2">
      <c r="B1443" s="147"/>
      <c r="C1443" s="146"/>
      <c r="D1443" s="146"/>
      <c r="E1443" s="145"/>
      <c r="F1443" s="141"/>
      <c r="G1443" s="141"/>
    </row>
    <row r="1444" spans="2:7" ht="14.25" hidden="1" customHeight="1" x14ac:dyDescent="0.2">
      <c r="B1444" s="150"/>
      <c r="C1444" s="149"/>
      <c r="D1444" s="149"/>
      <c r="E1444" s="148"/>
      <c r="F1444" s="137"/>
      <c r="G1444" s="137"/>
    </row>
    <row r="1445" spans="2:7" ht="14.25" hidden="1" customHeight="1" x14ac:dyDescent="0.2">
      <c r="B1445" s="147"/>
      <c r="C1445" s="146"/>
      <c r="D1445" s="146"/>
      <c r="E1445" s="145"/>
      <c r="F1445" s="141"/>
      <c r="G1445" s="141"/>
    </row>
    <row r="1446" spans="2:7" ht="14.25" hidden="1" customHeight="1" x14ac:dyDescent="0.2">
      <c r="B1446" s="150"/>
      <c r="C1446" s="149"/>
      <c r="D1446" s="149"/>
      <c r="E1446" s="148"/>
      <c r="F1446" s="137"/>
      <c r="G1446" s="137"/>
    </row>
    <row r="1447" spans="2:7" ht="14.25" hidden="1" customHeight="1" x14ac:dyDescent="0.2">
      <c r="B1447" s="147"/>
      <c r="C1447" s="146"/>
      <c r="D1447" s="146"/>
      <c r="E1447" s="145"/>
      <c r="F1447" s="141"/>
      <c r="G1447" s="141"/>
    </row>
    <row r="1448" spans="2:7" ht="14.25" hidden="1" customHeight="1" x14ac:dyDescent="0.2">
      <c r="B1448" s="150"/>
      <c r="C1448" s="149"/>
      <c r="D1448" s="149"/>
      <c r="E1448" s="148"/>
      <c r="F1448" s="137"/>
      <c r="G1448" s="137"/>
    </row>
    <row r="1449" spans="2:7" ht="14.25" hidden="1" customHeight="1" x14ac:dyDescent="0.2">
      <c r="B1449" s="147"/>
      <c r="C1449" s="146"/>
      <c r="D1449" s="146"/>
      <c r="E1449" s="145"/>
      <c r="F1449" s="141"/>
      <c r="G1449" s="141"/>
    </row>
    <row r="1450" spans="2:7" ht="14.25" hidden="1" customHeight="1" x14ac:dyDescent="0.2">
      <c r="B1450" s="150"/>
      <c r="C1450" s="149"/>
      <c r="D1450" s="149"/>
      <c r="E1450" s="148"/>
      <c r="F1450" s="137"/>
      <c r="G1450" s="137"/>
    </row>
    <row r="1451" spans="2:7" ht="14.25" hidden="1" customHeight="1" x14ac:dyDescent="0.2">
      <c r="B1451" s="147"/>
      <c r="C1451" s="146"/>
      <c r="D1451" s="146"/>
      <c r="E1451" s="154"/>
      <c r="F1451" s="153"/>
      <c r="G1451" s="153"/>
    </row>
    <row r="1452" spans="2:7" ht="14.25" hidden="1" customHeight="1" x14ac:dyDescent="0.2">
      <c r="B1452" s="150"/>
      <c r="C1452" s="149"/>
      <c r="D1452" s="149"/>
      <c r="E1452" s="152"/>
      <c r="F1452" s="151"/>
      <c r="G1452" s="151"/>
    </row>
    <row r="1453" spans="2:7" ht="14.25" hidden="1" customHeight="1" x14ac:dyDescent="0.2">
      <c r="B1453" s="147"/>
      <c r="C1453" s="146"/>
      <c r="D1453" s="146"/>
      <c r="E1453" s="154"/>
      <c r="F1453" s="153"/>
      <c r="G1453" s="153"/>
    </row>
    <row r="1454" spans="2:7" ht="14.25" hidden="1" customHeight="1" x14ac:dyDescent="0.2">
      <c r="B1454" s="150"/>
      <c r="C1454" s="149"/>
      <c r="D1454" s="149"/>
      <c r="E1454" s="152"/>
      <c r="F1454" s="151"/>
      <c r="G1454" s="151"/>
    </row>
    <row r="1455" spans="2:7" ht="14.25" hidden="1" customHeight="1" x14ac:dyDescent="0.2">
      <c r="B1455" s="147"/>
      <c r="C1455" s="146"/>
      <c r="D1455" s="146"/>
      <c r="E1455" s="154"/>
      <c r="F1455" s="153"/>
      <c r="G1455" s="153"/>
    </row>
    <row r="1456" spans="2:7" ht="14.25" hidden="1" customHeight="1" x14ac:dyDescent="0.2">
      <c r="B1456" s="150"/>
      <c r="C1456" s="149"/>
      <c r="D1456" s="149"/>
      <c r="E1456" s="152"/>
      <c r="F1456" s="151"/>
      <c r="G1456" s="151"/>
    </row>
    <row r="1457" spans="2:7" ht="14.25" hidden="1" customHeight="1" x14ac:dyDescent="0.2">
      <c r="B1457" s="147"/>
      <c r="C1457" s="146"/>
      <c r="D1457" s="146"/>
      <c r="E1457" s="154"/>
      <c r="F1457" s="153"/>
      <c r="G1457" s="153"/>
    </row>
    <row r="1458" spans="2:7" ht="14.25" hidden="1" customHeight="1" x14ac:dyDescent="0.2">
      <c r="B1458" s="150"/>
      <c r="C1458" s="149"/>
      <c r="D1458" s="149"/>
      <c r="E1458" s="152"/>
      <c r="F1458" s="151"/>
      <c r="G1458" s="151"/>
    </row>
    <row r="1459" spans="2:7" ht="14.25" hidden="1" customHeight="1" x14ac:dyDescent="0.2">
      <c r="B1459" s="147"/>
      <c r="C1459" s="146"/>
      <c r="D1459" s="146"/>
      <c r="E1459" s="154"/>
      <c r="F1459" s="153"/>
      <c r="G1459" s="153"/>
    </row>
    <row r="1460" spans="2:7" ht="14.25" hidden="1" customHeight="1" x14ac:dyDescent="0.2">
      <c r="B1460" s="150"/>
      <c r="C1460" s="149"/>
      <c r="D1460" s="149"/>
      <c r="E1460" s="152"/>
      <c r="F1460" s="151"/>
      <c r="G1460" s="151"/>
    </row>
    <row r="1461" spans="2:7" ht="14.25" hidden="1" customHeight="1" x14ac:dyDescent="0.2">
      <c r="B1461" s="147"/>
      <c r="C1461" s="146"/>
      <c r="D1461" s="146"/>
      <c r="E1461" s="154"/>
      <c r="F1461" s="153"/>
      <c r="G1461" s="153"/>
    </row>
    <row r="1462" spans="2:7" ht="14.25" hidden="1" customHeight="1" x14ac:dyDescent="0.2">
      <c r="B1462" s="150"/>
      <c r="C1462" s="149"/>
      <c r="D1462" s="149"/>
      <c r="E1462" s="152"/>
      <c r="F1462" s="151"/>
      <c r="G1462" s="151"/>
    </row>
    <row r="1463" spans="2:7" ht="14.25" hidden="1" customHeight="1" x14ac:dyDescent="0.2">
      <c r="B1463" s="147"/>
      <c r="C1463" s="146"/>
      <c r="D1463" s="146"/>
      <c r="E1463" s="154"/>
      <c r="F1463" s="153"/>
      <c r="G1463" s="153"/>
    </row>
    <row r="1464" spans="2:7" ht="14.25" hidden="1" customHeight="1" x14ac:dyDescent="0.2">
      <c r="B1464" s="150"/>
      <c r="C1464" s="149"/>
      <c r="D1464" s="149"/>
      <c r="E1464" s="152"/>
      <c r="F1464" s="151"/>
      <c r="G1464" s="151"/>
    </row>
    <row r="1465" spans="2:7" ht="14.25" hidden="1" customHeight="1" x14ac:dyDescent="0.2">
      <c r="B1465" s="147"/>
      <c r="C1465" s="146"/>
      <c r="D1465" s="146"/>
      <c r="E1465" s="145"/>
      <c r="F1465" s="141"/>
      <c r="G1465" s="141"/>
    </row>
    <row r="1466" spans="2:7" ht="14.25" hidden="1" customHeight="1" x14ac:dyDescent="0.2">
      <c r="B1466" s="150"/>
      <c r="C1466" s="149"/>
      <c r="D1466" s="149"/>
      <c r="E1466" s="148"/>
      <c r="F1466" s="137"/>
      <c r="G1466" s="137"/>
    </row>
    <row r="1467" spans="2:7" ht="14.25" hidden="1" customHeight="1" x14ac:dyDescent="0.2">
      <c r="B1467" s="147"/>
      <c r="C1467" s="146"/>
      <c r="D1467" s="146"/>
      <c r="E1467" s="145"/>
      <c r="F1467" s="141"/>
      <c r="G1467" s="141"/>
    </row>
    <row r="1468" spans="2:7" ht="14.25" hidden="1" customHeight="1" x14ac:dyDescent="0.2">
      <c r="B1468" s="150"/>
      <c r="C1468" s="149"/>
      <c r="D1468" s="149"/>
      <c r="E1468" s="148"/>
      <c r="F1468" s="137"/>
      <c r="G1468" s="137"/>
    </row>
    <row r="1469" spans="2:7" ht="14.25" hidden="1" customHeight="1" x14ac:dyDescent="0.2">
      <c r="B1469" s="147"/>
      <c r="C1469" s="146"/>
      <c r="D1469" s="146"/>
      <c r="E1469" s="145"/>
      <c r="F1469" s="141"/>
      <c r="G1469" s="141"/>
    </row>
    <row r="1470" spans="2:7" ht="14.25" hidden="1" customHeight="1" x14ac:dyDescent="0.2">
      <c r="B1470" s="150"/>
      <c r="C1470" s="149"/>
      <c r="D1470" s="149"/>
      <c r="E1470" s="148"/>
      <c r="F1470" s="137"/>
      <c r="G1470" s="137"/>
    </row>
    <row r="1471" spans="2:7" ht="14.25" hidden="1" customHeight="1" x14ac:dyDescent="0.2">
      <c r="B1471" s="147"/>
      <c r="C1471" s="146"/>
      <c r="D1471" s="146"/>
      <c r="E1471" s="145"/>
      <c r="F1471" s="141"/>
      <c r="G1471" s="141"/>
    </row>
    <row r="1472" spans="2:7" ht="14.25" hidden="1" customHeight="1" x14ac:dyDescent="0.2">
      <c r="B1472" s="150"/>
      <c r="C1472" s="149"/>
      <c r="D1472" s="149"/>
      <c r="E1472" s="148"/>
      <c r="F1472" s="137"/>
      <c r="G1472" s="137"/>
    </row>
    <row r="1473" spans="2:7" ht="14.25" hidden="1" customHeight="1" x14ac:dyDescent="0.2">
      <c r="B1473" s="147"/>
      <c r="C1473" s="146"/>
      <c r="D1473" s="146"/>
      <c r="E1473" s="145"/>
      <c r="F1473" s="141"/>
      <c r="G1473" s="141"/>
    </row>
    <row r="1474" spans="2:7" ht="14.25" hidden="1" customHeight="1" x14ac:dyDescent="0.2">
      <c r="B1474" s="150"/>
      <c r="C1474" s="149"/>
      <c r="D1474" s="149"/>
      <c r="E1474" s="148"/>
      <c r="F1474" s="137"/>
      <c r="G1474" s="137"/>
    </row>
    <row r="1475" spans="2:7" ht="14.25" hidden="1" customHeight="1" x14ac:dyDescent="0.2">
      <c r="B1475" s="147"/>
      <c r="C1475" s="146"/>
      <c r="D1475" s="146"/>
      <c r="E1475" s="145"/>
      <c r="F1475" s="141"/>
      <c r="G1475" s="141"/>
    </row>
    <row r="1476" spans="2:7" ht="14.25" hidden="1" customHeight="1" x14ac:dyDescent="0.2">
      <c r="B1476" s="150"/>
      <c r="C1476" s="149"/>
      <c r="D1476" s="149"/>
      <c r="E1476" s="148"/>
      <c r="F1476" s="137"/>
      <c r="G1476" s="137"/>
    </row>
    <row r="1477" spans="2:7" ht="14.25" hidden="1" customHeight="1" x14ac:dyDescent="0.2">
      <c r="B1477" s="147"/>
      <c r="C1477" s="146"/>
      <c r="D1477" s="146"/>
      <c r="E1477" s="145"/>
      <c r="F1477" s="141"/>
      <c r="G1477" s="141"/>
    </row>
    <row r="1478" spans="2:7" ht="14.25" hidden="1" customHeight="1" x14ac:dyDescent="0.2">
      <c r="B1478" s="150"/>
      <c r="C1478" s="149"/>
      <c r="D1478" s="149"/>
      <c r="E1478" s="148"/>
      <c r="F1478" s="137"/>
      <c r="G1478" s="137"/>
    </row>
    <row r="1479" spans="2:7" ht="14.25" hidden="1" customHeight="1" x14ac:dyDescent="0.2">
      <c r="B1479" s="147"/>
      <c r="C1479" s="146"/>
      <c r="D1479" s="146"/>
      <c r="E1479" s="145"/>
      <c r="F1479" s="141"/>
      <c r="G1479" s="141"/>
    </row>
    <row r="1480" spans="2:7" ht="14.25" hidden="1" customHeight="1" x14ac:dyDescent="0.2">
      <c r="B1480" s="150"/>
      <c r="C1480" s="149"/>
      <c r="D1480" s="149"/>
      <c r="E1480" s="148"/>
      <c r="F1480" s="137"/>
      <c r="G1480" s="137"/>
    </row>
    <row r="1481" spans="2:7" ht="14.25" hidden="1" customHeight="1" x14ac:dyDescent="0.2">
      <c r="B1481" s="144"/>
      <c r="C1481" s="143"/>
      <c r="D1481" s="143"/>
      <c r="E1481" s="142"/>
      <c r="F1481" s="141"/>
      <c r="G1481" s="141"/>
    </row>
    <row r="1482" spans="2:7" ht="14.25" hidden="1" customHeight="1" x14ac:dyDescent="0.2">
      <c r="B1482" s="150"/>
      <c r="C1482" s="149"/>
      <c r="D1482" s="149"/>
      <c r="E1482" s="148"/>
      <c r="F1482" s="137"/>
      <c r="G1482" s="137"/>
    </row>
    <row r="1483" spans="2:7" ht="14.25" hidden="1" customHeight="1" x14ac:dyDescent="0.2">
      <c r="B1483" s="147"/>
      <c r="C1483" s="146"/>
      <c r="D1483" s="146"/>
      <c r="E1483" s="145"/>
      <c r="F1483" s="141"/>
      <c r="G1483" s="141"/>
    </row>
    <row r="1484" spans="2:7" ht="14.25" hidden="1" customHeight="1" x14ac:dyDescent="0.2">
      <c r="B1484" s="150"/>
      <c r="C1484" s="149"/>
      <c r="D1484" s="149"/>
      <c r="E1484" s="148"/>
      <c r="F1484" s="137"/>
      <c r="G1484" s="137"/>
    </row>
    <row r="1485" spans="2:7" ht="14.25" hidden="1" customHeight="1" x14ac:dyDescent="0.2">
      <c r="B1485" s="147"/>
      <c r="C1485" s="146"/>
      <c r="D1485" s="146"/>
      <c r="E1485" s="145"/>
      <c r="F1485" s="141"/>
      <c r="G1485" s="141"/>
    </row>
    <row r="1486" spans="2:7" ht="14.25" hidden="1" customHeight="1" x14ac:dyDescent="0.2">
      <c r="B1486" s="150"/>
      <c r="C1486" s="149"/>
      <c r="D1486" s="149"/>
      <c r="E1486" s="148"/>
      <c r="F1486" s="137"/>
      <c r="G1486" s="137"/>
    </row>
    <row r="1487" spans="2:7" ht="14.25" hidden="1" customHeight="1" x14ac:dyDescent="0.2">
      <c r="B1487" s="147"/>
      <c r="C1487" s="146"/>
      <c r="D1487" s="146"/>
      <c r="E1487" s="145"/>
      <c r="F1487" s="141"/>
      <c r="G1487" s="141"/>
    </row>
    <row r="1488" spans="2:7" ht="14.25" hidden="1" customHeight="1" x14ac:dyDescent="0.2">
      <c r="B1488" s="150"/>
      <c r="C1488" s="149"/>
      <c r="D1488" s="149"/>
      <c r="E1488" s="148"/>
      <c r="F1488" s="137"/>
      <c r="G1488" s="137"/>
    </row>
    <row r="1489" spans="2:7" ht="14.25" hidden="1" customHeight="1" x14ac:dyDescent="0.2">
      <c r="B1489" s="147"/>
      <c r="C1489" s="146"/>
      <c r="D1489" s="146"/>
      <c r="E1489" s="145"/>
      <c r="F1489" s="141"/>
      <c r="G1489" s="141"/>
    </row>
    <row r="1490" spans="2:7" ht="14.25" hidden="1" customHeight="1" x14ac:dyDescent="0.2">
      <c r="B1490" s="150"/>
      <c r="C1490" s="149"/>
      <c r="D1490" s="149"/>
      <c r="E1490" s="148"/>
      <c r="F1490" s="137"/>
      <c r="G1490" s="137"/>
    </row>
    <row r="1491" spans="2:7" ht="14.25" hidden="1" customHeight="1" x14ac:dyDescent="0.2">
      <c r="B1491" s="147"/>
      <c r="C1491" s="146"/>
      <c r="D1491" s="146"/>
      <c r="E1491" s="145"/>
      <c r="F1491" s="141"/>
      <c r="G1491" s="141"/>
    </row>
    <row r="1492" spans="2:7" ht="14.25" hidden="1" customHeight="1" x14ac:dyDescent="0.2">
      <c r="B1492" s="150"/>
      <c r="C1492" s="149"/>
      <c r="D1492" s="149"/>
      <c r="E1492" s="148"/>
      <c r="F1492" s="137"/>
      <c r="G1492" s="137"/>
    </row>
    <row r="1493" spans="2:7" ht="14.25" hidden="1" customHeight="1" x14ac:dyDescent="0.2">
      <c r="B1493" s="147"/>
      <c r="C1493" s="146"/>
      <c r="D1493" s="146"/>
      <c r="E1493" s="145"/>
      <c r="F1493" s="141"/>
      <c r="G1493" s="141"/>
    </row>
    <row r="1494" spans="2:7" ht="14.25" hidden="1" customHeight="1" x14ac:dyDescent="0.2">
      <c r="B1494" s="150"/>
      <c r="C1494" s="149"/>
      <c r="D1494" s="149"/>
      <c r="E1494" s="148"/>
      <c r="F1494" s="137"/>
      <c r="G1494" s="137"/>
    </row>
    <row r="1495" spans="2:7" ht="14.25" hidden="1" customHeight="1" x14ac:dyDescent="0.2">
      <c r="B1495" s="147"/>
      <c r="C1495" s="146"/>
      <c r="D1495" s="146"/>
      <c r="E1495" s="145"/>
      <c r="F1495" s="141"/>
      <c r="G1495" s="141"/>
    </row>
    <row r="1496" spans="2:7" ht="14.25" hidden="1" customHeight="1" x14ac:dyDescent="0.2">
      <c r="B1496" s="150"/>
      <c r="C1496" s="149"/>
      <c r="D1496" s="149"/>
      <c r="E1496" s="148"/>
      <c r="F1496" s="137"/>
      <c r="G1496" s="137"/>
    </row>
    <row r="1497" spans="2:7" ht="14.25" hidden="1" customHeight="1" x14ac:dyDescent="0.2">
      <c r="B1497" s="147"/>
      <c r="C1497" s="146"/>
      <c r="D1497" s="146"/>
      <c r="E1497" s="145"/>
      <c r="F1497" s="141"/>
      <c r="G1497" s="141"/>
    </row>
    <row r="1498" spans="2:7" ht="14.25" hidden="1" customHeight="1" x14ac:dyDescent="0.2">
      <c r="B1498" s="150"/>
      <c r="C1498" s="149"/>
      <c r="D1498" s="149"/>
      <c r="E1498" s="148"/>
      <c r="F1498" s="137"/>
      <c r="G1498" s="137"/>
    </row>
    <row r="1499" spans="2:7" ht="14.25" hidden="1" customHeight="1" x14ac:dyDescent="0.2">
      <c r="B1499" s="147"/>
      <c r="C1499" s="146"/>
      <c r="D1499" s="146"/>
      <c r="E1499" s="145"/>
      <c r="F1499" s="141"/>
      <c r="G1499" s="141"/>
    </row>
    <row r="1500" spans="2:7" ht="14.25" hidden="1" customHeight="1" x14ac:dyDescent="0.2">
      <c r="B1500" s="150"/>
      <c r="C1500" s="149"/>
      <c r="D1500" s="149"/>
      <c r="E1500" s="148"/>
      <c r="F1500" s="137"/>
      <c r="G1500" s="137"/>
    </row>
    <row r="1501" spans="2:7" ht="14.25" hidden="1" customHeight="1" x14ac:dyDescent="0.2">
      <c r="B1501" s="147"/>
      <c r="C1501" s="146"/>
      <c r="D1501" s="146"/>
      <c r="E1501" s="145"/>
      <c r="F1501" s="141"/>
      <c r="G1501" s="141"/>
    </row>
    <row r="1502" spans="2:7" ht="14.25" hidden="1" customHeight="1" x14ac:dyDescent="0.2">
      <c r="B1502" s="150"/>
      <c r="C1502" s="149"/>
      <c r="D1502" s="149"/>
      <c r="E1502" s="148"/>
      <c r="F1502" s="137"/>
      <c r="G1502" s="137"/>
    </row>
    <row r="1503" spans="2:7" ht="14.25" hidden="1" customHeight="1" x14ac:dyDescent="0.2">
      <c r="B1503" s="147"/>
      <c r="C1503" s="146"/>
      <c r="D1503" s="146"/>
      <c r="E1503" s="145"/>
      <c r="F1503" s="141"/>
      <c r="G1503" s="141"/>
    </row>
    <row r="1504" spans="2:7" ht="14.25" hidden="1" customHeight="1" x14ac:dyDescent="0.2">
      <c r="B1504" s="150"/>
      <c r="C1504" s="149"/>
      <c r="D1504" s="149"/>
      <c r="E1504" s="148"/>
      <c r="F1504" s="137"/>
      <c r="G1504" s="137"/>
    </row>
    <row r="1505" spans="2:7" ht="14.25" hidden="1" customHeight="1" x14ac:dyDescent="0.2">
      <c r="B1505" s="147"/>
      <c r="C1505" s="146"/>
      <c r="D1505" s="146"/>
      <c r="E1505" s="145"/>
      <c r="F1505" s="141"/>
      <c r="G1505" s="141"/>
    </row>
    <row r="1506" spans="2:7" ht="14.25" hidden="1" customHeight="1" x14ac:dyDescent="0.2">
      <c r="B1506" s="150"/>
      <c r="C1506" s="149"/>
      <c r="D1506" s="149"/>
      <c r="E1506" s="148"/>
      <c r="F1506" s="137"/>
      <c r="G1506" s="137"/>
    </row>
    <row r="1507" spans="2:7" ht="14.25" hidden="1" customHeight="1" x14ac:dyDescent="0.2">
      <c r="B1507" s="147"/>
      <c r="C1507" s="146"/>
      <c r="D1507" s="146"/>
      <c r="E1507" s="145"/>
      <c r="F1507" s="141"/>
      <c r="G1507" s="141"/>
    </row>
    <row r="1508" spans="2:7" ht="14.25" hidden="1" customHeight="1" x14ac:dyDescent="0.2">
      <c r="B1508" s="150"/>
      <c r="C1508" s="149"/>
      <c r="D1508" s="149"/>
      <c r="E1508" s="148"/>
      <c r="F1508" s="137"/>
      <c r="G1508" s="137"/>
    </row>
    <row r="1509" spans="2:7" ht="14.25" hidden="1" customHeight="1" x14ac:dyDescent="0.2">
      <c r="B1509" s="147"/>
      <c r="C1509" s="146"/>
      <c r="D1509" s="146"/>
      <c r="E1509" s="145"/>
      <c r="F1509" s="141"/>
      <c r="G1509" s="141"/>
    </row>
    <row r="1510" spans="2:7" ht="14.25" hidden="1" customHeight="1" x14ac:dyDescent="0.2">
      <c r="B1510" s="150"/>
      <c r="C1510" s="149"/>
      <c r="D1510" s="149"/>
      <c r="E1510" s="148"/>
      <c r="F1510" s="137"/>
      <c r="G1510" s="137"/>
    </row>
    <row r="1511" spans="2:7" ht="14.25" hidden="1" customHeight="1" x14ac:dyDescent="0.2">
      <c r="B1511" s="147"/>
      <c r="C1511" s="146"/>
      <c r="D1511" s="146"/>
      <c r="E1511" s="145"/>
      <c r="F1511" s="141"/>
      <c r="G1511" s="141"/>
    </row>
    <row r="1512" spans="2:7" ht="14.25" hidden="1" customHeight="1" x14ac:dyDescent="0.2">
      <c r="B1512" s="150"/>
      <c r="C1512" s="149"/>
      <c r="D1512" s="149"/>
      <c r="E1512" s="148"/>
      <c r="F1512" s="137"/>
      <c r="G1512" s="137"/>
    </row>
    <row r="1513" spans="2:7" ht="14.25" hidden="1" customHeight="1" x14ac:dyDescent="0.2">
      <c r="B1513" s="147"/>
      <c r="C1513" s="146"/>
      <c r="D1513" s="146"/>
      <c r="E1513" s="145"/>
      <c r="F1513" s="141"/>
      <c r="G1513" s="141"/>
    </row>
    <row r="1514" spans="2:7" ht="14.25" hidden="1" customHeight="1" x14ac:dyDescent="0.2">
      <c r="B1514" s="150"/>
      <c r="C1514" s="149"/>
      <c r="D1514" s="149"/>
      <c r="E1514" s="148"/>
      <c r="F1514" s="137"/>
      <c r="G1514" s="137"/>
    </row>
    <row r="1515" spans="2:7" ht="14.25" hidden="1" customHeight="1" x14ac:dyDescent="0.2">
      <c r="B1515" s="147"/>
      <c r="C1515" s="146"/>
      <c r="D1515" s="146"/>
      <c r="E1515" s="145"/>
      <c r="F1515" s="141"/>
      <c r="G1515" s="141"/>
    </row>
    <row r="1516" spans="2:7" ht="14.25" hidden="1" customHeight="1" x14ac:dyDescent="0.2">
      <c r="B1516" s="150"/>
      <c r="C1516" s="149"/>
      <c r="D1516" s="149"/>
      <c r="E1516" s="148"/>
      <c r="F1516" s="137"/>
      <c r="G1516" s="137"/>
    </row>
    <row r="1517" spans="2:7" ht="14.25" hidden="1" customHeight="1" x14ac:dyDescent="0.2">
      <c r="B1517" s="147"/>
      <c r="C1517" s="146"/>
      <c r="D1517" s="146"/>
      <c r="E1517" s="145"/>
      <c r="F1517" s="141"/>
      <c r="G1517" s="141"/>
    </row>
    <row r="1518" spans="2:7" ht="14.25" hidden="1" customHeight="1" x14ac:dyDescent="0.2">
      <c r="B1518" s="150"/>
      <c r="C1518" s="149"/>
      <c r="D1518" s="149"/>
      <c r="E1518" s="148"/>
      <c r="F1518" s="137"/>
      <c r="G1518" s="137"/>
    </row>
    <row r="1519" spans="2:7" ht="14.25" hidden="1" customHeight="1" x14ac:dyDescent="0.2">
      <c r="B1519" s="147"/>
      <c r="C1519" s="146"/>
      <c r="D1519" s="146"/>
      <c r="E1519" s="145"/>
      <c r="F1519" s="141"/>
      <c r="G1519" s="141"/>
    </row>
    <row r="1520" spans="2:7" ht="14.25" hidden="1" customHeight="1" x14ac:dyDescent="0.2">
      <c r="B1520" s="150"/>
      <c r="C1520" s="149"/>
      <c r="D1520" s="149"/>
      <c r="E1520" s="148"/>
      <c r="F1520" s="137"/>
      <c r="G1520" s="137"/>
    </row>
    <row r="1521" spans="2:7" ht="14.25" hidden="1" customHeight="1" x14ac:dyDescent="0.2">
      <c r="B1521" s="147"/>
      <c r="C1521" s="146"/>
      <c r="D1521" s="146"/>
      <c r="E1521" s="145"/>
      <c r="F1521" s="141"/>
      <c r="G1521" s="141"/>
    </row>
    <row r="1522" spans="2:7" ht="14.25" hidden="1" customHeight="1" x14ac:dyDescent="0.2">
      <c r="B1522" s="150"/>
      <c r="C1522" s="149"/>
      <c r="D1522" s="149"/>
      <c r="E1522" s="148"/>
      <c r="F1522" s="137"/>
      <c r="G1522" s="137"/>
    </row>
    <row r="1523" spans="2:7" ht="14.25" hidden="1" customHeight="1" x14ac:dyDescent="0.2">
      <c r="B1523" s="147"/>
      <c r="C1523" s="146"/>
      <c r="D1523" s="146"/>
      <c r="E1523" s="145"/>
      <c r="F1523" s="141"/>
      <c r="G1523" s="141"/>
    </row>
    <row r="1524" spans="2:7" ht="14.25" hidden="1" customHeight="1" x14ac:dyDescent="0.2">
      <c r="B1524" s="150"/>
      <c r="C1524" s="149"/>
      <c r="D1524" s="149"/>
      <c r="E1524" s="148"/>
      <c r="F1524" s="137"/>
      <c r="G1524" s="137"/>
    </row>
    <row r="1525" spans="2:7" ht="14.25" hidden="1" customHeight="1" x14ac:dyDescent="0.2">
      <c r="B1525" s="147"/>
      <c r="C1525" s="146"/>
      <c r="D1525" s="146"/>
      <c r="E1525" s="159"/>
      <c r="F1525" s="158"/>
      <c r="G1525" s="158"/>
    </row>
    <row r="1526" spans="2:7" ht="14.25" hidden="1" customHeight="1" x14ac:dyDescent="0.2">
      <c r="B1526" s="150"/>
      <c r="C1526" s="149"/>
      <c r="D1526" s="149"/>
      <c r="E1526" s="157"/>
      <c r="F1526" s="156"/>
      <c r="G1526" s="156"/>
    </row>
    <row r="1527" spans="2:7" ht="14.25" hidden="1" customHeight="1" x14ac:dyDescent="0.2">
      <c r="B1527" s="147"/>
      <c r="C1527" s="146"/>
      <c r="D1527" s="146"/>
      <c r="E1527" s="159"/>
      <c r="F1527" s="158"/>
      <c r="G1527" s="158"/>
    </row>
    <row r="1528" spans="2:7" ht="14.25" hidden="1" customHeight="1" x14ac:dyDescent="0.2">
      <c r="B1528" s="150"/>
      <c r="C1528" s="149"/>
      <c r="D1528" s="149"/>
      <c r="E1528" s="157"/>
      <c r="F1528" s="156"/>
      <c r="G1528" s="156"/>
    </row>
    <row r="1529" spans="2:7" ht="14.25" hidden="1" customHeight="1" x14ac:dyDescent="0.2">
      <c r="B1529" s="147"/>
      <c r="C1529" s="146"/>
      <c r="D1529" s="146"/>
      <c r="E1529" s="159"/>
      <c r="F1529" s="158"/>
      <c r="G1529" s="158"/>
    </row>
    <row r="1530" spans="2:7" ht="14.25" hidden="1" customHeight="1" x14ac:dyDescent="0.2">
      <c r="B1530" s="150"/>
      <c r="C1530" s="149"/>
      <c r="D1530" s="149"/>
      <c r="E1530" s="157"/>
      <c r="F1530" s="156"/>
      <c r="G1530" s="156"/>
    </row>
    <row r="1531" spans="2:7" ht="14.25" hidden="1" customHeight="1" x14ac:dyDescent="0.2">
      <c r="B1531" s="147"/>
      <c r="C1531" s="146"/>
      <c r="D1531" s="146"/>
      <c r="E1531" s="159"/>
      <c r="F1531" s="158"/>
      <c r="G1531" s="158"/>
    </row>
    <row r="1532" spans="2:7" ht="14.25" hidden="1" customHeight="1" x14ac:dyDescent="0.2">
      <c r="B1532" s="150"/>
      <c r="C1532" s="149"/>
      <c r="D1532" s="149"/>
      <c r="E1532" s="157"/>
      <c r="F1532" s="156"/>
      <c r="G1532" s="156"/>
    </row>
    <row r="1533" spans="2:7" ht="14.25" hidden="1" customHeight="1" x14ac:dyDescent="0.2">
      <c r="B1533" s="147"/>
      <c r="C1533" s="146"/>
      <c r="D1533" s="146"/>
      <c r="E1533" s="159"/>
      <c r="F1533" s="158"/>
      <c r="G1533" s="158"/>
    </row>
    <row r="1534" spans="2:7" ht="14.25" hidden="1" customHeight="1" x14ac:dyDescent="0.2">
      <c r="B1534" s="150"/>
      <c r="C1534" s="149"/>
      <c r="D1534" s="149"/>
      <c r="E1534" s="157"/>
      <c r="F1534" s="156"/>
      <c r="G1534" s="156"/>
    </row>
    <row r="1535" spans="2:7" ht="14.25" hidden="1" customHeight="1" x14ac:dyDescent="0.2">
      <c r="B1535" s="147"/>
      <c r="C1535" s="146"/>
      <c r="D1535" s="146"/>
      <c r="E1535" s="159"/>
      <c r="F1535" s="158"/>
      <c r="G1535" s="158"/>
    </row>
    <row r="1536" spans="2:7" ht="14.25" hidden="1" customHeight="1" x14ac:dyDescent="0.2">
      <c r="B1536" s="150"/>
      <c r="C1536" s="149"/>
      <c r="D1536" s="149"/>
      <c r="E1536" s="157"/>
      <c r="F1536" s="156"/>
      <c r="G1536" s="156"/>
    </row>
    <row r="1537" spans="2:7" ht="14.25" hidden="1" customHeight="1" x14ac:dyDescent="0.2">
      <c r="B1537" s="147"/>
      <c r="C1537" s="146"/>
      <c r="D1537" s="146"/>
      <c r="E1537" s="159"/>
      <c r="F1537" s="158"/>
      <c r="G1537" s="158"/>
    </row>
    <row r="1538" spans="2:7" ht="14.25" hidden="1" customHeight="1" x14ac:dyDescent="0.2">
      <c r="B1538" s="150"/>
      <c r="C1538" s="149"/>
      <c r="D1538" s="149"/>
      <c r="E1538" s="157"/>
      <c r="F1538" s="156"/>
      <c r="G1538" s="156"/>
    </row>
    <row r="1539" spans="2:7" ht="14.25" hidden="1" customHeight="1" x14ac:dyDescent="0.2">
      <c r="B1539" s="147"/>
      <c r="C1539" s="146"/>
      <c r="D1539" s="146"/>
      <c r="E1539" s="159"/>
      <c r="F1539" s="158"/>
      <c r="G1539" s="158"/>
    </row>
    <row r="1540" spans="2:7" ht="14.25" hidden="1" customHeight="1" x14ac:dyDescent="0.2">
      <c r="B1540" s="150"/>
      <c r="C1540" s="149"/>
      <c r="D1540" s="149"/>
      <c r="E1540" s="157"/>
      <c r="F1540" s="156"/>
      <c r="G1540" s="156"/>
    </row>
    <row r="1541" spans="2:7" ht="14.25" hidden="1" customHeight="1" x14ac:dyDescent="0.2">
      <c r="B1541" s="147"/>
      <c r="C1541" s="146"/>
      <c r="D1541" s="146"/>
      <c r="E1541" s="159"/>
      <c r="F1541" s="158"/>
      <c r="G1541" s="158"/>
    </row>
    <row r="1542" spans="2:7" ht="14.25" hidden="1" customHeight="1" x14ac:dyDescent="0.2">
      <c r="B1542" s="150"/>
      <c r="C1542" s="149"/>
      <c r="D1542" s="149"/>
      <c r="E1542" s="157"/>
      <c r="F1542" s="156"/>
      <c r="G1542" s="156"/>
    </row>
    <row r="1543" spans="2:7" ht="14.25" hidden="1" customHeight="1" x14ac:dyDescent="0.2">
      <c r="B1543" s="147"/>
      <c r="C1543" s="146"/>
      <c r="D1543" s="146"/>
      <c r="E1543" s="159"/>
      <c r="F1543" s="158"/>
      <c r="G1543" s="158"/>
    </row>
    <row r="1544" spans="2:7" ht="14.25" hidden="1" customHeight="1" x14ac:dyDescent="0.2">
      <c r="B1544" s="150"/>
      <c r="C1544" s="149"/>
      <c r="D1544" s="149"/>
      <c r="E1544" s="157"/>
      <c r="F1544" s="156"/>
      <c r="G1544" s="156"/>
    </row>
    <row r="1545" spans="2:7" ht="14.25" hidden="1" customHeight="1" x14ac:dyDescent="0.2">
      <c r="B1545" s="147"/>
      <c r="C1545" s="146"/>
      <c r="D1545" s="146"/>
      <c r="E1545" s="159"/>
      <c r="F1545" s="158"/>
      <c r="G1545" s="158"/>
    </row>
    <row r="1546" spans="2:7" ht="14.25" hidden="1" customHeight="1" x14ac:dyDescent="0.2">
      <c r="B1546" s="150"/>
      <c r="C1546" s="149"/>
      <c r="D1546" s="149"/>
      <c r="E1546" s="157"/>
      <c r="F1546" s="156"/>
      <c r="G1546" s="156"/>
    </row>
    <row r="1547" spans="2:7" ht="14.25" hidden="1" customHeight="1" x14ac:dyDescent="0.2">
      <c r="B1547" s="147"/>
      <c r="C1547" s="146"/>
      <c r="D1547" s="146"/>
      <c r="E1547" s="159"/>
      <c r="F1547" s="158"/>
      <c r="G1547" s="158"/>
    </row>
    <row r="1548" spans="2:7" ht="14.25" hidden="1" customHeight="1" x14ac:dyDescent="0.2">
      <c r="B1548" s="150"/>
      <c r="C1548" s="149"/>
      <c r="D1548" s="149"/>
      <c r="E1548" s="157"/>
      <c r="F1548" s="156"/>
      <c r="G1548" s="156"/>
    </row>
    <row r="1549" spans="2:7" ht="14.25" hidden="1" customHeight="1" x14ac:dyDescent="0.2">
      <c r="B1549" s="147"/>
      <c r="C1549" s="146"/>
      <c r="D1549" s="146"/>
      <c r="E1549" s="145"/>
      <c r="F1549" s="141"/>
      <c r="G1549" s="141"/>
    </row>
    <row r="1550" spans="2:7" ht="14.25" hidden="1" customHeight="1" x14ac:dyDescent="0.2">
      <c r="B1550" s="150"/>
      <c r="C1550" s="149"/>
      <c r="D1550" s="149"/>
      <c r="E1550" s="148"/>
      <c r="F1550" s="137"/>
      <c r="G1550" s="137"/>
    </row>
    <row r="1551" spans="2:7" ht="14.25" hidden="1" customHeight="1" x14ac:dyDescent="0.2">
      <c r="B1551" s="147"/>
      <c r="C1551" s="146"/>
      <c r="D1551" s="146"/>
      <c r="E1551" s="145"/>
      <c r="F1551" s="141"/>
      <c r="G1551" s="141"/>
    </row>
    <row r="1552" spans="2:7" ht="14.25" hidden="1" customHeight="1" x14ac:dyDescent="0.2">
      <c r="B1552" s="150"/>
      <c r="C1552" s="149"/>
      <c r="D1552" s="149"/>
      <c r="E1552" s="148"/>
      <c r="F1552" s="137"/>
      <c r="G1552" s="137"/>
    </row>
    <row r="1553" spans="2:7" ht="14.25" hidden="1" customHeight="1" x14ac:dyDescent="0.2">
      <c r="B1553" s="147"/>
      <c r="C1553" s="146"/>
      <c r="D1553" s="146"/>
      <c r="E1553" s="145"/>
      <c r="F1553" s="141"/>
      <c r="G1553" s="141"/>
    </row>
    <row r="1554" spans="2:7" ht="14.25" hidden="1" customHeight="1" x14ac:dyDescent="0.2">
      <c r="B1554" s="150"/>
      <c r="C1554" s="149"/>
      <c r="D1554" s="149"/>
      <c r="E1554" s="148"/>
      <c r="F1554" s="137"/>
      <c r="G1554" s="137"/>
    </row>
    <row r="1555" spans="2:7" ht="14.25" hidden="1" customHeight="1" x14ac:dyDescent="0.2">
      <c r="B1555" s="147"/>
      <c r="C1555" s="146"/>
      <c r="D1555" s="146"/>
      <c r="E1555" s="145"/>
      <c r="F1555" s="141"/>
      <c r="G1555" s="141"/>
    </row>
    <row r="1556" spans="2:7" ht="14.25" hidden="1" customHeight="1" x14ac:dyDescent="0.2">
      <c r="B1556" s="150"/>
      <c r="C1556" s="149"/>
      <c r="D1556" s="149"/>
      <c r="E1556" s="148"/>
      <c r="F1556" s="137"/>
      <c r="G1556" s="137"/>
    </row>
    <row r="1557" spans="2:7" ht="14.25" hidden="1" customHeight="1" x14ac:dyDescent="0.2">
      <c r="B1557" s="147"/>
      <c r="C1557" s="146"/>
      <c r="D1557" s="146"/>
      <c r="E1557" s="145"/>
      <c r="F1557" s="141"/>
      <c r="G1557" s="141"/>
    </row>
    <row r="1558" spans="2:7" ht="14.25" hidden="1" customHeight="1" x14ac:dyDescent="0.2">
      <c r="B1558" s="150"/>
      <c r="C1558" s="149"/>
      <c r="D1558" s="149"/>
      <c r="E1558" s="148"/>
      <c r="F1558" s="137"/>
      <c r="G1558" s="137"/>
    </row>
    <row r="1559" spans="2:7" ht="14.25" hidden="1" customHeight="1" x14ac:dyDescent="0.2">
      <c r="B1559" s="147"/>
      <c r="C1559" s="146"/>
      <c r="D1559" s="146"/>
      <c r="E1559" s="145"/>
      <c r="F1559" s="141"/>
      <c r="G1559" s="141"/>
    </row>
    <row r="1560" spans="2:7" ht="14.25" hidden="1" customHeight="1" x14ac:dyDescent="0.2">
      <c r="B1560" s="150"/>
      <c r="C1560" s="149"/>
      <c r="D1560" s="149"/>
      <c r="E1560" s="148"/>
      <c r="F1560" s="137"/>
      <c r="G1560" s="137"/>
    </row>
    <row r="1561" spans="2:7" ht="14.25" hidden="1" customHeight="1" x14ac:dyDescent="0.2">
      <c r="B1561" s="147"/>
      <c r="C1561" s="146"/>
      <c r="D1561" s="146"/>
      <c r="E1561" s="145"/>
      <c r="F1561" s="141"/>
      <c r="G1561" s="141"/>
    </row>
    <row r="1562" spans="2:7" ht="14.25" hidden="1" customHeight="1" x14ac:dyDescent="0.2">
      <c r="B1562" s="150"/>
      <c r="C1562" s="149"/>
      <c r="D1562" s="149"/>
      <c r="E1562" s="148"/>
      <c r="F1562" s="137"/>
      <c r="G1562" s="137"/>
    </row>
    <row r="1563" spans="2:7" ht="14.25" hidden="1" customHeight="1" x14ac:dyDescent="0.2">
      <c r="B1563" s="147"/>
      <c r="C1563" s="146"/>
      <c r="D1563" s="146"/>
      <c r="E1563" s="145"/>
      <c r="F1563" s="141"/>
      <c r="G1563" s="141"/>
    </row>
    <row r="1564" spans="2:7" ht="14.25" hidden="1" customHeight="1" x14ac:dyDescent="0.2">
      <c r="B1564" s="150"/>
      <c r="C1564" s="149"/>
      <c r="D1564" s="149"/>
      <c r="E1564" s="148"/>
      <c r="F1564" s="137"/>
      <c r="G1564" s="137"/>
    </row>
    <row r="1565" spans="2:7" ht="14.25" hidden="1" customHeight="1" x14ac:dyDescent="0.2">
      <c r="B1565" s="147"/>
      <c r="C1565" s="146"/>
      <c r="D1565" s="146"/>
      <c r="E1565" s="145"/>
      <c r="F1565" s="141"/>
      <c r="G1565" s="141"/>
    </row>
    <row r="1566" spans="2:7" ht="14.25" hidden="1" customHeight="1" x14ac:dyDescent="0.2">
      <c r="B1566" s="150"/>
      <c r="C1566" s="149"/>
      <c r="D1566" s="149"/>
      <c r="E1566" s="148"/>
      <c r="F1566" s="137"/>
      <c r="G1566" s="137"/>
    </row>
    <row r="1567" spans="2:7" ht="14.25" hidden="1" customHeight="1" x14ac:dyDescent="0.2">
      <c r="B1567" s="147"/>
      <c r="C1567" s="146"/>
      <c r="D1567" s="146"/>
      <c r="E1567" s="145"/>
      <c r="F1567" s="141"/>
      <c r="G1567" s="141"/>
    </row>
    <row r="1568" spans="2:7" ht="14.25" hidden="1" customHeight="1" x14ac:dyDescent="0.2">
      <c r="B1568" s="150"/>
      <c r="C1568" s="149"/>
      <c r="D1568" s="149"/>
      <c r="E1568" s="148"/>
      <c r="F1568" s="137"/>
      <c r="G1568" s="137"/>
    </row>
    <row r="1569" spans="2:7" ht="14.25" hidden="1" customHeight="1" x14ac:dyDescent="0.2">
      <c r="B1569" s="147"/>
      <c r="C1569" s="146"/>
      <c r="D1569" s="146"/>
      <c r="E1569" s="145"/>
      <c r="F1569" s="141"/>
      <c r="G1569" s="141"/>
    </row>
    <row r="1570" spans="2:7" ht="14.25" hidden="1" customHeight="1" x14ac:dyDescent="0.2">
      <c r="B1570" s="150"/>
      <c r="C1570" s="149"/>
      <c r="D1570" s="149"/>
      <c r="E1570" s="148"/>
      <c r="F1570" s="137"/>
      <c r="G1570" s="137"/>
    </row>
    <row r="1571" spans="2:7" ht="14.25" hidden="1" customHeight="1" x14ac:dyDescent="0.2">
      <c r="B1571" s="147"/>
      <c r="C1571" s="146"/>
      <c r="D1571" s="146"/>
      <c r="E1571" s="145"/>
      <c r="F1571" s="141"/>
      <c r="G1571" s="141"/>
    </row>
    <row r="1572" spans="2:7" ht="14.25" hidden="1" customHeight="1" x14ac:dyDescent="0.2">
      <c r="B1572" s="150"/>
      <c r="C1572" s="149"/>
      <c r="D1572" s="149"/>
      <c r="E1572" s="148"/>
      <c r="F1572" s="137"/>
      <c r="G1572" s="137"/>
    </row>
    <row r="1573" spans="2:7" ht="14.25" hidden="1" customHeight="1" x14ac:dyDescent="0.2">
      <c r="B1573" s="147"/>
      <c r="C1573" s="146"/>
      <c r="D1573" s="146"/>
      <c r="E1573" s="154"/>
      <c r="F1573" s="153"/>
      <c r="G1573" s="153"/>
    </row>
    <row r="1574" spans="2:7" ht="14.25" hidden="1" customHeight="1" x14ac:dyDescent="0.2">
      <c r="B1574" s="150"/>
      <c r="C1574" s="149"/>
      <c r="D1574" s="149"/>
      <c r="E1574" s="152"/>
      <c r="F1574" s="151"/>
      <c r="G1574" s="151"/>
    </row>
    <row r="1575" spans="2:7" ht="14.25" hidden="1" customHeight="1" x14ac:dyDescent="0.2">
      <c r="B1575" s="147"/>
      <c r="C1575" s="146"/>
      <c r="D1575" s="146"/>
      <c r="E1575" s="154"/>
      <c r="F1575" s="153"/>
      <c r="G1575" s="153"/>
    </row>
    <row r="1576" spans="2:7" ht="14.25" hidden="1" customHeight="1" x14ac:dyDescent="0.2">
      <c r="B1576" s="150"/>
      <c r="C1576" s="149"/>
      <c r="D1576" s="149"/>
      <c r="E1576" s="152"/>
      <c r="F1576" s="151"/>
      <c r="G1576" s="151"/>
    </row>
    <row r="1577" spans="2:7" ht="14.25" hidden="1" customHeight="1" x14ac:dyDescent="0.2">
      <c r="B1577" s="147"/>
      <c r="C1577" s="146"/>
      <c r="D1577" s="146"/>
      <c r="E1577" s="154"/>
      <c r="F1577" s="153"/>
      <c r="G1577" s="153"/>
    </row>
    <row r="1578" spans="2:7" ht="14.25" hidden="1" customHeight="1" x14ac:dyDescent="0.2">
      <c r="B1578" s="150"/>
      <c r="C1578" s="149"/>
      <c r="D1578" s="149"/>
      <c r="E1578" s="152"/>
      <c r="F1578" s="151"/>
      <c r="G1578" s="151"/>
    </row>
    <row r="1579" spans="2:7" ht="14.25" hidden="1" customHeight="1" x14ac:dyDescent="0.2">
      <c r="B1579" s="147"/>
      <c r="C1579" s="146"/>
      <c r="D1579" s="146"/>
      <c r="E1579" s="154"/>
      <c r="F1579" s="153"/>
      <c r="G1579" s="153"/>
    </row>
    <row r="1580" spans="2:7" ht="14.25" hidden="1" customHeight="1" x14ac:dyDescent="0.2">
      <c r="B1580" s="150"/>
      <c r="C1580" s="149"/>
      <c r="D1580" s="149"/>
      <c r="E1580" s="152"/>
      <c r="F1580" s="151"/>
      <c r="G1580" s="151"/>
    </row>
    <row r="1581" spans="2:7" ht="14.25" hidden="1" customHeight="1" x14ac:dyDescent="0.2">
      <c r="B1581" s="147"/>
      <c r="C1581" s="146"/>
      <c r="D1581" s="146"/>
      <c r="E1581" s="154"/>
      <c r="F1581" s="153"/>
      <c r="G1581" s="153"/>
    </row>
    <row r="1582" spans="2:7" ht="14.25" hidden="1" customHeight="1" x14ac:dyDescent="0.2">
      <c r="B1582" s="150"/>
      <c r="C1582" s="149"/>
      <c r="D1582" s="149"/>
      <c r="E1582" s="152"/>
      <c r="F1582" s="151"/>
      <c r="G1582" s="151"/>
    </row>
    <row r="1583" spans="2:7" ht="14.25" hidden="1" customHeight="1" x14ac:dyDescent="0.2">
      <c r="B1583" s="147"/>
      <c r="C1583" s="146"/>
      <c r="D1583" s="146"/>
      <c r="E1583" s="154"/>
      <c r="F1583" s="153"/>
      <c r="G1583" s="153"/>
    </row>
    <row r="1584" spans="2:7" ht="14.25" hidden="1" customHeight="1" x14ac:dyDescent="0.2">
      <c r="B1584" s="150"/>
      <c r="C1584" s="149"/>
      <c r="D1584" s="149"/>
      <c r="E1584" s="152"/>
      <c r="F1584" s="151"/>
      <c r="G1584" s="151"/>
    </row>
    <row r="1585" spans="2:7" ht="14.25" hidden="1" customHeight="1" x14ac:dyDescent="0.2">
      <c r="B1585" s="147"/>
      <c r="C1585" s="146"/>
      <c r="D1585" s="146"/>
      <c r="E1585" s="154"/>
      <c r="F1585" s="153"/>
      <c r="G1585" s="153"/>
    </row>
    <row r="1586" spans="2:7" ht="14.25" hidden="1" customHeight="1" x14ac:dyDescent="0.2">
      <c r="B1586" s="150"/>
      <c r="C1586" s="149"/>
      <c r="D1586" s="149"/>
      <c r="E1586" s="152"/>
      <c r="F1586" s="151"/>
      <c r="G1586" s="151"/>
    </row>
    <row r="1587" spans="2:7" ht="14.25" hidden="1" customHeight="1" x14ac:dyDescent="0.2">
      <c r="B1587" s="147"/>
      <c r="C1587" s="146"/>
      <c r="D1587" s="146"/>
      <c r="E1587" s="145"/>
      <c r="F1587" s="141"/>
      <c r="G1587" s="141"/>
    </row>
    <row r="1588" spans="2:7" ht="14.25" hidden="1" customHeight="1" x14ac:dyDescent="0.2">
      <c r="B1588" s="150"/>
      <c r="C1588" s="149"/>
      <c r="D1588" s="149"/>
      <c r="E1588" s="148"/>
      <c r="F1588" s="137"/>
      <c r="G1588" s="137"/>
    </row>
    <row r="1589" spans="2:7" ht="14.25" hidden="1" customHeight="1" x14ac:dyDescent="0.2">
      <c r="B1589" s="147"/>
      <c r="C1589" s="146"/>
      <c r="D1589" s="146"/>
      <c r="E1589" s="145"/>
      <c r="F1589" s="141"/>
      <c r="G1589" s="141"/>
    </row>
    <row r="1590" spans="2:7" ht="14.25" hidden="1" customHeight="1" x14ac:dyDescent="0.2">
      <c r="B1590" s="150"/>
      <c r="C1590" s="149"/>
      <c r="D1590" s="149"/>
      <c r="E1590" s="148"/>
      <c r="F1590" s="137"/>
      <c r="G1590" s="137"/>
    </row>
    <row r="1591" spans="2:7" ht="14.25" hidden="1" customHeight="1" x14ac:dyDescent="0.2">
      <c r="B1591" s="147"/>
      <c r="C1591" s="146"/>
      <c r="D1591" s="146"/>
      <c r="E1591" s="145"/>
      <c r="F1591" s="141"/>
      <c r="G1591" s="141"/>
    </row>
    <row r="1592" spans="2:7" ht="14.25" hidden="1" customHeight="1" x14ac:dyDescent="0.2">
      <c r="B1592" s="150"/>
      <c r="C1592" s="149"/>
      <c r="D1592" s="149"/>
      <c r="E1592" s="148"/>
      <c r="F1592" s="137"/>
      <c r="G1592" s="137"/>
    </row>
    <row r="1593" spans="2:7" ht="14.25" hidden="1" customHeight="1" x14ac:dyDescent="0.2">
      <c r="B1593" s="147"/>
      <c r="C1593" s="146"/>
      <c r="D1593" s="146"/>
      <c r="E1593" s="145"/>
      <c r="F1593" s="141"/>
      <c r="G1593" s="141"/>
    </row>
    <row r="1594" spans="2:7" ht="14.25" hidden="1" customHeight="1" x14ac:dyDescent="0.2">
      <c r="B1594" s="150"/>
      <c r="C1594" s="149"/>
      <c r="D1594" s="149"/>
      <c r="E1594" s="148"/>
      <c r="F1594" s="137"/>
      <c r="G1594" s="137"/>
    </row>
    <row r="1595" spans="2:7" ht="14.25" hidden="1" customHeight="1" x14ac:dyDescent="0.2">
      <c r="B1595" s="147"/>
      <c r="C1595" s="146"/>
      <c r="D1595" s="146"/>
      <c r="E1595" s="145"/>
      <c r="F1595" s="141"/>
      <c r="G1595" s="141"/>
    </row>
    <row r="1596" spans="2:7" ht="14.25" hidden="1" customHeight="1" x14ac:dyDescent="0.2">
      <c r="B1596" s="150"/>
      <c r="C1596" s="149"/>
      <c r="D1596" s="149"/>
      <c r="E1596" s="148"/>
      <c r="F1596" s="137"/>
      <c r="G1596" s="137"/>
    </row>
    <row r="1597" spans="2:7" ht="14.25" hidden="1" customHeight="1" x14ac:dyDescent="0.2">
      <c r="B1597" s="147"/>
      <c r="C1597" s="146"/>
      <c r="D1597" s="146"/>
      <c r="E1597" s="145"/>
      <c r="F1597" s="141"/>
      <c r="G1597" s="141"/>
    </row>
    <row r="1598" spans="2:7" ht="14.25" hidden="1" customHeight="1" x14ac:dyDescent="0.2">
      <c r="B1598" s="150"/>
      <c r="C1598" s="149"/>
      <c r="D1598" s="149"/>
      <c r="E1598" s="148"/>
      <c r="F1598" s="137"/>
      <c r="G1598" s="137"/>
    </row>
    <row r="1599" spans="2:7" ht="14.25" hidden="1" customHeight="1" x14ac:dyDescent="0.2">
      <c r="B1599" s="147"/>
      <c r="C1599" s="146"/>
      <c r="D1599" s="146"/>
      <c r="E1599" s="145"/>
      <c r="F1599" s="141"/>
      <c r="G1599" s="141"/>
    </row>
    <row r="1600" spans="2:7" ht="14.25" hidden="1" customHeight="1" x14ac:dyDescent="0.2">
      <c r="B1600" s="150"/>
      <c r="C1600" s="149"/>
      <c r="D1600" s="149"/>
      <c r="E1600" s="148"/>
      <c r="F1600" s="137"/>
      <c r="G1600" s="137"/>
    </row>
    <row r="1601" spans="2:7" ht="14.25" hidden="1" customHeight="1" x14ac:dyDescent="0.2">
      <c r="B1601" s="147"/>
      <c r="C1601" s="146"/>
      <c r="D1601" s="146"/>
      <c r="E1601" s="145"/>
      <c r="F1601" s="141"/>
      <c r="G1601" s="141"/>
    </row>
    <row r="1602" spans="2:7" ht="14.25" hidden="1" customHeight="1" x14ac:dyDescent="0.2">
      <c r="B1602" s="150"/>
      <c r="C1602" s="149"/>
      <c r="D1602" s="149"/>
      <c r="E1602" s="148"/>
      <c r="F1602" s="137"/>
      <c r="G1602" s="137"/>
    </row>
    <row r="1603" spans="2:7" ht="14.25" hidden="1" customHeight="1" x14ac:dyDescent="0.2">
      <c r="B1603" s="144"/>
      <c r="C1603" s="143"/>
      <c r="D1603" s="143"/>
      <c r="E1603" s="142"/>
      <c r="F1603" s="141"/>
      <c r="G1603" s="141"/>
    </row>
    <row r="1604" spans="2:7" ht="14.25" hidden="1" customHeight="1" x14ac:dyDescent="0.2">
      <c r="B1604" s="150"/>
      <c r="C1604" s="149"/>
      <c r="D1604" s="149"/>
      <c r="E1604" s="148"/>
      <c r="F1604" s="137"/>
      <c r="G1604" s="137"/>
    </row>
    <row r="1605" spans="2:7" ht="14.25" hidden="1" customHeight="1" x14ac:dyDescent="0.2">
      <c r="B1605" s="147"/>
      <c r="C1605" s="146"/>
      <c r="D1605" s="146"/>
      <c r="E1605" s="145"/>
      <c r="F1605" s="141"/>
      <c r="G1605" s="141"/>
    </row>
    <row r="1606" spans="2:7" ht="14.25" hidden="1" customHeight="1" x14ac:dyDescent="0.2">
      <c r="B1606" s="150"/>
      <c r="C1606" s="149"/>
      <c r="D1606" s="149"/>
      <c r="E1606" s="148"/>
      <c r="F1606" s="137"/>
      <c r="G1606" s="137"/>
    </row>
    <row r="1607" spans="2:7" ht="14.25" hidden="1" customHeight="1" x14ac:dyDescent="0.2">
      <c r="B1607" s="147"/>
      <c r="C1607" s="146"/>
      <c r="D1607" s="146"/>
      <c r="E1607" s="145"/>
      <c r="F1607" s="141"/>
      <c r="G1607" s="141"/>
    </row>
    <row r="1608" spans="2:7" ht="14.25" hidden="1" customHeight="1" x14ac:dyDescent="0.2">
      <c r="B1608" s="150"/>
      <c r="C1608" s="149"/>
      <c r="D1608" s="149"/>
      <c r="E1608" s="148"/>
      <c r="F1608" s="137"/>
      <c r="G1608" s="137"/>
    </row>
    <row r="1609" spans="2:7" ht="14.25" hidden="1" customHeight="1" x14ac:dyDescent="0.2">
      <c r="B1609" s="147"/>
      <c r="C1609" s="146"/>
      <c r="D1609" s="146"/>
      <c r="E1609" s="145"/>
      <c r="F1609" s="141"/>
      <c r="G1609" s="141"/>
    </row>
    <row r="1610" spans="2:7" ht="14.25" hidden="1" customHeight="1" x14ac:dyDescent="0.2">
      <c r="B1610" s="150"/>
      <c r="C1610" s="149"/>
      <c r="D1610" s="149"/>
      <c r="E1610" s="148"/>
      <c r="F1610" s="137"/>
      <c r="G1610" s="137"/>
    </row>
    <row r="1611" spans="2:7" ht="14.25" hidden="1" customHeight="1" x14ac:dyDescent="0.2">
      <c r="B1611" s="147"/>
      <c r="C1611" s="146"/>
      <c r="D1611" s="146"/>
      <c r="E1611" s="145"/>
      <c r="F1611" s="141"/>
      <c r="G1611" s="141"/>
    </row>
    <row r="1612" spans="2:7" ht="14.25" hidden="1" customHeight="1" x14ac:dyDescent="0.2">
      <c r="B1612" s="150"/>
      <c r="C1612" s="149"/>
      <c r="D1612" s="149"/>
      <c r="E1612" s="148"/>
      <c r="F1612" s="137"/>
      <c r="G1612" s="137"/>
    </row>
    <row r="1613" spans="2:7" ht="14.25" hidden="1" customHeight="1" x14ac:dyDescent="0.2">
      <c r="B1613" s="147"/>
      <c r="C1613" s="146"/>
      <c r="D1613" s="146"/>
      <c r="E1613" s="145"/>
      <c r="F1613" s="141"/>
      <c r="G1613" s="141"/>
    </row>
    <row r="1614" spans="2:7" ht="14.25" hidden="1" customHeight="1" x14ac:dyDescent="0.2">
      <c r="B1614" s="150"/>
      <c r="C1614" s="149"/>
      <c r="D1614" s="149"/>
      <c r="E1614" s="148"/>
      <c r="F1614" s="137"/>
      <c r="G1614" s="137"/>
    </row>
    <row r="1615" spans="2:7" ht="14.25" hidden="1" customHeight="1" x14ac:dyDescent="0.2">
      <c r="B1615" s="147"/>
      <c r="C1615" s="146"/>
      <c r="D1615" s="146"/>
      <c r="E1615" s="145"/>
      <c r="F1615" s="141"/>
      <c r="G1615" s="141"/>
    </row>
    <row r="1616" spans="2:7" ht="14.25" hidden="1" customHeight="1" x14ac:dyDescent="0.2">
      <c r="B1616" s="150"/>
      <c r="C1616" s="149"/>
      <c r="D1616" s="149"/>
      <c r="E1616" s="148"/>
      <c r="F1616" s="137"/>
      <c r="G1616" s="137"/>
    </row>
    <row r="1617" spans="2:7" ht="14.25" hidden="1" customHeight="1" x14ac:dyDescent="0.2">
      <c r="B1617" s="147"/>
      <c r="C1617" s="146"/>
      <c r="D1617" s="146"/>
      <c r="E1617" s="145"/>
      <c r="F1617" s="141"/>
      <c r="G1617" s="141"/>
    </row>
    <row r="1618" spans="2:7" ht="14.25" hidden="1" customHeight="1" x14ac:dyDescent="0.2">
      <c r="B1618" s="150"/>
      <c r="C1618" s="149"/>
      <c r="D1618" s="149"/>
      <c r="E1618" s="148"/>
      <c r="F1618" s="137"/>
      <c r="G1618" s="137"/>
    </row>
    <row r="1619" spans="2:7" ht="14.25" hidden="1" customHeight="1" x14ac:dyDescent="0.2">
      <c r="B1619" s="147"/>
      <c r="C1619" s="146"/>
      <c r="D1619" s="146"/>
      <c r="E1619" s="145"/>
      <c r="F1619" s="141"/>
      <c r="G1619" s="141"/>
    </row>
    <row r="1620" spans="2:7" ht="14.25" hidden="1" customHeight="1" x14ac:dyDescent="0.2">
      <c r="B1620" s="150"/>
      <c r="C1620" s="149"/>
      <c r="D1620" s="149"/>
      <c r="E1620" s="148"/>
      <c r="F1620" s="137"/>
      <c r="G1620" s="137"/>
    </row>
    <row r="1621" spans="2:7" ht="14.25" hidden="1" customHeight="1" x14ac:dyDescent="0.2">
      <c r="B1621" s="147"/>
      <c r="C1621" s="146"/>
      <c r="D1621" s="146"/>
      <c r="E1621" s="145"/>
      <c r="F1621" s="141"/>
      <c r="G1621" s="141"/>
    </row>
    <row r="1622" spans="2:7" ht="14.25" hidden="1" customHeight="1" x14ac:dyDescent="0.2">
      <c r="B1622" s="150"/>
      <c r="C1622" s="149"/>
      <c r="D1622" s="149"/>
      <c r="E1622" s="148"/>
      <c r="F1622" s="137"/>
      <c r="G1622" s="137"/>
    </row>
    <row r="1623" spans="2:7" ht="14.25" hidden="1" customHeight="1" x14ac:dyDescent="0.2">
      <c r="B1623" s="147"/>
      <c r="C1623" s="146"/>
      <c r="D1623" s="146"/>
      <c r="E1623" s="145"/>
      <c r="F1623" s="141"/>
      <c r="G1623" s="141"/>
    </row>
    <row r="1624" spans="2:7" ht="14.25" hidden="1" customHeight="1" x14ac:dyDescent="0.2">
      <c r="B1624" s="150"/>
      <c r="C1624" s="149"/>
      <c r="D1624" s="149"/>
      <c r="E1624" s="148"/>
      <c r="F1624" s="137"/>
      <c r="G1624" s="137"/>
    </row>
    <row r="1625" spans="2:7" ht="14.25" hidden="1" customHeight="1" x14ac:dyDescent="0.2">
      <c r="B1625" s="147"/>
      <c r="C1625" s="146"/>
      <c r="D1625" s="146"/>
      <c r="E1625" s="145"/>
      <c r="F1625" s="141"/>
      <c r="G1625" s="141"/>
    </row>
    <row r="1626" spans="2:7" ht="14.25" hidden="1" customHeight="1" x14ac:dyDescent="0.2">
      <c r="B1626" s="150"/>
      <c r="C1626" s="149"/>
      <c r="D1626" s="149"/>
      <c r="E1626" s="148"/>
      <c r="F1626" s="137"/>
      <c r="G1626" s="137"/>
    </row>
    <row r="1627" spans="2:7" ht="14.25" hidden="1" customHeight="1" x14ac:dyDescent="0.2">
      <c r="B1627" s="147"/>
      <c r="C1627" s="146"/>
      <c r="D1627" s="146"/>
      <c r="E1627" s="145"/>
      <c r="F1627" s="141"/>
      <c r="G1627" s="141"/>
    </row>
    <row r="1628" spans="2:7" ht="14.25" hidden="1" customHeight="1" x14ac:dyDescent="0.2">
      <c r="B1628" s="150"/>
      <c r="C1628" s="149"/>
      <c r="D1628" s="149"/>
      <c r="E1628" s="148"/>
      <c r="F1628" s="137"/>
      <c r="G1628" s="137"/>
    </row>
    <row r="1629" spans="2:7" ht="14.25" hidden="1" customHeight="1" x14ac:dyDescent="0.2">
      <c r="B1629" s="147"/>
      <c r="C1629" s="146"/>
      <c r="D1629" s="146"/>
      <c r="E1629" s="145"/>
      <c r="F1629" s="141"/>
      <c r="G1629" s="141"/>
    </row>
    <row r="1630" spans="2:7" ht="14.25" hidden="1" customHeight="1" x14ac:dyDescent="0.2">
      <c r="B1630" s="150"/>
      <c r="C1630" s="149"/>
      <c r="D1630" s="149"/>
      <c r="E1630" s="148"/>
      <c r="F1630" s="137"/>
      <c r="G1630" s="137"/>
    </row>
    <row r="1631" spans="2:7" ht="14.25" hidden="1" customHeight="1" x14ac:dyDescent="0.2">
      <c r="B1631" s="147"/>
      <c r="C1631" s="146"/>
      <c r="D1631" s="146"/>
      <c r="E1631" s="145"/>
      <c r="F1631" s="141"/>
      <c r="G1631" s="141"/>
    </row>
    <row r="1632" spans="2:7" ht="14.25" hidden="1" customHeight="1" x14ac:dyDescent="0.2">
      <c r="B1632" s="150"/>
      <c r="C1632" s="149"/>
      <c r="D1632" s="149"/>
      <c r="E1632" s="148"/>
      <c r="F1632" s="137"/>
      <c r="G1632" s="137"/>
    </row>
    <row r="1633" spans="2:7" ht="14.25" hidden="1" customHeight="1" x14ac:dyDescent="0.2">
      <c r="B1633" s="147"/>
      <c r="C1633" s="146"/>
      <c r="D1633" s="146"/>
      <c r="E1633" s="145"/>
      <c r="F1633" s="141"/>
      <c r="G1633" s="141"/>
    </row>
    <row r="1634" spans="2:7" ht="14.25" hidden="1" customHeight="1" x14ac:dyDescent="0.2">
      <c r="B1634" s="150"/>
      <c r="C1634" s="149"/>
      <c r="D1634" s="149"/>
      <c r="E1634" s="148"/>
      <c r="F1634" s="137"/>
      <c r="G1634" s="137"/>
    </row>
    <row r="1635" spans="2:7" ht="14.25" hidden="1" customHeight="1" x14ac:dyDescent="0.2">
      <c r="B1635" s="147"/>
      <c r="C1635" s="146"/>
      <c r="D1635" s="146"/>
      <c r="E1635" s="145"/>
      <c r="F1635" s="141"/>
      <c r="G1635" s="141"/>
    </row>
    <row r="1636" spans="2:7" ht="14.25" hidden="1" customHeight="1" x14ac:dyDescent="0.2">
      <c r="B1636" s="150"/>
      <c r="C1636" s="149"/>
      <c r="D1636" s="149"/>
      <c r="E1636" s="148"/>
      <c r="F1636" s="137"/>
      <c r="G1636" s="137"/>
    </row>
    <row r="1637" spans="2:7" ht="14.25" hidden="1" customHeight="1" x14ac:dyDescent="0.2">
      <c r="B1637" s="147"/>
      <c r="C1637" s="146"/>
      <c r="D1637" s="146"/>
      <c r="E1637" s="145"/>
      <c r="F1637" s="141"/>
      <c r="G1637" s="141"/>
    </row>
    <row r="1638" spans="2:7" ht="14.25" hidden="1" customHeight="1" x14ac:dyDescent="0.2">
      <c r="B1638" s="150"/>
      <c r="C1638" s="149"/>
      <c r="D1638" s="149"/>
      <c r="E1638" s="148"/>
      <c r="F1638" s="137"/>
      <c r="G1638" s="137"/>
    </row>
    <row r="1639" spans="2:7" ht="14.25" hidden="1" customHeight="1" x14ac:dyDescent="0.2">
      <c r="B1639" s="147"/>
      <c r="C1639" s="146"/>
      <c r="D1639" s="146"/>
      <c r="E1639" s="145"/>
      <c r="F1639" s="141"/>
      <c r="G1639" s="141"/>
    </row>
    <row r="1640" spans="2:7" ht="14.25" hidden="1" customHeight="1" x14ac:dyDescent="0.2">
      <c r="B1640" s="150"/>
      <c r="C1640" s="149"/>
      <c r="D1640" s="149"/>
      <c r="E1640" s="148"/>
      <c r="F1640" s="137"/>
      <c r="G1640" s="137"/>
    </row>
    <row r="1641" spans="2:7" ht="14.25" hidden="1" customHeight="1" x14ac:dyDescent="0.2">
      <c r="B1641" s="147"/>
      <c r="C1641" s="146"/>
      <c r="D1641" s="146"/>
      <c r="E1641" s="145"/>
      <c r="F1641" s="141"/>
      <c r="G1641" s="141"/>
    </row>
    <row r="1642" spans="2:7" ht="14.25" hidden="1" customHeight="1" x14ac:dyDescent="0.2">
      <c r="B1642" s="150"/>
      <c r="C1642" s="149"/>
      <c r="D1642" s="149"/>
      <c r="E1642" s="148"/>
      <c r="F1642" s="137"/>
      <c r="G1642" s="137"/>
    </row>
    <row r="1643" spans="2:7" ht="14.25" hidden="1" customHeight="1" x14ac:dyDescent="0.2">
      <c r="B1643" s="147"/>
      <c r="C1643" s="146"/>
      <c r="D1643" s="146"/>
      <c r="E1643" s="145"/>
      <c r="F1643" s="141"/>
      <c r="G1643" s="141"/>
    </row>
    <row r="1644" spans="2:7" ht="14.25" hidden="1" customHeight="1" x14ac:dyDescent="0.2">
      <c r="B1644" s="150"/>
      <c r="C1644" s="149"/>
      <c r="D1644" s="149"/>
      <c r="E1644" s="148"/>
      <c r="F1644" s="137"/>
      <c r="G1644" s="137"/>
    </row>
    <row r="1645" spans="2:7" ht="14.25" hidden="1" customHeight="1" x14ac:dyDescent="0.2">
      <c r="B1645" s="147"/>
      <c r="C1645" s="146"/>
      <c r="D1645" s="146"/>
      <c r="E1645" s="145"/>
      <c r="F1645" s="141"/>
      <c r="G1645" s="141"/>
    </row>
    <row r="1646" spans="2:7" ht="14.25" hidden="1" customHeight="1" x14ac:dyDescent="0.2">
      <c r="B1646" s="150"/>
      <c r="C1646" s="149"/>
      <c r="D1646" s="149"/>
      <c r="E1646" s="148"/>
      <c r="F1646" s="137"/>
      <c r="G1646" s="137"/>
    </row>
    <row r="1647" spans="2:7" ht="14.25" hidden="1" customHeight="1" x14ac:dyDescent="0.2">
      <c r="B1647" s="147"/>
      <c r="C1647" s="146"/>
      <c r="D1647" s="146"/>
      <c r="E1647" s="159"/>
      <c r="F1647" s="158"/>
      <c r="G1647" s="158"/>
    </row>
    <row r="1648" spans="2:7" ht="14.25" hidden="1" customHeight="1" x14ac:dyDescent="0.2">
      <c r="B1648" s="150"/>
      <c r="C1648" s="149"/>
      <c r="D1648" s="149"/>
      <c r="E1648" s="157"/>
      <c r="F1648" s="156"/>
      <c r="G1648" s="156"/>
    </row>
    <row r="1649" spans="2:7" ht="14.25" hidden="1" customHeight="1" x14ac:dyDescent="0.2">
      <c r="B1649" s="147"/>
      <c r="C1649" s="146"/>
      <c r="D1649" s="146"/>
      <c r="E1649" s="159"/>
      <c r="F1649" s="158"/>
      <c r="G1649" s="158"/>
    </row>
    <row r="1650" spans="2:7" ht="14.25" hidden="1" customHeight="1" x14ac:dyDescent="0.2">
      <c r="B1650" s="150"/>
      <c r="C1650" s="149"/>
      <c r="D1650" s="149"/>
      <c r="E1650" s="157"/>
      <c r="F1650" s="156"/>
      <c r="G1650" s="156"/>
    </row>
    <row r="1651" spans="2:7" ht="14.25" hidden="1" customHeight="1" x14ac:dyDescent="0.2">
      <c r="B1651" s="147"/>
      <c r="C1651" s="146"/>
      <c r="D1651" s="146"/>
      <c r="E1651" s="159"/>
      <c r="F1651" s="158"/>
      <c r="G1651" s="158"/>
    </row>
    <row r="1652" spans="2:7" ht="14.25" hidden="1" customHeight="1" x14ac:dyDescent="0.2">
      <c r="B1652" s="150"/>
      <c r="C1652" s="149"/>
      <c r="D1652" s="149"/>
      <c r="E1652" s="157"/>
      <c r="F1652" s="156"/>
      <c r="G1652" s="156"/>
    </row>
    <row r="1653" spans="2:7" ht="14.25" hidden="1" customHeight="1" x14ac:dyDescent="0.2">
      <c r="B1653" s="147"/>
      <c r="C1653" s="146"/>
      <c r="D1653" s="146"/>
      <c r="E1653" s="159"/>
      <c r="F1653" s="158"/>
      <c r="G1653" s="158"/>
    </row>
    <row r="1654" spans="2:7" ht="14.25" hidden="1" customHeight="1" x14ac:dyDescent="0.2">
      <c r="B1654" s="150"/>
      <c r="C1654" s="149"/>
      <c r="D1654" s="149"/>
      <c r="E1654" s="157"/>
      <c r="F1654" s="156"/>
      <c r="G1654" s="156"/>
    </row>
    <row r="1655" spans="2:7" ht="14.25" hidden="1" customHeight="1" x14ac:dyDescent="0.2">
      <c r="B1655" s="147"/>
      <c r="C1655" s="146"/>
      <c r="D1655" s="146"/>
      <c r="E1655" s="159"/>
      <c r="F1655" s="158"/>
      <c r="G1655" s="158"/>
    </row>
    <row r="1656" spans="2:7" ht="14.25" hidden="1" customHeight="1" x14ac:dyDescent="0.2">
      <c r="B1656" s="150"/>
      <c r="C1656" s="149"/>
      <c r="D1656" s="149"/>
      <c r="E1656" s="157"/>
      <c r="F1656" s="156"/>
      <c r="G1656" s="156"/>
    </row>
    <row r="1657" spans="2:7" ht="14.25" hidden="1" customHeight="1" x14ac:dyDescent="0.2">
      <c r="B1657" s="147"/>
      <c r="C1657" s="146"/>
      <c r="D1657" s="146"/>
      <c r="E1657" s="159"/>
      <c r="F1657" s="158"/>
      <c r="G1657" s="158"/>
    </row>
    <row r="1658" spans="2:7" ht="14.25" hidden="1" customHeight="1" x14ac:dyDescent="0.2">
      <c r="B1658" s="150"/>
      <c r="C1658" s="149"/>
      <c r="D1658" s="149"/>
      <c r="E1658" s="157"/>
      <c r="F1658" s="156"/>
      <c r="G1658" s="156"/>
    </row>
    <row r="1659" spans="2:7" ht="14.25" hidden="1" customHeight="1" x14ac:dyDescent="0.2">
      <c r="B1659" s="147"/>
      <c r="C1659" s="146"/>
      <c r="D1659" s="146"/>
      <c r="E1659" s="159"/>
      <c r="F1659" s="158"/>
      <c r="G1659" s="158"/>
    </row>
    <row r="1660" spans="2:7" ht="14.25" hidden="1" customHeight="1" x14ac:dyDescent="0.2">
      <c r="B1660" s="150"/>
      <c r="C1660" s="149"/>
      <c r="D1660" s="149"/>
      <c r="E1660" s="157"/>
      <c r="F1660" s="156"/>
      <c r="G1660" s="156"/>
    </row>
    <row r="1661" spans="2:7" ht="14.25" hidden="1" customHeight="1" x14ac:dyDescent="0.2">
      <c r="B1661" s="147"/>
      <c r="C1661" s="146"/>
      <c r="D1661" s="146"/>
      <c r="E1661" s="159"/>
      <c r="F1661" s="158"/>
      <c r="G1661" s="158"/>
    </row>
    <row r="1662" spans="2:7" ht="14.25" hidden="1" customHeight="1" x14ac:dyDescent="0.2">
      <c r="B1662" s="150"/>
      <c r="C1662" s="149"/>
      <c r="D1662" s="149"/>
      <c r="E1662" s="157"/>
      <c r="F1662" s="156"/>
      <c r="G1662" s="156"/>
    </row>
    <row r="1663" spans="2:7" ht="14.25" hidden="1" customHeight="1" x14ac:dyDescent="0.2">
      <c r="B1663" s="147"/>
      <c r="C1663" s="146"/>
      <c r="D1663" s="146"/>
      <c r="E1663" s="159"/>
      <c r="F1663" s="158"/>
      <c r="G1663" s="158"/>
    </row>
    <row r="1664" spans="2:7" ht="14.25" hidden="1" customHeight="1" x14ac:dyDescent="0.2">
      <c r="B1664" s="150"/>
      <c r="C1664" s="149"/>
      <c r="D1664" s="149"/>
      <c r="E1664" s="157"/>
      <c r="F1664" s="156"/>
      <c r="G1664" s="156"/>
    </row>
    <row r="1665" spans="2:7" ht="14.25" hidden="1" customHeight="1" x14ac:dyDescent="0.2">
      <c r="B1665" s="147"/>
      <c r="C1665" s="146"/>
      <c r="D1665" s="146"/>
      <c r="E1665" s="159"/>
      <c r="F1665" s="158"/>
      <c r="G1665" s="158"/>
    </row>
    <row r="1666" spans="2:7" ht="14.25" hidden="1" customHeight="1" x14ac:dyDescent="0.2">
      <c r="B1666" s="150"/>
      <c r="C1666" s="149"/>
      <c r="D1666" s="149"/>
      <c r="E1666" s="157"/>
      <c r="F1666" s="156"/>
      <c r="G1666" s="156"/>
    </row>
    <row r="1667" spans="2:7" ht="14.25" hidden="1" customHeight="1" x14ac:dyDescent="0.2">
      <c r="B1667" s="147"/>
      <c r="C1667" s="146"/>
      <c r="D1667" s="146"/>
      <c r="E1667" s="159"/>
      <c r="F1667" s="158"/>
      <c r="G1667" s="158"/>
    </row>
    <row r="1668" spans="2:7" ht="14.25" hidden="1" customHeight="1" x14ac:dyDescent="0.2">
      <c r="B1668" s="150"/>
      <c r="C1668" s="149"/>
      <c r="D1668" s="149"/>
      <c r="E1668" s="157"/>
      <c r="F1668" s="156"/>
      <c r="G1668" s="156"/>
    </row>
    <row r="1669" spans="2:7" ht="14.25" hidden="1" customHeight="1" x14ac:dyDescent="0.2">
      <c r="B1669" s="147"/>
      <c r="C1669" s="146"/>
      <c r="D1669" s="146"/>
      <c r="E1669" s="159"/>
      <c r="F1669" s="158"/>
      <c r="G1669" s="158"/>
    </row>
    <row r="1670" spans="2:7" ht="14.25" hidden="1" customHeight="1" x14ac:dyDescent="0.2">
      <c r="B1670" s="150"/>
      <c r="C1670" s="149"/>
      <c r="D1670" s="149"/>
      <c r="E1670" s="157"/>
      <c r="F1670" s="156"/>
      <c r="G1670" s="156"/>
    </row>
    <row r="1671" spans="2:7" ht="14.25" hidden="1" customHeight="1" x14ac:dyDescent="0.2">
      <c r="B1671" s="147"/>
      <c r="C1671" s="146"/>
      <c r="D1671" s="146"/>
      <c r="E1671" s="145"/>
      <c r="F1671" s="141"/>
      <c r="G1671" s="141"/>
    </row>
    <row r="1672" spans="2:7" ht="14.25" hidden="1" customHeight="1" x14ac:dyDescent="0.2">
      <c r="B1672" s="150"/>
      <c r="C1672" s="149"/>
      <c r="D1672" s="149"/>
      <c r="E1672" s="148"/>
      <c r="F1672" s="137"/>
      <c r="G1672" s="137"/>
    </row>
    <row r="1673" spans="2:7" ht="14.25" hidden="1" customHeight="1" x14ac:dyDescent="0.2">
      <c r="B1673" s="147"/>
      <c r="C1673" s="146"/>
      <c r="D1673" s="146"/>
      <c r="E1673" s="145"/>
      <c r="F1673" s="141"/>
      <c r="G1673" s="141"/>
    </row>
    <row r="1674" spans="2:7" ht="14.25" hidden="1" customHeight="1" x14ac:dyDescent="0.2">
      <c r="B1674" s="150"/>
      <c r="C1674" s="149"/>
      <c r="D1674" s="149"/>
      <c r="E1674" s="148"/>
      <c r="F1674" s="137"/>
      <c r="G1674" s="137"/>
    </row>
    <row r="1675" spans="2:7" ht="14.25" hidden="1" customHeight="1" x14ac:dyDescent="0.2">
      <c r="B1675" s="147"/>
      <c r="C1675" s="146"/>
      <c r="D1675" s="146"/>
      <c r="E1675" s="145"/>
      <c r="F1675" s="141"/>
      <c r="G1675" s="141"/>
    </row>
    <row r="1676" spans="2:7" ht="14.25" hidden="1" customHeight="1" x14ac:dyDescent="0.2">
      <c r="B1676" s="150"/>
      <c r="C1676" s="149"/>
      <c r="D1676" s="149"/>
      <c r="E1676" s="148"/>
      <c r="F1676" s="137"/>
      <c r="G1676" s="137"/>
    </row>
    <row r="1677" spans="2:7" ht="14.25" hidden="1" customHeight="1" x14ac:dyDescent="0.2">
      <c r="B1677" s="147"/>
      <c r="C1677" s="146"/>
      <c r="D1677" s="146"/>
      <c r="E1677" s="145"/>
      <c r="F1677" s="141"/>
      <c r="G1677" s="141"/>
    </row>
    <row r="1678" spans="2:7" ht="14.25" hidden="1" customHeight="1" x14ac:dyDescent="0.2">
      <c r="B1678" s="150"/>
      <c r="C1678" s="149"/>
      <c r="D1678" s="149"/>
      <c r="E1678" s="148"/>
      <c r="F1678" s="137"/>
      <c r="G1678" s="137"/>
    </row>
    <row r="1679" spans="2:7" ht="14.25" hidden="1" customHeight="1" x14ac:dyDescent="0.2">
      <c r="B1679" s="147"/>
      <c r="C1679" s="146"/>
      <c r="D1679" s="146"/>
      <c r="E1679" s="145"/>
      <c r="F1679" s="141"/>
      <c r="G1679" s="141"/>
    </row>
    <row r="1680" spans="2:7" ht="14.25" hidden="1" customHeight="1" x14ac:dyDescent="0.2">
      <c r="B1680" s="150"/>
      <c r="C1680" s="149"/>
      <c r="D1680" s="149"/>
      <c r="E1680" s="148"/>
      <c r="F1680" s="137"/>
      <c r="G1680" s="137"/>
    </row>
    <row r="1681" spans="2:7" ht="14.25" hidden="1" customHeight="1" x14ac:dyDescent="0.2">
      <c r="B1681" s="147"/>
      <c r="C1681" s="146"/>
      <c r="D1681" s="146"/>
      <c r="E1681" s="145"/>
      <c r="F1681" s="141"/>
      <c r="G1681" s="141"/>
    </row>
    <row r="1682" spans="2:7" ht="14.25" hidden="1" customHeight="1" x14ac:dyDescent="0.2">
      <c r="B1682" s="150"/>
      <c r="C1682" s="149"/>
      <c r="D1682" s="149"/>
      <c r="E1682" s="148"/>
      <c r="F1682" s="137"/>
      <c r="G1682" s="137"/>
    </row>
    <row r="1683" spans="2:7" ht="14.25" hidden="1" customHeight="1" x14ac:dyDescent="0.2">
      <c r="B1683" s="147"/>
      <c r="C1683" s="146"/>
      <c r="D1683" s="146"/>
      <c r="E1683" s="145"/>
      <c r="F1683" s="141"/>
      <c r="G1683" s="141"/>
    </row>
    <row r="1684" spans="2:7" ht="14.25" hidden="1" customHeight="1" x14ac:dyDescent="0.2">
      <c r="B1684" s="150"/>
      <c r="C1684" s="149"/>
      <c r="D1684" s="149"/>
      <c r="E1684" s="148"/>
      <c r="F1684" s="137"/>
      <c r="G1684" s="137"/>
    </row>
    <row r="1685" spans="2:7" ht="14.25" hidden="1" customHeight="1" x14ac:dyDescent="0.2">
      <c r="B1685" s="147"/>
      <c r="C1685" s="146"/>
      <c r="D1685" s="146"/>
      <c r="E1685" s="145"/>
      <c r="F1685" s="141"/>
      <c r="G1685" s="141"/>
    </row>
    <row r="1686" spans="2:7" ht="14.25" hidden="1" customHeight="1" x14ac:dyDescent="0.2">
      <c r="B1686" s="150"/>
      <c r="C1686" s="149"/>
      <c r="D1686" s="149"/>
      <c r="E1686" s="148"/>
      <c r="F1686" s="137"/>
      <c r="G1686" s="137"/>
    </row>
    <row r="1687" spans="2:7" ht="14.25" hidden="1" customHeight="1" x14ac:dyDescent="0.2">
      <c r="B1687" s="147"/>
      <c r="C1687" s="146"/>
      <c r="D1687" s="146"/>
      <c r="E1687" s="145"/>
      <c r="F1687" s="141"/>
      <c r="G1687" s="141"/>
    </row>
    <row r="1688" spans="2:7" ht="14.25" hidden="1" customHeight="1" x14ac:dyDescent="0.2">
      <c r="B1688" s="150"/>
      <c r="C1688" s="149"/>
      <c r="D1688" s="149"/>
      <c r="E1688" s="148"/>
      <c r="F1688" s="137"/>
      <c r="G1688" s="137"/>
    </row>
    <row r="1689" spans="2:7" ht="14.25" hidden="1" customHeight="1" x14ac:dyDescent="0.2">
      <c r="B1689" s="147"/>
      <c r="C1689" s="146"/>
      <c r="D1689" s="146"/>
      <c r="E1689" s="145"/>
      <c r="F1689" s="141"/>
      <c r="G1689" s="141"/>
    </row>
    <row r="1690" spans="2:7" ht="14.25" hidden="1" customHeight="1" x14ac:dyDescent="0.2">
      <c r="B1690" s="150"/>
      <c r="C1690" s="149"/>
      <c r="D1690" s="149"/>
      <c r="E1690" s="148"/>
      <c r="F1690" s="137"/>
      <c r="G1690" s="137"/>
    </row>
    <row r="1691" spans="2:7" ht="14.25" hidden="1" customHeight="1" x14ac:dyDescent="0.2">
      <c r="B1691" s="147"/>
      <c r="C1691" s="146"/>
      <c r="D1691" s="146"/>
      <c r="E1691" s="145"/>
      <c r="F1691" s="141"/>
      <c r="G1691" s="141"/>
    </row>
    <row r="1692" spans="2:7" ht="14.25" hidden="1" customHeight="1" x14ac:dyDescent="0.2">
      <c r="B1692" s="150"/>
      <c r="C1692" s="149"/>
      <c r="D1692" s="149"/>
      <c r="E1692" s="148"/>
      <c r="F1692" s="137"/>
      <c r="G1692" s="137"/>
    </row>
    <row r="1693" spans="2:7" ht="14.25" hidden="1" customHeight="1" x14ac:dyDescent="0.2">
      <c r="B1693" s="147"/>
      <c r="C1693" s="146"/>
      <c r="D1693" s="146"/>
      <c r="E1693" s="145"/>
      <c r="F1693" s="141"/>
      <c r="G1693" s="141"/>
    </row>
    <row r="1694" spans="2:7" ht="14.25" hidden="1" customHeight="1" x14ac:dyDescent="0.2">
      <c r="B1694" s="150"/>
      <c r="C1694" s="149"/>
      <c r="D1694" s="149"/>
      <c r="E1694" s="148"/>
      <c r="F1694" s="137"/>
      <c r="G1694" s="137"/>
    </row>
    <row r="1695" spans="2:7" ht="14.25" hidden="1" customHeight="1" x14ac:dyDescent="0.2">
      <c r="B1695" s="147"/>
      <c r="C1695" s="146"/>
      <c r="D1695" s="146"/>
      <c r="E1695" s="154"/>
      <c r="F1695" s="153"/>
      <c r="G1695" s="153"/>
    </row>
    <row r="1696" spans="2:7" ht="14.25" hidden="1" customHeight="1" x14ac:dyDescent="0.2">
      <c r="B1696" s="150"/>
      <c r="C1696" s="149"/>
      <c r="D1696" s="149"/>
      <c r="E1696" s="152"/>
      <c r="F1696" s="151"/>
      <c r="G1696" s="151"/>
    </row>
    <row r="1697" spans="2:7" ht="14.25" hidden="1" customHeight="1" x14ac:dyDescent="0.2">
      <c r="B1697" s="147"/>
      <c r="C1697" s="146"/>
      <c r="D1697" s="146"/>
      <c r="E1697" s="154"/>
      <c r="F1697" s="153"/>
      <c r="G1697" s="153"/>
    </row>
    <row r="1698" spans="2:7" ht="14.25" hidden="1" customHeight="1" x14ac:dyDescent="0.2">
      <c r="B1698" s="150"/>
      <c r="C1698" s="149"/>
      <c r="D1698" s="149"/>
      <c r="E1698" s="152"/>
      <c r="F1698" s="151"/>
      <c r="G1698" s="151"/>
    </row>
    <row r="1699" spans="2:7" ht="14.25" hidden="1" customHeight="1" x14ac:dyDescent="0.2">
      <c r="B1699" s="147"/>
      <c r="C1699" s="146"/>
      <c r="D1699" s="146"/>
      <c r="E1699" s="154"/>
      <c r="F1699" s="153"/>
      <c r="G1699" s="153"/>
    </row>
    <row r="1700" spans="2:7" ht="14.25" hidden="1" customHeight="1" x14ac:dyDescent="0.2">
      <c r="B1700" s="150"/>
      <c r="C1700" s="149"/>
      <c r="D1700" s="149"/>
      <c r="E1700" s="152"/>
      <c r="F1700" s="151"/>
      <c r="G1700" s="151"/>
    </row>
    <row r="1701" spans="2:7" ht="14.25" hidden="1" customHeight="1" x14ac:dyDescent="0.2">
      <c r="B1701" s="147"/>
      <c r="C1701" s="146"/>
      <c r="D1701" s="146"/>
      <c r="E1701" s="154"/>
      <c r="F1701" s="153"/>
      <c r="G1701" s="153"/>
    </row>
    <row r="1702" spans="2:7" ht="14.25" hidden="1" customHeight="1" x14ac:dyDescent="0.2">
      <c r="B1702" s="150"/>
      <c r="C1702" s="149"/>
      <c r="D1702" s="149"/>
      <c r="E1702" s="152"/>
      <c r="F1702" s="151"/>
      <c r="G1702" s="151"/>
    </row>
    <row r="1703" spans="2:7" ht="14.25" hidden="1" customHeight="1" x14ac:dyDescent="0.2">
      <c r="B1703" s="147"/>
      <c r="C1703" s="146"/>
      <c r="D1703" s="146"/>
      <c r="E1703" s="154"/>
      <c r="F1703" s="153"/>
      <c r="G1703" s="153"/>
    </row>
    <row r="1704" spans="2:7" ht="14.25" hidden="1" customHeight="1" x14ac:dyDescent="0.2">
      <c r="B1704" s="150"/>
      <c r="C1704" s="149"/>
      <c r="D1704" s="149"/>
      <c r="E1704" s="152"/>
      <c r="F1704" s="151"/>
      <c r="G1704" s="151"/>
    </row>
    <row r="1705" spans="2:7" ht="14.25" hidden="1" customHeight="1" x14ac:dyDescent="0.2">
      <c r="B1705" s="147"/>
      <c r="C1705" s="146"/>
      <c r="D1705" s="146"/>
      <c r="E1705" s="154"/>
      <c r="F1705" s="153"/>
      <c r="G1705" s="153"/>
    </row>
    <row r="1706" spans="2:7" ht="14.25" hidden="1" customHeight="1" x14ac:dyDescent="0.2">
      <c r="B1706" s="150"/>
      <c r="C1706" s="149"/>
      <c r="D1706" s="149"/>
      <c r="E1706" s="152"/>
      <c r="F1706" s="151"/>
      <c r="G1706" s="151"/>
    </row>
    <row r="1707" spans="2:7" ht="14.25" hidden="1" customHeight="1" x14ac:dyDescent="0.2">
      <c r="B1707" s="147"/>
      <c r="C1707" s="146"/>
      <c r="D1707" s="146"/>
      <c r="E1707" s="154"/>
      <c r="F1707" s="153"/>
      <c r="G1707" s="153"/>
    </row>
    <row r="1708" spans="2:7" ht="14.25" hidden="1" customHeight="1" x14ac:dyDescent="0.2">
      <c r="B1708" s="150"/>
      <c r="C1708" s="149"/>
      <c r="D1708" s="149"/>
      <c r="E1708" s="152"/>
      <c r="F1708" s="151"/>
      <c r="G1708" s="151"/>
    </row>
    <row r="1709" spans="2:7" ht="14.25" hidden="1" customHeight="1" x14ac:dyDescent="0.2">
      <c r="B1709" s="147"/>
      <c r="C1709" s="146"/>
      <c r="D1709" s="146"/>
      <c r="E1709" s="145"/>
      <c r="F1709" s="141"/>
      <c r="G1709" s="141"/>
    </row>
    <row r="1710" spans="2:7" ht="14.25" hidden="1" customHeight="1" x14ac:dyDescent="0.2">
      <c r="B1710" s="150"/>
      <c r="C1710" s="149"/>
      <c r="D1710" s="149"/>
      <c r="E1710" s="148"/>
      <c r="F1710" s="137"/>
      <c r="G1710" s="137"/>
    </row>
    <row r="1711" spans="2:7" ht="14.25" hidden="1" customHeight="1" x14ac:dyDescent="0.2">
      <c r="B1711" s="147"/>
      <c r="C1711" s="146"/>
      <c r="D1711" s="146"/>
      <c r="E1711" s="145"/>
      <c r="F1711" s="141"/>
      <c r="G1711" s="141"/>
    </row>
    <row r="1712" spans="2:7" ht="14.25" hidden="1" customHeight="1" x14ac:dyDescent="0.2">
      <c r="B1712" s="150"/>
      <c r="C1712" s="149"/>
      <c r="D1712" s="149"/>
      <c r="E1712" s="148"/>
      <c r="F1712" s="137"/>
      <c r="G1712" s="137"/>
    </row>
    <row r="1713" spans="2:7" ht="14.25" hidden="1" customHeight="1" x14ac:dyDescent="0.2">
      <c r="B1713" s="147"/>
      <c r="C1713" s="146"/>
      <c r="D1713" s="146"/>
      <c r="E1713" s="145"/>
      <c r="F1713" s="141"/>
      <c r="G1713" s="141"/>
    </row>
    <row r="1714" spans="2:7" ht="14.25" hidden="1" customHeight="1" x14ac:dyDescent="0.2">
      <c r="B1714" s="150"/>
      <c r="C1714" s="149"/>
      <c r="D1714" s="149"/>
      <c r="E1714" s="148"/>
      <c r="F1714" s="137"/>
      <c r="G1714" s="137"/>
    </row>
    <row r="1715" spans="2:7" ht="14.25" hidden="1" customHeight="1" x14ac:dyDescent="0.2">
      <c r="B1715" s="147"/>
      <c r="C1715" s="146"/>
      <c r="D1715" s="146"/>
      <c r="E1715" s="145"/>
      <c r="F1715" s="141"/>
      <c r="G1715" s="141"/>
    </row>
    <row r="1716" spans="2:7" ht="14.25" hidden="1" customHeight="1" x14ac:dyDescent="0.2">
      <c r="B1716" s="150"/>
      <c r="C1716" s="149"/>
      <c r="D1716" s="149"/>
      <c r="E1716" s="148"/>
      <c r="F1716" s="137"/>
      <c r="G1716" s="137"/>
    </row>
    <row r="1717" spans="2:7" ht="14.25" hidden="1" customHeight="1" x14ac:dyDescent="0.2">
      <c r="B1717" s="147"/>
      <c r="C1717" s="146"/>
      <c r="D1717" s="146"/>
      <c r="E1717" s="145"/>
      <c r="F1717" s="141"/>
      <c r="G1717" s="141"/>
    </row>
    <row r="1718" spans="2:7" ht="14.25" hidden="1" customHeight="1" x14ac:dyDescent="0.2">
      <c r="B1718" s="150"/>
      <c r="C1718" s="149"/>
      <c r="D1718" s="149"/>
      <c r="E1718" s="148"/>
      <c r="F1718" s="137"/>
      <c r="G1718" s="137"/>
    </row>
    <row r="1719" spans="2:7" ht="14.25" hidden="1" customHeight="1" x14ac:dyDescent="0.2">
      <c r="B1719" s="147"/>
      <c r="C1719" s="146"/>
      <c r="D1719" s="146"/>
      <c r="E1719" s="145"/>
      <c r="F1719" s="141"/>
      <c r="G1719" s="141"/>
    </row>
    <row r="1720" spans="2:7" ht="14.25" hidden="1" customHeight="1" x14ac:dyDescent="0.2">
      <c r="B1720" s="150"/>
      <c r="C1720" s="149"/>
      <c r="D1720" s="149"/>
      <c r="E1720" s="148"/>
      <c r="F1720" s="137"/>
      <c r="G1720" s="137"/>
    </row>
    <row r="1721" spans="2:7" ht="14.25" hidden="1" customHeight="1" x14ac:dyDescent="0.2">
      <c r="B1721" s="147"/>
      <c r="C1721" s="146"/>
      <c r="D1721" s="146"/>
      <c r="E1721" s="145"/>
      <c r="F1721" s="141"/>
      <c r="G1721" s="141"/>
    </row>
    <row r="1722" spans="2:7" ht="14.25" hidden="1" customHeight="1" x14ac:dyDescent="0.2">
      <c r="B1722" s="150"/>
      <c r="C1722" s="149"/>
      <c r="D1722" s="149"/>
      <c r="E1722" s="148"/>
      <c r="F1722" s="137"/>
      <c r="G1722" s="137"/>
    </row>
    <row r="1723" spans="2:7" ht="14.25" hidden="1" customHeight="1" x14ac:dyDescent="0.2">
      <c r="B1723" s="147"/>
      <c r="C1723" s="146"/>
      <c r="D1723" s="146"/>
      <c r="E1723" s="145"/>
      <c r="F1723" s="141"/>
      <c r="G1723" s="141"/>
    </row>
    <row r="1724" spans="2:7" ht="14.25" hidden="1" customHeight="1" x14ac:dyDescent="0.2">
      <c r="B1724" s="140"/>
      <c r="C1724" s="139"/>
      <c r="D1724" s="139"/>
      <c r="E1724" s="138"/>
      <c r="F1724" s="137"/>
      <c r="G1724" s="137"/>
    </row>
    <row r="1725" spans="2:7" ht="14.25" hidden="1" customHeight="1" x14ac:dyDescent="0.2">
      <c r="B1725" s="144"/>
      <c r="C1725" s="143"/>
      <c r="D1725" s="143"/>
      <c r="E1725" s="142"/>
      <c r="F1725" s="141"/>
      <c r="G1725" s="141"/>
    </row>
    <row r="1726" spans="2:7" ht="14.25" hidden="1" customHeight="1" x14ac:dyDescent="0.2">
      <c r="B1726" s="150"/>
      <c r="C1726" s="149"/>
      <c r="D1726" s="149"/>
      <c r="E1726" s="148"/>
      <c r="F1726" s="137"/>
      <c r="G1726" s="137"/>
    </row>
    <row r="1727" spans="2:7" ht="14.25" hidden="1" customHeight="1" x14ac:dyDescent="0.2">
      <c r="B1727" s="147"/>
      <c r="C1727" s="146"/>
      <c r="D1727" s="146"/>
      <c r="E1727" s="145"/>
      <c r="F1727" s="141"/>
      <c r="G1727" s="141"/>
    </row>
    <row r="1728" spans="2:7" ht="14.25" hidden="1" customHeight="1" x14ac:dyDescent="0.2">
      <c r="B1728" s="150"/>
      <c r="C1728" s="149"/>
      <c r="D1728" s="149"/>
      <c r="E1728" s="148"/>
      <c r="F1728" s="137"/>
      <c r="G1728" s="137"/>
    </row>
    <row r="1729" spans="2:7" ht="14.25" hidden="1" customHeight="1" x14ac:dyDescent="0.2">
      <c r="B1729" s="147"/>
      <c r="C1729" s="146"/>
      <c r="D1729" s="146"/>
      <c r="E1729" s="145"/>
      <c r="F1729" s="141"/>
      <c r="G1729" s="141"/>
    </row>
    <row r="1730" spans="2:7" ht="14.25" hidden="1" customHeight="1" x14ac:dyDescent="0.2">
      <c r="B1730" s="150"/>
      <c r="C1730" s="149"/>
      <c r="D1730" s="149"/>
      <c r="E1730" s="148"/>
      <c r="F1730" s="137"/>
      <c r="G1730" s="137"/>
    </row>
    <row r="1731" spans="2:7" ht="14.25" hidden="1" customHeight="1" x14ac:dyDescent="0.2">
      <c r="B1731" s="147"/>
      <c r="C1731" s="146"/>
      <c r="D1731" s="146"/>
      <c r="E1731" s="145"/>
      <c r="F1731" s="141"/>
      <c r="G1731" s="141"/>
    </row>
    <row r="1732" spans="2:7" ht="14.25" hidden="1" customHeight="1" x14ac:dyDescent="0.2">
      <c r="B1732" s="150"/>
      <c r="C1732" s="149"/>
      <c r="D1732" s="149"/>
      <c r="E1732" s="148"/>
      <c r="F1732" s="137"/>
      <c r="G1732" s="137"/>
    </row>
    <row r="1733" spans="2:7" ht="14.25" hidden="1" customHeight="1" x14ac:dyDescent="0.2">
      <c r="B1733" s="147"/>
      <c r="C1733" s="146"/>
      <c r="D1733" s="146"/>
      <c r="E1733" s="145"/>
      <c r="F1733" s="141"/>
      <c r="G1733" s="141"/>
    </row>
    <row r="1734" spans="2:7" ht="14.25" hidden="1" customHeight="1" x14ac:dyDescent="0.2">
      <c r="B1734" s="150"/>
      <c r="C1734" s="149"/>
      <c r="D1734" s="149"/>
      <c r="E1734" s="148"/>
      <c r="F1734" s="137"/>
      <c r="G1734" s="137"/>
    </row>
    <row r="1735" spans="2:7" ht="14.25" hidden="1" customHeight="1" x14ac:dyDescent="0.2">
      <c r="B1735" s="147"/>
      <c r="C1735" s="146"/>
      <c r="D1735" s="146"/>
      <c r="E1735" s="145"/>
      <c r="F1735" s="141"/>
      <c r="G1735" s="141"/>
    </row>
    <row r="1736" spans="2:7" ht="14.25" hidden="1" customHeight="1" x14ac:dyDescent="0.2">
      <c r="B1736" s="150"/>
      <c r="C1736" s="149"/>
      <c r="D1736" s="149"/>
      <c r="E1736" s="148"/>
      <c r="F1736" s="137"/>
      <c r="G1736" s="137"/>
    </row>
    <row r="1737" spans="2:7" ht="14.25" hidden="1" customHeight="1" x14ac:dyDescent="0.2">
      <c r="B1737" s="147"/>
      <c r="C1737" s="146"/>
      <c r="D1737" s="146"/>
      <c r="E1737" s="145"/>
      <c r="F1737" s="141"/>
      <c r="G1737" s="141"/>
    </row>
    <row r="1738" spans="2:7" ht="14.25" hidden="1" customHeight="1" x14ac:dyDescent="0.2">
      <c r="B1738" s="150"/>
      <c r="C1738" s="149"/>
      <c r="D1738" s="149"/>
      <c r="E1738" s="148"/>
      <c r="F1738" s="137"/>
      <c r="G1738" s="137"/>
    </row>
    <row r="1739" spans="2:7" ht="14.25" hidden="1" customHeight="1" x14ac:dyDescent="0.2">
      <c r="B1739" s="147"/>
      <c r="C1739" s="146"/>
      <c r="D1739" s="146"/>
      <c r="E1739" s="145"/>
      <c r="F1739" s="141"/>
      <c r="G1739" s="141"/>
    </row>
    <row r="1740" spans="2:7" ht="14.25" hidden="1" customHeight="1" x14ac:dyDescent="0.2">
      <c r="B1740" s="150"/>
      <c r="C1740" s="149"/>
      <c r="D1740" s="149"/>
      <c r="E1740" s="148"/>
      <c r="F1740" s="137"/>
      <c r="G1740" s="137"/>
    </row>
    <row r="1741" spans="2:7" ht="14.25" hidden="1" customHeight="1" x14ac:dyDescent="0.2">
      <c r="B1741" s="147"/>
      <c r="C1741" s="146"/>
      <c r="D1741" s="146"/>
      <c r="E1741" s="145"/>
      <c r="F1741" s="141"/>
      <c r="G1741" s="141"/>
    </row>
    <row r="1742" spans="2:7" ht="14.25" hidden="1" customHeight="1" x14ac:dyDescent="0.2">
      <c r="B1742" s="150"/>
      <c r="C1742" s="149"/>
      <c r="D1742" s="149"/>
      <c r="E1742" s="148"/>
      <c r="F1742" s="137"/>
      <c r="G1742" s="137"/>
    </row>
    <row r="1743" spans="2:7" ht="14.25" hidden="1" customHeight="1" x14ac:dyDescent="0.2">
      <c r="B1743" s="147"/>
      <c r="C1743" s="146"/>
      <c r="D1743" s="146"/>
      <c r="E1743" s="145"/>
      <c r="F1743" s="141"/>
      <c r="G1743" s="141"/>
    </row>
    <row r="1744" spans="2:7" ht="14.25" hidden="1" customHeight="1" x14ac:dyDescent="0.2">
      <c r="B1744" s="150"/>
      <c r="C1744" s="149"/>
      <c r="D1744" s="149"/>
      <c r="E1744" s="148"/>
      <c r="F1744" s="137"/>
      <c r="G1744" s="137"/>
    </row>
    <row r="1745" spans="2:7" ht="14.25" hidden="1" customHeight="1" x14ac:dyDescent="0.2">
      <c r="B1745" s="147"/>
      <c r="C1745" s="146"/>
      <c r="D1745" s="146"/>
      <c r="E1745" s="145"/>
      <c r="F1745" s="141"/>
      <c r="G1745" s="141"/>
    </row>
    <row r="1746" spans="2:7" ht="14.25" hidden="1" customHeight="1" x14ac:dyDescent="0.2">
      <c r="B1746" s="150"/>
      <c r="C1746" s="149"/>
      <c r="D1746" s="149"/>
      <c r="E1746" s="148"/>
      <c r="F1746" s="137"/>
      <c r="G1746" s="137"/>
    </row>
    <row r="1747" spans="2:7" ht="14.25" hidden="1" customHeight="1" x14ac:dyDescent="0.2">
      <c r="B1747" s="147"/>
      <c r="C1747" s="146"/>
      <c r="D1747" s="146"/>
      <c r="E1747" s="145"/>
      <c r="F1747" s="141"/>
      <c r="G1747" s="141"/>
    </row>
    <row r="1748" spans="2:7" ht="14.25" hidden="1" customHeight="1" x14ac:dyDescent="0.2">
      <c r="B1748" s="150"/>
      <c r="C1748" s="149"/>
      <c r="D1748" s="149"/>
      <c r="E1748" s="148"/>
      <c r="F1748" s="137"/>
      <c r="G1748" s="137"/>
    </row>
    <row r="1749" spans="2:7" ht="14.25" hidden="1" customHeight="1" x14ac:dyDescent="0.2">
      <c r="B1749" s="147"/>
      <c r="C1749" s="146"/>
      <c r="D1749" s="146"/>
      <c r="E1749" s="145"/>
      <c r="F1749" s="141"/>
      <c r="G1749" s="141"/>
    </row>
    <row r="1750" spans="2:7" ht="14.25" hidden="1" customHeight="1" x14ac:dyDescent="0.2">
      <c r="B1750" s="150"/>
      <c r="C1750" s="149"/>
      <c r="D1750" s="149"/>
      <c r="E1750" s="148"/>
      <c r="F1750" s="137"/>
      <c r="G1750" s="137"/>
    </row>
    <row r="1751" spans="2:7" ht="14.25" hidden="1" customHeight="1" x14ac:dyDescent="0.2">
      <c r="B1751" s="147"/>
      <c r="C1751" s="146"/>
      <c r="D1751" s="146"/>
      <c r="E1751" s="145"/>
      <c r="F1751" s="141"/>
      <c r="G1751" s="141"/>
    </row>
    <row r="1752" spans="2:7" ht="14.25" hidden="1" customHeight="1" x14ac:dyDescent="0.2">
      <c r="B1752" s="150"/>
      <c r="C1752" s="149"/>
      <c r="D1752" s="149"/>
      <c r="E1752" s="148"/>
      <c r="F1752" s="137"/>
      <c r="G1752" s="137"/>
    </row>
    <row r="1753" spans="2:7" ht="14.25" hidden="1" customHeight="1" x14ac:dyDescent="0.2">
      <c r="B1753" s="147"/>
      <c r="C1753" s="146"/>
      <c r="D1753" s="146"/>
      <c r="E1753" s="145"/>
      <c r="F1753" s="141"/>
      <c r="G1753" s="141"/>
    </row>
    <row r="1754" spans="2:7" ht="14.25" hidden="1" customHeight="1" x14ac:dyDescent="0.2">
      <c r="B1754" s="150"/>
      <c r="C1754" s="149"/>
      <c r="D1754" s="149"/>
      <c r="E1754" s="148"/>
      <c r="F1754" s="137"/>
      <c r="G1754" s="137"/>
    </row>
    <row r="1755" spans="2:7" ht="14.25" hidden="1" customHeight="1" x14ac:dyDescent="0.2">
      <c r="B1755" s="147"/>
      <c r="C1755" s="146"/>
      <c r="D1755" s="146"/>
      <c r="E1755" s="145"/>
      <c r="F1755" s="141"/>
      <c r="G1755" s="141"/>
    </row>
    <row r="1756" spans="2:7" ht="14.25" hidden="1" customHeight="1" x14ac:dyDescent="0.2">
      <c r="B1756" s="150"/>
      <c r="C1756" s="149"/>
      <c r="D1756" s="149"/>
      <c r="E1756" s="148"/>
      <c r="F1756" s="137"/>
      <c r="G1756" s="137"/>
    </row>
    <row r="1757" spans="2:7" ht="14.25" hidden="1" customHeight="1" x14ac:dyDescent="0.2">
      <c r="B1757" s="147"/>
      <c r="C1757" s="146"/>
      <c r="D1757" s="146"/>
      <c r="E1757" s="145"/>
      <c r="F1757" s="141"/>
      <c r="G1757" s="141"/>
    </row>
    <row r="1758" spans="2:7" ht="14.25" hidden="1" customHeight="1" x14ac:dyDescent="0.2">
      <c r="B1758" s="150"/>
      <c r="C1758" s="149"/>
      <c r="D1758" s="149"/>
      <c r="E1758" s="148"/>
      <c r="F1758" s="137"/>
      <c r="G1758" s="137"/>
    </row>
    <row r="1759" spans="2:7" ht="14.25" hidden="1" customHeight="1" x14ac:dyDescent="0.2">
      <c r="B1759" s="147"/>
      <c r="C1759" s="146"/>
      <c r="D1759" s="146"/>
      <c r="E1759" s="145"/>
      <c r="F1759" s="141"/>
      <c r="G1759" s="141"/>
    </row>
    <row r="1760" spans="2:7" ht="14.25" hidden="1" customHeight="1" x14ac:dyDescent="0.2">
      <c r="B1760" s="150"/>
      <c r="C1760" s="149"/>
      <c r="D1760" s="149"/>
      <c r="E1760" s="148"/>
      <c r="F1760" s="137"/>
      <c r="G1760" s="137"/>
    </row>
    <row r="1761" spans="2:7" ht="14.25" hidden="1" customHeight="1" x14ac:dyDescent="0.2">
      <c r="B1761" s="147"/>
      <c r="C1761" s="146"/>
      <c r="D1761" s="146"/>
      <c r="E1761" s="145"/>
      <c r="F1761" s="141"/>
      <c r="G1761" s="141"/>
    </row>
    <row r="1762" spans="2:7" ht="14.25" hidden="1" customHeight="1" x14ac:dyDescent="0.2">
      <c r="B1762" s="150"/>
      <c r="C1762" s="149"/>
      <c r="D1762" s="149"/>
      <c r="E1762" s="148"/>
      <c r="F1762" s="137"/>
      <c r="G1762" s="137"/>
    </row>
    <row r="1763" spans="2:7" ht="14.25" hidden="1" customHeight="1" x14ac:dyDescent="0.2">
      <c r="B1763" s="147"/>
      <c r="C1763" s="146"/>
      <c r="D1763" s="146"/>
      <c r="E1763" s="145"/>
      <c r="F1763" s="141"/>
      <c r="G1763" s="141"/>
    </row>
    <row r="1764" spans="2:7" ht="14.25" hidden="1" customHeight="1" x14ac:dyDescent="0.2">
      <c r="B1764" s="150"/>
      <c r="C1764" s="149"/>
      <c r="D1764" s="149"/>
      <c r="E1764" s="148"/>
      <c r="F1764" s="137"/>
      <c r="G1764" s="137"/>
    </row>
    <row r="1765" spans="2:7" ht="14.25" hidden="1" customHeight="1" x14ac:dyDescent="0.2">
      <c r="B1765" s="147"/>
      <c r="C1765" s="146"/>
      <c r="D1765" s="146"/>
      <c r="E1765" s="145"/>
      <c r="F1765" s="141"/>
      <c r="G1765" s="141"/>
    </row>
    <row r="1766" spans="2:7" ht="14.25" hidden="1" customHeight="1" x14ac:dyDescent="0.2">
      <c r="B1766" s="150"/>
      <c r="C1766" s="149"/>
      <c r="D1766" s="149"/>
      <c r="E1766" s="148"/>
      <c r="F1766" s="137"/>
      <c r="G1766" s="137"/>
    </row>
    <row r="1767" spans="2:7" ht="14.25" hidden="1" customHeight="1" x14ac:dyDescent="0.2">
      <c r="B1767" s="147"/>
      <c r="C1767" s="146"/>
      <c r="D1767" s="146"/>
      <c r="E1767" s="145"/>
      <c r="F1767" s="141"/>
      <c r="G1767" s="141"/>
    </row>
    <row r="1768" spans="2:7" ht="14.25" hidden="1" customHeight="1" x14ac:dyDescent="0.2">
      <c r="B1768" s="150"/>
      <c r="C1768" s="149"/>
      <c r="D1768" s="149"/>
      <c r="E1768" s="148"/>
      <c r="F1768" s="137"/>
      <c r="G1768" s="137"/>
    </row>
    <row r="1769" spans="2:7" ht="14.25" hidden="1" customHeight="1" x14ac:dyDescent="0.2">
      <c r="B1769" s="147"/>
      <c r="C1769" s="146"/>
      <c r="D1769" s="146"/>
      <c r="E1769" s="159"/>
      <c r="F1769" s="158"/>
      <c r="G1769" s="158"/>
    </row>
    <row r="1770" spans="2:7" ht="14.25" hidden="1" customHeight="1" x14ac:dyDescent="0.2">
      <c r="B1770" s="150"/>
      <c r="C1770" s="149"/>
      <c r="D1770" s="149"/>
      <c r="E1770" s="157"/>
      <c r="F1770" s="156"/>
      <c r="G1770" s="156"/>
    </row>
    <row r="1771" spans="2:7" ht="14.25" hidden="1" customHeight="1" x14ac:dyDescent="0.2">
      <c r="B1771" s="147"/>
      <c r="C1771" s="146"/>
      <c r="D1771" s="146"/>
      <c r="E1771" s="159"/>
      <c r="F1771" s="158"/>
      <c r="G1771" s="158"/>
    </row>
    <row r="1772" spans="2:7" ht="14.25" hidden="1" customHeight="1" x14ac:dyDescent="0.2">
      <c r="B1772" s="150"/>
      <c r="C1772" s="149"/>
      <c r="D1772" s="149"/>
      <c r="E1772" s="157"/>
      <c r="F1772" s="156"/>
      <c r="G1772" s="156"/>
    </row>
    <row r="1773" spans="2:7" ht="14.25" hidden="1" customHeight="1" x14ac:dyDescent="0.2">
      <c r="B1773" s="147"/>
      <c r="C1773" s="146"/>
      <c r="D1773" s="146"/>
      <c r="E1773" s="159"/>
      <c r="F1773" s="158"/>
      <c r="G1773" s="158"/>
    </row>
    <row r="1774" spans="2:7" ht="14.25" hidden="1" customHeight="1" x14ac:dyDescent="0.2">
      <c r="B1774" s="150"/>
      <c r="C1774" s="149"/>
      <c r="D1774" s="149"/>
      <c r="E1774" s="157"/>
      <c r="F1774" s="156"/>
      <c r="G1774" s="156"/>
    </row>
    <row r="1775" spans="2:7" ht="14.25" hidden="1" customHeight="1" x14ac:dyDescent="0.2">
      <c r="B1775" s="147"/>
      <c r="C1775" s="146"/>
      <c r="D1775" s="146"/>
      <c r="E1775" s="159"/>
      <c r="F1775" s="158"/>
      <c r="G1775" s="158"/>
    </row>
    <row r="1776" spans="2:7" ht="14.25" hidden="1" customHeight="1" x14ac:dyDescent="0.2">
      <c r="B1776" s="150"/>
      <c r="C1776" s="149"/>
      <c r="D1776" s="149"/>
      <c r="E1776" s="157"/>
      <c r="F1776" s="156"/>
      <c r="G1776" s="156"/>
    </row>
    <row r="1777" spans="2:7" ht="14.25" hidden="1" customHeight="1" x14ac:dyDescent="0.2">
      <c r="B1777" s="147"/>
      <c r="C1777" s="146"/>
      <c r="D1777" s="146"/>
      <c r="E1777" s="159"/>
      <c r="F1777" s="158"/>
      <c r="G1777" s="158"/>
    </row>
    <row r="1778" spans="2:7" ht="14.25" hidden="1" customHeight="1" x14ac:dyDescent="0.2">
      <c r="B1778" s="150"/>
      <c r="C1778" s="149"/>
      <c r="D1778" s="149"/>
      <c r="E1778" s="157"/>
      <c r="F1778" s="156"/>
      <c r="G1778" s="156"/>
    </row>
    <row r="1779" spans="2:7" ht="14.25" hidden="1" customHeight="1" x14ac:dyDescent="0.2">
      <c r="B1779" s="147"/>
      <c r="C1779" s="146"/>
      <c r="D1779" s="146"/>
      <c r="E1779" s="159"/>
      <c r="F1779" s="158"/>
      <c r="G1779" s="158"/>
    </row>
    <row r="1780" spans="2:7" ht="14.25" hidden="1" customHeight="1" x14ac:dyDescent="0.2">
      <c r="B1780" s="150"/>
      <c r="C1780" s="149"/>
      <c r="D1780" s="149"/>
      <c r="E1780" s="157"/>
      <c r="F1780" s="156"/>
      <c r="G1780" s="156"/>
    </row>
    <row r="1781" spans="2:7" ht="14.25" hidden="1" customHeight="1" x14ac:dyDescent="0.2">
      <c r="B1781" s="147"/>
      <c r="C1781" s="146"/>
      <c r="D1781" s="146"/>
      <c r="E1781" s="159"/>
      <c r="F1781" s="158"/>
      <c r="G1781" s="158"/>
    </row>
    <row r="1782" spans="2:7" ht="14.25" hidden="1" customHeight="1" x14ac:dyDescent="0.2">
      <c r="B1782" s="150"/>
      <c r="C1782" s="149"/>
      <c r="D1782" s="149"/>
      <c r="E1782" s="157"/>
      <c r="F1782" s="156"/>
      <c r="G1782" s="156"/>
    </row>
    <row r="1783" spans="2:7" ht="14.25" hidden="1" customHeight="1" x14ac:dyDescent="0.2">
      <c r="B1783" s="147"/>
      <c r="C1783" s="146"/>
      <c r="D1783" s="146"/>
      <c r="E1783" s="159"/>
      <c r="F1783" s="158"/>
      <c r="G1783" s="158"/>
    </row>
    <row r="1784" spans="2:7" ht="14.25" hidden="1" customHeight="1" x14ac:dyDescent="0.2">
      <c r="B1784" s="150"/>
      <c r="C1784" s="149"/>
      <c r="D1784" s="149"/>
      <c r="E1784" s="157"/>
      <c r="F1784" s="156"/>
      <c r="G1784" s="156"/>
    </row>
    <row r="1785" spans="2:7" ht="14.25" hidden="1" customHeight="1" x14ac:dyDescent="0.2">
      <c r="B1785" s="147"/>
      <c r="C1785" s="146"/>
      <c r="D1785" s="146"/>
      <c r="E1785" s="159"/>
      <c r="F1785" s="158"/>
      <c r="G1785" s="158"/>
    </row>
    <row r="1786" spans="2:7" ht="14.25" hidden="1" customHeight="1" x14ac:dyDescent="0.2">
      <c r="B1786" s="150"/>
      <c r="C1786" s="149"/>
      <c r="D1786" s="149"/>
      <c r="E1786" s="157"/>
      <c r="F1786" s="156"/>
      <c r="G1786" s="156"/>
    </row>
    <row r="1787" spans="2:7" ht="14.25" hidden="1" customHeight="1" x14ac:dyDescent="0.2">
      <c r="B1787" s="147"/>
      <c r="C1787" s="146"/>
      <c r="D1787" s="146"/>
      <c r="E1787" s="159"/>
      <c r="F1787" s="158"/>
      <c r="G1787" s="158"/>
    </row>
    <row r="1788" spans="2:7" ht="14.25" hidden="1" customHeight="1" x14ac:dyDescent="0.2">
      <c r="B1788" s="150"/>
      <c r="C1788" s="149"/>
      <c r="D1788" s="149"/>
      <c r="E1788" s="157"/>
      <c r="F1788" s="156"/>
      <c r="G1788" s="156"/>
    </row>
    <row r="1789" spans="2:7" ht="14.25" hidden="1" customHeight="1" x14ac:dyDescent="0.2">
      <c r="B1789" s="147"/>
      <c r="C1789" s="146"/>
      <c r="D1789" s="146"/>
      <c r="E1789" s="159"/>
      <c r="F1789" s="158"/>
      <c r="G1789" s="158"/>
    </row>
    <row r="1790" spans="2:7" ht="14.25" hidden="1" customHeight="1" x14ac:dyDescent="0.2">
      <c r="B1790" s="150"/>
      <c r="C1790" s="149"/>
      <c r="D1790" s="149"/>
      <c r="E1790" s="157"/>
      <c r="F1790" s="156"/>
      <c r="G1790" s="156"/>
    </row>
    <row r="1791" spans="2:7" ht="14.25" hidden="1" customHeight="1" x14ac:dyDescent="0.2">
      <c r="B1791" s="147"/>
      <c r="C1791" s="146"/>
      <c r="D1791" s="146"/>
      <c r="E1791" s="159"/>
      <c r="F1791" s="158"/>
      <c r="G1791" s="158"/>
    </row>
    <row r="1792" spans="2:7" ht="14.25" hidden="1" customHeight="1" x14ac:dyDescent="0.2">
      <c r="B1792" s="150"/>
      <c r="C1792" s="149"/>
      <c r="D1792" s="149"/>
      <c r="E1792" s="157"/>
      <c r="F1792" s="156"/>
      <c r="G1792" s="156"/>
    </row>
    <row r="1793" spans="2:7" ht="14.25" hidden="1" customHeight="1" x14ac:dyDescent="0.2">
      <c r="B1793" s="147"/>
      <c r="C1793" s="146"/>
      <c r="D1793" s="146"/>
      <c r="E1793" s="145"/>
      <c r="F1793" s="141"/>
      <c r="G1793" s="141"/>
    </row>
    <row r="1794" spans="2:7" ht="14.25" hidden="1" customHeight="1" x14ac:dyDescent="0.2">
      <c r="B1794" s="150"/>
      <c r="C1794" s="149"/>
      <c r="D1794" s="149"/>
      <c r="E1794" s="148"/>
      <c r="F1794" s="137"/>
      <c r="G1794" s="137"/>
    </row>
    <row r="1795" spans="2:7" ht="14.25" hidden="1" customHeight="1" x14ac:dyDescent="0.2">
      <c r="B1795" s="147"/>
      <c r="C1795" s="146"/>
      <c r="D1795" s="146"/>
      <c r="E1795" s="145"/>
      <c r="F1795" s="141"/>
      <c r="G1795" s="141"/>
    </row>
    <row r="1796" spans="2:7" ht="14.25" hidden="1" customHeight="1" x14ac:dyDescent="0.2">
      <c r="B1796" s="150"/>
      <c r="C1796" s="149"/>
      <c r="D1796" s="149"/>
      <c r="E1796" s="148"/>
      <c r="F1796" s="137"/>
      <c r="G1796" s="137"/>
    </row>
    <row r="1797" spans="2:7" ht="14.25" hidden="1" customHeight="1" x14ac:dyDescent="0.2">
      <c r="B1797" s="147"/>
      <c r="C1797" s="146"/>
      <c r="D1797" s="146"/>
      <c r="E1797" s="145"/>
      <c r="F1797" s="141"/>
      <c r="G1797" s="141"/>
    </row>
    <row r="1798" spans="2:7" ht="14.25" hidden="1" customHeight="1" x14ac:dyDescent="0.2">
      <c r="B1798" s="150"/>
      <c r="C1798" s="149"/>
      <c r="D1798" s="149"/>
      <c r="E1798" s="148"/>
      <c r="F1798" s="137"/>
      <c r="G1798" s="137"/>
    </row>
    <row r="1799" spans="2:7" ht="14.25" hidden="1" customHeight="1" x14ac:dyDescent="0.2">
      <c r="B1799" s="147"/>
      <c r="C1799" s="146"/>
      <c r="D1799" s="146"/>
      <c r="E1799" s="145"/>
      <c r="F1799" s="141"/>
      <c r="G1799" s="141"/>
    </row>
    <row r="1800" spans="2:7" ht="14.25" hidden="1" customHeight="1" x14ac:dyDescent="0.2">
      <c r="B1800" s="150"/>
      <c r="C1800" s="149"/>
      <c r="D1800" s="149"/>
      <c r="E1800" s="148"/>
      <c r="F1800" s="137"/>
      <c r="G1800" s="137"/>
    </row>
    <row r="1801" spans="2:7" ht="14.25" hidden="1" customHeight="1" x14ac:dyDescent="0.2">
      <c r="B1801" s="147"/>
      <c r="C1801" s="146"/>
      <c r="D1801" s="146"/>
      <c r="E1801" s="145"/>
      <c r="F1801" s="141"/>
      <c r="G1801" s="141"/>
    </row>
    <row r="1802" spans="2:7" ht="14.25" hidden="1" customHeight="1" x14ac:dyDescent="0.2">
      <c r="B1802" s="150"/>
      <c r="C1802" s="149"/>
      <c r="D1802" s="149"/>
      <c r="E1802" s="148"/>
      <c r="F1802" s="137"/>
      <c r="G1802" s="137"/>
    </row>
    <row r="1803" spans="2:7" ht="14.25" hidden="1" customHeight="1" x14ac:dyDescent="0.2">
      <c r="B1803" s="147"/>
      <c r="C1803" s="146"/>
      <c r="D1803" s="146"/>
      <c r="E1803" s="145"/>
      <c r="F1803" s="141"/>
      <c r="G1803" s="141"/>
    </row>
    <row r="1804" spans="2:7" ht="14.25" hidden="1" customHeight="1" x14ac:dyDescent="0.2">
      <c r="B1804" s="150"/>
      <c r="C1804" s="149"/>
      <c r="D1804" s="149"/>
      <c r="E1804" s="148"/>
      <c r="F1804" s="137"/>
      <c r="G1804" s="137"/>
    </row>
    <row r="1805" spans="2:7" ht="14.25" hidden="1" customHeight="1" x14ac:dyDescent="0.2">
      <c r="B1805" s="147"/>
      <c r="C1805" s="146"/>
      <c r="D1805" s="146"/>
      <c r="E1805" s="145"/>
      <c r="F1805" s="141"/>
      <c r="G1805" s="141"/>
    </row>
    <row r="1806" spans="2:7" ht="14.25" hidden="1" customHeight="1" x14ac:dyDescent="0.2">
      <c r="B1806" s="150"/>
      <c r="C1806" s="149"/>
      <c r="D1806" s="149"/>
      <c r="E1806" s="148"/>
      <c r="F1806" s="137"/>
      <c r="G1806" s="137"/>
    </row>
    <row r="1807" spans="2:7" ht="14.25" hidden="1" customHeight="1" x14ac:dyDescent="0.2">
      <c r="B1807" s="147"/>
      <c r="C1807" s="146"/>
      <c r="D1807" s="146"/>
      <c r="E1807" s="145"/>
      <c r="F1807" s="141"/>
      <c r="G1807" s="141"/>
    </row>
    <row r="1808" spans="2:7" ht="14.25" hidden="1" customHeight="1" x14ac:dyDescent="0.2">
      <c r="B1808" s="150"/>
      <c r="C1808" s="149"/>
      <c r="D1808" s="149"/>
      <c r="E1808" s="148"/>
      <c r="F1808" s="137"/>
      <c r="G1808" s="137"/>
    </row>
    <row r="1809" spans="2:7" ht="14.25" hidden="1" customHeight="1" x14ac:dyDescent="0.2">
      <c r="B1809" s="147"/>
      <c r="C1809" s="146"/>
      <c r="D1809" s="146"/>
      <c r="E1809" s="145"/>
      <c r="F1809" s="141"/>
      <c r="G1809" s="141"/>
    </row>
    <row r="1810" spans="2:7" ht="14.25" hidden="1" customHeight="1" x14ac:dyDescent="0.2">
      <c r="B1810" s="150"/>
      <c r="C1810" s="149"/>
      <c r="D1810" s="149"/>
      <c r="E1810" s="148"/>
      <c r="F1810" s="137"/>
      <c r="G1810" s="137"/>
    </row>
    <row r="1811" spans="2:7" ht="14.25" hidden="1" customHeight="1" x14ac:dyDescent="0.2">
      <c r="B1811" s="147"/>
      <c r="C1811" s="146"/>
      <c r="D1811" s="146"/>
      <c r="E1811" s="145"/>
      <c r="F1811" s="141"/>
      <c r="G1811" s="141"/>
    </row>
    <row r="1812" spans="2:7" ht="14.25" hidden="1" customHeight="1" x14ac:dyDescent="0.2">
      <c r="B1812" s="150"/>
      <c r="C1812" s="149"/>
      <c r="D1812" s="149"/>
      <c r="E1812" s="148"/>
      <c r="F1812" s="137"/>
      <c r="G1812" s="137"/>
    </row>
    <row r="1813" spans="2:7" ht="14.25" hidden="1" customHeight="1" x14ac:dyDescent="0.2">
      <c r="B1813" s="147"/>
      <c r="C1813" s="146"/>
      <c r="D1813" s="146"/>
      <c r="E1813" s="145"/>
      <c r="F1813" s="141"/>
      <c r="G1813" s="141"/>
    </row>
    <row r="1814" spans="2:7" ht="14.25" hidden="1" customHeight="1" x14ac:dyDescent="0.2">
      <c r="B1814" s="150"/>
      <c r="C1814" s="149"/>
      <c r="D1814" s="149"/>
      <c r="E1814" s="148"/>
      <c r="F1814" s="137"/>
      <c r="G1814" s="137"/>
    </row>
    <row r="1815" spans="2:7" ht="14.25" hidden="1" customHeight="1" x14ac:dyDescent="0.2">
      <c r="B1815" s="147"/>
      <c r="C1815" s="146"/>
      <c r="D1815" s="146"/>
      <c r="E1815" s="145"/>
      <c r="F1815" s="141"/>
      <c r="G1815" s="141"/>
    </row>
    <row r="1816" spans="2:7" ht="14.25" hidden="1" customHeight="1" x14ac:dyDescent="0.2">
      <c r="B1816" s="150"/>
      <c r="C1816" s="149"/>
      <c r="D1816" s="149"/>
      <c r="E1816" s="148"/>
      <c r="F1816" s="137"/>
      <c r="G1816" s="137"/>
    </row>
    <row r="1817" spans="2:7" ht="14.25" hidden="1" customHeight="1" x14ac:dyDescent="0.2">
      <c r="B1817" s="147"/>
      <c r="C1817" s="146"/>
      <c r="D1817" s="146"/>
      <c r="E1817" s="154"/>
      <c r="F1817" s="153"/>
      <c r="G1817" s="153"/>
    </row>
    <row r="1818" spans="2:7" ht="14.25" hidden="1" customHeight="1" x14ac:dyDescent="0.2">
      <c r="B1818" s="150"/>
      <c r="C1818" s="149"/>
      <c r="D1818" s="149"/>
      <c r="E1818" s="152"/>
      <c r="F1818" s="151"/>
      <c r="G1818" s="151"/>
    </row>
    <row r="1819" spans="2:7" ht="14.25" hidden="1" customHeight="1" x14ac:dyDescent="0.2">
      <c r="B1819" s="147"/>
      <c r="C1819" s="146"/>
      <c r="D1819" s="146"/>
      <c r="E1819" s="154"/>
      <c r="F1819" s="153"/>
      <c r="G1819" s="153"/>
    </row>
    <row r="1820" spans="2:7" ht="14.25" hidden="1" customHeight="1" x14ac:dyDescent="0.2">
      <c r="B1820" s="150"/>
      <c r="C1820" s="149"/>
      <c r="D1820" s="149"/>
      <c r="E1820" s="152"/>
      <c r="F1820" s="151"/>
      <c r="G1820" s="151"/>
    </row>
    <row r="1821" spans="2:7" ht="14.25" hidden="1" customHeight="1" x14ac:dyDescent="0.2">
      <c r="B1821" s="147"/>
      <c r="C1821" s="146"/>
      <c r="D1821" s="146"/>
      <c r="E1821" s="154"/>
      <c r="F1821" s="153"/>
      <c r="G1821" s="153"/>
    </row>
    <row r="1822" spans="2:7" ht="14.25" hidden="1" customHeight="1" x14ac:dyDescent="0.2">
      <c r="B1822" s="150"/>
      <c r="C1822" s="149"/>
      <c r="D1822" s="149"/>
      <c r="E1822" s="152"/>
      <c r="F1822" s="151"/>
      <c r="G1822" s="151"/>
    </row>
    <row r="1823" spans="2:7" ht="14.25" hidden="1" customHeight="1" x14ac:dyDescent="0.2">
      <c r="B1823" s="147"/>
      <c r="C1823" s="146"/>
      <c r="D1823" s="146"/>
      <c r="E1823" s="154"/>
      <c r="F1823" s="153"/>
      <c r="G1823" s="153"/>
    </row>
    <row r="1824" spans="2:7" ht="14.25" hidden="1" customHeight="1" x14ac:dyDescent="0.2">
      <c r="B1824" s="150"/>
      <c r="C1824" s="149"/>
      <c r="D1824" s="149"/>
      <c r="E1824" s="152"/>
      <c r="F1824" s="151"/>
      <c r="G1824" s="151"/>
    </row>
    <row r="1825" spans="2:7" ht="14.25" hidden="1" customHeight="1" x14ac:dyDescent="0.2">
      <c r="B1825" s="147"/>
      <c r="C1825" s="146"/>
      <c r="D1825" s="146"/>
      <c r="E1825" s="154"/>
      <c r="F1825" s="153"/>
      <c r="G1825" s="153"/>
    </row>
    <row r="1826" spans="2:7" ht="14.25" hidden="1" customHeight="1" x14ac:dyDescent="0.2">
      <c r="B1826" s="150"/>
      <c r="C1826" s="149"/>
      <c r="D1826" s="149"/>
      <c r="E1826" s="152"/>
      <c r="F1826" s="151"/>
      <c r="G1826" s="151"/>
    </row>
    <row r="1827" spans="2:7" ht="14.25" hidden="1" customHeight="1" x14ac:dyDescent="0.2">
      <c r="B1827" s="147"/>
      <c r="C1827" s="146"/>
      <c r="D1827" s="146"/>
      <c r="E1827" s="154"/>
      <c r="F1827" s="153"/>
      <c r="G1827" s="153"/>
    </row>
    <row r="1828" spans="2:7" ht="14.25" hidden="1" customHeight="1" x14ac:dyDescent="0.2">
      <c r="B1828" s="150"/>
      <c r="C1828" s="149"/>
      <c r="D1828" s="149"/>
      <c r="E1828" s="152"/>
      <c r="F1828" s="151"/>
      <c r="G1828" s="151"/>
    </row>
    <row r="1829" spans="2:7" ht="14.25" hidden="1" customHeight="1" x14ac:dyDescent="0.2">
      <c r="B1829" s="147"/>
      <c r="C1829" s="146"/>
      <c r="D1829" s="146"/>
      <c r="E1829" s="154"/>
      <c r="F1829" s="153"/>
      <c r="G1829" s="153"/>
    </row>
    <row r="1830" spans="2:7" ht="14.25" hidden="1" customHeight="1" x14ac:dyDescent="0.2">
      <c r="B1830" s="150"/>
      <c r="C1830" s="149"/>
      <c r="D1830" s="149"/>
      <c r="E1830" s="152"/>
      <c r="F1830" s="151"/>
      <c r="G1830" s="151"/>
    </row>
    <row r="1831" spans="2:7" ht="14.25" hidden="1" customHeight="1" x14ac:dyDescent="0.2">
      <c r="B1831" s="147"/>
      <c r="C1831" s="146"/>
      <c r="D1831" s="146"/>
      <c r="E1831" s="145"/>
      <c r="F1831" s="141"/>
      <c r="G1831" s="141"/>
    </row>
    <row r="1832" spans="2:7" ht="14.25" hidden="1" customHeight="1" x14ac:dyDescent="0.2">
      <c r="B1832" s="150"/>
      <c r="C1832" s="149"/>
      <c r="D1832" s="149"/>
      <c r="E1832" s="148"/>
      <c r="F1832" s="137"/>
      <c r="G1832" s="137"/>
    </row>
    <row r="1833" spans="2:7" ht="14.25" hidden="1" customHeight="1" x14ac:dyDescent="0.2">
      <c r="B1833" s="147"/>
      <c r="C1833" s="146"/>
      <c r="D1833" s="146"/>
      <c r="E1833" s="145"/>
      <c r="F1833" s="141"/>
      <c r="G1833" s="141"/>
    </row>
    <row r="1834" spans="2:7" ht="14.25" hidden="1" customHeight="1" x14ac:dyDescent="0.2">
      <c r="B1834" s="150"/>
      <c r="C1834" s="149"/>
      <c r="D1834" s="149"/>
      <c r="E1834" s="148"/>
      <c r="F1834" s="137"/>
      <c r="G1834" s="137"/>
    </row>
    <row r="1835" spans="2:7" ht="14.25" hidden="1" customHeight="1" x14ac:dyDescent="0.2">
      <c r="B1835" s="147"/>
      <c r="C1835" s="146"/>
      <c r="D1835" s="146"/>
      <c r="E1835" s="145"/>
      <c r="F1835" s="141"/>
      <c r="G1835" s="141"/>
    </row>
    <row r="1836" spans="2:7" ht="14.25" hidden="1" customHeight="1" x14ac:dyDescent="0.2">
      <c r="B1836" s="150"/>
      <c r="C1836" s="149"/>
      <c r="D1836" s="149"/>
      <c r="E1836" s="148"/>
      <c r="F1836" s="137"/>
      <c r="G1836" s="137"/>
    </row>
    <row r="1837" spans="2:7" ht="14.25" hidden="1" customHeight="1" x14ac:dyDescent="0.2">
      <c r="B1837" s="147"/>
      <c r="C1837" s="146"/>
      <c r="D1837" s="146"/>
      <c r="E1837" s="145"/>
      <c r="F1837" s="141"/>
      <c r="G1837" s="141"/>
    </row>
    <row r="1838" spans="2:7" ht="14.25" hidden="1" customHeight="1" x14ac:dyDescent="0.2">
      <c r="B1838" s="150"/>
      <c r="C1838" s="149"/>
      <c r="D1838" s="149"/>
      <c r="E1838" s="148"/>
      <c r="F1838" s="137"/>
      <c r="G1838" s="137"/>
    </row>
    <row r="1839" spans="2:7" ht="14.25" hidden="1" customHeight="1" x14ac:dyDescent="0.2">
      <c r="B1839" s="147"/>
      <c r="C1839" s="146"/>
      <c r="D1839" s="146"/>
      <c r="E1839" s="145"/>
      <c r="F1839" s="141"/>
      <c r="G1839" s="141"/>
    </row>
    <row r="1840" spans="2:7" ht="14.25" hidden="1" customHeight="1" x14ac:dyDescent="0.2">
      <c r="B1840" s="150"/>
      <c r="C1840" s="149"/>
      <c r="D1840" s="149"/>
      <c r="E1840" s="148"/>
      <c r="F1840" s="137"/>
      <c r="G1840" s="137"/>
    </row>
    <row r="1841" spans="2:7" ht="14.25" hidden="1" customHeight="1" x14ac:dyDescent="0.2">
      <c r="B1841" s="147"/>
      <c r="C1841" s="146"/>
      <c r="D1841" s="146"/>
      <c r="E1841" s="145"/>
      <c r="F1841" s="141"/>
      <c r="G1841" s="141"/>
    </row>
    <row r="1842" spans="2:7" ht="14.25" hidden="1" customHeight="1" x14ac:dyDescent="0.2">
      <c r="B1842" s="150"/>
      <c r="C1842" s="149"/>
      <c r="D1842" s="149"/>
      <c r="E1842" s="148"/>
      <c r="F1842" s="137"/>
      <c r="G1842" s="137"/>
    </row>
    <row r="1843" spans="2:7" ht="14.25" hidden="1" customHeight="1" x14ac:dyDescent="0.2">
      <c r="B1843" s="147"/>
      <c r="C1843" s="146"/>
      <c r="D1843" s="146"/>
      <c r="E1843" s="145"/>
      <c r="F1843" s="141"/>
      <c r="G1843" s="141"/>
    </row>
    <row r="1844" spans="2:7" ht="14.25" hidden="1" customHeight="1" x14ac:dyDescent="0.2">
      <c r="B1844" s="150"/>
      <c r="C1844" s="149"/>
      <c r="D1844" s="149"/>
      <c r="E1844" s="148"/>
      <c r="F1844" s="137"/>
      <c r="G1844" s="137"/>
    </row>
    <row r="1845" spans="2:7" ht="14.25" hidden="1" customHeight="1" x14ac:dyDescent="0.2">
      <c r="B1845" s="147"/>
      <c r="C1845" s="146"/>
      <c r="D1845" s="146"/>
      <c r="E1845" s="145"/>
      <c r="F1845" s="141"/>
      <c r="G1845" s="141"/>
    </row>
    <row r="1846" spans="2:7" ht="14.25" hidden="1" customHeight="1" x14ac:dyDescent="0.2">
      <c r="B1846" s="140"/>
      <c r="C1846" s="139"/>
      <c r="D1846" s="139"/>
      <c r="E1846" s="138"/>
      <c r="F1846" s="137"/>
      <c r="G1846" s="137"/>
    </row>
    <row r="1847" spans="2:7" ht="14.25" hidden="1" customHeight="1" x14ac:dyDescent="0.2">
      <c r="B1847" s="144"/>
      <c r="C1847" s="143"/>
      <c r="D1847" s="143"/>
      <c r="E1847" s="155"/>
      <c r="F1847" s="153"/>
      <c r="G1847" s="153"/>
    </row>
    <row r="1848" spans="2:7" ht="14.25" hidden="1" customHeight="1" x14ac:dyDescent="0.2">
      <c r="B1848" s="150"/>
      <c r="C1848" s="149"/>
      <c r="D1848" s="149"/>
      <c r="E1848" s="152"/>
      <c r="F1848" s="151"/>
      <c r="G1848" s="151"/>
    </row>
    <row r="1849" spans="2:7" ht="14.25" hidden="1" customHeight="1" x14ac:dyDescent="0.2">
      <c r="B1849" s="147"/>
      <c r="C1849" s="146"/>
      <c r="D1849" s="146"/>
      <c r="E1849" s="154"/>
      <c r="F1849" s="153"/>
      <c r="G1849" s="153"/>
    </row>
    <row r="1850" spans="2:7" ht="14.25" hidden="1" customHeight="1" x14ac:dyDescent="0.2">
      <c r="B1850" s="150"/>
      <c r="C1850" s="149"/>
      <c r="D1850" s="149"/>
      <c r="E1850" s="152"/>
      <c r="F1850" s="151"/>
      <c r="G1850" s="151"/>
    </row>
    <row r="1851" spans="2:7" ht="14.25" hidden="1" customHeight="1" x14ac:dyDescent="0.2">
      <c r="B1851" s="147"/>
      <c r="C1851" s="146"/>
      <c r="D1851" s="146"/>
      <c r="E1851" s="154"/>
      <c r="F1851" s="153"/>
      <c r="G1851" s="153"/>
    </row>
    <row r="1852" spans="2:7" ht="14.25" hidden="1" customHeight="1" x14ac:dyDescent="0.2">
      <c r="B1852" s="150"/>
      <c r="C1852" s="149"/>
      <c r="D1852" s="149"/>
      <c r="E1852" s="152"/>
      <c r="F1852" s="151"/>
      <c r="G1852" s="151"/>
    </row>
    <row r="1853" spans="2:7" ht="14.25" hidden="1" customHeight="1" x14ac:dyDescent="0.2">
      <c r="B1853" s="147"/>
      <c r="C1853" s="146"/>
      <c r="D1853" s="146"/>
      <c r="E1853" s="145"/>
      <c r="F1853" s="141"/>
      <c r="G1853" s="141"/>
    </row>
    <row r="1854" spans="2:7" ht="14.25" hidden="1" customHeight="1" x14ac:dyDescent="0.2">
      <c r="B1854" s="150"/>
      <c r="C1854" s="149"/>
      <c r="D1854" s="149"/>
      <c r="E1854" s="148"/>
      <c r="F1854" s="137"/>
      <c r="G1854" s="137"/>
    </row>
    <row r="1855" spans="2:7" ht="14.25" hidden="1" customHeight="1" x14ac:dyDescent="0.2">
      <c r="B1855" s="147"/>
      <c r="C1855" s="146"/>
      <c r="D1855" s="146"/>
      <c r="E1855" s="145"/>
      <c r="F1855" s="141"/>
      <c r="G1855" s="141"/>
    </row>
    <row r="1856" spans="2:7" ht="14.25" hidden="1" customHeight="1" x14ac:dyDescent="0.2">
      <c r="B1856" s="150"/>
      <c r="C1856" s="149"/>
      <c r="D1856" s="149"/>
      <c r="E1856" s="148"/>
      <c r="F1856" s="137"/>
      <c r="G1856" s="137"/>
    </row>
    <row r="1857" spans="2:7" ht="14.25" hidden="1" customHeight="1" x14ac:dyDescent="0.2">
      <c r="B1857" s="147"/>
      <c r="C1857" s="146"/>
      <c r="D1857" s="146"/>
      <c r="E1857" s="145"/>
      <c r="F1857" s="141"/>
      <c r="G1857" s="141"/>
    </row>
    <row r="1858" spans="2:7" ht="14.25" hidden="1" customHeight="1" x14ac:dyDescent="0.2">
      <c r="B1858" s="150"/>
      <c r="C1858" s="149"/>
      <c r="D1858" s="149"/>
      <c r="E1858" s="148"/>
      <c r="F1858" s="137"/>
      <c r="G1858" s="137"/>
    </row>
    <row r="1859" spans="2:7" ht="14.25" hidden="1" customHeight="1" x14ac:dyDescent="0.2">
      <c r="B1859" s="147"/>
      <c r="C1859" s="146"/>
      <c r="D1859" s="146"/>
      <c r="E1859" s="145"/>
      <c r="F1859" s="141"/>
      <c r="G1859" s="141"/>
    </row>
    <row r="1860" spans="2:7" ht="14.25" hidden="1" customHeight="1" x14ac:dyDescent="0.2">
      <c r="B1860" s="150"/>
      <c r="C1860" s="149"/>
      <c r="D1860" s="149"/>
      <c r="E1860" s="148"/>
      <c r="F1860" s="137"/>
      <c r="G1860" s="137"/>
    </row>
    <row r="1861" spans="2:7" ht="14.25" hidden="1" customHeight="1" x14ac:dyDescent="0.2">
      <c r="B1861" s="147"/>
      <c r="C1861" s="146"/>
      <c r="D1861" s="146"/>
      <c r="E1861" s="145"/>
      <c r="F1861" s="141"/>
      <c r="G1861" s="141"/>
    </row>
    <row r="1862" spans="2:7" ht="14.25" hidden="1" customHeight="1" x14ac:dyDescent="0.2">
      <c r="B1862" s="150"/>
      <c r="C1862" s="149"/>
      <c r="D1862" s="149"/>
      <c r="E1862" s="148"/>
      <c r="F1862" s="137"/>
      <c r="G1862" s="137"/>
    </row>
    <row r="1863" spans="2:7" ht="14.25" hidden="1" customHeight="1" x14ac:dyDescent="0.2">
      <c r="B1863" s="147"/>
      <c r="C1863" s="146"/>
      <c r="D1863" s="146"/>
      <c r="E1863" s="145"/>
      <c r="F1863" s="141"/>
      <c r="G1863" s="141"/>
    </row>
    <row r="1864" spans="2:7" ht="14.25" hidden="1" customHeight="1" x14ac:dyDescent="0.2">
      <c r="B1864" s="150"/>
      <c r="C1864" s="149"/>
      <c r="D1864" s="149"/>
      <c r="E1864" s="148"/>
      <c r="F1864" s="137"/>
      <c r="G1864" s="137"/>
    </row>
    <row r="1865" spans="2:7" ht="14.25" hidden="1" customHeight="1" x14ac:dyDescent="0.2">
      <c r="B1865" s="147"/>
      <c r="C1865" s="146"/>
      <c r="D1865" s="146"/>
      <c r="E1865" s="145"/>
      <c r="F1865" s="141"/>
      <c r="G1865" s="141"/>
    </row>
    <row r="1866" spans="2:7" ht="14.25" hidden="1" customHeight="1" x14ac:dyDescent="0.2">
      <c r="B1866" s="150"/>
      <c r="C1866" s="149"/>
      <c r="D1866" s="149"/>
      <c r="E1866" s="148"/>
      <c r="F1866" s="137"/>
      <c r="G1866" s="137"/>
    </row>
    <row r="1867" spans="2:7" ht="14.25" hidden="1" customHeight="1" x14ac:dyDescent="0.2">
      <c r="B1867" s="147"/>
      <c r="C1867" s="146"/>
      <c r="D1867" s="146"/>
      <c r="E1867" s="145"/>
      <c r="F1867" s="141"/>
      <c r="G1867" s="141"/>
    </row>
    <row r="1868" spans="2:7" ht="14.25" hidden="1" customHeight="1" x14ac:dyDescent="0.2">
      <c r="B1868" s="140"/>
      <c r="C1868" s="139"/>
      <c r="D1868" s="139"/>
      <c r="E1868" s="138"/>
      <c r="F1868" s="137"/>
      <c r="G1868" s="137"/>
    </row>
    <row r="1869" spans="2:7" ht="14.25" hidden="1" customHeight="1" x14ac:dyDescent="0.2">
      <c r="B1869" s="144"/>
      <c r="C1869" s="143"/>
      <c r="D1869" s="143"/>
      <c r="E1869" s="142"/>
      <c r="F1869" s="141"/>
      <c r="G1869" s="141"/>
    </row>
    <row r="1870" spans="2:7" ht="14.25" hidden="1" customHeight="1" x14ac:dyDescent="0.2">
      <c r="B1870" s="140"/>
      <c r="C1870" s="139"/>
      <c r="D1870" s="139"/>
      <c r="E1870" s="138"/>
      <c r="F1870" s="137"/>
      <c r="G1870" s="137"/>
    </row>
    <row r="1871" spans="2:7" ht="14.25" hidden="1" customHeight="1" x14ac:dyDescent="0.2">
      <c r="B1871" s="144"/>
      <c r="C1871" s="143"/>
      <c r="D1871" s="143"/>
      <c r="E1871" s="142"/>
      <c r="F1871" s="141"/>
      <c r="G1871" s="141"/>
    </row>
    <row r="1872" spans="2:7" ht="14.25" hidden="1" customHeight="1" x14ac:dyDescent="0.2">
      <c r="B1872" s="150"/>
      <c r="C1872" s="149"/>
      <c r="D1872" s="149"/>
      <c r="E1872" s="148"/>
      <c r="F1872" s="137"/>
      <c r="G1872" s="137"/>
    </row>
    <row r="1873" spans="2:7" ht="14.25" hidden="1" customHeight="1" x14ac:dyDescent="0.2">
      <c r="B1873" s="147"/>
      <c r="C1873" s="146"/>
      <c r="D1873" s="146"/>
      <c r="E1873" s="145"/>
      <c r="F1873" s="141"/>
      <c r="G1873" s="141"/>
    </row>
    <row r="1874" spans="2:7" ht="14.25" hidden="1" customHeight="1" x14ac:dyDescent="0.2">
      <c r="B1874" s="150"/>
      <c r="C1874" s="149"/>
      <c r="D1874" s="149"/>
      <c r="E1874" s="148"/>
      <c r="F1874" s="137"/>
      <c r="G1874" s="137"/>
    </row>
    <row r="1875" spans="2:7" ht="14.25" hidden="1" customHeight="1" x14ac:dyDescent="0.2">
      <c r="B1875" s="147"/>
      <c r="C1875" s="146"/>
      <c r="D1875" s="146"/>
      <c r="E1875" s="145"/>
      <c r="F1875" s="141"/>
      <c r="G1875" s="141"/>
    </row>
    <row r="1876" spans="2:7" ht="14.25" hidden="1" customHeight="1" x14ac:dyDescent="0.2">
      <c r="B1876" s="150"/>
      <c r="C1876" s="149"/>
      <c r="D1876" s="149"/>
      <c r="E1876" s="148"/>
      <c r="F1876" s="137"/>
      <c r="G1876" s="137"/>
    </row>
    <row r="1877" spans="2:7" ht="14.25" hidden="1" customHeight="1" x14ac:dyDescent="0.2">
      <c r="B1877" s="147"/>
      <c r="C1877" s="146"/>
      <c r="D1877" s="146"/>
      <c r="E1877" s="145"/>
      <c r="F1877" s="141"/>
      <c r="G1877" s="141"/>
    </row>
    <row r="1878" spans="2:7" ht="14.25" hidden="1" customHeight="1" x14ac:dyDescent="0.2">
      <c r="B1878" s="150"/>
      <c r="C1878" s="149"/>
      <c r="D1878" s="149"/>
      <c r="E1878" s="148"/>
      <c r="F1878" s="137"/>
      <c r="G1878" s="137"/>
    </row>
    <row r="1879" spans="2:7" ht="14.25" hidden="1" customHeight="1" x14ac:dyDescent="0.2">
      <c r="B1879" s="147"/>
      <c r="C1879" s="146"/>
      <c r="D1879" s="146"/>
      <c r="E1879" s="145"/>
      <c r="F1879" s="141"/>
      <c r="G1879" s="141"/>
    </row>
    <row r="1880" spans="2:7" ht="14.25" hidden="1" customHeight="1" x14ac:dyDescent="0.2">
      <c r="B1880" s="150"/>
      <c r="C1880" s="149"/>
      <c r="D1880" s="149"/>
      <c r="E1880" s="148"/>
      <c r="F1880" s="137"/>
      <c r="G1880" s="137"/>
    </row>
    <row r="1881" spans="2:7" ht="14.25" hidden="1" customHeight="1" x14ac:dyDescent="0.2">
      <c r="B1881" s="147"/>
      <c r="C1881" s="146"/>
      <c r="D1881" s="146"/>
      <c r="E1881" s="145"/>
      <c r="F1881" s="141"/>
      <c r="G1881" s="141"/>
    </row>
    <row r="1882" spans="2:7" ht="14.25" hidden="1" customHeight="1" x14ac:dyDescent="0.2">
      <c r="B1882" s="150"/>
      <c r="C1882" s="149"/>
      <c r="D1882" s="149"/>
      <c r="E1882" s="148"/>
      <c r="F1882" s="137"/>
      <c r="G1882" s="137"/>
    </row>
    <row r="1883" spans="2:7" ht="14.25" hidden="1" customHeight="1" x14ac:dyDescent="0.2">
      <c r="B1883" s="147"/>
      <c r="C1883" s="146"/>
      <c r="D1883" s="146"/>
      <c r="E1883" s="145"/>
      <c r="F1883" s="141"/>
      <c r="G1883" s="141"/>
    </row>
    <row r="1884" spans="2:7" ht="14.25" hidden="1" customHeight="1" x14ac:dyDescent="0.2">
      <c r="B1884" s="150"/>
      <c r="C1884" s="149"/>
      <c r="D1884" s="149"/>
      <c r="E1884" s="148"/>
      <c r="F1884" s="137"/>
      <c r="G1884" s="137"/>
    </row>
    <row r="1885" spans="2:7" ht="14.25" hidden="1" customHeight="1" x14ac:dyDescent="0.2">
      <c r="B1885" s="147"/>
      <c r="C1885" s="146"/>
      <c r="D1885" s="146"/>
      <c r="E1885" s="145"/>
      <c r="F1885" s="141"/>
      <c r="G1885" s="141"/>
    </row>
    <row r="1886" spans="2:7" ht="14.25" hidden="1" customHeight="1" x14ac:dyDescent="0.2">
      <c r="B1886" s="150"/>
      <c r="C1886" s="149"/>
      <c r="D1886" s="149"/>
      <c r="E1886" s="148"/>
      <c r="F1886" s="137"/>
      <c r="G1886" s="137"/>
    </row>
    <row r="1887" spans="2:7" ht="14.25" hidden="1" customHeight="1" x14ac:dyDescent="0.2">
      <c r="B1887" s="147"/>
      <c r="C1887" s="146"/>
      <c r="D1887" s="146"/>
      <c r="E1887" s="145"/>
      <c r="F1887" s="141"/>
      <c r="G1887" s="141"/>
    </row>
    <row r="1888" spans="2:7" ht="14.25" hidden="1" customHeight="1" x14ac:dyDescent="0.2">
      <c r="B1888" s="150"/>
      <c r="C1888" s="149"/>
      <c r="D1888" s="149"/>
      <c r="E1888" s="148"/>
      <c r="F1888" s="137"/>
      <c r="G1888" s="137"/>
    </row>
    <row r="1889" spans="2:7" ht="14.25" hidden="1" customHeight="1" x14ac:dyDescent="0.2">
      <c r="B1889" s="147"/>
      <c r="C1889" s="146"/>
      <c r="D1889" s="146"/>
      <c r="E1889" s="145"/>
      <c r="F1889" s="141"/>
      <c r="G1889" s="141"/>
    </row>
    <row r="1890" spans="2:7" ht="14.25" hidden="1" customHeight="1" x14ac:dyDescent="0.2">
      <c r="B1890" s="150"/>
      <c r="C1890" s="149"/>
      <c r="D1890" s="149"/>
      <c r="E1890" s="148"/>
      <c r="F1890" s="137"/>
      <c r="G1890" s="137"/>
    </row>
    <row r="1891" spans="2:7" ht="14.25" hidden="1" customHeight="1" x14ac:dyDescent="0.2">
      <c r="B1891" s="147"/>
      <c r="C1891" s="146"/>
      <c r="D1891" s="146"/>
      <c r="E1891" s="145"/>
      <c r="F1891" s="141"/>
      <c r="G1891" s="141"/>
    </row>
    <row r="1892" spans="2:7" ht="14.25" hidden="1" customHeight="1" x14ac:dyDescent="0.2">
      <c r="B1892" s="150"/>
      <c r="C1892" s="149"/>
      <c r="D1892" s="149"/>
      <c r="E1892" s="148"/>
      <c r="F1892" s="137"/>
      <c r="G1892" s="137"/>
    </row>
    <row r="1893" spans="2:7" ht="14.25" hidden="1" customHeight="1" x14ac:dyDescent="0.2">
      <c r="B1893" s="147"/>
      <c r="C1893" s="146"/>
      <c r="D1893" s="146"/>
      <c r="E1893" s="145"/>
      <c r="F1893" s="141"/>
      <c r="G1893" s="141"/>
    </row>
    <row r="1894" spans="2:7" ht="14.25" hidden="1" customHeight="1" x14ac:dyDescent="0.2">
      <c r="B1894" s="150"/>
      <c r="C1894" s="149"/>
      <c r="D1894" s="149"/>
      <c r="E1894" s="148"/>
      <c r="F1894" s="137"/>
      <c r="G1894" s="137"/>
    </row>
    <row r="1895" spans="2:7" ht="14.25" hidden="1" customHeight="1" x14ac:dyDescent="0.2">
      <c r="B1895" s="147"/>
      <c r="C1895" s="146"/>
      <c r="D1895" s="146"/>
      <c r="E1895" s="145"/>
      <c r="F1895" s="141"/>
      <c r="G1895" s="141"/>
    </row>
    <row r="1896" spans="2:7" ht="14.25" hidden="1" customHeight="1" x14ac:dyDescent="0.2">
      <c r="B1896" s="150"/>
      <c r="C1896" s="149"/>
      <c r="D1896" s="149"/>
      <c r="E1896" s="148"/>
      <c r="F1896" s="137"/>
      <c r="G1896" s="137"/>
    </row>
    <row r="1897" spans="2:7" ht="14.25" hidden="1" customHeight="1" x14ac:dyDescent="0.2">
      <c r="B1897" s="147"/>
      <c r="C1897" s="146"/>
      <c r="D1897" s="146"/>
      <c r="E1897" s="145"/>
      <c r="F1897" s="141"/>
      <c r="G1897" s="141"/>
    </row>
    <row r="1898" spans="2:7" ht="14.25" hidden="1" customHeight="1" x14ac:dyDescent="0.2">
      <c r="B1898" s="150"/>
      <c r="C1898" s="149"/>
      <c r="D1898" s="149"/>
      <c r="E1898" s="148"/>
      <c r="F1898" s="137"/>
      <c r="G1898" s="137"/>
    </row>
    <row r="1899" spans="2:7" ht="14.25" hidden="1" customHeight="1" x14ac:dyDescent="0.2">
      <c r="B1899" s="147"/>
      <c r="C1899" s="146"/>
      <c r="D1899" s="146"/>
      <c r="E1899" s="145"/>
      <c r="F1899" s="141"/>
      <c r="G1899" s="141"/>
    </row>
    <row r="1900" spans="2:7" ht="14.25" hidden="1" customHeight="1" x14ac:dyDescent="0.2">
      <c r="B1900" s="150"/>
      <c r="C1900" s="149"/>
      <c r="D1900" s="149"/>
      <c r="E1900" s="148"/>
      <c r="F1900" s="137"/>
      <c r="G1900" s="137"/>
    </row>
    <row r="1901" spans="2:7" ht="14.25" hidden="1" customHeight="1" x14ac:dyDescent="0.2">
      <c r="B1901" s="147"/>
      <c r="C1901" s="146"/>
      <c r="D1901" s="146"/>
      <c r="E1901" s="145"/>
      <c r="F1901" s="141"/>
      <c r="G1901" s="141"/>
    </row>
    <row r="1902" spans="2:7" ht="14.25" hidden="1" customHeight="1" x14ac:dyDescent="0.2">
      <c r="B1902" s="150"/>
      <c r="C1902" s="149"/>
      <c r="D1902" s="149"/>
      <c r="E1902" s="148"/>
      <c r="F1902" s="137"/>
      <c r="G1902" s="137"/>
    </row>
    <row r="1903" spans="2:7" ht="14.25" hidden="1" customHeight="1" x14ac:dyDescent="0.2">
      <c r="B1903" s="147"/>
      <c r="C1903" s="146"/>
      <c r="D1903" s="146"/>
      <c r="E1903" s="145"/>
      <c r="F1903" s="141"/>
      <c r="G1903" s="141"/>
    </row>
    <row r="1904" spans="2:7" ht="14.25" hidden="1" customHeight="1" x14ac:dyDescent="0.2">
      <c r="B1904" s="150"/>
      <c r="C1904" s="149"/>
      <c r="D1904" s="149"/>
      <c r="E1904" s="148"/>
      <c r="F1904" s="137"/>
      <c r="G1904" s="137"/>
    </row>
    <row r="1905" spans="2:7" ht="14.25" hidden="1" customHeight="1" x14ac:dyDescent="0.2">
      <c r="B1905" s="147"/>
      <c r="C1905" s="146"/>
      <c r="D1905" s="146"/>
      <c r="E1905" s="145"/>
      <c r="F1905" s="141"/>
      <c r="G1905" s="141"/>
    </row>
    <row r="1906" spans="2:7" ht="14.25" hidden="1" customHeight="1" x14ac:dyDescent="0.2">
      <c r="B1906" s="150"/>
      <c r="C1906" s="149"/>
      <c r="D1906" s="149"/>
      <c r="E1906" s="148"/>
      <c r="F1906" s="137"/>
      <c r="G1906" s="137"/>
    </row>
    <row r="1907" spans="2:7" ht="14.25" hidden="1" customHeight="1" x14ac:dyDescent="0.2">
      <c r="B1907" s="147"/>
      <c r="C1907" s="146"/>
      <c r="D1907" s="146"/>
      <c r="E1907" s="145"/>
      <c r="F1907" s="141"/>
      <c r="G1907" s="141"/>
    </row>
    <row r="1908" spans="2:7" ht="14.25" hidden="1" customHeight="1" x14ac:dyDescent="0.2">
      <c r="B1908" s="150"/>
      <c r="C1908" s="149"/>
      <c r="D1908" s="149"/>
      <c r="E1908" s="148"/>
      <c r="F1908" s="137"/>
      <c r="G1908" s="137"/>
    </row>
    <row r="1909" spans="2:7" ht="14.25" hidden="1" customHeight="1" x14ac:dyDescent="0.2">
      <c r="B1909" s="147"/>
      <c r="C1909" s="146"/>
      <c r="D1909" s="146"/>
      <c r="E1909" s="145"/>
      <c r="F1909" s="141"/>
      <c r="G1909" s="141"/>
    </row>
    <row r="1910" spans="2:7" ht="14.25" hidden="1" customHeight="1" x14ac:dyDescent="0.2">
      <c r="B1910" s="150"/>
      <c r="C1910" s="149"/>
      <c r="D1910" s="149"/>
      <c r="E1910" s="148"/>
      <c r="F1910" s="137"/>
      <c r="G1910" s="137"/>
    </row>
    <row r="1911" spans="2:7" ht="14.25" hidden="1" customHeight="1" x14ac:dyDescent="0.2">
      <c r="B1911" s="147"/>
      <c r="C1911" s="146"/>
      <c r="D1911" s="146"/>
      <c r="E1911" s="145"/>
      <c r="F1911" s="141"/>
      <c r="G1911" s="141"/>
    </row>
    <row r="1912" spans="2:7" ht="14.25" hidden="1" customHeight="1" x14ac:dyDescent="0.2">
      <c r="B1912" s="150"/>
      <c r="C1912" s="149"/>
      <c r="D1912" s="149"/>
      <c r="E1912" s="148"/>
      <c r="F1912" s="137"/>
      <c r="G1912" s="137"/>
    </row>
    <row r="1913" spans="2:7" ht="14.25" hidden="1" customHeight="1" x14ac:dyDescent="0.2">
      <c r="B1913" s="147"/>
      <c r="C1913" s="146"/>
      <c r="D1913" s="146"/>
      <c r="E1913" s="145"/>
      <c r="F1913" s="141"/>
      <c r="G1913" s="141"/>
    </row>
    <row r="1914" spans="2:7" ht="14.25" hidden="1" customHeight="1" x14ac:dyDescent="0.2">
      <c r="B1914" s="150"/>
      <c r="C1914" s="149"/>
      <c r="D1914" s="149"/>
      <c r="E1914" s="148"/>
      <c r="F1914" s="137"/>
      <c r="G1914" s="137"/>
    </row>
    <row r="1915" spans="2:7" ht="14.25" hidden="1" customHeight="1" x14ac:dyDescent="0.2">
      <c r="B1915" s="147"/>
      <c r="C1915" s="146"/>
      <c r="D1915" s="146"/>
      <c r="E1915" s="159"/>
      <c r="F1915" s="158"/>
      <c r="G1915" s="158"/>
    </row>
    <row r="1916" spans="2:7" ht="14.25" hidden="1" customHeight="1" x14ac:dyDescent="0.2">
      <c r="B1916" s="150"/>
      <c r="C1916" s="149"/>
      <c r="D1916" s="149"/>
      <c r="E1916" s="157"/>
      <c r="F1916" s="156"/>
      <c r="G1916" s="156"/>
    </row>
    <row r="1917" spans="2:7" ht="14.25" hidden="1" customHeight="1" x14ac:dyDescent="0.2">
      <c r="B1917" s="147"/>
      <c r="C1917" s="146"/>
      <c r="D1917" s="146"/>
      <c r="E1917" s="159"/>
      <c r="F1917" s="158"/>
      <c r="G1917" s="158"/>
    </row>
    <row r="1918" spans="2:7" ht="14.25" hidden="1" customHeight="1" x14ac:dyDescent="0.2">
      <c r="B1918" s="150"/>
      <c r="C1918" s="149"/>
      <c r="D1918" s="149"/>
      <c r="E1918" s="157"/>
      <c r="F1918" s="156"/>
      <c r="G1918" s="156"/>
    </row>
    <row r="1919" spans="2:7" ht="14.25" hidden="1" customHeight="1" x14ac:dyDescent="0.2">
      <c r="B1919" s="147"/>
      <c r="C1919" s="146"/>
      <c r="D1919" s="146"/>
      <c r="E1919" s="159"/>
      <c r="F1919" s="158"/>
      <c r="G1919" s="158"/>
    </row>
    <row r="1920" spans="2:7" ht="14.25" hidden="1" customHeight="1" x14ac:dyDescent="0.2">
      <c r="B1920" s="150"/>
      <c r="C1920" s="149"/>
      <c r="D1920" s="149"/>
      <c r="E1920" s="157"/>
      <c r="F1920" s="156"/>
      <c r="G1920" s="156"/>
    </row>
    <row r="1921" spans="2:7" ht="14.25" hidden="1" customHeight="1" x14ac:dyDescent="0.2">
      <c r="B1921" s="147"/>
      <c r="C1921" s="146"/>
      <c r="D1921" s="146"/>
      <c r="E1921" s="159"/>
      <c r="F1921" s="158"/>
      <c r="G1921" s="158"/>
    </row>
    <row r="1922" spans="2:7" ht="14.25" hidden="1" customHeight="1" x14ac:dyDescent="0.2">
      <c r="B1922" s="150"/>
      <c r="C1922" s="149"/>
      <c r="D1922" s="149"/>
      <c r="E1922" s="157"/>
      <c r="F1922" s="156"/>
      <c r="G1922" s="156"/>
    </row>
    <row r="1923" spans="2:7" ht="14.25" hidden="1" customHeight="1" x14ac:dyDescent="0.2">
      <c r="B1923" s="147"/>
      <c r="C1923" s="146"/>
      <c r="D1923" s="146"/>
      <c r="E1923" s="159"/>
      <c r="F1923" s="158"/>
      <c r="G1923" s="158"/>
    </row>
    <row r="1924" spans="2:7" ht="14.25" hidden="1" customHeight="1" x14ac:dyDescent="0.2">
      <c r="B1924" s="150"/>
      <c r="C1924" s="149"/>
      <c r="D1924" s="149"/>
      <c r="E1924" s="157"/>
      <c r="F1924" s="156"/>
      <c r="G1924" s="156"/>
    </row>
    <row r="1925" spans="2:7" ht="14.25" hidden="1" customHeight="1" x14ac:dyDescent="0.2">
      <c r="B1925" s="147"/>
      <c r="C1925" s="146"/>
      <c r="D1925" s="146"/>
      <c r="E1925" s="159"/>
      <c r="F1925" s="158"/>
      <c r="G1925" s="158"/>
    </row>
    <row r="1926" spans="2:7" ht="14.25" hidden="1" customHeight="1" x14ac:dyDescent="0.2">
      <c r="B1926" s="150"/>
      <c r="C1926" s="149"/>
      <c r="D1926" s="149"/>
      <c r="E1926" s="157"/>
      <c r="F1926" s="156"/>
      <c r="G1926" s="156"/>
    </row>
    <row r="1927" spans="2:7" ht="14.25" hidden="1" customHeight="1" x14ac:dyDescent="0.2">
      <c r="B1927" s="147"/>
      <c r="C1927" s="146"/>
      <c r="D1927" s="146"/>
      <c r="E1927" s="159"/>
      <c r="F1927" s="158"/>
      <c r="G1927" s="158"/>
    </row>
    <row r="1928" spans="2:7" ht="14.25" hidden="1" customHeight="1" x14ac:dyDescent="0.2">
      <c r="B1928" s="150"/>
      <c r="C1928" s="149"/>
      <c r="D1928" s="149"/>
      <c r="E1928" s="157"/>
      <c r="F1928" s="156"/>
      <c r="G1928" s="156"/>
    </row>
    <row r="1929" spans="2:7" ht="14.25" hidden="1" customHeight="1" x14ac:dyDescent="0.2">
      <c r="B1929" s="147"/>
      <c r="C1929" s="146"/>
      <c r="D1929" s="146"/>
      <c r="E1929" s="159"/>
      <c r="F1929" s="158"/>
      <c r="G1929" s="158"/>
    </row>
    <row r="1930" spans="2:7" ht="14.25" hidden="1" customHeight="1" x14ac:dyDescent="0.2">
      <c r="B1930" s="150"/>
      <c r="C1930" s="149"/>
      <c r="D1930" s="149"/>
      <c r="E1930" s="157"/>
      <c r="F1930" s="156"/>
      <c r="G1930" s="156"/>
    </row>
    <row r="1931" spans="2:7" ht="14.25" hidden="1" customHeight="1" x14ac:dyDescent="0.2">
      <c r="B1931" s="147"/>
      <c r="C1931" s="146"/>
      <c r="D1931" s="146"/>
      <c r="E1931" s="159"/>
      <c r="F1931" s="158"/>
      <c r="G1931" s="158"/>
    </row>
    <row r="1932" spans="2:7" ht="14.25" hidden="1" customHeight="1" x14ac:dyDescent="0.2">
      <c r="B1932" s="150"/>
      <c r="C1932" s="149"/>
      <c r="D1932" s="149"/>
      <c r="E1932" s="157"/>
      <c r="F1932" s="156"/>
      <c r="G1932" s="156"/>
    </row>
    <row r="1933" spans="2:7" ht="14.25" hidden="1" customHeight="1" x14ac:dyDescent="0.2">
      <c r="B1933" s="147"/>
      <c r="C1933" s="146"/>
      <c r="D1933" s="146"/>
      <c r="E1933" s="159"/>
      <c r="F1933" s="158"/>
      <c r="G1933" s="158"/>
    </row>
    <row r="1934" spans="2:7" ht="14.25" hidden="1" customHeight="1" x14ac:dyDescent="0.2">
      <c r="B1934" s="150"/>
      <c r="C1934" s="149"/>
      <c r="D1934" s="149"/>
      <c r="E1934" s="157"/>
      <c r="F1934" s="156"/>
      <c r="G1934" s="156"/>
    </row>
    <row r="1935" spans="2:7" ht="14.25" hidden="1" customHeight="1" x14ac:dyDescent="0.2">
      <c r="B1935" s="147"/>
      <c r="C1935" s="146"/>
      <c r="D1935" s="146"/>
      <c r="E1935" s="159"/>
      <c r="F1935" s="158"/>
      <c r="G1935" s="158"/>
    </row>
    <row r="1936" spans="2:7" ht="14.25" hidden="1" customHeight="1" x14ac:dyDescent="0.2">
      <c r="B1936" s="150"/>
      <c r="C1936" s="149"/>
      <c r="D1936" s="149"/>
      <c r="E1936" s="157"/>
      <c r="F1936" s="156"/>
      <c r="G1936" s="156"/>
    </row>
    <row r="1937" spans="2:7" ht="14.25" hidden="1" customHeight="1" x14ac:dyDescent="0.2">
      <c r="B1937" s="147"/>
      <c r="C1937" s="146"/>
      <c r="D1937" s="146"/>
      <c r="E1937" s="159"/>
      <c r="F1937" s="158"/>
      <c r="G1937" s="158"/>
    </row>
    <row r="1938" spans="2:7" ht="14.25" hidden="1" customHeight="1" x14ac:dyDescent="0.2">
      <c r="B1938" s="150"/>
      <c r="C1938" s="149"/>
      <c r="D1938" s="149"/>
      <c r="E1938" s="157"/>
      <c r="F1938" s="156"/>
      <c r="G1938" s="156"/>
    </row>
    <row r="1939" spans="2:7" ht="14.25" hidden="1" customHeight="1" x14ac:dyDescent="0.2">
      <c r="B1939" s="147"/>
      <c r="C1939" s="146"/>
      <c r="D1939" s="146"/>
      <c r="E1939" s="145"/>
      <c r="F1939" s="141"/>
      <c r="G1939" s="141"/>
    </row>
    <row r="1940" spans="2:7" ht="14.25" hidden="1" customHeight="1" x14ac:dyDescent="0.2">
      <c r="B1940" s="150"/>
      <c r="C1940" s="149"/>
      <c r="D1940" s="149"/>
      <c r="E1940" s="148"/>
      <c r="F1940" s="137"/>
      <c r="G1940" s="137"/>
    </row>
    <row r="1941" spans="2:7" ht="14.25" hidden="1" customHeight="1" x14ac:dyDescent="0.2">
      <c r="B1941" s="147"/>
      <c r="C1941" s="146"/>
      <c r="D1941" s="146"/>
      <c r="E1941" s="145"/>
      <c r="F1941" s="141"/>
      <c r="G1941" s="141"/>
    </row>
    <row r="1942" spans="2:7" ht="14.25" hidden="1" customHeight="1" x14ac:dyDescent="0.2">
      <c r="B1942" s="150"/>
      <c r="C1942" s="149"/>
      <c r="D1942" s="149"/>
      <c r="E1942" s="148"/>
      <c r="F1942" s="137"/>
      <c r="G1942" s="137"/>
    </row>
    <row r="1943" spans="2:7" ht="14.25" hidden="1" customHeight="1" x14ac:dyDescent="0.2">
      <c r="B1943" s="147"/>
      <c r="C1943" s="146"/>
      <c r="D1943" s="146"/>
      <c r="E1943" s="145"/>
      <c r="F1943" s="141"/>
      <c r="G1943" s="141"/>
    </row>
    <row r="1944" spans="2:7" ht="14.25" hidden="1" customHeight="1" x14ac:dyDescent="0.2">
      <c r="B1944" s="150"/>
      <c r="C1944" s="149"/>
      <c r="D1944" s="149"/>
      <c r="E1944" s="148"/>
      <c r="F1944" s="137"/>
      <c r="G1944" s="137"/>
    </row>
    <row r="1945" spans="2:7" ht="14.25" hidden="1" customHeight="1" x14ac:dyDescent="0.2">
      <c r="B1945" s="147"/>
      <c r="C1945" s="146"/>
      <c r="D1945" s="146"/>
      <c r="E1945" s="145"/>
      <c r="F1945" s="141"/>
      <c r="G1945" s="141"/>
    </row>
    <row r="1946" spans="2:7" ht="14.25" hidden="1" customHeight="1" x14ac:dyDescent="0.2">
      <c r="B1946" s="150"/>
      <c r="C1946" s="149"/>
      <c r="D1946" s="149"/>
      <c r="E1946" s="148"/>
      <c r="F1946" s="137"/>
      <c r="G1946" s="137"/>
    </row>
    <row r="1947" spans="2:7" ht="14.25" hidden="1" customHeight="1" x14ac:dyDescent="0.2">
      <c r="B1947" s="147"/>
      <c r="C1947" s="146"/>
      <c r="D1947" s="146"/>
      <c r="E1947" s="145"/>
      <c r="F1947" s="141"/>
      <c r="G1947" s="141"/>
    </row>
    <row r="1948" spans="2:7" ht="14.25" hidden="1" customHeight="1" x14ac:dyDescent="0.2">
      <c r="B1948" s="150"/>
      <c r="C1948" s="149"/>
      <c r="D1948" s="149"/>
      <c r="E1948" s="148"/>
      <c r="F1948" s="137"/>
      <c r="G1948" s="137"/>
    </row>
    <row r="1949" spans="2:7" ht="14.25" hidden="1" customHeight="1" x14ac:dyDescent="0.2">
      <c r="B1949" s="147"/>
      <c r="C1949" s="146"/>
      <c r="D1949" s="146"/>
      <c r="E1949" s="145"/>
      <c r="F1949" s="141"/>
      <c r="G1949" s="141"/>
    </row>
    <row r="1950" spans="2:7" ht="14.25" hidden="1" customHeight="1" x14ac:dyDescent="0.2">
      <c r="B1950" s="150"/>
      <c r="C1950" s="149"/>
      <c r="D1950" s="149"/>
      <c r="E1950" s="148"/>
      <c r="F1950" s="137"/>
      <c r="G1950" s="137"/>
    </row>
    <row r="1951" spans="2:7" ht="14.25" hidden="1" customHeight="1" x14ac:dyDescent="0.2">
      <c r="B1951" s="147"/>
      <c r="C1951" s="146"/>
      <c r="D1951" s="146"/>
      <c r="E1951" s="145"/>
      <c r="F1951" s="141"/>
      <c r="G1951" s="141"/>
    </row>
    <row r="1952" spans="2:7" ht="14.25" hidden="1" customHeight="1" x14ac:dyDescent="0.2">
      <c r="B1952" s="150"/>
      <c r="C1952" s="149"/>
      <c r="D1952" s="149"/>
      <c r="E1952" s="148"/>
      <c r="F1952" s="137"/>
      <c r="G1952" s="137"/>
    </row>
    <row r="1953" spans="2:7" ht="14.25" hidden="1" customHeight="1" x14ac:dyDescent="0.2">
      <c r="B1953" s="147"/>
      <c r="C1953" s="146"/>
      <c r="D1953" s="146"/>
      <c r="E1953" s="145"/>
      <c r="F1953" s="141"/>
      <c r="G1953" s="141"/>
    </row>
    <row r="1954" spans="2:7" ht="14.25" hidden="1" customHeight="1" x14ac:dyDescent="0.2">
      <c r="B1954" s="150"/>
      <c r="C1954" s="149"/>
      <c r="D1954" s="149"/>
      <c r="E1954" s="148"/>
      <c r="F1954" s="137"/>
      <c r="G1954" s="137"/>
    </row>
    <row r="1955" spans="2:7" ht="14.25" hidden="1" customHeight="1" x14ac:dyDescent="0.2">
      <c r="B1955" s="147"/>
      <c r="C1955" s="146"/>
      <c r="D1955" s="146"/>
      <c r="E1955" s="145"/>
      <c r="F1955" s="141"/>
      <c r="G1955" s="141"/>
    </row>
    <row r="1956" spans="2:7" ht="14.25" hidden="1" customHeight="1" x14ac:dyDescent="0.2">
      <c r="B1956" s="150"/>
      <c r="C1956" s="149"/>
      <c r="D1956" s="149"/>
      <c r="E1956" s="148"/>
      <c r="F1956" s="137"/>
      <c r="G1956" s="137"/>
    </row>
    <row r="1957" spans="2:7" ht="14.25" hidden="1" customHeight="1" x14ac:dyDescent="0.2">
      <c r="B1957" s="147"/>
      <c r="C1957" s="146"/>
      <c r="D1957" s="146"/>
      <c r="E1957" s="145"/>
      <c r="F1957" s="141"/>
      <c r="G1957" s="141"/>
    </row>
    <row r="1958" spans="2:7" ht="14.25" hidden="1" customHeight="1" x14ac:dyDescent="0.2">
      <c r="B1958" s="150"/>
      <c r="C1958" s="149"/>
      <c r="D1958" s="149"/>
      <c r="E1958" s="148"/>
      <c r="F1958" s="137"/>
      <c r="G1958" s="137"/>
    </row>
    <row r="1959" spans="2:7" ht="14.25" hidden="1" customHeight="1" x14ac:dyDescent="0.2">
      <c r="B1959" s="147"/>
      <c r="C1959" s="146"/>
      <c r="D1959" s="146"/>
      <c r="E1959" s="145"/>
      <c r="F1959" s="141"/>
      <c r="G1959" s="141"/>
    </row>
    <row r="1960" spans="2:7" ht="14.25" hidden="1" customHeight="1" x14ac:dyDescent="0.2">
      <c r="B1960" s="150"/>
      <c r="C1960" s="149"/>
      <c r="D1960" s="149"/>
      <c r="E1960" s="148"/>
      <c r="F1960" s="137"/>
      <c r="G1960" s="137"/>
    </row>
    <row r="1961" spans="2:7" ht="14.25" hidden="1" customHeight="1" x14ac:dyDescent="0.2">
      <c r="B1961" s="147"/>
      <c r="C1961" s="146"/>
      <c r="D1961" s="146"/>
      <c r="E1961" s="145"/>
      <c r="F1961" s="141"/>
      <c r="G1961" s="141"/>
    </row>
    <row r="1962" spans="2:7" ht="14.25" hidden="1" customHeight="1" x14ac:dyDescent="0.2">
      <c r="B1962" s="150"/>
      <c r="C1962" s="149"/>
      <c r="D1962" s="149"/>
      <c r="E1962" s="148"/>
      <c r="F1962" s="137"/>
      <c r="G1962" s="137"/>
    </row>
    <row r="1963" spans="2:7" ht="14.25" hidden="1" customHeight="1" x14ac:dyDescent="0.2">
      <c r="B1963" s="147"/>
      <c r="C1963" s="146"/>
      <c r="D1963" s="146"/>
      <c r="E1963" s="154"/>
      <c r="F1963" s="153"/>
      <c r="G1963" s="153"/>
    </row>
    <row r="1964" spans="2:7" ht="14.25" hidden="1" customHeight="1" x14ac:dyDescent="0.2">
      <c r="B1964" s="150"/>
      <c r="C1964" s="149"/>
      <c r="D1964" s="149"/>
      <c r="E1964" s="152"/>
      <c r="F1964" s="151"/>
      <c r="G1964" s="151"/>
    </row>
    <row r="1965" spans="2:7" ht="14.25" hidden="1" customHeight="1" x14ac:dyDescent="0.2">
      <c r="B1965" s="147"/>
      <c r="C1965" s="146"/>
      <c r="D1965" s="146"/>
      <c r="E1965" s="154"/>
      <c r="F1965" s="153"/>
      <c r="G1965" s="153"/>
    </row>
    <row r="1966" spans="2:7" ht="14.25" hidden="1" customHeight="1" x14ac:dyDescent="0.2">
      <c r="B1966" s="150"/>
      <c r="C1966" s="149"/>
      <c r="D1966" s="149"/>
      <c r="E1966" s="152"/>
      <c r="F1966" s="151"/>
      <c r="G1966" s="151"/>
    </row>
    <row r="1967" spans="2:7" ht="14.25" hidden="1" customHeight="1" x14ac:dyDescent="0.2">
      <c r="B1967" s="147"/>
      <c r="C1967" s="146"/>
      <c r="D1967" s="146"/>
      <c r="E1967" s="154"/>
      <c r="F1967" s="153"/>
      <c r="G1967" s="153"/>
    </row>
    <row r="1968" spans="2:7" ht="14.25" hidden="1" customHeight="1" x14ac:dyDescent="0.2">
      <c r="B1968" s="150"/>
      <c r="C1968" s="149"/>
      <c r="D1968" s="149"/>
      <c r="E1968" s="152"/>
      <c r="F1968" s="151"/>
      <c r="G1968" s="151"/>
    </row>
    <row r="1969" spans="2:7" ht="14.25" hidden="1" customHeight="1" x14ac:dyDescent="0.2">
      <c r="B1969" s="147"/>
      <c r="C1969" s="146"/>
      <c r="D1969" s="146"/>
      <c r="E1969" s="154"/>
      <c r="F1969" s="153"/>
      <c r="G1969" s="153"/>
    </row>
    <row r="1970" spans="2:7" ht="14.25" hidden="1" customHeight="1" x14ac:dyDescent="0.2">
      <c r="B1970" s="150"/>
      <c r="C1970" s="149"/>
      <c r="D1970" s="149"/>
      <c r="E1970" s="152"/>
      <c r="F1970" s="151"/>
      <c r="G1970" s="151"/>
    </row>
    <row r="1971" spans="2:7" ht="14.25" hidden="1" customHeight="1" x14ac:dyDescent="0.2">
      <c r="B1971" s="147"/>
      <c r="C1971" s="146"/>
      <c r="D1971" s="146"/>
      <c r="E1971" s="154"/>
      <c r="F1971" s="153"/>
      <c r="G1971" s="153"/>
    </row>
    <row r="1972" spans="2:7" ht="14.25" hidden="1" customHeight="1" x14ac:dyDescent="0.2">
      <c r="B1972" s="150"/>
      <c r="C1972" s="149"/>
      <c r="D1972" s="149"/>
      <c r="E1972" s="152"/>
      <c r="F1972" s="151"/>
      <c r="G1972" s="151"/>
    </row>
    <row r="1973" spans="2:7" ht="14.25" hidden="1" customHeight="1" x14ac:dyDescent="0.2">
      <c r="B1973" s="147"/>
      <c r="C1973" s="146"/>
      <c r="D1973" s="146"/>
      <c r="E1973" s="154"/>
      <c r="F1973" s="153"/>
      <c r="G1973" s="153"/>
    </row>
    <row r="1974" spans="2:7" ht="14.25" hidden="1" customHeight="1" x14ac:dyDescent="0.2">
      <c r="B1974" s="150"/>
      <c r="C1974" s="149"/>
      <c r="D1974" s="149"/>
      <c r="E1974" s="152"/>
      <c r="F1974" s="151"/>
      <c r="G1974" s="151"/>
    </row>
    <row r="1975" spans="2:7" ht="14.25" hidden="1" customHeight="1" x14ac:dyDescent="0.2">
      <c r="B1975" s="147"/>
      <c r="C1975" s="146"/>
      <c r="D1975" s="146"/>
      <c r="E1975" s="154"/>
      <c r="F1975" s="153"/>
      <c r="G1975" s="153"/>
    </row>
    <row r="1976" spans="2:7" ht="14.25" hidden="1" customHeight="1" x14ac:dyDescent="0.2">
      <c r="B1976" s="150"/>
      <c r="C1976" s="149"/>
      <c r="D1976" s="149"/>
      <c r="E1976" s="152"/>
      <c r="F1976" s="151"/>
      <c r="G1976" s="151"/>
    </row>
    <row r="1977" spans="2:7" ht="14.25" hidden="1" customHeight="1" x14ac:dyDescent="0.2">
      <c r="B1977" s="147"/>
      <c r="C1977" s="146"/>
      <c r="D1977" s="146"/>
      <c r="E1977" s="145"/>
      <c r="F1977" s="141"/>
      <c r="G1977" s="141"/>
    </row>
    <row r="1978" spans="2:7" ht="14.25" hidden="1" customHeight="1" x14ac:dyDescent="0.2">
      <c r="B1978" s="150"/>
      <c r="C1978" s="149"/>
      <c r="D1978" s="149"/>
      <c r="E1978" s="148"/>
      <c r="F1978" s="137"/>
      <c r="G1978" s="137"/>
    </row>
    <row r="1979" spans="2:7" ht="14.25" hidden="1" customHeight="1" x14ac:dyDescent="0.2">
      <c r="B1979" s="147"/>
      <c r="C1979" s="146"/>
      <c r="D1979" s="146"/>
      <c r="E1979" s="145"/>
      <c r="F1979" s="141"/>
      <c r="G1979" s="141"/>
    </row>
    <row r="1980" spans="2:7" ht="14.25" hidden="1" customHeight="1" x14ac:dyDescent="0.2">
      <c r="B1980" s="150"/>
      <c r="C1980" s="149"/>
      <c r="D1980" s="149"/>
      <c r="E1980" s="148"/>
      <c r="F1980" s="137"/>
      <c r="G1980" s="137"/>
    </row>
    <row r="1981" spans="2:7" ht="14.25" hidden="1" customHeight="1" x14ac:dyDescent="0.2">
      <c r="B1981" s="147"/>
      <c r="C1981" s="146"/>
      <c r="D1981" s="146"/>
      <c r="E1981" s="145"/>
      <c r="F1981" s="141"/>
      <c r="G1981" s="141"/>
    </row>
    <row r="1982" spans="2:7" ht="14.25" hidden="1" customHeight="1" x14ac:dyDescent="0.2">
      <c r="B1982" s="150"/>
      <c r="C1982" s="149"/>
      <c r="D1982" s="149"/>
      <c r="E1982" s="148"/>
      <c r="F1982" s="137"/>
      <c r="G1982" s="137"/>
    </row>
    <row r="1983" spans="2:7" ht="14.25" hidden="1" customHeight="1" x14ac:dyDescent="0.2">
      <c r="B1983" s="147"/>
      <c r="C1983" s="146"/>
      <c r="D1983" s="146"/>
      <c r="E1983" s="145"/>
      <c r="F1983" s="141"/>
      <c r="G1983" s="141"/>
    </row>
    <row r="1984" spans="2:7" ht="14.25" hidden="1" customHeight="1" x14ac:dyDescent="0.2">
      <c r="B1984" s="150"/>
      <c r="C1984" s="149"/>
      <c r="D1984" s="149"/>
      <c r="E1984" s="148"/>
      <c r="F1984" s="137"/>
      <c r="G1984" s="137"/>
    </row>
    <row r="1985" spans="2:7" ht="14.25" hidden="1" customHeight="1" x14ac:dyDescent="0.2">
      <c r="B1985" s="147"/>
      <c r="C1985" s="146"/>
      <c r="D1985" s="146"/>
      <c r="E1985" s="145"/>
      <c r="F1985" s="141"/>
      <c r="G1985" s="141"/>
    </row>
    <row r="1986" spans="2:7" ht="14.25" hidden="1" customHeight="1" x14ac:dyDescent="0.2">
      <c r="B1986" s="150"/>
      <c r="C1986" s="149"/>
      <c r="D1986" s="149"/>
      <c r="E1986" s="148"/>
      <c r="F1986" s="137"/>
      <c r="G1986" s="137"/>
    </row>
    <row r="1987" spans="2:7" ht="14.25" hidden="1" customHeight="1" x14ac:dyDescent="0.2">
      <c r="B1987" s="147"/>
      <c r="C1987" s="146"/>
      <c r="D1987" s="146"/>
      <c r="E1987" s="145"/>
      <c r="F1987" s="141"/>
      <c r="G1987" s="141"/>
    </row>
    <row r="1988" spans="2:7" ht="14.25" hidden="1" customHeight="1" x14ac:dyDescent="0.2">
      <c r="B1988" s="150"/>
      <c r="C1988" s="149"/>
      <c r="D1988" s="149"/>
      <c r="E1988" s="148"/>
      <c r="F1988" s="137"/>
      <c r="G1988" s="137"/>
    </row>
    <row r="1989" spans="2:7" ht="14.25" hidden="1" customHeight="1" x14ac:dyDescent="0.2">
      <c r="B1989" s="147"/>
      <c r="C1989" s="146"/>
      <c r="D1989" s="146"/>
      <c r="E1989" s="145"/>
      <c r="F1989" s="141"/>
      <c r="G1989" s="141"/>
    </row>
    <row r="1990" spans="2:7" ht="14.25" hidden="1" customHeight="1" x14ac:dyDescent="0.2">
      <c r="B1990" s="150"/>
      <c r="C1990" s="149"/>
      <c r="D1990" s="149"/>
      <c r="E1990" s="148"/>
      <c r="F1990" s="137"/>
      <c r="G1990" s="137"/>
    </row>
    <row r="1991" spans="2:7" ht="14.25" hidden="1" customHeight="1" x14ac:dyDescent="0.2">
      <c r="B1991" s="147"/>
      <c r="C1991" s="146"/>
      <c r="D1991" s="146"/>
      <c r="E1991" s="145"/>
      <c r="F1991" s="141"/>
      <c r="G1991" s="141"/>
    </row>
    <row r="1992" spans="2:7" ht="14.25" hidden="1" customHeight="1" x14ac:dyDescent="0.2">
      <c r="B1992" s="140"/>
      <c r="C1992" s="139"/>
      <c r="D1992" s="139"/>
      <c r="E1992" s="138"/>
      <c r="F1992" s="137"/>
      <c r="G1992" s="137"/>
    </row>
    <row r="1993" spans="2:7" ht="14.25" hidden="1" customHeight="1" x14ac:dyDescent="0.2">
      <c r="B1993" s="144"/>
      <c r="C1993" s="143"/>
      <c r="D1993" s="143"/>
      <c r="E1993" s="142"/>
      <c r="F1993" s="141"/>
      <c r="G1993" s="141"/>
    </row>
    <row r="1994" spans="2:7" ht="14.25" hidden="1" customHeight="1" x14ac:dyDescent="0.2">
      <c r="B1994" s="150"/>
      <c r="C1994" s="149"/>
      <c r="D1994" s="149"/>
      <c r="E1994" s="148"/>
      <c r="F1994" s="137"/>
      <c r="G1994" s="137"/>
    </row>
    <row r="1995" spans="2:7" ht="14.25" hidden="1" customHeight="1" x14ac:dyDescent="0.2">
      <c r="B1995" s="147"/>
      <c r="C1995" s="146"/>
      <c r="D1995" s="146"/>
      <c r="E1995" s="145"/>
      <c r="F1995" s="141"/>
      <c r="G1995" s="141"/>
    </row>
    <row r="1996" spans="2:7" ht="14.25" hidden="1" customHeight="1" x14ac:dyDescent="0.2">
      <c r="B1996" s="150"/>
      <c r="C1996" s="149"/>
      <c r="D1996" s="149"/>
      <c r="E1996" s="148"/>
      <c r="F1996" s="137"/>
      <c r="G1996" s="137"/>
    </row>
    <row r="1997" spans="2:7" ht="14.25" hidden="1" customHeight="1" x14ac:dyDescent="0.2">
      <c r="B1997" s="147"/>
      <c r="C1997" s="146"/>
      <c r="D1997" s="146"/>
      <c r="E1997" s="145"/>
      <c r="F1997" s="141"/>
      <c r="G1997" s="141"/>
    </row>
    <row r="1998" spans="2:7" ht="14.25" hidden="1" customHeight="1" x14ac:dyDescent="0.2">
      <c r="B1998" s="150"/>
      <c r="C1998" s="149"/>
      <c r="D1998" s="149"/>
      <c r="E1998" s="148"/>
      <c r="F1998" s="137"/>
      <c r="G1998" s="137"/>
    </row>
    <row r="1999" spans="2:7" ht="14.25" hidden="1" customHeight="1" x14ac:dyDescent="0.2">
      <c r="B1999" s="147"/>
      <c r="C1999" s="146"/>
      <c r="D1999" s="146"/>
      <c r="E1999" s="145"/>
      <c r="F1999" s="141"/>
      <c r="G1999" s="141"/>
    </row>
    <row r="2000" spans="2:7" ht="14.25" hidden="1" customHeight="1" x14ac:dyDescent="0.2">
      <c r="B2000" s="150"/>
      <c r="C2000" s="149"/>
      <c r="D2000" s="149"/>
      <c r="E2000" s="148"/>
      <c r="F2000" s="137"/>
      <c r="G2000" s="137"/>
    </row>
    <row r="2001" spans="2:7" ht="14.25" hidden="1" customHeight="1" x14ac:dyDescent="0.2">
      <c r="B2001" s="147"/>
      <c r="C2001" s="146"/>
      <c r="D2001" s="146"/>
      <c r="E2001" s="145"/>
      <c r="F2001" s="141"/>
      <c r="G2001" s="141"/>
    </row>
    <row r="2002" spans="2:7" ht="14.25" hidden="1" customHeight="1" x14ac:dyDescent="0.2">
      <c r="B2002" s="150"/>
      <c r="C2002" s="149"/>
      <c r="D2002" s="149"/>
      <c r="E2002" s="148"/>
      <c r="F2002" s="137"/>
      <c r="G2002" s="137"/>
    </row>
    <row r="2003" spans="2:7" ht="14.25" hidden="1" customHeight="1" x14ac:dyDescent="0.2">
      <c r="B2003" s="147"/>
      <c r="C2003" s="146"/>
      <c r="D2003" s="146"/>
      <c r="E2003" s="145"/>
      <c r="F2003" s="141"/>
      <c r="G2003" s="141"/>
    </row>
    <row r="2004" spans="2:7" ht="14.25" hidden="1" customHeight="1" x14ac:dyDescent="0.2">
      <c r="B2004" s="150"/>
      <c r="C2004" s="149"/>
      <c r="D2004" s="149"/>
      <c r="E2004" s="148"/>
      <c r="F2004" s="137"/>
      <c r="G2004" s="137"/>
    </row>
    <row r="2005" spans="2:7" ht="14.25" hidden="1" customHeight="1" x14ac:dyDescent="0.2">
      <c r="B2005" s="147"/>
      <c r="C2005" s="146"/>
      <c r="D2005" s="146"/>
      <c r="E2005" s="145"/>
      <c r="F2005" s="141"/>
      <c r="G2005" s="141"/>
    </row>
    <row r="2006" spans="2:7" ht="14.25" hidden="1" customHeight="1" x14ac:dyDescent="0.2">
      <c r="B2006" s="150"/>
      <c r="C2006" s="149"/>
      <c r="D2006" s="149"/>
      <c r="E2006" s="148"/>
      <c r="F2006" s="137"/>
      <c r="G2006" s="137"/>
    </row>
    <row r="2007" spans="2:7" ht="14.25" hidden="1" customHeight="1" x14ac:dyDescent="0.2">
      <c r="B2007" s="147"/>
      <c r="C2007" s="146"/>
      <c r="D2007" s="146"/>
      <c r="E2007" s="145"/>
      <c r="F2007" s="141"/>
      <c r="G2007" s="141"/>
    </row>
    <row r="2008" spans="2:7" ht="14.25" hidden="1" customHeight="1" x14ac:dyDescent="0.2">
      <c r="B2008" s="150"/>
      <c r="C2008" s="149"/>
      <c r="D2008" s="149"/>
      <c r="E2008" s="148"/>
      <c r="F2008" s="137"/>
      <c r="G2008" s="137"/>
    </row>
    <row r="2009" spans="2:7" ht="14.25" hidden="1" customHeight="1" x14ac:dyDescent="0.2">
      <c r="B2009" s="147"/>
      <c r="C2009" s="146"/>
      <c r="D2009" s="146"/>
      <c r="E2009" s="145"/>
      <c r="F2009" s="141"/>
      <c r="G2009" s="141"/>
    </row>
    <row r="2010" spans="2:7" ht="14.25" hidden="1" customHeight="1" x14ac:dyDescent="0.2">
      <c r="B2010" s="150"/>
      <c r="C2010" s="149"/>
      <c r="D2010" s="149"/>
      <c r="E2010" s="148"/>
      <c r="F2010" s="137"/>
      <c r="G2010" s="137"/>
    </row>
    <row r="2011" spans="2:7" ht="14.25" hidden="1" customHeight="1" x14ac:dyDescent="0.2">
      <c r="B2011" s="147"/>
      <c r="C2011" s="146"/>
      <c r="D2011" s="146"/>
      <c r="E2011" s="145"/>
      <c r="F2011" s="141"/>
      <c r="G2011" s="141"/>
    </row>
    <row r="2012" spans="2:7" ht="14.25" hidden="1" customHeight="1" x14ac:dyDescent="0.2">
      <c r="B2012" s="150"/>
      <c r="C2012" s="149"/>
      <c r="D2012" s="149"/>
      <c r="E2012" s="148"/>
      <c r="F2012" s="137"/>
      <c r="G2012" s="137"/>
    </row>
    <row r="2013" spans="2:7" ht="14.25" hidden="1" customHeight="1" x14ac:dyDescent="0.2">
      <c r="B2013" s="147"/>
      <c r="C2013" s="146"/>
      <c r="D2013" s="146"/>
      <c r="E2013" s="145"/>
      <c r="F2013" s="141"/>
      <c r="G2013" s="141"/>
    </row>
    <row r="2014" spans="2:7" ht="14.25" hidden="1" customHeight="1" x14ac:dyDescent="0.2">
      <c r="B2014" s="150"/>
      <c r="C2014" s="149"/>
      <c r="D2014" s="149"/>
      <c r="E2014" s="148"/>
      <c r="F2014" s="137"/>
      <c r="G2014" s="137"/>
    </row>
    <row r="2015" spans="2:7" ht="14.25" hidden="1" customHeight="1" x14ac:dyDescent="0.2">
      <c r="B2015" s="147"/>
      <c r="C2015" s="146"/>
      <c r="D2015" s="146"/>
      <c r="E2015" s="145"/>
      <c r="F2015" s="141"/>
      <c r="G2015" s="141"/>
    </row>
    <row r="2016" spans="2:7" ht="14.25" hidden="1" customHeight="1" x14ac:dyDescent="0.2">
      <c r="B2016" s="150"/>
      <c r="C2016" s="149"/>
      <c r="D2016" s="149"/>
      <c r="E2016" s="148"/>
      <c r="F2016" s="137"/>
      <c r="G2016" s="137"/>
    </row>
    <row r="2017" spans="2:7" ht="14.25" hidden="1" customHeight="1" x14ac:dyDescent="0.2">
      <c r="B2017" s="147"/>
      <c r="C2017" s="146"/>
      <c r="D2017" s="146"/>
      <c r="E2017" s="145"/>
      <c r="F2017" s="141"/>
      <c r="G2017" s="141"/>
    </row>
    <row r="2018" spans="2:7" ht="14.25" hidden="1" customHeight="1" x14ac:dyDescent="0.2">
      <c r="B2018" s="150"/>
      <c r="C2018" s="149"/>
      <c r="D2018" s="149"/>
      <c r="E2018" s="148"/>
      <c r="F2018" s="137"/>
      <c r="G2018" s="137"/>
    </row>
    <row r="2019" spans="2:7" ht="14.25" hidden="1" customHeight="1" x14ac:dyDescent="0.2">
      <c r="B2019" s="147"/>
      <c r="C2019" s="146"/>
      <c r="D2019" s="146"/>
      <c r="E2019" s="145"/>
      <c r="F2019" s="141"/>
      <c r="G2019" s="141"/>
    </row>
    <row r="2020" spans="2:7" ht="14.25" hidden="1" customHeight="1" x14ac:dyDescent="0.2">
      <c r="B2020" s="150"/>
      <c r="C2020" s="149"/>
      <c r="D2020" s="149"/>
      <c r="E2020" s="148"/>
      <c r="F2020" s="137"/>
      <c r="G2020" s="137"/>
    </row>
    <row r="2021" spans="2:7" ht="14.25" hidden="1" customHeight="1" x14ac:dyDescent="0.2">
      <c r="B2021" s="147"/>
      <c r="C2021" s="146"/>
      <c r="D2021" s="146"/>
      <c r="E2021" s="145"/>
      <c r="F2021" s="141"/>
      <c r="G2021" s="141"/>
    </row>
    <row r="2022" spans="2:7" ht="14.25" hidden="1" customHeight="1" x14ac:dyDescent="0.2">
      <c r="B2022" s="150"/>
      <c r="C2022" s="149"/>
      <c r="D2022" s="149"/>
      <c r="E2022" s="148"/>
      <c r="F2022" s="137"/>
      <c r="G2022" s="137"/>
    </row>
    <row r="2023" spans="2:7" ht="14.25" hidden="1" customHeight="1" x14ac:dyDescent="0.2">
      <c r="B2023" s="147"/>
      <c r="C2023" s="146"/>
      <c r="D2023" s="146"/>
      <c r="E2023" s="145"/>
      <c r="F2023" s="141"/>
      <c r="G2023" s="141"/>
    </row>
    <row r="2024" spans="2:7" ht="14.25" hidden="1" customHeight="1" x14ac:dyDescent="0.2">
      <c r="B2024" s="150"/>
      <c r="C2024" s="149"/>
      <c r="D2024" s="149"/>
      <c r="E2024" s="148"/>
      <c r="F2024" s="137"/>
      <c r="G2024" s="137"/>
    </row>
    <row r="2025" spans="2:7" ht="14.25" hidden="1" customHeight="1" x14ac:dyDescent="0.2">
      <c r="B2025" s="147"/>
      <c r="C2025" s="146"/>
      <c r="D2025" s="146"/>
      <c r="E2025" s="145"/>
      <c r="F2025" s="141"/>
      <c r="G2025" s="141"/>
    </row>
    <row r="2026" spans="2:7" ht="14.25" hidden="1" customHeight="1" x14ac:dyDescent="0.2">
      <c r="B2026" s="150"/>
      <c r="C2026" s="149"/>
      <c r="D2026" s="149"/>
      <c r="E2026" s="148"/>
      <c r="F2026" s="137"/>
      <c r="G2026" s="137"/>
    </row>
    <row r="2027" spans="2:7" ht="14.25" hidden="1" customHeight="1" x14ac:dyDescent="0.2">
      <c r="B2027" s="147"/>
      <c r="C2027" s="146"/>
      <c r="D2027" s="146"/>
      <c r="E2027" s="145"/>
      <c r="F2027" s="141"/>
      <c r="G2027" s="141"/>
    </row>
    <row r="2028" spans="2:7" ht="14.25" hidden="1" customHeight="1" x14ac:dyDescent="0.2">
      <c r="B2028" s="150"/>
      <c r="C2028" s="149"/>
      <c r="D2028" s="149"/>
      <c r="E2028" s="148"/>
      <c r="F2028" s="137"/>
      <c r="G2028" s="137"/>
    </row>
    <row r="2029" spans="2:7" ht="14.25" hidden="1" customHeight="1" x14ac:dyDescent="0.2">
      <c r="B2029" s="147"/>
      <c r="C2029" s="146"/>
      <c r="D2029" s="146"/>
      <c r="E2029" s="145"/>
      <c r="F2029" s="141"/>
      <c r="G2029" s="141"/>
    </row>
    <row r="2030" spans="2:7" ht="14.25" hidden="1" customHeight="1" x14ac:dyDescent="0.2">
      <c r="B2030" s="150"/>
      <c r="C2030" s="149"/>
      <c r="D2030" s="149"/>
      <c r="E2030" s="148"/>
      <c r="F2030" s="137"/>
      <c r="G2030" s="137"/>
    </row>
    <row r="2031" spans="2:7" ht="14.25" hidden="1" customHeight="1" x14ac:dyDescent="0.2">
      <c r="B2031" s="147"/>
      <c r="C2031" s="146"/>
      <c r="D2031" s="146"/>
      <c r="E2031" s="145"/>
      <c r="F2031" s="141"/>
      <c r="G2031" s="141"/>
    </row>
    <row r="2032" spans="2:7" ht="14.25" hidden="1" customHeight="1" x14ac:dyDescent="0.2">
      <c r="B2032" s="150"/>
      <c r="C2032" s="149"/>
      <c r="D2032" s="149"/>
      <c r="E2032" s="148"/>
      <c r="F2032" s="137"/>
      <c r="G2032" s="137"/>
    </row>
    <row r="2033" spans="2:7" ht="14.25" hidden="1" customHeight="1" x14ac:dyDescent="0.2">
      <c r="B2033" s="147"/>
      <c r="C2033" s="146"/>
      <c r="D2033" s="146"/>
      <c r="E2033" s="145"/>
      <c r="F2033" s="141"/>
      <c r="G2033" s="141"/>
    </row>
    <row r="2034" spans="2:7" ht="14.25" hidden="1" customHeight="1" x14ac:dyDescent="0.2">
      <c r="B2034" s="150"/>
      <c r="C2034" s="149"/>
      <c r="D2034" s="149"/>
      <c r="E2034" s="148"/>
      <c r="F2034" s="137"/>
      <c r="G2034" s="137"/>
    </row>
    <row r="2035" spans="2:7" ht="14.25" hidden="1" customHeight="1" x14ac:dyDescent="0.2">
      <c r="B2035" s="147"/>
      <c r="C2035" s="146"/>
      <c r="D2035" s="146"/>
      <c r="E2035" s="145"/>
      <c r="F2035" s="141"/>
      <c r="G2035" s="141"/>
    </row>
    <row r="2036" spans="2:7" ht="14.25" hidden="1" customHeight="1" x14ac:dyDescent="0.2">
      <c r="B2036" s="150"/>
      <c r="C2036" s="149"/>
      <c r="D2036" s="149"/>
      <c r="E2036" s="148"/>
      <c r="F2036" s="137"/>
      <c r="G2036" s="137"/>
    </row>
    <row r="2037" spans="2:7" ht="14.25" hidden="1" customHeight="1" x14ac:dyDescent="0.2">
      <c r="B2037" s="147"/>
      <c r="C2037" s="146"/>
      <c r="D2037" s="146"/>
      <c r="E2037" s="159"/>
      <c r="F2037" s="158"/>
      <c r="G2037" s="158"/>
    </row>
    <row r="2038" spans="2:7" ht="14.25" hidden="1" customHeight="1" x14ac:dyDescent="0.2">
      <c r="B2038" s="150"/>
      <c r="C2038" s="149"/>
      <c r="D2038" s="149"/>
      <c r="E2038" s="157"/>
      <c r="F2038" s="156"/>
      <c r="G2038" s="156"/>
    </row>
    <row r="2039" spans="2:7" ht="14.25" hidden="1" customHeight="1" x14ac:dyDescent="0.2">
      <c r="B2039" s="147"/>
      <c r="C2039" s="146"/>
      <c r="D2039" s="146"/>
      <c r="E2039" s="159"/>
      <c r="F2039" s="158"/>
      <c r="G2039" s="158"/>
    </row>
    <row r="2040" spans="2:7" ht="14.25" hidden="1" customHeight="1" x14ac:dyDescent="0.2">
      <c r="B2040" s="150"/>
      <c r="C2040" s="149"/>
      <c r="D2040" s="149"/>
      <c r="E2040" s="157"/>
      <c r="F2040" s="156"/>
      <c r="G2040" s="156"/>
    </row>
    <row r="2041" spans="2:7" ht="14.25" hidden="1" customHeight="1" x14ac:dyDescent="0.2">
      <c r="B2041" s="147"/>
      <c r="C2041" s="146"/>
      <c r="D2041" s="146"/>
      <c r="E2041" s="159"/>
      <c r="F2041" s="158"/>
      <c r="G2041" s="158"/>
    </row>
    <row r="2042" spans="2:7" ht="14.25" hidden="1" customHeight="1" x14ac:dyDescent="0.2">
      <c r="B2042" s="150"/>
      <c r="C2042" s="149"/>
      <c r="D2042" s="149"/>
      <c r="E2042" s="157"/>
      <c r="F2042" s="156"/>
      <c r="G2042" s="156"/>
    </row>
    <row r="2043" spans="2:7" ht="14.25" hidden="1" customHeight="1" x14ac:dyDescent="0.2">
      <c r="B2043" s="147"/>
      <c r="C2043" s="146"/>
      <c r="D2043" s="146"/>
      <c r="E2043" s="159"/>
      <c r="F2043" s="158"/>
      <c r="G2043" s="158"/>
    </row>
    <row r="2044" spans="2:7" ht="14.25" hidden="1" customHeight="1" x14ac:dyDescent="0.2">
      <c r="B2044" s="150"/>
      <c r="C2044" s="149"/>
      <c r="D2044" s="149"/>
      <c r="E2044" s="157"/>
      <c r="F2044" s="156"/>
      <c r="G2044" s="156"/>
    </row>
    <row r="2045" spans="2:7" ht="14.25" hidden="1" customHeight="1" x14ac:dyDescent="0.2">
      <c r="B2045" s="147"/>
      <c r="C2045" s="146"/>
      <c r="D2045" s="146"/>
      <c r="E2045" s="159"/>
      <c r="F2045" s="158"/>
      <c r="G2045" s="158"/>
    </row>
    <row r="2046" spans="2:7" ht="14.25" hidden="1" customHeight="1" x14ac:dyDescent="0.2">
      <c r="B2046" s="150"/>
      <c r="C2046" s="149"/>
      <c r="D2046" s="149"/>
      <c r="E2046" s="157"/>
      <c r="F2046" s="156"/>
      <c r="G2046" s="156"/>
    </row>
    <row r="2047" spans="2:7" ht="14.25" hidden="1" customHeight="1" x14ac:dyDescent="0.2">
      <c r="B2047" s="147"/>
      <c r="C2047" s="146"/>
      <c r="D2047" s="146"/>
      <c r="E2047" s="159"/>
      <c r="F2047" s="158"/>
      <c r="G2047" s="158"/>
    </row>
    <row r="2048" spans="2:7" ht="14.25" hidden="1" customHeight="1" x14ac:dyDescent="0.2">
      <c r="B2048" s="150"/>
      <c r="C2048" s="149"/>
      <c r="D2048" s="149"/>
      <c r="E2048" s="157"/>
      <c r="F2048" s="156"/>
      <c r="G2048" s="156"/>
    </row>
    <row r="2049" spans="2:7" ht="14.25" hidden="1" customHeight="1" x14ac:dyDescent="0.2">
      <c r="B2049" s="147"/>
      <c r="C2049" s="146"/>
      <c r="D2049" s="146"/>
      <c r="E2049" s="159"/>
      <c r="F2049" s="158"/>
      <c r="G2049" s="158"/>
    </row>
    <row r="2050" spans="2:7" ht="14.25" hidden="1" customHeight="1" x14ac:dyDescent="0.2">
      <c r="B2050" s="150"/>
      <c r="C2050" s="149"/>
      <c r="D2050" s="149"/>
      <c r="E2050" s="157"/>
      <c r="F2050" s="156"/>
      <c r="G2050" s="156"/>
    </row>
    <row r="2051" spans="2:7" ht="14.25" hidden="1" customHeight="1" x14ac:dyDescent="0.2">
      <c r="B2051" s="147"/>
      <c r="C2051" s="146"/>
      <c r="D2051" s="146"/>
      <c r="E2051" s="159"/>
      <c r="F2051" s="158"/>
      <c r="G2051" s="158"/>
    </row>
    <row r="2052" spans="2:7" ht="14.25" hidden="1" customHeight="1" x14ac:dyDescent="0.2">
      <c r="B2052" s="150"/>
      <c r="C2052" s="149"/>
      <c r="D2052" s="149"/>
      <c r="E2052" s="157"/>
      <c r="F2052" s="156"/>
      <c r="G2052" s="156"/>
    </row>
    <row r="2053" spans="2:7" ht="14.25" hidden="1" customHeight="1" x14ac:dyDescent="0.2">
      <c r="B2053" s="147"/>
      <c r="C2053" s="146"/>
      <c r="D2053" s="146"/>
      <c r="E2053" s="159"/>
      <c r="F2053" s="158"/>
      <c r="G2053" s="158"/>
    </row>
    <row r="2054" spans="2:7" ht="14.25" hidden="1" customHeight="1" x14ac:dyDescent="0.2">
      <c r="B2054" s="150"/>
      <c r="C2054" s="149"/>
      <c r="D2054" s="149"/>
      <c r="E2054" s="157"/>
      <c r="F2054" s="156"/>
      <c r="G2054" s="156"/>
    </row>
    <row r="2055" spans="2:7" ht="14.25" hidden="1" customHeight="1" x14ac:dyDescent="0.2">
      <c r="B2055" s="147"/>
      <c r="C2055" s="146"/>
      <c r="D2055" s="146"/>
      <c r="E2055" s="159"/>
      <c r="F2055" s="158"/>
      <c r="G2055" s="158"/>
    </row>
    <row r="2056" spans="2:7" ht="14.25" hidden="1" customHeight="1" x14ac:dyDescent="0.2">
      <c r="B2056" s="150"/>
      <c r="C2056" s="149"/>
      <c r="D2056" s="149"/>
      <c r="E2056" s="157"/>
      <c r="F2056" s="156"/>
      <c r="G2056" s="156"/>
    </row>
    <row r="2057" spans="2:7" ht="14.25" hidden="1" customHeight="1" x14ac:dyDescent="0.2">
      <c r="B2057" s="147"/>
      <c r="C2057" s="146"/>
      <c r="D2057" s="146"/>
      <c r="E2057" s="159"/>
      <c r="F2057" s="158"/>
      <c r="G2057" s="158"/>
    </row>
    <row r="2058" spans="2:7" ht="14.25" hidden="1" customHeight="1" x14ac:dyDescent="0.2">
      <c r="B2058" s="150"/>
      <c r="C2058" s="149"/>
      <c r="D2058" s="149"/>
      <c r="E2058" s="157"/>
      <c r="F2058" s="156"/>
      <c r="G2058" s="156"/>
    </row>
    <row r="2059" spans="2:7" ht="14.25" hidden="1" customHeight="1" x14ac:dyDescent="0.2">
      <c r="B2059" s="147"/>
      <c r="C2059" s="146"/>
      <c r="D2059" s="146"/>
      <c r="E2059" s="159"/>
      <c r="F2059" s="158"/>
      <c r="G2059" s="158"/>
    </row>
    <row r="2060" spans="2:7" ht="14.25" hidden="1" customHeight="1" x14ac:dyDescent="0.2">
      <c r="B2060" s="150"/>
      <c r="C2060" s="149"/>
      <c r="D2060" s="149"/>
      <c r="E2060" s="157"/>
      <c r="F2060" s="156"/>
      <c r="G2060" s="156"/>
    </row>
    <row r="2061" spans="2:7" ht="14.25" hidden="1" customHeight="1" x14ac:dyDescent="0.2">
      <c r="B2061" s="147"/>
      <c r="C2061" s="146"/>
      <c r="D2061" s="146"/>
      <c r="E2061" s="145"/>
      <c r="F2061" s="141"/>
      <c r="G2061" s="141"/>
    </row>
    <row r="2062" spans="2:7" ht="14.25" hidden="1" customHeight="1" x14ac:dyDescent="0.2">
      <c r="B2062" s="150"/>
      <c r="C2062" s="149"/>
      <c r="D2062" s="149"/>
      <c r="E2062" s="148"/>
      <c r="F2062" s="137"/>
      <c r="G2062" s="137"/>
    </row>
    <row r="2063" spans="2:7" ht="14.25" hidden="1" customHeight="1" x14ac:dyDescent="0.2">
      <c r="B2063" s="147"/>
      <c r="C2063" s="146"/>
      <c r="D2063" s="146"/>
      <c r="E2063" s="145"/>
      <c r="F2063" s="141"/>
      <c r="G2063" s="141"/>
    </row>
    <row r="2064" spans="2:7" ht="14.25" hidden="1" customHeight="1" x14ac:dyDescent="0.2">
      <c r="B2064" s="150"/>
      <c r="C2064" s="149"/>
      <c r="D2064" s="149"/>
      <c r="E2064" s="148"/>
      <c r="F2064" s="137"/>
      <c r="G2064" s="137"/>
    </row>
    <row r="2065" spans="2:7" ht="14.25" hidden="1" customHeight="1" x14ac:dyDescent="0.2">
      <c r="B2065" s="147"/>
      <c r="C2065" s="146"/>
      <c r="D2065" s="146"/>
      <c r="E2065" s="145"/>
      <c r="F2065" s="141"/>
      <c r="G2065" s="141"/>
    </row>
    <row r="2066" spans="2:7" ht="14.25" hidden="1" customHeight="1" x14ac:dyDescent="0.2">
      <c r="B2066" s="150"/>
      <c r="C2066" s="149"/>
      <c r="D2066" s="149"/>
      <c r="E2066" s="148"/>
      <c r="F2066" s="137"/>
      <c r="G2066" s="137"/>
    </row>
    <row r="2067" spans="2:7" ht="14.25" hidden="1" customHeight="1" x14ac:dyDescent="0.2">
      <c r="B2067" s="147"/>
      <c r="C2067" s="146"/>
      <c r="D2067" s="146"/>
      <c r="E2067" s="145"/>
      <c r="F2067" s="141"/>
      <c r="G2067" s="141"/>
    </row>
    <row r="2068" spans="2:7" ht="14.25" hidden="1" customHeight="1" x14ac:dyDescent="0.2">
      <c r="B2068" s="150"/>
      <c r="C2068" s="149"/>
      <c r="D2068" s="149"/>
      <c r="E2068" s="148"/>
      <c r="F2068" s="137"/>
      <c r="G2068" s="137"/>
    </row>
    <row r="2069" spans="2:7" ht="14.25" hidden="1" customHeight="1" x14ac:dyDescent="0.2">
      <c r="B2069" s="147"/>
      <c r="C2069" s="146"/>
      <c r="D2069" s="146"/>
      <c r="E2069" s="145"/>
      <c r="F2069" s="141"/>
      <c r="G2069" s="141"/>
    </row>
    <row r="2070" spans="2:7" ht="14.25" hidden="1" customHeight="1" x14ac:dyDescent="0.2">
      <c r="B2070" s="150"/>
      <c r="C2070" s="149"/>
      <c r="D2070" s="149"/>
      <c r="E2070" s="148"/>
      <c r="F2070" s="137"/>
      <c r="G2070" s="137"/>
    </row>
    <row r="2071" spans="2:7" ht="14.25" hidden="1" customHeight="1" x14ac:dyDescent="0.2">
      <c r="B2071" s="147"/>
      <c r="C2071" s="146"/>
      <c r="D2071" s="146"/>
      <c r="E2071" s="145"/>
      <c r="F2071" s="141"/>
      <c r="G2071" s="141"/>
    </row>
    <row r="2072" spans="2:7" ht="14.25" hidden="1" customHeight="1" x14ac:dyDescent="0.2">
      <c r="B2072" s="150"/>
      <c r="C2072" s="149"/>
      <c r="D2072" s="149"/>
      <c r="E2072" s="148"/>
      <c r="F2072" s="137"/>
      <c r="G2072" s="137"/>
    </row>
    <row r="2073" spans="2:7" ht="14.25" hidden="1" customHeight="1" x14ac:dyDescent="0.2">
      <c r="B2073" s="147"/>
      <c r="C2073" s="146"/>
      <c r="D2073" s="146"/>
      <c r="E2073" s="145"/>
      <c r="F2073" s="141"/>
      <c r="G2073" s="141"/>
    </row>
    <row r="2074" spans="2:7" ht="14.25" hidden="1" customHeight="1" x14ac:dyDescent="0.2">
      <c r="B2074" s="150"/>
      <c r="C2074" s="149"/>
      <c r="D2074" s="149"/>
      <c r="E2074" s="148"/>
      <c r="F2074" s="137"/>
      <c r="G2074" s="137"/>
    </row>
    <row r="2075" spans="2:7" ht="14.25" hidden="1" customHeight="1" x14ac:dyDescent="0.2">
      <c r="B2075" s="147"/>
      <c r="C2075" s="146"/>
      <c r="D2075" s="146"/>
      <c r="E2075" s="145"/>
      <c r="F2075" s="141"/>
      <c r="G2075" s="141"/>
    </row>
    <row r="2076" spans="2:7" ht="14.25" hidden="1" customHeight="1" x14ac:dyDescent="0.2">
      <c r="B2076" s="150"/>
      <c r="C2076" s="149"/>
      <c r="D2076" s="149"/>
      <c r="E2076" s="148"/>
      <c r="F2076" s="137"/>
      <c r="G2076" s="137"/>
    </row>
    <row r="2077" spans="2:7" ht="14.25" hidden="1" customHeight="1" x14ac:dyDescent="0.2">
      <c r="B2077" s="147"/>
      <c r="C2077" s="146"/>
      <c r="D2077" s="146"/>
      <c r="E2077" s="145"/>
      <c r="F2077" s="141"/>
      <c r="G2077" s="141"/>
    </row>
    <row r="2078" spans="2:7" ht="14.25" hidden="1" customHeight="1" x14ac:dyDescent="0.2">
      <c r="B2078" s="150"/>
      <c r="C2078" s="149"/>
      <c r="D2078" s="149"/>
      <c r="E2078" s="148"/>
      <c r="F2078" s="137"/>
      <c r="G2078" s="137"/>
    </row>
    <row r="2079" spans="2:7" ht="14.25" hidden="1" customHeight="1" x14ac:dyDescent="0.2">
      <c r="B2079" s="147"/>
      <c r="C2079" s="146"/>
      <c r="D2079" s="146"/>
      <c r="E2079" s="145"/>
      <c r="F2079" s="141"/>
      <c r="G2079" s="141"/>
    </row>
    <row r="2080" spans="2:7" ht="14.25" hidden="1" customHeight="1" x14ac:dyDescent="0.2">
      <c r="B2080" s="150"/>
      <c r="C2080" s="149"/>
      <c r="D2080" s="149"/>
      <c r="E2080" s="148"/>
      <c r="F2080" s="137"/>
      <c r="G2080" s="137"/>
    </row>
    <row r="2081" spans="2:7" ht="14.25" hidden="1" customHeight="1" x14ac:dyDescent="0.2">
      <c r="B2081" s="147"/>
      <c r="C2081" s="146"/>
      <c r="D2081" s="146"/>
      <c r="E2081" s="145"/>
      <c r="F2081" s="141"/>
      <c r="G2081" s="141"/>
    </row>
    <row r="2082" spans="2:7" ht="14.25" hidden="1" customHeight="1" x14ac:dyDescent="0.2">
      <c r="B2082" s="150"/>
      <c r="C2082" s="149"/>
      <c r="D2082" s="149"/>
      <c r="E2082" s="148"/>
      <c r="F2082" s="137"/>
      <c r="G2082" s="137"/>
    </row>
    <row r="2083" spans="2:7" ht="14.25" hidden="1" customHeight="1" x14ac:dyDescent="0.2">
      <c r="B2083" s="147"/>
      <c r="C2083" s="146"/>
      <c r="D2083" s="146"/>
      <c r="E2083" s="145"/>
      <c r="F2083" s="141"/>
      <c r="G2083" s="141"/>
    </row>
    <row r="2084" spans="2:7" ht="14.25" hidden="1" customHeight="1" x14ac:dyDescent="0.2">
      <c r="B2084" s="150"/>
      <c r="C2084" s="149"/>
      <c r="D2084" s="149"/>
      <c r="E2084" s="148"/>
      <c r="F2084" s="137"/>
      <c r="G2084" s="137"/>
    </row>
    <row r="2085" spans="2:7" ht="14.25" hidden="1" customHeight="1" x14ac:dyDescent="0.2">
      <c r="B2085" s="147"/>
      <c r="C2085" s="146"/>
      <c r="D2085" s="146"/>
      <c r="E2085" s="154"/>
      <c r="F2085" s="153"/>
      <c r="G2085" s="153"/>
    </row>
    <row r="2086" spans="2:7" ht="14.25" hidden="1" customHeight="1" x14ac:dyDescent="0.2">
      <c r="B2086" s="150"/>
      <c r="C2086" s="149"/>
      <c r="D2086" s="149"/>
      <c r="E2086" s="152"/>
      <c r="F2086" s="151"/>
      <c r="G2086" s="151"/>
    </row>
    <row r="2087" spans="2:7" ht="14.25" hidden="1" customHeight="1" x14ac:dyDescent="0.2">
      <c r="B2087" s="147"/>
      <c r="C2087" s="146"/>
      <c r="D2087" s="146"/>
      <c r="E2087" s="154"/>
      <c r="F2087" s="153"/>
      <c r="G2087" s="153"/>
    </row>
    <row r="2088" spans="2:7" ht="14.25" hidden="1" customHeight="1" x14ac:dyDescent="0.2">
      <c r="B2088" s="150"/>
      <c r="C2088" s="149"/>
      <c r="D2088" s="149"/>
      <c r="E2088" s="152"/>
      <c r="F2088" s="151"/>
      <c r="G2088" s="151"/>
    </row>
    <row r="2089" spans="2:7" ht="14.25" hidden="1" customHeight="1" x14ac:dyDescent="0.2">
      <c r="B2089" s="147"/>
      <c r="C2089" s="146"/>
      <c r="D2089" s="146"/>
      <c r="E2089" s="154"/>
      <c r="F2089" s="153"/>
      <c r="G2089" s="153"/>
    </row>
    <row r="2090" spans="2:7" ht="14.25" hidden="1" customHeight="1" x14ac:dyDescent="0.2">
      <c r="B2090" s="150"/>
      <c r="C2090" s="149"/>
      <c r="D2090" s="149"/>
      <c r="E2090" s="152"/>
      <c r="F2090" s="151"/>
      <c r="G2090" s="151"/>
    </row>
    <row r="2091" spans="2:7" ht="14.25" hidden="1" customHeight="1" x14ac:dyDescent="0.2">
      <c r="B2091" s="147"/>
      <c r="C2091" s="146"/>
      <c r="D2091" s="146"/>
      <c r="E2091" s="154"/>
      <c r="F2091" s="153"/>
      <c r="G2091" s="153"/>
    </row>
    <row r="2092" spans="2:7" ht="14.25" hidden="1" customHeight="1" x14ac:dyDescent="0.2">
      <c r="B2092" s="150"/>
      <c r="C2092" s="149"/>
      <c r="D2092" s="149"/>
      <c r="E2092" s="152"/>
      <c r="F2092" s="151"/>
      <c r="G2092" s="151"/>
    </row>
    <row r="2093" spans="2:7" ht="14.25" hidden="1" customHeight="1" x14ac:dyDescent="0.2">
      <c r="B2093" s="147"/>
      <c r="C2093" s="146"/>
      <c r="D2093" s="146"/>
      <c r="E2093" s="154"/>
      <c r="F2093" s="153"/>
      <c r="G2093" s="153"/>
    </row>
    <row r="2094" spans="2:7" ht="14.25" hidden="1" customHeight="1" x14ac:dyDescent="0.2">
      <c r="B2094" s="150"/>
      <c r="C2094" s="149"/>
      <c r="D2094" s="149"/>
      <c r="E2094" s="152"/>
      <c r="F2094" s="151"/>
      <c r="G2094" s="151"/>
    </row>
    <row r="2095" spans="2:7" ht="14.25" hidden="1" customHeight="1" x14ac:dyDescent="0.2">
      <c r="B2095" s="147"/>
      <c r="C2095" s="146"/>
      <c r="D2095" s="146"/>
      <c r="E2095" s="154"/>
      <c r="F2095" s="153"/>
      <c r="G2095" s="153"/>
    </row>
    <row r="2096" spans="2:7" ht="14.25" hidden="1" customHeight="1" x14ac:dyDescent="0.2">
      <c r="B2096" s="150"/>
      <c r="C2096" s="149"/>
      <c r="D2096" s="149"/>
      <c r="E2096" s="152"/>
      <c r="F2096" s="151"/>
      <c r="G2096" s="151"/>
    </row>
    <row r="2097" spans="2:7" ht="14.25" hidden="1" customHeight="1" x14ac:dyDescent="0.2">
      <c r="B2097" s="147"/>
      <c r="C2097" s="146"/>
      <c r="D2097" s="146"/>
      <c r="E2097" s="154"/>
      <c r="F2097" s="153"/>
      <c r="G2097" s="153"/>
    </row>
    <row r="2098" spans="2:7" ht="14.25" hidden="1" customHeight="1" x14ac:dyDescent="0.2">
      <c r="B2098" s="150"/>
      <c r="C2098" s="149"/>
      <c r="D2098" s="149"/>
      <c r="E2098" s="152"/>
      <c r="F2098" s="151"/>
      <c r="G2098" s="151"/>
    </row>
    <row r="2099" spans="2:7" ht="14.25" hidden="1" customHeight="1" x14ac:dyDescent="0.2">
      <c r="B2099" s="147"/>
      <c r="C2099" s="146"/>
      <c r="D2099" s="146"/>
      <c r="E2099" s="145"/>
      <c r="F2099" s="141"/>
      <c r="G2099" s="141"/>
    </row>
    <row r="2100" spans="2:7" ht="14.25" hidden="1" customHeight="1" x14ac:dyDescent="0.2">
      <c r="B2100" s="150"/>
      <c r="C2100" s="149"/>
      <c r="D2100" s="149"/>
      <c r="E2100" s="148"/>
      <c r="F2100" s="137"/>
      <c r="G2100" s="137"/>
    </row>
    <row r="2101" spans="2:7" ht="14.25" hidden="1" customHeight="1" x14ac:dyDescent="0.2">
      <c r="B2101" s="147"/>
      <c r="C2101" s="146"/>
      <c r="D2101" s="146"/>
      <c r="E2101" s="145"/>
      <c r="F2101" s="141"/>
      <c r="G2101" s="141"/>
    </row>
    <row r="2102" spans="2:7" ht="14.25" hidden="1" customHeight="1" x14ac:dyDescent="0.2">
      <c r="B2102" s="150"/>
      <c r="C2102" s="149"/>
      <c r="D2102" s="149"/>
      <c r="E2102" s="148"/>
      <c r="F2102" s="137"/>
      <c r="G2102" s="137"/>
    </row>
    <row r="2103" spans="2:7" ht="14.25" hidden="1" customHeight="1" x14ac:dyDescent="0.2">
      <c r="B2103" s="147"/>
      <c r="C2103" s="146"/>
      <c r="D2103" s="146"/>
      <c r="E2103" s="145"/>
      <c r="F2103" s="141"/>
      <c r="G2103" s="141"/>
    </row>
    <row r="2104" spans="2:7" ht="14.25" hidden="1" customHeight="1" x14ac:dyDescent="0.2">
      <c r="B2104" s="150"/>
      <c r="C2104" s="149"/>
      <c r="D2104" s="149"/>
      <c r="E2104" s="148"/>
      <c r="F2104" s="137"/>
      <c r="G2104" s="137"/>
    </row>
    <row r="2105" spans="2:7" ht="14.25" hidden="1" customHeight="1" x14ac:dyDescent="0.2">
      <c r="B2105" s="147"/>
      <c r="C2105" s="146"/>
      <c r="D2105" s="146"/>
      <c r="E2105" s="145"/>
      <c r="F2105" s="141"/>
      <c r="G2105" s="141"/>
    </row>
    <row r="2106" spans="2:7" ht="14.25" hidden="1" customHeight="1" x14ac:dyDescent="0.2">
      <c r="B2106" s="150"/>
      <c r="C2106" s="149"/>
      <c r="D2106" s="149"/>
      <c r="E2106" s="148"/>
      <c r="F2106" s="137"/>
      <c r="G2106" s="137"/>
    </row>
    <row r="2107" spans="2:7" ht="14.25" hidden="1" customHeight="1" x14ac:dyDescent="0.2">
      <c r="B2107" s="147"/>
      <c r="C2107" s="146"/>
      <c r="D2107" s="146"/>
      <c r="E2107" s="145"/>
      <c r="F2107" s="141"/>
      <c r="G2107" s="141"/>
    </row>
    <row r="2108" spans="2:7" ht="14.25" hidden="1" customHeight="1" x14ac:dyDescent="0.2">
      <c r="B2108" s="150"/>
      <c r="C2108" s="149"/>
      <c r="D2108" s="149"/>
      <c r="E2108" s="148"/>
      <c r="F2108" s="137"/>
      <c r="G2108" s="137"/>
    </row>
    <row r="2109" spans="2:7" ht="14.25" hidden="1" customHeight="1" x14ac:dyDescent="0.2">
      <c r="B2109" s="147"/>
      <c r="C2109" s="146"/>
      <c r="D2109" s="146"/>
      <c r="E2109" s="145"/>
      <c r="F2109" s="141"/>
      <c r="G2109" s="141"/>
    </row>
    <row r="2110" spans="2:7" ht="14.25" hidden="1" customHeight="1" x14ac:dyDescent="0.2">
      <c r="B2110" s="150"/>
      <c r="C2110" s="149"/>
      <c r="D2110" s="149"/>
      <c r="E2110" s="148"/>
      <c r="F2110" s="137"/>
      <c r="G2110" s="137"/>
    </row>
    <row r="2111" spans="2:7" ht="14.25" hidden="1" customHeight="1" x14ac:dyDescent="0.2">
      <c r="B2111" s="147"/>
      <c r="C2111" s="146"/>
      <c r="D2111" s="146"/>
      <c r="E2111" s="145"/>
      <c r="F2111" s="141"/>
      <c r="G2111" s="141"/>
    </row>
    <row r="2112" spans="2:7" ht="14.25" hidden="1" customHeight="1" x14ac:dyDescent="0.2">
      <c r="B2112" s="150"/>
      <c r="C2112" s="149"/>
      <c r="D2112" s="149"/>
      <c r="E2112" s="148"/>
      <c r="F2112" s="137"/>
      <c r="G2112" s="137"/>
    </row>
    <row r="2113" spans="2:7" ht="14.25" hidden="1" customHeight="1" x14ac:dyDescent="0.2">
      <c r="B2113" s="147"/>
      <c r="C2113" s="146"/>
      <c r="D2113" s="146"/>
      <c r="E2113" s="145"/>
      <c r="F2113" s="141"/>
      <c r="G2113" s="141"/>
    </row>
    <row r="2114" spans="2:7" ht="14.25" hidden="1" customHeight="1" x14ac:dyDescent="0.2">
      <c r="B2114" s="140"/>
      <c r="C2114" s="139"/>
      <c r="D2114" s="139"/>
      <c r="E2114" s="138"/>
      <c r="F2114" s="137"/>
      <c r="G2114" s="137"/>
    </row>
    <row r="2115" spans="2:7" ht="14.25" hidden="1" customHeight="1" x14ac:dyDescent="0.2">
      <c r="B2115" s="144"/>
      <c r="C2115" s="143"/>
      <c r="D2115" s="143"/>
      <c r="E2115" s="142"/>
      <c r="F2115" s="141"/>
      <c r="G2115" s="141"/>
    </row>
    <row r="2116" spans="2:7" ht="14.25" hidden="1" customHeight="1" x14ac:dyDescent="0.2">
      <c r="B2116" s="150"/>
      <c r="C2116" s="149"/>
      <c r="D2116" s="149"/>
      <c r="E2116" s="148"/>
      <c r="F2116" s="137"/>
      <c r="G2116" s="137"/>
    </row>
    <row r="2117" spans="2:7" ht="14.25" hidden="1" customHeight="1" x14ac:dyDescent="0.2">
      <c r="B2117" s="147"/>
      <c r="C2117" s="146"/>
      <c r="D2117" s="146"/>
      <c r="E2117" s="145"/>
      <c r="F2117" s="141"/>
      <c r="G2117" s="141"/>
    </row>
    <row r="2118" spans="2:7" ht="14.25" hidden="1" customHeight="1" x14ac:dyDescent="0.2">
      <c r="B2118" s="150"/>
      <c r="C2118" s="149"/>
      <c r="D2118" s="149"/>
      <c r="E2118" s="148"/>
      <c r="F2118" s="137"/>
      <c r="G2118" s="137"/>
    </row>
    <row r="2119" spans="2:7" ht="14.25" hidden="1" customHeight="1" x14ac:dyDescent="0.2">
      <c r="B2119" s="147"/>
      <c r="C2119" s="146"/>
      <c r="D2119" s="146"/>
      <c r="E2119" s="145"/>
      <c r="F2119" s="141"/>
      <c r="G2119" s="141"/>
    </row>
    <row r="2120" spans="2:7" ht="14.25" hidden="1" customHeight="1" x14ac:dyDescent="0.2">
      <c r="B2120" s="150"/>
      <c r="C2120" s="149"/>
      <c r="D2120" s="149"/>
      <c r="E2120" s="148"/>
      <c r="F2120" s="137"/>
      <c r="G2120" s="137"/>
    </row>
    <row r="2121" spans="2:7" ht="14.25" hidden="1" customHeight="1" x14ac:dyDescent="0.2">
      <c r="B2121" s="147"/>
      <c r="C2121" s="146"/>
      <c r="D2121" s="146"/>
      <c r="E2121" s="145"/>
      <c r="F2121" s="141"/>
      <c r="G2121" s="141"/>
    </row>
    <row r="2122" spans="2:7" ht="14.25" hidden="1" customHeight="1" x14ac:dyDescent="0.2">
      <c r="B2122" s="150"/>
      <c r="C2122" s="149"/>
      <c r="D2122" s="149"/>
      <c r="E2122" s="148"/>
      <c r="F2122" s="137"/>
      <c r="G2122" s="137"/>
    </row>
    <row r="2123" spans="2:7" ht="14.25" hidden="1" customHeight="1" x14ac:dyDescent="0.2">
      <c r="B2123" s="147"/>
      <c r="C2123" s="146"/>
      <c r="D2123" s="146"/>
      <c r="E2123" s="145"/>
      <c r="F2123" s="141"/>
      <c r="G2123" s="141"/>
    </row>
    <row r="2124" spans="2:7" ht="14.25" hidden="1" customHeight="1" x14ac:dyDescent="0.2">
      <c r="B2124" s="150"/>
      <c r="C2124" s="149"/>
      <c r="D2124" s="149"/>
      <c r="E2124" s="148"/>
      <c r="F2124" s="137"/>
      <c r="G2124" s="137"/>
    </row>
    <row r="2125" spans="2:7" ht="14.25" hidden="1" customHeight="1" x14ac:dyDescent="0.2">
      <c r="B2125" s="147"/>
      <c r="C2125" s="146"/>
      <c r="D2125" s="146"/>
      <c r="E2125" s="145"/>
      <c r="F2125" s="141"/>
      <c r="G2125" s="141"/>
    </row>
    <row r="2126" spans="2:7" ht="14.25" hidden="1" customHeight="1" x14ac:dyDescent="0.2">
      <c r="B2126" s="150"/>
      <c r="C2126" s="149"/>
      <c r="D2126" s="149"/>
      <c r="E2126" s="148"/>
      <c r="F2126" s="137"/>
      <c r="G2126" s="137"/>
    </row>
    <row r="2127" spans="2:7" ht="14.25" hidden="1" customHeight="1" x14ac:dyDescent="0.2">
      <c r="B2127" s="147"/>
      <c r="C2127" s="146"/>
      <c r="D2127" s="146"/>
      <c r="E2127" s="145"/>
      <c r="F2127" s="141"/>
      <c r="G2127" s="141"/>
    </row>
    <row r="2128" spans="2:7" ht="14.25" hidden="1" customHeight="1" x14ac:dyDescent="0.2">
      <c r="B2128" s="150"/>
      <c r="C2128" s="149"/>
      <c r="D2128" s="149"/>
      <c r="E2128" s="148"/>
      <c r="F2128" s="137"/>
      <c r="G2128" s="137"/>
    </row>
    <row r="2129" spans="2:7" ht="14.25" hidden="1" customHeight="1" x14ac:dyDescent="0.2">
      <c r="B2129" s="147"/>
      <c r="C2129" s="146"/>
      <c r="D2129" s="146"/>
      <c r="E2129" s="145"/>
      <c r="F2129" s="141"/>
      <c r="G2129" s="141"/>
    </row>
    <row r="2130" spans="2:7" ht="14.25" hidden="1" customHeight="1" x14ac:dyDescent="0.2">
      <c r="B2130" s="150"/>
      <c r="C2130" s="149"/>
      <c r="D2130" s="149"/>
      <c r="E2130" s="148"/>
      <c r="F2130" s="137"/>
      <c r="G2130" s="137"/>
    </row>
    <row r="2131" spans="2:7" ht="14.25" hidden="1" customHeight="1" x14ac:dyDescent="0.2">
      <c r="B2131" s="147"/>
      <c r="C2131" s="146"/>
      <c r="D2131" s="146"/>
      <c r="E2131" s="145"/>
      <c r="F2131" s="141"/>
      <c r="G2131" s="141"/>
    </row>
    <row r="2132" spans="2:7" ht="14.25" hidden="1" customHeight="1" x14ac:dyDescent="0.2">
      <c r="B2132" s="150"/>
      <c r="C2132" s="149"/>
      <c r="D2132" s="149"/>
      <c r="E2132" s="148"/>
      <c r="F2132" s="137"/>
      <c r="G2132" s="137"/>
    </row>
    <row r="2133" spans="2:7" ht="14.25" hidden="1" customHeight="1" x14ac:dyDescent="0.2">
      <c r="B2133" s="147"/>
      <c r="C2133" s="146"/>
      <c r="D2133" s="146"/>
      <c r="E2133" s="145"/>
      <c r="F2133" s="141"/>
      <c r="G2133" s="141"/>
    </row>
    <row r="2134" spans="2:7" ht="14.25" hidden="1" customHeight="1" x14ac:dyDescent="0.2">
      <c r="B2134" s="150"/>
      <c r="C2134" s="149"/>
      <c r="D2134" s="149"/>
      <c r="E2134" s="148"/>
      <c r="F2134" s="137"/>
      <c r="G2134" s="137"/>
    </row>
    <row r="2135" spans="2:7" ht="14.25" hidden="1" customHeight="1" x14ac:dyDescent="0.2">
      <c r="B2135" s="147"/>
      <c r="C2135" s="146"/>
      <c r="D2135" s="146"/>
      <c r="E2135" s="145"/>
      <c r="F2135" s="141"/>
      <c r="G2135" s="141"/>
    </row>
    <row r="2136" spans="2:7" ht="14.25" hidden="1" customHeight="1" x14ac:dyDescent="0.2">
      <c r="B2136" s="150"/>
      <c r="C2136" s="149"/>
      <c r="D2136" s="149"/>
      <c r="E2136" s="148"/>
      <c r="F2136" s="137"/>
      <c r="G2136" s="137"/>
    </row>
    <row r="2137" spans="2:7" ht="14.25" hidden="1" customHeight="1" x14ac:dyDescent="0.2">
      <c r="B2137" s="147"/>
      <c r="C2137" s="146"/>
      <c r="D2137" s="146"/>
      <c r="E2137" s="145"/>
      <c r="F2137" s="141"/>
      <c r="G2137" s="141"/>
    </row>
    <row r="2138" spans="2:7" ht="14.25" hidden="1" customHeight="1" x14ac:dyDescent="0.2">
      <c r="B2138" s="150"/>
      <c r="C2138" s="149"/>
      <c r="D2138" s="149"/>
      <c r="E2138" s="148"/>
      <c r="F2138" s="137"/>
      <c r="G2138" s="137"/>
    </row>
    <row r="2139" spans="2:7" ht="14.25" hidden="1" customHeight="1" x14ac:dyDescent="0.2">
      <c r="B2139" s="147"/>
      <c r="C2139" s="146"/>
      <c r="D2139" s="146"/>
      <c r="E2139" s="145"/>
      <c r="F2139" s="141"/>
      <c r="G2139" s="141"/>
    </row>
    <row r="2140" spans="2:7" ht="14.25" hidden="1" customHeight="1" x14ac:dyDescent="0.2">
      <c r="B2140" s="150"/>
      <c r="C2140" s="149"/>
      <c r="D2140" s="149"/>
      <c r="E2140" s="148"/>
      <c r="F2140" s="137"/>
      <c r="G2140" s="137"/>
    </row>
    <row r="2141" spans="2:7" ht="14.25" hidden="1" customHeight="1" x14ac:dyDescent="0.2">
      <c r="B2141" s="147"/>
      <c r="C2141" s="146"/>
      <c r="D2141" s="146"/>
      <c r="E2141" s="145"/>
      <c r="F2141" s="141"/>
      <c r="G2141" s="141"/>
    </row>
    <row r="2142" spans="2:7" ht="14.25" hidden="1" customHeight="1" x14ac:dyDescent="0.2">
      <c r="B2142" s="150"/>
      <c r="C2142" s="149"/>
      <c r="D2142" s="149"/>
      <c r="E2142" s="148"/>
      <c r="F2142" s="137"/>
      <c r="G2142" s="137"/>
    </row>
    <row r="2143" spans="2:7" ht="14.25" hidden="1" customHeight="1" x14ac:dyDescent="0.2">
      <c r="B2143" s="147"/>
      <c r="C2143" s="146"/>
      <c r="D2143" s="146"/>
      <c r="E2143" s="145"/>
      <c r="F2143" s="141"/>
      <c r="G2143" s="141"/>
    </row>
    <row r="2144" spans="2:7" ht="14.25" hidden="1" customHeight="1" x14ac:dyDescent="0.2">
      <c r="B2144" s="150"/>
      <c r="C2144" s="149"/>
      <c r="D2144" s="149"/>
      <c r="E2144" s="148"/>
      <c r="F2144" s="137"/>
      <c r="G2144" s="137"/>
    </row>
    <row r="2145" spans="2:7" ht="14.25" hidden="1" customHeight="1" x14ac:dyDescent="0.2">
      <c r="B2145" s="147"/>
      <c r="C2145" s="146"/>
      <c r="D2145" s="146"/>
      <c r="E2145" s="145"/>
      <c r="F2145" s="141"/>
      <c r="G2145" s="141"/>
    </row>
    <row r="2146" spans="2:7" ht="14.25" hidden="1" customHeight="1" x14ac:dyDescent="0.2">
      <c r="B2146" s="150"/>
      <c r="C2146" s="149"/>
      <c r="D2146" s="149"/>
      <c r="E2146" s="148"/>
      <c r="F2146" s="137"/>
      <c r="G2146" s="137"/>
    </row>
    <row r="2147" spans="2:7" ht="14.25" hidden="1" customHeight="1" x14ac:dyDescent="0.2">
      <c r="B2147" s="147"/>
      <c r="C2147" s="146"/>
      <c r="D2147" s="146"/>
      <c r="E2147" s="145"/>
      <c r="F2147" s="141"/>
      <c r="G2147" s="141"/>
    </row>
    <row r="2148" spans="2:7" ht="14.25" hidden="1" customHeight="1" x14ac:dyDescent="0.2">
      <c r="B2148" s="150"/>
      <c r="C2148" s="149"/>
      <c r="D2148" s="149"/>
      <c r="E2148" s="148"/>
      <c r="F2148" s="137"/>
      <c r="G2148" s="137"/>
    </row>
    <row r="2149" spans="2:7" ht="14.25" hidden="1" customHeight="1" x14ac:dyDescent="0.2">
      <c r="B2149" s="147"/>
      <c r="C2149" s="146"/>
      <c r="D2149" s="146"/>
      <c r="E2149" s="145"/>
      <c r="F2149" s="141"/>
      <c r="G2149" s="141"/>
    </row>
    <row r="2150" spans="2:7" ht="14.25" hidden="1" customHeight="1" x14ac:dyDescent="0.2">
      <c r="B2150" s="150"/>
      <c r="C2150" s="149"/>
      <c r="D2150" s="149"/>
      <c r="E2150" s="148"/>
      <c r="F2150" s="137"/>
      <c r="G2150" s="137"/>
    </row>
    <row r="2151" spans="2:7" ht="14.25" hidden="1" customHeight="1" x14ac:dyDescent="0.2">
      <c r="B2151" s="147"/>
      <c r="C2151" s="146"/>
      <c r="D2151" s="146"/>
      <c r="E2151" s="145"/>
      <c r="F2151" s="141"/>
      <c r="G2151" s="141"/>
    </row>
    <row r="2152" spans="2:7" ht="14.25" hidden="1" customHeight="1" x14ac:dyDescent="0.2">
      <c r="B2152" s="150"/>
      <c r="C2152" s="149"/>
      <c r="D2152" s="149"/>
      <c r="E2152" s="148"/>
      <c r="F2152" s="137"/>
      <c r="G2152" s="137"/>
    </row>
    <row r="2153" spans="2:7" ht="14.25" hidden="1" customHeight="1" x14ac:dyDescent="0.2">
      <c r="B2153" s="147"/>
      <c r="C2153" s="146"/>
      <c r="D2153" s="146"/>
      <c r="E2153" s="145"/>
      <c r="F2153" s="141"/>
      <c r="G2153" s="141"/>
    </row>
    <row r="2154" spans="2:7" ht="14.25" hidden="1" customHeight="1" x14ac:dyDescent="0.2">
      <c r="B2154" s="150"/>
      <c r="C2154" s="149"/>
      <c r="D2154" s="149"/>
      <c r="E2154" s="148"/>
      <c r="F2154" s="137"/>
      <c r="G2154" s="137"/>
    </row>
    <row r="2155" spans="2:7" ht="14.25" hidden="1" customHeight="1" x14ac:dyDescent="0.2">
      <c r="B2155" s="147"/>
      <c r="C2155" s="146"/>
      <c r="D2155" s="146"/>
      <c r="E2155" s="145"/>
      <c r="F2155" s="141"/>
      <c r="G2155" s="141"/>
    </row>
    <row r="2156" spans="2:7" ht="14.25" hidden="1" customHeight="1" x14ac:dyDescent="0.2">
      <c r="B2156" s="150"/>
      <c r="C2156" s="149"/>
      <c r="D2156" s="149"/>
      <c r="E2156" s="148"/>
      <c r="F2156" s="137"/>
      <c r="G2156" s="137"/>
    </row>
    <row r="2157" spans="2:7" ht="14.25" hidden="1" customHeight="1" x14ac:dyDescent="0.2">
      <c r="B2157" s="147"/>
      <c r="C2157" s="146"/>
      <c r="D2157" s="146"/>
      <c r="E2157" s="145"/>
      <c r="F2157" s="141"/>
      <c r="G2157" s="141"/>
    </row>
    <row r="2158" spans="2:7" ht="14.25" hidden="1" customHeight="1" x14ac:dyDescent="0.2">
      <c r="B2158" s="150"/>
      <c r="C2158" s="149"/>
      <c r="D2158" s="149"/>
      <c r="E2158" s="148"/>
      <c r="F2158" s="137"/>
      <c r="G2158" s="137"/>
    </row>
    <row r="2159" spans="2:7" ht="14.25" hidden="1" customHeight="1" x14ac:dyDescent="0.2">
      <c r="B2159" s="147"/>
      <c r="C2159" s="146"/>
      <c r="D2159" s="146"/>
      <c r="E2159" s="159"/>
      <c r="F2159" s="158"/>
      <c r="G2159" s="158"/>
    </row>
    <row r="2160" spans="2:7" ht="14.25" hidden="1" customHeight="1" x14ac:dyDescent="0.2">
      <c r="B2160" s="150"/>
      <c r="C2160" s="149"/>
      <c r="D2160" s="149"/>
      <c r="E2160" s="157"/>
      <c r="F2160" s="156"/>
      <c r="G2160" s="156"/>
    </row>
    <row r="2161" spans="2:7" ht="14.25" hidden="1" customHeight="1" x14ac:dyDescent="0.2">
      <c r="B2161" s="147"/>
      <c r="C2161" s="146"/>
      <c r="D2161" s="146"/>
      <c r="E2161" s="159"/>
      <c r="F2161" s="158"/>
      <c r="G2161" s="158"/>
    </row>
    <row r="2162" spans="2:7" ht="14.25" hidden="1" customHeight="1" x14ac:dyDescent="0.2">
      <c r="B2162" s="150"/>
      <c r="C2162" s="149"/>
      <c r="D2162" s="149"/>
      <c r="E2162" s="157"/>
      <c r="F2162" s="156"/>
      <c r="G2162" s="156"/>
    </row>
    <row r="2163" spans="2:7" ht="14.25" hidden="1" customHeight="1" x14ac:dyDescent="0.2">
      <c r="B2163" s="147"/>
      <c r="C2163" s="146"/>
      <c r="D2163" s="146"/>
      <c r="E2163" s="159"/>
      <c r="F2163" s="158"/>
      <c r="G2163" s="158"/>
    </row>
    <row r="2164" spans="2:7" ht="14.25" hidden="1" customHeight="1" x14ac:dyDescent="0.2">
      <c r="B2164" s="150"/>
      <c r="C2164" s="149"/>
      <c r="D2164" s="149"/>
      <c r="E2164" s="157"/>
      <c r="F2164" s="156"/>
      <c r="G2164" s="156"/>
    </row>
    <row r="2165" spans="2:7" ht="14.25" hidden="1" customHeight="1" x14ac:dyDescent="0.2">
      <c r="B2165" s="147"/>
      <c r="C2165" s="146"/>
      <c r="D2165" s="146"/>
      <c r="E2165" s="159"/>
      <c r="F2165" s="158"/>
      <c r="G2165" s="158"/>
    </row>
    <row r="2166" spans="2:7" ht="14.25" hidden="1" customHeight="1" x14ac:dyDescent="0.2">
      <c r="B2166" s="150"/>
      <c r="C2166" s="149"/>
      <c r="D2166" s="149"/>
      <c r="E2166" s="157"/>
      <c r="F2166" s="156"/>
      <c r="G2166" s="156"/>
    </row>
    <row r="2167" spans="2:7" ht="14.25" hidden="1" customHeight="1" x14ac:dyDescent="0.2">
      <c r="B2167" s="147"/>
      <c r="C2167" s="146"/>
      <c r="D2167" s="146"/>
      <c r="E2167" s="159"/>
      <c r="F2167" s="158"/>
      <c r="G2167" s="158"/>
    </row>
    <row r="2168" spans="2:7" ht="14.25" hidden="1" customHeight="1" x14ac:dyDescent="0.2">
      <c r="B2168" s="150"/>
      <c r="C2168" s="149"/>
      <c r="D2168" s="149"/>
      <c r="E2168" s="157"/>
      <c r="F2168" s="156"/>
      <c r="G2168" s="156"/>
    </row>
    <row r="2169" spans="2:7" ht="14.25" hidden="1" customHeight="1" x14ac:dyDescent="0.2">
      <c r="B2169" s="147"/>
      <c r="C2169" s="146"/>
      <c r="D2169" s="146"/>
      <c r="E2169" s="159"/>
      <c r="F2169" s="158"/>
      <c r="G2169" s="158"/>
    </row>
    <row r="2170" spans="2:7" ht="14.25" hidden="1" customHeight="1" x14ac:dyDescent="0.2">
      <c r="B2170" s="150"/>
      <c r="C2170" s="149"/>
      <c r="D2170" s="149"/>
      <c r="E2170" s="157"/>
      <c r="F2170" s="156"/>
      <c r="G2170" s="156"/>
    </row>
    <row r="2171" spans="2:7" ht="14.25" hidden="1" customHeight="1" x14ac:dyDescent="0.2">
      <c r="B2171" s="147"/>
      <c r="C2171" s="146"/>
      <c r="D2171" s="146"/>
      <c r="E2171" s="159"/>
      <c r="F2171" s="158"/>
      <c r="G2171" s="158"/>
    </row>
    <row r="2172" spans="2:7" ht="14.25" hidden="1" customHeight="1" x14ac:dyDescent="0.2">
      <c r="B2172" s="150"/>
      <c r="C2172" s="149"/>
      <c r="D2172" s="149"/>
      <c r="E2172" s="157"/>
      <c r="F2172" s="156"/>
      <c r="G2172" s="156"/>
    </row>
    <row r="2173" spans="2:7" ht="14.25" hidden="1" customHeight="1" x14ac:dyDescent="0.2">
      <c r="B2173" s="147"/>
      <c r="C2173" s="146"/>
      <c r="D2173" s="146"/>
      <c r="E2173" s="159"/>
      <c r="F2173" s="158"/>
      <c r="G2173" s="158"/>
    </row>
    <row r="2174" spans="2:7" ht="14.25" hidden="1" customHeight="1" x14ac:dyDescent="0.2">
      <c r="B2174" s="150"/>
      <c r="C2174" s="149"/>
      <c r="D2174" s="149"/>
      <c r="E2174" s="157"/>
      <c r="F2174" s="156"/>
      <c r="G2174" s="156"/>
    </row>
    <row r="2175" spans="2:7" ht="14.25" hidden="1" customHeight="1" x14ac:dyDescent="0.2">
      <c r="B2175" s="147"/>
      <c r="C2175" s="146"/>
      <c r="D2175" s="146"/>
      <c r="E2175" s="159"/>
      <c r="F2175" s="158"/>
      <c r="G2175" s="158"/>
    </row>
    <row r="2176" spans="2:7" ht="14.25" hidden="1" customHeight="1" x14ac:dyDescent="0.2">
      <c r="B2176" s="150"/>
      <c r="C2176" s="149"/>
      <c r="D2176" s="149"/>
      <c r="E2176" s="157"/>
      <c r="F2176" s="156"/>
      <c r="G2176" s="156"/>
    </row>
    <row r="2177" spans="2:7" ht="14.25" hidden="1" customHeight="1" x14ac:dyDescent="0.2">
      <c r="B2177" s="147"/>
      <c r="C2177" s="146"/>
      <c r="D2177" s="146"/>
      <c r="E2177" s="159"/>
      <c r="F2177" s="158"/>
      <c r="G2177" s="158"/>
    </row>
    <row r="2178" spans="2:7" ht="14.25" hidden="1" customHeight="1" x14ac:dyDescent="0.2">
      <c r="B2178" s="150"/>
      <c r="C2178" s="149"/>
      <c r="D2178" s="149"/>
      <c r="E2178" s="157"/>
      <c r="F2178" s="156"/>
      <c r="G2178" s="156"/>
    </row>
    <row r="2179" spans="2:7" ht="14.25" hidden="1" customHeight="1" x14ac:dyDescent="0.2">
      <c r="B2179" s="147"/>
      <c r="C2179" s="146"/>
      <c r="D2179" s="146"/>
      <c r="E2179" s="159"/>
      <c r="F2179" s="158"/>
      <c r="G2179" s="158"/>
    </row>
    <row r="2180" spans="2:7" ht="14.25" hidden="1" customHeight="1" x14ac:dyDescent="0.2">
      <c r="B2180" s="150"/>
      <c r="C2180" s="149"/>
      <c r="D2180" s="149"/>
      <c r="E2180" s="157"/>
      <c r="F2180" s="156"/>
      <c r="G2180" s="156"/>
    </row>
    <row r="2181" spans="2:7" ht="14.25" hidden="1" customHeight="1" x14ac:dyDescent="0.2">
      <c r="B2181" s="147"/>
      <c r="C2181" s="146"/>
      <c r="D2181" s="146"/>
      <c r="E2181" s="159"/>
      <c r="F2181" s="158"/>
      <c r="G2181" s="158"/>
    </row>
    <row r="2182" spans="2:7" ht="14.25" hidden="1" customHeight="1" x14ac:dyDescent="0.2">
      <c r="B2182" s="150"/>
      <c r="C2182" s="149"/>
      <c r="D2182" s="149"/>
      <c r="E2182" s="157"/>
      <c r="F2182" s="156"/>
      <c r="G2182" s="156"/>
    </row>
    <row r="2183" spans="2:7" ht="14.25" hidden="1" customHeight="1" x14ac:dyDescent="0.2">
      <c r="B2183" s="147"/>
      <c r="C2183" s="146"/>
      <c r="D2183" s="146"/>
      <c r="E2183" s="145"/>
      <c r="F2183" s="141"/>
      <c r="G2183" s="141"/>
    </row>
    <row r="2184" spans="2:7" ht="14.25" hidden="1" customHeight="1" x14ac:dyDescent="0.2">
      <c r="B2184" s="150"/>
      <c r="C2184" s="149"/>
      <c r="D2184" s="149"/>
      <c r="E2184" s="148"/>
      <c r="F2184" s="137"/>
      <c r="G2184" s="137"/>
    </row>
    <row r="2185" spans="2:7" ht="14.25" hidden="1" customHeight="1" x14ac:dyDescent="0.2">
      <c r="B2185" s="147"/>
      <c r="C2185" s="146"/>
      <c r="D2185" s="146"/>
      <c r="E2185" s="145"/>
      <c r="F2185" s="141"/>
      <c r="G2185" s="141"/>
    </row>
    <row r="2186" spans="2:7" ht="14.25" hidden="1" customHeight="1" x14ac:dyDescent="0.2">
      <c r="B2186" s="150"/>
      <c r="C2186" s="149"/>
      <c r="D2186" s="149"/>
      <c r="E2186" s="148"/>
      <c r="F2186" s="137"/>
      <c r="G2186" s="137"/>
    </row>
    <row r="2187" spans="2:7" ht="14.25" hidden="1" customHeight="1" x14ac:dyDescent="0.2">
      <c r="B2187" s="147"/>
      <c r="C2187" s="146"/>
      <c r="D2187" s="146"/>
      <c r="E2187" s="145"/>
      <c r="F2187" s="141"/>
      <c r="G2187" s="141"/>
    </row>
    <row r="2188" spans="2:7" ht="14.25" hidden="1" customHeight="1" x14ac:dyDescent="0.2">
      <c r="B2188" s="150"/>
      <c r="C2188" s="149"/>
      <c r="D2188" s="149"/>
      <c r="E2188" s="148"/>
      <c r="F2188" s="137"/>
      <c r="G2188" s="137"/>
    </row>
    <row r="2189" spans="2:7" ht="14.25" hidden="1" customHeight="1" x14ac:dyDescent="0.2">
      <c r="B2189" s="147"/>
      <c r="C2189" s="146"/>
      <c r="D2189" s="146"/>
      <c r="E2189" s="145"/>
      <c r="F2189" s="141"/>
      <c r="G2189" s="141"/>
    </row>
    <row r="2190" spans="2:7" ht="14.25" hidden="1" customHeight="1" x14ac:dyDescent="0.2">
      <c r="B2190" s="150"/>
      <c r="C2190" s="149"/>
      <c r="D2190" s="149"/>
      <c r="E2190" s="148"/>
      <c r="F2190" s="137"/>
      <c r="G2190" s="137"/>
    </row>
    <row r="2191" spans="2:7" ht="14.25" hidden="1" customHeight="1" x14ac:dyDescent="0.2">
      <c r="B2191" s="147"/>
      <c r="C2191" s="146"/>
      <c r="D2191" s="146"/>
      <c r="E2191" s="145"/>
      <c r="F2191" s="141"/>
      <c r="G2191" s="141"/>
    </row>
    <row r="2192" spans="2:7" ht="14.25" hidden="1" customHeight="1" x14ac:dyDescent="0.2">
      <c r="B2192" s="150"/>
      <c r="C2192" s="149"/>
      <c r="D2192" s="149"/>
      <c r="E2192" s="148"/>
      <c r="F2192" s="137"/>
      <c r="G2192" s="137"/>
    </row>
    <row r="2193" spans="2:7" ht="14.25" hidden="1" customHeight="1" x14ac:dyDescent="0.2">
      <c r="B2193" s="147"/>
      <c r="C2193" s="146"/>
      <c r="D2193" s="146"/>
      <c r="E2193" s="145"/>
      <c r="F2193" s="141"/>
      <c r="G2193" s="141"/>
    </row>
    <row r="2194" spans="2:7" ht="14.25" hidden="1" customHeight="1" x14ac:dyDescent="0.2">
      <c r="B2194" s="150"/>
      <c r="C2194" s="149"/>
      <c r="D2194" s="149"/>
      <c r="E2194" s="148"/>
      <c r="F2194" s="137"/>
      <c r="G2194" s="137"/>
    </row>
    <row r="2195" spans="2:7" ht="14.25" hidden="1" customHeight="1" x14ac:dyDescent="0.2">
      <c r="B2195" s="147"/>
      <c r="C2195" s="146"/>
      <c r="D2195" s="146"/>
      <c r="E2195" s="145"/>
      <c r="F2195" s="141"/>
      <c r="G2195" s="141"/>
    </row>
    <row r="2196" spans="2:7" ht="14.25" hidden="1" customHeight="1" x14ac:dyDescent="0.2">
      <c r="B2196" s="150"/>
      <c r="C2196" s="149"/>
      <c r="D2196" s="149"/>
      <c r="E2196" s="148"/>
      <c r="F2196" s="137"/>
      <c r="G2196" s="137"/>
    </row>
    <row r="2197" spans="2:7" ht="14.25" hidden="1" customHeight="1" x14ac:dyDescent="0.2">
      <c r="B2197" s="147"/>
      <c r="C2197" s="146"/>
      <c r="D2197" s="146"/>
      <c r="E2197" s="145"/>
      <c r="F2197" s="141"/>
      <c r="G2197" s="141"/>
    </row>
    <row r="2198" spans="2:7" ht="14.25" hidden="1" customHeight="1" x14ac:dyDescent="0.2">
      <c r="B2198" s="150"/>
      <c r="C2198" s="149"/>
      <c r="D2198" s="149"/>
      <c r="E2198" s="148"/>
      <c r="F2198" s="137"/>
      <c r="G2198" s="137"/>
    </row>
    <row r="2199" spans="2:7" ht="14.25" hidden="1" customHeight="1" x14ac:dyDescent="0.2">
      <c r="B2199" s="147"/>
      <c r="C2199" s="146"/>
      <c r="D2199" s="146"/>
      <c r="E2199" s="145"/>
      <c r="F2199" s="141"/>
      <c r="G2199" s="141"/>
    </row>
    <row r="2200" spans="2:7" ht="14.25" hidden="1" customHeight="1" x14ac:dyDescent="0.2">
      <c r="B2200" s="150"/>
      <c r="C2200" s="149"/>
      <c r="D2200" s="149"/>
      <c r="E2200" s="148"/>
      <c r="F2200" s="137"/>
      <c r="G2200" s="137"/>
    </row>
    <row r="2201" spans="2:7" ht="14.25" hidden="1" customHeight="1" x14ac:dyDescent="0.2">
      <c r="B2201" s="147"/>
      <c r="C2201" s="146"/>
      <c r="D2201" s="146"/>
      <c r="E2201" s="145"/>
      <c r="F2201" s="141"/>
      <c r="G2201" s="141"/>
    </row>
    <row r="2202" spans="2:7" ht="14.25" hidden="1" customHeight="1" x14ac:dyDescent="0.2">
      <c r="B2202" s="150"/>
      <c r="C2202" s="149"/>
      <c r="D2202" s="149"/>
      <c r="E2202" s="148"/>
      <c r="F2202" s="137"/>
      <c r="G2202" s="137"/>
    </row>
    <row r="2203" spans="2:7" ht="14.25" hidden="1" customHeight="1" x14ac:dyDescent="0.2">
      <c r="B2203" s="147"/>
      <c r="C2203" s="146"/>
      <c r="D2203" s="146"/>
      <c r="E2203" s="145"/>
      <c r="F2203" s="141"/>
      <c r="G2203" s="141"/>
    </row>
    <row r="2204" spans="2:7" ht="14.25" hidden="1" customHeight="1" x14ac:dyDescent="0.2">
      <c r="B2204" s="150"/>
      <c r="C2204" s="149"/>
      <c r="D2204" s="149"/>
      <c r="E2204" s="148"/>
      <c r="F2204" s="137"/>
      <c r="G2204" s="137"/>
    </row>
    <row r="2205" spans="2:7" ht="14.25" hidden="1" customHeight="1" x14ac:dyDescent="0.2">
      <c r="B2205" s="147"/>
      <c r="C2205" s="146"/>
      <c r="D2205" s="146"/>
      <c r="E2205" s="145"/>
      <c r="F2205" s="141"/>
      <c r="G2205" s="141"/>
    </row>
    <row r="2206" spans="2:7" ht="14.25" hidden="1" customHeight="1" x14ac:dyDescent="0.2">
      <c r="B2206" s="150"/>
      <c r="C2206" s="149"/>
      <c r="D2206" s="149"/>
      <c r="E2206" s="148"/>
      <c r="F2206" s="137"/>
      <c r="G2206" s="137"/>
    </row>
    <row r="2207" spans="2:7" ht="14.25" hidden="1" customHeight="1" x14ac:dyDescent="0.2">
      <c r="B2207" s="147"/>
      <c r="C2207" s="146"/>
      <c r="D2207" s="146"/>
      <c r="E2207" s="154"/>
      <c r="F2207" s="153"/>
      <c r="G2207" s="153"/>
    </row>
    <row r="2208" spans="2:7" ht="14.25" hidden="1" customHeight="1" x14ac:dyDescent="0.2">
      <c r="B2208" s="150"/>
      <c r="C2208" s="149"/>
      <c r="D2208" s="149"/>
      <c r="E2208" s="152"/>
      <c r="F2208" s="151"/>
      <c r="G2208" s="151"/>
    </row>
    <row r="2209" spans="2:7" ht="14.25" hidden="1" customHeight="1" x14ac:dyDescent="0.2">
      <c r="B2209" s="147"/>
      <c r="C2209" s="146"/>
      <c r="D2209" s="146"/>
      <c r="E2209" s="154"/>
      <c r="F2209" s="153"/>
      <c r="G2209" s="153"/>
    </row>
    <row r="2210" spans="2:7" ht="14.25" hidden="1" customHeight="1" x14ac:dyDescent="0.2">
      <c r="B2210" s="150"/>
      <c r="C2210" s="149"/>
      <c r="D2210" s="149"/>
      <c r="E2210" s="152"/>
      <c r="F2210" s="151"/>
      <c r="G2210" s="151"/>
    </row>
    <row r="2211" spans="2:7" ht="14.25" hidden="1" customHeight="1" x14ac:dyDescent="0.2">
      <c r="B2211" s="147"/>
      <c r="C2211" s="146"/>
      <c r="D2211" s="146"/>
      <c r="E2211" s="154"/>
      <c r="F2211" s="153"/>
      <c r="G2211" s="153"/>
    </row>
    <row r="2212" spans="2:7" ht="14.25" hidden="1" customHeight="1" x14ac:dyDescent="0.2">
      <c r="B2212" s="150"/>
      <c r="C2212" s="149"/>
      <c r="D2212" s="149"/>
      <c r="E2212" s="152"/>
      <c r="F2212" s="151"/>
      <c r="G2212" s="151"/>
    </row>
    <row r="2213" spans="2:7" ht="14.25" hidden="1" customHeight="1" x14ac:dyDescent="0.2">
      <c r="B2213" s="147"/>
      <c r="C2213" s="146"/>
      <c r="D2213" s="146"/>
      <c r="E2213" s="154"/>
      <c r="F2213" s="153"/>
      <c r="G2213" s="153"/>
    </row>
    <row r="2214" spans="2:7" ht="14.25" hidden="1" customHeight="1" x14ac:dyDescent="0.2">
      <c r="B2214" s="150"/>
      <c r="C2214" s="149"/>
      <c r="D2214" s="149"/>
      <c r="E2214" s="152"/>
      <c r="F2214" s="151"/>
      <c r="G2214" s="151"/>
    </row>
    <row r="2215" spans="2:7" ht="14.25" hidden="1" customHeight="1" x14ac:dyDescent="0.2">
      <c r="B2215" s="147"/>
      <c r="C2215" s="146"/>
      <c r="D2215" s="146"/>
      <c r="E2215" s="154"/>
      <c r="F2215" s="153"/>
      <c r="G2215" s="153"/>
    </row>
    <row r="2216" spans="2:7" ht="14.25" hidden="1" customHeight="1" x14ac:dyDescent="0.2">
      <c r="B2216" s="150"/>
      <c r="C2216" s="149"/>
      <c r="D2216" s="149"/>
      <c r="E2216" s="152"/>
      <c r="F2216" s="151"/>
      <c r="G2216" s="151"/>
    </row>
    <row r="2217" spans="2:7" ht="14.25" hidden="1" customHeight="1" x14ac:dyDescent="0.2">
      <c r="B2217" s="147"/>
      <c r="C2217" s="146"/>
      <c r="D2217" s="146"/>
      <c r="E2217" s="154"/>
      <c r="F2217" s="153"/>
      <c r="G2217" s="153"/>
    </row>
    <row r="2218" spans="2:7" ht="14.25" hidden="1" customHeight="1" x14ac:dyDescent="0.2">
      <c r="B2218" s="150"/>
      <c r="C2218" s="149"/>
      <c r="D2218" s="149"/>
      <c r="E2218" s="152"/>
      <c r="F2218" s="151"/>
      <c r="G2218" s="151"/>
    </row>
    <row r="2219" spans="2:7" ht="14.25" hidden="1" customHeight="1" x14ac:dyDescent="0.2">
      <c r="B2219" s="147"/>
      <c r="C2219" s="146"/>
      <c r="D2219" s="146"/>
      <c r="E2219" s="154"/>
      <c r="F2219" s="153"/>
      <c r="G2219" s="153"/>
    </row>
    <row r="2220" spans="2:7" ht="14.25" hidden="1" customHeight="1" x14ac:dyDescent="0.2">
      <c r="B2220" s="150"/>
      <c r="C2220" s="149"/>
      <c r="D2220" s="149"/>
      <c r="E2220" s="152"/>
      <c r="F2220" s="151"/>
      <c r="G2220" s="151"/>
    </row>
    <row r="2221" spans="2:7" ht="14.25" hidden="1" customHeight="1" x14ac:dyDescent="0.2">
      <c r="B2221" s="147"/>
      <c r="C2221" s="146"/>
      <c r="D2221" s="146"/>
      <c r="E2221" s="145"/>
      <c r="F2221" s="141"/>
      <c r="G2221" s="141"/>
    </row>
    <row r="2222" spans="2:7" ht="14.25" hidden="1" customHeight="1" x14ac:dyDescent="0.2">
      <c r="B2222" s="150"/>
      <c r="C2222" s="149"/>
      <c r="D2222" s="149"/>
      <c r="E2222" s="148"/>
      <c r="F2222" s="137"/>
      <c r="G2222" s="137"/>
    </row>
    <row r="2223" spans="2:7" ht="14.25" hidden="1" customHeight="1" x14ac:dyDescent="0.2">
      <c r="B2223" s="147"/>
      <c r="C2223" s="146"/>
      <c r="D2223" s="146"/>
      <c r="E2223" s="145"/>
      <c r="F2223" s="141"/>
      <c r="G2223" s="141"/>
    </row>
    <row r="2224" spans="2:7" ht="14.25" hidden="1" customHeight="1" x14ac:dyDescent="0.2">
      <c r="B2224" s="150"/>
      <c r="C2224" s="149"/>
      <c r="D2224" s="149"/>
      <c r="E2224" s="148"/>
      <c r="F2224" s="137"/>
      <c r="G2224" s="137"/>
    </row>
    <row r="2225" spans="2:7" ht="14.25" hidden="1" customHeight="1" x14ac:dyDescent="0.2">
      <c r="B2225" s="147"/>
      <c r="C2225" s="146"/>
      <c r="D2225" s="146"/>
      <c r="E2225" s="145"/>
      <c r="F2225" s="141"/>
      <c r="G2225" s="141"/>
    </row>
    <row r="2226" spans="2:7" ht="14.25" hidden="1" customHeight="1" x14ac:dyDescent="0.2">
      <c r="B2226" s="150"/>
      <c r="C2226" s="149"/>
      <c r="D2226" s="149"/>
      <c r="E2226" s="148"/>
      <c r="F2226" s="137"/>
      <c r="G2226" s="137"/>
    </row>
    <row r="2227" spans="2:7" ht="14.25" hidden="1" customHeight="1" x14ac:dyDescent="0.2">
      <c r="B2227" s="147"/>
      <c r="C2227" s="146"/>
      <c r="D2227" s="146"/>
      <c r="E2227" s="145"/>
      <c r="F2227" s="141"/>
      <c r="G2227" s="141"/>
    </row>
    <row r="2228" spans="2:7" ht="14.25" hidden="1" customHeight="1" x14ac:dyDescent="0.2">
      <c r="B2228" s="150"/>
      <c r="C2228" s="149"/>
      <c r="D2228" s="149"/>
      <c r="E2228" s="148"/>
      <c r="F2228" s="137"/>
      <c r="G2228" s="137"/>
    </row>
    <row r="2229" spans="2:7" ht="14.25" hidden="1" customHeight="1" x14ac:dyDescent="0.2">
      <c r="B2229" s="147"/>
      <c r="C2229" s="146"/>
      <c r="D2229" s="146"/>
      <c r="E2229" s="145"/>
      <c r="F2229" s="141"/>
      <c r="G2229" s="141"/>
    </row>
    <row r="2230" spans="2:7" ht="14.25" hidden="1" customHeight="1" x14ac:dyDescent="0.2">
      <c r="B2230" s="150"/>
      <c r="C2230" s="149"/>
      <c r="D2230" s="149"/>
      <c r="E2230" s="148"/>
      <c r="F2230" s="137"/>
      <c r="G2230" s="137"/>
    </row>
    <row r="2231" spans="2:7" ht="14.25" hidden="1" customHeight="1" x14ac:dyDescent="0.2">
      <c r="B2231" s="147"/>
      <c r="C2231" s="146"/>
      <c r="D2231" s="146"/>
      <c r="E2231" s="145"/>
      <c r="F2231" s="141"/>
      <c r="G2231" s="141"/>
    </row>
    <row r="2232" spans="2:7" ht="14.25" hidden="1" customHeight="1" x14ac:dyDescent="0.2">
      <c r="B2232" s="150"/>
      <c r="C2232" s="149"/>
      <c r="D2232" s="149"/>
      <c r="E2232" s="148"/>
      <c r="F2232" s="137"/>
      <c r="G2232" s="137"/>
    </row>
    <row r="2233" spans="2:7" ht="14.25" hidden="1" customHeight="1" x14ac:dyDescent="0.2">
      <c r="B2233" s="147"/>
      <c r="C2233" s="146"/>
      <c r="D2233" s="146"/>
      <c r="E2233" s="145"/>
      <c r="F2233" s="141"/>
      <c r="G2233" s="141"/>
    </row>
    <row r="2234" spans="2:7" ht="14.25" hidden="1" customHeight="1" x14ac:dyDescent="0.2">
      <c r="B2234" s="150"/>
      <c r="C2234" s="149"/>
      <c r="D2234" s="149"/>
      <c r="E2234" s="148"/>
      <c r="F2234" s="137"/>
      <c r="G2234" s="137"/>
    </row>
    <row r="2235" spans="2:7" ht="14.25" hidden="1" customHeight="1" x14ac:dyDescent="0.2">
      <c r="B2235" s="147"/>
      <c r="C2235" s="146"/>
      <c r="D2235" s="146"/>
      <c r="E2235" s="145"/>
      <c r="F2235" s="141"/>
      <c r="G2235" s="141"/>
    </row>
    <row r="2236" spans="2:7" ht="14.25" hidden="1" customHeight="1" x14ac:dyDescent="0.2">
      <c r="B2236" s="140"/>
      <c r="C2236" s="139"/>
      <c r="D2236" s="139"/>
      <c r="E2236" s="138"/>
      <c r="F2236" s="137"/>
      <c r="G2236" s="137"/>
    </row>
    <row r="2237" spans="2:7" ht="14.25" hidden="1" customHeight="1" x14ac:dyDescent="0.2">
      <c r="B2237" s="144"/>
      <c r="C2237" s="143"/>
      <c r="D2237" s="143"/>
      <c r="E2237" s="142"/>
      <c r="F2237" s="141"/>
      <c r="G2237" s="141"/>
    </row>
    <row r="2238" spans="2:7" ht="14.25" hidden="1" customHeight="1" x14ac:dyDescent="0.2">
      <c r="B2238" s="150"/>
      <c r="C2238" s="149"/>
      <c r="D2238" s="149"/>
      <c r="E2238" s="148"/>
      <c r="F2238" s="137"/>
      <c r="G2238" s="137"/>
    </row>
    <row r="2239" spans="2:7" ht="14.25" hidden="1" customHeight="1" x14ac:dyDescent="0.2">
      <c r="B2239" s="147"/>
      <c r="C2239" s="146"/>
      <c r="D2239" s="146"/>
      <c r="E2239" s="145"/>
      <c r="F2239" s="141"/>
      <c r="G2239" s="141"/>
    </row>
    <row r="2240" spans="2:7" ht="14.25" hidden="1" customHeight="1" x14ac:dyDescent="0.2">
      <c r="B2240" s="150"/>
      <c r="C2240" s="149"/>
      <c r="D2240" s="149"/>
      <c r="E2240" s="148"/>
      <c r="F2240" s="137"/>
      <c r="G2240" s="137"/>
    </row>
    <row r="2241" spans="2:7" ht="14.25" hidden="1" customHeight="1" x14ac:dyDescent="0.2">
      <c r="B2241" s="147"/>
      <c r="C2241" s="146"/>
      <c r="D2241" s="146"/>
      <c r="E2241" s="145"/>
      <c r="F2241" s="141"/>
      <c r="G2241" s="141"/>
    </row>
    <row r="2242" spans="2:7" ht="14.25" hidden="1" customHeight="1" x14ac:dyDescent="0.2">
      <c r="B2242" s="150"/>
      <c r="C2242" s="149"/>
      <c r="D2242" s="149"/>
      <c r="E2242" s="148"/>
      <c r="F2242" s="137"/>
      <c r="G2242" s="137"/>
    </row>
    <row r="2243" spans="2:7" ht="14.25" hidden="1" customHeight="1" x14ac:dyDescent="0.2">
      <c r="B2243" s="147"/>
      <c r="C2243" s="146"/>
      <c r="D2243" s="146"/>
      <c r="E2243" s="145"/>
      <c r="F2243" s="141"/>
      <c r="G2243" s="141"/>
    </row>
    <row r="2244" spans="2:7" ht="14.25" hidden="1" customHeight="1" x14ac:dyDescent="0.2">
      <c r="B2244" s="150"/>
      <c r="C2244" s="149"/>
      <c r="D2244" s="149"/>
      <c r="E2244" s="148"/>
      <c r="F2244" s="137"/>
      <c r="G2244" s="137"/>
    </row>
    <row r="2245" spans="2:7" ht="14.25" hidden="1" customHeight="1" x14ac:dyDescent="0.2">
      <c r="B2245" s="147"/>
      <c r="C2245" s="146"/>
      <c r="D2245" s="146"/>
      <c r="E2245" s="145"/>
      <c r="F2245" s="141"/>
      <c r="G2245" s="141"/>
    </row>
    <row r="2246" spans="2:7" ht="14.25" hidden="1" customHeight="1" x14ac:dyDescent="0.2">
      <c r="B2246" s="150"/>
      <c r="C2246" s="149"/>
      <c r="D2246" s="149"/>
      <c r="E2246" s="148"/>
      <c r="F2246" s="137"/>
      <c r="G2246" s="137"/>
    </row>
    <row r="2247" spans="2:7" ht="14.25" hidden="1" customHeight="1" x14ac:dyDescent="0.2">
      <c r="B2247" s="147"/>
      <c r="C2247" s="146"/>
      <c r="D2247" s="146"/>
      <c r="E2247" s="145"/>
      <c r="F2247" s="141"/>
      <c r="G2247" s="141"/>
    </row>
    <row r="2248" spans="2:7" ht="14.25" hidden="1" customHeight="1" x14ac:dyDescent="0.2">
      <c r="B2248" s="150"/>
      <c r="C2248" s="149"/>
      <c r="D2248" s="149"/>
      <c r="E2248" s="148"/>
      <c r="F2248" s="137"/>
      <c r="G2248" s="137"/>
    </row>
    <row r="2249" spans="2:7" ht="14.25" hidden="1" customHeight="1" x14ac:dyDescent="0.2">
      <c r="B2249" s="147"/>
      <c r="C2249" s="146"/>
      <c r="D2249" s="146"/>
      <c r="E2249" s="145"/>
      <c r="F2249" s="141"/>
      <c r="G2249" s="141"/>
    </row>
    <row r="2250" spans="2:7" ht="14.25" hidden="1" customHeight="1" x14ac:dyDescent="0.2">
      <c r="B2250" s="150"/>
      <c r="C2250" s="149"/>
      <c r="D2250" s="149"/>
      <c r="E2250" s="148"/>
      <c r="F2250" s="137"/>
      <c r="G2250" s="137"/>
    </row>
    <row r="2251" spans="2:7" ht="14.25" hidden="1" customHeight="1" x14ac:dyDescent="0.2">
      <c r="B2251" s="147"/>
      <c r="C2251" s="146"/>
      <c r="D2251" s="146"/>
      <c r="E2251" s="145"/>
      <c r="F2251" s="141"/>
      <c r="G2251" s="141"/>
    </row>
    <row r="2252" spans="2:7" ht="14.25" hidden="1" customHeight="1" x14ac:dyDescent="0.2">
      <c r="B2252" s="150"/>
      <c r="C2252" s="149"/>
      <c r="D2252" s="149"/>
      <c r="E2252" s="148"/>
      <c r="F2252" s="137"/>
      <c r="G2252" s="137"/>
    </row>
    <row r="2253" spans="2:7" ht="14.25" hidden="1" customHeight="1" x14ac:dyDescent="0.2">
      <c r="B2253" s="147"/>
      <c r="C2253" s="146"/>
      <c r="D2253" s="146"/>
      <c r="E2253" s="145"/>
      <c r="F2253" s="141"/>
      <c r="G2253" s="141"/>
    </row>
    <row r="2254" spans="2:7" ht="14.25" hidden="1" customHeight="1" x14ac:dyDescent="0.2">
      <c r="B2254" s="150"/>
      <c r="C2254" s="149"/>
      <c r="D2254" s="149"/>
      <c r="E2254" s="148"/>
      <c r="F2254" s="137"/>
      <c r="G2254" s="137"/>
    </row>
    <row r="2255" spans="2:7" ht="14.25" hidden="1" customHeight="1" x14ac:dyDescent="0.2">
      <c r="B2255" s="147"/>
      <c r="C2255" s="146"/>
      <c r="D2255" s="146"/>
      <c r="E2255" s="145"/>
      <c r="F2255" s="141"/>
      <c r="G2255" s="141"/>
    </row>
    <row r="2256" spans="2:7" ht="14.25" hidden="1" customHeight="1" x14ac:dyDescent="0.2">
      <c r="B2256" s="150"/>
      <c r="C2256" s="149"/>
      <c r="D2256" s="149"/>
      <c r="E2256" s="148"/>
      <c r="F2256" s="137"/>
      <c r="G2256" s="137"/>
    </row>
    <row r="2257" spans="2:7" ht="14.25" hidden="1" customHeight="1" x14ac:dyDescent="0.2">
      <c r="B2257" s="147"/>
      <c r="C2257" s="146"/>
      <c r="D2257" s="146"/>
      <c r="E2257" s="145"/>
      <c r="F2257" s="141"/>
      <c r="G2257" s="141"/>
    </row>
    <row r="2258" spans="2:7" ht="14.25" hidden="1" customHeight="1" x14ac:dyDescent="0.2">
      <c r="B2258" s="150"/>
      <c r="C2258" s="149"/>
      <c r="D2258" s="149"/>
      <c r="E2258" s="148"/>
      <c r="F2258" s="137"/>
      <c r="G2258" s="137"/>
    </row>
    <row r="2259" spans="2:7" ht="14.25" hidden="1" customHeight="1" x14ac:dyDescent="0.2">
      <c r="B2259" s="147"/>
      <c r="C2259" s="146"/>
      <c r="D2259" s="146"/>
      <c r="E2259" s="145"/>
      <c r="F2259" s="141"/>
      <c r="G2259" s="141"/>
    </row>
    <row r="2260" spans="2:7" ht="14.25" hidden="1" customHeight="1" x14ac:dyDescent="0.2">
      <c r="B2260" s="150"/>
      <c r="C2260" s="149"/>
      <c r="D2260" s="149"/>
      <c r="E2260" s="148"/>
      <c r="F2260" s="137"/>
      <c r="G2260" s="137"/>
    </row>
    <row r="2261" spans="2:7" ht="14.25" hidden="1" customHeight="1" x14ac:dyDescent="0.2">
      <c r="B2261" s="147"/>
      <c r="C2261" s="146"/>
      <c r="D2261" s="146"/>
      <c r="E2261" s="145"/>
      <c r="F2261" s="141"/>
      <c r="G2261" s="141"/>
    </row>
    <row r="2262" spans="2:7" ht="14.25" hidden="1" customHeight="1" x14ac:dyDescent="0.2">
      <c r="B2262" s="150"/>
      <c r="C2262" s="149"/>
      <c r="D2262" s="149"/>
      <c r="E2262" s="148"/>
      <c r="F2262" s="137"/>
      <c r="G2262" s="137"/>
    </row>
    <row r="2263" spans="2:7" ht="14.25" hidden="1" customHeight="1" x14ac:dyDescent="0.2">
      <c r="B2263" s="147"/>
      <c r="C2263" s="146"/>
      <c r="D2263" s="146"/>
      <c r="E2263" s="145"/>
      <c r="F2263" s="141"/>
      <c r="G2263" s="141"/>
    </row>
    <row r="2264" spans="2:7" ht="14.25" hidden="1" customHeight="1" x14ac:dyDescent="0.2">
      <c r="B2264" s="150"/>
      <c r="C2264" s="149"/>
      <c r="D2264" s="149"/>
      <c r="E2264" s="148"/>
      <c r="F2264" s="137"/>
      <c r="G2264" s="137"/>
    </row>
    <row r="2265" spans="2:7" ht="14.25" hidden="1" customHeight="1" x14ac:dyDescent="0.2">
      <c r="B2265" s="147"/>
      <c r="C2265" s="146"/>
      <c r="D2265" s="146"/>
      <c r="E2265" s="145"/>
      <c r="F2265" s="141"/>
      <c r="G2265" s="141"/>
    </row>
    <row r="2266" spans="2:7" ht="14.25" hidden="1" customHeight="1" x14ac:dyDescent="0.2">
      <c r="B2266" s="150"/>
      <c r="C2266" s="149"/>
      <c r="D2266" s="149"/>
      <c r="E2266" s="148"/>
      <c r="F2266" s="137"/>
      <c r="G2266" s="137"/>
    </row>
    <row r="2267" spans="2:7" ht="14.25" hidden="1" customHeight="1" x14ac:dyDescent="0.2">
      <c r="B2267" s="147"/>
      <c r="C2267" s="146"/>
      <c r="D2267" s="146"/>
      <c r="E2267" s="145"/>
      <c r="F2267" s="141"/>
      <c r="G2267" s="141"/>
    </row>
    <row r="2268" spans="2:7" ht="14.25" hidden="1" customHeight="1" x14ac:dyDescent="0.2">
      <c r="B2268" s="150"/>
      <c r="C2268" s="149"/>
      <c r="D2268" s="149"/>
      <c r="E2268" s="148"/>
      <c r="F2268" s="137"/>
      <c r="G2268" s="137"/>
    </row>
    <row r="2269" spans="2:7" ht="14.25" hidden="1" customHeight="1" x14ac:dyDescent="0.2">
      <c r="B2269" s="147"/>
      <c r="C2269" s="146"/>
      <c r="D2269" s="146"/>
      <c r="E2269" s="145"/>
      <c r="F2269" s="141"/>
      <c r="G2269" s="141"/>
    </row>
    <row r="2270" spans="2:7" ht="14.25" hidden="1" customHeight="1" x14ac:dyDescent="0.2">
      <c r="B2270" s="150"/>
      <c r="C2270" s="149"/>
      <c r="D2270" s="149"/>
      <c r="E2270" s="148"/>
      <c r="F2270" s="137"/>
      <c r="G2270" s="137"/>
    </row>
    <row r="2271" spans="2:7" ht="14.25" hidden="1" customHeight="1" x14ac:dyDescent="0.2">
      <c r="B2271" s="147"/>
      <c r="C2271" s="146"/>
      <c r="D2271" s="146"/>
      <c r="E2271" s="145"/>
      <c r="F2271" s="141"/>
      <c r="G2271" s="141"/>
    </row>
    <row r="2272" spans="2:7" ht="14.25" hidden="1" customHeight="1" x14ac:dyDescent="0.2">
      <c r="B2272" s="150"/>
      <c r="C2272" s="149"/>
      <c r="D2272" s="149"/>
      <c r="E2272" s="148"/>
      <c r="F2272" s="137"/>
      <c r="G2272" s="137"/>
    </row>
    <row r="2273" spans="2:7" ht="14.25" hidden="1" customHeight="1" x14ac:dyDescent="0.2">
      <c r="B2273" s="147"/>
      <c r="C2273" s="146"/>
      <c r="D2273" s="146"/>
      <c r="E2273" s="145"/>
      <c r="F2273" s="141"/>
      <c r="G2273" s="141"/>
    </row>
    <row r="2274" spans="2:7" ht="14.25" hidden="1" customHeight="1" x14ac:dyDescent="0.2">
      <c r="B2274" s="150"/>
      <c r="C2274" s="149"/>
      <c r="D2274" s="149"/>
      <c r="E2274" s="148"/>
      <c r="F2274" s="137"/>
      <c r="G2274" s="137"/>
    </row>
    <row r="2275" spans="2:7" ht="14.25" hidden="1" customHeight="1" x14ac:dyDescent="0.2">
      <c r="B2275" s="147"/>
      <c r="C2275" s="146"/>
      <c r="D2275" s="146"/>
      <c r="E2275" s="145"/>
      <c r="F2275" s="141"/>
      <c r="G2275" s="141"/>
    </row>
    <row r="2276" spans="2:7" ht="14.25" hidden="1" customHeight="1" x14ac:dyDescent="0.2">
      <c r="B2276" s="150"/>
      <c r="C2276" s="149"/>
      <c r="D2276" s="149"/>
      <c r="E2276" s="148"/>
      <c r="F2276" s="137"/>
      <c r="G2276" s="137"/>
    </row>
    <row r="2277" spans="2:7" ht="14.25" hidden="1" customHeight="1" x14ac:dyDescent="0.2">
      <c r="B2277" s="147"/>
      <c r="C2277" s="146"/>
      <c r="D2277" s="146"/>
      <c r="E2277" s="145"/>
      <c r="F2277" s="141"/>
      <c r="G2277" s="141"/>
    </row>
    <row r="2278" spans="2:7" ht="14.25" hidden="1" customHeight="1" x14ac:dyDescent="0.2">
      <c r="B2278" s="150"/>
      <c r="C2278" s="149"/>
      <c r="D2278" s="149"/>
      <c r="E2278" s="148"/>
      <c r="F2278" s="137"/>
      <c r="G2278" s="137"/>
    </row>
    <row r="2279" spans="2:7" ht="14.25" hidden="1" customHeight="1" x14ac:dyDescent="0.2">
      <c r="B2279" s="147"/>
      <c r="C2279" s="146"/>
      <c r="D2279" s="146"/>
      <c r="E2279" s="145"/>
      <c r="F2279" s="141"/>
      <c r="G2279" s="141"/>
    </row>
    <row r="2280" spans="2:7" ht="14.25" hidden="1" customHeight="1" x14ac:dyDescent="0.2">
      <c r="B2280" s="150"/>
      <c r="C2280" s="149"/>
      <c r="D2280" s="149"/>
      <c r="E2280" s="148"/>
      <c r="F2280" s="137"/>
      <c r="G2280" s="137"/>
    </row>
    <row r="2281" spans="2:7" ht="14.25" hidden="1" customHeight="1" x14ac:dyDescent="0.2">
      <c r="B2281" s="147"/>
      <c r="C2281" s="146"/>
      <c r="D2281" s="146"/>
      <c r="E2281" s="159"/>
      <c r="F2281" s="158"/>
      <c r="G2281" s="158"/>
    </row>
    <row r="2282" spans="2:7" ht="14.25" hidden="1" customHeight="1" x14ac:dyDescent="0.2">
      <c r="B2282" s="150"/>
      <c r="C2282" s="149"/>
      <c r="D2282" s="149"/>
      <c r="E2282" s="157"/>
      <c r="F2282" s="156"/>
      <c r="G2282" s="156"/>
    </row>
    <row r="2283" spans="2:7" ht="14.25" hidden="1" customHeight="1" x14ac:dyDescent="0.2">
      <c r="B2283" s="147"/>
      <c r="C2283" s="146"/>
      <c r="D2283" s="146"/>
      <c r="E2283" s="159"/>
      <c r="F2283" s="158"/>
      <c r="G2283" s="158"/>
    </row>
    <row r="2284" spans="2:7" ht="14.25" hidden="1" customHeight="1" x14ac:dyDescent="0.2">
      <c r="B2284" s="150"/>
      <c r="C2284" s="149"/>
      <c r="D2284" s="149"/>
      <c r="E2284" s="157"/>
      <c r="F2284" s="156"/>
      <c r="G2284" s="156"/>
    </row>
    <row r="2285" spans="2:7" ht="14.25" hidden="1" customHeight="1" x14ac:dyDescent="0.2">
      <c r="B2285" s="147"/>
      <c r="C2285" s="146"/>
      <c r="D2285" s="146"/>
      <c r="E2285" s="159"/>
      <c r="F2285" s="158"/>
      <c r="G2285" s="158"/>
    </row>
    <row r="2286" spans="2:7" ht="14.25" hidden="1" customHeight="1" x14ac:dyDescent="0.2">
      <c r="B2286" s="150"/>
      <c r="C2286" s="149"/>
      <c r="D2286" s="149"/>
      <c r="E2286" s="157"/>
      <c r="F2286" s="156"/>
      <c r="G2286" s="156"/>
    </row>
    <row r="2287" spans="2:7" ht="14.25" hidden="1" customHeight="1" x14ac:dyDescent="0.2">
      <c r="B2287" s="147"/>
      <c r="C2287" s="146"/>
      <c r="D2287" s="146"/>
      <c r="E2287" s="159"/>
      <c r="F2287" s="158"/>
      <c r="G2287" s="158"/>
    </row>
    <row r="2288" spans="2:7" ht="14.25" hidden="1" customHeight="1" x14ac:dyDescent="0.2">
      <c r="B2288" s="150"/>
      <c r="C2288" s="149"/>
      <c r="D2288" s="149"/>
      <c r="E2288" s="157"/>
      <c r="F2288" s="156"/>
      <c r="G2288" s="156"/>
    </row>
    <row r="2289" spans="2:7" ht="14.25" hidden="1" customHeight="1" x14ac:dyDescent="0.2">
      <c r="B2289" s="147"/>
      <c r="C2289" s="146"/>
      <c r="D2289" s="146"/>
      <c r="E2289" s="159"/>
      <c r="F2289" s="158"/>
      <c r="G2289" s="158"/>
    </row>
    <row r="2290" spans="2:7" ht="14.25" hidden="1" customHeight="1" x14ac:dyDescent="0.2">
      <c r="B2290" s="150"/>
      <c r="C2290" s="149"/>
      <c r="D2290" s="149"/>
      <c r="E2290" s="157"/>
      <c r="F2290" s="156"/>
      <c r="G2290" s="156"/>
    </row>
    <row r="2291" spans="2:7" ht="14.25" hidden="1" customHeight="1" x14ac:dyDescent="0.2">
      <c r="B2291" s="147"/>
      <c r="C2291" s="146"/>
      <c r="D2291" s="146"/>
      <c r="E2291" s="159"/>
      <c r="F2291" s="158"/>
      <c r="G2291" s="158"/>
    </row>
    <row r="2292" spans="2:7" ht="14.25" hidden="1" customHeight="1" x14ac:dyDescent="0.2">
      <c r="B2292" s="150"/>
      <c r="C2292" s="149"/>
      <c r="D2292" s="149"/>
      <c r="E2292" s="157"/>
      <c r="F2292" s="156"/>
      <c r="G2292" s="156"/>
    </row>
    <row r="2293" spans="2:7" ht="14.25" hidden="1" customHeight="1" x14ac:dyDescent="0.2">
      <c r="B2293" s="147"/>
      <c r="C2293" s="146"/>
      <c r="D2293" s="146"/>
      <c r="E2293" s="159"/>
      <c r="F2293" s="158"/>
      <c r="G2293" s="158"/>
    </row>
    <row r="2294" spans="2:7" ht="14.25" hidden="1" customHeight="1" x14ac:dyDescent="0.2">
      <c r="B2294" s="150"/>
      <c r="C2294" s="149"/>
      <c r="D2294" s="149"/>
      <c r="E2294" s="157"/>
      <c r="F2294" s="156"/>
      <c r="G2294" s="156"/>
    </row>
    <row r="2295" spans="2:7" ht="14.25" hidden="1" customHeight="1" x14ac:dyDescent="0.2">
      <c r="B2295" s="147"/>
      <c r="C2295" s="146"/>
      <c r="D2295" s="146"/>
      <c r="E2295" s="159"/>
      <c r="F2295" s="158"/>
      <c r="G2295" s="158"/>
    </row>
    <row r="2296" spans="2:7" ht="14.25" hidden="1" customHeight="1" x14ac:dyDescent="0.2">
      <c r="B2296" s="150"/>
      <c r="C2296" s="149"/>
      <c r="D2296" s="149"/>
      <c r="E2296" s="157"/>
      <c r="F2296" s="156"/>
      <c r="G2296" s="156"/>
    </row>
    <row r="2297" spans="2:7" ht="14.25" hidden="1" customHeight="1" x14ac:dyDescent="0.2">
      <c r="B2297" s="147"/>
      <c r="C2297" s="146"/>
      <c r="D2297" s="146"/>
      <c r="E2297" s="159"/>
      <c r="F2297" s="158"/>
      <c r="G2297" s="158"/>
    </row>
    <row r="2298" spans="2:7" ht="14.25" hidden="1" customHeight="1" x14ac:dyDescent="0.2">
      <c r="B2298" s="150"/>
      <c r="C2298" s="149"/>
      <c r="D2298" s="149"/>
      <c r="E2298" s="157"/>
      <c r="F2298" s="156"/>
      <c r="G2298" s="156"/>
    </row>
    <row r="2299" spans="2:7" ht="14.25" hidden="1" customHeight="1" x14ac:dyDescent="0.2">
      <c r="B2299" s="147"/>
      <c r="C2299" s="146"/>
      <c r="D2299" s="146"/>
      <c r="E2299" s="159"/>
      <c r="F2299" s="158"/>
      <c r="G2299" s="158"/>
    </row>
    <row r="2300" spans="2:7" ht="14.25" hidden="1" customHeight="1" x14ac:dyDescent="0.2">
      <c r="B2300" s="150"/>
      <c r="C2300" s="149"/>
      <c r="D2300" s="149"/>
      <c r="E2300" s="157"/>
      <c r="F2300" s="156"/>
      <c r="G2300" s="156"/>
    </row>
    <row r="2301" spans="2:7" ht="14.25" hidden="1" customHeight="1" x14ac:dyDescent="0.2">
      <c r="B2301" s="147"/>
      <c r="C2301" s="146"/>
      <c r="D2301" s="146"/>
      <c r="E2301" s="159"/>
      <c r="F2301" s="158"/>
      <c r="G2301" s="158"/>
    </row>
    <row r="2302" spans="2:7" ht="14.25" hidden="1" customHeight="1" x14ac:dyDescent="0.2">
      <c r="B2302" s="150"/>
      <c r="C2302" s="149"/>
      <c r="D2302" s="149"/>
      <c r="E2302" s="157"/>
      <c r="F2302" s="156"/>
      <c r="G2302" s="156"/>
    </row>
    <row r="2303" spans="2:7" ht="14.25" hidden="1" customHeight="1" x14ac:dyDescent="0.2">
      <c r="B2303" s="147"/>
      <c r="C2303" s="146"/>
      <c r="D2303" s="146"/>
      <c r="E2303" s="159"/>
      <c r="F2303" s="158"/>
      <c r="G2303" s="158"/>
    </row>
    <row r="2304" spans="2:7" ht="14.25" hidden="1" customHeight="1" x14ac:dyDescent="0.2">
      <c r="B2304" s="150"/>
      <c r="C2304" s="149"/>
      <c r="D2304" s="149"/>
      <c r="E2304" s="157"/>
      <c r="F2304" s="156"/>
      <c r="G2304" s="156"/>
    </row>
    <row r="2305" spans="2:7" ht="14.25" hidden="1" customHeight="1" x14ac:dyDescent="0.2">
      <c r="B2305" s="147"/>
      <c r="C2305" s="146"/>
      <c r="D2305" s="146"/>
      <c r="E2305" s="145"/>
      <c r="F2305" s="141"/>
      <c r="G2305" s="141"/>
    </row>
    <row r="2306" spans="2:7" ht="14.25" hidden="1" customHeight="1" x14ac:dyDescent="0.2">
      <c r="B2306" s="150"/>
      <c r="C2306" s="149"/>
      <c r="D2306" s="149"/>
      <c r="E2306" s="148"/>
      <c r="F2306" s="137"/>
      <c r="G2306" s="137"/>
    </row>
    <row r="2307" spans="2:7" ht="14.25" hidden="1" customHeight="1" x14ac:dyDescent="0.2">
      <c r="B2307" s="147"/>
      <c r="C2307" s="146"/>
      <c r="D2307" s="146"/>
      <c r="E2307" s="145"/>
      <c r="F2307" s="141"/>
      <c r="G2307" s="141"/>
    </row>
    <row r="2308" spans="2:7" ht="14.25" hidden="1" customHeight="1" x14ac:dyDescent="0.2">
      <c r="B2308" s="150"/>
      <c r="C2308" s="149"/>
      <c r="D2308" s="149"/>
      <c r="E2308" s="148"/>
      <c r="F2308" s="137"/>
      <c r="G2308" s="137"/>
    </row>
    <row r="2309" spans="2:7" ht="14.25" hidden="1" customHeight="1" x14ac:dyDescent="0.2">
      <c r="B2309" s="147"/>
      <c r="C2309" s="146"/>
      <c r="D2309" s="146"/>
      <c r="E2309" s="145"/>
      <c r="F2309" s="141"/>
      <c r="G2309" s="141"/>
    </row>
    <row r="2310" spans="2:7" ht="14.25" hidden="1" customHeight="1" x14ac:dyDescent="0.2">
      <c r="B2310" s="150"/>
      <c r="C2310" s="149"/>
      <c r="D2310" s="149"/>
      <c r="E2310" s="148"/>
      <c r="F2310" s="137"/>
      <c r="G2310" s="137"/>
    </row>
    <row r="2311" spans="2:7" ht="14.25" hidden="1" customHeight="1" x14ac:dyDescent="0.2">
      <c r="B2311" s="147"/>
      <c r="C2311" s="146"/>
      <c r="D2311" s="146"/>
      <c r="E2311" s="145"/>
      <c r="F2311" s="141"/>
      <c r="G2311" s="141"/>
    </row>
    <row r="2312" spans="2:7" ht="14.25" hidden="1" customHeight="1" x14ac:dyDescent="0.2">
      <c r="B2312" s="150"/>
      <c r="C2312" s="149"/>
      <c r="D2312" s="149"/>
      <c r="E2312" s="148"/>
      <c r="F2312" s="137"/>
      <c r="G2312" s="137"/>
    </row>
    <row r="2313" spans="2:7" ht="14.25" hidden="1" customHeight="1" x14ac:dyDescent="0.2">
      <c r="B2313" s="147"/>
      <c r="C2313" s="146"/>
      <c r="D2313" s="146"/>
      <c r="E2313" s="145"/>
      <c r="F2313" s="141"/>
      <c r="G2313" s="141"/>
    </row>
    <row r="2314" spans="2:7" ht="14.25" hidden="1" customHeight="1" x14ac:dyDescent="0.2">
      <c r="B2314" s="150"/>
      <c r="C2314" s="149"/>
      <c r="D2314" s="149"/>
      <c r="E2314" s="148"/>
      <c r="F2314" s="137"/>
      <c r="G2314" s="137"/>
    </row>
    <row r="2315" spans="2:7" ht="14.25" hidden="1" customHeight="1" x14ac:dyDescent="0.2">
      <c r="B2315" s="147"/>
      <c r="C2315" s="146"/>
      <c r="D2315" s="146"/>
      <c r="E2315" s="145"/>
      <c r="F2315" s="141"/>
      <c r="G2315" s="141"/>
    </row>
    <row r="2316" spans="2:7" ht="14.25" hidden="1" customHeight="1" x14ac:dyDescent="0.2">
      <c r="B2316" s="150"/>
      <c r="C2316" s="149"/>
      <c r="D2316" s="149"/>
      <c r="E2316" s="148"/>
      <c r="F2316" s="137"/>
      <c r="G2316" s="137"/>
    </row>
    <row r="2317" spans="2:7" ht="14.25" hidden="1" customHeight="1" x14ac:dyDescent="0.2">
      <c r="B2317" s="147"/>
      <c r="C2317" s="146"/>
      <c r="D2317" s="146"/>
      <c r="E2317" s="145"/>
      <c r="F2317" s="141"/>
      <c r="G2317" s="141"/>
    </row>
    <row r="2318" spans="2:7" ht="14.25" hidden="1" customHeight="1" x14ac:dyDescent="0.2">
      <c r="B2318" s="150"/>
      <c r="C2318" s="149"/>
      <c r="D2318" s="149"/>
      <c r="E2318" s="148"/>
      <c r="F2318" s="137"/>
      <c r="G2318" s="137"/>
    </row>
    <row r="2319" spans="2:7" ht="14.25" hidden="1" customHeight="1" x14ac:dyDescent="0.2">
      <c r="B2319" s="147"/>
      <c r="C2319" s="146"/>
      <c r="D2319" s="146"/>
      <c r="E2319" s="145"/>
      <c r="F2319" s="141"/>
      <c r="G2319" s="141"/>
    </row>
    <row r="2320" spans="2:7" ht="14.25" hidden="1" customHeight="1" x14ac:dyDescent="0.2">
      <c r="B2320" s="150"/>
      <c r="C2320" s="149"/>
      <c r="D2320" s="149"/>
      <c r="E2320" s="148"/>
      <c r="F2320" s="137"/>
      <c r="G2320" s="137"/>
    </row>
    <row r="2321" spans="2:7" ht="14.25" hidden="1" customHeight="1" x14ac:dyDescent="0.2">
      <c r="B2321" s="147"/>
      <c r="C2321" s="146"/>
      <c r="D2321" s="146"/>
      <c r="E2321" s="145"/>
      <c r="F2321" s="141"/>
      <c r="G2321" s="141"/>
    </row>
    <row r="2322" spans="2:7" ht="14.25" hidden="1" customHeight="1" x14ac:dyDescent="0.2">
      <c r="B2322" s="150"/>
      <c r="C2322" s="149"/>
      <c r="D2322" s="149"/>
      <c r="E2322" s="148"/>
      <c r="F2322" s="137"/>
      <c r="G2322" s="137"/>
    </row>
    <row r="2323" spans="2:7" ht="14.25" hidden="1" customHeight="1" x14ac:dyDescent="0.2">
      <c r="B2323" s="147"/>
      <c r="C2323" s="146"/>
      <c r="D2323" s="146"/>
      <c r="E2323" s="145"/>
      <c r="F2323" s="141"/>
      <c r="G2323" s="141"/>
    </row>
    <row r="2324" spans="2:7" ht="14.25" hidden="1" customHeight="1" x14ac:dyDescent="0.2">
      <c r="B2324" s="150"/>
      <c r="C2324" s="149"/>
      <c r="D2324" s="149"/>
      <c r="E2324" s="148"/>
      <c r="F2324" s="137"/>
      <c r="G2324" s="137"/>
    </row>
    <row r="2325" spans="2:7" ht="14.25" hidden="1" customHeight="1" x14ac:dyDescent="0.2">
      <c r="B2325" s="147"/>
      <c r="C2325" s="146"/>
      <c r="D2325" s="146"/>
      <c r="E2325" s="145"/>
      <c r="F2325" s="141"/>
      <c r="G2325" s="141"/>
    </row>
    <row r="2326" spans="2:7" ht="14.25" hidden="1" customHeight="1" x14ac:dyDescent="0.2">
      <c r="B2326" s="150"/>
      <c r="C2326" s="149"/>
      <c r="D2326" s="149"/>
      <c r="E2326" s="148"/>
      <c r="F2326" s="137"/>
      <c r="G2326" s="137"/>
    </row>
    <row r="2327" spans="2:7" ht="14.25" hidden="1" customHeight="1" x14ac:dyDescent="0.2">
      <c r="B2327" s="147"/>
      <c r="C2327" s="146"/>
      <c r="D2327" s="146"/>
      <c r="E2327" s="145"/>
      <c r="F2327" s="141"/>
      <c r="G2327" s="141"/>
    </row>
    <row r="2328" spans="2:7" ht="14.25" hidden="1" customHeight="1" x14ac:dyDescent="0.2">
      <c r="B2328" s="150"/>
      <c r="C2328" s="149"/>
      <c r="D2328" s="149"/>
      <c r="E2328" s="148"/>
      <c r="F2328" s="137"/>
      <c r="G2328" s="137"/>
    </row>
    <row r="2329" spans="2:7" ht="14.25" hidden="1" customHeight="1" x14ac:dyDescent="0.2">
      <c r="B2329" s="147"/>
      <c r="C2329" s="146"/>
      <c r="D2329" s="146"/>
      <c r="E2329" s="154"/>
      <c r="F2329" s="153"/>
      <c r="G2329" s="153"/>
    </row>
    <row r="2330" spans="2:7" ht="14.25" hidden="1" customHeight="1" x14ac:dyDescent="0.2">
      <c r="B2330" s="150"/>
      <c r="C2330" s="149"/>
      <c r="D2330" s="149"/>
      <c r="E2330" s="152"/>
      <c r="F2330" s="151"/>
      <c r="G2330" s="151"/>
    </row>
    <row r="2331" spans="2:7" ht="14.25" hidden="1" customHeight="1" x14ac:dyDescent="0.2">
      <c r="B2331" s="147"/>
      <c r="C2331" s="146"/>
      <c r="D2331" s="146"/>
      <c r="E2331" s="154"/>
      <c r="F2331" s="153"/>
      <c r="G2331" s="153"/>
    </row>
    <row r="2332" spans="2:7" ht="14.25" hidden="1" customHeight="1" x14ac:dyDescent="0.2">
      <c r="B2332" s="150"/>
      <c r="C2332" s="149"/>
      <c r="D2332" s="149"/>
      <c r="E2332" s="152"/>
      <c r="F2332" s="151"/>
      <c r="G2332" s="151"/>
    </row>
    <row r="2333" spans="2:7" ht="14.25" hidden="1" customHeight="1" x14ac:dyDescent="0.2">
      <c r="B2333" s="147"/>
      <c r="C2333" s="146"/>
      <c r="D2333" s="146"/>
      <c r="E2333" s="154"/>
      <c r="F2333" s="153"/>
      <c r="G2333" s="153"/>
    </row>
    <row r="2334" spans="2:7" ht="14.25" hidden="1" customHeight="1" x14ac:dyDescent="0.2">
      <c r="B2334" s="150"/>
      <c r="C2334" s="149"/>
      <c r="D2334" s="149"/>
      <c r="E2334" s="152"/>
      <c r="F2334" s="151"/>
      <c r="G2334" s="151"/>
    </row>
    <row r="2335" spans="2:7" ht="14.25" hidden="1" customHeight="1" x14ac:dyDescent="0.2">
      <c r="B2335" s="147"/>
      <c r="C2335" s="146"/>
      <c r="D2335" s="146"/>
      <c r="E2335" s="154"/>
      <c r="F2335" s="153"/>
      <c r="G2335" s="153"/>
    </row>
    <row r="2336" spans="2:7" ht="14.25" hidden="1" customHeight="1" x14ac:dyDescent="0.2">
      <c r="B2336" s="150"/>
      <c r="C2336" s="149"/>
      <c r="D2336" s="149"/>
      <c r="E2336" s="152"/>
      <c r="F2336" s="151"/>
      <c r="G2336" s="151"/>
    </row>
    <row r="2337" spans="2:7" ht="14.25" hidden="1" customHeight="1" x14ac:dyDescent="0.2">
      <c r="B2337" s="147"/>
      <c r="C2337" s="146"/>
      <c r="D2337" s="146"/>
      <c r="E2337" s="154"/>
      <c r="F2337" s="153"/>
      <c r="G2337" s="153"/>
    </row>
    <row r="2338" spans="2:7" ht="14.25" hidden="1" customHeight="1" x14ac:dyDescent="0.2">
      <c r="B2338" s="150"/>
      <c r="C2338" s="149"/>
      <c r="D2338" s="149"/>
      <c r="E2338" s="152"/>
      <c r="F2338" s="151"/>
      <c r="G2338" s="151"/>
    </row>
    <row r="2339" spans="2:7" ht="14.25" hidden="1" customHeight="1" x14ac:dyDescent="0.2">
      <c r="B2339" s="147"/>
      <c r="C2339" s="146"/>
      <c r="D2339" s="146"/>
      <c r="E2339" s="154"/>
      <c r="F2339" s="153"/>
      <c r="G2339" s="153"/>
    </row>
    <row r="2340" spans="2:7" ht="14.25" hidden="1" customHeight="1" x14ac:dyDescent="0.2">
      <c r="B2340" s="150"/>
      <c r="C2340" s="149"/>
      <c r="D2340" s="149"/>
      <c r="E2340" s="152"/>
      <c r="F2340" s="151"/>
      <c r="G2340" s="151"/>
    </row>
    <row r="2341" spans="2:7" ht="14.25" hidden="1" customHeight="1" x14ac:dyDescent="0.2">
      <c r="B2341" s="147"/>
      <c r="C2341" s="146"/>
      <c r="D2341" s="146"/>
      <c r="E2341" s="154"/>
      <c r="F2341" s="153"/>
      <c r="G2341" s="153"/>
    </row>
    <row r="2342" spans="2:7" ht="14.25" hidden="1" customHeight="1" x14ac:dyDescent="0.2">
      <c r="B2342" s="150"/>
      <c r="C2342" s="149"/>
      <c r="D2342" s="149"/>
      <c r="E2342" s="152"/>
      <c r="F2342" s="151"/>
      <c r="G2342" s="151"/>
    </row>
    <row r="2343" spans="2:7" ht="14.25" hidden="1" customHeight="1" x14ac:dyDescent="0.2">
      <c r="B2343" s="147"/>
      <c r="C2343" s="146"/>
      <c r="D2343" s="146"/>
      <c r="E2343" s="145"/>
      <c r="F2343" s="141"/>
      <c r="G2343" s="141"/>
    </row>
    <row r="2344" spans="2:7" ht="14.25" hidden="1" customHeight="1" x14ac:dyDescent="0.2">
      <c r="B2344" s="150"/>
      <c r="C2344" s="149"/>
      <c r="D2344" s="149"/>
      <c r="E2344" s="148"/>
      <c r="F2344" s="137"/>
      <c r="G2344" s="137"/>
    </row>
    <row r="2345" spans="2:7" ht="14.25" hidden="1" customHeight="1" x14ac:dyDescent="0.2">
      <c r="B2345" s="147"/>
      <c r="C2345" s="146"/>
      <c r="D2345" s="146"/>
      <c r="E2345" s="145"/>
      <c r="F2345" s="141"/>
      <c r="G2345" s="141"/>
    </row>
    <row r="2346" spans="2:7" ht="14.25" hidden="1" customHeight="1" x14ac:dyDescent="0.2">
      <c r="B2346" s="150"/>
      <c r="C2346" s="149"/>
      <c r="D2346" s="149"/>
      <c r="E2346" s="148"/>
      <c r="F2346" s="137"/>
      <c r="G2346" s="137"/>
    </row>
    <row r="2347" spans="2:7" ht="14.25" hidden="1" customHeight="1" x14ac:dyDescent="0.2">
      <c r="B2347" s="147"/>
      <c r="C2347" s="146"/>
      <c r="D2347" s="146"/>
      <c r="E2347" s="145"/>
      <c r="F2347" s="141"/>
      <c r="G2347" s="141"/>
    </row>
    <row r="2348" spans="2:7" ht="14.25" hidden="1" customHeight="1" x14ac:dyDescent="0.2">
      <c r="B2348" s="150"/>
      <c r="C2348" s="149"/>
      <c r="D2348" s="149"/>
      <c r="E2348" s="148"/>
      <c r="F2348" s="137"/>
      <c r="G2348" s="137"/>
    </row>
    <row r="2349" spans="2:7" ht="14.25" hidden="1" customHeight="1" x14ac:dyDescent="0.2">
      <c r="B2349" s="147"/>
      <c r="C2349" s="146"/>
      <c r="D2349" s="146"/>
      <c r="E2349" s="145"/>
      <c r="F2349" s="141"/>
      <c r="G2349" s="141"/>
    </row>
    <row r="2350" spans="2:7" ht="14.25" hidden="1" customHeight="1" x14ac:dyDescent="0.2">
      <c r="B2350" s="150"/>
      <c r="C2350" s="149"/>
      <c r="D2350" s="149"/>
      <c r="E2350" s="148"/>
      <c r="F2350" s="137"/>
      <c r="G2350" s="137"/>
    </row>
    <row r="2351" spans="2:7" ht="14.25" hidden="1" customHeight="1" x14ac:dyDescent="0.2">
      <c r="B2351" s="147"/>
      <c r="C2351" s="146"/>
      <c r="D2351" s="146"/>
      <c r="E2351" s="145"/>
      <c r="F2351" s="141"/>
      <c r="G2351" s="141"/>
    </row>
    <row r="2352" spans="2:7" ht="14.25" hidden="1" customHeight="1" x14ac:dyDescent="0.2">
      <c r="B2352" s="150"/>
      <c r="C2352" s="149"/>
      <c r="D2352" s="149"/>
      <c r="E2352" s="148"/>
      <c r="F2352" s="137"/>
      <c r="G2352" s="137"/>
    </row>
    <row r="2353" spans="2:7" ht="14.25" hidden="1" customHeight="1" x14ac:dyDescent="0.2">
      <c r="B2353" s="147"/>
      <c r="C2353" s="146"/>
      <c r="D2353" s="146"/>
      <c r="E2353" s="145"/>
      <c r="F2353" s="141"/>
      <c r="G2353" s="141"/>
    </row>
    <row r="2354" spans="2:7" ht="14.25" hidden="1" customHeight="1" x14ac:dyDescent="0.2">
      <c r="B2354" s="150"/>
      <c r="C2354" s="149"/>
      <c r="D2354" s="149"/>
      <c r="E2354" s="148"/>
      <c r="F2354" s="137"/>
      <c r="G2354" s="137"/>
    </row>
    <row r="2355" spans="2:7" ht="14.25" hidden="1" customHeight="1" x14ac:dyDescent="0.2">
      <c r="B2355" s="147"/>
      <c r="C2355" s="146"/>
      <c r="D2355" s="146"/>
      <c r="E2355" s="145"/>
      <c r="F2355" s="141"/>
      <c r="G2355" s="141"/>
    </row>
    <row r="2356" spans="2:7" ht="14.25" hidden="1" customHeight="1" x14ac:dyDescent="0.2">
      <c r="B2356" s="150"/>
      <c r="C2356" s="149"/>
      <c r="D2356" s="149"/>
      <c r="E2356" s="148"/>
      <c r="F2356" s="137"/>
      <c r="G2356" s="137"/>
    </row>
    <row r="2357" spans="2:7" ht="14.25" hidden="1" customHeight="1" x14ac:dyDescent="0.2">
      <c r="B2357" s="147"/>
      <c r="C2357" s="146"/>
      <c r="D2357" s="146"/>
      <c r="E2357" s="145"/>
      <c r="F2357" s="141"/>
      <c r="G2357" s="141"/>
    </row>
    <row r="2358" spans="2:7" ht="14.25" hidden="1" customHeight="1" x14ac:dyDescent="0.2">
      <c r="B2358" s="140"/>
      <c r="C2358" s="139"/>
      <c r="D2358" s="139"/>
      <c r="E2358" s="138"/>
      <c r="F2358" s="137"/>
      <c r="G2358" s="137"/>
    </row>
    <row r="2359" spans="2:7" ht="14.25" hidden="1" customHeight="1" x14ac:dyDescent="0.2">
      <c r="B2359" s="144"/>
      <c r="C2359" s="143"/>
      <c r="D2359" s="143"/>
      <c r="E2359" s="142"/>
      <c r="F2359" s="141"/>
      <c r="G2359" s="141"/>
    </row>
    <row r="2360" spans="2:7" ht="14.25" hidden="1" customHeight="1" x14ac:dyDescent="0.2">
      <c r="B2360" s="150"/>
      <c r="C2360" s="149"/>
      <c r="D2360" s="149"/>
      <c r="E2360" s="148"/>
      <c r="F2360" s="137"/>
      <c r="G2360" s="137"/>
    </row>
    <row r="2361" spans="2:7" ht="14.25" hidden="1" customHeight="1" x14ac:dyDescent="0.2">
      <c r="B2361" s="147"/>
      <c r="C2361" s="146"/>
      <c r="D2361" s="146"/>
      <c r="E2361" s="145"/>
      <c r="F2361" s="141"/>
      <c r="G2361" s="141"/>
    </row>
    <row r="2362" spans="2:7" ht="14.25" hidden="1" customHeight="1" x14ac:dyDescent="0.2">
      <c r="B2362" s="150"/>
      <c r="C2362" s="149"/>
      <c r="D2362" s="149"/>
      <c r="E2362" s="148"/>
      <c r="F2362" s="137"/>
      <c r="G2362" s="137"/>
    </row>
    <row r="2363" spans="2:7" ht="14.25" hidden="1" customHeight="1" x14ac:dyDescent="0.2">
      <c r="B2363" s="147"/>
      <c r="C2363" s="146"/>
      <c r="D2363" s="146"/>
      <c r="E2363" s="145"/>
      <c r="F2363" s="141"/>
      <c r="G2363" s="141"/>
    </row>
    <row r="2364" spans="2:7" ht="14.25" hidden="1" customHeight="1" x14ac:dyDescent="0.2">
      <c r="B2364" s="150"/>
      <c r="C2364" s="149"/>
      <c r="D2364" s="149"/>
      <c r="E2364" s="148"/>
      <c r="F2364" s="137"/>
      <c r="G2364" s="137"/>
    </row>
    <row r="2365" spans="2:7" ht="14.25" hidden="1" customHeight="1" x14ac:dyDescent="0.2">
      <c r="B2365" s="147"/>
      <c r="C2365" s="146"/>
      <c r="D2365" s="146"/>
      <c r="E2365" s="145"/>
      <c r="F2365" s="141"/>
      <c r="G2365" s="141"/>
    </row>
    <row r="2366" spans="2:7" ht="14.25" hidden="1" customHeight="1" x14ac:dyDescent="0.2">
      <c r="B2366" s="150"/>
      <c r="C2366" s="149"/>
      <c r="D2366" s="149"/>
      <c r="E2366" s="148"/>
      <c r="F2366" s="137"/>
      <c r="G2366" s="137"/>
    </row>
    <row r="2367" spans="2:7" ht="14.25" hidden="1" customHeight="1" x14ac:dyDescent="0.2">
      <c r="B2367" s="147"/>
      <c r="C2367" s="146"/>
      <c r="D2367" s="146"/>
      <c r="E2367" s="145"/>
      <c r="F2367" s="141"/>
      <c r="G2367" s="141"/>
    </row>
    <row r="2368" spans="2:7" ht="14.25" hidden="1" customHeight="1" x14ac:dyDescent="0.2">
      <c r="B2368" s="150"/>
      <c r="C2368" s="149"/>
      <c r="D2368" s="149"/>
      <c r="E2368" s="148"/>
      <c r="F2368" s="137"/>
      <c r="G2368" s="137"/>
    </row>
    <row r="2369" spans="2:7" ht="14.25" hidden="1" customHeight="1" x14ac:dyDescent="0.2">
      <c r="B2369" s="147"/>
      <c r="C2369" s="146"/>
      <c r="D2369" s="146"/>
      <c r="E2369" s="145"/>
      <c r="F2369" s="141"/>
      <c r="G2369" s="141"/>
    </row>
    <row r="2370" spans="2:7" ht="14.25" hidden="1" customHeight="1" x14ac:dyDescent="0.2">
      <c r="B2370" s="150"/>
      <c r="C2370" s="149"/>
      <c r="D2370" s="149"/>
      <c r="E2370" s="148"/>
      <c r="F2370" s="137"/>
      <c r="G2370" s="137"/>
    </row>
    <row r="2371" spans="2:7" ht="14.25" hidden="1" customHeight="1" x14ac:dyDescent="0.2">
      <c r="B2371" s="147"/>
      <c r="C2371" s="146"/>
      <c r="D2371" s="146"/>
      <c r="E2371" s="145"/>
      <c r="F2371" s="141"/>
      <c r="G2371" s="141"/>
    </row>
    <row r="2372" spans="2:7" ht="14.25" hidden="1" customHeight="1" x14ac:dyDescent="0.2">
      <c r="B2372" s="150"/>
      <c r="C2372" s="149"/>
      <c r="D2372" s="149"/>
      <c r="E2372" s="148"/>
      <c r="F2372" s="137"/>
      <c r="G2372" s="137"/>
    </row>
    <row r="2373" spans="2:7" ht="14.25" hidden="1" customHeight="1" x14ac:dyDescent="0.2">
      <c r="B2373" s="147"/>
      <c r="C2373" s="146"/>
      <c r="D2373" s="146"/>
      <c r="E2373" s="145"/>
      <c r="F2373" s="141"/>
      <c r="G2373" s="141"/>
    </row>
    <row r="2374" spans="2:7" ht="14.25" hidden="1" customHeight="1" x14ac:dyDescent="0.2">
      <c r="B2374" s="150"/>
      <c r="C2374" s="149"/>
      <c r="D2374" s="149"/>
      <c r="E2374" s="148"/>
      <c r="F2374" s="137"/>
      <c r="G2374" s="137"/>
    </row>
    <row r="2375" spans="2:7" ht="14.25" hidden="1" customHeight="1" x14ac:dyDescent="0.2">
      <c r="B2375" s="147"/>
      <c r="C2375" s="146"/>
      <c r="D2375" s="146"/>
      <c r="E2375" s="145"/>
      <c r="F2375" s="141"/>
      <c r="G2375" s="141"/>
    </row>
    <row r="2376" spans="2:7" ht="14.25" hidden="1" customHeight="1" x14ac:dyDescent="0.2">
      <c r="B2376" s="150"/>
      <c r="C2376" s="149"/>
      <c r="D2376" s="149"/>
      <c r="E2376" s="148"/>
      <c r="F2376" s="137"/>
      <c r="G2376" s="137"/>
    </row>
    <row r="2377" spans="2:7" ht="14.25" hidden="1" customHeight="1" x14ac:dyDescent="0.2">
      <c r="B2377" s="147"/>
      <c r="C2377" s="146"/>
      <c r="D2377" s="146"/>
      <c r="E2377" s="145"/>
      <c r="F2377" s="141"/>
      <c r="G2377" s="141"/>
    </row>
    <row r="2378" spans="2:7" ht="14.25" hidden="1" customHeight="1" x14ac:dyDescent="0.2">
      <c r="B2378" s="150"/>
      <c r="C2378" s="149"/>
      <c r="D2378" s="149"/>
      <c r="E2378" s="148"/>
      <c r="F2378" s="137"/>
      <c r="G2378" s="137"/>
    </row>
    <row r="2379" spans="2:7" ht="14.25" hidden="1" customHeight="1" x14ac:dyDescent="0.2">
      <c r="B2379" s="147"/>
      <c r="C2379" s="146"/>
      <c r="D2379" s="146"/>
      <c r="E2379" s="145"/>
      <c r="F2379" s="141"/>
      <c r="G2379" s="141"/>
    </row>
    <row r="2380" spans="2:7" ht="14.25" hidden="1" customHeight="1" x14ac:dyDescent="0.2">
      <c r="B2380" s="150"/>
      <c r="C2380" s="149"/>
      <c r="D2380" s="149"/>
      <c r="E2380" s="148"/>
      <c r="F2380" s="137"/>
      <c r="G2380" s="137"/>
    </row>
    <row r="2381" spans="2:7" ht="14.25" hidden="1" customHeight="1" x14ac:dyDescent="0.2">
      <c r="B2381" s="147"/>
      <c r="C2381" s="146"/>
      <c r="D2381" s="146"/>
      <c r="E2381" s="145"/>
      <c r="F2381" s="141"/>
      <c r="G2381" s="141"/>
    </row>
    <row r="2382" spans="2:7" ht="14.25" hidden="1" customHeight="1" x14ac:dyDescent="0.2">
      <c r="B2382" s="150"/>
      <c r="C2382" s="149"/>
      <c r="D2382" s="149"/>
      <c r="E2382" s="148"/>
      <c r="F2382" s="137"/>
      <c r="G2382" s="137"/>
    </row>
    <row r="2383" spans="2:7" ht="14.25" hidden="1" customHeight="1" x14ac:dyDescent="0.2">
      <c r="B2383" s="147"/>
      <c r="C2383" s="146"/>
      <c r="D2383" s="146"/>
      <c r="E2383" s="145"/>
      <c r="F2383" s="141"/>
      <c r="G2383" s="141"/>
    </row>
    <row r="2384" spans="2:7" ht="14.25" hidden="1" customHeight="1" x14ac:dyDescent="0.2">
      <c r="B2384" s="150"/>
      <c r="C2384" s="149"/>
      <c r="D2384" s="149"/>
      <c r="E2384" s="148"/>
      <c r="F2384" s="137"/>
      <c r="G2384" s="137"/>
    </row>
    <row r="2385" spans="2:7" ht="14.25" hidden="1" customHeight="1" x14ac:dyDescent="0.2">
      <c r="B2385" s="147"/>
      <c r="C2385" s="146"/>
      <c r="D2385" s="146"/>
      <c r="E2385" s="145"/>
      <c r="F2385" s="141"/>
      <c r="G2385" s="141"/>
    </row>
    <row r="2386" spans="2:7" ht="14.25" hidden="1" customHeight="1" x14ac:dyDescent="0.2">
      <c r="B2386" s="150"/>
      <c r="C2386" s="149"/>
      <c r="D2386" s="149"/>
      <c r="E2386" s="148"/>
      <c r="F2386" s="137"/>
      <c r="G2386" s="137"/>
    </row>
    <row r="2387" spans="2:7" ht="14.25" hidden="1" customHeight="1" x14ac:dyDescent="0.2">
      <c r="B2387" s="147"/>
      <c r="C2387" s="146"/>
      <c r="D2387" s="146"/>
      <c r="E2387" s="145"/>
      <c r="F2387" s="141"/>
      <c r="G2387" s="141"/>
    </row>
    <row r="2388" spans="2:7" ht="14.25" hidden="1" customHeight="1" x14ac:dyDescent="0.2">
      <c r="B2388" s="150"/>
      <c r="C2388" s="149"/>
      <c r="D2388" s="149"/>
      <c r="E2388" s="148"/>
      <c r="F2388" s="137"/>
      <c r="G2388" s="137"/>
    </row>
    <row r="2389" spans="2:7" ht="14.25" hidden="1" customHeight="1" x14ac:dyDescent="0.2">
      <c r="B2389" s="147"/>
      <c r="C2389" s="146"/>
      <c r="D2389" s="146"/>
      <c r="E2389" s="145"/>
      <c r="F2389" s="141"/>
      <c r="G2389" s="141"/>
    </row>
    <row r="2390" spans="2:7" ht="14.25" hidden="1" customHeight="1" x14ac:dyDescent="0.2">
      <c r="B2390" s="150"/>
      <c r="C2390" s="149"/>
      <c r="D2390" s="149"/>
      <c r="E2390" s="148"/>
      <c r="F2390" s="137"/>
      <c r="G2390" s="137"/>
    </row>
    <row r="2391" spans="2:7" ht="14.25" hidden="1" customHeight="1" x14ac:dyDescent="0.2">
      <c r="B2391" s="147"/>
      <c r="C2391" s="146"/>
      <c r="D2391" s="146"/>
      <c r="E2391" s="145"/>
      <c r="F2391" s="141"/>
      <c r="G2391" s="141"/>
    </row>
    <row r="2392" spans="2:7" ht="14.25" hidden="1" customHeight="1" x14ac:dyDescent="0.2">
      <c r="B2392" s="150"/>
      <c r="C2392" s="149"/>
      <c r="D2392" s="149"/>
      <c r="E2392" s="148"/>
      <c r="F2392" s="137"/>
      <c r="G2392" s="137"/>
    </row>
    <row r="2393" spans="2:7" ht="14.25" hidden="1" customHeight="1" x14ac:dyDescent="0.2">
      <c r="B2393" s="147"/>
      <c r="C2393" s="146"/>
      <c r="D2393" s="146"/>
      <c r="E2393" s="145"/>
      <c r="F2393" s="141"/>
      <c r="G2393" s="141"/>
    </row>
    <row r="2394" spans="2:7" ht="14.25" hidden="1" customHeight="1" x14ac:dyDescent="0.2">
      <c r="B2394" s="150"/>
      <c r="C2394" s="149"/>
      <c r="D2394" s="149"/>
      <c r="E2394" s="148"/>
      <c r="F2394" s="137"/>
      <c r="G2394" s="137"/>
    </row>
    <row r="2395" spans="2:7" ht="14.25" hidden="1" customHeight="1" x14ac:dyDescent="0.2">
      <c r="B2395" s="147"/>
      <c r="C2395" s="146"/>
      <c r="D2395" s="146"/>
      <c r="E2395" s="145"/>
      <c r="F2395" s="141"/>
      <c r="G2395" s="141"/>
    </row>
    <row r="2396" spans="2:7" ht="14.25" hidden="1" customHeight="1" x14ac:dyDescent="0.2">
      <c r="B2396" s="150"/>
      <c r="C2396" s="149"/>
      <c r="D2396" s="149"/>
      <c r="E2396" s="148"/>
      <c r="F2396" s="137"/>
      <c r="G2396" s="137"/>
    </row>
    <row r="2397" spans="2:7" ht="14.25" hidden="1" customHeight="1" x14ac:dyDescent="0.2">
      <c r="B2397" s="147"/>
      <c r="C2397" s="146"/>
      <c r="D2397" s="146"/>
      <c r="E2397" s="145"/>
      <c r="F2397" s="141"/>
      <c r="G2397" s="141"/>
    </row>
    <row r="2398" spans="2:7" ht="14.25" hidden="1" customHeight="1" x14ac:dyDescent="0.2">
      <c r="B2398" s="150"/>
      <c r="C2398" s="149"/>
      <c r="D2398" s="149"/>
      <c r="E2398" s="148"/>
      <c r="F2398" s="137"/>
      <c r="G2398" s="137"/>
    </row>
    <row r="2399" spans="2:7" ht="14.25" hidden="1" customHeight="1" x14ac:dyDescent="0.2">
      <c r="B2399" s="147"/>
      <c r="C2399" s="146"/>
      <c r="D2399" s="146"/>
      <c r="E2399" s="145"/>
      <c r="F2399" s="141"/>
      <c r="G2399" s="141"/>
    </row>
    <row r="2400" spans="2:7" ht="14.25" hidden="1" customHeight="1" x14ac:dyDescent="0.2">
      <c r="B2400" s="150"/>
      <c r="C2400" s="149"/>
      <c r="D2400" s="149"/>
      <c r="E2400" s="148"/>
      <c r="F2400" s="137"/>
      <c r="G2400" s="137"/>
    </row>
    <row r="2401" spans="2:7" ht="14.25" hidden="1" customHeight="1" x14ac:dyDescent="0.2">
      <c r="B2401" s="147"/>
      <c r="C2401" s="146"/>
      <c r="D2401" s="146"/>
      <c r="E2401" s="145"/>
      <c r="F2401" s="141"/>
      <c r="G2401" s="141"/>
    </row>
    <row r="2402" spans="2:7" ht="14.25" hidden="1" customHeight="1" x14ac:dyDescent="0.2">
      <c r="B2402" s="150"/>
      <c r="C2402" s="149"/>
      <c r="D2402" s="149"/>
      <c r="E2402" s="148"/>
      <c r="F2402" s="137"/>
      <c r="G2402" s="137"/>
    </row>
    <row r="2403" spans="2:7" ht="14.25" hidden="1" customHeight="1" x14ac:dyDescent="0.2">
      <c r="B2403" s="147"/>
      <c r="C2403" s="146"/>
      <c r="D2403" s="146"/>
      <c r="E2403" s="159"/>
      <c r="F2403" s="158"/>
      <c r="G2403" s="158"/>
    </row>
    <row r="2404" spans="2:7" ht="14.25" hidden="1" customHeight="1" x14ac:dyDescent="0.2">
      <c r="B2404" s="150"/>
      <c r="C2404" s="149"/>
      <c r="D2404" s="149"/>
      <c r="E2404" s="157"/>
      <c r="F2404" s="156"/>
      <c r="G2404" s="156"/>
    </row>
    <row r="2405" spans="2:7" ht="14.25" hidden="1" customHeight="1" x14ac:dyDescent="0.2">
      <c r="B2405" s="147"/>
      <c r="C2405" s="146"/>
      <c r="D2405" s="146"/>
      <c r="E2405" s="159"/>
      <c r="F2405" s="158"/>
      <c r="G2405" s="158"/>
    </row>
    <row r="2406" spans="2:7" ht="14.25" hidden="1" customHeight="1" x14ac:dyDescent="0.2">
      <c r="B2406" s="150"/>
      <c r="C2406" s="149"/>
      <c r="D2406" s="149"/>
      <c r="E2406" s="157"/>
      <c r="F2406" s="156"/>
      <c r="G2406" s="156"/>
    </row>
    <row r="2407" spans="2:7" ht="14.25" hidden="1" customHeight="1" x14ac:dyDescent="0.2">
      <c r="B2407" s="147"/>
      <c r="C2407" s="146"/>
      <c r="D2407" s="146"/>
      <c r="E2407" s="159"/>
      <c r="F2407" s="158"/>
      <c r="G2407" s="158"/>
    </row>
    <row r="2408" spans="2:7" ht="14.25" hidden="1" customHeight="1" x14ac:dyDescent="0.2">
      <c r="B2408" s="150"/>
      <c r="C2408" s="149"/>
      <c r="D2408" s="149"/>
      <c r="E2408" s="157"/>
      <c r="F2408" s="156"/>
      <c r="G2408" s="156"/>
    </row>
    <row r="2409" spans="2:7" ht="14.25" hidden="1" customHeight="1" x14ac:dyDescent="0.2">
      <c r="B2409" s="147"/>
      <c r="C2409" s="146"/>
      <c r="D2409" s="146"/>
      <c r="E2409" s="159"/>
      <c r="F2409" s="158"/>
      <c r="G2409" s="158"/>
    </row>
    <row r="2410" spans="2:7" ht="14.25" hidden="1" customHeight="1" x14ac:dyDescent="0.2">
      <c r="B2410" s="150"/>
      <c r="C2410" s="149"/>
      <c r="D2410" s="149"/>
      <c r="E2410" s="157"/>
      <c r="F2410" s="156"/>
      <c r="G2410" s="156"/>
    </row>
    <row r="2411" spans="2:7" ht="14.25" hidden="1" customHeight="1" x14ac:dyDescent="0.2">
      <c r="B2411" s="147"/>
      <c r="C2411" s="146"/>
      <c r="D2411" s="146"/>
      <c r="E2411" s="159"/>
      <c r="F2411" s="158"/>
      <c r="G2411" s="158"/>
    </row>
    <row r="2412" spans="2:7" ht="14.25" hidden="1" customHeight="1" x14ac:dyDescent="0.2">
      <c r="B2412" s="150"/>
      <c r="C2412" s="149"/>
      <c r="D2412" s="149"/>
      <c r="E2412" s="157"/>
      <c r="F2412" s="156"/>
      <c r="G2412" s="156"/>
    </row>
    <row r="2413" spans="2:7" ht="14.25" hidden="1" customHeight="1" x14ac:dyDescent="0.2">
      <c r="B2413" s="147"/>
      <c r="C2413" s="146"/>
      <c r="D2413" s="146"/>
      <c r="E2413" s="159"/>
      <c r="F2413" s="158"/>
      <c r="G2413" s="158"/>
    </row>
    <row r="2414" spans="2:7" ht="14.25" hidden="1" customHeight="1" x14ac:dyDescent="0.2">
      <c r="B2414" s="150"/>
      <c r="C2414" s="149"/>
      <c r="D2414" s="149"/>
      <c r="E2414" s="157"/>
      <c r="F2414" s="156"/>
      <c r="G2414" s="156"/>
    </row>
    <row r="2415" spans="2:7" ht="14.25" hidden="1" customHeight="1" x14ac:dyDescent="0.2">
      <c r="B2415" s="147"/>
      <c r="C2415" s="146"/>
      <c r="D2415" s="146"/>
      <c r="E2415" s="159"/>
      <c r="F2415" s="158"/>
      <c r="G2415" s="158"/>
    </row>
    <row r="2416" spans="2:7" ht="14.25" hidden="1" customHeight="1" x14ac:dyDescent="0.2">
      <c r="B2416" s="150"/>
      <c r="C2416" s="149"/>
      <c r="D2416" s="149"/>
      <c r="E2416" s="157"/>
      <c r="F2416" s="156"/>
      <c r="G2416" s="156"/>
    </row>
    <row r="2417" spans="2:7" ht="14.25" hidden="1" customHeight="1" x14ac:dyDescent="0.2">
      <c r="B2417" s="147"/>
      <c r="C2417" s="146"/>
      <c r="D2417" s="146"/>
      <c r="E2417" s="159"/>
      <c r="F2417" s="158"/>
      <c r="G2417" s="158"/>
    </row>
    <row r="2418" spans="2:7" ht="14.25" hidden="1" customHeight="1" x14ac:dyDescent="0.2">
      <c r="B2418" s="150"/>
      <c r="C2418" s="149"/>
      <c r="D2418" s="149"/>
      <c r="E2418" s="157"/>
      <c r="F2418" s="156"/>
      <c r="G2418" s="156"/>
    </row>
    <row r="2419" spans="2:7" ht="14.25" hidden="1" customHeight="1" x14ac:dyDescent="0.2">
      <c r="B2419" s="147"/>
      <c r="C2419" s="146"/>
      <c r="D2419" s="146"/>
      <c r="E2419" s="159"/>
      <c r="F2419" s="158"/>
      <c r="G2419" s="158"/>
    </row>
    <row r="2420" spans="2:7" ht="14.25" hidden="1" customHeight="1" x14ac:dyDescent="0.2">
      <c r="B2420" s="150"/>
      <c r="C2420" s="149"/>
      <c r="D2420" s="149"/>
      <c r="E2420" s="157"/>
      <c r="F2420" s="156"/>
      <c r="G2420" s="156"/>
    </row>
    <row r="2421" spans="2:7" ht="14.25" hidden="1" customHeight="1" x14ac:dyDescent="0.2">
      <c r="B2421" s="147"/>
      <c r="C2421" s="146"/>
      <c r="D2421" s="146"/>
      <c r="E2421" s="159"/>
      <c r="F2421" s="158"/>
      <c r="G2421" s="158"/>
    </row>
    <row r="2422" spans="2:7" ht="14.25" hidden="1" customHeight="1" x14ac:dyDescent="0.2">
      <c r="B2422" s="150"/>
      <c r="C2422" s="149"/>
      <c r="D2422" s="149"/>
      <c r="E2422" s="157"/>
      <c r="F2422" s="156"/>
      <c r="G2422" s="156"/>
    </row>
    <row r="2423" spans="2:7" ht="14.25" hidden="1" customHeight="1" x14ac:dyDescent="0.2">
      <c r="B2423" s="147"/>
      <c r="C2423" s="146"/>
      <c r="D2423" s="146"/>
      <c r="E2423" s="159"/>
      <c r="F2423" s="158"/>
      <c r="G2423" s="158"/>
    </row>
    <row r="2424" spans="2:7" ht="14.25" hidden="1" customHeight="1" x14ac:dyDescent="0.2">
      <c r="B2424" s="150"/>
      <c r="C2424" s="149"/>
      <c r="D2424" s="149"/>
      <c r="E2424" s="157"/>
      <c r="F2424" s="156"/>
      <c r="G2424" s="156"/>
    </row>
    <row r="2425" spans="2:7" ht="14.25" hidden="1" customHeight="1" x14ac:dyDescent="0.2">
      <c r="B2425" s="147"/>
      <c r="C2425" s="146"/>
      <c r="D2425" s="146"/>
      <c r="E2425" s="159"/>
      <c r="F2425" s="158"/>
      <c r="G2425" s="158"/>
    </row>
    <row r="2426" spans="2:7" ht="14.25" hidden="1" customHeight="1" x14ac:dyDescent="0.2">
      <c r="B2426" s="150"/>
      <c r="C2426" s="149"/>
      <c r="D2426" s="149"/>
      <c r="E2426" s="157"/>
      <c r="F2426" s="156"/>
      <c r="G2426" s="156"/>
    </row>
    <row r="2427" spans="2:7" ht="14.25" hidden="1" customHeight="1" x14ac:dyDescent="0.2">
      <c r="B2427" s="147"/>
      <c r="C2427" s="146"/>
      <c r="D2427" s="146"/>
      <c r="E2427" s="145"/>
      <c r="F2427" s="141"/>
      <c r="G2427" s="141"/>
    </row>
    <row r="2428" spans="2:7" ht="14.25" hidden="1" customHeight="1" x14ac:dyDescent="0.2">
      <c r="B2428" s="150"/>
      <c r="C2428" s="149"/>
      <c r="D2428" s="149"/>
      <c r="E2428" s="148"/>
      <c r="F2428" s="137"/>
      <c r="G2428" s="137"/>
    </row>
    <row r="2429" spans="2:7" ht="14.25" hidden="1" customHeight="1" x14ac:dyDescent="0.2">
      <c r="B2429" s="147"/>
      <c r="C2429" s="146"/>
      <c r="D2429" s="146"/>
      <c r="E2429" s="145"/>
      <c r="F2429" s="141"/>
      <c r="G2429" s="141"/>
    </row>
    <row r="2430" spans="2:7" ht="14.25" hidden="1" customHeight="1" x14ac:dyDescent="0.2">
      <c r="B2430" s="150"/>
      <c r="C2430" s="149"/>
      <c r="D2430" s="149"/>
      <c r="E2430" s="148"/>
      <c r="F2430" s="137"/>
      <c r="G2430" s="137"/>
    </row>
    <row r="2431" spans="2:7" ht="14.25" hidden="1" customHeight="1" x14ac:dyDescent="0.2">
      <c r="B2431" s="147"/>
      <c r="C2431" s="146"/>
      <c r="D2431" s="146"/>
      <c r="E2431" s="145"/>
      <c r="F2431" s="141"/>
      <c r="G2431" s="141"/>
    </row>
    <row r="2432" spans="2:7" ht="14.25" hidden="1" customHeight="1" x14ac:dyDescent="0.2">
      <c r="B2432" s="150"/>
      <c r="C2432" s="149"/>
      <c r="D2432" s="149"/>
      <c r="E2432" s="148"/>
      <c r="F2432" s="137"/>
      <c r="G2432" s="137"/>
    </row>
    <row r="2433" spans="2:7" ht="14.25" hidden="1" customHeight="1" x14ac:dyDescent="0.2">
      <c r="B2433" s="147"/>
      <c r="C2433" s="146"/>
      <c r="D2433" s="146"/>
      <c r="E2433" s="145"/>
      <c r="F2433" s="141"/>
      <c r="G2433" s="141"/>
    </row>
    <row r="2434" spans="2:7" ht="14.25" hidden="1" customHeight="1" x14ac:dyDescent="0.2">
      <c r="B2434" s="150"/>
      <c r="C2434" s="149"/>
      <c r="D2434" s="149"/>
      <c r="E2434" s="148"/>
      <c r="F2434" s="137"/>
      <c r="G2434" s="137"/>
    </row>
    <row r="2435" spans="2:7" ht="14.25" hidden="1" customHeight="1" x14ac:dyDescent="0.2">
      <c r="B2435" s="147"/>
      <c r="C2435" s="146"/>
      <c r="D2435" s="146"/>
      <c r="E2435" s="145"/>
      <c r="F2435" s="141"/>
      <c r="G2435" s="141"/>
    </row>
    <row r="2436" spans="2:7" ht="14.25" hidden="1" customHeight="1" x14ac:dyDescent="0.2">
      <c r="B2436" s="150"/>
      <c r="C2436" s="149"/>
      <c r="D2436" s="149"/>
      <c r="E2436" s="148"/>
      <c r="F2436" s="137"/>
      <c r="G2436" s="137"/>
    </row>
    <row r="2437" spans="2:7" ht="14.25" hidden="1" customHeight="1" x14ac:dyDescent="0.2">
      <c r="B2437" s="147"/>
      <c r="C2437" s="146"/>
      <c r="D2437" s="146"/>
      <c r="E2437" s="145"/>
      <c r="F2437" s="141"/>
      <c r="G2437" s="141"/>
    </row>
    <row r="2438" spans="2:7" ht="14.25" hidden="1" customHeight="1" x14ac:dyDescent="0.2">
      <c r="B2438" s="150"/>
      <c r="C2438" s="149"/>
      <c r="D2438" s="149"/>
      <c r="E2438" s="148"/>
      <c r="F2438" s="137"/>
      <c r="G2438" s="137"/>
    </row>
    <row r="2439" spans="2:7" ht="14.25" hidden="1" customHeight="1" x14ac:dyDescent="0.2">
      <c r="B2439" s="147"/>
      <c r="C2439" s="146"/>
      <c r="D2439" s="146"/>
      <c r="E2439" s="145"/>
      <c r="F2439" s="141"/>
      <c r="G2439" s="141"/>
    </row>
    <row r="2440" spans="2:7" ht="14.25" hidden="1" customHeight="1" x14ac:dyDescent="0.2">
      <c r="B2440" s="150"/>
      <c r="C2440" s="149"/>
      <c r="D2440" s="149"/>
      <c r="E2440" s="148"/>
      <c r="F2440" s="137"/>
      <c r="G2440" s="137"/>
    </row>
    <row r="2441" spans="2:7" ht="14.25" hidden="1" customHeight="1" x14ac:dyDescent="0.2">
      <c r="B2441" s="147"/>
      <c r="C2441" s="146"/>
      <c r="D2441" s="146"/>
      <c r="E2441" s="145"/>
      <c r="F2441" s="141"/>
      <c r="G2441" s="141"/>
    </row>
    <row r="2442" spans="2:7" ht="14.25" hidden="1" customHeight="1" x14ac:dyDescent="0.2">
      <c r="B2442" s="150"/>
      <c r="C2442" s="149"/>
      <c r="D2442" s="149"/>
      <c r="E2442" s="148"/>
      <c r="F2442" s="137"/>
      <c r="G2442" s="137"/>
    </row>
    <row r="2443" spans="2:7" ht="14.25" hidden="1" customHeight="1" x14ac:dyDescent="0.2">
      <c r="B2443" s="147"/>
      <c r="C2443" s="146"/>
      <c r="D2443" s="146"/>
      <c r="E2443" s="145"/>
      <c r="F2443" s="141"/>
      <c r="G2443" s="141"/>
    </row>
    <row r="2444" spans="2:7" ht="14.25" hidden="1" customHeight="1" x14ac:dyDescent="0.2">
      <c r="B2444" s="150"/>
      <c r="C2444" s="149"/>
      <c r="D2444" s="149"/>
      <c r="E2444" s="148"/>
      <c r="F2444" s="137"/>
      <c r="G2444" s="137"/>
    </row>
    <row r="2445" spans="2:7" ht="14.25" hidden="1" customHeight="1" x14ac:dyDescent="0.2">
      <c r="B2445" s="147"/>
      <c r="C2445" s="146"/>
      <c r="D2445" s="146"/>
      <c r="E2445" s="145"/>
      <c r="F2445" s="141"/>
      <c r="G2445" s="141"/>
    </row>
    <row r="2446" spans="2:7" ht="14.25" hidden="1" customHeight="1" x14ac:dyDescent="0.2">
      <c r="B2446" s="150"/>
      <c r="C2446" s="149"/>
      <c r="D2446" s="149"/>
      <c r="E2446" s="148"/>
      <c r="F2446" s="137"/>
      <c r="G2446" s="137"/>
    </row>
    <row r="2447" spans="2:7" ht="14.25" hidden="1" customHeight="1" x14ac:dyDescent="0.2">
      <c r="B2447" s="147"/>
      <c r="C2447" s="146"/>
      <c r="D2447" s="146"/>
      <c r="E2447" s="145"/>
      <c r="F2447" s="141"/>
      <c r="G2447" s="141"/>
    </row>
    <row r="2448" spans="2:7" ht="14.25" hidden="1" customHeight="1" x14ac:dyDescent="0.2">
      <c r="B2448" s="150"/>
      <c r="C2448" s="149"/>
      <c r="D2448" s="149"/>
      <c r="E2448" s="148"/>
      <c r="F2448" s="137"/>
      <c r="G2448" s="137"/>
    </row>
    <row r="2449" spans="2:7" ht="14.25" hidden="1" customHeight="1" x14ac:dyDescent="0.2">
      <c r="B2449" s="147"/>
      <c r="C2449" s="146"/>
      <c r="D2449" s="146"/>
      <c r="E2449" s="145"/>
      <c r="F2449" s="141"/>
      <c r="G2449" s="141"/>
    </row>
    <row r="2450" spans="2:7" ht="14.25" hidden="1" customHeight="1" x14ac:dyDescent="0.2">
      <c r="B2450" s="150"/>
      <c r="C2450" s="149"/>
      <c r="D2450" s="149"/>
      <c r="E2450" s="148"/>
      <c r="F2450" s="137"/>
      <c r="G2450" s="137"/>
    </row>
    <row r="2451" spans="2:7" ht="14.25" hidden="1" customHeight="1" x14ac:dyDescent="0.2">
      <c r="B2451" s="147"/>
      <c r="C2451" s="146"/>
      <c r="D2451" s="146"/>
      <c r="E2451" s="154"/>
      <c r="F2451" s="153"/>
      <c r="G2451" s="153"/>
    </row>
    <row r="2452" spans="2:7" ht="14.25" hidden="1" customHeight="1" x14ac:dyDescent="0.2">
      <c r="B2452" s="150"/>
      <c r="C2452" s="149"/>
      <c r="D2452" s="149"/>
      <c r="E2452" s="152"/>
      <c r="F2452" s="151"/>
      <c r="G2452" s="151"/>
    </row>
    <row r="2453" spans="2:7" ht="14.25" hidden="1" customHeight="1" x14ac:dyDescent="0.2">
      <c r="B2453" s="147"/>
      <c r="C2453" s="146"/>
      <c r="D2453" s="146"/>
      <c r="E2453" s="154"/>
      <c r="F2453" s="153"/>
      <c r="G2453" s="153"/>
    </row>
    <row r="2454" spans="2:7" ht="14.25" hidden="1" customHeight="1" x14ac:dyDescent="0.2">
      <c r="B2454" s="150"/>
      <c r="C2454" s="149"/>
      <c r="D2454" s="149"/>
      <c r="E2454" s="152"/>
      <c r="F2454" s="151"/>
      <c r="G2454" s="151"/>
    </row>
    <row r="2455" spans="2:7" ht="14.25" hidden="1" customHeight="1" x14ac:dyDescent="0.2">
      <c r="B2455" s="147"/>
      <c r="C2455" s="146"/>
      <c r="D2455" s="146"/>
      <c r="E2455" s="154"/>
      <c r="F2455" s="153"/>
      <c r="G2455" s="153"/>
    </row>
    <row r="2456" spans="2:7" ht="14.25" hidden="1" customHeight="1" x14ac:dyDescent="0.2">
      <c r="B2456" s="150"/>
      <c r="C2456" s="149"/>
      <c r="D2456" s="149"/>
      <c r="E2456" s="152"/>
      <c r="F2456" s="151"/>
      <c r="G2456" s="151"/>
    </row>
    <row r="2457" spans="2:7" ht="14.25" hidden="1" customHeight="1" x14ac:dyDescent="0.2">
      <c r="B2457" s="147"/>
      <c r="C2457" s="146"/>
      <c r="D2457" s="146"/>
      <c r="E2457" s="154"/>
      <c r="F2457" s="153"/>
      <c r="G2457" s="153"/>
    </row>
    <row r="2458" spans="2:7" ht="14.25" hidden="1" customHeight="1" x14ac:dyDescent="0.2">
      <c r="B2458" s="150"/>
      <c r="C2458" s="149"/>
      <c r="D2458" s="149"/>
      <c r="E2458" s="152"/>
      <c r="F2458" s="151"/>
      <c r="G2458" s="151"/>
    </row>
    <row r="2459" spans="2:7" ht="14.25" hidden="1" customHeight="1" x14ac:dyDescent="0.2">
      <c r="B2459" s="147"/>
      <c r="C2459" s="146"/>
      <c r="D2459" s="146"/>
      <c r="E2459" s="154"/>
      <c r="F2459" s="153"/>
      <c r="G2459" s="153"/>
    </row>
    <row r="2460" spans="2:7" ht="14.25" hidden="1" customHeight="1" x14ac:dyDescent="0.2">
      <c r="B2460" s="150"/>
      <c r="C2460" s="149"/>
      <c r="D2460" s="149"/>
      <c r="E2460" s="152"/>
      <c r="F2460" s="151"/>
      <c r="G2460" s="151"/>
    </row>
    <row r="2461" spans="2:7" ht="14.25" hidden="1" customHeight="1" x14ac:dyDescent="0.2">
      <c r="B2461" s="147"/>
      <c r="C2461" s="146"/>
      <c r="D2461" s="146"/>
      <c r="E2461" s="154"/>
      <c r="F2461" s="153"/>
      <c r="G2461" s="153"/>
    </row>
    <row r="2462" spans="2:7" ht="14.25" hidden="1" customHeight="1" x14ac:dyDescent="0.2">
      <c r="B2462" s="150"/>
      <c r="C2462" s="149"/>
      <c r="D2462" s="149"/>
      <c r="E2462" s="152"/>
      <c r="F2462" s="151"/>
      <c r="G2462" s="151"/>
    </row>
    <row r="2463" spans="2:7" ht="14.25" hidden="1" customHeight="1" x14ac:dyDescent="0.2">
      <c r="B2463" s="147"/>
      <c r="C2463" s="146"/>
      <c r="D2463" s="146"/>
      <c r="E2463" s="154"/>
      <c r="F2463" s="153"/>
      <c r="G2463" s="153"/>
    </row>
    <row r="2464" spans="2:7" ht="14.25" hidden="1" customHeight="1" x14ac:dyDescent="0.2">
      <c r="B2464" s="150"/>
      <c r="C2464" s="149"/>
      <c r="D2464" s="149"/>
      <c r="E2464" s="152"/>
      <c r="F2464" s="151"/>
      <c r="G2464" s="151"/>
    </row>
    <row r="2465" spans="2:7" ht="14.25" hidden="1" customHeight="1" x14ac:dyDescent="0.2">
      <c r="B2465" s="147"/>
      <c r="C2465" s="146"/>
      <c r="D2465" s="146"/>
      <c r="E2465" s="145"/>
      <c r="F2465" s="141"/>
      <c r="G2465" s="141"/>
    </row>
    <row r="2466" spans="2:7" ht="14.25" hidden="1" customHeight="1" x14ac:dyDescent="0.2">
      <c r="B2466" s="150"/>
      <c r="C2466" s="149"/>
      <c r="D2466" s="149"/>
      <c r="E2466" s="148"/>
      <c r="F2466" s="137"/>
      <c r="G2466" s="137"/>
    </row>
    <row r="2467" spans="2:7" ht="14.25" hidden="1" customHeight="1" x14ac:dyDescent="0.2">
      <c r="B2467" s="147"/>
      <c r="C2467" s="146"/>
      <c r="D2467" s="146"/>
      <c r="E2467" s="145"/>
      <c r="F2467" s="141"/>
      <c r="G2467" s="141"/>
    </row>
    <row r="2468" spans="2:7" ht="14.25" hidden="1" customHeight="1" x14ac:dyDescent="0.2">
      <c r="B2468" s="150"/>
      <c r="C2468" s="149"/>
      <c r="D2468" s="149"/>
      <c r="E2468" s="148"/>
      <c r="F2468" s="137"/>
      <c r="G2468" s="137"/>
    </row>
    <row r="2469" spans="2:7" ht="14.25" hidden="1" customHeight="1" x14ac:dyDescent="0.2">
      <c r="B2469" s="147"/>
      <c r="C2469" s="146"/>
      <c r="D2469" s="146"/>
      <c r="E2469" s="145"/>
      <c r="F2469" s="141"/>
      <c r="G2469" s="141"/>
    </row>
    <row r="2470" spans="2:7" ht="14.25" hidden="1" customHeight="1" x14ac:dyDescent="0.2">
      <c r="B2470" s="150"/>
      <c r="C2470" s="149"/>
      <c r="D2470" s="149"/>
      <c r="E2470" s="148"/>
      <c r="F2470" s="137"/>
      <c r="G2470" s="137"/>
    </row>
    <row r="2471" spans="2:7" ht="14.25" hidden="1" customHeight="1" x14ac:dyDescent="0.2">
      <c r="B2471" s="147"/>
      <c r="C2471" s="146"/>
      <c r="D2471" s="146"/>
      <c r="E2471" s="145"/>
      <c r="F2471" s="141"/>
      <c r="G2471" s="141"/>
    </row>
    <row r="2472" spans="2:7" ht="14.25" hidden="1" customHeight="1" x14ac:dyDescent="0.2">
      <c r="B2472" s="150"/>
      <c r="C2472" s="149"/>
      <c r="D2472" s="149"/>
      <c r="E2472" s="148"/>
      <c r="F2472" s="137"/>
      <c r="G2472" s="137"/>
    </row>
    <row r="2473" spans="2:7" ht="14.25" hidden="1" customHeight="1" x14ac:dyDescent="0.2">
      <c r="B2473" s="147"/>
      <c r="C2473" s="146"/>
      <c r="D2473" s="146"/>
      <c r="E2473" s="145"/>
      <c r="F2473" s="141"/>
      <c r="G2473" s="141"/>
    </row>
    <row r="2474" spans="2:7" ht="14.25" hidden="1" customHeight="1" x14ac:dyDescent="0.2">
      <c r="B2474" s="150"/>
      <c r="C2474" s="149"/>
      <c r="D2474" s="149"/>
      <c r="E2474" s="148"/>
      <c r="F2474" s="137"/>
      <c r="G2474" s="137"/>
    </row>
    <row r="2475" spans="2:7" ht="14.25" hidden="1" customHeight="1" x14ac:dyDescent="0.2">
      <c r="B2475" s="147"/>
      <c r="C2475" s="146"/>
      <c r="D2475" s="146"/>
      <c r="E2475" s="145"/>
      <c r="F2475" s="141"/>
      <c r="G2475" s="141"/>
    </row>
    <row r="2476" spans="2:7" ht="14.25" hidden="1" customHeight="1" x14ac:dyDescent="0.2">
      <c r="B2476" s="150"/>
      <c r="C2476" s="149"/>
      <c r="D2476" s="149"/>
      <c r="E2476" s="148"/>
      <c r="F2476" s="137"/>
      <c r="G2476" s="137"/>
    </row>
    <row r="2477" spans="2:7" ht="14.25" hidden="1" customHeight="1" x14ac:dyDescent="0.2">
      <c r="B2477" s="147"/>
      <c r="C2477" s="146"/>
      <c r="D2477" s="146"/>
      <c r="E2477" s="145"/>
      <c r="F2477" s="141"/>
      <c r="G2477" s="141"/>
    </row>
    <row r="2478" spans="2:7" ht="14.25" hidden="1" customHeight="1" x14ac:dyDescent="0.2">
      <c r="B2478" s="150"/>
      <c r="C2478" s="149"/>
      <c r="D2478" s="149"/>
      <c r="E2478" s="148"/>
      <c r="F2478" s="137"/>
      <c r="G2478" s="137"/>
    </row>
    <row r="2479" spans="2:7" ht="14.25" hidden="1" customHeight="1" x14ac:dyDescent="0.2">
      <c r="B2479" s="147"/>
      <c r="C2479" s="146"/>
      <c r="D2479" s="146"/>
      <c r="E2479" s="145"/>
      <c r="F2479" s="141"/>
      <c r="G2479" s="141"/>
    </row>
    <row r="2480" spans="2:7" ht="14.25" hidden="1" customHeight="1" x14ac:dyDescent="0.2">
      <c r="B2480" s="150"/>
      <c r="C2480" s="149"/>
      <c r="D2480" s="149"/>
      <c r="E2480" s="148"/>
      <c r="F2480" s="137"/>
      <c r="G2480" s="137"/>
    </row>
    <row r="2481" spans="2:7" ht="14.25" hidden="1" customHeight="1" x14ac:dyDescent="0.2">
      <c r="B2481" s="144"/>
      <c r="C2481" s="143"/>
      <c r="D2481" s="143"/>
      <c r="E2481" s="142"/>
      <c r="F2481" s="141"/>
      <c r="G2481" s="141"/>
    </row>
    <row r="2482" spans="2:7" ht="14.25" hidden="1" customHeight="1" x14ac:dyDescent="0.2">
      <c r="B2482" s="150"/>
      <c r="C2482" s="149"/>
      <c r="D2482" s="149"/>
      <c r="E2482" s="148"/>
      <c r="F2482" s="137"/>
      <c r="G2482" s="137"/>
    </row>
    <row r="2483" spans="2:7" ht="14.25" hidden="1" customHeight="1" x14ac:dyDescent="0.2">
      <c r="B2483" s="147"/>
      <c r="C2483" s="146"/>
      <c r="D2483" s="146"/>
      <c r="E2483" s="145"/>
      <c r="F2483" s="141"/>
      <c r="G2483" s="141"/>
    </row>
    <row r="2484" spans="2:7" ht="14.25" hidden="1" customHeight="1" x14ac:dyDescent="0.2">
      <c r="B2484" s="150"/>
      <c r="C2484" s="149"/>
      <c r="D2484" s="149"/>
      <c r="E2484" s="148"/>
      <c r="F2484" s="137"/>
      <c r="G2484" s="137"/>
    </row>
    <row r="2485" spans="2:7" ht="14.25" hidden="1" customHeight="1" x14ac:dyDescent="0.2">
      <c r="B2485" s="147"/>
      <c r="C2485" s="146"/>
      <c r="D2485" s="146"/>
      <c r="E2485" s="145"/>
      <c r="F2485" s="141"/>
      <c r="G2485" s="141"/>
    </row>
    <row r="2486" spans="2:7" ht="14.25" hidden="1" customHeight="1" x14ac:dyDescent="0.2">
      <c r="B2486" s="150"/>
      <c r="C2486" s="149"/>
      <c r="D2486" s="149"/>
      <c r="E2486" s="148"/>
      <c r="F2486" s="137"/>
      <c r="G2486" s="137"/>
    </row>
    <row r="2487" spans="2:7" ht="14.25" hidden="1" customHeight="1" x14ac:dyDescent="0.2">
      <c r="B2487" s="147"/>
      <c r="C2487" s="146"/>
      <c r="D2487" s="146"/>
      <c r="E2487" s="145"/>
      <c r="F2487" s="141"/>
      <c r="G2487" s="141"/>
    </row>
    <row r="2488" spans="2:7" ht="14.25" hidden="1" customHeight="1" x14ac:dyDescent="0.2">
      <c r="B2488" s="150"/>
      <c r="C2488" s="149"/>
      <c r="D2488" s="149"/>
      <c r="E2488" s="148"/>
      <c r="F2488" s="137"/>
      <c r="G2488" s="137"/>
    </row>
    <row r="2489" spans="2:7" ht="14.25" hidden="1" customHeight="1" x14ac:dyDescent="0.2">
      <c r="B2489" s="147"/>
      <c r="C2489" s="146"/>
      <c r="D2489" s="146"/>
      <c r="E2489" s="145"/>
      <c r="F2489" s="141"/>
      <c r="G2489" s="141"/>
    </row>
    <row r="2490" spans="2:7" ht="14.25" hidden="1" customHeight="1" x14ac:dyDescent="0.2">
      <c r="B2490" s="150"/>
      <c r="C2490" s="149"/>
      <c r="D2490" s="149"/>
      <c r="E2490" s="148"/>
      <c r="F2490" s="137"/>
      <c r="G2490" s="137"/>
    </row>
    <row r="2491" spans="2:7" ht="14.25" hidden="1" customHeight="1" x14ac:dyDescent="0.2">
      <c r="B2491" s="147"/>
      <c r="C2491" s="146"/>
      <c r="D2491" s="146"/>
      <c r="E2491" s="145"/>
      <c r="F2491" s="141"/>
      <c r="G2491" s="141"/>
    </row>
    <row r="2492" spans="2:7" ht="14.25" hidden="1" customHeight="1" x14ac:dyDescent="0.2">
      <c r="B2492" s="150"/>
      <c r="C2492" s="149"/>
      <c r="D2492" s="149"/>
      <c r="E2492" s="148"/>
      <c r="F2492" s="137"/>
      <c r="G2492" s="137"/>
    </row>
    <row r="2493" spans="2:7" ht="14.25" hidden="1" customHeight="1" x14ac:dyDescent="0.2">
      <c r="B2493" s="147"/>
      <c r="C2493" s="146"/>
      <c r="D2493" s="146"/>
      <c r="E2493" s="145"/>
      <c r="F2493" s="141"/>
      <c r="G2493" s="141"/>
    </row>
    <row r="2494" spans="2:7" ht="14.25" hidden="1" customHeight="1" x14ac:dyDescent="0.2">
      <c r="B2494" s="150"/>
      <c r="C2494" s="149"/>
      <c r="D2494" s="149"/>
      <c r="E2494" s="148"/>
      <c r="F2494" s="137"/>
      <c r="G2494" s="137"/>
    </row>
    <row r="2495" spans="2:7" ht="14.25" hidden="1" customHeight="1" x14ac:dyDescent="0.2">
      <c r="B2495" s="147"/>
      <c r="C2495" s="146"/>
      <c r="D2495" s="146"/>
      <c r="E2495" s="145"/>
      <c r="F2495" s="141"/>
      <c r="G2495" s="141"/>
    </row>
    <row r="2496" spans="2:7" ht="14.25" hidden="1" customHeight="1" x14ac:dyDescent="0.2">
      <c r="B2496" s="150"/>
      <c r="C2496" s="149"/>
      <c r="D2496" s="149"/>
      <c r="E2496" s="148"/>
      <c r="F2496" s="137"/>
      <c r="G2496" s="137"/>
    </row>
    <row r="2497" spans="2:7" ht="14.25" hidden="1" customHeight="1" x14ac:dyDescent="0.2">
      <c r="B2497" s="147"/>
      <c r="C2497" s="146"/>
      <c r="D2497" s="146"/>
      <c r="E2497" s="145"/>
      <c r="F2497" s="141"/>
      <c r="G2497" s="141"/>
    </row>
    <row r="2498" spans="2:7" ht="14.25" hidden="1" customHeight="1" x14ac:dyDescent="0.2">
      <c r="B2498" s="150"/>
      <c r="C2498" s="149"/>
      <c r="D2498" s="149"/>
      <c r="E2498" s="148"/>
      <c r="F2498" s="137"/>
      <c r="G2498" s="137"/>
    </row>
    <row r="2499" spans="2:7" ht="14.25" hidden="1" customHeight="1" x14ac:dyDescent="0.2">
      <c r="B2499" s="147"/>
      <c r="C2499" s="146"/>
      <c r="D2499" s="146"/>
      <c r="E2499" s="145"/>
      <c r="F2499" s="141"/>
      <c r="G2499" s="141"/>
    </row>
    <row r="2500" spans="2:7" ht="14.25" hidden="1" customHeight="1" x14ac:dyDescent="0.2">
      <c r="B2500" s="150"/>
      <c r="C2500" s="149"/>
      <c r="D2500" s="149"/>
      <c r="E2500" s="148"/>
      <c r="F2500" s="137"/>
      <c r="G2500" s="137"/>
    </row>
    <row r="2501" spans="2:7" ht="14.25" hidden="1" customHeight="1" x14ac:dyDescent="0.2">
      <c r="B2501" s="147"/>
      <c r="C2501" s="146"/>
      <c r="D2501" s="146"/>
      <c r="E2501" s="145"/>
      <c r="F2501" s="141"/>
      <c r="G2501" s="141"/>
    </row>
    <row r="2502" spans="2:7" ht="14.25" hidden="1" customHeight="1" x14ac:dyDescent="0.2">
      <c r="B2502" s="150"/>
      <c r="C2502" s="149"/>
      <c r="D2502" s="149"/>
      <c r="E2502" s="148"/>
      <c r="F2502" s="137"/>
      <c r="G2502" s="137"/>
    </row>
    <row r="2503" spans="2:7" ht="14.25" hidden="1" customHeight="1" x14ac:dyDescent="0.2">
      <c r="B2503" s="147"/>
      <c r="C2503" s="146"/>
      <c r="D2503" s="146"/>
      <c r="E2503" s="145"/>
      <c r="F2503" s="141"/>
      <c r="G2503" s="141"/>
    </row>
    <row r="2504" spans="2:7" ht="14.25" hidden="1" customHeight="1" x14ac:dyDescent="0.2">
      <c r="B2504" s="150"/>
      <c r="C2504" s="149"/>
      <c r="D2504" s="149"/>
      <c r="E2504" s="148"/>
      <c r="F2504" s="137"/>
      <c r="G2504" s="137"/>
    </row>
    <row r="2505" spans="2:7" ht="14.25" hidden="1" customHeight="1" x14ac:dyDescent="0.2">
      <c r="B2505" s="147"/>
      <c r="C2505" s="146"/>
      <c r="D2505" s="146"/>
      <c r="E2505" s="145"/>
      <c r="F2505" s="141"/>
      <c r="G2505" s="141"/>
    </row>
    <row r="2506" spans="2:7" ht="14.25" hidden="1" customHeight="1" x14ac:dyDescent="0.2">
      <c r="B2506" s="150"/>
      <c r="C2506" s="149"/>
      <c r="D2506" s="149"/>
      <c r="E2506" s="148"/>
      <c r="F2506" s="137"/>
      <c r="G2506" s="137"/>
    </row>
    <row r="2507" spans="2:7" ht="14.25" hidden="1" customHeight="1" x14ac:dyDescent="0.2">
      <c r="B2507" s="147"/>
      <c r="C2507" s="146"/>
      <c r="D2507" s="146"/>
      <c r="E2507" s="145"/>
      <c r="F2507" s="141"/>
      <c r="G2507" s="141"/>
    </row>
    <row r="2508" spans="2:7" ht="14.25" hidden="1" customHeight="1" x14ac:dyDescent="0.2">
      <c r="B2508" s="150"/>
      <c r="C2508" s="149"/>
      <c r="D2508" s="149"/>
      <c r="E2508" s="148"/>
      <c r="F2508" s="137"/>
      <c r="G2508" s="137"/>
    </row>
    <row r="2509" spans="2:7" ht="14.25" hidden="1" customHeight="1" x14ac:dyDescent="0.2">
      <c r="B2509" s="147"/>
      <c r="C2509" s="146"/>
      <c r="D2509" s="146"/>
      <c r="E2509" s="145"/>
      <c r="F2509" s="141"/>
      <c r="G2509" s="141"/>
    </row>
    <row r="2510" spans="2:7" ht="14.25" hidden="1" customHeight="1" x14ac:dyDescent="0.2">
      <c r="B2510" s="150"/>
      <c r="C2510" s="149"/>
      <c r="D2510" s="149"/>
      <c r="E2510" s="148"/>
      <c r="F2510" s="137"/>
      <c r="G2510" s="137"/>
    </row>
    <row r="2511" spans="2:7" ht="14.25" hidden="1" customHeight="1" x14ac:dyDescent="0.2">
      <c r="B2511" s="147"/>
      <c r="C2511" s="146"/>
      <c r="D2511" s="146"/>
      <c r="E2511" s="145"/>
      <c r="F2511" s="141"/>
      <c r="G2511" s="141"/>
    </row>
    <row r="2512" spans="2:7" ht="14.25" hidden="1" customHeight="1" x14ac:dyDescent="0.2">
      <c r="B2512" s="150"/>
      <c r="C2512" s="149"/>
      <c r="D2512" s="149"/>
      <c r="E2512" s="148"/>
      <c r="F2512" s="137"/>
      <c r="G2512" s="137"/>
    </row>
    <row r="2513" spans="2:7" ht="14.25" hidden="1" customHeight="1" x14ac:dyDescent="0.2">
      <c r="B2513" s="147"/>
      <c r="C2513" s="146"/>
      <c r="D2513" s="146"/>
      <c r="E2513" s="145"/>
      <c r="F2513" s="141"/>
      <c r="G2513" s="141"/>
    </row>
    <row r="2514" spans="2:7" ht="14.25" hidden="1" customHeight="1" x14ac:dyDescent="0.2">
      <c r="B2514" s="150"/>
      <c r="C2514" s="149"/>
      <c r="D2514" s="149"/>
      <c r="E2514" s="148"/>
      <c r="F2514" s="137"/>
      <c r="G2514" s="137"/>
    </row>
    <row r="2515" spans="2:7" ht="14.25" hidden="1" customHeight="1" x14ac:dyDescent="0.2">
      <c r="B2515" s="147"/>
      <c r="C2515" s="146"/>
      <c r="D2515" s="146"/>
      <c r="E2515" s="145"/>
      <c r="F2515" s="141"/>
      <c r="G2515" s="141"/>
    </row>
    <row r="2516" spans="2:7" ht="14.25" hidden="1" customHeight="1" x14ac:dyDescent="0.2">
      <c r="B2516" s="150"/>
      <c r="C2516" s="149"/>
      <c r="D2516" s="149"/>
      <c r="E2516" s="148"/>
      <c r="F2516" s="137"/>
      <c r="G2516" s="137"/>
    </row>
    <row r="2517" spans="2:7" ht="14.25" hidden="1" customHeight="1" x14ac:dyDescent="0.2">
      <c r="B2517" s="147"/>
      <c r="C2517" s="146"/>
      <c r="D2517" s="146"/>
      <c r="E2517" s="145"/>
      <c r="F2517" s="141"/>
      <c r="G2517" s="141"/>
    </row>
    <row r="2518" spans="2:7" ht="14.25" hidden="1" customHeight="1" x14ac:dyDescent="0.2">
      <c r="B2518" s="150"/>
      <c r="C2518" s="149"/>
      <c r="D2518" s="149"/>
      <c r="E2518" s="148"/>
      <c r="F2518" s="137"/>
      <c r="G2518" s="137"/>
    </row>
    <row r="2519" spans="2:7" ht="14.25" hidden="1" customHeight="1" x14ac:dyDescent="0.2">
      <c r="B2519" s="147"/>
      <c r="C2519" s="146"/>
      <c r="D2519" s="146"/>
      <c r="E2519" s="145"/>
      <c r="F2519" s="141"/>
      <c r="G2519" s="141"/>
    </row>
    <row r="2520" spans="2:7" ht="14.25" hidden="1" customHeight="1" x14ac:dyDescent="0.2">
      <c r="B2520" s="150"/>
      <c r="C2520" s="149"/>
      <c r="D2520" s="149"/>
      <c r="E2520" s="148"/>
      <c r="F2520" s="137"/>
      <c r="G2520" s="137"/>
    </row>
    <row r="2521" spans="2:7" ht="14.25" hidden="1" customHeight="1" x14ac:dyDescent="0.2">
      <c r="B2521" s="147"/>
      <c r="C2521" s="146"/>
      <c r="D2521" s="146"/>
      <c r="E2521" s="145"/>
      <c r="F2521" s="141"/>
      <c r="G2521" s="141"/>
    </row>
    <row r="2522" spans="2:7" ht="14.25" hidden="1" customHeight="1" x14ac:dyDescent="0.2">
      <c r="B2522" s="150"/>
      <c r="C2522" s="149"/>
      <c r="D2522" s="149"/>
      <c r="E2522" s="148"/>
      <c r="F2522" s="137"/>
      <c r="G2522" s="137"/>
    </row>
    <row r="2523" spans="2:7" ht="14.25" hidden="1" customHeight="1" x14ac:dyDescent="0.2">
      <c r="B2523" s="147"/>
      <c r="C2523" s="146"/>
      <c r="D2523" s="146"/>
      <c r="E2523" s="145"/>
      <c r="F2523" s="141"/>
      <c r="G2523" s="141"/>
    </row>
    <row r="2524" spans="2:7" ht="14.25" hidden="1" customHeight="1" x14ac:dyDescent="0.2">
      <c r="B2524" s="150"/>
      <c r="C2524" s="149"/>
      <c r="D2524" s="149"/>
      <c r="E2524" s="148"/>
      <c r="F2524" s="137"/>
      <c r="G2524" s="137"/>
    </row>
    <row r="2525" spans="2:7" ht="14.25" hidden="1" customHeight="1" x14ac:dyDescent="0.2">
      <c r="B2525" s="147"/>
      <c r="C2525" s="146"/>
      <c r="D2525" s="146"/>
      <c r="E2525" s="159"/>
      <c r="F2525" s="158"/>
      <c r="G2525" s="158"/>
    </row>
    <row r="2526" spans="2:7" ht="14.25" hidden="1" customHeight="1" x14ac:dyDescent="0.2">
      <c r="B2526" s="150"/>
      <c r="C2526" s="149"/>
      <c r="D2526" s="149"/>
      <c r="E2526" s="157"/>
      <c r="F2526" s="156"/>
      <c r="G2526" s="156"/>
    </row>
    <row r="2527" spans="2:7" ht="14.25" hidden="1" customHeight="1" x14ac:dyDescent="0.2">
      <c r="B2527" s="147"/>
      <c r="C2527" s="146"/>
      <c r="D2527" s="146"/>
      <c r="E2527" s="159"/>
      <c r="F2527" s="158"/>
      <c r="G2527" s="158"/>
    </row>
    <row r="2528" spans="2:7" ht="14.25" hidden="1" customHeight="1" x14ac:dyDescent="0.2">
      <c r="B2528" s="150"/>
      <c r="C2528" s="149"/>
      <c r="D2528" s="149"/>
      <c r="E2528" s="157"/>
      <c r="F2528" s="156"/>
      <c r="G2528" s="156"/>
    </row>
    <row r="2529" spans="2:7" ht="14.25" hidden="1" customHeight="1" x14ac:dyDescent="0.2">
      <c r="B2529" s="147"/>
      <c r="C2529" s="146"/>
      <c r="D2529" s="146"/>
      <c r="E2529" s="159"/>
      <c r="F2529" s="158"/>
      <c r="G2529" s="158"/>
    </row>
    <row r="2530" spans="2:7" ht="14.25" hidden="1" customHeight="1" x14ac:dyDescent="0.2">
      <c r="B2530" s="150"/>
      <c r="C2530" s="149"/>
      <c r="D2530" s="149"/>
      <c r="E2530" s="157"/>
      <c r="F2530" s="156"/>
      <c r="G2530" s="156"/>
    </row>
    <row r="2531" spans="2:7" ht="14.25" hidden="1" customHeight="1" x14ac:dyDescent="0.2">
      <c r="B2531" s="147"/>
      <c r="C2531" s="146"/>
      <c r="D2531" s="146"/>
      <c r="E2531" s="159"/>
      <c r="F2531" s="158"/>
      <c r="G2531" s="158"/>
    </row>
    <row r="2532" spans="2:7" ht="14.25" hidden="1" customHeight="1" x14ac:dyDescent="0.2">
      <c r="B2532" s="150"/>
      <c r="C2532" s="149"/>
      <c r="D2532" s="149"/>
      <c r="E2532" s="157"/>
      <c r="F2532" s="156"/>
      <c r="G2532" s="156"/>
    </row>
    <row r="2533" spans="2:7" ht="14.25" hidden="1" customHeight="1" x14ac:dyDescent="0.2">
      <c r="B2533" s="147"/>
      <c r="C2533" s="146"/>
      <c r="D2533" s="146"/>
      <c r="E2533" s="159"/>
      <c r="F2533" s="158"/>
      <c r="G2533" s="158"/>
    </row>
    <row r="2534" spans="2:7" ht="14.25" hidden="1" customHeight="1" x14ac:dyDescent="0.2">
      <c r="B2534" s="150"/>
      <c r="C2534" s="149"/>
      <c r="D2534" s="149"/>
      <c r="E2534" s="157"/>
      <c r="F2534" s="156"/>
      <c r="G2534" s="156"/>
    </row>
    <row r="2535" spans="2:7" ht="14.25" hidden="1" customHeight="1" x14ac:dyDescent="0.2">
      <c r="B2535" s="147"/>
      <c r="C2535" s="146"/>
      <c r="D2535" s="146"/>
      <c r="E2535" s="159"/>
      <c r="F2535" s="158"/>
      <c r="G2535" s="158"/>
    </row>
    <row r="2536" spans="2:7" ht="14.25" hidden="1" customHeight="1" x14ac:dyDescent="0.2">
      <c r="B2536" s="150"/>
      <c r="C2536" s="149"/>
      <c r="D2536" s="149"/>
      <c r="E2536" s="157"/>
      <c r="F2536" s="156"/>
      <c r="G2536" s="156"/>
    </row>
    <row r="2537" spans="2:7" ht="14.25" hidden="1" customHeight="1" x14ac:dyDescent="0.2">
      <c r="B2537" s="147"/>
      <c r="C2537" s="146"/>
      <c r="D2537" s="146"/>
      <c r="E2537" s="159"/>
      <c r="F2537" s="158"/>
      <c r="G2537" s="158"/>
    </row>
    <row r="2538" spans="2:7" ht="14.25" hidden="1" customHeight="1" x14ac:dyDescent="0.2">
      <c r="B2538" s="150"/>
      <c r="C2538" s="149"/>
      <c r="D2538" s="149"/>
      <c r="E2538" s="157"/>
      <c r="F2538" s="156"/>
      <c r="G2538" s="156"/>
    </row>
    <row r="2539" spans="2:7" ht="14.25" hidden="1" customHeight="1" x14ac:dyDescent="0.2">
      <c r="B2539" s="147"/>
      <c r="C2539" s="146"/>
      <c r="D2539" s="146"/>
      <c r="E2539" s="159"/>
      <c r="F2539" s="158"/>
      <c r="G2539" s="158"/>
    </row>
    <row r="2540" spans="2:7" ht="14.25" hidden="1" customHeight="1" x14ac:dyDescent="0.2">
      <c r="B2540" s="150"/>
      <c r="C2540" s="149"/>
      <c r="D2540" s="149"/>
      <c r="E2540" s="157"/>
      <c r="F2540" s="156"/>
      <c r="G2540" s="156"/>
    </row>
    <row r="2541" spans="2:7" ht="14.25" hidden="1" customHeight="1" x14ac:dyDescent="0.2">
      <c r="B2541" s="147"/>
      <c r="C2541" s="146"/>
      <c r="D2541" s="146"/>
      <c r="E2541" s="159"/>
      <c r="F2541" s="158"/>
      <c r="G2541" s="158"/>
    </row>
    <row r="2542" spans="2:7" ht="14.25" hidden="1" customHeight="1" x14ac:dyDescent="0.2">
      <c r="B2542" s="150"/>
      <c r="C2542" s="149"/>
      <c r="D2542" s="149"/>
      <c r="E2542" s="157"/>
      <c r="F2542" s="156"/>
      <c r="G2542" s="156"/>
    </row>
    <row r="2543" spans="2:7" ht="14.25" hidden="1" customHeight="1" x14ac:dyDescent="0.2">
      <c r="B2543" s="147"/>
      <c r="C2543" s="146"/>
      <c r="D2543" s="146"/>
      <c r="E2543" s="159"/>
      <c r="F2543" s="158"/>
      <c r="G2543" s="158"/>
    </row>
    <row r="2544" spans="2:7" ht="14.25" hidden="1" customHeight="1" x14ac:dyDescent="0.2">
      <c r="B2544" s="150"/>
      <c r="C2544" s="149"/>
      <c r="D2544" s="149"/>
      <c r="E2544" s="157"/>
      <c r="F2544" s="156"/>
      <c r="G2544" s="156"/>
    </row>
    <row r="2545" spans="2:7" ht="14.25" hidden="1" customHeight="1" x14ac:dyDescent="0.2">
      <c r="B2545" s="147"/>
      <c r="C2545" s="146"/>
      <c r="D2545" s="146"/>
      <c r="E2545" s="159"/>
      <c r="F2545" s="158"/>
      <c r="G2545" s="158"/>
    </row>
    <row r="2546" spans="2:7" ht="14.25" hidden="1" customHeight="1" x14ac:dyDescent="0.2">
      <c r="B2546" s="150"/>
      <c r="C2546" s="149"/>
      <c r="D2546" s="149"/>
      <c r="E2546" s="157"/>
      <c r="F2546" s="156"/>
      <c r="G2546" s="156"/>
    </row>
    <row r="2547" spans="2:7" ht="14.25" hidden="1" customHeight="1" x14ac:dyDescent="0.2">
      <c r="B2547" s="147"/>
      <c r="C2547" s="146"/>
      <c r="D2547" s="146"/>
      <c r="E2547" s="159"/>
      <c r="F2547" s="158"/>
      <c r="G2547" s="158"/>
    </row>
    <row r="2548" spans="2:7" ht="14.25" hidden="1" customHeight="1" x14ac:dyDescent="0.2">
      <c r="B2548" s="150"/>
      <c r="C2548" s="149"/>
      <c r="D2548" s="149"/>
      <c r="E2548" s="157"/>
      <c r="F2548" s="156"/>
      <c r="G2548" s="156"/>
    </row>
    <row r="2549" spans="2:7" ht="14.25" hidden="1" customHeight="1" x14ac:dyDescent="0.2">
      <c r="B2549" s="147"/>
      <c r="C2549" s="146"/>
      <c r="D2549" s="146"/>
      <c r="E2549" s="145"/>
      <c r="F2549" s="141"/>
      <c r="G2549" s="141"/>
    </row>
    <row r="2550" spans="2:7" ht="14.25" hidden="1" customHeight="1" x14ac:dyDescent="0.2">
      <c r="B2550" s="150"/>
      <c r="C2550" s="149"/>
      <c r="D2550" s="149"/>
      <c r="E2550" s="148"/>
      <c r="F2550" s="137"/>
      <c r="G2550" s="137"/>
    </row>
    <row r="2551" spans="2:7" ht="14.25" hidden="1" customHeight="1" x14ac:dyDescent="0.2">
      <c r="B2551" s="147"/>
      <c r="C2551" s="146"/>
      <c r="D2551" s="146"/>
      <c r="E2551" s="145"/>
      <c r="F2551" s="141"/>
      <c r="G2551" s="141"/>
    </row>
    <row r="2552" spans="2:7" ht="14.25" hidden="1" customHeight="1" x14ac:dyDescent="0.2">
      <c r="B2552" s="150"/>
      <c r="C2552" s="149"/>
      <c r="D2552" s="149"/>
      <c r="E2552" s="148"/>
      <c r="F2552" s="137"/>
      <c r="G2552" s="137"/>
    </row>
    <row r="2553" spans="2:7" ht="14.25" hidden="1" customHeight="1" x14ac:dyDescent="0.2">
      <c r="B2553" s="147"/>
      <c r="C2553" s="146"/>
      <c r="D2553" s="146"/>
      <c r="E2553" s="145"/>
      <c r="F2553" s="141"/>
      <c r="G2553" s="141"/>
    </row>
    <row r="2554" spans="2:7" ht="14.25" hidden="1" customHeight="1" x14ac:dyDescent="0.2">
      <c r="B2554" s="150"/>
      <c r="C2554" s="149"/>
      <c r="D2554" s="149"/>
      <c r="E2554" s="148"/>
      <c r="F2554" s="137"/>
      <c r="G2554" s="137"/>
    </row>
    <row r="2555" spans="2:7" ht="14.25" hidden="1" customHeight="1" x14ac:dyDescent="0.2">
      <c r="B2555" s="147"/>
      <c r="C2555" s="146"/>
      <c r="D2555" s="146"/>
      <c r="E2555" s="145"/>
      <c r="F2555" s="141"/>
      <c r="G2555" s="141"/>
    </row>
    <row r="2556" spans="2:7" ht="14.25" hidden="1" customHeight="1" x14ac:dyDescent="0.2">
      <c r="B2556" s="150"/>
      <c r="C2556" s="149"/>
      <c r="D2556" s="149"/>
      <c r="E2556" s="148"/>
      <c r="F2556" s="137"/>
      <c r="G2556" s="137"/>
    </row>
    <row r="2557" spans="2:7" ht="14.25" hidden="1" customHeight="1" x14ac:dyDescent="0.2">
      <c r="B2557" s="147"/>
      <c r="C2557" s="146"/>
      <c r="D2557" s="146"/>
      <c r="E2557" s="145"/>
      <c r="F2557" s="141"/>
      <c r="G2557" s="141"/>
    </row>
    <row r="2558" spans="2:7" ht="14.25" hidden="1" customHeight="1" x14ac:dyDescent="0.2">
      <c r="B2558" s="150"/>
      <c r="C2558" s="149"/>
      <c r="D2558" s="149"/>
      <c r="E2558" s="148"/>
      <c r="F2558" s="137"/>
      <c r="G2558" s="137"/>
    </row>
    <row r="2559" spans="2:7" ht="14.25" hidden="1" customHeight="1" x14ac:dyDescent="0.2">
      <c r="B2559" s="147"/>
      <c r="C2559" s="146"/>
      <c r="D2559" s="146"/>
      <c r="E2559" s="145"/>
      <c r="F2559" s="141"/>
      <c r="G2559" s="141"/>
    </row>
    <row r="2560" spans="2:7" ht="14.25" hidden="1" customHeight="1" x14ac:dyDescent="0.2">
      <c r="B2560" s="150"/>
      <c r="C2560" s="149"/>
      <c r="D2560" s="149"/>
      <c r="E2560" s="148"/>
      <c r="F2560" s="137"/>
      <c r="G2560" s="137"/>
    </row>
    <row r="2561" spans="2:7" ht="14.25" hidden="1" customHeight="1" x14ac:dyDescent="0.2">
      <c r="B2561" s="147"/>
      <c r="C2561" s="146"/>
      <c r="D2561" s="146"/>
      <c r="E2561" s="145"/>
      <c r="F2561" s="141"/>
      <c r="G2561" s="141"/>
    </row>
    <row r="2562" spans="2:7" ht="14.25" hidden="1" customHeight="1" x14ac:dyDescent="0.2">
      <c r="B2562" s="150"/>
      <c r="C2562" s="149"/>
      <c r="D2562" s="149"/>
      <c r="E2562" s="148"/>
      <c r="F2562" s="137"/>
      <c r="G2562" s="137"/>
    </row>
    <row r="2563" spans="2:7" ht="14.25" hidden="1" customHeight="1" x14ac:dyDescent="0.2">
      <c r="B2563" s="147"/>
      <c r="C2563" s="146"/>
      <c r="D2563" s="146"/>
      <c r="E2563" s="145"/>
      <c r="F2563" s="141"/>
      <c r="G2563" s="141"/>
    </row>
    <row r="2564" spans="2:7" ht="14.25" hidden="1" customHeight="1" x14ac:dyDescent="0.2">
      <c r="B2564" s="150"/>
      <c r="C2564" s="149"/>
      <c r="D2564" s="149"/>
      <c r="E2564" s="148"/>
      <c r="F2564" s="137"/>
      <c r="G2564" s="137"/>
    </row>
    <row r="2565" spans="2:7" ht="14.25" hidden="1" customHeight="1" x14ac:dyDescent="0.2">
      <c r="B2565" s="147"/>
      <c r="C2565" s="146"/>
      <c r="D2565" s="146"/>
      <c r="E2565" s="145"/>
      <c r="F2565" s="141"/>
      <c r="G2565" s="141"/>
    </row>
    <row r="2566" spans="2:7" ht="14.25" hidden="1" customHeight="1" x14ac:dyDescent="0.2">
      <c r="B2566" s="150"/>
      <c r="C2566" s="149"/>
      <c r="D2566" s="149"/>
      <c r="E2566" s="148"/>
      <c r="F2566" s="137"/>
      <c r="G2566" s="137"/>
    </row>
    <row r="2567" spans="2:7" ht="14.25" hidden="1" customHeight="1" x14ac:dyDescent="0.2">
      <c r="B2567" s="147"/>
      <c r="C2567" s="146"/>
      <c r="D2567" s="146"/>
      <c r="E2567" s="145"/>
      <c r="F2567" s="141"/>
      <c r="G2567" s="141"/>
    </row>
    <row r="2568" spans="2:7" ht="14.25" hidden="1" customHeight="1" x14ac:dyDescent="0.2">
      <c r="B2568" s="150"/>
      <c r="C2568" s="149"/>
      <c r="D2568" s="149"/>
      <c r="E2568" s="148"/>
      <c r="F2568" s="137"/>
      <c r="G2568" s="137"/>
    </row>
    <row r="2569" spans="2:7" ht="14.25" hidden="1" customHeight="1" x14ac:dyDescent="0.2">
      <c r="B2569" s="147"/>
      <c r="C2569" s="146"/>
      <c r="D2569" s="146"/>
      <c r="E2569" s="145"/>
      <c r="F2569" s="141"/>
      <c r="G2569" s="141"/>
    </row>
    <row r="2570" spans="2:7" ht="14.25" hidden="1" customHeight="1" x14ac:dyDescent="0.2">
      <c r="B2570" s="150"/>
      <c r="C2570" s="149"/>
      <c r="D2570" s="149"/>
      <c r="E2570" s="148"/>
      <c r="F2570" s="137"/>
      <c r="G2570" s="137"/>
    </row>
    <row r="2571" spans="2:7" ht="14.25" hidden="1" customHeight="1" x14ac:dyDescent="0.2">
      <c r="B2571" s="147"/>
      <c r="C2571" s="146"/>
      <c r="D2571" s="146"/>
      <c r="E2571" s="145"/>
      <c r="F2571" s="141"/>
      <c r="G2571" s="141"/>
    </row>
    <row r="2572" spans="2:7" ht="14.25" hidden="1" customHeight="1" x14ac:dyDescent="0.2">
      <c r="B2572" s="150"/>
      <c r="C2572" s="149"/>
      <c r="D2572" s="149"/>
      <c r="E2572" s="148"/>
      <c r="F2572" s="137"/>
      <c r="G2572" s="137"/>
    </row>
    <row r="2573" spans="2:7" ht="14.25" hidden="1" customHeight="1" x14ac:dyDescent="0.2">
      <c r="B2573" s="147"/>
      <c r="C2573" s="146"/>
      <c r="D2573" s="146"/>
      <c r="E2573" s="154"/>
      <c r="F2573" s="153"/>
      <c r="G2573" s="153"/>
    </row>
    <row r="2574" spans="2:7" ht="14.25" hidden="1" customHeight="1" x14ac:dyDescent="0.2">
      <c r="B2574" s="150"/>
      <c r="C2574" s="149"/>
      <c r="D2574" s="149"/>
      <c r="E2574" s="152"/>
      <c r="F2574" s="151"/>
      <c r="G2574" s="151"/>
    </row>
    <row r="2575" spans="2:7" ht="14.25" hidden="1" customHeight="1" x14ac:dyDescent="0.2">
      <c r="B2575" s="147"/>
      <c r="C2575" s="146"/>
      <c r="D2575" s="146"/>
      <c r="E2575" s="154"/>
      <c r="F2575" s="153"/>
      <c r="G2575" s="153"/>
    </row>
    <row r="2576" spans="2:7" ht="14.25" hidden="1" customHeight="1" x14ac:dyDescent="0.2">
      <c r="B2576" s="150"/>
      <c r="C2576" s="149"/>
      <c r="D2576" s="149"/>
      <c r="E2576" s="152"/>
      <c r="F2576" s="151"/>
      <c r="G2576" s="151"/>
    </row>
    <row r="2577" spans="2:7" ht="14.25" hidden="1" customHeight="1" x14ac:dyDescent="0.2">
      <c r="B2577" s="147"/>
      <c r="C2577" s="146"/>
      <c r="D2577" s="146"/>
      <c r="E2577" s="154"/>
      <c r="F2577" s="153"/>
      <c r="G2577" s="153"/>
    </row>
    <row r="2578" spans="2:7" ht="14.25" hidden="1" customHeight="1" x14ac:dyDescent="0.2">
      <c r="B2578" s="150"/>
      <c r="C2578" s="149"/>
      <c r="D2578" s="149"/>
      <c r="E2578" s="152"/>
      <c r="F2578" s="151"/>
      <c r="G2578" s="151"/>
    </row>
    <row r="2579" spans="2:7" ht="14.25" hidden="1" customHeight="1" x14ac:dyDescent="0.2">
      <c r="B2579" s="147"/>
      <c r="C2579" s="146"/>
      <c r="D2579" s="146"/>
      <c r="E2579" s="154"/>
      <c r="F2579" s="153"/>
      <c r="G2579" s="153"/>
    </row>
    <row r="2580" spans="2:7" ht="14.25" hidden="1" customHeight="1" x14ac:dyDescent="0.2">
      <c r="B2580" s="150"/>
      <c r="C2580" s="149"/>
      <c r="D2580" s="149"/>
      <c r="E2580" s="152"/>
      <c r="F2580" s="151"/>
      <c r="G2580" s="151"/>
    </row>
    <row r="2581" spans="2:7" ht="14.25" hidden="1" customHeight="1" x14ac:dyDescent="0.2">
      <c r="B2581" s="147"/>
      <c r="C2581" s="146"/>
      <c r="D2581" s="146"/>
      <c r="E2581" s="154"/>
      <c r="F2581" s="153"/>
      <c r="G2581" s="153"/>
    </row>
    <row r="2582" spans="2:7" ht="14.25" hidden="1" customHeight="1" x14ac:dyDescent="0.2">
      <c r="B2582" s="150"/>
      <c r="C2582" s="149"/>
      <c r="D2582" s="149"/>
      <c r="E2582" s="152"/>
      <c r="F2582" s="151"/>
      <c r="G2582" s="151"/>
    </row>
    <row r="2583" spans="2:7" ht="14.25" hidden="1" customHeight="1" x14ac:dyDescent="0.2">
      <c r="B2583" s="147"/>
      <c r="C2583" s="146"/>
      <c r="D2583" s="146"/>
      <c r="E2583" s="154"/>
      <c r="F2583" s="153"/>
      <c r="G2583" s="153"/>
    </row>
    <row r="2584" spans="2:7" ht="14.25" hidden="1" customHeight="1" x14ac:dyDescent="0.2">
      <c r="B2584" s="150"/>
      <c r="C2584" s="149"/>
      <c r="D2584" s="149"/>
      <c r="E2584" s="152"/>
      <c r="F2584" s="151"/>
      <c r="G2584" s="151"/>
    </row>
    <row r="2585" spans="2:7" ht="14.25" hidden="1" customHeight="1" x14ac:dyDescent="0.2">
      <c r="B2585" s="147"/>
      <c r="C2585" s="146"/>
      <c r="D2585" s="146"/>
      <c r="E2585" s="154"/>
      <c r="F2585" s="153"/>
      <c r="G2585" s="153"/>
    </row>
    <row r="2586" spans="2:7" ht="14.25" hidden="1" customHeight="1" x14ac:dyDescent="0.2">
      <c r="B2586" s="150"/>
      <c r="C2586" s="149"/>
      <c r="D2586" s="149"/>
      <c r="E2586" s="152"/>
      <c r="F2586" s="151"/>
      <c r="G2586" s="151"/>
    </row>
    <row r="2587" spans="2:7" ht="14.25" hidden="1" customHeight="1" x14ac:dyDescent="0.2">
      <c r="B2587" s="147"/>
      <c r="C2587" s="146"/>
      <c r="D2587" s="146"/>
      <c r="E2587" s="145"/>
      <c r="F2587" s="141"/>
      <c r="G2587" s="141"/>
    </row>
    <row r="2588" spans="2:7" ht="14.25" hidden="1" customHeight="1" x14ac:dyDescent="0.2">
      <c r="B2588" s="150"/>
      <c r="C2588" s="149"/>
      <c r="D2588" s="149"/>
      <c r="E2588" s="148"/>
      <c r="F2588" s="137"/>
      <c r="G2588" s="137"/>
    </row>
    <row r="2589" spans="2:7" ht="14.25" hidden="1" customHeight="1" x14ac:dyDescent="0.2">
      <c r="B2589" s="147"/>
      <c r="C2589" s="146"/>
      <c r="D2589" s="146"/>
      <c r="E2589" s="145"/>
      <c r="F2589" s="141"/>
      <c r="G2589" s="141"/>
    </row>
    <row r="2590" spans="2:7" ht="14.25" hidden="1" customHeight="1" x14ac:dyDescent="0.2">
      <c r="B2590" s="150"/>
      <c r="C2590" s="149"/>
      <c r="D2590" s="149"/>
      <c r="E2590" s="148"/>
      <c r="F2590" s="137"/>
      <c r="G2590" s="137"/>
    </row>
    <row r="2591" spans="2:7" ht="14.25" hidden="1" customHeight="1" x14ac:dyDescent="0.2">
      <c r="B2591" s="147"/>
      <c r="C2591" s="146"/>
      <c r="D2591" s="146"/>
      <c r="E2591" s="145"/>
      <c r="F2591" s="141"/>
      <c r="G2591" s="141"/>
    </row>
    <row r="2592" spans="2:7" ht="14.25" hidden="1" customHeight="1" x14ac:dyDescent="0.2">
      <c r="B2592" s="150"/>
      <c r="C2592" s="149"/>
      <c r="D2592" s="149"/>
      <c r="E2592" s="148"/>
      <c r="F2592" s="137"/>
      <c r="G2592" s="137"/>
    </row>
    <row r="2593" spans="2:7" ht="14.25" hidden="1" customHeight="1" x14ac:dyDescent="0.2">
      <c r="B2593" s="147"/>
      <c r="C2593" s="146"/>
      <c r="D2593" s="146"/>
      <c r="E2593" s="145"/>
      <c r="F2593" s="141"/>
      <c r="G2593" s="141"/>
    </row>
    <row r="2594" spans="2:7" ht="14.25" hidden="1" customHeight="1" x14ac:dyDescent="0.2">
      <c r="B2594" s="150"/>
      <c r="C2594" s="149"/>
      <c r="D2594" s="149"/>
      <c r="E2594" s="148"/>
      <c r="F2594" s="137"/>
      <c r="G2594" s="137"/>
    </row>
    <row r="2595" spans="2:7" ht="14.25" hidden="1" customHeight="1" x14ac:dyDescent="0.2">
      <c r="B2595" s="147"/>
      <c r="C2595" s="146"/>
      <c r="D2595" s="146"/>
      <c r="E2595" s="145"/>
      <c r="F2595" s="141"/>
      <c r="G2595" s="141"/>
    </row>
    <row r="2596" spans="2:7" ht="14.25" hidden="1" customHeight="1" x14ac:dyDescent="0.2">
      <c r="B2596" s="150"/>
      <c r="C2596" s="149"/>
      <c r="D2596" s="149"/>
      <c r="E2596" s="148"/>
      <c r="F2596" s="137"/>
      <c r="G2596" s="137"/>
    </row>
    <row r="2597" spans="2:7" ht="14.25" hidden="1" customHeight="1" x14ac:dyDescent="0.2">
      <c r="B2597" s="147"/>
      <c r="C2597" s="146"/>
      <c r="D2597" s="146"/>
      <c r="E2597" s="145"/>
      <c r="F2597" s="141"/>
      <c r="G2597" s="141"/>
    </row>
    <row r="2598" spans="2:7" ht="14.25" hidden="1" customHeight="1" x14ac:dyDescent="0.2">
      <c r="B2598" s="150"/>
      <c r="C2598" s="149"/>
      <c r="D2598" s="149"/>
      <c r="E2598" s="148"/>
      <c r="F2598" s="137"/>
      <c r="G2598" s="137"/>
    </row>
    <row r="2599" spans="2:7" ht="14.25" hidden="1" customHeight="1" x14ac:dyDescent="0.2">
      <c r="B2599" s="147"/>
      <c r="C2599" s="146"/>
      <c r="D2599" s="146"/>
      <c r="E2599" s="145"/>
      <c r="F2599" s="141"/>
      <c r="G2599" s="141"/>
    </row>
    <row r="2600" spans="2:7" ht="14.25" hidden="1" customHeight="1" x14ac:dyDescent="0.2">
      <c r="B2600" s="150"/>
      <c r="C2600" s="149"/>
      <c r="D2600" s="149"/>
      <c r="E2600" s="148"/>
      <c r="F2600" s="137"/>
      <c r="G2600" s="137"/>
    </row>
    <row r="2601" spans="2:7" ht="14.25" hidden="1" customHeight="1" x14ac:dyDescent="0.2">
      <c r="B2601" s="147"/>
      <c r="C2601" s="146"/>
      <c r="D2601" s="146"/>
      <c r="E2601" s="145"/>
      <c r="F2601" s="141"/>
      <c r="G2601" s="141"/>
    </row>
    <row r="2602" spans="2:7" ht="14.25" hidden="1" customHeight="1" x14ac:dyDescent="0.2">
      <c r="B2602" s="150"/>
      <c r="C2602" s="149"/>
      <c r="D2602" s="149"/>
      <c r="E2602" s="148"/>
      <c r="F2602" s="137"/>
      <c r="G2602" s="137"/>
    </row>
    <row r="2603" spans="2:7" ht="14.25" hidden="1" customHeight="1" x14ac:dyDescent="0.2">
      <c r="B2603" s="144"/>
      <c r="C2603" s="143"/>
      <c r="D2603" s="143"/>
      <c r="E2603" s="142"/>
      <c r="F2603" s="141"/>
      <c r="G2603" s="141"/>
    </row>
    <row r="2604" spans="2:7" ht="14.25" hidden="1" customHeight="1" x14ac:dyDescent="0.2">
      <c r="B2604" s="150"/>
      <c r="C2604" s="149"/>
      <c r="D2604" s="149"/>
      <c r="E2604" s="148"/>
      <c r="F2604" s="137"/>
      <c r="G2604" s="137"/>
    </row>
    <row r="2605" spans="2:7" ht="14.25" hidden="1" customHeight="1" x14ac:dyDescent="0.2">
      <c r="B2605" s="147"/>
      <c r="C2605" s="146"/>
      <c r="D2605" s="146"/>
      <c r="E2605" s="145"/>
      <c r="F2605" s="141"/>
      <c r="G2605" s="141"/>
    </row>
    <row r="2606" spans="2:7" ht="14.25" hidden="1" customHeight="1" x14ac:dyDescent="0.2">
      <c r="B2606" s="150"/>
      <c r="C2606" s="149"/>
      <c r="D2606" s="149"/>
      <c r="E2606" s="148"/>
      <c r="F2606" s="137"/>
      <c r="G2606" s="137"/>
    </row>
    <row r="2607" spans="2:7" ht="14.25" hidden="1" customHeight="1" x14ac:dyDescent="0.2">
      <c r="B2607" s="147"/>
      <c r="C2607" s="146"/>
      <c r="D2607" s="146"/>
      <c r="E2607" s="145"/>
      <c r="F2607" s="141"/>
      <c r="G2607" s="141"/>
    </row>
    <row r="2608" spans="2:7" ht="14.25" hidden="1" customHeight="1" x14ac:dyDescent="0.2">
      <c r="B2608" s="150"/>
      <c r="C2608" s="149"/>
      <c r="D2608" s="149"/>
      <c r="E2608" s="148"/>
      <c r="F2608" s="137"/>
      <c r="G2608" s="137"/>
    </row>
    <row r="2609" spans="2:7" ht="14.25" hidden="1" customHeight="1" x14ac:dyDescent="0.2">
      <c r="B2609" s="147"/>
      <c r="C2609" s="146"/>
      <c r="D2609" s="146"/>
      <c r="E2609" s="145"/>
      <c r="F2609" s="141"/>
      <c r="G2609" s="141"/>
    </row>
    <row r="2610" spans="2:7" ht="14.25" hidden="1" customHeight="1" x14ac:dyDescent="0.2">
      <c r="B2610" s="150"/>
      <c r="C2610" s="149"/>
      <c r="D2610" s="149"/>
      <c r="E2610" s="148"/>
      <c r="F2610" s="137"/>
      <c r="G2610" s="137"/>
    </row>
    <row r="2611" spans="2:7" ht="14.25" hidden="1" customHeight="1" x14ac:dyDescent="0.2">
      <c r="B2611" s="147"/>
      <c r="C2611" s="146"/>
      <c r="D2611" s="146"/>
      <c r="E2611" s="145"/>
      <c r="F2611" s="141"/>
      <c r="G2611" s="141"/>
    </row>
    <row r="2612" spans="2:7" ht="14.25" hidden="1" customHeight="1" x14ac:dyDescent="0.2">
      <c r="B2612" s="150"/>
      <c r="C2612" s="149"/>
      <c r="D2612" s="149"/>
      <c r="E2612" s="148"/>
      <c r="F2612" s="137"/>
      <c r="G2612" s="137"/>
    </row>
    <row r="2613" spans="2:7" ht="14.25" hidden="1" customHeight="1" x14ac:dyDescent="0.2">
      <c r="B2613" s="147"/>
      <c r="C2613" s="146"/>
      <c r="D2613" s="146"/>
      <c r="E2613" s="145"/>
      <c r="F2613" s="141"/>
      <c r="G2613" s="141"/>
    </row>
    <row r="2614" spans="2:7" ht="14.25" hidden="1" customHeight="1" x14ac:dyDescent="0.2">
      <c r="B2614" s="150"/>
      <c r="C2614" s="149"/>
      <c r="D2614" s="149"/>
      <c r="E2614" s="148"/>
      <c r="F2614" s="137"/>
      <c r="G2614" s="137"/>
    </row>
    <row r="2615" spans="2:7" ht="14.25" hidden="1" customHeight="1" x14ac:dyDescent="0.2">
      <c r="B2615" s="147"/>
      <c r="C2615" s="146"/>
      <c r="D2615" s="146"/>
      <c r="E2615" s="145"/>
      <c r="F2615" s="141"/>
      <c r="G2615" s="141"/>
    </row>
    <row r="2616" spans="2:7" ht="14.25" hidden="1" customHeight="1" x14ac:dyDescent="0.2">
      <c r="B2616" s="150"/>
      <c r="C2616" s="149"/>
      <c r="D2616" s="149"/>
      <c r="E2616" s="148"/>
      <c r="F2616" s="137"/>
      <c r="G2616" s="137"/>
    </row>
    <row r="2617" spans="2:7" ht="14.25" hidden="1" customHeight="1" x14ac:dyDescent="0.2">
      <c r="B2617" s="147"/>
      <c r="C2617" s="146"/>
      <c r="D2617" s="146"/>
      <c r="E2617" s="145"/>
      <c r="F2617" s="141"/>
      <c r="G2617" s="141"/>
    </row>
    <row r="2618" spans="2:7" ht="14.25" hidden="1" customHeight="1" x14ac:dyDescent="0.2">
      <c r="B2618" s="150"/>
      <c r="C2618" s="149"/>
      <c r="D2618" s="149"/>
      <c r="E2618" s="148"/>
      <c r="F2618" s="137"/>
      <c r="G2618" s="137"/>
    </row>
    <row r="2619" spans="2:7" ht="14.25" hidden="1" customHeight="1" x14ac:dyDescent="0.2">
      <c r="B2619" s="147"/>
      <c r="C2619" s="146"/>
      <c r="D2619" s="146"/>
      <c r="E2619" s="145"/>
      <c r="F2619" s="141"/>
      <c r="G2619" s="141"/>
    </row>
    <row r="2620" spans="2:7" ht="14.25" hidden="1" customHeight="1" x14ac:dyDescent="0.2">
      <c r="B2620" s="150"/>
      <c r="C2620" s="149"/>
      <c r="D2620" s="149"/>
      <c r="E2620" s="148"/>
      <c r="F2620" s="137"/>
      <c r="G2620" s="137"/>
    </row>
    <row r="2621" spans="2:7" ht="14.25" hidden="1" customHeight="1" x14ac:dyDescent="0.2">
      <c r="B2621" s="147"/>
      <c r="C2621" s="146"/>
      <c r="D2621" s="146"/>
      <c r="E2621" s="145"/>
      <c r="F2621" s="141"/>
      <c r="G2621" s="141"/>
    </row>
    <row r="2622" spans="2:7" ht="14.25" hidden="1" customHeight="1" x14ac:dyDescent="0.2">
      <c r="B2622" s="150"/>
      <c r="C2622" s="149"/>
      <c r="D2622" s="149"/>
      <c r="E2622" s="148"/>
      <c r="F2622" s="137"/>
      <c r="G2622" s="137"/>
    </row>
    <row r="2623" spans="2:7" ht="14.25" hidden="1" customHeight="1" x14ac:dyDescent="0.2">
      <c r="B2623" s="147"/>
      <c r="C2623" s="146"/>
      <c r="D2623" s="146"/>
      <c r="E2623" s="145"/>
      <c r="F2623" s="141"/>
      <c r="G2623" s="141"/>
    </row>
    <row r="2624" spans="2:7" ht="14.25" hidden="1" customHeight="1" x14ac:dyDescent="0.2">
      <c r="B2624" s="150"/>
      <c r="C2624" s="149"/>
      <c r="D2624" s="149"/>
      <c r="E2624" s="148"/>
      <c r="F2624" s="137"/>
      <c r="G2624" s="137"/>
    </row>
    <row r="2625" spans="2:7" ht="14.25" hidden="1" customHeight="1" x14ac:dyDescent="0.2">
      <c r="B2625" s="147"/>
      <c r="C2625" s="146"/>
      <c r="D2625" s="146"/>
      <c r="E2625" s="145"/>
      <c r="F2625" s="141"/>
      <c r="G2625" s="141"/>
    </row>
    <row r="2626" spans="2:7" ht="14.25" hidden="1" customHeight="1" x14ac:dyDescent="0.2">
      <c r="B2626" s="150"/>
      <c r="C2626" s="149"/>
      <c r="D2626" s="149"/>
      <c r="E2626" s="148"/>
      <c r="F2626" s="137"/>
      <c r="G2626" s="137"/>
    </row>
    <row r="2627" spans="2:7" ht="14.25" hidden="1" customHeight="1" x14ac:dyDescent="0.2">
      <c r="B2627" s="147"/>
      <c r="C2627" s="146"/>
      <c r="D2627" s="146"/>
      <c r="E2627" s="145"/>
      <c r="F2627" s="141"/>
      <c r="G2627" s="141"/>
    </row>
    <row r="2628" spans="2:7" ht="14.25" hidden="1" customHeight="1" x14ac:dyDescent="0.2">
      <c r="B2628" s="150"/>
      <c r="C2628" s="149"/>
      <c r="D2628" s="149"/>
      <c r="E2628" s="148"/>
      <c r="F2628" s="137"/>
      <c r="G2628" s="137"/>
    </row>
    <row r="2629" spans="2:7" ht="14.25" hidden="1" customHeight="1" x14ac:dyDescent="0.2">
      <c r="B2629" s="147"/>
      <c r="C2629" s="146"/>
      <c r="D2629" s="146"/>
      <c r="E2629" s="145"/>
      <c r="F2629" s="141"/>
      <c r="G2629" s="141"/>
    </row>
    <row r="2630" spans="2:7" ht="14.25" hidden="1" customHeight="1" x14ac:dyDescent="0.2">
      <c r="B2630" s="150"/>
      <c r="C2630" s="149"/>
      <c r="D2630" s="149"/>
      <c r="E2630" s="148"/>
      <c r="F2630" s="137"/>
      <c r="G2630" s="137"/>
    </row>
    <row r="2631" spans="2:7" ht="14.25" hidden="1" customHeight="1" x14ac:dyDescent="0.2">
      <c r="B2631" s="147"/>
      <c r="C2631" s="146"/>
      <c r="D2631" s="146"/>
      <c r="E2631" s="145"/>
      <c r="F2631" s="141"/>
      <c r="G2631" s="141"/>
    </row>
    <row r="2632" spans="2:7" ht="14.25" hidden="1" customHeight="1" x14ac:dyDescent="0.2">
      <c r="B2632" s="150"/>
      <c r="C2632" s="149"/>
      <c r="D2632" s="149"/>
      <c r="E2632" s="148"/>
      <c r="F2632" s="137"/>
      <c r="G2632" s="137"/>
    </row>
    <row r="2633" spans="2:7" ht="14.25" hidden="1" customHeight="1" x14ac:dyDescent="0.2">
      <c r="B2633" s="147"/>
      <c r="C2633" s="146"/>
      <c r="D2633" s="146"/>
      <c r="E2633" s="145"/>
      <c r="F2633" s="141"/>
      <c r="G2633" s="141"/>
    </row>
    <row r="2634" spans="2:7" ht="14.25" hidden="1" customHeight="1" x14ac:dyDescent="0.2">
      <c r="B2634" s="150"/>
      <c r="C2634" s="149"/>
      <c r="D2634" s="149"/>
      <c r="E2634" s="148"/>
      <c r="F2634" s="137"/>
      <c r="G2634" s="137"/>
    </row>
    <row r="2635" spans="2:7" ht="14.25" hidden="1" customHeight="1" x14ac:dyDescent="0.2">
      <c r="B2635" s="147"/>
      <c r="C2635" s="146"/>
      <c r="D2635" s="146"/>
      <c r="E2635" s="145"/>
      <c r="F2635" s="141"/>
      <c r="G2635" s="141"/>
    </row>
    <row r="2636" spans="2:7" ht="14.25" hidden="1" customHeight="1" x14ac:dyDescent="0.2">
      <c r="B2636" s="150"/>
      <c r="C2636" s="149"/>
      <c r="D2636" s="149"/>
      <c r="E2636" s="148"/>
      <c r="F2636" s="137"/>
      <c r="G2636" s="137"/>
    </row>
    <row r="2637" spans="2:7" ht="14.25" hidden="1" customHeight="1" x14ac:dyDescent="0.2">
      <c r="B2637" s="147"/>
      <c r="C2637" s="146"/>
      <c r="D2637" s="146"/>
      <c r="E2637" s="145"/>
      <c r="F2637" s="141"/>
      <c r="G2637" s="141"/>
    </row>
    <row r="2638" spans="2:7" ht="14.25" hidden="1" customHeight="1" x14ac:dyDescent="0.2">
      <c r="B2638" s="150"/>
      <c r="C2638" s="149"/>
      <c r="D2638" s="149"/>
      <c r="E2638" s="148"/>
      <c r="F2638" s="137"/>
      <c r="G2638" s="137"/>
    </row>
    <row r="2639" spans="2:7" ht="14.25" hidden="1" customHeight="1" x14ac:dyDescent="0.2">
      <c r="B2639" s="147"/>
      <c r="C2639" s="146"/>
      <c r="D2639" s="146"/>
      <c r="E2639" s="145"/>
      <c r="F2639" s="141"/>
      <c r="G2639" s="141"/>
    </row>
    <row r="2640" spans="2:7" ht="14.25" hidden="1" customHeight="1" x14ac:dyDescent="0.2">
      <c r="B2640" s="150"/>
      <c r="C2640" s="149"/>
      <c r="D2640" s="149"/>
      <c r="E2640" s="148"/>
      <c r="F2640" s="137"/>
      <c r="G2640" s="137"/>
    </row>
    <row r="2641" spans="2:7" ht="14.25" hidden="1" customHeight="1" x14ac:dyDescent="0.2">
      <c r="B2641" s="147"/>
      <c r="C2641" s="146"/>
      <c r="D2641" s="146"/>
      <c r="E2641" s="145"/>
      <c r="F2641" s="141"/>
      <c r="G2641" s="141"/>
    </row>
    <row r="2642" spans="2:7" ht="14.25" hidden="1" customHeight="1" x14ac:dyDescent="0.2">
      <c r="B2642" s="150"/>
      <c r="C2642" s="149"/>
      <c r="D2642" s="149"/>
      <c r="E2642" s="148"/>
      <c r="F2642" s="137"/>
      <c r="G2642" s="137"/>
    </row>
    <row r="2643" spans="2:7" ht="14.25" hidden="1" customHeight="1" x14ac:dyDescent="0.2">
      <c r="B2643" s="147"/>
      <c r="C2643" s="146"/>
      <c r="D2643" s="146"/>
      <c r="E2643" s="145"/>
      <c r="F2643" s="141"/>
      <c r="G2643" s="141"/>
    </row>
    <row r="2644" spans="2:7" ht="14.25" hidden="1" customHeight="1" x14ac:dyDescent="0.2">
      <c r="B2644" s="150"/>
      <c r="C2644" s="149"/>
      <c r="D2644" s="149"/>
      <c r="E2644" s="148"/>
      <c r="F2644" s="137"/>
      <c r="G2644" s="137"/>
    </row>
    <row r="2645" spans="2:7" ht="14.25" hidden="1" customHeight="1" x14ac:dyDescent="0.2">
      <c r="B2645" s="147"/>
      <c r="C2645" s="146"/>
      <c r="D2645" s="146"/>
      <c r="E2645" s="145"/>
      <c r="F2645" s="141"/>
      <c r="G2645" s="141"/>
    </row>
    <row r="2646" spans="2:7" ht="14.25" hidden="1" customHeight="1" x14ac:dyDescent="0.2">
      <c r="B2646" s="150"/>
      <c r="C2646" s="149"/>
      <c r="D2646" s="149"/>
      <c r="E2646" s="148"/>
      <c r="F2646" s="137"/>
      <c r="G2646" s="137"/>
    </row>
    <row r="2647" spans="2:7" ht="14.25" hidden="1" customHeight="1" x14ac:dyDescent="0.2">
      <c r="B2647" s="147"/>
      <c r="C2647" s="146"/>
      <c r="D2647" s="146"/>
      <c r="E2647" s="159"/>
      <c r="F2647" s="158"/>
      <c r="G2647" s="158"/>
    </row>
    <row r="2648" spans="2:7" ht="14.25" hidden="1" customHeight="1" x14ac:dyDescent="0.2">
      <c r="B2648" s="150"/>
      <c r="C2648" s="149"/>
      <c r="D2648" s="149"/>
      <c r="E2648" s="157"/>
      <c r="F2648" s="156"/>
      <c r="G2648" s="156"/>
    </row>
    <row r="2649" spans="2:7" ht="14.25" hidden="1" customHeight="1" x14ac:dyDescent="0.2">
      <c r="B2649" s="147"/>
      <c r="C2649" s="146"/>
      <c r="D2649" s="146"/>
      <c r="E2649" s="159"/>
      <c r="F2649" s="158"/>
      <c r="G2649" s="158"/>
    </row>
    <row r="2650" spans="2:7" ht="14.25" hidden="1" customHeight="1" x14ac:dyDescent="0.2">
      <c r="B2650" s="150"/>
      <c r="C2650" s="149"/>
      <c r="D2650" s="149"/>
      <c r="E2650" s="157"/>
      <c r="F2650" s="156"/>
      <c r="G2650" s="156"/>
    </row>
    <row r="2651" spans="2:7" ht="14.25" hidden="1" customHeight="1" x14ac:dyDescent="0.2">
      <c r="B2651" s="147"/>
      <c r="C2651" s="146"/>
      <c r="D2651" s="146"/>
      <c r="E2651" s="159"/>
      <c r="F2651" s="158"/>
      <c r="G2651" s="158"/>
    </row>
    <row r="2652" spans="2:7" ht="14.25" hidden="1" customHeight="1" x14ac:dyDescent="0.2">
      <c r="B2652" s="150"/>
      <c r="C2652" s="149"/>
      <c r="D2652" s="149"/>
      <c r="E2652" s="157"/>
      <c r="F2652" s="156"/>
      <c r="G2652" s="156"/>
    </row>
    <row r="2653" spans="2:7" ht="14.25" hidden="1" customHeight="1" x14ac:dyDescent="0.2">
      <c r="B2653" s="147"/>
      <c r="C2653" s="146"/>
      <c r="D2653" s="146"/>
      <c r="E2653" s="159"/>
      <c r="F2653" s="158"/>
      <c r="G2653" s="158"/>
    </row>
    <row r="2654" spans="2:7" ht="14.25" hidden="1" customHeight="1" x14ac:dyDescent="0.2">
      <c r="B2654" s="150"/>
      <c r="C2654" s="149"/>
      <c r="D2654" s="149"/>
      <c r="E2654" s="157"/>
      <c r="F2654" s="156"/>
      <c r="G2654" s="156"/>
    </row>
    <row r="2655" spans="2:7" ht="14.25" hidden="1" customHeight="1" x14ac:dyDescent="0.2">
      <c r="B2655" s="147"/>
      <c r="C2655" s="146"/>
      <c r="D2655" s="146"/>
      <c r="E2655" s="159"/>
      <c r="F2655" s="158"/>
      <c r="G2655" s="158"/>
    </row>
    <row r="2656" spans="2:7" ht="14.25" hidden="1" customHeight="1" x14ac:dyDescent="0.2">
      <c r="B2656" s="150"/>
      <c r="C2656" s="149"/>
      <c r="D2656" s="149"/>
      <c r="E2656" s="157"/>
      <c r="F2656" s="156"/>
      <c r="G2656" s="156"/>
    </row>
    <row r="2657" spans="2:7" ht="14.25" hidden="1" customHeight="1" x14ac:dyDescent="0.2">
      <c r="B2657" s="147"/>
      <c r="C2657" s="146"/>
      <c r="D2657" s="146"/>
      <c r="E2657" s="159"/>
      <c r="F2657" s="158"/>
      <c r="G2657" s="158"/>
    </row>
    <row r="2658" spans="2:7" ht="14.25" hidden="1" customHeight="1" x14ac:dyDescent="0.2">
      <c r="B2658" s="150"/>
      <c r="C2658" s="149"/>
      <c r="D2658" s="149"/>
      <c r="E2658" s="157"/>
      <c r="F2658" s="156"/>
      <c r="G2658" s="156"/>
    </row>
    <row r="2659" spans="2:7" ht="14.25" hidden="1" customHeight="1" x14ac:dyDescent="0.2">
      <c r="B2659" s="147"/>
      <c r="C2659" s="146"/>
      <c r="D2659" s="146"/>
      <c r="E2659" s="159"/>
      <c r="F2659" s="158"/>
      <c r="G2659" s="158"/>
    </row>
    <row r="2660" spans="2:7" ht="14.25" hidden="1" customHeight="1" x14ac:dyDescent="0.2">
      <c r="B2660" s="150"/>
      <c r="C2660" s="149"/>
      <c r="D2660" s="149"/>
      <c r="E2660" s="157"/>
      <c r="F2660" s="156"/>
      <c r="G2660" s="156"/>
    </row>
    <row r="2661" spans="2:7" ht="14.25" hidden="1" customHeight="1" x14ac:dyDescent="0.2">
      <c r="B2661" s="147"/>
      <c r="C2661" s="146"/>
      <c r="D2661" s="146"/>
      <c r="E2661" s="159"/>
      <c r="F2661" s="158"/>
      <c r="G2661" s="158"/>
    </row>
    <row r="2662" spans="2:7" ht="14.25" hidden="1" customHeight="1" x14ac:dyDescent="0.2">
      <c r="B2662" s="150"/>
      <c r="C2662" s="149"/>
      <c r="D2662" s="149"/>
      <c r="E2662" s="157"/>
      <c r="F2662" s="156"/>
      <c r="G2662" s="156"/>
    </row>
    <row r="2663" spans="2:7" ht="14.25" hidden="1" customHeight="1" x14ac:dyDescent="0.2">
      <c r="B2663" s="147"/>
      <c r="C2663" s="146"/>
      <c r="D2663" s="146"/>
      <c r="E2663" s="159"/>
      <c r="F2663" s="158"/>
      <c r="G2663" s="158"/>
    </row>
    <row r="2664" spans="2:7" ht="14.25" hidden="1" customHeight="1" x14ac:dyDescent="0.2">
      <c r="B2664" s="150"/>
      <c r="C2664" s="149"/>
      <c r="D2664" s="149"/>
      <c r="E2664" s="157"/>
      <c r="F2664" s="156"/>
      <c r="G2664" s="156"/>
    </row>
    <row r="2665" spans="2:7" ht="14.25" hidden="1" customHeight="1" x14ac:dyDescent="0.2">
      <c r="B2665" s="147"/>
      <c r="C2665" s="146"/>
      <c r="D2665" s="146"/>
      <c r="E2665" s="159"/>
      <c r="F2665" s="158"/>
      <c r="G2665" s="158"/>
    </row>
    <row r="2666" spans="2:7" ht="14.25" hidden="1" customHeight="1" x14ac:dyDescent="0.2">
      <c r="B2666" s="150"/>
      <c r="C2666" s="149"/>
      <c r="D2666" s="149"/>
      <c r="E2666" s="157"/>
      <c r="F2666" s="156"/>
      <c r="G2666" s="156"/>
    </row>
    <row r="2667" spans="2:7" ht="14.25" hidden="1" customHeight="1" x14ac:dyDescent="0.2">
      <c r="B2667" s="147"/>
      <c r="C2667" s="146"/>
      <c r="D2667" s="146"/>
      <c r="E2667" s="159"/>
      <c r="F2667" s="158"/>
      <c r="G2667" s="158"/>
    </row>
    <row r="2668" spans="2:7" ht="14.25" hidden="1" customHeight="1" x14ac:dyDescent="0.2">
      <c r="B2668" s="150"/>
      <c r="C2668" s="149"/>
      <c r="D2668" s="149"/>
      <c r="E2668" s="157"/>
      <c r="F2668" s="156"/>
      <c r="G2668" s="156"/>
    </row>
    <row r="2669" spans="2:7" ht="14.25" hidden="1" customHeight="1" x14ac:dyDescent="0.2">
      <c r="B2669" s="147"/>
      <c r="C2669" s="146"/>
      <c r="D2669" s="146"/>
      <c r="E2669" s="159"/>
      <c r="F2669" s="158"/>
      <c r="G2669" s="158"/>
    </row>
    <row r="2670" spans="2:7" ht="14.25" hidden="1" customHeight="1" x14ac:dyDescent="0.2">
      <c r="B2670" s="150"/>
      <c r="C2670" s="149"/>
      <c r="D2670" s="149"/>
      <c r="E2670" s="157"/>
      <c r="F2670" s="156"/>
      <c r="G2670" s="156"/>
    </row>
    <row r="2671" spans="2:7" ht="14.25" hidden="1" customHeight="1" x14ac:dyDescent="0.2">
      <c r="B2671" s="147"/>
      <c r="C2671" s="146"/>
      <c r="D2671" s="146"/>
      <c r="E2671" s="145"/>
      <c r="F2671" s="141"/>
      <c r="G2671" s="141"/>
    </row>
    <row r="2672" spans="2:7" ht="14.25" hidden="1" customHeight="1" x14ac:dyDescent="0.2">
      <c r="B2672" s="150"/>
      <c r="C2672" s="149"/>
      <c r="D2672" s="149"/>
      <c r="E2672" s="148"/>
      <c r="F2672" s="137"/>
      <c r="G2672" s="137"/>
    </row>
    <row r="2673" spans="2:7" ht="14.25" hidden="1" customHeight="1" x14ac:dyDescent="0.2">
      <c r="B2673" s="147"/>
      <c r="C2673" s="146"/>
      <c r="D2673" s="146"/>
      <c r="E2673" s="145"/>
      <c r="F2673" s="141"/>
      <c r="G2673" s="141"/>
    </row>
    <row r="2674" spans="2:7" ht="14.25" hidden="1" customHeight="1" x14ac:dyDescent="0.2">
      <c r="B2674" s="150"/>
      <c r="C2674" s="149"/>
      <c r="D2674" s="149"/>
      <c r="E2674" s="148"/>
      <c r="F2674" s="137"/>
      <c r="G2674" s="137"/>
    </row>
    <row r="2675" spans="2:7" ht="14.25" hidden="1" customHeight="1" x14ac:dyDescent="0.2">
      <c r="B2675" s="147"/>
      <c r="C2675" s="146"/>
      <c r="D2675" s="146"/>
      <c r="E2675" s="145"/>
      <c r="F2675" s="141"/>
      <c r="G2675" s="141"/>
    </row>
    <row r="2676" spans="2:7" ht="14.25" hidden="1" customHeight="1" x14ac:dyDescent="0.2">
      <c r="B2676" s="150"/>
      <c r="C2676" s="149"/>
      <c r="D2676" s="149"/>
      <c r="E2676" s="148"/>
      <c r="F2676" s="137"/>
      <c r="G2676" s="137"/>
    </row>
    <row r="2677" spans="2:7" ht="14.25" hidden="1" customHeight="1" x14ac:dyDescent="0.2">
      <c r="B2677" s="147"/>
      <c r="C2677" s="146"/>
      <c r="D2677" s="146"/>
      <c r="E2677" s="145"/>
      <c r="F2677" s="141"/>
      <c r="G2677" s="141"/>
    </row>
    <row r="2678" spans="2:7" ht="14.25" hidden="1" customHeight="1" x14ac:dyDescent="0.2">
      <c r="B2678" s="150"/>
      <c r="C2678" s="149"/>
      <c r="D2678" s="149"/>
      <c r="E2678" s="148"/>
      <c r="F2678" s="137"/>
      <c r="G2678" s="137"/>
    </row>
    <row r="2679" spans="2:7" ht="14.25" hidden="1" customHeight="1" x14ac:dyDescent="0.2">
      <c r="B2679" s="147"/>
      <c r="C2679" s="146"/>
      <c r="D2679" s="146"/>
      <c r="E2679" s="145"/>
      <c r="F2679" s="141"/>
      <c r="G2679" s="141"/>
    </row>
    <row r="2680" spans="2:7" ht="14.25" hidden="1" customHeight="1" x14ac:dyDescent="0.2">
      <c r="B2680" s="150"/>
      <c r="C2680" s="149"/>
      <c r="D2680" s="149"/>
      <c r="E2680" s="148"/>
      <c r="F2680" s="137"/>
      <c r="G2680" s="137"/>
    </row>
    <row r="2681" spans="2:7" ht="14.25" hidden="1" customHeight="1" x14ac:dyDescent="0.2">
      <c r="B2681" s="147"/>
      <c r="C2681" s="146"/>
      <c r="D2681" s="146"/>
      <c r="E2681" s="145"/>
      <c r="F2681" s="141"/>
      <c r="G2681" s="141"/>
    </row>
    <row r="2682" spans="2:7" ht="14.25" hidden="1" customHeight="1" x14ac:dyDescent="0.2">
      <c r="B2682" s="150"/>
      <c r="C2682" s="149"/>
      <c r="D2682" s="149"/>
      <c r="E2682" s="148"/>
      <c r="F2682" s="137"/>
      <c r="G2682" s="137"/>
    </row>
    <row r="2683" spans="2:7" ht="14.25" hidden="1" customHeight="1" x14ac:dyDescent="0.2">
      <c r="B2683" s="147"/>
      <c r="C2683" s="146"/>
      <c r="D2683" s="146"/>
      <c r="E2683" s="145"/>
      <c r="F2683" s="141"/>
      <c r="G2683" s="141"/>
    </row>
    <row r="2684" spans="2:7" ht="14.25" hidden="1" customHeight="1" x14ac:dyDescent="0.2">
      <c r="B2684" s="150"/>
      <c r="C2684" s="149"/>
      <c r="D2684" s="149"/>
      <c r="E2684" s="148"/>
      <c r="F2684" s="137"/>
      <c r="G2684" s="137"/>
    </row>
    <row r="2685" spans="2:7" ht="14.25" hidden="1" customHeight="1" x14ac:dyDescent="0.2">
      <c r="B2685" s="147"/>
      <c r="C2685" s="146"/>
      <c r="D2685" s="146"/>
      <c r="E2685" s="145"/>
      <c r="F2685" s="141"/>
      <c r="G2685" s="141"/>
    </row>
    <row r="2686" spans="2:7" ht="14.25" hidden="1" customHeight="1" x14ac:dyDescent="0.2">
      <c r="B2686" s="150"/>
      <c r="C2686" s="149"/>
      <c r="D2686" s="149"/>
      <c r="E2686" s="148"/>
      <c r="F2686" s="137"/>
      <c r="G2686" s="137"/>
    </row>
    <row r="2687" spans="2:7" ht="14.25" hidden="1" customHeight="1" x14ac:dyDescent="0.2">
      <c r="B2687" s="147"/>
      <c r="C2687" s="146"/>
      <c r="D2687" s="146"/>
      <c r="E2687" s="145"/>
      <c r="F2687" s="141"/>
      <c r="G2687" s="141"/>
    </row>
    <row r="2688" spans="2:7" ht="14.25" hidden="1" customHeight="1" x14ac:dyDescent="0.2">
      <c r="B2688" s="150"/>
      <c r="C2688" s="149"/>
      <c r="D2688" s="149"/>
      <c r="E2688" s="148"/>
      <c r="F2688" s="137"/>
      <c r="G2688" s="137"/>
    </row>
    <row r="2689" spans="2:7" ht="14.25" hidden="1" customHeight="1" x14ac:dyDescent="0.2">
      <c r="B2689" s="147"/>
      <c r="C2689" s="146"/>
      <c r="D2689" s="146"/>
      <c r="E2689" s="145"/>
      <c r="F2689" s="141"/>
      <c r="G2689" s="141"/>
    </row>
    <row r="2690" spans="2:7" ht="14.25" hidden="1" customHeight="1" x14ac:dyDescent="0.2">
      <c r="B2690" s="150"/>
      <c r="C2690" s="149"/>
      <c r="D2690" s="149"/>
      <c r="E2690" s="148"/>
      <c r="F2690" s="137"/>
      <c r="G2690" s="137"/>
    </row>
    <row r="2691" spans="2:7" ht="14.25" hidden="1" customHeight="1" x14ac:dyDescent="0.2">
      <c r="B2691" s="147"/>
      <c r="C2691" s="146"/>
      <c r="D2691" s="146"/>
      <c r="E2691" s="145"/>
      <c r="F2691" s="141"/>
      <c r="G2691" s="141"/>
    </row>
    <row r="2692" spans="2:7" ht="14.25" hidden="1" customHeight="1" x14ac:dyDescent="0.2">
      <c r="B2692" s="150"/>
      <c r="C2692" s="149"/>
      <c r="D2692" s="149"/>
      <c r="E2692" s="148"/>
      <c r="F2692" s="137"/>
      <c r="G2692" s="137"/>
    </row>
    <row r="2693" spans="2:7" ht="14.25" hidden="1" customHeight="1" x14ac:dyDescent="0.2">
      <c r="B2693" s="147"/>
      <c r="C2693" s="146"/>
      <c r="D2693" s="146"/>
      <c r="E2693" s="145"/>
      <c r="F2693" s="141"/>
      <c r="G2693" s="141"/>
    </row>
    <row r="2694" spans="2:7" ht="14.25" hidden="1" customHeight="1" x14ac:dyDescent="0.2">
      <c r="B2694" s="150"/>
      <c r="C2694" s="149"/>
      <c r="D2694" s="149"/>
      <c r="E2694" s="148"/>
      <c r="F2694" s="137"/>
      <c r="G2694" s="137"/>
    </row>
    <row r="2695" spans="2:7" ht="14.25" hidden="1" customHeight="1" x14ac:dyDescent="0.2">
      <c r="B2695" s="147"/>
      <c r="C2695" s="146"/>
      <c r="D2695" s="146"/>
      <c r="E2695" s="154"/>
      <c r="F2695" s="153"/>
      <c r="G2695" s="153"/>
    </row>
    <row r="2696" spans="2:7" ht="14.25" hidden="1" customHeight="1" x14ac:dyDescent="0.2">
      <c r="B2696" s="150"/>
      <c r="C2696" s="149"/>
      <c r="D2696" s="149"/>
      <c r="E2696" s="152"/>
      <c r="F2696" s="151"/>
      <c r="G2696" s="151"/>
    </row>
    <row r="2697" spans="2:7" ht="14.25" hidden="1" customHeight="1" x14ac:dyDescent="0.2">
      <c r="B2697" s="147"/>
      <c r="C2697" s="146"/>
      <c r="D2697" s="146"/>
      <c r="E2697" s="154"/>
      <c r="F2697" s="153"/>
      <c r="G2697" s="153"/>
    </row>
    <row r="2698" spans="2:7" ht="14.25" hidden="1" customHeight="1" x14ac:dyDescent="0.2">
      <c r="B2698" s="150"/>
      <c r="C2698" s="149"/>
      <c r="D2698" s="149"/>
      <c r="E2698" s="152"/>
      <c r="F2698" s="151"/>
      <c r="G2698" s="151"/>
    </row>
    <row r="2699" spans="2:7" ht="14.25" hidden="1" customHeight="1" x14ac:dyDescent="0.2">
      <c r="B2699" s="147"/>
      <c r="C2699" s="146"/>
      <c r="D2699" s="146"/>
      <c r="E2699" s="154"/>
      <c r="F2699" s="153"/>
      <c r="G2699" s="153"/>
    </row>
    <row r="2700" spans="2:7" ht="14.25" hidden="1" customHeight="1" x14ac:dyDescent="0.2">
      <c r="B2700" s="150"/>
      <c r="C2700" s="149"/>
      <c r="D2700" s="149"/>
      <c r="E2700" s="152"/>
      <c r="F2700" s="151"/>
      <c r="G2700" s="151"/>
    </row>
    <row r="2701" spans="2:7" ht="14.25" hidden="1" customHeight="1" x14ac:dyDescent="0.2">
      <c r="B2701" s="147"/>
      <c r="C2701" s="146"/>
      <c r="D2701" s="146"/>
      <c r="E2701" s="154"/>
      <c r="F2701" s="153"/>
      <c r="G2701" s="153"/>
    </row>
    <row r="2702" spans="2:7" ht="14.25" hidden="1" customHeight="1" x14ac:dyDescent="0.2">
      <c r="B2702" s="150"/>
      <c r="C2702" s="149"/>
      <c r="D2702" s="149"/>
      <c r="E2702" s="152"/>
      <c r="F2702" s="151"/>
      <c r="G2702" s="151"/>
    </row>
    <row r="2703" spans="2:7" ht="14.25" hidden="1" customHeight="1" x14ac:dyDescent="0.2">
      <c r="B2703" s="147"/>
      <c r="C2703" s="146"/>
      <c r="D2703" s="146"/>
      <c r="E2703" s="154"/>
      <c r="F2703" s="153"/>
      <c r="G2703" s="153"/>
    </row>
    <row r="2704" spans="2:7" ht="14.25" hidden="1" customHeight="1" x14ac:dyDescent="0.2">
      <c r="B2704" s="150"/>
      <c r="C2704" s="149"/>
      <c r="D2704" s="149"/>
      <c r="E2704" s="152"/>
      <c r="F2704" s="151"/>
      <c r="G2704" s="151"/>
    </row>
    <row r="2705" spans="2:7" ht="14.25" hidden="1" customHeight="1" x14ac:dyDescent="0.2">
      <c r="B2705" s="147"/>
      <c r="C2705" s="146"/>
      <c r="D2705" s="146"/>
      <c r="E2705" s="154"/>
      <c r="F2705" s="153"/>
      <c r="G2705" s="153"/>
    </row>
    <row r="2706" spans="2:7" ht="14.25" hidden="1" customHeight="1" x14ac:dyDescent="0.2">
      <c r="B2706" s="150"/>
      <c r="C2706" s="149"/>
      <c r="D2706" s="149"/>
      <c r="E2706" s="152"/>
      <c r="F2706" s="151"/>
      <c r="G2706" s="151"/>
    </row>
    <row r="2707" spans="2:7" ht="14.25" hidden="1" customHeight="1" x14ac:dyDescent="0.2">
      <c r="B2707" s="147"/>
      <c r="C2707" s="146"/>
      <c r="D2707" s="146"/>
      <c r="E2707" s="154"/>
      <c r="F2707" s="153"/>
      <c r="G2707" s="153"/>
    </row>
    <row r="2708" spans="2:7" ht="14.25" hidden="1" customHeight="1" x14ac:dyDescent="0.2">
      <c r="B2708" s="150"/>
      <c r="C2708" s="149"/>
      <c r="D2708" s="149"/>
      <c r="E2708" s="152"/>
      <c r="F2708" s="151"/>
      <c r="G2708" s="151"/>
    </row>
    <row r="2709" spans="2:7" ht="14.25" hidden="1" customHeight="1" x14ac:dyDescent="0.2">
      <c r="B2709" s="147"/>
      <c r="C2709" s="146"/>
      <c r="D2709" s="146"/>
      <c r="E2709" s="145"/>
      <c r="F2709" s="141"/>
      <c r="G2709" s="141"/>
    </row>
    <row r="2710" spans="2:7" ht="14.25" hidden="1" customHeight="1" x14ac:dyDescent="0.2">
      <c r="B2710" s="150"/>
      <c r="C2710" s="149"/>
      <c r="D2710" s="149"/>
      <c r="E2710" s="148"/>
      <c r="F2710" s="137"/>
      <c r="G2710" s="137"/>
    </row>
    <row r="2711" spans="2:7" ht="14.25" hidden="1" customHeight="1" x14ac:dyDescent="0.2">
      <c r="B2711" s="147"/>
      <c r="C2711" s="146"/>
      <c r="D2711" s="146"/>
      <c r="E2711" s="145"/>
      <c r="F2711" s="141"/>
      <c r="G2711" s="141"/>
    </row>
    <row r="2712" spans="2:7" ht="14.25" hidden="1" customHeight="1" x14ac:dyDescent="0.2">
      <c r="B2712" s="150"/>
      <c r="C2712" s="149"/>
      <c r="D2712" s="149"/>
      <c r="E2712" s="148"/>
      <c r="F2712" s="137"/>
      <c r="G2712" s="137"/>
    </row>
    <row r="2713" spans="2:7" ht="14.25" hidden="1" customHeight="1" x14ac:dyDescent="0.2">
      <c r="B2713" s="147"/>
      <c r="C2713" s="146"/>
      <c r="D2713" s="146"/>
      <c r="E2713" s="145"/>
      <c r="F2713" s="141"/>
      <c r="G2713" s="141"/>
    </row>
    <row r="2714" spans="2:7" ht="14.25" hidden="1" customHeight="1" x14ac:dyDescent="0.2">
      <c r="B2714" s="150"/>
      <c r="C2714" s="149"/>
      <c r="D2714" s="149"/>
      <c r="E2714" s="148"/>
      <c r="F2714" s="137"/>
      <c r="G2714" s="137"/>
    </row>
    <row r="2715" spans="2:7" ht="14.25" hidden="1" customHeight="1" x14ac:dyDescent="0.2">
      <c r="B2715" s="147"/>
      <c r="C2715" s="146"/>
      <c r="D2715" s="146"/>
      <c r="E2715" s="145"/>
      <c r="F2715" s="141"/>
      <c r="G2715" s="141"/>
    </row>
    <row r="2716" spans="2:7" ht="14.25" hidden="1" customHeight="1" x14ac:dyDescent="0.2">
      <c r="B2716" s="150"/>
      <c r="C2716" s="149"/>
      <c r="D2716" s="149"/>
      <c r="E2716" s="148"/>
      <c r="F2716" s="137"/>
      <c r="G2716" s="137"/>
    </row>
    <row r="2717" spans="2:7" ht="14.25" hidden="1" customHeight="1" x14ac:dyDescent="0.2">
      <c r="B2717" s="147"/>
      <c r="C2717" s="146"/>
      <c r="D2717" s="146"/>
      <c r="E2717" s="145"/>
      <c r="F2717" s="141"/>
      <c r="G2717" s="141"/>
    </row>
    <row r="2718" spans="2:7" ht="14.25" hidden="1" customHeight="1" x14ac:dyDescent="0.2">
      <c r="B2718" s="150"/>
      <c r="C2718" s="149"/>
      <c r="D2718" s="149"/>
      <c r="E2718" s="148"/>
      <c r="F2718" s="137"/>
      <c r="G2718" s="137"/>
    </row>
    <row r="2719" spans="2:7" ht="14.25" hidden="1" customHeight="1" x14ac:dyDescent="0.2">
      <c r="B2719" s="147"/>
      <c r="C2719" s="146"/>
      <c r="D2719" s="146"/>
      <c r="E2719" s="145"/>
      <c r="F2719" s="141"/>
      <c r="G2719" s="141"/>
    </row>
    <row r="2720" spans="2:7" ht="14.25" hidden="1" customHeight="1" x14ac:dyDescent="0.2">
      <c r="B2720" s="150"/>
      <c r="C2720" s="149"/>
      <c r="D2720" s="149"/>
      <c r="E2720" s="148"/>
      <c r="F2720" s="137"/>
      <c r="G2720" s="137"/>
    </row>
    <row r="2721" spans="2:7" ht="14.25" hidden="1" customHeight="1" x14ac:dyDescent="0.2">
      <c r="B2721" s="147"/>
      <c r="C2721" s="146"/>
      <c r="D2721" s="146"/>
      <c r="E2721" s="145"/>
      <c r="F2721" s="141"/>
      <c r="G2721" s="141"/>
    </row>
    <row r="2722" spans="2:7" ht="14.25" hidden="1" customHeight="1" x14ac:dyDescent="0.2">
      <c r="B2722" s="150"/>
      <c r="C2722" s="149"/>
      <c r="D2722" s="149"/>
      <c r="E2722" s="148"/>
      <c r="F2722" s="137"/>
      <c r="G2722" s="137"/>
    </row>
    <row r="2723" spans="2:7" ht="14.25" hidden="1" customHeight="1" x14ac:dyDescent="0.2">
      <c r="B2723" s="147"/>
      <c r="C2723" s="146"/>
      <c r="D2723" s="146"/>
      <c r="E2723" s="145"/>
      <c r="F2723" s="141"/>
      <c r="G2723" s="141"/>
    </row>
    <row r="2724" spans="2:7" ht="14.25" hidden="1" customHeight="1" x14ac:dyDescent="0.2">
      <c r="B2724" s="140"/>
      <c r="C2724" s="139"/>
      <c r="D2724" s="139"/>
      <c r="E2724" s="138"/>
      <c r="F2724" s="137"/>
      <c r="G2724" s="137"/>
    </row>
    <row r="2725" spans="2:7" ht="14.25" hidden="1" customHeight="1" x14ac:dyDescent="0.2">
      <c r="B2725" s="144"/>
      <c r="C2725" s="143"/>
      <c r="D2725" s="143"/>
      <c r="E2725" s="142"/>
      <c r="F2725" s="141"/>
      <c r="G2725" s="141"/>
    </row>
    <row r="2726" spans="2:7" ht="14.25" hidden="1" customHeight="1" x14ac:dyDescent="0.2">
      <c r="B2726" s="150"/>
      <c r="C2726" s="149"/>
      <c r="D2726" s="149"/>
      <c r="E2726" s="148"/>
      <c r="F2726" s="137"/>
      <c r="G2726" s="137"/>
    </row>
    <row r="2727" spans="2:7" ht="14.25" hidden="1" customHeight="1" x14ac:dyDescent="0.2">
      <c r="B2727" s="147"/>
      <c r="C2727" s="146"/>
      <c r="D2727" s="146"/>
      <c r="E2727" s="145"/>
      <c r="F2727" s="141"/>
      <c r="G2727" s="141"/>
    </row>
    <row r="2728" spans="2:7" ht="14.25" hidden="1" customHeight="1" x14ac:dyDescent="0.2">
      <c r="B2728" s="150"/>
      <c r="C2728" s="149"/>
      <c r="D2728" s="149"/>
      <c r="E2728" s="148"/>
      <c r="F2728" s="137"/>
      <c r="G2728" s="137"/>
    </row>
    <row r="2729" spans="2:7" ht="14.25" hidden="1" customHeight="1" x14ac:dyDescent="0.2">
      <c r="B2729" s="147"/>
      <c r="C2729" s="146"/>
      <c r="D2729" s="146"/>
      <c r="E2729" s="145"/>
      <c r="F2729" s="141"/>
      <c r="G2729" s="141"/>
    </row>
    <row r="2730" spans="2:7" ht="14.25" hidden="1" customHeight="1" x14ac:dyDescent="0.2">
      <c r="B2730" s="150"/>
      <c r="C2730" s="149"/>
      <c r="D2730" s="149"/>
      <c r="E2730" s="148"/>
      <c r="F2730" s="137"/>
      <c r="G2730" s="137"/>
    </row>
    <row r="2731" spans="2:7" ht="14.25" hidden="1" customHeight="1" x14ac:dyDescent="0.2">
      <c r="B2731" s="147"/>
      <c r="C2731" s="146"/>
      <c r="D2731" s="146"/>
      <c r="E2731" s="145"/>
      <c r="F2731" s="141"/>
      <c r="G2731" s="141"/>
    </row>
    <row r="2732" spans="2:7" ht="14.25" hidden="1" customHeight="1" x14ac:dyDescent="0.2">
      <c r="B2732" s="150"/>
      <c r="C2732" s="149"/>
      <c r="D2732" s="149"/>
      <c r="E2732" s="148"/>
      <c r="F2732" s="137"/>
      <c r="G2732" s="137"/>
    </row>
    <row r="2733" spans="2:7" ht="14.25" hidden="1" customHeight="1" x14ac:dyDescent="0.2">
      <c r="B2733" s="147"/>
      <c r="C2733" s="146"/>
      <c r="D2733" s="146"/>
      <c r="E2733" s="145"/>
      <c r="F2733" s="141"/>
      <c r="G2733" s="141"/>
    </row>
    <row r="2734" spans="2:7" ht="14.25" hidden="1" customHeight="1" x14ac:dyDescent="0.2">
      <c r="B2734" s="150"/>
      <c r="C2734" s="149"/>
      <c r="D2734" s="149"/>
      <c r="E2734" s="148"/>
      <c r="F2734" s="137"/>
      <c r="G2734" s="137"/>
    </row>
    <row r="2735" spans="2:7" ht="14.25" hidden="1" customHeight="1" x14ac:dyDescent="0.2">
      <c r="B2735" s="147"/>
      <c r="C2735" s="146"/>
      <c r="D2735" s="146"/>
      <c r="E2735" s="145"/>
      <c r="F2735" s="141"/>
      <c r="G2735" s="141"/>
    </row>
    <row r="2736" spans="2:7" ht="14.25" hidden="1" customHeight="1" x14ac:dyDescent="0.2">
      <c r="B2736" s="150"/>
      <c r="C2736" s="149"/>
      <c r="D2736" s="149"/>
      <c r="E2736" s="148"/>
      <c r="F2736" s="137"/>
      <c r="G2736" s="137"/>
    </row>
    <row r="2737" spans="2:7" ht="14.25" hidden="1" customHeight="1" x14ac:dyDescent="0.2">
      <c r="B2737" s="147"/>
      <c r="C2737" s="146"/>
      <c r="D2737" s="146"/>
      <c r="E2737" s="145"/>
      <c r="F2737" s="141"/>
      <c r="G2737" s="141"/>
    </row>
    <row r="2738" spans="2:7" ht="14.25" hidden="1" customHeight="1" x14ac:dyDescent="0.2">
      <c r="B2738" s="150"/>
      <c r="C2738" s="149"/>
      <c r="D2738" s="149"/>
      <c r="E2738" s="148"/>
      <c r="F2738" s="137"/>
      <c r="G2738" s="137"/>
    </row>
    <row r="2739" spans="2:7" ht="14.25" hidden="1" customHeight="1" x14ac:dyDescent="0.2">
      <c r="B2739" s="147"/>
      <c r="C2739" s="146"/>
      <c r="D2739" s="146"/>
      <c r="E2739" s="145"/>
      <c r="F2739" s="141"/>
      <c r="G2739" s="141"/>
    </row>
    <row r="2740" spans="2:7" ht="14.25" hidden="1" customHeight="1" x14ac:dyDescent="0.2">
      <c r="B2740" s="150"/>
      <c r="C2740" s="149"/>
      <c r="D2740" s="149"/>
      <c r="E2740" s="148"/>
      <c r="F2740" s="137"/>
      <c r="G2740" s="137"/>
    </row>
    <row r="2741" spans="2:7" ht="14.25" hidden="1" customHeight="1" x14ac:dyDescent="0.2">
      <c r="B2741" s="147"/>
      <c r="C2741" s="146"/>
      <c r="D2741" s="146"/>
      <c r="E2741" s="145"/>
      <c r="F2741" s="141"/>
      <c r="G2741" s="141"/>
    </row>
    <row r="2742" spans="2:7" ht="14.25" hidden="1" customHeight="1" x14ac:dyDescent="0.2">
      <c r="B2742" s="150"/>
      <c r="C2742" s="149"/>
      <c r="D2742" s="149"/>
      <c r="E2742" s="148"/>
      <c r="F2742" s="137"/>
      <c r="G2742" s="137"/>
    </row>
    <row r="2743" spans="2:7" ht="14.25" hidden="1" customHeight="1" x14ac:dyDescent="0.2">
      <c r="B2743" s="147"/>
      <c r="C2743" s="146"/>
      <c r="D2743" s="146"/>
      <c r="E2743" s="145"/>
      <c r="F2743" s="141"/>
      <c r="G2743" s="141"/>
    </row>
    <row r="2744" spans="2:7" ht="14.25" hidden="1" customHeight="1" x14ac:dyDescent="0.2">
      <c r="B2744" s="150"/>
      <c r="C2744" s="149"/>
      <c r="D2744" s="149"/>
      <c r="E2744" s="148"/>
      <c r="F2744" s="137"/>
      <c r="G2744" s="137"/>
    </row>
    <row r="2745" spans="2:7" ht="14.25" hidden="1" customHeight="1" x14ac:dyDescent="0.2">
      <c r="B2745" s="147"/>
      <c r="C2745" s="146"/>
      <c r="D2745" s="146"/>
      <c r="E2745" s="145"/>
      <c r="F2745" s="141"/>
      <c r="G2745" s="141"/>
    </row>
    <row r="2746" spans="2:7" ht="14.25" hidden="1" customHeight="1" x14ac:dyDescent="0.2">
      <c r="B2746" s="150"/>
      <c r="C2746" s="149"/>
      <c r="D2746" s="149"/>
      <c r="E2746" s="148"/>
      <c r="F2746" s="137"/>
      <c r="G2746" s="137"/>
    </row>
    <row r="2747" spans="2:7" ht="14.25" hidden="1" customHeight="1" x14ac:dyDescent="0.2">
      <c r="B2747" s="147"/>
      <c r="C2747" s="146"/>
      <c r="D2747" s="146"/>
      <c r="E2747" s="145"/>
      <c r="F2747" s="141"/>
      <c r="G2747" s="141"/>
    </row>
    <row r="2748" spans="2:7" ht="14.25" hidden="1" customHeight="1" x14ac:dyDescent="0.2">
      <c r="B2748" s="150"/>
      <c r="C2748" s="149"/>
      <c r="D2748" s="149"/>
      <c r="E2748" s="148"/>
      <c r="F2748" s="137"/>
      <c r="G2748" s="137"/>
    </row>
    <row r="2749" spans="2:7" ht="14.25" hidden="1" customHeight="1" x14ac:dyDescent="0.2">
      <c r="B2749" s="147"/>
      <c r="C2749" s="146"/>
      <c r="D2749" s="146"/>
      <c r="E2749" s="145"/>
      <c r="F2749" s="141"/>
      <c r="G2749" s="141"/>
    </row>
    <row r="2750" spans="2:7" ht="14.25" hidden="1" customHeight="1" x14ac:dyDescent="0.2">
      <c r="B2750" s="150"/>
      <c r="C2750" s="149"/>
      <c r="D2750" s="149"/>
      <c r="E2750" s="148"/>
      <c r="F2750" s="137"/>
      <c r="G2750" s="137"/>
    </row>
    <row r="2751" spans="2:7" ht="14.25" hidden="1" customHeight="1" x14ac:dyDescent="0.2">
      <c r="B2751" s="147"/>
      <c r="C2751" s="146"/>
      <c r="D2751" s="146"/>
      <c r="E2751" s="145"/>
      <c r="F2751" s="141"/>
      <c r="G2751" s="141"/>
    </row>
    <row r="2752" spans="2:7" ht="14.25" hidden="1" customHeight="1" x14ac:dyDescent="0.2">
      <c r="B2752" s="150"/>
      <c r="C2752" s="149"/>
      <c r="D2752" s="149"/>
      <c r="E2752" s="148"/>
      <c r="F2752" s="137"/>
      <c r="G2752" s="137"/>
    </row>
    <row r="2753" spans="2:7" ht="14.25" hidden="1" customHeight="1" x14ac:dyDescent="0.2">
      <c r="B2753" s="147"/>
      <c r="C2753" s="146"/>
      <c r="D2753" s="146"/>
      <c r="E2753" s="145"/>
      <c r="F2753" s="141"/>
      <c r="G2753" s="141"/>
    </row>
    <row r="2754" spans="2:7" ht="14.25" hidden="1" customHeight="1" x14ac:dyDescent="0.2">
      <c r="B2754" s="150"/>
      <c r="C2754" s="149"/>
      <c r="D2754" s="149"/>
      <c r="E2754" s="148"/>
      <c r="F2754" s="137"/>
      <c r="G2754" s="137"/>
    </row>
    <row r="2755" spans="2:7" ht="14.25" hidden="1" customHeight="1" x14ac:dyDescent="0.2">
      <c r="B2755" s="147"/>
      <c r="C2755" s="146"/>
      <c r="D2755" s="146"/>
      <c r="E2755" s="145"/>
      <c r="F2755" s="141"/>
      <c r="G2755" s="141"/>
    </row>
    <row r="2756" spans="2:7" ht="14.25" hidden="1" customHeight="1" x14ac:dyDescent="0.2">
      <c r="B2756" s="150"/>
      <c r="C2756" s="149"/>
      <c r="D2756" s="149"/>
      <c r="E2756" s="148"/>
      <c r="F2756" s="137"/>
      <c r="G2756" s="137"/>
    </row>
    <row r="2757" spans="2:7" ht="14.25" hidden="1" customHeight="1" x14ac:dyDescent="0.2">
      <c r="B2757" s="147"/>
      <c r="C2757" s="146"/>
      <c r="D2757" s="146"/>
      <c r="E2757" s="145"/>
      <c r="F2757" s="141"/>
      <c r="G2757" s="141"/>
    </row>
    <row r="2758" spans="2:7" ht="14.25" hidden="1" customHeight="1" x14ac:dyDescent="0.2">
      <c r="B2758" s="150"/>
      <c r="C2758" s="149"/>
      <c r="D2758" s="149"/>
      <c r="E2758" s="148"/>
      <c r="F2758" s="137"/>
      <c r="G2758" s="137"/>
    </row>
    <row r="2759" spans="2:7" ht="14.25" hidden="1" customHeight="1" x14ac:dyDescent="0.2">
      <c r="B2759" s="147"/>
      <c r="C2759" s="146"/>
      <c r="D2759" s="146"/>
      <c r="E2759" s="145"/>
      <c r="F2759" s="141"/>
      <c r="G2759" s="141"/>
    </row>
    <row r="2760" spans="2:7" ht="14.25" hidden="1" customHeight="1" x14ac:dyDescent="0.2">
      <c r="B2760" s="150"/>
      <c r="C2760" s="149"/>
      <c r="D2760" s="149"/>
      <c r="E2760" s="148"/>
      <c r="F2760" s="137"/>
      <c r="G2760" s="137"/>
    </row>
    <row r="2761" spans="2:7" ht="14.25" hidden="1" customHeight="1" x14ac:dyDescent="0.2">
      <c r="B2761" s="147"/>
      <c r="C2761" s="146"/>
      <c r="D2761" s="146"/>
      <c r="E2761" s="145"/>
      <c r="F2761" s="141"/>
      <c r="G2761" s="141"/>
    </row>
    <row r="2762" spans="2:7" ht="14.25" hidden="1" customHeight="1" x14ac:dyDescent="0.2">
      <c r="B2762" s="150"/>
      <c r="C2762" s="149"/>
      <c r="D2762" s="149"/>
      <c r="E2762" s="148"/>
      <c r="F2762" s="137"/>
      <c r="G2762" s="137"/>
    </row>
    <row r="2763" spans="2:7" ht="14.25" hidden="1" customHeight="1" x14ac:dyDescent="0.2">
      <c r="B2763" s="147"/>
      <c r="C2763" s="146"/>
      <c r="D2763" s="146"/>
      <c r="E2763" s="145"/>
      <c r="F2763" s="141"/>
      <c r="G2763" s="141"/>
    </row>
    <row r="2764" spans="2:7" ht="14.25" hidden="1" customHeight="1" x14ac:dyDescent="0.2">
      <c r="B2764" s="150"/>
      <c r="C2764" s="149"/>
      <c r="D2764" s="149"/>
      <c r="E2764" s="148"/>
      <c r="F2764" s="137"/>
      <c r="G2764" s="137"/>
    </row>
    <row r="2765" spans="2:7" ht="14.25" hidden="1" customHeight="1" x14ac:dyDescent="0.2">
      <c r="B2765" s="147"/>
      <c r="C2765" s="146"/>
      <c r="D2765" s="146"/>
      <c r="E2765" s="145"/>
      <c r="F2765" s="141"/>
      <c r="G2765" s="141"/>
    </row>
    <row r="2766" spans="2:7" ht="14.25" hidden="1" customHeight="1" x14ac:dyDescent="0.2">
      <c r="B2766" s="150"/>
      <c r="C2766" s="149"/>
      <c r="D2766" s="149"/>
      <c r="E2766" s="148"/>
      <c r="F2766" s="137"/>
      <c r="G2766" s="137"/>
    </row>
    <row r="2767" spans="2:7" ht="14.25" hidden="1" customHeight="1" x14ac:dyDescent="0.2">
      <c r="B2767" s="147"/>
      <c r="C2767" s="146"/>
      <c r="D2767" s="146"/>
      <c r="E2767" s="145"/>
      <c r="F2767" s="141"/>
      <c r="G2767" s="141"/>
    </row>
    <row r="2768" spans="2:7" ht="14.25" hidden="1" customHeight="1" x14ac:dyDescent="0.2">
      <c r="B2768" s="150"/>
      <c r="C2768" s="149"/>
      <c r="D2768" s="149"/>
      <c r="E2768" s="148"/>
      <c r="F2768" s="137"/>
      <c r="G2768" s="137"/>
    </row>
    <row r="2769" spans="2:7" ht="14.25" hidden="1" customHeight="1" x14ac:dyDescent="0.2">
      <c r="B2769" s="147"/>
      <c r="C2769" s="146"/>
      <c r="D2769" s="146"/>
      <c r="E2769" s="159"/>
      <c r="F2769" s="158"/>
      <c r="G2769" s="158"/>
    </row>
    <row r="2770" spans="2:7" ht="14.25" hidden="1" customHeight="1" x14ac:dyDescent="0.2">
      <c r="B2770" s="150"/>
      <c r="C2770" s="149"/>
      <c r="D2770" s="149"/>
      <c r="E2770" s="157"/>
      <c r="F2770" s="156"/>
      <c r="G2770" s="156"/>
    </row>
    <row r="2771" spans="2:7" ht="14.25" hidden="1" customHeight="1" x14ac:dyDescent="0.2">
      <c r="B2771" s="147"/>
      <c r="C2771" s="146"/>
      <c r="D2771" s="146"/>
      <c r="E2771" s="159"/>
      <c r="F2771" s="158"/>
      <c r="G2771" s="158"/>
    </row>
    <row r="2772" spans="2:7" ht="14.25" hidden="1" customHeight="1" x14ac:dyDescent="0.2">
      <c r="B2772" s="150"/>
      <c r="C2772" s="149"/>
      <c r="D2772" s="149"/>
      <c r="E2772" s="157"/>
      <c r="F2772" s="156"/>
      <c r="G2772" s="156"/>
    </row>
    <row r="2773" spans="2:7" ht="14.25" hidden="1" customHeight="1" x14ac:dyDescent="0.2">
      <c r="B2773" s="147"/>
      <c r="C2773" s="146"/>
      <c r="D2773" s="146"/>
      <c r="E2773" s="159"/>
      <c r="F2773" s="158"/>
      <c r="G2773" s="158"/>
    </row>
    <row r="2774" spans="2:7" ht="14.25" hidden="1" customHeight="1" x14ac:dyDescent="0.2">
      <c r="B2774" s="150"/>
      <c r="C2774" s="149"/>
      <c r="D2774" s="149"/>
      <c r="E2774" s="157"/>
      <c r="F2774" s="156"/>
      <c r="G2774" s="156"/>
    </row>
    <row r="2775" spans="2:7" ht="14.25" hidden="1" customHeight="1" x14ac:dyDescent="0.2">
      <c r="B2775" s="147"/>
      <c r="C2775" s="146"/>
      <c r="D2775" s="146"/>
      <c r="E2775" s="159"/>
      <c r="F2775" s="158"/>
      <c r="G2775" s="158"/>
    </row>
    <row r="2776" spans="2:7" ht="14.25" hidden="1" customHeight="1" x14ac:dyDescent="0.2">
      <c r="B2776" s="150"/>
      <c r="C2776" s="149"/>
      <c r="D2776" s="149"/>
      <c r="E2776" s="157"/>
      <c r="F2776" s="156"/>
      <c r="G2776" s="156"/>
    </row>
    <row r="2777" spans="2:7" ht="14.25" hidden="1" customHeight="1" x14ac:dyDescent="0.2">
      <c r="B2777" s="147"/>
      <c r="C2777" s="146"/>
      <c r="D2777" s="146"/>
      <c r="E2777" s="159"/>
      <c r="F2777" s="158"/>
      <c r="G2777" s="158"/>
    </row>
    <row r="2778" spans="2:7" ht="14.25" hidden="1" customHeight="1" x14ac:dyDescent="0.2">
      <c r="B2778" s="150"/>
      <c r="C2778" s="149"/>
      <c r="D2778" s="149"/>
      <c r="E2778" s="157"/>
      <c r="F2778" s="156"/>
      <c r="G2778" s="156"/>
    </row>
    <row r="2779" spans="2:7" ht="14.25" hidden="1" customHeight="1" x14ac:dyDescent="0.2">
      <c r="B2779" s="147"/>
      <c r="C2779" s="146"/>
      <c r="D2779" s="146"/>
      <c r="E2779" s="159"/>
      <c r="F2779" s="158"/>
      <c r="G2779" s="158"/>
    </row>
    <row r="2780" spans="2:7" ht="14.25" hidden="1" customHeight="1" x14ac:dyDescent="0.2">
      <c r="B2780" s="150"/>
      <c r="C2780" s="149"/>
      <c r="D2780" s="149"/>
      <c r="E2780" s="157"/>
      <c r="F2780" s="156"/>
      <c r="G2780" s="156"/>
    </row>
    <row r="2781" spans="2:7" ht="14.25" hidden="1" customHeight="1" x14ac:dyDescent="0.2">
      <c r="B2781" s="147"/>
      <c r="C2781" s="146"/>
      <c r="D2781" s="146"/>
      <c r="E2781" s="159"/>
      <c r="F2781" s="158"/>
      <c r="G2781" s="158"/>
    </row>
    <row r="2782" spans="2:7" ht="14.25" hidden="1" customHeight="1" x14ac:dyDescent="0.2">
      <c r="B2782" s="150"/>
      <c r="C2782" s="149"/>
      <c r="D2782" s="149"/>
      <c r="E2782" s="157"/>
      <c r="F2782" s="156"/>
      <c r="G2782" s="156"/>
    </row>
    <row r="2783" spans="2:7" ht="14.25" hidden="1" customHeight="1" x14ac:dyDescent="0.2">
      <c r="B2783" s="147"/>
      <c r="C2783" s="146"/>
      <c r="D2783" s="146"/>
      <c r="E2783" s="159"/>
      <c r="F2783" s="158"/>
      <c r="G2783" s="158"/>
    </row>
    <row r="2784" spans="2:7" ht="14.25" hidden="1" customHeight="1" x14ac:dyDescent="0.2">
      <c r="B2784" s="150"/>
      <c r="C2784" s="149"/>
      <c r="D2784" s="149"/>
      <c r="E2784" s="157"/>
      <c r="F2784" s="156"/>
      <c r="G2784" s="156"/>
    </row>
    <row r="2785" spans="2:7" ht="14.25" hidden="1" customHeight="1" x14ac:dyDescent="0.2">
      <c r="B2785" s="147"/>
      <c r="C2785" s="146"/>
      <c r="D2785" s="146"/>
      <c r="E2785" s="159"/>
      <c r="F2785" s="158"/>
      <c r="G2785" s="158"/>
    </row>
    <row r="2786" spans="2:7" ht="14.25" hidden="1" customHeight="1" x14ac:dyDescent="0.2">
      <c r="B2786" s="150"/>
      <c r="C2786" s="149"/>
      <c r="D2786" s="149"/>
      <c r="E2786" s="157"/>
      <c r="F2786" s="156"/>
      <c r="G2786" s="156"/>
    </row>
    <row r="2787" spans="2:7" ht="14.25" hidden="1" customHeight="1" x14ac:dyDescent="0.2">
      <c r="B2787" s="147"/>
      <c r="C2787" s="146"/>
      <c r="D2787" s="146"/>
      <c r="E2787" s="159"/>
      <c r="F2787" s="158"/>
      <c r="G2787" s="158"/>
    </row>
    <row r="2788" spans="2:7" ht="14.25" hidden="1" customHeight="1" x14ac:dyDescent="0.2">
      <c r="B2788" s="150"/>
      <c r="C2788" s="149"/>
      <c r="D2788" s="149"/>
      <c r="E2788" s="157"/>
      <c r="F2788" s="156"/>
      <c r="G2788" s="156"/>
    </row>
    <row r="2789" spans="2:7" ht="14.25" hidden="1" customHeight="1" x14ac:dyDescent="0.2">
      <c r="B2789" s="147"/>
      <c r="C2789" s="146"/>
      <c r="D2789" s="146"/>
      <c r="E2789" s="159"/>
      <c r="F2789" s="158"/>
      <c r="G2789" s="158"/>
    </row>
    <row r="2790" spans="2:7" ht="14.25" hidden="1" customHeight="1" x14ac:dyDescent="0.2">
      <c r="B2790" s="150"/>
      <c r="C2790" s="149"/>
      <c r="D2790" s="149"/>
      <c r="E2790" s="157"/>
      <c r="F2790" s="156"/>
      <c r="G2790" s="156"/>
    </row>
    <row r="2791" spans="2:7" ht="14.25" hidden="1" customHeight="1" x14ac:dyDescent="0.2">
      <c r="B2791" s="147"/>
      <c r="C2791" s="146"/>
      <c r="D2791" s="146"/>
      <c r="E2791" s="159"/>
      <c r="F2791" s="158"/>
      <c r="G2791" s="158"/>
    </row>
    <row r="2792" spans="2:7" ht="14.25" hidden="1" customHeight="1" x14ac:dyDescent="0.2">
      <c r="B2792" s="150"/>
      <c r="C2792" s="149"/>
      <c r="D2792" s="149"/>
      <c r="E2792" s="157"/>
      <c r="F2792" s="156"/>
      <c r="G2792" s="156"/>
    </row>
    <row r="2793" spans="2:7" ht="14.25" hidden="1" customHeight="1" x14ac:dyDescent="0.2">
      <c r="B2793" s="147"/>
      <c r="C2793" s="146"/>
      <c r="D2793" s="146"/>
      <c r="E2793" s="145"/>
      <c r="F2793" s="141"/>
      <c r="G2793" s="141"/>
    </row>
    <row r="2794" spans="2:7" ht="14.25" hidden="1" customHeight="1" x14ac:dyDescent="0.2">
      <c r="B2794" s="150"/>
      <c r="C2794" s="149"/>
      <c r="D2794" s="149"/>
      <c r="E2794" s="148"/>
      <c r="F2794" s="137"/>
      <c r="G2794" s="137"/>
    </row>
    <row r="2795" spans="2:7" ht="14.25" hidden="1" customHeight="1" x14ac:dyDescent="0.2">
      <c r="B2795" s="147"/>
      <c r="C2795" s="146"/>
      <c r="D2795" s="146"/>
      <c r="E2795" s="145"/>
      <c r="F2795" s="141"/>
      <c r="G2795" s="141"/>
    </row>
    <row r="2796" spans="2:7" ht="14.25" hidden="1" customHeight="1" x14ac:dyDescent="0.2">
      <c r="B2796" s="150"/>
      <c r="C2796" s="149"/>
      <c r="D2796" s="149"/>
      <c r="E2796" s="148"/>
      <c r="F2796" s="137"/>
      <c r="G2796" s="137"/>
    </row>
    <row r="2797" spans="2:7" ht="14.25" hidden="1" customHeight="1" x14ac:dyDescent="0.2">
      <c r="B2797" s="147"/>
      <c r="C2797" s="146"/>
      <c r="D2797" s="146"/>
      <c r="E2797" s="145"/>
      <c r="F2797" s="141"/>
      <c r="G2797" s="141"/>
    </row>
    <row r="2798" spans="2:7" ht="14.25" hidden="1" customHeight="1" x14ac:dyDescent="0.2">
      <c r="B2798" s="150"/>
      <c r="C2798" s="149"/>
      <c r="D2798" s="149"/>
      <c r="E2798" s="148"/>
      <c r="F2798" s="137"/>
      <c r="G2798" s="137"/>
    </row>
    <row r="2799" spans="2:7" ht="14.25" hidden="1" customHeight="1" x14ac:dyDescent="0.2">
      <c r="B2799" s="147"/>
      <c r="C2799" s="146"/>
      <c r="D2799" s="146"/>
      <c r="E2799" s="145"/>
      <c r="F2799" s="141"/>
      <c r="G2799" s="141"/>
    </row>
    <row r="2800" spans="2:7" ht="14.25" hidden="1" customHeight="1" x14ac:dyDescent="0.2">
      <c r="B2800" s="150"/>
      <c r="C2800" s="149"/>
      <c r="D2800" s="149"/>
      <c r="E2800" s="148"/>
      <c r="F2800" s="137"/>
      <c r="G2800" s="137"/>
    </row>
    <row r="2801" spans="2:7" ht="14.25" hidden="1" customHeight="1" x14ac:dyDescent="0.2">
      <c r="B2801" s="147"/>
      <c r="C2801" s="146"/>
      <c r="D2801" s="146"/>
      <c r="E2801" s="145"/>
      <c r="F2801" s="141"/>
      <c r="G2801" s="141"/>
    </row>
    <row r="2802" spans="2:7" ht="14.25" hidden="1" customHeight="1" x14ac:dyDescent="0.2">
      <c r="B2802" s="150"/>
      <c r="C2802" s="149"/>
      <c r="D2802" s="149"/>
      <c r="E2802" s="148"/>
      <c r="F2802" s="137"/>
      <c r="G2802" s="137"/>
    </row>
    <row r="2803" spans="2:7" ht="14.25" hidden="1" customHeight="1" x14ac:dyDescent="0.2">
      <c r="B2803" s="147"/>
      <c r="C2803" s="146"/>
      <c r="D2803" s="146"/>
      <c r="E2803" s="145"/>
      <c r="F2803" s="141"/>
      <c r="G2803" s="141"/>
    </row>
    <row r="2804" spans="2:7" ht="14.25" hidden="1" customHeight="1" x14ac:dyDescent="0.2">
      <c r="B2804" s="150"/>
      <c r="C2804" s="149"/>
      <c r="D2804" s="149"/>
      <c r="E2804" s="148"/>
      <c r="F2804" s="137"/>
      <c r="G2804" s="137"/>
    </row>
    <row r="2805" spans="2:7" ht="14.25" hidden="1" customHeight="1" x14ac:dyDescent="0.2">
      <c r="B2805" s="147"/>
      <c r="C2805" s="146"/>
      <c r="D2805" s="146"/>
      <c r="E2805" s="145"/>
      <c r="F2805" s="141"/>
      <c r="G2805" s="141"/>
    </row>
    <row r="2806" spans="2:7" ht="14.25" hidden="1" customHeight="1" x14ac:dyDescent="0.2">
      <c r="B2806" s="150"/>
      <c r="C2806" s="149"/>
      <c r="D2806" s="149"/>
      <c r="E2806" s="148"/>
      <c r="F2806" s="137"/>
      <c r="G2806" s="137"/>
    </row>
    <row r="2807" spans="2:7" ht="14.25" hidden="1" customHeight="1" x14ac:dyDescent="0.2">
      <c r="B2807" s="147"/>
      <c r="C2807" s="146"/>
      <c r="D2807" s="146"/>
      <c r="E2807" s="145"/>
      <c r="F2807" s="141"/>
      <c r="G2807" s="141"/>
    </row>
    <row r="2808" spans="2:7" ht="14.25" hidden="1" customHeight="1" x14ac:dyDescent="0.2">
      <c r="B2808" s="150"/>
      <c r="C2808" s="149"/>
      <c r="D2808" s="149"/>
      <c r="E2808" s="148"/>
      <c r="F2808" s="137"/>
      <c r="G2808" s="137"/>
    </row>
    <row r="2809" spans="2:7" ht="14.25" hidden="1" customHeight="1" x14ac:dyDescent="0.2">
      <c r="B2809" s="147"/>
      <c r="C2809" s="146"/>
      <c r="D2809" s="146"/>
      <c r="E2809" s="145"/>
      <c r="F2809" s="141"/>
      <c r="G2809" s="141"/>
    </row>
    <row r="2810" spans="2:7" ht="14.25" hidden="1" customHeight="1" x14ac:dyDescent="0.2">
      <c r="B2810" s="150"/>
      <c r="C2810" s="149"/>
      <c r="D2810" s="149"/>
      <c r="E2810" s="148"/>
      <c r="F2810" s="137"/>
      <c r="G2810" s="137"/>
    </row>
    <row r="2811" spans="2:7" ht="14.25" hidden="1" customHeight="1" x14ac:dyDescent="0.2">
      <c r="B2811" s="147"/>
      <c r="C2811" s="146"/>
      <c r="D2811" s="146"/>
      <c r="E2811" s="145"/>
      <c r="F2811" s="141"/>
      <c r="G2811" s="141"/>
    </row>
    <row r="2812" spans="2:7" ht="14.25" hidden="1" customHeight="1" x14ac:dyDescent="0.2">
      <c r="B2812" s="150"/>
      <c r="C2812" s="149"/>
      <c r="D2812" s="149"/>
      <c r="E2812" s="148"/>
      <c r="F2812" s="137"/>
      <c r="G2812" s="137"/>
    </row>
    <row r="2813" spans="2:7" ht="14.25" hidden="1" customHeight="1" x14ac:dyDescent="0.2">
      <c r="B2813" s="147"/>
      <c r="C2813" s="146"/>
      <c r="D2813" s="146"/>
      <c r="E2813" s="145"/>
      <c r="F2813" s="141"/>
      <c r="G2813" s="141"/>
    </row>
    <row r="2814" spans="2:7" ht="14.25" hidden="1" customHeight="1" x14ac:dyDescent="0.2">
      <c r="B2814" s="150"/>
      <c r="C2814" s="149"/>
      <c r="D2814" s="149"/>
      <c r="E2814" s="148"/>
      <c r="F2814" s="137"/>
      <c r="G2814" s="137"/>
    </row>
    <row r="2815" spans="2:7" ht="14.25" hidden="1" customHeight="1" x14ac:dyDescent="0.2">
      <c r="B2815" s="147"/>
      <c r="C2815" s="146"/>
      <c r="D2815" s="146"/>
      <c r="E2815" s="145"/>
      <c r="F2815" s="141"/>
      <c r="G2815" s="141"/>
    </row>
    <row r="2816" spans="2:7" ht="14.25" hidden="1" customHeight="1" x14ac:dyDescent="0.2">
      <c r="B2816" s="150"/>
      <c r="C2816" s="149"/>
      <c r="D2816" s="149"/>
      <c r="E2816" s="148"/>
      <c r="F2816" s="137"/>
      <c r="G2816" s="137"/>
    </row>
    <row r="2817" spans="2:7" ht="14.25" hidden="1" customHeight="1" x14ac:dyDescent="0.2">
      <c r="B2817" s="147"/>
      <c r="C2817" s="146"/>
      <c r="D2817" s="146"/>
      <c r="E2817" s="154"/>
      <c r="F2817" s="153"/>
      <c r="G2817" s="153"/>
    </row>
    <row r="2818" spans="2:7" ht="14.25" hidden="1" customHeight="1" x14ac:dyDescent="0.2">
      <c r="B2818" s="150"/>
      <c r="C2818" s="149"/>
      <c r="D2818" s="149"/>
      <c r="E2818" s="152"/>
      <c r="F2818" s="151"/>
      <c r="G2818" s="151"/>
    </row>
    <row r="2819" spans="2:7" ht="14.25" hidden="1" customHeight="1" x14ac:dyDescent="0.2">
      <c r="B2819" s="147"/>
      <c r="C2819" s="146"/>
      <c r="D2819" s="146"/>
      <c r="E2819" s="154"/>
      <c r="F2819" s="153"/>
      <c r="G2819" s="153"/>
    </row>
    <row r="2820" spans="2:7" ht="14.25" hidden="1" customHeight="1" x14ac:dyDescent="0.2">
      <c r="B2820" s="150"/>
      <c r="C2820" s="149"/>
      <c r="D2820" s="149"/>
      <c r="E2820" s="152"/>
      <c r="F2820" s="151"/>
      <c r="G2820" s="151"/>
    </row>
    <row r="2821" spans="2:7" ht="14.25" hidden="1" customHeight="1" x14ac:dyDescent="0.2">
      <c r="B2821" s="147"/>
      <c r="C2821" s="146"/>
      <c r="D2821" s="146"/>
      <c r="E2821" s="154"/>
      <c r="F2821" s="153"/>
      <c r="G2821" s="153"/>
    </row>
    <row r="2822" spans="2:7" ht="14.25" hidden="1" customHeight="1" x14ac:dyDescent="0.2">
      <c r="B2822" s="150"/>
      <c r="C2822" s="149"/>
      <c r="D2822" s="149"/>
      <c r="E2822" s="152"/>
      <c r="F2822" s="151"/>
      <c r="G2822" s="151"/>
    </row>
    <row r="2823" spans="2:7" ht="14.25" hidden="1" customHeight="1" x14ac:dyDescent="0.2">
      <c r="B2823" s="147"/>
      <c r="C2823" s="146"/>
      <c r="D2823" s="146"/>
      <c r="E2823" s="154"/>
      <c r="F2823" s="153"/>
      <c r="G2823" s="153"/>
    </row>
    <row r="2824" spans="2:7" ht="14.25" hidden="1" customHeight="1" x14ac:dyDescent="0.2">
      <c r="B2824" s="150"/>
      <c r="C2824" s="149"/>
      <c r="D2824" s="149"/>
      <c r="E2824" s="152"/>
      <c r="F2824" s="151"/>
      <c r="G2824" s="151"/>
    </row>
    <row r="2825" spans="2:7" ht="14.25" hidden="1" customHeight="1" x14ac:dyDescent="0.2">
      <c r="B2825" s="147"/>
      <c r="C2825" s="146"/>
      <c r="D2825" s="146"/>
      <c r="E2825" s="154"/>
      <c r="F2825" s="153"/>
      <c r="G2825" s="153"/>
    </row>
    <row r="2826" spans="2:7" ht="14.25" hidden="1" customHeight="1" x14ac:dyDescent="0.2">
      <c r="B2826" s="150"/>
      <c r="C2826" s="149"/>
      <c r="D2826" s="149"/>
      <c r="E2826" s="152"/>
      <c r="F2826" s="151"/>
      <c r="G2826" s="151"/>
    </row>
    <row r="2827" spans="2:7" ht="14.25" hidden="1" customHeight="1" x14ac:dyDescent="0.2">
      <c r="B2827" s="147"/>
      <c r="C2827" s="146"/>
      <c r="D2827" s="146"/>
      <c r="E2827" s="154"/>
      <c r="F2827" s="153"/>
      <c r="G2827" s="153"/>
    </row>
    <row r="2828" spans="2:7" ht="14.25" hidden="1" customHeight="1" x14ac:dyDescent="0.2">
      <c r="B2828" s="150"/>
      <c r="C2828" s="149"/>
      <c r="D2828" s="149"/>
      <c r="E2828" s="152"/>
      <c r="F2828" s="151"/>
      <c r="G2828" s="151"/>
    </row>
    <row r="2829" spans="2:7" ht="14.25" hidden="1" customHeight="1" x14ac:dyDescent="0.2">
      <c r="B2829" s="147"/>
      <c r="C2829" s="146"/>
      <c r="D2829" s="146"/>
      <c r="E2829" s="154"/>
      <c r="F2829" s="153"/>
      <c r="G2829" s="153"/>
    </row>
    <row r="2830" spans="2:7" ht="14.25" hidden="1" customHeight="1" x14ac:dyDescent="0.2">
      <c r="B2830" s="150"/>
      <c r="C2830" s="149"/>
      <c r="D2830" s="149"/>
      <c r="E2830" s="152"/>
      <c r="F2830" s="151"/>
      <c r="G2830" s="151"/>
    </row>
    <row r="2831" spans="2:7" ht="14.25" hidden="1" customHeight="1" x14ac:dyDescent="0.2">
      <c r="B2831" s="147"/>
      <c r="C2831" s="146"/>
      <c r="D2831" s="146"/>
      <c r="E2831" s="145"/>
      <c r="F2831" s="141"/>
      <c r="G2831" s="141"/>
    </row>
    <row r="2832" spans="2:7" ht="14.25" hidden="1" customHeight="1" x14ac:dyDescent="0.2">
      <c r="B2832" s="150"/>
      <c r="C2832" s="149"/>
      <c r="D2832" s="149"/>
      <c r="E2832" s="148"/>
      <c r="F2832" s="137"/>
      <c r="G2832" s="137"/>
    </row>
    <row r="2833" spans="2:7" ht="14.25" hidden="1" customHeight="1" x14ac:dyDescent="0.2">
      <c r="B2833" s="147"/>
      <c r="C2833" s="146"/>
      <c r="D2833" s="146"/>
      <c r="E2833" s="145"/>
      <c r="F2833" s="141"/>
      <c r="G2833" s="141"/>
    </row>
    <row r="2834" spans="2:7" ht="14.25" hidden="1" customHeight="1" x14ac:dyDescent="0.2">
      <c r="B2834" s="150"/>
      <c r="C2834" s="149"/>
      <c r="D2834" s="149"/>
      <c r="E2834" s="148"/>
      <c r="F2834" s="137"/>
      <c r="G2834" s="137"/>
    </row>
    <row r="2835" spans="2:7" ht="14.25" hidden="1" customHeight="1" x14ac:dyDescent="0.2">
      <c r="B2835" s="147"/>
      <c r="C2835" s="146"/>
      <c r="D2835" s="146"/>
      <c r="E2835" s="145"/>
      <c r="F2835" s="141"/>
      <c r="G2835" s="141"/>
    </row>
    <row r="2836" spans="2:7" ht="14.25" hidden="1" customHeight="1" x14ac:dyDescent="0.2">
      <c r="B2836" s="150"/>
      <c r="C2836" s="149"/>
      <c r="D2836" s="149"/>
      <c r="E2836" s="148"/>
      <c r="F2836" s="137"/>
      <c r="G2836" s="137"/>
    </row>
    <row r="2837" spans="2:7" ht="14.25" hidden="1" customHeight="1" x14ac:dyDescent="0.2">
      <c r="B2837" s="147"/>
      <c r="C2837" s="146"/>
      <c r="D2837" s="146"/>
      <c r="E2837" s="145"/>
      <c r="F2837" s="141"/>
      <c r="G2837" s="141"/>
    </row>
    <row r="2838" spans="2:7" ht="14.25" hidden="1" customHeight="1" x14ac:dyDescent="0.2">
      <c r="B2838" s="150"/>
      <c r="C2838" s="149"/>
      <c r="D2838" s="149"/>
      <c r="E2838" s="148"/>
      <c r="F2838" s="137"/>
      <c r="G2838" s="137"/>
    </row>
    <row r="2839" spans="2:7" ht="14.25" hidden="1" customHeight="1" x14ac:dyDescent="0.2">
      <c r="B2839" s="147"/>
      <c r="C2839" s="146"/>
      <c r="D2839" s="146"/>
      <c r="E2839" s="145"/>
      <c r="F2839" s="141"/>
      <c r="G2839" s="141"/>
    </row>
    <row r="2840" spans="2:7" ht="14.25" hidden="1" customHeight="1" x14ac:dyDescent="0.2">
      <c r="B2840" s="150"/>
      <c r="C2840" s="149"/>
      <c r="D2840" s="149"/>
      <c r="E2840" s="148"/>
      <c r="F2840" s="137"/>
      <c r="G2840" s="137"/>
    </row>
    <row r="2841" spans="2:7" ht="14.25" hidden="1" customHeight="1" x14ac:dyDescent="0.2">
      <c r="B2841" s="147"/>
      <c r="C2841" s="146"/>
      <c r="D2841" s="146"/>
      <c r="E2841" s="145"/>
      <c r="F2841" s="141"/>
      <c r="G2841" s="141"/>
    </row>
    <row r="2842" spans="2:7" ht="14.25" hidden="1" customHeight="1" x14ac:dyDescent="0.2">
      <c r="B2842" s="150"/>
      <c r="C2842" s="149"/>
      <c r="D2842" s="149"/>
      <c r="E2842" s="148"/>
      <c r="F2842" s="137"/>
      <c r="G2842" s="137"/>
    </row>
    <row r="2843" spans="2:7" ht="14.25" hidden="1" customHeight="1" x14ac:dyDescent="0.2">
      <c r="B2843" s="147"/>
      <c r="C2843" s="146"/>
      <c r="D2843" s="146"/>
      <c r="E2843" s="145"/>
      <c r="F2843" s="141"/>
      <c r="G2843" s="141"/>
    </row>
    <row r="2844" spans="2:7" ht="14.25" hidden="1" customHeight="1" x14ac:dyDescent="0.2">
      <c r="B2844" s="150"/>
      <c r="C2844" s="149"/>
      <c r="D2844" s="149"/>
      <c r="E2844" s="148"/>
      <c r="F2844" s="137"/>
      <c r="G2844" s="137"/>
    </row>
    <row r="2845" spans="2:7" ht="14.25" hidden="1" customHeight="1" x14ac:dyDescent="0.2">
      <c r="B2845" s="147"/>
      <c r="C2845" s="146"/>
      <c r="D2845" s="146"/>
      <c r="E2845" s="145"/>
      <c r="F2845" s="141"/>
      <c r="G2845" s="141"/>
    </row>
    <row r="2846" spans="2:7" ht="14.25" hidden="1" customHeight="1" x14ac:dyDescent="0.2">
      <c r="B2846" s="140"/>
      <c r="C2846" s="139"/>
      <c r="D2846" s="139"/>
      <c r="E2846" s="138"/>
      <c r="F2846" s="137"/>
      <c r="G2846" s="137"/>
    </row>
    <row r="2847" spans="2:7" ht="14.25" hidden="1" customHeight="1" x14ac:dyDescent="0.2">
      <c r="B2847" s="144"/>
      <c r="C2847" s="143"/>
      <c r="D2847" s="143"/>
      <c r="E2847" s="155"/>
      <c r="F2847" s="153"/>
      <c r="G2847" s="153"/>
    </row>
    <row r="2848" spans="2:7" ht="14.25" hidden="1" customHeight="1" x14ac:dyDescent="0.2">
      <c r="B2848" s="150"/>
      <c r="C2848" s="149"/>
      <c r="D2848" s="149"/>
      <c r="E2848" s="152"/>
      <c r="F2848" s="151"/>
      <c r="G2848" s="151"/>
    </row>
    <row r="2849" spans="2:7" ht="14.25" hidden="1" customHeight="1" x14ac:dyDescent="0.2">
      <c r="B2849" s="147"/>
      <c r="C2849" s="146"/>
      <c r="D2849" s="146"/>
      <c r="E2849" s="154"/>
      <c r="F2849" s="153"/>
      <c r="G2849" s="153"/>
    </row>
    <row r="2850" spans="2:7" ht="14.25" hidden="1" customHeight="1" x14ac:dyDescent="0.2">
      <c r="B2850" s="150"/>
      <c r="C2850" s="149"/>
      <c r="D2850" s="149"/>
      <c r="E2850" s="152"/>
      <c r="F2850" s="151"/>
      <c r="G2850" s="151"/>
    </row>
    <row r="2851" spans="2:7" ht="14.25" hidden="1" customHeight="1" x14ac:dyDescent="0.2">
      <c r="B2851" s="147"/>
      <c r="C2851" s="146"/>
      <c r="D2851" s="146"/>
      <c r="E2851" s="154"/>
      <c r="F2851" s="153"/>
      <c r="G2851" s="153"/>
    </row>
    <row r="2852" spans="2:7" ht="14.25" hidden="1" customHeight="1" x14ac:dyDescent="0.2">
      <c r="B2852" s="150"/>
      <c r="C2852" s="149"/>
      <c r="D2852" s="149"/>
      <c r="E2852" s="152"/>
      <c r="F2852" s="151"/>
      <c r="G2852" s="151"/>
    </row>
    <row r="2853" spans="2:7" ht="14.25" hidden="1" customHeight="1" x14ac:dyDescent="0.2">
      <c r="B2853" s="147"/>
      <c r="C2853" s="146"/>
      <c r="D2853" s="146"/>
      <c r="E2853" s="145"/>
      <c r="F2853" s="141"/>
      <c r="G2853" s="141"/>
    </row>
    <row r="2854" spans="2:7" ht="14.25" hidden="1" customHeight="1" x14ac:dyDescent="0.2">
      <c r="B2854" s="150"/>
      <c r="C2854" s="149"/>
      <c r="D2854" s="149"/>
      <c r="E2854" s="148"/>
      <c r="F2854" s="137"/>
      <c r="G2854" s="137"/>
    </row>
    <row r="2855" spans="2:7" ht="14.25" hidden="1" customHeight="1" x14ac:dyDescent="0.2">
      <c r="B2855" s="147"/>
      <c r="C2855" s="146"/>
      <c r="D2855" s="146"/>
      <c r="E2855" s="145"/>
      <c r="F2855" s="141"/>
      <c r="G2855" s="141"/>
    </row>
    <row r="2856" spans="2:7" ht="14.25" hidden="1" customHeight="1" x14ac:dyDescent="0.2">
      <c r="B2856" s="150"/>
      <c r="C2856" s="149"/>
      <c r="D2856" s="149"/>
      <c r="E2856" s="148"/>
      <c r="F2856" s="137"/>
      <c r="G2856" s="137"/>
    </row>
    <row r="2857" spans="2:7" ht="14.25" hidden="1" customHeight="1" x14ac:dyDescent="0.2">
      <c r="B2857" s="147"/>
      <c r="C2857" s="146"/>
      <c r="D2857" s="146"/>
      <c r="E2857" s="145"/>
      <c r="F2857" s="141"/>
      <c r="G2857" s="141"/>
    </row>
    <row r="2858" spans="2:7" ht="14.25" hidden="1" customHeight="1" x14ac:dyDescent="0.2">
      <c r="B2858" s="150"/>
      <c r="C2858" s="149"/>
      <c r="D2858" s="149"/>
      <c r="E2858" s="148"/>
      <c r="F2858" s="137"/>
      <c r="G2858" s="137"/>
    </row>
    <row r="2859" spans="2:7" ht="14.25" hidden="1" customHeight="1" x14ac:dyDescent="0.2">
      <c r="B2859" s="147"/>
      <c r="C2859" s="146"/>
      <c r="D2859" s="146"/>
      <c r="E2859" s="145"/>
      <c r="F2859" s="141"/>
      <c r="G2859" s="141"/>
    </row>
    <row r="2860" spans="2:7" ht="14.25" hidden="1" customHeight="1" x14ac:dyDescent="0.2">
      <c r="B2860" s="150"/>
      <c r="C2860" s="149"/>
      <c r="D2860" s="149"/>
      <c r="E2860" s="148"/>
      <c r="F2860" s="137"/>
      <c r="G2860" s="137"/>
    </row>
    <row r="2861" spans="2:7" ht="14.25" hidden="1" customHeight="1" x14ac:dyDescent="0.2">
      <c r="B2861" s="147"/>
      <c r="C2861" s="146"/>
      <c r="D2861" s="146"/>
      <c r="E2861" s="145"/>
      <c r="F2861" s="141"/>
      <c r="G2861" s="141"/>
    </row>
    <row r="2862" spans="2:7" ht="14.25" hidden="1" customHeight="1" x14ac:dyDescent="0.2">
      <c r="B2862" s="150"/>
      <c r="C2862" s="149"/>
      <c r="D2862" s="149"/>
      <c r="E2862" s="148"/>
      <c r="F2862" s="137"/>
      <c r="G2862" s="137"/>
    </row>
    <row r="2863" spans="2:7" ht="14.25" hidden="1" customHeight="1" x14ac:dyDescent="0.2">
      <c r="B2863" s="147"/>
      <c r="C2863" s="146"/>
      <c r="D2863" s="146"/>
      <c r="E2863" s="145"/>
      <c r="F2863" s="141"/>
      <c r="G2863" s="141"/>
    </row>
    <row r="2864" spans="2:7" ht="14.25" hidden="1" customHeight="1" x14ac:dyDescent="0.2">
      <c r="B2864" s="150"/>
      <c r="C2864" s="149"/>
      <c r="D2864" s="149"/>
      <c r="E2864" s="148"/>
      <c r="F2864" s="137"/>
      <c r="G2864" s="137"/>
    </row>
    <row r="2865" spans="2:7" ht="14.25" hidden="1" customHeight="1" x14ac:dyDescent="0.2">
      <c r="B2865" s="147"/>
      <c r="C2865" s="146"/>
      <c r="D2865" s="146"/>
      <c r="E2865" s="145"/>
      <c r="F2865" s="141"/>
      <c r="G2865" s="141"/>
    </row>
    <row r="2866" spans="2:7" ht="14.25" hidden="1" customHeight="1" x14ac:dyDescent="0.2">
      <c r="B2866" s="150"/>
      <c r="C2866" s="149"/>
      <c r="D2866" s="149"/>
      <c r="E2866" s="148"/>
      <c r="F2866" s="137"/>
      <c r="G2866" s="137"/>
    </row>
    <row r="2867" spans="2:7" ht="14.25" hidden="1" customHeight="1" x14ac:dyDescent="0.2">
      <c r="B2867" s="147"/>
      <c r="C2867" s="146"/>
      <c r="D2867" s="146"/>
      <c r="E2867" s="145"/>
      <c r="F2867" s="141"/>
      <c r="G2867" s="141"/>
    </row>
    <row r="2868" spans="2:7" ht="14.25" hidden="1" customHeight="1" x14ac:dyDescent="0.2">
      <c r="B2868" s="140"/>
      <c r="C2868" s="139"/>
      <c r="D2868" s="139"/>
      <c r="E2868" s="138"/>
      <c r="F2868" s="137"/>
      <c r="G2868" s="137"/>
    </row>
    <row r="2869" spans="2:7" ht="14.25" hidden="1" customHeight="1" x14ac:dyDescent="0.2">
      <c r="B2869" s="144"/>
      <c r="C2869" s="143"/>
      <c r="D2869" s="143"/>
      <c r="E2869" s="142"/>
      <c r="F2869" s="141"/>
      <c r="G2869" s="141"/>
    </row>
    <row r="2870" spans="2:7" ht="14.25" hidden="1" customHeight="1" x14ac:dyDescent="0.2">
      <c r="B2870" s="140"/>
      <c r="C2870" s="139"/>
      <c r="D2870" s="139"/>
      <c r="E2870" s="138"/>
      <c r="F2870" s="137"/>
      <c r="G2870" s="137"/>
    </row>
    <row r="2871" spans="2:7" ht="14.25" hidden="1" customHeight="1" x14ac:dyDescent="0.2">
      <c r="B2871" s="144"/>
      <c r="C2871" s="143"/>
      <c r="D2871" s="143"/>
      <c r="E2871" s="142"/>
      <c r="F2871" s="141"/>
      <c r="G2871" s="141"/>
    </row>
    <row r="2872" spans="2:7" ht="14.25" hidden="1" customHeight="1" x14ac:dyDescent="0.2">
      <c r="B2872" s="150"/>
      <c r="C2872" s="149"/>
      <c r="D2872" s="149"/>
      <c r="E2872" s="148"/>
      <c r="F2872" s="137"/>
      <c r="G2872" s="137"/>
    </row>
    <row r="2873" spans="2:7" ht="14.25" hidden="1" customHeight="1" x14ac:dyDescent="0.2">
      <c r="B2873" s="147"/>
      <c r="C2873" s="146"/>
      <c r="D2873" s="146"/>
      <c r="E2873" s="145"/>
      <c r="F2873" s="141"/>
      <c r="G2873" s="141"/>
    </row>
    <row r="2874" spans="2:7" ht="14.25" hidden="1" customHeight="1" x14ac:dyDescent="0.2">
      <c r="B2874" s="150"/>
      <c r="C2874" s="149"/>
      <c r="D2874" s="149"/>
      <c r="E2874" s="148"/>
      <c r="F2874" s="137"/>
      <c r="G2874" s="137"/>
    </row>
    <row r="2875" spans="2:7" ht="14.25" hidden="1" customHeight="1" x14ac:dyDescent="0.2">
      <c r="B2875" s="147"/>
      <c r="C2875" s="146"/>
      <c r="D2875" s="146"/>
      <c r="E2875" s="145"/>
      <c r="F2875" s="141"/>
      <c r="G2875" s="141"/>
    </row>
    <row r="2876" spans="2:7" ht="14.25" hidden="1" customHeight="1" x14ac:dyDescent="0.2">
      <c r="B2876" s="150"/>
      <c r="C2876" s="149"/>
      <c r="D2876" s="149"/>
      <c r="E2876" s="148"/>
      <c r="F2876" s="137"/>
      <c r="G2876" s="137"/>
    </row>
    <row r="2877" spans="2:7" ht="14.25" hidden="1" customHeight="1" x14ac:dyDescent="0.2">
      <c r="B2877" s="147"/>
      <c r="C2877" s="146"/>
      <c r="D2877" s="146"/>
      <c r="E2877" s="145"/>
      <c r="F2877" s="141"/>
      <c r="G2877" s="141"/>
    </row>
    <row r="2878" spans="2:7" ht="14.25" hidden="1" customHeight="1" x14ac:dyDescent="0.2">
      <c r="B2878" s="150"/>
      <c r="C2878" s="149"/>
      <c r="D2878" s="149"/>
      <c r="E2878" s="148"/>
      <c r="F2878" s="137"/>
      <c r="G2878" s="137"/>
    </row>
    <row r="2879" spans="2:7" ht="14.25" hidden="1" customHeight="1" x14ac:dyDescent="0.2">
      <c r="B2879" s="147"/>
      <c r="C2879" s="146"/>
      <c r="D2879" s="146"/>
      <c r="E2879" s="145"/>
      <c r="F2879" s="141"/>
      <c r="G2879" s="141"/>
    </row>
    <row r="2880" spans="2:7" ht="14.25" hidden="1" customHeight="1" x14ac:dyDescent="0.2">
      <c r="B2880" s="150"/>
      <c r="C2880" s="149"/>
      <c r="D2880" s="149"/>
      <c r="E2880" s="148"/>
      <c r="F2880" s="137"/>
      <c r="G2880" s="137"/>
    </row>
    <row r="2881" spans="2:7" ht="14.25" hidden="1" customHeight="1" x14ac:dyDescent="0.2">
      <c r="B2881" s="147"/>
      <c r="C2881" s="146"/>
      <c r="D2881" s="146"/>
      <c r="E2881" s="145"/>
      <c r="F2881" s="141"/>
      <c r="G2881" s="141"/>
    </row>
    <row r="2882" spans="2:7" ht="14.25" hidden="1" customHeight="1" x14ac:dyDescent="0.2">
      <c r="B2882" s="150"/>
      <c r="C2882" s="149"/>
      <c r="D2882" s="149"/>
      <c r="E2882" s="148"/>
      <c r="F2882" s="137"/>
      <c r="G2882" s="137"/>
    </row>
    <row r="2883" spans="2:7" ht="14.25" hidden="1" customHeight="1" x14ac:dyDescent="0.2">
      <c r="B2883" s="147"/>
      <c r="C2883" s="146"/>
      <c r="D2883" s="146"/>
      <c r="E2883" s="145"/>
      <c r="F2883" s="141"/>
      <c r="G2883" s="141"/>
    </row>
    <row r="2884" spans="2:7" ht="14.25" hidden="1" customHeight="1" x14ac:dyDescent="0.2">
      <c r="B2884" s="150"/>
      <c r="C2884" s="149"/>
      <c r="D2884" s="149"/>
      <c r="E2884" s="148"/>
      <c r="F2884" s="137"/>
      <c r="G2884" s="137"/>
    </row>
    <row r="2885" spans="2:7" ht="14.25" hidden="1" customHeight="1" x14ac:dyDescent="0.2">
      <c r="B2885" s="147"/>
      <c r="C2885" s="146"/>
      <c r="D2885" s="146"/>
      <c r="E2885" s="145"/>
      <c r="F2885" s="141"/>
      <c r="G2885" s="141"/>
    </row>
    <row r="2886" spans="2:7" ht="14.25" hidden="1" customHeight="1" x14ac:dyDescent="0.2">
      <c r="B2886" s="150"/>
      <c r="C2886" s="149"/>
      <c r="D2886" s="149"/>
      <c r="E2886" s="148"/>
      <c r="F2886" s="137"/>
      <c r="G2886" s="137"/>
    </row>
    <row r="2887" spans="2:7" ht="14.25" hidden="1" customHeight="1" x14ac:dyDescent="0.2">
      <c r="B2887" s="147"/>
      <c r="C2887" s="146"/>
      <c r="D2887" s="146"/>
      <c r="E2887" s="145"/>
      <c r="F2887" s="141"/>
      <c r="G2887" s="141"/>
    </row>
    <row r="2888" spans="2:7" ht="14.25" hidden="1" customHeight="1" x14ac:dyDescent="0.2">
      <c r="B2888" s="150"/>
      <c r="C2888" s="149"/>
      <c r="D2888" s="149"/>
      <c r="E2888" s="148"/>
      <c r="F2888" s="137"/>
      <c r="G2888" s="137"/>
    </row>
    <row r="2889" spans="2:7" ht="14.25" hidden="1" customHeight="1" x14ac:dyDescent="0.2">
      <c r="B2889" s="147"/>
      <c r="C2889" s="146"/>
      <c r="D2889" s="146"/>
      <c r="E2889" s="145"/>
      <c r="F2889" s="141"/>
      <c r="G2889" s="141"/>
    </row>
    <row r="2890" spans="2:7" ht="14.25" hidden="1" customHeight="1" x14ac:dyDescent="0.2">
      <c r="B2890" s="150"/>
      <c r="C2890" s="149"/>
      <c r="D2890" s="149"/>
      <c r="E2890" s="148"/>
      <c r="F2890" s="137"/>
      <c r="G2890" s="137"/>
    </row>
    <row r="2891" spans="2:7" ht="14.25" hidden="1" customHeight="1" x14ac:dyDescent="0.2">
      <c r="B2891" s="147"/>
      <c r="C2891" s="146"/>
      <c r="D2891" s="146"/>
      <c r="E2891" s="145"/>
      <c r="F2891" s="141"/>
      <c r="G2891" s="141"/>
    </row>
    <row r="2892" spans="2:7" ht="14.25" hidden="1" customHeight="1" x14ac:dyDescent="0.2">
      <c r="B2892" s="150"/>
      <c r="C2892" s="149"/>
      <c r="D2892" s="149"/>
      <c r="E2892" s="148"/>
      <c r="F2892" s="137"/>
      <c r="G2892" s="137"/>
    </row>
    <row r="2893" spans="2:7" ht="14.25" hidden="1" customHeight="1" x14ac:dyDescent="0.2">
      <c r="B2893" s="147"/>
      <c r="C2893" s="146"/>
      <c r="D2893" s="146"/>
      <c r="E2893" s="145"/>
      <c r="F2893" s="141"/>
      <c r="G2893" s="141"/>
    </row>
    <row r="2894" spans="2:7" ht="14.25" hidden="1" customHeight="1" x14ac:dyDescent="0.2">
      <c r="B2894" s="150"/>
      <c r="C2894" s="149"/>
      <c r="D2894" s="149"/>
      <c r="E2894" s="148"/>
      <c r="F2894" s="137"/>
      <c r="G2894" s="137"/>
    </row>
    <row r="2895" spans="2:7" ht="14.25" hidden="1" customHeight="1" x14ac:dyDescent="0.2">
      <c r="B2895" s="147"/>
      <c r="C2895" s="146"/>
      <c r="D2895" s="146"/>
      <c r="E2895" s="145"/>
      <c r="F2895" s="141"/>
      <c r="G2895" s="141"/>
    </row>
    <row r="2896" spans="2:7" ht="14.25" hidden="1" customHeight="1" x14ac:dyDescent="0.2">
      <c r="B2896" s="150"/>
      <c r="C2896" s="149"/>
      <c r="D2896" s="149"/>
      <c r="E2896" s="148"/>
      <c r="F2896" s="137"/>
      <c r="G2896" s="137"/>
    </row>
    <row r="2897" spans="2:7" ht="14.25" hidden="1" customHeight="1" x14ac:dyDescent="0.2">
      <c r="B2897" s="147"/>
      <c r="C2897" s="146"/>
      <c r="D2897" s="146"/>
      <c r="E2897" s="145"/>
      <c r="F2897" s="141"/>
      <c r="G2897" s="141"/>
    </row>
    <row r="2898" spans="2:7" ht="14.25" hidden="1" customHeight="1" x14ac:dyDescent="0.2">
      <c r="B2898" s="150"/>
      <c r="C2898" s="149"/>
      <c r="D2898" s="149"/>
      <c r="E2898" s="148"/>
      <c r="F2898" s="137"/>
      <c r="G2898" s="137"/>
    </row>
    <row r="2899" spans="2:7" ht="14.25" hidden="1" customHeight="1" x14ac:dyDescent="0.2">
      <c r="B2899" s="147"/>
      <c r="C2899" s="146"/>
      <c r="D2899" s="146"/>
      <c r="E2899" s="145"/>
      <c r="F2899" s="141"/>
      <c r="G2899" s="141"/>
    </row>
    <row r="2900" spans="2:7" ht="14.25" hidden="1" customHeight="1" x14ac:dyDescent="0.2">
      <c r="B2900" s="150"/>
      <c r="C2900" s="149"/>
      <c r="D2900" s="149"/>
      <c r="E2900" s="148"/>
      <c r="F2900" s="137"/>
      <c r="G2900" s="137"/>
    </row>
    <row r="2901" spans="2:7" ht="14.25" hidden="1" customHeight="1" x14ac:dyDescent="0.2">
      <c r="B2901" s="147"/>
      <c r="C2901" s="146"/>
      <c r="D2901" s="146"/>
      <c r="E2901" s="145"/>
      <c r="F2901" s="141"/>
      <c r="G2901" s="141"/>
    </row>
    <row r="2902" spans="2:7" ht="14.25" hidden="1" customHeight="1" x14ac:dyDescent="0.2">
      <c r="B2902" s="150"/>
      <c r="C2902" s="149"/>
      <c r="D2902" s="149"/>
      <c r="E2902" s="148"/>
      <c r="F2902" s="137"/>
      <c r="G2902" s="137"/>
    </row>
    <row r="2903" spans="2:7" ht="14.25" hidden="1" customHeight="1" x14ac:dyDescent="0.2">
      <c r="B2903" s="147"/>
      <c r="C2903" s="146"/>
      <c r="D2903" s="146"/>
      <c r="E2903" s="145"/>
      <c r="F2903" s="141"/>
      <c r="G2903" s="141"/>
    </row>
    <row r="2904" spans="2:7" ht="14.25" hidden="1" customHeight="1" x14ac:dyDescent="0.2">
      <c r="B2904" s="150"/>
      <c r="C2904" s="149"/>
      <c r="D2904" s="149"/>
      <c r="E2904" s="148"/>
      <c r="F2904" s="137"/>
      <c r="G2904" s="137"/>
    </row>
    <row r="2905" spans="2:7" ht="14.25" hidden="1" customHeight="1" x14ac:dyDescent="0.2">
      <c r="B2905" s="147"/>
      <c r="C2905" s="146"/>
      <c r="D2905" s="146"/>
      <c r="E2905" s="145"/>
      <c r="F2905" s="141"/>
      <c r="G2905" s="141"/>
    </row>
    <row r="2906" spans="2:7" ht="14.25" hidden="1" customHeight="1" x14ac:dyDescent="0.2">
      <c r="B2906" s="150"/>
      <c r="C2906" s="149"/>
      <c r="D2906" s="149"/>
      <c r="E2906" s="148"/>
      <c r="F2906" s="137"/>
      <c r="G2906" s="137"/>
    </row>
    <row r="2907" spans="2:7" ht="14.25" hidden="1" customHeight="1" x14ac:dyDescent="0.2">
      <c r="B2907" s="147"/>
      <c r="C2907" s="146"/>
      <c r="D2907" s="146"/>
      <c r="E2907" s="145"/>
      <c r="F2907" s="141"/>
      <c r="G2907" s="141"/>
    </row>
    <row r="2908" spans="2:7" ht="14.25" hidden="1" customHeight="1" x14ac:dyDescent="0.2">
      <c r="B2908" s="150"/>
      <c r="C2908" s="149"/>
      <c r="D2908" s="149"/>
      <c r="E2908" s="148"/>
      <c r="F2908" s="137"/>
      <c r="G2908" s="137"/>
    </row>
    <row r="2909" spans="2:7" ht="14.25" hidden="1" customHeight="1" x14ac:dyDescent="0.2">
      <c r="B2909" s="147"/>
      <c r="C2909" s="146"/>
      <c r="D2909" s="146"/>
      <c r="E2909" s="145"/>
      <c r="F2909" s="141"/>
      <c r="G2909" s="141"/>
    </row>
    <row r="2910" spans="2:7" ht="14.25" hidden="1" customHeight="1" x14ac:dyDescent="0.2">
      <c r="B2910" s="150"/>
      <c r="C2910" s="149"/>
      <c r="D2910" s="149"/>
      <c r="E2910" s="148"/>
      <c r="F2910" s="137"/>
      <c r="G2910" s="137"/>
    </row>
    <row r="2911" spans="2:7" ht="14.25" hidden="1" customHeight="1" x14ac:dyDescent="0.2">
      <c r="B2911" s="147"/>
      <c r="C2911" s="146"/>
      <c r="D2911" s="146"/>
      <c r="E2911" s="145"/>
      <c r="F2911" s="141"/>
      <c r="G2911" s="141"/>
    </row>
    <row r="2912" spans="2:7" ht="14.25" hidden="1" customHeight="1" x14ac:dyDescent="0.2">
      <c r="B2912" s="150"/>
      <c r="C2912" s="149"/>
      <c r="D2912" s="149"/>
      <c r="E2912" s="148"/>
      <c r="F2912" s="137"/>
      <c r="G2912" s="137"/>
    </row>
    <row r="2913" spans="2:7" ht="14.25" hidden="1" customHeight="1" x14ac:dyDescent="0.2">
      <c r="B2913" s="147"/>
      <c r="C2913" s="146"/>
      <c r="D2913" s="146"/>
      <c r="E2913" s="145"/>
      <c r="F2913" s="141"/>
      <c r="G2913" s="141"/>
    </row>
    <row r="2914" spans="2:7" ht="14.25" hidden="1" customHeight="1" x14ac:dyDescent="0.2">
      <c r="B2914" s="150"/>
      <c r="C2914" s="149"/>
      <c r="D2914" s="149"/>
      <c r="E2914" s="148"/>
      <c r="F2914" s="137"/>
      <c r="G2914" s="137"/>
    </row>
    <row r="2915" spans="2:7" ht="14.25" hidden="1" customHeight="1" x14ac:dyDescent="0.2">
      <c r="B2915" s="147"/>
      <c r="C2915" s="146"/>
      <c r="D2915" s="146"/>
      <c r="E2915" s="159"/>
      <c r="F2915" s="158"/>
      <c r="G2915" s="158"/>
    </row>
    <row r="2916" spans="2:7" ht="14.25" hidden="1" customHeight="1" x14ac:dyDescent="0.2">
      <c r="B2916" s="150"/>
      <c r="C2916" s="149"/>
      <c r="D2916" s="149"/>
      <c r="E2916" s="157"/>
      <c r="F2916" s="156"/>
      <c r="G2916" s="156"/>
    </row>
    <row r="2917" spans="2:7" ht="14.25" hidden="1" customHeight="1" x14ac:dyDescent="0.2">
      <c r="B2917" s="147"/>
      <c r="C2917" s="146"/>
      <c r="D2917" s="146"/>
      <c r="E2917" s="159"/>
      <c r="F2917" s="158"/>
      <c r="G2917" s="158"/>
    </row>
    <row r="2918" spans="2:7" ht="14.25" hidden="1" customHeight="1" x14ac:dyDescent="0.2">
      <c r="B2918" s="150"/>
      <c r="C2918" s="149"/>
      <c r="D2918" s="149"/>
      <c r="E2918" s="157"/>
      <c r="F2918" s="156"/>
      <c r="G2918" s="156"/>
    </row>
    <row r="2919" spans="2:7" ht="14.25" hidden="1" customHeight="1" x14ac:dyDescent="0.2">
      <c r="B2919" s="147"/>
      <c r="C2919" s="146"/>
      <c r="D2919" s="146"/>
      <c r="E2919" s="159"/>
      <c r="F2919" s="158"/>
      <c r="G2919" s="158"/>
    </row>
    <row r="2920" spans="2:7" ht="14.25" hidden="1" customHeight="1" x14ac:dyDescent="0.2">
      <c r="B2920" s="150"/>
      <c r="C2920" s="149"/>
      <c r="D2920" s="149"/>
      <c r="E2920" s="157"/>
      <c r="F2920" s="156"/>
      <c r="G2920" s="156"/>
    </row>
    <row r="2921" spans="2:7" ht="14.25" hidden="1" customHeight="1" x14ac:dyDescent="0.2">
      <c r="B2921" s="147"/>
      <c r="C2921" s="146"/>
      <c r="D2921" s="146"/>
      <c r="E2921" s="159"/>
      <c r="F2921" s="158"/>
      <c r="G2921" s="158"/>
    </row>
    <row r="2922" spans="2:7" ht="14.25" hidden="1" customHeight="1" x14ac:dyDescent="0.2">
      <c r="B2922" s="150"/>
      <c r="C2922" s="149"/>
      <c r="D2922" s="149"/>
      <c r="E2922" s="157"/>
      <c r="F2922" s="156"/>
      <c r="G2922" s="156"/>
    </row>
    <row r="2923" spans="2:7" ht="14.25" hidden="1" customHeight="1" x14ac:dyDescent="0.2">
      <c r="B2923" s="147"/>
      <c r="C2923" s="146"/>
      <c r="D2923" s="146"/>
      <c r="E2923" s="159"/>
      <c r="F2923" s="158"/>
      <c r="G2923" s="158"/>
    </row>
    <row r="2924" spans="2:7" ht="14.25" hidden="1" customHeight="1" x14ac:dyDescent="0.2">
      <c r="B2924" s="150"/>
      <c r="C2924" s="149"/>
      <c r="D2924" s="149"/>
      <c r="E2924" s="157"/>
      <c r="F2924" s="156"/>
      <c r="G2924" s="156"/>
    </row>
    <row r="2925" spans="2:7" ht="14.25" hidden="1" customHeight="1" x14ac:dyDescent="0.2">
      <c r="B2925" s="147"/>
      <c r="C2925" s="146"/>
      <c r="D2925" s="146"/>
      <c r="E2925" s="159"/>
      <c r="F2925" s="158"/>
      <c r="G2925" s="158"/>
    </row>
    <row r="2926" spans="2:7" ht="14.25" hidden="1" customHeight="1" x14ac:dyDescent="0.2">
      <c r="B2926" s="150"/>
      <c r="C2926" s="149"/>
      <c r="D2926" s="149"/>
      <c r="E2926" s="157"/>
      <c r="F2926" s="156"/>
      <c r="G2926" s="156"/>
    </row>
    <row r="2927" spans="2:7" ht="14.25" hidden="1" customHeight="1" x14ac:dyDescent="0.2">
      <c r="B2927" s="147"/>
      <c r="C2927" s="146"/>
      <c r="D2927" s="146"/>
      <c r="E2927" s="159"/>
      <c r="F2927" s="158"/>
      <c r="G2927" s="158"/>
    </row>
    <row r="2928" spans="2:7" ht="14.25" hidden="1" customHeight="1" x14ac:dyDescent="0.2">
      <c r="B2928" s="150"/>
      <c r="C2928" s="149"/>
      <c r="D2928" s="149"/>
      <c r="E2928" s="157"/>
      <c r="F2928" s="156"/>
      <c r="G2928" s="156"/>
    </row>
    <row r="2929" spans="2:7" ht="14.25" hidden="1" customHeight="1" x14ac:dyDescent="0.2">
      <c r="B2929" s="147"/>
      <c r="C2929" s="146"/>
      <c r="D2929" s="146"/>
      <c r="E2929" s="159"/>
      <c r="F2929" s="158"/>
      <c r="G2929" s="158"/>
    </row>
    <row r="2930" spans="2:7" ht="14.25" hidden="1" customHeight="1" x14ac:dyDescent="0.2">
      <c r="B2930" s="150"/>
      <c r="C2930" s="149"/>
      <c r="D2930" s="149"/>
      <c r="E2930" s="157"/>
      <c r="F2930" s="156"/>
      <c r="G2930" s="156"/>
    </row>
    <row r="2931" spans="2:7" ht="14.25" hidden="1" customHeight="1" x14ac:dyDescent="0.2">
      <c r="B2931" s="147"/>
      <c r="C2931" s="146"/>
      <c r="D2931" s="146"/>
      <c r="E2931" s="159"/>
      <c r="F2931" s="158"/>
      <c r="G2931" s="158"/>
    </row>
    <row r="2932" spans="2:7" ht="14.25" hidden="1" customHeight="1" x14ac:dyDescent="0.2">
      <c r="B2932" s="150"/>
      <c r="C2932" s="149"/>
      <c r="D2932" s="149"/>
      <c r="E2932" s="157"/>
      <c r="F2932" s="156"/>
      <c r="G2932" s="156"/>
    </row>
    <row r="2933" spans="2:7" ht="14.25" hidden="1" customHeight="1" x14ac:dyDescent="0.2">
      <c r="B2933" s="147"/>
      <c r="C2933" s="146"/>
      <c r="D2933" s="146"/>
      <c r="E2933" s="159"/>
      <c r="F2933" s="158"/>
      <c r="G2933" s="158"/>
    </row>
    <row r="2934" spans="2:7" ht="14.25" hidden="1" customHeight="1" x14ac:dyDescent="0.2">
      <c r="B2934" s="150"/>
      <c r="C2934" s="149"/>
      <c r="D2934" s="149"/>
      <c r="E2934" s="157"/>
      <c r="F2934" s="156"/>
      <c r="G2934" s="156"/>
    </row>
    <row r="2935" spans="2:7" ht="14.25" hidden="1" customHeight="1" x14ac:dyDescent="0.2">
      <c r="B2935" s="147"/>
      <c r="C2935" s="146"/>
      <c r="D2935" s="146"/>
      <c r="E2935" s="159"/>
      <c r="F2935" s="158"/>
      <c r="G2935" s="158"/>
    </row>
    <row r="2936" spans="2:7" ht="14.25" hidden="1" customHeight="1" x14ac:dyDescent="0.2">
      <c r="B2936" s="150"/>
      <c r="C2936" s="149"/>
      <c r="D2936" s="149"/>
      <c r="E2936" s="157"/>
      <c r="F2936" s="156"/>
      <c r="G2936" s="156"/>
    </row>
    <row r="2937" spans="2:7" ht="14.25" hidden="1" customHeight="1" x14ac:dyDescent="0.2">
      <c r="B2937" s="147"/>
      <c r="C2937" s="146"/>
      <c r="D2937" s="146"/>
      <c r="E2937" s="159"/>
      <c r="F2937" s="158"/>
      <c r="G2937" s="158"/>
    </row>
    <row r="2938" spans="2:7" ht="14.25" hidden="1" customHeight="1" x14ac:dyDescent="0.2">
      <c r="B2938" s="150"/>
      <c r="C2938" s="149"/>
      <c r="D2938" s="149"/>
      <c r="E2938" s="157"/>
      <c r="F2938" s="156"/>
      <c r="G2938" s="156"/>
    </row>
    <row r="2939" spans="2:7" ht="14.25" hidden="1" customHeight="1" x14ac:dyDescent="0.2">
      <c r="B2939" s="147"/>
      <c r="C2939" s="146"/>
      <c r="D2939" s="146"/>
      <c r="E2939" s="145"/>
      <c r="F2939" s="141"/>
      <c r="G2939" s="141"/>
    </row>
    <row r="2940" spans="2:7" ht="14.25" hidden="1" customHeight="1" x14ac:dyDescent="0.2">
      <c r="B2940" s="150"/>
      <c r="C2940" s="149"/>
      <c r="D2940" s="149"/>
      <c r="E2940" s="148"/>
      <c r="F2940" s="137"/>
      <c r="G2940" s="137"/>
    </row>
    <row r="2941" spans="2:7" ht="14.25" hidden="1" customHeight="1" x14ac:dyDescent="0.2">
      <c r="B2941" s="147"/>
      <c r="C2941" s="146"/>
      <c r="D2941" s="146"/>
      <c r="E2941" s="145"/>
      <c r="F2941" s="141"/>
      <c r="G2941" s="141"/>
    </row>
    <row r="2942" spans="2:7" ht="14.25" hidden="1" customHeight="1" x14ac:dyDescent="0.2">
      <c r="B2942" s="150"/>
      <c r="C2942" s="149"/>
      <c r="D2942" s="149"/>
      <c r="E2942" s="148"/>
      <c r="F2942" s="137"/>
      <c r="G2942" s="137"/>
    </row>
    <row r="2943" spans="2:7" ht="14.25" hidden="1" customHeight="1" x14ac:dyDescent="0.2">
      <c r="B2943" s="147"/>
      <c r="C2943" s="146"/>
      <c r="D2943" s="146"/>
      <c r="E2943" s="145"/>
      <c r="F2943" s="141"/>
      <c r="G2943" s="141"/>
    </row>
    <row r="2944" spans="2:7" ht="14.25" hidden="1" customHeight="1" x14ac:dyDescent="0.2">
      <c r="B2944" s="150"/>
      <c r="C2944" s="149"/>
      <c r="D2944" s="149"/>
      <c r="E2944" s="148"/>
      <c r="F2944" s="137"/>
      <c r="G2944" s="137"/>
    </row>
    <row r="2945" spans="2:7" ht="14.25" hidden="1" customHeight="1" x14ac:dyDescent="0.2">
      <c r="B2945" s="147"/>
      <c r="C2945" s="146"/>
      <c r="D2945" s="146"/>
      <c r="E2945" s="145"/>
      <c r="F2945" s="141"/>
      <c r="G2945" s="141"/>
    </row>
    <row r="2946" spans="2:7" ht="14.25" hidden="1" customHeight="1" x14ac:dyDescent="0.2">
      <c r="B2946" s="150"/>
      <c r="C2946" s="149"/>
      <c r="D2946" s="149"/>
      <c r="E2946" s="148"/>
      <c r="F2946" s="137"/>
      <c r="G2946" s="137"/>
    </row>
    <row r="2947" spans="2:7" ht="14.25" hidden="1" customHeight="1" x14ac:dyDescent="0.2">
      <c r="B2947" s="147"/>
      <c r="C2947" s="146"/>
      <c r="D2947" s="146"/>
      <c r="E2947" s="145"/>
      <c r="F2947" s="141"/>
      <c r="G2947" s="141"/>
    </row>
    <row r="2948" spans="2:7" ht="14.25" hidden="1" customHeight="1" x14ac:dyDescent="0.2">
      <c r="B2948" s="150"/>
      <c r="C2948" s="149"/>
      <c r="D2948" s="149"/>
      <c r="E2948" s="148"/>
      <c r="F2948" s="137"/>
      <c r="G2948" s="137"/>
    </row>
    <row r="2949" spans="2:7" ht="14.25" hidden="1" customHeight="1" x14ac:dyDescent="0.2">
      <c r="B2949" s="147"/>
      <c r="C2949" s="146"/>
      <c r="D2949" s="146"/>
      <c r="E2949" s="145"/>
      <c r="F2949" s="141"/>
      <c r="G2949" s="141"/>
    </row>
    <row r="2950" spans="2:7" ht="14.25" hidden="1" customHeight="1" x14ac:dyDescent="0.2">
      <c r="B2950" s="150"/>
      <c r="C2950" s="149"/>
      <c r="D2950" s="149"/>
      <c r="E2950" s="148"/>
      <c r="F2950" s="137"/>
      <c r="G2950" s="137"/>
    </row>
    <row r="2951" spans="2:7" ht="14.25" hidden="1" customHeight="1" x14ac:dyDescent="0.2">
      <c r="B2951" s="147"/>
      <c r="C2951" s="146"/>
      <c r="D2951" s="146"/>
      <c r="E2951" s="145"/>
      <c r="F2951" s="141"/>
      <c r="G2951" s="141"/>
    </row>
    <row r="2952" spans="2:7" ht="14.25" hidden="1" customHeight="1" x14ac:dyDescent="0.2">
      <c r="B2952" s="150"/>
      <c r="C2952" s="149"/>
      <c r="D2952" s="149"/>
      <c r="E2952" s="148"/>
      <c r="F2952" s="137"/>
      <c r="G2952" s="137"/>
    </row>
    <row r="2953" spans="2:7" ht="14.25" hidden="1" customHeight="1" x14ac:dyDescent="0.2">
      <c r="B2953" s="147"/>
      <c r="C2953" s="146"/>
      <c r="D2953" s="146"/>
      <c r="E2953" s="145"/>
      <c r="F2953" s="141"/>
      <c r="G2953" s="141"/>
    </row>
    <row r="2954" spans="2:7" ht="14.25" hidden="1" customHeight="1" x14ac:dyDescent="0.2">
      <c r="B2954" s="150"/>
      <c r="C2954" s="149"/>
      <c r="D2954" s="149"/>
      <c r="E2954" s="148"/>
      <c r="F2954" s="137"/>
      <c r="G2954" s="137"/>
    </row>
    <row r="2955" spans="2:7" ht="14.25" hidden="1" customHeight="1" x14ac:dyDescent="0.2">
      <c r="B2955" s="147"/>
      <c r="C2955" s="146"/>
      <c r="D2955" s="146"/>
      <c r="E2955" s="145"/>
      <c r="F2955" s="141"/>
      <c r="G2955" s="141"/>
    </row>
    <row r="2956" spans="2:7" ht="14.25" hidden="1" customHeight="1" x14ac:dyDescent="0.2">
      <c r="B2956" s="150"/>
      <c r="C2956" s="149"/>
      <c r="D2956" s="149"/>
      <c r="E2956" s="148"/>
      <c r="F2956" s="137"/>
      <c r="G2956" s="137"/>
    </row>
    <row r="2957" spans="2:7" ht="14.25" hidden="1" customHeight="1" x14ac:dyDescent="0.2">
      <c r="B2957" s="147"/>
      <c r="C2957" s="146"/>
      <c r="D2957" s="146"/>
      <c r="E2957" s="145"/>
      <c r="F2957" s="141"/>
      <c r="G2957" s="141"/>
    </row>
    <row r="2958" spans="2:7" ht="14.25" hidden="1" customHeight="1" x14ac:dyDescent="0.2">
      <c r="B2958" s="150"/>
      <c r="C2958" s="149"/>
      <c r="D2958" s="149"/>
      <c r="E2958" s="148"/>
      <c r="F2958" s="137"/>
      <c r="G2958" s="137"/>
    </row>
    <row r="2959" spans="2:7" ht="14.25" hidden="1" customHeight="1" x14ac:dyDescent="0.2">
      <c r="B2959" s="147"/>
      <c r="C2959" s="146"/>
      <c r="D2959" s="146"/>
      <c r="E2959" s="145"/>
      <c r="F2959" s="141"/>
      <c r="G2959" s="141"/>
    </row>
    <row r="2960" spans="2:7" ht="14.25" hidden="1" customHeight="1" x14ac:dyDescent="0.2">
      <c r="B2960" s="150"/>
      <c r="C2960" s="149"/>
      <c r="D2960" s="149"/>
      <c r="E2960" s="148"/>
      <c r="F2960" s="137"/>
      <c r="G2960" s="137"/>
    </row>
    <row r="2961" spans="2:7" ht="14.25" hidden="1" customHeight="1" x14ac:dyDescent="0.2">
      <c r="B2961" s="147"/>
      <c r="C2961" s="146"/>
      <c r="D2961" s="146"/>
      <c r="E2961" s="145"/>
      <c r="F2961" s="141"/>
      <c r="G2961" s="141"/>
    </row>
    <row r="2962" spans="2:7" ht="14.25" hidden="1" customHeight="1" x14ac:dyDescent="0.2">
      <c r="B2962" s="150"/>
      <c r="C2962" s="149"/>
      <c r="D2962" s="149"/>
      <c r="E2962" s="148"/>
      <c r="F2962" s="137"/>
      <c r="G2962" s="137"/>
    </row>
    <row r="2963" spans="2:7" ht="14.25" hidden="1" customHeight="1" x14ac:dyDescent="0.2">
      <c r="B2963" s="147"/>
      <c r="C2963" s="146"/>
      <c r="D2963" s="146"/>
      <c r="E2963" s="154"/>
      <c r="F2963" s="153"/>
      <c r="G2963" s="153"/>
    </row>
    <row r="2964" spans="2:7" ht="14.25" hidden="1" customHeight="1" x14ac:dyDescent="0.2">
      <c r="B2964" s="150"/>
      <c r="C2964" s="149"/>
      <c r="D2964" s="149"/>
      <c r="E2964" s="152"/>
      <c r="F2964" s="151"/>
      <c r="G2964" s="151"/>
    </row>
    <row r="2965" spans="2:7" ht="14.25" hidden="1" customHeight="1" x14ac:dyDescent="0.2">
      <c r="B2965" s="147"/>
      <c r="C2965" s="146"/>
      <c r="D2965" s="146"/>
      <c r="E2965" s="154"/>
      <c r="F2965" s="153"/>
      <c r="G2965" s="153"/>
    </row>
    <row r="2966" spans="2:7" ht="14.25" hidden="1" customHeight="1" x14ac:dyDescent="0.2">
      <c r="B2966" s="150"/>
      <c r="C2966" s="149"/>
      <c r="D2966" s="149"/>
      <c r="E2966" s="152"/>
      <c r="F2966" s="151"/>
      <c r="G2966" s="151"/>
    </row>
    <row r="2967" spans="2:7" ht="14.25" hidden="1" customHeight="1" x14ac:dyDescent="0.2">
      <c r="B2967" s="147"/>
      <c r="C2967" s="146"/>
      <c r="D2967" s="146"/>
      <c r="E2967" s="154"/>
      <c r="F2967" s="153"/>
      <c r="G2967" s="153"/>
    </row>
    <row r="2968" spans="2:7" ht="14.25" hidden="1" customHeight="1" x14ac:dyDescent="0.2">
      <c r="B2968" s="150"/>
      <c r="C2968" s="149"/>
      <c r="D2968" s="149"/>
      <c r="E2968" s="152"/>
      <c r="F2968" s="151"/>
      <c r="G2968" s="151"/>
    </row>
    <row r="2969" spans="2:7" ht="14.25" hidden="1" customHeight="1" x14ac:dyDescent="0.2">
      <c r="B2969" s="147"/>
      <c r="C2969" s="146"/>
      <c r="D2969" s="146"/>
      <c r="E2969" s="154"/>
      <c r="F2969" s="153"/>
      <c r="G2969" s="153"/>
    </row>
    <row r="2970" spans="2:7" ht="14.25" hidden="1" customHeight="1" x14ac:dyDescent="0.2">
      <c r="B2970" s="150"/>
      <c r="C2970" s="149"/>
      <c r="D2970" s="149"/>
      <c r="E2970" s="152"/>
      <c r="F2970" s="151"/>
      <c r="G2970" s="151"/>
    </row>
    <row r="2971" spans="2:7" ht="14.25" hidden="1" customHeight="1" x14ac:dyDescent="0.2">
      <c r="B2971" s="147"/>
      <c r="C2971" s="146"/>
      <c r="D2971" s="146"/>
      <c r="E2971" s="154"/>
      <c r="F2971" s="153"/>
      <c r="G2971" s="153"/>
    </row>
    <row r="2972" spans="2:7" ht="14.25" hidden="1" customHeight="1" x14ac:dyDescent="0.2">
      <c r="B2972" s="150"/>
      <c r="C2972" s="149"/>
      <c r="D2972" s="149"/>
      <c r="E2972" s="152"/>
      <c r="F2972" s="151"/>
      <c r="G2972" s="151"/>
    </row>
    <row r="2973" spans="2:7" ht="14.25" hidden="1" customHeight="1" x14ac:dyDescent="0.2">
      <c r="B2973" s="147"/>
      <c r="C2973" s="146"/>
      <c r="D2973" s="146"/>
      <c r="E2973" s="154"/>
      <c r="F2973" s="153"/>
      <c r="G2973" s="153"/>
    </row>
    <row r="2974" spans="2:7" ht="14.25" hidden="1" customHeight="1" x14ac:dyDescent="0.2">
      <c r="B2974" s="150"/>
      <c r="C2974" s="149"/>
      <c r="D2974" s="149"/>
      <c r="E2974" s="152"/>
      <c r="F2974" s="151"/>
      <c r="G2974" s="151"/>
    </row>
    <row r="2975" spans="2:7" ht="14.25" hidden="1" customHeight="1" x14ac:dyDescent="0.2">
      <c r="B2975" s="147"/>
      <c r="C2975" s="146"/>
      <c r="D2975" s="146"/>
      <c r="E2975" s="154"/>
      <c r="F2975" s="153"/>
      <c r="G2975" s="153"/>
    </row>
    <row r="2976" spans="2:7" ht="14.25" hidden="1" customHeight="1" x14ac:dyDescent="0.2">
      <c r="B2976" s="150"/>
      <c r="C2976" s="149"/>
      <c r="D2976" s="149"/>
      <c r="E2976" s="152"/>
      <c r="F2976" s="151"/>
      <c r="G2976" s="151"/>
    </row>
    <row r="2977" spans="2:7" ht="14.25" hidden="1" customHeight="1" x14ac:dyDescent="0.2">
      <c r="B2977" s="147"/>
      <c r="C2977" s="146"/>
      <c r="D2977" s="146"/>
      <c r="E2977" s="145"/>
      <c r="F2977" s="141"/>
      <c r="G2977" s="141"/>
    </row>
    <row r="2978" spans="2:7" ht="14.25" hidden="1" customHeight="1" x14ac:dyDescent="0.2">
      <c r="B2978" s="150"/>
      <c r="C2978" s="149"/>
      <c r="D2978" s="149"/>
      <c r="E2978" s="148"/>
      <c r="F2978" s="137"/>
      <c r="G2978" s="137"/>
    </row>
    <row r="2979" spans="2:7" ht="14.25" hidden="1" customHeight="1" x14ac:dyDescent="0.2">
      <c r="B2979" s="147"/>
      <c r="C2979" s="146"/>
      <c r="D2979" s="146"/>
      <c r="E2979" s="145"/>
      <c r="F2979" s="141"/>
      <c r="G2979" s="141"/>
    </row>
    <row r="2980" spans="2:7" ht="14.25" hidden="1" customHeight="1" x14ac:dyDescent="0.2">
      <c r="B2980" s="150"/>
      <c r="C2980" s="149"/>
      <c r="D2980" s="149"/>
      <c r="E2980" s="148"/>
      <c r="F2980" s="137"/>
      <c r="G2980" s="137"/>
    </row>
    <row r="2981" spans="2:7" ht="14.25" hidden="1" customHeight="1" x14ac:dyDescent="0.2">
      <c r="B2981" s="147"/>
      <c r="C2981" s="146"/>
      <c r="D2981" s="146"/>
      <c r="E2981" s="145"/>
      <c r="F2981" s="141"/>
      <c r="G2981" s="141"/>
    </row>
    <row r="2982" spans="2:7" ht="14.25" hidden="1" customHeight="1" x14ac:dyDescent="0.2">
      <c r="B2982" s="150"/>
      <c r="C2982" s="149"/>
      <c r="D2982" s="149"/>
      <c r="E2982" s="148"/>
      <c r="F2982" s="137"/>
      <c r="G2982" s="137"/>
    </row>
    <row r="2983" spans="2:7" ht="14.25" hidden="1" customHeight="1" x14ac:dyDescent="0.2">
      <c r="B2983" s="147"/>
      <c r="C2983" s="146"/>
      <c r="D2983" s="146"/>
      <c r="E2983" s="145"/>
      <c r="F2983" s="141"/>
      <c r="G2983" s="141"/>
    </row>
    <row r="2984" spans="2:7" ht="14.25" hidden="1" customHeight="1" x14ac:dyDescent="0.2">
      <c r="B2984" s="150"/>
      <c r="C2984" s="149"/>
      <c r="D2984" s="149"/>
      <c r="E2984" s="148"/>
      <c r="F2984" s="137"/>
      <c r="G2984" s="137"/>
    </row>
    <row r="2985" spans="2:7" ht="14.25" hidden="1" customHeight="1" x14ac:dyDescent="0.2">
      <c r="B2985" s="147"/>
      <c r="C2985" s="146"/>
      <c r="D2985" s="146"/>
      <c r="E2985" s="145"/>
      <c r="F2985" s="141"/>
      <c r="G2985" s="141"/>
    </row>
    <row r="2986" spans="2:7" ht="14.25" hidden="1" customHeight="1" x14ac:dyDescent="0.2">
      <c r="B2986" s="150"/>
      <c r="C2986" s="149"/>
      <c r="D2986" s="149"/>
      <c r="E2986" s="148"/>
      <c r="F2986" s="137"/>
      <c r="G2986" s="137"/>
    </row>
    <row r="2987" spans="2:7" ht="14.25" hidden="1" customHeight="1" x14ac:dyDescent="0.2">
      <c r="B2987" s="147"/>
      <c r="C2987" s="146"/>
      <c r="D2987" s="146"/>
      <c r="E2987" s="145"/>
      <c r="F2987" s="141"/>
      <c r="G2987" s="141"/>
    </row>
    <row r="2988" spans="2:7" ht="14.25" hidden="1" customHeight="1" x14ac:dyDescent="0.2">
      <c r="B2988" s="150"/>
      <c r="C2988" s="149"/>
      <c r="D2988" s="149"/>
      <c r="E2988" s="148"/>
      <c r="F2988" s="137"/>
      <c r="G2988" s="137"/>
    </row>
    <row r="2989" spans="2:7" ht="14.25" hidden="1" customHeight="1" x14ac:dyDescent="0.2">
      <c r="B2989" s="147"/>
      <c r="C2989" s="146"/>
      <c r="D2989" s="146"/>
      <c r="E2989" s="145"/>
      <c r="F2989" s="141"/>
      <c r="G2989" s="141"/>
    </row>
    <row r="2990" spans="2:7" ht="14.25" hidden="1" customHeight="1" x14ac:dyDescent="0.2">
      <c r="B2990" s="150"/>
      <c r="C2990" s="149"/>
      <c r="D2990" s="149"/>
      <c r="E2990" s="148"/>
      <c r="F2990" s="137"/>
      <c r="G2990" s="137"/>
    </row>
    <row r="2991" spans="2:7" ht="14.25" hidden="1" customHeight="1" x14ac:dyDescent="0.2">
      <c r="B2991" s="147"/>
      <c r="C2991" s="146"/>
      <c r="D2991" s="146"/>
      <c r="E2991" s="145"/>
      <c r="F2991" s="141"/>
      <c r="G2991" s="141"/>
    </row>
    <row r="2992" spans="2:7" ht="14.25" hidden="1" customHeight="1" x14ac:dyDescent="0.2">
      <c r="B2992" s="140"/>
      <c r="C2992" s="139"/>
      <c r="D2992" s="139"/>
      <c r="E2992" s="138"/>
      <c r="F2992" s="137"/>
      <c r="G2992" s="137"/>
    </row>
    <row r="2993" spans="2:7" ht="14.25" hidden="1" customHeight="1" x14ac:dyDescent="0.2">
      <c r="B2993" s="144"/>
      <c r="C2993" s="143"/>
      <c r="D2993" s="143"/>
      <c r="E2993" s="142"/>
      <c r="F2993" s="141"/>
      <c r="G2993" s="141"/>
    </row>
    <row r="2994" spans="2:7" ht="14.25" hidden="1" customHeight="1" x14ac:dyDescent="0.2">
      <c r="B2994" s="150"/>
      <c r="C2994" s="149"/>
      <c r="D2994" s="149"/>
      <c r="E2994" s="148"/>
      <c r="F2994" s="137"/>
      <c r="G2994" s="137"/>
    </row>
    <row r="2995" spans="2:7" ht="14.25" hidden="1" customHeight="1" x14ac:dyDescent="0.2">
      <c r="B2995" s="147"/>
      <c r="C2995" s="146"/>
      <c r="D2995" s="146"/>
      <c r="E2995" s="145"/>
      <c r="F2995" s="141"/>
      <c r="G2995" s="141"/>
    </row>
    <row r="2996" spans="2:7" ht="14.25" hidden="1" customHeight="1" x14ac:dyDescent="0.2">
      <c r="B2996" s="150"/>
      <c r="C2996" s="149"/>
      <c r="D2996" s="149"/>
      <c r="E2996" s="148"/>
      <c r="F2996" s="137"/>
      <c r="G2996" s="137"/>
    </row>
    <row r="2997" spans="2:7" ht="14.25" hidden="1" customHeight="1" x14ac:dyDescent="0.2">
      <c r="B2997" s="147"/>
      <c r="C2997" s="146"/>
      <c r="D2997" s="146"/>
      <c r="E2997" s="145"/>
      <c r="F2997" s="141"/>
      <c r="G2997" s="141"/>
    </row>
    <row r="2998" spans="2:7" ht="14.25" hidden="1" customHeight="1" x14ac:dyDescent="0.2">
      <c r="B2998" s="150"/>
      <c r="C2998" s="149"/>
      <c r="D2998" s="149"/>
      <c r="E2998" s="148"/>
      <c r="F2998" s="137"/>
      <c r="G2998" s="137"/>
    </row>
    <row r="2999" spans="2:7" ht="14.25" hidden="1" customHeight="1" x14ac:dyDescent="0.2">
      <c r="B2999" s="147"/>
      <c r="C2999" s="146"/>
      <c r="D2999" s="146"/>
      <c r="E2999" s="145"/>
      <c r="F2999" s="141"/>
      <c r="G2999" s="141"/>
    </row>
    <row r="3000" spans="2:7" ht="14.25" hidden="1" customHeight="1" x14ac:dyDescent="0.2">
      <c r="B3000" s="150"/>
      <c r="C3000" s="149"/>
      <c r="D3000" s="149"/>
      <c r="E3000" s="148"/>
      <c r="F3000" s="137"/>
      <c r="G3000" s="137"/>
    </row>
    <row r="3001" spans="2:7" ht="14.25" hidden="1" customHeight="1" x14ac:dyDescent="0.2">
      <c r="B3001" s="147"/>
      <c r="C3001" s="146"/>
      <c r="D3001" s="146"/>
      <c r="E3001" s="145"/>
      <c r="F3001" s="141"/>
      <c r="G3001" s="141"/>
    </row>
    <row r="3002" spans="2:7" ht="14.25" hidden="1" customHeight="1" x14ac:dyDescent="0.2">
      <c r="B3002" s="150"/>
      <c r="C3002" s="149"/>
      <c r="D3002" s="149"/>
      <c r="E3002" s="148"/>
      <c r="F3002" s="137"/>
      <c r="G3002" s="137"/>
    </row>
    <row r="3003" spans="2:7" ht="14.25" hidden="1" customHeight="1" x14ac:dyDescent="0.2">
      <c r="B3003" s="147"/>
      <c r="C3003" s="146"/>
      <c r="D3003" s="146"/>
      <c r="E3003" s="145"/>
      <c r="F3003" s="141"/>
      <c r="G3003" s="141"/>
    </row>
    <row r="3004" spans="2:7" ht="14.25" hidden="1" customHeight="1" x14ac:dyDescent="0.2">
      <c r="B3004" s="150"/>
      <c r="C3004" s="149"/>
      <c r="D3004" s="149"/>
      <c r="E3004" s="148"/>
      <c r="F3004" s="137"/>
      <c r="G3004" s="137"/>
    </row>
    <row r="3005" spans="2:7" ht="14.25" hidden="1" customHeight="1" x14ac:dyDescent="0.2">
      <c r="B3005" s="147"/>
      <c r="C3005" s="146"/>
      <c r="D3005" s="146"/>
      <c r="E3005" s="145"/>
      <c r="F3005" s="141"/>
      <c r="G3005" s="141"/>
    </row>
    <row r="3006" spans="2:7" ht="14.25" hidden="1" customHeight="1" x14ac:dyDescent="0.2">
      <c r="B3006" s="150"/>
      <c r="C3006" s="149"/>
      <c r="D3006" s="149"/>
      <c r="E3006" s="148"/>
      <c r="F3006" s="137"/>
      <c r="G3006" s="137"/>
    </row>
    <row r="3007" spans="2:7" ht="14.25" hidden="1" customHeight="1" x14ac:dyDescent="0.2">
      <c r="B3007" s="147"/>
      <c r="C3007" s="146"/>
      <c r="D3007" s="146"/>
      <c r="E3007" s="145"/>
      <c r="F3007" s="141"/>
      <c r="G3007" s="141"/>
    </row>
    <row r="3008" spans="2:7" ht="14.25" hidden="1" customHeight="1" x14ac:dyDescent="0.2">
      <c r="B3008" s="150"/>
      <c r="C3008" s="149"/>
      <c r="D3008" s="149"/>
      <c r="E3008" s="148"/>
      <c r="F3008" s="137"/>
      <c r="G3008" s="137"/>
    </row>
    <row r="3009" spans="2:7" ht="14.25" hidden="1" customHeight="1" x14ac:dyDescent="0.2">
      <c r="B3009" s="147"/>
      <c r="C3009" s="146"/>
      <c r="D3009" s="146"/>
      <c r="E3009" s="145"/>
      <c r="F3009" s="141"/>
      <c r="G3009" s="141"/>
    </row>
    <row r="3010" spans="2:7" ht="14.25" hidden="1" customHeight="1" x14ac:dyDescent="0.2">
      <c r="B3010" s="150"/>
      <c r="C3010" s="149"/>
      <c r="D3010" s="149"/>
      <c r="E3010" s="148"/>
      <c r="F3010" s="137"/>
      <c r="G3010" s="137"/>
    </row>
    <row r="3011" spans="2:7" ht="14.25" hidden="1" customHeight="1" x14ac:dyDescent="0.2">
      <c r="B3011" s="147"/>
      <c r="C3011" s="146"/>
      <c r="D3011" s="146"/>
      <c r="E3011" s="145"/>
      <c r="F3011" s="141"/>
      <c r="G3011" s="141"/>
    </row>
    <row r="3012" spans="2:7" ht="14.25" hidden="1" customHeight="1" x14ac:dyDescent="0.2">
      <c r="B3012" s="150"/>
      <c r="C3012" s="149"/>
      <c r="D3012" s="149"/>
      <c r="E3012" s="148"/>
      <c r="F3012" s="137"/>
      <c r="G3012" s="137"/>
    </row>
    <row r="3013" spans="2:7" ht="14.25" hidden="1" customHeight="1" x14ac:dyDescent="0.2">
      <c r="B3013" s="147"/>
      <c r="C3013" s="146"/>
      <c r="D3013" s="146"/>
      <c r="E3013" s="145"/>
      <c r="F3013" s="141"/>
      <c r="G3013" s="141"/>
    </row>
    <row r="3014" spans="2:7" ht="14.25" hidden="1" customHeight="1" x14ac:dyDescent="0.2">
      <c r="B3014" s="150"/>
      <c r="C3014" s="149"/>
      <c r="D3014" s="149"/>
      <c r="E3014" s="148"/>
      <c r="F3014" s="137"/>
      <c r="G3014" s="137"/>
    </row>
    <row r="3015" spans="2:7" ht="14.25" hidden="1" customHeight="1" x14ac:dyDescent="0.2">
      <c r="B3015" s="147"/>
      <c r="C3015" s="146"/>
      <c r="D3015" s="146"/>
      <c r="E3015" s="145"/>
      <c r="F3015" s="141"/>
      <c r="G3015" s="141"/>
    </row>
    <row r="3016" spans="2:7" ht="14.25" hidden="1" customHeight="1" x14ac:dyDescent="0.2">
      <c r="B3016" s="150"/>
      <c r="C3016" s="149"/>
      <c r="D3016" s="149"/>
      <c r="E3016" s="148"/>
      <c r="F3016" s="137"/>
      <c r="G3016" s="137"/>
    </row>
    <row r="3017" spans="2:7" ht="14.25" hidden="1" customHeight="1" x14ac:dyDescent="0.2">
      <c r="B3017" s="147"/>
      <c r="C3017" s="146"/>
      <c r="D3017" s="146"/>
      <c r="E3017" s="145"/>
      <c r="F3017" s="141"/>
      <c r="G3017" s="141"/>
    </row>
    <row r="3018" spans="2:7" ht="14.25" hidden="1" customHeight="1" x14ac:dyDescent="0.2">
      <c r="B3018" s="150"/>
      <c r="C3018" s="149"/>
      <c r="D3018" s="149"/>
      <c r="E3018" s="148"/>
      <c r="F3018" s="137"/>
      <c r="G3018" s="137"/>
    </row>
    <row r="3019" spans="2:7" ht="14.25" hidden="1" customHeight="1" x14ac:dyDescent="0.2">
      <c r="B3019" s="147"/>
      <c r="C3019" s="146"/>
      <c r="D3019" s="146"/>
      <c r="E3019" s="145"/>
      <c r="F3019" s="141"/>
      <c r="G3019" s="141"/>
    </row>
    <row r="3020" spans="2:7" ht="14.25" hidden="1" customHeight="1" x14ac:dyDescent="0.2">
      <c r="B3020" s="150"/>
      <c r="C3020" s="149"/>
      <c r="D3020" s="149"/>
      <c r="E3020" s="148"/>
      <c r="F3020" s="137"/>
      <c r="G3020" s="137"/>
    </row>
    <row r="3021" spans="2:7" ht="14.25" hidden="1" customHeight="1" x14ac:dyDescent="0.2">
      <c r="B3021" s="147"/>
      <c r="C3021" s="146"/>
      <c r="D3021" s="146"/>
      <c r="E3021" s="145"/>
      <c r="F3021" s="141"/>
      <c r="G3021" s="141"/>
    </row>
    <row r="3022" spans="2:7" ht="14.25" hidden="1" customHeight="1" x14ac:dyDescent="0.2">
      <c r="B3022" s="150"/>
      <c r="C3022" s="149"/>
      <c r="D3022" s="149"/>
      <c r="E3022" s="148"/>
      <c r="F3022" s="137"/>
      <c r="G3022" s="137"/>
    </row>
    <row r="3023" spans="2:7" ht="14.25" hidden="1" customHeight="1" x14ac:dyDescent="0.2">
      <c r="B3023" s="147"/>
      <c r="C3023" s="146"/>
      <c r="D3023" s="146"/>
      <c r="E3023" s="145"/>
      <c r="F3023" s="141"/>
      <c r="G3023" s="141"/>
    </row>
    <row r="3024" spans="2:7" ht="14.25" hidden="1" customHeight="1" x14ac:dyDescent="0.2">
      <c r="B3024" s="150"/>
      <c r="C3024" s="149"/>
      <c r="D3024" s="149"/>
      <c r="E3024" s="148"/>
      <c r="F3024" s="137"/>
      <c r="G3024" s="137"/>
    </row>
    <row r="3025" spans="2:7" ht="14.25" hidden="1" customHeight="1" x14ac:dyDescent="0.2">
      <c r="B3025" s="147"/>
      <c r="C3025" s="146"/>
      <c r="D3025" s="146"/>
      <c r="E3025" s="145"/>
      <c r="F3025" s="141"/>
      <c r="G3025" s="141"/>
    </row>
    <row r="3026" spans="2:7" ht="14.25" hidden="1" customHeight="1" x14ac:dyDescent="0.2">
      <c r="B3026" s="150"/>
      <c r="C3026" s="149"/>
      <c r="D3026" s="149"/>
      <c r="E3026" s="148"/>
      <c r="F3026" s="137"/>
      <c r="G3026" s="137"/>
    </row>
    <row r="3027" spans="2:7" ht="14.25" hidden="1" customHeight="1" x14ac:dyDescent="0.2">
      <c r="B3027" s="147"/>
      <c r="C3027" s="146"/>
      <c r="D3027" s="146"/>
      <c r="E3027" s="145"/>
      <c r="F3027" s="141"/>
      <c r="G3027" s="141"/>
    </row>
    <row r="3028" spans="2:7" ht="14.25" hidden="1" customHeight="1" x14ac:dyDescent="0.2">
      <c r="B3028" s="150"/>
      <c r="C3028" s="149"/>
      <c r="D3028" s="149"/>
      <c r="E3028" s="148"/>
      <c r="F3028" s="137"/>
      <c r="G3028" s="137"/>
    </row>
    <row r="3029" spans="2:7" ht="14.25" hidden="1" customHeight="1" x14ac:dyDescent="0.2">
      <c r="B3029" s="147"/>
      <c r="C3029" s="146"/>
      <c r="D3029" s="146"/>
      <c r="E3029" s="145"/>
      <c r="F3029" s="141"/>
      <c r="G3029" s="141"/>
    </row>
    <row r="3030" spans="2:7" ht="14.25" hidden="1" customHeight="1" x14ac:dyDescent="0.2">
      <c r="B3030" s="150"/>
      <c r="C3030" s="149"/>
      <c r="D3030" s="149"/>
      <c r="E3030" s="148"/>
      <c r="F3030" s="137"/>
      <c r="G3030" s="137"/>
    </row>
    <row r="3031" spans="2:7" ht="14.25" hidden="1" customHeight="1" x14ac:dyDescent="0.2">
      <c r="B3031" s="147"/>
      <c r="C3031" s="146"/>
      <c r="D3031" s="146"/>
      <c r="E3031" s="145"/>
      <c r="F3031" s="141"/>
      <c r="G3031" s="141"/>
    </row>
    <row r="3032" spans="2:7" ht="14.25" hidden="1" customHeight="1" x14ac:dyDescent="0.2">
      <c r="B3032" s="150"/>
      <c r="C3032" s="149"/>
      <c r="D3032" s="149"/>
      <c r="E3032" s="148"/>
      <c r="F3032" s="137"/>
      <c r="G3032" s="137"/>
    </row>
    <row r="3033" spans="2:7" ht="14.25" hidden="1" customHeight="1" x14ac:dyDescent="0.2">
      <c r="B3033" s="147"/>
      <c r="C3033" s="146"/>
      <c r="D3033" s="146"/>
      <c r="E3033" s="145"/>
      <c r="F3033" s="141"/>
      <c r="G3033" s="141"/>
    </row>
    <row r="3034" spans="2:7" ht="14.25" hidden="1" customHeight="1" x14ac:dyDescent="0.2">
      <c r="B3034" s="150"/>
      <c r="C3034" s="149"/>
      <c r="D3034" s="149"/>
      <c r="E3034" s="148"/>
      <c r="F3034" s="137"/>
      <c r="G3034" s="137"/>
    </row>
    <row r="3035" spans="2:7" ht="14.25" hidden="1" customHeight="1" x14ac:dyDescent="0.2">
      <c r="B3035" s="147"/>
      <c r="C3035" s="146"/>
      <c r="D3035" s="146"/>
      <c r="E3035" s="145"/>
      <c r="F3035" s="141"/>
      <c r="G3035" s="141"/>
    </row>
    <row r="3036" spans="2:7" ht="14.25" hidden="1" customHeight="1" x14ac:dyDescent="0.2">
      <c r="B3036" s="150"/>
      <c r="C3036" s="149"/>
      <c r="D3036" s="149"/>
      <c r="E3036" s="148"/>
      <c r="F3036" s="137"/>
      <c r="G3036" s="137"/>
    </row>
    <row r="3037" spans="2:7" ht="14.25" hidden="1" customHeight="1" x14ac:dyDescent="0.2">
      <c r="B3037" s="147"/>
      <c r="C3037" s="146"/>
      <c r="D3037" s="146"/>
      <c r="E3037" s="159"/>
      <c r="F3037" s="158"/>
      <c r="G3037" s="158"/>
    </row>
    <row r="3038" spans="2:7" ht="14.25" hidden="1" customHeight="1" x14ac:dyDescent="0.2">
      <c r="B3038" s="150"/>
      <c r="C3038" s="149"/>
      <c r="D3038" s="149"/>
      <c r="E3038" s="157"/>
      <c r="F3038" s="156"/>
      <c r="G3038" s="156"/>
    </row>
    <row r="3039" spans="2:7" ht="14.25" hidden="1" customHeight="1" x14ac:dyDescent="0.2">
      <c r="B3039" s="147"/>
      <c r="C3039" s="146"/>
      <c r="D3039" s="146"/>
      <c r="E3039" s="159"/>
      <c r="F3039" s="158"/>
      <c r="G3039" s="158"/>
    </row>
    <row r="3040" spans="2:7" ht="14.25" hidden="1" customHeight="1" x14ac:dyDescent="0.2">
      <c r="B3040" s="150"/>
      <c r="C3040" s="149"/>
      <c r="D3040" s="149"/>
      <c r="E3040" s="157"/>
      <c r="F3040" s="156"/>
      <c r="G3040" s="156"/>
    </row>
    <row r="3041" spans="2:7" ht="14.25" hidden="1" customHeight="1" x14ac:dyDescent="0.2">
      <c r="B3041" s="147"/>
      <c r="C3041" s="146"/>
      <c r="D3041" s="146"/>
      <c r="E3041" s="159"/>
      <c r="F3041" s="158"/>
      <c r="G3041" s="158"/>
    </row>
    <row r="3042" spans="2:7" ht="14.25" hidden="1" customHeight="1" x14ac:dyDescent="0.2">
      <c r="B3042" s="150"/>
      <c r="C3042" s="149"/>
      <c r="D3042" s="149"/>
      <c r="E3042" s="157"/>
      <c r="F3042" s="156"/>
      <c r="G3042" s="156"/>
    </row>
    <row r="3043" spans="2:7" ht="14.25" hidden="1" customHeight="1" x14ac:dyDescent="0.2">
      <c r="B3043" s="147"/>
      <c r="C3043" s="146"/>
      <c r="D3043" s="146"/>
      <c r="E3043" s="159"/>
      <c r="F3043" s="158"/>
      <c r="G3043" s="158"/>
    </row>
    <row r="3044" spans="2:7" ht="14.25" hidden="1" customHeight="1" x14ac:dyDescent="0.2">
      <c r="B3044" s="150"/>
      <c r="C3044" s="149"/>
      <c r="D3044" s="149"/>
      <c r="E3044" s="157"/>
      <c r="F3044" s="156"/>
      <c r="G3044" s="156"/>
    </row>
    <row r="3045" spans="2:7" ht="14.25" hidden="1" customHeight="1" x14ac:dyDescent="0.2">
      <c r="B3045" s="147"/>
      <c r="C3045" s="146"/>
      <c r="D3045" s="146"/>
      <c r="E3045" s="159"/>
      <c r="F3045" s="158"/>
      <c r="G3045" s="158"/>
    </row>
    <row r="3046" spans="2:7" ht="14.25" hidden="1" customHeight="1" x14ac:dyDescent="0.2">
      <c r="B3046" s="150"/>
      <c r="C3046" s="149"/>
      <c r="D3046" s="149"/>
      <c r="E3046" s="157"/>
      <c r="F3046" s="156"/>
      <c r="G3046" s="156"/>
    </row>
    <row r="3047" spans="2:7" ht="14.25" hidden="1" customHeight="1" x14ac:dyDescent="0.2">
      <c r="B3047" s="147"/>
      <c r="C3047" s="146"/>
      <c r="D3047" s="146"/>
      <c r="E3047" s="159"/>
      <c r="F3047" s="158"/>
      <c r="G3047" s="158"/>
    </row>
    <row r="3048" spans="2:7" ht="14.25" hidden="1" customHeight="1" x14ac:dyDescent="0.2">
      <c r="B3048" s="150"/>
      <c r="C3048" s="149"/>
      <c r="D3048" s="149"/>
      <c r="E3048" s="157"/>
      <c r="F3048" s="156"/>
      <c r="G3048" s="156"/>
    </row>
    <row r="3049" spans="2:7" ht="14.25" hidden="1" customHeight="1" x14ac:dyDescent="0.2">
      <c r="B3049" s="147"/>
      <c r="C3049" s="146"/>
      <c r="D3049" s="146"/>
      <c r="E3049" s="159"/>
      <c r="F3049" s="158"/>
      <c r="G3049" s="158"/>
    </row>
    <row r="3050" spans="2:7" ht="14.25" hidden="1" customHeight="1" x14ac:dyDescent="0.2">
      <c r="B3050" s="150"/>
      <c r="C3050" s="149"/>
      <c r="D3050" s="149"/>
      <c r="E3050" s="157"/>
      <c r="F3050" s="156"/>
      <c r="G3050" s="156"/>
    </row>
    <row r="3051" spans="2:7" ht="14.25" hidden="1" customHeight="1" x14ac:dyDescent="0.2">
      <c r="B3051" s="147"/>
      <c r="C3051" s="146"/>
      <c r="D3051" s="146"/>
      <c r="E3051" s="159"/>
      <c r="F3051" s="158"/>
      <c r="G3051" s="158"/>
    </row>
    <row r="3052" spans="2:7" ht="14.25" hidden="1" customHeight="1" x14ac:dyDescent="0.2">
      <c r="B3052" s="150"/>
      <c r="C3052" s="149"/>
      <c r="D3052" s="149"/>
      <c r="E3052" s="157"/>
      <c r="F3052" s="156"/>
      <c r="G3052" s="156"/>
    </row>
    <row r="3053" spans="2:7" ht="14.25" hidden="1" customHeight="1" x14ac:dyDescent="0.2">
      <c r="B3053" s="147"/>
      <c r="C3053" s="146"/>
      <c r="D3053" s="146"/>
      <c r="E3053" s="159"/>
      <c r="F3053" s="158"/>
      <c r="G3053" s="158"/>
    </row>
    <row r="3054" spans="2:7" ht="14.25" hidden="1" customHeight="1" x14ac:dyDescent="0.2">
      <c r="B3054" s="150"/>
      <c r="C3054" s="149"/>
      <c r="D3054" s="149"/>
      <c r="E3054" s="157"/>
      <c r="F3054" s="156"/>
      <c r="G3054" s="156"/>
    </row>
    <row r="3055" spans="2:7" ht="14.25" hidden="1" customHeight="1" x14ac:dyDescent="0.2">
      <c r="B3055" s="147"/>
      <c r="C3055" s="146"/>
      <c r="D3055" s="146"/>
      <c r="E3055" s="159"/>
      <c r="F3055" s="158"/>
      <c r="G3055" s="158"/>
    </row>
    <row r="3056" spans="2:7" ht="14.25" hidden="1" customHeight="1" x14ac:dyDescent="0.2">
      <c r="B3056" s="150"/>
      <c r="C3056" s="149"/>
      <c r="D3056" s="149"/>
      <c r="E3056" s="157"/>
      <c r="F3056" s="156"/>
      <c r="G3056" s="156"/>
    </row>
    <row r="3057" spans="2:7" ht="14.25" hidden="1" customHeight="1" x14ac:dyDescent="0.2">
      <c r="B3057" s="147"/>
      <c r="C3057" s="146"/>
      <c r="D3057" s="146"/>
      <c r="E3057" s="159"/>
      <c r="F3057" s="158"/>
      <c r="G3057" s="158"/>
    </row>
    <row r="3058" spans="2:7" ht="14.25" hidden="1" customHeight="1" x14ac:dyDescent="0.2">
      <c r="B3058" s="150"/>
      <c r="C3058" s="149"/>
      <c r="D3058" s="149"/>
      <c r="E3058" s="157"/>
      <c r="F3058" s="156"/>
      <c r="G3058" s="156"/>
    </row>
    <row r="3059" spans="2:7" ht="14.25" hidden="1" customHeight="1" x14ac:dyDescent="0.2">
      <c r="B3059" s="147"/>
      <c r="C3059" s="146"/>
      <c r="D3059" s="146"/>
      <c r="E3059" s="159"/>
      <c r="F3059" s="158"/>
      <c r="G3059" s="158"/>
    </row>
    <row r="3060" spans="2:7" ht="14.25" hidden="1" customHeight="1" x14ac:dyDescent="0.2">
      <c r="B3060" s="150"/>
      <c r="C3060" s="149"/>
      <c r="D3060" s="149"/>
      <c r="E3060" s="157"/>
      <c r="F3060" s="156"/>
      <c r="G3060" s="156"/>
    </row>
    <row r="3061" spans="2:7" ht="14.25" hidden="1" customHeight="1" x14ac:dyDescent="0.2">
      <c r="B3061" s="147"/>
      <c r="C3061" s="146"/>
      <c r="D3061" s="146"/>
      <c r="E3061" s="145"/>
      <c r="F3061" s="141"/>
      <c r="G3061" s="141"/>
    </row>
    <row r="3062" spans="2:7" ht="14.25" hidden="1" customHeight="1" x14ac:dyDescent="0.2">
      <c r="B3062" s="150"/>
      <c r="C3062" s="149"/>
      <c r="D3062" s="149"/>
      <c r="E3062" s="148"/>
      <c r="F3062" s="137"/>
      <c r="G3062" s="137"/>
    </row>
    <row r="3063" spans="2:7" ht="14.25" hidden="1" customHeight="1" x14ac:dyDescent="0.2">
      <c r="B3063" s="147"/>
      <c r="C3063" s="146"/>
      <c r="D3063" s="146"/>
      <c r="E3063" s="145"/>
      <c r="F3063" s="141"/>
      <c r="G3063" s="141"/>
    </row>
    <row r="3064" spans="2:7" ht="14.25" hidden="1" customHeight="1" x14ac:dyDescent="0.2">
      <c r="B3064" s="150"/>
      <c r="C3064" s="149"/>
      <c r="D3064" s="149"/>
      <c r="E3064" s="148"/>
      <c r="F3064" s="137"/>
      <c r="G3064" s="137"/>
    </row>
    <row r="3065" spans="2:7" ht="14.25" hidden="1" customHeight="1" x14ac:dyDescent="0.2">
      <c r="B3065" s="147"/>
      <c r="C3065" s="146"/>
      <c r="D3065" s="146"/>
      <c r="E3065" s="145"/>
      <c r="F3065" s="141"/>
      <c r="G3065" s="141"/>
    </row>
    <row r="3066" spans="2:7" ht="14.25" hidden="1" customHeight="1" x14ac:dyDescent="0.2">
      <c r="B3066" s="150"/>
      <c r="C3066" s="149"/>
      <c r="D3066" s="149"/>
      <c r="E3066" s="148"/>
      <c r="F3066" s="137"/>
      <c r="G3066" s="137"/>
    </row>
    <row r="3067" spans="2:7" ht="14.25" hidden="1" customHeight="1" x14ac:dyDescent="0.2">
      <c r="B3067" s="147"/>
      <c r="C3067" s="146"/>
      <c r="D3067" s="146"/>
      <c r="E3067" s="145"/>
      <c r="F3067" s="141"/>
      <c r="G3067" s="141"/>
    </row>
    <row r="3068" spans="2:7" ht="14.25" hidden="1" customHeight="1" x14ac:dyDescent="0.2">
      <c r="B3068" s="150"/>
      <c r="C3068" s="149"/>
      <c r="D3068" s="149"/>
      <c r="E3068" s="148"/>
      <c r="F3068" s="137"/>
      <c r="G3068" s="137"/>
    </row>
    <row r="3069" spans="2:7" ht="14.25" hidden="1" customHeight="1" x14ac:dyDescent="0.2">
      <c r="B3069" s="147"/>
      <c r="C3069" s="146"/>
      <c r="D3069" s="146"/>
      <c r="E3069" s="145"/>
      <c r="F3069" s="141"/>
      <c r="G3069" s="141"/>
    </row>
    <row r="3070" spans="2:7" ht="14.25" hidden="1" customHeight="1" x14ac:dyDescent="0.2">
      <c r="B3070" s="150"/>
      <c r="C3070" s="149"/>
      <c r="D3070" s="149"/>
      <c r="E3070" s="148"/>
      <c r="F3070" s="137"/>
      <c r="G3070" s="137"/>
    </row>
    <row r="3071" spans="2:7" ht="14.25" hidden="1" customHeight="1" x14ac:dyDescent="0.2">
      <c r="B3071" s="147"/>
      <c r="C3071" s="146"/>
      <c r="D3071" s="146"/>
      <c r="E3071" s="145"/>
      <c r="F3071" s="141"/>
      <c r="G3071" s="141"/>
    </row>
    <row r="3072" spans="2:7" ht="14.25" hidden="1" customHeight="1" x14ac:dyDescent="0.2">
      <c r="B3072" s="150"/>
      <c r="C3072" s="149"/>
      <c r="D3072" s="149"/>
      <c r="E3072" s="148"/>
      <c r="F3072" s="137"/>
      <c r="G3072" s="137"/>
    </row>
    <row r="3073" spans="2:7" ht="14.25" hidden="1" customHeight="1" x14ac:dyDescent="0.2">
      <c r="B3073" s="147"/>
      <c r="C3073" s="146"/>
      <c r="D3073" s="146"/>
      <c r="E3073" s="145"/>
      <c r="F3073" s="141"/>
      <c r="G3073" s="141"/>
    </row>
    <row r="3074" spans="2:7" ht="14.25" hidden="1" customHeight="1" x14ac:dyDescent="0.2">
      <c r="B3074" s="150"/>
      <c r="C3074" s="149"/>
      <c r="D3074" s="149"/>
      <c r="E3074" s="148"/>
      <c r="F3074" s="137"/>
      <c r="G3074" s="137"/>
    </row>
    <row r="3075" spans="2:7" ht="14.25" hidden="1" customHeight="1" x14ac:dyDescent="0.2">
      <c r="B3075" s="147"/>
      <c r="C3075" s="146"/>
      <c r="D3075" s="146"/>
      <c r="E3075" s="145"/>
      <c r="F3075" s="141"/>
      <c r="G3075" s="141"/>
    </row>
    <row r="3076" spans="2:7" ht="14.25" hidden="1" customHeight="1" x14ac:dyDescent="0.2">
      <c r="B3076" s="150"/>
      <c r="C3076" s="149"/>
      <c r="D3076" s="149"/>
      <c r="E3076" s="148"/>
      <c r="F3076" s="137"/>
      <c r="G3076" s="137"/>
    </row>
    <row r="3077" spans="2:7" ht="14.25" hidden="1" customHeight="1" x14ac:dyDescent="0.2">
      <c r="B3077" s="147"/>
      <c r="C3077" s="146"/>
      <c r="D3077" s="146"/>
      <c r="E3077" s="145"/>
      <c r="F3077" s="141"/>
      <c r="G3077" s="141"/>
    </row>
    <row r="3078" spans="2:7" ht="14.25" hidden="1" customHeight="1" x14ac:dyDescent="0.2">
      <c r="B3078" s="150"/>
      <c r="C3078" s="149"/>
      <c r="D3078" s="149"/>
      <c r="E3078" s="148"/>
      <c r="F3078" s="137"/>
      <c r="G3078" s="137"/>
    </row>
    <row r="3079" spans="2:7" ht="14.25" hidden="1" customHeight="1" x14ac:dyDescent="0.2">
      <c r="B3079" s="147"/>
      <c r="C3079" s="146"/>
      <c r="D3079" s="146"/>
      <c r="E3079" s="145"/>
      <c r="F3079" s="141"/>
      <c r="G3079" s="141"/>
    </row>
    <row r="3080" spans="2:7" ht="14.25" hidden="1" customHeight="1" x14ac:dyDescent="0.2">
      <c r="B3080" s="150"/>
      <c r="C3080" s="149"/>
      <c r="D3080" s="149"/>
      <c r="E3080" s="148"/>
      <c r="F3080" s="137"/>
      <c r="G3080" s="137"/>
    </row>
    <row r="3081" spans="2:7" ht="14.25" hidden="1" customHeight="1" x14ac:dyDescent="0.2">
      <c r="B3081" s="147"/>
      <c r="C3081" s="146"/>
      <c r="D3081" s="146"/>
      <c r="E3081" s="145"/>
      <c r="F3081" s="141"/>
      <c r="G3081" s="141"/>
    </row>
    <row r="3082" spans="2:7" ht="14.25" hidden="1" customHeight="1" x14ac:dyDescent="0.2">
      <c r="B3082" s="150"/>
      <c r="C3082" s="149"/>
      <c r="D3082" s="149"/>
      <c r="E3082" s="148"/>
      <c r="F3082" s="137"/>
      <c r="G3082" s="137"/>
    </row>
    <row r="3083" spans="2:7" ht="14.25" hidden="1" customHeight="1" x14ac:dyDescent="0.2">
      <c r="B3083" s="147"/>
      <c r="C3083" s="146"/>
      <c r="D3083" s="146"/>
      <c r="E3083" s="145"/>
      <c r="F3083" s="141"/>
      <c r="G3083" s="141"/>
    </row>
    <row r="3084" spans="2:7" ht="14.25" hidden="1" customHeight="1" x14ac:dyDescent="0.2">
      <c r="B3084" s="150"/>
      <c r="C3084" s="149"/>
      <c r="D3084" s="149"/>
      <c r="E3084" s="148"/>
      <c r="F3084" s="137"/>
      <c r="G3084" s="137"/>
    </row>
    <row r="3085" spans="2:7" ht="14.25" hidden="1" customHeight="1" x14ac:dyDescent="0.2">
      <c r="B3085" s="147"/>
      <c r="C3085" s="146"/>
      <c r="D3085" s="146"/>
      <c r="E3085" s="154"/>
      <c r="F3085" s="153"/>
      <c r="G3085" s="153"/>
    </row>
    <row r="3086" spans="2:7" ht="14.25" hidden="1" customHeight="1" x14ac:dyDescent="0.2">
      <c r="B3086" s="150"/>
      <c r="C3086" s="149"/>
      <c r="D3086" s="149"/>
      <c r="E3086" s="152"/>
      <c r="F3086" s="151"/>
      <c r="G3086" s="151"/>
    </row>
    <row r="3087" spans="2:7" ht="14.25" hidden="1" customHeight="1" x14ac:dyDescent="0.2">
      <c r="B3087" s="147"/>
      <c r="C3087" s="146"/>
      <c r="D3087" s="146"/>
      <c r="E3087" s="154"/>
      <c r="F3087" s="153"/>
      <c r="G3087" s="153"/>
    </row>
    <row r="3088" spans="2:7" ht="14.25" hidden="1" customHeight="1" x14ac:dyDescent="0.2">
      <c r="B3088" s="150"/>
      <c r="C3088" s="149"/>
      <c r="D3088" s="149"/>
      <c r="E3088" s="152"/>
      <c r="F3088" s="151"/>
      <c r="G3088" s="151"/>
    </row>
    <row r="3089" spans="2:7" ht="14.25" hidden="1" customHeight="1" x14ac:dyDescent="0.2">
      <c r="B3089" s="147"/>
      <c r="C3089" s="146"/>
      <c r="D3089" s="146"/>
      <c r="E3089" s="154"/>
      <c r="F3089" s="153"/>
      <c r="G3089" s="153"/>
    </row>
    <row r="3090" spans="2:7" ht="14.25" hidden="1" customHeight="1" x14ac:dyDescent="0.2">
      <c r="B3090" s="150"/>
      <c r="C3090" s="149"/>
      <c r="D3090" s="149"/>
      <c r="E3090" s="152"/>
      <c r="F3090" s="151"/>
      <c r="G3090" s="151"/>
    </row>
    <row r="3091" spans="2:7" ht="14.25" hidden="1" customHeight="1" x14ac:dyDescent="0.2">
      <c r="B3091" s="147"/>
      <c r="C3091" s="146"/>
      <c r="D3091" s="146"/>
      <c r="E3091" s="154"/>
      <c r="F3091" s="153"/>
      <c r="G3091" s="153"/>
    </row>
    <row r="3092" spans="2:7" ht="14.25" hidden="1" customHeight="1" x14ac:dyDescent="0.2">
      <c r="B3092" s="150"/>
      <c r="C3092" s="149"/>
      <c r="D3092" s="149"/>
      <c r="E3092" s="152"/>
      <c r="F3092" s="151"/>
      <c r="G3092" s="151"/>
    </row>
    <row r="3093" spans="2:7" ht="14.25" hidden="1" customHeight="1" x14ac:dyDescent="0.2">
      <c r="B3093" s="147"/>
      <c r="C3093" s="146"/>
      <c r="D3093" s="146"/>
      <c r="E3093" s="154"/>
      <c r="F3093" s="153"/>
      <c r="G3093" s="153"/>
    </row>
    <row r="3094" spans="2:7" ht="14.25" hidden="1" customHeight="1" x14ac:dyDescent="0.2">
      <c r="B3094" s="150"/>
      <c r="C3094" s="149"/>
      <c r="D3094" s="149"/>
      <c r="E3094" s="152"/>
      <c r="F3094" s="151"/>
      <c r="G3094" s="151"/>
    </row>
    <row r="3095" spans="2:7" ht="14.25" hidden="1" customHeight="1" x14ac:dyDescent="0.2">
      <c r="B3095" s="147"/>
      <c r="C3095" s="146"/>
      <c r="D3095" s="146"/>
      <c r="E3095" s="154"/>
      <c r="F3095" s="153"/>
      <c r="G3095" s="153"/>
    </row>
    <row r="3096" spans="2:7" ht="14.25" hidden="1" customHeight="1" x14ac:dyDescent="0.2">
      <c r="B3096" s="150"/>
      <c r="C3096" s="149"/>
      <c r="D3096" s="149"/>
      <c r="E3096" s="152"/>
      <c r="F3096" s="151"/>
      <c r="G3096" s="151"/>
    </row>
    <row r="3097" spans="2:7" ht="14.25" hidden="1" customHeight="1" x14ac:dyDescent="0.2">
      <c r="B3097" s="147"/>
      <c r="C3097" s="146"/>
      <c r="D3097" s="146"/>
      <c r="E3097" s="154"/>
      <c r="F3097" s="153"/>
      <c r="G3097" s="153"/>
    </row>
    <row r="3098" spans="2:7" ht="14.25" hidden="1" customHeight="1" x14ac:dyDescent="0.2">
      <c r="B3098" s="150"/>
      <c r="C3098" s="149"/>
      <c r="D3098" s="149"/>
      <c r="E3098" s="152"/>
      <c r="F3098" s="151"/>
      <c r="G3098" s="151"/>
    </row>
    <row r="3099" spans="2:7" ht="14.25" hidden="1" customHeight="1" x14ac:dyDescent="0.2">
      <c r="B3099" s="147"/>
      <c r="C3099" s="146"/>
      <c r="D3099" s="146"/>
      <c r="E3099" s="145"/>
      <c r="F3099" s="141"/>
      <c r="G3099" s="141"/>
    </row>
    <row r="3100" spans="2:7" ht="14.25" hidden="1" customHeight="1" x14ac:dyDescent="0.2">
      <c r="B3100" s="150"/>
      <c r="C3100" s="149"/>
      <c r="D3100" s="149"/>
      <c r="E3100" s="148"/>
      <c r="F3100" s="137"/>
      <c r="G3100" s="137"/>
    </row>
    <row r="3101" spans="2:7" ht="14.25" hidden="1" customHeight="1" x14ac:dyDescent="0.2">
      <c r="B3101" s="147"/>
      <c r="C3101" s="146"/>
      <c r="D3101" s="146"/>
      <c r="E3101" s="145"/>
      <c r="F3101" s="141"/>
      <c r="G3101" s="141"/>
    </row>
    <row r="3102" spans="2:7" ht="14.25" hidden="1" customHeight="1" x14ac:dyDescent="0.2">
      <c r="B3102" s="150"/>
      <c r="C3102" s="149"/>
      <c r="D3102" s="149"/>
      <c r="E3102" s="148"/>
      <c r="F3102" s="137"/>
      <c r="G3102" s="137"/>
    </row>
    <row r="3103" spans="2:7" ht="14.25" hidden="1" customHeight="1" x14ac:dyDescent="0.2">
      <c r="B3103" s="147"/>
      <c r="C3103" s="146"/>
      <c r="D3103" s="146"/>
      <c r="E3103" s="145"/>
      <c r="F3103" s="141"/>
      <c r="G3103" s="141"/>
    </row>
    <row r="3104" spans="2:7" ht="14.25" hidden="1" customHeight="1" x14ac:dyDescent="0.2">
      <c r="B3104" s="150"/>
      <c r="C3104" s="149"/>
      <c r="D3104" s="149"/>
      <c r="E3104" s="148"/>
      <c r="F3104" s="137"/>
      <c r="G3104" s="137"/>
    </row>
    <row r="3105" spans="2:7" ht="14.25" hidden="1" customHeight="1" x14ac:dyDescent="0.2">
      <c r="B3105" s="147"/>
      <c r="C3105" s="146"/>
      <c r="D3105" s="146"/>
      <c r="E3105" s="145"/>
      <c r="F3105" s="141"/>
      <c r="G3105" s="141"/>
    </row>
    <row r="3106" spans="2:7" ht="14.25" hidden="1" customHeight="1" x14ac:dyDescent="0.2">
      <c r="B3106" s="150"/>
      <c r="C3106" s="149"/>
      <c r="D3106" s="149"/>
      <c r="E3106" s="148"/>
      <c r="F3106" s="137"/>
      <c r="G3106" s="137"/>
    </row>
    <row r="3107" spans="2:7" ht="14.25" hidden="1" customHeight="1" x14ac:dyDescent="0.2">
      <c r="B3107" s="147"/>
      <c r="C3107" s="146"/>
      <c r="D3107" s="146"/>
      <c r="E3107" s="145"/>
      <c r="F3107" s="141"/>
      <c r="G3107" s="141"/>
    </row>
    <row r="3108" spans="2:7" ht="14.25" hidden="1" customHeight="1" x14ac:dyDescent="0.2">
      <c r="B3108" s="150"/>
      <c r="C3108" s="149"/>
      <c r="D3108" s="149"/>
      <c r="E3108" s="148"/>
      <c r="F3108" s="137"/>
      <c r="G3108" s="137"/>
    </row>
    <row r="3109" spans="2:7" ht="14.25" hidden="1" customHeight="1" x14ac:dyDescent="0.2">
      <c r="B3109" s="147"/>
      <c r="C3109" s="146"/>
      <c r="D3109" s="146"/>
      <c r="E3109" s="145"/>
      <c r="F3109" s="141"/>
      <c r="G3109" s="141"/>
    </row>
    <row r="3110" spans="2:7" ht="14.25" hidden="1" customHeight="1" x14ac:dyDescent="0.2">
      <c r="B3110" s="150"/>
      <c r="C3110" s="149"/>
      <c r="D3110" s="149"/>
      <c r="E3110" s="148"/>
      <c r="F3110" s="137"/>
      <c r="G3110" s="137"/>
    </row>
    <row r="3111" spans="2:7" ht="14.25" hidden="1" customHeight="1" x14ac:dyDescent="0.2">
      <c r="B3111" s="147"/>
      <c r="C3111" s="146"/>
      <c r="D3111" s="146"/>
      <c r="E3111" s="145"/>
      <c r="F3111" s="141"/>
      <c r="G3111" s="141"/>
    </row>
    <row r="3112" spans="2:7" ht="14.25" hidden="1" customHeight="1" x14ac:dyDescent="0.2">
      <c r="B3112" s="150"/>
      <c r="C3112" s="149"/>
      <c r="D3112" s="149"/>
      <c r="E3112" s="148"/>
      <c r="F3112" s="137"/>
      <c r="G3112" s="137"/>
    </row>
    <row r="3113" spans="2:7" ht="14.25" hidden="1" customHeight="1" x14ac:dyDescent="0.2">
      <c r="B3113" s="147"/>
      <c r="C3113" s="146"/>
      <c r="D3113" s="146"/>
      <c r="E3113" s="145"/>
      <c r="F3113" s="141"/>
      <c r="G3113" s="141"/>
    </row>
    <row r="3114" spans="2:7" ht="14.25" hidden="1" customHeight="1" x14ac:dyDescent="0.2">
      <c r="B3114" s="140"/>
      <c r="C3114" s="139"/>
      <c r="D3114" s="139"/>
      <c r="E3114" s="138"/>
      <c r="F3114" s="137"/>
      <c r="G3114" s="137"/>
    </row>
    <row r="3115" spans="2:7" ht="14.25" hidden="1" customHeight="1" x14ac:dyDescent="0.2">
      <c r="B3115" s="144"/>
      <c r="C3115" s="143"/>
      <c r="D3115" s="143"/>
      <c r="E3115" s="142"/>
      <c r="F3115" s="141"/>
      <c r="G3115" s="141"/>
    </row>
    <row r="3116" spans="2:7" ht="14.25" hidden="1" customHeight="1" x14ac:dyDescent="0.2">
      <c r="B3116" s="150"/>
      <c r="C3116" s="149"/>
      <c r="D3116" s="149"/>
      <c r="E3116" s="148"/>
      <c r="F3116" s="137"/>
      <c r="G3116" s="137"/>
    </row>
    <row r="3117" spans="2:7" ht="14.25" hidden="1" customHeight="1" x14ac:dyDescent="0.2">
      <c r="B3117" s="147"/>
      <c r="C3117" s="146"/>
      <c r="D3117" s="146"/>
      <c r="E3117" s="145"/>
      <c r="F3117" s="141"/>
      <c r="G3117" s="141"/>
    </row>
    <row r="3118" spans="2:7" ht="14.25" hidden="1" customHeight="1" x14ac:dyDescent="0.2">
      <c r="B3118" s="150"/>
      <c r="C3118" s="149"/>
      <c r="D3118" s="149"/>
      <c r="E3118" s="148"/>
      <c r="F3118" s="137"/>
      <c r="G3118" s="137"/>
    </row>
    <row r="3119" spans="2:7" ht="14.25" hidden="1" customHeight="1" x14ac:dyDescent="0.2">
      <c r="B3119" s="147"/>
      <c r="C3119" s="146"/>
      <c r="D3119" s="146"/>
      <c r="E3119" s="145"/>
      <c r="F3119" s="141"/>
      <c r="G3119" s="141"/>
    </row>
    <row r="3120" spans="2:7" ht="14.25" hidden="1" customHeight="1" x14ac:dyDescent="0.2">
      <c r="B3120" s="150"/>
      <c r="C3120" s="149"/>
      <c r="D3120" s="149"/>
      <c r="E3120" s="148"/>
      <c r="F3120" s="137"/>
      <c r="G3120" s="137"/>
    </row>
    <row r="3121" spans="2:7" ht="14.25" hidden="1" customHeight="1" x14ac:dyDescent="0.2">
      <c r="B3121" s="147"/>
      <c r="C3121" s="146"/>
      <c r="D3121" s="146"/>
      <c r="E3121" s="145"/>
      <c r="F3121" s="141"/>
      <c r="G3121" s="141"/>
    </row>
    <row r="3122" spans="2:7" ht="14.25" hidden="1" customHeight="1" x14ac:dyDescent="0.2">
      <c r="B3122" s="150"/>
      <c r="C3122" s="149"/>
      <c r="D3122" s="149"/>
      <c r="E3122" s="148"/>
      <c r="F3122" s="137"/>
      <c r="G3122" s="137"/>
    </row>
    <row r="3123" spans="2:7" ht="14.25" hidden="1" customHeight="1" x14ac:dyDescent="0.2">
      <c r="B3123" s="147"/>
      <c r="C3123" s="146"/>
      <c r="D3123" s="146"/>
      <c r="E3123" s="145"/>
      <c r="F3123" s="141"/>
      <c r="G3123" s="141"/>
    </row>
    <row r="3124" spans="2:7" ht="14.25" hidden="1" customHeight="1" x14ac:dyDescent="0.2">
      <c r="B3124" s="150"/>
      <c r="C3124" s="149"/>
      <c r="D3124" s="149"/>
      <c r="E3124" s="148"/>
      <c r="F3124" s="137"/>
      <c r="G3124" s="137"/>
    </row>
    <row r="3125" spans="2:7" ht="14.25" hidden="1" customHeight="1" x14ac:dyDescent="0.2">
      <c r="B3125" s="147"/>
      <c r="C3125" s="146"/>
      <c r="D3125" s="146"/>
      <c r="E3125" s="145"/>
      <c r="F3125" s="141"/>
      <c r="G3125" s="141"/>
    </row>
    <row r="3126" spans="2:7" ht="14.25" hidden="1" customHeight="1" x14ac:dyDescent="0.2">
      <c r="B3126" s="150"/>
      <c r="C3126" s="149"/>
      <c r="D3126" s="149"/>
      <c r="E3126" s="148"/>
      <c r="F3126" s="137"/>
      <c r="G3126" s="137"/>
    </row>
    <row r="3127" spans="2:7" ht="14.25" hidden="1" customHeight="1" x14ac:dyDescent="0.2">
      <c r="B3127" s="147"/>
      <c r="C3127" s="146"/>
      <c r="D3127" s="146"/>
      <c r="E3127" s="145"/>
      <c r="F3127" s="141"/>
      <c r="G3127" s="141"/>
    </row>
    <row r="3128" spans="2:7" ht="14.25" hidden="1" customHeight="1" x14ac:dyDescent="0.2">
      <c r="B3128" s="150"/>
      <c r="C3128" s="149"/>
      <c r="D3128" s="149"/>
      <c r="E3128" s="148"/>
      <c r="F3128" s="137"/>
      <c r="G3128" s="137"/>
    </row>
    <row r="3129" spans="2:7" ht="14.25" hidden="1" customHeight="1" x14ac:dyDescent="0.2">
      <c r="B3129" s="147"/>
      <c r="C3129" s="146"/>
      <c r="D3129" s="146"/>
      <c r="E3129" s="145"/>
      <c r="F3129" s="141"/>
      <c r="G3129" s="141"/>
    </row>
    <row r="3130" spans="2:7" ht="14.25" hidden="1" customHeight="1" x14ac:dyDescent="0.2">
      <c r="B3130" s="150"/>
      <c r="C3130" s="149"/>
      <c r="D3130" s="149"/>
      <c r="E3130" s="148"/>
      <c r="F3130" s="137"/>
      <c r="G3130" s="137"/>
    </row>
    <row r="3131" spans="2:7" ht="14.25" hidden="1" customHeight="1" x14ac:dyDescent="0.2">
      <c r="B3131" s="147"/>
      <c r="C3131" s="146"/>
      <c r="D3131" s="146"/>
      <c r="E3131" s="145"/>
      <c r="F3131" s="141"/>
      <c r="G3131" s="141"/>
    </row>
    <row r="3132" spans="2:7" ht="14.25" hidden="1" customHeight="1" x14ac:dyDescent="0.2">
      <c r="B3132" s="150"/>
      <c r="C3132" s="149"/>
      <c r="D3132" s="149"/>
      <c r="E3132" s="148"/>
      <c r="F3132" s="137"/>
      <c r="G3132" s="137"/>
    </row>
    <row r="3133" spans="2:7" ht="14.25" hidden="1" customHeight="1" x14ac:dyDescent="0.2">
      <c r="B3133" s="147"/>
      <c r="C3133" s="146"/>
      <c r="D3133" s="146"/>
      <c r="E3133" s="145"/>
      <c r="F3133" s="141"/>
      <c r="G3133" s="141"/>
    </row>
    <row r="3134" spans="2:7" ht="14.25" hidden="1" customHeight="1" x14ac:dyDescent="0.2">
      <c r="B3134" s="150"/>
      <c r="C3134" s="149"/>
      <c r="D3134" s="149"/>
      <c r="E3134" s="148"/>
      <c r="F3134" s="137"/>
      <c r="G3134" s="137"/>
    </row>
    <row r="3135" spans="2:7" ht="14.25" hidden="1" customHeight="1" x14ac:dyDescent="0.2">
      <c r="B3135" s="147"/>
      <c r="C3135" s="146"/>
      <c r="D3135" s="146"/>
      <c r="E3135" s="145"/>
      <c r="F3135" s="141"/>
      <c r="G3135" s="141"/>
    </row>
    <row r="3136" spans="2:7" ht="14.25" hidden="1" customHeight="1" x14ac:dyDescent="0.2">
      <c r="B3136" s="150"/>
      <c r="C3136" s="149"/>
      <c r="D3136" s="149"/>
      <c r="E3136" s="148"/>
      <c r="F3136" s="137"/>
      <c r="G3136" s="137"/>
    </row>
    <row r="3137" spans="2:7" ht="14.25" hidden="1" customHeight="1" x14ac:dyDescent="0.2">
      <c r="B3137" s="147"/>
      <c r="C3137" s="146"/>
      <c r="D3137" s="146"/>
      <c r="E3137" s="145"/>
      <c r="F3137" s="141"/>
      <c r="G3137" s="141"/>
    </row>
    <row r="3138" spans="2:7" ht="14.25" hidden="1" customHeight="1" x14ac:dyDescent="0.2">
      <c r="B3138" s="150"/>
      <c r="C3138" s="149"/>
      <c r="D3138" s="149"/>
      <c r="E3138" s="148"/>
      <c r="F3138" s="137"/>
      <c r="G3138" s="137"/>
    </row>
    <row r="3139" spans="2:7" ht="14.25" hidden="1" customHeight="1" x14ac:dyDescent="0.2">
      <c r="B3139" s="147"/>
      <c r="C3139" s="146"/>
      <c r="D3139" s="146"/>
      <c r="E3139" s="145"/>
      <c r="F3139" s="141"/>
      <c r="G3139" s="141"/>
    </row>
    <row r="3140" spans="2:7" ht="14.25" hidden="1" customHeight="1" x14ac:dyDescent="0.2">
      <c r="B3140" s="150"/>
      <c r="C3140" s="149"/>
      <c r="D3140" s="149"/>
      <c r="E3140" s="148"/>
      <c r="F3140" s="137"/>
      <c r="G3140" s="137"/>
    </row>
    <row r="3141" spans="2:7" ht="14.25" hidden="1" customHeight="1" x14ac:dyDescent="0.2">
      <c r="B3141" s="147"/>
      <c r="C3141" s="146"/>
      <c r="D3141" s="146"/>
      <c r="E3141" s="145"/>
      <c r="F3141" s="141"/>
      <c r="G3141" s="141"/>
    </row>
    <row r="3142" spans="2:7" ht="14.25" hidden="1" customHeight="1" x14ac:dyDescent="0.2">
      <c r="B3142" s="150"/>
      <c r="C3142" s="149"/>
      <c r="D3142" s="149"/>
      <c r="E3142" s="148"/>
      <c r="F3142" s="137"/>
      <c r="G3142" s="137"/>
    </row>
    <row r="3143" spans="2:7" ht="14.25" hidden="1" customHeight="1" x14ac:dyDescent="0.2">
      <c r="B3143" s="147"/>
      <c r="C3143" s="146"/>
      <c r="D3143" s="146"/>
      <c r="E3143" s="145"/>
      <c r="F3143" s="141"/>
      <c r="G3143" s="141"/>
    </row>
    <row r="3144" spans="2:7" ht="14.25" hidden="1" customHeight="1" x14ac:dyDescent="0.2">
      <c r="B3144" s="150"/>
      <c r="C3144" s="149"/>
      <c r="D3144" s="149"/>
      <c r="E3144" s="148"/>
      <c r="F3144" s="137"/>
      <c r="G3144" s="137"/>
    </row>
    <row r="3145" spans="2:7" ht="14.25" hidden="1" customHeight="1" x14ac:dyDescent="0.2">
      <c r="B3145" s="147"/>
      <c r="C3145" s="146"/>
      <c r="D3145" s="146"/>
      <c r="E3145" s="145"/>
      <c r="F3145" s="141"/>
      <c r="G3145" s="141"/>
    </row>
    <row r="3146" spans="2:7" ht="14.25" hidden="1" customHeight="1" x14ac:dyDescent="0.2">
      <c r="B3146" s="150"/>
      <c r="C3146" s="149"/>
      <c r="D3146" s="149"/>
      <c r="E3146" s="148"/>
      <c r="F3146" s="137"/>
      <c r="G3146" s="137"/>
    </row>
    <row r="3147" spans="2:7" ht="14.25" hidden="1" customHeight="1" x14ac:dyDescent="0.2">
      <c r="B3147" s="147"/>
      <c r="C3147" s="146"/>
      <c r="D3147" s="146"/>
      <c r="E3147" s="145"/>
      <c r="F3147" s="141"/>
      <c r="G3147" s="141"/>
    </row>
    <row r="3148" spans="2:7" ht="14.25" hidden="1" customHeight="1" x14ac:dyDescent="0.2">
      <c r="B3148" s="150"/>
      <c r="C3148" s="149"/>
      <c r="D3148" s="149"/>
      <c r="E3148" s="148"/>
      <c r="F3148" s="137"/>
      <c r="G3148" s="137"/>
    </row>
    <row r="3149" spans="2:7" ht="14.25" hidden="1" customHeight="1" x14ac:dyDescent="0.2">
      <c r="B3149" s="147"/>
      <c r="C3149" s="146"/>
      <c r="D3149" s="146"/>
      <c r="E3149" s="145"/>
      <c r="F3149" s="141"/>
      <c r="G3149" s="141"/>
    </row>
    <row r="3150" spans="2:7" ht="14.25" hidden="1" customHeight="1" x14ac:dyDescent="0.2">
      <c r="B3150" s="150"/>
      <c r="C3150" s="149"/>
      <c r="D3150" s="149"/>
      <c r="E3150" s="148"/>
      <c r="F3150" s="137"/>
      <c r="G3150" s="137"/>
    </row>
    <row r="3151" spans="2:7" ht="14.25" hidden="1" customHeight="1" x14ac:dyDescent="0.2">
      <c r="B3151" s="147"/>
      <c r="C3151" s="146"/>
      <c r="D3151" s="146"/>
      <c r="E3151" s="145"/>
      <c r="F3151" s="141"/>
      <c r="G3151" s="141"/>
    </row>
    <row r="3152" spans="2:7" ht="14.25" hidden="1" customHeight="1" x14ac:dyDescent="0.2">
      <c r="B3152" s="150"/>
      <c r="C3152" s="149"/>
      <c r="D3152" s="149"/>
      <c r="E3152" s="148"/>
      <c r="F3152" s="137"/>
      <c r="G3152" s="137"/>
    </row>
    <row r="3153" spans="2:7" ht="14.25" hidden="1" customHeight="1" x14ac:dyDescent="0.2">
      <c r="B3153" s="147"/>
      <c r="C3153" s="146"/>
      <c r="D3153" s="146"/>
      <c r="E3153" s="145"/>
      <c r="F3153" s="141"/>
      <c r="G3153" s="141"/>
    </row>
    <row r="3154" spans="2:7" ht="14.25" hidden="1" customHeight="1" x14ac:dyDescent="0.2">
      <c r="B3154" s="150"/>
      <c r="C3154" s="149"/>
      <c r="D3154" s="149"/>
      <c r="E3154" s="148"/>
      <c r="F3154" s="137"/>
      <c r="G3154" s="137"/>
    </row>
    <row r="3155" spans="2:7" ht="14.25" hidden="1" customHeight="1" x14ac:dyDescent="0.2">
      <c r="B3155" s="147"/>
      <c r="C3155" s="146"/>
      <c r="D3155" s="146"/>
      <c r="E3155" s="145"/>
      <c r="F3155" s="141"/>
      <c r="G3155" s="141"/>
    </row>
    <row r="3156" spans="2:7" ht="14.25" hidden="1" customHeight="1" x14ac:dyDescent="0.2">
      <c r="B3156" s="150"/>
      <c r="C3156" s="149"/>
      <c r="D3156" s="149"/>
      <c r="E3156" s="148"/>
      <c r="F3156" s="137"/>
      <c r="G3156" s="137"/>
    </row>
    <row r="3157" spans="2:7" ht="14.25" hidden="1" customHeight="1" x14ac:dyDescent="0.2">
      <c r="B3157" s="147"/>
      <c r="C3157" s="146"/>
      <c r="D3157" s="146"/>
      <c r="E3157" s="145"/>
      <c r="F3157" s="141"/>
      <c r="G3157" s="141"/>
    </row>
    <row r="3158" spans="2:7" ht="14.25" hidden="1" customHeight="1" x14ac:dyDescent="0.2">
      <c r="B3158" s="150"/>
      <c r="C3158" s="149"/>
      <c r="D3158" s="149"/>
      <c r="E3158" s="148"/>
      <c r="F3158" s="137"/>
      <c r="G3158" s="137"/>
    </row>
    <row r="3159" spans="2:7" ht="14.25" hidden="1" customHeight="1" x14ac:dyDescent="0.2">
      <c r="B3159" s="147"/>
      <c r="C3159" s="146"/>
      <c r="D3159" s="146"/>
      <c r="E3159" s="159"/>
      <c r="F3159" s="158"/>
      <c r="G3159" s="158"/>
    </row>
    <row r="3160" spans="2:7" ht="14.25" hidden="1" customHeight="1" x14ac:dyDescent="0.2">
      <c r="B3160" s="150"/>
      <c r="C3160" s="149"/>
      <c r="D3160" s="149"/>
      <c r="E3160" s="157"/>
      <c r="F3160" s="156"/>
      <c r="G3160" s="156"/>
    </row>
    <row r="3161" spans="2:7" ht="14.25" hidden="1" customHeight="1" x14ac:dyDescent="0.2">
      <c r="B3161" s="147"/>
      <c r="C3161" s="146"/>
      <c r="D3161" s="146"/>
      <c r="E3161" s="159"/>
      <c r="F3161" s="158"/>
      <c r="G3161" s="158"/>
    </row>
    <row r="3162" spans="2:7" ht="14.25" hidden="1" customHeight="1" x14ac:dyDescent="0.2">
      <c r="B3162" s="150"/>
      <c r="C3162" s="149"/>
      <c r="D3162" s="149"/>
      <c r="E3162" s="157"/>
      <c r="F3162" s="156"/>
      <c r="G3162" s="156"/>
    </row>
    <row r="3163" spans="2:7" ht="14.25" hidden="1" customHeight="1" x14ac:dyDescent="0.2">
      <c r="B3163" s="147"/>
      <c r="C3163" s="146"/>
      <c r="D3163" s="146"/>
      <c r="E3163" s="159"/>
      <c r="F3163" s="158"/>
      <c r="G3163" s="158"/>
    </row>
    <row r="3164" spans="2:7" ht="14.25" hidden="1" customHeight="1" x14ac:dyDescent="0.2">
      <c r="B3164" s="150"/>
      <c r="C3164" s="149"/>
      <c r="D3164" s="149"/>
      <c r="E3164" s="157"/>
      <c r="F3164" s="156"/>
      <c r="G3164" s="156"/>
    </row>
    <row r="3165" spans="2:7" ht="14.25" hidden="1" customHeight="1" x14ac:dyDescent="0.2">
      <c r="B3165" s="147"/>
      <c r="C3165" s="146"/>
      <c r="D3165" s="146"/>
      <c r="E3165" s="159"/>
      <c r="F3165" s="158"/>
      <c r="G3165" s="158"/>
    </row>
    <row r="3166" spans="2:7" ht="14.25" hidden="1" customHeight="1" x14ac:dyDescent="0.2">
      <c r="B3166" s="150"/>
      <c r="C3166" s="149"/>
      <c r="D3166" s="149"/>
      <c r="E3166" s="157"/>
      <c r="F3166" s="156"/>
      <c r="G3166" s="156"/>
    </row>
    <row r="3167" spans="2:7" ht="14.25" hidden="1" customHeight="1" x14ac:dyDescent="0.2">
      <c r="B3167" s="147"/>
      <c r="C3167" s="146"/>
      <c r="D3167" s="146"/>
      <c r="E3167" s="159"/>
      <c r="F3167" s="158"/>
      <c r="G3167" s="158"/>
    </row>
    <row r="3168" spans="2:7" ht="14.25" hidden="1" customHeight="1" x14ac:dyDescent="0.2">
      <c r="B3168" s="150"/>
      <c r="C3168" s="149"/>
      <c r="D3168" s="149"/>
      <c r="E3168" s="157"/>
      <c r="F3168" s="156"/>
      <c r="G3168" s="156"/>
    </row>
    <row r="3169" spans="2:7" ht="14.25" hidden="1" customHeight="1" x14ac:dyDescent="0.2">
      <c r="B3169" s="147"/>
      <c r="C3169" s="146"/>
      <c r="D3169" s="146"/>
      <c r="E3169" s="159"/>
      <c r="F3169" s="158"/>
      <c r="G3169" s="158"/>
    </row>
    <row r="3170" spans="2:7" ht="14.25" hidden="1" customHeight="1" x14ac:dyDescent="0.2">
      <c r="B3170" s="150"/>
      <c r="C3170" s="149"/>
      <c r="D3170" s="149"/>
      <c r="E3170" s="157"/>
      <c r="F3170" s="156"/>
      <c r="G3170" s="156"/>
    </row>
    <row r="3171" spans="2:7" ht="14.25" hidden="1" customHeight="1" x14ac:dyDescent="0.2">
      <c r="B3171" s="147"/>
      <c r="C3171" s="146"/>
      <c r="D3171" s="146"/>
      <c r="E3171" s="159"/>
      <c r="F3171" s="158"/>
      <c r="G3171" s="158"/>
    </row>
    <row r="3172" spans="2:7" ht="14.25" hidden="1" customHeight="1" x14ac:dyDescent="0.2">
      <c r="B3172" s="150"/>
      <c r="C3172" s="149"/>
      <c r="D3172" s="149"/>
      <c r="E3172" s="157"/>
      <c r="F3172" s="156"/>
      <c r="G3172" s="156"/>
    </row>
    <row r="3173" spans="2:7" ht="14.25" hidden="1" customHeight="1" x14ac:dyDescent="0.2">
      <c r="B3173" s="147"/>
      <c r="C3173" s="146"/>
      <c r="D3173" s="146"/>
      <c r="E3173" s="159"/>
      <c r="F3173" s="158"/>
      <c r="G3173" s="158"/>
    </row>
    <row r="3174" spans="2:7" ht="14.25" hidden="1" customHeight="1" x14ac:dyDescent="0.2">
      <c r="B3174" s="150"/>
      <c r="C3174" s="149"/>
      <c r="D3174" s="149"/>
      <c r="E3174" s="157"/>
      <c r="F3174" s="156"/>
      <c r="G3174" s="156"/>
    </row>
    <row r="3175" spans="2:7" ht="14.25" hidden="1" customHeight="1" x14ac:dyDescent="0.2">
      <c r="B3175" s="147"/>
      <c r="C3175" s="146"/>
      <c r="D3175" s="146"/>
      <c r="E3175" s="159"/>
      <c r="F3175" s="158"/>
      <c r="G3175" s="158"/>
    </row>
    <row r="3176" spans="2:7" ht="14.25" hidden="1" customHeight="1" x14ac:dyDescent="0.2">
      <c r="B3176" s="150"/>
      <c r="C3176" s="149"/>
      <c r="D3176" s="149"/>
      <c r="E3176" s="157"/>
      <c r="F3176" s="156"/>
      <c r="G3176" s="156"/>
    </row>
    <row r="3177" spans="2:7" ht="14.25" hidden="1" customHeight="1" x14ac:dyDescent="0.2">
      <c r="B3177" s="147"/>
      <c r="C3177" s="146"/>
      <c r="D3177" s="146"/>
      <c r="E3177" s="159"/>
      <c r="F3177" s="158"/>
      <c r="G3177" s="158"/>
    </row>
    <row r="3178" spans="2:7" ht="14.25" hidden="1" customHeight="1" x14ac:dyDescent="0.2">
      <c r="B3178" s="150"/>
      <c r="C3178" s="149"/>
      <c r="D3178" s="149"/>
      <c r="E3178" s="157"/>
      <c r="F3178" s="156"/>
      <c r="G3178" s="156"/>
    </row>
    <row r="3179" spans="2:7" ht="14.25" hidden="1" customHeight="1" x14ac:dyDescent="0.2">
      <c r="B3179" s="147"/>
      <c r="C3179" s="146"/>
      <c r="D3179" s="146"/>
      <c r="E3179" s="159"/>
      <c r="F3179" s="158"/>
      <c r="G3179" s="158"/>
    </row>
    <row r="3180" spans="2:7" ht="14.25" hidden="1" customHeight="1" x14ac:dyDescent="0.2">
      <c r="B3180" s="150"/>
      <c r="C3180" s="149"/>
      <c r="D3180" s="149"/>
      <c r="E3180" s="157"/>
      <c r="F3180" s="156"/>
      <c r="G3180" s="156"/>
    </row>
    <row r="3181" spans="2:7" ht="14.25" hidden="1" customHeight="1" x14ac:dyDescent="0.2">
      <c r="B3181" s="147"/>
      <c r="C3181" s="146"/>
      <c r="D3181" s="146"/>
      <c r="E3181" s="159"/>
      <c r="F3181" s="158"/>
      <c r="G3181" s="158"/>
    </row>
    <row r="3182" spans="2:7" ht="14.25" hidden="1" customHeight="1" x14ac:dyDescent="0.2">
      <c r="B3182" s="150"/>
      <c r="C3182" s="149"/>
      <c r="D3182" s="149"/>
      <c r="E3182" s="157"/>
      <c r="F3182" s="156"/>
      <c r="G3182" s="156"/>
    </row>
    <row r="3183" spans="2:7" ht="14.25" hidden="1" customHeight="1" x14ac:dyDescent="0.2">
      <c r="B3183" s="147"/>
      <c r="C3183" s="146"/>
      <c r="D3183" s="146"/>
      <c r="E3183" s="145"/>
      <c r="F3183" s="141"/>
      <c r="G3183" s="141"/>
    </row>
    <row r="3184" spans="2:7" ht="14.25" hidden="1" customHeight="1" x14ac:dyDescent="0.2">
      <c r="B3184" s="150"/>
      <c r="C3184" s="149"/>
      <c r="D3184" s="149"/>
      <c r="E3184" s="148"/>
      <c r="F3184" s="137"/>
      <c r="G3184" s="137"/>
    </row>
    <row r="3185" spans="2:7" ht="14.25" hidden="1" customHeight="1" x14ac:dyDescent="0.2">
      <c r="B3185" s="147"/>
      <c r="C3185" s="146"/>
      <c r="D3185" s="146"/>
      <c r="E3185" s="145"/>
      <c r="F3185" s="141"/>
      <c r="G3185" s="141"/>
    </row>
    <row r="3186" spans="2:7" ht="14.25" hidden="1" customHeight="1" x14ac:dyDescent="0.2">
      <c r="B3186" s="150"/>
      <c r="C3186" s="149"/>
      <c r="D3186" s="149"/>
      <c r="E3186" s="148"/>
      <c r="F3186" s="137"/>
      <c r="G3186" s="137"/>
    </row>
    <row r="3187" spans="2:7" ht="14.25" hidden="1" customHeight="1" x14ac:dyDescent="0.2">
      <c r="B3187" s="147"/>
      <c r="C3187" s="146"/>
      <c r="D3187" s="146"/>
      <c r="E3187" s="145"/>
      <c r="F3187" s="141"/>
      <c r="G3187" s="141"/>
    </row>
    <row r="3188" spans="2:7" ht="14.25" hidden="1" customHeight="1" x14ac:dyDescent="0.2">
      <c r="B3188" s="150"/>
      <c r="C3188" s="149"/>
      <c r="D3188" s="149"/>
      <c r="E3188" s="148"/>
      <c r="F3188" s="137"/>
      <c r="G3188" s="137"/>
    </row>
    <row r="3189" spans="2:7" ht="14.25" hidden="1" customHeight="1" x14ac:dyDescent="0.2">
      <c r="B3189" s="147"/>
      <c r="C3189" s="146"/>
      <c r="D3189" s="146"/>
      <c r="E3189" s="145"/>
      <c r="F3189" s="141"/>
      <c r="G3189" s="141"/>
    </row>
    <row r="3190" spans="2:7" ht="14.25" hidden="1" customHeight="1" x14ac:dyDescent="0.2">
      <c r="B3190" s="150"/>
      <c r="C3190" s="149"/>
      <c r="D3190" s="149"/>
      <c r="E3190" s="148"/>
      <c r="F3190" s="137"/>
      <c r="G3190" s="137"/>
    </row>
    <row r="3191" spans="2:7" ht="14.25" hidden="1" customHeight="1" x14ac:dyDescent="0.2">
      <c r="B3191" s="147"/>
      <c r="C3191" s="146"/>
      <c r="D3191" s="146"/>
      <c r="E3191" s="145"/>
      <c r="F3191" s="141"/>
      <c r="G3191" s="141"/>
    </row>
    <row r="3192" spans="2:7" ht="14.25" hidden="1" customHeight="1" x14ac:dyDescent="0.2">
      <c r="B3192" s="150"/>
      <c r="C3192" s="149"/>
      <c r="D3192" s="149"/>
      <c r="E3192" s="148"/>
      <c r="F3192" s="137"/>
      <c r="G3192" s="137"/>
    </row>
    <row r="3193" spans="2:7" ht="14.25" hidden="1" customHeight="1" x14ac:dyDescent="0.2">
      <c r="B3193" s="147"/>
      <c r="C3193" s="146"/>
      <c r="D3193" s="146"/>
      <c r="E3193" s="145"/>
      <c r="F3193" s="141"/>
      <c r="G3193" s="141"/>
    </row>
    <row r="3194" spans="2:7" ht="14.25" hidden="1" customHeight="1" x14ac:dyDescent="0.2">
      <c r="B3194" s="150"/>
      <c r="C3194" s="149"/>
      <c r="D3194" s="149"/>
      <c r="E3194" s="148"/>
      <c r="F3194" s="137"/>
      <c r="G3194" s="137"/>
    </row>
    <row r="3195" spans="2:7" ht="14.25" hidden="1" customHeight="1" x14ac:dyDescent="0.2">
      <c r="B3195" s="147"/>
      <c r="C3195" s="146"/>
      <c r="D3195" s="146"/>
      <c r="E3195" s="145"/>
      <c r="F3195" s="141"/>
      <c r="G3195" s="141"/>
    </row>
    <row r="3196" spans="2:7" ht="14.25" hidden="1" customHeight="1" x14ac:dyDescent="0.2">
      <c r="B3196" s="150"/>
      <c r="C3196" s="149"/>
      <c r="D3196" s="149"/>
      <c r="E3196" s="148"/>
      <c r="F3196" s="137"/>
      <c r="G3196" s="137"/>
    </row>
    <row r="3197" spans="2:7" ht="14.25" hidden="1" customHeight="1" x14ac:dyDescent="0.2">
      <c r="B3197" s="147"/>
      <c r="C3197" s="146"/>
      <c r="D3197" s="146"/>
      <c r="E3197" s="145"/>
      <c r="F3197" s="141"/>
      <c r="G3197" s="141"/>
    </row>
    <row r="3198" spans="2:7" ht="14.25" hidden="1" customHeight="1" x14ac:dyDescent="0.2">
      <c r="B3198" s="150"/>
      <c r="C3198" s="149"/>
      <c r="D3198" s="149"/>
      <c r="E3198" s="148"/>
      <c r="F3198" s="137"/>
      <c r="G3198" s="137"/>
    </row>
    <row r="3199" spans="2:7" ht="14.25" hidden="1" customHeight="1" x14ac:dyDescent="0.2">
      <c r="B3199" s="147"/>
      <c r="C3199" s="146"/>
      <c r="D3199" s="146"/>
      <c r="E3199" s="145"/>
      <c r="F3199" s="141"/>
      <c r="G3199" s="141"/>
    </row>
    <row r="3200" spans="2:7" ht="14.25" hidden="1" customHeight="1" x14ac:dyDescent="0.2">
      <c r="B3200" s="150"/>
      <c r="C3200" s="149"/>
      <c r="D3200" s="149"/>
      <c r="E3200" s="148"/>
      <c r="F3200" s="137"/>
      <c r="G3200" s="137"/>
    </row>
    <row r="3201" spans="2:7" ht="14.25" hidden="1" customHeight="1" x14ac:dyDescent="0.2">
      <c r="B3201" s="147"/>
      <c r="C3201" s="146"/>
      <c r="D3201" s="146"/>
      <c r="E3201" s="145"/>
      <c r="F3201" s="141"/>
      <c r="G3201" s="141"/>
    </row>
    <row r="3202" spans="2:7" ht="14.25" hidden="1" customHeight="1" x14ac:dyDescent="0.2">
      <c r="B3202" s="150"/>
      <c r="C3202" s="149"/>
      <c r="D3202" s="149"/>
      <c r="E3202" s="148"/>
      <c r="F3202" s="137"/>
      <c r="G3202" s="137"/>
    </row>
    <row r="3203" spans="2:7" ht="14.25" hidden="1" customHeight="1" x14ac:dyDescent="0.2">
      <c r="B3203" s="147"/>
      <c r="C3203" s="146"/>
      <c r="D3203" s="146"/>
      <c r="E3203" s="145"/>
      <c r="F3203" s="141"/>
      <c r="G3203" s="141"/>
    </row>
    <row r="3204" spans="2:7" ht="14.25" hidden="1" customHeight="1" x14ac:dyDescent="0.2">
      <c r="B3204" s="150"/>
      <c r="C3204" s="149"/>
      <c r="D3204" s="149"/>
      <c r="E3204" s="148"/>
      <c r="F3204" s="137"/>
      <c r="G3204" s="137"/>
    </row>
    <row r="3205" spans="2:7" ht="14.25" hidden="1" customHeight="1" x14ac:dyDescent="0.2">
      <c r="B3205" s="147"/>
      <c r="C3205" s="146"/>
      <c r="D3205" s="146"/>
      <c r="E3205" s="145"/>
      <c r="F3205" s="141"/>
      <c r="G3205" s="141"/>
    </row>
    <row r="3206" spans="2:7" ht="14.25" hidden="1" customHeight="1" x14ac:dyDescent="0.2">
      <c r="B3206" s="150"/>
      <c r="C3206" s="149"/>
      <c r="D3206" s="149"/>
      <c r="E3206" s="148"/>
      <c r="F3206" s="137"/>
      <c r="G3206" s="137"/>
    </row>
    <row r="3207" spans="2:7" ht="14.25" hidden="1" customHeight="1" x14ac:dyDescent="0.2">
      <c r="B3207" s="147"/>
      <c r="C3207" s="146"/>
      <c r="D3207" s="146"/>
      <c r="E3207" s="154"/>
      <c r="F3207" s="153"/>
      <c r="G3207" s="153"/>
    </row>
    <row r="3208" spans="2:7" ht="14.25" hidden="1" customHeight="1" x14ac:dyDescent="0.2">
      <c r="B3208" s="150"/>
      <c r="C3208" s="149"/>
      <c r="D3208" s="149"/>
      <c r="E3208" s="152"/>
      <c r="F3208" s="151"/>
      <c r="G3208" s="151"/>
    </row>
    <row r="3209" spans="2:7" ht="14.25" hidden="1" customHeight="1" x14ac:dyDescent="0.2">
      <c r="B3209" s="147"/>
      <c r="C3209" s="146"/>
      <c r="D3209" s="146"/>
      <c r="E3209" s="154"/>
      <c r="F3209" s="153"/>
      <c r="G3209" s="153"/>
    </row>
    <row r="3210" spans="2:7" ht="14.25" hidden="1" customHeight="1" x14ac:dyDescent="0.2">
      <c r="B3210" s="150"/>
      <c r="C3210" s="149"/>
      <c r="D3210" s="149"/>
      <c r="E3210" s="152"/>
      <c r="F3210" s="151"/>
      <c r="G3210" s="151"/>
    </row>
    <row r="3211" spans="2:7" ht="14.25" hidden="1" customHeight="1" x14ac:dyDescent="0.2">
      <c r="B3211" s="147"/>
      <c r="C3211" s="146"/>
      <c r="D3211" s="146"/>
      <c r="E3211" s="154"/>
      <c r="F3211" s="153"/>
      <c r="G3211" s="153"/>
    </row>
    <row r="3212" spans="2:7" ht="14.25" hidden="1" customHeight="1" x14ac:dyDescent="0.2">
      <c r="B3212" s="150"/>
      <c r="C3212" s="149"/>
      <c r="D3212" s="149"/>
      <c r="E3212" s="152"/>
      <c r="F3212" s="151"/>
      <c r="G3212" s="151"/>
    </row>
    <row r="3213" spans="2:7" ht="14.25" hidden="1" customHeight="1" x14ac:dyDescent="0.2">
      <c r="B3213" s="147"/>
      <c r="C3213" s="146"/>
      <c r="D3213" s="146"/>
      <c r="E3213" s="154"/>
      <c r="F3213" s="153"/>
      <c r="G3213" s="153"/>
    </row>
    <row r="3214" spans="2:7" ht="14.25" hidden="1" customHeight="1" x14ac:dyDescent="0.2">
      <c r="B3214" s="150"/>
      <c r="C3214" s="149"/>
      <c r="D3214" s="149"/>
      <c r="E3214" s="152"/>
      <c r="F3214" s="151"/>
      <c r="G3214" s="151"/>
    </row>
    <row r="3215" spans="2:7" ht="14.25" hidden="1" customHeight="1" x14ac:dyDescent="0.2">
      <c r="B3215" s="147"/>
      <c r="C3215" s="146"/>
      <c r="D3215" s="146"/>
      <c r="E3215" s="154"/>
      <c r="F3215" s="153"/>
      <c r="G3215" s="153"/>
    </row>
    <row r="3216" spans="2:7" ht="14.25" hidden="1" customHeight="1" x14ac:dyDescent="0.2">
      <c r="B3216" s="150"/>
      <c r="C3216" s="149"/>
      <c r="D3216" s="149"/>
      <c r="E3216" s="152"/>
      <c r="F3216" s="151"/>
      <c r="G3216" s="151"/>
    </row>
    <row r="3217" spans="2:7" ht="14.25" hidden="1" customHeight="1" x14ac:dyDescent="0.2">
      <c r="B3217" s="147"/>
      <c r="C3217" s="146"/>
      <c r="D3217" s="146"/>
      <c r="E3217" s="154"/>
      <c r="F3217" s="153"/>
      <c r="G3217" s="153"/>
    </row>
    <row r="3218" spans="2:7" ht="14.25" hidden="1" customHeight="1" x14ac:dyDescent="0.2">
      <c r="B3218" s="150"/>
      <c r="C3218" s="149"/>
      <c r="D3218" s="149"/>
      <c r="E3218" s="152"/>
      <c r="F3218" s="151"/>
      <c r="G3218" s="151"/>
    </row>
    <row r="3219" spans="2:7" ht="14.25" hidden="1" customHeight="1" x14ac:dyDescent="0.2">
      <c r="B3219" s="147"/>
      <c r="C3219" s="146"/>
      <c r="D3219" s="146"/>
      <c r="E3219" s="154"/>
      <c r="F3219" s="153"/>
      <c r="G3219" s="153"/>
    </row>
    <row r="3220" spans="2:7" ht="14.25" hidden="1" customHeight="1" x14ac:dyDescent="0.2">
      <c r="B3220" s="150"/>
      <c r="C3220" s="149"/>
      <c r="D3220" s="149"/>
      <c r="E3220" s="152"/>
      <c r="F3220" s="151"/>
      <c r="G3220" s="151"/>
    </row>
    <row r="3221" spans="2:7" ht="14.25" hidden="1" customHeight="1" x14ac:dyDescent="0.2">
      <c r="B3221" s="147"/>
      <c r="C3221" s="146"/>
      <c r="D3221" s="146"/>
      <c r="E3221" s="145"/>
      <c r="F3221" s="141"/>
      <c r="G3221" s="141"/>
    </row>
    <row r="3222" spans="2:7" ht="14.25" hidden="1" customHeight="1" x14ac:dyDescent="0.2">
      <c r="B3222" s="150"/>
      <c r="C3222" s="149"/>
      <c r="D3222" s="149"/>
      <c r="E3222" s="148"/>
      <c r="F3222" s="137"/>
      <c r="G3222" s="137"/>
    </row>
    <row r="3223" spans="2:7" ht="14.25" hidden="1" customHeight="1" x14ac:dyDescent="0.2">
      <c r="B3223" s="147"/>
      <c r="C3223" s="146"/>
      <c r="D3223" s="146"/>
      <c r="E3223" s="145"/>
      <c r="F3223" s="141"/>
      <c r="G3223" s="141"/>
    </row>
    <row r="3224" spans="2:7" ht="14.25" hidden="1" customHeight="1" x14ac:dyDescent="0.2">
      <c r="B3224" s="150"/>
      <c r="C3224" s="149"/>
      <c r="D3224" s="149"/>
      <c r="E3224" s="148"/>
      <c r="F3224" s="137"/>
      <c r="G3224" s="137"/>
    </row>
    <row r="3225" spans="2:7" ht="14.25" hidden="1" customHeight="1" x14ac:dyDescent="0.2">
      <c r="B3225" s="147"/>
      <c r="C3225" s="146"/>
      <c r="D3225" s="146"/>
      <c r="E3225" s="145"/>
      <c r="F3225" s="141"/>
      <c r="G3225" s="141"/>
    </row>
    <row r="3226" spans="2:7" ht="14.25" hidden="1" customHeight="1" x14ac:dyDescent="0.2">
      <c r="B3226" s="150"/>
      <c r="C3226" s="149"/>
      <c r="D3226" s="149"/>
      <c r="E3226" s="148"/>
      <c r="F3226" s="137"/>
      <c r="G3226" s="137"/>
    </row>
    <row r="3227" spans="2:7" ht="14.25" hidden="1" customHeight="1" x14ac:dyDescent="0.2">
      <c r="B3227" s="147"/>
      <c r="C3227" s="146"/>
      <c r="D3227" s="146"/>
      <c r="E3227" s="145"/>
      <c r="F3227" s="141"/>
      <c r="G3227" s="141"/>
    </row>
    <row r="3228" spans="2:7" ht="14.25" hidden="1" customHeight="1" x14ac:dyDescent="0.2">
      <c r="B3228" s="150"/>
      <c r="C3228" s="149"/>
      <c r="D3228" s="149"/>
      <c r="E3228" s="148"/>
      <c r="F3228" s="137"/>
      <c r="G3228" s="137"/>
    </row>
    <row r="3229" spans="2:7" ht="14.25" hidden="1" customHeight="1" x14ac:dyDescent="0.2">
      <c r="B3229" s="147"/>
      <c r="C3229" s="146"/>
      <c r="D3229" s="146"/>
      <c r="E3229" s="145"/>
      <c r="F3229" s="141"/>
      <c r="G3229" s="141"/>
    </row>
    <row r="3230" spans="2:7" ht="14.25" hidden="1" customHeight="1" x14ac:dyDescent="0.2">
      <c r="B3230" s="150"/>
      <c r="C3230" s="149"/>
      <c r="D3230" s="149"/>
      <c r="E3230" s="148"/>
      <c r="F3230" s="137"/>
      <c r="G3230" s="137"/>
    </row>
    <row r="3231" spans="2:7" ht="14.25" hidden="1" customHeight="1" x14ac:dyDescent="0.2">
      <c r="B3231" s="147"/>
      <c r="C3231" s="146"/>
      <c r="D3231" s="146"/>
      <c r="E3231" s="145"/>
      <c r="F3231" s="141"/>
      <c r="G3231" s="141"/>
    </row>
    <row r="3232" spans="2:7" ht="14.25" hidden="1" customHeight="1" x14ac:dyDescent="0.2">
      <c r="B3232" s="150"/>
      <c r="C3232" s="149"/>
      <c r="D3232" s="149"/>
      <c r="E3232" s="148"/>
      <c r="F3232" s="137"/>
      <c r="G3232" s="137"/>
    </row>
    <row r="3233" spans="2:7" ht="14.25" hidden="1" customHeight="1" x14ac:dyDescent="0.2">
      <c r="B3233" s="147"/>
      <c r="C3233" s="146"/>
      <c r="D3233" s="146"/>
      <c r="E3233" s="145"/>
      <c r="F3233" s="141"/>
      <c r="G3233" s="141"/>
    </row>
    <row r="3234" spans="2:7" ht="14.25" hidden="1" customHeight="1" x14ac:dyDescent="0.2">
      <c r="B3234" s="150"/>
      <c r="C3234" s="149"/>
      <c r="D3234" s="149"/>
      <c r="E3234" s="148"/>
      <c r="F3234" s="137"/>
      <c r="G3234" s="137"/>
    </row>
    <row r="3235" spans="2:7" ht="14.25" hidden="1" customHeight="1" x14ac:dyDescent="0.2">
      <c r="B3235" s="147"/>
      <c r="C3235" s="146"/>
      <c r="D3235" s="146"/>
      <c r="E3235" s="145"/>
      <c r="F3235" s="141"/>
      <c r="G3235" s="141"/>
    </row>
    <row r="3236" spans="2:7" ht="14.25" hidden="1" customHeight="1" x14ac:dyDescent="0.2">
      <c r="B3236" s="140"/>
      <c r="C3236" s="139"/>
      <c r="D3236" s="139"/>
      <c r="E3236" s="138"/>
      <c r="F3236" s="137"/>
      <c r="G3236" s="137"/>
    </row>
    <row r="3237" spans="2:7" ht="14.25" hidden="1" customHeight="1" x14ac:dyDescent="0.2">
      <c r="B3237" s="144"/>
      <c r="C3237" s="143"/>
      <c r="D3237" s="143"/>
      <c r="E3237" s="142"/>
      <c r="F3237" s="141"/>
      <c r="G3237" s="141"/>
    </row>
    <row r="3238" spans="2:7" ht="14.25" hidden="1" customHeight="1" x14ac:dyDescent="0.2">
      <c r="B3238" s="150"/>
      <c r="C3238" s="149"/>
      <c r="D3238" s="149"/>
      <c r="E3238" s="148"/>
      <c r="F3238" s="137"/>
      <c r="G3238" s="137"/>
    </row>
    <row r="3239" spans="2:7" ht="14.25" hidden="1" customHeight="1" x14ac:dyDescent="0.2">
      <c r="B3239" s="147"/>
      <c r="C3239" s="146"/>
      <c r="D3239" s="146"/>
      <c r="E3239" s="145"/>
      <c r="F3239" s="141"/>
      <c r="G3239" s="141"/>
    </row>
    <row r="3240" spans="2:7" ht="14.25" hidden="1" customHeight="1" x14ac:dyDescent="0.2">
      <c r="B3240" s="150"/>
      <c r="C3240" s="149"/>
      <c r="D3240" s="149"/>
      <c r="E3240" s="148"/>
      <c r="F3240" s="137"/>
      <c r="G3240" s="137"/>
    </row>
    <row r="3241" spans="2:7" ht="14.25" hidden="1" customHeight="1" x14ac:dyDescent="0.2">
      <c r="B3241" s="147"/>
      <c r="C3241" s="146"/>
      <c r="D3241" s="146"/>
      <c r="E3241" s="145"/>
      <c r="F3241" s="141"/>
      <c r="G3241" s="141"/>
    </row>
    <row r="3242" spans="2:7" ht="14.25" hidden="1" customHeight="1" x14ac:dyDescent="0.2">
      <c r="B3242" s="150"/>
      <c r="C3242" s="149"/>
      <c r="D3242" s="149"/>
      <c r="E3242" s="148"/>
      <c r="F3242" s="137"/>
      <c r="G3242" s="137"/>
    </row>
    <row r="3243" spans="2:7" ht="14.25" hidden="1" customHeight="1" x14ac:dyDescent="0.2">
      <c r="B3243" s="147"/>
      <c r="C3243" s="146"/>
      <c r="D3243" s="146"/>
      <c r="E3243" s="145"/>
      <c r="F3243" s="141"/>
      <c r="G3243" s="141"/>
    </row>
    <row r="3244" spans="2:7" ht="14.25" hidden="1" customHeight="1" x14ac:dyDescent="0.2">
      <c r="B3244" s="150"/>
      <c r="C3244" s="149"/>
      <c r="D3244" s="149"/>
      <c r="E3244" s="148"/>
      <c r="F3244" s="137"/>
      <c r="G3244" s="137"/>
    </row>
    <row r="3245" spans="2:7" ht="14.25" hidden="1" customHeight="1" x14ac:dyDescent="0.2">
      <c r="B3245" s="147"/>
      <c r="C3245" s="146"/>
      <c r="D3245" s="146"/>
      <c r="E3245" s="145"/>
      <c r="F3245" s="141"/>
      <c r="G3245" s="141"/>
    </row>
    <row r="3246" spans="2:7" ht="14.25" hidden="1" customHeight="1" x14ac:dyDescent="0.2">
      <c r="B3246" s="150"/>
      <c r="C3246" s="149"/>
      <c r="D3246" s="149"/>
      <c r="E3246" s="148"/>
      <c r="F3246" s="137"/>
      <c r="G3246" s="137"/>
    </row>
    <row r="3247" spans="2:7" ht="14.25" hidden="1" customHeight="1" x14ac:dyDescent="0.2">
      <c r="B3247" s="147"/>
      <c r="C3247" s="146"/>
      <c r="D3247" s="146"/>
      <c r="E3247" s="145"/>
      <c r="F3247" s="141"/>
      <c r="G3247" s="141"/>
    </row>
    <row r="3248" spans="2:7" ht="14.25" hidden="1" customHeight="1" x14ac:dyDescent="0.2">
      <c r="B3248" s="150"/>
      <c r="C3248" s="149"/>
      <c r="D3248" s="149"/>
      <c r="E3248" s="148"/>
      <c r="F3248" s="137"/>
      <c r="G3248" s="137"/>
    </row>
    <row r="3249" spans="2:7" ht="14.25" hidden="1" customHeight="1" x14ac:dyDescent="0.2">
      <c r="B3249" s="147"/>
      <c r="C3249" s="146"/>
      <c r="D3249" s="146"/>
      <c r="E3249" s="145"/>
      <c r="F3249" s="141"/>
      <c r="G3249" s="141"/>
    </row>
    <row r="3250" spans="2:7" ht="14.25" hidden="1" customHeight="1" x14ac:dyDescent="0.2">
      <c r="B3250" s="150"/>
      <c r="C3250" s="149"/>
      <c r="D3250" s="149"/>
      <c r="E3250" s="148"/>
      <c r="F3250" s="137"/>
      <c r="G3250" s="137"/>
    </row>
    <row r="3251" spans="2:7" ht="14.25" hidden="1" customHeight="1" x14ac:dyDescent="0.2">
      <c r="B3251" s="147"/>
      <c r="C3251" s="146"/>
      <c r="D3251" s="146"/>
      <c r="E3251" s="145"/>
      <c r="F3251" s="141"/>
      <c r="G3251" s="141"/>
    </row>
    <row r="3252" spans="2:7" ht="14.25" hidden="1" customHeight="1" x14ac:dyDescent="0.2">
      <c r="B3252" s="150"/>
      <c r="C3252" s="149"/>
      <c r="D3252" s="149"/>
      <c r="E3252" s="148"/>
      <c r="F3252" s="137"/>
      <c r="G3252" s="137"/>
    </row>
    <row r="3253" spans="2:7" ht="14.25" hidden="1" customHeight="1" x14ac:dyDescent="0.2">
      <c r="B3253" s="147"/>
      <c r="C3253" s="146"/>
      <c r="D3253" s="146"/>
      <c r="E3253" s="145"/>
      <c r="F3253" s="141"/>
      <c r="G3253" s="141"/>
    </row>
    <row r="3254" spans="2:7" ht="14.25" hidden="1" customHeight="1" x14ac:dyDescent="0.2">
      <c r="B3254" s="150"/>
      <c r="C3254" s="149"/>
      <c r="D3254" s="149"/>
      <c r="E3254" s="148"/>
      <c r="F3254" s="137"/>
      <c r="G3254" s="137"/>
    </row>
    <row r="3255" spans="2:7" ht="14.25" hidden="1" customHeight="1" x14ac:dyDescent="0.2">
      <c r="B3255" s="147"/>
      <c r="C3255" s="146"/>
      <c r="D3255" s="146"/>
      <c r="E3255" s="145"/>
      <c r="F3255" s="141"/>
      <c r="G3255" s="141"/>
    </row>
    <row r="3256" spans="2:7" ht="14.25" hidden="1" customHeight="1" x14ac:dyDescent="0.2">
      <c r="B3256" s="150"/>
      <c r="C3256" s="149"/>
      <c r="D3256" s="149"/>
      <c r="E3256" s="148"/>
      <c r="F3256" s="137"/>
      <c r="G3256" s="137"/>
    </row>
    <row r="3257" spans="2:7" ht="14.25" hidden="1" customHeight="1" x14ac:dyDescent="0.2">
      <c r="B3257" s="147"/>
      <c r="C3257" s="146"/>
      <c r="D3257" s="146"/>
      <c r="E3257" s="145"/>
      <c r="F3257" s="141"/>
      <c r="G3257" s="141"/>
    </row>
    <row r="3258" spans="2:7" ht="14.25" hidden="1" customHeight="1" x14ac:dyDescent="0.2">
      <c r="B3258" s="150"/>
      <c r="C3258" s="149"/>
      <c r="D3258" s="149"/>
      <c r="E3258" s="148"/>
      <c r="F3258" s="137"/>
      <c r="G3258" s="137"/>
    </row>
    <row r="3259" spans="2:7" ht="14.25" hidden="1" customHeight="1" x14ac:dyDescent="0.2">
      <c r="B3259" s="147"/>
      <c r="C3259" s="146"/>
      <c r="D3259" s="146"/>
      <c r="E3259" s="145"/>
      <c r="F3259" s="141"/>
      <c r="G3259" s="141"/>
    </row>
    <row r="3260" spans="2:7" ht="14.25" hidden="1" customHeight="1" x14ac:dyDescent="0.2">
      <c r="B3260" s="150"/>
      <c r="C3260" s="149"/>
      <c r="D3260" s="149"/>
      <c r="E3260" s="148"/>
      <c r="F3260" s="137"/>
      <c r="G3260" s="137"/>
    </row>
    <row r="3261" spans="2:7" ht="14.25" hidden="1" customHeight="1" x14ac:dyDescent="0.2">
      <c r="B3261" s="147"/>
      <c r="C3261" s="146"/>
      <c r="D3261" s="146"/>
      <c r="E3261" s="145"/>
      <c r="F3261" s="141"/>
      <c r="G3261" s="141"/>
    </row>
    <row r="3262" spans="2:7" ht="14.25" hidden="1" customHeight="1" x14ac:dyDescent="0.2">
      <c r="B3262" s="150"/>
      <c r="C3262" s="149"/>
      <c r="D3262" s="149"/>
      <c r="E3262" s="148"/>
      <c r="F3262" s="137"/>
      <c r="G3262" s="137"/>
    </row>
    <row r="3263" spans="2:7" ht="14.25" hidden="1" customHeight="1" x14ac:dyDescent="0.2">
      <c r="B3263" s="147"/>
      <c r="C3263" s="146"/>
      <c r="D3263" s="146"/>
      <c r="E3263" s="145"/>
      <c r="F3263" s="141"/>
      <c r="G3263" s="141"/>
    </row>
    <row r="3264" spans="2:7" ht="14.25" hidden="1" customHeight="1" x14ac:dyDescent="0.2">
      <c r="B3264" s="150"/>
      <c r="C3264" s="149"/>
      <c r="D3264" s="149"/>
      <c r="E3264" s="148"/>
      <c r="F3264" s="137"/>
      <c r="G3264" s="137"/>
    </row>
    <row r="3265" spans="2:7" ht="14.25" hidden="1" customHeight="1" x14ac:dyDescent="0.2">
      <c r="B3265" s="147"/>
      <c r="C3265" s="146"/>
      <c r="D3265" s="146"/>
      <c r="E3265" s="145"/>
      <c r="F3265" s="141"/>
      <c r="G3265" s="141"/>
    </row>
    <row r="3266" spans="2:7" ht="14.25" hidden="1" customHeight="1" x14ac:dyDescent="0.2">
      <c r="B3266" s="150"/>
      <c r="C3266" s="149"/>
      <c r="D3266" s="149"/>
      <c r="E3266" s="148"/>
      <c r="F3266" s="137"/>
      <c r="G3266" s="137"/>
    </row>
    <row r="3267" spans="2:7" ht="14.25" hidden="1" customHeight="1" x14ac:dyDescent="0.2">
      <c r="B3267" s="147"/>
      <c r="C3267" s="146"/>
      <c r="D3267" s="146"/>
      <c r="E3267" s="145"/>
      <c r="F3267" s="141"/>
      <c r="G3267" s="141"/>
    </row>
    <row r="3268" spans="2:7" ht="14.25" hidden="1" customHeight="1" x14ac:dyDescent="0.2">
      <c r="B3268" s="150"/>
      <c r="C3268" s="149"/>
      <c r="D3268" s="149"/>
      <c r="E3268" s="148"/>
      <c r="F3268" s="137"/>
      <c r="G3268" s="137"/>
    </row>
    <row r="3269" spans="2:7" ht="14.25" hidden="1" customHeight="1" x14ac:dyDescent="0.2">
      <c r="B3269" s="147"/>
      <c r="C3269" s="146"/>
      <c r="D3269" s="146"/>
      <c r="E3269" s="145"/>
      <c r="F3269" s="141"/>
      <c r="G3269" s="141"/>
    </row>
    <row r="3270" spans="2:7" ht="14.25" hidden="1" customHeight="1" x14ac:dyDescent="0.2">
      <c r="B3270" s="150"/>
      <c r="C3270" s="149"/>
      <c r="D3270" s="149"/>
      <c r="E3270" s="148"/>
      <c r="F3270" s="137"/>
      <c r="G3270" s="137"/>
    </row>
    <row r="3271" spans="2:7" ht="14.25" hidden="1" customHeight="1" x14ac:dyDescent="0.2">
      <c r="B3271" s="147"/>
      <c r="C3271" s="146"/>
      <c r="D3271" s="146"/>
      <c r="E3271" s="145"/>
      <c r="F3271" s="141"/>
      <c r="G3271" s="141"/>
    </row>
    <row r="3272" spans="2:7" ht="14.25" hidden="1" customHeight="1" x14ac:dyDescent="0.2">
      <c r="B3272" s="150"/>
      <c r="C3272" s="149"/>
      <c r="D3272" s="149"/>
      <c r="E3272" s="148"/>
      <c r="F3272" s="137"/>
      <c r="G3272" s="137"/>
    </row>
    <row r="3273" spans="2:7" ht="14.25" hidden="1" customHeight="1" x14ac:dyDescent="0.2">
      <c r="B3273" s="147"/>
      <c r="C3273" s="146"/>
      <c r="D3273" s="146"/>
      <c r="E3273" s="145"/>
      <c r="F3273" s="141"/>
      <c r="G3273" s="141"/>
    </row>
    <row r="3274" spans="2:7" ht="14.25" hidden="1" customHeight="1" x14ac:dyDescent="0.2">
      <c r="B3274" s="150"/>
      <c r="C3274" s="149"/>
      <c r="D3274" s="149"/>
      <c r="E3274" s="148"/>
      <c r="F3274" s="137"/>
      <c r="G3274" s="137"/>
    </row>
    <row r="3275" spans="2:7" ht="14.25" hidden="1" customHeight="1" x14ac:dyDescent="0.2">
      <c r="B3275" s="147"/>
      <c r="C3275" s="146"/>
      <c r="D3275" s="146"/>
      <c r="E3275" s="145"/>
      <c r="F3275" s="141"/>
      <c r="G3275" s="141"/>
    </row>
    <row r="3276" spans="2:7" ht="14.25" hidden="1" customHeight="1" x14ac:dyDescent="0.2">
      <c r="B3276" s="150"/>
      <c r="C3276" s="149"/>
      <c r="D3276" s="149"/>
      <c r="E3276" s="148"/>
      <c r="F3276" s="137"/>
      <c r="G3276" s="137"/>
    </row>
    <row r="3277" spans="2:7" ht="14.25" hidden="1" customHeight="1" x14ac:dyDescent="0.2">
      <c r="B3277" s="147"/>
      <c r="C3277" s="146"/>
      <c r="D3277" s="146"/>
      <c r="E3277" s="145"/>
      <c r="F3277" s="141"/>
      <c r="G3277" s="141"/>
    </row>
    <row r="3278" spans="2:7" ht="14.25" hidden="1" customHeight="1" x14ac:dyDescent="0.2">
      <c r="B3278" s="150"/>
      <c r="C3278" s="149"/>
      <c r="D3278" s="149"/>
      <c r="E3278" s="148"/>
      <c r="F3278" s="137"/>
      <c r="G3278" s="137"/>
    </row>
    <row r="3279" spans="2:7" ht="14.25" hidden="1" customHeight="1" x14ac:dyDescent="0.2">
      <c r="B3279" s="147"/>
      <c r="C3279" s="146"/>
      <c r="D3279" s="146"/>
      <c r="E3279" s="145"/>
      <c r="F3279" s="141"/>
      <c r="G3279" s="141"/>
    </row>
    <row r="3280" spans="2:7" ht="14.25" hidden="1" customHeight="1" x14ac:dyDescent="0.2">
      <c r="B3280" s="150"/>
      <c r="C3280" s="149"/>
      <c r="D3280" s="149"/>
      <c r="E3280" s="148"/>
      <c r="F3280" s="137"/>
      <c r="G3280" s="137"/>
    </row>
    <row r="3281" spans="2:7" ht="14.25" hidden="1" customHeight="1" x14ac:dyDescent="0.2">
      <c r="B3281" s="147"/>
      <c r="C3281" s="146"/>
      <c r="D3281" s="146"/>
      <c r="E3281" s="159"/>
      <c r="F3281" s="158"/>
      <c r="G3281" s="158"/>
    </row>
    <row r="3282" spans="2:7" ht="14.25" hidden="1" customHeight="1" x14ac:dyDescent="0.2">
      <c r="B3282" s="150"/>
      <c r="C3282" s="149"/>
      <c r="D3282" s="149"/>
      <c r="E3282" s="157"/>
      <c r="F3282" s="156"/>
      <c r="G3282" s="156"/>
    </row>
    <row r="3283" spans="2:7" ht="14.25" hidden="1" customHeight="1" x14ac:dyDescent="0.2">
      <c r="B3283" s="147"/>
      <c r="C3283" s="146"/>
      <c r="D3283" s="146"/>
      <c r="E3283" s="159"/>
      <c r="F3283" s="158"/>
      <c r="G3283" s="158"/>
    </row>
    <row r="3284" spans="2:7" ht="14.25" hidden="1" customHeight="1" x14ac:dyDescent="0.2">
      <c r="B3284" s="150"/>
      <c r="C3284" s="149"/>
      <c r="D3284" s="149"/>
      <c r="E3284" s="157"/>
      <c r="F3284" s="156"/>
      <c r="G3284" s="156"/>
    </row>
    <row r="3285" spans="2:7" ht="14.25" hidden="1" customHeight="1" x14ac:dyDescent="0.2">
      <c r="B3285" s="147"/>
      <c r="C3285" s="146"/>
      <c r="D3285" s="146"/>
      <c r="E3285" s="159"/>
      <c r="F3285" s="158"/>
      <c r="G3285" s="158"/>
    </row>
    <row r="3286" spans="2:7" ht="14.25" hidden="1" customHeight="1" x14ac:dyDescent="0.2">
      <c r="B3286" s="150"/>
      <c r="C3286" s="149"/>
      <c r="D3286" s="149"/>
      <c r="E3286" s="157"/>
      <c r="F3286" s="156"/>
      <c r="G3286" s="156"/>
    </row>
    <row r="3287" spans="2:7" ht="14.25" hidden="1" customHeight="1" x14ac:dyDescent="0.2">
      <c r="B3287" s="147"/>
      <c r="C3287" s="146"/>
      <c r="D3287" s="146"/>
      <c r="E3287" s="159"/>
      <c r="F3287" s="158"/>
      <c r="G3287" s="158"/>
    </row>
    <row r="3288" spans="2:7" ht="14.25" hidden="1" customHeight="1" x14ac:dyDescent="0.2">
      <c r="B3288" s="150"/>
      <c r="C3288" s="149"/>
      <c r="D3288" s="149"/>
      <c r="E3288" s="157"/>
      <c r="F3288" s="156"/>
      <c r="G3288" s="156"/>
    </row>
    <row r="3289" spans="2:7" ht="14.25" hidden="1" customHeight="1" x14ac:dyDescent="0.2">
      <c r="B3289" s="147"/>
      <c r="C3289" s="146"/>
      <c r="D3289" s="146"/>
      <c r="E3289" s="159"/>
      <c r="F3289" s="158"/>
      <c r="G3289" s="158"/>
    </row>
    <row r="3290" spans="2:7" ht="14.25" hidden="1" customHeight="1" x14ac:dyDescent="0.2">
      <c r="B3290" s="150"/>
      <c r="C3290" s="149"/>
      <c r="D3290" s="149"/>
      <c r="E3290" s="157"/>
      <c r="F3290" s="156"/>
      <c r="G3290" s="156"/>
    </row>
    <row r="3291" spans="2:7" ht="14.25" hidden="1" customHeight="1" x14ac:dyDescent="0.2">
      <c r="B3291" s="147"/>
      <c r="C3291" s="146"/>
      <c r="D3291" s="146"/>
      <c r="E3291" s="159"/>
      <c r="F3291" s="158"/>
      <c r="G3291" s="158"/>
    </row>
    <row r="3292" spans="2:7" ht="14.25" hidden="1" customHeight="1" x14ac:dyDescent="0.2">
      <c r="B3292" s="150"/>
      <c r="C3292" s="149"/>
      <c r="D3292" s="149"/>
      <c r="E3292" s="157"/>
      <c r="F3292" s="156"/>
      <c r="G3292" s="156"/>
    </row>
    <row r="3293" spans="2:7" ht="14.25" hidden="1" customHeight="1" x14ac:dyDescent="0.2">
      <c r="B3293" s="147"/>
      <c r="C3293" s="146"/>
      <c r="D3293" s="146"/>
      <c r="E3293" s="159"/>
      <c r="F3293" s="158"/>
      <c r="G3293" s="158"/>
    </row>
    <row r="3294" spans="2:7" ht="14.25" hidden="1" customHeight="1" x14ac:dyDescent="0.2">
      <c r="B3294" s="150"/>
      <c r="C3294" s="149"/>
      <c r="D3294" s="149"/>
      <c r="E3294" s="157"/>
      <c r="F3294" s="156"/>
      <c r="G3294" s="156"/>
    </row>
    <row r="3295" spans="2:7" ht="14.25" hidden="1" customHeight="1" x14ac:dyDescent="0.2">
      <c r="B3295" s="147"/>
      <c r="C3295" s="146"/>
      <c r="D3295" s="146"/>
      <c r="E3295" s="159"/>
      <c r="F3295" s="158"/>
      <c r="G3295" s="158"/>
    </row>
    <row r="3296" spans="2:7" ht="14.25" hidden="1" customHeight="1" x14ac:dyDescent="0.2">
      <c r="B3296" s="150"/>
      <c r="C3296" s="149"/>
      <c r="D3296" s="149"/>
      <c r="E3296" s="157"/>
      <c r="F3296" s="156"/>
      <c r="G3296" s="156"/>
    </row>
    <row r="3297" spans="2:7" ht="14.25" hidden="1" customHeight="1" x14ac:dyDescent="0.2">
      <c r="B3297" s="147"/>
      <c r="C3297" s="146"/>
      <c r="D3297" s="146"/>
      <c r="E3297" s="159"/>
      <c r="F3297" s="158"/>
      <c r="G3297" s="158"/>
    </row>
    <row r="3298" spans="2:7" ht="14.25" hidden="1" customHeight="1" x14ac:dyDescent="0.2">
      <c r="B3298" s="150"/>
      <c r="C3298" s="149"/>
      <c r="D3298" s="149"/>
      <c r="E3298" s="157"/>
      <c r="F3298" s="156"/>
      <c r="G3298" s="156"/>
    </row>
    <row r="3299" spans="2:7" ht="14.25" hidden="1" customHeight="1" x14ac:dyDescent="0.2">
      <c r="B3299" s="147"/>
      <c r="C3299" s="146"/>
      <c r="D3299" s="146"/>
      <c r="E3299" s="159"/>
      <c r="F3299" s="158"/>
      <c r="G3299" s="158"/>
    </row>
    <row r="3300" spans="2:7" ht="14.25" hidden="1" customHeight="1" x14ac:dyDescent="0.2">
      <c r="B3300" s="150"/>
      <c r="C3300" s="149"/>
      <c r="D3300" s="149"/>
      <c r="E3300" s="157"/>
      <c r="F3300" s="156"/>
      <c r="G3300" s="156"/>
    </row>
    <row r="3301" spans="2:7" ht="14.25" hidden="1" customHeight="1" x14ac:dyDescent="0.2">
      <c r="B3301" s="147"/>
      <c r="C3301" s="146"/>
      <c r="D3301" s="146"/>
      <c r="E3301" s="159"/>
      <c r="F3301" s="158"/>
      <c r="G3301" s="158"/>
    </row>
    <row r="3302" spans="2:7" ht="14.25" hidden="1" customHeight="1" x14ac:dyDescent="0.2">
      <c r="B3302" s="150"/>
      <c r="C3302" s="149"/>
      <c r="D3302" s="149"/>
      <c r="E3302" s="157"/>
      <c r="F3302" s="156"/>
      <c r="G3302" s="156"/>
    </row>
    <row r="3303" spans="2:7" ht="14.25" hidden="1" customHeight="1" x14ac:dyDescent="0.2">
      <c r="B3303" s="147"/>
      <c r="C3303" s="146"/>
      <c r="D3303" s="146"/>
      <c r="E3303" s="159"/>
      <c r="F3303" s="158"/>
      <c r="G3303" s="158"/>
    </row>
    <row r="3304" spans="2:7" ht="14.25" hidden="1" customHeight="1" x14ac:dyDescent="0.2">
      <c r="B3304" s="150"/>
      <c r="C3304" s="149"/>
      <c r="D3304" s="149"/>
      <c r="E3304" s="157"/>
      <c r="F3304" s="156"/>
      <c r="G3304" s="156"/>
    </row>
    <row r="3305" spans="2:7" ht="14.25" hidden="1" customHeight="1" x14ac:dyDescent="0.2">
      <c r="B3305" s="147"/>
      <c r="C3305" s="146"/>
      <c r="D3305" s="146"/>
      <c r="E3305" s="145"/>
      <c r="F3305" s="141"/>
      <c r="G3305" s="141"/>
    </row>
    <row r="3306" spans="2:7" ht="14.25" hidden="1" customHeight="1" x14ac:dyDescent="0.2">
      <c r="B3306" s="150"/>
      <c r="C3306" s="149"/>
      <c r="D3306" s="149"/>
      <c r="E3306" s="148"/>
      <c r="F3306" s="137"/>
      <c r="G3306" s="137"/>
    </row>
    <row r="3307" spans="2:7" ht="14.25" hidden="1" customHeight="1" x14ac:dyDescent="0.2">
      <c r="B3307" s="147"/>
      <c r="C3307" s="146"/>
      <c r="D3307" s="146"/>
      <c r="E3307" s="145"/>
      <c r="F3307" s="141"/>
      <c r="G3307" s="141"/>
    </row>
    <row r="3308" spans="2:7" ht="14.25" hidden="1" customHeight="1" x14ac:dyDescent="0.2">
      <c r="B3308" s="150"/>
      <c r="C3308" s="149"/>
      <c r="D3308" s="149"/>
      <c r="E3308" s="148"/>
      <c r="F3308" s="137"/>
      <c r="G3308" s="137"/>
    </row>
    <row r="3309" spans="2:7" ht="14.25" hidden="1" customHeight="1" x14ac:dyDescent="0.2">
      <c r="B3309" s="147"/>
      <c r="C3309" s="146"/>
      <c r="D3309" s="146"/>
      <c r="E3309" s="145"/>
      <c r="F3309" s="141"/>
      <c r="G3309" s="141"/>
    </row>
    <row r="3310" spans="2:7" ht="14.25" hidden="1" customHeight="1" x14ac:dyDescent="0.2">
      <c r="B3310" s="150"/>
      <c r="C3310" s="149"/>
      <c r="D3310" s="149"/>
      <c r="E3310" s="148"/>
      <c r="F3310" s="137"/>
      <c r="G3310" s="137"/>
    </row>
    <row r="3311" spans="2:7" ht="14.25" hidden="1" customHeight="1" x14ac:dyDescent="0.2">
      <c r="B3311" s="147"/>
      <c r="C3311" s="146"/>
      <c r="D3311" s="146"/>
      <c r="E3311" s="145"/>
      <c r="F3311" s="141"/>
      <c r="G3311" s="141"/>
    </row>
    <row r="3312" spans="2:7" ht="14.25" hidden="1" customHeight="1" x14ac:dyDescent="0.2">
      <c r="B3312" s="150"/>
      <c r="C3312" s="149"/>
      <c r="D3312" s="149"/>
      <c r="E3312" s="148"/>
      <c r="F3312" s="137"/>
      <c r="G3312" s="137"/>
    </row>
    <row r="3313" spans="2:7" ht="14.25" hidden="1" customHeight="1" x14ac:dyDescent="0.2">
      <c r="B3313" s="147"/>
      <c r="C3313" s="146"/>
      <c r="D3313" s="146"/>
      <c r="E3313" s="145"/>
      <c r="F3313" s="141"/>
      <c r="G3313" s="141"/>
    </row>
    <row r="3314" spans="2:7" ht="14.25" hidden="1" customHeight="1" x14ac:dyDescent="0.2">
      <c r="B3314" s="150"/>
      <c r="C3314" s="149"/>
      <c r="D3314" s="149"/>
      <c r="E3314" s="148"/>
      <c r="F3314" s="137"/>
      <c r="G3314" s="137"/>
    </row>
    <row r="3315" spans="2:7" ht="14.25" hidden="1" customHeight="1" x14ac:dyDescent="0.2">
      <c r="B3315" s="147"/>
      <c r="C3315" s="146"/>
      <c r="D3315" s="146"/>
      <c r="E3315" s="145"/>
      <c r="F3315" s="141"/>
      <c r="G3315" s="141"/>
    </row>
    <row r="3316" spans="2:7" ht="14.25" hidden="1" customHeight="1" x14ac:dyDescent="0.2">
      <c r="B3316" s="150"/>
      <c r="C3316" s="149"/>
      <c r="D3316" s="149"/>
      <c r="E3316" s="148"/>
      <c r="F3316" s="137"/>
      <c r="G3316" s="137"/>
    </row>
    <row r="3317" spans="2:7" ht="14.25" hidden="1" customHeight="1" x14ac:dyDescent="0.2">
      <c r="B3317" s="147"/>
      <c r="C3317" s="146"/>
      <c r="D3317" s="146"/>
      <c r="E3317" s="145"/>
      <c r="F3317" s="141"/>
      <c r="G3317" s="141"/>
    </row>
    <row r="3318" spans="2:7" ht="14.25" hidden="1" customHeight="1" x14ac:dyDescent="0.2">
      <c r="B3318" s="150"/>
      <c r="C3318" s="149"/>
      <c r="D3318" s="149"/>
      <c r="E3318" s="148"/>
      <c r="F3318" s="137"/>
      <c r="G3318" s="137"/>
    </row>
    <row r="3319" spans="2:7" ht="14.25" hidden="1" customHeight="1" x14ac:dyDescent="0.2">
      <c r="B3319" s="147"/>
      <c r="C3319" s="146"/>
      <c r="D3319" s="146"/>
      <c r="E3319" s="145"/>
      <c r="F3319" s="141"/>
      <c r="G3319" s="141"/>
    </row>
    <row r="3320" spans="2:7" ht="14.25" hidden="1" customHeight="1" x14ac:dyDescent="0.2">
      <c r="B3320" s="150"/>
      <c r="C3320" s="149"/>
      <c r="D3320" s="149"/>
      <c r="E3320" s="148"/>
      <c r="F3320" s="137"/>
      <c r="G3320" s="137"/>
    </row>
    <row r="3321" spans="2:7" ht="14.25" hidden="1" customHeight="1" x14ac:dyDescent="0.2">
      <c r="B3321" s="147"/>
      <c r="C3321" s="146"/>
      <c r="D3321" s="146"/>
      <c r="E3321" s="145"/>
      <c r="F3321" s="141"/>
      <c r="G3321" s="141"/>
    </row>
    <row r="3322" spans="2:7" ht="14.25" hidden="1" customHeight="1" x14ac:dyDescent="0.2">
      <c r="B3322" s="150"/>
      <c r="C3322" s="149"/>
      <c r="D3322" s="149"/>
      <c r="E3322" s="148"/>
      <c r="F3322" s="137"/>
      <c r="G3322" s="137"/>
    </row>
    <row r="3323" spans="2:7" ht="14.25" hidden="1" customHeight="1" x14ac:dyDescent="0.2">
      <c r="B3323" s="147"/>
      <c r="C3323" s="146"/>
      <c r="D3323" s="146"/>
      <c r="E3323" s="145"/>
      <c r="F3323" s="141"/>
      <c r="G3323" s="141"/>
    </row>
    <row r="3324" spans="2:7" ht="14.25" hidden="1" customHeight="1" x14ac:dyDescent="0.2">
      <c r="B3324" s="150"/>
      <c r="C3324" s="149"/>
      <c r="D3324" s="149"/>
      <c r="E3324" s="148"/>
      <c r="F3324" s="137"/>
      <c r="G3324" s="137"/>
    </row>
    <row r="3325" spans="2:7" ht="14.25" hidden="1" customHeight="1" x14ac:dyDescent="0.2">
      <c r="B3325" s="147"/>
      <c r="C3325" s="146"/>
      <c r="D3325" s="146"/>
      <c r="E3325" s="145"/>
      <c r="F3325" s="141"/>
      <c r="G3325" s="141"/>
    </row>
    <row r="3326" spans="2:7" ht="14.25" hidden="1" customHeight="1" x14ac:dyDescent="0.2">
      <c r="B3326" s="150"/>
      <c r="C3326" s="149"/>
      <c r="D3326" s="149"/>
      <c r="E3326" s="148"/>
      <c r="F3326" s="137"/>
      <c r="G3326" s="137"/>
    </row>
    <row r="3327" spans="2:7" ht="14.25" hidden="1" customHeight="1" x14ac:dyDescent="0.2">
      <c r="B3327" s="147"/>
      <c r="C3327" s="146"/>
      <c r="D3327" s="146"/>
      <c r="E3327" s="145"/>
      <c r="F3327" s="141"/>
      <c r="G3327" s="141"/>
    </row>
    <row r="3328" spans="2:7" ht="14.25" hidden="1" customHeight="1" x14ac:dyDescent="0.2">
      <c r="B3328" s="150"/>
      <c r="C3328" s="149"/>
      <c r="D3328" s="149"/>
      <c r="E3328" s="148"/>
      <c r="F3328" s="137"/>
      <c r="G3328" s="137"/>
    </row>
    <row r="3329" spans="2:7" ht="14.25" hidden="1" customHeight="1" x14ac:dyDescent="0.2">
      <c r="B3329" s="147"/>
      <c r="C3329" s="146"/>
      <c r="D3329" s="146"/>
      <c r="E3329" s="154"/>
      <c r="F3329" s="153"/>
      <c r="G3329" s="153"/>
    </row>
    <row r="3330" spans="2:7" ht="14.25" hidden="1" customHeight="1" x14ac:dyDescent="0.2">
      <c r="B3330" s="150"/>
      <c r="C3330" s="149"/>
      <c r="D3330" s="149"/>
      <c r="E3330" s="152"/>
      <c r="F3330" s="151"/>
      <c r="G3330" s="151"/>
    </row>
    <row r="3331" spans="2:7" ht="14.25" hidden="1" customHeight="1" x14ac:dyDescent="0.2">
      <c r="B3331" s="147"/>
      <c r="C3331" s="146"/>
      <c r="D3331" s="146"/>
      <c r="E3331" s="154"/>
      <c r="F3331" s="153"/>
      <c r="G3331" s="153"/>
    </row>
    <row r="3332" spans="2:7" ht="14.25" hidden="1" customHeight="1" x14ac:dyDescent="0.2">
      <c r="B3332" s="150"/>
      <c r="C3332" s="149"/>
      <c r="D3332" s="149"/>
      <c r="E3332" s="152"/>
      <c r="F3332" s="151"/>
      <c r="G3332" s="151"/>
    </row>
    <row r="3333" spans="2:7" ht="14.25" hidden="1" customHeight="1" x14ac:dyDescent="0.2">
      <c r="B3333" s="147"/>
      <c r="C3333" s="146"/>
      <c r="D3333" s="146"/>
      <c r="E3333" s="154"/>
      <c r="F3333" s="153"/>
      <c r="G3333" s="153"/>
    </row>
    <row r="3334" spans="2:7" ht="14.25" hidden="1" customHeight="1" x14ac:dyDescent="0.2">
      <c r="B3334" s="150"/>
      <c r="C3334" s="149"/>
      <c r="D3334" s="149"/>
      <c r="E3334" s="152"/>
      <c r="F3334" s="151"/>
      <c r="G3334" s="151"/>
    </row>
    <row r="3335" spans="2:7" ht="14.25" hidden="1" customHeight="1" x14ac:dyDescent="0.2">
      <c r="B3335" s="147"/>
      <c r="C3335" s="146"/>
      <c r="D3335" s="146"/>
      <c r="E3335" s="154"/>
      <c r="F3335" s="153"/>
      <c r="G3335" s="153"/>
    </row>
    <row r="3336" spans="2:7" ht="14.25" hidden="1" customHeight="1" x14ac:dyDescent="0.2">
      <c r="B3336" s="150"/>
      <c r="C3336" s="149"/>
      <c r="D3336" s="149"/>
      <c r="E3336" s="152"/>
      <c r="F3336" s="151"/>
      <c r="G3336" s="151"/>
    </row>
    <row r="3337" spans="2:7" ht="14.25" hidden="1" customHeight="1" x14ac:dyDescent="0.2">
      <c r="B3337" s="147"/>
      <c r="C3337" s="146"/>
      <c r="D3337" s="146"/>
      <c r="E3337" s="154"/>
      <c r="F3337" s="153"/>
      <c r="G3337" s="153"/>
    </row>
    <row r="3338" spans="2:7" ht="14.25" hidden="1" customHeight="1" x14ac:dyDescent="0.2">
      <c r="B3338" s="150"/>
      <c r="C3338" s="149"/>
      <c r="D3338" s="149"/>
      <c r="E3338" s="152"/>
      <c r="F3338" s="151"/>
      <c r="G3338" s="151"/>
    </row>
    <row r="3339" spans="2:7" ht="14.25" hidden="1" customHeight="1" x14ac:dyDescent="0.2">
      <c r="B3339" s="147"/>
      <c r="C3339" s="146"/>
      <c r="D3339" s="146"/>
      <c r="E3339" s="154"/>
      <c r="F3339" s="153"/>
      <c r="G3339" s="153"/>
    </row>
    <row r="3340" spans="2:7" ht="14.25" hidden="1" customHeight="1" x14ac:dyDescent="0.2">
      <c r="B3340" s="150"/>
      <c r="C3340" s="149"/>
      <c r="D3340" s="149"/>
      <c r="E3340" s="152"/>
      <c r="F3340" s="151"/>
      <c r="G3340" s="151"/>
    </row>
    <row r="3341" spans="2:7" ht="14.25" hidden="1" customHeight="1" x14ac:dyDescent="0.2">
      <c r="B3341" s="147"/>
      <c r="C3341" s="146"/>
      <c r="D3341" s="146"/>
      <c r="E3341" s="154"/>
      <c r="F3341" s="153"/>
      <c r="G3341" s="153"/>
    </row>
    <row r="3342" spans="2:7" ht="14.25" hidden="1" customHeight="1" x14ac:dyDescent="0.2">
      <c r="B3342" s="150"/>
      <c r="C3342" s="149"/>
      <c r="D3342" s="149"/>
      <c r="E3342" s="152"/>
      <c r="F3342" s="151"/>
      <c r="G3342" s="151"/>
    </row>
    <row r="3343" spans="2:7" ht="14.25" hidden="1" customHeight="1" x14ac:dyDescent="0.2">
      <c r="B3343" s="147"/>
      <c r="C3343" s="146"/>
      <c r="D3343" s="146"/>
      <c r="E3343" s="145"/>
      <c r="F3343" s="141"/>
      <c r="G3343" s="141"/>
    </row>
    <row r="3344" spans="2:7" ht="14.25" hidden="1" customHeight="1" x14ac:dyDescent="0.2">
      <c r="B3344" s="150"/>
      <c r="C3344" s="149"/>
      <c r="D3344" s="149"/>
      <c r="E3344" s="148"/>
      <c r="F3344" s="137"/>
      <c r="G3344" s="137"/>
    </row>
    <row r="3345" spans="2:7" ht="14.25" hidden="1" customHeight="1" x14ac:dyDescent="0.2">
      <c r="B3345" s="147"/>
      <c r="C3345" s="146"/>
      <c r="D3345" s="146"/>
      <c r="E3345" s="145"/>
      <c r="F3345" s="141"/>
      <c r="G3345" s="141"/>
    </row>
    <row r="3346" spans="2:7" ht="14.25" hidden="1" customHeight="1" x14ac:dyDescent="0.2">
      <c r="B3346" s="150"/>
      <c r="C3346" s="149"/>
      <c r="D3346" s="149"/>
      <c r="E3346" s="148"/>
      <c r="F3346" s="137"/>
      <c r="G3346" s="137"/>
    </row>
    <row r="3347" spans="2:7" ht="14.25" hidden="1" customHeight="1" x14ac:dyDescent="0.2">
      <c r="B3347" s="147"/>
      <c r="C3347" s="146"/>
      <c r="D3347" s="146"/>
      <c r="E3347" s="145"/>
      <c r="F3347" s="141"/>
      <c r="G3347" s="141"/>
    </row>
    <row r="3348" spans="2:7" ht="14.25" hidden="1" customHeight="1" x14ac:dyDescent="0.2">
      <c r="B3348" s="150"/>
      <c r="C3348" s="149"/>
      <c r="D3348" s="149"/>
      <c r="E3348" s="148"/>
      <c r="F3348" s="137"/>
      <c r="G3348" s="137"/>
    </row>
    <row r="3349" spans="2:7" ht="14.25" hidden="1" customHeight="1" x14ac:dyDescent="0.2">
      <c r="B3349" s="147"/>
      <c r="C3349" s="146"/>
      <c r="D3349" s="146"/>
      <c r="E3349" s="145"/>
      <c r="F3349" s="141"/>
      <c r="G3349" s="141"/>
    </row>
    <row r="3350" spans="2:7" ht="14.25" hidden="1" customHeight="1" x14ac:dyDescent="0.2">
      <c r="B3350" s="150"/>
      <c r="C3350" s="149"/>
      <c r="D3350" s="149"/>
      <c r="E3350" s="148"/>
      <c r="F3350" s="137"/>
      <c r="G3350" s="137"/>
    </row>
    <row r="3351" spans="2:7" ht="14.25" hidden="1" customHeight="1" x14ac:dyDescent="0.2">
      <c r="B3351" s="147"/>
      <c r="C3351" s="146"/>
      <c r="D3351" s="146"/>
      <c r="E3351" s="145"/>
      <c r="F3351" s="141"/>
      <c r="G3351" s="141"/>
    </row>
    <row r="3352" spans="2:7" ht="14.25" hidden="1" customHeight="1" x14ac:dyDescent="0.2">
      <c r="B3352" s="150"/>
      <c r="C3352" s="149"/>
      <c r="D3352" s="149"/>
      <c r="E3352" s="148"/>
      <c r="F3352" s="137"/>
      <c r="G3352" s="137"/>
    </row>
    <row r="3353" spans="2:7" ht="14.25" hidden="1" customHeight="1" x14ac:dyDescent="0.2">
      <c r="B3353" s="147"/>
      <c r="C3353" s="146"/>
      <c r="D3353" s="146"/>
      <c r="E3353" s="145"/>
      <c r="F3353" s="141"/>
      <c r="G3353" s="141"/>
    </row>
    <row r="3354" spans="2:7" ht="14.25" hidden="1" customHeight="1" x14ac:dyDescent="0.2">
      <c r="B3354" s="150"/>
      <c r="C3354" s="149"/>
      <c r="D3354" s="149"/>
      <c r="E3354" s="148"/>
      <c r="F3354" s="137"/>
      <c r="G3354" s="137"/>
    </row>
    <row r="3355" spans="2:7" ht="14.25" hidden="1" customHeight="1" x14ac:dyDescent="0.2">
      <c r="B3355" s="147"/>
      <c r="C3355" s="146"/>
      <c r="D3355" s="146"/>
      <c r="E3355" s="145"/>
      <c r="F3355" s="141"/>
      <c r="G3355" s="141"/>
    </row>
    <row r="3356" spans="2:7" ht="14.25" hidden="1" customHeight="1" x14ac:dyDescent="0.2">
      <c r="B3356" s="150"/>
      <c r="C3356" s="149"/>
      <c r="D3356" s="149"/>
      <c r="E3356" s="148"/>
      <c r="F3356" s="137"/>
      <c r="G3356" s="137"/>
    </row>
    <row r="3357" spans="2:7" ht="14.25" hidden="1" customHeight="1" x14ac:dyDescent="0.2">
      <c r="B3357" s="147"/>
      <c r="C3357" s="146"/>
      <c r="D3357" s="146"/>
      <c r="E3357" s="145"/>
      <c r="F3357" s="141"/>
      <c r="G3357" s="141"/>
    </row>
    <row r="3358" spans="2:7" ht="14.25" hidden="1" customHeight="1" x14ac:dyDescent="0.2">
      <c r="B3358" s="140"/>
      <c r="C3358" s="139"/>
      <c r="D3358" s="139"/>
      <c r="E3358" s="138"/>
      <c r="F3358" s="137"/>
      <c r="G3358" s="137"/>
    </row>
    <row r="3359" spans="2:7" ht="14.25" hidden="1" customHeight="1" x14ac:dyDescent="0.2">
      <c r="B3359" s="144"/>
      <c r="C3359" s="143"/>
      <c r="D3359" s="143"/>
      <c r="E3359" s="142"/>
      <c r="F3359" s="141"/>
      <c r="G3359" s="141"/>
    </row>
    <row r="3360" spans="2:7" ht="14.25" hidden="1" customHeight="1" x14ac:dyDescent="0.2">
      <c r="B3360" s="150"/>
      <c r="C3360" s="149"/>
      <c r="D3360" s="149"/>
      <c r="E3360" s="148"/>
      <c r="F3360" s="137"/>
      <c r="G3360" s="137"/>
    </row>
    <row r="3361" spans="2:7" ht="14.25" hidden="1" customHeight="1" x14ac:dyDescent="0.2">
      <c r="B3361" s="147"/>
      <c r="C3361" s="146"/>
      <c r="D3361" s="146"/>
      <c r="E3361" s="145"/>
      <c r="F3361" s="141"/>
      <c r="G3361" s="141"/>
    </row>
    <row r="3362" spans="2:7" ht="14.25" hidden="1" customHeight="1" x14ac:dyDescent="0.2">
      <c r="B3362" s="150"/>
      <c r="C3362" s="149"/>
      <c r="D3362" s="149"/>
      <c r="E3362" s="148"/>
      <c r="F3362" s="137"/>
      <c r="G3362" s="137"/>
    </row>
    <row r="3363" spans="2:7" ht="14.25" hidden="1" customHeight="1" x14ac:dyDescent="0.2">
      <c r="B3363" s="147"/>
      <c r="C3363" s="146"/>
      <c r="D3363" s="146"/>
      <c r="E3363" s="145"/>
      <c r="F3363" s="141"/>
      <c r="G3363" s="141"/>
    </row>
    <row r="3364" spans="2:7" ht="14.25" hidden="1" customHeight="1" x14ac:dyDescent="0.2">
      <c r="B3364" s="150"/>
      <c r="C3364" s="149"/>
      <c r="D3364" s="149"/>
      <c r="E3364" s="148"/>
      <c r="F3364" s="137"/>
      <c r="G3364" s="137"/>
    </row>
    <row r="3365" spans="2:7" ht="14.25" hidden="1" customHeight="1" x14ac:dyDescent="0.2">
      <c r="B3365" s="147"/>
      <c r="C3365" s="146"/>
      <c r="D3365" s="146"/>
      <c r="E3365" s="145"/>
      <c r="F3365" s="141"/>
      <c r="G3365" s="141"/>
    </row>
    <row r="3366" spans="2:7" ht="14.25" hidden="1" customHeight="1" x14ac:dyDescent="0.2">
      <c r="B3366" s="150"/>
      <c r="C3366" s="149"/>
      <c r="D3366" s="149"/>
      <c r="E3366" s="148"/>
      <c r="F3366" s="137"/>
      <c r="G3366" s="137"/>
    </row>
    <row r="3367" spans="2:7" ht="14.25" hidden="1" customHeight="1" x14ac:dyDescent="0.2">
      <c r="B3367" s="147"/>
      <c r="C3367" s="146"/>
      <c r="D3367" s="146"/>
      <c r="E3367" s="145"/>
      <c r="F3367" s="141"/>
      <c r="G3367" s="141"/>
    </row>
    <row r="3368" spans="2:7" ht="14.25" hidden="1" customHeight="1" x14ac:dyDescent="0.2">
      <c r="B3368" s="150"/>
      <c r="C3368" s="149"/>
      <c r="D3368" s="149"/>
      <c r="E3368" s="148"/>
      <c r="F3368" s="137"/>
      <c r="G3368" s="137"/>
    </row>
    <row r="3369" spans="2:7" ht="14.25" hidden="1" customHeight="1" x14ac:dyDescent="0.2">
      <c r="B3369" s="147"/>
      <c r="C3369" s="146"/>
      <c r="D3369" s="146"/>
      <c r="E3369" s="145"/>
      <c r="F3369" s="141"/>
      <c r="G3369" s="141"/>
    </row>
    <row r="3370" spans="2:7" ht="14.25" hidden="1" customHeight="1" x14ac:dyDescent="0.2">
      <c r="B3370" s="150"/>
      <c r="C3370" s="149"/>
      <c r="D3370" s="149"/>
      <c r="E3370" s="148"/>
      <c r="F3370" s="137"/>
      <c r="G3370" s="137"/>
    </row>
    <row r="3371" spans="2:7" ht="14.25" hidden="1" customHeight="1" x14ac:dyDescent="0.2">
      <c r="B3371" s="147"/>
      <c r="C3371" s="146"/>
      <c r="D3371" s="146"/>
      <c r="E3371" s="145"/>
      <c r="F3371" s="141"/>
      <c r="G3371" s="141"/>
    </row>
    <row r="3372" spans="2:7" ht="14.25" hidden="1" customHeight="1" x14ac:dyDescent="0.2">
      <c r="B3372" s="150"/>
      <c r="C3372" s="149"/>
      <c r="D3372" s="149"/>
      <c r="E3372" s="148"/>
      <c r="F3372" s="137"/>
      <c r="G3372" s="137"/>
    </row>
    <row r="3373" spans="2:7" ht="14.25" hidden="1" customHeight="1" x14ac:dyDescent="0.2">
      <c r="B3373" s="147"/>
      <c r="C3373" s="146"/>
      <c r="D3373" s="146"/>
      <c r="E3373" s="145"/>
      <c r="F3373" s="141"/>
      <c r="G3373" s="141"/>
    </row>
    <row r="3374" spans="2:7" ht="14.25" hidden="1" customHeight="1" x14ac:dyDescent="0.2">
      <c r="B3374" s="150"/>
      <c r="C3374" s="149"/>
      <c r="D3374" s="149"/>
      <c r="E3374" s="148"/>
      <c r="F3374" s="137"/>
      <c r="G3374" s="137"/>
    </row>
    <row r="3375" spans="2:7" ht="14.25" hidden="1" customHeight="1" x14ac:dyDescent="0.2">
      <c r="B3375" s="147"/>
      <c r="C3375" s="146"/>
      <c r="D3375" s="146"/>
      <c r="E3375" s="145"/>
      <c r="F3375" s="141"/>
      <c r="G3375" s="141"/>
    </row>
    <row r="3376" spans="2:7" ht="14.25" hidden="1" customHeight="1" x14ac:dyDescent="0.2">
      <c r="B3376" s="150"/>
      <c r="C3376" s="149"/>
      <c r="D3376" s="149"/>
      <c r="E3376" s="148"/>
      <c r="F3376" s="137"/>
      <c r="G3376" s="137"/>
    </row>
    <row r="3377" spans="2:7" ht="14.25" hidden="1" customHeight="1" x14ac:dyDescent="0.2">
      <c r="B3377" s="147"/>
      <c r="C3377" s="146"/>
      <c r="D3377" s="146"/>
      <c r="E3377" s="145"/>
      <c r="F3377" s="141"/>
      <c r="G3377" s="141"/>
    </row>
    <row r="3378" spans="2:7" ht="14.25" hidden="1" customHeight="1" x14ac:dyDescent="0.2">
      <c r="B3378" s="150"/>
      <c r="C3378" s="149"/>
      <c r="D3378" s="149"/>
      <c r="E3378" s="148"/>
      <c r="F3378" s="137"/>
      <c r="G3378" s="137"/>
    </row>
    <row r="3379" spans="2:7" ht="14.25" hidden="1" customHeight="1" x14ac:dyDescent="0.2">
      <c r="B3379" s="147"/>
      <c r="C3379" s="146"/>
      <c r="D3379" s="146"/>
      <c r="E3379" s="145"/>
      <c r="F3379" s="141"/>
      <c r="G3379" s="141"/>
    </row>
    <row r="3380" spans="2:7" ht="14.25" hidden="1" customHeight="1" x14ac:dyDescent="0.2">
      <c r="B3380" s="150"/>
      <c r="C3380" s="149"/>
      <c r="D3380" s="149"/>
      <c r="E3380" s="148"/>
      <c r="F3380" s="137"/>
      <c r="G3380" s="137"/>
    </row>
    <row r="3381" spans="2:7" ht="14.25" hidden="1" customHeight="1" x14ac:dyDescent="0.2">
      <c r="B3381" s="147"/>
      <c r="C3381" s="146"/>
      <c r="D3381" s="146"/>
      <c r="E3381" s="145"/>
      <c r="F3381" s="141"/>
      <c r="G3381" s="141"/>
    </row>
    <row r="3382" spans="2:7" ht="14.25" hidden="1" customHeight="1" x14ac:dyDescent="0.2">
      <c r="B3382" s="150"/>
      <c r="C3382" s="149"/>
      <c r="D3382" s="149"/>
      <c r="E3382" s="148"/>
      <c r="F3382" s="137"/>
      <c r="G3382" s="137"/>
    </row>
    <row r="3383" spans="2:7" ht="14.25" hidden="1" customHeight="1" x14ac:dyDescent="0.2">
      <c r="B3383" s="147"/>
      <c r="C3383" s="146"/>
      <c r="D3383" s="146"/>
      <c r="E3383" s="145"/>
      <c r="F3383" s="141"/>
      <c r="G3383" s="141"/>
    </row>
    <row r="3384" spans="2:7" ht="14.25" hidden="1" customHeight="1" x14ac:dyDescent="0.2">
      <c r="B3384" s="150"/>
      <c r="C3384" s="149"/>
      <c r="D3384" s="149"/>
      <c r="E3384" s="148"/>
      <c r="F3384" s="137"/>
      <c r="G3384" s="137"/>
    </row>
    <row r="3385" spans="2:7" ht="14.25" hidden="1" customHeight="1" x14ac:dyDescent="0.2">
      <c r="B3385" s="147"/>
      <c r="C3385" s="146"/>
      <c r="D3385" s="146"/>
      <c r="E3385" s="145"/>
      <c r="F3385" s="141"/>
      <c r="G3385" s="141"/>
    </row>
    <row r="3386" spans="2:7" ht="14.25" hidden="1" customHeight="1" x14ac:dyDescent="0.2">
      <c r="B3386" s="150"/>
      <c r="C3386" s="149"/>
      <c r="D3386" s="149"/>
      <c r="E3386" s="148"/>
      <c r="F3386" s="137"/>
      <c r="G3386" s="137"/>
    </row>
    <row r="3387" spans="2:7" ht="14.25" hidden="1" customHeight="1" x14ac:dyDescent="0.2">
      <c r="B3387" s="147"/>
      <c r="C3387" s="146"/>
      <c r="D3387" s="146"/>
      <c r="E3387" s="145"/>
      <c r="F3387" s="141"/>
      <c r="G3387" s="141"/>
    </row>
    <row r="3388" spans="2:7" ht="14.25" hidden="1" customHeight="1" x14ac:dyDescent="0.2">
      <c r="B3388" s="150"/>
      <c r="C3388" s="149"/>
      <c r="D3388" s="149"/>
      <c r="E3388" s="148"/>
      <c r="F3388" s="137"/>
      <c r="G3388" s="137"/>
    </row>
    <row r="3389" spans="2:7" ht="14.25" hidden="1" customHeight="1" x14ac:dyDescent="0.2">
      <c r="B3389" s="147"/>
      <c r="C3389" s="146"/>
      <c r="D3389" s="146"/>
      <c r="E3389" s="145"/>
      <c r="F3389" s="141"/>
      <c r="G3389" s="141"/>
    </row>
    <row r="3390" spans="2:7" ht="14.25" hidden="1" customHeight="1" x14ac:dyDescent="0.2">
      <c r="B3390" s="150"/>
      <c r="C3390" s="149"/>
      <c r="D3390" s="149"/>
      <c r="E3390" s="148"/>
      <c r="F3390" s="137"/>
      <c r="G3390" s="137"/>
    </row>
    <row r="3391" spans="2:7" ht="14.25" hidden="1" customHeight="1" x14ac:dyDescent="0.2">
      <c r="B3391" s="147"/>
      <c r="C3391" s="146"/>
      <c r="D3391" s="146"/>
      <c r="E3391" s="145"/>
      <c r="F3391" s="141"/>
      <c r="G3391" s="141"/>
    </row>
    <row r="3392" spans="2:7" ht="14.25" hidden="1" customHeight="1" x14ac:dyDescent="0.2">
      <c r="B3392" s="150"/>
      <c r="C3392" s="149"/>
      <c r="D3392" s="149"/>
      <c r="E3392" s="148"/>
      <c r="F3392" s="137"/>
      <c r="G3392" s="137"/>
    </row>
    <row r="3393" spans="2:7" ht="14.25" hidden="1" customHeight="1" x14ac:dyDescent="0.2">
      <c r="B3393" s="147"/>
      <c r="C3393" s="146"/>
      <c r="D3393" s="146"/>
      <c r="E3393" s="145"/>
      <c r="F3393" s="141"/>
      <c r="G3393" s="141"/>
    </row>
    <row r="3394" spans="2:7" ht="14.25" hidden="1" customHeight="1" x14ac:dyDescent="0.2">
      <c r="B3394" s="150"/>
      <c r="C3394" s="149"/>
      <c r="D3394" s="149"/>
      <c r="E3394" s="148"/>
      <c r="F3394" s="137"/>
      <c r="G3394" s="137"/>
    </row>
    <row r="3395" spans="2:7" ht="14.25" hidden="1" customHeight="1" x14ac:dyDescent="0.2">
      <c r="B3395" s="147"/>
      <c r="C3395" s="146"/>
      <c r="D3395" s="146"/>
      <c r="E3395" s="145"/>
      <c r="F3395" s="141"/>
      <c r="G3395" s="141"/>
    </row>
    <row r="3396" spans="2:7" ht="14.25" hidden="1" customHeight="1" x14ac:dyDescent="0.2">
      <c r="B3396" s="150"/>
      <c r="C3396" s="149"/>
      <c r="D3396" s="149"/>
      <c r="E3396" s="148"/>
      <c r="F3396" s="137"/>
      <c r="G3396" s="137"/>
    </row>
    <row r="3397" spans="2:7" ht="14.25" hidden="1" customHeight="1" x14ac:dyDescent="0.2">
      <c r="B3397" s="147"/>
      <c r="C3397" s="146"/>
      <c r="D3397" s="146"/>
      <c r="E3397" s="145"/>
      <c r="F3397" s="141"/>
      <c r="G3397" s="141"/>
    </row>
    <row r="3398" spans="2:7" ht="14.25" hidden="1" customHeight="1" x14ac:dyDescent="0.2">
      <c r="B3398" s="150"/>
      <c r="C3398" s="149"/>
      <c r="D3398" s="149"/>
      <c r="E3398" s="148"/>
      <c r="F3398" s="137"/>
      <c r="G3398" s="137"/>
    </row>
    <row r="3399" spans="2:7" ht="14.25" hidden="1" customHeight="1" x14ac:dyDescent="0.2">
      <c r="B3399" s="147"/>
      <c r="C3399" s="146"/>
      <c r="D3399" s="146"/>
      <c r="E3399" s="145"/>
      <c r="F3399" s="141"/>
      <c r="G3399" s="141"/>
    </row>
    <row r="3400" spans="2:7" ht="14.25" hidden="1" customHeight="1" x14ac:dyDescent="0.2">
      <c r="B3400" s="150"/>
      <c r="C3400" s="149"/>
      <c r="D3400" s="149"/>
      <c r="E3400" s="148"/>
      <c r="F3400" s="137"/>
      <c r="G3400" s="137"/>
    </row>
    <row r="3401" spans="2:7" ht="14.25" hidden="1" customHeight="1" x14ac:dyDescent="0.2">
      <c r="B3401" s="147"/>
      <c r="C3401" s="146"/>
      <c r="D3401" s="146"/>
      <c r="E3401" s="145"/>
      <c r="F3401" s="141"/>
      <c r="G3401" s="141"/>
    </row>
    <row r="3402" spans="2:7" ht="14.25" hidden="1" customHeight="1" x14ac:dyDescent="0.2">
      <c r="B3402" s="150"/>
      <c r="C3402" s="149"/>
      <c r="D3402" s="149"/>
      <c r="E3402" s="148"/>
      <c r="F3402" s="137"/>
      <c r="G3402" s="137"/>
    </row>
    <row r="3403" spans="2:7" ht="14.25" hidden="1" customHeight="1" x14ac:dyDescent="0.2">
      <c r="B3403" s="147"/>
      <c r="C3403" s="146"/>
      <c r="D3403" s="146"/>
      <c r="E3403" s="159"/>
      <c r="F3403" s="158"/>
      <c r="G3403" s="158"/>
    </row>
    <row r="3404" spans="2:7" ht="14.25" hidden="1" customHeight="1" x14ac:dyDescent="0.2">
      <c r="B3404" s="150"/>
      <c r="C3404" s="149"/>
      <c r="D3404" s="149"/>
      <c r="E3404" s="157"/>
      <c r="F3404" s="156"/>
      <c r="G3404" s="156"/>
    </row>
    <row r="3405" spans="2:7" ht="14.25" hidden="1" customHeight="1" x14ac:dyDescent="0.2">
      <c r="B3405" s="147"/>
      <c r="C3405" s="146"/>
      <c r="D3405" s="146"/>
      <c r="E3405" s="159"/>
      <c r="F3405" s="158"/>
      <c r="G3405" s="158"/>
    </row>
    <row r="3406" spans="2:7" ht="14.25" hidden="1" customHeight="1" x14ac:dyDescent="0.2">
      <c r="B3406" s="150"/>
      <c r="C3406" s="149"/>
      <c r="D3406" s="149"/>
      <c r="E3406" s="157"/>
      <c r="F3406" s="156"/>
      <c r="G3406" s="156"/>
    </row>
    <row r="3407" spans="2:7" ht="14.25" hidden="1" customHeight="1" x14ac:dyDescent="0.2">
      <c r="B3407" s="147"/>
      <c r="C3407" s="146"/>
      <c r="D3407" s="146"/>
      <c r="E3407" s="159"/>
      <c r="F3407" s="158"/>
      <c r="G3407" s="158"/>
    </row>
    <row r="3408" spans="2:7" ht="14.25" hidden="1" customHeight="1" x14ac:dyDescent="0.2">
      <c r="B3408" s="150"/>
      <c r="C3408" s="149"/>
      <c r="D3408" s="149"/>
      <c r="E3408" s="157"/>
      <c r="F3408" s="156"/>
      <c r="G3408" s="156"/>
    </row>
    <row r="3409" spans="2:7" ht="14.25" hidden="1" customHeight="1" x14ac:dyDescent="0.2">
      <c r="B3409" s="147"/>
      <c r="C3409" s="146"/>
      <c r="D3409" s="146"/>
      <c r="E3409" s="159"/>
      <c r="F3409" s="158"/>
      <c r="G3409" s="158"/>
    </row>
    <row r="3410" spans="2:7" ht="14.25" hidden="1" customHeight="1" x14ac:dyDescent="0.2">
      <c r="B3410" s="150"/>
      <c r="C3410" s="149"/>
      <c r="D3410" s="149"/>
      <c r="E3410" s="157"/>
      <c r="F3410" s="156"/>
      <c r="G3410" s="156"/>
    </row>
    <row r="3411" spans="2:7" ht="14.25" hidden="1" customHeight="1" x14ac:dyDescent="0.2">
      <c r="B3411" s="147"/>
      <c r="C3411" s="146"/>
      <c r="D3411" s="146"/>
      <c r="E3411" s="159"/>
      <c r="F3411" s="158"/>
      <c r="G3411" s="158"/>
    </row>
    <row r="3412" spans="2:7" ht="14.25" hidden="1" customHeight="1" x14ac:dyDescent="0.2">
      <c r="B3412" s="150"/>
      <c r="C3412" s="149"/>
      <c r="D3412" s="149"/>
      <c r="E3412" s="157"/>
      <c r="F3412" s="156"/>
      <c r="G3412" s="156"/>
    </row>
    <row r="3413" spans="2:7" ht="14.25" hidden="1" customHeight="1" x14ac:dyDescent="0.2">
      <c r="B3413" s="147"/>
      <c r="C3413" s="146"/>
      <c r="D3413" s="146"/>
      <c r="E3413" s="159"/>
      <c r="F3413" s="158"/>
      <c r="G3413" s="158"/>
    </row>
    <row r="3414" spans="2:7" ht="14.25" hidden="1" customHeight="1" x14ac:dyDescent="0.2">
      <c r="B3414" s="150"/>
      <c r="C3414" s="149"/>
      <c r="D3414" s="149"/>
      <c r="E3414" s="157"/>
      <c r="F3414" s="156"/>
      <c r="G3414" s="156"/>
    </row>
    <row r="3415" spans="2:7" ht="14.25" hidden="1" customHeight="1" x14ac:dyDescent="0.2">
      <c r="B3415" s="147"/>
      <c r="C3415" s="146"/>
      <c r="D3415" s="146"/>
      <c r="E3415" s="159"/>
      <c r="F3415" s="158"/>
      <c r="G3415" s="158"/>
    </row>
    <row r="3416" spans="2:7" ht="14.25" hidden="1" customHeight="1" x14ac:dyDescent="0.2">
      <c r="B3416" s="150"/>
      <c r="C3416" s="149"/>
      <c r="D3416" s="149"/>
      <c r="E3416" s="157"/>
      <c r="F3416" s="156"/>
      <c r="G3416" s="156"/>
    </row>
    <row r="3417" spans="2:7" ht="14.25" hidden="1" customHeight="1" x14ac:dyDescent="0.2">
      <c r="B3417" s="147"/>
      <c r="C3417" s="146"/>
      <c r="D3417" s="146"/>
      <c r="E3417" s="159"/>
      <c r="F3417" s="158"/>
      <c r="G3417" s="158"/>
    </row>
    <row r="3418" spans="2:7" ht="14.25" hidden="1" customHeight="1" x14ac:dyDescent="0.2">
      <c r="B3418" s="150"/>
      <c r="C3418" s="149"/>
      <c r="D3418" s="149"/>
      <c r="E3418" s="157"/>
      <c r="F3418" s="156"/>
      <c r="G3418" s="156"/>
    </row>
    <row r="3419" spans="2:7" ht="14.25" hidden="1" customHeight="1" x14ac:dyDescent="0.2">
      <c r="B3419" s="147"/>
      <c r="C3419" s="146"/>
      <c r="D3419" s="146"/>
      <c r="E3419" s="159"/>
      <c r="F3419" s="158"/>
      <c r="G3419" s="158"/>
    </row>
    <row r="3420" spans="2:7" ht="14.25" hidden="1" customHeight="1" x14ac:dyDescent="0.2">
      <c r="B3420" s="150"/>
      <c r="C3420" s="149"/>
      <c r="D3420" s="149"/>
      <c r="E3420" s="157"/>
      <c r="F3420" s="156"/>
      <c r="G3420" s="156"/>
    </row>
    <row r="3421" spans="2:7" ht="14.25" hidden="1" customHeight="1" x14ac:dyDescent="0.2">
      <c r="B3421" s="147"/>
      <c r="C3421" s="146"/>
      <c r="D3421" s="146"/>
      <c r="E3421" s="159"/>
      <c r="F3421" s="158"/>
      <c r="G3421" s="158"/>
    </row>
    <row r="3422" spans="2:7" ht="14.25" hidden="1" customHeight="1" x14ac:dyDescent="0.2">
      <c r="B3422" s="150"/>
      <c r="C3422" s="149"/>
      <c r="D3422" s="149"/>
      <c r="E3422" s="157"/>
      <c r="F3422" s="156"/>
      <c r="G3422" s="156"/>
    </row>
    <row r="3423" spans="2:7" ht="14.25" hidden="1" customHeight="1" x14ac:dyDescent="0.2">
      <c r="B3423" s="147"/>
      <c r="C3423" s="146"/>
      <c r="D3423" s="146"/>
      <c r="E3423" s="159"/>
      <c r="F3423" s="158"/>
      <c r="G3423" s="158"/>
    </row>
    <row r="3424" spans="2:7" ht="14.25" hidden="1" customHeight="1" x14ac:dyDescent="0.2">
      <c r="B3424" s="150"/>
      <c r="C3424" s="149"/>
      <c r="D3424" s="149"/>
      <c r="E3424" s="157"/>
      <c r="F3424" s="156"/>
      <c r="G3424" s="156"/>
    </row>
    <row r="3425" spans="2:7" ht="14.25" hidden="1" customHeight="1" x14ac:dyDescent="0.2">
      <c r="B3425" s="147"/>
      <c r="C3425" s="146"/>
      <c r="D3425" s="146"/>
      <c r="E3425" s="159"/>
      <c r="F3425" s="158"/>
      <c r="G3425" s="158"/>
    </row>
    <row r="3426" spans="2:7" ht="14.25" hidden="1" customHeight="1" x14ac:dyDescent="0.2">
      <c r="B3426" s="150"/>
      <c r="C3426" s="149"/>
      <c r="D3426" s="149"/>
      <c r="E3426" s="157"/>
      <c r="F3426" s="156"/>
      <c r="G3426" s="156"/>
    </row>
    <row r="3427" spans="2:7" ht="14.25" hidden="1" customHeight="1" x14ac:dyDescent="0.2">
      <c r="B3427" s="147"/>
      <c r="C3427" s="146"/>
      <c r="D3427" s="146"/>
      <c r="E3427" s="145"/>
      <c r="F3427" s="141"/>
      <c r="G3427" s="141"/>
    </row>
    <row r="3428" spans="2:7" ht="14.25" hidden="1" customHeight="1" x14ac:dyDescent="0.2">
      <c r="B3428" s="150"/>
      <c r="C3428" s="149"/>
      <c r="D3428" s="149"/>
      <c r="E3428" s="148"/>
      <c r="F3428" s="137"/>
      <c r="G3428" s="137"/>
    </row>
    <row r="3429" spans="2:7" ht="14.25" hidden="1" customHeight="1" x14ac:dyDescent="0.2">
      <c r="B3429" s="147"/>
      <c r="C3429" s="146"/>
      <c r="D3429" s="146"/>
      <c r="E3429" s="145"/>
      <c r="F3429" s="141"/>
      <c r="G3429" s="141"/>
    </row>
    <row r="3430" spans="2:7" ht="14.25" hidden="1" customHeight="1" x14ac:dyDescent="0.2">
      <c r="B3430" s="150"/>
      <c r="C3430" s="149"/>
      <c r="D3430" s="149"/>
      <c r="E3430" s="148"/>
      <c r="F3430" s="137"/>
      <c r="G3430" s="137"/>
    </row>
    <row r="3431" spans="2:7" ht="14.25" hidden="1" customHeight="1" x14ac:dyDescent="0.2">
      <c r="B3431" s="147"/>
      <c r="C3431" s="146"/>
      <c r="D3431" s="146"/>
      <c r="E3431" s="145"/>
      <c r="F3431" s="141"/>
      <c r="G3431" s="141"/>
    </row>
    <row r="3432" spans="2:7" ht="14.25" hidden="1" customHeight="1" x14ac:dyDescent="0.2">
      <c r="B3432" s="150"/>
      <c r="C3432" s="149"/>
      <c r="D3432" s="149"/>
      <c r="E3432" s="148"/>
      <c r="F3432" s="137"/>
      <c r="G3432" s="137"/>
    </row>
    <row r="3433" spans="2:7" ht="14.25" hidden="1" customHeight="1" x14ac:dyDescent="0.2">
      <c r="B3433" s="147"/>
      <c r="C3433" s="146"/>
      <c r="D3433" s="146"/>
      <c r="E3433" s="145"/>
      <c r="F3433" s="141"/>
      <c r="G3433" s="141"/>
    </row>
    <row r="3434" spans="2:7" ht="14.25" hidden="1" customHeight="1" x14ac:dyDescent="0.2">
      <c r="B3434" s="150"/>
      <c r="C3434" s="149"/>
      <c r="D3434" s="149"/>
      <c r="E3434" s="148"/>
      <c r="F3434" s="137"/>
      <c r="G3434" s="137"/>
    </row>
    <row r="3435" spans="2:7" ht="14.25" hidden="1" customHeight="1" x14ac:dyDescent="0.2">
      <c r="B3435" s="147"/>
      <c r="C3435" s="146"/>
      <c r="D3435" s="146"/>
      <c r="E3435" s="145"/>
      <c r="F3435" s="141"/>
      <c r="G3435" s="141"/>
    </row>
    <row r="3436" spans="2:7" ht="14.25" hidden="1" customHeight="1" x14ac:dyDescent="0.2">
      <c r="B3436" s="150"/>
      <c r="C3436" s="149"/>
      <c r="D3436" s="149"/>
      <c r="E3436" s="148"/>
      <c r="F3436" s="137"/>
      <c r="G3436" s="137"/>
    </row>
    <row r="3437" spans="2:7" ht="14.25" hidden="1" customHeight="1" x14ac:dyDescent="0.2">
      <c r="B3437" s="147"/>
      <c r="C3437" s="146"/>
      <c r="D3437" s="146"/>
      <c r="E3437" s="145"/>
      <c r="F3437" s="141"/>
      <c r="G3437" s="141"/>
    </row>
    <row r="3438" spans="2:7" ht="14.25" hidden="1" customHeight="1" x14ac:dyDescent="0.2">
      <c r="B3438" s="150"/>
      <c r="C3438" s="149"/>
      <c r="D3438" s="149"/>
      <c r="E3438" s="148"/>
      <c r="F3438" s="137"/>
      <c r="G3438" s="137"/>
    </row>
    <row r="3439" spans="2:7" ht="14.25" hidden="1" customHeight="1" x14ac:dyDescent="0.2">
      <c r="B3439" s="147"/>
      <c r="C3439" s="146"/>
      <c r="D3439" s="146"/>
      <c r="E3439" s="145"/>
      <c r="F3439" s="141"/>
      <c r="G3439" s="141"/>
    </row>
    <row r="3440" spans="2:7" ht="14.25" hidden="1" customHeight="1" x14ac:dyDescent="0.2">
      <c r="B3440" s="150"/>
      <c r="C3440" s="149"/>
      <c r="D3440" s="149"/>
      <c r="E3440" s="148"/>
      <c r="F3440" s="137"/>
      <c r="G3440" s="137"/>
    </row>
    <row r="3441" spans="2:7" ht="14.25" hidden="1" customHeight="1" x14ac:dyDescent="0.2">
      <c r="B3441" s="147"/>
      <c r="C3441" s="146"/>
      <c r="D3441" s="146"/>
      <c r="E3441" s="145"/>
      <c r="F3441" s="141"/>
      <c r="G3441" s="141"/>
    </row>
    <row r="3442" spans="2:7" ht="14.25" hidden="1" customHeight="1" x14ac:dyDescent="0.2">
      <c r="B3442" s="150"/>
      <c r="C3442" s="149"/>
      <c r="D3442" s="149"/>
      <c r="E3442" s="148"/>
      <c r="F3442" s="137"/>
      <c r="G3442" s="137"/>
    </row>
    <row r="3443" spans="2:7" ht="14.25" hidden="1" customHeight="1" x14ac:dyDescent="0.2">
      <c r="B3443" s="147"/>
      <c r="C3443" s="146"/>
      <c r="D3443" s="146"/>
      <c r="E3443" s="145"/>
      <c r="F3443" s="141"/>
      <c r="G3443" s="141"/>
    </row>
    <row r="3444" spans="2:7" ht="14.25" hidden="1" customHeight="1" x14ac:dyDescent="0.2">
      <c r="B3444" s="150"/>
      <c r="C3444" s="149"/>
      <c r="D3444" s="149"/>
      <c r="E3444" s="148"/>
      <c r="F3444" s="137"/>
      <c r="G3444" s="137"/>
    </row>
    <row r="3445" spans="2:7" ht="14.25" hidden="1" customHeight="1" x14ac:dyDescent="0.2">
      <c r="B3445" s="147"/>
      <c r="C3445" s="146"/>
      <c r="D3445" s="146"/>
      <c r="E3445" s="145"/>
      <c r="F3445" s="141"/>
      <c r="G3445" s="141"/>
    </row>
    <row r="3446" spans="2:7" ht="14.25" hidden="1" customHeight="1" x14ac:dyDescent="0.2">
      <c r="B3446" s="150"/>
      <c r="C3446" s="149"/>
      <c r="D3446" s="149"/>
      <c r="E3446" s="148"/>
      <c r="F3446" s="137"/>
      <c r="G3446" s="137"/>
    </row>
    <row r="3447" spans="2:7" ht="14.25" hidden="1" customHeight="1" x14ac:dyDescent="0.2">
      <c r="B3447" s="147"/>
      <c r="C3447" s="146"/>
      <c r="D3447" s="146"/>
      <c r="E3447" s="145"/>
      <c r="F3447" s="141"/>
      <c r="G3447" s="141"/>
    </row>
    <row r="3448" spans="2:7" ht="14.25" hidden="1" customHeight="1" x14ac:dyDescent="0.2">
      <c r="B3448" s="150"/>
      <c r="C3448" s="149"/>
      <c r="D3448" s="149"/>
      <c r="E3448" s="148"/>
      <c r="F3448" s="137"/>
      <c r="G3448" s="137"/>
    </row>
    <row r="3449" spans="2:7" ht="14.25" hidden="1" customHeight="1" x14ac:dyDescent="0.2">
      <c r="B3449" s="147"/>
      <c r="C3449" s="146"/>
      <c r="D3449" s="146"/>
      <c r="E3449" s="145"/>
      <c r="F3449" s="141"/>
      <c r="G3449" s="141"/>
    </row>
    <row r="3450" spans="2:7" ht="14.25" hidden="1" customHeight="1" x14ac:dyDescent="0.2">
      <c r="B3450" s="150"/>
      <c r="C3450" s="149"/>
      <c r="D3450" s="149"/>
      <c r="E3450" s="148"/>
      <c r="F3450" s="137"/>
      <c r="G3450" s="137"/>
    </row>
    <row r="3451" spans="2:7" ht="14.25" hidden="1" customHeight="1" x14ac:dyDescent="0.2">
      <c r="B3451" s="147"/>
      <c r="C3451" s="146"/>
      <c r="D3451" s="146"/>
      <c r="E3451" s="154"/>
      <c r="F3451" s="153"/>
      <c r="G3451" s="153"/>
    </row>
    <row r="3452" spans="2:7" ht="14.25" hidden="1" customHeight="1" x14ac:dyDescent="0.2">
      <c r="B3452" s="150"/>
      <c r="C3452" s="149"/>
      <c r="D3452" s="149"/>
      <c r="E3452" s="152"/>
      <c r="F3452" s="151"/>
      <c r="G3452" s="151"/>
    </row>
    <row r="3453" spans="2:7" ht="14.25" hidden="1" customHeight="1" x14ac:dyDescent="0.2">
      <c r="B3453" s="147"/>
      <c r="C3453" s="146"/>
      <c r="D3453" s="146"/>
      <c r="E3453" s="154"/>
      <c r="F3453" s="153"/>
      <c r="G3453" s="153"/>
    </row>
    <row r="3454" spans="2:7" ht="14.25" hidden="1" customHeight="1" x14ac:dyDescent="0.2">
      <c r="B3454" s="150"/>
      <c r="C3454" s="149"/>
      <c r="D3454" s="149"/>
      <c r="E3454" s="152"/>
      <c r="F3454" s="151"/>
      <c r="G3454" s="151"/>
    </row>
    <row r="3455" spans="2:7" ht="14.25" hidden="1" customHeight="1" x14ac:dyDescent="0.2">
      <c r="B3455" s="147"/>
      <c r="C3455" s="146"/>
      <c r="D3455" s="146"/>
      <c r="E3455" s="154"/>
      <c r="F3455" s="153"/>
      <c r="G3455" s="153"/>
    </row>
    <row r="3456" spans="2:7" ht="14.25" hidden="1" customHeight="1" x14ac:dyDescent="0.2">
      <c r="B3456" s="150"/>
      <c r="C3456" s="149"/>
      <c r="D3456" s="149"/>
      <c r="E3456" s="152"/>
      <c r="F3456" s="151"/>
      <c r="G3456" s="151"/>
    </row>
    <row r="3457" spans="2:7" ht="14.25" hidden="1" customHeight="1" x14ac:dyDescent="0.2">
      <c r="B3457" s="147"/>
      <c r="C3457" s="146"/>
      <c r="D3457" s="146"/>
      <c r="E3457" s="154"/>
      <c r="F3457" s="153"/>
      <c r="G3457" s="153"/>
    </row>
    <row r="3458" spans="2:7" ht="14.25" hidden="1" customHeight="1" x14ac:dyDescent="0.2">
      <c r="B3458" s="150"/>
      <c r="C3458" s="149"/>
      <c r="D3458" s="149"/>
      <c r="E3458" s="152"/>
      <c r="F3458" s="151"/>
      <c r="G3458" s="151"/>
    </row>
    <row r="3459" spans="2:7" ht="14.25" hidden="1" customHeight="1" x14ac:dyDescent="0.2">
      <c r="B3459" s="147"/>
      <c r="C3459" s="146"/>
      <c r="D3459" s="146"/>
      <c r="E3459" s="154"/>
      <c r="F3459" s="153"/>
      <c r="G3459" s="153"/>
    </row>
    <row r="3460" spans="2:7" ht="14.25" hidden="1" customHeight="1" x14ac:dyDescent="0.2">
      <c r="B3460" s="150"/>
      <c r="C3460" s="149"/>
      <c r="D3460" s="149"/>
      <c r="E3460" s="152"/>
      <c r="F3460" s="151"/>
      <c r="G3460" s="151"/>
    </row>
    <row r="3461" spans="2:7" ht="14.25" hidden="1" customHeight="1" x14ac:dyDescent="0.2">
      <c r="B3461" s="147"/>
      <c r="C3461" s="146"/>
      <c r="D3461" s="146"/>
      <c r="E3461" s="154"/>
      <c r="F3461" s="153"/>
      <c r="G3461" s="153"/>
    </row>
    <row r="3462" spans="2:7" ht="14.25" hidden="1" customHeight="1" x14ac:dyDescent="0.2">
      <c r="B3462" s="150"/>
      <c r="C3462" s="149"/>
      <c r="D3462" s="149"/>
      <c r="E3462" s="152"/>
      <c r="F3462" s="151"/>
      <c r="G3462" s="151"/>
    </row>
    <row r="3463" spans="2:7" ht="14.25" hidden="1" customHeight="1" x14ac:dyDescent="0.2">
      <c r="B3463" s="147"/>
      <c r="C3463" s="146"/>
      <c r="D3463" s="146"/>
      <c r="E3463" s="154"/>
      <c r="F3463" s="153"/>
      <c r="G3463" s="153"/>
    </row>
    <row r="3464" spans="2:7" ht="14.25" hidden="1" customHeight="1" x14ac:dyDescent="0.2">
      <c r="B3464" s="150"/>
      <c r="C3464" s="149"/>
      <c r="D3464" s="149"/>
      <c r="E3464" s="152"/>
      <c r="F3464" s="151"/>
      <c r="G3464" s="151"/>
    </row>
    <row r="3465" spans="2:7" ht="14.25" hidden="1" customHeight="1" x14ac:dyDescent="0.2">
      <c r="B3465" s="147"/>
      <c r="C3465" s="146"/>
      <c r="D3465" s="146"/>
      <c r="E3465" s="145"/>
      <c r="F3465" s="141"/>
      <c r="G3465" s="141"/>
    </row>
    <row r="3466" spans="2:7" ht="14.25" hidden="1" customHeight="1" x14ac:dyDescent="0.2">
      <c r="B3466" s="150"/>
      <c r="C3466" s="149"/>
      <c r="D3466" s="149"/>
      <c r="E3466" s="148"/>
      <c r="F3466" s="137"/>
      <c r="G3466" s="137"/>
    </row>
    <row r="3467" spans="2:7" ht="14.25" hidden="1" customHeight="1" x14ac:dyDescent="0.2">
      <c r="B3467" s="147"/>
      <c r="C3467" s="146"/>
      <c r="D3467" s="146"/>
      <c r="E3467" s="145"/>
      <c r="F3467" s="141"/>
      <c r="G3467" s="141"/>
    </row>
    <row r="3468" spans="2:7" ht="14.25" hidden="1" customHeight="1" x14ac:dyDescent="0.2">
      <c r="B3468" s="150"/>
      <c r="C3468" s="149"/>
      <c r="D3468" s="149"/>
      <c r="E3468" s="148"/>
      <c r="F3468" s="137"/>
      <c r="G3468" s="137"/>
    </row>
    <row r="3469" spans="2:7" ht="14.25" hidden="1" customHeight="1" x14ac:dyDescent="0.2">
      <c r="B3469" s="147"/>
      <c r="C3469" s="146"/>
      <c r="D3469" s="146"/>
      <c r="E3469" s="145"/>
      <c r="F3469" s="141"/>
      <c r="G3469" s="141"/>
    </row>
    <row r="3470" spans="2:7" ht="14.25" hidden="1" customHeight="1" x14ac:dyDescent="0.2">
      <c r="B3470" s="150"/>
      <c r="C3470" s="149"/>
      <c r="D3470" s="149"/>
      <c r="E3470" s="148"/>
      <c r="F3470" s="137"/>
      <c r="G3470" s="137"/>
    </row>
    <row r="3471" spans="2:7" ht="14.25" hidden="1" customHeight="1" x14ac:dyDescent="0.2">
      <c r="B3471" s="147"/>
      <c r="C3471" s="146"/>
      <c r="D3471" s="146"/>
      <c r="E3471" s="145"/>
      <c r="F3471" s="141"/>
      <c r="G3471" s="141"/>
    </row>
    <row r="3472" spans="2:7" ht="14.25" hidden="1" customHeight="1" x14ac:dyDescent="0.2">
      <c r="B3472" s="150"/>
      <c r="C3472" s="149"/>
      <c r="D3472" s="149"/>
      <c r="E3472" s="148"/>
      <c r="F3472" s="137"/>
      <c r="G3472" s="137"/>
    </row>
    <row r="3473" spans="2:7" ht="14.25" hidden="1" customHeight="1" x14ac:dyDescent="0.2">
      <c r="B3473" s="147"/>
      <c r="C3473" s="146"/>
      <c r="D3473" s="146"/>
      <c r="E3473" s="145"/>
      <c r="F3473" s="141"/>
      <c r="G3473" s="141"/>
    </row>
    <row r="3474" spans="2:7" ht="14.25" hidden="1" customHeight="1" x14ac:dyDescent="0.2">
      <c r="B3474" s="150"/>
      <c r="C3474" s="149"/>
      <c r="D3474" s="149"/>
      <c r="E3474" s="148"/>
      <c r="F3474" s="137"/>
      <c r="G3474" s="137"/>
    </row>
    <row r="3475" spans="2:7" ht="14.25" hidden="1" customHeight="1" x14ac:dyDescent="0.2">
      <c r="B3475" s="147"/>
      <c r="C3475" s="146"/>
      <c r="D3475" s="146"/>
      <c r="E3475" s="145"/>
      <c r="F3475" s="141"/>
      <c r="G3475" s="141"/>
    </row>
    <row r="3476" spans="2:7" ht="14.25" hidden="1" customHeight="1" x14ac:dyDescent="0.2">
      <c r="B3476" s="150"/>
      <c r="C3476" s="149"/>
      <c r="D3476" s="149"/>
      <c r="E3476" s="148"/>
      <c r="F3476" s="137"/>
      <c r="G3476" s="137"/>
    </row>
    <row r="3477" spans="2:7" ht="14.25" hidden="1" customHeight="1" x14ac:dyDescent="0.2">
      <c r="B3477" s="147"/>
      <c r="C3477" s="146"/>
      <c r="D3477" s="146"/>
      <c r="E3477" s="145"/>
      <c r="F3477" s="141"/>
      <c r="G3477" s="141"/>
    </row>
    <row r="3478" spans="2:7" ht="14.25" hidden="1" customHeight="1" x14ac:dyDescent="0.2">
      <c r="B3478" s="150"/>
      <c r="C3478" s="149"/>
      <c r="D3478" s="149"/>
      <c r="E3478" s="148"/>
      <c r="F3478" s="137"/>
      <c r="G3478" s="137"/>
    </row>
    <row r="3479" spans="2:7" ht="14.25" hidden="1" customHeight="1" x14ac:dyDescent="0.2">
      <c r="B3479" s="147"/>
      <c r="C3479" s="146"/>
      <c r="D3479" s="146"/>
      <c r="E3479" s="145"/>
      <c r="F3479" s="141"/>
      <c r="G3479" s="141"/>
    </row>
    <row r="3480" spans="2:7" ht="14.25" hidden="1" customHeight="1" x14ac:dyDescent="0.2">
      <c r="B3480" s="150"/>
      <c r="C3480" s="149"/>
      <c r="D3480" s="149"/>
      <c r="E3480" s="148"/>
      <c r="F3480" s="137"/>
      <c r="G3480" s="137"/>
    </row>
    <row r="3481" spans="2:7" ht="14.25" hidden="1" customHeight="1" x14ac:dyDescent="0.2">
      <c r="B3481" s="144"/>
      <c r="C3481" s="143"/>
      <c r="D3481" s="143"/>
      <c r="E3481" s="142"/>
      <c r="F3481" s="141"/>
      <c r="G3481" s="141"/>
    </row>
    <row r="3482" spans="2:7" ht="14.25" hidden="1" customHeight="1" x14ac:dyDescent="0.2">
      <c r="B3482" s="150"/>
      <c r="C3482" s="149"/>
      <c r="D3482" s="149"/>
      <c r="E3482" s="148"/>
      <c r="F3482" s="137"/>
      <c r="G3482" s="137"/>
    </row>
    <row r="3483" spans="2:7" ht="14.25" hidden="1" customHeight="1" x14ac:dyDescent="0.2">
      <c r="B3483" s="147"/>
      <c r="C3483" s="146"/>
      <c r="D3483" s="146"/>
      <c r="E3483" s="145"/>
      <c r="F3483" s="141"/>
      <c r="G3483" s="141"/>
    </row>
    <row r="3484" spans="2:7" ht="14.25" hidden="1" customHeight="1" x14ac:dyDescent="0.2">
      <c r="B3484" s="150"/>
      <c r="C3484" s="149"/>
      <c r="D3484" s="149"/>
      <c r="E3484" s="148"/>
      <c r="F3484" s="137"/>
      <c r="G3484" s="137"/>
    </row>
    <row r="3485" spans="2:7" ht="14.25" hidden="1" customHeight="1" x14ac:dyDescent="0.2">
      <c r="B3485" s="147"/>
      <c r="C3485" s="146"/>
      <c r="D3485" s="146"/>
      <c r="E3485" s="145"/>
      <c r="F3485" s="141"/>
      <c r="G3485" s="141"/>
    </row>
    <row r="3486" spans="2:7" ht="14.25" hidden="1" customHeight="1" x14ac:dyDescent="0.2">
      <c r="B3486" s="150"/>
      <c r="C3486" s="149"/>
      <c r="D3486" s="149"/>
      <c r="E3486" s="148"/>
      <c r="F3486" s="137"/>
      <c r="G3486" s="137"/>
    </row>
    <row r="3487" spans="2:7" ht="14.25" hidden="1" customHeight="1" x14ac:dyDescent="0.2">
      <c r="B3487" s="147"/>
      <c r="C3487" s="146"/>
      <c r="D3487" s="146"/>
      <c r="E3487" s="145"/>
      <c r="F3487" s="141"/>
      <c r="G3487" s="141"/>
    </row>
    <row r="3488" spans="2:7" ht="14.25" hidden="1" customHeight="1" x14ac:dyDescent="0.2">
      <c r="B3488" s="150"/>
      <c r="C3488" s="149"/>
      <c r="D3488" s="149"/>
      <c r="E3488" s="148"/>
      <c r="F3488" s="137"/>
      <c r="G3488" s="137"/>
    </row>
    <row r="3489" spans="2:7" ht="14.25" hidden="1" customHeight="1" x14ac:dyDescent="0.2">
      <c r="B3489" s="147"/>
      <c r="C3489" s="146"/>
      <c r="D3489" s="146"/>
      <c r="E3489" s="145"/>
      <c r="F3489" s="141"/>
      <c r="G3489" s="141"/>
    </row>
    <row r="3490" spans="2:7" ht="14.25" hidden="1" customHeight="1" x14ac:dyDescent="0.2">
      <c r="B3490" s="150"/>
      <c r="C3490" s="149"/>
      <c r="D3490" s="149"/>
      <c r="E3490" s="148"/>
      <c r="F3490" s="137"/>
      <c r="G3490" s="137"/>
    </row>
    <row r="3491" spans="2:7" ht="14.25" hidden="1" customHeight="1" x14ac:dyDescent="0.2">
      <c r="B3491" s="147"/>
      <c r="C3491" s="146"/>
      <c r="D3491" s="146"/>
      <c r="E3491" s="145"/>
      <c r="F3491" s="141"/>
      <c r="G3491" s="141"/>
    </row>
    <row r="3492" spans="2:7" ht="14.25" hidden="1" customHeight="1" x14ac:dyDescent="0.2">
      <c r="B3492" s="150"/>
      <c r="C3492" s="149"/>
      <c r="D3492" s="149"/>
      <c r="E3492" s="148"/>
      <c r="F3492" s="137"/>
      <c r="G3492" s="137"/>
    </row>
    <row r="3493" spans="2:7" ht="14.25" hidden="1" customHeight="1" x14ac:dyDescent="0.2">
      <c r="B3493" s="147"/>
      <c r="C3493" s="146"/>
      <c r="D3493" s="146"/>
      <c r="E3493" s="145"/>
      <c r="F3493" s="141"/>
      <c r="G3493" s="141"/>
    </row>
    <row r="3494" spans="2:7" ht="14.25" hidden="1" customHeight="1" x14ac:dyDescent="0.2">
      <c r="B3494" s="150"/>
      <c r="C3494" s="149"/>
      <c r="D3494" s="149"/>
      <c r="E3494" s="148"/>
      <c r="F3494" s="137"/>
      <c r="G3494" s="137"/>
    </row>
    <row r="3495" spans="2:7" ht="14.25" hidden="1" customHeight="1" x14ac:dyDescent="0.2">
      <c r="B3495" s="147"/>
      <c r="C3495" s="146"/>
      <c r="D3495" s="146"/>
      <c r="E3495" s="145"/>
      <c r="F3495" s="141"/>
      <c r="G3495" s="141"/>
    </row>
    <row r="3496" spans="2:7" ht="14.25" hidden="1" customHeight="1" x14ac:dyDescent="0.2">
      <c r="B3496" s="150"/>
      <c r="C3496" s="149"/>
      <c r="D3496" s="149"/>
      <c r="E3496" s="148"/>
      <c r="F3496" s="137"/>
      <c r="G3496" s="137"/>
    </row>
    <row r="3497" spans="2:7" ht="14.25" hidden="1" customHeight="1" x14ac:dyDescent="0.2">
      <c r="B3497" s="147"/>
      <c r="C3497" s="146"/>
      <c r="D3497" s="146"/>
      <c r="E3497" s="145"/>
      <c r="F3497" s="141"/>
      <c r="G3497" s="141"/>
    </row>
    <row r="3498" spans="2:7" ht="14.25" hidden="1" customHeight="1" x14ac:dyDescent="0.2">
      <c r="B3498" s="150"/>
      <c r="C3498" s="149"/>
      <c r="D3498" s="149"/>
      <c r="E3498" s="148"/>
      <c r="F3498" s="137"/>
      <c r="G3498" s="137"/>
    </row>
    <row r="3499" spans="2:7" ht="14.25" hidden="1" customHeight="1" x14ac:dyDescent="0.2">
      <c r="B3499" s="147"/>
      <c r="C3499" s="146"/>
      <c r="D3499" s="146"/>
      <c r="E3499" s="145"/>
      <c r="F3499" s="141"/>
      <c r="G3499" s="141"/>
    </row>
    <row r="3500" spans="2:7" ht="14.25" hidden="1" customHeight="1" x14ac:dyDescent="0.2">
      <c r="B3500" s="150"/>
      <c r="C3500" s="149"/>
      <c r="D3500" s="149"/>
      <c r="E3500" s="148"/>
      <c r="F3500" s="137"/>
      <c r="G3500" s="137"/>
    </row>
    <row r="3501" spans="2:7" ht="14.25" hidden="1" customHeight="1" x14ac:dyDescent="0.2">
      <c r="B3501" s="147"/>
      <c r="C3501" s="146"/>
      <c r="D3501" s="146"/>
      <c r="E3501" s="145"/>
      <c r="F3501" s="141"/>
      <c r="G3501" s="141"/>
    </row>
    <row r="3502" spans="2:7" ht="14.25" hidden="1" customHeight="1" x14ac:dyDescent="0.2">
      <c r="B3502" s="150"/>
      <c r="C3502" s="149"/>
      <c r="D3502" s="149"/>
      <c r="E3502" s="148"/>
      <c r="F3502" s="137"/>
      <c r="G3502" s="137"/>
    </row>
    <row r="3503" spans="2:7" ht="14.25" hidden="1" customHeight="1" x14ac:dyDescent="0.2">
      <c r="B3503" s="147"/>
      <c r="C3503" s="146"/>
      <c r="D3503" s="146"/>
      <c r="E3503" s="145"/>
      <c r="F3503" s="141"/>
      <c r="G3503" s="141"/>
    </row>
    <row r="3504" spans="2:7" ht="14.25" hidden="1" customHeight="1" x14ac:dyDescent="0.2">
      <c r="B3504" s="150"/>
      <c r="C3504" s="149"/>
      <c r="D3504" s="149"/>
      <c r="E3504" s="148"/>
      <c r="F3504" s="137"/>
      <c r="G3504" s="137"/>
    </row>
    <row r="3505" spans="2:7" ht="14.25" hidden="1" customHeight="1" x14ac:dyDescent="0.2">
      <c r="B3505" s="147"/>
      <c r="C3505" s="146"/>
      <c r="D3505" s="146"/>
      <c r="E3505" s="145"/>
      <c r="F3505" s="141"/>
      <c r="G3505" s="141"/>
    </row>
    <row r="3506" spans="2:7" ht="14.25" hidden="1" customHeight="1" x14ac:dyDescent="0.2">
      <c r="B3506" s="163"/>
      <c r="C3506" s="162"/>
      <c r="D3506" s="162"/>
      <c r="E3506" s="161"/>
      <c r="F3506" s="160"/>
      <c r="G3506" s="160"/>
    </row>
    <row r="3507" spans="2:7" ht="14.25" hidden="1" customHeight="1" x14ac:dyDescent="0.2">
      <c r="B3507" s="144"/>
      <c r="C3507" s="143"/>
      <c r="D3507" s="143"/>
      <c r="E3507" s="142"/>
      <c r="F3507" s="141"/>
      <c r="G3507" s="141"/>
    </row>
    <row r="3508" spans="2:7" ht="14.25" hidden="1" customHeight="1" x14ac:dyDescent="0.2">
      <c r="B3508" s="150"/>
      <c r="C3508" s="149"/>
      <c r="D3508" s="149"/>
      <c r="E3508" s="148"/>
      <c r="F3508" s="137"/>
      <c r="G3508" s="137"/>
    </row>
    <row r="3509" spans="2:7" ht="14.25" hidden="1" customHeight="1" x14ac:dyDescent="0.2">
      <c r="B3509" s="147"/>
      <c r="C3509" s="146"/>
      <c r="D3509" s="146"/>
      <c r="E3509" s="145"/>
      <c r="F3509" s="141"/>
      <c r="G3509" s="141"/>
    </row>
    <row r="3510" spans="2:7" ht="14.25" hidden="1" customHeight="1" x14ac:dyDescent="0.2">
      <c r="B3510" s="150"/>
      <c r="C3510" s="149"/>
      <c r="D3510" s="149"/>
      <c r="E3510" s="148"/>
      <c r="F3510" s="137"/>
      <c r="G3510" s="137"/>
    </row>
    <row r="3511" spans="2:7" ht="14.25" hidden="1" customHeight="1" x14ac:dyDescent="0.2">
      <c r="B3511" s="147"/>
      <c r="C3511" s="146"/>
      <c r="D3511" s="146"/>
      <c r="E3511" s="145"/>
      <c r="F3511" s="141"/>
      <c r="G3511" s="141"/>
    </row>
    <row r="3512" spans="2:7" ht="14.25" hidden="1" customHeight="1" x14ac:dyDescent="0.2">
      <c r="B3512" s="150"/>
      <c r="C3512" s="149"/>
      <c r="D3512" s="149"/>
      <c r="E3512" s="148"/>
      <c r="F3512" s="137"/>
      <c r="G3512" s="137"/>
    </row>
    <row r="3513" spans="2:7" ht="14.25" hidden="1" customHeight="1" x14ac:dyDescent="0.2">
      <c r="B3513" s="147"/>
      <c r="C3513" s="146"/>
      <c r="D3513" s="146"/>
      <c r="E3513" s="145"/>
      <c r="F3513" s="141"/>
      <c r="G3513" s="141"/>
    </row>
    <row r="3514" spans="2:7" ht="14.25" hidden="1" customHeight="1" x14ac:dyDescent="0.2">
      <c r="B3514" s="150"/>
      <c r="C3514" s="149"/>
      <c r="D3514" s="149"/>
      <c r="E3514" s="148"/>
      <c r="F3514" s="137"/>
      <c r="G3514" s="137"/>
    </row>
    <row r="3515" spans="2:7" ht="14.25" hidden="1" customHeight="1" x14ac:dyDescent="0.2">
      <c r="B3515" s="147"/>
      <c r="C3515" s="146"/>
      <c r="D3515" s="146"/>
      <c r="E3515" s="145"/>
      <c r="F3515" s="141"/>
      <c r="G3515" s="141"/>
    </row>
    <row r="3516" spans="2:7" ht="14.25" hidden="1" customHeight="1" x14ac:dyDescent="0.2">
      <c r="B3516" s="150"/>
      <c r="C3516" s="149"/>
      <c r="D3516" s="149"/>
      <c r="E3516" s="148"/>
      <c r="F3516" s="137"/>
      <c r="G3516" s="137"/>
    </row>
    <row r="3517" spans="2:7" ht="14.25" hidden="1" customHeight="1" x14ac:dyDescent="0.2">
      <c r="B3517" s="147"/>
      <c r="C3517" s="146"/>
      <c r="D3517" s="146"/>
      <c r="E3517" s="145"/>
      <c r="F3517" s="141"/>
      <c r="G3517" s="141"/>
    </row>
    <row r="3518" spans="2:7" ht="14.25" hidden="1" customHeight="1" x14ac:dyDescent="0.2">
      <c r="B3518" s="150"/>
      <c r="C3518" s="149"/>
      <c r="D3518" s="149"/>
      <c r="E3518" s="148"/>
      <c r="F3518" s="137"/>
      <c r="G3518" s="137"/>
    </row>
    <row r="3519" spans="2:7" ht="14.25" hidden="1" customHeight="1" x14ac:dyDescent="0.2">
      <c r="B3519" s="147"/>
      <c r="C3519" s="146"/>
      <c r="D3519" s="146"/>
      <c r="E3519" s="145"/>
      <c r="F3519" s="141"/>
      <c r="G3519" s="141"/>
    </row>
    <row r="3520" spans="2:7" ht="14.25" hidden="1" customHeight="1" x14ac:dyDescent="0.2">
      <c r="B3520" s="150"/>
      <c r="C3520" s="149"/>
      <c r="D3520" s="149"/>
      <c r="E3520" s="148"/>
      <c r="F3520" s="137"/>
      <c r="G3520" s="137"/>
    </row>
    <row r="3521" spans="2:7" ht="14.25" hidden="1" customHeight="1" x14ac:dyDescent="0.2">
      <c r="B3521" s="147"/>
      <c r="C3521" s="146"/>
      <c r="D3521" s="146"/>
      <c r="E3521" s="145"/>
      <c r="F3521" s="141"/>
      <c r="G3521" s="141"/>
    </row>
    <row r="3522" spans="2:7" ht="14.25" hidden="1" customHeight="1" x14ac:dyDescent="0.2">
      <c r="B3522" s="150"/>
      <c r="C3522" s="149"/>
      <c r="D3522" s="149"/>
      <c r="E3522" s="148"/>
      <c r="F3522" s="137"/>
      <c r="G3522" s="137"/>
    </row>
    <row r="3523" spans="2:7" ht="14.25" hidden="1" customHeight="1" x14ac:dyDescent="0.2">
      <c r="B3523" s="147"/>
      <c r="C3523" s="146"/>
      <c r="D3523" s="146"/>
      <c r="E3523" s="145"/>
      <c r="F3523" s="141"/>
      <c r="G3523" s="141"/>
    </row>
    <row r="3524" spans="2:7" ht="14.25" hidden="1" customHeight="1" x14ac:dyDescent="0.2">
      <c r="B3524" s="150"/>
      <c r="C3524" s="149"/>
      <c r="D3524" s="149"/>
      <c r="E3524" s="148"/>
      <c r="F3524" s="137"/>
      <c r="G3524" s="137"/>
    </row>
    <row r="3525" spans="2:7" ht="14.25" hidden="1" customHeight="1" x14ac:dyDescent="0.2">
      <c r="B3525" s="147"/>
      <c r="C3525" s="146"/>
      <c r="D3525" s="146"/>
      <c r="E3525" s="159"/>
      <c r="F3525" s="158"/>
      <c r="G3525" s="158"/>
    </row>
    <row r="3526" spans="2:7" ht="14.25" hidden="1" customHeight="1" x14ac:dyDescent="0.2">
      <c r="B3526" s="150"/>
      <c r="C3526" s="149"/>
      <c r="D3526" s="149"/>
      <c r="E3526" s="157"/>
      <c r="F3526" s="156"/>
      <c r="G3526" s="156"/>
    </row>
    <row r="3527" spans="2:7" ht="14.25" hidden="1" customHeight="1" x14ac:dyDescent="0.2">
      <c r="B3527" s="147"/>
      <c r="C3527" s="146"/>
      <c r="D3527" s="146"/>
      <c r="E3527" s="159"/>
      <c r="F3527" s="158"/>
      <c r="G3527" s="158"/>
    </row>
    <row r="3528" spans="2:7" ht="14.25" hidden="1" customHeight="1" x14ac:dyDescent="0.2">
      <c r="B3528" s="150"/>
      <c r="C3528" s="149"/>
      <c r="D3528" s="149"/>
      <c r="E3528" s="157"/>
      <c r="F3528" s="156"/>
      <c r="G3528" s="156"/>
    </row>
    <row r="3529" spans="2:7" ht="14.25" hidden="1" customHeight="1" x14ac:dyDescent="0.2">
      <c r="B3529" s="147"/>
      <c r="C3529" s="146"/>
      <c r="D3529" s="146"/>
      <c r="E3529" s="159"/>
      <c r="F3529" s="158"/>
      <c r="G3529" s="158"/>
    </row>
    <row r="3530" spans="2:7" ht="14.25" hidden="1" customHeight="1" x14ac:dyDescent="0.2">
      <c r="B3530" s="150"/>
      <c r="C3530" s="149"/>
      <c r="D3530" s="149"/>
      <c r="E3530" s="157"/>
      <c r="F3530" s="156"/>
      <c r="G3530" s="156"/>
    </row>
    <row r="3531" spans="2:7" ht="14.25" hidden="1" customHeight="1" x14ac:dyDescent="0.2">
      <c r="B3531" s="147"/>
      <c r="C3531" s="146"/>
      <c r="D3531" s="146"/>
      <c r="E3531" s="159"/>
      <c r="F3531" s="158"/>
      <c r="G3531" s="158"/>
    </row>
    <row r="3532" spans="2:7" ht="14.25" hidden="1" customHeight="1" x14ac:dyDescent="0.2">
      <c r="B3532" s="150"/>
      <c r="C3532" s="149"/>
      <c r="D3532" s="149"/>
      <c r="E3532" s="157"/>
      <c r="F3532" s="156"/>
      <c r="G3532" s="156"/>
    </row>
    <row r="3533" spans="2:7" ht="14.25" hidden="1" customHeight="1" x14ac:dyDescent="0.2">
      <c r="B3533" s="147"/>
      <c r="C3533" s="146"/>
      <c r="D3533" s="146"/>
      <c r="E3533" s="159"/>
      <c r="F3533" s="158"/>
      <c r="G3533" s="158"/>
    </row>
    <row r="3534" spans="2:7" ht="14.25" hidden="1" customHeight="1" x14ac:dyDescent="0.2">
      <c r="B3534" s="150"/>
      <c r="C3534" s="149"/>
      <c r="D3534" s="149"/>
      <c r="E3534" s="157"/>
      <c r="F3534" s="156"/>
      <c r="G3534" s="156"/>
    </row>
    <row r="3535" spans="2:7" ht="14.25" hidden="1" customHeight="1" x14ac:dyDescent="0.2">
      <c r="B3535" s="147"/>
      <c r="C3535" s="146"/>
      <c r="D3535" s="146"/>
      <c r="E3535" s="159"/>
      <c r="F3535" s="158"/>
      <c r="G3535" s="158"/>
    </row>
    <row r="3536" spans="2:7" ht="14.25" hidden="1" customHeight="1" x14ac:dyDescent="0.2">
      <c r="B3536" s="150"/>
      <c r="C3536" s="149"/>
      <c r="D3536" s="149"/>
      <c r="E3536" s="157"/>
      <c r="F3536" s="156"/>
      <c r="G3536" s="156"/>
    </row>
    <row r="3537" spans="2:7" ht="14.25" hidden="1" customHeight="1" x14ac:dyDescent="0.2">
      <c r="B3537" s="147"/>
      <c r="C3537" s="146"/>
      <c r="D3537" s="146"/>
      <c r="E3537" s="159"/>
      <c r="F3537" s="158"/>
      <c r="G3537" s="158"/>
    </row>
    <row r="3538" spans="2:7" ht="14.25" hidden="1" customHeight="1" x14ac:dyDescent="0.2">
      <c r="B3538" s="150"/>
      <c r="C3538" s="149"/>
      <c r="D3538" s="149"/>
      <c r="E3538" s="157"/>
      <c r="F3538" s="156"/>
      <c r="G3538" s="156"/>
    </row>
    <row r="3539" spans="2:7" ht="14.25" hidden="1" customHeight="1" x14ac:dyDescent="0.2">
      <c r="B3539" s="147"/>
      <c r="C3539" s="146"/>
      <c r="D3539" s="146"/>
      <c r="E3539" s="159"/>
      <c r="F3539" s="158"/>
      <c r="G3539" s="158"/>
    </row>
    <row r="3540" spans="2:7" ht="14.25" hidden="1" customHeight="1" x14ac:dyDescent="0.2">
      <c r="B3540" s="150"/>
      <c r="C3540" s="149"/>
      <c r="D3540" s="149"/>
      <c r="E3540" s="157"/>
      <c r="F3540" s="156"/>
      <c r="G3540" s="156"/>
    </row>
    <row r="3541" spans="2:7" ht="14.25" hidden="1" customHeight="1" x14ac:dyDescent="0.2">
      <c r="B3541" s="147"/>
      <c r="C3541" s="146"/>
      <c r="D3541" s="146"/>
      <c r="E3541" s="159"/>
      <c r="F3541" s="158"/>
      <c r="G3541" s="158"/>
    </row>
    <row r="3542" spans="2:7" ht="14.25" hidden="1" customHeight="1" x14ac:dyDescent="0.2">
      <c r="B3542" s="150"/>
      <c r="C3542" s="149"/>
      <c r="D3542" s="149"/>
      <c r="E3542" s="157"/>
      <c r="F3542" s="156"/>
      <c r="G3542" s="156"/>
    </row>
    <row r="3543" spans="2:7" ht="14.25" hidden="1" customHeight="1" x14ac:dyDescent="0.2">
      <c r="B3543" s="147"/>
      <c r="C3543" s="146"/>
      <c r="D3543" s="146"/>
      <c r="E3543" s="159"/>
      <c r="F3543" s="158"/>
      <c r="G3543" s="158"/>
    </row>
    <row r="3544" spans="2:7" ht="14.25" hidden="1" customHeight="1" x14ac:dyDescent="0.2">
      <c r="B3544" s="150"/>
      <c r="C3544" s="149"/>
      <c r="D3544" s="149"/>
      <c r="E3544" s="157"/>
      <c r="F3544" s="156"/>
      <c r="G3544" s="156"/>
    </row>
    <row r="3545" spans="2:7" ht="14.25" hidden="1" customHeight="1" x14ac:dyDescent="0.2">
      <c r="B3545" s="147"/>
      <c r="C3545" s="146"/>
      <c r="D3545" s="146"/>
      <c r="E3545" s="159"/>
      <c r="F3545" s="158"/>
      <c r="G3545" s="158"/>
    </row>
    <row r="3546" spans="2:7" ht="14.25" hidden="1" customHeight="1" x14ac:dyDescent="0.2">
      <c r="B3546" s="150"/>
      <c r="C3546" s="149"/>
      <c r="D3546" s="149"/>
      <c r="E3546" s="157"/>
      <c r="F3546" s="156"/>
      <c r="G3546" s="156"/>
    </row>
    <row r="3547" spans="2:7" ht="14.25" hidden="1" customHeight="1" x14ac:dyDescent="0.2">
      <c r="B3547" s="147"/>
      <c r="C3547" s="146"/>
      <c r="D3547" s="146"/>
      <c r="E3547" s="159"/>
      <c r="F3547" s="158"/>
      <c r="G3547" s="158"/>
    </row>
    <row r="3548" spans="2:7" ht="14.25" hidden="1" customHeight="1" x14ac:dyDescent="0.2">
      <c r="B3548" s="150"/>
      <c r="C3548" s="149"/>
      <c r="D3548" s="149"/>
      <c r="E3548" s="157"/>
      <c r="F3548" s="156"/>
      <c r="G3548" s="156"/>
    </row>
    <row r="3549" spans="2:7" ht="14.25" hidden="1" customHeight="1" x14ac:dyDescent="0.2">
      <c r="B3549" s="147"/>
      <c r="C3549" s="146"/>
      <c r="D3549" s="146"/>
      <c r="E3549" s="145"/>
      <c r="F3549" s="141"/>
      <c r="G3549" s="141"/>
    </row>
    <row r="3550" spans="2:7" ht="14.25" hidden="1" customHeight="1" x14ac:dyDescent="0.2">
      <c r="B3550" s="150"/>
      <c r="C3550" s="149"/>
      <c r="D3550" s="149"/>
      <c r="E3550" s="148"/>
      <c r="F3550" s="137"/>
      <c r="G3550" s="137"/>
    </row>
    <row r="3551" spans="2:7" ht="14.25" hidden="1" customHeight="1" x14ac:dyDescent="0.2">
      <c r="B3551" s="147"/>
      <c r="C3551" s="146"/>
      <c r="D3551" s="146"/>
      <c r="E3551" s="145"/>
      <c r="F3551" s="141"/>
      <c r="G3551" s="141"/>
    </row>
    <row r="3552" spans="2:7" ht="14.25" hidden="1" customHeight="1" x14ac:dyDescent="0.2">
      <c r="B3552" s="150"/>
      <c r="C3552" s="149"/>
      <c r="D3552" s="149"/>
      <c r="E3552" s="148"/>
      <c r="F3552" s="137"/>
      <c r="G3552" s="137"/>
    </row>
    <row r="3553" spans="2:7" ht="14.25" hidden="1" customHeight="1" x14ac:dyDescent="0.2">
      <c r="B3553" s="147"/>
      <c r="C3553" s="146"/>
      <c r="D3553" s="146"/>
      <c r="E3553" s="145"/>
      <c r="F3553" s="141"/>
      <c r="G3553" s="141"/>
    </row>
    <row r="3554" spans="2:7" ht="14.25" hidden="1" customHeight="1" x14ac:dyDescent="0.2">
      <c r="B3554" s="150"/>
      <c r="C3554" s="149"/>
      <c r="D3554" s="149"/>
      <c r="E3554" s="148"/>
      <c r="F3554" s="137"/>
      <c r="G3554" s="137"/>
    </row>
    <row r="3555" spans="2:7" ht="14.25" hidden="1" customHeight="1" x14ac:dyDescent="0.2">
      <c r="B3555" s="147"/>
      <c r="C3555" s="146"/>
      <c r="D3555" s="146"/>
      <c r="E3555" s="145"/>
      <c r="F3555" s="141"/>
      <c r="G3555" s="141"/>
    </row>
    <row r="3556" spans="2:7" ht="14.25" hidden="1" customHeight="1" x14ac:dyDescent="0.2">
      <c r="B3556" s="150"/>
      <c r="C3556" s="149"/>
      <c r="D3556" s="149"/>
      <c r="E3556" s="148"/>
      <c r="F3556" s="137"/>
      <c r="G3556" s="137"/>
    </row>
    <row r="3557" spans="2:7" ht="14.25" hidden="1" customHeight="1" x14ac:dyDescent="0.2">
      <c r="B3557" s="147"/>
      <c r="C3557" s="146"/>
      <c r="D3557" s="146"/>
      <c r="E3557" s="145"/>
      <c r="F3557" s="141"/>
      <c r="G3557" s="141"/>
    </row>
    <row r="3558" spans="2:7" ht="14.25" hidden="1" customHeight="1" x14ac:dyDescent="0.2">
      <c r="B3558" s="150"/>
      <c r="C3558" s="149"/>
      <c r="D3558" s="149"/>
      <c r="E3558" s="148"/>
      <c r="F3558" s="137"/>
      <c r="G3558" s="137"/>
    </row>
    <row r="3559" spans="2:7" ht="14.25" hidden="1" customHeight="1" x14ac:dyDescent="0.2">
      <c r="B3559" s="147"/>
      <c r="C3559" s="146"/>
      <c r="D3559" s="146"/>
      <c r="E3559" s="145"/>
      <c r="F3559" s="141"/>
      <c r="G3559" s="141"/>
    </row>
    <row r="3560" spans="2:7" ht="14.25" hidden="1" customHeight="1" x14ac:dyDescent="0.2">
      <c r="B3560" s="150"/>
      <c r="C3560" s="149"/>
      <c r="D3560" s="149"/>
      <c r="E3560" s="148"/>
      <c r="F3560" s="137"/>
      <c r="G3560" s="137"/>
    </row>
    <row r="3561" spans="2:7" ht="14.25" hidden="1" customHeight="1" x14ac:dyDescent="0.2">
      <c r="B3561" s="147"/>
      <c r="C3561" s="146"/>
      <c r="D3561" s="146"/>
      <c r="E3561" s="145"/>
      <c r="F3561" s="141"/>
      <c r="G3561" s="141"/>
    </row>
    <row r="3562" spans="2:7" ht="14.25" hidden="1" customHeight="1" x14ac:dyDescent="0.2">
      <c r="B3562" s="150"/>
      <c r="C3562" s="149"/>
      <c r="D3562" s="149"/>
      <c r="E3562" s="148"/>
      <c r="F3562" s="137"/>
      <c r="G3562" s="137"/>
    </row>
    <row r="3563" spans="2:7" ht="14.25" hidden="1" customHeight="1" x14ac:dyDescent="0.2">
      <c r="B3563" s="147"/>
      <c r="C3563" s="146"/>
      <c r="D3563" s="146"/>
      <c r="E3563" s="145"/>
      <c r="F3563" s="141"/>
      <c r="G3563" s="141"/>
    </row>
    <row r="3564" spans="2:7" ht="14.25" hidden="1" customHeight="1" x14ac:dyDescent="0.2">
      <c r="B3564" s="150"/>
      <c r="C3564" s="149"/>
      <c r="D3564" s="149"/>
      <c r="E3564" s="148"/>
      <c r="F3564" s="137"/>
      <c r="G3564" s="137"/>
    </row>
    <row r="3565" spans="2:7" ht="14.25" hidden="1" customHeight="1" x14ac:dyDescent="0.2">
      <c r="B3565" s="147"/>
      <c r="C3565" s="146"/>
      <c r="D3565" s="146"/>
      <c r="E3565" s="145"/>
      <c r="F3565" s="141"/>
      <c r="G3565" s="141"/>
    </row>
    <row r="3566" spans="2:7" ht="14.25" hidden="1" customHeight="1" x14ac:dyDescent="0.2">
      <c r="B3566" s="150"/>
      <c r="C3566" s="149"/>
      <c r="D3566" s="149"/>
      <c r="E3566" s="148"/>
      <c r="F3566" s="137"/>
      <c r="G3566" s="137"/>
    </row>
    <row r="3567" spans="2:7" ht="14.25" hidden="1" customHeight="1" x14ac:dyDescent="0.2">
      <c r="B3567" s="147"/>
      <c r="C3567" s="146"/>
      <c r="D3567" s="146"/>
      <c r="E3567" s="145"/>
      <c r="F3567" s="141"/>
      <c r="G3567" s="141"/>
    </row>
    <row r="3568" spans="2:7" ht="14.25" hidden="1" customHeight="1" x14ac:dyDescent="0.2">
      <c r="B3568" s="150"/>
      <c r="C3568" s="149"/>
      <c r="D3568" s="149"/>
      <c r="E3568" s="148"/>
      <c r="F3568" s="137"/>
      <c r="G3568" s="137"/>
    </row>
    <row r="3569" spans="2:7" ht="14.25" hidden="1" customHeight="1" x14ac:dyDescent="0.2">
      <c r="B3569" s="147"/>
      <c r="C3569" s="146"/>
      <c r="D3569" s="146"/>
      <c r="E3569" s="145"/>
      <c r="F3569" s="141"/>
      <c r="G3569" s="141"/>
    </row>
    <row r="3570" spans="2:7" ht="14.25" hidden="1" customHeight="1" x14ac:dyDescent="0.2">
      <c r="B3570" s="150"/>
      <c r="C3570" s="149"/>
      <c r="D3570" s="149"/>
      <c r="E3570" s="148"/>
      <c r="F3570" s="137"/>
      <c r="G3570" s="137"/>
    </row>
    <row r="3571" spans="2:7" ht="14.25" hidden="1" customHeight="1" x14ac:dyDescent="0.2">
      <c r="B3571" s="147"/>
      <c r="C3571" s="146"/>
      <c r="D3571" s="146"/>
      <c r="E3571" s="145"/>
      <c r="F3571" s="141"/>
      <c r="G3571" s="141"/>
    </row>
    <row r="3572" spans="2:7" ht="14.25" hidden="1" customHeight="1" x14ac:dyDescent="0.2">
      <c r="B3572" s="150"/>
      <c r="C3572" s="149"/>
      <c r="D3572" s="149"/>
      <c r="E3572" s="148"/>
      <c r="F3572" s="137"/>
      <c r="G3572" s="137"/>
    </row>
    <row r="3573" spans="2:7" ht="14.25" hidden="1" customHeight="1" x14ac:dyDescent="0.2">
      <c r="B3573" s="147"/>
      <c r="C3573" s="146"/>
      <c r="D3573" s="146"/>
      <c r="E3573" s="154"/>
      <c r="F3573" s="153"/>
      <c r="G3573" s="153"/>
    </row>
    <row r="3574" spans="2:7" ht="14.25" hidden="1" customHeight="1" x14ac:dyDescent="0.2">
      <c r="B3574" s="150"/>
      <c r="C3574" s="149"/>
      <c r="D3574" s="149"/>
      <c r="E3574" s="152"/>
      <c r="F3574" s="151"/>
      <c r="G3574" s="151"/>
    </row>
    <row r="3575" spans="2:7" ht="14.25" hidden="1" customHeight="1" x14ac:dyDescent="0.2">
      <c r="B3575" s="147"/>
      <c r="C3575" s="146"/>
      <c r="D3575" s="146"/>
      <c r="E3575" s="154"/>
      <c r="F3575" s="153"/>
      <c r="G3575" s="153"/>
    </row>
    <row r="3576" spans="2:7" ht="14.25" hidden="1" customHeight="1" x14ac:dyDescent="0.2">
      <c r="B3576" s="150"/>
      <c r="C3576" s="149"/>
      <c r="D3576" s="149"/>
      <c r="E3576" s="152"/>
      <c r="F3576" s="151"/>
      <c r="G3576" s="151"/>
    </row>
    <row r="3577" spans="2:7" ht="14.25" hidden="1" customHeight="1" x14ac:dyDescent="0.2">
      <c r="B3577" s="147"/>
      <c r="C3577" s="146"/>
      <c r="D3577" s="146"/>
      <c r="E3577" s="154"/>
      <c r="F3577" s="153"/>
      <c r="G3577" s="153"/>
    </row>
    <row r="3578" spans="2:7" ht="14.25" hidden="1" customHeight="1" x14ac:dyDescent="0.2">
      <c r="B3578" s="150"/>
      <c r="C3578" s="149"/>
      <c r="D3578" s="149"/>
      <c r="E3578" s="152"/>
      <c r="F3578" s="151"/>
      <c r="G3578" s="151"/>
    </row>
    <row r="3579" spans="2:7" ht="14.25" hidden="1" customHeight="1" x14ac:dyDescent="0.2">
      <c r="B3579" s="147"/>
      <c r="C3579" s="146"/>
      <c r="D3579" s="146"/>
      <c r="E3579" s="154"/>
      <c r="F3579" s="153"/>
      <c r="G3579" s="153"/>
    </row>
    <row r="3580" spans="2:7" ht="14.25" hidden="1" customHeight="1" x14ac:dyDescent="0.2">
      <c r="B3580" s="150"/>
      <c r="C3580" s="149"/>
      <c r="D3580" s="149"/>
      <c r="E3580" s="152"/>
      <c r="F3580" s="151"/>
      <c r="G3580" s="151"/>
    </row>
    <row r="3581" spans="2:7" ht="14.25" hidden="1" customHeight="1" x14ac:dyDescent="0.2">
      <c r="B3581" s="147"/>
      <c r="C3581" s="146"/>
      <c r="D3581" s="146"/>
      <c r="E3581" s="154"/>
      <c r="F3581" s="153"/>
      <c r="G3581" s="153"/>
    </row>
    <row r="3582" spans="2:7" ht="14.25" hidden="1" customHeight="1" x14ac:dyDescent="0.2">
      <c r="B3582" s="150"/>
      <c r="C3582" s="149"/>
      <c r="D3582" s="149"/>
      <c r="E3582" s="152"/>
      <c r="F3582" s="151"/>
      <c r="G3582" s="151"/>
    </row>
    <row r="3583" spans="2:7" ht="14.25" hidden="1" customHeight="1" x14ac:dyDescent="0.2">
      <c r="B3583" s="147"/>
      <c r="C3583" s="146"/>
      <c r="D3583" s="146"/>
      <c r="E3583" s="154"/>
      <c r="F3583" s="153"/>
      <c r="G3583" s="153"/>
    </row>
    <row r="3584" spans="2:7" ht="14.25" hidden="1" customHeight="1" x14ac:dyDescent="0.2">
      <c r="B3584" s="150"/>
      <c r="C3584" s="149"/>
      <c r="D3584" s="149"/>
      <c r="E3584" s="152"/>
      <c r="F3584" s="151"/>
      <c r="G3584" s="151"/>
    </row>
    <row r="3585" spans="2:7" ht="14.25" hidden="1" customHeight="1" x14ac:dyDescent="0.2">
      <c r="B3585" s="147"/>
      <c r="C3585" s="146"/>
      <c r="D3585" s="146"/>
      <c r="E3585" s="154"/>
      <c r="F3585" s="153"/>
      <c r="G3585" s="153"/>
    </row>
    <row r="3586" spans="2:7" ht="14.25" hidden="1" customHeight="1" x14ac:dyDescent="0.2">
      <c r="B3586" s="150"/>
      <c r="C3586" s="149"/>
      <c r="D3586" s="149"/>
      <c r="E3586" s="152"/>
      <c r="F3586" s="151"/>
      <c r="G3586" s="151"/>
    </row>
    <row r="3587" spans="2:7" ht="14.25" hidden="1" customHeight="1" x14ac:dyDescent="0.2">
      <c r="B3587" s="147"/>
      <c r="C3587" s="146"/>
      <c r="D3587" s="146"/>
      <c r="E3587" s="145"/>
      <c r="F3587" s="141"/>
      <c r="G3587" s="141"/>
    </row>
    <row r="3588" spans="2:7" ht="14.25" hidden="1" customHeight="1" x14ac:dyDescent="0.2">
      <c r="B3588" s="150"/>
      <c r="C3588" s="149"/>
      <c r="D3588" s="149"/>
      <c r="E3588" s="148"/>
      <c r="F3588" s="137"/>
      <c r="G3588" s="137"/>
    </row>
    <row r="3589" spans="2:7" ht="14.25" hidden="1" customHeight="1" x14ac:dyDescent="0.2">
      <c r="B3589" s="147"/>
      <c r="C3589" s="146"/>
      <c r="D3589" s="146"/>
      <c r="E3589" s="145"/>
      <c r="F3589" s="141"/>
      <c r="G3589" s="141"/>
    </row>
    <row r="3590" spans="2:7" ht="14.25" hidden="1" customHeight="1" x14ac:dyDescent="0.2">
      <c r="B3590" s="150"/>
      <c r="C3590" s="149"/>
      <c r="D3590" s="149"/>
      <c r="E3590" s="148"/>
      <c r="F3590" s="137"/>
      <c r="G3590" s="137"/>
    </row>
    <row r="3591" spans="2:7" ht="14.25" hidden="1" customHeight="1" x14ac:dyDescent="0.2">
      <c r="B3591" s="147"/>
      <c r="C3591" s="146"/>
      <c r="D3591" s="146"/>
      <c r="E3591" s="145"/>
      <c r="F3591" s="141"/>
      <c r="G3591" s="141"/>
    </row>
    <row r="3592" spans="2:7" ht="14.25" hidden="1" customHeight="1" x14ac:dyDescent="0.2">
      <c r="B3592" s="150"/>
      <c r="C3592" s="149"/>
      <c r="D3592" s="149"/>
      <c r="E3592" s="148"/>
      <c r="F3592" s="137"/>
      <c r="G3592" s="137"/>
    </row>
    <row r="3593" spans="2:7" ht="14.25" hidden="1" customHeight="1" x14ac:dyDescent="0.2">
      <c r="B3593" s="147"/>
      <c r="C3593" s="146"/>
      <c r="D3593" s="146"/>
      <c r="E3593" s="145"/>
      <c r="F3593" s="141"/>
      <c r="G3593" s="141"/>
    </row>
    <row r="3594" spans="2:7" ht="14.25" hidden="1" customHeight="1" x14ac:dyDescent="0.2">
      <c r="B3594" s="150"/>
      <c r="C3594" s="149"/>
      <c r="D3594" s="149"/>
      <c r="E3594" s="148"/>
      <c r="F3594" s="137"/>
      <c r="G3594" s="137"/>
    </row>
    <row r="3595" spans="2:7" ht="14.25" hidden="1" customHeight="1" x14ac:dyDescent="0.2">
      <c r="B3595" s="147"/>
      <c r="C3595" s="146"/>
      <c r="D3595" s="146"/>
      <c r="E3595" s="145"/>
      <c r="F3595" s="141"/>
      <c r="G3595" s="141"/>
    </row>
    <row r="3596" spans="2:7" ht="14.25" hidden="1" customHeight="1" x14ac:dyDescent="0.2">
      <c r="B3596" s="150"/>
      <c r="C3596" s="149"/>
      <c r="D3596" s="149"/>
      <c r="E3596" s="148"/>
      <c r="F3596" s="137"/>
      <c r="G3596" s="137"/>
    </row>
    <row r="3597" spans="2:7" ht="14.25" hidden="1" customHeight="1" x14ac:dyDescent="0.2">
      <c r="B3597" s="147"/>
      <c r="C3597" s="146"/>
      <c r="D3597" s="146"/>
      <c r="E3597" s="145"/>
      <c r="F3597" s="141"/>
      <c r="G3597" s="141"/>
    </row>
    <row r="3598" spans="2:7" ht="14.25" hidden="1" customHeight="1" x14ac:dyDescent="0.2">
      <c r="B3598" s="150"/>
      <c r="C3598" s="149"/>
      <c r="D3598" s="149"/>
      <c r="E3598" s="148"/>
      <c r="F3598" s="137"/>
      <c r="G3598" s="137"/>
    </row>
    <row r="3599" spans="2:7" ht="14.25" hidden="1" customHeight="1" x14ac:dyDescent="0.2">
      <c r="B3599" s="147"/>
      <c r="C3599" s="146"/>
      <c r="D3599" s="146"/>
      <c r="E3599" s="145"/>
      <c r="F3599" s="141"/>
      <c r="G3599" s="141"/>
    </row>
    <row r="3600" spans="2:7" ht="14.25" hidden="1" customHeight="1" x14ac:dyDescent="0.2">
      <c r="B3600" s="150"/>
      <c r="C3600" s="149"/>
      <c r="D3600" s="149"/>
      <c r="E3600" s="148"/>
      <c r="F3600" s="137"/>
      <c r="G3600" s="137"/>
    </row>
    <row r="3601" spans="2:7" ht="14.25" hidden="1" customHeight="1" x14ac:dyDescent="0.2">
      <c r="B3601" s="147"/>
      <c r="C3601" s="146"/>
      <c r="D3601" s="146"/>
      <c r="E3601" s="145"/>
      <c r="F3601" s="141"/>
      <c r="G3601" s="141"/>
    </row>
    <row r="3602" spans="2:7" ht="14.25" hidden="1" customHeight="1" x14ac:dyDescent="0.2">
      <c r="B3602" s="150"/>
      <c r="C3602" s="149"/>
      <c r="D3602" s="149"/>
      <c r="E3602" s="148"/>
      <c r="F3602" s="137"/>
      <c r="G3602" s="137"/>
    </row>
    <row r="3603" spans="2:7" ht="14.25" hidden="1" customHeight="1" x14ac:dyDescent="0.2">
      <c r="B3603" s="144"/>
      <c r="C3603" s="143"/>
      <c r="D3603" s="143"/>
      <c r="E3603" s="142"/>
      <c r="F3603" s="141"/>
      <c r="G3603" s="141"/>
    </row>
    <row r="3604" spans="2:7" ht="14.25" hidden="1" customHeight="1" x14ac:dyDescent="0.2">
      <c r="B3604" s="150"/>
      <c r="C3604" s="149"/>
      <c r="D3604" s="149"/>
      <c r="E3604" s="148"/>
      <c r="F3604" s="137"/>
      <c r="G3604" s="137"/>
    </row>
    <row r="3605" spans="2:7" ht="14.25" hidden="1" customHeight="1" x14ac:dyDescent="0.2">
      <c r="B3605" s="147"/>
      <c r="C3605" s="146"/>
      <c r="D3605" s="146"/>
      <c r="E3605" s="145"/>
      <c r="F3605" s="141"/>
      <c r="G3605" s="141"/>
    </row>
    <row r="3606" spans="2:7" ht="14.25" hidden="1" customHeight="1" x14ac:dyDescent="0.2">
      <c r="B3606" s="150"/>
      <c r="C3606" s="149"/>
      <c r="D3606" s="149"/>
      <c r="E3606" s="148"/>
      <c r="F3606" s="137"/>
      <c r="G3606" s="137"/>
    </row>
    <row r="3607" spans="2:7" ht="14.25" hidden="1" customHeight="1" x14ac:dyDescent="0.2">
      <c r="B3607" s="147"/>
      <c r="C3607" s="146"/>
      <c r="D3607" s="146"/>
      <c r="E3607" s="145"/>
      <c r="F3607" s="141"/>
      <c r="G3607" s="141"/>
    </row>
    <row r="3608" spans="2:7" ht="14.25" hidden="1" customHeight="1" x14ac:dyDescent="0.2">
      <c r="B3608" s="150"/>
      <c r="C3608" s="149"/>
      <c r="D3608" s="149"/>
      <c r="E3608" s="148"/>
      <c r="F3608" s="137"/>
      <c r="G3608" s="137"/>
    </row>
    <row r="3609" spans="2:7" ht="14.25" hidden="1" customHeight="1" x14ac:dyDescent="0.2">
      <c r="B3609" s="147"/>
      <c r="C3609" s="146"/>
      <c r="D3609" s="146"/>
      <c r="E3609" s="145"/>
      <c r="F3609" s="141"/>
      <c r="G3609" s="141"/>
    </row>
    <row r="3610" spans="2:7" ht="14.25" hidden="1" customHeight="1" x14ac:dyDescent="0.2">
      <c r="B3610" s="150"/>
      <c r="C3610" s="149"/>
      <c r="D3610" s="149"/>
      <c r="E3610" s="148"/>
      <c r="F3610" s="137"/>
      <c r="G3610" s="137"/>
    </row>
    <row r="3611" spans="2:7" ht="14.25" hidden="1" customHeight="1" x14ac:dyDescent="0.2">
      <c r="B3611" s="147"/>
      <c r="C3611" s="146"/>
      <c r="D3611" s="146"/>
      <c r="E3611" s="145"/>
      <c r="F3611" s="141"/>
      <c r="G3611" s="141"/>
    </row>
    <row r="3612" spans="2:7" ht="14.25" hidden="1" customHeight="1" x14ac:dyDescent="0.2">
      <c r="B3612" s="150"/>
      <c r="C3612" s="149"/>
      <c r="D3612" s="149"/>
      <c r="E3612" s="148"/>
      <c r="F3612" s="137"/>
      <c r="G3612" s="137"/>
    </row>
    <row r="3613" spans="2:7" ht="14.25" hidden="1" customHeight="1" x14ac:dyDescent="0.2">
      <c r="B3613" s="147"/>
      <c r="C3613" s="146"/>
      <c r="D3613" s="146"/>
      <c r="E3613" s="145"/>
      <c r="F3613" s="141"/>
      <c r="G3613" s="141"/>
    </row>
    <row r="3614" spans="2:7" ht="14.25" hidden="1" customHeight="1" x14ac:dyDescent="0.2">
      <c r="B3614" s="150"/>
      <c r="C3614" s="149"/>
      <c r="D3614" s="149"/>
      <c r="E3614" s="148"/>
      <c r="F3614" s="137"/>
      <c r="G3614" s="137"/>
    </row>
    <row r="3615" spans="2:7" ht="14.25" hidden="1" customHeight="1" x14ac:dyDescent="0.2">
      <c r="B3615" s="147"/>
      <c r="C3615" s="146"/>
      <c r="D3615" s="146"/>
      <c r="E3615" s="145"/>
      <c r="F3615" s="141"/>
      <c r="G3615" s="141"/>
    </row>
    <row r="3616" spans="2:7" ht="14.25" hidden="1" customHeight="1" x14ac:dyDescent="0.2">
      <c r="B3616" s="150"/>
      <c r="C3616" s="149"/>
      <c r="D3616" s="149"/>
      <c r="E3616" s="148"/>
      <c r="F3616" s="137"/>
      <c r="G3616" s="137"/>
    </row>
    <row r="3617" spans="2:7" ht="14.25" hidden="1" customHeight="1" x14ac:dyDescent="0.2">
      <c r="B3617" s="147"/>
      <c r="C3617" s="146"/>
      <c r="D3617" s="146"/>
      <c r="E3617" s="145"/>
      <c r="F3617" s="141"/>
      <c r="G3617" s="141"/>
    </row>
    <row r="3618" spans="2:7" ht="14.25" hidden="1" customHeight="1" x14ac:dyDescent="0.2">
      <c r="B3618" s="150"/>
      <c r="C3618" s="149"/>
      <c r="D3618" s="149"/>
      <c r="E3618" s="148"/>
      <c r="F3618" s="137"/>
      <c r="G3618" s="137"/>
    </row>
    <row r="3619" spans="2:7" ht="14.25" hidden="1" customHeight="1" x14ac:dyDescent="0.2">
      <c r="B3619" s="147"/>
      <c r="C3619" s="146"/>
      <c r="D3619" s="146"/>
      <c r="E3619" s="145"/>
      <c r="F3619" s="141"/>
      <c r="G3619" s="141"/>
    </row>
    <row r="3620" spans="2:7" ht="14.25" hidden="1" customHeight="1" x14ac:dyDescent="0.2">
      <c r="B3620" s="150"/>
      <c r="C3620" s="149"/>
      <c r="D3620" s="149"/>
      <c r="E3620" s="148"/>
      <c r="F3620" s="137"/>
      <c r="G3620" s="137"/>
    </row>
    <row r="3621" spans="2:7" ht="14.25" hidden="1" customHeight="1" x14ac:dyDescent="0.2">
      <c r="B3621" s="147"/>
      <c r="C3621" s="146"/>
      <c r="D3621" s="146"/>
      <c r="E3621" s="145"/>
      <c r="F3621" s="141"/>
      <c r="G3621" s="141"/>
    </row>
    <row r="3622" spans="2:7" ht="14.25" hidden="1" customHeight="1" x14ac:dyDescent="0.2">
      <c r="B3622" s="150"/>
      <c r="C3622" s="149"/>
      <c r="D3622" s="149"/>
      <c r="E3622" s="148"/>
      <c r="F3622" s="137"/>
      <c r="G3622" s="137"/>
    </row>
    <row r="3623" spans="2:7" ht="14.25" hidden="1" customHeight="1" x14ac:dyDescent="0.2">
      <c r="B3623" s="147"/>
      <c r="C3623" s="146"/>
      <c r="D3623" s="146"/>
      <c r="E3623" s="145"/>
      <c r="F3623" s="141"/>
      <c r="G3623" s="141"/>
    </row>
    <row r="3624" spans="2:7" ht="14.25" hidden="1" customHeight="1" x14ac:dyDescent="0.2">
      <c r="B3624" s="150"/>
      <c r="C3624" s="149"/>
      <c r="D3624" s="149"/>
      <c r="E3624" s="148"/>
      <c r="F3624" s="137"/>
      <c r="G3624" s="137"/>
    </row>
    <row r="3625" spans="2:7" ht="14.25" hidden="1" customHeight="1" x14ac:dyDescent="0.2">
      <c r="B3625" s="147"/>
      <c r="C3625" s="146"/>
      <c r="D3625" s="146"/>
      <c r="E3625" s="145"/>
      <c r="F3625" s="141"/>
      <c r="G3625" s="141"/>
    </row>
    <row r="3626" spans="2:7" ht="14.25" hidden="1" customHeight="1" x14ac:dyDescent="0.2">
      <c r="B3626" s="150"/>
      <c r="C3626" s="149"/>
      <c r="D3626" s="149"/>
      <c r="E3626" s="148"/>
      <c r="F3626" s="137"/>
      <c r="G3626" s="137"/>
    </row>
    <row r="3627" spans="2:7" ht="14.25" hidden="1" customHeight="1" x14ac:dyDescent="0.2">
      <c r="B3627" s="147"/>
      <c r="C3627" s="146"/>
      <c r="D3627" s="146"/>
      <c r="E3627" s="145"/>
      <c r="F3627" s="141"/>
      <c r="G3627" s="141"/>
    </row>
    <row r="3628" spans="2:7" ht="14.25" hidden="1" customHeight="1" x14ac:dyDescent="0.2">
      <c r="B3628" s="150"/>
      <c r="C3628" s="149"/>
      <c r="D3628" s="149"/>
      <c r="E3628" s="148"/>
      <c r="F3628" s="137"/>
      <c r="G3628" s="137"/>
    </row>
    <row r="3629" spans="2:7" ht="14.25" hidden="1" customHeight="1" x14ac:dyDescent="0.2">
      <c r="B3629" s="147"/>
      <c r="C3629" s="146"/>
      <c r="D3629" s="146"/>
      <c r="E3629" s="145"/>
      <c r="F3629" s="141"/>
      <c r="G3629" s="141"/>
    </row>
    <row r="3630" spans="2:7" ht="14.25" hidden="1" customHeight="1" x14ac:dyDescent="0.2">
      <c r="B3630" s="150"/>
      <c r="C3630" s="149"/>
      <c r="D3630" s="149"/>
      <c r="E3630" s="148"/>
      <c r="F3630" s="137"/>
      <c r="G3630" s="137"/>
    </row>
    <row r="3631" spans="2:7" ht="14.25" hidden="1" customHeight="1" x14ac:dyDescent="0.2">
      <c r="B3631" s="147"/>
      <c r="C3631" s="146"/>
      <c r="D3631" s="146"/>
      <c r="E3631" s="145"/>
      <c r="F3631" s="141"/>
      <c r="G3631" s="141"/>
    </row>
    <row r="3632" spans="2:7" ht="14.25" hidden="1" customHeight="1" x14ac:dyDescent="0.2">
      <c r="B3632" s="150"/>
      <c r="C3632" s="149"/>
      <c r="D3632" s="149"/>
      <c r="E3632" s="148"/>
      <c r="F3632" s="137"/>
      <c r="G3632" s="137"/>
    </row>
    <row r="3633" spans="2:7" ht="14.25" hidden="1" customHeight="1" x14ac:dyDescent="0.2">
      <c r="B3633" s="147"/>
      <c r="C3633" s="146"/>
      <c r="D3633" s="146"/>
      <c r="E3633" s="145"/>
      <c r="F3633" s="141"/>
      <c r="G3633" s="141"/>
    </row>
    <row r="3634" spans="2:7" ht="14.25" hidden="1" customHeight="1" x14ac:dyDescent="0.2">
      <c r="B3634" s="150"/>
      <c r="C3634" s="149"/>
      <c r="D3634" s="149"/>
      <c r="E3634" s="148"/>
      <c r="F3634" s="137"/>
      <c r="G3634" s="137"/>
    </row>
    <row r="3635" spans="2:7" ht="14.25" hidden="1" customHeight="1" x14ac:dyDescent="0.2">
      <c r="B3635" s="147"/>
      <c r="C3635" s="146"/>
      <c r="D3635" s="146"/>
      <c r="E3635" s="145"/>
      <c r="F3635" s="141"/>
      <c r="G3635" s="141"/>
    </row>
    <row r="3636" spans="2:7" ht="14.25" hidden="1" customHeight="1" x14ac:dyDescent="0.2">
      <c r="B3636" s="150"/>
      <c r="C3636" s="149"/>
      <c r="D3636" s="149"/>
      <c r="E3636" s="148"/>
      <c r="F3636" s="137"/>
      <c r="G3636" s="137"/>
    </row>
    <row r="3637" spans="2:7" ht="14.25" hidden="1" customHeight="1" x14ac:dyDescent="0.2">
      <c r="B3637" s="147"/>
      <c r="C3637" s="146"/>
      <c r="D3637" s="146"/>
      <c r="E3637" s="145"/>
      <c r="F3637" s="141"/>
      <c r="G3637" s="141"/>
    </row>
    <row r="3638" spans="2:7" ht="14.25" hidden="1" customHeight="1" x14ac:dyDescent="0.2">
      <c r="B3638" s="150"/>
      <c r="C3638" s="149"/>
      <c r="D3638" s="149"/>
      <c r="E3638" s="148"/>
      <c r="F3638" s="137"/>
      <c r="G3638" s="137"/>
    </row>
    <row r="3639" spans="2:7" ht="14.25" hidden="1" customHeight="1" x14ac:dyDescent="0.2">
      <c r="B3639" s="147"/>
      <c r="C3639" s="146"/>
      <c r="D3639" s="146"/>
      <c r="E3639" s="145"/>
      <c r="F3639" s="141"/>
      <c r="G3639" s="141"/>
    </row>
    <row r="3640" spans="2:7" ht="14.25" hidden="1" customHeight="1" x14ac:dyDescent="0.2">
      <c r="B3640" s="150"/>
      <c r="C3640" s="149"/>
      <c r="D3640" s="149"/>
      <c r="E3640" s="148"/>
      <c r="F3640" s="137"/>
      <c r="G3640" s="137"/>
    </row>
    <row r="3641" spans="2:7" ht="14.25" hidden="1" customHeight="1" x14ac:dyDescent="0.2">
      <c r="B3641" s="147"/>
      <c r="C3641" s="146"/>
      <c r="D3641" s="146"/>
      <c r="E3641" s="145"/>
      <c r="F3641" s="141"/>
      <c r="G3641" s="141"/>
    </row>
    <row r="3642" spans="2:7" ht="14.25" hidden="1" customHeight="1" x14ac:dyDescent="0.2">
      <c r="B3642" s="150"/>
      <c r="C3642" s="149"/>
      <c r="D3642" s="149"/>
      <c r="E3642" s="148"/>
      <c r="F3642" s="137"/>
      <c r="G3642" s="137"/>
    </row>
    <row r="3643" spans="2:7" ht="14.25" hidden="1" customHeight="1" x14ac:dyDescent="0.2">
      <c r="B3643" s="147"/>
      <c r="C3643" s="146"/>
      <c r="D3643" s="146"/>
      <c r="E3643" s="145"/>
      <c r="F3643" s="141"/>
      <c r="G3643" s="141"/>
    </row>
    <row r="3644" spans="2:7" ht="14.25" hidden="1" customHeight="1" x14ac:dyDescent="0.2">
      <c r="B3644" s="150"/>
      <c r="C3644" s="149"/>
      <c r="D3644" s="149"/>
      <c r="E3644" s="148"/>
      <c r="F3644" s="137"/>
      <c r="G3644" s="137"/>
    </row>
    <row r="3645" spans="2:7" ht="14.25" hidden="1" customHeight="1" x14ac:dyDescent="0.2">
      <c r="B3645" s="147"/>
      <c r="C3645" s="146"/>
      <c r="D3645" s="146"/>
      <c r="E3645" s="145"/>
      <c r="F3645" s="141"/>
      <c r="G3645" s="141"/>
    </row>
    <row r="3646" spans="2:7" ht="14.25" hidden="1" customHeight="1" x14ac:dyDescent="0.2">
      <c r="B3646" s="150"/>
      <c r="C3646" s="149"/>
      <c r="D3646" s="149"/>
      <c r="E3646" s="148"/>
      <c r="F3646" s="137"/>
      <c r="G3646" s="137"/>
    </row>
    <row r="3647" spans="2:7" ht="14.25" hidden="1" customHeight="1" x14ac:dyDescent="0.2">
      <c r="B3647" s="147"/>
      <c r="C3647" s="146"/>
      <c r="D3647" s="146"/>
      <c r="E3647" s="159"/>
      <c r="F3647" s="158"/>
      <c r="G3647" s="158"/>
    </row>
    <row r="3648" spans="2:7" ht="14.25" hidden="1" customHeight="1" x14ac:dyDescent="0.2">
      <c r="B3648" s="150"/>
      <c r="C3648" s="149"/>
      <c r="D3648" s="149"/>
      <c r="E3648" s="157"/>
      <c r="F3648" s="156"/>
      <c r="G3648" s="156"/>
    </row>
    <row r="3649" spans="2:7" ht="14.25" hidden="1" customHeight="1" x14ac:dyDescent="0.2">
      <c r="B3649" s="147"/>
      <c r="C3649" s="146"/>
      <c r="D3649" s="146"/>
      <c r="E3649" s="159"/>
      <c r="F3649" s="158"/>
      <c r="G3649" s="158"/>
    </row>
    <row r="3650" spans="2:7" ht="14.25" hidden="1" customHeight="1" x14ac:dyDescent="0.2">
      <c r="B3650" s="150"/>
      <c r="C3650" s="149"/>
      <c r="D3650" s="149"/>
      <c r="E3650" s="157"/>
      <c r="F3650" s="156"/>
      <c r="G3650" s="156"/>
    </row>
    <row r="3651" spans="2:7" ht="14.25" hidden="1" customHeight="1" x14ac:dyDescent="0.2">
      <c r="B3651" s="147"/>
      <c r="C3651" s="146"/>
      <c r="D3651" s="146"/>
      <c r="E3651" s="159"/>
      <c r="F3651" s="158"/>
      <c r="G3651" s="158"/>
    </row>
    <row r="3652" spans="2:7" ht="14.25" hidden="1" customHeight="1" x14ac:dyDescent="0.2">
      <c r="B3652" s="150"/>
      <c r="C3652" s="149"/>
      <c r="D3652" s="149"/>
      <c r="E3652" s="157"/>
      <c r="F3652" s="156"/>
      <c r="G3652" s="156"/>
    </row>
    <row r="3653" spans="2:7" ht="14.25" hidden="1" customHeight="1" x14ac:dyDescent="0.2">
      <c r="B3653" s="147"/>
      <c r="C3653" s="146"/>
      <c r="D3653" s="146"/>
      <c r="E3653" s="159"/>
      <c r="F3653" s="158"/>
      <c r="G3653" s="158"/>
    </row>
    <row r="3654" spans="2:7" ht="14.25" hidden="1" customHeight="1" x14ac:dyDescent="0.2">
      <c r="B3654" s="150"/>
      <c r="C3654" s="149"/>
      <c r="D3654" s="149"/>
      <c r="E3654" s="157"/>
      <c r="F3654" s="156"/>
      <c r="G3654" s="156"/>
    </row>
    <row r="3655" spans="2:7" ht="14.25" hidden="1" customHeight="1" x14ac:dyDescent="0.2">
      <c r="B3655" s="147"/>
      <c r="C3655" s="146"/>
      <c r="D3655" s="146"/>
      <c r="E3655" s="159"/>
      <c r="F3655" s="158"/>
      <c r="G3655" s="158"/>
    </row>
    <row r="3656" spans="2:7" ht="14.25" hidden="1" customHeight="1" x14ac:dyDescent="0.2">
      <c r="B3656" s="150"/>
      <c r="C3656" s="149"/>
      <c r="D3656" s="149"/>
      <c r="E3656" s="157"/>
      <c r="F3656" s="156"/>
      <c r="G3656" s="156"/>
    </row>
    <row r="3657" spans="2:7" ht="14.25" hidden="1" customHeight="1" x14ac:dyDescent="0.2">
      <c r="B3657" s="147"/>
      <c r="C3657" s="146"/>
      <c r="D3657" s="146"/>
      <c r="E3657" s="159"/>
      <c r="F3657" s="158"/>
      <c r="G3657" s="158"/>
    </row>
    <row r="3658" spans="2:7" ht="14.25" hidden="1" customHeight="1" x14ac:dyDescent="0.2">
      <c r="B3658" s="150"/>
      <c r="C3658" s="149"/>
      <c r="D3658" s="149"/>
      <c r="E3658" s="157"/>
      <c r="F3658" s="156"/>
      <c r="G3658" s="156"/>
    </row>
    <row r="3659" spans="2:7" ht="14.25" hidden="1" customHeight="1" x14ac:dyDescent="0.2">
      <c r="B3659" s="147"/>
      <c r="C3659" s="146"/>
      <c r="D3659" s="146"/>
      <c r="E3659" s="159"/>
      <c r="F3659" s="158"/>
      <c r="G3659" s="158"/>
    </row>
    <row r="3660" spans="2:7" ht="14.25" hidden="1" customHeight="1" x14ac:dyDescent="0.2">
      <c r="B3660" s="150"/>
      <c r="C3660" s="149"/>
      <c r="D3660" s="149"/>
      <c r="E3660" s="157"/>
      <c r="F3660" s="156"/>
      <c r="G3660" s="156"/>
    </row>
    <row r="3661" spans="2:7" ht="14.25" hidden="1" customHeight="1" x14ac:dyDescent="0.2">
      <c r="B3661" s="147"/>
      <c r="C3661" s="146"/>
      <c r="D3661" s="146"/>
      <c r="E3661" s="159"/>
      <c r="F3661" s="158"/>
      <c r="G3661" s="158"/>
    </row>
    <row r="3662" spans="2:7" ht="14.25" hidden="1" customHeight="1" x14ac:dyDescent="0.2">
      <c r="B3662" s="150"/>
      <c r="C3662" s="149"/>
      <c r="D3662" s="149"/>
      <c r="E3662" s="157"/>
      <c r="F3662" s="156"/>
      <c r="G3662" s="156"/>
    </row>
    <row r="3663" spans="2:7" ht="14.25" hidden="1" customHeight="1" x14ac:dyDescent="0.2">
      <c r="B3663" s="147"/>
      <c r="C3663" s="146"/>
      <c r="D3663" s="146"/>
      <c r="E3663" s="159"/>
      <c r="F3663" s="158"/>
      <c r="G3663" s="158"/>
    </row>
    <row r="3664" spans="2:7" ht="14.25" hidden="1" customHeight="1" x14ac:dyDescent="0.2">
      <c r="B3664" s="150"/>
      <c r="C3664" s="149"/>
      <c r="D3664" s="149"/>
      <c r="E3664" s="157"/>
      <c r="F3664" s="156"/>
      <c r="G3664" s="156"/>
    </row>
    <row r="3665" spans="2:7" ht="14.25" hidden="1" customHeight="1" x14ac:dyDescent="0.2">
      <c r="B3665" s="147"/>
      <c r="C3665" s="146"/>
      <c r="D3665" s="146"/>
      <c r="E3665" s="159"/>
      <c r="F3665" s="158"/>
      <c r="G3665" s="158"/>
    </row>
    <row r="3666" spans="2:7" ht="14.25" hidden="1" customHeight="1" x14ac:dyDescent="0.2">
      <c r="B3666" s="150"/>
      <c r="C3666" s="149"/>
      <c r="D3666" s="149"/>
      <c r="E3666" s="157"/>
      <c r="F3666" s="156"/>
      <c r="G3666" s="156"/>
    </row>
    <row r="3667" spans="2:7" ht="14.25" hidden="1" customHeight="1" x14ac:dyDescent="0.2">
      <c r="B3667" s="147"/>
      <c r="C3667" s="146"/>
      <c r="D3667" s="146"/>
      <c r="E3667" s="159"/>
      <c r="F3667" s="158"/>
      <c r="G3667" s="158"/>
    </row>
    <row r="3668" spans="2:7" ht="14.25" hidden="1" customHeight="1" x14ac:dyDescent="0.2">
      <c r="B3668" s="150"/>
      <c r="C3668" s="149"/>
      <c r="D3668" s="149"/>
      <c r="E3668" s="157"/>
      <c r="F3668" s="156"/>
      <c r="G3668" s="156"/>
    </row>
    <row r="3669" spans="2:7" ht="14.25" hidden="1" customHeight="1" x14ac:dyDescent="0.2">
      <c r="B3669" s="147"/>
      <c r="C3669" s="146"/>
      <c r="D3669" s="146"/>
      <c r="E3669" s="159"/>
      <c r="F3669" s="158"/>
      <c r="G3669" s="158"/>
    </row>
    <row r="3670" spans="2:7" ht="14.25" hidden="1" customHeight="1" x14ac:dyDescent="0.2">
      <c r="B3670" s="150"/>
      <c r="C3670" s="149"/>
      <c r="D3670" s="149"/>
      <c r="E3670" s="157"/>
      <c r="F3670" s="156"/>
      <c r="G3670" s="156"/>
    </row>
    <row r="3671" spans="2:7" ht="14.25" hidden="1" customHeight="1" x14ac:dyDescent="0.2">
      <c r="B3671" s="147"/>
      <c r="C3671" s="146"/>
      <c r="D3671" s="146"/>
      <c r="E3671" s="145"/>
      <c r="F3671" s="141"/>
      <c r="G3671" s="141"/>
    </row>
    <row r="3672" spans="2:7" ht="14.25" hidden="1" customHeight="1" x14ac:dyDescent="0.2">
      <c r="B3672" s="150"/>
      <c r="C3672" s="149"/>
      <c r="D3672" s="149"/>
      <c r="E3672" s="148"/>
      <c r="F3672" s="137"/>
      <c r="G3672" s="137"/>
    </row>
    <row r="3673" spans="2:7" ht="14.25" hidden="1" customHeight="1" x14ac:dyDescent="0.2">
      <c r="B3673" s="147"/>
      <c r="C3673" s="146"/>
      <c r="D3673" s="146"/>
      <c r="E3673" s="145"/>
      <c r="F3673" s="141"/>
      <c r="G3673" s="141"/>
    </row>
    <row r="3674" spans="2:7" ht="14.25" hidden="1" customHeight="1" x14ac:dyDescent="0.2">
      <c r="B3674" s="150"/>
      <c r="C3674" s="149"/>
      <c r="D3674" s="149"/>
      <c r="E3674" s="148"/>
      <c r="F3674" s="137"/>
      <c r="G3674" s="137"/>
    </row>
    <row r="3675" spans="2:7" ht="14.25" hidden="1" customHeight="1" x14ac:dyDescent="0.2">
      <c r="B3675" s="147"/>
      <c r="C3675" s="146"/>
      <c r="D3675" s="146"/>
      <c r="E3675" s="145"/>
      <c r="F3675" s="141"/>
      <c r="G3675" s="141"/>
    </row>
    <row r="3676" spans="2:7" ht="14.25" hidden="1" customHeight="1" x14ac:dyDescent="0.2">
      <c r="B3676" s="150"/>
      <c r="C3676" s="149"/>
      <c r="D3676" s="149"/>
      <c r="E3676" s="148"/>
      <c r="F3676" s="137"/>
      <c r="G3676" s="137"/>
    </row>
    <row r="3677" spans="2:7" ht="14.25" hidden="1" customHeight="1" x14ac:dyDescent="0.2">
      <c r="B3677" s="147"/>
      <c r="C3677" s="146"/>
      <c r="D3677" s="146"/>
      <c r="E3677" s="145"/>
      <c r="F3677" s="141"/>
      <c r="G3677" s="141"/>
    </row>
    <row r="3678" spans="2:7" ht="14.25" hidden="1" customHeight="1" x14ac:dyDescent="0.2">
      <c r="B3678" s="150"/>
      <c r="C3678" s="149"/>
      <c r="D3678" s="149"/>
      <c r="E3678" s="148"/>
      <c r="F3678" s="137"/>
      <c r="G3678" s="137"/>
    </row>
    <row r="3679" spans="2:7" ht="14.25" hidden="1" customHeight="1" x14ac:dyDescent="0.2">
      <c r="B3679" s="147"/>
      <c r="C3679" s="146"/>
      <c r="D3679" s="146"/>
      <c r="E3679" s="145"/>
      <c r="F3679" s="141"/>
      <c r="G3679" s="141"/>
    </row>
    <row r="3680" spans="2:7" ht="14.25" hidden="1" customHeight="1" x14ac:dyDescent="0.2">
      <c r="B3680" s="150"/>
      <c r="C3680" s="149"/>
      <c r="D3680" s="149"/>
      <c r="E3680" s="148"/>
      <c r="F3680" s="137"/>
      <c r="G3680" s="137"/>
    </row>
    <row r="3681" spans="2:7" ht="14.25" hidden="1" customHeight="1" x14ac:dyDescent="0.2">
      <c r="B3681" s="147"/>
      <c r="C3681" s="146"/>
      <c r="D3681" s="146"/>
      <c r="E3681" s="145"/>
      <c r="F3681" s="141"/>
      <c r="G3681" s="141"/>
    </row>
    <row r="3682" spans="2:7" ht="14.25" hidden="1" customHeight="1" x14ac:dyDescent="0.2">
      <c r="B3682" s="150"/>
      <c r="C3682" s="149"/>
      <c r="D3682" s="149"/>
      <c r="E3682" s="148"/>
      <c r="F3682" s="137"/>
      <c r="G3682" s="137"/>
    </row>
    <row r="3683" spans="2:7" ht="14.25" hidden="1" customHeight="1" x14ac:dyDescent="0.2">
      <c r="B3683" s="147"/>
      <c r="C3683" s="146"/>
      <c r="D3683" s="146"/>
      <c r="E3683" s="145"/>
      <c r="F3683" s="141"/>
      <c r="G3683" s="141"/>
    </row>
    <row r="3684" spans="2:7" ht="14.25" hidden="1" customHeight="1" x14ac:dyDescent="0.2">
      <c r="B3684" s="150"/>
      <c r="C3684" s="149"/>
      <c r="D3684" s="149"/>
      <c r="E3684" s="148"/>
      <c r="F3684" s="137"/>
      <c r="G3684" s="137"/>
    </row>
    <row r="3685" spans="2:7" ht="14.25" hidden="1" customHeight="1" x14ac:dyDescent="0.2">
      <c r="B3685" s="147"/>
      <c r="C3685" s="146"/>
      <c r="D3685" s="146"/>
      <c r="E3685" s="145"/>
      <c r="F3685" s="141"/>
      <c r="G3685" s="141"/>
    </row>
    <row r="3686" spans="2:7" ht="14.25" hidden="1" customHeight="1" x14ac:dyDescent="0.2">
      <c r="B3686" s="150"/>
      <c r="C3686" s="149"/>
      <c r="D3686" s="149"/>
      <c r="E3686" s="148"/>
      <c r="F3686" s="137"/>
      <c r="G3686" s="137"/>
    </row>
    <row r="3687" spans="2:7" ht="14.25" hidden="1" customHeight="1" x14ac:dyDescent="0.2">
      <c r="B3687" s="147"/>
      <c r="C3687" s="146"/>
      <c r="D3687" s="146"/>
      <c r="E3687" s="145"/>
      <c r="F3687" s="141"/>
      <c r="G3687" s="141"/>
    </row>
    <row r="3688" spans="2:7" ht="14.25" hidden="1" customHeight="1" x14ac:dyDescent="0.2">
      <c r="B3688" s="150"/>
      <c r="C3688" s="149"/>
      <c r="D3688" s="149"/>
      <c r="E3688" s="148"/>
      <c r="F3688" s="137"/>
      <c r="G3688" s="137"/>
    </row>
    <row r="3689" spans="2:7" ht="14.25" hidden="1" customHeight="1" x14ac:dyDescent="0.2">
      <c r="B3689" s="147"/>
      <c r="C3689" s="146"/>
      <c r="D3689" s="146"/>
      <c r="E3689" s="145"/>
      <c r="F3689" s="141"/>
      <c r="G3689" s="141"/>
    </row>
    <row r="3690" spans="2:7" ht="14.25" hidden="1" customHeight="1" x14ac:dyDescent="0.2">
      <c r="B3690" s="150"/>
      <c r="C3690" s="149"/>
      <c r="D3690" s="149"/>
      <c r="E3690" s="148"/>
      <c r="F3690" s="137"/>
      <c r="G3690" s="137"/>
    </row>
    <row r="3691" spans="2:7" ht="14.25" hidden="1" customHeight="1" x14ac:dyDescent="0.2">
      <c r="B3691" s="147"/>
      <c r="C3691" s="146"/>
      <c r="D3691" s="146"/>
      <c r="E3691" s="145"/>
      <c r="F3691" s="141"/>
      <c r="G3691" s="141"/>
    </row>
    <row r="3692" spans="2:7" ht="14.25" hidden="1" customHeight="1" x14ac:dyDescent="0.2">
      <c r="B3692" s="150"/>
      <c r="C3692" s="149"/>
      <c r="D3692" s="149"/>
      <c r="E3692" s="148"/>
      <c r="F3692" s="137"/>
      <c r="G3692" s="137"/>
    </row>
    <row r="3693" spans="2:7" ht="14.25" hidden="1" customHeight="1" x14ac:dyDescent="0.2">
      <c r="B3693" s="147"/>
      <c r="C3693" s="146"/>
      <c r="D3693" s="146"/>
      <c r="E3693" s="145"/>
      <c r="F3693" s="141"/>
      <c r="G3693" s="141"/>
    </row>
    <row r="3694" spans="2:7" ht="14.25" hidden="1" customHeight="1" x14ac:dyDescent="0.2">
      <c r="B3694" s="150"/>
      <c r="C3694" s="149"/>
      <c r="D3694" s="149"/>
      <c r="E3694" s="148"/>
      <c r="F3694" s="137"/>
      <c r="G3694" s="137"/>
    </row>
    <row r="3695" spans="2:7" ht="14.25" hidden="1" customHeight="1" x14ac:dyDescent="0.2">
      <c r="B3695" s="147"/>
      <c r="C3695" s="146"/>
      <c r="D3695" s="146"/>
      <c r="E3695" s="154"/>
      <c r="F3695" s="153"/>
      <c r="G3695" s="153"/>
    </row>
    <row r="3696" spans="2:7" ht="14.25" hidden="1" customHeight="1" x14ac:dyDescent="0.2">
      <c r="B3696" s="150"/>
      <c r="C3696" s="149"/>
      <c r="D3696" s="149"/>
      <c r="E3696" s="152"/>
      <c r="F3696" s="151"/>
      <c r="G3696" s="151"/>
    </row>
    <row r="3697" spans="2:7" ht="14.25" hidden="1" customHeight="1" x14ac:dyDescent="0.2">
      <c r="B3697" s="147"/>
      <c r="C3697" s="146"/>
      <c r="D3697" s="146"/>
      <c r="E3697" s="154"/>
      <c r="F3697" s="153"/>
      <c r="G3697" s="153"/>
    </row>
    <row r="3698" spans="2:7" ht="14.25" hidden="1" customHeight="1" x14ac:dyDescent="0.2">
      <c r="B3698" s="150"/>
      <c r="C3698" s="149"/>
      <c r="D3698" s="149"/>
      <c r="E3698" s="152"/>
      <c r="F3698" s="151"/>
      <c r="G3698" s="151"/>
    </row>
    <row r="3699" spans="2:7" ht="14.25" hidden="1" customHeight="1" x14ac:dyDescent="0.2">
      <c r="B3699" s="147"/>
      <c r="C3699" s="146"/>
      <c r="D3699" s="146"/>
      <c r="E3699" s="154"/>
      <c r="F3699" s="153"/>
      <c r="G3699" s="153"/>
    </row>
    <row r="3700" spans="2:7" ht="14.25" hidden="1" customHeight="1" x14ac:dyDescent="0.2">
      <c r="B3700" s="150"/>
      <c r="C3700" s="149"/>
      <c r="D3700" s="149"/>
      <c r="E3700" s="152"/>
      <c r="F3700" s="151"/>
      <c r="G3700" s="151"/>
    </row>
    <row r="3701" spans="2:7" ht="14.25" hidden="1" customHeight="1" x14ac:dyDescent="0.2">
      <c r="B3701" s="147"/>
      <c r="C3701" s="146"/>
      <c r="D3701" s="146"/>
      <c r="E3701" s="154"/>
      <c r="F3701" s="153"/>
      <c r="G3701" s="153"/>
    </row>
    <row r="3702" spans="2:7" ht="14.25" hidden="1" customHeight="1" x14ac:dyDescent="0.2">
      <c r="B3702" s="150"/>
      <c r="C3702" s="149"/>
      <c r="D3702" s="149"/>
      <c r="E3702" s="152"/>
      <c r="F3702" s="151"/>
      <c r="G3702" s="151"/>
    </row>
    <row r="3703" spans="2:7" ht="14.25" hidden="1" customHeight="1" x14ac:dyDescent="0.2">
      <c r="B3703" s="147"/>
      <c r="C3703" s="146"/>
      <c r="D3703" s="146"/>
      <c r="E3703" s="154"/>
      <c r="F3703" s="153"/>
      <c r="G3703" s="153"/>
    </row>
    <row r="3704" spans="2:7" ht="14.25" hidden="1" customHeight="1" x14ac:dyDescent="0.2">
      <c r="B3704" s="150"/>
      <c r="C3704" s="149"/>
      <c r="D3704" s="149"/>
      <c r="E3704" s="152"/>
      <c r="F3704" s="151"/>
      <c r="G3704" s="151"/>
    </row>
    <row r="3705" spans="2:7" ht="14.25" hidden="1" customHeight="1" x14ac:dyDescent="0.2">
      <c r="B3705" s="147"/>
      <c r="C3705" s="146"/>
      <c r="D3705" s="146"/>
      <c r="E3705" s="154"/>
      <c r="F3705" s="153"/>
      <c r="G3705" s="153"/>
    </row>
    <row r="3706" spans="2:7" ht="14.25" hidden="1" customHeight="1" x14ac:dyDescent="0.2">
      <c r="B3706" s="150"/>
      <c r="C3706" s="149"/>
      <c r="D3706" s="149"/>
      <c r="E3706" s="152"/>
      <c r="F3706" s="151"/>
      <c r="G3706" s="151"/>
    </row>
    <row r="3707" spans="2:7" ht="14.25" hidden="1" customHeight="1" x14ac:dyDescent="0.2">
      <c r="B3707" s="147"/>
      <c r="C3707" s="146"/>
      <c r="D3707" s="146"/>
      <c r="E3707" s="154"/>
      <c r="F3707" s="153"/>
      <c r="G3707" s="153"/>
    </row>
    <row r="3708" spans="2:7" ht="14.25" hidden="1" customHeight="1" x14ac:dyDescent="0.2">
      <c r="B3708" s="150"/>
      <c r="C3708" s="149"/>
      <c r="D3708" s="149"/>
      <c r="E3708" s="152"/>
      <c r="F3708" s="151"/>
      <c r="G3708" s="151"/>
    </row>
    <row r="3709" spans="2:7" ht="14.25" hidden="1" customHeight="1" x14ac:dyDescent="0.2">
      <c r="B3709" s="147"/>
      <c r="C3709" s="146"/>
      <c r="D3709" s="146"/>
      <c r="E3709" s="145"/>
      <c r="F3709" s="141"/>
      <c r="G3709" s="141"/>
    </row>
    <row r="3710" spans="2:7" ht="14.25" hidden="1" customHeight="1" x14ac:dyDescent="0.2">
      <c r="B3710" s="150"/>
      <c r="C3710" s="149"/>
      <c r="D3710" s="149"/>
      <c r="E3710" s="148"/>
      <c r="F3710" s="137"/>
      <c r="G3710" s="137"/>
    </row>
    <row r="3711" spans="2:7" ht="14.25" hidden="1" customHeight="1" x14ac:dyDescent="0.2">
      <c r="B3711" s="147"/>
      <c r="C3711" s="146"/>
      <c r="D3711" s="146"/>
      <c r="E3711" s="145"/>
      <c r="F3711" s="141"/>
      <c r="G3711" s="141"/>
    </row>
    <row r="3712" spans="2:7" ht="14.25" hidden="1" customHeight="1" x14ac:dyDescent="0.2">
      <c r="B3712" s="150"/>
      <c r="C3712" s="149"/>
      <c r="D3712" s="149"/>
      <c r="E3712" s="148"/>
      <c r="F3712" s="137"/>
      <c r="G3712" s="137"/>
    </row>
    <row r="3713" spans="2:7" ht="14.25" hidden="1" customHeight="1" x14ac:dyDescent="0.2">
      <c r="B3713" s="147"/>
      <c r="C3713" s="146"/>
      <c r="D3713" s="146"/>
      <c r="E3713" s="145"/>
      <c r="F3713" s="141"/>
      <c r="G3713" s="141"/>
    </row>
    <row r="3714" spans="2:7" ht="14.25" hidden="1" customHeight="1" x14ac:dyDescent="0.2">
      <c r="B3714" s="150"/>
      <c r="C3714" s="149"/>
      <c r="D3714" s="149"/>
      <c r="E3714" s="148"/>
      <c r="F3714" s="137"/>
      <c r="G3714" s="137"/>
    </row>
    <row r="3715" spans="2:7" ht="14.25" hidden="1" customHeight="1" x14ac:dyDescent="0.2">
      <c r="B3715" s="147"/>
      <c r="C3715" s="146"/>
      <c r="D3715" s="146"/>
      <c r="E3715" s="145"/>
      <c r="F3715" s="141"/>
      <c r="G3715" s="141"/>
    </row>
    <row r="3716" spans="2:7" ht="14.25" hidden="1" customHeight="1" x14ac:dyDescent="0.2">
      <c r="B3716" s="150"/>
      <c r="C3716" s="149"/>
      <c r="D3716" s="149"/>
      <c r="E3716" s="148"/>
      <c r="F3716" s="137"/>
      <c r="G3716" s="137"/>
    </row>
    <row r="3717" spans="2:7" ht="14.25" hidden="1" customHeight="1" x14ac:dyDescent="0.2">
      <c r="B3717" s="147"/>
      <c r="C3717" s="146"/>
      <c r="D3717" s="146"/>
      <c r="E3717" s="145"/>
      <c r="F3717" s="141"/>
      <c r="G3717" s="141"/>
    </row>
    <row r="3718" spans="2:7" ht="14.25" hidden="1" customHeight="1" x14ac:dyDescent="0.2">
      <c r="B3718" s="150"/>
      <c r="C3718" s="149"/>
      <c r="D3718" s="149"/>
      <c r="E3718" s="148"/>
      <c r="F3718" s="137"/>
      <c r="G3718" s="137"/>
    </row>
    <row r="3719" spans="2:7" ht="14.25" hidden="1" customHeight="1" x14ac:dyDescent="0.2">
      <c r="B3719" s="147"/>
      <c r="C3719" s="146"/>
      <c r="D3719" s="146"/>
      <c r="E3719" s="145"/>
      <c r="F3719" s="141"/>
      <c r="G3719" s="141"/>
    </row>
    <row r="3720" spans="2:7" ht="14.25" hidden="1" customHeight="1" x14ac:dyDescent="0.2">
      <c r="B3720" s="150"/>
      <c r="C3720" s="149"/>
      <c r="D3720" s="149"/>
      <c r="E3720" s="148"/>
      <c r="F3720" s="137"/>
      <c r="G3720" s="137"/>
    </row>
    <row r="3721" spans="2:7" ht="14.25" hidden="1" customHeight="1" x14ac:dyDescent="0.2">
      <c r="B3721" s="147"/>
      <c r="C3721" s="146"/>
      <c r="D3721" s="146"/>
      <c r="E3721" s="145"/>
      <c r="F3721" s="141"/>
      <c r="G3721" s="141"/>
    </row>
    <row r="3722" spans="2:7" ht="14.25" hidden="1" customHeight="1" x14ac:dyDescent="0.2">
      <c r="B3722" s="150"/>
      <c r="C3722" s="149"/>
      <c r="D3722" s="149"/>
      <c r="E3722" s="148"/>
      <c r="F3722" s="137"/>
      <c r="G3722" s="137"/>
    </row>
    <row r="3723" spans="2:7" ht="14.25" hidden="1" customHeight="1" x14ac:dyDescent="0.2">
      <c r="B3723" s="147"/>
      <c r="C3723" s="146"/>
      <c r="D3723" s="146"/>
      <c r="E3723" s="145"/>
      <c r="F3723" s="141"/>
      <c r="G3723" s="141"/>
    </row>
    <row r="3724" spans="2:7" ht="14.25" hidden="1" customHeight="1" x14ac:dyDescent="0.2">
      <c r="B3724" s="140"/>
      <c r="C3724" s="139"/>
      <c r="D3724" s="139"/>
      <c r="E3724" s="138"/>
      <c r="F3724" s="137"/>
      <c r="G3724" s="137"/>
    </row>
    <row r="3725" spans="2:7" ht="14.25" hidden="1" customHeight="1" x14ac:dyDescent="0.2">
      <c r="B3725" s="144"/>
      <c r="C3725" s="143"/>
      <c r="D3725" s="143"/>
      <c r="E3725" s="142"/>
      <c r="F3725" s="141"/>
      <c r="G3725" s="141"/>
    </row>
    <row r="3726" spans="2:7" ht="14.25" hidden="1" customHeight="1" x14ac:dyDescent="0.2">
      <c r="B3726" s="150"/>
      <c r="C3726" s="149"/>
      <c r="D3726" s="149"/>
      <c r="E3726" s="148"/>
      <c r="F3726" s="137"/>
      <c r="G3726" s="137"/>
    </row>
    <row r="3727" spans="2:7" ht="14.25" hidden="1" customHeight="1" x14ac:dyDescent="0.2">
      <c r="B3727" s="147"/>
      <c r="C3727" s="146"/>
      <c r="D3727" s="146"/>
      <c r="E3727" s="145"/>
      <c r="F3727" s="141"/>
      <c r="G3727" s="141"/>
    </row>
    <row r="3728" spans="2:7" ht="14.25" hidden="1" customHeight="1" x14ac:dyDescent="0.2">
      <c r="B3728" s="150"/>
      <c r="C3728" s="149"/>
      <c r="D3728" s="149"/>
      <c r="E3728" s="148"/>
      <c r="F3728" s="137"/>
      <c r="G3728" s="137"/>
    </row>
    <row r="3729" spans="2:7" ht="14.25" hidden="1" customHeight="1" x14ac:dyDescent="0.2">
      <c r="B3729" s="147"/>
      <c r="C3729" s="146"/>
      <c r="D3729" s="146"/>
      <c r="E3729" s="145"/>
      <c r="F3729" s="141"/>
      <c r="G3729" s="141"/>
    </row>
    <row r="3730" spans="2:7" ht="14.25" hidden="1" customHeight="1" x14ac:dyDescent="0.2">
      <c r="B3730" s="150"/>
      <c r="C3730" s="149"/>
      <c r="D3730" s="149"/>
      <c r="E3730" s="148"/>
      <c r="F3730" s="137"/>
      <c r="G3730" s="137"/>
    </row>
    <row r="3731" spans="2:7" ht="14.25" hidden="1" customHeight="1" x14ac:dyDescent="0.2">
      <c r="B3731" s="147"/>
      <c r="C3731" s="146"/>
      <c r="D3731" s="146"/>
      <c r="E3731" s="145"/>
      <c r="F3731" s="141"/>
      <c r="G3731" s="141"/>
    </row>
    <row r="3732" spans="2:7" ht="14.25" hidden="1" customHeight="1" x14ac:dyDescent="0.2">
      <c r="B3732" s="150"/>
      <c r="C3732" s="149"/>
      <c r="D3732" s="149"/>
      <c r="E3732" s="148"/>
      <c r="F3732" s="137"/>
      <c r="G3732" s="137"/>
    </row>
    <row r="3733" spans="2:7" ht="14.25" hidden="1" customHeight="1" x14ac:dyDescent="0.2">
      <c r="B3733" s="147"/>
      <c r="C3733" s="146"/>
      <c r="D3733" s="146"/>
      <c r="E3733" s="145"/>
      <c r="F3733" s="141"/>
      <c r="G3733" s="141"/>
    </row>
    <row r="3734" spans="2:7" ht="14.25" hidden="1" customHeight="1" x14ac:dyDescent="0.2">
      <c r="B3734" s="150"/>
      <c r="C3734" s="149"/>
      <c r="D3734" s="149"/>
      <c r="E3734" s="148"/>
      <c r="F3734" s="137"/>
      <c r="G3734" s="137"/>
    </row>
    <row r="3735" spans="2:7" ht="14.25" hidden="1" customHeight="1" x14ac:dyDescent="0.2">
      <c r="B3735" s="147"/>
      <c r="C3735" s="146"/>
      <c r="D3735" s="146"/>
      <c r="E3735" s="145"/>
      <c r="F3735" s="141"/>
      <c r="G3735" s="141"/>
    </row>
    <row r="3736" spans="2:7" ht="14.25" hidden="1" customHeight="1" x14ac:dyDescent="0.2">
      <c r="B3736" s="150"/>
      <c r="C3736" s="149"/>
      <c r="D3736" s="149"/>
      <c r="E3736" s="148"/>
      <c r="F3736" s="137"/>
      <c r="G3736" s="137"/>
    </row>
    <row r="3737" spans="2:7" ht="14.25" hidden="1" customHeight="1" x14ac:dyDescent="0.2">
      <c r="B3737" s="147"/>
      <c r="C3737" s="146"/>
      <c r="D3737" s="146"/>
      <c r="E3737" s="145"/>
      <c r="F3737" s="141"/>
      <c r="G3737" s="141"/>
    </row>
    <row r="3738" spans="2:7" ht="14.25" hidden="1" customHeight="1" x14ac:dyDescent="0.2">
      <c r="B3738" s="150"/>
      <c r="C3738" s="149"/>
      <c r="D3738" s="149"/>
      <c r="E3738" s="148"/>
      <c r="F3738" s="137"/>
      <c r="G3738" s="137"/>
    </row>
    <row r="3739" spans="2:7" ht="14.25" hidden="1" customHeight="1" x14ac:dyDescent="0.2">
      <c r="B3739" s="147"/>
      <c r="C3739" s="146"/>
      <c r="D3739" s="146"/>
      <c r="E3739" s="145"/>
      <c r="F3739" s="141"/>
      <c r="G3739" s="141"/>
    </row>
    <row r="3740" spans="2:7" ht="14.25" hidden="1" customHeight="1" x14ac:dyDescent="0.2">
      <c r="B3740" s="150"/>
      <c r="C3740" s="149"/>
      <c r="D3740" s="149"/>
      <c r="E3740" s="148"/>
      <c r="F3740" s="137"/>
      <c r="G3740" s="137"/>
    </row>
    <row r="3741" spans="2:7" ht="14.25" hidden="1" customHeight="1" x14ac:dyDescent="0.2">
      <c r="B3741" s="147"/>
      <c r="C3741" s="146"/>
      <c r="D3741" s="146"/>
      <c r="E3741" s="145"/>
      <c r="F3741" s="141"/>
      <c r="G3741" s="141"/>
    </row>
    <row r="3742" spans="2:7" ht="14.25" hidden="1" customHeight="1" x14ac:dyDescent="0.2">
      <c r="B3742" s="150"/>
      <c r="C3742" s="149"/>
      <c r="D3742" s="149"/>
      <c r="E3742" s="148"/>
      <c r="F3742" s="137"/>
      <c r="G3742" s="137"/>
    </row>
    <row r="3743" spans="2:7" ht="14.25" hidden="1" customHeight="1" x14ac:dyDescent="0.2">
      <c r="B3743" s="147"/>
      <c r="C3743" s="146"/>
      <c r="D3743" s="146"/>
      <c r="E3743" s="145"/>
      <c r="F3743" s="141"/>
      <c r="G3743" s="141"/>
    </row>
    <row r="3744" spans="2:7" ht="14.25" hidden="1" customHeight="1" x14ac:dyDescent="0.2">
      <c r="B3744" s="150"/>
      <c r="C3744" s="149"/>
      <c r="D3744" s="149"/>
      <c r="E3744" s="148"/>
      <c r="F3744" s="137"/>
      <c r="G3744" s="137"/>
    </row>
    <row r="3745" spans="2:7" ht="14.25" hidden="1" customHeight="1" x14ac:dyDescent="0.2">
      <c r="B3745" s="147"/>
      <c r="C3745" s="146"/>
      <c r="D3745" s="146"/>
      <c r="E3745" s="145"/>
      <c r="F3745" s="141"/>
      <c r="G3745" s="141"/>
    </row>
    <row r="3746" spans="2:7" ht="14.25" hidden="1" customHeight="1" x14ac:dyDescent="0.2">
      <c r="B3746" s="150"/>
      <c r="C3746" s="149"/>
      <c r="D3746" s="149"/>
      <c r="E3746" s="148"/>
      <c r="F3746" s="137"/>
      <c r="G3746" s="137"/>
    </row>
    <row r="3747" spans="2:7" ht="14.25" hidden="1" customHeight="1" x14ac:dyDescent="0.2">
      <c r="B3747" s="147"/>
      <c r="C3747" s="146"/>
      <c r="D3747" s="146"/>
      <c r="E3747" s="145"/>
      <c r="F3747" s="141"/>
      <c r="G3747" s="141"/>
    </row>
    <row r="3748" spans="2:7" ht="14.25" hidden="1" customHeight="1" x14ac:dyDescent="0.2">
      <c r="B3748" s="150"/>
      <c r="C3748" s="149"/>
      <c r="D3748" s="149"/>
      <c r="E3748" s="148"/>
      <c r="F3748" s="137"/>
      <c r="G3748" s="137"/>
    </row>
    <row r="3749" spans="2:7" ht="14.25" hidden="1" customHeight="1" x14ac:dyDescent="0.2">
      <c r="B3749" s="147"/>
      <c r="C3749" s="146"/>
      <c r="D3749" s="146"/>
      <c r="E3749" s="145"/>
      <c r="F3749" s="141"/>
      <c r="G3749" s="141"/>
    </row>
    <row r="3750" spans="2:7" ht="14.25" hidden="1" customHeight="1" x14ac:dyDescent="0.2">
      <c r="B3750" s="150"/>
      <c r="C3750" s="149"/>
      <c r="D3750" s="149"/>
      <c r="E3750" s="148"/>
      <c r="F3750" s="137"/>
      <c r="G3750" s="137"/>
    </row>
    <row r="3751" spans="2:7" ht="14.25" hidden="1" customHeight="1" x14ac:dyDescent="0.2">
      <c r="B3751" s="147"/>
      <c r="C3751" s="146"/>
      <c r="D3751" s="146"/>
      <c r="E3751" s="145"/>
      <c r="F3751" s="141"/>
      <c r="G3751" s="141"/>
    </row>
    <row r="3752" spans="2:7" ht="14.25" hidden="1" customHeight="1" x14ac:dyDescent="0.2">
      <c r="B3752" s="150"/>
      <c r="C3752" s="149"/>
      <c r="D3752" s="149"/>
      <c r="E3752" s="148"/>
      <c r="F3752" s="137"/>
      <c r="G3752" s="137"/>
    </row>
    <row r="3753" spans="2:7" ht="14.25" hidden="1" customHeight="1" x14ac:dyDescent="0.2">
      <c r="B3753" s="147"/>
      <c r="C3753" s="146"/>
      <c r="D3753" s="146"/>
      <c r="E3753" s="145"/>
      <c r="F3753" s="141"/>
      <c r="G3753" s="141"/>
    </row>
    <row r="3754" spans="2:7" ht="14.25" hidden="1" customHeight="1" x14ac:dyDescent="0.2">
      <c r="B3754" s="150"/>
      <c r="C3754" s="149"/>
      <c r="D3754" s="149"/>
      <c r="E3754" s="148"/>
      <c r="F3754" s="137"/>
      <c r="G3754" s="137"/>
    </row>
    <row r="3755" spans="2:7" ht="14.25" hidden="1" customHeight="1" x14ac:dyDescent="0.2">
      <c r="B3755" s="147"/>
      <c r="C3755" s="146"/>
      <c r="D3755" s="146"/>
      <c r="E3755" s="145"/>
      <c r="F3755" s="141"/>
      <c r="G3755" s="141"/>
    </row>
    <row r="3756" spans="2:7" ht="14.25" hidden="1" customHeight="1" x14ac:dyDescent="0.2">
      <c r="B3756" s="150"/>
      <c r="C3756" s="149"/>
      <c r="D3756" s="149"/>
      <c r="E3756" s="148"/>
      <c r="F3756" s="137"/>
      <c r="G3756" s="137"/>
    </row>
    <row r="3757" spans="2:7" ht="14.25" hidden="1" customHeight="1" x14ac:dyDescent="0.2">
      <c r="B3757" s="147"/>
      <c r="C3757" s="146"/>
      <c r="D3757" s="146"/>
      <c r="E3757" s="145"/>
      <c r="F3757" s="141"/>
      <c r="G3757" s="141"/>
    </row>
    <row r="3758" spans="2:7" ht="14.25" hidden="1" customHeight="1" x14ac:dyDescent="0.2">
      <c r="B3758" s="150"/>
      <c r="C3758" s="149"/>
      <c r="D3758" s="149"/>
      <c r="E3758" s="148"/>
      <c r="F3758" s="137"/>
      <c r="G3758" s="137"/>
    </row>
    <row r="3759" spans="2:7" ht="14.25" hidden="1" customHeight="1" x14ac:dyDescent="0.2">
      <c r="B3759" s="147"/>
      <c r="C3759" s="146"/>
      <c r="D3759" s="146"/>
      <c r="E3759" s="145"/>
      <c r="F3759" s="141"/>
      <c r="G3759" s="141"/>
    </row>
    <row r="3760" spans="2:7" ht="14.25" hidden="1" customHeight="1" x14ac:dyDescent="0.2">
      <c r="B3760" s="150"/>
      <c r="C3760" s="149"/>
      <c r="D3760" s="149"/>
      <c r="E3760" s="148"/>
      <c r="F3760" s="137"/>
      <c r="G3760" s="137"/>
    </row>
    <row r="3761" spans="2:7" ht="14.25" hidden="1" customHeight="1" x14ac:dyDescent="0.2">
      <c r="B3761" s="147"/>
      <c r="C3761" s="146"/>
      <c r="D3761" s="146"/>
      <c r="E3761" s="145"/>
      <c r="F3761" s="141"/>
      <c r="G3761" s="141"/>
    </row>
    <row r="3762" spans="2:7" ht="14.25" hidden="1" customHeight="1" x14ac:dyDescent="0.2">
      <c r="B3762" s="150"/>
      <c r="C3762" s="149"/>
      <c r="D3762" s="149"/>
      <c r="E3762" s="148"/>
      <c r="F3762" s="137"/>
      <c r="G3762" s="137"/>
    </row>
    <row r="3763" spans="2:7" ht="14.25" hidden="1" customHeight="1" x14ac:dyDescent="0.2">
      <c r="B3763" s="147"/>
      <c r="C3763" s="146"/>
      <c r="D3763" s="146"/>
      <c r="E3763" s="145"/>
      <c r="F3763" s="141"/>
      <c r="G3763" s="141"/>
    </row>
    <row r="3764" spans="2:7" ht="14.25" hidden="1" customHeight="1" x14ac:dyDescent="0.2">
      <c r="B3764" s="150"/>
      <c r="C3764" s="149"/>
      <c r="D3764" s="149"/>
      <c r="E3764" s="148"/>
      <c r="F3764" s="137"/>
      <c r="G3764" s="137"/>
    </row>
    <row r="3765" spans="2:7" ht="14.25" hidden="1" customHeight="1" x14ac:dyDescent="0.2">
      <c r="B3765" s="147"/>
      <c r="C3765" s="146"/>
      <c r="D3765" s="146"/>
      <c r="E3765" s="145"/>
      <c r="F3765" s="141"/>
      <c r="G3765" s="141"/>
    </row>
    <row r="3766" spans="2:7" ht="14.25" hidden="1" customHeight="1" x14ac:dyDescent="0.2">
      <c r="B3766" s="150"/>
      <c r="C3766" s="149"/>
      <c r="D3766" s="149"/>
      <c r="E3766" s="148"/>
      <c r="F3766" s="137"/>
      <c r="G3766" s="137"/>
    </row>
    <row r="3767" spans="2:7" ht="14.25" hidden="1" customHeight="1" x14ac:dyDescent="0.2">
      <c r="B3767" s="147"/>
      <c r="C3767" s="146"/>
      <c r="D3767" s="146"/>
      <c r="E3767" s="145"/>
      <c r="F3767" s="141"/>
      <c r="G3767" s="141"/>
    </row>
    <row r="3768" spans="2:7" ht="14.25" hidden="1" customHeight="1" x14ac:dyDescent="0.2">
      <c r="B3768" s="150"/>
      <c r="C3768" s="149"/>
      <c r="D3768" s="149"/>
      <c r="E3768" s="148"/>
      <c r="F3768" s="137"/>
      <c r="G3768" s="137"/>
    </row>
    <row r="3769" spans="2:7" ht="14.25" hidden="1" customHeight="1" x14ac:dyDescent="0.2">
      <c r="B3769" s="147"/>
      <c r="C3769" s="146"/>
      <c r="D3769" s="146"/>
      <c r="E3769" s="159"/>
      <c r="F3769" s="158"/>
      <c r="G3769" s="158"/>
    </row>
    <row r="3770" spans="2:7" ht="14.25" hidden="1" customHeight="1" x14ac:dyDescent="0.2">
      <c r="B3770" s="150"/>
      <c r="C3770" s="149"/>
      <c r="D3770" s="149"/>
      <c r="E3770" s="157"/>
      <c r="F3770" s="156"/>
      <c r="G3770" s="156"/>
    </row>
    <row r="3771" spans="2:7" ht="14.25" hidden="1" customHeight="1" x14ac:dyDescent="0.2">
      <c r="B3771" s="147"/>
      <c r="C3771" s="146"/>
      <c r="D3771" s="146"/>
      <c r="E3771" s="159"/>
      <c r="F3771" s="158"/>
      <c r="G3771" s="158"/>
    </row>
    <row r="3772" spans="2:7" ht="14.25" hidden="1" customHeight="1" x14ac:dyDescent="0.2">
      <c r="B3772" s="150"/>
      <c r="C3772" s="149"/>
      <c r="D3772" s="149"/>
      <c r="E3772" s="157"/>
      <c r="F3772" s="156"/>
      <c r="G3772" s="156"/>
    </row>
    <row r="3773" spans="2:7" ht="14.25" hidden="1" customHeight="1" x14ac:dyDescent="0.2">
      <c r="B3773" s="147"/>
      <c r="C3773" s="146"/>
      <c r="D3773" s="146"/>
      <c r="E3773" s="159"/>
      <c r="F3773" s="158"/>
      <c r="G3773" s="158"/>
    </row>
    <row r="3774" spans="2:7" ht="14.25" hidden="1" customHeight="1" x14ac:dyDescent="0.2">
      <c r="B3774" s="150"/>
      <c r="C3774" s="149"/>
      <c r="D3774" s="149"/>
      <c r="E3774" s="157"/>
      <c r="F3774" s="156"/>
      <c r="G3774" s="156"/>
    </row>
    <row r="3775" spans="2:7" ht="14.25" hidden="1" customHeight="1" x14ac:dyDescent="0.2">
      <c r="B3775" s="147"/>
      <c r="C3775" s="146"/>
      <c r="D3775" s="146"/>
      <c r="E3775" s="159"/>
      <c r="F3775" s="158"/>
      <c r="G3775" s="158"/>
    </row>
    <row r="3776" spans="2:7" ht="14.25" hidden="1" customHeight="1" x14ac:dyDescent="0.2">
      <c r="B3776" s="150"/>
      <c r="C3776" s="149"/>
      <c r="D3776" s="149"/>
      <c r="E3776" s="157"/>
      <c r="F3776" s="156"/>
      <c r="G3776" s="156"/>
    </row>
    <row r="3777" spans="2:7" ht="14.25" hidden="1" customHeight="1" x14ac:dyDescent="0.2">
      <c r="B3777" s="147"/>
      <c r="C3777" s="146"/>
      <c r="D3777" s="146"/>
      <c r="E3777" s="159"/>
      <c r="F3777" s="158"/>
      <c r="G3777" s="158"/>
    </row>
    <row r="3778" spans="2:7" ht="14.25" hidden="1" customHeight="1" x14ac:dyDescent="0.2">
      <c r="B3778" s="150"/>
      <c r="C3778" s="149"/>
      <c r="D3778" s="149"/>
      <c r="E3778" s="157"/>
      <c r="F3778" s="156"/>
      <c r="G3778" s="156"/>
    </row>
    <row r="3779" spans="2:7" ht="14.25" hidden="1" customHeight="1" x14ac:dyDescent="0.2">
      <c r="B3779" s="147"/>
      <c r="C3779" s="146"/>
      <c r="D3779" s="146"/>
      <c r="E3779" s="159"/>
      <c r="F3779" s="158"/>
      <c r="G3779" s="158"/>
    </row>
    <row r="3780" spans="2:7" ht="14.25" hidden="1" customHeight="1" x14ac:dyDescent="0.2">
      <c r="B3780" s="150"/>
      <c r="C3780" s="149"/>
      <c r="D3780" s="149"/>
      <c r="E3780" s="157"/>
      <c r="F3780" s="156"/>
      <c r="G3780" s="156"/>
    </row>
    <row r="3781" spans="2:7" ht="14.25" hidden="1" customHeight="1" x14ac:dyDescent="0.2">
      <c r="B3781" s="147"/>
      <c r="C3781" s="146"/>
      <c r="D3781" s="146"/>
      <c r="E3781" s="159"/>
      <c r="F3781" s="158"/>
      <c r="G3781" s="158"/>
    </row>
    <row r="3782" spans="2:7" ht="14.25" hidden="1" customHeight="1" x14ac:dyDescent="0.2">
      <c r="B3782" s="150"/>
      <c r="C3782" s="149"/>
      <c r="D3782" s="149"/>
      <c r="E3782" s="157"/>
      <c r="F3782" s="156"/>
      <c r="G3782" s="156"/>
    </row>
    <row r="3783" spans="2:7" ht="14.25" hidden="1" customHeight="1" x14ac:dyDescent="0.2">
      <c r="B3783" s="147"/>
      <c r="C3783" s="146"/>
      <c r="D3783" s="146"/>
      <c r="E3783" s="159"/>
      <c r="F3783" s="158"/>
      <c r="G3783" s="158"/>
    </row>
    <row r="3784" spans="2:7" ht="14.25" hidden="1" customHeight="1" x14ac:dyDescent="0.2">
      <c r="B3784" s="150"/>
      <c r="C3784" s="149"/>
      <c r="D3784" s="149"/>
      <c r="E3784" s="157"/>
      <c r="F3784" s="156"/>
      <c r="G3784" s="156"/>
    </row>
    <row r="3785" spans="2:7" ht="14.25" hidden="1" customHeight="1" x14ac:dyDescent="0.2">
      <c r="B3785" s="147"/>
      <c r="C3785" s="146"/>
      <c r="D3785" s="146"/>
      <c r="E3785" s="159"/>
      <c r="F3785" s="158"/>
      <c r="G3785" s="158"/>
    </row>
    <row r="3786" spans="2:7" ht="14.25" hidden="1" customHeight="1" x14ac:dyDescent="0.2">
      <c r="B3786" s="150"/>
      <c r="C3786" s="149"/>
      <c r="D3786" s="149"/>
      <c r="E3786" s="157"/>
      <c r="F3786" s="156"/>
      <c r="G3786" s="156"/>
    </row>
    <row r="3787" spans="2:7" ht="14.25" hidden="1" customHeight="1" x14ac:dyDescent="0.2">
      <c r="B3787" s="147"/>
      <c r="C3787" s="146"/>
      <c r="D3787" s="146"/>
      <c r="E3787" s="159"/>
      <c r="F3787" s="158"/>
      <c r="G3787" s="158"/>
    </row>
    <row r="3788" spans="2:7" ht="14.25" hidden="1" customHeight="1" x14ac:dyDescent="0.2">
      <c r="B3788" s="150"/>
      <c r="C3788" s="149"/>
      <c r="D3788" s="149"/>
      <c r="E3788" s="157"/>
      <c r="F3788" s="156"/>
      <c r="G3788" s="156"/>
    </row>
    <row r="3789" spans="2:7" ht="14.25" hidden="1" customHeight="1" x14ac:dyDescent="0.2">
      <c r="B3789" s="147"/>
      <c r="C3789" s="146"/>
      <c r="D3789" s="146"/>
      <c r="E3789" s="159"/>
      <c r="F3789" s="158"/>
      <c r="G3789" s="158"/>
    </row>
    <row r="3790" spans="2:7" ht="14.25" hidden="1" customHeight="1" x14ac:dyDescent="0.2">
      <c r="B3790" s="150"/>
      <c r="C3790" s="149"/>
      <c r="D3790" s="149"/>
      <c r="E3790" s="157"/>
      <c r="F3790" s="156"/>
      <c r="G3790" s="156"/>
    </row>
    <row r="3791" spans="2:7" ht="14.25" hidden="1" customHeight="1" x14ac:dyDescent="0.2">
      <c r="B3791" s="147"/>
      <c r="C3791" s="146"/>
      <c r="D3791" s="146"/>
      <c r="E3791" s="159"/>
      <c r="F3791" s="158"/>
      <c r="G3791" s="158"/>
    </row>
    <row r="3792" spans="2:7" ht="14.25" hidden="1" customHeight="1" x14ac:dyDescent="0.2">
      <c r="B3792" s="150"/>
      <c r="C3792" s="149"/>
      <c r="D3792" s="149"/>
      <c r="E3792" s="157"/>
      <c r="F3792" s="156"/>
      <c r="G3792" s="156"/>
    </row>
    <row r="3793" spans="2:7" ht="14.25" hidden="1" customHeight="1" x14ac:dyDescent="0.2">
      <c r="B3793" s="147"/>
      <c r="C3793" s="146"/>
      <c r="D3793" s="146"/>
      <c r="E3793" s="145"/>
      <c r="F3793" s="141"/>
      <c r="G3793" s="141"/>
    </row>
    <row r="3794" spans="2:7" ht="14.25" hidden="1" customHeight="1" x14ac:dyDescent="0.2">
      <c r="B3794" s="150"/>
      <c r="C3794" s="149"/>
      <c r="D3794" s="149"/>
      <c r="E3794" s="148"/>
      <c r="F3794" s="137"/>
      <c r="G3794" s="137"/>
    </row>
    <row r="3795" spans="2:7" ht="14.25" hidden="1" customHeight="1" x14ac:dyDescent="0.2">
      <c r="B3795" s="147"/>
      <c r="C3795" s="146"/>
      <c r="D3795" s="146"/>
      <c r="E3795" s="145"/>
      <c r="F3795" s="141"/>
      <c r="G3795" s="141"/>
    </row>
    <row r="3796" spans="2:7" ht="14.25" hidden="1" customHeight="1" x14ac:dyDescent="0.2">
      <c r="B3796" s="150"/>
      <c r="C3796" s="149"/>
      <c r="D3796" s="149"/>
      <c r="E3796" s="148"/>
      <c r="F3796" s="137"/>
      <c r="G3796" s="137"/>
    </row>
    <row r="3797" spans="2:7" ht="14.25" hidden="1" customHeight="1" x14ac:dyDescent="0.2">
      <c r="B3797" s="147"/>
      <c r="C3797" s="146"/>
      <c r="D3797" s="146"/>
      <c r="E3797" s="145"/>
      <c r="F3797" s="141"/>
      <c r="G3797" s="141"/>
    </row>
    <row r="3798" spans="2:7" ht="14.25" hidden="1" customHeight="1" x14ac:dyDescent="0.2">
      <c r="B3798" s="150"/>
      <c r="C3798" s="149"/>
      <c r="D3798" s="149"/>
      <c r="E3798" s="148"/>
      <c r="F3798" s="137"/>
      <c r="G3798" s="137"/>
    </row>
    <row r="3799" spans="2:7" ht="14.25" hidden="1" customHeight="1" x14ac:dyDescent="0.2">
      <c r="B3799" s="147"/>
      <c r="C3799" s="146"/>
      <c r="D3799" s="146"/>
      <c r="E3799" s="145"/>
      <c r="F3799" s="141"/>
      <c r="G3799" s="141"/>
    </row>
    <row r="3800" spans="2:7" ht="14.25" hidden="1" customHeight="1" x14ac:dyDescent="0.2">
      <c r="B3800" s="150"/>
      <c r="C3800" s="149"/>
      <c r="D3800" s="149"/>
      <c r="E3800" s="148"/>
      <c r="F3800" s="137"/>
      <c r="G3800" s="137"/>
    </row>
    <row r="3801" spans="2:7" ht="14.25" hidden="1" customHeight="1" x14ac:dyDescent="0.2">
      <c r="B3801" s="147"/>
      <c r="C3801" s="146"/>
      <c r="D3801" s="146"/>
      <c r="E3801" s="145"/>
      <c r="F3801" s="141"/>
      <c r="G3801" s="141"/>
    </row>
    <row r="3802" spans="2:7" ht="14.25" hidden="1" customHeight="1" x14ac:dyDescent="0.2">
      <c r="B3802" s="150"/>
      <c r="C3802" s="149"/>
      <c r="D3802" s="149"/>
      <c r="E3802" s="148"/>
      <c r="F3802" s="137"/>
      <c r="G3802" s="137"/>
    </row>
    <row r="3803" spans="2:7" ht="14.25" hidden="1" customHeight="1" x14ac:dyDescent="0.2">
      <c r="B3803" s="147"/>
      <c r="C3803" s="146"/>
      <c r="D3803" s="146"/>
      <c r="E3803" s="145"/>
      <c r="F3803" s="141"/>
      <c r="G3803" s="141"/>
    </row>
    <row r="3804" spans="2:7" ht="14.25" hidden="1" customHeight="1" x14ac:dyDescent="0.2">
      <c r="B3804" s="150"/>
      <c r="C3804" s="149"/>
      <c r="D3804" s="149"/>
      <c r="E3804" s="148"/>
      <c r="F3804" s="137"/>
      <c r="G3804" s="137"/>
    </row>
    <row r="3805" spans="2:7" ht="14.25" hidden="1" customHeight="1" x14ac:dyDescent="0.2">
      <c r="B3805" s="147"/>
      <c r="C3805" s="146"/>
      <c r="D3805" s="146"/>
      <c r="E3805" s="145"/>
      <c r="F3805" s="141"/>
      <c r="G3805" s="141"/>
    </row>
    <row r="3806" spans="2:7" ht="14.25" hidden="1" customHeight="1" x14ac:dyDescent="0.2">
      <c r="B3806" s="150"/>
      <c r="C3806" s="149"/>
      <c r="D3806" s="149"/>
      <c r="E3806" s="148"/>
      <c r="F3806" s="137"/>
      <c r="G3806" s="137"/>
    </row>
    <row r="3807" spans="2:7" ht="14.25" hidden="1" customHeight="1" x14ac:dyDescent="0.2">
      <c r="B3807" s="147"/>
      <c r="C3807" s="146"/>
      <c r="D3807" s="146"/>
      <c r="E3807" s="145"/>
      <c r="F3807" s="141"/>
      <c r="G3807" s="141"/>
    </row>
    <row r="3808" spans="2:7" ht="14.25" hidden="1" customHeight="1" x14ac:dyDescent="0.2">
      <c r="B3808" s="150"/>
      <c r="C3808" s="149"/>
      <c r="D3808" s="149"/>
      <c r="E3808" s="148"/>
      <c r="F3808" s="137"/>
      <c r="G3808" s="137"/>
    </row>
    <row r="3809" spans="2:7" ht="14.25" hidden="1" customHeight="1" x14ac:dyDescent="0.2">
      <c r="B3809" s="147"/>
      <c r="C3809" s="146"/>
      <c r="D3809" s="146"/>
      <c r="E3809" s="145"/>
      <c r="F3809" s="141"/>
      <c r="G3809" s="141"/>
    </row>
    <row r="3810" spans="2:7" ht="14.25" hidden="1" customHeight="1" x14ac:dyDescent="0.2">
      <c r="B3810" s="150"/>
      <c r="C3810" s="149"/>
      <c r="D3810" s="149"/>
      <c r="E3810" s="148"/>
      <c r="F3810" s="137"/>
      <c r="G3810" s="137"/>
    </row>
    <row r="3811" spans="2:7" ht="14.25" hidden="1" customHeight="1" x14ac:dyDescent="0.2">
      <c r="B3811" s="147"/>
      <c r="C3811" s="146"/>
      <c r="D3811" s="146"/>
      <c r="E3811" s="145"/>
      <c r="F3811" s="141"/>
      <c r="G3811" s="141"/>
    </row>
    <row r="3812" spans="2:7" ht="14.25" hidden="1" customHeight="1" x14ac:dyDescent="0.2">
      <c r="B3812" s="150"/>
      <c r="C3812" s="149"/>
      <c r="D3812" s="149"/>
      <c r="E3812" s="148"/>
      <c r="F3812" s="137"/>
      <c r="G3812" s="137"/>
    </row>
    <row r="3813" spans="2:7" ht="14.25" hidden="1" customHeight="1" x14ac:dyDescent="0.2">
      <c r="B3813" s="147"/>
      <c r="C3813" s="146"/>
      <c r="D3813" s="146"/>
      <c r="E3813" s="145"/>
      <c r="F3813" s="141"/>
      <c r="G3813" s="141"/>
    </row>
    <row r="3814" spans="2:7" ht="14.25" hidden="1" customHeight="1" x14ac:dyDescent="0.2">
      <c r="B3814" s="150"/>
      <c r="C3814" s="149"/>
      <c r="D3814" s="149"/>
      <c r="E3814" s="148"/>
      <c r="F3814" s="137"/>
      <c r="G3814" s="137"/>
    </row>
    <row r="3815" spans="2:7" ht="14.25" hidden="1" customHeight="1" x14ac:dyDescent="0.2">
      <c r="B3815" s="147"/>
      <c r="C3815" s="146"/>
      <c r="D3815" s="146"/>
      <c r="E3815" s="145"/>
      <c r="F3815" s="141"/>
      <c r="G3815" s="141"/>
    </row>
    <row r="3816" spans="2:7" ht="14.25" hidden="1" customHeight="1" x14ac:dyDescent="0.2">
      <c r="B3816" s="150"/>
      <c r="C3816" s="149"/>
      <c r="D3816" s="149"/>
      <c r="E3816" s="148"/>
      <c r="F3816" s="137"/>
      <c r="G3816" s="137"/>
    </row>
    <row r="3817" spans="2:7" ht="14.25" hidden="1" customHeight="1" x14ac:dyDescent="0.2">
      <c r="B3817" s="147"/>
      <c r="C3817" s="146"/>
      <c r="D3817" s="146"/>
      <c r="E3817" s="154"/>
      <c r="F3817" s="153"/>
      <c r="G3817" s="153"/>
    </row>
    <row r="3818" spans="2:7" ht="14.25" hidden="1" customHeight="1" x14ac:dyDescent="0.2">
      <c r="B3818" s="150"/>
      <c r="C3818" s="149"/>
      <c r="D3818" s="149"/>
      <c r="E3818" s="152"/>
      <c r="F3818" s="151"/>
      <c r="G3818" s="151"/>
    </row>
    <row r="3819" spans="2:7" ht="14.25" hidden="1" customHeight="1" x14ac:dyDescent="0.2">
      <c r="B3819" s="147"/>
      <c r="C3819" s="146"/>
      <c r="D3819" s="146"/>
      <c r="E3819" s="154"/>
      <c r="F3819" s="153"/>
      <c r="G3819" s="153"/>
    </row>
    <row r="3820" spans="2:7" ht="14.25" hidden="1" customHeight="1" x14ac:dyDescent="0.2">
      <c r="B3820" s="150"/>
      <c r="C3820" s="149"/>
      <c r="D3820" s="149"/>
      <c r="E3820" s="152"/>
      <c r="F3820" s="151"/>
      <c r="G3820" s="151"/>
    </row>
    <row r="3821" spans="2:7" ht="14.25" hidden="1" customHeight="1" x14ac:dyDescent="0.2">
      <c r="B3821" s="147"/>
      <c r="C3821" s="146"/>
      <c r="D3821" s="146"/>
      <c r="E3821" s="154"/>
      <c r="F3821" s="153"/>
      <c r="G3821" s="153"/>
    </row>
    <row r="3822" spans="2:7" ht="14.25" hidden="1" customHeight="1" x14ac:dyDescent="0.2">
      <c r="B3822" s="150"/>
      <c r="C3822" s="149"/>
      <c r="D3822" s="149"/>
      <c r="E3822" s="152"/>
      <c r="F3822" s="151"/>
      <c r="G3822" s="151"/>
    </row>
    <row r="3823" spans="2:7" ht="14.25" hidden="1" customHeight="1" x14ac:dyDescent="0.2">
      <c r="B3823" s="147"/>
      <c r="C3823" s="146"/>
      <c r="D3823" s="146"/>
      <c r="E3823" s="154"/>
      <c r="F3823" s="153"/>
      <c r="G3823" s="153"/>
    </row>
    <row r="3824" spans="2:7" ht="14.25" hidden="1" customHeight="1" x14ac:dyDescent="0.2">
      <c r="B3824" s="150"/>
      <c r="C3824" s="149"/>
      <c r="D3824" s="149"/>
      <c r="E3824" s="152"/>
      <c r="F3824" s="151"/>
      <c r="G3824" s="151"/>
    </row>
    <row r="3825" spans="2:7" ht="14.25" hidden="1" customHeight="1" x14ac:dyDescent="0.2">
      <c r="B3825" s="147"/>
      <c r="C3825" s="146"/>
      <c r="D3825" s="146"/>
      <c r="E3825" s="154"/>
      <c r="F3825" s="153"/>
      <c r="G3825" s="153"/>
    </row>
    <row r="3826" spans="2:7" ht="14.25" hidden="1" customHeight="1" x14ac:dyDescent="0.2">
      <c r="B3826" s="150"/>
      <c r="C3826" s="149"/>
      <c r="D3826" s="149"/>
      <c r="E3826" s="152"/>
      <c r="F3826" s="151"/>
      <c r="G3826" s="151"/>
    </row>
    <row r="3827" spans="2:7" ht="14.25" hidden="1" customHeight="1" x14ac:dyDescent="0.2">
      <c r="B3827" s="147"/>
      <c r="C3827" s="146"/>
      <c r="D3827" s="146"/>
      <c r="E3827" s="154"/>
      <c r="F3827" s="153"/>
      <c r="G3827" s="153"/>
    </row>
    <row r="3828" spans="2:7" ht="14.25" hidden="1" customHeight="1" x14ac:dyDescent="0.2">
      <c r="B3828" s="150"/>
      <c r="C3828" s="149"/>
      <c r="D3828" s="149"/>
      <c r="E3828" s="152"/>
      <c r="F3828" s="151"/>
      <c r="G3828" s="151"/>
    </row>
    <row r="3829" spans="2:7" ht="14.25" hidden="1" customHeight="1" x14ac:dyDescent="0.2">
      <c r="B3829" s="147"/>
      <c r="C3829" s="146"/>
      <c r="D3829" s="146"/>
      <c r="E3829" s="154"/>
      <c r="F3829" s="153"/>
      <c r="G3829" s="153"/>
    </row>
    <row r="3830" spans="2:7" ht="14.25" hidden="1" customHeight="1" x14ac:dyDescent="0.2">
      <c r="B3830" s="150"/>
      <c r="C3830" s="149"/>
      <c r="D3830" s="149"/>
      <c r="E3830" s="152"/>
      <c r="F3830" s="151"/>
      <c r="G3830" s="151"/>
    </row>
    <row r="3831" spans="2:7" ht="14.25" hidden="1" customHeight="1" x14ac:dyDescent="0.2">
      <c r="B3831" s="147"/>
      <c r="C3831" s="146"/>
      <c r="D3831" s="146"/>
      <c r="E3831" s="145"/>
      <c r="F3831" s="141"/>
      <c r="G3831" s="141"/>
    </row>
    <row r="3832" spans="2:7" ht="14.25" hidden="1" customHeight="1" x14ac:dyDescent="0.2">
      <c r="B3832" s="150"/>
      <c r="C3832" s="149"/>
      <c r="D3832" s="149"/>
      <c r="E3832" s="148"/>
      <c r="F3832" s="137"/>
      <c r="G3832" s="137"/>
    </row>
    <row r="3833" spans="2:7" ht="14.25" hidden="1" customHeight="1" x14ac:dyDescent="0.2">
      <c r="B3833" s="147"/>
      <c r="C3833" s="146"/>
      <c r="D3833" s="146"/>
      <c r="E3833" s="145"/>
      <c r="F3833" s="141"/>
      <c r="G3833" s="141"/>
    </row>
    <row r="3834" spans="2:7" ht="14.25" hidden="1" customHeight="1" x14ac:dyDescent="0.2">
      <c r="B3834" s="150"/>
      <c r="C3834" s="149"/>
      <c r="D3834" s="149"/>
      <c r="E3834" s="148"/>
      <c r="F3834" s="137"/>
      <c r="G3834" s="137"/>
    </row>
    <row r="3835" spans="2:7" ht="14.25" hidden="1" customHeight="1" x14ac:dyDescent="0.2">
      <c r="B3835" s="147"/>
      <c r="C3835" s="146"/>
      <c r="D3835" s="146"/>
      <c r="E3835" s="145"/>
      <c r="F3835" s="141"/>
      <c r="G3835" s="141"/>
    </row>
    <row r="3836" spans="2:7" ht="14.25" hidden="1" customHeight="1" x14ac:dyDescent="0.2">
      <c r="B3836" s="150"/>
      <c r="C3836" s="149"/>
      <c r="D3836" s="149"/>
      <c r="E3836" s="148"/>
      <c r="F3836" s="137"/>
      <c r="G3836" s="137"/>
    </row>
    <row r="3837" spans="2:7" ht="14.25" hidden="1" customHeight="1" x14ac:dyDescent="0.2">
      <c r="B3837" s="147"/>
      <c r="C3837" s="146"/>
      <c r="D3837" s="146"/>
      <c r="E3837" s="145"/>
      <c r="F3837" s="141"/>
      <c r="G3837" s="141"/>
    </row>
    <row r="3838" spans="2:7" ht="14.25" hidden="1" customHeight="1" x14ac:dyDescent="0.2">
      <c r="B3838" s="150"/>
      <c r="C3838" s="149"/>
      <c r="D3838" s="149"/>
      <c r="E3838" s="148"/>
      <c r="F3838" s="137"/>
      <c r="G3838" s="137"/>
    </row>
    <row r="3839" spans="2:7" ht="14.25" hidden="1" customHeight="1" x14ac:dyDescent="0.2">
      <c r="B3839" s="147"/>
      <c r="C3839" s="146"/>
      <c r="D3839" s="146"/>
      <c r="E3839" s="145"/>
      <c r="F3839" s="141"/>
      <c r="G3839" s="141"/>
    </row>
    <row r="3840" spans="2:7" ht="14.25" hidden="1" customHeight="1" x14ac:dyDescent="0.2">
      <c r="B3840" s="150"/>
      <c r="C3840" s="149"/>
      <c r="D3840" s="149"/>
      <c r="E3840" s="148"/>
      <c r="F3840" s="137"/>
      <c r="G3840" s="137"/>
    </row>
    <row r="3841" spans="2:7" ht="14.25" hidden="1" customHeight="1" x14ac:dyDescent="0.2">
      <c r="B3841" s="147"/>
      <c r="C3841" s="146"/>
      <c r="D3841" s="146"/>
      <c r="E3841" s="145"/>
      <c r="F3841" s="141"/>
      <c r="G3841" s="141"/>
    </row>
    <row r="3842" spans="2:7" ht="14.25" hidden="1" customHeight="1" x14ac:dyDescent="0.2">
      <c r="B3842" s="150"/>
      <c r="C3842" s="149"/>
      <c r="D3842" s="149"/>
      <c r="E3842" s="148"/>
      <c r="F3842" s="137"/>
      <c r="G3842" s="137"/>
    </row>
    <row r="3843" spans="2:7" ht="14.25" hidden="1" customHeight="1" x14ac:dyDescent="0.2">
      <c r="B3843" s="147"/>
      <c r="C3843" s="146"/>
      <c r="D3843" s="146"/>
      <c r="E3843" s="145"/>
      <c r="F3843" s="141"/>
      <c r="G3843" s="141"/>
    </row>
    <row r="3844" spans="2:7" ht="14.25" hidden="1" customHeight="1" x14ac:dyDescent="0.2">
      <c r="B3844" s="150"/>
      <c r="C3844" s="149"/>
      <c r="D3844" s="149"/>
      <c r="E3844" s="148"/>
      <c r="F3844" s="137"/>
      <c r="G3844" s="137"/>
    </row>
    <row r="3845" spans="2:7" ht="14.25" hidden="1" customHeight="1" x14ac:dyDescent="0.2">
      <c r="B3845" s="147"/>
      <c r="C3845" s="146"/>
      <c r="D3845" s="146"/>
      <c r="E3845" s="145"/>
      <c r="F3845" s="141"/>
      <c r="G3845" s="141"/>
    </row>
    <row r="3846" spans="2:7" ht="14.25" hidden="1" customHeight="1" x14ac:dyDescent="0.2">
      <c r="B3846" s="140"/>
      <c r="C3846" s="139"/>
      <c r="D3846" s="139"/>
      <c r="E3846" s="138"/>
      <c r="F3846" s="137"/>
      <c r="G3846" s="137"/>
    </row>
    <row r="3847" spans="2:7" ht="14.25" hidden="1" customHeight="1" x14ac:dyDescent="0.2">
      <c r="B3847" s="144"/>
      <c r="C3847" s="143"/>
      <c r="D3847" s="143"/>
      <c r="E3847" s="155"/>
      <c r="F3847" s="153"/>
      <c r="G3847" s="153"/>
    </row>
    <row r="3848" spans="2:7" ht="14.25" hidden="1" customHeight="1" x14ac:dyDescent="0.2">
      <c r="B3848" s="150"/>
      <c r="C3848" s="149"/>
      <c r="D3848" s="149"/>
      <c r="E3848" s="152"/>
      <c r="F3848" s="151"/>
      <c r="G3848" s="151"/>
    </row>
    <row r="3849" spans="2:7" ht="14.25" hidden="1" customHeight="1" x14ac:dyDescent="0.2">
      <c r="B3849" s="147"/>
      <c r="C3849" s="146"/>
      <c r="D3849" s="146"/>
      <c r="E3849" s="154"/>
      <c r="F3849" s="153"/>
      <c r="G3849" s="153"/>
    </row>
    <row r="3850" spans="2:7" ht="14.25" hidden="1" customHeight="1" x14ac:dyDescent="0.2">
      <c r="B3850" s="150"/>
      <c r="C3850" s="149"/>
      <c r="D3850" s="149"/>
      <c r="E3850" s="152"/>
      <c r="F3850" s="151"/>
      <c r="G3850" s="151"/>
    </row>
    <row r="3851" spans="2:7" ht="14.25" hidden="1" customHeight="1" x14ac:dyDescent="0.2">
      <c r="B3851" s="147"/>
      <c r="C3851" s="146"/>
      <c r="D3851" s="146"/>
      <c r="E3851" s="154"/>
      <c r="F3851" s="153"/>
      <c r="G3851" s="153"/>
    </row>
    <row r="3852" spans="2:7" ht="14.25" hidden="1" customHeight="1" x14ac:dyDescent="0.2">
      <c r="B3852" s="150"/>
      <c r="C3852" s="149"/>
      <c r="D3852" s="149"/>
      <c r="E3852" s="152"/>
      <c r="F3852" s="151"/>
      <c r="G3852" s="151"/>
    </row>
    <row r="3853" spans="2:7" ht="14.25" hidden="1" customHeight="1" x14ac:dyDescent="0.2">
      <c r="B3853" s="147"/>
      <c r="C3853" s="146"/>
      <c r="D3853" s="146"/>
      <c r="E3853" s="145"/>
      <c r="F3853" s="141"/>
      <c r="G3853" s="141"/>
    </row>
    <row r="3854" spans="2:7" ht="14.25" hidden="1" customHeight="1" x14ac:dyDescent="0.2">
      <c r="B3854" s="150"/>
      <c r="C3854" s="149"/>
      <c r="D3854" s="149"/>
      <c r="E3854" s="148"/>
      <c r="F3854" s="137"/>
      <c r="G3854" s="137"/>
    </row>
    <row r="3855" spans="2:7" ht="14.25" hidden="1" customHeight="1" x14ac:dyDescent="0.2">
      <c r="B3855" s="147"/>
      <c r="C3855" s="146"/>
      <c r="D3855" s="146"/>
      <c r="E3855" s="145"/>
      <c r="F3855" s="141"/>
      <c r="G3855" s="141"/>
    </row>
    <row r="3856" spans="2:7" ht="14.25" hidden="1" customHeight="1" x14ac:dyDescent="0.2">
      <c r="B3856" s="150"/>
      <c r="C3856" s="149"/>
      <c r="D3856" s="149"/>
      <c r="E3856" s="148"/>
      <c r="F3856" s="137"/>
      <c r="G3856" s="137"/>
    </row>
    <row r="3857" spans="2:7" ht="14.25" hidden="1" customHeight="1" x14ac:dyDescent="0.2">
      <c r="B3857" s="147"/>
      <c r="C3857" s="146"/>
      <c r="D3857" s="146"/>
      <c r="E3857" s="145"/>
      <c r="F3857" s="141"/>
      <c r="G3857" s="141"/>
    </row>
    <row r="3858" spans="2:7" ht="14.25" hidden="1" customHeight="1" x14ac:dyDescent="0.2">
      <c r="B3858" s="150"/>
      <c r="C3858" s="149"/>
      <c r="D3858" s="149"/>
      <c r="E3858" s="148"/>
      <c r="F3858" s="137"/>
      <c r="G3858" s="137"/>
    </row>
    <row r="3859" spans="2:7" ht="14.25" hidden="1" customHeight="1" x14ac:dyDescent="0.2">
      <c r="B3859" s="147"/>
      <c r="C3859" s="146"/>
      <c r="D3859" s="146"/>
      <c r="E3859" s="145"/>
      <c r="F3859" s="141"/>
      <c r="G3859" s="141"/>
    </row>
    <row r="3860" spans="2:7" ht="14.25" hidden="1" customHeight="1" x14ac:dyDescent="0.2">
      <c r="B3860" s="150"/>
      <c r="C3860" s="149"/>
      <c r="D3860" s="149"/>
      <c r="E3860" s="148"/>
      <c r="F3860" s="137"/>
      <c r="G3860" s="137"/>
    </row>
    <row r="3861" spans="2:7" ht="14.25" hidden="1" customHeight="1" x14ac:dyDescent="0.2">
      <c r="B3861" s="147"/>
      <c r="C3861" s="146"/>
      <c r="D3861" s="146"/>
      <c r="E3861" s="145"/>
      <c r="F3861" s="141"/>
      <c r="G3861" s="141"/>
    </row>
    <row r="3862" spans="2:7" ht="14.25" hidden="1" customHeight="1" x14ac:dyDescent="0.2">
      <c r="B3862" s="150"/>
      <c r="C3862" s="149"/>
      <c r="D3862" s="149"/>
      <c r="E3862" s="148"/>
      <c r="F3862" s="137"/>
      <c r="G3862" s="137"/>
    </row>
    <row r="3863" spans="2:7" ht="14.25" hidden="1" customHeight="1" x14ac:dyDescent="0.2">
      <c r="B3863" s="147"/>
      <c r="C3863" s="146"/>
      <c r="D3863" s="146"/>
      <c r="E3863" s="145"/>
      <c r="F3863" s="141"/>
      <c r="G3863" s="141"/>
    </row>
    <row r="3864" spans="2:7" ht="14.25" hidden="1" customHeight="1" x14ac:dyDescent="0.2">
      <c r="B3864" s="150"/>
      <c r="C3864" s="149"/>
      <c r="D3864" s="149"/>
      <c r="E3864" s="148"/>
      <c r="F3864" s="137"/>
      <c r="G3864" s="137"/>
    </row>
    <row r="3865" spans="2:7" ht="14.25" hidden="1" customHeight="1" x14ac:dyDescent="0.2">
      <c r="B3865" s="147"/>
      <c r="C3865" s="146"/>
      <c r="D3865" s="146"/>
      <c r="E3865" s="145"/>
      <c r="F3865" s="141"/>
      <c r="G3865" s="141"/>
    </row>
    <row r="3866" spans="2:7" ht="14.25" hidden="1" customHeight="1" x14ac:dyDescent="0.2">
      <c r="B3866" s="150"/>
      <c r="C3866" s="149"/>
      <c r="D3866" s="149"/>
      <c r="E3866" s="148"/>
      <c r="F3866" s="137"/>
      <c r="G3866" s="137"/>
    </row>
    <row r="3867" spans="2:7" ht="14.25" hidden="1" customHeight="1" x14ac:dyDescent="0.2">
      <c r="B3867" s="147"/>
      <c r="C3867" s="146"/>
      <c r="D3867" s="146"/>
      <c r="E3867" s="145"/>
      <c r="F3867" s="141"/>
      <c r="G3867" s="141"/>
    </row>
    <row r="3868" spans="2:7" ht="14.25" hidden="1" customHeight="1" x14ac:dyDescent="0.2">
      <c r="B3868" s="140"/>
      <c r="C3868" s="139"/>
      <c r="D3868" s="139"/>
      <c r="E3868" s="138"/>
      <c r="F3868" s="137"/>
      <c r="G3868" s="137"/>
    </row>
    <row r="3869" spans="2:7" ht="14.25" hidden="1" customHeight="1" x14ac:dyDescent="0.2">
      <c r="B3869" s="144"/>
      <c r="C3869" s="143"/>
      <c r="D3869" s="143"/>
      <c r="E3869" s="142"/>
      <c r="F3869" s="141"/>
      <c r="G3869" s="141"/>
    </row>
    <row r="3870" spans="2:7" ht="14.25" hidden="1" customHeight="1" x14ac:dyDescent="0.2">
      <c r="B3870" s="140"/>
      <c r="C3870" s="139"/>
      <c r="D3870" s="139"/>
      <c r="E3870" s="138"/>
      <c r="F3870" s="137"/>
      <c r="G3870" s="137"/>
    </row>
    <row r="3871" spans="2:7" ht="14.25" hidden="1" customHeight="1" x14ac:dyDescent="0.2">
      <c r="B3871" s="144"/>
      <c r="C3871" s="143"/>
      <c r="D3871" s="143"/>
      <c r="E3871" s="142"/>
      <c r="F3871" s="141"/>
      <c r="G3871" s="141"/>
    </row>
    <row r="3872" spans="2:7" ht="14.25" hidden="1" customHeight="1" x14ac:dyDescent="0.2">
      <c r="B3872" s="150"/>
      <c r="C3872" s="149"/>
      <c r="D3872" s="149"/>
      <c r="E3872" s="148"/>
      <c r="F3872" s="137"/>
      <c r="G3872" s="137"/>
    </row>
    <row r="3873" spans="2:7" ht="14.25" hidden="1" customHeight="1" x14ac:dyDescent="0.2">
      <c r="B3873" s="147"/>
      <c r="C3873" s="146"/>
      <c r="D3873" s="146"/>
      <c r="E3873" s="145"/>
      <c r="F3873" s="141"/>
      <c r="G3873" s="141"/>
    </row>
    <row r="3874" spans="2:7" ht="14.25" hidden="1" customHeight="1" x14ac:dyDescent="0.2">
      <c r="B3874" s="150"/>
      <c r="C3874" s="149"/>
      <c r="D3874" s="149"/>
      <c r="E3874" s="148"/>
      <c r="F3874" s="137"/>
      <c r="G3874" s="137"/>
    </row>
    <row r="3875" spans="2:7" ht="14.25" hidden="1" customHeight="1" x14ac:dyDescent="0.2">
      <c r="B3875" s="147"/>
      <c r="C3875" s="146"/>
      <c r="D3875" s="146"/>
      <c r="E3875" s="145"/>
      <c r="F3875" s="141"/>
      <c r="G3875" s="141"/>
    </row>
    <row r="3876" spans="2:7" ht="14.25" hidden="1" customHeight="1" x14ac:dyDescent="0.2">
      <c r="B3876" s="150"/>
      <c r="C3876" s="149"/>
      <c r="D3876" s="149"/>
      <c r="E3876" s="148"/>
      <c r="F3876" s="137"/>
      <c r="G3876" s="137"/>
    </row>
    <row r="3877" spans="2:7" ht="14.25" hidden="1" customHeight="1" x14ac:dyDescent="0.2">
      <c r="B3877" s="147"/>
      <c r="C3877" s="146"/>
      <c r="D3877" s="146"/>
      <c r="E3877" s="145"/>
      <c r="F3877" s="141"/>
      <c r="G3877" s="141"/>
    </row>
    <row r="3878" spans="2:7" ht="14.25" hidden="1" customHeight="1" x14ac:dyDescent="0.2">
      <c r="B3878" s="150"/>
      <c r="C3878" s="149"/>
      <c r="D3878" s="149"/>
      <c r="E3878" s="148"/>
      <c r="F3878" s="137"/>
      <c r="G3878" s="137"/>
    </row>
    <row r="3879" spans="2:7" ht="14.25" hidden="1" customHeight="1" x14ac:dyDescent="0.2">
      <c r="B3879" s="147"/>
      <c r="C3879" s="146"/>
      <c r="D3879" s="146"/>
      <c r="E3879" s="145"/>
      <c r="F3879" s="141"/>
      <c r="G3879" s="141"/>
    </row>
    <row r="3880" spans="2:7" ht="14.25" hidden="1" customHeight="1" x14ac:dyDescent="0.2">
      <c r="B3880" s="150"/>
      <c r="C3880" s="149"/>
      <c r="D3880" s="149"/>
      <c r="E3880" s="148"/>
      <c r="F3880" s="137"/>
      <c r="G3880" s="137"/>
    </row>
    <row r="3881" spans="2:7" ht="14.25" hidden="1" customHeight="1" x14ac:dyDescent="0.2">
      <c r="B3881" s="147"/>
      <c r="C3881" s="146"/>
      <c r="D3881" s="146"/>
      <c r="E3881" s="145"/>
      <c r="F3881" s="141"/>
      <c r="G3881" s="141"/>
    </row>
    <row r="3882" spans="2:7" ht="14.25" hidden="1" customHeight="1" x14ac:dyDescent="0.2">
      <c r="B3882" s="150"/>
      <c r="C3882" s="149"/>
      <c r="D3882" s="149"/>
      <c r="E3882" s="148"/>
      <c r="F3882" s="137"/>
      <c r="G3882" s="137"/>
    </row>
    <row r="3883" spans="2:7" ht="14.25" hidden="1" customHeight="1" x14ac:dyDescent="0.2">
      <c r="B3883" s="147"/>
      <c r="C3883" s="146"/>
      <c r="D3883" s="146"/>
      <c r="E3883" s="145"/>
      <c r="F3883" s="141"/>
      <c r="G3883" s="141"/>
    </row>
    <row r="3884" spans="2:7" ht="14.25" hidden="1" customHeight="1" x14ac:dyDescent="0.2">
      <c r="B3884" s="150"/>
      <c r="C3884" s="149"/>
      <c r="D3884" s="149"/>
      <c r="E3884" s="148"/>
      <c r="F3884" s="137"/>
      <c r="G3884" s="137"/>
    </row>
    <row r="3885" spans="2:7" ht="14.25" hidden="1" customHeight="1" x14ac:dyDescent="0.2">
      <c r="B3885" s="147"/>
      <c r="C3885" s="146"/>
      <c r="D3885" s="146"/>
      <c r="E3885" s="145"/>
      <c r="F3885" s="141"/>
      <c r="G3885" s="141"/>
    </row>
    <row r="3886" spans="2:7" ht="14.25" hidden="1" customHeight="1" x14ac:dyDescent="0.2">
      <c r="B3886" s="150"/>
      <c r="C3886" s="149"/>
      <c r="D3886" s="149"/>
      <c r="E3886" s="148"/>
      <c r="F3886" s="137"/>
      <c r="G3886" s="137"/>
    </row>
    <row r="3887" spans="2:7" ht="14.25" hidden="1" customHeight="1" x14ac:dyDescent="0.2">
      <c r="B3887" s="147"/>
      <c r="C3887" s="146"/>
      <c r="D3887" s="146"/>
      <c r="E3887" s="145"/>
      <c r="F3887" s="141"/>
      <c r="G3887" s="141"/>
    </row>
    <row r="3888" spans="2:7" ht="14.25" hidden="1" customHeight="1" x14ac:dyDescent="0.2">
      <c r="B3888" s="150"/>
      <c r="C3888" s="149"/>
      <c r="D3888" s="149"/>
      <c r="E3888" s="148"/>
      <c r="F3888" s="137"/>
      <c r="G3888" s="137"/>
    </row>
    <row r="3889" spans="2:7" ht="14.25" hidden="1" customHeight="1" x14ac:dyDescent="0.2">
      <c r="B3889" s="147"/>
      <c r="C3889" s="146"/>
      <c r="D3889" s="146"/>
      <c r="E3889" s="145"/>
      <c r="F3889" s="141"/>
      <c r="G3889" s="141"/>
    </row>
    <row r="3890" spans="2:7" ht="14.25" hidden="1" customHeight="1" x14ac:dyDescent="0.2">
      <c r="B3890" s="150"/>
      <c r="C3890" s="149"/>
      <c r="D3890" s="149"/>
      <c r="E3890" s="148"/>
      <c r="F3890" s="137"/>
      <c r="G3890" s="137"/>
    </row>
    <row r="3891" spans="2:7" ht="14.25" hidden="1" customHeight="1" x14ac:dyDescent="0.2">
      <c r="B3891" s="147"/>
      <c r="C3891" s="146"/>
      <c r="D3891" s="146"/>
      <c r="E3891" s="145"/>
      <c r="F3891" s="141"/>
      <c r="G3891" s="141"/>
    </row>
    <row r="3892" spans="2:7" ht="14.25" hidden="1" customHeight="1" x14ac:dyDescent="0.2">
      <c r="B3892" s="150"/>
      <c r="C3892" s="149"/>
      <c r="D3892" s="149"/>
      <c r="E3892" s="148"/>
      <c r="F3892" s="137"/>
      <c r="G3892" s="137"/>
    </row>
    <row r="3893" spans="2:7" ht="14.25" hidden="1" customHeight="1" x14ac:dyDescent="0.2">
      <c r="B3893" s="147"/>
      <c r="C3893" s="146"/>
      <c r="D3893" s="146"/>
      <c r="E3893" s="145"/>
      <c r="F3893" s="141"/>
      <c r="G3893" s="141"/>
    </row>
    <row r="3894" spans="2:7" ht="14.25" hidden="1" customHeight="1" x14ac:dyDescent="0.2">
      <c r="B3894" s="150"/>
      <c r="C3894" s="149"/>
      <c r="D3894" s="149"/>
      <c r="E3894" s="148"/>
      <c r="F3894" s="137"/>
      <c r="G3894" s="137"/>
    </row>
    <row r="3895" spans="2:7" ht="14.25" hidden="1" customHeight="1" x14ac:dyDescent="0.2">
      <c r="B3895" s="147"/>
      <c r="C3895" s="146"/>
      <c r="D3895" s="146"/>
      <c r="E3895" s="145"/>
      <c r="F3895" s="141"/>
      <c r="G3895" s="141"/>
    </row>
    <row r="3896" spans="2:7" ht="14.25" hidden="1" customHeight="1" x14ac:dyDescent="0.2">
      <c r="B3896" s="150"/>
      <c r="C3896" s="149"/>
      <c r="D3896" s="149"/>
      <c r="E3896" s="148"/>
      <c r="F3896" s="137"/>
      <c r="G3896" s="137"/>
    </row>
    <row r="3897" spans="2:7" ht="14.25" hidden="1" customHeight="1" x14ac:dyDescent="0.2">
      <c r="B3897" s="147"/>
      <c r="C3897" s="146"/>
      <c r="D3897" s="146"/>
      <c r="E3897" s="145"/>
      <c r="F3897" s="141"/>
      <c r="G3897" s="141"/>
    </row>
    <row r="3898" spans="2:7" ht="14.25" hidden="1" customHeight="1" x14ac:dyDescent="0.2">
      <c r="B3898" s="150"/>
      <c r="C3898" s="149"/>
      <c r="D3898" s="149"/>
      <c r="E3898" s="148"/>
      <c r="F3898" s="137"/>
      <c r="G3898" s="137"/>
    </row>
    <row r="3899" spans="2:7" ht="14.25" hidden="1" customHeight="1" x14ac:dyDescent="0.2">
      <c r="B3899" s="147"/>
      <c r="C3899" s="146"/>
      <c r="D3899" s="146"/>
      <c r="E3899" s="145"/>
      <c r="F3899" s="141"/>
      <c r="G3899" s="141"/>
    </row>
    <row r="3900" spans="2:7" ht="14.25" hidden="1" customHeight="1" x14ac:dyDescent="0.2">
      <c r="B3900" s="150"/>
      <c r="C3900" s="149"/>
      <c r="D3900" s="149"/>
      <c r="E3900" s="148"/>
      <c r="F3900" s="137"/>
      <c r="G3900" s="137"/>
    </row>
    <row r="3901" spans="2:7" ht="14.25" hidden="1" customHeight="1" x14ac:dyDescent="0.2">
      <c r="B3901" s="147"/>
      <c r="C3901" s="146"/>
      <c r="D3901" s="146"/>
      <c r="E3901" s="145"/>
      <c r="F3901" s="141"/>
      <c r="G3901" s="141"/>
    </row>
    <row r="3902" spans="2:7" ht="14.25" hidden="1" customHeight="1" x14ac:dyDescent="0.2">
      <c r="B3902" s="150"/>
      <c r="C3902" s="149"/>
      <c r="D3902" s="149"/>
      <c r="E3902" s="148"/>
      <c r="F3902" s="137"/>
      <c r="G3902" s="137"/>
    </row>
    <row r="3903" spans="2:7" ht="14.25" hidden="1" customHeight="1" x14ac:dyDescent="0.2">
      <c r="B3903" s="147"/>
      <c r="C3903" s="146"/>
      <c r="D3903" s="146"/>
      <c r="E3903" s="145"/>
      <c r="F3903" s="141"/>
      <c r="G3903" s="141"/>
    </row>
    <row r="3904" spans="2:7" ht="14.25" hidden="1" customHeight="1" x14ac:dyDescent="0.2">
      <c r="B3904" s="150"/>
      <c r="C3904" s="149"/>
      <c r="D3904" s="149"/>
      <c r="E3904" s="148"/>
      <c r="F3904" s="137"/>
      <c r="G3904" s="137"/>
    </row>
    <row r="3905" spans="2:7" ht="14.25" hidden="1" customHeight="1" x14ac:dyDescent="0.2">
      <c r="B3905" s="147"/>
      <c r="C3905" s="146"/>
      <c r="D3905" s="146"/>
      <c r="E3905" s="145"/>
      <c r="F3905" s="141"/>
      <c r="G3905" s="141"/>
    </row>
    <row r="3906" spans="2:7" ht="14.25" hidden="1" customHeight="1" x14ac:dyDescent="0.2">
      <c r="B3906" s="150"/>
      <c r="C3906" s="149"/>
      <c r="D3906" s="149"/>
      <c r="E3906" s="148"/>
      <c r="F3906" s="137"/>
      <c r="G3906" s="137"/>
    </row>
    <row r="3907" spans="2:7" ht="14.25" hidden="1" customHeight="1" x14ac:dyDescent="0.2">
      <c r="B3907" s="147"/>
      <c r="C3907" s="146"/>
      <c r="D3907" s="146"/>
      <c r="E3907" s="145"/>
      <c r="F3907" s="141"/>
      <c r="G3907" s="141"/>
    </row>
    <row r="3908" spans="2:7" ht="14.25" hidden="1" customHeight="1" x14ac:dyDescent="0.2">
      <c r="B3908" s="150"/>
      <c r="C3908" s="149"/>
      <c r="D3908" s="149"/>
      <c r="E3908" s="148"/>
      <c r="F3908" s="137"/>
      <c r="G3908" s="137"/>
    </row>
    <row r="3909" spans="2:7" ht="14.25" hidden="1" customHeight="1" x14ac:dyDescent="0.2">
      <c r="B3909" s="147"/>
      <c r="C3909" s="146"/>
      <c r="D3909" s="146"/>
      <c r="E3909" s="145"/>
      <c r="F3909" s="141"/>
      <c r="G3909" s="141"/>
    </row>
    <row r="3910" spans="2:7" ht="14.25" hidden="1" customHeight="1" x14ac:dyDescent="0.2">
      <c r="B3910" s="150"/>
      <c r="C3910" s="149"/>
      <c r="D3910" s="149"/>
      <c r="E3910" s="148"/>
      <c r="F3910" s="137"/>
      <c r="G3910" s="137"/>
    </row>
    <row r="3911" spans="2:7" ht="14.25" hidden="1" customHeight="1" x14ac:dyDescent="0.2">
      <c r="B3911" s="147"/>
      <c r="C3911" s="146"/>
      <c r="D3911" s="146"/>
      <c r="E3911" s="145"/>
      <c r="F3911" s="141"/>
      <c r="G3911" s="141"/>
    </row>
    <row r="3912" spans="2:7" ht="14.25" hidden="1" customHeight="1" x14ac:dyDescent="0.2">
      <c r="B3912" s="150"/>
      <c r="C3912" s="149"/>
      <c r="D3912" s="149"/>
      <c r="E3912" s="148"/>
      <c r="F3912" s="137"/>
      <c r="G3912" s="137"/>
    </row>
    <row r="3913" spans="2:7" ht="14.25" hidden="1" customHeight="1" x14ac:dyDescent="0.2">
      <c r="B3913" s="147"/>
      <c r="C3913" s="146"/>
      <c r="D3913" s="146"/>
      <c r="E3913" s="145"/>
      <c r="F3913" s="141"/>
      <c r="G3913" s="141"/>
    </row>
    <row r="3914" spans="2:7" ht="14.25" hidden="1" customHeight="1" x14ac:dyDescent="0.2">
      <c r="B3914" s="150"/>
      <c r="C3914" s="149"/>
      <c r="D3914" s="149"/>
      <c r="E3914" s="148"/>
      <c r="F3914" s="137"/>
      <c r="G3914" s="137"/>
    </row>
    <row r="3915" spans="2:7" ht="14.25" hidden="1" customHeight="1" x14ac:dyDescent="0.2">
      <c r="B3915" s="147"/>
      <c r="C3915" s="146"/>
      <c r="D3915" s="146"/>
      <c r="E3915" s="159"/>
      <c r="F3915" s="158"/>
      <c r="G3915" s="158"/>
    </row>
    <row r="3916" spans="2:7" ht="14.25" hidden="1" customHeight="1" x14ac:dyDescent="0.2">
      <c r="B3916" s="150"/>
      <c r="C3916" s="149"/>
      <c r="D3916" s="149"/>
      <c r="E3916" s="157"/>
      <c r="F3916" s="156"/>
      <c r="G3916" s="156"/>
    </row>
    <row r="3917" spans="2:7" ht="14.25" hidden="1" customHeight="1" x14ac:dyDescent="0.2">
      <c r="B3917" s="147"/>
      <c r="C3917" s="146"/>
      <c r="D3917" s="146"/>
      <c r="E3917" s="159"/>
      <c r="F3917" s="158"/>
      <c r="G3917" s="158"/>
    </row>
    <row r="3918" spans="2:7" ht="14.25" hidden="1" customHeight="1" x14ac:dyDescent="0.2">
      <c r="B3918" s="150"/>
      <c r="C3918" s="149"/>
      <c r="D3918" s="149"/>
      <c r="E3918" s="157"/>
      <c r="F3918" s="156"/>
      <c r="G3918" s="156"/>
    </row>
    <row r="3919" spans="2:7" ht="14.25" hidden="1" customHeight="1" x14ac:dyDescent="0.2">
      <c r="B3919" s="147"/>
      <c r="C3919" s="146"/>
      <c r="D3919" s="146"/>
      <c r="E3919" s="159"/>
      <c r="F3919" s="158"/>
      <c r="G3919" s="158"/>
    </row>
    <row r="3920" spans="2:7" ht="14.25" hidden="1" customHeight="1" x14ac:dyDescent="0.2">
      <c r="B3920" s="150"/>
      <c r="C3920" s="149"/>
      <c r="D3920" s="149"/>
      <c r="E3920" s="157"/>
      <c r="F3920" s="156"/>
      <c r="G3920" s="156"/>
    </row>
    <row r="3921" spans="2:7" ht="14.25" hidden="1" customHeight="1" x14ac:dyDescent="0.2">
      <c r="B3921" s="147"/>
      <c r="C3921" s="146"/>
      <c r="D3921" s="146"/>
      <c r="E3921" s="159"/>
      <c r="F3921" s="158"/>
      <c r="G3921" s="158"/>
    </row>
    <row r="3922" spans="2:7" ht="14.25" hidden="1" customHeight="1" x14ac:dyDescent="0.2">
      <c r="B3922" s="150"/>
      <c r="C3922" s="149"/>
      <c r="D3922" s="149"/>
      <c r="E3922" s="157"/>
      <c r="F3922" s="156"/>
      <c r="G3922" s="156"/>
    </row>
    <row r="3923" spans="2:7" ht="14.25" hidden="1" customHeight="1" x14ac:dyDescent="0.2">
      <c r="B3923" s="147"/>
      <c r="C3923" s="146"/>
      <c r="D3923" s="146"/>
      <c r="E3923" s="159"/>
      <c r="F3923" s="158"/>
      <c r="G3923" s="158"/>
    </row>
    <row r="3924" spans="2:7" ht="14.25" hidden="1" customHeight="1" x14ac:dyDescent="0.2">
      <c r="B3924" s="150"/>
      <c r="C3924" s="149"/>
      <c r="D3924" s="149"/>
      <c r="E3924" s="157"/>
      <c r="F3924" s="156"/>
      <c r="G3924" s="156"/>
    </row>
    <row r="3925" spans="2:7" ht="14.25" hidden="1" customHeight="1" x14ac:dyDescent="0.2">
      <c r="B3925" s="147"/>
      <c r="C3925" s="146"/>
      <c r="D3925" s="146"/>
      <c r="E3925" s="159"/>
      <c r="F3925" s="158"/>
      <c r="G3925" s="158"/>
    </row>
    <row r="3926" spans="2:7" ht="14.25" hidden="1" customHeight="1" x14ac:dyDescent="0.2">
      <c r="B3926" s="150"/>
      <c r="C3926" s="149"/>
      <c r="D3926" s="149"/>
      <c r="E3926" s="157"/>
      <c r="F3926" s="156"/>
      <c r="G3926" s="156"/>
    </row>
    <row r="3927" spans="2:7" ht="14.25" hidden="1" customHeight="1" x14ac:dyDescent="0.2">
      <c r="B3927" s="147"/>
      <c r="C3927" s="146"/>
      <c r="D3927" s="146"/>
      <c r="E3927" s="159"/>
      <c r="F3927" s="158"/>
      <c r="G3927" s="158"/>
    </row>
    <row r="3928" spans="2:7" ht="14.25" hidden="1" customHeight="1" x14ac:dyDescent="0.2">
      <c r="B3928" s="150"/>
      <c r="C3928" s="149"/>
      <c r="D3928" s="149"/>
      <c r="E3928" s="157"/>
      <c r="F3928" s="156"/>
      <c r="G3928" s="156"/>
    </row>
    <row r="3929" spans="2:7" ht="14.25" hidden="1" customHeight="1" x14ac:dyDescent="0.2">
      <c r="B3929" s="147"/>
      <c r="C3929" s="146"/>
      <c r="D3929" s="146"/>
      <c r="E3929" s="159"/>
      <c r="F3929" s="158"/>
      <c r="G3929" s="158"/>
    </row>
    <row r="3930" spans="2:7" ht="14.25" hidden="1" customHeight="1" x14ac:dyDescent="0.2">
      <c r="B3930" s="150"/>
      <c r="C3930" s="149"/>
      <c r="D3930" s="149"/>
      <c r="E3930" s="157"/>
      <c r="F3930" s="156"/>
      <c r="G3930" s="156"/>
    </row>
    <row r="3931" spans="2:7" ht="14.25" hidden="1" customHeight="1" x14ac:dyDescent="0.2">
      <c r="B3931" s="147"/>
      <c r="C3931" s="146"/>
      <c r="D3931" s="146"/>
      <c r="E3931" s="159"/>
      <c r="F3931" s="158"/>
      <c r="G3931" s="158"/>
    </row>
    <row r="3932" spans="2:7" ht="14.25" hidden="1" customHeight="1" x14ac:dyDescent="0.2">
      <c r="B3932" s="150"/>
      <c r="C3932" s="149"/>
      <c r="D3932" s="149"/>
      <c r="E3932" s="157"/>
      <c r="F3932" s="156"/>
      <c r="G3932" s="156"/>
    </row>
    <row r="3933" spans="2:7" ht="14.25" hidden="1" customHeight="1" x14ac:dyDescent="0.2">
      <c r="B3933" s="147"/>
      <c r="C3933" s="146"/>
      <c r="D3933" s="146"/>
      <c r="E3933" s="159"/>
      <c r="F3933" s="158"/>
      <c r="G3933" s="158"/>
    </row>
    <row r="3934" spans="2:7" ht="14.25" hidden="1" customHeight="1" x14ac:dyDescent="0.2">
      <c r="B3934" s="150"/>
      <c r="C3934" s="149"/>
      <c r="D3934" s="149"/>
      <c r="E3934" s="157"/>
      <c r="F3934" s="156"/>
      <c r="G3934" s="156"/>
    </row>
    <row r="3935" spans="2:7" ht="14.25" hidden="1" customHeight="1" x14ac:dyDescent="0.2">
      <c r="B3935" s="147"/>
      <c r="C3935" s="146"/>
      <c r="D3935" s="146"/>
      <c r="E3935" s="159"/>
      <c r="F3935" s="158"/>
      <c r="G3935" s="158"/>
    </row>
    <row r="3936" spans="2:7" ht="14.25" hidden="1" customHeight="1" x14ac:dyDescent="0.2">
      <c r="B3936" s="150"/>
      <c r="C3936" s="149"/>
      <c r="D3936" s="149"/>
      <c r="E3936" s="157"/>
      <c r="F3936" s="156"/>
      <c r="G3936" s="156"/>
    </row>
    <row r="3937" spans="2:7" ht="14.25" hidden="1" customHeight="1" x14ac:dyDescent="0.2">
      <c r="B3937" s="147"/>
      <c r="C3937" s="146"/>
      <c r="D3937" s="146"/>
      <c r="E3937" s="159"/>
      <c r="F3937" s="158"/>
      <c r="G3937" s="158"/>
    </row>
    <row r="3938" spans="2:7" ht="14.25" hidden="1" customHeight="1" x14ac:dyDescent="0.2">
      <c r="B3938" s="150"/>
      <c r="C3938" s="149"/>
      <c r="D3938" s="149"/>
      <c r="E3938" s="157"/>
      <c r="F3938" s="156"/>
      <c r="G3938" s="156"/>
    </row>
    <row r="3939" spans="2:7" ht="14.25" hidden="1" customHeight="1" x14ac:dyDescent="0.2">
      <c r="B3939" s="147"/>
      <c r="C3939" s="146"/>
      <c r="D3939" s="146"/>
      <c r="E3939" s="145"/>
      <c r="F3939" s="141"/>
      <c r="G3939" s="141"/>
    </row>
    <row r="3940" spans="2:7" ht="14.25" hidden="1" customHeight="1" x14ac:dyDescent="0.2">
      <c r="B3940" s="150"/>
      <c r="C3940" s="149"/>
      <c r="D3940" s="149"/>
      <c r="E3940" s="148"/>
      <c r="F3940" s="137"/>
      <c r="G3940" s="137"/>
    </row>
    <row r="3941" spans="2:7" ht="14.25" hidden="1" customHeight="1" x14ac:dyDescent="0.2">
      <c r="B3941" s="147"/>
      <c r="C3941" s="146"/>
      <c r="D3941" s="146"/>
      <c r="E3941" s="145"/>
      <c r="F3941" s="141"/>
      <c r="G3941" s="141"/>
    </row>
    <row r="3942" spans="2:7" ht="14.25" hidden="1" customHeight="1" x14ac:dyDescent="0.2">
      <c r="B3942" s="150"/>
      <c r="C3942" s="149"/>
      <c r="D3942" s="149"/>
      <c r="E3942" s="148"/>
      <c r="F3942" s="137"/>
      <c r="G3942" s="137"/>
    </row>
    <row r="3943" spans="2:7" ht="14.25" hidden="1" customHeight="1" x14ac:dyDescent="0.2">
      <c r="B3943" s="147"/>
      <c r="C3943" s="146"/>
      <c r="D3943" s="146"/>
      <c r="E3943" s="145"/>
      <c r="F3943" s="141"/>
      <c r="G3943" s="141"/>
    </row>
    <row r="3944" spans="2:7" ht="14.25" hidden="1" customHeight="1" x14ac:dyDescent="0.2">
      <c r="B3944" s="150"/>
      <c r="C3944" s="149"/>
      <c r="D3944" s="149"/>
      <c r="E3944" s="148"/>
      <c r="F3944" s="137"/>
      <c r="G3944" s="137"/>
    </row>
    <row r="3945" spans="2:7" ht="14.25" hidden="1" customHeight="1" x14ac:dyDescent="0.2">
      <c r="B3945" s="147"/>
      <c r="C3945" s="146"/>
      <c r="D3945" s="146"/>
      <c r="E3945" s="145"/>
      <c r="F3945" s="141"/>
      <c r="G3945" s="141"/>
    </row>
    <row r="3946" spans="2:7" ht="14.25" hidden="1" customHeight="1" x14ac:dyDescent="0.2">
      <c r="B3946" s="150"/>
      <c r="C3946" s="149"/>
      <c r="D3946" s="149"/>
      <c r="E3946" s="148"/>
      <c r="F3946" s="137"/>
      <c r="G3946" s="137"/>
    </row>
    <row r="3947" spans="2:7" ht="14.25" hidden="1" customHeight="1" x14ac:dyDescent="0.2">
      <c r="B3947" s="147"/>
      <c r="C3947" s="146"/>
      <c r="D3947" s="146"/>
      <c r="E3947" s="145"/>
      <c r="F3947" s="141"/>
      <c r="G3947" s="141"/>
    </row>
    <row r="3948" spans="2:7" ht="14.25" hidden="1" customHeight="1" x14ac:dyDescent="0.2">
      <c r="B3948" s="150"/>
      <c r="C3948" s="149"/>
      <c r="D3948" s="149"/>
      <c r="E3948" s="148"/>
      <c r="F3948" s="137"/>
      <c r="G3948" s="137"/>
    </row>
    <row r="3949" spans="2:7" ht="14.25" hidden="1" customHeight="1" x14ac:dyDescent="0.2">
      <c r="B3949" s="147"/>
      <c r="C3949" s="146"/>
      <c r="D3949" s="146"/>
      <c r="E3949" s="145"/>
      <c r="F3949" s="141"/>
      <c r="G3949" s="141"/>
    </row>
    <row r="3950" spans="2:7" ht="14.25" hidden="1" customHeight="1" x14ac:dyDescent="0.2">
      <c r="B3950" s="150"/>
      <c r="C3950" s="149"/>
      <c r="D3950" s="149"/>
      <c r="E3950" s="148"/>
      <c r="F3950" s="137"/>
      <c r="G3950" s="137"/>
    </row>
    <row r="3951" spans="2:7" ht="14.25" hidden="1" customHeight="1" x14ac:dyDescent="0.2">
      <c r="B3951" s="147"/>
      <c r="C3951" s="146"/>
      <c r="D3951" s="146"/>
      <c r="E3951" s="145"/>
      <c r="F3951" s="141"/>
      <c r="G3951" s="141"/>
    </row>
    <row r="3952" spans="2:7" ht="14.25" hidden="1" customHeight="1" x14ac:dyDescent="0.2">
      <c r="B3952" s="150"/>
      <c r="C3952" s="149"/>
      <c r="D3952" s="149"/>
      <c r="E3952" s="148"/>
      <c r="F3952" s="137"/>
      <c r="G3952" s="137"/>
    </row>
    <row r="3953" spans="2:7" ht="14.25" hidden="1" customHeight="1" x14ac:dyDescent="0.2">
      <c r="B3953" s="147"/>
      <c r="C3953" s="146"/>
      <c r="D3953" s="146"/>
      <c r="E3953" s="145"/>
      <c r="F3953" s="141"/>
      <c r="G3953" s="141"/>
    </row>
    <row r="3954" spans="2:7" ht="14.25" hidden="1" customHeight="1" x14ac:dyDescent="0.2">
      <c r="B3954" s="150"/>
      <c r="C3954" s="149"/>
      <c r="D3954" s="149"/>
      <c r="E3954" s="148"/>
      <c r="F3954" s="137"/>
      <c r="G3954" s="137"/>
    </row>
    <row r="3955" spans="2:7" ht="14.25" hidden="1" customHeight="1" x14ac:dyDescent="0.2">
      <c r="B3955" s="147"/>
      <c r="C3955" s="146"/>
      <c r="D3955" s="146"/>
      <c r="E3955" s="145"/>
      <c r="F3955" s="141"/>
      <c r="G3955" s="141"/>
    </row>
    <row r="3956" spans="2:7" ht="14.25" hidden="1" customHeight="1" x14ac:dyDescent="0.2">
      <c r="B3956" s="150"/>
      <c r="C3956" s="149"/>
      <c r="D3956" s="149"/>
      <c r="E3956" s="148"/>
      <c r="F3956" s="137"/>
      <c r="G3956" s="137"/>
    </row>
    <row r="3957" spans="2:7" ht="14.25" hidden="1" customHeight="1" x14ac:dyDescent="0.2">
      <c r="B3957" s="147"/>
      <c r="C3957" s="146"/>
      <c r="D3957" s="146"/>
      <c r="E3957" s="145"/>
      <c r="F3957" s="141"/>
      <c r="G3957" s="141"/>
    </row>
    <row r="3958" spans="2:7" ht="14.25" hidden="1" customHeight="1" x14ac:dyDescent="0.2">
      <c r="B3958" s="150"/>
      <c r="C3958" s="149"/>
      <c r="D3958" s="149"/>
      <c r="E3958" s="148"/>
      <c r="F3958" s="137"/>
      <c r="G3958" s="137"/>
    </row>
    <row r="3959" spans="2:7" ht="14.25" hidden="1" customHeight="1" x14ac:dyDescent="0.2">
      <c r="B3959" s="147"/>
      <c r="C3959" s="146"/>
      <c r="D3959" s="146"/>
      <c r="E3959" s="145"/>
      <c r="F3959" s="141"/>
      <c r="G3959" s="141"/>
    </row>
    <row r="3960" spans="2:7" ht="14.25" hidden="1" customHeight="1" x14ac:dyDescent="0.2">
      <c r="B3960" s="150"/>
      <c r="C3960" s="149"/>
      <c r="D3960" s="149"/>
      <c r="E3960" s="148"/>
      <c r="F3960" s="137"/>
      <c r="G3960" s="137"/>
    </row>
    <row r="3961" spans="2:7" ht="14.25" hidden="1" customHeight="1" x14ac:dyDescent="0.2">
      <c r="B3961" s="147"/>
      <c r="C3961" s="146"/>
      <c r="D3961" s="146"/>
      <c r="E3961" s="145"/>
      <c r="F3961" s="141"/>
      <c r="G3961" s="141"/>
    </row>
    <row r="3962" spans="2:7" ht="14.25" hidden="1" customHeight="1" x14ac:dyDescent="0.2">
      <c r="B3962" s="150"/>
      <c r="C3962" s="149"/>
      <c r="D3962" s="149"/>
      <c r="E3962" s="148"/>
      <c r="F3962" s="137"/>
      <c r="G3962" s="137"/>
    </row>
    <row r="3963" spans="2:7" ht="14.25" hidden="1" customHeight="1" x14ac:dyDescent="0.2">
      <c r="B3963" s="147"/>
      <c r="C3963" s="146"/>
      <c r="D3963" s="146"/>
      <c r="E3963" s="154"/>
      <c r="F3963" s="153"/>
      <c r="G3963" s="153"/>
    </row>
    <row r="3964" spans="2:7" ht="14.25" hidden="1" customHeight="1" x14ac:dyDescent="0.2">
      <c r="B3964" s="150"/>
      <c r="C3964" s="149"/>
      <c r="D3964" s="149"/>
      <c r="E3964" s="152"/>
      <c r="F3964" s="151"/>
      <c r="G3964" s="151"/>
    </row>
    <row r="3965" spans="2:7" ht="14.25" hidden="1" customHeight="1" x14ac:dyDescent="0.2">
      <c r="B3965" s="147"/>
      <c r="C3965" s="146"/>
      <c r="D3965" s="146"/>
      <c r="E3965" s="154"/>
      <c r="F3965" s="153"/>
      <c r="G3965" s="153"/>
    </row>
    <row r="3966" spans="2:7" ht="14.25" hidden="1" customHeight="1" x14ac:dyDescent="0.2">
      <c r="B3966" s="150"/>
      <c r="C3966" s="149"/>
      <c r="D3966" s="149"/>
      <c r="E3966" s="152"/>
      <c r="F3966" s="151"/>
      <c r="G3966" s="151"/>
    </row>
    <row r="3967" spans="2:7" ht="14.25" hidden="1" customHeight="1" x14ac:dyDescent="0.2">
      <c r="B3967" s="147"/>
      <c r="C3967" s="146"/>
      <c r="D3967" s="146"/>
      <c r="E3967" s="154"/>
      <c r="F3967" s="153"/>
      <c r="G3967" s="153"/>
    </row>
    <row r="3968" spans="2:7" ht="14.25" hidden="1" customHeight="1" x14ac:dyDescent="0.2">
      <c r="B3968" s="150"/>
      <c r="C3968" s="149"/>
      <c r="D3968" s="149"/>
      <c r="E3968" s="152"/>
      <c r="F3968" s="151"/>
      <c r="G3968" s="151"/>
    </row>
    <row r="3969" spans="2:7" ht="14.25" hidden="1" customHeight="1" x14ac:dyDescent="0.2">
      <c r="B3969" s="147"/>
      <c r="C3969" s="146"/>
      <c r="D3969" s="146"/>
      <c r="E3969" s="154"/>
      <c r="F3969" s="153"/>
      <c r="G3969" s="153"/>
    </row>
    <row r="3970" spans="2:7" ht="14.25" hidden="1" customHeight="1" x14ac:dyDescent="0.2">
      <c r="B3970" s="150"/>
      <c r="C3970" s="149"/>
      <c r="D3970" s="149"/>
      <c r="E3970" s="152"/>
      <c r="F3970" s="151"/>
      <c r="G3970" s="151"/>
    </row>
    <row r="3971" spans="2:7" ht="14.25" hidden="1" customHeight="1" x14ac:dyDescent="0.2">
      <c r="B3971" s="147"/>
      <c r="C3971" s="146"/>
      <c r="D3971" s="146"/>
      <c r="E3971" s="154"/>
      <c r="F3971" s="153"/>
      <c r="G3971" s="153"/>
    </row>
    <row r="3972" spans="2:7" ht="14.25" hidden="1" customHeight="1" x14ac:dyDescent="0.2">
      <c r="B3972" s="150"/>
      <c r="C3972" s="149"/>
      <c r="D3972" s="149"/>
      <c r="E3972" s="152"/>
      <c r="F3972" s="151"/>
      <c r="G3972" s="151"/>
    </row>
    <row r="3973" spans="2:7" ht="14.25" hidden="1" customHeight="1" x14ac:dyDescent="0.2">
      <c r="B3973" s="147"/>
      <c r="C3973" s="146"/>
      <c r="D3973" s="146"/>
      <c r="E3973" s="154"/>
      <c r="F3973" s="153"/>
      <c r="G3973" s="153"/>
    </row>
    <row r="3974" spans="2:7" ht="14.25" hidden="1" customHeight="1" x14ac:dyDescent="0.2">
      <c r="B3974" s="150"/>
      <c r="C3974" s="149"/>
      <c r="D3974" s="149"/>
      <c r="E3974" s="152"/>
      <c r="F3974" s="151"/>
      <c r="G3974" s="151"/>
    </row>
    <row r="3975" spans="2:7" ht="14.25" hidden="1" customHeight="1" x14ac:dyDescent="0.2">
      <c r="B3975" s="147"/>
      <c r="C3975" s="146"/>
      <c r="D3975" s="146"/>
      <c r="E3975" s="154"/>
      <c r="F3975" s="153"/>
      <c r="G3975" s="153"/>
    </row>
    <row r="3976" spans="2:7" ht="14.25" hidden="1" customHeight="1" x14ac:dyDescent="0.2">
      <c r="B3976" s="150"/>
      <c r="C3976" s="149"/>
      <c r="D3976" s="149"/>
      <c r="E3976" s="152"/>
      <c r="F3976" s="151"/>
      <c r="G3976" s="151"/>
    </row>
    <row r="3977" spans="2:7" ht="14.25" hidden="1" customHeight="1" x14ac:dyDescent="0.2">
      <c r="B3977" s="147"/>
      <c r="C3977" s="146"/>
      <c r="D3977" s="146"/>
      <c r="E3977" s="145"/>
      <c r="F3977" s="141"/>
      <c r="G3977" s="141"/>
    </row>
    <row r="3978" spans="2:7" ht="14.25" hidden="1" customHeight="1" x14ac:dyDescent="0.2">
      <c r="B3978" s="150"/>
      <c r="C3978" s="149"/>
      <c r="D3978" s="149"/>
      <c r="E3978" s="148"/>
      <c r="F3978" s="137"/>
      <c r="G3978" s="137"/>
    </row>
    <row r="3979" spans="2:7" ht="14.25" hidden="1" customHeight="1" x14ac:dyDescent="0.2">
      <c r="B3979" s="147"/>
      <c r="C3979" s="146"/>
      <c r="D3979" s="146"/>
      <c r="E3979" s="145"/>
      <c r="F3979" s="141"/>
      <c r="G3979" s="141"/>
    </row>
    <row r="3980" spans="2:7" ht="14.25" hidden="1" customHeight="1" x14ac:dyDescent="0.2">
      <c r="B3980" s="150"/>
      <c r="C3980" s="149"/>
      <c r="D3980" s="149"/>
      <c r="E3980" s="148"/>
      <c r="F3980" s="137"/>
      <c r="G3980" s="137"/>
    </row>
    <row r="3981" spans="2:7" ht="14.25" hidden="1" customHeight="1" x14ac:dyDescent="0.2">
      <c r="B3981" s="147"/>
      <c r="C3981" s="146"/>
      <c r="D3981" s="146"/>
      <c r="E3981" s="145"/>
      <c r="F3981" s="141"/>
      <c r="G3981" s="141"/>
    </row>
    <row r="3982" spans="2:7" ht="14.25" hidden="1" customHeight="1" x14ac:dyDescent="0.2">
      <c r="B3982" s="150"/>
      <c r="C3982" s="149"/>
      <c r="D3982" s="149"/>
      <c r="E3982" s="148"/>
      <c r="F3982" s="137"/>
      <c r="G3982" s="137"/>
    </row>
    <row r="3983" spans="2:7" ht="14.25" hidden="1" customHeight="1" x14ac:dyDescent="0.2">
      <c r="B3983" s="147"/>
      <c r="C3983" s="146"/>
      <c r="D3983" s="146"/>
      <c r="E3983" s="145"/>
      <c r="F3983" s="141"/>
      <c r="G3983" s="141"/>
    </row>
    <row r="3984" spans="2:7" ht="14.25" hidden="1" customHeight="1" x14ac:dyDescent="0.2">
      <c r="B3984" s="150"/>
      <c r="C3984" s="149"/>
      <c r="D3984" s="149"/>
      <c r="E3984" s="148"/>
      <c r="F3984" s="137"/>
      <c r="G3984" s="137"/>
    </row>
    <row r="3985" spans="2:7" ht="14.25" hidden="1" customHeight="1" x14ac:dyDescent="0.2">
      <c r="B3985" s="147"/>
      <c r="C3985" s="146"/>
      <c r="D3985" s="146"/>
      <c r="E3985" s="145"/>
      <c r="F3985" s="141"/>
      <c r="G3985" s="141"/>
    </row>
    <row r="3986" spans="2:7" ht="14.25" hidden="1" customHeight="1" x14ac:dyDescent="0.2">
      <c r="B3986" s="150"/>
      <c r="C3986" s="149"/>
      <c r="D3986" s="149"/>
      <c r="E3986" s="148"/>
      <c r="F3986" s="137"/>
      <c r="G3986" s="137"/>
    </row>
    <row r="3987" spans="2:7" ht="14.25" hidden="1" customHeight="1" x14ac:dyDescent="0.2">
      <c r="B3987" s="147"/>
      <c r="C3987" s="146"/>
      <c r="D3987" s="146"/>
      <c r="E3987" s="145"/>
      <c r="F3987" s="141"/>
      <c r="G3987" s="141"/>
    </row>
    <row r="3988" spans="2:7" ht="14.25" hidden="1" customHeight="1" x14ac:dyDescent="0.2">
      <c r="B3988" s="150"/>
      <c r="C3988" s="149"/>
      <c r="D3988" s="149"/>
      <c r="E3988" s="148"/>
      <c r="F3988" s="137"/>
      <c r="G3988" s="137"/>
    </row>
    <row r="3989" spans="2:7" ht="14.25" hidden="1" customHeight="1" x14ac:dyDescent="0.2">
      <c r="B3989" s="147"/>
      <c r="C3989" s="146"/>
      <c r="D3989" s="146"/>
      <c r="E3989" s="145"/>
      <c r="F3989" s="141"/>
      <c r="G3989" s="141"/>
    </row>
    <row r="3990" spans="2:7" ht="14.25" hidden="1" customHeight="1" x14ac:dyDescent="0.2">
      <c r="B3990" s="150"/>
      <c r="C3990" s="149"/>
      <c r="D3990" s="149"/>
      <c r="E3990" s="148"/>
      <c r="F3990" s="137"/>
      <c r="G3990" s="137"/>
    </row>
    <row r="3991" spans="2:7" ht="14.25" hidden="1" customHeight="1" x14ac:dyDescent="0.2">
      <c r="B3991" s="147"/>
      <c r="C3991" s="146"/>
      <c r="D3991" s="146"/>
      <c r="E3991" s="145"/>
      <c r="F3991" s="141"/>
      <c r="G3991" s="141"/>
    </row>
    <row r="3992" spans="2:7" ht="14.25" hidden="1" customHeight="1" x14ac:dyDescent="0.2">
      <c r="B3992" s="140"/>
      <c r="C3992" s="139"/>
      <c r="D3992" s="139"/>
      <c r="E3992" s="138"/>
      <c r="F3992" s="137"/>
      <c r="G3992" s="137"/>
    </row>
    <row r="3993" spans="2:7" ht="14.25" hidden="1" customHeight="1" x14ac:dyDescent="0.2">
      <c r="B3993" s="144"/>
      <c r="C3993" s="143"/>
      <c r="D3993" s="143"/>
      <c r="E3993" s="142"/>
      <c r="F3993" s="141"/>
      <c r="G3993" s="141"/>
    </row>
    <row r="3994" spans="2:7" ht="14.25" hidden="1" customHeight="1" x14ac:dyDescent="0.2">
      <c r="B3994" s="150"/>
      <c r="C3994" s="149"/>
      <c r="D3994" s="149"/>
      <c r="E3994" s="148"/>
      <c r="F3994" s="137"/>
      <c r="G3994" s="137"/>
    </row>
    <row r="3995" spans="2:7" ht="14.25" hidden="1" customHeight="1" x14ac:dyDescent="0.2">
      <c r="B3995" s="147"/>
      <c r="C3995" s="146"/>
      <c r="D3995" s="146"/>
      <c r="E3995" s="145"/>
      <c r="F3995" s="141"/>
      <c r="G3995" s="141"/>
    </row>
    <row r="3996" spans="2:7" ht="14.25" hidden="1" customHeight="1" x14ac:dyDescent="0.2">
      <c r="B3996" s="150"/>
      <c r="C3996" s="149"/>
      <c r="D3996" s="149"/>
      <c r="E3996" s="148"/>
      <c r="F3996" s="137"/>
      <c r="G3996" s="137"/>
    </row>
    <row r="3997" spans="2:7" ht="14.25" hidden="1" customHeight="1" x14ac:dyDescent="0.2">
      <c r="B3997" s="147"/>
      <c r="C3997" s="146"/>
      <c r="D3997" s="146"/>
      <c r="E3997" s="145"/>
      <c r="F3997" s="141"/>
      <c r="G3997" s="141"/>
    </row>
    <row r="3998" spans="2:7" ht="14.25" hidden="1" customHeight="1" x14ac:dyDescent="0.2">
      <c r="B3998" s="150"/>
      <c r="C3998" s="149"/>
      <c r="D3998" s="149"/>
      <c r="E3998" s="148"/>
      <c r="F3998" s="137"/>
      <c r="G3998" s="137"/>
    </row>
    <row r="3999" spans="2:7" ht="14.25" hidden="1" customHeight="1" x14ac:dyDescent="0.2">
      <c r="B3999" s="147"/>
      <c r="C3999" s="146"/>
      <c r="D3999" s="146"/>
      <c r="E3999" s="145"/>
      <c r="F3999" s="141"/>
      <c r="G3999" s="141"/>
    </row>
    <row r="4000" spans="2:7" ht="14.25" hidden="1" customHeight="1" x14ac:dyDescent="0.2">
      <c r="B4000" s="150"/>
      <c r="C4000" s="149"/>
      <c r="D4000" s="149"/>
      <c r="E4000" s="148"/>
      <c r="F4000" s="137"/>
      <c r="G4000" s="137"/>
    </row>
    <row r="4001" spans="2:7" ht="14.25" hidden="1" customHeight="1" x14ac:dyDescent="0.2">
      <c r="B4001" s="147"/>
      <c r="C4001" s="146"/>
      <c r="D4001" s="146"/>
      <c r="E4001" s="145"/>
      <c r="F4001" s="141"/>
      <c r="G4001" s="141"/>
    </row>
    <row r="4002" spans="2:7" ht="14.25" hidden="1" customHeight="1" x14ac:dyDescent="0.2">
      <c r="B4002" s="150"/>
      <c r="C4002" s="149"/>
      <c r="D4002" s="149"/>
      <c r="E4002" s="148"/>
      <c r="F4002" s="137"/>
      <c r="G4002" s="137"/>
    </row>
    <row r="4003" spans="2:7" ht="14.25" hidden="1" customHeight="1" x14ac:dyDescent="0.2">
      <c r="B4003" s="147"/>
      <c r="C4003" s="146"/>
      <c r="D4003" s="146"/>
      <c r="E4003" s="145"/>
      <c r="F4003" s="141"/>
      <c r="G4003" s="141"/>
    </row>
    <row r="4004" spans="2:7" ht="14.25" hidden="1" customHeight="1" x14ac:dyDescent="0.2">
      <c r="B4004" s="150"/>
      <c r="C4004" s="149"/>
      <c r="D4004" s="149"/>
      <c r="E4004" s="148"/>
      <c r="F4004" s="137"/>
      <c r="G4004" s="137"/>
    </row>
    <row r="4005" spans="2:7" ht="14.25" hidden="1" customHeight="1" x14ac:dyDescent="0.2">
      <c r="B4005" s="147"/>
      <c r="C4005" s="146"/>
      <c r="D4005" s="146"/>
      <c r="E4005" s="145"/>
      <c r="F4005" s="141"/>
      <c r="G4005" s="141"/>
    </row>
    <row r="4006" spans="2:7" ht="14.25" hidden="1" customHeight="1" x14ac:dyDescent="0.2">
      <c r="B4006" s="150"/>
      <c r="C4006" s="149"/>
      <c r="D4006" s="149"/>
      <c r="E4006" s="148"/>
      <c r="F4006" s="137"/>
      <c r="G4006" s="137"/>
    </row>
    <row r="4007" spans="2:7" ht="14.25" hidden="1" customHeight="1" x14ac:dyDescent="0.2">
      <c r="B4007" s="147"/>
      <c r="C4007" s="146"/>
      <c r="D4007" s="146"/>
      <c r="E4007" s="145"/>
      <c r="F4007" s="141"/>
      <c r="G4007" s="141"/>
    </row>
    <row r="4008" spans="2:7" ht="14.25" hidden="1" customHeight="1" x14ac:dyDescent="0.2">
      <c r="B4008" s="150"/>
      <c r="C4008" s="149"/>
      <c r="D4008" s="149"/>
      <c r="E4008" s="148"/>
      <c r="F4008" s="137"/>
      <c r="G4008" s="137"/>
    </row>
    <row r="4009" spans="2:7" ht="14.25" hidden="1" customHeight="1" x14ac:dyDescent="0.2">
      <c r="B4009" s="147"/>
      <c r="C4009" s="146"/>
      <c r="D4009" s="146"/>
      <c r="E4009" s="145"/>
      <c r="F4009" s="141"/>
      <c r="G4009" s="141"/>
    </row>
    <row r="4010" spans="2:7" ht="14.25" hidden="1" customHeight="1" x14ac:dyDescent="0.2">
      <c r="B4010" s="150"/>
      <c r="C4010" s="149"/>
      <c r="D4010" s="149"/>
      <c r="E4010" s="148"/>
      <c r="F4010" s="137"/>
      <c r="G4010" s="137"/>
    </row>
    <row r="4011" spans="2:7" ht="14.25" hidden="1" customHeight="1" x14ac:dyDescent="0.2">
      <c r="B4011" s="147"/>
      <c r="C4011" s="146"/>
      <c r="D4011" s="146"/>
      <c r="E4011" s="145"/>
      <c r="F4011" s="141"/>
      <c r="G4011" s="141"/>
    </row>
    <row r="4012" spans="2:7" ht="14.25" hidden="1" customHeight="1" x14ac:dyDescent="0.2">
      <c r="B4012" s="150"/>
      <c r="C4012" s="149"/>
      <c r="D4012" s="149"/>
      <c r="E4012" s="148"/>
      <c r="F4012" s="137"/>
      <c r="G4012" s="137"/>
    </row>
    <row r="4013" spans="2:7" ht="14.25" hidden="1" customHeight="1" x14ac:dyDescent="0.2">
      <c r="B4013" s="147"/>
      <c r="C4013" s="146"/>
      <c r="D4013" s="146"/>
      <c r="E4013" s="145"/>
      <c r="F4013" s="141"/>
      <c r="G4013" s="141"/>
    </row>
    <row r="4014" spans="2:7" ht="14.25" hidden="1" customHeight="1" x14ac:dyDescent="0.2">
      <c r="B4014" s="150"/>
      <c r="C4014" s="149"/>
      <c r="D4014" s="149"/>
      <c r="E4014" s="148"/>
      <c r="F4014" s="137"/>
      <c r="G4014" s="137"/>
    </row>
    <row r="4015" spans="2:7" ht="14.25" hidden="1" customHeight="1" x14ac:dyDescent="0.2">
      <c r="B4015" s="147"/>
      <c r="C4015" s="146"/>
      <c r="D4015" s="146"/>
      <c r="E4015" s="145"/>
      <c r="F4015" s="141"/>
      <c r="G4015" s="141"/>
    </row>
    <row r="4016" spans="2:7" ht="14.25" hidden="1" customHeight="1" x14ac:dyDescent="0.2">
      <c r="B4016" s="150"/>
      <c r="C4016" s="149"/>
      <c r="D4016" s="149"/>
      <c r="E4016" s="148"/>
      <c r="F4016" s="137"/>
      <c r="G4016" s="137"/>
    </row>
    <row r="4017" spans="2:7" ht="14.25" hidden="1" customHeight="1" x14ac:dyDescent="0.2">
      <c r="B4017" s="147"/>
      <c r="C4017" s="146"/>
      <c r="D4017" s="146"/>
      <c r="E4017" s="145"/>
      <c r="F4017" s="141"/>
      <c r="G4017" s="141"/>
    </row>
    <row r="4018" spans="2:7" ht="14.25" hidden="1" customHeight="1" x14ac:dyDescent="0.2">
      <c r="B4018" s="150"/>
      <c r="C4018" s="149"/>
      <c r="D4018" s="149"/>
      <c r="E4018" s="148"/>
      <c r="F4018" s="137"/>
      <c r="G4018" s="137"/>
    </row>
    <row r="4019" spans="2:7" ht="14.25" hidden="1" customHeight="1" x14ac:dyDescent="0.2">
      <c r="B4019" s="147"/>
      <c r="C4019" s="146"/>
      <c r="D4019" s="146"/>
      <c r="E4019" s="145"/>
      <c r="F4019" s="141"/>
      <c r="G4019" s="141"/>
    </row>
    <row r="4020" spans="2:7" ht="14.25" hidden="1" customHeight="1" x14ac:dyDescent="0.2">
      <c r="B4020" s="150"/>
      <c r="C4020" s="149"/>
      <c r="D4020" s="149"/>
      <c r="E4020" s="148"/>
      <c r="F4020" s="137"/>
      <c r="G4020" s="137"/>
    </row>
    <row r="4021" spans="2:7" ht="14.25" hidden="1" customHeight="1" x14ac:dyDescent="0.2">
      <c r="B4021" s="147"/>
      <c r="C4021" s="146"/>
      <c r="D4021" s="146"/>
      <c r="E4021" s="145"/>
      <c r="F4021" s="141"/>
      <c r="G4021" s="141"/>
    </row>
    <row r="4022" spans="2:7" ht="14.25" hidden="1" customHeight="1" x14ac:dyDescent="0.2">
      <c r="B4022" s="150"/>
      <c r="C4022" s="149"/>
      <c r="D4022" s="149"/>
      <c r="E4022" s="148"/>
      <c r="F4022" s="137"/>
      <c r="G4022" s="137"/>
    </row>
    <row r="4023" spans="2:7" ht="14.25" hidden="1" customHeight="1" x14ac:dyDescent="0.2">
      <c r="B4023" s="147"/>
      <c r="C4023" s="146"/>
      <c r="D4023" s="146"/>
      <c r="E4023" s="145"/>
      <c r="F4023" s="141"/>
      <c r="G4023" s="141"/>
    </row>
    <row r="4024" spans="2:7" ht="14.25" hidden="1" customHeight="1" x14ac:dyDescent="0.2">
      <c r="B4024" s="150"/>
      <c r="C4024" s="149"/>
      <c r="D4024" s="149"/>
      <c r="E4024" s="148"/>
      <c r="F4024" s="137"/>
      <c r="G4024" s="137"/>
    </row>
    <row r="4025" spans="2:7" ht="14.25" hidden="1" customHeight="1" x14ac:dyDescent="0.2">
      <c r="B4025" s="147"/>
      <c r="C4025" s="146"/>
      <c r="D4025" s="146"/>
      <c r="E4025" s="145"/>
      <c r="F4025" s="141"/>
      <c r="G4025" s="141"/>
    </row>
    <row r="4026" spans="2:7" ht="14.25" hidden="1" customHeight="1" x14ac:dyDescent="0.2">
      <c r="B4026" s="150"/>
      <c r="C4026" s="149"/>
      <c r="D4026" s="149"/>
      <c r="E4026" s="148"/>
      <c r="F4026" s="137"/>
      <c r="G4026" s="137"/>
    </row>
    <row r="4027" spans="2:7" ht="14.25" hidden="1" customHeight="1" x14ac:dyDescent="0.2">
      <c r="B4027" s="147"/>
      <c r="C4027" s="146"/>
      <c r="D4027" s="146"/>
      <c r="E4027" s="145"/>
      <c r="F4027" s="141"/>
      <c r="G4027" s="141"/>
    </row>
    <row r="4028" spans="2:7" ht="14.25" hidden="1" customHeight="1" x14ac:dyDescent="0.2">
      <c r="B4028" s="150"/>
      <c r="C4028" s="149"/>
      <c r="D4028" s="149"/>
      <c r="E4028" s="148"/>
      <c r="F4028" s="137"/>
      <c r="G4028" s="137"/>
    </row>
    <row r="4029" spans="2:7" ht="14.25" hidden="1" customHeight="1" x14ac:dyDescent="0.2">
      <c r="B4029" s="147"/>
      <c r="C4029" s="146"/>
      <c r="D4029" s="146"/>
      <c r="E4029" s="145"/>
      <c r="F4029" s="141"/>
      <c r="G4029" s="141"/>
    </row>
    <row r="4030" spans="2:7" ht="14.25" hidden="1" customHeight="1" x14ac:dyDescent="0.2">
      <c r="B4030" s="150"/>
      <c r="C4030" s="149"/>
      <c r="D4030" s="149"/>
      <c r="E4030" s="148"/>
      <c r="F4030" s="137"/>
      <c r="G4030" s="137"/>
    </row>
    <row r="4031" spans="2:7" ht="14.25" hidden="1" customHeight="1" x14ac:dyDescent="0.2">
      <c r="B4031" s="147"/>
      <c r="C4031" s="146"/>
      <c r="D4031" s="146"/>
      <c r="E4031" s="145"/>
      <c r="F4031" s="141"/>
      <c r="G4031" s="141"/>
    </row>
    <row r="4032" spans="2:7" ht="14.25" hidden="1" customHeight="1" x14ac:dyDescent="0.2">
      <c r="B4032" s="150"/>
      <c r="C4032" s="149"/>
      <c r="D4032" s="149"/>
      <c r="E4032" s="148"/>
      <c r="F4032" s="137"/>
      <c r="G4032" s="137"/>
    </row>
    <row r="4033" spans="2:7" ht="14.25" hidden="1" customHeight="1" x14ac:dyDescent="0.2">
      <c r="B4033" s="147"/>
      <c r="C4033" s="146"/>
      <c r="D4033" s="146"/>
      <c r="E4033" s="145"/>
      <c r="F4033" s="141"/>
      <c r="G4033" s="141"/>
    </row>
    <row r="4034" spans="2:7" ht="14.25" hidden="1" customHeight="1" x14ac:dyDescent="0.2">
      <c r="B4034" s="150"/>
      <c r="C4034" s="149"/>
      <c r="D4034" s="149"/>
      <c r="E4034" s="148"/>
      <c r="F4034" s="137"/>
      <c r="G4034" s="137"/>
    </row>
    <row r="4035" spans="2:7" ht="14.25" hidden="1" customHeight="1" x14ac:dyDescent="0.2">
      <c r="B4035" s="147"/>
      <c r="C4035" s="146"/>
      <c r="D4035" s="146"/>
      <c r="E4035" s="145"/>
      <c r="F4035" s="141"/>
      <c r="G4035" s="141"/>
    </row>
    <row r="4036" spans="2:7" ht="14.25" hidden="1" customHeight="1" x14ac:dyDescent="0.2">
      <c r="B4036" s="150"/>
      <c r="C4036" s="149"/>
      <c r="D4036" s="149"/>
      <c r="E4036" s="148"/>
      <c r="F4036" s="137"/>
      <c r="G4036" s="137"/>
    </row>
    <row r="4037" spans="2:7" ht="14.25" hidden="1" customHeight="1" x14ac:dyDescent="0.2">
      <c r="B4037" s="147"/>
      <c r="C4037" s="146"/>
      <c r="D4037" s="146"/>
      <c r="E4037" s="159"/>
      <c r="F4037" s="158"/>
      <c r="G4037" s="158"/>
    </row>
    <row r="4038" spans="2:7" ht="14.25" hidden="1" customHeight="1" x14ac:dyDescent="0.2">
      <c r="B4038" s="150"/>
      <c r="C4038" s="149"/>
      <c r="D4038" s="149"/>
      <c r="E4038" s="157"/>
      <c r="F4038" s="156"/>
      <c r="G4038" s="156"/>
    </row>
    <row r="4039" spans="2:7" ht="14.25" hidden="1" customHeight="1" x14ac:dyDescent="0.2">
      <c r="B4039" s="147"/>
      <c r="C4039" s="146"/>
      <c r="D4039" s="146"/>
      <c r="E4039" s="159"/>
      <c r="F4039" s="158"/>
      <c r="G4039" s="158"/>
    </row>
    <row r="4040" spans="2:7" ht="14.25" hidden="1" customHeight="1" x14ac:dyDescent="0.2">
      <c r="B4040" s="150"/>
      <c r="C4040" s="149"/>
      <c r="D4040" s="149"/>
      <c r="E4040" s="157"/>
      <c r="F4040" s="156"/>
      <c r="G4040" s="156"/>
    </row>
    <row r="4041" spans="2:7" ht="14.25" hidden="1" customHeight="1" x14ac:dyDescent="0.2">
      <c r="B4041" s="147"/>
      <c r="C4041" s="146"/>
      <c r="D4041" s="146"/>
      <c r="E4041" s="159"/>
      <c r="F4041" s="158"/>
      <c r="G4041" s="158"/>
    </row>
    <row r="4042" spans="2:7" ht="14.25" hidden="1" customHeight="1" x14ac:dyDescent="0.2">
      <c r="B4042" s="150"/>
      <c r="C4042" s="149"/>
      <c r="D4042" s="149"/>
      <c r="E4042" s="157"/>
      <c r="F4042" s="156"/>
      <c r="G4042" s="156"/>
    </row>
    <row r="4043" spans="2:7" ht="14.25" hidden="1" customHeight="1" x14ac:dyDescent="0.2">
      <c r="B4043" s="147"/>
      <c r="C4043" s="146"/>
      <c r="D4043" s="146"/>
      <c r="E4043" s="159"/>
      <c r="F4043" s="158"/>
      <c r="G4043" s="158"/>
    </row>
    <row r="4044" spans="2:7" ht="14.25" hidden="1" customHeight="1" x14ac:dyDescent="0.2">
      <c r="B4044" s="150"/>
      <c r="C4044" s="149"/>
      <c r="D4044" s="149"/>
      <c r="E4044" s="157"/>
      <c r="F4044" s="156"/>
      <c r="G4044" s="156"/>
    </row>
    <row r="4045" spans="2:7" ht="14.25" hidden="1" customHeight="1" x14ac:dyDescent="0.2">
      <c r="B4045" s="147"/>
      <c r="C4045" s="146"/>
      <c r="D4045" s="146"/>
      <c r="E4045" s="159"/>
      <c r="F4045" s="158"/>
      <c r="G4045" s="158"/>
    </row>
    <row r="4046" spans="2:7" ht="14.25" hidden="1" customHeight="1" x14ac:dyDescent="0.2">
      <c r="B4046" s="150"/>
      <c r="C4046" s="149"/>
      <c r="D4046" s="149"/>
      <c r="E4046" s="157"/>
      <c r="F4046" s="156"/>
      <c r="G4046" s="156"/>
    </row>
    <row r="4047" spans="2:7" ht="14.25" hidden="1" customHeight="1" x14ac:dyDescent="0.2">
      <c r="B4047" s="147"/>
      <c r="C4047" s="146"/>
      <c r="D4047" s="146"/>
      <c r="E4047" s="159"/>
      <c r="F4047" s="158"/>
      <c r="G4047" s="158"/>
    </row>
    <row r="4048" spans="2:7" ht="14.25" hidden="1" customHeight="1" x14ac:dyDescent="0.2">
      <c r="B4048" s="150"/>
      <c r="C4048" s="149"/>
      <c r="D4048" s="149"/>
      <c r="E4048" s="157"/>
      <c r="F4048" s="156"/>
      <c r="G4048" s="156"/>
    </row>
    <row r="4049" spans="2:7" ht="14.25" hidden="1" customHeight="1" x14ac:dyDescent="0.2">
      <c r="B4049" s="147"/>
      <c r="C4049" s="146"/>
      <c r="D4049" s="146"/>
      <c r="E4049" s="159"/>
      <c r="F4049" s="158"/>
      <c r="G4049" s="158"/>
    </row>
    <row r="4050" spans="2:7" ht="14.25" hidden="1" customHeight="1" x14ac:dyDescent="0.2">
      <c r="B4050" s="150"/>
      <c r="C4050" s="149"/>
      <c r="D4050" s="149"/>
      <c r="E4050" s="157"/>
      <c r="F4050" s="156"/>
      <c r="G4050" s="156"/>
    </row>
    <row r="4051" spans="2:7" ht="14.25" hidden="1" customHeight="1" x14ac:dyDescent="0.2">
      <c r="B4051" s="147"/>
      <c r="C4051" s="146"/>
      <c r="D4051" s="146"/>
      <c r="E4051" s="159"/>
      <c r="F4051" s="158"/>
      <c r="G4051" s="158"/>
    </row>
    <row r="4052" spans="2:7" ht="14.25" hidden="1" customHeight="1" x14ac:dyDescent="0.2">
      <c r="B4052" s="150"/>
      <c r="C4052" s="149"/>
      <c r="D4052" s="149"/>
      <c r="E4052" s="157"/>
      <c r="F4052" s="156"/>
      <c r="G4052" s="156"/>
    </row>
    <row r="4053" spans="2:7" ht="14.25" hidden="1" customHeight="1" x14ac:dyDescent="0.2">
      <c r="B4053" s="147"/>
      <c r="C4053" s="146"/>
      <c r="D4053" s="146"/>
      <c r="E4053" s="159"/>
      <c r="F4053" s="158"/>
      <c r="G4053" s="158"/>
    </row>
    <row r="4054" spans="2:7" ht="14.25" hidden="1" customHeight="1" x14ac:dyDescent="0.2">
      <c r="B4054" s="150"/>
      <c r="C4054" s="149"/>
      <c r="D4054" s="149"/>
      <c r="E4054" s="157"/>
      <c r="F4054" s="156"/>
      <c r="G4054" s="156"/>
    </row>
    <row r="4055" spans="2:7" ht="14.25" hidden="1" customHeight="1" x14ac:dyDescent="0.2">
      <c r="B4055" s="147"/>
      <c r="C4055" s="146"/>
      <c r="D4055" s="146"/>
      <c r="E4055" s="159"/>
      <c r="F4055" s="158"/>
      <c r="G4055" s="158"/>
    </row>
    <row r="4056" spans="2:7" ht="14.25" hidden="1" customHeight="1" x14ac:dyDescent="0.2">
      <c r="B4056" s="150"/>
      <c r="C4056" s="149"/>
      <c r="D4056" s="149"/>
      <c r="E4056" s="157"/>
      <c r="F4056" s="156"/>
      <c r="G4056" s="156"/>
    </row>
    <row r="4057" spans="2:7" ht="14.25" hidden="1" customHeight="1" x14ac:dyDescent="0.2">
      <c r="B4057" s="147"/>
      <c r="C4057" s="146"/>
      <c r="D4057" s="146"/>
      <c r="E4057" s="159"/>
      <c r="F4057" s="158"/>
      <c r="G4057" s="158"/>
    </row>
    <row r="4058" spans="2:7" ht="14.25" hidden="1" customHeight="1" x14ac:dyDescent="0.2">
      <c r="B4058" s="150"/>
      <c r="C4058" s="149"/>
      <c r="D4058" s="149"/>
      <c r="E4058" s="157"/>
      <c r="F4058" s="156"/>
      <c r="G4058" s="156"/>
    </row>
    <row r="4059" spans="2:7" ht="14.25" hidden="1" customHeight="1" x14ac:dyDescent="0.2">
      <c r="B4059" s="147"/>
      <c r="C4059" s="146"/>
      <c r="D4059" s="146"/>
      <c r="E4059" s="159"/>
      <c r="F4059" s="158"/>
      <c r="G4059" s="158"/>
    </row>
    <row r="4060" spans="2:7" ht="14.25" hidden="1" customHeight="1" x14ac:dyDescent="0.2">
      <c r="B4060" s="150"/>
      <c r="C4060" s="149"/>
      <c r="D4060" s="149"/>
      <c r="E4060" s="157"/>
      <c r="F4060" s="156"/>
      <c r="G4060" s="156"/>
    </row>
    <row r="4061" spans="2:7" ht="14.25" hidden="1" customHeight="1" x14ac:dyDescent="0.2">
      <c r="B4061" s="147"/>
      <c r="C4061" s="146"/>
      <c r="D4061" s="146"/>
      <c r="E4061" s="145"/>
      <c r="F4061" s="141"/>
      <c r="G4061" s="141"/>
    </row>
    <row r="4062" spans="2:7" ht="14.25" hidden="1" customHeight="1" x14ac:dyDescent="0.2">
      <c r="B4062" s="150"/>
      <c r="C4062" s="149"/>
      <c r="D4062" s="149"/>
      <c r="E4062" s="148"/>
      <c r="F4062" s="137"/>
      <c r="G4062" s="137"/>
    </row>
    <row r="4063" spans="2:7" ht="14.25" hidden="1" customHeight="1" x14ac:dyDescent="0.2">
      <c r="B4063" s="147"/>
      <c r="C4063" s="146"/>
      <c r="D4063" s="146"/>
      <c r="E4063" s="145"/>
      <c r="F4063" s="141"/>
      <c r="G4063" s="141"/>
    </row>
    <row r="4064" spans="2:7" ht="14.25" hidden="1" customHeight="1" x14ac:dyDescent="0.2">
      <c r="B4064" s="150"/>
      <c r="C4064" s="149"/>
      <c r="D4064" s="149"/>
      <c r="E4064" s="148"/>
      <c r="F4064" s="137"/>
      <c r="G4064" s="137"/>
    </row>
    <row r="4065" spans="2:7" ht="14.25" hidden="1" customHeight="1" x14ac:dyDescent="0.2">
      <c r="B4065" s="147"/>
      <c r="C4065" s="146"/>
      <c r="D4065" s="146"/>
      <c r="E4065" s="145"/>
      <c r="F4065" s="141"/>
      <c r="G4065" s="141"/>
    </row>
    <row r="4066" spans="2:7" ht="14.25" hidden="1" customHeight="1" x14ac:dyDescent="0.2">
      <c r="B4066" s="150"/>
      <c r="C4066" s="149"/>
      <c r="D4066" s="149"/>
      <c r="E4066" s="148"/>
      <c r="F4066" s="137"/>
      <c r="G4066" s="137"/>
    </row>
    <row r="4067" spans="2:7" ht="14.25" hidden="1" customHeight="1" x14ac:dyDescent="0.2">
      <c r="B4067" s="147"/>
      <c r="C4067" s="146"/>
      <c r="D4067" s="146"/>
      <c r="E4067" s="145"/>
      <c r="F4067" s="141"/>
      <c r="G4067" s="141"/>
    </row>
    <row r="4068" spans="2:7" ht="14.25" hidden="1" customHeight="1" x14ac:dyDescent="0.2">
      <c r="B4068" s="150"/>
      <c r="C4068" s="149"/>
      <c r="D4068" s="149"/>
      <c r="E4068" s="148"/>
      <c r="F4068" s="137"/>
      <c r="G4068" s="137"/>
    </row>
    <row r="4069" spans="2:7" ht="14.25" hidden="1" customHeight="1" x14ac:dyDescent="0.2">
      <c r="B4069" s="147"/>
      <c r="C4069" s="146"/>
      <c r="D4069" s="146"/>
      <c r="E4069" s="145"/>
      <c r="F4069" s="141"/>
      <c r="G4069" s="141"/>
    </row>
    <row r="4070" spans="2:7" ht="14.25" hidden="1" customHeight="1" x14ac:dyDescent="0.2">
      <c r="B4070" s="150"/>
      <c r="C4070" s="149"/>
      <c r="D4070" s="149"/>
      <c r="E4070" s="148"/>
      <c r="F4070" s="137"/>
      <c r="G4070" s="137"/>
    </row>
    <row r="4071" spans="2:7" ht="14.25" hidden="1" customHeight="1" x14ac:dyDescent="0.2">
      <c r="B4071" s="147"/>
      <c r="C4071" s="146"/>
      <c r="D4071" s="146"/>
      <c r="E4071" s="145"/>
      <c r="F4071" s="141"/>
      <c r="G4071" s="141"/>
    </row>
    <row r="4072" spans="2:7" ht="14.25" hidden="1" customHeight="1" x14ac:dyDescent="0.2">
      <c r="B4072" s="150"/>
      <c r="C4072" s="149"/>
      <c r="D4072" s="149"/>
      <c r="E4072" s="148"/>
      <c r="F4072" s="137"/>
      <c r="G4072" s="137"/>
    </row>
    <row r="4073" spans="2:7" ht="14.25" hidden="1" customHeight="1" x14ac:dyDescent="0.2">
      <c r="B4073" s="147"/>
      <c r="C4073" s="146"/>
      <c r="D4073" s="146"/>
      <c r="E4073" s="145"/>
      <c r="F4073" s="141"/>
      <c r="G4073" s="141"/>
    </row>
    <row r="4074" spans="2:7" ht="14.25" hidden="1" customHeight="1" x14ac:dyDescent="0.2">
      <c r="B4074" s="150"/>
      <c r="C4074" s="149"/>
      <c r="D4074" s="149"/>
      <c r="E4074" s="148"/>
      <c r="F4074" s="137"/>
      <c r="G4074" s="137"/>
    </row>
    <row r="4075" spans="2:7" ht="14.25" hidden="1" customHeight="1" x14ac:dyDescent="0.2">
      <c r="B4075" s="147"/>
      <c r="C4075" s="146"/>
      <c r="D4075" s="146"/>
      <c r="E4075" s="145"/>
      <c r="F4075" s="141"/>
      <c r="G4075" s="141"/>
    </row>
    <row r="4076" spans="2:7" ht="14.25" hidden="1" customHeight="1" x14ac:dyDescent="0.2">
      <c r="B4076" s="150"/>
      <c r="C4076" s="149"/>
      <c r="D4076" s="149"/>
      <c r="E4076" s="148"/>
      <c r="F4076" s="137"/>
      <c r="G4076" s="137"/>
    </row>
    <row r="4077" spans="2:7" ht="14.25" hidden="1" customHeight="1" x14ac:dyDescent="0.2">
      <c r="B4077" s="147"/>
      <c r="C4077" s="146"/>
      <c r="D4077" s="146"/>
      <c r="E4077" s="145"/>
      <c r="F4077" s="141"/>
      <c r="G4077" s="141"/>
    </row>
    <row r="4078" spans="2:7" ht="14.25" hidden="1" customHeight="1" x14ac:dyDescent="0.2">
      <c r="B4078" s="150"/>
      <c r="C4078" s="149"/>
      <c r="D4078" s="149"/>
      <c r="E4078" s="148"/>
      <c r="F4078" s="137"/>
      <c r="G4078" s="137"/>
    </row>
    <row r="4079" spans="2:7" ht="14.25" hidden="1" customHeight="1" x14ac:dyDescent="0.2">
      <c r="B4079" s="147"/>
      <c r="C4079" s="146"/>
      <c r="D4079" s="146"/>
      <c r="E4079" s="145"/>
      <c r="F4079" s="141"/>
      <c r="G4079" s="141"/>
    </row>
    <row r="4080" spans="2:7" ht="14.25" hidden="1" customHeight="1" x14ac:dyDescent="0.2">
      <c r="B4080" s="150"/>
      <c r="C4080" s="149"/>
      <c r="D4080" s="149"/>
      <c r="E4080" s="148"/>
      <c r="F4080" s="137"/>
      <c r="G4080" s="137"/>
    </row>
    <row r="4081" spans="2:7" ht="14.25" hidden="1" customHeight="1" x14ac:dyDescent="0.2">
      <c r="B4081" s="147"/>
      <c r="C4081" s="146"/>
      <c r="D4081" s="146"/>
      <c r="E4081" s="145"/>
      <c r="F4081" s="141"/>
      <c r="G4081" s="141"/>
    </row>
    <row r="4082" spans="2:7" ht="14.25" hidden="1" customHeight="1" x14ac:dyDescent="0.2">
      <c r="B4082" s="150"/>
      <c r="C4082" s="149"/>
      <c r="D4082" s="149"/>
      <c r="E4082" s="148"/>
      <c r="F4082" s="137"/>
      <c r="G4082" s="137"/>
    </row>
    <row r="4083" spans="2:7" ht="14.25" hidden="1" customHeight="1" x14ac:dyDescent="0.2">
      <c r="B4083" s="147"/>
      <c r="C4083" s="146"/>
      <c r="D4083" s="146"/>
      <c r="E4083" s="145"/>
      <c r="F4083" s="141"/>
      <c r="G4083" s="141"/>
    </row>
    <row r="4084" spans="2:7" ht="14.25" hidden="1" customHeight="1" x14ac:dyDescent="0.2">
      <c r="B4084" s="150"/>
      <c r="C4084" s="149"/>
      <c r="D4084" s="149"/>
      <c r="E4084" s="148"/>
      <c r="F4084" s="137"/>
      <c r="G4084" s="137"/>
    </row>
    <row r="4085" spans="2:7" ht="14.25" hidden="1" customHeight="1" x14ac:dyDescent="0.2">
      <c r="B4085" s="147"/>
      <c r="C4085" s="146"/>
      <c r="D4085" s="146"/>
      <c r="E4085" s="154"/>
      <c r="F4085" s="153"/>
      <c r="G4085" s="153"/>
    </row>
    <row r="4086" spans="2:7" ht="14.25" hidden="1" customHeight="1" x14ac:dyDescent="0.2">
      <c r="B4086" s="150"/>
      <c r="C4086" s="149"/>
      <c r="D4086" s="149"/>
      <c r="E4086" s="152"/>
      <c r="F4086" s="151"/>
      <c r="G4086" s="151"/>
    </row>
    <row r="4087" spans="2:7" ht="14.25" hidden="1" customHeight="1" x14ac:dyDescent="0.2">
      <c r="B4087" s="147"/>
      <c r="C4087" s="146"/>
      <c r="D4087" s="146"/>
      <c r="E4087" s="154"/>
      <c r="F4087" s="153"/>
      <c r="G4087" s="153"/>
    </row>
    <row r="4088" spans="2:7" ht="14.25" hidden="1" customHeight="1" x14ac:dyDescent="0.2">
      <c r="B4088" s="150"/>
      <c r="C4088" s="149"/>
      <c r="D4088" s="149"/>
      <c r="E4088" s="152"/>
      <c r="F4088" s="151"/>
      <c r="G4088" s="151"/>
    </row>
    <row r="4089" spans="2:7" ht="14.25" hidden="1" customHeight="1" x14ac:dyDescent="0.2">
      <c r="B4089" s="147"/>
      <c r="C4089" s="146"/>
      <c r="D4089" s="146"/>
      <c r="E4089" s="154"/>
      <c r="F4089" s="153"/>
      <c r="G4089" s="153"/>
    </row>
    <row r="4090" spans="2:7" ht="14.25" hidden="1" customHeight="1" x14ac:dyDescent="0.2">
      <c r="B4090" s="150"/>
      <c r="C4090" s="149"/>
      <c r="D4090" s="149"/>
      <c r="E4090" s="152"/>
      <c r="F4090" s="151"/>
      <c r="G4090" s="151"/>
    </row>
    <row r="4091" spans="2:7" ht="14.25" hidden="1" customHeight="1" x14ac:dyDescent="0.2">
      <c r="B4091" s="147"/>
      <c r="C4091" s="146"/>
      <c r="D4091" s="146"/>
      <c r="E4091" s="154"/>
      <c r="F4091" s="153"/>
      <c r="G4091" s="153"/>
    </row>
    <row r="4092" spans="2:7" ht="14.25" hidden="1" customHeight="1" x14ac:dyDescent="0.2">
      <c r="B4092" s="150"/>
      <c r="C4092" s="149"/>
      <c r="D4092" s="149"/>
      <c r="E4092" s="152"/>
      <c r="F4092" s="151"/>
      <c r="G4092" s="151"/>
    </row>
    <row r="4093" spans="2:7" ht="14.25" hidden="1" customHeight="1" x14ac:dyDescent="0.2">
      <c r="B4093" s="147"/>
      <c r="C4093" s="146"/>
      <c r="D4093" s="146"/>
      <c r="E4093" s="154"/>
      <c r="F4093" s="153"/>
      <c r="G4093" s="153"/>
    </row>
    <row r="4094" spans="2:7" ht="14.25" hidden="1" customHeight="1" x14ac:dyDescent="0.2">
      <c r="B4094" s="150"/>
      <c r="C4094" s="149"/>
      <c r="D4094" s="149"/>
      <c r="E4094" s="152"/>
      <c r="F4094" s="151"/>
      <c r="G4094" s="151"/>
    </row>
    <row r="4095" spans="2:7" ht="14.25" hidden="1" customHeight="1" x14ac:dyDescent="0.2">
      <c r="B4095" s="147"/>
      <c r="C4095" s="146"/>
      <c r="D4095" s="146"/>
      <c r="E4095" s="154"/>
      <c r="F4095" s="153"/>
      <c r="G4095" s="153"/>
    </row>
    <row r="4096" spans="2:7" ht="14.25" hidden="1" customHeight="1" x14ac:dyDescent="0.2">
      <c r="B4096" s="150"/>
      <c r="C4096" s="149"/>
      <c r="D4096" s="149"/>
      <c r="E4096" s="152"/>
      <c r="F4096" s="151"/>
      <c r="G4096" s="151"/>
    </row>
    <row r="4097" spans="2:7" ht="14.25" hidden="1" customHeight="1" x14ac:dyDescent="0.2">
      <c r="B4097" s="147"/>
      <c r="C4097" s="146"/>
      <c r="D4097" s="146"/>
      <c r="E4097" s="154"/>
      <c r="F4097" s="153"/>
      <c r="G4097" s="153"/>
    </row>
    <row r="4098" spans="2:7" ht="14.25" hidden="1" customHeight="1" x14ac:dyDescent="0.2">
      <c r="B4098" s="150"/>
      <c r="C4098" s="149"/>
      <c r="D4098" s="149"/>
      <c r="E4098" s="152"/>
      <c r="F4098" s="151"/>
      <c r="G4098" s="151"/>
    </row>
    <row r="4099" spans="2:7" ht="14.25" hidden="1" customHeight="1" x14ac:dyDescent="0.2">
      <c r="B4099" s="147"/>
      <c r="C4099" s="146"/>
      <c r="D4099" s="146"/>
      <c r="E4099" s="145"/>
      <c r="F4099" s="141"/>
      <c r="G4099" s="141"/>
    </row>
    <row r="4100" spans="2:7" ht="14.25" hidden="1" customHeight="1" x14ac:dyDescent="0.2">
      <c r="B4100" s="150"/>
      <c r="C4100" s="149"/>
      <c r="D4100" s="149"/>
      <c r="E4100" s="148"/>
      <c r="F4100" s="137"/>
      <c r="G4100" s="137"/>
    </row>
    <row r="4101" spans="2:7" ht="14.25" hidden="1" customHeight="1" x14ac:dyDescent="0.2">
      <c r="B4101" s="147"/>
      <c r="C4101" s="146"/>
      <c r="D4101" s="146"/>
      <c r="E4101" s="145"/>
      <c r="F4101" s="141"/>
      <c r="G4101" s="141"/>
    </row>
    <row r="4102" spans="2:7" ht="14.25" hidden="1" customHeight="1" x14ac:dyDescent="0.2">
      <c r="B4102" s="150"/>
      <c r="C4102" s="149"/>
      <c r="D4102" s="149"/>
      <c r="E4102" s="148"/>
      <c r="F4102" s="137"/>
      <c r="G4102" s="137"/>
    </row>
    <row r="4103" spans="2:7" ht="14.25" hidden="1" customHeight="1" x14ac:dyDescent="0.2">
      <c r="B4103" s="147"/>
      <c r="C4103" s="146"/>
      <c r="D4103" s="146"/>
      <c r="E4103" s="145"/>
      <c r="F4103" s="141"/>
      <c r="G4103" s="141"/>
    </row>
    <row r="4104" spans="2:7" ht="14.25" hidden="1" customHeight="1" x14ac:dyDescent="0.2">
      <c r="B4104" s="150"/>
      <c r="C4104" s="149"/>
      <c r="D4104" s="149"/>
      <c r="E4104" s="148"/>
      <c r="F4104" s="137"/>
      <c r="G4104" s="137"/>
    </row>
    <row r="4105" spans="2:7" ht="14.25" hidden="1" customHeight="1" x14ac:dyDescent="0.2">
      <c r="B4105" s="147"/>
      <c r="C4105" s="146"/>
      <c r="D4105" s="146"/>
      <c r="E4105" s="145"/>
      <c r="F4105" s="141"/>
      <c r="G4105" s="141"/>
    </row>
    <row r="4106" spans="2:7" ht="14.25" hidden="1" customHeight="1" x14ac:dyDescent="0.2">
      <c r="B4106" s="150"/>
      <c r="C4106" s="149"/>
      <c r="D4106" s="149"/>
      <c r="E4106" s="148"/>
      <c r="F4106" s="137"/>
      <c r="G4106" s="137"/>
    </row>
    <row r="4107" spans="2:7" ht="14.25" hidden="1" customHeight="1" x14ac:dyDescent="0.2">
      <c r="B4107" s="147"/>
      <c r="C4107" s="146"/>
      <c r="D4107" s="146"/>
      <c r="E4107" s="145"/>
      <c r="F4107" s="141"/>
      <c r="G4107" s="141"/>
    </row>
    <row r="4108" spans="2:7" ht="14.25" hidden="1" customHeight="1" x14ac:dyDescent="0.2">
      <c r="B4108" s="150"/>
      <c r="C4108" s="149"/>
      <c r="D4108" s="149"/>
      <c r="E4108" s="148"/>
      <c r="F4108" s="137"/>
      <c r="G4108" s="137"/>
    </row>
    <row r="4109" spans="2:7" ht="14.25" hidden="1" customHeight="1" x14ac:dyDescent="0.2">
      <c r="B4109" s="147"/>
      <c r="C4109" s="146"/>
      <c r="D4109" s="146"/>
      <c r="E4109" s="145"/>
      <c r="F4109" s="141"/>
      <c r="G4109" s="141"/>
    </row>
    <row r="4110" spans="2:7" ht="14.25" hidden="1" customHeight="1" x14ac:dyDescent="0.2">
      <c r="B4110" s="150"/>
      <c r="C4110" s="149"/>
      <c r="D4110" s="149"/>
      <c r="E4110" s="148"/>
      <c r="F4110" s="137"/>
      <c r="G4110" s="137"/>
    </row>
    <row r="4111" spans="2:7" ht="14.25" hidden="1" customHeight="1" x14ac:dyDescent="0.2">
      <c r="B4111" s="147"/>
      <c r="C4111" s="146"/>
      <c r="D4111" s="146"/>
      <c r="E4111" s="145"/>
      <c r="F4111" s="141"/>
      <c r="G4111" s="141"/>
    </row>
    <row r="4112" spans="2:7" ht="14.25" hidden="1" customHeight="1" x14ac:dyDescent="0.2">
      <c r="B4112" s="150"/>
      <c r="C4112" s="149"/>
      <c r="D4112" s="149"/>
      <c r="E4112" s="148"/>
      <c r="F4112" s="137"/>
      <c r="G4112" s="137"/>
    </row>
    <row r="4113" spans="2:7" ht="14.25" hidden="1" customHeight="1" x14ac:dyDescent="0.2">
      <c r="B4113" s="147"/>
      <c r="C4113" s="146"/>
      <c r="D4113" s="146"/>
      <c r="E4113" s="145"/>
      <c r="F4113" s="141"/>
      <c r="G4113" s="141"/>
    </row>
    <row r="4114" spans="2:7" ht="14.25" hidden="1" customHeight="1" x14ac:dyDescent="0.2">
      <c r="B4114" s="140"/>
      <c r="C4114" s="139"/>
      <c r="D4114" s="139"/>
      <c r="E4114" s="138"/>
      <c r="F4114" s="137"/>
      <c r="G4114" s="137"/>
    </row>
    <row r="4115" spans="2:7" ht="14.25" hidden="1" customHeight="1" x14ac:dyDescent="0.2">
      <c r="B4115" s="144"/>
      <c r="C4115" s="143"/>
      <c r="D4115" s="143"/>
      <c r="E4115" s="142"/>
      <c r="F4115" s="141"/>
      <c r="G4115" s="141"/>
    </row>
    <row r="4116" spans="2:7" ht="14.25" hidden="1" customHeight="1" x14ac:dyDescent="0.2">
      <c r="B4116" s="150"/>
      <c r="C4116" s="149"/>
      <c r="D4116" s="149"/>
      <c r="E4116" s="148"/>
      <c r="F4116" s="137"/>
      <c r="G4116" s="137"/>
    </row>
    <row r="4117" spans="2:7" ht="14.25" hidden="1" customHeight="1" x14ac:dyDescent="0.2">
      <c r="B4117" s="147"/>
      <c r="C4117" s="146"/>
      <c r="D4117" s="146"/>
      <c r="E4117" s="145"/>
      <c r="F4117" s="141"/>
      <c r="G4117" s="141"/>
    </row>
    <row r="4118" spans="2:7" ht="14.25" hidden="1" customHeight="1" x14ac:dyDescent="0.2">
      <c r="B4118" s="150"/>
      <c r="C4118" s="149"/>
      <c r="D4118" s="149"/>
      <c r="E4118" s="148"/>
      <c r="F4118" s="137"/>
      <c r="G4118" s="137"/>
    </row>
    <row r="4119" spans="2:7" ht="14.25" hidden="1" customHeight="1" x14ac:dyDescent="0.2">
      <c r="B4119" s="147"/>
      <c r="C4119" s="146"/>
      <c r="D4119" s="146"/>
      <c r="E4119" s="145"/>
      <c r="F4119" s="141"/>
      <c r="G4119" s="141"/>
    </row>
    <row r="4120" spans="2:7" ht="14.25" hidden="1" customHeight="1" x14ac:dyDescent="0.2">
      <c r="B4120" s="150"/>
      <c r="C4120" s="149"/>
      <c r="D4120" s="149"/>
      <c r="E4120" s="148"/>
      <c r="F4120" s="137"/>
      <c r="G4120" s="137"/>
    </row>
    <row r="4121" spans="2:7" ht="14.25" hidden="1" customHeight="1" x14ac:dyDescent="0.2">
      <c r="B4121" s="147"/>
      <c r="C4121" s="146"/>
      <c r="D4121" s="146"/>
      <c r="E4121" s="145"/>
      <c r="F4121" s="141"/>
      <c r="G4121" s="141"/>
    </row>
    <row r="4122" spans="2:7" ht="14.25" hidden="1" customHeight="1" x14ac:dyDescent="0.2">
      <c r="B4122" s="150"/>
      <c r="C4122" s="149"/>
      <c r="D4122" s="149"/>
      <c r="E4122" s="148"/>
      <c r="F4122" s="137"/>
      <c r="G4122" s="137"/>
    </row>
    <row r="4123" spans="2:7" ht="14.25" hidden="1" customHeight="1" x14ac:dyDescent="0.2">
      <c r="B4123" s="147"/>
      <c r="C4123" s="146"/>
      <c r="D4123" s="146"/>
      <c r="E4123" s="145"/>
      <c r="F4123" s="141"/>
      <c r="G4123" s="141"/>
    </row>
    <row r="4124" spans="2:7" ht="14.25" hidden="1" customHeight="1" x14ac:dyDescent="0.2">
      <c r="B4124" s="150"/>
      <c r="C4124" s="149"/>
      <c r="D4124" s="149"/>
      <c r="E4124" s="148"/>
      <c r="F4124" s="137"/>
      <c r="G4124" s="137"/>
    </row>
    <row r="4125" spans="2:7" ht="14.25" hidden="1" customHeight="1" x14ac:dyDescent="0.2">
      <c r="B4125" s="147"/>
      <c r="C4125" s="146"/>
      <c r="D4125" s="146"/>
      <c r="E4125" s="145"/>
      <c r="F4125" s="141"/>
      <c r="G4125" s="141"/>
    </row>
    <row r="4126" spans="2:7" ht="14.25" hidden="1" customHeight="1" x14ac:dyDescent="0.2">
      <c r="B4126" s="150"/>
      <c r="C4126" s="149"/>
      <c r="D4126" s="149"/>
      <c r="E4126" s="148"/>
      <c r="F4126" s="137"/>
      <c r="G4126" s="137"/>
    </row>
    <row r="4127" spans="2:7" ht="14.25" hidden="1" customHeight="1" x14ac:dyDescent="0.2">
      <c r="B4127" s="147"/>
      <c r="C4127" s="146"/>
      <c r="D4127" s="146"/>
      <c r="E4127" s="145"/>
      <c r="F4127" s="141"/>
      <c r="G4127" s="141"/>
    </row>
    <row r="4128" spans="2:7" ht="14.25" hidden="1" customHeight="1" x14ac:dyDescent="0.2">
      <c r="B4128" s="150"/>
      <c r="C4128" s="149"/>
      <c r="D4128" s="149"/>
      <c r="E4128" s="148"/>
      <c r="F4128" s="137"/>
      <c r="G4128" s="137"/>
    </row>
    <row r="4129" spans="2:7" ht="14.25" hidden="1" customHeight="1" x14ac:dyDescent="0.2">
      <c r="B4129" s="147"/>
      <c r="C4129" s="146"/>
      <c r="D4129" s="146"/>
      <c r="E4129" s="145"/>
      <c r="F4129" s="141"/>
      <c r="G4129" s="141"/>
    </row>
    <row r="4130" spans="2:7" ht="14.25" hidden="1" customHeight="1" x14ac:dyDescent="0.2">
      <c r="B4130" s="150"/>
      <c r="C4130" s="149"/>
      <c r="D4130" s="149"/>
      <c r="E4130" s="148"/>
      <c r="F4130" s="137"/>
      <c r="G4130" s="137"/>
    </row>
    <row r="4131" spans="2:7" ht="14.25" hidden="1" customHeight="1" x14ac:dyDescent="0.2">
      <c r="B4131" s="147"/>
      <c r="C4131" s="146"/>
      <c r="D4131" s="146"/>
      <c r="E4131" s="145"/>
      <c r="F4131" s="141"/>
      <c r="G4131" s="141"/>
    </row>
    <row r="4132" spans="2:7" ht="14.25" hidden="1" customHeight="1" x14ac:dyDescent="0.2">
      <c r="B4132" s="150"/>
      <c r="C4132" s="149"/>
      <c r="D4132" s="149"/>
      <c r="E4132" s="148"/>
      <c r="F4132" s="137"/>
      <c r="G4132" s="137"/>
    </row>
    <row r="4133" spans="2:7" ht="14.25" hidden="1" customHeight="1" x14ac:dyDescent="0.2">
      <c r="B4133" s="147"/>
      <c r="C4133" s="146"/>
      <c r="D4133" s="146"/>
      <c r="E4133" s="145"/>
      <c r="F4133" s="141"/>
      <c r="G4133" s="141"/>
    </row>
    <row r="4134" spans="2:7" ht="14.25" hidden="1" customHeight="1" x14ac:dyDescent="0.2">
      <c r="B4134" s="150"/>
      <c r="C4134" s="149"/>
      <c r="D4134" s="149"/>
      <c r="E4134" s="148"/>
      <c r="F4134" s="137"/>
      <c r="G4134" s="137"/>
    </row>
    <row r="4135" spans="2:7" ht="14.25" hidden="1" customHeight="1" x14ac:dyDescent="0.2">
      <c r="B4135" s="147"/>
      <c r="C4135" s="146"/>
      <c r="D4135" s="146"/>
      <c r="E4135" s="145"/>
      <c r="F4135" s="141"/>
      <c r="G4135" s="141"/>
    </row>
    <row r="4136" spans="2:7" ht="14.25" hidden="1" customHeight="1" x14ac:dyDescent="0.2">
      <c r="B4136" s="150"/>
      <c r="C4136" s="149"/>
      <c r="D4136" s="149"/>
      <c r="E4136" s="148"/>
      <c r="F4136" s="137"/>
      <c r="G4136" s="137"/>
    </row>
    <row r="4137" spans="2:7" ht="14.25" hidden="1" customHeight="1" x14ac:dyDescent="0.2">
      <c r="B4137" s="147"/>
      <c r="C4137" s="146"/>
      <c r="D4137" s="146"/>
      <c r="E4137" s="145"/>
      <c r="F4137" s="141"/>
      <c r="G4137" s="141"/>
    </row>
    <row r="4138" spans="2:7" ht="14.25" hidden="1" customHeight="1" x14ac:dyDescent="0.2">
      <c r="B4138" s="150"/>
      <c r="C4138" s="149"/>
      <c r="D4138" s="149"/>
      <c r="E4138" s="148"/>
      <c r="F4138" s="137"/>
      <c r="G4138" s="137"/>
    </row>
    <row r="4139" spans="2:7" ht="14.25" hidden="1" customHeight="1" x14ac:dyDescent="0.2">
      <c r="B4139" s="147"/>
      <c r="C4139" s="146"/>
      <c r="D4139" s="146"/>
      <c r="E4139" s="145"/>
      <c r="F4139" s="141"/>
      <c r="G4139" s="141"/>
    </row>
    <row r="4140" spans="2:7" ht="14.25" hidden="1" customHeight="1" x14ac:dyDescent="0.2">
      <c r="B4140" s="150"/>
      <c r="C4140" s="149"/>
      <c r="D4140" s="149"/>
      <c r="E4140" s="148"/>
      <c r="F4140" s="137"/>
      <c r="G4140" s="137"/>
    </row>
    <row r="4141" spans="2:7" ht="14.25" hidden="1" customHeight="1" x14ac:dyDescent="0.2">
      <c r="B4141" s="147"/>
      <c r="C4141" s="146"/>
      <c r="D4141" s="146"/>
      <c r="E4141" s="145"/>
      <c r="F4141" s="141"/>
      <c r="G4141" s="141"/>
    </row>
    <row r="4142" spans="2:7" ht="14.25" hidden="1" customHeight="1" x14ac:dyDescent="0.2">
      <c r="B4142" s="150"/>
      <c r="C4142" s="149"/>
      <c r="D4142" s="149"/>
      <c r="E4142" s="148"/>
      <c r="F4142" s="137"/>
      <c r="G4142" s="137"/>
    </row>
    <row r="4143" spans="2:7" ht="14.25" hidden="1" customHeight="1" x14ac:dyDescent="0.2">
      <c r="B4143" s="147"/>
      <c r="C4143" s="146"/>
      <c r="D4143" s="146"/>
      <c r="E4143" s="145"/>
      <c r="F4143" s="141"/>
      <c r="G4143" s="141"/>
    </row>
    <row r="4144" spans="2:7" ht="14.25" hidden="1" customHeight="1" x14ac:dyDescent="0.2">
      <c r="B4144" s="150"/>
      <c r="C4144" s="149"/>
      <c r="D4144" s="149"/>
      <c r="E4144" s="148"/>
      <c r="F4144" s="137"/>
      <c r="G4144" s="137"/>
    </row>
    <row r="4145" spans="2:7" ht="14.25" hidden="1" customHeight="1" x14ac:dyDescent="0.2">
      <c r="B4145" s="147"/>
      <c r="C4145" s="146"/>
      <c r="D4145" s="146"/>
      <c r="E4145" s="145"/>
      <c r="F4145" s="141"/>
      <c r="G4145" s="141"/>
    </row>
    <row r="4146" spans="2:7" ht="14.25" hidden="1" customHeight="1" x14ac:dyDescent="0.2">
      <c r="B4146" s="150"/>
      <c r="C4146" s="149"/>
      <c r="D4146" s="149"/>
      <c r="E4146" s="148"/>
      <c r="F4146" s="137"/>
      <c r="G4146" s="137"/>
    </row>
    <row r="4147" spans="2:7" ht="14.25" hidden="1" customHeight="1" x14ac:dyDescent="0.2">
      <c r="B4147" s="147"/>
      <c r="C4147" s="146"/>
      <c r="D4147" s="146"/>
      <c r="E4147" s="145"/>
      <c r="F4147" s="141"/>
      <c r="G4147" s="141"/>
    </row>
    <row r="4148" spans="2:7" ht="14.25" hidden="1" customHeight="1" x14ac:dyDescent="0.2">
      <c r="B4148" s="150"/>
      <c r="C4148" s="149"/>
      <c r="D4148" s="149"/>
      <c r="E4148" s="148"/>
      <c r="F4148" s="137"/>
      <c r="G4148" s="137"/>
    </row>
    <row r="4149" spans="2:7" ht="14.25" hidden="1" customHeight="1" x14ac:dyDescent="0.2">
      <c r="B4149" s="147"/>
      <c r="C4149" s="146"/>
      <c r="D4149" s="146"/>
      <c r="E4149" s="145"/>
      <c r="F4149" s="141"/>
      <c r="G4149" s="141"/>
    </row>
    <row r="4150" spans="2:7" ht="14.25" hidden="1" customHeight="1" x14ac:dyDescent="0.2">
      <c r="B4150" s="150"/>
      <c r="C4150" s="149"/>
      <c r="D4150" s="149"/>
      <c r="E4150" s="148"/>
      <c r="F4150" s="137"/>
      <c r="G4150" s="137"/>
    </row>
    <row r="4151" spans="2:7" ht="14.25" hidden="1" customHeight="1" x14ac:dyDescent="0.2">
      <c r="B4151" s="147"/>
      <c r="C4151" s="146"/>
      <c r="D4151" s="146"/>
      <c r="E4151" s="145"/>
      <c r="F4151" s="141"/>
      <c r="G4151" s="141"/>
    </row>
    <row r="4152" spans="2:7" ht="14.25" hidden="1" customHeight="1" x14ac:dyDescent="0.2">
      <c r="B4152" s="150"/>
      <c r="C4152" s="149"/>
      <c r="D4152" s="149"/>
      <c r="E4152" s="148"/>
      <c r="F4152" s="137"/>
      <c r="G4152" s="137"/>
    </row>
    <row r="4153" spans="2:7" ht="14.25" hidden="1" customHeight="1" x14ac:dyDescent="0.2">
      <c r="B4153" s="147"/>
      <c r="C4153" s="146"/>
      <c r="D4153" s="146"/>
      <c r="E4153" s="145"/>
      <c r="F4153" s="141"/>
      <c r="G4153" s="141"/>
    </row>
    <row r="4154" spans="2:7" ht="14.25" hidden="1" customHeight="1" x14ac:dyDescent="0.2">
      <c r="B4154" s="150"/>
      <c r="C4154" s="149"/>
      <c r="D4154" s="149"/>
      <c r="E4154" s="148"/>
      <c r="F4154" s="137"/>
      <c r="G4154" s="137"/>
    </row>
    <row r="4155" spans="2:7" ht="14.25" hidden="1" customHeight="1" x14ac:dyDescent="0.2">
      <c r="B4155" s="147"/>
      <c r="C4155" s="146"/>
      <c r="D4155" s="146"/>
      <c r="E4155" s="145"/>
      <c r="F4155" s="141"/>
      <c r="G4155" s="141"/>
    </row>
    <row r="4156" spans="2:7" ht="14.25" hidden="1" customHeight="1" x14ac:dyDescent="0.2">
      <c r="B4156" s="150"/>
      <c r="C4156" s="149"/>
      <c r="D4156" s="149"/>
      <c r="E4156" s="148"/>
      <c r="F4156" s="137"/>
      <c r="G4156" s="137"/>
    </row>
    <row r="4157" spans="2:7" ht="14.25" hidden="1" customHeight="1" x14ac:dyDescent="0.2">
      <c r="B4157" s="147"/>
      <c r="C4157" s="146"/>
      <c r="D4157" s="146"/>
      <c r="E4157" s="145"/>
      <c r="F4157" s="141"/>
      <c r="G4157" s="141"/>
    </row>
    <row r="4158" spans="2:7" ht="14.25" hidden="1" customHeight="1" x14ac:dyDescent="0.2">
      <c r="B4158" s="150"/>
      <c r="C4158" s="149"/>
      <c r="D4158" s="149"/>
      <c r="E4158" s="148"/>
      <c r="F4158" s="137"/>
      <c r="G4158" s="137"/>
    </row>
    <row r="4159" spans="2:7" ht="14.25" hidden="1" customHeight="1" x14ac:dyDescent="0.2">
      <c r="B4159" s="147"/>
      <c r="C4159" s="146"/>
      <c r="D4159" s="146"/>
      <c r="E4159" s="159"/>
      <c r="F4159" s="158"/>
      <c r="G4159" s="158"/>
    </row>
    <row r="4160" spans="2:7" ht="14.25" hidden="1" customHeight="1" x14ac:dyDescent="0.2">
      <c r="B4160" s="150"/>
      <c r="C4160" s="149"/>
      <c r="D4160" s="149"/>
      <c r="E4160" s="157"/>
      <c r="F4160" s="156"/>
      <c r="G4160" s="156"/>
    </row>
    <row r="4161" spans="2:7" ht="14.25" hidden="1" customHeight="1" x14ac:dyDescent="0.2">
      <c r="B4161" s="147"/>
      <c r="C4161" s="146"/>
      <c r="D4161" s="146"/>
      <c r="E4161" s="159"/>
      <c r="F4161" s="158"/>
      <c r="G4161" s="158"/>
    </row>
    <row r="4162" spans="2:7" ht="14.25" hidden="1" customHeight="1" x14ac:dyDescent="0.2">
      <c r="B4162" s="150"/>
      <c r="C4162" s="149"/>
      <c r="D4162" s="149"/>
      <c r="E4162" s="157"/>
      <c r="F4162" s="156"/>
      <c r="G4162" s="156"/>
    </row>
    <row r="4163" spans="2:7" ht="14.25" hidden="1" customHeight="1" x14ac:dyDescent="0.2">
      <c r="B4163" s="147"/>
      <c r="C4163" s="146"/>
      <c r="D4163" s="146"/>
      <c r="E4163" s="159"/>
      <c r="F4163" s="158"/>
      <c r="G4163" s="158"/>
    </row>
    <row r="4164" spans="2:7" ht="14.25" hidden="1" customHeight="1" x14ac:dyDescent="0.2">
      <c r="B4164" s="150"/>
      <c r="C4164" s="149"/>
      <c r="D4164" s="149"/>
      <c r="E4164" s="157"/>
      <c r="F4164" s="156"/>
      <c r="G4164" s="156"/>
    </row>
    <row r="4165" spans="2:7" ht="14.25" hidden="1" customHeight="1" x14ac:dyDescent="0.2">
      <c r="B4165" s="147"/>
      <c r="C4165" s="146"/>
      <c r="D4165" s="146"/>
      <c r="E4165" s="159"/>
      <c r="F4165" s="158"/>
      <c r="G4165" s="158"/>
    </row>
    <row r="4166" spans="2:7" ht="14.25" hidden="1" customHeight="1" x14ac:dyDescent="0.2">
      <c r="B4166" s="150"/>
      <c r="C4166" s="149"/>
      <c r="D4166" s="149"/>
      <c r="E4166" s="157"/>
      <c r="F4166" s="156"/>
      <c r="G4166" s="156"/>
    </row>
    <row r="4167" spans="2:7" ht="14.25" hidden="1" customHeight="1" x14ac:dyDescent="0.2">
      <c r="B4167" s="147"/>
      <c r="C4167" s="146"/>
      <c r="D4167" s="146"/>
      <c r="E4167" s="159"/>
      <c r="F4167" s="158"/>
      <c r="G4167" s="158"/>
    </row>
    <row r="4168" spans="2:7" ht="14.25" hidden="1" customHeight="1" x14ac:dyDescent="0.2">
      <c r="B4168" s="150"/>
      <c r="C4168" s="149"/>
      <c r="D4168" s="149"/>
      <c r="E4168" s="157"/>
      <c r="F4168" s="156"/>
      <c r="G4168" s="156"/>
    </row>
    <row r="4169" spans="2:7" ht="14.25" hidden="1" customHeight="1" x14ac:dyDescent="0.2">
      <c r="B4169" s="147"/>
      <c r="C4169" s="146"/>
      <c r="D4169" s="146"/>
      <c r="E4169" s="159"/>
      <c r="F4169" s="158"/>
      <c r="G4169" s="158"/>
    </row>
    <row r="4170" spans="2:7" ht="14.25" hidden="1" customHeight="1" x14ac:dyDescent="0.2">
      <c r="B4170" s="150"/>
      <c r="C4170" s="149"/>
      <c r="D4170" s="149"/>
      <c r="E4170" s="157"/>
      <c r="F4170" s="156"/>
      <c r="G4170" s="156"/>
    </row>
    <row r="4171" spans="2:7" ht="14.25" hidden="1" customHeight="1" x14ac:dyDescent="0.2">
      <c r="B4171" s="147"/>
      <c r="C4171" s="146"/>
      <c r="D4171" s="146"/>
      <c r="E4171" s="159"/>
      <c r="F4171" s="158"/>
      <c r="G4171" s="158"/>
    </row>
    <row r="4172" spans="2:7" ht="14.25" hidden="1" customHeight="1" x14ac:dyDescent="0.2">
      <c r="B4172" s="150"/>
      <c r="C4172" s="149"/>
      <c r="D4172" s="149"/>
      <c r="E4172" s="157"/>
      <c r="F4172" s="156"/>
      <c r="G4172" s="156"/>
    </row>
    <row r="4173" spans="2:7" ht="14.25" hidden="1" customHeight="1" x14ac:dyDescent="0.2">
      <c r="B4173" s="147"/>
      <c r="C4173" s="146"/>
      <c r="D4173" s="146"/>
      <c r="E4173" s="159"/>
      <c r="F4173" s="158"/>
      <c r="G4173" s="158"/>
    </row>
    <row r="4174" spans="2:7" ht="14.25" hidden="1" customHeight="1" x14ac:dyDescent="0.2">
      <c r="B4174" s="150"/>
      <c r="C4174" s="149"/>
      <c r="D4174" s="149"/>
      <c r="E4174" s="157"/>
      <c r="F4174" s="156"/>
      <c r="G4174" s="156"/>
    </row>
    <row r="4175" spans="2:7" ht="14.25" hidden="1" customHeight="1" x14ac:dyDescent="0.2">
      <c r="B4175" s="147"/>
      <c r="C4175" s="146"/>
      <c r="D4175" s="146"/>
      <c r="E4175" s="159"/>
      <c r="F4175" s="158"/>
      <c r="G4175" s="158"/>
    </row>
    <row r="4176" spans="2:7" ht="14.25" hidden="1" customHeight="1" x14ac:dyDescent="0.2">
      <c r="B4176" s="150"/>
      <c r="C4176" s="149"/>
      <c r="D4176" s="149"/>
      <c r="E4176" s="157"/>
      <c r="F4176" s="156"/>
      <c r="G4176" s="156"/>
    </row>
    <row r="4177" spans="2:7" ht="14.25" hidden="1" customHeight="1" x14ac:dyDescent="0.2">
      <c r="B4177" s="147"/>
      <c r="C4177" s="146"/>
      <c r="D4177" s="146"/>
      <c r="E4177" s="159"/>
      <c r="F4177" s="158"/>
      <c r="G4177" s="158"/>
    </row>
    <row r="4178" spans="2:7" ht="14.25" hidden="1" customHeight="1" x14ac:dyDescent="0.2">
      <c r="B4178" s="150"/>
      <c r="C4178" s="149"/>
      <c r="D4178" s="149"/>
      <c r="E4178" s="157"/>
      <c r="F4178" s="156"/>
      <c r="G4178" s="156"/>
    </row>
    <row r="4179" spans="2:7" ht="14.25" hidden="1" customHeight="1" x14ac:dyDescent="0.2">
      <c r="B4179" s="147"/>
      <c r="C4179" s="146"/>
      <c r="D4179" s="146"/>
      <c r="E4179" s="159"/>
      <c r="F4179" s="158"/>
      <c r="G4179" s="158"/>
    </row>
    <row r="4180" spans="2:7" ht="14.25" hidden="1" customHeight="1" x14ac:dyDescent="0.2">
      <c r="B4180" s="150"/>
      <c r="C4180" s="149"/>
      <c r="D4180" s="149"/>
      <c r="E4180" s="157"/>
      <c r="F4180" s="156"/>
      <c r="G4180" s="156"/>
    </row>
    <row r="4181" spans="2:7" ht="14.25" hidden="1" customHeight="1" x14ac:dyDescent="0.2">
      <c r="B4181" s="147"/>
      <c r="C4181" s="146"/>
      <c r="D4181" s="146"/>
      <c r="E4181" s="159"/>
      <c r="F4181" s="158"/>
      <c r="G4181" s="158"/>
    </row>
    <row r="4182" spans="2:7" ht="14.25" hidden="1" customHeight="1" x14ac:dyDescent="0.2">
      <c r="B4182" s="150"/>
      <c r="C4182" s="149"/>
      <c r="D4182" s="149"/>
      <c r="E4182" s="157"/>
      <c r="F4182" s="156"/>
      <c r="G4182" s="156"/>
    </row>
    <row r="4183" spans="2:7" ht="14.25" hidden="1" customHeight="1" x14ac:dyDescent="0.2">
      <c r="B4183" s="147"/>
      <c r="C4183" s="146"/>
      <c r="D4183" s="146"/>
      <c r="E4183" s="145"/>
      <c r="F4183" s="141"/>
      <c r="G4183" s="141"/>
    </row>
    <row r="4184" spans="2:7" ht="14.25" hidden="1" customHeight="1" x14ac:dyDescent="0.2">
      <c r="B4184" s="150"/>
      <c r="C4184" s="149"/>
      <c r="D4184" s="149"/>
      <c r="E4184" s="148"/>
      <c r="F4184" s="137"/>
      <c r="G4184" s="137"/>
    </row>
    <row r="4185" spans="2:7" ht="14.25" hidden="1" customHeight="1" x14ac:dyDescent="0.2">
      <c r="B4185" s="147"/>
      <c r="C4185" s="146"/>
      <c r="D4185" s="146"/>
      <c r="E4185" s="145"/>
      <c r="F4185" s="141"/>
      <c r="G4185" s="141"/>
    </row>
    <row r="4186" spans="2:7" ht="14.25" hidden="1" customHeight="1" x14ac:dyDescent="0.2">
      <c r="B4186" s="150"/>
      <c r="C4186" s="149"/>
      <c r="D4186" s="149"/>
      <c r="E4186" s="148"/>
      <c r="F4186" s="137"/>
      <c r="G4186" s="137"/>
    </row>
    <row r="4187" spans="2:7" ht="14.25" hidden="1" customHeight="1" x14ac:dyDescent="0.2">
      <c r="B4187" s="147"/>
      <c r="C4187" s="146"/>
      <c r="D4187" s="146"/>
      <c r="E4187" s="145"/>
      <c r="F4187" s="141"/>
      <c r="G4187" s="141"/>
    </row>
    <row r="4188" spans="2:7" ht="14.25" hidden="1" customHeight="1" x14ac:dyDescent="0.2">
      <c r="B4188" s="150"/>
      <c r="C4188" s="149"/>
      <c r="D4188" s="149"/>
      <c r="E4188" s="148"/>
      <c r="F4188" s="137"/>
      <c r="G4188" s="137"/>
    </row>
    <row r="4189" spans="2:7" ht="14.25" hidden="1" customHeight="1" x14ac:dyDescent="0.2">
      <c r="B4189" s="147"/>
      <c r="C4189" s="146"/>
      <c r="D4189" s="146"/>
      <c r="E4189" s="145"/>
      <c r="F4189" s="141"/>
      <c r="G4189" s="141"/>
    </row>
    <row r="4190" spans="2:7" ht="14.25" hidden="1" customHeight="1" x14ac:dyDescent="0.2">
      <c r="B4190" s="150"/>
      <c r="C4190" s="149"/>
      <c r="D4190" s="149"/>
      <c r="E4190" s="148"/>
      <c r="F4190" s="137"/>
      <c r="G4190" s="137"/>
    </row>
    <row r="4191" spans="2:7" ht="14.25" hidden="1" customHeight="1" x14ac:dyDescent="0.2">
      <c r="B4191" s="147"/>
      <c r="C4191" s="146"/>
      <c r="D4191" s="146"/>
      <c r="E4191" s="145"/>
      <c r="F4191" s="141"/>
      <c r="G4191" s="141"/>
    </row>
    <row r="4192" spans="2:7" ht="14.25" hidden="1" customHeight="1" x14ac:dyDescent="0.2">
      <c r="B4192" s="150"/>
      <c r="C4192" s="149"/>
      <c r="D4192" s="149"/>
      <c r="E4192" s="148"/>
      <c r="F4192" s="137"/>
      <c r="G4192" s="137"/>
    </row>
    <row r="4193" spans="2:7" ht="14.25" hidden="1" customHeight="1" x14ac:dyDescent="0.2">
      <c r="B4193" s="147"/>
      <c r="C4193" s="146"/>
      <c r="D4193" s="146"/>
      <c r="E4193" s="145"/>
      <c r="F4193" s="141"/>
      <c r="G4193" s="141"/>
    </row>
    <row r="4194" spans="2:7" ht="14.25" hidden="1" customHeight="1" x14ac:dyDescent="0.2">
      <c r="B4194" s="150"/>
      <c r="C4194" s="149"/>
      <c r="D4194" s="149"/>
      <c r="E4194" s="148"/>
      <c r="F4194" s="137"/>
      <c r="G4194" s="137"/>
    </row>
    <row r="4195" spans="2:7" ht="14.25" hidden="1" customHeight="1" x14ac:dyDescent="0.2">
      <c r="B4195" s="147"/>
      <c r="C4195" s="146"/>
      <c r="D4195" s="146"/>
      <c r="E4195" s="145"/>
      <c r="F4195" s="141"/>
      <c r="G4195" s="141"/>
    </row>
    <row r="4196" spans="2:7" ht="14.25" hidden="1" customHeight="1" x14ac:dyDescent="0.2">
      <c r="B4196" s="150"/>
      <c r="C4196" s="149"/>
      <c r="D4196" s="149"/>
      <c r="E4196" s="148"/>
      <c r="F4196" s="137"/>
      <c r="G4196" s="137"/>
    </row>
    <row r="4197" spans="2:7" ht="14.25" hidden="1" customHeight="1" x14ac:dyDescent="0.2">
      <c r="B4197" s="147"/>
      <c r="C4197" s="146"/>
      <c r="D4197" s="146"/>
      <c r="E4197" s="145"/>
      <c r="F4197" s="141"/>
      <c r="G4197" s="141"/>
    </row>
    <row r="4198" spans="2:7" ht="14.25" hidden="1" customHeight="1" x14ac:dyDescent="0.2">
      <c r="B4198" s="150"/>
      <c r="C4198" s="149"/>
      <c r="D4198" s="149"/>
      <c r="E4198" s="148"/>
      <c r="F4198" s="137"/>
      <c r="G4198" s="137"/>
    </row>
    <row r="4199" spans="2:7" ht="14.25" hidden="1" customHeight="1" x14ac:dyDescent="0.2">
      <c r="B4199" s="147"/>
      <c r="C4199" s="146"/>
      <c r="D4199" s="146"/>
      <c r="E4199" s="145"/>
      <c r="F4199" s="141"/>
      <c r="G4199" s="141"/>
    </row>
    <row r="4200" spans="2:7" ht="14.25" hidden="1" customHeight="1" x14ac:dyDescent="0.2">
      <c r="B4200" s="150"/>
      <c r="C4200" s="149"/>
      <c r="D4200" s="149"/>
      <c r="E4200" s="148"/>
      <c r="F4200" s="137"/>
      <c r="G4200" s="137"/>
    </row>
    <row r="4201" spans="2:7" ht="14.25" hidden="1" customHeight="1" x14ac:dyDescent="0.2">
      <c r="B4201" s="147"/>
      <c r="C4201" s="146"/>
      <c r="D4201" s="146"/>
      <c r="E4201" s="145"/>
      <c r="F4201" s="141"/>
      <c r="G4201" s="141"/>
    </row>
    <row r="4202" spans="2:7" ht="14.25" hidden="1" customHeight="1" x14ac:dyDescent="0.2">
      <c r="B4202" s="150"/>
      <c r="C4202" s="149"/>
      <c r="D4202" s="149"/>
      <c r="E4202" s="148"/>
      <c r="F4202" s="137"/>
      <c r="G4202" s="137"/>
    </row>
    <row r="4203" spans="2:7" ht="14.25" hidden="1" customHeight="1" x14ac:dyDescent="0.2">
      <c r="B4203" s="147"/>
      <c r="C4203" s="146"/>
      <c r="D4203" s="146"/>
      <c r="E4203" s="145"/>
      <c r="F4203" s="141"/>
      <c r="G4203" s="141"/>
    </row>
    <row r="4204" spans="2:7" ht="14.25" hidden="1" customHeight="1" x14ac:dyDescent="0.2">
      <c r="B4204" s="150"/>
      <c r="C4204" s="149"/>
      <c r="D4204" s="149"/>
      <c r="E4204" s="148"/>
      <c r="F4204" s="137"/>
      <c r="G4204" s="137"/>
    </row>
    <row r="4205" spans="2:7" ht="14.25" hidden="1" customHeight="1" x14ac:dyDescent="0.2">
      <c r="B4205" s="147"/>
      <c r="C4205" s="146"/>
      <c r="D4205" s="146"/>
      <c r="E4205" s="145"/>
      <c r="F4205" s="141"/>
      <c r="G4205" s="141"/>
    </row>
    <row r="4206" spans="2:7" ht="14.25" hidden="1" customHeight="1" x14ac:dyDescent="0.2">
      <c r="B4206" s="150"/>
      <c r="C4206" s="149"/>
      <c r="D4206" s="149"/>
      <c r="E4206" s="148"/>
      <c r="F4206" s="137"/>
      <c r="G4206" s="137"/>
    </row>
    <row r="4207" spans="2:7" ht="14.25" hidden="1" customHeight="1" x14ac:dyDescent="0.2">
      <c r="B4207" s="147"/>
      <c r="C4207" s="146"/>
      <c r="D4207" s="146"/>
      <c r="E4207" s="154"/>
      <c r="F4207" s="153"/>
      <c r="G4207" s="153"/>
    </row>
    <row r="4208" spans="2:7" ht="14.25" hidden="1" customHeight="1" x14ac:dyDescent="0.2">
      <c r="B4208" s="150"/>
      <c r="C4208" s="149"/>
      <c r="D4208" s="149"/>
      <c r="E4208" s="152"/>
      <c r="F4208" s="151"/>
      <c r="G4208" s="151"/>
    </row>
    <row r="4209" spans="2:7" ht="14.25" hidden="1" customHeight="1" x14ac:dyDescent="0.2">
      <c r="B4209" s="147"/>
      <c r="C4209" s="146"/>
      <c r="D4209" s="146"/>
      <c r="E4209" s="154"/>
      <c r="F4209" s="153"/>
      <c r="G4209" s="153"/>
    </row>
    <row r="4210" spans="2:7" ht="14.25" hidden="1" customHeight="1" x14ac:dyDescent="0.2">
      <c r="B4210" s="150"/>
      <c r="C4210" s="149"/>
      <c r="D4210" s="149"/>
      <c r="E4210" s="152"/>
      <c r="F4210" s="151"/>
      <c r="G4210" s="151"/>
    </row>
    <row r="4211" spans="2:7" ht="14.25" hidden="1" customHeight="1" x14ac:dyDescent="0.2">
      <c r="B4211" s="147"/>
      <c r="C4211" s="146"/>
      <c r="D4211" s="146"/>
      <c r="E4211" s="154"/>
      <c r="F4211" s="153"/>
      <c r="G4211" s="153"/>
    </row>
    <row r="4212" spans="2:7" ht="14.25" hidden="1" customHeight="1" x14ac:dyDescent="0.2">
      <c r="B4212" s="150"/>
      <c r="C4212" s="149"/>
      <c r="D4212" s="149"/>
      <c r="E4212" s="152"/>
      <c r="F4212" s="151"/>
      <c r="G4212" s="151"/>
    </row>
    <row r="4213" spans="2:7" ht="14.25" hidden="1" customHeight="1" x14ac:dyDescent="0.2">
      <c r="B4213" s="147"/>
      <c r="C4213" s="146"/>
      <c r="D4213" s="146"/>
      <c r="E4213" s="154"/>
      <c r="F4213" s="153"/>
      <c r="G4213" s="153"/>
    </row>
    <row r="4214" spans="2:7" ht="14.25" hidden="1" customHeight="1" x14ac:dyDescent="0.2">
      <c r="B4214" s="150"/>
      <c r="C4214" s="149"/>
      <c r="D4214" s="149"/>
      <c r="E4214" s="152"/>
      <c r="F4214" s="151"/>
      <c r="G4214" s="151"/>
    </row>
    <row r="4215" spans="2:7" ht="14.25" hidden="1" customHeight="1" x14ac:dyDescent="0.2">
      <c r="B4215" s="147"/>
      <c r="C4215" s="146"/>
      <c r="D4215" s="146"/>
      <c r="E4215" s="154"/>
      <c r="F4215" s="153"/>
      <c r="G4215" s="153"/>
    </row>
    <row r="4216" spans="2:7" ht="14.25" hidden="1" customHeight="1" x14ac:dyDescent="0.2">
      <c r="B4216" s="150"/>
      <c r="C4216" s="149"/>
      <c r="D4216" s="149"/>
      <c r="E4216" s="152"/>
      <c r="F4216" s="151"/>
      <c r="G4216" s="151"/>
    </row>
    <row r="4217" spans="2:7" ht="14.25" hidden="1" customHeight="1" x14ac:dyDescent="0.2">
      <c r="B4217" s="147"/>
      <c r="C4217" s="146"/>
      <c r="D4217" s="146"/>
      <c r="E4217" s="154"/>
      <c r="F4217" s="153"/>
      <c r="G4217" s="153"/>
    </row>
    <row r="4218" spans="2:7" ht="14.25" hidden="1" customHeight="1" x14ac:dyDescent="0.2">
      <c r="B4218" s="150"/>
      <c r="C4218" s="149"/>
      <c r="D4218" s="149"/>
      <c r="E4218" s="152"/>
      <c r="F4218" s="151"/>
      <c r="G4218" s="151"/>
    </row>
    <row r="4219" spans="2:7" ht="14.25" hidden="1" customHeight="1" x14ac:dyDescent="0.2">
      <c r="B4219" s="147"/>
      <c r="C4219" s="146"/>
      <c r="D4219" s="146"/>
      <c r="E4219" s="154"/>
      <c r="F4219" s="153"/>
      <c r="G4219" s="153"/>
    </row>
    <row r="4220" spans="2:7" ht="14.25" hidden="1" customHeight="1" x14ac:dyDescent="0.2">
      <c r="B4220" s="150"/>
      <c r="C4220" s="149"/>
      <c r="D4220" s="149"/>
      <c r="E4220" s="152"/>
      <c r="F4220" s="151"/>
      <c r="G4220" s="151"/>
    </row>
    <row r="4221" spans="2:7" ht="14.25" hidden="1" customHeight="1" x14ac:dyDescent="0.2">
      <c r="B4221" s="147"/>
      <c r="C4221" s="146"/>
      <c r="D4221" s="146"/>
      <c r="E4221" s="145"/>
      <c r="F4221" s="141"/>
      <c r="G4221" s="141"/>
    </row>
    <row r="4222" spans="2:7" ht="14.25" hidden="1" customHeight="1" x14ac:dyDescent="0.2">
      <c r="B4222" s="150"/>
      <c r="C4222" s="149"/>
      <c r="D4222" s="149"/>
      <c r="E4222" s="148"/>
      <c r="F4222" s="137"/>
      <c r="G4222" s="137"/>
    </row>
    <row r="4223" spans="2:7" ht="14.25" hidden="1" customHeight="1" x14ac:dyDescent="0.2">
      <c r="B4223" s="147"/>
      <c r="C4223" s="146"/>
      <c r="D4223" s="146"/>
      <c r="E4223" s="145"/>
      <c r="F4223" s="141"/>
      <c r="G4223" s="141"/>
    </row>
    <row r="4224" spans="2:7" ht="14.25" hidden="1" customHeight="1" x14ac:dyDescent="0.2">
      <c r="B4224" s="150"/>
      <c r="C4224" s="149"/>
      <c r="D4224" s="149"/>
      <c r="E4224" s="148"/>
      <c r="F4224" s="137"/>
      <c r="G4224" s="137"/>
    </row>
    <row r="4225" spans="2:7" ht="14.25" hidden="1" customHeight="1" x14ac:dyDescent="0.2">
      <c r="B4225" s="147"/>
      <c r="C4225" s="146"/>
      <c r="D4225" s="146"/>
      <c r="E4225" s="145"/>
      <c r="F4225" s="141"/>
      <c r="G4225" s="141"/>
    </row>
    <row r="4226" spans="2:7" ht="14.25" hidden="1" customHeight="1" x14ac:dyDescent="0.2">
      <c r="B4226" s="150"/>
      <c r="C4226" s="149"/>
      <c r="D4226" s="149"/>
      <c r="E4226" s="148"/>
      <c r="F4226" s="137"/>
      <c r="G4226" s="137"/>
    </row>
    <row r="4227" spans="2:7" ht="14.25" hidden="1" customHeight="1" x14ac:dyDescent="0.2">
      <c r="B4227" s="147"/>
      <c r="C4227" s="146"/>
      <c r="D4227" s="146"/>
      <c r="E4227" s="145"/>
      <c r="F4227" s="141"/>
      <c r="G4227" s="141"/>
    </row>
    <row r="4228" spans="2:7" ht="14.25" hidden="1" customHeight="1" x14ac:dyDescent="0.2">
      <c r="B4228" s="150"/>
      <c r="C4228" s="149"/>
      <c r="D4228" s="149"/>
      <c r="E4228" s="148"/>
      <c r="F4228" s="137"/>
      <c r="G4228" s="137"/>
    </row>
    <row r="4229" spans="2:7" ht="14.25" hidden="1" customHeight="1" x14ac:dyDescent="0.2">
      <c r="B4229" s="147"/>
      <c r="C4229" s="146"/>
      <c r="D4229" s="146"/>
      <c r="E4229" s="145"/>
      <c r="F4229" s="141"/>
      <c r="G4229" s="141"/>
    </row>
    <row r="4230" spans="2:7" ht="14.25" hidden="1" customHeight="1" x14ac:dyDescent="0.2">
      <c r="B4230" s="150"/>
      <c r="C4230" s="149"/>
      <c r="D4230" s="149"/>
      <c r="E4230" s="148"/>
      <c r="F4230" s="137"/>
      <c r="G4230" s="137"/>
    </row>
    <row r="4231" spans="2:7" ht="14.25" hidden="1" customHeight="1" x14ac:dyDescent="0.2">
      <c r="B4231" s="147"/>
      <c r="C4231" s="146"/>
      <c r="D4231" s="146"/>
      <c r="E4231" s="145"/>
      <c r="F4231" s="141"/>
      <c r="G4231" s="141"/>
    </row>
    <row r="4232" spans="2:7" ht="14.25" hidden="1" customHeight="1" x14ac:dyDescent="0.2">
      <c r="B4232" s="150"/>
      <c r="C4232" s="149"/>
      <c r="D4232" s="149"/>
      <c r="E4232" s="148"/>
      <c r="F4232" s="137"/>
      <c r="G4232" s="137"/>
    </row>
    <row r="4233" spans="2:7" ht="14.25" hidden="1" customHeight="1" x14ac:dyDescent="0.2">
      <c r="B4233" s="147"/>
      <c r="C4233" s="146"/>
      <c r="D4233" s="146"/>
      <c r="E4233" s="145"/>
      <c r="F4233" s="141"/>
      <c r="G4233" s="141"/>
    </row>
    <row r="4234" spans="2:7" ht="14.25" hidden="1" customHeight="1" x14ac:dyDescent="0.2">
      <c r="B4234" s="150"/>
      <c r="C4234" s="149"/>
      <c r="D4234" s="149"/>
      <c r="E4234" s="148"/>
      <c r="F4234" s="137"/>
      <c r="G4234" s="137"/>
    </row>
    <row r="4235" spans="2:7" ht="14.25" hidden="1" customHeight="1" x14ac:dyDescent="0.2">
      <c r="B4235" s="147"/>
      <c r="C4235" s="146"/>
      <c r="D4235" s="146"/>
      <c r="E4235" s="145"/>
      <c r="F4235" s="141"/>
      <c r="G4235" s="141"/>
    </row>
    <row r="4236" spans="2:7" ht="14.25" hidden="1" customHeight="1" x14ac:dyDescent="0.2">
      <c r="B4236" s="140"/>
      <c r="C4236" s="139"/>
      <c r="D4236" s="139"/>
      <c r="E4236" s="138"/>
      <c r="F4236" s="137"/>
      <c r="G4236" s="137"/>
    </row>
    <row r="4237" spans="2:7" ht="14.25" hidden="1" customHeight="1" x14ac:dyDescent="0.2">
      <c r="B4237" s="144"/>
      <c r="C4237" s="143"/>
      <c r="D4237" s="143"/>
      <c r="E4237" s="142"/>
      <c r="F4237" s="141"/>
      <c r="G4237" s="141"/>
    </row>
    <row r="4238" spans="2:7" ht="14.25" hidden="1" customHeight="1" x14ac:dyDescent="0.2">
      <c r="B4238" s="150"/>
      <c r="C4238" s="149"/>
      <c r="D4238" s="149"/>
      <c r="E4238" s="148"/>
      <c r="F4238" s="137"/>
      <c r="G4238" s="137"/>
    </row>
    <row r="4239" spans="2:7" ht="14.25" hidden="1" customHeight="1" x14ac:dyDescent="0.2">
      <c r="B4239" s="147"/>
      <c r="C4239" s="146"/>
      <c r="D4239" s="146"/>
      <c r="E4239" s="145"/>
      <c r="F4239" s="141"/>
      <c r="G4239" s="141"/>
    </row>
    <row r="4240" spans="2:7" ht="14.25" hidden="1" customHeight="1" x14ac:dyDescent="0.2">
      <c r="B4240" s="150"/>
      <c r="C4240" s="149"/>
      <c r="D4240" s="149"/>
      <c r="E4240" s="148"/>
      <c r="F4240" s="137"/>
      <c r="G4240" s="137"/>
    </row>
    <row r="4241" spans="2:7" ht="14.25" hidden="1" customHeight="1" x14ac:dyDescent="0.2">
      <c r="B4241" s="147"/>
      <c r="C4241" s="146"/>
      <c r="D4241" s="146"/>
      <c r="E4241" s="145"/>
      <c r="F4241" s="141"/>
      <c r="G4241" s="141"/>
    </row>
    <row r="4242" spans="2:7" ht="14.25" hidden="1" customHeight="1" x14ac:dyDescent="0.2">
      <c r="B4242" s="150"/>
      <c r="C4242" s="149"/>
      <c r="D4242" s="149"/>
      <c r="E4242" s="148"/>
      <c r="F4242" s="137"/>
      <c r="G4242" s="137"/>
    </row>
    <row r="4243" spans="2:7" ht="14.25" hidden="1" customHeight="1" x14ac:dyDescent="0.2">
      <c r="B4243" s="147"/>
      <c r="C4243" s="146"/>
      <c r="D4243" s="146"/>
      <c r="E4243" s="145"/>
      <c r="F4243" s="141"/>
      <c r="G4243" s="141"/>
    </row>
    <row r="4244" spans="2:7" ht="14.25" hidden="1" customHeight="1" x14ac:dyDescent="0.2">
      <c r="B4244" s="150"/>
      <c r="C4244" s="149"/>
      <c r="D4244" s="149"/>
      <c r="E4244" s="148"/>
      <c r="F4244" s="137"/>
      <c r="G4244" s="137"/>
    </row>
    <row r="4245" spans="2:7" ht="14.25" hidden="1" customHeight="1" x14ac:dyDescent="0.2">
      <c r="B4245" s="147"/>
      <c r="C4245" s="146"/>
      <c r="D4245" s="146"/>
      <c r="E4245" s="145"/>
      <c r="F4245" s="141"/>
      <c r="G4245" s="141"/>
    </row>
    <row r="4246" spans="2:7" ht="14.25" hidden="1" customHeight="1" x14ac:dyDescent="0.2">
      <c r="B4246" s="150"/>
      <c r="C4246" s="149"/>
      <c r="D4246" s="149"/>
      <c r="E4246" s="148"/>
      <c r="F4246" s="137"/>
      <c r="G4246" s="137"/>
    </row>
    <row r="4247" spans="2:7" ht="14.25" hidden="1" customHeight="1" x14ac:dyDescent="0.2">
      <c r="B4247" s="147"/>
      <c r="C4247" s="146"/>
      <c r="D4247" s="146"/>
      <c r="E4247" s="145"/>
      <c r="F4247" s="141"/>
      <c r="G4247" s="141"/>
    </row>
    <row r="4248" spans="2:7" ht="14.25" hidden="1" customHeight="1" x14ac:dyDescent="0.2">
      <c r="B4248" s="150"/>
      <c r="C4248" s="149"/>
      <c r="D4248" s="149"/>
      <c r="E4248" s="148"/>
      <c r="F4248" s="137"/>
      <c r="G4248" s="137"/>
    </row>
    <row r="4249" spans="2:7" ht="14.25" hidden="1" customHeight="1" x14ac:dyDescent="0.2">
      <c r="B4249" s="147"/>
      <c r="C4249" s="146"/>
      <c r="D4249" s="146"/>
      <c r="E4249" s="145"/>
      <c r="F4249" s="141"/>
      <c r="G4249" s="141"/>
    </row>
    <row r="4250" spans="2:7" ht="14.25" hidden="1" customHeight="1" x14ac:dyDescent="0.2">
      <c r="B4250" s="150"/>
      <c r="C4250" s="149"/>
      <c r="D4250" s="149"/>
      <c r="E4250" s="148"/>
      <c r="F4250" s="137"/>
      <c r="G4250" s="137"/>
    </row>
    <row r="4251" spans="2:7" ht="14.25" hidden="1" customHeight="1" x14ac:dyDescent="0.2">
      <c r="B4251" s="147"/>
      <c r="C4251" s="146"/>
      <c r="D4251" s="146"/>
      <c r="E4251" s="145"/>
      <c r="F4251" s="141"/>
      <c r="G4251" s="141"/>
    </row>
    <row r="4252" spans="2:7" ht="14.25" hidden="1" customHeight="1" x14ac:dyDescent="0.2">
      <c r="B4252" s="150"/>
      <c r="C4252" s="149"/>
      <c r="D4252" s="149"/>
      <c r="E4252" s="148"/>
      <c r="F4252" s="137"/>
      <c r="G4252" s="137"/>
    </row>
    <row r="4253" spans="2:7" ht="14.25" hidden="1" customHeight="1" x14ac:dyDescent="0.2">
      <c r="B4253" s="147"/>
      <c r="C4253" s="146"/>
      <c r="D4253" s="146"/>
      <c r="E4253" s="145"/>
      <c r="F4253" s="141"/>
      <c r="G4253" s="141"/>
    </row>
    <row r="4254" spans="2:7" ht="14.25" hidden="1" customHeight="1" x14ac:dyDescent="0.2">
      <c r="B4254" s="150"/>
      <c r="C4254" s="149"/>
      <c r="D4254" s="149"/>
      <c r="E4254" s="148"/>
      <c r="F4254" s="137"/>
      <c r="G4254" s="137"/>
    </row>
    <row r="4255" spans="2:7" ht="14.25" hidden="1" customHeight="1" x14ac:dyDescent="0.2">
      <c r="B4255" s="147"/>
      <c r="C4255" s="146"/>
      <c r="D4255" s="146"/>
      <c r="E4255" s="145"/>
      <c r="F4255" s="141"/>
      <c r="G4255" s="141"/>
    </row>
    <row r="4256" spans="2:7" ht="14.25" hidden="1" customHeight="1" x14ac:dyDescent="0.2">
      <c r="B4256" s="150"/>
      <c r="C4256" s="149"/>
      <c r="D4256" s="149"/>
      <c r="E4256" s="148"/>
      <c r="F4256" s="137"/>
      <c r="G4256" s="137"/>
    </row>
    <row r="4257" spans="2:7" ht="14.25" hidden="1" customHeight="1" x14ac:dyDescent="0.2">
      <c r="B4257" s="147"/>
      <c r="C4257" s="146"/>
      <c r="D4257" s="146"/>
      <c r="E4257" s="145"/>
      <c r="F4257" s="141"/>
      <c r="G4257" s="141"/>
    </row>
    <row r="4258" spans="2:7" ht="14.25" hidden="1" customHeight="1" x14ac:dyDescent="0.2">
      <c r="B4258" s="150"/>
      <c r="C4258" s="149"/>
      <c r="D4258" s="149"/>
      <c r="E4258" s="148"/>
      <c r="F4258" s="137"/>
      <c r="G4258" s="137"/>
    </row>
    <row r="4259" spans="2:7" ht="14.25" hidden="1" customHeight="1" x14ac:dyDescent="0.2">
      <c r="B4259" s="147"/>
      <c r="C4259" s="146"/>
      <c r="D4259" s="146"/>
      <c r="E4259" s="145"/>
      <c r="F4259" s="141"/>
      <c r="G4259" s="141"/>
    </row>
    <row r="4260" spans="2:7" ht="14.25" hidden="1" customHeight="1" x14ac:dyDescent="0.2">
      <c r="B4260" s="150"/>
      <c r="C4260" s="149"/>
      <c r="D4260" s="149"/>
      <c r="E4260" s="148"/>
      <c r="F4260" s="137"/>
      <c r="G4260" s="137"/>
    </row>
    <row r="4261" spans="2:7" ht="14.25" hidden="1" customHeight="1" x14ac:dyDescent="0.2">
      <c r="B4261" s="147"/>
      <c r="C4261" s="146"/>
      <c r="D4261" s="146"/>
      <c r="E4261" s="145"/>
      <c r="F4261" s="141"/>
      <c r="G4261" s="141"/>
    </row>
    <row r="4262" spans="2:7" ht="14.25" hidden="1" customHeight="1" x14ac:dyDescent="0.2">
      <c r="B4262" s="150"/>
      <c r="C4262" s="149"/>
      <c r="D4262" s="149"/>
      <c r="E4262" s="148"/>
      <c r="F4262" s="137"/>
      <c r="G4262" s="137"/>
    </row>
    <row r="4263" spans="2:7" ht="14.25" hidden="1" customHeight="1" x14ac:dyDescent="0.2">
      <c r="B4263" s="147"/>
      <c r="C4263" s="146"/>
      <c r="D4263" s="146"/>
      <c r="E4263" s="145"/>
      <c r="F4263" s="141"/>
      <c r="G4263" s="141"/>
    </row>
    <row r="4264" spans="2:7" ht="14.25" hidden="1" customHeight="1" x14ac:dyDescent="0.2">
      <c r="B4264" s="150"/>
      <c r="C4264" s="149"/>
      <c r="D4264" s="149"/>
      <c r="E4264" s="148"/>
      <c r="F4264" s="137"/>
      <c r="G4264" s="137"/>
    </row>
    <row r="4265" spans="2:7" ht="14.25" hidden="1" customHeight="1" x14ac:dyDescent="0.2">
      <c r="B4265" s="147"/>
      <c r="C4265" s="146"/>
      <c r="D4265" s="146"/>
      <c r="E4265" s="145"/>
      <c r="F4265" s="141"/>
      <c r="G4265" s="141"/>
    </row>
    <row r="4266" spans="2:7" ht="14.25" hidden="1" customHeight="1" x14ac:dyDescent="0.2">
      <c r="B4266" s="150"/>
      <c r="C4266" s="149"/>
      <c r="D4266" s="149"/>
      <c r="E4266" s="148"/>
      <c r="F4266" s="137"/>
      <c r="G4266" s="137"/>
    </row>
    <row r="4267" spans="2:7" ht="14.25" hidden="1" customHeight="1" x14ac:dyDescent="0.2">
      <c r="B4267" s="147"/>
      <c r="C4267" s="146"/>
      <c r="D4267" s="146"/>
      <c r="E4267" s="145"/>
      <c r="F4267" s="141"/>
      <c r="G4267" s="141"/>
    </row>
    <row r="4268" spans="2:7" ht="14.25" hidden="1" customHeight="1" x14ac:dyDescent="0.2">
      <c r="B4268" s="150"/>
      <c r="C4268" s="149"/>
      <c r="D4268" s="149"/>
      <c r="E4268" s="148"/>
      <c r="F4268" s="137"/>
      <c r="G4268" s="137"/>
    </row>
    <row r="4269" spans="2:7" ht="14.25" hidden="1" customHeight="1" x14ac:dyDescent="0.2">
      <c r="B4269" s="147"/>
      <c r="C4269" s="146"/>
      <c r="D4269" s="146"/>
      <c r="E4269" s="145"/>
      <c r="F4269" s="141"/>
      <c r="G4269" s="141"/>
    </row>
    <row r="4270" spans="2:7" ht="14.25" hidden="1" customHeight="1" x14ac:dyDescent="0.2">
      <c r="B4270" s="150"/>
      <c r="C4270" s="149"/>
      <c r="D4270" s="149"/>
      <c r="E4270" s="148"/>
      <c r="F4270" s="137"/>
      <c r="G4270" s="137"/>
    </row>
    <row r="4271" spans="2:7" ht="14.25" hidden="1" customHeight="1" x14ac:dyDescent="0.2">
      <c r="B4271" s="147"/>
      <c r="C4271" s="146"/>
      <c r="D4271" s="146"/>
      <c r="E4271" s="145"/>
      <c r="F4271" s="141"/>
      <c r="G4271" s="141"/>
    </row>
    <row r="4272" spans="2:7" ht="14.25" hidden="1" customHeight="1" x14ac:dyDescent="0.2">
      <c r="B4272" s="150"/>
      <c r="C4272" s="149"/>
      <c r="D4272" s="149"/>
      <c r="E4272" s="148"/>
      <c r="F4272" s="137"/>
      <c r="G4272" s="137"/>
    </row>
    <row r="4273" spans="2:7" ht="14.25" hidden="1" customHeight="1" x14ac:dyDescent="0.2">
      <c r="B4273" s="147"/>
      <c r="C4273" s="146"/>
      <c r="D4273" s="146"/>
      <c r="E4273" s="145"/>
      <c r="F4273" s="141"/>
      <c r="G4273" s="141"/>
    </row>
    <row r="4274" spans="2:7" ht="14.25" hidden="1" customHeight="1" x14ac:dyDescent="0.2">
      <c r="B4274" s="150"/>
      <c r="C4274" s="149"/>
      <c r="D4274" s="149"/>
      <c r="E4274" s="148"/>
      <c r="F4274" s="137"/>
      <c r="G4274" s="137"/>
    </row>
    <row r="4275" spans="2:7" ht="14.25" hidden="1" customHeight="1" x14ac:dyDescent="0.2">
      <c r="B4275" s="147"/>
      <c r="C4275" s="146"/>
      <c r="D4275" s="146"/>
      <c r="E4275" s="145"/>
      <c r="F4275" s="141"/>
      <c r="G4275" s="141"/>
    </row>
    <row r="4276" spans="2:7" ht="14.25" hidden="1" customHeight="1" x14ac:dyDescent="0.2">
      <c r="B4276" s="150"/>
      <c r="C4276" s="149"/>
      <c r="D4276" s="149"/>
      <c r="E4276" s="148"/>
      <c r="F4276" s="137"/>
      <c r="G4276" s="137"/>
    </row>
    <row r="4277" spans="2:7" ht="14.25" hidden="1" customHeight="1" x14ac:dyDescent="0.2">
      <c r="B4277" s="147"/>
      <c r="C4277" s="146"/>
      <c r="D4277" s="146"/>
      <c r="E4277" s="145"/>
      <c r="F4277" s="141"/>
      <c r="G4277" s="141"/>
    </row>
    <row r="4278" spans="2:7" ht="14.25" hidden="1" customHeight="1" x14ac:dyDescent="0.2">
      <c r="B4278" s="150"/>
      <c r="C4278" s="149"/>
      <c r="D4278" s="149"/>
      <c r="E4278" s="148"/>
      <c r="F4278" s="137"/>
      <c r="G4278" s="137"/>
    </row>
    <row r="4279" spans="2:7" ht="14.25" hidden="1" customHeight="1" x14ac:dyDescent="0.2">
      <c r="B4279" s="147"/>
      <c r="C4279" s="146"/>
      <c r="D4279" s="146"/>
      <c r="E4279" s="145"/>
      <c r="F4279" s="141"/>
      <c r="G4279" s="141"/>
    </row>
    <row r="4280" spans="2:7" ht="14.25" hidden="1" customHeight="1" x14ac:dyDescent="0.2">
      <c r="B4280" s="150"/>
      <c r="C4280" s="149"/>
      <c r="D4280" s="149"/>
      <c r="E4280" s="148"/>
      <c r="F4280" s="137"/>
      <c r="G4280" s="137"/>
    </row>
    <row r="4281" spans="2:7" ht="14.25" hidden="1" customHeight="1" x14ac:dyDescent="0.2">
      <c r="B4281" s="147"/>
      <c r="C4281" s="146"/>
      <c r="D4281" s="146"/>
      <c r="E4281" s="159"/>
      <c r="F4281" s="158"/>
      <c r="G4281" s="158"/>
    </row>
    <row r="4282" spans="2:7" ht="14.25" hidden="1" customHeight="1" x14ac:dyDescent="0.2">
      <c r="B4282" s="150"/>
      <c r="C4282" s="149"/>
      <c r="D4282" s="149"/>
      <c r="E4282" s="157"/>
      <c r="F4282" s="156"/>
      <c r="G4282" s="156"/>
    </row>
    <row r="4283" spans="2:7" ht="14.25" hidden="1" customHeight="1" x14ac:dyDescent="0.2">
      <c r="B4283" s="147"/>
      <c r="C4283" s="146"/>
      <c r="D4283" s="146"/>
      <c r="E4283" s="159"/>
      <c r="F4283" s="158"/>
      <c r="G4283" s="158"/>
    </row>
    <row r="4284" spans="2:7" ht="14.25" hidden="1" customHeight="1" x14ac:dyDescent="0.2">
      <c r="B4284" s="150"/>
      <c r="C4284" s="149"/>
      <c r="D4284" s="149"/>
      <c r="E4284" s="157"/>
      <c r="F4284" s="156"/>
      <c r="G4284" s="156"/>
    </row>
    <row r="4285" spans="2:7" ht="14.25" hidden="1" customHeight="1" x14ac:dyDescent="0.2">
      <c r="B4285" s="147"/>
      <c r="C4285" s="146"/>
      <c r="D4285" s="146"/>
      <c r="E4285" s="159"/>
      <c r="F4285" s="158"/>
      <c r="G4285" s="158"/>
    </row>
    <row r="4286" spans="2:7" ht="14.25" hidden="1" customHeight="1" x14ac:dyDescent="0.2">
      <c r="B4286" s="150"/>
      <c r="C4286" s="149"/>
      <c r="D4286" s="149"/>
      <c r="E4286" s="157"/>
      <c r="F4286" s="156"/>
      <c r="G4286" s="156"/>
    </row>
    <row r="4287" spans="2:7" ht="14.25" hidden="1" customHeight="1" x14ac:dyDescent="0.2">
      <c r="B4287" s="147"/>
      <c r="C4287" s="146"/>
      <c r="D4287" s="146"/>
      <c r="E4287" s="159"/>
      <c r="F4287" s="158"/>
      <c r="G4287" s="158"/>
    </row>
    <row r="4288" spans="2:7" ht="14.25" hidden="1" customHeight="1" x14ac:dyDescent="0.2">
      <c r="B4288" s="150"/>
      <c r="C4288" s="149"/>
      <c r="D4288" s="149"/>
      <c r="E4288" s="157"/>
      <c r="F4288" s="156"/>
      <c r="G4288" s="156"/>
    </row>
    <row r="4289" spans="2:7" ht="14.25" hidden="1" customHeight="1" x14ac:dyDescent="0.2">
      <c r="B4289" s="147"/>
      <c r="C4289" s="146"/>
      <c r="D4289" s="146"/>
      <c r="E4289" s="159"/>
      <c r="F4289" s="158"/>
      <c r="G4289" s="158"/>
    </row>
    <row r="4290" spans="2:7" ht="14.25" hidden="1" customHeight="1" x14ac:dyDescent="0.2">
      <c r="B4290" s="150"/>
      <c r="C4290" s="149"/>
      <c r="D4290" s="149"/>
      <c r="E4290" s="157"/>
      <c r="F4290" s="156"/>
      <c r="G4290" s="156"/>
    </row>
    <row r="4291" spans="2:7" ht="14.25" hidden="1" customHeight="1" x14ac:dyDescent="0.2">
      <c r="B4291" s="147"/>
      <c r="C4291" s="146"/>
      <c r="D4291" s="146"/>
      <c r="E4291" s="159"/>
      <c r="F4291" s="158"/>
      <c r="G4291" s="158"/>
    </row>
    <row r="4292" spans="2:7" ht="14.25" hidden="1" customHeight="1" x14ac:dyDescent="0.2">
      <c r="B4292" s="150"/>
      <c r="C4292" s="149"/>
      <c r="D4292" s="149"/>
      <c r="E4292" s="157"/>
      <c r="F4292" s="156"/>
      <c r="G4292" s="156"/>
    </row>
    <row r="4293" spans="2:7" ht="14.25" hidden="1" customHeight="1" x14ac:dyDescent="0.2">
      <c r="B4293" s="147"/>
      <c r="C4293" s="146"/>
      <c r="D4293" s="146"/>
      <c r="E4293" s="159"/>
      <c r="F4293" s="158"/>
      <c r="G4293" s="158"/>
    </row>
    <row r="4294" spans="2:7" ht="14.25" hidden="1" customHeight="1" x14ac:dyDescent="0.2">
      <c r="B4294" s="150"/>
      <c r="C4294" s="149"/>
      <c r="D4294" s="149"/>
      <c r="E4294" s="157"/>
      <c r="F4294" s="156"/>
      <c r="G4294" s="156"/>
    </row>
    <row r="4295" spans="2:7" ht="14.25" hidden="1" customHeight="1" x14ac:dyDescent="0.2">
      <c r="B4295" s="147"/>
      <c r="C4295" s="146"/>
      <c r="D4295" s="146"/>
      <c r="E4295" s="159"/>
      <c r="F4295" s="158"/>
      <c r="G4295" s="158"/>
    </row>
    <row r="4296" spans="2:7" ht="14.25" hidden="1" customHeight="1" x14ac:dyDescent="0.2">
      <c r="B4296" s="150"/>
      <c r="C4296" s="149"/>
      <c r="D4296" s="149"/>
      <c r="E4296" s="157"/>
      <c r="F4296" s="156"/>
      <c r="G4296" s="156"/>
    </row>
    <row r="4297" spans="2:7" ht="14.25" hidden="1" customHeight="1" x14ac:dyDescent="0.2">
      <c r="B4297" s="147"/>
      <c r="C4297" s="146"/>
      <c r="D4297" s="146"/>
      <c r="E4297" s="159"/>
      <c r="F4297" s="158"/>
      <c r="G4297" s="158"/>
    </row>
    <row r="4298" spans="2:7" ht="14.25" hidden="1" customHeight="1" x14ac:dyDescent="0.2">
      <c r="B4298" s="150"/>
      <c r="C4298" s="149"/>
      <c r="D4298" s="149"/>
      <c r="E4298" s="157"/>
      <c r="F4298" s="156"/>
      <c r="G4298" s="156"/>
    </row>
    <row r="4299" spans="2:7" ht="14.25" hidden="1" customHeight="1" x14ac:dyDescent="0.2">
      <c r="B4299" s="147"/>
      <c r="C4299" s="146"/>
      <c r="D4299" s="146"/>
      <c r="E4299" s="159"/>
      <c r="F4299" s="158"/>
      <c r="G4299" s="158"/>
    </row>
    <row r="4300" spans="2:7" ht="14.25" hidden="1" customHeight="1" x14ac:dyDescent="0.2">
      <c r="B4300" s="150"/>
      <c r="C4300" s="149"/>
      <c r="D4300" s="149"/>
      <c r="E4300" s="157"/>
      <c r="F4300" s="156"/>
      <c r="G4300" s="156"/>
    </row>
    <row r="4301" spans="2:7" ht="14.25" hidden="1" customHeight="1" x14ac:dyDescent="0.2">
      <c r="B4301" s="147"/>
      <c r="C4301" s="146"/>
      <c r="D4301" s="146"/>
      <c r="E4301" s="159"/>
      <c r="F4301" s="158"/>
      <c r="G4301" s="158"/>
    </row>
    <row r="4302" spans="2:7" ht="14.25" hidden="1" customHeight="1" x14ac:dyDescent="0.2">
      <c r="B4302" s="150"/>
      <c r="C4302" s="149"/>
      <c r="D4302" s="149"/>
      <c r="E4302" s="157"/>
      <c r="F4302" s="156"/>
      <c r="G4302" s="156"/>
    </row>
    <row r="4303" spans="2:7" ht="14.25" hidden="1" customHeight="1" x14ac:dyDescent="0.2">
      <c r="B4303" s="147"/>
      <c r="C4303" s="146"/>
      <c r="D4303" s="146"/>
      <c r="E4303" s="159"/>
      <c r="F4303" s="158"/>
      <c r="G4303" s="158"/>
    </row>
    <row r="4304" spans="2:7" ht="14.25" hidden="1" customHeight="1" x14ac:dyDescent="0.2">
      <c r="B4304" s="150"/>
      <c r="C4304" s="149"/>
      <c r="D4304" s="149"/>
      <c r="E4304" s="157"/>
      <c r="F4304" s="156"/>
      <c r="G4304" s="156"/>
    </row>
    <row r="4305" spans="2:7" ht="14.25" hidden="1" customHeight="1" x14ac:dyDescent="0.2">
      <c r="B4305" s="147"/>
      <c r="C4305" s="146"/>
      <c r="D4305" s="146"/>
      <c r="E4305" s="145"/>
      <c r="F4305" s="141"/>
      <c r="G4305" s="141"/>
    </row>
    <row r="4306" spans="2:7" ht="14.25" hidden="1" customHeight="1" x14ac:dyDescent="0.2">
      <c r="B4306" s="150"/>
      <c r="C4306" s="149"/>
      <c r="D4306" s="149"/>
      <c r="E4306" s="148"/>
      <c r="F4306" s="137"/>
      <c r="G4306" s="137"/>
    </row>
    <row r="4307" spans="2:7" ht="14.25" hidden="1" customHeight="1" x14ac:dyDescent="0.2">
      <c r="B4307" s="147"/>
      <c r="C4307" s="146"/>
      <c r="D4307" s="146"/>
      <c r="E4307" s="145"/>
      <c r="F4307" s="141"/>
      <c r="G4307" s="141"/>
    </row>
    <row r="4308" spans="2:7" ht="14.25" hidden="1" customHeight="1" x14ac:dyDescent="0.2">
      <c r="B4308" s="150"/>
      <c r="C4308" s="149"/>
      <c r="D4308" s="149"/>
      <c r="E4308" s="148"/>
      <c r="F4308" s="137"/>
      <c r="G4308" s="137"/>
    </row>
    <row r="4309" spans="2:7" ht="14.25" hidden="1" customHeight="1" x14ac:dyDescent="0.2">
      <c r="B4309" s="147"/>
      <c r="C4309" s="146"/>
      <c r="D4309" s="146"/>
      <c r="E4309" s="145"/>
      <c r="F4309" s="141"/>
      <c r="G4309" s="141"/>
    </row>
    <row r="4310" spans="2:7" ht="14.25" hidden="1" customHeight="1" x14ac:dyDescent="0.2">
      <c r="B4310" s="150"/>
      <c r="C4310" s="149"/>
      <c r="D4310" s="149"/>
      <c r="E4310" s="148"/>
      <c r="F4310" s="137"/>
      <c r="G4310" s="137"/>
    </row>
    <row r="4311" spans="2:7" ht="14.25" hidden="1" customHeight="1" x14ac:dyDescent="0.2">
      <c r="B4311" s="147"/>
      <c r="C4311" s="146"/>
      <c r="D4311" s="146"/>
      <c r="E4311" s="145"/>
      <c r="F4311" s="141"/>
      <c r="G4311" s="141"/>
    </row>
    <row r="4312" spans="2:7" ht="14.25" hidden="1" customHeight="1" x14ac:dyDescent="0.2">
      <c r="B4312" s="150"/>
      <c r="C4312" s="149"/>
      <c r="D4312" s="149"/>
      <c r="E4312" s="148"/>
      <c r="F4312" s="137"/>
      <c r="G4312" s="137"/>
    </row>
    <row r="4313" spans="2:7" ht="14.25" hidden="1" customHeight="1" x14ac:dyDescent="0.2">
      <c r="B4313" s="147"/>
      <c r="C4313" s="146"/>
      <c r="D4313" s="146"/>
      <c r="E4313" s="145"/>
      <c r="F4313" s="141"/>
      <c r="G4313" s="141"/>
    </row>
    <row r="4314" spans="2:7" ht="14.25" hidden="1" customHeight="1" x14ac:dyDescent="0.2">
      <c r="B4314" s="150"/>
      <c r="C4314" s="149"/>
      <c r="D4314" s="149"/>
      <c r="E4314" s="148"/>
      <c r="F4314" s="137"/>
      <c r="G4314" s="137"/>
    </row>
    <row r="4315" spans="2:7" ht="14.25" hidden="1" customHeight="1" x14ac:dyDescent="0.2">
      <c r="B4315" s="147"/>
      <c r="C4315" s="146"/>
      <c r="D4315" s="146"/>
      <c r="E4315" s="145"/>
      <c r="F4315" s="141"/>
      <c r="G4315" s="141"/>
    </row>
    <row r="4316" spans="2:7" ht="14.25" hidden="1" customHeight="1" x14ac:dyDescent="0.2">
      <c r="B4316" s="150"/>
      <c r="C4316" s="149"/>
      <c r="D4316" s="149"/>
      <c r="E4316" s="148"/>
      <c r="F4316" s="137"/>
      <c r="G4316" s="137"/>
    </row>
    <row r="4317" spans="2:7" ht="14.25" hidden="1" customHeight="1" x14ac:dyDescent="0.2">
      <c r="B4317" s="147"/>
      <c r="C4317" s="146"/>
      <c r="D4317" s="146"/>
      <c r="E4317" s="145"/>
      <c r="F4317" s="141"/>
      <c r="G4317" s="141"/>
    </row>
    <row r="4318" spans="2:7" ht="14.25" hidden="1" customHeight="1" x14ac:dyDescent="0.2">
      <c r="B4318" s="150"/>
      <c r="C4318" s="149"/>
      <c r="D4318" s="149"/>
      <c r="E4318" s="148"/>
      <c r="F4318" s="137"/>
      <c r="G4318" s="137"/>
    </row>
    <row r="4319" spans="2:7" ht="14.25" hidden="1" customHeight="1" x14ac:dyDescent="0.2">
      <c r="B4319" s="147"/>
      <c r="C4319" s="146"/>
      <c r="D4319" s="146"/>
      <c r="E4319" s="145"/>
      <c r="F4319" s="141"/>
      <c r="G4319" s="141"/>
    </row>
    <row r="4320" spans="2:7" ht="14.25" hidden="1" customHeight="1" x14ac:dyDescent="0.2">
      <c r="B4320" s="150"/>
      <c r="C4320" s="149"/>
      <c r="D4320" s="149"/>
      <c r="E4320" s="148"/>
      <c r="F4320" s="137"/>
      <c r="G4320" s="137"/>
    </row>
    <row r="4321" spans="2:7" ht="14.25" hidden="1" customHeight="1" x14ac:dyDescent="0.2">
      <c r="B4321" s="147"/>
      <c r="C4321" s="146"/>
      <c r="D4321" s="146"/>
      <c r="E4321" s="145"/>
      <c r="F4321" s="141"/>
      <c r="G4321" s="141"/>
    </row>
    <row r="4322" spans="2:7" ht="14.25" hidden="1" customHeight="1" x14ac:dyDescent="0.2">
      <c r="B4322" s="150"/>
      <c r="C4322" s="149"/>
      <c r="D4322" s="149"/>
      <c r="E4322" s="148"/>
      <c r="F4322" s="137"/>
      <c r="G4322" s="137"/>
    </row>
    <row r="4323" spans="2:7" ht="14.25" hidden="1" customHeight="1" x14ac:dyDescent="0.2">
      <c r="B4323" s="147"/>
      <c r="C4323" s="146"/>
      <c r="D4323" s="146"/>
      <c r="E4323" s="145"/>
      <c r="F4323" s="141"/>
      <c r="G4323" s="141"/>
    </row>
    <row r="4324" spans="2:7" ht="14.25" hidden="1" customHeight="1" x14ac:dyDescent="0.2">
      <c r="B4324" s="150"/>
      <c r="C4324" s="149"/>
      <c r="D4324" s="149"/>
      <c r="E4324" s="148"/>
      <c r="F4324" s="137"/>
      <c r="G4324" s="137"/>
    </row>
    <row r="4325" spans="2:7" ht="14.25" hidden="1" customHeight="1" x14ac:dyDescent="0.2">
      <c r="B4325" s="147"/>
      <c r="C4325" s="146"/>
      <c r="D4325" s="146"/>
      <c r="E4325" s="145"/>
      <c r="F4325" s="141"/>
      <c r="G4325" s="141"/>
    </row>
    <row r="4326" spans="2:7" ht="14.25" hidden="1" customHeight="1" x14ac:dyDescent="0.2">
      <c r="B4326" s="150"/>
      <c r="C4326" s="149"/>
      <c r="D4326" s="149"/>
      <c r="E4326" s="148"/>
      <c r="F4326" s="137"/>
      <c r="G4326" s="137"/>
    </row>
    <row r="4327" spans="2:7" ht="14.25" hidden="1" customHeight="1" x14ac:dyDescent="0.2">
      <c r="B4327" s="147"/>
      <c r="C4327" s="146"/>
      <c r="D4327" s="146"/>
      <c r="E4327" s="145"/>
      <c r="F4327" s="141"/>
      <c r="G4327" s="141"/>
    </row>
    <row r="4328" spans="2:7" ht="14.25" hidden="1" customHeight="1" x14ac:dyDescent="0.2">
      <c r="B4328" s="150"/>
      <c r="C4328" s="149"/>
      <c r="D4328" s="149"/>
      <c r="E4328" s="148"/>
      <c r="F4328" s="137"/>
      <c r="G4328" s="137"/>
    </row>
    <row r="4329" spans="2:7" ht="14.25" hidden="1" customHeight="1" x14ac:dyDescent="0.2">
      <c r="B4329" s="147"/>
      <c r="C4329" s="146"/>
      <c r="D4329" s="146"/>
      <c r="E4329" s="154"/>
      <c r="F4329" s="153"/>
      <c r="G4329" s="153"/>
    </row>
    <row r="4330" spans="2:7" ht="14.25" hidden="1" customHeight="1" x14ac:dyDescent="0.2">
      <c r="B4330" s="150"/>
      <c r="C4330" s="149"/>
      <c r="D4330" s="149"/>
      <c r="E4330" s="152"/>
      <c r="F4330" s="151"/>
      <c r="G4330" s="151"/>
    </row>
    <row r="4331" spans="2:7" ht="14.25" hidden="1" customHeight="1" x14ac:dyDescent="0.2">
      <c r="B4331" s="147"/>
      <c r="C4331" s="146"/>
      <c r="D4331" s="146"/>
      <c r="E4331" s="154"/>
      <c r="F4331" s="153"/>
      <c r="G4331" s="153"/>
    </row>
    <row r="4332" spans="2:7" ht="14.25" hidden="1" customHeight="1" x14ac:dyDescent="0.2">
      <c r="B4332" s="150"/>
      <c r="C4332" s="149"/>
      <c r="D4332" s="149"/>
      <c r="E4332" s="152"/>
      <c r="F4332" s="151"/>
      <c r="G4332" s="151"/>
    </row>
    <row r="4333" spans="2:7" ht="14.25" hidden="1" customHeight="1" x14ac:dyDescent="0.2">
      <c r="B4333" s="147"/>
      <c r="C4333" s="146"/>
      <c r="D4333" s="146"/>
      <c r="E4333" s="154"/>
      <c r="F4333" s="153"/>
      <c r="G4333" s="153"/>
    </row>
    <row r="4334" spans="2:7" ht="14.25" hidden="1" customHeight="1" x14ac:dyDescent="0.2">
      <c r="B4334" s="150"/>
      <c r="C4334" s="149"/>
      <c r="D4334" s="149"/>
      <c r="E4334" s="152"/>
      <c r="F4334" s="151"/>
      <c r="G4334" s="151"/>
    </row>
    <row r="4335" spans="2:7" ht="14.25" hidden="1" customHeight="1" x14ac:dyDescent="0.2">
      <c r="B4335" s="147"/>
      <c r="C4335" s="146"/>
      <c r="D4335" s="146"/>
      <c r="E4335" s="154"/>
      <c r="F4335" s="153"/>
      <c r="G4335" s="153"/>
    </row>
    <row r="4336" spans="2:7" ht="14.25" hidden="1" customHeight="1" x14ac:dyDescent="0.2">
      <c r="B4336" s="150"/>
      <c r="C4336" s="149"/>
      <c r="D4336" s="149"/>
      <c r="E4336" s="152"/>
      <c r="F4336" s="151"/>
      <c r="G4336" s="151"/>
    </row>
    <row r="4337" spans="2:7" ht="14.25" hidden="1" customHeight="1" x14ac:dyDescent="0.2">
      <c r="B4337" s="147"/>
      <c r="C4337" s="146"/>
      <c r="D4337" s="146"/>
      <c r="E4337" s="154"/>
      <c r="F4337" s="153"/>
      <c r="G4337" s="153"/>
    </row>
    <row r="4338" spans="2:7" ht="14.25" hidden="1" customHeight="1" x14ac:dyDescent="0.2">
      <c r="B4338" s="150"/>
      <c r="C4338" s="149"/>
      <c r="D4338" s="149"/>
      <c r="E4338" s="152"/>
      <c r="F4338" s="151"/>
      <c r="G4338" s="151"/>
    </row>
    <row r="4339" spans="2:7" ht="14.25" hidden="1" customHeight="1" x14ac:dyDescent="0.2">
      <c r="B4339" s="147"/>
      <c r="C4339" s="146"/>
      <c r="D4339" s="146"/>
      <c r="E4339" s="154"/>
      <c r="F4339" s="153"/>
      <c r="G4339" s="153"/>
    </row>
    <row r="4340" spans="2:7" ht="14.25" hidden="1" customHeight="1" x14ac:dyDescent="0.2">
      <c r="B4340" s="150"/>
      <c r="C4340" s="149"/>
      <c r="D4340" s="149"/>
      <c r="E4340" s="152"/>
      <c r="F4340" s="151"/>
      <c r="G4340" s="151"/>
    </row>
    <row r="4341" spans="2:7" ht="14.25" hidden="1" customHeight="1" x14ac:dyDescent="0.2">
      <c r="B4341" s="147"/>
      <c r="C4341" s="146"/>
      <c r="D4341" s="146"/>
      <c r="E4341" s="154"/>
      <c r="F4341" s="153"/>
      <c r="G4341" s="153"/>
    </row>
    <row r="4342" spans="2:7" ht="14.25" hidden="1" customHeight="1" x14ac:dyDescent="0.2">
      <c r="B4342" s="150"/>
      <c r="C4342" s="149"/>
      <c r="D4342" s="149"/>
      <c r="E4342" s="152"/>
      <c r="F4342" s="151"/>
      <c r="G4342" s="151"/>
    </row>
    <row r="4343" spans="2:7" ht="14.25" hidden="1" customHeight="1" x14ac:dyDescent="0.2">
      <c r="B4343" s="147"/>
      <c r="C4343" s="146"/>
      <c r="D4343" s="146"/>
      <c r="E4343" s="145"/>
      <c r="F4343" s="141"/>
      <c r="G4343" s="141"/>
    </row>
    <row r="4344" spans="2:7" ht="14.25" hidden="1" customHeight="1" x14ac:dyDescent="0.2">
      <c r="B4344" s="150"/>
      <c r="C4344" s="149"/>
      <c r="D4344" s="149"/>
      <c r="E4344" s="148"/>
      <c r="F4344" s="137"/>
      <c r="G4344" s="137"/>
    </row>
    <row r="4345" spans="2:7" ht="14.25" hidden="1" customHeight="1" x14ac:dyDescent="0.2">
      <c r="B4345" s="147"/>
      <c r="C4345" s="146"/>
      <c r="D4345" s="146"/>
      <c r="E4345" s="145"/>
      <c r="F4345" s="141"/>
      <c r="G4345" s="141"/>
    </row>
    <row r="4346" spans="2:7" ht="14.25" hidden="1" customHeight="1" x14ac:dyDescent="0.2">
      <c r="B4346" s="150"/>
      <c r="C4346" s="149"/>
      <c r="D4346" s="149"/>
      <c r="E4346" s="148"/>
      <c r="F4346" s="137"/>
      <c r="G4346" s="137"/>
    </row>
    <row r="4347" spans="2:7" ht="14.25" hidden="1" customHeight="1" x14ac:dyDescent="0.2">
      <c r="B4347" s="147"/>
      <c r="C4347" s="146"/>
      <c r="D4347" s="146"/>
      <c r="E4347" s="145"/>
      <c r="F4347" s="141"/>
      <c r="G4347" s="141"/>
    </row>
    <row r="4348" spans="2:7" ht="14.25" hidden="1" customHeight="1" x14ac:dyDescent="0.2">
      <c r="B4348" s="150"/>
      <c r="C4348" s="149"/>
      <c r="D4348" s="149"/>
      <c r="E4348" s="148"/>
      <c r="F4348" s="137"/>
      <c r="G4348" s="137"/>
    </row>
    <row r="4349" spans="2:7" ht="14.25" hidden="1" customHeight="1" x14ac:dyDescent="0.2">
      <c r="B4349" s="147"/>
      <c r="C4349" s="146"/>
      <c r="D4349" s="146"/>
      <c r="E4349" s="145"/>
      <c r="F4349" s="141"/>
      <c r="G4349" s="141"/>
    </row>
    <row r="4350" spans="2:7" ht="14.25" hidden="1" customHeight="1" x14ac:dyDescent="0.2">
      <c r="B4350" s="150"/>
      <c r="C4350" s="149"/>
      <c r="D4350" s="149"/>
      <c r="E4350" s="148"/>
      <c r="F4350" s="137"/>
      <c r="G4350" s="137"/>
    </row>
    <row r="4351" spans="2:7" ht="14.25" hidden="1" customHeight="1" x14ac:dyDescent="0.2">
      <c r="B4351" s="147"/>
      <c r="C4351" s="146"/>
      <c r="D4351" s="146"/>
      <c r="E4351" s="145"/>
      <c r="F4351" s="141"/>
      <c r="G4351" s="141"/>
    </row>
    <row r="4352" spans="2:7" ht="14.25" hidden="1" customHeight="1" x14ac:dyDescent="0.2">
      <c r="B4352" s="150"/>
      <c r="C4352" s="149"/>
      <c r="D4352" s="149"/>
      <c r="E4352" s="148"/>
      <c r="F4352" s="137"/>
      <c r="G4352" s="137"/>
    </row>
    <row r="4353" spans="2:7" ht="14.25" hidden="1" customHeight="1" x14ac:dyDescent="0.2">
      <c r="B4353" s="147"/>
      <c r="C4353" s="146"/>
      <c r="D4353" s="146"/>
      <c r="E4353" s="145"/>
      <c r="F4353" s="141"/>
      <c r="G4353" s="141"/>
    </row>
    <row r="4354" spans="2:7" ht="14.25" hidden="1" customHeight="1" x14ac:dyDescent="0.2">
      <c r="B4354" s="150"/>
      <c r="C4354" s="149"/>
      <c r="D4354" s="149"/>
      <c r="E4354" s="148"/>
      <c r="F4354" s="137"/>
      <c r="G4354" s="137"/>
    </row>
    <row r="4355" spans="2:7" ht="14.25" hidden="1" customHeight="1" x14ac:dyDescent="0.2">
      <c r="B4355" s="147"/>
      <c r="C4355" s="146"/>
      <c r="D4355" s="146"/>
      <c r="E4355" s="145"/>
      <c r="F4355" s="141"/>
      <c r="G4355" s="141"/>
    </row>
    <row r="4356" spans="2:7" ht="14.25" hidden="1" customHeight="1" x14ac:dyDescent="0.2">
      <c r="B4356" s="150"/>
      <c r="C4356" s="149"/>
      <c r="D4356" s="149"/>
      <c r="E4356" s="148"/>
      <c r="F4356" s="137"/>
      <c r="G4356" s="137"/>
    </row>
    <row r="4357" spans="2:7" ht="14.25" hidden="1" customHeight="1" x14ac:dyDescent="0.2">
      <c r="B4357" s="147"/>
      <c r="C4357" s="146"/>
      <c r="D4357" s="146"/>
      <c r="E4357" s="145"/>
      <c r="F4357" s="141"/>
      <c r="G4357" s="141"/>
    </row>
    <row r="4358" spans="2:7" ht="14.25" hidden="1" customHeight="1" x14ac:dyDescent="0.2">
      <c r="B4358" s="140"/>
      <c r="C4358" s="139"/>
      <c r="D4358" s="139"/>
      <c r="E4358" s="138"/>
      <c r="F4358" s="137"/>
      <c r="G4358" s="137"/>
    </row>
    <row r="4359" spans="2:7" ht="14.25" hidden="1" customHeight="1" x14ac:dyDescent="0.2">
      <c r="B4359" s="144"/>
      <c r="C4359" s="143"/>
      <c r="D4359" s="143"/>
      <c r="E4359" s="142"/>
      <c r="F4359" s="141"/>
      <c r="G4359" s="141"/>
    </row>
    <row r="4360" spans="2:7" ht="14.25" hidden="1" customHeight="1" x14ac:dyDescent="0.2">
      <c r="B4360" s="150"/>
      <c r="C4360" s="149"/>
      <c r="D4360" s="149"/>
      <c r="E4360" s="148"/>
      <c r="F4360" s="137"/>
      <c r="G4360" s="137"/>
    </row>
    <row r="4361" spans="2:7" ht="14.25" hidden="1" customHeight="1" x14ac:dyDescent="0.2">
      <c r="B4361" s="147"/>
      <c r="C4361" s="146"/>
      <c r="D4361" s="146"/>
      <c r="E4361" s="145"/>
      <c r="F4361" s="141"/>
      <c r="G4361" s="141"/>
    </row>
    <row r="4362" spans="2:7" ht="14.25" hidden="1" customHeight="1" x14ac:dyDescent="0.2">
      <c r="B4362" s="150"/>
      <c r="C4362" s="149"/>
      <c r="D4362" s="149"/>
      <c r="E4362" s="148"/>
      <c r="F4362" s="137"/>
      <c r="G4362" s="137"/>
    </row>
    <row r="4363" spans="2:7" ht="14.25" hidden="1" customHeight="1" x14ac:dyDescent="0.2">
      <c r="B4363" s="147"/>
      <c r="C4363" s="146"/>
      <c r="D4363" s="146"/>
      <c r="E4363" s="145"/>
      <c r="F4363" s="141"/>
      <c r="G4363" s="141"/>
    </row>
    <row r="4364" spans="2:7" ht="14.25" hidden="1" customHeight="1" x14ac:dyDescent="0.2">
      <c r="B4364" s="150"/>
      <c r="C4364" s="149"/>
      <c r="D4364" s="149"/>
      <c r="E4364" s="148"/>
      <c r="F4364" s="137"/>
      <c r="G4364" s="137"/>
    </row>
    <row r="4365" spans="2:7" ht="14.25" hidden="1" customHeight="1" x14ac:dyDescent="0.2">
      <c r="B4365" s="147"/>
      <c r="C4365" s="146"/>
      <c r="D4365" s="146"/>
      <c r="E4365" s="145"/>
      <c r="F4365" s="141"/>
      <c r="G4365" s="141"/>
    </row>
    <row r="4366" spans="2:7" ht="14.25" hidden="1" customHeight="1" x14ac:dyDescent="0.2">
      <c r="B4366" s="150"/>
      <c r="C4366" s="149"/>
      <c r="D4366" s="149"/>
      <c r="E4366" s="148"/>
      <c r="F4366" s="137"/>
      <c r="G4366" s="137"/>
    </row>
    <row r="4367" spans="2:7" ht="14.25" hidden="1" customHeight="1" x14ac:dyDescent="0.2">
      <c r="B4367" s="147"/>
      <c r="C4367" s="146"/>
      <c r="D4367" s="146"/>
      <c r="E4367" s="145"/>
      <c r="F4367" s="141"/>
      <c r="G4367" s="141"/>
    </row>
    <row r="4368" spans="2:7" ht="14.25" hidden="1" customHeight="1" x14ac:dyDescent="0.2">
      <c r="B4368" s="150"/>
      <c r="C4368" s="149"/>
      <c r="D4368" s="149"/>
      <c r="E4368" s="148"/>
      <c r="F4368" s="137"/>
      <c r="G4368" s="137"/>
    </row>
    <row r="4369" spans="2:7" ht="14.25" hidden="1" customHeight="1" x14ac:dyDescent="0.2">
      <c r="B4369" s="147"/>
      <c r="C4369" s="146"/>
      <c r="D4369" s="146"/>
      <c r="E4369" s="145"/>
      <c r="F4369" s="141"/>
      <c r="G4369" s="141"/>
    </row>
    <row r="4370" spans="2:7" ht="14.25" hidden="1" customHeight="1" x14ac:dyDescent="0.2">
      <c r="B4370" s="150"/>
      <c r="C4370" s="149"/>
      <c r="D4370" s="149"/>
      <c r="E4370" s="148"/>
      <c r="F4370" s="137"/>
      <c r="G4370" s="137"/>
    </row>
    <row r="4371" spans="2:7" ht="14.25" hidden="1" customHeight="1" x14ac:dyDescent="0.2">
      <c r="B4371" s="147"/>
      <c r="C4371" s="146"/>
      <c r="D4371" s="146"/>
      <c r="E4371" s="145"/>
      <c r="F4371" s="141"/>
      <c r="G4371" s="141"/>
    </row>
    <row r="4372" spans="2:7" ht="14.25" hidden="1" customHeight="1" x14ac:dyDescent="0.2">
      <c r="B4372" s="150"/>
      <c r="C4372" s="149"/>
      <c r="D4372" s="149"/>
      <c r="E4372" s="148"/>
      <c r="F4372" s="137"/>
      <c r="G4372" s="137"/>
    </row>
    <row r="4373" spans="2:7" ht="14.25" hidden="1" customHeight="1" x14ac:dyDescent="0.2">
      <c r="B4373" s="147"/>
      <c r="C4373" s="146"/>
      <c r="D4373" s="146"/>
      <c r="E4373" s="145"/>
      <c r="F4373" s="141"/>
      <c r="G4373" s="141"/>
    </row>
    <row r="4374" spans="2:7" ht="14.25" hidden="1" customHeight="1" x14ac:dyDescent="0.2">
      <c r="B4374" s="150"/>
      <c r="C4374" s="149"/>
      <c r="D4374" s="149"/>
      <c r="E4374" s="148"/>
      <c r="F4374" s="137"/>
      <c r="G4374" s="137"/>
    </row>
    <row r="4375" spans="2:7" ht="14.25" hidden="1" customHeight="1" x14ac:dyDescent="0.2">
      <c r="B4375" s="147"/>
      <c r="C4375" s="146"/>
      <c r="D4375" s="146"/>
      <c r="E4375" s="145"/>
      <c r="F4375" s="141"/>
      <c r="G4375" s="141"/>
    </row>
    <row r="4376" spans="2:7" ht="14.25" hidden="1" customHeight="1" x14ac:dyDescent="0.2">
      <c r="B4376" s="150"/>
      <c r="C4376" s="149"/>
      <c r="D4376" s="149"/>
      <c r="E4376" s="148"/>
      <c r="F4376" s="137"/>
      <c r="G4376" s="137"/>
    </row>
    <row r="4377" spans="2:7" ht="14.25" hidden="1" customHeight="1" x14ac:dyDescent="0.2">
      <c r="B4377" s="147"/>
      <c r="C4377" s="146"/>
      <c r="D4377" s="146"/>
      <c r="E4377" s="145"/>
      <c r="F4377" s="141"/>
      <c r="G4377" s="141"/>
    </row>
    <row r="4378" spans="2:7" ht="14.25" hidden="1" customHeight="1" x14ac:dyDescent="0.2">
      <c r="B4378" s="150"/>
      <c r="C4378" s="149"/>
      <c r="D4378" s="149"/>
      <c r="E4378" s="148"/>
      <c r="F4378" s="137"/>
      <c r="G4378" s="137"/>
    </row>
    <row r="4379" spans="2:7" ht="14.25" hidden="1" customHeight="1" x14ac:dyDescent="0.2">
      <c r="B4379" s="147"/>
      <c r="C4379" s="146"/>
      <c r="D4379" s="146"/>
      <c r="E4379" s="145"/>
      <c r="F4379" s="141"/>
      <c r="G4379" s="141"/>
    </row>
    <row r="4380" spans="2:7" ht="14.25" hidden="1" customHeight="1" x14ac:dyDescent="0.2">
      <c r="B4380" s="150"/>
      <c r="C4380" s="149"/>
      <c r="D4380" s="149"/>
      <c r="E4380" s="148"/>
      <c r="F4380" s="137"/>
      <c r="G4380" s="137"/>
    </row>
    <row r="4381" spans="2:7" ht="14.25" hidden="1" customHeight="1" x14ac:dyDescent="0.2">
      <c r="B4381" s="147"/>
      <c r="C4381" s="146"/>
      <c r="D4381" s="146"/>
      <c r="E4381" s="145"/>
      <c r="F4381" s="141"/>
      <c r="G4381" s="141"/>
    </row>
    <row r="4382" spans="2:7" ht="14.25" hidden="1" customHeight="1" x14ac:dyDescent="0.2">
      <c r="B4382" s="150"/>
      <c r="C4382" s="149"/>
      <c r="D4382" s="149"/>
      <c r="E4382" s="148"/>
      <c r="F4382" s="137"/>
      <c r="G4382" s="137"/>
    </row>
    <row r="4383" spans="2:7" ht="14.25" hidden="1" customHeight="1" x14ac:dyDescent="0.2">
      <c r="B4383" s="147"/>
      <c r="C4383" s="146"/>
      <c r="D4383" s="146"/>
      <c r="E4383" s="145"/>
      <c r="F4383" s="141"/>
      <c r="G4383" s="141"/>
    </row>
    <row r="4384" spans="2:7" ht="14.25" hidden="1" customHeight="1" x14ac:dyDescent="0.2">
      <c r="B4384" s="150"/>
      <c r="C4384" s="149"/>
      <c r="D4384" s="149"/>
      <c r="E4384" s="148"/>
      <c r="F4384" s="137"/>
      <c r="G4384" s="137"/>
    </row>
    <row r="4385" spans="2:7" ht="14.25" hidden="1" customHeight="1" x14ac:dyDescent="0.2">
      <c r="B4385" s="147"/>
      <c r="C4385" s="146"/>
      <c r="D4385" s="146"/>
      <c r="E4385" s="145"/>
      <c r="F4385" s="141"/>
      <c r="G4385" s="141"/>
    </row>
    <row r="4386" spans="2:7" ht="14.25" hidden="1" customHeight="1" x14ac:dyDescent="0.2">
      <c r="B4386" s="150"/>
      <c r="C4386" s="149"/>
      <c r="D4386" s="149"/>
      <c r="E4386" s="148"/>
      <c r="F4386" s="137"/>
      <c r="G4386" s="137"/>
    </row>
    <row r="4387" spans="2:7" ht="14.25" hidden="1" customHeight="1" x14ac:dyDescent="0.2">
      <c r="B4387" s="147"/>
      <c r="C4387" s="146"/>
      <c r="D4387" s="146"/>
      <c r="E4387" s="145"/>
      <c r="F4387" s="141"/>
      <c r="G4387" s="141"/>
    </row>
    <row r="4388" spans="2:7" ht="14.25" hidden="1" customHeight="1" x14ac:dyDescent="0.2">
      <c r="B4388" s="150"/>
      <c r="C4388" s="149"/>
      <c r="D4388" s="149"/>
      <c r="E4388" s="148"/>
      <c r="F4388" s="137"/>
      <c r="G4388" s="137"/>
    </row>
    <row r="4389" spans="2:7" ht="14.25" hidden="1" customHeight="1" x14ac:dyDescent="0.2">
      <c r="B4389" s="147"/>
      <c r="C4389" s="146"/>
      <c r="D4389" s="146"/>
      <c r="E4389" s="145"/>
      <c r="F4389" s="141"/>
      <c r="G4389" s="141"/>
    </row>
    <row r="4390" spans="2:7" ht="14.25" hidden="1" customHeight="1" x14ac:dyDescent="0.2">
      <c r="B4390" s="150"/>
      <c r="C4390" s="149"/>
      <c r="D4390" s="149"/>
      <c r="E4390" s="148"/>
      <c r="F4390" s="137"/>
      <c r="G4390" s="137"/>
    </row>
    <row r="4391" spans="2:7" ht="14.25" hidden="1" customHeight="1" x14ac:dyDescent="0.2">
      <c r="B4391" s="147"/>
      <c r="C4391" s="146"/>
      <c r="D4391" s="146"/>
      <c r="E4391" s="145"/>
      <c r="F4391" s="141"/>
      <c r="G4391" s="141"/>
    </row>
    <row r="4392" spans="2:7" ht="14.25" hidden="1" customHeight="1" x14ac:dyDescent="0.2">
      <c r="B4392" s="150"/>
      <c r="C4392" s="149"/>
      <c r="D4392" s="149"/>
      <c r="E4392" s="148"/>
      <c r="F4392" s="137"/>
      <c r="G4392" s="137"/>
    </row>
    <row r="4393" spans="2:7" ht="14.25" hidden="1" customHeight="1" x14ac:dyDescent="0.2">
      <c r="B4393" s="147"/>
      <c r="C4393" s="146"/>
      <c r="D4393" s="146"/>
      <c r="E4393" s="145"/>
      <c r="F4393" s="141"/>
      <c r="G4393" s="141"/>
    </row>
    <row r="4394" spans="2:7" ht="14.25" hidden="1" customHeight="1" x14ac:dyDescent="0.2">
      <c r="B4394" s="150"/>
      <c r="C4394" s="149"/>
      <c r="D4394" s="149"/>
      <c r="E4394" s="148"/>
      <c r="F4394" s="137"/>
      <c r="G4394" s="137"/>
    </row>
    <row r="4395" spans="2:7" ht="14.25" hidden="1" customHeight="1" x14ac:dyDescent="0.2">
      <c r="B4395" s="147"/>
      <c r="C4395" s="146"/>
      <c r="D4395" s="146"/>
      <c r="E4395" s="145"/>
      <c r="F4395" s="141"/>
      <c r="G4395" s="141"/>
    </row>
    <row r="4396" spans="2:7" ht="14.25" hidden="1" customHeight="1" x14ac:dyDescent="0.2">
      <c r="B4396" s="150"/>
      <c r="C4396" s="149"/>
      <c r="D4396" s="149"/>
      <c r="E4396" s="148"/>
      <c r="F4396" s="137"/>
      <c r="G4396" s="137"/>
    </row>
    <row r="4397" spans="2:7" ht="14.25" hidden="1" customHeight="1" x14ac:dyDescent="0.2">
      <c r="B4397" s="147"/>
      <c r="C4397" s="146"/>
      <c r="D4397" s="146"/>
      <c r="E4397" s="145"/>
      <c r="F4397" s="141"/>
      <c r="G4397" s="141"/>
    </row>
    <row r="4398" spans="2:7" ht="14.25" hidden="1" customHeight="1" x14ac:dyDescent="0.2">
      <c r="B4398" s="150"/>
      <c r="C4398" s="149"/>
      <c r="D4398" s="149"/>
      <c r="E4398" s="148"/>
      <c r="F4398" s="137"/>
      <c r="G4398" s="137"/>
    </row>
    <row r="4399" spans="2:7" ht="14.25" hidden="1" customHeight="1" x14ac:dyDescent="0.2">
      <c r="B4399" s="147"/>
      <c r="C4399" s="146"/>
      <c r="D4399" s="146"/>
      <c r="E4399" s="145"/>
      <c r="F4399" s="141"/>
      <c r="G4399" s="141"/>
    </row>
    <row r="4400" spans="2:7" ht="14.25" hidden="1" customHeight="1" x14ac:dyDescent="0.2">
      <c r="B4400" s="150"/>
      <c r="C4400" s="149"/>
      <c r="D4400" s="149"/>
      <c r="E4400" s="148"/>
      <c r="F4400" s="137"/>
      <c r="G4400" s="137"/>
    </row>
    <row r="4401" spans="2:7" ht="14.25" hidden="1" customHeight="1" x14ac:dyDescent="0.2">
      <c r="B4401" s="147"/>
      <c r="C4401" s="146"/>
      <c r="D4401" s="146"/>
      <c r="E4401" s="145"/>
      <c r="F4401" s="141"/>
      <c r="G4401" s="141"/>
    </row>
    <row r="4402" spans="2:7" ht="14.25" hidden="1" customHeight="1" x14ac:dyDescent="0.2">
      <c r="B4402" s="150"/>
      <c r="C4402" s="149"/>
      <c r="D4402" s="149"/>
      <c r="E4402" s="148"/>
      <c r="F4402" s="137"/>
      <c r="G4402" s="137"/>
    </row>
    <row r="4403" spans="2:7" ht="14.25" hidden="1" customHeight="1" x14ac:dyDescent="0.2">
      <c r="B4403" s="147"/>
      <c r="C4403" s="146"/>
      <c r="D4403" s="146"/>
      <c r="E4403" s="159"/>
      <c r="F4403" s="158"/>
      <c r="G4403" s="158"/>
    </row>
    <row r="4404" spans="2:7" ht="14.25" hidden="1" customHeight="1" x14ac:dyDescent="0.2">
      <c r="B4404" s="150"/>
      <c r="C4404" s="149"/>
      <c r="D4404" s="149"/>
      <c r="E4404" s="157"/>
      <c r="F4404" s="156"/>
      <c r="G4404" s="156"/>
    </row>
    <row r="4405" spans="2:7" ht="14.25" hidden="1" customHeight="1" x14ac:dyDescent="0.2">
      <c r="B4405" s="147"/>
      <c r="C4405" s="146"/>
      <c r="D4405" s="146"/>
      <c r="E4405" s="159"/>
      <c r="F4405" s="158"/>
      <c r="G4405" s="158"/>
    </row>
    <row r="4406" spans="2:7" ht="14.25" hidden="1" customHeight="1" x14ac:dyDescent="0.2">
      <c r="B4406" s="150"/>
      <c r="C4406" s="149"/>
      <c r="D4406" s="149"/>
      <c r="E4406" s="157"/>
      <c r="F4406" s="156"/>
      <c r="G4406" s="156"/>
    </row>
    <row r="4407" spans="2:7" ht="14.25" hidden="1" customHeight="1" x14ac:dyDescent="0.2">
      <c r="B4407" s="147"/>
      <c r="C4407" s="146"/>
      <c r="D4407" s="146"/>
      <c r="E4407" s="159"/>
      <c r="F4407" s="158"/>
      <c r="G4407" s="158"/>
    </row>
    <row r="4408" spans="2:7" ht="14.25" hidden="1" customHeight="1" x14ac:dyDescent="0.2">
      <c r="B4408" s="150"/>
      <c r="C4408" s="149"/>
      <c r="D4408" s="149"/>
      <c r="E4408" s="157"/>
      <c r="F4408" s="156"/>
      <c r="G4408" s="156"/>
    </row>
    <row r="4409" spans="2:7" ht="14.25" hidden="1" customHeight="1" x14ac:dyDescent="0.2">
      <c r="B4409" s="147"/>
      <c r="C4409" s="146"/>
      <c r="D4409" s="146"/>
      <c r="E4409" s="159"/>
      <c r="F4409" s="158"/>
      <c r="G4409" s="158"/>
    </row>
    <row r="4410" spans="2:7" ht="14.25" hidden="1" customHeight="1" x14ac:dyDescent="0.2">
      <c r="B4410" s="150"/>
      <c r="C4410" s="149"/>
      <c r="D4410" s="149"/>
      <c r="E4410" s="157"/>
      <c r="F4410" s="156"/>
      <c r="G4410" s="156"/>
    </row>
    <row r="4411" spans="2:7" ht="14.25" hidden="1" customHeight="1" x14ac:dyDescent="0.2">
      <c r="B4411" s="147"/>
      <c r="C4411" s="146"/>
      <c r="D4411" s="146"/>
      <c r="E4411" s="159"/>
      <c r="F4411" s="158"/>
      <c r="G4411" s="158"/>
    </row>
    <row r="4412" spans="2:7" ht="14.25" hidden="1" customHeight="1" x14ac:dyDescent="0.2">
      <c r="B4412" s="150"/>
      <c r="C4412" s="149"/>
      <c r="D4412" s="149"/>
      <c r="E4412" s="157"/>
      <c r="F4412" s="156"/>
      <c r="G4412" s="156"/>
    </row>
    <row r="4413" spans="2:7" ht="14.25" hidden="1" customHeight="1" x14ac:dyDescent="0.2">
      <c r="B4413" s="147"/>
      <c r="C4413" s="146"/>
      <c r="D4413" s="146"/>
      <c r="E4413" s="159"/>
      <c r="F4413" s="158"/>
      <c r="G4413" s="158"/>
    </row>
    <row r="4414" spans="2:7" ht="14.25" hidden="1" customHeight="1" x14ac:dyDescent="0.2">
      <c r="B4414" s="150"/>
      <c r="C4414" s="149"/>
      <c r="D4414" s="149"/>
      <c r="E4414" s="157"/>
      <c r="F4414" s="156"/>
      <c r="G4414" s="156"/>
    </row>
    <row r="4415" spans="2:7" ht="14.25" hidden="1" customHeight="1" x14ac:dyDescent="0.2">
      <c r="B4415" s="147"/>
      <c r="C4415" s="146"/>
      <c r="D4415" s="146"/>
      <c r="E4415" s="159"/>
      <c r="F4415" s="158"/>
      <c r="G4415" s="158"/>
    </row>
    <row r="4416" spans="2:7" ht="14.25" hidden="1" customHeight="1" x14ac:dyDescent="0.2">
      <c r="B4416" s="150"/>
      <c r="C4416" s="149"/>
      <c r="D4416" s="149"/>
      <c r="E4416" s="157"/>
      <c r="F4416" s="156"/>
      <c r="G4416" s="156"/>
    </row>
    <row r="4417" spans="2:7" ht="14.25" hidden="1" customHeight="1" x14ac:dyDescent="0.2">
      <c r="B4417" s="147"/>
      <c r="C4417" s="146"/>
      <c r="D4417" s="146"/>
      <c r="E4417" s="159"/>
      <c r="F4417" s="158"/>
      <c r="G4417" s="158"/>
    </row>
    <row r="4418" spans="2:7" ht="14.25" hidden="1" customHeight="1" x14ac:dyDescent="0.2">
      <c r="B4418" s="150"/>
      <c r="C4418" s="149"/>
      <c r="D4418" s="149"/>
      <c r="E4418" s="157"/>
      <c r="F4418" s="156"/>
      <c r="G4418" s="156"/>
    </row>
    <row r="4419" spans="2:7" ht="14.25" hidden="1" customHeight="1" x14ac:dyDescent="0.2">
      <c r="B4419" s="147"/>
      <c r="C4419" s="146"/>
      <c r="D4419" s="146"/>
      <c r="E4419" s="159"/>
      <c r="F4419" s="158"/>
      <c r="G4419" s="158"/>
    </row>
    <row r="4420" spans="2:7" ht="14.25" hidden="1" customHeight="1" x14ac:dyDescent="0.2">
      <c r="B4420" s="150"/>
      <c r="C4420" s="149"/>
      <c r="D4420" s="149"/>
      <c r="E4420" s="157"/>
      <c r="F4420" s="156"/>
      <c r="G4420" s="156"/>
    </row>
    <row r="4421" spans="2:7" ht="14.25" hidden="1" customHeight="1" x14ac:dyDescent="0.2">
      <c r="B4421" s="147"/>
      <c r="C4421" s="146"/>
      <c r="D4421" s="146"/>
      <c r="E4421" s="159"/>
      <c r="F4421" s="158"/>
      <c r="G4421" s="158"/>
    </row>
    <row r="4422" spans="2:7" ht="14.25" hidden="1" customHeight="1" x14ac:dyDescent="0.2">
      <c r="B4422" s="150"/>
      <c r="C4422" s="149"/>
      <c r="D4422" s="149"/>
      <c r="E4422" s="157"/>
      <c r="F4422" s="156"/>
      <c r="G4422" s="156"/>
    </row>
    <row r="4423" spans="2:7" ht="14.25" hidden="1" customHeight="1" x14ac:dyDescent="0.2">
      <c r="B4423" s="147"/>
      <c r="C4423" s="146"/>
      <c r="D4423" s="146"/>
      <c r="E4423" s="159"/>
      <c r="F4423" s="158"/>
      <c r="G4423" s="158"/>
    </row>
    <row r="4424" spans="2:7" ht="14.25" hidden="1" customHeight="1" x14ac:dyDescent="0.2">
      <c r="B4424" s="150"/>
      <c r="C4424" s="149"/>
      <c r="D4424" s="149"/>
      <c r="E4424" s="157"/>
      <c r="F4424" s="156"/>
      <c r="G4424" s="156"/>
    </row>
    <row r="4425" spans="2:7" ht="14.25" hidden="1" customHeight="1" x14ac:dyDescent="0.2">
      <c r="B4425" s="147"/>
      <c r="C4425" s="146"/>
      <c r="D4425" s="146"/>
      <c r="E4425" s="159"/>
      <c r="F4425" s="158"/>
      <c r="G4425" s="158"/>
    </row>
    <row r="4426" spans="2:7" ht="14.25" hidden="1" customHeight="1" x14ac:dyDescent="0.2">
      <c r="B4426" s="150"/>
      <c r="C4426" s="149"/>
      <c r="D4426" s="149"/>
      <c r="E4426" s="157"/>
      <c r="F4426" s="156"/>
      <c r="G4426" s="156"/>
    </row>
    <row r="4427" spans="2:7" ht="14.25" hidden="1" customHeight="1" x14ac:dyDescent="0.2">
      <c r="B4427" s="147"/>
      <c r="C4427" s="146"/>
      <c r="D4427" s="146"/>
      <c r="E4427" s="145"/>
      <c r="F4427" s="141"/>
      <c r="G4427" s="141"/>
    </row>
    <row r="4428" spans="2:7" ht="14.25" hidden="1" customHeight="1" x14ac:dyDescent="0.2">
      <c r="B4428" s="150"/>
      <c r="C4428" s="149"/>
      <c r="D4428" s="149"/>
      <c r="E4428" s="148"/>
      <c r="F4428" s="137"/>
      <c r="G4428" s="137"/>
    </row>
    <row r="4429" spans="2:7" ht="14.25" hidden="1" customHeight="1" x14ac:dyDescent="0.2">
      <c r="B4429" s="147"/>
      <c r="C4429" s="146"/>
      <c r="D4429" s="146"/>
      <c r="E4429" s="145"/>
      <c r="F4429" s="141"/>
      <c r="G4429" s="141"/>
    </row>
    <row r="4430" spans="2:7" ht="14.25" hidden="1" customHeight="1" x14ac:dyDescent="0.2">
      <c r="B4430" s="150"/>
      <c r="C4430" s="149"/>
      <c r="D4430" s="149"/>
      <c r="E4430" s="148"/>
      <c r="F4430" s="137"/>
      <c r="G4430" s="137"/>
    </row>
    <row r="4431" spans="2:7" ht="14.25" hidden="1" customHeight="1" x14ac:dyDescent="0.2">
      <c r="B4431" s="147"/>
      <c r="C4431" s="146"/>
      <c r="D4431" s="146"/>
      <c r="E4431" s="145"/>
      <c r="F4431" s="141"/>
      <c r="G4431" s="141"/>
    </row>
    <row r="4432" spans="2:7" ht="14.25" hidden="1" customHeight="1" x14ac:dyDescent="0.2">
      <c r="B4432" s="150"/>
      <c r="C4432" s="149"/>
      <c r="D4432" s="149"/>
      <c r="E4432" s="148"/>
      <c r="F4432" s="137"/>
      <c r="G4432" s="137"/>
    </row>
    <row r="4433" spans="2:7" ht="14.25" hidden="1" customHeight="1" x14ac:dyDescent="0.2">
      <c r="B4433" s="147"/>
      <c r="C4433" s="146"/>
      <c r="D4433" s="146"/>
      <c r="E4433" s="145"/>
      <c r="F4433" s="141"/>
      <c r="G4433" s="141"/>
    </row>
    <row r="4434" spans="2:7" ht="14.25" hidden="1" customHeight="1" x14ac:dyDescent="0.2">
      <c r="B4434" s="150"/>
      <c r="C4434" s="149"/>
      <c r="D4434" s="149"/>
      <c r="E4434" s="148"/>
      <c r="F4434" s="137"/>
      <c r="G4434" s="137"/>
    </row>
    <row r="4435" spans="2:7" ht="14.25" hidden="1" customHeight="1" x14ac:dyDescent="0.2">
      <c r="B4435" s="147"/>
      <c r="C4435" s="146"/>
      <c r="D4435" s="146"/>
      <c r="E4435" s="145"/>
      <c r="F4435" s="141"/>
      <c r="G4435" s="141"/>
    </row>
    <row r="4436" spans="2:7" ht="14.25" hidden="1" customHeight="1" x14ac:dyDescent="0.2">
      <c r="B4436" s="150"/>
      <c r="C4436" s="149"/>
      <c r="D4436" s="149"/>
      <c r="E4436" s="148"/>
      <c r="F4436" s="137"/>
      <c r="G4436" s="137"/>
    </row>
    <row r="4437" spans="2:7" ht="14.25" hidden="1" customHeight="1" x14ac:dyDescent="0.2">
      <c r="B4437" s="147"/>
      <c r="C4437" s="146"/>
      <c r="D4437" s="146"/>
      <c r="E4437" s="145"/>
      <c r="F4437" s="141"/>
      <c r="G4437" s="141"/>
    </row>
    <row r="4438" spans="2:7" ht="14.25" hidden="1" customHeight="1" x14ac:dyDescent="0.2">
      <c r="B4438" s="150"/>
      <c r="C4438" s="149"/>
      <c r="D4438" s="149"/>
      <c r="E4438" s="148"/>
      <c r="F4438" s="137"/>
      <c r="G4438" s="137"/>
    </row>
    <row r="4439" spans="2:7" ht="14.25" hidden="1" customHeight="1" x14ac:dyDescent="0.2">
      <c r="B4439" s="147"/>
      <c r="C4439" s="146"/>
      <c r="D4439" s="146"/>
      <c r="E4439" s="145"/>
      <c r="F4439" s="141"/>
      <c r="G4439" s="141"/>
    </row>
    <row r="4440" spans="2:7" ht="14.25" hidden="1" customHeight="1" x14ac:dyDescent="0.2">
      <c r="B4440" s="150"/>
      <c r="C4440" s="149"/>
      <c r="D4440" s="149"/>
      <c r="E4440" s="148"/>
      <c r="F4440" s="137"/>
      <c r="G4440" s="137"/>
    </row>
    <row r="4441" spans="2:7" ht="14.25" hidden="1" customHeight="1" x14ac:dyDescent="0.2">
      <c r="B4441" s="147"/>
      <c r="C4441" s="146"/>
      <c r="D4441" s="146"/>
      <c r="E4441" s="145"/>
      <c r="F4441" s="141"/>
      <c r="G4441" s="141"/>
    </row>
    <row r="4442" spans="2:7" ht="14.25" hidden="1" customHeight="1" x14ac:dyDescent="0.2">
      <c r="B4442" s="150"/>
      <c r="C4442" s="149"/>
      <c r="D4442" s="149"/>
      <c r="E4442" s="148"/>
      <c r="F4442" s="137"/>
      <c r="G4442" s="137"/>
    </row>
    <row r="4443" spans="2:7" ht="14.25" hidden="1" customHeight="1" x14ac:dyDescent="0.2">
      <c r="B4443" s="147"/>
      <c r="C4443" s="146"/>
      <c r="D4443" s="146"/>
      <c r="E4443" s="145"/>
      <c r="F4443" s="141"/>
      <c r="G4443" s="141"/>
    </row>
    <row r="4444" spans="2:7" ht="14.25" hidden="1" customHeight="1" x14ac:dyDescent="0.2">
      <c r="B4444" s="150"/>
      <c r="C4444" s="149"/>
      <c r="D4444" s="149"/>
      <c r="E4444" s="148"/>
      <c r="F4444" s="137"/>
      <c r="G4444" s="137"/>
    </row>
    <row r="4445" spans="2:7" ht="14.25" hidden="1" customHeight="1" x14ac:dyDescent="0.2">
      <c r="B4445" s="147"/>
      <c r="C4445" s="146"/>
      <c r="D4445" s="146"/>
      <c r="E4445" s="145"/>
      <c r="F4445" s="141"/>
      <c r="G4445" s="141"/>
    </row>
    <row r="4446" spans="2:7" ht="14.25" hidden="1" customHeight="1" x14ac:dyDescent="0.2">
      <c r="B4446" s="150"/>
      <c r="C4446" s="149"/>
      <c r="D4446" s="149"/>
      <c r="E4446" s="148"/>
      <c r="F4446" s="137"/>
      <c r="G4446" s="137"/>
    </row>
    <row r="4447" spans="2:7" ht="14.25" hidden="1" customHeight="1" x14ac:dyDescent="0.2">
      <c r="B4447" s="147"/>
      <c r="C4447" s="146"/>
      <c r="D4447" s="146"/>
      <c r="E4447" s="145"/>
      <c r="F4447" s="141"/>
      <c r="G4447" s="141"/>
    </row>
    <row r="4448" spans="2:7" ht="14.25" hidden="1" customHeight="1" x14ac:dyDescent="0.2">
      <c r="B4448" s="150"/>
      <c r="C4448" s="149"/>
      <c r="D4448" s="149"/>
      <c r="E4448" s="148"/>
      <c r="F4448" s="137"/>
      <c r="G4448" s="137"/>
    </row>
    <row r="4449" spans="2:7" ht="14.25" hidden="1" customHeight="1" x14ac:dyDescent="0.2">
      <c r="B4449" s="147"/>
      <c r="C4449" s="146"/>
      <c r="D4449" s="146"/>
      <c r="E4449" s="145"/>
      <c r="F4449" s="141"/>
      <c r="G4449" s="141"/>
    </row>
    <row r="4450" spans="2:7" ht="14.25" hidden="1" customHeight="1" x14ac:dyDescent="0.2">
      <c r="B4450" s="150"/>
      <c r="C4450" s="149"/>
      <c r="D4450" s="149"/>
      <c r="E4450" s="148"/>
      <c r="F4450" s="137"/>
      <c r="G4450" s="137"/>
    </row>
    <row r="4451" spans="2:7" ht="14.25" hidden="1" customHeight="1" x14ac:dyDescent="0.2">
      <c r="B4451" s="147"/>
      <c r="C4451" s="146"/>
      <c r="D4451" s="146"/>
      <c r="E4451" s="154"/>
      <c r="F4451" s="153"/>
      <c r="G4451" s="153"/>
    </row>
    <row r="4452" spans="2:7" ht="14.25" hidden="1" customHeight="1" x14ac:dyDescent="0.2">
      <c r="B4452" s="150"/>
      <c r="C4452" s="149"/>
      <c r="D4452" s="149"/>
      <c r="E4452" s="152"/>
      <c r="F4452" s="151"/>
      <c r="G4452" s="151"/>
    </row>
    <row r="4453" spans="2:7" ht="14.25" hidden="1" customHeight="1" x14ac:dyDescent="0.2">
      <c r="B4453" s="147"/>
      <c r="C4453" s="146"/>
      <c r="D4453" s="146"/>
      <c r="E4453" s="154"/>
      <c r="F4453" s="153"/>
      <c r="G4453" s="153"/>
    </row>
    <row r="4454" spans="2:7" ht="14.25" hidden="1" customHeight="1" x14ac:dyDescent="0.2">
      <c r="B4454" s="150"/>
      <c r="C4454" s="149"/>
      <c r="D4454" s="149"/>
      <c r="E4454" s="152"/>
      <c r="F4454" s="151"/>
      <c r="G4454" s="151"/>
    </row>
    <row r="4455" spans="2:7" ht="14.25" hidden="1" customHeight="1" x14ac:dyDescent="0.2">
      <c r="B4455" s="147"/>
      <c r="C4455" s="146"/>
      <c r="D4455" s="146"/>
      <c r="E4455" s="154"/>
      <c r="F4455" s="153"/>
      <c r="G4455" s="153"/>
    </row>
    <row r="4456" spans="2:7" ht="14.25" hidden="1" customHeight="1" x14ac:dyDescent="0.2">
      <c r="B4456" s="150"/>
      <c r="C4456" s="149"/>
      <c r="D4456" s="149"/>
      <c r="E4456" s="152"/>
      <c r="F4456" s="151"/>
      <c r="G4456" s="151"/>
    </row>
    <row r="4457" spans="2:7" ht="14.25" hidden="1" customHeight="1" x14ac:dyDescent="0.2">
      <c r="B4457" s="147"/>
      <c r="C4457" s="146"/>
      <c r="D4457" s="146"/>
      <c r="E4457" s="154"/>
      <c r="F4457" s="153"/>
      <c r="G4457" s="153"/>
    </row>
    <row r="4458" spans="2:7" ht="14.25" hidden="1" customHeight="1" x14ac:dyDescent="0.2">
      <c r="B4458" s="150"/>
      <c r="C4458" s="149"/>
      <c r="D4458" s="149"/>
      <c r="E4458" s="152"/>
      <c r="F4458" s="151"/>
      <c r="G4458" s="151"/>
    </row>
    <row r="4459" spans="2:7" ht="14.25" hidden="1" customHeight="1" x14ac:dyDescent="0.2">
      <c r="B4459" s="147"/>
      <c r="C4459" s="146"/>
      <c r="D4459" s="146"/>
      <c r="E4459" s="154"/>
      <c r="F4459" s="153"/>
      <c r="G4459" s="153"/>
    </row>
    <row r="4460" spans="2:7" ht="14.25" hidden="1" customHeight="1" x14ac:dyDescent="0.2">
      <c r="B4460" s="150"/>
      <c r="C4460" s="149"/>
      <c r="D4460" s="149"/>
      <c r="E4460" s="152"/>
      <c r="F4460" s="151"/>
      <c r="G4460" s="151"/>
    </row>
    <row r="4461" spans="2:7" ht="14.25" hidden="1" customHeight="1" x14ac:dyDescent="0.2">
      <c r="B4461" s="147"/>
      <c r="C4461" s="146"/>
      <c r="D4461" s="146"/>
      <c r="E4461" s="154"/>
      <c r="F4461" s="153"/>
      <c r="G4461" s="153"/>
    </row>
    <row r="4462" spans="2:7" ht="14.25" hidden="1" customHeight="1" x14ac:dyDescent="0.2">
      <c r="B4462" s="150"/>
      <c r="C4462" s="149"/>
      <c r="D4462" s="149"/>
      <c r="E4462" s="152"/>
      <c r="F4462" s="151"/>
      <c r="G4462" s="151"/>
    </row>
    <row r="4463" spans="2:7" ht="14.25" hidden="1" customHeight="1" x14ac:dyDescent="0.2">
      <c r="B4463" s="147"/>
      <c r="C4463" s="146"/>
      <c r="D4463" s="146"/>
      <c r="E4463" s="154"/>
      <c r="F4463" s="153"/>
      <c r="G4463" s="153"/>
    </row>
    <row r="4464" spans="2:7" ht="14.25" hidden="1" customHeight="1" x14ac:dyDescent="0.2">
      <c r="B4464" s="150"/>
      <c r="C4464" s="149"/>
      <c r="D4464" s="149"/>
      <c r="E4464" s="152"/>
      <c r="F4464" s="151"/>
      <c r="G4464" s="151"/>
    </row>
    <row r="4465" spans="2:7" ht="14.25" hidden="1" customHeight="1" x14ac:dyDescent="0.2">
      <c r="B4465" s="147"/>
      <c r="C4465" s="146"/>
      <c r="D4465" s="146"/>
      <c r="E4465" s="145"/>
      <c r="F4465" s="141"/>
      <c r="G4465" s="141"/>
    </row>
    <row r="4466" spans="2:7" ht="14.25" hidden="1" customHeight="1" x14ac:dyDescent="0.2">
      <c r="B4466" s="150"/>
      <c r="C4466" s="149"/>
      <c r="D4466" s="149"/>
      <c r="E4466" s="148"/>
      <c r="F4466" s="137"/>
      <c r="G4466" s="137"/>
    </row>
    <row r="4467" spans="2:7" ht="14.25" hidden="1" customHeight="1" x14ac:dyDescent="0.2">
      <c r="B4467" s="147"/>
      <c r="C4467" s="146"/>
      <c r="D4467" s="146"/>
      <c r="E4467" s="145"/>
      <c r="F4467" s="141"/>
      <c r="G4467" s="141"/>
    </row>
    <row r="4468" spans="2:7" ht="14.25" hidden="1" customHeight="1" x14ac:dyDescent="0.2">
      <c r="B4468" s="150"/>
      <c r="C4468" s="149"/>
      <c r="D4468" s="149"/>
      <c r="E4468" s="148"/>
      <c r="F4468" s="137"/>
      <c r="G4468" s="137"/>
    </row>
    <row r="4469" spans="2:7" ht="14.25" hidden="1" customHeight="1" x14ac:dyDescent="0.2">
      <c r="B4469" s="147"/>
      <c r="C4469" s="146"/>
      <c r="D4469" s="146"/>
      <c r="E4469" s="145"/>
      <c r="F4469" s="141"/>
      <c r="G4469" s="141"/>
    </row>
    <row r="4470" spans="2:7" ht="14.25" hidden="1" customHeight="1" x14ac:dyDescent="0.2">
      <c r="B4470" s="150"/>
      <c r="C4470" s="149"/>
      <c r="D4470" s="149"/>
      <c r="E4470" s="148"/>
      <c r="F4470" s="137"/>
      <c r="G4470" s="137"/>
    </row>
    <row r="4471" spans="2:7" ht="14.25" hidden="1" customHeight="1" x14ac:dyDescent="0.2">
      <c r="B4471" s="147"/>
      <c r="C4471" s="146"/>
      <c r="D4471" s="146"/>
      <c r="E4471" s="145"/>
      <c r="F4471" s="141"/>
      <c r="G4471" s="141"/>
    </row>
    <row r="4472" spans="2:7" ht="14.25" hidden="1" customHeight="1" x14ac:dyDescent="0.2">
      <c r="B4472" s="150"/>
      <c r="C4472" s="149"/>
      <c r="D4472" s="149"/>
      <c r="E4472" s="148"/>
      <c r="F4472" s="137"/>
      <c r="G4472" s="137"/>
    </row>
    <row r="4473" spans="2:7" ht="14.25" hidden="1" customHeight="1" x14ac:dyDescent="0.2">
      <c r="B4473" s="147"/>
      <c r="C4473" s="146"/>
      <c r="D4473" s="146"/>
      <c r="E4473" s="145"/>
      <c r="F4473" s="141"/>
      <c r="G4473" s="141"/>
    </row>
    <row r="4474" spans="2:7" ht="14.25" hidden="1" customHeight="1" x14ac:dyDescent="0.2">
      <c r="B4474" s="150"/>
      <c r="C4474" s="149"/>
      <c r="D4474" s="149"/>
      <c r="E4474" s="148"/>
      <c r="F4474" s="137"/>
      <c r="G4474" s="137"/>
    </row>
    <row r="4475" spans="2:7" ht="14.25" hidden="1" customHeight="1" x14ac:dyDescent="0.2">
      <c r="B4475" s="147"/>
      <c r="C4475" s="146"/>
      <c r="D4475" s="146"/>
      <c r="E4475" s="145"/>
      <c r="F4475" s="141"/>
      <c r="G4475" s="141"/>
    </row>
    <row r="4476" spans="2:7" ht="14.25" hidden="1" customHeight="1" x14ac:dyDescent="0.2">
      <c r="B4476" s="150"/>
      <c r="C4476" s="149"/>
      <c r="D4476" s="149"/>
      <c r="E4476" s="148"/>
      <c r="F4476" s="137"/>
      <c r="G4476" s="137"/>
    </row>
    <row r="4477" spans="2:7" ht="14.25" hidden="1" customHeight="1" x14ac:dyDescent="0.2">
      <c r="B4477" s="147"/>
      <c r="C4477" s="146"/>
      <c r="D4477" s="146"/>
      <c r="E4477" s="145"/>
      <c r="F4477" s="141"/>
      <c r="G4477" s="141"/>
    </row>
    <row r="4478" spans="2:7" ht="14.25" hidden="1" customHeight="1" x14ac:dyDescent="0.2">
      <c r="B4478" s="150"/>
      <c r="C4478" s="149"/>
      <c r="D4478" s="149"/>
      <c r="E4478" s="148"/>
      <c r="F4478" s="137"/>
      <c r="G4478" s="137"/>
    </row>
    <row r="4479" spans="2:7" ht="14.25" hidden="1" customHeight="1" x14ac:dyDescent="0.2">
      <c r="B4479" s="147"/>
      <c r="C4479" s="146"/>
      <c r="D4479" s="146"/>
      <c r="E4479" s="145"/>
      <c r="F4479" s="141"/>
      <c r="G4479" s="141"/>
    </row>
    <row r="4480" spans="2:7" ht="14.25" hidden="1" customHeight="1" x14ac:dyDescent="0.2">
      <c r="B4480" s="150"/>
      <c r="C4480" s="149"/>
      <c r="D4480" s="149"/>
      <c r="E4480" s="148"/>
      <c r="F4480" s="137"/>
      <c r="G4480" s="137"/>
    </row>
    <row r="4481" spans="2:7" ht="14.25" hidden="1" customHeight="1" x14ac:dyDescent="0.2">
      <c r="B4481" s="144"/>
      <c r="C4481" s="143"/>
      <c r="D4481" s="143"/>
      <c r="E4481" s="142"/>
      <c r="F4481" s="141"/>
      <c r="G4481" s="141"/>
    </row>
    <row r="4482" spans="2:7" ht="14.25" hidden="1" customHeight="1" x14ac:dyDescent="0.2">
      <c r="B4482" s="150"/>
      <c r="C4482" s="149"/>
      <c r="D4482" s="149"/>
      <c r="E4482" s="148"/>
      <c r="F4482" s="137"/>
      <c r="G4482" s="137"/>
    </row>
    <row r="4483" spans="2:7" ht="14.25" hidden="1" customHeight="1" x14ac:dyDescent="0.2">
      <c r="B4483" s="147"/>
      <c r="C4483" s="146"/>
      <c r="D4483" s="146"/>
      <c r="E4483" s="145"/>
      <c r="F4483" s="141"/>
      <c r="G4483" s="141"/>
    </row>
    <row r="4484" spans="2:7" ht="14.25" hidden="1" customHeight="1" x14ac:dyDescent="0.2">
      <c r="B4484" s="150"/>
      <c r="C4484" s="149"/>
      <c r="D4484" s="149"/>
      <c r="E4484" s="148"/>
      <c r="F4484" s="137"/>
      <c r="G4484" s="137"/>
    </row>
    <row r="4485" spans="2:7" ht="14.25" hidden="1" customHeight="1" x14ac:dyDescent="0.2">
      <c r="B4485" s="147"/>
      <c r="C4485" s="146"/>
      <c r="D4485" s="146"/>
      <c r="E4485" s="145"/>
      <c r="F4485" s="141"/>
      <c r="G4485" s="141"/>
    </row>
    <row r="4486" spans="2:7" ht="14.25" hidden="1" customHeight="1" x14ac:dyDescent="0.2">
      <c r="B4486" s="150"/>
      <c r="C4486" s="149"/>
      <c r="D4486" s="149"/>
      <c r="E4486" s="148"/>
      <c r="F4486" s="137"/>
      <c r="G4486" s="137"/>
    </row>
    <row r="4487" spans="2:7" ht="14.25" hidden="1" customHeight="1" x14ac:dyDescent="0.2">
      <c r="B4487" s="147"/>
      <c r="C4487" s="146"/>
      <c r="D4487" s="146"/>
      <c r="E4487" s="145"/>
      <c r="F4487" s="141"/>
      <c r="G4487" s="141"/>
    </row>
    <row r="4488" spans="2:7" ht="14.25" hidden="1" customHeight="1" x14ac:dyDescent="0.2">
      <c r="B4488" s="150"/>
      <c r="C4488" s="149"/>
      <c r="D4488" s="149"/>
      <c r="E4488" s="148"/>
      <c r="F4488" s="137"/>
      <c r="G4488" s="137"/>
    </row>
    <row r="4489" spans="2:7" ht="14.25" hidden="1" customHeight="1" x14ac:dyDescent="0.2">
      <c r="B4489" s="147"/>
      <c r="C4489" s="146"/>
      <c r="D4489" s="146"/>
      <c r="E4489" s="145"/>
      <c r="F4489" s="141"/>
      <c r="G4489" s="141"/>
    </row>
    <row r="4490" spans="2:7" ht="14.25" hidden="1" customHeight="1" x14ac:dyDescent="0.2">
      <c r="B4490" s="150"/>
      <c r="C4490" s="149"/>
      <c r="D4490" s="149"/>
      <c r="E4490" s="148"/>
      <c r="F4490" s="137"/>
      <c r="G4490" s="137"/>
    </row>
    <row r="4491" spans="2:7" ht="14.25" hidden="1" customHeight="1" x14ac:dyDescent="0.2">
      <c r="B4491" s="147"/>
      <c r="C4491" s="146"/>
      <c r="D4491" s="146"/>
      <c r="E4491" s="145"/>
      <c r="F4491" s="141"/>
      <c r="G4491" s="141"/>
    </row>
    <row r="4492" spans="2:7" ht="14.25" hidden="1" customHeight="1" x14ac:dyDescent="0.2">
      <c r="B4492" s="150"/>
      <c r="C4492" s="149"/>
      <c r="D4492" s="149"/>
      <c r="E4492" s="148"/>
      <c r="F4492" s="137"/>
      <c r="G4492" s="137"/>
    </row>
    <row r="4493" spans="2:7" ht="14.25" hidden="1" customHeight="1" x14ac:dyDescent="0.2">
      <c r="B4493" s="147"/>
      <c r="C4493" s="146"/>
      <c r="D4493" s="146"/>
      <c r="E4493" s="145"/>
      <c r="F4493" s="141"/>
      <c r="G4493" s="141"/>
    </row>
    <row r="4494" spans="2:7" ht="14.25" hidden="1" customHeight="1" x14ac:dyDescent="0.2">
      <c r="B4494" s="150"/>
      <c r="C4494" s="149"/>
      <c r="D4494" s="149"/>
      <c r="E4494" s="148"/>
      <c r="F4494" s="137"/>
      <c r="G4494" s="137"/>
    </row>
    <row r="4495" spans="2:7" ht="14.25" hidden="1" customHeight="1" x14ac:dyDescent="0.2">
      <c r="B4495" s="147"/>
      <c r="C4495" s="146"/>
      <c r="D4495" s="146"/>
      <c r="E4495" s="145"/>
      <c r="F4495" s="141"/>
      <c r="G4495" s="141"/>
    </row>
    <row r="4496" spans="2:7" ht="14.25" hidden="1" customHeight="1" x14ac:dyDescent="0.2">
      <c r="B4496" s="150"/>
      <c r="C4496" s="149"/>
      <c r="D4496" s="149"/>
      <c r="E4496" s="148"/>
      <c r="F4496" s="137"/>
      <c r="G4496" s="137"/>
    </row>
    <row r="4497" spans="2:7" ht="14.25" hidden="1" customHeight="1" x14ac:dyDescent="0.2">
      <c r="B4497" s="147"/>
      <c r="C4497" s="146"/>
      <c r="D4497" s="146"/>
      <c r="E4497" s="145"/>
      <c r="F4497" s="141"/>
      <c r="G4497" s="141"/>
    </row>
    <row r="4498" spans="2:7" ht="14.25" hidden="1" customHeight="1" x14ac:dyDescent="0.2">
      <c r="B4498" s="150"/>
      <c r="C4498" s="149"/>
      <c r="D4498" s="149"/>
      <c r="E4498" s="148"/>
      <c r="F4498" s="137"/>
      <c r="G4498" s="137"/>
    </row>
    <row r="4499" spans="2:7" ht="14.25" hidden="1" customHeight="1" x14ac:dyDescent="0.2">
      <c r="B4499" s="147"/>
      <c r="C4499" s="146"/>
      <c r="D4499" s="146"/>
      <c r="E4499" s="145"/>
      <c r="F4499" s="141"/>
      <c r="G4499" s="141"/>
    </row>
    <row r="4500" spans="2:7" ht="14.25" hidden="1" customHeight="1" x14ac:dyDescent="0.2">
      <c r="B4500" s="150"/>
      <c r="C4500" s="149"/>
      <c r="D4500" s="149"/>
      <c r="E4500" s="148"/>
      <c r="F4500" s="137"/>
      <c r="G4500" s="137"/>
    </row>
    <row r="4501" spans="2:7" ht="14.25" hidden="1" customHeight="1" x14ac:dyDescent="0.2">
      <c r="B4501" s="147"/>
      <c r="C4501" s="146"/>
      <c r="D4501" s="146"/>
      <c r="E4501" s="145"/>
      <c r="F4501" s="141"/>
      <c r="G4501" s="141"/>
    </row>
    <row r="4502" spans="2:7" ht="14.25" hidden="1" customHeight="1" x14ac:dyDescent="0.2">
      <c r="B4502" s="150"/>
      <c r="C4502" s="149"/>
      <c r="D4502" s="149"/>
      <c r="E4502" s="148"/>
      <c r="F4502" s="137"/>
      <c r="G4502" s="137"/>
    </row>
    <row r="4503" spans="2:7" ht="14.25" hidden="1" customHeight="1" x14ac:dyDescent="0.2">
      <c r="B4503" s="147"/>
      <c r="C4503" s="146"/>
      <c r="D4503" s="146"/>
      <c r="E4503" s="145"/>
      <c r="F4503" s="141"/>
      <c r="G4503" s="141"/>
    </row>
    <row r="4504" spans="2:7" ht="14.25" hidden="1" customHeight="1" x14ac:dyDescent="0.2">
      <c r="B4504" s="150"/>
      <c r="C4504" s="149"/>
      <c r="D4504" s="149"/>
      <c r="E4504" s="148"/>
      <c r="F4504" s="137"/>
      <c r="G4504" s="137"/>
    </row>
    <row r="4505" spans="2:7" ht="14.25" hidden="1" customHeight="1" x14ac:dyDescent="0.2">
      <c r="B4505" s="147"/>
      <c r="C4505" s="146"/>
      <c r="D4505" s="146"/>
      <c r="E4505" s="145"/>
      <c r="F4505" s="141"/>
      <c r="G4505" s="141"/>
    </row>
    <row r="4506" spans="2:7" ht="14.25" hidden="1" customHeight="1" x14ac:dyDescent="0.2">
      <c r="B4506" s="150"/>
      <c r="C4506" s="149"/>
      <c r="D4506" s="149"/>
      <c r="E4506" s="148"/>
      <c r="F4506" s="137"/>
      <c r="G4506" s="137"/>
    </row>
    <row r="4507" spans="2:7" ht="14.25" hidden="1" customHeight="1" x14ac:dyDescent="0.2">
      <c r="B4507" s="147"/>
      <c r="C4507" s="146"/>
      <c r="D4507" s="146"/>
      <c r="E4507" s="145"/>
      <c r="F4507" s="141"/>
      <c r="G4507" s="141"/>
    </row>
    <row r="4508" spans="2:7" ht="14.25" hidden="1" customHeight="1" x14ac:dyDescent="0.2">
      <c r="B4508" s="150"/>
      <c r="C4508" s="149"/>
      <c r="D4508" s="149"/>
      <c r="E4508" s="148"/>
      <c r="F4508" s="137"/>
      <c r="G4508" s="137"/>
    </row>
    <row r="4509" spans="2:7" ht="14.25" hidden="1" customHeight="1" x14ac:dyDescent="0.2">
      <c r="B4509" s="147"/>
      <c r="C4509" s="146"/>
      <c r="D4509" s="146"/>
      <c r="E4509" s="145"/>
      <c r="F4509" s="141"/>
      <c r="G4509" s="141"/>
    </row>
    <row r="4510" spans="2:7" ht="14.25" hidden="1" customHeight="1" x14ac:dyDescent="0.2">
      <c r="B4510" s="150"/>
      <c r="C4510" s="149"/>
      <c r="D4510" s="149"/>
      <c r="E4510" s="148"/>
      <c r="F4510" s="137"/>
      <c r="G4510" s="137"/>
    </row>
    <row r="4511" spans="2:7" ht="14.25" hidden="1" customHeight="1" x14ac:dyDescent="0.2">
      <c r="B4511" s="147"/>
      <c r="C4511" s="146"/>
      <c r="D4511" s="146"/>
      <c r="E4511" s="145"/>
      <c r="F4511" s="141"/>
      <c r="G4511" s="141"/>
    </row>
    <row r="4512" spans="2:7" ht="14.25" hidden="1" customHeight="1" x14ac:dyDescent="0.2">
      <c r="B4512" s="150"/>
      <c r="C4512" s="149"/>
      <c r="D4512" s="149"/>
      <c r="E4512" s="148"/>
      <c r="F4512" s="137"/>
      <c r="G4512" s="137"/>
    </row>
    <row r="4513" spans="2:7" ht="14.25" hidden="1" customHeight="1" x14ac:dyDescent="0.2">
      <c r="B4513" s="147"/>
      <c r="C4513" s="146"/>
      <c r="D4513" s="146"/>
      <c r="E4513" s="145"/>
      <c r="F4513" s="141"/>
      <c r="G4513" s="141"/>
    </row>
    <row r="4514" spans="2:7" ht="14.25" hidden="1" customHeight="1" x14ac:dyDescent="0.2">
      <c r="B4514" s="150"/>
      <c r="C4514" s="149"/>
      <c r="D4514" s="149"/>
      <c r="E4514" s="148"/>
      <c r="F4514" s="137"/>
      <c r="G4514" s="137"/>
    </row>
    <row r="4515" spans="2:7" ht="14.25" hidden="1" customHeight="1" x14ac:dyDescent="0.2">
      <c r="B4515" s="147"/>
      <c r="C4515" s="146"/>
      <c r="D4515" s="146"/>
      <c r="E4515" s="145"/>
      <c r="F4515" s="141"/>
      <c r="G4515" s="141"/>
    </row>
    <row r="4516" spans="2:7" ht="14.25" hidden="1" customHeight="1" x14ac:dyDescent="0.2">
      <c r="B4516" s="150"/>
      <c r="C4516" s="149"/>
      <c r="D4516" s="149"/>
      <c r="E4516" s="148"/>
      <c r="F4516" s="137"/>
      <c r="G4516" s="137"/>
    </row>
    <row r="4517" spans="2:7" ht="14.25" hidden="1" customHeight="1" x14ac:dyDescent="0.2">
      <c r="B4517" s="147"/>
      <c r="C4517" s="146"/>
      <c r="D4517" s="146"/>
      <c r="E4517" s="145"/>
      <c r="F4517" s="141"/>
      <c r="G4517" s="141"/>
    </row>
    <row r="4518" spans="2:7" ht="14.25" hidden="1" customHeight="1" x14ac:dyDescent="0.2">
      <c r="B4518" s="150"/>
      <c r="C4518" s="149"/>
      <c r="D4518" s="149"/>
      <c r="E4518" s="148"/>
      <c r="F4518" s="137"/>
      <c r="G4518" s="137"/>
    </row>
    <row r="4519" spans="2:7" ht="14.25" hidden="1" customHeight="1" x14ac:dyDescent="0.2">
      <c r="B4519" s="147"/>
      <c r="C4519" s="146"/>
      <c r="D4519" s="146"/>
      <c r="E4519" s="145"/>
      <c r="F4519" s="141"/>
      <c r="G4519" s="141"/>
    </row>
    <row r="4520" spans="2:7" ht="14.25" hidden="1" customHeight="1" x14ac:dyDescent="0.2">
      <c r="B4520" s="150"/>
      <c r="C4520" s="149"/>
      <c r="D4520" s="149"/>
      <c r="E4520" s="148"/>
      <c r="F4520" s="137"/>
      <c r="G4520" s="137"/>
    </row>
    <row r="4521" spans="2:7" ht="14.25" hidden="1" customHeight="1" x14ac:dyDescent="0.2">
      <c r="B4521" s="147"/>
      <c r="C4521" s="146"/>
      <c r="D4521" s="146"/>
      <c r="E4521" s="145"/>
      <c r="F4521" s="141"/>
      <c r="G4521" s="141"/>
    </row>
    <row r="4522" spans="2:7" ht="14.25" hidden="1" customHeight="1" x14ac:dyDescent="0.2">
      <c r="B4522" s="150"/>
      <c r="C4522" s="149"/>
      <c r="D4522" s="149"/>
      <c r="E4522" s="148"/>
      <c r="F4522" s="137"/>
      <c r="G4522" s="137"/>
    </row>
    <row r="4523" spans="2:7" ht="14.25" hidden="1" customHeight="1" x14ac:dyDescent="0.2">
      <c r="B4523" s="147"/>
      <c r="C4523" s="146"/>
      <c r="D4523" s="146"/>
      <c r="E4523" s="145"/>
      <c r="F4523" s="141"/>
      <c r="G4523" s="141"/>
    </row>
    <row r="4524" spans="2:7" ht="14.25" hidden="1" customHeight="1" x14ac:dyDescent="0.2">
      <c r="B4524" s="150"/>
      <c r="C4524" s="149"/>
      <c r="D4524" s="149"/>
      <c r="E4524" s="148"/>
      <c r="F4524" s="137"/>
      <c r="G4524" s="137"/>
    </row>
    <row r="4525" spans="2:7" ht="14.25" hidden="1" customHeight="1" x14ac:dyDescent="0.2">
      <c r="B4525" s="147"/>
      <c r="C4525" s="146"/>
      <c r="D4525" s="146"/>
      <c r="E4525" s="159"/>
      <c r="F4525" s="158"/>
      <c r="G4525" s="158"/>
    </row>
    <row r="4526" spans="2:7" ht="14.25" hidden="1" customHeight="1" x14ac:dyDescent="0.2">
      <c r="B4526" s="150"/>
      <c r="C4526" s="149"/>
      <c r="D4526" s="149"/>
      <c r="E4526" s="157"/>
      <c r="F4526" s="156"/>
      <c r="G4526" s="156"/>
    </row>
    <row r="4527" spans="2:7" ht="14.25" hidden="1" customHeight="1" x14ac:dyDescent="0.2">
      <c r="B4527" s="147"/>
      <c r="C4527" s="146"/>
      <c r="D4527" s="146"/>
      <c r="E4527" s="159"/>
      <c r="F4527" s="158"/>
      <c r="G4527" s="158"/>
    </row>
    <row r="4528" spans="2:7" ht="14.25" hidden="1" customHeight="1" x14ac:dyDescent="0.2">
      <c r="B4528" s="150"/>
      <c r="C4528" s="149"/>
      <c r="D4528" s="149"/>
      <c r="E4528" s="157"/>
      <c r="F4528" s="156"/>
      <c r="G4528" s="156"/>
    </row>
    <row r="4529" spans="2:7" ht="14.25" hidden="1" customHeight="1" x14ac:dyDescent="0.2">
      <c r="B4529" s="147"/>
      <c r="C4529" s="146"/>
      <c r="D4529" s="146"/>
      <c r="E4529" s="159"/>
      <c r="F4529" s="158"/>
      <c r="G4529" s="158"/>
    </row>
    <row r="4530" spans="2:7" ht="14.25" hidden="1" customHeight="1" x14ac:dyDescent="0.2">
      <c r="B4530" s="150"/>
      <c r="C4530" s="149"/>
      <c r="D4530" s="149"/>
      <c r="E4530" s="157"/>
      <c r="F4530" s="156"/>
      <c r="G4530" s="156"/>
    </row>
    <row r="4531" spans="2:7" ht="14.25" hidden="1" customHeight="1" x14ac:dyDescent="0.2">
      <c r="B4531" s="147"/>
      <c r="C4531" s="146"/>
      <c r="D4531" s="146"/>
      <c r="E4531" s="159"/>
      <c r="F4531" s="158"/>
      <c r="G4531" s="158"/>
    </row>
    <row r="4532" spans="2:7" ht="14.25" hidden="1" customHeight="1" x14ac:dyDescent="0.2">
      <c r="B4532" s="150"/>
      <c r="C4532" s="149"/>
      <c r="D4532" s="149"/>
      <c r="E4532" s="157"/>
      <c r="F4532" s="156"/>
      <c r="G4532" s="156"/>
    </row>
    <row r="4533" spans="2:7" ht="14.25" hidden="1" customHeight="1" x14ac:dyDescent="0.2">
      <c r="B4533" s="147"/>
      <c r="C4533" s="146"/>
      <c r="D4533" s="146"/>
      <c r="E4533" s="159"/>
      <c r="F4533" s="158"/>
      <c r="G4533" s="158"/>
    </row>
    <row r="4534" spans="2:7" ht="14.25" hidden="1" customHeight="1" x14ac:dyDescent="0.2">
      <c r="B4534" s="150"/>
      <c r="C4534" s="149"/>
      <c r="D4534" s="149"/>
      <c r="E4534" s="157"/>
      <c r="F4534" s="156"/>
      <c r="G4534" s="156"/>
    </row>
    <row r="4535" spans="2:7" ht="14.25" hidden="1" customHeight="1" x14ac:dyDescent="0.2">
      <c r="B4535" s="147"/>
      <c r="C4535" s="146"/>
      <c r="D4535" s="146"/>
      <c r="E4535" s="159"/>
      <c r="F4535" s="158"/>
      <c r="G4535" s="158"/>
    </row>
    <row r="4536" spans="2:7" ht="14.25" hidden="1" customHeight="1" x14ac:dyDescent="0.2">
      <c r="B4536" s="150"/>
      <c r="C4536" s="149"/>
      <c r="D4536" s="149"/>
      <c r="E4536" s="157"/>
      <c r="F4536" s="156"/>
      <c r="G4536" s="156"/>
    </row>
    <row r="4537" spans="2:7" ht="14.25" hidden="1" customHeight="1" x14ac:dyDescent="0.2">
      <c r="B4537" s="147"/>
      <c r="C4537" s="146"/>
      <c r="D4537" s="146"/>
      <c r="E4537" s="159"/>
      <c r="F4537" s="158"/>
      <c r="G4537" s="158"/>
    </row>
    <row r="4538" spans="2:7" ht="14.25" hidden="1" customHeight="1" x14ac:dyDescent="0.2">
      <c r="B4538" s="150"/>
      <c r="C4538" s="149"/>
      <c r="D4538" s="149"/>
      <c r="E4538" s="157"/>
      <c r="F4538" s="156"/>
      <c r="G4538" s="156"/>
    </row>
    <row r="4539" spans="2:7" ht="14.25" hidden="1" customHeight="1" x14ac:dyDescent="0.2">
      <c r="B4539" s="147"/>
      <c r="C4539" s="146"/>
      <c r="D4539" s="146"/>
      <c r="E4539" s="159"/>
      <c r="F4539" s="158"/>
      <c r="G4539" s="158"/>
    </row>
    <row r="4540" spans="2:7" ht="14.25" hidden="1" customHeight="1" x14ac:dyDescent="0.2">
      <c r="B4540" s="150"/>
      <c r="C4540" s="149"/>
      <c r="D4540" s="149"/>
      <c r="E4540" s="157"/>
      <c r="F4540" s="156"/>
      <c r="G4540" s="156"/>
    </row>
    <row r="4541" spans="2:7" ht="14.25" hidden="1" customHeight="1" x14ac:dyDescent="0.2">
      <c r="B4541" s="147"/>
      <c r="C4541" s="146"/>
      <c r="D4541" s="146"/>
      <c r="E4541" s="159"/>
      <c r="F4541" s="158"/>
      <c r="G4541" s="158"/>
    </row>
    <row r="4542" spans="2:7" ht="14.25" hidden="1" customHeight="1" x14ac:dyDescent="0.2">
      <c r="B4542" s="150"/>
      <c r="C4542" s="149"/>
      <c r="D4542" s="149"/>
      <c r="E4542" s="157"/>
      <c r="F4542" s="156"/>
      <c r="G4542" s="156"/>
    </row>
    <row r="4543" spans="2:7" ht="14.25" hidden="1" customHeight="1" x14ac:dyDescent="0.2">
      <c r="B4543" s="147"/>
      <c r="C4543" s="146"/>
      <c r="D4543" s="146"/>
      <c r="E4543" s="159"/>
      <c r="F4543" s="158"/>
      <c r="G4543" s="158"/>
    </row>
    <row r="4544" spans="2:7" ht="14.25" hidden="1" customHeight="1" x14ac:dyDescent="0.2">
      <c r="B4544" s="150"/>
      <c r="C4544" s="149"/>
      <c r="D4544" s="149"/>
      <c r="E4544" s="157"/>
      <c r="F4544" s="156"/>
      <c r="G4544" s="156"/>
    </row>
    <row r="4545" spans="2:7" ht="14.25" hidden="1" customHeight="1" x14ac:dyDescent="0.2">
      <c r="B4545" s="147"/>
      <c r="C4545" s="146"/>
      <c r="D4545" s="146"/>
      <c r="E4545" s="159"/>
      <c r="F4545" s="158"/>
      <c r="G4545" s="158"/>
    </row>
    <row r="4546" spans="2:7" ht="14.25" hidden="1" customHeight="1" x14ac:dyDescent="0.2">
      <c r="B4546" s="150"/>
      <c r="C4546" s="149"/>
      <c r="D4546" s="149"/>
      <c r="E4546" s="157"/>
      <c r="F4546" s="156"/>
      <c r="G4546" s="156"/>
    </row>
    <row r="4547" spans="2:7" ht="14.25" hidden="1" customHeight="1" x14ac:dyDescent="0.2">
      <c r="B4547" s="147"/>
      <c r="C4547" s="146"/>
      <c r="D4547" s="146"/>
      <c r="E4547" s="159"/>
      <c r="F4547" s="158"/>
      <c r="G4547" s="158"/>
    </row>
    <row r="4548" spans="2:7" ht="14.25" hidden="1" customHeight="1" x14ac:dyDescent="0.2">
      <c r="B4548" s="150"/>
      <c r="C4548" s="149"/>
      <c r="D4548" s="149"/>
      <c r="E4548" s="157"/>
      <c r="F4548" s="156"/>
      <c r="G4548" s="156"/>
    </row>
    <row r="4549" spans="2:7" ht="14.25" hidden="1" customHeight="1" x14ac:dyDescent="0.2">
      <c r="B4549" s="147"/>
      <c r="C4549" s="146"/>
      <c r="D4549" s="146"/>
      <c r="E4549" s="145"/>
      <c r="F4549" s="141"/>
      <c r="G4549" s="141"/>
    </row>
    <row r="4550" spans="2:7" ht="14.25" hidden="1" customHeight="1" x14ac:dyDescent="0.2">
      <c r="B4550" s="150"/>
      <c r="C4550" s="149"/>
      <c r="D4550" s="149"/>
      <c r="E4550" s="148"/>
      <c r="F4550" s="137"/>
      <c r="G4550" s="137"/>
    </row>
    <row r="4551" spans="2:7" ht="14.25" hidden="1" customHeight="1" x14ac:dyDescent="0.2">
      <c r="B4551" s="147"/>
      <c r="C4551" s="146"/>
      <c r="D4551" s="146"/>
      <c r="E4551" s="145"/>
      <c r="F4551" s="141"/>
      <c r="G4551" s="141"/>
    </row>
    <row r="4552" spans="2:7" ht="14.25" hidden="1" customHeight="1" x14ac:dyDescent="0.2">
      <c r="B4552" s="150"/>
      <c r="C4552" s="149"/>
      <c r="D4552" s="149"/>
      <c r="E4552" s="148"/>
      <c r="F4552" s="137"/>
      <c r="G4552" s="137"/>
    </row>
    <row r="4553" spans="2:7" ht="14.25" hidden="1" customHeight="1" x14ac:dyDescent="0.2">
      <c r="B4553" s="147"/>
      <c r="C4553" s="146"/>
      <c r="D4553" s="146"/>
      <c r="E4553" s="145"/>
      <c r="F4553" s="141"/>
      <c r="G4553" s="141"/>
    </row>
    <row r="4554" spans="2:7" ht="14.25" hidden="1" customHeight="1" x14ac:dyDescent="0.2">
      <c r="B4554" s="150"/>
      <c r="C4554" s="149"/>
      <c r="D4554" s="149"/>
      <c r="E4554" s="148"/>
      <c r="F4554" s="137"/>
      <c r="G4554" s="137"/>
    </row>
    <row r="4555" spans="2:7" ht="14.25" hidden="1" customHeight="1" x14ac:dyDescent="0.2">
      <c r="B4555" s="147"/>
      <c r="C4555" s="146"/>
      <c r="D4555" s="146"/>
      <c r="E4555" s="145"/>
      <c r="F4555" s="141"/>
      <c r="G4555" s="141"/>
    </row>
    <row r="4556" spans="2:7" ht="14.25" hidden="1" customHeight="1" x14ac:dyDescent="0.2">
      <c r="B4556" s="150"/>
      <c r="C4556" s="149"/>
      <c r="D4556" s="149"/>
      <c r="E4556" s="148"/>
      <c r="F4556" s="137"/>
      <c r="G4556" s="137"/>
    </row>
    <row r="4557" spans="2:7" ht="14.25" hidden="1" customHeight="1" x14ac:dyDescent="0.2">
      <c r="B4557" s="147"/>
      <c r="C4557" s="146"/>
      <c r="D4557" s="146"/>
      <c r="E4557" s="145"/>
      <c r="F4557" s="141"/>
      <c r="G4557" s="141"/>
    </row>
    <row r="4558" spans="2:7" ht="14.25" hidden="1" customHeight="1" x14ac:dyDescent="0.2">
      <c r="B4558" s="150"/>
      <c r="C4558" s="149"/>
      <c r="D4558" s="149"/>
      <c r="E4558" s="148"/>
      <c r="F4558" s="137"/>
      <c r="G4558" s="137"/>
    </row>
    <row r="4559" spans="2:7" ht="14.25" hidden="1" customHeight="1" x14ac:dyDescent="0.2">
      <c r="B4559" s="147"/>
      <c r="C4559" s="146"/>
      <c r="D4559" s="146"/>
      <c r="E4559" s="145"/>
      <c r="F4559" s="141"/>
      <c r="G4559" s="141"/>
    </row>
    <row r="4560" spans="2:7" ht="14.25" hidden="1" customHeight="1" x14ac:dyDescent="0.2">
      <c r="B4560" s="150"/>
      <c r="C4560" s="149"/>
      <c r="D4560" s="149"/>
      <c r="E4560" s="148"/>
      <c r="F4560" s="137"/>
      <c r="G4560" s="137"/>
    </row>
    <row r="4561" spans="2:7" ht="14.25" hidden="1" customHeight="1" x14ac:dyDescent="0.2">
      <c r="B4561" s="147"/>
      <c r="C4561" s="146"/>
      <c r="D4561" s="146"/>
      <c r="E4561" s="145"/>
      <c r="F4561" s="141"/>
      <c r="G4561" s="141"/>
    </row>
    <row r="4562" spans="2:7" ht="14.25" hidden="1" customHeight="1" x14ac:dyDescent="0.2">
      <c r="B4562" s="150"/>
      <c r="C4562" s="149"/>
      <c r="D4562" s="149"/>
      <c r="E4562" s="148"/>
      <c r="F4562" s="137"/>
      <c r="G4562" s="137"/>
    </row>
    <row r="4563" spans="2:7" ht="14.25" hidden="1" customHeight="1" x14ac:dyDescent="0.2">
      <c r="B4563" s="147"/>
      <c r="C4563" s="146"/>
      <c r="D4563" s="146"/>
      <c r="E4563" s="145"/>
      <c r="F4563" s="141"/>
      <c r="G4563" s="141"/>
    </row>
    <row r="4564" spans="2:7" ht="14.25" hidden="1" customHeight="1" x14ac:dyDescent="0.2">
      <c r="B4564" s="150"/>
      <c r="C4564" s="149"/>
      <c r="D4564" s="149"/>
      <c r="E4564" s="148"/>
      <c r="F4564" s="137"/>
      <c r="G4564" s="137"/>
    </row>
    <row r="4565" spans="2:7" ht="14.25" hidden="1" customHeight="1" x14ac:dyDescent="0.2">
      <c r="B4565" s="147"/>
      <c r="C4565" s="146"/>
      <c r="D4565" s="146"/>
      <c r="E4565" s="145"/>
      <c r="F4565" s="141"/>
      <c r="G4565" s="141"/>
    </row>
    <row r="4566" spans="2:7" ht="14.25" hidden="1" customHeight="1" x14ac:dyDescent="0.2">
      <c r="B4566" s="150"/>
      <c r="C4566" s="149"/>
      <c r="D4566" s="149"/>
      <c r="E4566" s="148"/>
      <c r="F4566" s="137"/>
      <c r="G4566" s="137"/>
    </row>
    <row r="4567" spans="2:7" ht="14.25" hidden="1" customHeight="1" x14ac:dyDescent="0.2">
      <c r="B4567" s="147"/>
      <c r="C4567" s="146"/>
      <c r="D4567" s="146"/>
      <c r="E4567" s="145"/>
      <c r="F4567" s="141"/>
      <c r="G4567" s="141"/>
    </row>
    <row r="4568" spans="2:7" ht="14.25" hidden="1" customHeight="1" x14ac:dyDescent="0.2">
      <c r="B4568" s="150"/>
      <c r="C4568" s="149"/>
      <c r="D4568" s="149"/>
      <c r="E4568" s="148"/>
      <c r="F4568" s="137"/>
      <c r="G4568" s="137"/>
    </row>
    <row r="4569" spans="2:7" ht="14.25" hidden="1" customHeight="1" x14ac:dyDescent="0.2">
      <c r="B4569" s="147"/>
      <c r="C4569" s="146"/>
      <c r="D4569" s="146"/>
      <c r="E4569" s="145"/>
      <c r="F4569" s="141"/>
      <c r="G4569" s="141"/>
    </row>
    <row r="4570" spans="2:7" ht="14.25" hidden="1" customHeight="1" x14ac:dyDescent="0.2">
      <c r="B4570" s="150"/>
      <c r="C4570" s="149"/>
      <c r="D4570" s="149"/>
      <c r="E4570" s="148"/>
      <c r="F4570" s="137"/>
      <c r="G4570" s="137"/>
    </row>
    <row r="4571" spans="2:7" ht="14.25" hidden="1" customHeight="1" x14ac:dyDescent="0.2">
      <c r="B4571" s="147"/>
      <c r="C4571" s="146"/>
      <c r="D4571" s="146"/>
      <c r="E4571" s="145"/>
      <c r="F4571" s="141"/>
      <c r="G4571" s="141"/>
    </row>
    <row r="4572" spans="2:7" ht="14.25" hidden="1" customHeight="1" x14ac:dyDescent="0.2">
      <c r="B4572" s="150"/>
      <c r="C4572" s="149"/>
      <c r="D4572" s="149"/>
      <c r="E4572" s="148"/>
      <c r="F4572" s="137"/>
      <c r="G4572" s="137"/>
    </row>
    <row r="4573" spans="2:7" ht="14.25" hidden="1" customHeight="1" x14ac:dyDescent="0.2">
      <c r="B4573" s="147"/>
      <c r="C4573" s="146"/>
      <c r="D4573" s="146"/>
      <c r="E4573" s="154"/>
      <c r="F4573" s="153"/>
      <c r="G4573" s="153"/>
    </row>
    <row r="4574" spans="2:7" ht="14.25" hidden="1" customHeight="1" x14ac:dyDescent="0.2">
      <c r="B4574" s="150"/>
      <c r="C4574" s="149"/>
      <c r="D4574" s="149"/>
      <c r="E4574" s="152"/>
      <c r="F4574" s="151"/>
      <c r="G4574" s="151"/>
    </row>
    <row r="4575" spans="2:7" ht="14.25" hidden="1" customHeight="1" x14ac:dyDescent="0.2">
      <c r="B4575" s="147"/>
      <c r="C4575" s="146"/>
      <c r="D4575" s="146"/>
      <c r="E4575" s="154"/>
      <c r="F4575" s="153"/>
      <c r="G4575" s="153"/>
    </row>
    <row r="4576" spans="2:7" ht="14.25" hidden="1" customHeight="1" x14ac:dyDescent="0.2">
      <c r="B4576" s="150"/>
      <c r="C4576" s="149"/>
      <c r="D4576" s="149"/>
      <c r="E4576" s="152"/>
      <c r="F4576" s="151"/>
      <c r="G4576" s="151"/>
    </row>
    <row r="4577" spans="2:7" ht="14.25" hidden="1" customHeight="1" x14ac:dyDescent="0.2">
      <c r="B4577" s="147"/>
      <c r="C4577" s="146"/>
      <c r="D4577" s="146"/>
      <c r="E4577" s="154"/>
      <c r="F4577" s="153"/>
      <c r="G4577" s="153"/>
    </row>
    <row r="4578" spans="2:7" ht="14.25" hidden="1" customHeight="1" x14ac:dyDescent="0.2">
      <c r="B4578" s="150"/>
      <c r="C4578" s="149"/>
      <c r="D4578" s="149"/>
      <c r="E4578" s="152"/>
      <c r="F4578" s="151"/>
      <c r="G4578" s="151"/>
    </row>
    <row r="4579" spans="2:7" ht="14.25" hidden="1" customHeight="1" x14ac:dyDescent="0.2">
      <c r="B4579" s="147"/>
      <c r="C4579" s="146"/>
      <c r="D4579" s="146"/>
      <c r="E4579" s="154"/>
      <c r="F4579" s="153"/>
      <c r="G4579" s="153"/>
    </row>
    <row r="4580" spans="2:7" ht="14.25" hidden="1" customHeight="1" x14ac:dyDescent="0.2">
      <c r="B4580" s="150"/>
      <c r="C4580" s="149"/>
      <c r="D4580" s="149"/>
      <c r="E4580" s="152"/>
      <c r="F4580" s="151"/>
      <c r="G4580" s="151"/>
    </row>
    <row r="4581" spans="2:7" ht="14.25" hidden="1" customHeight="1" x14ac:dyDescent="0.2">
      <c r="B4581" s="147"/>
      <c r="C4581" s="146"/>
      <c r="D4581" s="146"/>
      <c r="E4581" s="154"/>
      <c r="F4581" s="153"/>
      <c r="G4581" s="153"/>
    </row>
    <row r="4582" spans="2:7" ht="14.25" hidden="1" customHeight="1" x14ac:dyDescent="0.2">
      <c r="B4582" s="150"/>
      <c r="C4582" s="149"/>
      <c r="D4582" s="149"/>
      <c r="E4582" s="152"/>
      <c r="F4582" s="151"/>
      <c r="G4582" s="151"/>
    </row>
    <row r="4583" spans="2:7" ht="14.25" hidden="1" customHeight="1" x14ac:dyDescent="0.2">
      <c r="B4583" s="147"/>
      <c r="C4583" s="146"/>
      <c r="D4583" s="146"/>
      <c r="E4583" s="154"/>
      <c r="F4583" s="153"/>
      <c r="G4583" s="153"/>
    </row>
    <row r="4584" spans="2:7" ht="14.25" hidden="1" customHeight="1" x14ac:dyDescent="0.2">
      <c r="B4584" s="150"/>
      <c r="C4584" s="149"/>
      <c r="D4584" s="149"/>
      <c r="E4584" s="152"/>
      <c r="F4584" s="151"/>
      <c r="G4584" s="151"/>
    </row>
    <row r="4585" spans="2:7" ht="14.25" hidden="1" customHeight="1" x14ac:dyDescent="0.2">
      <c r="B4585" s="147"/>
      <c r="C4585" s="146"/>
      <c r="D4585" s="146"/>
      <c r="E4585" s="154"/>
      <c r="F4585" s="153"/>
      <c r="G4585" s="153"/>
    </row>
    <row r="4586" spans="2:7" ht="14.25" hidden="1" customHeight="1" x14ac:dyDescent="0.2">
      <c r="B4586" s="150"/>
      <c r="C4586" s="149"/>
      <c r="D4586" s="149"/>
      <c r="E4586" s="152"/>
      <c r="F4586" s="151"/>
      <c r="G4586" s="151"/>
    </row>
    <row r="4587" spans="2:7" ht="14.25" hidden="1" customHeight="1" x14ac:dyDescent="0.2">
      <c r="B4587" s="147"/>
      <c r="C4587" s="146"/>
      <c r="D4587" s="146"/>
      <c r="E4587" s="145"/>
      <c r="F4587" s="141"/>
      <c r="G4587" s="141"/>
    </row>
    <row r="4588" spans="2:7" ht="14.25" hidden="1" customHeight="1" x14ac:dyDescent="0.2">
      <c r="B4588" s="150"/>
      <c r="C4588" s="149"/>
      <c r="D4588" s="149"/>
      <c r="E4588" s="148"/>
      <c r="F4588" s="137"/>
      <c r="G4588" s="137"/>
    </row>
    <row r="4589" spans="2:7" ht="14.25" hidden="1" customHeight="1" x14ac:dyDescent="0.2">
      <c r="B4589" s="147"/>
      <c r="C4589" s="146"/>
      <c r="D4589" s="146"/>
      <c r="E4589" s="145"/>
      <c r="F4589" s="141"/>
      <c r="G4589" s="141"/>
    </row>
    <row r="4590" spans="2:7" ht="14.25" hidden="1" customHeight="1" x14ac:dyDescent="0.2">
      <c r="B4590" s="150"/>
      <c r="C4590" s="149"/>
      <c r="D4590" s="149"/>
      <c r="E4590" s="148"/>
      <c r="F4590" s="137"/>
      <c r="G4590" s="137"/>
    </row>
    <row r="4591" spans="2:7" ht="14.25" hidden="1" customHeight="1" x14ac:dyDescent="0.2">
      <c r="B4591" s="147"/>
      <c r="C4591" s="146"/>
      <c r="D4591" s="146"/>
      <c r="E4591" s="145"/>
      <c r="F4591" s="141"/>
      <c r="G4591" s="141"/>
    </row>
    <row r="4592" spans="2:7" ht="14.25" hidden="1" customHeight="1" x14ac:dyDescent="0.2">
      <c r="B4592" s="150"/>
      <c r="C4592" s="149"/>
      <c r="D4592" s="149"/>
      <c r="E4592" s="148"/>
      <c r="F4592" s="137"/>
      <c r="G4592" s="137"/>
    </row>
    <row r="4593" spans="2:7" ht="14.25" hidden="1" customHeight="1" x14ac:dyDescent="0.2">
      <c r="B4593" s="147"/>
      <c r="C4593" s="146"/>
      <c r="D4593" s="146"/>
      <c r="E4593" s="145"/>
      <c r="F4593" s="141"/>
      <c r="G4593" s="141"/>
    </row>
    <row r="4594" spans="2:7" ht="14.25" hidden="1" customHeight="1" x14ac:dyDescent="0.2">
      <c r="B4594" s="150"/>
      <c r="C4594" s="149"/>
      <c r="D4594" s="149"/>
      <c r="E4594" s="148"/>
      <c r="F4594" s="137"/>
      <c r="G4594" s="137"/>
    </row>
    <row r="4595" spans="2:7" ht="14.25" hidden="1" customHeight="1" x14ac:dyDescent="0.2">
      <c r="B4595" s="147"/>
      <c r="C4595" s="146"/>
      <c r="D4595" s="146"/>
      <c r="E4595" s="145"/>
      <c r="F4595" s="141"/>
      <c r="G4595" s="141"/>
    </row>
    <row r="4596" spans="2:7" ht="14.25" hidden="1" customHeight="1" x14ac:dyDescent="0.2">
      <c r="B4596" s="150"/>
      <c r="C4596" s="149"/>
      <c r="D4596" s="149"/>
      <c r="E4596" s="148"/>
      <c r="F4596" s="137"/>
      <c r="G4596" s="137"/>
    </row>
    <row r="4597" spans="2:7" ht="14.25" hidden="1" customHeight="1" x14ac:dyDescent="0.2">
      <c r="B4597" s="147"/>
      <c r="C4597" s="146"/>
      <c r="D4597" s="146"/>
      <c r="E4597" s="145"/>
      <c r="F4597" s="141"/>
      <c r="G4597" s="141"/>
    </row>
    <row r="4598" spans="2:7" ht="14.25" hidden="1" customHeight="1" x14ac:dyDescent="0.2">
      <c r="B4598" s="150"/>
      <c r="C4598" s="149"/>
      <c r="D4598" s="149"/>
      <c r="E4598" s="148"/>
      <c r="F4598" s="137"/>
      <c r="G4598" s="137"/>
    </row>
    <row r="4599" spans="2:7" ht="14.25" hidden="1" customHeight="1" x14ac:dyDescent="0.2">
      <c r="B4599" s="147"/>
      <c r="C4599" s="146"/>
      <c r="D4599" s="146"/>
      <c r="E4599" s="145"/>
      <c r="F4599" s="141"/>
      <c r="G4599" s="141"/>
    </row>
    <row r="4600" spans="2:7" ht="14.25" hidden="1" customHeight="1" x14ac:dyDescent="0.2">
      <c r="B4600" s="150"/>
      <c r="C4600" s="149"/>
      <c r="D4600" s="149"/>
      <c r="E4600" s="148"/>
      <c r="F4600" s="137"/>
      <c r="G4600" s="137"/>
    </row>
    <row r="4601" spans="2:7" ht="14.25" hidden="1" customHeight="1" x14ac:dyDescent="0.2">
      <c r="B4601" s="147"/>
      <c r="C4601" s="146"/>
      <c r="D4601" s="146"/>
      <c r="E4601" s="145"/>
      <c r="F4601" s="141"/>
      <c r="G4601" s="141"/>
    </row>
    <row r="4602" spans="2:7" ht="14.25" hidden="1" customHeight="1" x14ac:dyDescent="0.2">
      <c r="B4602" s="150"/>
      <c r="C4602" s="149"/>
      <c r="D4602" s="149"/>
      <c r="E4602" s="148"/>
      <c r="F4602" s="137"/>
      <c r="G4602" s="137"/>
    </row>
    <row r="4603" spans="2:7" ht="14.25" hidden="1" customHeight="1" x14ac:dyDescent="0.2">
      <c r="B4603" s="144"/>
      <c r="C4603" s="143"/>
      <c r="D4603" s="143"/>
      <c r="E4603" s="142"/>
      <c r="F4603" s="141"/>
      <c r="G4603" s="141"/>
    </row>
    <row r="4604" spans="2:7" ht="14.25" hidden="1" customHeight="1" x14ac:dyDescent="0.2">
      <c r="B4604" s="150"/>
      <c r="C4604" s="149"/>
      <c r="D4604" s="149"/>
      <c r="E4604" s="148"/>
      <c r="F4604" s="137"/>
      <c r="G4604" s="137"/>
    </row>
    <row r="4605" spans="2:7" ht="14.25" hidden="1" customHeight="1" x14ac:dyDescent="0.2">
      <c r="B4605" s="147"/>
      <c r="C4605" s="146"/>
      <c r="D4605" s="146"/>
      <c r="E4605" s="145"/>
      <c r="F4605" s="141"/>
      <c r="G4605" s="141"/>
    </row>
    <row r="4606" spans="2:7" ht="14.25" hidden="1" customHeight="1" x14ac:dyDescent="0.2">
      <c r="B4606" s="150"/>
      <c r="C4606" s="149"/>
      <c r="D4606" s="149"/>
      <c r="E4606" s="148"/>
      <c r="F4606" s="137"/>
      <c r="G4606" s="137"/>
    </row>
    <row r="4607" spans="2:7" ht="14.25" hidden="1" customHeight="1" x14ac:dyDescent="0.2">
      <c r="B4607" s="147"/>
      <c r="C4607" s="146"/>
      <c r="D4607" s="146"/>
      <c r="E4607" s="145"/>
      <c r="F4607" s="141"/>
      <c r="G4607" s="141"/>
    </row>
    <row r="4608" spans="2:7" ht="14.25" hidden="1" customHeight="1" x14ac:dyDescent="0.2">
      <c r="B4608" s="150"/>
      <c r="C4608" s="149"/>
      <c r="D4608" s="149"/>
      <c r="E4608" s="148"/>
      <c r="F4608" s="137"/>
      <c r="G4608" s="137"/>
    </row>
    <row r="4609" spans="2:7" ht="14.25" hidden="1" customHeight="1" x14ac:dyDescent="0.2">
      <c r="B4609" s="147"/>
      <c r="C4609" s="146"/>
      <c r="D4609" s="146"/>
      <c r="E4609" s="145"/>
      <c r="F4609" s="141"/>
      <c r="G4609" s="141"/>
    </row>
    <row r="4610" spans="2:7" ht="14.25" hidden="1" customHeight="1" x14ac:dyDescent="0.2">
      <c r="B4610" s="150"/>
      <c r="C4610" s="149"/>
      <c r="D4610" s="149"/>
      <c r="E4610" s="148"/>
      <c r="F4610" s="137"/>
      <c r="G4610" s="137"/>
    </row>
    <row r="4611" spans="2:7" ht="14.25" hidden="1" customHeight="1" x14ac:dyDescent="0.2">
      <c r="B4611" s="147"/>
      <c r="C4611" s="146"/>
      <c r="D4611" s="146"/>
      <c r="E4611" s="145"/>
      <c r="F4611" s="141"/>
      <c r="G4611" s="141"/>
    </row>
    <row r="4612" spans="2:7" ht="14.25" hidden="1" customHeight="1" x14ac:dyDescent="0.2">
      <c r="B4612" s="150"/>
      <c r="C4612" s="149"/>
      <c r="D4612" s="149"/>
      <c r="E4612" s="148"/>
      <c r="F4612" s="137"/>
      <c r="G4612" s="137"/>
    </row>
    <row r="4613" spans="2:7" ht="14.25" hidden="1" customHeight="1" x14ac:dyDescent="0.2">
      <c r="B4613" s="147"/>
      <c r="C4613" s="146"/>
      <c r="D4613" s="146"/>
      <c r="E4613" s="145"/>
      <c r="F4613" s="141"/>
      <c r="G4613" s="141"/>
    </row>
    <row r="4614" spans="2:7" ht="14.25" hidden="1" customHeight="1" x14ac:dyDescent="0.2">
      <c r="B4614" s="150"/>
      <c r="C4614" s="149"/>
      <c r="D4614" s="149"/>
      <c r="E4614" s="148"/>
      <c r="F4614" s="137"/>
      <c r="G4614" s="137"/>
    </row>
    <row r="4615" spans="2:7" ht="14.25" hidden="1" customHeight="1" x14ac:dyDescent="0.2">
      <c r="B4615" s="147"/>
      <c r="C4615" s="146"/>
      <c r="D4615" s="146"/>
      <c r="E4615" s="145"/>
      <c r="F4615" s="141"/>
      <c r="G4615" s="141"/>
    </row>
    <row r="4616" spans="2:7" ht="14.25" hidden="1" customHeight="1" x14ac:dyDescent="0.2">
      <c r="B4616" s="150"/>
      <c r="C4616" s="149"/>
      <c r="D4616" s="149"/>
      <c r="E4616" s="148"/>
      <c r="F4616" s="137"/>
      <c r="G4616" s="137"/>
    </row>
    <row r="4617" spans="2:7" ht="14.25" hidden="1" customHeight="1" x14ac:dyDescent="0.2">
      <c r="B4617" s="147"/>
      <c r="C4617" s="146"/>
      <c r="D4617" s="146"/>
      <c r="E4617" s="145"/>
      <c r="F4617" s="141"/>
      <c r="G4617" s="141"/>
    </row>
    <row r="4618" spans="2:7" ht="14.25" hidden="1" customHeight="1" x14ac:dyDescent="0.2">
      <c r="B4618" s="150"/>
      <c r="C4618" s="149"/>
      <c r="D4618" s="149"/>
      <c r="E4618" s="148"/>
      <c r="F4618" s="137"/>
      <c r="G4618" s="137"/>
    </row>
    <row r="4619" spans="2:7" ht="14.25" hidden="1" customHeight="1" x14ac:dyDescent="0.2">
      <c r="B4619" s="147"/>
      <c r="C4619" s="146"/>
      <c r="D4619" s="146"/>
      <c r="E4619" s="145"/>
      <c r="F4619" s="141"/>
      <c r="G4619" s="141"/>
    </row>
    <row r="4620" spans="2:7" ht="14.25" hidden="1" customHeight="1" x14ac:dyDescent="0.2">
      <c r="B4620" s="150"/>
      <c r="C4620" s="149"/>
      <c r="D4620" s="149"/>
      <c r="E4620" s="148"/>
      <c r="F4620" s="137"/>
      <c r="G4620" s="137"/>
    </row>
    <row r="4621" spans="2:7" ht="14.25" hidden="1" customHeight="1" x14ac:dyDescent="0.2">
      <c r="B4621" s="147"/>
      <c r="C4621" s="146"/>
      <c r="D4621" s="146"/>
      <c r="E4621" s="145"/>
      <c r="F4621" s="141"/>
      <c r="G4621" s="141"/>
    </row>
    <row r="4622" spans="2:7" ht="14.25" hidden="1" customHeight="1" x14ac:dyDescent="0.2">
      <c r="B4622" s="150"/>
      <c r="C4622" s="149"/>
      <c r="D4622" s="149"/>
      <c r="E4622" s="148"/>
      <c r="F4622" s="137"/>
      <c r="G4622" s="137"/>
    </row>
    <row r="4623" spans="2:7" ht="14.25" hidden="1" customHeight="1" x14ac:dyDescent="0.2">
      <c r="B4623" s="147"/>
      <c r="C4623" s="146"/>
      <c r="D4623" s="146"/>
      <c r="E4623" s="145"/>
      <c r="F4623" s="141"/>
      <c r="G4623" s="141"/>
    </row>
    <row r="4624" spans="2:7" ht="14.25" hidden="1" customHeight="1" x14ac:dyDescent="0.2">
      <c r="B4624" s="150"/>
      <c r="C4624" s="149"/>
      <c r="D4624" s="149"/>
      <c r="E4624" s="148"/>
      <c r="F4624" s="137"/>
      <c r="G4624" s="137"/>
    </row>
    <row r="4625" spans="2:7" ht="14.25" hidden="1" customHeight="1" x14ac:dyDescent="0.2">
      <c r="B4625" s="147"/>
      <c r="C4625" s="146"/>
      <c r="D4625" s="146"/>
      <c r="E4625" s="145"/>
      <c r="F4625" s="141"/>
      <c r="G4625" s="141"/>
    </row>
    <row r="4626" spans="2:7" ht="14.25" hidden="1" customHeight="1" x14ac:dyDescent="0.2">
      <c r="B4626" s="150"/>
      <c r="C4626" s="149"/>
      <c r="D4626" s="149"/>
      <c r="E4626" s="148"/>
      <c r="F4626" s="137"/>
      <c r="G4626" s="137"/>
    </row>
    <row r="4627" spans="2:7" ht="14.25" hidden="1" customHeight="1" x14ac:dyDescent="0.2">
      <c r="B4627" s="147"/>
      <c r="C4627" s="146"/>
      <c r="D4627" s="146"/>
      <c r="E4627" s="145"/>
      <c r="F4627" s="141"/>
      <c r="G4627" s="141"/>
    </row>
    <row r="4628" spans="2:7" ht="14.25" hidden="1" customHeight="1" x14ac:dyDescent="0.2">
      <c r="B4628" s="150"/>
      <c r="C4628" s="149"/>
      <c r="D4628" s="149"/>
      <c r="E4628" s="148"/>
      <c r="F4628" s="137"/>
      <c r="G4628" s="137"/>
    </row>
    <row r="4629" spans="2:7" ht="14.25" hidden="1" customHeight="1" x14ac:dyDescent="0.2">
      <c r="B4629" s="147"/>
      <c r="C4629" s="146"/>
      <c r="D4629" s="146"/>
      <c r="E4629" s="145"/>
      <c r="F4629" s="141"/>
      <c r="G4629" s="141"/>
    </row>
    <row r="4630" spans="2:7" ht="14.25" hidden="1" customHeight="1" x14ac:dyDescent="0.2">
      <c r="B4630" s="150"/>
      <c r="C4630" s="149"/>
      <c r="D4630" s="149"/>
      <c r="E4630" s="148"/>
      <c r="F4630" s="137"/>
      <c r="G4630" s="137"/>
    </row>
    <row r="4631" spans="2:7" ht="14.25" hidden="1" customHeight="1" x14ac:dyDescent="0.2">
      <c r="B4631" s="147"/>
      <c r="C4631" s="146"/>
      <c r="D4631" s="146"/>
      <c r="E4631" s="145"/>
      <c r="F4631" s="141"/>
      <c r="G4631" s="141"/>
    </row>
    <row r="4632" spans="2:7" ht="14.25" hidden="1" customHeight="1" x14ac:dyDescent="0.2">
      <c r="B4632" s="150"/>
      <c r="C4632" s="149"/>
      <c r="D4632" s="149"/>
      <c r="E4632" s="148"/>
      <c r="F4632" s="137"/>
      <c r="G4632" s="137"/>
    </row>
    <row r="4633" spans="2:7" ht="14.25" hidden="1" customHeight="1" x14ac:dyDescent="0.2">
      <c r="B4633" s="147"/>
      <c r="C4633" s="146"/>
      <c r="D4633" s="146"/>
      <c r="E4633" s="145"/>
      <c r="F4633" s="141"/>
      <c r="G4633" s="141"/>
    </row>
    <row r="4634" spans="2:7" ht="14.25" hidden="1" customHeight="1" x14ac:dyDescent="0.2">
      <c r="B4634" s="150"/>
      <c r="C4634" s="149"/>
      <c r="D4634" s="149"/>
      <c r="E4634" s="148"/>
      <c r="F4634" s="137"/>
      <c r="G4634" s="137"/>
    </row>
    <row r="4635" spans="2:7" ht="14.25" hidden="1" customHeight="1" x14ac:dyDescent="0.2">
      <c r="B4635" s="147"/>
      <c r="C4635" s="146"/>
      <c r="D4635" s="146"/>
      <c r="E4635" s="145"/>
      <c r="F4635" s="141"/>
      <c r="G4635" s="141"/>
    </row>
    <row r="4636" spans="2:7" ht="14.25" hidden="1" customHeight="1" x14ac:dyDescent="0.2">
      <c r="B4636" s="150"/>
      <c r="C4636" s="149"/>
      <c r="D4636" s="149"/>
      <c r="E4636" s="148"/>
      <c r="F4636" s="137"/>
      <c r="G4636" s="137"/>
    </row>
    <row r="4637" spans="2:7" ht="14.25" hidden="1" customHeight="1" x14ac:dyDescent="0.2">
      <c r="B4637" s="147"/>
      <c r="C4637" s="146"/>
      <c r="D4637" s="146"/>
      <c r="E4637" s="145"/>
      <c r="F4637" s="141"/>
      <c r="G4637" s="141"/>
    </row>
    <row r="4638" spans="2:7" ht="14.25" hidden="1" customHeight="1" x14ac:dyDescent="0.2">
      <c r="B4638" s="150"/>
      <c r="C4638" s="149"/>
      <c r="D4638" s="149"/>
      <c r="E4638" s="148"/>
      <c r="F4638" s="137"/>
      <c r="G4638" s="137"/>
    </row>
    <row r="4639" spans="2:7" ht="14.25" hidden="1" customHeight="1" x14ac:dyDescent="0.2">
      <c r="B4639" s="147"/>
      <c r="C4639" s="146"/>
      <c r="D4639" s="146"/>
      <c r="E4639" s="145"/>
      <c r="F4639" s="141"/>
      <c r="G4639" s="141"/>
    </row>
    <row r="4640" spans="2:7" ht="14.25" hidden="1" customHeight="1" x14ac:dyDescent="0.2">
      <c r="B4640" s="150"/>
      <c r="C4640" s="149"/>
      <c r="D4640" s="149"/>
      <c r="E4640" s="148"/>
      <c r="F4640" s="137"/>
      <c r="G4640" s="137"/>
    </row>
    <row r="4641" spans="2:7" ht="14.25" hidden="1" customHeight="1" x14ac:dyDescent="0.2">
      <c r="B4641" s="147"/>
      <c r="C4641" s="146"/>
      <c r="D4641" s="146"/>
      <c r="E4641" s="145"/>
      <c r="F4641" s="141"/>
      <c r="G4641" s="141"/>
    </row>
    <row r="4642" spans="2:7" ht="14.25" hidden="1" customHeight="1" x14ac:dyDescent="0.2">
      <c r="B4642" s="150"/>
      <c r="C4642" s="149"/>
      <c r="D4642" s="149"/>
      <c r="E4642" s="148"/>
      <c r="F4642" s="137"/>
      <c r="G4642" s="137"/>
    </row>
    <row r="4643" spans="2:7" ht="14.25" hidden="1" customHeight="1" x14ac:dyDescent="0.2">
      <c r="B4643" s="147"/>
      <c r="C4643" s="146"/>
      <c r="D4643" s="146"/>
      <c r="E4643" s="145"/>
      <c r="F4643" s="141"/>
      <c r="G4643" s="141"/>
    </row>
    <row r="4644" spans="2:7" ht="14.25" hidden="1" customHeight="1" x14ac:dyDescent="0.2">
      <c r="B4644" s="150"/>
      <c r="C4644" s="149"/>
      <c r="D4644" s="149"/>
      <c r="E4644" s="148"/>
      <c r="F4644" s="137"/>
      <c r="G4644" s="137"/>
    </row>
    <row r="4645" spans="2:7" ht="14.25" hidden="1" customHeight="1" x14ac:dyDescent="0.2">
      <c r="B4645" s="147"/>
      <c r="C4645" s="146"/>
      <c r="D4645" s="146"/>
      <c r="E4645" s="145"/>
      <c r="F4645" s="141"/>
      <c r="G4645" s="141"/>
    </row>
    <row r="4646" spans="2:7" ht="14.25" hidden="1" customHeight="1" x14ac:dyDescent="0.2">
      <c r="B4646" s="150"/>
      <c r="C4646" s="149"/>
      <c r="D4646" s="149"/>
      <c r="E4646" s="148"/>
      <c r="F4646" s="137"/>
      <c r="G4646" s="137"/>
    </row>
    <row r="4647" spans="2:7" ht="14.25" hidden="1" customHeight="1" x14ac:dyDescent="0.2">
      <c r="B4647" s="147"/>
      <c r="C4647" s="146"/>
      <c r="D4647" s="146"/>
      <c r="E4647" s="159"/>
      <c r="F4647" s="158"/>
      <c r="G4647" s="158"/>
    </row>
    <row r="4648" spans="2:7" ht="14.25" hidden="1" customHeight="1" x14ac:dyDescent="0.2">
      <c r="B4648" s="150"/>
      <c r="C4648" s="149"/>
      <c r="D4648" s="149"/>
      <c r="E4648" s="157"/>
      <c r="F4648" s="156"/>
      <c r="G4648" s="156"/>
    </row>
    <row r="4649" spans="2:7" ht="14.25" hidden="1" customHeight="1" x14ac:dyDescent="0.2">
      <c r="B4649" s="147"/>
      <c r="C4649" s="146"/>
      <c r="D4649" s="146"/>
      <c r="E4649" s="159"/>
      <c r="F4649" s="158"/>
      <c r="G4649" s="158"/>
    </row>
    <row r="4650" spans="2:7" ht="14.25" hidden="1" customHeight="1" x14ac:dyDescent="0.2">
      <c r="B4650" s="150"/>
      <c r="C4650" s="149"/>
      <c r="D4650" s="149"/>
      <c r="E4650" s="157"/>
      <c r="F4650" s="156"/>
      <c r="G4650" s="156"/>
    </row>
    <row r="4651" spans="2:7" ht="14.25" hidden="1" customHeight="1" x14ac:dyDescent="0.2">
      <c r="B4651" s="147"/>
      <c r="C4651" s="146"/>
      <c r="D4651" s="146"/>
      <c r="E4651" s="159"/>
      <c r="F4651" s="158"/>
      <c r="G4651" s="158"/>
    </row>
    <row r="4652" spans="2:7" ht="14.25" hidden="1" customHeight="1" x14ac:dyDescent="0.2">
      <c r="B4652" s="150"/>
      <c r="C4652" s="149"/>
      <c r="D4652" s="149"/>
      <c r="E4652" s="157"/>
      <c r="F4652" s="156"/>
      <c r="G4652" s="156"/>
    </row>
    <row r="4653" spans="2:7" ht="14.25" hidden="1" customHeight="1" x14ac:dyDescent="0.2">
      <c r="B4653" s="147"/>
      <c r="C4653" s="146"/>
      <c r="D4653" s="146"/>
      <c r="E4653" s="159"/>
      <c r="F4653" s="158"/>
      <c r="G4653" s="158"/>
    </row>
    <row r="4654" spans="2:7" ht="14.25" hidden="1" customHeight="1" x14ac:dyDescent="0.2">
      <c r="B4654" s="150"/>
      <c r="C4654" s="149"/>
      <c r="D4654" s="149"/>
      <c r="E4654" s="157"/>
      <c r="F4654" s="156"/>
      <c r="G4654" s="156"/>
    </row>
    <row r="4655" spans="2:7" ht="14.25" hidden="1" customHeight="1" x14ac:dyDescent="0.2">
      <c r="B4655" s="147"/>
      <c r="C4655" s="146"/>
      <c r="D4655" s="146"/>
      <c r="E4655" s="159"/>
      <c r="F4655" s="158"/>
      <c r="G4655" s="158"/>
    </row>
    <row r="4656" spans="2:7" ht="14.25" hidden="1" customHeight="1" x14ac:dyDescent="0.2">
      <c r="B4656" s="150"/>
      <c r="C4656" s="149"/>
      <c r="D4656" s="149"/>
      <c r="E4656" s="157"/>
      <c r="F4656" s="156"/>
      <c r="G4656" s="156"/>
    </row>
    <row r="4657" spans="2:7" ht="14.25" hidden="1" customHeight="1" x14ac:dyDescent="0.2">
      <c r="B4657" s="147"/>
      <c r="C4657" s="146"/>
      <c r="D4657" s="146"/>
      <c r="E4657" s="159"/>
      <c r="F4657" s="158"/>
      <c r="G4657" s="158"/>
    </row>
    <row r="4658" spans="2:7" ht="14.25" hidden="1" customHeight="1" x14ac:dyDescent="0.2">
      <c r="B4658" s="150"/>
      <c r="C4658" s="149"/>
      <c r="D4658" s="149"/>
      <c r="E4658" s="157"/>
      <c r="F4658" s="156"/>
      <c r="G4658" s="156"/>
    </row>
    <row r="4659" spans="2:7" ht="14.25" hidden="1" customHeight="1" x14ac:dyDescent="0.2">
      <c r="B4659" s="147"/>
      <c r="C4659" s="146"/>
      <c r="D4659" s="146"/>
      <c r="E4659" s="159"/>
      <c r="F4659" s="158"/>
      <c r="G4659" s="158"/>
    </row>
    <row r="4660" spans="2:7" ht="14.25" hidden="1" customHeight="1" x14ac:dyDescent="0.2">
      <c r="B4660" s="150"/>
      <c r="C4660" s="149"/>
      <c r="D4660" s="149"/>
      <c r="E4660" s="157"/>
      <c r="F4660" s="156"/>
      <c r="G4660" s="156"/>
    </row>
    <row r="4661" spans="2:7" ht="14.25" hidden="1" customHeight="1" x14ac:dyDescent="0.2">
      <c r="B4661" s="147"/>
      <c r="C4661" s="146"/>
      <c r="D4661" s="146"/>
      <c r="E4661" s="159"/>
      <c r="F4661" s="158"/>
      <c r="G4661" s="158"/>
    </row>
    <row r="4662" spans="2:7" ht="14.25" hidden="1" customHeight="1" x14ac:dyDescent="0.2">
      <c r="B4662" s="150"/>
      <c r="C4662" s="149"/>
      <c r="D4662" s="149"/>
      <c r="E4662" s="157"/>
      <c r="F4662" s="156"/>
      <c r="G4662" s="156"/>
    </row>
    <row r="4663" spans="2:7" ht="14.25" hidden="1" customHeight="1" x14ac:dyDescent="0.2">
      <c r="B4663" s="147"/>
      <c r="C4663" s="146"/>
      <c r="D4663" s="146"/>
      <c r="E4663" s="159"/>
      <c r="F4663" s="158"/>
      <c r="G4663" s="158"/>
    </row>
    <row r="4664" spans="2:7" ht="14.25" hidden="1" customHeight="1" x14ac:dyDescent="0.2">
      <c r="B4664" s="150"/>
      <c r="C4664" s="149"/>
      <c r="D4664" s="149"/>
      <c r="E4664" s="157"/>
      <c r="F4664" s="156"/>
      <c r="G4664" s="156"/>
    </row>
    <row r="4665" spans="2:7" ht="14.25" hidden="1" customHeight="1" x14ac:dyDescent="0.2">
      <c r="B4665" s="147"/>
      <c r="C4665" s="146"/>
      <c r="D4665" s="146"/>
      <c r="E4665" s="159"/>
      <c r="F4665" s="158"/>
      <c r="G4665" s="158"/>
    </row>
    <row r="4666" spans="2:7" ht="14.25" hidden="1" customHeight="1" x14ac:dyDescent="0.2">
      <c r="B4666" s="150"/>
      <c r="C4666" s="149"/>
      <c r="D4666" s="149"/>
      <c r="E4666" s="157"/>
      <c r="F4666" s="156"/>
      <c r="G4666" s="156"/>
    </row>
    <row r="4667" spans="2:7" ht="14.25" hidden="1" customHeight="1" x14ac:dyDescent="0.2">
      <c r="B4667" s="147"/>
      <c r="C4667" s="146"/>
      <c r="D4667" s="146"/>
      <c r="E4667" s="159"/>
      <c r="F4667" s="158"/>
      <c r="G4667" s="158"/>
    </row>
    <row r="4668" spans="2:7" ht="14.25" hidden="1" customHeight="1" x14ac:dyDescent="0.2">
      <c r="B4668" s="150"/>
      <c r="C4668" s="149"/>
      <c r="D4668" s="149"/>
      <c r="E4668" s="157"/>
      <c r="F4668" s="156"/>
      <c r="G4668" s="156"/>
    </row>
    <row r="4669" spans="2:7" ht="14.25" hidden="1" customHeight="1" x14ac:dyDescent="0.2">
      <c r="B4669" s="147"/>
      <c r="C4669" s="146"/>
      <c r="D4669" s="146"/>
      <c r="E4669" s="159"/>
      <c r="F4669" s="158"/>
      <c r="G4669" s="158"/>
    </row>
    <row r="4670" spans="2:7" ht="14.25" hidden="1" customHeight="1" x14ac:dyDescent="0.2">
      <c r="B4670" s="150"/>
      <c r="C4670" s="149"/>
      <c r="D4670" s="149"/>
      <c r="E4670" s="157"/>
      <c r="F4670" s="156"/>
      <c r="G4670" s="156"/>
    </row>
    <row r="4671" spans="2:7" ht="14.25" hidden="1" customHeight="1" x14ac:dyDescent="0.2">
      <c r="B4671" s="147"/>
      <c r="C4671" s="146"/>
      <c r="D4671" s="146"/>
      <c r="E4671" s="145"/>
      <c r="F4671" s="141"/>
      <c r="G4671" s="141"/>
    </row>
    <row r="4672" spans="2:7" ht="14.25" hidden="1" customHeight="1" x14ac:dyDescent="0.2">
      <c r="B4672" s="150"/>
      <c r="C4672" s="149"/>
      <c r="D4672" s="149"/>
      <c r="E4672" s="148"/>
      <c r="F4672" s="137"/>
      <c r="G4672" s="137"/>
    </row>
    <row r="4673" spans="2:7" ht="14.25" hidden="1" customHeight="1" x14ac:dyDescent="0.2">
      <c r="B4673" s="147"/>
      <c r="C4673" s="146"/>
      <c r="D4673" s="146"/>
      <c r="E4673" s="145"/>
      <c r="F4673" s="141"/>
      <c r="G4673" s="141"/>
    </row>
    <row r="4674" spans="2:7" ht="14.25" hidden="1" customHeight="1" x14ac:dyDescent="0.2">
      <c r="B4674" s="150"/>
      <c r="C4674" s="149"/>
      <c r="D4674" s="149"/>
      <c r="E4674" s="148"/>
      <c r="F4674" s="137"/>
      <c r="G4674" s="137"/>
    </row>
    <row r="4675" spans="2:7" ht="14.25" hidden="1" customHeight="1" x14ac:dyDescent="0.2">
      <c r="B4675" s="147"/>
      <c r="C4675" s="146"/>
      <c r="D4675" s="146"/>
      <c r="E4675" s="145"/>
      <c r="F4675" s="141"/>
      <c r="G4675" s="141"/>
    </row>
    <row r="4676" spans="2:7" ht="14.25" hidden="1" customHeight="1" x14ac:dyDescent="0.2">
      <c r="B4676" s="150"/>
      <c r="C4676" s="149"/>
      <c r="D4676" s="149"/>
      <c r="E4676" s="148"/>
      <c r="F4676" s="137"/>
      <c r="G4676" s="137"/>
    </row>
    <row r="4677" spans="2:7" ht="14.25" hidden="1" customHeight="1" x14ac:dyDescent="0.2">
      <c r="B4677" s="147"/>
      <c r="C4677" s="146"/>
      <c r="D4677" s="146"/>
      <c r="E4677" s="145"/>
      <c r="F4677" s="141"/>
      <c r="G4677" s="141"/>
    </row>
    <row r="4678" spans="2:7" ht="14.25" hidden="1" customHeight="1" x14ac:dyDescent="0.2">
      <c r="B4678" s="150"/>
      <c r="C4678" s="149"/>
      <c r="D4678" s="149"/>
      <c r="E4678" s="148"/>
      <c r="F4678" s="137"/>
      <c r="G4678" s="137"/>
    </row>
    <row r="4679" spans="2:7" ht="14.25" hidden="1" customHeight="1" x14ac:dyDescent="0.2">
      <c r="B4679" s="147"/>
      <c r="C4679" s="146"/>
      <c r="D4679" s="146"/>
      <c r="E4679" s="145"/>
      <c r="F4679" s="141"/>
      <c r="G4679" s="141"/>
    </row>
    <row r="4680" spans="2:7" ht="14.25" hidden="1" customHeight="1" x14ac:dyDescent="0.2">
      <c r="B4680" s="150"/>
      <c r="C4680" s="149"/>
      <c r="D4680" s="149"/>
      <c r="E4680" s="148"/>
      <c r="F4680" s="137"/>
      <c r="G4680" s="137"/>
    </row>
    <row r="4681" spans="2:7" ht="14.25" hidden="1" customHeight="1" x14ac:dyDescent="0.2">
      <c r="B4681" s="147"/>
      <c r="C4681" s="146"/>
      <c r="D4681" s="146"/>
      <c r="E4681" s="145"/>
      <c r="F4681" s="141"/>
      <c r="G4681" s="141"/>
    </row>
    <row r="4682" spans="2:7" ht="14.25" hidden="1" customHeight="1" x14ac:dyDescent="0.2">
      <c r="B4682" s="150"/>
      <c r="C4682" s="149"/>
      <c r="D4682" s="149"/>
      <c r="E4682" s="148"/>
      <c r="F4682" s="137"/>
      <c r="G4682" s="137"/>
    </row>
    <row r="4683" spans="2:7" ht="14.25" hidden="1" customHeight="1" x14ac:dyDescent="0.2">
      <c r="B4683" s="147"/>
      <c r="C4683" s="146"/>
      <c r="D4683" s="146"/>
      <c r="E4683" s="145"/>
      <c r="F4683" s="141"/>
      <c r="G4683" s="141"/>
    </row>
    <row r="4684" spans="2:7" ht="14.25" hidden="1" customHeight="1" x14ac:dyDescent="0.2">
      <c r="B4684" s="150"/>
      <c r="C4684" s="149"/>
      <c r="D4684" s="149"/>
      <c r="E4684" s="148"/>
      <c r="F4684" s="137"/>
      <c r="G4684" s="137"/>
    </row>
    <row r="4685" spans="2:7" ht="14.25" hidden="1" customHeight="1" x14ac:dyDescent="0.2">
      <c r="B4685" s="147"/>
      <c r="C4685" s="146"/>
      <c r="D4685" s="146"/>
      <c r="E4685" s="145"/>
      <c r="F4685" s="141"/>
      <c r="G4685" s="141"/>
    </row>
    <row r="4686" spans="2:7" ht="14.25" hidden="1" customHeight="1" x14ac:dyDescent="0.2">
      <c r="B4686" s="150"/>
      <c r="C4686" s="149"/>
      <c r="D4686" s="149"/>
      <c r="E4686" s="148"/>
      <c r="F4686" s="137"/>
      <c r="G4686" s="137"/>
    </row>
    <row r="4687" spans="2:7" ht="14.25" hidden="1" customHeight="1" x14ac:dyDescent="0.2">
      <c r="B4687" s="147"/>
      <c r="C4687" s="146"/>
      <c r="D4687" s="146"/>
      <c r="E4687" s="145"/>
      <c r="F4687" s="141"/>
      <c r="G4687" s="141"/>
    </row>
    <row r="4688" spans="2:7" ht="14.25" hidden="1" customHeight="1" x14ac:dyDescent="0.2">
      <c r="B4688" s="150"/>
      <c r="C4688" s="149"/>
      <c r="D4688" s="149"/>
      <c r="E4688" s="148"/>
      <c r="F4688" s="137"/>
      <c r="G4688" s="137"/>
    </row>
    <row r="4689" spans="2:7" ht="14.25" hidden="1" customHeight="1" x14ac:dyDescent="0.2">
      <c r="B4689" s="147"/>
      <c r="C4689" s="146"/>
      <c r="D4689" s="146"/>
      <c r="E4689" s="145"/>
      <c r="F4689" s="141"/>
      <c r="G4689" s="141"/>
    </row>
    <row r="4690" spans="2:7" ht="14.25" hidden="1" customHeight="1" x14ac:dyDescent="0.2">
      <c r="B4690" s="150"/>
      <c r="C4690" s="149"/>
      <c r="D4690" s="149"/>
      <c r="E4690" s="148"/>
      <c r="F4690" s="137"/>
      <c r="G4690" s="137"/>
    </row>
    <row r="4691" spans="2:7" ht="14.25" hidden="1" customHeight="1" x14ac:dyDescent="0.2">
      <c r="B4691" s="147"/>
      <c r="C4691" s="146"/>
      <c r="D4691" s="146"/>
      <c r="E4691" s="145"/>
      <c r="F4691" s="141"/>
      <c r="G4691" s="141"/>
    </row>
    <row r="4692" spans="2:7" ht="14.25" hidden="1" customHeight="1" x14ac:dyDescent="0.2">
      <c r="B4692" s="150"/>
      <c r="C4692" s="149"/>
      <c r="D4692" s="149"/>
      <c r="E4692" s="148"/>
      <c r="F4692" s="137"/>
      <c r="G4692" s="137"/>
    </row>
    <row r="4693" spans="2:7" ht="14.25" hidden="1" customHeight="1" x14ac:dyDescent="0.2">
      <c r="B4693" s="147"/>
      <c r="C4693" s="146"/>
      <c r="D4693" s="146"/>
      <c r="E4693" s="145"/>
      <c r="F4693" s="141"/>
      <c r="G4693" s="141"/>
    </row>
    <row r="4694" spans="2:7" ht="14.25" hidden="1" customHeight="1" x14ac:dyDescent="0.2">
      <c r="B4694" s="150"/>
      <c r="C4694" s="149"/>
      <c r="D4694" s="149"/>
      <c r="E4694" s="148"/>
      <c r="F4694" s="137"/>
      <c r="G4694" s="137"/>
    </row>
    <row r="4695" spans="2:7" ht="14.25" hidden="1" customHeight="1" x14ac:dyDescent="0.2">
      <c r="B4695" s="147"/>
      <c r="C4695" s="146"/>
      <c r="D4695" s="146"/>
      <c r="E4695" s="154"/>
      <c r="F4695" s="153"/>
      <c r="G4695" s="153"/>
    </row>
    <row r="4696" spans="2:7" ht="14.25" hidden="1" customHeight="1" x14ac:dyDescent="0.2">
      <c r="B4696" s="150"/>
      <c r="C4696" s="149"/>
      <c r="D4696" s="149"/>
      <c r="E4696" s="152"/>
      <c r="F4696" s="151"/>
      <c r="G4696" s="151"/>
    </row>
    <row r="4697" spans="2:7" ht="14.25" hidden="1" customHeight="1" x14ac:dyDescent="0.2">
      <c r="B4697" s="147"/>
      <c r="C4697" s="146"/>
      <c r="D4697" s="146"/>
      <c r="E4697" s="154"/>
      <c r="F4697" s="153"/>
      <c r="G4697" s="153"/>
    </row>
    <row r="4698" spans="2:7" ht="14.25" hidden="1" customHeight="1" x14ac:dyDescent="0.2">
      <c r="B4698" s="150"/>
      <c r="C4698" s="149"/>
      <c r="D4698" s="149"/>
      <c r="E4698" s="152"/>
      <c r="F4698" s="151"/>
      <c r="G4698" s="151"/>
    </row>
    <row r="4699" spans="2:7" ht="14.25" hidden="1" customHeight="1" x14ac:dyDescent="0.2">
      <c r="B4699" s="147"/>
      <c r="C4699" s="146"/>
      <c r="D4699" s="146"/>
      <c r="E4699" s="154"/>
      <c r="F4699" s="153"/>
      <c r="G4699" s="153"/>
    </row>
    <row r="4700" spans="2:7" ht="14.25" hidden="1" customHeight="1" x14ac:dyDescent="0.2">
      <c r="B4700" s="150"/>
      <c r="C4700" s="149"/>
      <c r="D4700" s="149"/>
      <c r="E4700" s="152"/>
      <c r="F4700" s="151"/>
      <c r="G4700" s="151"/>
    </row>
    <row r="4701" spans="2:7" ht="14.25" hidden="1" customHeight="1" x14ac:dyDescent="0.2">
      <c r="B4701" s="147"/>
      <c r="C4701" s="146"/>
      <c r="D4701" s="146"/>
      <c r="E4701" s="154"/>
      <c r="F4701" s="153"/>
      <c r="G4701" s="153"/>
    </row>
    <row r="4702" spans="2:7" ht="14.25" hidden="1" customHeight="1" x14ac:dyDescent="0.2">
      <c r="B4702" s="150"/>
      <c r="C4702" s="149"/>
      <c r="D4702" s="149"/>
      <c r="E4702" s="152"/>
      <c r="F4702" s="151"/>
      <c r="G4702" s="151"/>
    </row>
    <row r="4703" spans="2:7" ht="14.25" hidden="1" customHeight="1" x14ac:dyDescent="0.2">
      <c r="B4703" s="147"/>
      <c r="C4703" s="146"/>
      <c r="D4703" s="146"/>
      <c r="E4703" s="154"/>
      <c r="F4703" s="153"/>
      <c r="G4703" s="153"/>
    </row>
    <row r="4704" spans="2:7" ht="14.25" hidden="1" customHeight="1" x14ac:dyDescent="0.2">
      <c r="B4704" s="150"/>
      <c r="C4704" s="149"/>
      <c r="D4704" s="149"/>
      <c r="E4704" s="152"/>
      <c r="F4704" s="151"/>
      <c r="G4704" s="151"/>
    </row>
    <row r="4705" spans="2:7" ht="14.25" hidden="1" customHeight="1" x14ac:dyDescent="0.2">
      <c r="B4705" s="147"/>
      <c r="C4705" s="146"/>
      <c r="D4705" s="146"/>
      <c r="E4705" s="154"/>
      <c r="F4705" s="153"/>
      <c r="G4705" s="153"/>
    </row>
    <row r="4706" spans="2:7" ht="14.25" hidden="1" customHeight="1" x14ac:dyDescent="0.2">
      <c r="B4706" s="150"/>
      <c r="C4706" s="149"/>
      <c r="D4706" s="149"/>
      <c r="E4706" s="152"/>
      <c r="F4706" s="151"/>
      <c r="G4706" s="151"/>
    </row>
    <row r="4707" spans="2:7" ht="14.25" hidden="1" customHeight="1" x14ac:dyDescent="0.2">
      <c r="B4707" s="147"/>
      <c r="C4707" s="146"/>
      <c r="D4707" s="146"/>
      <c r="E4707" s="154"/>
      <c r="F4707" s="153"/>
      <c r="G4707" s="153"/>
    </row>
    <row r="4708" spans="2:7" ht="14.25" hidden="1" customHeight="1" x14ac:dyDescent="0.2">
      <c r="B4708" s="150"/>
      <c r="C4708" s="149"/>
      <c r="D4708" s="149"/>
      <c r="E4708" s="152"/>
      <c r="F4708" s="151"/>
      <c r="G4708" s="151"/>
    </row>
    <row r="4709" spans="2:7" ht="14.25" hidden="1" customHeight="1" x14ac:dyDescent="0.2">
      <c r="B4709" s="147"/>
      <c r="C4709" s="146"/>
      <c r="D4709" s="146"/>
      <c r="E4709" s="145"/>
      <c r="F4709" s="141"/>
      <c r="G4709" s="141"/>
    </row>
    <row r="4710" spans="2:7" ht="14.25" hidden="1" customHeight="1" x14ac:dyDescent="0.2">
      <c r="B4710" s="150"/>
      <c r="C4710" s="149"/>
      <c r="D4710" s="149"/>
      <c r="E4710" s="148"/>
      <c r="F4710" s="137"/>
      <c r="G4710" s="137"/>
    </row>
    <row r="4711" spans="2:7" ht="14.25" hidden="1" customHeight="1" x14ac:dyDescent="0.2">
      <c r="B4711" s="147"/>
      <c r="C4711" s="146"/>
      <c r="D4711" s="146"/>
      <c r="E4711" s="145"/>
      <c r="F4711" s="141"/>
      <c r="G4711" s="141"/>
    </row>
    <row r="4712" spans="2:7" ht="14.25" hidden="1" customHeight="1" x14ac:dyDescent="0.2">
      <c r="B4712" s="150"/>
      <c r="C4712" s="149"/>
      <c r="D4712" s="149"/>
      <c r="E4712" s="148"/>
      <c r="F4712" s="137"/>
      <c r="G4712" s="137"/>
    </row>
    <row r="4713" spans="2:7" ht="14.25" hidden="1" customHeight="1" x14ac:dyDescent="0.2">
      <c r="B4713" s="147"/>
      <c r="C4713" s="146"/>
      <c r="D4713" s="146"/>
      <c r="E4713" s="145"/>
      <c r="F4713" s="141"/>
      <c r="G4713" s="141"/>
    </row>
    <row r="4714" spans="2:7" ht="14.25" hidden="1" customHeight="1" x14ac:dyDescent="0.2">
      <c r="B4714" s="150"/>
      <c r="C4714" s="149"/>
      <c r="D4714" s="149"/>
      <c r="E4714" s="148"/>
      <c r="F4714" s="137"/>
      <c r="G4714" s="137"/>
    </row>
    <row r="4715" spans="2:7" ht="14.25" hidden="1" customHeight="1" x14ac:dyDescent="0.2">
      <c r="B4715" s="147"/>
      <c r="C4715" s="146"/>
      <c r="D4715" s="146"/>
      <c r="E4715" s="145"/>
      <c r="F4715" s="141"/>
      <c r="G4715" s="141"/>
    </row>
    <row r="4716" spans="2:7" ht="14.25" hidden="1" customHeight="1" x14ac:dyDescent="0.2">
      <c r="B4716" s="150"/>
      <c r="C4716" s="149"/>
      <c r="D4716" s="149"/>
      <c r="E4716" s="148"/>
      <c r="F4716" s="137"/>
      <c r="G4716" s="137"/>
    </row>
    <row r="4717" spans="2:7" ht="14.25" hidden="1" customHeight="1" x14ac:dyDescent="0.2">
      <c r="B4717" s="147"/>
      <c r="C4717" s="146"/>
      <c r="D4717" s="146"/>
      <c r="E4717" s="145"/>
      <c r="F4717" s="141"/>
      <c r="G4717" s="141"/>
    </row>
    <row r="4718" spans="2:7" ht="14.25" hidden="1" customHeight="1" x14ac:dyDescent="0.2">
      <c r="B4718" s="150"/>
      <c r="C4718" s="149"/>
      <c r="D4718" s="149"/>
      <c r="E4718" s="148"/>
      <c r="F4718" s="137"/>
      <c r="G4718" s="137"/>
    </row>
    <row r="4719" spans="2:7" ht="14.25" hidden="1" customHeight="1" x14ac:dyDescent="0.2">
      <c r="B4719" s="147"/>
      <c r="C4719" s="146"/>
      <c r="D4719" s="146"/>
      <c r="E4719" s="145"/>
      <c r="F4719" s="141"/>
      <c r="G4719" s="141"/>
    </row>
    <row r="4720" spans="2:7" ht="14.25" hidden="1" customHeight="1" x14ac:dyDescent="0.2">
      <c r="B4720" s="150"/>
      <c r="C4720" s="149"/>
      <c r="D4720" s="149"/>
      <c r="E4720" s="148"/>
      <c r="F4720" s="137"/>
      <c r="G4720" s="137"/>
    </row>
    <row r="4721" spans="2:7" ht="14.25" hidden="1" customHeight="1" x14ac:dyDescent="0.2">
      <c r="B4721" s="147"/>
      <c r="C4721" s="146"/>
      <c r="D4721" s="146"/>
      <c r="E4721" s="145"/>
      <c r="F4721" s="141"/>
      <c r="G4721" s="141"/>
    </row>
    <row r="4722" spans="2:7" ht="14.25" hidden="1" customHeight="1" x14ac:dyDescent="0.2">
      <c r="B4722" s="150"/>
      <c r="C4722" s="149"/>
      <c r="D4722" s="149"/>
      <c r="E4722" s="148"/>
      <c r="F4722" s="137"/>
      <c r="G4722" s="137"/>
    </row>
    <row r="4723" spans="2:7" ht="14.25" hidden="1" customHeight="1" x14ac:dyDescent="0.2">
      <c r="B4723" s="147"/>
      <c r="C4723" s="146"/>
      <c r="D4723" s="146"/>
      <c r="E4723" s="145"/>
      <c r="F4723" s="141"/>
      <c r="G4723" s="141"/>
    </row>
    <row r="4724" spans="2:7" ht="14.25" hidden="1" customHeight="1" x14ac:dyDescent="0.2">
      <c r="B4724" s="140"/>
      <c r="C4724" s="139"/>
      <c r="D4724" s="139"/>
      <c r="E4724" s="138"/>
      <c r="F4724" s="137"/>
      <c r="G4724" s="137"/>
    </row>
    <row r="4725" spans="2:7" ht="14.25" hidden="1" customHeight="1" x14ac:dyDescent="0.2">
      <c r="B4725" s="144"/>
      <c r="C4725" s="143"/>
      <c r="D4725" s="143"/>
      <c r="E4725" s="142"/>
      <c r="F4725" s="141"/>
      <c r="G4725" s="141"/>
    </row>
    <row r="4726" spans="2:7" ht="14.25" hidden="1" customHeight="1" x14ac:dyDescent="0.2">
      <c r="B4726" s="150"/>
      <c r="C4726" s="149"/>
      <c r="D4726" s="149"/>
      <c r="E4726" s="148"/>
      <c r="F4726" s="137"/>
      <c r="G4726" s="137"/>
    </row>
    <row r="4727" spans="2:7" ht="14.25" hidden="1" customHeight="1" x14ac:dyDescent="0.2">
      <c r="B4727" s="147"/>
      <c r="C4727" s="146"/>
      <c r="D4727" s="146"/>
      <c r="E4727" s="145"/>
      <c r="F4727" s="141"/>
      <c r="G4727" s="141"/>
    </row>
    <row r="4728" spans="2:7" ht="14.25" hidden="1" customHeight="1" x14ac:dyDescent="0.2">
      <c r="B4728" s="150"/>
      <c r="C4728" s="149"/>
      <c r="D4728" s="149"/>
      <c r="E4728" s="148"/>
      <c r="F4728" s="137"/>
      <c r="G4728" s="137"/>
    </row>
    <row r="4729" spans="2:7" ht="14.25" hidden="1" customHeight="1" x14ac:dyDescent="0.2">
      <c r="B4729" s="147"/>
      <c r="C4729" s="146"/>
      <c r="D4729" s="146"/>
      <c r="E4729" s="145"/>
      <c r="F4729" s="141"/>
      <c r="G4729" s="141"/>
    </row>
    <row r="4730" spans="2:7" ht="14.25" hidden="1" customHeight="1" x14ac:dyDescent="0.2">
      <c r="B4730" s="150"/>
      <c r="C4730" s="149"/>
      <c r="D4730" s="149"/>
      <c r="E4730" s="148"/>
      <c r="F4730" s="137"/>
      <c r="G4730" s="137"/>
    </row>
    <row r="4731" spans="2:7" ht="14.25" hidden="1" customHeight="1" x14ac:dyDescent="0.2">
      <c r="B4731" s="147"/>
      <c r="C4731" s="146"/>
      <c r="D4731" s="146"/>
      <c r="E4731" s="145"/>
      <c r="F4731" s="141"/>
      <c r="G4731" s="141"/>
    </row>
    <row r="4732" spans="2:7" ht="14.25" hidden="1" customHeight="1" x14ac:dyDescent="0.2">
      <c r="B4732" s="150"/>
      <c r="C4732" s="149"/>
      <c r="D4732" s="149"/>
      <c r="E4732" s="148"/>
      <c r="F4732" s="137"/>
      <c r="G4732" s="137"/>
    </row>
    <row r="4733" spans="2:7" ht="14.25" hidden="1" customHeight="1" x14ac:dyDescent="0.2">
      <c r="B4733" s="147"/>
      <c r="C4733" s="146"/>
      <c r="D4733" s="146"/>
      <c r="E4733" s="145"/>
      <c r="F4733" s="141"/>
      <c r="G4733" s="141"/>
    </row>
    <row r="4734" spans="2:7" ht="14.25" hidden="1" customHeight="1" x14ac:dyDescent="0.2">
      <c r="B4734" s="150"/>
      <c r="C4734" s="149"/>
      <c r="D4734" s="149"/>
      <c r="E4734" s="148"/>
      <c r="F4734" s="137"/>
      <c r="G4734" s="137"/>
    </row>
    <row r="4735" spans="2:7" ht="14.25" hidden="1" customHeight="1" x14ac:dyDescent="0.2">
      <c r="B4735" s="147"/>
      <c r="C4735" s="146"/>
      <c r="D4735" s="146"/>
      <c r="E4735" s="145"/>
      <c r="F4735" s="141"/>
      <c r="G4735" s="141"/>
    </row>
    <row r="4736" spans="2:7" ht="14.25" hidden="1" customHeight="1" x14ac:dyDescent="0.2">
      <c r="B4736" s="150"/>
      <c r="C4736" s="149"/>
      <c r="D4736" s="149"/>
      <c r="E4736" s="148"/>
      <c r="F4736" s="137"/>
      <c r="G4736" s="137"/>
    </row>
    <row r="4737" spans="2:7" ht="14.25" hidden="1" customHeight="1" x14ac:dyDescent="0.2">
      <c r="B4737" s="147"/>
      <c r="C4737" s="146"/>
      <c r="D4737" s="146"/>
      <c r="E4737" s="145"/>
      <c r="F4737" s="141"/>
      <c r="G4737" s="141"/>
    </row>
    <row r="4738" spans="2:7" ht="14.25" hidden="1" customHeight="1" x14ac:dyDescent="0.2">
      <c r="B4738" s="150"/>
      <c r="C4738" s="149"/>
      <c r="D4738" s="149"/>
      <c r="E4738" s="148"/>
      <c r="F4738" s="137"/>
      <c r="G4738" s="137"/>
    </row>
    <row r="4739" spans="2:7" ht="14.25" hidden="1" customHeight="1" x14ac:dyDescent="0.2">
      <c r="B4739" s="147"/>
      <c r="C4739" s="146"/>
      <c r="D4739" s="146"/>
      <c r="E4739" s="145"/>
      <c r="F4739" s="141"/>
      <c r="G4739" s="141"/>
    </row>
    <row r="4740" spans="2:7" ht="14.25" hidden="1" customHeight="1" x14ac:dyDescent="0.2">
      <c r="B4740" s="150"/>
      <c r="C4740" s="149"/>
      <c r="D4740" s="149"/>
      <c r="E4740" s="148"/>
      <c r="F4740" s="137"/>
      <c r="G4740" s="137"/>
    </row>
    <row r="4741" spans="2:7" ht="14.25" hidden="1" customHeight="1" x14ac:dyDescent="0.2">
      <c r="B4741" s="147"/>
      <c r="C4741" s="146"/>
      <c r="D4741" s="146"/>
      <c r="E4741" s="145"/>
      <c r="F4741" s="141"/>
      <c r="G4741" s="141"/>
    </row>
    <row r="4742" spans="2:7" ht="14.25" hidden="1" customHeight="1" x14ac:dyDescent="0.2">
      <c r="B4742" s="150"/>
      <c r="C4742" s="149"/>
      <c r="D4742" s="149"/>
      <c r="E4742" s="148"/>
      <c r="F4742" s="137"/>
      <c r="G4742" s="137"/>
    </row>
    <row r="4743" spans="2:7" ht="14.25" hidden="1" customHeight="1" x14ac:dyDescent="0.2">
      <c r="B4743" s="147"/>
      <c r="C4743" s="146"/>
      <c r="D4743" s="146"/>
      <c r="E4743" s="145"/>
      <c r="F4743" s="141"/>
      <c r="G4743" s="141"/>
    </row>
    <row r="4744" spans="2:7" ht="14.25" hidden="1" customHeight="1" x14ac:dyDescent="0.2">
      <c r="B4744" s="150"/>
      <c r="C4744" s="149"/>
      <c r="D4744" s="149"/>
      <c r="E4744" s="148"/>
      <c r="F4744" s="137"/>
      <c r="G4744" s="137"/>
    </row>
    <row r="4745" spans="2:7" ht="14.25" hidden="1" customHeight="1" x14ac:dyDescent="0.2">
      <c r="B4745" s="147"/>
      <c r="C4745" s="146"/>
      <c r="D4745" s="146"/>
      <c r="E4745" s="145"/>
      <c r="F4745" s="141"/>
      <c r="G4745" s="141"/>
    </row>
    <row r="4746" spans="2:7" ht="14.25" hidden="1" customHeight="1" x14ac:dyDescent="0.2">
      <c r="B4746" s="150"/>
      <c r="C4746" s="149"/>
      <c r="D4746" s="149"/>
      <c r="E4746" s="148"/>
      <c r="F4746" s="137"/>
      <c r="G4746" s="137"/>
    </row>
    <row r="4747" spans="2:7" ht="14.25" hidden="1" customHeight="1" x14ac:dyDescent="0.2">
      <c r="B4747" s="147"/>
      <c r="C4747" s="146"/>
      <c r="D4747" s="146"/>
      <c r="E4747" s="145"/>
      <c r="F4747" s="141"/>
      <c r="G4747" s="141"/>
    </row>
    <row r="4748" spans="2:7" ht="14.25" hidden="1" customHeight="1" x14ac:dyDescent="0.2">
      <c r="B4748" s="150"/>
      <c r="C4748" s="149"/>
      <c r="D4748" s="149"/>
      <c r="E4748" s="148"/>
      <c r="F4748" s="137"/>
      <c r="G4748" s="137"/>
    </row>
    <row r="4749" spans="2:7" ht="14.25" hidden="1" customHeight="1" x14ac:dyDescent="0.2">
      <c r="B4749" s="147"/>
      <c r="C4749" s="146"/>
      <c r="D4749" s="146"/>
      <c r="E4749" s="145"/>
      <c r="F4749" s="141"/>
      <c r="G4749" s="141"/>
    </row>
    <row r="4750" spans="2:7" ht="14.25" hidden="1" customHeight="1" x14ac:dyDescent="0.2">
      <c r="B4750" s="150"/>
      <c r="C4750" s="149"/>
      <c r="D4750" s="149"/>
      <c r="E4750" s="148"/>
      <c r="F4750" s="137"/>
      <c r="G4750" s="137"/>
    </row>
    <row r="4751" spans="2:7" ht="14.25" hidden="1" customHeight="1" x14ac:dyDescent="0.2">
      <c r="B4751" s="147"/>
      <c r="C4751" s="146"/>
      <c r="D4751" s="146"/>
      <c r="E4751" s="145"/>
      <c r="F4751" s="141"/>
      <c r="G4751" s="141"/>
    </row>
    <row r="4752" spans="2:7" ht="14.25" hidden="1" customHeight="1" x14ac:dyDescent="0.2">
      <c r="B4752" s="150"/>
      <c r="C4752" s="149"/>
      <c r="D4752" s="149"/>
      <c r="E4752" s="148"/>
      <c r="F4752" s="137"/>
      <c r="G4752" s="137"/>
    </row>
    <row r="4753" spans="2:7" ht="14.25" hidden="1" customHeight="1" x14ac:dyDescent="0.2">
      <c r="B4753" s="147"/>
      <c r="C4753" s="146"/>
      <c r="D4753" s="146"/>
      <c r="E4753" s="145"/>
      <c r="F4753" s="141"/>
      <c r="G4753" s="141"/>
    </row>
    <row r="4754" spans="2:7" ht="14.25" hidden="1" customHeight="1" x14ac:dyDescent="0.2">
      <c r="B4754" s="150"/>
      <c r="C4754" s="149"/>
      <c r="D4754" s="149"/>
      <c r="E4754" s="148"/>
      <c r="F4754" s="137"/>
      <c r="G4754" s="137"/>
    </row>
    <row r="4755" spans="2:7" ht="14.25" hidden="1" customHeight="1" x14ac:dyDescent="0.2">
      <c r="B4755" s="147"/>
      <c r="C4755" s="146"/>
      <c r="D4755" s="146"/>
      <c r="E4755" s="145"/>
      <c r="F4755" s="141"/>
      <c r="G4755" s="141"/>
    </row>
    <row r="4756" spans="2:7" ht="14.25" hidden="1" customHeight="1" x14ac:dyDescent="0.2">
      <c r="B4756" s="150"/>
      <c r="C4756" s="149"/>
      <c r="D4756" s="149"/>
      <c r="E4756" s="148"/>
      <c r="F4756" s="137"/>
      <c r="G4756" s="137"/>
    </row>
    <row r="4757" spans="2:7" ht="14.25" hidden="1" customHeight="1" x14ac:dyDescent="0.2">
      <c r="B4757" s="147"/>
      <c r="C4757" s="146"/>
      <c r="D4757" s="146"/>
      <c r="E4757" s="145"/>
      <c r="F4757" s="141"/>
      <c r="G4757" s="141"/>
    </row>
    <row r="4758" spans="2:7" ht="14.25" hidden="1" customHeight="1" x14ac:dyDescent="0.2">
      <c r="B4758" s="150"/>
      <c r="C4758" s="149"/>
      <c r="D4758" s="149"/>
      <c r="E4758" s="148"/>
      <c r="F4758" s="137"/>
      <c r="G4758" s="137"/>
    </row>
    <row r="4759" spans="2:7" ht="14.25" hidden="1" customHeight="1" x14ac:dyDescent="0.2">
      <c r="B4759" s="147"/>
      <c r="C4759" s="146"/>
      <c r="D4759" s="146"/>
      <c r="E4759" s="145"/>
      <c r="F4759" s="141"/>
      <c r="G4759" s="141"/>
    </row>
    <row r="4760" spans="2:7" ht="14.25" hidden="1" customHeight="1" x14ac:dyDescent="0.2">
      <c r="B4760" s="150"/>
      <c r="C4760" s="149"/>
      <c r="D4760" s="149"/>
      <c r="E4760" s="148"/>
      <c r="F4760" s="137"/>
      <c r="G4760" s="137"/>
    </row>
    <row r="4761" spans="2:7" ht="14.25" hidden="1" customHeight="1" x14ac:dyDescent="0.2">
      <c r="B4761" s="147"/>
      <c r="C4761" s="146"/>
      <c r="D4761" s="146"/>
      <c r="E4761" s="145"/>
      <c r="F4761" s="141"/>
      <c r="G4761" s="141"/>
    </row>
    <row r="4762" spans="2:7" ht="14.25" hidden="1" customHeight="1" x14ac:dyDescent="0.2">
      <c r="B4762" s="150"/>
      <c r="C4762" s="149"/>
      <c r="D4762" s="149"/>
      <c r="E4762" s="148"/>
      <c r="F4762" s="137"/>
      <c r="G4762" s="137"/>
    </row>
    <row r="4763" spans="2:7" ht="14.25" hidden="1" customHeight="1" x14ac:dyDescent="0.2">
      <c r="B4763" s="147"/>
      <c r="C4763" s="146"/>
      <c r="D4763" s="146"/>
      <c r="E4763" s="145"/>
      <c r="F4763" s="141"/>
      <c r="G4763" s="141"/>
    </row>
    <row r="4764" spans="2:7" ht="14.25" hidden="1" customHeight="1" x14ac:dyDescent="0.2">
      <c r="B4764" s="150"/>
      <c r="C4764" s="149"/>
      <c r="D4764" s="149"/>
      <c r="E4764" s="148"/>
      <c r="F4764" s="137"/>
      <c r="G4764" s="137"/>
    </row>
    <row r="4765" spans="2:7" ht="14.25" hidden="1" customHeight="1" x14ac:dyDescent="0.2">
      <c r="B4765" s="147"/>
      <c r="C4765" s="146"/>
      <c r="D4765" s="146"/>
      <c r="E4765" s="145"/>
      <c r="F4765" s="141"/>
      <c r="G4765" s="141"/>
    </row>
    <row r="4766" spans="2:7" ht="14.25" hidden="1" customHeight="1" x14ac:dyDescent="0.2">
      <c r="B4766" s="150"/>
      <c r="C4766" s="149"/>
      <c r="D4766" s="149"/>
      <c r="E4766" s="148"/>
      <c r="F4766" s="137"/>
      <c r="G4766" s="137"/>
    </row>
    <row r="4767" spans="2:7" ht="14.25" hidden="1" customHeight="1" x14ac:dyDescent="0.2">
      <c r="B4767" s="147"/>
      <c r="C4767" s="146"/>
      <c r="D4767" s="146"/>
      <c r="E4767" s="145"/>
      <c r="F4767" s="141"/>
      <c r="G4767" s="141"/>
    </row>
    <row r="4768" spans="2:7" ht="14.25" hidden="1" customHeight="1" x14ac:dyDescent="0.2">
      <c r="B4768" s="150"/>
      <c r="C4768" s="149"/>
      <c r="D4768" s="149"/>
      <c r="E4768" s="148"/>
      <c r="F4768" s="137"/>
      <c r="G4768" s="137"/>
    </row>
    <row r="4769" spans="2:7" ht="14.25" hidden="1" customHeight="1" x14ac:dyDescent="0.2">
      <c r="B4769" s="147"/>
      <c r="C4769" s="146"/>
      <c r="D4769" s="146"/>
      <c r="E4769" s="159"/>
      <c r="F4769" s="158"/>
      <c r="G4769" s="158"/>
    </row>
    <row r="4770" spans="2:7" ht="14.25" hidden="1" customHeight="1" x14ac:dyDescent="0.2">
      <c r="B4770" s="150"/>
      <c r="C4770" s="149"/>
      <c r="D4770" s="149"/>
      <c r="E4770" s="157"/>
      <c r="F4770" s="156"/>
      <c r="G4770" s="156"/>
    </row>
    <row r="4771" spans="2:7" ht="14.25" hidden="1" customHeight="1" x14ac:dyDescent="0.2">
      <c r="B4771" s="147"/>
      <c r="C4771" s="146"/>
      <c r="D4771" s="146"/>
      <c r="E4771" s="159"/>
      <c r="F4771" s="158"/>
      <c r="G4771" s="158"/>
    </row>
    <row r="4772" spans="2:7" ht="14.25" hidden="1" customHeight="1" x14ac:dyDescent="0.2">
      <c r="B4772" s="150"/>
      <c r="C4772" s="149"/>
      <c r="D4772" s="149"/>
      <c r="E4772" s="157"/>
      <c r="F4772" s="156"/>
      <c r="G4772" s="156"/>
    </row>
    <row r="4773" spans="2:7" ht="14.25" hidden="1" customHeight="1" x14ac:dyDescent="0.2">
      <c r="B4773" s="147"/>
      <c r="C4773" s="146"/>
      <c r="D4773" s="146"/>
      <c r="E4773" s="159"/>
      <c r="F4773" s="158"/>
      <c r="G4773" s="158"/>
    </row>
    <row r="4774" spans="2:7" ht="14.25" hidden="1" customHeight="1" x14ac:dyDescent="0.2">
      <c r="B4774" s="150"/>
      <c r="C4774" s="149"/>
      <c r="D4774" s="149"/>
      <c r="E4774" s="157"/>
      <c r="F4774" s="156"/>
      <c r="G4774" s="156"/>
    </row>
    <row r="4775" spans="2:7" ht="14.25" hidden="1" customHeight="1" x14ac:dyDescent="0.2">
      <c r="B4775" s="147"/>
      <c r="C4775" s="146"/>
      <c r="D4775" s="146"/>
      <c r="E4775" s="159"/>
      <c r="F4775" s="158"/>
      <c r="G4775" s="158"/>
    </row>
    <row r="4776" spans="2:7" ht="14.25" hidden="1" customHeight="1" x14ac:dyDescent="0.2">
      <c r="B4776" s="150"/>
      <c r="C4776" s="149"/>
      <c r="D4776" s="149"/>
      <c r="E4776" s="157"/>
      <c r="F4776" s="156"/>
      <c r="G4776" s="156"/>
    </row>
    <row r="4777" spans="2:7" ht="14.25" hidden="1" customHeight="1" x14ac:dyDescent="0.2">
      <c r="B4777" s="147"/>
      <c r="C4777" s="146"/>
      <c r="D4777" s="146"/>
      <c r="E4777" s="159"/>
      <c r="F4777" s="158"/>
      <c r="G4777" s="158"/>
    </row>
    <row r="4778" spans="2:7" ht="14.25" hidden="1" customHeight="1" x14ac:dyDescent="0.2">
      <c r="B4778" s="150"/>
      <c r="C4778" s="149"/>
      <c r="D4778" s="149"/>
      <c r="E4778" s="157"/>
      <c r="F4778" s="156"/>
      <c r="G4778" s="156"/>
    </row>
    <row r="4779" spans="2:7" ht="14.25" hidden="1" customHeight="1" x14ac:dyDescent="0.2">
      <c r="B4779" s="147"/>
      <c r="C4779" s="146"/>
      <c r="D4779" s="146"/>
      <c r="E4779" s="159"/>
      <c r="F4779" s="158"/>
      <c r="G4779" s="158"/>
    </row>
    <row r="4780" spans="2:7" ht="14.25" hidden="1" customHeight="1" x14ac:dyDescent="0.2">
      <c r="B4780" s="150"/>
      <c r="C4780" s="149"/>
      <c r="D4780" s="149"/>
      <c r="E4780" s="157"/>
      <c r="F4780" s="156"/>
      <c r="G4780" s="156"/>
    </row>
    <row r="4781" spans="2:7" ht="14.25" hidden="1" customHeight="1" x14ac:dyDescent="0.2">
      <c r="B4781" s="147"/>
      <c r="C4781" s="146"/>
      <c r="D4781" s="146"/>
      <c r="E4781" s="159"/>
      <c r="F4781" s="158"/>
      <c r="G4781" s="158"/>
    </row>
    <row r="4782" spans="2:7" ht="14.25" hidden="1" customHeight="1" x14ac:dyDescent="0.2">
      <c r="B4782" s="150"/>
      <c r="C4782" s="149"/>
      <c r="D4782" s="149"/>
      <c r="E4782" s="157"/>
      <c r="F4782" s="156"/>
      <c r="G4782" s="156"/>
    </row>
    <row r="4783" spans="2:7" ht="14.25" hidden="1" customHeight="1" x14ac:dyDescent="0.2">
      <c r="B4783" s="147"/>
      <c r="C4783" s="146"/>
      <c r="D4783" s="146"/>
      <c r="E4783" s="159"/>
      <c r="F4783" s="158"/>
      <c r="G4783" s="158"/>
    </row>
    <row r="4784" spans="2:7" ht="14.25" hidden="1" customHeight="1" x14ac:dyDescent="0.2">
      <c r="B4784" s="150"/>
      <c r="C4784" s="149"/>
      <c r="D4784" s="149"/>
      <c r="E4784" s="157"/>
      <c r="F4784" s="156"/>
      <c r="G4784" s="156"/>
    </row>
    <row r="4785" spans="2:7" ht="14.25" hidden="1" customHeight="1" x14ac:dyDescent="0.2">
      <c r="B4785" s="147"/>
      <c r="C4785" s="146"/>
      <c r="D4785" s="146"/>
      <c r="E4785" s="159"/>
      <c r="F4785" s="158"/>
      <c r="G4785" s="158"/>
    </row>
    <row r="4786" spans="2:7" ht="14.25" hidden="1" customHeight="1" x14ac:dyDescent="0.2">
      <c r="B4786" s="150"/>
      <c r="C4786" s="149"/>
      <c r="D4786" s="149"/>
      <c r="E4786" s="157"/>
      <c r="F4786" s="156"/>
      <c r="G4786" s="156"/>
    </row>
    <row r="4787" spans="2:7" ht="14.25" hidden="1" customHeight="1" x14ac:dyDescent="0.2">
      <c r="B4787" s="147"/>
      <c r="C4787" s="146"/>
      <c r="D4787" s="146"/>
      <c r="E4787" s="159"/>
      <c r="F4787" s="158"/>
      <c r="G4787" s="158"/>
    </row>
    <row r="4788" spans="2:7" ht="14.25" hidden="1" customHeight="1" x14ac:dyDescent="0.2">
      <c r="B4788" s="150"/>
      <c r="C4788" s="149"/>
      <c r="D4788" s="149"/>
      <c r="E4788" s="157"/>
      <c r="F4788" s="156"/>
      <c r="G4788" s="156"/>
    </row>
    <row r="4789" spans="2:7" ht="14.25" hidden="1" customHeight="1" x14ac:dyDescent="0.2">
      <c r="B4789" s="147"/>
      <c r="C4789" s="146"/>
      <c r="D4789" s="146"/>
      <c r="E4789" s="159"/>
      <c r="F4789" s="158"/>
      <c r="G4789" s="158"/>
    </row>
    <row r="4790" spans="2:7" ht="14.25" hidden="1" customHeight="1" x14ac:dyDescent="0.2">
      <c r="B4790" s="150"/>
      <c r="C4790" s="149"/>
      <c r="D4790" s="149"/>
      <c r="E4790" s="157"/>
      <c r="F4790" s="156"/>
      <c r="G4790" s="156"/>
    </row>
    <row r="4791" spans="2:7" ht="14.25" hidden="1" customHeight="1" x14ac:dyDescent="0.2">
      <c r="B4791" s="147"/>
      <c r="C4791" s="146"/>
      <c r="D4791" s="146"/>
      <c r="E4791" s="159"/>
      <c r="F4791" s="158"/>
      <c r="G4791" s="158"/>
    </row>
    <row r="4792" spans="2:7" ht="14.25" hidden="1" customHeight="1" x14ac:dyDescent="0.2">
      <c r="B4792" s="150"/>
      <c r="C4792" s="149"/>
      <c r="D4792" s="149"/>
      <c r="E4792" s="157"/>
      <c r="F4792" s="156"/>
      <c r="G4792" s="156"/>
    </row>
    <row r="4793" spans="2:7" ht="14.25" hidden="1" customHeight="1" x14ac:dyDescent="0.2">
      <c r="B4793" s="147"/>
      <c r="C4793" s="146"/>
      <c r="D4793" s="146"/>
      <c r="E4793" s="145"/>
      <c r="F4793" s="141"/>
      <c r="G4793" s="141"/>
    </row>
    <row r="4794" spans="2:7" ht="14.25" hidden="1" customHeight="1" x14ac:dyDescent="0.2">
      <c r="B4794" s="150"/>
      <c r="C4794" s="149"/>
      <c r="D4794" s="149"/>
      <c r="E4794" s="148"/>
      <c r="F4794" s="137"/>
      <c r="G4794" s="137"/>
    </row>
    <row r="4795" spans="2:7" ht="14.25" hidden="1" customHeight="1" x14ac:dyDescent="0.2">
      <c r="B4795" s="147"/>
      <c r="C4795" s="146"/>
      <c r="D4795" s="146"/>
      <c r="E4795" s="145"/>
      <c r="F4795" s="141"/>
      <c r="G4795" s="141"/>
    </row>
    <row r="4796" spans="2:7" ht="14.25" hidden="1" customHeight="1" x14ac:dyDescent="0.2">
      <c r="B4796" s="150"/>
      <c r="C4796" s="149"/>
      <c r="D4796" s="149"/>
      <c r="E4796" s="148"/>
      <c r="F4796" s="137"/>
      <c r="G4796" s="137"/>
    </row>
    <row r="4797" spans="2:7" ht="14.25" hidden="1" customHeight="1" x14ac:dyDescent="0.2">
      <c r="B4797" s="147"/>
      <c r="C4797" s="146"/>
      <c r="D4797" s="146"/>
      <c r="E4797" s="145"/>
      <c r="F4797" s="141"/>
      <c r="G4797" s="141"/>
    </row>
    <row r="4798" spans="2:7" ht="14.25" hidden="1" customHeight="1" x14ac:dyDescent="0.2">
      <c r="B4798" s="150"/>
      <c r="C4798" s="149"/>
      <c r="D4798" s="149"/>
      <c r="E4798" s="148"/>
      <c r="F4798" s="137"/>
      <c r="G4798" s="137"/>
    </row>
    <row r="4799" spans="2:7" ht="14.25" hidden="1" customHeight="1" x14ac:dyDescent="0.2">
      <c r="B4799" s="147"/>
      <c r="C4799" s="146"/>
      <c r="D4799" s="146"/>
      <c r="E4799" s="145"/>
      <c r="F4799" s="141"/>
      <c r="G4799" s="141"/>
    </row>
    <row r="4800" spans="2:7" ht="14.25" hidden="1" customHeight="1" x14ac:dyDescent="0.2">
      <c r="B4800" s="150"/>
      <c r="C4800" s="149"/>
      <c r="D4800" s="149"/>
      <c r="E4800" s="148"/>
      <c r="F4800" s="137"/>
      <c r="G4800" s="137"/>
    </row>
    <row r="4801" spans="2:7" ht="14.25" hidden="1" customHeight="1" x14ac:dyDescent="0.2">
      <c r="B4801" s="147"/>
      <c r="C4801" s="146"/>
      <c r="D4801" s="146"/>
      <c r="E4801" s="145"/>
      <c r="F4801" s="141"/>
      <c r="G4801" s="141"/>
    </row>
    <row r="4802" spans="2:7" ht="14.25" hidden="1" customHeight="1" x14ac:dyDescent="0.2">
      <c r="B4802" s="150"/>
      <c r="C4802" s="149"/>
      <c r="D4802" s="149"/>
      <c r="E4802" s="148"/>
      <c r="F4802" s="137"/>
      <c r="G4802" s="137"/>
    </row>
    <row r="4803" spans="2:7" ht="14.25" hidden="1" customHeight="1" x14ac:dyDescent="0.2">
      <c r="B4803" s="147"/>
      <c r="C4803" s="146"/>
      <c r="D4803" s="146"/>
      <c r="E4803" s="145"/>
      <c r="F4803" s="141"/>
      <c r="G4803" s="141"/>
    </row>
    <row r="4804" spans="2:7" ht="14.25" hidden="1" customHeight="1" x14ac:dyDescent="0.2">
      <c r="B4804" s="150"/>
      <c r="C4804" s="149"/>
      <c r="D4804" s="149"/>
      <c r="E4804" s="148"/>
      <c r="F4804" s="137"/>
      <c r="G4804" s="137"/>
    </row>
    <row r="4805" spans="2:7" ht="14.25" hidden="1" customHeight="1" x14ac:dyDescent="0.2">
      <c r="B4805" s="147"/>
      <c r="C4805" s="146"/>
      <c r="D4805" s="146"/>
      <c r="E4805" s="145"/>
      <c r="F4805" s="141"/>
      <c r="G4805" s="141"/>
    </row>
    <row r="4806" spans="2:7" ht="14.25" hidden="1" customHeight="1" x14ac:dyDescent="0.2">
      <c r="B4806" s="150"/>
      <c r="C4806" s="149"/>
      <c r="D4806" s="149"/>
      <c r="E4806" s="148"/>
      <c r="F4806" s="137"/>
      <c r="G4806" s="137"/>
    </row>
    <row r="4807" spans="2:7" ht="14.25" hidden="1" customHeight="1" x14ac:dyDescent="0.2">
      <c r="B4807" s="147"/>
      <c r="C4807" s="146"/>
      <c r="D4807" s="146"/>
      <c r="E4807" s="145"/>
      <c r="F4807" s="141"/>
      <c r="G4807" s="141"/>
    </row>
    <row r="4808" spans="2:7" ht="14.25" hidden="1" customHeight="1" x14ac:dyDescent="0.2">
      <c r="B4808" s="150"/>
      <c r="C4808" s="149"/>
      <c r="D4808" s="149"/>
      <c r="E4808" s="148"/>
      <c r="F4808" s="137"/>
      <c r="G4808" s="137"/>
    </row>
    <row r="4809" spans="2:7" ht="14.25" hidden="1" customHeight="1" x14ac:dyDescent="0.2">
      <c r="B4809" s="147"/>
      <c r="C4809" s="146"/>
      <c r="D4809" s="146"/>
      <c r="E4809" s="145"/>
      <c r="F4809" s="141"/>
      <c r="G4809" s="141"/>
    </row>
    <row r="4810" spans="2:7" ht="14.25" hidden="1" customHeight="1" x14ac:dyDescent="0.2">
      <c r="B4810" s="150"/>
      <c r="C4810" s="149"/>
      <c r="D4810" s="149"/>
      <c r="E4810" s="148"/>
      <c r="F4810" s="137"/>
      <c r="G4810" s="137"/>
    </row>
    <row r="4811" spans="2:7" ht="14.25" hidden="1" customHeight="1" x14ac:dyDescent="0.2">
      <c r="B4811" s="147"/>
      <c r="C4811" s="146"/>
      <c r="D4811" s="146"/>
      <c r="E4811" s="145"/>
      <c r="F4811" s="141"/>
      <c r="G4811" s="141"/>
    </row>
    <row r="4812" spans="2:7" ht="14.25" hidden="1" customHeight="1" x14ac:dyDescent="0.2">
      <c r="B4812" s="150"/>
      <c r="C4812" s="149"/>
      <c r="D4812" s="149"/>
      <c r="E4812" s="148"/>
      <c r="F4812" s="137"/>
      <c r="G4812" s="137"/>
    </row>
    <row r="4813" spans="2:7" ht="14.25" hidden="1" customHeight="1" x14ac:dyDescent="0.2">
      <c r="B4813" s="147"/>
      <c r="C4813" s="146"/>
      <c r="D4813" s="146"/>
      <c r="E4813" s="145"/>
      <c r="F4813" s="141"/>
      <c r="G4813" s="141"/>
    </row>
    <row r="4814" spans="2:7" ht="14.25" hidden="1" customHeight="1" x14ac:dyDescent="0.2">
      <c r="B4814" s="150"/>
      <c r="C4814" s="149"/>
      <c r="D4814" s="149"/>
      <c r="E4814" s="148"/>
      <c r="F4814" s="137"/>
      <c r="G4814" s="137"/>
    </row>
    <row r="4815" spans="2:7" ht="14.25" hidden="1" customHeight="1" x14ac:dyDescent="0.2">
      <c r="B4815" s="147"/>
      <c r="C4815" s="146"/>
      <c r="D4815" s="146"/>
      <c r="E4815" s="145"/>
      <c r="F4815" s="141"/>
      <c r="G4815" s="141"/>
    </row>
    <row r="4816" spans="2:7" ht="14.25" hidden="1" customHeight="1" x14ac:dyDescent="0.2">
      <c r="B4816" s="150"/>
      <c r="C4816" s="149"/>
      <c r="D4816" s="149"/>
      <c r="E4816" s="148"/>
      <c r="F4816" s="137"/>
      <c r="G4816" s="137"/>
    </row>
    <row r="4817" spans="2:7" ht="14.25" hidden="1" customHeight="1" x14ac:dyDescent="0.2">
      <c r="B4817" s="147"/>
      <c r="C4817" s="146"/>
      <c r="D4817" s="146"/>
      <c r="E4817" s="154"/>
      <c r="F4817" s="153"/>
      <c r="G4817" s="153"/>
    </row>
    <row r="4818" spans="2:7" ht="14.25" hidden="1" customHeight="1" x14ac:dyDescent="0.2">
      <c r="B4818" s="150"/>
      <c r="C4818" s="149"/>
      <c r="D4818" s="149"/>
      <c r="E4818" s="152"/>
      <c r="F4818" s="151"/>
      <c r="G4818" s="151"/>
    </row>
    <row r="4819" spans="2:7" ht="14.25" hidden="1" customHeight="1" x14ac:dyDescent="0.2">
      <c r="B4819" s="147"/>
      <c r="C4819" s="146"/>
      <c r="D4819" s="146"/>
      <c r="E4819" s="154"/>
      <c r="F4819" s="153"/>
      <c r="G4819" s="153"/>
    </row>
    <row r="4820" spans="2:7" ht="14.25" hidden="1" customHeight="1" x14ac:dyDescent="0.2">
      <c r="B4820" s="150"/>
      <c r="C4820" s="149"/>
      <c r="D4820" s="149"/>
      <c r="E4820" s="152"/>
      <c r="F4820" s="151"/>
      <c r="G4820" s="151"/>
    </row>
    <row r="4821" spans="2:7" ht="14.25" hidden="1" customHeight="1" x14ac:dyDescent="0.2">
      <c r="B4821" s="147"/>
      <c r="C4821" s="146"/>
      <c r="D4821" s="146"/>
      <c r="E4821" s="154"/>
      <c r="F4821" s="153"/>
      <c r="G4821" s="153"/>
    </row>
    <row r="4822" spans="2:7" ht="14.25" hidden="1" customHeight="1" x14ac:dyDescent="0.2">
      <c r="B4822" s="150"/>
      <c r="C4822" s="149"/>
      <c r="D4822" s="149"/>
      <c r="E4822" s="152"/>
      <c r="F4822" s="151"/>
      <c r="G4822" s="151"/>
    </row>
    <row r="4823" spans="2:7" ht="14.25" hidden="1" customHeight="1" x14ac:dyDescent="0.2">
      <c r="B4823" s="147"/>
      <c r="C4823" s="146"/>
      <c r="D4823" s="146"/>
      <c r="E4823" s="154"/>
      <c r="F4823" s="153"/>
      <c r="G4823" s="153"/>
    </row>
    <row r="4824" spans="2:7" ht="14.25" hidden="1" customHeight="1" x14ac:dyDescent="0.2">
      <c r="B4824" s="150"/>
      <c r="C4824" s="149"/>
      <c r="D4824" s="149"/>
      <c r="E4824" s="152"/>
      <c r="F4824" s="151"/>
      <c r="G4824" s="151"/>
    </row>
    <row r="4825" spans="2:7" ht="14.25" hidden="1" customHeight="1" x14ac:dyDescent="0.2">
      <c r="B4825" s="147"/>
      <c r="C4825" s="146"/>
      <c r="D4825" s="146"/>
      <c r="E4825" s="154"/>
      <c r="F4825" s="153"/>
      <c r="G4825" s="153"/>
    </row>
    <row r="4826" spans="2:7" ht="14.25" hidden="1" customHeight="1" x14ac:dyDescent="0.2">
      <c r="B4826" s="150"/>
      <c r="C4826" s="149"/>
      <c r="D4826" s="149"/>
      <c r="E4826" s="152"/>
      <c r="F4826" s="151"/>
      <c r="G4826" s="151"/>
    </row>
    <row r="4827" spans="2:7" ht="14.25" hidden="1" customHeight="1" x14ac:dyDescent="0.2">
      <c r="B4827" s="147"/>
      <c r="C4827" s="146"/>
      <c r="D4827" s="146"/>
      <c r="E4827" s="154"/>
      <c r="F4827" s="153"/>
      <c r="G4827" s="153"/>
    </row>
    <row r="4828" spans="2:7" ht="14.25" hidden="1" customHeight="1" x14ac:dyDescent="0.2">
      <c r="B4828" s="150"/>
      <c r="C4828" s="149"/>
      <c r="D4828" s="149"/>
      <c r="E4828" s="152"/>
      <c r="F4828" s="151"/>
      <c r="G4828" s="151"/>
    </row>
    <row r="4829" spans="2:7" ht="14.25" hidden="1" customHeight="1" x14ac:dyDescent="0.2">
      <c r="B4829" s="147"/>
      <c r="C4829" s="146"/>
      <c r="D4829" s="146"/>
      <c r="E4829" s="154"/>
      <c r="F4829" s="153"/>
      <c r="G4829" s="153"/>
    </row>
    <row r="4830" spans="2:7" ht="14.25" hidden="1" customHeight="1" x14ac:dyDescent="0.2">
      <c r="B4830" s="150"/>
      <c r="C4830" s="149"/>
      <c r="D4830" s="149"/>
      <c r="E4830" s="152"/>
      <c r="F4830" s="151"/>
      <c r="G4830" s="151"/>
    </row>
    <row r="4831" spans="2:7" ht="14.25" hidden="1" customHeight="1" x14ac:dyDescent="0.2">
      <c r="B4831" s="147"/>
      <c r="C4831" s="146"/>
      <c r="D4831" s="146"/>
      <c r="E4831" s="145"/>
      <c r="F4831" s="141"/>
      <c r="G4831" s="141"/>
    </row>
    <row r="4832" spans="2:7" ht="14.25" hidden="1" customHeight="1" x14ac:dyDescent="0.2">
      <c r="B4832" s="150"/>
      <c r="C4832" s="149"/>
      <c r="D4832" s="149"/>
      <c r="E4832" s="148"/>
      <c r="F4832" s="137"/>
      <c r="G4832" s="137"/>
    </row>
    <row r="4833" spans="2:7" ht="14.25" hidden="1" customHeight="1" x14ac:dyDescent="0.2">
      <c r="B4833" s="147"/>
      <c r="C4833" s="146"/>
      <c r="D4833" s="146"/>
      <c r="E4833" s="145"/>
      <c r="F4833" s="141"/>
      <c r="G4833" s="141"/>
    </row>
    <row r="4834" spans="2:7" ht="14.25" hidden="1" customHeight="1" x14ac:dyDescent="0.2">
      <c r="B4834" s="150"/>
      <c r="C4834" s="149"/>
      <c r="D4834" s="149"/>
      <c r="E4834" s="148"/>
      <c r="F4834" s="137"/>
      <c r="G4834" s="137"/>
    </row>
    <row r="4835" spans="2:7" ht="14.25" hidden="1" customHeight="1" x14ac:dyDescent="0.2">
      <c r="B4835" s="147"/>
      <c r="C4835" s="146"/>
      <c r="D4835" s="146"/>
      <c r="E4835" s="145"/>
      <c r="F4835" s="141"/>
      <c r="G4835" s="141"/>
    </row>
    <row r="4836" spans="2:7" ht="14.25" hidden="1" customHeight="1" x14ac:dyDescent="0.2">
      <c r="B4836" s="150"/>
      <c r="C4836" s="149"/>
      <c r="D4836" s="149"/>
      <c r="E4836" s="148"/>
      <c r="F4836" s="137"/>
      <c r="G4836" s="137"/>
    </row>
    <row r="4837" spans="2:7" ht="14.25" hidden="1" customHeight="1" x14ac:dyDescent="0.2">
      <c r="B4837" s="147"/>
      <c r="C4837" s="146"/>
      <c r="D4837" s="146"/>
      <c r="E4837" s="145"/>
      <c r="F4837" s="141"/>
      <c r="G4837" s="141"/>
    </row>
    <row r="4838" spans="2:7" ht="14.25" hidden="1" customHeight="1" x14ac:dyDescent="0.2">
      <c r="B4838" s="150"/>
      <c r="C4838" s="149"/>
      <c r="D4838" s="149"/>
      <c r="E4838" s="148"/>
      <c r="F4838" s="137"/>
      <c r="G4838" s="137"/>
    </row>
    <row r="4839" spans="2:7" ht="14.25" hidden="1" customHeight="1" x14ac:dyDescent="0.2">
      <c r="B4839" s="147"/>
      <c r="C4839" s="146"/>
      <c r="D4839" s="146"/>
      <c r="E4839" s="145"/>
      <c r="F4839" s="141"/>
      <c r="G4839" s="141"/>
    </row>
    <row r="4840" spans="2:7" ht="14.25" hidden="1" customHeight="1" x14ac:dyDescent="0.2">
      <c r="B4840" s="150"/>
      <c r="C4840" s="149"/>
      <c r="D4840" s="149"/>
      <c r="E4840" s="148"/>
      <c r="F4840" s="137"/>
      <c r="G4840" s="137"/>
    </row>
    <row r="4841" spans="2:7" ht="14.25" hidden="1" customHeight="1" x14ac:dyDescent="0.2">
      <c r="B4841" s="147"/>
      <c r="C4841" s="146"/>
      <c r="D4841" s="146"/>
      <c r="E4841" s="145"/>
      <c r="F4841" s="141"/>
      <c r="G4841" s="141"/>
    </row>
    <row r="4842" spans="2:7" ht="14.25" hidden="1" customHeight="1" x14ac:dyDescent="0.2">
      <c r="B4842" s="150"/>
      <c r="C4842" s="149"/>
      <c r="D4842" s="149"/>
      <c r="E4842" s="148"/>
      <c r="F4842" s="137"/>
      <c r="G4842" s="137"/>
    </row>
    <row r="4843" spans="2:7" ht="14.25" hidden="1" customHeight="1" x14ac:dyDescent="0.2">
      <c r="B4843" s="147"/>
      <c r="C4843" s="146"/>
      <c r="D4843" s="146"/>
      <c r="E4843" s="145"/>
      <c r="F4843" s="141"/>
      <c r="G4843" s="141"/>
    </row>
    <row r="4844" spans="2:7" ht="14.25" hidden="1" customHeight="1" x14ac:dyDescent="0.2">
      <c r="B4844" s="150"/>
      <c r="C4844" s="149"/>
      <c r="D4844" s="149"/>
      <c r="E4844" s="148"/>
      <c r="F4844" s="137"/>
      <c r="G4844" s="137"/>
    </row>
    <row r="4845" spans="2:7" ht="14.25" hidden="1" customHeight="1" x14ac:dyDescent="0.2">
      <c r="B4845" s="147"/>
      <c r="C4845" s="146"/>
      <c r="D4845" s="146"/>
      <c r="E4845" s="145"/>
      <c r="F4845" s="141"/>
      <c r="G4845" s="141"/>
    </row>
    <row r="4846" spans="2:7" ht="14.25" hidden="1" customHeight="1" x14ac:dyDescent="0.2">
      <c r="B4846" s="140"/>
      <c r="C4846" s="139"/>
      <c r="D4846" s="139"/>
      <c r="E4846" s="138"/>
      <c r="F4846" s="137"/>
      <c r="G4846" s="137"/>
    </row>
    <row r="4847" spans="2:7" ht="14.25" hidden="1" customHeight="1" x14ac:dyDescent="0.2">
      <c r="B4847" s="144"/>
      <c r="C4847" s="143"/>
      <c r="D4847" s="143"/>
      <c r="E4847" s="155"/>
      <c r="F4847" s="153"/>
      <c r="G4847" s="153"/>
    </row>
    <row r="4848" spans="2:7" ht="14.25" hidden="1" customHeight="1" x14ac:dyDescent="0.2">
      <c r="B4848" s="150"/>
      <c r="C4848" s="149"/>
      <c r="D4848" s="149"/>
      <c r="E4848" s="152"/>
      <c r="F4848" s="151"/>
      <c r="G4848" s="151"/>
    </row>
    <row r="4849" spans="2:7" ht="14.25" hidden="1" customHeight="1" x14ac:dyDescent="0.2">
      <c r="B4849" s="147"/>
      <c r="C4849" s="146"/>
      <c r="D4849" s="146"/>
      <c r="E4849" s="154"/>
      <c r="F4849" s="153"/>
      <c r="G4849" s="153"/>
    </row>
    <row r="4850" spans="2:7" ht="14.25" hidden="1" customHeight="1" x14ac:dyDescent="0.2">
      <c r="B4850" s="150"/>
      <c r="C4850" s="149"/>
      <c r="D4850" s="149"/>
      <c r="E4850" s="152"/>
      <c r="F4850" s="151"/>
      <c r="G4850" s="151"/>
    </row>
    <row r="4851" spans="2:7" ht="14.25" hidden="1" customHeight="1" x14ac:dyDescent="0.2">
      <c r="B4851" s="147"/>
      <c r="C4851" s="146"/>
      <c r="D4851" s="146"/>
      <c r="E4851" s="154"/>
      <c r="F4851" s="153"/>
      <c r="G4851" s="153"/>
    </row>
    <row r="4852" spans="2:7" ht="14.25" hidden="1" customHeight="1" x14ac:dyDescent="0.2">
      <c r="B4852" s="150"/>
      <c r="C4852" s="149"/>
      <c r="D4852" s="149"/>
      <c r="E4852" s="152"/>
      <c r="F4852" s="151"/>
      <c r="G4852" s="151"/>
    </row>
    <row r="4853" spans="2:7" ht="14.25" hidden="1" customHeight="1" x14ac:dyDescent="0.2">
      <c r="B4853" s="147"/>
      <c r="C4853" s="146"/>
      <c r="D4853" s="146"/>
      <c r="E4853" s="145"/>
      <c r="F4853" s="141"/>
      <c r="G4853" s="141"/>
    </row>
    <row r="4854" spans="2:7" ht="14.25" hidden="1" customHeight="1" x14ac:dyDescent="0.2">
      <c r="B4854" s="150"/>
      <c r="C4854" s="149"/>
      <c r="D4854" s="149"/>
      <c r="E4854" s="148"/>
      <c r="F4854" s="137"/>
      <c r="G4854" s="137"/>
    </row>
    <row r="4855" spans="2:7" ht="14.25" hidden="1" customHeight="1" x14ac:dyDescent="0.2">
      <c r="B4855" s="147"/>
      <c r="C4855" s="146"/>
      <c r="D4855" s="146"/>
      <c r="E4855" s="145"/>
      <c r="F4855" s="141"/>
      <c r="G4855" s="141"/>
    </row>
    <row r="4856" spans="2:7" ht="14.25" hidden="1" customHeight="1" x14ac:dyDescent="0.2">
      <c r="B4856" s="150"/>
      <c r="C4856" s="149"/>
      <c r="D4856" s="149"/>
      <c r="E4856" s="148"/>
      <c r="F4856" s="137"/>
      <c r="G4856" s="137"/>
    </row>
    <row r="4857" spans="2:7" ht="14.25" hidden="1" customHeight="1" x14ac:dyDescent="0.2">
      <c r="B4857" s="147"/>
      <c r="C4857" s="146"/>
      <c r="D4857" s="146"/>
      <c r="E4857" s="145"/>
      <c r="F4857" s="141"/>
      <c r="G4857" s="141"/>
    </row>
    <row r="4858" spans="2:7" ht="14.25" hidden="1" customHeight="1" x14ac:dyDescent="0.2">
      <c r="B4858" s="150"/>
      <c r="C4858" s="149"/>
      <c r="D4858" s="149"/>
      <c r="E4858" s="148"/>
      <c r="F4858" s="137"/>
      <c r="G4858" s="137"/>
    </row>
    <row r="4859" spans="2:7" ht="14.25" hidden="1" customHeight="1" x14ac:dyDescent="0.2">
      <c r="B4859" s="147"/>
      <c r="C4859" s="146"/>
      <c r="D4859" s="146"/>
      <c r="E4859" s="145"/>
      <c r="F4859" s="141"/>
      <c r="G4859" s="141"/>
    </row>
    <row r="4860" spans="2:7" ht="14.25" hidden="1" customHeight="1" x14ac:dyDescent="0.2">
      <c r="B4860" s="150"/>
      <c r="C4860" s="149"/>
      <c r="D4860" s="149"/>
      <c r="E4860" s="148"/>
      <c r="F4860" s="137"/>
      <c r="G4860" s="137"/>
    </row>
    <row r="4861" spans="2:7" ht="14.25" hidden="1" customHeight="1" x14ac:dyDescent="0.2">
      <c r="B4861" s="147"/>
      <c r="C4861" s="146"/>
      <c r="D4861" s="146"/>
      <c r="E4861" s="145"/>
      <c r="F4861" s="141"/>
      <c r="G4861" s="141"/>
    </row>
    <row r="4862" spans="2:7" ht="14.25" hidden="1" customHeight="1" x14ac:dyDescent="0.2">
      <c r="B4862" s="150"/>
      <c r="C4862" s="149"/>
      <c r="D4862" s="149"/>
      <c r="E4862" s="148"/>
      <c r="F4862" s="137"/>
      <c r="G4862" s="137"/>
    </row>
    <row r="4863" spans="2:7" ht="14.25" hidden="1" customHeight="1" x14ac:dyDescent="0.2">
      <c r="B4863" s="147"/>
      <c r="C4863" s="146"/>
      <c r="D4863" s="146"/>
      <c r="E4863" s="145"/>
      <c r="F4863" s="141"/>
      <c r="G4863" s="141"/>
    </row>
    <row r="4864" spans="2:7" ht="14.25" hidden="1" customHeight="1" x14ac:dyDescent="0.2">
      <c r="B4864" s="150"/>
      <c r="C4864" s="149"/>
      <c r="D4864" s="149"/>
      <c r="E4864" s="148"/>
      <c r="F4864" s="137"/>
      <c r="G4864" s="137"/>
    </row>
    <row r="4865" spans="2:7" ht="14.25" hidden="1" customHeight="1" x14ac:dyDescent="0.2">
      <c r="B4865" s="147"/>
      <c r="C4865" s="146"/>
      <c r="D4865" s="146"/>
      <c r="E4865" s="145"/>
      <c r="F4865" s="141"/>
      <c r="G4865" s="141"/>
    </row>
    <row r="4866" spans="2:7" ht="14.25" hidden="1" customHeight="1" x14ac:dyDescent="0.2">
      <c r="B4866" s="150"/>
      <c r="C4866" s="149"/>
      <c r="D4866" s="149"/>
      <c r="E4866" s="148"/>
      <c r="F4866" s="137"/>
      <c r="G4866" s="137"/>
    </row>
    <row r="4867" spans="2:7" ht="14.25" hidden="1" customHeight="1" x14ac:dyDescent="0.2">
      <c r="B4867" s="147"/>
      <c r="C4867" s="146"/>
      <c r="D4867" s="146"/>
      <c r="E4867" s="145"/>
      <c r="F4867" s="141"/>
      <c r="G4867" s="141"/>
    </row>
    <row r="4868" spans="2:7" ht="14.25" hidden="1" customHeight="1" x14ac:dyDescent="0.2">
      <c r="B4868" s="140"/>
      <c r="C4868" s="139"/>
      <c r="D4868" s="139"/>
      <c r="E4868" s="138"/>
      <c r="F4868" s="137"/>
      <c r="G4868" s="137"/>
    </row>
    <row r="4869" spans="2:7" ht="14.25" hidden="1" customHeight="1" x14ac:dyDescent="0.2">
      <c r="B4869" s="144"/>
      <c r="C4869" s="143"/>
      <c r="D4869" s="143"/>
      <c r="E4869" s="142"/>
      <c r="F4869" s="141"/>
      <c r="G4869" s="141"/>
    </row>
    <row r="4870" spans="2:7" ht="14.25" hidden="1" customHeight="1" x14ac:dyDescent="0.2">
      <c r="B4870" s="140"/>
      <c r="C4870" s="139"/>
      <c r="D4870" s="139"/>
      <c r="E4870" s="138"/>
      <c r="F4870" s="137"/>
      <c r="G4870" s="137"/>
    </row>
    <row r="4871" spans="2:7" ht="14.25" hidden="1" customHeight="1" x14ac:dyDescent="0.2">
      <c r="B4871" s="144"/>
      <c r="C4871" s="143"/>
      <c r="D4871" s="143"/>
      <c r="E4871" s="142"/>
      <c r="F4871" s="141"/>
      <c r="G4871" s="141"/>
    </row>
    <row r="4872" spans="2:7" ht="14.25" hidden="1" customHeight="1" x14ac:dyDescent="0.2">
      <c r="B4872" s="150"/>
      <c r="C4872" s="149"/>
      <c r="D4872" s="149"/>
      <c r="E4872" s="148"/>
      <c r="F4872" s="137"/>
      <c r="G4872" s="137"/>
    </row>
    <row r="4873" spans="2:7" ht="14.25" hidden="1" customHeight="1" x14ac:dyDescent="0.2">
      <c r="B4873" s="147"/>
      <c r="C4873" s="146"/>
      <c r="D4873" s="146"/>
      <c r="E4873" s="145"/>
      <c r="F4873" s="141"/>
      <c r="G4873" s="141"/>
    </row>
    <row r="4874" spans="2:7" ht="14.25" hidden="1" customHeight="1" x14ac:dyDescent="0.2">
      <c r="B4874" s="150"/>
      <c r="C4874" s="149"/>
      <c r="D4874" s="149"/>
      <c r="E4874" s="148"/>
      <c r="F4874" s="137"/>
      <c r="G4874" s="137"/>
    </row>
    <row r="4875" spans="2:7" ht="14.25" hidden="1" customHeight="1" x14ac:dyDescent="0.2">
      <c r="B4875" s="147"/>
      <c r="C4875" s="146"/>
      <c r="D4875" s="146"/>
      <c r="E4875" s="145"/>
      <c r="F4875" s="141"/>
      <c r="G4875" s="141"/>
    </row>
    <row r="4876" spans="2:7" ht="14.25" hidden="1" customHeight="1" x14ac:dyDescent="0.2">
      <c r="B4876" s="150"/>
      <c r="C4876" s="149"/>
      <c r="D4876" s="149"/>
      <c r="E4876" s="148"/>
      <c r="F4876" s="137"/>
      <c r="G4876" s="137"/>
    </row>
    <row r="4877" spans="2:7" ht="14.25" hidden="1" customHeight="1" x14ac:dyDescent="0.2">
      <c r="B4877" s="147"/>
      <c r="C4877" s="146"/>
      <c r="D4877" s="146"/>
      <c r="E4877" s="145"/>
      <c r="F4877" s="141"/>
      <c r="G4877" s="141"/>
    </row>
    <row r="4878" spans="2:7" ht="14.25" hidden="1" customHeight="1" x14ac:dyDescent="0.2">
      <c r="B4878" s="150"/>
      <c r="C4878" s="149"/>
      <c r="D4878" s="149"/>
      <c r="E4878" s="148"/>
      <c r="F4878" s="137"/>
      <c r="G4878" s="137"/>
    </row>
    <row r="4879" spans="2:7" ht="14.25" hidden="1" customHeight="1" x14ac:dyDescent="0.2">
      <c r="B4879" s="147"/>
      <c r="C4879" s="146"/>
      <c r="D4879" s="146"/>
      <c r="E4879" s="145"/>
      <c r="F4879" s="141"/>
      <c r="G4879" s="141"/>
    </row>
    <row r="4880" spans="2:7" ht="14.25" hidden="1" customHeight="1" x14ac:dyDescent="0.2">
      <c r="B4880" s="150"/>
      <c r="C4880" s="149"/>
      <c r="D4880" s="149"/>
      <c r="E4880" s="148"/>
      <c r="F4880" s="137"/>
      <c r="G4880" s="137"/>
    </row>
    <row r="4881" spans="2:7" ht="14.25" hidden="1" customHeight="1" x14ac:dyDescent="0.2">
      <c r="B4881" s="147"/>
      <c r="C4881" s="146"/>
      <c r="D4881" s="146"/>
      <c r="E4881" s="145"/>
      <c r="F4881" s="141"/>
      <c r="G4881" s="141"/>
    </row>
    <row r="4882" spans="2:7" ht="14.25" hidden="1" customHeight="1" x14ac:dyDescent="0.2">
      <c r="B4882" s="150"/>
      <c r="C4882" s="149"/>
      <c r="D4882" s="149"/>
      <c r="E4882" s="148"/>
      <c r="F4882" s="137"/>
      <c r="G4882" s="137"/>
    </row>
    <row r="4883" spans="2:7" ht="14.25" hidden="1" customHeight="1" x14ac:dyDescent="0.2">
      <c r="B4883" s="147"/>
      <c r="C4883" s="146"/>
      <c r="D4883" s="146"/>
      <c r="E4883" s="145"/>
      <c r="F4883" s="141"/>
      <c r="G4883" s="141"/>
    </row>
    <row r="4884" spans="2:7" ht="14.25" hidden="1" customHeight="1" x14ac:dyDescent="0.2">
      <c r="B4884" s="150"/>
      <c r="C4884" s="149"/>
      <c r="D4884" s="149"/>
      <c r="E4884" s="148"/>
      <c r="F4884" s="137"/>
      <c r="G4884" s="137"/>
    </row>
    <row r="4885" spans="2:7" ht="14.25" hidden="1" customHeight="1" x14ac:dyDescent="0.2">
      <c r="B4885" s="147"/>
      <c r="C4885" s="146"/>
      <c r="D4885" s="146"/>
      <c r="E4885" s="145"/>
      <c r="F4885" s="141"/>
      <c r="G4885" s="141"/>
    </row>
    <row r="4886" spans="2:7" ht="14.25" hidden="1" customHeight="1" x14ac:dyDescent="0.2">
      <c r="B4886" s="150"/>
      <c r="C4886" s="149"/>
      <c r="D4886" s="149"/>
      <c r="E4886" s="148"/>
      <c r="F4886" s="137"/>
      <c r="G4886" s="137"/>
    </row>
    <row r="4887" spans="2:7" ht="14.25" hidden="1" customHeight="1" x14ac:dyDescent="0.2">
      <c r="B4887" s="147"/>
      <c r="C4887" s="146"/>
      <c r="D4887" s="146"/>
      <c r="E4887" s="145"/>
      <c r="F4887" s="141"/>
      <c r="G4887" s="141"/>
    </row>
    <row r="4888" spans="2:7" ht="14.25" hidden="1" customHeight="1" x14ac:dyDescent="0.2">
      <c r="B4888" s="150"/>
      <c r="C4888" s="149"/>
      <c r="D4888" s="149"/>
      <c r="E4888" s="148"/>
      <c r="F4888" s="137"/>
      <c r="G4888" s="137"/>
    </row>
    <row r="4889" spans="2:7" ht="14.25" hidden="1" customHeight="1" x14ac:dyDescent="0.2">
      <c r="B4889" s="147"/>
      <c r="C4889" s="146"/>
      <c r="D4889" s="146"/>
      <c r="E4889" s="145"/>
      <c r="F4889" s="141"/>
      <c r="G4889" s="141"/>
    </row>
    <row r="4890" spans="2:7" ht="14.25" hidden="1" customHeight="1" x14ac:dyDescent="0.2">
      <c r="B4890" s="150"/>
      <c r="C4890" s="149"/>
      <c r="D4890" s="149"/>
      <c r="E4890" s="148"/>
      <c r="F4890" s="137"/>
      <c r="G4890" s="137"/>
    </row>
    <row r="4891" spans="2:7" ht="14.25" hidden="1" customHeight="1" x14ac:dyDescent="0.2">
      <c r="B4891" s="147"/>
      <c r="C4891" s="146"/>
      <c r="D4891" s="146"/>
      <c r="E4891" s="145"/>
      <c r="F4891" s="141"/>
      <c r="G4891" s="141"/>
    </row>
    <row r="4892" spans="2:7" ht="14.25" hidden="1" customHeight="1" x14ac:dyDescent="0.2">
      <c r="B4892" s="150"/>
      <c r="C4892" s="149"/>
      <c r="D4892" s="149"/>
      <c r="E4892" s="148"/>
      <c r="F4892" s="137"/>
      <c r="G4892" s="137"/>
    </row>
    <row r="4893" spans="2:7" ht="14.25" hidden="1" customHeight="1" x14ac:dyDescent="0.2">
      <c r="B4893" s="147"/>
      <c r="C4893" s="146"/>
      <c r="D4893" s="146"/>
      <c r="E4893" s="145"/>
      <c r="F4893" s="141"/>
      <c r="G4893" s="141"/>
    </row>
    <row r="4894" spans="2:7" ht="14.25" hidden="1" customHeight="1" x14ac:dyDescent="0.2">
      <c r="B4894" s="150"/>
      <c r="C4894" s="149"/>
      <c r="D4894" s="149"/>
      <c r="E4894" s="148"/>
      <c r="F4894" s="137"/>
      <c r="G4894" s="137"/>
    </row>
    <row r="4895" spans="2:7" ht="14.25" hidden="1" customHeight="1" x14ac:dyDescent="0.2">
      <c r="B4895" s="147"/>
      <c r="C4895" s="146"/>
      <c r="D4895" s="146"/>
      <c r="E4895" s="145"/>
      <c r="F4895" s="141"/>
      <c r="G4895" s="141"/>
    </row>
    <row r="4896" spans="2:7" ht="14.25" hidden="1" customHeight="1" x14ac:dyDescent="0.2">
      <c r="B4896" s="150"/>
      <c r="C4896" s="149"/>
      <c r="D4896" s="149"/>
      <c r="E4896" s="148"/>
      <c r="F4896" s="137"/>
      <c r="G4896" s="137"/>
    </row>
    <row r="4897" spans="2:7" ht="14.25" hidden="1" customHeight="1" x14ac:dyDescent="0.2">
      <c r="B4897" s="147"/>
      <c r="C4897" s="146"/>
      <c r="D4897" s="146"/>
      <c r="E4897" s="145"/>
      <c r="F4897" s="141"/>
      <c r="G4897" s="141"/>
    </row>
    <row r="4898" spans="2:7" ht="14.25" hidden="1" customHeight="1" x14ac:dyDescent="0.2">
      <c r="B4898" s="150"/>
      <c r="C4898" s="149"/>
      <c r="D4898" s="149"/>
      <c r="E4898" s="148"/>
      <c r="F4898" s="137"/>
      <c r="G4898" s="137"/>
    </row>
    <row r="4899" spans="2:7" ht="14.25" hidden="1" customHeight="1" x14ac:dyDescent="0.2">
      <c r="B4899" s="147"/>
      <c r="C4899" s="146"/>
      <c r="D4899" s="146"/>
      <c r="E4899" s="145"/>
      <c r="F4899" s="141"/>
      <c r="G4899" s="141"/>
    </row>
    <row r="4900" spans="2:7" ht="14.25" hidden="1" customHeight="1" x14ac:dyDescent="0.2">
      <c r="B4900" s="150"/>
      <c r="C4900" s="149"/>
      <c r="D4900" s="149"/>
      <c r="E4900" s="148"/>
      <c r="F4900" s="137"/>
      <c r="G4900" s="137"/>
    </row>
    <row r="4901" spans="2:7" ht="14.25" hidden="1" customHeight="1" x14ac:dyDescent="0.2">
      <c r="B4901" s="147"/>
      <c r="C4901" s="146"/>
      <c r="D4901" s="146"/>
      <c r="E4901" s="145"/>
      <c r="F4901" s="141"/>
      <c r="G4901" s="141"/>
    </row>
    <row r="4902" spans="2:7" ht="14.25" hidden="1" customHeight="1" x14ac:dyDescent="0.2">
      <c r="B4902" s="150"/>
      <c r="C4902" s="149"/>
      <c r="D4902" s="149"/>
      <c r="E4902" s="148"/>
      <c r="F4902" s="137"/>
      <c r="G4902" s="137"/>
    </row>
    <row r="4903" spans="2:7" ht="14.25" hidden="1" customHeight="1" x14ac:dyDescent="0.2">
      <c r="B4903" s="147"/>
      <c r="C4903" s="146"/>
      <c r="D4903" s="146"/>
      <c r="E4903" s="145"/>
      <c r="F4903" s="141"/>
      <c r="G4903" s="141"/>
    </row>
    <row r="4904" spans="2:7" ht="14.25" hidden="1" customHeight="1" x14ac:dyDescent="0.2">
      <c r="B4904" s="150"/>
      <c r="C4904" s="149"/>
      <c r="D4904" s="149"/>
      <c r="E4904" s="148"/>
      <c r="F4904" s="137"/>
      <c r="G4904" s="137"/>
    </row>
    <row r="4905" spans="2:7" ht="14.25" hidden="1" customHeight="1" x14ac:dyDescent="0.2">
      <c r="B4905" s="147"/>
      <c r="C4905" s="146"/>
      <c r="D4905" s="146"/>
      <c r="E4905" s="145"/>
      <c r="F4905" s="141"/>
      <c r="G4905" s="141"/>
    </row>
    <row r="4906" spans="2:7" ht="14.25" hidden="1" customHeight="1" x14ac:dyDescent="0.2">
      <c r="B4906" s="150"/>
      <c r="C4906" s="149"/>
      <c r="D4906" s="149"/>
      <c r="E4906" s="148"/>
      <c r="F4906" s="137"/>
      <c r="G4906" s="137"/>
    </row>
    <row r="4907" spans="2:7" ht="14.25" hidden="1" customHeight="1" x14ac:dyDescent="0.2">
      <c r="B4907" s="147"/>
      <c r="C4907" s="146"/>
      <c r="D4907" s="146"/>
      <c r="E4907" s="145"/>
      <c r="F4907" s="141"/>
      <c r="G4907" s="141"/>
    </row>
    <row r="4908" spans="2:7" ht="14.25" hidden="1" customHeight="1" x14ac:dyDescent="0.2">
      <c r="B4908" s="150"/>
      <c r="C4908" s="149"/>
      <c r="D4908" s="149"/>
      <c r="E4908" s="148"/>
      <c r="F4908" s="137"/>
      <c r="G4908" s="137"/>
    </row>
    <row r="4909" spans="2:7" ht="14.25" hidden="1" customHeight="1" x14ac:dyDescent="0.2">
      <c r="B4909" s="147"/>
      <c r="C4909" s="146"/>
      <c r="D4909" s="146"/>
      <c r="E4909" s="145"/>
      <c r="F4909" s="141"/>
      <c r="G4909" s="141"/>
    </row>
    <row r="4910" spans="2:7" ht="14.25" hidden="1" customHeight="1" x14ac:dyDescent="0.2">
      <c r="B4910" s="150"/>
      <c r="C4910" s="149"/>
      <c r="D4910" s="149"/>
      <c r="E4910" s="148"/>
      <c r="F4910" s="137"/>
      <c r="G4910" s="137"/>
    </row>
    <row r="4911" spans="2:7" ht="14.25" hidden="1" customHeight="1" x14ac:dyDescent="0.2">
      <c r="B4911" s="147"/>
      <c r="C4911" s="146"/>
      <c r="D4911" s="146"/>
      <c r="E4911" s="145"/>
      <c r="F4911" s="141"/>
      <c r="G4911" s="141"/>
    </row>
    <row r="4912" spans="2:7" ht="14.25" hidden="1" customHeight="1" x14ac:dyDescent="0.2">
      <c r="B4912" s="150"/>
      <c r="C4912" s="149"/>
      <c r="D4912" s="149"/>
      <c r="E4912" s="148"/>
      <c r="F4912" s="137"/>
      <c r="G4912" s="137"/>
    </row>
    <row r="4913" spans="2:7" ht="14.25" hidden="1" customHeight="1" x14ac:dyDescent="0.2">
      <c r="B4913" s="147"/>
      <c r="C4913" s="146"/>
      <c r="D4913" s="146"/>
      <c r="E4913" s="145"/>
      <c r="F4913" s="141"/>
      <c r="G4913" s="141"/>
    </row>
    <row r="4914" spans="2:7" ht="14.25" hidden="1" customHeight="1" x14ac:dyDescent="0.2">
      <c r="B4914" s="150"/>
      <c r="C4914" s="149"/>
      <c r="D4914" s="149"/>
      <c r="E4914" s="148"/>
      <c r="F4914" s="137"/>
      <c r="G4914" s="137"/>
    </row>
    <row r="4915" spans="2:7" ht="14.25" hidden="1" customHeight="1" x14ac:dyDescent="0.2">
      <c r="B4915" s="147"/>
      <c r="C4915" s="146"/>
      <c r="D4915" s="146"/>
      <c r="E4915" s="159"/>
      <c r="F4915" s="158"/>
      <c r="G4915" s="158"/>
    </row>
    <row r="4916" spans="2:7" ht="14.25" hidden="1" customHeight="1" x14ac:dyDescent="0.2">
      <c r="B4916" s="150"/>
      <c r="C4916" s="149"/>
      <c r="D4916" s="149"/>
      <c r="E4916" s="157"/>
      <c r="F4916" s="156"/>
      <c r="G4916" s="156"/>
    </row>
    <row r="4917" spans="2:7" ht="14.25" hidden="1" customHeight="1" x14ac:dyDescent="0.2">
      <c r="B4917" s="147"/>
      <c r="C4917" s="146"/>
      <c r="D4917" s="146"/>
      <c r="E4917" s="159"/>
      <c r="F4917" s="158"/>
      <c r="G4917" s="158"/>
    </row>
    <row r="4918" spans="2:7" ht="14.25" hidden="1" customHeight="1" x14ac:dyDescent="0.2">
      <c r="B4918" s="150"/>
      <c r="C4918" s="149"/>
      <c r="D4918" s="149"/>
      <c r="E4918" s="157"/>
      <c r="F4918" s="156"/>
      <c r="G4918" s="156"/>
    </row>
    <row r="4919" spans="2:7" ht="14.25" hidden="1" customHeight="1" x14ac:dyDescent="0.2">
      <c r="B4919" s="147"/>
      <c r="C4919" s="146"/>
      <c r="D4919" s="146"/>
      <c r="E4919" s="159"/>
      <c r="F4919" s="158"/>
      <c r="G4919" s="158"/>
    </row>
    <row r="4920" spans="2:7" ht="14.25" hidden="1" customHeight="1" x14ac:dyDescent="0.2">
      <c r="B4920" s="150"/>
      <c r="C4920" s="149"/>
      <c r="D4920" s="149"/>
      <c r="E4920" s="157"/>
      <c r="F4920" s="156"/>
      <c r="G4920" s="156"/>
    </row>
    <row r="4921" spans="2:7" ht="14.25" hidden="1" customHeight="1" x14ac:dyDescent="0.2">
      <c r="B4921" s="147"/>
      <c r="C4921" s="146"/>
      <c r="D4921" s="146"/>
      <c r="E4921" s="159"/>
      <c r="F4921" s="158"/>
      <c r="G4921" s="158"/>
    </row>
    <row r="4922" spans="2:7" ht="14.25" hidden="1" customHeight="1" x14ac:dyDescent="0.2">
      <c r="B4922" s="150"/>
      <c r="C4922" s="149"/>
      <c r="D4922" s="149"/>
      <c r="E4922" s="157"/>
      <c r="F4922" s="156"/>
      <c r="G4922" s="156"/>
    </row>
    <row r="4923" spans="2:7" ht="14.25" hidden="1" customHeight="1" x14ac:dyDescent="0.2">
      <c r="B4923" s="147"/>
      <c r="C4923" s="146"/>
      <c r="D4923" s="146"/>
      <c r="E4923" s="159"/>
      <c r="F4923" s="158"/>
      <c r="G4923" s="158"/>
    </row>
    <row r="4924" spans="2:7" ht="14.25" hidden="1" customHeight="1" x14ac:dyDescent="0.2">
      <c r="B4924" s="150"/>
      <c r="C4924" s="149"/>
      <c r="D4924" s="149"/>
      <c r="E4924" s="157"/>
      <c r="F4924" s="156"/>
      <c r="G4924" s="156"/>
    </row>
    <row r="4925" spans="2:7" ht="14.25" hidden="1" customHeight="1" x14ac:dyDescent="0.2">
      <c r="B4925" s="147"/>
      <c r="C4925" s="146"/>
      <c r="D4925" s="146"/>
      <c r="E4925" s="159"/>
      <c r="F4925" s="158"/>
      <c r="G4925" s="158"/>
    </row>
    <row r="4926" spans="2:7" ht="14.25" hidden="1" customHeight="1" x14ac:dyDescent="0.2">
      <c r="B4926" s="150"/>
      <c r="C4926" s="149"/>
      <c r="D4926" s="149"/>
      <c r="E4926" s="157"/>
      <c r="F4926" s="156"/>
      <c r="G4926" s="156"/>
    </row>
    <row r="4927" spans="2:7" ht="14.25" hidden="1" customHeight="1" x14ac:dyDescent="0.2">
      <c r="B4927" s="147"/>
      <c r="C4927" s="146"/>
      <c r="D4927" s="146"/>
      <c r="E4927" s="159"/>
      <c r="F4927" s="158"/>
      <c r="G4927" s="158"/>
    </row>
    <row r="4928" spans="2:7" ht="14.25" hidden="1" customHeight="1" x14ac:dyDescent="0.2">
      <c r="B4928" s="150"/>
      <c r="C4928" s="149"/>
      <c r="D4928" s="149"/>
      <c r="E4928" s="157"/>
      <c r="F4928" s="156"/>
      <c r="G4928" s="156"/>
    </row>
    <row r="4929" spans="2:7" ht="14.25" hidden="1" customHeight="1" x14ac:dyDescent="0.2">
      <c r="B4929" s="147"/>
      <c r="C4929" s="146"/>
      <c r="D4929" s="146"/>
      <c r="E4929" s="159"/>
      <c r="F4929" s="158"/>
      <c r="G4929" s="158"/>
    </row>
    <row r="4930" spans="2:7" ht="14.25" hidden="1" customHeight="1" x14ac:dyDescent="0.2">
      <c r="B4930" s="150"/>
      <c r="C4930" s="149"/>
      <c r="D4930" s="149"/>
      <c r="E4930" s="157"/>
      <c r="F4930" s="156"/>
      <c r="G4930" s="156"/>
    </row>
    <row r="4931" spans="2:7" ht="14.25" hidden="1" customHeight="1" x14ac:dyDescent="0.2">
      <c r="B4931" s="147"/>
      <c r="C4931" s="146"/>
      <c r="D4931" s="146"/>
      <c r="E4931" s="159"/>
      <c r="F4931" s="158"/>
      <c r="G4931" s="158"/>
    </row>
    <row r="4932" spans="2:7" ht="14.25" hidden="1" customHeight="1" x14ac:dyDescent="0.2">
      <c r="B4932" s="150"/>
      <c r="C4932" s="149"/>
      <c r="D4932" s="149"/>
      <c r="E4932" s="157"/>
      <c r="F4932" s="156"/>
      <c r="G4932" s="156"/>
    </row>
    <row r="4933" spans="2:7" ht="14.25" hidden="1" customHeight="1" x14ac:dyDescent="0.2">
      <c r="B4933" s="147"/>
      <c r="C4933" s="146"/>
      <c r="D4933" s="146"/>
      <c r="E4933" s="159"/>
      <c r="F4933" s="158"/>
      <c r="G4933" s="158"/>
    </row>
    <row r="4934" spans="2:7" ht="14.25" hidden="1" customHeight="1" x14ac:dyDescent="0.2">
      <c r="B4934" s="150"/>
      <c r="C4934" s="149"/>
      <c r="D4934" s="149"/>
      <c r="E4934" s="157"/>
      <c r="F4934" s="156"/>
      <c r="G4934" s="156"/>
    </row>
    <row r="4935" spans="2:7" ht="14.25" hidden="1" customHeight="1" x14ac:dyDescent="0.2">
      <c r="B4935" s="147"/>
      <c r="C4935" s="146"/>
      <c r="D4935" s="146"/>
      <c r="E4935" s="159"/>
      <c r="F4935" s="158"/>
      <c r="G4935" s="158"/>
    </row>
    <row r="4936" spans="2:7" ht="14.25" hidden="1" customHeight="1" x14ac:dyDescent="0.2">
      <c r="B4936" s="150"/>
      <c r="C4936" s="149"/>
      <c r="D4936" s="149"/>
      <c r="E4936" s="157"/>
      <c r="F4936" s="156"/>
      <c r="G4936" s="156"/>
    </row>
    <row r="4937" spans="2:7" ht="14.25" hidden="1" customHeight="1" x14ac:dyDescent="0.2">
      <c r="B4937" s="147"/>
      <c r="C4937" s="146"/>
      <c r="D4937" s="146"/>
      <c r="E4937" s="159"/>
      <c r="F4937" s="158"/>
      <c r="G4937" s="158"/>
    </row>
    <row r="4938" spans="2:7" ht="14.25" hidden="1" customHeight="1" x14ac:dyDescent="0.2">
      <c r="B4938" s="150"/>
      <c r="C4938" s="149"/>
      <c r="D4938" s="149"/>
      <c r="E4938" s="157"/>
      <c r="F4938" s="156"/>
      <c r="G4938" s="156"/>
    </row>
    <row r="4939" spans="2:7" ht="14.25" hidden="1" customHeight="1" x14ac:dyDescent="0.2">
      <c r="B4939" s="147"/>
      <c r="C4939" s="146"/>
      <c r="D4939" s="146"/>
      <c r="E4939" s="145"/>
      <c r="F4939" s="141"/>
      <c r="G4939" s="141"/>
    </row>
    <row r="4940" spans="2:7" ht="14.25" hidden="1" customHeight="1" x14ac:dyDescent="0.2">
      <c r="B4940" s="150"/>
      <c r="C4940" s="149"/>
      <c r="D4940" s="149"/>
      <c r="E4940" s="148"/>
      <c r="F4940" s="137"/>
      <c r="G4940" s="137"/>
    </row>
    <row r="4941" spans="2:7" ht="14.25" hidden="1" customHeight="1" x14ac:dyDescent="0.2">
      <c r="B4941" s="147"/>
      <c r="C4941" s="146"/>
      <c r="D4941" s="146"/>
      <c r="E4941" s="145"/>
      <c r="F4941" s="141"/>
      <c r="G4941" s="141"/>
    </row>
    <row r="4942" spans="2:7" ht="14.25" hidden="1" customHeight="1" x14ac:dyDescent="0.2">
      <c r="B4942" s="150"/>
      <c r="C4942" s="149"/>
      <c r="D4942" s="149"/>
      <c r="E4942" s="148"/>
      <c r="F4942" s="137"/>
      <c r="G4942" s="137"/>
    </row>
    <row r="4943" spans="2:7" ht="14.25" hidden="1" customHeight="1" x14ac:dyDescent="0.2">
      <c r="B4943" s="147"/>
      <c r="C4943" s="146"/>
      <c r="D4943" s="146"/>
      <c r="E4943" s="145"/>
      <c r="F4943" s="141"/>
      <c r="G4943" s="141"/>
    </row>
    <row r="4944" spans="2:7" ht="14.25" hidden="1" customHeight="1" x14ac:dyDescent="0.2">
      <c r="B4944" s="150"/>
      <c r="C4944" s="149"/>
      <c r="D4944" s="149"/>
      <c r="E4944" s="148"/>
      <c r="F4944" s="137"/>
      <c r="G4944" s="137"/>
    </row>
    <row r="4945" spans="2:7" ht="14.25" hidden="1" customHeight="1" x14ac:dyDescent="0.2">
      <c r="B4945" s="147"/>
      <c r="C4945" s="146"/>
      <c r="D4945" s="146"/>
      <c r="E4945" s="145"/>
      <c r="F4945" s="141"/>
      <c r="G4945" s="141"/>
    </row>
    <row r="4946" spans="2:7" ht="14.25" hidden="1" customHeight="1" x14ac:dyDescent="0.2">
      <c r="B4946" s="150"/>
      <c r="C4946" s="149"/>
      <c r="D4946" s="149"/>
      <c r="E4946" s="148"/>
      <c r="F4946" s="137"/>
      <c r="G4946" s="137"/>
    </row>
    <row r="4947" spans="2:7" ht="14.25" hidden="1" customHeight="1" x14ac:dyDescent="0.2">
      <c r="B4947" s="147"/>
      <c r="C4947" s="146"/>
      <c r="D4947" s="146"/>
      <c r="E4947" s="145"/>
      <c r="F4947" s="141"/>
      <c r="G4947" s="141"/>
    </row>
    <row r="4948" spans="2:7" ht="14.25" hidden="1" customHeight="1" x14ac:dyDescent="0.2">
      <c r="B4948" s="150"/>
      <c r="C4948" s="149"/>
      <c r="D4948" s="149"/>
      <c r="E4948" s="148"/>
      <c r="F4948" s="137"/>
      <c r="G4948" s="137"/>
    </row>
    <row r="4949" spans="2:7" ht="14.25" hidden="1" customHeight="1" x14ac:dyDescent="0.2">
      <c r="B4949" s="147"/>
      <c r="C4949" s="146"/>
      <c r="D4949" s="146"/>
      <c r="E4949" s="145"/>
      <c r="F4949" s="141"/>
      <c r="G4949" s="141"/>
    </row>
    <row r="4950" spans="2:7" ht="14.25" hidden="1" customHeight="1" x14ac:dyDescent="0.2">
      <c r="B4950" s="150"/>
      <c r="C4950" s="149"/>
      <c r="D4950" s="149"/>
      <c r="E4950" s="148"/>
      <c r="F4950" s="137"/>
      <c r="G4950" s="137"/>
    </row>
    <row r="4951" spans="2:7" ht="14.25" hidden="1" customHeight="1" x14ac:dyDescent="0.2">
      <c r="B4951" s="147"/>
      <c r="C4951" s="146"/>
      <c r="D4951" s="146"/>
      <c r="E4951" s="145"/>
      <c r="F4951" s="141"/>
      <c r="G4951" s="141"/>
    </row>
    <row r="4952" spans="2:7" ht="14.25" hidden="1" customHeight="1" x14ac:dyDescent="0.2">
      <c r="B4952" s="150"/>
      <c r="C4952" s="149"/>
      <c r="D4952" s="149"/>
      <c r="E4952" s="148"/>
      <c r="F4952" s="137"/>
      <c r="G4952" s="137"/>
    </row>
    <row r="4953" spans="2:7" ht="14.25" hidden="1" customHeight="1" x14ac:dyDescent="0.2">
      <c r="B4953" s="147"/>
      <c r="C4953" s="146"/>
      <c r="D4953" s="146"/>
      <c r="E4953" s="145"/>
      <c r="F4953" s="141"/>
      <c r="G4953" s="141"/>
    </row>
    <row r="4954" spans="2:7" ht="14.25" hidden="1" customHeight="1" x14ac:dyDescent="0.2">
      <c r="B4954" s="150"/>
      <c r="C4954" s="149"/>
      <c r="D4954" s="149"/>
      <c r="E4954" s="148"/>
      <c r="F4954" s="137"/>
      <c r="G4954" s="137"/>
    </row>
    <row r="4955" spans="2:7" ht="14.25" hidden="1" customHeight="1" x14ac:dyDescent="0.2">
      <c r="B4955" s="147"/>
      <c r="C4955" s="146"/>
      <c r="D4955" s="146"/>
      <c r="E4955" s="145"/>
      <c r="F4955" s="141"/>
      <c r="G4955" s="141"/>
    </row>
    <row r="4956" spans="2:7" ht="14.25" hidden="1" customHeight="1" x14ac:dyDescent="0.2">
      <c r="B4956" s="150"/>
      <c r="C4956" s="149"/>
      <c r="D4956" s="149"/>
      <c r="E4956" s="148"/>
      <c r="F4956" s="137"/>
      <c r="G4956" s="137"/>
    </row>
    <row r="4957" spans="2:7" ht="14.25" hidden="1" customHeight="1" x14ac:dyDescent="0.2">
      <c r="B4957" s="147"/>
      <c r="C4957" s="146"/>
      <c r="D4957" s="146"/>
      <c r="E4957" s="145"/>
      <c r="F4957" s="141"/>
      <c r="G4957" s="141"/>
    </row>
    <row r="4958" spans="2:7" ht="14.25" hidden="1" customHeight="1" x14ac:dyDescent="0.2">
      <c r="B4958" s="150"/>
      <c r="C4958" s="149"/>
      <c r="D4958" s="149"/>
      <c r="E4958" s="148"/>
      <c r="F4958" s="137"/>
      <c r="G4958" s="137"/>
    </row>
    <row r="4959" spans="2:7" ht="14.25" hidden="1" customHeight="1" x14ac:dyDescent="0.2">
      <c r="B4959" s="147"/>
      <c r="C4959" s="146"/>
      <c r="D4959" s="146"/>
      <c r="E4959" s="145"/>
      <c r="F4959" s="141"/>
      <c r="G4959" s="141"/>
    </row>
    <row r="4960" spans="2:7" ht="14.25" hidden="1" customHeight="1" x14ac:dyDescent="0.2">
      <c r="B4960" s="150"/>
      <c r="C4960" s="149"/>
      <c r="D4960" s="149"/>
      <c r="E4960" s="148"/>
      <c r="F4960" s="137"/>
      <c r="G4960" s="137"/>
    </row>
    <row r="4961" spans="2:7" ht="14.25" hidden="1" customHeight="1" x14ac:dyDescent="0.2">
      <c r="B4961" s="147"/>
      <c r="C4961" s="146"/>
      <c r="D4961" s="146"/>
      <c r="E4961" s="145"/>
      <c r="F4961" s="141"/>
      <c r="G4961" s="141"/>
    </row>
    <row r="4962" spans="2:7" ht="14.25" hidden="1" customHeight="1" x14ac:dyDescent="0.2">
      <c r="B4962" s="150"/>
      <c r="C4962" s="149"/>
      <c r="D4962" s="149"/>
      <c r="E4962" s="148"/>
      <c r="F4962" s="137"/>
      <c r="G4962" s="137"/>
    </row>
    <row r="4963" spans="2:7" ht="14.25" hidden="1" customHeight="1" x14ac:dyDescent="0.2">
      <c r="B4963" s="147"/>
      <c r="C4963" s="146"/>
      <c r="D4963" s="146"/>
      <c r="E4963" s="154"/>
      <c r="F4963" s="153"/>
      <c r="G4963" s="153"/>
    </row>
    <row r="4964" spans="2:7" ht="14.25" hidden="1" customHeight="1" x14ac:dyDescent="0.2">
      <c r="B4964" s="150"/>
      <c r="C4964" s="149"/>
      <c r="D4964" s="149"/>
      <c r="E4964" s="152"/>
      <c r="F4964" s="151"/>
      <c r="G4964" s="151"/>
    </row>
    <row r="4965" spans="2:7" ht="14.25" hidden="1" customHeight="1" x14ac:dyDescent="0.2">
      <c r="B4965" s="147"/>
      <c r="C4965" s="146"/>
      <c r="D4965" s="146"/>
      <c r="E4965" s="154"/>
      <c r="F4965" s="153"/>
      <c r="G4965" s="153"/>
    </row>
    <row r="4966" spans="2:7" ht="14.25" hidden="1" customHeight="1" x14ac:dyDescent="0.2">
      <c r="B4966" s="150"/>
      <c r="C4966" s="149"/>
      <c r="D4966" s="149"/>
      <c r="E4966" s="152"/>
      <c r="F4966" s="151"/>
      <c r="G4966" s="151"/>
    </row>
    <row r="4967" spans="2:7" ht="14.25" hidden="1" customHeight="1" x14ac:dyDescent="0.2">
      <c r="B4967" s="147"/>
      <c r="C4967" s="146"/>
      <c r="D4967" s="146"/>
      <c r="E4967" s="154"/>
      <c r="F4967" s="153"/>
      <c r="G4967" s="153"/>
    </row>
    <row r="4968" spans="2:7" ht="14.25" hidden="1" customHeight="1" x14ac:dyDescent="0.2">
      <c r="B4968" s="150"/>
      <c r="C4968" s="149"/>
      <c r="D4968" s="149"/>
      <c r="E4968" s="152"/>
      <c r="F4968" s="151"/>
      <c r="G4968" s="151"/>
    </row>
    <row r="4969" spans="2:7" ht="14.25" hidden="1" customHeight="1" x14ac:dyDescent="0.2">
      <c r="B4969" s="147"/>
      <c r="C4969" s="146"/>
      <c r="D4969" s="146"/>
      <c r="E4969" s="154"/>
      <c r="F4969" s="153"/>
      <c r="G4969" s="153"/>
    </row>
    <row r="4970" spans="2:7" ht="14.25" hidden="1" customHeight="1" x14ac:dyDescent="0.2">
      <c r="B4970" s="150"/>
      <c r="C4970" s="149"/>
      <c r="D4970" s="149"/>
      <c r="E4970" s="152"/>
      <c r="F4970" s="151"/>
      <c r="G4970" s="151"/>
    </row>
    <row r="4971" spans="2:7" ht="14.25" hidden="1" customHeight="1" x14ac:dyDescent="0.2">
      <c r="B4971" s="147"/>
      <c r="C4971" s="146"/>
      <c r="D4971" s="146"/>
      <c r="E4971" s="154"/>
      <c r="F4971" s="153"/>
      <c r="G4971" s="153"/>
    </row>
    <row r="4972" spans="2:7" ht="14.25" hidden="1" customHeight="1" x14ac:dyDescent="0.2">
      <c r="B4972" s="150"/>
      <c r="C4972" s="149"/>
      <c r="D4972" s="149"/>
      <c r="E4972" s="152"/>
      <c r="F4972" s="151"/>
      <c r="G4972" s="151"/>
    </row>
    <row r="4973" spans="2:7" ht="14.25" hidden="1" customHeight="1" x14ac:dyDescent="0.2">
      <c r="B4973" s="147"/>
      <c r="C4973" s="146"/>
      <c r="D4973" s="146"/>
      <c r="E4973" s="154"/>
      <c r="F4973" s="153"/>
      <c r="G4973" s="153"/>
    </row>
    <row r="4974" spans="2:7" ht="14.25" hidden="1" customHeight="1" x14ac:dyDescent="0.2">
      <c r="B4974" s="150"/>
      <c r="C4974" s="149"/>
      <c r="D4974" s="149"/>
      <c r="E4974" s="152"/>
      <c r="F4974" s="151"/>
      <c r="G4974" s="151"/>
    </row>
    <row r="4975" spans="2:7" ht="14.25" hidden="1" customHeight="1" x14ac:dyDescent="0.2">
      <c r="B4975" s="147"/>
      <c r="C4975" s="146"/>
      <c r="D4975" s="146"/>
      <c r="E4975" s="154"/>
      <c r="F4975" s="153"/>
      <c r="G4975" s="153"/>
    </row>
    <row r="4976" spans="2:7" ht="14.25" hidden="1" customHeight="1" x14ac:dyDescent="0.2">
      <c r="B4976" s="150"/>
      <c r="C4976" s="149"/>
      <c r="D4976" s="149"/>
      <c r="E4976" s="152"/>
      <c r="F4976" s="151"/>
      <c r="G4976" s="151"/>
    </row>
    <row r="4977" spans="2:7" ht="14.25" hidden="1" customHeight="1" x14ac:dyDescent="0.2">
      <c r="B4977" s="147"/>
      <c r="C4977" s="146"/>
      <c r="D4977" s="146"/>
      <c r="E4977" s="145"/>
      <c r="F4977" s="141"/>
      <c r="G4977" s="141"/>
    </row>
    <row r="4978" spans="2:7" ht="14.25" hidden="1" customHeight="1" x14ac:dyDescent="0.2">
      <c r="B4978" s="150"/>
      <c r="C4978" s="149"/>
      <c r="D4978" s="149"/>
      <c r="E4978" s="148"/>
      <c r="F4978" s="137"/>
      <c r="G4978" s="137"/>
    </row>
    <row r="4979" spans="2:7" ht="14.25" hidden="1" customHeight="1" x14ac:dyDescent="0.2">
      <c r="B4979" s="147"/>
      <c r="C4979" s="146"/>
      <c r="D4979" s="146"/>
      <c r="E4979" s="145"/>
      <c r="F4979" s="141"/>
      <c r="G4979" s="141"/>
    </row>
    <row r="4980" spans="2:7" ht="14.25" hidden="1" customHeight="1" x14ac:dyDescent="0.2">
      <c r="B4980" s="150"/>
      <c r="C4980" s="149"/>
      <c r="D4980" s="149"/>
      <c r="E4980" s="148"/>
      <c r="F4980" s="137"/>
      <c r="G4980" s="137"/>
    </row>
    <row r="4981" spans="2:7" ht="14.25" hidden="1" customHeight="1" x14ac:dyDescent="0.2">
      <c r="B4981" s="147"/>
      <c r="C4981" s="146"/>
      <c r="D4981" s="146"/>
      <c r="E4981" s="145"/>
      <c r="F4981" s="141"/>
      <c r="G4981" s="141"/>
    </row>
    <row r="4982" spans="2:7" ht="14.25" hidden="1" customHeight="1" x14ac:dyDescent="0.2">
      <c r="B4982" s="150"/>
      <c r="C4982" s="149"/>
      <c r="D4982" s="149"/>
      <c r="E4982" s="148"/>
      <c r="F4982" s="137"/>
      <c r="G4982" s="137"/>
    </row>
    <row r="4983" spans="2:7" ht="14.25" hidden="1" customHeight="1" x14ac:dyDescent="0.2">
      <c r="B4983" s="147"/>
      <c r="C4983" s="146"/>
      <c r="D4983" s="146"/>
      <c r="E4983" s="145"/>
      <c r="F4983" s="141"/>
      <c r="G4983" s="141"/>
    </row>
    <row r="4984" spans="2:7" ht="14.25" hidden="1" customHeight="1" x14ac:dyDescent="0.2">
      <c r="B4984" s="150"/>
      <c r="C4984" s="149"/>
      <c r="D4984" s="149"/>
      <c r="E4984" s="148"/>
      <c r="F4984" s="137"/>
      <c r="G4984" s="137"/>
    </row>
    <row r="4985" spans="2:7" ht="14.25" hidden="1" customHeight="1" x14ac:dyDescent="0.2">
      <c r="B4985" s="147"/>
      <c r="C4985" s="146"/>
      <c r="D4985" s="146"/>
      <c r="E4985" s="145"/>
      <c r="F4985" s="141"/>
      <c r="G4985" s="141"/>
    </row>
    <row r="4986" spans="2:7" ht="14.25" hidden="1" customHeight="1" x14ac:dyDescent="0.2">
      <c r="B4986" s="150"/>
      <c r="C4986" s="149"/>
      <c r="D4986" s="149"/>
      <c r="E4986" s="148"/>
      <c r="F4986" s="137"/>
      <c r="G4986" s="137"/>
    </row>
    <row r="4987" spans="2:7" ht="14.25" hidden="1" customHeight="1" x14ac:dyDescent="0.2">
      <c r="B4987" s="147"/>
      <c r="C4987" s="146"/>
      <c r="D4987" s="146"/>
      <c r="E4987" s="145"/>
      <c r="F4987" s="141"/>
      <c r="G4987" s="141"/>
    </row>
    <row r="4988" spans="2:7" ht="14.25" hidden="1" customHeight="1" x14ac:dyDescent="0.2">
      <c r="B4988" s="150"/>
      <c r="C4988" s="149"/>
      <c r="D4988" s="149"/>
      <c r="E4988" s="148"/>
      <c r="F4988" s="137"/>
      <c r="G4988" s="137"/>
    </row>
    <row r="4989" spans="2:7" ht="14.25" hidden="1" customHeight="1" x14ac:dyDescent="0.2">
      <c r="B4989" s="147"/>
      <c r="C4989" s="146"/>
      <c r="D4989" s="146"/>
      <c r="E4989" s="145"/>
      <c r="F4989" s="141"/>
      <c r="G4989" s="141"/>
    </row>
    <row r="4990" spans="2:7" ht="14.25" hidden="1" customHeight="1" x14ac:dyDescent="0.2">
      <c r="B4990" s="150"/>
      <c r="C4990" s="149"/>
      <c r="D4990" s="149"/>
      <c r="E4990" s="148"/>
      <c r="F4990" s="137"/>
      <c r="G4990" s="137"/>
    </row>
    <row r="4991" spans="2:7" ht="14.25" hidden="1" customHeight="1" x14ac:dyDescent="0.2">
      <c r="B4991" s="147"/>
      <c r="C4991" s="146"/>
      <c r="D4991" s="146"/>
      <c r="E4991" s="145"/>
      <c r="F4991" s="141"/>
      <c r="G4991" s="141"/>
    </row>
    <row r="4992" spans="2:7" ht="14.25" hidden="1" customHeight="1" x14ac:dyDescent="0.2">
      <c r="B4992" s="140"/>
      <c r="C4992" s="139"/>
      <c r="D4992" s="139"/>
      <c r="E4992" s="138"/>
      <c r="F4992" s="137"/>
      <c r="G4992" s="137"/>
    </row>
    <row r="4993" spans="2:7" ht="14.25" hidden="1" customHeight="1" x14ac:dyDescent="0.2">
      <c r="B4993" s="144"/>
      <c r="C4993" s="143"/>
      <c r="D4993" s="143"/>
      <c r="E4993" s="142"/>
      <c r="F4993" s="141"/>
      <c r="G4993" s="141"/>
    </row>
    <row r="4994" spans="2:7" ht="14.25" hidden="1" customHeight="1" x14ac:dyDescent="0.2">
      <c r="B4994" s="150"/>
      <c r="C4994" s="149"/>
      <c r="D4994" s="149"/>
      <c r="E4994" s="148"/>
      <c r="F4994" s="137"/>
      <c r="G4994" s="137"/>
    </row>
    <row r="4995" spans="2:7" ht="14.25" hidden="1" customHeight="1" x14ac:dyDescent="0.2">
      <c r="B4995" s="147"/>
      <c r="C4995" s="146"/>
      <c r="D4995" s="146"/>
      <c r="E4995" s="145"/>
      <c r="F4995" s="141"/>
      <c r="G4995" s="141"/>
    </row>
    <row r="4996" spans="2:7" ht="14.25" hidden="1" customHeight="1" x14ac:dyDescent="0.2">
      <c r="B4996" s="150"/>
      <c r="C4996" s="149"/>
      <c r="D4996" s="149"/>
      <c r="E4996" s="148"/>
      <c r="F4996" s="137"/>
      <c r="G4996" s="137"/>
    </row>
    <row r="4997" spans="2:7" ht="14.25" hidden="1" customHeight="1" x14ac:dyDescent="0.2">
      <c r="B4997" s="147"/>
      <c r="C4997" s="146"/>
      <c r="D4997" s="146"/>
      <c r="E4997" s="145"/>
      <c r="F4997" s="141"/>
      <c r="G4997" s="141"/>
    </row>
    <row r="4998" spans="2:7" ht="14.25" hidden="1" customHeight="1" x14ac:dyDescent="0.2">
      <c r="B4998" s="150"/>
      <c r="C4998" s="149"/>
      <c r="D4998" s="149"/>
      <c r="E4998" s="148"/>
      <c r="F4998" s="137"/>
      <c r="G4998" s="137"/>
    </row>
    <row r="4999" spans="2:7" ht="14.25" hidden="1" customHeight="1" x14ac:dyDescent="0.2">
      <c r="B4999" s="147"/>
      <c r="C4999" s="146"/>
      <c r="D4999" s="146"/>
      <c r="E4999" s="145"/>
      <c r="F4999" s="141"/>
      <c r="G4999" s="141"/>
    </row>
    <row r="5000" spans="2:7" ht="14.25" hidden="1" customHeight="1" x14ac:dyDescent="0.2">
      <c r="B5000" s="150"/>
      <c r="C5000" s="149"/>
      <c r="D5000" s="149"/>
      <c r="E5000" s="148"/>
      <c r="F5000" s="137"/>
      <c r="G5000" s="137"/>
    </row>
    <row r="5001" spans="2:7" ht="14.25" hidden="1" customHeight="1" x14ac:dyDescent="0.2">
      <c r="B5001" s="147"/>
      <c r="C5001" s="146"/>
      <c r="D5001" s="146"/>
      <c r="E5001" s="145"/>
      <c r="F5001" s="141"/>
      <c r="G5001" s="141"/>
    </row>
    <row r="5002" spans="2:7" ht="14.25" hidden="1" customHeight="1" x14ac:dyDescent="0.2">
      <c r="B5002" s="150"/>
      <c r="C5002" s="149"/>
      <c r="D5002" s="149"/>
      <c r="E5002" s="148"/>
      <c r="F5002" s="137"/>
      <c r="G5002" s="137"/>
    </row>
    <row r="5003" spans="2:7" ht="14.25" hidden="1" customHeight="1" x14ac:dyDescent="0.2">
      <c r="B5003" s="147"/>
      <c r="C5003" s="146"/>
      <c r="D5003" s="146"/>
      <c r="E5003" s="145"/>
      <c r="F5003" s="141"/>
      <c r="G5003" s="141"/>
    </row>
    <row r="5004" spans="2:7" ht="14.25" hidden="1" customHeight="1" x14ac:dyDescent="0.2">
      <c r="B5004" s="150"/>
      <c r="C5004" s="149"/>
      <c r="D5004" s="149"/>
      <c r="E5004" s="148"/>
      <c r="F5004" s="137"/>
      <c r="G5004" s="137"/>
    </row>
    <row r="5005" spans="2:7" ht="14.25" hidden="1" customHeight="1" x14ac:dyDescent="0.2">
      <c r="B5005" s="147"/>
      <c r="C5005" s="146"/>
      <c r="D5005" s="146"/>
      <c r="E5005" s="145"/>
      <c r="F5005" s="141"/>
      <c r="G5005" s="141"/>
    </row>
    <row r="5006" spans="2:7" ht="14.25" hidden="1" customHeight="1" x14ac:dyDescent="0.2">
      <c r="B5006" s="150"/>
      <c r="C5006" s="149"/>
      <c r="D5006" s="149"/>
      <c r="E5006" s="148"/>
      <c r="F5006" s="137"/>
      <c r="G5006" s="137"/>
    </row>
    <row r="5007" spans="2:7" ht="14.25" hidden="1" customHeight="1" x14ac:dyDescent="0.2">
      <c r="B5007" s="147"/>
      <c r="C5007" s="146"/>
      <c r="D5007" s="146"/>
      <c r="E5007" s="145"/>
      <c r="F5007" s="141"/>
      <c r="G5007" s="141"/>
    </row>
    <row r="5008" spans="2:7" ht="14.25" hidden="1" customHeight="1" x14ac:dyDescent="0.2">
      <c r="B5008" s="150"/>
      <c r="C5008" s="149"/>
      <c r="D5008" s="149"/>
      <c r="E5008" s="148"/>
      <c r="F5008" s="137"/>
      <c r="G5008" s="137"/>
    </row>
    <row r="5009" spans="2:7" ht="14.25" hidden="1" customHeight="1" x14ac:dyDescent="0.2">
      <c r="B5009" s="147"/>
      <c r="C5009" s="146"/>
      <c r="D5009" s="146"/>
      <c r="E5009" s="145"/>
      <c r="F5009" s="141"/>
      <c r="G5009" s="141"/>
    </row>
    <row r="5010" spans="2:7" ht="14.25" hidden="1" customHeight="1" x14ac:dyDescent="0.2">
      <c r="B5010" s="150"/>
      <c r="C5010" s="149"/>
      <c r="D5010" s="149"/>
      <c r="E5010" s="148"/>
      <c r="F5010" s="137"/>
      <c r="G5010" s="137"/>
    </row>
    <row r="5011" spans="2:7" ht="14.25" hidden="1" customHeight="1" x14ac:dyDescent="0.2">
      <c r="B5011" s="147"/>
      <c r="C5011" s="146"/>
      <c r="D5011" s="146"/>
      <c r="E5011" s="145"/>
      <c r="F5011" s="141"/>
      <c r="G5011" s="141"/>
    </row>
    <row r="5012" spans="2:7" ht="14.25" hidden="1" customHeight="1" x14ac:dyDescent="0.2">
      <c r="B5012" s="150"/>
      <c r="C5012" s="149"/>
      <c r="D5012" s="149"/>
      <c r="E5012" s="148"/>
      <c r="F5012" s="137"/>
      <c r="G5012" s="137"/>
    </row>
    <row r="5013" spans="2:7" ht="14.25" hidden="1" customHeight="1" x14ac:dyDescent="0.2">
      <c r="B5013" s="147"/>
      <c r="C5013" s="146"/>
      <c r="D5013" s="146"/>
      <c r="E5013" s="145"/>
      <c r="F5013" s="141"/>
      <c r="G5013" s="141"/>
    </row>
    <row r="5014" spans="2:7" ht="14.25" hidden="1" customHeight="1" x14ac:dyDescent="0.2">
      <c r="B5014" s="150"/>
      <c r="C5014" s="149"/>
      <c r="D5014" s="149"/>
      <c r="E5014" s="148"/>
      <c r="F5014" s="137"/>
      <c r="G5014" s="137"/>
    </row>
    <row r="5015" spans="2:7" ht="14.25" hidden="1" customHeight="1" x14ac:dyDescent="0.2">
      <c r="B5015" s="147"/>
      <c r="C5015" s="146"/>
      <c r="D5015" s="146"/>
      <c r="E5015" s="145"/>
      <c r="F5015" s="141"/>
      <c r="G5015" s="141"/>
    </row>
    <row r="5016" spans="2:7" ht="14.25" hidden="1" customHeight="1" x14ac:dyDescent="0.2">
      <c r="B5016" s="150"/>
      <c r="C5016" s="149"/>
      <c r="D5016" s="149"/>
      <c r="E5016" s="148"/>
      <c r="F5016" s="137"/>
      <c r="G5016" s="137"/>
    </row>
    <row r="5017" spans="2:7" ht="14.25" hidden="1" customHeight="1" x14ac:dyDescent="0.2">
      <c r="B5017" s="147"/>
      <c r="C5017" s="146"/>
      <c r="D5017" s="146"/>
      <c r="E5017" s="145"/>
      <c r="F5017" s="141"/>
      <c r="G5017" s="141"/>
    </row>
    <row r="5018" spans="2:7" ht="14.25" hidden="1" customHeight="1" x14ac:dyDescent="0.2">
      <c r="B5018" s="150"/>
      <c r="C5018" s="149"/>
      <c r="D5018" s="149"/>
      <c r="E5018" s="148"/>
      <c r="F5018" s="137"/>
      <c r="G5018" s="137"/>
    </row>
    <row r="5019" spans="2:7" ht="14.25" hidden="1" customHeight="1" x14ac:dyDescent="0.2">
      <c r="B5019" s="147"/>
      <c r="C5019" s="146"/>
      <c r="D5019" s="146"/>
      <c r="E5019" s="145"/>
      <c r="F5019" s="141"/>
      <c r="G5019" s="141"/>
    </row>
    <row r="5020" spans="2:7" ht="14.25" hidden="1" customHeight="1" x14ac:dyDescent="0.2">
      <c r="B5020" s="150"/>
      <c r="C5020" s="149"/>
      <c r="D5020" s="149"/>
      <c r="E5020" s="148"/>
      <c r="F5020" s="137"/>
      <c r="G5020" s="137"/>
    </row>
    <row r="5021" spans="2:7" ht="14.25" hidden="1" customHeight="1" x14ac:dyDescent="0.2">
      <c r="B5021" s="147"/>
      <c r="C5021" s="146"/>
      <c r="D5021" s="146"/>
      <c r="E5021" s="145"/>
      <c r="F5021" s="141"/>
      <c r="G5021" s="141"/>
    </row>
    <row r="5022" spans="2:7" ht="14.25" hidden="1" customHeight="1" x14ac:dyDescent="0.2">
      <c r="B5022" s="150"/>
      <c r="C5022" s="149"/>
      <c r="D5022" s="149"/>
      <c r="E5022" s="148"/>
      <c r="F5022" s="137"/>
      <c r="G5022" s="137"/>
    </row>
    <row r="5023" spans="2:7" ht="14.25" hidden="1" customHeight="1" x14ac:dyDescent="0.2">
      <c r="B5023" s="147"/>
      <c r="C5023" s="146"/>
      <c r="D5023" s="146"/>
      <c r="E5023" s="145"/>
      <c r="F5023" s="141"/>
      <c r="G5023" s="141"/>
    </row>
    <row r="5024" spans="2:7" ht="14.25" hidden="1" customHeight="1" x14ac:dyDescent="0.2">
      <c r="B5024" s="150"/>
      <c r="C5024" s="149"/>
      <c r="D5024" s="149"/>
      <c r="E5024" s="148"/>
      <c r="F5024" s="137"/>
      <c r="G5024" s="137"/>
    </row>
    <row r="5025" spans="2:7" ht="14.25" hidden="1" customHeight="1" x14ac:dyDescent="0.2">
      <c r="B5025" s="147"/>
      <c r="C5025" s="146"/>
      <c r="D5025" s="146"/>
      <c r="E5025" s="145"/>
      <c r="F5025" s="141"/>
      <c r="G5025" s="141"/>
    </row>
    <row r="5026" spans="2:7" ht="14.25" hidden="1" customHeight="1" x14ac:dyDescent="0.2">
      <c r="B5026" s="150"/>
      <c r="C5026" s="149"/>
      <c r="D5026" s="149"/>
      <c r="E5026" s="148"/>
      <c r="F5026" s="137"/>
      <c r="G5026" s="137"/>
    </row>
    <row r="5027" spans="2:7" ht="14.25" hidden="1" customHeight="1" x14ac:dyDescent="0.2">
      <c r="B5027" s="147"/>
      <c r="C5027" s="146"/>
      <c r="D5027" s="146"/>
      <c r="E5027" s="145"/>
      <c r="F5027" s="141"/>
      <c r="G5027" s="141"/>
    </row>
    <row r="5028" spans="2:7" ht="14.25" hidden="1" customHeight="1" x14ac:dyDescent="0.2">
      <c r="B5028" s="150"/>
      <c r="C5028" s="149"/>
      <c r="D5028" s="149"/>
      <c r="E5028" s="148"/>
      <c r="F5028" s="137"/>
      <c r="G5028" s="137"/>
    </row>
    <row r="5029" spans="2:7" ht="14.25" hidden="1" customHeight="1" x14ac:dyDescent="0.2">
      <c r="B5029" s="147"/>
      <c r="C5029" s="146"/>
      <c r="D5029" s="146"/>
      <c r="E5029" s="145"/>
      <c r="F5029" s="141"/>
      <c r="G5029" s="141"/>
    </row>
    <row r="5030" spans="2:7" ht="14.25" hidden="1" customHeight="1" x14ac:dyDescent="0.2">
      <c r="B5030" s="150"/>
      <c r="C5030" s="149"/>
      <c r="D5030" s="149"/>
      <c r="E5030" s="148"/>
      <c r="F5030" s="137"/>
      <c r="G5030" s="137"/>
    </row>
    <row r="5031" spans="2:7" ht="14.25" hidden="1" customHeight="1" x14ac:dyDescent="0.2">
      <c r="B5031" s="147"/>
      <c r="C5031" s="146"/>
      <c r="D5031" s="146"/>
      <c r="E5031" s="145"/>
      <c r="F5031" s="141"/>
      <c r="G5031" s="141"/>
    </row>
    <row r="5032" spans="2:7" ht="14.25" hidden="1" customHeight="1" x14ac:dyDescent="0.2">
      <c r="B5032" s="150"/>
      <c r="C5032" s="149"/>
      <c r="D5032" s="149"/>
      <c r="E5032" s="148"/>
      <c r="F5032" s="137"/>
      <c r="G5032" s="137"/>
    </row>
    <row r="5033" spans="2:7" ht="14.25" hidden="1" customHeight="1" x14ac:dyDescent="0.2">
      <c r="B5033" s="147"/>
      <c r="C5033" s="146"/>
      <c r="D5033" s="146"/>
      <c r="E5033" s="145"/>
      <c r="F5033" s="141"/>
      <c r="G5033" s="141"/>
    </row>
    <row r="5034" spans="2:7" ht="14.25" hidden="1" customHeight="1" x14ac:dyDescent="0.2">
      <c r="B5034" s="150"/>
      <c r="C5034" s="149"/>
      <c r="D5034" s="149"/>
      <c r="E5034" s="148"/>
      <c r="F5034" s="137"/>
      <c r="G5034" s="137"/>
    </row>
    <row r="5035" spans="2:7" ht="14.25" hidden="1" customHeight="1" x14ac:dyDescent="0.2">
      <c r="B5035" s="147"/>
      <c r="C5035" s="146"/>
      <c r="D5035" s="146"/>
      <c r="E5035" s="145"/>
      <c r="F5035" s="141"/>
      <c r="G5035" s="141"/>
    </row>
    <row r="5036" spans="2:7" ht="14.25" hidden="1" customHeight="1" x14ac:dyDescent="0.2">
      <c r="B5036" s="150"/>
      <c r="C5036" s="149"/>
      <c r="D5036" s="149"/>
      <c r="E5036" s="148"/>
      <c r="F5036" s="137"/>
      <c r="G5036" s="137"/>
    </row>
    <row r="5037" spans="2:7" ht="14.25" hidden="1" customHeight="1" x14ac:dyDescent="0.2">
      <c r="B5037" s="147"/>
      <c r="C5037" s="146"/>
      <c r="D5037" s="146"/>
      <c r="E5037" s="159"/>
      <c r="F5037" s="158"/>
      <c r="G5037" s="158"/>
    </row>
    <row r="5038" spans="2:7" ht="14.25" hidden="1" customHeight="1" x14ac:dyDescent="0.2">
      <c r="B5038" s="150"/>
      <c r="C5038" s="149"/>
      <c r="D5038" s="149"/>
      <c r="E5038" s="157"/>
      <c r="F5038" s="156"/>
      <c r="G5038" s="156"/>
    </row>
    <row r="5039" spans="2:7" ht="14.25" hidden="1" customHeight="1" x14ac:dyDescent="0.2">
      <c r="B5039" s="147"/>
      <c r="C5039" s="146"/>
      <c r="D5039" s="146"/>
      <c r="E5039" s="159"/>
      <c r="F5039" s="158"/>
      <c r="G5039" s="158"/>
    </row>
    <row r="5040" spans="2:7" ht="14.25" hidden="1" customHeight="1" x14ac:dyDescent="0.2">
      <c r="B5040" s="150"/>
      <c r="C5040" s="149"/>
      <c r="D5040" s="149"/>
      <c r="E5040" s="157"/>
      <c r="F5040" s="156"/>
      <c r="G5040" s="156"/>
    </row>
    <row r="5041" spans="2:7" ht="14.25" hidden="1" customHeight="1" x14ac:dyDescent="0.2">
      <c r="B5041" s="147"/>
      <c r="C5041" s="146"/>
      <c r="D5041" s="146"/>
      <c r="E5041" s="159"/>
      <c r="F5041" s="158"/>
      <c r="G5041" s="158"/>
    </row>
    <row r="5042" spans="2:7" ht="14.25" hidden="1" customHeight="1" x14ac:dyDescent="0.2">
      <c r="B5042" s="150"/>
      <c r="C5042" s="149"/>
      <c r="D5042" s="149"/>
      <c r="E5042" s="157"/>
      <c r="F5042" s="156"/>
      <c r="G5042" s="156"/>
    </row>
    <row r="5043" spans="2:7" ht="14.25" hidden="1" customHeight="1" x14ac:dyDescent="0.2">
      <c r="B5043" s="147"/>
      <c r="C5043" s="146"/>
      <c r="D5043" s="146"/>
      <c r="E5043" s="159"/>
      <c r="F5043" s="158"/>
      <c r="G5043" s="158"/>
    </row>
    <row r="5044" spans="2:7" ht="14.25" hidden="1" customHeight="1" x14ac:dyDescent="0.2">
      <c r="B5044" s="150"/>
      <c r="C5044" s="149"/>
      <c r="D5044" s="149"/>
      <c r="E5044" s="157"/>
      <c r="F5044" s="156"/>
      <c r="G5044" s="156"/>
    </row>
    <row r="5045" spans="2:7" ht="14.25" hidden="1" customHeight="1" x14ac:dyDescent="0.2">
      <c r="B5045" s="147"/>
      <c r="C5045" s="146"/>
      <c r="D5045" s="146"/>
      <c r="E5045" s="159"/>
      <c r="F5045" s="158"/>
      <c r="G5045" s="158"/>
    </row>
    <row r="5046" spans="2:7" ht="14.25" hidden="1" customHeight="1" x14ac:dyDescent="0.2">
      <c r="B5046" s="150"/>
      <c r="C5046" s="149"/>
      <c r="D5046" s="149"/>
      <c r="E5046" s="157"/>
      <c r="F5046" s="156"/>
      <c r="G5046" s="156"/>
    </row>
    <row r="5047" spans="2:7" ht="14.25" hidden="1" customHeight="1" x14ac:dyDescent="0.2">
      <c r="B5047" s="147"/>
      <c r="C5047" s="146"/>
      <c r="D5047" s="146"/>
      <c r="E5047" s="159"/>
      <c r="F5047" s="158"/>
      <c r="G5047" s="158"/>
    </row>
    <row r="5048" spans="2:7" ht="14.25" hidden="1" customHeight="1" x14ac:dyDescent="0.2">
      <c r="B5048" s="150"/>
      <c r="C5048" s="149"/>
      <c r="D5048" s="149"/>
      <c r="E5048" s="157"/>
      <c r="F5048" s="156"/>
      <c r="G5048" s="156"/>
    </row>
    <row r="5049" spans="2:7" ht="14.25" hidden="1" customHeight="1" x14ac:dyDescent="0.2">
      <c r="B5049" s="147"/>
      <c r="C5049" s="146"/>
      <c r="D5049" s="146"/>
      <c r="E5049" s="159"/>
      <c r="F5049" s="158"/>
      <c r="G5049" s="158"/>
    </row>
    <row r="5050" spans="2:7" ht="14.25" hidden="1" customHeight="1" x14ac:dyDescent="0.2">
      <c r="B5050" s="150"/>
      <c r="C5050" s="149"/>
      <c r="D5050" s="149"/>
      <c r="E5050" s="157"/>
      <c r="F5050" s="156"/>
      <c r="G5050" s="156"/>
    </row>
    <row r="5051" spans="2:7" ht="14.25" hidden="1" customHeight="1" x14ac:dyDescent="0.2">
      <c r="B5051" s="147"/>
      <c r="C5051" s="146"/>
      <c r="D5051" s="146"/>
      <c r="E5051" s="159"/>
      <c r="F5051" s="158"/>
      <c r="G5051" s="158"/>
    </row>
    <row r="5052" spans="2:7" ht="14.25" hidden="1" customHeight="1" x14ac:dyDescent="0.2">
      <c r="B5052" s="150"/>
      <c r="C5052" s="149"/>
      <c r="D5052" s="149"/>
      <c r="E5052" s="157"/>
      <c r="F5052" s="156"/>
      <c r="G5052" s="156"/>
    </row>
    <row r="5053" spans="2:7" ht="14.25" hidden="1" customHeight="1" x14ac:dyDescent="0.2">
      <c r="B5053" s="147"/>
      <c r="C5053" s="146"/>
      <c r="D5053" s="146"/>
      <c r="E5053" s="159"/>
      <c r="F5053" s="158"/>
      <c r="G5053" s="158"/>
    </row>
    <row r="5054" spans="2:7" ht="14.25" hidden="1" customHeight="1" x14ac:dyDescent="0.2">
      <c r="B5054" s="150"/>
      <c r="C5054" s="149"/>
      <c r="D5054" s="149"/>
      <c r="E5054" s="157"/>
      <c r="F5054" s="156"/>
      <c r="G5054" s="156"/>
    </row>
    <row r="5055" spans="2:7" ht="14.25" hidden="1" customHeight="1" x14ac:dyDescent="0.2">
      <c r="B5055" s="147"/>
      <c r="C5055" s="146"/>
      <c r="D5055" s="146"/>
      <c r="E5055" s="159"/>
      <c r="F5055" s="158"/>
      <c r="G5055" s="158"/>
    </row>
    <row r="5056" spans="2:7" ht="14.25" hidden="1" customHeight="1" x14ac:dyDescent="0.2">
      <c r="B5056" s="150"/>
      <c r="C5056" s="149"/>
      <c r="D5056" s="149"/>
      <c r="E5056" s="157"/>
      <c r="F5056" s="156"/>
      <c r="G5056" s="156"/>
    </row>
    <row r="5057" spans="2:7" ht="14.25" hidden="1" customHeight="1" x14ac:dyDescent="0.2">
      <c r="B5057" s="147"/>
      <c r="C5057" s="146"/>
      <c r="D5057" s="146"/>
      <c r="E5057" s="159"/>
      <c r="F5057" s="158"/>
      <c r="G5057" s="158"/>
    </row>
    <row r="5058" spans="2:7" ht="14.25" hidden="1" customHeight="1" x14ac:dyDescent="0.2">
      <c r="B5058" s="150"/>
      <c r="C5058" s="149"/>
      <c r="D5058" s="149"/>
      <c r="E5058" s="157"/>
      <c r="F5058" s="156"/>
      <c r="G5058" s="156"/>
    </row>
    <row r="5059" spans="2:7" ht="14.25" hidden="1" customHeight="1" x14ac:dyDescent="0.2">
      <c r="B5059" s="147"/>
      <c r="C5059" s="146"/>
      <c r="D5059" s="146"/>
      <c r="E5059" s="159"/>
      <c r="F5059" s="158"/>
      <c r="G5059" s="158"/>
    </row>
    <row r="5060" spans="2:7" ht="14.25" hidden="1" customHeight="1" x14ac:dyDescent="0.2">
      <c r="B5060" s="150"/>
      <c r="C5060" s="149"/>
      <c r="D5060" s="149"/>
      <c r="E5060" s="157"/>
      <c r="F5060" s="156"/>
      <c r="G5060" s="156"/>
    </row>
    <row r="5061" spans="2:7" ht="14.25" hidden="1" customHeight="1" x14ac:dyDescent="0.2">
      <c r="B5061" s="147"/>
      <c r="C5061" s="146"/>
      <c r="D5061" s="146"/>
      <c r="E5061" s="145"/>
      <c r="F5061" s="141"/>
      <c r="G5061" s="141"/>
    </row>
    <row r="5062" spans="2:7" ht="14.25" hidden="1" customHeight="1" x14ac:dyDescent="0.2">
      <c r="B5062" s="150"/>
      <c r="C5062" s="149"/>
      <c r="D5062" s="149"/>
      <c r="E5062" s="148"/>
      <c r="F5062" s="137"/>
      <c r="G5062" s="137"/>
    </row>
    <row r="5063" spans="2:7" ht="14.25" hidden="1" customHeight="1" x14ac:dyDescent="0.2">
      <c r="B5063" s="147"/>
      <c r="C5063" s="146"/>
      <c r="D5063" s="146"/>
      <c r="E5063" s="145"/>
      <c r="F5063" s="141"/>
      <c r="G5063" s="141"/>
    </row>
    <row r="5064" spans="2:7" ht="14.25" hidden="1" customHeight="1" x14ac:dyDescent="0.2">
      <c r="B5064" s="150"/>
      <c r="C5064" s="149"/>
      <c r="D5064" s="149"/>
      <c r="E5064" s="148"/>
      <c r="F5064" s="137"/>
      <c r="G5064" s="137"/>
    </row>
    <row r="5065" spans="2:7" ht="14.25" hidden="1" customHeight="1" x14ac:dyDescent="0.2">
      <c r="B5065" s="147"/>
      <c r="C5065" s="146"/>
      <c r="D5065" s="146"/>
      <c r="E5065" s="145"/>
      <c r="F5065" s="141"/>
      <c r="G5065" s="141"/>
    </row>
    <row r="5066" spans="2:7" ht="14.25" hidden="1" customHeight="1" x14ac:dyDescent="0.2">
      <c r="B5066" s="150"/>
      <c r="C5066" s="149"/>
      <c r="D5066" s="149"/>
      <c r="E5066" s="148"/>
      <c r="F5066" s="137"/>
      <c r="G5066" s="137"/>
    </row>
    <row r="5067" spans="2:7" ht="14.25" hidden="1" customHeight="1" x14ac:dyDescent="0.2">
      <c r="B5067" s="147"/>
      <c r="C5067" s="146"/>
      <c r="D5067" s="146"/>
      <c r="E5067" s="145"/>
      <c r="F5067" s="141"/>
      <c r="G5067" s="141"/>
    </row>
    <row r="5068" spans="2:7" ht="14.25" hidden="1" customHeight="1" x14ac:dyDescent="0.2">
      <c r="B5068" s="150"/>
      <c r="C5068" s="149"/>
      <c r="D5068" s="149"/>
      <c r="E5068" s="148"/>
      <c r="F5068" s="137"/>
      <c r="G5068" s="137"/>
    </row>
    <row r="5069" spans="2:7" ht="14.25" hidden="1" customHeight="1" x14ac:dyDescent="0.2">
      <c r="B5069" s="147"/>
      <c r="C5069" s="146"/>
      <c r="D5069" s="146"/>
      <c r="E5069" s="145"/>
      <c r="F5069" s="141"/>
      <c r="G5069" s="141"/>
    </row>
    <row r="5070" spans="2:7" ht="14.25" hidden="1" customHeight="1" x14ac:dyDescent="0.2">
      <c r="B5070" s="150"/>
      <c r="C5070" s="149"/>
      <c r="D5070" s="149"/>
      <c r="E5070" s="148"/>
      <c r="F5070" s="137"/>
      <c r="G5070" s="137"/>
    </row>
    <row r="5071" spans="2:7" ht="14.25" hidden="1" customHeight="1" x14ac:dyDescent="0.2">
      <c r="B5071" s="147"/>
      <c r="C5071" s="146"/>
      <c r="D5071" s="146"/>
      <c r="E5071" s="145"/>
      <c r="F5071" s="141"/>
      <c r="G5071" s="141"/>
    </row>
    <row r="5072" spans="2:7" ht="14.25" hidden="1" customHeight="1" x14ac:dyDescent="0.2">
      <c r="B5072" s="150"/>
      <c r="C5072" s="149"/>
      <c r="D5072" s="149"/>
      <c r="E5072" s="148"/>
      <c r="F5072" s="137"/>
      <c r="G5072" s="137"/>
    </row>
    <row r="5073" spans="2:7" ht="14.25" hidden="1" customHeight="1" x14ac:dyDescent="0.2">
      <c r="B5073" s="147"/>
      <c r="C5073" s="146"/>
      <c r="D5073" s="146"/>
      <c r="E5073" s="145"/>
      <c r="F5073" s="141"/>
      <c r="G5073" s="141"/>
    </row>
    <row r="5074" spans="2:7" ht="14.25" hidden="1" customHeight="1" x14ac:dyDescent="0.2">
      <c r="B5074" s="150"/>
      <c r="C5074" s="149"/>
      <c r="D5074" s="149"/>
      <c r="E5074" s="148"/>
      <c r="F5074" s="137"/>
      <c r="G5074" s="137"/>
    </row>
    <row r="5075" spans="2:7" ht="14.25" hidden="1" customHeight="1" x14ac:dyDescent="0.2">
      <c r="B5075" s="147"/>
      <c r="C5075" s="146"/>
      <c r="D5075" s="146"/>
      <c r="E5075" s="145"/>
      <c r="F5075" s="141"/>
      <c r="G5075" s="141"/>
    </row>
    <row r="5076" spans="2:7" ht="14.25" hidden="1" customHeight="1" x14ac:dyDescent="0.2">
      <c r="B5076" s="150"/>
      <c r="C5076" s="149"/>
      <c r="D5076" s="149"/>
      <c r="E5076" s="148"/>
      <c r="F5076" s="137"/>
      <c r="G5076" s="137"/>
    </row>
    <row r="5077" spans="2:7" ht="14.25" hidden="1" customHeight="1" x14ac:dyDescent="0.2">
      <c r="B5077" s="147"/>
      <c r="C5077" s="146"/>
      <c r="D5077" s="146"/>
      <c r="E5077" s="145"/>
      <c r="F5077" s="141"/>
      <c r="G5077" s="141"/>
    </row>
    <row r="5078" spans="2:7" ht="14.25" hidden="1" customHeight="1" x14ac:dyDescent="0.2">
      <c r="B5078" s="150"/>
      <c r="C5078" s="149"/>
      <c r="D5078" s="149"/>
      <c r="E5078" s="148"/>
      <c r="F5078" s="137"/>
      <c r="G5078" s="137"/>
    </row>
    <row r="5079" spans="2:7" ht="14.25" hidden="1" customHeight="1" x14ac:dyDescent="0.2">
      <c r="B5079" s="147"/>
      <c r="C5079" s="146"/>
      <c r="D5079" s="146"/>
      <c r="E5079" s="145"/>
      <c r="F5079" s="141"/>
      <c r="G5079" s="141"/>
    </row>
    <row r="5080" spans="2:7" ht="14.25" hidden="1" customHeight="1" x14ac:dyDescent="0.2">
      <c r="B5080" s="150"/>
      <c r="C5080" s="149"/>
      <c r="D5080" s="149"/>
      <c r="E5080" s="148"/>
      <c r="F5080" s="137"/>
      <c r="G5080" s="137"/>
    </row>
    <row r="5081" spans="2:7" ht="14.25" hidden="1" customHeight="1" x14ac:dyDescent="0.2">
      <c r="B5081" s="147"/>
      <c r="C5081" s="146"/>
      <c r="D5081" s="146"/>
      <c r="E5081" s="145"/>
      <c r="F5081" s="141"/>
      <c r="G5081" s="141"/>
    </row>
    <row r="5082" spans="2:7" ht="14.25" hidden="1" customHeight="1" x14ac:dyDescent="0.2">
      <c r="B5082" s="150"/>
      <c r="C5082" s="149"/>
      <c r="D5082" s="149"/>
      <c r="E5082" s="148"/>
      <c r="F5082" s="137"/>
      <c r="G5082" s="137"/>
    </row>
    <row r="5083" spans="2:7" ht="14.25" hidden="1" customHeight="1" x14ac:dyDescent="0.2">
      <c r="B5083" s="147"/>
      <c r="C5083" s="146"/>
      <c r="D5083" s="146"/>
      <c r="E5083" s="145"/>
      <c r="F5083" s="141"/>
      <c r="G5083" s="141"/>
    </row>
    <row r="5084" spans="2:7" ht="14.25" hidden="1" customHeight="1" x14ac:dyDescent="0.2">
      <c r="B5084" s="150"/>
      <c r="C5084" s="149"/>
      <c r="D5084" s="149"/>
      <c r="E5084" s="148"/>
      <c r="F5084" s="137"/>
      <c r="G5084" s="137"/>
    </row>
    <row r="5085" spans="2:7" ht="14.25" hidden="1" customHeight="1" x14ac:dyDescent="0.2">
      <c r="B5085" s="147"/>
      <c r="C5085" s="146"/>
      <c r="D5085" s="146"/>
      <c r="E5085" s="154"/>
      <c r="F5085" s="153"/>
      <c r="G5085" s="153"/>
    </row>
    <row r="5086" spans="2:7" ht="14.25" hidden="1" customHeight="1" x14ac:dyDescent="0.2">
      <c r="B5086" s="150"/>
      <c r="C5086" s="149"/>
      <c r="D5086" s="149"/>
      <c r="E5086" s="152"/>
      <c r="F5086" s="151"/>
      <c r="G5086" s="151"/>
    </row>
    <row r="5087" spans="2:7" ht="14.25" hidden="1" customHeight="1" x14ac:dyDescent="0.2">
      <c r="B5087" s="147"/>
      <c r="C5087" s="146"/>
      <c r="D5087" s="146"/>
      <c r="E5087" s="154"/>
      <c r="F5087" s="153"/>
      <c r="G5087" s="153"/>
    </row>
    <row r="5088" spans="2:7" ht="14.25" hidden="1" customHeight="1" x14ac:dyDescent="0.2">
      <c r="B5088" s="150"/>
      <c r="C5088" s="149"/>
      <c r="D5088" s="149"/>
      <c r="E5088" s="152"/>
      <c r="F5088" s="151"/>
      <c r="G5088" s="151"/>
    </row>
    <row r="5089" spans="2:7" ht="14.25" hidden="1" customHeight="1" x14ac:dyDescent="0.2">
      <c r="B5089" s="147"/>
      <c r="C5089" s="146"/>
      <c r="D5089" s="146"/>
      <c r="E5089" s="154"/>
      <c r="F5089" s="153"/>
      <c r="G5089" s="153"/>
    </row>
    <row r="5090" spans="2:7" ht="14.25" hidden="1" customHeight="1" x14ac:dyDescent="0.2">
      <c r="B5090" s="150"/>
      <c r="C5090" s="149"/>
      <c r="D5090" s="149"/>
      <c r="E5090" s="152"/>
      <c r="F5090" s="151"/>
      <c r="G5090" s="151"/>
    </row>
    <row r="5091" spans="2:7" ht="14.25" hidden="1" customHeight="1" x14ac:dyDescent="0.2">
      <c r="B5091" s="147"/>
      <c r="C5091" s="146"/>
      <c r="D5091" s="146"/>
      <c r="E5091" s="154"/>
      <c r="F5091" s="153"/>
      <c r="G5091" s="153"/>
    </row>
    <row r="5092" spans="2:7" ht="14.25" hidden="1" customHeight="1" x14ac:dyDescent="0.2">
      <c r="B5092" s="150"/>
      <c r="C5092" s="149"/>
      <c r="D5092" s="149"/>
      <c r="E5092" s="152"/>
      <c r="F5092" s="151"/>
      <c r="G5092" s="151"/>
    </row>
    <row r="5093" spans="2:7" ht="14.25" hidden="1" customHeight="1" x14ac:dyDescent="0.2">
      <c r="B5093" s="147"/>
      <c r="C5093" s="146"/>
      <c r="D5093" s="146"/>
      <c r="E5093" s="154"/>
      <c r="F5093" s="153"/>
      <c r="G5093" s="153"/>
    </row>
    <row r="5094" spans="2:7" ht="14.25" hidden="1" customHeight="1" x14ac:dyDescent="0.2">
      <c r="B5094" s="150"/>
      <c r="C5094" s="149"/>
      <c r="D5094" s="149"/>
      <c r="E5094" s="152"/>
      <c r="F5094" s="151"/>
      <c r="G5094" s="151"/>
    </row>
    <row r="5095" spans="2:7" ht="14.25" hidden="1" customHeight="1" x14ac:dyDescent="0.2">
      <c r="B5095" s="147"/>
      <c r="C5095" s="146"/>
      <c r="D5095" s="146"/>
      <c r="E5095" s="154"/>
      <c r="F5095" s="153"/>
      <c r="G5095" s="153"/>
    </row>
    <row r="5096" spans="2:7" ht="14.25" hidden="1" customHeight="1" x14ac:dyDescent="0.2">
      <c r="B5096" s="150"/>
      <c r="C5096" s="149"/>
      <c r="D5096" s="149"/>
      <c r="E5096" s="152"/>
      <c r="F5096" s="151"/>
      <c r="G5096" s="151"/>
    </row>
    <row r="5097" spans="2:7" ht="14.25" hidden="1" customHeight="1" x14ac:dyDescent="0.2">
      <c r="B5097" s="147"/>
      <c r="C5097" s="146"/>
      <c r="D5097" s="146"/>
      <c r="E5097" s="154"/>
      <c r="F5097" s="153"/>
      <c r="G5097" s="153"/>
    </row>
    <row r="5098" spans="2:7" ht="14.25" hidden="1" customHeight="1" x14ac:dyDescent="0.2">
      <c r="B5098" s="150"/>
      <c r="C5098" s="149"/>
      <c r="D5098" s="149"/>
      <c r="E5098" s="152"/>
      <c r="F5098" s="151"/>
      <c r="G5098" s="151"/>
    </row>
    <row r="5099" spans="2:7" ht="14.25" hidden="1" customHeight="1" x14ac:dyDescent="0.2">
      <c r="B5099" s="147"/>
      <c r="C5099" s="146"/>
      <c r="D5099" s="146"/>
      <c r="E5099" s="145"/>
      <c r="F5099" s="141"/>
      <c r="G5099" s="141"/>
    </row>
    <row r="5100" spans="2:7" ht="14.25" hidden="1" customHeight="1" x14ac:dyDescent="0.2">
      <c r="B5100" s="150"/>
      <c r="C5100" s="149"/>
      <c r="D5100" s="149"/>
      <c r="E5100" s="148"/>
      <c r="F5100" s="137"/>
      <c r="G5100" s="137"/>
    </row>
    <row r="5101" spans="2:7" ht="14.25" hidden="1" customHeight="1" x14ac:dyDescent="0.2">
      <c r="B5101" s="147"/>
      <c r="C5101" s="146"/>
      <c r="D5101" s="146"/>
      <c r="E5101" s="145"/>
      <c r="F5101" s="141"/>
      <c r="G5101" s="141"/>
    </row>
    <row r="5102" spans="2:7" ht="14.25" hidden="1" customHeight="1" x14ac:dyDescent="0.2">
      <c r="B5102" s="150"/>
      <c r="C5102" s="149"/>
      <c r="D5102" s="149"/>
      <c r="E5102" s="148"/>
      <c r="F5102" s="137"/>
      <c r="G5102" s="137"/>
    </row>
    <row r="5103" spans="2:7" ht="14.25" hidden="1" customHeight="1" x14ac:dyDescent="0.2">
      <c r="B5103" s="147"/>
      <c r="C5103" s="146"/>
      <c r="D5103" s="146"/>
      <c r="E5103" s="145"/>
      <c r="F5103" s="141"/>
      <c r="G5103" s="141"/>
    </row>
    <row r="5104" spans="2:7" ht="14.25" hidden="1" customHeight="1" x14ac:dyDescent="0.2">
      <c r="B5104" s="150"/>
      <c r="C5104" s="149"/>
      <c r="D5104" s="149"/>
      <c r="E5104" s="148"/>
      <c r="F5104" s="137"/>
      <c r="G5104" s="137"/>
    </row>
    <row r="5105" spans="2:7" ht="14.25" hidden="1" customHeight="1" x14ac:dyDescent="0.2">
      <c r="B5105" s="147"/>
      <c r="C5105" s="146"/>
      <c r="D5105" s="146"/>
      <c r="E5105" s="145"/>
      <c r="F5105" s="141"/>
      <c r="G5105" s="141"/>
    </row>
    <row r="5106" spans="2:7" ht="14.25" hidden="1" customHeight="1" x14ac:dyDescent="0.2">
      <c r="B5106" s="150"/>
      <c r="C5106" s="149"/>
      <c r="D5106" s="149"/>
      <c r="E5106" s="148"/>
      <c r="F5106" s="137"/>
      <c r="G5106" s="137"/>
    </row>
    <row r="5107" spans="2:7" ht="14.25" hidden="1" customHeight="1" x14ac:dyDescent="0.2">
      <c r="B5107" s="147"/>
      <c r="C5107" s="146"/>
      <c r="D5107" s="146"/>
      <c r="E5107" s="145"/>
      <c r="F5107" s="141"/>
      <c r="G5107" s="141"/>
    </row>
    <row r="5108" spans="2:7" ht="14.25" hidden="1" customHeight="1" x14ac:dyDescent="0.2">
      <c r="B5108" s="150"/>
      <c r="C5108" s="149"/>
      <c r="D5108" s="149"/>
      <c r="E5108" s="148"/>
      <c r="F5108" s="137"/>
      <c r="G5108" s="137"/>
    </row>
    <row r="5109" spans="2:7" ht="14.25" hidden="1" customHeight="1" x14ac:dyDescent="0.2">
      <c r="B5109" s="147"/>
      <c r="C5109" s="146"/>
      <c r="D5109" s="146"/>
      <c r="E5109" s="145"/>
      <c r="F5109" s="141"/>
      <c r="G5109" s="141"/>
    </row>
    <row r="5110" spans="2:7" ht="14.25" hidden="1" customHeight="1" x14ac:dyDescent="0.2">
      <c r="B5110" s="150"/>
      <c r="C5110" s="149"/>
      <c r="D5110" s="149"/>
      <c r="E5110" s="148"/>
      <c r="F5110" s="137"/>
      <c r="G5110" s="137"/>
    </row>
    <row r="5111" spans="2:7" ht="14.25" hidden="1" customHeight="1" x14ac:dyDescent="0.2">
      <c r="B5111" s="147"/>
      <c r="C5111" s="146"/>
      <c r="D5111" s="146"/>
      <c r="E5111" s="145"/>
      <c r="F5111" s="141"/>
      <c r="G5111" s="141"/>
    </row>
    <row r="5112" spans="2:7" ht="14.25" hidden="1" customHeight="1" x14ac:dyDescent="0.2">
      <c r="B5112" s="150"/>
      <c r="C5112" s="149"/>
      <c r="D5112" s="149"/>
      <c r="E5112" s="148"/>
      <c r="F5112" s="137"/>
      <c r="G5112" s="137"/>
    </row>
    <row r="5113" spans="2:7" ht="14.25" hidden="1" customHeight="1" x14ac:dyDescent="0.2">
      <c r="B5113" s="147"/>
      <c r="C5113" s="146"/>
      <c r="D5113" s="146"/>
      <c r="E5113" s="145"/>
      <c r="F5113" s="141"/>
      <c r="G5113" s="141"/>
    </row>
    <row r="5114" spans="2:7" ht="14.25" hidden="1" customHeight="1" x14ac:dyDescent="0.2">
      <c r="B5114" s="140"/>
      <c r="C5114" s="139"/>
      <c r="D5114" s="139"/>
      <c r="E5114" s="138"/>
      <c r="F5114" s="137"/>
      <c r="G5114" s="137"/>
    </row>
    <row r="5115" spans="2:7" ht="14.25" hidden="1" customHeight="1" x14ac:dyDescent="0.2">
      <c r="B5115" s="144"/>
      <c r="C5115" s="143"/>
      <c r="D5115" s="143"/>
      <c r="E5115" s="142"/>
      <c r="F5115" s="141"/>
      <c r="G5115" s="141"/>
    </row>
    <row r="5116" spans="2:7" ht="14.25" hidden="1" customHeight="1" x14ac:dyDescent="0.2">
      <c r="B5116" s="150"/>
      <c r="C5116" s="149"/>
      <c r="D5116" s="149"/>
      <c r="E5116" s="148"/>
      <c r="F5116" s="137"/>
      <c r="G5116" s="137"/>
    </row>
    <row r="5117" spans="2:7" ht="14.25" hidden="1" customHeight="1" x14ac:dyDescent="0.2">
      <c r="B5117" s="147"/>
      <c r="C5117" s="146"/>
      <c r="D5117" s="146"/>
      <c r="E5117" s="145"/>
      <c r="F5117" s="141"/>
      <c r="G5117" s="141"/>
    </row>
    <row r="5118" spans="2:7" ht="14.25" hidden="1" customHeight="1" x14ac:dyDescent="0.2">
      <c r="B5118" s="150"/>
      <c r="C5118" s="149"/>
      <c r="D5118" s="149"/>
      <c r="E5118" s="148"/>
      <c r="F5118" s="137"/>
      <c r="G5118" s="137"/>
    </row>
    <row r="5119" spans="2:7" ht="14.25" hidden="1" customHeight="1" x14ac:dyDescent="0.2">
      <c r="B5119" s="147"/>
      <c r="C5119" s="146"/>
      <c r="D5119" s="146"/>
      <c r="E5119" s="145"/>
      <c r="F5119" s="141"/>
      <c r="G5119" s="141"/>
    </row>
    <row r="5120" spans="2:7" ht="14.25" hidden="1" customHeight="1" x14ac:dyDescent="0.2">
      <c r="B5120" s="150"/>
      <c r="C5120" s="149"/>
      <c r="D5120" s="149"/>
      <c r="E5120" s="148"/>
      <c r="F5120" s="137"/>
      <c r="G5120" s="137"/>
    </row>
    <row r="5121" spans="2:7" ht="14.25" hidden="1" customHeight="1" x14ac:dyDescent="0.2">
      <c r="B5121" s="147"/>
      <c r="C5121" s="146"/>
      <c r="D5121" s="146"/>
      <c r="E5121" s="145"/>
      <c r="F5121" s="141"/>
      <c r="G5121" s="141"/>
    </row>
    <row r="5122" spans="2:7" ht="14.25" hidden="1" customHeight="1" x14ac:dyDescent="0.2">
      <c r="B5122" s="150"/>
      <c r="C5122" s="149"/>
      <c r="D5122" s="149"/>
      <c r="E5122" s="148"/>
      <c r="F5122" s="137"/>
      <c r="G5122" s="137"/>
    </row>
    <row r="5123" spans="2:7" ht="14.25" hidden="1" customHeight="1" x14ac:dyDescent="0.2">
      <c r="B5123" s="147"/>
      <c r="C5123" s="146"/>
      <c r="D5123" s="146"/>
      <c r="E5123" s="145"/>
      <c r="F5123" s="141"/>
      <c r="G5123" s="141"/>
    </row>
    <row r="5124" spans="2:7" ht="14.25" hidden="1" customHeight="1" x14ac:dyDescent="0.2">
      <c r="B5124" s="150"/>
      <c r="C5124" s="149"/>
      <c r="D5124" s="149"/>
      <c r="E5124" s="148"/>
      <c r="F5124" s="137"/>
      <c r="G5124" s="137"/>
    </row>
    <row r="5125" spans="2:7" ht="14.25" hidden="1" customHeight="1" x14ac:dyDescent="0.2">
      <c r="B5125" s="147"/>
      <c r="C5125" s="146"/>
      <c r="D5125" s="146"/>
      <c r="E5125" s="145"/>
      <c r="F5125" s="141"/>
      <c r="G5125" s="141"/>
    </row>
    <row r="5126" spans="2:7" ht="14.25" hidden="1" customHeight="1" x14ac:dyDescent="0.2">
      <c r="B5126" s="150"/>
      <c r="C5126" s="149"/>
      <c r="D5126" s="149"/>
      <c r="E5126" s="148"/>
      <c r="F5126" s="137"/>
      <c r="G5126" s="137"/>
    </row>
    <row r="5127" spans="2:7" ht="14.25" hidden="1" customHeight="1" x14ac:dyDescent="0.2">
      <c r="B5127" s="147"/>
      <c r="C5127" s="146"/>
      <c r="D5127" s="146"/>
      <c r="E5127" s="145"/>
      <c r="F5127" s="141"/>
      <c r="G5127" s="141"/>
    </row>
    <row r="5128" spans="2:7" ht="14.25" hidden="1" customHeight="1" x14ac:dyDescent="0.2">
      <c r="B5128" s="150"/>
      <c r="C5128" s="149"/>
      <c r="D5128" s="149"/>
      <c r="E5128" s="148"/>
      <c r="F5128" s="137"/>
      <c r="G5128" s="137"/>
    </row>
    <row r="5129" spans="2:7" ht="14.25" hidden="1" customHeight="1" x14ac:dyDescent="0.2">
      <c r="B5129" s="147"/>
      <c r="C5129" s="146"/>
      <c r="D5129" s="146"/>
      <c r="E5129" s="145"/>
      <c r="F5129" s="141"/>
      <c r="G5129" s="141"/>
    </row>
    <row r="5130" spans="2:7" ht="14.25" hidden="1" customHeight="1" x14ac:dyDescent="0.2">
      <c r="B5130" s="150"/>
      <c r="C5130" s="149"/>
      <c r="D5130" s="149"/>
      <c r="E5130" s="148"/>
      <c r="F5130" s="137"/>
      <c r="G5130" s="137"/>
    </row>
    <row r="5131" spans="2:7" ht="14.25" hidden="1" customHeight="1" x14ac:dyDescent="0.2">
      <c r="B5131" s="147"/>
      <c r="C5131" s="146"/>
      <c r="D5131" s="146"/>
      <c r="E5131" s="145"/>
      <c r="F5131" s="141"/>
      <c r="G5131" s="141"/>
    </row>
    <row r="5132" spans="2:7" ht="14.25" hidden="1" customHeight="1" x14ac:dyDescent="0.2">
      <c r="B5132" s="150"/>
      <c r="C5132" s="149"/>
      <c r="D5132" s="149"/>
      <c r="E5132" s="148"/>
      <c r="F5132" s="137"/>
      <c r="G5132" s="137"/>
    </row>
    <row r="5133" spans="2:7" ht="14.25" hidden="1" customHeight="1" x14ac:dyDescent="0.2">
      <c r="B5133" s="147"/>
      <c r="C5133" s="146"/>
      <c r="D5133" s="146"/>
      <c r="E5133" s="145"/>
      <c r="F5133" s="141"/>
      <c r="G5133" s="141"/>
    </row>
    <row r="5134" spans="2:7" ht="14.25" hidden="1" customHeight="1" x14ac:dyDescent="0.2">
      <c r="B5134" s="150"/>
      <c r="C5134" s="149"/>
      <c r="D5134" s="149"/>
      <c r="E5134" s="148"/>
      <c r="F5134" s="137"/>
      <c r="G5134" s="137"/>
    </row>
    <row r="5135" spans="2:7" ht="14.25" hidden="1" customHeight="1" x14ac:dyDescent="0.2">
      <c r="B5135" s="147"/>
      <c r="C5135" s="146"/>
      <c r="D5135" s="146"/>
      <c r="E5135" s="145"/>
      <c r="F5135" s="141"/>
      <c r="G5135" s="141"/>
    </row>
    <row r="5136" spans="2:7" ht="14.25" hidden="1" customHeight="1" x14ac:dyDescent="0.2">
      <c r="B5136" s="150"/>
      <c r="C5136" s="149"/>
      <c r="D5136" s="149"/>
      <c r="E5136" s="148"/>
      <c r="F5136" s="137"/>
      <c r="G5136" s="137"/>
    </row>
    <row r="5137" spans="2:7" ht="14.25" hidden="1" customHeight="1" x14ac:dyDescent="0.2">
      <c r="B5137" s="147"/>
      <c r="C5137" s="146"/>
      <c r="D5137" s="146"/>
      <c r="E5137" s="145"/>
      <c r="F5137" s="141"/>
      <c r="G5137" s="141"/>
    </row>
    <row r="5138" spans="2:7" ht="14.25" hidden="1" customHeight="1" x14ac:dyDescent="0.2">
      <c r="B5138" s="150"/>
      <c r="C5138" s="149"/>
      <c r="D5138" s="149"/>
      <c r="E5138" s="148"/>
      <c r="F5138" s="137"/>
      <c r="G5138" s="137"/>
    </row>
    <row r="5139" spans="2:7" ht="14.25" hidden="1" customHeight="1" x14ac:dyDescent="0.2">
      <c r="B5139" s="147"/>
      <c r="C5139" s="146"/>
      <c r="D5139" s="146"/>
      <c r="E5139" s="145"/>
      <c r="F5139" s="141"/>
      <c r="G5139" s="141"/>
    </row>
    <row r="5140" spans="2:7" ht="14.25" hidden="1" customHeight="1" x14ac:dyDescent="0.2">
      <c r="B5140" s="150"/>
      <c r="C5140" s="149"/>
      <c r="D5140" s="149"/>
      <c r="E5140" s="148"/>
      <c r="F5140" s="137"/>
      <c r="G5140" s="137"/>
    </row>
    <row r="5141" spans="2:7" ht="14.25" hidden="1" customHeight="1" x14ac:dyDescent="0.2">
      <c r="B5141" s="147"/>
      <c r="C5141" s="146"/>
      <c r="D5141" s="146"/>
      <c r="E5141" s="145"/>
      <c r="F5141" s="141"/>
      <c r="G5141" s="141"/>
    </row>
    <row r="5142" spans="2:7" ht="14.25" hidden="1" customHeight="1" x14ac:dyDescent="0.2">
      <c r="B5142" s="150"/>
      <c r="C5142" s="149"/>
      <c r="D5142" s="149"/>
      <c r="E5142" s="148"/>
      <c r="F5142" s="137"/>
      <c r="G5142" s="137"/>
    </row>
    <row r="5143" spans="2:7" ht="14.25" hidden="1" customHeight="1" x14ac:dyDescent="0.2">
      <c r="B5143" s="147"/>
      <c r="C5143" s="146"/>
      <c r="D5143" s="146"/>
      <c r="E5143" s="145"/>
      <c r="F5143" s="141"/>
      <c r="G5143" s="141"/>
    </row>
    <row r="5144" spans="2:7" ht="14.25" hidden="1" customHeight="1" x14ac:dyDescent="0.2">
      <c r="B5144" s="150"/>
      <c r="C5144" s="149"/>
      <c r="D5144" s="149"/>
      <c r="E5144" s="148"/>
      <c r="F5144" s="137"/>
      <c r="G5144" s="137"/>
    </row>
    <row r="5145" spans="2:7" ht="14.25" hidden="1" customHeight="1" x14ac:dyDescent="0.2">
      <c r="B5145" s="147"/>
      <c r="C5145" s="146"/>
      <c r="D5145" s="146"/>
      <c r="E5145" s="145"/>
      <c r="F5145" s="141"/>
      <c r="G5145" s="141"/>
    </row>
    <row r="5146" spans="2:7" ht="14.25" hidden="1" customHeight="1" x14ac:dyDescent="0.2">
      <c r="B5146" s="150"/>
      <c r="C5146" s="149"/>
      <c r="D5146" s="149"/>
      <c r="E5146" s="148"/>
      <c r="F5146" s="137"/>
      <c r="G5146" s="137"/>
    </row>
    <row r="5147" spans="2:7" ht="14.25" hidden="1" customHeight="1" x14ac:dyDescent="0.2">
      <c r="B5147" s="147"/>
      <c r="C5147" s="146"/>
      <c r="D5147" s="146"/>
      <c r="E5147" s="145"/>
      <c r="F5147" s="141"/>
      <c r="G5147" s="141"/>
    </row>
    <row r="5148" spans="2:7" ht="14.25" hidden="1" customHeight="1" x14ac:dyDescent="0.2">
      <c r="B5148" s="150"/>
      <c r="C5148" s="149"/>
      <c r="D5148" s="149"/>
      <c r="E5148" s="148"/>
      <c r="F5148" s="137"/>
      <c r="G5148" s="137"/>
    </row>
    <row r="5149" spans="2:7" ht="14.25" hidden="1" customHeight="1" x14ac:dyDescent="0.2">
      <c r="B5149" s="147"/>
      <c r="C5149" s="146"/>
      <c r="D5149" s="146"/>
      <c r="E5149" s="145"/>
      <c r="F5149" s="141"/>
      <c r="G5149" s="141"/>
    </row>
    <row r="5150" spans="2:7" ht="14.25" hidden="1" customHeight="1" x14ac:dyDescent="0.2">
      <c r="B5150" s="150"/>
      <c r="C5150" s="149"/>
      <c r="D5150" s="149"/>
      <c r="E5150" s="148"/>
      <c r="F5150" s="137"/>
      <c r="G5150" s="137"/>
    </row>
    <row r="5151" spans="2:7" ht="14.25" hidden="1" customHeight="1" x14ac:dyDescent="0.2">
      <c r="B5151" s="147"/>
      <c r="C5151" s="146"/>
      <c r="D5151" s="146"/>
      <c r="E5151" s="145"/>
      <c r="F5151" s="141"/>
      <c r="G5151" s="141"/>
    </row>
    <row r="5152" spans="2:7" ht="14.25" hidden="1" customHeight="1" x14ac:dyDescent="0.2">
      <c r="B5152" s="150"/>
      <c r="C5152" s="149"/>
      <c r="D5152" s="149"/>
      <c r="E5152" s="148"/>
      <c r="F5152" s="137"/>
      <c r="G5152" s="137"/>
    </row>
    <row r="5153" spans="2:7" ht="14.25" hidden="1" customHeight="1" x14ac:dyDescent="0.2">
      <c r="B5153" s="147"/>
      <c r="C5153" s="146"/>
      <c r="D5153" s="146"/>
      <c r="E5153" s="145"/>
      <c r="F5153" s="141"/>
      <c r="G5153" s="141"/>
    </row>
    <row r="5154" spans="2:7" ht="14.25" hidden="1" customHeight="1" x14ac:dyDescent="0.2">
      <c r="B5154" s="150"/>
      <c r="C5154" s="149"/>
      <c r="D5154" s="149"/>
      <c r="E5154" s="148"/>
      <c r="F5154" s="137"/>
      <c r="G5154" s="137"/>
    </row>
    <row r="5155" spans="2:7" ht="14.25" hidden="1" customHeight="1" x14ac:dyDescent="0.2">
      <c r="B5155" s="147"/>
      <c r="C5155" s="146"/>
      <c r="D5155" s="146"/>
      <c r="E5155" s="145"/>
      <c r="F5155" s="141"/>
      <c r="G5155" s="141"/>
    </row>
    <row r="5156" spans="2:7" ht="14.25" hidden="1" customHeight="1" x14ac:dyDescent="0.2">
      <c r="B5156" s="150"/>
      <c r="C5156" s="149"/>
      <c r="D5156" s="149"/>
      <c r="E5156" s="148"/>
      <c r="F5156" s="137"/>
      <c r="G5156" s="137"/>
    </row>
    <row r="5157" spans="2:7" ht="14.25" hidden="1" customHeight="1" x14ac:dyDescent="0.2">
      <c r="B5157" s="147"/>
      <c r="C5157" s="146"/>
      <c r="D5157" s="146"/>
      <c r="E5157" s="145"/>
      <c r="F5157" s="141"/>
      <c r="G5157" s="141"/>
    </row>
    <row r="5158" spans="2:7" ht="14.25" hidden="1" customHeight="1" x14ac:dyDescent="0.2">
      <c r="B5158" s="150"/>
      <c r="C5158" s="149"/>
      <c r="D5158" s="149"/>
      <c r="E5158" s="148"/>
      <c r="F5158" s="137"/>
      <c r="G5158" s="137"/>
    </row>
    <row r="5159" spans="2:7" ht="14.25" hidden="1" customHeight="1" x14ac:dyDescent="0.2">
      <c r="B5159" s="147"/>
      <c r="C5159" s="146"/>
      <c r="D5159" s="146"/>
      <c r="E5159" s="159"/>
      <c r="F5159" s="158"/>
      <c r="G5159" s="158"/>
    </row>
    <row r="5160" spans="2:7" ht="14.25" hidden="1" customHeight="1" x14ac:dyDescent="0.2">
      <c r="B5160" s="150"/>
      <c r="C5160" s="149"/>
      <c r="D5160" s="149"/>
      <c r="E5160" s="157"/>
      <c r="F5160" s="156"/>
      <c r="G5160" s="156"/>
    </row>
    <row r="5161" spans="2:7" ht="14.25" hidden="1" customHeight="1" x14ac:dyDescent="0.2">
      <c r="B5161" s="147"/>
      <c r="C5161" s="146"/>
      <c r="D5161" s="146"/>
      <c r="E5161" s="159"/>
      <c r="F5161" s="158"/>
      <c r="G5161" s="158"/>
    </row>
    <row r="5162" spans="2:7" ht="14.25" hidden="1" customHeight="1" x14ac:dyDescent="0.2">
      <c r="B5162" s="150"/>
      <c r="C5162" s="149"/>
      <c r="D5162" s="149"/>
      <c r="E5162" s="157"/>
      <c r="F5162" s="156"/>
      <c r="G5162" s="156"/>
    </row>
    <row r="5163" spans="2:7" ht="14.25" hidden="1" customHeight="1" x14ac:dyDescent="0.2">
      <c r="B5163" s="147"/>
      <c r="C5163" s="146"/>
      <c r="D5163" s="146"/>
      <c r="E5163" s="159"/>
      <c r="F5163" s="158"/>
      <c r="G5163" s="158"/>
    </row>
    <row r="5164" spans="2:7" ht="14.25" hidden="1" customHeight="1" x14ac:dyDescent="0.2">
      <c r="B5164" s="150"/>
      <c r="C5164" s="149"/>
      <c r="D5164" s="149"/>
      <c r="E5164" s="157"/>
      <c r="F5164" s="156"/>
      <c r="G5164" s="156"/>
    </row>
    <row r="5165" spans="2:7" ht="14.25" hidden="1" customHeight="1" x14ac:dyDescent="0.2">
      <c r="B5165" s="147"/>
      <c r="C5165" s="146"/>
      <c r="D5165" s="146"/>
      <c r="E5165" s="159"/>
      <c r="F5165" s="158"/>
      <c r="G5165" s="158"/>
    </row>
    <row r="5166" spans="2:7" ht="14.25" hidden="1" customHeight="1" x14ac:dyDescent="0.2">
      <c r="B5166" s="150"/>
      <c r="C5166" s="149"/>
      <c r="D5166" s="149"/>
      <c r="E5166" s="157"/>
      <c r="F5166" s="156"/>
      <c r="G5166" s="156"/>
    </row>
    <row r="5167" spans="2:7" ht="14.25" hidden="1" customHeight="1" x14ac:dyDescent="0.2">
      <c r="B5167" s="147"/>
      <c r="C5167" s="146"/>
      <c r="D5167" s="146"/>
      <c r="E5167" s="159"/>
      <c r="F5167" s="158"/>
      <c r="G5167" s="158"/>
    </row>
    <row r="5168" spans="2:7" ht="14.25" hidden="1" customHeight="1" x14ac:dyDescent="0.2">
      <c r="B5168" s="150"/>
      <c r="C5168" s="149"/>
      <c r="D5168" s="149"/>
      <c r="E5168" s="157"/>
      <c r="F5168" s="156"/>
      <c r="G5168" s="156"/>
    </row>
    <row r="5169" spans="2:7" ht="14.25" hidden="1" customHeight="1" x14ac:dyDescent="0.2">
      <c r="B5169" s="147"/>
      <c r="C5169" s="146"/>
      <c r="D5169" s="146"/>
      <c r="E5169" s="159"/>
      <c r="F5169" s="158"/>
      <c r="G5169" s="158"/>
    </row>
    <row r="5170" spans="2:7" ht="14.25" hidden="1" customHeight="1" x14ac:dyDescent="0.2">
      <c r="B5170" s="150"/>
      <c r="C5170" s="149"/>
      <c r="D5170" s="149"/>
      <c r="E5170" s="157"/>
      <c r="F5170" s="156"/>
      <c r="G5170" s="156"/>
    </row>
    <row r="5171" spans="2:7" ht="14.25" hidden="1" customHeight="1" x14ac:dyDescent="0.2">
      <c r="B5171" s="147"/>
      <c r="C5171" s="146"/>
      <c r="D5171" s="146"/>
      <c r="E5171" s="159"/>
      <c r="F5171" s="158"/>
      <c r="G5171" s="158"/>
    </row>
    <row r="5172" spans="2:7" ht="14.25" hidden="1" customHeight="1" x14ac:dyDescent="0.2">
      <c r="B5172" s="150"/>
      <c r="C5172" s="149"/>
      <c r="D5172" s="149"/>
      <c r="E5172" s="157"/>
      <c r="F5172" s="156"/>
      <c r="G5172" s="156"/>
    </row>
    <row r="5173" spans="2:7" ht="14.25" hidden="1" customHeight="1" x14ac:dyDescent="0.2">
      <c r="B5173" s="147"/>
      <c r="C5173" s="146"/>
      <c r="D5173" s="146"/>
      <c r="E5173" s="159"/>
      <c r="F5173" s="158"/>
      <c r="G5173" s="158"/>
    </row>
    <row r="5174" spans="2:7" ht="14.25" hidden="1" customHeight="1" x14ac:dyDescent="0.2">
      <c r="B5174" s="150"/>
      <c r="C5174" s="149"/>
      <c r="D5174" s="149"/>
      <c r="E5174" s="157"/>
      <c r="F5174" s="156"/>
      <c r="G5174" s="156"/>
    </row>
    <row r="5175" spans="2:7" ht="14.25" hidden="1" customHeight="1" x14ac:dyDescent="0.2">
      <c r="B5175" s="147"/>
      <c r="C5175" s="146"/>
      <c r="D5175" s="146"/>
      <c r="E5175" s="159"/>
      <c r="F5175" s="158"/>
      <c r="G5175" s="158"/>
    </row>
    <row r="5176" spans="2:7" ht="14.25" hidden="1" customHeight="1" x14ac:dyDescent="0.2">
      <c r="B5176" s="150"/>
      <c r="C5176" s="149"/>
      <c r="D5176" s="149"/>
      <c r="E5176" s="157"/>
      <c r="F5176" s="156"/>
      <c r="G5176" s="156"/>
    </row>
    <row r="5177" spans="2:7" ht="14.25" hidden="1" customHeight="1" x14ac:dyDescent="0.2">
      <c r="B5177" s="147"/>
      <c r="C5177" s="146"/>
      <c r="D5177" s="146"/>
      <c r="E5177" s="159"/>
      <c r="F5177" s="158"/>
      <c r="G5177" s="158"/>
    </row>
    <row r="5178" spans="2:7" ht="14.25" hidden="1" customHeight="1" x14ac:dyDescent="0.2">
      <c r="B5178" s="150"/>
      <c r="C5178" s="149"/>
      <c r="D5178" s="149"/>
      <c r="E5178" s="157"/>
      <c r="F5178" s="156"/>
      <c r="G5178" s="156"/>
    </row>
    <row r="5179" spans="2:7" ht="14.25" hidden="1" customHeight="1" x14ac:dyDescent="0.2">
      <c r="B5179" s="147"/>
      <c r="C5179" s="146"/>
      <c r="D5179" s="146"/>
      <c r="E5179" s="159"/>
      <c r="F5179" s="158"/>
      <c r="G5179" s="158"/>
    </row>
    <row r="5180" spans="2:7" ht="14.25" hidden="1" customHeight="1" x14ac:dyDescent="0.2">
      <c r="B5180" s="150"/>
      <c r="C5180" s="149"/>
      <c r="D5180" s="149"/>
      <c r="E5180" s="157"/>
      <c r="F5180" s="156"/>
      <c r="G5180" s="156"/>
    </row>
    <row r="5181" spans="2:7" ht="14.25" hidden="1" customHeight="1" x14ac:dyDescent="0.2">
      <c r="B5181" s="147"/>
      <c r="C5181" s="146"/>
      <c r="D5181" s="146"/>
      <c r="E5181" s="159"/>
      <c r="F5181" s="158"/>
      <c r="G5181" s="158"/>
    </row>
    <row r="5182" spans="2:7" ht="14.25" hidden="1" customHeight="1" x14ac:dyDescent="0.2">
      <c r="B5182" s="150"/>
      <c r="C5182" s="149"/>
      <c r="D5182" s="149"/>
      <c r="E5182" s="157"/>
      <c r="F5182" s="156"/>
      <c r="G5182" s="156"/>
    </row>
    <row r="5183" spans="2:7" ht="14.25" hidden="1" customHeight="1" x14ac:dyDescent="0.2">
      <c r="B5183" s="147"/>
      <c r="C5183" s="146"/>
      <c r="D5183" s="146"/>
      <c r="E5183" s="145"/>
      <c r="F5183" s="141"/>
      <c r="G5183" s="141"/>
    </row>
    <row r="5184" spans="2:7" ht="14.25" hidden="1" customHeight="1" x14ac:dyDescent="0.2">
      <c r="B5184" s="150"/>
      <c r="C5184" s="149"/>
      <c r="D5184" s="149"/>
      <c r="E5184" s="148"/>
      <c r="F5184" s="137"/>
      <c r="G5184" s="137"/>
    </row>
    <row r="5185" spans="2:7" ht="14.25" hidden="1" customHeight="1" x14ac:dyDescent="0.2">
      <c r="B5185" s="147"/>
      <c r="C5185" s="146"/>
      <c r="D5185" s="146"/>
      <c r="E5185" s="145"/>
      <c r="F5185" s="141"/>
      <c r="G5185" s="141"/>
    </row>
    <row r="5186" spans="2:7" ht="14.25" hidden="1" customHeight="1" x14ac:dyDescent="0.2">
      <c r="B5186" s="150"/>
      <c r="C5186" s="149"/>
      <c r="D5186" s="149"/>
      <c r="E5186" s="148"/>
      <c r="F5186" s="137"/>
      <c r="G5186" s="137"/>
    </row>
    <row r="5187" spans="2:7" ht="14.25" hidden="1" customHeight="1" x14ac:dyDescent="0.2">
      <c r="B5187" s="147"/>
      <c r="C5187" s="146"/>
      <c r="D5187" s="146"/>
      <c r="E5187" s="145"/>
      <c r="F5187" s="141"/>
      <c r="G5187" s="141"/>
    </row>
    <row r="5188" spans="2:7" ht="14.25" hidden="1" customHeight="1" x14ac:dyDescent="0.2">
      <c r="B5188" s="150"/>
      <c r="C5188" s="149"/>
      <c r="D5188" s="149"/>
      <c r="E5188" s="148"/>
      <c r="F5188" s="137"/>
      <c r="G5188" s="137"/>
    </row>
    <row r="5189" spans="2:7" ht="14.25" hidden="1" customHeight="1" x14ac:dyDescent="0.2">
      <c r="B5189" s="147"/>
      <c r="C5189" s="146"/>
      <c r="D5189" s="146"/>
      <c r="E5189" s="145"/>
      <c r="F5189" s="141"/>
      <c r="G5189" s="141"/>
    </row>
    <row r="5190" spans="2:7" ht="14.25" hidden="1" customHeight="1" x14ac:dyDescent="0.2">
      <c r="B5190" s="150"/>
      <c r="C5190" s="149"/>
      <c r="D5190" s="149"/>
      <c r="E5190" s="148"/>
      <c r="F5190" s="137"/>
      <c r="G5190" s="137"/>
    </row>
    <row r="5191" spans="2:7" ht="14.25" hidden="1" customHeight="1" x14ac:dyDescent="0.2">
      <c r="B5191" s="147"/>
      <c r="C5191" s="146"/>
      <c r="D5191" s="146"/>
      <c r="E5191" s="145"/>
      <c r="F5191" s="141"/>
      <c r="G5191" s="141"/>
    </row>
    <row r="5192" spans="2:7" ht="14.25" hidden="1" customHeight="1" x14ac:dyDescent="0.2">
      <c r="B5192" s="150"/>
      <c r="C5192" s="149"/>
      <c r="D5192" s="149"/>
      <c r="E5192" s="148"/>
      <c r="F5192" s="137"/>
      <c r="G5192" s="137"/>
    </row>
    <row r="5193" spans="2:7" ht="14.25" hidden="1" customHeight="1" x14ac:dyDescent="0.2">
      <c r="B5193" s="147"/>
      <c r="C5193" s="146"/>
      <c r="D5193" s="146"/>
      <c r="E5193" s="145"/>
      <c r="F5193" s="141"/>
      <c r="G5193" s="141"/>
    </row>
    <row r="5194" spans="2:7" ht="14.25" hidden="1" customHeight="1" x14ac:dyDescent="0.2">
      <c r="B5194" s="150"/>
      <c r="C5194" s="149"/>
      <c r="D5194" s="149"/>
      <c r="E5194" s="148"/>
      <c r="F5194" s="137"/>
      <c r="G5194" s="137"/>
    </row>
    <row r="5195" spans="2:7" ht="14.25" hidden="1" customHeight="1" x14ac:dyDescent="0.2">
      <c r="B5195" s="147"/>
      <c r="C5195" s="146"/>
      <c r="D5195" s="146"/>
      <c r="E5195" s="145"/>
      <c r="F5195" s="141"/>
      <c r="G5195" s="141"/>
    </row>
    <row r="5196" spans="2:7" ht="14.25" hidden="1" customHeight="1" x14ac:dyDescent="0.2">
      <c r="B5196" s="150"/>
      <c r="C5196" s="149"/>
      <c r="D5196" s="149"/>
      <c r="E5196" s="148"/>
      <c r="F5196" s="137"/>
      <c r="G5196" s="137"/>
    </row>
    <row r="5197" spans="2:7" ht="14.25" hidden="1" customHeight="1" x14ac:dyDescent="0.2">
      <c r="B5197" s="147"/>
      <c r="C5197" s="146"/>
      <c r="D5197" s="146"/>
      <c r="E5197" s="145"/>
      <c r="F5197" s="141"/>
      <c r="G5197" s="141"/>
    </row>
    <row r="5198" spans="2:7" ht="14.25" hidden="1" customHeight="1" x14ac:dyDescent="0.2">
      <c r="B5198" s="150"/>
      <c r="C5198" s="149"/>
      <c r="D5198" s="149"/>
      <c r="E5198" s="148"/>
      <c r="F5198" s="137"/>
      <c r="G5198" s="137"/>
    </row>
    <row r="5199" spans="2:7" ht="14.25" hidden="1" customHeight="1" x14ac:dyDescent="0.2">
      <c r="B5199" s="147"/>
      <c r="C5199" s="146"/>
      <c r="D5199" s="146"/>
      <c r="E5199" s="145"/>
      <c r="F5199" s="141"/>
      <c r="G5199" s="141"/>
    </row>
    <row r="5200" spans="2:7" ht="14.25" hidden="1" customHeight="1" x14ac:dyDescent="0.2">
      <c r="B5200" s="150"/>
      <c r="C5200" s="149"/>
      <c r="D5200" s="149"/>
      <c r="E5200" s="148"/>
      <c r="F5200" s="137"/>
      <c r="G5200" s="137"/>
    </row>
    <row r="5201" spans="2:7" ht="14.25" hidden="1" customHeight="1" x14ac:dyDescent="0.2">
      <c r="B5201" s="147"/>
      <c r="C5201" s="146"/>
      <c r="D5201" s="146"/>
      <c r="E5201" s="145"/>
      <c r="F5201" s="141"/>
      <c r="G5201" s="141"/>
    </row>
    <row r="5202" spans="2:7" ht="14.25" hidden="1" customHeight="1" x14ac:dyDescent="0.2">
      <c r="B5202" s="150"/>
      <c r="C5202" s="149"/>
      <c r="D5202" s="149"/>
      <c r="E5202" s="148"/>
      <c r="F5202" s="137"/>
      <c r="G5202" s="137"/>
    </row>
    <row r="5203" spans="2:7" ht="14.25" hidden="1" customHeight="1" x14ac:dyDescent="0.2">
      <c r="B5203" s="147"/>
      <c r="C5203" s="146"/>
      <c r="D5203" s="146"/>
      <c r="E5203" s="145"/>
      <c r="F5203" s="141"/>
      <c r="G5203" s="141"/>
    </row>
    <row r="5204" spans="2:7" ht="14.25" hidden="1" customHeight="1" x14ac:dyDescent="0.2">
      <c r="B5204" s="150"/>
      <c r="C5204" s="149"/>
      <c r="D5204" s="149"/>
      <c r="E5204" s="148"/>
      <c r="F5204" s="137"/>
      <c r="G5204" s="137"/>
    </row>
    <row r="5205" spans="2:7" ht="14.25" hidden="1" customHeight="1" x14ac:dyDescent="0.2">
      <c r="B5205" s="147"/>
      <c r="C5205" s="146"/>
      <c r="D5205" s="146"/>
      <c r="E5205" s="145"/>
      <c r="F5205" s="141"/>
      <c r="G5205" s="141"/>
    </row>
    <row r="5206" spans="2:7" ht="14.25" hidden="1" customHeight="1" x14ac:dyDescent="0.2">
      <c r="B5206" s="150"/>
      <c r="C5206" s="149"/>
      <c r="D5206" s="149"/>
      <c r="E5206" s="148"/>
      <c r="F5206" s="137"/>
      <c r="G5206" s="137"/>
    </row>
    <row r="5207" spans="2:7" ht="14.25" hidden="1" customHeight="1" x14ac:dyDescent="0.2">
      <c r="B5207" s="147"/>
      <c r="C5207" s="146"/>
      <c r="D5207" s="146"/>
      <c r="E5207" s="154"/>
      <c r="F5207" s="153"/>
      <c r="G5207" s="153"/>
    </row>
    <row r="5208" spans="2:7" ht="14.25" hidden="1" customHeight="1" x14ac:dyDescent="0.2">
      <c r="B5208" s="150"/>
      <c r="C5208" s="149"/>
      <c r="D5208" s="149"/>
      <c r="E5208" s="152"/>
      <c r="F5208" s="151"/>
      <c r="G5208" s="151"/>
    </row>
    <row r="5209" spans="2:7" ht="14.25" hidden="1" customHeight="1" x14ac:dyDescent="0.2">
      <c r="B5209" s="147"/>
      <c r="C5209" s="146"/>
      <c r="D5209" s="146"/>
      <c r="E5209" s="154"/>
      <c r="F5209" s="153"/>
      <c r="G5209" s="153"/>
    </row>
    <row r="5210" spans="2:7" ht="14.25" hidden="1" customHeight="1" x14ac:dyDescent="0.2">
      <c r="B5210" s="150"/>
      <c r="C5210" s="149"/>
      <c r="D5210" s="149"/>
      <c r="E5210" s="152"/>
      <c r="F5210" s="151"/>
      <c r="G5210" s="151"/>
    </row>
    <row r="5211" spans="2:7" ht="14.25" hidden="1" customHeight="1" x14ac:dyDescent="0.2">
      <c r="B5211" s="147"/>
      <c r="C5211" s="146"/>
      <c r="D5211" s="146"/>
      <c r="E5211" s="154"/>
      <c r="F5211" s="153"/>
      <c r="G5211" s="153"/>
    </row>
    <row r="5212" spans="2:7" ht="14.25" hidden="1" customHeight="1" x14ac:dyDescent="0.2">
      <c r="B5212" s="150"/>
      <c r="C5212" s="149"/>
      <c r="D5212" s="149"/>
      <c r="E5212" s="152"/>
      <c r="F5212" s="151"/>
      <c r="G5212" s="151"/>
    </row>
    <row r="5213" spans="2:7" ht="14.25" hidden="1" customHeight="1" x14ac:dyDescent="0.2">
      <c r="B5213" s="147"/>
      <c r="C5213" s="146"/>
      <c r="D5213" s="146"/>
      <c r="E5213" s="154"/>
      <c r="F5213" s="153"/>
      <c r="G5213" s="153"/>
    </row>
    <row r="5214" spans="2:7" ht="14.25" hidden="1" customHeight="1" x14ac:dyDescent="0.2">
      <c r="B5214" s="150"/>
      <c r="C5214" s="149"/>
      <c r="D5214" s="149"/>
      <c r="E5214" s="152"/>
      <c r="F5214" s="151"/>
      <c r="G5214" s="151"/>
    </row>
    <row r="5215" spans="2:7" ht="14.25" hidden="1" customHeight="1" x14ac:dyDescent="0.2">
      <c r="B5215" s="147"/>
      <c r="C5215" s="146"/>
      <c r="D5215" s="146"/>
      <c r="E5215" s="154"/>
      <c r="F5215" s="153"/>
      <c r="G5215" s="153"/>
    </row>
    <row r="5216" spans="2:7" ht="14.25" hidden="1" customHeight="1" x14ac:dyDescent="0.2">
      <c r="B5216" s="150"/>
      <c r="C5216" s="149"/>
      <c r="D5216" s="149"/>
      <c r="E5216" s="152"/>
      <c r="F5216" s="151"/>
      <c r="G5216" s="151"/>
    </row>
    <row r="5217" spans="2:7" ht="14.25" hidden="1" customHeight="1" x14ac:dyDescent="0.2">
      <c r="B5217" s="147"/>
      <c r="C5217" s="146"/>
      <c r="D5217" s="146"/>
      <c r="E5217" s="154"/>
      <c r="F5217" s="153"/>
      <c r="G5217" s="153"/>
    </row>
    <row r="5218" spans="2:7" ht="14.25" hidden="1" customHeight="1" x14ac:dyDescent="0.2">
      <c r="B5218" s="150"/>
      <c r="C5218" s="149"/>
      <c r="D5218" s="149"/>
      <c r="E5218" s="152"/>
      <c r="F5218" s="151"/>
      <c r="G5218" s="151"/>
    </row>
    <row r="5219" spans="2:7" ht="14.25" hidden="1" customHeight="1" x14ac:dyDescent="0.2">
      <c r="B5219" s="147"/>
      <c r="C5219" s="146"/>
      <c r="D5219" s="146"/>
      <c r="E5219" s="154"/>
      <c r="F5219" s="153"/>
      <c r="G5219" s="153"/>
    </row>
    <row r="5220" spans="2:7" ht="14.25" hidden="1" customHeight="1" x14ac:dyDescent="0.2">
      <c r="B5220" s="150"/>
      <c r="C5220" s="149"/>
      <c r="D5220" s="149"/>
      <c r="E5220" s="152"/>
      <c r="F5220" s="151"/>
      <c r="G5220" s="151"/>
    </row>
    <row r="5221" spans="2:7" ht="14.25" hidden="1" customHeight="1" x14ac:dyDescent="0.2">
      <c r="B5221" s="147"/>
      <c r="C5221" s="146"/>
      <c r="D5221" s="146"/>
      <c r="E5221" s="145"/>
      <c r="F5221" s="141"/>
      <c r="G5221" s="141"/>
    </row>
    <row r="5222" spans="2:7" ht="14.25" hidden="1" customHeight="1" x14ac:dyDescent="0.2">
      <c r="B5222" s="150"/>
      <c r="C5222" s="149"/>
      <c r="D5222" s="149"/>
      <c r="E5222" s="148"/>
      <c r="F5222" s="137"/>
      <c r="G5222" s="137"/>
    </row>
    <row r="5223" spans="2:7" ht="14.25" hidden="1" customHeight="1" x14ac:dyDescent="0.2">
      <c r="B5223" s="147"/>
      <c r="C5223" s="146"/>
      <c r="D5223" s="146"/>
      <c r="E5223" s="145"/>
      <c r="F5223" s="141"/>
      <c r="G5223" s="141"/>
    </row>
    <row r="5224" spans="2:7" ht="14.25" hidden="1" customHeight="1" x14ac:dyDescent="0.2">
      <c r="B5224" s="150"/>
      <c r="C5224" s="149"/>
      <c r="D5224" s="149"/>
      <c r="E5224" s="148"/>
      <c r="F5224" s="137"/>
      <c r="G5224" s="137"/>
    </row>
    <row r="5225" spans="2:7" ht="14.25" hidden="1" customHeight="1" x14ac:dyDescent="0.2">
      <c r="B5225" s="147"/>
      <c r="C5225" s="146"/>
      <c r="D5225" s="146"/>
      <c r="E5225" s="145"/>
      <c r="F5225" s="141"/>
      <c r="G5225" s="141"/>
    </row>
    <row r="5226" spans="2:7" ht="14.25" hidden="1" customHeight="1" x14ac:dyDescent="0.2">
      <c r="B5226" s="150"/>
      <c r="C5226" s="149"/>
      <c r="D5226" s="149"/>
      <c r="E5226" s="148"/>
      <c r="F5226" s="137"/>
      <c r="G5226" s="137"/>
    </row>
    <row r="5227" spans="2:7" ht="14.25" hidden="1" customHeight="1" x14ac:dyDescent="0.2">
      <c r="B5227" s="147"/>
      <c r="C5227" s="146"/>
      <c r="D5227" s="146"/>
      <c r="E5227" s="145"/>
      <c r="F5227" s="141"/>
      <c r="G5227" s="141"/>
    </row>
    <row r="5228" spans="2:7" ht="14.25" hidden="1" customHeight="1" x14ac:dyDescent="0.2">
      <c r="B5228" s="150"/>
      <c r="C5228" s="149"/>
      <c r="D5228" s="149"/>
      <c r="E5228" s="148"/>
      <c r="F5228" s="137"/>
      <c r="G5228" s="137"/>
    </row>
    <row r="5229" spans="2:7" ht="14.25" hidden="1" customHeight="1" x14ac:dyDescent="0.2">
      <c r="B5229" s="147"/>
      <c r="C5229" s="146"/>
      <c r="D5229" s="146"/>
      <c r="E5229" s="145"/>
      <c r="F5229" s="141"/>
      <c r="G5229" s="141"/>
    </row>
    <row r="5230" spans="2:7" ht="14.25" hidden="1" customHeight="1" x14ac:dyDescent="0.2">
      <c r="B5230" s="150"/>
      <c r="C5230" s="149"/>
      <c r="D5230" s="149"/>
      <c r="E5230" s="148"/>
      <c r="F5230" s="137"/>
      <c r="G5230" s="137"/>
    </row>
    <row r="5231" spans="2:7" ht="14.25" hidden="1" customHeight="1" x14ac:dyDescent="0.2">
      <c r="B5231" s="147"/>
      <c r="C5231" s="146"/>
      <c r="D5231" s="146"/>
      <c r="E5231" s="145"/>
      <c r="F5231" s="141"/>
      <c r="G5231" s="141"/>
    </row>
    <row r="5232" spans="2:7" ht="14.25" hidden="1" customHeight="1" x14ac:dyDescent="0.2">
      <c r="B5232" s="150"/>
      <c r="C5232" s="149"/>
      <c r="D5232" s="149"/>
      <c r="E5232" s="148"/>
      <c r="F5232" s="137"/>
      <c r="G5232" s="137"/>
    </row>
    <row r="5233" spans="2:7" ht="14.25" hidden="1" customHeight="1" x14ac:dyDescent="0.2">
      <c r="B5233" s="147"/>
      <c r="C5233" s="146"/>
      <c r="D5233" s="146"/>
      <c r="E5233" s="145"/>
      <c r="F5233" s="141"/>
      <c r="G5233" s="141"/>
    </row>
    <row r="5234" spans="2:7" ht="14.25" hidden="1" customHeight="1" x14ac:dyDescent="0.2">
      <c r="B5234" s="150"/>
      <c r="C5234" s="149"/>
      <c r="D5234" s="149"/>
      <c r="E5234" s="148"/>
      <c r="F5234" s="137"/>
      <c r="G5234" s="137"/>
    </row>
    <row r="5235" spans="2:7" ht="14.25" hidden="1" customHeight="1" x14ac:dyDescent="0.2">
      <c r="B5235" s="147"/>
      <c r="C5235" s="146"/>
      <c r="D5235" s="146"/>
      <c r="E5235" s="145"/>
      <c r="F5235" s="141"/>
      <c r="G5235" s="141"/>
    </row>
    <row r="5236" spans="2:7" ht="14.25" hidden="1" customHeight="1" x14ac:dyDescent="0.2">
      <c r="B5236" s="140"/>
      <c r="C5236" s="139"/>
      <c r="D5236" s="139"/>
      <c r="E5236" s="138"/>
      <c r="F5236" s="137"/>
      <c r="G5236" s="137"/>
    </row>
    <row r="5237" spans="2:7" ht="14.25" hidden="1" customHeight="1" x14ac:dyDescent="0.2">
      <c r="B5237" s="144"/>
      <c r="C5237" s="143"/>
      <c r="D5237" s="143"/>
      <c r="E5237" s="142"/>
      <c r="F5237" s="141"/>
      <c r="G5237" s="141"/>
    </row>
    <row r="5238" spans="2:7" ht="14.25" hidden="1" customHeight="1" x14ac:dyDescent="0.2">
      <c r="B5238" s="150"/>
      <c r="C5238" s="149"/>
      <c r="D5238" s="149"/>
      <c r="E5238" s="148"/>
      <c r="F5238" s="137"/>
      <c r="G5238" s="137"/>
    </row>
    <row r="5239" spans="2:7" ht="14.25" hidden="1" customHeight="1" x14ac:dyDescent="0.2">
      <c r="B5239" s="147"/>
      <c r="C5239" s="146"/>
      <c r="D5239" s="146"/>
      <c r="E5239" s="145"/>
      <c r="F5239" s="141"/>
      <c r="G5239" s="141"/>
    </row>
    <row r="5240" spans="2:7" ht="14.25" hidden="1" customHeight="1" x14ac:dyDescent="0.2">
      <c r="B5240" s="150"/>
      <c r="C5240" s="149"/>
      <c r="D5240" s="149"/>
      <c r="E5240" s="148"/>
      <c r="F5240" s="137"/>
      <c r="G5240" s="137"/>
    </row>
    <row r="5241" spans="2:7" ht="14.25" hidden="1" customHeight="1" x14ac:dyDescent="0.2">
      <c r="B5241" s="147"/>
      <c r="C5241" s="146"/>
      <c r="D5241" s="146"/>
      <c r="E5241" s="145"/>
      <c r="F5241" s="141"/>
      <c r="G5241" s="141"/>
    </row>
    <row r="5242" spans="2:7" ht="14.25" hidden="1" customHeight="1" x14ac:dyDescent="0.2">
      <c r="B5242" s="150"/>
      <c r="C5242" s="149"/>
      <c r="D5242" s="149"/>
      <c r="E5242" s="148"/>
      <c r="F5242" s="137"/>
      <c r="G5242" s="137"/>
    </row>
    <row r="5243" spans="2:7" ht="14.25" hidden="1" customHeight="1" x14ac:dyDescent="0.2">
      <c r="B5243" s="147"/>
      <c r="C5243" s="146"/>
      <c r="D5243" s="146"/>
      <c r="E5243" s="145"/>
      <c r="F5243" s="141"/>
      <c r="G5243" s="141"/>
    </row>
    <row r="5244" spans="2:7" ht="14.25" hidden="1" customHeight="1" x14ac:dyDescent="0.2">
      <c r="B5244" s="150"/>
      <c r="C5244" s="149"/>
      <c r="D5244" s="149"/>
      <c r="E5244" s="148"/>
      <c r="F5244" s="137"/>
      <c r="G5244" s="137"/>
    </row>
    <row r="5245" spans="2:7" ht="14.25" hidden="1" customHeight="1" x14ac:dyDescent="0.2">
      <c r="B5245" s="147"/>
      <c r="C5245" s="146"/>
      <c r="D5245" s="146"/>
      <c r="E5245" s="145"/>
      <c r="F5245" s="141"/>
      <c r="G5245" s="141"/>
    </row>
    <row r="5246" spans="2:7" ht="14.25" hidden="1" customHeight="1" x14ac:dyDescent="0.2">
      <c r="B5246" s="150"/>
      <c r="C5246" s="149"/>
      <c r="D5246" s="149"/>
      <c r="E5246" s="148"/>
      <c r="F5246" s="137"/>
      <c r="G5246" s="137"/>
    </row>
    <row r="5247" spans="2:7" ht="14.25" hidden="1" customHeight="1" x14ac:dyDescent="0.2">
      <c r="B5247" s="147"/>
      <c r="C5247" s="146"/>
      <c r="D5247" s="146"/>
      <c r="E5247" s="145"/>
      <c r="F5247" s="141"/>
      <c r="G5247" s="141"/>
    </row>
    <row r="5248" spans="2:7" ht="14.25" hidden="1" customHeight="1" x14ac:dyDescent="0.2">
      <c r="B5248" s="150"/>
      <c r="C5248" s="149"/>
      <c r="D5248" s="149"/>
      <c r="E5248" s="148"/>
      <c r="F5248" s="137"/>
      <c r="G5248" s="137"/>
    </row>
    <row r="5249" spans="2:7" ht="14.25" hidden="1" customHeight="1" x14ac:dyDescent="0.2">
      <c r="B5249" s="147"/>
      <c r="C5249" s="146"/>
      <c r="D5249" s="146"/>
      <c r="E5249" s="145"/>
      <c r="F5249" s="141"/>
      <c r="G5249" s="141"/>
    </row>
    <row r="5250" spans="2:7" ht="14.25" hidden="1" customHeight="1" x14ac:dyDescent="0.2">
      <c r="B5250" s="150"/>
      <c r="C5250" s="149"/>
      <c r="D5250" s="149"/>
      <c r="E5250" s="148"/>
      <c r="F5250" s="137"/>
      <c r="G5250" s="137"/>
    </row>
    <row r="5251" spans="2:7" ht="14.25" hidden="1" customHeight="1" x14ac:dyDescent="0.2">
      <c r="B5251" s="147"/>
      <c r="C5251" s="146"/>
      <c r="D5251" s="146"/>
      <c r="E5251" s="145"/>
      <c r="F5251" s="141"/>
      <c r="G5251" s="141"/>
    </row>
    <row r="5252" spans="2:7" ht="14.25" hidden="1" customHeight="1" x14ac:dyDescent="0.2">
      <c r="B5252" s="150"/>
      <c r="C5252" s="149"/>
      <c r="D5252" s="149"/>
      <c r="E5252" s="148"/>
      <c r="F5252" s="137"/>
      <c r="G5252" s="137"/>
    </row>
    <row r="5253" spans="2:7" ht="14.25" hidden="1" customHeight="1" x14ac:dyDescent="0.2">
      <c r="B5253" s="147"/>
      <c r="C5253" s="146"/>
      <c r="D5253" s="146"/>
      <c r="E5253" s="145"/>
      <c r="F5253" s="141"/>
      <c r="G5253" s="141"/>
    </row>
    <row r="5254" spans="2:7" ht="14.25" hidden="1" customHeight="1" x14ac:dyDescent="0.2">
      <c r="B5254" s="150"/>
      <c r="C5254" s="149"/>
      <c r="D5254" s="149"/>
      <c r="E5254" s="148"/>
      <c r="F5254" s="137"/>
      <c r="G5254" s="137"/>
    </row>
    <row r="5255" spans="2:7" ht="14.25" hidden="1" customHeight="1" x14ac:dyDescent="0.2">
      <c r="B5255" s="147"/>
      <c r="C5255" s="146"/>
      <c r="D5255" s="146"/>
      <c r="E5255" s="145"/>
      <c r="F5255" s="141"/>
      <c r="G5255" s="141"/>
    </row>
    <row r="5256" spans="2:7" ht="14.25" hidden="1" customHeight="1" x14ac:dyDescent="0.2">
      <c r="B5256" s="150"/>
      <c r="C5256" s="149"/>
      <c r="D5256" s="149"/>
      <c r="E5256" s="148"/>
      <c r="F5256" s="137"/>
      <c r="G5256" s="137"/>
    </row>
    <row r="5257" spans="2:7" ht="14.25" hidden="1" customHeight="1" x14ac:dyDescent="0.2">
      <c r="B5257" s="147"/>
      <c r="C5257" s="146"/>
      <c r="D5257" s="146"/>
      <c r="E5257" s="145"/>
      <c r="F5257" s="141"/>
      <c r="G5257" s="141"/>
    </row>
    <row r="5258" spans="2:7" ht="14.25" hidden="1" customHeight="1" x14ac:dyDescent="0.2">
      <c r="B5258" s="150"/>
      <c r="C5258" s="149"/>
      <c r="D5258" s="149"/>
      <c r="E5258" s="148"/>
      <c r="F5258" s="137"/>
      <c r="G5258" s="137"/>
    </row>
    <row r="5259" spans="2:7" ht="14.25" hidden="1" customHeight="1" x14ac:dyDescent="0.2">
      <c r="B5259" s="147"/>
      <c r="C5259" s="146"/>
      <c r="D5259" s="146"/>
      <c r="E5259" s="145"/>
      <c r="F5259" s="141"/>
      <c r="G5259" s="141"/>
    </row>
    <row r="5260" spans="2:7" ht="14.25" hidden="1" customHeight="1" x14ac:dyDescent="0.2">
      <c r="B5260" s="150"/>
      <c r="C5260" s="149"/>
      <c r="D5260" s="149"/>
      <c r="E5260" s="148"/>
      <c r="F5260" s="137"/>
      <c r="G5260" s="137"/>
    </row>
    <row r="5261" spans="2:7" ht="14.25" hidden="1" customHeight="1" x14ac:dyDescent="0.2">
      <c r="B5261" s="147"/>
      <c r="C5261" s="146"/>
      <c r="D5261" s="146"/>
      <c r="E5261" s="145"/>
      <c r="F5261" s="141"/>
      <c r="G5261" s="141"/>
    </row>
    <row r="5262" spans="2:7" ht="14.25" hidden="1" customHeight="1" x14ac:dyDescent="0.2">
      <c r="B5262" s="150"/>
      <c r="C5262" s="149"/>
      <c r="D5262" s="149"/>
      <c r="E5262" s="148"/>
      <c r="F5262" s="137"/>
      <c r="G5262" s="137"/>
    </row>
    <row r="5263" spans="2:7" ht="14.25" hidden="1" customHeight="1" x14ac:dyDescent="0.2">
      <c r="B5263" s="147"/>
      <c r="C5263" s="146"/>
      <c r="D5263" s="146"/>
      <c r="E5263" s="145"/>
      <c r="F5263" s="141"/>
      <c r="G5263" s="141"/>
    </row>
    <row r="5264" spans="2:7" ht="14.25" hidden="1" customHeight="1" x14ac:dyDescent="0.2">
      <c r="B5264" s="150"/>
      <c r="C5264" s="149"/>
      <c r="D5264" s="149"/>
      <c r="E5264" s="148"/>
      <c r="F5264" s="137"/>
      <c r="G5264" s="137"/>
    </row>
    <row r="5265" spans="2:7" ht="14.25" hidden="1" customHeight="1" x14ac:dyDescent="0.2">
      <c r="B5265" s="147"/>
      <c r="C5265" s="146"/>
      <c r="D5265" s="146"/>
      <c r="E5265" s="145"/>
      <c r="F5265" s="141"/>
      <c r="G5265" s="141"/>
    </row>
    <row r="5266" spans="2:7" ht="14.25" hidden="1" customHeight="1" x14ac:dyDescent="0.2">
      <c r="B5266" s="150"/>
      <c r="C5266" s="149"/>
      <c r="D5266" s="149"/>
      <c r="E5266" s="148"/>
      <c r="F5266" s="137"/>
      <c r="G5266" s="137"/>
    </row>
    <row r="5267" spans="2:7" ht="14.25" hidden="1" customHeight="1" x14ac:dyDescent="0.2">
      <c r="B5267" s="147"/>
      <c r="C5267" s="146"/>
      <c r="D5267" s="146"/>
      <c r="E5267" s="145"/>
      <c r="F5267" s="141"/>
      <c r="G5267" s="141"/>
    </row>
    <row r="5268" spans="2:7" ht="14.25" hidden="1" customHeight="1" x14ac:dyDescent="0.2">
      <c r="B5268" s="150"/>
      <c r="C5268" s="149"/>
      <c r="D5268" s="149"/>
      <c r="E5268" s="148"/>
      <c r="F5268" s="137"/>
      <c r="G5268" s="137"/>
    </row>
    <row r="5269" spans="2:7" ht="14.25" hidden="1" customHeight="1" x14ac:dyDescent="0.2">
      <c r="B5269" s="147"/>
      <c r="C5269" s="146"/>
      <c r="D5269" s="146"/>
      <c r="E5269" s="145"/>
      <c r="F5269" s="141"/>
      <c r="G5269" s="141"/>
    </row>
    <row r="5270" spans="2:7" ht="14.25" hidden="1" customHeight="1" x14ac:dyDescent="0.2">
      <c r="B5270" s="150"/>
      <c r="C5270" s="149"/>
      <c r="D5270" s="149"/>
      <c r="E5270" s="148"/>
      <c r="F5270" s="137"/>
      <c r="G5270" s="137"/>
    </row>
    <row r="5271" spans="2:7" ht="14.25" hidden="1" customHeight="1" x14ac:dyDescent="0.2">
      <c r="B5271" s="147"/>
      <c r="C5271" s="146"/>
      <c r="D5271" s="146"/>
      <c r="E5271" s="145"/>
      <c r="F5271" s="141"/>
      <c r="G5271" s="141"/>
    </row>
    <row r="5272" spans="2:7" ht="14.25" hidden="1" customHeight="1" x14ac:dyDescent="0.2">
      <c r="B5272" s="150"/>
      <c r="C5272" s="149"/>
      <c r="D5272" s="149"/>
      <c r="E5272" s="148"/>
      <c r="F5272" s="137"/>
      <c r="G5272" s="137"/>
    </row>
    <row r="5273" spans="2:7" ht="14.25" hidden="1" customHeight="1" x14ac:dyDescent="0.2">
      <c r="B5273" s="147"/>
      <c r="C5273" s="146"/>
      <c r="D5273" s="146"/>
      <c r="E5273" s="145"/>
      <c r="F5273" s="141"/>
      <c r="G5273" s="141"/>
    </row>
    <row r="5274" spans="2:7" ht="14.25" hidden="1" customHeight="1" x14ac:dyDescent="0.2">
      <c r="B5274" s="150"/>
      <c r="C5274" s="149"/>
      <c r="D5274" s="149"/>
      <c r="E5274" s="148"/>
      <c r="F5274" s="137"/>
      <c r="G5274" s="137"/>
    </row>
    <row r="5275" spans="2:7" ht="14.25" hidden="1" customHeight="1" x14ac:dyDescent="0.2">
      <c r="B5275" s="147"/>
      <c r="C5275" s="146"/>
      <c r="D5275" s="146"/>
      <c r="E5275" s="145"/>
      <c r="F5275" s="141"/>
      <c r="G5275" s="141"/>
    </row>
    <row r="5276" spans="2:7" ht="14.25" hidden="1" customHeight="1" x14ac:dyDescent="0.2">
      <c r="B5276" s="150"/>
      <c r="C5276" s="149"/>
      <c r="D5276" s="149"/>
      <c r="E5276" s="148"/>
      <c r="F5276" s="137"/>
      <c r="G5276" s="137"/>
    </row>
    <row r="5277" spans="2:7" ht="14.25" hidden="1" customHeight="1" x14ac:dyDescent="0.2">
      <c r="B5277" s="147"/>
      <c r="C5277" s="146"/>
      <c r="D5277" s="146"/>
      <c r="E5277" s="145"/>
      <c r="F5277" s="141"/>
      <c r="G5277" s="141"/>
    </row>
    <row r="5278" spans="2:7" ht="14.25" hidden="1" customHeight="1" x14ac:dyDescent="0.2">
      <c r="B5278" s="150"/>
      <c r="C5278" s="149"/>
      <c r="D5278" s="149"/>
      <c r="E5278" s="148"/>
      <c r="F5278" s="137"/>
      <c r="G5278" s="137"/>
    </row>
    <row r="5279" spans="2:7" ht="14.25" hidden="1" customHeight="1" x14ac:dyDescent="0.2">
      <c r="B5279" s="147"/>
      <c r="C5279" s="146"/>
      <c r="D5279" s="146"/>
      <c r="E5279" s="145"/>
      <c r="F5279" s="141"/>
      <c r="G5279" s="141"/>
    </row>
    <row r="5280" spans="2:7" ht="14.25" hidden="1" customHeight="1" x14ac:dyDescent="0.2">
      <c r="B5280" s="150"/>
      <c r="C5280" s="149"/>
      <c r="D5280" s="149"/>
      <c r="E5280" s="148"/>
      <c r="F5280" s="137"/>
      <c r="G5280" s="137"/>
    </row>
    <row r="5281" spans="2:7" ht="14.25" hidden="1" customHeight="1" x14ac:dyDescent="0.2">
      <c r="B5281" s="147"/>
      <c r="C5281" s="146"/>
      <c r="D5281" s="146"/>
      <c r="E5281" s="159"/>
      <c r="F5281" s="158"/>
      <c r="G5281" s="158"/>
    </row>
    <row r="5282" spans="2:7" ht="14.25" hidden="1" customHeight="1" x14ac:dyDescent="0.2">
      <c r="B5282" s="150"/>
      <c r="C5282" s="149"/>
      <c r="D5282" s="149"/>
      <c r="E5282" s="157"/>
      <c r="F5282" s="156"/>
      <c r="G5282" s="156"/>
    </row>
    <row r="5283" spans="2:7" ht="14.25" hidden="1" customHeight="1" x14ac:dyDescent="0.2">
      <c r="B5283" s="147"/>
      <c r="C5283" s="146"/>
      <c r="D5283" s="146"/>
      <c r="E5283" s="159"/>
      <c r="F5283" s="158"/>
      <c r="G5283" s="158"/>
    </row>
    <row r="5284" spans="2:7" ht="14.25" hidden="1" customHeight="1" x14ac:dyDescent="0.2">
      <c r="B5284" s="150"/>
      <c r="C5284" s="149"/>
      <c r="D5284" s="149"/>
      <c r="E5284" s="157"/>
      <c r="F5284" s="156"/>
      <c r="G5284" s="156"/>
    </row>
    <row r="5285" spans="2:7" ht="14.25" hidden="1" customHeight="1" x14ac:dyDescent="0.2">
      <c r="B5285" s="147"/>
      <c r="C5285" s="146"/>
      <c r="D5285" s="146"/>
      <c r="E5285" s="159"/>
      <c r="F5285" s="158"/>
      <c r="G5285" s="158"/>
    </row>
    <row r="5286" spans="2:7" ht="14.25" hidden="1" customHeight="1" x14ac:dyDescent="0.2">
      <c r="B5286" s="150"/>
      <c r="C5286" s="149"/>
      <c r="D5286" s="149"/>
      <c r="E5286" s="157"/>
      <c r="F5286" s="156"/>
      <c r="G5286" s="156"/>
    </row>
    <row r="5287" spans="2:7" ht="14.25" hidden="1" customHeight="1" x14ac:dyDescent="0.2">
      <c r="B5287" s="147"/>
      <c r="C5287" s="146"/>
      <c r="D5287" s="146"/>
      <c r="E5287" s="159"/>
      <c r="F5287" s="158"/>
      <c r="G5287" s="158"/>
    </row>
    <row r="5288" spans="2:7" ht="14.25" hidden="1" customHeight="1" x14ac:dyDescent="0.2">
      <c r="B5288" s="150"/>
      <c r="C5288" s="149"/>
      <c r="D5288" s="149"/>
      <c r="E5288" s="157"/>
      <c r="F5288" s="156"/>
      <c r="G5288" s="156"/>
    </row>
    <row r="5289" spans="2:7" ht="14.25" hidden="1" customHeight="1" x14ac:dyDescent="0.2">
      <c r="B5289" s="147"/>
      <c r="C5289" s="146"/>
      <c r="D5289" s="146"/>
      <c r="E5289" s="159"/>
      <c r="F5289" s="158"/>
      <c r="G5289" s="158"/>
    </row>
    <row r="5290" spans="2:7" ht="14.25" hidden="1" customHeight="1" x14ac:dyDescent="0.2">
      <c r="B5290" s="150"/>
      <c r="C5290" s="149"/>
      <c r="D5290" s="149"/>
      <c r="E5290" s="157"/>
      <c r="F5290" s="156"/>
      <c r="G5290" s="156"/>
    </row>
    <row r="5291" spans="2:7" ht="14.25" hidden="1" customHeight="1" x14ac:dyDescent="0.2">
      <c r="B5291" s="147"/>
      <c r="C5291" s="146"/>
      <c r="D5291" s="146"/>
      <c r="E5291" s="159"/>
      <c r="F5291" s="158"/>
      <c r="G5291" s="158"/>
    </row>
    <row r="5292" spans="2:7" ht="14.25" hidden="1" customHeight="1" x14ac:dyDescent="0.2">
      <c r="B5292" s="150"/>
      <c r="C5292" s="149"/>
      <c r="D5292" s="149"/>
      <c r="E5292" s="157"/>
      <c r="F5292" s="156"/>
      <c r="G5292" s="156"/>
    </row>
    <row r="5293" spans="2:7" ht="14.25" hidden="1" customHeight="1" x14ac:dyDescent="0.2">
      <c r="B5293" s="147"/>
      <c r="C5293" s="146"/>
      <c r="D5293" s="146"/>
      <c r="E5293" s="159"/>
      <c r="F5293" s="158"/>
      <c r="G5293" s="158"/>
    </row>
    <row r="5294" spans="2:7" ht="14.25" hidden="1" customHeight="1" x14ac:dyDescent="0.2">
      <c r="B5294" s="150"/>
      <c r="C5294" s="149"/>
      <c r="D5294" s="149"/>
      <c r="E5294" s="157"/>
      <c r="F5294" s="156"/>
      <c r="G5294" s="156"/>
    </row>
    <row r="5295" spans="2:7" ht="14.25" hidden="1" customHeight="1" x14ac:dyDescent="0.2">
      <c r="B5295" s="147"/>
      <c r="C5295" s="146"/>
      <c r="D5295" s="146"/>
      <c r="E5295" s="159"/>
      <c r="F5295" s="158"/>
      <c r="G5295" s="158"/>
    </row>
    <row r="5296" spans="2:7" ht="14.25" hidden="1" customHeight="1" x14ac:dyDescent="0.2">
      <c r="B5296" s="150"/>
      <c r="C5296" s="149"/>
      <c r="D5296" s="149"/>
      <c r="E5296" s="157"/>
      <c r="F5296" s="156"/>
      <c r="G5296" s="156"/>
    </row>
    <row r="5297" spans="2:7" ht="14.25" hidden="1" customHeight="1" x14ac:dyDescent="0.2">
      <c r="B5297" s="147"/>
      <c r="C5297" s="146"/>
      <c r="D5297" s="146"/>
      <c r="E5297" s="159"/>
      <c r="F5297" s="158"/>
      <c r="G5297" s="158"/>
    </row>
    <row r="5298" spans="2:7" ht="14.25" hidden="1" customHeight="1" x14ac:dyDescent="0.2">
      <c r="B5298" s="150"/>
      <c r="C5298" s="149"/>
      <c r="D5298" s="149"/>
      <c r="E5298" s="157"/>
      <c r="F5298" s="156"/>
      <c r="G5298" s="156"/>
    </row>
    <row r="5299" spans="2:7" ht="14.25" hidden="1" customHeight="1" x14ac:dyDescent="0.2">
      <c r="B5299" s="147"/>
      <c r="C5299" s="146"/>
      <c r="D5299" s="146"/>
      <c r="E5299" s="159"/>
      <c r="F5299" s="158"/>
      <c r="G5299" s="158"/>
    </row>
    <row r="5300" spans="2:7" ht="14.25" hidden="1" customHeight="1" x14ac:dyDescent="0.2">
      <c r="B5300" s="150"/>
      <c r="C5300" s="149"/>
      <c r="D5300" s="149"/>
      <c r="E5300" s="157"/>
      <c r="F5300" s="156"/>
      <c r="G5300" s="156"/>
    </row>
    <row r="5301" spans="2:7" ht="14.25" hidden="1" customHeight="1" x14ac:dyDescent="0.2">
      <c r="B5301" s="147"/>
      <c r="C5301" s="146"/>
      <c r="D5301" s="146"/>
      <c r="E5301" s="159"/>
      <c r="F5301" s="158"/>
      <c r="G5301" s="158"/>
    </row>
    <row r="5302" spans="2:7" ht="14.25" hidden="1" customHeight="1" x14ac:dyDescent="0.2">
      <c r="B5302" s="150"/>
      <c r="C5302" s="149"/>
      <c r="D5302" s="149"/>
      <c r="E5302" s="157"/>
      <c r="F5302" s="156"/>
      <c r="G5302" s="156"/>
    </row>
    <row r="5303" spans="2:7" ht="14.25" hidden="1" customHeight="1" x14ac:dyDescent="0.2">
      <c r="B5303" s="147"/>
      <c r="C5303" s="146"/>
      <c r="D5303" s="146"/>
      <c r="E5303" s="159"/>
      <c r="F5303" s="158"/>
      <c r="G5303" s="158"/>
    </row>
    <row r="5304" spans="2:7" ht="14.25" hidden="1" customHeight="1" x14ac:dyDescent="0.2">
      <c r="B5304" s="150"/>
      <c r="C5304" s="149"/>
      <c r="D5304" s="149"/>
      <c r="E5304" s="157"/>
      <c r="F5304" s="156"/>
      <c r="G5304" s="156"/>
    </row>
    <row r="5305" spans="2:7" ht="14.25" hidden="1" customHeight="1" x14ac:dyDescent="0.2">
      <c r="B5305" s="147"/>
      <c r="C5305" s="146"/>
      <c r="D5305" s="146"/>
      <c r="E5305" s="145"/>
      <c r="F5305" s="141"/>
      <c r="G5305" s="141"/>
    </row>
    <row r="5306" spans="2:7" ht="14.25" hidden="1" customHeight="1" x14ac:dyDescent="0.2">
      <c r="B5306" s="150"/>
      <c r="C5306" s="149"/>
      <c r="D5306" s="149"/>
      <c r="E5306" s="148"/>
      <c r="F5306" s="137"/>
      <c r="G5306" s="137"/>
    </row>
    <row r="5307" spans="2:7" ht="14.25" hidden="1" customHeight="1" x14ac:dyDescent="0.2">
      <c r="B5307" s="147"/>
      <c r="C5307" s="146"/>
      <c r="D5307" s="146"/>
      <c r="E5307" s="145"/>
      <c r="F5307" s="141"/>
      <c r="G5307" s="141"/>
    </row>
    <row r="5308" spans="2:7" ht="14.25" hidden="1" customHeight="1" x14ac:dyDescent="0.2">
      <c r="B5308" s="150"/>
      <c r="C5308" s="149"/>
      <c r="D5308" s="149"/>
      <c r="E5308" s="148"/>
      <c r="F5308" s="137"/>
      <c r="G5308" s="137"/>
    </row>
    <row r="5309" spans="2:7" ht="14.25" hidden="1" customHeight="1" x14ac:dyDescent="0.2">
      <c r="B5309" s="147"/>
      <c r="C5309" s="146"/>
      <c r="D5309" s="146"/>
      <c r="E5309" s="145"/>
      <c r="F5309" s="141"/>
      <c r="G5309" s="141"/>
    </row>
    <row r="5310" spans="2:7" ht="14.25" hidden="1" customHeight="1" x14ac:dyDescent="0.2">
      <c r="B5310" s="150"/>
      <c r="C5310" s="149"/>
      <c r="D5310" s="149"/>
      <c r="E5310" s="148"/>
      <c r="F5310" s="137"/>
      <c r="G5310" s="137"/>
    </row>
    <row r="5311" spans="2:7" ht="14.25" hidden="1" customHeight="1" x14ac:dyDescent="0.2">
      <c r="B5311" s="147"/>
      <c r="C5311" s="146"/>
      <c r="D5311" s="146"/>
      <c r="E5311" s="145"/>
      <c r="F5311" s="141"/>
      <c r="G5311" s="141"/>
    </row>
    <row r="5312" spans="2:7" ht="14.25" hidden="1" customHeight="1" x14ac:dyDescent="0.2">
      <c r="B5312" s="150"/>
      <c r="C5312" s="149"/>
      <c r="D5312" s="149"/>
      <c r="E5312" s="148"/>
      <c r="F5312" s="137"/>
      <c r="G5312" s="137"/>
    </row>
    <row r="5313" spans="2:7" ht="14.25" hidden="1" customHeight="1" x14ac:dyDescent="0.2">
      <c r="B5313" s="147"/>
      <c r="C5313" s="146"/>
      <c r="D5313" s="146"/>
      <c r="E5313" s="145"/>
      <c r="F5313" s="141"/>
      <c r="G5313" s="141"/>
    </row>
    <row r="5314" spans="2:7" ht="14.25" hidden="1" customHeight="1" x14ac:dyDescent="0.2">
      <c r="B5314" s="150"/>
      <c r="C5314" s="149"/>
      <c r="D5314" s="149"/>
      <c r="E5314" s="148"/>
      <c r="F5314" s="137"/>
      <c r="G5314" s="137"/>
    </row>
    <row r="5315" spans="2:7" ht="14.25" hidden="1" customHeight="1" x14ac:dyDescent="0.2">
      <c r="B5315" s="147"/>
      <c r="C5315" s="146"/>
      <c r="D5315" s="146"/>
      <c r="E5315" s="145"/>
      <c r="F5315" s="141"/>
      <c r="G5315" s="141"/>
    </row>
    <row r="5316" spans="2:7" ht="14.25" hidden="1" customHeight="1" x14ac:dyDescent="0.2">
      <c r="B5316" s="150"/>
      <c r="C5316" s="149"/>
      <c r="D5316" s="149"/>
      <c r="E5316" s="148"/>
      <c r="F5316" s="137"/>
      <c r="G5316" s="137"/>
    </row>
    <row r="5317" spans="2:7" ht="14.25" hidden="1" customHeight="1" x14ac:dyDescent="0.2">
      <c r="B5317" s="147"/>
      <c r="C5317" s="146"/>
      <c r="D5317" s="146"/>
      <c r="E5317" s="145"/>
      <c r="F5317" s="141"/>
      <c r="G5317" s="141"/>
    </row>
    <row r="5318" spans="2:7" ht="14.25" hidden="1" customHeight="1" x14ac:dyDescent="0.2">
      <c r="B5318" s="150"/>
      <c r="C5318" s="149"/>
      <c r="D5318" s="149"/>
      <c r="E5318" s="148"/>
      <c r="F5318" s="137"/>
      <c r="G5318" s="137"/>
    </row>
    <row r="5319" spans="2:7" ht="14.25" hidden="1" customHeight="1" x14ac:dyDescent="0.2">
      <c r="B5319" s="147"/>
      <c r="C5319" s="146"/>
      <c r="D5319" s="146"/>
      <c r="E5319" s="145"/>
      <c r="F5319" s="141"/>
      <c r="G5319" s="141"/>
    </row>
    <row r="5320" spans="2:7" ht="14.25" hidden="1" customHeight="1" x14ac:dyDescent="0.2">
      <c r="B5320" s="150"/>
      <c r="C5320" s="149"/>
      <c r="D5320" s="149"/>
      <c r="E5320" s="148"/>
      <c r="F5320" s="137"/>
      <c r="G5320" s="137"/>
    </row>
    <row r="5321" spans="2:7" ht="14.25" hidden="1" customHeight="1" x14ac:dyDescent="0.2">
      <c r="B5321" s="147"/>
      <c r="C5321" s="146"/>
      <c r="D5321" s="146"/>
      <c r="E5321" s="145"/>
      <c r="F5321" s="141"/>
      <c r="G5321" s="141"/>
    </row>
    <row r="5322" spans="2:7" ht="14.25" hidden="1" customHeight="1" x14ac:dyDescent="0.2">
      <c r="B5322" s="150"/>
      <c r="C5322" s="149"/>
      <c r="D5322" s="149"/>
      <c r="E5322" s="148"/>
      <c r="F5322" s="137"/>
      <c r="G5322" s="137"/>
    </row>
    <row r="5323" spans="2:7" ht="14.25" hidden="1" customHeight="1" x14ac:dyDescent="0.2">
      <c r="B5323" s="147"/>
      <c r="C5323" s="146"/>
      <c r="D5323" s="146"/>
      <c r="E5323" s="145"/>
      <c r="F5323" s="141"/>
      <c r="G5323" s="141"/>
    </row>
    <row r="5324" spans="2:7" ht="14.25" hidden="1" customHeight="1" x14ac:dyDescent="0.2">
      <c r="B5324" s="150"/>
      <c r="C5324" s="149"/>
      <c r="D5324" s="149"/>
      <c r="E5324" s="148"/>
      <c r="F5324" s="137"/>
      <c r="G5324" s="137"/>
    </row>
    <row r="5325" spans="2:7" ht="14.25" hidden="1" customHeight="1" x14ac:dyDescent="0.2">
      <c r="B5325" s="147"/>
      <c r="C5325" s="146"/>
      <c r="D5325" s="146"/>
      <c r="E5325" s="145"/>
      <c r="F5325" s="141"/>
      <c r="G5325" s="141"/>
    </row>
    <row r="5326" spans="2:7" ht="14.25" hidden="1" customHeight="1" x14ac:dyDescent="0.2">
      <c r="B5326" s="150"/>
      <c r="C5326" s="149"/>
      <c r="D5326" s="149"/>
      <c r="E5326" s="148"/>
      <c r="F5326" s="137"/>
      <c r="G5326" s="137"/>
    </row>
    <row r="5327" spans="2:7" ht="14.25" hidden="1" customHeight="1" x14ac:dyDescent="0.2">
      <c r="B5327" s="147"/>
      <c r="C5327" s="146"/>
      <c r="D5327" s="146"/>
      <c r="E5327" s="145"/>
      <c r="F5327" s="141"/>
      <c r="G5327" s="141"/>
    </row>
    <row r="5328" spans="2:7" ht="14.25" hidden="1" customHeight="1" x14ac:dyDescent="0.2">
      <c r="B5328" s="150"/>
      <c r="C5328" s="149"/>
      <c r="D5328" s="149"/>
      <c r="E5328" s="148"/>
      <c r="F5328" s="137"/>
      <c r="G5328" s="137"/>
    </row>
    <row r="5329" spans="2:7" ht="14.25" hidden="1" customHeight="1" x14ac:dyDescent="0.2">
      <c r="B5329" s="147"/>
      <c r="C5329" s="146"/>
      <c r="D5329" s="146"/>
      <c r="E5329" s="154"/>
      <c r="F5329" s="153"/>
      <c r="G5329" s="153"/>
    </row>
    <row r="5330" spans="2:7" ht="14.25" hidden="1" customHeight="1" x14ac:dyDescent="0.2">
      <c r="B5330" s="150"/>
      <c r="C5330" s="149"/>
      <c r="D5330" s="149"/>
      <c r="E5330" s="152"/>
      <c r="F5330" s="151"/>
      <c r="G5330" s="151"/>
    </row>
    <row r="5331" spans="2:7" ht="14.25" hidden="1" customHeight="1" x14ac:dyDescent="0.2">
      <c r="B5331" s="147"/>
      <c r="C5331" s="146"/>
      <c r="D5331" s="146"/>
      <c r="E5331" s="154"/>
      <c r="F5331" s="153"/>
      <c r="G5331" s="153"/>
    </row>
    <row r="5332" spans="2:7" ht="14.25" hidden="1" customHeight="1" x14ac:dyDescent="0.2">
      <c r="B5332" s="150"/>
      <c r="C5332" s="149"/>
      <c r="D5332" s="149"/>
      <c r="E5332" s="152"/>
      <c r="F5332" s="151"/>
      <c r="G5332" s="151"/>
    </row>
    <row r="5333" spans="2:7" ht="14.25" hidden="1" customHeight="1" x14ac:dyDescent="0.2">
      <c r="B5333" s="147"/>
      <c r="C5333" s="146"/>
      <c r="D5333" s="146"/>
      <c r="E5333" s="154"/>
      <c r="F5333" s="153"/>
      <c r="G5333" s="153"/>
    </row>
    <row r="5334" spans="2:7" ht="14.25" hidden="1" customHeight="1" x14ac:dyDescent="0.2">
      <c r="B5334" s="150"/>
      <c r="C5334" s="149"/>
      <c r="D5334" s="149"/>
      <c r="E5334" s="152"/>
      <c r="F5334" s="151"/>
      <c r="G5334" s="151"/>
    </row>
    <row r="5335" spans="2:7" ht="14.25" hidden="1" customHeight="1" x14ac:dyDescent="0.2">
      <c r="B5335" s="147"/>
      <c r="C5335" s="146"/>
      <c r="D5335" s="146"/>
      <c r="E5335" s="154"/>
      <c r="F5335" s="153"/>
      <c r="G5335" s="153"/>
    </row>
    <row r="5336" spans="2:7" ht="14.25" hidden="1" customHeight="1" x14ac:dyDescent="0.2">
      <c r="B5336" s="150"/>
      <c r="C5336" s="149"/>
      <c r="D5336" s="149"/>
      <c r="E5336" s="152"/>
      <c r="F5336" s="151"/>
      <c r="G5336" s="151"/>
    </row>
    <row r="5337" spans="2:7" ht="14.25" hidden="1" customHeight="1" x14ac:dyDescent="0.2">
      <c r="B5337" s="147"/>
      <c r="C5337" s="146"/>
      <c r="D5337" s="146"/>
      <c r="E5337" s="154"/>
      <c r="F5337" s="153"/>
      <c r="G5337" s="153"/>
    </row>
    <row r="5338" spans="2:7" ht="14.25" hidden="1" customHeight="1" x14ac:dyDescent="0.2">
      <c r="B5338" s="150"/>
      <c r="C5338" s="149"/>
      <c r="D5338" s="149"/>
      <c r="E5338" s="152"/>
      <c r="F5338" s="151"/>
      <c r="G5338" s="151"/>
    </row>
    <row r="5339" spans="2:7" ht="14.25" hidden="1" customHeight="1" x14ac:dyDescent="0.2">
      <c r="B5339" s="147"/>
      <c r="C5339" s="146"/>
      <c r="D5339" s="146"/>
      <c r="E5339" s="154"/>
      <c r="F5339" s="153"/>
      <c r="G5339" s="153"/>
    </row>
    <row r="5340" spans="2:7" ht="14.25" hidden="1" customHeight="1" x14ac:dyDescent="0.2">
      <c r="B5340" s="150"/>
      <c r="C5340" s="149"/>
      <c r="D5340" s="149"/>
      <c r="E5340" s="152"/>
      <c r="F5340" s="151"/>
      <c r="G5340" s="151"/>
    </row>
    <row r="5341" spans="2:7" ht="14.25" hidden="1" customHeight="1" x14ac:dyDescent="0.2">
      <c r="B5341" s="147"/>
      <c r="C5341" s="146"/>
      <c r="D5341" s="146"/>
      <c r="E5341" s="154"/>
      <c r="F5341" s="153"/>
      <c r="G5341" s="153"/>
    </row>
    <row r="5342" spans="2:7" ht="14.25" hidden="1" customHeight="1" x14ac:dyDescent="0.2">
      <c r="B5342" s="150"/>
      <c r="C5342" s="149"/>
      <c r="D5342" s="149"/>
      <c r="E5342" s="152"/>
      <c r="F5342" s="151"/>
      <c r="G5342" s="151"/>
    </row>
    <row r="5343" spans="2:7" ht="14.25" hidden="1" customHeight="1" x14ac:dyDescent="0.2">
      <c r="B5343" s="147"/>
      <c r="C5343" s="146"/>
      <c r="D5343" s="146"/>
      <c r="E5343" s="145"/>
      <c r="F5343" s="141"/>
      <c r="G5343" s="141"/>
    </row>
    <row r="5344" spans="2:7" ht="14.25" hidden="1" customHeight="1" x14ac:dyDescent="0.2">
      <c r="B5344" s="150"/>
      <c r="C5344" s="149"/>
      <c r="D5344" s="149"/>
      <c r="E5344" s="148"/>
      <c r="F5344" s="137"/>
      <c r="G5344" s="137"/>
    </row>
    <row r="5345" spans="2:7" ht="14.25" hidden="1" customHeight="1" x14ac:dyDescent="0.2">
      <c r="B5345" s="147"/>
      <c r="C5345" s="146"/>
      <c r="D5345" s="146"/>
      <c r="E5345" s="145"/>
      <c r="F5345" s="141"/>
      <c r="G5345" s="141"/>
    </row>
    <row r="5346" spans="2:7" ht="14.25" hidden="1" customHeight="1" x14ac:dyDescent="0.2">
      <c r="B5346" s="150"/>
      <c r="C5346" s="149"/>
      <c r="D5346" s="149"/>
      <c r="E5346" s="148"/>
      <c r="F5346" s="137"/>
      <c r="G5346" s="137"/>
    </row>
    <row r="5347" spans="2:7" ht="14.25" hidden="1" customHeight="1" x14ac:dyDescent="0.2">
      <c r="B5347" s="147"/>
      <c r="C5347" s="146"/>
      <c r="D5347" s="146"/>
      <c r="E5347" s="145"/>
      <c r="F5347" s="141"/>
      <c r="G5347" s="141"/>
    </row>
    <row r="5348" spans="2:7" ht="14.25" hidden="1" customHeight="1" x14ac:dyDescent="0.2">
      <c r="B5348" s="150"/>
      <c r="C5348" s="149"/>
      <c r="D5348" s="149"/>
      <c r="E5348" s="148"/>
      <c r="F5348" s="137"/>
      <c r="G5348" s="137"/>
    </row>
    <row r="5349" spans="2:7" ht="14.25" hidden="1" customHeight="1" x14ac:dyDescent="0.2">
      <c r="B5349" s="147"/>
      <c r="C5349" s="146"/>
      <c r="D5349" s="146"/>
      <c r="E5349" s="145"/>
      <c r="F5349" s="141"/>
      <c r="G5349" s="141"/>
    </row>
    <row r="5350" spans="2:7" ht="14.25" hidden="1" customHeight="1" x14ac:dyDescent="0.2">
      <c r="B5350" s="150"/>
      <c r="C5350" s="149"/>
      <c r="D5350" s="149"/>
      <c r="E5350" s="148"/>
      <c r="F5350" s="137"/>
      <c r="G5350" s="137"/>
    </row>
    <row r="5351" spans="2:7" ht="14.25" hidden="1" customHeight="1" x14ac:dyDescent="0.2">
      <c r="B5351" s="147"/>
      <c r="C5351" s="146"/>
      <c r="D5351" s="146"/>
      <c r="E5351" s="145"/>
      <c r="F5351" s="141"/>
      <c r="G5351" s="141"/>
    </row>
    <row r="5352" spans="2:7" ht="14.25" hidden="1" customHeight="1" x14ac:dyDescent="0.2">
      <c r="B5352" s="150"/>
      <c r="C5352" s="149"/>
      <c r="D5352" s="149"/>
      <c r="E5352" s="148"/>
      <c r="F5352" s="137"/>
      <c r="G5352" s="137"/>
    </row>
    <row r="5353" spans="2:7" ht="14.25" hidden="1" customHeight="1" x14ac:dyDescent="0.2">
      <c r="B5353" s="147"/>
      <c r="C5353" s="146"/>
      <c r="D5353" s="146"/>
      <c r="E5353" s="145"/>
      <c r="F5353" s="141"/>
      <c r="G5353" s="141"/>
    </row>
    <row r="5354" spans="2:7" ht="14.25" hidden="1" customHeight="1" x14ac:dyDescent="0.2">
      <c r="B5354" s="150"/>
      <c r="C5354" s="149"/>
      <c r="D5354" s="149"/>
      <c r="E5354" s="148"/>
      <c r="F5354" s="137"/>
      <c r="G5354" s="137"/>
    </row>
    <row r="5355" spans="2:7" ht="14.25" hidden="1" customHeight="1" x14ac:dyDescent="0.2">
      <c r="B5355" s="147"/>
      <c r="C5355" s="146"/>
      <c r="D5355" s="146"/>
      <c r="E5355" s="145"/>
      <c r="F5355" s="141"/>
      <c r="G5355" s="141"/>
    </row>
    <row r="5356" spans="2:7" ht="14.25" hidden="1" customHeight="1" x14ac:dyDescent="0.2">
      <c r="B5356" s="150"/>
      <c r="C5356" s="149"/>
      <c r="D5356" s="149"/>
      <c r="E5356" s="148"/>
      <c r="F5356" s="137"/>
      <c r="G5356" s="137"/>
    </row>
    <row r="5357" spans="2:7" ht="14.25" hidden="1" customHeight="1" x14ac:dyDescent="0.2">
      <c r="B5357" s="147"/>
      <c r="C5357" s="146"/>
      <c r="D5357" s="146"/>
      <c r="E5357" s="145"/>
      <c r="F5357" s="141"/>
      <c r="G5357" s="141"/>
    </row>
    <row r="5358" spans="2:7" ht="14.25" hidden="1" customHeight="1" x14ac:dyDescent="0.2">
      <c r="B5358" s="140"/>
      <c r="C5358" s="139"/>
      <c r="D5358" s="139"/>
      <c r="E5358" s="138"/>
      <c r="F5358" s="137"/>
      <c r="G5358" s="137"/>
    </row>
    <row r="5359" spans="2:7" ht="14.25" hidden="1" customHeight="1" x14ac:dyDescent="0.2">
      <c r="B5359" s="144"/>
      <c r="C5359" s="143"/>
      <c r="D5359" s="143"/>
      <c r="E5359" s="142"/>
      <c r="F5359" s="141"/>
      <c r="G5359" s="141"/>
    </row>
    <row r="5360" spans="2:7" ht="14.25" hidden="1" customHeight="1" x14ac:dyDescent="0.2">
      <c r="B5360" s="150"/>
      <c r="C5360" s="149"/>
      <c r="D5360" s="149"/>
      <c r="E5360" s="148"/>
      <c r="F5360" s="137"/>
      <c r="G5360" s="137"/>
    </row>
    <row r="5361" spans="2:7" ht="14.25" hidden="1" customHeight="1" x14ac:dyDescent="0.2">
      <c r="B5361" s="147"/>
      <c r="C5361" s="146"/>
      <c r="D5361" s="146"/>
      <c r="E5361" s="145"/>
      <c r="F5361" s="141"/>
      <c r="G5361" s="141"/>
    </row>
    <row r="5362" spans="2:7" ht="14.25" hidden="1" customHeight="1" x14ac:dyDescent="0.2">
      <c r="B5362" s="150"/>
      <c r="C5362" s="149"/>
      <c r="D5362" s="149"/>
      <c r="E5362" s="148"/>
      <c r="F5362" s="137"/>
      <c r="G5362" s="137"/>
    </row>
    <row r="5363" spans="2:7" ht="14.25" hidden="1" customHeight="1" x14ac:dyDescent="0.2">
      <c r="B5363" s="147"/>
      <c r="C5363" s="146"/>
      <c r="D5363" s="146"/>
      <c r="E5363" s="145"/>
      <c r="F5363" s="141"/>
      <c r="G5363" s="141"/>
    </row>
    <row r="5364" spans="2:7" ht="14.25" hidden="1" customHeight="1" x14ac:dyDescent="0.2">
      <c r="B5364" s="150"/>
      <c r="C5364" s="149"/>
      <c r="D5364" s="149"/>
      <c r="E5364" s="148"/>
      <c r="F5364" s="137"/>
      <c r="G5364" s="137"/>
    </row>
    <row r="5365" spans="2:7" ht="14.25" hidden="1" customHeight="1" x14ac:dyDescent="0.2">
      <c r="B5365" s="147"/>
      <c r="C5365" s="146"/>
      <c r="D5365" s="146"/>
      <c r="E5365" s="145"/>
      <c r="F5365" s="141"/>
      <c r="G5365" s="141"/>
    </row>
    <row r="5366" spans="2:7" ht="14.25" hidden="1" customHeight="1" x14ac:dyDescent="0.2">
      <c r="B5366" s="150"/>
      <c r="C5366" s="149"/>
      <c r="D5366" s="149"/>
      <c r="E5366" s="148"/>
      <c r="F5366" s="137"/>
      <c r="G5366" s="137"/>
    </row>
    <row r="5367" spans="2:7" ht="14.25" hidden="1" customHeight="1" x14ac:dyDescent="0.2">
      <c r="B5367" s="147"/>
      <c r="C5367" s="146"/>
      <c r="D5367" s="146"/>
      <c r="E5367" s="145"/>
      <c r="F5367" s="141"/>
      <c r="G5367" s="141"/>
    </row>
    <row r="5368" spans="2:7" ht="14.25" hidden="1" customHeight="1" x14ac:dyDescent="0.2">
      <c r="B5368" s="150"/>
      <c r="C5368" s="149"/>
      <c r="D5368" s="149"/>
      <c r="E5368" s="148"/>
      <c r="F5368" s="137"/>
      <c r="G5368" s="137"/>
    </row>
    <row r="5369" spans="2:7" ht="14.25" hidden="1" customHeight="1" x14ac:dyDescent="0.2">
      <c r="B5369" s="147"/>
      <c r="C5369" s="146"/>
      <c r="D5369" s="146"/>
      <c r="E5369" s="145"/>
      <c r="F5369" s="141"/>
      <c r="G5369" s="141"/>
    </row>
    <row r="5370" spans="2:7" ht="14.25" hidden="1" customHeight="1" x14ac:dyDescent="0.2">
      <c r="B5370" s="150"/>
      <c r="C5370" s="149"/>
      <c r="D5370" s="149"/>
      <c r="E5370" s="148"/>
      <c r="F5370" s="137"/>
      <c r="G5370" s="137"/>
    </row>
    <row r="5371" spans="2:7" ht="14.25" hidden="1" customHeight="1" x14ac:dyDescent="0.2">
      <c r="B5371" s="147"/>
      <c r="C5371" s="146"/>
      <c r="D5371" s="146"/>
      <c r="E5371" s="145"/>
      <c r="F5371" s="141"/>
      <c r="G5371" s="141"/>
    </row>
    <row r="5372" spans="2:7" ht="14.25" hidden="1" customHeight="1" x14ac:dyDescent="0.2">
      <c r="B5372" s="150"/>
      <c r="C5372" s="149"/>
      <c r="D5372" s="149"/>
      <c r="E5372" s="148"/>
      <c r="F5372" s="137"/>
      <c r="G5372" s="137"/>
    </row>
    <row r="5373" spans="2:7" ht="14.25" hidden="1" customHeight="1" x14ac:dyDescent="0.2">
      <c r="B5373" s="147"/>
      <c r="C5373" s="146"/>
      <c r="D5373" s="146"/>
      <c r="E5373" s="145"/>
      <c r="F5373" s="141"/>
      <c r="G5373" s="141"/>
    </row>
    <row r="5374" spans="2:7" ht="14.25" hidden="1" customHeight="1" x14ac:dyDescent="0.2">
      <c r="B5374" s="150"/>
      <c r="C5374" s="149"/>
      <c r="D5374" s="149"/>
      <c r="E5374" s="148"/>
      <c r="F5374" s="137"/>
      <c r="G5374" s="137"/>
    </row>
    <row r="5375" spans="2:7" ht="14.25" hidden="1" customHeight="1" x14ac:dyDescent="0.2">
      <c r="B5375" s="147"/>
      <c r="C5375" s="146"/>
      <c r="D5375" s="146"/>
      <c r="E5375" s="145"/>
      <c r="F5375" s="141"/>
      <c r="G5375" s="141"/>
    </row>
    <row r="5376" spans="2:7" ht="14.25" hidden="1" customHeight="1" x14ac:dyDescent="0.2">
      <c r="B5376" s="150"/>
      <c r="C5376" s="149"/>
      <c r="D5376" s="149"/>
      <c r="E5376" s="148"/>
      <c r="F5376" s="137"/>
      <c r="G5376" s="137"/>
    </row>
    <row r="5377" spans="2:7" ht="14.25" hidden="1" customHeight="1" x14ac:dyDescent="0.2">
      <c r="B5377" s="147"/>
      <c r="C5377" s="146"/>
      <c r="D5377" s="146"/>
      <c r="E5377" s="145"/>
      <c r="F5377" s="141"/>
      <c r="G5377" s="141"/>
    </row>
    <row r="5378" spans="2:7" ht="14.25" hidden="1" customHeight="1" x14ac:dyDescent="0.2">
      <c r="B5378" s="150"/>
      <c r="C5378" s="149"/>
      <c r="D5378" s="149"/>
      <c r="E5378" s="148"/>
      <c r="F5378" s="137"/>
      <c r="G5378" s="137"/>
    </row>
    <row r="5379" spans="2:7" ht="14.25" hidden="1" customHeight="1" x14ac:dyDescent="0.2">
      <c r="B5379" s="147"/>
      <c r="C5379" s="146"/>
      <c r="D5379" s="146"/>
      <c r="E5379" s="145"/>
      <c r="F5379" s="141"/>
      <c r="G5379" s="141"/>
    </row>
    <row r="5380" spans="2:7" ht="14.25" hidden="1" customHeight="1" x14ac:dyDescent="0.2">
      <c r="B5380" s="150"/>
      <c r="C5380" s="149"/>
      <c r="D5380" s="149"/>
      <c r="E5380" s="148"/>
      <c r="F5380" s="137"/>
      <c r="G5380" s="137"/>
    </row>
    <row r="5381" spans="2:7" ht="14.25" hidden="1" customHeight="1" x14ac:dyDescent="0.2">
      <c r="B5381" s="147"/>
      <c r="C5381" s="146"/>
      <c r="D5381" s="146"/>
      <c r="E5381" s="145"/>
      <c r="F5381" s="141"/>
      <c r="G5381" s="141"/>
    </row>
    <row r="5382" spans="2:7" ht="14.25" hidden="1" customHeight="1" x14ac:dyDescent="0.2">
      <c r="B5382" s="150"/>
      <c r="C5382" s="149"/>
      <c r="D5382" s="149"/>
      <c r="E5382" s="148"/>
      <c r="F5382" s="137"/>
      <c r="G5382" s="137"/>
    </row>
    <row r="5383" spans="2:7" ht="14.25" hidden="1" customHeight="1" x14ac:dyDescent="0.2">
      <c r="B5383" s="147"/>
      <c r="C5383" s="146"/>
      <c r="D5383" s="146"/>
      <c r="E5383" s="145"/>
      <c r="F5383" s="141"/>
      <c r="G5383" s="141"/>
    </row>
    <row r="5384" spans="2:7" ht="14.25" hidden="1" customHeight="1" x14ac:dyDescent="0.2">
      <c r="B5384" s="150"/>
      <c r="C5384" s="149"/>
      <c r="D5384" s="149"/>
      <c r="E5384" s="148"/>
      <c r="F5384" s="137"/>
      <c r="G5384" s="137"/>
    </row>
    <row r="5385" spans="2:7" ht="14.25" hidden="1" customHeight="1" x14ac:dyDescent="0.2">
      <c r="B5385" s="147"/>
      <c r="C5385" s="146"/>
      <c r="D5385" s="146"/>
      <c r="E5385" s="145"/>
      <c r="F5385" s="141"/>
      <c r="G5385" s="141"/>
    </row>
    <row r="5386" spans="2:7" ht="14.25" hidden="1" customHeight="1" x14ac:dyDescent="0.2">
      <c r="B5386" s="150"/>
      <c r="C5386" s="149"/>
      <c r="D5386" s="149"/>
      <c r="E5386" s="148"/>
      <c r="F5386" s="137"/>
      <c r="G5386" s="137"/>
    </row>
    <row r="5387" spans="2:7" ht="14.25" hidden="1" customHeight="1" x14ac:dyDescent="0.2">
      <c r="B5387" s="147"/>
      <c r="C5387" s="146"/>
      <c r="D5387" s="146"/>
      <c r="E5387" s="145"/>
      <c r="F5387" s="141"/>
      <c r="G5387" s="141"/>
    </row>
    <row r="5388" spans="2:7" ht="14.25" hidden="1" customHeight="1" x14ac:dyDescent="0.2">
      <c r="B5388" s="150"/>
      <c r="C5388" s="149"/>
      <c r="D5388" s="149"/>
      <c r="E5388" s="148"/>
      <c r="F5388" s="137"/>
      <c r="G5388" s="137"/>
    </row>
    <row r="5389" spans="2:7" ht="14.25" hidden="1" customHeight="1" x14ac:dyDescent="0.2">
      <c r="B5389" s="147"/>
      <c r="C5389" s="146"/>
      <c r="D5389" s="146"/>
      <c r="E5389" s="145"/>
      <c r="F5389" s="141"/>
      <c r="G5389" s="141"/>
    </row>
    <row r="5390" spans="2:7" ht="14.25" hidden="1" customHeight="1" x14ac:dyDescent="0.2">
      <c r="B5390" s="150"/>
      <c r="C5390" s="149"/>
      <c r="D5390" s="149"/>
      <c r="E5390" s="148"/>
      <c r="F5390" s="137"/>
      <c r="G5390" s="137"/>
    </row>
    <row r="5391" spans="2:7" ht="14.25" hidden="1" customHeight="1" x14ac:dyDescent="0.2">
      <c r="B5391" s="147"/>
      <c r="C5391" s="146"/>
      <c r="D5391" s="146"/>
      <c r="E5391" s="145"/>
      <c r="F5391" s="141"/>
      <c r="G5391" s="141"/>
    </row>
    <row r="5392" spans="2:7" ht="14.25" hidden="1" customHeight="1" x14ac:dyDescent="0.2">
      <c r="B5392" s="150"/>
      <c r="C5392" s="149"/>
      <c r="D5392" s="149"/>
      <c r="E5392" s="148"/>
      <c r="F5392" s="137"/>
      <c r="G5392" s="137"/>
    </row>
    <row r="5393" spans="2:7" ht="14.25" hidden="1" customHeight="1" x14ac:dyDescent="0.2">
      <c r="B5393" s="147"/>
      <c r="C5393" s="146"/>
      <c r="D5393" s="146"/>
      <c r="E5393" s="145"/>
      <c r="F5393" s="141"/>
      <c r="G5393" s="141"/>
    </row>
    <row r="5394" spans="2:7" ht="14.25" hidden="1" customHeight="1" x14ac:dyDescent="0.2">
      <c r="B5394" s="150"/>
      <c r="C5394" s="149"/>
      <c r="D5394" s="149"/>
      <c r="E5394" s="148"/>
      <c r="F5394" s="137"/>
      <c r="G5394" s="137"/>
    </row>
    <row r="5395" spans="2:7" ht="14.25" hidden="1" customHeight="1" x14ac:dyDescent="0.2">
      <c r="B5395" s="147"/>
      <c r="C5395" s="146"/>
      <c r="D5395" s="146"/>
      <c r="E5395" s="145"/>
      <c r="F5395" s="141"/>
      <c r="G5395" s="141"/>
    </row>
    <row r="5396" spans="2:7" ht="14.25" hidden="1" customHeight="1" x14ac:dyDescent="0.2">
      <c r="B5396" s="150"/>
      <c r="C5396" s="149"/>
      <c r="D5396" s="149"/>
      <c r="E5396" s="148"/>
      <c r="F5396" s="137"/>
      <c r="G5396" s="137"/>
    </row>
    <row r="5397" spans="2:7" ht="14.25" hidden="1" customHeight="1" x14ac:dyDescent="0.2">
      <c r="B5397" s="147"/>
      <c r="C5397" s="146"/>
      <c r="D5397" s="146"/>
      <c r="E5397" s="145"/>
      <c r="F5397" s="141"/>
      <c r="G5397" s="141"/>
    </row>
    <row r="5398" spans="2:7" ht="14.25" hidden="1" customHeight="1" x14ac:dyDescent="0.2">
      <c r="B5398" s="150"/>
      <c r="C5398" s="149"/>
      <c r="D5398" s="149"/>
      <c r="E5398" s="148"/>
      <c r="F5398" s="137"/>
      <c r="G5398" s="137"/>
    </row>
    <row r="5399" spans="2:7" ht="14.25" hidden="1" customHeight="1" x14ac:dyDescent="0.2">
      <c r="B5399" s="147"/>
      <c r="C5399" s="146"/>
      <c r="D5399" s="146"/>
      <c r="E5399" s="145"/>
      <c r="F5399" s="141"/>
      <c r="G5399" s="141"/>
    </row>
    <row r="5400" spans="2:7" ht="14.25" hidden="1" customHeight="1" x14ac:dyDescent="0.2">
      <c r="B5400" s="150"/>
      <c r="C5400" s="149"/>
      <c r="D5400" s="149"/>
      <c r="E5400" s="148"/>
      <c r="F5400" s="137"/>
      <c r="G5400" s="137"/>
    </row>
    <row r="5401" spans="2:7" ht="14.25" hidden="1" customHeight="1" x14ac:dyDescent="0.2">
      <c r="B5401" s="147"/>
      <c r="C5401" s="146"/>
      <c r="D5401" s="146"/>
      <c r="E5401" s="145"/>
      <c r="F5401" s="141"/>
      <c r="G5401" s="141"/>
    </row>
    <row r="5402" spans="2:7" ht="14.25" hidden="1" customHeight="1" x14ac:dyDescent="0.2">
      <c r="B5402" s="150"/>
      <c r="C5402" s="149"/>
      <c r="D5402" s="149"/>
      <c r="E5402" s="148"/>
      <c r="F5402" s="137"/>
      <c r="G5402" s="137"/>
    </row>
    <row r="5403" spans="2:7" ht="14.25" hidden="1" customHeight="1" x14ac:dyDescent="0.2">
      <c r="B5403" s="147"/>
      <c r="C5403" s="146"/>
      <c r="D5403" s="146"/>
      <c r="E5403" s="159"/>
      <c r="F5403" s="158"/>
      <c r="G5403" s="158"/>
    </row>
    <row r="5404" spans="2:7" ht="14.25" hidden="1" customHeight="1" x14ac:dyDescent="0.2">
      <c r="B5404" s="150"/>
      <c r="C5404" s="149"/>
      <c r="D5404" s="149"/>
      <c r="E5404" s="157"/>
      <c r="F5404" s="156"/>
      <c r="G5404" s="156"/>
    </row>
    <row r="5405" spans="2:7" ht="14.25" hidden="1" customHeight="1" x14ac:dyDescent="0.2">
      <c r="B5405" s="147"/>
      <c r="C5405" s="146"/>
      <c r="D5405" s="146"/>
      <c r="E5405" s="159"/>
      <c r="F5405" s="158"/>
      <c r="G5405" s="158"/>
    </row>
    <row r="5406" spans="2:7" ht="14.25" hidden="1" customHeight="1" x14ac:dyDescent="0.2">
      <c r="B5406" s="150"/>
      <c r="C5406" s="149"/>
      <c r="D5406" s="149"/>
      <c r="E5406" s="157"/>
      <c r="F5406" s="156"/>
      <c r="G5406" s="156"/>
    </row>
    <row r="5407" spans="2:7" ht="14.25" hidden="1" customHeight="1" x14ac:dyDescent="0.2">
      <c r="B5407" s="147"/>
      <c r="C5407" s="146"/>
      <c r="D5407" s="146"/>
      <c r="E5407" s="159"/>
      <c r="F5407" s="158"/>
      <c r="G5407" s="158"/>
    </row>
    <row r="5408" spans="2:7" ht="14.25" hidden="1" customHeight="1" x14ac:dyDescent="0.2">
      <c r="B5408" s="150"/>
      <c r="C5408" s="149"/>
      <c r="D5408" s="149"/>
      <c r="E5408" s="157"/>
      <c r="F5408" s="156"/>
      <c r="G5408" s="156"/>
    </row>
    <row r="5409" spans="2:7" ht="14.25" hidden="1" customHeight="1" x14ac:dyDescent="0.2">
      <c r="B5409" s="147"/>
      <c r="C5409" s="146"/>
      <c r="D5409" s="146"/>
      <c r="E5409" s="159"/>
      <c r="F5409" s="158"/>
      <c r="G5409" s="158"/>
    </row>
    <row r="5410" spans="2:7" ht="14.25" hidden="1" customHeight="1" x14ac:dyDescent="0.2">
      <c r="B5410" s="150"/>
      <c r="C5410" s="149"/>
      <c r="D5410" s="149"/>
      <c r="E5410" s="157"/>
      <c r="F5410" s="156"/>
      <c r="G5410" s="156"/>
    </row>
    <row r="5411" spans="2:7" ht="14.25" hidden="1" customHeight="1" x14ac:dyDescent="0.2">
      <c r="B5411" s="147"/>
      <c r="C5411" s="146"/>
      <c r="D5411" s="146"/>
      <c r="E5411" s="159"/>
      <c r="F5411" s="158"/>
      <c r="G5411" s="158"/>
    </row>
    <row r="5412" spans="2:7" ht="14.25" hidden="1" customHeight="1" x14ac:dyDescent="0.2">
      <c r="B5412" s="150"/>
      <c r="C5412" s="149"/>
      <c r="D5412" s="149"/>
      <c r="E5412" s="157"/>
      <c r="F5412" s="156"/>
      <c r="G5412" s="156"/>
    </row>
    <row r="5413" spans="2:7" ht="14.25" hidden="1" customHeight="1" x14ac:dyDescent="0.2">
      <c r="B5413" s="147"/>
      <c r="C5413" s="146"/>
      <c r="D5413" s="146"/>
      <c r="E5413" s="159"/>
      <c r="F5413" s="158"/>
      <c r="G5413" s="158"/>
    </row>
    <row r="5414" spans="2:7" ht="14.25" hidden="1" customHeight="1" x14ac:dyDescent="0.2">
      <c r="B5414" s="150"/>
      <c r="C5414" s="149"/>
      <c r="D5414" s="149"/>
      <c r="E5414" s="157"/>
      <c r="F5414" s="156"/>
      <c r="G5414" s="156"/>
    </row>
    <row r="5415" spans="2:7" ht="14.25" hidden="1" customHeight="1" x14ac:dyDescent="0.2">
      <c r="B5415" s="147"/>
      <c r="C5415" s="146"/>
      <c r="D5415" s="146"/>
      <c r="E5415" s="159"/>
      <c r="F5415" s="158"/>
      <c r="G5415" s="158"/>
    </row>
    <row r="5416" spans="2:7" ht="14.25" hidden="1" customHeight="1" x14ac:dyDescent="0.2">
      <c r="B5416" s="150"/>
      <c r="C5416" s="149"/>
      <c r="D5416" s="149"/>
      <c r="E5416" s="157"/>
      <c r="F5416" s="156"/>
      <c r="G5416" s="156"/>
    </row>
    <row r="5417" spans="2:7" ht="14.25" hidden="1" customHeight="1" x14ac:dyDescent="0.2">
      <c r="B5417" s="147"/>
      <c r="C5417" s="146"/>
      <c r="D5417" s="146"/>
      <c r="E5417" s="159"/>
      <c r="F5417" s="158"/>
      <c r="G5417" s="158"/>
    </row>
    <row r="5418" spans="2:7" ht="14.25" hidden="1" customHeight="1" x14ac:dyDescent="0.2">
      <c r="B5418" s="150"/>
      <c r="C5418" s="149"/>
      <c r="D5418" s="149"/>
      <c r="E5418" s="157"/>
      <c r="F5418" s="156"/>
      <c r="G5418" s="156"/>
    </row>
    <row r="5419" spans="2:7" ht="14.25" hidden="1" customHeight="1" x14ac:dyDescent="0.2">
      <c r="B5419" s="147"/>
      <c r="C5419" s="146"/>
      <c r="D5419" s="146"/>
      <c r="E5419" s="159"/>
      <c r="F5419" s="158"/>
      <c r="G5419" s="158"/>
    </row>
    <row r="5420" spans="2:7" ht="14.25" hidden="1" customHeight="1" x14ac:dyDescent="0.2">
      <c r="B5420" s="150"/>
      <c r="C5420" s="149"/>
      <c r="D5420" s="149"/>
      <c r="E5420" s="157"/>
      <c r="F5420" s="156"/>
      <c r="G5420" s="156"/>
    </row>
    <row r="5421" spans="2:7" ht="14.25" hidden="1" customHeight="1" x14ac:dyDescent="0.2">
      <c r="B5421" s="147"/>
      <c r="C5421" s="146"/>
      <c r="D5421" s="146"/>
      <c r="E5421" s="159"/>
      <c r="F5421" s="158"/>
      <c r="G5421" s="158"/>
    </row>
    <row r="5422" spans="2:7" ht="14.25" hidden="1" customHeight="1" x14ac:dyDescent="0.2">
      <c r="B5422" s="150"/>
      <c r="C5422" s="149"/>
      <c r="D5422" s="149"/>
      <c r="E5422" s="157"/>
      <c r="F5422" s="156"/>
      <c r="G5422" s="156"/>
    </row>
    <row r="5423" spans="2:7" ht="14.25" hidden="1" customHeight="1" x14ac:dyDescent="0.2">
      <c r="B5423" s="147"/>
      <c r="C5423" s="146"/>
      <c r="D5423" s="146"/>
      <c r="E5423" s="159"/>
      <c r="F5423" s="158"/>
      <c r="G5423" s="158"/>
    </row>
    <row r="5424" spans="2:7" ht="14.25" hidden="1" customHeight="1" x14ac:dyDescent="0.2">
      <c r="B5424" s="150"/>
      <c r="C5424" s="149"/>
      <c r="D5424" s="149"/>
      <c r="E5424" s="157"/>
      <c r="F5424" s="156"/>
      <c r="G5424" s="156"/>
    </row>
    <row r="5425" spans="2:7" ht="14.25" hidden="1" customHeight="1" x14ac:dyDescent="0.2">
      <c r="B5425" s="147"/>
      <c r="C5425" s="146"/>
      <c r="D5425" s="146"/>
      <c r="E5425" s="159"/>
      <c r="F5425" s="158"/>
      <c r="G5425" s="158"/>
    </row>
    <row r="5426" spans="2:7" ht="14.25" hidden="1" customHeight="1" x14ac:dyDescent="0.2">
      <c r="B5426" s="150"/>
      <c r="C5426" s="149"/>
      <c r="D5426" s="149"/>
      <c r="E5426" s="157"/>
      <c r="F5426" s="156"/>
      <c r="G5426" s="156"/>
    </row>
    <row r="5427" spans="2:7" ht="14.25" hidden="1" customHeight="1" x14ac:dyDescent="0.2">
      <c r="B5427" s="147"/>
      <c r="C5427" s="146"/>
      <c r="D5427" s="146"/>
      <c r="E5427" s="145"/>
      <c r="F5427" s="141"/>
      <c r="G5427" s="141"/>
    </row>
    <row r="5428" spans="2:7" ht="14.25" hidden="1" customHeight="1" x14ac:dyDescent="0.2">
      <c r="B5428" s="150"/>
      <c r="C5428" s="149"/>
      <c r="D5428" s="149"/>
      <c r="E5428" s="148"/>
      <c r="F5428" s="137"/>
      <c r="G5428" s="137"/>
    </row>
    <row r="5429" spans="2:7" ht="14.25" hidden="1" customHeight="1" x14ac:dyDescent="0.2">
      <c r="B5429" s="147"/>
      <c r="C5429" s="146"/>
      <c r="D5429" s="146"/>
      <c r="E5429" s="145"/>
      <c r="F5429" s="141"/>
      <c r="G5429" s="141"/>
    </row>
    <row r="5430" spans="2:7" ht="14.25" hidden="1" customHeight="1" x14ac:dyDescent="0.2">
      <c r="B5430" s="150"/>
      <c r="C5430" s="149"/>
      <c r="D5430" s="149"/>
      <c r="E5430" s="148"/>
      <c r="F5430" s="137"/>
      <c r="G5430" s="137"/>
    </row>
    <row r="5431" spans="2:7" ht="14.25" hidden="1" customHeight="1" x14ac:dyDescent="0.2">
      <c r="B5431" s="147"/>
      <c r="C5431" s="146"/>
      <c r="D5431" s="146"/>
      <c r="E5431" s="145"/>
      <c r="F5431" s="141"/>
      <c r="G5431" s="141"/>
    </row>
    <row r="5432" spans="2:7" ht="14.25" hidden="1" customHeight="1" x14ac:dyDescent="0.2">
      <c r="B5432" s="150"/>
      <c r="C5432" s="149"/>
      <c r="D5432" s="149"/>
      <c r="E5432" s="148"/>
      <c r="F5432" s="137"/>
      <c r="G5432" s="137"/>
    </row>
    <row r="5433" spans="2:7" ht="14.25" hidden="1" customHeight="1" x14ac:dyDescent="0.2">
      <c r="B5433" s="147"/>
      <c r="C5433" s="146"/>
      <c r="D5433" s="146"/>
      <c r="E5433" s="145"/>
      <c r="F5433" s="141"/>
      <c r="G5433" s="141"/>
    </row>
    <row r="5434" spans="2:7" ht="14.25" hidden="1" customHeight="1" x14ac:dyDescent="0.2">
      <c r="B5434" s="150"/>
      <c r="C5434" s="149"/>
      <c r="D5434" s="149"/>
      <c r="E5434" s="148"/>
      <c r="F5434" s="137"/>
      <c r="G5434" s="137"/>
    </row>
    <row r="5435" spans="2:7" ht="14.25" hidden="1" customHeight="1" x14ac:dyDescent="0.2">
      <c r="B5435" s="147"/>
      <c r="C5435" s="146"/>
      <c r="D5435" s="146"/>
      <c r="E5435" s="145"/>
      <c r="F5435" s="141"/>
      <c r="G5435" s="141"/>
    </row>
    <row r="5436" spans="2:7" ht="14.25" hidden="1" customHeight="1" x14ac:dyDescent="0.2">
      <c r="B5436" s="150"/>
      <c r="C5436" s="149"/>
      <c r="D5436" s="149"/>
      <c r="E5436" s="148"/>
      <c r="F5436" s="137"/>
      <c r="G5436" s="137"/>
    </row>
    <row r="5437" spans="2:7" ht="14.25" hidden="1" customHeight="1" x14ac:dyDescent="0.2">
      <c r="B5437" s="147"/>
      <c r="C5437" s="146"/>
      <c r="D5437" s="146"/>
      <c r="E5437" s="145"/>
      <c r="F5437" s="141"/>
      <c r="G5437" s="141"/>
    </row>
    <row r="5438" spans="2:7" ht="14.25" hidden="1" customHeight="1" x14ac:dyDescent="0.2">
      <c r="B5438" s="150"/>
      <c r="C5438" s="149"/>
      <c r="D5438" s="149"/>
      <c r="E5438" s="148"/>
      <c r="F5438" s="137"/>
      <c r="G5438" s="137"/>
    </row>
    <row r="5439" spans="2:7" ht="14.25" hidden="1" customHeight="1" x14ac:dyDescent="0.2">
      <c r="B5439" s="147"/>
      <c r="C5439" s="146"/>
      <c r="D5439" s="146"/>
      <c r="E5439" s="145"/>
      <c r="F5439" s="141"/>
      <c r="G5439" s="141"/>
    </row>
    <row r="5440" spans="2:7" ht="14.25" hidden="1" customHeight="1" x14ac:dyDescent="0.2">
      <c r="B5440" s="150"/>
      <c r="C5440" s="149"/>
      <c r="D5440" s="149"/>
      <c r="E5440" s="148"/>
      <c r="F5440" s="137"/>
      <c r="G5440" s="137"/>
    </row>
    <row r="5441" spans="2:7" ht="14.25" hidden="1" customHeight="1" x14ac:dyDescent="0.2">
      <c r="B5441" s="147"/>
      <c r="C5441" s="146"/>
      <c r="D5441" s="146"/>
      <c r="E5441" s="145"/>
      <c r="F5441" s="141"/>
      <c r="G5441" s="141"/>
    </row>
    <row r="5442" spans="2:7" ht="14.25" hidden="1" customHeight="1" x14ac:dyDescent="0.2">
      <c r="B5442" s="150"/>
      <c r="C5442" s="149"/>
      <c r="D5442" s="149"/>
      <c r="E5442" s="148"/>
      <c r="F5442" s="137"/>
      <c r="G5442" s="137"/>
    </row>
    <row r="5443" spans="2:7" ht="14.25" hidden="1" customHeight="1" x14ac:dyDescent="0.2">
      <c r="B5443" s="147"/>
      <c r="C5443" s="146"/>
      <c r="D5443" s="146"/>
      <c r="E5443" s="145"/>
      <c r="F5443" s="141"/>
      <c r="G5443" s="141"/>
    </row>
    <row r="5444" spans="2:7" ht="14.25" hidden="1" customHeight="1" x14ac:dyDescent="0.2">
      <c r="B5444" s="150"/>
      <c r="C5444" s="149"/>
      <c r="D5444" s="149"/>
      <c r="E5444" s="148"/>
      <c r="F5444" s="137"/>
      <c r="G5444" s="137"/>
    </row>
    <row r="5445" spans="2:7" ht="14.25" hidden="1" customHeight="1" x14ac:dyDescent="0.2">
      <c r="B5445" s="147"/>
      <c r="C5445" s="146"/>
      <c r="D5445" s="146"/>
      <c r="E5445" s="145"/>
      <c r="F5445" s="141"/>
      <c r="G5445" s="141"/>
    </row>
    <row r="5446" spans="2:7" ht="14.25" hidden="1" customHeight="1" x14ac:dyDescent="0.2">
      <c r="B5446" s="150"/>
      <c r="C5446" s="149"/>
      <c r="D5446" s="149"/>
      <c r="E5446" s="148"/>
      <c r="F5446" s="137"/>
      <c r="G5446" s="137"/>
    </row>
    <row r="5447" spans="2:7" ht="14.25" hidden="1" customHeight="1" x14ac:dyDescent="0.2">
      <c r="B5447" s="147"/>
      <c r="C5447" s="146"/>
      <c r="D5447" s="146"/>
      <c r="E5447" s="145"/>
      <c r="F5447" s="141"/>
      <c r="G5447" s="141"/>
    </row>
    <row r="5448" spans="2:7" ht="14.25" hidden="1" customHeight="1" x14ac:dyDescent="0.2">
      <c r="B5448" s="150"/>
      <c r="C5448" s="149"/>
      <c r="D5448" s="149"/>
      <c r="E5448" s="148"/>
      <c r="F5448" s="137"/>
      <c r="G5448" s="137"/>
    </row>
    <row r="5449" spans="2:7" ht="14.25" hidden="1" customHeight="1" x14ac:dyDescent="0.2">
      <c r="B5449" s="147"/>
      <c r="C5449" s="146"/>
      <c r="D5449" s="146"/>
      <c r="E5449" s="145"/>
      <c r="F5449" s="141"/>
      <c r="G5449" s="141"/>
    </row>
    <row r="5450" spans="2:7" ht="14.25" hidden="1" customHeight="1" x14ac:dyDescent="0.2">
      <c r="B5450" s="150"/>
      <c r="C5450" s="149"/>
      <c r="D5450" s="149"/>
      <c r="E5450" s="148"/>
      <c r="F5450" s="137"/>
      <c r="G5450" s="137"/>
    </row>
    <row r="5451" spans="2:7" ht="14.25" hidden="1" customHeight="1" x14ac:dyDescent="0.2">
      <c r="B5451" s="147"/>
      <c r="C5451" s="146"/>
      <c r="D5451" s="146"/>
      <c r="E5451" s="154"/>
      <c r="F5451" s="153"/>
      <c r="G5451" s="153"/>
    </row>
    <row r="5452" spans="2:7" ht="14.25" hidden="1" customHeight="1" x14ac:dyDescent="0.2">
      <c r="B5452" s="150"/>
      <c r="C5452" s="149"/>
      <c r="D5452" s="149"/>
      <c r="E5452" s="152"/>
      <c r="F5452" s="151"/>
      <c r="G5452" s="151"/>
    </row>
    <row r="5453" spans="2:7" ht="14.25" hidden="1" customHeight="1" x14ac:dyDescent="0.2">
      <c r="B5453" s="147"/>
      <c r="C5453" s="146"/>
      <c r="D5453" s="146"/>
      <c r="E5453" s="154"/>
      <c r="F5453" s="153"/>
      <c r="G5453" s="153"/>
    </row>
    <row r="5454" spans="2:7" ht="14.25" hidden="1" customHeight="1" x14ac:dyDescent="0.2">
      <c r="B5454" s="150"/>
      <c r="C5454" s="149"/>
      <c r="D5454" s="149"/>
      <c r="E5454" s="152"/>
      <c r="F5454" s="151"/>
      <c r="G5454" s="151"/>
    </row>
    <row r="5455" spans="2:7" ht="14.25" hidden="1" customHeight="1" x14ac:dyDescent="0.2">
      <c r="B5455" s="147"/>
      <c r="C5455" s="146"/>
      <c r="D5455" s="146"/>
      <c r="E5455" s="154"/>
      <c r="F5455" s="153"/>
      <c r="G5455" s="153"/>
    </row>
    <row r="5456" spans="2:7" ht="14.25" hidden="1" customHeight="1" x14ac:dyDescent="0.2">
      <c r="B5456" s="150"/>
      <c r="C5456" s="149"/>
      <c r="D5456" s="149"/>
      <c r="E5456" s="152"/>
      <c r="F5456" s="151"/>
      <c r="G5456" s="151"/>
    </row>
    <row r="5457" spans="2:7" ht="14.25" hidden="1" customHeight="1" x14ac:dyDescent="0.2">
      <c r="B5457" s="147"/>
      <c r="C5457" s="146"/>
      <c r="D5457" s="146"/>
      <c r="E5457" s="154"/>
      <c r="F5457" s="153"/>
      <c r="G5457" s="153"/>
    </row>
    <row r="5458" spans="2:7" ht="14.25" hidden="1" customHeight="1" x14ac:dyDescent="0.2">
      <c r="B5458" s="150"/>
      <c r="C5458" s="149"/>
      <c r="D5458" s="149"/>
      <c r="E5458" s="152"/>
      <c r="F5458" s="151"/>
      <c r="G5458" s="151"/>
    </row>
    <row r="5459" spans="2:7" ht="14.25" hidden="1" customHeight="1" x14ac:dyDescent="0.2">
      <c r="B5459" s="147"/>
      <c r="C5459" s="146"/>
      <c r="D5459" s="146"/>
      <c r="E5459" s="154"/>
      <c r="F5459" s="153"/>
      <c r="G5459" s="153"/>
    </row>
    <row r="5460" spans="2:7" ht="14.25" hidden="1" customHeight="1" x14ac:dyDescent="0.2">
      <c r="B5460" s="150"/>
      <c r="C5460" s="149"/>
      <c r="D5460" s="149"/>
      <c r="E5460" s="152"/>
      <c r="F5460" s="151"/>
      <c r="G5460" s="151"/>
    </row>
    <row r="5461" spans="2:7" ht="14.25" hidden="1" customHeight="1" x14ac:dyDescent="0.2">
      <c r="B5461" s="147"/>
      <c r="C5461" s="146"/>
      <c r="D5461" s="146"/>
      <c r="E5461" s="154"/>
      <c r="F5461" s="153"/>
      <c r="G5461" s="153"/>
    </row>
    <row r="5462" spans="2:7" ht="14.25" hidden="1" customHeight="1" x14ac:dyDescent="0.2">
      <c r="B5462" s="150"/>
      <c r="C5462" s="149"/>
      <c r="D5462" s="149"/>
      <c r="E5462" s="152"/>
      <c r="F5462" s="151"/>
      <c r="G5462" s="151"/>
    </row>
    <row r="5463" spans="2:7" ht="14.25" hidden="1" customHeight="1" x14ac:dyDescent="0.2">
      <c r="B5463" s="147"/>
      <c r="C5463" s="146"/>
      <c r="D5463" s="146"/>
      <c r="E5463" s="154"/>
      <c r="F5463" s="153"/>
      <c r="G5463" s="153"/>
    </row>
    <row r="5464" spans="2:7" ht="14.25" hidden="1" customHeight="1" x14ac:dyDescent="0.2">
      <c r="B5464" s="150"/>
      <c r="C5464" s="149"/>
      <c r="D5464" s="149"/>
      <c r="E5464" s="152"/>
      <c r="F5464" s="151"/>
      <c r="G5464" s="151"/>
    </row>
    <row r="5465" spans="2:7" ht="14.25" hidden="1" customHeight="1" x14ac:dyDescent="0.2">
      <c r="B5465" s="147"/>
      <c r="C5465" s="146"/>
      <c r="D5465" s="146"/>
      <c r="E5465" s="145"/>
      <c r="F5465" s="141"/>
      <c r="G5465" s="141"/>
    </row>
    <row r="5466" spans="2:7" ht="14.25" hidden="1" customHeight="1" x14ac:dyDescent="0.2">
      <c r="B5466" s="150"/>
      <c r="C5466" s="149"/>
      <c r="D5466" s="149"/>
      <c r="E5466" s="148"/>
      <c r="F5466" s="137"/>
      <c r="G5466" s="137"/>
    </row>
    <row r="5467" spans="2:7" ht="14.25" hidden="1" customHeight="1" x14ac:dyDescent="0.2">
      <c r="B5467" s="147"/>
      <c r="C5467" s="146"/>
      <c r="D5467" s="146"/>
      <c r="E5467" s="145"/>
      <c r="F5467" s="141"/>
      <c r="G5467" s="141"/>
    </row>
    <row r="5468" spans="2:7" ht="14.25" hidden="1" customHeight="1" x14ac:dyDescent="0.2">
      <c r="B5468" s="150"/>
      <c r="C5468" s="149"/>
      <c r="D5468" s="149"/>
      <c r="E5468" s="148"/>
      <c r="F5468" s="137"/>
      <c r="G5468" s="137"/>
    </row>
    <row r="5469" spans="2:7" ht="14.25" hidden="1" customHeight="1" x14ac:dyDescent="0.2">
      <c r="B5469" s="147"/>
      <c r="C5469" s="146"/>
      <c r="D5469" s="146"/>
      <c r="E5469" s="145"/>
      <c r="F5469" s="141"/>
      <c r="G5469" s="141"/>
    </row>
    <row r="5470" spans="2:7" ht="14.25" hidden="1" customHeight="1" x14ac:dyDescent="0.2">
      <c r="B5470" s="150"/>
      <c r="C5470" s="149"/>
      <c r="D5470" s="149"/>
      <c r="E5470" s="148"/>
      <c r="F5470" s="137"/>
      <c r="G5470" s="137"/>
    </row>
    <row r="5471" spans="2:7" ht="14.25" hidden="1" customHeight="1" x14ac:dyDescent="0.2">
      <c r="B5471" s="147"/>
      <c r="C5471" s="146"/>
      <c r="D5471" s="146"/>
      <c r="E5471" s="145"/>
      <c r="F5471" s="141"/>
      <c r="G5471" s="141"/>
    </row>
    <row r="5472" spans="2:7" ht="14.25" hidden="1" customHeight="1" x14ac:dyDescent="0.2">
      <c r="B5472" s="150"/>
      <c r="C5472" s="149"/>
      <c r="D5472" s="149"/>
      <c r="E5472" s="148"/>
      <c r="F5472" s="137"/>
      <c r="G5472" s="137"/>
    </row>
    <row r="5473" spans="2:7" ht="14.25" hidden="1" customHeight="1" x14ac:dyDescent="0.2">
      <c r="B5473" s="147"/>
      <c r="C5473" s="146"/>
      <c r="D5473" s="146"/>
      <c r="E5473" s="145"/>
      <c r="F5473" s="141"/>
      <c r="G5473" s="141"/>
    </row>
    <row r="5474" spans="2:7" ht="14.25" hidden="1" customHeight="1" x14ac:dyDescent="0.2">
      <c r="B5474" s="150"/>
      <c r="C5474" s="149"/>
      <c r="D5474" s="149"/>
      <c r="E5474" s="148"/>
      <c r="F5474" s="137"/>
      <c r="G5474" s="137"/>
    </row>
    <row r="5475" spans="2:7" ht="14.25" hidden="1" customHeight="1" x14ac:dyDescent="0.2">
      <c r="B5475" s="147"/>
      <c r="C5475" s="146"/>
      <c r="D5475" s="146"/>
      <c r="E5475" s="145"/>
      <c r="F5475" s="141"/>
      <c r="G5475" s="141"/>
    </row>
    <row r="5476" spans="2:7" ht="14.25" hidden="1" customHeight="1" x14ac:dyDescent="0.2">
      <c r="B5476" s="150"/>
      <c r="C5476" s="149"/>
      <c r="D5476" s="149"/>
      <c r="E5476" s="148"/>
      <c r="F5476" s="137"/>
      <c r="G5476" s="137"/>
    </row>
    <row r="5477" spans="2:7" ht="14.25" hidden="1" customHeight="1" x14ac:dyDescent="0.2">
      <c r="B5477" s="147"/>
      <c r="C5477" s="146"/>
      <c r="D5477" s="146"/>
      <c r="E5477" s="145"/>
      <c r="F5477" s="141"/>
      <c r="G5477" s="141"/>
    </row>
    <row r="5478" spans="2:7" ht="14.25" hidden="1" customHeight="1" x14ac:dyDescent="0.2">
      <c r="B5478" s="150"/>
      <c r="C5478" s="149"/>
      <c r="D5478" s="149"/>
      <c r="E5478" s="148"/>
      <c r="F5478" s="137"/>
      <c r="G5478" s="137"/>
    </row>
    <row r="5479" spans="2:7" ht="14.25" hidden="1" customHeight="1" x14ac:dyDescent="0.2">
      <c r="B5479" s="147"/>
      <c r="C5479" s="146"/>
      <c r="D5479" s="146"/>
      <c r="E5479" s="145"/>
      <c r="F5479" s="141"/>
      <c r="G5479" s="141"/>
    </row>
    <row r="5480" spans="2:7" ht="14.25" hidden="1" customHeight="1" x14ac:dyDescent="0.2">
      <c r="B5480" s="150"/>
      <c r="C5480" s="149"/>
      <c r="D5480" s="149"/>
      <c r="E5480" s="148"/>
      <c r="F5480" s="137"/>
      <c r="G5480" s="137"/>
    </row>
    <row r="5481" spans="2:7" ht="14.25" hidden="1" customHeight="1" x14ac:dyDescent="0.2">
      <c r="B5481" s="144"/>
      <c r="C5481" s="143"/>
      <c r="D5481" s="143"/>
      <c r="E5481" s="142"/>
      <c r="F5481" s="141"/>
      <c r="G5481" s="141"/>
    </row>
    <row r="5482" spans="2:7" ht="14.25" hidden="1" customHeight="1" x14ac:dyDescent="0.2">
      <c r="B5482" s="150"/>
      <c r="C5482" s="149"/>
      <c r="D5482" s="149"/>
      <c r="E5482" s="148"/>
      <c r="F5482" s="137"/>
      <c r="G5482" s="137"/>
    </row>
    <row r="5483" spans="2:7" ht="14.25" hidden="1" customHeight="1" x14ac:dyDescent="0.2">
      <c r="B5483" s="147"/>
      <c r="C5483" s="146"/>
      <c r="D5483" s="146"/>
      <c r="E5483" s="145"/>
      <c r="F5483" s="141"/>
      <c r="G5483" s="141"/>
    </row>
    <row r="5484" spans="2:7" ht="14.25" hidden="1" customHeight="1" x14ac:dyDescent="0.2">
      <c r="B5484" s="150"/>
      <c r="C5484" s="149"/>
      <c r="D5484" s="149"/>
      <c r="E5484" s="148"/>
      <c r="F5484" s="137"/>
      <c r="G5484" s="137"/>
    </row>
    <row r="5485" spans="2:7" ht="14.25" hidden="1" customHeight="1" x14ac:dyDescent="0.2">
      <c r="B5485" s="147"/>
      <c r="C5485" s="146"/>
      <c r="D5485" s="146"/>
      <c r="E5485" s="145"/>
      <c r="F5485" s="141"/>
      <c r="G5485" s="141"/>
    </row>
    <row r="5486" spans="2:7" ht="14.25" hidden="1" customHeight="1" x14ac:dyDescent="0.2">
      <c r="B5486" s="150"/>
      <c r="C5486" s="149"/>
      <c r="D5486" s="149"/>
      <c r="E5486" s="148"/>
      <c r="F5486" s="137"/>
      <c r="G5486" s="137"/>
    </row>
    <row r="5487" spans="2:7" ht="14.25" hidden="1" customHeight="1" x14ac:dyDescent="0.2">
      <c r="B5487" s="147"/>
      <c r="C5487" s="146"/>
      <c r="D5487" s="146"/>
      <c r="E5487" s="145"/>
      <c r="F5487" s="141"/>
      <c r="G5487" s="141"/>
    </row>
    <row r="5488" spans="2:7" ht="14.25" hidden="1" customHeight="1" x14ac:dyDescent="0.2">
      <c r="B5488" s="150"/>
      <c r="C5488" s="149"/>
      <c r="D5488" s="149"/>
      <c r="E5488" s="148"/>
      <c r="F5488" s="137"/>
      <c r="G5488" s="137"/>
    </row>
    <row r="5489" spans="2:7" ht="14.25" hidden="1" customHeight="1" x14ac:dyDescent="0.2">
      <c r="B5489" s="147"/>
      <c r="C5489" s="146"/>
      <c r="D5489" s="146"/>
      <c r="E5489" s="145"/>
      <c r="F5489" s="141"/>
      <c r="G5489" s="141"/>
    </row>
    <row r="5490" spans="2:7" ht="14.25" hidden="1" customHeight="1" x14ac:dyDescent="0.2">
      <c r="B5490" s="150"/>
      <c r="C5490" s="149"/>
      <c r="D5490" s="149"/>
      <c r="E5490" s="148"/>
      <c r="F5490" s="137"/>
      <c r="G5490" s="137"/>
    </row>
    <row r="5491" spans="2:7" ht="14.25" hidden="1" customHeight="1" x14ac:dyDescent="0.2">
      <c r="B5491" s="147"/>
      <c r="C5491" s="146"/>
      <c r="D5491" s="146"/>
      <c r="E5491" s="145"/>
      <c r="F5491" s="141"/>
      <c r="G5491" s="141"/>
    </row>
    <row r="5492" spans="2:7" ht="14.25" hidden="1" customHeight="1" x14ac:dyDescent="0.2">
      <c r="B5492" s="150"/>
      <c r="C5492" s="149"/>
      <c r="D5492" s="149"/>
      <c r="E5492" s="148"/>
      <c r="F5492" s="137"/>
      <c r="G5492" s="137"/>
    </row>
    <row r="5493" spans="2:7" ht="14.25" hidden="1" customHeight="1" x14ac:dyDescent="0.2">
      <c r="B5493" s="147"/>
      <c r="C5493" s="146"/>
      <c r="D5493" s="146"/>
      <c r="E5493" s="145"/>
      <c r="F5493" s="141"/>
      <c r="G5493" s="141"/>
    </row>
    <row r="5494" spans="2:7" ht="14.25" hidden="1" customHeight="1" x14ac:dyDescent="0.2">
      <c r="B5494" s="150"/>
      <c r="C5494" s="149"/>
      <c r="D5494" s="149"/>
      <c r="E5494" s="148"/>
      <c r="F5494" s="137"/>
      <c r="G5494" s="137"/>
    </row>
    <row r="5495" spans="2:7" ht="14.25" hidden="1" customHeight="1" x14ac:dyDescent="0.2">
      <c r="B5495" s="147"/>
      <c r="C5495" s="146"/>
      <c r="D5495" s="146"/>
      <c r="E5495" s="145"/>
      <c r="F5495" s="141"/>
      <c r="G5495" s="141"/>
    </row>
    <row r="5496" spans="2:7" ht="14.25" hidden="1" customHeight="1" x14ac:dyDescent="0.2">
      <c r="B5496" s="150"/>
      <c r="C5496" s="149"/>
      <c r="D5496" s="149"/>
      <c r="E5496" s="148"/>
      <c r="F5496" s="137"/>
      <c r="G5496" s="137"/>
    </row>
    <row r="5497" spans="2:7" ht="14.25" hidden="1" customHeight="1" x14ac:dyDescent="0.2">
      <c r="B5497" s="147"/>
      <c r="C5497" s="146"/>
      <c r="D5497" s="146"/>
      <c r="E5497" s="145"/>
      <c r="F5497" s="141"/>
      <c r="G5497" s="141"/>
    </row>
    <row r="5498" spans="2:7" ht="14.25" hidden="1" customHeight="1" x14ac:dyDescent="0.2">
      <c r="B5498" s="150"/>
      <c r="C5498" s="149"/>
      <c r="D5498" s="149"/>
      <c r="E5498" s="148"/>
      <c r="F5498" s="137"/>
      <c r="G5498" s="137"/>
    </row>
    <row r="5499" spans="2:7" ht="14.25" hidden="1" customHeight="1" x14ac:dyDescent="0.2">
      <c r="B5499" s="147"/>
      <c r="C5499" s="146"/>
      <c r="D5499" s="146"/>
      <c r="E5499" s="145"/>
      <c r="F5499" s="141"/>
      <c r="G5499" s="141"/>
    </row>
    <row r="5500" spans="2:7" ht="14.25" hidden="1" customHeight="1" x14ac:dyDescent="0.2">
      <c r="B5500" s="150"/>
      <c r="C5500" s="149"/>
      <c r="D5500" s="149"/>
      <c r="E5500" s="148"/>
      <c r="F5500" s="137"/>
      <c r="G5500" s="137"/>
    </row>
    <row r="5501" spans="2:7" ht="14.25" hidden="1" customHeight="1" x14ac:dyDescent="0.2">
      <c r="B5501" s="147"/>
      <c r="C5501" s="146"/>
      <c r="D5501" s="146"/>
      <c r="E5501" s="145"/>
      <c r="F5501" s="141"/>
      <c r="G5501" s="141"/>
    </row>
    <row r="5502" spans="2:7" ht="14.25" hidden="1" customHeight="1" x14ac:dyDescent="0.2">
      <c r="B5502" s="150"/>
      <c r="C5502" s="149"/>
      <c r="D5502" s="149"/>
      <c r="E5502" s="148"/>
      <c r="F5502" s="137"/>
      <c r="G5502" s="137"/>
    </row>
    <row r="5503" spans="2:7" ht="14.25" hidden="1" customHeight="1" x14ac:dyDescent="0.2">
      <c r="B5503" s="147"/>
      <c r="C5503" s="146"/>
      <c r="D5503" s="146"/>
      <c r="E5503" s="145"/>
      <c r="F5503" s="141"/>
      <c r="G5503" s="141"/>
    </row>
    <row r="5504" spans="2:7" ht="14.25" hidden="1" customHeight="1" x14ac:dyDescent="0.2">
      <c r="B5504" s="150"/>
      <c r="C5504" s="149"/>
      <c r="D5504" s="149"/>
      <c r="E5504" s="148"/>
      <c r="F5504" s="137"/>
      <c r="G5504" s="137"/>
    </row>
    <row r="5505" spans="2:7" ht="14.25" hidden="1" customHeight="1" x14ac:dyDescent="0.2">
      <c r="B5505" s="147"/>
      <c r="C5505" s="146"/>
      <c r="D5505" s="146"/>
      <c r="E5505" s="145"/>
      <c r="F5505" s="141"/>
      <c r="G5505" s="141"/>
    </row>
    <row r="5506" spans="2:7" ht="14.25" hidden="1" customHeight="1" x14ac:dyDescent="0.2">
      <c r="B5506" s="150"/>
      <c r="C5506" s="149"/>
      <c r="D5506" s="149"/>
      <c r="E5506" s="148"/>
      <c r="F5506" s="137"/>
      <c r="G5506" s="137"/>
    </row>
    <row r="5507" spans="2:7" ht="14.25" hidden="1" customHeight="1" x14ac:dyDescent="0.2">
      <c r="B5507" s="147"/>
      <c r="C5507" s="146"/>
      <c r="D5507" s="146"/>
      <c r="E5507" s="145"/>
      <c r="F5507" s="141"/>
      <c r="G5507" s="141"/>
    </row>
    <row r="5508" spans="2:7" ht="14.25" hidden="1" customHeight="1" x14ac:dyDescent="0.2">
      <c r="B5508" s="150"/>
      <c r="C5508" s="149"/>
      <c r="D5508" s="149"/>
      <c r="E5508" s="148"/>
      <c r="F5508" s="137"/>
      <c r="G5508" s="137"/>
    </row>
    <row r="5509" spans="2:7" ht="14.25" hidden="1" customHeight="1" x14ac:dyDescent="0.2">
      <c r="B5509" s="147"/>
      <c r="C5509" s="146"/>
      <c r="D5509" s="146"/>
      <c r="E5509" s="145"/>
      <c r="F5509" s="141"/>
      <c r="G5509" s="141"/>
    </row>
    <row r="5510" spans="2:7" ht="14.25" hidden="1" customHeight="1" x14ac:dyDescent="0.2">
      <c r="B5510" s="150"/>
      <c r="C5510" s="149"/>
      <c r="D5510" s="149"/>
      <c r="E5510" s="148"/>
      <c r="F5510" s="137"/>
      <c r="G5510" s="137"/>
    </row>
    <row r="5511" spans="2:7" ht="14.25" hidden="1" customHeight="1" x14ac:dyDescent="0.2">
      <c r="B5511" s="147"/>
      <c r="C5511" s="146"/>
      <c r="D5511" s="146"/>
      <c r="E5511" s="145"/>
      <c r="F5511" s="141"/>
      <c r="G5511" s="141"/>
    </row>
    <row r="5512" spans="2:7" ht="14.25" hidden="1" customHeight="1" x14ac:dyDescent="0.2">
      <c r="B5512" s="150"/>
      <c r="C5512" s="149"/>
      <c r="D5512" s="149"/>
      <c r="E5512" s="148"/>
      <c r="F5512" s="137"/>
      <c r="G5512" s="137"/>
    </row>
    <row r="5513" spans="2:7" ht="14.25" hidden="1" customHeight="1" x14ac:dyDescent="0.2">
      <c r="B5513" s="147"/>
      <c r="C5513" s="146"/>
      <c r="D5513" s="146"/>
      <c r="E5513" s="145"/>
      <c r="F5513" s="141"/>
      <c r="G5513" s="141"/>
    </row>
    <row r="5514" spans="2:7" ht="14.25" hidden="1" customHeight="1" x14ac:dyDescent="0.2">
      <c r="B5514" s="150"/>
      <c r="C5514" s="149"/>
      <c r="D5514" s="149"/>
      <c r="E5514" s="148"/>
      <c r="F5514" s="137"/>
      <c r="G5514" s="137"/>
    </row>
    <row r="5515" spans="2:7" ht="14.25" hidden="1" customHeight="1" x14ac:dyDescent="0.2">
      <c r="B5515" s="147"/>
      <c r="C5515" s="146"/>
      <c r="D5515" s="146"/>
      <c r="E5515" s="145"/>
      <c r="F5515" s="141"/>
      <c r="G5515" s="141"/>
    </row>
    <row r="5516" spans="2:7" ht="14.25" hidden="1" customHeight="1" x14ac:dyDescent="0.2">
      <c r="B5516" s="150"/>
      <c r="C5516" s="149"/>
      <c r="D5516" s="149"/>
      <c r="E5516" s="148"/>
      <c r="F5516" s="137"/>
      <c r="G5516" s="137"/>
    </row>
    <row r="5517" spans="2:7" ht="14.25" hidden="1" customHeight="1" x14ac:dyDescent="0.2">
      <c r="B5517" s="147"/>
      <c r="C5517" s="146"/>
      <c r="D5517" s="146"/>
      <c r="E5517" s="145"/>
      <c r="F5517" s="141"/>
      <c r="G5517" s="141"/>
    </row>
    <row r="5518" spans="2:7" ht="14.25" hidden="1" customHeight="1" x14ac:dyDescent="0.2">
      <c r="B5518" s="150"/>
      <c r="C5518" s="149"/>
      <c r="D5518" s="149"/>
      <c r="E5518" s="148"/>
      <c r="F5518" s="137"/>
      <c r="G5518" s="137"/>
    </row>
    <row r="5519" spans="2:7" ht="14.25" hidden="1" customHeight="1" x14ac:dyDescent="0.2">
      <c r="B5519" s="147"/>
      <c r="C5519" s="146"/>
      <c r="D5519" s="146"/>
      <c r="E5519" s="145"/>
      <c r="F5519" s="141"/>
      <c r="G5519" s="141"/>
    </row>
    <row r="5520" spans="2:7" ht="14.25" hidden="1" customHeight="1" x14ac:dyDescent="0.2">
      <c r="B5520" s="150"/>
      <c r="C5520" s="149"/>
      <c r="D5520" s="149"/>
      <c r="E5520" s="148"/>
      <c r="F5520" s="137"/>
      <c r="G5520" s="137"/>
    </row>
    <row r="5521" spans="2:7" ht="14.25" hidden="1" customHeight="1" x14ac:dyDescent="0.2">
      <c r="B5521" s="147"/>
      <c r="C5521" s="146"/>
      <c r="D5521" s="146"/>
      <c r="E5521" s="145"/>
      <c r="F5521" s="141"/>
      <c r="G5521" s="141"/>
    </row>
    <row r="5522" spans="2:7" ht="14.25" hidden="1" customHeight="1" x14ac:dyDescent="0.2">
      <c r="B5522" s="150"/>
      <c r="C5522" s="149"/>
      <c r="D5522" s="149"/>
      <c r="E5522" s="148"/>
      <c r="F5522" s="137"/>
      <c r="G5522" s="137"/>
    </row>
    <row r="5523" spans="2:7" ht="14.25" hidden="1" customHeight="1" x14ac:dyDescent="0.2">
      <c r="B5523" s="147"/>
      <c r="C5523" s="146"/>
      <c r="D5523" s="146"/>
      <c r="E5523" s="145"/>
      <c r="F5523" s="141"/>
      <c r="G5523" s="141"/>
    </row>
    <row r="5524" spans="2:7" ht="14.25" hidden="1" customHeight="1" x14ac:dyDescent="0.2">
      <c r="B5524" s="150"/>
      <c r="C5524" s="149"/>
      <c r="D5524" s="149"/>
      <c r="E5524" s="148"/>
      <c r="F5524" s="137"/>
      <c r="G5524" s="137"/>
    </row>
    <row r="5525" spans="2:7" ht="14.25" hidden="1" customHeight="1" x14ac:dyDescent="0.2">
      <c r="B5525" s="147"/>
      <c r="C5525" s="146"/>
      <c r="D5525" s="146"/>
      <c r="E5525" s="159"/>
      <c r="F5525" s="158"/>
      <c r="G5525" s="158"/>
    </row>
    <row r="5526" spans="2:7" ht="14.25" hidden="1" customHeight="1" x14ac:dyDescent="0.2">
      <c r="B5526" s="150"/>
      <c r="C5526" s="149"/>
      <c r="D5526" s="149"/>
      <c r="E5526" s="157"/>
      <c r="F5526" s="156"/>
      <c r="G5526" s="156"/>
    </row>
    <row r="5527" spans="2:7" ht="14.25" hidden="1" customHeight="1" x14ac:dyDescent="0.2">
      <c r="B5527" s="147"/>
      <c r="C5527" s="146"/>
      <c r="D5527" s="146"/>
      <c r="E5527" s="159"/>
      <c r="F5527" s="158"/>
      <c r="G5527" s="158"/>
    </row>
    <row r="5528" spans="2:7" ht="14.25" hidden="1" customHeight="1" x14ac:dyDescent="0.2">
      <c r="B5528" s="150"/>
      <c r="C5528" s="149"/>
      <c r="D5528" s="149"/>
      <c r="E5528" s="157"/>
      <c r="F5528" s="156"/>
      <c r="G5528" s="156"/>
    </row>
    <row r="5529" spans="2:7" ht="14.25" hidden="1" customHeight="1" x14ac:dyDescent="0.2">
      <c r="B5529" s="147"/>
      <c r="C5529" s="146"/>
      <c r="D5529" s="146"/>
      <c r="E5529" s="159"/>
      <c r="F5529" s="158"/>
      <c r="G5529" s="158"/>
    </row>
    <row r="5530" spans="2:7" ht="14.25" hidden="1" customHeight="1" x14ac:dyDescent="0.2">
      <c r="B5530" s="150"/>
      <c r="C5530" s="149"/>
      <c r="D5530" s="149"/>
      <c r="E5530" s="157"/>
      <c r="F5530" s="156"/>
      <c r="G5530" s="156"/>
    </row>
    <row r="5531" spans="2:7" ht="14.25" hidden="1" customHeight="1" x14ac:dyDescent="0.2">
      <c r="B5531" s="147"/>
      <c r="C5531" s="146"/>
      <c r="D5531" s="146"/>
      <c r="E5531" s="159"/>
      <c r="F5531" s="158"/>
      <c r="G5531" s="158"/>
    </row>
    <row r="5532" spans="2:7" ht="14.25" hidden="1" customHeight="1" x14ac:dyDescent="0.2">
      <c r="B5532" s="150"/>
      <c r="C5532" s="149"/>
      <c r="D5532" s="149"/>
      <c r="E5532" s="157"/>
      <c r="F5532" s="156"/>
      <c r="G5532" s="156"/>
    </row>
    <row r="5533" spans="2:7" ht="14.25" hidden="1" customHeight="1" x14ac:dyDescent="0.2">
      <c r="B5533" s="147"/>
      <c r="C5533" s="146"/>
      <c r="D5533" s="146"/>
      <c r="E5533" s="159"/>
      <c r="F5533" s="158"/>
      <c r="G5533" s="158"/>
    </row>
    <row r="5534" spans="2:7" ht="14.25" hidden="1" customHeight="1" x14ac:dyDescent="0.2">
      <c r="B5534" s="150"/>
      <c r="C5534" s="149"/>
      <c r="D5534" s="149"/>
      <c r="E5534" s="157"/>
      <c r="F5534" s="156"/>
      <c r="G5534" s="156"/>
    </row>
    <row r="5535" spans="2:7" ht="14.25" hidden="1" customHeight="1" x14ac:dyDescent="0.2">
      <c r="B5535" s="147"/>
      <c r="C5535" s="146"/>
      <c r="D5535" s="146"/>
      <c r="E5535" s="159"/>
      <c r="F5535" s="158"/>
      <c r="G5535" s="158"/>
    </row>
    <row r="5536" spans="2:7" ht="14.25" hidden="1" customHeight="1" x14ac:dyDescent="0.2">
      <c r="B5536" s="150"/>
      <c r="C5536" s="149"/>
      <c r="D5536" s="149"/>
      <c r="E5536" s="157"/>
      <c r="F5536" s="156"/>
      <c r="G5536" s="156"/>
    </row>
    <row r="5537" spans="2:7" ht="14.25" hidden="1" customHeight="1" x14ac:dyDescent="0.2">
      <c r="B5537" s="147"/>
      <c r="C5537" s="146"/>
      <c r="D5537" s="146"/>
      <c r="E5537" s="159"/>
      <c r="F5537" s="158"/>
      <c r="G5537" s="158"/>
    </row>
    <row r="5538" spans="2:7" ht="14.25" hidden="1" customHeight="1" x14ac:dyDescent="0.2">
      <c r="B5538" s="150"/>
      <c r="C5538" s="149"/>
      <c r="D5538" s="149"/>
      <c r="E5538" s="157"/>
      <c r="F5538" s="156"/>
      <c r="G5538" s="156"/>
    </row>
    <row r="5539" spans="2:7" ht="14.25" hidden="1" customHeight="1" x14ac:dyDescent="0.2">
      <c r="B5539" s="147"/>
      <c r="C5539" s="146"/>
      <c r="D5539" s="146"/>
      <c r="E5539" s="159"/>
      <c r="F5539" s="158"/>
      <c r="G5539" s="158"/>
    </row>
    <row r="5540" spans="2:7" ht="14.25" hidden="1" customHeight="1" x14ac:dyDescent="0.2">
      <c r="B5540" s="150"/>
      <c r="C5540" s="149"/>
      <c r="D5540" s="149"/>
      <c r="E5540" s="157"/>
      <c r="F5540" s="156"/>
      <c r="G5540" s="156"/>
    </row>
    <row r="5541" spans="2:7" ht="14.25" hidden="1" customHeight="1" x14ac:dyDescent="0.2">
      <c r="B5541" s="147"/>
      <c r="C5541" s="146"/>
      <c r="D5541" s="146"/>
      <c r="E5541" s="159"/>
      <c r="F5541" s="158"/>
      <c r="G5541" s="158"/>
    </row>
    <row r="5542" spans="2:7" ht="14.25" hidden="1" customHeight="1" x14ac:dyDescent="0.2">
      <c r="B5542" s="150"/>
      <c r="C5542" s="149"/>
      <c r="D5542" s="149"/>
      <c r="E5542" s="157"/>
      <c r="F5542" s="156"/>
      <c r="G5542" s="156"/>
    </row>
    <row r="5543" spans="2:7" ht="14.25" hidden="1" customHeight="1" x14ac:dyDescent="0.2">
      <c r="B5543" s="147"/>
      <c r="C5543" s="146"/>
      <c r="D5543" s="146"/>
      <c r="E5543" s="159"/>
      <c r="F5543" s="158"/>
      <c r="G5543" s="158"/>
    </row>
    <row r="5544" spans="2:7" ht="14.25" hidden="1" customHeight="1" x14ac:dyDescent="0.2">
      <c r="B5544" s="150"/>
      <c r="C5544" s="149"/>
      <c r="D5544" s="149"/>
      <c r="E5544" s="157"/>
      <c r="F5544" s="156"/>
      <c r="G5544" s="156"/>
    </row>
    <row r="5545" spans="2:7" ht="14.25" hidden="1" customHeight="1" x14ac:dyDescent="0.2">
      <c r="B5545" s="147"/>
      <c r="C5545" s="146"/>
      <c r="D5545" s="146"/>
      <c r="E5545" s="159"/>
      <c r="F5545" s="158"/>
      <c r="G5545" s="158"/>
    </row>
    <row r="5546" spans="2:7" ht="14.25" hidden="1" customHeight="1" x14ac:dyDescent="0.2">
      <c r="B5546" s="150"/>
      <c r="C5546" s="149"/>
      <c r="D5546" s="149"/>
      <c r="E5546" s="157"/>
      <c r="F5546" s="156"/>
      <c r="G5546" s="156"/>
    </row>
    <row r="5547" spans="2:7" ht="14.25" hidden="1" customHeight="1" x14ac:dyDescent="0.2">
      <c r="B5547" s="147"/>
      <c r="C5547" s="146"/>
      <c r="D5547" s="146"/>
      <c r="E5547" s="159"/>
      <c r="F5547" s="158"/>
      <c r="G5547" s="158"/>
    </row>
    <row r="5548" spans="2:7" ht="14.25" hidden="1" customHeight="1" x14ac:dyDescent="0.2">
      <c r="B5548" s="150"/>
      <c r="C5548" s="149"/>
      <c r="D5548" s="149"/>
      <c r="E5548" s="157"/>
      <c r="F5548" s="156"/>
      <c r="G5548" s="156"/>
    </row>
    <row r="5549" spans="2:7" ht="14.25" hidden="1" customHeight="1" x14ac:dyDescent="0.2">
      <c r="B5549" s="147"/>
      <c r="C5549" s="146"/>
      <c r="D5549" s="146"/>
      <c r="E5549" s="145"/>
      <c r="F5549" s="141"/>
      <c r="G5549" s="141"/>
    </row>
    <row r="5550" spans="2:7" ht="14.25" hidden="1" customHeight="1" x14ac:dyDescent="0.2">
      <c r="B5550" s="150"/>
      <c r="C5550" s="149"/>
      <c r="D5550" s="149"/>
      <c r="E5550" s="148"/>
      <c r="F5550" s="137"/>
      <c r="G5550" s="137"/>
    </row>
    <row r="5551" spans="2:7" ht="14.25" hidden="1" customHeight="1" x14ac:dyDescent="0.2">
      <c r="B5551" s="147"/>
      <c r="C5551" s="146"/>
      <c r="D5551" s="146"/>
      <c r="E5551" s="145"/>
      <c r="F5551" s="141"/>
      <c r="G5551" s="141"/>
    </row>
    <row r="5552" spans="2:7" ht="14.25" hidden="1" customHeight="1" x14ac:dyDescent="0.2">
      <c r="B5552" s="150"/>
      <c r="C5552" s="149"/>
      <c r="D5552" s="149"/>
      <c r="E5552" s="148"/>
      <c r="F5552" s="137"/>
      <c r="G5552" s="137"/>
    </row>
    <row r="5553" spans="2:7" ht="14.25" hidden="1" customHeight="1" x14ac:dyDescent="0.2">
      <c r="B5553" s="147"/>
      <c r="C5553" s="146"/>
      <c r="D5553" s="146"/>
      <c r="E5553" s="145"/>
      <c r="F5553" s="141"/>
      <c r="G5553" s="141"/>
    </row>
    <row r="5554" spans="2:7" ht="14.25" hidden="1" customHeight="1" x14ac:dyDescent="0.2">
      <c r="B5554" s="150"/>
      <c r="C5554" s="149"/>
      <c r="D5554" s="149"/>
      <c r="E5554" s="148"/>
      <c r="F5554" s="137"/>
      <c r="G5554" s="137"/>
    </row>
    <row r="5555" spans="2:7" ht="14.25" hidden="1" customHeight="1" x14ac:dyDescent="0.2">
      <c r="B5555" s="147"/>
      <c r="C5555" s="146"/>
      <c r="D5555" s="146"/>
      <c r="E5555" s="145"/>
      <c r="F5555" s="141"/>
      <c r="G5555" s="141"/>
    </row>
    <row r="5556" spans="2:7" ht="14.25" hidden="1" customHeight="1" x14ac:dyDescent="0.2">
      <c r="B5556" s="150"/>
      <c r="C5556" s="149"/>
      <c r="D5556" s="149"/>
      <c r="E5556" s="148"/>
      <c r="F5556" s="137"/>
      <c r="G5556" s="137"/>
    </row>
    <row r="5557" spans="2:7" ht="14.25" hidden="1" customHeight="1" x14ac:dyDescent="0.2">
      <c r="B5557" s="147"/>
      <c r="C5557" s="146"/>
      <c r="D5557" s="146"/>
      <c r="E5557" s="145"/>
      <c r="F5557" s="141"/>
      <c r="G5557" s="141"/>
    </row>
    <row r="5558" spans="2:7" ht="14.25" hidden="1" customHeight="1" x14ac:dyDescent="0.2">
      <c r="B5558" s="150"/>
      <c r="C5558" s="149"/>
      <c r="D5558" s="149"/>
      <c r="E5558" s="148"/>
      <c r="F5558" s="137"/>
      <c r="G5558" s="137"/>
    </row>
    <row r="5559" spans="2:7" ht="14.25" hidden="1" customHeight="1" x14ac:dyDescent="0.2">
      <c r="B5559" s="147"/>
      <c r="C5559" s="146"/>
      <c r="D5559" s="146"/>
      <c r="E5559" s="145"/>
      <c r="F5559" s="141"/>
      <c r="G5559" s="141"/>
    </row>
    <row r="5560" spans="2:7" ht="14.25" hidden="1" customHeight="1" x14ac:dyDescent="0.2">
      <c r="B5560" s="150"/>
      <c r="C5560" s="149"/>
      <c r="D5560" s="149"/>
      <c r="E5560" s="148"/>
      <c r="F5560" s="137"/>
      <c r="G5560" s="137"/>
    </row>
    <row r="5561" spans="2:7" ht="14.25" hidden="1" customHeight="1" x14ac:dyDescent="0.2">
      <c r="B5561" s="147"/>
      <c r="C5561" s="146"/>
      <c r="D5561" s="146"/>
      <c r="E5561" s="145"/>
      <c r="F5561" s="141"/>
      <c r="G5561" s="141"/>
    </row>
    <row r="5562" spans="2:7" ht="14.25" hidden="1" customHeight="1" x14ac:dyDescent="0.2">
      <c r="B5562" s="150"/>
      <c r="C5562" s="149"/>
      <c r="D5562" s="149"/>
      <c r="E5562" s="148"/>
      <c r="F5562" s="137"/>
      <c r="G5562" s="137"/>
    </row>
    <row r="5563" spans="2:7" ht="14.25" hidden="1" customHeight="1" x14ac:dyDescent="0.2">
      <c r="B5563" s="147"/>
      <c r="C5563" s="146"/>
      <c r="D5563" s="146"/>
      <c r="E5563" s="145"/>
      <c r="F5563" s="141"/>
      <c r="G5563" s="141"/>
    </row>
    <row r="5564" spans="2:7" ht="14.25" hidden="1" customHeight="1" x14ac:dyDescent="0.2">
      <c r="B5564" s="150"/>
      <c r="C5564" s="149"/>
      <c r="D5564" s="149"/>
      <c r="E5564" s="148"/>
      <c r="F5564" s="137"/>
      <c r="G5564" s="137"/>
    </row>
    <row r="5565" spans="2:7" ht="14.25" hidden="1" customHeight="1" x14ac:dyDescent="0.2">
      <c r="B5565" s="147"/>
      <c r="C5565" s="146"/>
      <c r="D5565" s="146"/>
      <c r="E5565" s="145"/>
      <c r="F5565" s="141"/>
      <c r="G5565" s="141"/>
    </row>
    <row r="5566" spans="2:7" ht="14.25" hidden="1" customHeight="1" x14ac:dyDescent="0.2">
      <c r="B5566" s="150"/>
      <c r="C5566" s="149"/>
      <c r="D5566" s="149"/>
      <c r="E5566" s="148"/>
      <c r="F5566" s="137"/>
      <c r="G5566" s="137"/>
    </row>
    <row r="5567" spans="2:7" ht="14.25" hidden="1" customHeight="1" x14ac:dyDescent="0.2">
      <c r="B5567" s="147"/>
      <c r="C5567" s="146"/>
      <c r="D5567" s="146"/>
      <c r="E5567" s="145"/>
      <c r="F5567" s="141"/>
      <c r="G5567" s="141"/>
    </row>
    <row r="5568" spans="2:7" ht="14.25" hidden="1" customHeight="1" x14ac:dyDescent="0.2">
      <c r="B5568" s="150"/>
      <c r="C5568" s="149"/>
      <c r="D5568" s="149"/>
      <c r="E5568" s="148"/>
      <c r="F5568" s="137"/>
      <c r="G5568" s="137"/>
    </row>
    <row r="5569" spans="2:7" ht="14.25" hidden="1" customHeight="1" x14ac:dyDescent="0.2">
      <c r="B5569" s="147"/>
      <c r="C5569" s="146"/>
      <c r="D5569" s="146"/>
      <c r="E5569" s="145"/>
      <c r="F5569" s="141"/>
      <c r="G5569" s="141"/>
    </row>
    <row r="5570" spans="2:7" ht="14.25" hidden="1" customHeight="1" x14ac:dyDescent="0.2">
      <c r="B5570" s="150"/>
      <c r="C5570" s="149"/>
      <c r="D5570" s="149"/>
      <c r="E5570" s="148"/>
      <c r="F5570" s="137"/>
      <c r="G5570" s="137"/>
    </row>
    <row r="5571" spans="2:7" ht="14.25" hidden="1" customHeight="1" x14ac:dyDescent="0.2">
      <c r="B5571" s="147"/>
      <c r="C5571" s="146"/>
      <c r="D5571" s="146"/>
      <c r="E5571" s="145"/>
      <c r="F5571" s="141"/>
      <c r="G5571" s="141"/>
    </row>
    <row r="5572" spans="2:7" ht="14.25" hidden="1" customHeight="1" x14ac:dyDescent="0.2">
      <c r="B5572" s="150"/>
      <c r="C5572" s="149"/>
      <c r="D5572" s="149"/>
      <c r="E5572" s="148"/>
      <c r="F5572" s="137"/>
      <c r="G5572" s="137"/>
    </row>
    <row r="5573" spans="2:7" ht="14.25" hidden="1" customHeight="1" x14ac:dyDescent="0.2">
      <c r="B5573" s="147"/>
      <c r="C5573" s="146"/>
      <c r="D5573" s="146"/>
      <c r="E5573" s="154"/>
      <c r="F5573" s="153"/>
      <c r="G5573" s="153"/>
    </row>
    <row r="5574" spans="2:7" ht="14.25" hidden="1" customHeight="1" x14ac:dyDescent="0.2">
      <c r="B5574" s="150"/>
      <c r="C5574" s="149"/>
      <c r="D5574" s="149"/>
      <c r="E5574" s="152"/>
      <c r="F5574" s="151"/>
      <c r="G5574" s="151"/>
    </row>
    <row r="5575" spans="2:7" ht="14.25" hidden="1" customHeight="1" x14ac:dyDescent="0.2">
      <c r="B5575" s="147"/>
      <c r="C5575" s="146"/>
      <c r="D5575" s="146"/>
      <c r="E5575" s="154"/>
      <c r="F5575" s="153"/>
      <c r="G5575" s="153"/>
    </row>
    <row r="5576" spans="2:7" ht="14.25" hidden="1" customHeight="1" x14ac:dyDescent="0.2">
      <c r="B5576" s="150"/>
      <c r="C5576" s="149"/>
      <c r="D5576" s="149"/>
      <c r="E5576" s="152"/>
      <c r="F5576" s="151"/>
      <c r="G5576" s="151"/>
    </row>
    <row r="5577" spans="2:7" ht="14.25" hidden="1" customHeight="1" x14ac:dyDescent="0.2">
      <c r="B5577" s="147"/>
      <c r="C5577" s="146"/>
      <c r="D5577" s="146"/>
      <c r="E5577" s="154"/>
      <c r="F5577" s="153"/>
      <c r="G5577" s="153"/>
    </row>
    <row r="5578" spans="2:7" ht="14.25" hidden="1" customHeight="1" x14ac:dyDescent="0.2">
      <c r="B5578" s="150"/>
      <c r="C5578" s="149"/>
      <c r="D5578" s="149"/>
      <c r="E5578" s="152"/>
      <c r="F5578" s="151"/>
      <c r="G5578" s="151"/>
    </row>
    <row r="5579" spans="2:7" ht="14.25" hidden="1" customHeight="1" x14ac:dyDescent="0.2">
      <c r="B5579" s="147"/>
      <c r="C5579" s="146"/>
      <c r="D5579" s="146"/>
      <c r="E5579" s="154"/>
      <c r="F5579" s="153"/>
      <c r="G5579" s="153"/>
    </row>
    <row r="5580" spans="2:7" ht="14.25" hidden="1" customHeight="1" x14ac:dyDescent="0.2">
      <c r="B5580" s="150"/>
      <c r="C5580" s="149"/>
      <c r="D5580" s="149"/>
      <c r="E5580" s="152"/>
      <c r="F5580" s="151"/>
      <c r="G5580" s="151"/>
    </row>
    <row r="5581" spans="2:7" ht="14.25" hidden="1" customHeight="1" x14ac:dyDescent="0.2">
      <c r="B5581" s="147"/>
      <c r="C5581" s="146"/>
      <c r="D5581" s="146"/>
      <c r="E5581" s="154"/>
      <c r="F5581" s="153"/>
      <c r="G5581" s="153"/>
    </row>
    <row r="5582" spans="2:7" ht="14.25" hidden="1" customHeight="1" x14ac:dyDescent="0.2">
      <c r="B5582" s="150"/>
      <c r="C5582" s="149"/>
      <c r="D5582" s="149"/>
      <c r="E5582" s="152"/>
      <c r="F5582" s="151"/>
      <c r="G5582" s="151"/>
    </row>
    <row r="5583" spans="2:7" ht="14.25" hidden="1" customHeight="1" x14ac:dyDescent="0.2">
      <c r="B5583" s="147"/>
      <c r="C5583" s="146"/>
      <c r="D5583" s="146"/>
      <c r="E5583" s="154"/>
      <c r="F5583" s="153"/>
      <c r="G5583" s="153"/>
    </row>
    <row r="5584" spans="2:7" ht="14.25" hidden="1" customHeight="1" x14ac:dyDescent="0.2">
      <c r="B5584" s="150"/>
      <c r="C5584" s="149"/>
      <c r="D5584" s="149"/>
      <c r="E5584" s="152"/>
      <c r="F5584" s="151"/>
      <c r="G5584" s="151"/>
    </row>
    <row r="5585" spans="2:7" ht="14.25" hidden="1" customHeight="1" x14ac:dyDescent="0.2">
      <c r="B5585" s="147"/>
      <c r="C5585" s="146"/>
      <c r="D5585" s="146"/>
      <c r="E5585" s="154"/>
      <c r="F5585" s="153"/>
      <c r="G5585" s="153"/>
    </row>
    <row r="5586" spans="2:7" ht="14.25" hidden="1" customHeight="1" x14ac:dyDescent="0.2">
      <c r="B5586" s="150"/>
      <c r="C5586" s="149"/>
      <c r="D5586" s="149"/>
      <c r="E5586" s="152"/>
      <c r="F5586" s="151"/>
      <c r="G5586" s="151"/>
    </row>
    <row r="5587" spans="2:7" ht="14.25" hidden="1" customHeight="1" x14ac:dyDescent="0.2">
      <c r="B5587" s="147"/>
      <c r="C5587" s="146"/>
      <c r="D5587" s="146"/>
      <c r="E5587" s="145"/>
      <c r="F5587" s="141"/>
      <c r="G5587" s="141"/>
    </row>
    <row r="5588" spans="2:7" ht="14.25" hidden="1" customHeight="1" x14ac:dyDescent="0.2">
      <c r="B5588" s="150"/>
      <c r="C5588" s="149"/>
      <c r="D5588" s="149"/>
      <c r="E5588" s="148"/>
      <c r="F5588" s="137"/>
      <c r="G5588" s="137"/>
    </row>
    <row r="5589" spans="2:7" ht="14.25" hidden="1" customHeight="1" x14ac:dyDescent="0.2">
      <c r="B5589" s="147"/>
      <c r="C5589" s="146"/>
      <c r="D5589" s="146"/>
      <c r="E5589" s="145"/>
      <c r="F5589" s="141"/>
      <c r="G5589" s="141"/>
    </row>
    <row r="5590" spans="2:7" ht="14.25" hidden="1" customHeight="1" x14ac:dyDescent="0.2">
      <c r="B5590" s="150"/>
      <c r="C5590" s="149"/>
      <c r="D5590" s="149"/>
      <c r="E5590" s="148"/>
      <c r="F5590" s="137"/>
      <c r="G5590" s="137"/>
    </row>
    <row r="5591" spans="2:7" ht="14.25" hidden="1" customHeight="1" x14ac:dyDescent="0.2">
      <c r="B5591" s="147"/>
      <c r="C5591" s="146"/>
      <c r="D5591" s="146"/>
      <c r="E5591" s="145"/>
      <c r="F5591" s="141"/>
      <c r="G5591" s="141"/>
    </row>
    <row r="5592" spans="2:7" ht="14.25" hidden="1" customHeight="1" x14ac:dyDescent="0.2">
      <c r="B5592" s="150"/>
      <c r="C5592" s="149"/>
      <c r="D5592" s="149"/>
      <c r="E5592" s="148"/>
      <c r="F5592" s="137"/>
      <c r="G5592" s="137"/>
    </row>
    <row r="5593" spans="2:7" ht="14.25" hidden="1" customHeight="1" x14ac:dyDescent="0.2">
      <c r="B5593" s="147"/>
      <c r="C5593" s="146"/>
      <c r="D5593" s="146"/>
      <c r="E5593" s="145"/>
      <c r="F5593" s="141"/>
      <c r="G5593" s="141"/>
    </row>
    <row r="5594" spans="2:7" ht="14.25" hidden="1" customHeight="1" x14ac:dyDescent="0.2">
      <c r="B5594" s="150"/>
      <c r="C5594" s="149"/>
      <c r="D5594" s="149"/>
      <c r="E5594" s="148"/>
      <c r="F5594" s="137"/>
      <c r="G5594" s="137"/>
    </row>
    <row r="5595" spans="2:7" ht="14.25" hidden="1" customHeight="1" x14ac:dyDescent="0.2">
      <c r="B5595" s="147"/>
      <c r="C5595" s="146"/>
      <c r="D5595" s="146"/>
      <c r="E5595" s="145"/>
      <c r="F5595" s="141"/>
      <c r="G5595" s="141"/>
    </row>
    <row r="5596" spans="2:7" ht="14.25" hidden="1" customHeight="1" x14ac:dyDescent="0.2">
      <c r="B5596" s="150"/>
      <c r="C5596" s="149"/>
      <c r="D5596" s="149"/>
      <c r="E5596" s="148"/>
      <c r="F5596" s="137"/>
      <c r="G5596" s="137"/>
    </row>
    <row r="5597" spans="2:7" ht="14.25" hidden="1" customHeight="1" x14ac:dyDescent="0.2">
      <c r="B5597" s="147"/>
      <c r="C5597" s="146"/>
      <c r="D5597" s="146"/>
      <c r="E5597" s="145"/>
      <c r="F5597" s="141"/>
      <c r="G5597" s="141"/>
    </row>
    <row r="5598" spans="2:7" ht="14.25" hidden="1" customHeight="1" x14ac:dyDescent="0.2">
      <c r="B5598" s="150"/>
      <c r="C5598" s="149"/>
      <c r="D5598" s="149"/>
      <c r="E5598" s="148"/>
      <c r="F5598" s="137"/>
      <c r="G5598" s="137"/>
    </row>
    <row r="5599" spans="2:7" ht="14.25" hidden="1" customHeight="1" x14ac:dyDescent="0.2">
      <c r="B5599" s="147"/>
      <c r="C5599" s="146"/>
      <c r="D5599" s="146"/>
      <c r="E5599" s="145"/>
      <c r="F5599" s="141"/>
      <c r="G5599" s="141"/>
    </row>
    <row r="5600" spans="2:7" ht="14.25" hidden="1" customHeight="1" x14ac:dyDescent="0.2">
      <c r="B5600" s="150"/>
      <c r="C5600" s="149"/>
      <c r="D5600" s="149"/>
      <c r="E5600" s="148"/>
      <c r="F5600" s="137"/>
      <c r="G5600" s="137"/>
    </row>
    <row r="5601" spans="2:7" ht="14.25" hidden="1" customHeight="1" x14ac:dyDescent="0.2">
      <c r="B5601" s="147"/>
      <c r="C5601" s="146"/>
      <c r="D5601" s="146"/>
      <c r="E5601" s="145"/>
      <c r="F5601" s="141"/>
      <c r="G5601" s="141"/>
    </row>
    <row r="5602" spans="2:7" ht="14.25" hidden="1" customHeight="1" x14ac:dyDescent="0.2">
      <c r="B5602" s="150"/>
      <c r="C5602" s="149"/>
      <c r="D5602" s="149"/>
      <c r="E5602" s="148"/>
      <c r="F5602" s="137"/>
      <c r="G5602" s="137"/>
    </row>
    <row r="5603" spans="2:7" ht="14.25" hidden="1" customHeight="1" x14ac:dyDescent="0.2">
      <c r="B5603" s="144"/>
      <c r="C5603" s="143"/>
      <c r="D5603" s="143"/>
      <c r="E5603" s="142"/>
      <c r="F5603" s="141"/>
      <c r="G5603" s="141"/>
    </row>
    <row r="5604" spans="2:7" ht="14.25" hidden="1" customHeight="1" x14ac:dyDescent="0.2">
      <c r="B5604" s="150"/>
      <c r="C5604" s="149"/>
      <c r="D5604" s="149"/>
      <c r="E5604" s="148"/>
      <c r="F5604" s="137"/>
      <c r="G5604" s="137"/>
    </row>
    <row r="5605" spans="2:7" ht="14.25" hidden="1" customHeight="1" x14ac:dyDescent="0.2">
      <c r="B5605" s="147"/>
      <c r="C5605" s="146"/>
      <c r="D5605" s="146"/>
      <c r="E5605" s="145"/>
      <c r="F5605" s="141"/>
      <c r="G5605" s="141"/>
    </row>
    <row r="5606" spans="2:7" ht="14.25" hidden="1" customHeight="1" x14ac:dyDescent="0.2">
      <c r="B5606" s="150"/>
      <c r="C5606" s="149"/>
      <c r="D5606" s="149"/>
      <c r="E5606" s="148"/>
      <c r="F5606" s="137"/>
      <c r="G5606" s="137"/>
    </row>
    <row r="5607" spans="2:7" ht="14.25" hidden="1" customHeight="1" x14ac:dyDescent="0.2">
      <c r="B5607" s="147"/>
      <c r="C5607" s="146"/>
      <c r="D5607" s="146"/>
      <c r="E5607" s="145"/>
      <c r="F5607" s="141"/>
      <c r="G5607" s="141"/>
    </row>
    <row r="5608" spans="2:7" ht="14.25" hidden="1" customHeight="1" x14ac:dyDescent="0.2">
      <c r="B5608" s="150"/>
      <c r="C5608" s="149"/>
      <c r="D5608" s="149"/>
      <c r="E5608" s="148"/>
      <c r="F5608" s="137"/>
      <c r="G5608" s="137"/>
    </row>
    <row r="5609" spans="2:7" ht="14.25" hidden="1" customHeight="1" x14ac:dyDescent="0.2">
      <c r="B5609" s="147"/>
      <c r="C5609" s="146"/>
      <c r="D5609" s="146"/>
      <c r="E5609" s="145"/>
      <c r="F5609" s="141"/>
      <c r="G5609" s="141"/>
    </row>
    <row r="5610" spans="2:7" ht="14.25" hidden="1" customHeight="1" x14ac:dyDescent="0.2">
      <c r="B5610" s="150"/>
      <c r="C5610" s="149"/>
      <c r="D5610" s="149"/>
      <c r="E5610" s="148"/>
      <c r="F5610" s="137"/>
      <c r="G5610" s="137"/>
    </row>
    <row r="5611" spans="2:7" ht="14.25" hidden="1" customHeight="1" x14ac:dyDescent="0.2">
      <c r="B5611" s="147"/>
      <c r="C5611" s="146"/>
      <c r="D5611" s="146"/>
      <c r="E5611" s="145"/>
      <c r="F5611" s="141"/>
      <c r="G5611" s="141"/>
    </row>
    <row r="5612" spans="2:7" ht="14.25" hidden="1" customHeight="1" x14ac:dyDescent="0.2">
      <c r="B5612" s="150"/>
      <c r="C5612" s="149"/>
      <c r="D5612" s="149"/>
      <c r="E5612" s="148"/>
      <c r="F5612" s="137"/>
      <c r="G5612" s="137"/>
    </row>
    <row r="5613" spans="2:7" ht="14.25" hidden="1" customHeight="1" x14ac:dyDescent="0.2">
      <c r="B5613" s="147"/>
      <c r="C5613" s="146"/>
      <c r="D5613" s="146"/>
      <c r="E5613" s="145"/>
      <c r="F5613" s="141"/>
      <c r="G5613" s="141"/>
    </row>
    <row r="5614" spans="2:7" ht="14.25" hidden="1" customHeight="1" x14ac:dyDescent="0.2">
      <c r="B5614" s="150"/>
      <c r="C5614" s="149"/>
      <c r="D5614" s="149"/>
      <c r="E5614" s="148"/>
      <c r="F5614" s="137"/>
      <c r="G5614" s="137"/>
    </row>
    <row r="5615" spans="2:7" ht="14.25" hidden="1" customHeight="1" x14ac:dyDescent="0.2">
      <c r="B5615" s="147"/>
      <c r="C5615" s="146"/>
      <c r="D5615" s="146"/>
      <c r="E5615" s="145"/>
      <c r="F5615" s="141"/>
      <c r="G5615" s="141"/>
    </row>
    <row r="5616" spans="2:7" ht="14.25" hidden="1" customHeight="1" x14ac:dyDescent="0.2">
      <c r="B5616" s="150"/>
      <c r="C5616" s="149"/>
      <c r="D5616" s="149"/>
      <c r="E5616" s="148"/>
      <c r="F5616" s="137"/>
      <c r="G5616" s="137"/>
    </row>
    <row r="5617" spans="2:7" ht="14.25" hidden="1" customHeight="1" x14ac:dyDescent="0.2">
      <c r="B5617" s="147"/>
      <c r="C5617" s="146"/>
      <c r="D5617" s="146"/>
      <c r="E5617" s="145"/>
      <c r="F5617" s="141"/>
      <c r="G5617" s="141"/>
    </row>
    <row r="5618" spans="2:7" ht="14.25" hidden="1" customHeight="1" x14ac:dyDescent="0.2">
      <c r="B5618" s="150"/>
      <c r="C5618" s="149"/>
      <c r="D5618" s="149"/>
      <c r="E5618" s="148"/>
      <c r="F5618" s="137"/>
      <c r="G5618" s="137"/>
    </row>
    <row r="5619" spans="2:7" ht="14.25" hidden="1" customHeight="1" x14ac:dyDescent="0.2">
      <c r="B5619" s="147"/>
      <c r="C5619" s="146"/>
      <c r="D5619" s="146"/>
      <c r="E5619" s="145"/>
      <c r="F5619" s="141"/>
      <c r="G5619" s="141"/>
    </row>
    <row r="5620" spans="2:7" ht="14.25" hidden="1" customHeight="1" x14ac:dyDescent="0.2">
      <c r="B5620" s="150"/>
      <c r="C5620" s="149"/>
      <c r="D5620" s="149"/>
      <c r="E5620" s="148"/>
      <c r="F5620" s="137"/>
      <c r="G5620" s="137"/>
    </row>
    <row r="5621" spans="2:7" ht="14.25" hidden="1" customHeight="1" x14ac:dyDescent="0.2">
      <c r="B5621" s="147"/>
      <c r="C5621" s="146"/>
      <c r="D5621" s="146"/>
      <c r="E5621" s="145"/>
      <c r="F5621" s="141"/>
      <c r="G5621" s="141"/>
    </row>
    <row r="5622" spans="2:7" ht="14.25" hidden="1" customHeight="1" x14ac:dyDescent="0.2">
      <c r="B5622" s="150"/>
      <c r="C5622" s="149"/>
      <c r="D5622" s="149"/>
      <c r="E5622" s="148"/>
      <c r="F5622" s="137"/>
      <c r="G5622" s="137"/>
    </row>
    <row r="5623" spans="2:7" ht="14.25" hidden="1" customHeight="1" x14ac:dyDescent="0.2">
      <c r="B5623" s="147"/>
      <c r="C5623" s="146"/>
      <c r="D5623" s="146"/>
      <c r="E5623" s="145"/>
      <c r="F5623" s="141"/>
      <c r="G5623" s="141"/>
    </row>
    <row r="5624" spans="2:7" ht="14.25" hidden="1" customHeight="1" x14ac:dyDescent="0.2">
      <c r="B5624" s="150"/>
      <c r="C5624" s="149"/>
      <c r="D5624" s="149"/>
      <c r="E5624" s="148"/>
      <c r="F5624" s="137"/>
      <c r="G5624" s="137"/>
    </row>
    <row r="5625" spans="2:7" ht="14.25" hidden="1" customHeight="1" x14ac:dyDescent="0.2">
      <c r="B5625" s="147"/>
      <c r="C5625" s="146"/>
      <c r="D5625" s="146"/>
      <c r="E5625" s="145"/>
      <c r="F5625" s="141"/>
      <c r="G5625" s="141"/>
    </row>
    <row r="5626" spans="2:7" ht="14.25" hidden="1" customHeight="1" x14ac:dyDescent="0.2">
      <c r="B5626" s="150"/>
      <c r="C5626" s="149"/>
      <c r="D5626" s="149"/>
      <c r="E5626" s="148"/>
      <c r="F5626" s="137"/>
      <c r="G5626" s="137"/>
    </row>
    <row r="5627" spans="2:7" ht="14.25" hidden="1" customHeight="1" x14ac:dyDescent="0.2">
      <c r="B5627" s="147"/>
      <c r="C5627" s="146"/>
      <c r="D5627" s="146"/>
      <c r="E5627" s="145"/>
      <c r="F5627" s="141"/>
      <c r="G5627" s="141"/>
    </row>
    <row r="5628" spans="2:7" ht="14.25" hidden="1" customHeight="1" x14ac:dyDescent="0.2">
      <c r="B5628" s="150"/>
      <c r="C5628" s="149"/>
      <c r="D5628" s="149"/>
      <c r="E5628" s="148"/>
      <c r="F5628" s="137"/>
      <c r="G5628" s="137"/>
    </row>
    <row r="5629" spans="2:7" ht="14.25" hidden="1" customHeight="1" x14ac:dyDescent="0.2">
      <c r="B5629" s="147"/>
      <c r="C5629" s="146"/>
      <c r="D5629" s="146"/>
      <c r="E5629" s="145"/>
      <c r="F5629" s="141"/>
      <c r="G5629" s="141"/>
    </row>
    <row r="5630" spans="2:7" ht="14.25" hidden="1" customHeight="1" x14ac:dyDescent="0.2">
      <c r="B5630" s="150"/>
      <c r="C5630" s="149"/>
      <c r="D5630" s="149"/>
      <c r="E5630" s="148"/>
      <c r="F5630" s="137"/>
      <c r="G5630" s="137"/>
    </row>
    <row r="5631" spans="2:7" ht="14.25" hidden="1" customHeight="1" x14ac:dyDescent="0.2">
      <c r="B5631" s="147"/>
      <c r="C5631" s="146"/>
      <c r="D5631" s="146"/>
      <c r="E5631" s="145"/>
      <c r="F5631" s="141"/>
      <c r="G5631" s="141"/>
    </row>
    <row r="5632" spans="2:7" ht="14.25" hidden="1" customHeight="1" x14ac:dyDescent="0.2">
      <c r="B5632" s="150"/>
      <c r="C5632" s="149"/>
      <c r="D5632" s="149"/>
      <c r="E5632" s="148"/>
      <c r="F5632" s="137"/>
      <c r="G5632" s="137"/>
    </row>
    <row r="5633" spans="2:7" ht="14.25" hidden="1" customHeight="1" x14ac:dyDescent="0.2">
      <c r="B5633" s="147"/>
      <c r="C5633" s="146"/>
      <c r="D5633" s="146"/>
      <c r="E5633" s="145"/>
      <c r="F5633" s="141"/>
      <c r="G5633" s="141"/>
    </row>
    <row r="5634" spans="2:7" ht="14.25" hidden="1" customHeight="1" x14ac:dyDescent="0.2">
      <c r="B5634" s="150"/>
      <c r="C5634" s="149"/>
      <c r="D5634" s="149"/>
      <c r="E5634" s="148"/>
      <c r="F5634" s="137"/>
      <c r="G5634" s="137"/>
    </row>
    <row r="5635" spans="2:7" ht="14.25" hidden="1" customHeight="1" x14ac:dyDescent="0.2">
      <c r="B5635" s="147"/>
      <c r="C5635" s="146"/>
      <c r="D5635" s="146"/>
      <c r="E5635" s="145"/>
      <c r="F5635" s="141"/>
      <c r="G5635" s="141"/>
    </row>
    <row r="5636" spans="2:7" ht="14.25" hidden="1" customHeight="1" x14ac:dyDescent="0.2">
      <c r="B5636" s="150"/>
      <c r="C5636" s="149"/>
      <c r="D5636" s="149"/>
      <c r="E5636" s="148"/>
      <c r="F5636" s="137"/>
      <c r="G5636" s="137"/>
    </row>
    <row r="5637" spans="2:7" ht="14.25" hidden="1" customHeight="1" x14ac:dyDescent="0.2">
      <c r="B5637" s="147"/>
      <c r="C5637" s="146"/>
      <c r="D5637" s="146"/>
      <c r="E5637" s="145"/>
      <c r="F5637" s="141"/>
      <c r="G5637" s="141"/>
    </row>
    <row r="5638" spans="2:7" ht="14.25" hidden="1" customHeight="1" x14ac:dyDescent="0.2">
      <c r="B5638" s="150"/>
      <c r="C5638" s="149"/>
      <c r="D5638" s="149"/>
      <c r="E5638" s="148"/>
      <c r="F5638" s="137"/>
      <c r="G5638" s="137"/>
    </row>
    <row r="5639" spans="2:7" ht="14.25" hidden="1" customHeight="1" x14ac:dyDescent="0.2">
      <c r="B5639" s="147"/>
      <c r="C5639" s="146"/>
      <c r="D5639" s="146"/>
      <c r="E5639" s="145"/>
      <c r="F5639" s="141"/>
      <c r="G5639" s="141"/>
    </row>
    <row r="5640" spans="2:7" ht="14.25" hidden="1" customHeight="1" x14ac:dyDescent="0.2">
      <c r="B5640" s="150"/>
      <c r="C5640" s="149"/>
      <c r="D5640" s="149"/>
      <c r="E5640" s="148"/>
      <c r="F5640" s="137"/>
      <c r="G5640" s="137"/>
    </row>
    <row r="5641" spans="2:7" ht="14.25" hidden="1" customHeight="1" x14ac:dyDescent="0.2">
      <c r="B5641" s="147"/>
      <c r="C5641" s="146"/>
      <c r="D5641" s="146"/>
      <c r="E5641" s="145"/>
      <c r="F5641" s="141"/>
      <c r="G5641" s="141"/>
    </row>
    <row r="5642" spans="2:7" ht="14.25" hidden="1" customHeight="1" x14ac:dyDescent="0.2">
      <c r="B5642" s="150"/>
      <c r="C5642" s="149"/>
      <c r="D5642" s="149"/>
      <c r="E5642" s="148"/>
      <c r="F5642" s="137"/>
      <c r="G5642" s="137"/>
    </row>
    <row r="5643" spans="2:7" ht="14.25" hidden="1" customHeight="1" x14ac:dyDescent="0.2">
      <c r="B5643" s="147"/>
      <c r="C5643" s="146"/>
      <c r="D5643" s="146"/>
      <c r="E5643" s="145"/>
      <c r="F5643" s="141"/>
      <c r="G5643" s="141"/>
    </row>
    <row r="5644" spans="2:7" ht="14.25" hidden="1" customHeight="1" x14ac:dyDescent="0.2">
      <c r="B5644" s="150"/>
      <c r="C5644" s="149"/>
      <c r="D5644" s="149"/>
      <c r="E5644" s="148"/>
      <c r="F5644" s="137"/>
      <c r="G5644" s="137"/>
    </row>
    <row r="5645" spans="2:7" ht="14.25" hidden="1" customHeight="1" x14ac:dyDescent="0.2">
      <c r="B5645" s="147"/>
      <c r="C5645" s="146"/>
      <c r="D5645" s="146"/>
      <c r="E5645" s="145"/>
      <c r="F5645" s="141"/>
      <c r="G5645" s="141"/>
    </row>
    <row r="5646" spans="2:7" ht="14.25" hidden="1" customHeight="1" x14ac:dyDescent="0.2">
      <c r="B5646" s="150"/>
      <c r="C5646" s="149"/>
      <c r="D5646" s="149"/>
      <c r="E5646" s="148"/>
      <c r="F5646" s="137"/>
      <c r="G5646" s="137"/>
    </row>
    <row r="5647" spans="2:7" ht="14.25" hidden="1" customHeight="1" x14ac:dyDescent="0.2">
      <c r="B5647" s="147"/>
      <c r="C5647" s="146"/>
      <c r="D5647" s="146"/>
      <c r="E5647" s="159"/>
      <c r="F5647" s="158"/>
      <c r="G5647" s="158"/>
    </row>
    <row r="5648" spans="2:7" ht="14.25" hidden="1" customHeight="1" x14ac:dyDescent="0.2">
      <c r="B5648" s="150"/>
      <c r="C5648" s="149"/>
      <c r="D5648" s="149"/>
      <c r="E5648" s="157"/>
      <c r="F5648" s="156"/>
      <c r="G5648" s="156"/>
    </row>
    <row r="5649" spans="2:7" ht="14.25" hidden="1" customHeight="1" x14ac:dyDescent="0.2">
      <c r="B5649" s="147"/>
      <c r="C5649" s="146"/>
      <c r="D5649" s="146"/>
      <c r="E5649" s="159"/>
      <c r="F5649" s="158"/>
      <c r="G5649" s="158"/>
    </row>
    <row r="5650" spans="2:7" ht="14.25" hidden="1" customHeight="1" x14ac:dyDescent="0.2">
      <c r="B5650" s="150"/>
      <c r="C5650" s="149"/>
      <c r="D5650" s="149"/>
      <c r="E5650" s="157"/>
      <c r="F5650" s="156"/>
      <c r="G5650" s="156"/>
    </row>
    <row r="5651" spans="2:7" ht="14.25" hidden="1" customHeight="1" x14ac:dyDescent="0.2">
      <c r="B5651" s="147"/>
      <c r="C5651" s="146"/>
      <c r="D5651" s="146"/>
      <c r="E5651" s="159"/>
      <c r="F5651" s="158"/>
      <c r="G5651" s="158"/>
    </row>
    <row r="5652" spans="2:7" ht="14.25" hidden="1" customHeight="1" x14ac:dyDescent="0.2">
      <c r="B5652" s="150"/>
      <c r="C5652" s="149"/>
      <c r="D5652" s="149"/>
      <c r="E5652" s="157"/>
      <c r="F5652" s="156"/>
      <c r="G5652" s="156"/>
    </row>
    <row r="5653" spans="2:7" ht="14.25" hidden="1" customHeight="1" x14ac:dyDescent="0.2">
      <c r="B5653" s="147"/>
      <c r="C5653" s="146"/>
      <c r="D5653" s="146"/>
      <c r="E5653" s="159"/>
      <c r="F5653" s="158"/>
      <c r="G5653" s="158"/>
    </row>
    <row r="5654" spans="2:7" ht="14.25" hidden="1" customHeight="1" x14ac:dyDescent="0.2">
      <c r="B5654" s="150"/>
      <c r="C5654" s="149"/>
      <c r="D5654" s="149"/>
      <c r="E5654" s="157"/>
      <c r="F5654" s="156"/>
      <c r="G5654" s="156"/>
    </row>
    <row r="5655" spans="2:7" ht="14.25" hidden="1" customHeight="1" x14ac:dyDescent="0.2">
      <c r="B5655" s="147"/>
      <c r="C5655" s="146"/>
      <c r="D5655" s="146"/>
      <c r="E5655" s="159"/>
      <c r="F5655" s="158"/>
      <c r="G5655" s="158"/>
    </row>
    <row r="5656" spans="2:7" ht="14.25" hidden="1" customHeight="1" x14ac:dyDescent="0.2">
      <c r="B5656" s="150"/>
      <c r="C5656" s="149"/>
      <c r="D5656" s="149"/>
      <c r="E5656" s="157"/>
      <c r="F5656" s="156"/>
      <c r="G5656" s="156"/>
    </row>
    <row r="5657" spans="2:7" ht="14.25" hidden="1" customHeight="1" x14ac:dyDescent="0.2">
      <c r="B5657" s="147"/>
      <c r="C5657" s="146"/>
      <c r="D5657" s="146"/>
      <c r="E5657" s="159"/>
      <c r="F5657" s="158"/>
      <c r="G5657" s="158"/>
    </row>
    <row r="5658" spans="2:7" ht="14.25" hidden="1" customHeight="1" x14ac:dyDescent="0.2">
      <c r="B5658" s="150"/>
      <c r="C5658" s="149"/>
      <c r="D5658" s="149"/>
      <c r="E5658" s="157"/>
      <c r="F5658" s="156"/>
      <c r="G5658" s="156"/>
    </row>
    <row r="5659" spans="2:7" ht="14.25" hidden="1" customHeight="1" x14ac:dyDescent="0.2">
      <c r="B5659" s="147"/>
      <c r="C5659" s="146"/>
      <c r="D5659" s="146"/>
      <c r="E5659" s="159"/>
      <c r="F5659" s="158"/>
      <c r="G5659" s="158"/>
    </row>
    <row r="5660" spans="2:7" ht="14.25" hidden="1" customHeight="1" x14ac:dyDescent="0.2">
      <c r="B5660" s="150"/>
      <c r="C5660" s="149"/>
      <c r="D5660" s="149"/>
      <c r="E5660" s="157"/>
      <c r="F5660" s="156"/>
      <c r="G5660" s="156"/>
    </row>
    <row r="5661" spans="2:7" ht="14.25" hidden="1" customHeight="1" x14ac:dyDescent="0.2">
      <c r="B5661" s="147"/>
      <c r="C5661" s="146"/>
      <c r="D5661" s="146"/>
      <c r="E5661" s="159"/>
      <c r="F5661" s="158"/>
      <c r="G5661" s="158"/>
    </row>
    <row r="5662" spans="2:7" ht="14.25" hidden="1" customHeight="1" x14ac:dyDescent="0.2">
      <c r="B5662" s="150"/>
      <c r="C5662" s="149"/>
      <c r="D5662" s="149"/>
      <c r="E5662" s="157"/>
      <c r="F5662" s="156"/>
      <c r="G5662" s="156"/>
    </row>
    <row r="5663" spans="2:7" ht="14.25" hidden="1" customHeight="1" x14ac:dyDescent="0.2">
      <c r="B5663" s="147"/>
      <c r="C5663" s="146"/>
      <c r="D5663" s="146"/>
      <c r="E5663" s="159"/>
      <c r="F5663" s="158"/>
      <c r="G5663" s="158"/>
    </row>
    <row r="5664" spans="2:7" ht="14.25" hidden="1" customHeight="1" x14ac:dyDescent="0.2">
      <c r="B5664" s="150"/>
      <c r="C5664" s="149"/>
      <c r="D5664" s="149"/>
      <c r="E5664" s="157"/>
      <c r="F5664" s="156"/>
      <c r="G5664" s="156"/>
    </row>
    <row r="5665" spans="2:7" ht="14.25" hidden="1" customHeight="1" x14ac:dyDescent="0.2">
      <c r="B5665" s="147"/>
      <c r="C5665" s="146"/>
      <c r="D5665" s="146"/>
      <c r="E5665" s="159"/>
      <c r="F5665" s="158"/>
      <c r="G5665" s="158"/>
    </row>
    <row r="5666" spans="2:7" ht="14.25" hidden="1" customHeight="1" x14ac:dyDescent="0.2">
      <c r="B5666" s="150"/>
      <c r="C5666" s="149"/>
      <c r="D5666" s="149"/>
      <c r="E5666" s="157"/>
      <c r="F5666" s="156"/>
      <c r="G5666" s="156"/>
    </row>
    <row r="5667" spans="2:7" ht="14.25" hidden="1" customHeight="1" x14ac:dyDescent="0.2">
      <c r="B5667" s="147"/>
      <c r="C5667" s="146"/>
      <c r="D5667" s="146"/>
      <c r="E5667" s="159"/>
      <c r="F5667" s="158"/>
      <c r="G5667" s="158"/>
    </row>
    <row r="5668" spans="2:7" ht="14.25" hidden="1" customHeight="1" x14ac:dyDescent="0.2">
      <c r="B5668" s="150"/>
      <c r="C5668" s="149"/>
      <c r="D5668" s="149"/>
      <c r="E5668" s="157"/>
      <c r="F5668" s="156"/>
      <c r="G5668" s="156"/>
    </row>
    <row r="5669" spans="2:7" ht="14.25" hidden="1" customHeight="1" x14ac:dyDescent="0.2">
      <c r="B5669" s="147"/>
      <c r="C5669" s="146"/>
      <c r="D5669" s="146"/>
      <c r="E5669" s="159"/>
      <c r="F5669" s="158"/>
      <c r="G5669" s="158"/>
    </row>
    <row r="5670" spans="2:7" ht="14.25" hidden="1" customHeight="1" x14ac:dyDescent="0.2">
      <c r="B5670" s="150"/>
      <c r="C5670" s="149"/>
      <c r="D5670" s="149"/>
      <c r="E5670" s="157"/>
      <c r="F5670" s="156"/>
      <c r="G5670" s="156"/>
    </row>
    <row r="5671" spans="2:7" ht="14.25" hidden="1" customHeight="1" x14ac:dyDescent="0.2">
      <c r="B5671" s="147"/>
      <c r="C5671" s="146"/>
      <c r="D5671" s="146"/>
      <c r="E5671" s="145"/>
      <c r="F5671" s="141"/>
      <c r="G5671" s="141"/>
    </row>
    <row r="5672" spans="2:7" ht="14.25" hidden="1" customHeight="1" x14ac:dyDescent="0.2">
      <c r="B5672" s="150"/>
      <c r="C5672" s="149"/>
      <c r="D5672" s="149"/>
      <c r="E5672" s="148"/>
      <c r="F5672" s="137"/>
      <c r="G5672" s="137"/>
    </row>
    <row r="5673" spans="2:7" ht="14.25" hidden="1" customHeight="1" x14ac:dyDescent="0.2">
      <c r="B5673" s="147"/>
      <c r="C5673" s="146"/>
      <c r="D5673" s="146"/>
      <c r="E5673" s="145"/>
      <c r="F5673" s="141"/>
      <c r="G5673" s="141"/>
    </row>
    <row r="5674" spans="2:7" ht="14.25" hidden="1" customHeight="1" x14ac:dyDescent="0.2">
      <c r="B5674" s="150"/>
      <c r="C5674" s="149"/>
      <c r="D5674" s="149"/>
      <c r="E5674" s="148"/>
      <c r="F5674" s="137"/>
      <c r="G5674" s="137"/>
    </row>
    <row r="5675" spans="2:7" ht="14.25" hidden="1" customHeight="1" x14ac:dyDescent="0.2">
      <c r="B5675" s="147"/>
      <c r="C5675" s="146"/>
      <c r="D5675" s="146"/>
      <c r="E5675" s="145"/>
      <c r="F5675" s="141"/>
      <c r="G5675" s="141"/>
    </row>
    <row r="5676" spans="2:7" ht="14.25" hidden="1" customHeight="1" x14ac:dyDescent="0.2">
      <c r="B5676" s="150"/>
      <c r="C5676" s="149"/>
      <c r="D5676" s="149"/>
      <c r="E5676" s="148"/>
      <c r="F5676" s="137"/>
      <c r="G5676" s="137"/>
    </row>
    <row r="5677" spans="2:7" ht="14.25" hidden="1" customHeight="1" x14ac:dyDescent="0.2">
      <c r="B5677" s="147"/>
      <c r="C5677" s="146"/>
      <c r="D5677" s="146"/>
      <c r="E5677" s="145"/>
      <c r="F5677" s="141"/>
      <c r="G5677" s="141"/>
    </row>
    <row r="5678" spans="2:7" ht="14.25" hidden="1" customHeight="1" x14ac:dyDescent="0.2">
      <c r="B5678" s="150"/>
      <c r="C5678" s="149"/>
      <c r="D5678" s="149"/>
      <c r="E5678" s="148"/>
      <c r="F5678" s="137"/>
      <c r="G5678" s="137"/>
    </row>
    <row r="5679" spans="2:7" ht="14.25" hidden="1" customHeight="1" x14ac:dyDescent="0.2">
      <c r="B5679" s="147"/>
      <c r="C5679" s="146"/>
      <c r="D5679" s="146"/>
      <c r="E5679" s="145"/>
      <c r="F5679" s="141"/>
      <c r="G5679" s="141"/>
    </row>
    <row r="5680" spans="2:7" ht="14.25" hidden="1" customHeight="1" x14ac:dyDescent="0.2">
      <c r="B5680" s="150"/>
      <c r="C5680" s="149"/>
      <c r="D5680" s="149"/>
      <c r="E5680" s="148"/>
      <c r="F5680" s="137"/>
      <c r="G5680" s="137"/>
    </row>
    <row r="5681" spans="2:7" ht="14.25" hidden="1" customHeight="1" x14ac:dyDescent="0.2">
      <c r="B5681" s="147"/>
      <c r="C5681" s="146"/>
      <c r="D5681" s="146"/>
      <c r="E5681" s="145"/>
      <c r="F5681" s="141"/>
      <c r="G5681" s="141"/>
    </row>
    <row r="5682" spans="2:7" ht="14.25" hidden="1" customHeight="1" x14ac:dyDescent="0.2">
      <c r="B5682" s="150"/>
      <c r="C5682" s="149"/>
      <c r="D5682" s="149"/>
      <c r="E5682" s="148"/>
      <c r="F5682" s="137"/>
      <c r="G5682" s="137"/>
    </row>
    <row r="5683" spans="2:7" ht="14.25" hidden="1" customHeight="1" x14ac:dyDescent="0.2">
      <c r="B5683" s="147"/>
      <c r="C5683" s="146"/>
      <c r="D5683" s="146"/>
      <c r="E5683" s="145"/>
      <c r="F5683" s="141"/>
      <c r="G5683" s="141"/>
    </row>
    <row r="5684" spans="2:7" ht="14.25" hidden="1" customHeight="1" x14ac:dyDescent="0.2">
      <c r="B5684" s="150"/>
      <c r="C5684" s="149"/>
      <c r="D5684" s="149"/>
      <c r="E5684" s="148"/>
      <c r="F5684" s="137"/>
      <c r="G5684" s="137"/>
    </row>
    <row r="5685" spans="2:7" ht="14.25" hidden="1" customHeight="1" x14ac:dyDescent="0.2">
      <c r="B5685" s="147"/>
      <c r="C5685" s="146"/>
      <c r="D5685" s="146"/>
      <c r="E5685" s="145"/>
      <c r="F5685" s="141"/>
      <c r="G5685" s="141"/>
    </row>
    <row r="5686" spans="2:7" ht="14.25" hidden="1" customHeight="1" x14ac:dyDescent="0.2">
      <c r="B5686" s="150"/>
      <c r="C5686" s="149"/>
      <c r="D5686" s="149"/>
      <c r="E5686" s="148"/>
      <c r="F5686" s="137"/>
      <c r="G5686" s="137"/>
    </row>
    <row r="5687" spans="2:7" ht="14.25" hidden="1" customHeight="1" x14ac:dyDescent="0.2">
      <c r="B5687" s="147"/>
      <c r="C5687" s="146"/>
      <c r="D5687" s="146"/>
      <c r="E5687" s="145"/>
      <c r="F5687" s="141"/>
      <c r="G5687" s="141"/>
    </row>
    <row r="5688" spans="2:7" ht="14.25" hidden="1" customHeight="1" x14ac:dyDescent="0.2">
      <c r="B5688" s="150"/>
      <c r="C5688" s="149"/>
      <c r="D5688" s="149"/>
      <c r="E5688" s="148"/>
      <c r="F5688" s="137"/>
      <c r="G5688" s="137"/>
    </row>
    <row r="5689" spans="2:7" ht="14.25" hidden="1" customHeight="1" x14ac:dyDescent="0.2">
      <c r="B5689" s="147"/>
      <c r="C5689" s="146"/>
      <c r="D5689" s="146"/>
      <c r="E5689" s="145"/>
      <c r="F5689" s="141"/>
      <c r="G5689" s="141"/>
    </row>
    <row r="5690" spans="2:7" ht="14.25" hidden="1" customHeight="1" x14ac:dyDescent="0.2">
      <c r="B5690" s="150"/>
      <c r="C5690" s="149"/>
      <c r="D5690" s="149"/>
      <c r="E5690" s="148"/>
      <c r="F5690" s="137"/>
      <c r="G5690" s="137"/>
    </row>
    <row r="5691" spans="2:7" ht="14.25" hidden="1" customHeight="1" x14ac:dyDescent="0.2">
      <c r="B5691" s="147"/>
      <c r="C5691" s="146"/>
      <c r="D5691" s="146"/>
      <c r="E5691" s="145"/>
      <c r="F5691" s="141"/>
      <c r="G5691" s="141"/>
    </row>
    <row r="5692" spans="2:7" ht="14.25" hidden="1" customHeight="1" x14ac:dyDescent="0.2">
      <c r="B5692" s="150"/>
      <c r="C5692" s="149"/>
      <c r="D5692" s="149"/>
      <c r="E5692" s="148"/>
      <c r="F5692" s="137"/>
      <c r="G5692" s="137"/>
    </row>
    <row r="5693" spans="2:7" ht="14.25" hidden="1" customHeight="1" x14ac:dyDescent="0.2">
      <c r="B5693" s="147"/>
      <c r="C5693" s="146"/>
      <c r="D5693" s="146"/>
      <c r="E5693" s="145"/>
      <c r="F5693" s="141"/>
      <c r="G5693" s="141"/>
    </row>
    <row r="5694" spans="2:7" ht="14.25" hidden="1" customHeight="1" x14ac:dyDescent="0.2">
      <c r="B5694" s="150"/>
      <c r="C5694" s="149"/>
      <c r="D5694" s="149"/>
      <c r="E5694" s="148"/>
      <c r="F5694" s="137"/>
      <c r="G5694" s="137"/>
    </row>
    <row r="5695" spans="2:7" ht="14.25" hidden="1" customHeight="1" x14ac:dyDescent="0.2">
      <c r="B5695" s="147"/>
      <c r="C5695" s="146"/>
      <c r="D5695" s="146"/>
      <c r="E5695" s="154"/>
      <c r="F5695" s="153"/>
      <c r="G5695" s="153"/>
    </row>
    <row r="5696" spans="2:7" ht="14.25" hidden="1" customHeight="1" x14ac:dyDescent="0.2">
      <c r="B5696" s="150"/>
      <c r="C5696" s="149"/>
      <c r="D5696" s="149"/>
      <c r="E5696" s="152"/>
      <c r="F5696" s="151"/>
      <c r="G5696" s="151"/>
    </row>
    <row r="5697" spans="2:7" ht="14.25" hidden="1" customHeight="1" x14ac:dyDescent="0.2">
      <c r="B5697" s="147"/>
      <c r="C5697" s="146"/>
      <c r="D5697" s="146"/>
      <c r="E5697" s="154"/>
      <c r="F5697" s="153"/>
      <c r="G5697" s="153"/>
    </row>
    <row r="5698" spans="2:7" ht="14.25" hidden="1" customHeight="1" x14ac:dyDescent="0.2">
      <c r="B5698" s="150"/>
      <c r="C5698" s="149"/>
      <c r="D5698" s="149"/>
      <c r="E5698" s="152"/>
      <c r="F5698" s="151"/>
      <c r="G5698" s="151"/>
    </row>
    <row r="5699" spans="2:7" ht="14.25" hidden="1" customHeight="1" x14ac:dyDescent="0.2">
      <c r="B5699" s="147"/>
      <c r="C5699" s="146"/>
      <c r="D5699" s="146"/>
      <c r="E5699" s="154"/>
      <c r="F5699" s="153"/>
      <c r="G5699" s="153"/>
    </row>
    <row r="5700" spans="2:7" ht="14.25" hidden="1" customHeight="1" x14ac:dyDescent="0.2">
      <c r="B5700" s="150"/>
      <c r="C5700" s="149"/>
      <c r="D5700" s="149"/>
      <c r="E5700" s="152"/>
      <c r="F5700" s="151"/>
      <c r="G5700" s="151"/>
    </row>
    <row r="5701" spans="2:7" ht="14.25" hidden="1" customHeight="1" x14ac:dyDescent="0.2">
      <c r="B5701" s="147"/>
      <c r="C5701" s="146"/>
      <c r="D5701" s="146"/>
      <c r="E5701" s="154"/>
      <c r="F5701" s="153"/>
      <c r="G5701" s="153"/>
    </row>
    <row r="5702" spans="2:7" ht="14.25" hidden="1" customHeight="1" x14ac:dyDescent="0.2">
      <c r="B5702" s="150"/>
      <c r="C5702" s="149"/>
      <c r="D5702" s="149"/>
      <c r="E5702" s="152"/>
      <c r="F5702" s="151"/>
      <c r="G5702" s="151"/>
    </row>
    <row r="5703" spans="2:7" ht="14.25" hidden="1" customHeight="1" x14ac:dyDescent="0.2">
      <c r="B5703" s="147"/>
      <c r="C5703" s="146"/>
      <c r="D5703" s="146"/>
      <c r="E5703" s="154"/>
      <c r="F5703" s="153"/>
      <c r="G5703" s="153"/>
    </row>
    <row r="5704" spans="2:7" ht="14.25" hidden="1" customHeight="1" x14ac:dyDescent="0.2">
      <c r="B5704" s="150"/>
      <c r="C5704" s="149"/>
      <c r="D5704" s="149"/>
      <c r="E5704" s="152"/>
      <c r="F5704" s="151"/>
      <c r="G5704" s="151"/>
    </row>
    <row r="5705" spans="2:7" ht="14.25" hidden="1" customHeight="1" x14ac:dyDescent="0.2">
      <c r="B5705" s="147"/>
      <c r="C5705" s="146"/>
      <c r="D5705" s="146"/>
      <c r="E5705" s="154"/>
      <c r="F5705" s="153"/>
      <c r="G5705" s="153"/>
    </row>
    <row r="5706" spans="2:7" ht="14.25" hidden="1" customHeight="1" x14ac:dyDescent="0.2">
      <c r="B5706" s="150"/>
      <c r="C5706" s="149"/>
      <c r="D5706" s="149"/>
      <c r="E5706" s="152"/>
      <c r="F5706" s="151"/>
      <c r="G5706" s="151"/>
    </row>
    <row r="5707" spans="2:7" ht="14.25" hidden="1" customHeight="1" x14ac:dyDescent="0.2">
      <c r="B5707" s="147"/>
      <c r="C5707" s="146"/>
      <c r="D5707" s="146"/>
      <c r="E5707" s="154"/>
      <c r="F5707" s="153"/>
      <c r="G5707" s="153"/>
    </row>
    <row r="5708" spans="2:7" ht="14.25" hidden="1" customHeight="1" x14ac:dyDescent="0.2">
      <c r="B5708" s="150"/>
      <c r="C5708" s="149"/>
      <c r="D5708" s="149"/>
      <c r="E5708" s="152"/>
      <c r="F5708" s="151"/>
      <c r="G5708" s="151"/>
    </row>
    <row r="5709" spans="2:7" ht="14.25" hidden="1" customHeight="1" x14ac:dyDescent="0.2">
      <c r="B5709" s="147"/>
      <c r="C5709" s="146"/>
      <c r="D5709" s="146"/>
      <c r="E5709" s="145"/>
      <c r="F5709" s="141"/>
      <c r="G5709" s="141"/>
    </row>
    <row r="5710" spans="2:7" ht="14.25" hidden="1" customHeight="1" x14ac:dyDescent="0.2">
      <c r="B5710" s="150"/>
      <c r="C5710" s="149"/>
      <c r="D5710" s="149"/>
      <c r="E5710" s="148"/>
      <c r="F5710" s="137"/>
      <c r="G5710" s="137"/>
    </row>
    <row r="5711" spans="2:7" ht="14.25" hidden="1" customHeight="1" x14ac:dyDescent="0.2">
      <c r="B5711" s="147"/>
      <c r="C5711" s="146"/>
      <c r="D5711" s="146"/>
      <c r="E5711" s="145"/>
      <c r="F5711" s="141"/>
      <c r="G5711" s="141"/>
    </row>
    <row r="5712" spans="2:7" ht="14.25" hidden="1" customHeight="1" x14ac:dyDescent="0.2">
      <c r="B5712" s="150"/>
      <c r="C5712" s="149"/>
      <c r="D5712" s="149"/>
      <c r="E5712" s="148"/>
      <c r="F5712" s="137"/>
      <c r="G5712" s="137"/>
    </row>
    <row r="5713" spans="2:7" ht="14.25" hidden="1" customHeight="1" x14ac:dyDescent="0.2">
      <c r="B5713" s="147"/>
      <c r="C5713" s="146"/>
      <c r="D5713" s="146"/>
      <c r="E5713" s="145"/>
      <c r="F5713" s="141"/>
      <c r="G5713" s="141"/>
    </row>
    <row r="5714" spans="2:7" ht="14.25" hidden="1" customHeight="1" x14ac:dyDescent="0.2">
      <c r="B5714" s="150"/>
      <c r="C5714" s="149"/>
      <c r="D5714" s="149"/>
      <c r="E5714" s="148"/>
      <c r="F5714" s="137"/>
      <c r="G5714" s="137"/>
    </row>
    <row r="5715" spans="2:7" ht="14.25" hidden="1" customHeight="1" x14ac:dyDescent="0.2">
      <c r="B5715" s="147"/>
      <c r="C5715" s="146"/>
      <c r="D5715" s="146"/>
      <c r="E5715" s="145"/>
      <c r="F5715" s="141"/>
      <c r="G5715" s="141"/>
    </row>
    <row r="5716" spans="2:7" ht="14.25" hidden="1" customHeight="1" x14ac:dyDescent="0.2">
      <c r="B5716" s="150"/>
      <c r="C5716" s="149"/>
      <c r="D5716" s="149"/>
      <c r="E5716" s="148"/>
      <c r="F5716" s="137"/>
      <c r="G5716" s="137"/>
    </row>
    <row r="5717" spans="2:7" ht="14.25" hidden="1" customHeight="1" x14ac:dyDescent="0.2">
      <c r="B5717" s="147"/>
      <c r="C5717" s="146"/>
      <c r="D5717" s="146"/>
      <c r="E5717" s="145"/>
      <c r="F5717" s="141"/>
      <c r="G5717" s="141"/>
    </row>
    <row r="5718" spans="2:7" ht="14.25" hidden="1" customHeight="1" x14ac:dyDescent="0.2">
      <c r="B5718" s="150"/>
      <c r="C5718" s="149"/>
      <c r="D5718" s="149"/>
      <c r="E5718" s="148"/>
      <c r="F5718" s="137"/>
      <c r="G5718" s="137"/>
    </row>
    <row r="5719" spans="2:7" ht="14.25" hidden="1" customHeight="1" x14ac:dyDescent="0.2">
      <c r="B5719" s="147"/>
      <c r="C5719" s="146"/>
      <c r="D5719" s="146"/>
      <c r="E5719" s="145"/>
      <c r="F5719" s="141"/>
      <c r="G5719" s="141"/>
    </row>
    <row r="5720" spans="2:7" ht="14.25" hidden="1" customHeight="1" x14ac:dyDescent="0.2">
      <c r="B5720" s="150"/>
      <c r="C5720" s="149"/>
      <c r="D5720" s="149"/>
      <c r="E5720" s="148"/>
      <c r="F5720" s="137"/>
      <c r="G5720" s="137"/>
    </row>
    <row r="5721" spans="2:7" ht="14.25" hidden="1" customHeight="1" x14ac:dyDescent="0.2">
      <c r="B5721" s="147"/>
      <c r="C5721" s="146"/>
      <c r="D5721" s="146"/>
      <c r="E5721" s="145"/>
      <c r="F5721" s="141"/>
      <c r="G5721" s="141"/>
    </row>
    <row r="5722" spans="2:7" ht="14.25" hidden="1" customHeight="1" x14ac:dyDescent="0.2">
      <c r="B5722" s="150"/>
      <c r="C5722" s="149"/>
      <c r="D5722" s="149"/>
      <c r="E5722" s="148"/>
      <c r="F5722" s="137"/>
      <c r="G5722" s="137"/>
    </row>
    <row r="5723" spans="2:7" ht="14.25" hidden="1" customHeight="1" x14ac:dyDescent="0.2">
      <c r="B5723" s="147"/>
      <c r="C5723" s="146"/>
      <c r="D5723" s="146"/>
      <c r="E5723" s="145"/>
      <c r="F5723" s="141"/>
      <c r="G5723" s="141"/>
    </row>
    <row r="5724" spans="2:7" ht="14.25" hidden="1" customHeight="1" x14ac:dyDescent="0.2">
      <c r="B5724" s="140"/>
      <c r="C5724" s="139"/>
      <c r="D5724" s="139"/>
      <c r="E5724" s="138"/>
      <c r="F5724" s="137"/>
      <c r="G5724" s="137"/>
    </row>
    <row r="5725" spans="2:7" ht="14.25" hidden="1" customHeight="1" x14ac:dyDescent="0.2">
      <c r="B5725" s="144"/>
      <c r="C5725" s="143"/>
      <c r="D5725" s="143"/>
      <c r="E5725" s="142"/>
      <c r="F5725" s="141"/>
      <c r="G5725" s="141"/>
    </row>
    <row r="5726" spans="2:7" ht="14.25" hidden="1" customHeight="1" x14ac:dyDescent="0.2">
      <c r="B5726" s="150"/>
      <c r="C5726" s="149"/>
      <c r="D5726" s="149"/>
      <c r="E5726" s="148"/>
      <c r="F5726" s="137"/>
      <c r="G5726" s="137"/>
    </row>
    <row r="5727" spans="2:7" ht="14.25" hidden="1" customHeight="1" x14ac:dyDescent="0.2">
      <c r="B5727" s="147"/>
      <c r="C5727" s="146"/>
      <c r="D5727" s="146"/>
      <c r="E5727" s="145"/>
      <c r="F5727" s="141"/>
      <c r="G5727" s="141"/>
    </row>
    <row r="5728" spans="2:7" ht="14.25" hidden="1" customHeight="1" x14ac:dyDescent="0.2">
      <c r="B5728" s="150"/>
      <c r="C5728" s="149"/>
      <c r="D5728" s="149"/>
      <c r="E5728" s="148"/>
      <c r="F5728" s="137"/>
      <c r="G5728" s="137"/>
    </row>
    <row r="5729" spans="2:7" ht="14.25" hidden="1" customHeight="1" x14ac:dyDescent="0.2">
      <c r="B5729" s="147"/>
      <c r="C5729" s="146"/>
      <c r="D5729" s="146"/>
      <c r="E5729" s="145"/>
      <c r="F5729" s="141"/>
      <c r="G5729" s="141"/>
    </row>
    <row r="5730" spans="2:7" ht="14.25" hidden="1" customHeight="1" x14ac:dyDescent="0.2">
      <c r="B5730" s="150"/>
      <c r="C5730" s="149"/>
      <c r="D5730" s="149"/>
      <c r="E5730" s="148"/>
      <c r="F5730" s="137"/>
      <c r="G5730" s="137"/>
    </row>
    <row r="5731" spans="2:7" ht="14.25" hidden="1" customHeight="1" x14ac:dyDescent="0.2">
      <c r="B5731" s="147"/>
      <c r="C5731" s="146"/>
      <c r="D5731" s="146"/>
      <c r="E5731" s="145"/>
      <c r="F5731" s="141"/>
      <c r="G5731" s="141"/>
    </row>
    <row r="5732" spans="2:7" ht="14.25" hidden="1" customHeight="1" x14ac:dyDescent="0.2">
      <c r="B5732" s="150"/>
      <c r="C5732" s="149"/>
      <c r="D5732" s="149"/>
      <c r="E5732" s="148"/>
      <c r="F5732" s="137"/>
      <c r="G5732" s="137"/>
    </row>
    <row r="5733" spans="2:7" ht="14.25" hidden="1" customHeight="1" x14ac:dyDescent="0.2">
      <c r="B5733" s="147"/>
      <c r="C5733" s="146"/>
      <c r="D5733" s="146"/>
      <c r="E5733" s="145"/>
      <c r="F5733" s="141"/>
      <c r="G5733" s="141"/>
    </row>
    <row r="5734" spans="2:7" ht="14.25" hidden="1" customHeight="1" x14ac:dyDescent="0.2">
      <c r="B5734" s="150"/>
      <c r="C5734" s="149"/>
      <c r="D5734" s="149"/>
      <c r="E5734" s="148"/>
      <c r="F5734" s="137"/>
      <c r="G5734" s="137"/>
    </row>
    <row r="5735" spans="2:7" ht="14.25" hidden="1" customHeight="1" x14ac:dyDescent="0.2">
      <c r="B5735" s="147"/>
      <c r="C5735" s="146"/>
      <c r="D5735" s="146"/>
      <c r="E5735" s="145"/>
      <c r="F5735" s="141"/>
      <c r="G5735" s="141"/>
    </row>
    <row r="5736" spans="2:7" ht="14.25" hidden="1" customHeight="1" x14ac:dyDescent="0.2">
      <c r="B5736" s="150"/>
      <c r="C5736" s="149"/>
      <c r="D5736" s="149"/>
      <c r="E5736" s="148"/>
      <c r="F5736" s="137"/>
      <c r="G5736" s="137"/>
    </row>
    <row r="5737" spans="2:7" ht="14.25" hidden="1" customHeight="1" x14ac:dyDescent="0.2">
      <c r="B5737" s="147"/>
      <c r="C5737" s="146"/>
      <c r="D5737" s="146"/>
      <c r="E5737" s="145"/>
      <c r="F5737" s="141"/>
      <c r="G5737" s="141"/>
    </row>
    <row r="5738" spans="2:7" ht="14.25" hidden="1" customHeight="1" x14ac:dyDescent="0.2">
      <c r="B5738" s="150"/>
      <c r="C5738" s="149"/>
      <c r="D5738" s="149"/>
      <c r="E5738" s="148"/>
      <c r="F5738" s="137"/>
      <c r="G5738" s="137"/>
    </row>
    <row r="5739" spans="2:7" ht="14.25" hidden="1" customHeight="1" x14ac:dyDescent="0.2">
      <c r="B5739" s="147"/>
      <c r="C5739" s="146"/>
      <c r="D5739" s="146"/>
      <c r="E5739" s="145"/>
      <c r="F5739" s="141"/>
      <c r="G5739" s="141"/>
    </row>
    <row r="5740" spans="2:7" ht="14.25" hidden="1" customHeight="1" x14ac:dyDescent="0.2">
      <c r="B5740" s="150"/>
      <c r="C5740" s="149"/>
      <c r="D5740" s="149"/>
      <c r="E5740" s="148"/>
      <c r="F5740" s="137"/>
      <c r="G5740" s="137"/>
    </row>
    <row r="5741" spans="2:7" ht="14.25" hidden="1" customHeight="1" x14ac:dyDescent="0.2">
      <c r="B5741" s="147"/>
      <c r="C5741" s="146"/>
      <c r="D5741" s="146"/>
      <c r="E5741" s="145"/>
      <c r="F5741" s="141"/>
      <c r="G5741" s="141"/>
    </row>
    <row r="5742" spans="2:7" ht="14.25" hidden="1" customHeight="1" x14ac:dyDescent="0.2">
      <c r="B5742" s="150"/>
      <c r="C5742" s="149"/>
      <c r="D5742" s="149"/>
      <c r="E5742" s="148"/>
      <c r="F5742" s="137"/>
      <c r="G5742" s="137"/>
    </row>
    <row r="5743" spans="2:7" ht="14.25" hidden="1" customHeight="1" x14ac:dyDescent="0.2">
      <c r="B5743" s="147"/>
      <c r="C5743" s="146"/>
      <c r="D5743" s="146"/>
      <c r="E5743" s="145"/>
      <c r="F5743" s="141"/>
      <c r="G5743" s="141"/>
    </row>
    <row r="5744" spans="2:7" ht="14.25" hidden="1" customHeight="1" x14ac:dyDescent="0.2">
      <c r="B5744" s="150"/>
      <c r="C5744" s="149"/>
      <c r="D5744" s="149"/>
      <c r="E5744" s="148"/>
      <c r="F5744" s="137"/>
      <c r="G5744" s="137"/>
    </row>
    <row r="5745" spans="2:7" ht="14.25" hidden="1" customHeight="1" x14ac:dyDescent="0.2">
      <c r="B5745" s="147"/>
      <c r="C5745" s="146"/>
      <c r="D5745" s="146"/>
      <c r="E5745" s="145"/>
      <c r="F5745" s="141"/>
      <c r="G5745" s="141"/>
    </row>
    <row r="5746" spans="2:7" ht="14.25" hidden="1" customHeight="1" x14ac:dyDescent="0.2">
      <c r="B5746" s="150"/>
      <c r="C5746" s="149"/>
      <c r="D5746" s="149"/>
      <c r="E5746" s="148"/>
      <c r="F5746" s="137"/>
      <c r="G5746" s="137"/>
    </row>
    <row r="5747" spans="2:7" ht="14.25" hidden="1" customHeight="1" x14ac:dyDescent="0.2">
      <c r="B5747" s="147"/>
      <c r="C5747" s="146"/>
      <c r="D5747" s="146"/>
      <c r="E5747" s="145"/>
      <c r="F5747" s="141"/>
      <c r="G5747" s="141"/>
    </row>
    <row r="5748" spans="2:7" ht="14.25" hidden="1" customHeight="1" x14ac:dyDescent="0.2">
      <c r="B5748" s="150"/>
      <c r="C5748" s="149"/>
      <c r="D5748" s="149"/>
      <c r="E5748" s="148"/>
      <c r="F5748" s="137"/>
      <c r="G5748" s="137"/>
    </row>
    <row r="5749" spans="2:7" ht="14.25" hidden="1" customHeight="1" x14ac:dyDescent="0.2">
      <c r="B5749" s="147"/>
      <c r="C5749" s="146"/>
      <c r="D5749" s="146"/>
      <c r="E5749" s="145"/>
      <c r="F5749" s="141"/>
      <c r="G5749" s="141"/>
    </row>
    <row r="5750" spans="2:7" ht="14.25" hidden="1" customHeight="1" x14ac:dyDescent="0.2">
      <c r="B5750" s="150"/>
      <c r="C5750" s="149"/>
      <c r="D5750" s="149"/>
      <c r="E5750" s="148"/>
      <c r="F5750" s="137"/>
      <c r="G5750" s="137"/>
    </row>
    <row r="5751" spans="2:7" ht="14.25" hidden="1" customHeight="1" x14ac:dyDescent="0.2">
      <c r="B5751" s="147"/>
      <c r="C5751" s="146"/>
      <c r="D5751" s="146"/>
      <c r="E5751" s="145"/>
      <c r="F5751" s="141"/>
      <c r="G5751" s="141"/>
    </row>
    <row r="5752" spans="2:7" ht="14.25" hidden="1" customHeight="1" x14ac:dyDescent="0.2">
      <c r="B5752" s="150"/>
      <c r="C5752" s="149"/>
      <c r="D5752" s="149"/>
      <c r="E5752" s="148"/>
      <c r="F5752" s="137"/>
      <c r="G5752" s="137"/>
    </row>
    <row r="5753" spans="2:7" ht="14.25" hidden="1" customHeight="1" x14ac:dyDescent="0.2">
      <c r="B5753" s="147"/>
      <c r="C5753" s="146"/>
      <c r="D5753" s="146"/>
      <c r="E5753" s="145"/>
      <c r="F5753" s="141"/>
      <c r="G5753" s="141"/>
    </row>
    <row r="5754" spans="2:7" ht="14.25" hidden="1" customHeight="1" x14ac:dyDescent="0.2">
      <c r="B5754" s="150"/>
      <c r="C5754" s="149"/>
      <c r="D5754" s="149"/>
      <c r="E5754" s="148"/>
      <c r="F5754" s="137"/>
      <c r="G5754" s="137"/>
    </row>
    <row r="5755" spans="2:7" ht="14.25" hidden="1" customHeight="1" x14ac:dyDescent="0.2">
      <c r="B5755" s="147"/>
      <c r="C5755" s="146"/>
      <c r="D5755" s="146"/>
      <c r="E5755" s="145"/>
      <c r="F5755" s="141"/>
      <c r="G5755" s="141"/>
    </row>
    <row r="5756" spans="2:7" ht="14.25" hidden="1" customHeight="1" x14ac:dyDescent="0.2">
      <c r="B5756" s="150"/>
      <c r="C5756" s="149"/>
      <c r="D5756" s="149"/>
      <c r="E5756" s="148"/>
      <c r="F5756" s="137"/>
      <c r="G5756" s="137"/>
    </row>
    <row r="5757" spans="2:7" ht="14.25" hidden="1" customHeight="1" x14ac:dyDescent="0.2">
      <c r="B5757" s="147"/>
      <c r="C5757" s="146"/>
      <c r="D5757" s="146"/>
      <c r="E5757" s="145"/>
      <c r="F5757" s="141"/>
      <c r="G5757" s="141"/>
    </row>
    <row r="5758" spans="2:7" ht="14.25" hidden="1" customHeight="1" x14ac:dyDescent="0.2">
      <c r="B5758" s="150"/>
      <c r="C5758" s="149"/>
      <c r="D5758" s="149"/>
      <c r="E5758" s="148"/>
      <c r="F5758" s="137"/>
      <c r="G5758" s="137"/>
    </row>
    <row r="5759" spans="2:7" ht="14.25" hidden="1" customHeight="1" x14ac:dyDescent="0.2">
      <c r="B5759" s="147"/>
      <c r="C5759" s="146"/>
      <c r="D5759" s="146"/>
      <c r="E5759" s="145"/>
      <c r="F5759" s="141"/>
      <c r="G5759" s="141"/>
    </row>
    <row r="5760" spans="2:7" ht="14.25" hidden="1" customHeight="1" x14ac:dyDescent="0.2">
      <c r="B5760" s="150"/>
      <c r="C5760" s="149"/>
      <c r="D5760" s="149"/>
      <c r="E5760" s="148"/>
      <c r="F5760" s="137"/>
      <c r="G5760" s="137"/>
    </row>
    <row r="5761" spans="2:7" ht="14.25" hidden="1" customHeight="1" x14ac:dyDescent="0.2">
      <c r="B5761" s="147"/>
      <c r="C5761" s="146"/>
      <c r="D5761" s="146"/>
      <c r="E5761" s="145"/>
      <c r="F5761" s="141"/>
      <c r="G5761" s="141"/>
    </row>
    <row r="5762" spans="2:7" ht="14.25" hidden="1" customHeight="1" x14ac:dyDescent="0.2">
      <c r="B5762" s="150"/>
      <c r="C5762" s="149"/>
      <c r="D5762" s="149"/>
      <c r="E5762" s="148"/>
      <c r="F5762" s="137"/>
      <c r="G5762" s="137"/>
    </row>
    <row r="5763" spans="2:7" ht="14.25" hidden="1" customHeight="1" x14ac:dyDescent="0.2">
      <c r="B5763" s="147"/>
      <c r="C5763" s="146"/>
      <c r="D5763" s="146"/>
      <c r="E5763" s="145"/>
      <c r="F5763" s="141"/>
      <c r="G5763" s="141"/>
    </row>
    <row r="5764" spans="2:7" ht="14.25" hidden="1" customHeight="1" x14ac:dyDescent="0.2">
      <c r="B5764" s="150"/>
      <c r="C5764" s="149"/>
      <c r="D5764" s="149"/>
      <c r="E5764" s="148"/>
      <c r="F5764" s="137"/>
      <c r="G5764" s="137"/>
    </row>
    <row r="5765" spans="2:7" ht="14.25" hidden="1" customHeight="1" x14ac:dyDescent="0.2">
      <c r="B5765" s="147"/>
      <c r="C5765" s="146"/>
      <c r="D5765" s="146"/>
      <c r="E5765" s="145"/>
      <c r="F5765" s="141"/>
      <c r="G5765" s="141"/>
    </row>
    <row r="5766" spans="2:7" ht="14.25" hidden="1" customHeight="1" x14ac:dyDescent="0.2">
      <c r="B5766" s="150"/>
      <c r="C5766" s="149"/>
      <c r="D5766" s="149"/>
      <c r="E5766" s="148"/>
      <c r="F5766" s="137"/>
      <c r="G5766" s="137"/>
    </row>
    <row r="5767" spans="2:7" ht="14.25" hidden="1" customHeight="1" x14ac:dyDescent="0.2">
      <c r="B5767" s="147"/>
      <c r="C5767" s="146"/>
      <c r="D5767" s="146"/>
      <c r="E5767" s="145"/>
      <c r="F5767" s="141"/>
      <c r="G5767" s="141"/>
    </row>
    <row r="5768" spans="2:7" ht="14.25" hidden="1" customHeight="1" x14ac:dyDescent="0.2">
      <c r="B5768" s="150"/>
      <c r="C5768" s="149"/>
      <c r="D5768" s="149"/>
      <c r="E5768" s="148"/>
      <c r="F5768" s="137"/>
      <c r="G5768" s="137"/>
    </row>
    <row r="5769" spans="2:7" ht="14.25" hidden="1" customHeight="1" x14ac:dyDescent="0.2">
      <c r="B5769" s="147"/>
      <c r="C5769" s="146"/>
      <c r="D5769" s="146"/>
      <c r="E5769" s="159"/>
      <c r="F5769" s="158"/>
      <c r="G5769" s="158"/>
    </row>
    <row r="5770" spans="2:7" ht="14.25" hidden="1" customHeight="1" x14ac:dyDescent="0.2">
      <c r="B5770" s="150"/>
      <c r="C5770" s="149"/>
      <c r="D5770" s="149"/>
      <c r="E5770" s="157"/>
      <c r="F5770" s="156"/>
      <c r="G5770" s="156"/>
    </row>
    <row r="5771" spans="2:7" ht="14.25" hidden="1" customHeight="1" x14ac:dyDescent="0.2">
      <c r="B5771" s="147"/>
      <c r="C5771" s="146"/>
      <c r="D5771" s="146"/>
      <c r="E5771" s="159"/>
      <c r="F5771" s="158"/>
      <c r="G5771" s="158"/>
    </row>
    <row r="5772" spans="2:7" ht="14.25" hidden="1" customHeight="1" x14ac:dyDescent="0.2">
      <c r="B5772" s="150"/>
      <c r="C5772" s="149"/>
      <c r="D5772" s="149"/>
      <c r="E5772" s="157"/>
      <c r="F5772" s="156"/>
      <c r="G5772" s="156"/>
    </row>
    <row r="5773" spans="2:7" ht="14.25" hidden="1" customHeight="1" x14ac:dyDescent="0.2">
      <c r="B5773" s="147"/>
      <c r="C5773" s="146"/>
      <c r="D5773" s="146"/>
      <c r="E5773" s="159"/>
      <c r="F5773" s="158"/>
      <c r="G5773" s="158"/>
    </row>
    <row r="5774" spans="2:7" ht="14.25" hidden="1" customHeight="1" x14ac:dyDescent="0.2">
      <c r="B5774" s="150"/>
      <c r="C5774" s="149"/>
      <c r="D5774" s="149"/>
      <c r="E5774" s="157"/>
      <c r="F5774" s="156"/>
      <c r="G5774" s="156"/>
    </row>
    <row r="5775" spans="2:7" ht="14.25" hidden="1" customHeight="1" x14ac:dyDescent="0.2">
      <c r="B5775" s="147"/>
      <c r="C5775" s="146"/>
      <c r="D5775" s="146"/>
      <c r="E5775" s="159"/>
      <c r="F5775" s="158"/>
      <c r="G5775" s="158"/>
    </row>
    <row r="5776" spans="2:7" ht="14.25" hidden="1" customHeight="1" x14ac:dyDescent="0.2">
      <c r="B5776" s="150"/>
      <c r="C5776" s="149"/>
      <c r="D5776" s="149"/>
      <c r="E5776" s="157"/>
      <c r="F5776" s="156"/>
      <c r="G5776" s="156"/>
    </row>
    <row r="5777" spans="2:7" ht="14.25" hidden="1" customHeight="1" x14ac:dyDescent="0.2">
      <c r="B5777" s="147"/>
      <c r="C5777" s="146"/>
      <c r="D5777" s="146"/>
      <c r="E5777" s="159"/>
      <c r="F5777" s="158"/>
      <c r="G5777" s="158"/>
    </row>
    <row r="5778" spans="2:7" ht="14.25" hidden="1" customHeight="1" x14ac:dyDescent="0.2">
      <c r="B5778" s="150"/>
      <c r="C5778" s="149"/>
      <c r="D5778" s="149"/>
      <c r="E5778" s="157"/>
      <c r="F5778" s="156"/>
      <c r="G5778" s="156"/>
    </row>
    <row r="5779" spans="2:7" ht="14.25" hidden="1" customHeight="1" x14ac:dyDescent="0.2">
      <c r="B5779" s="147"/>
      <c r="C5779" s="146"/>
      <c r="D5779" s="146"/>
      <c r="E5779" s="159"/>
      <c r="F5779" s="158"/>
      <c r="G5779" s="158"/>
    </row>
    <row r="5780" spans="2:7" ht="14.25" hidden="1" customHeight="1" x14ac:dyDescent="0.2">
      <c r="B5780" s="150"/>
      <c r="C5780" s="149"/>
      <c r="D5780" s="149"/>
      <c r="E5780" s="157"/>
      <c r="F5780" s="156"/>
      <c r="G5780" s="156"/>
    </row>
    <row r="5781" spans="2:7" ht="14.25" hidden="1" customHeight="1" x14ac:dyDescent="0.2">
      <c r="B5781" s="147"/>
      <c r="C5781" s="146"/>
      <c r="D5781" s="146"/>
      <c r="E5781" s="159"/>
      <c r="F5781" s="158"/>
      <c r="G5781" s="158"/>
    </row>
    <row r="5782" spans="2:7" ht="14.25" hidden="1" customHeight="1" x14ac:dyDescent="0.2">
      <c r="B5782" s="150"/>
      <c r="C5782" s="149"/>
      <c r="D5782" s="149"/>
      <c r="E5782" s="157"/>
      <c r="F5782" s="156"/>
      <c r="G5782" s="156"/>
    </row>
    <row r="5783" spans="2:7" ht="14.25" hidden="1" customHeight="1" x14ac:dyDescent="0.2">
      <c r="B5783" s="147"/>
      <c r="C5783" s="146"/>
      <c r="D5783" s="146"/>
      <c r="E5783" s="159"/>
      <c r="F5783" s="158"/>
      <c r="G5783" s="158"/>
    </row>
    <row r="5784" spans="2:7" ht="14.25" hidden="1" customHeight="1" x14ac:dyDescent="0.2">
      <c r="B5784" s="150"/>
      <c r="C5784" s="149"/>
      <c r="D5784" s="149"/>
      <c r="E5784" s="157"/>
      <c r="F5784" s="156"/>
      <c r="G5784" s="156"/>
    </row>
    <row r="5785" spans="2:7" ht="14.25" hidden="1" customHeight="1" x14ac:dyDescent="0.2">
      <c r="B5785" s="147"/>
      <c r="C5785" s="146"/>
      <c r="D5785" s="146"/>
      <c r="E5785" s="159"/>
      <c r="F5785" s="158"/>
      <c r="G5785" s="158"/>
    </row>
    <row r="5786" spans="2:7" ht="14.25" hidden="1" customHeight="1" x14ac:dyDescent="0.2">
      <c r="B5786" s="150"/>
      <c r="C5786" s="149"/>
      <c r="D5786" s="149"/>
      <c r="E5786" s="157"/>
      <c r="F5786" s="156"/>
      <c r="G5786" s="156"/>
    </row>
    <row r="5787" spans="2:7" ht="14.25" hidden="1" customHeight="1" x14ac:dyDescent="0.2">
      <c r="B5787" s="147"/>
      <c r="C5787" s="146"/>
      <c r="D5787" s="146"/>
      <c r="E5787" s="159"/>
      <c r="F5787" s="158"/>
      <c r="G5787" s="158"/>
    </row>
    <row r="5788" spans="2:7" ht="14.25" hidden="1" customHeight="1" x14ac:dyDescent="0.2">
      <c r="B5788" s="150"/>
      <c r="C5788" s="149"/>
      <c r="D5788" s="149"/>
      <c r="E5788" s="157"/>
      <c r="F5788" s="156"/>
      <c r="G5788" s="156"/>
    </row>
    <row r="5789" spans="2:7" ht="14.25" hidden="1" customHeight="1" x14ac:dyDescent="0.2">
      <c r="B5789" s="147"/>
      <c r="C5789" s="146"/>
      <c r="D5789" s="146"/>
      <c r="E5789" s="159"/>
      <c r="F5789" s="158"/>
      <c r="G5789" s="158"/>
    </row>
    <row r="5790" spans="2:7" ht="14.25" hidden="1" customHeight="1" x14ac:dyDescent="0.2">
      <c r="B5790" s="150"/>
      <c r="C5790" s="149"/>
      <c r="D5790" s="149"/>
      <c r="E5790" s="157"/>
      <c r="F5790" s="156"/>
      <c r="G5790" s="156"/>
    </row>
    <row r="5791" spans="2:7" ht="14.25" hidden="1" customHeight="1" x14ac:dyDescent="0.2">
      <c r="B5791" s="147"/>
      <c r="C5791" s="146"/>
      <c r="D5791" s="146"/>
      <c r="E5791" s="159"/>
      <c r="F5791" s="158"/>
      <c r="G5791" s="158"/>
    </row>
    <row r="5792" spans="2:7" ht="14.25" hidden="1" customHeight="1" x14ac:dyDescent="0.2">
      <c r="B5792" s="150"/>
      <c r="C5792" s="149"/>
      <c r="D5792" s="149"/>
      <c r="E5792" s="157"/>
      <c r="F5792" s="156"/>
      <c r="G5792" s="156"/>
    </row>
    <row r="5793" spans="2:7" ht="14.25" hidden="1" customHeight="1" x14ac:dyDescent="0.2">
      <c r="B5793" s="147"/>
      <c r="C5793" s="146"/>
      <c r="D5793" s="146"/>
      <c r="E5793" s="145"/>
      <c r="F5793" s="141"/>
      <c r="G5793" s="141"/>
    </row>
    <row r="5794" spans="2:7" ht="14.25" hidden="1" customHeight="1" x14ac:dyDescent="0.2">
      <c r="B5794" s="150"/>
      <c r="C5794" s="149"/>
      <c r="D5794" s="149"/>
      <c r="E5794" s="148"/>
      <c r="F5794" s="137"/>
      <c r="G5794" s="137"/>
    </row>
    <row r="5795" spans="2:7" ht="14.25" hidden="1" customHeight="1" x14ac:dyDescent="0.2">
      <c r="B5795" s="147"/>
      <c r="C5795" s="146"/>
      <c r="D5795" s="146"/>
      <c r="E5795" s="145"/>
      <c r="F5795" s="141"/>
      <c r="G5795" s="141"/>
    </row>
    <row r="5796" spans="2:7" ht="14.25" hidden="1" customHeight="1" x14ac:dyDescent="0.2">
      <c r="B5796" s="150"/>
      <c r="C5796" s="149"/>
      <c r="D5796" s="149"/>
      <c r="E5796" s="148"/>
      <c r="F5796" s="137"/>
      <c r="G5796" s="137"/>
    </row>
    <row r="5797" spans="2:7" ht="14.25" hidden="1" customHeight="1" x14ac:dyDescent="0.2">
      <c r="B5797" s="147"/>
      <c r="C5797" s="146"/>
      <c r="D5797" s="146"/>
      <c r="E5797" s="145"/>
      <c r="F5797" s="141"/>
      <c r="G5797" s="141"/>
    </row>
    <row r="5798" spans="2:7" ht="14.25" hidden="1" customHeight="1" x14ac:dyDescent="0.2">
      <c r="B5798" s="150"/>
      <c r="C5798" s="149"/>
      <c r="D5798" s="149"/>
      <c r="E5798" s="148"/>
      <c r="F5798" s="137"/>
      <c r="G5798" s="137"/>
    </row>
    <row r="5799" spans="2:7" ht="14.25" hidden="1" customHeight="1" x14ac:dyDescent="0.2">
      <c r="B5799" s="147"/>
      <c r="C5799" s="146"/>
      <c r="D5799" s="146"/>
      <c r="E5799" s="145"/>
      <c r="F5799" s="141"/>
      <c r="G5799" s="141"/>
    </row>
    <row r="5800" spans="2:7" ht="14.25" hidden="1" customHeight="1" x14ac:dyDescent="0.2">
      <c r="B5800" s="150"/>
      <c r="C5800" s="149"/>
      <c r="D5800" s="149"/>
      <c r="E5800" s="148"/>
      <c r="F5800" s="137"/>
      <c r="G5800" s="137"/>
    </row>
    <row r="5801" spans="2:7" ht="14.25" hidden="1" customHeight="1" x14ac:dyDescent="0.2">
      <c r="B5801" s="147"/>
      <c r="C5801" s="146"/>
      <c r="D5801" s="146"/>
      <c r="E5801" s="145"/>
      <c r="F5801" s="141"/>
      <c r="G5801" s="141"/>
    </row>
    <row r="5802" spans="2:7" ht="14.25" hidden="1" customHeight="1" x14ac:dyDescent="0.2">
      <c r="B5802" s="150"/>
      <c r="C5802" s="149"/>
      <c r="D5802" s="149"/>
      <c r="E5802" s="148"/>
      <c r="F5802" s="137"/>
      <c r="G5802" s="137"/>
    </row>
    <row r="5803" spans="2:7" ht="14.25" hidden="1" customHeight="1" x14ac:dyDescent="0.2">
      <c r="B5803" s="147"/>
      <c r="C5803" s="146"/>
      <c r="D5803" s="146"/>
      <c r="E5803" s="145"/>
      <c r="F5803" s="141"/>
      <c r="G5803" s="141"/>
    </row>
    <row r="5804" spans="2:7" ht="14.25" hidden="1" customHeight="1" x14ac:dyDescent="0.2">
      <c r="B5804" s="150"/>
      <c r="C5804" s="149"/>
      <c r="D5804" s="149"/>
      <c r="E5804" s="148"/>
      <c r="F5804" s="137"/>
      <c r="G5804" s="137"/>
    </row>
    <row r="5805" spans="2:7" ht="14.25" hidden="1" customHeight="1" x14ac:dyDescent="0.2">
      <c r="B5805" s="147"/>
      <c r="C5805" s="146"/>
      <c r="D5805" s="146"/>
      <c r="E5805" s="145"/>
      <c r="F5805" s="141"/>
      <c r="G5805" s="141"/>
    </row>
    <row r="5806" spans="2:7" ht="14.25" hidden="1" customHeight="1" x14ac:dyDescent="0.2">
      <c r="B5806" s="150"/>
      <c r="C5806" s="149"/>
      <c r="D5806" s="149"/>
      <c r="E5806" s="148"/>
      <c r="F5806" s="137"/>
      <c r="G5806" s="137"/>
    </row>
    <row r="5807" spans="2:7" ht="14.25" hidden="1" customHeight="1" x14ac:dyDescent="0.2">
      <c r="B5807" s="147"/>
      <c r="C5807" s="146"/>
      <c r="D5807" s="146"/>
      <c r="E5807" s="145"/>
      <c r="F5807" s="141"/>
      <c r="G5807" s="141"/>
    </row>
    <row r="5808" spans="2:7" ht="14.25" hidden="1" customHeight="1" x14ac:dyDescent="0.2">
      <c r="B5808" s="150"/>
      <c r="C5808" s="149"/>
      <c r="D5808" s="149"/>
      <c r="E5808" s="148"/>
      <c r="F5808" s="137"/>
      <c r="G5808" s="137"/>
    </row>
    <row r="5809" spans="2:7" ht="14.25" hidden="1" customHeight="1" x14ac:dyDescent="0.2">
      <c r="B5809" s="147"/>
      <c r="C5809" s="146"/>
      <c r="D5809" s="146"/>
      <c r="E5809" s="145"/>
      <c r="F5809" s="141"/>
      <c r="G5809" s="141"/>
    </row>
    <row r="5810" spans="2:7" ht="14.25" hidden="1" customHeight="1" x14ac:dyDescent="0.2">
      <c r="B5810" s="150"/>
      <c r="C5810" s="149"/>
      <c r="D5810" s="149"/>
      <c r="E5810" s="148"/>
      <c r="F5810" s="137"/>
      <c r="G5810" s="137"/>
    </row>
    <row r="5811" spans="2:7" ht="14.25" hidden="1" customHeight="1" x14ac:dyDescent="0.2">
      <c r="B5811" s="147"/>
      <c r="C5811" s="146"/>
      <c r="D5811" s="146"/>
      <c r="E5811" s="145"/>
      <c r="F5811" s="141"/>
      <c r="G5811" s="141"/>
    </row>
    <row r="5812" spans="2:7" ht="14.25" hidden="1" customHeight="1" x14ac:dyDescent="0.2">
      <c r="B5812" s="150"/>
      <c r="C5812" s="149"/>
      <c r="D5812" s="149"/>
      <c r="E5812" s="148"/>
      <c r="F5812" s="137"/>
      <c r="G5812" s="137"/>
    </row>
    <row r="5813" spans="2:7" ht="14.25" hidden="1" customHeight="1" x14ac:dyDescent="0.2">
      <c r="B5813" s="147"/>
      <c r="C5813" s="146"/>
      <c r="D5813" s="146"/>
      <c r="E5813" s="145"/>
      <c r="F5813" s="141"/>
      <c r="G5813" s="141"/>
    </row>
    <row r="5814" spans="2:7" ht="14.25" hidden="1" customHeight="1" x14ac:dyDescent="0.2">
      <c r="B5814" s="150"/>
      <c r="C5814" s="149"/>
      <c r="D5814" s="149"/>
      <c r="E5814" s="148"/>
      <c r="F5814" s="137"/>
      <c r="G5814" s="137"/>
    </row>
    <row r="5815" spans="2:7" ht="14.25" hidden="1" customHeight="1" x14ac:dyDescent="0.2">
      <c r="B5815" s="147"/>
      <c r="C5815" s="146"/>
      <c r="D5815" s="146"/>
      <c r="E5815" s="145"/>
      <c r="F5815" s="141"/>
      <c r="G5815" s="141"/>
    </row>
    <row r="5816" spans="2:7" ht="14.25" hidden="1" customHeight="1" x14ac:dyDescent="0.2">
      <c r="B5816" s="150"/>
      <c r="C5816" s="149"/>
      <c r="D5816" s="149"/>
      <c r="E5816" s="148"/>
      <c r="F5816" s="137"/>
      <c r="G5816" s="137"/>
    </row>
    <row r="5817" spans="2:7" ht="14.25" hidden="1" customHeight="1" x14ac:dyDescent="0.2">
      <c r="B5817" s="147"/>
      <c r="C5817" s="146"/>
      <c r="D5817" s="146"/>
      <c r="E5817" s="154"/>
      <c r="F5817" s="153"/>
      <c r="G5817" s="153"/>
    </row>
    <row r="5818" spans="2:7" ht="14.25" hidden="1" customHeight="1" x14ac:dyDescent="0.2">
      <c r="B5818" s="150"/>
      <c r="C5818" s="149"/>
      <c r="D5818" s="149"/>
      <c r="E5818" s="152"/>
      <c r="F5818" s="151"/>
      <c r="G5818" s="151"/>
    </row>
    <row r="5819" spans="2:7" ht="14.25" hidden="1" customHeight="1" x14ac:dyDescent="0.2">
      <c r="B5819" s="147"/>
      <c r="C5819" s="146"/>
      <c r="D5819" s="146"/>
      <c r="E5819" s="154"/>
      <c r="F5819" s="153"/>
      <c r="G5819" s="153"/>
    </row>
    <row r="5820" spans="2:7" ht="14.25" hidden="1" customHeight="1" x14ac:dyDescent="0.2">
      <c r="B5820" s="150"/>
      <c r="C5820" s="149"/>
      <c r="D5820" s="149"/>
      <c r="E5820" s="152"/>
      <c r="F5820" s="151"/>
      <c r="G5820" s="151"/>
    </row>
    <row r="5821" spans="2:7" ht="14.25" hidden="1" customHeight="1" x14ac:dyDescent="0.2">
      <c r="B5821" s="147"/>
      <c r="C5821" s="146"/>
      <c r="D5821" s="146"/>
      <c r="E5821" s="154"/>
      <c r="F5821" s="153"/>
      <c r="G5821" s="153"/>
    </row>
    <row r="5822" spans="2:7" ht="14.25" hidden="1" customHeight="1" x14ac:dyDescent="0.2">
      <c r="B5822" s="150"/>
      <c r="C5822" s="149"/>
      <c r="D5822" s="149"/>
      <c r="E5822" s="152"/>
      <c r="F5822" s="151"/>
      <c r="G5822" s="151"/>
    </row>
    <row r="5823" spans="2:7" ht="14.25" hidden="1" customHeight="1" x14ac:dyDescent="0.2">
      <c r="B5823" s="147"/>
      <c r="C5823" s="146"/>
      <c r="D5823" s="146"/>
      <c r="E5823" s="154"/>
      <c r="F5823" s="153"/>
      <c r="G5823" s="153"/>
    </row>
    <row r="5824" spans="2:7" ht="14.25" hidden="1" customHeight="1" x14ac:dyDescent="0.2">
      <c r="B5824" s="150"/>
      <c r="C5824" s="149"/>
      <c r="D5824" s="149"/>
      <c r="E5824" s="152"/>
      <c r="F5824" s="151"/>
      <c r="G5824" s="151"/>
    </row>
    <row r="5825" spans="2:7" ht="14.25" hidden="1" customHeight="1" x14ac:dyDescent="0.2">
      <c r="B5825" s="147"/>
      <c r="C5825" s="146"/>
      <c r="D5825" s="146"/>
      <c r="E5825" s="154"/>
      <c r="F5825" s="153"/>
      <c r="G5825" s="153"/>
    </row>
    <row r="5826" spans="2:7" ht="14.25" hidden="1" customHeight="1" x14ac:dyDescent="0.2">
      <c r="B5826" s="150"/>
      <c r="C5826" s="149"/>
      <c r="D5826" s="149"/>
      <c r="E5826" s="152"/>
      <c r="F5826" s="151"/>
      <c r="G5826" s="151"/>
    </row>
    <row r="5827" spans="2:7" ht="14.25" hidden="1" customHeight="1" x14ac:dyDescent="0.2">
      <c r="B5827" s="147"/>
      <c r="C5827" s="146"/>
      <c r="D5827" s="146"/>
      <c r="E5827" s="154"/>
      <c r="F5827" s="153"/>
      <c r="G5827" s="153"/>
    </row>
    <row r="5828" spans="2:7" ht="14.25" hidden="1" customHeight="1" x14ac:dyDescent="0.2">
      <c r="B5828" s="150"/>
      <c r="C5828" s="149"/>
      <c r="D5828" s="149"/>
      <c r="E5828" s="152"/>
      <c r="F5828" s="151"/>
      <c r="G5828" s="151"/>
    </row>
    <row r="5829" spans="2:7" ht="14.25" hidden="1" customHeight="1" x14ac:dyDescent="0.2">
      <c r="B5829" s="147"/>
      <c r="C5829" s="146"/>
      <c r="D5829" s="146"/>
      <c r="E5829" s="154"/>
      <c r="F5829" s="153"/>
      <c r="G5829" s="153"/>
    </row>
    <row r="5830" spans="2:7" ht="14.25" hidden="1" customHeight="1" x14ac:dyDescent="0.2">
      <c r="B5830" s="150"/>
      <c r="C5830" s="149"/>
      <c r="D5830" s="149"/>
      <c r="E5830" s="152"/>
      <c r="F5830" s="151"/>
      <c r="G5830" s="151"/>
    </row>
    <row r="5831" spans="2:7" ht="14.25" hidden="1" customHeight="1" x14ac:dyDescent="0.2">
      <c r="B5831" s="147"/>
      <c r="C5831" s="146"/>
      <c r="D5831" s="146"/>
      <c r="E5831" s="145"/>
      <c r="F5831" s="141"/>
      <c r="G5831" s="141"/>
    </row>
    <row r="5832" spans="2:7" ht="14.25" hidden="1" customHeight="1" x14ac:dyDescent="0.2">
      <c r="B5832" s="150"/>
      <c r="C5832" s="149"/>
      <c r="D5832" s="149"/>
      <c r="E5832" s="148"/>
      <c r="F5832" s="137"/>
      <c r="G5832" s="137"/>
    </row>
    <row r="5833" spans="2:7" ht="14.25" hidden="1" customHeight="1" x14ac:dyDescent="0.2">
      <c r="B5833" s="147"/>
      <c r="C5833" s="146"/>
      <c r="D5833" s="146"/>
      <c r="E5833" s="145"/>
      <c r="F5833" s="141"/>
      <c r="G5833" s="141"/>
    </row>
    <row r="5834" spans="2:7" ht="14.25" hidden="1" customHeight="1" x14ac:dyDescent="0.2">
      <c r="B5834" s="150"/>
      <c r="C5834" s="149"/>
      <c r="D5834" s="149"/>
      <c r="E5834" s="148"/>
      <c r="F5834" s="137"/>
      <c r="G5834" s="137"/>
    </row>
    <row r="5835" spans="2:7" ht="14.25" hidden="1" customHeight="1" x14ac:dyDescent="0.2">
      <c r="B5835" s="147"/>
      <c r="C5835" s="146"/>
      <c r="D5835" s="146"/>
      <c r="E5835" s="145"/>
      <c r="F5835" s="141"/>
      <c r="G5835" s="141"/>
    </row>
    <row r="5836" spans="2:7" ht="14.25" hidden="1" customHeight="1" x14ac:dyDescent="0.2">
      <c r="B5836" s="150"/>
      <c r="C5836" s="149"/>
      <c r="D5836" s="149"/>
      <c r="E5836" s="148"/>
      <c r="F5836" s="137"/>
      <c r="G5836" s="137"/>
    </row>
    <row r="5837" spans="2:7" ht="14.25" hidden="1" customHeight="1" x14ac:dyDescent="0.2">
      <c r="B5837" s="147"/>
      <c r="C5837" s="146"/>
      <c r="D5837" s="146"/>
      <c r="E5837" s="145"/>
      <c r="F5837" s="141"/>
      <c r="G5837" s="141"/>
    </row>
    <row r="5838" spans="2:7" ht="14.25" hidden="1" customHeight="1" x14ac:dyDescent="0.2">
      <c r="B5838" s="150"/>
      <c r="C5838" s="149"/>
      <c r="D5838" s="149"/>
      <c r="E5838" s="148"/>
      <c r="F5838" s="137"/>
      <c r="G5838" s="137"/>
    </row>
    <row r="5839" spans="2:7" ht="14.25" hidden="1" customHeight="1" x14ac:dyDescent="0.2">
      <c r="B5839" s="147"/>
      <c r="C5839" s="146"/>
      <c r="D5839" s="146"/>
      <c r="E5839" s="145"/>
      <c r="F5839" s="141"/>
      <c r="G5839" s="141"/>
    </row>
    <row r="5840" spans="2:7" ht="14.25" hidden="1" customHeight="1" x14ac:dyDescent="0.2">
      <c r="B5840" s="150"/>
      <c r="C5840" s="149"/>
      <c r="D5840" s="149"/>
      <c r="E5840" s="148"/>
      <c r="F5840" s="137"/>
      <c r="G5840" s="137"/>
    </row>
    <row r="5841" spans="2:7" ht="14.25" hidden="1" customHeight="1" x14ac:dyDescent="0.2">
      <c r="B5841" s="147"/>
      <c r="C5841" s="146"/>
      <c r="D5841" s="146"/>
      <c r="E5841" s="145"/>
      <c r="F5841" s="141"/>
      <c r="G5841" s="141"/>
    </row>
    <row r="5842" spans="2:7" ht="14.25" hidden="1" customHeight="1" x14ac:dyDescent="0.2">
      <c r="B5842" s="150"/>
      <c r="C5842" s="149"/>
      <c r="D5842" s="149"/>
      <c r="E5842" s="148"/>
      <c r="F5842" s="137"/>
      <c r="G5842" s="137"/>
    </row>
    <row r="5843" spans="2:7" ht="14.25" hidden="1" customHeight="1" x14ac:dyDescent="0.2">
      <c r="B5843" s="147"/>
      <c r="C5843" s="146"/>
      <c r="D5843" s="146"/>
      <c r="E5843" s="145"/>
      <c r="F5843" s="141"/>
      <c r="G5843" s="141"/>
    </row>
    <row r="5844" spans="2:7" ht="14.25" hidden="1" customHeight="1" x14ac:dyDescent="0.2">
      <c r="B5844" s="150"/>
      <c r="C5844" s="149"/>
      <c r="D5844" s="149"/>
      <c r="E5844" s="148"/>
      <c r="F5844" s="137"/>
      <c r="G5844" s="137"/>
    </row>
    <row r="5845" spans="2:7" ht="14.25" hidden="1" customHeight="1" x14ac:dyDescent="0.2">
      <c r="B5845" s="147"/>
      <c r="C5845" s="146"/>
      <c r="D5845" s="146"/>
      <c r="E5845" s="145"/>
      <c r="F5845" s="141"/>
      <c r="G5845" s="141"/>
    </row>
    <row r="5846" spans="2:7" ht="14.25" hidden="1" customHeight="1" x14ac:dyDescent="0.2">
      <c r="B5846" s="140"/>
      <c r="C5846" s="139"/>
      <c r="D5846" s="139"/>
      <c r="E5846" s="138"/>
      <c r="F5846" s="137"/>
      <c r="G5846" s="137"/>
    </row>
    <row r="5847" spans="2:7" ht="14.25" hidden="1" customHeight="1" x14ac:dyDescent="0.2">
      <c r="B5847" s="144"/>
      <c r="C5847" s="143"/>
      <c r="D5847" s="143"/>
      <c r="E5847" s="155"/>
      <c r="F5847" s="153"/>
      <c r="G5847" s="153"/>
    </row>
    <row r="5848" spans="2:7" ht="14.25" hidden="1" customHeight="1" x14ac:dyDescent="0.2">
      <c r="B5848" s="150"/>
      <c r="C5848" s="149"/>
      <c r="D5848" s="149"/>
      <c r="E5848" s="152"/>
      <c r="F5848" s="151"/>
      <c r="G5848" s="151"/>
    </row>
    <row r="5849" spans="2:7" ht="14.25" hidden="1" customHeight="1" x14ac:dyDescent="0.2">
      <c r="B5849" s="147"/>
      <c r="C5849" s="146"/>
      <c r="D5849" s="146"/>
      <c r="E5849" s="154"/>
      <c r="F5849" s="153"/>
      <c r="G5849" s="153"/>
    </row>
    <row r="5850" spans="2:7" ht="14.25" hidden="1" customHeight="1" x14ac:dyDescent="0.2">
      <c r="B5850" s="150"/>
      <c r="C5850" s="149"/>
      <c r="D5850" s="149"/>
      <c r="E5850" s="152"/>
      <c r="F5850" s="151"/>
      <c r="G5850" s="151"/>
    </row>
    <row r="5851" spans="2:7" ht="14.25" hidden="1" customHeight="1" x14ac:dyDescent="0.2">
      <c r="B5851" s="147"/>
      <c r="C5851" s="146"/>
      <c r="D5851" s="146"/>
      <c r="E5851" s="154"/>
      <c r="F5851" s="153"/>
      <c r="G5851" s="153"/>
    </row>
    <row r="5852" spans="2:7" ht="14.25" hidden="1" customHeight="1" x14ac:dyDescent="0.2">
      <c r="B5852" s="150"/>
      <c r="C5852" s="149"/>
      <c r="D5852" s="149"/>
      <c r="E5852" s="152"/>
      <c r="F5852" s="151"/>
      <c r="G5852" s="151"/>
    </row>
    <row r="5853" spans="2:7" ht="14.25" hidden="1" customHeight="1" x14ac:dyDescent="0.2">
      <c r="B5853" s="147"/>
      <c r="C5853" s="146"/>
      <c r="D5853" s="146"/>
      <c r="E5853" s="145"/>
      <c r="F5853" s="141"/>
      <c r="G5853" s="141"/>
    </row>
    <row r="5854" spans="2:7" ht="14.25" hidden="1" customHeight="1" x14ac:dyDescent="0.2">
      <c r="B5854" s="150"/>
      <c r="C5854" s="149"/>
      <c r="D5854" s="149"/>
      <c r="E5854" s="148"/>
      <c r="F5854" s="137"/>
      <c r="G5854" s="137"/>
    </row>
    <row r="5855" spans="2:7" ht="14.25" hidden="1" customHeight="1" x14ac:dyDescent="0.2">
      <c r="B5855" s="147"/>
      <c r="C5855" s="146"/>
      <c r="D5855" s="146"/>
      <c r="E5855" s="145"/>
      <c r="F5855" s="141"/>
      <c r="G5855" s="141"/>
    </row>
    <row r="5856" spans="2:7" ht="14.25" hidden="1" customHeight="1" x14ac:dyDescent="0.2">
      <c r="B5856" s="150"/>
      <c r="C5856" s="149"/>
      <c r="D5856" s="149"/>
      <c r="E5856" s="148"/>
      <c r="F5856" s="137"/>
      <c r="G5856" s="137"/>
    </row>
    <row r="5857" spans="2:7" ht="14.25" hidden="1" customHeight="1" x14ac:dyDescent="0.2">
      <c r="B5857" s="147"/>
      <c r="C5857" s="146"/>
      <c r="D5857" s="146"/>
      <c r="E5857" s="145"/>
      <c r="F5857" s="141"/>
      <c r="G5857" s="141"/>
    </row>
    <row r="5858" spans="2:7" ht="14.25" hidden="1" customHeight="1" x14ac:dyDescent="0.2">
      <c r="B5858" s="150"/>
      <c r="C5858" s="149"/>
      <c r="D5858" s="149"/>
      <c r="E5858" s="148"/>
      <c r="F5858" s="137"/>
      <c r="G5858" s="137"/>
    </row>
    <row r="5859" spans="2:7" ht="14.25" hidden="1" customHeight="1" x14ac:dyDescent="0.2">
      <c r="B5859" s="147"/>
      <c r="C5859" s="146"/>
      <c r="D5859" s="146"/>
      <c r="E5859" s="145"/>
      <c r="F5859" s="141"/>
      <c r="G5859" s="141"/>
    </row>
    <row r="5860" spans="2:7" ht="14.25" hidden="1" customHeight="1" x14ac:dyDescent="0.2">
      <c r="B5860" s="150"/>
      <c r="C5860" s="149"/>
      <c r="D5860" s="149"/>
      <c r="E5860" s="148"/>
      <c r="F5860" s="137"/>
      <c r="G5860" s="137"/>
    </row>
    <row r="5861" spans="2:7" ht="14.25" hidden="1" customHeight="1" x14ac:dyDescent="0.2">
      <c r="B5861" s="147"/>
      <c r="C5861" s="146"/>
      <c r="D5861" s="146"/>
      <c r="E5861" s="145"/>
      <c r="F5861" s="141"/>
      <c r="G5861" s="141"/>
    </row>
    <row r="5862" spans="2:7" ht="14.25" hidden="1" customHeight="1" x14ac:dyDescent="0.2">
      <c r="B5862" s="150"/>
      <c r="C5862" s="149"/>
      <c r="D5862" s="149"/>
      <c r="E5862" s="148"/>
      <c r="F5862" s="137"/>
      <c r="G5862" s="137"/>
    </row>
    <row r="5863" spans="2:7" ht="14.25" hidden="1" customHeight="1" x14ac:dyDescent="0.2">
      <c r="B5863" s="147"/>
      <c r="C5863" s="146"/>
      <c r="D5863" s="146"/>
      <c r="E5863" s="145"/>
      <c r="F5863" s="141"/>
      <c r="G5863" s="141"/>
    </row>
    <row r="5864" spans="2:7" ht="14.25" hidden="1" customHeight="1" x14ac:dyDescent="0.2">
      <c r="B5864" s="150"/>
      <c r="C5864" s="149"/>
      <c r="D5864" s="149"/>
      <c r="E5864" s="148"/>
      <c r="F5864" s="137"/>
      <c r="G5864" s="137"/>
    </row>
    <row r="5865" spans="2:7" ht="14.25" hidden="1" customHeight="1" x14ac:dyDescent="0.2">
      <c r="B5865" s="147"/>
      <c r="C5865" s="146"/>
      <c r="D5865" s="146"/>
      <c r="E5865" s="145"/>
      <c r="F5865" s="141"/>
      <c r="G5865" s="141"/>
    </row>
    <row r="5866" spans="2:7" ht="14.25" hidden="1" customHeight="1" x14ac:dyDescent="0.2">
      <c r="B5866" s="150"/>
      <c r="C5866" s="149"/>
      <c r="D5866" s="149"/>
      <c r="E5866" s="148"/>
      <c r="F5866" s="137"/>
      <c r="G5866" s="137"/>
    </row>
    <row r="5867" spans="2:7" ht="14.25" hidden="1" customHeight="1" x14ac:dyDescent="0.2">
      <c r="B5867" s="147"/>
      <c r="C5867" s="146"/>
      <c r="D5867" s="146"/>
      <c r="E5867" s="145"/>
      <c r="F5867" s="141"/>
      <c r="G5867" s="141"/>
    </row>
    <row r="5868" spans="2:7" ht="14.25" hidden="1" customHeight="1" x14ac:dyDescent="0.2">
      <c r="B5868" s="140"/>
      <c r="C5868" s="139"/>
      <c r="D5868" s="139"/>
      <c r="E5868" s="138"/>
      <c r="F5868" s="137"/>
      <c r="G5868" s="137"/>
    </row>
    <row r="5869" spans="2:7" ht="14.25" hidden="1" customHeight="1" x14ac:dyDescent="0.2">
      <c r="B5869" s="144"/>
      <c r="C5869" s="143"/>
      <c r="D5869" s="143"/>
      <c r="E5869" s="142"/>
      <c r="F5869" s="141"/>
      <c r="G5869" s="141"/>
    </row>
    <row r="5870" spans="2:7" ht="14.25" hidden="1" customHeight="1" x14ac:dyDescent="0.2">
      <c r="B5870" s="140"/>
      <c r="C5870" s="139"/>
      <c r="D5870" s="139"/>
      <c r="E5870" s="138"/>
      <c r="F5870" s="137"/>
      <c r="G5870" s="137"/>
    </row>
    <row r="5871" spans="2:7" ht="14.25" hidden="1" customHeight="1" x14ac:dyDescent="0.2">
      <c r="B5871" s="144"/>
      <c r="C5871" s="143"/>
      <c r="D5871" s="143"/>
      <c r="E5871" s="142"/>
      <c r="F5871" s="141"/>
      <c r="G5871" s="141"/>
    </row>
    <row r="5872" spans="2:7" ht="14.25" hidden="1" customHeight="1" x14ac:dyDescent="0.2">
      <c r="B5872" s="150"/>
      <c r="C5872" s="149"/>
      <c r="D5872" s="149"/>
      <c r="E5872" s="148"/>
      <c r="F5872" s="137"/>
      <c r="G5872" s="137"/>
    </row>
    <row r="5873" spans="2:7" ht="14.25" hidden="1" customHeight="1" x14ac:dyDescent="0.2">
      <c r="B5873" s="147"/>
      <c r="C5873" s="146"/>
      <c r="D5873" s="146"/>
      <c r="E5873" s="145"/>
      <c r="F5873" s="141"/>
      <c r="G5873" s="141"/>
    </row>
    <row r="5874" spans="2:7" ht="14.25" hidden="1" customHeight="1" x14ac:dyDescent="0.2">
      <c r="B5874" s="150"/>
      <c r="C5874" s="149"/>
      <c r="D5874" s="149"/>
      <c r="E5874" s="148"/>
      <c r="F5874" s="137"/>
      <c r="G5874" s="137"/>
    </row>
    <row r="5875" spans="2:7" ht="14.25" hidden="1" customHeight="1" x14ac:dyDescent="0.2">
      <c r="B5875" s="147"/>
      <c r="C5875" s="146"/>
      <c r="D5875" s="146"/>
      <c r="E5875" s="145"/>
      <c r="F5875" s="141"/>
      <c r="G5875" s="141"/>
    </row>
    <row r="5876" spans="2:7" ht="14.25" hidden="1" customHeight="1" x14ac:dyDescent="0.2">
      <c r="B5876" s="150"/>
      <c r="C5876" s="149"/>
      <c r="D5876" s="149"/>
      <c r="E5876" s="148"/>
      <c r="F5876" s="137"/>
      <c r="G5876" s="137"/>
    </row>
    <row r="5877" spans="2:7" ht="14.25" hidden="1" customHeight="1" x14ac:dyDescent="0.2">
      <c r="B5877" s="147"/>
      <c r="C5877" s="146"/>
      <c r="D5877" s="146"/>
      <c r="E5877" s="145"/>
      <c r="F5877" s="141"/>
      <c r="G5877" s="141"/>
    </row>
    <row r="5878" spans="2:7" ht="14.25" hidden="1" customHeight="1" x14ac:dyDescent="0.2">
      <c r="B5878" s="150"/>
      <c r="C5878" s="149"/>
      <c r="D5878" s="149"/>
      <c r="E5878" s="148"/>
      <c r="F5878" s="137"/>
      <c r="G5878" s="137"/>
    </row>
    <row r="5879" spans="2:7" ht="14.25" hidden="1" customHeight="1" x14ac:dyDescent="0.2">
      <c r="B5879" s="147"/>
      <c r="C5879" s="146"/>
      <c r="D5879" s="146"/>
      <c r="E5879" s="145"/>
      <c r="F5879" s="141"/>
      <c r="G5879" s="141"/>
    </row>
    <row r="5880" spans="2:7" ht="14.25" hidden="1" customHeight="1" x14ac:dyDescent="0.2">
      <c r="B5880" s="150"/>
      <c r="C5880" s="149"/>
      <c r="D5880" s="149"/>
      <c r="E5880" s="148"/>
      <c r="F5880" s="137"/>
      <c r="G5880" s="137"/>
    </row>
    <row r="5881" spans="2:7" ht="14.25" hidden="1" customHeight="1" x14ac:dyDescent="0.2">
      <c r="B5881" s="147"/>
      <c r="C5881" s="146"/>
      <c r="D5881" s="146"/>
      <c r="E5881" s="145"/>
      <c r="F5881" s="141"/>
      <c r="G5881" s="141"/>
    </row>
    <row r="5882" spans="2:7" ht="14.25" hidden="1" customHeight="1" x14ac:dyDescent="0.2">
      <c r="B5882" s="150"/>
      <c r="C5882" s="149"/>
      <c r="D5882" s="149"/>
      <c r="E5882" s="148"/>
      <c r="F5882" s="137"/>
      <c r="G5882" s="137"/>
    </row>
    <row r="5883" spans="2:7" ht="14.25" hidden="1" customHeight="1" x14ac:dyDescent="0.2">
      <c r="B5883" s="147"/>
      <c r="C5883" s="146"/>
      <c r="D5883" s="146"/>
      <c r="E5883" s="145"/>
      <c r="F5883" s="141"/>
      <c r="G5883" s="141"/>
    </row>
    <row r="5884" spans="2:7" ht="14.25" hidden="1" customHeight="1" x14ac:dyDescent="0.2">
      <c r="B5884" s="150"/>
      <c r="C5884" s="149"/>
      <c r="D5884" s="149"/>
      <c r="E5884" s="148"/>
      <c r="F5884" s="137"/>
      <c r="G5884" s="137"/>
    </row>
    <row r="5885" spans="2:7" ht="14.25" hidden="1" customHeight="1" x14ac:dyDescent="0.2">
      <c r="B5885" s="147"/>
      <c r="C5885" s="146"/>
      <c r="D5885" s="146"/>
      <c r="E5885" s="145"/>
      <c r="F5885" s="141"/>
      <c r="G5885" s="141"/>
    </row>
    <row r="5886" spans="2:7" ht="14.25" hidden="1" customHeight="1" x14ac:dyDescent="0.2">
      <c r="B5886" s="150"/>
      <c r="C5886" s="149"/>
      <c r="D5886" s="149"/>
      <c r="E5886" s="148"/>
      <c r="F5886" s="137"/>
      <c r="G5886" s="137"/>
    </row>
    <row r="5887" spans="2:7" ht="14.25" hidden="1" customHeight="1" x14ac:dyDescent="0.2">
      <c r="B5887" s="147"/>
      <c r="C5887" s="146"/>
      <c r="D5887" s="146"/>
      <c r="E5887" s="145"/>
      <c r="F5887" s="141"/>
      <c r="G5887" s="141"/>
    </row>
    <row r="5888" spans="2:7" ht="14.25" hidden="1" customHeight="1" x14ac:dyDescent="0.2">
      <c r="B5888" s="150"/>
      <c r="C5888" s="149"/>
      <c r="D5888" s="149"/>
      <c r="E5888" s="148"/>
      <c r="F5888" s="137"/>
      <c r="G5888" s="137"/>
    </row>
    <row r="5889" spans="2:7" ht="14.25" hidden="1" customHeight="1" x14ac:dyDescent="0.2">
      <c r="B5889" s="147"/>
      <c r="C5889" s="146"/>
      <c r="D5889" s="146"/>
      <c r="E5889" s="145"/>
      <c r="F5889" s="141"/>
      <c r="G5889" s="141"/>
    </row>
    <row r="5890" spans="2:7" ht="14.25" hidden="1" customHeight="1" x14ac:dyDescent="0.2">
      <c r="B5890" s="150"/>
      <c r="C5890" s="149"/>
      <c r="D5890" s="149"/>
      <c r="E5890" s="148"/>
      <c r="F5890" s="137"/>
      <c r="G5890" s="137"/>
    </row>
    <row r="5891" spans="2:7" ht="14.25" hidden="1" customHeight="1" x14ac:dyDescent="0.2">
      <c r="B5891" s="147"/>
      <c r="C5891" s="146"/>
      <c r="D5891" s="146"/>
      <c r="E5891" s="145"/>
      <c r="F5891" s="141"/>
      <c r="G5891" s="141"/>
    </row>
    <row r="5892" spans="2:7" ht="14.25" hidden="1" customHeight="1" x14ac:dyDescent="0.2">
      <c r="B5892" s="150"/>
      <c r="C5892" s="149"/>
      <c r="D5892" s="149"/>
      <c r="E5892" s="148"/>
      <c r="F5892" s="137"/>
      <c r="G5892" s="137"/>
    </row>
    <row r="5893" spans="2:7" ht="14.25" hidden="1" customHeight="1" x14ac:dyDescent="0.2">
      <c r="B5893" s="147"/>
      <c r="C5893" s="146"/>
      <c r="D5893" s="146"/>
      <c r="E5893" s="145"/>
      <c r="F5893" s="141"/>
      <c r="G5893" s="141"/>
    </row>
    <row r="5894" spans="2:7" ht="14.25" hidden="1" customHeight="1" x14ac:dyDescent="0.2">
      <c r="B5894" s="150"/>
      <c r="C5894" s="149"/>
      <c r="D5894" s="149"/>
      <c r="E5894" s="148"/>
      <c r="F5894" s="137"/>
      <c r="G5894" s="137"/>
    </row>
    <row r="5895" spans="2:7" ht="14.25" hidden="1" customHeight="1" x14ac:dyDescent="0.2">
      <c r="B5895" s="147"/>
      <c r="C5895" s="146"/>
      <c r="D5895" s="146"/>
      <c r="E5895" s="145"/>
      <c r="F5895" s="141"/>
      <c r="G5895" s="141"/>
    </row>
    <row r="5896" spans="2:7" ht="14.25" hidden="1" customHeight="1" x14ac:dyDescent="0.2">
      <c r="B5896" s="150"/>
      <c r="C5896" s="149"/>
      <c r="D5896" s="149"/>
      <c r="E5896" s="148"/>
      <c r="F5896" s="137"/>
      <c r="G5896" s="137"/>
    </row>
    <row r="5897" spans="2:7" ht="14.25" hidden="1" customHeight="1" x14ac:dyDescent="0.2">
      <c r="B5897" s="147"/>
      <c r="C5897" s="146"/>
      <c r="D5897" s="146"/>
      <c r="E5897" s="145"/>
      <c r="F5897" s="141"/>
      <c r="G5897" s="141"/>
    </row>
    <row r="5898" spans="2:7" ht="14.25" hidden="1" customHeight="1" x14ac:dyDescent="0.2">
      <c r="B5898" s="150"/>
      <c r="C5898" s="149"/>
      <c r="D5898" s="149"/>
      <c r="E5898" s="148"/>
      <c r="F5898" s="137"/>
      <c r="G5898" s="137"/>
    </row>
    <row r="5899" spans="2:7" ht="14.25" hidden="1" customHeight="1" x14ac:dyDescent="0.2">
      <c r="B5899" s="147"/>
      <c r="C5899" s="146"/>
      <c r="D5899" s="146"/>
      <c r="E5899" s="145"/>
      <c r="F5899" s="141"/>
      <c r="G5899" s="141"/>
    </row>
    <row r="5900" spans="2:7" ht="14.25" hidden="1" customHeight="1" x14ac:dyDescent="0.2">
      <c r="B5900" s="150"/>
      <c r="C5900" s="149"/>
      <c r="D5900" s="149"/>
      <c r="E5900" s="148"/>
      <c r="F5900" s="137"/>
      <c r="G5900" s="137"/>
    </row>
    <row r="5901" spans="2:7" ht="14.25" hidden="1" customHeight="1" x14ac:dyDescent="0.2">
      <c r="B5901" s="147"/>
      <c r="C5901" s="146"/>
      <c r="D5901" s="146"/>
      <c r="E5901" s="145"/>
      <c r="F5901" s="141"/>
      <c r="G5901" s="141"/>
    </row>
    <row r="5902" spans="2:7" ht="14.25" hidden="1" customHeight="1" x14ac:dyDescent="0.2">
      <c r="B5902" s="150"/>
      <c r="C5902" s="149"/>
      <c r="D5902" s="149"/>
      <c r="E5902" s="148"/>
      <c r="F5902" s="137"/>
      <c r="G5902" s="137"/>
    </row>
    <row r="5903" spans="2:7" ht="14.25" hidden="1" customHeight="1" x14ac:dyDescent="0.2">
      <c r="B5903" s="147"/>
      <c r="C5903" s="146"/>
      <c r="D5903" s="146"/>
      <c r="E5903" s="145"/>
      <c r="F5903" s="141"/>
      <c r="G5903" s="141"/>
    </row>
    <row r="5904" spans="2:7" ht="14.25" hidden="1" customHeight="1" x14ac:dyDescent="0.2">
      <c r="B5904" s="150"/>
      <c r="C5904" s="149"/>
      <c r="D5904" s="149"/>
      <c r="E5904" s="148"/>
      <c r="F5904" s="137"/>
      <c r="G5904" s="137"/>
    </row>
    <row r="5905" spans="2:7" ht="14.25" hidden="1" customHeight="1" x14ac:dyDescent="0.2">
      <c r="B5905" s="147"/>
      <c r="C5905" s="146"/>
      <c r="D5905" s="146"/>
      <c r="E5905" s="145"/>
      <c r="F5905" s="141"/>
      <c r="G5905" s="141"/>
    </row>
    <row r="5906" spans="2:7" ht="14.25" hidden="1" customHeight="1" x14ac:dyDescent="0.2">
      <c r="B5906" s="150"/>
      <c r="C5906" s="149"/>
      <c r="D5906" s="149"/>
      <c r="E5906" s="148"/>
      <c r="F5906" s="137"/>
      <c r="G5906" s="137"/>
    </row>
    <row r="5907" spans="2:7" ht="14.25" hidden="1" customHeight="1" x14ac:dyDescent="0.2">
      <c r="B5907" s="147"/>
      <c r="C5907" s="146"/>
      <c r="D5907" s="146"/>
      <c r="E5907" s="145"/>
      <c r="F5907" s="141"/>
      <c r="G5907" s="141"/>
    </row>
    <row r="5908" spans="2:7" ht="14.25" hidden="1" customHeight="1" x14ac:dyDescent="0.2">
      <c r="B5908" s="150"/>
      <c r="C5908" s="149"/>
      <c r="D5908" s="149"/>
      <c r="E5908" s="148"/>
      <c r="F5908" s="137"/>
      <c r="G5908" s="137"/>
    </row>
    <row r="5909" spans="2:7" ht="14.25" hidden="1" customHeight="1" x14ac:dyDescent="0.2">
      <c r="B5909" s="147"/>
      <c r="C5909" s="146"/>
      <c r="D5909" s="146"/>
      <c r="E5909" s="145"/>
      <c r="F5909" s="141"/>
      <c r="G5909" s="141"/>
    </row>
    <row r="5910" spans="2:7" ht="14.25" hidden="1" customHeight="1" x14ac:dyDescent="0.2">
      <c r="B5910" s="150"/>
      <c r="C5910" s="149"/>
      <c r="D5910" s="149"/>
      <c r="E5910" s="148"/>
      <c r="F5910" s="137"/>
      <c r="G5910" s="137"/>
    </row>
    <row r="5911" spans="2:7" ht="14.25" hidden="1" customHeight="1" x14ac:dyDescent="0.2">
      <c r="B5911" s="147"/>
      <c r="C5911" s="146"/>
      <c r="D5911" s="146"/>
      <c r="E5911" s="145"/>
      <c r="F5911" s="141"/>
      <c r="G5911" s="141"/>
    </row>
    <row r="5912" spans="2:7" ht="14.25" hidden="1" customHeight="1" x14ac:dyDescent="0.2">
      <c r="B5912" s="150"/>
      <c r="C5912" s="149"/>
      <c r="D5912" s="149"/>
      <c r="E5912" s="148"/>
      <c r="F5912" s="137"/>
      <c r="G5912" s="137"/>
    </row>
    <row r="5913" spans="2:7" ht="14.25" hidden="1" customHeight="1" x14ac:dyDescent="0.2">
      <c r="B5913" s="147"/>
      <c r="C5913" s="146"/>
      <c r="D5913" s="146"/>
      <c r="E5913" s="145"/>
      <c r="F5913" s="141"/>
      <c r="G5913" s="141"/>
    </row>
    <row r="5914" spans="2:7" ht="14.25" hidden="1" customHeight="1" x14ac:dyDescent="0.2">
      <c r="B5914" s="150"/>
      <c r="C5914" s="149"/>
      <c r="D5914" s="149"/>
      <c r="E5914" s="148"/>
      <c r="F5914" s="137"/>
      <c r="G5914" s="137"/>
    </row>
    <row r="5915" spans="2:7" ht="14.25" hidden="1" customHeight="1" x14ac:dyDescent="0.2">
      <c r="B5915" s="147"/>
      <c r="C5915" s="146"/>
      <c r="D5915" s="146"/>
      <c r="E5915" s="159"/>
      <c r="F5915" s="158"/>
      <c r="G5915" s="158"/>
    </row>
    <row r="5916" spans="2:7" ht="14.25" hidden="1" customHeight="1" x14ac:dyDescent="0.2">
      <c r="B5916" s="150"/>
      <c r="C5916" s="149"/>
      <c r="D5916" s="149"/>
      <c r="E5916" s="157"/>
      <c r="F5916" s="156"/>
      <c r="G5916" s="156"/>
    </row>
    <row r="5917" spans="2:7" ht="14.25" hidden="1" customHeight="1" x14ac:dyDescent="0.2">
      <c r="B5917" s="147"/>
      <c r="C5917" s="146"/>
      <c r="D5917" s="146"/>
      <c r="E5917" s="159"/>
      <c r="F5917" s="158"/>
      <c r="G5917" s="158"/>
    </row>
    <row r="5918" spans="2:7" ht="14.25" hidden="1" customHeight="1" x14ac:dyDescent="0.2">
      <c r="B5918" s="150"/>
      <c r="C5918" s="149"/>
      <c r="D5918" s="149"/>
      <c r="E5918" s="157"/>
      <c r="F5918" s="156"/>
      <c r="G5918" s="156"/>
    </row>
    <row r="5919" spans="2:7" ht="14.25" hidden="1" customHeight="1" x14ac:dyDescent="0.2">
      <c r="B5919" s="147"/>
      <c r="C5919" s="146"/>
      <c r="D5919" s="146"/>
      <c r="E5919" s="159"/>
      <c r="F5919" s="158"/>
      <c r="G5919" s="158"/>
    </row>
    <row r="5920" spans="2:7" ht="14.25" hidden="1" customHeight="1" x14ac:dyDescent="0.2">
      <c r="B5920" s="150"/>
      <c r="C5920" s="149"/>
      <c r="D5920" s="149"/>
      <c r="E5920" s="157"/>
      <c r="F5920" s="156"/>
      <c r="G5920" s="156"/>
    </row>
    <row r="5921" spans="2:7" ht="14.25" hidden="1" customHeight="1" x14ac:dyDescent="0.2">
      <c r="B5921" s="147"/>
      <c r="C5921" s="146"/>
      <c r="D5921" s="146"/>
      <c r="E5921" s="159"/>
      <c r="F5921" s="158"/>
      <c r="G5921" s="158"/>
    </row>
    <row r="5922" spans="2:7" ht="14.25" hidden="1" customHeight="1" x14ac:dyDescent="0.2">
      <c r="B5922" s="150"/>
      <c r="C5922" s="149"/>
      <c r="D5922" s="149"/>
      <c r="E5922" s="157"/>
      <c r="F5922" s="156"/>
      <c r="G5922" s="156"/>
    </row>
    <row r="5923" spans="2:7" ht="14.25" hidden="1" customHeight="1" x14ac:dyDescent="0.2">
      <c r="B5923" s="147"/>
      <c r="C5923" s="146"/>
      <c r="D5923" s="146"/>
      <c r="E5923" s="159"/>
      <c r="F5923" s="158"/>
      <c r="G5923" s="158"/>
    </row>
    <row r="5924" spans="2:7" ht="14.25" hidden="1" customHeight="1" x14ac:dyDescent="0.2">
      <c r="B5924" s="150"/>
      <c r="C5924" s="149"/>
      <c r="D5924" s="149"/>
      <c r="E5924" s="157"/>
      <c r="F5924" s="156"/>
      <c r="G5924" s="156"/>
    </row>
    <row r="5925" spans="2:7" ht="14.25" hidden="1" customHeight="1" x14ac:dyDescent="0.2">
      <c r="B5925" s="147"/>
      <c r="C5925" s="146"/>
      <c r="D5925" s="146"/>
      <c r="E5925" s="159"/>
      <c r="F5925" s="158"/>
      <c r="G5925" s="158"/>
    </row>
    <row r="5926" spans="2:7" ht="14.25" hidden="1" customHeight="1" x14ac:dyDescent="0.2">
      <c r="B5926" s="150"/>
      <c r="C5926" s="149"/>
      <c r="D5926" s="149"/>
      <c r="E5926" s="157"/>
      <c r="F5926" s="156"/>
      <c r="G5926" s="156"/>
    </row>
    <row r="5927" spans="2:7" ht="14.25" hidden="1" customHeight="1" x14ac:dyDescent="0.2">
      <c r="B5927" s="147"/>
      <c r="C5927" s="146"/>
      <c r="D5927" s="146"/>
      <c r="E5927" s="159"/>
      <c r="F5927" s="158"/>
      <c r="G5927" s="158"/>
    </row>
    <row r="5928" spans="2:7" ht="14.25" hidden="1" customHeight="1" x14ac:dyDescent="0.2">
      <c r="B5928" s="150"/>
      <c r="C5928" s="149"/>
      <c r="D5928" s="149"/>
      <c r="E5928" s="157"/>
      <c r="F5928" s="156"/>
      <c r="G5928" s="156"/>
    </row>
    <row r="5929" spans="2:7" ht="14.25" hidden="1" customHeight="1" x14ac:dyDescent="0.2">
      <c r="B5929" s="147"/>
      <c r="C5929" s="146"/>
      <c r="D5929" s="146"/>
      <c r="E5929" s="159"/>
      <c r="F5929" s="158"/>
      <c r="G5929" s="158"/>
    </row>
    <row r="5930" spans="2:7" ht="14.25" hidden="1" customHeight="1" x14ac:dyDescent="0.2">
      <c r="B5930" s="150"/>
      <c r="C5930" s="149"/>
      <c r="D5930" s="149"/>
      <c r="E5930" s="157"/>
      <c r="F5930" s="156"/>
      <c r="G5930" s="156"/>
    </row>
    <row r="5931" spans="2:7" ht="14.25" hidden="1" customHeight="1" x14ac:dyDescent="0.2">
      <c r="B5931" s="147"/>
      <c r="C5931" s="146"/>
      <c r="D5931" s="146"/>
      <c r="E5931" s="159"/>
      <c r="F5931" s="158"/>
      <c r="G5931" s="158"/>
    </row>
    <row r="5932" spans="2:7" ht="14.25" hidden="1" customHeight="1" x14ac:dyDescent="0.2">
      <c r="B5932" s="150"/>
      <c r="C5932" s="149"/>
      <c r="D5932" s="149"/>
      <c r="E5932" s="157"/>
      <c r="F5932" s="156"/>
      <c r="G5932" s="156"/>
    </row>
    <row r="5933" spans="2:7" ht="14.25" hidden="1" customHeight="1" x14ac:dyDescent="0.2">
      <c r="B5933" s="147"/>
      <c r="C5933" s="146"/>
      <c r="D5933" s="146"/>
      <c r="E5933" s="159"/>
      <c r="F5933" s="158"/>
      <c r="G5933" s="158"/>
    </row>
    <row r="5934" spans="2:7" ht="14.25" hidden="1" customHeight="1" x14ac:dyDescent="0.2">
      <c r="B5934" s="150"/>
      <c r="C5934" s="149"/>
      <c r="D5934" s="149"/>
      <c r="E5934" s="157"/>
      <c r="F5934" s="156"/>
      <c r="G5934" s="156"/>
    </row>
    <row r="5935" spans="2:7" ht="14.25" hidden="1" customHeight="1" x14ac:dyDescent="0.2">
      <c r="B5935" s="147"/>
      <c r="C5935" s="146"/>
      <c r="D5935" s="146"/>
      <c r="E5935" s="159"/>
      <c r="F5935" s="158"/>
      <c r="G5935" s="158"/>
    </row>
    <row r="5936" spans="2:7" ht="14.25" hidden="1" customHeight="1" x14ac:dyDescent="0.2">
      <c r="B5936" s="150"/>
      <c r="C5936" s="149"/>
      <c r="D5936" s="149"/>
      <c r="E5936" s="157"/>
      <c r="F5936" s="156"/>
      <c r="G5936" s="156"/>
    </row>
    <row r="5937" spans="2:7" ht="14.25" hidden="1" customHeight="1" x14ac:dyDescent="0.2">
      <c r="B5937" s="147"/>
      <c r="C5937" s="146"/>
      <c r="D5937" s="146"/>
      <c r="E5937" s="159"/>
      <c r="F5937" s="158"/>
      <c r="G5937" s="158"/>
    </row>
    <row r="5938" spans="2:7" ht="14.25" hidden="1" customHeight="1" x14ac:dyDescent="0.2">
      <c r="B5938" s="150"/>
      <c r="C5938" s="149"/>
      <c r="D5938" s="149"/>
      <c r="E5938" s="157"/>
      <c r="F5938" s="156"/>
      <c r="G5938" s="156"/>
    </row>
    <row r="5939" spans="2:7" ht="14.25" hidden="1" customHeight="1" x14ac:dyDescent="0.2">
      <c r="B5939" s="147"/>
      <c r="C5939" s="146"/>
      <c r="D5939" s="146"/>
      <c r="E5939" s="145"/>
      <c r="F5939" s="141"/>
      <c r="G5939" s="141"/>
    </row>
    <row r="5940" spans="2:7" ht="14.25" hidden="1" customHeight="1" x14ac:dyDescent="0.2">
      <c r="B5940" s="150"/>
      <c r="C5940" s="149"/>
      <c r="D5940" s="149"/>
      <c r="E5940" s="148"/>
      <c r="F5940" s="137"/>
      <c r="G5940" s="137"/>
    </row>
    <row r="5941" spans="2:7" ht="14.25" hidden="1" customHeight="1" x14ac:dyDescent="0.2">
      <c r="B5941" s="147"/>
      <c r="C5941" s="146"/>
      <c r="D5941" s="146"/>
      <c r="E5941" s="145"/>
      <c r="F5941" s="141"/>
      <c r="G5941" s="141"/>
    </row>
    <row r="5942" spans="2:7" ht="14.25" hidden="1" customHeight="1" x14ac:dyDescent="0.2">
      <c r="B5942" s="150"/>
      <c r="C5942" s="149"/>
      <c r="D5942" s="149"/>
      <c r="E5942" s="148"/>
      <c r="F5942" s="137"/>
      <c r="G5942" s="137"/>
    </row>
    <row r="5943" spans="2:7" ht="14.25" hidden="1" customHeight="1" x14ac:dyDescent="0.2">
      <c r="B5943" s="147"/>
      <c r="C5943" s="146"/>
      <c r="D5943" s="146"/>
      <c r="E5943" s="145"/>
      <c r="F5943" s="141"/>
      <c r="G5943" s="141"/>
    </row>
    <row r="5944" spans="2:7" ht="14.25" hidden="1" customHeight="1" x14ac:dyDescent="0.2">
      <c r="B5944" s="150"/>
      <c r="C5944" s="149"/>
      <c r="D5944" s="149"/>
      <c r="E5944" s="148"/>
      <c r="F5944" s="137"/>
      <c r="G5944" s="137"/>
    </row>
    <row r="5945" spans="2:7" ht="14.25" hidden="1" customHeight="1" x14ac:dyDescent="0.2">
      <c r="B5945" s="147"/>
      <c r="C5945" s="146"/>
      <c r="D5945" s="146"/>
      <c r="E5945" s="145"/>
      <c r="F5945" s="141"/>
      <c r="G5945" s="141"/>
    </row>
    <row r="5946" spans="2:7" ht="14.25" hidden="1" customHeight="1" x14ac:dyDescent="0.2">
      <c r="B5946" s="150"/>
      <c r="C5946" s="149"/>
      <c r="D5946" s="149"/>
      <c r="E5946" s="148"/>
      <c r="F5946" s="137"/>
      <c r="G5946" s="137"/>
    </row>
    <row r="5947" spans="2:7" ht="14.25" hidden="1" customHeight="1" x14ac:dyDescent="0.2">
      <c r="B5947" s="147"/>
      <c r="C5947" s="146"/>
      <c r="D5947" s="146"/>
      <c r="E5947" s="145"/>
      <c r="F5947" s="141"/>
      <c r="G5947" s="141"/>
    </row>
    <row r="5948" spans="2:7" ht="14.25" hidden="1" customHeight="1" x14ac:dyDescent="0.2">
      <c r="B5948" s="150"/>
      <c r="C5948" s="149"/>
      <c r="D5948" s="149"/>
      <c r="E5948" s="148"/>
      <c r="F5948" s="137"/>
      <c r="G5948" s="137"/>
    </row>
    <row r="5949" spans="2:7" ht="14.25" hidden="1" customHeight="1" x14ac:dyDescent="0.2">
      <c r="B5949" s="147"/>
      <c r="C5949" s="146"/>
      <c r="D5949" s="146"/>
      <c r="E5949" s="145"/>
      <c r="F5949" s="141"/>
      <c r="G5949" s="141"/>
    </row>
    <row r="5950" spans="2:7" ht="14.25" hidden="1" customHeight="1" x14ac:dyDescent="0.2">
      <c r="B5950" s="150"/>
      <c r="C5950" s="149"/>
      <c r="D5950" s="149"/>
      <c r="E5950" s="148"/>
      <c r="F5950" s="137"/>
      <c r="G5950" s="137"/>
    </row>
    <row r="5951" spans="2:7" ht="14.25" hidden="1" customHeight="1" x14ac:dyDescent="0.2">
      <c r="B5951" s="147"/>
      <c r="C5951" s="146"/>
      <c r="D5951" s="146"/>
      <c r="E5951" s="145"/>
      <c r="F5951" s="141"/>
      <c r="G5951" s="141"/>
    </row>
    <row r="5952" spans="2:7" ht="14.25" hidden="1" customHeight="1" x14ac:dyDescent="0.2">
      <c r="B5952" s="150"/>
      <c r="C5952" s="149"/>
      <c r="D5952" s="149"/>
      <c r="E5952" s="148"/>
      <c r="F5952" s="137"/>
      <c r="G5952" s="137"/>
    </row>
    <row r="5953" spans="2:7" ht="14.25" hidden="1" customHeight="1" x14ac:dyDescent="0.2">
      <c r="B5953" s="147"/>
      <c r="C5953" s="146"/>
      <c r="D5953" s="146"/>
      <c r="E5953" s="145"/>
      <c r="F5953" s="141"/>
      <c r="G5953" s="141"/>
    </row>
    <row r="5954" spans="2:7" ht="14.25" hidden="1" customHeight="1" x14ac:dyDescent="0.2">
      <c r="B5954" s="150"/>
      <c r="C5954" s="149"/>
      <c r="D5954" s="149"/>
      <c r="E5954" s="148"/>
      <c r="F5954" s="137"/>
      <c r="G5954" s="137"/>
    </row>
    <row r="5955" spans="2:7" ht="14.25" hidden="1" customHeight="1" x14ac:dyDescent="0.2">
      <c r="B5955" s="147"/>
      <c r="C5955" s="146"/>
      <c r="D5955" s="146"/>
      <c r="E5955" s="145"/>
      <c r="F5955" s="141"/>
      <c r="G5955" s="141"/>
    </row>
    <row r="5956" spans="2:7" ht="14.25" hidden="1" customHeight="1" x14ac:dyDescent="0.2">
      <c r="B5956" s="150"/>
      <c r="C5956" s="149"/>
      <c r="D5956" s="149"/>
      <c r="E5956" s="148"/>
      <c r="F5956" s="137"/>
      <c r="G5956" s="137"/>
    </row>
    <row r="5957" spans="2:7" ht="14.25" hidden="1" customHeight="1" x14ac:dyDescent="0.2">
      <c r="B5957" s="147"/>
      <c r="C5957" s="146"/>
      <c r="D5957" s="146"/>
      <c r="E5957" s="145"/>
      <c r="F5957" s="141"/>
      <c r="G5957" s="141"/>
    </row>
    <row r="5958" spans="2:7" ht="14.25" hidden="1" customHeight="1" x14ac:dyDescent="0.2">
      <c r="B5958" s="150"/>
      <c r="C5958" s="149"/>
      <c r="D5958" s="149"/>
      <c r="E5958" s="148"/>
      <c r="F5958" s="137"/>
      <c r="G5958" s="137"/>
    </row>
    <row r="5959" spans="2:7" ht="14.25" hidden="1" customHeight="1" x14ac:dyDescent="0.2">
      <c r="B5959" s="147"/>
      <c r="C5959" s="146"/>
      <c r="D5959" s="146"/>
      <c r="E5959" s="145"/>
      <c r="F5959" s="141"/>
      <c r="G5959" s="141"/>
    </row>
    <row r="5960" spans="2:7" ht="14.25" hidden="1" customHeight="1" x14ac:dyDescent="0.2">
      <c r="B5960" s="150"/>
      <c r="C5960" s="149"/>
      <c r="D5960" s="149"/>
      <c r="E5960" s="148"/>
      <c r="F5960" s="137"/>
      <c r="G5960" s="137"/>
    </row>
    <row r="5961" spans="2:7" ht="14.25" hidden="1" customHeight="1" x14ac:dyDescent="0.2">
      <c r="B5961" s="147"/>
      <c r="C5961" s="146"/>
      <c r="D5961" s="146"/>
      <c r="E5961" s="145"/>
      <c r="F5961" s="141"/>
      <c r="G5961" s="141"/>
    </row>
    <row r="5962" spans="2:7" ht="14.25" hidden="1" customHeight="1" x14ac:dyDescent="0.2">
      <c r="B5962" s="150"/>
      <c r="C5962" s="149"/>
      <c r="D5962" s="149"/>
      <c r="E5962" s="148"/>
      <c r="F5962" s="137"/>
      <c r="G5962" s="137"/>
    </row>
    <row r="5963" spans="2:7" ht="14.25" hidden="1" customHeight="1" x14ac:dyDescent="0.2">
      <c r="B5963" s="147"/>
      <c r="C5963" s="146"/>
      <c r="D5963" s="146"/>
      <c r="E5963" s="154"/>
      <c r="F5963" s="153"/>
      <c r="G5963" s="153"/>
    </row>
    <row r="5964" spans="2:7" ht="14.25" hidden="1" customHeight="1" x14ac:dyDescent="0.2">
      <c r="B5964" s="150"/>
      <c r="C5964" s="149"/>
      <c r="D5964" s="149"/>
      <c r="E5964" s="152"/>
      <c r="F5964" s="151"/>
      <c r="G5964" s="151"/>
    </row>
    <row r="5965" spans="2:7" ht="14.25" hidden="1" customHeight="1" x14ac:dyDescent="0.2">
      <c r="B5965" s="147"/>
      <c r="C5965" s="146"/>
      <c r="D5965" s="146"/>
      <c r="E5965" s="154"/>
      <c r="F5965" s="153"/>
      <c r="G5965" s="153"/>
    </row>
    <row r="5966" spans="2:7" ht="14.25" hidden="1" customHeight="1" x14ac:dyDescent="0.2">
      <c r="B5966" s="150"/>
      <c r="C5966" s="149"/>
      <c r="D5966" s="149"/>
      <c r="E5966" s="152"/>
      <c r="F5966" s="151"/>
      <c r="G5966" s="151"/>
    </row>
    <row r="5967" spans="2:7" ht="14.25" hidden="1" customHeight="1" x14ac:dyDescent="0.2">
      <c r="B5967" s="147"/>
      <c r="C5967" s="146"/>
      <c r="D5967" s="146"/>
      <c r="E5967" s="154"/>
      <c r="F5967" s="153"/>
      <c r="G5967" s="153"/>
    </row>
    <row r="5968" spans="2:7" ht="14.25" hidden="1" customHeight="1" x14ac:dyDescent="0.2">
      <c r="B5968" s="150"/>
      <c r="C5968" s="149"/>
      <c r="D5968" s="149"/>
      <c r="E5968" s="152"/>
      <c r="F5968" s="151"/>
      <c r="G5968" s="151"/>
    </row>
    <row r="5969" spans="2:7" ht="14.25" hidden="1" customHeight="1" x14ac:dyDescent="0.2">
      <c r="B5969" s="147"/>
      <c r="C5969" s="146"/>
      <c r="D5969" s="146"/>
      <c r="E5969" s="154"/>
      <c r="F5969" s="153"/>
      <c r="G5969" s="153"/>
    </row>
    <row r="5970" spans="2:7" ht="14.25" hidden="1" customHeight="1" x14ac:dyDescent="0.2">
      <c r="B5970" s="150"/>
      <c r="C5970" s="149"/>
      <c r="D5970" s="149"/>
      <c r="E5970" s="152"/>
      <c r="F5970" s="151"/>
      <c r="G5970" s="151"/>
    </row>
    <row r="5971" spans="2:7" ht="14.25" hidden="1" customHeight="1" x14ac:dyDescent="0.2">
      <c r="B5971" s="147"/>
      <c r="C5971" s="146"/>
      <c r="D5971" s="146"/>
      <c r="E5971" s="154"/>
      <c r="F5971" s="153"/>
      <c r="G5971" s="153"/>
    </row>
    <row r="5972" spans="2:7" ht="14.25" hidden="1" customHeight="1" x14ac:dyDescent="0.2">
      <c r="B5972" s="150"/>
      <c r="C5972" s="149"/>
      <c r="D5972" s="149"/>
      <c r="E5972" s="152"/>
      <c r="F5972" s="151"/>
      <c r="G5972" s="151"/>
    </row>
    <row r="5973" spans="2:7" ht="14.25" hidden="1" customHeight="1" x14ac:dyDescent="0.2">
      <c r="B5973" s="147"/>
      <c r="C5973" s="146"/>
      <c r="D5973" s="146"/>
      <c r="E5973" s="154"/>
      <c r="F5973" s="153"/>
      <c r="G5973" s="153"/>
    </row>
    <row r="5974" spans="2:7" ht="14.25" hidden="1" customHeight="1" x14ac:dyDescent="0.2">
      <c r="B5974" s="150"/>
      <c r="C5974" s="149"/>
      <c r="D5974" s="149"/>
      <c r="E5974" s="152"/>
      <c r="F5974" s="151"/>
      <c r="G5974" s="151"/>
    </row>
    <row r="5975" spans="2:7" ht="14.25" hidden="1" customHeight="1" x14ac:dyDescent="0.2">
      <c r="B5975" s="147"/>
      <c r="C5975" s="146"/>
      <c r="D5975" s="146"/>
      <c r="E5975" s="154"/>
      <c r="F5975" s="153"/>
      <c r="G5975" s="153"/>
    </row>
    <row r="5976" spans="2:7" ht="14.25" hidden="1" customHeight="1" x14ac:dyDescent="0.2">
      <c r="B5976" s="150"/>
      <c r="C5976" s="149"/>
      <c r="D5976" s="149"/>
      <c r="E5976" s="152"/>
      <c r="F5976" s="151"/>
      <c r="G5976" s="151"/>
    </row>
    <row r="5977" spans="2:7" ht="14.25" hidden="1" customHeight="1" x14ac:dyDescent="0.2">
      <c r="B5977" s="147"/>
      <c r="C5977" s="146"/>
      <c r="D5977" s="146"/>
      <c r="E5977" s="145"/>
      <c r="F5977" s="141"/>
      <c r="G5977" s="141"/>
    </row>
    <row r="5978" spans="2:7" ht="14.25" hidden="1" customHeight="1" x14ac:dyDescent="0.2">
      <c r="B5978" s="150"/>
      <c r="C5978" s="149"/>
      <c r="D5978" s="149"/>
      <c r="E5978" s="148"/>
      <c r="F5978" s="137"/>
      <c r="G5978" s="137"/>
    </row>
    <row r="5979" spans="2:7" ht="14.25" hidden="1" customHeight="1" x14ac:dyDescent="0.2">
      <c r="B5979" s="147"/>
      <c r="C5979" s="146"/>
      <c r="D5979" s="146"/>
      <c r="E5979" s="145"/>
      <c r="F5979" s="141"/>
      <c r="G5979" s="141"/>
    </row>
    <row r="5980" spans="2:7" ht="14.25" hidden="1" customHeight="1" x14ac:dyDescent="0.2">
      <c r="B5980" s="150"/>
      <c r="C5980" s="149"/>
      <c r="D5980" s="149"/>
      <c r="E5980" s="148"/>
      <c r="F5980" s="137"/>
      <c r="G5980" s="137"/>
    </row>
    <row r="5981" spans="2:7" ht="14.25" hidden="1" customHeight="1" x14ac:dyDescent="0.2">
      <c r="B5981" s="147"/>
      <c r="C5981" s="146"/>
      <c r="D5981" s="146"/>
      <c r="E5981" s="145"/>
      <c r="F5981" s="141"/>
      <c r="G5981" s="141"/>
    </row>
    <row r="5982" spans="2:7" ht="14.25" hidden="1" customHeight="1" x14ac:dyDescent="0.2">
      <c r="B5982" s="150"/>
      <c r="C5982" s="149"/>
      <c r="D5982" s="149"/>
      <c r="E5982" s="148"/>
      <c r="F5982" s="137"/>
      <c r="G5982" s="137"/>
    </row>
    <row r="5983" spans="2:7" ht="14.25" hidden="1" customHeight="1" x14ac:dyDescent="0.2">
      <c r="B5983" s="147"/>
      <c r="C5983" s="146"/>
      <c r="D5983" s="146"/>
      <c r="E5983" s="145"/>
      <c r="F5983" s="141"/>
      <c r="G5983" s="141"/>
    </row>
    <row r="5984" spans="2:7" ht="14.25" hidden="1" customHeight="1" x14ac:dyDescent="0.2">
      <c r="B5984" s="150"/>
      <c r="C5984" s="149"/>
      <c r="D5984" s="149"/>
      <c r="E5984" s="148"/>
      <c r="F5984" s="137"/>
      <c r="G5984" s="137"/>
    </row>
    <row r="5985" spans="2:7" ht="14.25" hidden="1" customHeight="1" x14ac:dyDescent="0.2">
      <c r="B5985" s="147"/>
      <c r="C5985" s="146"/>
      <c r="D5985" s="146"/>
      <c r="E5985" s="145"/>
      <c r="F5985" s="141"/>
      <c r="G5985" s="141"/>
    </row>
    <row r="5986" spans="2:7" ht="14.25" hidden="1" customHeight="1" x14ac:dyDescent="0.2">
      <c r="B5986" s="150"/>
      <c r="C5986" s="149"/>
      <c r="D5986" s="149"/>
      <c r="E5986" s="148"/>
      <c r="F5986" s="137"/>
      <c r="G5986" s="137"/>
    </row>
    <row r="5987" spans="2:7" ht="14.25" hidden="1" customHeight="1" x14ac:dyDescent="0.2">
      <c r="B5987" s="147"/>
      <c r="C5987" s="146"/>
      <c r="D5987" s="146"/>
      <c r="E5987" s="145"/>
      <c r="F5987" s="141"/>
      <c r="G5987" s="141"/>
    </row>
    <row r="5988" spans="2:7" ht="14.25" hidden="1" customHeight="1" x14ac:dyDescent="0.2">
      <c r="B5988" s="150"/>
      <c r="C5988" s="149"/>
      <c r="D5988" s="149"/>
      <c r="E5988" s="148"/>
      <c r="F5988" s="137"/>
      <c r="G5988" s="137"/>
    </row>
    <row r="5989" spans="2:7" ht="14.25" hidden="1" customHeight="1" x14ac:dyDescent="0.2">
      <c r="B5989" s="147"/>
      <c r="C5989" s="146"/>
      <c r="D5989" s="146"/>
      <c r="E5989" s="145"/>
      <c r="F5989" s="141"/>
      <c r="G5989" s="141"/>
    </row>
    <row r="5990" spans="2:7" ht="14.25" hidden="1" customHeight="1" x14ac:dyDescent="0.2">
      <c r="B5990" s="150"/>
      <c r="C5990" s="149"/>
      <c r="D5990" s="149"/>
      <c r="E5990" s="148"/>
      <c r="F5990" s="137"/>
      <c r="G5990" s="137"/>
    </row>
    <row r="5991" spans="2:7" ht="14.25" hidden="1" customHeight="1" x14ac:dyDescent="0.2">
      <c r="B5991" s="147"/>
      <c r="C5991" s="146"/>
      <c r="D5991" s="146"/>
      <c r="E5991" s="145"/>
      <c r="F5991" s="141"/>
      <c r="G5991" s="141"/>
    </row>
    <row r="5992" spans="2:7" ht="14.25" hidden="1" customHeight="1" x14ac:dyDescent="0.2">
      <c r="B5992" s="140"/>
      <c r="C5992" s="139"/>
      <c r="D5992" s="139"/>
      <c r="E5992" s="138"/>
      <c r="F5992" s="137"/>
      <c r="G5992" s="137"/>
    </row>
    <row r="5993" spans="2:7" ht="14.25" hidden="1" customHeight="1" x14ac:dyDescent="0.2">
      <c r="B5993" s="144"/>
      <c r="C5993" s="143"/>
      <c r="D5993" s="143"/>
      <c r="E5993" s="142"/>
      <c r="F5993" s="141"/>
      <c r="G5993" s="141"/>
    </row>
    <row r="5994" spans="2:7" ht="14.25" hidden="1" customHeight="1" x14ac:dyDescent="0.2">
      <c r="B5994" s="150"/>
      <c r="C5994" s="149"/>
      <c r="D5994" s="149"/>
      <c r="E5994" s="148"/>
      <c r="F5994" s="137"/>
      <c r="G5994" s="137"/>
    </row>
    <row r="5995" spans="2:7" ht="14.25" hidden="1" customHeight="1" x14ac:dyDescent="0.2">
      <c r="B5995" s="147"/>
      <c r="C5995" s="146"/>
      <c r="D5995" s="146"/>
      <c r="E5995" s="145"/>
      <c r="F5995" s="141"/>
      <c r="G5995" s="141"/>
    </row>
    <row r="5996" spans="2:7" ht="14.25" hidden="1" customHeight="1" x14ac:dyDescent="0.2">
      <c r="B5996" s="150"/>
      <c r="C5996" s="149"/>
      <c r="D5996" s="149"/>
      <c r="E5996" s="148"/>
      <c r="F5996" s="137"/>
      <c r="G5996" s="137"/>
    </row>
    <row r="5997" spans="2:7" ht="14.25" hidden="1" customHeight="1" x14ac:dyDescent="0.2">
      <c r="B5997" s="147"/>
      <c r="C5997" s="146"/>
      <c r="D5997" s="146"/>
      <c r="E5997" s="145"/>
      <c r="F5997" s="141"/>
      <c r="G5997" s="141"/>
    </row>
    <row r="5998" spans="2:7" ht="14.25" hidden="1" customHeight="1" x14ac:dyDescent="0.2">
      <c r="B5998" s="150"/>
      <c r="C5998" s="149"/>
      <c r="D5998" s="149"/>
      <c r="E5998" s="148"/>
      <c r="F5998" s="137"/>
      <c r="G5998" s="137"/>
    </row>
    <row r="5999" spans="2:7" ht="14.25" hidden="1" customHeight="1" x14ac:dyDescent="0.2">
      <c r="B5999" s="147"/>
      <c r="C5999" s="146"/>
      <c r="D5999" s="146"/>
      <c r="E5999" s="145"/>
      <c r="F5999" s="141"/>
      <c r="G5999" s="141"/>
    </row>
    <row r="6000" spans="2:7" ht="14.25" hidden="1" customHeight="1" x14ac:dyDescent="0.2">
      <c r="B6000" s="150"/>
      <c r="C6000" s="149"/>
      <c r="D6000" s="149"/>
      <c r="E6000" s="148"/>
      <c r="F6000" s="137"/>
      <c r="G6000" s="137"/>
    </row>
    <row r="6001" spans="2:7" ht="14.25" hidden="1" customHeight="1" x14ac:dyDescent="0.2">
      <c r="B6001" s="147"/>
      <c r="C6001" s="146"/>
      <c r="D6001" s="146"/>
      <c r="E6001" s="145"/>
      <c r="F6001" s="141"/>
      <c r="G6001" s="141"/>
    </row>
    <row r="6002" spans="2:7" ht="14.25" hidden="1" customHeight="1" x14ac:dyDescent="0.2">
      <c r="B6002" s="150"/>
      <c r="C6002" s="149"/>
      <c r="D6002" s="149"/>
      <c r="E6002" s="148"/>
      <c r="F6002" s="137"/>
      <c r="G6002" s="137"/>
    </row>
    <row r="6003" spans="2:7" ht="14.25" hidden="1" customHeight="1" x14ac:dyDescent="0.2">
      <c r="B6003" s="147"/>
      <c r="C6003" s="146"/>
      <c r="D6003" s="146"/>
      <c r="E6003" s="145"/>
      <c r="F6003" s="141"/>
      <c r="G6003" s="141"/>
    </row>
    <row r="6004" spans="2:7" ht="14.25" hidden="1" customHeight="1" x14ac:dyDescent="0.2">
      <c r="B6004" s="150"/>
      <c r="C6004" s="149"/>
      <c r="D6004" s="149"/>
      <c r="E6004" s="148"/>
      <c r="F6004" s="137"/>
      <c r="G6004" s="137"/>
    </row>
    <row r="6005" spans="2:7" ht="14.25" hidden="1" customHeight="1" x14ac:dyDescent="0.2">
      <c r="B6005" s="147"/>
      <c r="C6005" s="146"/>
      <c r="D6005" s="146"/>
      <c r="E6005" s="145"/>
      <c r="F6005" s="141"/>
      <c r="G6005" s="141"/>
    </row>
    <row r="6006" spans="2:7" ht="14.25" hidden="1" customHeight="1" x14ac:dyDescent="0.2">
      <c r="B6006" s="150"/>
      <c r="C6006" s="149"/>
      <c r="D6006" s="149"/>
      <c r="E6006" s="148"/>
      <c r="F6006" s="137"/>
      <c r="G6006" s="137"/>
    </row>
    <row r="6007" spans="2:7" ht="14.25" hidden="1" customHeight="1" x14ac:dyDescent="0.2">
      <c r="B6007" s="147"/>
      <c r="C6007" s="146"/>
      <c r="D6007" s="146"/>
      <c r="E6007" s="145"/>
      <c r="F6007" s="141"/>
      <c r="G6007" s="141"/>
    </row>
    <row r="6008" spans="2:7" ht="14.25" hidden="1" customHeight="1" x14ac:dyDescent="0.2">
      <c r="B6008" s="150"/>
      <c r="C6008" s="149"/>
      <c r="D6008" s="149"/>
      <c r="E6008" s="148"/>
      <c r="F6008" s="137"/>
      <c r="G6008" s="137"/>
    </row>
    <row r="6009" spans="2:7" ht="14.25" hidden="1" customHeight="1" x14ac:dyDescent="0.2">
      <c r="B6009" s="147"/>
      <c r="C6009" s="146"/>
      <c r="D6009" s="146"/>
      <c r="E6009" s="145"/>
      <c r="F6009" s="141"/>
      <c r="G6009" s="141"/>
    </row>
    <row r="6010" spans="2:7" ht="14.25" hidden="1" customHeight="1" x14ac:dyDescent="0.2">
      <c r="B6010" s="150"/>
      <c r="C6010" s="149"/>
      <c r="D6010" s="149"/>
      <c r="E6010" s="148"/>
      <c r="F6010" s="137"/>
      <c r="G6010" s="137"/>
    </row>
    <row r="6011" spans="2:7" ht="14.25" hidden="1" customHeight="1" x14ac:dyDescent="0.2">
      <c r="B6011" s="147"/>
      <c r="C6011" s="146"/>
      <c r="D6011" s="146"/>
      <c r="E6011" s="145"/>
      <c r="F6011" s="141"/>
      <c r="G6011" s="141"/>
    </row>
    <row r="6012" spans="2:7" ht="14.25" hidden="1" customHeight="1" x14ac:dyDescent="0.2">
      <c r="B6012" s="150"/>
      <c r="C6012" s="149"/>
      <c r="D6012" s="149"/>
      <c r="E6012" s="148"/>
      <c r="F6012" s="137"/>
      <c r="G6012" s="137"/>
    </row>
    <row r="6013" spans="2:7" ht="14.25" hidden="1" customHeight="1" x14ac:dyDescent="0.2">
      <c r="B6013" s="147"/>
      <c r="C6013" s="146"/>
      <c r="D6013" s="146"/>
      <c r="E6013" s="145"/>
      <c r="F6013" s="141"/>
      <c r="G6013" s="141"/>
    </row>
    <row r="6014" spans="2:7" ht="14.25" hidden="1" customHeight="1" x14ac:dyDescent="0.2">
      <c r="B6014" s="150"/>
      <c r="C6014" s="149"/>
      <c r="D6014" s="149"/>
      <c r="E6014" s="148"/>
      <c r="F6014" s="137"/>
      <c r="G6014" s="137"/>
    </row>
    <row r="6015" spans="2:7" ht="14.25" hidden="1" customHeight="1" x14ac:dyDescent="0.2">
      <c r="B6015" s="147"/>
      <c r="C6015" s="146"/>
      <c r="D6015" s="146"/>
      <c r="E6015" s="145"/>
      <c r="F6015" s="141"/>
      <c r="G6015" s="141"/>
    </row>
    <row r="6016" spans="2:7" ht="14.25" hidden="1" customHeight="1" x14ac:dyDescent="0.2">
      <c r="B6016" s="150"/>
      <c r="C6016" s="149"/>
      <c r="D6016" s="149"/>
      <c r="E6016" s="148"/>
      <c r="F6016" s="137"/>
      <c r="G6016" s="137"/>
    </row>
    <row r="6017" spans="2:7" ht="14.25" hidden="1" customHeight="1" x14ac:dyDescent="0.2">
      <c r="B6017" s="147"/>
      <c r="C6017" s="146"/>
      <c r="D6017" s="146"/>
      <c r="E6017" s="145"/>
      <c r="F6017" s="141"/>
      <c r="G6017" s="141"/>
    </row>
    <row r="6018" spans="2:7" ht="14.25" hidden="1" customHeight="1" x14ac:dyDescent="0.2">
      <c r="B6018" s="150"/>
      <c r="C6018" s="149"/>
      <c r="D6018" s="149"/>
      <c r="E6018" s="148"/>
      <c r="F6018" s="137"/>
      <c r="G6018" s="137"/>
    </row>
    <row r="6019" spans="2:7" ht="14.25" hidden="1" customHeight="1" x14ac:dyDescent="0.2">
      <c r="B6019" s="147"/>
      <c r="C6019" s="146"/>
      <c r="D6019" s="146"/>
      <c r="E6019" s="145"/>
      <c r="F6019" s="141"/>
      <c r="G6019" s="141"/>
    </row>
    <row r="6020" spans="2:7" ht="14.25" hidden="1" customHeight="1" x14ac:dyDescent="0.2">
      <c r="B6020" s="150"/>
      <c r="C6020" s="149"/>
      <c r="D6020" s="149"/>
      <c r="E6020" s="148"/>
      <c r="F6020" s="137"/>
      <c r="G6020" s="137"/>
    </row>
    <row r="6021" spans="2:7" ht="14.25" hidden="1" customHeight="1" x14ac:dyDescent="0.2">
      <c r="B6021" s="147"/>
      <c r="C6021" s="146"/>
      <c r="D6021" s="146"/>
      <c r="E6021" s="145"/>
      <c r="F6021" s="141"/>
      <c r="G6021" s="141"/>
    </row>
    <row r="6022" spans="2:7" ht="14.25" hidden="1" customHeight="1" x14ac:dyDescent="0.2">
      <c r="B6022" s="150"/>
      <c r="C6022" s="149"/>
      <c r="D6022" s="149"/>
      <c r="E6022" s="148"/>
      <c r="F6022" s="137"/>
      <c r="G6022" s="137"/>
    </row>
    <row r="6023" spans="2:7" ht="14.25" hidden="1" customHeight="1" x14ac:dyDescent="0.2">
      <c r="B6023" s="147"/>
      <c r="C6023" s="146"/>
      <c r="D6023" s="146"/>
      <c r="E6023" s="145"/>
      <c r="F6023" s="141"/>
      <c r="G6023" s="141"/>
    </row>
    <row r="6024" spans="2:7" ht="14.25" hidden="1" customHeight="1" x14ac:dyDescent="0.2">
      <c r="B6024" s="150"/>
      <c r="C6024" s="149"/>
      <c r="D6024" s="149"/>
      <c r="E6024" s="148"/>
      <c r="F6024" s="137"/>
      <c r="G6024" s="137"/>
    </row>
    <row r="6025" spans="2:7" ht="14.25" hidden="1" customHeight="1" x14ac:dyDescent="0.2">
      <c r="B6025" s="147"/>
      <c r="C6025" s="146"/>
      <c r="D6025" s="146"/>
      <c r="E6025" s="145"/>
      <c r="F6025" s="141"/>
      <c r="G6025" s="141"/>
    </row>
    <row r="6026" spans="2:7" ht="14.25" hidden="1" customHeight="1" x14ac:dyDescent="0.2">
      <c r="B6026" s="150"/>
      <c r="C6026" s="149"/>
      <c r="D6026" s="149"/>
      <c r="E6026" s="148"/>
      <c r="F6026" s="137"/>
      <c r="G6026" s="137"/>
    </row>
    <row r="6027" spans="2:7" ht="14.25" hidden="1" customHeight="1" x14ac:dyDescent="0.2">
      <c r="B6027" s="147"/>
      <c r="C6027" s="146"/>
      <c r="D6027" s="146"/>
      <c r="E6027" s="145"/>
      <c r="F6027" s="141"/>
      <c r="G6027" s="141"/>
    </row>
    <row r="6028" spans="2:7" ht="14.25" hidden="1" customHeight="1" x14ac:dyDescent="0.2">
      <c r="B6028" s="150"/>
      <c r="C6028" s="149"/>
      <c r="D6028" s="149"/>
      <c r="E6028" s="148"/>
      <c r="F6028" s="137"/>
      <c r="G6028" s="137"/>
    </row>
    <row r="6029" spans="2:7" ht="14.25" hidden="1" customHeight="1" x14ac:dyDescent="0.2">
      <c r="B6029" s="147"/>
      <c r="C6029" s="146"/>
      <c r="D6029" s="146"/>
      <c r="E6029" s="145"/>
      <c r="F6029" s="141"/>
      <c r="G6029" s="141"/>
    </row>
    <row r="6030" spans="2:7" ht="14.25" hidden="1" customHeight="1" x14ac:dyDescent="0.2">
      <c r="B6030" s="150"/>
      <c r="C6030" s="149"/>
      <c r="D6030" s="149"/>
      <c r="E6030" s="148"/>
      <c r="F6030" s="137"/>
      <c r="G6030" s="137"/>
    </row>
    <row r="6031" spans="2:7" ht="14.25" hidden="1" customHeight="1" x14ac:dyDescent="0.2">
      <c r="B6031" s="147"/>
      <c r="C6031" s="146"/>
      <c r="D6031" s="146"/>
      <c r="E6031" s="145"/>
      <c r="F6031" s="141"/>
      <c r="G6031" s="141"/>
    </row>
    <row r="6032" spans="2:7" ht="14.25" hidden="1" customHeight="1" x14ac:dyDescent="0.2">
      <c r="B6032" s="150"/>
      <c r="C6032" s="149"/>
      <c r="D6032" s="149"/>
      <c r="E6032" s="148"/>
      <c r="F6032" s="137"/>
      <c r="G6032" s="137"/>
    </row>
    <row r="6033" spans="2:7" ht="14.25" hidden="1" customHeight="1" x14ac:dyDescent="0.2">
      <c r="B6033" s="147"/>
      <c r="C6033" s="146"/>
      <c r="D6033" s="146"/>
      <c r="E6033" s="145"/>
      <c r="F6033" s="141"/>
      <c r="G6033" s="141"/>
    </row>
    <row r="6034" spans="2:7" ht="14.25" hidden="1" customHeight="1" x14ac:dyDescent="0.2">
      <c r="B6034" s="150"/>
      <c r="C6034" s="149"/>
      <c r="D6034" s="149"/>
      <c r="E6034" s="148"/>
      <c r="F6034" s="137"/>
      <c r="G6034" s="137"/>
    </row>
    <row r="6035" spans="2:7" ht="14.25" hidden="1" customHeight="1" x14ac:dyDescent="0.2">
      <c r="B6035" s="147"/>
      <c r="C6035" s="146"/>
      <c r="D6035" s="146"/>
      <c r="E6035" s="145"/>
      <c r="F6035" s="141"/>
      <c r="G6035" s="141"/>
    </row>
    <row r="6036" spans="2:7" ht="14.25" hidden="1" customHeight="1" x14ac:dyDescent="0.2">
      <c r="B6036" s="150"/>
      <c r="C6036" s="149"/>
      <c r="D6036" s="149"/>
      <c r="E6036" s="148"/>
      <c r="F6036" s="137"/>
      <c r="G6036" s="137"/>
    </row>
    <row r="6037" spans="2:7" ht="14.25" hidden="1" customHeight="1" x14ac:dyDescent="0.2">
      <c r="B6037" s="147"/>
      <c r="C6037" s="146"/>
      <c r="D6037" s="146"/>
      <c r="E6037" s="159"/>
      <c r="F6037" s="158"/>
      <c r="G6037" s="158"/>
    </row>
    <row r="6038" spans="2:7" ht="14.25" hidden="1" customHeight="1" x14ac:dyDescent="0.2">
      <c r="B6038" s="150"/>
      <c r="C6038" s="149"/>
      <c r="D6038" s="149"/>
      <c r="E6038" s="157"/>
      <c r="F6038" s="156"/>
      <c r="G6038" s="156"/>
    </row>
    <row r="6039" spans="2:7" ht="14.25" hidden="1" customHeight="1" x14ac:dyDescent="0.2">
      <c r="B6039" s="147"/>
      <c r="C6039" s="146"/>
      <c r="D6039" s="146"/>
      <c r="E6039" s="159"/>
      <c r="F6039" s="158"/>
      <c r="G6039" s="158"/>
    </row>
    <row r="6040" spans="2:7" ht="14.25" hidden="1" customHeight="1" x14ac:dyDescent="0.2">
      <c r="B6040" s="150"/>
      <c r="C6040" s="149"/>
      <c r="D6040" s="149"/>
      <c r="E6040" s="157"/>
      <c r="F6040" s="156"/>
      <c r="G6040" s="156"/>
    </row>
    <row r="6041" spans="2:7" ht="14.25" hidden="1" customHeight="1" x14ac:dyDescent="0.2">
      <c r="B6041" s="147"/>
      <c r="C6041" s="146"/>
      <c r="D6041" s="146"/>
      <c r="E6041" s="159"/>
      <c r="F6041" s="158"/>
      <c r="G6041" s="158"/>
    </row>
    <row r="6042" spans="2:7" ht="14.25" hidden="1" customHeight="1" x14ac:dyDescent="0.2">
      <c r="B6042" s="150"/>
      <c r="C6042" s="149"/>
      <c r="D6042" s="149"/>
      <c r="E6042" s="157"/>
      <c r="F6042" s="156"/>
      <c r="G6042" s="156"/>
    </row>
    <row r="6043" spans="2:7" ht="14.25" hidden="1" customHeight="1" x14ac:dyDescent="0.2">
      <c r="B6043" s="147"/>
      <c r="C6043" s="146"/>
      <c r="D6043" s="146"/>
      <c r="E6043" s="159"/>
      <c r="F6043" s="158"/>
      <c r="G6043" s="158"/>
    </row>
    <row r="6044" spans="2:7" ht="14.25" hidden="1" customHeight="1" x14ac:dyDescent="0.2">
      <c r="B6044" s="150"/>
      <c r="C6044" s="149"/>
      <c r="D6044" s="149"/>
      <c r="E6044" s="157"/>
      <c r="F6044" s="156"/>
      <c r="G6044" s="156"/>
    </row>
    <row r="6045" spans="2:7" ht="14.25" hidden="1" customHeight="1" x14ac:dyDescent="0.2">
      <c r="B6045" s="147"/>
      <c r="C6045" s="146"/>
      <c r="D6045" s="146"/>
      <c r="E6045" s="159"/>
      <c r="F6045" s="158"/>
      <c r="G6045" s="158"/>
    </row>
    <row r="6046" spans="2:7" ht="14.25" hidden="1" customHeight="1" x14ac:dyDescent="0.2">
      <c r="B6046" s="150"/>
      <c r="C6046" s="149"/>
      <c r="D6046" s="149"/>
      <c r="E6046" s="157"/>
      <c r="F6046" s="156"/>
      <c r="G6046" s="156"/>
    </row>
    <row r="6047" spans="2:7" ht="14.25" hidden="1" customHeight="1" x14ac:dyDescent="0.2">
      <c r="B6047" s="147"/>
      <c r="C6047" s="146"/>
      <c r="D6047" s="146"/>
      <c r="E6047" s="159"/>
      <c r="F6047" s="158"/>
      <c r="G6047" s="158"/>
    </row>
    <row r="6048" spans="2:7" ht="14.25" hidden="1" customHeight="1" x14ac:dyDescent="0.2">
      <c r="B6048" s="150"/>
      <c r="C6048" s="149"/>
      <c r="D6048" s="149"/>
      <c r="E6048" s="157"/>
      <c r="F6048" s="156"/>
      <c r="G6048" s="156"/>
    </row>
    <row r="6049" spans="2:7" ht="14.25" hidden="1" customHeight="1" x14ac:dyDescent="0.2">
      <c r="B6049" s="147"/>
      <c r="C6049" s="146"/>
      <c r="D6049" s="146"/>
      <c r="E6049" s="159"/>
      <c r="F6049" s="158"/>
      <c r="G6049" s="158"/>
    </row>
    <row r="6050" spans="2:7" ht="14.25" hidden="1" customHeight="1" x14ac:dyDescent="0.2">
      <c r="B6050" s="150"/>
      <c r="C6050" s="149"/>
      <c r="D6050" s="149"/>
      <c r="E6050" s="157"/>
      <c r="F6050" s="156"/>
      <c r="G6050" s="156"/>
    </row>
    <row r="6051" spans="2:7" ht="14.25" hidden="1" customHeight="1" x14ac:dyDescent="0.2">
      <c r="B6051" s="147"/>
      <c r="C6051" s="146"/>
      <c r="D6051" s="146"/>
      <c r="E6051" s="159"/>
      <c r="F6051" s="158"/>
      <c r="G6051" s="158"/>
    </row>
    <row r="6052" spans="2:7" ht="14.25" hidden="1" customHeight="1" x14ac:dyDescent="0.2">
      <c r="B6052" s="150"/>
      <c r="C6052" s="149"/>
      <c r="D6052" s="149"/>
      <c r="E6052" s="157"/>
      <c r="F6052" s="156"/>
      <c r="G6052" s="156"/>
    </row>
    <row r="6053" spans="2:7" ht="14.25" hidden="1" customHeight="1" x14ac:dyDescent="0.2">
      <c r="B6053" s="147"/>
      <c r="C6053" s="146"/>
      <c r="D6053" s="146"/>
      <c r="E6053" s="159"/>
      <c r="F6053" s="158"/>
      <c r="G6053" s="158"/>
    </row>
    <row r="6054" spans="2:7" ht="14.25" hidden="1" customHeight="1" x14ac:dyDescent="0.2">
      <c r="B6054" s="150"/>
      <c r="C6054" s="149"/>
      <c r="D6054" s="149"/>
      <c r="E6054" s="157"/>
      <c r="F6054" s="156"/>
      <c r="G6054" s="156"/>
    </row>
    <row r="6055" spans="2:7" ht="14.25" hidden="1" customHeight="1" x14ac:dyDescent="0.2">
      <c r="B6055" s="147"/>
      <c r="C6055" s="146"/>
      <c r="D6055" s="146"/>
      <c r="E6055" s="159"/>
      <c r="F6055" s="158"/>
      <c r="G6055" s="158"/>
    </row>
    <row r="6056" spans="2:7" ht="14.25" hidden="1" customHeight="1" x14ac:dyDescent="0.2">
      <c r="B6056" s="150"/>
      <c r="C6056" s="149"/>
      <c r="D6056" s="149"/>
      <c r="E6056" s="157"/>
      <c r="F6056" s="156"/>
      <c r="G6056" s="156"/>
    </row>
    <row r="6057" spans="2:7" ht="14.25" hidden="1" customHeight="1" x14ac:dyDescent="0.2">
      <c r="B6057" s="147"/>
      <c r="C6057" s="146"/>
      <c r="D6057" s="146"/>
      <c r="E6057" s="159"/>
      <c r="F6057" s="158"/>
      <c r="G6057" s="158"/>
    </row>
    <row r="6058" spans="2:7" ht="14.25" hidden="1" customHeight="1" x14ac:dyDescent="0.2">
      <c r="B6058" s="150"/>
      <c r="C6058" s="149"/>
      <c r="D6058" s="149"/>
      <c r="E6058" s="157"/>
      <c r="F6058" s="156"/>
      <c r="G6058" s="156"/>
    </row>
    <row r="6059" spans="2:7" ht="14.25" hidden="1" customHeight="1" x14ac:dyDescent="0.2">
      <c r="B6059" s="147"/>
      <c r="C6059" s="146"/>
      <c r="D6059" s="146"/>
      <c r="E6059" s="159"/>
      <c r="F6059" s="158"/>
      <c r="G6059" s="158"/>
    </row>
    <row r="6060" spans="2:7" ht="14.25" hidden="1" customHeight="1" x14ac:dyDescent="0.2">
      <c r="B6060" s="150"/>
      <c r="C6060" s="149"/>
      <c r="D6060" s="149"/>
      <c r="E6060" s="157"/>
      <c r="F6060" s="156"/>
      <c r="G6060" s="156"/>
    </row>
    <row r="6061" spans="2:7" ht="14.25" hidden="1" customHeight="1" x14ac:dyDescent="0.2">
      <c r="B6061" s="147"/>
      <c r="C6061" s="146"/>
      <c r="D6061" s="146"/>
      <c r="E6061" s="145"/>
      <c r="F6061" s="141"/>
      <c r="G6061" s="141"/>
    </row>
    <row r="6062" spans="2:7" ht="14.25" hidden="1" customHeight="1" x14ac:dyDescent="0.2">
      <c r="B6062" s="150"/>
      <c r="C6062" s="149"/>
      <c r="D6062" s="149"/>
      <c r="E6062" s="148"/>
      <c r="F6062" s="137"/>
      <c r="G6062" s="137"/>
    </row>
    <row r="6063" spans="2:7" ht="14.25" hidden="1" customHeight="1" x14ac:dyDescent="0.2">
      <c r="B6063" s="147"/>
      <c r="C6063" s="146"/>
      <c r="D6063" s="146"/>
      <c r="E6063" s="145"/>
      <c r="F6063" s="141"/>
      <c r="G6063" s="141"/>
    </row>
    <row r="6064" spans="2:7" ht="14.25" hidden="1" customHeight="1" x14ac:dyDescent="0.2">
      <c r="B6064" s="150"/>
      <c r="C6064" s="149"/>
      <c r="D6064" s="149"/>
      <c r="E6064" s="148"/>
      <c r="F6064" s="137"/>
      <c r="G6064" s="137"/>
    </row>
    <row r="6065" spans="2:7" ht="14.25" hidden="1" customHeight="1" x14ac:dyDescent="0.2">
      <c r="B6065" s="147"/>
      <c r="C6065" s="146"/>
      <c r="D6065" s="146"/>
      <c r="E6065" s="145"/>
      <c r="F6065" s="141"/>
      <c r="G6065" s="141"/>
    </row>
    <row r="6066" spans="2:7" ht="14.25" hidden="1" customHeight="1" x14ac:dyDescent="0.2">
      <c r="B6066" s="150"/>
      <c r="C6066" s="149"/>
      <c r="D6066" s="149"/>
      <c r="E6066" s="148"/>
      <c r="F6066" s="137"/>
      <c r="G6066" s="137"/>
    </row>
    <row r="6067" spans="2:7" ht="14.25" hidden="1" customHeight="1" x14ac:dyDescent="0.2">
      <c r="B6067" s="147"/>
      <c r="C6067" s="146"/>
      <c r="D6067" s="146"/>
      <c r="E6067" s="145"/>
      <c r="F6067" s="141"/>
      <c r="G6067" s="141"/>
    </row>
    <row r="6068" spans="2:7" ht="14.25" hidden="1" customHeight="1" x14ac:dyDescent="0.2">
      <c r="B6068" s="150"/>
      <c r="C6068" s="149"/>
      <c r="D6068" s="149"/>
      <c r="E6068" s="148"/>
      <c r="F6068" s="137"/>
      <c r="G6068" s="137"/>
    </row>
    <row r="6069" spans="2:7" ht="14.25" hidden="1" customHeight="1" x14ac:dyDescent="0.2">
      <c r="B6069" s="147"/>
      <c r="C6069" s="146"/>
      <c r="D6069" s="146"/>
      <c r="E6069" s="145"/>
      <c r="F6069" s="141"/>
      <c r="G6069" s="141"/>
    </row>
    <row r="6070" spans="2:7" ht="14.25" hidden="1" customHeight="1" x14ac:dyDescent="0.2">
      <c r="B6070" s="150"/>
      <c r="C6070" s="149"/>
      <c r="D6070" s="149"/>
      <c r="E6070" s="148"/>
      <c r="F6070" s="137"/>
      <c r="G6070" s="137"/>
    </row>
    <row r="6071" spans="2:7" ht="14.25" hidden="1" customHeight="1" x14ac:dyDescent="0.2">
      <c r="B6071" s="147"/>
      <c r="C6071" s="146"/>
      <c r="D6071" s="146"/>
      <c r="E6071" s="145"/>
      <c r="F6071" s="141"/>
      <c r="G6071" s="141"/>
    </row>
    <row r="6072" spans="2:7" ht="14.25" hidden="1" customHeight="1" x14ac:dyDescent="0.2">
      <c r="B6072" s="150"/>
      <c r="C6072" s="149"/>
      <c r="D6072" s="149"/>
      <c r="E6072" s="148"/>
      <c r="F6072" s="137"/>
      <c r="G6072" s="137"/>
    </row>
    <row r="6073" spans="2:7" ht="14.25" hidden="1" customHeight="1" x14ac:dyDescent="0.2">
      <c r="B6073" s="147"/>
      <c r="C6073" s="146"/>
      <c r="D6073" s="146"/>
      <c r="E6073" s="145"/>
      <c r="F6073" s="141"/>
      <c r="G6073" s="141"/>
    </row>
    <row r="6074" spans="2:7" ht="14.25" hidden="1" customHeight="1" x14ac:dyDescent="0.2">
      <c r="B6074" s="150"/>
      <c r="C6074" s="149"/>
      <c r="D6074" s="149"/>
      <c r="E6074" s="148"/>
      <c r="F6074" s="137"/>
      <c r="G6074" s="137"/>
    </row>
    <row r="6075" spans="2:7" ht="14.25" hidden="1" customHeight="1" x14ac:dyDescent="0.2">
      <c r="B6075" s="147"/>
      <c r="C6075" s="146"/>
      <c r="D6075" s="146"/>
      <c r="E6075" s="145"/>
      <c r="F6075" s="141"/>
      <c r="G6075" s="141"/>
    </row>
    <row r="6076" spans="2:7" ht="14.25" hidden="1" customHeight="1" x14ac:dyDescent="0.2">
      <c r="B6076" s="150"/>
      <c r="C6076" s="149"/>
      <c r="D6076" s="149"/>
      <c r="E6076" s="148"/>
      <c r="F6076" s="137"/>
      <c r="G6076" s="137"/>
    </row>
    <row r="6077" spans="2:7" ht="14.25" hidden="1" customHeight="1" x14ac:dyDescent="0.2">
      <c r="B6077" s="147"/>
      <c r="C6077" s="146"/>
      <c r="D6077" s="146"/>
      <c r="E6077" s="145"/>
      <c r="F6077" s="141"/>
      <c r="G6077" s="141"/>
    </row>
    <row r="6078" spans="2:7" ht="14.25" hidden="1" customHeight="1" x14ac:dyDescent="0.2">
      <c r="B6078" s="150"/>
      <c r="C6078" s="149"/>
      <c r="D6078" s="149"/>
      <c r="E6078" s="148"/>
      <c r="F6078" s="137"/>
      <c r="G6078" s="137"/>
    </row>
    <row r="6079" spans="2:7" ht="14.25" hidden="1" customHeight="1" x14ac:dyDescent="0.2">
      <c r="B6079" s="147"/>
      <c r="C6079" s="146"/>
      <c r="D6079" s="146"/>
      <c r="E6079" s="145"/>
      <c r="F6079" s="141"/>
      <c r="G6079" s="141"/>
    </row>
    <row r="6080" spans="2:7" ht="14.25" hidden="1" customHeight="1" x14ac:dyDescent="0.2">
      <c r="B6080" s="150"/>
      <c r="C6080" s="149"/>
      <c r="D6080" s="149"/>
      <c r="E6080" s="148"/>
      <c r="F6080" s="137"/>
      <c r="G6080" s="137"/>
    </row>
    <row r="6081" spans="2:7" ht="14.25" hidden="1" customHeight="1" x14ac:dyDescent="0.2">
      <c r="B6081" s="147"/>
      <c r="C6081" s="146"/>
      <c r="D6081" s="146"/>
      <c r="E6081" s="145"/>
      <c r="F6081" s="141"/>
      <c r="G6081" s="141"/>
    </row>
    <row r="6082" spans="2:7" ht="14.25" hidden="1" customHeight="1" x14ac:dyDescent="0.2">
      <c r="B6082" s="150"/>
      <c r="C6082" s="149"/>
      <c r="D6082" s="149"/>
      <c r="E6082" s="148"/>
      <c r="F6082" s="137"/>
      <c r="G6082" s="137"/>
    </row>
    <row r="6083" spans="2:7" ht="14.25" hidden="1" customHeight="1" x14ac:dyDescent="0.2">
      <c r="B6083" s="147"/>
      <c r="C6083" s="146"/>
      <c r="D6083" s="146"/>
      <c r="E6083" s="145"/>
      <c r="F6083" s="141"/>
      <c r="G6083" s="141"/>
    </row>
    <row r="6084" spans="2:7" ht="14.25" hidden="1" customHeight="1" x14ac:dyDescent="0.2">
      <c r="B6084" s="150"/>
      <c r="C6084" s="149"/>
      <c r="D6084" s="149"/>
      <c r="E6084" s="148"/>
      <c r="F6084" s="137"/>
      <c r="G6084" s="137"/>
    </row>
    <row r="6085" spans="2:7" ht="14.25" hidden="1" customHeight="1" x14ac:dyDescent="0.2">
      <c r="B6085" s="147"/>
      <c r="C6085" s="146"/>
      <c r="D6085" s="146"/>
      <c r="E6085" s="154"/>
      <c r="F6085" s="153"/>
      <c r="G6085" s="153"/>
    </row>
    <row r="6086" spans="2:7" ht="14.25" hidden="1" customHeight="1" x14ac:dyDescent="0.2">
      <c r="B6086" s="150"/>
      <c r="C6086" s="149"/>
      <c r="D6086" s="149"/>
      <c r="E6086" s="152"/>
      <c r="F6086" s="151"/>
      <c r="G6086" s="151"/>
    </row>
    <row r="6087" spans="2:7" ht="14.25" hidden="1" customHeight="1" x14ac:dyDescent="0.2">
      <c r="B6087" s="147"/>
      <c r="C6087" s="146"/>
      <c r="D6087" s="146"/>
      <c r="E6087" s="154"/>
      <c r="F6087" s="153"/>
      <c r="G6087" s="153"/>
    </row>
    <row r="6088" spans="2:7" ht="14.25" hidden="1" customHeight="1" x14ac:dyDescent="0.2">
      <c r="B6088" s="150"/>
      <c r="C6088" s="149"/>
      <c r="D6088" s="149"/>
      <c r="E6088" s="152"/>
      <c r="F6088" s="151"/>
      <c r="G6088" s="151"/>
    </row>
    <row r="6089" spans="2:7" ht="14.25" hidden="1" customHeight="1" x14ac:dyDescent="0.2">
      <c r="B6089" s="147"/>
      <c r="C6089" s="146"/>
      <c r="D6089" s="146"/>
      <c r="E6089" s="154"/>
      <c r="F6089" s="153"/>
      <c r="G6089" s="153"/>
    </row>
    <row r="6090" spans="2:7" ht="14.25" hidden="1" customHeight="1" x14ac:dyDescent="0.2">
      <c r="B6090" s="150"/>
      <c r="C6090" s="149"/>
      <c r="D6090" s="149"/>
      <c r="E6090" s="152"/>
      <c r="F6090" s="151"/>
      <c r="G6090" s="151"/>
    </row>
    <row r="6091" spans="2:7" ht="14.25" hidden="1" customHeight="1" x14ac:dyDescent="0.2">
      <c r="B6091" s="147"/>
      <c r="C6091" s="146"/>
      <c r="D6091" s="146"/>
      <c r="E6091" s="154"/>
      <c r="F6091" s="153"/>
      <c r="G6091" s="153"/>
    </row>
    <row r="6092" spans="2:7" ht="14.25" hidden="1" customHeight="1" x14ac:dyDescent="0.2">
      <c r="B6092" s="150"/>
      <c r="C6092" s="149"/>
      <c r="D6092" s="149"/>
      <c r="E6092" s="152"/>
      <c r="F6092" s="151"/>
      <c r="G6092" s="151"/>
    </row>
    <row r="6093" spans="2:7" ht="14.25" hidden="1" customHeight="1" x14ac:dyDescent="0.2">
      <c r="B6093" s="147"/>
      <c r="C6093" s="146"/>
      <c r="D6093" s="146"/>
      <c r="E6093" s="154"/>
      <c r="F6093" s="153"/>
      <c r="G6093" s="153"/>
    </row>
    <row r="6094" spans="2:7" ht="14.25" hidden="1" customHeight="1" x14ac:dyDescent="0.2">
      <c r="B6094" s="150"/>
      <c r="C6094" s="149"/>
      <c r="D6094" s="149"/>
      <c r="E6094" s="152"/>
      <c r="F6094" s="151"/>
      <c r="G6094" s="151"/>
    </row>
    <row r="6095" spans="2:7" ht="14.25" hidden="1" customHeight="1" x14ac:dyDescent="0.2">
      <c r="B6095" s="147"/>
      <c r="C6095" s="146"/>
      <c r="D6095" s="146"/>
      <c r="E6095" s="154"/>
      <c r="F6095" s="153"/>
      <c r="G6095" s="153"/>
    </row>
    <row r="6096" spans="2:7" ht="14.25" hidden="1" customHeight="1" x14ac:dyDescent="0.2">
      <c r="B6096" s="150"/>
      <c r="C6096" s="149"/>
      <c r="D6096" s="149"/>
      <c r="E6096" s="152"/>
      <c r="F6096" s="151"/>
      <c r="G6096" s="151"/>
    </row>
    <row r="6097" spans="2:7" ht="14.25" hidden="1" customHeight="1" x14ac:dyDescent="0.2">
      <c r="B6097" s="147"/>
      <c r="C6097" s="146"/>
      <c r="D6097" s="146"/>
      <c r="E6097" s="154"/>
      <c r="F6097" s="153"/>
      <c r="G6097" s="153"/>
    </row>
    <row r="6098" spans="2:7" ht="14.25" hidden="1" customHeight="1" x14ac:dyDescent="0.2">
      <c r="B6098" s="150"/>
      <c r="C6098" s="149"/>
      <c r="D6098" s="149"/>
      <c r="E6098" s="152"/>
      <c r="F6098" s="151"/>
      <c r="G6098" s="151"/>
    </row>
    <row r="6099" spans="2:7" ht="14.25" hidden="1" customHeight="1" x14ac:dyDescent="0.2">
      <c r="B6099" s="147"/>
      <c r="C6099" s="146"/>
      <c r="D6099" s="146"/>
      <c r="E6099" s="145"/>
      <c r="F6099" s="141"/>
      <c r="G6099" s="141"/>
    </row>
    <row r="6100" spans="2:7" ht="14.25" hidden="1" customHeight="1" x14ac:dyDescent="0.2">
      <c r="B6100" s="150"/>
      <c r="C6100" s="149"/>
      <c r="D6100" s="149"/>
      <c r="E6100" s="148"/>
      <c r="F6100" s="137"/>
      <c r="G6100" s="137"/>
    </row>
    <row r="6101" spans="2:7" ht="14.25" hidden="1" customHeight="1" x14ac:dyDescent="0.2">
      <c r="B6101" s="147"/>
      <c r="C6101" s="146"/>
      <c r="D6101" s="146"/>
      <c r="E6101" s="145"/>
      <c r="F6101" s="141"/>
      <c r="G6101" s="141"/>
    </row>
    <row r="6102" spans="2:7" ht="14.25" hidden="1" customHeight="1" x14ac:dyDescent="0.2">
      <c r="B6102" s="150"/>
      <c r="C6102" s="149"/>
      <c r="D6102" s="149"/>
      <c r="E6102" s="148"/>
      <c r="F6102" s="137"/>
      <c r="G6102" s="137"/>
    </row>
    <row r="6103" spans="2:7" ht="14.25" hidden="1" customHeight="1" x14ac:dyDescent="0.2">
      <c r="B6103" s="147"/>
      <c r="C6103" s="146"/>
      <c r="D6103" s="146"/>
      <c r="E6103" s="145"/>
      <c r="F6103" s="141"/>
      <c r="G6103" s="141"/>
    </row>
    <row r="6104" spans="2:7" ht="14.25" hidden="1" customHeight="1" x14ac:dyDescent="0.2">
      <c r="B6104" s="150"/>
      <c r="C6104" s="149"/>
      <c r="D6104" s="149"/>
      <c r="E6104" s="148"/>
      <c r="F6104" s="137"/>
      <c r="G6104" s="137"/>
    </row>
    <row r="6105" spans="2:7" ht="14.25" hidden="1" customHeight="1" x14ac:dyDescent="0.2">
      <c r="B6105" s="147"/>
      <c r="C6105" s="146"/>
      <c r="D6105" s="146"/>
      <c r="E6105" s="145"/>
      <c r="F6105" s="141"/>
      <c r="G6105" s="141"/>
    </row>
    <row r="6106" spans="2:7" ht="14.25" hidden="1" customHeight="1" x14ac:dyDescent="0.2">
      <c r="B6106" s="150"/>
      <c r="C6106" s="149"/>
      <c r="D6106" s="149"/>
      <c r="E6106" s="148"/>
      <c r="F6106" s="137"/>
      <c r="G6106" s="137"/>
    </row>
    <row r="6107" spans="2:7" ht="14.25" hidden="1" customHeight="1" x14ac:dyDescent="0.2">
      <c r="B6107" s="147"/>
      <c r="C6107" s="146"/>
      <c r="D6107" s="146"/>
      <c r="E6107" s="145"/>
      <c r="F6107" s="141"/>
      <c r="G6107" s="141"/>
    </row>
    <row r="6108" spans="2:7" ht="14.25" hidden="1" customHeight="1" x14ac:dyDescent="0.2">
      <c r="B6108" s="150"/>
      <c r="C6108" s="149"/>
      <c r="D6108" s="149"/>
      <c r="E6108" s="148"/>
      <c r="F6108" s="137"/>
      <c r="G6108" s="137"/>
    </row>
    <row r="6109" spans="2:7" ht="14.25" hidden="1" customHeight="1" x14ac:dyDescent="0.2">
      <c r="B6109" s="147"/>
      <c r="C6109" s="146"/>
      <c r="D6109" s="146"/>
      <c r="E6109" s="145"/>
      <c r="F6109" s="141"/>
      <c r="G6109" s="141"/>
    </row>
    <row r="6110" spans="2:7" ht="14.25" hidden="1" customHeight="1" x14ac:dyDescent="0.2">
      <c r="B6110" s="150"/>
      <c r="C6110" s="149"/>
      <c r="D6110" s="149"/>
      <c r="E6110" s="148"/>
      <c r="F6110" s="137"/>
      <c r="G6110" s="137"/>
    </row>
    <row r="6111" spans="2:7" ht="14.25" hidden="1" customHeight="1" x14ac:dyDescent="0.2">
      <c r="B6111" s="147"/>
      <c r="C6111" s="146"/>
      <c r="D6111" s="146"/>
      <c r="E6111" s="145"/>
      <c r="F6111" s="141"/>
      <c r="G6111" s="141"/>
    </row>
    <row r="6112" spans="2:7" ht="14.25" hidden="1" customHeight="1" x14ac:dyDescent="0.2">
      <c r="B6112" s="150"/>
      <c r="C6112" s="149"/>
      <c r="D6112" s="149"/>
      <c r="E6112" s="148"/>
      <c r="F6112" s="137"/>
      <c r="G6112" s="137"/>
    </row>
    <row r="6113" spans="2:7" ht="14.25" hidden="1" customHeight="1" x14ac:dyDescent="0.2">
      <c r="B6113" s="147"/>
      <c r="C6113" s="146"/>
      <c r="D6113" s="146"/>
      <c r="E6113" s="145"/>
      <c r="F6113" s="141"/>
      <c r="G6113" s="141"/>
    </row>
    <row r="6114" spans="2:7" ht="14.25" hidden="1" customHeight="1" x14ac:dyDescent="0.2">
      <c r="B6114" s="140"/>
      <c r="C6114" s="139"/>
      <c r="D6114" s="139"/>
      <c r="E6114" s="138"/>
      <c r="F6114" s="137"/>
      <c r="G6114" s="137"/>
    </row>
    <row r="6115" spans="2:7" ht="14.25" hidden="1" customHeight="1" x14ac:dyDescent="0.2">
      <c r="B6115" s="144"/>
      <c r="C6115" s="143"/>
      <c r="D6115" s="143"/>
      <c r="E6115" s="142"/>
      <c r="F6115" s="141"/>
      <c r="G6115" s="141"/>
    </row>
    <row r="6116" spans="2:7" ht="14.25" hidden="1" customHeight="1" x14ac:dyDescent="0.2">
      <c r="B6116" s="150"/>
      <c r="C6116" s="149"/>
      <c r="D6116" s="149"/>
      <c r="E6116" s="148"/>
      <c r="F6116" s="137"/>
      <c r="G6116" s="137"/>
    </row>
    <row r="6117" spans="2:7" ht="14.25" hidden="1" customHeight="1" x14ac:dyDescent="0.2">
      <c r="B6117" s="147"/>
      <c r="C6117" s="146"/>
      <c r="D6117" s="146"/>
      <c r="E6117" s="145"/>
      <c r="F6117" s="141"/>
      <c r="G6117" s="141"/>
    </row>
    <row r="6118" spans="2:7" ht="14.25" hidden="1" customHeight="1" x14ac:dyDescent="0.2">
      <c r="B6118" s="150"/>
      <c r="C6118" s="149"/>
      <c r="D6118" s="149"/>
      <c r="E6118" s="148"/>
      <c r="F6118" s="137"/>
      <c r="G6118" s="137"/>
    </row>
    <row r="6119" spans="2:7" ht="14.25" hidden="1" customHeight="1" x14ac:dyDescent="0.2">
      <c r="B6119" s="147"/>
      <c r="C6119" s="146"/>
      <c r="D6119" s="146"/>
      <c r="E6119" s="145"/>
      <c r="F6119" s="141"/>
      <c r="G6119" s="141"/>
    </row>
    <row r="6120" spans="2:7" ht="14.25" hidden="1" customHeight="1" x14ac:dyDescent="0.2">
      <c r="B6120" s="150"/>
      <c r="C6120" s="149"/>
      <c r="D6120" s="149"/>
      <c r="E6120" s="148"/>
      <c r="F6120" s="137"/>
      <c r="G6120" s="137"/>
    </row>
    <row r="6121" spans="2:7" ht="14.25" hidden="1" customHeight="1" x14ac:dyDescent="0.2">
      <c r="B6121" s="147"/>
      <c r="C6121" s="146"/>
      <c r="D6121" s="146"/>
      <c r="E6121" s="145"/>
      <c r="F6121" s="141"/>
      <c r="G6121" s="141"/>
    </row>
    <row r="6122" spans="2:7" ht="14.25" hidden="1" customHeight="1" x14ac:dyDescent="0.2">
      <c r="B6122" s="150"/>
      <c r="C6122" s="149"/>
      <c r="D6122" s="149"/>
      <c r="E6122" s="148"/>
      <c r="F6122" s="137"/>
      <c r="G6122" s="137"/>
    </row>
    <row r="6123" spans="2:7" ht="14.25" hidden="1" customHeight="1" x14ac:dyDescent="0.2">
      <c r="B6123" s="147"/>
      <c r="C6123" s="146"/>
      <c r="D6123" s="146"/>
      <c r="E6123" s="145"/>
      <c r="F6123" s="141"/>
      <c r="G6123" s="141"/>
    </row>
    <row r="6124" spans="2:7" ht="14.25" hidden="1" customHeight="1" x14ac:dyDescent="0.2">
      <c r="B6124" s="150"/>
      <c r="C6124" s="149"/>
      <c r="D6124" s="149"/>
      <c r="E6124" s="148"/>
      <c r="F6124" s="137"/>
      <c r="G6124" s="137"/>
    </row>
    <row r="6125" spans="2:7" ht="14.25" hidden="1" customHeight="1" x14ac:dyDescent="0.2">
      <c r="B6125" s="147"/>
      <c r="C6125" s="146"/>
      <c r="D6125" s="146"/>
      <c r="E6125" s="145"/>
      <c r="F6125" s="141"/>
      <c r="G6125" s="141"/>
    </row>
    <row r="6126" spans="2:7" ht="14.25" hidden="1" customHeight="1" x14ac:dyDescent="0.2">
      <c r="B6126" s="150"/>
      <c r="C6126" s="149"/>
      <c r="D6126" s="149"/>
      <c r="E6126" s="148"/>
      <c r="F6126" s="137"/>
      <c r="G6126" s="137"/>
    </row>
    <row r="6127" spans="2:7" ht="14.25" hidden="1" customHeight="1" x14ac:dyDescent="0.2">
      <c r="B6127" s="147"/>
      <c r="C6127" s="146"/>
      <c r="D6127" s="146"/>
      <c r="E6127" s="145"/>
      <c r="F6127" s="141"/>
      <c r="G6127" s="141"/>
    </row>
    <row r="6128" spans="2:7" ht="14.25" hidden="1" customHeight="1" x14ac:dyDescent="0.2">
      <c r="B6128" s="150"/>
      <c r="C6128" s="149"/>
      <c r="D6128" s="149"/>
      <c r="E6128" s="148"/>
      <c r="F6128" s="137"/>
      <c r="G6128" s="137"/>
    </row>
    <row r="6129" spans="2:7" ht="14.25" hidden="1" customHeight="1" x14ac:dyDescent="0.2">
      <c r="B6129" s="147"/>
      <c r="C6129" s="146"/>
      <c r="D6129" s="146"/>
      <c r="E6129" s="145"/>
      <c r="F6129" s="141"/>
      <c r="G6129" s="141"/>
    </row>
    <row r="6130" spans="2:7" ht="14.25" hidden="1" customHeight="1" x14ac:dyDescent="0.2">
      <c r="B6130" s="150"/>
      <c r="C6130" s="149"/>
      <c r="D6130" s="149"/>
      <c r="E6130" s="148"/>
      <c r="F6130" s="137"/>
      <c r="G6130" s="137"/>
    </row>
    <row r="6131" spans="2:7" ht="14.25" hidden="1" customHeight="1" x14ac:dyDescent="0.2">
      <c r="B6131" s="147"/>
      <c r="C6131" s="146"/>
      <c r="D6131" s="146"/>
      <c r="E6131" s="145"/>
      <c r="F6131" s="141"/>
      <c r="G6131" s="141"/>
    </row>
    <row r="6132" spans="2:7" ht="14.25" hidden="1" customHeight="1" x14ac:dyDescent="0.2">
      <c r="B6132" s="150"/>
      <c r="C6132" s="149"/>
      <c r="D6132" s="149"/>
      <c r="E6132" s="148"/>
      <c r="F6132" s="137"/>
      <c r="G6132" s="137"/>
    </row>
    <row r="6133" spans="2:7" ht="14.25" hidden="1" customHeight="1" x14ac:dyDescent="0.2">
      <c r="B6133" s="147"/>
      <c r="C6133" s="146"/>
      <c r="D6133" s="146"/>
      <c r="E6133" s="145"/>
      <c r="F6133" s="141"/>
      <c r="G6133" s="141"/>
    </row>
    <row r="6134" spans="2:7" ht="14.25" hidden="1" customHeight="1" x14ac:dyDescent="0.2">
      <c r="B6134" s="150"/>
      <c r="C6134" s="149"/>
      <c r="D6134" s="149"/>
      <c r="E6134" s="148"/>
      <c r="F6134" s="137"/>
      <c r="G6134" s="137"/>
    </row>
    <row r="6135" spans="2:7" ht="14.25" hidden="1" customHeight="1" x14ac:dyDescent="0.2">
      <c r="B6135" s="147"/>
      <c r="C6135" s="146"/>
      <c r="D6135" s="146"/>
      <c r="E6135" s="145"/>
      <c r="F6135" s="141"/>
      <c r="G6135" s="141"/>
    </row>
    <row r="6136" spans="2:7" ht="14.25" hidden="1" customHeight="1" x14ac:dyDescent="0.2">
      <c r="B6136" s="150"/>
      <c r="C6136" s="149"/>
      <c r="D6136" s="149"/>
      <c r="E6136" s="148"/>
      <c r="F6136" s="137"/>
      <c r="G6136" s="137"/>
    </row>
    <row r="6137" spans="2:7" ht="14.25" hidden="1" customHeight="1" x14ac:dyDescent="0.2">
      <c r="B6137" s="147"/>
      <c r="C6137" s="146"/>
      <c r="D6137" s="146"/>
      <c r="E6137" s="145"/>
      <c r="F6137" s="141"/>
      <c r="G6137" s="141"/>
    </row>
    <row r="6138" spans="2:7" ht="14.25" hidden="1" customHeight="1" x14ac:dyDescent="0.2">
      <c r="B6138" s="150"/>
      <c r="C6138" s="149"/>
      <c r="D6138" s="149"/>
      <c r="E6138" s="148"/>
      <c r="F6138" s="137"/>
      <c r="G6138" s="137"/>
    </row>
    <row r="6139" spans="2:7" ht="14.25" hidden="1" customHeight="1" x14ac:dyDescent="0.2">
      <c r="B6139" s="147"/>
      <c r="C6139" s="146"/>
      <c r="D6139" s="146"/>
      <c r="E6139" s="145"/>
      <c r="F6139" s="141"/>
      <c r="G6139" s="141"/>
    </row>
    <row r="6140" spans="2:7" ht="14.25" hidden="1" customHeight="1" x14ac:dyDescent="0.2">
      <c r="B6140" s="150"/>
      <c r="C6140" s="149"/>
      <c r="D6140" s="149"/>
      <c r="E6140" s="148"/>
      <c r="F6140" s="137"/>
      <c r="G6140" s="137"/>
    </row>
    <row r="6141" spans="2:7" ht="14.25" hidden="1" customHeight="1" x14ac:dyDescent="0.2">
      <c r="B6141" s="147"/>
      <c r="C6141" s="146"/>
      <c r="D6141" s="146"/>
      <c r="E6141" s="145"/>
      <c r="F6141" s="141"/>
      <c r="G6141" s="141"/>
    </row>
    <row r="6142" spans="2:7" ht="14.25" hidden="1" customHeight="1" x14ac:dyDescent="0.2">
      <c r="B6142" s="150"/>
      <c r="C6142" s="149"/>
      <c r="D6142" s="149"/>
      <c r="E6142" s="148"/>
      <c r="F6142" s="137"/>
      <c r="G6142" s="137"/>
    </row>
    <row r="6143" spans="2:7" ht="14.25" hidden="1" customHeight="1" x14ac:dyDescent="0.2">
      <c r="B6143" s="147"/>
      <c r="C6143" s="146"/>
      <c r="D6143" s="146"/>
      <c r="E6143" s="145"/>
      <c r="F6143" s="141"/>
      <c r="G6143" s="141"/>
    </row>
    <row r="6144" spans="2:7" ht="14.25" hidden="1" customHeight="1" x14ac:dyDescent="0.2">
      <c r="B6144" s="150"/>
      <c r="C6144" s="149"/>
      <c r="D6144" s="149"/>
      <c r="E6144" s="148"/>
      <c r="F6144" s="137"/>
      <c r="G6144" s="137"/>
    </row>
    <row r="6145" spans="2:7" ht="14.25" hidden="1" customHeight="1" x14ac:dyDescent="0.2">
      <c r="B6145" s="147"/>
      <c r="C6145" s="146"/>
      <c r="D6145" s="146"/>
      <c r="E6145" s="145"/>
      <c r="F6145" s="141"/>
      <c r="G6145" s="141"/>
    </row>
    <row r="6146" spans="2:7" ht="14.25" hidden="1" customHeight="1" x14ac:dyDescent="0.2">
      <c r="B6146" s="150"/>
      <c r="C6146" s="149"/>
      <c r="D6146" s="149"/>
      <c r="E6146" s="148"/>
      <c r="F6146" s="137"/>
      <c r="G6146" s="137"/>
    </row>
    <row r="6147" spans="2:7" ht="14.25" hidden="1" customHeight="1" x14ac:dyDescent="0.2">
      <c r="B6147" s="147"/>
      <c r="C6147" s="146"/>
      <c r="D6147" s="146"/>
      <c r="E6147" s="145"/>
      <c r="F6147" s="141"/>
      <c r="G6147" s="141"/>
    </row>
    <row r="6148" spans="2:7" ht="14.25" hidden="1" customHeight="1" x14ac:dyDescent="0.2">
      <c r="B6148" s="150"/>
      <c r="C6148" s="149"/>
      <c r="D6148" s="149"/>
      <c r="E6148" s="148"/>
      <c r="F6148" s="137"/>
      <c r="G6148" s="137"/>
    </row>
    <row r="6149" spans="2:7" ht="14.25" hidden="1" customHeight="1" x14ac:dyDescent="0.2">
      <c r="B6149" s="147"/>
      <c r="C6149" s="146"/>
      <c r="D6149" s="146"/>
      <c r="E6149" s="145"/>
      <c r="F6149" s="141"/>
      <c r="G6149" s="141"/>
    </row>
    <row r="6150" spans="2:7" ht="14.25" hidden="1" customHeight="1" x14ac:dyDescent="0.2">
      <c r="B6150" s="150"/>
      <c r="C6150" s="149"/>
      <c r="D6150" s="149"/>
      <c r="E6150" s="148"/>
      <c r="F6150" s="137"/>
      <c r="G6150" s="137"/>
    </row>
    <row r="6151" spans="2:7" ht="14.25" hidden="1" customHeight="1" x14ac:dyDescent="0.2">
      <c r="B6151" s="147"/>
      <c r="C6151" s="146"/>
      <c r="D6151" s="146"/>
      <c r="E6151" s="145"/>
      <c r="F6151" s="141"/>
      <c r="G6151" s="141"/>
    </row>
    <row r="6152" spans="2:7" ht="14.25" hidden="1" customHeight="1" x14ac:dyDescent="0.2">
      <c r="B6152" s="150"/>
      <c r="C6152" s="149"/>
      <c r="D6152" s="149"/>
      <c r="E6152" s="148"/>
      <c r="F6152" s="137"/>
      <c r="G6152" s="137"/>
    </row>
    <row r="6153" spans="2:7" ht="14.25" hidden="1" customHeight="1" x14ac:dyDescent="0.2">
      <c r="B6153" s="147"/>
      <c r="C6153" s="146"/>
      <c r="D6153" s="146"/>
      <c r="E6153" s="145"/>
      <c r="F6153" s="141"/>
      <c r="G6153" s="141"/>
    </row>
    <row r="6154" spans="2:7" ht="14.25" hidden="1" customHeight="1" x14ac:dyDescent="0.2">
      <c r="B6154" s="150"/>
      <c r="C6154" s="149"/>
      <c r="D6154" s="149"/>
      <c r="E6154" s="148"/>
      <c r="F6154" s="137"/>
      <c r="G6154" s="137"/>
    </row>
    <row r="6155" spans="2:7" ht="14.25" hidden="1" customHeight="1" x14ac:dyDescent="0.2">
      <c r="B6155" s="147"/>
      <c r="C6155" s="146"/>
      <c r="D6155" s="146"/>
      <c r="E6155" s="145"/>
      <c r="F6155" s="141"/>
      <c r="G6155" s="141"/>
    </row>
    <row r="6156" spans="2:7" ht="14.25" hidden="1" customHeight="1" x14ac:dyDescent="0.2">
      <c r="B6156" s="150"/>
      <c r="C6156" s="149"/>
      <c r="D6156" s="149"/>
      <c r="E6156" s="148"/>
      <c r="F6156" s="137"/>
      <c r="G6156" s="137"/>
    </row>
    <row r="6157" spans="2:7" ht="14.25" hidden="1" customHeight="1" x14ac:dyDescent="0.2">
      <c r="B6157" s="147"/>
      <c r="C6157" s="146"/>
      <c r="D6157" s="146"/>
      <c r="E6157" s="145"/>
      <c r="F6157" s="141"/>
      <c r="G6157" s="141"/>
    </row>
    <row r="6158" spans="2:7" ht="14.25" hidden="1" customHeight="1" x14ac:dyDescent="0.2">
      <c r="B6158" s="150"/>
      <c r="C6158" s="149"/>
      <c r="D6158" s="149"/>
      <c r="E6158" s="148"/>
      <c r="F6158" s="137"/>
      <c r="G6158" s="137"/>
    </row>
    <row r="6159" spans="2:7" ht="14.25" hidden="1" customHeight="1" x14ac:dyDescent="0.2">
      <c r="B6159" s="147"/>
      <c r="C6159" s="146"/>
      <c r="D6159" s="146"/>
      <c r="E6159" s="159"/>
      <c r="F6159" s="158"/>
      <c r="G6159" s="158"/>
    </row>
    <row r="6160" spans="2:7" ht="14.25" hidden="1" customHeight="1" x14ac:dyDescent="0.2">
      <c r="B6160" s="150"/>
      <c r="C6160" s="149"/>
      <c r="D6160" s="149"/>
      <c r="E6160" s="157"/>
      <c r="F6160" s="156"/>
      <c r="G6160" s="156"/>
    </row>
    <row r="6161" spans="2:7" ht="14.25" hidden="1" customHeight="1" x14ac:dyDescent="0.2">
      <c r="B6161" s="147"/>
      <c r="C6161" s="146"/>
      <c r="D6161" s="146"/>
      <c r="E6161" s="159"/>
      <c r="F6161" s="158"/>
      <c r="G6161" s="158"/>
    </row>
    <row r="6162" spans="2:7" ht="14.25" hidden="1" customHeight="1" x14ac:dyDescent="0.2">
      <c r="B6162" s="150"/>
      <c r="C6162" s="149"/>
      <c r="D6162" s="149"/>
      <c r="E6162" s="157"/>
      <c r="F6162" s="156"/>
      <c r="G6162" s="156"/>
    </row>
    <row r="6163" spans="2:7" ht="14.25" hidden="1" customHeight="1" x14ac:dyDescent="0.2">
      <c r="B6163" s="147"/>
      <c r="C6163" s="146"/>
      <c r="D6163" s="146"/>
      <c r="E6163" s="159"/>
      <c r="F6163" s="158"/>
      <c r="G6163" s="158"/>
    </row>
    <row r="6164" spans="2:7" ht="14.25" hidden="1" customHeight="1" x14ac:dyDescent="0.2">
      <c r="B6164" s="150"/>
      <c r="C6164" s="149"/>
      <c r="D6164" s="149"/>
      <c r="E6164" s="157"/>
      <c r="F6164" s="156"/>
      <c r="G6164" s="156"/>
    </row>
    <row r="6165" spans="2:7" ht="14.25" hidden="1" customHeight="1" x14ac:dyDescent="0.2">
      <c r="B6165" s="147"/>
      <c r="C6165" s="146"/>
      <c r="D6165" s="146"/>
      <c r="E6165" s="159"/>
      <c r="F6165" s="158"/>
      <c r="G6165" s="158"/>
    </row>
    <row r="6166" spans="2:7" ht="14.25" hidden="1" customHeight="1" x14ac:dyDescent="0.2">
      <c r="B6166" s="150"/>
      <c r="C6166" s="149"/>
      <c r="D6166" s="149"/>
      <c r="E6166" s="157"/>
      <c r="F6166" s="156"/>
      <c r="G6166" s="156"/>
    </row>
    <row r="6167" spans="2:7" ht="14.25" hidden="1" customHeight="1" x14ac:dyDescent="0.2">
      <c r="B6167" s="147"/>
      <c r="C6167" s="146"/>
      <c r="D6167" s="146"/>
      <c r="E6167" s="159"/>
      <c r="F6167" s="158"/>
      <c r="G6167" s="158"/>
    </row>
    <row r="6168" spans="2:7" ht="14.25" hidden="1" customHeight="1" x14ac:dyDescent="0.2">
      <c r="B6168" s="150"/>
      <c r="C6168" s="149"/>
      <c r="D6168" s="149"/>
      <c r="E6168" s="157"/>
      <c r="F6168" s="156"/>
      <c r="G6168" s="156"/>
    </row>
    <row r="6169" spans="2:7" ht="14.25" hidden="1" customHeight="1" x14ac:dyDescent="0.2">
      <c r="B6169" s="147"/>
      <c r="C6169" s="146"/>
      <c r="D6169" s="146"/>
      <c r="E6169" s="159"/>
      <c r="F6169" s="158"/>
      <c r="G6169" s="158"/>
    </row>
    <row r="6170" spans="2:7" ht="14.25" hidden="1" customHeight="1" x14ac:dyDescent="0.2">
      <c r="B6170" s="150"/>
      <c r="C6170" s="149"/>
      <c r="D6170" s="149"/>
      <c r="E6170" s="157"/>
      <c r="F6170" s="156"/>
      <c r="G6170" s="156"/>
    </row>
    <row r="6171" spans="2:7" ht="14.25" hidden="1" customHeight="1" x14ac:dyDescent="0.2">
      <c r="B6171" s="147"/>
      <c r="C6171" s="146"/>
      <c r="D6171" s="146"/>
      <c r="E6171" s="159"/>
      <c r="F6171" s="158"/>
      <c r="G6171" s="158"/>
    </row>
    <row r="6172" spans="2:7" ht="14.25" hidden="1" customHeight="1" x14ac:dyDescent="0.2">
      <c r="B6172" s="150"/>
      <c r="C6172" s="149"/>
      <c r="D6172" s="149"/>
      <c r="E6172" s="157"/>
      <c r="F6172" s="156"/>
      <c r="G6172" s="156"/>
    </row>
    <row r="6173" spans="2:7" ht="14.25" hidden="1" customHeight="1" x14ac:dyDescent="0.2">
      <c r="B6173" s="147"/>
      <c r="C6173" s="146"/>
      <c r="D6173" s="146"/>
      <c r="E6173" s="159"/>
      <c r="F6173" s="158"/>
      <c r="G6173" s="158"/>
    </row>
    <row r="6174" spans="2:7" ht="14.25" hidden="1" customHeight="1" x14ac:dyDescent="0.2">
      <c r="B6174" s="150"/>
      <c r="C6174" s="149"/>
      <c r="D6174" s="149"/>
      <c r="E6174" s="157"/>
      <c r="F6174" s="156"/>
      <c r="G6174" s="156"/>
    </row>
    <row r="6175" spans="2:7" ht="14.25" hidden="1" customHeight="1" x14ac:dyDescent="0.2">
      <c r="B6175" s="147"/>
      <c r="C6175" s="146"/>
      <c r="D6175" s="146"/>
      <c r="E6175" s="159"/>
      <c r="F6175" s="158"/>
      <c r="G6175" s="158"/>
    </row>
    <row r="6176" spans="2:7" ht="14.25" hidden="1" customHeight="1" x14ac:dyDescent="0.2">
      <c r="B6176" s="150"/>
      <c r="C6176" s="149"/>
      <c r="D6176" s="149"/>
      <c r="E6176" s="157"/>
      <c r="F6176" s="156"/>
      <c r="G6176" s="156"/>
    </row>
    <row r="6177" spans="2:7" ht="14.25" hidden="1" customHeight="1" x14ac:dyDescent="0.2">
      <c r="B6177" s="147"/>
      <c r="C6177" s="146"/>
      <c r="D6177" s="146"/>
      <c r="E6177" s="159"/>
      <c r="F6177" s="158"/>
      <c r="G6177" s="158"/>
    </row>
    <row r="6178" spans="2:7" ht="14.25" hidden="1" customHeight="1" x14ac:dyDescent="0.2">
      <c r="B6178" s="150"/>
      <c r="C6178" s="149"/>
      <c r="D6178" s="149"/>
      <c r="E6178" s="157"/>
      <c r="F6178" s="156"/>
      <c r="G6178" s="156"/>
    </row>
    <row r="6179" spans="2:7" ht="14.25" hidden="1" customHeight="1" x14ac:dyDescent="0.2">
      <c r="B6179" s="147"/>
      <c r="C6179" s="146"/>
      <c r="D6179" s="146"/>
      <c r="E6179" s="159"/>
      <c r="F6179" s="158"/>
      <c r="G6179" s="158"/>
    </row>
    <row r="6180" spans="2:7" ht="14.25" hidden="1" customHeight="1" x14ac:dyDescent="0.2">
      <c r="B6180" s="150"/>
      <c r="C6180" s="149"/>
      <c r="D6180" s="149"/>
      <c r="E6180" s="157"/>
      <c r="F6180" s="156"/>
      <c r="G6180" s="156"/>
    </row>
    <row r="6181" spans="2:7" ht="14.25" hidden="1" customHeight="1" x14ac:dyDescent="0.2">
      <c r="B6181" s="147"/>
      <c r="C6181" s="146"/>
      <c r="D6181" s="146"/>
      <c r="E6181" s="159"/>
      <c r="F6181" s="158"/>
      <c r="G6181" s="158"/>
    </row>
    <row r="6182" spans="2:7" ht="14.25" hidden="1" customHeight="1" x14ac:dyDescent="0.2">
      <c r="B6182" s="150"/>
      <c r="C6182" s="149"/>
      <c r="D6182" s="149"/>
      <c r="E6182" s="157"/>
      <c r="F6182" s="156"/>
      <c r="G6182" s="156"/>
    </row>
    <row r="6183" spans="2:7" ht="14.25" hidden="1" customHeight="1" x14ac:dyDescent="0.2">
      <c r="B6183" s="147"/>
      <c r="C6183" s="146"/>
      <c r="D6183" s="146"/>
      <c r="E6183" s="145"/>
      <c r="F6183" s="141"/>
      <c r="G6183" s="141"/>
    </row>
    <row r="6184" spans="2:7" ht="14.25" hidden="1" customHeight="1" x14ac:dyDescent="0.2">
      <c r="B6184" s="150"/>
      <c r="C6184" s="149"/>
      <c r="D6184" s="149"/>
      <c r="E6184" s="148"/>
      <c r="F6184" s="137"/>
      <c r="G6184" s="137"/>
    </row>
    <row r="6185" spans="2:7" ht="14.25" hidden="1" customHeight="1" x14ac:dyDescent="0.2">
      <c r="B6185" s="147"/>
      <c r="C6185" s="146"/>
      <c r="D6185" s="146"/>
      <c r="E6185" s="145"/>
      <c r="F6185" s="141"/>
      <c r="G6185" s="141"/>
    </row>
    <row r="6186" spans="2:7" ht="14.25" hidden="1" customHeight="1" x14ac:dyDescent="0.2">
      <c r="B6186" s="150"/>
      <c r="C6186" s="149"/>
      <c r="D6186" s="149"/>
      <c r="E6186" s="148"/>
      <c r="F6186" s="137"/>
      <c r="G6186" s="137"/>
    </row>
    <row r="6187" spans="2:7" ht="14.25" hidden="1" customHeight="1" x14ac:dyDescent="0.2">
      <c r="B6187" s="147"/>
      <c r="C6187" s="146"/>
      <c r="D6187" s="146"/>
      <c r="E6187" s="145"/>
      <c r="F6187" s="141"/>
      <c r="G6187" s="141"/>
    </row>
    <row r="6188" spans="2:7" ht="14.25" hidden="1" customHeight="1" x14ac:dyDescent="0.2">
      <c r="B6188" s="150"/>
      <c r="C6188" s="149"/>
      <c r="D6188" s="149"/>
      <c r="E6188" s="148"/>
      <c r="F6188" s="137"/>
      <c r="G6188" s="137"/>
    </row>
    <row r="6189" spans="2:7" ht="14.25" hidden="1" customHeight="1" x14ac:dyDescent="0.2">
      <c r="B6189" s="147"/>
      <c r="C6189" s="146"/>
      <c r="D6189" s="146"/>
      <c r="E6189" s="145"/>
      <c r="F6189" s="141"/>
      <c r="G6189" s="141"/>
    </row>
    <row r="6190" spans="2:7" ht="14.25" hidden="1" customHeight="1" x14ac:dyDescent="0.2">
      <c r="B6190" s="150"/>
      <c r="C6190" s="149"/>
      <c r="D6190" s="149"/>
      <c r="E6190" s="148"/>
      <c r="F6190" s="137"/>
      <c r="G6190" s="137"/>
    </row>
    <row r="6191" spans="2:7" ht="14.25" hidden="1" customHeight="1" x14ac:dyDescent="0.2">
      <c r="B6191" s="147"/>
      <c r="C6191" s="146"/>
      <c r="D6191" s="146"/>
      <c r="E6191" s="145"/>
      <c r="F6191" s="141"/>
      <c r="G6191" s="141"/>
    </row>
    <row r="6192" spans="2:7" ht="14.25" hidden="1" customHeight="1" x14ac:dyDescent="0.2">
      <c r="B6192" s="150"/>
      <c r="C6192" s="149"/>
      <c r="D6192" s="149"/>
      <c r="E6192" s="148"/>
      <c r="F6192" s="137"/>
      <c r="G6192" s="137"/>
    </row>
    <row r="6193" spans="2:7" ht="14.25" hidden="1" customHeight="1" x14ac:dyDescent="0.2">
      <c r="B6193" s="147"/>
      <c r="C6193" s="146"/>
      <c r="D6193" s="146"/>
      <c r="E6193" s="145"/>
      <c r="F6193" s="141"/>
      <c r="G6193" s="141"/>
    </row>
    <row r="6194" spans="2:7" ht="14.25" hidden="1" customHeight="1" x14ac:dyDescent="0.2">
      <c r="B6194" s="150"/>
      <c r="C6194" s="149"/>
      <c r="D6194" s="149"/>
      <c r="E6194" s="148"/>
      <c r="F6194" s="137"/>
      <c r="G6194" s="137"/>
    </row>
    <row r="6195" spans="2:7" ht="14.25" hidden="1" customHeight="1" x14ac:dyDescent="0.2">
      <c r="B6195" s="147"/>
      <c r="C6195" s="146"/>
      <c r="D6195" s="146"/>
      <c r="E6195" s="145"/>
      <c r="F6195" s="141"/>
      <c r="G6195" s="141"/>
    </row>
    <row r="6196" spans="2:7" ht="14.25" hidden="1" customHeight="1" x14ac:dyDescent="0.2">
      <c r="B6196" s="150"/>
      <c r="C6196" s="149"/>
      <c r="D6196" s="149"/>
      <c r="E6196" s="148"/>
      <c r="F6196" s="137"/>
      <c r="G6196" s="137"/>
    </row>
    <row r="6197" spans="2:7" ht="14.25" hidden="1" customHeight="1" x14ac:dyDescent="0.2">
      <c r="B6197" s="147"/>
      <c r="C6197" s="146"/>
      <c r="D6197" s="146"/>
      <c r="E6197" s="145"/>
      <c r="F6197" s="141"/>
      <c r="G6197" s="141"/>
    </row>
    <row r="6198" spans="2:7" ht="14.25" hidden="1" customHeight="1" x14ac:dyDescent="0.2">
      <c r="B6198" s="150"/>
      <c r="C6198" s="149"/>
      <c r="D6198" s="149"/>
      <c r="E6198" s="148"/>
      <c r="F6198" s="137"/>
      <c r="G6198" s="137"/>
    </row>
    <row r="6199" spans="2:7" ht="14.25" hidden="1" customHeight="1" x14ac:dyDescent="0.2">
      <c r="B6199" s="147"/>
      <c r="C6199" s="146"/>
      <c r="D6199" s="146"/>
      <c r="E6199" s="145"/>
      <c r="F6199" s="141"/>
      <c r="G6199" s="141"/>
    </row>
    <row r="6200" spans="2:7" ht="14.25" hidden="1" customHeight="1" x14ac:dyDescent="0.2">
      <c r="B6200" s="150"/>
      <c r="C6200" s="149"/>
      <c r="D6200" s="149"/>
      <c r="E6200" s="148"/>
      <c r="F6200" s="137"/>
      <c r="G6200" s="137"/>
    </row>
    <row r="6201" spans="2:7" ht="14.25" hidden="1" customHeight="1" x14ac:dyDescent="0.2">
      <c r="B6201" s="147"/>
      <c r="C6201" s="146"/>
      <c r="D6201" s="146"/>
      <c r="E6201" s="145"/>
      <c r="F6201" s="141"/>
      <c r="G6201" s="141"/>
    </row>
    <row r="6202" spans="2:7" ht="14.25" hidden="1" customHeight="1" x14ac:dyDescent="0.2">
      <c r="B6202" s="150"/>
      <c r="C6202" s="149"/>
      <c r="D6202" s="149"/>
      <c r="E6202" s="148"/>
      <c r="F6202" s="137"/>
      <c r="G6202" s="137"/>
    </row>
    <row r="6203" spans="2:7" ht="14.25" hidden="1" customHeight="1" x14ac:dyDescent="0.2">
      <c r="B6203" s="147"/>
      <c r="C6203" s="146"/>
      <c r="D6203" s="146"/>
      <c r="E6203" s="145"/>
      <c r="F6203" s="141"/>
      <c r="G6203" s="141"/>
    </row>
    <row r="6204" spans="2:7" ht="14.25" hidden="1" customHeight="1" x14ac:dyDescent="0.2">
      <c r="B6204" s="150"/>
      <c r="C6204" s="149"/>
      <c r="D6204" s="149"/>
      <c r="E6204" s="148"/>
      <c r="F6204" s="137"/>
      <c r="G6204" s="137"/>
    </row>
    <row r="6205" spans="2:7" ht="14.25" hidden="1" customHeight="1" x14ac:dyDescent="0.2">
      <c r="B6205" s="147"/>
      <c r="C6205" s="146"/>
      <c r="D6205" s="146"/>
      <c r="E6205" s="145"/>
      <c r="F6205" s="141"/>
      <c r="G6205" s="141"/>
    </row>
    <row r="6206" spans="2:7" ht="14.25" hidden="1" customHeight="1" x14ac:dyDescent="0.2">
      <c r="B6206" s="150"/>
      <c r="C6206" s="149"/>
      <c r="D6206" s="149"/>
      <c r="E6206" s="148"/>
      <c r="F6206" s="137"/>
      <c r="G6206" s="137"/>
    </row>
    <row r="6207" spans="2:7" ht="14.25" hidden="1" customHeight="1" x14ac:dyDescent="0.2">
      <c r="B6207" s="147"/>
      <c r="C6207" s="146"/>
      <c r="D6207" s="146"/>
      <c r="E6207" s="154"/>
      <c r="F6207" s="153"/>
      <c r="G6207" s="153"/>
    </row>
    <row r="6208" spans="2:7" ht="14.25" hidden="1" customHeight="1" x14ac:dyDescent="0.2">
      <c r="B6208" s="150"/>
      <c r="C6208" s="149"/>
      <c r="D6208" s="149"/>
      <c r="E6208" s="152"/>
      <c r="F6208" s="151"/>
      <c r="G6208" s="151"/>
    </row>
    <row r="6209" spans="2:7" ht="14.25" hidden="1" customHeight="1" x14ac:dyDescent="0.2">
      <c r="B6209" s="147"/>
      <c r="C6209" s="146"/>
      <c r="D6209" s="146"/>
      <c r="E6209" s="154"/>
      <c r="F6209" s="153"/>
      <c r="G6209" s="153"/>
    </row>
    <row r="6210" spans="2:7" ht="14.25" hidden="1" customHeight="1" x14ac:dyDescent="0.2">
      <c r="B6210" s="150"/>
      <c r="C6210" s="149"/>
      <c r="D6210" s="149"/>
      <c r="E6210" s="152"/>
      <c r="F6210" s="151"/>
      <c r="G6210" s="151"/>
    </row>
    <row r="6211" spans="2:7" ht="14.25" hidden="1" customHeight="1" x14ac:dyDescent="0.2">
      <c r="B6211" s="147"/>
      <c r="C6211" s="146"/>
      <c r="D6211" s="146"/>
      <c r="E6211" s="154"/>
      <c r="F6211" s="153"/>
      <c r="G6211" s="153"/>
    </row>
    <row r="6212" spans="2:7" ht="14.25" hidden="1" customHeight="1" x14ac:dyDescent="0.2">
      <c r="B6212" s="150"/>
      <c r="C6212" s="149"/>
      <c r="D6212" s="149"/>
      <c r="E6212" s="152"/>
      <c r="F6212" s="151"/>
      <c r="G6212" s="151"/>
    </row>
    <row r="6213" spans="2:7" ht="14.25" hidden="1" customHeight="1" x14ac:dyDescent="0.2">
      <c r="B6213" s="147"/>
      <c r="C6213" s="146"/>
      <c r="D6213" s="146"/>
      <c r="E6213" s="154"/>
      <c r="F6213" s="153"/>
      <c r="G6213" s="153"/>
    </row>
    <row r="6214" spans="2:7" ht="14.25" hidden="1" customHeight="1" x14ac:dyDescent="0.2">
      <c r="B6214" s="150"/>
      <c r="C6214" s="149"/>
      <c r="D6214" s="149"/>
      <c r="E6214" s="152"/>
      <c r="F6214" s="151"/>
      <c r="G6214" s="151"/>
    </row>
    <row r="6215" spans="2:7" ht="14.25" hidden="1" customHeight="1" x14ac:dyDescent="0.2">
      <c r="B6215" s="147"/>
      <c r="C6215" s="146"/>
      <c r="D6215" s="146"/>
      <c r="E6215" s="154"/>
      <c r="F6215" s="153"/>
      <c r="G6215" s="153"/>
    </row>
    <row r="6216" spans="2:7" ht="14.25" hidden="1" customHeight="1" x14ac:dyDescent="0.2">
      <c r="B6216" s="150"/>
      <c r="C6216" s="149"/>
      <c r="D6216" s="149"/>
      <c r="E6216" s="152"/>
      <c r="F6216" s="151"/>
      <c r="G6216" s="151"/>
    </row>
    <row r="6217" spans="2:7" ht="14.25" hidden="1" customHeight="1" x14ac:dyDescent="0.2">
      <c r="B6217" s="147"/>
      <c r="C6217" s="146"/>
      <c r="D6217" s="146"/>
      <c r="E6217" s="154"/>
      <c r="F6217" s="153"/>
      <c r="G6217" s="153"/>
    </row>
    <row r="6218" spans="2:7" ht="14.25" hidden="1" customHeight="1" x14ac:dyDescent="0.2">
      <c r="B6218" s="150"/>
      <c r="C6218" s="149"/>
      <c r="D6218" s="149"/>
      <c r="E6218" s="152"/>
      <c r="F6218" s="151"/>
      <c r="G6218" s="151"/>
    </row>
    <row r="6219" spans="2:7" ht="14.25" hidden="1" customHeight="1" x14ac:dyDescent="0.2">
      <c r="B6219" s="147"/>
      <c r="C6219" s="146"/>
      <c r="D6219" s="146"/>
      <c r="E6219" s="154"/>
      <c r="F6219" s="153"/>
      <c r="G6219" s="153"/>
    </row>
    <row r="6220" spans="2:7" ht="14.25" hidden="1" customHeight="1" x14ac:dyDescent="0.2">
      <c r="B6220" s="150"/>
      <c r="C6220" s="149"/>
      <c r="D6220" s="149"/>
      <c r="E6220" s="152"/>
      <c r="F6220" s="151"/>
      <c r="G6220" s="151"/>
    </row>
    <row r="6221" spans="2:7" ht="14.25" hidden="1" customHeight="1" x14ac:dyDescent="0.2">
      <c r="B6221" s="147"/>
      <c r="C6221" s="146"/>
      <c r="D6221" s="146"/>
      <c r="E6221" s="145"/>
      <c r="F6221" s="141"/>
      <c r="G6221" s="141"/>
    </row>
    <row r="6222" spans="2:7" ht="14.25" hidden="1" customHeight="1" x14ac:dyDescent="0.2">
      <c r="B6222" s="150"/>
      <c r="C6222" s="149"/>
      <c r="D6222" s="149"/>
      <c r="E6222" s="148"/>
      <c r="F6222" s="137"/>
      <c r="G6222" s="137"/>
    </row>
    <row r="6223" spans="2:7" ht="14.25" hidden="1" customHeight="1" x14ac:dyDescent="0.2">
      <c r="B6223" s="147"/>
      <c r="C6223" s="146"/>
      <c r="D6223" s="146"/>
      <c r="E6223" s="145"/>
      <c r="F6223" s="141"/>
      <c r="G6223" s="141"/>
    </row>
    <row r="6224" spans="2:7" ht="14.25" hidden="1" customHeight="1" x14ac:dyDescent="0.2">
      <c r="B6224" s="150"/>
      <c r="C6224" s="149"/>
      <c r="D6224" s="149"/>
      <c r="E6224" s="148"/>
      <c r="F6224" s="137"/>
      <c r="G6224" s="137"/>
    </row>
    <row r="6225" spans="2:7" ht="14.25" hidden="1" customHeight="1" x14ac:dyDescent="0.2">
      <c r="B6225" s="147"/>
      <c r="C6225" s="146"/>
      <c r="D6225" s="146"/>
      <c r="E6225" s="145"/>
      <c r="F6225" s="141"/>
      <c r="G6225" s="141"/>
    </row>
    <row r="6226" spans="2:7" ht="14.25" hidden="1" customHeight="1" x14ac:dyDescent="0.2">
      <c r="B6226" s="150"/>
      <c r="C6226" s="149"/>
      <c r="D6226" s="149"/>
      <c r="E6226" s="148"/>
      <c r="F6226" s="137"/>
      <c r="G6226" s="137"/>
    </row>
    <row r="6227" spans="2:7" ht="14.25" hidden="1" customHeight="1" x14ac:dyDescent="0.2">
      <c r="B6227" s="147"/>
      <c r="C6227" s="146"/>
      <c r="D6227" s="146"/>
      <c r="E6227" s="145"/>
      <c r="F6227" s="141"/>
      <c r="G6227" s="141"/>
    </row>
    <row r="6228" spans="2:7" ht="14.25" hidden="1" customHeight="1" x14ac:dyDescent="0.2">
      <c r="B6228" s="150"/>
      <c r="C6228" s="149"/>
      <c r="D6228" s="149"/>
      <c r="E6228" s="148"/>
      <c r="F6228" s="137"/>
      <c r="G6228" s="137"/>
    </row>
    <row r="6229" spans="2:7" ht="14.25" hidden="1" customHeight="1" x14ac:dyDescent="0.2">
      <c r="B6229" s="147"/>
      <c r="C6229" s="146"/>
      <c r="D6229" s="146"/>
      <c r="E6229" s="145"/>
      <c r="F6229" s="141"/>
      <c r="G6229" s="141"/>
    </row>
    <row r="6230" spans="2:7" ht="14.25" hidden="1" customHeight="1" x14ac:dyDescent="0.2">
      <c r="B6230" s="150"/>
      <c r="C6230" s="149"/>
      <c r="D6230" s="149"/>
      <c r="E6230" s="148"/>
      <c r="F6230" s="137"/>
      <c r="G6230" s="137"/>
    </row>
    <row r="6231" spans="2:7" ht="14.25" hidden="1" customHeight="1" x14ac:dyDescent="0.2">
      <c r="B6231" s="147"/>
      <c r="C6231" s="146"/>
      <c r="D6231" s="146"/>
      <c r="E6231" s="145"/>
      <c r="F6231" s="141"/>
      <c r="G6231" s="141"/>
    </row>
    <row r="6232" spans="2:7" ht="14.25" hidden="1" customHeight="1" x14ac:dyDescent="0.2">
      <c r="B6232" s="150"/>
      <c r="C6232" s="149"/>
      <c r="D6232" s="149"/>
      <c r="E6232" s="148"/>
      <c r="F6232" s="137"/>
      <c r="G6232" s="137"/>
    </row>
    <row r="6233" spans="2:7" ht="14.25" hidden="1" customHeight="1" x14ac:dyDescent="0.2">
      <c r="B6233" s="147"/>
      <c r="C6233" s="146"/>
      <c r="D6233" s="146"/>
      <c r="E6233" s="145"/>
      <c r="F6233" s="141"/>
      <c r="G6233" s="141"/>
    </row>
    <row r="6234" spans="2:7" ht="14.25" hidden="1" customHeight="1" x14ac:dyDescent="0.2">
      <c r="B6234" s="150"/>
      <c r="C6234" s="149"/>
      <c r="D6234" s="149"/>
      <c r="E6234" s="148"/>
      <c r="F6234" s="137"/>
      <c r="G6234" s="137"/>
    </row>
    <row r="6235" spans="2:7" ht="14.25" hidden="1" customHeight="1" x14ac:dyDescent="0.2">
      <c r="B6235" s="147"/>
      <c r="C6235" s="146"/>
      <c r="D6235" s="146"/>
      <c r="E6235" s="145"/>
      <c r="F6235" s="141"/>
      <c r="G6235" s="141"/>
    </row>
    <row r="6236" spans="2:7" ht="14.25" hidden="1" customHeight="1" x14ac:dyDescent="0.2">
      <c r="B6236" s="140"/>
      <c r="C6236" s="139"/>
      <c r="D6236" s="139"/>
      <c r="E6236" s="138"/>
      <c r="F6236" s="137"/>
      <c r="G6236" s="137"/>
    </row>
    <row r="6237" spans="2:7" ht="14.25" hidden="1" customHeight="1" x14ac:dyDescent="0.2">
      <c r="B6237" s="144"/>
      <c r="C6237" s="143"/>
      <c r="D6237" s="143"/>
      <c r="E6237" s="142"/>
      <c r="F6237" s="141"/>
      <c r="G6237" s="141"/>
    </row>
    <row r="6238" spans="2:7" ht="14.25" hidden="1" customHeight="1" x14ac:dyDescent="0.2">
      <c r="B6238" s="150"/>
      <c r="C6238" s="149"/>
      <c r="D6238" s="149"/>
      <c r="E6238" s="148"/>
      <c r="F6238" s="137"/>
      <c r="G6238" s="137"/>
    </row>
    <row r="6239" spans="2:7" ht="14.25" hidden="1" customHeight="1" x14ac:dyDescent="0.2">
      <c r="B6239" s="147"/>
      <c r="C6239" s="146"/>
      <c r="D6239" s="146"/>
      <c r="E6239" s="145"/>
      <c r="F6239" s="141"/>
      <c r="G6239" s="141"/>
    </row>
    <row r="6240" spans="2:7" ht="14.25" hidden="1" customHeight="1" x14ac:dyDescent="0.2">
      <c r="B6240" s="150"/>
      <c r="C6240" s="149"/>
      <c r="D6240" s="149"/>
      <c r="E6240" s="148"/>
      <c r="F6240" s="137"/>
      <c r="G6240" s="137"/>
    </row>
    <row r="6241" spans="2:7" ht="14.25" hidden="1" customHeight="1" x14ac:dyDescent="0.2">
      <c r="B6241" s="147"/>
      <c r="C6241" s="146"/>
      <c r="D6241" s="146"/>
      <c r="E6241" s="145"/>
      <c r="F6241" s="141"/>
      <c r="G6241" s="141"/>
    </row>
    <row r="6242" spans="2:7" ht="14.25" hidden="1" customHeight="1" x14ac:dyDescent="0.2">
      <c r="B6242" s="150"/>
      <c r="C6242" s="149"/>
      <c r="D6242" s="149"/>
      <c r="E6242" s="148"/>
      <c r="F6242" s="137"/>
      <c r="G6242" s="137"/>
    </row>
    <row r="6243" spans="2:7" ht="14.25" hidden="1" customHeight="1" x14ac:dyDescent="0.2">
      <c r="B6243" s="147"/>
      <c r="C6243" s="146"/>
      <c r="D6243" s="146"/>
      <c r="E6243" s="145"/>
      <c r="F6243" s="141"/>
      <c r="G6243" s="141"/>
    </row>
    <row r="6244" spans="2:7" ht="14.25" hidden="1" customHeight="1" x14ac:dyDescent="0.2">
      <c r="B6244" s="150"/>
      <c r="C6244" s="149"/>
      <c r="D6244" s="149"/>
      <c r="E6244" s="148"/>
      <c r="F6244" s="137"/>
      <c r="G6244" s="137"/>
    </row>
    <row r="6245" spans="2:7" ht="14.25" hidden="1" customHeight="1" x14ac:dyDescent="0.2">
      <c r="B6245" s="147"/>
      <c r="C6245" s="146"/>
      <c r="D6245" s="146"/>
      <c r="E6245" s="145"/>
      <c r="F6245" s="141"/>
      <c r="G6245" s="141"/>
    </row>
    <row r="6246" spans="2:7" ht="14.25" hidden="1" customHeight="1" x14ac:dyDescent="0.2">
      <c r="B6246" s="150"/>
      <c r="C6246" s="149"/>
      <c r="D6246" s="149"/>
      <c r="E6246" s="148"/>
      <c r="F6246" s="137"/>
      <c r="G6246" s="137"/>
    </row>
    <row r="6247" spans="2:7" ht="14.25" hidden="1" customHeight="1" x14ac:dyDescent="0.2">
      <c r="B6247" s="147"/>
      <c r="C6247" s="146"/>
      <c r="D6247" s="146"/>
      <c r="E6247" s="145"/>
      <c r="F6247" s="141"/>
      <c r="G6247" s="141"/>
    </row>
    <row r="6248" spans="2:7" ht="14.25" hidden="1" customHeight="1" x14ac:dyDescent="0.2">
      <c r="B6248" s="150"/>
      <c r="C6248" s="149"/>
      <c r="D6248" s="149"/>
      <c r="E6248" s="148"/>
      <c r="F6248" s="137"/>
      <c r="G6248" s="137"/>
    </row>
    <row r="6249" spans="2:7" ht="14.25" hidden="1" customHeight="1" x14ac:dyDescent="0.2">
      <c r="B6249" s="147"/>
      <c r="C6249" s="146"/>
      <c r="D6249" s="146"/>
      <c r="E6249" s="145"/>
      <c r="F6249" s="141"/>
      <c r="G6249" s="141"/>
    </row>
    <row r="6250" spans="2:7" ht="14.25" hidden="1" customHeight="1" x14ac:dyDescent="0.2">
      <c r="B6250" s="150"/>
      <c r="C6250" s="149"/>
      <c r="D6250" s="149"/>
      <c r="E6250" s="148"/>
      <c r="F6250" s="137"/>
      <c r="G6250" s="137"/>
    </row>
    <row r="6251" spans="2:7" ht="14.25" hidden="1" customHeight="1" x14ac:dyDescent="0.2">
      <c r="B6251" s="147"/>
      <c r="C6251" s="146"/>
      <c r="D6251" s="146"/>
      <c r="E6251" s="145"/>
      <c r="F6251" s="141"/>
      <c r="G6251" s="141"/>
    </row>
    <row r="6252" spans="2:7" ht="14.25" hidden="1" customHeight="1" x14ac:dyDescent="0.2">
      <c r="B6252" s="150"/>
      <c r="C6252" s="149"/>
      <c r="D6252" s="149"/>
      <c r="E6252" s="148"/>
      <c r="F6252" s="137"/>
      <c r="G6252" s="137"/>
    </row>
    <row r="6253" spans="2:7" ht="14.25" hidden="1" customHeight="1" x14ac:dyDescent="0.2">
      <c r="B6253" s="147"/>
      <c r="C6253" s="146"/>
      <c r="D6253" s="146"/>
      <c r="E6253" s="145"/>
      <c r="F6253" s="141"/>
      <c r="G6253" s="141"/>
    </row>
    <row r="6254" spans="2:7" ht="14.25" hidden="1" customHeight="1" x14ac:dyDescent="0.2">
      <c r="B6254" s="150"/>
      <c r="C6254" s="149"/>
      <c r="D6254" s="149"/>
      <c r="E6254" s="148"/>
      <c r="F6254" s="137"/>
      <c r="G6254" s="137"/>
    </row>
    <row r="6255" spans="2:7" ht="14.25" hidden="1" customHeight="1" x14ac:dyDescent="0.2">
      <c r="B6255" s="147"/>
      <c r="C6255" s="146"/>
      <c r="D6255" s="146"/>
      <c r="E6255" s="145"/>
      <c r="F6255" s="141"/>
      <c r="G6255" s="141"/>
    </row>
    <row r="6256" spans="2:7" ht="14.25" hidden="1" customHeight="1" x14ac:dyDescent="0.2">
      <c r="B6256" s="150"/>
      <c r="C6256" s="149"/>
      <c r="D6256" s="149"/>
      <c r="E6256" s="148"/>
      <c r="F6256" s="137"/>
      <c r="G6256" s="137"/>
    </row>
    <row r="6257" spans="2:7" ht="14.25" hidden="1" customHeight="1" x14ac:dyDescent="0.2">
      <c r="B6257" s="147"/>
      <c r="C6257" s="146"/>
      <c r="D6257" s="146"/>
      <c r="E6257" s="145"/>
      <c r="F6257" s="141"/>
      <c r="G6257" s="141"/>
    </row>
    <row r="6258" spans="2:7" ht="14.25" hidden="1" customHeight="1" x14ac:dyDescent="0.2">
      <c r="B6258" s="150"/>
      <c r="C6258" s="149"/>
      <c r="D6258" s="149"/>
      <c r="E6258" s="148"/>
      <c r="F6258" s="137"/>
      <c r="G6258" s="137"/>
    </row>
    <row r="6259" spans="2:7" ht="14.25" hidden="1" customHeight="1" x14ac:dyDescent="0.2">
      <c r="B6259" s="147"/>
      <c r="C6259" s="146"/>
      <c r="D6259" s="146"/>
      <c r="E6259" s="145"/>
      <c r="F6259" s="141"/>
      <c r="G6259" s="141"/>
    </row>
    <row r="6260" spans="2:7" ht="14.25" hidden="1" customHeight="1" x14ac:dyDescent="0.2">
      <c r="B6260" s="150"/>
      <c r="C6260" s="149"/>
      <c r="D6260" s="149"/>
      <c r="E6260" s="148"/>
      <c r="F6260" s="137"/>
      <c r="G6260" s="137"/>
    </row>
    <row r="6261" spans="2:7" ht="14.25" hidden="1" customHeight="1" x14ac:dyDescent="0.2">
      <c r="B6261" s="147"/>
      <c r="C6261" s="146"/>
      <c r="D6261" s="146"/>
      <c r="E6261" s="145"/>
      <c r="F6261" s="141"/>
      <c r="G6261" s="141"/>
    </row>
    <row r="6262" spans="2:7" ht="14.25" hidden="1" customHeight="1" x14ac:dyDescent="0.2">
      <c r="B6262" s="150"/>
      <c r="C6262" s="149"/>
      <c r="D6262" s="149"/>
      <c r="E6262" s="148"/>
      <c r="F6262" s="137"/>
      <c r="G6262" s="137"/>
    </row>
    <row r="6263" spans="2:7" ht="14.25" hidden="1" customHeight="1" x14ac:dyDescent="0.2">
      <c r="B6263" s="147"/>
      <c r="C6263" s="146"/>
      <c r="D6263" s="146"/>
      <c r="E6263" s="145"/>
      <c r="F6263" s="141"/>
      <c r="G6263" s="141"/>
    </row>
    <row r="6264" spans="2:7" ht="14.25" hidden="1" customHeight="1" x14ac:dyDescent="0.2">
      <c r="B6264" s="150"/>
      <c r="C6264" s="149"/>
      <c r="D6264" s="149"/>
      <c r="E6264" s="148"/>
      <c r="F6264" s="137"/>
      <c r="G6264" s="137"/>
    </row>
    <row r="6265" spans="2:7" ht="14.25" hidden="1" customHeight="1" x14ac:dyDescent="0.2">
      <c r="B6265" s="147"/>
      <c r="C6265" s="146"/>
      <c r="D6265" s="146"/>
      <c r="E6265" s="145"/>
      <c r="F6265" s="141"/>
      <c r="G6265" s="141"/>
    </row>
    <row r="6266" spans="2:7" ht="14.25" hidden="1" customHeight="1" x14ac:dyDescent="0.2">
      <c r="B6266" s="150"/>
      <c r="C6266" s="149"/>
      <c r="D6266" s="149"/>
      <c r="E6266" s="148"/>
      <c r="F6266" s="137"/>
      <c r="G6266" s="137"/>
    </row>
    <row r="6267" spans="2:7" ht="14.25" hidden="1" customHeight="1" x14ac:dyDescent="0.2">
      <c r="B6267" s="147"/>
      <c r="C6267" s="146"/>
      <c r="D6267" s="146"/>
      <c r="E6267" s="145"/>
      <c r="F6267" s="141"/>
      <c r="G6267" s="141"/>
    </row>
    <row r="6268" spans="2:7" ht="14.25" hidden="1" customHeight="1" x14ac:dyDescent="0.2">
      <c r="B6268" s="150"/>
      <c r="C6268" s="149"/>
      <c r="D6268" s="149"/>
      <c r="E6268" s="148"/>
      <c r="F6268" s="137"/>
      <c r="G6268" s="137"/>
    </row>
    <row r="6269" spans="2:7" ht="14.25" hidden="1" customHeight="1" x14ac:dyDescent="0.2">
      <c r="B6269" s="147"/>
      <c r="C6269" s="146"/>
      <c r="D6269" s="146"/>
      <c r="E6269" s="145"/>
      <c r="F6269" s="141"/>
      <c r="G6269" s="141"/>
    </row>
    <row r="6270" spans="2:7" ht="14.25" hidden="1" customHeight="1" x14ac:dyDescent="0.2">
      <c r="B6270" s="150"/>
      <c r="C6270" s="149"/>
      <c r="D6270" s="149"/>
      <c r="E6270" s="148"/>
      <c r="F6270" s="137"/>
      <c r="G6270" s="137"/>
    </row>
    <row r="6271" spans="2:7" ht="14.25" hidden="1" customHeight="1" x14ac:dyDescent="0.2">
      <c r="B6271" s="147"/>
      <c r="C6271" s="146"/>
      <c r="D6271" s="146"/>
      <c r="E6271" s="145"/>
      <c r="F6271" s="141"/>
      <c r="G6271" s="141"/>
    </row>
    <row r="6272" spans="2:7" ht="14.25" hidden="1" customHeight="1" x14ac:dyDescent="0.2">
      <c r="B6272" s="150"/>
      <c r="C6272" s="149"/>
      <c r="D6272" s="149"/>
      <c r="E6272" s="148"/>
      <c r="F6272" s="137"/>
      <c r="G6272" s="137"/>
    </row>
    <row r="6273" spans="2:7" ht="14.25" hidden="1" customHeight="1" x14ac:dyDescent="0.2">
      <c r="B6273" s="147"/>
      <c r="C6273" s="146"/>
      <c r="D6273" s="146"/>
      <c r="E6273" s="145"/>
      <c r="F6273" s="141"/>
      <c r="G6273" s="141"/>
    </row>
    <row r="6274" spans="2:7" ht="14.25" hidden="1" customHeight="1" x14ac:dyDescent="0.2">
      <c r="B6274" s="150"/>
      <c r="C6274" s="149"/>
      <c r="D6274" s="149"/>
      <c r="E6274" s="148"/>
      <c r="F6274" s="137"/>
      <c r="G6274" s="137"/>
    </row>
    <row r="6275" spans="2:7" ht="14.25" hidden="1" customHeight="1" x14ac:dyDescent="0.2">
      <c r="B6275" s="147"/>
      <c r="C6275" s="146"/>
      <c r="D6275" s="146"/>
      <c r="E6275" s="145"/>
      <c r="F6275" s="141"/>
      <c r="G6275" s="141"/>
    </row>
    <row r="6276" spans="2:7" ht="14.25" hidden="1" customHeight="1" x14ac:dyDescent="0.2">
      <c r="B6276" s="150"/>
      <c r="C6276" s="149"/>
      <c r="D6276" s="149"/>
      <c r="E6276" s="148"/>
      <c r="F6276" s="137"/>
      <c r="G6276" s="137"/>
    </row>
    <row r="6277" spans="2:7" ht="14.25" hidden="1" customHeight="1" x14ac:dyDescent="0.2">
      <c r="B6277" s="147"/>
      <c r="C6277" s="146"/>
      <c r="D6277" s="146"/>
      <c r="E6277" s="145"/>
      <c r="F6277" s="141"/>
      <c r="G6277" s="141"/>
    </row>
    <row r="6278" spans="2:7" ht="14.25" hidden="1" customHeight="1" x14ac:dyDescent="0.2">
      <c r="B6278" s="150"/>
      <c r="C6278" s="149"/>
      <c r="D6278" s="149"/>
      <c r="E6278" s="148"/>
      <c r="F6278" s="137"/>
      <c r="G6278" s="137"/>
    </row>
    <row r="6279" spans="2:7" ht="14.25" hidden="1" customHeight="1" x14ac:dyDescent="0.2">
      <c r="B6279" s="147"/>
      <c r="C6279" s="146"/>
      <c r="D6279" s="146"/>
      <c r="E6279" s="145"/>
      <c r="F6279" s="141"/>
      <c r="G6279" s="141"/>
    </row>
    <row r="6280" spans="2:7" ht="14.25" hidden="1" customHeight="1" x14ac:dyDescent="0.2">
      <c r="B6280" s="150"/>
      <c r="C6280" s="149"/>
      <c r="D6280" s="149"/>
      <c r="E6280" s="148"/>
      <c r="F6280" s="137"/>
      <c r="G6280" s="137"/>
    </row>
    <row r="6281" spans="2:7" ht="14.25" hidden="1" customHeight="1" x14ac:dyDescent="0.2">
      <c r="B6281" s="147"/>
      <c r="C6281" s="146"/>
      <c r="D6281" s="146"/>
      <c r="E6281" s="159"/>
      <c r="F6281" s="158"/>
      <c r="G6281" s="158"/>
    </row>
    <row r="6282" spans="2:7" ht="14.25" hidden="1" customHeight="1" x14ac:dyDescent="0.2">
      <c r="B6282" s="150"/>
      <c r="C6282" s="149"/>
      <c r="D6282" s="149"/>
      <c r="E6282" s="157"/>
      <c r="F6282" s="156"/>
      <c r="G6282" s="156"/>
    </row>
    <row r="6283" spans="2:7" ht="14.25" hidden="1" customHeight="1" x14ac:dyDescent="0.2">
      <c r="B6283" s="147"/>
      <c r="C6283" s="146"/>
      <c r="D6283" s="146"/>
      <c r="E6283" s="159"/>
      <c r="F6283" s="158"/>
      <c r="G6283" s="158"/>
    </row>
    <row r="6284" spans="2:7" ht="14.25" hidden="1" customHeight="1" x14ac:dyDescent="0.2">
      <c r="B6284" s="150"/>
      <c r="C6284" s="149"/>
      <c r="D6284" s="149"/>
      <c r="E6284" s="157"/>
      <c r="F6284" s="156"/>
      <c r="G6284" s="156"/>
    </row>
    <row r="6285" spans="2:7" ht="14.25" hidden="1" customHeight="1" x14ac:dyDescent="0.2">
      <c r="B6285" s="147"/>
      <c r="C6285" s="146"/>
      <c r="D6285" s="146"/>
      <c r="E6285" s="159"/>
      <c r="F6285" s="158"/>
      <c r="G6285" s="158"/>
    </row>
    <row r="6286" spans="2:7" ht="14.25" hidden="1" customHeight="1" x14ac:dyDescent="0.2">
      <c r="B6286" s="150"/>
      <c r="C6286" s="149"/>
      <c r="D6286" s="149"/>
      <c r="E6286" s="157"/>
      <c r="F6286" s="156"/>
      <c r="G6286" s="156"/>
    </row>
    <row r="6287" spans="2:7" ht="14.25" hidden="1" customHeight="1" x14ac:dyDescent="0.2">
      <c r="B6287" s="147"/>
      <c r="C6287" s="146"/>
      <c r="D6287" s="146"/>
      <c r="E6287" s="159"/>
      <c r="F6287" s="158"/>
      <c r="G6287" s="158"/>
    </row>
    <row r="6288" spans="2:7" ht="14.25" hidden="1" customHeight="1" x14ac:dyDescent="0.2">
      <c r="B6288" s="150"/>
      <c r="C6288" s="149"/>
      <c r="D6288" s="149"/>
      <c r="E6288" s="157"/>
      <c r="F6288" s="156"/>
      <c r="G6288" s="156"/>
    </row>
    <row r="6289" spans="2:7" ht="14.25" hidden="1" customHeight="1" x14ac:dyDescent="0.2">
      <c r="B6289" s="147"/>
      <c r="C6289" s="146"/>
      <c r="D6289" s="146"/>
      <c r="E6289" s="159"/>
      <c r="F6289" s="158"/>
      <c r="G6289" s="158"/>
    </row>
    <row r="6290" spans="2:7" ht="14.25" hidden="1" customHeight="1" x14ac:dyDescent="0.2">
      <c r="B6290" s="150"/>
      <c r="C6290" s="149"/>
      <c r="D6290" s="149"/>
      <c r="E6290" s="157"/>
      <c r="F6290" s="156"/>
      <c r="G6290" s="156"/>
    </row>
    <row r="6291" spans="2:7" ht="14.25" hidden="1" customHeight="1" x14ac:dyDescent="0.2">
      <c r="B6291" s="147"/>
      <c r="C6291" s="146"/>
      <c r="D6291" s="146"/>
      <c r="E6291" s="159"/>
      <c r="F6291" s="158"/>
      <c r="G6291" s="158"/>
    </row>
    <row r="6292" spans="2:7" ht="14.25" hidden="1" customHeight="1" x14ac:dyDescent="0.2">
      <c r="B6292" s="150"/>
      <c r="C6292" s="149"/>
      <c r="D6292" s="149"/>
      <c r="E6292" s="157"/>
      <c r="F6292" s="156"/>
      <c r="G6292" s="156"/>
    </row>
    <row r="6293" spans="2:7" ht="14.25" hidden="1" customHeight="1" x14ac:dyDescent="0.2">
      <c r="B6293" s="147"/>
      <c r="C6293" s="146"/>
      <c r="D6293" s="146"/>
      <c r="E6293" s="159"/>
      <c r="F6293" s="158"/>
      <c r="G6293" s="158"/>
    </row>
    <row r="6294" spans="2:7" ht="14.25" hidden="1" customHeight="1" x14ac:dyDescent="0.2">
      <c r="B6294" s="150"/>
      <c r="C6294" s="149"/>
      <c r="D6294" s="149"/>
      <c r="E6294" s="157"/>
      <c r="F6294" s="156"/>
      <c r="G6294" s="156"/>
    </row>
    <row r="6295" spans="2:7" ht="14.25" hidden="1" customHeight="1" x14ac:dyDescent="0.2">
      <c r="B6295" s="147"/>
      <c r="C6295" s="146"/>
      <c r="D6295" s="146"/>
      <c r="E6295" s="159"/>
      <c r="F6295" s="158"/>
      <c r="G6295" s="158"/>
    </row>
    <row r="6296" spans="2:7" ht="14.25" hidden="1" customHeight="1" x14ac:dyDescent="0.2">
      <c r="B6296" s="150"/>
      <c r="C6296" s="149"/>
      <c r="D6296" s="149"/>
      <c r="E6296" s="157"/>
      <c r="F6296" s="156"/>
      <c r="G6296" s="156"/>
    </row>
    <row r="6297" spans="2:7" ht="14.25" hidden="1" customHeight="1" x14ac:dyDescent="0.2">
      <c r="B6297" s="147"/>
      <c r="C6297" s="146"/>
      <c r="D6297" s="146"/>
      <c r="E6297" s="159"/>
      <c r="F6297" s="158"/>
      <c r="G6297" s="158"/>
    </row>
    <row r="6298" spans="2:7" ht="14.25" hidden="1" customHeight="1" x14ac:dyDescent="0.2">
      <c r="B6298" s="150"/>
      <c r="C6298" s="149"/>
      <c r="D6298" s="149"/>
      <c r="E6298" s="157"/>
      <c r="F6298" s="156"/>
      <c r="G6298" s="156"/>
    </row>
    <row r="6299" spans="2:7" ht="14.25" hidden="1" customHeight="1" x14ac:dyDescent="0.2">
      <c r="B6299" s="147"/>
      <c r="C6299" s="146"/>
      <c r="D6299" s="146"/>
      <c r="E6299" s="159"/>
      <c r="F6299" s="158"/>
      <c r="G6299" s="158"/>
    </row>
    <row r="6300" spans="2:7" ht="14.25" hidden="1" customHeight="1" x14ac:dyDescent="0.2">
      <c r="B6300" s="150"/>
      <c r="C6300" s="149"/>
      <c r="D6300" s="149"/>
      <c r="E6300" s="157"/>
      <c r="F6300" s="156"/>
      <c r="G6300" s="156"/>
    </row>
    <row r="6301" spans="2:7" ht="14.25" hidden="1" customHeight="1" x14ac:dyDescent="0.2">
      <c r="B6301" s="147"/>
      <c r="C6301" s="146"/>
      <c r="D6301" s="146"/>
      <c r="E6301" s="159"/>
      <c r="F6301" s="158"/>
      <c r="G6301" s="158"/>
    </row>
    <row r="6302" spans="2:7" ht="14.25" hidden="1" customHeight="1" x14ac:dyDescent="0.2">
      <c r="B6302" s="150"/>
      <c r="C6302" s="149"/>
      <c r="D6302" s="149"/>
      <c r="E6302" s="157"/>
      <c r="F6302" s="156"/>
      <c r="G6302" s="156"/>
    </row>
    <row r="6303" spans="2:7" ht="14.25" hidden="1" customHeight="1" x14ac:dyDescent="0.2">
      <c r="B6303" s="147"/>
      <c r="C6303" s="146"/>
      <c r="D6303" s="146"/>
      <c r="E6303" s="159"/>
      <c r="F6303" s="158"/>
      <c r="G6303" s="158"/>
    </row>
    <row r="6304" spans="2:7" ht="14.25" hidden="1" customHeight="1" x14ac:dyDescent="0.2">
      <c r="B6304" s="150"/>
      <c r="C6304" s="149"/>
      <c r="D6304" s="149"/>
      <c r="E6304" s="157"/>
      <c r="F6304" s="156"/>
      <c r="G6304" s="156"/>
    </row>
    <row r="6305" spans="2:7" ht="14.25" hidden="1" customHeight="1" x14ac:dyDescent="0.2">
      <c r="B6305" s="147"/>
      <c r="C6305" s="146"/>
      <c r="D6305" s="146"/>
      <c r="E6305" s="145"/>
      <c r="F6305" s="141"/>
      <c r="G6305" s="141"/>
    </row>
    <row r="6306" spans="2:7" ht="14.25" hidden="1" customHeight="1" x14ac:dyDescent="0.2">
      <c r="B6306" s="150"/>
      <c r="C6306" s="149"/>
      <c r="D6306" s="149"/>
      <c r="E6306" s="148"/>
      <c r="F6306" s="137"/>
      <c r="G6306" s="137"/>
    </row>
    <row r="6307" spans="2:7" ht="14.25" hidden="1" customHeight="1" x14ac:dyDescent="0.2">
      <c r="B6307" s="147"/>
      <c r="C6307" s="146"/>
      <c r="D6307" s="146"/>
      <c r="E6307" s="145"/>
      <c r="F6307" s="141"/>
      <c r="G6307" s="141"/>
    </row>
    <row r="6308" spans="2:7" ht="14.25" hidden="1" customHeight="1" x14ac:dyDescent="0.2">
      <c r="B6308" s="150"/>
      <c r="C6308" s="149"/>
      <c r="D6308" s="149"/>
      <c r="E6308" s="148"/>
      <c r="F6308" s="137"/>
      <c r="G6308" s="137"/>
    </row>
    <row r="6309" spans="2:7" ht="14.25" hidden="1" customHeight="1" x14ac:dyDescent="0.2">
      <c r="B6309" s="147"/>
      <c r="C6309" s="146"/>
      <c r="D6309" s="146"/>
      <c r="E6309" s="145"/>
      <c r="F6309" s="141"/>
      <c r="G6309" s="141"/>
    </row>
    <row r="6310" spans="2:7" ht="14.25" hidden="1" customHeight="1" x14ac:dyDescent="0.2">
      <c r="B6310" s="150"/>
      <c r="C6310" s="149"/>
      <c r="D6310" s="149"/>
      <c r="E6310" s="148"/>
      <c r="F6310" s="137"/>
      <c r="G6310" s="137"/>
    </row>
    <row r="6311" spans="2:7" ht="14.25" hidden="1" customHeight="1" x14ac:dyDescent="0.2">
      <c r="B6311" s="147"/>
      <c r="C6311" s="146"/>
      <c r="D6311" s="146"/>
      <c r="E6311" s="145"/>
      <c r="F6311" s="141"/>
      <c r="G6311" s="141"/>
    </row>
    <row r="6312" spans="2:7" ht="14.25" hidden="1" customHeight="1" x14ac:dyDescent="0.2">
      <c r="B6312" s="150"/>
      <c r="C6312" s="149"/>
      <c r="D6312" s="149"/>
      <c r="E6312" s="148"/>
      <c r="F6312" s="137"/>
      <c r="G6312" s="137"/>
    </row>
    <row r="6313" spans="2:7" ht="14.25" hidden="1" customHeight="1" x14ac:dyDescent="0.2">
      <c r="B6313" s="147"/>
      <c r="C6313" s="146"/>
      <c r="D6313" s="146"/>
      <c r="E6313" s="145"/>
      <c r="F6313" s="141"/>
      <c r="G6313" s="141"/>
    </row>
    <row r="6314" spans="2:7" ht="14.25" hidden="1" customHeight="1" x14ac:dyDescent="0.2">
      <c r="B6314" s="150"/>
      <c r="C6314" s="149"/>
      <c r="D6314" s="149"/>
      <c r="E6314" s="148"/>
      <c r="F6314" s="137"/>
      <c r="G6314" s="137"/>
    </row>
    <row r="6315" spans="2:7" ht="14.25" hidden="1" customHeight="1" x14ac:dyDescent="0.2">
      <c r="B6315" s="147"/>
      <c r="C6315" s="146"/>
      <c r="D6315" s="146"/>
      <c r="E6315" s="145"/>
      <c r="F6315" s="141"/>
      <c r="G6315" s="141"/>
    </row>
    <row r="6316" spans="2:7" ht="14.25" hidden="1" customHeight="1" x14ac:dyDescent="0.2">
      <c r="B6316" s="150"/>
      <c r="C6316" s="149"/>
      <c r="D6316" s="149"/>
      <c r="E6316" s="148"/>
      <c r="F6316" s="137"/>
      <c r="G6316" s="137"/>
    </row>
    <row r="6317" spans="2:7" ht="14.25" hidden="1" customHeight="1" x14ac:dyDescent="0.2">
      <c r="B6317" s="147"/>
      <c r="C6317" s="146"/>
      <c r="D6317" s="146"/>
      <c r="E6317" s="145"/>
      <c r="F6317" s="141"/>
      <c r="G6317" s="141"/>
    </row>
    <row r="6318" spans="2:7" ht="14.25" hidden="1" customHeight="1" x14ac:dyDescent="0.2">
      <c r="B6318" s="150"/>
      <c r="C6318" s="149"/>
      <c r="D6318" s="149"/>
      <c r="E6318" s="148"/>
      <c r="F6318" s="137"/>
      <c r="G6318" s="137"/>
    </row>
    <row r="6319" spans="2:7" ht="14.25" hidden="1" customHeight="1" x14ac:dyDescent="0.2">
      <c r="B6319" s="147"/>
      <c r="C6319" s="146"/>
      <c r="D6319" s="146"/>
      <c r="E6319" s="145"/>
      <c r="F6319" s="141"/>
      <c r="G6319" s="141"/>
    </row>
    <row r="6320" spans="2:7" ht="14.25" hidden="1" customHeight="1" x14ac:dyDescent="0.2">
      <c r="B6320" s="150"/>
      <c r="C6320" s="149"/>
      <c r="D6320" s="149"/>
      <c r="E6320" s="148"/>
      <c r="F6320" s="137"/>
      <c r="G6320" s="137"/>
    </row>
    <row r="6321" spans="2:7" ht="14.25" hidden="1" customHeight="1" x14ac:dyDescent="0.2">
      <c r="B6321" s="147"/>
      <c r="C6321" s="146"/>
      <c r="D6321" s="146"/>
      <c r="E6321" s="145"/>
      <c r="F6321" s="141"/>
      <c r="G6321" s="141"/>
    </row>
    <row r="6322" spans="2:7" ht="14.25" hidden="1" customHeight="1" x14ac:dyDescent="0.2">
      <c r="B6322" s="150"/>
      <c r="C6322" s="149"/>
      <c r="D6322" s="149"/>
      <c r="E6322" s="148"/>
      <c r="F6322" s="137"/>
      <c r="G6322" s="137"/>
    </row>
    <row r="6323" spans="2:7" ht="14.25" hidden="1" customHeight="1" x14ac:dyDescent="0.2">
      <c r="B6323" s="147"/>
      <c r="C6323" s="146"/>
      <c r="D6323" s="146"/>
      <c r="E6323" s="145"/>
      <c r="F6323" s="141"/>
      <c r="G6323" s="141"/>
    </row>
    <row r="6324" spans="2:7" ht="14.25" hidden="1" customHeight="1" x14ac:dyDescent="0.2">
      <c r="B6324" s="150"/>
      <c r="C6324" s="149"/>
      <c r="D6324" s="149"/>
      <c r="E6324" s="148"/>
      <c r="F6324" s="137"/>
      <c r="G6324" s="137"/>
    </row>
    <row r="6325" spans="2:7" ht="14.25" hidden="1" customHeight="1" x14ac:dyDescent="0.2">
      <c r="B6325" s="147"/>
      <c r="C6325" s="146"/>
      <c r="D6325" s="146"/>
      <c r="E6325" s="145"/>
      <c r="F6325" s="141"/>
      <c r="G6325" s="141"/>
    </row>
    <row r="6326" spans="2:7" ht="14.25" hidden="1" customHeight="1" x14ac:dyDescent="0.2">
      <c r="B6326" s="150"/>
      <c r="C6326" s="149"/>
      <c r="D6326" s="149"/>
      <c r="E6326" s="148"/>
      <c r="F6326" s="137"/>
      <c r="G6326" s="137"/>
    </row>
    <row r="6327" spans="2:7" ht="14.25" hidden="1" customHeight="1" x14ac:dyDescent="0.2">
      <c r="B6327" s="147"/>
      <c r="C6327" s="146"/>
      <c r="D6327" s="146"/>
      <c r="E6327" s="145"/>
      <c r="F6327" s="141"/>
      <c r="G6327" s="141"/>
    </row>
    <row r="6328" spans="2:7" ht="14.25" hidden="1" customHeight="1" x14ac:dyDescent="0.2">
      <c r="B6328" s="150"/>
      <c r="C6328" s="149"/>
      <c r="D6328" s="149"/>
      <c r="E6328" s="148"/>
      <c r="F6328" s="137"/>
      <c r="G6328" s="137"/>
    </row>
    <row r="6329" spans="2:7" ht="14.25" hidden="1" customHeight="1" x14ac:dyDescent="0.2">
      <c r="B6329" s="147"/>
      <c r="C6329" s="146"/>
      <c r="D6329" s="146"/>
      <c r="E6329" s="154"/>
      <c r="F6329" s="153"/>
      <c r="G6329" s="153"/>
    </row>
    <row r="6330" spans="2:7" ht="14.25" hidden="1" customHeight="1" x14ac:dyDescent="0.2">
      <c r="B6330" s="150"/>
      <c r="C6330" s="149"/>
      <c r="D6330" s="149"/>
      <c r="E6330" s="152"/>
      <c r="F6330" s="151"/>
      <c r="G6330" s="151"/>
    </row>
    <row r="6331" spans="2:7" ht="14.25" hidden="1" customHeight="1" x14ac:dyDescent="0.2">
      <c r="B6331" s="147"/>
      <c r="C6331" s="146"/>
      <c r="D6331" s="146"/>
      <c r="E6331" s="154"/>
      <c r="F6331" s="153"/>
      <c r="G6331" s="153"/>
    </row>
    <row r="6332" spans="2:7" ht="14.25" hidden="1" customHeight="1" x14ac:dyDescent="0.2">
      <c r="B6332" s="150"/>
      <c r="C6332" s="149"/>
      <c r="D6332" s="149"/>
      <c r="E6332" s="152"/>
      <c r="F6332" s="151"/>
      <c r="G6332" s="151"/>
    </row>
    <row r="6333" spans="2:7" ht="14.25" hidden="1" customHeight="1" x14ac:dyDescent="0.2">
      <c r="B6333" s="147"/>
      <c r="C6333" s="146"/>
      <c r="D6333" s="146"/>
      <c r="E6333" s="154"/>
      <c r="F6333" s="153"/>
      <c r="G6333" s="153"/>
    </row>
    <row r="6334" spans="2:7" ht="14.25" hidden="1" customHeight="1" x14ac:dyDescent="0.2">
      <c r="B6334" s="150"/>
      <c r="C6334" s="149"/>
      <c r="D6334" s="149"/>
      <c r="E6334" s="152"/>
      <c r="F6334" s="151"/>
      <c r="G6334" s="151"/>
    </row>
    <row r="6335" spans="2:7" ht="14.25" hidden="1" customHeight="1" x14ac:dyDescent="0.2">
      <c r="B6335" s="147"/>
      <c r="C6335" s="146"/>
      <c r="D6335" s="146"/>
      <c r="E6335" s="154"/>
      <c r="F6335" s="153"/>
      <c r="G6335" s="153"/>
    </row>
    <row r="6336" spans="2:7" ht="14.25" hidden="1" customHeight="1" x14ac:dyDescent="0.2">
      <c r="B6336" s="150"/>
      <c r="C6336" s="149"/>
      <c r="D6336" s="149"/>
      <c r="E6336" s="152"/>
      <c r="F6336" s="151"/>
      <c r="G6336" s="151"/>
    </row>
    <row r="6337" spans="2:7" ht="14.25" hidden="1" customHeight="1" x14ac:dyDescent="0.2">
      <c r="B6337" s="147"/>
      <c r="C6337" s="146"/>
      <c r="D6337" s="146"/>
      <c r="E6337" s="154"/>
      <c r="F6337" s="153"/>
      <c r="G6337" s="153"/>
    </row>
    <row r="6338" spans="2:7" ht="14.25" hidden="1" customHeight="1" x14ac:dyDescent="0.2">
      <c r="B6338" s="150"/>
      <c r="C6338" s="149"/>
      <c r="D6338" s="149"/>
      <c r="E6338" s="152"/>
      <c r="F6338" s="151"/>
      <c r="G6338" s="151"/>
    </row>
    <row r="6339" spans="2:7" ht="14.25" hidden="1" customHeight="1" x14ac:dyDescent="0.2">
      <c r="B6339" s="147"/>
      <c r="C6339" s="146"/>
      <c r="D6339" s="146"/>
      <c r="E6339" s="154"/>
      <c r="F6339" s="153"/>
      <c r="G6339" s="153"/>
    </row>
    <row r="6340" spans="2:7" ht="14.25" hidden="1" customHeight="1" x14ac:dyDescent="0.2">
      <c r="B6340" s="150"/>
      <c r="C6340" s="149"/>
      <c r="D6340" s="149"/>
      <c r="E6340" s="152"/>
      <c r="F6340" s="151"/>
      <c r="G6340" s="151"/>
    </row>
    <row r="6341" spans="2:7" ht="14.25" hidden="1" customHeight="1" x14ac:dyDescent="0.2">
      <c r="B6341" s="147"/>
      <c r="C6341" s="146"/>
      <c r="D6341" s="146"/>
      <c r="E6341" s="154"/>
      <c r="F6341" s="153"/>
      <c r="G6341" s="153"/>
    </row>
    <row r="6342" spans="2:7" ht="14.25" hidden="1" customHeight="1" x14ac:dyDescent="0.2">
      <c r="B6342" s="150"/>
      <c r="C6342" s="149"/>
      <c r="D6342" s="149"/>
      <c r="E6342" s="152"/>
      <c r="F6342" s="151"/>
      <c r="G6342" s="151"/>
    </row>
    <row r="6343" spans="2:7" ht="14.25" hidden="1" customHeight="1" x14ac:dyDescent="0.2">
      <c r="B6343" s="147"/>
      <c r="C6343" s="146"/>
      <c r="D6343" s="146"/>
      <c r="E6343" s="145"/>
      <c r="F6343" s="141"/>
      <c r="G6343" s="141"/>
    </row>
    <row r="6344" spans="2:7" ht="14.25" hidden="1" customHeight="1" x14ac:dyDescent="0.2">
      <c r="B6344" s="150"/>
      <c r="C6344" s="149"/>
      <c r="D6344" s="149"/>
      <c r="E6344" s="148"/>
      <c r="F6344" s="137"/>
      <c r="G6344" s="137"/>
    </row>
    <row r="6345" spans="2:7" ht="14.25" hidden="1" customHeight="1" x14ac:dyDescent="0.2">
      <c r="B6345" s="147"/>
      <c r="C6345" s="146"/>
      <c r="D6345" s="146"/>
      <c r="E6345" s="145"/>
      <c r="F6345" s="141"/>
      <c r="G6345" s="141"/>
    </row>
    <row r="6346" spans="2:7" ht="14.25" hidden="1" customHeight="1" x14ac:dyDescent="0.2">
      <c r="B6346" s="150"/>
      <c r="C6346" s="149"/>
      <c r="D6346" s="149"/>
      <c r="E6346" s="148"/>
      <c r="F6346" s="137"/>
      <c r="G6346" s="137"/>
    </row>
    <row r="6347" spans="2:7" ht="14.25" hidden="1" customHeight="1" x14ac:dyDescent="0.2">
      <c r="B6347" s="147"/>
      <c r="C6347" s="146"/>
      <c r="D6347" s="146"/>
      <c r="E6347" s="145"/>
      <c r="F6347" s="141"/>
      <c r="G6347" s="141"/>
    </row>
    <row r="6348" spans="2:7" ht="14.25" hidden="1" customHeight="1" x14ac:dyDescent="0.2">
      <c r="B6348" s="150"/>
      <c r="C6348" s="149"/>
      <c r="D6348" s="149"/>
      <c r="E6348" s="148"/>
      <c r="F6348" s="137"/>
      <c r="G6348" s="137"/>
    </row>
    <row r="6349" spans="2:7" ht="14.25" hidden="1" customHeight="1" x14ac:dyDescent="0.2">
      <c r="B6349" s="147"/>
      <c r="C6349" s="146"/>
      <c r="D6349" s="146"/>
      <c r="E6349" s="145"/>
      <c r="F6349" s="141"/>
      <c r="G6349" s="141"/>
    </row>
    <row r="6350" spans="2:7" ht="14.25" hidden="1" customHeight="1" x14ac:dyDescent="0.2">
      <c r="B6350" s="150"/>
      <c r="C6350" s="149"/>
      <c r="D6350" s="149"/>
      <c r="E6350" s="148"/>
      <c r="F6350" s="137"/>
      <c r="G6350" s="137"/>
    </row>
    <row r="6351" spans="2:7" ht="14.25" hidden="1" customHeight="1" x14ac:dyDescent="0.2">
      <c r="B6351" s="147"/>
      <c r="C6351" s="146"/>
      <c r="D6351" s="146"/>
      <c r="E6351" s="145"/>
      <c r="F6351" s="141"/>
      <c r="G6351" s="141"/>
    </row>
    <row r="6352" spans="2:7" ht="14.25" hidden="1" customHeight="1" x14ac:dyDescent="0.2">
      <c r="B6352" s="150"/>
      <c r="C6352" s="149"/>
      <c r="D6352" s="149"/>
      <c r="E6352" s="148"/>
      <c r="F6352" s="137"/>
      <c r="G6352" s="137"/>
    </row>
    <row r="6353" spans="2:7" ht="14.25" hidden="1" customHeight="1" x14ac:dyDescent="0.2">
      <c r="B6353" s="147"/>
      <c r="C6353" s="146"/>
      <c r="D6353" s="146"/>
      <c r="E6353" s="145"/>
      <c r="F6353" s="141"/>
      <c r="G6353" s="141"/>
    </row>
    <row r="6354" spans="2:7" ht="14.25" hidden="1" customHeight="1" x14ac:dyDescent="0.2">
      <c r="B6354" s="150"/>
      <c r="C6354" s="149"/>
      <c r="D6354" s="149"/>
      <c r="E6354" s="148"/>
      <c r="F6354" s="137"/>
      <c r="G6354" s="137"/>
    </row>
    <row r="6355" spans="2:7" ht="14.25" hidden="1" customHeight="1" x14ac:dyDescent="0.2">
      <c r="B6355" s="147"/>
      <c r="C6355" s="146"/>
      <c r="D6355" s="146"/>
      <c r="E6355" s="145"/>
      <c r="F6355" s="141"/>
      <c r="G6355" s="141"/>
    </row>
    <row r="6356" spans="2:7" ht="14.25" hidden="1" customHeight="1" x14ac:dyDescent="0.2">
      <c r="B6356" s="150"/>
      <c r="C6356" s="149"/>
      <c r="D6356" s="149"/>
      <c r="E6356" s="148"/>
      <c r="F6356" s="137"/>
      <c r="G6356" s="137"/>
    </row>
    <row r="6357" spans="2:7" ht="14.25" hidden="1" customHeight="1" x14ac:dyDescent="0.2">
      <c r="B6357" s="147"/>
      <c r="C6357" s="146"/>
      <c r="D6357" s="146"/>
      <c r="E6357" s="145"/>
      <c r="F6357" s="141"/>
      <c r="G6357" s="141"/>
    </row>
    <row r="6358" spans="2:7" ht="14.25" hidden="1" customHeight="1" x14ac:dyDescent="0.2">
      <c r="B6358" s="140"/>
      <c r="C6358" s="139"/>
      <c r="D6358" s="139"/>
      <c r="E6358" s="138"/>
      <c r="F6358" s="137"/>
      <c r="G6358" s="137"/>
    </row>
    <row r="6359" spans="2:7" ht="14.25" hidden="1" customHeight="1" x14ac:dyDescent="0.2">
      <c r="B6359" s="144"/>
      <c r="C6359" s="143"/>
      <c r="D6359" s="143"/>
      <c r="E6359" s="142"/>
      <c r="F6359" s="141"/>
      <c r="G6359" s="141"/>
    </row>
    <row r="6360" spans="2:7" ht="14.25" hidden="1" customHeight="1" x14ac:dyDescent="0.2">
      <c r="B6360" s="150"/>
      <c r="C6360" s="149"/>
      <c r="D6360" s="149"/>
      <c r="E6360" s="148"/>
      <c r="F6360" s="137"/>
      <c r="G6360" s="137"/>
    </row>
    <row r="6361" spans="2:7" ht="14.25" hidden="1" customHeight="1" x14ac:dyDescent="0.2">
      <c r="B6361" s="147"/>
      <c r="C6361" s="146"/>
      <c r="D6361" s="146"/>
      <c r="E6361" s="145"/>
      <c r="F6361" s="141"/>
      <c r="G6361" s="141"/>
    </row>
    <row r="6362" spans="2:7" ht="14.25" hidden="1" customHeight="1" x14ac:dyDescent="0.2">
      <c r="B6362" s="150"/>
      <c r="C6362" s="149"/>
      <c r="D6362" s="149"/>
      <c r="E6362" s="148"/>
      <c r="F6362" s="137"/>
      <c r="G6362" s="137"/>
    </row>
    <row r="6363" spans="2:7" ht="14.25" hidden="1" customHeight="1" x14ac:dyDescent="0.2">
      <c r="B6363" s="147"/>
      <c r="C6363" s="146"/>
      <c r="D6363" s="146"/>
      <c r="E6363" s="145"/>
      <c r="F6363" s="141"/>
      <c r="G6363" s="141"/>
    </row>
    <row r="6364" spans="2:7" ht="14.25" hidden="1" customHeight="1" x14ac:dyDescent="0.2">
      <c r="B6364" s="150"/>
      <c r="C6364" s="149"/>
      <c r="D6364" s="149"/>
      <c r="E6364" s="148"/>
      <c r="F6364" s="137"/>
      <c r="G6364" s="137"/>
    </row>
    <row r="6365" spans="2:7" ht="14.25" hidden="1" customHeight="1" x14ac:dyDescent="0.2">
      <c r="B6365" s="147"/>
      <c r="C6365" s="146"/>
      <c r="D6365" s="146"/>
      <c r="E6365" s="145"/>
      <c r="F6365" s="141"/>
      <c r="G6365" s="141"/>
    </row>
    <row r="6366" spans="2:7" ht="14.25" hidden="1" customHeight="1" x14ac:dyDescent="0.2">
      <c r="B6366" s="150"/>
      <c r="C6366" s="149"/>
      <c r="D6366" s="149"/>
      <c r="E6366" s="148"/>
      <c r="F6366" s="137"/>
      <c r="G6366" s="137"/>
    </row>
    <row r="6367" spans="2:7" ht="14.25" hidden="1" customHeight="1" x14ac:dyDescent="0.2">
      <c r="B6367" s="147"/>
      <c r="C6367" s="146"/>
      <c r="D6367" s="146"/>
      <c r="E6367" s="145"/>
      <c r="F6367" s="141"/>
      <c r="G6367" s="141"/>
    </row>
    <row r="6368" spans="2:7" ht="14.25" hidden="1" customHeight="1" x14ac:dyDescent="0.2">
      <c r="B6368" s="150"/>
      <c r="C6368" s="149"/>
      <c r="D6368" s="149"/>
      <c r="E6368" s="148"/>
      <c r="F6368" s="137"/>
      <c r="G6368" s="137"/>
    </row>
    <row r="6369" spans="2:7" ht="14.25" hidden="1" customHeight="1" x14ac:dyDescent="0.2">
      <c r="B6369" s="147"/>
      <c r="C6369" s="146"/>
      <c r="D6369" s="146"/>
      <c r="E6369" s="145"/>
      <c r="F6369" s="141"/>
      <c r="G6369" s="141"/>
    </row>
    <row r="6370" spans="2:7" ht="14.25" hidden="1" customHeight="1" x14ac:dyDescent="0.2">
      <c r="B6370" s="150"/>
      <c r="C6370" s="149"/>
      <c r="D6370" s="149"/>
      <c r="E6370" s="148"/>
      <c r="F6370" s="137"/>
      <c r="G6370" s="137"/>
    </row>
    <row r="6371" spans="2:7" ht="14.25" hidden="1" customHeight="1" x14ac:dyDescent="0.2">
      <c r="B6371" s="147"/>
      <c r="C6371" s="146"/>
      <c r="D6371" s="146"/>
      <c r="E6371" s="145"/>
      <c r="F6371" s="141"/>
      <c r="G6371" s="141"/>
    </row>
    <row r="6372" spans="2:7" ht="14.25" hidden="1" customHeight="1" x14ac:dyDescent="0.2">
      <c r="B6372" s="150"/>
      <c r="C6372" s="149"/>
      <c r="D6372" s="149"/>
      <c r="E6372" s="148"/>
      <c r="F6372" s="137"/>
      <c r="G6372" s="137"/>
    </row>
    <row r="6373" spans="2:7" ht="14.25" hidden="1" customHeight="1" x14ac:dyDescent="0.2">
      <c r="B6373" s="147"/>
      <c r="C6373" s="146"/>
      <c r="D6373" s="146"/>
      <c r="E6373" s="145"/>
      <c r="F6373" s="141"/>
      <c r="G6373" s="141"/>
    </row>
    <row r="6374" spans="2:7" ht="14.25" hidden="1" customHeight="1" x14ac:dyDescent="0.2">
      <c r="B6374" s="150"/>
      <c r="C6374" s="149"/>
      <c r="D6374" s="149"/>
      <c r="E6374" s="148"/>
      <c r="F6374" s="137"/>
      <c r="G6374" s="137"/>
    </row>
    <row r="6375" spans="2:7" ht="14.25" hidden="1" customHeight="1" x14ac:dyDescent="0.2">
      <c r="B6375" s="147"/>
      <c r="C6375" s="146"/>
      <c r="D6375" s="146"/>
      <c r="E6375" s="145"/>
      <c r="F6375" s="141"/>
      <c r="G6375" s="141"/>
    </row>
    <row r="6376" spans="2:7" ht="14.25" hidden="1" customHeight="1" x14ac:dyDescent="0.2">
      <c r="B6376" s="150"/>
      <c r="C6376" s="149"/>
      <c r="D6376" s="149"/>
      <c r="E6376" s="148"/>
      <c r="F6376" s="137"/>
      <c r="G6376" s="137"/>
    </row>
    <row r="6377" spans="2:7" ht="14.25" hidden="1" customHeight="1" x14ac:dyDescent="0.2">
      <c r="B6377" s="147"/>
      <c r="C6377" s="146"/>
      <c r="D6377" s="146"/>
      <c r="E6377" s="145"/>
      <c r="F6377" s="141"/>
      <c r="G6377" s="141"/>
    </row>
    <row r="6378" spans="2:7" ht="14.25" hidden="1" customHeight="1" x14ac:dyDescent="0.2">
      <c r="B6378" s="150"/>
      <c r="C6378" s="149"/>
      <c r="D6378" s="149"/>
      <c r="E6378" s="148"/>
      <c r="F6378" s="137"/>
      <c r="G6378" s="137"/>
    </row>
    <row r="6379" spans="2:7" ht="14.25" hidden="1" customHeight="1" x14ac:dyDescent="0.2">
      <c r="B6379" s="147"/>
      <c r="C6379" s="146"/>
      <c r="D6379" s="146"/>
      <c r="E6379" s="145"/>
      <c r="F6379" s="141"/>
      <c r="G6379" s="141"/>
    </row>
    <row r="6380" spans="2:7" ht="14.25" hidden="1" customHeight="1" x14ac:dyDescent="0.2">
      <c r="B6380" s="150"/>
      <c r="C6380" s="149"/>
      <c r="D6380" s="149"/>
      <c r="E6380" s="148"/>
      <c r="F6380" s="137"/>
      <c r="G6380" s="137"/>
    </row>
    <row r="6381" spans="2:7" ht="14.25" hidden="1" customHeight="1" x14ac:dyDescent="0.2">
      <c r="B6381" s="147"/>
      <c r="C6381" s="146"/>
      <c r="D6381" s="146"/>
      <c r="E6381" s="145"/>
      <c r="F6381" s="141"/>
      <c r="G6381" s="141"/>
    </row>
    <row r="6382" spans="2:7" ht="14.25" hidden="1" customHeight="1" x14ac:dyDescent="0.2">
      <c r="B6382" s="150"/>
      <c r="C6382" s="149"/>
      <c r="D6382" s="149"/>
      <c r="E6382" s="148"/>
      <c r="F6382" s="137"/>
      <c r="G6382" s="137"/>
    </row>
    <row r="6383" spans="2:7" ht="14.25" hidden="1" customHeight="1" x14ac:dyDescent="0.2">
      <c r="B6383" s="147"/>
      <c r="C6383" s="146"/>
      <c r="D6383" s="146"/>
      <c r="E6383" s="145"/>
      <c r="F6383" s="141"/>
      <c r="G6383" s="141"/>
    </row>
    <row r="6384" spans="2:7" ht="14.25" hidden="1" customHeight="1" x14ac:dyDescent="0.2">
      <c r="B6384" s="150"/>
      <c r="C6384" s="149"/>
      <c r="D6384" s="149"/>
      <c r="E6384" s="148"/>
      <c r="F6384" s="137"/>
      <c r="G6384" s="137"/>
    </row>
    <row r="6385" spans="2:7" ht="14.25" hidden="1" customHeight="1" x14ac:dyDescent="0.2">
      <c r="B6385" s="147"/>
      <c r="C6385" s="146"/>
      <c r="D6385" s="146"/>
      <c r="E6385" s="145"/>
      <c r="F6385" s="141"/>
      <c r="G6385" s="141"/>
    </row>
    <row r="6386" spans="2:7" ht="14.25" hidden="1" customHeight="1" x14ac:dyDescent="0.2">
      <c r="B6386" s="150"/>
      <c r="C6386" s="149"/>
      <c r="D6386" s="149"/>
      <c r="E6386" s="148"/>
      <c r="F6386" s="137"/>
      <c r="G6386" s="137"/>
    </row>
    <row r="6387" spans="2:7" ht="14.25" hidden="1" customHeight="1" x14ac:dyDescent="0.2">
      <c r="B6387" s="147"/>
      <c r="C6387" s="146"/>
      <c r="D6387" s="146"/>
      <c r="E6387" s="145"/>
      <c r="F6387" s="141"/>
      <c r="G6387" s="141"/>
    </row>
    <row r="6388" spans="2:7" ht="14.25" hidden="1" customHeight="1" x14ac:dyDescent="0.2">
      <c r="B6388" s="150"/>
      <c r="C6388" s="149"/>
      <c r="D6388" s="149"/>
      <c r="E6388" s="148"/>
      <c r="F6388" s="137"/>
      <c r="G6388" s="137"/>
    </row>
    <row r="6389" spans="2:7" ht="14.25" hidden="1" customHeight="1" x14ac:dyDescent="0.2">
      <c r="B6389" s="147"/>
      <c r="C6389" s="146"/>
      <c r="D6389" s="146"/>
      <c r="E6389" s="145"/>
      <c r="F6389" s="141"/>
      <c r="G6389" s="141"/>
    </row>
    <row r="6390" spans="2:7" ht="14.25" hidden="1" customHeight="1" x14ac:dyDescent="0.2">
      <c r="B6390" s="150"/>
      <c r="C6390" s="149"/>
      <c r="D6390" s="149"/>
      <c r="E6390" s="148"/>
      <c r="F6390" s="137"/>
      <c r="G6390" s="137"/>
    </row>
    <row r="6391" spans="2:7" ht="14.25" hidden="1" customHeight="1" x14ac:dyDescent="0.2">
      <c r="B6391" s="147"/>
      <c r="C6391" s="146"/>
      <c r="D6391" s="146"/>
      <c r="E6391" s="145"/>
      <c r="F6391" s="141"/>
      <c r="G6391" s="141"/>
    </row>
    <row r="6392" spans="2:7" ht="14.25" hidden="1" customHeight="1" x14ac:dyDescent="0.2">
      <c r="B6392" s="150"/>
      <c r="C6392" s="149"/>
      <c r="D6392" s="149"/>
      <c r="E6392" s="148"/>
      <c r="F6392" s="137"/>
      <c r="G6392" s="137"/>
    </row>
    <row r="6393" spans="2:7" ht="14.25" hidden="1" customHeight="1" x14ac:dyDescent="0.2">
      <c r="B6393" s="147"/>
      <c r="C6393" s="146"/>
      <c r="D6393" s="146"/>
      <c r="E6393" s="145"/>
      <c r="F6393" s="141"/>
      <c r="G6393" s="141"/>
    </row>
    <row r="6394" spans="2:7" ht="14.25" hidden="1" customHeight="1" x14ac:dyDescent="0.2">
      <c r="B6394" s="150"/>
      <c r="C6394" s="149"/>
      <c r="D6394" s="149"/>
      <c r="E6394" s="148"/>
      <c r="F6394" s="137"/>
      <c r="G6394" s="137"/>
    </row>
    <row r="6395" spans="2:7" ht="14.25" hidden="1" customHeight="1" x14ac:dyDescent="0.2">
      <c r="B6395" s="147"/>
      <c r="C6395" s="146"/>
      <c r="D6395" s="146"/>
      <c r="E6395" s="145"/>
      <c r="F6395" s="141"/>
      <c r="G6395" s="141"/>
    </row>
    <row r="6396" spans="2:7" ht="14.25" hidden="1" customHeight="1" x14ac:dyDescent="0.2">
      <c r="B6396" s="150"/>
      <c r="C6396" s="149"/>
      <c r="D6396" s="149"/>
      <c r="E6396" s="148"/>
      <c r="F6396" s="137"/>
      <c r="G6396" s="137"/>
    </row>
    <row r="6397" spans="2:7" ht="14.25" hidden="1" customHeight="1" x14ac:dyDescent="0.2">
      <c r="B6397" s="147"/>
      <c r="C6397" s="146"/>
      <c r="D6397" s="146"/>
      <c r="E6397" s="145"/>
      <c r="F6397" s="141"/>
      <c r="G6397" s="141"/>
    </row>
    <row r="6398" spans="2:7" ht="14.25" hidden="1" customHeight="1" x14ac:dyDescent="0.2">
      <c r="B6398" s="150"/>
      <c r="C6398" s="149"/>
      <c r="D6398" s="149"/>
      <c r="E6398" s="148"/>
      <c r="F6398" s="137"/>
      <c r="G6398" s="137"/>
    </row>
    <row r="6399" spans="2:7" ht="14.25" hidden="1" customHeight="1" x14ac:dyDescent="0.2">
      <c r="B6399" s="147"/>
      <c r="C6399" s="146"/>
      <c r="D6399" s="146"/>
      <c r="E6399" s="145"/>
      <c r="F6399" s="141"/>
      <c r="G6399" s="141"/>
    </row>
    <row r="6400" spans="2:7" ht="14.25" hidden="1" customHeight="1" x14ac:dyDescent="0.2">
      <c r="B6400" s="150"/>
      <c r="C6400" s="149"/>
      <c r="D6400" s="149"/>
      <c r="E6400" s="148"/>
      <c r="F6400" s="137"/>
      <c r="G6400" s="137"/>
    </row>
    <row r="6401" spans="2:7" ht="14.25" hidden="1" customHeight="1" x14ac:dyDescent="0.2">
      <c r="B6401" s="147"/>
      <c r="C6401" s="146"/>
      <c r="D6401" s="146"/>
      <c r="E6401" s="145"/>
      <c r="F6401" s="141"/>
      <c r="G6401" s="141"/>
    </row>
    <row r="6402" spans="2:7" ht="14.25" hidden="1" customHeight="1" x14ac:dyDescent="0.2">
      <c r="B6402" s="150"/>
      <c r="C6402" s="149"/>
      <c r="D6402" s="149"/>
      <c r="E6402" s="148"/>
      <c r="F6402" s="137"/>
      <c r="G6402" s="137"/>
    </row>
    <row r="6403" spans="2:7" ht="14.25" hidden="1" customHeight="1" x14ac:dyDescent="0.2">
      <c r="B6403" s="147"/>
      <c r="C6403" s="146"/>
      <c r="D6403" s="146"/>
      <c r="E6403" s="159"/>
      <c r="F6403" s="158"/>
      <c r="G6403" s="158"/>
    </row>
    <row r="6404" spans="2:7" ht="14.25" hidden="1" customHeight="1" x14ac:dyDescent="0.2">
      <c r="B6404" s="150"/>
      <c r="C6404" s="149"/>
      <c r="D6404" s="149"/>
      <c r="E6404" s="157"/>
      <c r="F6404" s="156"/>
      <c r="G6404" s="156"/>
    </row>
    <row r="6405" spans="2:7" ht="14.25" hidden="1" customHeight="1" x14ac:dyDescent="0.2">
      <c r="B6405" s="147"/>
      <c r="C6405" s="146"/>
      <c r="D6405" s="146"/>
      <c r="E6405" s="159"/>
      <c r="F6405" s="158"/>
      <c r="G6405" s="158"/>
    </row>
    <row r="6406" spans="2:7" ht="14.25" hidden="1" customHeight="1" x14ac:dyDescent="0.2">
      <c r="B6406" s="150"/>
      <c r="C6406" s="149"/>
      <c r="D6406" s="149"/>
      <c r="E6406" s="157"/>
      <c r="F6406" s="156"/>
      <c r="G6406" s="156"/>
    </row>
    <row r="6407" spans="2:7" ht="14.25" hidden="1" customHeight="1" x14ac:dyDescent="0.2">
      <c r="B6407" s="147"/>
      <c r="C6407" s="146"/>
      <c r="D6407" s="146"/>
      <c r="E6407" s="159"/>
      <c r="F6407" s="158"/>
      <c r="G6407" s="158"/>
    </row>
    <row r="6408" spans="2:7" ht="14.25" hidden="1" customHeight="1" x14ac:dyDescent="0.2">
      <c r="B6408" s="150"/>
      <c r="C6408" s="149"/>
      <c r="D6408" s="149"/>
      <c r="E6408" s="157"/>
      <c r="F6408" s="156"/>
      <c r="G6408" s="156"/>
    </row>
    <row r="6409" spans="2:7" ht="14.25" hidden="1" customHeight="1" x14ac:dyDescent="0.2">
      <c r="B6409" s="147"/>
      <c r="C6409" s="146"/>
      <c r="D6409" s="146"/>
      <c r="E6409" s="159"/>
      <c r="F6409" s="158"/>
      <c r="G6409" s="158"/>
    </row>
    <row r="6410" spans="2:7" ht="14.25" hidden="1" customHeight="1" x14ac:dyDescent="0.2">
      <c r="B6410" s="150"/>
      <c r="C6410" s="149"/>
      <c r="D6410" s="149"/>
      <c r="E6410" s="157"/>
      <c r="F6410" s="156"/>
      <c r="G6410" s="156"/>
    </row>
    <row r="6411" spans="2:7" ht="14.25" hidden="1" customHeight="1" x14ac:dyDescent="0.2">
      <c r="B6411" s="147"/>
      <c r="C6411" s="146"/>
      <c r="D6411" s="146"/>
      <c r="E6411" s="159"/>
      <c r="F6411" s="158"/>
      <c r="G6411" s="158"/>
    </row>
    <row r="6412" spans="2:7" ht="14.25" hidden="1" customHeight="1" x14ac:dyDescent="0.2">
      <c r="B6412" s="150"/>
      <c r="C6412" s="149"/>
      <c r="D6412" s="149"/>
      <c r="E6412" s="157"/>
      <c r="F6412" s="156"/>
      <c r="G6412" s="156"/>
    </row>
    <row r="6413" spans="2:7" ht="14.25" hidden="1" customHeight="1" x14ac:dyDescent="0.2">
      <c r="B6413" s="147"/>
      <c r="C6413" s="146"/>
      <c r="D6413" s="146"/>
      <c r="E6413" s="159"/>
      <c r="F6413" s="158"/>
      <c r="G6413" s="158"/>
    </row>
    <row r="6414" spans="2:7" ht="14.25" hidden="1" customHeight="1" x14ac:dyDescent="0.2">
      <c r="B6414" s="150"/>
      <c r="C6414" s="149"/>
      <c r="D6414" s="149"/>
      <c r="E6414" s="157"/>
      <c r="F6414" s="156"/>
      <c r="G6414" s="156"/>
    </row>
    <row r="6415" spans="2:7" ht="14.25" hidden="1" customHeight="1" x14ac:dyDescent="0.2">
      <c r="B6415" s="147"/>
      <c r="C6415" s="146"/>
      <c r="D6415" s="146"/>
      <c r="E6415" s="159"/>
      <c r="F6415" s="158"/>
      <c r="G6415" s="158"/>
    </row>
    <row r="6416" spans="2:7" ht="14.25" hidden="1" customHeight="1" x14ac:dyDescent="0.2">
      <c r="B6416" s="150"/>
      <c r="C6416" s="149"/>
      <c r="D6416" s="149"/>
      <c r="E6416" s="157"/>
      <c r="F6416" s="156"/>
      <c r="G6416" s="156"/>
    </row>
    <row r="6417" spans="2:7" ht="14.25" hidden="1" customHeight="1" x14ac:dyDescent="0.2">
      <c r="B6417" s="147"/>
      <c r="C6417" s="146"/>
      <c r="D6417" s="146"/>
      <c r="E6417" s="159"/>
      <c r="F6417" s="158"/>
      <c r="G6417" s="158"/>
    </row>
    <row r="6418" spans="2:7" ht="14.25" hidden="1" customHeight="1" x14ac:dyDescent="0.2">
      <c r="B6418" s="150"/>
      <c r="C6418" s="149"/>
      <c r="D6418" s="149"/>
      <c r="E6418" s="157"/>
      <c r="F6418" s="156"/>
      <c r="G6418" s="156"/>
    </row>
    <row r="6419" spans="2:7" ht="14.25" hidden="1" customHeight="1" x14ac:dyDescent="0.2">
      <c r="B6419" s="147"/>
      <c r="C6419" s="146"/>
      <c r="D6419" s="146"/>
      <c r="E6419" s="159"/>
      <c r="F6419" s="158"/>
      <c r="G6419" s="158"/>
    </row>
    <row r="6420" spans="2:7" ht="14.25" hidden="1" customHeight="1" x14ac:dyDescent="0.2">
      <c r="B6420" s="150"/>
      <c r="C6420" s="149"/>
      <c r="D6420" s="149"/>
      <c r="E6420" s="157"/>
      <c r="F6420" s="156"/>
      <c r="G6420" s="156"/>
    </row>
    <row r="6421" spans="2:7" ht="14.25" hidden="1" customHeight="1" x14ac:dyDescent="0.2">
      <c r="B6421" s="147"/>
      <c r="C6421" s="146"/>
      <c r="D6421" s="146"/>
      <c r="E6421" s="159"/>
      <c r="F6421" s="158"/>
      <c r="G6421" s="158"/>
    </row>
    <row r="6422" spans="2:7" ht="14.25" hidden="1" customHeight="1" x14ac:dyDescent="0.2">
      <c r="B6422" s="150"/>
      <c r="C6422" s="149"/>
      <c r="D6422" s="149"/>
      <c r="E6422" s="157"/>
      <c r="F6422" s="156"/>
      <c r="G6422" s="156"/>
    </row>
    <row r="6423" spans="2:7" ht="14.25" hidden="1" customHeight="1" x14ac:dyDescent="0.2">
      <c r="B6423" s="147"/>
      <c r="C6423" s="146"/>
      <c r="D6423" s="146"/>
      <c r="E6423" s="159"/>
      <c r="F6423" s="158"/>
      <c r="G6423" s="158"/>
    </row>
    <row r="6424" spans="2:7" ht="14.25" hidden="1" customHeight="1" x14ac:dyDescent="0.2">
      <c r="B6424" s="150"/>
      <c r="C6424" s="149"/>
      <c r="D6424" s="149"/>
      <c r="E6424" s="157"/>
      <c r="F6424" s="156"/>
      <c r="G6424" s="156"/>
    </row>
    <row r="6425" spans="2:7" ht="14.25" hidden="1" customHeight="1" x14ac:dyDescent="0.2">
      <c r="B6425" s="147"/>
      <c r="C6425" s="146"/>
      <c r="D6425" s="146"/>
      <c r="E6425" s="159"/>
      <c r="F6425" s="158"/>
      <c r="G6425" s="158"/>
    </row>
    <row r="6426" spans="2:7" ht="14.25" hidden="1" customHeight="1" x14ac:dyDescent="0.2">
      <c r="B6426" s="150"/>
      <c r="C6426" s="149"/>
      <c r="D6426" s="149"/>
      <c r="E6426" s="157"/>
      <c r="F6426" s="156"/>
      <c r="G6426" s="156"/>
    </row>
    <row r="6427" spans="2:7" ht="14.25" hidden="1" customHeight="1" x14ac:dyDescent="0.2">
      <c r="B6427" s="147"/>
      <c r="C6427" s="146"/>
      <c r="D6427" s="146"/>
      <c r="E6427" s="145"/>
      <c r="F6427" s="141"/>
      <c r="G6427" s="141"/>
    </row>
    <row r="6428" spans="2:7" ht="14.25" hidden="1" customHeight="1" x14ac:dyDescent="0.2">
      <c r="B6428" s="150"/>
      <c r="C6428" s="149"/>
      <c r="D6428" s="149"/>
      <c r="E6428" s="148"/>
      <c r="F6428" s="137"/>
      <c r="G6428" s="137"/>
    </row>
    <row r="6429" spans="2:7" ht="14.25" hidden="1" customHeight="1" x14ac:dyDescent="0.2">
      <c r="B6429" s="147"/>
      <c r="C6429" s="146"/>
      <c r="D6429" s="146"/>
      <c r="E6429" s="145"/>
      <c r="F6429" s="141"/>
      <c r="G6429" s="141"/>
    </row>
    <row r="6430" spans="2:7" ht="14.25" hidden="1" customHeight="1" x14ac:dyDescent="0.2">
      <c r="B6430" s="150"/>
      <c r="C6430" s="149"/>
      <c r="D6430" s="149"/>
      <c r="E6430" s="148"/>
      <c r="F6430" s="137"/>
      <c r="G6430" s="137"/>
    </row>
    <row r="6431" spans="2:7" ht="14.25" hidden="1" customHeight="1" x14ac:dyDescent="0.2">
      <c r="B6431" s="147"/>
      <c r="C6431" s="146"/>
      <c r="D6431" s="146"/>
      <c r="E6431" s="145"/>
      <c r="F6431" s="141"/>
      <c r="G6431" s="141"/>
    </row>
    <row r="6432" spans="2:7" ht="14.25" hidden="1" customHeight="1" x14ac:dyDescent="0.2">
      <c r="B6432" s="150"/>
      <c r="C6432" s="149"/>
      <c r="D6432" s="149"/>
      <c r="E6432" s="148"/>
      <c r="F6432" s="137"/>
      <c r="G6432" s="137"/>
    </row>
    <row r="6433" spans="2:7" ht="14.25" hidden="1" customHeight="1" x14ac:dyDescent="0.2">
      <c r="B6433" s="147"/>
      <c r="C6433" s="146"/>
      <c r="D6433" s="146"/>
      <c r="E6433" s="145"/>
      <c r="F6433" s="141"/>
      <c r="G6433" s="141"/>
    </row>
    <row r="6434" spans="2:7" ht="14.25" hidden="1" customHeight="1" x14ac:dyDescent="0.2">
      <c r="B6434" s="150"/>
      <c r="C6434" s="149"/>
      <c r="D6434" s="149"/>
      <c r="E6434" s="148"/>
      <c r="F6434" s="137"/>
      <c r="G6434" s="137"/>
    </row>
    <row r="6435" spans="2:7" ht="14.25" hidden="1" customHeight="1" x14ac:dyDescent="0.2">
      <c r="B6435" s="147"/>
      <c r="C6435" s="146"/>
      <c r="D6435" s="146"/>
      <c r="E6435" s="145"/>
      <c r="F6435" s="141"/>
      <c r="G6435" s="141"/>
    </row>
    <row r="6436" spans="2:7" ht="14.25" hidden="1" customHeight="1" x14ac:dyDescent="0.2">
      <c r="B6436" s="150"/>
      <c r="C6436" s="149"/>
      <c r="D6436" s="149"/>
      <c r="E6436" s="148"/>
      <c r="F6436" s="137"/>
      <c r="G6436" s="137"/>
    </row>
    <row r="6437" spans="2:7" ht="14.25" hidden="1" customHeight="1" x14ac:dyDescent="0.2">
      <c r="B6437" s="147"/>
      <c r="C6437" s="146"/>
      <c r="D6437" s="146"/>
      <c r="E6437" s="145"/>
      <c r="F6437" s="141"/>
      <c r="G6437" s="141"/>
    </row>
    <row r="6438" spans="2:7" ht="14.25" hidden="1" customHeight="1" x14ac:dyDescent="0.2">
      <c r="B6438" s="150"/>
      <c r="C6438" s="149"/>
      <c r="D6438" s="149"/>
      <c r="E6438" s="148"/>
      <c r="F6438" s="137"/>
      <c r="G6438" s="137"/>
    </row>
    <row r="6439" spans="2:7" ht="14.25" hidden="1" customHeight="1" x14ac:dyDescent="0.2">
      <c r="B6439" s="147"/>
      <c r="C6439" s="146"/>
      <c r="D6439" s="146"/>
      <c r="E6439" s="145"/>
      <c r="F6439" s="141"/>
      <c r="G6439" s="141"/>
    </row>
    <row r="6440" spans="2:7" ht="14.25" hidden="1" customHeight="1" x14ac:dyDescent="0.2">
      <c r="B6440" s="150"/>
      <c r="C6440" s="149"/>
      <c r="D6440" s="149"/>
      <c r="E6440" s="148"/>
      <c r="F6440" s="137"/>
      <c r="G6440" s="137"/>
    </row>
    <row r="6441" spans="2:7" ht="14.25" hidden="1" customHeight="1" x14ac:dyDescent="0.2">
      <c r="B6441" s="147"/>
      <c r="C6441" s="146"/>
      <c r="D6441" s="146"/>
      <c r="E6441" s="145"/>
      <c r="F6441" s="141"/>
      <c r="G6441" s="141"/>
    </row>
    <row r="6442" spans="2:7" ht="14.25" hidden="1" customHeight="1" x14ac:dyDescent="0.2">
      <c r="B6442" s="150"/>
      <c r="C6442" s="149"/>
      <c r="D6442" s="149"/>
      <c r="E6442" s="148"/>
      <c r="F6442" s="137"/>
      <c r="G6442" s="137"/>
    </row>
    <row r="6443" spans="2:7" ht="14.25" hidden="1" customHeight="1" x14ac:dyDescent="0.2">
      <c r="B6443" s="147"/>
      <c r="C6443" s="146"/>
      <c r="D6443" s="146"/>
      <c r="E6443" s="145"/>
      <c r="F6443" s="141"/>
      <c r="G6443" s="141"/>
    </row>
    <row r="6444" spans="2:7" ht="14.25" hidden="1" customHeight="1" x14ac:dyDescent="0.2">
      <c r="B6444" s="150"/>
      <c r="C6444" s="149"/>
      <c r="D6444" s="149"/>
      <c r="E6444" s="148"/>
      <c r="F6444" s="137"/>
      <c r="G6444" s="137"/>
    </row>
    <row r="6445" spans="2:7" ht="14.25" hidden="1" customHeight="1" x14ac:dyDescent="0.2">
      <c r="B6445" s="147"/>
      <c r="C6445" s="146"/>
      <c r="D6445" s="146"/>
      <c r="E6445" s="145"/>
      <c r="F6445" s="141"/>
      <c r="G6445" s="141"/>
    </row>
    <row r="6446" spans="2:7" ht="14.25" hidden="1" customHeight="1" x14ac:dyDescent="0.2">
      <c r="B6446" s="150"/>
      <c r="C6446" s="149"/>
      <c r="D6446" s="149"/>
      <c r="E6446" s="148"/>
      <c r="F6446" s="137"/>
      <c r="G6446" s="137"/>
    </row>
    <row r="6447" spans="2:7" ht="14.25" hidden="1" customHeight="1" x14ac:dyDescent="0.2">
      <c r="B6447" s="147"/>
      <c r="C6447" s="146"/>
      <c r="D6447" s="146"/>
      <c r="E6447" s="145"/>
      <c r="F6447" s="141"/>
      <c r="G6447" s="141"/>
    </row>
    <row r="6448" spans="2:7" ht="14.25" hidden="1" customHeight="1" x14ac:dyDescent="0.2">
      <c r="B6448" s="150"/>
      <c r="C6448" s="149"/>
      <c r="D6448" s="149"/>
      <c r="E6448" s="148"/>
      <c r="F6448" s="137"/>
      <c r="G6448" s="137"/>
    </row>
    <row r="6449" spans="2:7" ht="14.25" hidden="1" customHeight="1" x14ac:dyDescent="0.2">
      <c r="B6449" s="147"/>
      <c r="C6449" s="146"/>
      <c r="D6449" s="146"/>
      <c r="E6449" s="145"/>
      <c r="F6449" s="141"/>
      <c r="G6449" s="141"/>
    </row>
    <row r="6450" spans="2:7" ht="14.25" hidden="1" customHeight="1" x14ac:dyDescent="0.2">
      <c r="B6450" s="150"/>
      <c r="C6450" s="149"/>
      <c r="D6450" s="149"/>
      <c r="E6450" s="148"/>
      <c r="F6450" s="137"/>
      <c r="G6450" s="137"/>
    </row>
    <row r="6451" spans="2:7" ht="14.25" hidden="1" customHeight="1" x14ac:dyDescent="0.2">
      <c r="B6451" s="147"/>
      <c r="C6451" s="146"/>
      <c r="D6451" s="146"/>
      <c r="E6451" s="154"/>
      <c r="F6451" s="153"/>
      <c r="G6451" s="153"/>
    </row>
    <row r="6452" spans="2:7" ht="14.25" hidden="1" customHeight="1" x14ac:dyDescent="0.2">
      <c r="B6452" s="150"/>
      <c r="C6452" s="149"/>
      <c r="D6452" s="149"/>
      <c r="E6452" s="152"/>
      <c r="F6452" s="151"/>
      <c r="G6452" s="151"/>
    </row>
    <row r="6453" spans="2:7" ht="14.25" hidden="1" customHeight="1" x14ac:dyDescent="0.2">
      <c r="B6453" s="147"/>
      <c r="C6453" s="146"/>
      <c r="D6453" s="146"/>
      <c r="E6453" s="154"/>
      <c r="F6453" s="153"/>
      <c r="G6453" s="153"/>
    </row>
    <row r="6454" spans="2:7" ht="14.25" hidden="1" customHeight="1" x14ac:dyDescent="0.2">
      <c r="B6454" s="150"/>
      <c r="C6454" s="149"/>
      <c r="D6454" s="149"/>
      <c r="E6454" s="152"/>
      <c r="F6454" s="151"/>
      <c r="G6454" s="151"/>
    </row>
    <row r="6455" spans="2:7" ht="14.25" hidden="1" customHeight="1" x14ac:dyDescent="0.2">
      <c r="B6455" s="147"/>
      <c r="C6455" s="146"/>
      <c r="D6455" s="146"/>
      <c r="E6455" s="154"/>
      <c r="F6455" s="153"/>
      <c r="G6455" s="153"/>
    </row>
    <row r="6456" spans="2:7" ht="14.25" hidden="1" customHeight="1" x14ac:dyDescent="0.2">
      <c r="B6456" s="150"/>
      <c r="C6456" s="149"/>
      <c r="D6456" s="149"/>
      <c r="E6456" s="152"/>
      <c r="F6456" s="151"/>
      <c r="G6456" s="151"/>
    </row>
    <row r="6457" spans="2:7" ht="14.25" hidden="1" customHeight="1" x14ac:dyDescent="0.2">
      <c r="B6457" s="147"/>
      <c r="C6457" s="146"/>
      <c r="D6457" s="146"/>
      <c r="E6457" s="154"/>
      <c r="F6457" s="153"/>
      <c r="G6457" s="153"/>
    </row>
    <row r="6458" spans="2:7" ht="14.25" hidden="1" customHeight="1" x14ac:dyDescent="0.2">
      <c r="B6458" s="150"/>
      <c r="C6458" s="149"/>
      <c r="D6458" s="149"/>
      <c r="E6458" s="152"/>
      <c r="F6458" s="151"/>
      <c r="G6458" s="151"/>
    </row>
    <row r="6459" spans="2:7" ht="14.25" hidden="1" customHeight="1" x14ac:dyDescent="0.2">
      <c r="B6459" s="147"/>
      <c r="C6459" s="146"/>
      <c r="D6459" s="146"/>
      <c r="E6459" s="154"/>
      <c r="F6459" s="153"/>
      <c r="G6459" s="153"/>
    </row>
    <row r="6460" spans="2:7" ht="14.25" hidden="1" customHeight="1" x14ac:dyDescent="0.2">
      <c r="B6460" s="150"/>
      <c r="C6460" s="149"/>
      <c r="D6460" s="149"/>
      <c r="E6460" s="152"/>
      <c r="F6460" s="151"/>
      <c r="G6460" s="151"/>
    </row>
    <row r="6461" spans="2:7" ht="14.25" hidden="1" customHeight="1" x14ac:dyDescent="0.2">
      <c r="B6461" s="147"/>
      <c r="C6461" s="146"/>
      <c r="D6461" s="146"/>
      <c r="E6461" s="154"/>
      <c r="F6461" s="153"/>
      <c r="G6461" s="153"/>
    </row>
    <row r="6462" spans="2:7" ht="14.25" hidden="1" customHeight="1" x14ac:dyDescent="0.2">
      <c r="B6462" s="150"/>
      <c r="C6462" s="149"/>
      <c r="D6462" s="149"/>
      <c r="E6462" s="152"/>
      <c r="F6462" s="151"/>
      <c r="G6462" s="151"/>
    </row>
    <row r="6463" spans="2:7" ht="14.25" hidden="1" customHeight="1" x14ac:dyDescent="0.2">
      <c r="B6463" s="147"/>
      <c r="C6463" s="146"/>
      <c r="D6463" s="146"/>
      <c r="E6463" s="154"/>
      <c r="F6463" s="153"/>
      <c r="G6463" s="153"/>
    </row>
    <row r="6464" spans="2:7" ht="14.25" hidden="1" customHeight="1" x14ac:dyDescent="0.2">
      <c r="B6464" s="150"/>
      <c r="C6464" s="149"/>
      <c r="D6464" s="149"/>
      <c r="E6464" s="152"/>
      <c r="F6464" s="151"/>
      <c r="G6464" s="151"/>
    </row>
    <row r="6465" spans="2:7" ht="14.25" hidden="1" customHeight="1" x14ac:dyDescent="0.2">
      <c r="B6465" s="147"/>
      <c r="C6465" s="146"/>
      <c r="D6465" s="146"/>
      <c r="E6465" s="145"/>
      <c r="F6465" s="141"/>
      <c r="G6465" s="141"/>
    </row>
    <row r="6466" spans="2:7" ht="14.25" hidden="1" customHeight="1" x14ac:dyDescent="0.2">
      <c r="B6466" s="150"/>
      <c r="C6466" s="149"/>
      <c r="D6466" s="149"/>
      <c r="E6466" s="148"/>
      <c r="F6466" s="137"/>
      <c r="G6466" s="137"/>
    </row>
    <row r="6467" spans="2:7" ht="14.25" hidden="1" customHeight="1" x14ac:dyDescent="0.2">
      <c r="B6467" s="147"/>
      <c r="C6467" s="146"/>
      <c r="D6467" s="146"/>
      <c r="E6467" s="145"/>
      <c r="F6467" s="141"/>
      <c r="G6467" s="141"/>
    </row>
    <row r="6468" spans="2:7" ht="14.25" hidden="1" customHeight="1" x14ac:dyDescent="0.2">
      <c r="B6468" s="150"/>
      <c r="C6468" s="149"/>
      <c r="D6468" s="149"/>
      <c r="E6468" s="148"/>
      <c r="F6468" s="137"/>
      <c r="G6468" s="137"/>
    </row>
    <row r="6469" spans="2:7" ht="14.25" hidden="1" customHeight="1" x14ac:dyDescent="0.2">
      <c r="B6469" s="147"/>
      <c r="C6469" s="146"/>
      <c r="D6469" s="146"/>
      <c r="E6469" s="145"/>
      <c r="F6469" s="141"/>
      <c r="G6469" s="141"/>
    </row>
    <row r="6470" spans="2:7" ht="14.25" hidden="1" customHeight="1" x14ac:dyDescent="0.2">
      <c r="B6470" s="150"/>
      <c r="C6470" s="149"/>
      <c r="D6470" s="149"/>
      <c r="E6470" s="148"/>
      <c r="F6470" s="137"/>
      <c r="G6470" s="137"/>
    </row>
    <row r="6471" spans="2:7" ht="14.25" hidden="1" customHeight="1" x14ac:dyDescent="0.2">
      <c r="B6471" s="147"/>
      <c r="C6471" s="146"/>
      <c r="D6471" s="146"/>
      <c r="E6471" s="145"/>
      <c r="F6471" s="141"/>
      <c r="G6471" s="141"/>
    </row>
    <row r="6472" spans="2:7" ht="14.25" hidden="1" customHeight="1" x14ac:dyDescent="0.2">
      <c r="B6472" s="150"/>
      <c r="C6472" s="149"/>
      <c r="D6472" s="149"/>
      <c r="E6472" s="148"/>
      <c r="F6472" s="137"/>
      <c r="G6472" s="137"/>
    </row>
    <row r="6473" spans="2:7" ht="14.25" hidden="1" customHeight="1" x14ac:dyDescent="0.2">
      <c r="B6473" s="147"/>
      <c r="C6473" s="146"/>
      <c r="D6473" s="146"/>
      <c r="E6473" s="145"/>
      <c r="F6473" s="141"/>
      <c r="G6473" s="141"/>
    </row>
    <row r="6474" spans="2:7" ht="14.25" hidden="1" customHeight="1" x14ac:dyDescent="0.2">
      <c r="B6474" s="150"/>
      <c r="C6474" s="149"/>
      <c r="D6474" s="149"/>
      <c r="E6474" s="148"/>
      <c r="F6474" s="137"/>
      <c r="G6474" s="137"/>
    </row>
    <row r="6475" spans="2:7" ht="14.25" hidden="1" customHeight="1" x14ac:dyDescent="0.2">
      <c r="B6475" s="147"/>
      <c r="C6475" s="146"/>
      <c r="D6475" s="146"/>
      <c r="E6475" s="145"/>
      <c r="F6475" s="141"/>
      <c r="G6475" s="141"/>
    </row>
    <row r="6476" spans="2:7" ht="14.25" hidden="1" customHeight="1" x14ac:dyDescent="0.2">
      <c r="B6476" s="150"/>
      <c r="C6476" s="149"/>
      <c r="D6476" s="149"/>
      <c r="E6476" s="148"/>
      <c r="F6476" s="137"/>
      <c r="G6476" s="137"/>
    </row>
    <row r="6477" spans="2:7" ht="14.25" hidden="1" customHeight="1" x14ac:dyDescent="0.2">
      <c r="B6477" s="147"/>
      <c r="C6477" s="146"/>
      <c r="D6477" s="146"/>
      <c r="E6477" s="145"/>
      <c r="F6477" s="141"/>
      <c r="G6477" s="141"/>
    </row>
    <row r="6478" spans="2:7" ht="14.25" hidden="1" customHeight="1" x14ac:dyDescent="0.2">
      <c r="B6478" s="150"/>
      <c r="C6478" s="149"/>
      <c r="D6478" s="149"/>
      <c r="E6478" s="148"/>
      <c r="F6478" s="137"/>
      <c r="G6478" s="137"/>
    </row>
    <row r="6479" spans="2:7" ht="14.25" hidden="1" customHeight="1" x14ac:dyDescent="0.2">
      <c r="B6479" s="147"/>
      <c r="C6479" s="146"/>
      <c r="D6479" s="146"/>
      <c r="E6479" s="145"/>
      <c r="F6479" s="141"/>
      <c r="G6479" s="141"/>
    </row>
    <row r="6480" spans="2:7" ht="14.25" hidden="1" customHeight="1" x14ac:dyDescent="0.2">
      <c r="B6480" s="150"/>
      <c r="C6480" s="149"/>
      <c r="D6480" s="149"/>
      <c r="E6480" s="148"/>
      <c r="F6480" s="137"/>
      <c r="G6480" s="137"/>
    </row>
    <row r="6481" spans="2:7" ht="14.25" hidden="1" customHeight="1" x14ac:dyDescent="0.2">
      <c r="B6481" s="144"/>
      <c r="C6481" s="143"/>
      <c r="D6481" s="143"/>
      <c r="E6481" s="142"/>
      <c r="F6481" s="141"/>
      <c r="G6481" s="141"/>
    </row>
    <row r="6482" spans="2:7" ht="14.25" hidden="1" customHeight="1" x14ac:dyDescent="0.2">
      <c r="B6482" s="150"/>
      <c r="C6482" s="149"/>
      <c r="D6482" s="149"/>
      <c r="E6482" s="148"/>
      <c r="F6482" s="137"/>
      <c r="G6482" s="137"/>
    </row>
    <row r="6483" spans="2:7" ht="14.25" hidden="1" customHeight="1" x14ac:dyDescent="0.2">
      <c r="B6483" s="147"/>
      <c r="C6483" s="146"/>
      <c r="D6483" s="146"/>
      <c r="E6483" s="145"/>
      <c r="F6483" s="141"/>
      <c r="G6483" s="141"/>
    </row>
    <row r="6484" spans="2:7" ht="14.25" hidden="1" customHeight="1" x14ac:dyDescent="0.2">
      <c r="B6484" s="150"/>
      <c r="C6484" s="149"/>
      <c r="D6484" s="149"/>
      <c r="E6484" s="148"/>
      <c r="F6484" s="137"/>
      <c r="G6484" s="137"/>
    </row>
    <row r="6485" spans="2:7" ht="14.25" hidden="1" customHeight="1" x14ac:dyDescent="0.2">
      <c r="B6485" s="147"/>
      <c r="C6485" s="146"/>
      <c r="D6485" s="146"/>
      <c r="E6485" s="145"/>
      <c r="F6485" s="141"/>
      <c r="G6485" s="141"/>
    </row>
    <row r="6486" spans="2:7" ht="14.25" hidden="1" customHeight="1" x14ac:dyDescent="0.2">
      <c r="B6486" s="150"/>
      <c r="C6486" s="149"/>
      <c r="D6486" s="149"/>
      <c r="E6486" s="148"/>
      <c r="F6486" s="137"/>
      <c r="G6486" s="137"/>
    </row>
    <row r="6487" spans="2:7" ht="14.25" hidden="1" customHeight="1" x14ac:dyDescent="0.2">
      <c r="B6487" s="147"/>
      <c r="C6487" s="146"/>
      <c r="D6487" s="146"/>
      <c r="E6487" s="145"/>
      <c r="F6487" s="141"/>
      <c r="G6487" s="141"/>
    </row>
    <row r="6488" spans="2:7" ht="14.25" hidden="1" customHeight="1" x14ac:dyDescent="0.2">
      <c r="B6488" s="150"/>
      <c r="C6488" s="149"/>
      <c r="D6488" s="149"/>
      <c r="E6488" s="148"/>
      <c r="F6488" s="137"/>
      <c r="G6488" s="137"/>
    </row>
    <row r="6489" spans="2:7" ht="14.25" hidden="1" customHeight="1" x14ac:dyDescent="0.2">
      <c r="B6489" s="147"/>
      <c r="C6489" s="146"/>
      <c r="D6489" s="146"/>
      <c r="E6489" s="145"/>
      <c r="F6489" s="141"/>
      <c r="G6489" s="141"/>
    </row>
    <row r="6490" spans="2:7" ht="14.25" hidden="1" customHeight="1" x14ac:dyDescent="0.2">
      <c r="B6490" s="150"/>
      <c r="C6490" s="149"/>
      <c r="D6490" s="149"/>
      <c r="E6490" s="148"/>
      <c r="F6490" s="137"/>
      <c r="G6490" s="137"/>
    </row>
    <row r="6491" spans="2:7" ht="14.25" hidden="1" customHeight="1" x14ac:dyDescent="0.2">
      <c r="B6491" s="147"/>
      <c r="C6491" s="146"/>
      <c r="D6491" s="146"/>
      <c r="E6491" s="145"/>
      <c r="F6491" s="141"/>
      <c r="G6491" s="141"/>
    </row>
    <row r="6492" spans="2:7" ht="14.25" hidden="1" customHeight="1" x14ac:dyDescent="0.2">
      <c r="B6492" s="150"/>
      <c r="C6492" s="149"/>
      <c r="D6492" s="149"/>
      <c r="E6492" s="148"/>
      <c r="F6492" s="137"/>
      <c r="G6492" s="137"/>
    </row>
    <row r="6493" spans="2:7" ht="14.25" hidden="1" customHeight="1" x14ac:dyDescent="0.2">
      <c r="B6493" s="147"/>
      <c r="C6493" s="146"/>
      <c r="D6493" s="146"/>
      <c r="E6493" s="145"/>
      <c r="F6493" s="141"/>
      <c r="G6493" s="141"/>
    </row>
    <row r="6494" spans="2:7" ht="14.25" hidden="1" customHeight="1" x14ac:dyDescent="0.2">
      <c r="B6494" s="150"/>
      <c r="C6494" s="149"/>
      <c r="D6494" s="149"/>
      <c r="E6494" s="148"/>
      <c r="F6494" s="137"/>
      <c r="G6494" s="137"/>
    </row>
    <row r="6495" spans="2:7" ht="14.25" hidden="1" customHeight="1" x14ac:dyDescent="0.2">
      <c r="B6495" s="147"/>
      <c r="C6495" s="146"/>
      <c r="D6495" s="146"/>
      <c r="E6495" s="145"/>
      <c r="F6495" s="141"/>
      <c r="G6495" s="141"/>
    </row>
    <row r="6496" spans="2:7" ht="14.25" hidden="1" customHeight="1" x14ac:dyDescent="0.2">
      <c r="B6496" s="150"/>
      <c r="C6496" s="149"/>
      <c r="D6496" s="149"/>
      <c r="E6496" s="148"/>
      <c r="F6496" s="137"/>
      <c r="G6496" s="137"/>
    </row>
    <row r="6497" spans="2:7" ht="14.25" hidden="1" customHeight="1" x14ac:dyDescent="0.2">
      <c r="B6497" s="147"/>
      <c r="C6497" s="146"/>
      <c r="D6497" s="146"/>
      <c r="E6497" s="145"/>
      <c r="F6497" s="141"/>
      <c r="G6497" s="141"/>
    </row>
    <row r="6498" spans="2:7" ht="14.25" hidden="1" customHeight="1" x14ac:dyDescent="0.2">
      <c r="B6498" s="150"/>
      <c r="C6498" s="149"/>
      <c r="D6498" s="149"/>
      <c r="E6498" s="148"/>
      <c r="F6498" s="137"/>
      <c r="G6498" s="137"/>
    </row>
    <row r="6499" spans="2:7" ht="14.25" hidden="1" customHeight="1" x14ac:dyDescent="0.2">
      <c r="B6499" s="147"/>
      <c r="C6499" s="146"/>
      <c r="D6499" s="146"/>
      <c r="E6499" s="145"/>
      <c r="F6499" s="141"/>
      <c r="G6499" s="141"/>
    </row>
    <row r="6500" spans="2:7" ht="14.25" hidden="1" customHeight="1" x14ac:dyDescent="0.2">
      <c r="B6500" s="150"/>
      <c r="C6500" s="149"/>
      <c r="D6500" s="149"/>
      <c r="E6500" s="148"/>
      <c r="F6500" s="137"/>
      <c r="G6500" s="137"/>
    </row>
    <row r="6501" spans="2:7" ht="14.25" hidden="1" customHeight="1" x14ac:dyDescent="0.2">
      <c r="B6501" s="147"/>
      <c r="C6501" s="146"/>
      <c r="D6501" s="146"/>
      <c r="E6501" s="145"/>
      <c r="F6501" s="141"/>
      <c r="G6501" s="141"/>
    </row>
    <row r="6502" spans="2:7" ht="14.25" hidden="1" customHeight="1" x14ac:dyDescent="0.2">
      <c r="B6502" s="150"/>
      <c r="C6502" s="149"/>
      <c r="D6502" s="149"/>
      <c r="E6502" s="148"/>
      <c r="F6502" s="137"/>
      <c r="G6502" s="137"/>
    </row>
    <row r="6503" spans="2:7" ht="14.25" hidden="1" customHeight="1" x14ac:dyDescent="0.2">
      <c r="B6503" s="147"/>
      <c r="C6503" s="146"/>
      <c r="D6503" s="146"/>
      <c r="E6503" s="145"/>
      <c r="F6503" s="141"/>
      <c r="G6503" s="141"/>
    </row>
    <row r="6504" spans="2:7" ht="14.25" hidden="1" customHeight="1" x14ac:dyDescent="0.2">
      <c r="B6504" s="150"/>
      <c r="C6504" s="149"/>
      <c r="D6504" s="149"/>
      <c r="E6504" s="148"/>
      <c r="F6504" s="137"/>
      <c r="G6504" s="137"/>
    </row>
    <row r="6505" spans="2:7" ht="14.25" hidden="1" customHeight="1" x14ac:dyDescent="0.2">
      <c r="B6505" s="147"/>
      <c r="C6505" s="146"/>
      <c r="D6505" s="146"/>
      <c r="E6505" s="145"/>
      <c r="F6505" s="141"/>
      <c r="G6505" s="141"/>
    </row>
    <row r="6506" spans="2:7" ht="14.25" hidden="1" customHeight="1" x14ac:dyDescent="0.2">
      <c r="B6506" s="150"/>
      <c r="C6506" s="149"/>
      <c r="D6506" s="149"/>
      <c r="E6506" s="148"/>
      <c r="F6506" s="137"/>
      <c r="G6506" s="137"/>
    </row>
    <row r="6507" spans="2:7" ht="14.25" hidden="1" customHeight="1" x14ac:dyDescent="0.2">
      <c r="B6507" s="147"/>
      <c r="C6507" s="146"/>
      <c r="D6507" s="146"/>
      <c r="E6507" s="145"/>
      <c r="F6507" s="141"/>
      <c r="G6507" s="141"/>
    </row>
    <row r="6508" spans="2:7" ht="14.25" hidden="1" customHeight="1" x14ac:dyDescent="0.2">
      <c r="B6508" s="150"/>
      <c r="C6508" s="149"/>
      <c r="D6508" s="149"/>
      <c r="E6508" s="148"/>
      <c r="F6508" s="137"/>
      <c r="G6508" s="137"/>
    </row>
    <row r="6509" spans="2:7" ht="14.25" hidden="1" customHeight="1" x14ac:dyDescent="0.2">
      <c r="B6509" s="147"/>
      <c r="C6509" s="146"/>
      <c r="D6509" s="146"/>
      <c r="E6509" s="145"/>
      <c r="F6509" s="141"/>
      <c r="G6509" s="141"/>
    </row>
    <row r="6510" spans="2:7" ht="14.25" hidden="1" customHeight="1" x14ac:dyDescent="0.2">
      <c r="B6510" s="150"/>
      <c r="C6510" s="149"/>
      <c r="D6510" s="149"/>
      <c r="E6510" s="148"/>
      <c r="F6510" s="137"/>
      <c r="G6510" s="137"/>
    </row>
    <row r="6511" spans="2:7" ht="14.25" hidden="1" customHeight="1" x14ac:dyDescent="0.2">
      <c r="B6511" s="147"/>
      <c r="C6511" s="146"/>
      <c r="D6511" s="146"/>
      <c r="E6511" s="145"/>
      <c r="F6511" s="141"/>
      <c r="G6511" s="141"/>
    </row>
    <row r="6512" spans="2:7" ht="14.25" hidden="1" customHeight="1" x14ac:dyDescent="0.2">
      <c r="B6512" s="150"/>
      <c r="C6512" s="149"/>
      <c r="D6512" s="149"/>
      <c r="E6512" s="148"/>
      <c r="F6512" s="137"/>
      <c r="G6512" s="137"/>
    </row>
    <row r="6513" spans="2:7" ht="14.25" hidden="1" customHeight="1" x14ac:dyDescent="0.2">
      <c r="B6513" s="147"/>
      <c r="C6513" s="146"/>
      <c r="D6513" s="146"/>
      <c r="E6513" s="145"/>
      <c r="F6513" s="141"/>
      <c r="G6513" s="141"/>
    </row>
    <row r="6514" spans="2:7" ht="14.25" hidden="1" customHeight="1" x14ac:dyDescent="0.2">
      <c r="B6514" s="150"/>
      <c r="C6514" s="149"/>
      <c r="D6514" s="149"/>
      <c r="E6514" s="148"/>
      <c r="F6514" s="137"/>
      <c r="G6514" s="137"/>
    </row>
    <row r="6515" spans="2:7" ht="14.25" hidden="1" customHeight="1" x14ac:dyDescent="0.2">
      <c r="B6515" s="147"/>
      <c r="C6515" s="146"/>
      <c r="D6515" s="146"/>
      <c r="E6515" s="145"/>
      <c r="F6515" s="141"/>
      <c r="G6515" s="141"/>
    </row>
    <row r="6516" spans="2:7" ht="14.25" hidden="1" customHeight="1" x14ac:dyDescent="0.2">
      <c r="B6516" s="150"/>
      <c r="C6516" s="149"/>
      <c r="D6516" s="149"/>
      <c r="E6516" s="148"/>
      <c r="F6516" s="137"/>
      <c r="G6516" s="137"/>
    </row>
    <row r="6517" spans="2:7" ht="14.25" hidden="1" customHeight="1" x14ac:dyDescent="0.2">
      <c r="B6517" s="147"/>
      <c r="C6517" s="146"/>
      <c r="D6517" s="146"/>
      <c r="E6517" s="145"/>
      <c r="F6517" s="141"/>
      <c r="G6517" s="141"/>
    </row>
    <row r="6518" spans="2:7" ht="14.25" hidden="1" customHeight="1" x14ac:dyDescent="0.2">
      <c r="B6518" s="150"/>
      <c r="C6518" s="149"/>
      <c r="D6518" s="149"/>
      <c r="E6518" s="148"/>
      <c r="F6518" s="137"/>
      <c r="G6518" s="137"/>
    </row>
    <row r="6519" spans="2:7" ht="14.25" hidden="1" customHeight="1" x14ac:dyDescent="0.2">
      <c r="B6519" s="147"/>
      <c r="C6519" s="146"/>
      <c r="D6519" s="146"/>
      <c r="E6519" s="145"/>
      <c r="F6519" s="141"/>
      <c r="G6519" s="141"/>
    </row>
    <row r="6520" spans="2:7" ht="14.25" hidden="1" customHeight="1" x14ac:dyDescent="0.2">
      <c r="B6520" s="150"/>
      <c r="C6520" s="149"/>
      <c r="D6520" s="149"/>
      <c r="E6520" s="148"/>
      <c r="F6520" s="137"/>
      <c r="G6520" s="137"/>
    </row>
    <row r="6521" spans="2:7" ht="14.25" hidden="1" customHeight="1" x14ac:dyDescent="0.2">
      <c r="B6521" s="147"/>
      <c r="C6521" s="146"/>
      <c r="D6521" s="146"/>
      <c r="E6521" s="145"/>
      <c r="F6521" s="141"/>
      <c r="G6521" s="141"/>
    </row>
    <row r="6522" spans="2:7" ht="14.25" hidden="1" customHeight="1" x14ac:dyDescent="0.2">
      <c r="B6522" s="150"/>
      <c r="C6522" s="149"/>
      <c r="D6522" s="149"/>
      <c r="E6522" s="148"/>
      <c r="F6522" s="137"/>
      <c r="G6522" s="137"/>
    </row>
    <row r="6523" spans="2:7" ht="14.25" hidden="1" customHeight="1" x14ac:dyDescent="0.2">
      <c r="B6523" s="147"/>
      <c r="C6523" s="146"/>
      <c r="D6523" s="146"/>
      <c r="E6523" s="145"/>
      <c r="F6523" s="141"/>
      <c r="G6523" s="141"/>
    </row>
    <row r="6524" spans="2:7" ht="14.25" hidden="1" customHeight="1" x14ac:dyDescent="0.2">
      <c r="B6524" s="150"/>
      <c r="C6524" s="149"/>
      <c r="D6524" s="149"/>
      <c r="E6524" s="148"/>
      <c r="F6524" s="137"/>
      <c r="G6524" s="137"/>
    </row>
    <row r="6525" spans="2:7" ht="14.25" hidden="1" customHeight="1" x14ac:dyDescent="0.2">
      <c r="B6525" s="147"/>
      <c r="C6525" s="146"/>
      <c r="D6525" s="146"/>
      <c r="E6525" s="159"/>
      <c r="F6525" s="158"/>
      <c r="G6525" s="158"/>
    </row>
    <row r="6526" spans="2:7" ht="14.25" hidden="1" customHeight="1" x14ac:dyDescent="0.2">
      <c r="B6526" s="150"/>
      <c r="C6526" s="149"/>
      <c r="D6526" s="149"/>
      <c r="E6526" s="157"/>
      <c r="F6526" s="156"/>
      <c r="G6526" s="156"/>
    </row>
    <row r="6527" spans="2:7" ht="14.25" hidden="1" customHeight="1" x14ac:dyDescent="0.2">
      <c r="B6527" s="147"/>
      <c r="C6527" s="146"/>
      <c r="D6527" s="146"/>
      <c r="E6527" s="159"/>
      <c r="F6527" s="158"/>
      <c r="G6527" s="158"/>
    </row>
    <row r="6528" spans="2:7" ht="14.25" hidden="1" customHeight="1" x14ac:dyDescent="0.2">
      <c r="B6528" s="150"/>
      <c r="C6528" s="149"/>
      <c r="D6528" s="149"/>
      <c r="E6528" s="157"/>
      <c r="F6528" s="156"/>
      <c r="G6528" s="156"/>
    </row>
    <row r="6529" spans="2:7" ht="14.25" hidden="1" customHeight="1" x14ac:dyDescent="0.2">
      <c r="B6529" s="147"/>
      <c r="C6529" s="146"/>
      <c r="D6529" s="146"/>
      <c r="E6529" s="159"/>
      <c r="F6529" s="158"/>
      <c r="G6529" s="158"/>
    </row>
    <row r="6530" spans="2:7" ht="14.25" hidden="1" customHeight="1" x14ac:dyDescent="0.2">
      <c r="B6530" s="150"/>
      <c r="C6530" s="149"/>
      <c r="D6530" s="149"/>
      <c r="E6530" s="157"/>
      <c r="F6530" s="156"/>
      <c r="G6530" s="156"/>
    </row>
    <row r="6531" spans="2:7" ht="14.25" hidden="1" customHeight="1" x14ac:dyDescent="0.2">
      <c r="B6531" s="147"/>
      <c r="C6531" s="146"/>
      <c r="D6531" s="146"/>
      <c r="E6531" s="159"/>
      <c r="F6531" s="158"/>
      <c r="G6531" s="158"/>
    </row>
    <row r="6532" spans="2:7" ht="14.25" hidden="1" customHeight="1" x14ac:dyDescent="0.2">
      <c r="B6532" s="150"/>
      <c r="C6532" s="149"/>
      <c r="D6532" s="149"/>
      <c r="E6532" s="157"/>
      <c r="F6532" s="156"/>
      <c r="G6532" s="156"/>
    </row>
    <row r="6533" spans="2:7" ht="14.25" hidden="1" customHeight="1" x14ac:dyDescent="0.2">
      <c r="B6533" s="147"/>
      <c r="C6533" s="146"/>
      <c r="D6533" s="146"/>
      <c r="E6533" s="159"/>
      <c r="F6533" s="158"/>
      <c r="G6533" s="158"/>
    </row>
    <row r="6534" spans="2:7" ht="14.25" hidden="1" customHeight="1" x14ac:dyDescent="0.2">
      <c r="B6534" s="150"/>
      <c r="C6534" s="149"/>
      <c r="D6534" s="149"/>
      <c r="E6534" s="157"/>
      <c r="F6534" s="156"/>
      <c r="G6534" s="156"/>
    </row>
    <row r="6535" spans="2:7" ht="14.25" hidden="1" customHeight="1" x14ac:dyDescent="0.2">
      <c r="B6535" s="147"/>
      <c r="C6535" s="146"/>
      <c r="D6535" s="146"/>
      <c r="E6535" s="159"/>
      <c r="F6535" s="158"/>
      <c r="G6535" s="158"/>
    </row>
    <row r="6536" spans="2:7" ht="14.25" hidden="1" customHeight="1" x14ac:dyDescent="0.2">
      <c r="B6536" s="150"/>
      <c r="C6536" s="149"/>
      <c r="D6536" s="149"/>
      <c r="E6536" s="157"/>
      <c r="F6536" s="156"/>
      <c r="G6536" s="156"/>
    </row>
    <row r="6537" spans="2:7" ht="14.25" hidden="1" customHeight="1" x14ac:dyDescent="0.2">
      <c r="B6537" s="147"/>
      <c r="C6537" s="146"/>
      <c r="D6537" s="146"/>
      <c r="E6537" s="159"/>
      <c r="F6537" s="158"/>
      <c r="G6537" s="158"/>
    </row>
    <row r="6538" spans="2:7" ht="14.25" hidden="1" customHeight="1" x14ac:dyDescent="0.2">
      <c r="B6538" s="150"/>
      <c r="C6538" s="149"/>
      <c r="D6538" s="149"/>
      <c r="E6538" s="157"/>
      <c r="F6538" s="156"/>
      <c r="G6538" s="156"/>
    </row>
    <row r="6539" spans="2:7" ht="14.25" hidden="1" customHeight="1" x14ac:dyDescent="0.2">
      <c r="B6539" s="147"/>
      <c r="C6539" s="146"/>
      <c r="D6539" s="146"/>
      <c r="E6539" s="159"/>
      <c r="F6539" s="158"/>
      <c r="G6539" s="158"/>
    </row>
    <row r="6540" spans="2:7" ht="14.25" hidden="1" customHeight="1" x14ac:dyDescent="0.2">
      <c r="B6540" s="150"/>
      <c r="C6540" s="149"/>
      <c r="D6540" s="149"/>
      <c r="E6540" s="157"/>
      <c r="F6540" s="156"/>
      <c r="G6540" s="156"/>
    </row>
    <row r="6541" spans="2:7" ht="14.25" hidden="1" customHeight="1" x14ac:dyDescent="0.2">
      <c r="B6541" s="147"/>
      <c r="C6541" s="146"/>
      <c r="D6541" s="146"/>
      <c r="E6541" s="159"/>
      <c r="F6541" s="158"/>
      <c r="G6541" s="158"/>
    </row>
    <row r="6542" spans="2:7" ht="14.25" hidden="1" customHeight="1" x14ac:dyDescent="0.2">
      <c r="B6542" s="150"/>
      <c r="C6542" s="149"/>
      <c r="D6542" s="149"/>
      <c r="E6542" s="157"/>
      <c r="F6542" s="156"/>
      <c r="G6542" s="156"/>
    </row>
    <row r="6543" spans="2:7" ht="14.25" hidden="1" customHeight="1" x14ac:dyDescent="0.2">
      <c r="B6543" s="147"/>
      <c r="C6543" s="146"/>
      <c r="D6543" s="146"/>
      <c r="E6543" s="159"/>
      <c r="F6543" s="158"/>
      <c r="G6543" s="158"/>
    </row>
    <row r="6544" spans="2:7" ht="14.25" hidden="1" customHeight="1" x14ac:dyDescent="0.2">
      <c r="B6544" s="150"/>
      <c r="C6544" s="149"/>
      <c r="D6544" s="149"/>
      <c r="E6544" s="157"/>
      <c r="F6544" s="156"/>
      <c r="G6544" s="156"/>
    </row>
    <row r="6545" spans="2:7" ht="14.25" hidden="1" customHeight="1" x14ac:dyDescent="0.2">
      <c r="B6545" s="147"/>
      <c r="C6545" s="146"/>
      <c r="D6545" s="146"/>
      <c r="E6545" s="159"/>
      <c r="F6545" s="158"/>
      <c r="G6545" s="158"/>
    </row>
    <row r="6546" spans="2:7" ht="14.25" hidden="1" customHeight="1" x14ac:dyDescent="0.2">
      <c r="B6546" s="150"/>
      <c r="C6546" s="149"/>
      <c r="D6546" s="149"/>
      <c r="E6546" s="157"/>
      <c r="F6546" s="156"/>
      <c r="G6546" s="156"/>
    </row>
    <row r="6547" spans="2:7" ht="14.25" hidden="1" customHeight="1" x14ac:dyDescent="0.2">
      <c r="B6547" s="147"/>
      <c r="C6547" s="146"/>
      <c r="D6547" s="146"/>
      <c r="E6547" s="159"/>
      <c r="F6547" s="158"/>
      <c r="G6547" s="158"/>
    </row>
    <row r="6548" spans="2:7" ht="14.25" hidden="1" customHeight="1" x14ac:dyDescent="0.2">
      <c r="B6548" s="150"/>
      <c r="C6548" s="149"/>
      <c r="D6548" s="149"/>
      <c r="E6548" s="157"/>
      <c r="F6548" s="156"/>
      <c r="G6548" s="156"/>
    </row>
    <row r="6549" spans="2:7" ht="14.25" hidden="1" customHeight="1" x14ac:dyDescent="0.2">
      <c r="B6549" s="147"/>
      <c r="C6549" s="146"/>
      <c r="D6549" s="146"/>
      <c r="E6549" s="145"/>
      <c r="F6549" s="141"/>
      <c r="G6549" s="141"/>
    </row>
    <row r="6550" spans="2:7" ht="14.25" hidden="1" customHeight="1" x14ac:dyDescent="0.2">
      <c r="B6550" s="150"/>
      <c r="C6550" s="149"/>
      <c r="D6550" s="149"/>
      <c r="E6550" s="148"/>
      <c r="F6550" s="137"/>
      <c r="G6550" s="137"/>
    </row>
    <row r="6551" spans="2:7" ht="14.25" hidden="1" customHeight="1" x14ac:dyDescent="0.2">
      <c r="B6551" s="147"/>
      <c r="C6551" s="146"/>
      <c r="D6551" s="146"/>
      <c r="E6551" s="145"/>
      <c r="F6551" s="141"/>
      <c r="G6551" s="141"/>
    </row>
    <row r="6552" spans="2:7" ht="14.25" hidden="1" customHeight="1" x14ac:dyDescent="0.2">
      <c r="B6552" s="150"/>
      <c r="C6552" s="149"/>
      <c r="D6552" s="149"/>
      <c r="E6552" s="148"/>
      <c r="F6552" s="137"/>
      <c r="G6552" s="137"/>
    </row>
    <row r="6553" spans="2:7" ht="14.25" hidden="1" customHeight="1" x14ac:dyDescent="0.2">
      <c r="B6553" s="147"/>
      <c r="C6553" s="146"/>
      <c r="D6553" s="146"/>
      <c r="E6553" s="145"/>
      <c r="F6553" s="141"/>
      <c r="G6553" s="141"/>
    </row>
    <row r="6554" spans="2:7" ht="14.25" hidden="1" customHeight="1" x14ac:dyDescent="0.2">
      <c r="B6554" s="150"/>
      <c r="C6554" s="149"/>
      <c r="D6554" s="149"/>
      <c r="E6554" s="148"/>
      <c r="F6554" s="137"/>
      <c r="G6554" s="137"/>
    </row>
    <row r="6555" spans="2:7" ht="14.25" hidden="1" customHeight="1" x14ac:dyDescent="0.2">
      <c r="B6555" s="147"/>
      <c r="C6555" s="146"/>
      <c r="D6555" s="146"/>
      <c r="E6555" s="145"/>
      <c r="F6555" s="141"/>
      <c r="G6555" s="141"/>
    </row>
    <row r="6556" spans="2:7" ht="14.25" hidden="1" customHeight="1" x14ac:dyDescent="0.2">
      <c r="B6556" s="150"/>
      <c r="C6556" s="149"/>
      <c r="D6556" s="149"/>
      <c r="E6556" s="148"/>
      <c r="F6556" s="137"/>
      <c r="G6556" s="137"/>
    </row>
    <row r="6557" spans="2:7" ht="14.25" hidden="1" customHeight="1" x14ac:dyDescent="0.2">
      <c r="B6557" s="147"/>
      <c r="C6557" s="146"/>
      <c r="D6557" s="146"/>
      <c r="E6557" s="145"/>
      <c r="F6557" s="141"/>
      <c r="G6557" s="141"/>
    </row>
    <row r="6558" spans="2:7" ht="14.25" hidden="1" customHeight="1" x14ac:dyDescent="0.2">
      <c r="B6558" s="150"/>
      <c r="C6558" s="149"/>
      <c r="D6558" s="149"/>
      <c r="E6558" s="148"/>
      <c r="F6558" s="137"/>
      <c r="G6558" s="137"/>
    </row>
    <row r="6559" spans="2:7" ht="14.25" hidden="1" customHeight="1" x14ac:dyDescent="0.2">
      <c r="B6559" s="147"/>
      <c r="C6559" s="146"/>
      <c r="D6559" s="146"/>
      <c r="E6559" s="145"/>
      <c r="F6559" s="141"/>
      <c r="G6559" s="141"/>
    </row>
    <row r="6560" spans="2:7" ht="14.25" hidden="1" customHeight="1" x14ac:dyDescent="0.2">
      <c r="B6560" s="150"/>
      <c r="C6560" s="149"/>
      <c r="D6560" s="149"/>
      <c r="E6560" s="148"/>
      <c r="F6560" s="137"/>
      <c r="G6560" s="137"/>
    </row>
    <row r="6561" spans="2:7" ht="14.25" hidden="1" customHeight="1" x14ac:dyDescent="0.2">
      <c r="B6561" s="147"/>
      <c r="C6561" s="146"/>
      <c r="D6561" s="146"/>
      <c r="E6561" s="145"/>
      <c r="F6561" s="141"/>
      <c r="G6561" s="141"/>
    </row>
    <row r="6562" spans="2:7" ht="14.25" hidden="1" customHeight="1" x14ac:dyDescent="0.2">
      <c r="B6562" s="150"/>
      <c r="C6562" s="149"/>
      <c r="D6562" s="149"/>
      <c r="E6562" s="148"/>
      <c r="F6562" s="137"/>
      <c r="G6562" s="137"/>
    </row>
    <row r="6563" spans="2:7" ht="14.25" hidden="1" customHeight="1" x14ac:dyDescent="0.2">
      <c r="B6563" s="147"/>
      <c r="C6563" s="146"/>
      <c r="D6563" s="146"/>
      <c r="E6563" s="145"/>
      <c r="F6563" s="141"/>
      <c r="G6563" s="141"/>
    </row>
    <row r="6564" spans="2:7" ht="14.25" hidden="1" customHeight="1" x14ac:dyDescent="0.2">
      <c r="B6564" s="150"/>
      <c r="C6564" s="149"/>
      <c r="D6564" s="149"/>
      <c r="E6564" s="148"/>
      <c r="F6564" s="137"/>
      <c r="G6564" s="137"/>
    </row>
    <row r="6565" spans="2:7" ht="14.25" hidden="1" customHeight="1" x14ac:dyDescent="0.2">
      <c r="B6565" s="147"/>
      <c r="C6565" s="146"/>
      <c r="D6565" s="146"/>
      <c r="E6565" s="145"/>
      <c r="F6565" s="141"/>
      <c r="G6565" s="141"/>
    </row>
    <row r="6566" spans="2:7" ht="14.25" hidden="1" customHeight="1" x14ac:dyDescent="0.2">
      <c r="B6566" s="150"/>
      <c r="C6566" s="149"/>
      <c r="D6566" s="149"/>
      <c r="E6566" s="148"/>
      <c r="F6566" s="137"/>
      <c r="G6566" s="137"/>
    </row>
    <row r="6567" spans="2:7" ht="14.25" hidden="1" customHeight="1" x14ac:dyDescent="0.2">
      <c r="B6567" s="147"/>
      <c r="C6567" s="146"/>
      <c r="D6567" s="146"/>
      <c r="E6567" s="145"/>
      <c r="F6567" s="141"/>
      <c r="G6567" s="141"/>
    </row>
    <row r="6568" spans="2:7" ht="14.25" hidden="1" customHeight="1" x14ac:dyDescent="0.2">
      <c r="B6568" s="150"/>
      <c r="C6568" s="149"/>
      <c r="D6568" s="149"/>
      <c r="E6568" s="148"/>
      <c r="F6568" s="137"/>
      <c r="G6568" s="137"/>
    </row>
    <row r="6569" spans="2:7" ht="14.25" hidden="1" customHeight="1" x14ac:dyDescent="0.2">
      <c r="B6569" s="147"/>
      <c r="C6569" s="146"/>
      <c r="D6569" s="146"/>
      <c r="E6569" s="145"/>
      <c r="F6569" s="141"/>
      <c r="G6569" s="141"/>
    </row>
    <row r="6570" spans="2:7" ht="14.25" hidden="1" customHeight="1" x14ac:dyDescent="0.2">
      <c r="B6570" s="150"/>
      <c r="C6570" s="149"/>
      <c r="D6570" s="149"/>
      <c r="E6570" s="148"/>
      <c r="F6570" s="137"/>
      <c r="G6570" s="137"/>
    </row>
    <row r="6571" spans="2:7" ht="14.25" hidden="1" customHeight="1" x14ac:dyDescent="0.2">
      <c r="B6571" s="147"/>
      <c r="C6571" s="146"/>
      <c r="D6571" s="146"/>
      <c r="E6571" s="145"/>
      <c r="F6571" s="141"/>
      <c r="G6571" s="141"/>
    </row>
    <row r="6572" spans="2:7" ht="14.25" hidden="1" customHeight="1" x14ac:dyDescent="0.2">
      <c r="B6572" s="150"/>
      <c r="C6572" s="149"/>
      <c r="D6572" s="149"/>
      <c r="E6572" s="148"/>
      <c r="F6572" s="137"/>
      <c r="G6572" s="137"/>
    </row>
    <row r="6573" spans="2:7" ht="14.25" hidden="1" customHeight="1" x14ac:dyDescent="0.2">
      <c r="B6573" s="147"/>
      <c r="C6573" s="146"/>
      <c r="D6573" s="146"/>
      <c r="E6573" s="154"/>
      <c r="F6573" s="153"/>
      <c r="G6573" s="153"/>
    </row>
    <row r="6574" spans="2:7" ht="14.25" hidden="1" customHeight="1" x14ac:dyDescent="0.2">
      <c r="B6574" s="150"/>
      <c r="C6574" s="149"/>
      <c r="D6574" s="149"/>
      <c r="E6574" s="152"/>
      <c r="F6574" s="151"/>
      <c r="G6574" s="151"/>
    </row>
    <row r="6575" spans="2:7" ht="14.25" hidden="1" customHeight="1" x14ac:dyDescent="0.2">
      <c r="B6575" s="147"/>
      <c r="C6575" s="146"/>
      <c r="D6575" s="146"/>
      <c r="E6575" s="154"/>
      <c r="F6575" s="153"/>
      <c r="G6575" s="153"/>
    </row>
    <row r="6576" spans="2:7" ht="14.25" hidden="1" customHeight="1" x14ac:dyDescent="0.2">
      <c r="B6576" s="150"/>
      <c r="C6576" s="149"/>
      <c r="D6576" s="149"/>
      <c r="E6576" s="152"/>
      <c r="F6576" s="151"/>
      <c r="G6576" s="151"/>
    </row>
    <row r="6577" spans="2:7" ht="14.25" hidden="1" customHeight="1" x14ac:dyDescent="0.2">
      <c r="B6577" s="147"/>
      <c r="C6577" s="146"/>
      <c r="D6577" s="146"/>
      <c r="E6577" s="154"/>
      <c r="F6577" s="153"/>
      <c r="G6577" s="153"/>
    </row>
    <row r="6578" spans="2:7" ht="14.25" hidden="1" customHeight="1" x14ac:dyDescent="0.2">
      <c r="B6578" s="150"/>
      <c r="C6578" s="149"/>
      <c r="D6578" s="149"/>
      <c r="E6578" s="152"/>
      <c r="F6578" s="151"/>
      <c r="G6578" s="151"/>
    </row>
    <row r="6579" spans="2:7" ht="14.25" hidden="1" customHeight="1" x14ac:dyDescent="0.2">
      <c r="B6579" s="147"/>
      <c r="C6579" s="146"/>
      <c r="D6579" s="146"/>
      <c r="E6579" s="154"/>
      <c r="F6579" s="153"/>
      <c r="G6579" s="153"/>
    </row>
    <row r="6580" spans="2:7" ht="14.25" hidden="1" customHeight="1" x14ac:dyDescent="0.2">
      <c r="B6580" s="150"/>
      <c r="C6580" s="149"/>
      <c r="D6580" s="149"/>
      <c r="E6580" s="152"/>
      <c r="F6580" s="151"/>
      <c r="G6580" s="151"/>
    </row>
    <row r="6581" spans="2:7" ht="14.25" hidden="1" customHeight="1" x14ac:dyDescent="0.2">
      <c r="B6581" s="147"/>
      <c r="C6581" s="146"/>
      <c r="D6581" s="146"/>
      <c r="E6581" s="154"/>
      <c r="F6581" s="153"/>
      <c r="G6581" s="153"/>
    </row>
    <row r="6582" spans="2:7" ht="14.25" hidden="1" customHeight="1" x14ac:dyDescent="0.2">
      <c r="B6582" s="150"/>
      <c r="C6582" s="149"/>
      <c r="D6582" s="149"/>
      <c r="E6582" s="152"/>
      <c r="F6582" s="151"/>
      <c r="G6582" s="151"/>
    </row>
    <row r="6583" spans="2:7" ht="14.25" hidden="1" customHeight="1" x14ac:dyDescent="0.2">
      <c r="B6583" s="147"/>
      <c r="C6583" s="146"/>
      <c r="D6583" s="146"/>
      <c r="E6583" s="154"/>
      <c r="F6583" s="153"/>
      <c r="G6583" s="153"/>
    </row>
    <row r="6584" spans="2:7" ht="14.25" hidden="1" customHeight="1" x14ac:dyDescent="0.2">
      <c r="B6584" s="150"/>
      <c r="C6584" s="149"/>
      <c r="D6584" s="149"/>
      <c r="E6584" s="152"/>
      <c r="F6584" s="151"/>
      <c r="G6584" s="151"/>
    </row>
    <row r="6585" spans="2:7" ht="14.25" hidden="1" customHeight="1" x14ac:dyDescent="0.2">
      <c r="B6585" s="147"/>
      <c r="C6585" s="146"/>
      <c r="D6585" s="146"/>
      <c r="E6585" s="154"/>
      <c r="F6585" s="153"/>
      <c r="G6585" s="153"/>
    </row>
    <row r="6586" spans="2:7" ht="14.25" hidden="1" customHeight="1" x14ac:dyDescent="0.2">
      <c r="B6586" s="150"/>
      <c r="C6586" s="149"/>
      <c r="D6586" s="149"/>
      <c r="E6586" s="152"/>
      <c r="F6586" s="151"/>
      <c r="G6586" s="151"/>
    </row>
    <row r="6587" spans="2:7" ht="14.25" hidden="1" customHeight="1" x14ac:dyDescent="0.2">
      <c r="B6587" s="147"/>
      <c r="C6587" s="146"/>
      <c r="D6587" s="146"/>
      <c r="E6587" s="145"/>
      <c r="F6587" s="141"/>
      <c r="G6587" s="141"/>
    </row>
    <row r="6588" spans="2:7" ht="14.25" hidden="1" customHeight="1" x14ac:dyDescent="0.2">
      <c r="B6588" s="150"/>
      <c r="C6588" s="149"/>
      <c r="D6588" s="149"/>
      <c r="E6588" s="148"/>
      <c r="F6588" s="137"/>
      <c r="G6588" s="137"/>
    </row>
    <row r="6589" spans="2:7" ht="14.25" hidden="1" customHeight="1" x14ac:dyDescent="0.2">
      <c r="B6589" s="147"/>
      <c r="C6589" s="146"/>
      <c r="D6589" s="146"/>
      <c r="E6589" s="145"/>
      <c r="F6589" s="141"/>
      <c r="G6589" s="141"/>
    </row>
    <row r="6590" spans="2:7" ht="14.25" hidden="1" customHeight="1" x14ac:dyDescent="0.2">
      <c r="B6590" s="150"/>
      <c r="C6590" s="149"/>
      <c r="D6590" s="149"/>
      <c r="E6590" s="148"/>
      <c r="F6590" s="137"/>
      <c r="G6590" s="137"/>
    </row>
    <row r="6591" spans="2:7" ht="14.25" hidden="1" customHeight="1" x14ac:dyDescent="0.2">
      <c r="B6591" s="147"/>
      <c r="C6591" s="146"/>
      <c r="D6591" s="146"/>
      <c r="E6591" s="145"/>
      <c r="F6591" s="141"/>
      <c r="G6591" s="141"/>
    </row>
    <row r="6592" spans="2:7" ht="14.25" hidden="1" customHeight="1" x14ac:dyDescent="0.2">
      <c r="B6592" s="150"/>
      <c r="C6592" s="149"/>
      <c r="D6592" s="149"/>
      <c r="E6592" s="148"/>
      <c r="F6592" s="137"/>
      <c r="G6592" s="137"/>
    </row>
    <row r="6593" spans="2:7" ht="14.25" hidden="1" customHeight="1" x14ac:dyDescent="0.2">
      <c r="B6593" s="147"/>
      <c r="C6593" s="146"/>
      <c r="D6593" s="146"/>
      <c r="E6593" s="145"/>
      <c r="F6593" s="141"/>
      <c r="G6593" s="141"/>
    </row>
    <row r="6594" spans="2:7" ht="14.25" hidden="1" customHeight="1" x14ac:dyDescent="0.2">
      <c r="B6594" s="150"/>
      <c r="C6594" s="149"/>
      <c r="D6594" s="149"/>
      <c r="E6594" s="148"/>
      <c r="F6594" s="137"/>
      <c r="G6594" s="137"/>
    </row>
    <row r="6595" spans="2:7" ht="14.25" hidden="1" customHeight="1" x14ac:dyDescent="0.2">
      <c r="B6595" s="147"/>
      <c r="C6595" s="146"/>
      <c r="D6595" s="146"/>
      <c r="E6595" s="145"/>
      <c r="F6595" s="141"/>
      <c r="G6595" s="141"/>
    </row>
    <row r="6596" spans="2:7" ht="14.25" hidden="1" customHeight="1" x14ac:dyDescent="0.2">
      <c r="B6596" s="150"/>
      <c r="C6596" s="149"/>
      <c r="D6596" s="149"/>
      <c r="E6596" s="148"/>
      <c r="F6596" s="137"/>
      <c r="G6596" s="137"/>
    </row>
    <row r="6597" spans="2:7" ht="14.25" hidden="1" customHeight="1" x14ac:dyDescent="0.2">
      <c r="B6597" s="147"/>
      <c r="C6597" s="146"/>
      <c r="D6597" s="146"/>
      <c r="E6597" s="145"/>
      <c r="F6597" s="141"/>
      <c r="G6597" s="141"/>
    </row>
    <row r="6598" spans="2:7" ht="14.25" hidden="1" customHeight="1" x14ac:dyDescent="0.2">
      <c r="B6598" s="150"/>
      <c r="C6598" s="149"/>
      <c r="D6598" s="149"/>
      <c r="E6598" s="148"/>
      <c r="F6598" s="137"/>
      <c r="G6598" s="137"/>
    </row>
    <row r="6599" spans="2:7" ht="14.25" hidden="1" customHeight="1" x14ac:dyDescent="0.2">
      <c r="B6599" s="147"/>
      <c r="C6599" s="146"/>
      <c r="D6599" s="146"/>
      <c r="E6599" s="145"/>
      <c r="F6599" s="141"/>
      <c r="G6599" s="141"/>
    </row>
    <row r="6600" spans="2:7" ht="14.25" hidden="1" customHeight="1" x14ac:dyDescent="0.2">
      <c r="B6600" s="150"/>
      <c r="C6600" s="149"/>
      <c r="D6600" s="149"/>
      <c r="E6600" s="148"/>
      <c r="F6600" s="137"/>
      <c r="G6600" s="137"/>
    </row>
    <row r="6601" spans="2:7" ht="14.25" hidden="1" customHeight="1" x14ac:dyDescent="0.2">
      <c r="B6601" s="147"/>
      <c r="C6601" s="146"/>
      <c r="D6601" s="146"/>
      <c r="E6601" s="145"/>
      <c r="F6601" s="141"/>
      <c r="G6601" s="141"/>
    </row>
    <row r="6602" spans="2:7" ht="14.25" hidden="1" customHeight="1" x14ac:dyDescent="0.2">
      <c r="B6602" s="150"/>
      <c r="C6602" s="149"/>
      <c r="D6602" s="149"/>
      <c r="E6602" s="148"/>
      <c r="F6602" s="137"/>
      <c r="G6602" s="137"/>
    </row>
    <row r="6603" spans="2:7" ht="14.25" hidden="1" customHeight="1" x14ac:dyDescent="0.2">
      <c r="B6603" s="144"/>
      <c r="C6603" s="143"/>
      <c r="D6603" s="143"/>
      <c r="E6603" s="142"/>
      <c r="F6603" s="141"/>
      <c r="G6603" s="141"/>
    </row>
    <row r="6604" spans="2:7" ht="14.25" hidden="1" customHeight="1" x14ac:dyDescent="0.2">
      <c r="B6604" s="150"/>
      <c r="C6604" s="149"/>
      <c r="D6604" s="149"/>
      <c r="E6604" s="148"/>
      <c r="F6604" s="137"/>
      <c r="G6604" s="137"/>
    </row>
    <row r="6605" spans="2:7" ht="14.25" hidden="1" customHeight="1" x14ac:dyDescent="0.2">
      <c r="B6605" s="147"/>
      <c r="C6605" s="146"/>
      <c r="D6605" s="146"/>
      <c r="E6605" s="145"/>
      <c r="F6605" s="141"/>
      <c r="G6605" s="141"/>
    </row>
    <row r="6606" spans="2:7" ht="14.25" hidden="1" customHeight="1" x14ac:dyDescent="0.2">
      <c r="B6606" s="150"/>
      <c r="C6606" s="149"/>
      <c r="D6606" s="149"/>
      <c r="E6606" s="148"/>
      <c r="F6606" s="137"/>
      <c r="G6606" s="137"/>
    </row>
    <row r="6607" spans="2:7" ht="14.25" hidden="1" customHeight="1" x14ac:dyDescent="0.2">
      <c r="B6607" s="147"/>
      <c r="C6607" s="146"/>
      <c r="D6607" s="146"/>
      <c r="E6607" s="145"/>
      <c r="F6607" s="141"/>
      <c r="G6607" s="141"/>
    </row>
    <row r="6608" spans="2:7" ht="14.25" hidden="1" customHeight="1" x14ac:dyDescent="0.2">
      <c r="B6608" s="150"/>
      <c r="C6608" s="149"/>
      <c r="D6608" s="149"/>
      <c r="E6608" s="148"/>
      <c r="F6608" s="137"/>
      <c r="G6608" s="137"/>
    </row>
    <row r="6609" spans="2:7" ht="14.25" hidden="1" customHeight="1" x14ac:dyDescent="0.2">
      <c r="B6609" s="147"/>
      <c r="C6609" s="146"/>
      <c r="D6609" s="146"/>
      <c r="E6609" s="145"/>
      <c r="F6609" s="141"/>
      <c r="G6609" s="141"/>
    </row>
    <row r="6610" spans="2:7" ht="14.25" hidden="1" customHeight="1" x14ac:dyDescent="0.2">
      <c r="B6610" s="150"/>
      <c r="C6610" s="149"/>
      <c r="D6610" s="149"/>
      <c r="E6610" s="148"/>
      <c r="F6610" s="137"/>
      <c r="G6610" s="137"/>
    </row>
    <row r="6611" spans="2:7" ht="14.25" hidden="1" customHeight="1" x14ac:dyDescent="0.2">
      <c r="B6611" s="147"/>
      <c r="C6611" s="146"/>
      <c r="D6611" s="146"/>
      <c r="E6611" s="145"/>
      <c r="F6611" s="141"/>
      <c r="G6611" s="141"/>
    </row>
    <row r="6612" spans="2:7" ht="14.25" hidden="1" customHeight="1" x14ac:dyDescent="0.2">
      <c r="B6612" s="150"/>
      <c r="C6612" s="149"/>
      <c r="D6612" s="149"/>
      <c r="E6612" s="148"/>
      <c r="F6612" s="137"/>
      <c r="G6612" s="137"/>
    </row>
    <row r="6613" spans="2:7" ht="14.25" hidden="1" customHeight="1" x14ac:dyDescent="0.2">
      <c r="B6613" s="147"/>
      <c r="C6613" s="146"/>
      <c r="D6613" s="146"/>
      <c r="E6613" s="145"/>
      <c r="F6613" s="141"/>
      <c r="G6613" s="141"/>
    </row>
    <row r="6614" spans="2:7" ht="14.25" hidden="1" customHeight="1" x14ac:dyDescent="0.2">
      <c r="B6614" s="150"/>
      <c r="C6614" s="149"/>
      <c r="D6614" s="149"/>
      <c r="E6614" s="148"/>
      <c r="F6614" s="137"/>
      <c r="G6614" s="137"/>
    </row>
    <row r="6615" spans="2:7" ht="14.25" hidden="1" customHeight="1" x14ac:dyDescent="0.2">
      <c r="B6615" s="147"/>
      <c r="C6615" s="146"/>
      <c r="D6615" s="146"/>
      <c r="E6615" s="145"/>
      <c r="F6615" s="141"/>
      <c r="G6615" s="141"/>
    </row>
    <row r="6616" spans="2:7" ht="14.25" hidden="1" customHeight="1" x14ac:dyDescent="0.2">
      <c r="B6616" s="150"/>
      <c r="C6616" s="149"/>
      <c r="D6616" s="149"/>
      <c r="E6616" s="148"/>
      <c r="F6616" s="137"/>
      <c r="G6616" s="137"/>
    </row>
    <row r="6617" spans="2:7" ht="14.25" hidden="1" customHeight="1" x14ac:dyDescent="0.2">
      <c r="B6617" s="147"/>
      <c r="C6617" s="146"/>
      <c r="D6617" s="146"/>
      <c r="E6617" s="145"/>
      <c r="F6617" s="141"/>
      <c r="G6617" s="141"/>
    </row>
    <row r="6618" spans="2:7" ht="14.25" hidden="1" customHeight="1" x14ac:dyDescent="0.2">
      <c r="B6618" s="150"/>
      <c r="C6618" s="149"/>
      <c r="D6618" s="149"/>
      <c r="E6618" s="148"/>
      <c r="F6618" s="137"/>
      <c r="G6618" s="137"/>
    </row>
    <row r="6619" spans="2:7" ht="14.25" hidden="1" customHeight="1" x14ac:dyDescent="0.2">
      <c r="B6619" s="147"/>
      <c r="C6619" s="146"/>
      <c r="D6619" s="146"/>
      <c r="E6619" s="145"/>
      <c r="F6619" s="141"/>
      <c r="G6619" s="141"/>
    </row>
    <row r="6620" spans="2:7" ht="14.25" hidden="1" customHeight="1" x14ac:dyDescent="0.2">
      <c r="B6620" s="150"/>
      <c r="C6620" s="149"/>
      <c r="D6620" s="149"/>
      <c r="E6620" s="148"/>
      <c r="F6620" s="137"/>
      <c r="G6620" s="137"/>
    </row>
    <row r="6621" spans="2:7" ht="14.25" hidden="1" customHeight="1" x14ac:dyDescent="0.2">
      <c r="B6621" s="147"/>
      <c r="C6621" s="146"/>
      <c r="D6621" s="146"/>
      <c r="E6621" s="145"/>
      <c r="F6621" s="141"/>
      <c r="G6621" s="141"/>
    </row>
    <row r="6622" spans="2:7" ht="14.25" hidden="1" customHeight="1" x14ac:dyDescent="0.2">
      <c r="B6622" s="150"/>
      <c r="C6622" s="149"/>
      <c r="D6622" s="149"/>
      <c r="E6622" s="148"/>
      <c r="F6622" s="137"/>
      <c r="G6622" s="137"/>
    </row>
    <row r="6623" spans="2:7" ht="14.25" hidden="1" customHeight="1" x14ac:dyDescent="0.2">
      <c r="B6623" s="147"/>
      <c r="C6623" s="146"/>
      <c r="D6623" s="146"/>
      <c r="E6623" s="145"/>
      <c r="F6623" s="141"/>
      <c r="G6623" s="141"/>
    </row>
    <row r="6624" spans="2:7" ht="14.25" hidden="1" customHeight="1" x14ac:dyDescent="0.2">
      <c r="B6624" s="150"/>
      <c r="C6624" s="149"/>
      <c r="D6624" s="149"/>
      <c r="E6624" s="148"/>
      <c r="F6624" s="137"/>
      <c r="G6624" s="137"/>
    </row>
    <row r="6625" spans="2:7" ht="14.25" hidden="1" customHeight="1" x14ac:dyDescent="0.2">
      <c r="B6625" s="147"/>
      <c r="C6625" s="146"/>
      <c r="D6625" s="146"/>
      <c r="E6625" s="145"/>
      <c r="F6625" s="141"/>
      <c r="G6625" s="141"/>
    </row>
    <row r="6626" spans="2:7" ht="14.25" hidden="1" customHeight="1" x14ac:dyDescent="0.2">
      <c r="B6626" s="150"/>
      <c r="C6626" s="149"/>
      <c r="D6626" s="149"/>
      <c r="E6626" s="148"/>
      <c r="F6626" s="137"/>
      <c r="G6626" s="137"/>
    </row>
    <row r="6627" spans="2:7" ht="14.25" hidden="1" customHeight="1" x14ac:dyDescent="0.2">
      <c r="B6627" s="147"/>
      <c r="C6627" s="146"/>
      <c r="D6627" s="146"/>
      <c r="E6627" s="145"/>
      <c r="F6627" s="141"/>
      <c r="G6627" s="141"/>
    </row>
    <row r="6628" spans="2:7" ht="14.25" hidden="1" customHeight="1" x14ac:dyDescent="0.2">
      <c r="B6628" s="150"/>
      <c r="C6628" s="149"/>
      <c r="D6628" s="149"/>
      <c r="E6628" s="148"/>
      <c r="F6628" s="137"/>
      <c r="G6628" s="137"/>
    </row>
    <row r="6629" spans="2:7" ht="14.25" hidden="1" customHeight="1" x14ac:dyDescent="0.2">
      <c r="B6629" s="147"/>
      <c r="C6629" s="146"/>
      <c r="D6629" s="146"/>
      <c r="E6629" s="145"/>
      <c r="F6629" s="141"/>
      <c r="G6629" s="141"/>
    </row>
    <row r="6630" spans="2:7" ht="14.25" hidden="1" customHeight="1" x14ac:dyDescent="0.2">
      <c r="B6630" s="150"/>
      <c r="C6630" s="149"/>
      <c r="D6630" s="149"/>
      <c r="E6630" s="148"/>
      <c r="F6630" s="137"/>
      <c r="G6630" s="137"/>
    </row>
    <row r="6631" spans="2:7" ht="14.25" hidden="1" customHeight="1" x14ac:dyDescent="0.2">
      <c r="B6631" s="147"/>
      <c r="C6631" s="146"/>
      <c r="D6631" s="146"/>
      <c r="E6631" s="145"/>
      <c r="F6631" s="141"/>
      <c r="G6631" s="141"/>
    </row>
    <row r="6632" spans="2:7" ht="14.25" hidden="1" customHeight="1" x14ac:dyDescent="0.2">
      <c r="B6632" s="150"/>
      <c r="C6632" s="149"/>
      <c r="D6632" s="149"/>
      <c r="E6632" s="148"/>
      <c r="F6632" s="137"/>
      <c r="G6632" s="137"/>
    </row>
    <row r="6633" spans="2:7" ht="14.25" hidden="1" customHeight="1" x14ac:dyDescent="0.2">
      <c r="B6633" s="147"/>
      <c r="C6633" s="146"/>
      <c r="D6633" s="146"/>
      <c r="E6633" s="145"/>
      <c r="F6633" s="141"/>
      <c r="G6633" s="141"/>
    </row>
    <row r="6634" spans="2:7" ht="14.25" hidden="1" customHeight="1" x14ac:dyDescent="0.2">
      <c r="B6634" s="150"/>
      <c r="C6634" s="149"/>
      <c r="D6634" s="149"/>
      <c r="E6634" s="148"/>
      <c r="F6634" s="137"/>
      <c r="G6634" s="137"/>
    </row>
    <row r="6635" spans="2:7" ht="14.25" hidden="1" customHeight="1" x14ac:dyDescent="0.2">
      <c r="B6635" s="147"/>
      <c r="C6635" s="146"/>
      <c r="D6635" s="146"/>
      <c r="E6635" s="145"/>
      <c r="F6635" s="141"/>
      <c r="G6635" s="141"/>
    </row>
    <row r="6636" spans="2:7" ht="14.25" hidden="1" customHeight="1" x14ac:dyDescent="0.2">
      <c r="B6636" s="150"/>
      <c r="C6636" s="149"/>
      <c r="D6636" s="149"/>
      <c r="E6636" s="148"/>
      <c r="F6636" s="137"/>
      <c r="G6636" s="137"/>
    </row>
    <row r="6637" spans="2:7" ht="14.25" hidden="1" customHeight="1" x14ac:dyDescent="0.2">
      <c r="B6637" s="147"/>
      <c r="C6637" s="146"/>
      <c r="D6637" s="146"/>
      <c r="E6637" s="145"/>
      <c r="F6637" s="141"/>
      <c r="G6637" s="141"/>
    </row>
    <row r="6638" spans="2:7" ht="14.25" hidden="1" customHeight="1" x14ac:dyDescent="0.2">
      <c r="B6638" s="150"/>
      <c r="C6638" s="149"/>
      <c r="D6638" s="149"/>
      <c r="E6638" s="148"/>
      <c r="F6638" s="137"/>
      <c r="G6638" s="137"/>
    </row>
    <row r="6639" spans="2:7" ht="14.25" hidden="1" customHeight="1" x14ac:dyDescent="0.2">
      <c r="B6639" s="147"/>
      <c r="C6639" s="146"/>
      <c r="D6639" s="146"/>
      <c r="E6639" s="145"/>
      <c r="F6639" s="141"/>
      <c r="G6639" s="141"/>
    </row>
    <row r="6640" spans="2:7" ht="14.25" hidden="1" customHeight="1" x14ac:dyDescent="0.2">
      <c r="B6640" s="150"/>
      <c r="C6640" s="149"/>
      <c r="D6640" s="149"/>
      <c r="E6640" s="148"/>
      <c r="F6640" s="137"/>
      <c r="G6640" s="137"/>
    </row>
    <row r="6641" spans="2:7" ht="14.25" hidden="1" customHeight="1" x14ac:dyDescent="0.2">
      <c r="B6641" s="147"/>
      <c r="C6641" s="146"/>
      <c r="D6641" s="146"/>
      <c r="E6641" s="145"/>
      <c r="F6641" s="141"/>
      <c r="G6641" s="141"/>
    </row>
    <row r="6642" spans="2:7" ht="14.25" hidden="1" customHeight="1" x14ac:dyDescent="0.2">
      <c r="B6642" s="150"/>
      <c r="C6642" s="149"/>
      <c r="D6642" s="149"/>
      <c r="E6642" s="148"/>
      <c r="F6642" s="137"/>
      <c r="G6642" s="137"/>
    </row>
    <row r="6643" spans="2:7" ht="14.25" hidden="1" customHeight="1" x14ac:dyDescent="0.2">
      <c r="B6643" s="147"/>
      <c r="C6643" s="146"/>
      <c r="D6643" s="146"/>
      <c r="E6643" s="145"/>
      <c r="F6643" s="141"/>
      <c r="G6643" s="141"/>
    </row>
    <row r="6644" spans="2:7" ht="14.25" hidden="1" customHeight="1" x14ac:dyDescent="0.2">
      <c r="B6644" s="150"/>
      <c r="C6644" s="149"/>
      <c r="D6644" s="149"/>
      <c r="E6644" s="148"/>
      <c r="F6644" s="137"/>
      <c r="G6644" s="137"/>
    </row>
    <row r="6645" spans="2:7" ht="14.25" hidden="1" customHeight="1" x14ac:dyDescent="0.2">
      <c r="B6645" s="147"/>
      <c r="C6645" s="146"/>
      <c r="D6645" s="146"/>
      <c r="E6645" s="145"/>
      <c r="F6645" s="141"/>
      <c r="G6645" s="141"/>
    </row>
    <row r="6646" spans="2:7" ht="14.25" hidden="1" customHeight="1" x14ac:dyDescent="0.2">
      <c r="B6646" s="150"/>
      <c r="C6646" s="149"/>
      <c r="D6646" s="149"/>
      <c r="E6646" s="148"/>
      <c r="F6646" s="137"/>
      <c r="G6646" s="137"/>
    </row>
    <row r="6647" spans="2:7" ht="14.25" hidden="1" customHeight="1" x14ac:dyDescent="0.2">
      <c r="B6647" s="147"/>
      <c r="C6647" s="146"/>
      <c r="D6647" s="146"/>
      <c r="E6647" s="159"/>
      <c r="F6647" s="158"/>
      <c r="G6647" s="158"/>
    </row>
    <row r="6648" spans="2:7" ht="14.25" hidden="1" customHeight="1" x14ac:dyDescent="0.2">
      <c r="B6648" s="150"/>
      <c r="C6648" s="149"/>
      <c r="D6648" s="149"/>
      <c r="E6648" s="157"/>
      <c r="F6648" s="156"/>
      <c r="G6648" s="156"/>
    </row>
    <row r="6649" spans="2:7" ht="14.25" hidden="1" customHeight="1" x14ac:dyDescent="0.2">
      <c r="B6649" s="147"/>
      <c r="C6649" s="146"/>
      <c r="D6649" s="146"/>
      <c r="E6649" s="159"/>
      <c r="F6649" s="158"/>
      <c r="G6649" s="158"/>
    </row>
    <row r="6650" spans="2:7" ht="14.25" hidden="1" customHeight="1" x14ac:dyDescent="0.2">
      <c r="B6650" s="150"/>
      <c r="C6650" s="149"/>
      <c r="D6650" s="149"/>
      <c r="E6650" s="157"/>
      <c r="F6650" s="156"/>
      <c r="G6650" s="156"/>
    </row>
    <row r="6651" spans="2:7" ht="14.25" hidden="1" customHeight="1" x14ac:dyDescent="0.2">
      <c r="B6651" s="147"/>
      <c r="C6651" s="146"/>
      <c r="D6651" s="146"/>
      <c r="E6651" s="159"/>
      <c r="F6651" s="158"/>
      <c r="G6651" s="158"/>
    </row>
    <row r="6652" spans="2:7" ht="14.25" hidden="1" customHeight="1" x14ac:dyDescent="0.2">
      <c r="B6652" s="150"/>
      <c r="C6652" s="149"/>
      <c r="D6652" s="149"/>
      <c r="E6652" s="157"/>
      <c r="F6652" s="156"/>
      <c r="G6652" s="156"/>
    </row>
    <row r="6653" spans="2:7" ht="14.25" hidden="1" customHeight="1" x14ac:dyDescent="0.2">
      <c r="B6653" s="147"/>
      <c r="C6653" s="146"/>
      <c r="D6653" s="146"/>
      <c r="E6653" s="159"/>
      <c r="F6653" s="158"/>
      <c r="G6653" s="158"/>
    </row>
    <row r="6654" spans="2:7" ht="14.25" hidden="1" customHeight="1" x14ac:dyDescent="0.2">
      <c r="B6654" s="150"/>
      <c r="C6654" s="149"/>
      <c r="D6654" s="149"/>
      <c r="E6654" s="157"/>
      <c r="F6654" s="156"/>
      <c r="G6654" s="156"/>
    </row>
    <row r="6655" spans="2:7" ht="14.25" hidden="1" customHeight="1" x14ac:dyDescent="0.2">
      <c r="B6655" s="147"/>
      <c r="C6655" s="146"/>
      <c r="D6655" s="146"/>
      <c r="E6655" s="159"/>
      <c r="F6655" s="158"/>
      <c r="G6655" s="158"/>
    </row>
    <row r="6656" spans="2:7" ht="14.25" hidden="1" customHeight="1" x14ac:dyDescent="0.2">
      <c r="B6656" s="150"/>
      <c r="C6656" s="149"/>
      <c r="D6656" s="149"/>
      <c r="E6656" s="157"/>
      <c r="F6656" s="156"/>
      <c r="G6656" s="156"/>
    </row>
    <row r="6657" spans="2:7" ht="14.25" hidden="1" customHeight="1" x14ac:dyDescent="0.2">
      <c r="B6657" s="147"/>
      <c r="C6657" s="146"/>
      <c r="D6657" s="146"/>
      <c r="E6657" s="159"/>
      <c r="F6657" s="158"/>
      <c r="G6657" s="158"/>
    </row>
    <row r="6658" spans="2:7" ht="14.25" hidden="1" customHeight="1" x14ac:dyDescent="0.2">
      <c r="B6658" s="150"/>
      <c r="C6658" s="149"/>
      <c r="D6658" s="149"/>
      <c r="E6658" s="157"/>
      <c r="F6658" s="156"/>
      <c r="G6658" s="156"/>
    </row>
    <row r="6659" spans="2:7" ht="14.25" hidden="1" customHeight="1" x14ac:dyDescent="0.2">
      <c r="B6659" s="147"/>
      <c r="C6659" s="146"/>
      <c r="D6659" s="146"/>
      <c r="E6659" s="159"/>
      <c r="F6659" s="158"/>
      <c r="G6659" s="158"/>
    </row>
    <row r="6660" spans="2:7" ht="14.25" hidden="1" customHeight="1" x14ac:dyDescent="0.2">
      <c r="B6660" s="150"/>
      <c r="C6660" s="149"/>
      <c r="D6660" s="149"/>
      <c r="E6660" s="157"/>
      <c r="F6660" s="156"/>
      <c r="G6660" s="156"/>
    </row>
    <row r="6661" spans="2:7" ht="14.25" hidden="1" customHeight="1" x14ac:dyDescent="0.2">
      <c r="B6661" s="147"/>
      <c r="C6661" s="146"/>
      <c r="D6661" s="146"/>
      <c r="E6661" s="159"/>
      <c r="F6661" s="158"/>
      <c r="G6661" s="158"/>
    </row>
    <row r="6662" spans="2:7" ht="14.25" hidden="1" customHeight="1" x14ac:dyDescent="0.2">
      <c r="B6662" s="150"/>
      <c r="C6662" s="149"/>
      <c r="D6662" s="149"/>
      <c r="E6662" s="157"/>
      <c r="F6662" s="156"/>
      <c r="G6662" s="156"/>
    </row>
    <row r="6663" spans="2:7" ht="14.25" hidden="1" customHeight="1" x14ac:dyDescent="0.2">
      <c r="B6663" s="147"/>
      <c r="C6663" s="146"/>
      <c r="D6663" s="146"/>
      <c r="E6663" s="159"/>
      <c r="F6663" s="158"/>
      <c r="G6663" s="158"/>
    </row>
    <row r="6664" spans="2:7" ht="14.25" hidden="1" customHeight="1" x14ac:dyDescent="0.2">
      <c r="B6664" s="150"/>
      <c r="C6664" s="149"/>
      <c r="D6664" s="149"/>
      <c r="E6664" s="157"/>
      <c r="F6664" s="156"/>
      <c r="G6664" s="156"/>
    </row>
    <row r="6665" spans="2:7" ht="14.25" hidden="1" customHeight="1" x14ac:dyDescent="0.2">
      <c r="B6665" s="147"/>
      <c r="C6665" s="146"/>
      <c r="D6665" s="146"/>
      <c r="E6665" s="159"/>
      <c r="F6665" s="158"/>
      <c r="G6665" s="158"/>
    </row>
    <row r="6666" spans="2:7" ht="14.25" hidden="1" customHeight="1" x14ac:dyDescent="0.2">
      <c r="B6666" s="150"/>
      <c r="C6666" s="149"/>
      <c r="D6666" s="149"/>
      <c r="E6666" s="157"/>
      <c r="F6666" s="156"/>
      <c r="G6666" s="156"/>
    </row>
    <row r="6667" spans="2:7" ht="14.25" hidden="1" customHeight="1" x14ac:dyDescent="0.2">
      <c r="B6667" s="147"/>
      <c r="C6667" s="146"/>
      <c r="D6667" s="146"/>
      <c r="E6667" s="159"/>
      <c r="F6667" s="158"/>
      <c r="G6667" s="158"/>
    </row>
    <row r="6668" spans="2:7" ht="14.25" hidden="1" customHeight="1" x14ac:dyDescent="0.2">
      <c r="B6668" s="150"/>
      <c r="C6668" s="149"/>
      <c r="D6668" s="149"/>
      <c r="E6668" s="157"/>
      <c r="F6668" s="156"/>
      <c r="G6668" s="156"/>
    </row>
    <row r="6669" spans="2:7" ht="14.25" hidden="1" customHeight="1" x14ac:dyDescent="0.2">
      <c r="B6669" s="147"/>
      <c r="C6669" s="146"/>
      <c r="D6669" s="146"/>
      <c r="E6669" s="159"/>
      <c r="F6669" s="158"/>
      <c r="G6669" s="158"/>
    </row>
    <row r="6670" spans="2:7" ht="14.25" hidden="1" customHeight="1" x14ac:dyDescent="0.2">
      <c r="B6670" s="150"/>
      <c r="C6670" s="149"/>
      <c r="D6670" s="149"/>
      <c r="E6670" s="157"/>
      <c r="F6670" s="156"/>
      <c r="G6670" s="156"/>
    </row>
    <row r="6671" spans="2:7" ht="14.25" hidden="1" customHeight="1" x14ac:dyDescent="0.2">
      <c r="B6671" s="147"/>
      <c r="C6671" s="146"/>
      <c r="D6671" s="146"/>
      <c r="E6671" s="145"/>
      <c r="F6671" s="141"/>
      <c r="G6671" s="141"/>
    </row>
    <row r="6672" spans="2:7" ht="14.25" hidden="1" customHeight="1" x14ac:dyDescent="0.2">
      <c r="B6672" s="150"/>
      <c r="C6672" s="149"/>
      <c r="D6672" s="149"/>
      <c r="E6672" s="148"/>
      <c r="F6672" s="137"/>
      <c r="G6672" s="137"/>
    </row>
    <row r="6673" spans="2:7" ht="14.25" hidden="1" customHeight="1" x14ac:dyDescent="0.2">
      <c r="B6673" s="147"/>
      <c r="C6673" s="146"/>
      <c r="D6673" s="146"/>
      <c r="E6673" s="145"/>
      <c r="F6673" s="141"/>
      <c r="G6673" s="141"/>
    </row>
    <row r="6674" spans="2:7" ht="14.25" hidden="1" customHeight="1" x14ac:dyDescent="0.2">
      <c r="B6674" s="150"/>
      <c r="C6674" s="149"/>
      <c r="D6674" s="149"/>
      <c r="E6674" s="148"/>
      <c r="F6674" s="137"/>
      <c r="G6674" s="137"/>
    </row>
    <row r="6675" spans="2:7" ht="14.25" hidden="1" customHeight="1" x14ac:dyDescent="0.2">
      <c r="B6675" s="147"/>
      <c r="C6675" s="146"/>
      <c r="D6675" s="146"/>
      <c r="E6675" s="145"/>
      <c r="F6675" s="141"/>
      <c r="G6675" s="141"/>
    </row>
    <row r="6676" spans="2:7" ht="14.25" hidden="1" customHeight="1" x14ac:dyDescent="0.2">
      <c r="B6676" s="150"/>
      <c r="C6676" s="149"/>
      <c r="D6676" s="149"/>
      <c r="E6676" s="148"/>
      <c r="F6676" s="137"/>
      <c r="G6676" s="137"/>
    </row>
    <row r="6677" spans="2:7" ht="14.25" hidden="1" customHeight="1" x14ac:dyDescent="0.2">
      <c r="B6677" s="147"/>
      <c r="C6677" s="146"/>
      <c r="D6677" s="146"/>
      <c r="E6677" s="145"/>
      <c r="F6677" s="141"/>
      <c r="G6677" s="141"/>
    </row>
    <row r="6678" spans="2:7" ht="14.25" hidden="1" customHeight="1" x14ac:dyDescent="0.2">
      <c r="B6678" s="150"/>
      <c r="C6678" s="149"/>
      <c r="D6678" s="149"/>
      <c r="E6678" s="148"/>
      <c r="F6678" s="137"/>
      <c r="G6678" s="137"/>
    </row>
    <row r="6679" spans="2:7" ht="14.25" hidden="1" customHeight="1" x14ac:dyDescent="0.2">
      <c r="B6679" s="147"/>
      <c r="C6679" s="146"/>
      <c r="D6679" s="146"/>
      <c r="E6679" s="145"/>
      <c r="F6679" s="141"/>
      <c r="G6679" s="141"/>
    </row>
    <row r="6680" spans="2:7" ht="14.25" hidden="1" customHeight="1" x14ac:dyDescent="0.2">
      <c r="B6680" s="150"/>
      <c r="C6680" s="149"/>
      <c r="D6680" s="149"/>
      <c r="E6680" s="148"/>
      <c r="F6680" s="137"/>
      <c r="G6680" s="137"/>
    </row>
    <row r="6681" spans="2:7" ht="14.25" hidden="1" customHeight="1" x14ac:dyDescent="0.2">
      <c r="B6681" s="147"/>
      <c r="C6681" s="146"/>
      <c r="D6681" s="146"/>
      <c r="E6681" s="145"/>
      <c r="F6681" s="141"/>
      <c r="G6681" s="141"/>
    </row>
    <row r="6682" spans="2:7" ht="14.25" hidden="1" customHeight="1" x14ac:dyDescent="0.2">
      <c r="B6682" s="150"/>
      <c r="C6682" s="149"/>
      <c r="D6682" s="149"/>
      <c r="E6682" s="148"/>
      <c r="F6682" s="137"/>
      <c r="G6682" s="137"/>
    </row>
    <row r="6683" spans="2:7" ht="14.25" hidden="1" customHeight="1" x14ac:dyDescent="0.2">
      <c r="B6683" s="147"/>
      <c r="C6683" s="146"/>
      <c r="D6683" s="146"/>
      <c r="E6683" s="145"/>
      <c r="F6683" s="141"/>
      <c r="G6683" s="141"/>
    </row>
    <row r="6684" spans="2:7" ht="14.25" hidden="1" customHeight="1" x14ac:dyDescent="0.2">
      <c r="B6684" s="150"/>
      <c r="C6684" s="149"/>
      <c r="D6684" s="149"/>
      <c r="E6684" s="148"/>
      <c r="F6684" s="137"/>
      <c r="G6684" s="137"/>
    </row>
    <row r="6685" spans="2:7" ht="14.25" hidden="1" customHeight="1" x14ac:dyDescent="0.2">
      <c r="B6685" s="147"/>
      <c r="C6685" s="146"/>
      <c r="D6685" s="146"/>
      <c r="E6685" s="145"/>
      <c r="F6685" s="141"/>
      <c r="G6685" s="141"/>
    </row>
    <row r="6686" spans="2:7" ht="14.25" hidden="1" customHeight="1" x14ac:dyDescent="0.2">
      <c r="B6686" s="150"/>
      <c r="C6686" s="149"/>
      <c r="D6686" s="149"/>
      <c r="E6686" s="148"/>
      <c r="F6686" s="137"/>
      <c r="G6686" s="137"/>
    </row>
    <row r="6687" spans="2:7" ht="14.25" hidden="1" customHeight="1" x14ac:dyDescent="0.2">
      <c r="B6687" s="147"/>
      <c r="C6687" s="146"/>
      <c r="D6687" s="146"/>
      <c r="E6687" s="145"/>
      <c r="F6687" s="141"/>
      <c r="G6687" s="141"/>
    </row>
    <row r="6688" spans="2:7" ht="14.25" hidden="1" customHeight="1" x14ac:dyDescent="0.2">
      <c r="B6688" s="150"/>
      <c r="C6688" s="149"/>
      <c r="D6688" s="149"/>
      <c r="E6688" s="148"/>
      <c r="F6688" s="137"/>
      <c r="G6688" s="137"/>
    </row>
    <row r="6689" spans="2:7" ht="14.25" hidden="1" customHeight="1" x14ac:dyDescent="0.2">
      <c r="B6689" s="147"/>
      <c r="C6689" s="146"/>
      <c r="D6689" s="146"/>
      <c r="E6689" s="145"/>
      <c r="F6689" s="141"/>
      <c r="G6689" s="141"/>
    </row>
    <row r="6690" spans="2:7" ht="14.25" hidden="1" customHeight="1" x14ac:dyDescent="0.2">
      <c r="B6690" s="150"/>
      <c r="C6690" s="149"/>
      <c r="D6690" s="149"/>
      <c r="E6690" s="148"/>
      <c r="F6690" s="137"/>
      <c r="G6690" s="137"/>
    </row>
    <row r="6691" spans="2:7" ht="14.25" hidden="1" customHeight="1" x14ac:dyDescent="0.2">
      <c r="B6691" s="147"/>
      <c r="C6691" s="146"/>
      <c r="D6691" s="146"/>
      <c r="E6691" s="145"/>
      <c r="F6691" s="141"/>
      <c r="G6691" s="141"/>
    </row>
    <row r="6692" spans="2:7" ht="14.25" hidden="1" customHeight="1" x14ac:dyDescent="0.2">
      <c r="B6692" s="150"/>
      <c r="C6692" s="149"/>
      <c r="D6692" s="149"/>
      <c r="E6692" s="148"/>
      <c r="F6692" s="137"/>
      <c r="G6692" s="137"/>
    </row>
    <row r="6693" spans="2:7" ht="14.25" hidden="1" customHeight="1" x14ac:dyDescent="0.2">
      <c r="B6693" s="147"/>
      <c r="C6693" s="146"/>
      <c r="D6693" s="146"/>
      <c r="E6693" s="145"/>
      <c r="F6693" s="141"/>
      <c r="G6693" s="141"/>
    </row>
    <row r="6694" spans="2:7" ht="14.25" hidden="1" customHeight="1" x14ac:dyDescent="0.2">
      <c r="B6694" s="150"/>
      <c r="C6694" s="149"/>
      <c r="D6694" s="149"/>
      <c r="E6694" s="148"/>
      <c r="F6694" s="137"/>
      <c r="G6694" s="137"/>
    </row>
    <row r="6695" spans="2:7" ht="14.25" hidden="1" customHeight="1" x14ac:dyDescent="0.2">
      <c r="B6695" s="147"/>
      <c r="C6695" s="146"/>
      <c r="D6695" s="146"/>
      <c r="E6695" s="154"/>
      <c r="F6695" s="153"/>
      <c r="G6695" s="153"/>
    </row>
    <row r="6696" spans="2:7" ht="14.25" hidden="1" customHeight="1" x14ac:dyDescent="0.2">
      <c r="B6696" s="150"/>
      <c r="C6696" s="149"/>
      <c r="D6696" s="149"/>
      <c r="E6696" s="152"/>
      <c r="F6696" s="151"/>
      <c r="G6696" s="151"/>
    </row>
    <row r="6697" spans="2:7" ht="14.25" hidden="1" customHeight="1" x14ac:dyDescent="0.2">
      <c r="B6697" s="147"/>
      <c r="C6697" s="146"/>
      <c r="D6697" s="146"/>
      <c r="E6697" s="154"/>
      <c r="F6697" s="153"/>
      <c r="G6697" s="153"/>
    </row>
    <row r="6698" spans="2:7" ht="14.25" hidden="1" customHeight="1" x14ac:dyDescent="0.2">
      <c r="B6698" s="150"/>
      <c r="C6698" s="149"/>
      <c r="D6698" s="149"/>
      <c r="E6698" s="152"/>
      <c r="F6698" s="151"/>
      <c r="G6698" s="151"/>
    </row>
    <row r="6699" spans="2:7" ht="14.25" hidden="1" customHeight="1" x14ac:dyDescent="0.2">
      <c r="B6699" s="147"/>
      <c r="C6699" s="146"/>
      <c r="D6699" s="146"/>
      <c r="E6699" s="154"/>
      <c r="F6699" s="153"/>
      <c r="G6699" s="153"/>
    </row>
    <row r="6700" spans="2:7" ht="14.25" hidden="1" customHeight="1" x14ac:dyDescent="0.2">
      <c r="B6700" s="150"/>
      <c r="C6700" s="149"/>
      <c r="D6700" s="149"/>
      <c r="E6700" s="152"/>
      <c r="F6700" s="151"/>
      <c r="G6700" s="151"/>
    </row>
    <row r="6701" spans="2:7" ht="14.25" hidden="1" customHeight="1" x14ac:dyDescent="0.2">
      <c r="B6701" s="147"/>
      <c r="C6701" s="146"/>
      <c r="D6701" s="146"/>
      <c r="E6701" s="154"/>
      <c r="F6701" s="153"/>
      <c r="G6701" s="153"/>
    </row>
    <row r="6702" spans="2:7" ht="14.25" hidden="1" customHeight="1" x14ac:dyDescent="0.2">
      <c r="B6702" s="150"/>
      <c r="C6702" s="149"/>
      <c r="D6702" s="149"/>
      <c r="E6702" s="152"/>
      <c r="F6702" s="151"/>
      <c r="G6702" s="151"/>
    </row>
    <row r="6703" spans="2:7" ht="14.25" hidden="1" customHeight="1" x14ac:dyDescent="0.2">
      <c r="B6703" s="147"/>
      <c r="C6703" s="146"/>
      <c r="D6703" s="146"/>
      <c r="E6703" s="154"/>
      <c r="F6703" s="153"/>
      <c r="G6703" s="153"/>
    </row>
    <row r="6704" spans="2:7" ht="14.25" hidden="1" customHeight="1" x14ac:dyDescent="0.2">
      <c r="B6704" s="150"/>
      <c r="C6704" s="149"/>
      <c r="D6704" s="149"/>
      <c r="E6704" s="152"/>
      <c r="F6704" s="151"/>
      <c r="G6704" s="151"/>
    </row>
    <row r="6705" spans="2:7" ht="14.25" hidden="1" customHeight="1" x14ac:dyDescent="0.2">
      <c r="B6705" s="147"/>
      <c r="C6705" s="146"/>
      <c r="D6705" s="146"/>
      <c r="E6705" s="154"/>
      <c r="F6705" s="153"/>
      <c r="G6705" s="153"/>
    </row>
    <row r="6706" spans="2:7" ht="14.25" hidden="1" customHeight="1" x14ac:dyDescent="0.2">
      <c r="B6706" s="150"/>
      <c r="C6706" s="149"/>
      <c r="D6706" s="149"/>
      <c r="E6706" s="152"/>
      <c r="F6706" s="151"/>
      <c r="G6706" s="151"/>
    </row>
    <row r="6707" spans="2:7" ht="14.25" hidden="1" customHeight="1" x14ac:dyDescent="0.2">
      <c r="B6707" s="147"/>
      <c r="C6707" s="146"/>
      <c r="D6707" s="146"/>
      <c r="E6707" s="154"/>
      <c r="F6707" s="153"/>
      <c r="G6707" s="153"/>
    </row>
    <row r="6708" spans="2:7" ht="14.25" hidden="1" customHeight="1" x14ac:dyDescent="0.2">
      <c r="B6708" s="150"/>
      <c r="C6708" s="149"/>
      <c r="D6708" s="149"/>
      <c r="E6708" s="152"/>
      <c r="F6708" s="151"/>
      <c r="G6708" s="151"/>
    </row>
    <row r="6709" spans="2:7" ht="14.25" hidden="1" customHeight="1" x14ac:dyDescent="0.2">
      <c r="B6709" s="147"/>
      <c r="C6709" s="146"/>
      <c r="D6709" s="146"/>
      <c r="E6709" s="145"/>
      <c r="F6709" s="141"/>
      <c r="G6709" s="141"/>
    </row>
    <row r="6710" spans="2:7" ht="14.25" hidden="1" customHeight="1" x14ac:dyDescent="0.2">
      <c r="B6710" s="150"/>
      <c r="C6710" s="149"/>
      <c r="D6710" s="149"/>
      <c r="E6710" s="148"/>
      <c r="F6710" s="137"/>
      <c r="G6710" s="137"/>
    </row>
    <row r="6711" spans="2:7" ht="14.25" hidden="1" customHeight="1" x14ac:dyDescent="0.2">
      <c r="B6711" s="147"/>
      <c r="C6711" s="146"/>
      <c r="D6711" s="146"/>
      <c r="E6711" s="145"/>
      <c r="F6711" s="141"/>
      <c r="G6711" s="141"/>
    </row>
    <row r="6712" spans="2:7" ht="14.25" hidden="1" customHeight="1" x14ac:dyDescent="0.2">
      <c r="B6712" s="150"/>
      <c r="C6712" s="149"/>
      <c r="D6712" s="149"/>
      <c r="E6712" s="148"/>
      <c r="F6712" s="137"/>
      <c r="G6712" s="137"/>
    </row>
    <row r="6713" spans="2:7" ht="14.25" hidden="1" customHeight="1" x14ac:dyDescent="0.2">
      <c r="B6713" s="147"/>
      <c r="C6713" s="146"/>
      <c r="D6713" s="146"/>
      <c r="E6713" s="145"/>
      <c r="F6713" s="141"/>
      <c r="G6713" s="141"/>
    </row>
    <row r="6714" spans="2:7" ht="14.25" hidden="1" customHeight="1" x14ac:dyDescent="0.2">
      <c r="B6714" s="150"/>
      <c r="C6714" s="149"/>
      <c r="D6714" s="149"/>
      <c r="E6714" s="148"/>
      <c r="F6714" s="137"/>
      <c r="G6714" s="137"/>
    </row>
    <row r="6715" spans="2:7" ht="14.25" hidden="1" customHeight="1" x14ac:dyDescent="0.2">
      <c r="B6715" s="147"/>
      <c r="C6715" s="146"/>
      <c r="D6715" s="146"/>
      <c r="E6715" s="145"/>
      <c r="F6715" s="141"/>
      <c r="G6715" s="141"/>
    </row>
    <row r="6716" spans="2:7" ht="14.25" hidden="1" customHeight="1" x14ac:dyDescent="0.2">
      <c r="B6716" s="150"/>
      <c r="C6716" s="149"/>
      <c r="D6716" s="149"/>
      <c r="E6716" s="148"/>
      <c r="F6716" s="137"/>
      <c r="G6716" s="137"/>
    </row>
    <row r="6717" spans="2:7" ht="14.25" hidden="1" customHeight="1" x14ac:dyDescent="0.2">
      <c r="B6717" s="147"/>
      <c r="C6717" s="146"/>
      <c r="D6717" s="146"/>
      <c r="E6717" s="145"/>
      <c r="F6717" s="141"/>
      <c r="G6717" s="141"/>
    </row>
    <row r="6718" spans="2:7" ht="14.25" hidden="1" customHeight="1" x14ac:dyDescent="0.2">
      <c r="B6718" s="150"/>
      <c r="C6718" s="149"/>
      <c r="D6718" s="149"/>
      <c r="E6718" s="148"/>
      <c r="F6718" s="137"/>
      <c r="G6718" s="137"/>
    </row>
    <row r="6719" spans="2:7" ht="14.25" hidden="1" customHeight="1" x14ac:dyDescent="0.2">
      <c r="B6719" s="147"/>
      <c r="C6719" s="146"/>
      <c r="D6719" s="146"/>
      <c r="E6719" s="145"/>
      <c r="F6719" s="141"/>
      <c r="G6719" s="141"/>
    </row>
    <row r="6720" spans="2:7" ht="14.25" hidden="1" customHeight="1" x14ac:dyDescent="0.2">
      <c r="B6720" s="150"/>
      <c r="C6720" s="149"/>
      <c r="D6720" s="149"/>
      <c r="E6720" s="148"/>
      <c r="F6720" s="137"/>
      <c r="G6720" s="137"/>
    </row>
    <row r="6721" spans="2:7" ht="14.25" hidden="1" customHeight="1" x14ac:dyDescent="0.2">
      <c r="B6721" s="147"/>
      <c r="C6721" s="146"/>
      <c r="D6721" s="146"/>
      <c r="E6721" s="145"/>
      <c r="F6721" s="141"/>
      <c r="G6721" s="141"/>
    </row>
    <row r="6722" spans="2:7" ht="14.25" hidden="1" customHeight="1" x14ac:dyDescent="0.2">
      <c r="B6722" s="150"/>
      <c r="C6722" s="149"/>
      <c r="D6722" s="149"/>
      <c r="E6722" s="148"/>
      <c r="F6722" s="137"/>
      <c r="G6722" s="137"/>
    </row>
    <row r="6723" spans="2:7" ht="14.25" hidden="1" customHeight="1" x14ac:dyDescent="0.2">
      <c r="B6723" s="147"/>
      <c r="C6723" s="146"/>
      <c r="D6723" s="146"/>
      <c r="E6723" s="145"/>
      <c r="F6723" s="141"/>
      <c r="G6723" s="141"/>
    </row>
    <row r="6724" spans="2:7" ht="14.25" hidden="1" customHeight="1" x14ac:dyDescent="0.2">
      <c r="B6724" s="140"/>
      <c r="C6724" s="139"/>
      <c r="D6724" s="139"/>
      <c r="E6724" s="138"/>
      <c r="F6724" s="137"/>
      <c r="G6724" s="137"/>
    </row>
    <row r="6725" spans="2:7" ht="14.25" hidden="1" customHeight="1" x14ac:dyDescent="0.2">
      <c r="B6725" s="144"/>
      <c r="C6725" s="143"/>
      <c r="D6725" s="143"/>
      <c r="E6725" s="142"/>
      <c r="F6725" s="141"/>
      <c r="G6725" s="141"/>
    </row>
    <row r="6726" spans="2:7" ht="14.25" hidden="1" customHeight="1" x14ac:dyDescent="0.2">
      <c r="B6726" s="150"/>
      <c r="C6726" s="149"/>
      <c r="D6726" s="149"/>
      <c r="E6726" s="148"/>
      <c r="F6726" s="137"/>
      <c r="G6726" s="137"/>
    </row>
    <row r="6727" spans="2:7" ht="14.25" hidden="1" customHeight="1" x14ac:dyDescent="0.2">
      <c r="B6727" s="147"/>
      <c r="C6727" s="146"/>
      <c r="D6727" s="146"/>
      <c r="E6727" s="145"/>
      <c r="F6727" s="141"/>
      <c r="G6727" s="141"/>
    </row>
    <row r="6728" spans="2:7" ht="14.25" hidden="1" customHeight="1" x14ac:dyDescent="0.2">
      <c r="B6728" s="150"/>
      <c r="C6728" s="149"/>
      <c r="D6728" s="149"/>
      <c r="E6728" s="148"/>
      <c r="F6728" s="137"/>
      <c r="G6728" s="137"/>
    </row>
    <row r="6729" spans="2:7" ht="14.25" hidden="1" customHeight="1" x14ac:dyDescent="0.2">
      <c r="B6729" s="147"/>
      <c r="C6729" s="146"/>
      <c r="D6729" s="146"/>
      <c r="E6729" s="145"/>
      <c r="F6729" s="141"/>
      <c r="G6729" s="141"/>
    </row>
    <row r="6730" spans="2:7" ht="14.25" hidden="1" customHeight="1" x14ac:dyDescent="0.2">
      <c r="B6730" s="150"/>
      <c r="C6730" s="149"/>
      <c r="D6730" s="149"/>
      <c r="E6730" s="148"/>
      <c r="F6730" s="137"/>
      <c r="G6730" s="137"/>
    </row>
    <row r="6731" spans="2:7" ht="14.25" hidden="1" customHeight="1" x14ac:dyDescent="0.2">
      <c r="B6731" s="147"/>
      <c r="C6731" s="146"/>
      <c r="D6731" s="146"/>
      <c r="E6731" s="145"/>
      <c r="F6731" s="141"/>
      <c r="G6731" s="141"/>
    </row>
    <row r="6732" spans="2:7" ht="14.25" hidden="1" customHeight="1" x14ac:dyDescent="0.2">
      <c r="B6732" s="150"/>
      <c r="C6732" s="149"/>
      <c r="D6732" s="149"/>
      <c r="E6732" s="148"/>
      <c r="F6732" s="137"/>
      <c r="G6732" s="137"/>
    </row>
    <row r="6733" spans="2:7" ht="14.25" hidden="1" customHeight="1" x14ac:dyDescent="0.2">
      <c r="B6733" s="147"/>
      <c r="C6733" s="146"/>
      <c r="D6733" s="146"/>
      <c r="E6733" s="145"/>
      <c r="F6733" s="141"/>
      <c r="G6733" s="141"/>
    </row>
    <row r="6734" spans="2:7" ht="14.25" hidden="1" customHeight="1" x14ac:dyDescent="0.2">
      <c r="B6734" s="150"/>
      <c r="C6734" s="149"/>
      <c r="D6734" s="149"/>
      <c r="E6734" s="148"/>
      <c r="F6734" s="137"/>
      <c r="G6734" s="137"/>
    </row>
    <row r="6735" spans="2:7" ht="14.25" hidden="1" customHeight="1" x14ac:dyDescent="0.2">
      <c r="B6735" s="147"/>
      <c r="C6735" s="146"/>
      <c r="D6735" s="146"/>
      <c r="E6735" s="145"/>
      <c r="F6735" s="141"/>
      <c r="G6735" s="141"/>
    </row>
    <row r="6736" spans="2:7" ht="14.25" hidden="1" customHeight="1" x14ac:dyDescent="0.2">
      <c r="B6736" s="150"/>
      <c r="C6736" s="149"/>
      <c r="D6736" s="149"/>
      <c r="E6736" s="148"/>
      <c r="F6736" s="137"/>
      <c r="G6736" s="137"/>
    </row>
    <row r="6737" spans="2:7" ht="14.25" hidden="1" customHeight="1" x14ac:dyDescent="0.2">
      <c r="B6737" s="147"/>
      <c r="C6737" s="146"/>
      <c r="D6737" s="146"/>
      <c r="E6737" s="145"/>
      <c r="F6737" s="141"/>
      <c r="G6737" s="141"/>
    </row>
    <row r="6738" spans="2:7" ht="14.25" hidden="1" customHeight="1" x14ac:dyDescent="0.2">
      <c r="B6738" s="150"/>
      <c r="C6738" s="149"/>
      <c r="D6738" s="149"/>
      <c r="E6738" s="148"/>
      <c r="F6738" s="137"/>
      <c r="G6738" s="137"/>
    </row>
    <row r="6739" spans="2:7" ht="14.25" hidden="1" customHeight="1" x14ac:dyDescent="0.2">
      <c r="B6739" s="147"/>
      <c r="C6739" s="146"/>
      <c r="D6739" s="146"/>
      <c r="E6739" s="145"/>
      <c r="F6739" s="141"/>
      <c r="G6739" s="141"/>
    </row>
    <row r="6740" spans="2:7" ht="14.25" hidden="1" customHeight="1" x14ac:dyDescent="0.2">
      <c r="B6740" s="150"/>
      <c r="C6740" s="149"/>
      <c r="D6740" s="149"/>
      <c r="E6740" s="148"/>
      <c r="F6740" s="137"/>
      <c r="G6740" s="137"/>
    </row>
    <row r="6741" spans="2:7" ht="14.25" hidden="1" customHeight="1" x14ac:dyDescent="0.2">
      <c r="B6741" s="147"/>
      <c r="C6741" s="146"/>
      <c r="D6741" s="146"/>
      <c r="E6741" s="145"/>
      <c r="F6741" s="141"/>
      <c r="G6741" s="141"/>
    </row>
    <row r="6742" spans="2:7" ht="14.25" hidden="1" customHeight="1" x14ac:dyDescent="0.2">
      <c r="B6742" s="150"/>
      <c r="C6742" s="149"/>
      <c r="D6742" s="149"/>
      <c r="E6742" s="148"/>
      <c r="F6742" s="137"/>
      <c r="G6742" s="137"/>
    </row>
    <row r="6743" spans="2:7" ht="14.25" hidden="1" customHeight="1" x14ac:dyDescent="0.2">
      <c r="B6743" s="147"/>
      <c r="C6743" s="146"/>
      <c r="D6743" s="146"/>
      <c r="E6743" s="145"/>
      <c r="F6743" s="141"/>
      <c r="G6743" s="141"/>
    </row>
    <row r="6744" spans="2:7" ht="14.25" hidden="1" customHeight="1" x14ac:dyDescent="0.2">
      <c r="B6744" s="150"/>
      <c r="C6744" s="149"/>
      <c r="D6744" s="149"/>
      <c r="E6744" s="148"/>
      <c r="F6744" s="137"/>
      <c r="G6744" s="137"/>
    </row>
    <row r="6745" spans="2:7" ht="14.25" hidden="1" customHeight="1" x14ac:dyDescent="0.2">
      <c r="B6745" s="147"/>
      <c r="C6745" s="146"/>
      <c r="D6745" s="146"/>
      <c r="E6745" s="145"/>
      <c r="F6745" s="141"/>
      <c r="G6745" s="141"/>
    </row>
    <row r="6746" spans="2:7" ht="14.25" hidden="1" customHeight="1" x14ac:dyDescent="0.2">
      <c r="B6746" s="150"/>
      <c r="C6746" s="149"/>
      <c r="D6746" s="149"/>
      <c r="E6746" s="148"/>
      <c r="F6746" s="137"/>
      <c r="G6746" s="137"/>
    </row>
    <row r="6747" spans="2:7" ht="14.25" hidden="1" customHeight="1" x14ac:dyDescent="0.2">
      <c r="B6747" s="147"/>
      <c r="C6747" s="146"/>
      <c r="D6747" s="146"/>
      <c r="E6747" s="145"/>
      <c r="F6747" s="141"/>
      <c r="G6747" s="141"/>
    </row>
    <row r="6748" spans="2:7" ht="14.25" hidden="1" customHeight="1" x14ac:dyDescent="0.2">
      <c r="B6748" s="150"/>
      <c r="C6748" s="149"/>
      <c r="D6748" s="149"/>
      <c r="E6748" s="148"/>
      <c r="F6748" s="137"/>
      <c r="G6748" s="137"/>
    </row>
    <row r="6749" spans="2:7" ht="14.25" hidden="1" customHeight="1" x14ac:dyDescent="0.2">
      <c r="B6749" s="147"/>
      <c r="C6749" s="146"/>
      <c r="D6749" s="146"/>
      <c r="E6749" s="145"/>
      <c r="F6749" s="141"/>
      <c r="G6749" s="141"/>
    </row>
    <row r="6750" spans="2:7" ht="14.25" hidden="1" customHeight="1" x14ac:dyDescent="0.2">
      <c r="B6750" s="150"/>
      <c r="C6750" s="149"/>
      <c r="D6750" s="149"/>
      <c r="E6750" s="148"/>
      <c r="F6750" s="137"/>
      <c r="G6750" s="137"/>
    </row>
    <row r="6751" spans="2:7" ht="14.25" hidden="1" customHeight="1" x14ac:dyDescent="0.2">
      <c r="B6751" s="147"/>
      <c r="C6751" s="146"/>
      <c r="D6751" s="146"/>
      <c r="E6751" s="145"/>
      <c r="F6751" s="141"/>
      <c r="G6751" s="141"/>
    </row>
    <row r="6752" spans="2:7" ht="14.25" hidden="1" customHeight="1" x14ac:dyDescent="0.2">
      <c r="B6752" s="150"/>
      <c r="C6752" s="149"/>
      <c r="D6752" s="149"/>
      <c r="E6752" s="148"/>
      <c r="F6752" s="137"/>
      <c r="G6752" s="137"/>
    </row>
    <row r="6753" spans="2:7" ht="14.25" hidden="1" customHeight="1" x14ac:dyDescent="0.2">
      <c r="B6753" s="147"/>
      <c r="C6753" s="146"/>
      <c r="D6753" s="146"/>
      <c r="E6753" s="145"/>
      <c r="F6753" s="141"/>
      <c r="G6753" s="141"/>
    </row>
    <row r="6754" spans="2:7" ht="14.25" hidden="1" customHeight="1" x14ac:dyDescent="0.2">
      <c r="B6754" s="150"/>
      <c r="C6754" s="149"/>
      <c r="D6754" s="149"/>
      <c r="E6754" s="148"/>
      <c r="F6754" s="137"/>
      <c r="G6754" s="137"/>
    </row>
    <row r="6755" spans="2:7" ht="14.25" hidden="1" customHeight="1" x14ac:dyDescent="0.2">
      <c r="B6755" s="147"/>
      <c r="C6755" s="146"/>
      <c r="D6755" s="146"/>
      <c r="E6755" s="145"/>
      <c r="F6755" s="141"/>
      <c r="G6755" s="141"/>
    </row>
    <row r="6756" spans="2:7" ht="14.25" hidden="1" customHeight="1" x14ac:dyDescent="0.2">
      <c r="B6756" s="150"/>
      <c r="C6756" s="149"/>
      <c r="D6756" s="149"/>
      <c r="E6756" s="148"/>
      <c r="F6756" s="137"/>
      <c r="G6756" s="137"/>
    </row>
    <row r="6757" spans="2:7" ht="14.25" hidden="1" customHeight="1" x14ac:dyDescent="0.2">
      <c r="B6757" s="147"/>
      <c r="C6757" s="146"/>
      <c r="D6757" s="146"/>
      <c r="E6757" s="145"/>
      <c r="F6757" s="141"/>
      <c r="G6757" s="141"/>
    </row>
    <row r="6758" spans="2:7" ht="14.25" hidden="1" customHeight="1" x14ac:dyDescent="0.2">
      <c r="B6758" s="150"/>
      <c r="C6758" s="149"/>
      <c r="D6758" s="149"/>
      <c r="E6758" s="148"/>
      <c r="F6758" s="137"/>
      <c r="G6758" s="137"/>
    </row>
    <row r="6759" spans="2:7" ht="14.25" hidden="1" customHeight="1" x14ac:dyDescent="0.2">
      <c r="B6759" s="147"/>
      <c r="C6759" s="146"/>
      <c r="D6759" s="146"/>
      <c r="E6759" s="145"/>
      <c r="F6759" s="141"/>
      <c r="G6759" s="141"/>
    </row>
    <row r="6760" spans="2:7" ht="14.25" hidden="1" customHeight="1" x14ac:dyDescent="0.2">
      <c r="B6760" s="150"/>
      <c r="C6760" s="149"/>
      <c r="D6760" s="149"/>
      <c r="E6760" s="148"/>
      <c r="F6760" s="137"/>
      <c r="G6760" s="137"/>
    </row>
    <row r="6761" spans="2:7" ht="14.25" hidden="1" customHeight="1" x14ac:dyDescent="0.2">
      <c r="B6761" s="147"/>
      <c r="C6761" s="146"/>
      <c r="D6761" s="146"/>
      <c r="E6761" s="145"/>
      <c r="F6761" s="141"/>
      <c r="G6761" s="141"/>
    </row>
    <row r="6762" spans="2:7" ht="14.25" hidden="1" customHeight="1" x14ac:dyDescent="0.2">
      <c r="B6762" s="150"/>
      <c r="C6762" s="149"/>
      <c r="D6762" s="149"/>
      <c r="E6762" s="148"/>
      <c r="F6762" s="137"/>
      <c r="G6762" s="137"/>
    </row>
    <row r="6763" spans="2:7" ht="14.25" hidden="1" customHeight="1" x14ac:dyDescent="0.2">
      <c r="B6763" s="147"/>
      <c r="C6763" s="146"/>
      <c r="D6763" s="146"/>
      <c r="E6763" s="145"/>
      <c r="F6763" s="141"/>
      <c r="G6763" s="141"/>
    </row>
    <row r="6764" spans="2:7" ht="14.25" hidden="1" customHeight="1" x14ac:dyDescent="0.2">
      <c r="B6764" s="150"/>
      <c r="C6764" s="149"/>
      <c r="D6764" s="149"/>
      <c r="E6764" s="148"/>
      <c r="F6764" s="137"/>
      <c r="G6764" s="137"/>
    </row>
    <row r="6765" spans="2:7" ht="14.25" hidden="1" customHeight="1" x14ac:dyDescent="0.2">
      <c r="B6765" s="147"/>
      <c r="C6765" s="146"/>
      <c r="D6765" s="146"/>
      <c r="E6765" s="145"/>
      <c r="F6765" s="141"/>
      <c r="G6765" s="141"/>
    </row>
    <row r="6766" spans="2:7" ht="14.25" hidden="1" customHeight="1" x14ac:dyDescent="0.2">
      <c r="B6766" s="150"/>
      <c r="C6766" s="149"/>
      <c r="D6766" s="149"/>
      <c r="E6766" s="148"/>
      <c r="F6766" s="137"/>
      <c r="G6766" s="137"/>
    </row>
    <row r="6767" spans="2:7" ht="14.25" hidden="1" customHeight="1" x14ac:dyDescent="0.2">
      <c r="B6767" s="147"/>
      <c r="C6767" s="146"/>
      <c r="D6767" s="146"/>
      <c r="E6767" s="145"/>
      <c r="F6767" s="141"/>
      <c r="G6767" s="141"/>
    </row>
    <row r="6768" spans="2:7" ht="14.25" hidden="1" customHeight="1" x14ac:dyDescent="0.2">
      <c r="B6768" s="150"/>
      <c r="C6768" s="149"/>
      <c r="D6768" s="149"/>
      <c r="E6768" s="148"/>
      <c r="F6768" s="137"/>
      <c r="G6768" s="137"/>
    </row>
    <row r="6769" spans="2:7" ht="14.25" hidden="1" customHeight="1" x14ac:dyDescent="0.2">
      <c r="B6769" s="147"/>
      <c r="C6769" s="146"/>
      <c r="D6769" s="146"/>
      <c r="E6769" s="159"/>
      <c r="F6769" s="158"/>
      <c r="G6769" s="158"/>
    </row>
    <row r="6770" spans="2:7" ht="14.25" hidden="1" customHeight="1" x14ac:dyDescent="0.2">
      <c r="B6770" s="150"/>
      <c r="C6770" s="149"/>
      <c r="D6770" s="149"/>
      <c r="E6770" s="157"/>
      <c r="F6770" s="156"/>
      <c r="G6770" s="156"/>
    </row>
    <row r="6771" spans="2:7" ht="14.25" hidden="1" customHeight="1" x14ac:dyDescent="0.2">
      <c r="B6771" s="147"/>
      <c r="C6771" s="146"/>
      <c r="D6771" s="146"/>
      <c r="E6771" s="159"/>
      <c r="F6771" s="158"/>
      <c r="G6771" s="158"/>
    </row>
    <row r="6772" spans="2:7" ht="14.25" hidden="1" customHeight="1" x14ac:dyDescent="0.2">
      <c r="B6772" s="150"/>
      <c r="C6772" s="149"/>
      <c r="D6772" s="149"/>
      <c r="E6772" s="157"/>
      <c r="F6772" s="156"/>
      <c r="G6772" s="156"/>
    </row>
    <row r="6773" spans="2:7" ht="14.25" hidden="1" customHeight="1" x14ac:dyDescent="0.2">
      <c r="B6773" s="147"/>
      <c r="C6773" s="146"/>
      <c r="D6773" s="146"/>
      <c r="E6773" s="159"/>
      <c r="F6773" s="158"/>
      <c r="G6773" s="158"/>
    </row>
    <row r="6774" spans="2:7" ht="14.25" hidden="1" customHeight="1" x14ac:dyDescent="0.2">
      <c r="B6774" s="150"/>
      <c r="C6774" s="149"/>
      <c r="D6774" s="149"/>
      <c r="E6774" s="157"/>
      <c r="F6774" s="156"/>
      <c r="G6774" s="156"/>
    </row>
    <row r="6775" spans="2:7" ht="14.25" hidden="1" customHeight="1" x14ac:dyDescent="0.2">
      <c r="B6775" s="147"/>
      <c r="C6775" s="146"/>
      <c r="D6775" s="146"/>
      <c r="E6775" s="159"/>
      <c r="F6775" s="158"/>
      <c r="G6775" s="158"/>
    </row>
    <row r="6776" spans="2:7" ht="14.25" hidden="1" customHeight="1" x14ac:dyDescent="0.2">
      <c r="B6776" s="150"/>
      <c r="C6776" s="149"/>
      <c r="D6776" s="149"/>
      <c r="E6776" s="157"/>
      <c r="F6776" s="156"/>
      <c r="G6776" s="156"/>
    </row>
    <row r="6777" spans="2:7" ht="14.25" hidden="1" customHeight="1" x14ac:dyDescent="0.2">
      <c r="B6777" s="147"/>
      <c r="C6777" s="146"/>
      <c r="D6777" s="146"/>
      <c r="E6777" s="159"/>
      <c r="F6777" s="158"/>
      <c r="G6777" s="158"/>
    </row>
    <row r="6778" spans="2:7" ht="14.25" hidden="1" customHeight="1" x14ac:dyDescent="0.2">
      <c r="B6778" s="150"/>
      <c r="C6778" s="149"/>
      <c r="D6778" s="149"/>
      <c r="E6778" s="157"/>
      <c r="F6778" s="156"/>
      <c r="G6778" s="156"/>
    </row>
    <row r="6779" spans="2:7" ht="14.25" hidden="1" customHeight="1" x14ac:dyDescent="0.2">
      <c r="B6779" s="147"/>
      <c r="C6779" s="146"/>
      <c r="D6779" s="146"/>
      <c r="E6779" s="159"/>
      <c r="F6779" s="158"/>
      <c r="G6779" s="158"/>
    </row>
    <row r="6780" spans="2:7" ht="14.25" hidden="1" customHeight="1" x14ac:dyDescent="0.2">
      <c r="B6780" s="150"/>
      <c r="C6780" s="149"/>
      <c r="D6780" s="149"/>
      <c r="E6780" s="157"/>
      <c r="F6780" s="156"/>
      <c r="G6780" s="156"/>
    </row>
    <row r="6781" spans="2:7" ht="14.25" hidden="1" customHeight="1" x14ac:dyDescent="0.2">
      <c r="B6781" s="147"/>
      <c r="C6781" s="146"/>
      <c r="D6781" s="146"/>
      <c r="E6781" s="159"/>
      <c r="F6781" s="158"/>
      <c r="G6781" s="158"/>
    </row>
    <row r="6782" spans="2:7" ht="14.25" hidden="1" customHeight="1" x14ac:dyDescent="0.2">
      <c r="B6782" s="150"/>
      <c r="C6782" s="149"/>
      <c r="D6782" s="149"/>
      <c r="E6782" s="157"/>
      <c r="F6782" s="156"/>
      <c r="G6782" s="156"/>
    </row>
    <row r="6783" spans="2:7" ht="14.25" hidden="1" customHeight="1" x14ac:dyDescent="0.2">
      <c r="B6783" s="147"/>
      <c r="C6783" s="146"/>
      <c r="D6783" s="146"/>
      <c r="E6783" s="159"/>
      <c r="F6783" s="158"/>
      <c r="G6783" s="158"/>
    </row>
    <row r="6784" spans="2:7" ht="14.25" hidden="1" customHeight="1" x14ac:dyDescent="0.2">
      <c r="B6784" s="150"/>
      <c r="C6784" s="149"/>
      <c r="D6784" s="149"/>
      <c r="E6784" s="157"/>
      <c r="F6784" s="156"/>
      <c r="G6784" s="156"/>
    </row>
    <row r="6785" spans="2:7" ht="14.25" hidden="1" customHeight="1" x14ac:dyDescent="0.2">
      <c r="B6785" s="147"/>
      <c r="C6785" s="146"/>
      <c r="D6785" s="146"/>
      <c r="E6785" s="159"/>
      <c r="F6785" s="158"/>
      <c r="G6785" s="158"/>
    </row>
    <row r="6786" spans="2:7" ht="14.25" hidden="1" customHeight="1" x14ac:dyDescent="0.2">
      <c r="B6786" s="150"/>
      <c r="C6786" s="149"/>
      <c r="D6786" s="149"/>
      <c r="E6786" s="157"/>
      <c r="F6786" s="156"/>
      <c r="G6786" s="156"/>
    </row>
    <row r="6787" spans="2:7" ht="14.25" hidden="1" customHeight="1" x14ac:dyDescent="0.2">
      <c r="B6787" s="147"/>
      <c r="C6787" s="146"/>
      <c r="D6787" s="146"/>
      <c r="E6787" s="159"/>
      <c r="F6787" s="158"/>
      <c r="G6787" s="158"/>
    </row>
    <row r="6788" spans="2:7" ht="14.25" hidden="1" customHeight="1" x14ac:dyDescent="0.2">
      <c r="B6788" s="150"/>
      <c r="C6788" s="149"/>
      <c r="D6788" s="149"/>
      <c r="E6788" s="157"/>
      <c r="F6788" s="156"/>
      <c r="G6788" s="156"/>
    </row>
    <row r="6789" spans="2:7" ht="14.25" hidden="1" customHeight="1" x14ac:dyDescent="0.2">
      <c r="B6789" s="147"/>
      <c r="C6789" s="146"/>
      <c r="D6789" s="146"/>
      <c r="E6789" s="159"/>
      <c r="F6789" s="158"/>
      <c r="G6789" s="158"/>
    </row>
    <row r="6790" spans="2:7" ht="14.25" hidden="1" customHeight="1" x14ac:dyDescent="0.2">
      <c r="B6790" s="150"/>
      <c r="C6790" s="149"/>
      <c r="D6790" s="149"/>
      <c r="E6790" s="157"/>
      <c r="F6790" s="156"/>
      <c r="G6790" s="156"/>
    </row>
    <row r="6791" spans="2:7" ht="14.25" hidden="1" customHeight="1" x14ac:dyDescent="0.2">
      <c r="B6791" s="147"/>
      <c r="C6791" s="146"/>
      <c r="D6791" s="146"/>
      <c r="E6791" s="159"/>
      <c r="F6791" s="158"/>
      <c r="G6791" s="158"/>
    </row>
    <row r="6792" spans="2:7" ht="14.25" hidden="1" customHeight="1" x14ac:dyDescent="0.2">
      <c r="B6792" s="150"/>
      <c r="C6792" s="149"/>
      <c r="D6792" s="149"/>
      <c r="E6792" s="157"/>
      <c r="F6792" s="156"/>
      <c r="G6792" s="156"/>
    </row>
    <row r="6793" spans="2:7" ht="14.25" hidden="1" customHeight="1" x14ac:dyDescent="0.2">
      <c r="B6793" s="147"/>
      <c r="C6793" s="146"/>
      <c r="D6793" s="146"/>
      <c r="E6793" s="145"/>
      <c r="F6793" s="141"/>
      <c r="G6793" s="141"/>
    </row>
    <row r="6794" spans="2:7" ht="14.25" hidden="1" customHeight="1" x14ac:dyDescent="0.2">
      <c r="B6794" s="150"/>
      <c r="C6794" s="149"/>
      <c r="D6794" s="149"/>
      <c r="E6794" s="148"/>
      <c r="F6794" s="137"/>
      <c r="G6794" s="137"/>
    </row>
    <row r="6795" spans="2:7" ht="14.25" hidden="1" customHeight="1" x14ac:dyDescent="0.2">
      <c r="B6795" s="147"/>
      <c r="C6795" s="146"/>
      <c r="D6795" s="146"/>
      <c r="E6795" s="145"/>
      <c r="F6795" s="141"/>
      <c r="G6795" s="141"/>
    </row>
    <row r="6796" spans="2:7" ht="14.25" hidden="1" customHeight="1" x14ac:dyDescent="0.2">
      <c r="B6796" s="150"/>
      <c r="C6796" s="149"/>
      <c r="D6796" s="149"/>
      <c r="E6796" s="148"/>
      <c r="F6796" s="137"/>
      <c r="G6796" s="137"/>
    </row>
    <row r="6797" spans="2:7" ht="14.25" hidden="1" customHeight="1" x14ac:dyDescent="0.2">
      <c r="B6797" s="147"/>
      <c r="C6797" s="146"/>
      <c r="D6797" s="146"/>
      <c r="E6797" s="145"/>
      <c r="F6797" s="141"/>
      <c r="G6797" s="141"/>
    </row>
    <row r="6798" spans="2:7" ht="14.25" hidden="1" customHeight="1" x14ac:dyDescent="0.2">
      <c r="B6798" s="150"/>
      <c r="C6798" s="149"/>
      <c r="D6798" s="149"/>
      <c r="E6798" s="148"/>
      <c r="F6798" s="137"/>
      <c r="G6798" s="137"/>
    </row>
    <row r="6799" spans="2:7" ht="14.25" hidden="1" customHeight="1" x14ac:dyDescent="0.2">
      <c r="B6799" s="147"/>
      <c r="C6799" s="146"/>
      <c r="D6799" s="146"/>
      <c r="E6799" s="145"/>
      <c r="F6799" s="141"/>
      <c r="G6799" s="141"/>
    </row>
    <row r="6800" spans="2:7" ht="14.25" hidden="1" customHeight="1" x14ac:dyDescent="0.2">
      <c r="B6800" s="150"/>
      <c r="C6800" s="149"/>
      <c r="D6800" s="149"/>
      <c r="E6800" s="148"/>
      <c r="F6800" s="137"/>
      <c r="G6800" s="137"/>
    </row>
    <row r="6801" spans="2:7" ht="14.25" hidden="1" customHeight="1" x14ac:dyDescent="0.2">
      <c r="B6801" s="147"/>
      <c r="C6801" s="146"/>
      <c r="D6801" s="146"/>
      <c r="E6801" s="145"/>
      <c r="F6801" s="141"/>
      <c r="G6801" s="141"/>
    </row>
    <row r="6802" spans="2:7" ht="14.25" hidden="1" customHeight="1" x14ac:dyDescent="0.2">
      <c r="B6802" s="150"/>
      <c r="C6802" s="149"/>
      <c r="D6802" s="149"/>
      <c r="E6802" s="148"/>
      <c r="F6802" s="137"/>
      <c r="G6802" s="137"/>
    </row>
    <row r="6803" spans="2:7" ht="14.25" hidden="1" customHeight="1" x14ac:dyDescent="0.2">
      <c r="B6803" s="147"/>
      <c r="C6803" s="146"/>
      <c r="D6803" s="146"/>
      <c r="E6803" s="145"/>
      <c r="F6803" s="141"/>
      <c r="G6803" s="141"/>
    </row>
    <row r="6804" spans="2:7" ht="14.25" hidden="1" customHeight="1" x14ac:dyDescent="0.2">
      <c r="B6804" s="150"/>
      <c r="C6804" s="149"/>
      <c r="D6804" s="149"/>
      <c r="E6804" s="148"/>
      <c r="F6804" s="137"/>
      <c r="G6804" s="137"/>
    </row>
    <row r="6805" spans="2:7" ht="14.25" hidden="1" customHeight="1" x14ac:dyDescent="0.2">
      <c r="B6805" s="147"/>
      <c r="C6805" s="146"/>
      <c r="D6805" s="146"/>
      <c r="E6805" s="145"/>
      <c r="F6805" s="141"/>
      <c r="G6805" s="141"/>
    </row>
    <row r="6806" spans="2:7" ht="14.25" hidden="1" customHeight="1" x14ac:dyDescent="0.2">
      <c r="B6806" s="150"/>
      <c r="C6806" s="149"/>
      <c r="D6806" s="149"/>
      <c r="E6806" s="148"/>
      <c r="F6806" s="137"/>
      <c r="G6806" s="137"/>
    </row>
    <row r="6807" spans="2:7" ht="14.25" hidden="1" customHeight="1" x14ac:dyDescent="0.2">
      <c r="B6807" s="147"/>
      <c r="C6807" s="146"/>
      <c r="D6807" s="146"/>
      <c r="E6807" s="145"/>
      <c r="F6807" s="141"/>
      <c r="G6807" s="141"/>
    </row>
    <row r="6808" spans="2:7" ht="14.25" hidden="1" customHeight="1" x14ac:dyDescent="0.2">
      <c r="B6808" s="150"/>
      <c r="C6808" s="149"/>
      <c r="D6808" s="149"/>
      <c r="E6808" s="148"/>
      <c r="F6808" s="137"/>
      <c r="G6808" s="137"/>
    </row>
    <row r="6809" spans="2:7" ht="14.25" hidden="1" customHeight="1" x14ac:dyDescent="0.2">
      <c r="B6809" s="147"/>
      <c r="C6809" s="146"/>
      <c r="D6809" s="146"/>
      <c r="E6809" s="145"/>
      <c r="F6809" s="141"/>
      <c r="G6809" s="141"/>
    </row>
    <row r="6810" spans="2:7" ht="14.25" hidden="1" customHeight="1" x14ac:dyDescent="0.2">
      <c r="B6810" s="150"/>
      <c r="C6810" s="149"/>
      <c r="D6810" s="149"/>
      <c r="E6810" s="148"/>
      <c r="F6810" s="137"/>
      <c r="G6810" s="137"/>
    </row>
    <row r="6811" spans="2:7" ht="14.25" hidden="1" customHeight="1" x14ac:dyDescent="0.2">
      <c r="B6811" s="147"/>
      <c r="C6811" s="146"/>
      <c r="D6811" s="146"/>
      <c r="E6811" s="145"/>
      <c r="F6811" s="141"/>
      <c r="G6811" s="141"/>
    </row>
    <row r="6812" spans="2:7" ht="14.25" hidden="1" customHeight="1" x14ac:dyDescent="0.2">
      <c r="B6812" s="150"/>
      <c r="C6812" s="149"/>
      <c r="D6812" s="149"/>
      <c r="E6812" s="148"/>
      <c r="F6812" s="137"/>
      <c r="G6812" s="137"/>
    </row>
    <row r="6813" spans="2:7" ht="14.25" hidden="1" customHeight="1" x14ac:dyDescent="0.2">
      <c r="B6813" s="147"/>
      <c r="C6813" s="146"/>
      <c r="D6813" s="146"/>
      <c r="E6813" s="145"/>
      <c r="F6813" s="141"/>
      <c r="G6813" s="141"/>
    </row>
    <row r="6814" spans="2:7" ht="14.25" hidden="1" customHeight="1" x14ac:dyDescent="0.2">
      <c r="B6814" s="150"/>
      <c r="C6814" s="149"/>
      <c r="D6814" s="149"/>
      <c r="E6814" s="148"/>
      <c r="F6814" s="137"/>
      <c r="G6814" s="137"/>
    </row>
    <row r="6815" spans="2:7" ht="14.25" hidden="1" customHeight="1" x14ac:dyDescent="0.2">
      <c r="B6815" s="147"/>
      <c r="C6815" s="146"/>
      <c r="D6815" s="146"/>
      <c r="E6815" s="145"/>
      <c r="F6815" s="141"/>
      <c r="G6815" s="141"/>
    </row>
    <row r="6816" spans="2:7" ht="14.25" hidden="1" customHeight="1" x14ac:dyDescent="0.2">
      <c r="B6816" s="150"/>
      <c r="C6816" s="149"/>
      <c r="D6816" s="149"/>
      <c r="E6816" s="148"/>
      <c r="F6816" s="137"/>
      <c r="G6816" s="137"/>
    </row>
    <row r="6817" spans="2:7" ht="14.25" hidden="1" customHeight="1" x14ac:dyDescent="0.2">
      <c r="B6817" s="147"/>
      <c r="C6817" s="146"/>
      <c r="D6817" s="146"/>
      <c r="E6817" s="154"/>
      <c r="F6817" s="153"/>
      <c r="G6817" s="153"/>
    </row>
    <row r="6818" spans="2:7" ht="14.25" hidden="1" customHeight="1" x14ac:dyDescent="0.2">
      <c r="B6818" s="150"/>
      <c r="C6818" s="149"/>
      <c r="D6818" s="149"/>
      <c r="E6818" s="152"/>
      <c r="F6818" s="151"/>
      <c r="G6818" s="151"/>
    </row>
    <row r="6819" spans="2:7" ht="14.25" hidden="1" customHeight="1" x14ac:dyDescent="0.2">
      <c r="B6819" s="147"/>
      <c r="C6819" s="146"/>
      <c r="D6819" s="146"/>
      <c r="E6819" s="154"/>
      <c r="F6819" s="153"/>
      <c r="G6819" s="153"/>
    </row>
    <row r="6820" spans="2:7" ht="14.25" hidden="1" customHeight="1" x14ac:dyDescent="0.2">
      <c r="B6820" s="150"/>
      <c r="C6820" s="149"/>
      <c r="D6820" s="149"/>
      <c r="E6820" s="152"/>
      <c r="F6820" s="151"/>
      <c r="G6820" s="151"/>
    </row>
    <row r="6821" spans="2:7" ht="14.25" hidden="1" customHeight="1" x14ac:dyDescent="0.2">
      <c r="B6821" s="147"/>
      <c r="C6821" s="146"/>
      <c r="D6821" s="146"/>
      <c r="E6821" s="154"/>
      <c r="F6821" s="153"/>
      <c r="G6821" s="153"/>
    </row>
    <row r="6822" spans="2:7" ht="14.25" hidden="1" customHeight="1" x14ac:dyDescent="0.2">
      <c r="B6822" s="150"/>
      <c r="C6822" s="149"/>
      <c r="D6822" s="149"/>
      <c r="E6822" s="152"/>
      <c r="F6822" s="151"/>
      <c r="G6822" s="151"/>
    </row>
    <row r="6823" spans="2:7" ht="14.25" hidden="1" customHeight="1" x14ac:dyDescent="0.2">
      <c r="B6823" s="147"/>
      <c r="C6823" s="146"/>
      <c r="D6823" s="146"/>
      <c r="E6823" s="154"/>
      <c r="F6823" s="153"/>
      <c r="G6823" s="153"/>
    </row>
    <row r="6824" spans="2:7" ht="14.25" hidden="1" customHeight="1" x14ac:dyDescent="0.2">
      <c r="B6824" s="150"/>
      <c r="C6824" s="149"/>
      <c r="D6824" s="149"/>
      <c r="E6824" s="152"/>
      <c r="F6824" s="151"/>
      <c r="G6824" s="151"/>
    </row>
    <row r="6825" spans="2:7" ht="14.25" hidden="1" customHeight="1" x14ac:dyDescent="0.2">
      <c r="B6825" s="147"/>
      <c r="C6825" s="146"/>
      <c r="D6825" s="146"/>
      <c r="E6825" s="154"/>
      <c r="F6825" s="153"/>
      <c r="G6825" s="153"/>
    </row>
    <row r="6826" spans="2:7" ht="14.25" hidden="1" customHeight="1" x14ac:dyDescent="0.2">
      <c r="B6826" s="150"/>
      <c r="C6826" s="149"/>
      <c r="D6826" s="149"/>
      <c r="E6826" s="152"/>
      <c r="F6826" s="151"/>
      <c r="G6826" s="151"/>
    </row>
    <row r="6827" spans="2:7" ht="14.25" hidden="1" customHeight="1" x14ac:dyDescent="0.2">
      <c r="B6827" s="147"/>
      <c r="C6827" s="146"/>
      <c r="D6827" s="146"/>
      <c r="E6827" s="154"/>
      <c r="F6827" s="153"/>
      <c r="G6827" s="153"/>
    </row>
    <row r="6828" spans="2:7" ht="14.25" hidden="1" customHeight="1" x14ac:dyDescent="0.2">
      <c r="B6828" s="150"/>
      <c r="C6828" s="149"/>
      <c r="D6828" s="149"/>
      <c r="E6828" s="152"/>
      <c r="F6828" s="151"/>
      <c r="G6828" s="151"/>
    </row>
    <row r="6829" spans="2:7" ht="14.25" hidden="1" customHeight="1" x14ac:dyDescent="0.2">
      <c r="B6829" s="147"/>
      <c r="C6829" s="146"/>
      <c r="D6829" s="146"/>
      <c r="E6829" s="154"/>
      <c r="F6829" s="153"/>
      <c r="G6829" s="153"/>
    </row>
    <row r="6830" spans="2:7" ht="14.25" hidden="1" customHeight="1" x14ac:dyDescent="0.2">
      <c r="B6830" s="150"/>
      <c r="C6830" s="149"/>
      <c r="D6830" s="149"/>
      <c r="E6830" s="152"/>
      <c r="F6830" s="151"/>
      <c r="G6830" s="151"/>
    </row>
    <row r="6831" spans="2:7" ht="14.25" hidden="1" customHeight="1" x14ac:dyDescent="0.2">
      <c r="B6831" s="147"/>
      <c r="C6831" s="146"/>
      <c r="D6831" s="146"/>
      <c r="E6831" s="145"/>
      <c r="F6831" s="141"/>
      <c r="G6831" s="141"/>
    </row>
    <row r="6832" spans="2:7" ht="14.25" hidden="1" customHeight="1" x14ac:dyDescent="0.2">
      <c r="B6832" s="150"/>
      <c r="C6832" s="149"/>
      <c r="D6832" s="149"/>
      <c r="E6832" s="148"/>
      <c r="F6832" s="137"/>
      <c r="G6832" s="137"/>
    </row>
    <row r="6833" spans="2:7" ht="14.25" hidden="1" customHeight="1" x14ac:dyDescent="0.2">
      <c r="B6833" s="147"/>
      <c r="C6833" s="146"/>
      <c r="D6833" s="146"/>
      <c r="E6833" s="145"/>
      <c r="F6833" s="141"/>
      <c r="G6833" s="141"/>
    </row>
    <row r="6834" spans="2:7" ht="14.25" hidden="1" customHeight="1" x14ac:dyDescent="0.2">
      <c r="B6834" s="150"/>
      <c r="C6834" s="149"/>
      <c r="D6834" s="149"/>
      <c r="E6834" s="148"/>
      <c r="F6834" s="137"/>
      <c r="G6834" s="137"/>
    </row>
    <row r="6835" spans="2:7" ht="14.25" hidden="1" customHeight="1" x14ac:dyDescent="0.2">
      <c r="B6835" s="147"/>
      <c r="C6835" s="146"/>
      <c r="D6835" s="146"/>
      <c r="E6835" s="145"/>
      <c r="F6835" s="141"/>
      <c r="G6835" s="141"/>
    </row>
    <row r="6836" spans="2:7" ht="14.25" hidden="1" customHeight="1" x14ac:dyDescent="0.2">
      <c r="B6836" s="150"/>
      <c r="C6836" s="149"/>
      <c r="D6836" s="149"/>
      <c r="E6836" s="148"/>
      <c r="F6836" s="137"/>
      <c r="G6836" s="137"/>
    </row>
    <row r="6837" spans="2:7" ht="14.25" hidden="1" customHeight="1" x14ac:dyDescent="0.2">
      <c r="B6837" s="147"/>
      <c r="C6837" s="146"/>
      <c r="D6837" s="146"/>
      <c r="E6837" s="145"/>
      <c r="F6837" s="141"/>
      <c r="G6837" s="141"/>
    </row>
    <row r="6838" spans="2:7" ht="14.25" hidden="1" customHeight="1" x14ac:dyDescent="0.2">
      <c r="B6838" s="150"/>
      <c r="C6838" s="149"/>
      <c r="D6838" s="149"/>
      <c r="E6838" s="148"/>
      <c r="F6838" s="137"/>
      <c r="G6838" s="137"/>
    </row>
    <row r="6839" spans="2:7" ht="14.25" hidden="1" customHeight="1" x14ac:dyDescent="0.2">
      <c r="B6839" s="147"/>
      <c r="C6839" s="146"/>
      <c r="D6839" s="146"/>
      <c r="E6839" s="145"/>
      <c r="F6839" s="141"/>
      <c r="G6839" s="141"/>
    </row>
    <row r="6840" spans="2:7" ht="14.25" hidden="1" customHeight="1" x14ac:dyDescent="0.2">
      <c r="B6840" s="150"/>
      <c r="C6840" s="149"/>
      <c r="D6840" s="149"/>
      <c r="E6840" s="148"/>
      <c r="F6840" s="137"/>
      <c r="G6840" s="137"/>
    </row>
    <row r="6841" spans="2:7" ht="14.25" hidden="1" customHeight="1" x14ac:dyDescent="0.2">
      <c r="B6841" s="147"/>
      <c r="C6841" s="146"/>
      <c r="D6841" s="146"/>
      <c r="E6841" s="145"/>
      <c r="F6841" s="141"/>
      <c r="G6841" s="141"/>
    </row>
    <row r="6842" spans="2:7" ht="14.25" hidden="1" customHeight="1" x14ac:dyDescent="0.2">
      <c r="B6842" s="150"/>
      <c r="C6842" s="149"/>
      <c r="D6842" s="149"/>
      <c r="E6842" s="148"/>
      <c r="F6842" s="137"/>
      <c r="G6842" s="137"/>
    </row>
    <row r="6843" spans="2:7" ht="14.25" hidden="1" customHeight="1" x14ac:dyDescent="0.2">
      <c r="B6843" s="147"/>
      <c r="C6843" s="146"/>
      <c r="D6843" s="146"/>
      <c r="E6843" s="145"/>
      <c r="F6843" s="141"/>
      <c r="G6843" s="141"/>
    </row>
    <row r="6844" spans="2:7" ht="14.25" hidden="1" customHeight="1" x14ac:dyDescent="0.2">
      <c r="B6844" s="150"/>
      <c r="C6844" s="149"/>
      <c r="D6844" s="149"/>
      <c r="E6844" s="148"/>
      <c r="F6844" s="137"/>
      <c r="G6844" s="137"/>
    </row>
    <row r="6845" spans="2:7" ht="14.25" hidden="1" customHeight="1" x14ac:dyDescent="0.2">
      <c r="B6845" s="147"/>
      <c r="C6845" s="146"/>
      <c r="D6845" s="146"/>
      <c r="E6845" s="145"/>
      <c r="F6845" s="141"/>
      <c r="G6845" s="141"/>
    </row>
    <row r="6846" spans="2:7" ht="14.25" hidden="1" customHeight="1" x14ac:dyDescent="0.2">
      <c r="B6846" s="140"/>
      <c r="C6846" s="139"/>
      <c r="D6846" s="139"/>
      <c r="E6846" s="138"/>
      <c r="F6846" s="137"/>
      <c r="G6846" s="137"/>
    </row>
    <row r="6847" spans="2:7" ht="14.25" hidden="1" customHeight="1" x14ac:dyDescent="0.2">
      <c r="B6847" s="144"/>
      <c r="C6847" s="143"/>
      <c r="D6847" s="143"/>
      <c r="E6847" s="155"/>
      <c r="F6847" s="153"/>
      <c r="G6847" s="153"/>
    </row>
    <row r="6848" spans="2:7" ht="14.25" hidden="1" customHeight="1" x14ac:dyDescent="0.2">
      <c r="B6848" s="150"/>
      <c r="C6848" s="149"/>
      <c r="D6848" s="149"/>
      <c r="E6848" s="152"/>
      <c r="F6848" s="151"/>
      <c r="G6848" s="151"/>
    </row>
    <row r="6849" spans="2:7" ht="14.25" hidden="1" customHeight="1" x14ac:dyDescent="0.2">
      <c r="B6849" s="147"/>
      <c r="C6849" s="146"/>
      <c r="D6849" s="146"/>
      <c r="E6849" s="154"/>
      <c r="F6849" s="153"/>
      <c r="G6849" s="153"/>
    </row>
    <row r="6850" spans="2:7" ht="14.25" hidden="1" customHeight="1" x14ac:dyDescent="0.2">
      <c r="B6850" s="150"/>
      <c r="C6850" s="149"/>
      <c r="D6850" s="149"/>
      <c r="E6850" s="152"/>
      <c r="F6850" s="151"/>
      <c r="G6850" s="151"/>
    </row>
    <row r="6851" spans="2:7" ht="14.25" hidden="1" customHeight="1" x14ac:dyDescent="0.2">
      <c r="B6851" s="147"/>
      <c r="C6851" s="146"/>
      <c r="D6851" s="146"/>
      <c r="E6851" s="154"/>
      <c r="F6851" s="153"/>
      <c r="G6851" s="153"/>
    </row>
    <row r="6852" spans="2:7" ht="14.25" hidden="1" customHeight="1" x14ac:dyDescent="0.2">
      <c r="B6852" s="150"/>
      <c r="C6852" s="149"/>
      <c r="D6852" s="149"/>
      <c r="E6852" s="152"/>
      <c r="F6852" s="151"/>
      <c r="G6852" s="151"/>
    </row>
    <row r="6853" spans="2:7" ht="14.25" hidden="1" customHeight="1" x14ac:dyDescent="0.2">
      <c r="B6853" s="147"/>
      <c r="C6853" s="146"/>
      <c r="D6853" s="146"/>
      <c r="E6853" s="145"/>
      <c r="F6853" s="141"/>
      <c r="G6853" s="141"/>
    </row>
    <row r="6854" spans="2:7" ht="14.25" hidden="1" customHeight="1" x14ac:dyDescent="0.2">
      <c r="B6854" s="150"/>
      <c r="C6854" s="149"/>
      <c r="D6854" s="149"/>
      <c r="E6854" s="148"/>
      <c r="F6854" s="137"/>
      <c r="G6854" s="137"/>
    </row>
    <row r="6855" spans="2:7" ht="14.25" hidden="1" customHeight="1" x14ac:dyDescent="0.2">
      <c r="B6855" s="147"/>
      <c r="C6855" s="146"/>
      <c r="D6855" s="146"/>
      <c r="E6855" s="145"/>
      <c r="F6855" s="141"/>
      <c r="G6855" s="141"/>
    </row>
    <row r="6856" spans="2:7" ht="14.25" hidden="1" customHeight="1" x14ac:dyDescent="0.2">
      <c r="B6856" s="150"/>
      <c r="C6856" s="149"/>
      <c r="D6856" s="149"/>
      <c r="E6856" s="148"/>
      <c r="F6856" s="137"/>
      <c r="G6856" s="137"/>
    </row>
    <row r="6857" spans="2:7" ht="14.25" hidden="1" customHeight="1" x14ac:dyDescent="0.2">
      <c r="B6857" s="147"/>
      <c r="C6857" s="146"/>
      <c r="D6857" s="146"/>
      <c r="E6857" s="145"/>
      <c r="F6857" s="141"/>
      <c r="G6857" s="141"/>
    </row>
    <row r="6858" spans="2:7" ht="14.25" hidden="1" customHeight="1" x14ac:dyDescent="0.2">
      <c r="B6858" s="150"/>
      <c r="C6858" s="149"/>
      <c r="D6858" s="149"/>
      <c r="E6858" s="148"/>
      <c r="F6858" s="137"/>
      <c r="G6858" s="137"/>
    </row>
    <row r="6859" spans="2:7" ht="14.25" hidden="1" customHeight="1" x14ac:dyDescent="0.2">
      <c r="B6859" s="147"/>
      <c r="C6859" s="146"/>
      <c r="D6859" s="146"/>
      <c r="E6859" s="145"/>
      <c r="F6859" s="141"/>
      <c r="G6859" s="141"/>
    </row>
    <row r="6860" spans="2:7" ht="14.25" hidden="1" customHeight="1" x14ac:dyDescent="0.2">
      <c r="B6860" s="150"/>
      <c r="C6860" s="149"/>
      <c r="D6860" s="149"/>
      <c r="E6860" s="148"/>
      <c r="F6860" s="137"/>
      <c r="G6860" s="137"/>
    </row>
    <row r="6861" spans="2:7" ht="14.25" hidden="1" customHeight="1" x14ac:dyDescent="0.2">
      <c r="B6861" s="147"/>
      <c r="C6861" s="146"/>
      <c r="D6861" s="146"/>
      <c r="E6861" s="145"/>
      <c r="F6861" s="141"/>
      <c r="G6861" s="141"/>
    </row>
    <row r="6862" spans="2:7" ht="14.25" hidden="1" customHeight="1" x14ac:dyDescent="0.2">
      <c r="B6862" s="150"/>
      <c r="C6862" s="149"/>
      <c r="D6862" s="149"/>
      <c r="E6862" s="148"/>
      <c r="F6862" s="137"/>
      <c r="G6862" s="137"/>
    </row>
    <row r="6863" spans="2:7" ht="14.25" hidden="1" customHeight="1" x14ac:dyDescent="0.2">
      <c r="B6863" s="147"/>
      <c r="C6863" s="146"/>
      <c r="D6863" s="146"/>
      <c r="E6863" s="145"/>
      <c r="F6863" s="141"/>
      <c r="G6863" s="141"/>
    </row>
    <row r="6864" spans="2:7" ht="14.25" hidden="1" customHeight="1" x14ac:dyDescent="0.2">
      <c r="B6864" s="150"/>
      <c r="C6864" s="149"/>
      <c r="D6864" s="149"/>
      <c r="E6864" s="148"/>
      <c r="F6864" s="137"/>
      <c r="G6864" s="137"/>
    </row>
    <row r="6865" spans="2:7" ht="14.25" hidden="1" customHeight="1" x14ac:dyDescent="0.2">
      <c r="B6865" s="147"/>
      <c r="C6865" s="146"/>
      <c r="D6865" s="146"/>
      <c r="E6865" s="145"/>
      <c r="F6865" s="141"/>
      <c r="G6865" s="141"/>
    </row>
  </sheetData>
  <printOptions horizontalCentered="1"/>
  <pageMargins left="0.51" right="0.51" top="1" bottom="1" header="0.5" footer="0.5"/>
  <pageSetup paperSize="9" scale="7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H6809"/>
  <sheetViews>
    <sheetView showGridLines="0" topLeftCell="B1" zoomScaleNormal="100" workbookViewId="0">
      <pane ySplit="4" topLeftCell="A5" activePane="bottomLeft" state="frozenSplit"/>
      <selection activeCell="A4" sqref="A4:A5"/>
      <selection pane="bottomLeft" activeCell="B6809" sqref="B6809"/>
    </sheetView>
  </sheetViews>
  <sheetFormatPr defaultColWidth="9.140625" defaultRowHeight="0" customHeight="1" zeroHeight="1" x14ac:dyDescent="0.2"/>
  <cols>
    <col min="1" max="1" width="0" style="1" hidden="1" customWidth="1"/>
    <col min="2" max="2" width="20" style="1" bestFit="1" customWidth="1"/>
    <col min="3" max="3" width="2.28515625" style="2" customWidth="1"/>
    <col min="4" max="4" width="95.5703125" style="93" bestFit="1" customWidth="1"/>
    <col min="5" max="5" width="9.28515625" style="6" bestFit="1" customWidth="1"/>
    <col min="6" max="6" width="13.28515625" style="102" bestFit="1" customWidth="1"/>
    <col min="7" max="7" width="16" style="1" customWidth="1"/>
    <col min="8" max="8" width="14.140625" style="1" bestFit="1" customWidth="1"/>
    <col min="9" max="11" width="9.140625" style="1" customWidth="1"/>
    <col min="12" max="16384" width="9.140625" style="1"/>
  </cols>
  <sheetData>
    <row r="1" spans="1:8" ht="39" customHeight="1" x14ac:dyDescent="0.2">
      <c r="B1" s="3"/>
      <c r="C1" s="131"/>
      <c r="D1" s="3"/>
      <c r="E1" s="3"/>
      <c r="F1" s="131"/>
      <c r="G1" s="131"/>
    </row>
    <row r="2" spans="1:8" ht="21.75" customHeight="1" x14ac:dyDescent="0.2">
      <c r="B2" s="3"/>
      <c r="C2" s="131"/>
      <c r="D2" s="3"/>
      <c r="E2" s="3"/>
      <c r="F2" s="131"/>
      <c r="G2" s="131"/>
    </row>
    <row r="3" spans="1:8" ht="21.75" customHeight="1" thickBot="1" x14ac:dyDescent="0.25">
      <c r="B3" s="90"/>
      <c r="C3" s="90"/>
      <c r="D3" s="90"/>
      <c r="E3" s="90"/>
      <c r="F3" s="90"/>
      <c r="G3" s="90"/>
    </row>
    <row r="4" spans="1:8" ht="28.5" x14ac:dyDescent="0.2">
      <c r="A4" s="59" t="s">
        <v>19322</v>
      </c>
      <c r="B4" s="73" t="s">
        <v>1</v>
      </c>
      <c r="C4" s="73"/>
      <c r="D4" s="73" t="s">
        <v>0</v>
      </c>
      <c r="E4" s="73" t="s">
        <v>210</v>
      </c>
      <c r="F4" s="73" t="s">
        <v>206</v>
      </c>
      <c r="G4" s="73" t="s">
        <v>4</v>
      </c>
      <c r="H4" s="89" t="s">
        <v>19414</v>
      </c>
    </row>
    <row r="5" spans="1:8" ht="14.25" customHeight="1" x14ac:dyDescent="0.2">
      <c r="A5" s="261" t="str">
        <f ca="1">REPLACE(CELL("Filename",$A$1),1,FIND("]",CELL("filename",$A$1)),"")</f>
        <v>TECHNIK</v>
      </c>
      <c r="B5" s="22" t="s">
        <v>2276</v>
      </c>
      <c r="C5" s="116"/>
      <c r="D5" s="74" t="s">
        <v>2277</v>
      </c>
      <c r="E5" s="84" t="s">
        <v>881</v>
      </c>
      <c r="F5" s="97">
        <v>168.119621007159</v>
      </c>
      <c r="G5" s="47">
        <f>F5*(1-Elteq!$F$9)</f>
        <v>168.119621007159</v>
      </c>
      <c r="H5" s="269" t="s">
        <v>19415</v>
      </c>
    </row>
    <row r="6" spans="1:8" ht="14.25" customHeight="1" x14ac:dyDescent="0.2">
      <c r="A6" s="261" t="str">
        <f t="shared" ref="A6:A69" ca="1" si="0">REPLACE(CELL("Filename",$A$1),1,FIND("]",CELL("filename",$A$1)),"")</f>
        <v>TECHNIK</v>
      </c>
      <c r="B6" s="24" t="s">
        <v>2278</v>
      </c>
      <c r="C6" s="117"/>
      <c r="D6" s="75" t="s">
        <v>2279</v>
      </c>
      <c r="E6" s="85" t="s">
        <v>881</v>
      </c>
      <c r="F6" s="98">
        <v>334.38361705838912</v>
      </c>
      <c r="G6" s="98">
        <f>F6*(1-Elteq!$F$9)</f>
        <v>334.38361705838912</v>
      </c>
      <c r="H6" s="269" t="s">
        <v>19416</v>
      </c>
    </row>
    <row r="7" spans="1:8" ht="14.25" customHeight="1" x14ac:dyDescent="0.2">
      <c r="A7" s="261" t="str">
        <f t="shared" ca="1" si="0"/>
        <v>TECHNIK</v>
      </c>
      <c r="B7" s="26" t="s">
        <v>2280</v>
      </c>
      <c r="C7" s="118"/>
      <c r="D7" s="76" t="s">
        <v>2281</v>
      </c>
      <c r="E7" s="86" t="s">
        <v>881</v>
      </c>
      <c r="F7" s="97">
        <v>503.61661303910546</v>
      </c>
      <c r="G7" s="47">
        <f>F7*(1-Elteq!$F$9)</f>
        <v>503.61661303910546</v>
      </c>
      <c r="H7" s="269" t="s">
        <v>19417</v>
      </c>
    </row>
    <row r="8" spans="1:8" ht="14.25" customHeight="1" x14ac:dyDescent="0.2">
      <c r="A8" s="261" t="str">
        <f t="shared" ca="1" si="0"/>
        <v>TECHNIK</v>
      </c>
      <c r="B8" s="24" t="s">
        <v>2282</v>
      </c>
      <c r="C8" s="117"/>
      <c r="D8" s="75" t="s">
        <v>2283</v>
      </c>
      <c r="E8" s="85" t="s">
        <v>881</v>
      </c>
      <c r="F8" s="98">
        <v>673.96298399337911</v>
      </c>
      <c r="G8" s="46">
        <f>F8*(1-Elteq!$F$9)</f>
        <v>673.96298399337911</v>
      </c>
      <c r="H8" s="269" t="s">
        <v>19418</v>
      </c>
    </row>
    <row r="9" spans="1:8" ht="14.25" customHeight="1" x14ac:dyDescent="0.2">
      <c r="A9" s="261" t="str">
        <f t="shared" ca="1" si="0"/>
        <v>TECHNIK</v>
      </c>
      <c r="B9" s="26" t="s">
        <v>2258</v>
      </c>
      <c r="C9" s="118"/>
      <c r="D9" s="76" t="s">
        <v>16586</v>
      </c>
      <c r="E9" s="86" t="s">
        <v>881</v>
      </c>
      <c r="F9" s="97">
        <v>100.01818512456811</v>
      </c>
      <c r="G9" s="47">
        <f>F9*(1-Elteq!$F$9)</f>
        <v>100.01818512456811</v>
      </c>
      <c r="H9" s="269" t="s">
        <v>19419</v>
      </c>
    </row>
    <row r="10" spans="1:8" ht="14.25" customHeight="1" x14ac:dyDescent="0.2">
      <c r="A10" s="261" t="str">
        <f t="shared" ca="1" si="0"/>
        <v>TECHNIK</v>
      </c>
      <c r="B10" s="24" t="s">
        <v>2259</v>
      </c>
      <c r="C10" s="117"/>
      <c r="D10" s="75" t="s">
        <v>16587</v>
      </c>
      <c r="E10" s="85" t="s">
        <v>881</v>
      </c>
      <c r="F10" s="98">
        <v>11.133749735573444</v>
      </c>
      <c r="G10" s="46">
        <f>F10*(1-Elteq!$F$9)</f>
        <v>11.133749735573444</v>
      </c>
      <c r="H10" s="269" t="s">
        <v>19420</v>
      </c>
    </row>
    <row r="11" spans="1:8" ht="14.25" customHeight="1" x14ac:dyDescent="0.2">
      <c r="A11" s="261" t="str">
        <f t="shared" ca="1" si="0"/>
        <v>TECHNIK</v>
      </c>
      <c r="B11" s="26" t="s">
        <v>2260</v>
      </c>
      <c r="C11" s="118"/>
      <c r="D11" s="76" t="s">
        <v>16588</v>
      </c>
      <c r="E11" s="86" t="s">
        <v>881</v>
      </c>
      <c r="F11" s="97">
        <v>14.102749665059696</v>
      </c>
      <c r="G11" s="47">
        <f>F11*(1-Elteq!$F$9)</f>
        <v>14.102749665059696</v>
      </c>
      <c r="H11" s="269" t="s">
        <v>19421</v>
      </c>
    </row>
    <row r="12" spans="1:8" ht="14.25" customHeight="1" x14ac:dyDescent="0.2">
      <c r="A12" s="261" t="str">
        <f t="shared" ca="1" si="0"/>
        <v>TECHNIK</v>
      </c>
      <c r="B12" s="24" t="s">
        <v>2261</v>
      </c>
      <c r="C12" s="117"/>
      <c r="D12" s="75" t="s">
        <v>16589</v>
      </c>
      <c r="E12" s="85" t="s">
        <v>881</v>
      </c>
      <c r="F12" s="98">
        <v>12.98937469150235</v>
      </c>
      <c r="G12" s="46">
        <f>F12*(1-Elteq!$F$9)</f>
        <v>12.98937469150235</v>
      </c>
      <c r="H12" s="269" t="s">
        <v>19422</v>
      </c>
    </row>
    <row r="13" spans="1:8" ht="14.25" customHeight="1" x14ac:dyDescent="0.2">
      <c r="A13" s="261" t="str">
        <f t="shared" ca="1" si="0"/>
        <v>TECHNIK</v>
      </c>
      <c r="B13" s="26" t="s">
        <v>2262</v>
      </c>
      <c r="C13" s="118"/>
      <c r="D13" s="76" t="s">
        <v>16590</v>
      </c>
      <c r="E13" s="86" t="s">
        <v>881</v>
      </c>
      <c r="F13" s="97">
        <v>15.587249629802821</v>
      </c>
      <c r="G13" s="47">
        <f>F13*(1-Elteq!$F$9)</f>
        <v>15.587249629802821</v>
      </c>
      <c r="H13" s="269" t="s">
        <v>19423</v>
      </c>
    </row>
    <row r="14" spans="1:8" ht="14.25" customHeight="1" x14ac:dyDescent="0.2">
      <c r="A14" s="261" t="str">
        <f t="shared" ca="1" si="0"/>
        <v>TECHNIK</v>
      </c>
      <c r="B14" s="24" t="s">
        <v>2263</v>
      </c>
      <c r="C14" s="117"/>
      <c r="D14" s="75" t="s">
        <v>16591</v>
      </c>
      <c r="E14" s="85" t="s">
        <v>881</v>
      </c>
      <c r="F14" s="98">
        <v>17.62843708132462</v>
      </c>
      <c r="G14" s="46">
        <f>F14*(1-Elteq!$F$9)</f>
        <v>17.62843708132462</v>
      </c>
      <c r="H14" s="269" t="s">
        <v>19424</v>
      </c>
    </row>
    <row r="15" spans="1:8" ht="14.25" customHeight="1" x14ac:dyDescent="0.2">
      <c r="A15" s="261" t="str">
        <f t="shared" ca="1" si="0"/>
        <v>TECHNIK</v>
      </c>
      <c r="B15" s="26" t="s">
        <v>2264</v>
      </c>
      <c r="C15" s="118"/>
      <c r="D15" s="76" t="s">
        <v>16592</v>
      </c>
      <c r="E15" s="86" t="s">
        <v>881</v>
      </c>
      <c r="F15" s="97">
        <v>15.958374620988602</v>
      </c>
      <c r="G15" s="47">
        <f>F15*(1-Elteq!$F$9)</f>
        <v>15.958374620988602</v>
      </c>
      <c r="H15" s="269" t="s">
        <v>19425</v>
      </c>
    </row>
    <row r="16" spans="1:8" ht="14.25" customHeight="1" x14ac:dyDescent="0.2">
      <c r="A16" s="261" t="str">
        <f t="shared" ca="1" si="0"/>
        <v>TECHNIK</v>
      </c>
      <c r="B16" s="24" t="s">
        <v>2265</v>
      </c>
      <c r="C16" s="117"/>
      <c r="D16" s="75" t="s">
        <v>16593</v>
      </c>
      <c r="E16" s="85" t="s">
        <v>881</v>
      </c>
      <c r="F16" s="98">
        <v>20.597437010810872</v>
      </c>
      <c r="G16" s="46">
        <f>F16*(1-Elteq!$F$9)</f>
        <v>20.597437010810872</v>
      </c>
      <c r="H16" s="269" t="s">
        <v>19426</v>
      </c>
    </row>
    <row r="17" spans="1:8" ht="14.25" customHeight="1" x14ac:dyDescent="0.2">
      <c r="A17" s="261" t="str">
        <f t="shared" ca="1" si="0"/>
        <v>TECHNIK</v>
      </c>
      <c r="B17" s="26" t="s">
        <v>2266</v>
      </c>
      <c r="C17" s="118"/>
      <c r="D17" s="76" t="s">
        <v>16594</v>
      </c>
      <c r="E17" s="86" t="s">
        <v>881</v>
      </c>
      <c r="F17" s="97">
        <v>17.257312090138839</v>
      </c>
      <c r="G17" s="47">
        <f>F17*(1-Elteq!$F$9)</f>
        <v>17.257312090138839</v>
      </c>
      <c r="H17" s="269" t="s">
        <v>19427</v>
      </c>
    </row>
    <row r="18" spans="1:8" ht="14.25" customHeight="1" x14ac:dyDescent="0.2">
      <c r="A18" s="261" t="str">
        <f t="shared" ca="1" si="0"/>
        <v>TECHNIK</v>
      </c>
      <c r="B18" s="24" t="s">
        <v>2267</v>
      </c>
      <c r="C18" s="117"/>
      <c r="D18" s="75" t="s">
        <v>16595</v>
      </c>
      <c r="E18" s="85" t="s">
        <v>881</v>
      </c>
      <c r="F18" s="98">
        <v>23.751999435890014</v>
      </c>
      <c r="G18" s="46">
        <f>F18*(1-Elteq!$F$9)</f>
        <v>23.751999435890014</v>
      </c>
      <c r="H18" s="269" t="s">
        <v>19428</v>
      </c>
    </row>
    <row r="19" spans="1:8" ht="14.25" customHeight="1" x14ac:dyDescent="0.2">
      <c r="A19" s="261" t="str">
        <f t="shared" ca="1" si="0"/>
        <v>TECHNIK</v>
      </c>
      <c r="B19" s="26" t="s">
        <v>2268</v>
      </c>
      <c r="C19" s="118"/>
      <c r="D19" s="76" t="s">
        <v>16596</v>
      </c>
      <c r="E19" s="86" t="s">
        <v>881</v>
      </c>
      <c r="F19" s="97">
        <v>21.525249488775323</v>
      </c>
      <c r="G19" s="47">
        <f>F19*(1-Elteq!$F$9)</f>
        <v>21.525249488775323</v>
      </c>
      <c r="H19" s="269" t="s">
        <v>19429</v>
      </c>
    </row>
    <row r="20" spans="1:8" ht="14.25" customHeight="1" x14ac:dyDescent="0.2">
      <c r="A20" s="261" t="str">
        <f t="shared" ca="1" si="0"/>
        <v>TECHNIK</v>
      </c>
      <c r="B20" s="24" t="s">
        <v>2269</v>
      </c>
      <c r="C20" s="117"/>
      <c r="D20" s="75" t="s">
        <v>16597</v>
      </c>
      <c r="E20" s="85" t="s">
        <v>881</v>
      </c>
      <c r="F20" s="98">
        <v>175.91324582206042</v>
      </c>
      <c r="G20" s="46">
        <f>F20*(1-Elteq!$F$9)</f>
        <v>175.91324582206042</v>
      </c>
      <c r="H20" s="269" t="s">
        <v>19430</v>
      </c>
    </row>
    <row r="21" spans="1:8" ht="14.25" customHeight="1" x14ac:dyDescent="0.2">
      <c r="A21" s="261" t="str">
        <f t="shared" ca="1" si="0"/>
        <v>TECHNIK</v>
      </c>
      <c r="B21" s="26" t="s">
        <v>2270</v>
      </c>
      <c r="C21" s="118"/>
      <c r="D21" s="76" t="s">
        <v>16598</v>
      </c>
      <c r="E21" s="86" t="s">
        <v>881</v>
      </c>
      <c r="F21" s="97">
        <v>26.164311878597594</v>
      </c>
      <c r="G21" s="47">
        <f>F21*(1-Elteq!$F$9)</f>
        <v>26.164311878597594</v>
      </c>
      <c r="H21" s="269" t="s">
        <v>19431</v>
      </c>
    </row>
    <row r="22" spans="1:8" ht="14.25" customHeight="1" x14ac:dyDescent="0.2">
      <c r="A22" s="261" t="str">
        <f t="shared" ca="1" si="0"/>
        <v>TECHNIK</v>
      </c>
      <c r="B22" s="24" t="s">
        <v>2271</v>
      </c>
      <c r="C22" s="117"/>
      <c r="D22" s="75" t="s">
        <v>16599</v>
      </c>
      <c r="E22" s="85" t="s">
        <v>881</v>
      </c>
      <c r="F22" s="98">
        <v>27.092124356562046</v>
      </c>
      <c r="G22" s="46">
        <f>F22*(1-Elteq!$F$9)</f>
        <v>27.092124356562046</v>
      </c>
      <c r="H22" s="269" t="s">
        <v>19432</v>
      </c>
    </row>
    <row r="23" spans="1:8" ht="14.25" customHeight="1" x14ac:dyDescent="0.2">
      <c r="A23" s="261" t="str">
        <f t="shared" ca="1" si="0"/>
        <v>TECHNIK</v>
      </c>
      <c r="B23" s="26" t="s">
        <v>16600</v>
      </c>
      <c r="C23" s="118"/>
      <c r="D23" s="76" t="s">
        <v>16601</v>
      </c>
      <c r="E23" s="86" t="s">
        <v>881</v>
      </c>
      <c r="F23" s="97">
        <v>35.999124145020801</v>
      </c>
      <c r="G23" s="47">
        <f>F23*(1-Elteq!$F$9)</f>
        <v>35.999124145020801</v>
      </c>
      <c r="H23" s="269" t="s">
        <v>19433</v>
      </c>
    </row>
    <row r="24" spans="1:8" ht="14.25" customHeight="1" x14ac:dyDescent="0.2">
      <c r="A24" s="261" t="str">
        <f t="shared" ca="1" si="0"/>
        <v>TECHNIK</v>
      </c>
      <c r="B24" s="24" t="s">
        <v>2272</v>
      </c>
      <c r="C24" s="117"/>
      <c r="D24" s="75" t="s">
        <v>16602</v>
      </c>
      <c r="E24" s="85" t="s">
        <v>881</v>
      </c>
      <c r="F24" s="98">
        <v>40.823749030435962</v>
      </c>
      <c r="G24" s="46">
        <f>F24*(1-Elteq!$F$9)</f>
        <v>40.823749030435962</v>
      </c>
      <c r="H24" s="269" t="s">
        <v>19434</v>
      </c>
    </row>
    <row r="25" spans="1:8" ht="14.25" customHeight="1" x14ac:dyDescent="0.2">
      <c r="A25" s="261" t="str">
        <f t="shared" ca="1" si="0"/>
        <v>TECHNIK</v>
      </c>
      <c r="B25" s="26" t="s">
        <v>16603</v>
      </c>
      <c r="C25" s="118"/>
      <c r="D25" s="76" t="s">
        <v>16604</v>
      </c>
      <c r="E25" s="86" t="s">
        <v>881</v>
      </c>
      <c r="F25" s="97">
        <v>50.472998801266279</v>
      </c>
      <c r="G25" s="47">
        <f>F25*(1-Elteq!$F$9)</f>
        <v>50.472998801266279</v>
      </c>
      <c r="H25" s="269" t="s">
        <v>19435</v>
      </c>
    </row>
    <row r="26" spans="1:8" ht="14.25" customHeight="1" x14ac:dyDescent="0.2">
      <c r="A26" s="261" t="str">
        <f t="shared" ca="1" si="0"/>
        <v>TECHNIK</v>
      </c>
      <c r="B26" s="24" t="s">
        <v>2273</v>
      </c>
      <c r="C26" s="117"/>
      <c r="D26" s="75" t="s">
        <v>16605</v>
      </c>
      <c r="E26" s="85" t="s">
        <v>881</v>
      </c>
      <c r="F26" s="98">
        <v>57.709936129389014</v>
      </c>
      <c r="G26" s="46">
        <f>F26*(1-Elteq!$F$9)</f>
        <v>57.709936129389014</v>
      </c>
      <c r="H26" s="269" t="s">
        <v>19436</v>
      </c>
    </row>
    <row r="27" spans="1:8" ht="14.25" customHeight="1" x14ac:dyDescent="0.2">
      <c r="A27" s="261" t="str">
        <f t="shared" ca="1" si="0"/>
        <v>TECHNIK</v>
      </c>
      <c r="B27" s="26" t="s">
        <v>2274</v>
      </c>
      <c r="C27" s="118"/>
      <c r="D27" s="76" t="s">
        <v>2275</v>
      </c>
      <c r="E27" s="86" t="s">
        <v>881</v>
      </c>
      <c r="F27" s="97">
        <v>87.585497919844428</v>
      </c>
      <c r="G27" s="47">
        <f>F27*(1-Elteq!$F$9)</f>
        <v>87.585497919844428</v>
      </c>
      <c r="H27" s="269" t="s">
        <v>19437</v>
      </c>
    </row>
    <row r="28" spans="1:8" ht="14.25" customHeight="1" x14ac:dyDescent="0.2">
      <c r="A28" s="261" t="str">
        <f t="shared" ca="1" si="0"/>
        <v>TECHNIK</v>
      </c>
      <c r="B28" s="24" t="s">
        <v>16606</v>
      </c>
      <c r="C28" s="117"/>
      <c r="D28" s="75" t="s">
        <v>16607</v>
      </c>
      <c r="E28" s="85" t="s">
        <v>881</v>
      </c>
      <c r="F28" s="98">
        <v>44.534998942293775</v>
      </c>
      <c r="G28" s="46">
        <f>F28*(1-Elteq!$F$9)</f>
        <v>44.534998942293775</v>
      </c>
      <c r="H28" s="269" t="s">
        <v>19438</v>
      </c>
    </row>
    <row r="29" spans="1:8" ht="14.25" customHeight="1" x14ac:dyDescent="0.2">
      <c r="A29" s="261" t="str">
        <f t="shared" ca="1" si="0"/>
        <v>TECHNIK</v>
      </c>
      <c r="B29" s="26" t="s">
        <v>2284</v>
      </c>
      <c r="C29" s="118"/>
      <c r="D29" s="76" t="s">
        <v>16608</v>
      </c>
      <c r="E29" s="86" t="s">
        <v>2285</v>
      </c>
      <c r="F29" s="97">
        <v>8.9069997884587551</v>
      </c>
      <c r="G29" s="47">
        <f>F29*(1-Elteq!$F$9)</f>
        <v>8.9069997884587551</v>
      </c>
      <c r="H29" s="269" t="s">
        <v>19439</v>
      </c>
    </row>
    <row r="30" spans="1:8" ht="14.25" customHeight="1" x14ac:dyDescent="0.2">
      <c r="A30" s="261" t="str">
        <f t="shared" ca="1" si="0"/>
        <v>TECHNIK</v>
      </c>
      <c r="B30" s="24" t="s">
        <v>2286</v>
      </c>
      <c r="C30" s="117"/>
      <c r="D30" s="75" t="s">
        <v>16609</v>
      </c>
      <c r="E30" s="85" t="s">
        <v>2285</v>
      </c>
      <c r="F30" s="98">
        <v>9.2781247796445356</v>
      </c>
      <c r="G30" s="46">
        <f>F30*(1-Elteq!$F$9)</f>
        <v>9.2781247796445356</v>
      </c>
      <c r="H30" s="269" t="s">
        <v>19440</v>
      </c>
    </row>
    <row r="31" spans="1:8" ht="14.25" customHeight="1" x14ac:dyDescent="0.2">
      <c r="A31" s="261" t="str">
        <f t="shared" ca="1" si="0"/>
        <v>TECHNIK</v>
      </c>
      <c r="B31" s="26" t="s">
        <v>2287</v>
      </c>
      <c r="C31" s="118"/>
      <c r="D31" s="76" t="s">
        <v>16610</v>
      </c>
      <c r="E31" s="86" t="s">
        <v>2285</v>
      </c>
      <c r="F31" s="97">
        <v>9.649249770830318</v>
      </c>
      <c r="G31" s="47">
        <f>F31*(1-Elteq!$F$9)</f>
        <v>9.649249770830318</v>
      </c>
      <c r="H31" s="269" t="s">
        <v>19441</v>
      </c>
    </row>
    <row r="32" spans="1:8" ht="14.25" customHeight="1" x14ac:dyDescent="0.2">
      <c r="A32" s="261" t="str">
        <f t="shared" ca="1" si="0"/>
        <v>TECHNIK</v>
      </c>
      <c r="B32" s="24" t="s">
        <v>2288</v>
      </c>
      <c r="C32" s="117"/>
      <c r="D32" s="75" t="s">
        <v>2289</v>
      </c>
      <c r="E32" s="85" t="s">
        <v>2290</v>
      </c>
      <c r="F32" s="98">
        <v>7.7936248149014107</v>
      </c>
      <c r="G32" s="46">
        <f>F32*(1-Elteq!$F$9)</f>
        <v>7.7936248149014107</v>
      </c>
      <c r="H32" s="269" t="s">
        <v>19442</v>
      </c>
    </row>
    <row r="33" spans="1:8" ht="14.25" customHeight="1" x14ac:dyDescent="0.2">
      <c r="A33" s="261" t="str">
        <f t="shared" ca="1" si="0"/>
        <v>TECHNIK</v>
      </c>
      <c r="B33" s="26" t="s">
        <v>2291</v>
      </c>
      <c r="C33" s="118"/>
      <c r="D33" s="76" t="s">
        <v>16611</v>
      </c>
      <c r="E33" s="86" t="s">
        <v>2285</v>
      </c>
      <c r="F33" s="97">
        <v>10.391499753201881</v>
      </c>
      <c r="G33" s="47">
        <f>F33*(1-Elteq!$F$9)</f>
        <v>10.391499753201881</v>
      </c>
      <c r="H33" s="269" t="s">
        <v>19443</v>
      </c>
    </row>
    <row r="34" spans="1:8" ht="14.25" customHeight="1" x14ac:dyDescent="0.2">
      <c r="A34" s="261" t="str">
        <f t="shared" ca="1" si="0"/>
        <v>TECHNIK</v>
      </c>
      <c r="B34" s="24" t="s">
        <v>2292</v>
      </c>
      <c r="C34" s="117"/>
      <c r="D34" s="75" t="s">
        <v>2293</v>
      </c>
      <c r="E34" s="85" t="s">
        <v>2290</v>
      </c>
      <c r="F34" s="98">
        <v>7.979187310494301</v>
      </c>
      <c r="G34" s="46">
        <f>F34*(1-Elteq!$F$9)</f>
        <v>7.979187310494301</v>
      </c>
      <c r="H34" s="269" t="s">
        <v>19444</v>
      </c>
    </row>
    <row r="35" spans="1:8" ht="14.25" customHeight="1" x14ac:dyDescent="0.2">
      <c r="A35" s="261" t="str">
        <f t="shared" ca="1" si="0"/>
        <v>TECHNIK</v>
      </c>
      <c r="B35" s="26" t="s">
        <v>2294</v>
      </c>
      <c r="C35" s="118"/>
      <c r="D35" s="76" t="s">
        <v>16612</v>
      </c>
      <c r="E35" s="86" t="s">
        <v>2285</v>
      </c>
      <c r="F35" s="97">
        <v>14.473874656245476</v>
      </c>
      <c r="G35" s="47">
        <f>F35*(1-Elteq!$F$9)</f>
        <v>14.473874656245476</v>
      </c>
      <c r="H35" s="269" t="s">
        <v>19445</v>
      </c>
    </row>
    <row r="36" spans="1:8" ht="14.25" customHeight="1" x14ac:dyDescent="0.2">
      <c r="A36" s="261" t="str">
        <f t="shared" ca="1" si="0"/>
        <v>TECHNIK</v>
      </c>
      <c r="B36" s="24" t="s">
        <v>2295</v>
      </c>
      <c r="C36" s="117"/>
      <c r="D36" s="75" t="s">
        <v>2296</v>
      </c>
      <c r="E36" s="85" t="s">
        <v>2290</v>
      </c>
      <c r="F36" s="98">
        <v>14.473874656245476</v>
      </c>
      <c r="G36" s="46">
        <f>F36*(1-Elteq!$F$9)</f>
        <v>14.473874656245476</v>
      </c>
      <c r="H36" s="269" t="s">
        <v>19446</v>
      </c>
    </row>
    <row r="37" spans="1:8" ht="14.25" customHeight="1" x14ac:dyDescent="0.2">
      <c r="A37" s="261" t="str">
        <f t="shared" ca="1" si="0"/>
        <v>TECHNIK</v>
      </c>
      <c r="B37" s="26" t="s">
        <v>2297</v>
      </c>
      <c r="C37" s="118"/>
      <c r="D37" s="76" t="s">
        <v>16613</v>
      </c>
      <c r="E37" s="86" t="s">
        <v>2285</v>
      </c>
      <c r="F37" s="97">
        <v>21.154124497589542</v>
      </c>
      <c r="G37" s="47">
        <f>F37*(1-Elteq!$F$9)</f>
        <v>21.154124497589542</v>
      </c>
      <c r="H37" s="269" t="s">
        <v>19447</v>
      </c>
    </row>
    <row r="38" spans="1:8" ht="14.25" customHeight="1" x14ac:dyDescent="0.2">
      <c r="A38" s="261" t="str">
        <f t="shared" ca="1" si="0"/>
        <v>TECHNIK</v>
      </c>
      <c r="B38" s="24" t="s">
        <v>2298</v>
      </c>
      <c r="C38" s="117"/>
      <c r="D38" s="75" t="s">
        <v>2299</v>
      </c>
      <c r="E38" s="85" t="s">
        <v>2290</v>
      </c>
      <c r="F38" s="98">
        <v>18.407799562814759</v>
      </c>
      <c r="G38" s="46">
        <f>F38*(1-Elteq!$F$9)</f>
        <v>18.407799562814759</v>
      </c>
      <c r="H38" s="269" t="s">
        <v>19448</v>
      </c>
    </row>
    <row r="39" spans="1:8" ht="14.25" customHeight="1" x14ac:dyDescent="0.2">
      <c r="A39" s="261" t="str">
        <f t="shared" ca="1" si="0"/>
        <v>TECHNIK</v>
      </c>
      <c r="B39" s="26" t="s">
        <v>2300</v>
      </c>
      <c r="C39" s="118"/>
      <c r="D39" s="76" t="s">
        <v>16614</v>
      </c>
      <c r="E39" s="86" t="s">
        <v>2290</v>
      </c>
      <c r="F39" s="97">
        <v>16.329499612174384</v>
      </c>
      <c r="G39" s="47">
        <f>F39*(1-Elteq!$F$9)</f>
        <v>16.329499612174384</v>
      </c>
      <c r="H39" s="269" t="s">
        <v>19449</v>
      </c>
    </row>
    <row r="40" spans="1:8" ht="14.25" customHeight="1" x14ac:dyDescent="0.2">
      <c r="A40" s="261" t="str">
        <f t="shared" ca="1" si="0"/>
        <v>TECHNIK</v>
      </c>
      <c r="B40" s="24" t="s">
        <v>2301</v>
      </c>
      <c r="C40" s="117"/>
      <c r="D40" s="75" t="s">
        <v>2302</v>
      </c>
      <c r="E40" s="85" t="s">
        <v>2290</v>
      </c>
      <c r="F40" s="98">
        <v>29.133311808083846</v>
      </c>
      <c r="G40" s="46">
        <f>F40*(1-Elteq!$F$9)</f>
        <v>29.133311808083846</v>
      </c>
      <c r="H40" s="269" t="s">
        <v>19450</v>
      </c>
    </row>
    <row r="41" spans="1:8" ht="14.25" customHeight="1" x14ac:dyDescent="0.2">
      <c r="A41" s="261" t="str">
        <f t="shared" ca="1" si="0"/>
        <v>TECHNIK</v>
      </c>
      <c r="B41" s="26" t="s">
        <v>2303</v>
      </c>
      <c r="C41" s="118"/>
      <c r="D41" s="76" t="s">
        <v>16615</v>
      </c>
      <c r="E41" s="86" t="s">
        <v>2290</v>
      </c>
      <c r="F41" s="97">
        <v>25.60762439181892</v>
      </c>
      <c r="G41" s="47">
        <f>F41*(1-Elteq!$F$9)</f>
        <v>25.60762439181892</v>
      </c>
      <c r="H41" s="269" t="s">
        <v>19451</v>
      </c>
    </row>
    <row r="42" spans="1:8" ht="14.25" customHeight="1" x14ac:dyDescent="0.2">
      <c r="A42" s="261" t="str">
        <f t="shared" ca="1" si="0"/>
        <v>TECHNIK</v>
      </c>
      <c r="B42" s="24" t="s">
        <v>2304</v>
      </c>
      <c r="C42" s="117"/>
      <c r="D42" s="75" t="s">
        <v>2305</v>
      </c>
      <c r="E42" s="85" t="s">
        <v>2290</v>
      </c>
      <c r="F42" s="98">
        <v>38.040311596542601</v>
      </c>
      <c r="G42" s="46">
        <f>F42*(1-Elteq!$F$9)</f>
        <v>38.040311596542601</v>
      </c>
      <c r="H42" s="269" t="s">
        <v>19452</v>
      </c>
    </row>
    <row r="43" spans="1:8" ht="14.25" customHeight="1" x14ac:dyDescent="0.2">
      <c r="A43" s="261" t="str">
        <f t="shared" ca="1" si="0"/>
        <v>TECHNIK</v>
      </c>
      <c r="B43" s="26" t="s">
        <v>2306</v>
      </c>
      <c r="C43" s="118"/>
      <c r="D43" s="76" t="s">
        <v>16616</v>
      </c>
      <c r="E43" s="86" t="s">
        <v>2290</v>
      </c>
      <c r="F43" s="97">
        <v>24.494249418261575</v>
      </c>
      <c r="G43" s="47">
        <f>F43*(1-Elteq!$F$9)</f>
        <v>24.494249418261575</v>
      </c>
      <c r="H43" s="269" t="s">
        <v>19453</v>
      </c>
    </row>
    <row r="44" spans="1:8" ht="14.25" customHeight="1" x14ac:dyDescent="0.2">
      <c r="A44" s="261" t="str">
        <f t="shared" ca="1" si="0"/>
        <v>TECHNIK</v>
      </c>
      <c r="B44" s="24" t="s">
        <v>2307</v>
      </c>
      <c r="C44" s="117"/>
      <c r="D44" s="75" t="s">
        <v>2308</v>
      </c>
      <c r="E44" s="85" t="s">
        <v>2290</v>
      </c>
      <c r="F44" s="98">
        <v>43.050498977550646</v>
      </c>
      <c r="G44" s="46">
        <f>F44*(1-Elteq!$F$9)</f>
        <v>43.050498977550646</v>
      </c>
      <c r="H44" s="269" t="s">
        <v>19454</v>
      </c>
    </row>
    <row r="45" spans="1:8" ht="14.25" customHeight="1" x14ac:dyDescent="0.2">
      <c r="A45" s="261" t="str">
        <f t="shared" ca="1" si="0"/>
        <v>TECHNIK</v>
      </c>
      <c r="B45" s="26" t="s">
        <v>2309</v>
      </c>
      <c r="C45" s="118"/>
      <c r="D45" s="76" t="s">
        <v>16617</v>
      </c>
      <c r="E45" s="86" t="s">
        <v>2290</v>
      </c>
      <c r="F45" s="97">
        <v>32.287874233162988</v>
      </c>
      <c r="G45" s="47">
        <f>F45*(1-Elteq!$F$9)</f>
        <v>32.287874233162988</v>
      </c>
      <c r="H45" s="269" t="s">
        <v>19455</v>
      </c>
    </row>
    <row r="46" spans="1:8" ht="14.25" customHeight="1" x14ac:dyDescent="0.2">
      <c r="A46" s="261" t="str">
        <f t="shared" ca="1" si="0"/>
        <v>TECHNIK</v>
      </c>
      <c r="B46" s="24" t="s">
        <v>2310</v>
      </c>
      <c r="C46" s="117"/>
      <c r="D46" s="75" t="s">
        <v>2311</v>
      </c>
      <c r="E46" s="85" t="s">
        <v>2290</v>
      </c>
      <c r="F46" s="98">
        <v>52.514186252788079</v>
      </c>
      <c r="G46" s="46">
        <f>F46*(1-Elteq!$F$9)</f>
        <v>52.514186252788079</v>
      </c>
      <c r="H46" s="269" t="s">
        <v>19456</v>
      </c>
    </row>
    <row r="47" spans="1:8" ht="14.25" customHeight="1" x14ac:dyDescent="0.2">
      <c r="A47" s="261" t="str">
        <f t="shared" ca="1" si="0"/>
        <v>TECHNIK</v>
      </c>
      <c r="B47" s="26" t="s">
        <v>2312</v>
      </c>
      <c r="C47" s="118"/>
      <c r="D47" s="76" t="s">
        <v>2313</v>
      </c>
      <c r="E47" s="86" t="s">
        <v>2314</v>
      </c>
      <c r="F47" s="97">
        <v>11.319312231166334</v>
      </c>
      <c r="G47" s="47">
        <f>F47*(1-Elteq!$F$9)</f>
        <v>11.319312231166334</v>
      </c>
      <c r="H47" s="269" t="s">
        <v>19457</v>
      </c>
    </row>
    <row r="48" spans="1:8" ht="14.25" customHeight="1" x14ac:dyDescent="0.2">
      <c r="A48" s="261" t="str">
        <f t="shared" ca="1" si="0"/>
        <v>TECHNIK</v>
      </c>
      <c r="B48" s="24" t="s">
        <v>2315</v>
      </c>
      <c r="C48" s="117"/>
      <c r="D48" s="75" t="s">
        <v>2316</v>
      </c>
      <c r="E48" s="85" t="s">
        <v>2314</v>
      </c>
      <c r="F48" s="98">
        <v>11.319312231166334</v>
      </c>
      <c r="G48" s="46">
        <f>F48*(1-Elteq!$F$9)</f>
        <v>11.319312231166334</v>
      </c>
      <c r="H48" s="269" t="s">
        <v>19458</v>
      </c>
    </row>
    <row r="49" spans="1:8" ht="14.25" customHeight="1" x14ac:dyDescent="0.2">
      <c r="A49" s="261" t="str">
        <f t="shared" ca="1" si="0"/>
        <v>TECHNIK</v>
      </c>
      <c r="B49" s="26" t="s">
        <v>2430</v>
      </c>
      <c r="C49" s="118"/>
      <c r="D49" s="76" t="s">
        <v>2431</v>
      </c>
      <c r="E49" s="82" t="s">
        <v>2285</v>
      </c>
      <c r="F49" s="99">
        <v>2.820549933011939</v>
      </c>
      <c r="G49" s="48">
        <f>F49*(1-Elteq!$F$9)</f>
        <v>2.820549933011939</v>
      </c>
      <c r="H49" s="269" t="s">
        <v>19459</v>
      </c>
    </row>
    <row r="50" spans="1:8" ht="14.25" customHeight="1" x14ac:dyDescent="0.2">
      <c r="A50" s="261" t="str">
        <f t="shared" ca="1" si="0"/>
        <v>TECHNIK</v>
      </c>
      <c r="B50" s="24" t="s">
        <v>2432</v>
      </c>
      <c r="C50" s="117"/>
      <c r="D50" s="75" t="s">
        <v>2433</v>
      </c>
      <c r="E50" s="83" t="s">
        <v>2285</v>
      </c>
      <c r="F50" s="100">
        <v>2.820549933011939</v>
      </c>
      <c r="G50" s="49">
        <f>F50*(1-Elteq!$F$9)</f>
        <v>2.820549933011939</v>
      </c>
      <c r="H50" s="269" t="s">
        <v>19460</v>
      </c>
    </row>
    <row r="51" spans="1:8" ht="14.25" customHeight="1" x14ac:dyDescent="0.2">
      <c r="A51" s="261" t="str">
        <f t="shared" ca="1" si="0"/>
        <v>TECHNIK</v>
      </c>
      <c r="B51" s="26" t="s">
        <v>2317</v>
      </c>
      <c r="C51" s="118"/>
      <c r="D51" s="76" t="s">
        <v>2318</v>
      </c>
      <c r="E51" s="82" t="s">
        <v>2314</v>
      </c>
      <c r="F51" s="99">
        <v>11.319312231166334</v>
      </c>
      <c r="G51" s="48">
        <f>F51*(1-Elteq!$F$9)</f>
        <v>11.319312231166334</v>
      </c>
      <c r="H51" s="269" t="s">
        <v>19461</v>
      </c>
    </row>
    <row r="52" spans="1:8" ht="14.25" customHeight="1" x14ac:dyDescent="0.2">
      <c r="A52" s="261" t="str">
        <f t="shared" ca="1" si="0"/>
        <v>TECHNIK</v>
      </c>
      <c r="B52" s="24" t="s">
        <v>2319</v>
      </c>
      <c r="C52" s="117"/>
      <c r="D52" s="75" t="s">
        <v>2320</v>
      </c>
      <c r="E52" s="83" t="s">
        <v>2314</v>
      </c>
      <c r="F52" s="100">
        <v>11.319312231166334</v>
      </c>
      <c r="G52" s="49">
        <f>F52*(1-Elteq!$F$9)</f>
        <v>11.319312231166334</v>
      </c>
      <c r="H52" s="269" t="s">
        <v>19462</v>
      </c>
    </row>
    <row r="53" spans="1:8" ht="14.25" customHeight="1" x14ac:dyDescent="0.2">
      <c r="A53" s="261" t="str">
        <f t="shared" ca="1" si="0"/>
        <v>TECHNIK</v>
      </c>
      <c r="B53" s="26" t="s">
        <v>2434</v>
      </c>
      <c r="C53" s="118"/>
      <c r="D53" s="76" t="s">
        <v>2435</v>
      </c>
      <c r="E53" s="82" t="s">
        <v>2285</v>
      </c>
      <c r="F53" s="99">
        <v>2.7463249347747829</v>
      </c>
      <c r="G53" s="48">
        <f>F53*(1-Elteq!$F$9)</f>
        <v>2.7463249347747829</v>
      </c>
      <c r="H53" s="269" t="s">
        <v>19463</v>
      </c>
    </row>
    <row r="54" spans="1:8" ht="14.25" customHeight="1" x14ac:dyDescent="0.2">
      <c r="A54" s="261" t="str">
        <f t="shared" ca="1" si="0"/>
        <v>TECHNIK</v>
      </c>
      <c r="B54" s="24" t="s">
        <v>2321</v>
      </c>
      <c r="C54" s="117"/>
      <c r="D54" s="75" t="s">
        <v>2322</v>
      </c>
      <c r="E54" s="83" t="s">
        <v>2314</v>
      </c>
      <c r="F54" s="100">
        <v>11.319312231166334</v>
      </c>
      <c r="G54" s="49">
        <f>F54*(1-Elteq!$F$9)</f>
        <v>11.319312231166334</v>
      </c>
      <c r="H54" s="269" t="s">
        <v>19464</v>
      </c>
    </row>
    <row r="55" spans="1:8" ht="14.25" customHeight="1" x14ac:dyDescent="0.2">
      <c r="A55" s="261" t="str">
        <f t="shared" ca="1" si="0"/>
        <v>TECHNIK</v>
      </c>
      <c r="B55" s="26" t="s">
        <v>2323</v>
      </c>
      <c r="C55" s="118"/>
      <c r="D55" s="76" t="s">
        <v>2324</v>
      </c>
      <c r="E55" s="82" t="s">
        <v>2314</v>
      </c>
      <c r="F55" s="99">
        <v>10.762624744387661</v>
      </c>
      <c r="G55" s="48">
        <f>F55*(1-Elteq!$F$9)</f>
        <v>10.762624744387661</v>
      </c>
      <c r="H55" s="269" t="s">
        <v>19465</v>
      </c>
    </row>
    <row r="56" spans="1:8" ht="14.25" customHeight="1" x14ac:dyDescent="0.2">
      <c r="A56" s="261" t="str">
        <f t="shared" ca="1" si="0"/>
        <v>TECHNIK</v>
      </c>
      <c r="B56" s="24" t="s">
        <v>2436</v>
      </c>
      <c r="C56" s="117"/>
      <c r="D56" s="75" t="s">
        <v>2437</v>
      </c>
      <c r="E56" s="83" t="s">
        <v>2285</v>
      </c>
      <c r="F56" s="100">
        <v>2.4494249418261576</v>
      </c>
      <c r="G56" s="49">
        <f>F56*(1-Elteq!$F$9)</f>
        <v>2.4494249418261576</v>
      </c>
      <c r="H56" s="269" t="s">
        <v>19466</v>
      </c>
    </row>
    <row r="57" spans="1:8" ht="14.25" customHeight="1" x14ac:dyDescent="0.2">
      <c r="A57" s="261" t="str">
        <f t="shared" ca="1" si="0"/>
        <v>TECHNIK</v>
      </c>
      <c r="B57" s="26" t="s">
        <v>2438</v>
      </c>
      <c r="C57" s="118"/>
      <c r="D57" s="76" t="s">
        <v>2439</v>
      </c>
      <c r="E57" s="82" t="s">
        <v>2285</v>
      </c>
      <c r="F57" s="99">
        <v>2.4494249418261576</v>
      </c>
      <c r="G57" s="48">
        <f>F57*(1-Elteq!$F$9)</f>
        <v>2.4494249418261576</v>
      </c>
      <c r="H57" s="269" t="s">
        <v>19467</v>
      </c>
    </row>
    <row r="58" spans="1:8" ht="14.25" customHeight="1" x14ac:dyDescent="0.2">
      <c r="A58" s="261" t="str">
        <f t="shared" ca="1" si="0"/>
        <v>TECHNIK</v>
      </c>
      <c r="B58" s="24" t="s">
        <v>2325</v>
      </c>
      <c r="C58" s="117"/>
      <c r="D58" s="75" t="s">
        <v>2326</v>
      </c>
      <c r="E58" s="83" t="s">
        <v>2314</v>
      </c>
      <c r="F58" s="100">
        <v>10.762624744387661</v>
      </c>
      <c r="G58" s="49">
        <f>F58*(1-Elteq!$F$9)</f>
        <v>10.762624744387661</v>
      </c>
      <c r="H58" s="269" t="s">
        <v>19468</v>
      </c>
    </row>
    <row r="59" spans="1:8" ht="14.25" customHeight="1" x14ac:dyDescent="0.2">
      <c r="A59" s="261" t="str">
        <f t="shared" ca="1" si="0"/>
        <v>TECHNIK</v>
      </c>
      <c r="B59" s="26" t="s">
        <v>2327</v>
      </c>
      <c r="C59" s="118"/>
      <c r="D59" s="76" t="s">
        <v>2328</v>
      </c>
      <c r="E59" s="82" t="s">
        <v>2314</v>
      </c>
      <c r="F59" s="99">
        <v>18.927374550474855</v>
      </c>
      <c r="G59" s="48">
        <f>F59*(1-Elteq!$F$9)</f>
        <v>18.927374550474855</v>
      </c>
      <c r="H59" s="269" t="s">
        <v>19469</v>
      </c>
    </row>
    <row r="60" spans="1:8" ht="14.25" customHeight="1" x14ac:dyDescent="0.2">
      <c r="A60" s="261" t="str">
        <f t="shared" ca="1" si="0"/>
        <v>TECHNIK</v>
      </c>
      <c r="B60" s="24" t="s">
        <v>2440</v>
      </c>
      <c r="C60" s="117"/>
      <c r="D60" s="75" t="s">
        <v>2441</v>
      </c>
      <c r="E60" s="83" t="s">
        <v>2285</v>
      </c>
      <c r="F60" s="100">
        <v>4.2308248995179083</v>
      </c>
      <c r="G60" s="49">
        <f>F60*(1-Elteq!$F$9)</f>
        <v>4.2308248995179083</v>
      </c>
      <c r="H60" s="269" t="s">
        <v>19470</v>
      </c>
    </row>
    <row r="61" spans="1:8" ht="14.25" customHeight="1" x14ac:dyDescent="0.2">
      <c r="A61" s="261" t="str">
        <f t="shared" ca="1" si="0"/>
        <v>TECHNIK</v>
      </c>
      <c r="B61" s="26" t="s">
        <v>2329</v>
      </c>
      <c r="C61" s="118"/>
      <c r="D61" s="76" t="s">
        <v>2330</v>
      </c>
      <c r="E61" s="82" t="s">
        <v>2314</v>
      </c>
      <c r="F61" s="99">
        <v>18.927374550474855</v>
      </c>
      <c r="G61" s="48">
        <f>F61*(1-Elteq!$F$9)</f>
        <v>18.927374550474855</v>
      </c>
      <c r="H61" s="269" t="s">
        <v>19471</v>
      </c>
    </row>
    <row r="62" spans="1:8" ht="14.25" customHeight="1" x14ac:dyDescent="0.2">
      <c r="A62" s="261" t="str">
        <f t="shared" ca="1" si="0"/>
        <v>TECHNIK</v>
      </c>
      <c r="B62" s="24" t="s">
        <v>2331</v>
      </c>
      <c r="C62" s="117"/>
      <c r="D62" s="75" t="s">
        <v>2332</v>
      </c>
      <c r="E62" s="83" t="s">
        <v>2314</v>
      </c>
      <c r="F62" s="100">
        <v>30.246686781641188</v>
      </c>
      <c r="G62" s="49">
        <f>F62*(1-Elteq!$F$9)</f>
        <v>30.246686781641188</v>
      </c>
      <c r="H62" s="269" t="s">
        <v>19472</v>
      </c>
    </row>
    <row r="63" spans="1:8" ht="14.25" customHeight="1" x14ac:dyDescent="0.2">
      <c r="A63" s="261" t="str">
        <f t="shared" ca="1" si="0"/>
        <v>TECHNIK</v>
      </c>
      <c r="B63" s="26" t="s">
        <v>2442</v>
      </c>
      <c r="C63" s="118"/>
      <c r="D63" s="76" t="s">
        <v>2443</v>
      </c>
      <c r="E63" s="82" t="s">
        <v>2285</v>
      </c>
      <c r="F63" s="99">
        <v>7.19982482900416</v>
      </c>
      <c r="G63" s="48">
        <f>F63*(1-Elteq!$F$9)</f>
        <v>7.19982482900416</v>
      </c>
      <c r="H63" s="269" t="s">
        <v>19473</v>
      </c>
    </row>
    <row r="64" spans="1:8" ht="14.25" customHeight="1" x14ac:dyDescent="0.2">
      <c r="A64" s="261" t="str">
        <f t="shared" ca="1" si="0"/>
        <v>TECHNIK</v>
      </c>
      <c r="B64" s="24" t="s">
        <v>2333</v>
      </c>
      <c r="C64" s="117"/>
      <c r="D64" s="75" t="s">
        <v>2334</v>
      </c>
      <c r="E64" s="83" t="s">
        <v>2314</v>
      </c>
      <c r="F64" s="100">
        <v>30.246686781641188</v>
      </c>
      <c r="G64" s="49">
        <f>F64*(1-Elteq!$F$9)</f>
        <v>30.246686781641188</v>
      </c>
      <c r="H64" s="269" t="s">
        <v>19474</v>
      </c>
    </row>
    <row r="65" spans="1:8" ht="14.25" customHeight="1" x14ac:dyDescent="0.2">
      <c r="A65" s="261" t="str">
        <f t="shared" ca="1" si="0"/>
        <v>TECHNIK</v>
      </c>
      <c r="B65" s="26" t="s">
        <v>2335</v>
      </c>
      <c r="C65" s="118"/>
      <c r="D65" s="76" t="s">
        <v>2336</v>
      </c>
      <c r="E65" s="82" t="s">
        <v>2314</v>
      </c>
      <c r="F65" s="99">
        <v>10.762624744387661</v>
      </c>
      <c r="G65" s="48">
        <f>F65*(1-Elteq!$F$9)</f>
        <v>10.762624744387661</v>
      </c>
      <c r="H65" s="269" t="s">
        <v>19475</v>
      </c>
    </row>
    <row r="66" spans="1:8" ht="14.25" customHeight="1" x14ac:dyDescent="0.2">
      <c r="A66" s="261" t="str">
        <f t="shared" ca="1" si="0"/>
        <v>TECHNIK</v>
      </c>
      <c r="B66" s="24" t="s">
        <v>2444</v>
      </c>
      <c r="C66" s="117"/>
      <c r="D66" s="75" t="s">
        <v>2445</v>
      </c>
      <c r="E66" s="83" t="s">
        <v>2285</v>
      </c>
      <c r="F66" s="100">
        <v>2.4494249418261576</v>
      </c>
      <c r="G66" s="49">
        <f>F66*(1-Elteq!$F$9)</f>
        <v>2.4494249418261576</v>
      </c>
      <c r="H66" s="269" t="s">
        <v>19476</v>
      </c>
    </row>
    <row r="67" spans="1:8" ht="14.25" customHeight="1" x14ac:dyDescent="0.2">
      <c r="A67" s="261" t="str">
        <f t="shared" ca="1" si="0"/>
        <v>TECHNIK</v>
      </c>
      <c r="B67" s="26" t="s">
        <v>2337</v>
      </c>
      <c r="C67" s="118"/>
      <c r="D67" s="76" t="s">
        <v>2338</v>
      </c>
      <c r="E67" s="82" t="s">
        <v>2314</v>
      </c>
      <c r="F67" s="99">
        <v>10.762624744387661</v>
      </c>
      <c r="G67" s="48">
        <f>F67*(1-Elteq!$F$9)</f>
        <v>10.762624744387661</v>
      </c>
      <c r="H67" s="269" t="s">
        <v>19477</v>
      </c>
    </row>
    <row r="68" spans="1:8" ht="14.25" customHeight="1" x14ac:dyDescent="0.2">
      <c r="A68" s="261" t="str">
        <f t="shared" ca="1" si="0"/>
        <v>TECHNIK</v>
      </c>
      <c r="B68" s="24" t="s">
        <v>2446</v>
      </c>
      <c r="C68" s="117"/>
      <c r="D68" s="75" t="s">
        <v>2447</v>
      </c>
      <c r="E68" s="83" t="s">
        <v>2285</v>
      </c>
      <c r="F68" s="100">
        <v>2.4494249418261576</v>
      </c>
      <c r="G68" s="49">
        <f>F68*(1-Elteq!$F$9)</f>
        <v>2.4494249418261576</v>
      </c>
      <c r="H68" s="269" t="s">
        <v>19478</v>
      </c>
    </row>
    <row r="69" spans="1:8" ht="14.25" customHeight="1" x14ac:dyDescent="0.2">
      <c r="A69" s="261" t="str">
        <f t="shared" ca="1" si="0"/>
        <v>TECHNIK</v>
      </c>
      <c r="B69" s="26" t="s">
        <v>2339</v>
      </c>
      <c r="C69" s="118"/>
      <c r="D69" s="76" t="s">
        <v>2340</v>
      </c>
      <c r="E69" s="82" t="s">
        <v>2314</v>
      </c>
      <c r="F69" s="99">
        <v>10.762624744387661</v>
      </c>
      <c r="G69" s="48">
        <f>F69*(1-Elteq!$F$9)</f>
        <v>10.762624744387661</v>
      </c>
      <c r="H69" s="269" t="s">
        <v>19479</v>
      </c>
    </row>
    <row r="70" spans="1:8" ht="14.25" customHeight="1" x14ac:dyDescent="0.2">
      <c r="A70" s="261" t="str">
        <f t="shared" ref="A70:A133" ca="1" si="1">REPLACE(CELL("Filename",$A$1),1,FIND("]",CELL("filename",$A$1)),"")</f>
        <v>TECHNIK</v>
      </c>
      <c r="B70" s="24" t="s">
        <v>2448</v>
      </c>
      <c r="C70" s="117"/>
      <c r="D70" s="75" t="s">
        <v>2449</v>
      </c>
      <c r="E70" s="83" t="s">
        <v>2285</v>
      </c>
      <c r="F70" s="100">
        <v>2.4494249418261576</v>
      </c>
      <c r="G70" s="49">
        <f>F70*(1-Elteq!$F$9)</f>
        <v>2.4494249418261576</v>
      </c>
      <c r="H70" s="269" t="s">
        <v>19480</v>
      </c>
    </row>
    <row r="71" spans="1:8" ht="14.25" customHeight="1" x14ac:dyDescent="0.2">
      <c r="A71" s="261" t="str">
        <f t="shared" ca="1" si="1"/>
        <v>TECHNIK</v>
      </c>
      <c r="B71" s="26" t="s">
        <v>2341</v>
      </c>
      <c r="C71" s="118"/>
      <c r="D71" s="76" t="s">
        <v>2342</v>
      </c>
      <c r="E71" s="82" t="s">
        <v>2314</v>
      </c>
      <c r="F71" s="99">
        <v>19.112937046067746</v>
      </c>
      <c r="G71" s="48">
        <f>F71*(1-Elteq!$F$9)</f>
        <v>19.112937046067746</v>
      </c>
      <c r="H71" s="269" t="s">
        <v>19481</v>
      </c>
    </row>
    <row r="72" spans="1:8" ht="14.25" customHeight="1" x14ac:dyDescent="0.2">
      <c r="A72" s="261" t="str">
        <f t="shared" ca="1" si="1"/>
        <v>TECHNIK</v>
      </c>
      <c r="B72" s="24" t="s">
        <v>2450</v>
      </c>
      <c r="C72" s="117"/>
      <c r="D72" s="75" t="s">
        <v>2451</v>
      </c>
      <c r="E72" s="83" t="s">
        <v>2285</v>
      </c>
      <c r="F72" s="100">
        <v>4.2308248995179083</v>
      </c>
      <c r="G72" s="49">
        <f>F72*(1-Elteq!$F$9)</f>
        <v>4.2308248995179083</v>
      </c>
      <c r="H72" s="269" t="s">
        <v>19482</v>
      </c>
    </row>
    <row r="73" spans="1:8" ht="14.25" customHeight="1" x14ac:dyDescent="0.2">
      <c r="A73" s="261" t="str">
        <f t="shared" ca="1" si="1"/>
        <v>TECHNIK</v>
      </c>
      <c r="B73" s="26" t="s">
        <v>2343</v>
      </c>
      <c r="C73" s="118"/>
      <c r="D73" s="76" t="s">
        <v>2344</v>
      </c>
      <c r="E73" s="86" t="s">
        <v>2314</v>
      </c>
      <c r="F73" s="97">
        <v>19.112937046067746</v>
      </c>
      <c r="G73" s="47">
        <f>F73*(1-Elteq!$F$9)</f>
        <v>19.112937046067746</v>
      </c>
      <c r="H73" s="269" t="s">
        <v>19483</v>
      </c>
    </row>
    <row r="74" spans="1:8" ht="14.25" customHeight="1" x14ac:dyDescent="0.2">
      <c r="A74" s="261" t="str">
        <f t="shared" ca="1" si="1"/>
        <v>TECHNIK</v>
      </c>
      <c r="B74" s="24" t="s">
        <v>2345</v>
      </c>
      <c r="C74" s="117"/>
      <c r="D74" s="75" t="s">
        <v>2346</v>
      </c>
      <c r="E74" s="85" t="s">
        <v>2314</v>
      </c>
      <c r="F74" s="98">
        <v>19.112937046067746</v>
      </c>
      <c r="G74" s="46">
        <f>F74*(1-Elteq!$F$9)</f>
        <v>19.112937046067746</v>
      </c>
      <c r="H74" s="269" t="s">
        <v>19484</v>
      </c>
    </row>
    <row r="75" spans="1:8" ht="14.25" customHeight="1" x14ac:dyDescent="0.2">
      <c r="A75" s="261" t="str">
        <f t="shared" ca="1" si="1"/>
        <v>TECHNIK</v>
      </c>
      <c r="B75" s="26" t="s">
        <v>2347</v>
      </c>
      <c r="C75" s="118"/>
      <c r="D75" s="76" t="s">
        <v>2348</v>
      </c>
      <c r="E75" s="86" t="s">
        <v>2314</v>
      </c>
      <c r="F75" s="97">
        <v>20.597437010810872</v>
      </c>
      <c r="G75" s="47">
        <f>F75*(1-Elteq!$F$9)</f>
        <v>20.597437010810872</v>
      </c>
      <c r="H75" s="269" t="s">
        <v>19485</v>
      </c>
    </row>
    <row r="76" spans="1:8" ht="14.25" customHeight="1" x14ac:dyDescent="0.2">
      <c r="A76" s="261" t="str">
        <f t="shared" ca="1" si="1"/>
        <v>TECHNIK</v>
      </c>
      <c r="B76" s="24" t="s">
        <v>2452</v>
      </c>
      <c r="C76" s="117"/>
      <c r="D76" s="75" t="s">
        <v>2453</v>
      </c>
      <c r="E76" s="85" t="s">
        <v>2285</v>
      </c>
      <c r="F76" s="98">
        <v>4.7503998871780029</v>
      </c>
      <c r="G76" s="46">
        <f>F76*(1-Elteq!$F$9)</f>
        <v>4.7503998871780029</v>
      </c>
      <c r="H76" s="269" t="s">
        <v>19486</v>
      </c>
    </row>
    <row r="77" spans="1:8" ht="14.25" customHeight="1" x14ac:dyDescent="0.2">
      <c r="A77" s="261" t="str">
        <f t="shared" ca="1" si="1"/>
        <v>TECHNIK</v>
      </c>
      <c r="B77" s="26" t="s">
        <v>2349</v>
      </c>
      <c r="C77" s="118"/>
      <c r="D77" s="76" t="s">
        <v>2350</v>
      </c>
      <c r="E77" s="86" t="s">
        <v>2314</v>
      </c>
      <c r="F77" s="97">
        <v>20.597437010810872</v>
      </c>
      <c r="G77" s="47">
        <f>F77*(1-Elteq!$F$9)</f>
        <v>20.597437010810872</v>
      </c>
      <c r="H77" s="269" t="s">
        <v>19487</v>
      </c>
    </row>
    <row r="78" spans="1:8" ht="14.25" customHeight="1" x14ac:dyDescent="0.2">
      <c r="A78" s="261" t="str">
        <f t="shared" ca="1" si="1"/>
        <v>TECHNIK</v>
      </c>
      <c r="B78" s="24" t="s">
        <v>2351</v>
      </c>
      <c r="C78" s="117"/>
      <c r="D78" s="75" t="s">
        <v>2352</v>
      </c>
      <c r="E78" s="85" t="s">
        <v>2314</v>
      </c>
      <c r="F78" s="98">
        <v>20.597437010810872</v>
      </c>
      <c r="G78" s="46">
        <f>F78*(1-Elteq!$F$9)</f>
        <v>20.597437010810872</v>
      </c>
      <c r="H78" s="269" t="s">
        <v>19488</v>
      </c>
    </row>
    <row r="79" spans="1:8" ht="14.25" customHeight="1" x14ac:dyDescent="0.2">
      <c r="A79" s="261" t="str">
        <f t="shared" ca="1" si="1"/>
        <v>TECHNIK</v>
      </c>
      <c r="B79" s="26" t="s">
        <v>2353</v>
      </c>
      <c r="C79" s="118"/>
      <c r="D79" s="76" t="s">
        <v>2354</v>
      </c>
      <c r="E79" s="86" t="s">
        <v>2314</v>
      </c>
      <c r="F79" s="97">
        <v>30.246686781641188</v>
      </c>
      <c r="G79" s="47">
        <f>F79*(1-Elteq!$F$9)</f>
        <v>30.246686781641188</v>
      </c>
      <c r="H79" s="269" t="s">
        <v>19489</v>
      </c>
    </row>
    <row r="80" spans="1:8" ht="14.25" customHeight="1" x14ac:dyDescent="0.2">
      <c r="A80" s="261" t="str">
        <f t="shared" ca="1" si="1"/>
        <v>TECHNIK</v>
      </c>
      <c r="B80" s="24" t="s">
        <v>2454</v>
      </c>
      <c r="C80" s="117"/>
      <c r="D80" s="75" t="s">
        <v>2455</v>
      </c>
      <c r="E80" s="85" t="s">
        <v>2285</v>
      </c>
      <c r="F80" s="98">
        <v>7.19982482900416</v>
      </c>
      <c r="G80" s="46">
        <f>F80*(1-Elteq!$F$9)</f>
        <v>7.19982482900416</v>
      </c>
      <c r="H80" s="269" t="s">
        <v>19490</v>
      </c>
    </row>
    <row r="81" spans="1:8" ht="14.25" customHeight="1" x14ac:dyDescent="0.2">
      <c r="A81" s="261" t="str">
        <f t="shared" ca="1" si="1"/>
        <v>TECHNIK</v>
      </c>
      <c r="B81" s="26" t="s">
        <v>2355</v>
      </c>
      <c r="C81" s="118"/>
      <c r="D81" s="76" t="s">
        <v>2356</v>
      </c>
      <c r="E81" s="86" t="s">
        <v>2314</v>
      </c>
      <c r="F81" s="97">
        <v>10.762624744387661</v>
      </c>
      <c r="G81" s="47">
        <f>F81*(1-Elteq!$F$9)</f>
        <v>10.762624744387661</v>
      </c>
      <c r="H81" s="269" t="s">
        <v>19491</v>
      </c>
    </row>
    <row r="82" spans="1:8" ht="14.25" customHeight="1" x14ac:dyDescent="0.2">
      <c r="A82" s="261" t="str">
        <f t="shared" ca="1" si="1"/>
        <v>TECHNIK</v>
      </c>
      <c r="B82" s="24" t="s">
        <v>2456</v>
      </c>
      <c r="C82" s="117"/>
      <c r="D82" s="75" t="s">
        <v>2457</v>
      </c>
      <c r="E82" s="85" t="s">
        <v>2285</v>
      </c>
      <c r="F82" s="98">
        <v>2.4494249418261576</v>
      </c>
      <c r="G82" s="46">
        <f>F82*(1-Elteq!$F$9)</f>
        <v>2.4494249418261576</v>
      </c>
      <c r="H82" s="269" t="s">
        <v>19492</v>
      </c>
    </row>
    <row r="83" spans="1:8" ht="14.25" customHeight="1" x14ac:dyDescent="0.2">
      <c r="A83" s="261" t="str">
        <f t="shared" ca="1" si="1"/>
        <v>TECHNIK</v>
      </c>
      <c r="B83" s="26" t="s">
        <v>2357</v>
      </c>
      <c r="C83" s="118"/>
      <c r="D83" s="76" t="s">
        <v>2358</v>
      </c>
      <c r="E83" s="86" t="s">
        <v>2314</v>
      </c>
      <c r="F83" s="97">
        <v>10.762624744387661</v>
      </c>
      <c r="G83" s="47">
        <f>F83*(1-Elteq!$F$9)</f>
        <v>10.762624744387661</v>
      </c>
      <c r="H83" s="269" t="s">
        <v>19493</v>
      </c>
    </row>
    <row r="84" spans="1:8" ht="14.25" customHeight="1" x14ac:dyDescent="0.2">
      <c r="A84" s="261" t="str">
        <f t="shared" ca="1" si="1"/>
        <v>TECHNIK</v>
      </c>
      <c r="B84" s="24" t="s">
        <v>2458</v>
      </c>
      <c r="C84" s="117"/>
      <c r="D84" s="75" t="s">
        <v>2459</v>
      </c>
      <c r="E84" s="85" t="s">
        <v>2285</v>
      </c>
      <c r="F84" s="98">
        <v>2.4494249418261576</v>
      </c>
      <c r="G84" s="46">
        <f>F84*(1-Elteq!$F$9)</f>
        <v>2.4494249418261576</v>
      </c>
      <c r="H84" s="269" t="s">
        <v>19494</v>
      </c>
    </row>
    <row r="85" spans="1:8" ht="14.25" customHeight="1" x14ac:dyDescent="0.2">
      <c r="A85" s="261" t="str">
        <f t="shared" ca="1" si="1"/>
        <v>TECHNIK</v>
      </c>
      <c r="B85" s="26" t="s">
        <v>2359</v>
      </c>
      <c r="C85" s="118"/>
      <c r="D85" s="76" t="s">
        <v>2360</v>
      </c>
      <c r="E85" s="86" t="s">
        <v>2314</v>
      </c>
      <c r="F85" s="97">
        <v>19.855187028439307</v>
      </c>
      <c r="G85" s="47">
        <f>F85*(1-Elteq!$F$9)</f>
        <v>19.855187028439307</v>
      </c>
      <c r="H85" s="269" t="s">
        <v>19495</v>
      </c>
    </row>
    <row r="86" spans="1:8" ht="14.25" customHeight="1" x14ac:dyDescent="0.2">
      <c r="A86" s="261" t="str">
        <f t="shared" ca="1" si="1"/>
        <v>TECHNIK</v>
      </c>
      <c r="B86" s="24" t="s">
        <v>2460</v>
      </c>
      <c r="C86" s="117"/>
      <c r="D86" s="75" t="s">
        <v>2461</v>
      </c>
      <c r="E86" s="85" t="s">
        <v>2285</v>
      </c>
      <c r="F86" s="98">
        <v>4.2308248995179083</v>
      </c>
      <c r="G86" s="46">
        <f>F86*(1-Elteq!$F$9)</f>
        <v>4.2308248995179083</v>
      </c>
      <c r="H86" s="269" t="s">
        <v>19496</v>
      </c>
    </row>
    <row r="87" spans="1:8" ht="14.25" customHeight="1" x14ac:dyDescent="0.2">
      <c r="A87" s="261" t="str">
        <f t="shared" ca="1" si="1"/>
        <v>TECHNIK</v>
      </c>
      <c r="B87" s="26" t="s">
        <v>2361</v>
      </c>
      <c r="C87" s="118"/>
      <c r="D87" s="76" t="s">
        <v>2362</v>
      </c>
      <c r="E87" s="86" t="s">
        <v>2314</v>
      </c>
      <c r="F87" s="97">
        <v>19.855187028439307</v>
      </c>
      <c r="G87" s="47">
        <f>F87*(1-Elteq!$F$9)</f>
        <v>19.855187028439307</v>
      </c>
      <c r="H87" s="269" t="s">
        <v>19497</v>
      </c>
    </row>
    <row r="88" spans="1:8" ht="14.25" customHeight="1" x14ac:dyDescent="0.2">
      <c r="A88" s="261" t="str">
        <f t="shared" ca="1" si="1"/>
        <v>TECHNIK</v>
      </c>
      <c r="B88" s="24" t="s">
        <v>2462</v>
      </c>
      <c r="C88" s="117"/>
      <c r="D88" s="75" t="s">
        <v>2463</v>
      </c>
      <c r="E88" s="85" t="s">
        <v>2285</v>
      </c>
      <c r="F88" s="98">
        <v>4.2308248995179083</v>
      </c>
      <c r="G88" s="46">
        <f>F88*(1-Elteq!$F$9)</f>
        <v>4.2308248995179083</v>
      </c>
      <c r="H88" s="269" t="s">
        <v>19498</v>
      </c>
    </row>
    <row r="89" spans="1:8" ht="14.25" customHeight="1" x14ac:dyDescent="0.2">
      <c r="A89" s="261" t="str">
        <f t="shared" ca="1" si="1"/>
        <v>TECHNIK</v>
      </c>
      <c r="B89" s="26" t="s">
        <v>2363</v>
      </c>
      <c r="C89" s="118"/>
      <c r="D89" s="76" t="s">
        <v>2364</v>
      </c>
      <c r="E89" s="86" t="s">
        <v>2314</v>
      </c>
      <c r="F89" s="97">
        <v>20.782999506403762</v>
      </c>
      <c r="G89" s="47">
        <f>F89*(1-Elteq!$F$9)</f>
        <v>20.782999506403762</v>
      </c>
      <c r="H89" s="269" t="s">
        <v>19499</v>
      </c>
    </row>
    <row r="90" spans="1:8" ht="14.25" customHeight="1" x14ac:dyDescent="0.2">
      <c r="A90" s="261" t="str">
        <f t="shared" ca="1" si="1"/>
        <v>TECHNIK</v>
      </c>
      <c r="B90" s="24" t="s">
        <v>2464</v>
      </c>
      <c r="C90" s="117"/>
      <c r="D90" s="75" t="s">
        <v>2465</v>
      </c>
      <c r="E90" s="85" t="s">
        <v>2285</v>
      </c>
      <c r="F90" s="98">
        <v>4.7503998871780029</v>
      </c>
      <c r="G90" s="46">
        <f>F90*(1-Elteq!$F$9)</f>
        <v>4.7503998871780029</v>
      </c>
      <c r="H90" s="269" t="s">
        <v>19500</v>
      </c>
    </row>
    <row r="91" spans="1:8" ht="14.25" customHeight="1" x14ac:dyDescent="0.2">
      <c r="A91" s="261" t="str">
        <f t="shared" ca="1" si="1"/>
        <v>TECHNIK</v>
      </c>
      <c r="B91" s="26" t="s">
        <v>2365</v>
      </c>
      <c r="C91" s="118"/>
      <c r="D91" s="76" t="s">
        <v>2366</v>
      </c>
      <c r="E91" s="86" t="s">
        <v>2314</v>
      </c>
      <c r="F91" s="97">
        <v>20.782999506403762</v>
      </c>
      <c r="G91" s="47">
        <f>F91*(1-Elteq!$F$9)</f>
        <v>20.782999506403762</v>
      </c>
      <c r="H91" s="269" t="s">
        <v>19501</v>
      </c>
    </row>
    <row r="92" spans="1:8" ht="14.25" customHeight="1" x14ac:dyDescent="0.2">
      <c r="A92" s="261" t="str">
        <f t="shared" ca="1" si="1"/>
        <v>TECHNIK</v>
      </c>
      <c r="B92" s="24" t="s">
        <v>2466</v>
      </c>
      <c r="C92" s="117"/>
      <c r="D92" s="75" t="s">
        <v>2467</v>
      </c>
      <c r="E92" s="85" t="s">
        <v>2285</v>
      </c>
      <c r="F92" s="98">
        <v>4.7503998871780029</v>
      </c>
      <c r="G92" s="46">
        <f>F92*(1-Elteq!$F$9)</f>
        <v>4.7503998871780029</v>
      </c>
      <c r="H92" s="269" t="s">
        <v>19502</v>
      </c>
    </row>
    <row r="93" spans="1:8" ht="14.25" customHeight="1" x14ac:dyDescent="0.2">
      <c r="A93" s="261" t="str">
        <f t="shared" ca="1" si="1"/>
        <v>TECHNIK</v>
      </c>
      <c r="B93" s="26" t="s">
        <v>2367</v>
      </c>
      <c r="C93" s="118"/>
      <c r="D93" s="76" t="s">
        <v>2368</v>
      </c>
      <c r="E93" s="86" t="s">
        <v>2314</v>
      </c>
      <c r="F93" s="97">
        <v>30.246686781641188</v>
      </c>
      <c r="G93" s="47">
        <f>F93*(1-Elteq!$F$9)</f>
        <v>30.246686781641188</v>
      </c>
      <c r="H93" s="269" t="s">
        <v>19503</v>
      </c>
    </row>
    <row r="94" spans="1:8" ht="14.25" customHeight="1" x14ac:dyDescent="0.2">
      <c r="A94" s="261" t="str">
        <f t="shared" ca="1" si="1"/>
        <v>TECHNIK</v>
      </c>
      <c r="B94" s="24" t="s">
        <v>2369</v>
      </c>
      <c r="C94" s="117"/>
      <c r="D94" s="75" t="s">
        <v>2370</v>
      </c>
      <c r="E94" s="85" t="s">
        <v>2314</v>
      </c>
      <c r="F94" s="98">
        <v>30.246686781641188</v>
      </c>
      <c r="G94" s="46">
        <f>F94*(1-Elteq!$F$9)</f>
        <v>30.246686781641188</v>
      </c>
      <c r="H94" s="269" t="s">
        <v>19504</v>
      </c>
    </row>
    <row r="95" spans="1:8" ht="14.25" customHeight="1" x14ac:dyDescent="0.2">
      <c r="A95" s="261" t="str">
        <f t="shared" ca="1" si="1"/>
        <v>TECHNIK</v>
      </c>
      <c r="B95" s="26" t="s">
        <v>2468</v>
      </c>
      <c r="C95" s="118"/>
      <c r="D95" s="76" t="s">
        <v>2469</v>
      </c>
      <c r="E95" s="86" t="s">
        <v>2285</v>
      </c>
      <c r="F95" s="97">
        <v>7.19982482900416</v>
      </c>
      <c r="G95" s="47">
        <f>F95*(1-Elteq!$F$9)</f>
        <v>7.19982482900416</v>
      </c>
      <c r="H95" s="269" t="s">
        <v>19505</v>
      </c>
    </row>
    <row r="96" spans="1:8" ht="14.25" customHeight="1" x14ac:dyDescent="0.2">
      <c r="A96" s="261" t="str">
        <f t="shared" ca="1" si="1"/>
        <v>TECHNIK</v>
      </c>
      <c r="B96" s="24" t="s">
        <v>2371</v>
      </c>
      <c r="C96" s="117"/>
      <c r="D96" s="75" t="s">
        <v>2372</v>
      </c>
      <c r="E96" s="85" t="s">
        <v>2314</v>
      </c>
      <c r="F96" s="98">
        <v>10.762624744387661</v>
      </c>
      <c r="G96" s="46">
        <f>F96*(1-Elteq!$F$9)</f>
        <v>10.762624744387661</v>
      </c>
      <c r="H96" s="269" t="s">
        <v>19506</v>
      </c>
    </row>
    <row r="97" spans="1:8" ht="14.25" customHeight="1" x14ac:dyDescent="0.2">
      <c r="A97" s="261" t="str">
        <f t="shared" ca="1" si="1"/>
        <v>TECHNIK</v>
      </c>
      <c r="B97" s="26" t="s">
        <v>2470</v>
      </c>
      <c r="C97" s="118"/>
      <c r="D97" s="76" t="s">
        <v>2471</v>
      </c>
      <c r="E97" s="82" t="s">
        <v>2285</v>
      </c>
      <c r="F97" s="99">
        <v>2.4494249418261576</v>
      </c>
      <c r="G97" s="50">
        <f>F97*(1-Elteq!$F$9)</f>
        <v>2.4494249418261576</v>
      </c>
      <c r="H97" s="269" t="s">
        <v>19507</v>
      </c>
    </row>
    <row r="98" spans="1:8" ht="14.25" customHeight="1" x14ac:dyDescent="0.2">
      <c r="A98" s="261" t="str">
        <f t="shared" ca="1" si="1"/>
        <v>TECHNIK</v>
      </c>
      <c r="B98" s="24" t="s">
        <v>2373</v>
      </c>
      <c r="C98" s="117"/>
      <c r="D98" s="75" t="s">
        <v>2374</v>
      </c>
      <c r="E98" s="83" t="s">
        <v>2314</v>
      </c>
      <c r="F98" s="100">
        <v>10.762624744387661</v>
      </c>
      <c r="G98" s="51">
        <f>F98*(1-Elteq!$F$9)</f>
        <v>10.762624744387661</v>
      </c>
      <c r="H98" s="269" t="s">
        <v>19508</v>
      </c>
    </row>
    <row r="99" spans="1:8" ht="14.25" customHeight="1" x14ac:dyDescent="0.2">
      <c r="A99" s="261" t="str">
        <f t="shared" ca="1" si="1"/>
        <v>TECHNIK</v>
      </c>
      <c r="B99" s="26" t="s">
        <v>2472</v>
      </c>
      <c r="C99" s="118"/>
      <c r="D99" s="76" t="s">
        <v>2473</v>
      </c>
      <c r="E99" s="82" t="s">
        <v>2285</v>
      </c>
      <c r="F99" s="99">
        <v>2.4494249418261576</v>
      </c>
      <c r="G99" s="50">
        <f>F99*(1-Elteq!$F$9)</f>
        <v>2.4494249418261576</v>
      </c>
      <c r="H99" s="269" t="s">
        <v>19509</v>
      </c>
    </row>
    <row r="100" spans="1:8" ht="14.25" customHeight="1" x14ac:dyDescent="0.2">
      <c r="A100" s="261" t="str">
        <f t="shared" ca="1" si="1"/>
        <v>TECHNIK</v>
      </c>
      <c r="B100" s="24" t="s">
        <v>2375</v>
      </c>
      <c r="C100" s="117"/>
      <c r="D100" s="75" t="s">
        <v>2376</v>
      </c>
      <c r="E100" s="83" t="s">
        <v>2314</v>
      </c>
      <c r="F100" s="100">
        <v>19.855187028439307</v>
      </c>
      <c r="G100" s="51">
        <f>F100*(1-Elteq!$F$9)</f>
        <v>19.855187028439307</v>
      </c>
      <c r="H100" s="269" t="s">
        <v>19510</v>
      </c>
    </row>
    <row r="101" spans="1:8" ht="14.25" customHeight="1" x14ac:dyDescent="0.2">
      <c r="A101" s="261" t="str">
        <f t="shared" ca="1" si="1"/>
        <v>TECHNIK</v>
      </c>
      <c r="B101" s="26" t="s">
        <v>2474</v>
      </c>
      <c r="C101" s="118"/>
      <c r="D101" s="76" t="s">
        <v>2475</v>
      </c>
      <c r="E101" s="82" t="s">
        <v>2285</v>
      </c>
      <c r="F101" s="99">
        <v>4.4163873951107995</v>
      </c>
      <c r="G101" s="50">
        <f>F101*(1-Elteq!$F$9)</f>
        <v>4.4163873951107995</v>
      </c>
      <c r="H101" s="269" t="s">
        <v>19511</v>
      </c>
    </row>
    <row r="102" spans="1:8" ht="14.25" customHeight="1" x14ac:dyDescent="0.2">
      <c r="A102" s="261" t="str">
        <f t="shared" ca="1" si="1"/>
        <v>TECHNIK</v>
      </c>
      <c r="B102" s="24" t="s">
        <v>2377</v>
      </c>
      <c r="C102" s="117"/>
      <c r="D102" s="75" t="s">
        <v>2378</v>
      </c>
      <c r="E102" s="83" t="s">
        <v>2314</v>
      </c>
      <c r="F102" s="100">
        <v>19.855187028439307</v>
      </c>
      <c r="G102" s="51">
        <f>F102*(1-Elteq!$F$9)</f>
        <v>19.855187028439307</v>
      </c>
      <c r="H102" s="269" t="s">
        <v>19512</v>
      </c>
    </row>
    <row r="103" spans="1:8" ht="14.25" customHeight="1" x14ac:dyDescent="0.2">
      <c r="A103" s="261" t="str">
        <f t="shared" ca="1" si="1"/>
        <v>TECHNIK</v>
      </c>
      <c r="B103" s="26" t="s">
        <v>2476</v>
      </c>
      <c r="C103" s="118"/>
      <c r="D103" s="76" t="s">
        <v>2477</v>
      </c>
      <c r="E103" s="82" t="s">
        <v>2285</v>
      </c>
      <c r="F103" s="99">
        <v>4.4163873951107995</v>
      </c>
      <c r="G103" s="50">
        <f>F103*(1-Elteq!$F$9)</f>
        <v>4.4163873951107995</v>
      </c>
      <c r="H103" s="269" t="s">
        <v>19513</v>
      </c>
    </row>
    <row r="104" spans="1:8" ht="14.25" customHeight="1" x14ac:dyDescent="0.2">
      <c r="A104" s="261" t="str">
        <f t="shared" ca="1" si="1"/>
        <v>TECHNIK</v>
      </c>
      <c r="B104" s="24" t="s">
        <v>2379</v>
      </c>
      <c r="C104" s="117"/>
      <c r="D104" s="75" t="s">
        <v>2380</v>
      </c>
      <c r="E104" s="83" t="s">
        <v>2285</v>
      </c>
      <c r="F104" s="100">
        <v>7.19982482900416</v>
      </c>
      <c r="G104" s="51">
        <f>F104*(1-Elteq!$F$9)</f>
        <v>7.19982482900416</v>
      </c>
      <c r="H104" s="269" t="s">
        <v>19514</v>
      </c>
    </row>
    <row r="105" spans="1:8" ht="14.25" customHeight="1" x14ac:dyDescent="0.2">
      <c r="A105" s="261" t="str">
        <f t="shared" ca="1" si="1"/>
        <v>TECHNIK</v>
      </c>
      <c r="B105" s="26" t="s">
        <v>2381</v>
      </c>
      <c r="C105" s="118"/>
      <c r="D105" s="76" t="s">
        <v>2382</v>
      </c>
      <c r="E105" s="82" t="s">
        <v>2285</v>
      </c>
      <c r="F105" s="99">
        <v>7.19982482900416</v>
      </c>
      <c r="G105" s="50">
        <f>F105*(1-Elteq!$F$9)</f>
        <v>7.19982482900416</v>
      </c>
      <c r="H105" s="269" t="s">
        <v>19515</v>
      </c>
    </row>
    <row r="106" spans="1:8" ht="14.25" customHeight="1" x14ac:dyDescent="0.2">
      <c r="A106" s="261" t="str">
        <f t="shared" ca="1" si="1"/>
        <v>TECHNIK</v>
      </c>
      <c r="B106" s="24" t="s">
        <v>2383</v>
      </c>
      <c r="C106" s="117"/>
      <c r="D106" s="75" t="s">
        <v>2384</v>
      </c>
      <c r="E106" s="83" t="s">
        <v>2385</v>
      </c>
      <c r="F106" s="100">
        <v>6.1235623545653937</v>
      </c>
      <c r="G106" s="51">
        <f>F106*(1-Elteq!$F$9)</f>
        <v>6.1235623545653937</v>
      </c>
      <c r="H106" s="269" t="s">
        <v>19516</v>
      </c>
    </row>
    <row r="107" spans="1:8" ht="14.25" customHeight="1" x14ac:dyDescent="0.2">
      <c r="A107" s="261" t="str">
        <f t="shared" ca="1" si="1"/>
        <v>TECHNIK</v>
      </c>
      <c r="B107" s="26" t="s">
        <v>2478</v>
      </c>
      <c r="C107" s="118"/>
      <c r="D107" s="76" t="s">
        <v>2479</v>
      </c>
      <c r="E107" s="82" t="s">
        <v>2285</v>
      </c>
      <c r="F107" s="99">
        <v>2.7463249347747829</v>
      </c>
      <c r="G107" s="50">
        <f>F107*(1-Elteq!$F$9)</f>
        <v>2.7463249347747829</v>
      </c>
      <c r="H107" s="269" t="s">
        <v>19517</v>
      </c>
    </row>
    <row r="108" spans="1:8" ht="14.25" customHeight="1" x14ac:dyDescent="0.2">
      <c r="A108" s="261" t="str">
        <f t="shared" ca="1" si="1"/>
        <v>TECHNIK</v>
      </c>
      <c r="B108" s="24" t="s">
        <v>2386</v>
      </c>
      <c r="C108" s="117"/>
      <c r="D108" s="75" t="s">
        <v>2387</v>
      </c>
      <c r="E108" s="83" t="s">
        <v>2385</v>
      </c>
      <c r="F108" s="100">
        <v>6.1235623545653937</v>
      </c>
      <c r="G108" s="51">
        <f>F108*(1-Elteq!$F$9)</f>
        <v>6.1235623545653937</v>
      </c>
      <c r="H108" s="269" t="s">
        <v>19518</v>
      </c>
    </row>
    <row r="109" spans="1:8" ht="14.25" customHeight="1" x14ac:dyDescent="0.2">
      <c r="A109" s="261" t="str">
        <f t="shared" ca="1" si="1"/>
        <v>TECHNIK</v>
      </c>
      <c r="B109" s="26" t="s">
        <v>2480</v>
      </c>
      <c r="C109" s="118"/>
      <c r="D109" s="76" t="s">
        <v>2481</v>
      </c>
      <c r="E109" s="82" t="s">
        <v>2285</v>
      </c>
      <c r="F109" s="99">
        <v>2.7463249347747829</v>
      </c>
      <c r="G109" s="50">
        <f>F109*(1-Elteq!$F$9)</f>
        <v>2.7463249347747829</v>
      </c>
      <c r="H109" s="269" t="s">
        <v>19519</v>
      </c>
    </row>
    <row r="110" spans="1:8" ht="14.25" customHeight="1" x14ac:dyDescent="0.2">
      <c r="A110" s="261" t="str">
        <f t="shared" ca="1" si="1"/>
        <v>TECHNIK</v>
      </c>
      <c r="B110" s="24" t="s">
        <v>2388</v>
      </c>
      <c r="C110" s="117"/>
      <c r="D110" s="75" t="s">
        <v>2389</v>
      </c>
      <c r="E110" s="83" t="s">
        <v>2385</v>
      </c>
      <c r="F110" s="100">
        <v>11.319312231166334</v>
      </c>
      <c r="G110" s="51">
        <f>F110*(1-Elteq!$F$9)</f>
        <v>11.319312231166334</v>
      </c>
      <c r="H110" s="269" t="s">
        <v>19520</v>
      </c>
    </row>
    <row r="111" spans="1:8" ht="14.25" customHeight="1" x14ac:dyDescent="0.2">
      <c r="A111" s="261" t="str">
        <f t="shared" ca="1" si="1"/>
        <v>TECHNIK</v>
      </c>
      <c r="B111" s="26" t="s">
        <v>2482</v>
      </c>
      <c r="C111" s="118"/>
      <c r="D111" s="76" t="s">
        <v>2483</v>
      </c>
      <c r="E111" s="86" t="s">
        <v>2285</v>
      </c>
      <c r="F111" s="97">
        <v>5.0101873810080493</v>
      </c>
      <c r="G111" s="47">
        <f>F111*(1-Elteq!$F$9)</f>
        <v>5.0101873810080493</v>
      </c>
      <c r="H111" s="269" t="s">
        <v>19521</v>
      </c>
    </row>
    <row r="112" spans="1:8" ht="14.25" customHeight="1" x14ac:dyDescent="0.2">
      <c r="A112" s="261" t="str">
        <f t="shared" ca="1" si="1"/>
        <v>TECHNIK</v>
      </c>
      <c r="B112" s="24" t="s">
        <v>2390</v>
      </c>
      <c r="C112" s="117"/>
      <c r="D112" s="75" t="s">
        <v>2391</v>
      </c>
      <c r="E112" s="85" t="s">
        <v>2385</v>
      </c>
      <c r="F112" s="98">
        <v>11.319312231166334</v>
      </c>
      <c r="G112" s="46">
        <f>F112*(1-Elteq!$F$9)</f>
        <v>11.319312231166334</v>
      </c>
      <c r="H112" s="269" t="s">
        <v>19522</v>
      </c>
    </row>
    <row r="113" spans="1:8" ht="14.25" customHeight="1" x14ac:dyDescent="0.2">
      <c r="A113" s="261" t="str">
        <f t="shared" ca="1" si="1"/>
        <v>TECHNIK</v>
      </c>
      <c r="B113" s="26" t="s">
        <v>2392</v>
      </c>
      <c r="C113" s="118"/>
      <c r="D113" s="76" t="s">
        <v>2393</v>
      </c>
      <c r="E113" s="86" t="s">
        <v>2285</v>
      </c>
      <c r="F113" s="97">
        <v>7.7565123157828326</v>
      </c>
      <c r="G113" s="47">
        <f>F113*(1-Elteq!$F$9)</f>
        <v>7.7565123157828326</v>
      </c>
      <c r="H113" s="269" t="s">
        <v>19523</v>
      </c>
    </row>
    <row r="114" spans="1:8" ht="14.25" customHeight="1" x14ac:dyDescent="0.2">
      <c r="A114" s="261" t="str">
        <f t="shared" ca="1" si="1"/>
        <v>TECHNIK</v>
      </c>
      <c r="B114" s="24" t="s">
        <v>2394</v>
      </c>
      <c r="C114" s="117"/>
      <c r="D114" s="75" t="s">
        <v>2395</v>
      </c>
      <c r="E114" s="85" t="s">
        <v>2285</v>
      </c>
      <c r="F114" s="98">
        <v>7.7565123157828326</v>
      </c>
      <c r="G114" s="46">
        <f>F114*(1-Elteq!$F$9)</f>
        <v>7.7565123157828326</v>
      </c>
      <c r="H114" s="269" t="s">
        <v>19524</v>
      </c>
    </row>
    <row r="115" spans="1:8" ht="14.25" customHeight="1" x14ac:dyDescent="0.2">
      <c r="A115" s="261" t="str">
        <f t="shared" ca="1" si="1"/>
        <v>TECHNIK</v>
      </c>
      <c r="B115" s="26" t="s">
        <v>2396</v>
      </c>
      <c r="C115" s="118"/>
      <c r="D115" s="76" t="s">
        <v>2397</v>
      </c>
      <c r="E115" s="86" t="s">
        <v>2285</v>
      </c>
      <c r="F115" s="97">
        <v>8.2018623052057702</v>
      </c>
      <c r="G115" s="47">
        <f>F115*(1-Elteq!$F$9)</f>
        <v>8.2018623052057702</v>
      </c>
      <c r="H115" s="269" t="s">
        <v>19525</v>
      </c>
    </row>
    <row r="116" spans="1:8" ht="14.25" customHeight="1" x14ac:dyDescent="0.2">
      <c r="A116" s="261" t="str">
        <f t="shared" ca="1" si="1"/>
        <v>TECHNIK</v>
      </c>
      <c r="B116" s="24" t="s">
        <v>2398</v>
      </c>
      <c r="C116" s="117"/>
      <c r="D116" s="75" t="s">
        <v>2399</v>
      </c>
      <c r="E116" s="85" t="s">
        <v>2285</v>
      </c>
      <c r="F116" s="98">
        <v>8.2018623052057702</v>
      </c>
      <c r="G116" s="46">
        <f>F116*(1-Elteq!$F$9)</f>
        <v>8.2018623052057702</v>
      </c>
      <c r="H116" s="269" t="s">
        <v>19526</v>
      </c>
    </row>
    <row r="117" spans="1:8" ht="14.25" customHeight="1" x14ac:dyDescent="0.2">
      <c r="A117" s="261" t="str">
        <f t="shared" ca="1" si="1"/>
        <v>TECHNIK</v>
      </c>
      <c r="B117" s="26" t="s">
        <v>2400</v>
      </c>
      <c r="C117" s="118"/>
      <c r="D117" s="76" t="s">
        <v>2401</v>
      </c>
      <c r="E117" s="86" t="s">
        <v>2285</v>
      </c>
      <c r="F117" s="97">
        <v>14.62232465271979</v>
      </c>
      <c r="G117" s="47">
        <f>F117*(1-Elteq!$F$9)</f>
        <v>14.62232465271979</v>
      </c>
      <c r="H117" s="269" t="s">
        <v>19527</v>
      </c>
    </row>
    <row r="118" spans="1:8" ht="14.25" customHeight="1" x14ac:dyDescent="0.2">
      <c r="A118" s="261" t="str">
        <f t="shared" ca="1" si="1"/>
        <v>TECHNIK</v>
      </c>
      <c r="B118" s="24" t="s">
        <v>2402</v>
      </c>
      <c r="C118" s="117"/>
      <c r="D118" s="75" t="s">
        <v>2403</v>
      </c>
      <c r="E118" s="85" t="s">
        <v>2285</v>
      </c>
      <c r="F118" s="98">
        <v>10.465724751439037</v>
      </c>
      <c r="G118" s="46">
        <f>F118*(1-Elteq!$F$9)</f>
        <v>10.465724751439037</v>
      </c>
      <c r="H118" s="269" t="s">
        <v>19528</v>
      </c>
    </row>
    <row r="119" spans="1:8" ht="14.25" customHeight="1" x14ac:dyDescent="0.2">
      <c r="A119" s="261" t="str">
        <f t="shared" ca="1" si="1"/>
        <v>TECHNIK</v>
      </c>
      <c r="B119" s="26" t="s">
        <v>2404</v>
      </c>
      <c r="C119" s="118"/>
      <c r="D119" s="76" t="s">
        <v>2405</v>
      </c>
      <c r="E119" s="86" t="s">
        <v>2285</v>
      </c>
      <c r="F119" s="97">
        <v>10.465724751439037</v>
      </c>
      <c r="G119" s="47">
        <f>F119*(1-Elteq!$F$9)</f>
        <v>10.465724751439037</v>
      </c>
      <c r="H119" s="269" t="s">
        <v>19529</v>
      </c>
    </row>
    <row r="120" spans="1:8" ht="14.25" customHeight="1" x14ac:dyDescent="0.2">
      <c r="A120" s="261" t="str">
        <f t="shared" ca="1" si="1"/>
        <v>TECHNIK</v>
      </c>
      <c r="B120" s="24" t="s">
        <v>2406</v>
      </c>
      <c r="C120" s="117"/>
      <c r="D120" s="75" t="s">
        <v>2407</v>
      </c>
      <c r="E120" s="85" t="s">
        <v>2285</v>
      </c>
      <c r="F120" s="98">
        <v>10.465724751439037</v>
      </c>
      <c r="G120" s="46">
        <f>F120*(1-Elteq!$F$9)</f>
        <v>10.465724751439037</v>
      </c>
      <c r="H120" s="269" t="s">
        <v>19530</v>
      </c>
    </row>
    <row r="121" spans="1:8" ht="14.25" customHeight="1" x14ac:dyDescent="0.2">
      <c r="A121" s="261" t="str">
        <f t="shared" ca="1" si="1"/>
        <v>TECHNIK</v>
      </c>
      <c r="B121" s="26" t="s">
        <v>2408</v>
      </c>
      <c r="C121" s="118"/>
      <c r="D121" s="76" t="s">
        <v>2409</v>
      </c>
      <c r="E121" s="86" t="s">
        <v>2285</v>
      </c>
      <c r="F121" s="97">
        <v>16.997524596308789</v>
      </c>
      <c r="G121" s="47">
        <f>F121*(1-Elteq!$F$9)</f>
        <v>16.997524596308789</v>
      </c>
      <c r="H121" s="269" t="s">
        <v>19531</v>
      </c>
    </row>
    <row r="122" spans="1:8" ht="14.25" customHeight="1" x14ac:dyDescent="0.2">
      <c r="A122" s="261" t="str">
        <f t="shared" ca="1" si="1"/>
        <v>TECHNIK</v>
      </c>
      <c r="B122" s="24" t="s">
        <v>2410</v>
      </c>
      <c r="C122" s="117"/>
      <c r="D122" s="75" t="s">
        <v>2411</v>
      </c>
      <c r="E122" s="85" t="s">
        <v>2285</v>
      </c>
      <c r="F122" s="98">
        <v>16.997524596308789</v>
      </c>
      <c r="G122" s="46">
        <f>F122*(1-Elteq!$F$9)</f>
        <v>16.997524596308789</v>
      </c>
      <c r="H122" s="269" t="s">
        <v>19532</v>
      </c>
    </row>
    <row r="123" spans="1:8" ht="14.25" customHeight="1" x14ac:dyDescent="0.2">
      <c r="A123" s="261" t="str">
        <f t="shared" ca="1" si="1"/>
        <v>TECHNIK</v>
      </c>
      <c r="B123" s="26" t="s">
        <v>2412</v>
      </c>
      <c r="C123" s="118"/>
      <c r="D123" s="76" t="s">
        <v>2413</v>
      </c>
      <c r="E123" s="86" t="s">
        <v>2285</v>
      </c>
      <c r="F123" s="97">
        <v>12.878037194146616</v>
      </c>
      <c r="G123" s="47">
        <f>F123*(1-Elteq!$F$9)</f>
        <v>12.878037194146616</v>
      </c>
      <c r="H123" s="269" t="s">
        <v>19533</v>
      </c>
    </row>
    <row r="124" spans="1:8" ht="14.25" customHeight="1" x14ac:dyDescent="0.2">
      <c r="A124" s="261" t="str">
        <f t="shared" ca="1" si="1"/>
        <v>TECHNIK</v>
      </c>
      <c r="B124" s="24" t="s">
        <v>2414</v>
      </c>
      <c r="C124" s="117"/>
      <c r="D124" s="75" t="s">
        <v>2415</v>
      </c>
      <c r="E124" s="85" t="s">
        <v>2285</v>
      </c>
      <c r="F124" s="98">
        <v>12.878037194146616</v>
      </c>
      <c r="G124" s="46">
        <f>F124*(1-Elteq!$F$9)</f>
        <v>12.878037194146616</v>
      </c>
      <c r="H124" s="269" t="s">
        <v>19534</v>
      </c>
    </row>
    <row r="125" spans="1:8" ht="14.25" customHeight="1" x14ac:dyDescent="0.2">
      <c r="A125" s="261" t="str">
        <f t="shared" ca="1" si="1"/>
        <v>TECHNIK</v>
      </c>
      <c r="B125" s="26" t="s">
        <v>2416</v>
      </c>
      <c r="C125" s="118"/>
      <c r="D125" s="76" t="s">
        <v>2417</v>
      </c>
      <c r="E125" s="86" t="s">
        <v>2285</v>
      </c>
      <c r="F125" s="97">
        <v>12.878037194146616</v>
      </c>
      <c r="G125" s="47">
        <f>F125*(1-Elteq!$F$9)</f>
        <v>12.878037194146616</v>
      </c>
      <c r="H125" s="269" t="s">
        <v>19535</v>
      </c>
    </row>
    <row r="126" spans="1:8" ht="14.25" customHeight="1" x14ac:dyDescent="0.2">
      <c r="A126" s="261" t="str">
        <f t="shared" ca="1" si="1"/>
        <v>TECHNIK</v>
      </c>
      <c r="B126" s="54" t="s">
        <v>2418</v>
      </c>
      <c r="C126" s="119"/>
      <c r="D126" s="77" t="s">
        <v>2419</v>
      </c>
      <c r="E126" s="87" t="s">
        <v>2285</v>
      </c>
      <c r="F126" s="98">
        <v>19.59539953460926</v>
      </c>
      <c r="G126" s="46">
        <f>F126*(1-Elteq!$F$9)</f>
        <v>19.59539953460926</v>
      </c>
      <c r="H126" s="269" t="s">
        <v>19536</v>
      </c>
    </row>
    <row r="127" spans="1:8" ht="14.25" customHeight="1" x14ac:dyDescent="0.2">
      <c r="A127" s="261" t="str">
        <f t="shared" ca="1" si="1"/>
        <v>TECHNIK</v>
      </c>
      <c r="B127" s="22" t="s">
        <v>2420</v>
      </c>
      <c r="C127" s="116"/>
      <c r="D127" s="74" t="s">
        <v>2421</v>
      </c>
      <c r="E127" s="88" t="s">
        <v>2290</v>
      </c>
      <c r="F127" s="97">
        <v>9.3894622770002716</v>
      </c>
      <c r="G127" s="47">
        <f>F127*(1-Elteq!$F$9)</f>
        <v>9.3894622770002716</v>
      </c>
      <c r="H127" s="269" t="s">
        <v>19537</v>
      </c>
    </row>
    <row r="128" spans="1:8" ht="14.25" customHeight="1" x14ac:dyDescent="0.2">
      <c r="A128" s="261" t="str">
        <f t="shared" ca="1" si="1"/>
        <v>TECHNIK</v>
      </c>
      <c r="B128" s="24" t="s">
        <v>2422</v>
      </c>
      <c r="C128" s="117"/>
      <c r="D128" s="75" t="s">
        <v>2423</v>
      </c>
      <c r="E128" s="85" t="s">
        <v>2290</v>
      </c>
      <c r="F128" s="98">
        <v>9.3894622770002716</v>
      </c>
      <c r="G128" s="46">
        <f>F128*(1-Elteq!$F$9)</f>
        <v>9.3894622770002716</v>
      </c>
      <c r="H128" s="269" t="s">
        <v>19538</v>
      </c>
    </row>
    <row r="129" spans="1:8" ht="14.25" customHeight="1" x14ac:dyDescent="0.2">
      <c r="A129" s="261" t="str">
        <f t="shared" ca="1" si="1"/>
        <v>TECHNIK</v>
      </c>
      <c r="B129" s="26" t="s">
        <v>2424</v>
      </c>
      <c r="C129" s="118"/>
      <c r="D129" s="76" t="s">
        <v>2425</v>
      </c>
      <c r="E129" s="86" t="s">
        <v>2290</v>
      </c>
      <c r="F129" s="97">
        <v>9.3894622770002716</v>
      </c>
      <c r="G129" s="47">
        <f>F129*(1-Elteq!$F$9)</f>
        <v>9.3894622770002716</v>
      </c>
      <c r="H129" s="269" t="s">
        <v>19539</v>
      </c>
    </row>
    <row r="130" spans="1:8" ht="14.25" customHeight="1" x14ac:dyDescent="0.2">
      <c r="A130" s="261" t="str">
        <f t="shared" ca="1" si="1"/>
        <v>TECHNIK</v>
      </c>
      <c r="B130" s="24" t="s">
        <v>2426</v>
      </c>
      <c r="C130" s="117"/>
      <c r="D130" s="75" t="s">
        <v>2427</v>
      </c>
      <c r="E130" s="85" t="s">
        <v>2290</v>
      </c>
      <c r="F130" s="98">
        <v>9.7234747690674741</v>
      </c>
      <c r="G130" s="46">
        <f>F130*(1-Elteq!$F$9)</f>
        <v>9.7234747690674741</v>
      </c>
      <c r="H130" s="269" t="s">
        <v>19540</v>
      </c>
    </row>
    <row r="131" spans="1:8" ht="14.25" customHeight="1" x14ac:dyDescent="0.2">
      <c r="A131" s="261" t="str">
        <f t="shared" ca="1" si="1"/>
        <v>TECHNIK</v>
      </c>
      <c r="B131" s="26" t="s">
        <v>2428</v>
      </c>
      <c r="C131" s="118"/>
      <c r="D131" s="76" t="s">
        <v>2429</v>
      </c>
      <c r="E131" s="86" t="s">
        <v>2290</v>
      </c>
      <c r="F131" s="97">
        <v>14.659437151838368</v>
      </c>
      <c r="G131" s="47">
        <f>F131*(1-Elteq!$F$9)</f>
        <v>14.659437151838368</v>
      </c>
      <c r="H131" s="269" t="s">
        <v>19541</v>
      </c>
    </row>
    <row r="132" spans="1:8" ht="14.25" customHeight="1" x14ac:dyDescent="0.2">
      <c r="A132" s="261" t="str">
        <f t="shared" ca="1" si="1"/>
        <v>TECHNIK</v>
      </c>
      <c r="B132" s="24" t="s">
        <v>2484</v>
      </c>
      <c r="C132" s="117"/>
      <c r="D132" s="75" t="s">
        <v>2485</v>
      </c>
      <c r="E132" s="85" t="s">
        <v>2314</v>
      </c>
      <c r="F132" s="98">
        <v>9.3523497778816935</v>
      </c>
      <c r="G132" s="46">
        <f>F132*(1-Elteq!$F$9)</f>
        <v>9.3523497778816935</v>
      </c>
      <c r="H132" s="269" t="s">
        <v>19542</v>
      </c>
    </row>
    <row r="133" spans="1:8" ht="14.25" customHeight="1" x14ac:dyDescent="0.2">
      <c r="A133" s="261" t="str">
        <f t="shared" ca="1" si="1"/>
        <v>TECHNIK</v>
      </c>
      <c r="B133" s="26" t="s">
        <v>2723</v>
      </c>
      <c r="C133" s="118"/>
      <c r="D133" s="76" t="s">
        <v>2724</v>
      </c>
      <c r="E133" s="86" t="s">
        <v>2285</v>
      </c>
      <c r="F133" s="97">
        <v>2.1525249488775327</v>
      </c>
      <c r="G133" s="47">
        <f>F133*(1-Elteq!$F$9)</f>
        <v>2.1525249488775327</v>
      </c>
      <c r="H133" s="269" t="s">
        <v>19543</v>
      </c>
    </row>
    <row r="134" spans="1:8" ht="14.25" customHeight="1" x14ac:dyDescent="0.2">
      <c r="A134" s="261" t="str">
        <f t="shared" ref="A134:A197" ca="1" si="2">REPLACE(CELL("Filename",$A$1),1,FIND("]",CELL("filename",$A$1)),"")</f>
        <v>TECHNIK</v>
      </c>
      <c r="B134" s="24" t="s">
        <v>2486</v>
      </c>
      <c r="C134" s="117"/>
      <c r="D134" s="75" t="s">
        <v>2487</v>
      </c>
      <c r="E134" s="85" t="s">
        <v>2314</v>
      </c>
      <c r="F134" s="98">
        <v>9.3523497778816935</v>
      </c>
      <c r="G134" s="46">
        <f>F134*(1-Elteq!$F$9)</f>
        <v>9.3523497778816935</v>
      </c>
      <c r="H134" s="269" t="s">
        <v>19544</v>
      </c>
    </row>
    <row r="135" spans="1:8" ht="14.25" customHeight="1" x14ac:dyDescent="0.2">
      <c r="A135" s="261" t="str">
        <f t="shared" ca="1" si="2"/>
        <v>TECHNIK</v>
      </c>
      <c r="B135" s="26" t="s">
        <v>2725</v>
      </c>
      <c r="C135" s="118"/>
      <c r="D135" s="76" t="s">
        <v>2726</v>
      </c>
      <c r="E135" s="86" t="s">
        <v>2285</v>
      </c>
      <c r="F135" s="97">
        <v>2.1525249488775327</v>
      </c>
      <c r="G135" s="47">
        <f>F135*(1-Elteq!$F$9)</f>
        <v>2.1525249488775327</v>
      </c>
      <c r="H135" s="269" t="s">
        <v>19545</v>
      </c>
    </row>
    <row r="136" spans="1:8" ht="14.25" customHeight="1" x14ac:dyDescent="0.2">
      <c r="A136" s="261" t="str">
        <f t="shared" ca="1" si="2"/>
        <v>TECHNIK</v>
      </c>
      <c r="B136" s="24" t="s">
        <v>2488</v>
      </c>
      <c r="C136" s="117"/>
      <c r="D136" s="75" t="s">
        <v>2489</v>
      </c>
      <c r="E136" s="85" t="s">
        <v>2314</v>
      </c>
      <c r="F136" s="98">
        <v>9.7605872681860522</v>
      </c>
      <c r="G136" s="46">
        <f>F136*(1-Elteq!$F$9)</f>
        <v>9.7605872681860522</v>
      </c>
      <c r="H136" s="269" t="s">
        <v>19546</v>
      </c>
    </row>
    <row r="137" spans="1:8" ht="14.25" customHeight="1" x14ac:dyDescent="0.2">
      <c r="A137" s="261" t="str">
        <f t="shared" ca="1" si="2"/>
        <v>TECHNIK</v>
      </c>
      <c r="B137" s="26" t="s">
        <v>2727</v>
      </c>
      <c r="C137" s="118"/>
      <c r="D137" s="76" t="s">
        <v>2728</v>
      </c>
      <c r="E137" s="86" t="s">
        <v>2285</v>
      </c>
      <c r="F137" s="97">
        <v>2.3009749453518449</v>
      </c>
      <c r="G137" s="47">
        <f>F137*(1-Elteq!$F$9)</f>
        <v>2.3009749453518449</v>
      </c>
      <c r="H137" s="269" t="s">
        <v>19547</v>
      </c>
    </row>
    <row r="138" spans="1:8" ht="14.25" customHeight="1" x14ac:dyDescent="0.2">
      <c r="A138" s="261" t="str">
        <f t="shared" ca="1" si="2"/>
        <v>TECHNIK</v>
      </c>
      <c r="B138" s="24" t="s">
        <v>2490</v>
      </c>
      <c r="C138" s="117"/>
      <c r="D138" s="75" t="s">
        <v>2491</v>
      </c>
      <c r="E138" s="85" t="s">
        <v>2314</v>
      </c>
      <c r="F138" s="98">
        <v>9.7605872681860522</v>
      </c>
      <c r="G138" s="46">
        <f>F138*(1-Elteq!$F$9)</f>
        <v>9.7605872681860522</v>
      </c>
      <c r="H138" s="269" t="s">
        <v>19548</v>
      </c>
    </row>
    <row r="139" spans="1:8" ht="14.25" customHeight="1" x14ac:dyDescent="0.2">
      <c r="A139" s="261" t="str">
        <f t="shared" ca="1" si="2"/>
        <v>TECHNIK</v>
      </c>
      <c r="B139" s="26" t="s">
        <v>2729</v>
      </c>
      <c r="C139" s="118"/>
      <c r="D139" s="76" t="s">
        <v>2730</v>
      </c>
      <c r="E139" s="86" t="s">
        <v>2285</v>
      </c>
      <c r="F139" s="97">
        <v>2.3009749453518449</v>
      </c>
      <c r="G139" s="47">
        <f>F139*(1-Elteq!$F$9)</f>
        <v>2.3009749453518449</v>
      </c>
      <c r="H139" s="269" t="s">
        <v>19549</v>
      </c>
    </row>
    <row r="140" spans="1:8" ht="14.25" customHeight="1" x14ac:dyDescent="0.2">
      <c r="A140" s="261" t="str">
        <f t="shared" ca="1" si="2"/>
        <v>TECHNIK</v>
      </c>
      <c r="B140" s="24" t="s">
        <v>16618</v>
      </c>
      <c r="C140" s="117"/>
      <c r="D140" s="75" t="s">
        <v>16619</v>
      </c>
      <c r="E140" s="85" t="s">
        <v>2314</v>
      </c>
      <c r="F140" s="98">
        <v>9.3523497778816935</v>
      </c>
      <c r="G140" s="46">
        <f>F140*(1-Elteq!$F$9)</f>
        <v>9.3523497778816935</v>
      </c>
      <c r="H140" s="269" t="s">
        <v>19550</v>
      </c>
    </row>
    <row r="141" spans="1:8" ht="14.25" customHeight="1" x14ac:dyDescent="0.2">
      <c r="A141" s="261" t="str">
        <f t="shared" ca="1" si="2"/>
        <v>TECHNIK</v>
      </c>
      <c r="B141" s="26" t="s">
        <v>2492</v>
      </c>
      <c r="C141" s="118"/>
      <c r="D141" s="76" t="s">
        <v>2493</v>
      </c>
      <c r="E141" s="86" t="s">
        <v>2314</v>
      </c>
      <c r="F141" s="97">
        <v>9.3523497778816935</v>
      </c>
      <c r="G141" s="47">
        <f>F141*(1-Elteq!$F$9)</f>
        <v>9.3523497778816935</v>
      </c>
      <c r="H141" s="269" t="s">
        <v>19551</v>
      </c>
    </row>
    <row r="142" spans="1:8" ht="14.25" customHeight="1" x14ac:dyDescent="0.2">
      <c r="A142" s="261" t="str">
        <f t="shared" ca="1" si="2"/>
        <v>TECHNIK</v>
      </c>
      <c r="B142" s="24" t="s">
        <v>2731</v>
      </c>
      <c r="C142" s="117"/>
      <c r="D142" s="75" t="s">
        <v>2732</v>
      </c>
      <c r="E142" s="85" t="s">
        <v>2285</v>
      </c>
      <c r="F142" s="98">
        <v>2.1525249488775327</v>
      </c>
      <c r="G142" s="46">
        <f>F142*(1-Elteq!$F$9)</f>
        <v>2.1525249488775327</v>
      </c>
      <c r="H142" s="269" t="s">
        <v>19552</v>
      </c>
    </row>
    <row r="143" spans="1:8" ht="14.25" customHeight="1" x14ac:dyDescent="0.2">
      <c r="A143" s="261" t="str">
        <f t="shared" ca="1" si="2"/>
        <v>TECHNIK</v>
      </c>
      <c r="B143" s="26" t="s">
        <v>2494</v>
      </c>
      <c r="C143" s="118"/>
      <c r="D143" s="76" t="s">
        <v>2495</v>
      </c>
      <c r="E143" s="86" t="s">
        <v>2314</v>
      </c>
      <c r="F143" s="97">
        <v>9.3523497778816935</v>
      </c>
      <c r="G143" s="47">
        <f>F143*(1-Elteq!$F$9)</f>
        <v>9.3523497778816935</v>
      </c>
      <c r="H143" s="269" t="s">
        <v>19553</v>
      </c>
    </row>
    <row r="144" spans="1:8" ht="14.25" customHeight="1" x14ac:dyDescent="0.2">
      <c r="A144" s="261" t="str">
        <f t="shared" ca="1" si="2"/>
        <v>TECHNIK</v>
      </c>
      <c r="B144" s="24" t="s">
        <v>2733</v>
      </c>
      <c r="C144" s="117"/>
      <c r="D144" s="75" t="s">
        <v>2734</v>
      </c>
      <c r="E144" s="85" t="s">
        <v>2285</v>
      </c>
      <c r="F144" s="98">
        <v>2.3009749453518449</v>
      </c>
      <c r="G144" s="46">
        <f>F144*(1-Elteq!$F$9)</f>
        <v>2.3009749453518449</v>
      </c>
      <c r="H144" s="269" t="s">
        <v>19554</v>
      </c>
    </row>
    <row r="145" spans="1:8" ht="14.25" customHeight="1" x14ac:dyDescent="0.2">
      <c r="A145" s="261" t="str">
        <f t="shared" ca="1" si="2"/>
        <v>TECHNIK</v>
      </c>
      <c r="B145" s="26" t="s">
        <v>2496</v>
      </c>
      <c r="C145" s="118"/>
      <c r="D145" s="76" t="s">
        <v>2497</v>
      </c>
      <c r="E145" s="86" t="s">
        <v>2314</v>
      </c>
      <c r="F145" s="97">
        <v>10.391499753201881</v>
      </c>
      <c r="G145" s="47">
        <f>F145*(1-Elteq!$F$9)</f>
        <v>10.391499753201881</v>
      </c>
      <c r="H145" s="269" t="s">
        <v>19555</v>
      </c>
    </row>
    <row r="146" spans="1:8" ht="14.25" customHeight="1" x14ac:dyDescent="0.2">
      <c r="A146" s="261" t="str">
        <f t="shared" ca="1" si="2"/>
        <v>TECHNIK</v>
      </c>
      <c r="B146" s="24" t="s">
        <v>2498</v>
      </c>
      <c r="C146" s="117"/>
      <c r="D146" s="75" t="s">
        <v>2499</v>
      </c>
      <c r="E146" s="85" t="s">
        <v>2314</v>
      </c>
      <c r="F146" s="98">
        <v>10.391499753201881</v>
      </c>
      <c r="G146" s="46">
        <f>F146*(1-Elteq!$F$9)</f>
        <v>10.391499753201881</v>
      </c>
      <c r="H146" s="269" t="s">
        <v>19556</v>
      </c>
    </row>
    <row r="147" spans="1:8" ht="14.25" customHeight="1" x14ac:dyDescent="0.2">
      <c r="A147" s="261" t="str">
        <f t="shared" ca="1" si="2"/>
        <v>TECHNIK</v>
      </c>
      <c r="B147" s="26" t="s">
        <v>2735</v>
      </c>
      <c r="C147" s="118"/>
      <c r="D147" s="76" t="s">
        <v>2736</v>
      </c>
      <c r="E147" s="86" t="s">
        <v>2285</v>
      </c>
      <c r="F147" s="97">
        <v>2.3009749453518449</v>
      </c>
      <c r="G147" s="47">
        <f>F147*(1-Elteq!$F$9)</f>
        <v>2.3009749453518449</v>
      </c>
      <c r="H147" s="269" t="s">
        <v>19557</v>
      </c>
    </row>
    <row r="148" spans="1:8" ht="14.25" customHeight="1" x14ac:dyDescent="0.2">
      <c r="A148" s="261" t="str">
        <f t="shared" ca="1" si="2"/>
        <v>TECHNIK</v>
      </c>
      <c r="B148" s="24" t="s">
        <v>2500</v>
      </c>
      <c r="C148" s="117"/>
      <c r="D148" s="75" t="s">
        <v>2501</v>
      </c>
      <c r="E148" s="85" t="s">
        <v>2314</v>
      </c>
      <c r="F148" s="98">
        <v>10.391499753201881</v>
      </c>
      <c r="G148" s="46">
        <f>F148*(1-Elteq!$F$9)</f>
        <v>10.391499753201881</v>
      </c>
      <c r="H148" s="269" t="s">
        <v>19558</v>
      </c>
    </row>
    <row r="149" spans="1:8" ht="14.25" customHeight="1" x14ac:dyDescent="0.2">
      <c r="A149" s="261" t="str">
        <f t="shared" ca="1" si="2"/>
        <v>TECHNIK</v>
      </c>
      <c r="B149" s="26" t="s">
        <v>16620</v>
      </c>
      <c r="C149" s="118"/>
      <c r="D149" s="76" t="s">
        <v>16621</v>
      </c>
      <c r="E149" s="86" t="s">
        <v>2285</v>
      </c>
      <c r="F149" s="97">
        <v>2.3009749453518449</v>
      </c>
      <c r="G149" s="47">
        <f>F149*(1-Elteq!$F$9)</f>
        <v>2.3009749453518449</v>
      </c>
      <c r="H149" s="269" t="s">
        <v>19559</v>
      </c>
    </row>
    <row r="150" spans="1:8" ht="14.25" customHeight="1" x14ac:dyDescent="0.2">
      <c r="A150" s="261" t="str">
        <f t="shared" ca="1" si="2"/>
        <v>TECHNIK</v>
      </c>
      <c r="B150" s="24" t="s">
        <v>2502</v>
      </c>
      <c r="C150" s="117"/>
      <c r="D150" s="75" t="s">
        <v>2503</v>
      </c>
      <c r="E150" s="85" t="s">
        <v>2314</v>
      </c>
      <c r="F150" s="98">
        <v>16.40372461041154</v>
      </c>
      <c r="G150" s="46">
        <f>F150*(1-Elteq!$F$9)</f>
        <v>16.40372461041154</v>
      </c>
      <c r="H150" s="269" t="s">
        <v>19560</v>
      </c>
    </row>
    <row r="151" spans="1:8" ht="14.25" customHeight="1" x14ac:dyDescent="0.2">
      <c r="A151" s="261" t="str">
        <f t="shared" ca="1" si="2"/>
        <v>TECHNIK</v>
      </c>
      <c r="B151" s="26" t="s">
        <v>2504</v>
      </c>
      <c r="C151" s="118"/>
      <c r="D151" s="76" t="s">
        <v>2505</v>
      </c>
      <c r="E151" s="86" t="s">
        <v>2314</v>
      </c>
      <c r="F151" s="97">
        <v>16.40372461041154</v>
      </c>
      <c r="G151" s="47">
        <f>F151*(1-Elteq!$F$9)</f>
        <v>16.40372461041154</v>
      </c>
      <c r="H151" s="269" t="s">
        <v>19561</v>
      </c>
    </row>
    <row r="152" spans="1:8" ht="14.25" customHeight="1" x14ac:dyDescent="0.2">
      <c r="A152" s="261" t="str">
        <f t="shared" ca="1" si="2"/>
        <v>TECHNIK</v>
      </c>
      <c r="B152" s="24" t="s">
        <v>2506</v>
      </c>
      <c r="C152" s="117"/>
      <c r="D152" s="75" t="s">
        <v>2507</v>
      </c>
      <c r="E152" s="85" t="s">
        <v>2314</v>
      </c>
      <c r="F152" s="98">
        <v>9.3523497778816935</v>
      </c>
      <c r="G152" s="46">
        <f>F152*(1-Elteq!$F$9)</f>
        <v>9.3523497778816935</v>
      </c>
      <c r="H152" s="269" t="s">
        <v>19562</v>
      </c>
    </row>
    <row r="153" spans="1:8" ht="14.25" customHeight="1" x14ac:dyDescent="0.2">
      <c r="A153" s="261" t="str">
        <f t="shared" ca="1" si="2"/>
        <v>TECHNIK</v>
      </c>
      <c r="B153" s="26" t="s">
        <v>2737</v>
      </c>
      <c r="C153" s="118"/>
      <c r="D153" s="76" t="s">
        <v>2738</v>
      </c>
      <c r="E153" s="86" t="s">
        <v>2285</v>
      </c>
      <c r="F153" s="97">
        <v>2.1525249488775327</v>
      </c>
      <c r="G153" s="47">
        <f>F153*(1-Elteq!$F$9)</f>
        <v>2.1525249488775327</v>
      </c>
      <c r="H153" s="269" t="s">
        <v>19563</v>
      </c>
    </row>
    <row r="154" spans="1:8" ht="14.25" customHeight="1" x14ac:dyDescent="0.2">
      <c r="A154" s="261" t="str">
        <f t="shared" ca="1" si="2"/>
        <v>TECHNIK</v>
      </c>
      <c r="B154" s="24" t="s">
        <v>2508</v>
      </c>
      <c r="C154" s="117"/>
      <c r="D154" s="75" t="s">
        <v>2509</v>
      </c>
      <c r="E154" s="85" t="s">
        <v>2314</v>
      </c>
      <c r="F154" s="98">
        <v>9.3523497778816935</v>
      </c>
      <c r="G154" s="46">
        <f>F154*(1-Elteq!$F$9)</f>
        <v>9.3523497778816935</v>
      </c>
      <c r="H154" s="269" t="s">
        <v>19564</v>
      </c>
    </row>
    <row r="155" spans="1:8" ht="14.25" customHeight="1" x14ac:dyDescent="0.2">
      <c r="A155" s="261" t="str">
        <f t="shared" ca="1" si="2"/>
        <v>TECHNIK</v>
      </c>
      <c r="B155" s="26" t="s">
        <v>2510</v>
      </c>
      <c r="C155" s="118"/>
      <c r="D155" s="76" t="s">
        <v>2511</v>
      </c>
      <c r="E155" s="86" t="s">
        <v>2314</v>
      </c>
      <c r="F155" s="97">
        <v>9.3523497778816935</v>
      </c>
      <c r="G155" s="47">
        <f>F155*(1-Elteq!$F$9)</f>
        <v>9.3523497778816935</v>
      </c>
      <c r="H155" s="269" t="s">
        <v>19565</v>
      </c>
    </row>
    <row r="156" spans="1:8" ht="14.25" customHeight="1" x14ac:dyDescent="0.2">
      <c r="A156" s="261" t="str">
        <f t="shared" ca="1" si="2"/>
        <v>TECHNIK</v>
      </c>
      <c r="B156" s="24" t="s">
        <v>2512</v>
      </c>
      <c r="C156" s="117"/>
      <c r="D156" s="75" t="s">
        <v>2513</v>
      </c>
      <c r="E156" s="85" t="s">
        <v>2314</v>
      </c>
      <c r="F156" s="98">
        <v>9.3523497778816935</v>
      </c>
      <c r="G156" s="46">
        <f>F156*(1-Elteq!$F$9)</f>
        <v>9.3523497778816935</v>
      </c>
      <c r="H156" s="269" t="s">
        <v>19566</v>
      </c>
    </row>
    <row r="157" spans="1:8" ht="14.25" customHeight="1" x14ac:dyDescent="0.2">
      <c r="A157" s="261" t="str">
        <f t="shared" ca="1" si="2"/>
        <v>TECHNIK</v>
      </c>
      <c r="B157" s="26" t="s">
        <v>16622</v>
      </c>
      <c r="C157" s="118"/>
      <c r="D157" s="76" t="s">
        <v>16623</v>
      </c>
      <c r="E157" s="86" t="s">
        <v>2285</v>
      </c>
      <c r="F157" s="97">
        <v>2.3009749453518449</v>
      </c>
      <c r="G157" s="47">
        <f>F157*(1-Elteq!$F$9)</f>
        <v>2.3009749453518449</v>
      </c>
      <c r="H157" s="269" t="s">
        <v>19567</v>
      </c>
    </row>
    <row r="158" spans="1:8" ht="14.25" customHeight="1" x14ac:dyDescent="0.2">
      <c r="A158" s="261" t="str">
        <f t="shared" ca="1" si="2"/>
        <v>TECHNIK</v>
      </c>
      <c r="B158" s="24" t="s">
        <v>2514</v>
      </c>
      <c r="C158" s="117"/>
      <c r="D158" s="75" t="s">
        <v>2515</v>
      </c>
      <c r="E158" s="85" t="s">
        <v>2314</v>
      </c>
      <c r="F158" s="98">
        <v>10.391499753201881</v>
      </c>
      <c r="G158" s="46">
        <f>F158*(1-Elteq!$F$9)</f>
        <v>10.391499753201881</v>
      </c>
      <c r="H158" s="269" t="s">
        <v>19568</v>
      </c>
    </row>
    <row r="159" spans="1:8" ht="14.25" customHeight="1" x14ac:dyDescent="0.2">
      <c r="A159" s="261" t="str">
        <f t="shared" ca="1" si="2"/>
        <v>TECHNIK</v>
      </c>
      <c r="B159" s="26" t="s">
        <v>2739</v>
      </c>
      <c r="C159" s="118"/>
      <c r="D159" s="76" t="s">
        <v>2740</v>
      </c>
      <c r="E159" s="86" t="s">
        <v>2285</v>
      </c>
      <c r="F159" s="97">
        <v>2.3009749453518449</v>
      </c>
      <c r="G159" s="47">
        <f>F159*(1-Elteq!$F$9)</f>
        <v>2.3009749453518449</v>
      </c>
      <c r="H159" s="269" t="s">
        <v>19569</v>
      </c>
    </row>
    <row r="160" spans="1:8" ht="14.25" customHeight="1" x14ac:dyDescent="0.2">
      <c r="A160" s="261" t="str">
        <f t="shared" ca="1" si="2"/>
        <v>TECHNIK</v>
      </c>
      <c r="B160" s="24" t="s">
        <v>2516</v>
      </c>
      <c r="C160" s="117"/>
      <c r="D160" s="75" t="s">
        <v>2517</v>
      </c>
      <c r="E160" s="85" t="s">
        <v>2314</v>
      </c>
      <c r="F160" s="98">
        <v>10.391499753201881</v>
      </c>
      <c r="G160" s="46">
        <f>F160*(1-Elteq!$F$9)</f>
        <v>10.391499753201881</v>
      </c>
      <c r="H160" s="269" t="s">
        <v>19570</v>
      </c>
    </row>
    <row r="161" spans="1:8" ht="14.25" customHeight="1" x14ac:dyDescent="0.2">
      <c r="A161" s="261" t="str">
        <f t="shared" ca="1" si="2"/>
        <v>TECHNIK</v>
      </c>
      <c r="B161" s="26" t="s">
        <v>16624</v>
      </c>
      <c r="C161" s="118"/>
      <c r="D161" s="76" t="s">
        <v>16625</v>
      </c>
      <c r="E161" s="86" t="s">
        <v>2285</v>
      </c>
      <c r="F161" s="97">
        <v>2.3009749453518449</v>
      </c>
      <c r="G161" s="47">
        <f>F161*(1-Elteq!$F$9)</f>
        <v>2.3009749453518449</v>
      </c>
      <c r="H161" s="269" t="s">
        <v>19571</v>
      </c>
    </row>
    <row r="162" spans="1:8" ht="14.25" customHeight="1" x14ac:dyDescent="0.2">
      <c r="A162" s="261" t="str">
        <f t="shared" ca="1" si="2"/>
        <v>TECHNIK</v>
      </c>
      <c r="B162" s="24" t="s">
        <v>2518</v>
      </c>
      <c r="C162" s="117"/>
      <c r="D162" s="75" t="s">
        <v>2519</v>
      </c>
      <c r="E162" s="85" t="s">
        <v>2314</v>
      </c>
      <c r="F162" s="98">
        <v>10.391499753201881</v>
      </c>
      <c r="G162" s="46">
        <f>F162*(1-Elteq!$F$9)</f>
        <v>10.391499753201881</v>
      </c>
      <c r="H162" s="269" t="s">
        <v>19572</v>
      </c>
    </row>
    <row r="163" spans="1:8" ht="14.25" customHeight="1" x14ac:dyDescent="0.2">
      <c r="A163" s="261" t="str">
        <f t="shared" ca="1" si="2"/>
        <v>TECHNIK</v>
      </c>
      <c r="B163" s="26" t="s">
        <v>2520</v>
      </c>
      <c r="C163" s="118"/>
      <c r="D163" s="76" t="s">
        <v>2521</v>
      </c>
      <c r="E163" s="86" t="s">
        <v>2314</v>
      </c>
      <c r="F163" s="97">
        <v>10.391499753201881</v>
      </c>
      <c r="G163" s="47">
        <f>F163*(1-Elteq!$F$9)</f>
        <v>10.391499753201881</v>
      </c>
      <c r="H163" s="269" t="s">
        <v>19573</v>
      </c>
    </row>
    <row r="164" spans="1:8" ht="14.25" customHeight="1" x14ac:dyDescent="0.2">
      <c r="A164" s="261" t="str">
        <f t="shared" ca="1" si="2"/>
        <v>TECHNIK</v>
      </c>
      <c r="B164" s="24" t="s">
        <v>2522</v>
      </c>
      <c r="C164" s="117"/>
      <c r="D164" s="75" t="s">
        <v>2523</v>
      </c>
      <c r="E164" s="85" t="s">
        <v>2314</v>
      </c>
      <c r="F164" s="98">
        <v>16.40372461041154</v>
      </c>
      <c r="G164" s="46">
        <f>F164*(1-Elteq!$F$9)</f>
        <v>16.40372461041154</v>
      </c>
      <c r="H164" s="269" t="s">
        <v>19574</v>
      </c>
    </row>
    <row r="165" spans="1:8" ht="14.25" customHeight="1" x14ac:dyDescent="0.2">
      <c r="A165" s="261" t="str">
        <f t="shared" ca="1" si="2"/>
        <v>TECHNIK</v>
      </c>
      <c r="B165" s="26" t="s">
        <v>2524</v>
      </c>
      <c r="C165" s="118"/>
      <c r="D165" s="76" t="s">
        <v>2525</v>
      </c>
      <c r="E165" s="86" t="s">
        <v>2314</v>
      </c>
      <c r="F165" s="97">
        <v>16.40372461041154</v>
      </c>
      <c r="G165" s="47">
        <f>F165*(1-Elteq!$F$9)</f>
        <v>16.40372461041154</v>
      </c>
      <c r="H165" s="269" t="s">
        <v>19575</v>
      </c>
    </row>
    <row r="166" spans="1:8" ht="14.25" customHeight="1" x14ac:dyDescent="0.2">
      <c r="A166" s="261" t="str">
        <f t="shared" ca="1" si="2"/>
        <v>TECHNIK</v>
      </c>
      <c r="B166" s="24" t="s">
        <v>2526</v>
      </c>
      <c r="C166" s="117"/>
      <c r="D166" s="75" t="s">
        <v>2527</v>
      </c>
      <c r="E166" s="85" t="s">
        <v>2314</v>
      </c>
      <c r="F166" s="98">
        <v>6.6802498413440663</v>
      </c>
      <c r="G166" s="46">
        <f>F166*(1-Elteq!$F$9)</f>
        <v>6.6802498413440663</v>
      </c>
      <c r="H166" s="269" t="s">
        <v>19576</v>
      </c>
    </row>
    <row r="167" spans="1:8" ht="14.25" customHeight="1" x14ac:dyDescent="0.2">
      <c r="A167" s="261" t="str">
        <f t="shared" ca="1" si="2"/>
        <v>TECHNIK</v>
      </c>
      <c r="B167" s="26" t="s">
        <v>2741</v>
      </c>
      <c r="C167" s="118"/>
      <c r="D167" s="76" t="s">
        <v>2742</v>
      </c>
      <c r="E167" s="86" t="s">
        <v>2285</v>
      </c>
      <c r="F167" s="97">
        <v>1.4844999647431258</v>
      </c>
      <c r="G167" s="47">
        <f>F167*(1-Elteq!$F$9)</f>
        <v>1.4844999647431258</v>
      </c>
      <c r="H167" s="269" t="s">
        <v>19577</v>
      </c>
    </row>
    <row r="168" spans="1:8" ht="14.25" customHeight="1" x14ac:dyDescent="0.2">
      <c r="A168" s="261" t="str">
        <f t="shared" ca="1" si="2"/>
        <v>TECHNIK</v>
      </c>
      <c r="B168" s="24" t="s">
        <v>2743</v>
      </c>
      <c r="C168" s="117"/>
      <c r="D168" s="75" t="s">
        <v>2744</v>
      </c>
      <c r="E168" s="85" t="s">
        <v>2285</v>
      </c>
      <c r="F168" s="98">
        <v>1.4844999647431258</v>
      </c>
      <c r="G168" s="46">
        <f>F168*(1-Elteq!$F$9)</f>
        <v>1.4844999647431258</v>
      </c>
      <c r="H168" s="269" t="s">
        <v>19578</v>
      </c>
    </row>
    <row r="169" spans="1:8" ht="14.25" customHeight="1" x14ac:dyDescent="0.2">
      <c r="A169" s="261" t="str">
        <f t="shared" ca="1" si="2"/>
        <v>TECHNIK</v>
      </c>
      <c r="B169" s="26" t="s">
        <v>2528</v>
      </c>
      <c r="C169" s="118"/>
      <c r="D169" s="76" t="s">
        <v>2529</v>
      </c>
      <c r="E169" s="86" t="s">
        <v>2314</v>
      </c>
      <c r="F169" s="97">
        <v>6.6802498413440663</v>
      </c>
      <c r="G169" s="47">
        <f>F169*(1-Elteq!$F$9)</f>
        <v>6.6802498413440663</v>
      </c>
      <c r="H169" s="269" t="s">
        <v>19579</v>
      </c>
    </row>
    <row r="170" spans="1:8" ht="14.25" customHeight="1" x14ac:dyDescent="0.2">
      <c r="A170" s="261" t="str">
        <f t="shared" ca="1" si="2"/>
        <v>TECHNIK</v>
      </c>
      <c r="B170" s="24" t="s">
        <v>2530</v>
      </c>
      <c r="C170" s="117"/>
      <c r="D170" s="75" t="s">
        <v>2531</v>
      </c>
      <c r="E170" s="85" t="s">
        <v>2314</v>
      </c>
      <c r="F170" s="98">
        <v>4.0823749030435961</v>
      </c>
      <c r="G170" s="46">
        <f>F170*(1-Elteq!$F$9)</f>
        <v>4.0823749030435961</v>
      </c>
      <c r="H170" s="269" t="s">
        <v>19580</v>
      </c>
    </row>
    <row r="171" spans="1:8" ht="14.25" customHeight="1" x14ac:dyDescent="0.2">
      <c r="A171" s="261" t="str">
        <f t="shared" ca="1" si="2"/>
        <v>TECHNIK</v>
      </c>
      <c r="B171" s="26" t="s">
        <v>2745</v>
      </c>
      <c r="C171" s="118"/>
      <c r="D171" s="76" t="s">
        <v>2746</v>
      </c>
      <c r="E171" s="82" t="s">
        <v>2285</v>
      </c>
      <c r="F171" s="99">
        <v>0.89069997884587548</v>
      </c>
      <c r="G171" s="48">
        <f>F171*(1-Elteq!$F$9)</f>
        <v>0.89069997884587548</v>
      </c>
      <c r="H171" s="269" t="s">
        <v>19581</v>
      </c>
    </row>
    <row r="172" spans="1:8" ht="14.25" customHeight="1" x14ac:dyDescent="0.2">
      <c r="A172" s="261" t="str">
        <f t="shared" ca="1" si="2"/>
        <v>TECHNIK</v>
      </c>
      <c r="B172" s="24" t="s">
        <v>2747</v>
      </c>
      <c r="C172" s="117"/>
      <c r="D172" s="75" t="s">
        <v>2748</v>
      </c>
      <c r="E172" s="83" t="s">
        <v>2285</v>
      </c>
      <c r="F172" s="100">
        <v>0.89069997884587548</v>
      </c>
      <c r="G172" s="49">
        <f>F172*(1-Elteq!$F$9)</f>
        <v>0.89069997884587548</v>
      </c>
      <c r="H172" s="269" t="s">
        <v>19582</v>
      </c>
    </row>
    <row r="173" spans="1:8" ht="14.25" customHeight="1" x14ac:dyDescent="0.2">
      <c r="A173" s="261" t="str">
        <f t="shared" ca="1" si="2"/>
        <v>TECHNIK</v>
      </c>
      <c r="B173" s="26" t="s">
        <v>2532</v>
      </c>
      <c r="C173" s="118"/>
      <c r="D173" s="76" t="s">
        <v>2533</v>
      </c>
      <c r="E173" s="82" t="s">
        <v>2314</v>
      </c>
      <c r="F173" s="99">
        <v>4.0823749030435961</v>
      </c>
      <c r="G173" s="48">
        <f>F173*(1-Elteq!$F$9)</f>
        <v>4.0823749030435961</v>
      </c>
      <c r="H173" s="269" t="s">
        <v>19583</v>
      </c>
    </row>
    <row r="174" spans="1:8" ht="14.25" customHeight="1" x14ac:dyDescent="0.2">
      <c r="A174" s="261" t="str">
        <f t="shared" ca="1" si="2"/>
        <v>TECHNIK</v>
      </c>
      <c r="B174" s="24" t="s">
        <v>2534</v>
      </c>
      <c r="C174" s="117"/>
      <c r="D174" s="75" t="s">
        <v>2535</v>
      </c>
      <c r="E174" s="83" t="s">
        <v>2314</v>
      </c>
      <c r="F174" s="100">
        <v>8.3503123016800824</v>
      </c>
      <c r="G174" s="49">
        <f>F174*(1-Elteq!$F$9)</f>
        <v>8.3503123016800824</v>
      </c>
      <c r="H174" s="269" t="s">
        <v>19584</v>
      </c>
    </row>
    <row r="175" spans="1:8" ht="14.25" customHeight="1" x14ac:dyDescent="0.2">
      <c r="A175" s="261" t="str">
        <f t="shared" ca="1" si="2"/>
        <v>TECHNIK</v>
      </c>
      <c r="B175" s="26" t="s">
        <v>2749</v>
      </c>
      <c r="C175" s="118"/>
      <c r="D175" s="76" t="s">
        <v>2750</v>
      </c>
      <c r="E175" s="82" t="s">
        <v>2285</v>
      </c>
      <c r="F175" s="99">
        <v>1.781399957691751</v>
      </c>
      <c r="G175" s="48">
        <f>F175*(1-Elteq!$F$9)</f>
        <v>1.781399957691751</v>
      </c>
      <c r="H175" s="269" t="s">
        <v>19585</v>
      </c>
    </row>
    <row r="176" spans="1:8" ht="14.25" customHeight="1" x14ac:dyDescent="0.2">
      <c r="A176" s="261" t="str">
        <f t="shared" ca="1" si="2"/>
        <v>TECHNIK</v>
      </c>
      <c r="B176" s="24" t="s">
        <v>2751</v>
      </c>
      <c r="C176" s="117"/>
      <c r="D176" s="75" t="s">
        <v>2752</v>
      </c>
      <c r="E176" s="83" t="s">
        <v>2285</v>
      </c>
      <c r="F176" s="100">
        <v>1.781399957691751</v>
      </c>
      <c r="G176" s="49">
        <f>F176*(1-Elteq!$F$9)</f>
        <v>1.781399957691751</v>
      </c>
      <c r="H176" s="269" t="s">
        <v>19586</v>
      </c>
    </row>
    <row r="177" spans="1:8" ht="14.25" customHeight="1" x14ac:dyDescent="0.2">
      <c r="A177" s="261" t="str">
        <f t="shared" ca="1" si="2"/>
        <v>TECHNIK</v>
      </c>
      <c r="B177" s="26" t="s">
        <v>2536</v>
      </c>
      <c r="C177" s="118"/>
      <c r="D177" s="76" t="s">
        <v>2537</v>
      </c>
      <c r="E177" s="82" t="s">
        <v>2314</v>
      </c>
      <c r="F177" s="99">
        <v>8.3503123016800824</v>
      </c>
      <c r="G177" s="48">
        <f>F177*(1-Elteq!$F$9)</f>
        <v>8.3503123016800824</v>
      </c>
      <c r="H177" s="269" t="s">
        <v>19587</v>
      </c>
    </row>
    <row r="178" spans="1:8" ht="14.25" customHeight="1" x14ac:dyDescent="0.2">
      <c r="A178" s="261" t="str">
        <f t="shared" ca="1" si="2"/>
        <v>TECHNIK</v>
      </c>
      <c r="B178" s="24" t="s">
        <v>2538</v>
      </c>
      <c r="C178" s="117"/>
      <c r="D178" s="75" t="s">
        <v>2539</v>
      </c>
      <c r="E178" s="83" t="s">
        <v>2314</v>
      </c>
      <c r="F178" s="100">
        <v>10.205937257608991</v>
      </c>
      <c r="G178" s="49">
        <f>F178*(1-Elteq!$F$9)</f>
        <v>10.205937257608991</v>
      </c>
      <c r="H178" s="269" t="s">
        <v>19588</v>
      </c>
    </row>
    <row r="179" spans="1:8" ht="14.25" customHeight="1" x14ac:dyDescent="0.2">
      <c r="A179" s="261" t="str">
        <f t="shared" ca="1" si="2"/>
        <v>TECHNIK</v>
      </c>
      <c r="B179" s="26" t="s">
        <v>16626</v>
      </c>
      <c r="C179" s="118"/>
      <c r="D179" s="76" t="s">
        <v>16627</v>
      </c>
      <c r="E179" s="82" t="s">
        <v>2285</v>
      </c>
      <c r="F179" s="99">
        <v>2.2267499471146888</v>
      </c>
      <c r="G179" s="48">
        <f>F179*(1-Elteq!$F$9)</f>
        <v>2.2267499471146888</v>
      </c>
      <c r="H179" s="269" t="s">
        <v>19589</v>
      </c>
    </row>
    <row r="180" spans="1:8" ht="14.25" customHeight="1" x14ac:dyDescent="0.2">
      <c r="A180" s="261" t="str">
        <f t="shared" ca="1" si="2"/>
        <v>TECHNIK</v>
      </c>
      <c r="B180" s="24" t="s">
        <v>2540</v>
      </c>
      <c r="C180" s="117"/>
      <c r="D180" s="75" t="s">
        <v>2541</v>
      </c>
      <c r="E180" s="83" t="s">
        <v>2314</v>
      </c>
      <c r="F180" s="100">
        <v>10.205937257608991</v>
      </c>
      <c r="G180" s="49">
        <f>F180*(1-Elteq!$F$9)</f>
        <v>10.205937257608991</v>
      </c>
      <c r="H180" s="269" t="s">
        <v>19590</v>
      </c>
    </row>
    <row r="181" spans="1:8" ht="14.25" customHeight="1" x14ac:dyDescent="0.2">
      <c r="A181" s="261" t="str">
        <f t="shared" ca="1" si="2"/>
        <v>TECHNIK</v>
      </c>
      <c r="B181" s="26" t="s">
        <v>2542</v>
      </c>
      <c r="C181" s="118"/>
      <c r="D181" s="76" t="s">
        <v>2543</v>
      </c>
      <c r="E181" s="82" t="s">
        <v>2314</v>
      </c>
      <c r="F181" s="99">
        <v>6.6802498413440663</v>
      </c>
      <c r="G181" s="48">
        <f>F181*(1-Elteq!$F$9)</f>
        <v>6.6802498413440663</v>
      </c>
      <c r="H181" s="269" t="s">
        <v>19591</v>
      </c>
    </row>
    <row r="182" spans="1:8" ht="14.25" customHeight="1" x14ac:dyDescent="0.2">
      <c r="A182" s="261" t="str">
        <f t="shared" ca="1" si="2"/>
        <v>TECHNIK</v>
      </c>
      <c r="B182" s="24" t="s">
        <v>2753</v>
      </c>
      <c r="C182" s="117"/>
      <c r="D182" s="75" t="s">
        <v>2754</v>
      </c>
      <c r="E182" s="83" t="s">
        <v>2285</v>
      </c>
      <c r="F182" s="100">
        <v>1.4844999647431258</v>
      </c>
      <c r="G182" s="49">
        <f>F182*(1-Elteq!$F$9)</f>
        <v>1.4844999647431258</v>
      </c>
      <c r="H182" s="269" t="s">
        <v>19592</v>
      </c>
    </row>
    <row r="183" spans="1:8" ht="14.25" customHeight="1" x14ac:dyDescent="0.2">
      <c r="A183" s="261" t="str">
        <f t="shared" ca="1" si="2"/>
        <v>TECHNIK</v>
      </c>
      <c r="B183" s="26" t="s">
        <v>2544</v>
      </c>
      <c r="C183" s="118"/>
      <c r="D183" s="76" t="s">
        <v>2545</v>
      </c>
      <c r="E183" s="82" t="s">
        <v>2314</v>
      </c>
      <c r="F183" s="99">
        <v>6.6802498413440663</v>
      </c>
      <c r="G183" s="48">
        <f>F183*(1-Elteq!$F$9)</f>
        <v>6.6802498413440663</v>
      </c>
      <c r="H183" s="269" t="s">
        <v>19593</v>
      </c>
    </row>
    <row r="184" spans="1:8" ht="14.25" customHeight="1" x14ac:dyDescent="0.2">
      <c r="A184" s="261" t="str">
        <f t="shared" ca="1" si="2"/>
        <v>TECHNIK</v>
      </c>
      <c r="B184" s="24" t="s">
        <v>2546</v>
      </c>
      <c r="C184" s="117"/>
      <c r="D184" s="75" t="s">
        <v>2547</v>
      </c>
      <c r="E184" s="83" t="s">
        <v>2314</v>
      </c>
      <c r="F184" s="100">
        <v>6.6802498413440663</v>
      </c>
      <c r="G184" s="49">
        <f>F184*(1-Elteq!$F$9)</f>
        <v>6.6802498413440663</v>
      </c>
      <c r="H184" s="269" t="s">
        <v>19594</v>
      </c>
    </row>
    <row r="185" spans="1:8" ht="14.25" customHeight="1" x14ac:dyDescent="0.2">
      <c r="A185" s="261" t="str">
        <f t="shared" ca="1" si="2"/>
        <v>TECHNIK</v>
      </c>
      <c r="B185" s="26" t="s">
        <v>2755</v>
      </c>
      <c r="C185" s="118"/>
      <c r="D185" s="76" t="s">
        <v>2756</v>
      </c>
      <c r="E185" s="82" t="s">
        <v>2285</v>
      </c>
      <c r="F185" s="99">
        <v>1.4844999647431258</v>
      </c>
      <c r="G185" s="48">
        <f>F185*(1-Elteq!$F$9)</f>
        <v>1.4844999647431258</v>
      </c>
      <c r="H185" s="269" t="s">
        <v>19595</v>
      </c>
    </row>
    <row r="186" spans="1:8" ht="14.25" customHeight="1" x14ac:dyDescent="0.2">
      <c r="A186" s="261" t="str">
        <f t="shared" ca="1" si="2"/>
        <v>TECHNIK</v>
      </c>
      <c r="B186" s="24" t="s">
        <v>2548</v>
      </c>
      <c r="C186" s="117"/>
      <c r="D186" s="75" t="s">
        <v>2549</v>
      </c>
      <c r="E186" s="83" t="s">
        <v>2314</v>
      </c>
      <c r="F186" s="100">
        <v>4.0823749030435961</v>
      </c>
      <c r="G186" s="49">
        <f>F186*(1-Elteq!$F$9)</f>
        <v>4.0823749030435961</v>
      </c>
      <c r="H186" s="269" t="s">
        <v>19596</v>
      </c>
    </row>
    <row r="187" spans="1:8" ht="14.25" customHeight="1" x14ac:dyDescent="0.2">
      <c r="A187" s="261" t="str">
        <f t="shared" ca="1" si="2"/>
        <v>TECHNIK</v>
      </c>
      <c r="B187" s="26" t="s">
        <v>2757</v>
      </c>
      <c r="C187" s="118"/>
      <c r="D187" s="76" t="s">
        <v>2758</v>
      </c>
      <c r="E187" s="82" t="s">
        <v>2285</v>
      </c>
      <c r="F187" s="99">
        <v>0.89069997884587548</v>
      </c>
      <c r="G187" s="48">
        <f>F187*(1-Elteq!$F$9)</f>
        <v>0.89069997884587548</v>
      </c>
      <c r="H187" s="269" t="s">
        <v>19597</v>
      </c>
    </row>
    <row r="188" spans="1:8" ht="14.25" customHeight="1" x14ac:dyDescent="0.2">
      <c r="A188" s="261" t="str">
        <f t="shared" ca="1" si="2"/>
        <v>TECHNIK</v>
      </c>
      <c r="B188" s="24" t="s">
        <v>2550</v>
      </c>
      <c r="C188" s="117"/>
      <c r="D188" s="75" t="s">
        <v>2551</v>
      </c>
      <c r="E188" s="83" t="s">
        <v>2314</v>
      </c>
      <c r="F188" s="100">
        <v>4.0823749030435961</v>
      </c>
      <c r="G188" s="49">
        <f>F188*(1-Elteq!$F$9)</f>
        <v>4.0823749030435961</v>
      </c>
      <c r="H188" s="269" t="s">
        <v>19598</v>
      </c>
    </row>
    <row r="189" spans="1:8" ht="14.25" customHeight="1" x14ac:dyDescent="0.2">
      <c r="A189" s="261" t="str">
        <f t="shared" ca="1" si="2"/>
        <v>TECHNIK</v>
      </c>
      <c r="B189" s="26" t="s">
        <v>2759</v>
      </c>
      <c r="C189" s="118"/>
      <c r="D189" s="76" t="s">
        <v>2760</v>
      </c>
      <c r="E189" s="82" t="s">
        <v>2285</v>
      </c>
      <c r="F189" s="99">
        <v>0.89069997884587548</v>
      </c>
      <c r="G189" s="48">
        <f>F189*(1-Elteq!$F$9)</f>
        <v>0.89069997884587548</v>
      </c>
      <c r="H189" s="269" t="s">
        <v>19599</v>
      </c>
    </row>
    <row r="190" spans="1:8" ht="14.25" customHeight="1" x14ac:dyDescent="0.2">
      <c r="A190" s="261" t="str">
        <f t="shared" ca="1" si="2"/>
        <v>TECHNIK</v>
      </c>
      <c r="B190" s="24" t="s">
        <v>2552</v>
      </c>
      <c r="C190" s="117"/>
      <c r="D190" s="75" t="s">
        <v>2553</v>
      </c>
      <c r="E190" s="83" t="s">
        <v>2314</v>
      </c>
      <c r="F190" s="100">
        <v>4.0823749030435961</v>
      </c>
      <c r="G190" s="49">
        <f>F190*(1-Elteq!$F$9)</f>
        <v>4.0823749030435961</v>
      </c>
      <c r="H190" s="269" t="s">
        <v>19600</v>
      </c>
    </row>
    <row r="191" spans="1:8" ht="14.25" customHeight="1" x14ac:dyDescent="0.2">
      <c r="A191" s="261" t="str">
        <f t="shared" ca="1" si="2"/>
        <v>TECHNIK</v>
      </c>
      <c r="B191" s="26" t="s">
        <v>2761</v>
      </c>
      <c r="C191" s="118"/>
      <c r="D191" s="76" t="s">
        <v>2762</v>
      </c>
      <c r="E191" s="82" t="s">
        <v>2285</v>
      </c>
      <c r="F191" s="99">
        <v>0.89069997884587548</v>
      </c>
      <c r="G191" s="48">
        <f>F191*(1-Elteq!$F$9)</f>
        <v>0.89069997884587548</v>
      </c>
      <c r="H191" s="269" t="s">
        <v>19601</v>
      </c>
    </row>
    <row r="192" spans="1:8" ht="14.25" customHeight="1" x14ac:dyDescent="0.2">
      <c r="A192" s="261" t="str">
        <f t="shared" ca="1" si="2"/>
        <v>TECHNIK</v>
      </c>
      <c r="B192" s="24" t="s">
        <v>2554</v>
      </c>
      <c r="C192" s="117"/>
      <c r="D192" s="75" t="s">
        <v>2555</v>
      </c>
      <c r="E192" s="83" t="s">
        <v>2314</v>
      </c>
      <c r="F192" s="100">
        <v>8.3503123016800824</v>
      </c>
      <c r="G192" s="49">
        <f>F192*(1-Elteq!$F$9)</f>
        <v>8.3503123016800824</v>
      </c>
      <c r="H192" s="269" t="s">
        <v>19602</v>
      </c>
    </row>
    <row r="193" spans="1:8" ht="14.25" customHeight="1" x14ac:dyDescent="0.2">
      <c r="A193" s="261" t="str">
        <f t="shared" ca="1" si="2"/>
        <v>TECHNIK</v>
      </c>
      <c r="B193" s="26" t="s">
        <v>2763</v>
      </c>
      <c r="C193" s="118"/>
      <c r="D193" s="76" t="s">
        <v>2764</v>
      </c>
      <c r="E193" s="82" t="s">
        <v>2285</v>
      </c>
      <c r="F193" s="99">
        <v>1.781399957691751</v>
      </c>
      <c r="G193" s="48">
        <f>F193*(1-Elteq!$F$9)</f>
        <v>1.781399957691751</v>
      </c>
      <c r="H193" s="269" t="s">
        <v>19603</v>
      </c>
    </row>
    <row r="194" spans="1:8" ht="14.25" customHeight="1" x14ac:dyDescent="0.2">
      <c r="A194" s="261" t="str">
        <f t="shared" ca="1" si="2"/>
        <v>TECHNIK</v>
      </c>
      <c r="B194" s="24" t="s">
        <v>2556</v>
      </c>
      <c r="C194" s="117"/>
      <c r="D194" s="75" t="s">
        <v>2557</v>
      </c>
      <c r="E194" s="83" t="s">
        <v>2314</v>
      </c>
      <c r="F194" s="100">
        <v>8.3503123016800824</v>
      </c>
      <c r="G194" s="49">
        <f>F194*(1-Elteq!$F$9)</f>
        <v>8.3503123016800824</v>
      </c>
      <c r="H194" s="269" t="s">
        <v>19604</v>
      </c>
    </row>
    <row r="195" spans="1:8" ht="14.25" customHeight="1" x14ac:dyDescent="0.2">
      <c r="A195" s="261" t="str">
        <f t="shared" ca="1" si="2"/>
        <v>TECHNIK</v>
      </c>
      <c r="B195" s="26" t="s">
        <v>2765</v>
      </c>
      <c r="C195" s="118"/>
      <c r="D195" s="76" t="s">
        <v>2766</v>
      </c>
      <c r="E195" s="86" t="s">
        <v>2285</v>
      </c>
      <c r="F195" s="97">
        <v>1.781399957691751</v>
      </c>
      <c r="G195" s="47">
        <f>F195*(1-Elteq!$F$9)</f>
        <v>1.781399957691751</v>
      </c>
      <c r="H195" s="269" t="s">
        <v>19605</v>
      </c>
    </row>
    <row r="196" spans="1:8" ht="14.25" customHeight="1" x14ac:dyDescent="0.2">
      <c r="A196" s="261" t="str">
        <f t="shared" ca="1" si="2"/>
        <v>TECHNIK</v>
      </c>
      <c r="B196" s="24" t="s">
        <v>2558</v>
      </c>
      <c r="C196" s="117"/>
      <c r="D196" s="75" t="s">
        <v>2559</v>
      </c>
      <c r="E196" s="85" t="s">
        <v>2314</v>
      </c>
      <c r="F196" s="98">
        <v>8.3503123016800824</v>
      </c>
      <c r="G196" s="46">
        <f>F196*(1-Elteq!$F$9)</f>
        <v>8.3503123016800824</v>
      </c>
      <c r="H196" s="269" t="s">
        <v>19606</v>
      </c>
    </row>
    <row r="197" spans="1:8" ht="14.25" customHeight="1" x14ac:dyDescent="0.2">
      <c r="A197" s="261" t="str">
        <f t="shared" ca="1" si="2"/>
        <v>TECHNIK</v>
      </c>
      <c r="B197" s="26" t="s">
        <v>2560</v>
      </c>
      <c r="C197" s="118"/>
      <c r="D197" s="76" t="s">
        <v>2561</v>
      </c>
      <c r="E197" s="86" t="s">
        <v>2314</v>
      </c>
      <c r="F197" s="97">
        <v>9.649249770830318</v>
      </c>
      <c r="G197" s="47">
        <f>F197*(1-Elteq!$F$9)</f>
        <v>9.649249770830318</v>
      </c>
      <c r="H197" s="269" t="s">
        <v>19607</v>
      </c>
    </row>
    <row r="198" spans="1:8" ht="14.25" customHeight="1" x14ac:dyDescent="0.2">
      <c r="A198" s="261" t="str">
        <f t="shared" ref="A198:A261" ca="1" si="3">REPLACE(CELL("Filename",$A$1),1,FIND("]",CELL("filename",$A$1)),"")</f>
        <v>TECHNIK</v>
      </c>
      <c r="B198" s="24" t="s">
        <v>2767</v>
      </c>
      <c r="C198" s="117"/>
      <c r="D198" s="75" t="s">
        <v>2768</v>
      </c>
      <c r="E198" s="85" t="s">
        <v>2285</v>
      </c>
      <c r="F198" s="98">
        <v>2.0782999506403761</v>
      </c>
      <c r="G198" s="46">
        <f>F198*(1-Elteq!$F$9)</f>
        <v>2.0782999506403761</v>
      </c>
      <c r="H198" s="269" t="s">
        <v>19608</v>
      </c>
    </row>
    <row r="199" spans="1:8" ht="14.25" customHeight="1" x14ac:dyDescent="0.2">
      <c r="A199" s="261" t="str">
        <f t="shared" ca="1" si="3"/>
        <v>TECHNIK</v>
      </c>
      <c r="B199" s="26" t="s">
        <v>2562</v>
      </c>
      <c r="C199" s="118"/>
      <c r="D199" s="76" t="s">
        <v>2563</v>
      </c>
      <c r="E199" s="86" t="s">
        <v>2314</v>
      </c>
      <c r="F199" s="97">
        <v>9.649249770830318</v>
      </c>
      <c r="G199" s="47">
        <f>F199*(1-Elteq!$F$9)</f>
        <v>9.649249770830318</v>
      </c>
      <c r="H199" s="269" t="s">
        <v>19609</v>
      </c>
    </row>
    <row r="200" spans="1:8" ht="14.25" customHeight="1" x14ac:dyDescent="0.2">
      <c r="A200" s="261" t="str">
        <f t="shared" ca="1" si="3"/>
        <v>TECHNIK</v>
      </c>
      <c r="B200" s="24" t="s">
        <v>2564</v>
      </c>
      <c r="C200" s="117"/>
      <c r="D200" s="75" t="s">
        <v>2565</v>
      </c>
      <c r="E200" s="85" t="s">
        <v>2314</v>
      </c>
      <c r="F200" s="98">
        <v>9.649249770830318</v>
      </c>
      <c r="G200" s="46">
        <f>F200*(1-Elteq!$F$9)</f>
        <v>9.649249770830318</v>
      </c>
      <c r="H200" s="269" t="s">
        <v>19610</v>
      </c>
    </row>
    <row r="201" spans="1:8" ht="14.25" customHeight="1" x14ac:dyDescent="0.2">
      <c r="A201" s="261" t="str">
        <f t="shared" ca="1" si="3"/>
        <v>TECHNIK</v>
      </c>
      <c r="B201" s="26" t="s">
        <v>2566</v>
      </c>
      <c r="C201" s="118"/>
      <c r="D201" s="76" t="s">
        <v>2567</v>
      </c>
      <c r="E201" s="86" t="s">
        <v>2314</v>
      </c>
      <c r="F201" s="97">
        <v>12.247124709130787</v>
      </c>
      <c r="G201" s="47">
        <f>F201*(1-Elteq!$F$9)</f>
        <v>12.247124709130787</v>
      </c>
      <c r="H201" s="269" t="s">
        <v>19611</v>
      </c>
    </row>
    <row r="202" spans="1:8" ht="14.25" customHeight="1" x14ac:dyDescent="0.2">
      <c r="A202" s="261" t="str">
        <f t="shared" ca="1" si="3"/>
        <v>TECHNIK</v>
      </c>
      <c r="B202" s="24" t="s">
        <v>2568</v>
      </c>
      <c r="C202" s="117"/>
      <c r="D202" s="75" t="s">
        <v>2569</v>
      </c>
      <c r="E202" s="85" t="s">
        <v>2314</v>
      </c>
      <c r="F202" s="98">
        <v>6.6802498413440663</v>
      </c>
      <c r="G202" s="46">
        <f>F202*(1-Elteq!$F$9)</f>
        <v>6.6802498413440663</v>
      </c>
      <c r="H202" s="269" t="s">
        <v>19612</v>
      </c>
    </row>
    <row r="203" spans="1:8" ht="14.25" customHeight="1" x14ac:dyDescent="0.2">
      <c r="A203" s="261" t="str">
        <f t="shared" ca="1" si="3"/>
        <v>TECHNIK</v>
      </c>
      <c r="B203" s="26" t="s">
        <v>2769</v>
      </c>
      <c r="C203" s="118"/>
      <c r="D203" s="76" t="s">
        <v>2770</v>
      </c>
      <c r="E203" s="86" t="s">
        <v>2285</v>
      </c>
      <c r="F203" s="97">
        <v>1.4844999647431258</v>
      </c>
      <c r="G203" s="47">
        <f>F203*(1-Elteq!$F$9)</f>
        <v>1.4844999647431258</v>
      </c>
      <c r="H203" s="269" t="s">
        <v>19613</v>
      </c>
    </row>
    <row r="204" spans="1:8" ht="14.25" customHeight="1" x14ac:dyDescent="0.2">
      <c r="A204" s="261" t="str">
        <f t="shared" ca="1" si="3"/>
        <v>TECHNIK</v>
      </c>
      <c r="B204" s="24" t="s">
        <v>2570</v>
      </c>
      <c r="C204" s="117"/>
      <c r="D204" s="75" t="s">
        <v>2571</v>
      </c>
      <c r="E204" s="85" t="s">
        <v>2314</v>
      </c>
      <c r="F204" s="98">
        <v>6.6802498413440663</v>
      </c>
      <c r="G204" s="46">
        <f>F204*(1-Elteq!$F$9)</f>
        <v>6.6802498413440663</v>
      </c>
      <c r="H204" s="269" t="s">
        <v>19614</v>
      </c>
    </row>
    <row r="205" spans="1:8" ht="14.25" customHeight="1" x14ac:dyDescent="0.2">
      <c r="A205" s="261" t="str">
        <f t="shared" ca="1" si="3"/>
        <v>TECHNIK</v>
      </c>
      <c r="B205" s="26" t="s">
        <v>2771</v>
      </c>
      <c r="C205" s="118"/>
      <c r="D205" s="76" t="s">
        <v>2772</v>
      </c>
      <c r="E205" s="86" t="s">
        <v>2285</v>
      </c>
      <c r="F205" s="97">
        <v>1.4844999647431258</v>
      </c>
      <c r="G205" s="47">
        <f>F205*(1-Elteq!$F$9)</f>
        <v>1.4844999647431258</v>
      </c>
      <c r="H205" s="269" t="s">
        <v>19615</v>
      </c>
    </row>
    <row r="206" spans="1:8" ht="14.25" customHeight="1" x14ac:dyDescent="0.2">
      <c r="A206" s="261" t="str">
        <f t="shared" ca="1" si="3"/>
        <v>TECHNIK</v>
      </c>
      <c r="B206" s="24" t="s">
        <v>2572</v>
      </c>
      <c r="C206" s="117"/>
      <c r="D206" s="75" t="s">
        <v>2573</v>
      </c>
      <c r="E206" s="85" t="s">
        <v>2314</v>
      </c>
      <c r="F206" s="98">
        <v>4.0823749030435961</v>
      </c>
      <c r="G206" s="46">
        <f>F206*(1-Elteq!$F$9)</f>
        <v>4.0823749030435961</v>
      </c>
      <c r="H206" s="269" t="s">
        <v>19616</v>
      </c>
    </row>
    <row r="207" spans="1:8" ht="14.25" customHeight="1" x14ac:dyDescent="0.2">
      <c r="A207" s="261" t="str">
        <f t="shared" ca="1" si="3"/>
        <v>TECHNIK</v>
      </c>
      <c r="B207" s="26" t="s">
        <v>2773</v>
      </c>
      <c r="C207" s="118"/>
      <c r="D207" s="76" t="s">
        <v>2774</v>
      </c>
      <c r="E207" s="86" t="s">
        <v>2285</v>
      </c>
      <c r="F207" s="97">
        <v>0.89069997884587548</v>
      </c>
      <c r="G207" s="47">
        <f>F207*(1-Elteq!$F$9)</f>
        <v>0.89069997884587548</v>
      </c>
      <c r="H207" s="269" t="s">
        <v>19617</v>
      </c>
    </row>
    <row r="208" spans="1:8" ht="14.25" customHeight="1" x14ac:dyDescent="0.2">
      <c r="A208" s="261" t="str">
        <f t="shared" ca="1" si="3"/>
        <v>TECHNIK</v>
      </c>
      <c r="B208" s="24" t="s">
        <v>2574</v>
      </c>
      <c r="C208" s="117"/>
      <c r="D208" s="75" t="s">
        <v>2575</v>
      </c>
      <c r="E208" s="85" t="s">
        <v>2314</v>
      </c>
      <c r="F208" s="98">
        <v>4.0823749030435961</v>
      </c>
      <c r="G208" s="46">
        <f>F208*(1-Elteq!$F$9)</f>
        <v>4.0823749030435961</v>
      </c>
      <c r="H208" s="269" t="s">
        <v>19618</v>
      </c>
    </row>
    <row r="209" spans="1:8" ht="14.25" customHeight="1" x14ac:dyDescent="0.2">
      <c r="A209" s="261" t="str">
        <f t="shared" ca="1" si="3"/>
        <v>TECHNIK</v>
      </c>
      <c r="B209" s="26" t="s">
        <v>2775</v>
      </c>
      <c r="C209" s="118"/>
      <c r="D209" s="76" t="s">
        <v>2776</v>
      </c>
      <c r="E209" s="86" t="s">
        <v>2285</v>
      </c>
      <c r="F209" s="97">
        <v>0.89069997884587548</v>
      </c>
      <c r="G209" s="47">
        <f>F209*(1-Elteq!$F$9)</f>
        <v>0.89069997884587548</v>
      </c>
      <c r="H209" s="269" t="s">
        <v>19619</v>
      </c>
    </row>
    <row r="210" spans="1:8" ht="14.25" customHeight="1" x14ac:dyDescent="0.2">
      <c r="A210" s="261" t="str">
        <f t="shared" ca="1" si="3"/>
        <v>TECHNIK</v>
      </c>
      <c r="B210" s="24" t="s">
        <v>2576</v>
      </c>
      <c r="C210" s="117"/>
      <c r="D210" s="75" t="s">
        <v>2577</v>
      </c>
      <c r="E210" s="85" t="s">
        <v>2314</v>
      </c>
      <c r="F210" s="98">
        <v>7.274049827241317</v>
      </c>
      <c r="G210" s="46">
        <f>F210*(1-Elteq!$F$9)</f>
        <v>7.274049827241317</v>
      </c>
      <c r="H210" s="269" t="s">
        <v>19620</v>
      </c>
    </row>
    <row r="211" spans="1:8" ht="14.25" customHeight="1" x14ac:dyDescent="0.2">
      <c r="A211" s="261" t="str">
        <f t="shared" ca="1" si="3"/>
        <v>TECHNIK</v>
      </c>
      <c r="B211" s="26" t="s">
        <v>2777</v>
      </c>
      <c r="C211" s="118"/>
      <c r="D211" s="76" t="s">
        <v>2778</v>
      </c>
      <c r="E211" s="86" t="s">
        <v>2285</v>
      </c>
      <c r="F211" s="97">
        <v>1.5958374620988602</v>
      </c>
      <c r="G211" s="47">
        <f>F211*(1-Elteq!$F$9)</f>
        <v>1.5958374620988602</v>
      </c>
      <c r="H211" s="269" t="s">
        <v>19621</v>
      </c>
    </row>
    <row r="212" spans="1:8" ht="14.25" customHeight="1" x14ac:dyDescent="0.2">
      <c r="A212" s="261" t="str">
        <f t="shared" ca="1" si="3"/>
        <v>TECHNIK</v>
      </c>
      <c r="B212" s="24" t="s">
        <v>2578</v>
      </c>
      <c r="C212" s="117"/>
      <c r="D212" s="75" t="s">
        <v>2579</v>
      </c>
      <c r="E212" s="85" t="s">
        <v>2314</v>
      </c>
      <c r="F212" s="98">
        <v>7.274049827241317</v>
      </c>
      <c r="G212" s="46">
        <f>F212*(1-Elteq!$F$9)</f>
        <v>7.274049827241317</v>
      </c>
      <c r="H212" s="269" t="s">
        <v>19622</v>
      </c>
    </row>
    <row r="213" spans="1:8" ht="14.25" customHeight="1" x14ac:dyDescent="0.2">
      <c r="A213" s="261" t="str">
        <f t="shared" ca="1" si="3"/>
        <v>TECHNIK</v>
      </c>
      <c r="B213" s="26" t="s">
        <v>2779</v>
      </c>
      <c r="C213" s="118"/>
      <c r="D213" s="76" t="s">
        <v>2780</v>
      </c>
      <c r="E213" s="86" t="s">
        <v>2285</v>
      </c>
      <c r="F213" s="97">
        <v>1.5958374620988602</v>
      </c>
      <c r="G213" s="47">
        <f>F213*(1-Elteq!$F$9)</f>
        <v>1.5958374620988602</v>
      </c>
      <c r="H213" s="269" t="s">
        <v>19623</v>
      </c>
    </row>
    <row r="214" spans="1:8" ht="14.25" customHeight="1" x14ac:dyDescent="0.2">
      <c r="A214" s="261" t="str">
        <f t="shared" ca="1" si="3"/>
        <v>TECHNIK</v>
      </c>
      <c r="B214" s="24" t="s">
        <v>2580</v>
      </c>
      <c r="C214" s="117"/>
      <c r="D214" s="75" t="s">
        <v>2581</v>
      </c>
      <c r="E214" s="85" t="s">
        <v>2314</v>
      </c>
      <c r="F214" s="98">
        <v>9.649249770830318</v>
      </c>
      <c r="G214" s="46">
        <f>F214*(1-Elteq!$F$9)</f>
        <v>9.649249770830318</v>
      </c>
      <c r="H214" s="269" t="s">
        <v>19624</v>
      </c>
    </row>
    <row r="215" spans="1:8" ht="14.25" customHeight="1" x14ac:dyDescent="0.2">
      <c r="A215" s="261" t="str">
        <f t="shared" ca="1" si="3"/>
        <v>TECHNIK</v>
      </c>
      <c r="B215" s="26" t="s">
        <v>2781</v>
      </c>
      <c r="C215" s="118"/>
      <c r="D215" s="76" t="s">
        <v>2782</v>
      </c>
      <c r="E215" s="86" t="s">
        <v>2285</v>
      </c>
      <c r="F215" s="97">
        <v>2.0782999506403761</v>
      </c>
      <c r="G215" s="47">
        <f>F215*(1-Elteq!$F$9)</f>
        <v>2.0782999506403761</v>
      </c>
      <c r="H215" s="269" t="s">
        <v>19625</v>
      </c>
    </row>
    <row r="216" spans="1:8" ht="14.25" customHeight="1" x14ac:dyDescent="0.2">
      <c r="A216" s="261" t="str">
        <f t="shared" ca="1" si="3"/>
        <v>TECHNIK</v>
      </c>
      <c r="B216" s="24" t="s">
        <v>2582</v>
      </c>
      <c r="C216" s="117"/>
      <c r="D216" s="75" t="s">
        <v>2583</v>
      </c>
      <c r="E216" s="85" t="s">
        <v>2314</v>
      </c>
      <c r="F216" s="98">
        <v>9.649249770830318</v>
      </c>
      <c r="G216" s="46">
        <f>F216*(1-Elteq!$F$9)</f>
        <v>9.649249770830318</v>
      </c>
      <c r="H216" s="269" t="s">
        <v>19626</v>
      </c>
    </row>
    <row r="217" spans="1:8" ht="14.25" customHeight="1" x14ac:dyDescent="0.2">
      <c r="A217" s="261" t="str">
        <f t="shared" ca="1" si="3"/>
        <v>TECHNIK</v>
      </c>
      <c r="B217" s="26" t="s">
        <v>2783</v>
      </c>
      <c r="C217" s="118"/>
      <c r="D217" s="76" t="s">
        <v>2784</v>
      </c>
      <c r="E217" s="86" t="s">
        <v>2285</v>
      </c>
      <c r="F217" s="97">
        <v>2.0782999506403761</v>
      </c>
      <c r="G217" s="47">
        <f>F217*(1-Elteq!$F$9)</f>
        <v>2.0782999506403761</v>
      </c>
      <c r="H217" s="269" t="s">
        <v>19627</v>
      </c>
    </row>
    <row r="218" spans="1:8" ht="14.25" customHeight="1" x14ac:dyDescent="0.2">
      <c r="A218" s="261" t="str">
        <f t="shared" ca="1" si="3"/>
        <v>TECHNIK</v>
      </c>
      <c r="B218" s="24" t="s">
        <v>2584</v>
      </c>
      <c r="C218" s="117"/>
      <c r="D218" s="75" t="s">
        <v>2585</v>
      </c>
      <c r="E218" s="85" t="s">
        <v>2314</v>
      </c>
      <c r="F218" s="98">
        <v>12.247124709130787</v>
      </c>
      <c r="G218" s="46">
        <f>F218*(1-Elteq!$F$9)</f>
        <v>12.247124709130787</v>
      </c>
      <c r="H218" s="269" t="s">
        <v>19628</v>
      </c>
    </row>
    <row r="219" spans="1:8" ht="14.25" customHeight="1" x14ac:dyDescent="0.2">
      <c r="A219" s="261" t="str">
        <f t="shared" ca="1" si="3"/>
        <v>TECHNIK</v>
      </c>
      <c r="B219" s="26" t="s">
        <v>2586</v>
      </c>
      <c r="C219" s="118"/>
      <c r="D219" s="76" t="s">
        <v>2587</v>
      </c>
      <c r="E219" s="82" t="s">
        <v>2314</v>
      </c>
      <c r="F219" s="99">
        <v>6.6802498413440663</v>
      </c>
      <c r="G219" s="50">
        <f>F219*(1-Elteq!$F$9)</f>
        <v>6.6802498413440663</v>
      </c>
      <c r="H219" s="269" t="s">
        <v>19629</v>
      </c>
    </row>
    <row r="220" spans="1:8" ht="14.25" customHeight="1" x14ac:dyDescent="0.2">
      <c r="A220" s="261" t="str">
        <f t="shared" ca="1" si="3"/>
        <v>TECHNIK</v>
      </c>
      <c r="B220" s="24" t="s">
        <v>2588</v>
      </c>
      <c r="C220" s="117"/>
      <c r="D220" s="75" t="s">
        <v>2589</v>
      </c>
      <c r="E220" s="83" t="s">
        <v>2314</v>
      </c>
      <c r="F220" s="100">
        <v>6.6802498413440663</v>
      </c>
      <c r="G220" s="51">
        <f>F220*(1-Elteq!$F$9)</f>
        <v>6.6802498413440663</v>
      </c>
      <c r="H220" s="269" t="s">
        <v>19630</v>
      </c>
    </row>
    <row r="221" spans="1:8" ht="14.25" customHeight="1" x14ac:dyDescent="0.2">
      <c r="A221" s="261" t="str">
        <f t="shared" ca="1" si="3"/>
        <v>TECHNIK</v>
      </c>
      <c r="B221" s="26" t="s">
        <v>2785</v>
      </c>
      <c r="C221" s="118"/>
      <c r="D221" s="76" t="s">
        <v>2786</v>
      </c>
      <c r="E221" s="82" t="s">
        <v>2285</v>
      </c>
      <c r="F221" s="99">
        <v>1.4844999647431258</v>
      </c>
      <c r="G221" s="50">
        <f>F221*(1-Elteq!$F$9)</f>
        <v>1.4844999647431258</v>
      </c>
      <c r="H221" s="269" t="s">
        <v>19631</v>
      </c>
    </row>
    <row r="222" spans="1:8" ht="14.25" customHeight="1" x14ac:dyDescent="0.2">
      <c r="A222" s="261" t="str">
        <f t="shared" ca="1" si="3"/>
        <v>TECHNIK</v>
      </c>
      <c r="B222" s="24" t="s">
        <v>2590</v>
      </c>
      <c r="C222" s="117"/>
      <c r="D222" s="75" t="s">
        <v>2591</v>
      </c>
      <c r="E222" s="83" t="s">
        <v>2314</v>
      </c>
      <c r="F222" s="100">
        <v>4.0823749030435961</v>
      </c>
      <c r="G222" s="51">
        <f>F222*(1-Elteq!$F$9)</f>
        <v>4.0823749030435961</v>
      </c>
      <c r="H222" s="269" t="s">
        <v>19632</v>
      </c>
    </row>
    <row r="223" spans="1:8" ht="14.25" customHeight="1" x14ac:dyDescent="0.2">
      <c r="A223" s="261" t="str">
        <f t="shared" ca="1" si="3"/>
        <v>TECHNIK</v>
      </c>
      <c r="B223" s="26" t="s">
        <v>2787</v>
      </c>
      <c r="C223" s="118"/>
      <c r="D223" s="76" t="s">
        <v>2788</v>
      </c>
      <c r="E223" s="82" t="s">
        <v>2285</v>
      </c>
      <c r="F223" s="99">
        <v>0.89069997884587548</v>
      </c>
      <c r="G223" s="50">
        <f>F223*(1-Elteq!$F$9)</f>
        <v>0.89069997884587548</v>
      </c>
      <c r="H223" s="269" t="s">
        <v>19633</v>
      </c>
    </row>
    <row r="224" spans="1:8" ht="14.25" customHeight="1" x14ac:dyDescent="0.2">
      <c r="A224" s="261" t="str">
        <f t="shared" ca="1" si="3"/>
        <v>TECHNIK</v>
      </c>
      <c r="B224" s="24" t="s">
        <v>2592</v>
      </c>
      <c r="C224" s="117"/>
      <c r="D224" s="75" t="s">
        <v>2593</v>
      </c>
      <c r="E224" s="83" t="s">
        <v>2314</v>
      </c>
      <c r="F224" s="100">
        <v>4.0823749030435961</v>
      </c>
      <c r="G224" s="51">
        <f>F224*(1-Elteq!$F$9)</f>
        <v>4.0823749030435961</v>
      </c>
      <c r="H224" s="269" t="s">
        <v>19634</v>
      </c>
    </row>
    <row r="225" spans="1:8" ht="14.25" customHeight="1" x14ac:dyDescent="0.2">
      <c r="A225" s="261" t="str">
        <f t="shared" ca="1" si="3"/>
        <v>TECHNIK</v>
      </c>
      <c r="B225" s="26" t="s">
        <v>2789</v>
      </c>
      <c r="C225" s="118"/>
      <c r="D225" s="76" t="s">
        <v>2790</v>
      </c>
      <c r="E225" s="82" t="s">
        <v>2285</v>
      </c>
      <c r="F225" s="99">
        <v>0.89069997884587548</v>
      </c>
      <c r="G225" s="50">
        <f>F225*(1-Elteq!$F$9)</f>
        <v>0.89069997884587548</v>
      </c>
      <c r="H225" s="269" t="s">
        <v>19635</v>
      </c>
    </row>
    <row r="226" spans="1:8" ht="14.25" customHeight="1" x14ac:dyDescent="0.2">
      <c r="A226" s="261" t="str">
        <f t="shared" ca="1" si="3"/>
        <v>TECHNIK</v>
      </c>
      <c r="B226" s="24" t="s">
        <v>2594</v>
      </c>
      <c r="C226" s="117"/>
      <c r="D226" s="75" t="s">
        <v>2595</v>
      </c>
      <c r="E226" s="83" t="s">
        <v>2314</v>
      </c>
      <c r="F226" s="100">
        <v>7.274049827241317</v>
      </c>
      <c r="G226" s="51">
        <f>F226*(1-Elteq!$F$9)</f>
        <v>7.274049827241317</v>
      </c>
      <c r="H226" s="269" t="s">
        <v>19636</v>
      </c>
    </row>
    <row r="227" spans="1:8" ht="14.25" customHeight="1" x14ac:dyDescent="0.2">
      <c r="A227" s="261" t="str">
        <f t="shared" ca="1" si="3"/>
        <v>TECHNIK</v>
      </c>
      <c r="B227" s="26" t="s">
        <v>2791</v>
      </c>
      <c r="C227" s="118"/>
      <c r="D227" s="76" t="s">
        <v>2792</v>
      </c>
      <c r="E227" s="82" t="s">
        <v>2285</v>
      </c>
      <c r="F227" s="99">
        <v>1.5958374620988602</v>
      </c>
      <c r="G227" s="50">
        <f>F227*(1-Elteq!$F$9)</f>
        <v>1.5958374620988602</v>
      </c>
      <c r="H227" s="269" t="s">
        <v>19637</v>
      </c>
    </row>
    <row r="228" spans="1:8" ht="14.25" customHeight="1" x14ac:dyDescent="0.2">
      <c r="A228" s="261" t="str">
        <f t="shared" ca="1" si="3"/>
        <v>TECHNIK</v>
      </c>
      <c r="B228" s="24" t="s">
        <v>2596</v>
      </c>
      <c r="C228" s="117"/>
      <c r="D228" s="75" t="s">
        <v>2597</v>
      </c>
      <c r="E228" s="83" t="s">
        <v>2314</v>
      </c>
      <c r="F228" s="100">
        <v>7.274049827241317</v>
      </c>
      <c r="G228" s="51">
        <f>F228*(1-Elteq!$F$9)</f>
        <v>7.274049827241317</v>
      </c>
      <c r="H228" s="269" t="s">
        <v>19638</v>
      </c>
    </row>
    <row r="229" spans="1:8" ht="14.25" customHeight="1" x14ac:dyDescent="0.2">
      <c r="A229" s="261" t="str">
        <f t="shared" ca="1" si="3"/>
        <v>TECHNIK</v>
      </c>
      <c r="B229" s="26" t="s">
        <v>2793</v>
      </c>
      <c r="C229" s="118"/>
      <c r="D229" s="76" t="s">
        <v>2794</v>
      </c>
      <c r="E229" s="82" t="s">
        <v>2285</v>
      </c>
      <c r="F229" s="99">
        <v>1.5958374620988602</v>
      </c>
      <c r="G229" s="50">
        <f>F229*(1-Elteq!$F$9)</f>
        <v>1.5958374620988602</v>
      </c>
      <c r="H229" s="269" t="s">
        <v>19639</v>
      </c>
    </row>
    <row r="230" spans="1:8" ht="14.25" customHeight="1" x14ac:dyDescent="0.2">
      <c r="A230" s="261" t="str">
        <f t="shared" ca="1" si="3"/>
        <v>TECHNIK</v>
      </c>
      <c r="B230" s="24" t="s">
        <v>2598</v>
      </c>
      <c r="C230" s="117"/>
      <c r="D230" s="75" t="s">
        <v>2599</v>
      </c>
      <c r="E230" s="83" t="s">
        <v>2314</v>
      </c>
      <c r="F230" s="100">
        <v>10.020374762016099</v>
      </c>
      <c r="G230" s="51">
        <f>F230*(1-Elteq!$F$9)</f>
        <v>10.020374762016099</v>
      </c>
      <c r="H230" s="269" t="s">
        <v>19640</v>
      </c>
    </row>
    <row r="231" spans="1:8" ht="14.25" customHeight="1" x14ac:dyDescent="0.2">
      <c r="A231" s="261" t="str">
        <f t="shared" ca="1" si="3"/>
        <v>TECHNIK</v>
      </c>
      <c r="B231" s="26" t="s">
        <v>2795</v>
      </c>
      <c r="C231" s="118"/>
      <c r="D231" s="76" t="s">
        <v>2796</v>
      </c>
      <c r="E231" s="82" t="s">
        <v>2285</v>
      </c>
      <c r="F231" s="99">
        <v>2.1896374479961107</v>
      </c>
      <c r="G231" s="50">
        <f>F231*(1-Elteq!$F$9)</f>
        <v>2.1896374479961107</v>
      </c>
      <c r="H231" s="269" t="s">
        <v>19641</v>
      </c>
    </row>
    <row r="232" spans="1:8" ht="14.25" customHeight="1" x14ac:dyDescent="0.2">
      <c r="A232" s="261" t="str">
        <f t="shared" ca="1" si="3"/>
        <v>TECHNIK</v>
      </c>
      <c r="B232" s="24" t="s">
        <v>2600</v>
      </c>
      <c r="C232" s="117"/>
      <c r="D232" s="75" t="s">
        <v>2601</v>
      </c>
      <c r="E232" s="83" t="s">
        <v>2314</v>
      </c>
      <c r="F232" s="100">
        <v>10.020374762016099</v>
      </c>
      <c r="G232" s="51">
        <f>F232*(1-Elteq!$F$9)</f>
        <v>10.020374762016099</v>
      </c>
      <c r="H232" s="269" t="s">
        <v>19642</v>
      </c>
    </row>
    <row r="233" spans="1:8" ht="14.25" customHeight="1" x14ac:dyDescent="0.2">
      <c r="A233" s="261" t="str">
        <f t="shared" ca="1" si="3"/>
        <v>TECHNIK</v>
      </c>
      <c r="B233" s="26" t="s">
        <v>2797</v>
      </c>
      <c r="C233" s="118"/>
      <c r="D233" s="76" t="s">
        <v>2798</v>
      </c>
      <c r="E233" s="86" t="s">
        <v>2285</v>
      </c>
      <c r="F233" s="97">
        <v>2.1896374479961107</v>
      </c>
      <c r="G233" s="47">
        <f>F233*(1-Elteq!$F$9)</f>
        <v>2.1896374479961107</v>
      </c>
      <c r="H233" s="269" t="s">
        <v>19643</v>
      </c>
    </row>
    <row r="234" spans="1:8" ht="14.25" customHeight="1" x14ac:dyDescent="0.2">
      <c r="A234" s="261" t="str">
        <f t="shared" ca="1" si="3"/>
        <v>TECHNIK</v>
      </c>
      <c r="B234" s="24" t="s">
        <v>2602</v>
      </c>
      <c r="C234" s="117"/>
      <c r="D234" s="75" t="s">
        <v>2603</v>
      </c>
      <c r="E234" s="85" t="s">
        <v>2314</v>
      </c>
      <c r="F234" s="98">
        <v>11.875999717945007</v>
      </c>
      <c r="G234" s="46">
        <f>F234*(1-Elteq!$F$9)</f>
        <v>11.875999717945007</v>
      </c>
      <c r="H234" s="269" t="s">
        <v>19644</v>
      </c>
    </row>
    <row r="235" spans="1:8" ht="14.25" customHeight="1" x14ac:dyDescent="0.2">
      <c r="A235" s="261" t="str">
        <f t="shared" ca="1" si="3"/>
        <v>TECHNIK</v>
      </c>
      <c r="B235" s="26" t="s">
        <v>2799</v>
      </c>
      <c r="C235" s="118"/>
      <c r="D235" s="76" t="s">
        <v>2800</v>
      </c>
      <c r="E235" s="86" t="s">
        <v>2285</v>
      </c>
      <c r="F235" s="97">
        <v>2.5978749383004702</v>
      </c>
      <c r="G235" s="47">
        <f>F235*(1-Elteq!$F$9)</f>
        <v>2.5978749383004702</v>
      </c>
      <c r="H235" s="269" t="s">
        <v>19645</v>
      </c>
    </row>
    <row r="236" spans="1:8" ht="14.25" customHeight="1" x14ac:dyDescent="0.2">
      <c r="A236" s="261" t="str">
        <f t="shared" ca="1" si="3"/>
        <v>TECHNIK</v>
      </c>
      <c r="B236" s="24" t="s">
        <v>2604</v>
      </c>
      <c r="C236" s="117"/>
      <c r="D236" s="75" t="s">
        <v>2605</v>
      </c>
      <c r="E236" s="85" t="s">
        <v>2314</v>
      </c>
      <c r="F236" s="98">
        <v>11.875999717945007</v>
      </c>
      <c r="G236" s="46">
        <f>F236*(1-Elteq!$F$9)</f>
        <v>11.875999717945007</v>
      </c>
      <c r="H236" s="269" t="s">
        <v>19646</v>
      </c>
    </row>
    <row r="237" spans="1:8" ht="14.25" customHeight="1" x14ac:dyDescent="0.2">
      <c r="A237" s="261" t="str">
        <f t="shared" ca="1" si="3"/>
        <v>TECHNIK</v>
      </c>
      <c r="B237" s="26" t="s">
        <v>2801</v>
      </c>
      <c r="C237" s="118"/>
      <c r="D237" s="76" t="s">
        <v>2802</v>
      </c>
      <c r="E237" s="86" t="s">
        <v>2285</v>
      </c>
      <c r="F237" s="97">
        <v>2.5978749383004702</v>
      </c>
      <c r="G237" s="47">
        <f>F237*(1-Elteq!$F$9)</f>
        <v>2.5978749383004702</v>
      </c>
      <c r="H237" s="269" t="s">
        <v>19647</v>
      </c>
    </row>
    <row r="238" spans="1:8" ht="14.25" customHeight="1" x14ac:dyDescent="0.2">
      <c r="A238" s="261" t="str">
        <f t="shared" ca="1" si="3"/>
        <v>TECHNIK</v>
      </c>
      <c r="B238" s="24" t="s">
        <v>2606</v>
      </c>
      <c r="C238" s="117"/>
      <c r="D238" s="75" t="s">
        <v>2607</v>
      </c>
      <c r="E238" s="85" t="s">
        <v>2314</v>
      </c>
      <c r="F238" s="98">
        <v>8.5358747972729727</v>
      </c>
      <c r="G238" s="46">
        <f>F238*(1-Elteq!$F$9)</f>
        <v>8.5358747972729727</v>
      </c>
      <c r="H238" s="269" t="s">
        <v>19648</v>
      </c>
    </row>
    <row r="239" spans="1:8" ht="14.25" customHeight="1" x14ac:dyDescent="0.2">
      <c r="A239" s="261" t="str">
        <f t="shared" ca="1" si="3"/>
        <v>TECHNIK</v>
      </c>
      <c r="B239" s="26" t="s">
        <v>2608</v>
      </c>
      <c r="C239" s="118"/>
      <c r="D239" s="76" t="s">
        <v>2609</v>
      </c>
      <c r="E239" s="86" t="s">
        <v>2314</v>
      </c>
      <c r="F239" s="97">
        <v>4.6390623898222678</v>
      </c>
      <c r="G239" s="47">
        <f>F239*(1-Elteq!$F$9)</f>
        <v>4.6390623898222678</v>
      </c>
      <c r="H239" s="269" t="s">
        <v>19649</v>
      </c>
    </row>
    <row r="240" spans="1:8" ht="14.25" customHeight="1" x14ac:dyDescent="0.2">
      <c r="A240" s="261" t="str">
        <f t="shared" ca="1" si="3"/>
        <v>TECHNIK</v>
      </c>
      <c r="B240" s="24" t="s">
        <v>2803</v>
      </c>
      <c r="C240" s="117"/>
      <c r="D240" s="75" t="s">
        <v>2804</v>
      </c>
      <c r="E240" s="85" t="s">
        <v>2285</v>
      </c>
      <c r="F240" s="98">
        <v>0.96492497708303182</v>
      </c>
      <c r="G240" s="46">
        <f>F240*(1-Elteq!$F$9)</f>
        <v>0.96492497708303182</v>
      </c>
      <c r="H240" s="269" t="s">
        <v>19650</v>
      </c>
    </row>
    <row r="241" spans="1:8" ht="14.25" customHeight="1" x14ac:dyDescent="0.2">
      <c r="A241" s="261" t="str">
        <f t="shared" ca="1" si="3"/>
        <v>TECHNIK</v>
      </c>
      <c r="B241" s="26" t="s">
        <v>2610</v>
      </c>
      <c r="C241" s="118"/>
      <c r="D241" s="76" t="s">
        <v>2611</v>
      </c>
      <c r="E241" s="86" t="s">
        <v>2314</v>
      </c>
      <c r="F241" s="97">
        <v>4.6390623898222678</v>
      </c>
      <c r="G241" s="47">
        <f>F241*(1-Elteq!$F$9)</f>
        <v>4.6390623898222678</v>
      </c>
      <c r="H241" s="269" t="s">
        <v>19651</v>
      </c>
    </row>
    <row r="242" spans="1:8" ht="14.25" customHeight="1" x14ac:dyDescent="0.2">
      <c r="A242" s="261" t="str">
        <f t="shared" ca="1" si="3"/>
        <v>TECHNIK</v>
      </c>
      <c r="B242" s="24" t="s">
        <v>2805</v>
      </c>
      <c r="C242" s="117"/>
      <c r="D242" s="75" t="s">
        <v>2806</v>
      </c>
      <c r="E242" s="85" t="s">
        <v>2285</v>
      </c>
      <c r="F242" s="98">
        <v>0.96492497708303182</v>
      </c>
      <c r="G242" s="46">
        <f>F242*(1-Elteq!$F$9)</f>
        <v>0.96492497708303182</v>
      </c>
      <c r="H242" s="269" t="s">
        <v>19652</v>
      </c>
    </row>
    <row r="243" spans="1:8" ht="14.25" customHeight="1" x14ac:dyDescent="0.2">
      <c r="A243" s="261" t="str">
        <f t="shared" ca="1" si="3"/>
        <v>TECHNIK</v>
      </c>
      <c r="B243" s="26" t="s">
        <v>2612</v>
      </c>
      <c r="C243" s="118"/>
      <c r="D243" s="76" t="s">
        <v>2613</v>
      </c>
      <c r="E243" s="86" t="s">
        <v>2314</v>
      </c>
      <c r="F243" s="97">
        <v>8.9069997884587551</v>
      </c>
      <c r="G243" s="47">
        <f>F243*(1-Elteq!$F$9)</f>
        <v>8.9069997884587551</v>
      </c>
      <c r="H243" s="269" t="s">
        <v>19653</v>
      </c>
    </row>
    <row r="244" spans="1:8" ht="14.25" customHeight="1" x14ac:dyDescent="0.2">
      <c r="A244" s="261" t="str">
        <f t="shared" ca="1" si="3"/>
        <v>TECHNIK</v>
      </c>
      <c r="B244" s="24" t="s">
        <v>2807</v>
      </c>
      <c r="C244" s="117"/>
      <c r="D244" s="75" t="s">
        <v>2808</v>
      </c>
      <c r="E244" s="85" t="s">
        <v>2285</v>
      </c>
      <c r="F244" s="98">
        <v>1.781399957691751</v>
      </c>
      <c r="G244" s="46">
        <f>F244*(1-Elteq!$F$9)</f>
        <v>1.781399957691751</v>
      </c>
      <c r="H244" s="269" t="s">
        <v>19654</v>
      </c>
    </row>
    <row r="245" spans="1:8" ht="14.25" customHeight="1" x14ac:dyDescent="0.2">
      <c r="A245" s="261" t="str">
        <f t="shared" ca="1" si="3"/>
        <v>TECHNIK</v>
      </c>
      <c r="B245" s="26" t="s">
        <v>2614</v>
      </c>
      <c r="C245" s="118"/>
      <c r="D245" s="76" t="s">
        <v>2615</v>
      </c>
      <c r="E245" s="86" t="s">
        <v>2314</v>
      </c>
      <c r="F245" s="97">
        <v>8.9069997884587551</v>
      </c>
      <c r="G245" s="47">
        <f>F245*(1-Elteq!$F$9)</f>
        <v>8.9069997884587551</v>
      </c>
      <c r="H245" s="269" t="s">
        <v>19655</v>
      </c>
    </row>
    <row r="246" spans="1:8" ht="14.25" customHeight="1" x14ac:dyDescent="0.2">
      <c r="A246" s="261" t="str">
        <f t="shared" ca="1" si="3"/>
        <v>TECHNIK</v>
      </c>
      <c r="B246" s="24" t="s">
        <v>2616</v>
      </c>
      <c r="C246" s="117"/>
      <c r="D246" s="75" t="s">
        <v>2617</v>
      </c>
      <c r="E246" s="85" t="s">
        <v>2314</v>
      </c>
      <c r="F246" s="98">
        <v>10.020374762016099</v>
      </c>
      <c r="G246" s="46">
        <f>F246*(1-Elteq!$F$9)</f>
        <v>10.020374762016099</v>
      </c>
      <c r="H246" s="269" t="s">
        <v>19656</v>
      </c>
    </row>
    <row r="247" spans="1:8" ht="14.25" customHeight="1" x14ac:dyDescent="0.2">
      <c r="A247" s="261" t="str">
        <f t="shared" ca="1" si="3"/>
        <v>TECHNIK</v>
      </c>
      <c r="B247" s="26" t="s">
        <v>2809</v>
      </c>
      <c r="C247" s="118"/>
      <c r="D247" s="76" t="s">
        <v>2810</v>
      </c>
      <c r="E247" s="86" t="s">
        <v>2285</v>
      </c>
      <c r="F247" s="97">
        <v>2.1154124497589541</v>
      </c>
      <c r="G247" s="47">
        <f>F247*(1-Elteq!$F$9)</f>
        <v>2.1154124497589541</v>
      </c>
      <c r="H247" s="269" t="s">
        <v>19657</v>
      </c>
    </row>
    <row r="248" spans="1:8" ht="14.25" customHeight="1" x14ac:dyDescent="0.2">
      <c r="A248" s="261" t="str">
        <f t="shared" ca="1" si="3"/>
        <v>TECHNIK</v>
      </c>
      <c r="B248" s="54" t="s">
        <v>2618</v>
      </c>
      <c r="C248" s="119"/>
      <c r="D248" s="77" t="s">
        <v>2619</v>
      </c>
      <c r="E248" s="87" t="s">
        <v>2314</v>
      </c>
      <c r="F248" s="98">
        <v>10.020374762016099</v>
      </c>
      <c r="G248" s="46">
        <f>F248*(1-Elteq!$F$9)</f>
        <v>10.020374762016099</v>
      </c>
      <c r="H248" s="269" t="s">
        <v>19658</v>
      </c>
    </row>
    <row r="249" spans="1:8" ht="14.25" customHeight="1" x14ac:dyDescent="0.2">
      <c r="A249" s="261" t="str">
        <f t="shared" ca="1" si="3"/>
        <v>TECHNIK</v>
      </c>
      <c r="B249" s="22" t="s">
        <v>2620</v>
      </c>
      <c r="C249" s="116"/>
      <c r="D249" s="74" t="s">
        <v>2621</v>
      </c>
      <c r="E249" s="88" t="s">
        <v>2314</v>
      </c>
      <c r="F249" s="97">
        <v>12.98937469150235</v>
      </c>
      <c r="G249" s="47">
        <f>F249*(1-Elteq!$F$9)</f>
        <v>12.98937469150235</v>
      </c>
      <c r="H249" s="269" t="s">
        <v>19659</v>
      </c>
    </row>
    <row r="250" spans="1:8" ht="14.25" customHeight="1" x14ac:dyDescent="0.2">
      <c r="A250" s="261" t="str">
        <f t="shared" ca="1" si="3"/>
        <v>TECHNIK</v>
      </c>
      <c r="B250" s="24" t="s">
        <v>2811</v>
      </c>
      <c r="C250" s="117"/>
      <c r="D250" s="75" t="s">
        <v>2812</v>
      </c>
      <c r="E250" s="85" t="s">
        <v>2285</v>
      </c>
      <c r="F250" s="98">
        <v>2.7463249347747829</v>
      </c>
      <c r="G250" s="46">
        <f>F250*(1-Elteq!$F$9)</f>
        <v>2.7463249347747829</v>
      </c>
      <c r="H250" s="269" t="s">
        <v>19660</v>
      </c>
    </row>
    <row r="251" spans="1:8" ht="14.25" customHeight="1" x14ac:dyDescent="0.2">
      <c r="A251" s="261" t="str">
        <f t="shared" ca="1" si="3"/>
        <v>TECHNIK</v>
      </c>
      <c r="B251" s="26" t="s">
        <v>2622</v>
      </c>
      <c r="C251" s="118"/>
      <c r="D251" s="76" t="s">
        <v>2623</v>
      </c>
      <c r="E251" s="86" t="s">
        <v>2314</v>
      </c>
      <c r="F251" s="97">
        <v>12.98937469150235</v>
      </c>
      <c r="G251" s="47">
        <f>F251*(1-Elteq!$F$9)</f>
        <v>12.98937469150235</v>
      </c>
      <c r="H251" s="269" t="s">
        <v>19661</v>
      </c>
    </row>
    <row r="252" spans="1:8" ht="14.25" customHeight="1" x14ac:dyDescent="0.2">
      <c r="A252" s="261" t="str">
        <f t="shared" ca="1" si="3"/>
        <v>TECHNIK</v>
      </c>
      <c r="B252" s="24" t="s">
        <v>2624</v>
      </c>
      <c r="C252" s="117"/>
      <c r="D252" s="75" t="s">
        <v>2625</v>
      </c>
      <c r="E252" s="85" t="s">
        <v>2314</v>
      </c>
      <c r="F252" s="98">
        <v>15.030562143024149</v>
      </c>
      <c r="G252" s="46">
        <f>F252*(1-Elteq!$F$9)</f>
        <v>15.030562143024149</v>
      </c>
      <c r="H252" s="269" t="s">
        <v>19662</v>
      </c>
    </row>
    <row r="253" spans="1:8" ht="14.25" customHeight="1" x14ac:dyDescent="0.2">
      <c r="A253" s="261" t="str">
        <f t="shared" ca="1" si="3"/>
        <v>TECHNIK</v>
      </c>
      <c r="B253" s="26" t="s">
        <v>2813</v>
      </c>
      <c r="C253" s="118"/>
      <c r="D253" s="76" t="s">
        <v>2814</v>
      </c>
      <c r="E253" s="86" t="s">
        <v>2285</v>
      </c>
      <c r="F253" s="97">
        <v>1.781399957691751</v>
      </c>
      <c r="G253" s="47">
        <f>F253*(1-Elteq!$F$9)</f>
        <v>1.781399957691751</v>
      </c>
      <c r="H253" s="269" t="s">
        <v>19663</v>
      </c>
    </row>
    <row r="254" spans="1:8" ht="14.25" customHeight="1" x14ac:dyDescent="0.2">
      <c r="A254" s="261" t="str">
        <f t="shared" ca="1" si="3"/>
        <v>TECHNIK</v>
      </c>
      <c r="B254" s="24" t="s">
        <v>2626</v>
      </c>
      <c r="C254" s="117"/>
      <c r="D254" s="75" t="s">
        <v>2627</v>
      </c>
      <c r="E254" s="85" t="s">
        <v>2314</v>
      </c>
      <c r="F254" s="98">
        <v>8.5729872963915525</v>
      </c>
      <c r="G254" s="46">
        <f>F254*(1-Elteq!$F$9)</f>
        <v>8.5729872963915525</v>
      </c>
      <c r="H254" s="269" t="s">
        <v>19664</v>
      </c>
    </row>
    <row r="255" spans="1:8" ht="14.25" customHeight="1" x14ac:dyDescent="0.2">
      <c r="A255" s="261" t="str">
        <f t="shared" ca="1" si="3"/>
        <v>TECHNIK</v>
      </c>
      <c r="B255" s="26" t="s">
        <v>2628</v>
      </c>
      <c r="C255" s="118"/>
      <c r="D255" s="76" t="s">
        <v>2629</v>
      </c>
      <c r="E255" s="86" t="s">
        <v>2314</v>
      </c>
      <c r="F255" s="97">
        <v>8.5729872963915525</v>
      </c>
      <c r="G255" s="47">
        <f>F255*(1-Elteq!$F$9)</f>
        <v>8.5729872963915525</v>
      </c>
      <c r="H255" s="269" t="s">
        <v>19665</v>
      </c>
    </row>
    <row r="256" spans="1:8" ht="14.25" customHeight="1" x14ac:dyDescent="0.2">
      <c r="A256" s="261" t="str">
        <f t="shared" ca="1" si="3"/>
        <v>TECHNIK</v>
      </c>
      <c r="B256" s="24" t="s">
        <v>2815</v>
      </c>
      <c r="C256" s="117"/>
      <c r="D256" s="75" t="s">
        <v>2816</v>
      </c>
      <c r="E256" s="85" t="s">
        <v>2285</v>
      </c>
      <c r="F256" s="98">
        <v>1.781399957691751</v>
      </c>
      <c r="G256" s="46">
        <f>F256*(1-Elteq!$F$9)</f>
        <v>1.781399957691751</v>
      </c>
      <c r="H256" s="269" t="s">
        <v>19666</v>
      </c>
    </row>
    <row r="257" spans="1:8" ht="14.25" customHeight="1" x14ac:dyDescent="0.2">
      <c r="A257" s="261" t="str">
        <f t="shared" ca="1" si="3"/>
        <v>TECHNIK</v>
      </c>
      <c r="B257" s="26" t="s">
        <v>2817</v>
      </c>
      <c r="C257" s="118"/>
      <c r="D257" s="76" t="s">
        <v>2818</v>
      </c>
      <c r="E257" s="86" t="s">
        <v>2285</v>
      </c>
      <c r="F257" s="97">
        <v>2.4865374409447356</v>
      </c>
      <c r="G257" s="47">
        <f>F257*(1-Elteq!$F$9)</f>
        <v>2.4865374409447356</v>
      </c>
      <c r="H257" s="269" t="s">
        <v>19667</v>
      </c>
    </row>
    <row r="258" spans="1:8" ht="14.25" customHeight="1" x14ac:dyDescent="0.2">
      <c r="A258" s="261" t="str">
        <f t="shared" ca="1" si="3"/>
        <v>TECHNIK</v>
      </c>
      <c r="B258" s="24" t="s">
        <v>2630</v>
      </c>
      <c r="C258" s="117"/>
      <c r="D258" s="75" t="s">
        <v>2631</v>
      </c>
      <c r="E258" s="85" t="s">
        <v>2314</v>
      </c>
      <c r="F258" s="98">
        <v>11.690437222352116</v>
      </c>
      <c r="G258" s="46">
        <f>F258*(1-Elteq!$F$9)</f>
        <v>11.690437222352116</v>
      </c>
      <c r="H258" s="269" t="s">
        <v>19668</v>
      </c>
    </row>
    <row r="259" spans="1:8" ht="14.25" customHeight="1" x14ac:dyDescent="0.2">
      <c r="A259" s="261" t="str">
        <f t="shared" ca="1" si="3"/>
        <v>TECHNIK</v>
      </c>
      <c r="B259" s="26" t="s">
        <v>2632</v>
      </c>
      <c r="C259" s="118"/>
      <c r="D259" s="76" t="s">
        <v>2633</v>
      </c>
      <c r="E259" s="86" t="s">
        <v>2314</v>
      </c>
      <c r="F259" s="97">
        <v>11.690437222352116</v>
      </c>
      <c r="G259" s="47">
        <f>F259*(1-Elteq!$F$9)</f>
        <v>11.690437222352116</v>
      </c>
      <c r="H259" s="269" t="s">
        <v>19669</v>
      </c>
    </row>
    <row r="260" spans="1:8" ht="14.25" customHeight="1" x14ac:dyDescent="0.2">
      <c r="A260" s="261" t="str">
        <f t="shared" ca="1" si="3"/>
        <v>TECHNIK</v>
      </c>
      <c r="B260" s="24" t="s">
        <v>2819</v>
      </c>
      <c r="C260" s="117"/>
      <c r="D260" s="75" t="s">
        <v>2820</v>
      </c>
      <c r="E260" s="85" t="s">
        <v>2285</v>
      </c>
      <c r="F260" s="98">
        <v>2.4865374409447356</v>
      </c>
      <c r="G260" s="46">
        <f>F260*(1-Elteq!$F$9)</f>
        <v>2.4865374409447356</v>
      </c>
      <c r="H260" s="269" t="s">
        <v>19670</v>
      </c>
    </row>
    <row r="261" spans="1:8" ht="14.25" customHeight="1" x14ac:dyDescent="0.2">
      <c r="A261" s="261" t="str">
        <f t="shared" ca="1" si="3"/>
        <v>TECHNIK</v>
      </c>
      <c r="B261" s="26" t="s">
        <v>2634</v>
      </c>
      <c r="C261" s="118"/>
      <c r="D261" s="76" t="s">
        <v>2635</v>
      </c>
      <c r="E261" s="86" t="s">
        <v>2285</v>
      </c>
      <c r="F261" s="97">
        <v>3.5442436658242129</v>
      </c>
      <c r="G261" s="47">
        <f>F261*(1-Elteq!$F$9)</f>
        <v>3.5442436658242129</v>
      </c>
      <c r="H261" s="269" t="s">
        <v>19671</v>
      </c>
    </row>
    <row r="262" spans="1:8" ht="14.25" customHeight="1" x14ac:dyDescent="0.2">
      <c r="A262" s="261" t="str">
        <f t="shared" ref="A262:A325" ca="1" si="4">REPLACE(CELL("Filename",$A$1),1,FIND("]",CELL("filename",$A$1)),"")</f>
        <v>TECHNIK</v>
      </c>
      <c r="B262" s="24" t="s">
        <v>2636</v>
      </c>
      <c r="C262" s="117"/>
      <c r="D262" s="75" t="s">
        <v>2637</v>
      </c>
      <c r="E262" s="85" t="s">
        <v>2285</v>
      </c>
      <c r="F262" s="98">
        <v>3.5442436658242129</v>
      </c>
      <c r="G262" s="46">
        <f>F262*(1-Elteq!$F$9)</f>
        <v>3.5442436658242129</v>
      </c>
      <c r="H262" s="269" t="s">
        <v>19672</v>
      </c>
    </row>
    <row r="263" spans="1:8" ht="14.25" customHeight="1" x14ac:dyDescent="0.2">
      <c r="A263" s="261" t="str">
        <f t="shared" ca="1" si="4"/>
        <v>TECHNIK</v>
      </c>
      <c r="B263" s="26" t="s">
        <v>2638</v>
      </c>
      <c r="C263" s="118"/>
      <c r="D263" s="76" t="s">
        <v>2639</v>
      </c>
      <c r="E263" s="86" t="s">
        <v>2285</v>
      </c>
      <c r="F263" s="97">
        <v>2.4494249418261576</v>
      </c>
      <c r="G263" s="47">
        <f>F263*(1-Elteq!$F$9)</f>
        <v>2.4494249418261576</v>
      </c>
      <c r="H263" s="269" t="s">
        <v>19673</v>
      </c>
    </row>
    <row r="264" spans="1:8" ht="14.25" customHeight="1" x14ac:dyDescent="0.2">
      <c r="A264" s="261" t="str">
        <f t="shared" ca="1" si="4"/>
        <v>TECHNIK</v>
      </c>
      <c r="B264" s="24" t="s">
        <v>2640</v>
      </c>
      <c r="C264" s="117"/>
      <c r="D264" s="75" t="s">
        <v>2641</v>
      </c>
      <c r="E264" s="85" t="s">
        <v>2285</v>
      </c>
      <c r="F264" s="98">
        <v>2.4494249418261576</v>
      </c>
      <c r="G264" s="46">
        <f>F264*(1-Elteq!$F$9)</f>
        <v>2.4494249418261576</v>
      </c>
      <c r="H264" s="269" t="s">
        <v>19674</v>
      </c>
    </row>
    <row r="265" spans="1:8" ht="14.25" customHeight="1" x14ac:dyDescent="0.2">
      <c r="A265" s="261" t="str">
        <f t="shared" ca="1" si="4"/>
        <v>TECHNIK</v>
      </c>
      <c r="B265" s="26" t="s">
        <v>2642</v>
      </c>
      <c r="C265" s="118"/>
      <c r="D265" s="76" t="s">
        <v>2643</v>
      </c>
      <c r="E265" s="86" t="s">
        <v>2285</v>
      </c>
      <c r="F265" s="97">
        <v>2.4494249418261576</v>
      </c>
      <c r="G265" s="47">
        <f>F265*(1-Elteq!$F$9)</f>
        <v>2.4494249418261576</v>
      </c>
      <c r="H265" s="269" t="s">
        <v>19675</v>
      </c>
    </row>
    <row r="266" spans="1:8" ht="14.25" customHeight="1" x14ac:dyDescent="0.2">
      <c r="A266" s="261" t="str">
        <f t="shared" ca="1" si="4"/>
        <v>TECHNIK</v>
      </c>
      <c r="B266" s="24" t="s">
        <v>2644</v>
      </c>
      <c r="C266" s="117"/>
      <c r="D266" s="75" t="s">
        <v>2645</v>
      </c>
      <c r="E266" s="85" t="s">
        <v>2285</v>
      </c>
      <c r="F266" s="98">
        <v>3.9339249065692834</v>
      </c>
      <c r="G266" s="46">
        <f>F266*(1-Elteq!$F$9)</f>
        <v>3.9339249065692834</v>
      </c>
      <c r="H266" s="269" t="s">
        <v>19676</v>
      </c>
    </row>
    <row r="267" spans="1:8" ht="14.25" customHeight="1" x14ac:dyDescent="0.2">
      <c r="A267" s="261" t="str">
        <f t="shared" ca="1" si="4"/>
        <v>TECHNIK</v>
      </c>
      <c r="B267" s="26" t="s">
        <v>2646</v>
      </c>
      <c r="C267" s="118"/>
      <c r="D267" s="76" t="s">
        <v>2647</v>
      </c>
      <c r="E267" s="86" t="s">
        <v>2285</v>
      </c>
      <c r="F267" s="97">
        <v>3.9339249065692834</v>
      </c>
      <c r="G267" s="47">
        <f>F267*(1-Elteq!$F$9)</f>
        <v>3.9339249065692834</v>
      </c>
      <c r="H267" s="269" t="s">
        <v>19677</v>
      </c>
    </row>
    <row r="268" spans="1:8" ht="14.25" customHeight="1" x14ac:dyDescent="0.2">
      <c r="A268" s="261" t="str">
        <f t="shared" ca="1" si="4"/>
        <v>TECHNIK</v>
      </c>
      <c r="B268" s="24" t="s">
        <v>2648</v>
      </c>
      <c r="C268" s="117"/>
      <c r="D268" s="75" t="s">
        <v>2649</v>
      </c>
      <c r="E268" s="85" t="s">
        <v>2285</v>
      </c>
      <c r="F268" s="98">
        <v>3.9339249065692834</v>
      </c>
      <c r="G268" s="46">
        <f>F268*(1-Elteq!$F$9)</f>
        <v>3.9339249065692834</v>
      </c>
      <c r="H268" s="269" t="s">
        <v>19678</v>
      </c>
    </row>
    <row r="269" spans="1:8" ht="14.25" customHeight="1" x14ac:dyDescent="0.2">
      <c r="A269" s="261" t="str">
        <f t="shared" ca="1" si="4"/>
        <v>TECHNIK</v>
      </c>
      <c r="B269" s="26" t="s">
        <v>2650</v>
      </c>
      <c r="C269" s="118"/>
      <c r="D269" s="76" t="s">
        <v>2651</v>
      </c>
      <c r="E269" s="86" t="s">
        <v>2285</v>
      </c>
      <c r="F269" s="97">
        <v>3.3772374197906112</v>
      </c>
      <c r="G269" s="47">
        <f>F269*(1-Elteq!$F$9)</f>
        <v>3.3772374197906112</v>
      </c>
      <c r="H269" s="269" t="s">
        <v>19679</v>
      </c>
    </row>
    <row r="270" spans="1:8" ht="14.25" customHeight="1" x14ac:dyDescent="0.2">
      <c r="A270" s="261" t="str">
        <f t="shared" ca="1" si="4"/>
        <v>TECHNIK</v>
      </c>
      <c r="B270" s="24" t="s">
        <v>2652</v>
      </c>
      <c r="C270" s="117"/>
      <c r="D270" s="75" t="s">
        <v>2653</v>
      </c>
      <c r="E270" s="85" t="s">
        <v>2285</v>
      </c>
      <c r="F270" s="98">
        <v>3.3772374197906112</v>
      </c>
      <c r="G270" s="46">
        <f>F270*(1-Elteq!$F$9)</f>
        <v>3.3772374197906112</v>
      </c>
      <c r="H270" s="269" t="s">
        <v>19680</v>
      </c>
    </row>
    <row r="271" spans="1:8" ht="14.25" customHeight="1" x14ac:dyDescent="0.2">
      <c r="A271" s="261" t="str">
        <f t="shared" ca="1" si="4"/>
        <v>TECHNIK</v>
      </c>
      <c r="B271" s="26" t="s">
        <v>2654</v>
      </c>
      <c r="C271" s="118"/>
      <c r="D271" s="76" t="s">
        <v>2655</v>
      </c>
      <c r="E271" s="86" t="s">
        <v>2285</v>
      </c>
      <c r="F271" s="97">
        <v>3.3772374197906112</v>
      </c>
      <c r="G271" s="47">
        <f>F271*(1-Elteq!$F$9)</f>
        <v>3.3772374197906112</v>
      </c>
      <c r="H271" s="269" t="s">
        <v>19681</v>
      </c>
    </row>
    <row r="272" spans="1:8" ht="14.25" customHeight="1" x14ac:dyDescent="0.2">
      <c r="A272" s="261" t="str">
        <f t="shared" ca="1" si="4"/>
        <v>TECHNIK</v>
      </c>
      <c r="B272" s="24" t="s">
        <v>2656</v>
      </c>
      <c r="C272" s="117"/>
      <c r="D272" s="75" t="s">
        <v>2657</v>
      </c>
      <c r="E272" s="85" t="s">
        <v>2285</v>
      </c>
      <c r="F272" s="98">
        <v>5.0101873810080493</v>
      </c>
      <c r="G272" s="46">
        <f>F272*(1-Elteq!$F$9)</f>
        <v>5.0101873810080493</v>
      </c>
      <c r="H272" s="269" t="s">
        <v>19682</v>
      </c>
    </row>
    <row r="273" spans="1:8" ht="14.25" customHeight="1" x14ac:dyDescent="0.2">
      <c r="A273" s="261" t="str">
        <f t="shared" ca="1" si="4"/>
        <v>TECHNIK</v>
      </c>
      <c r="B273" s="26" t="s">
        <v>2658</v>
      </c>
      <c r="C273" s="118"/>
      <c r="D273" s="76" t="s">
        <v>2659</v>
      </c>
      <c r="E273" s="86" t="s">
        <v>2285</v>
      </c>
      <c r="F273" s="97">
        <v>5.0101873810080493</v>
      </c>
      <c r="G273" s="47">
        <f>F273*(1-Elteq!$F$9)</f>
        <v>5.0101873810080493</v>
      </c>
      <c r="H273" s="269" t="s">
        <v>19683</v>
      </c>
    </row>
    <row r="274" spans="1:8" ht="14.25" customHeight="1" x14ac:dyDescent="0.2">
      <c r="A274" s="261" t="str">
        <f t="shared" ca="1" si="4"/>
        <v>TECHNIK</v>
      </c>
      <c r="B274" s="24" t="s">
        <v>2660</v>
      </c>
      <c r="C274" s="117"/>
      <c r="D274" s="75" t="s">
        <v>2661</v>
      </c>
      <c r="E274" s="85" t="s">
        <v>2285</v>
      </c>
      <c r="F274" s="98">
        <v>5.0101873810080493</v>
      </c>
      <c r="G274" s="46">
        <f>F274*(1-Elteq!$F$9)</f>
        <v>5.0101873810080493</v>
      </c>
      <c r="H274" s="269" t="s">
        <v>19684</v>
      </c>
    </row>
    <row r="275" spans="1:8" ht="14.25" customHeight="1" x14ac:dyDescent="0.2">
      <c r="A275" s="261" t="str">
        <f t="shared" ca="1" si="4"/>
        <v>TECHNIK</v>
      </c>
      <c r="B275" s="26" t="s">
        <v>2662</v>
      </c>
      <c r="C275" s="118"/>
      <c r="D275" s="76" t="s">
        <v>2663</v>
      </c>
      <c r="E275" s="86" t="s">
        <v>2285</v>
      </c>
      <c r="F275" s="97">
        <v>5.1957498766009405</v>
      </c>
      <c r="G275" s="47">
        <f>F275*(1-Elteq!$F$9)</f>
        <v>5.1957498766009405</v>
      </c>
      <c r="H275" s="269" t="s">
        <v>19685</v>
      </c>
    </row>
    <row r="276" spans="1:8" ht="14.25" customHeight="1" x14ac:dyDescent="0.2">
      <c r="A276" s="261" t="str">
        <f t="shared" ca="1" si="4"/>
        <v>TECHNIK</v>
      </c>
      <c r="B276" s="24" t="s">
        <v>2664</v>
      </c>
      <c r="C276" s="117"/>
      <c r="D276" s="75" t="s">
        <v>2665</v>
      </c>
      <c r="E276" s="85" t="s">
        <v>2285</v>
      </c>
      <c r="F276" s="98">
        <v>5.1957498766009405</v>
      </c>
      <c r="G276" s="46">
        <f>F276*(1-Elteq!$F$9)</f>
        <v>5.1957498766009405</v>
      </c>
      <c r="H276" s="269" t="s">
        <v>19686</v>
      </c>
    </row>
    <row r="277" spans="1:8" ht="14.25" customHeight="1" x14ac:dyDescent="0.2">
      <c r="A277" s="261" t="str">
        <f t="shared" ca="1" si="4"/>
        <v>TECHNIK</v>
      </c>
      <c r="B277" s="26" t="s">
        <v>2666</v>
      </c>
      <c r="C277" s="118"/>
      <c r="D277" s="76" t="s">
        <v>2667</v>
      </c>
      <c r="E277" s="86" t="s">
        <v>2285</v>
      </c>
      <c r="F277" s="97">
        <v>5.1957498766009405</v>
      </c>
      <c r="G277" s="47">
        <f>F277*(1-Elteq!$F$9)</f>
        <v>5.1957498766009405</v>
      </c>
      <c r="H277" s="269" t="s">
        <v>19687</v>
      </c>
    </row>
    <row r="278" spans="1:8" ht="14.25" customHeight="1" x14ac:dyDescent="0.2">
      <c r="A278" s="261" t="str">
        <f t="shared" ca="1" si="4"/>
        <v>TECHNIK</v>
      </c>
      <c r="B278" s="24" t="s">
        <v>2668</v>
      </c>
      <c r="C278" s="117"/>
      <c r="D278" s="75" t="s">
        <v>2669</v>
      </c>
      <c r="E278" s="85" t="s">
        <v>2285</v>
      </c>
      <c r="F278" s="98">
        <v>6.6431373422254882</v>
      </c>
      <c r="G278" s="46">
        <f>F278*(1-Elteq!$F$9)</f>
        <v>6.6431373422254882</v>
      </c>
      <c r="H278" s="269" t="s">
        <v>19688</v>
      </c>
    </row>
    <row r="279" spans="1:8" ht="14.25" customHeight="1" x14ac:dyDescent="0.2">
      <c r="A279" s="261" t="str">
        <f t="shared" ca="1" si="4"/>
        <v>TECHNIK</v>
      </c>
      <c r="B279" s="26" t="s">
        <v>2670</v>
      </c>
      <c r="C279" s="118"/>
      <c r="D279" s="76" t="s">
        <v>2671</v>
      </c>
      <c r="E279" s="86" t="s">
        <v>2285</v>
      </c>
      <c r="F279" s="97">
        <v>6.6431373422254882</v>
      </c>
      <c r="G279" s="47">
        <f>F279*(1-Elteq!$F$9)</f>
        <v>6.6431373422254882</v>
      </c>
      <c r="H279" s="269" t="s">
        <v>19689</v>
      </c>
    </row>
    <row r="280" spans="1:8" ht="14.25" customHeight="1" x14ac:dyDescent="0.2">
      <c r="A280" s="261" t="str">
        <f t="shared" ca="1" si="4"/>
        <v>TECHNIK</v>
      </c>
      <c r="B280" s="24" t="s">
        <v>2672</v>
      </c>
      <c r="C280" s="117"/>
      <c r="D280" s="75" t="s">
        <v>2673</v>
      </c>
      <c r="E280" s="85" t="s">
        <v>2285</v>
      </c>
      <c r="F280" s="98">
        <v>6.6431373422254882</v>
      </c>
      <c r="G280" s="46">
        <f>F280*(1-Elteq!$F$9)</f>
        <v>6.6431373422254882</v>
      </c>
      <c r="H280" s="269" t="s">
        <v>19690</v>
      </c>
    </row>
    <row r="281" spans="1:8" ht="14.25" customHeight="1" x14ac:dyDescent="0.2">
      <c r="A281" s="261" t="str">
        <f t="shared" ca="1" si="4"/>
        <v>TECHNIK</v>
      </c>
      <c r="B281" s="26" t="s">
        <v>2674</v>
      </c>
      <c r="C281" s="118"/>
      <c r="D281" s="76" t="s">
        <v>2675</v>
      </c>
      <c r="E281" s="86" t="s">
        <v>2290</v>
      </c>
      <c r="F281" s="97">
        <v>5.2885311243973856</v>
      </c>
      <c r="G281" s="47">
        <f>F281*(1-Elteq!$F$9)</f>
        <v>5.2885311243973856</v>
      </c>
      <c r="H281" s="269" t="s">
        <v>19691</v>
      </c>
    </row>
    <row r="282" spans="1:8" ht="14.25" customHeight="1" x14ac:dyDescent="0.2">
      <c r="A282" s="261" t="str">
        <f t="shared" ca="1" si="4"/>
        <v>TECHNIK</v>
      </c>
      <c r="B282" s="24" t="s">
        <v>2676</v>
      </c>
      <c r="C282" s="117"/>
      <c r="D282" s="75" t="s">
        <v>2677</v>
      </c>
      <c r="E282" s="85" t="s">
        <v>2290</v>
      </c>
      <c r="F282" s="98">
        <v>5.2885311243973856</v>
      </c>
      <c r="G282" s="46">
        <f>F282*(1-Elteq!$F$9)</f>
        <v>5.2885311243973856</v>
      </c>
      <c r="H282" s="269" t="s">
        <v>19692</v>
      </c>
    </row>
    <row r="283" spans="1:8" ht="14.25" customHeight="1" x14ac:dyDescent="0.2">
      <c r="A283" s="261" t="str">
        <f t="shared" ca="1" si="4"/>
        <v>TECHNIK</v>
      </c>
      <c r="B283" s="26" t="s">
        <v>2678</v>
      </c>
      <c r="C283" s="118"/>
      <c r="D283" s="76" t="s">
        <v>2679</v>
      </c>
      <c r="E283" s="86" t="s">
        <v>2290</v>
      </c>
      <c r="F283" s="97">
        <v>5.2885311243973856</v>
      </c>
      <c r="G283" s="47">
        <f>F283*(1-Elteq!$F$9)</f>
        <v>5.2885311243973856</v>
      </c>
      <c r="H283" s="269" t="s">
        <v>19693</v>
      </c>
    </row>
    <row r="284" spans="1:8" ht="14.25" customHeight="1" x14ac:dyDescent="0.2">
      <c r="A284" s="261" t="str">
        <f t="shared" ca="1" si="4"/>
        <v>TECHNIK</v>
      </c>
      <c r="B284" s="24" t="s">
        <v>2680</v>
      </c>
      <c r="C284" s="117"/>
      <c r="D284" s="75" t="s">
        <v>2681</v>
      </c>
      <c r="E284" s="85" t="s">
        <v>2290</v>
      </c>
      <c r="F284" s="98">
        <v>6.1235623545653937</v>
      </c>
      <c r="G284" s="46">
        <f>F284*(1-Elteq!$F$9)</f>
        <v>6.1235623545653937</v>
      </c>
      <c r="H284" s="269" t="s">
        <v>19694</v>
      </c>
    </row>
    <row r="285" spans="1:8" ht="14.25" customHeight="1" x14ac:dyDescent="0.2">
      <c r="A285" s="261" t="str">
        <f t="shared" ca="1" si="4"/>
        <v>TECHNIK</v>
      </c>
      <c r="B285" s="26" t="s">
        <v>2682</v>
      </c>
      <c r="C285" s="118"/>
      <c r="D285" s="76" t="s">
        <v>2683</v>
      </c>
      <c r="E285" s="86" t="s">
        <v>2290</v>
      </c>
      <c r="F285" s="97">
        <v>8.1647498060871921</v>
      </c>
      <c r="G285" s="47">
        <f>F285*(1-Elteq!$F$9)</f>
        <v>8.1647498060871921</v>
      </c>
      <c r="H285" s="269" t="s">
        <v>19695</v>
      </c>
    </row>
    <row r="286" spans="1:8" ht="14.25" customHeight="1" x14ac:dyDescent="0.2">
      <c r="A286" s="261" t="str">
        <f t="shared" ca="1" si="4"/>
        <v>TECHNIK</v>
      </c>
      <c r="B286" s="24" t="s">
        <v>2684</v>
      </c>
      <c r="C286" s="117"/>
      <c r="D286" s="75" t="s">
        <v>2685</v>
      </c>
      <c r="E286" s="85" t="s">
        <v>2290</v>
      </c>
      <c r="F286" s="98">
        <v>8.1647498060871921</v>
      </c>
      <c r="G286" s="46">
        <f>F286*(1-Elteq!$F$9)</f>
        <v>8.1647498060871921</v>
      </c>
      <c r="H286" s="269" t="s">
        <v>19696</v>
      </c>
    </row>
    <row r="287" spans="1:8" ht="14.25" customHeight="1" x14ac:dyDescent="0.2">
      <c r="A287" s="261" t="str">
        <f t="shared" ca="1" si="4"/>
        <v>TECHNIK</v>
      </c>
      <c r="B287" s="26" t="s">
        <v>2686</v>
      </c>
      <c r="C287" s="118"/>
      <c r="D287" s="76" t="s">
        <v>2687</v>
      </c>
      <c r="E287" s="86" t="s">
        <v>2290</v>
      </c>
      <c r="F287" s="97">
        <v>8.1647498060871921</v>
      </c>
      <c r="G287" s="47">
        <f>F287*(1-Elteq!$F$9)</f>
        <v>8.1647498060871921</v>
      </c>
      <c r="H287" s="269" t="s">
        <v>19697</v>
      </c>
    </row>
    <row r="288" spans="1:8" ht="14.25" customHeight="1" x14ac:dyDescent="0.2">
      <c r="A288" s="261" t="str">
        <f t="shared" ca="1" si="4"/>
        <v>TECHNIK</v>
      </c>
      <c r="B288" s="24" t="s">
        <v>2688</v>
      </c>
      <c r="C288" s="117"/>
      <c r="D288" s="75" t="s">
        <v>2689</v>
      </c>
      <c r="E288" s="85" t="s">
        <v>2290</v>
      </c>
      <c r="F288" s="98">
        <v>6.3647935988361519</v>
      </c>
      <c r="G288" s="46">
        <f>F288*(1-Elteq!$F$9)</f>
        <v>6.3647935988361519</v>
      </c>
      <c r="H288" s="269" t="s">
        <v>19698</v>
      </c>
    </row>
    <row r="289" spans="1:8" ht="14.25" customHeight="1" x14ac:dyDescent="0.2">
      <c r="A289" s="261" t="str">
        <f t="shared" ca="1" si="4"/>
        <v>TECHNIK</v>
      </c>
      <c r="B289" s="26" t="s">
        <v>2690</v>
      </c>
      <c r="C289" s="118"/>
      <c r="D289" s="76" t="s">
        <v>2691</v>
      </c>
      <c r="E289" s="86" t="s">
        <v>2290</v>
      </c>
      <c r="F289" s="97">
        <v>6.3647935988361519</v>
      </c>
      <c r="G289" s="47">
        <f>F289*(1-Elteq!$F$9)</f>
        <v>6.3647935988361519</v>
      </c>
      <c r="H289" s="269" t="s">
        <v>19699</v>
      </c>
    </row>
    <row r="290" spans="1:8" ht="14.25" customHeight="1" x14ac:dyDescent="0.2">
      <c r="A290" s="261" t="str">
        <f t="shared" ca="1" si="4"/>
        <v>TECHNIK</v>
      </c>
      <c r="B290" s="24" t="s">
        <v>2692</v>
      </c>
      <c r="C290" s="117"/>
      <c r="D290" s="75" t="s">
        <v>2693</v>
      </c>
      <c r="E290" s="85" t="s">
        <v>2290</v>
      </c>
      <c r="F290" s="98">
        <v>7.19982482900416</v>
      </c>
      <c r="G290" s="46">
        <f>F290*(1-Elteq!$F$9)</f>
        <v>7.19982482900416</v>
      </c>
      <c r="H290" s="269" t="s">
        <v>19700</v>
      </c>
    </row>
    <row r="291" spans="1:8" ht="14.25" customHeight="1" x14ac:dyDescent="0.2">
      <c r="A291" s="261" t="str">
        <f t="shared" ca="1" si="4"/>
        <v>TECHNIK</v>
      </c>
      <c r="B291" s="26" t="s">
        <v>2694</v>
      </c>
      <c r="C291" s="118"/>
      <c r="D291" s="76" t="s">
        <v>2695</v>
      </c>
      <c r="E291" s="86" t="s">
        <v>2290</v>
      </c>
      <c r="F291" s="97">
        <v>11.02241223821771</v>
      </c>
      <c r="G291" s="47">
        <f>F291*(1-Elteq!$F$9)</f>
        <v>11.02241223821771</v>
      </c>
      <c r="H291" s="269" t="s">
        <v>19701</v>
      </c>
    </row>
    <row r="292" spans="1:8" ht="14.25" customHeight="1" x14ac:dyDescent="0.2">
      <c r="A292" s="261" t="str">
        <f t="shared" ca="1" si="4"/>
        <v>TECHNIK</v>
      </c>
      <c r="B292" s="24" t="s">
        <v>2696</v>
      </c>
      <c r="C292" s="117"/>
      <c r="D292" s="75" t="s">
        <v>2697</v>
      </c>
      <c r="E292" s="85" t="s">
        <v>2290</v>
      </c>
      <c r="F292" s="98">
        <v>11.02241223821771</v>
      </c>
      <c r="G292" s="46">
        <f>F292*(1-Elteq!$F$9)</f>
        <v>11.02241223821771</v>
      </c>
      <c r="H292" s="269" t="s">
        <v>19702</v>
      </c>
    </row>
    <row r="293" spans="1:8" ht="14.25" customHeight="1" x14ac:dyDescent="0.2">
      <c r="A293" s="261" t="str">
        <f t="shared" ca="1" si="4"/>
        <v>TECHNIK</v>
      </c>
      <c r="B293" s="26" t="s">
        <v>2698</v>
      </c>
      <c r="C293" s="118"/>
      <c r="D293" s="76" t="s">
        <v>2699</v>
      </c>
      <c r="E293" s="82" t="s">
        <v>2290</v>
      </c>
      <c r="F293" s="99">
        <v>9.3523497778816935</v>
      </c>
      <c r="G293" s="48">
        <f>F293*(1-Elteq!$F$9)</f>
        <v>9.3523497778816935</v>
      </c>
      <c r="H293" s="269" t="s">
        <v>19703</v>
      </c>
    </row>
    <row r="294" spans="1:8" ht="14.25" customHeight="1" x14ac:dyDescent="0.2">
      <c r="A294" s="261" t="str">
        <f t="shared" ca="1" si="4"/>
        <v>TECHNIK</v>
      </c>
      <c r="B294" s="24" t="s">
        <v>2700</v>
      </c>
      <c r="C294" s="117"/>
      <c r="D294" s="75" t="s">
        <v>2701</v>
      </c>
      <c r="E294" s="83" t="s">
        <v>2290</v>
      </c>
      <c r="F294" s="100">
        <v>9.3523497778816935</v>
      </c>
      <c r="G294" s="49">
        <f>F294*(1-Elteq!$F$9)</f>
        <v>9.3523497778816935</v>
      </c>
      <c r="H294" s="269" t="s">
        <v>19704</v>
      </c>
    </row>
    <row r="295" spans="1:8" ht="14.25" customHeight="1" x14ac:dyDescent="0.2">
      <c r="A295" s="261" t="str">
        <f t="shared" ca="1" si="4"/>
        <v>TECHNIK</v>
      </c>
      <c r="B295" s="26" t="s">
        <v>2702</v>
      </c>
      <c r="C295" s="118"/>
      <c r="D295" s="76" t="s">
        <v>2703</v>
      </c>
      <c r="E295" s="82" t="s">
        <v>2290</v>
      </c>
      <c r="F295" s="99">
        <v>14.844999647431258</v>
      </c>
      <c r="G295" s="48">
        <f>F295*(1-Elteq!$F$9)</f>
        <v>14.844999647431258</v>
      </c>
      <c r="H295" s="269" t="s">
        <v>19705</v>
      </c>
    </row>
    <row r="296" spans="1:8" ht="14.25" customHeight="1" x14ac:dyDescent="0.2">
      <c r="A296" s="261" t="str">
        <f t="shared" ca="1" si="4"/>
        <v>TECHNIK</v>
      </c>
      <c r="B296" s="24" t="s">
        <v>2704</v>
      </c>
      <c r="C296" s="117"/>
      <c r="D296" s="75" t="s">
        <v>2705</v>
      </c>
      <c r="E296" s="83" t="s">
        <v>2290</v>
      </c>
      <c r="F296" s="100">
        <v>14.844999647431258</v>
      </c>
      <c r="G296" s="49">
        <f>F296*(1-Elteq!$F$9)</f>
        <v>14.844999647431258</v>
      </c>
      <c r="H296" s="269" t="s">
        <v>19706</v>
      </c>
    </row>
    <row r="297" spans="1:8" ht="14.25" customHeight="1" x14ac:dyDescent="0.2">
      <c r="A297" s="261" t="str">
        <f t="shared" ca="1" si="4"/>
        <v>TECHNIK</v>
      </c>
      <c r="B297" s="26" t="s">
        <v>2706</v>
      </c>
      <c r="C297" s="118"/>
      <c r="D297" s="76" t="s">
        <v>2707</v>
      </c>
      <c r="E297" s="82" t="s">
        <v>2290</v>
      </c>
      <c r="F297" s="99">
        <v>15.513024631565665</v>
      </c>
      <c r="G297" s="48">
        <f>F297*(1-Elteq!$F$9)</f>
        <v>15.513024631565665</v>
      </c>
      <c r="H297" s="269" t="s">
        <v>19707</v>
      </c>
    </row>
    <row r="298" spans="1:8" ht="14.25" customHeight="1" x14ac:dyDescent="0.2">
      <c r="A298" s="261" t="str">
        <f t="shared" ca="1" si="4"/>
        <v>TECHNIK</v>
      </c>
      <c r="B298" s="24" t="s">
        <v>2708</v>
      </c>
      <c r="C298" s="117"/>
      <c r="D298" s="75" t="s">
        <v>2709</v>
      </c>
      <c r="E298" s="83" t="s">
        <v>2710</v>
      </c>
      <c r="F298" s="100">
        <v>8.2575310538836373</v>
      </c>
      <c r="G298" s="49">
        <f>F298*(1-Elteq!$F$9)</f>
        <v>8.2575310538836373</v>
      </c>
      <c r="H298" s="269" t="s">
        <v>19708</v>
      </c>
    </row>
    <row r="299" spans="1:8" ht="14.25" customHeight="1" x14ac:dyDescent="0.2">
      <c r="A299" s="261" t="str">
        <f t="shared" ca="1" si="4"/>
        <v>TECHNIK</v>
      </c>
      <c r="B299" s="26" t="s">
        <v>2711</v>
      </c>
      <c r="C299" s="118"/>
      <c r="D299" s="76" t="s">
        <v>2712</v>
      </c>
      <c r="E299" s="82" t="s">
        <v>2710</v>
      </c>
      <c r="F299" s="99">
        <v>11.02241223821771</v>
      </c>
      <c r="G299" s="48">
        <f>F299*(1-Elteq!$F$9)</f>
        <v>11.02241223821771</v>
      </c>
      <c r="H299" s="269" t="s">
        <v>19709</v>
      </c>
    </row>
    <row r="300" spans="1:8" ht="14.25" customHeight="1" x14ac:dyDescent="0.2">
      <c r="A300" s="261" t="str">
        <f t="shared" ca="1" si="4"/>
        <v>TECHNIK</v>
      </c>
      <c r="B300" s="24" t="s">
        <v>2713</v>
      </c>
      <c r="C300" s="117"/>
      <c r="D300" s="75" t="s">
        <v>2714</v>
      </c>
      <c r="E300" s="83" t="s">
        <v>2710</v>
      </c>
      <c r="F300" s="100">
        <v>13.174937187095242</v>
      </c>
      <c r="G300" s="49">
        <f>F300*(1-Elteq!$F$9)</f>
        <v>13.174937187095242</v>
      </c>
      <c r="H300" s="269" t="s">
        <v>19710</v>
      </c>
    </row>
    <row r="301" spans="1:8" ht="14.25" customHeight="1" x14ac:dyDescent="0.2">
      <c r="A301" s="261" t="str">
        <f t="shared" ca="1" si="4"/>
        <v>TECHNIK</v>
      </c>
      <c r="B301" s="26" t="s">
        <v>2715</v>
      </c>
      <c r="C301" s="118"/>
      <c r="D301" s="76" t="s">
        <v>2716</v>
      </c>
      <c r="E301" s="82" t="s">
        <v>2710</v>
      </c>
      <c r="F301" s="99">
        <v>15.513024631565665</v>
      </c>
      <c r="G301" s="48">
        <f>F301*(1-Elteq!$F$9)</f>
        <v>15.513024631565665</v>
      </c>
      <c r="H301" s="269" t="s">
        <v>19711</v>
      </c>
    </row>
    <row r="302" spans="1:8" ht="14.25" customHeight="1" x14ac:dyDescent="0.2">
      <c r="A302" s="261" t="str">
        <f t="shared" ca="1" si="4"/>
        <v>TECHNIK</v>
      </c>
      <c r="B302" s="24" t="s">
        <v>2717</v>
      </c>
      <c r="C302" s="117"/>
      <c r="D302" s="75" t="s">
        <v>2718</v>
      </c>
      <c r="E302" s="83" t="s">
        <v>2710</v>
      </c>
      <c r="F302" s="100">
        <v>14.473874656245476</v>
      </c>
      <c r="G302" s="49">
        <f>F302*(1-Elteq!$F$9)</f>
        <v>14.473874656245476</v>
      </c>
      <c r="H302" s="269" t="s">
        <v>19712</v>
      </c>
    </row>
    <row r="303" spans="1:8" ht="14.25" customHeight="1" x14ac:dyDescent="0.2">
      <c r="A303" s="261" t="str">
        <f t="shared" ca="1" si="4"/>
        <v>TECHNIK</v>
      </c>
      <c r="B303" s="26" t="s">
        <v>2719</v>
      </c>
      <c r="C303" s="118"/>
      <c r="D303" s="76" t="s">
        <v>2720</v>
      </c>
      <c r="E303" s="82" t="s">
        <v>2710</v>
      </c>
      <c r="F303" s="99">
        <v>20.040749524032197</v>
      </c>
      <c r="G303" s="48">
        <f>F303*(1-Elteq!$F$9)</f>
        <v>20.040749524032197</v>
      </c>
      <c r="H303" s="269" t="s">
        <v>19713</v>
      </c>
    </row>
    <row r="304" spans="1:8" ht="14.25" customHeight="1" x14ac:dyDescent="0.2">
      <c r="A304" s="261" t="str">
        <f t="shared" ca="1" si="4"/>
        <v>TECHNIK</v>
      </c>
      <c r="B304" s="24" t="s">
        <v>2721</v>
      </c>
      <c r="C304" s="117"/>
      <c r="D304" s="75" t="s">
        <v>2722</v>
      </c>
      <c r="E304" s="83" t="s">
        <v>2710</v>
      </c>
      <c r="F304" s="100">
        <v>15.958374620988602</v>
      </c>
      <c r="G304" s="49">
        <f>F304*(1-Elteq!$F$9)</f>
        <v>15.958374620988602</v>
      </c>
      <c r="H304" s="269" t="s">
        <v>19714</v>
      </c>
    </row>
    <row r="305" spans="1:8" ht="14.25" customHeight="1" x14ac:dyDescent="0.2">
      <c r="A305" s="261" t="str">
        <f t="shared" ca="1" si="4"/>
        <v>TECHNIK</v>
      </c>
      <c r="B305" s="26" t="s">
        <v>3137</v>
      </c>
      <c r="C305" s="118"/>
      <c r="D305" s="76" t="s">
        <v>3138</v>
      </c>
      <c r="E305" s="82" t="s">
        <v>2285</v>
      </c>
      <c r="F305" s="99">
        <v>4.824624885415159</v>
      </c>
      <c r="G305" s="48">
        <f>F305*(1-Elteq!$F$9)</f>
        <v>4.824624885415159</v>
      </c>
      <c r="H305" s="269" t="s">
        <v>19715</v>
      </c>
    </row>
    <row r="306" spans="1:8" ht="14.25" customHeight="1" x14ac:dyDescent="0.2">
      <c r="A306" s="261" t="str">
        <f t="shared" ca="1" si="4"/>
        <v>TECHNIK</v>
      </c>
      <c r="B306" s="24" t="s">
        <v>3139</v>
      </c>
      <c r="C306" s="117"/>
      <c r="D306" s="75" t="s">
        <v>3140</v>
      </c>
      <c r="E306" s="83" t="s">
        <v>2285</v>
      </c>
      <c r="F306" s="100">
        <v>5.8266623616167692</v>
      </c>
      <c r="G306" s="49">
        <f>F306*(1-Elteq!$F$9)</f>
        <v>5.8266623616167692</v>
      </c>
      <c r="H306" s="269" t="s">
        <v>19716</v>
      </c>
    </row>
    <row r="307" spans="1:8" ht="14.25" customHeight="1" x14ac:dyDescent="0.2">
      <c r="A307" s="261" t="str">
        <f t="shared" ca="1" si="4"/>
        <v>TECHNIK</v>
      </c>
      <c r="B307" s="26" t="s">
        <v>3141</v>
      </c>
      <c r="C307" s="118"/>
      <c r="D307" s="76" t="s">
        <v>3142</v>
      </c>
      <c r="E307" s="82" t="s">
        <v>2285</v>
      </c>
      <c r="F307" s="99">
        <v>6.8658123369369566</v>
      </c>
      <c r="G307" s="48">
        <f>F307*(1-Elteq!$F$9)</f>
        <v>6.8658123369369566</v>
      </c>
      <c r="H307" s="269" t="s">
        <v>19717</v>
      </c>
    </row>
    <row r="308" spans="1:8" ht="14.25" customHeight="1" x14ac:dyDescent="0.2">
      <c r="A308" s="261" t="str">
        <f t="shared" ca="1" si="4"/>
        <v>TECHNIK</v>
      </c>
      <c r="B308" s="24" t="s">
        <v>3143</v>
      </c>
      <c r="C308" s="117"/>
      <c r="D308" s="75" t="s">
        <v>3144</v>
      </c>
      <c r="E308" s="83" t="s">
        <v>2285</v>
      </c>
      <c r="F308" s="100">
        <v>11.987337215300741</v>
      </c>
      <c r="G308" s="49">
        <f>F308*(1-Elteq!$F$9)</f>
        <v>11.987337215300741</v>
      </c>
      <c r="H308" s="269" t="s">
        <v>19718</v>
      </c>
    </row>
    <row r="309" spans="1:8" ht="14.25" customHeight="1" x14ac:dyDescent="0.2">
      <c r="A309" s="261" t="str">
        <f t="shared" ca="1" si="4"/>
        <v>TECHNIK</v>
      </c>
      <c r="B309" s="26" t="s">
        <v>3145</v>
      </c>
      <c r="C309" s="118"/>
      <c r="D309" s="76" t="s">
        <v>3146</v>
      </c>
      <c r="E309" s="82" t="s">
        <v>2285</v>
      </c>
      <c r="F309" s="99">
        <v>3.0061124286048297</v>
      </c>
      <c r="G309" s="48">
        <f>F309*(1-Elteq!$F$9)</f>
        <v>3.0061124286048297</v>
      </c>
      <c r="H309" s="269" t="s">
        <v>19719</v>
      </c>
    </row>
    <row r="310" spans="1:8" ht="14.25" customHeight="1" x14ac:dyDescent="0.2">
      <c r="A310" s="261" t="str">
        <f t="shared" ca="1" si="4"/>
        <v>TECHNIK</v>
      </c>
      <c r="B310" s="24" t="s">
        <v>3147</v>
      </c>
      <c r="C310" s="117"/>
      <c r="D310" s="75" t="s">
        <v>3148</v>
      </c>
      <c r="E310" s="83" t="s">
        <v>2285</v>
      </c>
      <c r="F310" s="100">
        <v>3.3401249206720331</v>
      </c>
      <c r="G310" s="49">
        <f>F310*(1-Elteq!$F$9)</f>
        <v>3.3401249206720331</v>
      </c>
      <c r="H310" s="269" t="s">
        <v>19720</v>
      </c>
    </row>
    <row r="311" spans="1:8" ht="14.25" customHeight="1" x14ac:dyDescent="0.2">
      <c r="A311" s="261" t="str">
        <f t="shared" ca="1" si="4"/>
        <v>TECHNIK</v>
      </c>
      <c r="B311" s="26" t="s">
        <v>3149</v>
      </c>
      <c r="C311" s="118"/>
      <c r="D311" s="76" t="s">
        <v>3150</v>
      </c>
      <c r="E311" s="82" t="s">
        <v>2285</v>
      </c>
      <c r="F311" s="99">
        <v>3.3401249206720331</v>
      </c>
      <c r="G311" s="48">
        <f>F311*(1-Elteq!$F$9)</f>
        <v>3.3401249206720331</v>
      </c>
      <c r="H311" s="269" t="s">
        <v>19721</v>
      </c>
    </row>
    <row r="312" spans="1:8" ht="14.25" customHeight="1" x14ac:dyDescent="0.2">
      <c r="A312" s="261" t="str">
        <f t="shared" ca="1" si="4"/>
        <v>TECHNIK</v>
      </c>
      <c r="B312" s="24" t="s">
        <v>3151</v>
      </c>
      <c r="C312" s="117"/>
      <c r="D312" s="75" t="s">
        <v>3152</v>
      </c>
      <c r="E312" s="83" t="s">
        <v>2285</v>
      </c>
      <c r="F312" s="100">
        <v>3.8968124074507053</v>
      </c>
      <c r="G312" s="49">
        <f>F312*(1-Elteq!$F$9)</f>
        <v>3.8968124074507053</v>
      </c>
      <c r="H312" s="269" t="s">
        <v>19722</v>
      </c>
    </row>
    <row r="313" spans="1:8" ht="14.25" customHeight="1" x14ac:dyDescent="0.2">
      <c r="A313" s="261" t="str">
        <f t="shared" ca="1" si="4"/>
        <v>TECHNIK</v>
      </c>
      <c r="B313" s="26" t="s">
        <v>3153</v>
      </c>
      <c r="C313" s="118"/>
      <c r="D313" s="76" t="s">
        <v>3154</v>
      </c>
      <c r="E313" s="82" t="s">
        <v>2285</v>
      </c>
      <c r="F313" s="99">
        <v>3.8968124074507053</v>
      </c>
      <c r="G313" s="48">
        <f>F313*(1-Elteq!$F$9)</f>
        <v>3.8968124074507053</v>
      </c>
      <c r="H313" s="269" t="s">
        <v>19723</v>
      </c>
    </row>
    <row r="314" spans="1:8" ht="14.25" customHeight="1" x14ac:dyDescent="0.2">
      <c r="A314" s="261" t="str">
        <f t="shared" ca="1" si="4"/>
        <v>TECHNIK</v>
      </c>
      <c r="B314" s="24" t="s">
        <v>3155</v>
      </c>
      <c r="C314" s="117"/>
      <c r="D314" s="75" t="s">
        <v>3156</v>
      </c>
      <c r="E314" s="83" t="s">
        <v>2285</v>
      </c>
      <c r="F314" s="100">
        <v>5.3813123721938307</v>
      </c>
      <c r="G314" s="49">
        <f>F314*(1-Elteq!$F$9)</f>
        <v>5.3813123721938307</v>
      </c>
      <c r="H314" s="269" t="s">
        <v>19724</v>
      </c>
    </row>
    <row r="315" spans="1:8" ht="14.25" customHeight="1" x14ac:dyDescent="0.2">
      <c r="A315" s="261" t="str">
        <f t="shared" ca="1" si="4"/>
        <v>TECHNIK</v>
      </c>
      <c r="B315" s="26" t="s">
        <v>3157</v>
      </c>
      <c r="C315" s="118"/>
      <c r="D315" s="76" t="s">
        <v>3158</v>
      </c>
      <c r="E315" s="82" t="s">
        <v>2285</v>
      </c>
      <c r="F315" s="99">
        <v>7.5338373210713634</v>
      </c>
      <c r="G315" s="48">
        <f>F315*(1-Elteq!$F$9)</f>
        <v>7.5338373210713634</v>
      </c>
      <c r="H315" s="269" t="s">
        <v>19725</v>
      </c>
    </row>
    <row r="316" spans="1:8" ht="14.25" customHeight="1" x14ac:dyDescent="0.2">
      <c r="A316" s="261" t="str">
        <f t="shared" ca="1" si="4"/>
        <v>TECHNIK</v>
      </c>
      <c r="B316" s="24" t="s">
        <v>3159</v>
      </c>
      <c r="C316" s="117"/>
      <c r="D316" s="75" t="s">
        <v>3160</v>
      </c>
      <c r="E316" s="83" t="s">
        <v>2285</v>
      </c>
      <c r="F316" s="100">
        <v>8.3874248007986605</v>
      </c>
      <c r="G316" s="49">
        <f>F316*(1-Elteq!$F$9)</f>
        <v>8.3874248007986605</v>
      </c>
      <c r="H316" s="269" t="s">
        <v>19726</v>
      </c>
    </row>
    <row r="317" spans="1:8" ht="14.25" customHeight="1" x14ac:dyDescent="0.2">
      <c r="A317" s="261" t="str">
        <f t="shared" ca="1" si="4"/>
        <v>TECHNIK</v>
      </c>
      <c r="B317" s="26" t="s">
        <v>2821</v>
      </c>
      <c r="C317" s="118"/>
      <c r="D317" s="76" t="s">
        <v>2822</v>
      </c>
      <c r="E317" s="86" t="s">
        <v>2314</v>
      </c>
      <c r="F317" s="97">
        <v>6.3091248501582848</v>
      </c>
      <c r="G317" s="47">
        <f>F317*(1-Elteq!$F$9)</f>
        <v>6.3091248501582848</v>
      </c>
      <c r="H317" s="269" t="s">
        <v>19727</v>
      </c>
    </row>
    <row r="318" spans="1:8" ht="14.25" customHeight="1" x14ac:dyDescent="0.2">
      <c r="A318" s="261" t="str">
        <f t="shared" ca="1" si="4"/>
        <v>TECHNIK</v>
      </c>
      <c r="B318" s="24" t="s">
        <v>2823</v>
      </c>
      <c r="C318" s="117"/>
      <c r="D318" s="75" t="s">
        <v>2824</v>
      </c>
      <c r="E318" s="85" t="s">
        <v>2314</v>
      </c>
      <c r="F318" s="98">
        <v>6.3091248501582848</v>
      </c>
      <c r="G318" s="46">
        <f>F318*(1-Elteq!$F$9)</f>
        <v>6.3091248501582848</v>
      </c>
      <c r="H318" s="269" t="s">
        <v>19728</v>
      </c>
    </row>
    <row r="319" spans="1:8" ht="14.25" customHeight="1" x14ac:dyDescent="0.2">
      <c r="A319" s="261" t="str">
        <f t="shared" ca="1" si="4"/>
        <v>TECHNIK</v>
      </c>
      <c r="B319" s="26" t="s">
        <v>2825</v>
      </c>
      <c r="C319" s="118"/>
      <c r="D319" s="76" t="s">
        <v>2826</v>
      </c>
      <c r="E319" s="86" t="s">
        <v>2314</v>
      </c>
      <c r="F319" s="97">
        <v>6.3091248501582848</v>
      </c>
      <c r="G319" s="47">
        <f>F319*(1-Elteq!$F$9)</f>
        <v>6.3091248501582848</v>
      </c>
      <c r="H319" s="269" t="s">
        <v>19729</v>
      </c>
    </row>
    <row r="320" spans="1:8" ht="14.25" customHeight="1" x14ac:dyDescent="0.2">
      <c r="A320" s="261" t="str">
        <f t="shared" ca="1" si="4"/>
        <v>TECHNIK</v>
      </c>
      <c r="B320" s="24" t="s">
        <v>2827</v>
      </c>
      <c r="C320" s="117"/>
      <c r="D320" s="75" t="s">
        <v>2828</v>
      </c>
      <c r="E320" s="85" t="s">
        <v>2314</v>
      </c>
      <c r="F320" s="98">
        <v>6.3091248501582848</v>
      </c>
      <c r="G320" s="46">
        <f>F320*(1-Elteq!$F$9)</f>
        <v>6.3091248501582848</v>
      </c>
      <c r="H320" s="269" t="s">
        <v>19730</v>
      </c>
    </row>
    <row r="321" spans="1:8" ht="14.25" customHeight="1" x14ac:dyDescent="0.2">
      <c r="A321" s="261" t="str">
        <f t="shared" ca="1" si="4"/>
        <v>TECHNIK</v>
      </c>
      <c r="B321" s="26" t="s">
        <v>2829</v>
      </c>
      <c r="C321" s="118"/>
      <c r="D321" s="76" t="s">
        <v>2830</v>
      </c>
      <c r="E321" s="86" t="s">
        <v>2314</v>
      </c>
      <c r="F321" s="97">
        <v>6.3091248501582848</v>
      </c>
      <c r="G321" s="47">
        <f>F321*(1-Elteq!$F$9)</f>
        <v>6.3091248501582848</v>
      </c>
      <c r="H321" s="269" t="s">
        <v>19731</v>
      </c>
    </row>
    <row r="322" spans="1:8" ht="14.25" customHeight="1" x14ac:dyDescent="0.2">
      <c r="A322" s="261" t="str">
        <f t="shared" ca="1" si="4"/>
        <v>TECHNIK</v>
      </c>
      <c r="B322" s="24" t="s">
        <v>2831</v>
      </c>
      <c r="C322" s="117"/>
      <c r="D322" s="75" t="s">
        <v>2832</v>
      </c>
      <c r="E322" s="85" t="s">
        <v>2314</v>
      </c>
      <c r="F322" s="98">
        <v>6.3091248501582848</v>
      </c>
      <c r="G322" s="46">
        <f>F322*(1-Elteq!$F$9)</f>
        <v>6.3091248501582848</v>
      </c>
      <c r="H322" s="269" t="s">
        <v>19732</v>
      </c>
    </row>
    <row r="323" spans="1:8" ht="14.25" customHeight="1" x14ac:dyDescent="0.2">
      <c r="A323" s="261" t="str">
        <f t="shared" ca="1" si="4"/>
        <v>TECHNIK</v>
      </c>
      <c r="B323" s="26" t="s">
        <v>2833</v>
      </c>
      <c r="C323" s="118"/>
      <c r="D323" s="76" t="s">
        <v>2834</v>
      </c>
      <c r="E323" s="86" t="s">
        <v>2314</v>
      </c>
      <c r="F323" s="97">
        <v>6.3091248501582848</v>
      </c>
      <c r="G323" s="47">
        <f>F323*(1-Elteq!$F$9)</f>
        <v>6.3091248501582848</v>
      </c>
      <c r="H323" s="269" t="s">
        <v>19733</v>
      </c>
    </row>
    <row r="324" spans="1:8" ht="14.25" customHeight="1" x14ac:dyDescent="0.2">
      <c r="A324" s="261" t="str">
        <f t="shared" ca="1" si="4"/>
        <v>TECHNIK</v>
      </c>
      <c r="B324" s="24" t="s">
        <v>2835</v>
      </c>
      <c r="C324" s="117"/>
      <c r="D324" s="75" t="s">
        <v>2836</v>
      </c>
      <c r="E324" s="85" t="s">
        <v>2314</v>
      </c>
      <c r="F324" s="98">
        <v>6.3091248501582848</v>
      </c>
      <c r="G324" s="46">
        <f>F324*(1-Elteq!$F$9)</f>
        <v>6.3091248501582848</v>
      </c>
      <c r="H324" s="269" t="s">
        <v>19734</v>
      </c>
    </row>
    <row r="325" spans="1:8" ht="14.25" customHeight="1" x14ac:dyDescent="0.2">
      <c r="A325" s="261" t="str">
        <f t="shared" ca="1" si="4"/>
        <v>TECHNIK</v>
      </c>
      <c r="B325" s="26" t="s">
        <v>2837</v>
      </c>
      <c r="C325" s="118"/>
      <c r="D325" s="76" t="s">
        <v>2838</v>
      </c>
      <c r="E325" s="86" t="s">
        <v>2314</v>
      </c>
      <c r="F325" s="97">
        <v>6.3091248501582848</v>
      </c>
      <c r="G325" s="47">
        <f>F325*(1-Elteq!$F$9)</f>
        <v>6.3091248501582848</v>
      </c>
      <c r="H325" s="269" t="s">
        <v>19735</v>
      </c>
    </row>
    <row r="326" spans="1:8" ht="14.25" customHeight="1" x14ac:dyDescent="0.2">
      <c r="A326" s="261" t="str">
        <f t="shared" ref="A326:A389" ca="1" si="5">REPLACE(CELL("Filename",$A$1),1,FIND("]",CELL("filename",$A$1)),"")</f>
        <v>TECHNIK</v>
      </c>
      <c r="B326" s="24" t="s">
        <v>2839</v>
      </c>
      <c r="C326" s="117"/>
      <c r="D326" s="75" t="s">
        <v>2840</v>
      </c>
      <c r="E326" s="85" t="s">
        <v>2314</v>
      </c>
      <c r="F326" s="98">
        <v>7.979187310494301</v>
      </c>
      <c r="G326" s="46">
        <f>F326*(1-Elteq!$F$9)</f>
        <v>7.979187310494301</v>
      </c>
      <c r="H326" s="269" t="s">
        <v>19736</v>
      </c>
    </row>
    <row r="327" spans="1:8" ht="14.25" customHeight="1" x14ac:dyDescent="0.2">
      <c r="A327" s="261" t="str">
        <f t="shared" ca="1" si="5"/>
        <v>TECHNIK</v>
      </c>
      <c r="B327" s="26" t="s">
        <v>2841</v>
      </c>
      <c r="C327" s="118"/>
      <c r="D327" s="76" t="s">
        <v>2842</v>
      </c>
      <c r="E327" s="86" t="s">
        <v>2314</v>
      </c>
      <c r="F327" s="97">
        <v>7.979187310494301</v>
      </c>
      <c r="G327" s="47">
        <f>F327*(1-Elteq!$F$9)</f>
        <v>7.979187310494301</v>
      </c>
      <c r="H327" s="269" t="s">
        <v>19737</v>
      </c>
    </row>
    <row r="328" spans="1:8" ht="14.25" customHeight="1" x14ac:dyDescent="0.2">
      <c r="A328" s="261" t="str">
        <f t="shared" ca="1" si="5"/>
        <v>TECHNIK</v>
      </c>
      <c r="B328" s="24" t="s">
        <v>2843</v>
      </c>
      <c r="C328" s="117"/>
      <c r="D328" s="75" t="s">
        <v>2844</v>
      </c>
      <c r="E328" s="85" t="s">
        <v>2845</v>
      </c>
      <c r="F328" s="98">
        <v>16.329499612174384</v>
      </c>
      <c r="G328" s="46">
        <f>F328*(1-Elteq!$F$9)</f>
        <v>16.329499612174384</v>
      </c>
      <c r="H328" s="269" t="s">
        <v>19738</v>
      </c>
    </row>
    <row r="329" spans="1:8" ht="14.25" customHeight="1" x14ac:dyDescent="0.2">
      <c r="A329" s="261" t="str">
        <f t="shared" ca="1" si="5"/>
        <v>TECHNIK</v>
      </c>
      <c r="B329" s="26" t="s">
        <v>2846</v>
      </c>
      <c r="C329" s="118"/>
      <c r="D329" s="76" t="s">
        <v>2847</v>
      </c>
      <c r="E329" s="86" t="s">
        <v>2845</v>
      </c>
      <c r="F329" s="97">
        <v>16.329499612174384</v>
      </c>
      <c r="G329" s="47">
        <f>F329*(1-Elteq!$F$9)</f>
        <v>16.329499612174384</v>
      </c>
      <c r="H329" s="269" t="s">
        <v>19739</v>
      </c>
    </row>
    <row r="330" spans="1:8" ht="14.25" customHeight="1" x14ac:dyDescent="0.2">
      <c r="A330" s="261" t="str">
        <f t="shared" ca="1" si="5"/>
        <v>TECHNIK</v>
      </c>
      <c r="B330" s="24" t="s">
        <v>2848</v>
      </c>
      <c r="C330" s="117"/>
      <c r="D330" s="75" t="s">
        <v>2849</v>
      </c>
      <c r="E330" s="85" t="s">
        <v>2845</v>
      </c>
      <c r="F330" s="98">
        <v>14.473874656245476</v>
      </c>
      <c r="G330" s="46">
        <f>F330*(1-Elteq!$F$9)</f>
        <v>14.473874656245476</v>
      </c>
      <c r="H330" s="269" t="s">
        <v>19740</v>
      </c>
    </row>
    <row r="331" spans="1:8" ht="14.25" customHeight="1" x14ac:dyDescent="0.2">
      <c r="A331" s="261" t="str">
        <f t="shared" ca="1" si="5"/>
        <v>TECHNIK</v>
      </c>
      <c r="B331" s="26" t="s">
        <v>2850</v>
      </c>
      <c r="C331" s="118"/>
      <c r="D331" s="76" t="s">
        <v>2851</v>
      </c>
      <c r="E331" s="86" t="s">
        <v>2845</v>
      </c>
      <c r="F331" s="97">
        <v>14.473874656245476</v>
      </c>
      <c r="G331" s="47">
        <f>F331*(1-Elteq!$F$9)</f>
        <v>14.473874656245476</v>
      </c>
      <c r="H331" s="269" t="s">
        <v>19741</v>
      </c>
    </row>
    <row r="332" spans="1:8" ht="14.25" customHeight="1" x14ac:dyDescent="0.2">
      <c r="A332" s="261" t="str">
        <f t="shared" ca="1" si="5"/>
        <v>TECHNIK</v>
      </c>
      <c r="B332" s="24" t="s">
        <v>2852</v>
      </c>
      <c r="C332" s="117"/>
      <c r="D332" s="75" t="s">
        <v>2853</v>
      </c>
      <c r="E332" s="85" t="s">
        <v>2845</v>
      </c>
      <c r="F332" s="98">
        <v>14.473874656245476</v>
      </c>
      <c r="G332" s="46">
        <f>F332*(1-Elteq!$F$9)</f>
        <v>14.473874656245476</v>
      </c>
      <c r="H332" s="269" t="s">
        <v>19742</v>
      </c>
    </row>
    <row r="333" spans="1:8" ht="14.25" customHeight="1" x14ac:dyDescent="0.2">
      <c r="A333" s="261" t="str">
        <f t="shared" ca="1" si="5"/>
        <v>TECHNIK</v>
      </c>
      <c r="B333" s="26" t="s">
        <v>2854</v>
      </c>
      <c r="C333" s="118"/>
      <c r="D333" s="76" t="s">
        <v>2855</v>
      </c>
      <c r="E333" s="86" t="s">
        <v>2845</v>
      </c>
      <c r="F333" s="97">
        <v>14.473874656245476</v>
      </c>
      <c r="G333" s="47">
        <f>F333*(1-Elteq!$F$9)</f>
        <v>14.473874656245476</v>
      </c>
      <c r="H333" s="269" t="s">
        <v>19743</v>
      </c>
    </row>
    <row r="334" spans="1:8" ht="14.25" customHeight="1" x14ac:dyDescent="0.2">
      <c r="A334" s="261" t="str">
        <f t="shared" ca="1" si="5"/>
        <v>TECHNIK</v>
      </c>
      <c r="B334" s="24" t="s">
        <v>2856</v>
      </c>
      <c r="C334" s="117"/>
      <c r="D334" s="75" t="s">
        <v>2857</v>
      </c>
      <c r="E334" s="85" t="s">
        <v>2845</v>
      </c>
      <c r="F334" s="98">
        <v>14.473874656245476</v>
      </c>
      <c r="G334" s="46">
        <f>F334*(1-Elteq!$F$9)</f>
        <v>14.473874656245476</v>
      </c>
      <c r="H334" s="269" t="s">
        <v>19744</v>
      </c>
    </row>
    <row r="335" spans="1:8" ht="14.25" customHeight="1" x14ac:dyDescent="0.2">
      <c r="A335" s="261" t="str">
        <f t="shared" ca="1" si="5"/>
        <v>TECHNIK</v>
      </c>
      <c r="B335" s="26" t="s">
        <v>2858</v>
      </c>
      <c r="C335" s="118"/>
      <c r="D335" s="76" t="s">
        <v>2859</v>
      </c>
      <c r="E335" s="86" t="s">
        <v>2845</v>
      </c>
      <c r="F335" s="97">
        <v>14.473874656245476</v>
      </c>
      <c r="G335" s="47">
        <f>F335*(1-Elteq!$F$9)</f>
        <v>14.473874656245476</v>
      </c>
      <c r="H335" s="269" t="s">
        <v>19745</v>
      </c>
    </row>
    <row r="336" spans="1:8" ht="14.25" customHeight="1" x14ac:dyDescent="0.2">
      <c r="A336" s="261" t="str">
        <f t="shared" ca="1" si="5"/>
        <v>TECHNIK</v>
      </c>
      <c r="B336" s="24" t="s">
        <v>2860</v>
      </c>
      <c r="C336" s="117"/>
      <c r="D336" s="75" t="s">
        <v>2861</v>
      </c>
      <c r="E336" s="85" t="s">
        <v>2845</v>
      </c>
      <c r="F336" s="98">
        <v>14.473874656245476</v>
      </c>
      <c r="G336" s="46">
        <f>F336*(1-Elteq!$F$9)</f>
        <v>14.473874656245476</v>
      </c>
      <c r="H336" s="269" t="s">
        <v>19746</v>
      </c>
    </row>
    <row r="337" spans="1:8" ht="14.25" customHeight="1" x14ac:dyDescent="0.2">
      <c r="A337" s="261" t="str">
        <f t="shared" ca="1" si="5"/>
        <v>TECHNIK</v>
      </c>
      <c r="B337" s="26" t="s">
        <v>2862</v>
      </c>
      <c r="C337" s="118"/>
      <c r="D337" s="76" t="s">
        <v>2863</v>
      </c>
      <c r="E337" s="86" t="s">
        <v>2845</v>
      </c>
      <c r="F337" s="97">
        <v>14.473874656245476</v>
      </c>
      <c r="G337" s="47">
        <f>F337*(1-Elteq!$F$9)</f>
        <v>14.473874656245476</v>
      </c>
      <c r="H337" s="269" t="s">
        <v>19747</v>
      </c>
    </row>
    <row r="338" spans="1:8" ht="14.25" customHeight="1" x14ac:dyDescent="0.2">
      <c r="A338" s="261" t="str">
        <f t="shared" ca="1" si="5"/>
        <v>TECHNIK</v>
      </c>
      <c r="B338" s="24" t="s">
        <v>2864</v>
      </c>
      <c r="C338" s="117"/>
      <c r="D338" s="75" t="s">
        <v>2865</v>
      </c>
      <c r="E338" s="85" t="s">
        <v>2314</v>
      </c>
      <c r="F338" s="98">
        <v>8.9069997884587551</v>
      </c>
      <c r="G338" s="46">
        <f>F338*(1-Elteq!$F$9)</f>
        <v>8.9069997884587551</v>
      </c>
      <c r="H338" s="269" t="s">
        <v>19748</v>
      </c>
    </row>
    <row r="339" spans="1:8" ht="14.25" customHeight="1" x14ac:dyDescent="0.2">
      <c r="A339" s="261" t="str">
        <f t="shared" ca="1" si="5"/>
        <v>TECHNIK</v>
      </c>
      <c r="B339" s="26" t="s">
        <v>2866</v>
      </c>
      <c r="C339" s="118"/>
      <c r="D339" s="76" t="s">
        <v>2867</v>
      </c>
      <c r="E339" s="86" t="s">
        <v>2868</v>
      </c>
      <c r="F339" s="97">
        <v>79.791873104943008</v>
      </c>
      <c r="G339" s="47">
        <f>F339*(1-Elteq!$F$9)</f>
        <v>79.791873104943008</v>
      </c>
      <c r="H339" s="269" t="s">
        <v>19749</v>
      </c>
    </row>
    <row r="340" spans="1:8" ht="14.25" customHeight="1" x14ac:dyDescent="0.2">
      <c r="A340" s="261" t="str">
        <f t="shared" ca="1" si="5"/>
        <v>TECHNIK</v>
      </c>
      <c r="B340" s="24" t="s">
        <v>2869</v>
      </c>
      <c r="C340" s="117"/>
      <c r="D340" s="75" t="s">
        <v>2870</v>
      </c>
      <c r="E340" s="85" t="s">
        <v>2871</v>
      </c>
      <c r="F340" s="98">
        <v>115.79099724996381</v>
      </c>
      <c r="G340" s="46">
        <f>F340*(1-Elteq!$F$9)</f>
        <v>115.79099724996381</v>
      </c>
      <c r="H340" s="269" t="s">
        <v>19750</v>
      </c>
    </row>
    <row r="341" spans="1:8" ht="14.25" customHeight="1" x14ac:dyDescent="0.2">
      <c r="A341" s="261" t="str">
        <f t="shared" ca="1" si="5"/>
        <v>TECHNIK</v>
      </c>
      <c r="B341" s="26" t="s">
        <v>2872</v>
      </c>
      <c r="C341" s="118"/>
      <c r="D341" s="76" t="s">
        <v>2873</v>
      </c>
      <c r="E341" s="82" t="s">
        <v>2871</v>
      </c>
      <c r="F341" s="99">
        <v>115.79099724996381</v>
      </c>
      <c r="G341" s="50">
        <f>F341*(1-Elteq!$F$9)</f>
        <v>115.79099724996381</v>
      </c>
      <c r="H341" s="269" t="s">
        <v>19751</v>
      </c>
    </row>
    <row r="342" spans="1:8" ht="14.25" customHeight="1" x14ac:dyDescent="0.2">
      <c r="A342" s="261" t="str">
        <f t="shared" ca="1" si="5"/>
        <v>TECHNIK</v>
      </c>
      <c r="B342" s="24" t="s">
        <v>2874</v>
      </c>
      <c r="C342" s="117"/>
      <c r="D342" s="75" t="s">
        <v>2875</v>
      </c>
      <c r="E342" s="83" t="s">
        <v>2871</v>
      </c>
      <c r="F342" s="100">
        <v>115.79099724996381</v>
      </c>
      <c r="G342" s="51">
        <f>F342*(1-Elteq!$F$9)</f>
        <v>115.79099724996381</v>
      </c>
      <c r="H342" s="269" t="s">
        <v>19752</v>
      </c>
    </row>
    <row r="343" spans="1:8" ht="14.25" customHeight="1" x14ac:dyDescent="0.2">
      <c r="A343" s="261" t="str">
        <f t="shared" ca="1" si="5"/>
        <v>TECHNIK</v>
      </c>
      <c r="B343" s="26" t="s">
        <v>2876</v>
      </c>
      <c r="C343" s="118"/>
      <c r="D343" s="76" t="s">
        <v>2877</v>
      </c>
      <c r="E343" s="82" t="s">
        <v>2871</v>
      </c>
      <c r="F343" s="99">
        <v>115.79099724996381</v>
      </c>
      <c r="G343" s="50">
        <f>F343*(1-Elteq!$F$9)</f>
        <v>115.79099724996381</v>
      </c>
      <c r="H343" s="269" t="s">
        <v>19753</v>
      </c>
    </row>
    <row r="344" spans="1:8" ht="14.25" customHeight="1" x14ac:dyDescent="0.2">
      <c r="A344" s="261" t="str">
        <f t="shared" ca="1" si="5"/>
        <v>TECHNIK</v>
      </c>
      <c r="B344" s="24" t="s">
        <v>2878</v>
      </c>
      <c r="C344" s="117"/>
      <c r="D344" s="75" t="s">
        <v>2879</v>
      </c>
      <c r="E344" s="83" t="s">
        <v>2871</v>
      </c>
      <c r="F344" s="100">
        <v>115.79099724996381</v>
      </c>
      <c r="G344" s="51">
        <f>F344*(1-Elteq!$F$9)</f>
        <v>115.79099724996381</v>
      </c>
      <c r="H344" s="269" t="s">
        <v>19754</v>
      </c>
    </row>
    <row r="345" spans="1:8" ht="14.25" customHeight="1" x14ac:dyDescent="0.2">
      <c r="A345" s="261" t="str">
        <f t="shared" ca="1" si="5"/>
        <v>TECHNIK</v>
      </c>
      <c r="B345" s="26" t="s">
        <v>2880</v>
      </c>
      <c r="C345" s="118"/>
      <c r="D345" s="76" t="s">
        <v>2881</v>
      </c>
      <c r="E345" s="82" t="s">
        <v>2882</v>
      </c>
      <c r="F345" s="99">
        <v>86.843247937472867</v>
      </c>
      <c r="G345" s="50">
        <f>F345*(1-Elteq!$F$9)</f>
        <v>86.843247937472867</v>
      </c>
      <c r="H345" s="269" t="s">
        <v>19755</v>
      </c>
    </row>
    <row r="346" spans="1:8" ht="14.25" customHeight="1" x14ac:dyDescent="0.2">
      <c r="A346" s="261" t="str">
        <f t="shared" ca="1" si="5"/>
        <v>TECHNIK</v>
      </c>
      <c r="B346" s="24" t="s">
        <v>2883</v>
      </c>
      <c r="C346" s="117"/>
      <c r="D346" s="75" t="s">
        <v>2884</v>
      </c>
      <c r="E346" s="83" t="s">
        <v>2882</v>
      </c>
      <c r="F346" s="100">
        <v>86.843247937472867</v>
      </c>
      <c r="G346" s="51">
        <f>F346*(1-Elteq!$F$9)</f>
        <v>86.843247937472867</v>
      </c>
      <c r="H346" s="269" t="s">
        <v>19756</v>
      </c>
    </row>
    <row r="347" spans="1:8" ht="14.25" customHeight="1" x14ac:dyDescent="0.2">
      <c r="A347" s="261" t="str">
        <f t="shared" ca="1" si="5"/>
        <v>TECHNIK</v>
      </c>
      <c r="B347" s="26" t="s">
        <v>2885</v>
      </c>
      <c r="C347" s="118"/>
      <c r="D347" s="76" t="s">
        <v>2886</v>
      </c>
      <c r="E347" s="82" t="s">
        <v>2882</v>
      </c>
      <c r="F347" s="99">
        <v>86.843247937472867</v>
      </c>
      <c r="G347" s="50">
        <f>F347*(1-Elteq!$F$9)</f>
        <v>86.843247937472867</v>
      </c>
      <c r="H347" s="269" t="s">
        <v>19757</v>
      </c>
    </row>
    <row r="348" spans="1:8" ht="14.25" customHeight="1" x14ac:dyDescent="0.2">
      <c r="A348" s="261" t="str">
        <f t="shared" ca="1" si="5"/>
        <v>TECHNIK</v>
      </c>
      <c r="B348" s="24" t="s">
        <v>2887</v>
      </c>
      <c r="C348" s="117"/>
      <c r="D348" s="75" t="s">
        <v>2888</v>
      </c>
      <c r="E348" s="83" t="s">
        <v>2882</v>
      </c>
      <c r="F348" s="100">
        <v>86.843247937472867</v>
      </c>
      <c r="G348" s="51">
        <f>F348*(1-Elteq!$F$9)</f>
        <v>86.843247937472867</v>
      </c>
      <c r="H348" s="269" t="s">
        <v>19758</v>
      </c>
    </row>
    <row r="349" spans="1:8" ht="14.25" customHeight="1" x14ac:dyDescent="0.2">
      <c r="A349" s="261" t="str">
        <f t="shared" ca="1" si="5"/>
        <v>TECHNIK</v>
      </c>
      <c r="B349" s="26" t="s">
        <v>2889</v>
      </c>
      <c r="C349" s="118"/>
      <c r="D349" s="76" t="s">
        <v>2890</v>
      </c>
      <c r="E349" s="82" t="s">
        <v>2868</v>
      </c>
      <c r="F349" s="99">
        <v>66.245810926661989</v>
      </c>
      <c r="G349" s="50">
        <f>F349*(1-Elteq!$F$9)</f>
        <v>66.245810926661989</v>
      </c>
      <c r="H349" s="269" t="s">
        <v>19759</v>
      </c>
    </row>
    <row r="350" spans="1:8" ht="14.25" customHeight="1" x14ac:dyDescent="0.2">
      <c r="A350" s="261" t="str">
        <f t="shared" ca="1" si="5"/>
        <v>TECHNIK</v>
      </c>
      <c r="B350" s="24" t="s">
        <v>2891</v>
      </c>
      <c r="C350" s="117"/>
      <c r="D350" s="75" t="s">
        <v>2892</v>
      </c>
      <c r="E350" s="83" t="s">
        <v>2868</v>
      </c>
      <c r="F350" s="100">
        <v>66.245810926661989</v>
      </c>
      <c r="G350" s="51">
        <f>F350*(1-Elteq!$F$9)</f>
        <v>66.245810926661989</v>
      </c>
      <c r="H350" s="269" t="s">
        <v>19760</v>
      </c>
    </row>
    <row r="351" spans="1:8" ht="14.25" customHeight="1" x14ac:dyDescent="0.2">
      <c r="A351" s="261" t="str">
        <f t="shared" ca="1" si="5"/>
        <v>TECHNIK</v>
      </c>
      <c r="B351" s="26" t="s">
        <v>2893</v>
      </c>
      <c r="C351" s="118"/>
      <c r="D351" s="76" t="s">
        <v>2894</v>
      </c>
      <c r="E351" s="82" t="s">
        <v>2845</v>
      </c>
      <c r="F351" s="99">
        <v>10.577062248794771</v>
      </c>
      <c r="G351" s="50">
        <f>F351*(1-Elteq!$F$9)</f>
        <v>10.577062248794771</v>
      </c>
      <c r="H351" s="269" t="s">
        <v>19761</v>
      </c>
    </row>
    <row r="352" spans="1:8" ht="14.25" customHeight="1" x14ac:dyDescent="0.2">
      <c r="A352" s="261" t="str">
        <f t="shared" ca="1" si="5"/>
        <v>TECHNIK</v>
      </c>
      <c r="B352" s="24" t="s">
        <v>2895</v>
      </c>
      <c r="C352" s="117"/>
      <c r="D352" s="75" t="s">
        <v>2896</v>
      </c>
      <c r="E352" s="83" t="s">
        <v>2285</v>
      </c>
      <c r="F352" s="100">
        <v>1.2618249700316571</v>
      </c>
      <c r="G352" s="51">
        <f>F352*(1-Elteq!$F$9)</f>
        <v>1.2618249700316571</v>
      </c>
      <c r="H352" s="269" t="s">
        <v>19762</v>
      </c>
    </row>
    <row r="353" spans="1:8" ht="14.25" customHeight="1" x14ac:dyDescent="0.2">
      <c r="A353" s="261" t="str">
        <f t="shared" ca="1" si="5"/>
        <v>TECHNIK</v>
      </c>
      <c r="B353" s="26" t="s">
        <v>2897</v>
      </c>
      <c r="C353" s="118"/>
      <c r="D353" s="76" t="s">
        <v>2898</v>
      </c>
      <c r="E353" s="82" t="s">
        <v>2845</v>
      </c>
      <c r="F353" s="99">
        <v>6.3091248501582848</v>
      </c>
      <c r="G353" s="50">
        <f>F353*(1-Elteq!$F$9)</f>
        <v>6.3091248501582848</v>
      </c>
      <c r="H353" s="269" t="s">
        <v>19763</v>
      </c>
    </row>
    <row r="354" spans="1:8" ht="14.25" customHeight="1" x14ac:dyDescent="0.2">
      <c r="A354" s="261" t="str">
        <f t="shared" ca="1" si="5"/>
        <v>TECHNIK</v>
      </c>
      <c r="B354" s="24" t="s">
        <v>2899</v>
      </c>
      <c r="C354" s="117"/>
      <c r="D354" s="75" t="s">
        <v>2900</v>
      </c>
      <c r="E354" s="83" t="s">
        <v>2285</v>
      </c>
      <c r="F354" s="100">
        <v>0.81647498060871926</v>
      </c>
      <c r="G354" s="51">
        <f>F354*(1-Elteq!$F$9)</f>
        <v>0.81647498060871926</v>
      </c>
      <c r="H354" s="269" t="s">
        <v>19764</v>
      </c>
    </row>
    <row r="355" spans="1:8" ht="14.25" customHeight="1" x14ac:dyDescent="0.2">
      <c r="A355" s="261" t="str">
        <f t="shared" ca="1" si="5"/>
        <v>TECHNIK</v>
      </c>
      <c r="B355" s="26" t="s">
        <v>2901</v>
      </c>
      <c r="C355" s="118"/>
      <c r="D355" s="76" t="s">
        <v>2902</v>
      </c>
      <c r="E355" s="86" t="s">
        <v>2845</v>
      </c>
      <c r="F355" s="97">
        <v>7.6080623193085195</v>
      </c>
      <c r="G355" s="47">
        <f>F355*(1-Elteq!$F$9)</f>
        <v>7.6080623193085195</v>
      </c>
      <c r="H355" s="269" t="s">
        <v>19765</v>
      </c>
    </row>
    <row r="356" spans="1:8" ht="14.25" customHeight="1" x14ac:dyDescent="0.2">
      <c r="A356" s="261" t="str">
        <f t="shared" ca="1" si="5"/>
        <v>TECHNIK</v>
      </c>
      <c r="B356" s="24" t="s">
        <v>2903</v>
      </c>
      <c r="C356" s="117"/>
      <c r="D356" s="75" t="s">
        <v>2904</v>
      </c>
      <c r="E356" s="85" t="s">
        <v>2285</v>
      </c>
      <c r="F356" s="98">
        <v>0.90925622840516462</v>
      </c>
      <c r="G356" s="46">
        <f>F356*(1-Elteq!$F$9)</f>
        <v>0.90925622840516462</v>
      </c>
      <c r="H356" s="269" t="s">
        <v>19766</v>
      </c>
    </row>
    <row r="357" spans="1:8" ht="14.25" customHeight="1" x14ac:dyDescent="0.2">
      <c r="A357" s="261" t="str">
        <f t="shared" ca="1" si="5"/>
        <v>TECHNIK</v>
      </c>
      <c r="B357" s="26" t="s">
        <v>2905</v>
      </c>
      <c r="C357" s="118"/>
      <c r="D357" s="76" t="s">
        <v>2906</v>
      </c>
      <c r="E357" s="86" t="s">
        <v>2845</v>
      </c>
      <c r="F357" s="97">
        <v>6.3091248501582848</v>
      </c>
      <c r="G357" s="47">
        <f>F357*(1-Elteq!$F$9)</f>
        <v>6.3091248501582848</v>
      </c>
      <c r="H357" s="269" t="s">
        <v>19767</v>
      </c>
    </row>
    <row r="358" spans="1:8" ht="14.25" customHeight="1" x14ac:dyDescent="0.2">
      <c r="A358" s="261" t="str">
        <f t="shared" ca="1" si="5"/>
        <v>TECHNIK</v>
      </c>
      <c r="B358" s="24" t="s">
        <v>2907</v>
      </c>
      <c r="C358" s="117"/>
      <c r="D358" s="75" t="s">
        <v>2908</v>
      </c>
      <c r="E358" s="85" t="s">
        <v>2285</v>
      </c>
      <c r="F358" s="98">
        <v>0.81647498060871926</v>
      </c>
      <c r="G358" s="46">
        <f>F358*(1-Elteq!$F$9)</f>
        <v>0.81647498060871926</v>
      </c>
      <c r="H358" s="269" t="s">
        <v>19768</v>
      </c>
    </row>
    <row r="359" spans="1:8" ht="14.25" customHeight="1" x14ac:dyDescent="0.2">
      <c r="A359" s="261" t="str">
        <f t="shared" ca="1" si="5"/>
        <v>TECHNIK</v>
      </c>
      <c r="B359" s="26" t="s">
        <v>2909</v>
      </c>
      <c r="C359" s="118"/>
      <c r="D359" s="76" t="s">
        <v>2910</v>
      </c>
      <c r="E359" s="86" t="s">
        <v>2845</v>
      </c>
      <c r="F359" s="97">
        <v>7.6080623193085195</v>
      </c>
      <c r="G359" s="47">
        <f>F359*(1-Elteq!$F$9)</f>
        <v>7.6080623193085195</v>
      </c>
      <c r="H359" s="269" t="s">
        <v>19769</v>
      </c>
    </row>
    <row r="360" spans="1:8" ht="14.25" customHeight="1" x14ac:dyDescent="0.2">
      <c r="A360" s="261" t="str">
        <f t="shared" ca="1" si="5"/>
        <v>TECHNIK</v>
      </c>
      <c r="B360" s="24" t="s">
        <v>2911</v>
      </c>
      <c r="C360" s="117"/>
      <c r="D360" s="75" t="s">
        <v>2912</v>
      </c>
      <c r="E360" s="85" t="s">
        <v>2285</v>
      </c>
      <c r="F360" s="98">
        <v>0.90925622840516462</v>
      </c>
      <c r="G360" s="46">
        <f>F360*(1-Elteq!$F$9)</f>
        <v>0.90925622840516462</v>
      </c>
      <c r="H360" s="269" t="s">
        <v>19770</v>
      </c>
    </row>
    <row r="361" spans="1:8" ht="14.25" customHeight="1" x14ac:dyDescent="0.2">
      <c r="A361" s="261" t="str">
        <f t="shared" ca="1" si="5"/>
        <v>TECHNIK</v>
      </c>
      <c r="B361" s="26" t="s">
        <v>2913</v>
      </c>
      <c r="C361" s="118"/>
      <c r="D361" s="76" t="s">
        <v>2914</v>
      </c>
      <c r="E361" s="86" t="s">
        <v>2845</v>
      </c>
      <c r="F361" s="97">
        <v>5.7895498624981911</v>
      </c>
      <c r="G361" s="47">
        <f>F361*(1-Elteq!$F$9)</f>
        <v>5.7895498624981911</v>
      </c>
      <c r="H361" s="269" t="s">
        <v>19771</v>
      </c>
    </row>
    <row r="362" spans="1:8" ht="14.25" customHeight="1" x14ac:dyDescent="0.2">
      <c r="A362" s="261" t="str">
        <f t="shared" ca="1" si="5"/>
        <v>TECHNIK</v>
      </c>
      <c r="B362" s="24" t="s">
        <v>2915</v>
      </c>
      <c r="C362" s="117"/>
      <c r="D362" s="75" t="s">
        <v>2916</v>
      </c>
      <c r="E362" s="85" t="s">
        <v>2285</v>
      </c>
      <c r="F362" s="98">
        <v>0.76080623193085195</v>
      </c>
      <c r="G362" s="46">
        <f>F362*(1-Elteq!$F$9)</f>
        <v>0.76080623193085195</v>
      </c>
      <c r="H362" s="269" t="s">
        <v>19772</v>
      </c>
    </row>
    <row r="363" spans="1:8" ht="14.25" customHeight="1" x14ac:dyDescent="0.2">
      <c r="A363" s="261" t="str">
        <f t="shared" ca="1" si="5"/>
        <v>TECHNIK</v>
      </c>
      <c r="B363" s="26" t="s">
        <v>2917</v>
      </c>
      <c r="C363" s="118"/>
      <c r="D363" s="76" t="s">
        <v>2918</v>
      </c>
      <c r="E363" s="86" t="s">
        <v>2845</v>
      </c>
      <c r="F363" s="97">
        <v>7.274049827241317</v>
      </c>
      <c r="G363" s="47">
        <f>F363*(1-Elteq!$F$9)</f>
        <v>7.274049827241317</v>
      </c>
      <c r="H363" s="269" t="s">
        <v>19773</v>
      </c>
    </row>
    <row r="364" spans="1:8" ht="14.25" customHeight="1" x14ac:dyDescent="0.2">
      <c r="A364" s="261" t="str">
        <f t="shared" ca="1" si="5"/>
        <v>TECHNIK</v>
      </c>
      <c r="B364" s="24" t="s">
        <v>2919</v>
      </c>
      <c r="C364" s="117"/>
      <c r="D364" s="75" t="s">
        <v>2920</v>
      </c>
      <c r="E364" s="85" t="s">
        <v>2285</v>
      </c>
      <c r="F364" s="98">
        <v>0.90925622840516462</v>
      </c>
      <c r="G364" s="46">
        <f>F364*(1-Elteq!$F$9)</f>
        <v>0.90925622840516462</v>
      </c>
      <c r="H364" s="269" t="s">
        <v>19774</v>
      </c>
    </row>
    <row r="365" spans="1:8" ht="14.25" customHeight="1" x14ac:dyDescent="0.2">
      <c r="A365" s="261" t="str">
        <f t="shared" ca="1" si="5"/>
        <v>TECHNIK</v>
      </c>
      <c r="B365" s="26" t="s">
        <v>2921</v>
      </c>
      <c r="C365" s="118"/>
      <c r="D365" s="76" t="s">
        <v>2922</v>
      </c>
      <c r="E365" s="86" t="s">
        <v>2845</v>
      </c>
      <c r="F365" s="97">
        <v>8.090524807850036</v>
      </c>
      <c r="G365" s="47">
        <f>F365*(1-Elteq!$F$9)</f>
        <v>8.090524807850036</v>
      </c>
      <c r="H365" s="269" t="s">
        <v>19775</v>
      </c>
    </row>
    <row r="366" spans="1:8" ht="14.25" customHeight="1" x14ac:dyDescent="0.2">
      <c r="A366" s="261" t="str">
        <f t="shared" ca="1" si="5"/>
        <v>TECHNIK</v>
      </c>
      <c r="B366" s="24" t="s">
        <v>2923</v>
      </c>
      <c r="C366" s="117"/>
      <c r="D366" s="75" t="s">
        <v>2924</v>
      </c>
      <c r="E366" s="85" t="s">
        <v>2285</v>
      </c>
      <c r="F366" s="98">
        <v>1.00203747620161</v>
      </c>
      <c r="G366" s="46">
        <f>F366*(1-Elteq!$F$9)</f>
        <v>1.00203747620161</v>
      </c>
      <c r="H366" s="269" t="s">
        <v>19776</v>
      </c>
    </row>
    <row r="367" spans="1:8" ht="14.25" customHeight="1" x14ac:dyDescent="0.2">
      <c r="A367" s="261" t="str">
        <f t="shared" ca="1" si="5"/>
        <v>TECHNIK</v>
      </c>
      <c r="B367" s="26" t="s">
        <v>2925</v>
      </c>
      <c r="C367" s="118"/>
      <c r="D367" s="76" t="s">
        <v>2926</v>
      </c>
      <c r="E367" s="86" t="s">
        <v>2845</v>
      </c>
      <c r="F367" s="97">
        <v>9.5750247725931619</v>
      </c>
      <c r="G367" s="47">
        <f>F367*(1-Elteq!$F$9)</f>
        <v>9.5750247725931619</v>
      </c>
      <c r="H367" s="269" t="s">
        <v>19777</v>
      </c>
    </row>
    <row r="368" spans="1:8" ht="14.25" customHeight="1" x14ac:dyDescent="0.2">
      <c r="A368" s="261" t="str">
        <f t="shared" ca="1" si="5"/>
        <v>TECHNIK</v>
      </c>
      <c r="B368" s="24" t="s">
        <v>2927</v>
      </c>
      <c r="C368" s="117"/>
      <c r="D368" s="75" t="s">
        <v>2928</v>
      </c>
      <c r="E368" s="85" t="s">
        <v>2285</v>
      </c>
      <c r="F368" s="98">
        <v>1.1504874726759224</v>
      </c>
      <c r="G368" s="46">
        <f>F368*(1-Elteq!$F$9)</f>
        <v>1.1504874726759224</v>
      </c>
      <c r="H368" s="269" t="s">
        <v>19778</v>
      </c>
    </row>
    <row r="369" spans="1:8" ht="14.25" customHeight="1" x14ac:dyDescent="0.2">
      <c r="A369" s="261" t="str">
        <f t="shared" ca="1" si="5"/>
        <v>TECHNIK</v>
      </c>
      <c r="B369" s="26" t="s">
        <v>2929</v>
      </c>
      <c r="C369" s="118"/>
      <c r="D369" s="76" t="s">
        <v>2930</v>
      </c>
      <c r="E369" s="86" t="s">
        <v>2845</v>
      </c>
      <c r="F369" s="97">
        <v>5.7895498624981911</v>
      </c>
      <c r="G369" s="47">
        <f>F369*(1-Elteq!$F$9)</f>
        <v>5.7895498624981911</v>
      </c>
      <c r="H369" s="269" t="s">
        <v>19779</v>
      </c>
    </row>
    <row r="370" spans="1:8" ht="14.25" customHeight="1" x14ac:dyDescent="0.2">
      <c r="A370" s="261" t="str">
        <f t="shared" ca="1" si="5"/>
        <v>TECHNIK</v>
      </c>
      <c r="B370" s="54" t="s">
        <v>2931</v>
      </c>
      <c r="C370" s="119"/>
      <c r="D370" s="77" t="s">
        <v>2932</v>
      </c>
      <c r="E370" s="87" t="s">
        <v>2285</v>
      </c>
      <c r="F370" s="98">
        <v>0.76080623193085195</v>
      </c>
      <c r="G370" s="46">
        <f>F370*(1-Elteq!$F$9)</f>
        <v>0.76080623193085195</v>
      </c>
      <c r="H370" s="269" t="s">
        <v>19780</v>
      </c>
    </row>
    <row r="371" spans="1:8" ht="14.25" customHeight="1" x14ac:dyDescent="0.2">
      <c r="A371" s="261" t="str">
        <f t="shared" ca="1" si="5"/>
        <v>TECHNIK</v>
      </c>
      <c r="B371" s="22" t="s">
        <v>2933</v>
      </c>
      <c r="C371" s="116"/>
      <c r="D371" s="74" t="s">
        <v>2934</v>
      </c>
      <c r="E371" s="88" t="s">
        <v>2845</v>
      </c>
      <c r="F371" s="97">
        <v>7.274049827241317</v>
      </c>
      <c r="G371" s="47">
        <f>F371*(1-Elteq!$F$9)</f>
        <v>7.274049827241317</v>
      </c>
      <c r="H371" s="269" t="s">
        <v>19781</v>
      </c>
    </row>
    <row r="372" spans="1:8" ht="14.25" customHeight="1" x14ac:dyDescent="0.2">
      <c r="A372" s="261" t="str">
        <f t="shared" ca="1" si="5"/>
        <v>TECHNIK</v>
      </c>
      <c r="B372" s="24" t="s">
        <v>2935</v>
      </c>
      <c r="C372" s="117"/>
      <c r="D372" s="75" t="s">
        <v>2936</v>
      </c>
      <c r="E372" s="85" t="s">
        <v>2285</v>
      </c>
      <c r="F372" s="98">
        <v>0.90925622840516462</v>
      </c>
      <c r="G372" s="46">
        <f>F372*(1-Elteq!$F$9)</f>
        <v>0.90925622840516462</v>
      </c>
      <c r="H372" s="269" t="s">
        <v>19782</v>
      </c>
    </row>
    <row r="373" spans="1:8" ht="14.25" customHeight="1" x14ac:dyDescent="0.2">
      <c r="A373" s="261" t="str">
        <f t="shared" ca="1" si="5"/>
        <v>TECHNIK</v>
      </c>
      <c r="B373" s="26" t="s">
        <v>2937</v>
      </c>
      <c r="C373" s="118"/>
      <c r="D373" s="76" t="s">
        <v>2938</v>
      </c>
      <c r="E373" s="86" t="s">
        <v>2845</v>
      </c>
      <c r="F373" s="97">
        <v>8.1276373069686141</v>
      </c>
      <c r="G373" s="47">
        <f>F373*(1-Elteq!$F$9)</f>
        <v>8.1276373069686141</v>
      </c>
      <c r="H373" s="269" t="s">
        <v>19783</v>
      </c>
    </row>
    <row r="374" spans="1:8" ht="14.25" customHeight="1" x14ac:dyDescent="0.2">
      <c r="A374" s="261" t="str">
        <f t="shared" ca="1" si="5"/>
        <v>TECHNIK</v>
      </c>
      <c r="B374" s="24" t="s">
        <v>2939</v>
      </c>
      <c r="C374" s="117"/>
      <c r="D374" s="75" t="s">
        <v>2940</v>
      </c>
      <c r="E374" s="85" t="s">
        <v>2285</v>
      </c>
      <c r="F374" s="98">
        <v>1.00203747620161</v>
      </c>
      <c r="G374" s="46">
        <f>F374*(1-Elteq!$F$9)</f>
        <v>1.00203747620161</v>
      </c>
      <c r="H374" s="269" t="s">
        <v>19784</v>
      </c>
    </row>
    <row r="375" spans="1:8" ht="14.25" customHeight="1" x14ac:dyDescent="0.2">
      <c r="A375" s="261" t="str">
        <f t="shared" ca="1" si="5"/>
        <v>TECHNIK</v>
      </c>
      <c r="B375" s="26" t="s">
        <v>2941</v>
      </c>
      <c r="C375" s="118"/>
      <c r="D375" s="76" t="s">
        <v>2942</v>
      </c>
      <c r="E375" s="86" t="s">
        <v>2845</v>
      </c>
      <c r="F375" s="97">
        <v>9.5750247725931619</v>
      </c>
      <c r="G375" s="47">
        <f>F375*(1-Elteq!$F$9)</f>
        <v>9.5750247725931619</v>
      </c>
      <c r="H375" s="269" t="s">
        <v>19785</v>
      </c>
    </row>
    <row r="376" spans="1:8" ht="14.25" customHeight="1" x14ac:dyDescent="0.2">
      <c r="A376" s="261" t="str">
        <f t="shared" ca="1" si="5"/>
        <v>TECHNIK</v>
      </c>
      <c r="B376" s="24" t="s">
        <v>2943</v>
      </c>
      <c r="C376" s="117"/>
      <c r="D376" s="75" t="s">
        <v>2944</v>
      </c>
      <c r="E376" s="85" t="s">
        <v>2845</v>
      </c>
      <c r="F376" s="98">
        <v>11.39353722940349</v>
      </c>
      <c r="G376" s="46">
        <f>F376*(1-Elteq!$F$9)</f>
        <v>11.39353722940349</v>
      </c>
      <c r="H376" s="269" t="s">
        <v>19786</v>
      </c>
    </row>
    <row r="377" spans="1:8" ht="14.25" customHeight="1" x14ac:dyDescent="0.2">
      <c r="A377" s="261" t="str">
        <f t="shared" ca="1" si="5"/>
        <v>TECHNIK</v>
      </c>
      <c r="B377" s="26" t="s">
        <v>2945</v>
      </c>
      <c r="C377" s="118"/>
      <c r="D377" s="76" t="s">
        <v>2946</v>
      </c>
      <c r="E377" s="86" t="s">
        <v>2285</v>
      </c>
      <c r="F377" s="97">
        <v>1.3731624673873914</v>
      </c>
      <c r="G377" s="47">
        <f>F377*(1-Elteq!$F$9)</f>
        <v>1.3731624673873914</v>
      </c>
      <c r="H377" s="269" t="s">
        <v>19787</v>
      </c>
    </row>
    <row r="378" spans="1:8" ht="14.25" customHeight="1" x14ac:dyDescent="0.2">
      <c r="A378" s="261" t="str">
        <f t="shared" ca="1" si="5"/>
        <v>TECHNIK</v>
      </c>
      <c r="B378" s="24" t="s">
        <v>2947</v>
      </c>
      <c r="C378" s="117"/>
      <c r="D378" s="75" t="s">
        <v>2948</v>
      </c>
      <c r="E378" s="85" t="s">
        <v>2845</v>
      </c>
      <c r="F378" s="98">
        <v>13.880074670348227</v>
      </c>
      <c r="G378" s="46">
        <f>F378*(1-Elteq!$F$9)</f>
        <v>13.880074670348227</v>
      </c>
      <c r="H378" s="269" t="s">
        <v>19788</v>
      </c>
    </row>
    <row r="379" spans="1:8" ht="14.25" customHeight="1" x14ac:dyDescent="0.2">
      <c r="A379" s="261" t="str">
        <f t="shared" ca="1" si="5"/>
        <v>TECHNIK</v>
      </c>
      <c r="B379" s="26" t="s">
        <v>2949</v>
      </c>
      <c r="C379" s="118"/>
      <c r="D379" s="76" t="s">
        <v>2950</v>
      </c>
      <c r="E379" s="86" t="s">
        <v>2845</v>
      </c>
      <c r="F379" s="97">
        <v>5.8637748607353473</v>
      </c>
      <c r="G379" s="47">
        <f>F379*(1-Elteq!$F$9)</f>
        <v>5.8637748607353473</v>
      </c>
      <c r="H379" s="269" t="s">
        <v>19789</v>
      </c>
    </row>
    <row r="380" spans="1:8" ht="14.25" customHeight="1" x14ac:dyDescent="0.2">
      <c r="A380" s="261" t="str">
        <f t="shared" ca="1" si="5"/>
        <v>TECHNIK</v>
      </c>
      <c r="B380" s="24" t="s">
        <v>2951</v>
      </c>
      <c r="C380" s="117"/>
      <c r="D380" s="75" t="s">
        <v>2952</v>
      </c>
      <c r="E380" s="85" t="s">
        <v>2285</v>
      </c>
      <c r="F380" s="98">
        <v>0.76080623193085195</v>
      </c>
      <c r="G380" s="46">
        <f>F380*(1-Elteq!$F$9)</f>
        <v>0.76080623193085195</v>
      </c>
      <c r="H380" s="269" t="s">
        <v>19790</v>
      </c>
    </row>
    <row r="381" spans="1:8" ht="14.25" customHeight="1" x14ac:dyDescent="0.2">
      <c r="A381" s="261" t="str">
        <f t="shared" ca="1" si="5"/>
        <v>TECHNIK</v>
      </c>
      <c r="B381" s="26" t="s">
        <v>2953</v>
      </c>
      <c r="C381" s="118"/>
      <c r="D381" s="76" t="s">
        <v>2954</v>
      </c>
      <c r="E381" s="86" t="s">
        <v>2845</v>
      </c>
      <c r="F381" s="97">
        <v>7.274049827241317</v>
      </c>
      <c r="G381" s="47">
        <f>F381*(1-Elteq!$F$9)</f>
        <v>7.274049827241317</v>
      </c>
      <c r="H381" s="269" t="s">
        <v>19791</v>
      </c>
    </row>
    <row r="382" spans="1:8" ht="14.25" customHeight="1" x14ac:dyDescent="0.2">
      <c r="A382" s="261" t="str">
        <f t="shared" ca="1" si="5"/>
        <v>TECHNIK</v>
      </c>
      <c r="B382" s="24" t="s">
        <v>2955</v>
      </c>
      <c r="C382" s="117"/>
      <c r="D382" s="75" t="s">
        <v>2956</v>
      </c>
      <c r="E382" s="85" t="s">
        <v>2285</v>
      </c>
      <c r="F382" s="98">
        <v>0.90925622840516462</v>
      </c>
      <c r="G382" s="46">
        <f>F382*(1-Elteq!$F$9)</f>
        <v>0.90925622840516462</v>
      </c>
      <c r="H382" s="269" t="s">
        <v>19792</v>
      </c>
    </row>
    <row r="383" spans="1:8" ht="14.25" customHeight="1" x14ac:dyDescent="0.2">
      <c r="A383" s="261" t="str">
        <f t="shared" ca="1" si="5"/>
        <v>TECHNIK</v>
      </c>
      <c r="B383" s="26" t="s">
        <v>2957</v>
      </c>
      <c r="C383" s="118"/>
      <c r="D383" s="76" t="s">
        <v>2958</v>
      </c>
      <c r="E383" s="86" t="s">
        <v>2845</v>
      </c>
      <c r="F383" s="97">
        <v>8.3874248007986605</v>
      </c>
      <c r="G383" s="47">
        <f>F383*(1-Elteq!$F$9)</f>
        <v>8.3874248007986605</v>
      </c>
      <c r="H383" s="269" t="s">
        <v>19793</v>
      </c>
    </row>
    <row r="384" spans="1:8" ht="14.25" customHeight="1" x14ac:dyDescent="0.2">
      <c r="A384" s="261" t="str">
        <f t="shared" ca="1" si="5"/>
        <v>TECHNIK</v>
      </c>
      <c r="B384" s="24" t="s">
        <v>2959</v>
      </c>
      <c r="C384" s="117"/>
      <c r="D384" s="75" t="s">
        <v>2960</v>
      </c>
      <c r="E384" s="85" t="s">
        <v>2285</v>
      </c>
      <c r="F384" s="98">
        <v>1.00203747620161</v>
      </c>
      <c r="G384" s="46">
        <f>F384*(1-Elteq!$F$9)</f>
        <v>1.00203747620161</v>
      </c>
      <c r="H384" s="269" t="s">
        <v>19794</v>
      </c>
    </row>
    <row r="385" spans="1:8" ht="14.25" customHeight="1" x14ac:dyDescent="0.2">
      <c r="A385" s="261" t="str">
        <f t="shared" ca="1" si="5"/>
        <v>TECHNIK</v>
      </c>
      <c r="B385" s="26" t="s">
        <v>2961</v>
      </c>
      <c r="C385" s="118"/>
      <c r="D385" s="76" t="s">
        <v>2962</v>
      </c>
      <c r="E385" s="86" t="s">
        <v>2845</v>
      </c>
      <c r="F385" s="97">
        <v>9.9090372646603644</v>
      </c>
      <c r="G385" s="47">
        <f>F385*(1-Elteq!$F$9)</f>
        <v>9.9090372646603644</v>
      </c>
      <c r="H385" s="269" t="s">
        <v>19795</v>
      </c>
    </row>
    <row r="386" spans="1:8" ht="14.25" customHeight="1" x14ac:dyDescent="0.2">
      <c r="A386" s="261" t="str">
        <f t="shared" ca="1" si="5"/>
        <v>TECHNIK</v>
      </c>
      <c r="B386" s="24" t="s">
        <v>16628</v>
      </c>
      <c r="C386" s="117"/>
      <c r="D386" s="75" t="s">
        <v>16629</v>
      </c>
      <c r="E386" s="85" t="s">
        <v>2285</v>
      </c>
      <c r="F386" s="98">
        <v>1.1875999717945007</v>
      </c>
      <c r="G386" s="46">
        <f>F386*(1-Elteq!$F$9)</f>
        <v>1.1875999717945007</v>
      </c>
      <c r="H386" s="269" t="s">
        <v>19796</v>
      </c>
    </row>
    <row r="387" spans="1:8" ht="14.25" customHeight="1" x14ac:dyDescent="0.2">
      <c r="A387" s="261" t="str">
        <f t="shared" ca="1" si="5"/>
        <v>TECHNIK</v>
      </c>
      <c r="B387" s="26" t="s">
        <v>2963</v>
      </c>
      <c r="C387" s="118"/>
      <c r="D387" s="76" t="s">
        <v>2964</v>
      </c>
      <c r="E387" s="86" t="s">
        <v>2845</v>
      </c>
      <c r="F387" s="97">
        <v>11.39353722940349</v>
      </c>
      <c r="G387" s="47">
        <f>F387*(1-Elteq!$F$9)</f>
        <v>11.39353722940349</v>
      </c>
      <c r="H387" s="269" t="s">
        <v>19797</v>
      </c>
    </row>
    <row r="388" spans="1:8" ht="14.25" customHeight="1" x14ac:dyDescent="0.2">
      <c r="A388" s="261" t="str">
        <f t="shared" ca="1" si="5"/>
        <v>TECHNIK</v>
      </c>
      <c r="B388" s="24" t="s">
        <v>2965</v>
      </c>
      <c r="C388" s="117"/>
      <c r="D388" s="75" t="s">
        <v>2966</v>
      </c>
      <c r="E388" s="85" t="s">
        <v>2285</v>
      </c>
      <c r="F388" s="98">
        <v>1.3731624673873914</v>
      </c>
      <c r="G388" s="46">
        <f>F388*(1-Elteq!$F$9)</f>
        <v>1.3731624673873914</v>
      </c>
      <c r="H388" s="269" t="s">
        <v>19798</v>
      </c>
    </row>
    <row r="389" spans="1:8" ht="14.25" customHeight="1" x14ac:dyDescent="0.2">
      <c r="A389" s="261" t="str">
        <f t="shared" ca="1" si="5"/>
        <v>TECHNIK</v>
      </c>
      <c r="B389" s="26" t="s">
        <v>2967</v>
      </c>
      <c r="C389" s="118"/>
      <c r="D389" s="76" t="s">
        <v>2968</v>
      </c>
      <c r="E389" s="86" t="s">
        <v>2845</v>
      </c>
      <c r="F389" s="97">
        <v>15.587249629802821</v>
      </c>
      <c r="G389" s="47">
        <f>F389*(1-Elteq!$F$9)</f>
        <v>15.587249629802821</v>
      </c>
      <c r="H389" s="269" t="s">
        <v>19799</v>
      </c>
    </row>
    <row r="390" spans="1:8" ht="14.25" customHeight="1" x14ac:dyDescent="0.2">
      <c r="A390" s="261" t="str">
        <f t="shared" ref="A390:A453" ca="1" si="6">REPLACE(CELL("Filename",$A$1),1,FIND("]",CELL("filename",$A$1)),"")</f>
        <v>TECHNIK</v>
      </c>
      <c r="B390" s="24" t="s">
        <v>2969</v>
      </c>
      <c r="C390" s="117"/>
      <c r="D390" s="75" t="s">
        <v>2970</v>
      </c>
      <c r="E390" s="85" t="s">
        <v>2845</v>
      </c>
      <c r="F390" s="98">
        <v>16.552174606885853</v>
      </c>
      <c r="G390" s="46">
        <f>F390*(1-Elteq!$F$9)</f>
        <v>16.552174606885853</v>
      </c>
      <c r="H390" s="269" t="s">
        <v>19800</v>
      </c>
    </row>
    <row r="391" spans="1:8" ht="14.25" customHeight="1" x14ac:dyDescent="0.2">
      <c r="A391" s="261" t="str">
        <f t="shared" ca="1" si="6"/>
        <v>TECHNIK</v>
      </c>
      <c r="B391" s="26" t="s">
        <v>2971</v>
      </c>
      <c r="C391" s="118"/>
      <c r="D391" s="76" t="s">
        <v>2972</v>
      </c>
      <c r="E391" s="86" t="s">
        <v>2845</v>
      </c>
      <c r="F391" s="97">
        <v>5.8637748607353473</v>
      </c>
      <c r="G391" s="47">
        <f>F391*(1-Elteq!$F$9)</f>
        <v>5.8637748607353473</v>
      </c>
      <c r="H391" s="269" t="s">
        <v>19801</v>
      </c>
    </row>
    <row r="392" spans="1:8" ht="14.25" customHeight="1" x14ac:dyDescent="0.2">
      <c r="A392" s="261" t="str">
        <f t="shared" ca="1" si="6"/>
        <v>TECHNIK</v>
      </c>
      <c r="B392" s="24" t="s">
        <v>2973</v>
      </c>
      <c r="C392" s="117"/>
      <c r="D392" s="75" t="s">
        <v>2974</v>
      </c>
      <c r="E392" s="85" t="s">
        <v>2285</v>
      </c>
      <c r="F392" s="98">
        <v>0.76080623193085195</v>
      </c>
      <c r="G392" s="46">
        <f>F392*(1-Elteq!$F$9)</f>
        <v>0.76080623193085195</v>
      </c>
      <c r="H392" s="269" t="s">
        <v>19802</v>
      </c>
    </row>
    <row r="393" spans="1:8" ht="14.25" customHeight="1" x14ac:dyDescent="0.2">
      <c r="A393" s="261" t="str">
        <f t="shared" ca="1" si="6"/>
        <v>TECHNIK</v>
      </c>
      <c r="B393" s="91" t="s">
        <v>2975</v>
      </c>
      <c r="C393" s="132"/>
      <c r="D393" s="94" t="s">
        <v>2976</v>
      </c>
      <c r="E393" s="92" t="s">
        <v>2845</v>
      </c>
      <c r="F393" s="97">
        <v>7.0513748325298478</v>
      </c>
      <c r="G393" s="47">
        <f>F393*(1-Elteq!$F$9)</f>
        <v>7.0513748325298478</v>
      </c>
      <c r="H393" s="269" t="s">
        <v>19803</v>
      </c>
    </row>
    <row r="394" spans="1:8" ht="14.25" customHeight="1" x14ac:dyDescent="0.2">
      <c r="A394" s="261" t="str">
        <f t="shared" ca="1" si="6"/>
        <v>TECHNIK</v>
      </c>
      <c r="B394" s="78" t="s">
        <v>2977</v>
      </c>
      <c r="C394" s="133"/>
      <c r="D394" s="95" t="s">
        <v>2978</v>
      </c>
      <c r="E394" s="103" t="s">
        <v>2845</v>
      </c>
      <c r="F394" s="98">
        <v>7.274049827241317</v>
      </c>
      <c r="G394" s="46">
        <f>F394*(1-Elteq!$F$9)</f>
        <v>7.274049827241317</v>
      </c>
      <c r="H394" s="269" t="s">
        <v>19804</v>
      </c>
    </row>
    <row r="395" spans="1:8" ht="14.25" customHeight="1" x14ac:dyDescent="0.2">
      <c r="A395" s="261" t="str">
        <f t="shared" ca="1" si="6"/>
        <v>TECHNIK</v>
      </c>
      <c r="B395" s="26" t="s">
        <v>2979</v>
      </c>
      <c r="C395" s="118"/>
      <c r="D395" s="76" t="s">
        <v>2980</v>
      </c>
      <c r="E395" s="104" t="s">
        <v>2285</v>
      </c>
      <c r="F395" s="97">
        <v>0.90925622840516462</v>
      </c>
      <c r="G395" s="47">
        <f>F395*(1-Elteq!$F$9)</f>
        <v>0.90925622840516462</v>
      </c>
      <c r="H395" s="269" t="s">
        <v>19805</v>
      </c>
    </row>
    <row r="396" spans="1:8" ht="14.25" customHeight="1" x14ac:dyDescent="0.2">
      <c r="A396" s="261" t="str">
        <f t="shared" ca="1" si="6"/>
        <v>TECHNIK</v>
      </c>
      <c r="B396" s="24" t="s">
        <v>2981</v>
      </c>
      <c r="C396" s="117"/>
      <c r="D396" s="75" t="s">
        <v>2982</v>
      </c>
      <c r="E396" s="105" t="s">
        <v>2845</v>
      </c>
      <c r="F396" s="98">
        <v>8.6472122946287087</v>
      </c>
      <c r="G396" s="46">
        <f>F396*(1-Elteq!$F$9)</f>
        <v>8.6472122946287087</v>
      </c>
      <c r="H396" s="269" t="s">
        <v>19806</v>
      </c>
    </row>
    <row r="397" spans="1:8" ht="14.25" customHeight="1" x14ac:dyDescent="0.2">
      <c r="A397" s="261" t="str">
        <f t="shared" ca="1" si="6"/>
        <v>TECHNIK</v>
      </c>
      <c r="B397" s="26" t="s">
        <v>2983</v>
      </c>
      <c r="C397" s="118"/>
      <c r="D397" s="76" t="s">
        <v>2984</v>
      </c>
      <c r="E397" s="104" t="s">
        <v>2285</v>
      </c>
      <c r="F397" s="97">
        <v>1.00203747620161</v>
      </c>
      <c r="G397" s="47">
        <f>F397*(1-Elteq!$F$9)</f>
        <v>1.00203747620161</v>
      </c>
      <c r="H397" s="269" t="s">
        <v>19807</v>
      </c>
    </row>
    <row r="398" spans="1:8" ht="14.25" customHeight="1" x14ac:dyDescent="0.2">
      <c r="A398" s="261" t="str">
        <f t="shared" ca="1" si="6"/>
        <v>TECHNIK</v>
      </c>
      <c r="B398" s="24" t="s">
        <v>2985</v>
      </c>
      <c r="C398" s="117"/>
      <c r="D398" s="75" t="s">
        <v>2986</v>
      </c>
      <c r="E398" s="105" t="s">
        <v>2845</v>
      </c>
      <c r="F398" s="98">
        <v>10.539949749676193</v>
      </c>
      <c r="G398" s="46">
        <f>F398*(1-Elteq!$F$9)</f>
        <v>10.539949749676193</v>
      </c>
      <c r="H398" s="269" t="s">
        <v>19808</v>
      </c>
    </row>
    <row r="399" spans="1:8" ht="14.25" customHeight="1" x14ac:dyDescent="0.2">
      <c r="A399" s="261" t="str">
        <f t="shared" ca="1" si="6"/>
        <v>TECHNIK</v>
      </c>
      <c r="B399" s="26" t="s">
        <v>16630</v>
      </c>
      <c r="C399" s="118"/>
      <c r="D399" s="76" t="s">
        <v>16631</v>
      </c>
      <c r="E399" s="104" t="s">
        <v>2285</v>
      </c>
      <c r="F399" s="97">
        <v>1.2618249700316571</v>
      </c>
      <c r="G399" s="47">
        <f>F399*(1-Elteq!$F$9)</f>
        <v>1.2618249700316571</v>
      </c>
      <c r="H399" s="269" t="s">
        <v>19809</v>
      </c>
    </row>
    <row r="400" spans="1:8" ht="14.25" customHeight="1" x14ac:dyDescent="0.2">
      <c r="A400" s="261" t="str">
        <f t="shared" ca="1" si="6"/>
        <v>TECHNIK</v>
      </c>
      <c r="B400" s="24" t="s">
        <v>2987</v>
      </c>
      <c r="C400" s="117"/>
      <c r="D400" s="75" t="s">
        <v>2988</v>
      </c>
      <c r="E400" s="105" t="s">
        <v>2845</v>
      </c>
      <c r="F400" s="98">
        <v>12.581137201197992</v>
      </c>
      <c r="G400" s="46">
        <f>F400*(1-Elteq!$F$9)</f>
        <v>12.581137201197992</v>
      </c>
      <c r="H400" s="269" t="s">
        <v>19810</v>
      </c>
    </row>
    <row r="401" spans="1:8" ht="14.25" customHeight="1" x14ac:dyDescent="0.2">
      <c r="A401" s="261" t="str">
        <f t="shared" ca="1" si="6"/>
        <v>TECHNIK</v>
      </c>
      <c r="B401" s="26" t="s">
        <v>2989</v>
      </c>
      <c r="C401" s="118"/>
      <c r="D401" s="76" t="s">
        <v>2990</v>
      </c>
      <c r="E401" s="104" t="s">
        <v>2285</v>
      </c>
      <c r="F401" s="97">
        <v>1.4844999647431258</v>
      </c>
      <c r="G401" s="47">
        <f>F401*(1-Elteq!$F$9)</f>
        <v>1.4844999647431258</v>
      </c>
      <c r="H401" s="269" t="s">
        <v>19811</v>
      </c>
    </row>
    <row r="402" spans="1:8" ht="14.25" customHeight="1" x14ac:dyDescent="0.2">
      <c r="A402" s="261" t="str">
        <f t="shared" ca="1" si="6"/>
        <v>TECHNIK</v>
      </c>
      <c r="B402" s="24" t="s">
        <v>2991</v>
      </c>
      <c r="C402" s="117"/>
      <c r="D402" s="75" t="s">
        <v>2992</v>
      </c>
      <c r="E402" s="105" t="s">
        <v>2845</v>
      </c>
      <c r="F402" s="98">
        <v>14.696549650956946</v>
      </c>
      <c r="G402" s="46">
        <f>F402*(1-Elteq!$F$9)</f>
        <v>14.696549650956946</v>
      </c>
      <c r="H402" s="269" t="s">
        <v>19812</v>
      </c>
    </row>
    <row r="403" spans="1:8" ht="14.25" customHeight="1" x14ac:dyDescent="0.2">
      <c r="A403" s="261" t="str">
        <f t="shared" ca="1" si="6"/>
        <v>TECHNIK</v>
      </c>
      <c r="B403" s="26" t="s">
        <v>2993</v>
      </c>
      <c r="C403" s="118"/>
      <c r="D403" s="76" t="s">
        <v>2994</v>
      </c>
      <c r="E403" s="104" t="s">
        <v>2845</v>
      </c>
      <c r="F403" s="97">
        <v>16.106824617462916</v>
      </c>
      <c r="G403" s="47">
        <f>F403*(1-Elteq!$F$9)</f>
        <v>16.106824617462916</v>
      </c>
      <c r="H403" s="269" t="s">
        <v>19813</v>
      </c>
    </row>
    <row r="404" spans="1:8" ht="14.25" customHeight="1" x14ac:dyDescent="0.2">
      <c r="A404" s="261" t="str">
        <f t="shared" ca="1" si="6"/>
        <v>TECHNIK</v>
      </c>
      <c r="B404" s="24" t="s">
        <v>2995</v>
      </c>
      <c r="C404" s="117"/>
      <c r="D404" s="75" t="s">
        <v>2996</v>
      </c>
      <c r="E404" s="105" t="s">
        <v>2845</v>
      </c>
      <c r="F404" s="98">
        <v>7.7936248149014107</v>
      </c>
      <c r="G404" s="46">
        <f>F404*(1-Elteq!$F$9)</f>
        <v>7.7936248149014107</v>
      </c>
      <c r="H404" s="269" t="s">
        <v>19814</v>
      </c>
    </row>
    <row r="405" spans="1:8" ht="14.25" customHeight="1" x14ac:dyDescent="0.2">
      <c r="A405" s="261" t="str">
        <f t="shared" ca="1" si="6"/>
        <v>TECHNIK</v>
      </c>
      <c r="B405" s="26" t="s">
        <v>2997</v>
      </c>
      <c r="C405" s="118"/>
      <c r="D405" s="76" t="s">
        <v>2998</v>
      </c>
      <c r="E405" s="104" t="s">
        <v>2285</v>
      </c>
      <c r="F405" s="97">
        <v>0.96492497708303182</v>
      </c>
      <c r="G405" s="47">
        <f>F405*(1-Elteq!$F$9)</f>
        <v>0.96492497708303182</v>
      </c>
      <c r="H405" s="269" t="s">
        <v>19815</v>
      </c>
    </row>
    <row r="406" spans="1:8" ht="14.25" customHeight="1" x14ac:dyDescent="0.2">
      <c r="A406" s="261" t="str">
        <f t="shared" ca="1" si="6"/>
        <v>TECHNIK</v>
      </c>
      <c r="B406" s="24" t="s">
        <v>2999</v>
      </c>
      <c r="C406" s="117"/>
      <c r="D406" s="75" t="s">
        <v>3000</v>
      </c>
      <c r="E406" s="105" t="s">
        <v>2845</v>
      </c>
      <c r="F406" s="98">
        <v>9.7605872681860522</v>
      </c>
      <c r="G406" s="46">
        <f>F406*(1-Elteq!$F$9)</f>
        <v>9.7605872681860522</v>
      </c>
      <c r="H406" s="269" t="s">
        <v>19816</v>
      </c>
    </row>
    <row r="407" spans="1:8" ht="14.25" customHeight="1" x14ac:dyDescent="0.2">
      <c r="A407" s="261" t="str">
        <f t="shared" ca="1" si="6"/>
        <v>TECHNIK</v>
      </c>
      <c r="B407" s="26" t="s">
        <v>3001</v>
      </c>
      <c r="C407" s="118"/>
      <c r="D407" s="76" t="s">
        <v>3002</v>
      </c>
      <c r="E407" s="104" t="s">
        <v>2285</v>
      </c>
      <c r="F407" s="97">
        <v>1.1504874726759224</v>
      </c>
      <c r="G407" s="47">
        <f>F407*(1-Elteq!$F$9)</f>
        <v>1.1504874726759224</v>
      </c>
      <c r="H407" s="269" t="s">
        <v>19817</v>
      </c>
    </row>
    <row r="408" spans="1:8" ht="14.25" customHeight="1" x14ac:dyDescent="0.2">
      <c r="A408" s="261" t="str">
        <f t="shared" ca="1" si="6"/>
        <v>TECHNIK</v>
      </c>
      <c r="B408" s="24" t="s">
        <v>3003</v>
      </c>
      <c r="C408" s="117"/>
      <c r="D408" s="75" t="s">
        <v>3004</v>
      </c>
      <c r="E408" s="105" t="s">
        <v>2845</v>
      </c>
      <c r="F408" s="98">
        <v>10.762624744387661</v>
      </c>
      <c r="G408" s="46">
        <f>F408*(1-Elteq!$F$9)</f>
        <v>10.762624744387661</v>
      </c>
      <c r="H408" s="269" t="s">
        <v>19818</v>
      </c>
    </row>
    <row r="409" spans="1:8" ht="14.25" customHeight="1" x14ac:dyDescent="0.2">
      <c r="A409" s="261" t="str">
        <f t="shared" ca="1" si="6"/>
        <v>TECHNIK</v>
      </c>
      <c r="B409" s="26" t="s">
        <v>3005</v>
      </c>
      <c r="C409" s="118"/>
      <c r="D409" s="76" t="s">
        <v>3006</v>
      </c>
      <c r="E409" s="104" t="s">
        <v>2285</v>
      </c>
      <c r="F409" s="97">
        <v>1.2618249700316571</v>
      </c>
      <c r="G409" s="47">
        <f>F409*(1-Elteq!$F$9)</f>
        <v>1.2618249700316571</v>
      </c>
      <c r="H409" s="269" t="s">
        <v>19819</v>
      </c>
    </row>
    <row r="410" spans="1:8" ht="14.25" customHeight="1" x14ac:dyDescent="0.2">
      <c r="A410" s="261" t="str">
        <f t="shared" ca="1" si="6"/>
        <v>TECHNIK</v>
      </c>
      <c r="B410" s="24" t="s">
        <v>3007</v>
      </c>
      <c r="C410" s="117"/>
      <c r="D410" s="75" t="s">
        <v>3008</v>
      </c>
      <c r="E410" s="105" t="s">
        <v>2845</v>
      </c>
      <c r="F410" s="98">
        <v>11.950224716182163</v>
      </c>
      <c r="G410" s="46">
        <f>F410*(1-Elteq!$F$9)</f>
        <v>11.950224716182163</v>
      </c>
      <c r="H410" s="269" t="s">
        <v>19820</v>
      </c>
    </row>
    <row r="411" spans="1:8" ht="14.25" customHeight="1" x14ac:dyDescent="0.2">
      <c r="A411" s="261" t="str">
        <f t="shared" ca="1" si="6"/>
        <v>TECHNIK</v>
      </c>
      <c r="B411" s="26" t="s">
        <v>3009</v>
      </c>
      <c r="C411" s="118"/>
      <c r="D411" s="76" t="s">
        <v>3010</v>
      </c>
      <c r="E411" s="104" t="s">
        <v>2285</v>
      </c>
      <c r="F411" s="97">
        <v>1.3731624673873914</v>
      </c>
      <c r="G411" s="47">
        <f>F411*(1-Elteq!$F$9)</f>
        <v>1.3731624673873914</v>
      </c>
      <c r="H411" s="269" t="s">
        <v>19821</v>
      </c>
    </row>
    <row r="412" spans="1:8" ht="14.25" customHeight="1" x14ac:dyDescent="0.2">
      <c r="A412" s="261" t="str">
        <f t="shared" ca="1" si="6"/>
        <v>TECHNIK</v>
      </c>
      <c r="B412" s="24" t="s">
        <v>3011</v>
      </c>
      <c r="C412" s="117"/>
      <c r="D412" s="75" t="s">
        <v>3012</v>
      </c>
      <c r="E412" s="105" t="s">
        <v>2845</v>
      </c>
      <c r="F412" s="98">
        <v>14.473874656245476</v>
      </c>
      <c r="G412" s="46">
        <f>F412*(1-Elteq!$F$9)</f>
        <v>14.473874656245476</v>
      </c>
      <c r="H412" s="269" t="s">
        <v>19822</v>
      </c>
    </row>
    <row r="413" spans="1:8" ht="14.25" customHeight="1" x14ac:dyDescent="0.2">
      <c r="A413" s="261" t="str">
        <f t="shared" ca="1" si="6"/>
        <v>TECHNIK</v>
      </c>
      <c r="B413" s="26" t="s">
        <v>3013</v>
      </c>
      <c r="C413" s="118"/>
      <c r="D413" s="76" t="s">
        <v>3014</v>
      </c>
      <c r="E413" s="104" t="s">
        <v>2845</v>
      </c>
      <c r="F413" s="97">
        <v>16.589287106004431</v>
      </c>
      <c r="G413" s="47">
        <f>F413*(1-Elteq!$F$9)</f>
        <v>16.589287106004431</v>
      </c>
      <c r="H413" s="269" t="s">
        <v>19823</v>
      </c>
    </row>
    <row r="414" spans="1:8" ht="14.25" customHeight="1" x14ac:dyDescent="0.2">
      <c r="A414" s="261" t="str">
        <f t="shared" ca="1" si="6"/>
        <v>TECHNIK</v>
      </c>
      <c r="B414" s="24" t="s">
        <v>3015</v>
      </c>
      <c r="C414" s="117"/>
      <c r="D414" s="75" t="s">
        <v>3016</v>
      </c>
      <c r="E414" s="105" t="s">
        <v>2285</v>
      </c>
      <c r="F414" s="98">
        <v>1.9669624532846417</v>
      </c>
      <c r="G414" s="46">
        <f>F414*(1-Elteq!$F$9)</f>
        <v>1.9669624532846417</v>
      </c>
      <c r="H414" s="269" t="s">
        <v>19824</v>
      </c>
    </row>
    <row r="415" spans="1:8" ht="14.25" customHeight="1" x14ac:dyDescent="0.2">
      <c r="A415" s="261" t="str">
        <f t="shared" ca="1" si="6"/>
        <v>TECHNIK</v>
      </c>
      <c r="B415" s="26" t="s">
        <v>3017</v>
      </c>
      <c r="C415" s="118"/>
      <c r="D415" s="76" t="s">
        <v>3018</v>
      </c>
      <c r="E415" s="64" t="s">
        <v>2845</v>
      </c>
      <c r="F415" s="99">
        <v>18.370687063696181</v>
      </c>
      <c r="G415" s="48">
        <f>F415*(1-Elteq!$F$9)</f>
        <v>18.370687063696181</v>
      </c>
      <c r="H415" s="269" t="s">
        <v>19825</v>
      </c>
    </row>
    <row r="416" spans="1:8" ht="14.25" customHeight="1" x14ac:dyDescent="0.2">
      <c r="A416" s="261" t="str">
        <f t="shared" ca="1" si="6"/>
        <v>TECHNIK</v>
      </c>
      <c r="B416" s="24" t="s">
        <v>3019</v>
      </c>
      <c r="C416" s="117"/>
      <c r="D416" s="75" t="s">
        <v>3020</v>
      </c>
      <c r="E416" s="65" t="s">
        <v>2845</v>
      </c>
      <c r="F416" s="100">
        <v>25.199386901514561</v>
      </c>
      <c r="G416" s="49">
        <f>F416*(1-Elteq!$F$9)</f>
        <v>25.199386901514561</v>
      </c>
      <c r="H416" s="269" t="s">
        <v>19826</v>
      </c>
    </row>
    <row r="417" spans="1:8" ht="14.25" customHeight="1" x14ac:dyDescent="0.2">
      <c r="A417" s="261" t="str">
        <f t="shared" ca="1" si="6"/>
        <v>TECHNIK</v>
      </c>
      <c r="B417" s="26" t="s">
        <v>3021</v>
      </c>
      <c r="C417" s="118"/>
      <c r="D417" s="76" t="s">
        <v>3022</v>
      </c>
      <c r="E417" s="64" t="s">
        <v>2314</v>
      </c>
      <c r="F417" s="99">
        <v>6.0493373563282375</v>
      </c>
      <c r="G417" s="48">
        <f>F417*(1-Elteq!$F$9)</f>
        <v>6.0493373563282375</v>
      </c>
      <c r="H417" s="269" t="s">
        <v>19827</v>
      </c>
    </row>
    <row r="418" spans="1:8" ht="14.25" customHeight="1" x14ac:dyDescent="0.2">
      <c r="A418" s="261" t="str">
        <f t="shared" ca="1" si="6"/>
        <v>TECHNIK</v>
      </c>
      <c r="B418" s="24" t="s">
        <v>3023</v>
      </c>
      <c r="C418" s="117"/>
      <c r="D418" s="75" t="s">
        <v>3024</v>
      </c>
      <c r="E418" s="65" t="s">
        <v>2285</v>
      </c>
      <c r="F418" s="100">
        <v>1.2618249700316571</v>
      </c>
      <c r="G418" s="49">
        <f>F418*(1-Elteq!$F$9)</f>
        <v>1.2618249700316571</v>
      </c>
      <c r="H418" s="269" t="s">
        <v>19828</v>
      </c>
    </row>
    <row r="419" spans="1:8" ht="14.25" customHeight="1" x14ac:dyDescent="0.2">
      <c r="A419" s="261" t="str">
        <f t="shared" ca="1" si="6"/>
        <v>TECHNIK</v>
      </c>
      <c r="B419" s="26" t="s">
        <v>3025</v>
      </c>
      <c r="C419" s="118"/>
      <c r="D419" s="76" t="s">
        <v>3026</v>
      </c>
      <c r="E419" s="64" t="s">
        <v>2314</v>
      </c>
      <c r="F419" s="99">
        <v>7.0884873316484258</v>
      </c>
      <c r="G419" s="48">
        <f>F419*(1-Elteq!$F$9)</f>
        <v>7.0884873316484258</v>
      </c>
      <c r="H419" s="269" t="s">
        <v>19829</v>
      </c>
    </row>
    <row r="420" spans="1:8" ht="14.25" customHeight="1" x14ac:dyDescent="0.2">
      <c r="A420" s="261" t="str">
        <f t="shared" ca="1" si="6"/>
        <v>TECHNIK</v>
      </c>
      <c r="B420" s="24" t="s">
        <v>3027</v>
      </c>
      <c r="C420" s="117"/>
      <c r="D420" s="75" t="s">
        <v>3028</v>
      </c>
      <c r="E420" s="65" t="s">
        <v>2285</v>
      </c>
      <c r="F420" s="100">
        <v>1.5216124638617039</v>
      </c>
      <c r="G420" s="49">
        <f>F420*(1-Elteq!$F$9)</f>
        <v>1.5216124638617039</v>
      </c>
      <c r="H420" s="269" t="s">
        <v>19830</v>
      </c>
    </row>
    <row r="421" spans="1:8" ht="14.25" customHeight="1" x14ac:dyDescent="0.2">
      <c r="A421" s="261" t="str">
        <f t="shared" ca="1" si="6"/>
        <v>TECHNIK</v>
      </c>
      <c r="B421" s="26" t="s">
        <v>3029</v>
      </c>
      <c r="C421" s="118"/>
      <c r="D421" s="76" t="s">
        <v>3030</v>
      </c>
      <c r="E421" s="64" t="s">
        <v>2314</v>
      </c>
      <c r="F421" s="99">
        <v>7.4596123228342073</v>
      </c>
      <c r="G421" s="48">
        <f>F421*(1-Elteq!$F$9)</f>
        <v>7.4596123228342073</v>
      </c>
      <c r="H421" s="269" t="s">
        <v>19831</v>
      </c>
    </row>
    <row r="422" spans="1:8" ht="14.25" customHeight="1" x14ac:dyDescent="0.2">
      <c r="A422" s="261" t="str">
        <f t="shared" ca="1" si="6"/>
        <v>TECHNIK</v>
      </c>
      <c r="B422" s="24" t="s">
        <v>3031</v>
      </c>
      <c r="C422" s="117"/>
      <c r="D422" s="75" t="s">
        <v>3032</v>
      </c>
      <c r="E422" s="65" t="s">
        <v>2285</v>
      </c>
      <c r="F422" s="100">
        <v>1.6329499612174385</v>
      </c>
      <c r="G422" s="49">
        <f>F422*(1-Elteq!$F$9)</f>
        <v>1.6329499612174385</v>
      </c>
      <c r="H422" s="269" t="s">
        <v>19832</v>
      </c>
    </row>
    <row r="423" spans="1:8" ht="14.25" customHeight="1" x14ac:dyDescent="0.2">
      <c r="A423" s="261" t="str">
        <f t="shared" ca="1" si="6"/>
        <v>TECHNIK</v>
      </c>
      <c r="B423" s="26" t="s">
        <v>3033</v>
      </c>
      <c r="C423" s="118"/>
      <c r="D423" s="76" t="s">
        <v>3034</v>
      </c>
      <c r="E423" s="64" t="s">
        <v>2314</v>
      </c>
      <c r="F423" s="99">
        <v>9.0925622840516453</v>
      </c>
      <c r="G423" s="48">
        <f>F423*(1-Elteq!$F$9)</f>
        <v>9.0925622840516453</v>
      </c>
      <c r="H423" s="269" t="s">
        <v>19833</v>
      </c>
    </row>
    <row r="424" spans="1:8" ht="14.25" customHeight="1" x14ac:dyDescent="0.2">
      <c r="A424" s="261" t="str">
        <f t="shared" ca="1" si="6"/>
        <v>TECHNIK</v>
      </c>
      <c r="B424" s="24" t="s">
        <v>3035</v>
      </c>
      <c r="C424" s="117"/>
      <c r="D424" s="75" t="s">
        <v>3036</v>
      </c>
      <c r="E424" s="65" t="s">
        <v>2314</v>
      </c>
      <c r="F424" s="100">
        <v>9.5750247725931619</v>
      </c>
      <c r="G424" s="49">
        <f>F424*(1-Elteq!$F$9)</f>
        <v>9.5750247725931619</v>
      </c>
      <c r="H424" s="269" t="s">
        <v>19834</v>
      </c>
    </row>
    <row r="425" spans="1:8" ht="14.25" customHeight="1" x14ac:dyDescent="0.2">
      <c r="A425" s="261" t="str">
        <f t="shared" ca="1" si="6"/>
        <v>TECHNIK</v>
      </c>
      <c r="B425" s="26" t="s">
        <v>3037</v>
      </c>
      <c r="C425" s="118"/>
      <c r="D425" s="76" t="s">
        <v>3038</v>
      </c>
      <c r="E425" s="64" t="s">
        <v>2285</v>
      </c>
      <c r="F425" s="99">
        <v>2.041187451521798</v>
      </c>
      <c r="G425" s="48">
        <f>F425*(1-Elteq!$F$9)</f>
        <v>2.041187451521798</v>
      </c>
      <c r="H425" s="269" t="s">
        <v>19835</v>
      </c>
    </row>
    <row r="426" spans="1:8" ht="14.25" customHeight="1" x14ac:dyDescent="0.2">
      <c r="A426" s="261" t="str">
        <f t="shared" ca="1" si="6"/>
        <v>TECHNIK</v>
      </c>
      <c r="B426" s="24" t="s">
        <v>3039</v>
      </c>
      <c r="C426" s="117"/>
      <c r="D426" s="75" t="s">
        <v>3040</v>
      </c>
      <c r="E426" s="65" t="s">
        <v>2314</v>
      </c>
      <c r="F426" s="100">
        <v>11.950224716182163</v>
      </c>
      <c r="G426" s="49">
        <f>F426*(1-Elteq!$F$9)</f>
        <v>11.950224716182163</v>
      </c>
      <c r="H426" s="269" t="s">
        <v>19836</v>
      </c>
    </row>
    <row r="427" spans="1:8" ht="14.25" customHeight="1" x14ac:dyDescent="0.2">
      <c r="A427" s="261" t="str">
        <f t="shared" ca="1" si="6"/>
        <v>TECHNIK</v>
      </c>
      <c r="B427" s="26" t="s">
        <v>3041</v>
      </c>
      <c r="C427" s="118"/>
      <c r="D427" s="76" t="s">
        <v>3042</v>
      </c>
      <c r="E427" s="64" t="s">
        <v>2385</v>
      </c>
      <c r="F427" s="99">
        <v>3.5627999153835019</v>
      </c>
      <c r="G427" s="48">
        <f>F427*(1-Elteq!$F$9)</f>
        <v>3.5627999153835019</v>
      </c>
      <c r="H427" s="269" t="s">
        <v>19837</v>
      </c>
    </row>
    <row r="428" spans="1:8" ht="14.25" customHeight="1" x14ac:dyDescent="0.2">
      <c r="A428" s="261" t="str">
        <f t="shared" ca="1" si="6"/>
        <v>TECHNIK</v>
      </c>
      <c r="B428" s="24" t="s">
        <v>3043</v>
      </c>
      <c r="C428" s="117"/>
      <c r="D428" s="75" t="s">
        <v>3044</v>
      </c>
      <c r="E428" s="65" t="s">
        <v>2385</v>
      </c>
      <c r="F428" s="100">
        <v>3.4885749171463458</v>
      </c>
      <c r="G428" s="49">
        <f>F428*(1-Elteq!$F$9)</f>
        <v>3.4885749171463458</v>
      </c>
      <c r="H428" s="269" t="s">
        <v>19838</v>
      </c>
    </row>
    <row r="429" spans="1:8" ht="14.25" customHeight="1" x14ac:dyDescent="0.2">
      <c r="A429" s="261" t="str">
        <f t="shared" ca="1" si="6"/>
        <v>TECHNIK</v>
      </c>
      <c r="B429" s="26" t="s">
        <v>3045</v>
      </c>
      <c r="C429" s="118"/>
      <c r="D429" s="76" t="s">
        <v>3046</v>
      </c>
      <c r="E429" s="64" t="s">
        <v>2285</v>
      </c>
      <c r="F429" s="99">
        <v>1.4473874656245478</v>
      </c>
      <c r="G429" s="48">
        <f>F429*(1-Elteq!$F$9)</f>
        <v>1.4473874656245478</v>
      </c>
      <c r="H429" s="269" t="s">
        <v>19839</v>
      </c>
    </row>
    <row r="430" spans="1:8" ht="14.25" customHeight="1" x14ac:dyDescent="0.2">
      <c r="A430" s="261" t="str">
        <f t="shared" ca="1" si="6"/>
        <v>TECHNIK</v>
      </c>
      <c r="B430" s="24" t="s">
        <v>3047</v>
      </c>
      <c r="C430" s="117"/>
      <c r="D430" s="75" t="s">
        <v>3048</v>
      </c>
      <c r="E430" s="65" t="s">
        <v>2385</v>
      </c>
      <c r="F430" s="100">
        <v>4.5648373915851117</v>
      </c>
      <c r="G430" s="49">
        <f>F430*(1-Elteq!$F$9)</f>
        <v>4.5648373915851117</v>
      </c>
      <c r="H430" s="269" t="s">
        <v>19840</v>
      </c>
    </row>
    <row r="431" spans="1:8" ht="14.25" customHeight="1" x14ac:dyDescent="0.2">
      <c r="A431" s="261" t="str">
        <f t="shared" ca="1" si="6"/>
        <v>TECHNIK</v>
      </c>
      <c r="B431" s="26" t="s">
        <v>3049</v>
      </c>
      <c r="C431" s="118"/>
      <c r="D431" s="76" t="s">
        <v>3050</v>
      </c>
      <c r="E431" s="64" t="s">
        <v>2285</v>
      </c>
      <c r="F431" s="99">
        <v>1.8927374550474854</v>
      </c>
      <c r="G431" s="48">
        <f>F431*(1-Elteq!$F$9)</f>
        <v>1.8927374550474854</v>
      </c>
      <c r="H431" s="269" t="s">
        <v>19841</v>
      </c>
    </row>
    <row r="432" spans="1:8" ht="14.25" customHeight="1" x14ac:dyDescent="0.2">
      <c r="A432" s="261" t="str">
        <f t="shared" ca="1" si="6"/>
        <v>TECHNIK</v>
      </c>
      <c r="B432" s="24" t="s">
        <v>3051</v>
      </c>
      <c r="C432" s="117"/>
      <c r="D432" s="75" t="s">
        <v>3052</v>
      </c>
      <c r="E432" s="65" t="s">
        <v>2285</v>
      </c>
      <c r="F432" s="100">
        <v>2.0782999506403761</v>
      </c>
      <c r="G432" s="49">
        <f>F432*(1-Elteq!$F$9)</f>
        <v>2.0782999506403761</v>
      </c>
      <c r="H432" s="269" t="s">
        <v>19842</v>
      </c>
    </row>
    <row r="433" spans="1:8" ht="14.25" customHeight="1" x14ac:dyDescent="0.2">
      <c r="A433" s="261" t="str">
        <f t="shared" ca="1" si="6"/>
        <v>TECHNIK</v>
      </c>
      <c r="B433" s="26" t="s">
        <v>3053</v>
      </c>
      <c r="C433" s="118"/>
      <c r="D433" s="76" t="s">
        <v>3054</v>
      </c>
      <c r="E433" s="64" t="s">
        <v>2385</v>
      </c>
      <c r="F433" s="99">
        <v>5.5668748677867219</v>
      </c>
      <c r="G433" s="48">
        <f>F433*(1-Elteq!$F$9)</f>
        <v>5.5668748677867219</v>
      </c>
      <c r="H433" s="269" t="s">
        <v>19843</v>
      </c>
    </row>
    <row r="434" spans="1:8" ht="14.25" customHeight="1" x14ac:dyDescent="0.2">
      <c r="A434" s="261" t="str">
        <f t="shared" ca="1" si="6"/>
        <v>TECHNIK</v>
      </c>
      <c r="B434" s="24" t="s">
        <v>3055</v>
      </c>
      <c r="C434" s="117"/>
      <c r="D434" s="75" t="s">
        <v>3056</v>
      </c>
      <c r="E434" s="65" t="s">
        <v>2285</v>
      </c>
      <c r="F434" s="100">
        <v>2.2638624462332668</v>
      </c>
      <c r="G434" s="49">
        <f>F434*(1-Elteq!$F$9)</f>
        <v>2.2638624462332668</v>
      </c>
      <c r="H434" s="269" t="s">
        <v>19844</v>
      </c>
    </row>
    <row r="435" spans="1:8" ht="14.25" customHeight="1" x14ac:dyDescent="0.2">
      <c r="A435" s="261" t="str">
        <f t="shared" ca="1" si="6"/>
        <v>TECHNIK</v>
      </c>
      <c r="B435" s="26" t="s">
        <v>3057</v>
      </c>
      <c r="C435" s="118"/>
      <c r="D435" s="76" t="s">
        <v>3058</v>
      </c>
      <c r="E435" s="64" t="s">
        <v>2285</v>
      </c>
      <c r="F435" s="99">
        <v>2.5978749383004702</v>
      </c>
      <c r="G435" s="48">
        <f>F435*(1-Elteq!$F$9)</f>
        <v>2.5978749383004702</v>
      </c>
      <c r="H435" s="269" t="s">
        <v>19845</v>
      </c>
    </row>
    <row r="436" spans="1:8" ht="14.25" customHeight="1" x14ac:dyDescent="0.2">
      <c r="A436" s="261" t="str">
        <f t="shared" ca="1" si="6"/>
        <v>TECHNIK</v>
      </c>
      <c r="B436" s="24" t="s">
        <v>3059</v>
      </c>
      <c r="C436" s="117"/>
      <c r="D436" s="75" t="s">
        <v>3060</v>
      </c>
      <c r="E436" s="65" t="s">
        <v>2385</v>
      </c>
      <c r="F436" s="100">
        <v>4.824624885415159</v>
      </c>
      <c r="G436" s="49">
        <f>F436*(1-Elteq!$F$9)</f>
        <v>4.824624885415159</v>
      </c>
      <c r="H436" s="269" t="s">
        <v>19846</v>
      </c>
    </row>
    <row r="437" spans="1:8" ht="14.25" customHeight="1" x14ac:dyDescent="0.2">
      <c r="A437" s="261" t="str">
        <f t="shared" ca="1" si="6"/>
        <v>TECHNIK</v>
      </c>
      <c r="B437" s="26" t="s">
        <v>3061</v>
      </c>
      <c r="C437" s="118"/>
      <c r="D437" s="76" t="s">
        <v>3062</v>
      </c>
      <c r="E437" s="64" t="s">
        <v>2285</v>
      </c>
      <c r="F437" s="99">
        <v>1.9669624532846417</v>
      </c>
      <c r="G437" s="48">
        <f>F437*(1-Elteq!$F$9)</f>
        <v>1.9669624532846417</v>
      </c>
      <c r="H437" s="269" t="s">
        <v>19847</v>
      </c>
    </row>
    <row r="438" spans="1:8" ht="14.25" customHeight="1" x14ac:dyDescent="0.2">
      <c r="A438" s="261" t="str">
        <f t="shared" ca="1" si="6"/>
        <v>TECHNIK</v>
      </c>
      <c r="B438" s="24" t="s">
        <v>3063</v>
      </c>
      <c r="C438" s="117"/>
      <c r="D438" s="75" t="s">
        <v>3064</v>
      </c>
      <c r="E438" s="65" t="s">
        <v>2285</v>
      </c>
      <c r="F438" s="100">
        <v>2.3751999435890014</v>
      </c>
      <c r="G438" s="49">
        <f>F438*(1-Elteq!$F$9)</f>
        <v>2.3751999435890014</v>
      </c>
      <c r="H438" s="269" t="s">
        <v>19848</v>
      </c>
    </row>
    <row r="439" spans="1:8" ht="14.25" customHeight="1" x14ac:dyDescent="0.2">
      <c r="A439" s="261" t="str">
        <f t="shared" ca="1" si="6"/>
        <v>TECHNIK</v>
      </c>
      <c r="B439" s="26" t="s">
        <v>3065</v>
      </c>
      <c r="C439" s="118"/>
      <c r="D439" s="76" t="s">
        <v>3066</v>
      </c>
      <c r="E439" s="104" t="s">
        <v>2285</v>
      </c>
      <c r="F439" s="97">
        <v>2.5978749383004702</v>
      </c>
      <c r="G439" s="47">
        <f>F439*(1-Elteq!$F$9)</f>
        <v>2.5978749383004702</v>
      </c>
      <c r="H439" s="269" t="s">
        <v>19849</v>
      </c>
    </row>
    <row r="440" spans="1:8" ht="14.25" customHeight="1" x14ac:dyDescent="0.2">
      <c r="A440" s="261" t="str">
        <f t="shared" ca="1" si="6"/>
        <v>TECHNIK</v>
      </c>
      <c r="B440" s="24" t="s">
        <v>3067</v>
      </c>
      <c r="C440" s="117"/>
      <c r="D440" s="75" t="s">
        <v>3068</v>
      </c>
      <c r="E440" s="105" t="s">
        <v>2285</v>
      </c>
      <c r="F440" s="98">
        <v>2.8576624321305171</v>
      </c>
      <c r="G440" s="46">
        <f>F440*(1-Elteq!$F$9)</f>
        <v>2.8576624321305171</v>
      </c>
      <c r="H440" s="269" t="s">
        <v>19850</v>
      </c>
    </row>
    <row r="441" spans="1:8" ht="14.25" customHeight="1" x14ac:dyDescent="0.2">
      <c r="A441" s="261" t="str">
        <f t="shared" ca="1" si="6"/>
        <v>TECHNIK</v>
      </c>
      <c r="B441" s="26" t="s">
        <v>3069</v>
      </c>
      <c r="C441" s="118"/>
      <c r="D441" s="76" t="s">
        <v>3070</v>
      </c>
      <c r="E441" s="104" t="s">
        <v>2285</v>
      </c>
      <c r="F441" s="97">
        <v>3.3030124215534551</v>
      </c>
      <c r="G441" s="47">
        <f>F441*(1-Elteq!$F$9)</f>
        <v>3.3030124215534551</v>
      </c>
      <c r="H441" s="269" t="s">
        <v>19851</v>
      </c>
    </row>
    <row r="442" spans="1:8" ht="14.25" customHeight="1" x14ac:dyDescent="0.2">
      <c r="A442" s="261" t="str">
        <f t="shared" ca="1" si="6"/>
        <v>TECHNIK</v>
      </c>
      <c r="B442" s="24" t="s">
        <v>3071</v>
      </c>
      <c r="C442" s="117"/>
      <c r="D442" s="75" t="s">
        <v>3072</v>
      </c>
      <c r="E442" s="105" t="s">
        <v>2285</v>
      </c>
      <c r="F442" s="98">
        <v>2.5978749383004702</v>
      </c>
      <c r="G442" s="46">
        <f>F442*(1-Elteq!$F$9)</f>
        <v>2.5978749383004702</v>
      </c>
      <c r="H442" s="269" t="s">
        <v>19852</v>
      </c>
    </row>
    <row r="443" spans="1:8" ht="14.25" customHeight="1" x14ac:dyDescent="0.2">
      <c r="A443" s="261" t="str">
        <f t="shared" ca="1" si="6"/>
        <v>TECHNIK</v>
      </c>
      <c r="B443" s="26" t="s">
        <v>3073</v>
      </c>
      <c r="C443" s="118"/>
      <c r="D443" s="76" t="s">
        <v>3074</v>
      </c>
      <c r="E443" s="104" t="s">
        <v>2285</v>
      </c>
      <c r="F443" s="97">
        <v>3.4143499189091893</v>
      </c>
      <c r="G443" s="47">
        <f>F443*(1-Elteq!$F$9)</f>
        <v>3.4143499189091893</v>
      </c>
      <c r="H443" s="269" t="s">
        <v>19853</v>
      </c>
    </row>
    <row r="444" spans="1:8" ht="14.25" customHeight="1" x14ac:dyDescent="0.2">
      <c r="A444" s="261" t="str">
        <f t="shared" ca="1" si="6"/>
        <v>TECHNIK</v>
      </c>
      <c r="B444" s="24" t="s">
        <v>3075</v>
      </c>
      <c r="C444" s="117"/>
      <c r="D444" s="75" t="s">
        <v>3076</v>
      </c>
      <c r="E444" s="105" t="s">
        <v>2285</v>
      </c>
      <c r="F444" s="98">
        <v>3.5627999153835019</v>
      </c>
      <c r="G444" s="46">
        <f>F444*(1-Elteq!$F$9)</f>
        <v>3.5627999153835019</v>
      </c>
      <c r="H444" s="269" t="s">
        <v>19854</v>
      </c>
    </row>
    <row r="445" spans="1:8" ht="14.25" customHeight="1" x14ac:dyDescent="0.2">
      <c r="A445" s="261" t="str">
        <f t="shared" ca="1" si="6"/>
        <v>TECHNIK</v>
      </c>
      <c r="B445" s="26" t="s">
        <v>3077</v>
      </c>
      <c r="C445" s="118"/>
      <c r="D445" s="76" t="s">
        <v>3078</v>
      </c>
      <c r="E445" s="104" t="s">
        <v>2285</v>
      </c>
      <c r="F445" s="97">
        <v>4.3421623968736434</v>
      </c>
      <c r="G445" s="47">
        <f>F445*(1-Elteq!$F$9)</f>
        <v>4.3421623968736434</v>
      </c>
      <c r="H445" s="269" t="s">
        <v>19855</v>
      </c>
    </row>
    <row r="446" spans="1:8" ht="14.25" customHeight="1" x14ac:dyDescent="0.2">
      <c r="A446" s="261" t="str">
        <f t="shared" ca="1" si="6"/>
        <v>TECHNIK</v>
      </c>
      <c r="B446" s="24" t="s">
        <v>3079</v>
      </c>
      <c r="C446" s="117"/>
      <c r="D446" s="75" t="s">
        <v>3080</v>
      </c>
      <c r="E446" s="105" t="s">
        <v>2285</v>
      </c>
      <c r="F446" s="98">
        <v>4.824624885415159</v>
      </c>
      <c r="G446" s="46">
        <f>F446*(1-Elteq!$F$9)</f>
        <v>4.824624885415159</v>
      </c>
      <c r="H446" s="269" t="s">
        <v>19856</v>
      </c>
    </row>
    <row r="447" spans="1:8" ht="14.25" customHeight="1" x14ac:dyDescent="0.2">
      <c r="A447" s="261" t="str">
        <f t="shared" ca="1" si="6"/>
        <v>TECHNIK</v>
      </c>
      <c r="B447" s="26" t="s">
        <v>3081</v>
      </c>
      <c r="C447" s="118"/>
      <c r="D447" s="76" t="s">
        <v>3082</v>
      </c>
      <c r="E447" s="104" t="s">
        <v>2285</v>
      </c>
      <c r="F447" s="97">
        <v>5.1586373774823624</v>
      </c>
      <c r="G447" s="47">
        <f>F447*(1-Elteq!$F$9)</f>
        <v>5.1586373774823624</v>
      </c>
      <c r="H447" s="269" t="s">
        <v>19857</v>
      </c>
    </row>
    <row r="448" spans="1:8" ht="14.25" customHeight="1" x14ac:dyDescent="0.2">
      <c r="A448" s="261" t="str">
        <f t="shared" ca="1" si="6"/>
        <v>TECHNIK</v>
      </c>
      <c r="B448" s="24" t="s">
        <v>3083</v>
      </c>
      <c r="C448" s="117"/>
      <c r="D448" s="75" t="s">
        <v>3084</v>
      </c>
      <c r="E448" s="105" t="s">
        <v>2290</v>
      </c>
      <c r="F448" s="98">
        <v>2.1154124497589541</v>
      </c>
      <c r="G448" s="46">
        <f>F448*(1-Elteq!$F$9)</f>
        <v>2.1154124497589541</v>
      </c>
      <c r="H448" s="269" t="s">
        <v>19858</v>
      </c>
    </row>
    <row r="449" spans="1:8" ht="14.25" customHeight="1" x14ac:dyDescent="0.2">
      <c r="A449" s="261" t="str">
        <f t="shared" ca="1" si="6"/>
        <v>TECHNIK</v>
      </c>
      <c r="B449" s="26" t="s">
        <v>3085</v>
      </c>
      <c r="C449" s="118"/>
      <c r="D449" s="76" t="s">
        <v>3086</v>
      </c>
      <c r="E449" s="104" t="s">
        <v>2290</v>
      </c>
      <c r="F449" s="97">
        <v>2.5978749383004702</v>
      </c>
      <c r="G449" s="47">
        <f>F449*(1-Elteq!$F$9)</f>
        <v>2.5978749383004702</v>
      </c>
      <c r="H449" s="269" t="s">
        <v>19859</v>
      </c>
    </row>
    <row r="450" spans="1:8" ht="14.25" customHeight="1" x14ac:dyDescent="0.2">
      <c r="A450" s="261" t="str">
        <f t="shared" ca="1" si="6"/>
        <v>TECHNIK</v>
      </c>
      <c r="B450" s="24" t="s">
        <v>3087</v>
      </c>
      <c r="C450" s="117"/>
      <c r="D450" s="75" t="s">
        <v>3088</v>
      </c>
      <c r="E450" s="105" t="s">
        <v>2290</v>
      </c>
      <c r="F450" s="98">
        <v>2.820549933011939</v>
      </c>
      <c r="G450" s="46">
        <f>F450*(1-Elteq!$F$9)</f>
        <v>2.820549933011939</v>
      </c>
      <c r="H450" s="269" t="s">
        <v>19860</v>
      </c>
    </row>
    <row r="451" spans="1:8" ht="14.25" customHeight="1" x14ac:dyDescent="0.2">
      <c r="A451" s="261" t="str">
        <f t="shared" ca="1" si="6"/>
        <v>TECHNIK</v>
      </c>
      <c r="B451" s="26" t="s">
        <v>3089</v>
      </c>
      <c r="C451" s="118"/>
      <c r="D451" s="76" t="s">
        <v>3090</v>
      </c>
      <c r="E451" s="104" t="s">
        <v>2290</v>
      </c>
      <c r="F451" s="97">
        <v>3.6370249136206585</v>
      </c>
      <c r="G451" s="47">
        <f>F451*(1-Elteq!$F$9)</f>
        <v>3.6370249136206585</v>
      </c>
      <c r="H451" s="269" t="s">
        <v>19861</v>
      </c>
    </row>
    <row r="452" spans="1:8" ht="14.25" customHeight="1" x14ac:dyDescent="0.2">
      <c r="A452" s="261" t="str">
        <f t="shared" ca="1" si="6"/>
        <v>TECHNIK</v>
      </c>
      <c r="B452" s="24" t="s">
        <v>3091</v>
      </c>
      <c r="C452" s="117"/>
      <c r="D452" s="75" t="s">
        <v>3092</v>
      </c>
      <c r="E452" s="105" t="s">
        <v>2290</v>
      </c>
      <c r="F452" s="98">
        <v>4.00814990480644</v>
      </c>
      <c r="G452" s="46">
        <f>F452*(1-Elteq!$F$9)</f>
        <v>4.00814990480644</v>
      </c>
      <c r="H452" s="269" t="s">
        <v>19862</v>
      </c>
    </row>
    <row r="453" spans="1:8" ht="14.25" customHeight="1" x14ac:dyDescent="0.2">
      <c r="A453" s="261" t="str">
        <f t="shared" ca="1" si="6"/>
        <v>TECHNIK</v>
      </c>
      <c r="B453" s="26" t="s">
        <v>3093</v>
      </c>
      <c r="C453" s="118"/>
      <c r="D453" s="76" t="s">
        <v>3094</v>
      </c>
      <c r="E453" s="104" t="s">
        <v>2285</v>
      </c>
      <c r="F453" s="97">
        <v>4.1194874021621741</v>
      </c>
      <c r="G453" s="47">
        <f>F453*(1-Elteq!$F$9)</f>
        <v>4.1194874021621741</v>
      </c>
      <c r="H453" s="269" t="s">
        <v>19863</v>
      </c>
    </row>
    <row r="454" spans="1:8" ht="14.25" customHeight="1" x14ac:dyDescent="0.2">
      <c r="A454" s="261" t="str">
        <f t="shared" ref="A454:A517" ca="1" si="7">REPLACE(CELL("Filename",$A$1),1,FIND("]",CELL("filename",$A$1)),"")</f>
        <v>TECHNIK</v>
      </c>
      <c r="B454" s="24" t="s">
        <v>3095</v>
      </c>
      <c r="C454" s="117"/>
      <c r="D454" s="75" t="s">
        <v>3096</v>
      </c>
      <c r="E454" s="105" t="s">
        <v>2290</v>
      </c>
      <c r="F454" s="98">
        <v>2.820549933011939</v>
      </c>
      <c r="G454" s="46">
        <f>F454*(1-Elteq!$F$9)</f>
        <v>2.820549933011939</v>
      </c>
      <c r="H454" s="269" t="s">
        <v>19864</v>
      </c>
    </row>
    <row r="455" spans="1:8" ht="14.25" customHeight="1" x14ac:dyDescent="0.2">
      <c r="A455" s="261" t="str">
        <f t="shared" ca="1" si="7"/>
        <v>TECHNIK</v>
      </c>
      <c r="B455" s="26" t="s">
        <v>3097</v>
      </c>
      <c r="C455" s="118"/>
      <c r="D455" s="76" t="s">
        <v>3098</v>
      </c>
      <c r="E455" s="104" t="s">
        <v>2290</v>
      </c>
      <c r="F455" s="97">
        <v>2.8947749312490956</v>
      </c>
      <c r="G455" s="47">
        <f>F455*(1-Elteq!$F$9)</f>
        <v>2.8947749312490956</v>
      </c>
      <c r="H455" s="269" t="s">
        <v>19865</v>
      </c>
    </row>
    <row r="456" spans="1:8" ht="14.25" customHeight="1" x14ac:dyDescent="0.2">
      <c r="A456" s="261" t="str">
        <f t="shared" ca="1" si="7"/>
        <v>TECHNIK</v>
      </c>
      <c r="B456" s="24" t="s">
        <v>3099</v>
      </c>
      <c r="C456" s="117"/>
      <c r="D456" s="75" t="s">
        <v>3100</v>
      </c>
      <c r="E456" s="105" t="s">
        <v>2290</v>
      </c>
      <c r="F456" s="98">
        <v>3.7112499118578146</v>
      </c>
      <c r="G456" s="46">
        <f>F456*(1-Elteq!$F$9)</f>
        <v>3.7112499118578146</v>
      </c>
      <c r="H456" s="269" t="s">
        <v>19866</v>
      </c>
    </row>
    <row r="457" spans="1:8" ht="14.25" customHeight="1" x14ac:dyDescent="0.2">
      <c r="A457" s="261" t="str">
        <f t="shared" ca="1" si="7"/>
        <v>TECHNIK</v>
      </c>
      <c r="B457" s="26" t="s">
        <v>3101</v>
      </c>
      <c r="C457" s="118"/>
      <c r="D457" s="76" t="s">
        <v>3102</v>
      </c>
      <c r="E457" s="104" t="s">
        <v>2290</v>
      </c>
      <c r="F457" s="97">
        <v>3.9710374056878615</v>
      </c>
      <c r="G457" s="47">
        <f>F457*(1-Elteq!$F$9)</f>
        <v>3.9710374056878615</v>
      </c>
      <c r="H457" s="269" t="s">
        <v>19867</v>
      </c>
    </row>
    <row r="458" spans="1:8" ht="14.25" customHeight="1" x14ac:dyDescent="0.2">
      <c r="A458" s="261" t="str">
        <f t="shared" ca="1" si="7"/>
        <v>TECHNIK</v>
      </c>
      <c r="B458" s="24" t="s">
        <v>3103</v>
      </c>
      <c r="C458" s="117"/>
      <c r="D458" s="75" t="s">
        <v>3104</v>
      </c>
      <c r="E458" s="105" t="s">
        <v>2290</v>
      </c>
      <c r="F458" s="98">
        <v>4.7503998871780029</v>
      </c>
      <c r="G458" s="46">
        <f>F458*(1-Elteq!$F$9)</f>
        <v>4.7503998871780029</v>
      </c>
      <c r="H458" s="269" t="s">
        <v>19868</v>
      </c>
    </row>
    <row r="459" spans="1:8" ht="14.25" customHeight="1" x14ac:dyDescent="0.2">
      <c r="A459" s="261" t="str">
        <f t="shared" ca="1" si="7"/>
        <v>TECHNIK</v>
      </c>
      <c r="B459" s="26" t="s">
        <v>3105</v>
      </c>
      <c r="C459" s="118"/>
      <c r="D459" s="76" t="s">
        <v>3106</v>
      </c>
      <c r="E459" s="104" t="s">
        <v>2290</v>
      </c>
      <c r="F459" s="97">
        <v>5.7153248642610341</v>
      </c>
      <c r="G459" s="47">
        <f>F459*(1-Elteq!$F$9)</f>
        <v>5.7153248642610341</v>
      </c>
      <c r="H459" s="269" t="s">
        <v>19869</v>
      </c>
    </row>
    <row r="460" spans="1:8" ht="14.25" customHeight="1" x14ac:dyDescent="0.2">
      <c r="A460" s="261" t="str">
        <f t="shared" ca="1" si="7"/>
        <v>TECHNIK</v>
      </c>
      <c r="B460" s="24" t="s">
        <v>3107</v>
      </c>
      <c r="C460" s="117"/>
      <c r="D460" s="75" t="s">
        <v>3108</v>
      </c>
      <c r="E460" s="105" t="s">
        <v>2290</v>
      </c>
      <c r="F460" s="98">
        <v>5.5668748677867219</v>
      </c>
      <c r="G460" s="46">
        <f>F460*(1-Elteq!$F$9)</f>
        <v>5.5668748677867219</v>
      </c>
      <c r="H460" s="269" t="s">
        <v>19870</v>
      </c>
    </row>
    <row r="461" spans="1:8" ht="14.25" customHeight="1" x14ac:dyDescent="0.2">
      <c r="A461" s="261" t="str">
        <f t="shared" ca="1" si="7"/>
        <v>TECHNIK</v>
      </c>
      <c r="B461" s="26" t="s">
        <v>3109</v>
      </c>
      <c r="C461" s="118"/>
      <c r="D461" s="76" t="s">
        <v>3110</v>
      </c>
      <c r="E461" s="104" t="s">
        <v>2290</v>
      </c>
      <c r="F461" s="97">
        <v>8.2389748043243483</v>
      </c>
      <c r="G461" s="47">
        <f>F461*(1-Elteq!$F$9)</f>
        <v>8.2389748043243483</v>
      </c>
      <c r="H461" s="269" t="s">
        <v>19871</v>
      </c>
    </row>
    <row r="462" spans="1:8" ht="14.25" customHeight="1" x14ac:dyDescent="0.2">
      <c r="A462" s="261" t="str">
        <f t="shared" ca="1" si="7"/>
        <v>TECHNIK</v>
      </c>
      <c r="B462" s="24" t="s">
        <v>3111</v>
      </c>
      <c r="C462" s="117"/>
      <c r="D462" s="75" t="s">
        <v>3112</v>
      </c>
      <c r="E462" s="105" t="s">
        <v>2290</v>
      </c>
      <c r="F462" s="98">
        <v>8.5358747972729727</v>
      </c>
      <c r="G462" s="46">
        <f>F462*(1-Elteq!$F$9)</f>
        <v>8.5358747972729727</v>
      </c>
      <c r="H462" s="269" t="s">
        <v>19872</v>
      </c>
    </row>
    <row r="463" spans="1:8" ht="14.25" customHeight="1" x14ac:dyDescent="0.2">
      <c r="A463" s="261" t="str">
        <f t="shared" ca="1" si="7"/>
        <v>TECHNIK</v>
      </c>
      <c r="B463" s="26" t="s">
        <v>3113</v>
      </c>
      <c r="C463" s="118"/>
      <c r="D463" s="76" t="s">
        <v>3114</v>
      </c>
      <c r="E463" s="64" t="s">
        <v>2290</v>
      </c>
      <c r="F463" s="99">
        <v>9.8719247655417863</v>
      </c>
      <c r="G463" s="50">
        <f>F463*(1-Elteq!$F$9)</f>
        <v>9.8719247655417863</v>
      </c>
      <c r="H463" s="269" t="s">
        <v>19873</v>
      </c>
    </row>
    <row r="464" spans="1:8" ht="14.25" customHeight="1" x14ac:dyDescent="0.2">
      <c r="A464" s="261" t="str">
        <f t="shared" ca="1" si="7"/>
        <v>TECHNIK</v>
      </c>
      <c r="B464" s="24" t="s">
        <v>3115</v>
      </c>
      <c r="C464" s="117"/>
      <c r="D464" s="75" t="s">
        <v>3116</v>
      </c>
      <c r="E464" s="65" t="s">
        <v>2290</v>
      </c>
      <c r="F464" s="100">
        <v>12.395574705605101</v>
      </c>
      <c r="G464" s="51">
        <f>F464*(1-Elteq!$F$9)</f>
        <v>12.395574705605101</v>
      </c>
      <c r="H464" s="269" t="s">
        <v>19874</v>
      </c>
    </row>
    <row r="465" spans="1:8" ht="14.25" customHeight="1" x14ac:dyDescent="0.2">
      <c r="A465" s="261" t="str">
        <f t="shared" ca="1" si="7"/>
        <v>TECHNIK</v>
      </c>
      <c r="B465" s="26" t="s">
        <v>3117</v>
      </c>
      <c r="C465" s="118"/>
      <c r="D465" s="76" t="s">
        <v>3118</v>
      </c>
      <c r="E465" s="64" t="s">
        <v>2290</v>
      </c>
      <c r="F465" s="99">
        <v>14.473874656245476</v>
      </c>
      <c r="G465" s="50">
        <f>F465*(1-Elteq!$F$9)</f>
        <v>14.473874656245476</v>
      </c>
      <c r="H465" s="269" t="s">
        <v>19875</v>
      </c>
    </row>
    <row r="466" spans="1:8" ht="14.25" customHeight="1" x14ac:dyDescent="0.2">
      <c r="A466" s="261" t="str">
        <f t="shared" ca="1" si="7"/>
        <v>TECHNIK</v>
      </c>
      <c r="B466" s="24" t="s">
        <v>3119</v>
      </c>
      <c r="C466" s="117"/>
      <c r="D466" s="75" t="s">
        <v>3120</v>
      </c>
      <c r="E466" s="65" t="s">
        <v>2290</v>
      </c>
      <c r="F466" s="100">
        <v>14.510987155364054</v>
      </c>
      <c r="G466" s="51">
        <f>F466*(1-Elteq!$F$9)</f>
        <v>14.510987155364054</v>
      </c>
      <c r="H466" s="269" t="s">
        <v>19876</v>
      </c>
    </row>
    <row r="467" spans="1:8" ht="14.25" customHeight="1" x14ac:dyDescent="0.2">
      <c r="A467" s="261" t="str">
        <f t="shared" ca="1" si="7"/>
        <v>TECHNIK</v>
      </c>
      <c r="B467" s="26" t="s">
        <v>3121</v>
      </c>
      <c r="C467" s="118"/>
      <c r="D467" s="76" t="s">
        <v>3122</v>
      </c>
      <c r="E467" s="64" t="s">
        <v>2290</v>
      </c>
      <c r="F467" s="99">
        <v>16.03259961922576</v>
      </c>
      <c r="G467" s="50">
        <f>F467*(1-Elteq!$F$9)</f>
        <v>16.03259961922576</v>
      </c>
      <c r="H467" s="269" t="s">
        <v>19877</v>
      </c>
    </row>
    <row r="468" spans="1:8" ht="14.25" customHeight="1" x14ac:dyDescent="0.2">
      <c r="A468" s="261" t="str">
        <f t="shared" ca="1" si="7"/>
        <v>TECHNIK</v>
      </c>
      <c r="B468" s="24" t="s">
        <v>3123</v>
      </c>
      <c r="C468" s="117"/>
      <c r="D468" s="75" t="s">
        <v>3124</v>
      </c>
      <c r="E468" s="65" t="s">
        <v>2710</v>
      </c>
      <c r="F468" s="100">
        <v>12.172899710893631</v>
      </c>
      <c r="G468" s="51">
        <f>F468*(1-Elteq!$F$9)</f>
        <v>12.172899710893631</v>
      </c>
      <c r="H468" s="269" t="s">
        <v>19878</v>
      </c>
    </row>
    <row r="469" spans="1:8" ht="14.25" customHeight="1" x14ac:dyDescent="0.2">
      <c r="A469" s="261" t="str">
        <f t="shared" ca="1" si="7"/>
        <v>TECHNIK</v>
      </c>
      <c r="B469" s="26" t="s">
        <v>3125</v>
      </c>
      <c r="C469" s="118"/>
      <c r="D469" s="76" t="s">
        <v>3126</v>
      </c>
      <c r="E469" s="64" t="s">
        <v>2710</v>
      </c>
      <c r="F469" s="99">
        <v>14.993449643905571</v>
      </c>
      <c r="G469" s="50">
        <f>F469*(1-Elteq!$F$9)</f>
        <v>14.993449643905571</v>
      </c>
      <c r="H469" s="269" t="s">
        <v>19879</v>
      </c>
    </row>
    <row r="470" spans="1:8" ht="14.25" customHeight="1" x14ac:dyDescent="0.2">
      <c r="A470" s="261" t="str">
        <f t="shared" ca="1" si="7"/>
        <v>TECHNIK</v>
      </c>
      <c r="B470" s="24" t="s">
        <v>3127</v>
      </c>
      <c r="C470" s="117"/>
      <c r="D470" s="75" t="s">
        <v>3128</v>
      </c>
      <c r="E470" s="65" t="s">
        <v>2710</v>
      </c>
      <c r="F470" s="100">
        <v>12.766699696790882</v>
      </c>
      <c r="G470" s="51">
        <f>F470*(1-Elteq!$F$9)</f>
        <v>12.766699696790882</v>
      </c>
      <c r="H470" s="269" t="s">
        <v>19880</v>
      </c>
    </row>
    <row r="471" spans="1:8" ht="14.25" customHeight="1" x14ac:dyDescent="0.2">
      <c r="A471" s="261" t="str">
        <f t="shared" ca="1" si="7"/>
        <v>TECHNIK</v>
      </c>
      <c r="B471" s="26" t="s">
        <v>3129</v>
      </c>
      <c r="C471" s="118"/>
      <c r="D471" s="76" t="s">
        <v>3130</v>
      </c>
      <c r="E471" s="64" t="s">
        <v>2710</v>
      </c>
      <c r="F471" s="99">
        <v>14.993449643905571</v>
      </c>
      <c r="G471" s="50">
        <f>F471*(1-Elteq!$F$9)</f>
        <v>14.993449643905571</v>
      </c>
      <c r="H471" s="269" t="s">
        <v>19881</v>
      </c>
    </row>
    <row r="472" spans="1:8" ht="14.25" customHeight="1" x14ac:dyDescent="0.2">
      <c r="A472" s="261" t="str">
        <f t="shared" ca="1" si="7"/>
        <v>TECHNIK</v>
      </c>
      <c r="B472" s="24" t="s">
        <v>3131</v>
      </c>
      <c r="C472" s="117"/>
      <c r="D472" s="75" t="s">
        <v>3132</v>
      </c>
      <c r="E472" s="65" t="s">
        <v>2710</v>
      </c>
      <c r="F472" s="100">
        <v>16.700624603360165</v>
      </c>
      <c r="G472" s="51">
        <f>F472*(1-Elteq!$F$9)</f>
        <v>16.700624603360165</v>
      </c>
      <c r="H472" s="269" t="s">
        <v>19882</v>
      </c>
    </row>
    <row r="473" spans="1:8" ht="14.25" customHeight="1" x14ac:dyDescent="0.2">
      <c r="A473" s="261" t="str">
        <f t="shared" ca="1" si="7"/>
        <v>TECHNIK</v>
      </c>
      <c r="B473" s="26" t="s">
        <v>3133</v>
      </c>
      <c r="C473" s="118"/>
      <c r="D473" s="76" t="s">
        <v>3134</v>
      </c>
      <c r="E473" s="64" t="s">
        <v>2710</v>
      </c>
      <c r="F473" s="99">
        <v>19.001599548712012</v>
      </c>
      <c r="G473" s="50">
        <f>F473*(1-Elteq!$F$9)</f>
        <v>19.001599548712012</v>
      </c>
      <c r="H473" s="269" t="s">
        <v>19883</v>
      </c>
    </row>
    <row r="474" spans="1:8" ht="14.25" customHeight="1" x14ac:dyDescent="0.2">
      <c r="A474" s="261" t="str">
        <f t="shared" ca="1" si="7"/>
        <v>TECHNIK</v>
      </c>
      <c r="B474" s="24" t="s">
        <v>3135</v>
      </c>
      <c r="C474" s="117"/>
      <c r="D474" s="75" t="s">
        <v>3136</v>
      </c>
      <c r="E474" s="65" t="s">
        <v>2710</v>
      </c>
      <c r="F474" s="100">
        <v>34.514624180277679</v>
      </c>
      <c r="G474" s="51">
        <f>F474*(1-Elteq!$F$9)</f>
        <v>34.514624180277679</v>
      </c>
      <c r="H474" s="269" t="s">
        <v>19884</v>
      </c>
    </row>
    <row r="475" spans="1:8" ht="14.25" customHeight="1" x14ac:dyDescent="0.2">
      <c r="A475" s="261" t="str">
        <f t="shared" ca="1" si="7"/>
        <v>TECHNIK</v>
      </c>
      <c r="B475" s="26" t="s">
        <v>3161</v>
      </c>
      <c r="C475" s="118"/>
      <c r="D475" s="76" t="s">
        <v>3162</v>
      </c>
      <c r="E475" s="64" t="s">
        <v>881</v>
      </c>
      <c r="F475" s="99">
        <v>4.0823749030435961</v>
      </c>
      <c r="G475" s="50">
        <f>F475*(1-Elteq!$F$9)</f>
        <v>4.0823749030435961</v>
      </c>
      <c r="H475" s="269" t="s">
        <v>19885</v>
      </c>
    </row>
    <row r="476" spans="1:8" ht="14.25" customHeight="1" x14ac:dyDescent="0.2">
      <c r="A476" s="261" t="str">
        <f t="shared" ca="1" si="7"/>
        <v>TECHNIK</v>
      </c>
      <c r="B476" s="24" t="s">
        <v>3163</v>
      </c>
      <c r="C476" s="117"/>
      <c r="D476" s="75" t="s">
        <v>3164</v>
      </c>
      <c r="E476" s="65" t="s">
        <v>881</v>
      </c>
      <c r="F476" s="100">
        <v>4.0823749030435961</v>
      </c>
      <c r="G476" s="51">
        <f>F476*(1-Elteq!$F$9)</f>
        <v>4.0823749030435961</v>
      </c>
      <c r="H476" s="269" t="s">
        <v>19886</v>
      </c>
    </row>
    <row r="477" spans="1:8" ht="14.25" customHeight="1" x14ac:dyDescent="0.2">
      <c r="A477" s="261" t="str">
        <f t="shared" ca="1" si="7"/>
        <v>TECHNIK</v>
      </c>
      <c r="B477" s="26" t="s">
        <v>3165</v>
      </c>
      <c r="C477" s="118"/>
      <c r="D477" s="76" t="s">
        <v>3166</v>
      </c>
      <c r="E477" s="104" t="s">
        <v>881</v>
      </c>
      <c r="F477" s="97">
        <v>4.0823749030435961</v>
      </c>
      <c r="G477" s="47">
        <f>F477*(1-Elteq!$F$9)</f>
        <v>4.0823749030435961</v>
      </c>
      <c r="H477" s="269" t="s">
        <v>19887</v>
      </c>
    </row>
    <row r="478" spans="1:8" ht="14.25" customHeight="1" x14ac:dyDescent="0.2">
      <c r="A478" s="261" t="str">
        <f t="shared" ca="1" si="7"/>
        <v>TECHNIK</v>
      </c>
      <c r="B478" s="24" t="s">
        <v>3167</v>
      </c>
      <c r="C478" s="117"/>
      <c r="D478" s="75" t="s">
        <v>3168</v>
      </c>
      <c r="E478" s="105" t="s">
        <v>881</v>
      </c>
      <c r="F478" s="98">
        <v>4.0823749030435961</v>
      </c>
      <c r="G478" s="46">
        <f>F478*(1-Elteq!$F$9)</f>
        <v>4.0823749030435961</v>
      </c>
      <c r="H478" s="269" t="s">
        <v>19888</v>
      </c>
    </row>
    <row r="479" spans="1:8" ht="14.25" customHeight="1" x14ac:dyDescent="0.2">
      <c r="A479" s="261" t="str">
        <f t="shared" ca="1" si="7"/>
        <v>TECHNIK</v>
      </c>
      <c r="B479" s="26" t="s">
        <v>3169</v>
      </c>
      <c r="C479" s="118"/>
      <c r="D479" s="76" t="s">
        <v>3170</v>
      </c>
      <c r="E479" s="104" t="s">
        <v>881</v>
      </c>
      <c r="F479" s="97">
        <v>4.0823749030435961</v>
      </c>
      <c r="G479" s="47">
        <f>F479*(1-Elteq!$F$9)</f>
        <v>4.0823749030435961</v>
      </c>
      <c r="H479" s="269" t="s">
        <v>19889</v>
      </c>
    </row>
    <row r="480" spans="1:8" ht="14.25" customHeight="1" x14ac:dyDescent="0.2">
      <c r="A480" s="261" t="str">
        <f t="shared" ca="1" si="7"/>
        <v>TECHNIK</v>
      </c>
      <c r="B480" s="24" t="s">
        <v>3171</v>
      </c>
      <c r="C480" s="117"/>
      <c r="D480" s="75" t="s">
        <v>3172</v>
      </c>
      <c r="E480" s="105" t="s">
        <v>881</v>
      </c>
      <c r="F480" s="98">
        <v>4.0823749030435961</v>
      </c>
      <c r="G480" s="46">
        <f>F480*(1-Elteq!$F$9)</f>
        <v>4.0823749030435961</v>
      </c>
      <c r="H480" s="269" t="s">
        <v>19890</v>
      </c>
    </row>
    <row r="481" spans="1:8" ht="14.25" customHeight="1" x14ac:dyDescent="0.2">
      <c r="A481" s="261" t="str">
        <f t="shared" ca="1" si="7"/>
        <v>TECHNIK</v>
      </c>
      <c r="B481" s="26" t="s">
        <v>3173</v>
      </c>
      <c r="C481" s="118"/>
      <c r="D481" s="76" t="s">
        <v>3174</v>
      </c>
      <c r="E481" s="104" t="s">
        <v>881</v>
      </c>
      <c r="F481" s="97">
        <v>4.0823749030435961</v>
      </c>
      <c r="G481" s="47">
        <f>F481*(1-Elteq!$F$9)</f>
        <v>4.0823749030435961</v>
      </c>
      <c r="H481" s="269" t="s">
        <v>19891</v>
      </c>
    </row>
    <row r="482" spans="1:8" ht="14.25" customHeight="1" x14ac:dyDescent="0.2">
      <c r="A482" s="261" t="str">
        <f t="shared" ca="1" si="7"/>
        <v>TECHNIK</v>
      </c>
      <c r="B482" s="24" t="s">
        <v>3175</v>
      </c>
      <c r="C482" s="117"/>
      <c r="D482" s="75" t="s">
        <v>3176</v>
      </c>
      <c r="E482" s="105" t="s">
        <v>881</v>
      </c>
      <c r="F482" s="98">
        <v>4.0823749030435961</v>
      </c>
      <c r="G482" s="46">
        <f>F482*(1-Elteq!$F$9)</f>
        <v>4.0823749030435961</v>
      </c>
      <c r="H482" s="269" t="s">
        <v>19892</v>
      </c>
    </row>
    <row r="483" spans="1:8" ht="14.25" customHeight="1" x14ac:dyDescent="0.2">
      <c r="A483" s="261" t="str">
        <f t="shared" ca="1" si="7"/>
        <v>TECHNIK</v>
      </c>
      <c r="B483" s="26" t="s">
        <v>3177</v>
      </c>
      <c r="C483" s="118"/>
      <c r="D483" s="76" t="s">
        <v>3178</v>
      </c>
      <c r="E483" s="104" t="s">
        <v>881</v>
      </c>
      <c r="F483" s="97">
        <v>4.3050498977550653</v>
      </c>
      <c r="G483" s="47">
        <f>F483*(1-Elteq!$F$9)</f>
        <v>4.3050498977550653</v>
      </c>
      <c r="H483" s="269" t="s">
        <v>19893</v>
      </c>
    </row>
    <row r="484" spans="1:8" ht="14.25" customHeight="1" x14ac:dyDescent="0.2">
      <c r="A484" s="261" t="str">
        <f t="shared" ca="1" si="7"/>
        <v>TECHNIK</v>
      </c>
      <c r="B484" s="24" t="s">
        <v>3179</v>
      </c>
      <c r="C484" s="117"/>
      <c r="D484" s="75" t="s">
        <v>3180</v>
      </c>
      <c r="E484" s="105" t="s">
        <v>881</v>
      </c>
      <c r="F484" s="98">
        <v>2.9318874303676736</v>
      </c>
      <c r="G484" s="46">
        <f>F484*(1-Elteq!$F$9)</f>
        <v>2.9318874303676736</v>
      </c>
      <c r="H484" s="269" t="s">
        <v>19894</v>
      </c>
    </row>
    <row r="485" spans="1:8" ht="14.25" customHeight="1" x14ac:dyDescent="0.2">
      <c r="A485" s="261" t="str">
        <f t="shared" ca="1" si="7"/>
        <v>TECHNIK</v>
      </c>
      <c r="B485" s="26" t="s">
        <v>3181</v>
      </c>
      <c r="C485" s="118"/>
      <c r="D485" s="76" t="s">
        <v>3182</v>
      </c>
      <c r="E485" s="104" t="s">
        <v>881</v>
      </c>
      <c r="F485" s="97">
        <v>2.9318874303676736</v>
      </c>
      <c r="G485" s="47">
        <f>F485*(1-Elteq!$F$9)</f>
        <v>2.9318874303676736</v>
      </c>
      <c r="H485" s="269" t="s">
        <v>19895</v>
      </c>
    </row>
    <row r="486" spans="1:8" ht="14.25" customHeight="1" x14ac:dyDescent="0.2">
      <c r="A486" s="261" t="str">
        <f t="shared" ca="1" si="7"/>
        <v>TECHNIK</v>
      </c>
      <c r="B486" s="24" t="s">
        <v>3183</v>
      </c>
      <c r="C486" s="117"/>
      <c r="D486" s="75" t="s">
        <v>3184</v>
      </c>
      <c r="E486" s="105" t="s">
        <v>881</v>
      </c>
      <c r="F486" s="98">
        <v>2.9318874303676736</v>
      </c>
      <c r="G486" s="46">
        <f>F486*(1-Elteq!$F$9)</f>
        <v>2.9318874303676736</v>
      </c>
      <c r="H486" s="269" t="s">
        <v>19896</v>
      </c>
    </row>
    <row r="487" spans="1:8" ht="14.25" customHeight="1" x14ac:dyDescent="0.2">
      <c r="A487" s="261" t="str">
        <f t="shared" ca="1" si="7"/>
        <v>TECHNIK</v>
      </c>
      <c r="B487" s="26" t="s">
        <v>3185</v>
      </c>
      <c r="C487" s="118"/>
      <c r="D487" s="76" t="s">
        <v>3186</v>
      </c>
      <c r="E487" s="104" t="s">
        <v>881</v>
      </c>
      <c r="F487" s="97">
        <v>2.9318874303676736</v>
      </c>
      <c r="G487" s="47">
        <f>F487*(1-Elteq!$F$9)</f>
        <v>2.9318874303676736</v>
      </c>
      <c r="H487" s="269" t="s">
        <v>19897</v>
      </c>
    </row>
    <row r="488" spans="1:8" ht="14.25" customHeight="1" x14ac:dyDescent="0.2">
      <c r="A488" s="261" t="str">
        <f t="shared" ca="1" si="7"/>
        <v>TECHNIK</v>
      </c>
      <c r="B488" s="24" t="s">
        <v>3187</v>
      </c>
      <c r="C488" s="117"/>
      <c r="D488" s="75" t="s">
        <v>3188</v>
      </c>
      <c r="E488" s="105" t="s">
        <v>881</v>
      </c>
      <c r="F488" s="98">
        <v>11.059524737336288</v>
      </c>
      <c r="G488" s="46">
        <f>F488*(1-Elteq!$F$9)</f>
        <v>11.059524737336288</v>
      </c>
      <c r="H488" s="269" t="s">
        <v>19898</v>
      </c>
    </row>
    <row r="489" spans="1:8" ht="14.25" customHeight="1" x14ac:dyDescent="0.2">
      <c r="A489" s="261" t="str">
        <f t="shared" ca="1" si="7"/>
        <v>TECHNIK</v>
      </c>
      <c r="B489" s="26" t="s">
        <v>3189</v>
      </c>
      <c r="C489" s="118"/>
      <c r="D489" s="76" t="s">
        <v>3190</v>
      </c>
      <c r="E489" s="104" t="s">
        <v>881</v>
      </c>
      <c r="F489" s="97">
        <v>11.059524737336288</v>
      </c>
      <c r="G489" s="47">
        <f>F489*(1-Elteq!$F$9)</f>
        <v>11.059524737336288</v>
      </c>
      <c r="H489" s="269" t="s">
        <v>19899</v>
      </c>
    </row>
    <row r="490" spans="1:8" ht="14.25" customHeight="1" x14ac:dyDescent="0.2">
      <c r="A490" s="261" t="str">
        <f t="shared" ca="1" si="7"/>
        <v>TECHNIK</v>
      </c>
      <c r="B490" s="24" t="s">
        <v>3191</v>
      </c>
      <c r="C490" s="117"/>
      <c r="D490" s="75" t="s">
        <v>3192</v>
      </c>
      <c r="E490" s="105" t="s">
        <v>881</v>
      </c>
      <c r="F490" s="98">
        <v>11.059524737336288</v>
      </c>
      <c r="G490" s="46">
        <f>F490*(1-Elteq!$F$9)</f>
        <v>11.059524737336288</v>
      </c>
      <c r="H490" s="269" t="s">
        <v>19900</v>
      </c>
    </row>
    <row r="491" spans="1:8" ht="14.25" customHeight="1" x14ac:dyDescent="0.2">
      <c r="A491" s="261" t="str">
        <f t="shared" ca="1" si="7"/>
        <v>TECHNIK</v>
      </c>
      <c r="B491" s="26" t="s">
        <v>3193</v>
      </c>
      <c r="C491" s="118"/>
      <c r="D491" s="76" t="s">
        <v>3194</v>
      </c>
      <c r="E491" s="104" t="s">
        <v>881</v>
      </c>
      <c r="F491" s="97">
        <v>11.504874726759224</v>
      </c>
      <c r="G491" s="47">
        <f>F491*(1-Elteq!$F$9)</f>
        <v>11.504874726759224</v>
      </c>
      <c r="H491" s="269" t="s">
        <v>19901</v>
      </c>
    </row>
    <row r="492" spans="1:8" ht="14.25" customHeight="1" x14ac:dyDescent="0.2">
      <c r="A492" s="261" t="str">
        <f t="shared" ca="1" si="7"/>
        <v>TECHNIK</v>
      </c>
      <c r="B492" s="54" t="s">
        <v>3195</v>
      </c>
      <c r="C492" s="119"/>
      <c r="D492" s="77" t="s">
        <v>3196</v>
      </c>
      <c r="E492" s="106" t="s">
        <v>881</v>
      </c>
      <c r="F492" s="98">
        <v>11.504874726759224</v>
      </c>
      <c r="G492" s="46">
        <f>F492*(1-Elteq!$F$9)</f>
        <v>11.504874726759224</v>
      </c>
      <c r="H492" s="269" t="s">
        <v>19902</v>
      </c>
    </row>
    <row r="493" spans="1:8" ht="14.25" customHeight="1" x14ac:dyDescent="0.2">
      <c r="A493" s="261" t="str">
        <f t="shared" ca="1" si="7"/>
        <v>TECHNIK</v>
      </c>
      <c r="B493" s="22" t="s">
        <v>3197</v>
      </c>
      <c r="C493" s="116"/>
      <c r="D493" s="74" t="s">
        <v>3198</v>
      </c>
      <c r="E493" s="107" t="s">
        <v>881</v>
      </c>
      <c r="F493" s="97">
        <v>17.44287458573173</v>
      </c>
      <c r="G493" s="47">
        <f>F493*(1-Elteq!$F$9)</f>
        <v>17.44287458573173</v>
      </c>
      <c r="H493" s="269" t="s">
        <v>19903</v>
      </c>
    </row>
    <row r="494" spans="1:8" ht="14.25" customHeight="1" x14ac:dyDescent="0.2">
      <c r="A494" s="261" t="str">
        <f t="shared" ca="1" si="7"/>
        <v>TECHNIK</v>
      </c>
      <c r="B494" s="24" t="s">
        <v>3199</v>
      </c>
      <c r="C494" s="117"/>
      <c r="D494" s="75" t="s">
        <v>3200</v>
      </c>
      <c r="E494" s="105" t="s">
        <v>881</v>
      </c>
      <c r="F494" s="98">
        <v>8.1276373069686141</v>
      </c>
      <c r="G494" s="46">
        <f>F494*(1-Elteq!$F$9)</f>
        <v>8.1276373069686141</v>
      </c>
      <c r="H494" s="269" t="s">
        <v>19904</v>
      </c>
    </row>
    <row r="495" spans="1:8" ht="14.25" customHeight="1" x14ac:dyDescent="0.2">
      <c r="A495" s="261" t="str">
        <f t="shared" ca="1" si="7"/>
        <v>TECHNIK</v>
      </c>
      <c r="B495" s="26" t="s">
        <v>3201</v>
      </c>
      <c r="C495" s="118"/>
      <c r="D495" s="76" t="s">
        <v>3202</v>
      </c>
      <c r="E495" s="104" t="s">
        <v>881</v>
      </c>
      <c r="F495" s="97">
        <v>8.1276373069686141</v>
      </c>
      <c r="G495" s="47">
        <f>F495*(1-Elteq!$F$9)</f>
        <v>8.1276373069686141</v>
      </c>
      <c r="H495" s="269" t="s">
        <v>19905</v>
      </c>
    </row>
    <row r="496" spans="1:8" ht="14.25" customHeight="1" x14ac:dyDescent="0.2">
      <c r="A496" s="261" t="str">
        <f t="shared" ca="1" si="7"/>
        <v>TECHNIK</v>
      </c>
      <c r="B496" s="24" t="s">
        <v>3203</v>
      </c>
      <c r="C496" s="117"/>
      <c r="D496" s="75" t="s">
        <v>3204</v>
      </c>
      <c r="E496" s="105" t="s">
        <v>881</v>
      </c>
      <c r="F496" s="98">
        <v>8.1276373069686141</v>
      </c>
      <c r="G496" s="46">
        <f>F496*(1-Elteq!$F$9)</f>
        <v>8.1276373069686141</v>
      </c>
      <c r="H496" s="269" t="s">
        <v>19906</v>
      </c>
    </row>
    <row r="497" spans="1:8" ht="14.25" customHeight="1" x14ac:dyDescent="0.2">
      <c r="A497" s="261" t="str">
        <f t="shared" ca="1" si="7"/>
        <v>TECHNIK</v>
      </c>
      <c r="B497" s="26" t="s">
        <v>3205</v>
      </c>
      <c r="C497" s="118"/>
      <c r="D497" s="76" t="s">
        <v>3206</v>
      </c>
      <c r="E497" s="104" t="s">
        <v>881</v>
      </c>
      <c r="F497" s="97">
        <v>11.504874726759224</v>
      </c>
      <c r="G497" s="47">
        <f>F497*(1-Elteq!$F$9)</f>
        <v>11.504874726759224</v>
      </c>
      <c r="H497" s="269" t="s">
        <v>19907</v>
      </c>
    </row>
    <row r="498" spans="1:8" ht="14.25" customHeight="1" x14ac:dyDescent="0.2">
      <c r="A498" s="261" t="str">
        <f t="shared" ca="1" si="7"/>
        <v>TECHNIK</v>
      </c>
      <c r="B498" s="24" t="s">
        <v>3207</v>
      </c>
      <c r="C498" s="117"/>
      <c r="D498" s="75" t="s">
        <v>3208</v>
      </c>
      <c r="E498" s="105" t="s">
        <v>881</v>
      </c>
      <c r="F498" s="98">
        <v>11.504874726759224</v>
      </c>
      <c r="G498" s="46">
        <f>F498*(1-Elteq!$F$9)</f>
        <v>11.504874726759224</v>
      </c>
      <c r="H498" s="269" t="s">
        <v>19908</v>
      </c>
    </row>
    <row r="499" spans="1:8" ht="14.25" customHeight="1" x14ac:dyDescent="0.2">
      <c r="A499" s="261" t="str">
        <f t="shared" ca="1" si="7"/>
        <v>TECHNIK</v>
      </c>
      <c r="B499" s="26" t="s">
        <v>3209</v>
      </c>
      <c r="C499" s="118"/>
      <c r="D499" s="76" t="s">
        <v>3210</v>
      </c>
      <c r="E499" s="104" t="s">
        <v>881</v>
      </c>
      <c r="F499" s="97">
        <v>17.44287458573173</v>
      </c>
      <c r="G499" s="47">
        <f>F499*(1-Elteq!$F$9)</f>
        <v>17.44287458573173</v>
      </c>
      <c r="H499" s="269" t="s">
        <v>19909</v>
      </c>
    </row>
    <row r="500" spans="1:8" ht="14.25" customHeight="1" x14ac:dyDescent="0.2">
      <c r="A500" s="261" t="str">
        <f t="shared" ca="1" si="7"/>
        <v>TECHNIK</v>
      </c>
      <c r="B500" s="24" t="s">
        <v>3211</v>
      </c>
      <c r="C500" s="117"/>
      <c r="D500" s="75" t="s">
        <v>3212</v>
      </c>
      <c r="E500" s="105" t="s">
        <v>881</v>
      </c>
      <c r="F500" s="98">
        <v>17.44287458573173</v>
      </c>
      <c r="G500" s="46">
        <f>F500*(1-Elteq!$F$9)</f>
        <v>17.44287458573173</v>
      </c>
      <c r="H500" s="269" t="s">
        <v>19910</v>
      </c>
    </row>
    <row r="501" spans="1:8" ht="14.25" customHeight="1" x14ac:dyDescent="0.2">
      <c r="A501" s="261" t="str">
        <f t="shared" ca="1" si="7"/>
        <v>TECHNIK</v>
      </c>
      <c r="B501" s="26" t="s">
        <v>3213</v>
      </c>
      <c r="C501" s="118"/>
      <c r="D501" s="76" t="s">
        <v>3214</v>
      </c>
      <c r="E501" s="104" t="s">
        <v>881</v>
      </c>
      <c r="F501" s="97">
        <v>8.9812247866959112</v>
      </c>
      <c r="G501" s="47">
        <f>F501*(1-Elteq!$F$9)</f>
        <v>8.9812247866959112</v>
      </c>
      <c r="H501" s="269" t="s">
        <v>19911</v>
      </c>
    </row>
    <row r="502" spans="1:8" ht="14.25" customHeight="1" x14ac:dyDescent="0.2">
      <c r="A502" s="261" t="str">
        <f t="shared" ca="1" si="7"/>
        <v>TECHNIK</v>
      </c>
      <c r="B502" s="24" t="s">
        <v>3215</v>
      </c>
      <c r="C502" s="117"/>
      <c r="D502" s="75" t="s">
        <v>3216</v>
      </c>
      <c r="E502" s="105" t="s">
        <v>881</v>
      </c>
      <c r="F502" s="98">
        <v>8.9812247866959112</v>
      </c>
      <c r="G502" s="46">
        <f>F502*(1-Elteq!$F$9)</f>
        <v>8.9812247866959112</v>
      </c>
      <c r="H502" s="269" t="s">
        <v>19912</v>
      </c>
    </row>
    <row r="503" spans="1:8" ht="14.25" customHeight="1" x14ac:dyDescent="0.2">
      <c r="A503" s="261" t="str">
        <f t="shared" ca="1" si="7"/>
        <v>TECHNIK</v>
      </c>
      <c r="B503" s="26" t="s">
        <v>3217</v>
      </c>
      <c r="C503" s="118"/>
      <c r="D503" s="76" t="s">
        <v>3218</v>
      </c>
      <c r="E503" s="104" t="s">
        <v>881</v>
      </c>
      <c r="F503" s="97">
        <v>8.9812247866959112</v>
      </c>
      <c r="G503" s="47">
        <f>F503*(1-Elteq!$F$9)</f>
        <v>8.9812247866959112</v>
      </c>
      <c r="H503" s="269" t="s">
        <v>19913</v>
      </c>
    </row>
    <row r="504" spans="1:8" ht="14.25" customHeight="1" x14ac:dyDescent="0.2">
      <c r="A504" s="261" t="str">
        <f t="shared" ca="1" si="7"/>
        <v>TECHNIK</v>
      </c>
      <c r="B504" s="24" t="s">
        <v>3219</v>
      </c>
      <c r="C504" s="117"/>
      <c r="D504" s="75" t="s">
        <v>3220</v>
      </c>
      <c r="E504" s="105" t="s">
        <v>881</v>
      </c>
      <c r="F504" s="98">
        <v>12.692474698553726</v>
      </c>
      <c r="G504" s="46">
        <f>F504*(1-Elteq!$F$9)</f>
        <v>12.692474698553726</v>
      </c>
      <c r="H504" s="269" t="s">
        <v>19914</v>
      </c>
    </row>
    <row r="505" spans="1:8" ht="14.25" customHeight="1" x14ac:dyDescent="0.2">
      <c r="A505" s="261" t="str">
        <f t="shared" ca="1" si="7"/>
        <v>TECHNIK</v>
      </c>
      <c r="B505" s="26" t="s">
        <v>3221</v>
      </c>
      <c r="C505" s="118"/>
      <c r="D505" s="76" t="s">
        <v>3222</v>
      </c>
      <c r="E505" s="104" t="s">
        <v>881</v>
      </c>
      <c r="F505" s="97">
        <v>11.950224716182163</v>
      </c>
      <c r="G505" s="47">
        <f>F505*(1-Elteq!$F$9)</f>
        <v>11.950224716182163</v>
      </c>
      <c r="H505" s="269" t="s">
        <v>19915</v>
      </c>
    </row>
    <row r="506" spans="1:8" ht="14.25" customHeight="1" x14ac:dyDescent="0.2">
      <c r="A506" s="261" t="str">
        <f t="shared" ca="1" si="7"/>
        <v>TECHNIK</v>
      </c>
      <c r="B506" s="24" t="s">
        <v>3223</v>
      </c>
      <c r="C506" s="117"/>
      <c r="D506" s="75" t="s">
        <v>3224</v>
      </c>
      <c r="E506" s="105" t="s">
        <v>881</v>
      </c>
      <c r="F506" s="98">
        <v>6.6802498413440663</v>
      </c>
      <c r="G506" s="46">
        <f>F506*(1-Elteq!$F$9)</f>
        <v>6.6802498413440663</v>
      </c>
      <c r="H506" s="269" t="s">
        <v>19916</v>
      </c>
    </row>
    <row r="507" spans="1:8" ht="14.25" customHeight="1" x14ac:dyDescent="0.2">
      <c r="A507" s="261" t="str">
        <f t="shared" ca="1" si="7"/>
        <v>TECHNIK</v>
      </c>
      <c r="B507" s="26" t="s">
        <v>3225</v>
      </c>
      <c r="C507" s="118"/>
      <c r="D507" s="76" t="s">
        <v>3226</v>
      </c>
      <c r="E507" s="104" t="s">
        <v>881</v>
      </c>
      <c r="F507" s="97">
        <v>6.6802498413440663</v>
      </c>
      <c r="G507" s="47">
        <f>F507*(1-Elteq!$F$9)</f>
        <v>6.6802498413440663</v>
      </c>
      <c r="H507" s="269" t="s">
        <v>19917</v>
      </c>
    </row>
    <row r="508" spans="1:8" ht="14.25" customHeight="1" x14ac:dyDescent="0.2">
      <c r="A508" s="261" t="str">
        <f t="shared" ca="1" si="7"/>
        <v>TECHNIK</v>
      </c>
      <c r="B508" s="24" t="s">
        <v>3227</v>
      </c>
      <c r="C508" s="117"/>
      <c r="D508" s="75" t="s">
        <v>3228</v>
      </c>
      <c r="E508" s="105" t="s">
        <v>881</v>
      </c>
      <c r="F508" s="98">
        <v>6.6802498413440663</v>
      </c>
      <c r="G508" s="46">
        <f>F508*(1-Elteq!$F$9)</f>
        <v>6.6802498413440663</v>
      </c>
      <c r="H508" s="269" t="s">
        <v>19918</v>
      </c>
    </row>
    <row r="509" spans="1:8" ht="14.25" customHeight="1" x14ac:dyDescent="0.2">
      <c r="A509" s="261" t="str">
        <f t="shared" ca="1" si="7"/>
        <v>TECHNIK</v>
      </c>
      <c r="B509" s="26" t="s">
        <v>3229</v>
      </c>
      <c r="C509" s="118"/>
      <c r="D509" s="76" t="s">
        <v>3230</v>
      </c>
      <c r="E509" s="104" t="s">
        <v>881</v>
      </c>
      <c r="F509" s="97">
        <v>15.587249629802821</v>
      </c>
      <c r="G509" s="47">
        <f>F509*(1-Elteq!$F$9)</f>
        <v>15.587249629802821</v>
      </c>
      <c r="H509" s="269" t="s">
        <v>19919</v>
      </c>
    </row>
    <row r="510" spans="1:8" ht="14.25" customHeight="1" x14ac:dyDescent="0.2">
      <c r="A510" s="261" t="str">
        <f t="shared" ca="1" si="7"/>
        <v>TECHNIK</v>
      </c>
      <c r="B510" s="24" t="s">
        <v>3231</v>
      </c>
      <c r="C510" s="117"/>
      <c r="D510" s="75" t="s">
        <v>3232</v>
      </c>
      <c r="E510" s="105" t="s">
        <v>881</v>
      </c>
      <c r="F510" s="98">
        <v>19.818074529320729</v>
      </c>
      <c r="G510" s="46">
        <f>F510*(1-Elteq!$F$9)</f>
        <v>19.818074529320729</v>
      </c>
      <c r="H510" s="269" t="s">
        <v>19920</v>
      </c>
    </row>
    <row r="511" spans="1:8" ht="14.25" customHeight="1" x14ac:dyDescent="0.2">
      <c r="A511" s="261" t="str">
        <f t="shared" ca="1" si="7"/>
        <v>TECHNIK</v>
      </c>
      <c r="B511" s="26" t="s">
        <v>3233</v>
      </c>
      <c r="C511" s="118"/>
      <c r="D511" s="76" t="s">
        <v>3234</v>
      </c>
      <c r="E511" s="104" t="s">
        <v>881</v>
      </c>
      <c r="F511" s="97">
        <v>20.671662009048028</v>
      </c>
      <c r="G511" s="47">
        <f>F511*(1-Elteq!$F$9)</f>
        <v>20.671662009048028</v>
      </c>
      <c r="H511" s="269" t="s">
        <v>19921</v>
      </c>
    </row>
    <row r="512" spans="1:8" ht="14.25" customHeight="1" x14ac:dyDescent="0.2">
      <c r="A512" s="261" t="str">
        <f t="shared" ca="1" si="7"/>
        <v>TECHNIK</v>
      </c>
      <c r="B512" s="24" t="s">
        <v>3235</v>
      </c>
      <c r="C512" s="117"/>
      <c r="D512" s="75" t="s">
        <v>3236</v>
      </c>
      <c r="E512" s="105" t="s">
        <v>881</v>
      </c>
      <c r="F512" s="98">
        <v>10.131712259371835</v>
      </c>
      <c r="G512" s="46">
        <f>F512*(1-Elteq!$F$9)</f>
        <v>10.131712259371835</v>
      </c>
      <c r="H512" s="269" t="s">
        <v>19922</v>
      </c>
    </row>
    <row r="513" spans="1:8" ht="14.25" customHeight="1" x14ac:dyDescent="0.2">
      <c r="A513" s="261" t="str">
        <f t="shared" ca="1" si="7"/>
        <v>TECHNIK</v>
      </c>
      <c r="B513" s="26" t="s">
        <v>3237</v>
      </c>
      <c r="C513" s="118"/>
      <c r="D513" s="76" t="s">
        <v>3238</v>
      </c>
      <c r="E513" s="104" t="s">
        <v>2285</v>
      </c>
      <c r="F513" s="97">
        <v>6.6802498413440663</v>
      </c>
      <c r="G513" s="47">
        <f>F513*(1-Elteq!$F$9)</f>
        <v>6.6802498413440663</v>
      </c>
      <c r="H513" s="269" t="s">
        <v>19923</v>
      </c>
    </row>
    <row r="514" spans="1:8" ht="14.25" customHeight="1" x14ac:dyDescent="0.2">
      <c r="A514" s="261" t="str">
        <f t="shared" ca="1" si="7"/>
        <v>TECHNIK</v>
      </c>
      <c r="B514" s="24" t="s">
        <v>3281</v>
      </c>
      <c r="C514" s="117"/>
      <c r="D514" s="75" t="s">
        <v>3282</v>
      </c>
      <c r="E514" s="105" t="s">
        <v>2285</v>
      </c>
      <c r="F514" s="98">
        <v>4.4906123933479556</v>
      </c>
      <c r="G514" s="46">
        <f>F514*(1-Elteq!$F$9)</f>
        <v>4.4906123933479556</v>
      </c>
      <c r="H514" s="269" t="s">
        <v>19924</v>
      </c>
    </row>
    <row r="515" spans="1:8" ht="14.25" customHeight="1" x14ac:dyDescent="0.2">
      <c r="A515" s="261" t="str">
        <f t="shared" ca="1" si="7"/>
        <v>TECHNIK</v>
      </c>
      <c r="B515" s="26" t="s">
        <v>3283</v>
      </c>
      <c r="C515" s="118"/>
      <c r="D515" s="76" t="s">
        <v>3284</v>
      </c>
      <c r="E515" s="104" t="s">
        <v>2285</v>
      </c>
      <c r="F515" s="97">
        <v>4.824624885415159</v>
      </c>
      <c r="G515" s="47">
        <f>F515*(1-Elteq!$F$9)</f>
        <v>4.824624885415159</v>
      </c>
      <c r="H515" s="269" t="s">
        <v>19925</v>
      </c>
    </row>
    <row r="516" spans="1:8" ht="14.25" customHeight="1" x14ac:dyDescent="0.2">
      <c r="A516" s="261" t="str">
        <f t="shared" ca="1" si="7"/>
        <v>TECHNIK</v>
      </c>
      <c r="B516" s="24" t="s">
        <v>3285</v>
      </c>
      <c r="C516" s="117"/>
      <c r="D516" s="75" t="s">
        <v>3286</v>
      </c>
      <c r="E516" s="105" t="s">
        <v>2285</v>
      </c>
      <c r="F516" s="98">
        <v>5.1586373774823624</v>
      </c>
      <c r="G516" s="46">
        <f>F516*(1-Elteq!$F$9)</f>
        <v>5.1586373774823624</v>
      </c>
      <c r="H516" s="269" t="s">
        <v>19926</v>
      </c>
    </row>
    <row r="517" spans="1:8" ht="14.25" customHeight="1" x14ac:dyDescent="0.2">
      <c r="A517" s="261" t="str">
        <f t="shared" ca="1" si="7"/>
        <v>TECHNIK</v>
      </c>
      <c r="B517" s="26" t="s">
        <v>3239</v>
      </c>
      <c r="C517" s="118"/>
      <c r="D517" s="76" t="s">
        <v>3240</v>
      </c>
      <c r="E517" s="104" t="s">
        <v>2285</v>
      </c>
      <c r="F517" s="97">
        <v>5.8266623616167692</v>
      </c>
      <c r="G517" s="47">
        <f>F517*(1-Elteq!$F$9)</f>
        <v>5.8266623616167692</v>
      </c>
      <c r="H517" s="269" t="s">
        <v>19927</v>
      </c>
    </row>
    <row r="518" spans="1:8" ht="14.25" customHeight="1" x14ac:dyDescent="0.2">
      <c r="A518" s="261" t="str">
        <f t="shared" ref="A518:A581" ca="1" si="8">REPLACE(CELL("Filename",$A$1),1,FIND("]",CELL("filename",$A$1)),"")</f>
        <v>TECHNIK</v>
      </c>
      <c r="B518" s="24" t="s">
        <v>3265</v>
      </c>
      <c r="C518" s="117"/>
      <c r="D518" s="75" t="s">
        <v>3266</v>
      </c>
      <c r="E518" s="105" t="s">
        <v>2285</v>
      </c>
      <c r="F518" s="98">
        <v>5.9751123580910814</v>
      </c>
      <c r="G518" s="46">
        <f>F518*(1-Elteq!$F$9)</f>
        <v>5.9751123580910814</v>
      </c>
      <c r="H518" s="269" t="s">
        <v>19928</v>
      </c>
    </row>
    <row r="519" spans="1:8" ht="14.25" customHeight="1" x14ac:dyDescent="0.2">
      <c r="A519" s="261" t="str">
        <f t="shared" ca="1" si="8"/>
        <v>TECHNIK</v>
      </c>
      <c r="B519" s="26" t="s">
        <v>3287</v>
      </c>
      <c r="C519" s="118"/>
      <c r="D519" s="76" t="s">
        <v>3288</v>
      </c>
      <c r="E519" s="104" t="s">
        <v>2285</v>
      </c>
      <c r="F519" s="97">
        <v>5.0101873810080493</v>
      </c>
      <c r="G519" s="47">
        <f>F519*(1-Elteq!$F$9)</f>
        <v>5.0101873810080493</v>
      </c>
      <c r="H519" s="269" t="s">
        <v>19929</v>
      </c>
    </row>
    <row r="520" spans="1:8" ht="14.25" customHeight="1" x14ac:dyDescent="0.2">
      <c r="A520" s="261" t="str">
        <f t="shared" ca="1" si="8"/>
        <v>TECHNIK</v>
      </c>
      <c r="B520" s="24" t="s">
        <v>3289</v>
      </c>
      <c r="C520" s="117"/>
      <c r="D520" s="75" t="s">
        <v>3290</v>
      </c>
      <c r="E520" s="105" t="s">
        <v>2285</v>
      </c>
      <c r="F520" s="98">
        <v>5.2699748748380966</v>
      </c>
      <c r="G520" s="46">
        <f>F520*(1-Elteq!$F$9)</f>
        <v>5.2699748748380966</v>
      </c>
      <c r="H520" s="269" t="s">
        <v>19930</v>
      </c>
    </row>
    <row r="521" spans="1:8" ht="14.25" customHeight="1" x14ac:dyDescent="0.2">
      <c r="A521" s="261" t="str">
        <f t="shared" ca="1" si="8"/>
        <v>TECHNIK</v>
      </c>
      <c r="B521" s="26" t="s">
        <v>3241</v>
      </c>
      <c r="C521" s="118"/>
      <c r="D521" s="76" t="s">
        <v>3242</v>
      </c>
      <c r="E521" s="104" t="s">
        <v>2285</v>
      </c>
      <c r="F521" s="97">
        <v>5.9008873598539253</v>
      </c>
      <c r="G521" s="47">
        <f>F521*(1-Elteq!$F$9)</f>
        <v>5.9008873598539253</v>
      </c>
      <c r="H521" s="269" t="s">
        <v>19931</v>
      </c>
    </row>
    <row r="522" spans="1:8" ht="14.25" customHeight="1" x14ac:dyDescent="0.2">
      <c r="A522" s="261" t="str">
        <f t="shared" ca="1" si="8"/>
        <v>TECHNIK</v>
      </c>
      <c r="B522" s="24" t="s">
        <v>3267</v>
      </c>
      <c r="C522" s="117"/>
      <c r="D522" s="75" t="s">
        <v>3268</v>
      </c>
      <c r="E522" s="105" t="s">
        <v>2285</v>
      </c>
      <c r="F522" s="98">
        <v>5.9751123580910814</v>
      </c>
      <c r="G522" s="46">
        <f>F522*(1-Elteq!$F$9)</f>
        <v>5.9751123580910814</v>
      </c>
      <c r="H522" s="269" t="s">
        <v>19932</v>
      </c>
    </row>
    <row r="523" spans="1:8" ht="14.25" customHeight="1" x14ac:dyDescent="0.2">
      <c r="A523" s="261" t="str">
        <f t="shared" ca="1" si="8"/>
        <v>TECHNIK</v>
      </c>
      <c r="B523" s="26" t="s">
        <v>3291</v>
      </c>
      <c r="C523" s="118"/>
      <c r="D523" s="76" t="s">
        <v>3292</v>
      </c>
      <c r="E523" s="104" t="s">
        <v>2285</v>
      </c>
      <c r="F523" s="97">
        <v>5.2699748748380966</v>
      </c>
      <c r="G523" s="47">
        <f>F523*(1-Elteq!$F$9)</f>
        <v>5.2699748748380966</v>
      </c>
      <c r="H523" s="269" t="s">
        <v>19933</v>
      </c>
    </row>
    <row r="524" spans="1:8" ht="14.25" customHeight="1" x14ac:dyDescent="0.2">
      <c r="A524" s="261" t="str">
        <f t="shared" ca="1" si="8"/>
        <v>TECHNIK</v>
      </c>
      <c r="B524" s="24" t="s">
        <v>3293</v>
      </c>
      <c r="C524" s="117"/>
      <c r="D524" s="75" t="s">
        <v>3294</v>
      </c>
      <c r="E524" s="105" t="s">
        <v>2285</v>
      </c>
      <c r="F524" s="98">
        <v>5.5297623686681439</v>
      </c>
      <c r="G524" s="46">
        <f>F524*(1-Elteq!$F$9)</f>
        <v>5.5297623686681439</v>
      </c>
      <c r="H524" s="269" t="s">
        <v>19934</v>
      </c>
    </row>
    <row r="525" spans="1:8" ht="14.25" customHeight="1" x14ac:dyDescent="0.2">
      <c r="A525" s="261" t="str">
        <f t="shared" ca="1" si="8"/>
        <v>TECHNIK</v>
      </c>
      <c r="B525" s="26" t="s">
        <v>3269</v>
      </c>
      <c r="C525" s="118"/>
      <c r="D525" s="76" t="s">
        <v>3270</v>
      </c>
      <c r="E525" s="104" t="s">
        <v>2285</v>
      </c>
      <c r="F525" s="97">
        <v>6.0864498554468156</v>
      </c>
      <c r="G525" s="47">
        <f>F525*(1-Elteq!$F$9)</f>
        <v>6.0864498554468156</v>
      </c>
      <c r="H525" s="269" t="s">
        <v>19935</v>
      </c>
    </row>
    <row r="526" spans="1:8" ht="14.25" customHeight="1" x14ac:dyDescent="0.2">
      <c r="A526" s="261" t="str">
        <f t="shared" ca="1" si="8"/>
        <v>TECHNIK</v>
      </c>
      <c r="B526" s="24" t="s">
        <v>3271</v>
      </c>
      <c r="C526" s="117"/>
      <c r="D526" s="75" t="s">
        <v>3272</v>
      </c>
      <c r="E526" s="105" t="s">
        <v>2285</v>
      </c>
      <c r="F526" s="98">
        <v>11.356424730284912</v>
      </c>
      <c r="G526" s="46">
        <f>F526*(1-Elteq!$F$9)</f>
        <v>11.356424730284912</v>
      </c>
      <c r="H526" s="269" t="s">
        <v>19936</v>
      </c>
    </row>
    <row r="527" spans="1:8" ht="14.25" customHeight="1" x14ac:dyDescent="0.2">
      <c r="A527" s="261" t="str">
        <f t="shared" ca="1" si="8"/>
        <v>TECHNIK</v>
      </c>
      <c r="B527" s="26" t="s">
        <v>3295</v>
      </c>
      <c r="C527" s="118"/>
      <c r="D527" s="76" t="s">
        <v>3296</v>
      </c>
      <c r="E527" s="104" t="s">
        <v>2285</v>
      </c>
      <c r="F527" s="97">
        <v>6.9771498342926916</v>
      </c>
      <c r="G527" s="47">
        <f>F527*(1-Elteq!$F$9)</f>
        <v>6.9771498342926916</v>
      </c>
      <c r="H527" s="269" t="s">
        <v>19937</v>
      </c>
    </row>
    <row r="528" spans="1:8" ht="14.25" customHeight="1" x14ac:dyDescent="0.2">
      <c r="A528" s="261" t="str">
        <f t="shared" ca="1" si="8"/>
        <v>TECHNIK</v>
      </c>
      <c r="B528" s="24" t="s">
        <v>3297</v>
      </c>
      <c r="C528" s="117"/>
      <c r="D528" s="75" t="s">
        <v>3298</v>
      </c>
      <c r="E528" s="105" t="s">
        <v>2285</v>
      </c>
      <c r="F528" s="98">
        <v>5.0472998801266282</v>
      </c>
      <c r="G528" s="46">
        <f>F528*(1-Elteq!$F$9)</f>
        <v>5.0472998801266282</v>
      </c>
      <c r="H528" s="269" t="s">
        <v>19938</v>
      </c>
    </row>
    <row r="529" spans="1:8" ht="14.25" customHeight="1" x14ac:dyDescent="0.2">
      <c r="A529" s="261" t="str">
        <f t="shared" ca="1" si="8"/>
        <v>TECHNIK</v>
      </c>
      <c r="B529" s="26" t="s">
        <v>3273</v>
      </c>
      <c r="C529" s="118"/>
      <c r="D529" s="76" t="s">
        <v>3274</v>
      </c>
      <c r="E529" s="104" t="s">
        <v>2285</v>
      </c>
      <c r="F529" s="97">
        <v>7.0142623334112697</v>
      </c>
      <c r="G529" s="47">
        <f>F529*(1-Elteq!$F$9)</f>
        <v>7.0142623334112697</v>
      </c>
      <c r="H529" s="269" t="s">
        <v>19939</v>
      </c>
    </row>
    <row r="530" spans="1:8" ht="14.25" customHeight="1" x14ac:dyDescent="0.2">
      <c r="A530" s="261" t="str">
        <f t="shared" ca="1" si="8"/>
        <v>TECHNIK</v>
      </c>
      <c r="B530" s="24" t="s">
        <v>3299</v>
      </c>
      <c r="C530" s="117"/>
      <c r="D530" s="75" t="s">
        <v>3300</v>
      </c>
      <c r="E530" s="105" t="s">
        <v>2285</v>
      </c>
      <c r="F530" s="98">
        <v>5.2699748748380966</v>
      </c>
      <c r="G530" s="46">
        <f>F530*(1-Elteq!$F$9)</f>
        <v>5.2699748748380966</v>
      </c>
      <c r="H530" s="269" t="s">
        <v>19940</v>
      </c>
    </row>
    <row r="531" spans="1:8" ht="14.25" customHeight="1" x14ac:dyDescent="0.2">
      <c r="A531" s="261" t="str">
        <f t="shared" ca="1" si="8"/>
        <v>TECHNIK</v>
      </c>
      <c r="B531" s="26" t="s">
        <v>3301</v>
      </c>
      <c r="C531" s="118"/>
      <c r="D531" s="76" t="s">
        <v>3302</v>
      </c>
      <c r="E531" s="104" t="s">
        <v>2285</v>
      </c>
      <c r="F531" s="97">
        <v>5.7524373633796122</v>
      </c>
      <c r="G531" s="47">
        <f>F531*(1-Elteq!$F$9)</f>
        <v>5.7524373633796122</v>
      </c>
      <c r="H531" s="269" t="s">
        <v>19941</v>
      </c>
    </row>
    <row r="532" spans="1:8" ht="14.25" customHeight="1" x14ac:dyDescent="0.2">
      <c r="A532" s="261" t="str">
        <f t="shared" ca="1" si="8"/>
        <v>TECHNIK</v>
      </c>
      <c r="B532" s="24" t="s">
        <v>3303</v>
      </c>
      <c r="C532" s="117"/>
      <c r="D532" s="75" t="s">
        <v>3304</v>
      </c>
      <c r="E532" s="105" t="s">
        <v>2285</v>
      </c>
      <c r="F532" s="98">
        <v>5.6039873669053</v>
      </c>
      <c r="G532" s="46">
        <f>F532*(1-Elteq!$F$9)</f>
        <v>5.6039873669053</v>
      </c>
      <c r="H532" s="269" t="s">
        <v>19942</v>
      </c>
    </row>
    <row r="533" spans="1:8" ht="14.25" customHeight="1" x14ac:dyDescent="0.2">
      <c r="A533" s="261" t="str">
        <f t="shared" ca="1" si="8"/>
        <v>TECHNIK</v>
      </c>
      <c r="B533" s="26" t="s">
        <v>3305</v>
      </c>
      <c r="C533" s="118"/>
      <c r="D533" s="76" t="s">
        <v>3306</v>
      </c>
      <c r="E533" s="104" t="s">
        <v>2285</v>
      </c>
      <c r="F533" s="97">
        <v>5.9379998589725034</v>
      </c>
      <c r="G533" s="47">
        <f>F533*(1-Elteq!$F$9)</f>
        <v>5.9379998589725034</v>
      </c>
      <c r="H533" s="269" t="s">
        <v>19943</v>
      </c>
    </row>
    <row r="534" spans="1:8" ht="14.25" customHeight="1" x14ac:dyDescent="0.2">
      <c r="A534" s="261" t="str">
        <f t="shared" ca="1" si="8"/>
        <v>TECHNIK</v>
      </c>
      <c r="B534" s="24" t="s">
        <v>3275</v>
      </c>
      <c r="C534" s="117"/>
      <c r="D534" s="75" t="s">
        <v>3276</v>
      </c>
      <c r="E534" s="105" t="s">
        <v>2285</v>
      </c>
      <c r="F534" s="98">
        <v>7.0142623334112697</v>
      </c>
      <c r="G534" s="46">
        <f>F534*(1-Elteq!$F$9)</f>
        <v>7.0142623334112697</v>
      </c>
      <c r="H534" s="269" t="s">
        <v>19944</v>
      </c>
    </row>
    <row r="535" spans="1:8" ht="14.25" customHeight="1" x14ac:dyDescent="0.2">
      <c r="A535" s="261" t="str">
        <f t="shared" ca="1" si="8"/>
        <v>TECHNIK</v>
      </c>
      <c r="B535" s="26" t="s">
        <v>3307</v>
      </c>
      <c r="C535" s="118"/>
      <c r="D535" s="76" t="s">
        <v>3308</v>
      </c>
      <c r="E535" s="104" t="s">
        <v>2285</v>
      </c>
      <c r="F535" s="97">
        <v>7.1627123298855819</v>
      </c>
      <c r="G535" s="47">
        <f>F535*(1-Elteq!$F$9)</f>
        <v>7.1627123298855819</v>
      </c>
      <c r="H535" s="269" t="s">
        <v>19945</v>
      </c>
    </row>
    <row r="536" spans="1:8" ht="14.25" customHeight="1" x14ac:dyDescent="0.2">
      <c r="A536" s="261" t="str">
        <f t="shared" ca="1" si="8"/>
        <v>TECHNIK</v>
      </c>
      <c r="B536" s="24" t="s">
        <v>3277</v>
      </c>
      <c r="C536" s="117"/>
      <c r="D536" s="75" t="s">
        <v>3278</v>
      </c>
      <c r="E536" s="105" t="s">
        <v>2285</v>
      </c>
      <c r="F536" s="98">
        <v>7.7193998166642546</v>
      </c>
      <c r="G536" s="46">
        <f>F536*(1-Elteq!$F$9)</f>
        <v>7.7193998166642546</v>
      </c>
      <c r="H536" s="269" t="s">
        <v>19946</v>
      </c>
    </row>
    <row r="537" spans="1:8" ht="14.25" customHeight="1" x14ac:dyDescent="0.2">
      <c r="A537" s="261" t="str">
        <f t="shared" ca="1" si="8"/>
        <v>TECHNIK</v>
      </c>
      <c r="B537" s="26" t="s">
        <v>3309</v>
      </c>
      <c r="C537" s="118"/>
      <c r="D537" s="76" t="s">
        <v>3310</v>
      </c>
      <c r="E537" s="64" t="s">
        <v>2285</v>
      </c>
      <c r="F537" s="99">
        <v>8.7956622911030209</v>
      </c>
      <c r="G537" s="48">
        <f>F537*(1-Elteq!$F$9)</f>
        <v>8.7956622911030209</v>
      </c>
      <c r="H537" s="269" t="s">
        <v>19947</v>
      </c>
    </row>
    <row r="538" spans="1:8" ht="14.25" customHeight="1" x14ac:dyDescent="0.2">
      <c r="A538" s="261" t="str">
        <f t="shared" ca="1" si="8"/>
        <v>TECHNIK</v>
      </c>
      <c r="B538" s="24" t="s">
        <v>3311</v>
      </c>
      <c r="C538" s="117"/>
      <c r="D538" s="75" t="s">
        <v>3312</v>
      </c>
      <c r="E538" s="65" t="s">
        <v>2285</v>
      </c>
      <c r="F538" s="100">
        <v>9.2781247796445356</v>
      </c>
      <c r="G538" s="49">
        <f>F538*(1-Elteq!$F$9)</f>
        <v>9.2781247796445356</v>
      </c>
      <c r="H538" s="269" t="s">
        <v>19948</v>
      </c>
    </row>
    <row r="539" spans="1:8" ht="14.25" customHeight="1" x14ac:dyDescent="0.2">
      <c r="A539" s="261" t="str">
        <f t="shared" ca="1" si="8"/>
        <v>TECHNIK</v>
      </c>
      <c r="B539" s="26" t="s">
        <v>3313</v>
      </c>
      <c r="C539" s="118"/>
      <c r="D539" s="76" t="s">
        <v>3314</v>
      </c>
      <c r="E539" s="64" t="s">
        <v>2285</v>
      </c>
      <c r="F539" s="99">
        <v>9.4636872752374277</v>
      </c>
      <c r="G539" s="48">
        <f>F539*(1-Elteq!$F$9)</f>
        <v>9.4636872752374277</v>
      </c>
      <c r="H539" s="269" t="s">
        <v>19949</v>
      </c>
    </row>
    <row r="540" spans="1:8" ht="14.25" customHeight="1" x14ac:dyDescent="0.2">
      <c r="A540" s="261" t="str">
        <f t="shared" ca="1" si="8"/>
        <v>TECHNIK</v>
      </c>
      <c r="B540" s="24" t="s">
        <v>3315</v>
      </c>
      <c r="C540" s="117"/>
      <c r="D540" s="75" t="s">
        <v>3316</v>
      </c>
      <c r="E540" s="65" t="s">
        <v>2285</v>
      </c>
      <c r="F540" s="100">
        <v>9.7976997673046302</v>
      </c>
      <c r="G540" s="49">
        <f>F540*(1-Elteq!$F$9)</f>
        <v>9.7976997673046302</v>
      </c>
      <c r="H540" s="269" t="s">
        <v>19950</v>
      </c>
    </row>
    <row r="541" spans="1:8" ht="14.25" customHeight="1" x14ac:dyDescent="0.2">
      <c r="A541" s="261" t="str">
        <f t="shared" ca="1" si="8"/>
        <v>TECHNIK</v>
      </c>
      <c r="B541" s="26" t="s">
        <v>3279</v>
      </c>
      <c r="C541" s="118"/>
      <c r="D541" s="76" t="s">
        <v>3280</v>
      </c>
      <c r="E541" s="64" t="s">
        <v>2285</v>
      </c>
      <c r="F541" s="99">
        <v>10.094599760253256</v>
      </c>
      <c r="G541" s="48">
        <f>F541*(1-Elteq!$F$9)</f>
        <v>10.094599760253256</v>
      </c>
      <c r="H541" s="269" t="s">
        <v>19951</v>
      </c>
    </row>
    <row r="542" spans="1:8" ht="14.25" customHeight="1" x14ac:dyDescent="0.2">
      <c r="A542" s="261" t="str">
        <f t="shared" ca="1" si="8"/>
        <v>TECHNIK</v>
      </c>
      <c r="B542" s="24" t="s">
        <v>3243</v>
      </c>
      <c r="C542" s="117"/>
      <c r="D542" s="75" t="s">
        <v>3244</v>
      </c>
      <c r="E542" s="65" t="s">
        <v>2285</v>
      </c>
      <c r="F542" s="100">
        <v>28.576624321305172</v>
      </c>
      <c r="G542" s="49">
        <f>F542*(1-Elteq!$F$9)</f>
        <v>28.576624321305172</v>
      </c>
      <c r="H542" s="269" t="s">
        <v>19952</v>
      </c>
    </row>
    <row r="543" spans="1:8" ht="14.25" customHeight="1" x14ac:dyDescent="0.2">
      <c r="A543" s="261" t="str">
        <f t="shared" ca="1" si="8"/>
        <v>TECHNIK</v>
      </c>
      <c r="B543" s="26" t="s">
        <v>3245</v>
      </c>
      <c r="C543" s="118"/>
      <c r="D543" s="76" t="s">
        <v>3246</v>
      </c>
      <c r="E543" s="64" t="s">
        <v>2285</v>
      </c>
      <c r="F543" s="99">
        <v>27.092124356562046</v>
      </c>
      <c r="G543" s="48">
        <f>F543*(1-Elteq!$F$9)</f>
        <v>27.092124356562046</v>
      </c>
      <c r="H543" s="269" t="s">
        <v>19953</v>
      </c>
    </row>
    <row r="544" spans="1:8" ht="14.25" customHeight="1" x14ac:dyDescent="0.2">
      <c r="A544" s="261" t="str">
        <f t="shared" ca="1" si="8"/>
        <v>TECHNIK</v>
      </c>
      <c r="B544" s="24" t="s">
        <v>3247</v>
      </c>
      <c r="C544" s="117"/>
      <c r="D544" s="75" t="s">
        <v>3248</v>
      </c>
      <c r="E544" s="65" t="s">
        <v>2285</v>
      </c>
      <c r="F544" s="100">
        <v>32.287874233162988</v>
      </c>
      <c r="G544" s="49">
        <f>F544*(1-Elteq!$F$9)</f>
        <v>32.287874233162988</v>
      </c>
      <c r="H544" s="269" t="s">
        <v>19954</v>
      </c>
    </row>
    <row r="545" spans="1:8" ht="14.25" customHeight="1" x14ac:dyDescent="0.2">
      <c r="A545" s="261" t="str">
        <f t="shared" ca="1" si="8"/>
        <v>TECHNIK</v>
      </c>
      <c r="B545" s="26" t="s">
        <v>3249</v>
      </c>
      <c r="C545" s="118"/>
      <c r="D545" s="76" t="s">
        <v>3250</v>
      </c>
      <c r="E545" s="64" t="s">
        <v>2285</v>
      </c>
      <c r="F545" s="99">
        <v>30.803374268419862</v>
      </c>
      <c r="G545" s="48">
        <f>F545*(1-Elteq!$F$9)</f>
        <v>30.803374268419862</v>
      </c>
      <c r="H545" s="269" t="s">
        <v>19955</v>
      </c>
    </row>
    <row r="546" spans="1:8" ht="14.25" customHeight="1" x14ac:dyDescent="0.2">
      <c r="A546" s="261" t="str">
        <f t="shared" ca="1" si="8"/>
        <v>TECHNIK</v>
      </c>
      <c r="B546" s="24" t="s">
        <v>3251</v>
      </c>
      <c r="C546" s="117"/>
      <c r="D546" s="75" t="s">
        <v>3252</v>
      </c>
      <c r="E546" s="65" t="s">
        <v>2285</v>
      </c>
      <c r="F546" s="100">
        <v>54.184248713124092</v>
      </c>
      <c r="G546" s="49">
        <f>F546*(1-Elteq!$F$9)</f>
        <v>54.184248713124092</v>
      </c>
      <c r="H546" s="269" t="s">
        <v>19956</v>
      </c>
    </row>
    <row r="547" spans="1:8" ht="14.25" customHeight="1" x14ac:dyDescent="0.2">
      <c r="A547" s="261" t="str">
        <f t="shared" ca="1" si="8"/>
        <v>TECHNIK</v>
      </c>
      <c r="B547" s="26" t="s">
        <v>3253</v>
      </c>
      <c r="C547" s="118"/>
      <c r="D547" s="76" t="s">
        <v>3254</v>
      </c>
      <c r="E547" s="64" t="s">
        <v>2285</v>
      </c>
      <c r="F547" s="99">
        <v>51.58637377482362</v>
      </c>
      <c r="G547" s="48">
        <f>F547*(1-Elteq!$F$9)</f>
        <v>51.58637377482362</v>
      </c>
      <c r="H547" s="269" t="s">
        <v>19957</v>
      </c>
    </row>
    <row r="548" spans="1:8" ht="14.25" customHeight="1" x14ac:dyDescent="0.2">
      <c r="A548" s="261" t="str">
        <f t="shared" ca="1" si="8"/>
        <v>TECHNIK</v>
      </c>
      <c r="B548" s="24" t="s">
        <v>3255</v>
      </c>
      <c r="C548" s="117"/>
      <c r="D548" s="75" t="s">
        <v>3256</v>
      </c>
      <c r="E548" s="65" t="s">
        <v>2290</v>
      </c>
      <c r="F548" s="100">
        <v>39.339249065692833</v>
      </c>
      <c r="G548" s="49">
        <f>F548*(1-Elteq!$F$9)</f>
        <v>39.339249065692833</v>
      </c>
      <c r="H548" s="269" t="s">
        <v>19958</v>
      </c>
    </row>
    <row r="549" spans="1:8" ht="14.25" customHeight="1" x14ac:dyDescent="0.2">
      <c r="A549" s="261" t="str">
        <f t="shared" ca="1" si="8"/>
        <v>TECHNIK</v>
      </c>
      <c r="B549" s="26" t="s">
        <v>3257</v>
      </c>
      <c r="C549" s="118"/>
      <c r="D549" s="76" t="s">
        <v>3258</v>
      </c>
      <c r="E549" s="64" t="s">
        <v>2290</v>
      </c>
      <c r="F549" s="99">
        <v>37.48362410976393</v>
      </c>
      <c r="G549" s="48">
        <f>F549*(1-Elteq!$F$9)</f>
        <v>37.48362410976393</v>
      </c>
      <c r="H549" s="269" t="s">
        <v>19959</v>
      </c>
    </row>
    <row r="550" spans="1:8" ht="14.25" customHeight="1" x14ac:dyDescent="0.2">
      <c r="A550" s="261" t="str">
        <f t="shared" ca="1" si="8"/>
        <v>TECHNIK</v>
      </c>
      <c r="B550" s="24" t="s">
        <v>3259</v>
      </c>
      <c r="C550" s="117"/>
      <c r="D550" s="75" t="s">
        <v>3260</v>
      </c>
      <c r="E550" s="65" t="s">
        <v>2290</v>
      </c>
      <c r="F550" s="100">
        <v>125.44024702079413</v>
      </c>
      <c r="G550" s="49">
        <f>F550*(1-Elteq!$F$9)</f>
        <v>125.44024702079413</v>
      </c>
      <c r="H550" s="269" t="s">
        <v>19960</v>
      </c>
    </row>
    <row r="551" spans="1:8" ht="14.25" customHeight="1" x14ac:dyDescent="0.2">
      <c r="A551" s="261" t="str">
        <f t="shared" ca="1" si="8"/>
        <v>TECHNIK</v>
      </c>
      <c r="B551" s="26" t="s">
        <v>3261</v>
      </c>
      <c r="C551" s="118"/>
      <c r="D551" s="76" t="s">
        <v>3262</v>
      </c>
      <c r="E551" s="64" t="s">
        <v>2710</v>
      </c>
      <c r="F551" s="99">
        <v>97.791435177453408</v>
      </c>
      <c r="G551" s="48">
        <f>F551*(1-Elteq!$F$9)</f>
        <v>97.791435177453408</v>
      </c>
      <c r="H551" s="269" t="s">
        <v>19961</v>
      </c>
    </row>
    <row r="552" spans="1:8" ht="14.25" customHeight="1" x14ac:dyDescent="0.2">
      <c r="A552" s="261" t="str">
        <f t="shared" ca="1" si="8"/>
        <v>TECHNIK</v>
      </c>
      <c r="B552" s="24" t="s">
        <v>3263</v>
      </c>
      <c r="C552" s="117"/>
      <c r="D552" s="75" t="s">
        <v>3264</v>
      </c>
      <c r="E552" s="65" t="s">
        <v>2710</v>
      </c>
      <c r="F552" s="100">
        <v>124.88355953401546</v>
      </c>
      <c r="G552" s="49">
        <f>F552*(1-Elteq!$F$9)</f>
        <v>124.88355953401546</v>
      </c>
      <c r="H552" s="269" t="s">
        <v>19962</v>
      </c>
    </row>
    <row r="553" spans="1:8" ht="14.25" customHeight="1" x14ac:dyDescent="0.2">
      <c r="A553" s="261" t="str">
        <f t="shared" ca="1" si="8"/>
        <v>TECHNIK</v>
      </c>
      <c r="B553" s="26" t="s">
        <v>3317</v>
      </c>
      <c r="C553" s="118"/>
      <c r="D553" s="76" t="s">
        <v>3318</v>
      </c>
      <c r="E553" s="64" t="s">
        <v>2285</v>
      </c>
      <c r="F553" s="99">
        <v>4.8988498836523151</v>
      </c>
      <c r="G553" s="48">
        <f>F553*(1-Elteq!$F$9)</f>
        <v>4.8988498836523151</v>
      </c>
      <c r="H553" s="269" t="s">
        <v>19963</v>
      </c>
    </row>
    <row r="554" spans="1:8" ht="14.25" customHeight="1" x14ac:dyDescent="0.2">
      <c r="A554" s="261" t="str">
        <f t="shared" ca="1" si="8"/>
        <v>TECHNIK</v>
      </c>
      <c r="B554" s="24" t="s">
        <v>3319</v>
      </c>
      <c r="C554" s="117"/>
      <c r="D554" s="75" t="s">
        <v>3320</v>
      </c>
      <c r="E554" s="65" t="s">
        <v>2285</v>
      </c>
      <c r="F554" s="100">
        <v>4.7503998871780029</v>
      </c>
      <c r="G554" s="49">
        <f>F554*(1-Elteq!$F$9)</f>
        <v>4.7503998871780029</v>
      </c>
      <c r="H554" s="269" t="s">
        <v>19964</v>
      </c>
    </row>
    <row r="555" spans="1:8" ht="14.25" customHeight="1" x14ac:dyDescent="0.2">
      <c r="A555" s="261" t="str">
        <f t="shared" ca="1" si="8"/>
        <v>TECHNIK</v>
      </c>
      <c r="B555" s="26" t="s">
        <v>3321</v>
      </c>
      <c r="C555" s="118"/>
      <c r="D555" s="76" t="s">
        <v>3322</v>
      </c>
      <c r="E555" s="64" t="s">
        <v>2285</v>
      </c>
      <c r="F555" s="99">
        <v>5.4555373704309877</v>
      </c>
      <c r="G555" s="48">
        <f>F555*(1-Elteq!$F$9)</f>
        <v>5.4555373704309877</v>
      </c>
      <c r="H555" s="269" t="s">
        <v>19965</v>
      </c>
    </row>
    <row r="556" spans="1:8" ht="14.25" customHeight="1" x14ac:dyDescent="0.2">
      <c r="A556" s="261" t="str">
        <f t="shared" ca="1" si="8"/>
        <v>TECHNIK</v>
      </c>
      <c r="B556" s="24" t="s">
        <v>3323</v>
      </c>
      <c r="C556" s="117"/>
      <c r="D556" s="75" t="s">
        <v>3324</v>
      </c>
      <c r="E556" s="65" t="s">
        <v>2285</v>
      </c>
      <c r="F556" s="100">
        <v>5.4555373704309877</v>
      </c>
      <c r="G556" s="49">
        <f>F556*(1-Elteq!$F$9)</f>
        <v>5.4555373704309877</v>
      </c>
      <c r="H556" s="269" t="s">
        <v>19966</v>
      </c>
    </row>
    <row r="557" spans="1:8" ht="14.25" customHeight="1" x14ac:dyDescent="0.2">
      <c r="A557" s="261" t="str">
        <f t="shared" ca="1" si="8"/>
        <v>TECHNIK</v>
      </c>
      <c r="B557" s="26" t="s">
        <v>3325</v>
      </c>
      <c r="C557" s="118"/>
      <c r="D557" s="76" t="s">
        <v>3326</v>
      </c>
      <c r="E557" s="64" t="s">
        <v>2285</v>
      </c>
      <c r="F557" s="99">
        <v>5.5668748677867219</v>
      </c>
      <c r="G557" s="48">
        <f>F557*(1-Elteq!$F$9)</f>
        <v>5.5668748677867219</v>
      </c>
      <c r="H557" s="269" t="s">
        <v>19967</v>
      </c>
    </row>
    <row r="558" spans="1:8" ht="14.25" customHeight="1" x14ac:dyDescent="0.2">
      <c r="A558" s="261" t="str">
        <f t="shared" ca="1" si="8"/>
        <v>TECHNIK</v>
      </c>
      <c r="B558" s="24" t="s">
        <v>3327</v>
      </c>
      <c r="C558" s="117"/>
      <c r="D558" s="75" t="s">
        <v>3328</v>
      </c>
      <c r="E558" s="65" t="s">
        <v>2285</v>
      </c>
      <c r="F558" s="100">
        <v>8.4616497990358166</v>
      </c>
      <c r="G558" s="49">
        <f>F558*(1-Elteq!$F$9)</f>
        <v>8.4616497990358166</v>
      </c>
      <c r="H558" s="269" t="s">
        <v>19968</v>
      </c>
    </row>
    <row r="559" spans="1:8" ht="14.25" customHeight="1" x14ac:dyDescent="0.2">
      <c r="A559" s="261" t="str">
        <f t="shared" ca="1" si="8"/>
        <v>TECHNIK</v>
      </c>
      <c r="B559" s="26" t="s">
        <v>3329</v>
      </c>
      <c r="C559" s="118"/>
      <c r="D559" s="76" t="s">
        <v>3330</v>
      </c>
      <c r="E559" s="64" t="s">
        <v>2285</v>
      </c>
      <c r="F559" s="99">
        <v>10.168824758490413</v>
      </c>
      <c r="G559" s="48">
        <f>F559*(1-Elteq!$F$9)</f>
        <v>10.168824758490413</v>
      </c>
      <c r="H559" s="269" t="s">
        <v>19969</v>
      </c>
    </row>
    <row r="560" spans="1:8" ht="14.25" customHeight="1" x14ac:dyDescent="0.2">
      <c r="A560" s="261" t="str">
        <f t="shared" ca="1" si="8"/>
        <v>TECHNIK</v>
      </c>
      <c r="B560" s="24" t="s">
        <v>3331</v>
      </c>
      <c r="C560" s="117"/>
      <c r="D560" s="75" t="s">
        <v>3332</v>
      </c>
      <c r="E560" s="65" t="s">
        <v>2285</v>
      </c>
      <c r="F560" s="100">
        <v>5.7524373633796122</v>
      </c>
      <c r="G560" s="49">
        <f>F560*(1-Elteq!$F$9)</f>
        <v>5.7524373633796122</v>
      </c>
      <c r="H560" s="269" t="s">
        <v>19970</v>
      </c>
    </row>
    <row r="561" spans="1:8" ht="14.25" customHeight="1" x14ac:dyDescent="0.2">
      <c r="A561" s="261" t="str">
        <f t="shared" ca="1" si="8"/>
        <v>TECHNIK</v>
      </c>
      <c r="B561" s="26" t="s">
        <v>3333</v>
      </c>
      <c r="C561" s="118"/>
      <c r="D561" s="76" t="s">
        <v>3334</v>
      </c>
      <c r="E561" s="104" t="s">
        <v>2285</v>
      </c>
      <c r="F561" s="97">
        <v>6.2720123510397068</v>
      </c>
      <c r="G561" s="47">
        <f>F561*(1-Elteq!$F$9)</f>
        <v>6.2720123510397068</v>
      </c>
      <c r="H561" s="269" t="s">
        <v>19971</v>
      </c>
    </row>
    <row r="562" spans="1:8" ht="14.25" customHeight="1" x14ac:dyDescent="0.2">
      <c r="A562" s="261" t="str">
        <f t="shared" ca="1" si="8"/>
        <v>TECHNIK</v>
      </c>
      <c r="B562" s="24" t="s">
        <v>3335</v>
      </c>
      <c r="C562" s="117"/>
      <c r="D562" s="75" t="s">
        <v>3336</v>
      </c>
      <c r="E562" s="105" t="s">
        <v>2285</v>
      </c>
      <c r="F562" s="98">
        <v>6.0493373563282375</v>
      </c>
      <c r="G562" s="46">
        <f>F562*(1-Elteq!$F$9)</f>
        <v>6.0493373563282375</v>
      </c>
      <c r="H562" s="269" t="s">
        <v>19972</v>
      </c>
    </row>
    <row r="563" spans="1:8" ht="14.25" customHeight="1" x14ac:dyDescent="0.2">
      <c r="A563" s="261" t="str">
        <f t="shared" ca="1" si="8"/>
        <v>TECHNIK</v>
      </c>
      <c r="B563" s="26" t="s">
        <v>3337</v>
      </c>
      <c r="C563" s="118"/>
      <c r="D563" s="76" t="s">
        <v>3338</v>
      </c>
      <c r="E563" s="104" t="s">
        <v>2285</v>
      </c>
      <c r="F563" s="97">
        <v>6.5689123439883321</v>
      </c>
      <c r="G563" s="47">
        <f>F563*(1-Elteq!$F$9)</f>
        <v>6.5689123439883321</v>
      </c>
      <c r="H563" s="269" t="s">
        <v>19973</v>
      </c>
    </row>
    <row r="564" spans="1:8" ht="14.25" customHeight="1" x14ac:dyDescent="0.2">
      <c r="A564" s="261" t="str">
        <f t="shared" ca="1" si="8"/>
        <v>TECHNIK</v>
      </c>
      <c r="B564" s="24" t="s">
        <v>3339</v>
      </c>
      <c r="C564" s="117"/>
      <c r="D564" s="75" t="s">
        <v>3340</v>
      </c>
      <c r="E564" s="105" t="s">
        <v>2285</v>
      </c>
      <c r="F564" s="98">
        <v>7.8678498131385668</v>
      </c>
      <c r="G564" s="46">
        <f>F564*(1-Elteq!$F$9)</f>
        <v>7.8678498131385668</v>
      </c>
      <c r="H564" s="269" t="s">
        <v>19974</v>
      </c>
    </row>
    <row r="565" spans="1:8" ht="14.25" customHeight="1" x14ac:dyDescent="0.2">
      <c r="A565" s="261" t="str">
        <f t="shared" ca="1" si="8"/>
        <v>TECHNIK</v>
      </c>
      <c r="B565" s="26" t="s">
        <v>3341</v>
      </c>
      <c r="C565" s="118"/>
      <c r="D565" s="76" t="s">
        <v>3342</v>
      </c>
      <c r="E565" s="104" t="s">
        <v>2285</v>
      </c>
      <c r="F565" s="97">
        <v>8.9441122875773331</v>
      </c>
      <c r="G565" s="47">
        <f>F565*(1-Elteq!$F$9)</f>
        <v>8.9441122875773331</v>
      </c>
      <c r="H565" s="269" t="s">
        <v>19975</v>
      </c>
    </row>
    <row r="566" spans="1:8" ht="14.25" customHeight="1" x14ac:dyDescent="0.2">
      <c r="A566" s="261" t="str">
        <f t="shared" ca="1" si="8"/>
        <v>TECHNIK</v>
      </c>
      <c r="B566" s="24" t="s">
        <v>3343</v>
      </c>
      <c r="C566" s="117"/>
      <c r="D566" s="75" t="s">
        <v>3344</v>
      </c>
      <c r="E566" s="105" t="s">
        <v>2285</v>
      </c>
      <c r="F566" s="98">
        <v>2.4123124427075795</v>
      </c>
      <c r="G566" s="46">
        <f>F566*(1-Elteq!$F$9)</f>
        <v>2.4123124427075795</v>
      </c>
      <c r="H566" s="269" t="s">
        <v>19976</v>
      </c>
    </row>
    <row r="567" spans="1:8" ht="14.25" customHeight="1" x14ac:dyDescent="0.2">
      <c r="A567" s="261" t="str">
        <f t="shared" ca="1" si="8"/>
        <v>TECHNIK</v>
      </c>
      <c r="B567" s="26" t="s">
        <v>3345</v>
      </c>
      <c r="C567" s="118"/>
      <c r="D567" s="76" t="s">
        <v>3346</v>
      </c>
      <c r="E567" s="104" t="s">
        <v>2285</v>
      </c>
      <c r="F567" s="97">
        <v>4.1937124003993302</v>
      </c>
      <c r="G567" s="47">
        <f>F567*(1-Elteq!$F$9)</f>
        <v>4.1937124003993302</v>
      </c>
      <c r="H567" s="269" t="s">
        <v>19977</v>
      </c>
    </row>
    <row r="568" spans="1:8" ht="14.25" customHeight="1" x14ac:dyDescent="0.2">
      <c r="A568" s="261" t="str">
        <f t="shared" ca="1" si="8"/>
        <v>TECHNIK</v>
      </c>
      <c r="B568" s="24" t="s">
        <v>3347</v>
      </c>
      <c r="C568" s="117"/>
      <c r="D568" s="75" t="s">
        <v>3348</v>
      </c>
      <c r="E568" s="105" t="s">
        <v>2285</v>
      </c>
      <c r="F568" s="98">
        <v>4.5277248924665336</v>
      </c>
      <c r="G568" s="46">
        <f>F568*(1-Elteq!$F$9)</f>
        <v>4.5277248924665336</v>
      </c>
      <c r="H568" s="269" t="s">
        <v>19978</v>
      </c>
    </row>
    <row r="569" spans="1:8" ht="14.25" customHeight="1" x14ac:dyDescent="0.2">
      <c r="A569" s="261" t="str">
        <f t="shared" ca="1" si="8"/>
        <v>TECHNIK</v>
      </c>
      <c r="B569" s="26" t="s">
        <v>3349</v>
      </c>
      <c r="C569" s="118"/>
      <c r="D569" s="76" t="s">
        <v>3350</v>
      </c>
      <c r="E569" s="104" t="s">
        <v>2285</v>
      </c>
      <c r="F569" s="97">
        <v>4.7132873880594248</v>
      </c>
      <c r="G569" s="47">
        <f>F569*(1-Elteq!$F$9)</f>
        <v>4.7132873880594248</v>
      </c>
      <c r="H569" s="269" t="s">
        <v>19979</v>
      </c>
    </row>
    <row r="570" spans="1:8" ht="14.25" customHeight="1" x14ac:dyDescent="0.2">
      <c r="A570" s="261" t="str">
        <f t="shared" ca="1" si="8"/>
        <v>TECHNIK</v>
      </c>
      <c r="B570" s="24" t="s">
        <v>3351</v>
      </c>
      <c r="C570" s="117"/>
      <c r="D570" s="75" t="s">
        <v>3352</v>
      </c>
      <c r="E570" s="105" t="s">
        <v>2285</v>
      </c>
      <c r="F570" s="98">
        <v>6.420462347514019</v>
      </c>
      <c r="G570" s="46">
        <f>F570*(1-Elteq!$F$9)</f>
        <v>6.420462347514019</v>
      </c>
      <c r="H570" s="269" t="s">
        <v>19980</v>
      </c>
    </row>
    <row r="571" spans="1:8" ht="14.25" customHeight="1" x14ac:dyDescent="0.2">
      <c r="A571" s="261" t="str">
        <f t="shared" ca="1" si="8"/>
        <v>TECHNIK</v>
      </c>
      <c r="B571" s="26" t="s">
        <v>3353</v>
      </c>
      <c r="C571" s="118"/>
      <c r="D571" s="76" t="s">
        <v>3354</v>
      </c>
      <c r="E571" s="104" t="s">
        <v>2285</v>
      </c>
      <c r="F571" s="97">
        <v>4.5277248924665336</v>
      </c>
      <c r="G571" s="47">
        <f>F571*(1-Elteq!$F$9)</f>
        <v>4.5277248924665336</v>
      </c>
      <c r="H571" s="269" t="s">
        <v>19981</v>
      </c>
    </row>
    <row r="572" spans="1:8" ht="14.25" customHeight="1" x14ac:dyDescent="0.2">
      <c r="A572" s="261" t="str">
        <f t="shared" ca="1" si="8"/>
        <v>TECHNIK</v>
      </c>
      <c r="B572" s="24" t="s">
        <v>3355</v>
      </c>
      <c r="C572" s="117"/>
      <c r="D572" s="75" t="s">
        <v>3356</v>
      </c>
      <c r="E572" s="105" t="s">
        <v>2285</v>
      </c>
      <c r="F572" s="98">
        <v>5.7524373633796122</v>
      </c>
      <c r="G572" s="46">
        <f>F572*(1-Elteq!$F$9)</f>
        <v>5.7524373633796122</v>
      </c>
      <c r="H572" s="269" t="s">
        <v>19982</v>
      </c>
    </row>
    <row r="573" spans="1:8" ht="14.25" customHeight="1" x14ac:dyDescent="0.2">
      <c r="A573" s="261" t="str">
        <f t="shared" ca="1" si="8"/>
        <v>TECHNIK</v>
      </c>
      <c r="B573" s="26" t="s">
        <v>3357</v>
      </c>
      <c r="C573" s="118"/>
      <c r="D573" s="76" t="s">
        <v>3358</v>
      </c>
      <c r="E573" s="104" t="s">
        <v>2285</v>
      </c>
      <c r="F573" s="97">
        <v>5.8637748607353473</v>
      </c>
      <c r="G573" s="47">
        <f>F573*(1-Elteq!$F$9)</f>
        <v>5.8637748607353473</v>
      </c>
      <c r="H573" s="269" t="s">
        <v>19983</v>
      </c>
    </row>
    <row r="574" spans="1:8" ht="14.25" customHeight="1" x14ac:dyDescent="0.2">
      <c r="A574" s="261" t="str">
        <f t="shared" ca="1" si="8"/>
        <v>TECHNIK</v>
      </c>
      <c r="B574" s="24" t="s">
        <v>3359</v>
      </c>
      <c r="C574" s="117"/>
      <c r="D574" s="75" t="s">
        <v>3360</v>
      </c>
      <c r="E574" s="105" t="s">
        <v>2285</v>
      </c>
      <c r="F574" s="98">
        <v>6.9029248360555355</v>
      </c>
      <c r="G574" s="46">
        <f>F574*(1-Elteq!$F$9)</f>
        <v>6.9029248360555355</v>
      </c>
      <c r="H574" s="269" t="s">
        <v>19984</v>
      </c>
    </row>
    <row r="575" spans="1:8" ht="14.25" customHeight="1" x14ac:dyDescent="0.2">
      <c r="A575" s="261" t="str">
        <f t="shared" ca="1" si="8"/>
        <v>TECHNIK</v>
      </c>
      <c r="B575" s="26" t="s">
        <v>3361</v>
      </c>
      <c r="C575" s="118"/>
      <c r="D575" s="76" t="s">
        <v>16632</v>
      </c>
      <c r="E575" s="104" t="s">
        <v>2285</v>
      </c>
      <c r="F575" s="97">
        <v>11.541987225877804</v>
      </c>
      <c r="G575" s="47">
        <f>F575*(1-Elteq!$F$9)</f>
        <v>11.541987225877804</v>
      </c>
      <c r="H575" s="269" t="s">
        <v>19985</v>
      </c>
    </row>
    <row r="576" spans="1:8" ht="14.25" customHeight="1" x14ac:dyDescent="0.2">
      <c r="A576" s="261" t="str">
        <f t="shared" ca="1" si="8"/>
        <v>TECHNIK</v>
      </c>
      <c r="B576" s="24" t="s">
        <v>3362</v>
      </c>
      <c r="C576" s="117"/>
      <c r="D576" s="75" t="s">
        <v>16633</v>
      </c>
      <c r="E576" s="105" t="s">
        <v>2285</v>
      </c>
      <c r="F576" s="98">
        <v>10.577062248794771</v>
      </c>
      <c r="G576" s="46">
        <f>F576*(1-Elteq!$F$9)</f>
        <v>10.577062248794771</v>
      </c>
      <c r="H576" s="269" t="s">
        <v>19986</v>
      </c>
    </row>
    <row r="577" spans="1:8" ht="14.25" customHeight="1" x14ac:dyDescent="0.2">
      <c r="A577" s="261" t="str">
        <f t="shared" ca="1" si="8"/>
        <v>TECHNIK</v>
      </c>
      <c r="B577" s="26" t="s">
        <v>3363</v>
      </c>
      <c r="C577" s="118"/>
      <c r="D577" s="76" t="s">
        <v>16634</v>
      </c>
      <c r="E577" s="104" t="s">
        <v>2285</v>
      </c>
      <c r="F577" s="97">
        <v>8.9069997884587551</v>
      </c>
      <c r="G577" s="47">
        <f>F577*(1-Elteq!$F$9)</f>
        <v>8.9069997884587551</v>
      </c>
      <c r="H577" s="269" t="s">
        <v>19987</v>
      </c>
    </row>
    <row r="578" spans="1:8" ht="14.25" customHeight="1" x14ac:dyDescent="0.2">
      <c r="A578" s="261" t="str">
        <f t="shared" ca="1" si="8"/>
        <v>TECHNIK</v>
      </c>
      <c r="B578" s="24" t="s">
        <v>3364</v>
      </c>
      <c r="C578" s="117"/>
      <c r="D578" s="75" t="s">
        <v>16635</v>
      </c>
      <c r="E578" s="105" t="s">
        <v>2285</v>
      </c>
      <c r="F578" s="98">
        <v>27.092124356562046</v>
      </c>
      <c r="G578" s="46">
        <f>F578*(1-Elteq!$F$9)</f>
        <v>27.092124356562046</v>
      </c>
      <c r="H578" s="269" t="s">
        <v>19988</v>
      </c>
    </row>
    <row r="579" spans="1:8" ht="14.25" customHeight="1" x14ac:dyDescent="0.2">
      <c r="A579" s="261" t="str">
        <f t="shared" ca="1" si="8"/>
        <v>TECHNIK</v>
      </c>
      <c r="B579" s="26" t="s">
        <v>3365</v>
      </c>
      <c r="C579" s="118"/>
      <c r="D579" s="76" t="s">
        <v>16636</v>
      </c>
      <c r="E579" s="104" t="s">
        <v>2285</v>
      </c>
      <c r="F579" s="97">
        <v>33.030124215534549</v>
      </c>
      <c r="G579" s="47">
        <f>F579*(1-Elteq!$F$9)</f>
        <v>33.030124215534549</v>
      </c>
      <c r="H579" s="269" t="s">
        <v>19989</v>
      </c>
    </row>
    <row r="580" spans="1:8" ht="14.25" customHeight="1" x14ac:dyDescent="0.2">
      <c r="A580" s="261" t="str">
        <f t="shared" ca="1" si="8"/>
        <v>TECHNIK</v>
      </c>
      <c r="B580" s="24" t="s">
        <v>3366</v>
      </c>
      <c r="C580" s="117"/>
      <c r="D580" s="75" t="s">
        <v>16637</v>
      </c>
      <c r="E580" s="105" t="s">
        <v>2285</v>
      </c>
      <c r="F580" s="98">
        <v>55.29762368668144</v>
      </c>
      <c r="G580" s="46">
        <f>F580*(1-Elteq!$F$9)</f>
        <v>55.29762368668144</v>
      </c>
      <c r="H580" s="269" t="s">
        <v>19990</v>
      </c>
    </row>
    <row r="581" spans="1:8" ht="14.25" customHeight="1" x14ac:dyDescent="0.2">
      <c r="A581" s="261" t="str">
        <f t="shared" ca="1" si="8"/>
        <v>TECHNIK</v>
      </c>
      <c r="B581" s="26" t="s">
        <v>3367</v>
      </c>
      <c r="C581" s="118"/>
      <c r="D581" s="76" t="s">
        <v>16638</v>
      </c>
      <c r="E581" s="104" t="s">
        <v>2285</v>
      </c>
      <c r="F581" s="97">
        <v>82.389748043243486</v>
      </c>
      <c r="G581" s="47">
        <f>F581*(1-Elteq!$F$9)</f>
        <v>82.389748043243486</v>
      </c>
      <c r="H581" s="269" t="s">
        <v>19991</v>
      </c>
    </row>
    <row r="582" spans="1:8" ht="14.25" customHeight="1" x14ac:dyDescent="0.2">
      <c r="A582" s="261" t="str">
        <f t="shared" ref="A582:A645" ca="1" si="9">REPLACE(CELL("Filename",$A$1),1,FIND("]",CELL("filename",$A$1)),"")</f>
        <v>TECHNIK</v>
      </c>
      <c r="B582" s="24" t="s">
        <v>3368</v>
      </c>
      <c r="C582" s="117"/>
      <c r="D582" s="75" t="s">
        <v>16639</v>
      </c>
      <c r="E582" s="105" t="s">
        <v>2290</v>
      </c>
      <c r="F582" s="98">
        <v>58.637748607353473</v>
      </c>
      <c r="G582" s="46">
        <f>F582*(1-Elteq!$F$9)</f>
        <v>58.637748607353473</v>
      </c>
      <c r="H582" s="269" t="s">
        <v>19992</v>
      </c>
    </row>
    <row r="583" spans="1:8" ht="14.25" customHeight="1" x14ac:dyDescent="0.2">
      <c r="A583" s="261" t="str">
        <f t="shared" ca="1" si="9"/>
        <v>TECHNIK</v>
      </c>
      <c r="B583" s="26" t="s">
        <v>3369</v>
      </c>
      <c r="C583" s="118"/>
      <c r="D583" s="76" t="s">
        <v>16640</v>
      </c>
      <c r="E583" s="104" t="s">
        <v>2290</v>
      </c>
      <c r="F583" s="97">
        <v>86.843247937472867</v>
      </c>
      <c r="G583" s="47">
        <f>F583*(1-Elteq!$F$9)</f>
        <v>86.843247937472867</v>
      </c>
      <c r="H583" s="269" t="s">
        <v>19993</v>
      </c>
    </row>
    <row r="584" spans="1:8" ht="14.25" customHeight="1" x14ac:dyDescent="0.2">
      <c r="A584" s="261" t="str">
        <f t="shared" ca="1" si="9"/>
        <v>TECHNIK</v>
      </c>
      <c r="B584" s="24" t="s">
        <v>3370</v>
      </c>
      <c r="C584" s="117"/>
      <c r="D584" s="75" t="s">
        <v>3371</v>
      </c>
      <c r="E584" s="105" t="s">
        <v>2290</v>
      </c>
      <c r="F584" s="98">
        <v>150.3056214302415</v>
      </c>
      <c r="G584" s="46">
        <f>F584*(1-Elteq!$F$9)</f>
        <v>150.3056214302415</v>
      </c>
      <c r="H584" s="269" t="s">
        <v>19994</v>
      </c>
    </row>
    <row r="585" spans="1:8" ht="14.25" customHeight="1" x14ac:dyDescent="0.2">
      <c r="A585" s="261" t="str">
        <f t="shared" ca="1" si="9"/>
        <v>TECHNIK</v>
      </c>
      <c r="B585" s="26" t="s">
        <v>3372</v>
      </c>
      <c r="C585" s="118"/>
      <c r="D585" s="76" t="s">
        <v>3373</v>
      </c>
      <c r="E585" s="64" t="s">
        <v>2285</v>
      </c>
      <c r="F585" s="99">
        <v>2.820549933011939</v>
      </c>
      <c r="G585" s="50">
        <f>F585*(1-Elteq!$F$9)</f>
        <v>2.820549933011939</v>
      </c>
      <c r="H585" s="269" t="s">
        <v>19995</v>
      </c>
    </row>
    <row r="586" spans="1:8" ht="14.25" customHeight="1" x14ac:dyDescent="0.2">
      <c r="A586" s="261" t="str">
        <f t="shared" ca="1" si="9"/>
        <v>TECHNIK</v>
      </c>
      <c r="B586" s="24" t="s">
        <v>3374</v>
      </c>
      <c r="C586" s="117"/>
      <c r="D586" s="75" t="s">
        <v>3375</v>
      </c>
      <c r="E586" s="65" t="s">
        <v>2285</v>
      </c>
      <c r="F586" s="100">
        <v>5.1215248783637843</v>
      </c>
      <c r="G586" s="51">
        <f>F586*(1-Elteq!$F$9)</f>
        <v>5.1215248783637843</v>
      </c>
      <c r="H586" s="269" t="s">
        <v>19996</v>
      </c>
    </row>
    <row r="587" spans="1:8" ht="14.25" customHeight="1" x14ac:dyDescent="0.2">
      <c r="A587" s="261" t="str">
        <f t="shared" ca="1" si="9"/>
        <v>TECHNIK</v>
      </c>
      <c r="B587" s="26" t="s">
        <v>3376</v>
      </c>
      <c r="C587" s="118"/>
      <c r="D587" s="76" t="s">
        <v>3377</v>
      </c>
      <c r="E587" s="64" t="s">
        <v>2285</v>
      </c>
      <c r="F587" s="99">
        <v>5.7153248642610341</v>
      </c>
      <c r="G587" s="50">
        <f>F587*(1-Elteq!$F$9)</f>
        <v>5.7153248642610341</v>
      </c>
      <c r="H587" s="269" t="s">
        <v>19997</v>
      </c>
    </row>
    <row r="588" spans="1:8" ht="14.25" customHeight="1" x14ac:dyDescent="0.2">
      <c r="A588" s="261" t="str">
        <f t="shared" ca="1" si="9"/>
        <v>TECHNIK</v>
      </c>
      <c r="B588" s="24" t="s">
        <v>3378</v>
      </c>
      <c r="C588" s="117"/>
      <c r="D588" s="75" t="s">
        <v>3379</v>
      </c>
      <c r="E588" s="65" t="s">
        <v>2285</v>
      </c>
      <c r="F588" s="100">
        <v>5.9008873598539253</v>
      </c>
      <c r="G588" s="51">
        <f>F588*(1-Elteq!$F$9)</f>
        <v>5.9008873598539253</v>
      </c>
      <c r="H588" s="269" t="s">
        <v>19998</v>
      </c>
    </row>
    <row r="589" spans="1:8" ht="14.25" customHeight="1" x14ac:dyDescent="0.2">
      <c r="A589" s="261" t="str">
        <f t="shared" ca="1" si="9"/>
        <v>TECHNIK</v>
      </c>
      <c r="B589" s="26" t="s">
        <v>3380</v>
      </c>
      <c r="C589" s="118"/>
      <c r="D589" s="76" t="s">
        <v>3381</v>
      </c>
      <c r="E589" s="64" t="s">
        <v>2285</v>
      </c>
      <c r="F589" s="99">
        <v>6.1235623545653937</v>
      </c>
      <c r="G589" s="50">
        <f>F589*(1-Elteq!$F$9)</f>
        <v>6.1235623545653937</v>
      </c>
      <c r="H589" s="269" t="s">
        <v>19999</v>
      </c>
    </row>
    <row r="590" spans="1:8" ht="14.25" customHeight="1" x14ac:dyDescent="0.2">
      <c r="A590" s="261" t="str">
        <f t="shared" ca="1" si="9"/>
        <v>TECHNIK</v>
      </c>
      <c r="B590" s="24" t="s">
        <v>3382</v>
      </c>
      <c r="C590" s="117"/>
      <c r="D590" s="75" t="s">
        <v>3383</v>
      </c>
      <c r="E590" s="65" t="s">
        <v>2285</v>
      </c>
      <c r="F590" s="100">
        <v>6.7544748395812224</v>
      </c>
      <c r="G590" s="51">
        <f>F590*(1-Elteq!$F$9)</f>
        <v>6.7544748395812224</v>
      </c>
      <c r="H590" s="269" t="s">
        <v>20000</v>
      </c>
    </row>
    <row r="591" spans="1:8" ht="14.25" customHeight="1" x14ac:dyDescent="0.2">
      <c r="A591" s="261" t="str">
        <f t="shared" ca="1" si="9"/>
        <v>TECHNIK</v>
      </c>
      <c r="B591" s="26" t="s">
        <v>3384</v>
      </c>
      <c r="C591" s="118"/>
      <c r="D591" s="76" t="s">
        <v>3385</v>
      </c>
      <c r="E591" s="64" t="s">
        <v>2285</v>
      </c>
      <c r="F591" s="99">
        <v>7.3482748254784731</v>
      </c>
      <c r="G591" s="50">
        <f>F591*(1-Elteq!$F$9)</f>
        <v>7.3482748254784731</v>
      </c>
      <c r="H591" s="269" t="s">
        <v>20001</v>
      </c>
    </row>
    <row r="592" spans="1:8" ht="14.25" customHeight="1" x14ac:dyDescent="0.2">
      <c r="A592" s="261" t="str">
        <f t="shared" ca="1" si="9"/>
        <v>TECHNIK</v>
      </c>
      <c r="B592" s="24" t="s">
        <v>3386</v>
      </c>
      <c r="C592" s="117"/>
      <c r="D592" s="75" t="s">
        <v>3387</v>
      </c>
      <c r="E592" s="65" t="s">
        <v>2285</v>
      </c>
      <c r="F592" s="100">
        <v>10.836849742624819</v>
      </c>
      <c r="G592" s="51">
        <f>F592*(1-Elteq!$F$9)</f>
        <v>10.836849742624819</v>
      </c>
      <c r="H592" s="269" t="s">
        <v>20002</v>
      </c>
    </row>
    <row r="593" spans="1:8" ht="14.25" customHeight="1" x14ac:dyDescent="0.2">
      <c r="A593" s="261" t="str">
        <f t="shared" ca="1" si="9"/>
        <v>TECHNIK</v>
      </c>
      <c r="B593" s="26" t="s">
        <v>3388</v>
      </c>
      <c r="C593" s="118"/>
      <c r="D593" s="76" t="s">
        <v>3389</v>
      </c>
      <c r="E593" s="64" t="s">
        <v>2285</v>
      </c>
      <c r="F593" s="99">
        <v>11.430649728522068</v>
      </c>
      <c r="G593" s="50">
        <f>F593*(1-Elteq!$F$9)</f>
        <v>11.430649728522068</v>
      </c>
      <c r="H593" s="269" t="s">
        <v>20003</v>
      </c>
    </row>
    <row r="594" spans="1:8" ht="14.25" customHeight="1" x14ac:dyDescent="0.2">
      <c r="A594" s="261" t="str">
        <f t="shared" ca="1" si="9"/>
        <v>TECHNIK</v>
      </c>
      <c r="B594" s="24" t="s">
        <v>3390</v>
      </c>
      <c r="C594" s="117"/>
      <c r="D594" s="75" t="s">
        <v>3391</v>
      </c>
      <c r="E594" s="65" t="s">
        <v>2285</v>
      </c>
      <c r="F594" s="100">
        <v>13.880074670348227</v>
      </c>
      <c r="G594" s="51">
        <f>F594*(1-Elteq!$F$9)</f>
        <v>13.880074670348227</v>
      </c>
      <c r="H594" s="269" t="s">
        <v>20004</v>
      </c>
    </row>
    <row r="595" spans="1:8" ht="14.25" customHeight="1" x14ac:dyDescent="0.2">
      <c r="A595" s="261" t="str">
        <f t="shared" ca="1" si="9"/>
        <v>TECHNIK</v>
      </c>
      <c r="B595" s="26" t="s">
        <v>3392</v>
      </c>
      <c r="C595" s="118"/>
      <c r="D595" s="76" t="s">
        <v>3393</v>
      </c>
      <c r="E595" s="64" t="s">
        <v>2285</v>
      </c>
      <c r="F595" s="99">
        <v>8.3503123016800824</v>
      </c>
      <c r="G595" s="50">
        <f>F595*(1-Elteq!$F$9)</f>
        <v>8.3503123016800824</v>
      </c>
      <c r="H595" s="269" t="s">
        <v>20005</v>
      </c>
    </row>
    <row r="596" spans="1:8" ht="14.25" customHeight="1" x14ac:dyDescent="0.2">
      <c r="A596" s="261" t="str">
        <f t="shared" ca="1" si="9"/>
        <v>TECHNIK</v>
      </c>
      <c r="B596" s="24" t="s">
        <v>3394</v>
      </c>
      <c r="C596" s="117"/>
      <c r="D596" s="75" t="s">
        <v>3395</v>
      </c>
      <c r="E596" s="65" t="s">
        <v>2285</v>
      </c>
      <c r="F596" s="100">
        <v>9.2410122805259576</v>
      </c>
      <c r="G596" s="51">
        <f>F596*(1-Elteq!$F$9)</f>
        <v>9.2410122805259576</v>
      </c>
      <c r="H596" s="269" t="s">
        <v>20006</v>
      </c>
    </row>
    <row r="597" spans="1:8" ht="14.25" customHeight="1" x14ac:dyDescent="0.2">
      <c r="A597" s="261" t="str">
        <f t="shared" ca="1" si="9"/>
        <v>TECHNIK</v>
      </c>
      <c r="B597" s="26" t="s">
        <v>3396</v>
      </c>
      <c r="C597" s="118"/>
      <c r="D597" s="76" t="s">
        <v>3397</v>
      </c>
      <c r="E597" s="64" t="s">
        <v>2285</v>
      </c>
      <c r="F597" s="99">
        <v>9.7234747690674741</v>
      </c>
      <c r="G597" s="50">
        <f>F597*(1-Elteq!$F$9)</f>
        <v>9.7234747690674741</v>
      </c>
      <c r="H597" s="269" t="s">
        <v>20007</v>
      </c>
    </row>
    <row r="598" spans="1:8" ht="14.25" customHeight="1" x14ac:dyDescent="0.2">
      <c r="A598" s="261" t="str">
        <f t="shared" ca="1" si="9"/>
        <v>TECHNIK</v>
      </c>
      <c r="B598" s="24" t="s">
        <v>3398</v>
      </c>
      <c r="C598" s="117"/>
      <c r="D598" s="75" t="s">
        <v>3399</v>
      </c>
      <c r="E598" s="65" t="s">
        <v>2285</v>
      </c>
      <c r="F598" s="100">
        <v>5.0844123792452063</v>
      </c>
      <c r="G598" s="51">
        <f>F598*(1-Elteq!$F$9)</f>
        <v>5.0844123792452063</v>
      </c>
      <c r="H598" s="269" t="s">
        <v>20008</v>
      </c>
    </row>
    <row r="599" spans="1:8" ht="14.25" customHeight="1" x14ac:dyDescent="0.2">
      <c r="A599" s="261" t="str">
        <f t="shared" ca="1" si="9"/>
        <v>TECHNIK</v>
      </c>
      <c r="B599" s="26" t="s">
        <v>3400</v>
      </c>
      <c r="C599" s="118"/>
      <c r="D599" s="76" t="s">
        <v>3401</v>
      </c>
      <c r="E599" s="104" t="s">
        <v>2285</v>
      </c>
      <c r="F599" s="97">
        <v>9.4636872752374277</v>
      </c>
      <c r="G599" s="47">
        <f>F599*(1-Elteq!$F$9)</f>
        <v>9.4636872752374277</v>
      </c>
      <c r="H599" s="269" t="s">
        <v>20009</v>
      </c>
    </row>
    <row r="600" spans="1:8" ht="14.25" customHeight="1" x14ac:dyDescent="0.2">
      <c r="A600" s="261" t="str">
        <f t="shared" ca="1" si="9"/>
        <v>TECHNIK</v>
      </c>
      <c r="B600" s="24" t="s">
        <v>3402</v>
      </c>
      <c r="C600" s="117"/>
      <c r="D600" s="75" t="s">
        <v>3403</v>
      </c>
      <c r="E600" s="105" t="s">
        <v>2285</v>
      </c>
      <c r="F600" s="98">
        <v>9.6121372717117399</v>
      </c>
      <c r="G600" s="46">
        <f>F600*(1-Elteq!$F$9)</f>
        <v>9.6121372717117399</v>
      </c>
      <c r="H600" s="269" t="s">
        <v>20010</v>
      </c>
    </row>
    <row r="601" spans="1:8" ht="14.25" customHeight="1" x14ac:dyDescent="0.2">
      <c r="A601" s="261" t="str">
        <f t="shared" ca="1" si="9"/>
        <v>TECHNIK</v>
      </c>
      <c r="B601" s="26" t="s">
        <v>3404</v>
      </c>
      <c r="C601" s="118"/>
      <c r="D601" s="76" t="s">
        <v>3405</v>
      </c>
      <c r="E601" s="104" t="s">
        <v>2285</v>
      </c>
      <c r="F601" s="97">
        <v>5.9379998589725034</v>
      </c>
      <c r="G601" s="47">
        <f>F601*(1-Elteq!$F$9)</f>
        <v>5.9379998589725034</v>
      </c>
      <c r="H601" s="269" t="s">
        <v>20011</v>
      </c>
    </row>
    <row r="602" spans="1:8" ht="14.25" customHeight="1" x14ac:dyDescent="0.2">
      <c r="A602" s="261" t="str">
        <f t="shared" ca="1" si="9"/>
        <v>TECHNIK</v>
      </c>
      <c r="B602" s="24" t="s">
        <v>3406</v>
      </c>
      <c r="C602" s="117"/>
      <c r="D602" s="75" t="s">
        <v>3407</v>
      </c>
      <c r="E602" s="105" t="s">
        <v>2285</v>
      </c>
      <c r="F602" s="98">
        <v>9.2781247796445356</v>
      </c>
      <c r="G602" s="46">
        <f>F602*(1-Elteq!$F$9)</f>
        <v>9.2781247796445356</v>
      </c>
      <c r="H602" s="269" t="s">
        <v>20012</v>
      </c>
    </row>
    <row r="603" spans="1:8" ht="14.25" customHeight="1" x14ac:dyDescent="0.2">
      <c r="A603" s="261" t="str">
        <f t="shared" ca="1" si="9"/>
        <v>TECHNIK</v>
      </c>
      <c r="B603" s="26" t="s">
        <v>3408</v>
      </c>
      <c r="C603" s="118"/>
      <c r="D603" s="76" t="s">
        <v>3409</v>
      </c>
      <c r="E603" s="104" t="s">
        <v>2285</v>
      </c>
      <c r="F603" s="97">
        <v>5.9379998589725034</v>
      </c>
      <c r="G603" s="47">
        <f>F603*(1-Elteq!$F$9)</f>
        <v>5.9379998589725034</v>
      </c>
      <c r="H603" s="269" t="s">
        <v>20013</v>
      </c>
    </row>
    <row r="604" spans="1:8" ht="14.25" customHeight="1" x14ac:dyDescent="0.2">
      <c r="A604" s="261" t="str">
        <f t="shared" ca="1" si="9"/>
        <v>TECHNIK</v>
      </c>
      <c r="B604" s="24" t="s">
        <v>3410</v>
      </c>
      <c r="C604" s="117"/>
      <c r="D604" s="75" t="s">
        <v>3411</v>
      </c>
      <c r="E604" s="105" t="s">
        <v>2285</v>
      </c>
      <c r="F604" s="98">
        <v>9.2781247796445356</v>
      </c>
      <c r="G604" s="46">
        <f>F604*(1-Elteq!$F$9)</f>
        <v>9.2781247796445356</v>
      </c>
      <c r="H604" s="269" t="s">
        <v>20014</v>
      </c>
    </row>
    <row r="605" spans="1:8" ht="14.25" customHeight="1" x14ac:dyDescent="0.2">
      <c r="A605" s="261" t="str">
        <f t="shared" ca="1" si="9"/>
        <v>TECHNIK</v>
      </c>
      <c r="B605" s="26" t="s">
        <v>3412</v>
      </c>
      <c r="C605" s="118"/>
      <c r="D605" s="76" t="s">
        <v>3413</v>
      </c>
      <c r="E605" s="104" t="s">
        <v>2285</v>
      </c>
      <c r="F605" s="97">
        <v>8.5358747972729727</v>
      </c>
      <c r="G605" s="47">
        <f>F605*(1-Elteq!$F$9)</f>
        <v>8.5358747972729727</v>
      </c>
      <c r="H605" s="269" t="s">
        <v>20015</v>
      </c>
    </row>
    <row r="606" spans="1:8" ht="14.25" customHeight="1" x14ac:dyDescent="0.2">
      <c r="A606" s="261" t="str">
        <f t="shared" ca="1" si="9"/>
        <v>TECHNIK</v>
      </c>
      <c r="B606" s="24" t="s">
        <v>3414</v>
      </c>
      <c r="C606" s="117"/>
      <c r="D606" s="75" t="s">
        <v>3415</v>
      </c>
      <c r="E606" s="105" t="s">
        <v>2285</v>
      </c>
      <c r="F606" s="98">
        <v>12.321349707367945</v>
      </c>
      <c r="G606" s="46">
        <f>F606*(1-Elteq!$F$9)</f>
        <v>12.321349707367945</v>
      </c>
      <c r="H606" s="269" t="s">
        <v>20016</v>
      </c>
    </row>
    <row r="607" spans="1:8" ht="14.25" customHeight="1" x14ac:dyDescent="0.2">
      <c r="A607" s="261" t="str">
        <f t="shared" ca="1" si="9"/>
        <v>TECHNIK</v>
      </c>
      <c r="B607" s="26" t="s">
        <v>3416</v>
      </c>
      <c r="C607" s="118"/>
      <c r="D607" s="76" t="s">
        <v>3417</v>
      </c>
      <c r="E607" s="104" t="s">
        <v>2285</v>
      </c>
      <c r="F607" s="97">
        <v>10.948187239980554</v>
      </c>
      <c r="G607" s="47">
        <f>F607*(1-Elteq!$F$9)</f>
        <v>10.948187239980554</v>
      </c>
      <c r="H607" s="269" t="s">
        <v>20017</v>
      </c>
    </row>
    <row r="608" spans="1:8" ht="14.25" customHeight="1" x14ac:dyDescent="0.2">
      <c r="A608" s="261" t="str">
        <f t="shared" ca="1" si="9"/>
        <v>TECHNIK</v>
      </c>
      <c r="B608" s="24" t="s">
        <v>3418</v>
      </c>
      <c r="C608" s="117"/>
      <c r="D608" s="75" t="s">
        <v>3419</v>
      </c>
      <c r="E608" s="105" t="s">
        <v>2285</v>
      </c>
      <c r="F608" s="98">
        <v>11.133749735573444</v>
      </c>
      <c r="G608" s="46">
        <f>F608*(1-Elteq!$F$9)</f>
        <v>11.133749735573444</v>
      </c>
      <c r="H608" s="269" t="s">
        <v>20018</v>
      </c>
    </row>
    <row r="609" spans="1:8" ht="14.25" customHeight="1" x14ac:dyDescent="0.2">
      <c r="A609" s="261" t="str">
        <f t="shared" ca="1" si="9"/>
        <v>TECHNIK</v>
      </c>
      <c r="B609" s="26" t="s">
        <v>3420</v>
      </c>
      <c r="C609" s="118"/>
      <c r="D609" s="76" t="s">
        <v>3421</v>
      </c>
      <c r="E609" s="104" t="s">
        <v>2285</v>
      </c>
      <c r="F609" s="97">
        <v>11.39353722940349</v>
      </c>
      <c r="G609" s="47">
        <f>F609*(1-Elteq!$F$9)</f>
        <v>11.39353722940349</v>
      </c>
      <c r="H609" s="269" t="s">
        <v>20019</v>
      </c>
    </row>
    <row r="610" spans="1:8" ht="14.25" customHeight="1" x14ac:dyDescent="0.2">
      <c r="A610" s="261" t="str">
        <f t="shared" ca="1" si="9"/>
        <v>TECHNIK</v>
      </c>
      <c r="B610" s="24" t="s">
        <v>3422</v>
      </c>
      <c r="C610" s="117"/>
      <c r="D610" s="75" t="s">
        <v>3423</v>
      </c>
      <c r="E610" s="105" t="s">
        <v>2285</v>
      </c>
      <c r="F610" s="98">
        <v>5.3441998730752527</v>
      </c>
      <c r="G610" s="46">
        <f>F610*(1-Elteq!$F$9)</f>
        <v>5.3441998730752527</v>
      </c>
      <c r="H610" s="269" t="s">
        <v>20020</v>
      </c>
    </row>
    <row r="611" spans="1:8" ht="14.25" customHeight="1" x14ac:dyDescent="0.2">
      <c r="A611" s="261" t="str">
        <f t="shared" ca="1" si="9"/>
        <v>TECHNIK</v>
      </c>
      <c r="B611" s="26" t="s">
        <v>3424</v>
      </c>
      <c r="C611" s="118"/>
      <c r="D611" s="76" t="s">
        <v>3425</v>
      </c>
      <c r="E611" s="104" t="s">
        <v>2285</v>
      </c>
      <c r="F611" s="97">
        <v>8.869887289340177</v>
      </c>
      <c r="G611" s="47">
        <f>F611*(1-Elteq!$F$9)</f>
        <v>8.869887289340177</v>
      </c>
      <c r="H611" s="269" t="s">
        <v>20021</v>
      </c>
    </row>
    <row r="612" spans="1:8" ht="14.25" customHeight="1" x14ac:dyDescent="0.2">
      <c r="A612" s="261" t="str">
        <f t="shared" ca="1" si="9"/>
        <v>TECHNIK</v>
      </c>
      <c r="B612" s="24" t="s">
        <v>3426</v>
      </c>
      <c r="C612" s="117"/>
      <c r="D612" s="75" t="s">
        <v>3427</v>
      </c>
      <c r="E612" s="105" t="s">
        <v>2285</v>
      </c>
      <c r="F612" s="98">
        <v>5.3441998730752527</v>
      </c>
      <c r="G612" s="46">
        <f>F612*(1-Elteq!$F$9)</f>
        <v>5.3441998730752527</v>
      </c>
      <c r="H612" s="269" t="s">
        <v>20022</v>
      </c>
    </row>
    <row r="613" spans="1:8" ht="14.25" customHeight="1" x14ac:dyDescent="0.2">
      <c r="A613" s="261" t="str">
        <f t="shared" ca="1" si="9"/>
        <v>TECHNIK</v>
      </c>
      <c r="B613" s="26" t="s">
        <v>3428</v>
      </c>
      <c r="C613" s="118"/>
      <c r="D613" s="76" t="s">
        <v>3429</v>
      </c>
      <c r="E613" s="104" t="s">
        <v>2285</v>
      </c>
      <c r="F613" s="97">
        <v>8.869887289340177</v>
      </c>
      <c r="G613" s="47">
        <f>F613*(1-Elteq!$F$9)</f>
        <v>8.869887289340177</v>
      </c>
      <c r="H613" s="269" t="s">
        <v>20023</v>
      </c>
    </row>
    <row r="614" spans="1:8" ht="14.25" customHeight="1" x14ac:dyDescent="0.2">
      <c r="A614" s="261" t="str">
        <f t="shared" ca="1" si="9"/>
        <v>TECHNIK</v>
      </c>
      <c r="B614" s="24" t="s">
        <v>3430</v>
      </c>
      <c r="C614" s="117"/>
      <c r="D614" s="75" t="s">
        <v>3431</v>
      </c>
      <c r="E614" s="105" t="s">
        <v>2285</v>
      </c>
      <c r="F614" s="98">
        <v>5.7153248642610341</v>
      </c>
      <c r="G614" s="46">
        <f>F614*(1-Elteq!$F$9)</f>
        <v>5.7153248642610341</v>
      </c>
      <c r="H614" s="269" t="s">
        <v>20024</v>
      </c>
    </row>
    <row r="615" spans="1:8" ht="14.25" customHeight="1" x14ac:dyDescent="0.2">
      <c r="A615" s="261" t="str">
        <f t="shared" ca="1" si="9"/>
        <v>TECHNIK</v>
      </c>
      <c r="B615" s="22" t="s">
        <v>3432</v>
      </c>
      <c r="C615" s="116"/>
      <c r="D615" s="74" t="s">
        <v>3433</v>
      </c>
      <c r="E615" s="107" t="s">
        <v>2285</v>
      </c>
      <c r="F615" s="97">
        <v>10.168824758490413</v>
      </c>
      <c r="G615" s="47">
        <f>F615*(1-Elteq!$F$9)</f>
        <v>10.168824758490413</v>
      </c>
      <c r="H615" s="269" t="s">
        <v>20025</v>
      </c>
    </row>
    <row r="616" spans="1:8" ht="14.25" customHeight="1" x14ac:dyDescent="0.2">
      <c r="A616" s="261" t="str">
        <f t="shared" ca="1" si="9"/>
        <v>TECHNIK</v>
      </c>
      <c r="B616" s="24" t="s">
        <v>3434</v>
      </c>
      <c r="C616" s="117"/>
      <c r="D616" s="75" t="s">
        <v>3435</v>
      </c>
      <c r="E616" s="105" t="s">
        <v>2285</v>
      </c>
      <c r="F616" s="98">
        <v>5.7153248642610341</v>
      </c>
      <c r="G616" s="46">
        <f>F616*(1-Elteq!$F$9)</f>
        <v>5.7153248642610341</v>
      </c>
      <c r="H616" s="269" t="s">
        <v>20026</v>
      </c>
    </row>
    <row r="617" spans="1:8" ht="14.25" customHeight="1" x14ac:dyDescent="0.2">
      <c r="A617" s="261" t="str">
        <f t="shared" ca="1" si="9"/>
        <v>TECHNIK</v>
      </c>
      <c r="B617" s="26" t="s">
        <v>3436</v>
      </c>
      <c r="C617" s="118"/>
      <c r="D617" s="76" t="s">
        <v>3437</v>
      </c>
      <c r="E617" s="104" t="s">
        <v>2285</v>
      </c>
      <c r="F617" s="97">
        <v>10.577062248794771</v>
      </c>
      <c r="G617" s="47">
        <f>F617*(1-Elteq!$F$9)</f>
        <v>10.577062248794771</v>
      </c>
      <c r="H617" s="269" t="s">
        <v>20027</v>
      </c>
    </row>
    <row r="618" spans="1:8" ht="14.25" customHeight="1" x14ac:dyDescent="0.2">
      <c r="A618" s="261" t="str">
        <f t="shared" ca="1" si="9"/>
        <v>TECHNIK</v>
      </c>
      <c r="B618" s="24" t="s">
        <v>3438</v>
      </c>
      <c r="C618" s="117"/>
      <c r="D618" s="75" t="s">
        <v>3439</v>
      </c>
      <c r="E618" s="105" t="s">
        <v>2285</v>
      </c>
      <c r="F618" s="98">
        <v>10.168824758490413</v>
      </c>
      <c r="G618" s="46">
        <f>F618*(1-Elteq!$F$9)</f>
        <v>10.168824758490413</v>
      </c>
      <c r="H618" s="269" t="s">
        <v>20028</v>
      </c>
    </row>
    <row r="619" spans="1:8" ht="14.25" customHeight="1" x14ac:dyDescent="0.2">
      <c r="A619" s="261" t="str">
        <f t="shared" ca="1" si="9"/>
        <v>TECHNIK</v>
      </c>
      <c r="B619" s="26" t="s">
        <v>3440</v>
      </c>
      <c r="C619" s="118"/>
      <c r="D619" s="76" t="s">
        <v>3441</v>
      </c>
      <c r="E619" s="104" t="s">
        <v>2285</v>
      </c>
      <c r="F619" s="97">
        <v>5.9379998589725034</v>
      </c>
      <c r="G619" s="47">
        <f>F619*(1-Elteq!$F$9)</f>
        <v>5.9379998589725034</v>
      </c>
      <c r="H619" s="269" t="s">
        <v>20029</v>
      </c>
    </row>
    <row r="620" spans="1:8" ht="14.25" customHeight="1" x14ac:dyDescent="0.2">
      <c r="A620" s="261" t="str">
        <f t="shared" ca="1" si="9"/>
        <v>TECHNIK</v>
      </c>
      <c r="B620" s="24" t="s">
        <v>3442</v>
      </c>
      <c r="C620" s="117"/>
      <c r="D620" s="75" t="s">
        <v>3443</v>
      </c>
      <c r="E620" s="105" t="s">
        <v>2285</v>
      </c>
      <c r="F620" s="98">
        <v>7.3482748254784731</v>
      </c>
      <c r="G620" s="46">
        <f>F620*(1-Elteq!$F$9)</f>
        <v>7.3482748254784731</v>
      </c>
      <c r="H620" s="269" t="s">
        <v>20030</v>
      </c>
    </row>
    <row r="621" spans="1:8" ht="14.25" customHeight="1" x14ac:dyDescent="0.2">
      <c r="A621" s="261" t="str">
        <f t="shared" ca="1" si="9"/>
        <v>TECHNIK</v>
      </c>
      <c r="B621" s="26" t="s">
        <v>3444</v>
      </c>
      <c r="C621" s="118"/>
      <c r="D621" s="76" t="s">
        <v>3445</v>
      </c>
      <c r="E621" s="104" t="s">
        <v>2285</v>
      </c>
      <c r="F621" s="97">
        <v>7.8307373140199887</v>
      </c>
      <c r="G621" s="47">
        <f>F621*(1-Elteq!$F$9)</f>
        <v>7.8307373140199887</v>
      </c>
      <c r="H621" s="269" t="s">
        <v>20031</v>
      </c>
    </row>
    <row r="622" spans="1:8" ht="14.25" customHeight="1" x14ac:dyDescent="0.2">
      <c r="A622" s="261" t="str">
        <f t="shared" ca="1" si="9"/>
        <v>TECHNIK</v>
      </c>
      <c r="B622" s="24" t="s">
        <v>3446</v>
      </c>
      <c r="C622" s="117"/>
      <c r="D622" s="75" t="s">
        <v>3447</v>
      </c>
      <c r="E622" s="105" t="s">
        <v>2285</v>
      </c>
      <c r="F622" s="98">
        <v>5.7153248642610341</v>
      </c>
      <c r="G622" s="46">
        <f>F622*(1-Elteq!$F$9)</f>
        <v>5.7153248642610341</v>
      </c>
      <c r="H622" s="269" t="s">
        <v>20032</v>
      </c>
    </row>
    <row r="623" spans="1:8" ht="14.25" customHeight="1" x14ac:dyDescent="0.2">
      <c r="A623" s="261" t="str">
        <f t="shared" ca="1" si="9"/>
        <v>TECHNIK</v>
      </c>
      <c r="B623" s="26" t="s">
        <v>3448</v>
      </c>
      <c r="C623" s="118"/>
      <c r="D623" s="76" t="s">
        <v>3449</v>
      </c>
      <c r="E623" s="104" t="s">
        <v>2285</v>
      </c>
      <c r="F623" s="97">
        <v>9.6121372717117399</v>
      </c>
      <c r="G623" s="47">
        <f>F623*(1-Elteq!$F$9)</f>
        <v>9.6121372717117399</v>
      </c>
      <c r="H623" s="269" t="s">
        <v>20033</v>
      </c>
    </row>
    <row r="624" spans="1:8" ht="14.25" customHeight="1" x14ac:dyDescent="0.2">
      <c r="A624" s="261" t="str">
        <f t="shared" ca="1" si="9"/>
        <v>TECHNIK</v>
      </c>
      <c r="B624" s="24" t="s">
        <v>3450</v>
      </c>
      <c r="C624" s="117"/>
      <c r="D624" s="75" t="s">
        <v>3451</v>
      </c>
      <c r="E624" s="105" t="s">
        <v>2285</v>
      </c>
      <c r="F624" s="98">
        <v>5.7153248642610341</v>
      </c>
      <c r="G624" s="46">
        <f>F624*(1-Elteq!$F$9)</f>
        <v>5.7153248642610341</v>
      </c>
      <c r="H624" s="269" t="s">
        <v>20034</v>
      </c>
    </row>
    <row r="625" spans="1:8" ht="14.25" customHeight="1" x14ac:dyDescent="0.2">
      <c r="A625" s="261" t="str">
        <f t="shared" ca="1" si="9"/>
        <v>TECHNIK</v>
      </c>
      <c r="B625" s="26" t="s">
        <v>3452</v>
      </c>
      <c r="C625" s="118"/>
      <c r="D625" s="76" t="s">
        <v>3453</v>
      </c>
      <c r="E625" s="104" t="s">
        <v>2285</v>
      </c>
      <c r="F625" s="97">
        <v>10.243049756727569</v>
      </c>
      <c r="G625" s="47">
        <f>F625*(1-Elteq!$F$9)</f>
        <v>10.243049756727569</v>
      </c>
      <c r="H625" s="269" t="s">
        <v>20035</v>
      </c>
    </row>
    <row r="626" spans="1:8" ht="14.25" customHeight="1" x14ac:dyDescent="0.2">
      <c r="A626" s="261" t="str">
        <f t="shared" ca="1" si="9"/>
        <v>TECHNIK</v>
      </c>
      <c r="B626" s="24" t="s">
        <v>3454</v>
      </c>
      <c r="C626" s="117"/>
      <c r="D626" s="75" t="s">
        <v>3455</v>
      </c>
      <c r="E626" s="105" t="s">
        <v>2285</v>
      </c>
      <c r="F626" s="98">
        <v>9.6121372717117399</v>
      </c>
      <c r="G626" s="46">
        <f>F626*(1-Elteq!$F$9)</f>
        <v>9.6121372717117399</v>
      </c>
      <c r="H626" s="269" t="s">
        <v>20036</v>
      </c>
    </row>
    <row r="627" spans="1:8" ht="14.25" customHeight="1" x14ac:dyDescent="0.2">
      <c r="A627" s="261" t="str">
        <f t="shared" ca="1" si="9"/>
        <v>TECHNIK</v>
      </c>
      <c r="B627" s="26" t="s">
        <v>3456</v>
      </c>
      <c r="C627" s="118"/>
      <c r="D627" s="76" t="s">
        <v>3457</v>
      </c>
      <c r="E627" s="104" t="s">
        <v>2285</v>
      </c>
      <c r="F627" s="97">
        <v>5.9008873598539253</v>
      </c>
      <c r="G627" s="47">
        <f>F627*(1-Elteq!$F$9)</f>
        <v>5.9008873598539253</v>
      </c>
      <c r="H627" s="269" t="s">
        <v>20037</v>
      </c>
    </row>
    <row r="628" spans="1:8" ht="14.25" customHeight="1" x14ac:dyDescent="0.2">
      <c r="A628" s="261" t="str">
        <f t="shared" ca="1" si="9"/>
        <v>TECHNIK</v>
      </c>
      <c r="B628" s="24" t="s">
        <v>3458</v>
      </c>
      <c r="C628" s="117"/>
      <c r="D628" s="75" t="s">
        <v>3459</v>
      </c>
      <c r="E628" s="105" t="s">
        <v>2285</v>
      </c>
      <c r="F628" s="98">
        <v>7.311162326359895</v>
      </c>
      <c r="G628" s="46">
        <f>F628*(1-Elteq!$F$9)</f>
        <v>7.311162326359895</v>
      </c>
      <c r="H628" s="269" t="s">
        <v>20038</v>
      </c>
    </row>
    <row r="629" spans="1:8" ht="14.25" customHeight="1" x14ac:dyDescent="0.2">
      <c r="A629" s="261" t="str">
        <f t="shared" ca="1" si="9"/>
        <v>TECHNIK</v>
      </c>
      <c r="B629" s="26" t="s">
        <v>3460</v>
      </c>
      <c r="C629" s="118"/>
      <c r="D629" s="76" t="s">
        <v>3461</v>
      </c>
      <c r="E629" s="104" t="s">
        <v>2285</v>
      </c>
      <c r="F629" s="97">
        <v>9.7234747690674741</v>
      </c>
      <c r="G629" s="47">
        <f>F629*(1-Elteq!$F$9)</f>
        <v>9.7234747690674741</v>
      </c>
      <c r="H629" s="269" t="s">
        <v>20039</v>
      </c>
    </row>
    <row r="630" spans="1:8" ht="14.25" customHeight="1" x14ac:dyDescent="0.2">
      <c r="A630" s="261" t="str">
        <f t="shared" ca="1" si="9"/>
        <v>TECHNIK</v>
      </c>
      <c r="B630" s="24" t="s">
        <v>3462</v>
      </c>
      <c r="C630" s="117"/>
      <c r="D630" s="75" t="s">
        <v>3463</v>
      </c>
      <c r="E630" s="105" t="s">
        <v>2285</v>
      </c>
      <c r="F630" s="98">
        <v>7.6080623193085195</v>
      </c>
      <c r="G630" s="46">
        <f>F630*(1-Elteq!$F$9)</f>
        <v>7.6080623193085195</v>
      </c>
      <c r="H630" s="269" t="s">
        <v>20040</v>
      </c>
    </row>
    <row r="631" spans="1:8" ht="14.25" customHeight="1" x14ac:dyDescent="0.2">
      <c r="A631" s="261" t="str">
        <f t="shared" ca="1" si="9"/>
        <v>TECHNIK</v>
      </c>
      <c r="B631" s="26" t="s">
        <v>3464</v>
      </c>
      <c r="C631" s="118"/>
      <c r="D631" s="76" t="s">
        <v>3465</v>
      </c>
      <c r="E631" s="104" t="s">
        <v>2285</v>
      </c>
      <c r="F631" s="97">
        <v>9.6121372717117399</v>
      </c>
      <c r="G631" s="47">
        <f>F631*(1-Elteq!$F$9)</f>
        <v>9.6121372717117399</v>
      </c>
      <c r="H631" s="269" t="s">
        <v>20041</v>
      </c>
    </row>
    <row r="632" spans="1:8" ht="14.25" customHeight="1" x14ac:dyDescent="0.2">
      <c r="A632" s="261" t="str">
        <f t="shared" ca="1" si="9"/>
        <v>TECHNIK</v>
      </c>
      <c r="B632" s="24" t="s">
        <v>3466</v>
      </c>
      <c r="C632" s="117"/>
      <c r="D632" s="75" t="s">
        <v>3467</v>
      </c>
      <c r="E632" s="105" t="s">
        <v>2285</v>
      </c>
      <c r="F632" s="98">
        <v>10.317274754964725</v>
      </c>
      <c r="G632" s="46">
        <f>F632*(1-Elteq!$F$9)</f>
        <v>10.317274754964725</v>
      </c>
      <c r="H632" s="269" t="s">
        <v>20042</v>
      </c>
    </row>
    <row r="633" spans="1:8" ht="14.25" customHeight="1" x14ac:dyDescent="0.2">
      <c r="A633" s="261" t="str">
        <f t="shared" ca="1" si="9"/>
        <v>TECHNIK</v>
      </c>
      <c r="B633" s="26" t="s">
        <v>3468</v>
      </c>
      <c r="C633" s="118"/>
      <c r="D633" s="76" t="s">
        <v>3469</v>
      </c>
      <c r="E633" s="104" t="s">
        <v>2285</v>
      </c>
      <c r="F633" s="97">
        <v>5.9379998589725034</v>
      </c>
      <c r="G633" s="47">
        <f>F633*(1-Elteq!$F$9)</f>
        <v>5.9379998589725034</v>
      </c>
      <c r="H633" s="269" t="s">
        <v>20043</v>
      </c>
    </row>
    <row r="634" spans="1:8" ht="14.25" customHeight="1" x14ac:dyDescent="0.2">
      <c r="A634" s="261" t="str">
        <f t="shared" ca="1" si="9"/>
        <v>TECHNIK</v>
      </c>
      <c r="B634" s="24" t="s">
        <v>3470</v>
      </c>
      <c r="C634" s="117"/>
      <c r="D634" s="75" t="s">
        <v>3471</v>
      </c>
      <c r="E634" s="105" t="s">
        <v>2285</v>
      </c>
      <c r="F634" s="98">
        <v>12.284237208249367</v>
      </c>
      <c r="G634" s="46">
        <f>F634*(1-Elteq!$F$9)</f>
        <v>12.284237208249367</v>
      </c>
      <c r="H634" s="269" t="s">
        <v>20044</v>
      </c>
    </row>
    <row r="635" spans="1:8" ht="14.25" customHeight="1" x14ac:dyDescent="0.2">
      <c r="A635" s="261" t="str">
        <f t="shared" ca="1" si="9"/>
        <v>TECHNIK</v>
      </c>
      <c r="B635" s="26" t="s">
        <v>3472</v>
      </c>
      <c r="C635" s="118"/>
      <c r="D635" s="76" t="s">
        <v>3473</v>
      </c>
      <c r="E635" s="104" t="s">
        <v>2285</v>
      </c>
      <c r="F635" s="97">
        <v>12.469799703842257</v>
      </c>
      <c r="G635" s="47">
        <f>F635*(1-Elteq!$F$9)</f>
        <v>12.469799703842257</v>
      </c>
      <c r="H635" s="269" t="s">
        <v>20045</v>
      </c>
    </row>
    <row r="636" spans="1:8" ht="14.25" customHeight="1" x14ac:dyDescent="0.2">
      <c r="A636" s="261" t="str">
        <f t="shared" ca="1" si="9"/>
        <v>TECHNIK</v>
      </c>
      <c r="B636" s="24" t="s">
        <v>3474</v>
      </c>
      <c r="C636" s="117"/>
      <c r="D636" s="75" t="s">
        <v>3475</v>
      </c>
      <c r="E636" s="105" t="s">
        <v>2285</v>
      </c>
      <c r="F636" s="98">
        <v>6.4946873457511751</v>
      </c>
      <c r="G636" s="46">
        <f>F636*(1-Elteq!$F$9)</f>
        <v>6.4946873457511751</v>
      </c>
      <c r="H636" s="269" t="s">
        <v>20046</v>
      </c>
    </row>
    <row r="637" spans="1:8" ht="14.25" customHeight="1" x14ac:dyDescent="0.2">
      <c r="A637" s="261" t="str">
        <f t="shared" ca="1" si="9"/>
        <v>TECHNIK</v>
      </c>
      <c r="B637" s="26" t="s">
        <v>3476</v>
      </c>
      <c r="C637" s="118"/>
      <c r="D637" s="76" t="s">
        <v>3477</v>
      </c>
      <c r="E637" s="104" t="s">
        <v>2285</v>
      </c>
      <c r="F637" s="97">
        <v>11.690437222352116</v>
      </c>
      <c r="G637" s="47">
        <f>F637*(1-Elteq!$F$9)</f>
        <v>11.690437222352116</v>
      </c>
      <c r="H637" s="269" t="s">
        <v>20047</v>
      </c>
    </row>
    <row r="638" spans="1:8" ht="14.25" customHeight="1" x14ac:dyDescent="0.2">
      <c r="A638" s="261" t="str">
        <f t="shared" ca="1" si="9"/>
        <v>TECHNIK</v>
      </c>
      <c r="B638" s="24" t="s">
        <v>3478</v>
      </c>
      <c r="C638" s="117"/>
      <c r="D638" s="75" t="s">
        <v>3479</v>
      </c>
      <c r="E638" s="105" t="s">
        <v>2285</v>
      </c>
      <c r="F638" s="98">
        <v>11.690437222352116</v>
      </c>
      <c r="G638" s="46">
        <f>F638*(1-Elteq!$F$9)</f>
        <v>11.690437222352116</v>
      </c>
      <c r="H638" s="269" t="s">
        <v>20048</v>
      </c>
    </row>
    <row r="639" spans="1:8" ht="14.25" customHeight="1" x14ac:dyDescent="0.2">
      <c r="A639" s="261" t="str">
        <f t="shared" ca="1" si="9"/>
        <v>TECHNIK</v>
      </c>
      <c r="B639" s="26" t="s">
        <v>3480</v>
      </c>
      <c r="C639" s="118"/>
      <c r="D639" s="76" t="s">
        <v>3481</v>
      </c>
      <c r="E639" s="104" t="s">
        <v>2285</v>
      </c>
      <c r="F639" s="97">
        <v>6.4946873457511751</v>
      </c>
      <c r="G639" s="47">
        <f>F639*(1-Elteq!$F$9)</f>
        <v>6.4946873457511751</v>
      </c>
      <c r="H639" s="269" t="s">
        <v>20049</v>
      </c>
    </row>
    <row r="640" spans="1:8" ht="14.25" customHeight="1" x14ac:dyDescent="0.2">
      <c r="A640" s="261" t="str">
        <f t="shared" ca="1" si="9"/>
        <v>TECHNIK</v>
      </c>
      <c r="B640" s="24" t="s">
        <v>3482</v>
      </c>
      <c r="C640" s="117"/>
      <c r="D640" s="75" t="s">
        <v>3483</v>
      </c>
      <c r="E640" s="105" t="s">
        <v>2285</v>
      </c>
      <c r="F640" s="98">
        <v>13.546062178281023</v>
      </c>
      <c r="G640" s="46">
        <f>F640*(1-Elteq!$F$9)</f>
        <v>13.546062178281023</v>
      </c>
      <c r="H640" s="269" t="s">
        <v>20050</v>
      </c>
    </row>
    <row r="641" spans="1:8" ht="14.25" customHeight="1" x14ac:dyDescent="0.2">
      <c r="A641" s="261" t="str">
        <f t="shared" ca="1" si="9"/>
        <v>TECHNIK</v>
      </c>
      <c r="B641" s="26" t="s">
        <v>3484</v>
      </c>
      <c r="C641" s="118"/>
      <c r="D641" s="76" t="s">
        <v>3485</v>
      </c>
      <c r="E641" s="104" t="s">
        <v>2285</v>
      </c>
      <c r="F641" s="97">
        <v>10.577062248794771</v>
      </c>
      <c r="G641" s="47">
        <f>F641*(1-Elteq!$F$9)</f>
        <v>10.577062248794771</v>
      </c>
      <c r="H641" s="269" t="s">
        <v>20051</v>
      </c>
    </row>
    <row r="642" spans="1:8" ht="14.25" customHeight="1" x14ac:dyDescent="0.2">
      <c r="A642" s="261" t="str">
        <f t="shared" ca="1" si="9"/>
        <v>TECHNIK</v>
      </c>
      <c r="B642" s="24" t="s">
        <v>3486</v>
      </c>
      <c r="C642" s="117"/>
      <c r="D642" s="75" t="s">
        <v>3487</v>
      </c>
      <c r="E642" s="105" t="s">
        <v>2285</v>
      </c>
      <c r="F642" s="98">
        <v>14.659437151838368</v>
      </c>
      <c r="G642" s="46">
        <f>F642*(1-Elteq!$F$9)</f>
        <v>14.659437151838368</v>
      </c>
      <c r="H642" s="269" t="s">
        <v>20052</v>
      </c>
    </row>
    <row r="643" spans="1:8" ht="14.25" customHeight="1" x14ac:dyDescent="0.2">
      <c r="A643" s="261" t="str">
        <f t="shared" ca="1" si="9"/>
        <v>TECHNIK</v>
      </c>
      <c r="B643" s="26" t="s">
        <v>3488</v>
      </c>
      <c r="C643" s="118"/>
      <c r="D643" s="76" t="s">
        <v>3489</v>
      </c>
      <c r="E643" s="104" t="s">
        <v>2285</v>
      </c>
      <c r="F643" s="97">
        <v>9.2410122805259576</v>
      </c>
      <c r="G643" s="47">
        <f>F643*(1-Elteq!$F$9)</f>
        <v>9.2410122805259576</v>
      </c>
      <c r="H643" s="269" t="s">
        <v>20053</v>
      </c>
    </row>
    <row r="644" spans="1:8" ht="14.25" customHeight="1" x14ac:dyDescent="0.2">
      <c r="A644" s="261" t="str">
        <f t="shared" ca="1" si="9"/>
        <v>TECHNIK</v>
      </c>
      <c r="B644" s="24" t="s">
        <v>3490</v>
      </c>
      <c r="C644" s="117"/>
      <c r="D644" s="75" t="s">
        <v>3491</v>
      </c>
      <c r="E644" s="105" t="s">
        <v>2285</v>
      </c>
      <c r="F644" s="98">
        <v>10.205937257608991</v>
      </c>
      <c r="G644" s="46">
        <f>F644*(1-Elteq!$F$9)</f>
        <v>10.205937257608991</v>
      </c>
      <c r="H644" s="269" t="s">
        <v>20054</v>
      </c>
    </row>
    <row r="645" spans="1:8" ht="14.25" customHeight="1" x14ac:dyDescent="0.2">
      <c r="A645" s="261" t="str">
        <f t="shared" ca="1" si="9"/>
        <v>TECHNIK</v>
      </c>
      <c r="B645" s="26" t="s">
        <v>3492</v>
      </c>
      <c r="C645" s="118"/>
      <c r="D645" s="76" t="s">
        <v>3493</v>
      </c>
      <c r="E645" s="104" t="s">
        <v>2285</v>
      </c>
      <c r="F645" s="97">
        <v>9.4636872752374277</v>
      </c>
      <c r="G645" s="47">
        <f>F645*(1-Elteq!$F$9)</f>
        <v>9.4636872752374277</v>
      </c>
      <c r="H645" s="269" t="s">
        <v>20055</v>
      </c>
    </row>
    <row r="646" spans="1:8" ht="14.25" customHeight="1" x14ac:dyDescent="0.2">
      <c r="A646" s="261" t="str">
        <f t="shared" ref="A646:A709" ca="1" si="10">REPLACE(CELL("Filename",$A$1),1,FIND("]",CELL("filename",$A$1)),"")</f>
        <v>TECHNIK</v>
      </c>
      <c r="B646" s="24" t="s">
        <v>3494</v>
      </c>
      <c r="C646" s="117"/>
      <c r="D646" s="75" t="s">
        <v>3495</v>
      </c>
      <c r="E646" s="105" t="s">
        <v>2285</v>
      </c>
      <c r="F646" s="98">
        <v>10.317274754964725</v>
      </c>
      <c r="G646" s="46">
        <f>F646*(1-Elteq!$F$9)</f>
        <v>10.317274754964725</v>
      </c>
      <c r="H646" s="269" t="s">
        <v>20056</v>
      </c>
    </row>
    <row r="647" spans="1:8" ht="14.25" customHeight="1" x14ac:dyDescent="0.2">
      <c r="A647" s="261" t="str">
        <f t="shared" ca="1" si="10"/>
        <v>TECHNIK</v>
      </c>
      <c r="B647" s="26" t="s">
        <v>3496</v>
      </c>
      <c r="C647" s="118"/>
      <c r="D647" s="76" t="s">
        <v>3497</v>
      </c>
      <c r="E647" s="104" t="s">
        <v>2285</v>
      </c>
      <c r="F647" s="97">
        <v>9.9461497637789424</v>
      </c>
      <c r="G647" s="47">
        <f>F647*(1-Elteq!$F$9)</f>
        <v>9.9461497637789424</v>
      </c>
      <c r="H647" s="269" t="s">
        <v>20057</v>
      </c>
    </row>
    <row r="648" spans="1:8" ht="14.25" customHeight="1" x14ac:dyDescent="0.2">
      <c r="A648" s="261" t="str">
        <f t="shared" ca="1" si="10"/>
        <v>TECHNIK</v>
      </c>
      <c r="B648" s="24" t="s">
        <v>3498</v>
      </c>
      <c r="C648" s="117"/>
      <c r="D648" s="75" t="s">
        <v>3499</v>
      </c>
      <c r="E648" s="105" t="s">
        <v>2285</v>
      </c>
      <c r="F648" s="98">
        <v>10.688399746150505</v>
      </c>
      <c r="G648" s="46">
        <f>F648*(1-Elteq!$F$9)</f>
        <v>10.688399746150505</v>
      </c>
      <c r="H648" s="269" t="s">
        <v>20058</v>
      </c>
    </row>
    <row r="649" spans="1:8" ht="14.25" customHeight="1" x14ac:dyDescent="0.2">
      <c r="A649" s="261" t="str">
        <f t="shared" ca="1" si="10"/>
        <v>TECHNIK</v>
      </c>
      <c r="B649" s="26" t="s">
        <v>3500</v>
      </c>
      <c r="C649" s="118"/>
      <c r="D649" s="76" t="s">
        <v>3501</v>
      </c>
      <c r="E649" s="104" t="s">
        <v>2285</v>
      </c>
      <c r="F649" s="97">
        <v>18.890262051356277</v>
      </c>
      <c r="G649" s="47">
        <f>F649*(1-Elteq!$F$9)</f>
        <v>18.890262051356277</v>
      </c>
      <c r="H649" s="269" t="s">
        <v>20059</v>
      </c>
    </row>
    <row r="650" spans="1:8" ht="14.25" customHeight="1" x14ac:dyDescent="0.2">
      <c r="A650" s="261" t="str">
        <f t="shared" ca="1" si="10"/>
        <v>TECHNIK</v>
      </c>
      <c r="B650" s="24" t="s">
        <v>3502</v>
      </c>
      <c r="C650" s="117"/>
      <c r="D650" s="75" t="s">
        <v>3503</v>
      </c>
      <c r="E650" s="105" t="s">
        <v>2285</v>
      </c>
      <c r="F650" s="98">
        <v>20.374762016099403</v>
      </c>
      <c r="G650" s="46">
        <f>F650*(1-Elteq!$F$9)</f>
        <v>20.374762016099403</v>
      </c>
      <c r="H650" s="269" t="s">
        <v>20060</v>
      </c>
    </row>
    <row r="651" spans="1:8" ht="14.25" customHeight="1" x14ac:dyDescent="0.2">
      <c r="A651" s="261" t="str">
        <f t="shared" ca="1" si="10"/>
        <v>TECHNIK</v>
      </c>
      <c r="B651" s="26" t="s">
        <v>3504</v>
      </c>
      <c r="C651" s="118"/>
      <c r="D651" s="76" t="s">
        <v>3505</v>
      </c>
      <c r="E651" s="104" t="s">
        <v>2285</v>
      </c>
      <c r="F651" s="97">
        <v>11.282199732047756</v>
      </c>
      <c r="G651" s="47">
        <f>F651*(1-Elteq!$F$9)</f>
        <v>11.282199732047756</v>
      </c>
      <c r="H651" s="269" t="s">
        <v>20061</v>
      </c>
    </row>
    <row r="652" spans="1:8" ht="14.25" customHeight="1" x14ac:dyDescent="0.2">
      <c r="A652" s="261" t="str">
        <f t="shared" ca="1" si="10"/>
        <v>TECHNIK</v>
      </c>
      <c r="B652" s="24" t="s">
        <v>3506</v>
      </c>
      <c r="C652" s="117"/>
      <c r="D652" s="75" t="s">
        <v>3507</v>
      </c>
      <c r="E652" s="105" t="s">
        <v>2285</v>
      </c>
      <c r="F652" s="98">
        <v>11.282199732047756</v>
      </c>
      <c r="G652" s="46">
        <f>F652*(1-Elteq!$F$9)</f>
        <v>11.282199732047756</v>
      </c>
      <c r="H652" s="269" t="s">
        <v>20062</v>
      </c>
    </row>
    <row r="653" spans="1:8" ht="14.25" customHeight="1" x14ac:dyDescent="0.2">
      <c r="A653" s="261" t="str">
        <f t="shared" ca="1" si="10"/>
        <v>TECHNIK</v>
      </c>
      <c r="B653" s="26" t="s">
        <v>3508</v>
      </c>
      <c r="C653" s="118"/>
      <c r="D653" s="76" t="s">
        <v>3509</v>
      </c>
      <c r="E653" s="104" t="s">
        <v>2285</v>
      </c>
      <c r="F653" s="97">
        <v>12.284237208249367</v>
      </c>
      <c r="G653" s="47">
        <f>F653*(1-Elteq!$F$9)</f>
        <v>12.284237208249367</v>
      </c>
      <c r="H653" s="269" t="s">
        <v>20063</v>
      </c>
    </row>
    <row r="654" spans="1:8" ht="14.25" customHeight="1" x14ac:dyDescent="0.2">
      <c r="A654" s="261" t="str">
        <f t="shared" ca="1" si="10"/>
        <v>TECHNIK</v>
      </c>
      <c r="B654" s="24" t="s">
        <v>3510</v>
      </c>
      <c r="C654" s="117"/>
      <c r="D654" s="75" t="s">
        <v>3511</v>
      </c>
      <c r="E654" s="105" t="s">
        <v>2285</v>
      </c>
      <c r="F654" s="98">
        <v>12.284237208249367</v>
      </c>
      <c r="G654" s="46">
        <f>F654*(1-Elteq!$F$9)</f>
        <v>12.284237208249367</v>
      </c>
      <c r="H654" s="269" t="s">
        <v>20064</v>
      </c>
    </row>
    <row r="655" spans="1:8" ht="14.25" customHeight="1" x14ac:dyDescent="0.2">
      <c r="A655" s="261" t="str">
        <f t="shared" ca="1" si="10"/>
        <v>TECHNIK</v>
      </c>
      <c r="B655" s="26" t="s">
        <v>3512</v>
      </c>
      <c r="C655" s="118"/>
      <c r="D655" s="76" t="s">
        <v>3513</v>
      </c>
      <c r="E655" s="104" t="s">
        <v>2285</v>
      </c>
      <c r="F655" s="97">
        <v>7.3482748254784731</v>
      </c>
      <c r="G655" s="47">
        <f>F655*(1-Elteq!$F$9)</f>
        <v>7.3482748254784731</v>
      </c>
      <c r="H655" s="269" t="s">
        <v>20065</v>
      </c>
    </row>
    <row r="656" spans="1:8" ht="14.25" customHeight="1" x14ac:dyDescent="0.2">
      <c r="A656" s="261" t="str">
        <f t="shared" ca="1" si="10"/>
        <v>TECHNIK</v>
      </c>
      <c r="B656" s="24" t="s">
        <v>16641</v>
      </c>
      <c r="C656" s="117"/>
      <c r="D656" s="75" t="s">
        <v>16642</v>
      </c>
      <c r="E656" s="105" t="s">
        <v>2285</v>
      </c>
      <c r="F656" s="98">
        <v>11.838887218826429</v>
      </c>
      <c r="G656" s="46">
        <f>F656*(1-Elteq!$F$9)</f>
        <v>11.838887218826429</v>
      </c>
      <c r="H656" s="269" t="s">
        <v>20066</v>
      </c>
    </row>
    <row r="657" spans="1:8" ht="14.25" customHeight="1" x14ac:dyDescent="0.2">
      <c r="A657" s="261" t="str">
        <f t="shared" ca="1" si="10"/>
        <v>TECHNIK</v>
      </c>
      <c r="B657" s="26" t="s">
        <v>3514</v>
      </c>
      <c r="C657" s="118"/>
      <c r="D657" s="76" t="s">
        <v>3515</v>
      </c>
      <c r="E657" s="104" t="s">
        <v>2285</v>
      </c>
      <c r="F657" s="97">
        <v>10.094599760253256</v>
      </c>
      <c r="G657" s="47">
        <f>F657*(1-Elteq!$F$9)</f>
        <v>10.094599760253256</v>
      </c>
      <c r="H657" s="269" t="s">
        <v>20067</v>
      </c>
    </row>
    <row r="658" spans="1:8" ht="14.25" customHeight="1" x14ac:dyDescent="0.2">
      <c r="A658" s="261" t="str">
        <f t="shared" ca="1" si="10"/>
        <v>TECHNIK</v>
      </c>
      <c r="B658" s="24" t="s">
        <v>3516</v>
      </c>
      <c r="C658" s="117"/>
      <c r="D658" s="75" t="s">
        <v>3517</v>
      </c>
      <c r="E658" s="105" t="s">
        <v>2285</v>
      </c>
      <c r="F658" s="98">
        <v>7.3482748254784731</v>
      </c>
      <c r="G658" s="46">
        <f>F658*(1-Elteq!$F$9)</f>
        <v>7.3482748254784731</v>
      </c>
      <c r="H658" s="269" t="s">
        <v>20068</v>
      </c>
    </row>
    <row r="659" spans="1:8" ht="14.25" customHeight="1" x14ac:dyDescent="0.2">
      <c r="A659" s="261" t="str">
        <f t="shared" ca="1" si="10"/>
        <v>TECHNIK</v>
      </c>
      <c r="B659" s="26" t="s">
        <v>16643</v>
      </c>
      <c r="C659" s="118"/>
      <c r="D659" s="76" t="s">
        <v>16644</v>
      </c>
      <c r="E659" s="64" t="s">
        <v>2285</v>
      </c>
      <c r="F659" s="99">
        <v>12.432687204723679</v>
      </c>
      <c r="G659" s="48">
        <f>F659*(1-Elteq!$F$9)</f>
        <v>12.432687204723679</v>
      </c>
      <c r="H659" s="269" t="s">
        <v>20069</v>
      </c>
    </row>
    <row r="660" spans="1:8" ht="14.25" customHeight="1" x14ac:dyDescent="0.2">
      <c r="A660" s="261" t="str">
        <f t="shared" ca="1" si="10"/>
        <v>TECHNIK</v>
      </c>
      <c r="B660" s="24" t="s">
        <v>3518</v>
      </c>
      <c r="C660" s="117"/>
      <c r="D660" s="75" t="s">
        <v>3519</v>
      </c>
      <c r="E660" s="65" t="s">
        <v>2285</v>
      </c>
      <c r="F660" s="100">
        <v>10.094599760253256</v>
      </c>
      <c r="G660" s="49">
        <f>F660*(1-Elteq!$F$9)</f>
        <v>10.094599760253256</v>
      </c>
      <c r="H660" s="269" t="s">
        <v>20070</v>
      </c>
    </row>
    <row r="661" spans="1:8" ht="14.25" customHeight="1" x14ac:dyDescent="0.2">
      <c r="A661" s="261" t="str">
        <f t="shared" ca="1" si="10"/>
        <v>TECHNIK</v>
      </c>
      <c r="B661" s="26" t="s">
        <v>3520</v>
      </c>
      <c r="C661" s="118"/>
      <c r="D661" s="76" t="s">
        <v>3521</v>
      </c>
      <c r="E661" s="64" t="s">
        <v>2285</v>
      </c>
      <c r="F661" s="99">
        <v>5.9008873598539253</v>
      </c>
      <c r="G661" s="48">
        <f>F661*(1-Elteq!$F$9)</f>
        <v>5.9008873598539253</v>
      </c>
      <c r="H661" s="269" t="s">
        <v>20071</v>
      </c>
    </row>
    <row r="662" spans="1:8" ht="14.25" customHeight="1" x14ac:dyDescent="0.2">
      <c r="A662" s="261" t="str">
        <f t="shared" ca="1" si="10"/>
        <v>TECHNIK</v>
      </c>
      <c r="B662" s="24" t="s">
        <v>3522</v>
      </c>
      <c r="C662" s="117"/>
      <c r="D662" s="75" t="s">
        <v>3523</v>
      </c>
      <c r="E662" s="65" t="s">
        <v>2285</v>
      </c>
      <c r="F662" s="100">
        <v>10.502837250557615</v>
      </c>
      <c r="G662" s="49">
        <f>F662*(1-Elteq!$F$9)</f>
        <v>10.502837250557615</v>
      </c>
      <c r="H662" s="269" t="s">
        <v>20072</v>
      </c>
    </row>
    <row r="663" spans="1:8" ht="14.25" customHeight="1" x14ac:dyDescent="0.2">
      <c r="A663" s="261" t="str">
        <f t="shared" ca="1" si="10"/>
        <v>TECHNIK</v>
      </c>
      <c r="B663" s="26" t="s">
        <v>3524</v>
      </c>
      <c r="C663" s="118"/>
      <c r="D663" s="76" t="s">
        <v>3525</v>
      </c>
      <c r="E663" s="64" t="s">
        <v>2285</v>
      </c>
      <c r="F663" s="99">
        <v>5.9008873598539253</v>
      </c>
      <c r="G663" s="48">
        <f>F663*(1-Elteq!$F$9)</f>
        <v>5.9008873598539253</v>
      </c>
      <c r="H663" s="269" t="s">
        <v>20073</v>
      </c>
    </row>
    <row r="664" spans="1:8" ht="14.25" customHeight="1" x14ac:dyDescent="0.2">
      <c r="A664" s="261" t="str">
        <f t="shared" ca="1" si="10"/>
        <v>TECHNIK</v>
      </c>
      <c r="B664" s="24" t="s">
        <v>3526</v>
      </c>
      <c r="C664" s="117"/>
      <c r="D664" s="75" t="s">
        <v>3527</v>
      </c>
      <c r="E664" s="65" t="s">
        <v>2285</v>
      </c>
      <c r="F664" s="100">
        <v>10.502837250557615</v>
      </c>
      <c r="G664" s="49">
        <f>F664*(1-Elteq!$F$9)</f>
        <v>10.502837250557615</v>
      </c>
      <c r="H664" s="269" t="s">
        <v>20074</v>
      </c>
    </row>
    <row r="665" spans="1:8" ht="14.25" customHeight="1" x14ac:dyDescent="0.2">
      <c r="A665" s="261" t="str">
        <f t="shared" ca="1" si="10"/>
        <v>TECHNIK</v>
      </c>
      <c r="B665" s="26" t="s">
        <v>3528</v>
      </c>
      <c r="C665" s="118"/>
      <c r="D665" s="76" t="s">
        <v>3529</v>
      </c>
      <c r="E665" s="64" t="s">
        <v>2285</v>
      </c>
      <c r="F665" s="99">
        <v>6.6802498413440663</v>
      </c>
      <c r="G665" s="48">
        <f>F665*(1-Elteq!$F$9)</f>
        <v>6.6802498413440663</v>
      </c>
      <c r="H665" s="269" t="s">
        <v>20075</v>
      </c>
    </row>
    <row r="666" spans="1:8" ht="14.25" customHeight="1" x14ac:dyDescent="0.2">
      <c r="A666" s="261" t="str">
        <f t="shared" ca="1" si="10"/>
        <v>TECHNIK</v>
      </c>
      <c r="B666" s="24" t="s">
        <v>3530</v>
      </c>
      <c r="C666" s="117"/>
      <c r="D666" s="75" t="s">
        <v>3531</v>
      </c>
      <c r="E666" s="65" t="s">
        <v>2285</v>
      </c>
      <c r="F666" s="100">
        <v>10.873962241743397</v>
      </c>
      <c r="G666" s="49">
        <f>F666*(1-Elteq!$F$9)</f>
        <v>10.873962241743397</v>
      </c>
      <c r="H666" s="269" t="s">
        <v>20076</v>
      </c>
    </row>
    <row r="667" spans="1:8" ht="14.25" customHeight="1" x14ac:dyDescent="0.2">
      <c r="A667" s="261" t="str">
        <f t="shared" ca="1" si="10"/>
        <v>TECHNIK</v>
      </c>
      <c r="B667" s="26" t="s">
        <v>3532</v>
      </c>
      <c r="C667" s="118"/>
      <c r="D667" s="76" t="s">
        <v>3533</v>
      </c>
      <c r="E667" s="64" t="s">
        <v>2285</v>
      </c>
      <c r="F667" s="99">
        <v>8.7214372928658648</v>
      </c>
      <c r="G667" s="48">
        <f>F667*(1-Elteq!$F$9)</f>
        <v>8.7214372928658648</v>
      </c>
      <c r="H667" s="269" t="s">
        <v>20077</v>
      </c>
    </row>
    <row r="668" spans="1:8" ht="14.25" customHeight="1" x14ac:dyDescent="0.2">
      <c r="A668" s="261" t="str">
        <f t="shared" ca="1" si="10"/>
        <v>TECHNIK</v>
      </c>
      <c r="B668" s="24" t="s">
        <v>3534</v>
      </c>
      <c r="C668" s="117"/>
      <c r="D668" s="75" t="s">
        <v>3529</v>
      </c>
      <c r="E668" s="65" t="s">
        <v>2285</v>
      </c>
      <c r="F668" s="100">
        <v>6.9029248360555355</v>
      </c>
      <c r="G668" s="49">
        <f>F668*(1-Elteq!$F$9)</f>
        <v>6.9029248360555355</v>
      </c>
      <c r="H668" s="269" t="s">
        <v>20078</v>
      </c>
    </row>
    <row r="669" spans="1:8" ht="14.25" customHeight="1" x14ac:dyDescent="0.2">
      <c r="A669" s="261" t="str">
        <f t="shared" ca="1" si="10"/>
        <v>TECHNIK</v>
      </c>
      <c r="B669" s="26" t="s">
        <v>3535</v>
      </c>
      <c r="C669" s="118"/>
      <c r="D669" s="76" t="s">
        <v>3536</v>
      </c>
      <c r="E669" s="64" t="s">
        <v>2285</v>
      </c>
      <c r="F669" s="99">
        <v>7.7193998166642546</v>
      </c>
      <c r="G669" s="48">
        <f>F669*(1-Elteq!$F$9)</f>
        <v>7.7193998166642546</v>
      </c>
      <c r="H669" s="269" t="s">
        <v>20079</v>
      </c>
    </row>
    <row r="670" spans="1:8" ht="14.25" customHeight="1" x14ac:dyDescent="0.2">
      <c r="A670" s="261" t="str">
        <f t="shared" ca="1" si="10"/>
        <v>TECHNIK</v>
      </c>
      <c r="B670" s="24" t="s">
        <v>3537</v>
      </c>
      <c r="C670" s="117"/>
      <c r="D670" s="75" t="s">
        <v>3538</v>
      </c>
      <c r="E670" s="65" t="s">
        <v>2285</v>
      </c>
      <c r="F670" s="100">
        <v>7.1627123298855819</v>
      </c>
      <c r="G670" s="49">
        <f>F670*(1-Elteq!$F$9)</f>
        <v>7.1627123298855819</v>
      </c>
      <c r="H670" s="269" t="s">
        <v>20080</v>
      </c>
    </row>
    <row r="671" spans="1:8" ht="14.25" customHeight="1" x14ac:dyDescent="0.2">
      <c r="A671" s="261" t="str">
        <f t="shared" ca="1" si="10"/>
        <v>TECHNIK</v>
      </c>
      <c r="B671" s="26" t="s">
        <v>3539</v>
      </c>
      <c r="C671" s="118"/>
      <c r="D671" s="76" t="s">
        <v>3540</v>
      </c>
      <c r="E671" s="64" t="s">
        <v>2285</v>
      </c>
      <c r="F671" s="99">
        <v>10.948187239980554</v>
      </c>
      <c r="G671" s="48">
        <f>F671*(1-Elteq!$F$9)</f>
        <v>10.948187239980554</v>
      </c>
      <c r="H671" s="269" t="s">
        <v>20081</v>
      </c>
    </row>
    <row r="672" spans="1:8" ht="14.25" customHeight="1" x14ac:dyDescent="0.2">
      <c r="A672" s="261" t="str">
        <f t="shared" ca="1" si="10"/>
        <v>TECHNIK</v>
      </c>
      <c r="B672" s="24" t="s">
        <v>3541</v>
      </c>
      <c r="C672" s="117"/>
      <c r="D672" s="75" t="s">
        <v>3542</v>
      </c>
      <c r="E672" s="65" t="s">
        <v>2285</v>
      </c>
      <c r="F672" s="100">
        <v>10.948187239980554</v>
      </c>
      <c r="G672" s="49">
        <f>F672*(1-Elteq!$F$9)</f>
        <v>10.948187239980554</v>
      </c>
      <c r="H672" s="269" t="s">
        <v>20082</v>
      </c>
    </row>
    <row r="673" spans="1:8" ht="14.25" customHeight="1" x14ac:dyDescent="0.2">
      <c r="A673" s="261" t="str">
        <f t="shared" ca="1" si="10"/>
        <v>TECHNIK</v>
      </c>
      <c r="B673" s="26" t="s">
        <v>3543</v>
      </c>
      <c r="C673" s="118"/>
      <c r="D673" s="76" t="s">
        <v>3544</v>
      </c>
      <c r="E673" s="64" t="s">
        <v>2285</v>
      </c>
      <c r="F673" s="99">
        <v>5.9751123580910814</v>
      </c>
      <c r="G673" s="48">
        <f>F673*(1-Elteq!$F$9)</f>
        <v>5.9751123580910814</v>
      </c>
      <c r="H673" s="269" t="s">
        <v>20083</v>
      </c>
    </row>
    <row r="674" spans="1:8" ht="14.25" customHeight="1" x14ac:dyDescent="0.2">
      <c r="A674" s="261" t="str">
        <f t="shared" ca="1" si="10"/>
        <v>TECHNIK</v>
      </c>
      <c r="B674" s="24" t="s">
        <v>3545</v>
      </c>
      <c r="C674" s="117"/>
      <c r="D674" s="75" t="s">
        <v>3546</v>
      </c>
      <c r="E674" s="65" t="s">
        <v>2285</v>
      </c>
      <c r="F674" s="100">
        <v>10.911074740861975</v>
      </c>
      <c r="G674" s="49">
        <f>F674*(1-Elteq!$F$9)</f>
        <v>10.911074740861975</v>
      </c>
      <c r="H674" s="269" t="s">
        <v>20084</v>
      </c>
    </row>
    <row r="675" spans="1:8" ht="14.25" customHeight="1" x14ac:dyDescent="0.2">
      <c r="A675" s="261" t="str">
        <f t="shared" ca="1" si="10"/>
        <v>TECHNIK</v>
      </c>
      <c r="B675" s="26" t="s">
        <v>3547</v>
      </c>
      <c r="C675" s="118"/>
      <c r="D675" s="76" t="s">
        <v>3548</v>
      </c>
      <c r="E675" s="64" t="s">
        <v>2285</v>
      </c>
      <c r="F675" s="99">
        <v>5.9751123580910814</v>
      </c>
      <c r="G675" s="48">
        <f>F675*(1-Elteq!$F$9)</f>
        <v>5.9751123580910814</v>
      </c>
      <c r="H675" s="269" t="s">
        <v>20085</v>
      </c>
    </row>
    <row r="676" spans="1:8" ht="14.25" customHeight="1" x14ac:dyDescent="0.2">
      <c r="A676" s="261" t="str">
        <f t="shared" ca="1" si="10"/>
        <v>TECHNIK</v>
      </c>
      <c r="B676" s="24" t="s">
        <v>3549</v>
      </c>
      <c r="C676" s="117"/>
      <c r="D676" s="75" t="s">
        <v>3550</v>
      </c>
      <c r="E676" s="65" t="s">
        <v>2285</v>
      </c>
      <c r="F676" s="100">
        <v>10.911074740861975</v>
      </c>
      <c r="G676" s="49">
        <f>F676*(1-Elteq!$F$9)</f>
        <v>10.911074740861975</v>
      </c>
      <c r="H676" s="269" t="s">
        <v>20086</v>
      </c>
    </row>
    <row r="677" spans="1:8" ht="14.25" customHeight="1" x14ac:dyDescent="0.2">
      <c r="A677" s="261" t="str">
        <f t="shared" ca="1" si="10"/>
        <v>TECHNIK</v>
      </c>
      <c r="B677" s="26" t="s">
        <v>3551</v>
      </c>
      <c r="C677" s="118"/>
      <c r="D677" s="76" t="s">
        <v>3552</v>
      </c>
      <c r="E677" s="64" t="s">
        <v>2285</v>
      </c>
      <c r="F677" s="99">
        <v>7.0142623334112697</v>
      </c>
      <c r="G677" s="48">
        <f>F677*(1-Elteq!$F$9)</f>
        <v>7.0142623334112697</v>
      </c>
      <c r="H677" s="269" t="s">
        <v>20087</v>
      </c>
    </row>
    <row r="678" spans="1:8" ht="14.25" customHeight="1" x14ac:dyDescent="0.2">
      <c r="A678" s="261" t="str">
        <f t="shared" ca="1" si="10"/>
        <v>TECHNIK</v>
      </c>
      <c r="B678" s="24" t="s">
        <v>3553</v>
      </c>
      <c r="C678" s="117"/>
      <c r="D678" s="75" t="s">
        <v>3554</v>
      </c>
      <c r="E678" s="65" t="s">
        <v>2285</v>
      </c>
      <c r="F678" s="100">
        <v>11.801774719707851</v>
      </c>
      <c r="G678" s="49">
        <f>F678*(1-Elteq!$F$9)</f>
        <v>11.801774719707851</v>
      </c>
      <c r="H678" s="269" t="s">
        <v>20088</v>
      </c>
    </row>
    <row r="679" spans="1:8" ht="14.25" customHeight="1" x14ac:dyDescent="0.2">
      <c r="A679" s="261" t="str">
        <f t="shared" ca="1" si="10"/>
        <v>TECHNIK</v>
      </c>
      <c r="B679" s="26" t="s">
        <v>3555</v>
      </c>
      <c r="C679" s="118"/>
      <c r="D679" s="76" t="s">
        <v>3556</v>
      </c>
      <c r="E679" s="64" t="s">
        <v>2285</v>
      </c>
      <c r="F679" s="99">
        <v>9.7605872681860522</v>
      </c>
      <c r="G679" s="48">
        <f>F679*(1-Elteq!$F$9)</f>
        <v>9.7605872681860522</v>
      </c>
      <c r="H679" s="269" t="s">
        <v>20089</v>
      </c>
    </row>
    <row r="680" spans="1:8" ht="14.25" customHeight="1" x14ac:dyDescent="0.2">
      <c r="A680" s="261" t="str">
        <f t="shared" ca="1" si="10"/>
        <v>TECHNIK</v>
      </c>
      <c r="B680" s="24" t="s">
        <v>3557</v>
      </c>
      <c r="C680" s="117"/>
      <c r="D680" s="75" t="s">
        <v>3552</v>
      </c>
      <c r="E680" s="65" t="s">
        <v>2285</v>
      </c>
      <c r="F680" s="100">
        <v>7.0884873316484258</v>
      </c>
      <c r="G680" s="49">
        <f>F680*(1-Elteq!$F$9)</f>
        <v>7.0884873316484258</v>
      </c>
      <c r="H680" s="269" t="s">
        <v>20090</v>
      </c>
    </row>
    <row r="681" spans="1:8" ht="14.25" customHeight="1" x14ac:dyDescent="0.2">
      <c r="A681" s="261" t="str">
        <f t="shared" ca="1" si="10"/>
        <v>TECHNIK</v>
      </c>
      <c r="B681" s="26" t="s">
        <v>3558</v>
      </c>
      <c r="C681" s="118"/>
      <c r="D681" s="76" t="s">
        <v>3559</v>
      </c>
      <c r="E681" s="64" t="s">
        <v>2285</v>
      </c>
      <c r="F681" s="99">
        <v>12.061562213537897</v>
      </c>
      <c r="G681" s="48">
        <f>F681*(1-Elteq!$F$9)</f>
        <v>12.061562213537897</v>
      </c>
      <c r="H681" s="269" t="s">
        <v>20091</v>
      </c>
    </row>
    <row r="682" spans="1:8" ht="14.25" customHeight="1" x14ac:dyDescent="0.2">
      <c r="A682" s="261" t="str">
        <f t="shared" ca="1" si="10"/>
        <v>TECHNIK</v>
      </c>
      <c r="B682" s="24" t="s">
        <v>3560</v>
      </c>
      <c r="C682" s="117"/>
      <c r="D682" s="75" t="s">
        <v>3561</v>
      </c>
      <c r="E682" s="65" t="s">
        <v>2285</v>
      </c>
      <c r="F682" s="100">
        <v>10.985299739099132</v>
      </c>
      <c r="G682" s="49">
        <f>F682*(1-Elteq!$F$9)</f>
        <v>10.985299739099132</v>
      </c>
      <c r="H682" s="269" t="s">
        <v>20092</v>
      </c>
    </row>
    <row r="683" spans="1:8" ht="14.25" customHeight="1" x14ac:dyDescent="0.2">
      <c r="A683" s="261" t="str">
        <f t="shared" ca="1" si="10"/>
        <v>TECHNIK</v>
      </c>
      <c r="B683" s="26" t="s">
        <v>3562</v>
      </c>
      <c r="C683" s="118"/>
      <c r="D683" s="76" t="s">
        <v>3563</v>
      </c>
      <c r="E683" s="104" t="s">
        <v>2285</v>
      </c>
      <c r="F683" s="97">
        <v>10.688399746150505</v>
      </c>
      <c r="G683" s="47">
        <f>F683*(1-Elteq!$F$9)</f>
        <v>10.688399746150505</v>
      </c>
      <c r="H683" s="269" t="s">
        <v>20093</v>
      </c>
    </row>
    <row r="684" spans="1:8" ht="14.25" customHeight="1" x14ac:dyDescent="0.2">
      <c r="A684" s="261" t="str">
        <f t="shared" ca="1" si="10"/>
        <v>TECHNIK</v>
      </c>
      <c r="B684" s="24" t="s">
        <v>3564</v>
      </c>
      <c r="C684" s="117"/>
      <c r="D684" s="75" t="s">
        <v>3565</v>
      </c>
      <c r="E684" s="105" t="s">
        <v>2285</v>
      </c>
      <c r="F684" s="98">
        <v>13.174937187095242</v>
      </c>
      <c r="G684" s="46">
        <f>F684*(1-Elteq!$F$9)</f>
        <v>13.174937187095242</v>
      </c>
      <c r="H684" s="269" t="s">
        <v>20094</v>
      </c>
    </row>
    <row r="685" spans="1:8" ht="14.25" customHeight="1" x14ac:dyDescent="0.2">
      <c r="A685" s="261" t="str">
        <f t="shared" ca="1" si="10"/>
        <v>TECHNIK</v>
      </c>
      <c r="B685" s="26" t="s">
        <v>3566</v>
      </c>
      <c r="C685" s="118"/>
      <c r="D685" s="76" t="s">
        <v>3567</v>
      </c>
      <c r="E685" s="104" t="s">
        <v>2285</v>
      </c>
      <c r="F685" s="97">
        <v>13.954299668585383</v>
      </c>
      <c r="G685" s="47">
        <f>F685*(1-Elteq!$F$9)</f>
        <v>13.954299668585383</v>
      </c>
      <c r="H685" s="269" t="s">
        <v>20095</v>
      </c>
    </row>
    <row r="686" spans="1:8" ht="14.25" customHeight="1" x14ac:dyDescent="0.2">
      <c r="A686" s="261" t="str">
        <f t="shared" ca="1" si="10"/>
        <v>TECHNIK</v>
      </c>
      <c r="B686" s="24" t="s">
        <v>3568</v>
      </c>
      <c r="C686" s="117"/>
      <c r="D686" s="75" t="s">
        <v>3569</v>
      </c>
      <c r="E686" s="105" t="s">
        <v>2285</v>
      </c>
      <c r="F686" s="98">
        <v>14.548099654482634</v>
      </c>
      <c r="G686" s="46">
        <f>F686*(1-Elteq!$F$9)</f>
        <v>14.548099654482634</v>
      </c>
      <c r="H686" s="269" t="s">
        <v>20096</v>
      </c>
    </row>
    <row r="687" spans="1:8" ht="14.25" customHeight="1" x14ac:dyDescent="0.2">
      <c r="A687" s="261" t="str">
        <f t="shared" ca="1" si="10"/>
        <v>TECHNIK</v>
      </c>
      <c r="B687" s="26" t="s">
        <v>3570</v>
      </c>
      <c r="C687" s="118"/>
      <c r="D687" s="76" t="s">
        <v>3571</v>
      </c>
      <c r="E687" s="104" t="s">
        <v>2285</v>
      </c>
      <c r="F687" s="97">
        <v>12.80381219590946</v>
      </c>
      <c r="G687" s="47">
        <f>F687*(1-Elteq!$F$9)</f>
        <v>12.80381219590946</v>
      </c>
      <c r="H687" s="269" t="s">
        <v>20097</v>
      </c>
    </row>
    <row r="688" spans="1:8" ht="14.25" customHeight="1" x14ac:dyDescent="0.2">
      <c r="A688" s="261" t="str">
        <f t="shared" ca="1" si="10"/>
        <v>TECHNIK</v>
      </c>
      <c r="B688" s="24" t="s">
        <v>3572</v>
      </c>
      <c r="C688" s="117"/>
      <c r="D688" s="75" t="s">
        <v>3573</v>
      </c>
      <c r="E688" s="105" t="s">
        <v>2285</v>
      </c>
      <c r="F688" s="98">
        <v>16.181049615700072</v>
      </c>
      <c r="G688" s="46">
        <f>F688*(1-Elteq!$F$9)</f>
        <v>16.181049615700072</v>
      </c>
      <c r="H688" s="269" t="s">
        <v>20098</v>
      </c>
    </row>
    <row r="689" spans="1:8" ht="14.25" customHeight="1" x14ac:dyDescent="0.2">
      <c r="A689" s="261" t="str">
        <f t="shared" ca="1" si="10"/>
        <v>TECHNIK</v>
      </c>
      <c r="B689" s="26" t="s">
        <v>3574</v>
      </c>
      <c r="C689" s="118"/>
      <c r="D689" s="76" t="s">
        <v>3575</v>
      </c>
      <c r="E689" s="104" t="s">
        <v>2285</v>
      </c>
      <c r="F689" s="97">
        <v>7.3482748254784731</v>
      </c>
      <c r="G689" s="47">
        <f>F689*(1-Elteq!$F$9)</f>
        <v>7.3482748254784731</v>
      </c>
      <c r="H689" s="269" t="s">
        <v>20099</v>
      </c>
    </row>
    <row r="690" spans="1:8" ht="14.25" customHeight="1" x14ac:dyDescent="0.2">
      <c r="A690" s="261" t="str">
        <f t="shared" ca="1" si="10"/>
        <v>TECHNIK</v>
      </c>
      <c r="B690" s="24" t="s">
        <v>3576</v>
      </c>
      <c r="C690" s="117"/>
      <c r="D690" s="75" t="s">
        <v>3577</v>
      </c>
      <c r="E690" s="105" t="s">
        <v>2285</v>
      </c>
      <c r="F690" s="98">
        <v>10.799737243506241</v>
      </c>
      <c r="G690" s="46">
        <f>F690*(1-Elteq!$F$9)</f>
        <v>10.799737243506241</v>
      </c>
      <c r="H690" s="269" t="s">
        <v>20100</v>
      </c>
    </row>
    <row r="691" spans="1:8" ht="14.25" customHeight="1" x14ac:dyDescent="0.2">
      <c r="A691" s="261" t="str">
        <f t="shared" ca="1" si="10"/>
        <v>TECHNIK</v>
      </c>
      <c r="B691" s="26" t="s">
        <v>3578</v>
      </c>
      <c r="C691" s="118"/>
      <c r="D691" s="76" t="s">
        <v>3579</v>
      </c>
      <c r="E691" s="104" t="s">
        <v>2285</v>
      </c>
      <c r="F691" s="97">
        <v>10.799737243506241</v>
      </c>
      <c r="G691" s="47">
        <f>F691*(1-Elteq!$F$9)</f>
        <v>10.799737243506241</v>
      </c>
      <c r="H691" s="269" t="s">
        <v>20101</v>
      </c>
    </row>
    <row r="692" spans="1:8" ht="14.25" customHeight="1" x14ac:dyDescent="0.2">
      <c r="A692" s="261" t="str">
        <f t="shared" ca="1" si="10"/>
        <v>TECHNIK</v>
      </c>
      <c r="B692" s="24" t="s">
        <v>3580</v>
      </c>
      <c r="C692" s="117"/>
      <c r="D692" s="75" t="s">
        <v>3581</v>
      </c>
      <c r="E692" s="105" t="s">
        <v>2285</v>
      </c>
      <c r="F692" s="98">
        <v>7.3482748254784731</v>
      </c>
      <c r="G692" s="46">
        <f>F692*(1-Elteq!$F$9)</f>
        <v>7.3482748254784731</v>
      </c>
      <c r="H692" s="269" t="s">
        <v>20102</v>
      </c>
    </row>
    <row r="693" spans="1:8" ht="14.25" customHeight="1" x14ac:dyDescent="0.2">
      <c r="A693" s="261" t="str">
        <f t="shared" ca="1" si="10"/>
        <v>TECHNIK</v>
      </c>
      <c r="B693" s="26" t="s">
        <v>3582</v>
      </c>
      <c r="C693" s="118"/>
      <c r="D693" s="76" t="s">
        <v>3583</v>
      </c>
      <c r="E693" s="104" t="s">
        <v>2285</v>
      </c>
      <c r="F693" s="97">
        <v>10.985299739099132</v>
      </c>
      <c r="G693" s="47">
        <f>F693*(1-Elteq!$F$9)</f>
        <v>10.985299739099132</v>
      </c>
      <c r="H693" s="269" t="s">
        <v>20103</v>
      </c>
    </row>
    <row r="694" spans="1:8" ht="14.25" customHeight="1" x14ac:dyDescent="0.2">
      <c r="A694" s="261" t="str">
        <f t="shared" ca="1" si="10"/>
        <v>TECHNIK</v>
      </c>
      <c r="B694" s="24" t="s">
        <v>3584</v>
      </c>
      <c r="C694" s="117"/>
      <c r="D694" s="75" t="s">
        <v>3585</v>
      </c>
      <c r="E694" s="105" t="s">
        <v>2285</v>
      </c>
      <c r="F694" s="98">
        <v>10.985299739099132</v>
      </c>
      <c r="G694" s="46">
        <f>F694*(1-Elteq!$F$9)</f>
        <v>10.985299739099132</v>
      </c>
      <c r="H694" s="269" t="s">
        <v>20104</v>
      </c>
    </row>
    <row r="695" spans="1:8" ht="14.25" customHeight="1" x14ac:dyDescent="0.2">
      <c r="A695" s="261" t="str">
        <f t="shared" ca="1" si="10"/>
        <v>TECHNIK</v>
      </c>
      <c r="B695" s="26" t="s">
        <v>3586</v>
      </c>
      <c r="C695" s="118"/>
      <c r="D695" s="76" t="s">
        <v>3587</v>
      </c>
      <c r="E695" s="104" t="s">
        <v>2285</v>
      </c>
      <c r="F695" s="97">
        <v>8.7585497919844428</v>
      </c>
      <c r="G695" s="47">
        <f>F695*(1-Elteq!$F$9)</f>
        <v>8.7585497919844428</v>
      </c>
      <c r="H695" s="269" t="s">
        <v>20105</v>
      </c>
    </row>
    <row r="696" spans="1:8" ht="14.25" customHeight="1" x14ac:dyDescent="0.2">
      <c r="A696" s="261" t="str">
        <f t="shared" ca="1" si="10"/>
        <v>TECHNIK</v>
      </c>
      <c r="B696" s="24" t="s">
        <v>3588</v>
      </c>
      <c r="C696" s="117"/>
      <c r="D696" s="75" t="s">
        <v>3589</v>
      </c>
      <c r="E696" s="105" t="s">
        <v>2285</v>
      </c>
      <c r="F696" s="98">
        <v>13.954299668585383</v>
      </c>
      <c r="G696" s="46">
        <f>F696*(1-Elteq!$F$9)</f>
        <v>13.954299668585383</v>
      </c>
      <c r="H696" s="269" t="s">
        <v>20106</v>
      </c>
    </row>
    <row r="697" spans="1:8" ht="14.25" customHeight="1" x14ac:dyDescent="0.2">
      <c r="A697" s="261" t="str">
        <f t="shared" ca="1" si="10"/>
        <v>TECHNIK</v>
      </c>
      <c r="B697" s="26" t="s">
        <v>3590</v>
      </c>
      <c r="C697" s="118"/>
      <c r="D697" s="76" t="s">
        <v>3591</v>
      </c>
      <c r="E697" s="104" t="s">
        <v>2285</v>
      </c>
      <c r="F697" s="97">
        <v>12.395574705605101</v>
      </c>
      <c r="G697" s="47">
        <f>F697*(1-Elteq!$F$9)</f>
        <v>12.395574705605101</v>
      </c>
      <c r="H697" s="269" t="s">
        <v>20107</v>
      </c>
    </row>
    <row r="698" spans="1:8" ht="14.25" customHeight="1" x14ac:dyDescent="0.2">
      <c r="A698" s="261" t="str">
        <f t="shared" ca="1" si="10"/>
        <v>TECHNIK</v>
      </c>
      <c r="B698" s="24" t="s">
        <v>3592</v>
      </c>
      <c r="C698" s="117"/>
      <c r="D698" s="75" t="s">
        <v>3593</v>
      </c>
      <c r="E698" s="105" t="s">
        <v>2285</v>
      </c>
      <c r="F698" s="98">
        <v>13.02648719062093</v>
      </c>
      <c r="G698" s="46">
        <f>F698*(1-Elteq!$F$9)</f>
        <v>13.02648719062093</v>
      </c>
      <c r="H698" s="269" t="s">
        <v>20108</v>
      </c>
    </row>
    <row r="699" spans="1:8" ht="14.25" customHeight="1" x14ac:dyDescent="0.2">
      <c r="A699" s="261" t="str">
        <f t="shared" ca="1" si="10"/>
        <v>TECHNIK</v>
      </c>
      <c r="B699" s="26" t="s">
        <v>3594</v>
      </c>
      <c r="C699" s="118"/>
      <c r="D699" s="76" t="s">
        <v>3595</v>
      </c>
      <c r="E699" s="104" t="s">
        <v>2285</v>
      </c>
      <c r="F699" s="97">
        <v>5.0101873810080493</v>
      </c>
      <c r="G699" s="47">
        <f>F699*(1-Elteq!$F$9)</f>
        <v>5.0101873810080493</v>
      </c>
      <c r="H699" s="269" t="s">
        <v>20109</v>
      </c>
    </row>
    <row r="700" spans="1:8" ht="14.25" customHeight="1" x14ac:dyDescent="0.2">
      <c r="A700" s="261" t="str">
        <f t="shared" ca="1" si="10"/>
        <v>TECHNIK</v>
      </c>
      <c r="B700" s="24" t="s">
        <v>3596</v>
      </c>
      <c r="C700" s="117"/>
      <c r="D700" s="75" t="s">
        <v>3597</v>
      </c>
      <c r="E700" s="105" t="s">
        <v>2285</v>
      </c>
      <c r="F700" s="98">
        <v>3.6741374127392366</v>
      </c>
      <c r="G700" s="46">
        <f>F700*(1-Elteq!$F$9)</f>
        <v>3.6741374127392366</v>
      </c>
      <c r="H700" s="269" t="s">
        <v>20110</v>
      </c>
    </row>
    <row r="701" spans="1:8" ht="14.25" customHeight="1" x14ac:dyDescent="0.2">
      <c r="A701" s="261" t="str">
        <f t="shared" ca="1" si="10"/>
        <v>TECHNIK</v>
      </c>
      <c r="B701" s="26" t="s">
        <v>3598</v>
      </c>
      <c r="C701" s="118"/>
      <c r="D701" s="76" t="s">
        <v>3599</v>
      </c>
      <c r="E701" s="104" t="s">
        <v>2285</v>
      </c>
      <c r="F701" s="97">
        <v>4.5277248924665336</v>
      </c>
      <c r="G701" s="47">
        <f>F701*(1-Elteq!$F$9)</f>
        <v>4.5277248924665336</v>
      </c>
      <c r="H701" s="269" t="s">
        <v>20111</v>
      </c>
    </row>
    <row r="702" spans="1:8" ht="14.25" customHeight="1" x14ac:dyDescent="0.2">
      <c r="A702" s="261" t="str">
        <f t="shared" ca="1" si="10"/>
        <v>TECHNIK</v>
      </c>
      <c r="B702" s="24" t="s">
        <v>3600</v>
      </c>
      <c r="C702" s="117"/>
      <c r="D702" s="75" t="s">
        <v>3601</v>
      </c>
      <c r="E702" s="105" t="s">
        <v>2285</v>
      </c>
      <c r="F702" s="98">
        <v>7.4967248219527853</v>
      </c>
      <c r="G702" s="46">
        <f>F702*(1-Elteq!$F$9)</f>
        <v>7.4967248219527853</v>
      </c>
      <c r="H702" s="269" t="s">
        <v>20112</v>
      </c>
    </row>
    <row r="703" spans="1:8" ht="14.25" customHeight="1" x14ac:dyDescent="0.2">
      <c r="A703" s="261" t="str">
        <f t="shared" ca="1" si="10"/>
        <v>TECHNIK</v>
      </c>
      <c r="B703" s="26" t="s">
        <v>3602</v>
      </c>
      <c r="C703" s="118"/>
      <c r="D703" s="76" t="s">
        <v>3603</v>
      </c>
      <c r="E703" s="104" t="s">
        <v>2285</v>
      </c>
      <c r="F703" s="97">
        <v>4.5277248924665336</v>
      </c>
      <c r="G703" s="47">
        <f>F703*(1-Elteq!$F$9)</f>
        <v>4.5277248924665336</v>
      </c>
      <c r="H703" s="269" t="s">
        <v>20113</v>
      </c>
    </row>
    <row r="704" spans="1:8" ht="14.25" customHeight="1" x14ac:dyDescent="0.2">
      <c r="A704" s="261" t="str">
        <f t="shared" ca="1" si="10"/>
        <v>TECHNIK</v>
      </c>
      <c r="B704" s="24" t="s">
        <v>3604</v>
      </c>
      <c r="C704" s="117"/>
      <c r="D704" s="75" t="s">
        <v>3605</v>
      </c>
      <c r="E704" s="105" t="s">
        <v>2285</v>
      </c>
      <c r="F704" s="98">
        <v>7.4967248219527853</v>
      </c>
      <c r="G704" s="46">
        <f>F704*(1-Elteq!$F$9)</f>
        <v>7.4967248219527853</v>
      </c>
      <c r="H704" s="269" t="s">
        <v>20114</v>
      </c>
    </row>
    <row r="705" spans="1:8" ht="14.25" customHeight="1" x14ac:dyDescent="0.2">
      <c r="A705" s="261" t="str">
        <f t="shared" ca="1" si="10"/>
        <v>TECHNIK</v>
      </c>
      <c r="B705" s="26" t="s">
        <v>3606</v>
      </c>
      <c r="C705" s="118"/>
      <c r="D705" s="76" t="s">
        <v>3607</v>
      </c>
      <c r="E705" s="104" t="s">
        <v>2285</v>
      </c>
      <c r="F705" s="97">
        <v>4.6390623898222678</v>
      </c>
      <c r="G705" s="47">
        <f>F705*(1-Elteq!$F$9)</f>
        <v>4.6390623898222678</v>
      </c>
      <c r="H705" s="269" t="s">
        <v>20115</v>
      </c>
    </row>
    <row r="706" spans="1:8" ht="14.25" customHeight="1" x14ac:dyDescent="0.2">
      <c r="A706" s="261" t="str">
        <f t="shared" ca="1" si="10"/>
        <v>TECHNIK</v>
      </c>
      <c r="B706" s="24" t="s">
        <v>3608</v>
      </c>
      <c r="C706" s="117"/>
      <c r="D706" s="75" t="s">
        <v>3609</v>
      </c>
      <c r="E706" s="105" t="s">
        <v>2285</v>
      </c>
      <c r="F706" s="98">
        <v>7.7936248149014107</v>
      </c>
      <c r="G706" s="46">
        <f>F706*(1-Elteq!$F$9)</f>
        <v>7.7936248149014107</v>
      </c>
      <c r="H706" s="269" t="s">
        <v>20116</v>
      </c>
    </row>
    <row r="707" spans="1:8" ht="14.25" customHeight="1" x14ac:dyDescent="0.2">
      <c r="A707" s="261" t="str">
        <f t="shared" ca="1" si="10"/>
        <v>TECHNIK</v>
      </c>
      <c r="B707" s="26" t="s">
        <v>3610</v>
      </c>
      <c r="C707" s="118"/>
      <c r="D707" s="76" t="s">
        <v>3611</v>
      </c>
      <c r="E707" s="64" t="s">
        <v>2285</v>
      </c>
      <c r="F707" s="99">
        <v>4.6390623898222678</v>
      </c>
      <c r="G707" s="50">
        <f>F707*(1-Elteq!$F$9)</f>
        <v>4.6390623898222678</v>
      </c>
      <c r="H707" s="269" t="s">
        <v>20117</v>
      </c>
    </row>
    <row r="708" spans="1:8" ht="14.25" customHeight="1" x14ac:dyDescent="0.2">
      <c r="A708" s="261" t="str">
        <f t="shared" ca="1" si="10"/>
        <v>TECHNIK</v>
      </c>
      <c r="B708" s="24" t="s">
        <v>3612</v>
      </c>
      <c r="C708" s="117"/>
      <c r="D708" s="75" t="s">
        <v>3613</v>
      </c>
      <c r="E708" s="65" t="s">
        <v>2845</v>
      </c>
      <c r="F708" s="100">
        <v>70.216848332349855</v>
      </c>
      <c r="G708" s="51">
        <f>F708*(1-Elteq!$F$9)</f>
        <v>70.216848332349855</v>
      </c>
      <c r="H708" s="269" t="s">
        <v>20118</v>
      </c>
    </row>
    <row r="709" spans="1:8" ht="14.25" customHeight="1" x14ac:dyDescent="0.2">
      <c r="A709" s="261" t="str">
        <f t="shared" ca="1" si="10"/>
        <v>TECHNIK</v>
      </c>
      <c r="B709" s="26" t="s">
        <v>3614</v>
      </c>
      <c r="C709" s="118"/>
      <c r="D709" s="76" t="s">
        <v>3615</v>
      </c>
      <c r="E709" s="64" t="s">
        <v>2285</v>
      </c>
      <c r="F709" s="99">
        <v>7.7936248149014107</v>
      </c>
      <c r="G709" s="50">
        <f>F709*(1-Elteq!$F$9)</f>
        <v>7.7936248149014107</v>
      </c>
      <c r="H709" s="269" t="s">
        <v>20119</v>
      </c>
    </row>
    <row r="710" spans="1:8" ht="14.25" customHeight="1" x14ac:dyDescent="0.2">
      <c r="A710" s="261" t="str">
        <f t="shared" ref="A710:A773" ca="1" si="11">REPLACE(CELL("Filename",$A$1),1,FIND("]",CELL("filename",$A$1)),"")</f>
        <v>TECHNIK</v>
      </c>
      <c r="B710" s="24" t="s">
        <v>3616</v>
      </c>
      <c r="C710" s="117"/>
      <c r="D710" s="75" t="s">
        <v>3617</v>
      </c>
      <c r="E710" s="65" t="s">
        <v>2845</v>
      </c>
      <c r="F710" s="100">
        <v>102.02226007697132</v>
      </c>
      <c r="G710" s="51">
        <f>F710*(1-Elteq!$F$9)</f>
        <v>102.02226007697132</v>
      </c>
      <c r="H710" s="269" t="s">
        <v>20120</v>
      </c>
    </row>
    <row r="711" spans="1:8" ht="14.25" customHeight="1" x14ac:dyDescent="0.2">
      <c r="A711" s="261" t="str">
        <f t="shared" ca="1" si="11"/>
        <v>TECHNIK</v>
      </c>
      <c r="B711" s="26" t="s">
        <v>3618</v>
      </c>
      <c r="C711" s="118"/>
      <c r="D711" s="76" t="s">
        <v>3619</v>
      </c>
      <c r="E711" s="64" t="s">
        <v>2285</v>
      </c>
      <c r="F711" s="99">
        <v>7.7936248149014107</v>
      </c>
      <c r="G711" s="50">
        <f>F711*(1-Elteq!$F$9)</f>
        <v>7.7936248149014107</v>
      </c>
      <c r="H711" s="269" t="s">
        <v>20121</v>
      </c>
    </row>
    <row r="712" spans="1:8" ht="14.25" customHeight="1" x14ac:dyDescent="0.2">
      <c r="A712" s="261" t="str">
        <f t="shared" ca="1" si="11"/>
        <v>TECHNIK</v>
      </c>
      <c r="B712" s="24" t="s">
        <v>3620</v>
      </c>
      <c r="C712" s="117"/>
      <c r="D712" s="75" t="s">
        <v>3621</v>
      </c>
      <c r="E712" s="65" t="s">
        <v>2285</v>
      </c>
      <c r="F712" s="100">
        <v>5.1586373774823624</v>
      </c>
      <c r="G712" s="51">
        <f>F712*(1-Elteq!$F$9)</f>
        <v>5.1586373774823624</v>
      </c>
      <c r="H712" s="269" t="s">
        <v>20122</v>
      </c>
    </row>
    <row r="713" spans="1:8" ht="14.25" customHeight="1" x14ac:dyDescent="0.2">
      <c r="A713" s="261" t="str">
        <f t="shared" ca="1" si="11"/>
        <v>TECHNIK</v>
      </c>
      <c r="B713" s="26" t="s">
        <v>3622</v>
      </c>
      <c r="C713" s="118"/>
      <c r="D713" s="76" t="s">
        <v>3623</v>
      </c>
      <c r="E713" s="64" t="s">
        <v>2285</v>
      </c>
      <c r="F713" s="99">
        <v>7.6822873175456765</v>
      </c>
      <c r="G713" s="50">
        <f>F713*(1-Elteq!$F$9)</f>
        <v>7.6822873175456765</v>
      </c>
      <c r="H713" s="269" t="s">
        <v>20123</v>
      </c>
    </row>
    <row r="714" spans="1:8" ht="14.25" customHeight="1" x14ac:dyDescent="0.2">
      <c r="A714" s="261" t="str">
        <f t="shared" ca="1" si="11"/>
        <v>TECHNIK</v>
      </c>
      <c r="B714" s="24" t="s">
        <v>3624</v>
      </c>
      <c r="C714" s="117"/>
      <c r="D714" s="75" t="s">
        <v>3625</v>
      </c>
      <c r="E714" s="65" t="s">
        <v>2285</v>
      </c>
      <c r="F714" s="100">
        <v>8.053412308731458</v>
      </c>
      <c r="G714" s="51">
        <f>F714*(1-Elteq!$F$9)</f>
        <v>8.053412308731458</v>
      </c>
      <c r="H714" s="269" t="s">
        <v>20124</v>
      </c>
    </row>
    <row r="715" spans="1:8" ht="14.25" customHeight="1" x14ac:dyDescent="0.2">
      <c r="A715" s="261" t="str">
        <f t="shared" ca="1" si="11"/>
        <v>TECHNIK</v>
      </c>
      <c r="B715" s="26" t="s">
        <v>3626</v>
      </c>
      <c r="C715" s="118"/>
      <c r="D715" s="76" t="s">
        <v>3627</v>
      </c>
      <c r="E715" s="64" t="s">
        <v>2285</v>
      </c>
      <c r="F715" s="99">
        <v>5.1215248783637843</v>
      </c>
      <c r="G715" s="50">
        <f>F715*(1-Elteq!$F$9)</f>
        <v>5.1215248783637843</v>
      </c>
      <c r="H715" s="269" t="s">
        <v>20125</v>
      </c>
    </row>
    <row r="716" spans="1:8" ht="14.25" customHeight="1" x14ac:dyDescent="0.2">
      <c r="A716" s="261" t="str">
        <f t="shared" ca="1" si="11"/>
        <v>TECHNIK</v>
      </c>
      <c r="B716" s="24" t="s">
        <v>3628</v>
      </c>
      <c r="C716" s="117"/>
      <c r="D716" s="75" t="s">
        <v>3629</v>
      </c>
      <c r="E716" s="65" t="s">
        <v>2285</v>
      </c>
      <c r="F716" s="100">
        <v>7.6080623193085195</v>
      </c>
      <c r="G716" s="51">
        <f>F716*(1-Elteq!$F$9)</f>
        <v>7.6080623193085195</v>
      </c>
      <c r="H716" s="269" t="s">
        <v>20126</v>
      </c>
    </row>
    <row r="717" spans="1:8" ht="14.25" customHeight="1" x14ac:dyDescent="0.2">
      <c r="A717" s="261" t="str">
        <f t="shared" ca="1" si="11"/>
        <v>TECHNIK</v>
      </c>
      <c r="B717" s="26" t="s">
        <v>3630</v>
      </c>
      <c r="C717" s="118"/>
      <c r="D717" s="76" t="s">
        <v>3631</v>
      </c>
      <c r="E717" s="64" t="s">
        <v>2285</v>
      </c>
      <c r="F717" s="99">
        <v>7.6080623193085195</v>
      </c>
      <c r="G717" s="50">
        <f>F717*(1-Elteq!$F$9)</f>
        <v>7.6080623193085195</v>
      </c>
      <c r="H717" s="269" t="s">
        <v>20127</v>
      </c>
    </row>
    <row r="718" spans="1:8" ht="14.25" customHeight="1" x14ac:dyDescent="0.2">
      <c r="A718" s="261" t="str">
        <f t="shared" ca="1" si="11"/>
        <v>TECHNIK</v>
      </c>
      <c r="B718" s="24" t="s">
        <v>3632</v>
      </c>
      <c r="C718" s="117"/>
      <c r="D718" s="75" t="s">
        <v>3633</v>
      </c>
      <c r="E718" s="65" t="s">
        <v>2285</v>
      </c>
      <c r="F718" s="100">
        <v>5.1215248783637843</v>
      </c>
      <c r="G718" s="51">
        <f>F718*(1-Elteq!$F$9)</f>
        <v>5.1215248783637843</v>
      </c>
      <c r="H718" s="269" t="s">
        <v>20128</v>
      </c>
    </row>
    <row r="719" spans="1:8" ht="14.25" customHeight="1" x14ac:dyDescent="0.2">
      <c r="A719" s="261" t="str">
        <f t="shared" ca="1" si="11"/>
        <v>TECHNIK</v>
      </c>
      <c r="B719" s="26" t="s">
        <v>3634</v>
      </c>
      <c r="C719" s="118"/>
      <c r="D719" s="76" t="s">
        <v>3635</v>
      </c>
      <c r="E719" s="64" t="s">
        <v>2285</v>
      </c>
      <c r="F719" s="99">
        <v>7.6080623193085195</v>
      </c>
      <c r="G719" s="50">
        <f>F719*(1-Elteq!$F$9)</f>
        <v>7.6080623193085195</v>
      </c>
      <c r="H719" s="269" t="s">
        <v>20129</v>
      </c>
    </row>
    <row r="720" spans="1:8" ht="14.25" customHeight="1" x14ac:dyDescent="0.2">
      <c r="A720" s="261" t="str">
        <f t="shared" ca="1" si="11"/>
        <v>TECHNIK</v>
      </c>
      <c r="B720" s="24" t="s">
        <v>3636</v>
      </c>
      <c r="C720" s="117"/>
      <c r="D720" s="75" t="s">
        <v>3637</v>
      </c>
      <c r="E720" s="65" t="s">
        <v>2285</v>
      </c>
      <c r="F720" s="100">
        <v>5.4926498695495658</v>
      </c>
      <c r="G720" s="51">
        <f>F720*(1-Elteq!$F$9)</f>
        <v>5.4926498695495658</v>
      </c>
      <c r="H720" s="269" t="s">
        <v>20130</v>
      </c>
    </row>
    <row r="721" spans="1:8" ht="14.25" customHeight="1" x14ac:dyDescent="0.2">
      <c r="A721" s="261" t="str">
        <f t="shared" ca="1" si="11"/>
        <v>TECHNIK</v>
      </c>
      <c r="B721" s="26" t="s">
        <v>3638</v>
      </c>
      <c r="C721" s="118"/>
      <c r="D721" s="76" t="s">
        <v>3639</v>
      </c>
      <c r="E721" s="104" t="s">
        <v>2285</v>
      </c>
      <c r="F721" s="97">
        <v>6.4946873457511751</v>
      </c>
      <c r="G721" s="47">
        <f>F721*(1-Elteq!$F$9)</f>
        <v>6.4946873457511751</v>
      </c>
      <c r="H721" s="269" t="s">
        <v>20131</v>
      </c>
    </row>
    <row r="722" spans="1:8" ht="14.25" customHeight="1" x14ac:dyDescent="0.2">
      <c r="A722" s="261" t="str">
        <f t="shared" ca="1" si="11"/>
        <v>TECHNIK</v>
      </c>
      <c r="B722" s="24" t="s">
        <v>3640</v>
      </c>
      <c r="C722" s="117"/>
      <c r="D722" s="75" t="s">
        <v>3641</v>
      </c>
      <c r="E722" s="105" t="s">
        <v>2285</v>
      </c>
      <c r="F722" s="98">
        <v>5.4926498695495658</v>
      </c>
      <c r="G722" s="46">
        <f>F722*(1-Elteq!$F$9)</f>
        <v>5.4926498695495658</v>
      </c>
      <c r="H722" s="269" t="s">
        <v>20132</v>
      </c>
    </row>
    <row r="723" spans="1:8" ht="14.25" customHeight="1" x14ac:dyDescent="0.2">
      <c r="A723" s="261" t="str">
        <f t="shared" ca="1" si="11"/>
        <v>TECHNIK</v>
      </c>
      <c r="B723" s="26" t="s">
        <v>3642</v>
      </c>
      <c r="C723" s="118"/>
      <c r="D723" s="76" t="s">
        <v>3643</v>
      </c>
      <c r="E723" s="104" t="s">
        <v>2285</v>
      </c>
      <c r="F723" s="97">
        <v>7.6080623193085195</v>
      </c>
      <c r="G723" s="47">
        <f>F723*(1-Elteq!$F$9)</f>
        <v>7.6080623193085195</v>
      </c>
      <c r="H723" s="269" t="s">
        <v>20133</v>
      </c>
    </row>
    <row r="724" spans="1:8" ht="14.25" customHeight="1" x14ac:dyDescent="0.2">
      <c r="A724" s="261" t="str">
        <f t="shared" ca="1" si="11"/>
        <v>TECHNIK</v>
      </c>
      <c r="B724" s="24" t="s">
        <v>3644</v>
      </c>
      <c r="C724" s="117"/>
      <c r="D724" s="75" t="s">
        <v>3645</v>
      </c>
      <c r="E724" s="105" t="s">
        <v>2285</v>
      </c>
      <c r="F724" s="98">
        <v>6.4946873457511751</v>
      </c>
      <c r="G724" s="46">
        <f>F724*(1-Elteq!$F$9)</f>
        <v>6.4946873457511751</v>
      </c>
      <c r="H724" s="269" t="s">
        <v>20134</v>
      </c>
    </row>
    <row r="725" spans="1:8" ht="14.25" customHeight="1" x14ac:dyDescent="0.2">
      <c r="A725" s="261" t="str">
        <f t="shared" ca="1" si="11"/>
        <v>TECHNIK</v>
      </c>
      <c r="B725" s="26" t="s">
        <v>3646</v>
      </c>
      <c r="C725" s="118"/>
      <c r="D725" s="76" t="s">
        <v>3647</v>
      </c>
      <c r="E725" s="104" t="s">
        <v>2285</v>
      </c>
      <c r="F725" s="97">
        <v>4.861737384533737</v>
      </c>
      <c r="G725" s="47">
        <f>F725*(1-Elteq!$F$9)</f>
        <v>4.861737384533737</v>
      </c>
      <c r="H725" s="269" t="s">
        <v>20135</v>
      </c>
    </row>
    <row r="726" spans="1:8" ht="14.25" customHeight="1" x14ac:dyDescent="0.2">
      <c r="A726" s="261" t="str">
        <f t="shared" ca="1" si="11"/>
        <v>TECHNIK</v>
      </c>
      <c r="B726" s="24" t="s">
        <v>3648</v>
      </c>
      <c r="C726" s="117"/>
      <c r="D726" s="75" t="s">
        <v>3649</v>
      </c>
      <c r="E726" s="105" t="s">
        <v>2285</v>
      </c>
      <c r="F726" s="98">
        <v>9.1667872822888015</v>
      </c>
      <c r="G726" s="46">
        <f>F726*(1-Elteq!$F$9)</f>
        <v>9.1667872822888015</v>
      </c>
      <c r="H726" s="269" t="s">
        <v>20136</v>
      </c>
    </row>
    <row r="727" spans="1:8" ht="14.25" customHeight="1" x14ac:dyDescent="0.2">
      <c r="A727" s="261" t="str">
        <f t="shared" ca="1" si="11"/>
        <v>TECHNIK</v>
      </c>
      <c r="B727" s="26" t="s">
        <v>3650</v>
      </c>
      <c r="C727" s="118"/>
      <c r="D727" s="76" t="s">
        <v>3651</v>
      </c>
      <c r="E727" s="104" t="s">
        <v>2285</v>
      </c>
      <c r="F727" s="97">
        <v>9.4636872752374277</v>
      </c>
      <c r="G727" s="47">
        <f>F727*(1-Elteq!$F$9)</f>
        <v>9.4636872752374277</v>
      </c>
      <c r="H727" s="269" t="s">
        <v>20137</v>
      </c>
    </row>
    <row r="728" spans="1:8" ht="14.25" customHeight="1" x14ac:dyDescent="0.2">
      <c r="A728" s="261" t="str">
        <f t="shared" ca="1" si="11"/>
        <v>TECHNIK</v>
      </c>
      <c r="B728" s="24" t="s">
        <v>3652</v>
      </c>
      <c r="C728" s="117"/>
      <c r="D728" s="75" t="s">
        <v>3653</v>
      </c>
      <c r="E728" s="105" t="s">
        <v>2285</v>
      </c>
      <c r="F728" s="98">
        <v>10.725512245269083</v>
      </c>
      <c r="G728" s="46">
        <f>F728*(1-Elteq!$F$9)</f>
        <v>10.725512245269083</v>
      </c>
      <c r="H728" s="269" t="s">
        <v>20138</v>
      </c>
    </row>
    <row r="729" spans="1:8" ht="14.25" customHeight="1" x14ac:dyDescent="0.2">
      <c r="A729" s="261" t="str">
        <f t="shared" ca="1" si="11"/>
        <v>TECHNIK</v>
      </c>
      <c r="B729" s="26" t="s">
        <v>3654</v>
      </c>
      <c r="C729" s="118"/>
      <c r="D729" s="76" t="s">
        <v>3655</v>
      </c>
      <c r="E729" s="104" t="s">
        <v>2285</v>
      </c>
      <c r="F729" s="97">
        <v>10.020374762016099</v>
      </c>
      <c r="G729" s="47">
        <f>F729*(1-Elteq!$F$9)</f>
        <v>10.020374762016099</v>
      </c>
      <c r="H729" s="269" t="s">
        <v>20139</v>
      </c>
    </row>
    <row r="730" spans="1:8" ht="14.25" customHeight="1" x14ac:dyDescent="0.2">
      <c r="A730" s="261" t="str">
        <f t="shared" ca="1" si="11"/>
        <v>TECHNIK</v>
      </c>
      <c r="B730" s="24" t="s">
        <v>3656</v>
      </c>
      <c r="C730" s="117"/>
      <c r="D730" s="75" t="s">
        <v>3657</v>
      </c>
      <c r="E730" s="105" t="s">
        <v>2285</v>
      </c>
      <c r="F730" s="98">
        <v>10.020374762016099</v>
      </c>
      <c r="G730" s="46">
        <f>F730*(1-Elteq!$F$9)</f>
        <v>10.020374762016099</v>
      </c>
      <c r="H730" s="269" t="s">
        <v>20140</v>
      </c>
    </row>
    <row r="731" spans="1:8" ht="14.25" customHeight="1" x14ac:dyDescent="0.2">
      <c r="A731" s="261" t="str">
        <f t="shared" ca="1" si="11"/>
        <v>TECHNIK</v>
      </c>
      <c r="B731" s="26" t="s">
        <v>3658</v>
      </c>
      <c r="C731" s="118"/>
      <c r="D731" s="76" t="s">
        <v>3659</v>
      </c>
      <c r="E731" s="104" t="s">
        <v>2285</v>
      </c>
      <c r="F731" s="97">
        <v>8.3874248007986605</v>
      </c>
      <c r="G731" s="47">
        <f>F731*(1-Elteq!$F$9)</f>
        <v>8.3874248007986605</v>
      </c>
      <c r="H731" s="269" t="s">
        <v>20141</v>
      </c>
    </row>
    <row r="732" spans="1:8" ht="14.25" customHeight="1" x14ac:dyDescent="0.2">
      <c r="A732" s="261" t="str">
        <f t="shared" ca="1" si="11"/>
        <v>TECHNIK</v>
      </c>
      <c r="B732" s="24" t="s">
        <v>3660</v>
      </c>
      <c r="C732" s="117"/>
      <c r="D732" s="75" t="s">
        <v>3661</v>
      </c>
      <c r="E732" s="105" t="s">
        <v>2285</v>
      </c>
      <c r="F732" s="98">
        <v>10.539949749676193</v>
      </c>
      <c r="G732" s="46">
        <f>F732*(1-Elteq!$F$9)</f>
        <v>10.539949749676193</v>
      </c>
      <c r="H732" s="269" t="s">
        <v>20142</v>
      </c>
    </row>
    <row r="733" spans="1:8" ht="14.25" customHeight="1" x14ac:dyDescent="0.2">
      <c r="A733" s="261" t="str">
        <f t="shared" ca="1" si="11"/>
        <v>TECHNIK</v>
      </c>
      <c r="B733" s="26" t="s">
        <v>3662</v>
      </c>
      <c r="C733" s="118"/>
      <c r="D733" s="76" t="s">
        <v>3663</v>
      </c>
      <c r="E733" s="104" t="s">
        <v>2285</v>
      </c>
      <c r="F733" s="97">
        <v>8.3874248007986605</v>
      </c>
      <c r="G733" s="47">
        <f>F733*(1-Elteq!$F$9)</f>
        <v>8.3874248007986605</v>
      </c>
      <c r="H733" s="269" t="s">
        <v>20143</v>
      </c>
    </row>
    <row r="734" spans="1:8" ht="14.25" customHeight="1" x14ac:dyDescent="0.2">
      <c r="A734" s="261" t="str">
        <f t="shared" ca="1" si="11"/>
        <v>TECHNIK</v>
      </c>
      <c r="B734" s="24" t="s">
        <v>3664</v>
      </c>
      <c r="C734" s="117"/>
      <c r="D734" s="75" t="s">
        <v>3665</v>
      </c>
      <c r="E734" s="105" t="s">
        <v>2285</v>
      </c>
      <c r="F734" s="98">
        <v>11.059524737336288</v>
      </c>
      <c r="G734" s="46">
        <f>F734*(1-Elteq!$F$9)</f>
        <v>11.059524737336288</v>
      </c>
      <c r="H734" s="269" t="s">
        <v>20144</v>
      </c>
    </row>
    <row r="735" spans="1:8" ht="14.25" customHeight="1" x14ac:dyDescent="0.2">
      <c r="A735" s="261" t="str">
        <f t="shared" ca="1" si="11"/>
        <v>TECHNIK</v>
      </c>
      <c r="B735" s="26" t="s">
        <v>3666</v>
      </c>
      <c r="C735" s="118"/>
      <c r="D735" s="76" t="s">
        <v>3667</v>
      </c>
      <c r="E735" s="104" t="s">
        <v>2285</v>
      </c>
      <c r="F735" s="97">
        <v>10.539949749676193</v>
      </c>
      <c r="G735" s="47">
        <f>F735*(1-Elteq!$F$9)</f>
        <v>10.539949749676193</v>
      </c>
      <c r="H735" s="269" t="s">
        <v>20145</v>
      </c>
    </row>
    <row r="736" spans="1:8" ht="14.25" customHeight="1" x14ac:dyDescent="0.2">
      <c r="A736" s="261" t="str">
        <f t="shared" ca="1" si="11"/>
        <v>TECHNIK</v>
      </c>
      <c r="B736" s="24" t="s">
        <v>3668</v>
      </c>
      <c r="C736" s="117"/>
      <c r="D736" s="75" t="s">
        <v>3669</v>
      </c>
      <c r="E736" s="105" t="s">
        <v>2285</v>
      </c>
      <c r="F736" s="98">
        <v>8.1647498060871921</v>
      </c>
      <c r="G736" s="46">
        <f>F736*(1-Elteq!$F$9)</f>
        <v>8.1647498060871921</v>
      </c>
      <c r="H736" s="269" t="s">
        <v>20146</v>
      </c>
    </row>
    <row r="737" spans="1:8" ht="14.25" customHeight="1" x14ac:dyDescent="0.2">
      <c r="A737" s="261" t="str">
        <f t="shared" ca="1" si="11"/>
        <v>TECHNIK</v>
      </c>
      <c r="B737" s="22" t="s">
        <v>3670</v>
      </c>
      <c r="C737" s="116"/>
      <c r="D737" s="74" t="s">
        <v>3671</v>
      </c>
      <c r="E737" s="107" t="s">
        <v>2285</v>
      </c>
      <c r="F737" s="97">
        <v>11.096637236454866</v>
      </c>
      <c r="G737" s="47">
        <f>F737*(1-Elteq!$F$9)</f>
        <v>11.096637236454866</v>
      </c>
      <c r="H737" s="269" t="s">
        <v>20147</v>
      </c>
    </row>
    <row r="738" spans="1:8" ht="14.25" customHeight="1" x14ac:dyDescent="0.2">
      <c r="A738" s="261" t="str">
        <f t="shared" ca="1" si="11"/>
        <v>TECHNIK</v>
      </c>
      <c r="B738" s="24" t="s">
        <v>3672</v>
      </c>
      <c r="C738" s="117"/>
      <c r="D738" s="75" t="s">
        <v>3673</v>
      </c>
      <c r="E738" s="105" t="s">
        <v>2285</v>
      </c>
      <c r="F738" s="98">
        <v>11.356424730284912</v>
      </c>
      <c r="G738" s="46">
        <f>F738*(1-Elteq!$F$9)</f>
        <v>11.356424730284912</v>
      </c>
      <c r="H738" s="269" t="s">
        <v>20148</v>
      </c>
    </row>
    <row r="739" spans="1:8" ht="14.25" customHeight="1" x14ac:dyDescent="0.2">
      <c r="A739" s="261" t="str">
        <f t="shared" ca="1" si="11"/>
        <v>TECHNIK</v>
      </c>
      <c r="B739" s="26" t="s">
        <v>3674</v>
      </c>
      <c r="C739" s="118"/>
      <c r="D739" s="76" t="s">
        <v>3675</v>
      </c>
      <c r="E739" s="104" t="s">
        <v>2285</v>
      </c>
      <c r="F739" s="97">
        <v>10.391499753201881</v>
      </c>
      <c r="G739" s="47">
        <f>F739*(1-Elteq!$F$9)</f>
        <v>10.391499753201881</v>
      </c>
      <c r="H739" s="269" t="s">
        <v>20149</v>
      </c>
    </row>
    <row r="740" spans="1:8" ht="14.25" customHeight="1" x14ac:dyDescent="0.2">
      <c r="A740" s="261" t="str">
        <f t="shared" ca="1" si="11"/>
        <v>TECHNIK</v>
      </c>
      <c r="B740" s="24" t="s">
        <v>3676</v>
      </c>
      <c r="C740" s="117"/>
      <c r="D740" s="75" t="s">
        <v>3677</v>
      </c>
      <c r="E740" s="105" t="s">
        <v>2285</v>
      </c>
      <c r="F740" s="98">
        <v>12.247124709130787</v>
      </c>
      <c r="G740" s="46">
        <f>F740*(1-Elteq!$F$9)</f>
        <v>12.247124709130787</v>
      </c>
      <c r="H740" s="269" t="s">
        <v>20150</v>
      </c>
    </row>
    <row r="741" spans="1:8" ht="14.25" customHeight="1" x14ac:dyDescent="0.2">
      <c r="A741" s="261" t="str">
        <f t="shared" ca="1" si="11"/>
        <v>TECHNIK</v>
      </c>
      <c r="B741" s="26" t="s">
        <v>3678</v>
      </c>
      <c r="C741" s="118"/>
      <c r="D741" s="76" t="s">
        <v>3679</v>
      </c>
      <c r="E741" s="104" t="s">
        <v>2285</v>
      </c>
      <c r="F741" s="97">
        <v>3.265899922434877</v>
      </c>
      <c r="G741" s="47">
        <f>F741*(1-Elteq!$F$9)</f>
        <v>3.265899922434877</v>
      </c>
      <c r="H741" s="269" t="s">
        <v>20151</v>
      </c>
    </row>
    <row r="742" spans="1:8" ht="14.25" customHeight="1" x14ac:dyDescent="0.2">
      <c r="A742" s="261" t="str">
        <f t="shared" ca="1" si="11"/>
        <v>TECHNIK</v>
      </c>
      <c r="B742" s="24" t="s">
        <v>3680</v>
      </c>
      <c r="C742" s="117"/>
      <c r="D742" s="75" t="s">
        <v>3681</v>
      </c>
      <c r="E742" s="105" t="s">
        <v>2285</v>
      </c>
      <c r="F742" s="98">
        <v>2.9318874303676736</v>
      </c>
      <c r="G742" s="46">
        <f>F742*(1-Elteq!$F$9)</f>
        <v>2.9318874303676736</v>
      </c>
      <c r="H742" s="269" t="s">
        <v>20152</v>
      </c>
    </row>
    <row r="743" spans="1:8" ht="14.25" customHeight="1" x14ac:dyDescent="0.2">
      <c r="A743" s="261" t="str">
        <f t="shared" ca="1" si="11"/>
        <v>TECHNIK</v>
      </c>
      <c r="B743" s="26" t="s">
        <v>3682</v>
      </c>
      <c r="C743" s="118"/>
      <c r="D743" s="76" t="s">
        <v>3683</v>
      </c>
      <c r="E743" s="104" t="s">
        <v>2285</v>
      </c>
      <c r="F743" s="97">
        <v>3.6370249136206585</v>
      </c>
      <c r="G743" s="47">
        <f>F743*(1-Elteq!$F$9)</f>
        <v>3.6370249136206585</v>
      </c>
      <c r="H743" s="269" t="s">
        <v>20153</v>
      </c>
    </row>
    <row r="744" spans="1:8" ht="14.25" customHeight="1" x14ac:dyDescent="0.2">
      <c r="A744" s="261" t="str">
        <f t="shared" ca="1" si="11"/>
        <v>TECHNIK</v>
      </c>
      <c r="B744" s="24" t="s">
        <v>3684</v>
      </c>
      <c r="C744" s="117"/>
      <c r="D744" s="75" t="s">
        <v>3685</v>
      </c>
      <c r="E744" s="105" t="s">
        <v>2285</v>
      </c>
      <c r="F744" s="98">
        <v>3.6370249136206585</v>
      </c>
      <c r="G744" s="46">
        <f>F744*(1-Elteq!$F$9)</f>
        <v>3.6370249136206585</v>
      </c>
      <c r="H744" s="269" t="s">
        <v>20154</v>
      </c>
    </row>
    <row r="745" spans="1:8" ht="14.25" customHeight="1" x14ac:dyDescent="0.2">
      <c r="A745" s="261" t="str">
        <f t="shared" ca="1" si="11"/>
        <v>TECHNIK</v>
      </c>
      <c r="B745" s="26" t="s">
        <v>16645</v>
      </c>
      <c r="C745" s="118"/>
      <c r="D745" s="76" t="s">
        <v>16646</v>
      </c>
      <c r="E745" s="104" t="s">
        <v>2285</v>
      </c>
      <c r="F745" s="97">
        <v>3.5256874162649239</v>
      </c>
      <c r="G745" s="47">
        <f>F745*(1-Elteq!$F$9)</f>
        <v>3.5256874162649239</v>
      </c>
      <c r="H745" s="269" t="s">
        <v>20155</v>
      </c>
    </row>
    <row r="746" spans="1:8" ht="14.25" customHeight="1" x14ac:dyDescent="0.2">
      <c r="A746" s="261" t="str">
        <f t="shared" ca="1" si="11"/>
        <v>TECHNIK</v>
      </c>
      <c r="B746" s="24" t="s">
        <v>16647</v>
      </c>
      <c r="C746" s="117"/>
      <c r="D746" s="75" t="s">
        <v>16648</v>
      </c>
      <c r="E746" s="105" t="s">
        <v>2285</v>
      </c>
      <c r="F746" s="98">
        <v>3.8968124074507053</v>
      </c>
      <c r="G746" s="46">
        <f>F746*(1-Elteq!$F$9)</f>
        <v>3.8968124074507053</v>
      </c>
      <c r="H746" s="269" t="s">
        <v>20156</v>
      </c>
    </row>
    <row r="747" spans="1:8" ht="14.25" customHeight="1" x14ac:dyDescent="0.2">
      <c r="A747" s="261" t="str">
        <f t="shared" ca="1" si="11"/>
        <v>TECHNIK</v>
      </c>
      <c r="B747" s="26" t="s">
        <v>3686</v>
      </c>
      <c r="C747" s="118"/>
      <c r="D747" s="76" t="s">
        <v>3687</v>
      </c>
      <c r="E747" s="104" t="s">
        <v>2285</v>
      </c>
      <c r="F747" s="97">
        <v>3.6741374127392366</v>
      </c>
      <c r="G747" s="47">
        <f>F747*(1-Elteq!$F$9)</f>
        <v>3.6741374127392366</v>
      </c>
      <c r="H747" s="269" t="s">
        <v>20157</v>
      </c>
    </row>
    <row r="748" spans="1:8" ht="14.25" customHeight="1" x14ac:dyDescent="0.2">
      <c r="A748" s="261" t="str">
        <f t="shared" ca="1" si="11"/>
        <v>TECHNIK</v>
      </c>
      <c r="B748" s="24" t="s">
        <v>3688</v>
      </c>
      <c r="C748" s="117"/>
      <c r="D748" s="75" t="s">
        <v>3689</v>
      </c>
      <c r="E748" s="105" t="s">
        <v>2285</v>
      </c>
      <c r="F748" s="98">
        <v>3.3030124215534551</v>
      </c>
      <c r="G748" s="46">
        <f>F748*(1-Elteq!$F$9)</f>
        <v>3.3030124215534551</v>
      </c>
      <c r="H748" s="269" t="s">
        <v>20158</v>
      </c>
    </row>
    <row r="749" spans="1:8" ht="14.25" customHeight="1" x14ac:dyDescent="0.2">
      <c r="A749" s="261" t="str">
        <f t="shared" ca="1" si="11"/>
        <v>TECHNIK</v>
      </c>
      <c r="B749" s="26" t="s">
        <v>3690</v>
      </c>
      <c r="C749" s="118"/>
      <c r="D749" s="76" t="s">
        <v>16649</v>
      </c>
      <c r="E749" s="104" t="s">
        <v>2285</v>
      </c>
      <c r="F749" s="97">
        <v>3.6741374127392366</v>
      </c>
      <c r="G749" s="47">
        <f>F749*(1-Elteq!$F$9)</f>
        <v>3.6741374127392366</v>
      </c>
      <c r="H749" s="269" t="s">
        <v>20159</v>
      </c>
    </row>
    <row r="750" spans="1:8" ht="14.25" customHeight="1" x14ac:dyDescent="0.2">
      <c r="A750" s="261" t="str">
        <f t="shared" ca="1" si="11"/>
        <v>TECHNIK</v>
      </c>
      <c r="B750" s="24" t="s">
        <v>3691</v>
      </c>
      <c r="C750" s="117"/>
      <c r="D750" s="75" t="s">
        <v>3692</v>
      </c>
      <c r="E750" s="105" t="s">
        <v>2285</v>
      </c>
      <c r="F750" s="98">
        <v>4.045262403925018</v>
      </c>
      <c r="G750" s="46">
        <f>F750*(1-Elteq!$F$9)</f>
        <v>4.045262403925018</v>
      </c>
      <c r="H750" s="269" t="s">
        <v>20160</v>
      </c>
    </row>
    <row r="751" spans="1:8" ht="14.25" customHeight="1" x14ac:dyDescent="0.2">
      <c r="A751" s="261" t="str">
        <f t="shared" ca="1" si="11"/>
        <v>TECHNIK</v>
      </c>
      <c r="B751" s="26" t="s">
        <v>3693</v>
      </c>
      <c r="C751" s="118"/>
      <c r="D751" s="76" t="s">
        <v>3694</v>
      </c>
      <c r="E751" s="104" t="s">
        <v>2285</v>
      </c>
      <c r="F751" s="97">
        <v>4.045262403925018</v>
      </c>
      <c r="G751" s="47">
        <f>F751*(1-Elteq!$F$9)</f>
        <v>4.045262403925018</v>
      </c>
      <c r="H751" s="269" t="s">
        <v>20161</v>
      </c>
    </row>
    <row r="752" spans="1:8" ht="14.25" customHeight="1" x14ac:dyDescent="0.2">
      <c r="A752" s="261" t="str">
        <f t="shared" ca="1" si="11"/>
        <v>TECHNIK</v>
      </c>
      <c r="B752" s="24" t="s">
        <v>16650</v>
      </c>
      <c r="C752" s="117"/>
      <c r="D752" s="75" t="s">
        <v>16651</v>
      </c>
      <c r="E752" s="105" t="s">
        <v>2285</v>
      </c>
      <c r="F752" s="98">
        <v>3.7112499118578146</v>
      </c>
      <c r="G752" s="46">
        <f>F752*(1-Elteq!$F$9)</f>
        <v>3.7112499118578146</v>
      </c>
      <c r="H752" s="269" t="s">
        <v>20162</v>
      </c>
    </row>
    <row r="753" spans="1:8" ht="14.25" customHeight="1" x14ac:dyDescent="0.2">
      <c r="A753" s="261" t="str">
        <f t="shared" ca="1" si="11"/>
        <v>TECHNIK</v>
      </c>
      <c r="B753" s="26" t="s">
        <v>16652</v>
      </c>
      <c r="C753" s="118"/>
      <c r="D753" s="76" t="s">
        <v>16653</v>
      </c>
      <c r="E753" s="104" t="s">
        <v>2285</v>
      </c>
      <c r="F753" s="97">
        <v>4.2679373986364864</v>
      </c>
      <c r="G753" s="47">
        <f>F753*(1-Elteq!$F$9)</f>
        <v>4.2679373986364864</v>
      </c>
      <c r="H753" s="269" t="s">
        <v>20163</v>
      </c>
    </row>
    <row r="754" spans="1:8" ht="14.25" customHeight="1" x14ac:dyDescent="0.2">
      <c r="A754" s="261" t="str">
        <f t="shared" ca="1" si="11"/>
        <v>TECHNIK</v>
      </c>
      <c r="B754" s="24" t="s">
        <v>3695</v>
      </c>
      <c r="C754" s="117"/>
      <c r="D754" s="75" t="s">
        <v>3696</v>
      </c>
      <c r="E754" s="105" t="s">
        <v>2285</v>
      </c>
      <c r="F754" s="98">
        <v>2.9689999294862517</v>
      </c>
      <c r="G754" s="46">
        <f>F754*(1-Elteq!$F$9)</f>
        <v>2.9689999294862517</v>
      </c>
      <c r="H754" s="269" t="s">
        <v>20164</v>
      </c>
    </row>
    <row r="755" spans="1:8" ht="14.25" customHeight="1" x14ac:dyDescent="0.2">
      <c r="A755" s="261" t="str">
        <f t="shared" ca="1" si="11"/>
        <v>TECHNIK</v>
      </c>
      <c r="B755" s="26" t="s">
        <v>3697</v>
      </c>
      <c r="C755" s="118"/>
      <c r="D755" s="76" t="s">
        <v>3698</v>
      </c>
      <c r="E755" s="104" t="s">
        <v>2285</v>
      </c>
      <c r="F755" s="97">
        <v>3.8968124074507053</v>
      </c>
      <c r="G755" s="47">
        <f>F755*(1-Elteq!$F$9)</f>
        <v>3.8968124074507053</v>
      </c>
      <c r="H755" s="269" t="s">
        <v>20165</v>
      </c>
    </row>
    <row r="756" spans="1:8" ht="14.25" customHeight="1" x14ac:dyDescent="0.2">
      <c r="A756" s="261" t="str">
        <f t="shared" ca="1" si="11"/>
        <v>TECHNIK</v>
      </c>
      <c r="B756" s="24" t="s">
        <v>3699</v>
      </c>
      <c r="C756" s="117"/>
      <c r="D756" s="75" t="s">
        <v>3700</v>
      </c>
      <c r="E756" s="105" t="s">
        <v>2285</v>
      </c>
      <c r="F756" s="98">
        <v>3.1545624250791424</v>
      </c>
      <c r="G756" s="46">
        <f>F756*(1-Elteq!$F$9)</f>
        <v>3.1545624250791424</v>
      </c>
      <c r="H756" s="269" t="s">
        <v>20166</v>
      </c>
    </row>
    <row r="757" spans="1:8" ht="14.25" customHeight="1" x14ac:dyDescent="0.2">
      <c r="A757" s="261" t="str">
        <f t="shared" ca="1" si="11"/>
        <v>TECHNIK</v>
      </c>
      <c r="B757" s="26" t="s">
        <v>3701</v>
      </c>
      <c r="C757" s="118"/>
      <c r="D757" s="76" t="s">
        <v>3702</v>
      </c>
      <c r="E757" s="104" t="s">
        <v>2285</v>
      </c>
      <c r="F757" s="97">
        <v>4.2679373986364864</v>
      </c>
      <c r="G757" s="47">
        <f>F757*(1-Elteq!$F$9)</f>
        <v>4.2679373986364864</v>
      </c>
      <c r="H757" s="269" t="s">
        <v>20167</v>
      </c>
    </row>
    <row r="758" spans="1:8" ht="14.25" customHeight="1" x14ac:dyDescent="0.2">
      <c r="A758" s="261" t="str">
        <f t="shared" ca="1" si="11"/>
        <v>TECHNIK</v>
      </c>
      <c r="B758" s="24" t="s">
        <v>3703</v>
      </c>
      <c r="C758" s="117"/>
      <c r="D758" s="75" t="s">
        <v>3704</v>
      </c>
      <c r="E758" s="105" t="s">
        <v>2285</v>
      </c>
      <c r="F758" s="98">
        <v>6.4575748466325971</v>
      </c>
      <c r="G758" s="46">
        <f>F758*(1-Elteq!$F$9)</f>
        <v>6.4575748466325971</v>
      </c>
      <c r="H758" s="269" t="s">
        <v>20168</v>
      </c>
    </row>
    <row r="759" spans="1:8" ht="14.25" customHeight="1" x14ac:dyDescent="0.2">
      <c r="A759" s="261" t="str">
        <f t="shared" ca="1" si="11"/>
        <v>TECHNIK</v>
      </c>
      <c r="B759" s="26" t="s">
        <v>3705</v>
      </c>
      <c r="C759" s="118"/>
      <c r="D759" s="76" t="s">
        <v>3706</v>
      </c>
      <c r="E759" s="104" t="s">
        <v>2285</v>
      </c>
      <c r="F759" s="97">
        <v>3.8968124074507053</v>
      </c>
      <c r="G759" s="47">
        <f>F759*(1-Elteq!$F$9)</f>
        <v>3.8968124074507053</v>
      </c>
      <c r="H759" s="269" t="s">
        <v>20169</v>
      </c>
    </row>
    <row r="760" spans="1:8" ht="14.25" customHeight="1" x14ac:dyDescent="0.2">
      <c r="A760" s="261" t="str">
        <f t="shared" ca="1" si="11"/>
        <v>TECHNIK</v>
      </c>
      <c r="B760" s="24" t="s">
        <v>3707</v>
      </c>
      <c r="C760" s="117"/>
      <c r="D760" s="75" t="s">
        <v>3708</v>
      </c>
      <c r="E760" s="105" t="s">
        <v>2285</v>
      </c>
      <c r="F760" s="98">
        <v>3.8968124074507053</v>
      </c>
      <c r="G760" s="46">
        <f>F760*(1-Elteq!$F$9)</f>
        <v>3.8968124074507053</v>
      </c>
      <c r="H760" s="269" t="s">
        <v>20170</v>
      </c>
    </row>
    <row r="761" spans="1:8" ht="14.25" customHeight="1" x14ac:dyDescent="0.2">
      <c r="A761" s="261" t="str">
        <f t="shared" ca="1" si="11"/>
        <v>TECHNIK</v>
      </c>
      <c r="B761" s="26" t="s">
        <v>3709</v>
      </c>
      <c r="C761" s="118"/>
      <c r="D761" s="76" t="s">
        <v>3710</v>
      </c>
      <c r="E761" s="104" t="s">
        <v>2285</v>
      </c>
      <c r="F761" s="97">
        <v>4.045262403925018</v>
      </c>
      <c r="G761" s="47">
        <f>F761*(1-Elteq!$F$9)</f>
        <v>4.045262403925018</v>
      </c>
      <c r="H761" s="269" t="s">
        <v>20171</v>
      </c>
    </row>
    <row r="762" spans="1:8" ht="14.25" customHeight="1" x14ac:dyDescent="0.2">
      <c r="A762" s="261" t="str">
        <f t="shared" ca="1" si="11"/>
        <v>TECHNIK</v>
      </c>
      <c r="B762" s="24" t="s">
        <v>3711</v>
      </c>
      <c r="C762" s="117"/>
      <c r="D762" s="75" t="s">
        <v>3712</v>
      </c>
      <c r="E762" s="105" t="s">
        <v>2285</v>
      </c>
      <c r="F762" s="98">
        <v>4.045262403925018</v>
      </c>
      <c r="G762" s="46">
        <f>F762*(1-Elteq!$F$9)</f>
        <v>4.045262403925018</v>
      </c>
      <c r="H762" s="269" t="s">
        <v>20172</v>
      </c>
    </row>
    <row r="763" spans="1:8" ht="14.25" customHeight="1" x14ac:dyDescent="0.2">
      <c r="A763" s="261" t="str">
        <f t="shared" ca="1" si="11"/>
        <v>TECHNIK</v>
      </c>
      <c r="B763" s="26" t="s">
        <v>3713</v>
      </c>
      <c r="C763" s="118"/>
      <c r="D763" s="76" t="s">
        <v>3714</v>
      </c>
      <c r="E763" s="104" t="s">
        <v>2285</v>
      </c>
      <c r="F763" s="97">
        <v>3.4514624180277678</v>
      </c>
      <c r="G763" s="47">
        <f>F763*(1-Elteq!$F$9)</f>
        <v>3.4514624180277678</v>
      </c>
      <c r="H763" s="269" t="s">
        <v>20173</v>
      </c>
    </row>
    <row r="764" spans="1:8" ht="14.25" customHeight="1" x14ac:dyDescent="0.2">
      <c r="A764" s="261" t="str">
        <f t="shared" ca="1" si="11"/>
        <v>TECHNIK</v>
      </c>
      <c r="B764" s="24" t="s">
        <v>3715</v>
      </c>
      <c r="C764" s="117"/>
      <c r="D764" s="75" t="s">
        <v>3716</v>
      </c>
      <c r="E764" s="105" t="s">
        <v>2285</v>
      </c>
      <c r="F764" s="98">
        <v>3.4514624180277678</v>
      </c>
      <c r="G764" s="46">
        <f>F764*(1-Elteq!$F$9)</f>
        <v>3.4514624180277678</v>
      </c>
      <c r="H764" s="269" t="s">
        <v>20174</v>
      </c>
    </row>
    <row r="765" spans="1:8" ht="14.25" customHeight="1" x14ac:dyDescent="0.2">
      <c r="A765" s="261" t="str">
        <f t="shared" ca="1" si="11"/>
        <v>TECHNIK</v>
      </c>
      <c r="B765" s="26" t="s">
        <v>3717</v>
      </c>
      <c r="C765" s="118"/>
      <c r="D765" s="76" t="s">
        <v>3718</v>
      </c>
      <c r="E765" s="104" t="s">
        <v>2285</v>
      </c>
      <c r="F765" s="97">
        <v>3.6370249136206585</v>
      </c>
      <c r="G765" s="47">
        <f>F765*(1-Elteq!$F$9)</f>
        <v>3.6370249136206585</v>
      </c>
      <c r="H765" s="269" t="s">
        <v>20175</v>
      </c>
    </row>
    <row r="766" spans="1:8" ht="14.25" customHeight="1" x14ac:dyDescent="0.2">
      <c r="A766" s="261" t="str">
        <f t="shared" ca="1" si="11"/>
        <v>TECHNIK</v>
      </c>
      <c r="B766" s="24" t="s">
        <v>3719</v>
      </c>
      <c r="C766" s="117"/>
      <c r="D766" s="75" t="s">
        <v>3720</v>
      </c>
      <c r="E766" s="105" t="s">
        <v>2285</v>
      </c>
      <c r="F766" s="98">
        <v>3.6370249136206585</v>
      </c>
      <c r="G766" s="46">
        <f>F766*(1-Elteq!$F$9)</f>
        <v>3.6370249136206585</v>
      </c>
      <c r="H766" s="269" t="s">
        <v>20176</v>
      </c>
    </row>
    <row r="767" spans="1:8" ht="14.25" customHeight="1" x14ac:dyDescent="0.2">
      <c r="A767" s="261" t="str">
        <f t="shared" ca="1" si="11"/>
        <v>TECHNIK</v>
      </c>
      <c r="B767" s="26" t="s">
        <v>3721</v>
      </c>
      <c r="C767" s="118"/>
      <c r="D767" s="76" t="s">
        <v>3722</v>
      </c>
      <c r="E767" s="104" t="s">
        <v>2285</v>
      </c>
      <c r="F767" s="97">
        <v>6.1977873528025507</v>
      </c>
      <c r="G767" s="47">
        <f>F767*(1-Elteq!$F$9)</f>
        <v>6.1977873528025507</v>
      </c>
      <c r="H767" s="269" t="s">
        <v>20177</v>
      </c>
    </row>
    <row r="768" spans="1:8" ht="14.25" customHeight="1" x14ac:dyDescent="0.2">
      <c r="A768" s="261" t="str">
        <f t="shared" ca="1" si="11"/>
        <v>TECHNIK</v>
      </c>
      <c r="B768" s="24" t="s">
        <v>3723</v>
      </c>
      <c r="C768" s="117"/>
      <c r="D768" s="75" t="s">
        <v>3724</v>
      </c>
      <c r="E768" s="105" t="s">
        <v>2285</v>
      </c>
      <c r="F768" s="98">
        <v>6.7173623404626444</v>
      </c>
      <c r="G768" s="46">
        <f>F768*(1-Elteq!$F$9)</f>
        <v>6.7173623404626444</v>
      </c>
      <c r="H768" s="269" t="s">
        <v>20178</v>
      </c>
    </row>
    <row r="769" spans="1:8" ht="14.25" customHeight="1" x14ac:dyDescent="0.2">
      <c r="A769" s="261" t="str">
        <f t="shared" ca="1" si="11"/>
        <v>TECHNIK</v>
      </c>
      <c r="B769" s="26" t="s">
        <v>3725</v>
      </c>
      <c r="C769" s="118"/>
      <c r="D769" s="76" t="s">
        <v>3726</v>
      </c>
      <c r="E769" s="104" t="s">
        <v>2285</v>
      </c>
      <c r="F769" s="97">
        <v>3.9339249065692834</v>
      </c>
      <c r="G769" s="47">
        <f>F769*(1-Elteq!$F$9)</f>
        <v>3.9339249065692834</v>
      </c>
      <c r="H769" s="269" t="s">
        <v>20179</v>
      </c>
    </row>
    <row r="770" spans="1:8" ht="14.25" customHeight="1" x14ac:dyDescent="0.2">
      <c r="A770" s="261" t="str">
        <f t="shared" ca="1" si="11"/>
        <v>TECHNIK</v>
      </c>
      <c r="B770" s="24" t="s">
        <v>3727</v>
      </c>
      <c r="C770" s="117"/>
      <c r="D770" s="75" t="s">
        <v>16654</v>
      </c>
      <c r="E770" s="105" t="s">
        <v>2285</v>
      </c>
      <c r="F770" s="98">
        <v>3.9339249065692834</v>
      </c>
      <c r="G770" s="46">
        <f>F770*(1-Elteq!$F$9)</f>
        <v>3.9339249065692834</v>
      </c>
      <c r="H770" s="269" t="s">
        <v>20180</v>
      </c>
    </row>
    <row r="771" spans="1:8" ht="14.25" customHeight="1" x14ac:dyDescent="0.2">
      <c r="A771" s="261" t="str">
        <f t="shared" ca="1" si="11"/>
        <v>TECHNIK</v>
      </c>
      <c r="B771" s="26" t="s">
        <v>3728</v>
      </c>
      <c r="C771" s="118"/>
      <c r="D771" s="76" t="s">
        <v>3729</v>
      </c>
      <c r="E771" s="104" t="s">
        <v>2285</v>
      </c>
      <c r="F771" s="97">
        <v>4.9359623827708932</v>
      </c>
      <c r="G771" s="47">
        <f>F771*(1-Elteq!$F$9)</f>
        <v>4.9359623827708932</v>
      </c>
      <c r="H771" s="269" t="s">
        <v>20181</v>
      </c>
    </row>
    <row r="772" spans="1:8" ht="14.25" customHeight="1" x14ac:dyDescent="0.2">
      <c r="A772" s="261" t="str">
        <f t="shared" ca="1" si="11"/>
        <v>TECHNIK</v>
      </c>
      <c r="B772" s="24" t="s">
        <v>16655</v>
      </c>
      <c r="C772" s="117"/>
      <c r="D772" s="75" t="s">
        <v>16656</v>
      </c>
      <c r="E772" s="105" t="s">
        <v>2285</v>
      </c>
      <c r="F772" s="98">
        <v>4.7503998871780029</v>
      </c>
      <c r="G772" s="46">
        <f>F772*(1-Elteq!$F$9)</f>
        <v>4.7503998871780029</v>
      </c>
      <c r="H772" s="269" t="s">
        <v>20182</v>
      </c>
    </row>
    <row r="773" spans="1:8" ht="14.25" customHeight="1" x14ac:dyDescent="0.2">
      <c r="A773" s="261" t="str">
        <f t="shared" ca="1" si="11"/>
        <v>TECHNIK</v>
      </c>
      <c r="B773" s="26" t="s">
        <v>3730</v>
      </c>
      <c r="C773" s="118"/>
      <c r="D773" s="76" t="s">
        <v>3731</v>
      </c>
      <c r="E773" s="104" t="s">
        <v>2285</v>
      </c>
      <c r="F773" s="97">
        <v>4.4163873951107995</v>
      </c>
      <c r="G773" s="47">
        <f>F773*(1-Elteq!$F$9)</f>
        <v>4.4163873951107995</v>
      </c>
      <c r="H773" s="269" t="s">
        <v>20183</v>
      </c>
    </row>
    <row r="774" spans="1:8" ht="14.25" customHeight="1" x14ac:dyDescent="0.2">
      <c r="A774" s="261" t="str">
        <f t="shared" ref="A774:A837" ca="1" si="12">REPLACE(CELL("Filename",$A$1),1,FIND("]",CELL("filename",$A$1)),"")</f>
        <v>TECHNIK</v>
      </c>
      <c r="B774" s="24" t="s">
        <v>16657</v>
      </c>
      <c r="C774" s="117"/>
      <c r="D774" s="75" t="s">
        <v>16658</v>
      </c>
      <c r="E774" s="105" t="s">
        <v>2285</v>
      </c>
      <c r="F774" s="98">
        <v>3.8968124074507053</v>
      </c>
      <c r="G774" s="46">
        <f>F774*(1-Elteq!$F$9)</f>
        <v>3.8968124074507053</v>
      </c>
      <c r="H774" s="269" t="s">
        <v>20184</v>
      </c>
    </row>
    <row r="775" spans="1:8" ht="14.25" customHeight="1" x14ac:dyDescent="0.2">
      <c r="A775" s="261" t="str">
        <f t="shared" ca="1" si="12"/>
        <v>TECHNIK</v>
      </c>
      <c r="B775" s="26" t="s">
        <v>16659</v>
      </c>
      <c r="C775" s="118"/>
      <c r="D775" s="76" t="s">
        <v>16660</v>
      </c>
      <c r="E775" s="104" t="s">
        <v>2285</v>
      </c>
      <c r="F775" s="97">
        <v>4.7132873880594248</v>
      </c>
      <c r="G775" s="47">
        <f>F775*(1-Elteq!$F$9)</f>
        <v>4.7132873880594248</v>
      </c>
      <c r="H775" s="269" t="s">
        <v>20185</v>
      </c>
    </row>
    <row r="776" spans="1:8" ht="14.25" customHeight="1" x14ac:dyDescent="0.2">
      <c r="A776" s="261" t="str">
        <f t="shared" ca="1" si="12"/>
        <v>TECHNIK</v>
      </c>
      <c r="B776" s="24" t="s">
        <v>3732</v>
      </c>
      <c r="C776" s="117"/>
      <c r="D776" s="75" t="s">
        <v>3733</v>
      </c>
      <c r="E776" s="105" t="s">
        <v>2285</v>
      </c>
      <c r="F776" s="98">
        <v>6.4946873457511751</v>
      </c>
      <c r="G776" s="46">
        <f>F776*(1-Elteq!$F$9)</f>
        <v>6.4946873457511751</v>
      </c>
      <c r="H776" s="269" t="s">
        <v>20186</v>
      </c>
    </row>
    <row r="777" spans="1:8" ht="14.25" customHeight="1" x14ac:dyDescent="0.2">
      <c r="A777" s="261" t="str">
        <f t="shared" ca="1" si="12"/>
        <v>TECHNIK</v>
      </c>
      <c r="B777" s="26" t="s">
        <v>16661</v>
      </c>
      <c r="C777" s="118"/>
      <c r="D777" s="76" t="s">
        <v>16662</v>
      </c>
      <c r="E777" s="104" t="s">
        <v>2285</v>
      </c>
      <c r="F777" s="97">
        <v>5.641099866023878</v>
      </c>
      <c r="G777" s="47">
        <f>F777*(1-Elteq!$F$9)</f>
        <v>5.641099866023878</v>
      </c>
      <c r="H777" s="269" t="s">
        <v>20187</v>
      </c>
    </row>
    <row r="778" spans="1:8" ht="14.25" customHeight="1" x14ac:dyDescent="0.2">
      <c r="A778" s="261" t="str">
        <f t="shared" ca="1" si="12"/>
        <v>TECHNIK</v>
      </c>
      <c r="B778" s="24" t="s">
        <v>3734</v>
      </c>
      <c r="C778" s="117"/>
      <c r="D778" s="75" t="s">
        <v>3735</v>
      </c>
      <c r="E778" s="105" t="s">
        <v>2285</v>
      </c>
      <c r="F778" s="98">
        <v>6.8286998378183785</v>
      </c>
      <c r="G778" s="46">
        <f>F778*(1-Elteq!$F$9)</f>
        <v>6.8286998378183785</v>
      </c>
      <c r="H778" s="269" t="s">
        <v>20188</v>
      </c>
    </row>
    <row r="779" spans="1:8" ht="14.25" customHeight="1" x14ac:dyDescent="0.2">
      <c r="A779" s="261" t="str">
        <f t="shared" ca="1" si="12"/>
        <v>TECHNIK</v>
      </c>
      <c r="B779" s="26" t="s">
        <v>3736</v>
      </c>
      <c r="C779" s="118"/>
      <c r="D779" s="76" t="s">
        <v>3737</v>
      </c>
      <c r="E779" s="104" t="s">
        <v>2285</v>
      </c>
      <c r="F779" s="97">
        <v>7.0884873316484258</v>
      </c>
      <c r="G779" s="47">
        <f>F779*(1-Elteq!$F$9)</f>
        <v>7.0884873316484258</v>
      </c>
      <c r="H779" s="269" t="s">
        <v>20189</v>
      </c>
    </row>
    <row r="780" spans="1:8" ht="14.25" customHeight="1" x14ac:dyDescent="0.2">
      <c r="A780" s="261" t="str">
        <f t="shared" ca="1" si="12"/>
        <v>TECHNIK</v>
      </c>
      <c r="B780" s="24" t="s">
        <v>3738</v>
      </c>
      <c r="C780" s="117"/>
      <c r="D780" s="75" t="s">
        <v>3739</v>
      </c>
      <c r="E780" s="105" t="s">
        <v>2285</v>
      </c>
      <c r="F780" s="98">
        <v>4.3421623968736434</v>
      </c>
      <c r="G780" s="46">
        <f>F780*(1-Elteq!$F$9)</f>
        <v>4.3421623968736434</v>
      </c>
      <c r="H780" s="269" t="s">
        <v>20190</v>
      </c>
    </row>
    <row r="781" spans="1:8" ht="14.25" customHeight="1" x14ac:dyDescent="0.2">
      <c r="A781" s="261" t="str">
        <f t="shared" ca="1" si="12"/>
        <v>TECHNIK</v>
      </c>
      <c r="B781" s="26" t="s">
        <v>3740</v>
      </c>
      <c r="C781" s="118"/>
      <c r="D781" s="76" t="s">
        <v>16663</v>
      </c>
      <c r="E781" s="64" t="s">
        <v>2285</v>
      </c>
      <c r="F781" s="99">
        <v>7.0884873316484258</v>
      </c>
      <c r="G781" s="48">
        <f>F781*(1-Elteq!$F$9)</f>
        <v>7.0884873316484258</v>
      </c>
      <c r="H781" s="269" t="s">
        <v>20191</v>
      </c>
    </row>
    <row r="782" spans="1:8" ht="14.25" customHeight="1" x14ac:dyDescent="0.2">
      <c r="A782" s="261" t="str">
        <f t="shared" ca="1" si="12"/>
        <v>TECHNIK</v>
      </c>
      <c r="B782" s="24" t="s">
        <v>3741</v>
      </c>
      <c r="C782" s="117"/>
      <c r="D782" s="75" t="s">
        <v>3742</v>
      </c>
      <c r="E782" s="65" t="s">
        <v>2285</v>
      </c>
      <c r="F782" s="100">
        <v>5.3813123721938307</v>
      </c>
      <c r="G782" s="49">
        <f>F782*(1-Elteq!$F$9)</f>
        <v>5.3813123721938307</v>
      </c>
      <c r="H782" s="269" t="s">
        <v>20192</v>
      </c>
    </row>
    <row r="783" spans="1:8" ht="14.25" customHeight="1" x14ac:dyDescent="0.2">
      <c r="A783" s="261" t="str">
        <f t="shared" ca="1" si="12"/>
        <v>TECHNIK</v>
      </c>
      <c r="B783" s="26" t="s">
        <v>16664</v>
      </c>
      <c r="C783" s="118"/>
      <c r="D783" s="76" t="s">
        <v>16665</v>
      </c>
      <c r="E783" s="64" t="s">
        <v>2285</v>
      </c>
      <c r="F783" s="99">
        <v>5.1957498766009405</v>
      </c>
      <c r="G783" s="48">
        <f>F783*(1-Elteq!$F$9)</f>
        <v>5.1957498766009405</v>
      </c>
      <c r="H783" s="269" t="s">
        <v>20193</v>
      </c>
    </row>
    <row r="784" spans="1:8" ht="14.25" customHeight="1" x14ac:dyDescent="0.2">
      <c r="A784" s="261" t="str">
        <f t="shared" ca="1" si="12"/>
        <v>TECHNIK</v>
      </c>
      <c r="B784" s="24" t="s">
        <v>16666</v>
      </c>
      <c r="C784" s="117"/>
      <c r="D784" s="75" t="s">
        <v>3743</v>
      </c>
      <c r="E784" s="65" t="s">
        <v>2285</v>
      </c>
      <c r="F784" s="100">
        <v>4.7875123862965809</v>
      </c>
      <c r="G784" s="49">
        <f>F784*(1-Elteq!$F$9)</f>
        <v>4.7875123862965809</v>
      </c>
      <c r="H784" s="269" t="s">
        <v>20194</v>
      </c>
    </row>
    <row r="785" spans="1:8" ht="14.25" customHeight="1" x14ac:dyDescent="0.2">
      <c r="A785" s="261" t="str">
        <f t="shared" ca="1" si="12"/>
        <v>TECHNIK</v>
      </c>
      <c r="B785" s="26" t="s">
        <v>16667</v>
      </c>
      <c r="C785" s="118"/>
      <c r="D785" s="76" t="s">
        <v>16668</v>
      </c>
      <c r="E785" s="64" t="s">
        <v>2285</v>
      </c>
      <c r="F785" s="99">
        <v>4.2679373986364864</v>
      </c>
      <c r="G785" s="48">
        <f>F785*(1-Elteq!$F$9)</f>
        <v>4.2679373986364864</v>
      </c>
      <c r="H785" s="269" t="s">
        <v>20195</v>
      </c>
    </row>
    <row r="786" spans="1:8" ht="14.25" customHeight="1" x14ac:dyDescent="0.2">
      <c r="A786" s="261" t="str">
        <f t="shared" ca="1" si="12"/>
        <v>TECHNIK</v>
      </c>
      <c r="B786" s="24" t="s">
        <v>16669</v>
      </c>
      <c r="C786" s="117"/>
      <c r="D786" s="75" t="s">
        <v>16670</v>
      </c>
      <c r="E786" s="65" t="s">
        <v>2285</v>
      </c>
      <c r="F786" s="100">
        <v>5.1586373774823624</v>
      </c>
      <c r="G786" s="49">
        <f>F786*(1-Elteq!$F$9)</f>
        <v>5.1586373774823624</v>
      </c>
      <c r="H786" s="269" t="s">
        <v>20196</v>
      </c>
    </row>
    <row r="787" spans="1:8" ht="14.25" customHeight="1" x14ac:dyDescent="0.2">
      <c r="A787" s="261" t="str">
        <f t="shared" ca="1" si="12"/>
        <v>TECHNIK</v>
      </c>
      <c r="B787" s="26" t="s">
        <v>3744</v>
      </c>
      <c r="C787" s="118"/>
      <c r="D787" s="76" t="s">
        <v>3745</v>
      </c>
      <c r="E787" s="64" t="s">
        <v>2285</v>
      </c>
      <c r="F787" s="99">
        <v>8.053412308731458</v>
      </c>
      <c r="G787" s="48">
        <f>F787*(1-Elteq!$F$9)</f>
        <v>8.053412308731458</v>
      </c>
      <c r="H787" s="269" t="s">
        <v>20197</v>
      </c>
    </row>
    <row r="788" spans="1:8" ht="14.25" customHeight="1" x14ac:dyDescent="0.2">
      <c r="A788" s="261" t="str">
        <f t="shared" ca="1" si="12"/>
        <v>TECHNIK</v>
      </c>
      <c r="B788" s="24" t="s">
        <v>16671</v>
      </c>
      <c r="C788" s="117"/>
      <c r="D788" s="75" t="s">
        <v>16672</v>
      </c>
      <c r="E788" s="65" t="s">
        <v>2285</v>
      </c>
      <c r="F788" s="100">
        <v>7.4596123228342073</v>
      </c>
      <c r="G788" s="49">
        <f>F788*(1-Elteq!$F$9)</f>
        <v>7.4596123228342073</v>
      </c>
      <c r="H788" s="269" t="s">
        <v>20198</v>
      </c>
    </row>
    <row r="789" spans="1:8" ht="14.25" customHeight="1" x14ac:dyDescent="0.2">
      <c r="A789" s="261" t="str">
        <f t="shared" ca="1" si="12"/>
        <v>TECHNIK</v>
      </c>
      <c r="B789" s="26" t="s">
        <v>3746</v>
      </c>
      <c r="C789" s="118"/>
      <c r="D789" s="76" t="s">
        <v>3747</v>
      </c>
      <c r="E789" s="64" t="s">
        <v>2285</v>
      </c>
      <c r="F789" s="99">
        <v>6.6060248431069102</v>
      </c>
      <c r="G789" s="48">
        <f>F789*(1-Elteq!$F$9)</f>
        <v>6.6060248431069102</v>
      </c>
      <c r="H789" s="269" t="s">
        <v>20199</v>
      </c>
    </row>
    <row r="790" spans="1:8" ht="14.25" customHeight="1" x14ac:dyDescent="0.2">
      <c r="A790" s="261" t="str">
        <f t="shared" ca="1" si="12"/>
        <v>TECHNIK</v>
      </c>
      <c r="B790" s="24" t="s">
        <v>3748</v>
      </c>
      <c r="C790" s="117"/>
      <c r="D790" s="75" t="s">
        <v>3749</v>
      </c>
      <c r="E790" s="65" t="s">
        <v>2285</v>
      </c>
      <c r="F790" s="100">
        <v>7.0142623334112697</v>
      </c>
      <c r="G790" s="49">
        <f>F790*(1-Elteq!$F$9)</f>
        <v>7.0142623334112697</v>
      </c>
      <c r="H790" s="269" t="s">
        <v>20200</v>
      </c>
    </row>
    <row r="791" spans="1:8" ht="14.25" customHeight="1" x14ac:dyDescent="0.2">
      <c r="A791" s="261" t="str">
        <f t="shared" ca="1" si="12"/>
        <v>TECHNIK</v>
      </c>
      <c r="B791" s="26" t="s">
        <v>3750</v>
      </c>
      <c r="C791" s="118"/>
      <c r="D791" s="76" t="s">
        <v>3751</v>
      </c>
      <c r="E791" s="64" t="s">
        <v>2285</v>
      </c>
      <c r="F791" s="99">
        <v>2.9318874303676736</v>
      </c>
      <c r="G791" s="48">
        <f>F791*(1-Elteq!$F$9)</f>
        <v>2.9318874303676736</v>
      </c>
      <c r="H791" s="269" t="s">
        <v>20201</v>
      </c>
    </row>
    <row r="792" spans="1:8" ht="14.25" customHeight="1" x14ac:dyDescent="0.2">
      <c r="A792" s="261" t="str">
        <f t="shared" ca="1" si="12"/>
        <v>TECHNIK</v>
      </c>
      <c r="B792" s="24" t="s">
        <v>3752</v>
      </c>
      <c r="C792" s="117"/>
      <c r="D792" s="75" t="s">
        <v>3753</v>
      </c>
      <c r="E792" s="65" t="s">
        <v>2285</v>
      </c>
      <c r="F792" s="100">
        <v>14.102749665059696</v>
      </c>
      <c r="G792" s="49">
        <f>F792*(1-Elteq!$F$9)</f>
        <v>14.102749665059696</v>
      </c>
      <c r="H792" s="269" t="s">
        <v>20202</v>
      </c>
    </row>
    <row r="793" spans="1:8" ht="14.25" customHeight="1" x14ac:dyDescent="0.2">
      <c r="A793" s="261" t="str">
        <f t="shared" ca="1" si="12"/>
        <v>TECHNIK</v>
      </c>
      <c r="B793" s="26" t="s">
        <v>3754</v>
      </c>
      <c r="C793" s="118"/>
      <c r="D793" s="76" t="s">
        <v>3755</v>
      </c>
      <c r="E793" s="64" t="s">
        <v>2285</v>
      </c>
      <c r="F793" s="99">
        <v>3.0432249277234078</v>
      </c>
      <c r="G793" s="48">
        <f>F793*(1-Elteq!$F$9)</f>
        <v>3.0432249277234078</v>
      </c>
      <c r="H793" s="269" t="s">
        <v>20203</v>
      </c>
    </row>
    <row r="794" spans="1:8" ht="14.25" customHeight="1" x14ac:dyDescent="0.2">
      <c r="A794" s="261" t="str">
        <f t="shared" ca="1" si="12"/>
        <v>TECHNIK</v>
      </c>
      <c r="B794" s="24" t="s">
        <v>16673</v>
      </c>
      <c r="C794" s="117"/>
      <c r="D794" s="75" t="s">
        <v>16674</v>
      </c>
      <c r="E794" s="65" t="s">
        <v>2285</v>
      </c>
      <c r="F794" s="100">
        <v>3.7483624109763927</v>
      </c>
      <c r="G794" s="49">
        <f>F794*(1-Elteq!$F$9)</f>
        <v>3.7483624109763927</v>
      </c>
      <c r="H794" s="269" t="s">
        <v>20204</v>
      </c>
    </row>
    <row r="795" spans="1:8" ht="14.25" customHeight="1" x14ac:dyDescent="0.2">
      <c r="A795" s="261" t="str">
        <f t="shared" ca="1" si="12"/>
        <v>TECHNIK</v>
      </c>
      <c r="B795" s="26" t="s">
        <v>3756</v>
      </c>
      <c r="C795" s="118"/>
      <c r="D795" s="76" t="s">
        <v>3757</v>
      </c>
      <c r="E795" s="64" t="s">
        <v>2285</v>
      </c>
      <c r="F795" s="99">
        <v>8.6472122946287087</v>
      </c>
      <c r="G795" s="48">
        <f>F795*(1-Elteq!$F$9)</f>
        <v>8.6472122946287087</v>
      </c>
      <c r="H795" s="269" t="s">
        <v>20205</v>
      </c>
    </row>
    <row r="796" spans="1:8" ht="14.25" customHeight="1" x14ac:dyDescent="0.2">
      <c r="A796" s="261" t="str">
        <f t="shared" ca="1" si="12"/>
        <v>TECHNIK</v>
      </c>
      <c r="B796" s="24" t="s">
        <v>3758</v>
      </c>
      <c r="C796" s="117"/>
      <c r="D796" s="75" t="s">
        <v>3747</v>
      </c>
      <c r="E796" s="65" t="s">
        <v>2285</v>
      </c>
      <c r="F796" s="100">
        <v>7.7936248149014107</v>
      </c>
      <c r="G796" s="49">
        <f>F796*(1-Elteq!$F$9)</f>
        <v>7.7936248149014107</v>
      </c>
      <c r="H796" s="269" t="s">
        <v>20206</v>
      </c>
    </row>
    <row r="797" spans="1:8" ht="14.25" customHeight="1" x14ac:dyDescent="0.2">
      <c r="A797" s="261" t="str">
        <f t="shared" ca="1" si="12"/>
        <v>TECHNIK</v>
      </c>
      <c r="B797" s="26" t="s">
        <v>3759</v>
      </c>
      <c r="C797" s="118"/>
      <c r="D797" s="76" t="s">
        <v>3749</v>
      </c>
      <c r="E797" s="64" t="s">
        <v>2285</v>
      </c>
      <c r="F797" s="99">
        <v>10.985299739099132</v>
      </c>
      <c r="G797" s="48">
        <f>F797*(1-Elteq!$F$9)</f>
        <v>10.985299739099132</v>
      </c>
      <c r="H797" s="269" t="s">
        <v>20207</v>
      </c>
    </row>
    <row r="798" spans="1:8" ht="14.25" customHeight="1" x14ac:dyDescent="0.2">
      <c r="A798" s="261" t="str">
        <f t="shared" ca="1" si="12"/>
        <v>TECHNIK</v>
      </c>
      <c r="B798" s="24" t="s">
        <v>3760</v>
      </c>
      <c r="C798" s="117"/>
      <c r="D798" s="75" t="s">
        <v>3761</v>
      </c>
      <c r="E798" s="65" t="s">
        <v>2285</v>
      </c>
      <c r="F798" s="100">
        <v>10.465724751439037</v>
      </c>
      <c r="G798" s="49">
        <f>F798*(1-Elteq!$F$9)</f>
        <v>10.465724751439037</v>
      </c>
      <c r="H798" s="269" t="s">
        <v>20208</v>
      </c>
    </row>
    <row r="799" spans="1:8" ht="14.25" customHeight="1" x14ac:dyDescent="0.2">
      <c r="A799" s="261" t="str">
        <f t="shared" ca="1" si="12"/>
        <v>TECHNIK</v>
      </c>
      <c r="B799" s="26" t="s">
        <v>3762</v>
      </c>
      <c r="C799" s="118"/>
      <c r="D799" s="76" t="s">
        <v>3751</v>
      </c>
      <c r="E799" s="64" t="s">
        <v>2285</v>
      </c>
      <c r="F799" s="99">
        <v>3.4885749171463458</v>
      </c>
      <c r="G799" s="48">
        <f>F799*(1-Elteq!$F$9)</f>
        <v>3.4885749171463458</v>
      </c>
      <c r="H799" s="269" t="s">
        <v>20209</v>
      </c>
    </row>
    <row r="800" spans="1:8" ht="14.25" customHeight="1" x14ac:dyDescent="0.2">
      <c r="A800" s="261" t="str">
        <f t="shared" ca="1" si="12"/>
        <v>TECHNIK</v>
      </c>
      <c r="B800" s="24" t="s">
        <v>16675</v>
      </c>
      <c r="C800" s="117"/>
      <c r="D800" s="75" t="s">
        <v>16676</v>
      </c>
      <c r="E800" s="65" t="s">
        <v>2285</v>
      </c>
      <c r="F800" s="100">
        <v>6.1235623545653937</v>
      </c>
      <c r="G800" s="49">
        <f>F800*(1-Elteq!$F$9)</f>
        <v>6.1235623545653937</v>
      </c>
      <c r="H800" s="269" t="s">
        <v>20210</v>
      </c>
    </row>
    <row r="801" spans="1:8" ht="14.25" customHeight="1" x14ac:dyDescent="0.2">
      <c r="A801" s="261" t="str">
        <f t="shared" ca="1" si="12"/>
        <v>TECHNIK</v>
      </c>
      <c r="B801" s="26" t="s">
        <v>3763</v>
      </c>
      <c r="C801" s="118"/>
      <c r="D801" s="76" t="s">
        <v>3755</v>
      </c>
      <c r="E801" s="64" t="s">
        <v>2285</v>
      </c>
      <c r="F801" s="99">
        <v>3.5256874162649239</v>
      </c>
      <c r="G801" s="48">
        <f>F801*(1-Elteq!$F$9)</f>
        <v>3.5256874162649239</v>
      </c>
      <c r="H801" s="269" t="s">
        <v>20211</v>
      </c>
    </row>
    <row r="802" spans="1:8" ht="14.25" customHeight="1" x14ac:dyDescent="0.2">
      <c r="A802" s="261" t="str">
        <f t="shared" ca="1" si="12"/>
        <v>TECHNIK</v>
      </c>
      <c r="B802" s="24" t="s">
        <v>16677</v>
      </c>
      <c r="C802" s="117"/>
      <c r="D802" s="75" t="s">
        <v>16674</v>
      </c>
      <c r="E802" s="65" t="s">
        <v>2285</v>
      </c>
      <c r="F802" s="100">
        <v>4.1937124003993302</v>
      </c>
      <c r="G802" s="49">
        <f>F802*(1-Elteq!$F$9)</f>
        <v>4.1937124003993302</v>
      </c>
      <c r="H802" s="269" t="s">
        <v>20212</v>
      </c>
    </row>
    <row r="803" spans="1:8" ht="14.25" customHeight="1" x14ac:dyDescent="0.2">
      <c r="A803" s="261" t="str">
        <f t="shared" ca="1" si="12"/>
        <v>TECHNIK</v>
      </c>
      <c r="B803" s="26" t="s">
        <v>3764</v>
      </c>
      <c r="C803" s="118"/>
      <c r="D803" s="76" t="s">
        <v>3765</v>
      </c>
      <c r="E803" s="64" t="s">
        <v>2285</v>
      </c>
      <c r="F803" s="99">
        <v>9.4265747761188496</v>
      </c>
      <c r="G803" s="48">
        <f>F803*(1-Elteq!$F$9)</f>
        <v>9.4265747761188496</v>
      </c>
      <c r="H803" s="269" t="s">
        <v>20213</v>
      </c>
    </row>
    <row r="804" spans="1:8" ht="14.25" customHeight="1" x14ac:dyDescent="0.2">
      <c r="A804" s="261" t="str">
        <f t="shared" ca="1" si="12"/>
        <v>TECHNIK</v>
      </c>
      <c r="B804" s="24" t="s">
        <v>16678</v>
      </c>
      <c r="C804" s="117"/>
      <c r="D804" s="75" t="s">
        <v>16679</v>
      </c>
      <c r="E804" s="65" t="s">
        <v>2285</v>
      </c>
      <c r="F804" s="100">
        <v>14.21408716241543</v>
      </c>
      <c r="G804" s="49">
        <f>F804*(1-Elteq!$F$9)</f>
        <v>14.21408716241543</v>
      </c>
      <c r="H804" s="269" t="s">
        <v>20214</v>
      </c>
    </row>
    <row r="805" spans="1:8" ht="14.25" customHeight="1" x14ac:dyDescent="0.2">
      <c r="A805" s="261" t="str">
        <f t="shared" ca="1" si="12"/>
        <v>TECHNIK</v>
      </c>
      <c r="B805" s="26" t="s">
        <v>3766</v>
      </c>
      <c r="C805" s="118"/>
      <c r="D805" s="76" t="s">
        <v>3767</v>
      </c>
      <c r="E805" s="104" t="s">
        <v>2285</v>
      </c>
      <c r="F805" s="97">
        <v>1.4844999647431258</v>
      </c>
      <c r="G805" s="47">
        <f>F805*(1-Elteq!$F$9)</f>
        <v>1.4844999647431258</v>
      </c>
      <c r="H805" s="269" t="s">
        <v>20215</v>
      </c>
    </row>
    <row r="806" spans="1:8" ht="14.25" customHeight="1" x14ac:dyDescent="0.2">
      <c r="A806" s="261" t="str">
        <f t="shared" ca="1" si="12"/>
        <v>TECHNIK</v>
      </c>
      <c r="B806" s="24" t="s">
        <v>3768</v>
      </c>
      <c r="C806" s="117"/>
      <c r="D806" s="75" t="s">
        <v>3769</v>
      </c>
      <c r="E806" s="105" t="s">
        <v>2285</v>
      </c>
      <c r="F806" s="98">
        <v>1.4844999647431258</v>
      </c>
      <c r="G806" s="46">
        <f>F806*(1-Elteq!$F$9)</f>
        <v>1.4844999647431258</v>
      </c>
      <c r="H806" s="269" t="s">
        <v>20216</v>
      </c>
    </row>
    <row r="807" spans="1:8" ht="14.25" customHeight="1" x14ac:dyDescent="0.2">
      <c r="A807" s="261" t="str">
        <f t="shared" ca="1" si="12"/>
        <v>TECHNIK</v>
      </c>
      <c r="B807" s="26" t="s">
        <v>3770</v>
      </c>
      <c r="C807" s="118"/>
      <c r="D807" s="76" t="s">
        <v>3771</v>
      </c>
      <c r="E807" s="104" t="s">
        <v>2285</v>
      </c>
      <c r="F807" s="97">
        <v>1.4844999647431258</v>
      </c>
      <c r="G807" s="47">
        <f>F807*(1-Elteq!$F$9)</f>
        <v>1.4844999647431258</v>
      </c>
      <c r="H807" s="269" t="s">
        <v>20217</v>
      </c>
    </row>
    <row r="808" spans="1:8" ht="14.25" customHeight="1" x14ac:dyDescent="0.2">
      <c r="A808" s="261" t="str">
        <f t="shared" ca="1" si="12"/>
        <v>TECHNIK</v>
      </c>
      <c r="B808" s="24" t="s">
        <v>3772</v>
      </c>
      <c r="C808" s="117"/>
      <c r="D808" s="75" t="s">
        <v>3773</v>
      </c>
      <c r="E808" s="105" t="s">
        <v>2285</v>
      </c>
      <c r="F808" s="98">
        <v>1.4844999647431258</v>
      </c>
      <c r="G808" s="46">
        <f>F808*(1-Elteq!$F$9)</f>
        <v>1.4844999647431258</v>
      </c>
      <c r="H808" s="269" t="s">
        <v>20218</v>
      </c>
    </row>
    <row r="809" spans="1:8" ht="14.25" customHeight="1" x14ac:dyDescent="0.2">
      <c r="A809" s="261" t="str">
        <f t="shared" ca="1" si="12"/>
        <v>TECHNIK</v>
      </c>
      <c r="B809" s="26" t="s">
        <v>3774</v>
      </c>
      <c r="C809" s="118"/>
      <c r="D809" s="76" t="s">
        <v>16680</v>
      </c>
      <c r="E809" s="104" t="s">
        <v>2285</v>
      </c>
      <c r="F809" s="97">
        <v>1.5587249629802822</v>
      </c>
      <c r="G809" s="47">
        <f>F809*(1-Elteq!$F$9)</f>
        <v>1.5587249629802822</v>
      </c>
      <c r="H809" s="269" t="s">
        <v>20219</v>
      </c>
    </row>
    <row r="810" spans="1:8" ht="14.25" customHeight="1" x14ac:dyDescent="0.2">
      <c r="A810" s="261" t="str">
        <f t="shared" ca="1" si="12"/>
        <v>TECHNIK</v>
      </c>
      <c r="B810" s="24" t="s">
        <v>16681</v>
      </c>
      <c r="C810" s="117"/>
      <c r="D810" s="75" t="s">
        <v>16682</v>
      </c>
      <c r="E810" s="105" t="s">
        <v>2285</v>
      </c>
      <c r="F810" s="98">
        <v>1.4844999647431258</v>
      </c>
      <c r="G810" s="46">
        <f>F810*(1-Elteq!$F$9)</f>
        <v>1.4844999647431258</v>
      </c>
      <c r="H810" s="269" t="s">
        <v>20220</v>
      </c>
    </row>
    <row r="811" spans="1:8" ht="14.25" customHeight="1" x14ac:dyDescent="0.2">
      <c r="A811" s="261" t="str">
        <f t="shared" ca="1" si="12"/>
        <v>TECHNIK</v>
      </c>
      <c r="B811" s="26" t="s">
        <v>3775</v>
      </c>
      <c r="C811" s="118"/>
      <c r="D811" s="76" t="s">
        <v>16683</v>
      </c>
      <c r="E811" s="104" t="s">
        <v>2285</v>
      </c>
      <c r="F811" s="97">
        <v>1.5587249629802822</v>
      </c>
      <c r="G811" s="47">
        <f>F811*(1-Elteq!$F$9)</f>
        <v>1.5587249629802822</v>
      </c>
      <c r="H811" s="269" t="s">
        <v>20221</v>
      </c>
    </row>
    <row r="812" spans="1:8" ht="14.25" customHeight="1" x14ac:dyDescent="0.2">
      <c r="A812" s="261" t="str">
        <f t="shared" ca="1" si="12"/>
        <v>TECHNIK</v>
      </c>
      <c r="B812" s="24" t="s">
        <v>16684</v>
      </c>
      <c r="C812" s="117"/>
      <c r="D812" s="75" t="s">
        <v>16685</v>
      </c>
      <c r="E812" s="105" t="s">
        <v>2285</v>
      </c>
      <c r="F812" s="98">
        <v>1.4844999647431258</v>
      </c>
      <c r="G812" s="46">
        <f>F812*(1-Elteq!$F$9)</f>
        <v>1.4844999647431258</v>
      </c>
      <c r="H812" s="269" t="s">
        <v>20222</v>
      </c>
    </row>
    <row r="813" spans="1:8" ht="14.25" customHeight="1" x14ac:dyDescent="0.2">
      <c r="A813" s="261" t="str">
        <f t="shared" ca="1" si="12"/>
        <v>TECHNIK</v>
      </c>
      <c r="B813" s="26" t="s">
        <v>3776</v>
      </c>
      <c r="C813" s="118"/>
      <c r="D813" s="76" t="s">
        <v>3777</v>
      </c>
      <c r="E813" s="104" t="s">
        <v>2285</v>
      </c>
      <c r="F813" s="97">
        <v>2.1154124497589541</v>
      </c>
      <c r="G813" s="47">
        <f>F813*(1-Elteq!$F$9)</f>
        <v>2.1154124497589541</v>
      </c>
      <c r="H813" s="269" t="s">
        <v>20223</v>
      </c>
    </row>
    <row r="814" spans="1:8" ht="14.25" customHeight="1" x14ac:dyDescent="0.2">
      <c r="A814" s="261" t="str">
        <f t="shared" ca="1" si="12"/>
        <v>TECHNIK</v>
      </c>
      <c r="B814" s="24" t="s">
        <v>16686</v>
      </c>
      <c r="C814" s="117"/>
      <c r="D814" s="75" t="s">
        <v>16687</v>
      </c>
      <c r="E814" s="105" t="s">
        <v>2285</v>
      </c>
      <c r="F814" s="98">
        <v>2.2267499471146888</v>
      </c>
      <c r="G814" s="46">
        <f>F814*(1-Elteq!$F$9)</f>
        <v>2.2267499471146888</v>
      </c>
      <c r="H814" s="269" t="s">
        <v>20224</v>
      </c>
    </row>
    <row r="815" spans="1:8" ht="14.25" customHeight="1" x14ac:dyDescent="0.2">
      <c r="A815" s="261" t="str">
        <f t="shared" ca="1" si="12"/>
        <v>TECHNIK</v>
      </c>
      <c r="B815" s="26" t="s">
        <v>3778</v>
      </c>
      <c r="C815" s="118"/>
      <c r="D815" s="76" t="s">
        <v>3779</v>
      </c>
      <c r="E815" s="104" t="s">
        <v>2285</v>
      </c>
      <c r="F815" s="97">
        <v>2.1154124497589541</v>
      </c>
      <c r="G815" s="47">
        <f>F815*(1-Elteq!$F$9)</f>
        <v>2.1154124497589541</v>
      </c>
      <c r="H815" s="269" t="s">
        <v>20225</v>
      </c>
    </row>
    <row r="816" spans="1:8" ht="14.25" customHeight="1" x14ac:dyDescent="0.2">
      <c r="A816" s="261" t="str">
        <f t="shared" ca="1" si="12"/>
        <v>TECHNIK</v>
      </c>
      <c r="B816" s="24" t="s">
        <v>3780</v>
      </c>
      <c r="C816" s="117"/>
      <c r="D816" s="75" t="s">
        <v>16688</v>
      </c>
      <c r="E816" s="105" t="s">
        <v>2285</v>
      </c>
      <c r="F816" s="98">
        <v>6.9400373351741136</v>
      </c>
      <c r="G816" s="46">
        <f>F816*(1-Elteq!$F$9)</f>
        <v>6.9400373351741136</v>
      </c>
      <c r="H816" s="269" t="s">
        <v>20226</v>
      </c>
    </row>
    <row r="817" spans="1:8" ht="14.25" customHeight="1" x14ac:dyDescent="0.2">
      <c r="A817" s="261" t="str">
        <f t="shared" ca="1" si="12"/>
        <v>TECHNIK</v>
      </c>
      <c r="B817" s="26" t="s">
        <v>3781</v>
      </c>
      <c r="C817" s="118"/>
      <c r="D817" s="76" t="s">
        <v>3782</v>
      </c>
      <c r="E817" s="104" t="s">
        <v>2285</v>
      </c>
      <c r="F817" s="97">
        <v>4.00814990480644</v>
      </c>
      <c r="G817" s="47">
        <f>F817*(1-Elteq!$F$9)</f>
        <v>4.00814990480644</v>
      </c>
      <c r="H817" s="269" t="s">
        <v>20227</v>
      </c>
    </row>
    <row r="818" spans="1:8" ht="14.25" customHeight="1" x14ac:dyDescent="0.2">
      <c r="A818" s="261" t="str">
        <f t="shared" ca="1" si="12"/>
        <v>TECHNIK</v>
      </c>
      <c r="B818" s="24" t="s">
        <v>16689</v>
      </c>
      <c r="C818" s="117"/>
      <c r="D818" s="75" t="s">
        <v>16690</v>
      </c>
      <c r="E818" s="105" t="s">
        <v>2285</v>
      </c>
      <c r="F818" s="98">
        <v>2.2267499471146888</v>
      </c>
      <c r="G818" s="46">
        <f>F818*(1-Elteq!$F$9)</f>
        <v>2.2267499471146888</v>
      </c>
      <c r="H818" s="269" t="s">
        <v>20228</v>
      </c>
    </row>
    <row r="819" spans="1:8" ht="14.25" customHeight="1" x14ac:dyDescent="0.2">
      <c r="A819" s="261" t="str">
        <f t="shared" ca="1" si="12"/>
        <v>TECHNIK</v>
      </c>
      <c r="B819" s="26" t="s">
        <v>3783</v>
      </c>
      <c r="C819" s="118"/>
      <c r="D819" s="76" t="s">
        <v>3784</v>
      </c>
      <c r="E819" s="104" t="s">
        <v>2285</v>
      </c>
      <c r="F819" s="97">
        <v>2.5236499400633141</v>
      </c>
      <c r="G819" s="47">
        <f>F819*(1-Elteq!$F$9)</f>
        <v>2.5236499400633141</v>
      </c>
      <c r="H819" s="269" t="s">
        <v>20229</v>
      </c>
    </row>
    <row r="820" spans="1:8" ht="14.25" customHeight="1" x14ac:dyDescent="0.2">
      <c r="A820" s="261" t="str">
        <f t="shared" ca="1" si="12"/>
        <v>TECHNIK</v>
      </c>
      <c r="B820" s="24" t="s">
        <v>3785</v>
      </c>
      <c r="C820" s="117"/>
      <c r="D820" s="75" t="s">
        <v>16691</v>
      </c>
      <c r="E820" s="105" t="s">
        <v>2285</v>
      </c>
      <c r="F820" s="98">
        <v>2.8576624321305171</v>
      </c>
      <c r="G820" s="46">
        <f>F820*(1-Elteq!$F$9)</f>
        <v>2.8576624321305171</v>
      </c>
      <c r="H820" s="269" t="s">
        <v>20230</v>
      </c>
    </row>
    <row r="821" spans="1:8" ht="14.25" customHeight="1" x14ac:dyDescent="0.2">
      <c r="A821" s="261" t="str">
        <f t="shared" ca="1" si="12"/>
        <v>TECHNIK</v>
      </c>
      <c r="B821" s="26" t="s">
        <v>16692</v>
      </c>
      <c r="C821" s="118"/>
      <c r="D821" s="76" t="s">
        <v>16693</v>
      </c>
      <c r="E821" s="104" t="s">
        <v>2285</v>
      </c>
      <c r="F821" s="97">
        <v>6.1977873528025507</v>
      </c>
      <c r="G821" s="47">
        <f>F821*(1-Elteq!$F$9)</f>
        <v>6.1977873528025507</v>
      </c>
      <c r="H821" s="269" t="s">
        <v>20231</v>
      </c>
    </row>
    <row r="822" spans="1:8" ht="14.25" customHeight="1" x14ac:dyDescent="0.2">
      <c r="A822" s="261" t="str">
        <f t="shared" ca="1" si="12"/>
        <v>TECHNIK</v>
      </c>
      <c r="B822" s="24" t="s">
        <v>16694</v>
      </c>
      <c r="C822" s="117"/>
      <c r="D822" s="75" t="s">
        <v>16695</v>
      </c>
      <c r="E822" s="105" t="s">
        <v>2285</v>
      </c>
      <c r="F822" s="98">
        <v>3.3772374197906112</v>
      </c>
      <c r="G822" s="46">
        <f>F822*(1-Elteq!$F$9)</f>
        <v>3.3772374197906112</v>
      </c>
      <c r="H822" s="269" t="s">
        <v>20232</v>
      </c>
    </row>
    <row r="823" spans="1:8" ht="14.25" customHeight="1" x14ac:dyDescent="0.2">
      <c r="A823" s="261" t="str">
        <f t="shared" ca="1" si="12"/>
        <v>TECHNIK</v>
      </c>
      <c r="B823" s="26" t="s">
        <v>3786</v>
      </c>
      <c r="C823" s="118"/>
      <c r="D823" s="76" t="s">
        <v>3787</v>
      </c>
      <c r="E823" s="104" t="s">
        <v>2285</v>
      </c>
      <c r="F823" s="97">
        <v>5.5297623686681439</v>
      </c>
      <c r="G823" s="47">
        <f>F823*(1-Elteq!$F$9)</f>
        <v>5.5297623686681439</v>
      </c>
      <c r="H823" s="269" t="s">
        <v>20233</v>
      </c>
    </row>
    <row r="824" spans="1:8" ht="14.25" customHeight="1" x14ac:dyDescent="0.2">
      <c r="A824" s="261" t="str">
        <f t="shared" ca="1" si="12"/>
        <v>TECHNIK</v>
      </c>
      <c r="B824" s="24" t="s">
        <v>3788</v>
      </c>
      <c r="C824" s="117"/>
      <c r="D824" s="75" t="s">
        <v>3789</v>
      </c>
      <c r="E824" s="105" t="s">
        <v>2285</v>
      </c>
      <c r="F824" s="98">
        <v>5.5297623686681439</v>
      </c>
      <c r="G824" s="46">
        <f>F824*(1-Elteq!$F$9)</f>
        <v>5.5297623686681439</v>
      </c>
      <c r="H824" s="269" t="s">
        <v>20234</v>
      </c>
    </row>
    <row r="825" spans="1:8" ht="14.25" customHeight="1" x14ac:dyDescent="0.2">
      <c r="A825" s="261" t="str">
        <f t="shared" ca="1" si="12"/>
        <v>TECHNIK</v>
      </c>
      <c r="B825" s="26" t="s">
        <v>3790</v>
      </c>
      <c r="C825" s="118"/>
      <c r="D825" s="76" t="s">
        <v>3791</v>
      </c>
      <c r="E825" s="104" t="s">
        <v>2285</v>
      </c>
      <c r="F825" s="97">
        <v>2.5236499400633141</v>
      </c>
      <c r="G825" s="47">
        <f>F825*(1-Elteq!$F$9)</f>
        <v>2.5236499400633141</v>
      </c>
      <c r="H825" s="269" t="s">
        <v>20235</v>
      </c>
    </row>
    <row r="826" spans="1:8" ht="14.25" customHeight="1" x14ac:dyDescent="0.2">
      <c r="A826" s="261" t="str">
        <f t="shared" ca="1" si="12"/>
        <v>TECHNIK</v>
      </c>
      <c r="B826" s="24" t="s">
        <v>3792</v>
      </c>
      <c r="C826" s="117"/>
      <c r="D826" s="75" t="s">
        <v>16696</v>
      </c>
      <c r="E826" s="105" t="s">
        <v>2285</v>
      </c>
      <c r="F826" s="98">
        <v>3.1545624250791424</v>
      </c>
      <c r="G826" s="46">
        <f>F826*(1-Elteq!$F$9)</f>
        <v>3.1545624250791424</v>
      </c>
      <c r="H826" s="269" t="s">
        <v>20236</v>
      </c>
    </row>
    <row r="827" spans="1:8" ht="14.25" customHeight="1" x14ac:dyDescent="0.2">
      <c r="A827" s="261" t="str">
        <f t="shared" ca="1" si="12"/>
        <v>TECHNIK</v>
      </c>
      <c r="B827" s="26" t="s">
        <v>16697</v>
      </c>
      <c r="C827" s="118"/>
      <c r="D827" s="76" t="s">
        <v>16698</v>
      </c>
      <c r="E827" s="104" t="s">
        <v>2285</v>
      </c>
      <c r="F827" s="97">
        <v>5.641099866023878</v>
      </c>
      <c r="G827" s="47">
        <f>F827*(1-Elteq!$F$9)</f>
        <v>5.641099866023878</v>
      </c>
      <c r="H827" s="269" t="s">
        <v>20237</v>
      </c>
    </row>
    <row r="828" spans="1:8" ht="14.25" customHeight="1" x14ac:dyDescent="0.2">
      <c r="A828" s="261" t="str">
        <f t="shared" ca="1" si="12"/>
        <v>TECHNIK</v>
      </c>
      <c r="B828" s="24" t="s">
        <v>16699</v>
      </c>
      <c r="C828" s="117"/>
      <c r="D828" s="75" t="s">
        <v>16700</v>
      </c>
      <c r="E828" s="105" t="s">
        <v>2285</v>
      </c>
      <c r="F828" s="98">
        <v>3.4885749171463458</v>
      </c>
      <c r="G828" s="46">
        <f>F828*(1-Elteq!$F$9)</f>
        <v>3.4885749171463458</v>
      </c>
      <c r="H828" s="269" t="s">
        <v>20238</v>
      </c>
    </row>
    <row r="829" spans="1:8" ht="14.25" customHeight="1" x14ac:dyDescent="0.2">
      <c r="A829" s="261" t="str">
        <f t="shared" ca="1" si="12"/>
        <v>TECHNIK</v>
      </c>
      <c r="B829" s="26" t="s">
        <v>3793</v>
      </c>
      <c r="C829" s="118"/>
      <c r="D829" s="76" t="s">
        <v>3794</v>
      </c>
      <c r="E829" s="64" t="s">
        <v>2285</v>
      </c>
      <c r="F829" s="99">
        <v>2.9689999294862517</v>
      </c>
      <c r="G829" s="50">
        <f>F829*(1-Elteq!$F$9)</f>
        <v>2.9689999294862517</v>
      </c>
      <c r="H829" s="269" t="s">
        <v>20239</v>
      </c>
    </row>
    <row r="830" spans="1:8" ht="14.25" customHeight="1" x14ac:dyDescent="0.2">
      <c r="A830" s="261" t="str">
        <f t="shared" ca="1" si="12"/>
        <v>TECHNIK</v>
      </c>
      <c r="B830" s="24" t="s">
        <v>16701</v>
      </c>
      <c r="C830" s="117"/>
      <c r="D830" s="75" t="s">
        <v>16702</v>
      </c>
      <c r="E830" s="65" t="s">
        <v>2285</v>
      </c>
      <c r="F830" s="100">
        <v>3.7112499118578146</v>
      </c>
      <c r="G830" s="51">
        <f>F830*(1-Elteq!$F$9)</f>
        <v>3.7112499118578146</v>
      </c>
      <c r="H830" s="269" t="s">
        <v>20240</v>
      </c>
    </row>
    <row r="831" spans="1:8" ht="14.25" customHeight="1" x14ac:dyDescent="0.2">
      <c r="A831" s="261" t="str">
        <f t="shared" ca="1" si="12"/>
        <v>TECHNIK</v>
      </c>
      <c r="B831" s="26" t="s">
        <v>3795</v>
      </c>
      <c r="C831" s="118"/>
      <c r="D831" s="76" t="s">
        <v>16703</v>
      </c>
      <c r="E831" s="64" t="s">
        <v>2285</v>
      </c>
      <c r="F831" s="99">
        <v>9.2038997814073795</v>
      </c>
      <c r="G831" s="50">
        <f>F831*(1-Elteq!$F$9)</f>
        <v>9.2038997814073795</v>
      </c>
      <c r="H831" s="269" t="s">
        <v>20241</v>
      </c>
    </row>
    <row r="832" spans="1:8" ht="14.25" customHeight="1" x14ac:dyDescent="0.2">
      <c r="A832" s="261" t="str">
        <f t="shared" ca="1" si="12"/>
        <v>TECHNIK</v>
      </c>
      <c r="B832" s="24" t="s">
        <v>3796</v>
      </c>
      <c r="C832" s="117"/>
      <c r="D832" s="75" t="s">
        <v>3797</v>
      </c>
      <c r="E832" s="65" t="s">
        <v>2285</v>
      </c>
      <c r="F832" s="100">
        <v>1.6700624603360166</v>
      </c>
      <c r="G832" s="51">
        <f>F832*(1-Elteq!$F$9)</f>
        <v>1.6700624603360166</v>
      </c>
      <c r="H832" s="269" t="s">
        <v>20242</v>
      </c>
    </row>
    <row r="833" spans="1:8" ht="14.25" customHeight="1" x14ac:dyDescent="0.2">
      <c r="A833" s="261" t="str">
        <f t="shared" ca="1" si="12"/>
        <v>TECHNIK</v>
      </c>
      <c r="B833" s="26" t="s">
        <v>3798</v>
      </c>
      <c r="C833" s="118"/>
      <c r="D833" s="76" t="s">
        <v>3799</v>
      </c>
      <c r="E833" s="64" t="s">
        <v>2285</v>
      </c>
      <c r="F833" s="99">
        <v>1.6700624603360166</v>
      </c>
      <c r="G833" s="50">
        <f>F833*(1-Elteq!$F$9)</f>
        <v>1.6700624603360166</v>
      </c>
      <c r="H833" s="269" t="s">
        <v>20243</v>
      </c>
    </row>
    <row r="834" spans="1:8" ht="14.25" customHeight="1" x14ac:dyDescent="0.2">
      <c r="A834" s="261" t="str">
        <f t="shared" ca="1" si="12"/>
        <v>TECHNIK</v>
      </c>
      <c r="B834" s="24" t="s">
        <v>3800</v>
      </c>
      <c r="C834" s="117"/>
      <c r="D834" s="75" t="s">
        <v>3801</v>
      </c>
      <c r="E834" s="65" t="s">
        <v>2285</v>
      </c>
      <c r="F834" s="100">
        <v>1.6700624603360166</v>
      </c>
      <c r="G834" s="51">
        <f>F834*(1-Elteq!$F$9)</f>
        <v>1.6700624603360166</v>
      </c>
      <c r="H834" s="269" t="s">
        <v>20244</v>
      </c>
    </row>
    <row r="835" spans="1:8" ht="14.25" customHeight="1" x14ac:dyDescent="0.2">
      <c r="A835" s="261" t="str">
        <f t="shared" ca="1" si="12"/>
        <v>TECHNIK</v>
      </c>
      <c r="B835" s="26" t="s">
        <v>3802</v>
      </c>
      <c r="C835" s="118"/>
      <c r="D835" s="76" t="s">
        <v>3803</v>
      </c>
      <c r="E835" s="64" t="s">
        <v>2285</v>
      </c>
      <c r="F835" s="99">
        <v>1.6700624603360166</v>
      </c>
      <c r="G835" s="50">
        <f>F835*(1-Elteq!$F$9)</f>
        <v>1.6700624603360166</v>
      </c>
      <c r="H835" s="269" t="s">
        <v>20245</v>
      </c>
    </row>
    <row r="836" spans="1:8" ht="14.25" customHeight="1" x14ac:dyDescent="0.2">
      <c r="A836" s="261" t="str">
        <f t="shared" ca="1" si="12"/>
        <v>TECHNIK</v>
      </c>
      <c r="B836" s="24" t="s">
        <v>16704</v>
      </c>
      <c r="C836" s="117"/>
      <c r="D836" s="75" t="s">
        <v>16705</v>
      </c>
      <c r="E836" s="65" t="s">
        <v>2285</v>
      </c>
      <c r="F836" s="100">
        <v>3.5256874162649239</v>
      </c>
      <c r="G836" s="51">
        <f>F836*(1-Elteq!$F$9)</f>
        <v>3.5256874162649239</v>
      </c>
      <c r="H836" s="269" t="s">
        <v>20246</v>
      </c>
    </row>
    <row r="837" spans="1:8" ht="14.25" customHeight="1" x14ac:dyDescent="0.2">
      <c r="A837" s="261" t="str">
        <f t="shared" ca="1" si="12"/>
        <v>TECHNIK</v>
      </c>
      <c r="B837" s="26" t="s">
        <v>3804</v>
      </c>
      <c r="C837" s="118"/>
      <c r="D837" s="76" t="s">
        <v>16706</v>
      </c>
      <c r="E837" s="64" t="s">
        <v>2285</v>
      </c>
      <c r="F837" s="99">
        <v>1.7442874585731729</v>
      </c>
      <c r="G837" s="50">
        <f>F837*(1-Elteq!$F$9)</f>
        <v>1.7442874585731729</v>
      </c>
      <c r="H837" s="269" t="s">
        <v>20247</v>
      </c>
    </row>
    <row r="838" spans="1:8" ht="14.25" customHeight="1" x14ac:dyDescent="0.2">
      <c r="A838" s="261" t="str">
        <f t="shared" ref="A838:A901" ca="1" si="13">REPLACE(CELL("Filename",$A$1),1,FIND("]",CELL("filename",$A$1)),"")</f>
        <v>TECHNIK</v>
      </c>
      <c r="B838" s="24" t="s">
        <v>16707</v>
      </c>
      <c r="C838" s="117"/>
      <c r="D838" s="75" t="s">
        <v>16708</v>
      </c>
      <c r="E838" s="65" t="s">
        <v>2285</v>
      </c>
      <c r="F838" s="100">
        <v>1.6700624603360166</v>
      </c>
      <c r="G838" s="51">
        <f>F838*(1-Elteq!$F$9)</f>
        <v>1.6700624603360166</v>
      </c>
      <c r="H838" s="269" t="s">
        <v>20248</v>
      </c>
    </row>
    <row r="839" spans="1:8" ht="14.25" customHeight="1" x14ac:dyDescent="0.2">
      <c r="A839" s="261" t="str">
        <f t="shared" ca="1" si="13"/>
        <v>TECHNIK</v>
      </c>
      <c r="B839" s="26" t="s">
        <v>3805</v>
      </c>
      <c r="C839" s="118"/>
      <c r="D839" s="76" t="s">
        <v>16709</v>
      </c>
      <c r="E839" s="64" t="s">
        <v>2285</v>
      </c>
      <c r="F839" s="99">
        <v>1.7442874585731729</v>
      </c>
      <c r="G839" s="50">
        <f>F839*(1-Elteq!$F$9)</f>
        <v>1.7442874585731729</v>
      </c>
      <c r="H839" s="269" t="s">
        <v>20249</v>
      </c>
    </row>
    <row r="840" spans="1:8" ht="14.25" customHeight="1" x14ac:dyDescent="0.2">
      <c r="A840" s="261" t="str">
        <f t="shared" ca="1" si="13"/>
        <v>TECHNIK</v>
      </c>
      <c r="B840" s="24" t="s">
        <v>16710</v>
      </c>
      <c r="C840" s="117"/>
      <c r="D840" s="75" t="s">
        <v>16711</v>
      </c>
      <c r="E840" s="65" t="s">
        <v>2285</v>
      </c>
      <c r="F840" s="100">
        <v>1.6700624603360166</v>
      </c>
      <c r="G840" s="51">
        <f>F840*(1-Elteq!$F$9)</f>
        <v>1.6700624603360166</v>
      </c>
      <c r="H840" s="269" t="s">
        <v>20250</v>
      </c>
    </row>
    <row r="841" spans="1:8" ht="14.25" customHeight="1" x14ac:dyDescent="0.2">
      <c r="A841" s="261" t="str">
        <f t="shared" ca="1" si="13"/>
        <v>TECHNIK</v>
      </c>
      <c r="B841" s="26" t="s">
        <v>3806</v>
      </c>
      <c r="C841" s="118"/>
      <c r="D841" s="76" t="s">
        <v>3807</v>
      </c>
      <c r="E841" s="64" t="s">
        <v>2285</v>
      </c>
      <c r="F841" s="99">
        <v>2.3009749453518449</v>
      </c>
      <c r="G841" s="50">
        <f>F841*(1-Elteq!$F$9)</f>
        <v>2.3009749453518449</v>
      </c>
      <c r="H841" s="269" t="s">
        <v>20251</v>
      </c>
    </row>
    <row r="842" spans="1:8" ht="14.25" customHeight="1" x14ac:dyDescent="0.2">
      <c r="A842" s="261" t="str">
        <f t="shared" ca="1" si="13"/>
        <v>TECHNIK</v>
      </c>
      <c r="B842" s="24" t="s">
        <v>16712</v>
      </c>
      <c r="C842" s="117"/>
      <c r="D842" s="75" t="s">
        <v>16713</v>
      </c>
      <c r="E842" s="65" t="s">
        <v>2285</v>
      </c>
      <c r="F842" s="100">
        <v>2.4123124427075795</v>
      </c>
      <c r="G842" s="51">
        <f>F842*(1-Elteq!$F$9)</f>
        <v>2.4123124427075795</v>
      </c>
      <c r="H842" s="269" t="s">
        <v>20252</v>
      </c>
    </row>
    <row r="843" spans="1:8" ht="14.25" customHeight="1" x14ac:dyDescent="0.2">
      <c r="A843" s="261" t="str">
        <f t="shared" ca="1" si="13"/>
        <v>TECHNIK</v>
      </c>
      <c r="B843" s="26" t="s">
        <v>3808</v>
      </c>
      <c r="C843" s="118"/>
      <c r="D843" s="76" t="s">
        <v>3809</v>
      </c>
      <c r="E843" s="104" t="s">
        <v>2285</v>
      </c>
      <c r="F843" s="97">
        <v>2.3009749453518449</v>
      </c>
      <c r="G843" s="47">
        <f>F843*(1-Elteq!$F$9)</f>
        <v>2.3009749453518449</v>
      </c>
      <c r="H843" s="269" t="s">
        <v>20253</v>
      </c>
    </row>
    <row r="844" spans="1:8" ht="14.25" customHeight="1" x14ac:dyDescent="0.2">
      <c r="A844" s="261" t="str">
        <f t="shared" ca="1" si="13"/>
        <v>TECHNIK</v>
      </c>
      <c r="B844" s="24" t="s">
        <v>3810</v>
      </c>
      <c r="C844" s="117"/>
      <c r="D844" s="75" t="s">
        <v>16714</v>
      </c>
      <c r="E844" s="105" t="s">
        <v>2285</v>
      </c>
      <c r="F844" s="98">
        <v>7.311162326359895</v>
      </c>
      <c r="G844" s="46">
        <f>F844*(1-Elteq!$F$9)</f>
        <v>7.311162326359895</v>
      </c>
      <c r="H844" s="269" t="s">
        <v>20254</v>
      </c>
    </row>
    <row r="845" spans="1:8" ht="14.25" customHeight="1" x14ac:dyDescent="0.2">
      <c r="A845" s="261" t="str">
        <f t="shared" ca="1" si="13"/>
        <v>TECHNIK</v>
      </c>
      <c r="B845" s="26" t="s">
        <v>16715</v>
      </c>
      <c r="C845" s="118"/>
      <c r="D845" s="76" t="s">
        <v>16716</v>
      </c>
      <c r="E845" s="104" t="s">
        <v>2285</v>
      </c>
      <c r="F845" s="97">
        <v>4.4906123933479556</v>
      </c>
      <c r="G845" s="47">
        <f>F845*(1-Elteq!$F$9)</f>
        <v>4.4906123933479556</v>
      </c>
      <c r="H845" s="269" t="s">
        <v>20255</v>
      </c>
    </row>
    <row r="846" spans="1:8" ht="14.25" customHeight="1" x14ac:dyDescent="0.2">
      <c r="A846" s="261" t="str">
        <f t="shared" ca="1" si="13"/>
        <v>TECHNIK</v>
      </c>
      <c r="B846" s="24" t="s">
        <v>16717</v>
      </c>
      <c r="C846" s="117"/>
      <c r="D846" s="75" t="s">
        <v>16718</v>
      </c>
      <c r="E846" s="105" t="s">
        <v>2285</v>
      </c>
      <c r="F846" s="98">
        <v>2.4123124427075795</v>
      </c>
      <c r="G846" s="46">
        <f>F846*(1-Elteq!$F$9)</f>
        <v>2.4123124427075795</v>
      </c>
      <c r="H846" s="269" t="s">
        <v>20256</v>
      </c>
    </row>
    <row r="847" spans="1:8" ht="14.25" customHeight="1" x14ac:dyDescent="0.2">
      <c r="A847" s="261" t="str">
        <f t="shared" ca="1" si="13"/>
        <v>TECHNIK</v>
      </c>
      <c r="B847" s="26" t="s">
        <v>3811</v>
      </c>
      <c r="C847" s="118"/>
      <c r="D847" s="76" t="s">
        <v>16719</v>
      </c>
      <c r="E847" s="104" t="s">
        <v>2285</v>
      </c>
      <c r="F847" s="97">
        <v>2.3009749453518449</v>
      </c>
      <c r="G847" s="47">
        <f>F847*(1-Elteq!$F$9)</f>
        <v>2.3009749453518449</v>
      </c>
      <c r="H847" s="269" t="s">
        <v>20257</v>
      </c>
    </row>
    <row r="848" spans="1:8" ht="14.25" customHeight="1" x14ac:dyDescent="0.2">
      <c r="A848" s="261" t="str">
        <f t="shared" ca="1" si="13"/>
        <v>TECHNIK</v>
      </c>
      <c r="B848" s="24" t="s">
        <v>3812</v>
      </c>
      <c r="C848" s="117"/>
      <c r="D848" s="75" t="s">
        <v>3813</v>
      </c>
      <c r="E848" s="105" t="s">
        <v>2285</v>
      </c>
      <c r="F848" s="98">
        <v>2.9318874303676736</v>
      </c>
      <c r="G848" s="46">
        <f>F848*(1-Elteq!$F$9)</f>
        <v>2.9318874303676736</v>
      </c>
      <c r="H848" s="269" t="s">
        <v>20258</v>
      </c>
    </row>
    <row r="849" spans="1:8" ht="14.25" customHeight="1" x14ac:dyDescent="0.2">
      <c r="A849" s="261" t="str">
        <f t="shared" ca="1" si="13"/>
        <v>TECHNIK</v>
      </c>
      <c r="B849" s="26" t="s">
        <v>3814</v>
      </c>
      <c r="C849" s="118"/>
      <c r="D849" s="76" t="s">
        <v>16720</v>
      </c>
      <c r="E849" s="104" t="s">
        <v>2285</v>
      </c>
      <c r="F849" s="97">
        <v>3.0803374268419863</v>
      </c>
      <c r="G849" s="47">
        <f>F849*(1-Elteq!$F$9)</f>
        <v>3.0803374268419863</v>
      </c>
      <c r="H849" s="269" t="s">
        <v>20259</v>
      </c>
    </row>
    <row r="850" spans="1:8" ht="14.25" customHeight="1" x14ac:dyDescent="0.2">
      <c r="A850" s="261" t="str">
        <f t="shared" ca="1" si="13"/>
        <v>TECHNIK</v>
      </c>
      <c r="B850" s="24" t="s">
        <v>3815</v>
      </c>
      <c r="C850" s="117"/>
      <c r="D850" s="75" t="s">
        <v>3816</v>
      </c>
      <c r="E850" s="105" t="s">
        <v>2285</v>
      </c>
      <c r="F850" s="98">
        <v>6.8658123369369566</v>
      </c>
      <c r="G850" s="46">
        <f>F850*(1-Elteq!$F$9)</f>
        <v>6.8658123369369566</v>
      </c>
      <c r="H850" s="269" t="s">
        <v>20260</v>
      </c>
    </row>
    <row r="851" spans="1:8" ht="14.25" customHeight="1" x14ac:dyDescent="0.2">
      <c r="A851" s="261" t="str">
        <f t="shared" ca="1" si="13"/>
        <v>TECHNIK</v>
      </c>
      <c r="B851" s="26" t="s">
        <v>16721</v>
      </c>
      <c r="C851" s="118"/>
      <c r="D851" s="76" t="s">
        <v>16722</v>
      </c>
      <c r="E851" s="104" t="s">
        <v>2285</v>
      </c>
      <c r="F851" s="97">
        <v>8.053412308731458</v>
      </c>
      <c r="G851" s="47">
        <f>F851*(1-Elteq!$F$9)</f>
        <v>8.053412308731458</v>
      </c>
      <c r="H851" s="269" t="s">
        <v>20261</v>
      </c>
    </row>
    <row r="852" spans="1:8" ht="14.25" customHeight="1" x14ac:dyDescent="0.2">
      <c r="A852" s="261" t="str">
        <f t="shared" ca="1" si="13"/>
        <v>TECHNIK</v>
      </c>
      <c r="B852" s="24" t="s">
        <v>3817</v>
      </c>
      <c r="C852" s="117"/>
      <c r="D852" s="75" t="s">
        <v>3818</v>
      </c>
      <c r="E852" s="105" t="s">
        <v>2285</v>
      </c>
      <c r="F852" s="98">
        <v>4.4906123933479556</v>
      </c>
      <c r="G852" s="46">
        <f>F852*(1-Elteq!$F$9)</f>
        <v>4.4906123933479556</v>
      </c>
      <c r="H852" s="269" t="s">
        <v>20262</v>
      </c>
    </row>
    <row r="853" spans="1:8" ht="14.25" customHeight="1" x14ac:dyDescent="0.2">
      <c r="A853" s="261" t="str">
        <f t="shared" ca="1" si="13"/>
        <v>TECHNIK</v>
      </c>
      <c r="B853" s="26" t="s">
        <v>3819</v>
      </c>
      <c r="C853" s="118"/>
      <c r="D853" s="76" t="s">
        <v>3813</v>
      </c>
      <c r="E853" s="104" t="s">
        <v>2285</v>
      </c>
      <c r="F853" s="97">
        <v>2.9318874303676736</v>
      </c>
      <c r="G853" s="47">
        <f>F853*(1-Elteq!$F$9)</f>
        <v>2.9318874303676736</v>
      </c>
      <c r="H853" s="269" t="s">
        <v>20263</v>
      </c>
    </row>
    <row r="854" spans="1:8" ht="14.25" customHeight="1" x14ac:dyDescent="0.2">
      <c r="A854" s="261" t="str">
        <f t="shared" ca="1" si="13"/>
        <v>TECHNIK</v>
      </c>
      <c r="B854" s="24" t="s">
        <v>16723</v>
      </c>
      <c r="C854" s="117"/>
      <c r="D854" s="75" t="s">
        <v>16724</v>
      </c>
      <c r="E854" s="105" t="s">
        <v>2285</v>
      </c>
      <c r="F854" s="98">
        <v>3.59991241450208</v>
      </c>
      <c r="G854" s="46">
        <f>F854*(1-Elteq!$F$9)</f>
        <v>3.59991241450208</v>
      </c>
      <c r="H854" s="269" t="s">
        <v>20264</v>
      </c>
    </row>
    <row r="855" spans="1:8" ht="14.25" customHeight="1" x14ac:dyDescent="0.2">
      <c r="A855" s="261" t="str">
        <f t="shared" ca="1" si="13"/>
        <v>TECHNIK</v>
      </c>
      <c r="B855" s="26" t="s">
        <v>3820</v>
      </c>
      <c r="C855" s="118"/>
      <c r="D855" s="76" t="s">
        <v>3821</v>
      </c>
      <c r="E855" s="104" t="s">
        <v>2285</v>
      </c>
      <c r="F855" s="97">
        <v>6.9771498342926916</v>
      </c>
      <c r="G855" s="47">
        <f>F855*(1-Elteq!$F$9)</f>
        <v>6.9771498342926916</v>
      </c>
      <c r="H855" s="269" t="s">
        <v>20265</v>
      </c>
    </row>
    <row r="856" spans="1:8" ht="14.25" customHeight="1" x14ac:dyDescent="0.2">
      <c r="A856" s="261" t="str">
        <f t="shared" ca="1" si="13"/>
        <v>TECHNIK</v>
      </c>
      <c r="B856" s="24" t="s">
        <v>3822</v>
      </c>
      <c r="C856" s="117"/>
      <c r="D856" s="75" t="s">
        <v>3823</v>
      </c>
      <c r="E856" s="105" t="s">
        <v>2285</v>
      </c>
      <c r="F856" s="98">
        <v>6.9771498342926916</v>
      </c>
      <c r="G856" s="46">
        <f>F856*(1-Elteq!$F$9)</f>
        <v>6.9771498342926916</v>
      </c>
      <c r="H856" s="269" t="s">
        <v>20266</v>
      </c>
    </row>
    <row r="857" spans="1:8" ht="14.25" customHeight="1" x14ac:dyDescent="0.2">
      <c r="A857" s="261" t="str">
        <f t="shared" ca="1" si="13"/>
        <v>TECHNIK</v>
      </c>
      <c r="B857" s="26" t="s">
        <v>3824</v>
      </c>
      <c r="C857" s="118"/>
      <c r="D857" s="76" t="s">
        <v>3825</v>
      </c>
      <c r="E857" s="104" t="s">
        <v>2285</v>
      </c>
      <c r="F857" s="97">
        <v>3.3030124215534551</v>
      </c>
      <c r="G857" s="47">
        <f>F857*(1-Elteq!$F$9)</f>
        <v>3.3030124215534551</v>
      </c>
      <c r="H857" s="269" t="s">
        <v>20267</v>
      </c>
    </row>
    <row r="858" spans="1:8" ht="14.25" customHeight="1" x14ac:dyDescent="0.2">
      <c r="A858" s="261" t="str">
        <f t="shared" ca="1" si="13"/>
        <v>TECHNIK</v>
      </c>
      <c r="B858" s="54" t="s">
        <v>3826</v>
      </c>
      <c r="C858" s="119"/>
      <c r="D858" s="77" t="s">
        <v>3827</v>
      </c>
      <c r="E858" s="106" t="s">
        <v>2285</v>
      </c>
      <c r="F858" s="98">
        <v>3.8225874092135492</v>
      </c>
      <c r="G858" s="46">
        <f>F858*(1-Elteq!$F$9)</f>
        <v>3.8225874092135492</v>
      </c>
      <c r="H858" s="269" t="s">
        <v>20268</v>
      </c>
    </row>
    <row r="859" spans="1:8" ht="14.25" customHeight="1" x14ac:dyDescent="0.2">
      <c r="A859" s="261" t="str">
        <f t="shared" ca="1" si="13"/>
        <v>TECHNIK</v>
      </c>
      <c r="B859" s="22" t="s">
        <v>3828</v>
      </c>
      <c r="C859" s="116"/>
      <c r="D859" s="74" t="s">
        <v>3829</v>
      </c>
      <c r="E859" s="107" t="s">
        <v>2285</v>
      </c>
      <c r="F859" s="97">
        <v>4.4906123933479556</v>
      </c>
      <c r="G859" s="47">
        <f>F859*(1-Elteq!$F$9)</f>
        <v>4.4906123933479556</v>
      </c>
      <c r="H859" s="269" t="s">
        <v>20269</v>
      </c>
    </row>
    <row r="860" spans="1:8" ht="14.25" customHeight="1" x14ac:dyDescent="0.2">
      <c r="A860" s="261" t="str">
        <f t="shared" ca="1" si="13"/>
        <v>TECHNIK</v>
      </c>
      <c r="B860" s="24" t="s">
        <v>16725</v>
      </c>
      <c r="C860" s="117"/>
      <c r="D860" s="75" t="s">
        <v>16726</v>
      </c>
      <c r="E860" s="105" t="s">
        <v>2285</v>
      </c>
      <c r="F860" s="98">
        <v>6.2348998519211287</v>
      </c>
      <c r="G860" s="46">
        <f>F860*(1-Elteq!$F$9)</f>
        <v>6.2348998519211287</v>
      </c>
      <c r="H860" s="269" t="s">
        <v>20270</v>
      </c>
    </row>
    <row r="861" spans="1:8" ht="14.25" customHeight="1" x14ac:dyDescent="0.2">
      <c r="A861" s="261" t="str">
        <f t="shared" ca="1" si="13"/>
        <v>TECHNIK</v>
      </c>
      <c r="B861" s="26" t="s">
        <v>16727</v>
      </c>
      <c r="C861" s="118"/>
      <c r="D861" s="76" t="s">
        <v>16728</v>
      </c>
      <c r="E861" s="104" t="s">
        <v>2285</v>
      </c>
      <c r="F861" s="97">
        <v>3.7483624109763927</v>
      </c>
      <c r="G861" s="47">
        <f>F861*(1-Elteq!$F$9)</f>
        <v>3.7483624109763927</v>
      </c>
      <c r="H861" s="269" t="s">
        <v>20271</v>
      </c>
    </row>
    <row r="862" spans="1:8" ht="14.25" customHeight="1" x14ac:dyDescent="0.2">
      <c r="A862" s="261" t="str">
        <f t="shared" ca="1" si="13"/>
        <v>TECHNIK</v>
      </c>
      <c r="B862" s="24" t="s">
        <v>16729</v>
      </c>
      <c r="C862" s="117"/>
      <c r="D862" s="75" t="s">
        <v>16730</v>
      </c>
      <c r="E862" s="105" t="s">
        <v>2285</v>
      </c>
      <c r="F862" s="98">
        <v>9.4265747761188496</v>
      </c>
      <c r="G862" s="46">
        <f>F862*(1-Elteq!$F$9)</f>
        <v>9.4265747761188496</v>
      </c>
      <c r="H862" s="269" t="s">
        <v>19438</v>
      </c>
    </row>
    <row r="863" spans="1:8" ht="14.25" customHeight="1" x14ac:dyDescent="0.2">
      <c r="A863" s="261" t="str">
        <f t="shared" ca="1" si="13"/>
        <v>TECHNIK</v>
      </c>
      <c r="B863" s="26" t="s">
        <v>3830</v>
      </c>
      <c r="C863" s="118"/>
      <c r="D863" s="76" t="s">
        <v>3831</v>
      </c>
      <c r="E863" s="104" t="s">
        <v>2285</v>
      </c>
      <c r="F863" s="97">
        <v>3.3401249206720331</v>
      </c>
      <c r="G863" s="47">
        <f>F863*(1-Elteq!$F$9)</f>
        <v>3.3401249206720331</v>
      </c>
      <c r="H863" s="269" t="s">
        <v>20272</v>
      </c>
    </row>
    <row r="864" spans="1:8" ht="14.25" customHeight="1" x14ac:dyDescent="0.2">
      <c r="A864" s="261" t="str">
        <f t="shared" ca="1" si="13"/>
        <v>TECHNIK</v>
      </c>
      <c r="B864" s="24" t="s">
        <v>16731</v>
      </c>
      <c r="C864" s="117"/>
      <c r="D864" s="75" t="s">
        <v>16732</v>
      </c>
      <c r="E864" s="105" t="s">
        <v>2285</v>
      </c>
      <c r="F864" s="98">
        <v>4.00814990480644</v>
      </c>
      <c r="G864" s="46">
        <f>F864*(1-Elteq!$F$9)</f>
        <v>4.00814990480644</v>
      </c>
      <c r="H864" s="269" t="s">
        <v>20273</v>
      </c>
    </row>
    <row r="865" spans="1:8" ht="14.25" customHeight="1" x14ac:dyDescent="0.2">
      <c r="A865" s="261" t="str">
        <f t="shared" ca="1" si="13"/>
        <v>TECHNIK</v>
      </c>
      <c r="B865" s="26" t="s">
        <v>3832</v>
      </c>
      <c r="C865" s="118"/>
      <c r="D865" s="76" t="s">
        <v>16733</v>
      </c>
      <c r="E865" s="104" t="s">
        <v>2285</v>
      </c>
      <c r="F865" s="97">
        <v>9.6121372717117399</v>
      </c>
      <c r="G865" s="47">
        <f>F865*(1-Elteq!$F$9)</f>
        <v>9.6121372717117399</v>
      </c>
      <c r="H865" s="269" t="s">
        <v>20274</v>
      </c>
    </row>
    <row r="866" spans="1:8" ht="14.25" customHeight="1" x14ac:dyDescent="0.2">
      <c r="A866" s="261" t="str">
        <f t="shared" ca="1" si="13"/>
        <v>TECHNIK</v>
      </c>
      <c r="B866" s="24" t="s">
        <v>3833</v>
      </c>
      <c r="C866" s="117"/>
      <c r="D866" s="75" t="s">
        <v>16734</v>
      </c>
      <c r="E866" s="105" t="s">
        <v>2285</v>
      </c>
      <c r="F866" s="98">
        <v>3.4885749171463458</v>
      </c>
      <c r="G866" s="46">
        <f>F866*(1-Elteq!$F$9)</f>
        <v>3.4885749171463458</v>
      </c>
      <c r="H866" s="269" t="s">
        <v>20275</v>
      </c>
    </row>
    <row r="867" spans="1:8" ht="14.25" customHeight="1" x14ac:dyDescent="0.2">
      <c r="A867" s="261" t="str">
        <f t="shared" ca="1" si="13"/>
        <v>TECHNIK</v>
      </c>
      <c r="B867" s="26" t="s">
        <v>3834</v>
      </c>
      <c r="C867" s="118"/>
      <c r="D867" s="76" t="s">
        <v>16735</v>
      </c>
      <c r="E867" s="104" t="s">
        <v>2285</v>
      </c>
      <c r="F867" s="97">
        <v>3.4885749171463458</v>
      </c>
      <c r="G867" s="47">
        <f>F867*(1-Elteq!$F$9)</f>
        <v>3.4885749171463458</v>
      </c>
      <c r="H867" s="269" t="s">
        <v>20276</v>
      </c>
    </row>
    <row r="868" spans="1:8" ht="14.25" customHeight="1" x14ac:dyDescent="0.2">
      <c r="A868" s="261" t="str">
        <f t="shared" ca="1" si="13"/>
        <v>TECHNIK</v>
      </c>
      <c r="B868" s="24" t="s">
        <v>3835</v>
      </c>
      <c r="C868" s="117"/>
      <c r="D868" s="75" t="s">
        <v>3836</v>
      </c>
      <c r="E868" s="105" t="s">
        <v>2285</v>
      </c>
      <c r="F868" s="98">
        <v>7.6451748184270985</v>
      </c>
      <c r="G868" s="46">
        <f>F868*(1-Elteq!$F$9)</f>
        <v>7.6451748184270985</v>
      </c>
      <c r="H868" s="269" t="s">
        <v>20277</v>
      </c>
    </row>
    <row r="869" spans="1:8" ht="14.25" customHeight="1" x14ac:dyDescent="0.2">
      <c r="A869" s="261" t="str">
        <f t="shared" ca="1" si="13"/>
        <v>TECHNIK</v>
      </c>
      <c r="B869" s="26" t="s">
        <v>3837</v>
      </c>
      <c r="C869" s="118"/>
      <c r="D869" s="76" t="s">
        <v>3838</v>
      </c>
      <c r="E869" s="104" t="s">
        <v>2285</v>
      </c>
      <c r="F869" s="97">
        <v>2.4123124427075795</v>
      </c>
      <c r="G869" s="47">
        <f>F869*(1-Elteq!$F$9)</f>
        <v>2.4123124427075795</v>
      </c>
      <c r="H869" s="269" t="s">
        <v>20278</v>
      </c>
    </row>
    <row r="870" spans="1:8" ht="14.25" customHeight="1" x14ac:dyDescent="0.2">
      <c r="A870" s="261" t="str">
        <f t="shared" ca="1" si="13"/>
        <v>TECHNIK</v>
      </c>
      <c r="B870" s="24" t="s">
        <v>16736</v>
      </c>
      <c r="C870" s="117"/>
      <c r="D870" s="75" t="s">
        <v>16737</v>
      </c>
      <c r="E870" s="105" t="s">
        <v>2285</v>
      </c>
      <c r="F870" s="98">
        <v>3.7854749100949707</v>
      </c>
      <c r="G870" s="46">
        <f>F870*(1-Elteq!$F$9)</f>
        <v>3.7854749100949707</v>
      </c>
      <c r="H870" s="269" t="s">
        <v>20279</v>
      </c>
    </row>
    <row r="871" spans="1:8" ht="14.25" customHeight="1" x14ac:dyDescent="0.2">
      <c r="A871" s="261" t="str">
        <f t="shared" ca="1" si="13"/>
        <v>TECHNIK</v>
      </c>
      <c r="B871" s="26" t="s">
        <v>3839</v>
      </c>
      <c r="C871" s="118"/>
      <c r="D871" s="76" t="s">
        <v>3840</v>
      </c>
      <c r="E871" s="104" t="s">
        <v>2285</v>
      </c>
      <c r="F871" s="97">
        <v>7.6451748184270985</v>
      </c>
      <c r="G871" s="47">
        <f>F871*(1-Elteq!$F$9)</f>
        <v>7.6451748184270985</v>
      </c>
      <c r="H871" s="269" t="s">
        <v>20280</v>
      </c>
    </row>
    <row r="872" spans="1:8" ht="14.25" customHeight="1" x14ac:dyDescent="0.2">
      <c r="A872" s="261" t="str">
        <f t="shared" ca="1" si="13"/>
        <v>TECHNIK</v>
      </c>
      <c r="B872" s="24" t="s">
        <v>3841</v>
      </c>
      <c r="C872" s="117"/>
      <c r="D872" s="75" t="s">
        <v>3842</v>
      </c>
      <c r="E872" s="105" t="s">
        <v>2285</v>
      </c>
      <c r="F872" s="98">
        <v>11.133749735573444</v>
      </c>
      <c r="G872" s="46">
        <f>F872*(1-Elteq!$F$9)</f>
        <v>11.133749735573444</v>
      </c>
      <c r="H872" s="269" t="s">
        <v>20281</v>
      </c>
    </row>
    <row r="873" spans="1:8" ht="14.25" customHeight="1" x14ac:dyDescent="0.2">
      <c r="A873" s="261" t="str">
        <f t="shared" ca="1" si="13"/>
        <v>TECHNIK</v>
      </c>
      <c r="B873" s="26" t="s">
        <v>3843</v>
      </c>
      <c r="C873" s="118"/>
      <c r="D873" s="76" t="s">
        <v>3844</v>
      </c>
      <c r="E873" s="104" t="s">
        <v>2285</v>
      </c>
      <c r="F873" s="97">
        <v>2.5607624391818922</v>
      </c>
      <c r="G873" s="47">
        <f>F873*(1-Elteq!$F$9)</f>
        <v>2.5607624391818922</v>
      </c>
      <c r="H873" s="269" t="s">
        <v>20282</v>
      </c>
    </row>
    <row r="874" spans="1:8" ht="14.25" customHeight="1" x14ac:dyDescent="0.2">
      <c r="A874" s="261" t="str">
        <f t="shared" ca="1" si="13"/>
        <v>TECHNIK</v>
      </c>
      <c r="B874" s="24" t="s">
        <v>16738</v>
      </c>
      <c r="C874" s="117"/>
      <c r="D874" s="75" t="s">
        <v>16739</v>
      </c>
      <c r="E874" s="105" t="s">
        <v>2285</v>
      </c>
      <c r="F874" s="98">
        <v>3.9339249065692834</v>
      </c>
      <c r="G874" s="46">
        <f>F874*(1-Elteq!$F$9)</f>
        <v>3.9339249065692834</v>
      </c>
      <c r="H874" s="269" t="s">
        <v>20283</v>
      </c>
    </row>
    <row r="875" spans="1:8" ht="14.25" customHeight="1" x14ac:dyDescent="0.2">
      <c r="A875" s="261" t="str">
        <f t="shared" ca="1" si="13"/>
        <v>TECHNIK</v>
      </c>
      <c r="B875" s="26" t="s">
        <v>16740</v>
      </c>
      <c r="C875" s="118"/>
      <c r="D875" s="76" t="s">
        <v>16741</v>
      </c>
      <c r="E875" s="104" t="s">
        <v>2285</v>
      </c>
      <c r="F875" s="97">
        <v>3.8968124074507053</v>
      </c>
      <c r="G875" s="47">
        <f>F875*(1-Elteq!$F$9)</f>
        <v>3.8968124074507053</v>
      </c>
      <c r="H875" s="269" t="s">
        <v>20284</v>
      </c>
    </row>
    <row r="876" spans="1:8" ht="14.25" customHeight="1" x14ac:dyDescent="0.2">
      <c r="A876" s="261" t="str">
        <f t="shared" ca="1" si="13"/>
        <v>TECHNIK</v>
      </c>
      <c r="B876" s="24" t="s">
        <v>3845</v>
      </c>
      <c r="C876" s="117"/>
      <c r="D876" s="75" t="s">
        <v>3846</v>
      </c>
      <c r="E876" s="105" t="s">
        <v>2285</v>
      </c>
      <c r="F876" s="98">
        <v>6.1606748536839726</v>
      </c>
      <c r="G876" s="46">
        <f>F876*(1-Elteq!$F$9)</f>
        <v>6.1606748536839726</v>
      </c>
      <c r="H876" s="269" t="s">
        <v>20285</v>
      </c>
    </row>
    <row r="877" spans="1:8" ht="14.25" customHeight="1" x14ac:dyDescent="0.2">
      <c r="A877" s="261" t="str">
        <f t="shared" ca="1" si="13"/>
        <v>TECHNIK</v>
      </c>
      <c r="B877" s="26" t="s">
        <v>16742</v>
      </c>
      <c r="C877" s="118"/>
      <c r="D877" s="76" t="s">
        <v>16743</v>
      </c>
      <c r="E877" s="104" t="s">
        <v>2285</v>
      </c>
      <c r="F877" s="97">
        <v>4.2308248995179083</v>
      </c>
      <c r="G877" s="47">
        <f>F877*(1-Elteq!$F$9)</f>
        <v>4.2308248995179083</v>
      </c>
      <c r="H877" s="269" t="s">
        <v>20286</v>
      </c>
    </row>
    <row r="878" spans="1:8" ht="14.25" customHeight="1" x14ac:dyDescent="0.2">
      <c r="A878" s="261" t="str">
        <f t="shared" ca="1" si="13"/>
        <v>TECHNIK</v>
      </c>
      <c r="B878" s="24" t="s">
        <v>3847</v>
      </c>
      <c r="C878" s="117"/>
      <c r="D878" s="75" t="s">
        <v>16744</v>
      </c>
      <c r="E878" s="105" t="s">
        <v>2285</v>
      </c>
      <c r="F878" s="98">
        <v>3.8968124074507053</v>
      </c>
      <c r="G878" s="46">
        <f>F878*(1-Elteq!$F$9)</f>
        <v>3.8968124074507053</v>
      </c>
      <c r="H878" s="269" t="s">
        <v>20287</v>
      </c>
    </row>
    <row r="879" spans="1:8" ht="14.25" customHeight="1" x14ac:dyDescent="0.2">
      <c r="A879" s="261" t="str">
        <f t="shared" ca="1" si="13"/>
        <v>TECHNIK</v>
      </c>
      <c r="B879" s="26" t="s">
        <v>3848</v>
      </c>
      <c r="C879" s="118"/>
      <c r="D879" s="76" t="s">
        <v>16745</v>
      </c>
      <c r="E879" s="104" t="s">
        <v>2285</v>
      </c>
      <c r="F879" s="97">
        <v>3.8968124074507053</v>
      </c>
      <c r="G879" s="47">
        <f>F879*(1-Elteq!$F$9)</f>
        <v>3.8968124074507053</v>
      </c>
      <c r="H879" s="269" t="s">
        <v>20288</v>
      </c>
    </row>
    <row r="880" spans="1:8" ht="14.25" customHeight="1" x14ac:dyDescent="0.2">
      <c r="A880" s="261" t="str">
        <f t="shared" ca="1" si="13"/>
        <v>TECHNIK</v>
      </c>
      <c r="B880" s="24" t="s">
        <v>3849</v>
      </c>
      <c r="C880" s="117"/>
      <c r="D880" s="75" t="s">
        <v>16746</v>
      </c>
      <c r="E880" s="105" t="s">
        <v>2285</v>
      </c>
      <c r="F880" s="98">
        <v>7.7936248149014107</v>
      </c>
      <c r="G880" s="46">
        <f>F880*(1-Elteq!$F$9)</f>
        <v>7.7936248149014107</v>
      </c>
      <c r="H880" s="269" t="s">
        <v>20289</v>
      </c>
    </row>
    <row r="881" spans="1:8" ht="14.25" customHeight="1" x14ac:dyDescent="0.2">
      <c r="A881" s="261" t="str">
        <f t="shared" ca="1" si="13"/>
        <v>TECHNIK</v>
      </c>
      <c r="B881" s="26" t="s">
        <v>3850</v>
      </c>
      <c r="C881" s="118"/>
      <c r="D881" s="76" t="s">
        <v>16747</v>
      </c>
      <c r="E881" s="104" t="s">
        <v>2285</v>
      </c>
      <c r="F881" s="97">
        <v>2.8947749312490956</v>
      </c>
      <c r="G881" s="47">
        <f>F881*(1-Elteq!$F$9)</f>
        <v>2.8947749312490956</v>
      </c>
      <c r="H881" s="269" t="s">
        <v>20290</v>
      </c>
    </row>
    <row r="882" spans="1:8" ht="14.25" customHeight="1" x14ac:dyDescent="0.2">
      <c r="A882" s="261" t="str">
        <f t="shared" ca="1" si="13"/>
        <v>TECHNIK</v>
      </c>
      <c r="B882" s="24" t="s">
        <v>16748</v>
      </c>
      <c r="C882" s="117"/>
      <c r="D882" s="75" t="s">
        <v>16749</v>
      </c>
      <c r="E882" s="105" t="s">
        <v>2285</v>
      </c>
      <c r="F882" s="98">
        <v>28.391061825712281</v>
      </c>
      <c r="G882" s="46">
        <f>F882*(1-Elteq!$F$9)</f>
        <v>28.391061825712281</v>
      </c>
      <c r="H882" s="269" t="s">
        <v>20291</v>
      </c>
    </row>
    <row r="883" spans="1:8" ht="14.25" customHeight="1" x14ac:dyDescent="0.2">
      <c r="A883" s="261" t="str">
        <f t="shared" ca="1" si="13"/>
        <v>TECHNIK</v>
      </c>
      <c r="B883" s="26" t="s">
        <v>16750</v>
      </c>
      <c r="C883" s="118"/>
      <c r="D883" s="76" t="s">
        <v>16751</v>
      </c>
      <c r="E883" s="104" t="s">
        <v>2285</v>
      </c>
      <c r="F883" s="97">
        <v>4.00814990480644</v>
      </c>
      <c r="G883" s="47">
        <f>F883*(1-Elteq!$F$9)</f>
        <v>4.00814990480644</v>
      </c>
      <c r="H883" s="269" t="s">
        <v>20292</v>
      </c>
    </row>
    <row r="884" spans="1:8" ht="14.25" customHeight="1" x14ac:dyDescent="0.2">
      <c r="A884" s="261" t="str">
        <f t="shared" ca="1" si="13"/>
        <v>TECHNIK</v>
      </c>
      <c r="B884" s="24" t="s">
        <v>3851</v>
      </c>
      <c r="C884" s="117"/>
      <c r="D884" s="75" t="s">
        <v>16752</v>
      </c>
      <c r="E884" s="105" t="s">
        <v>2285</v>
      </c>
      <c r="F884" s="98">
        <v>7.7936248149014107</v>
      </c>
      <c r="G884" s="46">
        <f>F884*(1-Elteq!$F$9)</f>
        <v>7.7936248149014107</v>
      </c>
      <c r="H884" s="269" t="s">
        <v>20293</v>
      </c>
    </row>
    <row r="885" spans="1:8" ht="14.25" customHeight="1" x14ac:dyDescent="0.2">
      <c r="A885" s="261" t="str">
        <f t="shared" ca="1" si="13"/>
        <v>TECHNIK</v>
      </c>
      <c r="B885" s="26" t="s">
        <v>3852</v>
      </c>
      <c r="C885" s="118"/>
      <c r="D885" s="76" t="s">
        <v>16753</v>
      </c>
      <c r="E885" s="104" t="s">
        <v>2285</v>
      </c>
      <c r="F885" s="97">
        <v>2.9689999294862517</v>
      </c>
      <c r="G885" s="47">
        <f>F885*(1-Elteq!$F$9)</f>
        <v>2.9689999294862517</v>
      </c>
      <c r="H885" s="269" t="s">
        <v>20294</v>
      </c>
    </row>
    <row r="886" spans="1:8" ht="14.25" customHeight="1" x14ac:dyDescent="0.2">
      <c r="A886" s="261" t="str">
        <f t="shared" ca="1" si="13"/>
        <v>TECHNIK</v>
      </c>
      <c r="B886" s="24" t="s">
        <v>16754</v>
      </c>
      <c r="C886" s="117"/>
      <c r="D886" s="75" t="s">
        <v>16755</v>
      </c>
      <c r="E886" s="105" t="s">
        <v>2285</v>
      </c>
      <c r="F886" s="98">
        <v>4.1937124003993302</v>
      </c>
      <c r="G886" s="46">
        <f>F886*(1-Elteq!$F$9)</f>
        <v>4.1937124003993302</v>
      </c>
      <c r="H886" s="269" t="s">
        <v>20295</v>
      </c>
    </row>
    <row r="887" spans="1:8" ht="14.25" customHeight="1" x14ac:dyDescent="0.2">
      <c r="A887" s="261" t="str">
        <f t="shared" ca="1" si="13"/>
        <v>TECHNIK</v>
      </c>
      <c r="B887" s="26" t="s">
        <v>3853</v>
      </c>
      <c r="C887" s="118"/>
      <c r="D887" s="76" t="s">
        <v>16756</v>
      </c>
      <c r="E887" s="104" t="s">
        <v>2285</v>
      </c>
      <c r="F887" s="97">
        <v>7.3482748254784731</v>
      </c>
      <c r="G887" s="47">
        <f>F887*(1-Elteq!$F$9)</f>
        <v>7.3482748254784731</v>
      </c>
      <c r="H887" s="269" t="s">
        <v>20296</v>
      </c>
    </row>
    <row r="888" spans="1:8" ht="14.25" customHeight="1" x14ac:dyDescent="0.2">
      <c r="A888" s="261" t="str">
        <f t="shared" ca="1" si="13"/>
        <v>TECHNIK</v>
      </c>
      <c r="B888" s="24" t="s">
        <v>16757</v>
      </c>
      <c r="C888" s="117"/>
      <c r="D888" s="75" t="s">
        <v>16758</v>
      </c>
      <c r="E888" s="105" t="s">
        <v>2285</v>
      </c>
      <c r="F888" s="98">
        <v>5.1215248783637843</v>
      </c>
      <c r="G888" s="46">
        <f>F888*(1-Elteq!$F$9)</f>
        <v>5.1215248783637843</v>
      </c>
      <c r="H888" s="269" t="s">
        <v>20297</v>
      </c>
    </row>
    <row r="889" spans="1:8" ht="14.25" customHeight="1" x14ac:dyDescent="0.2">
      <c r="A889" s="261" t="str">
        <f t="shared" ca="1" si="13"/>
        <v>TECHNIK</v>
      </c>
      <c r="B889" s="26" t="s">
        <v>3854</v>
      </c>
      <c r="C889" s="118"/>
      <c r="D889" s="76" t="s">
        <v>16759</v>
      </c>
      <c r="E889" s="104" t="s">
        <v>2285</v>
      </c>
      <c r="F889" s="97">
        <v>8.4987622981543947</v>
      </c>
      <c r="G889" s="47">
        <f>F889*(1-Elteq!$F$9)</f>
        <v>8.4987622981543947</v>
      </c>
      <c r="H889" s="269" t="s">
        <v>20298</v>
      </c>
    </row>
    <row r="890" spans="1:8" ht="14.25" customHeight="1" x14ac:dyDescent="0.2">
      <c r="A890" s="261" t="str">
        <f t="shared" ca="1" si="13"/>
        <v>TECHNIK</v>
      </c>
      <c r="B890" s="24" t="s">
        <v>3855</v>
      </c>
      <c r="C890" s="117"/>
      <c r="D890" s="75" t="s">
        <v>3856</v>
      </c>
      <c r="E890" s="105" t="s">
        <v>2285</v>
      </c>
      <c r="F890" s="98">
        <v>5.8266623616167692</v>
      </c>
      <c r="G890" s="46">
        <f>F890*(1-Elteq!$F$9)</f>
        <v>5.8266623616167692</v>
      </c>
      <c r="H890" s="269" t="s">
        <v>20299</v>
      </c>
    </row>
    <row r="891" spans="1:8" ht="14.25" customHeight="1" x14ac:dyDescent="0.2">
      <c r="A891" s="261" t="str">
        <f t="shared" ca="1" si="13"/>
        <v>TECHNIK</v>
      </c>
      <c r="B891" s="26" t="s">
        <v>16760</v>
      </c>
      <c r="C891" s="118"/>
      <c r="D891" s="76" t="s">
        <v>16761</v>
      </c>
      <c r="E891" s="104" t="s">
        <v>2285</v>
      </c>
      <c r="F891" s="97">
        <v>6.3462373492768629</v>
      </c>
      <c r="G891" s="47">
        <f>F891*(1-Elteq!$F$9)</f>
        <v>6.3462373492768629</v>
      </c>
      <c r="H891" s="269" t="s">
        <v>20300</v>
      </c>
    </row>
    <row r="892" spans="1:8" ht="14.25" customHeight="1" x14ac:dyDescent="0.2">
      <c r="A892" s="261" t="str">
        <f t="shared" ca="1" si="13"/>
        <v>TECHNIK</v>
      </c>
      <c r="B892" s="24" t="s">
        <v>3857</v>
      </c>
      <c r="C892" s="117"/>
      <c r="D892" s="75" t="s">
        <v>3858</v>
      </c>
      <c r="E892" s="105" t="s">
        <v>2285</v>
      </c>
      <c r="F892" s="98">
        <v>10.725512245269083</v>
      </c>
      <c r="G892" s="46">
        <f>F892*(1-Elteq!$F$9)</f>
        <v>10.725512245269083</v>
      </c>
      <c r="H892" s="269" t="s">
        <v>20301</v>
      </c>
    </row>
    <row r="893" spans="1:8" ht="14.25" customHeight="1" x14ac:dyDescent="0.2">
      <c r="A893" s="261" t="str">
        <f t="shared" ca="1" si="13"/>
        <v>TECHNIK</v>
      </c>
      <c r="B893" s="26" t="s">
        <v>3859</v>
      </c>
      <c r="C893" s="118"/>
      <c r="D893" s="76" t="s">
        <v>3860</v>
      </c>
      <c r="E893" s="104" t="s">
        <v>2285</v>
      </c>
      <c r="F893" s="97">
        <v>5.8637748607353473</v>
      </c>
      <c r="G893" s="47">
        <f>F893*(1-Elteq!$F$9)</f>
        <v>5.8637748607353473</v>
      </c>
      <c r="H893" s="269" t="s">
        <v>20302</v>
      </c>
    </row>
    <row r="894" spans="1:8" ht="14.25" customHeight="1" x14ac:dyDescent="0.2">
      <c r="A894" s="261" t="str">
        <f t="shared" ca="1" si="13"/>
        <v>TECHNIK</v>
      </c>
      <c r="B894" s="24" t="s">
        <v>16762</v>
      </c>
      <c r="C894" s="117"/>
      <c r="D894" s="75" t="s">
        <v>16763</v>
      </c>
      <c r="E894" s="105" t="s">
        <v>2285</v>
      </c>
      <c r="F894" s="98">
        <v>6.4946873457511751</v>
      </c>
      <c r="G894" s="46">
        <f>F894*(1-Elteq!$F$9)</f>
        <v>6.4946873457511751</v>
      </c>
      <c r="H894" s="269" t="s">
        <v>20303</v>
      </c>
    </row>
    <row r="895" spans="1:8" ht="14.25" customHeight="1" x14ac:dyDescent="0.2">
      <c r="A895" s="261" t="str">
        <f t="shared" ca="1" si="13"/>
        <v>TECHNIK</v>
      </c>
      <c r="B895" s="26" t="s">
        <v>3861</v>
      </c>
      <c r="C895" s="118"/>
      <c r="D895" s="76" t="s">
        <v>16764</v>
      </c>
      <c r="E895" s="104" t="s">
        <v>2285</v>
      </c>
      <c r="F895" s="97">
        <v>9.5750247725931619</v>
      </c>
      <c r="G895" s="47">
        <f>F895*(1-Elteq!$F$9)</f>
        <v>9.5750247725931619</v>
      </c>
      <c r="H895" s="269" t="s">
        <v>20304</v>
      </c>
    </row>
    <row r="896" spans="1:8" ht="14.25" customHeight="1" x14ac:dyDescent="0.2">
      <c r="A896" s="261" t="str">
        <f t="shared" ca="1" si="13"/>
        <v>TECHNIK</v>
      </c>
      <c r="B896" s="24" t="s">
        <v>3862</v>
      </c>
      <c r="C896" s="117"/>
      <c r="D896" s="75" t="s">
        <v>16765</v>
      </c>
      <c r="E896" s="105" t="s">
        <v>2285</v>
      </c>
      <c r="F896" s="98">
        <v>6.0493373563282375</v>
      </c>
      <c r="G896" s="46">
        <f>F896*(1-Elteq!$F$9)</f>
        <v>6.0493373563282375</v>
      </c>
      <c r="H896" s="269" t="s">
        <v>20305</v>
      </c>
    </row>
    <row r="897" spans="1:8" ht="14.25" customHeight="1" x14ac:dyDescent="0.2">
      <c r="A897" s="261" t="str">
        <f t="shared" ca="1" si="13"/>
        <v>TECHNIK</v>
      </c>
      <c r="B897" s="26" t="s">
        <v>16766</v>
      </c>
      <c r="C897" s="118"/>
      <c r="D897" s="76" t="s">
        <v>16767</v>
      </c>
      <c r="E897" s="104" t="s">
        <v>2285</v>
      </c>
      <c r="F897" s="97">
        <v>6.7173623404626444</v>
      </c>
      <c r="G897" s="47">
        <f>F897*(1-Elteq!$F$9)</f>
        <v>6.7173623404626444</v>
      </c>
      <c r="H897" s="269" t="s">
        <v>20306</v>
      </c>
    </row>
    <row r="898" spans="1:8" ht="14.25" customHeight="1" x14ac:dyDescent="0.2">
      <c r="A898" s="261" t="str">
        <f t="shared" ca="1" si="13"/>
        <v>TECHNIK</v>
      </c>
      <c r="B898" s="24" t="s">
        <v>3863</v>
      </c>
      <c r="C898" s="117"/>
      <c r="D898" s="75" t="s">
        <v>16768</v>
      </c>
      <c r="E898" s="105" t="s">
        <v>2285</v>
      </c>
      <c r="F898" s="98">
        <v>10.725512245269083</v>
      </c>
      <c r="G898" s="46">
        <f>F898*(1-Elteq!$F$9)</f>
        <v>10.725512245269083</v>
      </c>
      <c r="H898" s="269" t="s">
        <v>20307</v>
      </c>
    </row>
    <row r="899" spans="1:8" ht="14.25" customHeight="1" x14ac:dyDescent="0.2">
      <c r="A899" s="261" t="str">
        <f t="shared" ca="1" si="13"/>
        <v>TECHNIK</v>
      </c>
      <c r="B899" s="26" t="s">
        <v>3864</v>
      </c>
      <c r="C899" s="118"/>
      <c r="D899" s="76" t="s">
        <v>16769</v>
      </c>
      <c r="E899" s="104" t="s">
        <v>2285</v>
      </c>
      <c r="F899" s="97">
        <v>6.5689123439883321</v>
      </c>
      <c r="G899" s="47">
        <f>F899*(1-Elteq!$F$9)</f>
        <v>6.5689123439883321</v>
      </c>
      <c r="H899" s="269" t="s">
        <v>20308</v>
      </c>
    </row>
    <row r="900" spans="1:8" ht="14.25" customHeight="1" x14ac:dyDescent="0.2">
      <c r="A900" s="261" t="str">
        <f t="shared" ca="1" si="13"/>
        <v>TECHNIK</v>
      </c>
      <c r="B900" s="24" t="s">
        <v>16770</v>
      </c>
      <c r="C900" s="117"/>
      <c r="D900" s="75" t="s">
        <v>16771</v>
      </c>
      <c r="E900" s="105" t="s">
        <v>2285</v>
      </c>
      <c r="F900" s="98">
        <v>6.8658123369369566</v>
      </c>
      <c r="G900" s="46">
        <f>F900*(1-Elteq!$F$9)</f>
        <v>6.8658123369369566</v>
      </c>
      <c r="H900" s="269" t="s">
        <v>20309</v>
      </c>
    </row>
    <row r="901" spans="1:8" ht="14.25" customHeight="1" x14ac:dyDescent="0.2">
      <c r="A901" s="261" t="str">
        <f t="shared" ca="1" si="13"/>
        <v>TECHNIK</v>
      </c>
      <c r="B901" s="26" t="s">
        <v>3865</v>
      </c>
      <c r="C901" s="118"/>
      <c r="D901" s="76" t="s">
        <v>3866</v>
      </c>
      <c r="E901" s="104" t="s">
        <v>2285</v>
      </c>
      <c r="F901" s="97">
        <v>3.8225874092135492</v>
      </c>
      <c r="G901" s="47">
        <f>F901*(1-Elteq!$F$9)</f>
        <v>3.8225874092135492</v>
      </c>
      <c r="H901" s="269" t="s">
        <v>20310</v>
      </c>
    </row>
    <row r="902" spans="1:8" ht="14.25" customHeight="1" x14ac:dyDescent="0.2">
      <c r="A902" s="261" t="str">
        <f t="shared" ref="A902:A965" ca="1" si="14">REPLACE(CELL("Filename",$A$1),1,FIND("]",CELL("filename",$A$1)),"")</f>
        <v>TECHNIK</v>
      </c>
      <c r="B902" s="24" t="s">
        <v>3867</v>
      </c>
      <c r="C902" s="117"/>
      <c r="D902" s="75" t="s">
        <v>3868</v>
      </c>
      <c r="E902" s="105" t="s">
        <v>2285</v>
      </c>
      <c r="F902" s="98">
        <v>4.0823749030435961</v>
      </c>
      <c r="G902" s="46">
        <f>F902*(1-Elteq!$F$9)</f>
        <v>4.0823749030435961</v>
      </c>
      <c r="H902" s="269" t="s">
        <v>20311</v>
      </c>
    </row>
    <row r="903" spans="1:8" ht="14.25" customHeight="1" x14ac:dyDescent="0.2">
      <c r="A903" s="261" t="str">
        <f t="shared" ca="1" si="14"/>
        <v>TECHNIK</v>
      </c>
      <c r="B903" s="26" t="s">
        <v>3869</v>
      </c>
      <c r="C903" s="118"/>
      <c r="D903" s="76" t="s">
        <v>3870</v>
      </c>
      <c r="E903" s="64" t="s">
        <v>2285</v>
      </c>
      <c r="F903" s="99">
        <v>4.5648373915851117</v>
      </c>
      <c r="G903" s="48">
        <f>F903*(1-Elteq!$F$9)</f>
        <v>4.5648373915851117</v>
      </c>
      <c r="H903" s="269" t="s">
        <v>20312</v>
      </c>
    </row>
    <row r="904" spans="1:8" ht="14.25" customHeight="1" x14ac:dyDescent="0.2">
      <c r="A904" s="261" t="str">
        <f t="shared" ca="1" si="14"/>
        <v>TECHNIK</v>
      </c>
      <c r="B904" s="24" t="s">
        <v>3871</v>
      </c>
      <c r="C904" s="117"/>
      <c r="D904" s="75" t="s">
        <v>3872</v>
      </c>
      <c r="E904" s="65" t="s">
        <v>2285</v>
      </c>
      <c r="F904" s="100">
        <v>4.1565999012807522</v>
      </c>
      <c r="G904" s="49">
        <f>F904*(1-Elteq!$F$9)</f>
        <v>4.1565999012807522</v>
      </c>
      <c r="H904" s="269" t="s">
        <v>20313</v>
      </c>
    </row>
    <row r="905" spans="1:8" ht="14.25" customHeight="1" x14ac:dyDescent="0.2">
      <c r="A905" s="261" t="str">
        <f t="shared" ca="1" si="14"/>
        <v>TECHNIK</v>
      </c>
      <c r="B905" s="26" t="s">
        <v>3873</v>
      </c>
      <c r="C905" s="118"/>
      <c r="D905" s="76" t="s">
        <v>3874</v>
      </c>
      <c r="E905" s="64" t="s">
        <v>2285</v>
      </c>
      <c r="F905" s="99">
        <v>4.1565999012807522</v>
      </c>
      <c r="G905" s="48">
        <f>F905*(1-Elteq!$F$9)</f>
        <v>4.1565999012807522</v>
      </c>
      <c r="H905" s="269" t="s">
        <v>20314</v>
      </c>
    </row>
    <row r="906" spans="1:8" ht="14.25" customHeight="1" x14ac:dyDescent="0.2">
      <c r="A906" s="261" t="str">
        <f t="shared" ca="1" si="14"/>
        <v>TECHNIK</v>
      </c>
      <c r="B906" s="24" t="s">
        <v>3875</v>
      </c>
      <c r="C906" s="117"/>
      <c r="D906" s="75" t="s">
        <v>3876</v>
      </c>
      <c r="E906" s="65" t="s">
        <v>2285</v>
      </c>
      <c r="F906" s="100">
        <v>4.1565999012807522</v>
      </c>
      <c r="G906" s="49">
        <f>F906*(1-Elteq!$F$9)</f>
        <v>4.1565999012807522</v>
      </c>
      <c r="H906" s="269" t="s">
        <v>20315</v>
      </c>
    </row>
    <row r="907" spans="1:8" ht="14.25" customHeight="1" x14ac:dyDescent="0.2">
      <c r="A907" s="261" t="str">
        <f t="shared" ca="1" si="14"/>
        <v>TECHNIK</v>
      </c>
      <c r="B907" s="26" t="s">
        <v>3877</v>
      </c>
      <c r="C907" s="118"/>
      <c r="D907" s="76" t="s">
        <v>16772</v>
      </c>
      <c r="E907" s="64" t="s">
        <v>2868</v>
      </c>
      <c r="F907" s="99">
        <v>201.70643270947221</v>
      </c>
      <c r="G907" s="48">
        <f>F907*(1-Elteq!$F$9)</f>
        <v>201.70643270947221</v>
      </c>
      <c r="H907" s="269" t="s">
        <v>20316</v>
      </c>
    </row>
    <row r="908" spans="1:8" ht="14.25" customHeight="1" x14ac:dyDescent="0.2">
      <c r="A908" s="261" t="str">
        <f t="shared" ca="1" si="14"/>
        <v>TECHNIK</v>
      </c>
      <c r="B908" s="24" t="s">
        <v>3878</v>
      </c>
      <c r="C908" s="117"/>
      <c r="D908" s="75" t="s">
        <v>3879</v>
      </c>
      <c r="E908" s="65" t="s">
        <v>2285</v>
      </c>
      <c r="F908" s="100">
        <v>4.6761748889408468</v>
      </c>
      <c r="G908" s="49">
        <f>F908*(1-Elteq!$F$9)</f>
        <v>4.6761748889408468</v>
      </c>
      <c r="H908" s="269" t="s">
        <v>19438</v>
      </c>
    </row>
    <row r="909" spans="1:8" ht="14.25" customHeight="1" x14ac:dyDescent="0.2">
      <c r="A909" s="261" t="str">
        <f t="shared" ca="1" si="14"/>
        <v>TECHNIK</v>
      </c>
      <c r="B909" s="26" t="s">
        <v>3880</v>
      </c>
      <c r="C909" s="118"/>
      <c r="D909" s="76" t="s">
        <v>3881</v>
      </c>
      <c r="E909" s="64" t="s">
        <v>2285</v>
      </c>
      <c r="F909" s="99">
        <v>4.1565999012807522</v>
      </c>
      <c r="G909" s="48">
        <f>F909*(1-Elteq!$F$9)</f>
        <v>4.1565999012807522</v>
      </c>
      <c r="H909" s="269" t="s">
        <v>20317</v>
      </c>
    </row>
    <row r="910" spans="1:8" ht="14.25" customHeight="1" x14ac:dyDescent="0.2">
      <c r="A910" s="261" t="str">
        <f t="shared" ca="1" si="14"/>
        <v>TECHNIK</v>
      </c>
      <c r="B910" s="24" t="s">
        <v>3882</v>
      </c>
      <c r="C910" s="117"/>
      <c r="D910" s="75" t="s">
        <v>3883</v>
      </c>
      <c r="E910" s="65" t="s">
        <v>2285</v>
      </c>
      <c r="F910" s="100">
        <v>4.6761748889408468</v>
      </c>
      <c r="G910" s="49">
        <f>F910*(1-Elteq!$F$9)</f>
        <v>4.6761748889408468</v>
      </c>
      <c r="H910" s="269" t="s">
        <v>19438</v>
      </c>
    </row>
    <row r="911" spans="1:8" ht="14.25" customHeight="1" x14ac:dyDescent="0.2">
      <c r="A911" s="261" t="str">
        <f t="shared" ca="1" si="14"/>
        <v>TECHNIK</v>
      </c>
      <c r="B911" s="26" t="s">
        <v>3884</v>
      </c>
      <c r="C911" s="118"/>
      <c r="D911" s="76" t="s">
        <v>16773</v>
      </c>
      <c r="E911" s="64" t="s">
        <v>2285</v>
      </c>
      <c r="F911" s="99">
        <v>19.743849531083573</v>
      </c>
      <c r="G911" s="48">
        <f>F911*(1-Elteq!$F$9)</f>
        <v>19.743849531083573</v>
      </c>
      <c r="H911" s="269" t="s">
        <v>20318</v>
      </c>
    </row>
    <row r="912" spans="1:8" ht="14.25" customHeight="1" x14ac:dyDescent="0.2">
      <c r="A912" s="261" t="str">
        <f t="shared" ca="1" si="14"/>
        <v>TECHNIK</v>
      </c>
      <c r="B912" s="24" t="s">
        <v>3886</v>
      </c>
      <c r="C912" s="117"/>
      <c r="D912" s="75" t="s">
        <v>3887</v>
      </c>
      <c r="E912" s="65" t="s">
        <v>2285</v>
      </c>
      <c r="F912" s="100">
        <v>2.820549933011939</v>
      </c>
      <c r="G912" s="49">
        <f>F912*(1-Elteq!$F$9)</f>
        <v>2.820549933011939</v>
      </c>
      <c r="H912" s="269" t="s">
        <v>20319</v>
      </c>
    </row>
    <row r="913" spans="1:8" ht="14.25" customHeight="1" x14ac:dyDescent="0.2">
      <c r="A913" s="261" t="str">
        <f t="shared" ca="1" si="14"/>
        <v>TECHNIK</v>
      </c>
      <c r="B913" s="26" t="s">
        <v>3888</v>
      </c>
      <c r="C913" s="118"/>
      <c r="D913" s="76" t="s">
        <v>3889</v>
      </c>
      <c r="E913" s="64" t="s">
        <v>2285</v>
      </c>
      <c r="F913" s="99">
        <v>4.5277248924665336</v>
      </c>
      <c r="G913" s="48">
        <f>F913*(1-Elteq!$F$9)</f>
        <v>4.5277248924665336</v>
      </c>
      <c r="H913" s="269" t="s">
        <v>20320</v>
      </c>
    </row>
    <row r="914" spans="1:8" ht="14.25" customHeight="1" x14ac:dyDescent="0.2">
      <c r="A914" s="261" t="str">
        <f t="shared" ca="1" si="14"/>
        <v>TECHNIK</v>
      </c>
      <c r="B914" s="24" t="s">
        <v>3890</v>
      </c>
      <c r="C914" s="117"/>
      <c r="D914" s="75" t="s">
        <v>3891</v>
      </c>
      <c r="E914" s="65" t="s">
        <v>2285</v>
      </c>
      <c r="F914" s="100">
        <v>4.9730748818894712</v>
      </c>
      <c r="G914" s="49">
        <f>F914*(1-Elteq!$F$9)</f>
        <v>4.9730748818894712</v>
      </c>
      <c r="H914" s="269" t="s">
        <v>20321</v>
      </c>
    </row>
    <row r="915" spans="1:8" ht="14.25" customHeight="1" x14ac:dyDescent="0.2">
      <c r="A915" s="261" t="str">
        <f t="shared" ca="1" si="14"/>
        <v>TECHNIK</v>
      </c>
      <c r="B915" s="26" t="s">
        <v>3892</v>
      </c>
      <c r="C915" s="118"/>
      <c r="D915" s="76" t="s">
        <v>3893</v>
      </c>
      <c r="E915" s="64" t="s">
        <v>2285</v>
      </c>
      <c r="F915" s="99">
        <v>4.5277248924665336</v>
      </c>
      <c r="G915" s="48">
        <f>F915*(1-Elteq!$F$9)</f>
        <v>4.5277248924665336</v>
      </c>
      <c r="H915" s="269" t="s">
        <v>20322</v>
      </c>
    </row>
    <row r="916" spans="1:8" ht="14.25" customHeight="1" x14ac:dyDescent="0.2">
      <c r="A916" s="261" t="str">
        <f t="shared" ca="1" si="14"/>
        <v>TECHNIK</v>
      </c>
      <c r="B916" s="24" t="s">
        <v>3894</v>
      </c>
      <c r="C916" s="117"/>
      <c r="D916" s="75" t="s">
        <v>3895</v>
      </c>
      <c r="E916" s="65" t="s">
        <v>2285</v>
      </c>
      <c r="F916" s="100">
        <v>4.9730748818894712</v>
      </c>
      <c r="G916" s="49">
        <f>F916*(1-Elteq!$F$9)</f>
        <v>4.9730748818894712</v>
      </c>
      <c r="H916" s="269" t="s">
        <v>20323</v>
      </c>
    </row>
    <row r="917" spans="1:8" ht="14.25" customHeight="1" x14ac:dyDescent="0.2">
      <c r="A917" s="261" t="str">
        <f t="shared" ca="1" si="14"/>
        <v>TECHNIK</v>
      </c>
      <c r="B917" s="26" t="s">
        <v>3896</v>
      </c>
      <c r="C917" s="118"/>
      <c r="D917" s="76" t="s">
        <v>3897</v>
      </c>
      <c r="E917" s="64" t="s">
        <v>2285</v>
      </c>
      <c r="F917" s="99">
        <v>4.5277248924665336</v>
      </c>
      <c r="G917" s="48">
        <f>F917*(1-Elteq!$F$9)</f>
        <v>4.5277248924665336</v>
      </c>
      <c r="H917" s="269" t="s">
        <v>20324</v>
      </c>
    </row>
    <row r="918" spans="1:8" ht="14.25" customHeight="1" x14ac:dyDescent="0.2">
      <c r="A918" s="261" t="str">
        <f t="shared" ca="1" si="14"/>
        <v>TECHNIK</v>
      </c>
      <c r="B918" s="24" t="s">
        <v>3898</v>
      </c>
      <c r="C918" s="117"/>
      <c r="D918" s="75" t="s">
        <v>16774</v>
      </c>
      <c r="E918" s="65" t="s">
        <v>2285</v>
      </c>
      <c r="F918" s="100">
        <v>23.974674430601482</v>
      </c>
      <c r="G918" s="49">
        <f>F918*(1-Elteq!$F$9)</f>
        <v>23.974674430601482</v>
      </c>
      <c r="H918" s="269" t="s">
        <v>20325</v>
      </c>
    </row>
    <row r="919" spans="1:8" ht="14.25" customHeight="1" x14ac:dyDescent="0.2">
      <c r="A919" s="261" t="str">
        <f t="shared" ca="1" si="14"/>
        <v>TECHNIK</v>
      </c>
      <c r="B919" s="26" t="s">
        <v>3900</v>
      </c>
      <c r="C919" s="118"/>
      <c r="D919" s="76" t="s">
        <v>3901</v>
      </c>
      <c r="E919" s="64" t="s">
        <v>2285</v>
      </c>
      <c r="F919" s="99">
        <v>2.5607624391818922</v>
      </c>
      <c r="G919" s="48">
        <f>F919*(1-Elteq!$F$9)</f>
        <v>2.5607624391818922</v>
      </c>
      <c r="H919" s="269" t="s">
        <v>20326</v>
      </c>
    </row>
    <row r="920" spans="1:8" ht="14.25" customHeight="1" x14ac:dyDescent="0.2">
      <c r="A920" s="261" t="str">
        <f t="shared" ca="1" si="14"/>
        <v>TECHNIK</v>
      </c>
      <c r="B920" s="24" t="s">
        <v>3902</v>
      </c>
      <c r="C920" s="117"/>
      <c r="D920" s="75" t="s">
        <v>3903</v>
      </c>
      <c r="E920" s="65" t="s">
        <v>2285</v>
      </c>
      <c r="F920" s="100">
        <v>2.5607624391818922</v>
      </c>
      <c r="G920" s="49">
        <f>F920*(1-Elteq!$F$9)</f>
        <v>2.5607624391818922</v>
      </c>
      <c r="H920" s="269" t="s">
        <v>20327</v>
      </c>
    </row>
    <row r="921" spans="1:8" ht="14.25" customHeight="1" x14ac:dyDescent="0.2">
      <c r="A921" s="261" t="str">
        <f t="shared" ca="1" si="14"/>
        <v>TECHNIK</v>
      </c>
      <c r="B921" s="26" t="s">
        <v>3904</v>
      </c>
      <c r="C921" s="118"/>
      <c r="D921" s="76" t="s">
        <v>3905</v>
      </c>
      <c r="E921" s="64" t="s">
        <v>2285</v>
      </c>
      <c r="F921" s="99">
        <v>2.5607624391818922</v>
      </c>
      <c r="G921" s="48">
        <f>F921*(1-Elteq!$F$9)</f>
        <v>2.5607624391818922</v>
      </c>
      <c r="H921" s="269" t="s">
        <v>20328</v>
      </c>
    </row>
    <row r="922" spans="1:8" ht="14.25" customHeight="1" x14ac:dyDescent="0.2">
      <c r="A922" s="261" t="str">
        <f t="shared" ca="1" si="14"/>
        <v>TECHNIK</v>
      </c>
      <c r="B922" s="24" t="s">
        <v>3906</v>
      </c>
      <c r="C922" s="117"/>
      <c r="D922" s="75" t="s">
        <v>3907</v>
      </c>
      <c r="E922" s="65" t="s">
        <v>2285</v>
      </c>
      <c r="F922" s="100">
        <v>4.8988498836523151</v>
      </c>
      <c r="G922" s="49">
        <f>F922*(1-Elteq!$F$9)</f>
        <v>4.8988498836523151</v>
      </c>
      <c r="H922" s="269" t="s">
        <v>20329</v>
      </c>
    </row>
    <row r="923" spans="1:8" ht="14.25" customHeight="1" x14ac:dyDescent="0.2">
      <c r="A923" s="261" t="str">
        <f t="shared" ca="1" si="14"/>
        <v>TECHNIK</v>
      </c>
      <c r="B923" s="26" t="s">
        <v>3908</v>
      </c>
      <c r="C923" s="118"/>
      <c r="D923" s="76" t="s">
        <v>16775</v>
      </c>
      <c r="E923" s="64" t="s">
        <v>2285</v>
      </c>
      <c r="F923" s="99">
        <v>3.8968124074507053</v>
      </c>
      <c r="G923" s="48">
        <f>F923*(1-Elteq!$F$9)</f>
        <v>3.8968124074507053</v>
      </c>
      <c r="H923" s="269" t="s">
        <v>20330</v>
      </c>
    </row>
    <row r="924" spans="1:8" ht="14.25" customHeight="1" x14ac:dyDescent="0.2">
      <c r="A924" s="261" t="str">
        <f t="shared" ca="1" si="14"/>
        <v>TECHNIK</v>
      </c>
      <c r="B924" s="24" t="s">
        <v>3909</v>
      </c>
      <c r="C924" s="117"/>
      <c r="D924" s="75" t="s">
        <v>3910</v>
      </c>
      <c r="E924" s="65" t="s">
        <v>2285</v>
      </c>
      <c r="F924" s="100">
        <v>2.8576624321305171</v>
      </c>
      <c r="G924" s="49">
        <f>F924*(1-Elteq!$F$9)</f>
        <v>2.8576624321305171</v>
      </c>
      <c r="H924" s="269" t="s">
        <v>20331</v>
      </c>
    </row>
    <row r="925" spans="1:8" ht="14.25" customHeight="1" x14ac:dyDescent="0.2">
      <c r="A925" s="261" t="str">
        <f t="shared" ca="1" si="14"/>
        <v>TECHNIK</v>
      </c>
      <c r="B925" s="26" t="s">
        <v>3911</v>
      </c>
      <c r="C925" s="118"/>
      <c r="D925" s="76" t="s">
        <v>3912</v>
      </c>
      <c r="E925" s="64" t="s">
        <v>2285</v>
      </c>
      <c r="F925" s="99">
        <v>2.8576624321305171</v>
      </c>
      <c r="G925" s="48">
        <f>F925*(1-Elteq!$F$9)</f>
        <v>2.8576624321305171</v>
      </c>
      <c r="H925" s="269" t="s">
        <v>20332</v>
      </c>
    </row>
    <row r="926" spans="1:8" ht="14.25" customHeight="1" x14ac:dyDescent="0.2">
      <c r="A926" s="261" t="str">
        <f t="shared" ca="1" si="14"/>
        <v>TECHNIK</v>
      </c>
      <c r="B926" s="24" t="s">
        <v>3913</v>
      </c>
      <c r="C926" s="117"/>
      <c r="D926" s="75" t="s">
        <v>3914</v>
      </c>
      <c r="E926" s="65" t="s">
        <v>2285</v>
      </c>
      <c r="F926" s="100">
        <v>2.8576624321305171</v>
      </c>
      <c r="G926" s="49">
        <f>F926*(1-Elteq!$F$9)</f>
        <v>2.8576624321305171</v>
      </c>
      <c r="H926" s="269" t="s">
        <v>20333</v>
      </c>
    </row>
    <row r="927" spans="1:8" ht="14.25" customHeight="1" x14ac:dyDescent="0.2">
      <c r="A927" s="261" t="str">
        <f t="shared" ca="1" si="14"/>
        <v>TECHNIK</v>
      </c>
      <c r="B927" s="26" t="s">
        <v>3915</v>
      </c>
      <c r="C927" s="118"/>
      <c r="D927" s="76" t="s">
        <v>3916</v>
      </c>
      <c r="E927" s="104" t="s">
        <v>2285</v>
      </c>
      <c r="F927" s="97">
        <v>2.5978749383004702</v>
      </c>
      <c r="G927" s="47">
        <f>F927*(1-Elteq!$F$9)</f>
        <v>2.5978749383004702</v>
      </c>
      <c r="H927" s="269" t="s">
        <v>20334</v>
      </c>
    </row>
    <row r="928" spans="1:8" ht="14.25" customHeight="1" x14ac:dyDescent="0.2">
      <c r="A928" s="261" t="str">
        <f t="shared" ca="1" si="14"/>
        <v>TECHNIK</v>
      </c>
      <c r="B928" s="24" t="s">
        <v>3917</v>
      </c>
      <c r="C928" s="117"/>
      <c r="D928" s="75" t="s">
        <v>3918</v>
      </c>
      <c r="E928" s="105" t="s">
        <v>2285</v>
      </c>
      <c r="F928" s="98">
        <v>2.5978749383004702</v>
      </c>
      <c r="G928" s="46">
        <f>F928*(1-Elteq!$F$9)</f>
        <v>2.5978749383004702</v>
      </c>
      <c r="H928" s="269" t="s">
        <v>20335</v>
      </c>
    </row>
    <row r="929" spans="1:8" ht="14.25" customHeight="1" x14ac:dyDescent="0.2">
      <c r="A929" s="261" t="str">
        <f t="shared" ca="1" si="14"/>
        <v>TECHNIK</v>
      </c>
      <c r="B929" s="26" t="s">
        <v>3919</v>
      </c>
      <c r="C929" s="118"/>
      <c r="D929" s="76" t="s">
        <v>3920</v>
      </c>
      <c r="E929" s="104" t="s">
        <v>2285</v>
      </c>
      <c r="F929" s="97">
        <v>2.5978749383004702</v>
      </c>
      <c r="G929" s="47">
        <f>F929*(1-Elteq!$F$9)</f>
        <v>2.5978749383004702</v>
      </c>
      <c r="H929" s="269" t="s">
        <v>20336</v>
      </c>
    </row>
    <row r="930" spans="1:8" ht="14.25" customHeight="1" x14ac:dyDescent="0.2">
      <c r="A930" s="261" t="str">
        <f t="shared" ca="1" si="14"/>
        <v>TECHNIK</v>
      </c>
      <c r="B930" s="24" t="s">
        <v>3921</v>
      </c>
      <c r="C930" s="117"/>
      <c r="D930" s="75" t="s">
        <v>3922</v>
      </c>
      <c r="E930" s="105" t="s">
        <v>2285</v>
      </c>
      <c r="F930" s="98">
        <v>3.0432249277234078</v>
      </c>
      <c r="G930" s="46">
        <f>F930*(1-Elteq!$F$9)</f>
        <v>3.0432249277234078</v>
      </c>
      <c r="H930" s="269" t="s">
        <v>20337</v>
      </c>
    </row>
    <row r="931" spans="1:8" ht="14.25" customHeight="1" x14ac:dyDescent="0.2">
      <c r="A931" s="261" t="str">
        <f t="shared" ca="1" si="14"/>
        <v>TECHNIK</v>
      </c>
      <c r="B931" s="26" t="s">
        <v>3923</v>
      </c>
      <c r="C931" s="118"/>
      <c r="D931" s="76" t="s">
        <v>3924</v>
      </c>
      <c r="E931" s="104" t="s">
        <v>2285</v>
      </c>
      <c r="F931" s="97">
        <v>3.0432249277234078</v>
      </c>
      <c r="G931" s="47">
        <f>F931*(1-Elteq!$F$9)</f>
        <v>3.0432249277234078</v>
      </c>
      <c r="H931" s="269" t="s">
        <v>20338</v>
      </c>
    </row>
    <row r="932" spans="1:8" ht="14.25" customHeight="1" x14ac:dyDescent="0.2">
      <c r="A932" s="261" t="str">
        <f t="shared" ca="1" si="14"/>
        <v>TECHNIK</v>
      </c>
      <c r="B932" s="24" t="s">
        <v>3925</v>
      </c>
      <c r="C932" s="117"/>
      <c r="D932" s="75" t="s">
        <v>3926</v>
      </c>
      <c r="E932" s="105" t="s">
        <v>2285</v>
      </c>
      <c r="F932" s="98">
        <v>3.8968124074507053</v>
      </c>
      <c r="G932" s="46">
        <f>F932*(1-Elteq!$F$9)</f>
        <v>3.8968124074507053</v>
      </c>
      <c r="H932" s="269" t="s">
        <v>19438</v>
      </c>
    </row>
    <row r="933" spans="1:8" ht="14.25" customHeight="1" x14ac:dyDescent="0.2">
      <c r="A933" s="261" t="str">
        <f t="shared" ca="1" si="14"/>
        <v>TECHNIK</v>
      </c>
      <c r="B933" s="26" t="s">
        <v>3927</v>
      </c>
      <c r="C933" s="118"/>
      <c r="D933" s="76" t="s">
        <v>3928</v>
      </c>
      <c r="E933" s="104" t="s">
        <v>2285</v>
      </c>
      <c r="F933" s="97">
        <v>3.8968124074507053</v>
      </c>
      <c r="G933" s="47">
        <f>F933*(1-Elteq!$F$9)</f>
        <v>3.8968124074507053</v>
      </c>
      <c r="H933" s="269" t="s">
        <v>19438</v>
      </c>
    </row>
    <row r="934" spans="1:8" ht="14.25" customHeight="1" x14ac:dyDescent="0.2">
      <c r="A934" s="261" t="str">
        <f t="shared" ca="1" si="14"/>
        <v>TECHNIK</v>
      </c>
      <c r="B934" s="24" t="s">
        <v>3929</v>
      </c>
      <c r="C934" s="117"/>
      <c r="D934" s="75" t="s">
        <v>3930</v>
      </c>
      <c r="E934" s="105" t="s">
        <v>2285</v>
      </c>
      <c r="F934" s="98">
        <v>3.8968124074507053</v>
      </c>
      <c r="G934" s="46">
        <f>F934*(1-Elteq!$F$9)</f>
        <v>3.8968124074507053</v>
      </c>
      <c r="H934" s="269" t="s">
        <v>19438</v>
      </c>
    </row>
    <row r="935" spans="1:8" ht="14.25" customHeight="1" x14ac:dyDescent="0.2">
      <c r="A935" s="261" t="str">
        <f t="shared" ca="1" si="14"/>
        <v>TECHNIK</v>
      </c>
      <c r="B935" s="26" t="s">
        <v>3931</v>
      </c>
      <c r="C935" s="118"/>
      <c r="D935" s="76" t="s">
        <v>3874</v>
      </c>
      <c r="E935" s="104" t="s">
        <v>2285</v>
      </c>
      <c r="F935" s="97">
        <v>2.5607624391818922</v>
      </c>
      <c r="G935" s="47">
        <f>F935*(1-Elteq!$F$9)</f>
        <v>2.5607624391818922</v>
      </c>
      <c r="H935" s="269" t="s">
        <v>20339</v>
      </c>
    </row>
    <row r="936" spans="1:8" ht="14.25" customHeight="1" x14ac:dyDescent="0.2">
      <c r="A936" s="261" t="str">
        <f t="shared" ca="1" si="14"/>
        <v>TECHNIK</v>
      </c>
      <c r="B936" s="24" t="s">
        <v>3932</v>
      </c>
      <c r="C936" s="117"/>
      <c r="D936" s="75" t="s">
        <v>3876</v>
      </c>
      <c r="E936" s="105" t="s">
        <v>2285</v>
      </c>
      <c r="F936" s="98">
        <v>2.5607624391818922</v>
      </c>
      <c r="G936" s="46">
        <f>F936*(1-Elteq!$F$9)</f>
        <v>2.5607624391818922</v>
      </c>
      <c r="H936" s="269" t="s">
        <v>20340</v>
      </c>
    </row>
    <row r="937" spans="1:8" ht="14.25" customHeight="1" x14ac:dyDescent="0.2">
      <c r="A937" s="261" t="str">
        <f t="shared" ca="1" si="14"/>
        <v>TECHNIK</v>
      </c>
      <c r="B937" s="26" t="s">
        <v>16776</v>
      </c>
      <c r="C937" s="118"/>
      <c r="D937" s="76" t="s">
        <v>3879</v>
      </c>
      <c r="E937" s="104" t="s">
        <v>2285</v>
      </c>
      <c r="F937" s="97">
        <v>3.0432249277234078</v>
      </c>
      <c r="G937" s="47">
        <f>F937*(1-Elteq!$F$9)</f>
        <v>3.0432249277234078</v>
      </c>
      <c r="H937" s="269" t="s">
        <v>20341</v>
      </c>
    </row>
    <row r="938" spans="1:8" ht="14.25" customHeight="1" x14ac:dyDescent="0.2">
      <c r="A938" s="261" t="str">
        <f t="shared" ca="1" si="14"/>
        <v>TECHNIK</v>
      </c>
      <c r="B938" s="24" t="s">
        <v>3933</v>
      </c>
      <c r="C938" s="117"/>
      <c r="D938" s="75" t="s">
        <v>3881</v>
      </c>
      <c r="E938" s="105" t="s">
        <v>2285</v>
      </c>
      <c r="F938" s="98">
        <v>2.5607624391818922</v>
      </c>
      <c r="G938" s="46">
        <f>F938*(1-Elteq!$F$9)</f>
        <v>2.5607624391818922</v>
      </c>
      <c r="H938" s="269" t="s">
        <v>20342</v>
      </c>
    </row>
    <row r="939" spans="1:8" ht="14.25" customHeight="1" x14ac:dyDescent="0.2">
      <c r="A939" s="261" t="str">
        <f t="shared" ca="1" si="14"/>
        <v>TECHNIK</v>
      </c>
      <c r="B939" s="26" t="s">
        <v>3934</v>
      </c>
      <c r="C939" s="118"/>
      <c r="D939" s="76" t="s">
        <v>3885</v>
      </c>
      <c r="E939" s="104" t="s">
        <v>2285</v>
      </c>
      <c r="F939" s="97">
        <v>2.5607624391818922</v>
      </c>
      <c r="G939" s="47">
        <f>F939*(1-Elteq!$F$9)</f>
        <v>2.5607624391818922</v>
      </c>
      <c r="H939" s="269" t="s">
        <v>20343</v>
      </c>
    </row>
    <row r="940" spans="1:8" ht="14.25" customHeight="1" x14ac:dyDescent="0.2">
      <c r="A940" s="261" t="str">
        <f t="shared" ca="1" si="14"/>
        <v>TECHNIK</v>
      </c>
      <c r="B940" s="24" t="s">
        <v>3935</v>
      </c>
      <c r="C940" s="117"/>
      <c r="D940" s="75" t="s">
        <v>3936</v>
      </c>
      <c r="E940" s="105" t="s">
        <v>2285</v>
      </c>
      <c r="F940" s="98">
        <v>4.00814990480644</v>
      </c>
      <c r="G940" s="46">
        <f>F940*(1-Elteq!$F$9)</f>
        <v>4.00814990480644</v>
      </c>
      <c r="H940" s="269" t="s">
        <v>20344</v>
      </c>
    </row>
    <row r="941" spans="1:8" ht="14.25" customHeight="1" x14ac:dyDescent="0.2">
      <c r="A941" s="261" t="str">
        <f t="shared" ca="1" si="14"/>
        <v>TECHNIK</v>
      </c>
      <c r="B941" s="26" t="s">
        <v>3937</v>
      </c>
      <c r="C941" s="118"/>
      <c r="D941" s="76" t="s">
        <v>3938</v>
      </c>
      <c r="E941" s="104" t="s">
        <v>2285</v>
      </c>
      <c r="F941" s="97">
        <v>4.00814990480644</v>
      </c>
      <c r="G941" s="47">
        <f>F941*(1-Elteq!$F$9)</f>
        <v>4.00814990480644</v>
      </c>
      <c r="H941" s="269" t="s">
        <v>20345</v>
      </c>
    </row>
    <row r="942" spans="1:8" ht="14.25" customHeight="1" x14ac:dyDescent="0.2">
      <c r="A942" s="261" t="str">
        <f t="shared" ca="1" si="14"/>
        <v>TECHNIK</v>
      </c>
      <c r="B942" s="24" t="s">
        <v>3939</v>
      </c>
      <c r="C942" s="117"/>
      <c r="D942" s="75" t="s">
        <v>3940</v>
      </c>
      <c r="E942" s="105" t="s">
        <v>2285</v>
      </c>
      <c r="F942" s="98">
        <v>4.0823749030435961</v>
      </c>
      <c r="G942" s="46">
        <f>F942*(1-Elteq!$F$9)</f>
        <v>4.0823749030435961</v>
      </c>
      <c r="H942" s="269" t="s">
        <v>20346</v>
      </c>
    </row>
    <row r="943" spans="1:8" ht="14.25" customHeight="1" x14ac:dyDescent="0.2">
      <c r="A943" s="261" t="str">
        <f t="shared" ca="1" si="14"/>
        <v>TECHNIK</v>
      </c>
      <c r="B943" s="26" t="s">
        <v>3941</v>
      </c>
      <c r="C943" s="118"/>
      <c r="D943" s="76" t="s">
        <v>3942</v>
      </c>
      <c r="E943" s="104" t="s">
        <v>2285</v>
      </c>
      <c r="F943" s="97">
        <v>4.0823749030435961</v>
      </c>
      <c r="G943" s="47">
        <f>F943*(1-Elteq!$F$9)</f>
        <v>4.0823749030435961</v>
      </c>
      <c r="H943" s="269" t="s">
        <v>20347</v>
      </c>
    </row>
    <row r="944" spans="1:8" ht="14.25" customHeight="1" x14ac:dyDescent="0.2">
      <c r="A944" s="261" t="str">
        <f t="shared" ca="1" si="14"/>
        <v>TECHNIK</v>
      </c>
      <c r="B944" s="24" t="s">
        <v>3943</v>
      </c>
      <c r="C944" s="117"/>
      <c r="D944" s="75" t="s">
        <v>3944</v>
      </c>
      <c r="E944" s="105" t="s">
        <v>2285</v>
      </c>
      <c r="F944" s="98">
        <v>4.0823749030435961</v>
      </c>
      <c r="G944" s="46">
        <f>F944*(1-Elteq!$F$9)</f>
        <v>4.0823749030435961</v>
      </c>
      <c r="H944" s="269" t="s">
        <v>20348</v>
      </c>
    </row>
    <row r="945" spans="1:8" ht="14.25" customHeight="1" x14ac:dyDescent="0.2">
      <c r="A945" s="261" t="str">
        <f t="shared" ca="1" si="14"/>
        <v>TECHNIK</v>
      </c>
      <c r="B945" s="26" t="s">
        <v>3945</v>
      </c>
      <c r="C945" s="118"/>
      <c r="D945" s="76" t="s">
        <v>3946</v>
      </c>
      <c r="E945" s="104" t="s">
        <v>2285</v>
      </c>
      <c r="F945" s="97">
        <v>2.9689999294862517</v>
      </c>
      <c r="G945" s="47">
        <f>F945*(1-Elteq!$F$9)</f>
        <v>2.9689999294862517</v>
      </c>
      <c r="H945" s="269" t="s">
        <v>20349</v>
      </c>
    </row>
    <row r="946" spans="1:8" ht="14.25" customHeight="1" x14ac:dyDescent="0.2">
      <c r="A946" s="261" t="str">
        <f t="shared" ca="1" si="14"/>
        <v>TECHNIK</v>
      </c>
      <c r="B946" s="24" t="s">
        <v>3947</v>
      </c>
      <c r="C946" s="117"/>
      <c r="D946" s="75" t="s">
        <v>3948</v>
      </c>
      <c r="E946" s="105" t="s">
        <v>2285</v>
      </c>
      <c r="F946" s="98">
        <v>2.9689999294862517</v>
      </c>
      <c r="G946" s="46">
        <f>F946*(1-Elteq!$F$9)</f>
        <v>2.9689999294862517</v>
      </c>
      <c r="H946" s="269" t="s">
        <v>20350</v>
      </c>
    </row>
    <row r="947" spans="1:8" ht="14.25" customHeight="1" x14ac:dyDescent="0.2">
      <c r="A947" s="261" t="str">
        <f t="shared" ca="1" si="14"/>
        <v>TECHNIK</v>
      </c>
      <c r="B947" s="26" t="s">
        <v>3949</v>
      </c>
      <c r="C947" s="118"/>
      <c r="D947" s="76" t="s">
        <v>3889</v>
      </c>
      <c r="E947" s="104" t="s">
        <v>2285</v>
      </c>
      <c r="F947" s="97">
        <v>2.9318874303676736</v>
      </c>
      <c r="G947" s="47">
        <f>F947*(1-Elteq!$F$9)</f>
        <v>2.9318874303676736</v>
      </c>
      <c r="H947" s="269" t="s">
        <v>20351</v>
      </c>
    </row>
    <row r="948" spans="1:8" ht="14.25" customHeight="1" x14ac:dyDescent="0.2">
      <c r="A948" s="261" t="str">
        <f t="shared" ca="1" si="14"/>
        <v>TECHNIK</v>
      </c>
      <c r="B948" s="24" t="s">
        <v>3950</v>
      </c>
      <c r="C948" s="117"/>
      <c r="D948" s="75" t="s">
        <v>3891</v>
      </c>
      <c r="E948" s="105" t="s">
        <v>2285</v>
      </c>
      <c r="F948" s="98">
        <v>3.3030124215534551</v>
      </c>
      <c r="G948" s="46">
        <f>F948*(1-Elteq!$F$9)</f>
        <v>3.3030124215534551</v>
      </c>
      <c r="H948" s="269" t="s">
        <v>20352</v>
      </c>
    </row>
    <row r="949" spans="1:8" ht="14.25" customHeight="1" x14ac:dyDescent="0.2">
      <c r="A949" s="261" t="str">
        <f t="shared" ca="1" si="14"/>
        <v>TECHNIK</v>
      </c>
      <c r="B949" s="26" t="s">
        <v>3951</v>
      </c>
      <c r="C949" s="118"/>
      <c r="D949" s="76" t="s">
        <v>3893</v>
      </c>
      <c r="E949" s="104" t="s">
        <v>2285</v>
      </c>
      <c r="F949" s="97">
        <v>2.9318874303676736</v>
      </c>
      <c r="G949" s="47">
        <f>F949*(1-Elteq!$F$9)</f>
        <v>2.9318874303676736</v>
      </c>
      <c r="H949" s="269" t="s">
        <v>20353</v>
      </c>
    </row>
    <row r="950" spans="1:8" ht="14.25" customHeight="1" x14ac:dyDescent="0.2">
      <c r="A950" s="261" t="str">
        <f t="shared" ca="1" si="14"/>
        <v>TECHNIK</v>
      </c>
      <c r="B950" s="24" t="s">
        <v>3952</v>
      </c>
      <c r="C950" s="117"/>
      <c r="D950" s="75" t="s">
        <v>3895</v>
      </c>
      <c r="E950" s="105" t="s">
        <v>2285</v>
      </c>
      <c r="F950" s="98">
        <v>3.3030124215534551</v>
      </c>
      <c r="G950" s="46">
        <f>F950*(1-Elteq!$F$9)</f>
        <v>3.3030124215534551</v>
      </c>
      <c r="H950" s="269" t="s">
        <v>20354</v>
      </c>
    </row>
    <row r="951" spans="1:8" ht="14.25" customHeight="1" x14ac:dyDescent="0.2">
      <c r="A951" s="261" t="str">
        <f t="shared" ca="1" si="14"/>
        <v>TECHNIK</v>
      </c>
      <c r="B951" s="26" t="s">
        <v>3953</v>
      </c>
      <c r="C951" s="118"/>
      <c r="D951" s="76" t="s">
        <v>3897</v>
      </c>
      <c r="E951" s="64" t="s">
        <v>2285</v>
      </c>
      <c r="F951" s="99">
        <v>2.9318874303676736</v>
      </c>
      <c r="G951" s="50">
        <f>F951*(1-Elteq!$F$9)</f>
        <v>2.9318874303676736</v>
      </c>
      <c r="H951" s="269" t="s">
        <v>20355</v>
      </c>
    </row>
    <row r="952" spans="1:8" ht="14.25" customHeight="1" x14ac:dyDescent="0.2">
      <c r="A952" s="261" t="str">
        <f t="shared" ca="1" si="14"/>
        <v>TECHNIK</v>
      </c>
      <c r="B952" s="24" t="s">
        <v>3954</v>
      </c>
      <c r="C952" s="117"/>
      <c r="D952" s="75" t="s">
        <v>3955</v>
      </c>
      <c r="E952" s="65" t="s">
        <v>2285</v>
      </c>
      <c r="F952" s="100">
        <v>3.3030124215534551</v>
      </c>
      <c r="G952" s="51">
        <f>F952*(1-Elteq!$F$9)</f>
        <v>3.3030124215534551</v>
      </c>
      <c r="H952" s="269" t="s">
        <v>20356</v>
      </c>
    </row>
    <row r="953" spans="1:8" ht="14.25" customHeight="1" x14ac:dyDescent="0.2">
      <c r="A953" s="261" t="str">
        <f t="shared" ca="1" si="14"/>
        <v>TECHNIK</v>
      </c>
      <c r="B953" s="26" t="s">
        <v>3956</v>
      </c>
      <c r="C953" s="118"/>
      <c r="D953" s="76" t="s">
        <v>16777</v>
      </c>
      <c r="E953" s="64" t="s">
        <v>2285</v>
      </c>
      <c r="F953" s="99">
        <v>6.3091248501582848</v>
      </c>
      <c r="G953" s="50">
        <f>F953*(1-Elteq!$F$9)</f>
        <v>6.3091248501582848</v>
      </c>
      <c r="H953" s="269" t="s">
        <v>19438</v>
      </c>
    </row>
    <row r="954" spans="1:8" ht="14.25" customHeight="1" x14ac:dyDescent="0.2">
      <c r="A954" s="261" t="str">
        <f t="shared" ca="1" si="14"/>
        <v>TECHNIK</v>
      </c>
      <c r="B954" s="24" t="s">
        <v>3957</v>
      </c>
      <c r="C954" s="117"/>
      <c r="D954" s="75" t="s">
        <v>3899</v>
      </c>
      <c r="E954" s="65" t="s">
        <v>2285</v>
      </c>
      <c r="F954" s="100">
        <v>2.9318874303676736</v>
      </c>
      <c r="G954" s="51">
        <f>F954*(1-Elteq!$F$9)</f>
        <v>2.9318874303676736</v>
      </c>
      <c r="H954" s="269" t="s">
        <v>20357</v>
      </c>
    </row>
    <row r="955" spans="1:8" ht="14.25" customHeight="1" x14ac:dyDescent="0.2">
      <c r="A955" s="261" t="str">
        <f t="shared" ca="1" si="14"/>
        <v>TECHNIK</v>
      </c>
      <c r="B955" s="26" t="s">
        <v>3958</v>
      </c>
      <c r="C955" s="118"/>
      <c r="D955" s="76" t="s">
        <v>16778</v>
      </c>
      <c r="E955" s="64" t="s">
        <v>2285</v>
      </c>
      <c r="F955" s="99">
        <v>7.274049827241317</v>
      </c>
      <c r="G955" s="50">
        <f>F955*(1-Elteq!$F$9)</f>
        <v>7.274049827241317</v>
      </c>
      <c r="H955" s="269" t="s">
        <v>20358</v>
      </c>
    </row>
    <row r="956" spans="1:8" ht="14.25" customHeight="1" x14ac:dyDescent="0.2">
      <c r="A956" s="261" t="str">
        <f t="shared" ca="1" si="14"/>
        <v>TECHNIK</v>
      </c>
      <c r="B956" s="24" t="s">
        <v>16779</v>
      </c>
      <c r="C956" s="117"/>
      <c r="D956" s="75" t="s">
        <v>16780</v>
      </c>
      <c r="E956" s="65" t="s">
        <v>2285</v>
      </c>
      <c r="F956" s="100">
        <v>6.4946873457511751</v>
      </c>
      <c r="G956" s="51">
        <f>F956*(1-Elteq!$F$9)</f>
        <v>6.4946873457511751</v>
      </c>
      <c r="H956" s="269" t="s">
        <v>20359</v>
      </c>
    </row>
    <row r="957" spans="1:8" ht="14.25" customHeight="1" x14ac:dyDescent="0.2">
      <c r="A957" s="261" t="str">
        <f t="shared" ca="1" si="14"/>
        <v>TECHNIK</v>
      </c>
      <c r="B957" s="26" t="s">
        <v>16781</v>
      </c>
      <c r="C957" s="118"/>
      <c r="D957" s="76" t="s">
        <v>16782</v>
      </c>
      <c r="E957" s="64" t="s">
        <v>2285</v>
      </c>
      <c r="F957" s="99">
        <v>8.053412308731458</v>
      </c>
      <c r="G957" s="50">
        <f>F957*(1-Elteq!$F$9)</f>
        <v>8.053412308731458</v>
      </c>
      <c r="H957" s="269" t="s">
        <v>20360</v>
      </c>
    </row>
    <row r="958" spans="1:8" ht="14.25" customHeight="1" x14ac:dyDescent="0.2">
      <c r="A958" s="261" t="str">
        <f t="shared" ca="1" si="14"/>
        <v>TECHNIK</v>
      </c>
      <c r="B958" s="24" t="s">
        <v>16783</v>
      </c>
      <c r="C958" s="117"/>
      <c r="D958" s="75" t="s">
        <v>16784</v>
      </c>
      <c r="E958" s="65" t="s">
        <v>2285</v>
      </c>
      <c r="F958" s="100">
        <v>9.4265747761188496</v>
      </c>
      <c r="G958" s="51">
        <f>F958*(1-Elteq!$F$9)</f>
        <v>9.4265747761188496</v>
      </c>
      <c r="H958" s="269" t="s">
        <v>20361</v>
      </c>
    </row>
    <row r="959" spans="1:8" ht="14.25" customHeight="1" x14ac:dyDescent="0.2">
      <c r="A959" s="261" t="str">
        <f t="shared" ca="1" si="14"/>
        <v>TECHNIK</v>
      </c>
      <c r="B959" s="26" t="s">
        <v>3959</v>
      </c>
      <c r="C959" s="118"/>
      <c r="D959" s="76" t="s">
        <v>16785</v>
      </c>
      <c r="E959" s="64" t="s">
        <v>2285</v>
      </c>
      <c r="F959" s="99">
        <v>4.045262403925018</v>
      </c>
      <c r="G959" s="50">
        <f>F959*(1-Elteq!$F$9)</f>
        <v>4.045262403925018</v>
      </c>
      <c r="H959" s="269" t="s">
        <v>20362</v>
      </c>
    </row>
    <row r="960" spans="1:8" ht="14.25" customHeight="1" x14ac:dyDescent="0.2">
      <c r="A960" s="261" t="str">
        <f t="shared" ca="1" si="14"/>
        <v>TECHNIK</v>
      </c>
      <c r="B960" s="24" t="s">
        <v>3960</v>
      </c>
      <c r="C960" s="117"/>
      <c r="D960" s="75" t="s">
        <v>3961</v>
      </c>
      <c r="E960" s="65" t="s">
        <v>2385</v>
      </c>
      <c r="F960" s="100">
        <v>38.077424095661179</v>
      </c>
      <c r="G960" s="51">
        <f>F960*(1-Elteq!$F$9)</f>
        <v>38.077424095661179</v>
      </c>
      <c r="H960" s="269" t="s">
        <v>20363</v>
      </c>
    </row>
    <row r="961" spans="1:8" ht="14.25" customHeight="1" x14ac:dyDescent="0.2">
      <c r="A961" s="261" t="str">
        <f t="shared" ca="1" si="14"/>
        <v>TECHNIK</v>
      </c>
      <c r="B961" s="26" t="s">
        <v>3962</v>
      </c>
      <c r="C961" s="118"/>
      <c r="D961" s="76" t="s">
        <v>3963</v>
      </c>
      <c r="E961" s="64" t="s">
        <v>2385</v>
      </c>
      <c r="F961" s="99">
        <v>41.900011504874726</v>
      </c>
      <c r="G961" s="50">
        <f>F961*(1-Elteq!$F$9)</f>
        <v>41.900011504874726</v>
      </c>
      <c r="H961" s="269" t="s">
        <v>20364</v>
      </c>
    </row>
    <row r="962" spans="1:8" ht="14.25" customHeight="1" x14ac:dyDescent="0.2">
      <c r="A962" s="261" t="str">
        <f t="shared" ca="1" si="14"/>
        <v>TECHNIK</v>
      </c>
      <c r="B962" s="24" t="s">
        <v>3964</v>
      </c>
      <c r="C962" s="117"/>
      <c r="D962" s="75" t="s">
        <v>3965</v>
      </c>
      <c r="E962" s="65" t="s">
        <v>2385</v>
      </c>
      <c r="F962" s="100">
        <v>68.361223376420938</v>
      </c>
      <c r="G962" s="51">
        <f>F962*(1-Elteq!$F$9)</f>
        <v>68.361223376420938</v>
      </c>
      <c r="H962" s="269" t="s">
        <v>20365</v>
      </c>
    </row>
    <row r="963" spans="1:8" ht="14.25" customHeight="1" x14ac:dyDescent="0.2">
      <c r="A963" s="261" t="str">
        <f t="shared" ca="1" si="14"/>
        <v>TECHNIK</v>
      </c>
      <c r="B963" s="26" t="s">
        <v>3966</v>
      </c>
      <c r="C963" s="118"/>
      <c r="D963" s="76" t="s">
        <v>3967</v>
      </c>
      <c r="E963" s="64" t="s">
        <v>2285</v>
      </c>
      <c r="F963" s="99">
        <v>72.183810785634492</v>
      </c>
      <c r="G963" s="50">
        <f>F963*(1-Elteq!$F$9)</f>
        <v>72.183810785634492</v>
      </c>
      <c r="H963" s="269" t="s">
        <v>20366</v>
      </c>
    </row>
    <row r="964" spans="1:8" ht="14.25" customHeight="1" x14ac:dyDescent="0.2">
      <c r="A964" s="261" t="str">
        <f t="shared" ca="1" si="14"/>
        <v>TECHNIK</v>
      </c>
      <c r="B964" s="24" t="s">
        <v>16786</v>
      </c>
      <c r="C964" s="117"/>
      <c r="D964" s="75" t="s">
        <v>16787</v>
      </c>
      <c r="E964" s="65" t="s">
        <v>2385</v>
      </c>
      <c r="F964" s="100">
        <v>147.70774649194101</v>
      </c>
      <c r="G964" s="51">
        <f>F964*(1-Elteq!$F$9)</f>
        <v>147.70774649194101</v>
      </c>
      <c r="H964" s="269" t="s">
        <v>20367</v>
      </c>
    </row>
    <row r="965" spans="1:8" ht="14.25" customHeight="1" x14ac:dyDescent="0.2">
      <c r="A965" s="261" t="str">
        <f t="shared" ca="1" si="14"/>
        <v>TECHNIK</v>
      </c>
      <c r="B965" s="26" t="s">
        <v>16788</v>
      </c>
      <c r="C965" s="118"/>
      <c r="D965" s="76" t="s">
        <v>16789</v>
      </c>
      <c r="E965" s="104" t="s">
        <v>3970</v>
      </c>
      <c r="F965" s="97">
        <v>0.53813123721938316</v>
      </c>
      <c r="G965" s="47">
        <f>F965*(1-Elteq!$F$9)</f>
        <v>0.53813123721938316</v>
      </c>
      <c r="H965" s="269" t="s">
        <v>20368</v>
      </c>
    </row>
    <row r="966" spans="1:8" ht="14.25" customHeight="1" x14ac:dyDescent="0.2">
      <c r="A966" s="261" t="str">
        <f t="shared" ref="A966:A1029" ca="1" si="15">REPLACE(CELL("Filename",$A$1),1,FIND("]",CELL("filename",$A$1)),"")</f>
        <v>TECHNIK</v>
      </c>
      <c r="B966" s="24" t="s">
        <v>3968</v>
      </c>
      <c r="C966" s="117"/>
      <c r="D966" s="75" t="s">
        <v>3969</v>
      </c>
      <c r="E966" s="105" t="s">
        <v>3970</v>
      </c>
      <c r="F966" s="98">
        <v>0.53813123721938316</v>
      </c>
      <c r="G966" s="46">
        <f>F966*(1-Elteq!$F$9)</f>
        <v>0.53813123721938316</v>
      </c>
      <c r="H966" s="269" t="s">
        <v>20369</v>
      </c>
    </row>
    <row r="967" spans="1:8" ht="14.25" customHeight="1" x14ac:dyDescent="0.2">
      <c r="A967" s="261" t="str">
        <f t="shared" ca="1" si="15"/>
        <v>TECHNIK</v>
      </c>
      <c r="B967" s="26" t="s">
        <v>3971</v>
      </c>
      <c r="C967" s="118"/>
      <c r="D967" s="76" t="s">
        <v>3972</v>
      </c>
      <c r="E967" s="104" t="s">
        <v>3970</v>
      </c>
      <c r="F967" s="97">
        <v>0.53813123721938316</v>
      </c>
      <c r="G967" s="47">
        <f>F967*(1-Elteq!$F$9)</f>
        <v>0.53813123721938316</v>
      </c>
      <c r="H967" s="269" t="s">
        <v>20370</v>
      </c>
    </row>
    <row r="968" spans="1:8" ht="14.25" customHeight="1" x14ac:dyDescent="0.2">
      <c r="A968" s="261" t="str">
        <f t="shared" ca="1" si="15"/>
        <v>TECHNIK</v>
      </c>
      <c r="B968" s="24" t="s">
        <v>3973</v>
      </c>
      <c r="C968" s="117"/>
      <c r="D968" s="75" t="s">
        <v>3974</v>
      </c>
      <c r="E968" s="105" t="s">
        <v>3970</v>
      </c>
      <c r="F968" s="98">
        <v>0.53813123721938316</v>
      </c>
      <c r="G968" s="46">
        <f>F968*(1-Elteq!$F$9)</f>
        <v>0.53813123721938316</v>
      </c>
      <c r="H968" s="269" t="s">
        <v>20371</v>
      </c>
    </row>
    <row r="969" spans="1:8" ht="14.25" customHeight="1" x14ac:dyDescent="0.2">
      <c r="A969" s="261" t="str">
        <f t="shared" ca="1" si="15"/>
        <v>TECHNIK</v>
      </c>
      <c r="B969" s="26" t="s">
        <v>3975</v>
      </c>
      <c r="C969" s="118"/>
      <c r="D969" s="76" t="s">
        <v>3976</v>
      </c>
      <c r="E969" s="104" t="s">
        <v>3970</v>
      </c>
      <c r="F969" s="97">
        <v>0.53813123721938316</v>
      </c>
      <c r="G969" s="47">
        <f>F969*(1-Elteq!$F$9)</f>
        <v>0.53813123721938316</v>
      </c>
      <c r="H969" s="269" t="s">
        <v>20372</v>
      </c>
    </row>
    <row r="970" spans="1:8" ht="14.25" customHeight="1" x14ac:dyDescent="0.2">
      <c r="A970" s="261" t="str">
        <f t="shared" ca="1" si="15"/>
        <v>TECHNIK</v>
      </c>
      <c r="B970" s="24" t="s">
        <v>3977</v>
      </c>
      <c r="C970" s="117"/>
      <c r="D970" s="75" t="s">
        <v>3978</v>
      </c>
      <c r="E970" s="105" t="s">
        <v>3970</v>
      </c>
      <c r="F970" s="98">
        <v>0.53813123721938316</v>
      </c>
      <c r="G970" s="46">
        <f>F970*(1-Elteq!$F$9)</f>
        <v>0.53813123721938316</v>
      </c>
      <c r="H970" s="269" t="s">
        <v>20373</v>
      </c>
    </row>
    <row r="971" spans="1:8" ht="14.25" customHeight="1" x14ac:dyDescent="0.2">
      <c r="A971" s="261" t="str">
        <f t="shared" ca="1" si="15"/>
        <v>TECHNIK</v>
      </c>
      <c r="B971" s="26" t="s">
        <v>3979</v>
      </c>
      <c r="C971" s="118"/>
      <c r="D971" s="76" t="s">
        <v>3980</v>
      </c>
      <c r="E971" s="104" t="s">
        <v>3970</v>
      </c>
      <c r="F971" s="97">
        <v>0.53813123721938316</v>
      </c>
      <c r="G971" s="47">
        <f>F971*(1-Elteq!$F$9)</f>
        <v>0.53813123721938316</v>
      </c>
      <c r="H971" s="269" t="s">
        <v>20374</v>
      </c>
    </row>
    <row r="972" spans="1:8" ht="14.25" customHeight="1" x14ac:dyDescent="0.2">
      <c r="A972" s="261" t="str">
        <f t="shared" ca="1" si="15"/>
        <v>TECHNIK</v>
      </c>
      <c r="B972" s="24" t="s">
        <v>3981</v>
      </c>
      <c r="C972" s="117"/>
      <c r="D972" s="75" t="s">
        <v>3982</v>
      </c>
      <c r="E972" s="105" t="s">
        <v>3970</v>
      </c>
      <c r="F972" s="98">
        <v>0.53813123721938316</v>
      </c>
      <c r="G972" s="46">
        <f>F972*(1-Elteq!$F$9)</f>
        <v>0.53813123721938316</v>
      </c>
      <c r="H972" s="269" t="s">
        <v>20375</v>
      </c>
    </row>
    <row r="973" spans="1:8" ht="14.25" customHeight="1" x14ac:dyDescent="0.2">
      <c r="A973" s="261" t="str">
        <f t="shared" ca="1" si="15"/>
        <v>TECHNIK</v>
      </c>
      <c r="B973" s="26" t="s">
        <v>3983</v>
      </c>
      <c r="C973" s="118"/>
      <c r="D973" s="76" t="s">
        <v>3984</v>
      </c>
      <c r="E973" s="104" t="s">
        <v>3970</v>
      </c>
      <c r="F973" s="97">
        <v>0.53813123721938316</v>
      </c>
      <c r="G973" s="47">
        <f>F973*(1-Elteq!$F$9)</f>
        <v>0.53813123721938316</v>
      </c>
      <c r="H973" s="269" t="s">
        <v>20376</v>
      </c>
    </row>
    <row r="974" spans="1:8" ht="14.25" customHeight="1" x14ac:dyDescent="0.2">
      <c r="A974" s="261" t="str">
        <f t="shared" ca="1" si="15"/>
        <v>TECHNIK</v>
      </c>
      <c r="B974" s="24" t="s">
        <v>3985</v>
      </c>
      <c r="C974" s="117"/>
      <c r="D974" s="75" t="s">
        <v>3986</v>
      </c>
      <c r="E974" s="105" t="s">
        <v>3970</v>
      </c>
      <c r="F974" s="98">
        <v>0.53813123721938316</v>
      </c>
      <c r="G974" s="46">
        <f>F974*(1-Elteq!$F$9)</f>
        <v>0.53813123721938316</v>
      </c>
      <c r="H974" s="269" t="s">
        <v>20377</v>
      </c>
    </row>
    <row r="975" spans="1:8" ht="14.25" customHeight="1" x14ac:dyDescent="0.2">
      <c r="A975" s="261" t="str">
        <f t="shared" ca="1" si="15"/>
        <v>TECHNIK</v>
      </c>
      <c r="B975" s="26" t="s">
        <v>3987</v>
      </c>
      <c r="C975" s="118"/>
      <c r="D975" s="76" t="s">
        <v>3988</v>
      </c>
      <c r="E975" s="104" t="s">
        <v>3970</v>
      </c>
      <c r="F975" s="97">
        <v>0.53813123721938316</v>
      </c>
      <c r="G975" s="47">
        <f>F975*(1-Elteq!$F$9)</f>
        <v>0.53813123721938316</v>
      </c>
      <c r="H975" s="269" t="s">
        <v>20378</v>
      </c>
    </row>
    <row r="976" spans="1:8" ht="14.25" customHeight="1" x14ac:dyDescent="0.2">
      <c r="A976" s="261" t="str">
        <f t="shared" ca="1" si="15"/>
        <v>TECHNIK</v>
      </c>
      <c r="B976" s="24" t="s">
        <v>3989</v>
      </c>
      <c r="C976" s="117"/>
      <c r="D976" s="75" t="s">
        <v>3990</v>
      </c>
      <c r="E976" s="105" t="s">
        <v>3970</v>
      </c>
      <c r="F976" s="98">
        <v>0.53813123721938316</v>
      </c>
      <c r="G976" s="46">
        <f>F976*(1-Elteq!$F$9)</f>
        <v>0.53813123721938316</v>
      </c>
      <c r="H976" s="269" t="s">
        <v>20379</v>
      </c>
    </row>
    <row r="977" spans="1:8" ht="14.25" customHeight="1" x14ac:dyDescent="0.2">
      <c r="A977" s="261" t="str">
        <f t="shared" ca="1" si="15"/>
        <v>TECHNIK</v>
      </c>
      <c r="B977" s="26" t="s">
        <v>3991</v>
      </c>
      <c r="C977" s="118"/>
      <c r="D977" s="76" t="s">
        <v>3992</v>
      </c>
      <c r="E977" s="104" t="s">
        <v>3970</v>
      </c>
      <c r="F977" s="97">
        <v>0.53813123721938316</v>
      </c>
      <c r="G977" s="47">
        <f>F977*(1-Elteq!$F$9)</f>
        <v>0.53813123721938316</v>
      </c>
      <c r="H977" s="269" t="s">
        <v>20380</v>
      </c>
    </row>
    <row r="978" spans="1:8" ht="14.25" customHeight="1" x14ac:dyDescent="0.2">
      <c r="A978" s="261" t="str">
        <f t="shared" ca="1" si="15"/>
        <v>TECHNIK</v>
      </c>
      <c r="B978" s="24" t="s">
        <v>3993</v>
      </c>
      <c r="C978" s="117"/>
      <c r="D978" s="75" t="s">
        <v>3994</v>
      </c>
      <c r="E978" s="105" t="s">
        <v>3970</v>
      </c>
      <c r="F978" s="98">
        <v>0.53813123721938316</v>
      </c>
      <c r="G978" s="46">
        <f>F978*(1-Elteq!$F$9)</f>
        <v>0.53813123721938316</v>
      </c>
      <c r="H978" s="269" t="s">
        <v>20381</v>
      </c>
    </row>
    <row r="979" spans="1:8" ht="14.25" customHeight="1" x14ac:dyDescent="0.2">
      <c r="A979" s="261" t="str">
        <f t="shared" ca="1" si="15"/>
        <v>TECHNIK</v>
      </c>
      <c r="B979" s="26" t="s">
        <v>3995</v>
      </c>
      <c r="C979" s="118"/>
      <c r="D979" s="76" t="s">
        <v>16790</v>
      </c>
      <c r="E979" s="104" t="s">
        <v>2285</v>
      </c>
      <c r="F979" s="97">
        <v>3.265899922434877</v>
      </c>
      <c r="G979" s="47">
        <f>F979*(1-Elteq!$F$9)</f>
        <v>3.265899922434877</v>
      </c>
      <c r="H979" s="269" t="s">
        <v>20382</v>
      </c>
    </row>
    <row r="980" spans="1:8" ht="14.25" customHeight="1" x14ac:dyDescent="0.2">
      <c r="A980" s="261" t="str">
        <f t="shared" ca="1" si="15"/>
        <v>TECHNIK</v>
      </c>
      <c r="B980" s="54" t="s">
        <v>3996</v>
      </c>
      <c r="C980" s="119"/>
      <c r="D980" s="77" t="s">
        <v>16791</v>
      </c>
      <c r="E980" s="106" t="s">
        <v>2285</v>
      </c>
      <c r="F980" s="98">
        <v>4.0823749030435961</v>
      </c>
      <c r="G980" s="46">
        <f>F980*(1-Elteq!$F$9)</f>
        <v>4.0823749030435961</v>
      </c>
      <c r="H980" s="269" t="s">
        <v>20383</v>
      </c>
    </row>
    <row r="981" spans="1:8" ht="14.25" customHeight="1" x14ac:dyDescent="0.2">
      <c r="A981" s="261" t="str">
        <f t="shared" ca="1" si="15"/>
        <v>TECHNIK</v>
      </c>
      <c r="B981" s="22" t="s">
        <v>16792</v>
      </c>
      <c r="C981" s="116"/>
      <c r="D981" s="74" t="s">
        <v>16793</v>
      </c>
      <c r="E981" s="108" t="s">
        <v>881</v>
      </c>
      <c r="F981" s="99">
        <v>0.74224998237156292</v>
      </c>
      <c r="G981" s="50">
        <f>F981*(1-Elteq!$F$9)</f>
        <v>0.74224998237156292</v>
      </c>
      <c r="H981" s="269" t="s">
        <v>20384</v>
      </c>
    </row>
    <row r="982" spans="1:8" ht="14.25" customHeight="1" x14ac:dyDescent="0.2">
      <c r="A982" s="261" t="str">
        <f t="shared" ca="1" si="15"/>
        <v>TECHNIK</v>
      </c>
      <c r="B982" s="24" t="s">
        <v>16794</v>
      </c>
      <c r="C982" s="117"/>
      <c r="D982" s="75" t="s">
        <v>16795</v>
      </c>
      <c r="E982" s="65" t="s">
        <v>881</v>
      </c>
      <c r="F982" s="100">
        <v>1.00203747620161</v>
      </c>
      <c r="G982" s="51">
        <f>F982*(1-Elteq!$F$9)</f>
        <v>1.00203747620161</v>
      </c>
      <c r="H982" s="269" t="s">
        <v>20385</v>
      </c>
    </row>
    <row r="983" spans="1:8" ht="14.25" customHeight="1" x14ac:dyDescent="0.2">
      <c r="A983" s="261" t="str">
        <f t="shared" ca="1" si="15"/>
        <v>TECHNIK</v>
      </c>
      <c r="B983" s="26" t="s">
        <v>16796</v>
      </c>
      <c r="C983" s="118"/>
      <c r="D983" s="76" t="s">
        <v>16797</v>
      </c>
      <c r="E983" s="64" t="s">
        <v>881</v>
      </c>
      <c r="F983" s="99">
        <v>1.00203747620161</v>
      </c>
      <c r="G983" s="50">
        <f>F983*(1-Elteq!$F$9)</f>
        <v>1.00203747620161</v>
      </c>
      <c r="H983" s="269" t="s">
        <v>20386</v>
      </c>
    </row>
    <row r="984" spans="1:8" ht="14.25" customHeight="1" x14ac:dyDescent="0.2">
      <c r="A984" s="261" t="str">
        <f t="shared" ca="1" si="15"/>
        <v>TECHNIK</v>
      </c>
      <c r="B984" s="24" t="s">
        <v>3997</v>
      </c>
      <c r="C984" s="117"/>
      <c r="D984" s="75" t="s">
        <v>16798</v>
      </c>
      <c r="E984" s="65" t="s">
        <v>2285</v>
      </c>
      <c r="F984" s="100">
        <v>4.8988498836523151</v>
      </c>
      <c r="G984" s="51">
        <f>F984*(1-Elteq!$F$9)</f>
        <v>4.8988498836523151</v>
      </c>
      <c r="H984" s="269" t="s">
        <v>20387</v>
      </c>
    </row>
    <row r="985" spans="1:8" ht="14.25" customHeight="1" x14ac:dyDescent="0.2">
      <c r="A985" s="261" t="str">
        <f t="shared" ca="1" si="15"/>
        <v>TECHNIK</v>
      </c>
      <c r="B985" s="26" t="s">
        <v>16799</v>
      </c>
      <c r="C985" s="118"/>
      <c r="D985" s="76" t="s">
        <v>16800</v>
      </c>
      <c r="E985" s="64" t="s">
        <v>881</v>
      </c>
      <c r="F985" s="99">
        <v>1.00203747620161</v>
      </c>
      <c r="G985" s="50">
        <f>F985*(1-Elteq!$F$9)</f>
        <v>1.00203747620161</v>
      </c>
      <c r="H985" s="269" t="s">
        <v>20388</v>
      </c>
    </row>
    <row r="986" spans="1:8" ht="14.25" customHeight="1" x14ac:dyDescent="0.2">
      <c r="A986" s="261" t="str">
        <f t="shared" ca="1" si="15"/>
        <v>TECHNIK</v>
      </c>
      <c r="B986" s="24" t="s">
        <v>16801</v>
      </c>
      <c r="C986" s="117"/>
      <c r="D986" s="75" t="s">
        <v>16802</v>
      </c>
      <c r="E986" s="65" t="s">
        <v>881</v>
      </c>
      <c r="F986" s="100">
        <v>1.9669624532846417</v>
      </c>
      <c r="G986" s="51">
        <f>F986*(1-Elteq!$F$9)</f>
        <v>1.9669624532846417</v>
      </c>
      <c r="H986" s="269" t="s">
        <v>20389</v>
      </c>
    </row>
    <row r="987" spans="1:8" ht="14.25" customHeight="1" x14ac:dyDescent="0.2">
      <c r="A987" s="261" t="str">
        <f t="shared" ca="1" si="15"/>
        <v>TECHNIK</v>
      </c>
      <c r="B987" s="26" t="s">
        <v>16803</v>
      </c>
      <c r="C987" s="118"/>
      <c r="D987" s="76" t="s">
        <v>16804</v>
      </c>
      <c r="E987" s="104" t="s">
        <v>881</v>
      </c>
      <c r="F987" s="97">
        <v>1.5958374620988602</v>
      </c>
      <c r="G987" s="47">
        <f>F987*(1-Elteq!$F$9)</f>
        <v>1.5958374620988602</v>
      </c>
      <c r="H987" s="269" t="s">
        <v>20390</v>
      </c>
    </row>
    <row r="988" spans="1:8" ht="14.25" customHeight="1" x14ac:dyDescent="0.2">
      <c r="A988" s="261" t="str">
        <f t="shared" ca="1" si="15"/>
        <v>TECHNIK</v>
      </c>
      <c r="B988" s="24" t="s">
        <v>3998</v>
      </c>
      <c r="C988" s="117"/>
      <c r="D988" s="75" t="s">
        <v>16805</v>
      </c>
      <c r="E988" s="105" t="s">
        <v>2285</v>
      </c>
      <c r="F988" s="98">
        <v>7.3482748254784731</v>
      </c>
      <c r="G988" s="46">
        <f>F988*(1-Elteq!$F$9)</f>
        <v>7.3482748254784731</v>
      </c>
      <c r="H988" s="269" t="s">
        <v>20391</v>
      </c>
    </row>
    <row r="989" spans="1:8" ht="14.25" customHeight="1" x14ac:dyDescent="0.2">
      <c r="A989" s="261" t="str">
        <f t="shared" ca="1" si="15"/>
        <v>TECHNIK</v>
      </c>
      <c r="B989" s="26" t="s">
        <v>3999</v>
      </c>
      <c r="C989" s="118"/>
      <c r="D989" s="76" t="s">
        <v>16806</v>
      </c>
      <c r="E989" s="104" t="s">
        <v>2285</v>
      </c>
      <c r="F989" s="97">
        <v>7.3482748254784731</v>
      </c>
      <c r="G989" s="47">
        <f>F989*(1-Elteq!$F$9)</f>
        <v>7.3482748254784731</v>
      </c>
      <c r="H989" s="269" t="s">
        <v>20392</v>
      </c>
    </row>
    <row r="990" spans="1:8" ht="14.25" customHeight="1" x14ac:dyDescent="0.2">
      <c r="A990" s="261" t="str">
        <f t="shared" ca="1" si="15"/>
        <v>TECHNIK</v>
      </c>
      <c r="B990" s="24" t="s">
        <v>4000</v>
      </c>
      <c r="C990" s="117"/>
      <c r="D990" s="75" t="s">
        <v>16807</v>
      </c>
      <c r="E990" s="105" t="s">
        <v>3970</v>
      </c>
      <c r="F990" s="98">
        <v>1.1504874726759224</v>
      </c>
      <c r="G990" s="46">
        <f>F990*(1-Elteq!$F$9)</f>
        <v>1.1504874726759224</v>
      </c>
      <c r="H990" s="269" t="s">
        <v>20393</v>
      </c>
    </row>
    <row r="991" spans="1:8" ht="14.25" customHeight="1" x14ac:dyDescent="0.2">
      <c r="A991" s="261" t="str">
        <f t="shared" ca="1" si="15"/>
        <v>TECHNIK</v>
      </c>
      <c r="B991" s="26" t="s">
        <v>16808</v>
      </c>
      <c r="C991" s="118"/>
      <c r="D991" s="76" t="s">
        <v>16809</v>
      </c>
      <c r="E991" s="104" t="s">
        <v>3970</v>
      </c>
      <c r="F991" s="97">
        <v>1.2247124709130788</v>
      </c>
      <c r="G991" s="47">
        <f>F991*(1-Elteq!$F$9)</f>
        <v>1.2247124709130788</v>
      </c>
      <c r="H991" s="269" t="s">
        <v>20394</v>
      </c>
    </row>
    <row r="992" spans="1:8" ht="14.25" customHeight="1" x14ac:dyDescent="0.2">
      <c r="A992" s="261" t="str">
        <f t="shared" ca="1" si="15"/>
        <v>TECHNIK</v>
      </c>
      <c r="B992" s="24" t="s">
        <v>4001</v>
      </c>
      <c r="C992" s="117"/>
      <c r="D992" s="75" t="s">
        <v>16810</v>
      </c>
      <c r="E992" s="105" t="s">
        <v>3970</v>
      </c>
      <c r="F992" s="98">
        <v>1.1504874726759224</v>
      </c>
      <c r="G992" s="46">
        <f>F992*(1-Elteq!$F$9)</f>
        <v>1.1504874726759224</v>
      </c>
      <c r="H992" s="269" t="s">
        <v>20395</v>
      </c>
    </row>
    <row r="993" spans="1:8" ht="14.25" customHeight="1" x14ac:dyDescent="0.2">
      <c r="A993" s="261" t="str">
        <f t="shared" ca="1" si="15"/>
        <v>TECHNIK</v>
      </c>
      <c r="B993" s="26" t="s">
        <v>16811</v>
      </c>
      <c r="C993" s="118"/>
      <c r="D993" s="76" t="s">
        <v>16812</v>
      </c>
      <c r="E993" s="104" t="s">
        <v>3970</v>
      </c>
      <c r="F993" s="97">
        <v>1.2247124709130788</v>
      </c>
      <c r="G993" s="47">
        <f>F993*(1-Elteq!$F$9)</f>
        <v>1.2247124709130788</v>
      </c>
      <c r="H993" s="269" t="s">
        <v>20396</v>
      </c>
    </row>
    <row r="994" spans="1:8" ht="14.25" customHeight="1" x14ac:dyDescent="0.2">
      <c r="A994" s="261" t="str">
        <f t="shared" ca="1" si="15"/>
        <v>TECHNIK</v>
      </c>
      <c r="B994" s="24" t="s">
        <v>16813</v>
      </c>
      <c r="C994" s="117"/>
      <c r="D994" s="75" t="s">
        <v>16814</v>
      </c>
      <c r="E994" s="105" t="s">
        <v>881</v>
      </c>
      <c r="F994" s="98">
        <v>3.6370249136206585</v>
      </c>
      <c r="G994" s="46">
        <f>F994*(1-Elteq!$F$9)</f>
        <v>3.6370249136206585</v>
      </c>
      <c r="H994" s="269" t="s">
        <v>20397</v>
      </c>
    </row>
    <row r="995" spans="1:8" ht="14.25" customHeight="1" x14ac:dyDescent="0.2">
      <c r="A995" s="261" t="str">
        <f t="shared" ca="1" si="15"/>
        <v>TECHNIK</v>
      </c>
      <c r="B995" s="26" t="s">
        <v>16815</v>
      </c>
      <c r="C995" s="118"/>
      <c r="D995" s="76" t="s">
        <v>16816</v>
      </c>
      <c r="E995" s="104" t="s">
        <v>3970</v>
      </c>
      <c r="F995" s="97">
        <v>7.7565123157828326</v>
      </c>
      <c r="G995" s="47">
        <f>F995*(1-Elteq!$F$9)</f>
        <v>7.7565123157828326</v>
      </c>
      <c r="H995" s="269" t="s">
        <v>20398</v>
      </c>
    </row>
    <row r="996" spans="1:8" ht="14.25" customHeight="1" x14ac:dyDescent="0.2">
      <c r="A996" s="261" t="str">
        <f t="shared" ca="1" si="15"/>
        <v>TECHNIK</v>
      </c>
      <c r="B996" s="24" t="s">
        <v>4002</v>
      </c>
      <c r="C996" s="117"/>
      <c r="D996" s="75" t="s">
        <v>16817</v>
      </c>
      <c r="E996" s="105" t="s">
        <v>3970</v>
      </c>
      <c r="F996" s="98">
        <v>1.6329499612174385</v>
      </c>
      <c r="G996" s="46">
        <f>F996*(1-Elteq!$F$9)</f>
        <v>1.6329499612174385</v>
      </c>
      <c r="H996" s="269" t="s">
        <v>20399</v>
      </c>
    </row>
    <row r="997" spans="1:8" ht="14.25" customHeight="1" x14ac:dyDescent="0.2">
      <c r="A997" s="261" t="str">
        <f t="shared" ca="1" si="15"/>
        <v>TECHNIK</v>
      </c>
      <c r="B997" s="26" t="s">
        <v>16818</v>
      </c>
      <c r="C997" s="118"/>
      <c r="D997" s="76" t="s">
        <v>16819</v>
      </c>
      <c r="E997" s="104" t="s">
        <v>3970</v>
      </c>
      <c r="F997" s="97">
        <v>2.3380874444704234</v>
      </c>
      <c r="G997" s="47">
        <f>F997*(1-Elteq!$F$9)</f>
        <v>2.3380874444704234</v>
      </c>
      <c r="H997" s="269" t="s">
        <v>20400</v>
      </c>
    </row>
    <row r="998" spans="1:8" ht="14.25" customHeight="1" x14ac:dyDescent="0.2">
      <c r="A998" s="261" t="str">
        <f t="shared" ca="1" si="15"/>
        <v>TECHNIK</v>
      </c>
      <c r="B998" s="24" t="s">
        <v>16820</v>
      </c>
      <c r="C998" s="117"/>
      <c r="D998" s="75" t="s">
        <v>16821</v>
      </c>
      <c r="E998" s="105" t="s">
        <v>3970</v>
      </c>
      <c r="F998" s="98">
        <v>2.6720999365376263</v>
      </c>
      <c r="G998" s="46">
        <f>F998*(1-Elteq!$F$9)</f>
        <v>2.6720999365376263</v>
      </c>
      <c r="H998" s="269" t="s">
        <v>20401</v>
      </c>
    </row>
    <row r="999" spans="1:8" ht="14.25" customHeight="1" x14ac:dyDescent="0.2">
      <c r="A999" s="261" t="str">
        <f t="shared" ca="1" si="15"/>
        <v>TECHNIK</v>
      </c>
      <c r="B999" s="26" t="s">
        <v>4003</v>
      </c>
      <c r="C999" s="118"/>
      <c r="D999" s="76" t="s">
        <v>16822</v>
      </c>
      <c r="E999" s="104" t="s">
        <v>3970</v>
      </c>
      <c r="F999" s="97">
        <v>1.6329499612174385</v>
      </c>
      <c r="G999" s="47">
        <f>F999*(1-Elteq!$F$9)</f>
        <v>1.6329499612174385</v>
      </c>
      <c r="H999" s="269" t="s">
        <v>20402</v>
      </c>
    </row>
    <row r="1000" spans="1:8" ht="14.25" customHeight="1" x14ac:dyDescent="0.2">
      <c r="A1000" s="261" t="str">
        <f t="shared" ca="1" si="15"/>
        <v>TECHNIK</v>
      </c>
      <c r="B1000" s="24" t="s">
        <v>16823</v>
      </c>
      <c r="C1000" s="117"/>
      <c r="D1000" s="75" t="s">
        <v>16824</v>
      </c>
      <c r="E1000" s="105" t="s">
        <v>3970</v>
      </c>
      <c r="F1000" s="98">
        <v>2.3380874444704234</v>
      </c>
      <c r="G1000" s="46">
        <f>F1000*(1-Elteq!$F$9)</f>
        <v>2.3380874444704234</v>
      </c>
      <c r="H1000" s="269" t="s">
        <v>20403</v>
      </c>
    </row>
    <row r="1001" spans="1:8" ht="14.25" customHeight="1" x14ac:dyDescent="0.2">
      <c r="A1001" s="261" t="str">
        <f t="shared" ca="1" si="15"/>
        <v>TECHNIK</v>
      </c>
      <c r="B1001" s="26" t="s">
        <v>16825</v>
      </c>
      <c r="C1001" s="118"/>
      <c r="D1001" s="76" t="s">
        <v>16826</v>
      </c>
      <c r="E1001" s="104" t="s">
        <v>3970</v>
      </c>
      <c r="F1001" s="97">
        <v>2.6720999365376263</v>
      </c>
      <c r="G1001" s="47">
        <f>F1001*(1-Elteq!$F$9)</f>
        <v>2.6720999365376263</v>
      </c>
      <c r="H1001" s="269" t="s">
        <v>20404</v>
      </c>
    </row>
    <row r="1002" spans="1:8" ht="14.25" customHeight="1" x14ac:dyDescent="0.2">
      <c r="A1002" s="261" t="str">
        <f t="shared" ca="1" si="15"/>
        <v>TECHNIK</v>
      </c>
      <c r="B1002" s="54" t="s">
        <v>16827</v>
      </c>
      <c r="C1002" s="119"/>
      <c r="D1002" s="77" t="s">
        <v>16828</v>
      </c>
      <c r="E1002" s="106" t="s">
        <v>2285</v>
      </c>
      <c r="F1002" s="98">
        <v>26.758111864494843</v>
      </c>
      <c r="G1002" s="46">
        <f>F1002*(1-Elteq!$F$9)</f>
        <v>26.758111864494843</v>
      </c>
      <c r="H1002" s="269" t="s">
        <v>19438</v>
      </c>
    </row>
    <row r="1003" spans="1:8" ht="14.25" customHeight="1" x14ac:dyDescent="0.2">
      <c r="A1003" s="261" t="str">
        <f t="shared" ca="1" si="15"/>
        <v>TECHNIK</v>
      </c>
      <c r="B1003" s="22" t="s">
        <v>4004</v>
      </c>
      <c r="C1003" s="116"/>
      <c r="D1003" s="74" t="s">
        <v>4005</v>
      </c>
      <c r="E1003" s="107" t="s">
        <v>2285</v>
      </c>
      <c r="F1003" s="97">
        <v>18.816037053119121</v>
      </c>
      <c r="G1003" s="47">
        <f>F1003*(1-Elteq!$F$9)</f>
        <v>18.816037053119121</v>
      </c>
      <c r="H1003" s="269" t="s">
        <v>20405</v>
      </c>
    </row>
    <row r="1004" spans="1:8" ht="14.25" customHeight="1" x14ac:dyDescent="0.2">
      <c r="A1004" s="261" t="str">
        <f t="shared" ca="1" si="15"/>
        <v>TECHNIK</v>
      </c>
      <c r="B1004" s="54" t="s">
        <v>4006</v>
      </c>
      <c r="C1004" s="119"/>
      <c r="D1004" s="77" t="s">
        <v>4007</v>
      </c>
      <c r="E1004" s="106" t="s">
        <v>2285</v>
      </c>
      <c r="F1004" s="98">
        <v>11.133749735573444</v>
      </c>
      <c r="G1004" s="46">
        <f>F1004*(1-Elteq!$F$9)</f>
        <v>11.133749735573444</v>
      </c>
      <c r="H1004" s="269" t="s">
        <v>20406</v>
      </c>
    </row>
    <row r="1005" spans="1:8" ht="14.25" customHeight="1" x14ac:dyDescent="0.2">
      <c r="A1005" s="261" t="str">
        <f t="shared" ca="1" si="15"/>
        <v>TECHNIK</v>
      </c>
      <c r="B1005" s="22" t="s">
        <v>4008</v>
      </c>
      <c r="C1005" s="116"/>
      <c r="D1005" s="74" t="s">
        <v>4009</v>
      </c>
      <c r="E1005" s="107" t="s">
        <v>2285</v>
      </c>
      <c r="F1005" s="97">
        <v>11.504874726759224</v>
      </c>
      <c r="G1005" s="47">
        <f>F1005*(1-Elteq!$F$9)</f>
        <v>11.504874726759224</v>
      </c>
      <c r="H1005" s="269" t="s">
        <v>20407</v>
      </c>
    </row>
    <row r="1006" spans="1:8" ht="14.25" customHeight="1" x14ac:dyDescent="0.2">
      <c r="A1006" s="261" t="str">
        <f t="shared" ca="1" si="15"/>
        <v>TECHNIK</v>
      </c>
      <c r="B1006" s="24" t="s">
        <v>4010</v>
      </c>
      <c r="C1006" s="117"/>
      <c r="D1006" s="75" t="s">
        <v>4011</v>
      </c>
      <c r="E1006" s="105" t="s">
        <v>2285</v>
      </c>
      <c r="F1006" s="98">
        <v>10.465724751439037</v>
      </c>
      <c r="G1006" s="46">
        <f>F1006*(1-Elteq!$F$9)</f>
        <v>10.465724751439037</v>
      </c>
      <c r="H1006" s="269" t="s">
        <v>20408</v>
      </c>
    </row>
    <row r="1007" spans="1:8" ht="14.25" customHeight="1" x14ac:dyDescent="0.2">
      <c r="A1007" s="261" t="str">
        <f t="shared" ca="1" si="15"/>
        <v>TECHNIK</v>
      </c>
      <c r="B1007" s="26" t="s">
        <v>4012</v>
      </c>
      <c r="C1007" s="118"/>
      <c r="D1007" s="76" t="s">
        <v>4013</v>
      </c>
      <c r="E1007" s="104" t="s">
        <v>2285</v>
      </c>
      <c r="F1007" s="97">
        <v>9.4265747761188496</v>
      </c>
      <c r="G1007" s="47">
        <f>F1007*(1-Elteq!$F$9)</f>
        <v>9.4265747761188496</v>
      </c>
      <c r="H1007" s="269" t="s">
        <v>20409</v>
      </c>
    </row>
    <row r="1008" spans="1:8" ht="14.25" customHeight="1" x14ac:dyDescent="0.2">
      <c r="A1008" s="261" t="str">
        <f t="shared" ca="1" si="15"/>
        <v>TECHNIK</v>
      </c>
      <c r="B1008" s="24" t="s">
        <v>4014</v>
      </c>
      <c r="C1008" s="117"/>
      <c r="D1008" s="75" t="s">
        <v>4015</v>
      </c>
      <c r="E1008" s="105" t="s">
        <v>2285</v>
      </c>
      <c r="F1008" s="98">
        <v>10.577062248794771</v>
      </c>
      <c r="G1008" s="46">
        <f>F1008*(1-Elteq!$F$9)</f>
        <v>10.577062248794771</v>
      </c>
      <c r="H1008" s="269" t="s">
        <v>20410</v>
      </c>
    </row>
    <row r="1009" spans="1:8" ht="14.25" customHeight="1" x14ac:dyDescent="0.2">
      <c r="A1009" s="261" t="str">
        <f t="shared" ca="1" si="15"/>
        <v>TECHNIK</v>
      </c>
      <c r="B1009" s="26" t="s">
        <v>4016</v>
      </c>
      <c r="C1009" s="118"/>
      <c r="D1009" s="76" t="s">
        <v>4017</v>
      </c>
      <c r="E1009" s="104" t="s">
        <v>2285</v>
      </c>
      <c r="F1009" s="97">
        <v>11.467762227640646</v>
      </c>
      <c r="G1009" s="47">
        <f>F1009*(1-Elteq!$F$9)</f>
        <v>11.467762227640646</v>
      </c>
      <c r="H1009" s="269" t="s">
        <v>20411</v>
      </c>
    </row>
    <row r="1010" spans="1:8" ht="14.25" customHeight="1" x14ac:dyDescent="0.2">
      <c r="A1010" s="261" t="str">
        <f t="shared" ca="1" si="15"/>
        <v>TECHNIK</v>
      </c>
      <c r="B1010" s="24" t="s">
        <v>4018</v>
      </c>
      <c r="C1010" s="117"/>
      <c r="D1010" s="75" t="s">
        <v>4017</v>
      </c>
      <c r="E1010" s="105" t="s">
        <v>2285</v>
      </c>
      <c r="F1010" s="98">
        <v>15.698587127158556</v>
      </c>
      <c r="G1010" s="46">
        <f>F1010*(1-Elteq!$F$9)</f>
        <v>15.698587127158556</v>
      </c>
      <c r="H1010" s="269" t="s">
        <v>20412</v>
      </c>
    </row>
    <row r="1011" spans="1:8" ht="14.25" customHeight="1" x14ac:dyDescent="0.2">
      <c r="A1011" s="261" t="str">
        <f t="shared" ca="1" si="15"/>
        <v>TECHNIK</v>
      </c>
      <c r="B1011" s="26" t="s">
        <v>4019</v>
      </c>
      <c r="C1011" s="118"/>
      <c r="D1011" s="76" t="s">
        <v>4017</v>
      </c>
      <c r="E1011" s="104" t="s">
        <v>2285</v>
      </c>
      <c r="F1011" s="97">
        <v>9.5379122734745838</v>
      </c>
      <c r="G1011" s="47">
        <f>F1011*(1-Elteq!$F$9)</f>
        <v>9.5379122734745838</v>
      </c>
      <c r="H1011" s="269" t="s">
        <v>20413</v>
      </c>
    </row>
    <row r="1012" spans="1:8" ht="14.25" customHeight="1" x14ac:dyDescent="0.2">
      <c r="A1012" s="261" t="str">
        <f t="shared" ca="1" si="15"/>
        <v>TECHNIK</v>
      </c>
      <c r="B1012" s="24" t="s">
        <v>4020</v>
      </c>
      <c r="C1012" s="117"/>
      <c r="D1012" s="75" t="s">
        <v>4017</v>
      </c>
      <c r="E1012" s="105" t="s">
        <v>2285</v>
      </c>
      <c r="F1012" s="98">
        <v>10.799737243506241</v>
      </c>
      <c r="G1012" s="46">
        <f>F1012*(1-Elteq!$F$9)</f>
        <v>10.799737243506241</v>
      </c>
      <c r="H1012" s="269" t="s">
        <v>20414</v>
      </c>
    </row>
    <row r="1013" spans="1:8" ht="14.25" customHeight="1" x14ac:dyDescent="0.2">
      <c r="A1013" s="261" t="str">
        <f t="shared" ca="1" si="15"/>
        <v>TECHNIK</v>
      </c>
      <c r="B1013" s="26" t="s">
        <v>4021</v>
      </c>
      <c r="C1013" s="118"/>
      <c r="D1013" s="76" t="s">
        <v>4017</v>
      </c>
      <c r="E1013" s="104" t="s">
        <v>2285</v>
      </c>
      <c r="F1013" s="97">
        <v>10.725512245269083</v>
      </c>
      <c r="G1013" s="47">
        <f>F1013*(1-Elteq!$F$9)</f>
        <v>10.725512245269083</v>
      </c>
      <c r="H1013" s="269" t="s">
        <v>20415</v>
      </c>
    </row>
    <row r="1014" spans="1:8" ht="14.25" customHeight="1" x14ac:dyDescent="0.2">
      <c r="A1014" s="261" t="str">
        <f t="shared" ca="1" si="15"/>
        <v>TECHNIK</v>
      </c>
      <c r="B1014" s="24" t="s">
        <v>4022</v>
      </c>
      <c r="C1014" s="117"/>
      <c r="D1014" s="75" t="s">
        <v>4023</v>
      </c>
      <c r="E1014" s="105" t="s">
        <v>2285</v>
      </c>
      <c r="F1014" s="98">
        <v>14.102749665059696</v>
      </c>
      <c r="G1014" s="46">
        <f>F1014*(1-Elteq!$F$9)</f>
        <v>14.102749665059696</v>
      </c>
      <c r="H1014" s="269" t="s">
        <v>20416</v>
      </c>
    </row>
    <row r="1015" spans="1:8" ht="14.25" customHeight="1" x14ac:dyDescent="0.2">
      <c r="A1015" s="261" t="str">
        <f t="shared" ca="1" si="15"/>
        <v>TECHNIK</v>
      </c>
      <c r="B1015" s="26" t="s">
        <v>4024</v>
      </c>
      <c r="C1015" s="118"/>
      <c r="D1015" s="76" t="s">
        <v>4025</v>
      </c>
      <c r="E1015" s="104" t="s">
        <v>2285</v>
      </c>
      <c r="F1015" s="97">
        <v>19.855187028439307</v>
      </c>
      <c r="G1015" s="47">
        <f>F1015*(1-Elteq!$F$9)</f>
        <v>19.855187028439307</v>
      </c>
      <c r="H1015" s="269" t="s">
        <v>20417</v>
      </c>
    </row>
    <row r="1016" spans="1:8" ht="14.25" customHeight="1" x14ac:dyDescent="0.2">
      <c r="A1016" s="261" t="str">
        <f t="shared" ca="1" si="15"/>
        <v>TECHNIK</v>
      </c>
      <c r="B1016" s="24" t="s">
        <v>4026</v>
      </c>
      <c r="C1016" s="117"/>
      <c r="D1016" s="75" t="s">
        <v>4027</v>
      </c>
      <c r="E1016" s="105" t="s">
        <v>2285</v>
      </c>
      <c r="F1016" s="98">
        <v>33.957936693499001</v>
      </c>
      <c r="G1016" s="46">
        <f>F1016*(1-Elteq!$F$9)</f>
        <v>33.957936693499001</v>
      </c>
      <c r="H1016" s="269" t="s">
        <v>20418</v>
      </c>
    </row>
    <row r="1017" spans="1:8" ht="14.25" customHeight="1" x14ac:dyDescent="0.2">
      <c r="A1017" s="261" t="str">
        <f t="shared" ca="1" si="15"/>
        <v>TECHNIK</v>
      </c>
      <c r="B1017" s="26" t="s">
        <v>4028</v>
      </c>
      <c r="C1017" s="118"/>
      <c r="D1017" s="76" t="s">
        <v>4029</v>
      </c>
      <c r="E1017" s="104" t="s">
        <v>3970</v>
      </c>
      <c r="F1017" s="97">
        <v>21.154124497589542</v>
      </c>
      <c r="G1017" s="47">
        <f>F1017*(1-Elteq!$F$9)</f>
        <v>21.154124497589542</v>
      </c>
      <c r="H1017" s="269" t="s">
        <v>20419</v>
      </c>
    </row>
    <row r="1018" spans="1:8" ht="14.25" customHeight="1" x14ac:dyDescent="0.2">
      <c r="A1018" s="261" t="str">
        <f t="shared" ca="1" si="15"/>
        <v>TECHNIK</v>
      </c>
      <c r="B1018" s="24" t="s">
        <v>4030</v>
      </c>
      <c r="C1018" s="117"/>
      <c r="D1018" s="75" t="s">
        <v>4031</v>
      </c>
      <c r="E1018" s="105" t="s">
        <v>2285</v>
      </c>
      <c r="F1018" s="98">
        <v>77.193998166642544</v>
      </c>
      <c r="G1018" s="46">
        <f>F1018*(1-Elteq!$F$9)</f>
        <v>77.193998166642544</v>
      </c>
      <c r="H1018" s="269" t="s">
        <v>20420</v>
      </c>
    </row>
    <row r="1019" spans="1:8" ht="14.25" customHeight="1" x14ac:dyDescent="0.2">
      <c r="A1019" s="261" t="str">
        <f t="shared" ca="1" si="15"/>
        <v>TECHNIK</v>
      </c>
      <c r="B1019" s="26" t="s">
        <v>4032</v>
      </c>
      <c r="C1019" s="118"/>
      <c r="D1019" s="76" t="s">
        <v>4033</v>
      </c>
      <c r="E1019" s="104" t="s">
        <v>2285</v>
      </c>
      <c r="F1019" s="97">
        <v>65.317998448697537</v>
      </c>
      <c r="G1019" s="47">
        <f>F1019*(1-Elteq!$F$9)</f>
        <v>65.317998448697537</v>
      </c>
      <c r="H1019" s="269" t="s">
        <v>19438</v>
      </c>
    </row>
    <row r="1020" spans="1:8" ht="14.25" customHeight="1" x14ac:dyDescent="0.2">
      <c r="A1020" s="261" t="str">
        <f t="shared" ca="1" si="15"/>
        <v>TECHNIK</v>
      </c>
      <c r="B1020" s="24" t="s">
        <v>4034</v>
      </c>
      <c r="C1020" s="117"/>
      <c r="D1020" s="75" t="s">
        <v>4035</v>
      </c>
      <c r="E1020" s="105" t="s">
        <v>2290</v>
      </c>
      <c r="F1020" s="98">
        <v>75.709498201899422</v>
      </c>
      <c r="G1020" s="46">
        <f>F1020*(1-Elteq!$F$9)</f>
        <v>75.709498201899422</v>
      </c>
      <c r="H1020" s="269" t="s">
        <v>19438</v>
      </c>
    </row>
    <row r="1021" spans="1:8" ht="14.25" customHeight="1" x14ac:dyDescent="0.2">
      <c r="A1021" s="261" t="str">
        <f t="shared" ca="1" si="15"/>
        <v>TECHNIK</v>
      </c>
      <c r="B1021" s="26" t="s">
        <v>4036</v>
      </c>
      <c r="C1021" s="118"/>
      <c r="D1021" s="76" t="s">
        <v>4037</v>
      </c>
      <c r="E1021" s="104" t="s">
        <v>2290</v>
      </c>
      <c r="F1021" s="97">
        <v>62.720123510397066</v>
      </c>
      <c r="G1021" s="47">
        <f>F1021*(1-Elteq!$F$9)</f>
        <v>62.720123510397066</v>
      </c>
      <c r="H1021" s="269" t="s">
        <v>19438</v>
      </c>
    </row>
    <row r="1022" spans="1:8" ht="14.25" customHeight="1" x14ac:dyDescent="0.2">
      <c r="A1022" s="261" t="str">
        <f t="shared" ca="1" si="15"/>
        <v>TECHNIK</v>
      </c>
      <c r="B1022" s="24" t="s">
        <v>4038</v>
      </c>
      <c r="C1022" s="117"/>
      <c r="D1022" s="75" t="s">
        <v>4039</v>
      </c>
      <c r="E1022" s="105" t="s">
        <v>3970</v>
      </c>
      <c r="F1022" s="98">
        <v>88.69887289340177</v>
      </c>
      <c r="G1022" s="46">
        <f>F1022*(1-Elteq!$F$9)</f>
        <v>88.69887289340177</v>
      </c>
      <c r="H1022" s="269" t="s">
        <v>19438</v>
      </c>
    </row>
    <row r="1023" spans="1:8" ht="14.25" customHeight="1" x14ac:dyDescent="0.2">
      <c r="A1023" s="261" t="str">
        <f t="shared" ca="1" si="15"/>
        <v>TECHNIK</v>
      </c>
      <c r="B1023" s="26" t="s">
        <v>4040</v>
      </c>
      <c r="C1023" s="118"/>
      <c r="D1023" s="76" t="s">
        <v>4041</v>
      </c>
      <c r="E1023" s="104" t="s">
        <v>3970</v>
      </c>
      <c r="F1023" s="97">
        <v>70.142623334112699</v>
      </c>
      <c r="G1023" s="47">
        <f>F1023*(1-Elteq!$F$9)</f>
        <v>70.142623334112699</v>
      </c>
      <c r="H1023" s="269" t="s">
        <v>19438</v>
      </c>
    </row>
    <row r="1024" spans="1:8" ht="14.25" customHeight="1" x14ac:dyDescent="0.2">
      <c r="A1024" s="261" t="str">
        <f t="shared" ca="1" si="15"/>
        <v>TECHNIK</v>
      </c>
      <c r="B1024" s="24" t="s">
        <v>4042</v>
      </c>
      <c r="C1024" s="117"/>
      <c r="D1024" s="75" t="s">
        <v>4043</v>
      </c>
      <c r="E1024" s="105" t="s">
        <v>2285</v>
      </c>
      <c r="F1024" s="98">
        <v>51.21524878363784</v>
      </c>
      <c r="G1024" s="46">
        <f>F1024*(1-Elteq!$F$9)</f>
        <v>51.21524878363784</v>
      </c>
      <c r="H1024" s="269" t="s">
        <v>19438</v>
      </c>
    </row>
    <row r="1025" spans="1:8" ht="14.25" customHeight="1" x14ac:dyDescent="0.2">
      <c r="A1025" s="261" t="str">
        <f t="shared" ca="1" si="15"/>
        <v>TECHNIK</v>
      </c>
      <c r="B1025" s="26" t="s">
        <v>4044</v>
      </c>
      <c r="C1025" s="118"/>
      <c r="D1025" s="76" t="s">
        <v>4045</v>
      </c>
      <c r="E1025" s="104" t="s">
        <v>2290</v>
      </c>
      <c r="F1025" s="97">
        <v>47.875123862965808</v>
      </c>
      <c r="G1025" s="47">
        <f>F1025*(1-Elteq!$F$9)</f>
        <v>47.875123862965808</v>
      </c>
      <c r="H1025" s="269" t="s">
        <v>19438</v>
      </c>
    </row>
    <row r="1026" spans="1:8" ht="14.25" customHeight="1" x14ac:dyDescent="0.2">
      <c r="A1026" s="261" t="str">
        <f t="shared" ca="1" si="15"/>
        <v>TECHNIK</v>
      </c>
      <c r="B1026" s="24" t="s">
        <v>4046</v>
      </c>
      <c r="C1026" s="117"/>
      <c r="D1026" s="75" t="s">
        <v>4047</v>
      </c>
      <c r="E1026" s="105" t="s">
        <v>3970</v>
      </c>
      <c r="F1026" s="98">
        <v>51.21524878363784</v>
      </c>
      <c r="G1026" s="46">
        <f>F1026*(1-Elteq!$F$9)</f>
        <v>51.21524878363784</v>
      </c>
      <c r="H1026" s="269" t="s">
        <v>19438</v>
      </c>
    </row>
    <row r="1027" spans="1:8" ht="14.25" customHeight="1" x14ac:dyDescent="0.2">
      <c r="A1027" s="261" t="str">
        <f t="shared" ca="1" si="15"/>
        <v>TECHNIK</v>
      </c>
      <c r="B1027" s="26" t="s">
        <v>4048</v>
      </c>
      <c r="C1027" s="118"/>
      <c r="D1027" s="76" t="s">
        <v>4023</v>
      </c>
      <c r="E1027" s="104" t="s">
        <v>2285</v>
      </c>
      <c r="F1027" s="97">
        <v>51.21524878363784</v>
      </c>
      <c r="G1027" s="47">
        <f>F1027*(1-Elteq!$F$9)</f>
        <v>51.21524878363784</v>
      </c>
      <c r="H1027" s="269" t="s">
        <v>19438</v>
      </c>
    </row>
    <row r="1028" spans="1:8" ht="14.25" customHeight="1" x14ac:dyDescent="0.2">
      <c r="A1028" s="261" t="str">
        <f t="shared" ca="1" si="15"/>
        <v>TECHNIK</v>
      </c>
      <c r="B1028" s="24" t="s">
        <v>4049</v>
      </c>
      <c r="C1028" s="117"/>
      <c r="D1028" s="75" t="s">
        <v>4050</v>
      </c>
      <c r="E1028" s="105" t="s">
        <v>2290</v>
      </c>
      <c r="F1028" s="98">
        <v>47.875123862965808</v>
      </c>
      <c r="G1028" s="46">
        <f>F1028*(1-Elteq!$F$9)</f>
        <v>47.875123862965808</v>
      </c>
      <c r="H1028" s="269" t="s">
        <v>19438</v>
      </c>
    </row>
    <row r="1029" spans="1:8" ht="14.25" customHeight="1" x14ac:dyDescent="0.2">
      <c r="A1029" s="261" t="str">
        <f t="shared" ca="1" si="15"/>
        <v>TECHNIK</v>
      </c>
      <c r="B1029" s="26" t="s">
        <v>4051</v>
      </c>
      <c r="C1029" s="118"/>
      <c r="D1029" s="76" t="s">
        <v>4052</v>
      </c>
      <c r="E1029" s="104" t="s">
        <v>3970</v>
      </c>
      <c r="F1029" s="97">
        <v>53.44199873075253</v>
      </c>
      <c r="G1029" s="47">
        <f>F1029*(1-Elteq!$F$9)</f>
        <v>53.44199873075253</v>
      </c>
      <c r="H1029" s="269" t="s">
        <v>19438</v>
      </c>
    </row>
    <row r="1030" spans="1:8" ht="14.25" customHeight="1" x14ac:dyDescent="0.2">
      <c r="A1030" s="261" t="str">
        <f t="shared" ref="A1030:A1093" ca="1" si="16">REPLACE(CELL("Filename",$A$1),1,FIND("]",CELL("filename",$A$1)),"")</f>
        <v>TECHNIK</v>
      </c>
      <c r="B1030" s="24" t="s">
        <v>4053</v>
      </c>
      <c r="C1030" s="117"/>
      <c r="D1030" s="75" t="s">
        <v>4054</v>
      </c>
      <c r="E1030" s="105" t="s">
        <v>2285</v>
      </c>
      <c r="F1030" s="98">
        <v>13.842962171229649</v>
      </c>
      <c r="G1030" s="46">
        <f>F1030*(1-Elteq!$F$9)</f>
        <v>13.842962171229649</v>
      </c>
      <c r="H1030" s="269" t="s">
        <v>20421</v>
      </c>
    </row>
    <row r="1031" spans="1:8" ht="14.25" customHeight="1" x14ac:dyDescent="0.2">
      <c r="A1031" s="261" t="str">
        <f t="shared" ca="1" si="16"/>
        <v>TECHNIK</v>
      </c>
      <c r="B1031" s="26" t="s">
        <v>4055</v>
      </c>
      <c r="C1031" s="118"/>
      <c r="D1031" s="76" t="s">
        <v>4056</v>
      </c>
      <c r="E1031" s="104" t="s">
        <v>2285</v>
      </c>
      <c r="F1031" s="97">
        <v>13.842962171229649</v>
      </c>
      <c r="G1031" s="47">
        <f>F1031*(1-Elteq!$F$9)</f>
        <v>13.842962171229649</v>
      </c>
      <c r="H1031" s="269" t="s">
        <v>20422</v>
      </c>
    </row>
    <row r="1032" spans="1:8" ht="14.25" customHeight="1" x14ac:dyDescent="0.2">
      <c r="A1032" s="261" t="str">
        <f t="shared" ca="1" si="16"/>
        <v>TECHNIK</v>
      </c>
      <c r="B1032" s="24" t="s">
        <v>4057</v>
      </c>
      <c r="C1032" s="117"/>
      <c r="D1032" s="75" t="s">
        <v>4058</v>
      </c>
      <c r="E1032" s="105" t="s">
        <v>2285</v>
      </c>
      <c r="F1032" s="98">
        <v>13.842962171229649</v>
      </c>
      <c r="G1032" s="46">
        <f>F1032*(1-Elteq!$F$9)</f>
        <v>13.842962171229649</v>
      </c>
      <c r="H1032" s="269" t="s">
        <v>20423</v>
      </c>
    </row>
    <row r="1033" spans="1:8" ht="14.25" customHeight="1" x14ac:dyDescent="0.2">
      <c r="A1033" s="261" t="str">
        <f t="shared" ca="1" si="16"/>
        <v>TECHNIK</v>
      </c>
      <c r="B1033" s="26" t="s">
        <v>4059</v>
      </c>
      <c r="C1033" s="118"/>
      <c r="D1033" s="76" t="s">
        <v>4060</v>
      </c>
      <c r="E1033" s="104" t="s">
        <v>2285</v>
      </c>
      <c r="F1033" s="97">
        <v>13.842962171229649</v>
      </c>
      <c r="G1033" s="47">
        <f>F1033*(1-Elteq!$F$9)</f>
        <v>13.842962171229649</v>
      </c>
      <c r="H1033" s="269" t="s">
        <v>20424</v>
      </c>
    </row>
    <row r="1034" spans="1:8" ht="14.25" customHeight="1" x14ac:dyDescent="0.2">
      <c r="A1034" s="261" t="str">
        <f t="shared" ca="1" si="16"/>
        <v>TECHNIK</v>
      </c>
      <c r="B1034" s="24" t="s">
        <v>4061</v>
      </c>
      <c r="C1034" s="117"/>
      <c r="D1034" s="75" t="s">
        <v>4062</v>
      </c>
      <c r="E1034" s="105" t="s">
        <v>2285</v>
      </c>
      <c r="F1034" s="98">
        <v>13.842962171229649</v>
      </c>
      <c r="G1034" s="46">
        <f>F1034*(1-Elteq!$F$9)</f>
        <v>13.842962171229649</v>
      </c>
      <c r="H1034" s="269" t="s">
        <v>20425</v>
      </c>
    </row>
    <row r="1035" spans="1:8" ht="14.25" customHeight="1" x14ac:dyDescent="0.2">
      <c r="A1035" s="261" t="str">
        <f t="shared" ca="1" si="16"/>
        <v>TECHNIK</v>
      </c>
      <c r="B1035" s="26" t="s">
        <v>4063</v>
      </c>
      <c r="C1035" s="118"/>
      <c r="D1035" s="76" t="s">
        <v>4064</v>
      </c>
      <c r="E1035" s="104" t="s">
        <v>2285</v>
      </c>
      <c r="F1035" s="97">
        <v>13.842962171229649</v>
      </c>
      <c r="G1035" s="47">
        <f>F1035*(1-Elteq!$F$9)</f>
        <v>13.842962171229649</v>
      </c>
      <c r="H1035" s="269" t="s">
        <v>20426</v>
      </c>
    </row>
    <row r="1036" spans="1:8" ht="14.25" customHeight="1" x14ac:dyDescent="0.2">
      <c r="A1036" s="261" t="str">
        <f t="shared" ca="1" si="16"/>
        <v>TECHNIK</v>
      </c>
      <c r="B1036" s="24" t="s">
        <v>4065</v>
      </c>
      <c r="C1036" s="117"/>
      <c r="D1036" s="75" t="s">
        <v>4066</v>
      </c>
      <c r="E1036" s="105" t="s">
        <v>2285</v>
      </c>
      <c r="F1036" s="98">
        <v>13.842962171229649</v>
      </c>
      <c r="G1036" s="46">
        <f>F1036*(1-Elteq!$F$9)</f>
        <v>13.842962171229649</v>
      </c>
      <c r="H1036" s="269" t="s">
        <v>20427</v>
      </c>
    </row>
    <row r="1037" spans="1:8" ht="14.25" customHeight="1" x14ac:dyDescent="0.2">
      <c r="A1037" s="261" t="str">
        <f t="shared" ca="1" si="16"/>
        <v>TECHNIK</v>
      </c>
      <c r="B1037" s="26" t="s">
        <v>4067</v>
      </c>
      <c r="C1037" s="118"/>
      <c r="D1037" s="76" t="s">
        <v>4068</v>
      </c>
      <c r="E1037" s="104" t="s">
        <v>2285</v>
      </c>
      <c r="F1037" s="97">
        <v>13.842962171229649</v>
      </c>
      <c r="G1037" s="47">
        <f>F1037*(1-Elteq!$F$9)</f>
        <v>13.842962171229649</v>
      </c>
      <c r="H1037" s="269" t="s">
        <v>20428</v>
      </c>
    </row>
    <row r="1038" spans="1:8" ht="14.25" customHeight="1" x14ac:dyDescent="0.2">
      <c r="A1038" s="261" t="str">
        <f t="shared" ca="1" si="16"/>
        <v>TECHNIK</v>
      </c>
      <c r="B1038" s="24" t="s">
        <v>4069</v>
      </c>
      <c r="C1038" s="117"/>
      <c r="D1038" s="75" t="s">
        <v>4070</v>
      </c>
      <c r="E1038" s="105" t="s">
        <v>2285</v>
      </c>
      <c r="F1038" s="98">
        <v>17.925337074273244</v>
      </c>
      <c r="G1038" s="46">
        <f>F1038*(1-Elteq!$F$9)</f>
        <v>17.925337074273244</v>
      </c>
      <c r="H1038" s="269" t="s">
        <v>20429</v>
      </c>
    </row>
    <row r="1039" spans="1:8" ht="14.25" customHeight="1" x14ac:dyDescent="0.2">
      <c r="A1039" s="261" t="str">
        <f t="shared" ca="1" si="16"/>
        <v>TECHNIK</v>
      </c>
      <c r="B1039" s="26" t="s">
        <v>4071</v>
      </c>
      <c r="C1039" s="118"/>
      <c r="D1039" s="76" t="s">
        <v>4072</v>
      </c>
      <c r="E1039" s="104" t="s">
        <v>2285</v>
      </c>
      <c r="F1039" s="97">
        <v>19.298499541660636</v>
      </c>
      <c r="G1039" s="47">
        <f>F1039*(1-Elteq!$F$9)</f>
        <v>19.298499541660636</v>
      </c>
      <c r="H1039" s="269" t="s">
        <v>20430</v>
      </c>
    </row>
    <row r="1040" spans="1:8" ht="14.25" customHeight="1" x14ac:dyDescent="0.2">
      <c r="A1040" s="261" t="str">
        <f t="shared" ca="1" si="16"/>
        <v>TECHNIK</v>
      </c>
      <c r="B1040" s="24" t="s">
        <v>4073</v>
      </c>
      <c r="C1040" s="117"/>
      <c r="D1040" s="75" t="s">
        <v>4074</v>
      </c>
      <c r="E1040" s="105" t="s">
        <v>2285</v>
      </c>
      <c r="F1040" s="98">
        <v>19.669624532846417</v>
      </c>
      <c r="G1040" s="46">
        <f>F1040*(1-Elteq!$F$9)</f>
        <v>19.669624532846417</v>
      </c>
      <c r="H1040" s="269" t="s">
        <v>20431</v>
      </c>
    </row>
    <row r="1041" spans="1:8" ht="14.25" customHeight="1" x14ac:dyDescent="0.2">
      <c r="A1041" s="261" t="str">
        <f t="shared" ca="1" si="16"/>
        <v>TECHNIK</v>
      </c>
      <c r="B1041" s="26" t="s">
        <v>4075</v>
      </c>
      <c r="C1041" s="118"/>
      <c r="D1041" s="76" t="s">
        <v>4076</v>
      </c>
      <c r="E1041" s="104" t="s">
        <v>2285</v>
      </c>
      <c r="F1041" s="97">
        <v>27.277686852154936</v>
      </c>
      <c r="G1041" s="47">
        <f>F1041*(1-Elteq!$F$9)</f>
        <v>27.277686852154936</v>
      </c>
      <c r="H1041" s="269" t="s">
        <v>20432</v>
      </c>
    </row>
    <row r="1042" spans="1:8" ht="14.25" customHeight="1" x14ac:dyDescent="0.2">
      <c r="A1042" s="261" t="str">
        <f t="shared" ca="1" si="16"/>
        <v>TECHNIK</v>
      </c>
      <c r="B1042" s="24" t="s">
        <v>4077</v>
      </c>
      <c r="C1042" s="117"/>
      <c r="D1042" s="75" t="s">
        <v>4078</v>
      </c>
      <c r="E1042" s="105" t="s">
        <v>2285</v>
      </c>
      <c r="F1042" s="98">
        <v>13.360499682688133</v>
      </c>
      <c r="G1042" s="46">
        <f>F1042*(1-Elteq!$F$9)</f>
        <v>13.360499682688133</v>
      </c>
      <c r="H1042" s="269" t="s">
        <v>20433</v>
      </c>
    </row>
    <row r="1043" spans="1:8" ht="14.25" customHeight="1" x14ac:dyDescent="0.2">
      <c r="A1043" s="261" t="str">
        <f t="shared" ca="1" si="16"/>
        <v>TECHNIK</v>
      </c>
      <c r="B1043" s="26" t="s">
        <v>4079</v>
      </c>
      <c r="C1043" s="118"/>
      <c r="D1043" s="76" t="s">
        <v>4080</v>
      </c>
      <c r="E1043" s="104" t="s">
        <v>2285</v>
      </c>
      <c r="F1043" s="97">
        <v>13.360499682688133</v>
      </c>
      <c r="G1043" s="47">
        <f>F1043*(1-Elteq!$F$9)</f>
        <v>13.360499682688133</v>
      </c>
      <c r="H1043" s="269" t="s">
        <v>20434</v>
      </c>
    </row>
    <row r="1044" spans="1:8" ht="14.25" customHeight="1" x14ac:dyDescent="0.2">
      <c r="A1044" s="261" t="str">
        <f t="shared" ca="1" si="16"/>
        <v>TECHNIK</v>
      </c>
      <c r="B1044" s="24" t="s">
        <v>4081</v>
      </c>
      <c r="C1044" s="117"/>
      <c r="D1044" s="75" t="s">
        <v>4082</v>
      </c>
      <c r="E1044" s="105" t="s">
        <v>2285</v>
      </c>
      <c r="F1044" s="98">
        <v>13.360499682688133</v>
      </c>
      <c r="G1044" s="46">
        <f>F1044*(1-Elteq!$F$9)</f>
        <v>13.360499682688133</v>
      </c>
      <c r="H1044" s="269" t="s">
        <v>20435</v>
      </c>
    </row>
    <row r="1045" spans="1:8" ht="14.25" customHeight="1" x14ac:dyDescent="0.2">
      <c r="A1045" s="261" t="str">
        <f t="shared" ca="1" si="16"/>
        <v>TECHNIK</v>
      </c>
      <c r="B1045" s="26" t="s">
        <v>4083</v>
      </c>
      <c r="C1045" s="118"/>
      <c r="D1045" s="76" t="s">
        <v>4084</v>
      </c>
      <c r="E1045" s="104" t="s">
        <v>2285</v>
      </c>
      <c r="F1045" s="97">
        <v>13.360499682688133</v>
      </c>
      <c r="G1045" s="47">
        <f>F1045*(1-Elteq!$F$9)</f>
        <v>13.360499682688133</v>
      </c>
      <c r="H1045" s="269" t="s">
        <v>20436</v>
      </c>
    </row>
    <row r="1046" spans="1:8" ht="14.25" customHeight="1" x14ac:dyDescent="0.2">
      <c r="A1046" s="261" t="str">
        <f t="shared" ca="1" si="16"/>
        <v>TECHNIK</v>
      </c>
      <c r="B1046" s="24" t="s">
        <v>4085</v>
      </c>
      <c r="C1046" s="117"/>
      <c r="D1046" s="75" t="s">
        <v>4072</v>
      </c>
      <c r="E1046" s="105" t="s">
        <v>2285</v>
      </c>
      <c r="F1046" s="98">
        <v>14.102749665059696</v>
      </c>
      <c r="G1046" s="46">
        <f>F1046*(1-Elteq!$F$9)</f>
        <v>14.102749665059696</v>
      </c>
      <c r="H1046" s="269" t="s">
        <v>20437</v>
      </c>
    </row>
    <row r="1047" spans="1:8" ht="14.25" customHeight="1" x14ac:dyDescent="0.2">
      <c r="A1047" s="261" t="str">
        <f t="shared" ca="1" si="16"/>
        <v>TECHNIK</v>
      </c>
      <c r="B1047" s="26" t="s">
        <v>4086</v>
      </c>
      <c r="C1047" s="118"/>
      <c r="D1047" s="76" t="s">
        <v>4087</v>
      </c>
      <c r="E1047" s="104" t="s">
        <v>2285</v>
      </c>
      <c r="F1047" s="97">
        <v>13.360499682688133</v>
      </c>
      <c r="G1047" s="47">
        <f>F1047*(1-Elteq!$F$9)</f>
        <v>13.360499682688133</v>
      </c>
      <c r="H1047" s="269" t="s">
        <v>20438</v>
      </c>
    </row>
    <row r="1048" spans="1:8" ht="14.25" customHeight="1" x14ac:dyDescent="0.2">
      <c r="A1048" s="261" t="str">
        <f t="shared" ca="1" si="16"/>
        <v>TECHNIK</v>
      </c>
      <c r="B1048" s="24" t="s">
        <v>4088</v>
      </c>
      <c r="C1048" s="117"/>
      <c r="D1048" s="75" t="s">
        <v>4089</v>
      </c>
      <c r="E1048" s="105" t="s">
        <v>2285</v>
      </c>
      <c r="F1048" s="98">
        <v>13.360499682688133</v>
      </c>
      <c r="G1048" s="46">
        <f>F1048*(1-Elteq!$F$9)</f>
        <v>13.360499682688133</v>
      </c>
      <c r="H1048" s="269" t="s">
        <v>20439</v>
      </c>
    </row>
    <row r="1049" spans="1:8" ht="14.25" customHeight="1" x14ac:dyDescent="0.2">
      <c r="A1049" s="261" t="str">
        <f t="shared" ca="1" si="16"/>
        <v>TECHNIK</v>
      </c>
      <c r="B1049" s="26" t="s">
        <v>4090</v>
      </c>
      <c r="C1049" s="118"/>
      <c r="D1049" s="76" t="s">
        <v>4091</v>
      </c>
      <c r="E1049" s="64" t="s">
        <v>2285</v>
      </c>
      <c r="F1049" s="99">
        <v>13.360499682688133</v>
      </c>
      <c r="G1049" s="48">
        <f>F1049*(1-Elteq!$F$9)</f>
        <v>13.360499682688133</v>
      </c>
      <c r="H1049" s="269" t="s">
        <v>20440</v>
      </c>
    </row>
    <row r="1050" spans="1:8" ht="14.25" customHeight="1" x14ac:dyDescent="0.2">
      <c r="A1050" s="261" t="str">
        <f t="shared" ca="1" si="16"/>
        <v>TECHNIK</v>
      </c>
      <c r="B1050" s="24" t="s">
        <v>4092</v>
      </c>
      <c r="C1050" s="117"/>
      <c r="D1050" s="75" t="s">
        <v>4093</v>
      </c>
      <c r="E1050" s="65" t="s">
        <v>2285</v>
      </c>
      <c r="F1050" s="100">
        <v>13.360499682688133</v>
      </c>
      <c r="G1050" s="49">
        <f>F1050*(1-Elteq!$F$9)</f>
        <v>13.360499682688133</v>
      </c>
      <c r="H1050" s="269" t="s">
        <v>20441</v>
      </c>
    </row>
    <row r="1051" spans="1:8" ht="14.25" customHeight="1" x14ac:dyDescent="0.2">
      <c r="A1051" s="261" t="str">
        <f t="shared" ca="1" si="16"/>
        <v>TECHNIK</v>
      </c>
      <c r="B1051" s="26" t="s">
        <v>4094</v>
      </c>
      <c r="C1051" s="118"/>
      <c r="D1051" s="76" t="s">
        <v>4074</v>
      </c>
      <c r="E1051" s="64" t="s">
        <v>2285</v>
      </c>
      <c r="F1051" s="99">
        <v>14.102749665059696</v>
      </c>
      <c r="G1051" s="48">
        <f>F1051*(1-Elteq!$F$9)</f>
        <v>14.102749665059696</v>
      </c>
      <c r="H1051" s="269" t="s">
        <v>20442</v>
      </c>
    </row>
    <row r="1052" spans="1:8" ht="14.25" customHeight="1" x14ac:dyDescent="0.2">
      <c r="A1052" s="261" t="str">
        <f t="shared" ca="1" si="16"/>
        <v>TECHNIK</v>
      </c>
      <c r="B1052" s="24" t="s">
        <v>4095</v>
      </c>
      <c r="C1052" s="117"/>
      <c r="D1052" s="75" t="s">
        <v>4096</v>
      </c>
      <c r="E1052" s="65" t="s">
        <v>2285</v>
      </c>
      <c r="F1052" s="100">
        <v>16.886187098953055</v>
      </c>
      <c r="G1052" s="49">
        <f>F1052*(1-Elteq!$F$9)</f>
        <v>16.886187098953055</v>
      </c>
      <c r="H1052" s="269" t="s">
        <v>20443</v>
      </c>
    </row>
    <row r="1053" spans="1:8" ht="14.25" customHeight="1" x14ac:dyDescent="0.2">
      <c r="A1053" s="261" t="str">
        <f t="shared" ca="1" si="16"/>
        <v>TECHNIK</v>
      </c>
      <c r="B1053" s="26" t="s">
        <v>4097</v>
      </c>
      <c r="C1053" s="118"/>
      <c r="D1053" s="76" t="s">
        <v>4098</v>
      </c>
      <c r="E1053" s="64" t="s">
        <v>2285</v>
      </c>
      <c r="F1053" s="99">
        <v>16.886187098953055</v>
      </c>
      <c r="G1053" s="48">
        <f>F1053*(1-Elteq!$F$9)</f>
        <v>16.886187098953055</v>
      </c>
      <c r="H1053" s="269" t="s">
        <v>20444</v>
      </c>
    </row>
    <row r="1054" spans="1:8" ht="14.25" customHeight="1" x14ac:dyDescent="0.2">
      <c r="A1054" s="261" t="str">
        <f t="shared" ca="1" si="16"/>
        <v>TECHNIK</v>
      </c>
      <c r="B1054" s="24" t="s">
        <v>4099</v>
      </c>
      <c r="C1054" s="117"/>
      <c r="D1054" s="75" t="s">
        <v>4076</v>
      </c>
      <c r="E1054" s="65" t="s">
        <v>2285</v>
      </c>
      <c r="F1054" s="100">
        <v>17.44287458573173</v>
      </c>
      <c r="G1054" s="49">
        <f>F1054*(1-Elteq!$F$9)</f>
        <v>17.44287458573173</v>
      </c>
      <c r="H1054" s="269" t="s">
        <v>20445</v>
      </c>
    </row>
    <row r="1055" spans="1:8" ht="14.25" customHeight="1" x14ac:dyDescent="0.2">
      <c r="A1055" s="261" t="str">
        <f t="shared" ca="1" si="16"/>
        <v>TECHNIK</v>
      </c>
      <c r="B1055" s="26" t="s">
        <v>4100</v>
      </c>
      <c r="C1055" s="118"/>
      <c r="D1055" s="76" t="s">
        <v>16829</v>
      </c>
      <c r="E1055" s="64" t="s">
        <v>2285</v>
      </c>
      <c r="F1055" s="99">
        <v>1.8556249559289073</v>
      </c>
      <c r="G1055" s="48">
        <f>F1055*(1-Elteq!$F$9)</f>
        <v>1.8556249559289073</v>
      </c>
      <c r="H1055" s="269" t="s">
        <v>20446</v>
      </c>
    </row>
    <row r="1056" spans="1:8" ht="14.25" customHeight="1" x14ac:dyDescent="0.2">
      <c r="A1056" s="261" t="str">
        <f t="shared" ca="1" si="16"/>
        <v>TECHNIK</v>
      </c>
      <c r="B1056" s="24" t="s">
        <v>4101</v>
      </c>
      <c r="C1056" s="117"/>
      <c r="D1056" s="75" t="s">
        <v>4102</v>
      </c>
      <c r="E1056" s="65" t="s">
        <v>2285</v>
      </c>
      <c r="F1056" s="100">
        <v>1.8185124568103292</v>
      </c>
      <c r="G1056" s="49">
        <f>F1056*(1-Elteq!$F$9)</f>
        <v>1.8185124568103292</v>
      </c>
      <c r="H1056" s="269" t="s">
        <v>20447</v>
      </c>
    </row>
    <row r="1057" spans="1:8" ht="14.25" customHeight="1" x14ac:dyDescent="0.2">
      <c r="A1057" s="261" t="str">
        <f t="shared" ca="1" si="16"/>
        <v>TECHNIK</v>
      </c>
      <c r="B1057" s="26" t="s">
        <v>4103</v>
      </c>
      <c r="C1057" s="118"/>
      <c r="D1057" s="76" t="s">
        <v>4104</v>
      </c>
      <c r="E1057" s="64" t="s">
        <v>2285</v>
      </c>
      <c r="F1057" s="99">
        <v>1.8185124568103292</v>
      </c>
      <c r="G1057" s="48">
        <f>F1057*(1-Elteq!$F$9)</f>
        <v>1.8185124568103292</v>
      </c>
      <c r="H1057" s="269" t="s">
        <v>20448</v>
      </c>
    </row>
    <row r="1058" spans="1:8" ht="14.25" customHeight="1" x14ac:dyDescent="0.2">
      <c r="A1058" s="261" t="str">
        <f t="shared" ca="1" si="16"/>
        <v>TECHNIK</v>
      </c>
      <c r="B1058" s="24" t="s">
        <v>4105</v>
      </c>
      <c r="C1058" s="117"/>
      <c r="D1058" s="75" t="s">
        <v>4106</v>
      </c>
      <c r="E1058" s="65" t="s">
        <v>2285</v>
      </c>
      <c r="F1058" s="100">
        <v>1.8185124568103292</v>
      </c>
      <c r="G1058" s="49">
        <f>F1058*(1-Elteq!$F$9)</f>
        <v>1.8185124568103292</v>
      </c>
      <c r="H1058" s="269" t="s">
        <v>20449</v>
      </c>
    </row>
    <row r="1059" spans="1:8" ht="14.25" customHeight="1" x14ac:dyDescent="0.2">
      <c r="A1059" s="261" t="str">
        <f t="shared" ca="1" si="16"/>
        <v>TECHNIK</v>
      </c>
      <c r="B1059" s="26" t="s">
        <v>4107</v>
      </c>
      <c r="C1059" s="118"/>
      <c r="D1059" s="76" t="s">
        <v>4108</v>
      </c>
      <c r="E1059" s="64" t="s">
        <v>2285</v>
      </c>
      <c r="F1059" s="99">
        <v>5.5668748677867219</v>
      </c>
      <c r="G1059" s="48">
        <f>F1059*(1-Elteq!$F$9)</f>
        <v>5.5668748677867219</v>
      </c>
      <c r="H1059" s="269" t="s">
        <v>20450</v>
      </c>
    </row>
    <row r="1060" spans="1:8" ht="14.25" customHeight="1" x14ac:dyDescent="0.2">
      <c r="A1060" s="261" t="str">
        <f t="shared" ca="1" si="16"/>
        <v>TECHNIK</v>
      </c>
      <c r="B1060" s="24" t="s">
        <v>4109</v>
      </c>
      <c r="C1060" s="117"/>
      <c r="D1060" s="75" t="s">
        <v>4110</v>
      </c>
      <c r="E1060" s="65" t="s">
        <v>2285</v>
      </c>
      <c r="F1060" s="100">
        <v>5.5668748677867219</v>
      </c>
      <c r="G1060" s="49">
        <f>F1060*(1-Elteq!$F$9)</f>
        <v>5.5668748677867219</v>
      </c>
      <c r="H1060" s="269" t="s">
        <v>20451</v>
      </c>
    </row>
    <row r="1061" spans="1:8" ht="14.25" customHeight="1" x14ac:dyDescent="0.2">
      <c r="A1061" s="261" t="str">
        <f t="shared" ca="1" si="16"/>
        <v>TECHNIK</v>
      </c>
      <c r="B1061" s="26" t="s">
        <v>4111</v>
      </c>
      <c r="C1061" s="118"/>
      <c r="D1061" s="76" t="s">
        <v>4112</v>
      </c>
      <c r="E1061" s="64" t="s">
        <v>2285</v>
      </c>
      <c r="F1061" s="99">
        <v>5.5668748677867219</v>
      </c>
      <c r="G1061" s="48">
        <f>F1061*(1-Elteq!$F$9)</f>
        <v>5.5668748677867219</v>
      </c>
      <c r="H1061" s="269" t="s">
        <v>20452</v>
      </c>
    </row>
    <row r="1062" spans="1:8" ht="14.25" customHeight="1" x14ac:dyDescent="0.2">
      <c r="A1062" s="261" t="str">
        <f t="shared" ca="1" si="16"/>
        <v>TECHNIK</v>
      </c>
      <c r="B1062" s="24" t="s">
        <v>4113</v>
      </c>
      <c r="C1062" s="117"/>
      <c r="D1062" s="75" t="s">
        <v>16830</v>
      </c>
      <c r="E1062" s="65" t="s">
        <v>2285</v>
      </c>
      <c r="F1062" s="100">
        <v>5.1957498766009405</v>
      </c>
      <c r="G1062" s="49">
        <f>F1062*(1-Elteq!$F$9)</f>
        <v>5.1957498766009405</v>
      </c>
      <c r="H1062" s="269" t="s">
        <v>20453</v>
      </c>
    </row>
    <row r="1063" spans="1:8" ht="14.25" customHeight="1" x14ac:dyDescent="0.2">
      <c r="A1063" s="261" t="str">
        <f t="shared" ca="1" si="16"/>
        <v>TECHNIK</v>
      </c>
      <c r="B1063" s="26" t="s">
        <v>4114</v>
      </c>
      <c r="C1063" s="118"/>
      <c r="D1063" s="76" t="s">
        <v>4115</v>
      </c>
      <c r="E1063" s="64" t="s">
        <v>2285</v>
      </c>
      <c r="F1063" s="99">
        <v>1.8185124568103292</v>
      </c>
      <c r="G1063" s="48">
        <f>F1063*(1-Elteq!$F$9)</f>
        <v>1.8185124568103292</v>
      </c>
      <c r="H1063" s="269" t="s">
        <v>20454</v>
      </c>
    </row>
    <row r="1064" spans="1:8" ht="14.25" customHeight="1" x14ac:dyDescent="0.2">
      <c r="A1064" s="261" t="str">
        <f t="shared" ca="1" si="16"/>
        <v>TECHNIK</v>
      </c>
      <c r="B1064" s="24" t="s">
        <v>4116</v>
      </c>
      <c r="C1064" s="117"/>
      <c r="D1064" s="75" t="s">
        <v>4117</v>
      </c>
      <c r="E1064" s="65" t="s">
        <v>2285</v>
      </c>
      <c r="F1064" s="100">
        <v>1.8185124568103292</v>
      </c>
      <c r="G1064" s="49">
        <f>F1064*(1-Elteq!$F$9)</f>
        <v>1.8185124568103292</v>
      </c>
      <c r="H1064" s="269" t="s">
        <v>20455</v>
      </c>
    </row>
    <row r="1065" spans="1:8" ht="14.25" customHeight="1" x14ac:dyDescent="0.2">
      <c r="A1065" s="261" t="str">
        <f t="shared" ca="1" si="16"/>
        <v>TECHNIK</v>
      </c>
      <c r="B1065" s="26" t="s">
        <v>4118</v>
      </c>
      <c r="C1065" s="118"/>
      <c r="D1065" s="76" t="s">
        <v>16831</v>
      </c>
      <c r="E1065" s="64" t="s">
        <v>2285</v>
      </c>
      <c r="F1065" s="99">
        <v>1.8556249559289073</v>
      </c>
      <c r="G1065" s="48">
        <f>F1065*(1-Elteq!$F$9)</f>
        <v>1.8556249559289073</v>
      </c>
      <c r="H1065" s="269" t="s">
        <v>20456</v>
      </c>
    </row>
    <row r="1066" spans="1:8" ht="14.25" customHeight="1" x14ac:dyDescent="0.2">
      <c r="A1066" s="261" t="str">
        <f t="shared" ca="1" si="16"/>
        <v>TECHNIK</v>
      </c>
      <c r="B1066" s="24" t="s">
        <v>4119</v>
      </c>
      <c r="C1066" s="117"/>
      <c r="D1066" s="75" t="s">
        <v>4120</v>
      </c>
      <c r="E1066" s="65" t="s">
        <v>2285</v>
      </c>
      <c r="F1066" s="100">
        <v>5.5668748677867219</v>
      </c>
      <c r="G1066" s="49">
        <f>F1066*(1-Elteq!$F$9)</f>
        <v>5.5668748677867219</v>
      </c>
      <c r="H1066" s="269" t="s">
        <v>20457</v>
      </c>
    </row>
    <row r="1067" spans="1:8" ht="14.25" customHeight="1" x14ac:dyDescent="0.2">
      <c r="A1067" s="261" t="str">
        <f t="shared" ca="1" si="16"/>
        <v>TECHNIK</v>
      </c>
      <c r="B1067" s="26" t="s">
        <v>4121</v>
      </c>
      <c r="C1067" s="118"/>
      <c r="D1067" s="76" t="s">
        <v>4122</v>
      </c>
      <c r="E1067" s="64" t="s">
        <v>2285</v>
      </c>
      <c r="F1067" s="99">
        <v>5.5668748677867219</v>
      </c>
      <c r="G1067" s="48">
        <f>F1067*(1-Elteq!$F$9)</f>
        <v>5.5668748677867219</v>
      </c>
      <c r="H1067" s="269" t="s">
        <v>20458</v>
      </c>
    </row>
    <row r="1068" spans="1:8" ht="14.25" customHeight="1" x14ac:dyDescent="0.2">
      <c r="A1068" s="261" t="str">
        <f t="shared" ca="1" si="16"/>
        <v>TECHNIK</v>
      </c>
      <c r="B1068" s="24" t="s">
        <v>4123</v>
      </c>
      <c r="C1068" s="117"/>
      <c r="D1068" s="75" t="s">
        <v>4124</v>
      </c>
      <c r="E1068" s="65" t="s">
        <v>2285</v>
      </c>
      <c r="F1068" s="100">
        <v>5.5668748677867219</v>
      </c>
      <c r="G1068" s="49">
        <f>F1068*(1-Elteq!$F$9)</f>
        <v>5.5668748677867219</v>
      </c>
      <c r="H1068" s="269" t="s">
        <v>20459</v>
      </c>
    </row>
    <row r="1069" spans="1:8" ht="14.25" customHeight="1" x14ac:dyDescent="0.2">
      <c r="A1069" s="261" t="str">
        <f t="shared" ca="1" si="16"/>
        <v>TECHNIK</v>
      </c>
      <c r="B1069" s="26" t="s">
        <v>4125</v>
      </c>
      <c r="C1069" s="118"/>
      <c r="D1069" s="76" t="s">
        <v>16832</v>
      </c>
      <c r="E1069" s="64" t="s">
        <v>2285</v>
      </c>
      <c r="F1069" s="99">
        <v>5.1957498766009405</v>
      </c>
      <c r="G1069" s="48">
        <f>F1069*(1-Elteq!$F$9)</f>
        <v>5.1957498766009405</v>
      </c>
      <c r="H1069" s="269" t="s">
        <v>20460</v>
      </c>
    </row>
    <row r="1070" spans="1:8" ht="14.25" customHeight="1" x14ac:dyDescent="0.2">
      <c r="A1070" s="261" t="str">
        <f t="shared" ca="1" si="16"/>
        <v>TECHNIK</v>
      </c>
      <c r="B1070" s="24" t="s">
        <v>16833</v>
      </c>
      <c r="C1070" s="117"/>
      <c r="D1070" s="75" t="s">
        <v>16834</v>
      </c>
      <c r="E1070" s="65" t="s">
        <v>2285</v>
      </c>
      <c r="F1070" s="100">
        <v>5.5668748677867219</v>
      </c>
      <c r="G1070" s="49">
        <f>F1070*(1-Elteq!$F$9)</f>
        <v>5.5668748677867219</v>
      </c>
      <c r="H1070" s="269" t="s">
        <v>20461</v>
      </c>
    </row>
    <row r="1071" spans="1:8" ht="14.25" customHeight="1" x14ac:dyDescent="0.2">
      <c r="A1071" s="261" t="str">
        <f t="shared" ca="1" si="16"/>
        <v>TECHNIK</v>
      </c>
      <c r="B1071" s="26" t="s">
        <v>4126</v>
      </c>
      <c r="C1071" s="118"/>
      <c r="D1071" s="76" t="s">
        <v>4127</v>
      </c>
      <c r="E1071" s="64" t="s">
        <v>2285</v>
      </c>
      <c r="F1071" s="99">
        <v>1.8185124568103292</v>
      </c>
      <c r="G1071" s="48">
        <f>F1071*(1-Elteq!$F$9)</f>
        <v>1.8185124568103292</v>
      </c>
      <c r="H1071" s="269" t="s">
        <v>20462</v>
      </c>
    </row>
    <row r="1072" spans="1:8" ht="14.25" customHeight="1" x14ac:dyDescent="0.2">
      <c r="A1072" s="261" t="str">
        <f t="shared" ca="1" si="16"/>
        <v>TECHNIK</v>
      </c>
      <c r="B1072" s="24" t="s">
        <v>4128</v>
      </c>
      <c r="C1072" s="117"/>
      <c r="D1072" s="75" t="s">
        <v>4129</v>
      </c>
      <c r="E1072" s="65" t="s">
        <v>2285</v>
      </c>
      <c r="F1072" s="100">
        <v>1.8185124568103292</v>
      </c>
      <c r="G1072" s="49">
        <f>F1072*(1-Elteq!$F$9)</f>
        <v>1.8185124568103292</v>
      </c>
      <c r="H1072" s="269" t="s">
        <v>20463</v>
      </c>
    </row>
    <row r="1073" spans="1:8" ht="14.25" customHeight="1" x14ac:dyDescent="0.2">
      <c r="A1073" s="261" t="str">
        <f t="shared" ca="1" si="16"/>
        <v>TECHNIK</v>
      </c>
      <c r="B1073" s="26" t="s">
        <v>4130</v>
      </c>
      <c r="C1073" s="118"/>
      <c r="D1073" s="76" t="s">
        <v>4131</v>
      </c>
      <c r="E1073" s="104" t="s">
        <v>2285</v>
      </c>
      <c r="F1073" s="97">
        <v>1.8185124568103292</v>
      </c>
      <c r="G1073" s="47">
        <f>F1073*(1-Elteq!$F$9)</f>
        <v>1.8185124568103292</v>
      </c>
      <c r="H1073" s="269" t="s">
        <v>20464</v>
      </c>
    </row>
    <row r="1074" spans="1:8" ht="14.25" customHeight="1" x14ac:dyDescent="0.2">
      <c r="A1074" s="261" t="str">
        <f t="shared" ca="1" si="16"/>
        <v>TECHNIK</v>
      </c>
      <c r="B1074" s="24" t="s">
        <v>4132</v>
      </c>
      <c r="C1074" s="117"/>
      <c r="D1074" s="75" t="s">
        <v>4133</v>
      </c>
      <c r="E1074" s="105" t="s">
        <v>2285</v>
      </c>
      <c r="F1074" s="98">
        <v>1.8185124568103292</v>
      </c>
      <c r="G1074" s="46">
        <f>F1074*(1-Elteq!$F$9)</f>
        <v>1.8185124568103292</v>
      </c>
      <c r="H1074" s="269" t="s">
        <v>20465</v>
      </c>
    </row>
    <row r="1075" spans="1:8" ht="14.25" customHeight="1" x14ac:dyDescent="0.2">
      <c r="A1075" s="261" t="str">
        <f t="shared" ca="1" si="16"/>
        <v>TECHNIK</v>
      </c>
      <c r="B1075" s="26" t="s">
        <v>4134</v>
      </c>
      <c r="C1075" s="118"/>
      <c r="D1075" s="76" t="s">
        <v>4135</v>
      </c>
      <c r="E1075" s="104" t="s">
        <v>2285</v>
      </c>
      <c r="F1075" s="97">
        <v>1.8185124568103292</v>
      </c>
      <c r="G1075" s="47">
        <f>F1075*(1-Elteq!$F$9)</f>
        <v>1.8185124568103292</v>
      </c>
      <c r="H1075" s="269" t="s">
        <v>20466</v>
      </c>
    </row>
    <row r="1076" spans="1:8" ht="14.25" customHeight="1" x14ac:dyDescent="0.2">
      <c r="A1076" s="261" t="str">
        <f t="shared" ca="1" si="16"/>
        <v>TECHNIK</v>
      </c>
      <c r="B1076" s="24" t="s">
        <v>4136</v>
      </c>
      <c r="C1076" s="117"/>
      <c r="D1076" s="75" t="s">
        <v>4137</v>
      </c>
      <c r="E1076" s="105" t="s">
        <v>2285</v>
      </c>
      <c r="F1076" s="98">
        <v>1.9298499541660636</v>
      </c>
      <c r="G1076" s="46">
        <f>F1076*(1-Elteq!$F$9)</f>
        <v>1.9298499541660636</v>
      </c>
      <c r="H1076" s="269" t="s">
        <v>20467</v>
      </c>
    </row>
    <row r="1077" spans="1:8" ht="14.25" customHeight="1" x14ac:dyDescent="0.2">
      <c r="A1077" s="261" t="str">
        <f t="shared" ca="1" si="16"/>
        <v>TECHNIK</v>
      </c>
      <c r="B1077" s="26" t="s">
        <v>4138</v>
      </c>
      <c r="C1077" s="118"/>
      <c r="D1077" s="76" t="s">
        <v>4139</v>
      </c>
      <c r="E1077" s="104" t="s">
        <v>2285</v>
      </c>
      <c r="F1077" s="97">
        <v>1.9298499541660636</v>
      </c>
      <c r="G1077" s="47">
        <f>F1077*(1-Elteq!$F$9)</f>
        <v>1.9298499541660636</v>
      </c>
      <c r="H1077" s="269" t="s">
        <v>20468</v>
      </c>
    </row>
    <row r="1078" spans="1:8" ht="14.25" customHeight="1" x14ac:dyDescent="0.2">
      <c r="A1078" s="261" t="str">
        <f t="shared" ca="1" si="16"/>
        <v>TECHNIK</v>
      </c>
      <c r="B1078" s="24" t="s">
        <v>4140</v>
      </c>
      <c r="C1078" s="117"/>
      <c r="D1078" s="75" t="s">
        <v>4141</v>
      </c>
      <c r="E1078" s="105" t="s">
        <v>2285</v>
      </c>
      <c r="F1078" s="98">
        <v>5.5668748677867219</v>
      </c>
      <c r="G1078" s="46">
        <f>F1078*(1-Elteq!$F$9)</f>
        <v>5.5668748677867219</v>
      </c>
      <c r="H1078" s="269" t="s">
        <v>20469</v>
      </c>
    </row>
    <row r="1079" spans="1:8" ht="14.25" customHeight="1" x14ac:dyDescent="0.2">
      <c r="A1079" s="261" t="str">
        <f t="shared" ca="1" si="16"/>
        <v>TECHNIK</v>
      </c>
      <c r="B1079" s="26" t="s">
        <v>4142</v>
      </c>
      <c r="C1079" s="118"/>
      <c r="D1079" s="76" t="s">
        <v>4143</v>
      </c>
      <c r="E1079" s="104" t="s">
        <v>2285</v>
      </c>
      <c r="F1079" s="97">
        <v>5.5668748677867219</v>
      </c>
      <c r="G1079" s="47">
        <f>F1079*(1-Elteq!$F$9)</f>
        <v>5.5668748677867219</v>
      </c>
      <c r="H1079" s="269" t="s">
        <v>20470</v>
      </c>
    </row>
    <row r="1080" spans="1:8" ht="14.25" customHeight="1" x14ac:dyDescent="0.2">
      <c r="A1080" s="261" t="str">
        <f t="shared" ca="1" si="16"/>
        <v>TECHNIK</v>
      </c>
      <c r="B1080" s="24" t="s">
        <v>4144</v>
      </c>
      <c r="C1080" s="117"/>
      <c r="D1080" s="75" t="s">
        <v>4145</v>
      </c>
      <c r="E1080" s="105" t="s">
        <v>2285</v>
      </c>
      <c r="F1080" s="98">
        <v>5.5668748677867219</v>
      </c>
      <c r="G1080" s="46">
        <f>F1080*(1-Elteq!$F$9)</f>
        <v>5.5668748677867219</v>
      </c>
      <c r="H1080" s="269" t="s">
        <v>20471</v>
      </c>
    </row>
    <row r="1081" spans="1:8" ht="14.25" customHeight="1" x14ac:dyDescent="0.2">
      <c r="A1081" s="261" t="str">
        <f t="shared" ca="1" si="16"/>
        <v>TECHNIK</v>
      </c>
      <c r="B1081" s="26" t="s">
        <v>4146</v>
      </c>
      <c r="C1081" s="118"/>
      <c r="D1081" s="76" t="s">
        <v>16835</v>
      </c>
      <c r="E1081" s="104" t="s">
        <v>2285</v>
      </c>
      <c r="F1081" s="97">
        <v>5.1957498766009405</v>
      </c>
      <c r="G1081" s="47">
        <f>F1081*(1-Elteq!$F$9)</f>
        <v>5.1957498766009405</v>
      </c>
      <c r="H1081" s="269" t="s">
        <v>20472</v>
      </c>
    </row>
    <row r="1082" spans="1:8" ht="14.25" customHeight="1" x14ac:dyDescent="0.2">
      <c r="A1082" s="261" t="str">
        <f t="shared" ca="1" si="16"/>
        <v>TECHNIK</v>
      </c>
      <c r="B1082" s="24" t="s">
        <v>4147</v>
      </c>
      <c r="C1082" s="117"/>
      <c r="D1082" s="75" t="s">
        <v>4148</v>
      </c>
      <c r="E1082" s="105" t="s">
        <v>2285</v>
      </c>
      <c r="F1082" s="98">
        <v>5.5668748677867219</v>
      </c>
      <c r="G1082" s="46">
        <f>F1082*(1-Elteq!$F$9)</f>
        <v>5.5668748677867219</v>
      </c>
      <c r="H1082" s="269" t="s">
        <v>20473</v>
      </c>
    </row>
    <row r="1083" spans="1:8" ht="14.25" customHeight="1" x14ac:dyDescent="0.2">
      <c r="A1083" s="261" t="str">
        <f t="shared" ca="1" si="16"/>
        <v>TECHNIK</v>
      </c>
      <c r="B1083" s="26" t="s">
        <v>4149</v>
      </c>
      <c r="C1083" s="118"/>
      <c r="D1083" s="76" t="s">
        <v>4150</v>
      </c>
      <c r="E1083" s="104" t="s">
        <v>2285</v>
      </c>
      <c r="F1083" s="97">
        <v>1.8185124568103292</v>
      </c>
      <c r="G1083" s="47">
        <f>F1083*(1-Elteq!$F$9)</f>
        <v>1.8185124568103292</v>
      </c>
      <c r="H1083" s="269" t="s">
        <v>20474</v>
      </c>
    </row>
    <row r="1084" spans="1:8" ht="14.25" customHeight="1" x14ac:dyDescent="0.2">
      <c r="A1084" s="261" t="str">
        <f t="shared" ca="1" si="16"/>
        <v>TECHNIK</v>
      </c>
      <c r="B1084" s="24" t="s">
        <v>4151</v>
      </c>
      <c r="C1084" s="117"/>
      <c r="D1084" s="75" t="s">
        <v>4152</v>
      </c>
      <c r="E1084" s="105" t="s">
        <v>2285</v>
      </c>
      <c r="F1084" s="98">
        <v>1.8185124568103292</v>
      </c>
      <c r="G1084" s="46">
        <f>F1084*(1-Elteq!$F$9)</f>
        <v>1.8185124568103292</v>
      </c>
      <c r="H1084" s="269" t="s">
        <v>20475</v>
      </c>
    </row>
    <row r="1085" spans="1:8" ht="14.25" customHeight="1" x14ac:dyDescent="0.2">
      <c r="A1085" s="261" t="str">
        <f t="shared" ca="1" si="16"/>
        <v>TECHNIK</v>
      </c>
      <c r="B1085" s="26" t="s">
        <v>4153</v>
      </c>
      <c r="C1085" s="118"/>
      <c r="D1085" s="76" t="s">
        <v>4154</v>
      </c>
      <c r="E1085" s="104" t="s">
        <v>2285</v>
      </c>
      <c r="F1085" s="97">
        <v>1.8185124568103292</v>
      </c>
      <c r="G1085" s="47">
        <f>F1085*(1-Elteq!$F$9)</f>
        <v>1.8185124568103292</v>
      </c>
      <c r="H1085" s="269" t="s">
        <v>20476</v>
      </c>
    </row>
    <row r="1086" spans="1:8" ht="14.25" customHeight="1" x14ac:dyDescent="0.2">
      <c r="A1086" s="261" t="str">
        <f t="shared" ca="1" si="16"/>
        <v>TECHNIK</v>
      </c>
      <c r="B1086" s="24" t="s">
        <v>4155</v>
      </c>
      <c r="C1086" s="117"/>
      <c r="D1086" s="75" t="s">
        <v>4156</v>
      </c>
      <c r="E1086" s="105" t="s">
        <v>2285</v>
      </c>
      <c r="F1086" s="98">
        <v>1.8185124568103292</v>
      </c>
      <c r="G1086" s="46">
        <f>F1086*(1-Elteq!$F$9)</f>
        <v>1.8185124568103292</v>
      </c>
      <c r="H1086" s="269" t="s">
        <v>20477</v>
      </c>
    </row>
    <row r="1087" spans="1:8" ht="14.25" customHeight="1" x14ac:dyDescent="0.2">
      <c r="A1087" s="261" t="str">
        <f t="shared" ca="1" si="16"/>
        <v>TECHNIK</v>
      </c>
      <c r="B1087" s="26" t="s">
        <v>4157</v>
      </c>
      <c r="C1087" s="118"/>
      <c r="D1087" s="76" t="s">
        <v>4158</v>
      </c>
      <c r="E1087" s="104" t="s">
        <v>2285</v>
      </c>
      <c r="F1087" s="97">
        <v>1.8185124568103292</v>
      </c>
      <c r="G1087" s="47">
        <f>F1087*(1-Elteq!$F$9)</f>
        <v>1.8185124568103292</v>
      </c>
      <c r="H1087" s="269" t="s">
        <v>20478</v>
      </c>
    </row>
    <row r="1088" spans="1:8" ht="14.25" customHeight="1" x14ac:dyDescent="0.2">
      <c r="A1088" s="261" t="str">
        <f t="shared" ca="1" si="16"/>
        <v>TECHNIK</v>
      </c>
      <c r="B1088" s="24" t="s">
        <v>4159</v>
      </c>
      <c r="C1088" s="117"/>
      <c r="D1088" s="75" t="s">
        <v>16836</v>
      </c>
      <c r="E1088" s="105" t="s">
        <v>2285</v>
      </c>
      <c r="F1088" s="98">
        <v>6.7915873386998005</v>
      </c>
      <c r="G1088" s="46">
        <f>F1088*(1-Elteq!$F$9)</f>
        <v>6.7915873386998005</v>
      </c>
      <c r="H1088" s="269" t="s">
        <v>20479</v>
      </c>
    </row>
    <row r="1089" spans="1:8" ht="14.25" customHeight="1" x14ac:dyDescent="0.2">
      <c r="A1089" s="261" t="str">
        <f t="shared" ca="1" si="16"/>
        <v>TECHNIK</v>
      </c>
      <c r="B1089" s="26" t="s">
        <v>4160</v>
      </c>
      <c r="C1089" s="118"/>
      <c r="D1089" s="76" t="s">
        <v>16837</v>
      </c>
      <c r="E1089" s="104" t="s">
        <v>2285</v>
      </c>
      <c r="F1089" s="97">
        <v>8.6472122946287087</v>
      </c>
      <c r="G1089" s="47">
        <f>F1089*(1-Elteq!$F$9)</f>
        <v>8.6472122946287087</v>
      </c>
      <c r="H1089" s="269" t="s">
        <v>20480</v>
      </c>
    </row>
    <row r="1090" spans="1:8" ht="14.25" customHeight="1" x14ac:dyDescent="0.2">
      <c r="A1090" s="261" t="str">
        <f t="shared" ca="1" si="16"/>
        <v>TECHNIK</v>
      </c>
      <c r="B1090" s="24" t="s">
        <v>4161</v>
      </c>
      <c r="C1090" s="117"/>
      <c r="D1090" s="75" t="s">
        <v>16837</v>
      </c>
      <c r="E1090" s="105" t="s">
        <v>2285</v>
      </c>
      <c r="F1090" s="98">
        <v>9.6121372717117399</v>
      </c>
      <c r="G1090" s="46">
        <f>F1090*(1-Elteq!$F$9)</f>
        <v>9.6121372717117399</v>
      </c>
      <c r="H1090" s="269" t="s">
        <v>20481</v>
      </c>
    </row>
    <row r="1091" spans="1:8" ht="14.25" customHeight="1" x14ac:dyDescent="0.2">
      <c r="A1091" s="261" t="str">
        <f t="shared" ca="1" si="16"/>
        <v>TECHNIK</v>
      </c>
      <c r="B1091" s="26" t="s">
        <v>4162</v>
      </c>
      <c r="C1091" s="118"/>
      <c r="D1091" s="76" t="s">
        <v>16838</v>
      </c>
      <c r="E1091" s="104" t="s">
        <v>2285</v>
      </c>
      <c r="F1091" s="97">
        <v>9.6121372717117399</v>
      </c>
      <c r="G1091" s="47">
        <f>F1091*(1-Elteq!$F$9)</f>
        <v>9.6121372717117399</v>
      </c>
      <c r="H1091" s="269" t="s">
        <v>20482</v>
      </c>
    </row>
    <row r="1092" spans="1:8" ht="14.25" customHeight="1" x14ac:dyDescent="0.2">
      <c r="A1092" s="261" t="str">
        <f t="shared" ca="1" si="16"/>
        <v>TECHNIK</v>
      </c>
      <c r="B1092" s="24" t="s">
        <v>4163</v>
      </c>
      <c r="C1092" s="117"/>
      <c r="D1092" s="75" t="s">
        <v>16839</v>
      </c>
      <c r="E1092" s="105" t="s">
        <v>2285</v>
      </c>
      <c r="F1092" s="98">
        <v>15.513024631565665</v>
      </c>
      <c r="G1092" s="46">
        <f>F1092*(1-Elteq!$F$9)</f>
        <v>15.513024631565665</v>
      </c>
      <c r="H1092" s="269" t="s">
        <v>20483</v>
      </c>
    </row>
    <row r="1093" spans="1:8" ht="14.25" customHeight="1" x14ac:dyDescent="0.2">
      <c r="A1093" s="261" t="str">
        <f t="shared" ca="1" si="16"/>
        <v>TECHNIK</v>
      </c>
      <c r="B1093" s="26" t="s">
        <v>4164</v>
      </c>
      <c r="C1093" s="118"/>
      <c r="D1093" s="76" t="s">
        <v>16840</v>
      </c>
      <c r="E1093" s="104" t="s">
        <v>2285</v>
      </c>
      <c r="F1093" s="97">
        <v>13.583174677399601</v>
      </c>
      <c r="G1093" s="47">
        <f>F1093*(1-Elteq!$F$9)</f>
        <v>13.583174677399601</v>
      </c>
      <c r="H1093" s="269" t="s">
        <v>20484</v>
      </c>
    </row>
    <row r="1094" spans="1:8" ht="14.25" customHeight="1" x14ac:dyDescent="0.2">
      <c r="A1094" s="261" t="str">
        <f t="shared" ref="A1094:A1157" ca="1" si="17">REPLACE(CELL("Filename",$A$1),1,FIND("]",CELL("filename",$A$1)),"")</f>
        <v>TECHNIK</v>
      </c>
      <c r="B1094" s="24" t="s">
        <v>4165</v>
      </c>
      <c r="C1094" s="117"/>
      <c r="D1094" s="75" t="s">
        <v>16841</v>
      </c>
      <c r="E1094" s="105" t="s">
        <v>2285</v>
      </c>
      <c r="F1094" s="98">
        <v>23.974674430601482</v>
      </c>
      <c r="G1094" s="46">
        <f>F1094*(1-Elteq!$F$9)</f>
        <v>23.974674430601482</v>
      </c>
      <c r="H1094" s="269" t="s">
        <v>20485</v>
      </c>
    </row>
    <row r="1095" spans="1:8" ht="14.25" customHeight="1" x14ac:dyDescent="0.2">
      <c r="A1095" s="261" t="str">
        <f t="shared" ca="1" si="17"/>
        <v>TECHNIK</v>
      </c>
      <c r="B1095" s="26" t="s">
        <v>4166</v>
      </c>
      <c r="C1095" s="118"/>
      <c r="D1095" s="76" t="s">
        <v>16842</v>
      </c>
      <c r="E1095" s="104" t="s">
        <v>2285</v>
      </c>
      <c r="F1095" s="97">
        <v>21.376799492301011</v>
      </c>
      <c r="G1095" s="47">
        <f>F1095*(1-Elteq!$F$9)</f>
        <v>21.376799492301011</v>
      </c>
      <c r="H1095" s="269" t="s">
        <v>20486</v>
      </c>
    </row>
    <row r="1096" spans="1:8" ht="14.25" customHeight="1" x14ac:dyDescent="0.2">
      <c r="A1096" s="261" t="str">
        <f t="shared" ca="1" si="17"/>
        <v>TECHNIK</v>
      </c>
      <c r="B1096" s="24" t="s">
        <v>4167</v>
      </c>
      <c r="C1096" s="117"/>
      <c r="D1096" s="75" t="s">
        <v>16843</v>
      </c>
      <c r="E1096" s="105" t="s">
        <v>2285</v>
      </c>
      <c r="F1096" s="98">
        <v>46.761748889408466</v>
      </c>
      <c r="G1096" s="46">
        <f>F1096*(1-Elteq!$F$9)</f>
        <v>46.761748889408466</v>
      </c>
      <c r="H1096" s="269" t="s">
        <v>20487</v>
      </c>
    </row>
    <row r="1097" spans="1:8" ht="14.25" customHeight="1" x14ac:dyDescent="0.2">
      <c r="A1097" s="261" t="str">
        <f t="shared" ca="1" si="17"/>
        <v>TECHNIK</v>
      </c>
      <c r="B1097" s="26" t="s">
        <v>4168</v>
      </c>
      <c r="C1097" s="118"/>
      <c r="D1097" s="76" t="s">
        <v>16844</v>
      </c>
      <c r="E1097" s="64" t="s">
        <v>2285</v>
      </c>
      <c r="F1097" s="99">
        <v>1.7442874585731729</v>
      </c>
      <c r="G1097" s="50">
        <f>F1097*(1-Elteq!$F$9)</f>
        <v>1.7442874585731729</v>
      </c>
      <c r="H1097" s="269" t="s">
        <v>20488</v>
      </c>
    </row>
    <row r="1098" spans="1:8" ht="14.25" customHeight="1" x14ac:dyDescent="0.2">
      <c r="A1098" s="261" t="str">
        <f t="shared" ca="1" si="17"/>
        <v>TECHNIK</v>
      </c>
      <c r="B1098" s="24" t="s">
        <v>4169</v>
      </c>
      <c r="C1098" s="117"/>
      <c r="D1098" s="75" t="s">
        <v>16845</v>
      </c>
      <c r="E1098" s="65" t="s">
        <v>2285</v>
      </c>
      <c r="F1098" s="100">
        <v>5.1215248783637843</v>
      </c>
      <c r="G1098" s="51">
        <f>F1098*(1-Elteq!$F$9)</f>
        <v>5.1215248783637843</v>
      </c>
      <c r="H1098" s="269" t="s">
        <v>20489</v>
      </c>
    </row>
    <row r="1099" spans="1:8" ht="14.25" customHeight="1" x14ac:dyDescent="0.2">
      <c r="A1099" s="261" t="str">
        <f t="shared" ca="1" si="17"/>
        <v>TECHNIK</v>
      </c>
      <c r="B1099" s="26" t="s">
        <v>4170</v>
      </c>
      <c r="C1099" s="118"/>
      <c r="D1099" s="76" t="s">
        <v>16846</v>
      </c>
      <c r="E1099" s="64" t="s">
        <v>2285</v>
      </c>
      <c r="F1099" s="99">
        <v>7.7193998166642546</v>
      </c>
      <c r="G1099" s="50">
        <f>F1099*(1-Elteq!$F$9)</f>
        <v>7.7193998166642546</v>
      </c>
      <c r="H1099" s="269" t="s">
        <v>20490</v>
      </c>
    </row>
    <row r="1100" spans="1:8" ht="14.25" customHeight="1" x14ac:dyDescent="0.2">
      <c r="A1100" s="261" t="str">
        <f t="shared" ca="1" si="17"/>
        <v>TECHNIK</v>
      </c>
      <c r="B1100" s="24" t="s">
        <v>4171</v>
      </c>
      <c r="C1100" s="117"/>
      <c r="D1100" s="75" t="s">
        <v>16846</v>
      </c>
      <c r="E1100" s="65" t="s">
        <v>2285</v>
      </c>
      <c r="F1100" s="100">
        <v>8.9812247866959112</v>
      </c>
      <c r="G1100" s="51">
        <f>F1100*(1-Elteq!$F$9)</f>
        <v>8.9812247866959112</v>
      </c>
      <c r="H1100" s="269" t="s">
        <v>20491</v>
      </c>
    </row>
    <row r="1101" spans="1:8" ht="14.25" customHeight="1" x14ac:dyDescent="0.2">
      <c r="A1101" s="261" t="str">
        <f t="shared" ca="1" si="17"/>
        <v>TECHNIK</v>
      </c>
      <c r="B1101" s="26" t="s">
        <v>4172</v>
      </c>
      <c r="C1101" s="118"/>
      <c r="D1101" s="76" t="s">
        <v>16847</v>
      </c>
      <c r="E1101" s="64" t="s">
        <v>2285</v>
      </c>
      <c r="F1101" s="99">
        <v>9.5007997743560058</v>
      </c>
      <c r="G1101" s="50">
        <f>F1101*(1-Elteq!$F$9)</f>
        <v>9.5007997743560058</v>
      </c>
      <c r="H1101" s="269" t="s">
        <v>20492</v>
      </c>
    </row>
    <row r="1102" spans="1:8" ht="14.25" customHeight="1" x14ac:dyDescent="0.2">
      <c r="A1102" s="261" t="str">
        <f t="shared" ca="1" si="17"/>
        <v>TECHNIK</v>
      </c>
      <c r="B1102" s="24" t="s">
        <v>4173</v>
      </c>
      <c r="C1102" s="117"/>
      <c r="D1102" s="75" t="s">
        <v>16848</v>
      </c>
      <c r="E1102" s="65" t="s">
        <v>2285</v>
      </c>
      <c r="F1102" s="100">
        <v>16.700624603360165</v>
      </c>
      <c r="G1102" s="51">
        <f>F1102*(1-Elteq!$F$9)</f>
        <v>16.700624603360165</v>
      </c>
      <c r="H1102" s="269" t="s">
        <v>20493</v>
      </c>
    </row>
    <row r="1103" spans="1:8" ht="14.25" customHeight="1" x14ac:dyDescent="0.2">
      <c r="A1103" s="261" t="str">
        <f t="shared" ca="1" si="17"/>
        <v>TECHNIK</v>
      </c>
      <c r="B1103" s="26" t="s">
        <v>4174</v>
      </c>
      <c r="C1103" s="118"/>
      <c r="D1103" s="76" t="s">
        <v>16849</v>
      </c>
      <c r="E1103" s="64" t="s">
        <v>2285</v>
      </c>
      <c r="F1103" s="99">
        <v>14.362537158889742</v>
      </c>
      <c r="G1103" s="50">
        <f>F1103*(1-Elteq!$F$9)</f>
        <v>14.362537158889742</v>
      </c>
      <c r="H1103" s="269" t="s">
        <v>20494</v>
      </c>
    </row>
    <row r="1104" spans="1:8" ht="14.25" customHeight="1" x14ac:dyDescent="0.2">
      <c r="A1104" s="261" t="str">
        <f t="shared" ca="1" si="17"/>
        <v>TECHNIK</v>
      </c>
      <c r="B1104" s="24" t="s">
        <v>4175</v>
      </c>
      <c r="C1104" s="117"/>
      <c r="D1104" s="75" t="s">
        <v>16850</v>
      </c>
      <c r="E1104" s="65" t="s">
        <v>2285</v>
      </c>
      <c r="F1104" s="100">
        <v>19.112937046067746</v>
      </c>
      <c r="G1104" s="51">
        <f>F1104*(1-Elteq!$F$9)</f>
        <v>19.112937046067746</v>
      </c>
      <c r="H1104" s="269" t="s">
        <v>20495</v>
      </c>
    </row>
    <row r="1105" spans="1:8" ht="14.25" customHeight="1" x14ac:dyDescent="0.2">
      <c r="A1105" s="261" t="str">
        <f t="shared" ca="1" si="17"/>
        <v>TECHNIK</v>
      </c>
      <c r="B1105" s="26" t="s">
        <v>4176</v>
      </c>
      <c r="C1105" s="118"/>
      <c r="D1105" s="76" t="s">
        <v>16851</v>
      </c>
      <c r="E1105" s="64" t="s">
        <v>2285</v>
      </c>
      <c r="F1105" s="99">
        <v>46.761748889408466</v>
      </c>
      <c r="G1105" s="50">
        <f>F1105*(1-Elteq!$F$9)</f>
        <v>46.761748889408466</v>
      </c>
      <c r="H1105" s="269" t="s">
        <v>20496</v>
      </c>
    </row>
    <row r="1106" spans="1:8" ht="14.25" customHeight="1" x14ac:dyDescent="0.2">
      <c r="A1106" s="261" t="str">
        <f t="shared" ca="1" si="17"/>
        <v>TECHNIK</v>
      </c>
      <c r="B1106" s="24" t="s">
        <v>4177</v>
      </c>
      <c r="C1106" s="117"/>
      <c r="D1106" s="75" t="s">
        <v>4178</v>
      </c>
      <c r="E1106" s="65" t="s">
        <v>2285</v>
      </c>
      <c r="F1106" s="100">
        <v>7.0513748325298478</v>
      </c>
      <c r="G1106" s="51">
        <f>F1106*(1-Elteq!$F$9)</f>
        <v>7.0513748325298478</v>
      </c>
      <c r="H1106" s="269" t="s">
        <v>20497</v>
      </c>
    </row>
    <row r="1107" spans="1:8" ht="14.25" customHeight="1" x14ac:dyDescent="0.2">
      <c r="A1107" s="261" t="str">
        <f t="shared" ca="1" si="17"/>
        <v>TECHNIK</v>
      </c>
      <c r="B1107" s="26" t="s">
        <v>16852</v>
      </c>
      <c r="C1107" s="118"/>
      <c r="D1107" s="76" t="s">
        <v>16853</v>
      </c>
      <c r="E1107" s="64" t="s">
        <v>2285</v>
      </c>
      <c r="F1107" s="99">
        <v>2.9318874303676736</v>
      </c>
      <c r="G1107" s="50">
        <f>F1107*(1-Elteq!$F$9)</f>
        <v>2.9318874303676736</v>
      </c>
      <c r="H1107" s="269" t="s">
        <v>20498</v>
      </c>
    </row>
    <row r="1108" spans="1:8" ht="14.25" customHeight="1" x14ac:dyDescent="0.2">
      <c r="A1108" s="261" t="str">
        <f t="shared" ca="1" si="17"/>
        <v>TECHNIK</v>
      </c>
      <c r="B1108" s="24" t="s">
        <v>4179</v>
      </c>
      <c r="C1108" s="117"/>
      <c r="D1108" s="75" t="s">
        <v>16854</v>
      </c>
      <c r="E1108" s="65" t="s">
        <v>2285</v>
      </c>
      <c r="F1108" s="100">
        <v>3.0432249277234078</v>
      </c>
      <c r="G1108" s="51">
        <f>F1108*(1-Elteq!$F$9)</f>
        <v>3.0432249277234078</v>
      </c>
      <c r="H1108" s="269" t="s">
        <v>20499</v>
      </c>
    </row>
    <row r="1109" spans="1:8" ht="14.25" customHeight="1" x14ac:dyDescent="0.2">
      <c r="A1109" s="261" t="str">
        <f t="shared" ca="1" si="17"/>
        <v>TECHNIK</v>
      </c>
      <c r="B1109" s="26" t="s">
        <v>4180</v>
      </c>
      <c r="C1109" s="118"/>
      <c r="D1109" s="76" t="s">
        <v>16855</v>
      </c>
      <c r="E1109" s="64" t="s">
        <v>2285</v>
      </c>
      <c r="F1109" s="99">
        <v>2.820549933011939</v>
      </c>
      <c r="G1109" s="50">
        <f>F1109*(1-Elteq!$F$9)</f>
        <v>2.820549933011939</v>
      </c>
      <c r="H1109" s="269" t="s">
        <v>20500</v>
      </c>
    </row>
    <row r="1110" spans="1:8" ht="14.25" customHeight="1" x14ac:dyDescent="0.2">
      <c r="A1110" s="261" t="str">
        <f t="shared" ca="1" si="17"/>
        <v>TECHNIK</v>
      </c>
      <c r="B1110" s="24" t="s">
        <v>4181</v>
      </c>
      <c r="C1110" s="117"/>
      <c r="D1110" s="75" t="s">
        <v>4182</v>
      </c>
      <c r="E1110" s="65" t="s">
        <v>2285</v>
      </c>
      <c r="F1110" s="100">
        <v>7.0513748325298478</v>
      </c>
      <c r="G1110" s="51">
        <f>F1110*(1-Elteq!$F$9)</f>
        <v>7.0513748325298478</v>
      </c>
      <c r="H1110" s="269" t="s">
        <v>20501</v>
      </c>
    </row>
    <row r="1111" spans="1:8" ht="14.25" customHeight="1" x14ac:dyDescent="0.2">
      <c r="A1111" s="261" t="str">
        <f t="shared" ca="1" si="17"/>
        <v>TECHNIK</v>
      </c>
      <c r="B1111" s="26" t="s">
        <v>4183</v>
      </c>
      <c r="C1111" s="118"/>
      <c r="D1111" s="76" t="s">
        <v>16856</v>
      </c>
      <c r="E1111" s="104" t="s">
        <v>2285</v>
      </c>
      <c r="F1111" s="97">
        <v>6.6802498413440663</v>
      </c>
      <c r="G1111" s="47">
        <f>F1111*(1-Elteq!$F$9)</f>
        <v>6.6802498413440663</v>
      </c>
      <c r="H1111" s="269" t="s">
        <v>20502</v>
      </c>
    </row>
    <row r="1112" spans="1:8" ht="14.25" customHeight="1" x14ac:dyDescent="0.2">
      <c r="A1112" s="261" t="str">
        <f t="shared" ca="1" si="17"/>
        <v>TECHNIK</v>
      </c>
      <c r="B1112" s="24" t="s">
        <v>4184</v>
      </c>
      <c r="C1112" s="117"/>
      <c r="D1112" s="75" t="s">
        <v>4185</v>
      </c>
      <c r="E1112" s="105" t="s">
        <v>2285</v>
      </c>
      <c r="F1112" s="98">
        <v>56.410998660238782</v>
      </c>
      <c r="G1112" s="46">
        <f>F1112*(1-Elteq!$F$9)</f>
        <v>56.410998660238782</v>
      </c>
      <c r="H1112" s="269" t="s">
        <v>20503</v>
      </c>
    </row>
    <row r="1113" spans="1:8" ht="14.25" customHeight="1" x14ac:dyDescent="0.2">
      <c r="A1113" s="261" t="str">
        <f t="shared" ca="1" si="17"/>
        <v>TECHNIK</v>
      </c>
      <c r="B1113" s="26" t="s">
        <v>4186</v>
      </c>
      <c r="C1113" s="118"/>
      <c r="D1113" s="76" t="s">
        <v>4187</v>
      </c>
      <c r="E1113" s="104" t="s">
        <v>2285</v>
      </c>
      <c r="F1113" s="97">
        <v>56.410998660238782</v>
      </c>
      <c r="G1113" s="47">
        <f>F1113*(1-Elteq!$F$9)</f>
        <v>56.410998660238782</v>
      </c>
      <c r="H1113" s="269" t="s">
        <v>20504</v>
      </c>
    </row>
    <row r="1114" spans="1:8" ht="14.25" customHeight="1" x14ac:dyDescent="0.2">
      <c r="A1114" s="261" t="str">
        <f t="shared" ca="1" si="17"/>
        <v>TECHNIK</v>
      </c>
      <c r="B1114" s="24" t="s">
        <v>4188</v>
      </c>
      <c r="C1114" s="117"/>
      <c r="D1114" s="75" t="s">
        <v>4189</v>
      </c>
      <c r="E1114" s="105" t="s">
        <v>2285</v>
      </c>
      <c r="F1114" s="98">
        <v>59.008873598539253</v>
      </c>
      <c r="G1114" s="46">
        <f>F1114*(1-Elteq!$F$9)</f>
        <v>59.008873598539253</v>
      </c>
      <c r="H1114" s="269" t="s">
        <v>20505</v>
      </c>
    </row>
    <row r="1115" spans="1:8" ht="14.25" customHeight="1" x14ac:dyDescent="0.2">
      <c r="A1115" s="261" t="str">
        <f t="shared" ca="1" si="17"/>
        <v>TECHNIK</v>
      </c>
      <c r="B1115" s="26" t="s">
        <v>4190</v>
      </c>
      <c r="C1115" s="118"/>
      <c r="D1115" s="76" t="s">
        <v>4191</v>
      </c>
      <c r="E1115" s="104" t="s">
        <v>2285</v>
      </c>
      <c r="F1115" s="97">
        <v>59.008873598539253</v>
      </c>
      <c r="G1115" s="47">
        <f>F1115*(1-Elteq!$F$9)</f>
        <v>59.008873598539253</v>
      </c>
      <c r="H1115" s="269" t="s">
        <v>20506</v>
      </c>
    </row>
    <row r="1116" spans="1:8" ht="14.25" customHeight="1" x14ac:dyDescent="0.2">
      <c r="A1116" s="261" t="str">
        <f t="shared" ca="1" si="17"/>
        <v>TECHNIK</v>
      </c>
      <c r="B1116" s="24" t="s">
        <v>4192</v>
      </c>
      <c r="C1116" s="117"/>
      <c r="D1116" s="75" t="s">
        <v>4193</v>
      </c>
      <c r="E1116" s="105" t="s">
        <v>2285</v>
      </c>
      <c r="F1116" s="98">
        <v>59.008873598539253</v>
      </c>
      <c r="G1116" s="46">
        <f>F1116*(1-Elteq!$F$9)</f>
        <v>59.008873598539253</v>
      </c>
      <c r="H1116" s="269" t="s">
        <v>20507</v>
      </c>
    </row>
    <row r="1117" spans="1:8" ht="14.25" customHeight="1" x14ac:dyDescent="0.2">
      <c r="A1117" s="261" t="str">
        <f t="shared" ca="1" si="17"/>
        <v>TECHNIK</v>
      </c>
      <c r="B1117" s="26" t="s">
        <v>4194</v>
      </c>
      <c r="C1117" s="118"/>
      <c r="D1117" s="76" t="s">
        <v>4195</v>
      </c>
      <c r="E1117" s="104" t="s">
        <v>2290</v>
      </c>
      <c r="F1117" s="97">
        <v>32.658999224348769</v>
      </c>
      <c r="G1117" s="47">
        <f>F1117*(1-Elteq!$F$9)</f>
        <v>32.658999224348769</v>
      </c>
      <c r="H1117" s="269" t="s">
        <v>20508</v>
      </c>
    </row>
    <row r="1118" spans="1:8" ht="14.25" customHeight="1" x14ac:dyDescent="0.2">
      <c r="A1118" s="261" t="str">
        <f t="shared" ca="1" si="17"/>
        <v>TECHNIK</v>
      </c>
      <c r="B1118" s="24" t="s">
        <v>4196</v>
      </c>
      <c r="C1118" s="117"/>
      <c r="D1118" s="75" t="s">
        <v>4197</v>
      </c>
      <c r="E1118" s="105" t="s">
        <v>2290</v>
      </c>
      <c r="F1118" s="98">
        <v>32.658999224348769</v>
      </c>
      <c r="G1118" s="46">
        <f>F1118*(1-Elteq!$F$9)</f>
        <v>32.658999224348769</v>
      </c>
      <c r="H1118" s="269" t="s">
        <v>20509</v>
      </c>
    </row>
    <row r="1119" spans="1:8" ht="14.25" customHeight="1" x14ac:dyDescent="0.2">
      <c r="A1119" s="261" t="str">
        <f t="shared" ca="1" si="17"/>
        <v>TECHNIK</v>
      </c>
      <c r="B1119" s="26" t="s">
        <v>4198</v>
      </c>
      <c r="C1119" s="118"/>
      <c r="D1119" s="76" t="s">
        <v>4199</v>
      </c>
      <c r="E1119" s="104" t="s">
        <v>2290</v>
      </c>
      <c r="F1119" s="97">
        <v>32.658999224348769</v>
      </c>
      <c r="G1119" s="47">
        <f>F1119*(1-Elteq!$F$9)</f>
        <v>32.658999224348769</v>
      </c>
      <c r="H1119" s="269" t="s">
        <v>20510</v>
      </c>
    </row>
    <row r="1120" spans="1:8" ht="14.25" customHeight="1" x14ac:dyDescent="0.2">
      <c r="A1120" s="261" t="str">
        <f t="shared" ca="1" si="17"/>
        <v>TECHNIK</v>
      </c>
      <c r="B1120" s="24" t="s">
        <v>4200</v>
      </c>
      <c r="C1120" s="117"/>
      <c r="D1120" s="75" t="s">
        <v>4201</v>
      </c>
      <c r="E1120" s="105" t="s">
        <v>2290</v>
      </c>
      <c r="F1120" s="98">
        <v>36.741374127392362</v>
      </c>
      <c r="G1120" s="46">
        <f>F1120*(1-Elteq!$F$9)</f>
        <v>36.741374127392362</v>
      </c>
      <c r="H1120" s="269" t="s">
        <v>20511</v>
      </c>
    </row>
    <row r="1121" spans="1:8" ht="14.25" customHeight="1" x14ac:dyDescent="0.2">
      <c r="A1121" s="261" t="str">
        <f t="shared" ca="1" si="17"/>
        <v>TECHNIK</v>
      </c>
      <c r="B1121" s="26" t="s">
        <v>4202</v>
      </c>
      <c r="C1121" s="118"/>
      <c r="D1121" s="76" t="s">
        <v>4203</v>
      </c>
      <c r="E1121" s="104" t="s">
        <v>2290</v>
      </c>
      <c r="F1121" s="97">
        <v>36.741374127392362</v>
      </c>
      <c r="G1121" s="47">
        <f>F1121*(1-Elteq!$F$9)</f>
        <v>36.741374127392362</v>
      </c>
      <c r="H1121" s="269" t="s">
        <v>20512</v>
      </c>
    </row>
    <row r="1122" spans="1:8" ht="14.25" customHeight="1" x14ac:dyDescent="0.2">
      <c r="A1122" s="261" t="str">
        <f t="shared" ca="1" si="17"/>
        <v>TECHNIK</v>
      </c>
      <c r="B1122" s="24" t="s">
        <v>4204</v>
      </c>
      <c r="C1122" s="117"/>
      <c r="D1122" s="75" t="s">
        <v>4205</v>
      </c>
      <c r="E1122" s="105" t="s">
        <v>2290</v>
      </c>
      <c r="F1122" s="98">
        <v>36.741374127392362</v>
      </c>
      <c r="G1122" s="46">
        <f>F1122*(1-Elteq!$F$9)</f>
        <v>36.741374127392362</v>
      </c>
      <c r="H1122" s="269" t="s">
        <v>20513</v>
      </c>
    </row>
    <row r="1123" spans="1:8" ht="14.25" customHeight="1" x14ac:dyDescent="0.2">
      <c r="A1123" s="261" t="str">
        <f t="shared" ca="1" si="17"/>
        <v>TECHNIK</v>
      </c>
      <c r="B1123" s="26" t="s">
        <v>4206</v>
      </c>
      <c r="C1123" s="118"/>
      <c r="D1123" s="76" t="s">
        <v>4207</v>
      </c>
      <c r="E1123" s="104" t="s">
        <v>2290</v>
      </c>
      <c r="F1123" s="97">
        <v>46.390623898222685</v>
      </c>
      <c r="G1123" s="47">
        <f>F1123*(1-Elteq!$F$9)</f>
        <v>46.390623898222685</v>
      </c>
      <c r="H1123" s="269" t="s">
        <v>20514</v>
      </c>
    </row>
    <row r="1124" spans="1:8" ht="14.25" customHeight="1" x14ac:dyDescent="0.2">
      <c r="A1124" s="261" t="str">
        <f t="shared" ca="1" si="17"/>
        <v>TECHNIK</v>
      </c>
      <c r="B1124" s="24" t="s">
        <v>4208</v>
      </c>
      <c r="C1124" s="117"/>
      <c r="D1124" s="75" t="s">
        <v>4209</v>
      </c>
      <c r="E1124" s="105" t="s">
        <v>2290</v>
      </c>
      <c r="F1124" s="98">
        <v>46.390623898222685</v>
      </c>
      <c r="G1124" s="46">
        <f>F1124*(1-Elteq!$F$9)</f>
        <v>46.390623898222685</v>
      </c>
      <c r="H1124" s="269" t="s">
        <v>20515</v>
      </c>
    </row>
    <row r="1125" spans="1:8" ht="14.25" customHeight="1" x14ac:dyDescent="0.2">
      <c r="A1125" s="261" t="str">
        <f t="shared" ca="1" si="17"/>
        <v>TECHNIK</v>
      </c>
      <c r="B1125" s="26" t="s">
        <v>4210</v>
      </c>
      <c r="C1125" s="118"/>
      <c r="D1125" s="76" t="s">
        <v>4211</v>
      </c>
      <c r="E1125" s="104" t="s">
        <v>2290</v>
      </c>
      <c r="F1125" s="97">
        <v>46.390623898222685</v>
      </c>
      <c r="G1125" s="47">
        <f>F1125*(1-Elteq!$F$9)</f>
        <v>46.390623898222685</v>
      </c>
      <c r="H1125" s="269" t="s">
        <v>20516</v>
      </c>
    </row>
    <row r="1126" spans="1:8" ht="14.25" customHeight="1" x14ac:dyDescent="0.2">
      <c r="A1126" s="261" t="str">
        <f t="shared" ca="1" si="17"/>
        <v>TECHNIK</v>
      </c>
      <c r="B1126" s="54" t="s">
        <v>4212</v>
      </c>
      <c r="C1126" s="119"/>
      <c r="D1126" s="77" t="s">
        <v>4213</v>
      </c>
      <c r="E1126" s="106" t="s">
        <v>2290</v>
      </c>
      <c r="F1126" s="98">
        <v>55.483186182274331</v>
      </c>
      <c r="G1126" s="46">
        <f>F1126*(1-Elteq!$F$9)</f>
        <v>55.483186182274331</v>
      </c>
      <c r="H1126" s="269" t="s">
        <v>20517</v>
      </c>
    </row>
    <row r="1127" spans="1:8" ht="14.25" customHeight="1" x14ac:dyDescent="0.2">
      <c r="A1127" s="261" t="str">
        <f t="shared" ca="1" si="17"/>
        <v>TECHNIK</v>
      </c>
      <c r="B1127" s="22" t="s">
        <v>4214</v>
      </c>
      <c r="C1127" s="116"/>
      <c r="D1127" s="74" t="s">
        <v>4215</v>
      </c>
      <c r="E1127" s="107" t="s">
        <v>2290</v>
      </c>
      <c r="F1127" s="97">
        <v>55.483186182274331</v>
      </c>
      <c r="G1127" s="47">
        <f>F1127*(1-Elteq!$F$9)</f>
        <v>55.483186182274331</v>
      </c>
      <c r="H1127" s="269" t="s">
        <v>20518</v>
      </c>
    </row>
    <row r="1128" spans="1:8" ht="14.25" customHeight="1" x14ac:dyDescent="0.2">
      <c r="A1128" s="261" t="str">
        <f t="shared" ca="1" si="17"/>
        <v>TECHNIK</v>
      </c>
      <c r="B1128" s="24" t="s">
        <v>4216</v>
      </c>
      <c r="C1128" s="117"/>
      <c r="D1128" s="75" t="s">
        <v>4217</v>
      </c>
      <c r="E1128" s="105" t="s">
        <v>2290</v>
      </c>
      <c r="F1128" s="98">
        <v>69.957060838519808</v>
      </c>
      <c r="G1128" s="46">
        <f>F1128*(1-Elteq!$F$9)</f>
        <v>69.957060838519808</v>
      </c>
      <c r="H1128" s="269" t="s">
        <v>20519</v>
      </c>
    </row>
    <row r="1129" spans="1:8" ht="14.25" customHeight="1" x14ac:dyDescent="0.2">
      <c r="A1129" s="261" t="str">
        <f t="shared" ca="1" si="17"/>
        <v>TECHNIK</v>
      </c>
      <c r="B1129" s="26" t="s">
        <v>4218</v>
      </c>
      <c r="C1129" s="118"/>
      <c r="D1129" s="76" t="s">
        <v>4219</v>
      </c>
      <c r="E1129" s="104" t="s">
        <v>2290</v>
      </c>
      <c r="F1129" s="97">
        <v>69.957060838519808</v>
      </c>
      <c r="G1129" s="47">
        <f>F1129*(1-Elteq!$F$9)</f>
        <v>69.957060838519808</v>
      </c>
      <c r="H1129" s="269" t="s">
        <v>20520</v>
      </c>
    </row>
    <row r="1130" spans="1:8" ht="14.25" customHeight="1" x14ac:dyDescent="0.2">
      <c r="A1130" s="261" t="str">
        <f t="shared" ca="1" si="17"/>
        <v>TECHNIK</v>
      </c>
      <c r="B1130" s="24" t="s">
        <v>4220</v>
      </c>
      <c r="C1130" s="117"/>
      <c r="D1130" s="75" t="s">
        <v>4221</v>
      </c>
      <c r="E1130" s="105" t="s">
        <v>2290</v>
      </c>
      <c r="F1130" s="98">
        <v>69.957060838519808</v>
      </c>
      <c r="G1130" s="46">
        <f>F1130*(1-Elteq!$F$9)</f>
        <v>69.957060838519808</v>
      </c>
      <c r="H1130" s="269" t="s">
        <v>20521</v>
      </c>
    </row>
    <row r="1131" spans="1:8" ht="14.25" customHeight="1" x14ac:dyDescent="0.2">
      <c r="A1131" s="261" t="str">
        <f t="shared" ca="1" si="17"/>
        <v>TECHNIK</v>
      </c>
      <c r="B1131" s="26" t="s">
        <v>4222</v>
      </c>
      <c r="C1131" s="118"/>
      <c r="D1131" s="76" t="s">
        <v>4223</v>
      </c>
      <c r="E1131" s="104" t="s">
        <v>2290</v>
      </c>
      <c r="F1131" s="97">
        <v>82.204185547650596</v>
      </c>
      <c r="G1131" s="47">
        <f>F1131*(1-Elteq!$F$9)</f>
        <v>82.204185547650596</v>
      </c>
      <c r="H1131" s="269" t="s">
        <v>20522</v>
      </c>
    </row>
    <row r="1132" spans="1:8" ht="14.25" customHeight="1" x14ac:dyDescent="0.2">
      <c r="A1132" s="261" t="str">
        <f t="shared" ca="1" si="17"/>
        <v>TECHNIK</v>
      </c>
      <c r="B1132" s="24" t="s">
        <v>4224</v>
      </c>
      <c r="C1132" s="117"/>
      <c r="D1132" s="75" t="s">
        <v>4225</v>
      </c>
      <c r="E1132" s="105" t="s">
        <v>2290</v>
      </c>
      <c r="F1132" s="98">
        <v>82.204185547650596</v>
      </c>
      <c r="G1132" s="46">
        <f>F1132*(1-Elteq!$F$9)</f>
        <v>82.204185547650596</v>
      </c>
      <c r="H1132" s="269" t="s">
        <v>20523</v>
      </c>
    </row>
    <row r="1133" spans="1:8" ht="14.25" customHeight="1" x14ac:dyDescent="0.2">
      <c r="A1133" s="261" t="str">
        <f t="shared" ca="1" si="17"/>
        <v>TECHNIK</v>
      </c>
      <c r="B1133" s="26" t="s">
        <v>4226</v>
      </c>
      <c r="C1133" s="118"/>
      <c r="D1133" s="76" t="s">
        <v>4227</v>
      </c>
      <c r="E1133" s="104" t="s">
        <v>2290</v>
      </c>
      <c r="F1133" s="97">
        <v>82.204185547650596</v>
      </c>
      <c r="G1133" s="47">
        <f>F1133*(1-Elteq!$F$9)</f>
        <v>82.204185547650596</v>
      </c>
      <c r="H1133" s="269" t="s">
        <v>20524</v>
      </c>
    </row>
    <row r="1134" spans="1:8" ht="14.25" customHeight="1" x14ac:dyDescent="0.2">
      <c r="A1134" s="261" t="str">
        <f t="shared" ca="1" si="17"/>
        <v>TECHNIK</v>
      </c>
      <c r="B1134" s="24" t="s">
        <v>4228</v>
      </c>
      <c r="C1134" s="117"/>
      <c r="D1134" s="75" t="s">
        <v>4229</v>
      </c>
      <c r="E1134" s="105" t="s">
        <v>2710</v>
      </c>
      <c r="F1134" s="98">
        <v>47.875123862965808</v>
      </c>
      <c r="G1134" s="46">
        <f>F1134*(1-Elteq!$F$9)</f>
        <v>47.875123862965808</v>
      </c>
      <c r="H1134" s="269" t="s">
        <v>20525</v>
      </c>
    </row>
    <row r="1135" spans="1:8" ht="14.25" customHeight="1" x14ac:dyDescent="0.2">
      <c r="A1135" s="261" t="str">
        <f t="shared" ca="1" si="17"/>
        <v>TECHNIK</v>
      </c>
      <c r="B1135" s="26" t="s">
        <v>4230</v>
      </c>
      <c r="C1135" s="118"/>
      <c r="D1135" s="76" t="s">
        <v>4231</v>
      </c>
      <c r="E1135" s="104" t="s">
        <v>2710</v>
      </c>
      <c r="F1135" s="97">
        <v>46.019498907036898</v>
      </c>
      <c r="G1135" s="47">
        <f>F1135*(1-Elteq!$F$9)</f>
        <v>46.019498907036898</v>
      </c>
      <c r="H1135" s="269" t="s">
        <v>20526</v>
      </c>
    </row>
    <row r="1136" spans="1:8" ht="14.25" customHeight="1" x14ac:dyDescent="0.2">
      <c r="A1136" s="261" t="str">
        <f t="shared" ca="1" si="17"/>
        <v>TECHNIK</v>
      </c>
      <c r="B1136" s="24" t="s">
        <v>4232</v>
      </c>
      <c r="C1136" s="117"/>
      <c r="D1136" s="75" t="s">
        <v>4233</v>
      </c>
      <c r="E1136" s="105" t="s">
        <v>2710</v>
      </c>
      <c r="F1136" s="98">
        <v>46.019498907036898</v>
      </c>
      <c r="G1136" s="46">
        <f>F1136*(1-Elteq!$F$9)</f>
        <v>46.019498907036898</v>
      </c>
      <c r="H1136" s="269" t="s">
        <v>20527</v>
      </c>
    </row>
    <row r="1137" spans="1:8" ht="14.25" customHeight="1" x14ac:dyDescent="0.2">
      <c r="A1137" s="261" t="str">
        <f t="shared" ca="1" si="17"/>
        <v>TECHNIK</v>
      </c>
      <c r="B1137" s="26" t="s">
        <v>4234</v>
      </c>
      <c r="C1137" s="118"/>
      <c r="D1137" s="76" t="s">
        <v>4235</v>
      </c>
      <c r="E1137" s="104" t="s">
        <v>2710</v>
      </c>
      <c r="F1137" s="97">
        <v>69.400373351741138</v>
      </c>
      <c r="G1137" s="47">
        <f>F1137*(1-Elteq!$F$9)</f>
        <v>69.400373351741138</v>
      </c>
      <c r="H1137" s="269" t="s">
        <v>20528</v>
      </c>
    </row>
    <row r="1138" spans="1:8" ht="14.25" customHeight="1" x14ac:dyDescent="0.2">
      <c r="A1138" s="261" t="str">
        <f t="shared" ca="1" si="17"/>
        <v>TECHNIK</v>
      </c>
      <c r="B1138" s="24" t="s">
        <v>4236</v>
      </c>
      <c r="C1138" s="117"/>
      <c r="D1138" s="75" t="s">
        <v>4237</v>
      </c>
      <c r="E1138" s="105" t="s">
        <v>2710</v>
      </c>
      <c r="F1138" s="98">
        <v>69.400373351741138</v>
      </c>
      <c r="G1138" s="46">
        <f>F1138*(1-Elteq!$F$9)</f>
        <v>69.400373351741138</v>
      </c>
      <c r="H1138" s="269" t="s">
        <v>20529</v>
      </c>
    </row>
    <row r="1139" spans="1:8" ht="14.25" customHeight="1" x14ac:dyDescent="0.2">
      <c r="A1139" s="261" t="str">
        <f t="shared" ca="1" si="17"/>
        <v>TECHNIK</v>
      </c>
      <c r="B1139" s="26" t="s">
        <v>4238</v>
      </c>
      <c r="C1139" s="118"/>
      <c r="D1139" s="76" t="s">
        <v>4239</v>
      </c>
      <c r="E1139" s="104" t="s">
        <v>2710</v>
      </c>
      <c r="F1139" s="97">
        <v>69.400373351741138</v>
      </c>
      <c r="G1139" s="47">
        <f>F1139*(1-Elteq!$F$9)</f>
        <v>69.400373351741138</v>
      </c>
      <c r="H1139" s="269" t="s">
        <v>20530</v>
      </c>
    </row>
    <row r="1140" spans="1:8" ht="14.25" customHeight="1" x14ac:dyDescent="0.2">
      <c r="A1140" s="261" t="str">
        <f t="shared" ca="1" si="17"/>
        <v>TECHNIK</v>
      </c>
      <c r="B1140" s="24" t="s">
        <v>4240</v>
      </c>
      <c r="C1140" s="117"/>
      <c r="D1140" s="75" t="s">
        <v>4241</v>
      </c>
      <c r="E1140" s="105" t="s">
        <v>2710</v>
      </c>
      <c r="F1140" s="98">
        <v>72.926060768006053</v>
      </c>
      <c r="G1140" s="46">
        <f>F1140*(1-Elteq!$F$9)</f>
        <v>72.926060768006053</v>
      </c>
      <c r="H1140" s="269" t="s">
        <v>20531</v>
      </c>
    </row>
    <row r="1141" spans="1:8" ht="14.25" customHeight="1" x14ac:dyDescent="0.2">
      <c r="A1141" s="261" t="str">
        <f t="shared" ca="1" si="17"/>
        <v>TECHNIK</v>
      </c>
      <c r="B1141" s="26" t="s">
        <v>4242</v>
      </c>
      <c r="C1141" s="118"/>
      <c r="D1141" s="76" t="s">
        <v>4243</v>
      </c>
      <c r="E1141" s="104" t="s">
        <v>2710</v>
      </c>
      <c r="F1141" s="97">
        <v>72.926060768006053</v>
      </c>
      <c r="G1141" s="47">
        <f>F1141*(1-Elteq!$F$9)</f>
        <v>72.926060768006053</v>
      </c>
      <c r="H1141" s="269" t="s">
        <v>20532</v>
      </c>
    </row>
    <row r="1142" spans="1:8" ht="14.25" customHeight="1" x14ac:dyDescent="0.2">
      <c r="A1142" s="261" t="str">
        <f t="shared" ca="1" si="17"/>
        <v>TECHNIK</v>
      </c>
      <c r="B1142" s="24" t="s">
        <v>4244</v>
      </c>
      <c r="C1142" s="117"/>
      <c r="D1142" s="75" t="s">
        <v>4245</v>
      </c>
      <c r="E1142" s="105" t="s">
        <v>3970</v>
      </c>
      <c r="F1142" s="98">
        <v>123.02793457808656</v>
      </c>
      <c r="G1142" s="46">
        <f>F1142*(1-Elteq!$F$9)</f>
        <v>123.02793457808656</v>
      </c>
      <c r="H1142" s="269" t="s">
        <v>20533</v>
      </c>
    </row>
    <row r="1143" spans="1:8" ht="14.25" customHeight="1" x14ac:dyDescent="0.2">
      <c r="A1143" s="261" t="str">
        <f t="shared" ca="1" si="17"/>
        <v>TECHNIK</v>
      </c>
      <c r="B1143" s="26" t="s">
        <v>4246</v>
      </c>
      <c r="C1143" s="118"/>
      <c r="D1143" s="76" t="s">
        <v>4247</v>
      </c>
      <c r="E1143" s="104" t="s">
        <v>3970</v>
      </c>
      <c r="F1143" s="97">
        <v>123.02793457808656</v>
      </c>
      <c r="G1143" s="47">
        <f>F1143*(1-Elteq!$F$9)</f>
        <v>123.02793457808656</v>
      </c>
      <c r="H1143" s="269" t="s">
        <v>20534</v>
      </c>
    </row>
    <row r="1144" spans="1:8" ht="14.25" customHeight="1" x14ac:dyDescent="0.2">
      <c r="A1144" s="261" t="str">
        <f t="shared" ca="1" si="17"/>
        <v>TECHNIK</v>
      </c>
      <c r="B1144" s="24" t="s">
        <v>4248</v>
      </c>
      <c r="C1144" s="117"/>
      <c r="D1144" s="75" t="s">
        <v>4249</v>
      </c>
      <c r="E1144" s="105" t="s">
        <v>3970</v>
      </c>
      <c r="F1144" s="98">
        <v>132.86274684450976</v>
      </c>
      <c r="G1144" s="46">
        <f>F1144*(1-Elteq!$F$9)</f>
        <v>132.86274684450976</v>
      </c>
      <c r="H1144" s="269" t="s">
        <v>20535</v>
      </c>
    </row>
    <row r="1145" spans="1:8" ht="14.25" customHeight="1" x14ac:dyDescent="0.2">
      <c r="A1145" s="261" t="str">
        <f t="shared" ca="1" si="17"/>
        <v>TECHNIK</v>
      </c>
      <c r="B1145" s="26" t="s">
        <v>4250</v>
      </c>
      <c r="C1145" s="118"/>
      <c r="D1145" s="76" t="s">
        <v>4251</v>
      </c>
      <c r="E1145" s="104" t="s">
        <v>3970</v>
      </c>
      <c r="F1145" s="97">
        <v>132.86274684450976</v>
      </c>
      <c r="G1145" s="47">
        <f>F1145*(1-Elteq!$F$9)</f>
        <v>132.86274684450976</v>
      </c>
      <c r="H1145" s="269" t="s">
        <v>20536</v>
      </c>
    </row>
    <row r="1146" spans="1:8" ht="14.25" customHeight="1" x14ac:dyDescent="0.2">
      <c r="A1146" s="261" t="str">
        <f t="shared" ca="1" si="17"/>
        <v>TECHNIK</v>
      </c>
      <c r="B1146" s="24" t="s">
        <v>4252</v>
      </c>
      <c r="C1146" s="117"/>
      <c r="D1146" s="75" t="s">
        <v>4253</v>
      </c>
      <c r="E1146" s="105" t="s">
        <v>3970</v>
      </c>
      <c r="F1146" s="98">
        <v>218.59261980842527</v>
      </c>
      <c r="G1146" s="46">
        <f>F1146*(1-Elteq!$F$9)</f>
        <v>218.59261980842527</v>
      </c>
      <c r="H1146" s="269" t="s">
        <v>20537</v>
      </c>
    </row>
    <row r="1147" spans="1:8" ht="14.25" customHeight="1" x14ac:dyDescent="0.2">
      <c r="A1147" s="261" t="str">
        <f t="shared" ca="1" si="17"/>
        <v>TECHNIK</v>
      </c>
      <c r="B1147" s="26" t="s">
        <v>4254</v>
      </c>
      <c r="C1147" s="118"/>
      <c r="D1147" s="76" t="s">
        <v>4255</v>
      </c>
      <c r="E1147" s="104" t="s">
        <v>2285</v>
      </c>
      <c r="F1147" s="97">
        <v>113.19312231166334</v>
      </c>
      <c r="G1147" s="47">
        <f>F1147*(1-Elteq!$F$9)</f>
        <v>113.19312231166334</v>
      </c>
      <c r="H1147" s="269" t="s">
        <v>20538</v>
      </c>
    </row>
    <row r="1148" spans="1:8" ht="14.25" customHeight="1" x14ac:dyDescent="0.2">
      <c r="A1148" s="261" t="str">
        <f t="shared" ca="1" si="17"/>
        <v>TECHNIK</v>
      </c>
      <c r="B1148" s="24" t="s">
        <v>4256</v>
      </c>
      <c r="C1148" s="117"/>
      <c r="D1148" s="75" t="s">
        <v>4257</v>
      </c>
      <c r="E1148" s="105" t="s">
        <v>2285</v>
      </c>
      <c r="F1148" s="98">
        <v>113.19312231166334</v>
      </c>
      <c r="G1148" s="46">
        <f>F1148*(1-Elteq!$F$9)</f>
        <v>113.19312231166334</v>
      </c>
      <c r="H1148" s="269" t="s">
        <v>20539</v>
      </c>
    </row>
    <row r="1149" spans="1:8" ht="14.25" customHeight="1" x14ac:dyDescent="0.2">
      <c r="A1149" s="261" t="str">
        <f t="shared" ca="1" si="17"/>
        <v>TECHNIK</v>
      </c>
      <c r="B1149" s="26" t="s">
        <v>4258</v>
      </c>
      <c r="C1149" s="118"/>
      <c r="D1149" s="76" t="s">
        <v>4259</v>
      </c>
      <c r="E1149" s="104" t="s">
        <v>2285</v>
      </c>
      <c r="F1149" s="97">
        <v>115.04874726759225</v>
      </c>
      <c r="G1149" s="47">
        <f>F1149*(1-Elteq!$F$9)</f>
        <v>115.04874726759225</v>
      </c>
      <c r="H1149" s="269" t="s">
        <v>20540</v>
      </c>
    </row>
    <row r="1150" spans="1:8" ht="14.25" customHeight="1" x14ac:dyDescent="0.2">
      <c r="A1150" s="261" t="str">
        <f t="shared" ca="1" si="17"/>
        <v>TECHNIK</v>
      </c>
      <c r="B1150" s="24" t="s">
        <v>4260</v>
      </c>
      <c r="C1150" s="117"/>
      <c r="D1150" s="75" t="s">
        <v>4261</v>
      </c>
      <c r="E1150" s="105" t="s">
        <v>2285</v>
      </c>
      <c r="F1150" s="98">
        <v>115.04874726759225</v>
      </c>
      <c r="G1150" s="46">
        <f>F1150*(1-Elteq!$F$9)</f>
        <v>115.04874726759225</v>
      </c>
      <c r="H1150" s="269" t="s">
        <v>20541</v>
      </c>
    </row>
    <row r="1151" spans="1:8" ht="14.25" customHeight="1" x14ac:dyDescent="0.2">
      <c r="A1151" s="261" t="str">
        <f t="shared" ca="1" si="17"/>
        <v>TECHNIK</v>
      </c>
      <c r="B1151" s="26" t="s">
        <v>4262</v>
      </c>
      <c r="C1151" s="118"/>
      <c r="D1151" s="76" t="s">
        <v>4263</v>
      </c>
      <c r="E1151" s="104" t="s">
        <v>2285</v>
      </c>
      <c r="F1151" s="97">
        <v>115.04874726759225</v>
      </c>
      <c r="G1151" s="47">
        <f>F1151*(1-Elteq!$F$9)</f>
        <v>115.04874726759225</v>
      </c>
      <c r="H1151" s="269" t="s">
        <v>20542</v>
      </c>
    </row>
    <row r="1152" spans="1:8" ht="14.25" customHeight="1" x14ac:dyDescent="0.2">
      <c r="A1152" s="261" t="str">
        <f t="shared" ca="1" si="17"/>
        <v>TECHNIK</v>
      </c>
      <c r="B1152" s="24" t="s">
        <v>4264</v>
      </c>
      <c r="C1152" s="117"/>
      <c r="D1152" s="75" t="s">
        <v>4265</v>
      </c>
      <c r="E1152" s="105" t="s">
        <v>2290</v>
      </c>
      <c r="F1152" s="98">
        <v>61.235623545653944</v>
      </c>
      <c r="G1152" s="46">
        <f>F1152*(1-Elteq!$F$9)</f>
        <v>61.235623545653944</v>
      </c>
      <c r="H1152" s="269" t="s">
        <v>20543</v>
      </c>
    </row>
    <row r="1153" spans="1:8" ht="14.25" customHeight="1" x14ac:dyDescent="0.2">
      <c r="A1153" s="261" t="str">
        <f t="shared" ca="1" si="17"/>
        <v>TECHNIK</v>
      </c>
      <c r="B1153" s="26" t="s">
        <v>4266</v>
      </c>
      <c r="C1153" s="118"/>
      <c r="D1153" s="76" t="s">
        <v>4267</v>
      </c>
      <c r="E1153" s="104" t="s">
        <v>2290</v>
      </c>
      <c r="F1153" s="97">
        <v>61.235623545653944</v>
      </c>
      <c r="G1153" s="47">
        <f>F1153*(1-Elteq!$F$9)</f>
        <v>61.235623545653944</v>
      </c>
      <c r="H1153" s="269" t="s">
        <v>20544</v>
      </c>
    </row>
    <row r="1154" spans="1:8" ht="14.25" customHeight="1" x14ac:dyDescent="0.2">
      <c r="A1154" s="261" t="str">
        <f t="shared" ca="1" si="17"/>
        <v>TECHNIK</v>
      </c>
      <c r="B1154" s="24" t="s">
        <v>4268</v>
      </c>
      <c r="C1154" s="117"/>
      <c r="D1154" s="75" t="s">
        <v>4269</v>
      </c>
      <c r="E1154" s="105" t="s">
        <v>2290</v>
      </c>
      <c r="F1154" s="98">
        <v>61.235623545653944</v>
      </c>
      <c r="G1154" s="46">
        <f>F1154*(1-Elteq!$F$9)</f>
        <v>61.235623545653944</v>
      </c>
      <c r="H1154" s="269" t="s">
        <v>20545</v>
      </c>
    </row>
    <row r="1155" spans="1:8" ht="14.25" customHeight="1" x14ac:dyDescent="0.2">
      <c r="A1155" s="261" t="str">
        <f t="shared" ca="1" si="17"/>
        <v>TECHNIK</v>
      </c>
      <c r="B1155" s="26" t="s">
        <v>4270</v>
      </c>
      <c r="C1155" s="118"/>
      <c r="D1155" s="76" t="s">
        <v>4271</v>
      </c>
      <c r="E1155" s="104" t="s">
        <v>2290</v>
      </c>
      <c r="F1155" s="97">
        <v>52.88531124397386</v>
      </c>
      <c r="G1155" s="47">
        <f>F1155*(1-Elteq!$F$9)</f>
        <v>52.88531124397386</v>
      </c>
      <c r="H1155" s="269" t="s">
        <v>20546</v>
      </c>
    </row>
    <row r="1156" spans="1:8" ht="14.25" customHeight="1" x14ac:dyDescent="0.2">
      <c r="A1156" s="261" t="str">
        <f t="shared" ca="1" si="17"/>
        <v>TECHNIK</v>
      </c>
      <c r="B1156" s="24" t="s">
        <v>4272</v>
      </c>
      <c r="C1156" s="117"/>
      <c r="D1156" s="75" t="s">
        <v>4273</v>
      </c>
      <c r="E1156" s="105" t="s">
        <v>2290</v>
      </c>
      <c r="F1156" s="98">
        <v>52.88531124397386</v>
      </c>
      <c r="G1156" s="46">
        <f>F1156*(1-Elteq!$F$9)</f>
        <v>52.88531124397386</v>
      </c>
      <c r="H1156" s="269" t="s">
        <v>20547</v>
      </c>
    </row>
    <row r="1157" spans="1:8" ht="14.25" customHeight="1" x14ac:dyDescent="0.2">
      <c r="A1157" s="261" t="str">
        <f t="shared" ca="1" si="17"/>
        <v>TECHNIK</v>
      </c>
      <c r="B1157" s="26" t="s">
        <v>4274</v>
      </c>
      <c r="C1157" s="118"/>
      <c r="D1157" s="76" t="s">
        <v>4275</v>
      </c>
      <c r="E1157" s="104" t="s">
        <v>2290</v>
      </c>
      <c r="F1157" s="97">
        <v>52.88531124397386</v>
      </c>
      <c r="G1157" s="47">
        <f>F1157*(1-Elteq!$F$9)</f>
        <v>52.88531124397386</v>
      </c>
      <c r="H1157" s="269" t="s">
        <v>20548</v>
      </c>
    </row>
    <row r="1158" spans="1:8" ht="14.25" customHeight="1" x14ac:dyDescent="0.2">
      <c r="A1158" s="261" t="str">
        <f t="shared" ref="A1158:A1221" ca="1" si="18">REPLACE(CELL("Filename",$A$1),1,FIND("]",CELL("filename",$A$1)),"")</f>
        <v>TECHNIK</v>
      </c>
      <c r="B1158" s="24" t="s">
        <v>4276</v>
      </c>
      <c r="C1158" s="117"/>
      <c r="D1158" s="75" t="s">
        <v>4277</v>
      </c>
      <c r="E1158" s="105" t="s">
        <v>2290</v>
      </c>
      <c r="F1158" s="98">
        <v>62.905686005989956</v>
      </c>
      <c r="G1158" s="46">
        <f>F1158*(1-Elteq!$F$9)</f>
        <v>62.905686005989956</v>
      </c>
      <c r="H1158" s="269" t="s">
        <v>20549</v>
      </c>
    </row>
    <row r="1159" spans="1:8" ht="14.25" customHeight="1" x14ac:dyDescent="0.2">
      <c r="A1159" s="261" t="str">
        <f t="shared" ca="1" si="18"/>
        <v>TECHNIK</v>
      </c>
      <c r="B1159" s="26" t="s">
        <v>4278</v>
      </c>
      <c r="C1159" s="118"/>
      <c r="D1159" s="76" t="s">
        <v>4279</v>
      </c>
      <c r="E1159" s="104" t="s">
        <v>2290</v>
      </c>
      <c r="F1159" s="97">
        <v>62.905686005989956</v>
      </c>
      <c r="G1159" s="47">
        <f>F1159*(1-Elteq!$F$9)</f>
        <v>62.905686005989956</v>
      </c>
      <c r="H1159" s="269" t="s">
        <v>20550</v>
      </c>
    </row>
    <row r="1160" spans="1:8" ht="14.25" customHeight="1" x14ac:dyDescent="0.2">
      <c r="A1160" s="261" t="str">
        <f t="shared" ca="1" si="18"/>
        <v>TECHNIK</v>
      </c>
      <c r="B1160" s="24" t="s">
        <v>4280</v>
      </c>
      <c r="C1160" s="117"/>
      <c r="D1160" s="75" t="s">
        <v>4281</v>
      </c>
      <c r="E1160" s="105" t="s">
        <v>2290</v>
      </c>
      <c r="F1160" s="98">
        <v>62.905686005989956</v>
      </c>
      <c r="G1160" s="46">
        <f>F1160*(1-Elteq!$F$9)</f>
        <v>62.905686005989956</v>
      </c>
      <c r="H1160" s="269" t="s">
        <v>20551</v>
      </c>
    </row>
    <row r="1161" spans="1:8" ht="14.25" customHeight="1" x14ac:dyDescent="0.2">
      <c r="A1161" s="261" t="str">
        <f t="shared" ca="1" si="18"/>
        <v>TECHNIK</v>
      </c>
      <c r="B1161" s="26" t="s">
        <v>4282</v>
      </c>
      <c r="C1161" s="118"/>
      <c r="D1161" s="76" t="s">
        <v>4283</v>
      </c>
      <c r="E1161" s="104" t="s">
        <v>2290</v>
      </c>
      <c r="F1161" s="97">
        <v>72.926060768006053</v>
      </c>
      <c r="G1161" s="47">
        <f>F1161*(1-Elteq!$F$9)</f>
        <v>72.926060768006053</v>
      </c>
      <c r="H1161" s="269" t="s">
        <v>20552</v>
      </c>
    </row>
    <row r="1162" spans="1:8" ht="14.25" customHeight="1" x14ac:dyDescent="0.2">
      <c r="A1162" s="261" t="str">
        <f t="shared" ca="1" si="18"/>
        <v>TECHNIK</v>
      </c>
      <c r="B1162" s="24" t="s">
        <v>4284</v>
      </c>
      <c r="C1162" s="117"/>
      <c r="D1162" s="75" t="s">
        <v>4285</v>
      </c>
      <c r="E1162" s="105" t="s">
        <v>2290</v>
      </c>
      <c r="F1162" s="98">
        <v>79.049623122571447</v>
      </c>
      <c r="G1162" s="46">
        <f>F1162*(1-Elteq!$F$9)</f>
        <v>79.049623122571447</v>
      </c>
      <c r="H1162" s="269" t="s">
        <v>20553</v>
      </c>
    </row>
    <row r="1163" spans="1:8" ht="14.25" customHeight="1" x14ac:dyDescent="0.2">
      <c r="A1163" s="261" t="str">
        <f t="shared" ca="1" si="18"/>
        <v>TECHNIK</v>
      </c>
      <c r="B1163" s="26" t="s">
        <v>4286</v>
      </c>
      <c r="C1163" s="118"/>
      <c r="D1163" s="76" t="s">
        <v>4287</v>
      </c>
      <c r="E1163" s="104" t="s">
        <v>2290</v>
      </c>
      <c r="F1163" s="97">
        <v>79.049623122571447</v>
      </c>
      <c r="G1163" s="47">
        <f>F1163*(1-Elteq!$F$9)</f>
        <v>79.049623122571447</v>
      </c>
      <c r="H1163" s="269" t="s">
        <v>20554</v>
      </c>
    </row>
    <row r="1164" spans="1:8" ht="14.25" customHeight="1" x14ac:dyDescent="0.2">
      <c r="A1164" s="261" t="str">
        <f t="shared" ca="1" si="18"/>
        <v>TECHNIK</v>
      </c>
      <c r="B1164" s="24" t="s">
        <v>4288</v>
      </c>
      <c r="C1164" s="117"/>
      <c r="D1164" s="75" t="s">
        <v>4289</v>
      </c>
      <c r="E1164" s="105" t="s">
        <v>2290</v>
      </c>
      <c r="F1164" s="98">
        <v>79.049623122571447</v>
      </c>
      <c r="G1164" s="46">
        <f>F1164*(1-Elteq!$F$9)</f>
        <v>79.049623122571447</v>
      </c>
      <c r="H1164" s="269" t="s">
        <v>20555</v>
      </c>
    </row>
    <row r="1165" spans="1:8" ht="14.25" customHeight="1" x14ac:dyDescent="0.2">
      <c r="A1165" s="261" t="str">
        <f t="shared" ca="1" si="18"/>
        <v>TECHNIK</v>
      </c>
      <c r="B1165" s="26" t="s">
        <v>4290</v>
      </c>
      <c r="C1165" s="118"/>
      <c r="D1165" s="76" t="s">
        <v>4291</v>
      </c>
      <c r="E1165" s="104" t="s">
        <v>2290</v>
      </c>
      <c r="F1165" s="97">
        <v>79.049623122571447</v>
      </c>
      <c r="G1165" s="47">
        <f>F1165*(1-Elteq!$F$9)</f>
        <v>79.049623122571447</v>
      </c>
      <c r="H1165" s="269" t="s">
        <v>20556</v>
      </c>
    </row>
    <row r="1166" spans="1:8" ht="14.25" customHeight="1" x14ac:dyDescent="0.2">
      <c r="A1166" s="261" t="str">
        <f t="shared" ca="1" si="18"/>
        <v>TECHNIK</v>
      </c>
      <c r="B1166" s="24" t="s">
        <v>4292</v>
      </c>
      <c r="C1166" s="117"/>
      <c r="D1166" s="75" t="s">
        <v>4293</v>
      </c>
      <c r="E1166" s="105" t="s">
        <v>2290</v>
      </c>
      <c r="F1166" s="98">
        <v>79.049623122571447</v>
      </c>
      <c r="G1166" s="46">
        <f>F1166*(1-Elteq!$F$9)</f>
        <v>79.049623122571447</v>
      </c>
      <c r="H1166" s="269" t="s">
        <v>20557</v>
      </c>
    </row>
    <row r="1167" spans="1:8" ht="14.25" customHeight="1" x14ac:dyDescent="0.2">
      <c r="A1167" s="261" t="str">
        <f t="shared" ca="1" si="18"/>
        <v>TECHNIK</v>
      </c>
      <c r="B1167" s="26" t="s">
        <v>4294</v>
      </c>
      <c r="C1167" s="118"/>
      <c r="D1167" s="76" t="s">
        <v>4295</v>
      </c>
      <c r="E1167" s="104" t="s">
        <v>2290</v>
      </c>
      <c r="F1167" s="97">
        <v>79.049623122571447</v>
      </c>
      <c r="G1167" s="47">
        <f>F1167*(1-Elteq!$F$9)</f>
        <v>79.049623122571447</v>
      </c>
      <c r="H1167" s="269" t="s">
        <v>20558</v>
      </c>
    </row>
    <row r="1168" spans="1:8" ht="14.25" customHeight="1" x14ac:dyDescent="0.2">
      <c r="A1168" s="261" t="str">
        <f t="shared" ca="1" si="18"/>
        <v>TECHNIK</v>
      </c>
      <c r="B1168" s="24" t="s">
        <v>4296</v>
      </c>
      <c r="C1168" s="117"/>
      <c r="D1168" s="75" t="s">
        <v>4297</v>
      </c>
      <c r="E1168" s="105" t="s">
        <v>2290</v>
      </c>
      <c r="F1168" s="98">
        <v>101.31712259371834</v>
      </c>
      <c r="G1168" s="46">
        <f>F1168*(1-Elteq!$F$9)</f>
        <v>101.31712259371834</v>
      </c>
      <c r="H1168" s="269" t="s">
        <v>20559</v>
      </c>
    </row>
    <row r="1169" spans="1:8" ht="14.25" customHeight="1" x14ac:dyDescent="0.2">
      <c r="A1169" s="261" t="str">
        <f t="shared" ca="1" si="18"/>
        <v>TECHNIK</v>
      </c>
      <c r="B1169" s="26" t="s">
        <v>4298</v>
      </c>
      <c r="C1169" s="118"/>
      <c r="D1169" s="76" t="s">
        <v>4299</v>
      </c>
      <c r="E1169" s="104" t="s">
        <v>2290</v>
      </c>
      <c r="F1169" s="97">
        <v>101.31712259371834</v>
      </c>
      <c r="G1169" s="47">
        <f>F1169*(1-Elteq!$F$9)</f>
        <v>101.31712259371834</v>
      </c>
      <c r="H1169" s="269" t="s">
        <v>20560</v>
      </c>
    </row>
    <row r="1170" spans="1:8" ht="14.25" customHeight="1" x14ac:dyDescent="0.2">
      <c r="A1170" s="261" t="str">
        <f t="shared" ca="1" si="18"/>
        <v>TECHNIK</v>
      </c>
      <c r="B1170" s="24" t="s">
        <v>4300</v>
      </c>
      <c r="C1170" s="117"/>
      <c r="D1170" s="75" t="s">
        <v>4301</v>
      </c>
      <c r="E1170" s="105" t="s">
        <v>2290</v>
      </c>
      <c r="F1170" s="98">
        <v>101.31712259371834</v>
      </c>
      <c r="G1170" s="46">
        <f>F1170*(1-Elteq!$F$9)</f>
        <v>101.31712259371834</v>
      </c>
      <c r="H1170" s="269" t="s">
        <v>20561</v>
      </c>
    </row>
    <row r="1171" spans="1:8" ht="14.25" customHeight="1" x14ac:dyDescent="0.2">
      <c r="A1171" s="261" t="str">
        <f t="shared" ca="1" si="18"/>
        <v>TECHNIK</v>
      </c>
      <c r="B1171" s="26" t="s">
        <v>4302</v>
      </c>
      <c r="C1171" s="118"/>
      <c r="D1171" s="76" t="s">
        <v>4303</v>
      </c>
      <c r="E1171" s="64" t="s">
        <v>2710</v>
      </c>
      <c r="F1171" s="99">
        <v>66.98806090903355</v>
      </c>
      <c r="G1171" s="48">
        <f>F1171*(1-Elteq!$F$9)</f>
        <v>66.98806090903355</v>
      </c>
      <c r="H1171" s="269" t="s">
        <v>20562</v>
      </c>
    </row>
    <row r="1172" spans="1:8" ht="14.25" customHeight="1" x14ac:dyDescent="0.2">
      <c r="A1172" s="261" t="str">
        <f t="shared" ca="1" si="18"/>
        <v>TECHNIK</v>
      </c>
      <c r="B1172" s="24" t="s">
        <v>4304</v>
      </c>
      <c r="C1172" s="117"/>
      <c r="D1172" s="75" t="s">
        <v>4305</v>
      </c>
      <c r="E1172" s="65" t="s">
        <v>2710</v>
      </c>
      <c r="F1172" s="100">
        <v>65.78190468767977</v>
      </c>
      <c r="G1172" s="49">
        <f>F1172*(1-Elteq!$F$9)</f>
        <v>65.78190468767977</v>
      </c>
      <c r="H1172" s="269" t="s">
        <v>20563</v>
      </c>
    </row>
    <row r="1173" spans="1:8" ht="14.25" customHeight="1" x14ac:dyDescent="0.2">
      <c r="A1173" s="261" t="str">
        <f t="shared" ca="1" si="18"/>
        <v>TECHNIK</v>
      </c>
      <c r="B1173" s="26" t="s">
        <v>4306</v>
      </c>
      <c r="C1173" s="118"/>
      <c r="D1173" s="76" t="s">
        <v>4307</v>
      </c>
      <c r="E1173" s="64" t="s">
        <v>2710</v>
      </c>
      <c r="F1173" s="99">
        <v>65.78190468767977</v>
      </c>
      <c r="G1173" s="48">
        <f>F1173*(1-Elteq!$F$9)</f>
        <v>65.78190468767977</v>
      </c>
      <c r="H1173" s="269" t="s">
        <v>20564</v>
      </c>
    </row>
    <row r="1174" spans="1:8" ht="14.25" customHeight="1" x14ac:dyDescent="0.2">
      <c r="A1174" s="261" t="str">
        <f t="shared" ca="1" si="18"/>
        <v>TECHNIK</v>
      </c>
      <c r="B1174" s="24" t="s">
        <v>4308</v>
      </c>
      <c r="C1174" s="117"/>
      <c r="D1174" s="75" t="s">
        <v>4309</v>
      </c>
      <c r="E1174" s="65" t="s">
        <v>2710</v>
      </c>
      <c r="F1174" s="100">
        <v>86.843247937472867</v>
      </c>
      <c r="G1174" s="49">
        <f>F1174*(1-Elteq!$F$9)</f>
        <v>86.843247937472867</v>
      </c>
      <c r="H1174" s="269" t="s">
        <v>20565</v>
      </c>
    </row>
    <row r="1175" spans="1:8" ht="14.25" customHeight="1" x14ac:dyDescent="0.2">
      <c r="A1175" s="261" t="str">
        <f t="shared" ca="1" si="18"/>
        <v>TECHNIK</v>
      </c>
      <c r="B1175" s="26" t="s">
        <v>4310</v>
      </c>
      <c r="C1175" s="118"/>
      <c r="D1175" s="76" t="s">
        <v>4311</v>
      </c>
      <c r="E1175" s="64" t="s">
        <v>2710</v>
      </c>
      <c r="F1175" s="99">
        <v>85.637091716119073</v>
      </c>
      <c r="G1175" s="48">
        <f>F1175*(1-Elteq!$F$9)</f>
        <v>85.637091716119073</v>
      </c>
      <c r="H1175" s="269" t="s">
        <v>20566</v>
      </c>
    </row>
    <row r="1176" spans="1:8" ht="14.25" customHeight="1" x14ac:dyDescent="0.2">
      <c r="A1176" s="261" t="str">
        <f t="shared" ca="1" si="18"/>
        <v>TECHNIK</v>
      </c>
      <c r="B1176" s="24" t="s">
        <v>4312</v>
      </c>
      <c r="C1176" s="117"/>
      <c r="D1176" s="75" t="s">
        <v>4313</v>
      </c>
      <c r="E1176" s="65" t="s">
        <v>2710</v>
      </c>
      <c r="F1176" s="100">
        <v>85.637091716119073</v>
      </c>
      <c r="G1176" s="49">
        <f>F1176*(1-Elteq!$F$9)</f>
        <v>85.637091716119073</v>
      </c>
      <c r="H1176" s="269" t="s">
        <v>20567</v>
      </c>
    </row>
    <row r="1177" spans="1:8" ht="14.25" customHeight="1" x14ac:dyDescent="0.2">
      <c r="A1177" s="261" t="str">
        <f t="shared" ca="1" si="18"/>
        <v>TECHNIK</v>
      </c>
      <c r="B1177" s="26" t="s">
        <v>4314</v>
      </c>
      <c r="C1177" s="118"/>
      <c r="D1177" s="76" t="s">
        <v>4315</v>
      </c>
      <c r="E1177" s="64" t="s">
        <v>2710</v>
      </c>
      <c r="F1177" s="99">
        <v>97.69865392965697</v>
      </c>
      <c r="G1177" s="48">
        <f>F1177*(1-Elteq!$F$9)</f>
        <v>97.69865392965697</v>
      </c>
      <c r="H1177" s="269" t="s">
        <v>20568</v>
      </c>
    </row>
    <row r="1178" spans="1:8" ht="14.25" customHeight="1" x14ac:dyDescent="0.2">
      <c r="A1178" s="261" t="str">
        <f t="shared" ca="1" si="18"/>
        <v>TECHNIK</v>
      </c>
      <c r="B1178" s="24" t="s">
        <v>4316</v>
      </c>
      <c r="C1178" s="117"/>
      <c r="D1178" s="75" t="s">
        <v>4317</v>
      </c>
      <c r="E1178" s="65" t="s">
        <v>2710</v>
      </c>
      <c r="F1178" s="100">
        <v>97.69865392965697</v>
      </c>
      <c r="G1178" s="49">
        <f>F1178*(1-Elteq!$F$9)</f>
        <v>97.69865392965697</v>
      </c>
      <c r="H1178" s="269" t="s">
        <v>20569</v>
      </c>
    </row>
    <row r="1179" spans="1:8" ht="14.25" customHeight="1" x14ac:dyDescent="0.2">
      <c r="A1179" s="261" t="str">
        <f t="shared" ca="1" si="18"/>
        <v>TECHNIK</v>
      </c>
      <c r="B1179" s="26" t="s">
        <v>4318</v>
      </c>
      <c r="C1179" s="118"/>
      <c r="D1179" s="76" t="s">
        <v>4319</v>
      </c>
      <c r="E1179" s="64" t="s">
        <v>3970</v>
      </c>
      <c r="F1179" s="99">
        <v>126.40517199787716</v>
      </c>
      <c r="G1179" s="48">
        <f>F1179*(1-Elteq!$F$9)</f>
        <v>126.40517199787716</v>
      </c>
      <c r="H1179" s="269" t="s">
        <v>20570</v>
      </c>
    </row>
    <row r="1180" spans="1:8" ht="14.25" customHeight="1" x14ac:dyDescent="0.2">
      <c r="A1180" s="261" t="str">
        <f t="shared" ca="1" si="18"/>
        <v>TECHNIK</v>
      </c>
      <c r="B1180" s="24" t="s">
        <v>4320</v>
      </c>
      <c r="C1180" s="117"/>
      <c r="D1180" s="75" t="s">
        <v>4321</v>
      </c>
      <c r="E1180" s="65" t="s">
        <v>3970</v>
      </c>
      <c r="F1180" s="100">
        <v>126.40517199787716</v>
      </c>
      <c r="G1180" s="49">
        <f>F1180*(1-Elteq!$F$9)</f>
        <v>126.40517199787716</v>
      </c>
      <c r="H1180" s="269" t="s">
        <v>20571</v>
      </c>
    </row>
    <row r="1181" spans="1:8" ht="14.25" customHeight="1" x14ac:dyDescent="0.2">
      <c r="A1181" s="261" t="str">
        <f t="shared" ca="1" si="18"/>
        <v>TECHNIK</v>
      </c>
      <c r="B1181" s="26" t="s">
        <v>4322</v>
      </c>
      <c r="C1181" s="118"/>
      <c r="D1181" s="76" t="s">
        <v>4323</v>
      </c>
      <c r="E1181" s="64" t="s">
        <v>3970</v>
      </c>
      <c r="F1181" s="99">
        <v>143.77382158537173</v>
      </c>
      <c r="G1181" s="48">
        <f>F1181*(1-Elteq!$F$9)</f>
        <v>143.77382158537173</v>
      </c>
      <c r="H1181" s="269" t="s">
        <v>20572</v>
      </c>
    </row>
    <row r="1182" spans="1:8" ht="14.25" customHeight="1" x14ac:dyDescent="0.2">
      <c r="A1182" s="261" t="str">
        <f t="shared" ca="1" si="18"/>
        <v>TECHNIK</v>
      </c>
      <c r="B1182" s="24" t="s">
        <v>4324</v>
      </c>
      <c r="C1182" s="117"/>
      <c r="D1182" s="75" t="s">
        <v>4325</v>
      </c>
      <c r="E1182" s="65" t="s">
        <v>3970</v>
      </c>
      <c r="F1182" s="100">
        <v>143.77382158537173</v>
      </c>
      <c r="G1182" s="49">
        <f>F1182*(1-Elteq!$F$9)</f>
        <v>143.77382158537173</v>
      </c>
      <c r="H1182" s="269" t="s">
        <v>20573</v>
      </c>
    </row>
    <row r="1183" spans="1:8" ht="14.25" customHeight="1" x14ac:dyDescent="0.2">
      <c r="A1183" s="261" t="str">
        <f t="shared" ca="1" si="18"/>
        <v>TECHNIK</v>
      </c>
      <c r="B1183" s="26" t="s">
        <v>16857</v>
      </c>
      <c r="C1183" s="118"/>
      <c r="D1183" s="76" t="s">
        <v>16858</v>
      </c>
      <c r="E1183" s="64" t="s">
        <v>3970</v>
      </c>
      <c r="F1183" s="99">
        <v>301.05659284990594</v>
      </c>
      <c r="G1183" s="48">
        <f>F1183*(1-Elteq!$F$9)</f>
        <v>301.05659284990594</v>
      </c>
      <c r="H1183" s="269" t="s">
        <v>20574</v>
      </c>
    </row>
    <row r="1184" spans="1:8" ht="14.25" customHeight="1" x14ac:dyDescent="0.2">
      <c r="A1184" s="261" t="str">
        <f t="shared" ca="1" si="18"/>
        <v>TECHNIK</v>
      </c>
      <c r="B1184" s="24" t="s">
        <v>4326</v>
      </c>
      <c r="C1184" s="117"/>
      <c r="D1184" s="75" t="s">
        <v>4327</v>
      </c>
      <c r="E1184" s="65" t="s">
        <v>2285</v>
      </c>
      <c r="F1184" s="100">
        <v>42.679373986364865</v>
      </c>
      <c r="G1184" s="49">
        <f>F1184*(1-Elteq!$F$9)</f>
        <v>42.679373986364865</v>
      </c>
      <c r="H1184" s="269" t="s">
        <v>20575</v>
      </c>
    </row>
    <row r="1185" spans="1:8" ht="14.25" customHeight="1" x14ac:dyDescent="0.2">
      <c r="A1185" s="261" t="str">
        <f t="shared" ca="1" si="18"/>
        <v>TECHNIK</v>
      </c>
      <c r="B1185" s="26" t="s">
        <v>4328</v>
      </c>
      <c r="C1185" s="118"/>
      <c r="D1185" s="76" t="s">
        <v>4329</v>
      </c>
      <c r="E1185" s="64" t="s">
        <v>2285</v>
      </c>
      <c r="F1185" s="99">
        <v>42.679373986364865</v>
      </c>
      <c r="G1185" s="48">
        <f>F1185*(1-Elteq!$F$9)</f>
        <v>42.679373986364865</v>
      </c>
      <c r="H1185" s="269" t="s">
        <v>20576</v>
      </c>
    </row>
    <row r="1186" spans="1:8" ht="14.25" customHeight="1" x14ac:dyDescent="0.2">
      <c r="A1186" s="261" t="str">
        <f t="shared" ca="1" si="18"/>
        <v>TECHNIK</v>
      </c>
      <c r="B1186" s="24" t="s">
        <v>4330</v>
      </c>
      <c r="C1186" s="117"/>
      <c r="D1186" s="75" t="s">
        <v>4331</v>
      </c>
      <c r="E1186" s="65" t="s">
        <v>2285</v>
      </c>
      <c r="F1186" s="100">
        <v>74.224998237156285</v>
      </c>
      <c r="G1186" s="49">
        <f>F1186*(1-Elteq!$F$9)</f>
        <v>74.224998237156285</v>
      </c>
      <c r="H1186" s="269" t="s">
        <v>20577</v>
      </c>
    </row>
    <row r="1187" spans="1:8" ht="14.25" customHeight="1" x14ac:dyDescent="0.2">
      <c r="A1187" s="261" t="str">
        <f t="shared" ca="1" si="18"/>
        <v>TECHNIK</v>
      </c>
      <c r="B1187" s="26" t="s">
        <v>4332</v>
      </c>
      <c r="C1187" s="118"/>
      <c r="D1187" s="76" t="s">
        <v>4333</v>
      </c>
      <c r="E1187" s="64" t="s">
        <v>2285</v>
      </c>
      <c r="F1187" s="99">
        <v>79.420748113757227</v>
      </c>
      <c r="G1187" s="48">
        <f>F1187*(1-Elteq!$F$9)</f>
        <v>79.420748113757227</v>
      </c>
      <c r="H1187" s="269" t="s">
        <v>20578</v>
      </c>
    </row>
    <row r="1188" spans="1:8" ht="14.25" customHeight="1" x14ac:dyDescent="0.2">
      <c r="A1188" s="261" t="str">
        <f t="shared" ca="1" si="18"/>
        <v>TECHNIK</v>
      </c>
      <c r="B1188" s="24" t="s">
        <v>4334</v>
      </c>
      <c r="C1188" s="117"/>
      <c r="D1188" s="75" t="s">
        <v>4335</v>
      </c>
      <c r="E1188" s="65" t="s">
        <v>2285</v>
      </c>
      <c r="F1188" s="100">
        <v>42.679373986364865</v>
      </c>
      <c r="G1188" s="49">
        <f>F1188*(1-Elteq!$F$9)</f>
        <v>42.679373986364865</v>
      </c>
      <c r="H1188" s="269" t="s">
        <v>20579</v>
      </c>
    </row>
    <row r="1189" spans="1:8" ht="14.25" customHeight="1" x14ac:dyDescent="0.2">
      <c r="A1189" s="261" t="str">
        <f t="shared" ca="1" si="18"/>
        <v>TECHNIK</v>
      </c>
      <c r="B1189" s="26" t="s">
        <v>4336</v>
      </c>
      <c r="C1189" s="118"/>
      <c r="D1189" s="76" t="s">
        <v>4337</v>
      </c>
      <c r="E1189" s="64" t="s">
        <v>2285</v>
      </c>
      <c r="F1189" s="99">
        <v>42.679373986364865</v>
      </c>
      <c r="G1189" s="48">
        <f>F1189*(1-Elteq!$F$9)</f>
        <v>42.679373986364865</v>
      </c>
      <c r="H1189" s="269" t="s">
        <v>20580</v>
      </c>
    </row>
    <row r="1190" spans="1:8" ht="14.25" customHeight="1" x14ac:dyDescent="0.2">
      <c r="A1190" s="261" t="str">
        <f t="shared" ca="1" si="18"/>
        <v>TECHNIK</v>
      </c>
      <c r="B1190" s="24" t="s">
        <v>4338</v>
      </c>
      <c r="C1190" s="117"/>
      <c r="D1190" s="75" t="s">
        <v>4339</v>
      </c>
      <c r="E1190" s="65" t="s">
        <v>2285</v>
      </c>
      <c r="F1190" s="100">
        <v>51.957498766009401</v>
      </c>
      <c r="G1190" s="49">
        <f>F1190*(1-Elteq!$F$9)</f>
        <v>51.957498766009401</v>
      </c>
      <c r="H1190" s="269" t="s">
        <v>20581</v>
      </c>
    </row>
    <row r="1191" spans="1:8" ht="14.25" customHeight="1" x14ac:dyDescent="0.2">
      <c r="A1191" s="261" t="str">
        <f t="shared" ca="1" si="18"/>
        <v>TECHNIK</v>
      </c>
      <c r="B1191" s="26" t="s">
        <v>4340</v>
      </c>
      <c r="C1191" s="118"/>
      <c r="D1191" s="76" t="s">
        <v>4341</v>
      </c>
      <c r="E1191" s="64" t="s">
        <v>2285</v>
      </c>
      <c r="F1191" s="99">
        <v>69.400373351741138</v>
      </c>
      <c r="G1191" s="48">
        <f>F1191*(1-Elteq!$F$9)</f>
        <v>69.400373351741138</v>
      </c>
      <c r="H1191" s="269" t="s">
        <v>20582</v>
      </c>
    </row>
    <row r="1192" spans="1:8" ht="14.25" customHeight="1" x14ac:dyDescent="0.2">
      <c r="A1192" s="261" t="str">
        <f t="shared" ca="1" si="18"/>
        <v>TECHNIK</v>
      </c>
      <c r="B1192" s="24" t="s">
        <v>4342</v>
      </c>
      <c r="C1192" s="117"/>
      <c r="D1192" s="75" t="s">
        <v>4343</v>
      </c>
      <c r="E1192" s="65" t="s">
        <v>2285</v>
      </c>
      <c r="F1192" s="100">
        <v>63.462373492768627</v>
      </c>
      <c r="G1192" s="49">
        <f>F1192*(1-Elteq!$F$9)</f>
        <v>63.462373492768627</v>
      </c>
      <c r="H1192" s="269" t="s">
        <v>20583</v>
      </c>
    </row>
    <row r="1193" spans="1:8" ht="14.25" customHeight="1" x14ac:dyDescent="0.2">
      <c r="A1193" s="261" t="str">
        <f t="shared" ca="1" si="18"/>
        <v>TECHNIK</v>
      </c>
      <c r="B1193" s="26" t="s">
        <v>4344</v>
      </c>
      <c r="C1193" s="118"/>
      <c r="D1193" s="76" t="s">
        <v>4345</v>
      </c>
      <c r="E1193" s="64" t="s">
        <v>2285</v>
      </c>
      <c r="F1193" s="99">
        <v>61.977873528025505</v>
      </c>
      <c r="G1193" s="48">
        <f>F1193*(1-Elteq!$F$9)</f>
        <v>61.977873528025505</v>
      </c>
      <c r="H1193" s="269" t="s">
        <v>20584</v>
      </c>
    </row>
    <row r="1194" spans="1:8" ht="14.25" customHeight="1" x14ac:dyDescent="0.2">
      <c r="A1194" s="261" t="str">
        <f t="shared" ca="1" si="18"/>
        <v>TECHNIK</v>
      </c>
      <c r="B1194" s="24" t="s">
        <v>4346</v>
      </c>
      <c r="C1194" s="117"/>
      <c r="D1194" s="75" t="s">
        <v>4347</v>
      </c>
      <c r="E1194" s="65" t="s">
        <v>2285</v>
      </c>
      <c r="F1194" s="100">
        <v>61.977873528025505</v>
      </c>
      <c r="G1194" s="49">
        <f>F1194*(1-Elteq!$F$9)</f>
        <v>61.977873528025505</v>
      </c>
      <c r="H1194" s="269" t="s">
        <v>20585</v>
      </c>
    </row>
    <row r="1195" spans="1:8" ht="14.25" customHeight="1" x14ac:dyDescent="0.2">
      <c r="A1195" s="261" t="str">
        <f t="shared" ca="1" si="18"/>
        <v>TECHNIK</v>
      </c>
      <c r="B1195" s="26" t="s">
        <v>4348</v>
      </c>
      <c r="C1195" s="118"/>
      <c r="D1195" s="76" t="s">
        <v>4349</v>
      </c>
      <c r="E1195" s="104" t="s">
        <v>2285</v>
      </c>
      <c r="F1195" s="97">
        <v>64.204623475140195</v>
      </c>
      <c r="G1195" s="47">
        <f>F1195*(1-Elteq!$F$9)</f>
        <v>64.204623475140195</v>
      </c>
      <c r="H1195" s="269" t="s">
        <v>20586</v>
      </c>
    </row>
    <row r="1196" spans="1:8" ht="14.25" customHeight="1" x14ac:dyDescent="0.2">
      <c r="A1196" s="261" t="str">
        <f t="shared" ca="1" si="18"/>
        <v>TECHNIK</v>
      </c>
      <c r="B1196" s="24" t="s">
        <v>4350</v>
      </c>
      <c r="C1196" s="117"/>
      <c r="D1196" s="75" t="s">
        <v>16859</v>
      </c>
      <c r="E1196" s="105" t="s">
        <v>2290</v>
      </c>
      <c r="F1196" s="98">
        <v>43.050498977550646</v>
      </c>
      <c r="G1196" s="46">
        <f>F1196*(1-Elteq!$F$9)</f>
        <v>43.050498977550646</v>
      </c>
      <c r="H1196" s="269" t="s">
        <v>20587</v>
      </c>
    </row>
    <row r="1197" spans="1:8" ht="14.25" customHeight="1" x14ac:dyDescent="0.2">
      <c r="A1197" s="261" t="str">
        <f t="shared" ca="1" si="18"/>
        <v>TECHNIK</v>
      </c>
      <c r="B1197" s="26" t="s">
        <v>4351</v>
      </c>
      <c r="C1197" s="118"/>
      <c r="D1197" s="76" t="s">
        <v>4352</v>
      </c>
      <c r="E1197" s="104" t="s">
        <v>2285</v>
      </c>
      <c r="F1197" s="97">
        <v>80.534123087314583</v>
      </c>
      <c r="G1197" s="47">
        <f>F1197*(1-Elteq!$F$9)</f>
        <v>80.534123087314583</v>
      </c>
      <c r="H1197" s="269" t="s">
        <v>20588</v>
      </c>
    </row>
    <row r="1198" spans="1:8" ht="14.25" customHeight="1" x14ac:dyDescent="0.2">
      <c r="A1198" s="261" t="str">
        <f t="shared" ca="1" si="18"/>
        <v>TECHNIK</v>
      </c>
      <c r="B1198" s="24" t="s">
        <v>4353</v>
      </c>
      <c r="C1198" s="117"/>
      <c r="D1198" s="75" t="s">
        <v>4354</v>
      </c>
      <c r="E1198" s="105" t="s">
        <v>2285</v>
      </c>
      <c r="F1198" s="98">
        <v>80.534123087314583</v>
      </c>
      <c r="G1198" s="46">
        <f>F1198*(1-Elteq!$F$9)</f>
        <v>80.534123087314583</v>
      </c>
      <c r="H1198" s="269" t="s">
        <v>20589</v>
      </c>
    </row>
    <row r="1199" spans="1:8" ht="14.25" customHeight="1" x14ac:dyDescent="0.2">
      <c r="A1199" s="261" t="str">
        <f t="shared" ca="1" si="18"/>
        <v>TECHNIK</v>
      </c>
      <c r="B1199" s="26" t="s">
        <v>4355</v>
      </c>
      <c r="C1199" s="118"/>
      <c r="D1199" s="76" t="s">
        <v>16860</v>
      </c>
      <c r="E1199" s="104" t="s">
        <v>2710</v>
      </c>
      <c r="F1199" s="97">
        <v>20.782999506403762</v>
      </c>
      <c r="G1199" s="47">
        <f>F1199*(1-Elteq!$F$9)</f>
        <v>20.782999506403762</v>
      </c>
      <c r="H1199" s="269" t="s">
        <v>20590</v>
      </c>
    </row>
    <row r="1200" spans="1:8" ht="14.25" customHeight="1" x14ac:dyDescent="0.2">
      <c r="A1200" s="261" t="str">
        <f t="shared" ca="1" si="18"/>
        <v>TECHNIK</v>
      </c>
      <c r="B1200" s="24" t="s">
        <v>4356</v>
      </c>
      <c r="C1200" s="117"/>
      <c r="D1200" s="75" t="s">
        <v>4357</v>
      </c>
      <c r="E1200" s="105" t="s">
        <v>2710</v>
      </c>
      <c r="F1200" s="98">
        <v>27.556030595544275</v>
      </c>
      <c r="G1200" s="46">
        <f>F1200*(1-Elteq!$F$9)</f>
        <v>27.556030595544275</v>
      </c>
      <c r="H1200" s="269" t="s">
        <v>20591</v>
      </c>
    </row>
    <row r="1201" spans="1:8" ht="14.25" customHeight="1" x14ac:dyDescent="0.2">
      <c r="A1201" s="261" t="str">
        <f t="shared" ca="1" si="18"/>
        <v>TECHNIK</v>
      </c>
      <c r="B1201" s="26" t="s">
        <v>4358</v>
      </c>
      <c r="C1201" s="118"/>
      <c r="D1201" s="76" t="s">
        <v>4359</v>
      </c>
      <c r="E1201" s="104" t="s">
        <v>2290</v>
      </c>
      <c r="F1201" s="97">
        <v>55.11206119108855</v>
      </c>
      <c r="G1201" s="47">
        <f>F1201*(1-Elteq!$F$9)</f>
        <v>55.11206119108855</v>
      </c>
      <c r="H1201" s="269" t="s">
        <v>20592</v>
      </c>
    </row>
    <row r="1202" spans="1:8" ht="14.25" customHeight="1" x14ac:dyDescent="0.2">
      <c r="A1202" s="261" t="str">
        <f t="shared" ca="1" si="18"/>
        <v>TECHNIK</v>
      </c>
      <c r="B1202" s="24" t="s">
        <v>4360</v>
      </c>
      <c r="C1202" s="117"/>
      <c r="D1202" s="75" t="s">
        <v>4361</v>
      </c>
      <c r="E1202" s="105" t="s">
        <v>2290</v>
      </c>
      <c r="F1202" s="98">
        <v>55.11206119108855</v>
      </c>
      <c r="G1202" s="46">
        <f>F1202*(1-Elteq!$F$9)</f>
        <v>55.11206119108855</v>
      </c>
      <c r="H1202" s="269" t="s">
        <v>20593</v>
      </c>
    </row>
    <row r="1203" spans="1:8" ht="14.25" customHeight="1" x14ac:dyDescent="0.2">
      <c r="A1203" s="261" t="str">
        <f t="shared" ca="1" si="18"/>
        <v>TECHNIK</v>
      </c>
      <c r="B1203" s="26" t="s">
        <v>4362</v>
      </c>
      <c r="C1203" s="118"/>
      <c r="D1203" s="76" t="s">
        <v>16861</v>
      </c>
      <c r="E1203" s="104" t="s">
        <v>2290</v>
      </c>
      <c r="F1203" s="97">
        <v>55.668748677867221</v>
      </c>
      <c r="G1203" s="47">
        <f>F1203*(1-Elteq!$F$9)</f>
        <v>55.668748677867221</v>
      </c>
      <c r="H1203" s="269" t="s">
        <v>20594</v>
      </c>
    </row>
    <row r="1204" spans="1:8" ht="14.25" customHeight="1" x14ac:dyDescent="0.2">
      <c r="A1204" s="261" t="str">
        <f t="shared" ca="1" si="18"/>
        <v>TECHNIK</v>
      </c>
      <c r="B1204" s="24" t="s">
        <v>4363</v>
      </c>
      <c r="C1204" s="117"/>
      <c r="D1204" s="75" t="s">
        <v>4364</v>
      </c>
      <c r="E1204" s="105" t="s">
        <v>2290</v>
      </c>
      <c r="F1204" s="98">
        <v>62.348998519211285</v>
      </c>
      <c r="G1204" s="46">
        <f>F1204*(1-Elteq!$F$9)</f>
        <v>62.348998519211285</v>
      </c>
      <c r="H1204" s="269" t="s">
        <v>20595</v>
      </c>
    </row>
    <row r="1205" spans="1:8" ht="14.25" customHeight="1" x14ac:dyDescent="0.2">
      <c r="A1205" s="261" t="str">
        <f t="shared" ca="1" si="18"/>
        <v>TECHNIK</v>
      </c>
      <c r="B1205" s="26" t="s">
        <v>4365</v>
      </c>
      <c r="C1205" s="118"/>
      <c r="D1205" s="76" t="s">
        <v>4366</v>
      </c>
      <c r="E1205" s="104" t="s">
        <v>2290</v>
      </c>
      <c r="F1205" s="97">
        <v>84.98762298154395</v>
      </c>
      <c r="G1205" s="47">
        <f>F1205*(1-Elteq!$F$9)</f>
        <v>84.98762298154395</v>
      </c>
      <c r="H1205" s="269" t="s">
        <v>20596</v>
      </c>
    </row>
    <row r="1206" spans="1:8" ht="14.25" customHeight="1" x14ac:dyDescent="0.2">
      <c r="A1206" s="261" t="str">
        <f t="shared" ca="1" si="18"/>
        <v>TECHNIK</v>
      </c>
      <c r="B1206" s="24" t="s">
        <v>4367</v>
      </c>
      <c r="C1206" s="117"/>
      <c r="D1206" s="75" t="s">
        <v>4368</v>
      </c>
      <c r="E1206" s="105" t="s">
        <v>2290</v>
      </c>
      <c r="F1206" s="98">
        <v>84.98762298154395</v>
      </c>
      <c r="G1206" s="46">
        <f>F1206*(1-Elteq!$F$9)</f>
        <v>84.98762298154395</v>
      </c>
      <c r="H1206" s="269" t="s">
        <v>20597</v>
      </c>
    </row>
    <row r="1207" spans="1:8" ht="14.25" customHeight="1" x14ac:dyDescent="0.2">
      <c r="A1207" s="261" t="str">
        <f t="shared" ca="1" si="18"/>
        <v>TECHNIK</v>
      </c>
      <c r="B1207" s="26" t="s">
        <v>4369</v>
      </c>
      <c r="C1207" s="118"/>
      <c r="D1207" s="76" t="s">
        <v>4370</v>
      </c>
      <c r="E1207" s="104" t="s">
        <v>2290</v>
      </c>
      <c r="F1207" s="97">
        <v>85.358747972729731</v>
      </c>
      <c r="G1207" s="47">
        <f>F1207*(1-Elteq!$F$9)</f>
        <v>85.358747972729731</v>
      </c>
      <c r="H1207" s="269" t="s">
        <v>20598</v>
      </c>
    </row>
    <row r="1208" spans="1:8" ht="14.25" customHeight="1" x14ac:dyDescent="0.2">
      <c r="A1208" s="261" t="str">
        <f t="shared" ca="1" si="18"/>
        <v>TECHNIK</v>
      </c>
      <c r="B1208" s="24" t="s">
        <v>4371</v>
      </c>
      <c r="C1208" s="117"/>
      <c r="D1208" s="75" t="s">
        <v>4372</v>
      </c>
      <c r="E1208" s="105" t="s">
        <v>2290</v>
      </c>
      <c r="F1208" s="98">
        <v>85.358747972729731</v>
      </c>
      <c r="G1208" s="46">
        <f>F1208*(1-Elteq!$F$9)</f>
        <v>85.358747972729731</v>
      </c>
      <c r="H1208" s="269" t="s">
        <v>20599</v>
      </c>
    </row>
    <row r="1209" spans="1:8" ht="14.25" customHeight="1" x14ac:dyDescent="0.2">
      <c r="A1209" s="261" t="str">
        <f t="shared" ca="1" si="18"/>
        <v>TECHNIK</v>
      </c>
      <c r="B1209" s="26" t="s">
        <v>4373</v>
      </c>
      <c r="C1209" s="118"/>
      <c r="D1209" s="76" t="s">
        <v>4374</v>
      </c>
      <c r="E1209" s="104" t="s">
        <v>2290</v>
      </c>
      <c r="F1209" s="97">
        <v>93.152372787631151</v>
      </c>
      <c r="G1209" s="47">
        <f>F1209*(1-Elteq!$F$9)</f>
        <v>93.152372787631151</v>
      </c>
      <c r="H1209" s="269" t="s">
        <v>20600</v>
      </c>
    </row>
    <row r="1210" spans="1:8" ht="14.25" customHeight="1" x14ac:dyDescent="0.2">
      <c r="A1210" s="261" t="str">
        <f t="shared" ca="1" si="18"/>
        <v>TECHNIK</v>
      </c>
      <c r="B1210" s="24" t="s">
        <v>4375</v>
      </c>
      <c r="C1210" s="117"/>
      <c r="D1210" s="75" t="s">
        <v>4376</v>
      </c>
      <c r="E1210" s="105" t="s">
        <v>2290</v>
      </c>
      <c r="F1210" s="98">
        <v>112.26530983369889</v>
      </c>
      <c r="G1210" s="46">
        <f>F1210*(1-Elteq!$F$9)</f>
        <v>112.26530983369889</v>
      </c>
      <c r="H1210" s="269" t="s">
        <v>20601</v>
      </c>
    </row>
    <row r="1211" spans="1:8" ht="14.25" customHeight="1" x14ac:dyDescent="0.2">
      <c r="A1211" s="261" t="str">
        <f t="shared" ca="1" si="18"/>
        <v>TECHNIK</v>
      </c>
      <c r="B1211" s="26" t="s">
        <v>4377</v>
      </c>
      <c r="C1211" s="118"/>
      <c r="D1211" s="76" t="s">
        <v>4378</v>
      </c>
      <c r="E1211" s="104" t="s">
        <v>2290</v>
      </c>
      <c r="F1211" s="97">
        <v>112.26530983369889</v>
      </c>
      <c r="G1211" s="47">
        <f>F1211*(1-Elteq!$F$9)</f>
        <v>112.26530983369889</v>
      </c>
      <c r="H1211" s="269" t="s">
        <v>20602</v>
      </c>
    </row>
    <row r="1212" spans="1:8" ht="14.25" customHeight="1" x14ac:dyDescent="0.2">
      <c r="A1212" s="261" t="str">
        <f t="shared" ca="1" si="18"/>
        <v>TECHNIK</v>
      </c>
      <c r="B1212" s="24" t="s">
        <v>4379</v>
      </c>
      <c r="C1212" s="117"/>
      <c r="D1212" s="75" t="s">
        <v>4380</v>
      </c>
      <c r="E1212" s="105" t="s">
        <v>2290</v>
      </c>
      <c r="F1212" s="98">
        <v>113.19312231166334</v>
      </c>
      <c r="G1212" s="46">
        <f>F1212*(1-Elteq!$F$9)</f>
        <v>113.19312231166334</v>
      </c>
      <c r="H1212" s="269" t="s">
        <v>20603</v>
      </c>
    </row>
    <row r="1213" spans="1:8" ht="14.25" customHeight="1" x14ac:dyDescent="0.2">
      <c r="A1213" s="261" t="str">
        <f t="shared" ca="1" si="18"/>
        <v>TECHNIK</v>
      </c>
      <c r="B1213" s="26" t="s">
        <v>4381</v>
      </c>
      <c r="C1213" s="118"/>
      <c r="D1213" s="76" t="s">
        <v>4382</v>
      </c>
      <c r="E1213" s="104" t="s">
        <v>2710</v>
      </c>
      <c r="F1213" s="97">
        <v>69.400373351741138</v>
      </c>
      <c r="G1213" s="47">
        <f>F1213*(1-Elteq!$F$9)</f>
        <v>69.400373351741138</v>
      </c>
      <c r="H1213" s="269" t="s">
        <v>20604</v>
      </c>
    </row>
    <row r="1214" spans="1:8" ht="14.25" customHeight="1" x14ac:dyDescent="0.2">
      <c r="A1214" s="261" t="str">
        <f t="shared" ca="1" si="18"/>
        <v>TECHNIK</v>
      </c>
      <c r="B1214" s="24" t="s">
        <v>16862</v>
      </c>
      <c r="C1214" s="117"/>
      <c r="D1214" s="75" t="s">
        <v>16863</v>
      </c>
      <c r="E1214" s="105" t="s">
        <v>2710</v>
      </c>
      <c r="F1214" s="98">
        <v>83.688685512393718</v>
      </c>
      <c r="G1214" s="46">
        <f>F1214*(1-Elteq!$F$9)</f>
        <v>83.688685512393718</v>
      </c>
      <c r="H1214" s="269" t="s">
        <v>20605</v>
      </c>
    </row>
    <row r="1215" spans="1:8" ht="14.25" customHeight="1" x14ac:dyDescent="0.2">
      <c r="A1215" s="261" t="str">
        <f t="shared" ca="1" si="18"/>
        <v>TECHNIK</v>
      </c>
      <c r="B1215" s="26" t="s">
        <v>4383</v>
      </c>
      <c r="C1215" s="118"/>
      <c r="D1215" s="76" t="s">
        <v>4384</v>
      </c>
      <c r="E1215" s="104" t="s">
        <v>2290</v>
      </c>
      <c r="F1215" s="97">
        <v>150.67674642142728</v>
      </c>
      <c r="G1215" s="47">
        <f>F1215*(1-Elteq!$F$9)</f>
        <v>150.67674642142728</v>
      </c>
      <c r="H1215" s="269" t="s">
        <v>20606</v>
      </c>
    </row>
    <row r="1216" spans="1:8" ht="14.25" customHeight="1" x14ac:dyDescent="0.2">
      <c r="A1216" s="261" t="str">
        <f t="shared" ca="1" si="18"/>
        <v>TECHNIK</v>
      </c>
      <c r="B1216" s="24" t="s">
        <v>4385</v>
      </c>
      <c r="C1216" s="117"/>
      <c r="D1216" s="75" t="s">
        <v>4386</v>
      </c>
      <c r="E1216" s="105" t="s">
        <v>2290</v>
      </c>
      <c r="F1216" s="98">
        <v>150.67674642142728</v>
      </c>
      <c r="G1216" s="46">
        <f>F1216*(1-Elteq!$F$9)</f>
        <v>150.67674642142728</v>
      </c>
      <c r="H1216" s="269" t="s">
        <v>20607</v>
      </c>
    </row>
    <row r="1217" spans="1:8" ht="14.25" customHeight="1" x14ac:dyDescent="0.2">
      <c r="A1217" s="261" t="str">
        <f t="shared" ca="1" si="18"/>
        <v>TECHNIK</v>
      </c>
      <c r="B1217" s="26" t="s">
        <v>4387</v>
      </c>
      <c r="C1217" s="118"/>
      <c r="D1217" s="76" t="s">
        <v>4388</v>
      </c>
      <c r="E1217" s="104" t="s">
        <v>2290</v>
      </c>
      <c r="F1217" s="97">
        <v>152.1612463861704</v>
      </c>
      <c r="G1217" s="47">
        <f>F1217*(1-Elteq!$F$9)</f>
        <v>152.1612463861704</v>
      </c>
      <c r="H1217" s="269" t="s">
        <v>20608</v>
      </c>
    </row>
    <row r="1218" spans="1:8" ht="14.25" customHeight="1" x14ac:dyDescent="0.2">
      <c r="A1218" s="261" t="str">
        <f t="shared" ca="1" si="18"/>
        <v>TECHNIK</v>
      </c>
      <c r="B1218" s="24" t="s">
        <v>4389</v>
      </c>
      <c r="C1218" s="117"/>
      <c r="D1218" s="75" t="s">
        <v>4390</v>
      </c>
      <c r="E1218" s="105" t="s">
        <v>2290</v>
      </c>
      <c r="F1218" s="98">
        <v>161.06824617462917</v>
      </c>
      <c r="G1218" s="46">
        <f>F1218*(1-Elteq!$F$9)</f>
        <v>161.06824617462917</v>
      </c>
      <c r="H1218" s="269" t="s">
        <v>20609</v>
      </c>
    </row>
    <row r="1219" spans="1:8" ht="14.25" customHeight="1" x14ac:dyDescent="0.2">
      <c r="A1219" s="261" t="str">
        <f t="shared" ca="1" si="18"/>
        <v>TECHNIK</v>
      </c>
      <c r="B1219" s="26" t="s">
        <v>4391</v>
      </c>
      <c r="C1219" s="118"/>
      <c r="D1219" s="76" t="s">
        <v>4392</v>
      </c>
      <c r="E1219" s="64" t="s">
        <v>2290</v>
      </c>
      <c r="F1219" s="99">
        <v>181.85124568103291</v>
      </c>
      <c r="G1219" s="50">
        <f>F1219*(1-Elteq!$F$9)</f>
        <v>181.85124568103291</v>
      </c>
      <c r="H1219" s="269" t="s">
        <v>20610</v>
      </c>
    </row>
    <row r="1220" spans="1:8" ht="14.25" customHeight="1" x14ac:dyDescent="0.2">
      <c r="A1220" s="261" t="str">
        <f t="shared" ca="1" si="18"/>
        <v>TECHNIK</v>
      </c>
      <c r="B1220" s="24" t="s">
        <v>4393</v>
      </c>
      <c r="C1220" s="117"/>
      <c r="D1220" s="75" t="s">
        <v>4394</v>
      </c>
      <c r="E1220" s="65" t="s">
        <v>2290</v>
      </c>
      <c r="F1220" s="100">
        <v>181.85124568103291</v>
      </c>
      <c r="G1220" s="51">
        <f>F1220*(1-Elteq!$F$9)</f>
        <v>181.85124568103291</v>
      </c>
      <c r="H1220" s="269" t="s">
        <v>20611</v>
      </c>
    </row>
    <row r="1221" spans="1:8" ht="14.25" customHeight="1" x14ac:dyDescent="0.2">
      <c r="A1221" s="261" t="str">
        <f t="shared" ca="1" si="18"/>
        <v>TECHNIK</v>
      </c>
      <c r="B1221" s="26" t="s">
        <v>4395</v>
      </c>
      <c r="C1221" s="118"/>
      <c r="D1221" s="76" t="s">
        <v>4396</v>
      </c>
      <c r="E1221" s="64" t="s">
        <v>2290</v>
      </c>
      <c r="F1221" s="99">
        <v>189.27374550474855</v>
      </c>
      <c r="G1221" s="50">
        <f>F1221*(1-Elteq!$F$9)</f>
        <v>189.27374550474855</v>
      </c>
      <c r="H1221" s="269" t="s">
        <v>20612</v>
      </c>
    </row>
    <row r="1222" spans="1:8" ht="14.25" customHeight="1" x14ac:dyDescent="0.2">
      <c r="A1222" s="261" t="str">
        <f t="shared" ref="A1222:A1285" ca="1" si="19">REPLACE(CELL("Filename",$A$1),1,FIND("]",CELL("filename",$A$1)),"")</f>
        <v>TECHNIK</v>
      </c>
      <c r="B1222" s="24" t="s">
        <v>4397</v>
      </c>
      <c r="C1222" s="117"/>
      <c r="D1222" s="75" t="s">
        <v>4398</v>
      </c>
      <c r="E1222" s="65" t="s">
        <v>2290</v>
      </c>
      <c r="F1222" s="100">
        <v>195.9539953460926</v>
      </c>
      <c r="G1222" s="51">
        <f>F1222*(1-Elteq!$F$9)</f>
        <v>195.9539953460926</v>
      </c>
      <c r="H1222" s="269" t="s">
        <v>20613</v>
      </c>
    </row>
    <row r="1223" spans="1:8" ht="14.25" customHeight="1" x14ac:dyDescent="0.2">
      <c r="A1223" s="261" t="str">
        <f t="shared" ca="1" si="19"/>
        <v>TECHNIK</v>
      </c>
      <c r="B1223" s="26" t="s">
        <v>4399</v>
      </c>
      <c r="C1223" s="118"/>
      <c r="D1223" s="76" t="s">
        <v>16864</v>
      </c>
      <c r="E1223" s="64" t="s">
        <v>3970</v>
      </c>
      <c r="F1223" s="99">
        <v>50.844123792452059</v>
      </c>
      <c r="G1223" s="50">
        <f>F1223*(1-Elteq!$F$9)</f>
        <v>50.844123792452059</v>
      </c>
      <c r="H1223" s="269" t="s">
        <v>20614</v>
      </c>
    </row>
    <row r="1224" spans="1:8" ht="14.25" customHeight="1" x14ac:dyDescent="0.2">
      <c r="A1224" s="261" t="str">
        <f t="shared" ca="1" si="19"/>
        <v>TECHNIK</v>
      </c>
      <c r="B1224" s="24" t="s">
        <v>4400</v>
      </c>
      <c r="C1224" s="117"/>
      <c r="D1224" s="75" t="s">
        <v>4401</v>
      </c>
      <c r="E1224" s="65" t="s">
        <v>2710</v>
      </c>
      <c r="F1224" s="100">
        <v>127.11030948113014</v>
      </c>
      <c r="G1224" s="51">
        <f>F1224*(1-Elteq!$F$9)</f>
        <v>127.11030948113014</v>
      </c>
      <c r="H1224" s="269" t="s">
        <v>20615</v>
      </c>
    </row>
    <row r="1225" spans="1:8" ht="14.25" customHeight="1" x14ac:dyDescent="0.2">
      <c r="A1225" s="261" t="str">
        <f t="shared" ca="1" si="19"/>
        <v>TECHNIK</v>
      </c>
      <c r="B1225" s="26" t="s">
        <v>4402</v>
      </c>
      <c r="C1225" s="118"/>
      <c r="D1225" s="76" t="s">
        <v>4403</v>
      </c>
      <c r="E1225" s="64" t="s">
        <v>3970</v>
      </c>
      <c r="F1225" s="99">
        <v>51.957498766009401</v>
      </c>
      <c r="G1225" s="50">
        <f>F1225*(1-Elteq!$F$9)</f>
        <v>51.957498766009401</v>
      </c>
      <c r="H1225" s="269" t="s">
        <v>20616</v>
      </c>
    </row>
    <row r="1226" spans="1:8" ht="14.25" customHeight="1" x14ac:dyDescent="0.2">
      <c r="A1226" s="261" t="str">
        <f t="shared" ca="1" si="19"/>
        <v>TECHNIK</v>
      </c>
      <c r="B1226" s="24" t="s">
        <v>4404</v>
      </c>
      <c r="C1226" s="117"/>
      <c r="D1226" s="75" t="s">
        <v>4405</v>
      </c>
      <c r="E1226" s="65" t="s">
        <v>3970</v>
      </c>
      <c r="F1226" s="100">
        <v>57.895498624981904</v>
      </c>
      <c r="G1226" s="51">
        <f>F1226*(1-Elteq!$F$9)</f>
        <v>57.895498624981904</v>
      </c>
      <c r="H1226" s="269" t="s">
        <v>20617</v>
      </c>
    </row>
    <row r="1227" spans="1:8" ht="14.25" customHeight="1" x14ac:dyDescent="0.2">
      <c r="A1227" s="261" t="str">
        <f t="shared" ca="1" si="19"/>
        <v>TECHNIK</v>
      </c>
      <c r="B1227" s="26" t="s">
        <v>4406</v>
      </c>
      <c r="C1227" s="118"/>
      <c r="D1227" s="76" t="s">
        <v>16865</v>
      </c>
      <c r="E1227" s="64" t="s">
        <v>3970</v>
      </c>
      <c r="F1227" s="99">
        <v>54.184248713124092</v>
      </c>
      <c r="G1227" s="50">
        <f>F1227*(1-Elteq!$F$9)</f>
        <v>54.184248713124092</v>
      </c>
      <c r="H1227" s="269" t="s">
        <v>20618</v>
      </c>
    </row>
    <row r="1228" spans="1:8" ht="14.25" customHeight="1" x14ac:dyDescent="0.2">
      <c r="A1228" s="261" t="str">
        <f t="shared" ca="1" si="19"/>
        <v>TECHNIK</v>
      </c>
      <c r="B1228" s="24" t="s">
        <v>4407</v>
      </c>
      <c r="C1228" s="117"/>
      <c r="D1228" s="75" t="s">
        <v>4408</v>
      </c>
      <c r="E1228" s="65" t="s">
        <v>3970</v>
      </c>
      <c r="F1228" s="100">
        <v>54.184248713124092</v>
      </c>
      <c r="G1228" s="51">
        <f>F1228*(1-Elteq!$F$9)</f>
        <v>54.184248713124092</v>
      </c>
      <c r="H1228" s="269" t="s">
        <v>20619</v>
      </c>
    </row>
    <row r="1229" spans="1:8" ht="14.25" customHeight="1" x14ac:dyDescent="0.2">
      <c r="A1229" s="261" t="str">
        <f t="shared" ca="1" si="19"/>
        <v>TECHNIK</v>
      </c>
      <c r="B1229" s="26" t="s">
        <v>4409</v>
      </c>
      <c r="C1229" s="118"/>
      <c r="D1229" s="76" t="s">
        <v>4410</v>
      </c>
      <c r="E1229" s="64" t="s">
        <v>2710</v>
      </c>
      <c r="F1229" s="99">
        <v>135.46062178281022</v>
      </c>
      <c r="G1229" s="50">
        <f>F1229*(1-Elteq!$F$9)</f>
        <v>135.46062178281022</v>
      </c>
      <c r="H1229" s="269" t="s">
        <v>20620</v>
      </c>
    </row>
    <row r="1230" spans="1:8" ht="14.25" customHeight="1" x14ac:dyDescent="0.2">
      <c r="A1230" s="261" t="str">
        <f t="shared" ca="1" si="19"/>
        <v>TECHNIK</v>
      </c>
      <c r="B1230" s="24" t="s">
        <v>4411</v>
      </c>
      <c r="C1230" s="117"/>
      <c r="D1230" s="75" t="s">
        <v>4412</v>
      </c>
      <c r="E1230" s="65" t="s">
        <v>2710</v>
      </c>
      <c r="F1230" s="100">
        <v>163.29499612174385</v>
      </c>
      <c r="G1230" s="51">
        <f>F1230*(1-Elteq!$F$9)</f>
        <v>163.29499612174385</v>
      </c>
      <c r="H1230" s="269" t="s">
        <v>20621</v>
      </c>
    </row>
    <row r="1231" spans="1:8" ht="14.25" customHeight="1" x14ac:dyDescent="0.2">
      <c r="A1231" s="261" t="str">
        <f t="shared" ca="1" si="19"/>
        <v>TECHNIK</v>
      </c>
      <c r="B1231" s="26" t="s">
        <v>4413</v>
      </c>
      <c r="C1231" s="118"/>
      <c r="D1231" s="76" t="s">
        <v>16866</v>
      </c>
      <c r="E1231" s="64" t="s">
        <v>3970</v>
      </c>
      <c r="F1231" s="99">
        <v>85.729872963915511</v>
      </c>
      <c r="G1231" s="50">
        <f>F1231*(1-Elteq!$F$9)</f>
        <v>85.729872963915511</v>
      </c>
      <c r="H1231" s="269" t="s">
        <v>20622</v>
      </c>
    </row>
    <row r="1232" spans="1:8" ht="14.25" customHeight="1" x14ac:dyDescent="0.2">
      <c r="A1232" s="261" t="str">
        <f t="shared" ca="1" si="19"/>
        <v>TECHNIK</v>
      </c>
      <c r="B1232" s="24" t="s">
        <v>4414</v>
      </c>
      <c r="C1232" s="117"/>
      <c r="D1232" s="75" t="s">
        <v>4415</v>
      </c>
      <c r="E1232" s="65" t="s">
        <v>3970</v>
      </c>
      <c r="F1232" s="100">
        <v>85.729872963915511</v>
      </c>
      <c r="G1232" s="51">
        <f>F1232*(1-Elteq!$F$9)</f>
        <v>85.729872963915511</v>
      </c>
      <c r="H1232" s="269" t="s">
        <v>20623</v>
      </c>
    </row>
    <row r="1233" spans="1:8" ht="14.25" customHeight="1" x14ac:dyDescent="0.2">
      <c r="A1233" s="261" t="str">
        <f t="shared" ca="1" si="19"/>
        <v>TECHNIK</v>
      </c>
      <c r="B1233" s="26" t="s">
        <v>4416</v>
      </c>
      <c r="C1233" s="118"/>
      <c r="D1233" s="76" t="s">
        <v>4417</v>
      </c>
      <c r="E1233" s="104" t="s">
        <v>2710</v>
      </c>
      <c r="F1233" s="97">
        <v>215.25249488775324</v>
      </c>
      <c r="G1233" s="47">
        <f>F1233*(1-Elteq!$F$9)</f>
        <v>215.25249488775324</v>
      </c>
      <c r="H1233" s="269" t="s">
        <v>20624</v>
      </c>
    </row>
    <row r="1234" spans="1:8" ht="14.25" customHeight="1" x14ac:dyDescent="0.2">
      <c r="A1234" s="261" t="str">
        <f t="shared" ca="1" si="19"/>
        <v>TECHNIK</v>
      </c>
      <c r="B1234" s="24" t="s">
        <v>4418</v>
      </c>
      <c r="C1234" s="117"/>
      <c r="D1234" s="75" t="s">
        <v>4419</v>
      </c>
      <c r="E1234" s="105" t="s">
        <v>2710</v>
      </c>
      <c r="F1234" s="98">
        <v>222.67499471146888</v>
      </c>
      <c r="G1234" s="46">
        <f>F1234*(1-Elteq!$F$9)</f>
        <v>222.67499471146888</v>
      </c>
      <c r="H1234" s="269" t="s">
        <v>20625</v>
      </c>
    </row>
    <row r="1235" spans="1:8" ht="14.25" customHeight="1" x14ac:dyDescent="0.2">
      <c r="A1235" s="261" t="str">
        <f t="shared" ca="1" si="19"/>
        <v>TECHNIK</v>
      </c>
      <c r="B1235" s="26" t="s">
        <v>4420</v>
      </c>
      <c r="C1235" s="118"/>
      <c r="D1235" s="76" t="s">
        <v>4421</v>
      </c>
      <c r="E1235" s="104" t="s">
        <v>4591</v>
      </c>
      <c r="F1235" s="97">
        <v>47.132873880594246</v>
      </c>
      <c r="G1235" s="47">
        <f>F1235*(1-Elteq!$F$9)</f>
        <v>47.132873880594246</v>
      </c>
      <c r="H1235" s="269" t="s">
        <v>20626</v>
      </c>
    </row>
    <row r="1236" spans="1:8" ht="14.25" customHeight="1" x14ac:dyDescent="0.2">
      <c r="A1236" s="261" t="str">
        <f t="shared" ca="1" si="19"/>
        <v>TECHNIK</v>
      </c>
      <c r="B1236" s="24" t="s">
        <v>4422</v>
      </c>
      <c r="C1236" s="117"/>
      <c r="D1236" s="75" t="s">
        <v>4423</v>
      </c>
      <c r="E1236" s="105" t="s">
        <v>4591</v>
      </c>
      <c r="F1236" s="98">
        <v>47.132873880594246</v>
      </c>
      <c r="G1236" s="46">
        <f>F1236*(1-Elteq!$F$9)</f>
        <v>47.132873880594246</v>
      </c>
      <c r="H1236" s="269" t="s">
        <v>20627</v>
      </c>
    </row>
    <row r="1237" spans="1:8" ht="14.25" customHeight="1" x14ac:dyDescent="0.2">
      <c r="A1237" s="261" t="str">
        <f t="shared" ca="1" si="19"/>
        <v>TECHNIK</v>
      </c>
      <c r="B1237" s="26" t="s">
        <v>4424</v>
      </c>
      <c r="C1237" s="118"/>
      <c r="D1237" s="76" t="s">
        <v>4425</v>
      </c>
      <c r="E1237" s="104" t="s">
        <v>4591</v>
      </c>
      <c r="F1237" s="97">
        <v>47.503998871780027</v>
      </c>
      <c r="G1237" s="47">
        <f>F1237*(1-Elteq!$F$9)</f>
        <v>47.503998871780027</v>
      </c>
      <c r="H1237" s="269" t="s">
        <v>20628</v>
      </c>
    </row>
    <row r="1238" spans="1:8" ht="14.25" customHeight="1" x14ac:dyDescent="0.2">
      <c r="A1238" s="261" t="str">
        <f t="shared" ca="1" si="19"/>
        <v>TECHNIK</v>
      </c>
      <c r="B1238" s="24" t="s">
        <v>4426</v>
      </c>
      <c r="C1238" s="117"/>
      <c r="D1238" s="75" t="s">
        <v>4427</v>
      </c>
      <c r="E1238" s="105" t="s">
        <v>4428</v>
      </c>
      <c r="F1238" s="98">
        <v>359.24899146783645</v>
      </c>
      <c r="G1238" s="46">
        <f>F1238*(1-Elteq!$F$9)</f>
        <v>359.24899146783645</v>
      </c>
      <c r="H1238" s="269" t="s">
        <v>20629</v>
      </c>
    </row>
    <row r="1239" spans="1:8" ht="14.25" customHeight="1" x14ac:dyDescent="0.2">
      <c r="A1239" s="261" t="str">
        <f t="shared" ca="1" si="19"/>
        <v>TECHNIK</v>
      </c>
      <c r="B1239" s="26" t="s">
        <v>4429</v>
      </c>
      <c r="C1239" s="118"/>
      <c r="D1239" s="76" t="s">
        <v>4430</v>
      </c>
      <c r="E1239" s="104" t="s">
        <v>4428</v>
      </c>
      <c r="F1239" s="97">
        <v>359.24899146783645</v>
      </c>
      <c r="G1239" s="47">
        <f>F1239*(1-Elteq!$F$9)</f>
        <v>359.24899146783645</v>
      </c>
      <c r="H1239" s="269" t="s">
        <v>20630</v>
      </c>
    </row>
    <row r="1240" spans="1:8" ht="14.25" customHeight="1" x14ac:dyDescent="0.2">
      <c r="A1240" s="261" t="str">
        <f t="shared" ca="1" si="19"/>
        <v>TECHNIK</v>
      </c>
      <c r="B1240" s="24" t="s">
        <v>16867</v>
      </c>
      <c r="C1240" s="117"/>
      <c r="D1240" s="75" t="s">
        <v>16868</v>
      </c>
      <c r="E1240" s="105" t="s">
        <v>881</v>
      </c>
      <c r="F1240" s="98">
        <v>35.25687416264924</v>
      </c>
      <c r="G1240" s="46">
        <f>F1240*(1-Elteq!$F$9)</f>
        <v>35.25687416264924</v>
      </c>
      <c r="H1240" s="269" t="s">
        <v>19438</v>
      </c>
    </row>
    <row r="1241" spans="1:8" ht="14.25" customHeight="1" x14ac:dyDescent="0.2">
      <c r="A1241" s="261" t="str">
        <f t="shared" ca="1" si="19"/>
        <v>TECHNIK</v>
      </c>
      <c r="B1241" s="26" t="s">
        <v>4431</v>
      </c>
      <c r="C1241" s="118"/>
      <c r="D1241" s="76" t="s">
        <v>4432</v>
      </c>
      <c r="E1241" s="104" t="s">
        <v>4428</v>
      </c>
      <c r="F1241" s="97">
        <v>516.60598773060781</v>
      </c>
      <c r="G1241" s="47">
        <f>F1241*(1-Elteq!$F$9)</f>
        <v>516.60598773060781</v>
      </c>
      <c r="H1241" s="269" t="s">
        <v>20631</v>
      </c>
    </row>
    <row r="1242" spans="1:8" ht="14.25" customHeight="1" x14ac:dyDescent="0.2">
      <c r="A1242" s="261" t="str">
        <f t="shared" ca="1" si="19"/>
        <v>TECHNIK</v>
      </c>
      <c r="B1242" s="24" t="s">
        <v>4433</v>
      </c>
      <c r="C1242" s="117"/>
      <c r="D1242" s="75" t="s">
        <v>4434</v>
      </c>
      <c r="E1242" s="105" t="s">
        <v>4428</v>
      </c>
      <c r="F1242" s="98">
        <v>516.60598773060781</v>
      </c>
      <c r="G1242" s="46">
        <f>F1242*(1-Elteq!$F$9)</f>
        <v>516.60598773060781</v>
      </c>
      <c r="H1242" s="269" t="s">
        <v>20632</v>
      </c>
    </row>
    <row r="1243" spans="1:8" ht="14.25" customHeight="1" x14ac:dyDescent="0.2">
      <c r="A1243" s="261" t="str">
        <f t="shared" ca="1" si="19"/>
        <v>TECHNIK</v>
      </c>
      <c r="B1243" s="26" t="s">
        <v>4435</v>
      </c>
      <c r="C1243" s="118"/>
      <c r="D1243" s="76" t="s">
        <v>4436</v>
      </c>
      <c r="E1243" s="104" t="s">
        <v>4428</v>
      </c>
      <c r="F1243" s="97">
        <v>516.60598773060781</v>
      </c>
      <c r="G1243" s="47">
        <f>F1243*(1-Elteq!$F$9)</f>
        <v>516.60598773060781</v>
      </c>
      <c r="H1243" s="269" t="s">
        <v>20633</v>
      </c>
    </row>
    <row r="1244" spans="1:8" ht="14.25" customHeight="1" x14ac:dyDescent="0.2">
      <c r="A1244" s="261" t="str">
        <f t="shared" ca="1" si="19"/>
        <v>TECHNIK</v>
      </c>
      <c r="B1244" s="24" t="s">
        <v>16869</v>
      </c>
      <c r="C1244" s="117"/>
      <c r="D1244" s="75" t="s">
        <v>16870</v>
      </c>
      <c r="E1244" s="105" t="s">
        <v>881</v>
      </c>
      <c r="F1244" s="98">
        <v>28.465286823949437</v>
      </c>
      <c r="G1244" s="46">
        <f>F1244*(1-Elteq!$F$9)</f>
        <v>28.465286823949437</v>
      </c>
      <c r="H1244" s="269" t="s">
        <v>19438</v>
      </c>
    </row>
    <row r="1245" spans="1:8" ht="14.25" customHeight="1" x14ac:dyDescent="0.2">
      <c r="A1245" s="261" t="str">
        <f t="shared" ca="1" si="19"/>
        <v>TECHNIK</v>
      </c>
      <c r="B1245" s="26" t="s">
        <v>4437</v>
      </c>
      <c r="C1245" s="118"/>
      <c r="D1245" s="76" t="s">
        <v>4438</v>
      </c>
      <c r="E1245" s="104" t="s">
        <v>2285</v>
      </c>
      <c r="F1245" s="97">
        <v>17.81399957691751</v>
      </c>
      <c r="G1245" s="47">
        <f>F1245*(1-Elteq!$F$9)</f>
        <v>17.81399957691751</v>
      </c>
      <c r="H1245" s="269" t="s">
        <v>20634</v>
      </c>
    </row>
    <row r="1246" spans="1:8" ht="14.25" customHeight="1" x14ac:dyDescent="0.2">
      <c r="A1246" s="261" t="str">
        <f t="shared" ca="1" si="19"/>
        <v>TECHNIK</v>
      </c>
      <c r="B1246" s="24" t="s">
        <v>4439</v>
      </c>
      <c r="C1246" s="117"/>
      <c r="D1246" s="75" t="s">
        <v>4440</v>
      </c>
      <c r="E1246" s="105" t="s">
        <v>2285</v>
      </c>
      <c r="F1246" s="98">
        <v>17.81399957691751</v>
      </c>
      <c r="G1246" s="46">
        <f>F1246*(1-Elteq!$F$9)</f>
        <v>17.81399957691751</v>
      </c>
      <c r="H1246" s="269" t="s">
        <v>20635</v>
      </c>
    </row>
    <row r="1247" spans="1:8" ht="14.25" customHeight="1" x14ac:dyDescent="0.2">
      <c r="A1247" s="261" t="str">
        <f t="shared" ca="1" si="19"/>
        <v>TECHNIK</v>
      </c>
      <c r="B1247" s="26" t="s">
        <v>4441</v>
      </c>
      <c r="C1247" s="118"/>
      <c r="D1247" s="76" t="s">
        <v>4442</v>
      </c>
      <c r="E1247" s="104" t="s">
        <v>2285</v>
      </c>
      <c r="F1247" s="97">
        <v>20.040749524032197</v>
      </c>
      <c r="G1247" s="47">
        <f>F1247*(1-Elteq!$F$9)</f>
        <v>20.040749524032197</v>
      </c>
      <c r="H1247" s="269" t="s">
        <v>20636</v>
      </c>
    </row>
    <row r="1248" spans="1:8" ht="14.25" customHeight="1" x14ac:dyDescent="0.2">
      <c r="A1248" s="261" t="str">
        <f t="shared" ca="1" si="19"/>
        <v>TECHNIK</v>
      </c>
      <c r="B1248" s="54" t="s">
        <v>4443</v>
      </c>
      <c r="C1248" s="119"/>
      <c r="D1248" s="77" t="s">
        <v>4444</v>
      </c>
      <c r="E1248" s="106" t="s">
        <v>2285</v>
      </c>
      <c r="F1248" s="98">
        <v>20.782999506403762</v>
      </c>
      <c r="G1248" s="46">
        <f>F1248*(1-Elteq!$F$9)</f>
        <v>20.782999506403762</v>
      </c>
      <c r="H1248" s="269" t="s">
        <v>20637</v>
      </c>
    </row>
    <row r="1249" spans="1:8" ht="14.25" customHeight="1" x14ac:dyDescent="0.2">
      <c r="A1249" s="261" t="str">
        <f t="shared" ca="1" si="19"/>
        <v>TECHNIK</v>
      </c>
      <c r="B1249" s="22" t="s">
        <v>4445</v>
      </c>
      <c r="C1249" s="116"/>
      <c r="D1249" s="74" t="s">
        <v>4446</v>
      </c>
      <c r="E1249" s="107" t="s">
        <v>2285</v>
      </c>
      <c r="F1249" s="97">
        <v>20.782999506403762</v>
      </c>
      <c r="G1249" s="47">
        <f>F1249*(1-Elteq!$F$9)</f>
        <v>20.782999506403762</v>
      </c>
      <c r="H1249" s="269" t="s">
        <v>20638</v>
      </c>
    </row>
    <row r="1250" spans="1:8" ht="14.25" customHeight="1" x14ac:dyDescent="0.2">
      <c r="A1250" s="261" t="str">
        <f t="shared" ca="1" si="19"/>
        <v>TECHNIK</v>
      </c>
      <c r="B1250" s="24" t="s">
        <v>4447</v>
      </c>
      <c r="C1250" s="117"/>
      <c r="D1250" s="75" t="s">
        <v>4448</v>
      </c>
      <c r="E1250" s="105" t="s">
        <v>2285</v>
      </c>
      <c r="F1250" s="98">
        <v>21.154124497589542</v>
      </c>
      <c r="G1250" s="46">
        <f>F1250*(1-Elteq!$F$9)</f>
        <v>21.154124497589542</v>
      </c>
      <c r="H1250" s="269" t="s">
        <v>20639</v>
      </c>
    </row>
    <row r="1251" spans="1:8" ht="14.25" customHeight="1" x14ac:dyDescent="0.2">
      <c r="A1251" s="261" t="str">
        <f t="shared" ca="1" si="19"/>
        <v>TECHNIK</v>
      </c>
      <c r="B1251" s="26" t="s">
        <v>4449</v>
      </c>
      <c r="C1251" s="118"/>
      <c r="D1251" s="76" t="s">
        <v>4450</v>
      </c>
      <c r="E1251" s="104" t="s">
        <v>2285</v>
      </c>
      <c r="F1251" s="97">
        <v>21.154124497589542</v>
      </c>
      <c r="G1251" s="47">
        <f>F1251*(1-Elteq!$F$9)</f>
        <v>21.154124497589542</v>
      </c>
      <c r="H1251" s="269" t="s">
        <v>20640</v>
      </c>
    </row>
    <row r="1252" spans="1:8" ht="14.25" customHeight="1" x14ac:dyDescent="0.2">
      <c r="A1252" s="261" t="str">
        <f t="shared" ca="1" si="19"/>
        <v>TECHNIK</v>
      </c>
      <c r="B1252" s="24" t="s">
        <v>4451</v>
      </c>
      <c r="C1252" s="117"/>
      <c r="D1252" s="75" t="s">
        <v>4452</v>
      </c>
      <c r="E1252" s="105" t="s">
        <v>2285</v>
      </c>
      <c r="F1252" s="98">
        <v>21.525249488775323</v>
      </c>
      <c r="G1252" s="46">
        <f>F1252*(1-Elteq!$F$9)</f>
        <v>21.525249488775323</v>
      </c>
      <c r="H1252" s="269" t="s">
        <v>20641</v>
      </c>
    </row>
    <row r="1253" spans="1:8" ht="14.25" customHeight="1" x14ac:dyDescent="0.2">
      <c r="A1253" s="261" t="str">
        <f t="shared" ca="1" si="19"/>
        <v>TECHNIK</v>
      </c>
      <c r="B1253" s="26" t="s">
        <v>4453</v>
      </c>
      <c r="C1253" s="118"/>
      <c r="D1253" s="76" t="s">
        <v>4454</v>
      </c>
      <c r="E1253" s="104" t="s">
        <v>2285</v>
      </c>
      <c r="F1253" s="97">
        <v>21.525249488775323</v>
      </c>
      <c r="G1253" s="47">
        <f>F1253*(1-Elteq!$F$9)</f>
        <v>21.525249488775323</v>
      </c>
      <c r="H1253" s="269" t="s">
        <v>20642</v>
      </c>
    </row>
    <row r="1254" spans="1:8" ht="14.25" customHeight="1" x14ac:dyDescent="0.2">
      <c r="A1254" s="261" t="str">
        <f t="shared" ca="1" si="19"/>
        <v>TECHNIK</v>
      </c>
      <c r="B1254" s="24" t="s">
        <v>4455</v>
      </c>
      <c r="C1254" s="117"/>
      <c r="D1254" s="75" t="s">
        <v>4456</v>
      </c>
      <c r="E1254" s="105" t="s">
        <v>2285</v>
      </c>
      <c r="F1254" s="98">
        <v>21.525249488775323</v>
      </c>
      <c r="G1254" s="46">
        <f>F1254*(1-Elteq!$F$9)</f>
        <v>21.525249488775323</v>
      </c>
      <c r="H1254" s="269" t="s">
        <v>20643</v>
      </c>
    </row>
    <row r="1255" spans="1:8" ht="14.25" customHeight="1" x14ac:dyDescent="0.2">
      <c r="A1255" s="261" t="str">
        <f t="shared" ca="1" si="19"/>
        <v>TECHNIK</v>
      </c>
      <c r="B1255" s="26" t="s">
        <v>4457</v>
      </c>
      <c r="C1255" s="118"/>
      <c r="D1255" s="76" t="s">
        <v>4458</v>
      </c>
      <c r="E1255" s="104" t="s">
        <v>2285</v>
      </c>
      <c r="F1255" s="97">
        <v>21.525249488775323</v>
      </c>
      <c r="G1255" s="47">
        <f>F1255*(1-Elteq!$F$9)</f>
        <v>21.525249488775323</v>
      </c>
      <c r="H1255" s="269" t="s">
        <v>20644</v>
      </c>
    </row>
    <row r="1256" spans="1:8" ht="14.25" customHeight="1" x14ac:dyDescent="0.2">
      <c r="A1256" s="261" t="str">
        <f t="shared" ca="1" si="19"/>
        <v>TECHNIK</v>
      </c>
      <c r="B1256" s="24" t="s">
        <v>4459</v>
      </c>
      <c r="C1256" s="117"/>
      <c r="D1256" s="75" t="s">
        <v>4460</v>
      </c>
      <c r="E1256" s="105" t="s">
        <v>2285</v>
      </c>
      <c r="F1256" s="98">
        <v>27.092124356562046</v>
      </c>
      <c r="G1256" s="46">
        <f>F1256*(1-Elteq!$F$9)</f>
        <v>27.092124356562046</v>
      </c>
      <c r="H1256" s="269" t="s">
        <v>20645</v>
      </c>
    </row>
    <row r="1257" spans="1:8" ht="14.25" customHeight="1" x14ac:dyDescent="0.2">
      <c r="A1257" s="261" t="str">
        <f t="shared" ca="1" si="19"/>
        <v>TECHNIK</v>
      </c>
      <c r="B1257" s="26" t="s">
        <v>4461</v>
      </c>
      <c r="C1257" s="118"/>
      <c r="D1257" s="76" t="s">
        <v>4462</v>
      </c>
      <c r="E1257" s="104" t="s">
        <v>2285</v>
      </c>
      <c r="F1257" s="97">
        <v>24.123124427075794</v>
      </c>
      <c r="G1257" s="47">
        <f>F1257*(1-Elteq!$F$9)</f>
        <v>24.123124427075794</v>
      </c>
      <c r="H1257" s="269" t="s">
        <v>20646</v>
      </c>
    </row>
    <row r="1258" spans="1:8" ht="14.25" customHeight="1" x14ac:dyDescent="0.2">
      <c r="A1258" s="261" t="str">
        <f t="shared" ca="1" si="19"/>
        <v>TECHNIK</v>
      </c>
      <c r="B1258" s="24" t="s">
        <v>4463</v>
      </c>
      <c r="C1258" s="117"/>
      <c r="D1258" s="75" t="s">
        <v>4464</v>
      </c>
      <c r="E1258" s="105" t="s">
        <v>2285</v>
      </c>
      <c r="F1258" s="98">
        <v>24.494249418261575</v>
      </c>
      <c r="G1258" s="46">
        <f>F1258*(1-Elteq!$F$9)</f>
        <v>24.494249418261575</v>
      </c>
      <c r="H1258" s="269" t="s">
        <v>20647</v>
      </c>
    </row>
    <row r="1259" spans="1:8" ht="14.25" customHeight="1" x14ac:dyDescent="0.2">
      <c r="A1259" s="261" t="str">
        <f t="shared" ca="1" si="19"/>
        <v>TECHNIK</v>
      </c>
      <c r="B1259" s="26" t="s">
        <v>4465</v>
      </c>
      <c r="C1259" s="118"/>
      <c r="D1259" s="76" t="s">
        <v>4466</v>
      </c>
      <c r="E1259" s="104" t="s">
        <v>2285</v>
      </c>
      <c r="F1259" s="97">
        <v>24.494249418261575</v>
      </c>
      <c r="G1259" s="47">
        <f>F1259*(1-Elteq!$F$9)</f>
        <v>24.494249418261575</v>
      </c>
      <c r="H1259" s="269" t="s">
        <v>20648</v>
      </c>
    </row>
    <row r="1260" spans="1:8" ht="14.25" customHeight="1" x14ac:dyDescent="0.2">
      <c r="A1260" s="261" t="str">
        <f t="shared" ca="1" si="19"/>
        <v>TECHNIK</v>
      </c>
      <c r="B1260" s="24" t="s">
        <v>4467</v>
      </c>
      <c r="C1260" s="117"/>
      <c r="D1260" s="75" t="s">
        <v>4468</v>
      </c>
      <c r="E1260" s="105" t="s">
        <v>2285</v>
      </c>
      <c r="F1260" s="98">
        <v>26.349874374190485</v>
      </c>
      <c r="G1260" s="46">
        <f>F1260*(1-Elteq!$F$9)</f>
        <v>26.349874374190485</v>
      </c>
      <c r="H1260" s="269" t="s">
        <v>20649</v>
      </c>
    </row>
    <row r="1261" spans="1:8" ht="14.25" customHeight="1" x14ac:dyDescent="0.2">
      <c r="A1261" s="261" t="str">
        <f t="shared" ca="1" si="19"/>
        <v>TECHNIK</v>
      </c>
      <c r="B1261" s="26" t="s">
        <v>4469</v>
      </c>
      <c r="C1261" s="118"/>
      <c r="D1261" s="76" t="s">
        <v>4470</v>
      </c>
      <c r="E1261" s="104" t="s">
        <v>2285</v>
      </c>
      <c r="F1261" s="97">
        <v>31.174499259605643</v>
      </c>
      <c r="G1261" s="47">
        <f>F1261*(1-Elteq!$F$9)</f>
        <v>31.174499259605643</v>
      </c>
      <c r="H1261" s="269" t="s">
        <v>20650</v>
      </c>
    </row>
    <row r="1262" spans="1:8" ht="14.25" customHeight="1" x14ac:dyDescent="0.2">
      <c r="A1262" s="261" t="str">
        <f t="shared" ca="1" si="19"/>
        <v>TECHNIK</v>
      </c>
      <c r="B1262" s="24" t="s">
        <v>4471</v>
      </c>
      <c r="C1262" s="117"/>
      <c r="D1262" s="75" t="s">
        <v>4472</v>
      </c>
      <c r="E1262" s="105" t="s">
        <v>2285</v>
      </c>
      <c r="F1262" s="98">
        <v>24.865374409447359</v>
      </c>
      <c r="G1262" s="46">
        <f>F1262*(1-Elteq!$F$9)</f>
        <v>24.865374409447359</v>
      </c>
      <c r="H1262" s="269" t="s">
        <v>20651</v>
      </c>
    </row>
    <row r="1263" spans="1:8" ht="14.25" customHeight="1" x14ac:dyDescent="0.2">
      <c r="A1263" s="261" t="str">
        <f t="shared" ca="1" si="19"/>
        <v>TECHNIK</v>
      </c>
      <c r="B1263" s="26" t="s">
        <v>4473</v>
      </c>
      <c r="C1263" s="118"/>
      <c r="D1263" s="76" t="s">
        <v>4474</v>
      </c>
      <c r="E1263" s="104" t="s">
        <v>2285</v>
      </c>
      <c r="F1263" s="97">
        <v>24.494249418261575</v>
      </c>
      <c r="G1263" s="47">
        <f>F1263*(1-Elteq!$F$9)</f>
        <v>24.494249418261575</v>
      </c>
      <c r="H1263" s="269" t="s">
        <v>20652</v>
      </c>
    </row>
    <row r="1264" spans="1:8" ht="14.25" customHeight="1" x14ac:dyDescent="0.2">
      <c r="A1264" s="261" t="str">
        <f t="shared" ca="1" si="19"/>
        <v>TECHNIK</v>
      </c>
      <c r="B1264" s="24" t="s">
        <v>4475</v>
      </c>
      <c r="C1264" s="117"/>
      <c r="D1264" s="75" t="s">
        <v>4476</v>
      </c>
      <c r="E1264" s="105" t="s">
        <v>2285</v>
      </c>
      <c r="F1264" s="98">
        <v>24.494249418261575</v>
      </c>
      <c r="G1264" s="46">
        <f>F1264*(1-Elteq!$F$9)</f>
        <v>24.494249418261575</v>
      </c>
      <c r="H1264" s="269" t="s">
        <v>20653</v>
      </c>
    </row>
    <row r="1265" spans="1:8" ht="14.25" customHeight="1" x14ac:dyDescent="0.2">
      <c r="A1265" s="261" t="str">
        <f t="shared" ca="1" si="19"/>
        <v>TECHNIK</v>
      </c>
      <c r="B1265" s="26" t="s">
        <v>4477</v>
      </c>
      <c r="C1265" s="118"/>
      <c r="D1265" s="76" t="s">
        <v>4478</v>
      </c>
      <c r="E1265" s="104" t="s">
        <v>2285</v>
      </c>
      <c r="F1265" s="97">
        <v>24.865374409447359</v>
      </c>
      <c r="G1265" s="47">
        <f>F1265*(1-Elteq!$F$9)</f>
        <v>24.865374409447359</v>
      </c>
      <c r="H1265" s="269" t="s">
        <v>20654</v>
      </c>
    </row>
    <row r="1266" spans="1:8" ht="14.25" customHeight="1" x14ac:dyDescent="0.2">
      <c r="A1266" s="261" t="str">
        <f t="shared" ca="1" si="19"/>
        <v>TECHNIK</v>
      </c>
      <c r="B1266" s="24" t="s">
        <v>4479</v>
      </c>
      <c r="C1266" s="117"/>
      <c r="D1266" s="75" t="s">
        <v>4480</v>
      </c>
      <c r="E1266" s="105" t="s">
        <v>2285</v>
      </c>
      <c r="F1266" s="98">
        <v>30.803374268419862</v>
      </c>
      <c r="G1266" s="46">
        <f>F1266*(1-Elteq!$F$9)</f>
        <v>30.803374268419862</v>
      </c>
      <c r="H1266" s="269" t="s">
        <v>20655</v>
      </c>
    </row>
    <row r="1267" spans="1:8" ht="14.25" customHeight="1" x14ac:dyDescent="0.2">
      <c r="A1267" s="261" t="str">
        <f t="shared" ca="1" si="19"/>
        <v>TECHNIK</v>
      </c>
      <c r="B1267" s="26" t="s">
        <v>4481</v>
      </c>
      <c r="C1267" s="118"/>
      <c r="D1267" s="76" t="s">
        <v>4482</v>
      </c>
      <c r="E1267" s="104" t="s">
        <v>2285</v>
      </c>
      <c r="F1267" s="97">
        <v>37.112499118578143</v>
      </c>
      <c r="G1267" s="47">
        <f>F1267*(1-Elteq!$F$9)</f>
        <v>37.112499118578143</v>
      </c>
      <c r="H1267" s="269" t="s">
        <v>20656</v>
      </c>
    </row>
    <row r="1268" spans="1:8" ht="14.25" customHeight="1" x14ac:dyDescent="0.2">
      <c r="A1268" s="261" t="str">
        <f t="shared" ca="1" si="19"/>
        <v>TECHNIK</v>
      </c>
      <c r="B1268" s="24" t="s">
        <v>4483</v>
      </c>
      <c r="C1268" s="117"/>
      <c r="D1268" s="75" t="s">
        <v>4484</v>
      </c>
      <c r="E1268" s="105" t="s">
        <v>2285</v>
      </c>
      <c r="F1268" s="98">
        <v>25.236499400633139</v>
      </c>
      <c r="G1268" s="46">
        <f>F1268*(1-Elteq!$F$9)</f>
        <v>25.236499400633139</v>
      </c>
      <c r="H1268" s="269" t="s">
        <v>20657</v>
      </c>
    </row>
    <row r="1269" spans="1:8" ht="14.25" customHeight="1" x14ac:dyDescent="0.2">
      <c r="A1269" s="261" t="str">
        <f t="shared" ca="1" si="19"/>
        <v>TECHNIK</v>
      </c>
      <c r="B1269" s="26" t="s">
        <v>4485</v>
      </c>
      <c r="C1269" s="118"/>
      <c r="D1269" s="76" t="s">
        <v>4486</v>
      </c>
      <c r="E1269" s="104" t="s">
        <v>2285</v>
      </c>
      <c r="F1269" s="97">
        <v>24.865374409447359</v>
      </c>
      <c r="G1269" s="47">
        <f>F1269*(1-Elteq!$F$9)</f>
        <v>24.865374409447359</v>
      </c>
      <c r="H1269" s="269" t="s">
        <v>20658</v>
      </c>
    </row>
    <row r="1270" spans="1:8" ht="14.25" customHeight="1" x14ac:dyDescent="0.2">
      <c r="A1270" s="261" t="str">
        <f t="shared" ca="1" si="19"/>
        <v>TECHNIK</v>
      </c>
      <c r="B1270" s="24" t="s">
        <v>4487</v>
      </c>
      <c r="C1270" s="117"/>
      <c r="D1270" s="75" t="s">
        <v>4488</v>
      </c>
      <c r="E1270" s="105" t="s">
        <v>2285</v>
      </c>
      <c r="F1270" s="98">
        <v>24.865374409447359</v>
      </c>
      <c r="G1270" s="46">
        <f>F1270*(1-Elteq!$F$9)</f>
        <v>24.865374409447359</v>
      </c>
      <c r="H1270" s="269" t="s">
        <v>20659</v>
      </c>
    </row>
    <row r="1271" spans="1:8" ht="14.25" customHeight="1" x14ac:dyDescent="0.2">
      <c r="A1271" s="261" t="str">
        <f t="shared" ca="1" si="19"/>
        <v>TECHNIK</v>
      </c>
      <c r="B1271" s="26" t="s">
        <v>4489</v>
      </c>
      <c r="C1271" s="118"/>
      <c r="D1271" s="76" t="s">
        <v>4490</v>
      </c>
      <c r="E1271" s="104" t="s">
        <v>2285</v>
      </c>
      <c r="F1271" s="97">
        <v>25.236499400633139</v>
      </c>
      <c r="G1271" s="47">
        <f>F1271*(1-Elteq!$F$9)</f>
        <v>25.236499400633139</v>
      </c>
      <c r="H1271" s="269" t="s">
        <v>20660</v>
      </c>
    </row>
    <row r="1272" spans="1:8" ht="14.25" customHeight="1" x14ac:dyDescent="0.2">
      <c r="A1272" s="261" t="str">
        <f t="shared" ca="1" si="19"/>
        <v>TECHNIK</v>
      </c>
      <c r="B1272" s="24" t="s">
        <v>4491</v>
      </c>
      <c r="C1272" s="117"/>
      <c r="D1272" s="75" t="s">
        <v>4492</v>
      </c>
      <c r="E1272" s="105" t="s">
        <v>2285</v>
      </c>
      <c r="F1272" s="98">
        <v>28.947749312490952</v>
      </c>
      <c r="G1272" s="46">
        <f>F1272*(1-Elteq!$F$9)</f>
        <v>28.947749312490952</v>
      </c>
      <c r="H1272" s="269" t="s">
        <v>20661</v>
      </c>
    </row>
    <row r="1273" spans="1:8" ht="14.25" customHeight="1" x14ac:dyDescent="0.2">
      <c r="A1273" s="261" t="str">
        <f t="shared" ca="1" si="19"/>
        <v>TECHNIK</v>
      </c>
      <c r="B1273" s="26" t="s">
        <v>4493</v>
      </c>
      <c r="C1273" s="118"/>
      <c r="D1273" s="76" t="s">
        <v>4494</v>
      </c>
      <c r="E1273" s="104" t="s">
        <v>2285</v>
      </c>
      <c r="F1273" s="97">
        <v>38.596999083321272</v>
      </c>
      <c r="G1273" s="47">
        <f>F1273*(1-Elteq!$F$9)</f>
        <v>38.596999083321272</v>
      </c>
      <c r="H1273" s="269" t="s">
        <v>20662</v>
      </c>
    </row>
    <row r="1274" spans="1:8" ht="14.25" customHeight="1" x14ac:dyDescent="0.2">
      <c r="A1274" s="261" t="str">
        <f t="shared" ca="1" si="19"/>
        <v>TECHNIK</v>
      </c>
      <c r="B1274" s="24" t="s">
        <v>16871</v>
      </c>
      <c r="C1274" s="117"/>
      <c r="D1274" s="75" t="s">
        <v>16872</v>
      </c>
      <c r="E1274" s="105" t="s">
        <v>2285</v>
      </c>
      <c r="F1274" s="98">
        <v>51.21524878363784</v>
      </c>
      <c r="G1274" s="46">
        <f>F1274*(1-Elteq!$F$9)</f>
        <v>51.21524878363784</v>
      </c>
      <c r="H1274" s="269" t="s">
        <v>20663</v>
      </c>
    </row>
    <row r="1275" spans="1:8" ht="14.25" customHeight="1" x14ac:dyDescent="0.2">
      <c r="A1275" s="261" t="str">
        <f t="shared" ca="1" si="19"/>
        <v>TECHNIK</v>
      </c>
      <c r="B1275" s="26" t="s">
        <v>4495</v>
      </c>
      <c r="C1275" s="118"/>
      <c r="D1275" s="76" t="s">
        <v>4496</v>
      </c>
      <c r="E1275" s="104" t="s">
        <v>2285</v>
      </c>
      <c r="F1275" s="97">
        <v>34.143499189091891</v>
      </c>
      <c r="G1275" s="47">
        <f>F1275*(1-Elteq!$F$9)</f>
        <v>34.143499189091891</v>
      </c>
      <c r="H1275" s="269" t="s">
        <v>20664</v>
      </c>
    </row>
    <row r="1276" spans="1:8" ht="14.25" customHeight="1" x14ac:dyDescent="0.2">
      <c r="A1276" s="261" t="str">
        <f t="shared" ca="1" si="19"/>
        <v>TECHNIK</v>
      </c>
      <c r="B1276" s="24" t="s">
        <v>16873</v>
      </c>
      <c r="C1276" s="117"/>
      <c r="D1276" s="75" t="s">
        <v>16874</v>
      </c>
      <c r="E1276" s="105" t="s">
        <v>2285</v>
      </c>
      <c r="F1276" s="98">
        <v>53.44199873075253</v>
      </c>
      <c r="G1276" s="46">
        <f>F1276*(1-Elteq!$F$9)</f>
        <v>53.44199873075253</v>
      </c>
      <c r="H1276" s="269" t="s">
        <v>20665</v>
      </c>
    </row>
    <row r="1277" spans="1:8" ht="14.25" customHeight="1" x14ac:dyDescent="0.2">
      <c r="A1277" s="261" t="str">
        <f t="shared" ca="1" si="19"/>
        <v>TECHNIK</v>
      </c>
      <c r="B1277" s="26" t="s">
        <v>4497</v>
      </c>
      <c r="C1277" s="118"/>
      <c r="D1277" s="76" t="s">
        <v>4498</v>
      </c>
      <c r="E1277" s="104" t="s">
        <v>2285</v>
      </c>
      <c r="F1277" s="97">
        <v>32.287874233162988</v>
      </c>
      <c r="G1277" s="47">
        <f>F1277*(1-Elteq!$F$9)</f>
        <v>32.287874233162988</v>
      </c>
      <c r="H1277" s="269" t="s">
        <v>20666</v>
      </c>
    </row>
    <row r="1278" spans="1:8" ht="14.25" customHeight="1" x14ac:dyDescent="0.2">
      <c r="A1278" s="261" t="str">
        <f t="shared" ca="1" si="19"/>
        <v>TECHNIK</v>
      </c>
      <c r="B1278" s="24" t="s">
        <v>16875</v>
      </c>
      <c r="C1278" s="117"/>
      <c r="D1278" s="75" t="s">
        <v>16876</v>
      </c>
      <c r="E1278" s="105" t="s">
        <v>2285</v>
      </c>
      <c r="F1278" s="98">
        <v>53.44199873075253</v>
      </c>
      <c r="G1278" s="46">
        <f>F1278*(1-Elteq!$F$9)</f>
        <v>53.44199873075253</v>
      </c>
      <c r="H1278" s="269" t="s">
        <v>20667</v>
      </c>
    </row>
    <row r="1279" spans="1:8" ht="14.25" customHeight="1" x14ac:dyDescent="0.2">
      <c r="A1279" s="261" t="str">
        <f t="shared" ca="1" si="19"/>
        <v>TECHNIK</v>
      </c>
      <c r="B1279" s="26" t="s">
        <v>4499</v>
      </c>
      <c r="C1279" s="118"/>
      <c r="D1279" s="76" t="s">
        <v>4500</v>
      </c>
      <c r="E1279" s="104" t="s">
        <v>2285</v>
      </c>
      <c r="F1279" s="97">
        <v>35.25687416264924</v>
      </c>
      <c r="G1279" s="47">
        <f>F1279*(1-Elteq!$F$9)</f>
        <v>35.25687416264924</v>
      </c>
      <c r="H1279" s="269" t="s">
        <v>20668</v>
      </c>
    </row>
    <row r="1280" spans="1:8" ht="14.25" customHeight="1" x14ac:dyDescent="0.2">
      <c r="A1280" s="261" t="str">
        <f t="shared" ca="1" si="19"/>
        <v>TECHNIK</v>
      </c>
      <c r="B1280" s="24" t="s">
        <v>16877</v>
      </c>
      <c r="C1280" s="117"/>
      <c r="D1280" s="75" t="s">
        <v>16878</v>
      </c>
      <c r="E1280" s="105" t="s">
        <v>2285</v>
      </c>
      <c r="F1280" s="98">
        <v>55.668748677867221</v>
      </c>
      <c r="G1280" s="46">
        <f>F1280*(1-Elteq!$F$9)</f>
        <v>55.668748677867221</v>
      </c>
      <c r="H1280" s="269" t="s">
        <v>20669</v>
      </c>
    </row>
    <row r="1281" spans="1:8" ht="14.25" customHeight="1" x14ac:dyDescent="0.2">
      <c r="A1281" s="261" t="str">
        <f t="shared" ca="1" si="19"/>
        <v>TECHNIK</v>
      </c>
      <c r="B1281" s="26" t="s">
        <v>16879</v>
      </c>
      <c r="C1281" s="118"/>
      <c r="D1281" s="76" t="s">
        <v>16880</v>
      </c>
      <c r="E1281" s="104" t="s">
        <v>2285</v>
      </c>
      <c r="F1281" s="97">
        <v>55.668748677867221</v>
      </c>
      <c r="G1281" s="47">
        <f>F1281*(1-Elteq!$F$9)</f>
        <v>55.668748677867221</v>
      </c>
      <c r="H1281" s="269" t="s">
        <v>20670</v>
      </c>
    </row>
    <row r="1282" spans="1:8" ht="14.25" customHeight="1" x14ac:dyDescent="0.2">
      <c r="A1282" s="261" t="str">
        <f t="shared" ca="1" si="19"/>
        <v>TECHNIK</v>
      </c>
      <c r="B1282" s="24" t="s">
        <v>4501</v>
      </c>
      <c r="C1282" s="117"/>
      <c r="D1282" s="75" t="s">
        <v>4502</v>
      </c>
      <c r="E1282" s="105" t="s">
        <v>2285</v>
      </c>
      <c r="F1282" s="98">
        <v>37.48362410976393</v>
      </c>
      <c r="G1282" s="46">
        <f>F1282*(1-Elteq!$F$9)</f>
        <v>37.48362410976393</v>
      </c>
      <c r="H1282" s="269" t="s">
        <v>20671</v>
      </c>
    </row>
    <row r="1283" spans="1:8" ht="14.25" customHeight="1" x14ac:dyDescent="0.2">
      <c r="A1283" s="261" t="str">
        <f t="shared" ca="1" si="19"/>
        <v>TECHNIK</v>
      </c>
      <c r="B1283" s="26" t="s">
        <v>4503</v>
      </c>
      <c r="C1283" s="118"/>
      <c r="D1283" s="76" t="s">
        <v>4504</v>
      </c>
      <c r="E1283" s="104" t="s">
        <v>2285</v>
      </c>
      <c r="F1283" s="97">
        <v>46.390623898222685</v>
      </c>
      <c r="G1283" s="47">
        <f>F1283*(1-Elteq!$F$9)</f>
        <v>46.390623898222685</v>
      </c>
      <c r="H1283" s="269" t="s">
        <v>20672</v>
      </c>
    </row>
    <row r="1284" spans="1:8" ht="14.25" customHeight="1" x14ac:dyDescent="0.2">
      <c r="A1284" s="261" t="str">
        <f t="shared" ca="1" si="19"/>
        <v>TECHNIK</v>
      </c>
      <c r="B1284" s="24" t="s">
        <v>16881</v>
      </c>
      <c r="C1284" s="117"/>
      <c r="D1284" s="75" t="s">
        <v>16882</v>
      </c>
      <c r="E1284" s="105" t="s">
        <v>2285</v>
      </c>
      <c r="F1284" s="98">
        <v>57.524373633796124</v>
      </c>
      <c r="G1284" s="46">
        <f>F1284*(1-Elteq!$F$9)</f>
        <v>57.524373633796124</v>
      </c>
      <c r="H1284" s="269" t="s">
        <v>20673</v>
      </c>
    </row>
    <row r="1285" spans="1:8" ht="14.25" customHeight="1" x14ac:dyDescent="0.2">
      <c r="A1285" s="261" t="str">
        <f t="shared" ca="1" si="19"/>
        <v>TECHNIK</v>
      </c>
      <c r="B1285" s="26" t="s">
        <v>4505</v>
      </c>
      <c r="C1285" s="118"/>
      <c r="D1285" s="76" t="s">
        <v>4506</v>
      </c>
      <c r="E1285" s="104" t="s">
        <v>2285</v>
      </c>
      <c r="F1285" s="97">
        <v>60.122248572096595</v>
      </c>
      <c r="G1285" s="47">
        <f>F1285*(1-Elteq!$F$9)</f>
        <v>60.122248572096595</v>
      </c>
      <c r="H1285" s="269" t="s">
        <v>20674</v>
      </c>
    </row>
    <row r="1286" spans="1:8" ht="14.25" customHeight="1" x14ac:dyDescent="0.2">
      <c r="A1286" s="261" t="str">
        <f t="shared" ref="A1286:A1349" ca="1" si="20">REPLACE(CELL("Filename",$A$1),1,FIND("]",CELL("filename",$A$1)),"")</f>
        <v>TECHNIK</v>
      </c>
      <c r="B1286" s="24" t="s">
        <v>4507</v>
      </c>
      <c r="C1286" s="117"/>
      <c r="D1286" s="75" t="s">
        <v>4508</v>
      </c>
      <c r="E1286" s="105" t="s">
        <v>2710</v>
      </c>
      <c r="F1286" s="98">
        <v>10.948187239980554</v>
      </c>
      <c r="G1286" s="46">
        <f>F1286*(1-Elteq!$F$9)</f>
        <v>10.948187239980554</v>
      </c>
      <c r="H1286" s="269" t="s">
        <v>20675</v>
      </c>
    </row>
    <row r="1287" spans="1:8" ht="14.25" customHeight="1" x14ac:dyDescent="0.2">
      <c r="A1287" s="261" t="str">
        <f t="shared" ca="1" si="20"/>
        <v>TECHNIK</v>
      </c>
      <c r="B1287" s="26" t="s">
        <v>4509</v>
      </c>
      <c r="C1287" s="118"/>
      <c r="D1287" s="76" t="s">
        <v>16883</v>
      </c>
      <c r="E1287" s="104" t="s">
        <v>2285</v>
      </c>
      <c r="F1287" s="97">
        <v>43.792748959922214</v>
      </c>
      <c r="G1287" s="47">
        <f>F1287*(1-Elteq!$F$9)</f>
        <v>43.792748959922214</v>
      </c>
      <c r="H1287" s="269" t="s">
        <v>20676</v>
      </c>
    </row>
    <row r="1288" spans="1:8" ht="14.25" customHeight="1" x14ac:dyDescent="0.2">
      <c r="A1288" s="261" t="str">
        <f t="shared" ca="1" si="20"/>
        <v>TECHNIK</v>
      </c>
      <c r="B1288" s="24" t="s">
        <v>16884</v>
      </c>
      <c r="C1288" s="117"/>
      <c r="D1288" s="75" t="s">
        <v>16885</v>
      </c>
      <c r="E1288" s="105" t="s">
        <v>2285</v>
      </c>
      <c r="F1288" s="98">
        <v>74.96724821952786</v>
      </c>
      <c r="G1288" s="46">
        <f>F1288*(1-Elteq!$F$9)</f>
        <v>74.96724821952786</v>
      </c>
      <c r="H1288" s="269" t="s">
        <v>20677</v>
      </c>
    </row>
    <row r="1289" spans="1:8" ht="14.25" customHeight="1" x14ac:dyDescent="0.2">
      <c r="A1289" s="261" t="str">
        <f t="shared" ca="1" si="20"/>
        <v>TECHNIK</v>
      </c>
      <c r="B1289" s="26" t="s">
        <v>4510</v>
      </c>
      <c r="C1289" s="118"/>
      <c r="D1289" s="76" t="s">
        <v>16886</v>
      </c>
      <c r="E1289" s="104" t="s">
        <v>2285</v>
      </c>
      <c r="F1289" s="97">
        <v>42.308248995179085</v>
      </c>
      <c r="G1289" s="47">
        <f>F1289*(1-Elteq!$F$9)</f>
        <v>42.308248995179085</v>
      </c>
      <c r="H1289" s="269" t="s">
        <v>20678</v>
      </c>
    </row>
    <row r="1290" spans="1:8" ht="14.25" customHeight="1" x14ac:dyDescent="0.2">
      <c r="A1290" s="261" t="str">
        <f t="shared" ca="1" si="20"/>
        <v>TECHNIK</v>
      </c>
      <c r="B1290" s="24" t="s">
        <v>16887</v>
      </c>
      <c r="C1290" s="117"/>
      <c r="D1290" s="75" t="s">
        <v>16888</v>
      </c>
      <c r="E1290" s="105" t="s">
        <v>2285</v>
      </c>
      <c r="F1290" s="98">
        <v>64.575748466325976</v>
      </c>
      <c r="G1290" s="46">
        <f>F1290*(1-Elteq!$F$9)</f>
        <v>64.575748466325976</v>
      </c>
      <c r="H1290" s="269" t="s">
        <v>20679</v>
      </c>
    </row>
    <row r="1291" spans="1:8" ht="14.25" customHeight="1" x14ac:dyDescent="0.2">
      <c r="A1291" s="261" t="str">
        <f t="shared" ca="1" si="20"/>
        <v>TECHNIK</v>
      </c>
      <c r="B1291" s="26" t="s">
        <v>4511</v>
      </c>
      <c r="C1291" s="118"/>
      <c r="D1291" s="76" t="s">
        <v>16889</v>
      </c>
      <c r="E1291" s="104" t="s">
        <v>2285</v>
      </c>
      <c r="F1291" s="97">
        <v>46.390623898222685</v>
      </c>
      <c r="G1291" s="47">
        <f>F1291*(1-Elteq!$F$9)</f>
        <v>46.390623898222685</v>
      </c>
      <c r="H1291" s="269" t="s">
        <v>20680</v>
      </c>
    </row>
    <row r="1292" spans="1:8" ht="14.25" customHeight="1" x14ac:dyDescent="0.2">
      <c r="A1292" s="261" t="str">
        <f t="shared" ca="1" si="20"/>
        <v>TECHNIK</v>
      </c>
      <c r="B1292" s="24" t="s">
        <v>16890</v>
      </c>
      <c r="C1292" s="117"/>
      <c r="D1292" s="75" t="s">
        <v>16891</v>
      </c>
      <c r="E1292" s="105" t="s">
        <v>2285</v>
      </c>
      <c r="F1292" s="98">
        <v>72.554935776820273</v>
      </c>
      <c r="G1292" s="46">
        <f>F1292*(1-Elteq!$F$9)</f>
        <v>72.554935776820273</v>
      </c>
      <c r="H1292" s="269" t="s">
        <v>20681</v>
      </c>
    </row>
    <row r="1293" spans="1:8" ht="14.25" customHeight="1" x14ac:dyDescent="0.2">
      <c r="A1293" s="261" t="str">
        <f t="shared" ca="1" si="20"/>
        <v>TECHNIK</v>
      </c>
      <c r="B1293" s="26" t="s">
        <v>16892</v>
      </c>
      <c r="C1293" s="118"/>
      <c r="D1293" s="76" t="s">
        <v>16893</v>
      </c>
      <c r="E1293" s="64" t="s">
        <v>2285</v>
      </c>
      <c r="F1293" s="99">
        <v>76.451748184270983</v>
      </c>
      <c r="G1293" s="48">
        <f>F1293*(1-Elteq!$F$9)</f>
        <v>76.451748184270983</v>
      </c>
      <c r="H1293" s="269" t="s">
        <v>20682</v>
      </c>
    </row>
    <row r="1294" spans="1:8" ht="14.25" customHeight="1" x14ac:dyDescent="0.2">
      <c r="A1294" s="261" t="str">
        <f t="shared" ca="1" si="20"/>
        <v>TECHNIK</v>
      </c>
      <c r="B1294" s="24" t="s">
        <v>4512</v>
      </c>
      <c r="C1294" s="117"/>
      <c r="D1294" s="75" t="s">
        <v>4513</v>
      </c>
      <c r="E1294" s="65" t="s">
        <v>2290</v>
      </c>
      <c r="F1294" s="100">
        <v>24.123124427075794</v>
      </c>
      <c r="G1294" s="49">
        <f>F1294*(1-Elteq!$F$9)</f>
        <v>24.123124427075794</v>
      </c>
      <c r="H1294" s="269" t="s">
        <v>20683</v>
      </c>
    </row>
    <row r="1295" spans="1:8" ht="14.25" customHeight="1" x14ac:dyDescent="0.2">
      <c r="A1295" s="261" t="str">
        <f t="shared" ca="1" si="20"/>
        <v>TECHNIK</v>
      </c>
      <c r="B1295" s="26" t="s">
        <v>16894</v>
      </c>
      <c r="C1295" s="118"/>
      <c r="D1295" s="76" t="s">
        <v>16895</v>
      </c>
      <c r="E1295" s="64" t="s">
        <v>2710</v>
      </c>
      <c r="F1295" s="99">
        <v>19.112937046067746</v>
      </c>
      <c r="G1295" s="48">
        <f>F1295*(1-Elteq!$F$9)</f>
        <v>19.112937046067746</v>
      </c>
      <c r="H1295" s="269" t="s">
        <v>20684</v>
      </c>
    </row>
    <row r="1296" spans="1:8" ht="14.25" customHeight="1" x14ac:dyDescent="0.2">
      <c r="A1296" s="261" t="str">
        <f t="shared" ca="1" si="20"/>
        <v>TECHNIK</v>
      </c>
      <c r="B1296" s="24" t="s">
        <v>4514</v>
      </c>
      <c r="C1296" s="117"/>
      <c r="D1296" s="75" t="s">
        <v>4515</v>
      </c>
      <c r="E1296" s="65" t="s">
        <v>2710</v>
      </c>
      <c r="F1296" s="100">
        <v>24.123124427075794</v>
      </c>
      <c r="G1296" s="49">
        <f>F1296*(1-Elteq!$F$9)</f>
        <v>24.123124427075794</v>
      </c>
      <c r="H1296" s="269" t="s">
        <v>20685</v>
      </c>
    </row>
    <row r="1297" spans="1:8" ht="14.25" customHeight="1" x14ac:dyDescent="0.2">
      <c r="A1297" s="261" t="str">
        <f t="shared" ca="1" si="20"/>
        <v>TECHNIK</v>
      </c>
      <c r="B1297" s="26" t="s">
        <v>16896</v>
      </c>
      <c r="C1297" s="118"/>
      <c r="D1297" s="76" t="s">
        <v>16897</v>
      </c>
      <c r="E1297" s="64" t="s">
        <v>881</v>
      </c>
      <c r="F1297" s="99">
        <v>4.3792748959922214</v>
      </c>
      <c r="G1297" s="48">
        <f>F1297*(1-Elteq!$F$9)</f>
        <v>4.3792748959922214</v>
      </c>
      <c r="H1297" s="269" t="s">
        <v>20686</v>
      </c>
    </row>
    <row r="1298" spans="1:8" ht="14.25" customHeight="1" x14ac:dyDescent="0.2">
      <c r="A1298" s="261" t="str">
        <f t="shared" ca="1" si="20"/>
        <v>TECHNIK</v>
      </c>
      <c r="B1298" s="24" t="s">
        <v>4516</v>
      </c>
      <c r="C1298" s="117"/>
      <c r="D1298" s="75" t="s">
        <v>16898</v>
      </c>
      <c r="E1298" s="65" t="s">
        <v>2285</v>
      </c>
      <c r="F1298" s="100">
        <v>59.379998589725034</v>
      </c>
      <c r="G1298" s="49">
        <f>F1298*(1-Elteq!$F$9)</f>
        <v>59.379998589725034</v>
      </c>
      <c r="H1298" s="269" t="s">
        <v>20687</v>
      </c>
    </row>
    <row r="1299" spans="1:8" ht="14.25" customHeight="1" x14ac:dyDescent="0.2">
      <c r="A1299" s="261" t="str">
        <f t="shared" ca="1" si="20"/>
        <v>TECHNIK</v>
      </c>
      <c r="B1299" s="26" t="s">
        <v>16899</v>
      </c>
      <c r="C1299" s="118"/>
      <c r="D1299" s="76" t="s">
        <v>16900</v>
      </c>
      <c r="E1299" s="64" t="s">
        <v>2285</v>
      </c>
      <c r="F1299" s="99">
        <v>94.636872752374273</v>
      </c>
      <c r="G1299" s="48">
        <f>F1299*(1-Elteq!$F$9)</f>
        <v>94.636872752374273</v>
      </c>
      <c r="H1299" s="269" t="s">
        <v>20688</v>
      </c>
    </row>
    <row r="1300" spans="1:8" ht="14.25" customHeight="1" x14ac:dyDescent="0.2">
      <c r="A1300" s="261" t="str">
        <f t="shared" ca="1" si="20"/>
        <v>TECHNIK</v>
      </c>
      <c r="B1300" s="24" t="s">
        <v>16901</v>
      </c>
      <c r="C1300" s="117"/>
      <c r="D1300" s="75" t="s">
        <v>16902</v>
      </c>
      <c r="E1300" s="65" t="s">
        <v>2285</v>
      </c>
      <c r="F1300" s="100">
        <v>90.554497849330673</v>
      </c>
      <c r="G1300" s="49">
        <f>F1300*(1-Elteq!$F$9)</f>
        <v>90.554497849330673</v>
      </c>
      <c r="H1300" s="269" t="s">
        <v>20689</v>
      </c>
    </row>
    <row r="1301" spans="1:8" ht="14.25" customHeight="1" x14ac:dyDescent="0.2">
      <c r="A1301" s="261" t="str">
        <f t="shared" ca="1" si="20"/>
        <v>TECHNIK</v>
      </c>
      <c r="B1301" s="26" t="s">
        <v>4517</v>
      </c>
      <c r="C1301" s="118"/>
      <c r="D1301" s="76" t="s">
        <v>16903</v>
      </c>
      <c r="E1301" s="64" t="s">
        <v>2285</v>
      </c>
      <c r="F1301" s="99">
        <v>57.524373633796124</v>
      </c>
      <c r="G1301" s="48">
        <f>F1301*(1-Elteq!$F$9)</f>
        <v>57.524373633796124</v>
      </c>
      <c r="H1301" s="269" t="s">
        <v>20690</v>
      </c>
    </row>
    <row r="1302" spans="1:8" ht="14.25" customHeight="1" x14ac:dyDescent="0.2">
      <c r="A1302" s="261" t="str">
        <f t="shared" ca="1" si="20"/>
        <v>TECHNIK</v>
      </c>
      <c r="B1302" s="24" t="s">
        <v>16904</v>
      </c>
      <c r="C1302" s="117"/>
      <c r="D1302" s="75" t="s">
        <v>16905</v>
      </c>
      <c r="E1302" s="65" t="s">
        <v>2285</v>
      </c>
      <c r="F1302" s="100">
        <v>94.636872752374273</v>
      </c>
      <c r="G1302" s="49">
        <f>F1302*(1-Elteq!$F$9)</f>
        <v>94.636872752374273</v>
      </c>
      <c r="H1302" s="269" t="s">
        <v>20691</v>
      </c>
    </row>
    <row r="1303" spans="1:8" ht="14.25" customHeight="1" x14ac:dyDescent="0.2">
      <c r="A1303" s="261" t="str">
        <f t="shared" ca="1" si="20"/>
        <v>TECHNIK</v>
      </c>
      <c r="B1303" s="26" t="s">
        <v>16906</v>
      </c>
      <c r="C1303" s="118"/>
      <c r="D1303" s="76" t="s">
        <v>16907</v>
      </c>
      <c r="E1303" s="64" t="s">
        <v>2285</v>
      </c>
      <c r="F1303" s="99">
        <v>90.554497849330673</v>
      </c>
      <c r="G1303" s="48">
        <f>F1303*(1-Elteq!$F$9)</f>
        <v>90.554497849330673</v>
      </c>
      <c r="H1303" s="269" t="s">
        <v>20692</v>
      </c>
    </row>
    <row r="1304" spans="1:8" ht="14.25" customHeight="1" x14ac:dyDescent="0.2">
      <c r="A1304" s="261" t="str">
        <f t="shared" ca="1" si="20"/>
        <v>TECHNIK</v>
      </c>
      <c r="B1304" s="24" t="s">
        <v>4518</v>
      </c>
      <c r="C1304" s="117"/>
      <c r="D1304" s="75" t="s">
        <v>16908</v>
      </c>
      <c r="E1304" s="65" t="s">
        <v>2285</v>
      </c>
      <c r="F1304" s="100">
        <v>63.091248501582847</v>
      </c>
      <c r="G1304" s="49">
        <f>F1304*(1-Elteq!$F$9)</f>
        <v>63.091248501582847</v>
      </c>
      <c r="H1304" s="269" t="s">
        <v>20693</v>
      </c>
    </row>
    <row r="1305" spans="1:8" ht="14.25" customHeight="1" x14ac:dyDescent="0.2">
      <c r="A1305" s="261" t="str">
        <f t="shared" ca="1" si="20"/>
        <v>TECHNIK</v>
      </c>
      <c r="B1305" s="26" t="s">
        <v>16909</v>
      </c>
      <c r="C1305" s="118"/>
      <c r="D1305" s="76" t="s">
        <v>16910</v>
      </c>
      <c r="E1305" s="64" t="s">
        <v>2285</v>
      </c>
      <c r="F1305" s="99">
        <v>90.554497849330673</v>
      </c>
      <c r="G1305" s="48">
        <f>F1305*(1-Elteq!$F$9)</f>
        <v>90.554497849330673</v>
      </c>
      <c r="H1305" s="269" t="s">
        <v>19438</v>
      </c>
    </row>
    <row r="1306" spans="1:8" ht="14.25" customHeight="1" x14ac:dyDescent="0.2">
      <c r="A1306" s="261" t="str">
        <f t="shared" ca="1" si="20"/>
        <v>TECHNIK</v>
      </c>
      <c r="B1306" s="24" t="s">
        <v>4519</v>
      </c>
      <c r="C1306" s="117"/>
      <c r="D1306" s="75" t="s">
        <v>16911</v>
      </c>
      <c r="E1306" s="65" t="s">
        <v>2285</v>
      </c>
      <c r="F1306" s="100">
        <v>70.513748325298479</v>
      </c>
      <c r="G1306" s="49">
        <f>F1306*(1-Elteq!$F$9)</f>
        <v>70.513748325298479</v>
      </c>
      <c r="H1306" s="269" t="s">
        <v>20694</v>
      </c>
    </row>
    <row r="1307" spans="1:8" ht="14.25" customHeight="1" x14ac:dyDescent="0.2">
      <c r="A1307" s="261" t="str">
        <f t="shared" ca="1" si="20"/>
        <v>TECHNIK</v>
      </c>
      <c r="B1307" s="26" t="s">
        <v>16912</v>
      </c>
      <c r="C1307" s="118"/>
      <c r="D1307" s="76" t="s">
        <v>16913</v>
      </c>
      <c r="E1307" s="64" t="s">
        <v>2710</v>
      </c>
      <c r="F1307" s="99">
        <v>30.432249277234078</v>
      </c>
      <c r="G1307" s="48">
        <f>F1307*(1-Elteq!$F$9)</f>
        <v>30.432249277234078</v>
      </c>
      <c r="H1307" s="269" t="s">
        <v>20695</v>
      </c>
    </row>
    <row r="1308" spans="1:8" ht="14.25" customHeight="1" x14ac:dyDescent="0.2">
      <c r="A1308" s="261" t="str">
        <f t="shared" ca="1" si="20"/>
        <v>TECHNIK</v>
      </c>
      <c r="B1308" s="24" t="s">
        <v>4520</v>
      </c>
      <c r="C1308" s="117"/>
      <c r="D1308" s="75" t="s">
        <v>4521</v>
      </c>
      <c r="E1308" s="65" t="s">
        <v>2285</v>
      </c>
      <c r="F1308" s="100">
        <v>81.647498060871925</v>
      </c>
      <c r="G1308" s="49">
        <f>F1308*(1-Elteq!$F$9)</f>
        <v>81.647498060871925</v>
      </c>
      <c r="H1308" s="269" t="s">
        <v>20696</v>
      </c>
    </row>
    <row r="1309" spans="1:8" ht="14.25" customHeight="1" x14ac:dyDescent="0.2">
      <c r="A1309" s="261" t="str">
        <f t="shared" ca="1" si="20"/>
        <v>TECHNIK</v>
      </c>
      <c r="B1309" s="26" t="s">
        <v>4522</v>
      </c>
      <c r="C1309" s="118"/>
      <c r="D1309" s="76" t="s">
        <v>4523</v>
      </c>
      <c r="E1309" s="64" t="s">
        <v>2710</v>
      </c>
      <c r="F1309" s="99">
        <v>34.329061684684788</v>
      </c>
      <c r="G1309" s="48">
        <f>F1309*(1-Elteq!$F$9)</f>
        <v>34.329061684684788</v>
      </c>
      <c r="H1309" s="269" t="s">
        <v>20697</v>
      </c>
    </row>
    <row r="1310" spans="1:8" ht="14.25" customHeight="1" x14ac:dyDescent="0.2">
      <c r="A1310" s="261" t="str">
        <f t="shared" ca="1" si="20"/>
        <v>TECHNIK</v>
      </c>
      <c r="B1310" s="24" t="s">
        <v>4524</v>
      </c>
      <c r="C1310" s="117"/>
      <c r="D1310" s="75" t="s">
        <v>4525</v>
      </c>
      <c r="E1310" s="65" t="s">
        <v>2710</v>
      </c>
      <c r="F1310" s="100">
        <v>42.679373986364865</v>
      </c>
      <c r="G1310" s="49">
        <f>F1310*(1-Elteq!$F$9)</f>
        <v>42.679373986364865</v>
      </c>
      <c r="H1310" s="269" t="s">
        <v>20698</v>
      </c>
    </row>
    <row r="1311" spans="1:8" ht="14.25" customHeight="1" x14ac:dyDescent="0.2">
      <c r="A1311" s="261" t="str">
        <f t="shared" ca="1" si="20"/>
        <v>TECHNIK</v>
      </c>
      <c r="B1311" s="26" t="s">
        <v>4526</v>
      </c>
      <c r="C1311" s="118"/>
      <c r="D1311" s="76" t="s">
        <v>4527</v>
      </c>
      <c r="E1311" s="64" t="s">
        <v>2710</v>
      </c>
      <c r="F1311" s="99">
        <v>21.154124497589542</v>
      </c>
      <c r="G1311" s="48">
        <f>F1311*(1-Elteq!$F$9)</f>
        <v>21.154124497589542</v>
      </c>
      <c r="H1311" s="269" t="s">
        <v>20699</v>
      </c>
    </row>
    <row r="1312" spans="1:8" ht="14.25" customHeight="1" x14ac:dyDescent="0.2">
      <c r="A1312" s="261" t="str">
        <f t="shared" ca="1" si="20"/>
        <v>TECHNIK</v>
      </c>
      <c r="B1312" s="24" t="s">
        <v>4528</v>
      </c>
      <c r="C1312" s="117"/>
      <c r="D1312" s="75" t="s">
        <v>4529</v>
      </c>
      <c r="E1312" s="65" t="s">
        <v>2290</v>
      </c>
      <c r="F1312" s="100">
        <v>40.081499048064394</v>
      </c>
      <c r="G1312" s="49">
        <f>F1312*(1-Elteq!$F$9)</f>
        <v>40.081499048064394</v>
      </c>
      <c r="H1312" s="269" t="s">
        <v>20700</v>
      </c>
    </row>
    <row r="1313" spans="1:8" ht="14.25" customHeight="1" x14ac:dyDescent="0.2">
      <c r="A1313" s="261" t="str">
        <f t="shared" ca="1" si="20"/>
        <v>TECHNIK</v>
      </c>
      <c r="B1313" s="26" t="s">
        <v>16914</v>
      </c>
      <c r="C1313" s="118"/>
      <c r="D1313" s="76" t="s">
        <v>16915</v>
      </c>
      <c r="E1313" s="64" t="s">
        <v>2290</v>
      </c>
      <c r="F1313" s="99">
        <v>49.730748818894718</v>
      </c>
      <c r="G1313" s="48">
        <f>F1313*(1-Elteq!$F$9)</f>
        <v>49.730748818894718</v>
      </c>
      <c r="H1313" s="269" t="s">
        <v>20701</v>
      </c>
    </row>
    <row r="1314" spans="1:8" ht="14.25" customHeight="1" x14ac:dyDescent="0.2">
      <c r="A1314" s="261" t="str">
        <f t="shared" ca="1" si="20"/>
        <v>TECHNIK</v>
      </c>
      <c r="B1314" s="24" t="s">
        <v>4530</v>
      </c>
      <c r="C1314" s="117"/>
      <c r="D1314" s="75" t="s">
        <v>4531</v>
      </c>
      <c r="E1314" s="65" t="s">
        <v>2290</v>
      </c>
      <c r="F1314" s="100">
        <v>42.308248995179085</v>
      </c>
      <c r="G1314" s="49">
        <f>F1314*(1-Elteq!$F$9)</f>
        <v>42.308248995179085</v>
      </c>
      <c r="H1314" s="269" t="s">
        <v>20702</v>
      </c>
    </row>
    <row r="1315" spans="1:8" ht="14.25" customHeight="1" x14ac:dyDescent="0.2">
      <c r="A1315" s="261" t="str">
        <f t="shared" ca="1" si="20"/>
        <v>TECHNIK</v>
      </c>
      <c r="B1315" s="26" t="s">
        <v>4532</v>
      </c>
      <c r="C1315" s="118"/>
      <c r="D1315" s="76" t="s">
        <v>4533</v>
      </c>
      <c r="E1315" s="64" t="s">
        <v>2290</v>
      </c>
      <c r="F1315" s="99">
        <v>43.421623968736434</v>
      </c>
      <c r="G1315" s="48">
        <f>F1315*(1-Elteq!$F$9)</f>
        <v>43.421623968736434</v>
      </c>
      <c r="H1315" s="269" t="s">
        <v>20703</v>
      </c>
    </row>
    <row r="1316" spans="1:8" ht="14.25" customHeight="1" x14ac:dyDescent="0.2">
      <c r="A1316" s="261" t="str">
        <f t="shared" ca="1" si="20"/>
        <v>TECHNIK</v>
      </c>
      <c r="B1316" s="24" t="s">
        <v>16916</v>
      </c>
      <c r="C1316" s="117"/>
      <c r="D1316" s="75" t="s">
        <v>16917</v>
      </c>
      <c r="E1316" s="65" t="s">
        <v>2290</v>
      </c>
      <c r="F1316" s="100">
        <v>70.513748325298479</v>
      </c>
      <c r="G1316" s="49">
        <f>F1316*(1-Elteq!$F$9)</f>
        <v>70.513748325298479</v>
      </c>
      <c r="H1316" s="269" t="s">
        <v>20704</v>
      </c>
    </row>
    <row r="1317" spans="1:8" ht="14.25" customHeight="1" x14ac:dyDescent="0.2">
      <c r="A1317" s="261" t="str">
        <f t="shared" ca="1" si="20"/>
        <v>TECHNIK</v>
      </c>
      <c r="B1317" s="26" t="s">
        <v>16918</v>
      </c>
      <c r="C1317" s="118"/>
      <c r="D1317" s="76" t="s">
        <v>16919</v>
      </c>
      <c r="E1317" s="104" t="s">
        <v>2710</v>
      </c>
      <c r="F1317" s="97">
        <v>36.926936622985252</v>
      </c>
      <c r="G1317" s="47">
        <f>F1317*(1-Elteq!$F$9)</f>
        <v>36.926936622985252</v>
      </c>
      <c r="H1317" s="269" t="s">
        <v>20705</v>
      </c>
    </row>
    <row r="1318" spans="1:8" ht="14.25" customHeight="1" x14ac:dyDescent="0.2">
      <c r="A1318" s="261" t="str">
        <f t="shared" ca="1" si="20"/>
        <v>TECHNIK</v>
      </c>
      <c r="B1318" s="24" t="s">
        <v>4534</v>
      </c>
      <c r="C1318" s="117"/>
      <c r="D1318" s="75" t="s">
        <v>4535</v>
      </c>
      <c r="E1318" s="105" t="s">
        <v>2710</v>
      </c>
      <c r="F1318" s="98">
        <v>30.988936764012752</v>
      </c>
      <c r="G1318" s="46">
        <f>F1318*(1-Elteq!$F$9)</f>
        <v>30.988936764012752</v>
      </c>
      <c r="H1318" s="269" t="s">
        <v>20706</v>
      </c>
    </row>
    <row r="1319" spans="1:8" ht="14.25" customHeight="1" x14ac:dyDescent="0.2">
      <c r="A1319" s="261" t="str">
        <f t="shared" ca="1" si="20"/>
        <v>TECHNIK</v>
      </c>
      <c r="B1319" s="26" t="s">
        <v>4536</v>
      </c>
      <c r="C1319" s="118"/>
      <c r="D1319" s="76" t="s">
        <v>4537</v>
      </c>
      <c r="E1319" s="104" t="s">
        <v>2710</v>
      </c>
      <c r="F1319" s="97">
        <v>45.833936411444007</v>
      </c>
      <c r="G1319" s="47">
        <f>F1319*(1-Elteq!$F$9)</f>
        <v>45.833936411444007</v>
      </c>
      <c r="H1319" s="269" t="s">
        <v>20707</v>
      </c>
    </row>
    <row r="1320" spans="1:8" ht="14.25" customHeight="1" x14ac:dyDescent="0.2">
      <c r="A1320" s="261" t="str">
        <f t="shared" ca="1" si="20"/>
        <v>TECHNIK</v>
      </c>
      <c r="B1320" s="24" t="s">
        <v>16920</v>
      </c>
      <c r="C1320" s="117"/>
      <c r="D1320" s="75" t="s">
        <v>16921</v>
      </c>
      <c r="E1320" s="105" t="s">
        <v>881</v>
      </c>
      <c r="F1320" s="98">
        <v>4.824624885415159</v>
      </c>
      <c r="G1320" s="46">
        <f>F1320*(1-Elteq!$F$9)</f>
        <v>4.824624885415159</v>
      </c>
      <c r="H1320" s="269" t="s">
        <v>20708</v>
      </c>
    </row>
    <row r="1321" spans="1:8" ht="14.25" customHeight="1" x14ac:dyDescent="0.2">
      <c r="A1321" s="261" t="str">
        <f t="shared" ca="1" si="20"/>
        <v>TECHNIK</v>
      </c>
      <c r="B1321" s="26" t="s">
        <v>4538</v>
      </c>
      <c r="C1321" s="118"/>
      <c r="D1321" s="76" t="s">
        <v>4539</v>
      </c>
      <c r="E1321" s="104" t="s">
        <v>2710</v>
      </c>
      <c r="F1321" s="97">
        <v>31.916749241977204</v>
      </c>
      <c r="G1321" s="47">
        <f>F1321*(1-Elteq!$F$9)</f>
        <v>31.916749241977204</v>
      </c>
      <c r="H1321" s="269" t="s">
        <v>20709</v>
      </c>
    </row>
    <row r="1322" spans="1:8" ht="14.25" customHeight="1" x14ac:dyDescent="0.2">
      <c r="A1322" s="261" t="str">
        <f t="shared" ca="1" si="20"/>
        <v>TECHNIK</v>
      </c>
      <c r="B1322" s="24" t="s">
        <v>4540</v>
      </c>
      <c r="C1322" s="117"/>
      <c r="D1322" s="75" t="s">
        <v>16922</v>
      </c>
      <c r="E1322" s="105" t="s">
        <v>2290</v>
      </c>
      <c r="F1322" s="98">
        <v>60.307811067689485</v>
      </c>
      <c r="G1322" s="46">
        <f>F1322*(1-Elteq!$F$9)</f>
        <v>60.307811067689485</v>
      </c>
      <c r="H1322" s="269" t="s">
        <v>20710</v>
      </c>
    </row>
    <row r="1323" spans="1:8" ht="14.25" customHeight="1" x14ac:dyDescent="0.2">
      <c r="A1323" s="261" t="str">
        <f t="shared" ca="1" si="20"/>
        <v>TECHNIK</v>
      </c>
      <c r="B1323" s="26" t="s">
        <v>4541</v>
      </c>
      <c r="C1323" s="118"/>
      <c r="D1323" s="76" t="s">
        <v>16923</v>
      </c>
      <c r="E1323" s="104" t="s">
        <v>2290</v>
      </c>
      <c r="F1323" s="97">
        <v>60.307811067689485</v>
      </c>
      <c r="G1323" s="47">
        <f>F1323*(1-Elteq!$F$9)</f>
        <v>60.307811067689485</v>
      </c>
      <c r="H1323" s="269" t="s">
        <v>20711</v>
      </c>
    </row>
    <row r="1324" spans="1:8" ht="14.25" customHeight="1" x14ac:dyDescent="0.2">
      <c r="A1324" s="261" t="str">
        <f t="shared" ca="1" si="20"/>
        <v>TECHNIK</v>
      </c>
      <c r="B1324" s="24" t="s">
        <v>4542</v>
      </c>
      <c r="C1324" s="117"/>
      <c r="D1324" s="75" t="s">
        <v>16924</v>
      </c>
      <c r="E1324" s="105" t="s">
        <v>2290</v>
      </c>
      <c r="F1324" s="98">
        <v>62.905686005989956</v>
      </c>
      <c r="G1324" s="46">
        <f>F1324*(1-Elteq!$F$9)</f>
        <v>62.905686005989956</v>
      </c>
      <c r="H1324" s="269" t="s">
        <v>20712</v>
      </c>
    </row>
    <row r="1325" spans="1:8" ht="14.25" customHeight="1" x14ac:dyDescent="0.2">
      <c r="A1325" s="261" t="str">
        <f t="shared" ca="1" si="20"/>
        <v>TECHNIK</v>
      </c>
      <c r="B1325" s="26" t="s">
        <v>16925</v>
      </c>
      <c r="C1325" s="118"/>
      <c r="D1325" s="76" t="s">
        <v>16926</v>
      </c>
      <c r="E1325" s="104" t="s">
        <v>2290</v>
      </c>
      <c r="F1325" s="97">
        <v>88.69887289340177</v>
      </c>
      <c r="G1325" s="47">
        <f>F1325*(1-Elteq!$F$9)</f>
        <v>88.69887289340177</v>
      </c>
      <c r="H1325" s="269" t="s">
        <v>20713</v>
      </c>
    </row>
    <row r="1326" spans="1:8" ht="14.25" customHeight="1" x14ac:dyDescent="0.2">
      <c r="A1326" s="261" t="str">
        <f t="shared" ca="1" si="20"/>
        <v>TECHNIK</v>
      </c>
      <c r="B1326" s="24" t="s">
        <v>4543</v>
      </c>
      <c r="C1326" s="117"/>
      <c r="D1326" s="75" t="s">
        <v>4544</v>
      </c>
      <c r="E1326" s="105" t="s">
        <v>2710</v>
      </c>
      <c r="F1326" s="98">
        <v>45.648373915851117</v>
      </c>
      <c r="G1326" s="46">
        <f>F1326*(1-Elteq!$F$9)</f>
        <v>45.648373915851117</v>
      </c>
      <c r="H1326" s="269" t="s">
        <v>20714</v>
      </c>
    </row>
    <row r="1327" spans="1:8" ht="14.25" customHeight="1" x14ac:dyDescent="0.2">
      <c r="A1327" s="261" t="str">
        <f t="shared" ca="1" si="20"/>
        <v>TECHNIK</v>
      </c>
      <c r="B1327" s="26" t="s">
        <v>4545</v>
      </c>
      <c r="C1327" s="118"/>
      <c r="D1327" s="76" t="s">
        <v>4546</v>
      </c>
      <c r="E1327" s="104" t="s">
        <v>2710</v>
      </c>
      <c r="F1327" s="97">
        <v>57.153248642610343</v>
      </c>
      <c r="G1327" s="47">
        <f>F1327*(1-Elteq!$F$9)</f>
        <v>57.153248642610343</v>
      </c>
      <c r="H1327" s="269" t="s">
        <v>20715</v>
      </c>
    </row>
    <row r="1328" spans="1:8" ht="14.25" customHeight="1" x14ac:dyDescent="0.2">
      <c r="A1328" s="261" t="str">
        <f t="shared" ca="1" si="20"/>
        <v>TECHNIK</v>
      </c>
      <c r="B1328" s="24" t="s">
        <v>16927</v>
      </c>
      <c r="C1328" s="117"/>
      <c r="D1328" s="75" t="s">
        <v>16928</v>
      </c>
      <c r="E1328" s="105" t="s">
        <v>881</v>
      </c>
      <c r="F1328" s="98">
        <v>5.6039873669053</v>
      </c>
      <c r="G1328" s="46">
        <f>F1328*(1-Elteq!$F$9)</f>
        <v>5.6039873669053</v>
      </c>
      <c r="H1328" s="269" t="s">
        <v>20716</v>
      </c>
    </row>
    <row r="1329" spans="1:8" ht="14.25" customHeight="1" x14ac:dyDescent="0.2">
      <c r="A1329" s="261" t="str">
        <f t="shared" ca="1" si="20"/>
        <v>TECHNIK</v>
      </c>
      <c r="B1329" s="26" t="s">
        <v>4547</v>
      </c>
      <c r="C1329" s="118"/>
      <c r="D1329" s="76" t="s">
        <v>4548</v>
      </c>
      <c r="E1329" s="104" t="s">
        <v>2710</v>
      </c>
      <c r="F1329" s="97">
        <v>36.555811631799472</v>
      </c>
      <c r="G1329" s="47">
        <f>F1329*(1-Elteq!$F$9)</f>
        <v>36.555811631799472</v>
      </c>
      <c r="H1329" s="269" t="s">
        <v>20717</v>
      </c>
    </row>
    <row r="1330" spans="1:8" ht="14.25" customHeight="1" x14ac:dyDescent="0.2">
      <c r="A1330" s="261" t="str">
        <f t="shared" ca="1" si="20"/>
        <v>TECHNIK</v>
      </c>
      <c r="B1330" s="24" t="s">
        <v>16929</v>
      </c>
      <c r="C1330" s="117"/>
      <c r="D1330" s="75" t="s">
        <v>16930</v>
      </c>
      <c r="E1330" s="105" t="s">
        <v>2290</v>
      </c>
      <c r="F1330" s="98">
        <v>91.667872822888015</v>
      </c>
      <c r="G1330" s="46">
        <f>F1330*(1-Elteq!$F$9)</f>
        <v>91.667872822888015</v>
      </c>
      <c r="H1330" s="269" t="s">
        <v>20718</v>
      </c>
    </row>
    <row r="1331" spans="1:8" ht="14.25" customHeight="1" x14ac:dyDescent="0.2">
      <c r="A1331" s="261" t="str">
        <f t="shared" ca="1" si="20"/>
        <v>TECHNIK</v>
      </c>
      <c r="B1331" s="26" t="s">
        <v>4549</v>
      </c>
      <c r="C1331" s="118"/>
      <c r="D1331" s="76" t="s">
        <v>16931</v>
      </c>
      <c r="E1331" s="104" t="s">
        <v>2290</v>
      </c>
      <c r="F1331" s="97">
        <v>73.111623263598943</v>
      </c>
      <c r="G1331" s="47">
        <f>F1331*(1-Elteq!$F$9)</f>
        <v>73.111623263598943</v>
      </c>
      <c r="H1331" s="269" t="s">
        <v>20719</v>
      </c>
    </row>
    <row r="1332" spans="1:8" ht="14.25" customHeight="1" x14ac:dyDescent="0.2">
      <c r="A1332" s="261" t="str">
        <f t="shared" ca="1" si="20"/>
        <v>TECHNIK</v>
      </c>
      <c r="B1332" s="24" t="s">
        <v>16932</v>
      </c>
      <c r="C1332" s="117"/>
      <c r="D1332" s="75" t="s">
        <v>16933</v>
      </c>
      <c r="E1332" s="105" t="s">
        <v>2290</v>
      </c>
      <c r="F1332" s="98">
        <v>104.65724751439038</v>
      </c>
      <c r="G1332" s="46">
        <f>F1332*(1-Elteq!$F$9)</f>
        <v>104.65724751439038</v>
      </c>
      <c r="H1332" s="269" t="s">
        <v>20720</v>
      </c>
    </row>
    <row r="1333" spans="1:8" ht="14.25" customHeight="1" x14ac:dyDescent="0.2">
      <c r="A1333" s="261" t="str">
        <f t="shared" ca="1" si="20"/>
        <v>TECHNIK</v>
      </c>
      <c r="B1333" s="26" t="s">
        <v>4550</v>
      </c>
      <c r="C1333" s="118"/>
      <c r="D1333" s="76" t="s">
        <v>16934</v>
      </c>
      <c r="E1333" s="104" t="s">
        <v>2290</v>
      </c>
      <c r="F1333" s="97">
        <v>75.152810715120751</v>
      </c>
      <c r="G1333" s="47">
        <f>F1333*(1-Elteq!$F$9)</f>
        <v>75.152810715120751</v>
      </c>
      <c r="H1333" s="269" t="s">
        <v>20721</v>
      </c>
    </row>
    <row r="1334" spans="1:8" ht="14.25" customHeight="1" x14ac:dyDescent="0.2">
      <c r="A1334" s="261" t="str">
        <f t="shared" ca="1" si="20"/>
        <v>TECHNIK</v>
      </c>
      <c r="B1334" s="24" t="s">
        <v>16935</v>
      </c>
      <c r="C1334" s="117"/>
      <c r="D1334" s="75" t="s">
        <v>16936</v>
      </c>
      <c r="E1334" s="105" t="s">
        <v>2290</v>
      </c>
      <c r="F1334" s="98">
        <v>98.533685159824984</v>
      </c>
      <c r="G1334" s="46">
        <f>F1334*(1-Elteq!$F$9)</f>
        <v>98.533685159824984</v>
      </c>
      <c r="H1334" s="269" t="s">
        <v>20722</v>
      </c>
    </row>
    <row r="1335" spans="1:8" ht="14.25" customHeight="1" x14ac:dyDescent="0.2">
      <c r="A1335" s="261" t="str">
        <f t="shared" ca="1" si="20"/>
        <v>TECHNIK</v>
      </c>
      <c r="B1335" s="26" t="s">
        <v>4551</v>
      </c>
      <c r="C1335" s="118"/>
      <c r="D1335" s="76" t="s">
        <v>4552</v>
      </c>
      <c r="E1335" s="104" t="s">
        <v>2710</v>
      </c>
      <c r="F1335" s="97">
        <v>58.266623616167692</v>
      </c>
      <c r="G1335" s="47">
        <f>F1335*(1-Elteq!$F$9)</f>
        <v>58.266623616167692</v>
      </c>
      <c r="H1335" s="269" t="s">
        <v>20723</v>
      </c>
    </row>
    <row r="1336" spans="1:8" ht="14.25" customHeight="1" x14ac:dyDescent="0.2">
      <c r="A1336" s="261" t="str">
        <f t="shared" ca="1" si="20"/>
        <v>TECHNIK</v>
      </c>
      <c r="B1336" s="24" t="s">
        <v>4553</v>
      </c>
      <c r="C1336" s="117"/>
      <c r="D1336" s="75" t="s">
        <v>16937</v>
      </c>
      <c r="E1336" s="105" t="s">
        <v>2290</v>
      </c>
      <c r="F1336" s="98">
        <v>75.152810715120751</v>
      </c>
      <c r="G1336" s="46">
        <f>F1336*(1-Elteq!$F$9)</f>
        <v>75.152810715120751</v>
      </c>
      <c r="H1336" s="269" t="s">
        <v>20724</v>
      </c>
    </row>
    <row r="1337" spans="1:8" ht="14.25" customHeight="1" x14ac:dyDescent="0.2">
      <c r="A1337" s="261" t="str">
        <f t="shared" ca="1" si="20"/>
        <v>TECHNIK</v>
      </c>
      <c r="B1337" s="26" t="s">
        <v>16938</v>
      </c>
      <c r="C1337" s="118"/>
      <c r="D1337" s="76" t="s">
        <v>16939</v>
      </c>
      <c r="E1337" s="104" t="s">
        <v>2290</v>
      </c>
      <c r="F1337" s="97">
        <v>108.18293493065529</v>
      </c>
      <c r="G1337" s="47">
        <f>F1337*(1-Elteq!$F$9)</f>
        <v>108.18293493065529</v>
      </c>
      <c r="H1337" s="269" t="s">
        <v>20725</v>
      </c>
    </row>
    <row r="1338" spans="1:8" ht="14.25" customHeight="1" x14ac:dyDescent="0.2">
      <c r="A1338" s="261" t="str">
        <f t="shared" ca="1" si="20"/>
        <v>TECHNIK</v>
      </c>
      <c r="B1338" s="24" t="s">
        <v>4554</v>
      </c>
      <c r="C1338" s="117"/>
      <c r="D1338" s="75" t="s">
        <v>4555</v>
      </c>
      <c r="E1338" s="105" t="s">
        <v>2710</v>
      </c>
      <c r="F1338" s="98">
        <v>56.039873669053001</v>
      </c>
      <c r="G1338" s="46">
        <f>F1338*(1-Elteq!$F$9)</f>
        <v>56.039873669053001</v>
      </c>
      <c r="H1338" s="269" t="s">
        <v>20726</v>
      </c>
    </row>
    <row r="1339" spans="1:8" ht="14.25" customHeight="1" x14ac:dyDescent="0.2">
      <c r="A1339" s="261" t="str">
        <f t="shared" ca="1" si="20"/>
        <v>TECHNIK</v>
      </c>
      <c r="B1339" s="26" t="s">
        <v>16940</v>
      </c>
      <c r="C1339" s="118"/>
      <c r="D1339" s="76" t="s">
        <v>16941</v>
      </c>
      <c r="E1339" s="104" t="s">
        <v>881</v>
      </c>
      <c r="F1339" s="97">
        <v>6.1977873528025507</v>
      </c>
      <c r="G1339" s="47">
        <f>F1339*(1-Elteq!$F$9)</f>
        <v>6.1977873528025507</v>
      </c>
      <c r="H1339" s="269" t="s">
        <v>20727</v>
      </c>
    </row>
    <row r="1340" spans="1:8" ht="14.25" customHeight="1" x14ac:dyDescent="0.2">
      <c r="A1340" s="261" t="str">
        <f t="shared" ca="1" si="20"/>
        <v>TECHNIK</v>
      </c>
      <c r="B1340" s="24" t="s">
        <v>4556</v>
      </c>
      <c r="C1340" s="117"/>
      <c r="D1340" s="75" t="s">
        <v>4557</v>
      </c>
      <c r="E1340" s="105" t="s">
        <v>2710</v>
      </c>
      <c r="F1340" s="98">
        <v>46.761748889408466</v>
      </c>
      <c r="G1340" s="46">
        <f>F1340*(1-Elteq!$F$9)</f>
        <v>46.761748889408466</v>
      </c>
      <c r="H1340" s="269" t="s">
        <v>20728</v>
      </c>
    </row>
    <row r="1341" spans="1:8" ht="14.25" customHeight="1" x14ac:dyDescent="0.2">
      <c r="A1341" s="261" t="str">
        <f t="shared" ca="1" si="20"/>
        <v>TECHNIK</v>
      </c>
      <c r="B1341" s="26" t="s">
        <v>4558</v>
      </c>
      <c r="C1341" s="118"/>
      <c r="D1341" s="76" t="s">
        <v>4559</v>
      </c>
      <c r="E1341" s="64" t="s">
        <v>2710</v>
      </c>
      <c r="F1341" s="99">
        <v>46.761748889408466</v>
      </c>
      <c r="G1341" s="50">
        <f>F1341*(1-Elteq!$F$9)</f>
        <v>46.761748889408466</v>
      </c>
      <c r="H1341" s="269" t="s">
        <v>20729</v>
      </c>
    </row>
    <row r="1342" spans="1:8" ht="14.25" customHeight="1" x14ac:dyDescent="0.2">
      <c r="A1342" s="261" t="str">
        <f t="shared" ca="1" si="20"/>
        <v>TECHNIK</v>
      </c>
      <c r="B1342" s="24" t="s">
        <v>4560</v>
      </c>
      <c r="C1342" s="117"/>
      <c r="D1342" s="75" t="s">
        <v>16942</v>
      </c>
      <c r="E1342" s="65" t="s">
        <v>2290</v>
      </c>
      <c r="F1342" s="100">
        <v>89.069997884587551</v>
      </c>
      <c r="G1342" s="51">
        <f>F1342*(1-Elteq!$F$9)</f>
        <v>89.069997884587551</v>
      </c>
      <c r="H1342" s="269" t="s">
        <v>20730</v>
      </c>
    </row>
    <row r="1343" spans="1:8" ht="14.25" customHeight="1" x14ac:dyDescent="0.2">
      <c r="A1343" s="261" t="str">
        <f t="shared" ca="1" si="20"/>
        <v>TECHNIK</v>
      </c>
      <c r="B1343" s="26" t="s">
        <v>4561</v>
      </c>
      <c r="C1343" s="118"/>
      <c r="D1343" s="76" t="s">
        <v>16943</v>
      </c>
      <c r="E1343" s="64" t="s">
        <v>2290</v>
      </c>
      <c r="F1343" s="99">
        <v>89.069997884587551</v>
      </c>
      <c r="G1343" s="50">
        <f>F1343*(1-Elteq!$F$9)</f>
        <v>89.069997884587551</v>
      </c>
      <c r="H1343" s="269" t="s">
        <v>20731</v>
      </c>
    </row>
    <row r="1344" spans="1:8" ht="14.25" customHeight="1" x14ac:dyDescent="0.2">
      <c r="A1344" s="261" t="str">
        <f t="shared" ca="1" si="20"/>
        <v>TECHNIK</v>
      </c>
      <c r="B1344" s="24" t="s">
        <v>16944</v>
      </c>
      <c r="C1344" s="117"/>
      <c r="D1344" s="75" t="s">
        <v>16945</v>
      </c>
      <c r="E1344" s="65" t="s">
        <v>2290</v>
      </c>
      <c r="F1344" s="100">
        <v>126.18249700316569</v>
      </c>
      <c r="G1344" s="51">
        <f>F1344*(1-Elteq!$F$9)</f>
        <v>126.18249700316569</v>
      </c>
      <c r="H1344" s="269" t="s">
        <v>20732</v>
      </c>
    </row>
    <row r="1345" spans="1:8" ht="14.25" customHeight="1" x14ac:dyDescent="0.2">
      <c r="A1345" s="261" t="str">
        <f t="shared" ca="1" si="20"/>
        <v>TECHNIK</v>
      </c>
      <c r="B1345" s="26" t="s">
        <v>4562</v>
      </c>
      <c r="C1345" s="118"/>
      <c r="D1345" s="76" t="s">
        <v>16946</v>
      </c>
      <c r="E1345" s="64" t="s">
        <v>2290</v>
      </c>
      <c r="F1345" s="99">
        <v>94.636872752374273</v>
      </c>
      <c r="G1345" s="50">
        <f>F1345*(1-Elteq!$F$9)</f>
        <v>94.636872752374273</v>
      </c>
      <c r="H1345" s="269" t="s">
        <v>20733</v>
      </c>
    </row>
    <row r="1346" spans="1:8" ht="14.25" customHeight="1" x14ac:dyDescent="0.2">
      <c r="A1346" s="261" t="str">
        <f t="shared" ca="1" si="20"/>
        <v>TECHNIK</v>
      </c>
      <c r="B1346" s="24" t="s">
        <v>4563</v>
      </c>
      <c r="C1346" s="117"/>
      <c r="D1346" s="75" t="s">
        <v>4564</v>
      </c>
      <c r="E1346" s="65" t="s">
        <v>2290</v>
      </c>
      <c r="F1346" s="100">
        <v>115.04874726759225</v>
      </c>
      <c r="G1346" s="51">
        <f>F1346*(1-Elteq!$F$9)</f>
        <v>115.04874726759225</v>
      </c>
      <c r="H1346" s="269" t="s">
        <v>20734</v>
      </c>
    </row>
    <row r="1347" spans="1:8" ht="14.25" customHeight="1" x14ac:dyDescent="0.2">
      <c r="A1347" s="261" t="str">
        <f t="shared" ca="1" si="20"/>
        <v>TECHNIK</v>
      </c>
      <c r="B1347" s="26" t="s">
        <v>16947</v>
      </c>
      <c r="C1347" s="118"/>
      <c r="D1347" s="76" t="s">
        <v>16948</v>
      </c>
      <c r="E1347" s="64" t="s">
        <v>881</v>
      </c>
      <c r="F1347" s="99">
        <v>8.6472122946287087</v>
      </c>
      <c r="G1347" s="50">
        <f>F1347*(1-Elteq!$F$9)</f>
        <v>8.6472122946287087</v>
      </c>
      <c r="H1347" s="269" t="s">
        <v>20735</v>
      </c>
    </row>
    <row r="1348" spans="1:8" ht="14.25" customHeight="1" x14ac:dyDescent="0.2">
      <c r="A1348" s="261" t="str">
        <f t="shared" ca="1" si="20"/>
        <v>TECHNIK</v>
      </c>
      <c r="B1348" s="24" t="s">
        <v>4565</v>
      </c>
      <c r="C1348" s="117"/>
      <c r="D1348" s="75" t="s">
        <v>4566</v>
      </c>
      <c r="E1348" s="65" t="s">
        <v>3970</v>
      </c>
      <c r="F1348" s="100">
        <v>30.246686781641188</v>
      </c>
      <c r="G1348" s="51">
        <f>F1348*(1-Elteq!$F$9)</f>
        <v>30.246686781641188</v>
      </c>
      <c r="H1348" s="269" t="s">
        <v>20736</v>
      </c>
    </row>
    <row r="1349" spans="1:8" ht="14.25" customHeight="1" x14ac:dyDescent="0.2">
      <c r="A1349" s="261" t="str">
        <f t="shared" ca="1" si="20"/>
        <v>TECHNIK</v>
      </c>
      <c r="B1349" s="26" t="s">
        <v>4567</v>
      </c>
      <c r="C1349" s="118"/>
      <c r="D1349" s="76" t="s">
        <v>4568</v>
      </c>
      <c r="E1349" s="64" t="s">
        <v>3970</v>
      </c>
      <c r="F1349" s="99">
        <v>20.968562001996652</v>
      </c>
      <c r="G1349" s="50">
        <f>F1349*(1-Elteq!$F$9)</f>
        <v>20.968562001996652</v>
      </c>
      <c r="H1349" s="269" t="s">
        <v>20737</v>
      </c>
    </row>
    <row r="1350" spans="1:8" ht="14.25" customHeight="1" x14ac:dyDescent="0.2">
      <c r="A1350" s="261" t="str">
        <f t="shared" ref="A1350:A1413" ca="1" si="21">REPLACE(CELL("Filename",$A$1),1,FIND("]",CELL("filename",$A$1)),"")</f>
        <v>TECHNIK</v>
      </c>
      <c r="B1350" s="24" t="s">
        <v>4569</v>
      </c>
      <c r="C1350" s="117"/>
      <c r="D1350" s="75" t="s">
        <v>16949</v>
      </c>
      <c r="E1350" s="65" t="s">
        <v>2710</v>
      </c>
      <c r="F1350" s="100">
        <v>52.421405004991634</v>
      </c>
      <c r="G1350" s="51">
        <f>F1350*(1-Elteq!$F$9)</f>
        <v>52.421405004991634</v>
      </c>
      <c r="H1350" s="269" t="s">
        <v>20738</v>
      </c>
    </row>
    <row r="1351" spans="1:8" ht="14.25" customHeight="1" x14ac:dyDescent="0.2">
      <c r="A1351" s="261" t="str">
        <f t="shared" ca="1" si="21"/>
        <v>TECHNIK</v>
      </c>
      <c r="B1351" s="26" t="s">
        <v>4570</v>
      </c>
      <c r="C1351" s="118"/>
      <c r="D1351" s="76" t="s">
        <v>4571</v>
      </c>
      <c r="E1351" s="64" t="s">
        <v>3970</v>
      </c>
      <c r="F1351" s="99">
        <v>22.267499471146888</v>
      </c>
      <c r="G1351" s="50">
        <f>F1351*(1-Elteq!$F$9)</f>
        <v>22.267499471146888</v>
      </c>
      <c r="H1351" s="269" t="s">
        <v>20739</v>
      </c>
    </row>
    <row r="1352" spans="1:8" ht="14.25" customHeight="1" x14ac:dyDescent="0.2">
      <c r="A1352" s="261" t="str">
        <f t="shared" ca="1" si="21"/>
        <v>TECHNIK</v>
      </c>
      <c r="B1352" s="24" t="s">
        <v>4572</v>
      </c>
      <c r="C1352" s="117"/>
      <c r="D1352" s="75" t="s">
        <v>4573</v>
      </c>
      <c r="E1352" s="65" t="s">
        <v>3970</v>
      </c>
      <c r="F1352" s="100">
        <v>33.030124215534549</v>
      </c>
      <c r="G1352" s="51">
        <f>F1352*(1-Elteq!$F$9)</f>
        <v>33.030124215534549</v>
      </c>
      <c r="H1352" s="269" t="s">
        <v>20740</v>
      </c>
    </row>
    <row r="1353" spans="1:8" ht="14.25" customHeight="1" x14ac:dyDescent="0.2">
      <c r="A1353" s="261" t="str">
        <f t="shared" ca="1" si="21"/>
        <v>TECHNIK</v>
      </c>
      <c r="B1353" s="26" t="s">
        <v>4574</v>
      </c>
      <c r="C1353" s="118"/>
      <c r="D1353" s="76" t="s">
        <v>4575</v>
      </c>
      <c r="E1353" s="64" t="s">
        <v>3970</v>
      </c>
      <c r="F1353" s="99">
        <v>28.947749312490952</v>
      </c>
      <c r="G1353" s="50">
        <f>F1353*(1-Elteq!$F$9)</f>
        <v>28.947749312490952</v>
      </c>
      <c r="H1353" s="269" t="s">
        <v>20741</v>
      </c>
    </row>
    <row r="1354" spans="1:8" ht="14.25" customHeight="1" x14ac:dyDescent="0.2">
      <c r="A1354" s="261" t="str">
        <f t="shared" ca="1" si="21"/>
        <v>TECHNIK</v>
      </c>
      <c r="B1354" s="24" t="s">
        <v>4576</v>
      </c>
      <c r="C1354" s="117"/>
      <c r="D1354" s="75" t="s">
        <v>4577</v>
      </c>
      <c r="E1354" s="65" t="s">
        <v>3970</v>
      </c>
      <c r="F1354" s="100">
        <v>28.947749312490952</v>
      </c>
      <c r="G1354" s="51">
        <f>F1354*(1-Elteq!$F$9)</f>
        <v>28.947749312490952</v>
      </c>
      <c r="H1354" s="269" t="s">
        <v>20742</v>
      </c>
    </row>
    <row r="1355" spans="1:8" ht="14.25" customHeight="1" x14ac:dyDescent="0.2">
      <c r="A1355" s="261" t="str">
        <f t="shared" ca="1" si="21"/>
        <v>TECHNIK</v>
      </c>
      <c r="B1355" s="26" t="s">
        <v>4578</v>
      </c>
      <c r="C1355" s="118"/>
      <c r="D1355" s="76" t="s">
        <v>4579</v>
      </c>
      <c r="E1355" s="104" t="s">
        <v>3970</v>
      </c>
      <c r="F1355" s="97">
        <v>28.947749312490952</v>
      </c>
      <c r="G1355" s="47">
        <f>F1355*(1-Elteq!$F$9)</f>
        <v>28.947749312490952</v>
      </c>
      <c r="H1355" s="269" t="s">
        <v>20743</v>
      </c>
    </row>
    <row r="1356" spans="1:8" ht="14.25" customHeight="1" x14ac:dyDescent="0.2">
      <c r="A1356" s="261" t="str">
        <f t="shared" ca="1" si="21"/>
        <v>TECHNIK</v>
      </c>
      <c r="B1356" s="24" t="s">
        <v>4580</v>
      </c>
      <c r="C1356" s="117"/>
      <c r="D1356" s="75" t="s">
        <v>4581</v>
      </c>
      <c r="E1356" s="105" t="s">
        <v>3970</v>
      </c>
      <c r="F1356" s="98">
        <v>28.205499330119391</v>
      </c>
      <c r="G1356" s="46">
        <f>F1356*(1-Elteq!$F$9)</f>
        <v>28.205499330119391</v>
      </c>
      <c r="H1356" s="269" t="s">
        <v>20744</v>
      </c>
    </row>
    <row r="1357" spans="1:8" ht="14.25" customHeight="1" x14ac:dyDescent="0.2">
      <c r="A1357" s="261" t="str">
        <f t="shared" ca="1" si="21"/>
        <v>TECHNIK</v>
      </c>
      <c r="B1357" s="26" t="s">
        <v>4582</v>
      </c>
      <c r="C1357" s="118"/>
      <c r="D1357" s="76" t="s">
        <v>4583</v>
      </c>
      <c r="E1357" s="104" t="s">
        <v>2290</v>
      </c>
      <c r="F1357" s="97">
        <v>166.07843355563719</v>
      </c>
      <c r="G1357" s="47">
        <f>F1357*(1-Elteq!$F$9)</f>
        <v>166.07843355563719</v>
      </c>
      <c r="H1357" s="269" t="s">
        <v>20745</v>
      </c>
    </row>
    <row r="1358" spans="1:8" ht="14.25" customHeight="1" x14ac:dyDescent="0.2">
      <c r="A1358" s="261" t="str">
        <f t="shared" ca="1" si="21"/>
        <v>TECHNIK</v>
      </c>
      <c r="B1358" s="24" t="s">
        <v>16950</v>
      </c>
      <c r="C1358" s="117"/>
      <c r="D1358" s="75" t="s">
        <v>16951</v>
      </c>
      <c r="E1358" s="105" t="s">
        <v>881</v>
      </c>
      <c r="F1358" s="98">
        <v>5.6039873669053</v>
      </c>
      <c r="G1358" s="46">
        <f>F1358*(1-Elteq!$F$9)</f>
        <v>5.6039873669053</v>
      </c>
      <c r="H1358" s="269" t="s">
        <v>20746</v>
      </c>
    </row>
    <row r="1359" spans="1:8" ht="14.25" customHeight="1" x14ac:dyDescent="0.2">
      <c r="A1359" s="261" t="str">
        <f t="shared" ca="1" si="21"/>
        <v>TECHNIK</v>
      </c>
      <c r="B1359" s="26" t="s">
        <v>4584</v>
      </c>
      <c r="C1359" s="118"/>
      <c r="D1359" s="76" t="s">
        <v>4585</v>
      </c>
      <c r="E1359" s="104" t="s">
        <v>3970</v>
      </c>
      <c r="F1359" s="97">
        <v>36.741374127392362</v>
      </c>
      <c r="G1359" s="47">
        <f>F1359*(1-Elteq!$F$9)</f>
        <v>36.741374127392362</v>
      </c>
      <c r="H1359" s="269" t="s">
        <v>20747</v>
      </c>
    </row>
    <row r="1360" spans="1:8" ht="14.25" customHeight="1" x14ac:dyDescent="0.2">
      <c r="A1360" s="261" t="str">
        <f t="shared" ca="1" si="21"/>
        <v>TECHNIK</v>
      </c>
      <c r="B1360" s="24" t="s">
        <v>4586</v>
      </c>
      <c r="C1360" s="117"/>
      <c r="D1360" s="75" t="s">
        <v>4587</v>
      </c>
      <c r="E1360" s="105" t="s">
        <v>3970</v>
      </c>
      <c r="F1360" s="98">
        <v>34.143499189091891</v>
      </c>
      <c r="G1360" s="46">
        <f>F1360*(1-Elteq!$F$9)</f>
        <v>34.143499189091891</v>
      </c>
      <c r="H1360" s="269" t="s">
        <v>20748</v>
      </c>
    </row>
    <row r="1361" spans="1:8" ht="14.25" customHeight="1" x14ac:dyDescent="0.2">
      <c r="A1361" s="261" t="str">
        <f t="shared" ca="1" si="21"/>
        <v>TECHNIK</v>
      </c>
      <c r="B1361" s="26" t="s">
        <v>4588</v>
      </c>
      <c r="C1361" s="118"/>
      <c r="D1361" s="76" t="s">
        <v>16952</v>
      </c>
      <c r="E1361" s="104" t="s">
        <v>2710</v>
      </c>
      <c r="F1361" s="97">
        <v>85.358747972729731</v>
      </c>
      <c r="G1361" s="47">
        <f>F1361*(1-Elteq!$F$9)</f>
        <v>85.358747972729731</v>
      </c>
      <c r="H1361" s="269" t="s">
        <v>20749</v>
      </c>
    </row>
    <row r="1362" spans="1:8" ht="14.25" customHeight="1" x14ac:dyDescent="0.2">
      <c r="A1362" s="261" t="str">
        <f t="shared" ca="1" si="21"/>
        <v>TECHNIK</v>
      </c>
      <c r="B1362" s="24" t="s">
        <v>4589</v>
      </c>
      <c r="C1362" s="117"/>
      <c r="D1362" s="75" t="s">
        <v>4590</v>
      </c>
      <c r="E1362" s="105" t="s">
        <v>4591</v>
      </c>
      <c r="F1362" s="98">
        <v>28.391061825712281</v>
      </c>
      <c r="G1362" s="46">
        <f>F1362*(1-Elteq!$F$9)</f>
        <v>28.391061825712281</v>
      </c>
      <c r="H1362" s="269" t="s">
        <v>20750</v>
      </c>
    </row>
    <row r="1363" spans="1:8" ht="14.25" customHeight="1" x14ac:dyDescent="0.2">
      <c r="A1363" s="261" t="str">
        <f t="shared" ca="1" si="21"/>
        <v>TECHNIK</v>
      </c>
      <c r="B1363" s="26" t="s">
        <v>4592</v>
      </c>
      <c r="C1363" s="118"/>
      <c r="D1363" s="76" t="s">
        <v>4593</v>
      </c>
      <c r="E1363" s="104" t="s">
        <v>4591</v>
      </c>
      <c r="F1363" s="97">
        <v>28.391061825712281</v>
      </c>
      <c r="G1363" s="47">
        <f>F1363*(1-Elteq!$F$9)</f>
        <v>28.391061825712281</v>
      </c>
      <c r="H1363" s="269" t="s">
        <v>20751</v>
      </c>
    </row>
    <row r="1364" spans="1:8" ht="14.25" customHeight="1" x14ac:dyDescent="0.2">
      <c r="A1364" s="261" t="str">
        <f t="shared" ca="1" si="21"/>
        <v>TECHNIK</v>
      </c>
      <c r="B1364" s="24" t="s">
        <v>4594</v>
      </c>
      <c r="C1364" s="117"/>
      <c r="D1364" s="75" t="s">
        <v>4595</v>
      </c>
      <c r="E1364" s="105" t="s">
        <v>4591</v>
      </c>
      <c r="F1364" s="98">
        <v>28.391061825712281</v>
      </c>
      <c r="G1364" s="46">
        <f>F1364*(1-Elteq!$F$9)</f>
        <v>28.391061825712281</v>
      </c>
      <c r="H1364" s="269" t="s">
        <v>20752</v>
      </c>
    </row>
    <row r="1365" spans="1:8" ht="14.25" customHeight="1" x14ac:dyDescent="0.2">
      <c r="A1365" s="261" t="str">
        <f t="shared" ca="1" si="21"/>
        <v>TECHNIK</v>
      </c>
      <c r="B1365" s="26" t="s">
        <v>4596</v>
      </c>
      <c r="C1365" s="118"/>
      <c r="D1365" s="76" t="s">
        <v>4597</v>
      </c>
      <c r="E1365" s="104" t="s">
        <v>3970</v>
      </c>
      <c r="F1365" s="97">
        <v>91.296747831702234</v>
      </c>
      <c r="G1365" s="47">
        <f>F1365*(1-Elteq!$F$9)</f>
        <v>91.296747831702234</v>
      </c>
      <c r="H1365" s="269" t="s">
        <v>20753</v>
      </c>
    </row>
    <row r="1366" spans="1:8" ht="14.25" customHeight="1" x14ac:dyDescent="0.2">
      <c r="A1366" s="261" t="str">
        <f t="shared" ca="1" si="21"/>
        <v>TECHNIK</v>
      </c>
      <c r="B1366" s="24" t="s">
        <v>4598</v>
      </c>
      <c r="C1366" s="117"/>
      <c r="D1366" s="75" t="s">
        <v>4599</v>
      </c>
      <c r="E1366" s="105" t="s">
        <v>3970</v>
      </c>
      <c r="F1366" s="98">
        <v>91.296747831702234</v>
      </c>
      <c r="G1366" s="46">
        <f>F1366*(1-Elteq!$F$9)</f>
        <v>91.296747831702234</v>
      </c>
      <c r="H1366" s="269" t="s">
        <v>20754</v>
      </c>
    </row>
    <row r="1367" spans="1:8" ht="14.25" customHeight="1" x14ac:dyDescent="0.2">
      <c r="A1367" s="261" t="str">
        <f t="shared" ca="1" si="21"/>
        <v>TECHNIK</v>
      </c>
      <c r="B1367" s="26" t="s">
        <v>4600</v>
      </c>
      <c r="C1367" s="118"/>
      <c r="D1367" s="76" t="s">
        <v>4601</v>
      </c>
      <c r="E1367" s="104" t="s">
        <v>3970</v>
      </c>
      <c r="F1367" s="97">
        <v>86.472122946287087</v>
      </c>
      <c r="G1367" s="47">
        <f>F1367*(1-Elteq!$F$9)</f>
        <v>86.472122946287087</v>
      </c>
      <c r="H1367" s="269" t="s">
        <v>20755</v>
      </c>
    </row>
    <row r="1368" spans="1:8" ht="14.25" customHeight="1" x14ac:dyDescent="0.2">
      <c r="A1368" s="261" t="str">
        <f t="shared" ca="1" si="21"/>
        <v>TECHNIK</v>
      </c>
      <c r="B1368" s="24" t="s">
        <v>4602</v>
      </c>
      <c r="C1368" s="117"/>
      <c r="D1368" s="75" t="s">
        <v>4603</v>
      </c>
      <c r="E1368" s="105" t="s">
        <v>3970</v>
      </c>
      <c r="F1368" s="98">
        <v>148.07887148312679</v>
      </c>
      <c r="G1368" s="46">
        <f>F1368*(1-Elteq!$F$9)</f>
        <v>148.07887148312679</v>
      </c>
      <c r="H1368" s="269" t="s">
        <v>20756</v>
      </c>
    </row>
    <row r="1369" spans="1:8" ht="14.25" customHeight="1" x14ac:dyDescent="0.2">
      <c r="A1369" s="261" t="str">
        <f t="shared" ca="1" si="21"/>
        <v>TECHNIK</v>
      </c>
      <c r="B1369" s="26" t="s">
        <v>4604</v>
      </c>
      <c r="C1369" s="118"/>
      <c r="D1369" s="76" t="s">
        <v>4605</v>
      </c>
      <c r="E1369" s="104" t="s">
        <v>3970</v>
      </c>
      <c r="F1369" s="97">
        <v>135.46062178281022</v>
      </c>
      <c r="G1369" s="47">
        <f>F1369*(1-Elteq!$F$9)</f>
        <v>135.46062178281022</v>
      </c>
      <c r="H1369" s="269" t="s">
        <v>20757</v>
      </c>
    </row>
    <row r="1370" spans="1:8" ht="14.25" customHeight="1" x14ac:dyDescent="0.2">
      <c r="A1370" s="261" t="str">
        <f t="shared" ca="1" si="21"/>
        <v>TECHNIK</v>
      </c>
      <c r="B1370" s="54" t="s">
        <v>4606</v>
      </c>
      <c r="C1370" s="119"/>
      <c r="D1370" s="77" t="s">
        <v>4607</v>
      </c>
      <c r="E1370" s="106" t="s">
        <v>2290</v>
      </c>
      <c r="F1370" s="98">
        <v>30.617811772826972</v>
      </c>
      <c r="G1370" s="46">
        <f>F1370*(1-Elteq!$F$9)</f>
        <v>30.617811772826972</v>
      </c>
      <c r="H1370" s="269" t="s">
        <v>20758</v>
      </c>
    </row>
    <row r="1371" spans="1:8" ht="14.25" customHeight="1" x14ac:dyDescent="0.2">
      <c r="A1371" s="261" t="str">
        <f t="shared" ca="1" si="21"/>
        <v>TECHNIK</v>
      </c>
      <c r="B1371" s="22" t="s">
        <v>4608</v>
      </c>
      <c r="C1371" s="116"/>
      <c r="D1371" s="74" t="s">
        <v>4609</v>
      </c>
      <c r="E1371" s="107" t="s">
        <v>2290</v>
      </c>
      <c r="F1371" s="97">
        <v>39.524811561285723</v>
      </c>
      <c r="G1371" s="47">
        <f>F1371*(1-Elteq!$F$9)</f>
        <v>39.524811561285723</v>
      </c>
      <c r="H1371" s="269" t="s">
        <v>20759</v>
      </c>
    </row>
    <row r="1372" spans="1:8" ht="14.25" customHeight="1" x14ac:dyDescent="0.2">
      <c r="A1372" s="261" t="str">
        <f t="shared" ca="1" si="21"/>
        <v>TECHNIK</v>
      </c>
      <c r="B1372" s="24" t="s">
        <v>4610</v>
      </c>
      <c r="C1372" s="117"/>
      <c r="D1372" s="75" t="s">
        <v>4611</v>
      </c>
      <c r="E1372" s="105" t="s">
        <v>2710</v>
      </c>
      <c r="F1372" s="98">
        <v>24.030343179279349</v>
      </c>
      <c r="G1372" s="46">
        <f>F1372*(1-Elteq!$F$9)</f>
        <v>24.030343179279349</v>
      </c>
      <c r="H1372" s="269" t="s">
        <v>20760</v>
      </c>
    </row>
    <row r="1373" spans="1:8" ht="14.25" customHeight="1" x14ac:dyDescent="0.2">
      <c r="A1373" s="261" t="str">
        <f t="shared" ca="1" si="21"/>
        <v>TECHNIK</v>
      </c>
      <c r="B1373" s="26" t="s">
        <v>4612</v>
      </c>
      <c r="C1373" s="118"/>
      <c r="D1373" s="76" t="s">
        <v>4613</v>
      </c>
      <c r="E1373" s="104" t="s">
        <v>2710</v>
      </c>
      <c r="F1373" s="97">
        <v>35.813561649427911</v>
      </c>
      <c r="G1373" s="47">
        <f>F1373*(1-Elteq!$F$9)</f>
        <v>35.813561649427911</v>
      </c>
      <c r="H1373" s="269" t="s">
        <v>20761</v>
      </c>
    </row>
    <row r="1374" spans="1:8" ht="14.25" customHeight="1" x14ac:dyDescent="0.2">
      <c r="A1374" s="261" t="str">
        <f t="shared" ca="1" si="21"/>
        <v>TECHNIK</v>
      </c>
      <c r="B1374" s="24" t="s">
        <v>4614</v>
      </c>
      <c r="C1374" s="117"/>
      <c r="D1374" s="75" t="s">
        <v>4615</v>
      </c>
      <c r="E1374" s="105" t="s">
        <v>2710</v>
      </c>
      <c r="F1374" s="98">
        <v>47.689561367372917</v>
      </c>
      <c r="G1374" s="46">
        <f>F1374*(1-Elteq!$F$9)</f>
        <v>47.689561367372917</v>
      </c>
      <c r="H1374" s="269" t="s">
        <v>20762</v>
      </c>
    </row>
    <row r="1375" spans="1:8" ht="14.25" customHeight="1" x14ac:dyDescent="0.2">
      <c r="A1375" s="261" t="str">
        <f t="shared" ca="1" si="21"/>
        <v>TECHNIK</v>
      </c>
      <c r="B1375" s="26" t="s">
        <v>4616</v>
      </c>
      <c r="C1375" s="118"/>
      <c r="D1375" s="76" t="s">
        <v>4617</v>
      </c>
      <c r="E1375" s="104" t="s">
        <v>2710</v>
      </c>
      <c r="F1375" s="97">
        <v>52.143061261602298</v>
      </c>
      <c r="G1375" s="47">
        <f>F1375*(1-Elteq!$F$9)</f>
        <v>52.143061261602298</v>
      </c>
      <c r="H1375" s="269" t="s">
        <v>20763</v>
      </c>
    </row>
    <row r="1376" spans="1:8" ht="14.25" customHeight="1" x14ac:dyDescent="0.2">
      <c r="A1376" s="261" t="str">
        <f t="shared" ca="1" si="21"/>
        <v>TECHNIK</v>
      </c>
      <c r="B1376" s="24" t="s">
        <v>4618</v>
      </c>
      <c r="C1376" s="117"/>
      <c r="D1376" s="75" t="s">
        <v>4619</v>
      </c>
      <c r="E1376" s="105" t="s">
        <v>2710</v>
      </c>
      <c r="F1376" s="98">
        <v>52.143061261602298</v>
      </c>
      <c r="G1376" s="46">
        <f>F1376*(1-Elteq!$F$9)</f>
        <v>52.143061261602298</v>
      </c>
      <c r="H1376" s="269" t="s">
        <v>20764</v>
      </c>
    </row>
    <row r="1377" spans="1:8" ht="14.25" customHeight="1" x14ac:dyDescent="0.2">
      <c r="A1377" s="261" t="str">
        <f t="shared" ca="1" si="21"/>
        <v>TECHNIK</v>
      </c>
      <c r="B1377" s="26" t="s">
        <v>4620</v>
      </c>
      <c r="C1377" s="118"/>
      <c r="D1377" s="76" t="s">
        <v>4621</v>
      </c>
      <c r="E1377" s="104" t="s">
        <v>2710</v>
      </c>
      <c r="F1377" s="97">
        <v>67.730310891405111</v>
      </c>
      <c r="G1377" s="47">
        <f>F1377*(1-Elteq!$F$9)</f>
        <v>67.730310891405111</v>
      </c>
      <c r="H1377" s="269" t="s">
        <v>20765</v>
      </c>
    </row>
    <row r="1378" spans="1:8" ht="14.25" customHeight="1" x14ac:dyDescent="0.2">
      <c r="A1378" s="261" t="str">
        <f t="shared" ca="1" si="21"/>
        <v>TECHNIK</v>
      </c>
      <c r="B1378" s="24" t="s">
        <v>16953</v>
      </c>
      <c r="C1378" s="117"/>
      <c r="D1378" s="75" t="s">
        <v>16954</v>
      </c>
      <c r="E1378" s="105" t="s">
        <v>2710</v>
      </c>
      <c r="F1378" s="98">
        <v>69.585935847334028</v>
      </c>
      <c r="G1378" s="46">
        <f>F1378*(1-Elteq!$F$9)</f>
        <v>69.585935847334028</v>
      </c>
      <c r="H1378" s="269" t="s">
        <v>20766</v>
      </c>
    </row>
    <row r="1379" spans="1:8" ht="14.25" customHeight="1" x14ac:dyDescent="0.2">
      <c r="A1379" s="261" t="str">
        <f t="shared" ca="1" si="21"/>
        <v>TECHNIK</v>
      </c>
      <c r="B1379" s="26" t="s">
        <v>16955</v>
      </c>
      <c r="C1379" s="118"/>
      <c r="D1379" s="76" t="s">
        <v>16956</v>
      </c>
      <c r="E1379" s="104" t="s">
        <v>3970</v>
      </c>
      <c r="F1379" s="97">
        <v>61.606748536839724</v>
      </c>
      <c r="G1379" s="47">
        <f>F1379*(1-Elteq!$F$9)</f>
        <v>61.606748536839724</v>
      </c>
      <c r="H1379" s="269" t="s">
        <v>20767</v>
      </c>
    </row>
    <row r="1380" spans="1:8" ht="14.25" customHeight="1" x14ac:dyDescent="0.2">
      <c r="A1380" s="261" t="str">
        <f t="shared" ca="1" si="21"/>
        <v>TECHNIK</v>
      </c>
      <c r="B1380" s="24" t="s">
        <v>4626</v>
      </c>
      <c r="C1380" s="117"/>
      <c r="D1380" s="75" t="s">
        <v>4627</v>
      </c>
      <c r="E1380" s="105" t="s">
        <v>2285</v>
      </c>
      <c r="F1380" s="98">
        <v>56.410998660238782</v>
      </c>
      <c r="G1380" s="46">
        <f>F1380*(1-Elteq!$F$9)</f>
        <v>56.410998660238782</v>
      </c>
      <c r="H1380" s="269" t="s">
        <v>20768</v>
      </c>
    </row>
    <row r="1381" spans="1:8" ht="14.25" customHeight="1" x14ac:dyDescent="0.2">
      <c r="A1381" s="261" t="str">
        <f t="shared" ca="1" si="21"/>
        <v>TECHNIK</v>
      </c>
      <c r="B1381" s="26" t="s">
        <v>4628</v>
      </c>
      <c r="C1381" s="118"/>
      <c r="D1381" s="76" t="s">
        <v>4629</v>
      </c>
      <c r="E1381" s="104" t="s">
        <v>2285</v>
      </c>
      <c r="F1381" s="97">
        <v>56.410998660238782</v>
      </c>
      <c r="G1381" s="47">
        <f>F1381*(1-Elteq!$F$9)</f>
        <v>56.410998660238782</v>
      </c>
      <c r="H1381" s="269" t="s">
        <v>20769</v>
      </c>
    </row>
    <row r="1382" spans="1:8" ht="14.25" customHeight="1" x14ac:dyDescent="0.2">
      <c r="A1382" s="261" t="str">
        <f t="shared" ca="1" si="21"/>
        <v>TECHNIK</v>
      </c>
      <c r="B1382" s="24" t="s">
        <v>4630</v>
      </c>
      <c r="C1382" s="117"/>
      <c r="D1382" s="75" t="s">
        <v>4631</v>
      </c>
      <c r="E1382" s="105" t="s">
        <v>2285</v>
      </c>
      <c r="F1382" s="98">
        <v>56.410998660238782</v>
      </c>
      <c r="G1382" s="46">
        <f>F1382*(1-Elteq!$F$9)</f>
        <v>56.410998660238782</v>
      </c>
      <c r="H1382" s="269" t="s">
        <v>20770</v>
      </c>
    </row>
    <row r="1383" spans="1:8" ht="14.25" customHeight="1" x14ac:dyDescent="0.2">
      <c r="A1383" s="261" t="str">
        <f t="shared" ca="1" si="21"/>
        <v>TECHNIK</v>
      </c>
      <c r="B1383" s="26" t="s">
        <v>4632</v>
      </c>
      <c r="C1383" s="118"/>
      <c r="D1383" s="76" t="s">
        <v>4633</v>
      </c>
      <c r="E1383" s="104" t="s">
        <v>2285</v>
      </c>
      <c r="F1383" s="97">
        <v>56.782123651424563</v>
      </c>
      <c r="G1383" s="47">
        <f>F1383*(1-Elteq!$F$9)</f>
        <v>56.782123651424563</v>
      </c>
      <c r="H1383" s="269" t="s">
        <v>20771</v>
      </c>
    </row>
    <row r="1384" spans="1:8" ht="14.25" customHeight="1" x14ac:dyDescent="0.2">
      <c r="A1384" s="261" t="str">
        <f t="shared" ca="1" si="21"/>
        <v>TECHNIK</v>
      </c>
      <c r="B1384" s="24" t="s">
        <v>4634</v>
      </c>
      <c r="C1384" s="117"/>
      <c r="D1384" s="75" t="s">
        <v>4635</v>
      </c>
      <c r="E1384" s="105" t="s">
        <v>2285</v>
      </c>
      <c r="F1384" s="98">
        <v>56.782123651424563</v>
      </c>
      <c r="G1384" s="46">
        <f>F1384*(1-Elteq!$F$9)</f>
        <v>56.782123651424563</v>
      </c>
      <c r="H1384" s="269" t="s">
        <v>20772</v>
      </c>
    </row>
    <row r="1385" spans="1:8" ht="14.25" customHeight="1" x14ac:dyDescent="0.2">
      <c r="A1385" s="261" t="str">
        <f t="shared" ca="1" si="21"/>
        <v>TECHNIK</v>
      </c>
      <c r="B1385" s="26" t="s">
        <v>4636</v>
      </c>
      <c r="C1385" s="118"/>
      <c r="D1385" s="76" t="s">
        <v>4637</v>
      </c>
      <c r="E1385" s="104" t="s">
        <v>2285</v>
      </c>
      <c r="F1385" s="97">
        <v>59.379998589725034</v>
      </c>
      <c r="G1385" s="47">
        <f>F1385*(1-Elteq!$F$9)</f>
        <v>59.379998589725034</v>
      </c>
      <c r="H1385" s="269" t="s">
        <v>20773</v>
      </c>
    </row>
    <row r="1386" spans="1:8" ht="14.25" customHeight="1" x14ac:dyDescent="0.2">
      <c r="A1386" s="261" t="str">
        <f t="shared" ca="1" si="21"/>
        <v>TECHNIK</v>
      </c>
      <c r="B1386" s="24" t="s">
        <v>4638</v>
      </c>
      <c r="C1386" s="117"/>
      <c r="D1386" s="75" t="s">
        <v>4639</v>
      </c>
      <c r="E1386" s="105" t="s">
        <v>2285</v>
      </c>
      <c r="F1386" s="98">
        <v>59.379998589725034</v>
      </c>
      <c r="G1386" s="46">
        <f>F1386*(1-Elteq!$F$9)</f>
        <v>59.379998589725034</v>
      </c>
      <c r="H1386" s="269" t="s">
        <v>20774</v>
      </c>
    </row>
    <row r="1387" spans="1:8" ht="14.25" customHeight="1" x14ac:dyDescent="0.2">
      <c r="A1387" s="261" t="str">
        <f t="shared" ca="1" si="21"/>
        <v>TECHNIK</v>
      </c>
      <c r="B1387" s="26" t="s">
        <v>4640</v>
      </c>
      <c r="C1387" s="118"/>
      <c r="D1387" s="76" t="s">
        <v>4641</v>
      </c>
      <c r="E1387" s="104" t="s">
        <v>2285</v>
      </c>
      <c r="F1387" s="97">
        <v>61.606748536839724</v>
      </c>
      <c r="G1387" s="47">
        <f>F1387*(1-Elteq!$F$9)</f>
        <v>61.606748536839724</v>
      </c>
      <c r="H1387" s="269" t="s">
        <v>20775</v>
      </c>
    </row>
    <row r="1388" spans="1:8" ht="14.25" customHeight="1" x14ac:dyDescent="0.2">
      <c r="A1388" s="261" t="str">
        <f t="shared" ca="1" si="21"/>
        <v>TECHNIK</v>
      </c>
      <c r="B1388" s="24" t="s">
        <v>4642</v>
      </c>
      <c r="C1388" s="117"/>
      <c r="D1388" s="75" t="s">
        <v>4643</v>
      </c>
      <c r="E1388" s="105" t="s">
        <v>2285</v>
      </c>
      <c r="F1388" s="98">
        <v>61.606748536839724</v>
      </c>
      <c r="G1388" s="46">
        <f>F1388*(1-Elteq!$F$9)</f>
        <v>61.606748536839724</v>
      </c>
      <c r="H1388" s="269" t="s">
        <v>20776</v>
      </c>
    </row>
    <row r="1389" spans="1:8" ht="14.25" customHeight="1" x14ac:dyDescent="0.2">
      <c r="A1389" s="261" t="str">
        <f t="shared" ca="1" si="21"/>
        <v>TECHNIK</v>
      </c>
      <c r="B1389" s="26" t="s">
        <v>4644</v>
      </c>
      <c r="C1389" s="118"/>
      <c r="D1389" s="76" t="s">
        <v>4645</v>
      </c>
      <c r="E1389" s="104" t="s">
        <v>2285</v>
      </c>
      <c r="F1389" s="97">
        <v>104.2861225232046</v>
      </c>
      <c r="G1389" s="47">
        <f>F1389*(1-Elteq!$F$9)</f>
        <v>104.2861225232046</v>
      </c>
      <c r="H1389" s="269" t="s">
        <v>20777</v>
      </c>
    </row>
    <row r="1390" spans="1:8" ht="14.25" customHeight="1" x14ac:dyDescent="0.2">
      <c r="A1390" s="261" t="str">
        <f t="shared" ca="1" si="21"/>
        <v>TECHNIK</v>
      </c>
      <c r="B1390" s="24" t="s">
        <v>4646</v>
      </c>
      <c r="C1390" s="117"/>
      <c r="D1390" s="75" t="s">
        <v>4647</v>
      </c>
      <c r="E1390" s="105" t="s">
        <v>2285</v>
      </c>
      <c r="F1390" s="98">
        <v>104.2861225232046</v>
      </c>
      <c r="G1390" s="46">
        <f>F1390*(1-Elteq!$F$9)</f>
        <v>104.2861225232046</v>
      </c>
      <c r="H1390" s="269" t="s">
        <v>20778</v>
      </c>
    </row>
    <row r="1391" spans="1:8" ht="14.25" customHeight="1" x14ac:dyDescent="0.2">
      <c r="A1391" s="261" t="str">
        <f t="shared" ca="1" si="21"/>
        <v>TECHNIK</v>
      </c>
      <c r="B1391" s="26" t="s">
        <v>4648</v>
      </c>
      <c r="C1391" s="118"/>
      <c r="D1391" s="76" t="s">
        <v>4649</v>
      </c>
      <c r="E1391" s="104" t="s">
        <v>2285</v>
      </c>
      <c r="F1391" s="97">
        <v>105.02837250557616</v>
      </c>
      <c r="G1391" s="47">
        <f>F1391*(1-Elteq!$F$9)</f>
        <v>105.02837250557616</v>
      </c>
      <c r="H1391" s="269" t="s">
        <v>20779</v>
      </c>
    </row>
    <row r="1392" spans="1:8" ht="14.25" customHeight="1" x14ac:dyDescent="0.2">
      <c r="A1392" s="261" t="str">
        <f t="shared" ca="1" si="21"/>
        <v>TECHNIK</v>
      </c>
      <c r="B1392" s="24" t="s">
        <v>4650</v>
      </c>
      <c r="C1392" s="117"/>
      <c r="D1392" s="75" t="s">
        <v>4651</v>
      </c>
      <c r="E1392" s="105" t="s">
        <v>2285</v>
      </c>
      <c r="F1392" s="98">
        <v>105.02837250557616</v>
      </c>
      <c r="G1392" s="46">
        <f>F1392*(1-Elteq!$F$9)</f>
        <v>105.02837250557616</v>
      </c>
      <c r="H1392" s="269" t="s">
        <v>20780</v>
      </c>
    </row>
    <row r="1393" spans="1:8" ht="14.25" customHeight="1" x14ac:dyDescent="0.2">
      <c r="A1393" s="261" t="str">
        <f t="shared" ca="1" si="21"/>
        <v>TECHNIK</v>
      </c>
      <c r="B1393" s="26" t="s">
        <v>4652</v>
      </c>
      <c r="C1393" s="118"/>
      <c r="D1393" s="76" t="s">
        <v>4653</v>
      </c>
      <c r="E1393" s="104" t="s">
        <v>2285</v>
      </c>
      <c r="F1393" s="97">
        <v>109.11074740861974</v>
      </c>
      <c r="G1393" s="47">
        <f>F1393*(1-Elteq!$F$9)</f>
        <v>109.11074740861974</v>
      </c>
      <c r="H1393" s="269" t="s">
        <v>20781</v>
      </c>
    </row>
    <row r="1394" spans="1:8" ht="14.25" customHeight="1" x14ac:dyDescent="0.2">
      <c r="A1394" s="261" t="str">
        <f t="shared" ca="1" si="21"/>
        <v>TECHNIK</v>
      </c>
      <c r="B1394" s="24" t="s">
        <v>4654</v>
      </c>
      <c r="C1394" s="117"/>
      <c r="D1394" s="75" t="s">
        <v>4655</v>
      </c>
      <c r="E1394" s="105" t="s">
        <v>2285</v>
      </c>
      <c r="F1394" s="98">
        <v>158.09924624514289</v>
      </c>
      <c r="G1394" s="46">
        <f>F1394*(1-Elteq!$F$9)</f>
        <v>158.09924624514289</v>
      </c>
      <c r="H1394" s="269" t="s">
        <v>20782</v>
      </c>
    </row>
    <row r="1395" spans="1:8" ht="14.25" customHeight="1" x14ac:dyDescent="0.2">
      <c r="A1395" s="261" t="str">
        <f t="shared" ca="1" si="21"/>
        <v>TECHNIK</v>
      </c>
      <c r="B1395" s="26" t="s">
        <v>4656</v>
      </c>
      <c r="C1395" s="118"/>
      <c r="D1395" s="76" t="s">
        <v>4657</v>
      </c>
      <c r="E1395" s="104" t="s">
        <v>2285</v>
      </c>
      <c r="F1395" s="97">
        <v>158.09924624514289</v>
      </c>
      <c r="G1395" s="47">
        <f>F1395*(1-Elteq!$F$9)</f>
        <v>158.09924624514289</v>
      </c>
      <c r="H1395" s="269" t="s">
        <v>20783</v>
      </c>
    </row>
    <row r="1396" spans="1:8" ht="14.25" customHeight="1" x14ac:dyDescent="0.2">
      <c r="A1396" s="261" t="str">
        <f t="shared" ca="1" si="21"/>
        <v>TECHNIK</v>
      </c>
      <c r="B1396" s="24" t="s">
        <v>4658</v>
      </c>
      <c r="C1396" s="117"/>
      <c r="D1396" s="75" t="s">
        <v>4659</v>
      </c>
      <c r="E1396" s="105" t="s">
        <v>2285</v>
      </c>
      <c r="F1396" s="98">
        <v>158.09924624514289</v>
      </c>
      <c r="G1396" s="46">
        <f>F1396*(1-Elteq!$F$9)</f>
        <v>158.09924624514289</v>
      </c>
      <c r="H1396" s="269" t="s">
        <v>20784</v>
      </c>
    </row>
    <row r="1397" spans="1:8" ht="14.25" customHeight="1" x14ac:dyDescent="0.2">
      <c r="A1397" s="261" t="str">
        <f t="shared" ca="1" si="21"/>
        <v>TECHNIK</v>
      </c>
      <c r="B1397" s="26" t="s">
        <v>4660</v>
      </c>
      <c r="C1397" s="118"/>
      <c r="D1397" s="76" t="s">
        <v>4661</v>
      </c>
      <c r="E1397" s="104" t="s">
        <v>2285</v>
      </c>
      <c r="F1397" s="97">
        <v>162.92387113055807</v>
      </c>
      <c r="G1397" s="47">
        <f>F1397*(1-Elteq!$F$9)</f>
        <v>162.92387113055807</v>
      </c>
      <c r="H1397" s="269" t="s">
        <v>20785</v>
      </c>
    </row>
    <row r="1398" spans="1:8" ht="14.25" customHeight="1" x14ac:dyDescent="0.2">
      <c r="A1398" s="261" t="str">
        <f t="shared" ca="1" si="21"/>
        <v>TECHNIK</v>
      </c>
      <c r="B1398" s="24" t="s">
        <v>4662</v>
      </c>
      <c r="C1398" s="117"/>
      <c r="D1398" s="75" t="s">
        <v>4663</v>
      </c>
      <c r="E1398" s="105" t="s">
        <v>2710</v>
      </c>
      <c r="F1398" s="98">
        <v>38.875342826710607</v>
      </c>
      <c r="G1398" s="46">
        <f>F1398*(1-Elteq!$F$9)</f>
        <v>38.875342826710607</v>
      </c>
      <c r="H1398" s="269" t="s">
        <v>20786</v>
      </c>
    </row>
    <row r="1399" spans="1:8" ht="14.25" customHeight="1" x14ac:dyDescent="0.2">
      <c r="A1399" s="261" t="str">
        <f t="shared" ca="1" si="21"/>
        <v>TECHNIK</v>
      </c>
      <c r="B1399" s="26" t="s">
        <v>4664</v>
      </c>
      <c r="C1399" s="118"/>
      <c r="D1399" s="76" t="s">
        <v>4665</v>
      </c>
      <c r="E1399" s="104" t="s">
        <v>2285</v>
      </c>
      <c r="F1399" s="97">
        <v>155.50137130684243</v>
      </c>
      <c r="G1399" s="47">
        <f>F1399*(1-Elteq!$F$9)</f>
        <v>155.50137130684243</v>
      </c>
      <c r="H1399" s="269" t="s">
        <v>20787</v>
      </c>
    </row>
    <row r="1400" spans="1:8" ht="14.25" customHeight="1" x14ac:dyDescent="0.2">
      <c r="A1400" s="261" t="str">
        <f t="shared" ca="1" si="21"/>
        <v>TECHNIK</v>
      </c>
      <c r="B1400" s="24" t="s">
        <v>4666</v>
      </c>
      <c r="C1400" s="117"/>
      <c r="D1400" s="75" t="s">
        <v>4667</v>
      </c>
      <c r="E1400" s="105" t="s">
        <v>2285</v>
      </c>
      <c r="F1400" s="98">
        <v>155.50137130684243</v>
      </c>
      <c r="G1400" s="46">
        <f>F1400*(1-Elteq!$F$9)</f>
        <v>155.50137130684243</v>
      </c>
      <c r="H1400" s="269" t="s">
        <v>20788</v>
      </c>
    </row>
    <row r="1401" spans="1:8" ht="14.25" customHeight="1" x14ac:dyDescent="0.2">
      <c r="A1401" s="261" t="str">
        <f t="shared" ca="1" si="21"/>
        <v>TECHNIK</v>
      </c>
      <c r="B1401" s="26" t="s">
        <v>4668</v>
      </c>
      <c r="C1401" s="118"/>
      <c r="D1401" s="76" t="s">
        <v>4669</v>
      </c>
      <c r="E1401" s="104" t="s">
        <v>2710</v>
      </c>
      <c r="F1401" s="97">
        <v>39.339249065692833</v>
      </c>
      <c r="G1401" s="47">
        <f>F1401*(1-Elteq!$F$9)</f>
        <v>39.339249065692833</v>
      </c>
      <c r="H1401" s="269" t="s">
        <v>20789</v>
      </c>
    </row>
    <row r="1402" spans="1:8" ht="14.25" customHeight="1" x14ac:dyDescent="0.2">
      <c r="A1402" s="261" t="str">
        <f t="shared" ca="1" si="21"/>
        <v>TECHNIK</v>
      </c>
      <c r="B1402" s="24" t="s">
        <v>4622</v>
      </c>
      <c r="C1402" s="117"/>
      <c r="D1402" s="75" t="s">
        <v>4623</v>
      </c>
      <c r="E1402" s="105" t="s">
        <v>2710</v>
      </c>
      <c r="F1402" s="98">
        <v>39.339249065692833</v>
      </c>
      <c r="G1402" s="46">
        <f>F1402*(1-Elteq!$F$9)</f>
        <v>39.339249065692833</v>
      </c>
      <c r="H1402" s="269" t="s">
        <v>20790</v>
      </c>
    </row>
    <row r="1403" spans="1:8" ht="14.25" customHeight="1" x14ac:dyDescent="0.2">
      <c r="A1403" s="261" t="str">
        <f t="shared" ca="1" si="21"/>
        <v>TECHNIK</v>
      </c>
      <c r="B1403" s="26" t="s">
        <v>4624</v>
      </c>
      <c r="C1403" s="118"/>
      <c r="D1403" s="76" t="s">
        <v>4625</v>
      </c>
      <c r="E1403" s="104" t="s">
        <v>2710</v>
      </c>
      <c r="F1403" s="97">
        <v>47.318436376187137</v>
      </c>
      <c r="G1403" s="47">
        <f>F1403*(1-Elteq!$F$9)</f>
        <v>47.318436376187137</v>
      </c>
      <c r="H1403" s="269" t="s">
        <v>20791</v>
      </c>
    </row>
    <row r="1404" spans="1:8" ht="14.25" customHeight="1" x14ac:dyDescent="0.2">
      <c r="A1404" s="261" t="str">
        <f t="shared" ca="1" si="21"/>
        <v>TECHNIK</v>
      </c>
      <c r="B1404" s="24" t="s">
        <v>4670</v>
      </c>
      <c r="C1404" s="117"/>
      <c r="D1404" s="75" t="s">
        <v>4671</v>
      </c>
      <c r="E1404" s="105" t="s">
        <v>2710</v>
      </c>
      <c r="F1404" s="98">
        <v>47.318436376187137</v>
      </c>
      <c r="G1404" s="46">
        <f>F1404*(1-Elteq!$F$9)</f>
        <v>47.318436376187137</v>
      </c>
      <c r="H1404" s="269" t="s">
        <v>20792</v>
      </c>
    </row>
    <row r="1405" spans="1:8" ht="14.25" customHeight="1" x14ac:dyDescent="0.2">
      <c r="A1405" s="261" t="str">
        <f t="shared" ca="1" si="21"/>
        <v>TECHNIK</v>
      </c>
      <c r="B1405" s="26" t="s">
        <v>4672</v>
      </c>
      <c r="C1405" s="118"/>
      <c r="D1405" s="76" t="s">
        <v>4673</v>
      </c>
      <c r="E1405" s="104" t="s">
        <v>2710</v>
      </c>
      <c r="F1405" s="97">
        <v>47.318436376187137</v>
      </c>
      <c r="G1405" s="47">
        <f>F1405*(1-Elteq!$F$9)</f>
        <v>47.318436376187137</v>
      </c>
      <c r="H1405" s="269" t="s">
        <v>20793</v>
      </c>
    </row>
    <row r="1406" spans="1:8" ht="14.25" customHeight="1" x14ac:dyDescent="0.2">
      <c r="A1406" s="261" t="str">
        <f t="shared" ca="1" si="21"/>
        <v>TECHNIK</v>
      </c>
      <c r="B1406" s="24" t="s">
        <v>4674</v>
      </c>
      <c r="C1406" s="117"/>
      <c r="D1406" s="75" t="s">
        <v>4675</v>
      </c>
      <c r="E1406" s="105" t="s">
        <v>2710</v>
      </c>
      <c r="F1406" s="98">
        <v>48.246248854151588</v>
      </c>
      <c r="G1406" s="46">
        <f>F1406*(1-Elteq!$F$9)</f>
        <v>48.246248854151588</v>
      </c>
      <c r="H1406" s="269" t="s">
        <v>20794</v>
      </c>
    </row>
    <row r="1407" spans="1:8" ht="14.25" customHeight="1" x14ac:dyDescent="0.2">
      <c r="A1407" s="261" t="str">
        <f t="shared" ca="1" si="21"/>
        <v>TECHNIK</v>
      </c>
      <c r="B1407" s="26" t="s">
        <v>4676</v>
      </c>
      <c r="C1407" s="118"/>
      <c r="D1407" s="76" t="s">
        <v>4677</v>
      </c>
      <c r="E1407" s="104" t="s">
        <v>2710</v>
      </c>
      <c r="F1407" s="97">
        <v>55.11206119108855</v>
      </c>
      <c r="G1407" s="47">
        <f>F1407*(1-Elteq!$F$9)</f>
        <v>55.11206119108855</v>
      </c>
      <c r="H1407" s="269" t="s">
        <v>20795</v>
      </c>
    </row>
    <row r="1408" spans="1:8" ht="14.25" customHeight="1" x14ac:dyDescent="0.2">
      <c r="A1408" s="261" t="str">
        <f t="shared" ca="1" si="21"/>
        <v>TECHNIK</v>
      </c>
      <c r="B1408" s="24" t="s">
        <v>4678</v>
      </c>
      <c r="C1408" s="117"/>
      <c r="D1408" s="75" t="s">
        <v>4679</v>
      </c>
      <c r="E1408" s="105" t="s">
        <v>2710</v>
      </c>
      <c r="F1408" s="98">
        <v>66.060248431069098</v>
      </c>
      <c r="G1408" s="46">
        <f>F1408*(1-Elteq!$F$9)</f>
        <v>66.060248431069098</v>
      </c>
      <c r="H1408" s="269" t="s">
        <v>20796</v>
      </c>
    </row>
    <row r="1409" spans="1:8" ht="14.25" customHeight="1" x14ac:dyDescent="0.2">
      <c r="A1409" s="261" t="str">
        <f t="shared" ca="1" si="21"/>
        <v>TECHNIK</v>
      </c>
      <c r="B1409" s="26" t="s">
        <v>4680</v>
      </c>
      <c r="C1409" s="118"/>
      <c r="D1409" s="76" t="s">
        <v>4681</v>
      </c>
      <c r="E1409" s="104" t="s">
        <v>2710</v>
      </c>
      <c r="F1409" s="97">
        <v>66.060248431069098</v>
      </c>
      <c r="G1409" s="47">
        <f>F1409*(1-Elteq!$F$9)</f>
        <v>66.060248431069098</v>
      </c>
      <c r="H1409" s="269" t="s">
        <v>20797</v>
      </c>
    </row>
    <row r="1410" spans="1:8" ht="14.25" customHeight="1" x14ac:dyDescent="0.2">
      <c r="A1410" s="261" t="str">
        <f t="shared" ca="1" si="21"/>
        <v>TECHNIK</v>
      </c>
      <c r="B1410" s="24" t="s">
        <v>4682</v>
      </c>
      <c r="C1410" s="117"/>
      <c r="D1410" s="75" t="s">
        <v>4683</v>
      </c>
      <c r="E1410" s="105" t="s">
        <v>2710</v>
      </c>
      <c r="F1410" s="98">
        <v>66.98806090903355</v>
      </c>
      <c r="G1410" s="46">
        <f>F1410*(1-Elteq!$F$9)</f>
        <v>66.98806090903355</v>
      </c>
      <c r="H1410" s="269" t="s">
        <v>20798</v>
      </c>
    </row>
    <row r="1411" spans="1:8" ht="14.25" customHeight="1" x14ac:dyDescent="0.2">
      <c r="A1411" s="261" t="str">
        <f t="shared" ca="1" si="21"/>
        <v>TECHNIK</v>
      </c>
      <c r="B1411" s="26" t="s">
        <v>4684</v>
      </c>
      <c r="C1411" s="118"/>
      <c r="D1411" s="76" t="s">
        <v>4685</v>
      </c>
      <c r="E1411" s="104" t="s">
        <v>2710</v>
      </c>
      <c r="F1411" s="97">
        <v>72.926060768006053</v>
      </c>
      <c r="G1411" s="47">
        <f>F1411*(1-Elteq!$F$9)</f>
        <v>72.926060768006053</v>
      </c>
      <c r="H1411" s="269" t="s">
        <v>20799</v>
      </c>
    </row>
    <row r="1412" spans="1:8" ht="14.25" customHeight="1" x14ac:dyDescent="0.2">
      <c r="A1412" s="261" t="str">
        <f t="shared" ca="1" si="21"/>
        <v>TECHNIK</v>
      </c>
      <c r="B1412" s="24" t="s">
        <v>4686</v>
      </c>
      <c r="C1412" s="117"/>
      <c r="D1412" s="75" t="s">
        <v>4687</v>
      </c>
      <c r="E1412" s="105" t="s">
        <v>2710</v>
      </c>
      <c r="F1412" s="98">
        <v>74.59612322834208</v>
      </c>
      <c r="G1412" s="46">
        <f>F1412*(1-Elteq!$F$9)</f>
        <v>74.59612322834208</v>
      </c>
      <c r="H1412" s="269" t="s">
        <v>20800</v>
      </c>
    </row>
    <row r="1413" spans="1:8" ht="14.25" customHeight="1" x14ac:dyDescent="0.2">
      <c r="A1413" s="261" t="str">
        <f t="shared" ca="1" si="21"/>
        <v>TECHNIK</v>
      </c>
      <c r="B1413" s="26" t="s">
        <v>4688</v>
      </c>
      <c r="C1413" s="118"/>
      <c r="D1413" s="76" t="s">
        <v>4689</v>
      </c>
      <c r="E1413" s="104" t="s">
        <v>2710</v>
      </c>
      <c r="F1413" s="97">
        <v>73.297185759191834</v>
      </c>
      <c r="G1413" s="47">
        <f>F1413*(1-Elteq!$F$9)</f>
        <v>73.297185759191834</v>
      </c>
      <c r="H1413" s="269" t="s">
        <v>20801</v>
      </c>
    </row>
    <row r="1414" spans="1:8" ht="14.25" customHeight="1" x14ac:dyDescent="0.2">
      <c r="A1414" s="261" t="str">
        <f t="shared" ref="A1414:A1477" ca="1" si="22">REPLACE(CELL("Filename",$A$1),1,FIND("]",CELL("filename",$A$1)),"")</f>
        <v>TECHNIK</v>
      </c>
      <c r="B1414" s="24" t="s">
        <v>4690</v>
      </c>
      <c r="C1414" s="117"/>
      <c r="D1414" s="75" t="s">
        <v>4691</v>
      </c>
      <c r="E1414" s="105" t="s">
        <v>2710</v>
      </c>
      <c r="F1414" s="98">
        <v>73.297185759191834</v>
      </c>
      <c r="G1414" s="46">
        <f>F1414*(1-Elteq!$F$9)</f>
        <v>73.297185759191834</v>
      </c>
      <c r="H1414" s="269" t="s">
        <v>20802</v>
      </c>
    </row>
    <row r="1415" spans="1:8" ht="14.25" customHeight="1" x14ac:dyDescent="0.2">
      <c r="A1415" s="261" t="str">
        <f t="shared" ca="1" si="22"/>
        <v>TECHNIK</v>
      </c>
      <c r="B1415" s="26" t="s">
        <v>4692</v>
      </c>
      <c r="C1415" s="118"/>
      <c r="D1415" s="76" t="s">
        <v>4693</v>
      </c>
      <c r="E1415" s="64" t="s">
        <v>2710</v>
      </c>
      <c r="F1415" s="99">
        <v>81.276373069686144</v>
      </c>
      <c r="G1415" s="48">
        <f>F1415*(1-Elteq!$F$9)</f>
        <v>81.276373069686144</v>
      </c>
      <c r="H1415" s="269" t="s">
        <v>20803</v>
      </c>
    </row>
    <row r="1416" spans="1:8" ht="14.25" customHeight="1" x14ac:dyDescent="0.2">
      <c r="A1416" s="261" t="str">
        <f t="shared" ca="1" si="22"/>
        <v>TECHNIK</v>
      </c>
      <c r="B1416" s="24" t="s">
        <v>16957</v>
      </c>
      <c r="C1416" s="117"/>
      <c r="D1416" s="75" t="s">
        <v>16958</v>
      </c>
      <c r="E1416" s="65" t="s">
        <v>3970</v>
      </c>
      <c r="F1416" s="100">
        <v>30.803374268419862</v>
      </c>
      <c r="G1416" s="49">
        <f>F1416*(1-Elteq!$F$9)</f>
        <v>30.803374268419862</v>
      </c>
      <c r="H1416" s="269" t="s">
        <v>20804</v>
      </c>
    </row>
    <row r="1417" spans="1:8" ht="14.25" customHeight="1" x14ac:dyDescent="0.2">
      <c r="A1417" s="261" t="str">
        <f t="shared" ca="1" si="22"/>
        <v>TECHNIK</v>
      </c>
      <c r="B1417" s="26" t="s">
        <v>4694</v>
      </c>
      <c r="C1417" s="118"/>
      <c r="D1417" s="76" t="s">
        <v>4695</v>
      </c>
      <c r="E1417" s="64" t="s">
        <v>3970</v>
      </c>
      <c r="F1417" s="99">
        <v>30.803374268419862</v>
      </c>
      <c r="G1417" s="48">
        <f>F1417*(1-Elteq!$F$9)</f>
        <v>30.803374268419862</v>
      </c>
      <c r="H1417" s="269" t="s">
        <v>20805</v>
      </c>
    </row>
    <row r="1418" spans="1:8" ht="14.25" customHeight="1" x14ac:dyDescent="0.2">
      <c r="A1418" s="261" t="str">
        <f t="shared" ca="1" si="22"/>
        <v>TECHNIK</v>
      </c>
      <c r="B1418" s="24" t="s">
        <v>4696</v>
      </c>
      <c r="C1418" s="117"/>
      <c r="D1418" s="75" t="s">
        <v>4697</v>
      </c>
      <c r="E1418" s="65" t="s">
        <v>2710</v>
      </c>
      <c r="F1418" s="100">
        <v>77.008435671049654</v>
      </c>
      <c r="G1418" s="49">
        <f>F1418*(1-Elteq!$F$9)</f>
        <v>77.008435671049654</v>
      </c>
      <c r="H1418" s="269" t="s">
        <v>20806</v>
      </c>
    </row>
    <row r="1419" spans="1:8" ht="14.25" customHeight="1" x14ac:dyDescent="0.2">
      <c r="A1419" s="261" t="str">
        <f t="shared" ca="1" si="22"/>
        <v>TECHNIK</v>
      </c>
      <c r="B1419" s="26" t="s">
        <v>4698</v>
      </c>
      <c r="C1419" s="118"/>
      <c r="D1419" s="76" t="s">
        <v>4699</v>
      </c>
      <c r="E1419" s="64" t="s">
        <v>3970</v>
      </c>
      <c r="F1419" s="99">
        <v>32.287874233162988</v>
      </c>
      <c r="G1419" s="48">
        <f>F1419*(1-Elteq!$F$9)</f>
        <v>32.287874233162988</v>
      </c>
      <c r="H1419" s="269" t="s">
        <v>20807</v>
      </c>
    </row>
    <row r="1420" spans="1:8" ht="14.25" customHeight="1" x14ac:dyDescent="0.2">
      <c r="A1420" s="261" t="str">
        <f t="shared" ca="1" si="22"/>
        <v>TECHNIK</v>
      </c>
      <c r="B1420" s="24" t="s">
        <v>4700</v>
      </c>
      <c r="C1420" s="117"/>
      <c r="D1420" s="75" t="s">
        <v>4701</v>
      </c>
      <c r="E1420" s="65" t="s">
        <v>2710</v>
      </c>
      <c r="F1420" s="100">
        <v>98.348122664232093</v>
      </c>
      <c r="G1420" s="49">
        <f>F1420*(1-Elteq!$F$9)</f>
        <v>98.348122664232093</v>
      </c>
      <c r="H1420" s="269" t="s">
        <v>20808</v>
      </c>
    </row>
    <row r="1421" spans="1:8" ht="14.25" customHeight="1" x14ac:dyDescent="0.2">
      <c r="A1421" s="261" t="str">
        <f t="shared" ca="1" si="22"/>
        <v>TECHNIK</v>
      </c>
      <c r="B1421" s="26" t="s">
        <v>16959</v>
      </c>
      <c r="C1421" s="118"/>
      <c r="D1421" s="76" t="s">
        <v>16960</v>
      </c>
      <c r="E1421" s="64" t="s">
        <v>3970</v>
      </c>
      <c r="F1421" s="99">
        <v>39.339249065692833</v>
      </c>
      <c r="G1421" s="48">
        <f>F1421*(1-Elteq!$F$9)</f>
        <v>39.339249065692833</v>
      </c>
      <c r="H1421" s="269" t="s">
        <v>20809</v>
      </c>
    </row>
    <row r="1422" spans="1:8" ht="14.25" customHeight="1" x14ac:dyDescent="0.2">
      <c r="A1422" s="261" t="str">
        <f t="shared" ca="1" si="22"/>
        <v>TECHNIK</v>
      </c>
      <c r="B1422" s="24" t="s">
        <v>4702</v>
      </c>
      <c r="C1422" s="117"/>
      <c r="D1422" s="75" t="s">
        <v>4703</v>
      </c>
      <c r="E1422" s="65" t="s">
        <v>2710</v>
      </c>
      <c r="F1422" s="100">
        <v>118.01774719707851</v>
      </c>
      <c r="G1422" s="49">
        <f>F1422*(1-Elteq!$F$9)</f>
        <v>118.01774719707851</v>
      </c>
      <c r="H1422" s="269" t="s">
        <v>20810</v>
      </c>
    </row>
    <row r="1423" spans="1:8" ht="14.25" customHeight="1" x14ac:dyDescent="0.2">
      <c r="A1423" s="261" t="str">
        <f t="shared" ca="1" si="22"/>
        <v>TECHNIK</v>
      </c>
      <c r="B1423" s="26" t="s">
        <v>16961</v>
      </c>
      <c r="C1423" s="118"/>
      <c r="D1423" s="76" t="s">
        <v>16962</v>
      </c>
      <c r="E1423" s="64" t="s">
        <v>3970</v>
      </c>
      <c r="F1423" s="99">
        <v>49.359623827708937</v>
      </c>
      <c r="G1423" s="48">
        <f>F1423*(1-Elteq!$F$9)</f>
        <v>49.359623827708937</v>
      </c>
      <c r="H1423" s="269" t="s">
        <v>20811</v>
      </c>
    </row>
    <row r="1424" spans="1:8" ht="14.25" customHeight="1" x14ac:dyDescent="0.2">
      <c r="A1424" s="261" t="str">
        <f t="shared" ca="1" si="22"/>
        <v>TECHNIK</v>
      </c>
      <c r="B1424" s="24" t="s">
        <v>16963</v>
      </c>
      <c r="C1424" s="117"/>
      <c r="D1424" s="75" t="s">
        <v>16964</v>
      </c>
      <c r="E1424" s="65" t="s">
        <v>3970</v>
      </c>
      <c r="F1424" s="100">
        <v>49.359623827708937</v>
      </c>
      <c r="G1424" s="49">
        <f>F1424*(1-Elteq!$F$9)</f>
        <v>49.359623827708937</v>
      </c>
      <c r="H1424" s="269" t="s">
        <v>20812</v>
      </c>
    </row>
    <row r="1425" spans="1:8" ht="14.25" customHeight="1" x14ac:dyDescent="0.2">
      <c r="A1425" s="261" t="str">
        <f t="shared" ca="1" si="22"/>
        <v>TECHNIK</v>
      </c>
      <c r="B1425" s="26" t="s">
        <v>4704</v>
      </c>
      <c r="C1425" s="118"/>
      <c r="D1425" s="76" t="s">
        <v>4705</v>
      </c>
      <c r="E1425" s="64" t="s">
        <v>2285</v>
      </c>
      <c r="F1425" s="99">
        <v>25.9787493830047</v>
      </c>
      <c r="G1425" s="48">
        <f>F1425*(1-Elteq!$F$9)</f>
        <v>25.9787493830047</v>
      </c>
      <c r="H1425" s="269" t="s">
        <v>20813</v>
      </c>
    </row>
    <row r="1426" spans="1:8" ht="14.25" customHeight="1" x14ac:dyDescent="0.2">
      <c r="A1426" s="261" t="str">
        <f t="shared" ca="1" si="22"/>
        <v>TECHNIK</v>
      </c>
      <c r="B1426" s="24" t="s">
        <v>4706</v>
      </c>
      <c r="C1426" s="117"/>
      <c r="D1426" s="75" t="s">
        <v>4707</v>
      </c>
      <c r="E1426" s="65" t="s">
        <v>2285</v>
      </c>
      <c r="F1426" s="100">
        <v>25.9787493830047</v>
      </c>
      <c r="G1426" s="49">
        <f>F1426*(1-Elteq!$F$9)</f>
        <v>25.9787493830047</v>
      </c>
      <c r="H1426" s="269" t="s">
        <v>20814</v>
      </c>
    </row>
    <row r="1427" spans="1:8" ht="14.25" customHeight="1" x14ac:dyDescent="0.2">
      <c r="A1427" s="261" t="str">
        <f t="shared" ca="1" si="22"/>
        <v>TECHNIK</v>
      </c>
      <c r="B1427" s="26" t="s">
        <v>4708</v>
      </c>
      <c r="C1427" s="118"/>
      <c r="D1427" s="76" t="s">
        <v>4709</v>
      </c>
      <c r="E1427" s="64" t="s">
        <v>2285</v>
      </c>
      <c r="F1427" s="99">
        <v>25.9787493830047</v>
      </c>
      <c r="G1427" s="48">
        <f>F1427*(1-Elteq!$F$9)</f>
        <v>25.9787493830047</v>
      </c>
      <c r="H1427" s="269" t="s">
        <v>20815</v>
      </c>
    </row>
    <row r="1428" spans="1:8" ht="14.25" customHeight="1" x14ac:dyDescent="0.2">
      <c r="A1428" s="261" t="str">
        <f t="shared" ca="1" si="22"/>
        <v>TECHNIK</v>
      </c>
      <c r="B1428" s="24" t="s">
        <v>4710</v>
      </c>
      <c r="C1428" s="117"/>
      <c r="D1428" s="75" t="s">
        <v>4711</v>
      </c>
      <c r="E1428" s="65" t="s">
        <v>2285</v>
      </c>
      <c r="F1428" s="100">
        <v>27.463249347747826</v>
      </c>
      <c r="G1428" s="49">
        <f>F1428*(1-Elteq!$F$9)</f>
        <v>27.463249347747826</v>
      </c>
      <c r="H1428" s="269" t="s">
        <v>20816</v>
      </c>
    </row>
    <row r="1429" spans="1:8" ht="14.25" customHeight="1" x14ac:dyDescent="0.2">
      <c r="A1429" s="261" t="str">
        <f t="shared" ca="1" si="22"/>
        <v>TECHNIK</v>
      </c>
      <c r="B1429" s="26" t="s">
        <v>4712</v>
      </c>
      <c r="C1429" s="118"/>
      <c r="D1429" s="76" t="s">
        <v>4713</v>
      </c>
      <c r="E1429" s="64" t="s">
        <v>2285</v>
      </c>
      <c r="F1429" s="99">
        <v>31.174499259605643</v>
      </c>
      <c r="G1429" s="48">
        <f>F1429*(1-Elteq!$F$9)</f>
        <v>31.174499259605643</v>
      </c>
      <c r="H1429" s="269" t="s">
        <v>20817</v>
      </c>
    </row>
    <row r="1430" spans="1:8" ht="14.25" customHeight="1" x14ac:dyDescent="0.2">
      <c r="A1430" s="261" t="str">
        <f t="shared" ca="1" si="22"/>
        <v>TECHNIK</v>
      </c>
      <c r="B1430" s="24" t="s">
        <v>4714</v>
      </c>
      <c r="C1430" s="117"/>
      <c r="D1430" s="75" t="s">
        <v>4715</v>
      </c>
      <c r="E1430" s="65" t="s">
        <v>2285</v>
      </c>
      <c r="F1430" s="100">
        <v>41.565999012807524</v>
      </c>
      <c r="G1430" s="49">
        <f>F1430*(1-Elteq!$F$9)</f>
        <v>41.565999012807524</v>
      </c>
      <c r="H1430" s="269" t="s">
        <v>20818</v>
      </c>
    </row>
    <row r="1431" spans="1:8" ht="14.25" customHeight="1" x14ac:dyDescent="0.2">
      <c r="A1431" s="261" t="str">
        <f t="shared" ca="1" si="22"/>
        <v>TECHNIK</v>
      </c>
      <c r="B1431" s="26" t="s">
        <v>4716</v>
      </c>
      <c r="C1431" s="118"/>
      <c r="D1431" s="76" t="s">
        <v>4717</v>
      </c>
      <c r="E1431" s="64" t="s">
        <v>2285</v>
      </c>
      <c r="F1431" s="99">
        <v>31.916749241977204</v>
      </c>
      <c r="G1431" s="48">
        <f>F1431*(1-Elteq!$F$9)</f>
        <v>31.916749241977204</v>
      </c>
      <c r="H1431" s="269" t="s">
        <v>20819</v>
      </c>
    </row>
    <row r="1432" spans="1:8" ht="14.25" customHeight="1" x14ac:dyDescent="0.2">
      <c r="A1432" s="261" t="str">
        <f t="shared" ca="1" si="22"/>
        <v>TECHNIK</v>
      </c>
      <c r="B1432" s="24" t="s">
        <v>4718</v>
      </c>
      <c r="C1432" s="117"/>
      <c r="D1432" s="75" t="s">
        <v>4719</v>
      </c>
      <c r="E1432" s="65" t="s">
        <v>2285</v>
      </c>
      <c r="F1432" s="100">
        <v>33.030124215534549</v>
      </c>
      <c r="G1432" s="49">
        <f>F1432*(1-Elteq!$F$9)</f>
        <v>33.030124215534549</v>
      </c>
      <c r="H1432" s="269" t="s">
        <v>20820</v>
      </c>
    </row>
    <row r="1433" spans="1:8" ht="14.25" customHeight="1" x14ac:dyDescent="0.2">
      <c r="A1433" s="261" t="str">
        <f t="shared" ca="1" si="22"/>
        <v>TECHNIK</v>
      </c>
      <c r="B1433" s="26" t="s">
        <v>4720</v>
      </c>
      <c r="C1433" s="118"/>
      <c r="D1433" s="76" t="s">
        <v>4721</v>
      </c>
      <c r="E1433" s="64" t="s">
        <v>2285</v>
      </c>
      <c r="F1433" s="99">
        <v>33.030124215534549</v>
      </c>
      <c r="G1433" s="48">
        <f>F1433*(1-Elteq!$F$9)</f>
        <v>33.030124215534549</v>
      </c>
      <c r="H1433" s="269" t="s">
        <v>20821</v>
      </c>
    </row>
    <row r="1434" spans="1:8" ht="14.25" customHeight="1" x14ac:dyDescent="0.2">
      <c r="A1434" s="261" t="str">
        <f t="shared" ca="1" si="22"/>
        <v>TECHNIK</v>
      </c>
      <c r="B1434" s="24" t="s">
        <v>4722</v>
      </c>
      <c r="C1434" s="117"/>
      <c r="D1434" s="75" t="s">
        <v>4723</v>
      </c>
      <c r="E1434" s="65" t="s">
        <v>2285</v>
      </c>
      <c r="F1434" s="100">
        <v>33.030124215534549</v>
      </c>
      <c r="G1434" s="49">
        <f>F1434*(1-Elteq!$F$9)</f>
        <v>33.030124215534549</v>
      </c>
      <c r="H1434" s="269" t="s">
        <v>20822</v>
      </c>
    </row>
    <row r="1435" spans="1:8" ht="14.25" customHeight="1" x14ac:dyDescent="0.2">
      <c r="A1435" s="261" t="str">
        <f t="shared" ca="1" si="22"/>
        <v>TECHNIK</v>
      </c>
      <c r="B1435" s="26" t="s">
        <v>4724</v>
      </c>
      <c r="C1435" s="118"/>
      <c r="D1435" s="76" t="s">
        <v>4725</v>
      </c>
      <c r="E1435" s="64" t="s">
        <v>2285</v>
      </c>
      <c r="F1435" s="99">
        <v>36.741374127392362</v>
      </c>
      <c r="G1435" s="48">
        <f>F1435*(1-Elteq!$F$9)</f>
        <v>36.741374127392362</v>
      </c>
      <c r="H1435" s="269" t="s">
        <v>20823</v>
      </c>
    </row>
    <row r="1436" spans="1:8" ht="14.25" customHeight="1" x14ac:dyDescent="0.2">
      <c r="A1436" s="261" t="str">
        <f t="shared" ca="1" si="22"/>
        <v>TECHNIK</v>
      </c>
      <c r="B1436" s="24" t="s">
        <v>4726</v>
      </c>
      <c r="C1436" s="117"/>
      <c r="D1436" s="75" t="s">
        <v>4727</v>
      </c>
      <c r="E1436" s="65" t="s">
        <v>2285</v>
      </c>
      <c r="F1436" s="100">
        <v>46.390623898222685</v>
      </c>
      <c r="G1436" s="49">
        <f>F1436*(1-Elteq!$F$9)</f>
        <v>46.390623898222685</v>
      </c>
      <c r="H1436" s="269" t="s">
        <v>20824</v>
      </c>
    </row>
    <row r="1437" spans="1:8" ht="14.25" customHeight="1" x14ac:dyDescent="0.2">
      <c r="A1437" s="261" t="str">
        <f t="shared" ca="1" si="22"/>
        <v>TECHNIK</v>
      </c>
      <c r="B1437" s="26" t="s">
        <v>4728</v>
      </c>
      <c r="C1437" s="118"/>
      <c r="D1437" s="76" t="s">
        <v>4729</v>
      </c>
      <c r="E1437" s="64" t="s">
        <v>2285</v>
      </c>
      <c r="F1437" s="99">
        <v>46.390623898222685</v>
      </c>
      <c r="G1437" s="48">
        <f>F1437*(1-Elteq!$F$9)</f>
        <v>46.390623898222685</v>
      </c>
      <c r="H1437" s="269" t="s">
        <v>20825</v>
      </c>
    </row>
    <row r="1438" spans="1:8" ht="14.25" customHeight="1" x14ac:dyDescent="0.2">
      <c r="A1438" s="261" t="str">
        <f t="shared" ca="1" si="22"/>
        <v>TECHNIK</v>
      </c>
      <c r="B1438" s="24" t="s">
        <v>4730</v>
      </c>
      <c r="C1438" s="117"/>
      <c r="D1438" s="75" t="s">
        <v>4731</v>
      </c>
      <c r="E1438" s="65" t="s">
        <v>2285</v>
      </c>
      <c r="F1438" s="100">
        <v>43.421623968736434</v>
      </c>
      <c r="G1438" s="49">
        <f>F1438*(1-Elteq!$F$9)</f>
        <v>43.421623968736434</v>
      </c>
      <c r="H1438" s="269" t="s">
        <v>20826</v>
      </c>
    </row>
    <row r="1439" spans="1:8" ht="14.25" customHeight="1" x14ac:dyDescent="0.2">
      <c r="A1439" s="261" t="str">
        <f t="shared" ca="1" si="22"/>
        <v>TECHNIK</v>
      </c>
      <c r="B1439" s="26" t="s">
        <v>4732</v>
      </c>
      <c r="C1439" s="118"/>
      <c r="D1439" s="76" t="s">
        <v>4733</v>
      </c>
      <c r="E1439" s="104" t="s">
        <v>2285</v>
      </c>
      <c r="F1439" s="97">
        <v>44.163873951107995</v>
      </c>
      <c r="G1439" s="47">
        <f>F1439*(1-Elteq!$F$9)</f>
        <v>44.163873951107995</v>
      </c>
      <c r="H1439" s="269" t="s">
        <v>20827</v>
      </c>
    </row>
    <row r="1440" spans="1:8" ht="14.25" customHeight="1" x14ac:dyDescent="0.2">
      <c r="A1440" s="261" t="str">
        <f t="shared" ca="1" si="22"/>
        <v>TECHNIK</v>
      </c>
      <c r="B1440" s="24" t="s">
        <v>4734</v>
      </c>
      <c r="C1440" s="117"/>
      <c r="D1440" s="75" t="s">
        <v>4735</v>
      </c>
      <c r="E1440" s="105" t="s">
        <v>2285</v>
      </c>
      <c r="F1440" s="98">
        <v>49.730748818894718</v>
      </c>
      <c r="G1440" s="46">
        <f>F1440*(1-Elteq!$F$9)</f>
        <v>49.730748818894718</v>
      </c>
      <c r="H1440" s="269" t="s">
        <v>20828</v>
      </c>
    </row>
    <row r="1441" spans="1:8" ht="14.25" customHeight="1" x14ac:dyDescent="0.2">
      <c r="A1441" s="261" t="str">
        <f t="shared" ca="1" si="22"/>
        <v>TECHNIK</v>
      </c>
      <c r="B1441" s="26" t="s">
        <v>4736</v>
      </c>
      <c r="C1441" s="118"/>
      <c r="D1441" s="76" t="s">
        <v>4737</v>
      </c>
      <c r="E1441" s="104" t="s">
        <v>2285</v>
      </c>
      <c r="F1441" s="97">
        <v>64.575748466325976</v>
      </c>
      <c r="G1441" s="47">
        <f>F1441*(1-Elteq!$F$9)</f>
        <v>64.575748466325976</v>
      </c>
      <c r="H1441" s="269" t="s">
        <v>20829</v>
      </c>
    </row>
    <row r="1442" spans="1:8" ht="14.25" customHeight="1" x14ac:dyDescent="0.2">
      <c r="A1442" s="261" t="str">
        <f t="shared" ca="1" si="22"/>
        <v>TECHNIK</v>
      </c>
      <c r="B1442" s="24" t="s">
        <v>4738</v>
      </c>
      <c r="C1442" s="117"/>
      <c r="D1442" s="75" t="s">
        <v>4739</v>
      </c>
      <c r="E1442" s="105" t="s">
        <v>2290</v>
      </c>
      <c r="F1442" s="98">
        <v>36.370249136206581</v>
      </c>
      <c r="G1442" s="46">
        <f>F1442*(1-Elteq!$F$9)</f>
        <v>36.370249136206581</v>
      </c>
      <c r="H1442" s="269" t="s">
        <v>20830</v>
      </c>
    </row>
    <row r="1443" spans="1:8" ht="14.25" customHeight="1" x14ac:dyDescent="0.2">
      <c r="A1443" s="261" t="str">
        <f t="shared" ca="1" si="22"/>
        <v>TECHNIK</v>
      </c>
      <c r="B1443" s="26" t="s">
        <v>4740</v>
      </c>
      <c r="C1443" s="118"/>
      <c r="D1443" s="76" t="s">
        <v>4741</v>
      </c>
      <c r="E1443" s="104" t="s">
        <v>2290</v>
      </c>
      <c r="F1443" s="97">
        <v>36.741374127392362</v>
      </c>
      <c r="G1443" s="47">
        <f>F1443*(1-Elteq!$F$9)</f>
        <v>36.741374127392362</v>
      </c>
      <c r="H1443" s="269" t="s">
        <v>20831</v>
      </c>
    </row>
    <row r="1444" spans="1:8" ht="14.25" customHeight="1" x14ac:dyDescent="0.2">
      <c r="A1444" s="261" t="str">
        <f t="shared" ca="1" si="22"/>
        <v>TECHNIK</v>
      </c>
      <c r="B1444" s="24" t="s">
        <v>4742</v>
      </c>
      <c r="C1444" s="117"/>
      <c r="D1444" s="75" t="s">
        <v>4743</v>
      </c>
      <c r="E1444" s="105" t="s">
        <v>2290</v>
      </c>
      <c r="F1444" s="98">
        <v>38.968124074507053</v>
      </c>
      <c r="G1444" s="46">
        <f>F1444*(1-Elteq!$F$9)</f>
        <v>38.968124074507053</v>
      </c>
      <c r="H1444" s="269" t="s">
        <v>20832</v>
      </c>
    </row>
    <row r="1445" spans="1:8" ht="14.25" customHeight="1" x14ac:dyDescent="0.2">
      <c r="A1445" s="261" t="str">
        <f t="shared" ca="1" si="22"/>
        <v>TECHNIK</v>
      </c>
      <c r="B1445" s="26" t="s">
        <v>4744</v>
      </c>
      <c r="C1445" s="118"/>
      <c r="D1445" s="76" t="s">
        <v>4745</v>
      </c>
      <c r="E1445" s="104" t="s">
        <v>2290</v>
      </c>
      <c r="F1445" s="97">
        <v>42.308248995179085</v>
      </c>
      <c r="G1445" s="47">
        <f>F1445*(1-Elteq!$F$9)</f>
        <v>42.308248995179085</v>
      </c>
      <c r="H1445" s="269" t="s">
        <v>20833</v>
      </c>
    </row>
    <row r="1446" spans="1:8" ht="14.25" customHeight="1" x14ac:dyDescent="0.2">
      <c r="A1446" s="261" t="str">
        <f t="shared" ca="1" si="22"/>
        <v>TECHNIK</v>
      </c>
      <c r="B1446" s="24" t="s">
        <v>16965</v>
      </c>
      <c r="C1446" s="117"/>
      <c r="D1446" s="75" t="s">
        <v>16966</v>
      </c>
      <c r="E1446" s="105" t="s">
        <v>2710</v>
      </c>
      <c r="F1446" s="98">
        <v>24.123124427075794</v>
      </c>
      <c r="G1446" s="46">
        <f>F1446*(1-Elteq!$F$9)</f>
        <v>24.123124427075794</v>
      </c>
      <c r="H1446" s="269" t="s">
        <v>20834</v>
      </c>
    </row>
    <row r="1447" spans="1:8" ht="14.25" customHeight="1" x14ac:dyDescent="0.2">
      <c r="A1447" s="261" t="str">
        <f t="shared" ca="1" si="22"/>
        <v>TECHNIK</v>
      </c>
      <c r="B1447" s="26" t="s">
        <v>4746</v>
      </c>
      <c r="C1447" s="118"/>
      <c r="D1447" s="76" t="s">
        <v>4747</v>
      </c>
      <c r="E1447" s="104" t="s">
        <v>2710</v>
      </c>
      <c r="F1447" s="97">
        <v>24.123124427075794</v>
      </c>
      <c r="G1447" s="47">
        <f>F1447*(1-Elteq!$F$9)</f>
        <v>24.123124427075794</v>
      </c>
      <c r="H1447" s="269" t="s">
        <v>20835</v>
      </c>
    </row>
    <row r="1448" spans="1:8" ht="14.25" customHeight="1" x14ac:dyDescent="0.2">
      <c r="A1448" s="261" t="str">
        <f t="shared" ca="1" si="22"/>
        <v>TECHNIK</v>
      </c>
      <c r="B1448" s="24" t="s">
        <v>4748</v>
      </c>
      <c r="C1448" s="117"/>
      <c r="D1448" s="75" t="s">
        <v>4749</v>
      </c>
      <c r="E1448" s="105" t="s">
        <v>2710</v>
      </c>
      <c r="F1448" s="98">
        <v>25.236499400633139</v>
      </c>
      <c r="G1448" s="46">
        <f>F1448*(1-Elteq!$F$9)</f>
        <v>25.236499400633139</v>
      </c>
      <c r="H1448" s="269" t="s">
        <v>20836</v>
      </c>
    </row>
    <row r="1449" spans="1:8" ht="14.25" customHeight="1" x14ac:dyDescent="0.2">
      <c r="A1449" s="261" t="str">
        <f t="shared" ca="1" si="22"/>
        <v>TECHNIK</v>
      </c>
      <c r="B1449" s="26" t="s">
        <v>4750</v>
      </c>
      <c r="C1449" s="118"/>
      <c r="D1449" s="76" t="s">
        <v>4751</v>
      </c>
      <c r="E1449" s="104" t="s">
        <v>2710</v>
      </c>
      <c r="F1449" s="97">
        <v>26.720999365376265</v>
      </c>
      <c r="G1449" s="47">
        <f>F1449*(1-Elteq!$F$9)</f>
        <v>26.720999365376265</v>
      </c>
      <c r="H1449" s="269" t="s">
        <v>20837</v>
      </c>
    </row>
    <row r="1450" spans="1:8" ht="14.25" customHeight="1" x14ac:dyDescent="0.2">
      <c r="A1450" s="261" t="str">
        <f t="shared" ca="1" si="22"/>
        <v>TECHNIK</v>
      </c>
      <c r="B1450" s="24" t="s">
        <v>4752</v>
      </c>
      <c r="C1450" s="117"/>
      <c r="D1450" s="75" t="s">
        <v>4753</v>
      </c>
      <c r="E1450" s="105" t="s">
        <v>2710</v>
      </c>
      <c r="F1450" s="98">
        <v>34.143499189091891</v>
      </c>
      <c r="G1450" s="46">
        <f>F1450*(1-Elteq!$F$9)</f>
        <v>34.143499189091891</v>
      </c>
      <c r="H1450" s="269" t="s">
        <v>20838</v>
      </c>
    </row>
    <row r="1451" spans="1:8" ht="14.25" customHeight="1" x14ac:dyDescent="0.2">
      <c r="A1451" s="261" t="str">
        <f t="shared" ca="1" si="22"/>
        <v>TECHNIK</v>
      </c>
      <c r="B1451" s="26" t="s">
        <v>4754</v>
      </c>
      <c r="C1451" s="118"/>
      <c r="D1451" s="76" t="s">
        <v>4755</v>
      </c>
      <c r="E1451" s="104" t="s">
        <v>2710</v>
      </c>
      <c r="F1451" s="97">
        <v>37.48362410976393</v>
      </c>
      <c r="G1451" s="47">
        <f>F1451*(1-Elteq!$F$9)</f>
        <v>37.48362410976393</v>
      </c>
      <c r="H1451" s="269" t="s">
        <v>20839</v>
      </c>
    </row>
    <row r="1452" spans="1:8" ht="14.25" customHeight="1" x14ac:dyDescent="0.2">
      <c r="A1452" s="261" t="str">
        <f t="shared" ca="1" si="22"/>
        <v>TECHNIK</v>
      </c>
      <c r="B1452" s="24" t="s">
        <v>4756</v>
      </c>
      <c r="C1452" s="117"/>
      <c r="D1452" s="75" t="s">
        <v>4757</v>
      </c>
      <c r="E1452" s="105" t="s">
        <v>2710</v>
      </c>
      <c r="F1452" s="98">
        <v>38.596999083321272</v>
      </c>
      <c r="G1452" s="46">
        <f>F1452*(1-Elteq!$F$9)</f>
        <v>38.596999083321272</v>
      </c>
      <c r="H1452" s="269" t="s">
        <v>20840</v>
      </c>
    </row>
    <row r="1453" spans="1:8" ht="14.25" customHeight="1" x14ac:dyDescent="0.2">
      <c r="A1453" s="261" t="str">
        <f t="shared" ca="1" si="22"/>
        <v>TECHNIK</v>
      </c>
      <c r="B1453" s="26" t="s">
        <v>4758</v>
      </c>
      <c r="C1453" s="118"/>
      <c r="D1453" s="76" t="s">
        <v>4759</v>
      </c>
      <c r="E1453" s="104" t="s">
        <v>2710</v>
      </c>
      <c r="F1453" s="97">
        <v>47.503998871780027</v>
      </c>
      <c r="G1453" s="47">
        <f>F1453*(1-Elteq!$F$9)</f>
        <v>47.503998871780027</v>
      </c>
      <c r="H1453" s="269" t="s">
        <v>20841</v>
      </c>
    </row>
    <row r="1454" spans="1:8" ht="14.25" customHeight="1" x14ac:dyDescent="0.2">
      <c r="A1454" s="261" t="str">
        <f t="shared" ca="1" si="22"/>
        <v>TECHNIK</v>
      </c>
      <c r="B1454" s="24" t="s">
        <v>4760</v>
      </c>
      <c r="C1454" s="117"/>
      <c r="D1454" s="75" t="s">
        <v>4761</v>
      </c>
      <c r="E1454" s="105" t="s">
        <v>2710</v>
      </c>
      <c r="F1454" s="98">
        <v>48.988498836523149</v>
      </c>
      <c r="G1454" s="46">
        <f>F1454*(1-Elteq!$F$9)</f>
        <v>48.988498836523149</v>
      </c>
      <c r="H1454" s="269" t="s">
        <v>20842</v>
      </c>
    </row>
    <row r="1455" spans="1:8" ht="14.25" customHeight="1" x14ac:dyDescent="0.2">
      <c r="A1455" s="261" t="str">
        <f t="shared" ca="1" si="22"/>
        <v>TECHNIK</v>
      </c>
      <c r="B1455" s="26" t="s">
        <v>4762</v>
      </c>
      <c r="C1455" s="118"/>
      <c r="D1455" s="76" t="s">
        <v>4763</v>
      </c>
      <c r="E1455" s="104" t="s">
        <v>2710</v>
      </c>
      <c r="F1455" s="97">
        <v>51.58637377482362</v>
      </c>
      <c r="G1455" s="47">
        <f>F1455*(1-Elteq!$F$9)</f>
        <v>51.58637377482362</v>
      </c>
      <c r="H1455" s="269" t="s">
        <v>20843</v>
      </c>
    </row>
    <row r="1456" spans="1:8" ht="14.25" customHeight="1" x14ac:dyDescent="0.2">
      <c r="A1456" s="261" t="str">
        <f t="shared" ca="1" si="22"/>
        <v>TECHNIK</v>
      </c>
      <c r="B1456" s="24" t="s">
        <v>4764</v>
      </c>
      <c r="C1456" s="117"/>
      <c r="D1456" s="75" t="s">
        <v>4765</v>
      </c>
      <c r="E1456" s="105" t="s">
        <v>2710</v>
      </c>
      <c r="F1456" s="98">
        <v>75.338373210713641</v>
      </c>
      <c r="G1456" s="46">
        <f>F1456*(1-Elteq!$F$9)</f>
        <v>75.338373210713641</v>
      </c>
      <c r="H1456" s="269" t="s">
        <v>20844</v>
      </c>
    </row>
    <row r="1457" spans="1:8" ht="14.25" customHeight="1" x14ac:dyDescent="0.2">
      <c r="A1457" s="261" t="str">
        <f t="shared" ca="1" si="22"/>
        <v>TECHNIK</v>
      </c>
      <c r="B1457" s="26" t="s">
        <v>4766</v>
      </c>
      <c r="C1457" s="118"/>
      <c r="D1457" s="76" t="s">
        <v>4767</v>
      </c>
      <c r="E1457" s="104" t="s">
        <v>2710</v>
      </c>
      <c r="F1457" s="97">
        <v>78.307373140199886</v>
      </c>
      <c r="G1457" s="47">
        <f>F1457*(1-Elteq!$F$9)</f>
        <v>78.307373140199886</v>
      </c>
      <c r="H1457" s="269" t="s">
        <v>20845</v>
      </c>
    </row>
    <row r="1458" spans="1:8" ht="14.25" customHeight="1" x14ac:dyDescent="0.2">
      <c r="A1458" s="261" t="str">
        <f t="shared" ca="1" si="22"/>
        <v>TECHNIK</v>
      </c>
      <c r="B1458" s="24" t="s">
        <v>4768</v>
      </c>
      <c r="C1458" s="117"/>
      <c r="D1458" s="75" t="s">
        <v>4769</v>
      </c>
      <c r="E1458" s="105" t="s">
        <v>4770</v>
      </c>
      <c r="F1458" s="98">
        <v>64.575748466325976</v>
      </c>
      <c r="G1458" s="46">
        <f>F1458*(1-Elteq!$F$9)</f>
        <v>64.575748466325976</v>
      </c>
      <c r="H1458" s="269" t="s">
        <v>20846</v>
      </c>
    </row>
    <row r="1459" spans="1:8" ht="14.25" customHeight="1" x14ac:dyDescent="0.2">
      <c r="A1459" s="261" t="str">
        <f t="shared" ca="1" si="22"/>
        <v>TECHNIK</v>
      </c>
      <c r="B1459" s="26" t="s">
        <v>4771</v>
      </c>
      <c r="C1459" s="118"/>
      <c r="D1459" s="76" t="s">
        <v>4772</v>
      </c>
      <c r="E1459" s="104" t="s">
        <v>3970</v>
      </c>
      <c r="F1459" s="97">
        <v>22.824186957925559</v>
      </c>
      <c r="G1459" s="47">
        <f>F1459*(1-Elteq!$F$9)</f>
        <v>22.824186957925559</v>
      </c>
      <c r="H1459" s="269" t="s">
        <v>20847</v>
      </c>
    </row>
    <row r="1460" spans="1:8" ht="14.25" customHeight="1" x14ac:dyDescent="0.2">
      <c r="A1460" s="261" t="str">
        <f t="shared" ca="1" si="22"/>
        <v>TECHNIK</v>
      </c>
      <c r="B1460" s="24" t="s">
        <v>4773</v>
      </c>
      <c r="C1460" s="117"/>
      <c r="D1460" s="75" t="s">
        <v>4774</v>
      </c>
      <c r="E1460" s="105" t="s">
        <v>3970</v>
      </c>
      <c r="F1460" s="98">
        <v>25.236499400633139</v>
      </c>
      <c r="G1460" s="46">
        <f>F1460*(1-Elteq!$F$9)</f>
        <v>25.236499400633139</v>
      </c>
      <c r="H1460" s="269" t="s">
        <v>20848</v>
      </c>
    </row>
    <row r="1461" spans="1:8" ht="14.25" customHeight="1" x14ac:dyDescent="0.2">
      <c r="A1461" s="261" t="str">
        <f t="shared" ca="1" si="22"/>
        <v>TECHNIK</v>
      </c>
      <c r="B1461" s="26" t="s">
        <v>4775</v>
      </c>
      <c r="C1461" s="118"/>
      <c r="D1461" s="76" t="s">
        <v>4776</v>
      </c>
      <c r="E1461" s="104" t="s">
        <v>3970</v>
      </c>
      <c r="F1461" s="97">
        <v>27.83437433893361</v>
      </c>
      <c r="G1461" s="47">
        <f>F1461*(1-Elteq!$F$9)</f>
        <v>27.83437433893361</v>
      </c>
      <c r="H1461" s="269" t="s">
        <v>20849</v>
      </c>
    </row>
    <row r="1462" spans="1:8" ht="14.25" customHeight="1" x14ac:dyDescent="0.2">
      <c r="A1462" s="261" t="str">
        <f t="shared" ca="1" si="22"/>
        <v>TECHNIK</v>
      </c>
      <c r="B1462" s="24" t="s">
        <v>4777</v>
      </c>
      <c r="C1462" s="117"/>
      <c r="D1462" s="75" t="s">
        <v>4778</v>
      </c>
      <c r="E1462" s="105" t="s">
        <v>3970</v>
      </c>
      <c r="F1462" s="98">
        <v>18.185124568103291</v>
      </c>
      <c r="G1462" s="46">
        <f>F1462*(1-Elteq!$F$9)</f>
        <v>18.185124568103291</v>
      </c>
      <c r="H1462" s="269" t="s">
        <v>20850</v>
      </c>
    </row>
    <row r="1463" spans="1:8" ht="14.25" customHeight="1" x14ac:dyDescent="0.2">
      <c r="A1463" s="261" t="str">
        <f t="shared" ca="1" si="22"/>
        <v>TECHNIK</v>
      </c>
      <c r="B1463" s="26" t="s">
        <v>4779</v>
      </c>
      <c r="C1463" s="118"/>
      <c r="D1463" s="76" t="s">
        <v>4780</v>
      </c>
      <c r="E1463" s="64" t="s">
        <v>3970</v>
      </c>
      <c r="F1463" s="99">
        <v>27.945711836289345</v>
      </c>
      <c r="G1463" s="50">
        <f>F1463*(1-Elteq!$F$9)</f>
        <v>27.945711836289345</v>
      </c>
      <c r="H1463" s="269" t="s">
        <v>20851</v>
      </c>
    </row>
    <row r="1464" spans="1:8" ht="14.25" customHeight="1" x14ac:dyDescent="0.2">
      <c r="A1464" s="261" t="str">
        <f t="shared" ca="1" si="22"/>
        <v>TECHNIK</v>
      </c>
      <c r="B1464" s="24" t="s">
        <v>4781</v>
      </c>
      <c r="C1464" s="117"/>
      <c r="D1464" s="75" t="s">
        <v>4782</v>
      </c>
      <c r="E1464" s="65" t="s">
        <v>3970</v>
      </c>
      <c r="F1464" s="100">
        <v>21.896374479961107</v>
      </c>
      <c r="G1464" s="51">
        <f>F1464*(1-Elteq!$F$9)</f>
        <v>21.896374479961107</v>
      </c>
      <c r="H1464" s="269" t="s">
        <v>20852</v>
      </c>
    </row>
    <row r="1465" spans="1:8" ht="14.25" customHeight="1" x14ac:dyDescent="0.2">
      <c r="A1465" s="261" t="str">
        <f t="shared" ca="1" si="22"/>
        <v>TECHNIK</v>
      </c>
      <c r="B1465" s="26" t="s">
        <v>16967</v>
      </c>
      <c r="C1465" s="118"/>
      <c r="D1465" s="76" t="s">
        <v>16968</v>
      </c>
      <c r="E1465" s="64" t="s">
        <v>3970</v>
      </c>
      <c r="F1465" s="99">
        <v>32.658999224348769</v>
      </c>
      <c r="G1465" s="50">
        <f>F1465*(1-Elteq!$F$9)</f>
        <v>32.658999224348769</v>
      </c>
      <c r="H1465" s="269" t="s">
        <v>20853</v>
      </c>
    </row>
    <row r="1466" spans="1:8" ht="14.25" customHeight="1" x14ac:dyDescent="0.2">
      <c r="A1466" s="261" t="str">
        <f t="shared" ca="1" si="22"/>
        <v>TECHNIK</v>
      </c>
      <c r="B1466" s="24" t="s">
        <v>4783</v>
      </c>
      <c r="C1466" s="117"/>
      <c r="D1466" s="75" t="s">
        <v>4784</v>
      </c>
      <c r="E1466" s="65" t="s">
        <v>3970</v>
      </c>
      <c r="F1466" s="100">
        <v>64.946873457511757</v>
      </c>
      <c r="G1466" s="51">
        <f>F1466*(1-Elteq!$F$9)</f>
        <v>64.946873457511757</v>
      </c>
      <c r="H1466" s="269" t="s">
        <v>20854</v>
      </c>
    </row>
    <row r="1467" spans="1:8" ht="14.25" customHeight="1" x14ac:dyDescent="0.2">
      <c r="A1467" s="261" t="str">
        <f t="shared" ca="1" si="22"/>
        <v>TECHNIK</v>
      </c>
      <c r="B1467" s="26" t="s">
        <v>4785</v>
      </c>
      <c r="C1467" s="118"/>
      <c r="D1467" s="76" t="s">
        <v>4786</v>
      </c>
      <c r="E1467" s="64" t="s">
        <v>3970</v>
      </c>
      <c r="F1467" s="99">
        <v>46.761748889408466</v>
      </c>
      <c r="G1467" s="50">
        <f>F1467*(1-Elteq!$F$9)</f>
        <v>46.761748889408466</v>
      </c>
      <c r="H1467" s="269" t="s">
        <v>20855</v>
      </c>
    </row>
    <row r="1468" spans="1:8" ht="14.25" customHeight="1" x14ac:dyDescent="0.2">
      <c r="A1468" s="261" t="str">
        <f t="shared" ca="1" si="22"/>
        <v>TECHNIK</v>
      </c>
      <c r="B1468" s="24" t="s">
        <v>4787</v>
      </c>
      <c r="C1468" s="117"/>
      <c r="D1468" s="75" t="s">
        <v>4788</v>
      </c>
      <c r="E1468" s="65" t="s">
        <v>3970</v>
      </c>
      <c r="F1468" s="100">
        <v>49.953423813606186</v>
      </c>
      <c r="G1468" s="51">
        <f>F1468*(1-Elteq!$F$9)</f>
        <v>49.953423813606186</v>
      </c>
      <c r="H1468" s="269" t="s">
        <v>20856</v>
      </c>
    </row>
    <row r="1469" spans="1:8" ht="14.25" customHeight="1" x14ac:dyDescent="0.2">
      <c r="A1469" s="261" t="str">
        <f t="shared" ca="1" si="22"/>
        <v>TECHNIK</v>
      </c>
      <c r="B1469" s="26" t="s">
        <v>16969</v>
      </c>
      <c r="C1469" s="118"/>
      <c r="D1469" s="76" t="s">
        <v>16970</v>
      </c>
      <c r="E1469" s="64" t="s">
        <v>3970</v>
      </c>
      <c r="F1469" s="99">
        <v>50.101873810080498</v>
      </c>
      <c r="G1469" s="50">
        <f>F1469*(1-Elteq!$F$9)</f>
        <v>50.101873810080498</v>
      </c>
      <c r="H1469" s="269" t="s">
        <v>19438</v>
      </c>
    </row>
    <row r="1470" spans="1:8" ht="14.25" customHeight="1" x14ac:dyDescent="0.2">
      <c r="A1470" s="261" t="str">
        <f t="shared" ca="1" si="22"/>
        <v>TECHNIK</v>
      </c>
      <c r="B1470" s="24" t="s">
        <v>4789</v>
      </c>
      <c r="C1470" s="117"/>
      <c r="D1470" s="75" t="s">
        <v>4790</v>
      </c>
      <c r="E1470" s="65" t="s">
        <v>3970</v>
      </c>
      <c r="F1470" s="100">
        <v>23.380874444704233</v>
      </c>
      <c r="G1470" s="51">
        <f>F1470*(1-Elteq!$F$9)</f>
        <v>23.380874444704233</v>
      </c>
      <c r="H1470" s="269" t="s">
        <v>20857</v>
      </c>
    </row>
    <row r="1471" spans="1:8" ht="14.25" customHeight="1" x14ac:dyDescent="0.2">
      <c r="A1471" s="261" t="str">
        <f t="shared" ca="1" si="22"/>
        <v>TECHNIK</v>
      </c>
      <c r="B1471" s="26" t="s">
        <v>4791</v>
      </c>
      <c r="C1471" s="118"/>
      <c r="D1471" s="76" t="s">
        <v>4792</v>
      </c>
      <c r="E1471" s="64" t="s">
        <v>3970</v>
      </c>
      <c r="F1471" s="99">
        <v>47.615336369135761</v>
      </c>
      <c r="G1471" s="50">
        <f>F1471*(1-Elteq!$F$9)</f>
        <v>47.615336369135761</v>
      </c>
      <c r="H1471" s="269" t="s">
        <v>20858</v>
      </c>
    </row>
    <row r="1472" spans="1:8" ht="14.25" customHeight="1" x14ac:dyDescent="0.2">
      <c r="A1472" s="261" t="str">
        <f t="shared" ca="1" si="22"/>
        <v>TECHNIK</v>
      </c>
      <c r="B1472" s="24" t="s">
        <v>4793</v>
      </c>
      <c r="C1472" s="117"/>
      <c r="D1472" s="75" t="s">
        <v>4794</v>
      </c>
      <c r="E1472" s="65" t="s">
        <v>3970</v>
      </c>
      <c r="F1472" s="100">
        <v>54.555373704309872</v>
      </c>
      <c r="G1472" s="51">
        <f>F1472*(1-Elteq!$F$9)</f>
        <v>54.555373704309872</v>
      </c>
      <c r="H1472" s="269" t="s">
        <v>20859</v>
      </c>
    </row>
    <row r="1473" spans="1:8" ht="14.25" customHeight="1" x14ac:dyDescent="0.2">
      <c r="A1473" s="261" t="str">
        <f t="shared" ca="1" si="22"/>
        <v>TECHNIK</v>
      </c>
      <c r="B1473" s="26" t="s">
        <v>4795</v>
      </c>
      <c r="C1473" s="118"/>
      <c r="D1473" s="76" t="s">
        <v>4796</v>
      </c>
      <c r="E1473" s="64" t="s">
        <v>3970</v>
      </c>
      <c r="F1473" s="99">
        <v>59.751123580910814</v>
      </c>
      <c r="G1473" s="50">
        <f>F1473*(1-Elteq!$F$9)</f>
        <v>59.751123580910814</v>
      </c>
      <c r="H1473" s="269" t="s">
        <v>20860</v>
      </c>
    </row>
    <row r="1474" spans="1:8" ht="14.25" customHeight="1" x14ac:dyDescent="0.2">
      <c r="A1474" s="261" t="str">
        <f t="shared" ca="1" si="22"/>
        <v>TECHNIK</v>
      </c>
      <c r="B1474" s="24" t="s">
        <v>4797</v>
      </c>
      <c r="C1474" s="117"/>
      <c r="D1474" s="75" t="s">
        <v>16971</v>
      </c>
      <c r="E1474" s="65" t="s">
        <v>3970</v>
      </c>
      <c r="F1474" s="100">
        <v>96.121372717117396</v>
      </c>
      <c r="G1474" s="51">
        <f>F1474*(1-Elteq!$F$9)</f>
        <v>96.121372717117396</v>
      </c>
      <c r="H1474" s="269" t="s">
        <v>20861</v>
      </c>
    </row>
    <row r="1475" spans="1:8" ht="14.25" customHeight="1" x14ac:dyDescent="0.2">
      <c r="A1475" s="261" t="str">
        <f t="shared" ca="1" si="22"/>
        <v>TECHNIK</v>
      </c>
      <c r="B1475" s="26" t="s">
        <v>4798</v>
      </c>
      <c r="C1475" s="118"/>
      <c r="D1475" s="76" t="s">
        <v>16972</v>
      </c>
      <c r="E1475" s="64" t="s">
        <v>3970</v>
      </c>
      <c r="F1475" s="99">
        <v>34.514624180277679</v>
      </c>
      <c r="G1475" s="50">
        <f>F1475*(1-Elteq!$F$9)</f>
        <v>34.514624180277679</v>
      </c>
      <c r="H1475" s="269" t="s">
        <v>20862</v>
      </c>
    </row>
    <row r="1476" spans="1:8" ht="14.25" customHeight="1" x14ac:dyDescent="0.2">
      <c r="A1476" s="261" t="str">
        <f t="shared" ca="1" si="22"/>
        <v>TECHNIK</v>
      </c>
      <c r="B1476" s="24" t="s">
        <v>4799</v>
      </c>
      <c r="C1476" s="117"/>
      <c r="D1476" s="75" t="s">
        <v>16973</v>
      </c>
      <c r="E1476" s="65" t="s">
        <v>3970</v>
      </c>
      <c r="F1476" s="100">
        <v>69.400373351741138</v>
      </c>
      <c r="G1476" s="51">
        <f>F1476*(1-Elteq!$F$9)</f>
        <v>69.400373351741138</v>
      </c>
      <c r="H1476" s="269" t="s">
        <v>20863</v>
      </c>
    </row>
    <row r="1477" spans="1:8" ht="14.25" customHeight="1" x14ac:dyDescent="0.2">
      <c r="A1477" s="261" t="str">
        <f t="shared" ca="1" si="22"/>
        <v>TECHNIK</v>
      </c>
      <c r="B1477" s="26" t="s">
        <v>4800</v>
      </c>
      <c r="C1477" s="118"/>
      <c r="D1477" s="76" t="s">
        <v>4801</v>
      </c>
      <c r="E1477" s="104" t="s">
        <v>3970</v>
      </c>
      <c r="F1477" s="97">
        <v>78.307373140199886</v>
      </c>
      <c r="G1477" s="47">
        <f>F1477*(1-Elteq!$F$9)</f>
        <v>78.307373140199886</v>
      </c>
      <c r="H1477" s="269" t="s">
        <v>20864</v>
      </c>
    </row>
    <row r="1478" spans="1:8" ht="14.25" customHeight="1" x14ac:dyDescent="0.2">
      <c r="A1478" s="261" t="str">
        <f t="shared" ref="A1478:A1541" ca="1" si="23">REPLACE(CELL("Filename",$A$1),1,FIND("]",CELL("filename",$A$1)),"")</f>
        <v>TECHNIK</v>
      </c>
      <c r="B1478" s="24" t="s">
        <v>4802</v>
      </c>
      <c r="C1478" s="117"/>
      <c r="D1478" s="75" t="s">
        <v>4803</v>
      </c>
      <c r="E1478" s="105" t="s">
        <v>3970</v>
      </c>
      <c r="F1478" s="98">
        <v>46.390623898222685</v>
      </c>
      <c r="G1478" s="46">
        <f>F1478*(1-Elteq!$F$9)</f>
        <v>46.390623898222685</v>
      </c>
      <c r="H1478" s="269" t="s">
        <v>20865</v>
      </c>
    </row>
    <row r="1479" spans="1:8" ht="14.25" customHeight="1" x14ac:dyDescent="0.2">
      <c r="A1479" s="261" t="str">
        <f t="shared" ca="1" si="23"/>
        <v>TECHNIK</v>
      </c>
      <c r="B1479" s="26" t="s">
        <v>4804</v>
      </c>
      <c r="C1479" s="118"/>
      <c r="D1479" s="76" t="s">
        <v>4805</v>
      </c>
      <c r="E1479" s="104" t="s">
        <v>3970</v>
      </c>
      <c r="F1479" s="97">
        <v>99.090372646603655</v>
      </c>
      <c r="G1479" s="47">
        <f>F1479*(1-Elteq!$F$9)</f>
        <v>99.090372646603655</v>
      </c>
      <c r="H1479" s="269" t="s">
        <v>20866</v>
      </c>
    </row>
    <row r="1480" spans="1:8" ht="14.25" customHeight="1" x14ac:dyDescent="0.2">
      <c r="A1480" s="261" t="str">
        <f t="shared" ca="1" si="23"/>
        <v>TECHNIK</v>
      </c>
      <c r="B1480" s="24" t="s">
        <v>4806</v>
      </c>
      <c r="C1480" s="117"/>
      <c r="D1480" s="75" t="s">
        <v>4807</v>
      </c>
      <c r="E1480" s="105" t="s">
        <v>3970</v>
      </c>
      <c r="F1480" s="98">
        <v>100.57487261134678</v>
      </c>
      <c r="G1480" s="46">
        <f>F1480*(1-Elteq!$F$9)</f>
        <v>100.57487261134678</v>
      </c>
      <c r="H1480" s="269" t="s">
        <v>20867</v>
      </c>
    </row>
    <row r="1481" spans="1:8" ht="14.25" customHeight="1" x14ac:dyDescent="0.2">
      <c r="A1481" s="261" t="str">
        <f t="shared" ca="1" si="23"/>
        <v>TECHNIK</v>
      </c>
      <c r="B1481" s="26" t="s">
        <v>4808</v>
      </c>
      <c r="C1481" s="118"/>
      <c r="D1481" s="76" t="s">
        <v>4809</v>
      </c>
      <c r="E1481" s="104" t="s">
        <v>3970</v>
      </c>
      <c r="F1481" s="97">
        <v>61.235623545653944</v>
      </c>
      <c r="G1481" s="47">
        <f>F1481*(1-Elteq!$F$9)</f>
        <v>61.235623545653944</v>
      </c>
      <c r="H1481" s="269" t="s">
        <v>20868</v>
      </c>
    </row>
    <row r="1482" spans="1:8" ht="14.25" customHeight="1" x14ac:dyDescent="0.2">
      <c r="A1482" s="261" t="str">
        <f t="shared" ca="1" si="23"/>
        <v>TECHNIK</v>
      </c>
      <c r="B1482" s="24" t="s">
        <v>4810</v>
      </c>
      <c r="C1482" s="117"/>
      <c r="D1482" s="75" t="s">
        <v>4811</v>
      </c>
      <c r="E1482" s="105" t="s">
        <v>3970</v>
      </c>
      <c r="F1482" s="98">
        <v>118.38887218826429</v>
      </c>
      <c r="G1482" s="46">
        <f>F1482*(1-Elteq!$F$9)</f>
        <v>118.38887218826429</v>
      </c>
      <c r="H1482" s="269" t="s">
        <v>20869</v>
      </c>
    </row>
    <row r="1483" spans="1:8" ht="14.25" customHeight="1" x14ac:dyDescent="0.2">
      <c r="A1483" s="261" t="str">
        <f t="shared" ca="1" si="23"/>
        <v>TECHNIK</v>
      </c>
      <c r="B1483" s="26" t="s">
        <v>4812</v>
      </c>
      <c r="C1483" s="118"/>
      <c r="D1483" s="76" t="s">
        <v>4813</v>
      </c>
      <c r="E1483" s="104" t="s">
        <v>3970</v>
      </c>
      <c r="F1483" s="97">
        <v>82.018623052057706</v>
      </c>
      <c r="G1483" s="47">
        <f>F1483*(1-Elteq!$F$9)</f>
        <v>82.018623052057706</v>
      </c>
      <c r="H1483" s="269" t="s">
        <v>20870</v>
      </c>
    </row>
    <row r="1484" spans="1:8" ht="14.25" customHeight="1" x14ac:dyDescent="0.2">
      <c r="A1484" s="261" t="str">
        <f t="shared" ca="1" si="23"/>
        <v>TECHNIK</v>
      </c>
      <c r="B1484" s="24" t="s">
        <v>16974</v>
      </c>
      <c r="C1484" s="117"/>
      <c r="D1484" s="75" t="s">
        <v>16975</v>
      </c>
      <c r="E1484" s="105" t="s">
        <v>3970</v>
      </c>
      <c r="F1484" s="98">
        <v>94.636872752374273</v>
      </c>
      <c r="G1484" s="46">
        <f>F1484*(1-Elteq!$F$9)</f>
        <v>94.636872752374273</v>
      </c>
      <c r="H1484" s="269" t="s">
        <v>19438</v>
      </c>
    </row>
    <row r="1485" spans="1:8" ht="14.25" customHeight="1" x14ac:dyDescent="0.2">
      <c r="A1485" s="261" t="str">
        <f t="shared" ca="1" si="23"/>
        <v>TECHNIK</v>
      </c>
      <c r="B1485" s="26" t="s">
        <v>4814</v>
      </c>
      <c r="C1485" s="118"/>
      <c r="D1485" s="76" t="s">
        <v>4815</v>
      </c>
      <c r="E1485" s="104" t="s">
        <v>3970</v>
      </c>
      <c r="F1485" s="97">
        <v>127.66699696790882</v>
      </c>
      <c r="G1485" s="47">
        <f>F1485*(1-Elteq!$F$9)</f>
        <v>127.66699696790882</v>
      </c>
      <c r="H1485" s="269" t="s">
        <v>20871</v>
      </c>
    </row>
    <row r="1486" spans="1:8" ht="14.25" customHeight="1" x14ac:dyDescent="0.2">
      <c r="A1486" s="261" t="str">
        <f t="shared" ca="1" si="23"/>
        <v>TECHNIK</v>
      </c>
      <c r="B1486" s="24" t="s">
        <v>4816</v>
      </c>
      <c r="C1486" s="117"/>
      <c r="D1486" s="75" t="s">
        <v>4817</v>
      </c>
      <c r="E1486" s="105" t="s">
        <v>3970</v>
      </c>
      <c r="F1486" s="98">
        <v>127.66699696790882</v>
      </c>
      <c r="G1486" s="46">
        <f>F1486*(1-Elteq!$F$9)</f>
        <v>127.66699696790882</v>
      </c>
      <c r="H1486" s="269" t="s">
        <v>20872</v>
      </c>
    </row>
    <row r="1487" spans="1:8" ht="14.25" customHeight="1" x14ac:dyDescent="0.2">
      <c r="A1487" s="261" t="str">
        <f t="shared" ca="1" si="23"/>
        <v>TECHNIK</v>
      </c>
      <c r="B1487" s="26" t="s">
        <v>4818</v>
      </c>
      <c r="C1487" s="118"/>
      <c r="D1487" s="76" t="s">
        <v>4819</v>
      </c>
      <c r="E1487" s="104" t="s">
        <v>3970</v>
      </c>
      <c r="F1487" s="97">
        <v>93.894622770002712</v>
      </c>
      <c r="G1487" s="47">
        <f>F1487*(1-Elteq!$F$9)</f>
        <v>93.894622770002712</v>
      </c>
      <c r="H1487" s="269" t="s">
        <v>20873</v>
      </c>
    </row>
    <row r="1488" spans="1:8" ht="14.25" customHeight="1" x14ac:dyDescent="0.2">
      <c r="A1488" s="261" t="str">
        <f t="shared" ca="1" si="23"/>
        <v>TECHNIK</v>
      </c>
      <c r="B1488" s="24" t="s">
        <v>4820</v>
      </c>
      <c r="C1488" s="117"/>
      <c r="D1488" s="75" t="s">
        <v>4821</v>
      </c>
      <c r="E1488" s="105" t="s">
        <v>3970</v>
      </c>
      <c r="F1488" s="98">
        <v>169.23299598071634</v>
      </c>
      <c r="G1488" s="46">
        <f>F1488*(1-Elteq!$F$9)</f>
        <v>169.23299598071634</v>
      </c>
      <c r="H1488" s="269" t="s">
        <v>20874</v>
      </c>
    </row>
    <row r="1489" spans="1:8" ht="14.25" customHeight="1" x14ac:dyDescent="0.2">
      <c r="A1489" s="261" t="str">
        <f t="shared" ca="1" si="23"/>
        <v>TECHNIK</v>
      </c>
      <c r="B1489" s="26" t="s">
        <v>4822</v>
      </c>
      <c r="C1489" s="118"/>
      <c r="D1489" s="76" t="s">
        <v>4823</v>
      </c>
      <c r="E1489" s="104" t="s">
        <v>3970</v>
      </c>
      <c r="F1489" s="97">
        <v>169.23299598071634</v>
      </c>
      <c r="G1489" s="47">
        <f>F1489*(1-Elteq!$F$9)</f>
        <v>169.23299598071634</v>
      </c>
      <c r="H1489" s="269" t="s">
        <v>20875</v>
      </c>
    </row>
    <row r="1490" spans="1:8" ht="14.25" customHeight="1" x14ac:dyDescent="0.2">
      <c r="A1490" s="261" t="str">
        <f t="shared" ca="1" si="23"/>
        <v>TECHNIK</v>
      </c>
      <c r="B1490" s="24" t="s">
        <v>4824</v>
      </c>
      <c r="C1490" s="117"/>
      <c r="D1490" s="75" t="s">
        <v>4825</v>
      </c>
      <c r="E1490" s="105" t="s">
        <v>3970</v>
      </c>
      <c r="F1490" s="98">
        <v>178.88224575154666</v>
      </c>
      <c r="G1490" s="46">
        <f>F1490*(1-Elteq!$F$9)</f>
        <v>178.88224575154666</v>
      </c>
      <c r="H1490" s="269" t="s">
        <v>20876</v>
      </c>
    </row>
    <row r="1491" spans="1:8" ht="14.25" customHeight="1" x14ac:dyDescent="0.2">
      <c r="A1491" s="261" t="str">
        <f t="shared" ca="1" si="23"/>
        <v>TECHNIK</v>
      </c>
      <c r="B1491" s="26" t="s">
        <v>4826</v>
      </c>
      <c r="C1491" s="118"/>
      <c r="D1491" s="76" t="s">
        <v>4827</v>
      </c>
      <c r="E1491" s="104" t="s">
        <v>3970</v>
      </c>
      <c r="F1491" s="97">
        <v>178.88224575154666</v>
      </c>
      <c r="G1491" s="47">
        <f>F1491*(1-Elteq!$F$9)</f>
        <v>178.88224575154666</v>
      </c>
      <c r="H1491" s="269" t="s">
        <v>20877</v>
      </c>
    </row>
    <row r="1492" spans="1:8" ht="14.25" customHeight="1" x14ac:dyDescent="0.2">
      <c r="A1492" s="261" t="str">
        <f t="shared" ca="1" si="23"/>
        <v>TECHNIK</v>
      </c>
      <c r="B1492" s="54" t="s">
        <v>4828</v>
      </c>
      <c r="C1492" s="119"/>
      <c r="D1492" s="77" t="s">
        <v>4829</v>
      </c>
      <c r="E1492" s="106" t="s">
        <v>3970</v>
      </c>
      <c r="F1492" s="98">
        <v>173.68649587494573</v>
      </c>
      <c r="G1492" s="46">
        <f>F1492*(1-Elteq!$F$9)</f>
        <v>173.68649587494573</v>
      </c>
      <c r="H1492" s="269" t="s">
        <v>20878</v>
      </c>
    </row>
    <row r="1493" spans="1:8" ht="14.25" customHeight="1" x14ac:dyDescent="0.2">
      <c r="A1493" s="261" t="str">
        <f t="shared" ca="1" si="23"/>
        <v>TECHNIK</v>
      </c>
      <c r="B1493" s="22" t="s">
        <v>4830</v>
      </c>
      <c r="C1493" s="116"/>
      <c r="D1493" s="74" t="s">
        <v>4831</v>
      </c>
      <c r="E1493" s="107" t="s">
        <v>2285</v>
      </c>
      <c r="F1493" s="97">
        <v>5.8637748607353473</v>
      </c>
      <c r="G1493" s="47">
        <f>F1493*(1-Elteq!$F$9)</f>
        <v>5.8637748607353473</v>
      </c>
      <c r="H1493" s="269" t="s">
        <v>20879</v>
      </c>
    </row>
    <row r="1494" spans="1:8" ht="14.25" customHeight="1" x14ac:dyDescent="0.2">
      <c r="A1494" s="261" t="str">
        <f t="shared" ca="1" si="23"/>
        <v>TECHNIK</v>
      </c>
      <c r="B1494" s="24" t="s">
        <v>4832</v>
      </c>
      <c r="C1494" s="117"/>
      <c r="D1494" s="75" t="s">
        <v>4833</v>
      </c>
      <c r="E1494" s="105" t="s">
        <v>2285</v>
      </c>
      <c r="F1494" s="98">
        <v>5.8637748607353473</v>
      </c>
      <c r="G1494" s="46">
        <f>F1494*(1-Elteq!$F$9)</f>
        <v>5.8637748607353473</v>
      </c>
      <c r="H1494" s="269" t="s">
        <v>20880</v>
      </c>
    </row>
    <row r="1495" spans="1:8" ht="14.25" customHeight="1" x14ac:dyDescent="0.2">
      <c r="A1495" s="261" t="str">
        <f t="shared" ca="1" si="23"/>
        <v>TECHNIK</v>
      </c>
      <c r="B1495" s="26" t="s">
        <v>4834</v>
      </c>
      <c r="C1495" s="118"/>
      <c r="D1495" s="76" t="s">
        <v>4835</v>
      </c>
      <c r="E1495" s="104" t="s">
        <v>2285</v>
      </c>
      <c r="F1495" s="97">
        <v>6.1235623545653937</v>
      </c>
      <c r="G1495" s="47">
        <f>F1495*(1-Elteq!$F$9)</f>
        <v>6.1235623545653937</v>
      </c>
      <c r="H1495" s="269" t="s">
        <v>20881</v>
      </c>
    </row>
    <row r="1496" spans="1:8" ht="14.25" customHeight="1" x14ac:dyDescent="0.2">
      <c r="A1496" s="261" t="str">
        <f t="shared" ca="1" si="23"/>
        <v>TECHNIK</v>
      </c>
      <c r="B1496" s="24" t="s">
        <v>4836</v>
      </c>
      <c r="C1496" s="117"/>
      <c r="D1496" s="75" t="s">
        <v>4837</v>
      </c>
      <c r="E1496" s="105" t="s">
        <v>2285</v>
      </c>
      <c r="F1496" s="98">
        <v>5.7153248642610341</v>
      </c>
      <c r="G1496" s="46">
        <f>F1496*(1-Elteq!$F$9)</f>
        <v>5.7153248642610341</v>
      </c>
      <c r="H1496" s="269" t="s">
        <v>20882</v>
      </c>
    </row>
    <row r="1497" spans="1:8" ht="14.25" customHeight="1" x14ac:dyDescent="0.2">
      <c r="A1497" s="261" t="str">
        <f t="shared" ca="1" si="23"/>
        <v>TECHNIK</v>
      </c>
      <c r="B1497" s="26" t="s">
        <v>4838</v>
      </c>
      <c r="C1497" s="118"/>
      <c r="D1497" s="76" t="s">
        <v>4839</v>
      </c>
      <c r="E1497" s="104" t="s">
        <v>2285</v>
      </c>
      <c r="F1497" s="97">
        <v>5.7153248642610341</v>
      </c>
      <c r="G1497" s="47">
        <f>F1497*(1-Elteq!$F$9)</f>
        <v>5.7153248642610341</v>
      </c>
      <c r="H1497" s="269" t="s">
        <v>20883</v>
      </c>
    </row>
    <row r="1498" spans="1:8" ht="14.25" customHeight="1" x14ac:dyDescent="0.2">
      <c r="A1498" s="261" t="str">
        <f t="shared" ca="1" si="23"/>
        <v>TECHNIK</v>
      </c>
      <c r="B1498" s="24" t="s">
        <v>4840</v>
      </c>
      <c r="C1498" s="117"/>
      <c r="D1498" s="75" t="s">
        <v>4841</v>
      </c>
      <c r="E1498" s="105" t="s">
        <v>2285</v>
      </c>
      <c r="F1498" s="98">
        <v>6.0122248572096595</v>
      </c>
      <c r="G1498" s="46">
        <f>F1498*(1-Elteq!$F$9)</f>
        <v>6.0122248572096595</v>
      </c>
      <c r="H1498" s="269" t="s">
        <v>20884</v>
      </c>
    </row>
    <row r="1499" spans="1:8" ht="14.25" customHeight="1" x14ac:dyDescent="0.2">
      <c r="A1499" s="261" t="str">
        <f t="shared" ca="1" si="23"/>
        <v>TECHNIK</v>
      </c>
      <c r="B1499" s="26" t="s">
        <v>4987</v>
      </c>
      <c r="C1499" s="118"/>
      <c r="D1499" s="76" t="s">
        <v>4988</v>
      </c>
      <c r="E1499" s="104" t="s">
        <v>2285</v>
      </c>
      <c r="F1499" s="97">
        <v>3.4143499189091893</v>
      </c>
      <c r="G1499" s="47">
        <f>F1499*(1-Elteq!$F$9)</f>
        <v>3.4143499189091893</v>
      </c>
      <c r="H1499" s="269" t="s">
        <v>20885</v>
      </c>
    </row>
    <row r="1500" spans="1:8" ht="14.25" customHeight="1" x14ac:dyDescent="0.2">
      <c r="A1500" s="261" t="str">
        <f t="shared" ca="1" si="23"/>
        <v>TECHNIK</v>
      </c>
      <c r="B1500" s="24" t="s">
        <v>4989</v>
      </c>
      <c r="C1500" s="117"/>
      <c r="D1500" s="75" t="s">
        <v>4988</v>
      </c>
      <c r="E1500" s="105" t="s">
        <v>2285</v>
      </c>
      <c r="F1500" s="98">
        <v>3.6741374127392366</v>
      </c>
      <c r="G1500" s="46">
        <f>F1500*(1-Elteq!$F$9)</f>
        <v>3.6741374127392366</v>
      </c>
      <c r="H1500" s="269" t="s">
        <v>20886</v>
      </c>
    </row>
    <row r="1501" spans="1:8" ht="14.25" customHeight="1" x14ac:dyDescent="0.2">
      <c r="A1501" s="261" t="str">
        <f t="shared" ca="1" si="23"/>
        <v>TECHNIK</v>
      </c>
      <c r="B1501" s="26" t="s">
        <v>4990</v>
      </c>
      <c r="C1501" s="118"/>
      <c r="D1501" s="76" t="s">
        <v>4991</v>
      </c>
      <c r="E1501" s="104" t="s">
        <v>2285</v>
      </c>
      <c r="F1501" s="97">
        <v>3.4143499189091893</v>
      </c>
      <c r="G1501" s="47">
        <f>F1501*(1-Elteq!$F$9)</f>
        <v>3.4143499189091893</v>
      </c>
      <c r="H1501" s="269" t="s">
        <v>20887</v>
      </c>
    </row>
    <row r="1502" spans="1:8" ht="14.25" customHeight="1" x14ac:dyDescent="0.2">
      <c r="A1502" s="261" t="str">
        <f t="shared" ca="1" si="23"/>
        <v>TECHNIK</v>
      </c>
      <c r="B1502" s="24" t="s">
        <v>4992</v>
      </c>
      <c r="C1502" s="117"/>
      <c r="D1502" s="75" t="s">
        <v>4993</v>
      </c>
      <c r="E1502" s="105" t="s">
        <v>2285</v>
      </c>
      <c r="F1502" s="98">
        <v>3.4143499189091893</v>
      </c>
      <c r="G1502" s="46">
        <f>F1502*(1-Elteq!$F$9)</f>
        <v>3.4143499189091893</v>
      </c>
      <c r="H1502" s="269" t="s">
        <v>20888</v>
      </c>
    </row>
    <row r="1503" spans="1:8" ht="14.25" customHeight="1" x14ac:dyDescent="0.2">
      <c r="A1503" s="261" t="str">
        <f t="shared" ca="1" si="23"/>
        <v>TECHNIK</v>
      </c>
      <c r="B1503" s="26" t="s">
        <v>4994</v>
      </c>
      <c r="C1503" s="118"/>
      <c r="D1503" s="76" t="s">
        <v>4993</v>
      </c>
      <c r="E1503" s="104" t="s">
        <v>2285</v>
      </c>
      <c r="F1503" s="97">
        <v>3.8968124074507053</v>
      </c>
      <c r="G1503" s="47">
        <f>F1503*(1-Elteq!$F$9)</f>
        <v>3.8968124074507053</v>
      </c>
      <c r="H1503" s="269" t="s">
        <v>20889</v>
      </c>
    </row>
    <row r="1504" spans="1:8" ht="14.25" customHeight="1" x14ac:dyDescent="0.2">
      <c r="A1504" s="261" t="str">
        <f t="shared" ca="1" si="23"/>
        <v>TECHNIK</v>
      </c>
      <c r="B1504" s="24" t="s">
        <v>4842</v>
      </c>
      <c r="C1504" s="117"/>
      <c r="D1504" s="75" t="s">
        <v>4843</v>
      </c>
      <c r="E1504" s="105" t="s">
        <v>2285</v>
      </c>
      <c r="F1504" s="98">
        <v>6.4946873457511751</v>
      </c>
      <c r="G1504" s="46">
        <f>F1504*(1-Elteq!$F$9)</f>
        <v>6.4946873457511751</v>
      </c>
      <c r="H1504" s="269" t="s">
        <v>20890</v>
      </c>
    </row>
    <row r="1505" spans="1:8" ht="14.25" customHeight="1" x14ac:dyDescent="0.2">
      <c r="A1505" s="261" t="str">
        <f t="shared" ca="1" si="23"/>
        <v>TECHNIK</v>
      </c>
      <c r="B1505" s="26" t="s">
        <v>4930</v>
      </c>
      <c r="C1505" s="118"/>
      <c r="D1505" s="76" t="s">
        <v>4931</v>
      </c>
      <c r="E1505" s="104" t="s">
        <v>2285</v>
      </c>
      <c r="F1505" s="97">
        <v>6.2720123510397068</v>
      </c>
      <c r="G1505" s="47">
        <f>F1505*(1-Elteq!$F$9)</f>
        <v>6.2720123510397068</v>
      </c>
      <c r="H1505" s="269" t="s">
        <v>20891</v>
      </c>
    </row>
    <row r="1506" spans="1:8" ht="14.25" customHeight="1" x14ac:dyDescent="0.2">
      <c r="A1506" s="261" t="str">
        <f t="shared" ca="1" si="23"/>
        <v>TECHNIK</v>
      </c>
      <c r="B1506" s="24" t="s">
        <v>4995</v>
      </c>
      <c r="C1506" s="117"/>
      <c r="D1506" s="75" t="s">
        <v>4991</v>
      </c>
      <c r="E1506" s="105" t="s">
        <v>2285</v>
      </c>
      <c r="F1506" s="98">
        <v>3.8968124074507053</v>
      </c>
      <c r="G1506" s="46">
        <f>F1506*(1-Elteq!$F$9)</f>
        <v>3.8968124074507053</v>
      </c>
      <c r="H1506" s="269" t="s">
        <v>20892</v>
      </c>
    </row>
    <row r="1507" spans="1:8" ht="14.25" customHeight="1" x14ac:dyDescent="0.2">
      <c r="A1507" s="261" t="str">
        <f t="shared" ca="1" si="23"/>
        <v>TECHNIK</v>
      </c>
      <c r="B1507" s="26" t="s">
        <v>4844</v>
      </c>
      <c r="C1507" s="118"/>
      <c r="D1507" s="76" t="s">
        <v>4845</v>
      </c>
      <c r="E1507" s="104" t="s">
        <v>2285</v>
      </c>
      <c r="F1507" s="97">
        <v>6.4946873457511751</v>
      </c>
      <c r="G1507" s="47">
        <f>F1507*(1-Elteq!$F$9)</f>
        <v>6.4946873457511751</v>
      </c>
      <c r="H1507" s="269" t="s">
        <v>20893</v>
      </c>
    </row>
    <row r="1508" spans="1:8" ht="14.25" customHeight="1" x14ac:dyDescent="0.2">
      <c r="A1508" s="261" t="str">
        <f t="shared" ca="1" si="23"/>
        <v>TECHNIK</v>
      </c>
      <c r="B1508" s="24" t="s">
        <v>4932</v>
      </c>
      <c r="C1508" s="117"/>
      <c r="D1508" s="75" t="s">
        <v>4933</v>
      </c>
      <c r="E1508" s="105" t="s">
        <v>2285</v>
      </c>
      <c r="F1508" s="98">
        <v>6.2720123510397068</v>
      </c>
      <c r="G1508" s="46">
        <f>F1508*(1-Elteq!$F$9)</f>
        <v>6.2720123510397068</v>
      </c>
      <c r="H1508" s="269" t="s">
        <v>20894</v>
      </c>
    </row>
    <row r="1509" spans="1:8" ht="14.25" customHeight="1" x14ac:dyDescent="0.2">
      <c r="A1509" s="261" t="str">
        <f t="shared" ca="1" si="23"/>
        <v>TECHNIK</v>
      </c>
      <c r="B1509" s="26" t="s">
        <v>4934</v>
      </c>
      <c r="C1509" s="118"/>
      <c r="D1509" s="76" t="s">
        <v>4933</v>
      </c>
      <c r="E1509" s="104" t="s">
        <v>2285</v>
      </c>
      <c r="F1509" s="97">
        <v>7.4596123228342073</v>
      </c>
      <c r="G1509" s="47">
        <f>F1509*(1-Elteq!$F$9)</f>
        <v>7.4596123228342073</v>
      </c>
      <c r="H1509" s="269" t="s">
        <v>20895</v>
      </c>
    </row>
    <row r="1510" spans="1:8" ht="14.25" customHeight="1" x14ac:dyDescent="0.2">
      <c r="A1510" s="261" t="str">
        <f t="shared" ca="1" si="23"/>
        <v>TECHNIK</v>
      </c>
      <c r="B1510" s="24" t="s">
        <v>4996</v>
      </c>
      <c r="C1510" s="117"/>
      <c r="D1510" s="75" t="s">
        <v>4997</v>
      </c>
      <c r="E1510" s="105" t="s">
        <v>2285</v>
      </c>
      <c r="F1510" s="98">
        <v>3.4143499189091893</v>
      </c>
      <c r="G1510" s="46">
        <f>F1510*(1-Elteq!$F$9)</f>
        <v>3.4143499189091893</v>
      </c>
      <c r="H1510" s="269" t="s">
        <v>20896</v>
      </c>
    </row>
    <row r="1511" spans="1:8" ht="14.25" customHeight="1" x14ac:dyDescent="0.2">
      <c r="A1511" s="261" t="str">
        <f t="shared" ca="1" si="23"/>
        <v>TECHNIK</v>
      </c>
      <c r="B1511" s="26" t="s">
        <v>4998</v>
      </c>
      <c r="C1511" s="118"/>
      <c r="D1511" s="76" t="s">
        <v>4999</v>
      </c>
      <c r="E1511" s="104" t="s">
        <v>2285</v>
      </c>
      <c r="F1511" s="97">
        <v>3.4143499189091893</v>
      </c>
      <c r="G1511" s="47">
        <f>F1511*(1-Elteq!$F$9)</f>
        <v>3.4143499189091893</v>
      </c>
      <c r="H1511" s="269" t="s">
        <v>20897</v>
      </c>
    </row>
    <row r="1512" spans="1:8" ht="14.25" customHeight="1" x14ac:dyDescent="0.2">
      <c r="A1512" s="261" t="str">
        <f t="shared" ca="1" si="23"/>
        <v>TECHNIK</v>
      </c>
      <c r="B1512" s="24" t="s">
        <v>5000</v>
      </c>
      <c r="C1512" s="117"/>
      <c r="D1512" s="75" t="s">
        <v>4999</v>
      </c>
      <c r="E1512" s="105" t="s">
        <v>2285</v>
      </c>
      <c r="F1512" s="98">
        <v>3.8968124074507053</v>
      </c>
      <c r="G1512" s="46">
        <f>F1512*(1-Elteq!$F$9)</f>
        <v>3.8968124074507053</v>
      </c>
      <c r="H1512" s="269" t="s">
        <v>20898</v>
      </c>
    </row>
    <row r="1513" spans="1:8" ht="14.25" customHeight="1" x14ac:dyDescent="0.2">
      <c r="A1513" s="261" t="str">
        <f t="shared" ca="1" si="23"/>
        <v>TECHNIK</v>
      </c>
      <c r="B1513" s="26" t="s">
        <v>5001</v>
      </c>
      <c r="C1513" s="118"/>
      <c r="D1513" s="76" t="s">
        <v>4997</v>
      </c>
      <c r="E1513" s="104" t="s">
        <v>2285</v>
      </c>
      <c r="F1513" s="97">
        <v>3.8968124074507053</v>
      </c>
      <c r="G1513" s="47">
        <f>F1513*(1-Elteq!$F$9)</f>
        <v>3.8968124074507053</v>
      </c>
      <c r="H1513" s="269" t="s">
        <v>20899</v>
      </c>
    </row>
    <row r="1514" spans="1:8" ht="14.25" customHeight="1" x14ac:dyDescent="0.2">
      <c r="A1514" s="261" t="str">
        <f t="shared" ca="1" si="23"/>
        <v>TECHNIK</v>
      </c>
      <c r="B1514" s="24" t="s">
        <v>4846</v>
      </c>
      <c r="C1514" s="117"/>
      <c r="D1514" s="75" t="s">
        <v>4847</v>
      </c>
      <c r="E1514" s="105" t="s">
        <v>2285</v>
      </c>
      <c r="F1514" s="98">
        <v>6.4946873457511751</v>
      </c>
      <c r="G1514" s="46">
        <f>F1514*(1-Elteq!$F$9)</f>
        <v>6.4946873457511751</v>
      </c>
      <c r="H1514" s="269" t="s">
        <v>20900</v>
      </c>
    </row>
    <row r="1515" spans="1:8" ht="14.25" customHeight="1" x14ac:dyDescent="0.2">
      <c r="A1515" s="261" t="str">
        <f t="shared" ca="1" si="23"/>
        <v>TECHNIK</v>
      </c>
      <c r="B1515" s="26" t="s">
        <v>4935</v>
      </c>
      <c r="C1515" s="118"/>
      <c r="D1515" s="76" t="s">
        <v>4936</v>
      </c>
      <c r="E1515" s="104" t="s">
        <v>2285</v>
      </c>
      <c r="F1515" s="97">
        <v>6.383349848395441</v>
      </c>
      <c r="G1515" s="47">
        <f>F1515*(1-Elteq!$F$9)</f>
        <v>6.383349848395441</v>
      </c>
      <c r="H1515" s="269" t="s">
        <v>20901</v>
      </c>
    </row>
    <row r="1516" spans="1:8" ht="14.25" customHeight="1" x14ac:dyDescent="0.2">
      <c r="A1516" s="261" t="str">
        <f t="shared" ca="1" si="23"/>
        <v>TECHNIK</v>
      </c>
      <c r="B1516" s="24" t="s">
        <v>4937</v>
      </c>
      <c r="C1516" s="117"/>
      <c r="D1516" s="75" t="s">
        <v>4936</v>
      </c>
      <c r="E1516" s="105" t="s">
        <v>2285</v>
      </c>
      <c r="F1516" s="98">
        <v>7.7193998166642546</v>
      </c>
      <c r="G1516" s="46">
        <f>F1516*(1-Elteq!$F$9)</f>
        <v>7.7193998166642546</v>
      </c>
      <c r="H1516" s="269" t="s">
        <v>20902</v>
      </c>
    </row>
    <row r="1517" spans="1:8" ht="14.25" customHeight="1" x14ac:dyDescent="0.2">
      <c r="A1517" s="261" t="str">
        <f t="shared" ca="1" si="23"/>
        <v>TECHNIK</v>
      </c>
      <c r="B1517" s="26" t="s">
        <v>5002</v>
      </c>
      <c r="C1517" s="118"/>
      <c r="D1517" s="76" t="s">
        <v>5003</v>
      </c>
      <c r="E1517" s="104" t="s">
        <v>2285</v>
      </c>
      <c r="F1517" s="97">
        <v>3.5627999153835019</v>
      </c>
      <c r="G1517" s="47">
        <f>F1517*(1-Elteq!$F$9)</f>
        <v>3.5627999153835019</v>
      </c>
      <c r="H1517" s="269" t="s">
        <v>20903</v>
      </c>
    </row>
    <row r="1518" spans="1:8" ht="14.25" customHeight="1" x14ac:dyDescent="0.2">
      <c r="A1518" s="261" t="str">
        <f t="shared" ca="1" si="23"/>
        <v>TECHNIK</v>
      </c>
      <c r="B1518" s="24" t="s">
        <v>5004</v>
      </c>
      <c r="C1518" s="117"/>
      <c r="D1518" s="75" t="s">
        <v>5005</v>
      </c>
      <c r="E1518" s="105" t="s">
        <v>2285</v>
      </c>
      <c r="F1518" s="98">
        <v>3.6370249136206585</v>
      </c>
      <c r="G1518" s="46">
        <f>F1518*(1-Elteq!$F$9)</f>
        <v>3.6370249136206585</v>
      </c>
      <c r="H1518" s="269" t="s">
        <v>20904</v>
      </c>
    </row>
    <row r="1519" spans="1:8" ht="14.25" customHeight="1" x14ac:dyDescent="0.2">
      <c r="A1519" s="261" t="str">
        <f t="shared" ca="1" si="23"/>
        <v>TECHNIK</v>
      </c>
      <c r="B1519" s="26" t="s">
        <v>5006</v>
      </c>
      <c r="C1519" s="118"/>
      <c r="D1519" s="76" t="s">
        <v>5005</v>
      </c>
      <c r="E1519" s="104" t="s">
        <v>2285</v>
      </c>
      <c r="F1519" s="97">
        <v>4.045262403925018</v>
      </c>
      <c r="G1519" s="47">
        <f>F1519*(1-Elteq!$F$9)</f>
        <v>4.045262403925018</v>
      </c>
      <c r="H1519" s="269" t="s">
        <v>20905</v>
      </c>
    </row>
    <row r="1520" spans="1:8" ht="14.25" customHeight="1" x14ac:dyDescent="0.2">
      <c r="A1520" s="261" t="str">
        <f t="shared" ca="1" si="23"/>
        <v>TECHNIK</v>
      </c>
      <c r="B1520" s="24" t="s">
        <v>4848</v>
      </c>
      <c r="C1520" s="117"/>
      <c r="D1520" s="75" t="s">
        <v>4849</v>
      </c>
      <c r="E1520" s="105" t="s">
        <v>2285</v>
      </c>
      <c r="F1520" s="98">
        <v>6.6802498413440663</v>
      </c>
      <c r="G1520" s="46">
        <f>F1520*(1-Elteq!$F$9)</f>
        <v>6.6802498413440663</v>
      </c>
      <c r="H1520" s="269" t="s">
        <v>20906</v>
      </c>
    </row>
    <row r="1521" spans="1:8" ht="14.25" customHeight="1" x14ac:dyDescent="0.2">
      <c r="A1521" s="261" t="str">
        <f t="shared" ca="1" si="23"/>
        <v>TECHNIK</v>
      </c>
      <c r="B1521" s="26" t="s">
        <v>4938</v>
      </c>
      <c r="C1521" s="118"/>
      <c r="D1521" s="76" t="s">
        <v>4939</v>
      </c>
      <c r="E1521" s="104" t="s">
        <v>2285</v>
      </c>
      <c r="F1521" s="97">
        <v>6.4946873457511751</v>
      </c>
      <c r="G1521" s="47">
        <f>F1521*(1-Elteq!$F$9)</f>
        <v>6.4946873457511751</v>
      </c>
      <c r="H1521" s="269" t="s">
        <v>20907</v>
      </c>
    </row>
    <row r="1522" spans="1:8" ht="14.25" customHeight="1" x14ac:dyDescent="0.2">
      <c r="A1522" s="261" t="str">
        <f t="shared" ca="1" si="23"/>
        <v>TECHNIK</v>
      </c>
      <c r="B1522" s="24" t="s">
        <v>16976</v>
      </c>
      <c r="C1522" s="117"/>
      <c r="D1522" s="75" t="s">
        <v>4939</v>
      </c>
      <c r="E1522" s="105" t="s">
        <v>2285</v>
      </c>
      <c r="F1522" s="98">
        <v>7.9420748113757229</v>
      </c>
      <c r="G1522" s="46">
        <f>F1522*(1-Elteq!$F$9)</f>
        <v>7.9420748113757229</v>
      </c>
      <c r="H1522" s="269" t="s">
        <v>20908</v>
      </c>
    </row>
    <row r="1523" spans="1:8" ht="14.25" customHeight="1" x14ac:dyDescent="0.2">
      <c r="A1523" s="261" t="str">
        <f t="shared" ca="1" si="23"/>
        <v>TECHNIK</v>
      </c>
      <c r="B1523" s="26" t="s">
        <v>5007</v>
      </c>
      <c r="C1523" s="118"/>
      <c r="D1523" s="76" t="s">
        <v>5003</v>
      </c>
      <c r="E1523" s="104" t="s">
        <v>2285</v>
      </c>
      <c r="F1523" s="97">
        <v>4.045262403925018</v>
      </c>
      <c r="G1523" s="47">
        <f>F1523*(1-Elteq!$F$9)</f>
        <v>4.045262403925018</v>
      </c>
      <c r="H1523" s="269" t="s">
        <v>20909</v>
      </c>
    </row>
    <row r="1524" spans="1:8" ht="14.25" customHeight="1" x14ac:dyDescent="0.2">
      <c r="A1524" s="261" t="str">
        <f t="shared" ca="1" si="23"/>
        <v>TECHNIK</v>
      </c>
      <c r="B1524" s="24" t="s">
        <v>4850</v>
      </c>
      <c r="C1524" s="117"/>
      <c r="D1524" s="75" t="s">
        <v>4851</v>
      </c>
      <c r="E1524" s="105" t="s">
        <v>2285</v>
      </c>
      <c r="F1524" s="98">
        <v>6.6802498413440663</v>
      </c>
      <c r="G1524" s="46">
        <f>F1524*(1-Elteq!$F$9)</f>
        <v>6.6802498413440663</v>
      </c>
      <c r="H1524" s="269" t="s">
        <v>20910</v>
      </c>
    </row>
    <row r="1525" spans="1:8" ht="14.25" customHeight="1" x14ac:dyDescent="0.2">
      <c r="A1525" s="261" t="str">
        <f t="shared" ca="1" si="23"/>
        <v>TECHNIK</v>
      </c>
      <c r="B1525" s="26" t="s">
        <v>5008</v>
      </c>
      <c r="C1525" s="118"/>
      <c r="D1525" s="76" t="s">
        <v>16977</v>
      </c>
      <c r="E1525" s="104" t="s">
        <v>2285</v>
      </c>
      <c r="F1525" s="97">
        <v>5.0844123792452063</v>
      </c>
      <c r="G1525" s="47">
        <f>F1525*(1-Elteq!$F$9)</f>
        <v>5.0844123792452063</v>
      </c>
      <c r="H1525" s="269" t="s">
        <v>20911</v>
      </c>
    </row>
    <row r="1526" spans="1:8" ht="14.25" customHeight="1" x14ac:dyDescent="0.2">
      <c r="A1526" s="261" t="str">
        <f t="shared" ca="1" si="23"/>
        <v>TECHNIK</v>
      </c>
      <c r="B1526" s="24" t="s">
        <v>5009</v>
      </c>
      <c r="C1526" s="117"/>
      <c r="D1526" s="75" t="s">
        <v>16977</v>
      </c>
      <c r="E1526" s="105" t="s">
        <v>2285</v>
      </c>
      <c r="F1526" s="98">
        <v>5.5297623686681439</v>
      </c>
      <c r="G1526" s="46">
        <f>F1526*(1-Elteq!$F$9)</f>
        <v>5.5297623686681439</v>
      </c>
      <c r="H1526" s="269" t="s">
        <v>20912</v>
      </c>
    </row>
    <row r="1527" spans="1:8" ht="14.25" customHeight="1" x14ac:dyDescent="0.2">
      <c r="A1527" s="261" t="str">
        <f t="shared" ca="1" si="23"/>
        <v>TECHNIK</v>
      </c>
      <c r="B1527" s="26" t="s">
        <v>4852</v>
      </c>
      <c r="C1527" s="118"/>
      <c r="D1527" s="76" t="s">
        <v>16978</v>
      </c>
      <c r="E1527" s="104" t="s">
        <v>2285</v>
      </c>
      <c r="F1527" s="97">
        <v>6.8658123369369566</v>
      </c>
      <c r="G1527" s="47">
        <f>F1527*(1-Elteq!$F$9)</f>
        <v>6.8658123369369566</v>
      </c>
      <c r="H1527" s="269" t="s">
        <v>20913</v>
      </c>
    </row>
    <row r="1528" spans="1:8" ht="14.25" customHeight="1" x14ac:dyDescent="0.2">
      <c r="A1528" s="261" t="str">
        <f t="shared" ca="1" si="23"/>
        <v>TECHNIK</v>
      </c>
      <c r="B1528" s="24" t="s">
        <v>4941</v>
      </c>
      <c r="C1528" s="117"/>
      <c r="D1528" s="75" t="s">
        <v>4940</v>
      </c>
      <c r="E1528" s="105" t="s">
        <v>2285</v>
      </c>
      <c r="F1528" s="98">
        <v>9.7976997673046302</v>
      </c>
      <c r="G1528" s="46">
        <f>F1528*(1-Elteq!$F$9)</f>
        <v>9.7976997673046302</v>
      </c>
      <c r="H1528" s="269" t="s">
        <v>20914</v>
      </c>
    </row>
    <row r="1529" spans="1:8" ht="14.25" customHeight="1" x14ac:dyDescent="0.2">
      <c r="A1529" s="261" t="str">
        <f t="shared" ca="1" si="23"/>
        <v>TECHNIK</v>
      </c>
      <c r="B1529" s="26" t="s">
        <v>5010</v>
      </c>
      <c r="C1529" s="118"/>
      <c r="D1529" s="76" t="s">
        <v>5011</v>
      </c>
      <c r="E1529" s="104" t="s">
        <v>2285</v>
      </c>
      <c r="F1529" s="97">
        <v>5.3813123721938307</v>
      </c>
      <c r="G1529" s="47">
        <f>F1529*(1-Elteq!$F$9)</f>
        <v>5.3813123721938307</v>
      </c>
      <c r="H1529" s="269" t="s">
        <v>20915</v>
      </c>
    </row>
    <row r="1530" spans="1:8" ht="14.25" customHeight="1" x14ac:dyDescent="0.2">
      <c r="A1530" s="261" t="str">
        <f t="shared" ca="1" si="23"/>
        <v>TECHNIK</v>
      </c>
      <c r="B1530" s="24" t="s">
        <v>5012</v>
      </c>
      <c r="C1530" s="117"/>
      <c r="D1530" s="75" t="s">
        <v>5013</v>
      </c>
      <c r="E1530" s="105" t="s">
        <v>2285</v>
      </c>
      <c r="F1530" s="98">
        <v>5.5297623686681439</v>
      </c>
      <c r="G1530" s="46">
        <f>F1530*(1-Elteq!$F$9)</f>
        <v>5.5297623686681439</v>
      </c>
      <c r="H1530" s="269" t="s">
        <v>20916</v>
      </c>
    </row>
    <row r="1531" spans="1:8" ht="14.25" customHeight="1" x14ac:dyDescent="0.2">
      <c r="A1531" s="261" t="str">
        <f t="shared" ca="1" si="23"/>
        <v>TECHNIK</v>
      </c>
      <c r="B1531" s="26" t="s">
        <v>5014</v>
      </c>
      <c r="C1531" s="118"/>
      <c r="D1531" s="76" t="s">
        <v>5013</v>
      </c>
      <c r="E1531" s="104" t="s">
        <v>2285</v>
      </c>
      <c r="F1531" s="97">
        <v>5.8637748607353473</v>
      </c>
      <c r="G1531" s="47">
        <f>F1531*(1-Elteq!$F$9)</f>
        <v>5.8637748607353473</v>
      </c>
      <c r="H1531" s="269" t="s">
        <v>20917</v>
      </c>
    </row>
    <row r="1532" spans="1:8" ht="14.25" customHeight="1" x14ac:dyDescent="0.2">
      <c r="A1532" s="261" t="str">
        <f t="shared" ca="1" si="23"/>
        <v>TECHNIK</v>
      </c>
      <c r="B1532" s="24" t="s">
        <v>4853</v>
      </c>
      <c r="C1532" s="117"/>
      <c r="D1532" s="75" t="s">
        <v>4854</v>
      </c>
      <c r="E1532" s="105" t="s">
        <v>2285</v>
      </c>
      <c r="F1532" s="98">
        <v>8.7585497919844428</v>
      </c>
      <c r="G1532" s="46">
        <f>F1532*(1-Elteq!$F$9)</f>
        <v>8.7585497919844428</v>
      </c>
      <c r="H1532" s="269" t="s">
        <v>20918</v>
      </c>
    </row>
    <row r="1533" spans="1:8" ht="14.25" customHeight="1" x14ac:dyDescent="0.2">
      <c r="A1533" s="261" t="str">
        <f t="shared" ca="1" si="23"/>
        <v>TECHNIK</v>
      </c>
      <c r="B1533" s="26" t="s">
        <v>16979</v>
      </c>
      <c r="C1533" s="118"/>
      <c r="D1533" s="76" t="s">
        <v>16980</v>
      </c>
      <c r="E1533" s="104" t="s">
        <v>2285</v>
      </c>
      <c r="F1533" s="97">
        <v>8.6472122946287087</v>
      </c>
      <c r="G1533" s="47">
        <f>F1533*(1-Elteq!$F$9)</f>
        <v>8.6472122946287087</v>
      </c>
      <c r="H1533" s="269" t="s">
        <v>20919</v>
      </c>
    </row>
    <row r="1534" spans="1:8" ht="14.25" customHeight="1" x14ac:dyDescent="0.2">
      <c r="A1534" s="261" t="str">
        <f t="shared" ca="1" si="23"/>
        <v>TECHNIK</v>
      </c>
      <c r="B1534" s="24" t="s">
        <v>16981</v>
      </c>
      <c r="C1534" s="117"/>
      <c r="D1534" s="75" t="s">
        <v>16982</v>
      </c>
      <c r="E1534" s="105" t="s">
        <v>2285</v>
      </c>
      <c r="F1534" s="98">
        <v>8.3503123016800824</v>
      </c>
      <c r="G1534" s="46">
        <f>F1534*(1-Elteq!$F$9)</f>
        <v>8.3503123016800824</v>
      </c>
      <c r="H1534" s="269" t="s">
        <v>20920</v>
      </c>
    </row>
    <row r="1535" spans="1:8" ht="14.25" customHeight="1" x14ac:dyDescent="0.2">
      <c r="A1535" s="261" t="str">
        <f t="shared" ca="1" si="23"/>
        <v>TECHNIK</v>
      </c>
      <c r="B1535" s="26" t="s">
        <v>4943</v>
      </c>
      <c r="C1535" s="118"/>
      <c r="D1535" s="76" t="s">
        <v>4942</v>
      </c>
      <c r="E1535" s="104" t="s">
        <v>2285</v>
      </c>
      <c r="F1535" s="97">
        <v>10.502837250557615</v>
      </c>
      <c r="G1535" s="47">
        <f>F1535*(1-Elteq!$F$9)</f>
        <v>10.502837250557615</v>
      </c>
      <c r="H1535" s="269" t="s">
        <v>20921</v>
      </c>
    </row>
    <row r="1536" spans="1:8" ht="14.25" customHeight="1" x14ac:dyDescent="0.2">
      <c r="A1536" s="261" t="str">
        <f t="shared" ca="1" si="23"/>
        <v>TECHNIK</v>
      </c>
      <c r="B1536" s="24" t="s">
        <v>5015</v>
      </c>
      <c r="C1536" s="117"/>
      <c r="D1536" s="75" t="s">
        <v>5016</v>
      </c>
      <c r="E1536" s="105" t="s">
        <v>2285</v>
      </c>
      <c r="F1536" s="98">
        <v>6.0864498554468156</v>
      </c>
      <c r="G1536" s="46">
        <f>F1536*(1-Elteq!$F$9)</f>
        <v>6.0864498554468156</v>
      </c>
      <c r="H1536" s="269" t="s">
        <v>20922</v>
      </c>
    </row>
    <row r="1537" spans="1:8" ht="14.25" customHeight="1" x14ac:dyDescent="0.2">
      <c r="A1537" s="261" t="str">
        <f t="shared" ca="1" si="23"/>
        <v>TECHNIK</v>
      </c>
      <c r="B1537" s="26" t="s">
        <v>5017</v>
      </c>
      <c r="C1537" s="118"/>
      <c r="D1537" s="76" t="s">
        <v>5018</v>
      </c>
      <c r="E1537" s="64" t="s">
        <v>2285</v>
      </c>
      <c r="F1537" s="99">
        <v>6.2720123510397068</v>
      </c>
      <c r="G1537" s="48">
        <f>F1537*(1-Elteq!$F$9)</f>
        <v>6.2720123510397068</v>
      </c>
      <c r="H1537" s="269" t="s">
        <v>20923</v>
      </c>
    </row>
    <row r="1538" spans="1:8" ht="14.25" customHeight="1" x14ac:dyDescent="0.2">
      <c r="A1538" s="261" t="str">
        <f t="shared" ca="1" si="23"/>
        <v>TECHNIK</v>
      </c>
      <c r="B1538" s="24" t="s">
        <v>5019</v>
      </c>
      <c r="C1538" s="117"/>
      <c r="D1538" s="75" t="s">
        <v>5018</v>
      </c>
      <c r="E1538" s="65" t="s">
        <v>2285</v>
      </c>
      <c r="F1538" s="100">
        <v>6.6431373422254882</v>
      </c>
      <c r="G1538" s="49">
        <f>F1538*(1-Elteq!$F$9)</f>
        <v>6.6431373422254882</v>
      </c>
      <c r="H1538" s="269" t="s">
        <v>20924</v>
      </c>
    </row>
    <row r="1539" spans="1:8" ht="14.25" customHeight="1" x14ac:dyDescent="0.2">
      <c r="A1539" s="261" t="str">
        <f t="shared" ca="1" si="23"/>
        <v>TECHNIK</v>
      </c>
      <c r="B1539" s="26" t="s">
        <v>4855</v>
      </c>
      <c r="C1539" s="118"/>
      <c r="D1539" s="76" t="s">
        <v>4856</v>
      </c>
      <c r="E1539" s="64" t="s">
        <v>2285</v>
      </c>
      <c r="F1539" s="99">
        <v>9.6121372717117399</v>
      </c>
      <c r="G1539" s="48">
        <f>F1539*(1-Elteq!$F$9)</f>
        <v>9.6121372717117399</v>
      </c>
      <c r="H1539" s="269" t="s">
        <v>20925</v>
      </c>
    </row>
    <row r="1540" spans="1:8" ht="14.25" customHeight="1" x14ac:dyDescent="0.2">
      <c r="A1540" s="261" t="str">
        <f t="shared" ca="1" si="23"/>
        <v>TECHNIK</v>
      </c>
      <c r="B1540" s="24" t="s">
        <v>4944</v>
      </c>
      <c r="C1540" s="117"/>
      <c r="D1540" s="75" t="s">
        <v>4945</v>
      </c>
      <c r="E1540" s="65" t="s">
        <v>2285</v>
      </c>
      <c r="F1540" s="100">
        <v>9.3152372787631155</v>
      </c>
      <c r="G1540" s="49">
        <f>F1540*(1-Elteq!$F$9)</f>
        <v>9.3152372787631155</v>
      </c>
      <c r="H1540" s="269" t="s">
        <v>20926</v>
      </c>
    </row>
    <row r="1541" spans="1:8" ht="14.25" customHeight="1" x14ac:dyDescent="0.2">
      <c r="A1541" s="261" t="str">
        <f t="shared" ca="1" si="23"/>
        <v>TECHNIK</v>
      </c>
      <c r="B1541" s="26" t="s">
        <v>4946</v>
      </c>
      <c r="C1541" s="118"/>
      <c r="D1541" s="76" t="s">
        <v>4945</v>
      </c>
      <c r="E1541" s="64" t="s">
        <v>2285</v>
      </c>
      <c r="F1541" s="99">
        <v>11.801774719707851</v>
      </c>
      <c r="G1541" s="48">
        <f>F1541*(1-Elteq!$F$9)</f>
        <v>11.801774719707851</v>
      </c>
      <c r="H1541" s="269" t="s">
        <v>20927</v>
      </c>
    </row>
    <row r="1542" spans="1:8" ht="14.25" customHeight="1" x14ac:dyDescent="0.2">
      <c r="A1542" s="261" t="str">
        <f t="shared" ref="A1542:A1605" ca="1" si="24">REPLACE(CELL("Filename",$A$1),1,FIND("]",CELL("filename",$A$1)),"")</f>
        <v>TECHNIK</v>
      </c>
      <c r="B1542" s="24" t="s">
        <v>5020</v>
      </c>
      <c r="C1542" s="117"/>
      <c r="D1542" s="75" t="s">
        <v>5016</v>
      </c>
      <c r="E1542" s="65" t="s">
        <v>2285</v>
      </c>
      <c r="F1542" s="100">
        <v>6.2720123510397068</v>
      </c>
      <c r="G1542" s="49">
        <f>F1542*(1-Elteq!$F$9)</f>
        <v>6.2720123510397068</v>
      </c>
      <c r="H1542" s="269" t="s">
        <v>20928</v>
      </c>
    </row>
    <row r="1543" spans="1:8" ht="14.25" customHeight="1" x14ac:dyDescent="0.2">
      <c r="A1543" s="261" t="str">
        <f t="shared" ca="1" si="24"/>
        <v>TECHNIK</v>
      </c>
      <c r="B1543" s="26" t="s">
        <v>5021</v>
      </c>
      <c r="C1543" s="118"/>
      <c r="D1543" s="76" t="s">
        <v>5022</v>
      </c>
      <c r="E1543" s="64" t="s">
        <v>2285</v>
      </c>
      <c r="F1543" s="99">
        <v>18.519137060170493</v>
      </c>
      <c r="G1543" s="48">
        <f>F1543*(1-Elteq!$F$9)</f>
        <v>18.519137060170493</v>
      </c>
      <c r="H1543" s="269" t="s">
        <v>20929</v>
      </c>
    </row>
    <row r="1544" spans="1:8" ht="14.25" customHeight="1" x14ac:dyDescent="0.2">
      <c r="A1544" s="261" t="str">
        <f t="shared" ca="1" si="24"/>
        <v>TECHNIK</v>
      </c>
      <c r="B1544" s="24" t="s">
        <v>5023</v>
      </c>
      <c r="C1544" s="117"/>
      <c r="D1544" s="75" t="s">
        <v>5022</v>
      </c>
      <c r="E1544" s="65" t="s">
        <v>2285</v>
      </c>
      <c r="F1544" s="100">
        <v>19.001599548712012</v>
      </c>
      <c r="G1544" s="49">
        <f>F1544*(1-Elteq!$F$9)</f>
        <v>19.001599548712012</v>
      </c>
      <c r="H1544" s="269" t="s">
        <v>20930</v>
      </c>
    </row>
    <row r="1545" spans="1:8" ht="14.25" customHeight="1" x14ac:dyDescent="0.2">
      <c r="A1545" s="261" t="str">
        <f t="shared" ca="1" si="24"/>
        <v>TECHNIK</v>
      </c>
      <c r="B1545" s="26" t="s">
        <v>5024</v>
      </c>
      <c r="C1545" s="118"/>
      <c r="D1545" s="76" t="s">
        <v>5025</v>
      </c>
      <c r="E1545" s="64" t="s">
        <v>2285</v>
      </c>
      <c r="F1545" s="99">
        <v>25.718961889174654</v>
      </c>
      <c r="G1545" s="48">
        <f>F1545*(1-Elteq!$F$9)</f>
        <v>25.718961889174654</v>
      </c>
      <c r="H1545" s="269" t="s">
        <v>20931</v>
      </c>
    </row>
    <row r="1546" spans="1:8" ht="14.25" customHeight="1" x14ac:dyDescent="0.2">
      <c r="A1546" s="261" t="str">
        <f t="shared" ca="1" si="24"/>
        <v>TECHNIK</v>
      </c>
      <c r="B1546" s="24" t="s">
        <v>5026</v>
      </c>
      <c r="C1546" s="117"/>
      <c r="D1546" s="75" t="s">
        <v>5027</v>
      </c>
      <c r="E1546" s="65" t="s">
        <v>2285</v>
      </c>
      <c r="F1546" s="100">
        <v>32.881674219060237</v>
      </c>
      <c r="G1546" s="49">
        <f>F1546*(1-Elteq!$F$9)</f>
        <v>32.881674219060237</v>
      </c>
      <c r="H1546" s="269" t="s">
        <v>20932</v>
      </c>
    </row>
    <row r="1547" spans="1:8" ht="14.25" customHeight="1" x14ac:dyDescent="0.2">
      <c r="A1547" s="261" t="str">
        <f t="shared" ca="1" si="24"/>
        <v>TECHNIK</v>
      </c>
      <c r="B1547" s="26" t="s">
        <v>5028</v>
      </c>
      <c r="C1547" s="118"/>
      <c r="D1547" s="76" t="s">
        <v>5033</v>
      </c>
      <c r="E1547" s="64" t="s">
        <v>2285</v>
      </c>
      <c r="F1547" s="99">
        <v>3.7112499118578146</v>
      </c>
      <c r="G1547" s="48">
        <f>F1547*(1-Elteq!$F$9)</f>
        <v>3.7112499118578146</v>
      </c>
      <c r="H1547" s="269" t="s">
        <v>20933</v>
      </c>
    </row>
    <row r="1548" spans="1:8" ht="14.25" customHeight="1" x14ac:dyDescent="0.2">
      <c r="A1548" s="261" t="str">
        <f t="shared" ca="1" si="24"/>
        <v>TECHNIK</v>
      </c>
      <c r="B1548" s="24" t="s">
        <v>5029</v>
      </c>
      <c r="C1548" s="117"/>
      <c r="D1548" s="75" t="s">
        <v>5030</v>
      </c>
      <c r="E1548" s="65" t="s">
        <v>2285</v>
      </c>
      <c r="F1548" s="100">
        <v>3.9339249065692834</v>
      </c>
      <c r="G1548" s="49">
        <f>F1548*(1-Elteq!$F$9)</f>
        <v>3.9339249065692834</v>
      </c>
      <c r="H1548" s="269" t="s">
        <v>20934</v>
      </c>
    </row>
    <row r="1549" spans="1:8" ht="14.25" customHeight="1" x14ac:dyDescent="0.2">
      <c r="A1549" s="261" t="str">
        <f t="shared" ca="1" si="24"/>
        <v>TECHNIK</v>
      </c>
      <c r="B1549" s="26" t="s">
        <v>5031</v>
      </c>
      <c r="C1549" s="118"/>
      <c r="D1549" s="76" t="s">
        <v>5030</v>
      </c>
      <c r="E1549" s="64" t="s">
        <v>2285</v>
      </c>
      <c r="F1549" s="99">
        <v>4.2679373986364864</v>
      </c>
      <c r="G1549" s="48">
        <f>F1549*(1-Elteq!$F$9)</f>
        <v>4.2679373986364864</v>
      </c>
      <c r="H1549" s="269" t="s">
        <v>20935</v>
      </c>
    </row>
    <row r="1550" spans="1:8" ht="14.25" customHeight="1" x14ac:dyDescent="0.2">
      <c r="A1550" s="261" t="str">
        <f t="shared" ca="1" si="24"/>
        <v>TECHNIK</v>
      </c>
      <c r="B1550" s="24" t="s">
        <v>4857</v>
      </c>
      <c r="C1550" s="117"/>
      <c r="D1550" s="75" t="s">
        <v>4858</v>
      </c>
      <c r="E1550" s="65" t="s">
        <v>2285</v>
      </c>
      <c r="F1550" s="100">
        <v>7.6080623193085195</v>
      </c>
      <c r="G1550" s="49">
        <f>F1550*(1-Elteq!$F$9)</f>
        <v>7.6080623193085195</v>
      </c>
      <c r="H1550" s="269" t="s">
        <v>20936</v>
      </c>
    </row>
    <row r="1551" spans="1:8" ht="14.25" customHeight="1" x14ac:dyDescent="0.2">
      <c r="A1551" s="261" t="str">
        <f t="shared" ca="1" si="24"/>
        <v>TECHNIK</v>
      </c>
      <c r="B1551" s="26" t="s">
        <v>4947</v>
      </c>
      <c r="C1551" s="118"/>
      <c r="D1551" s="76" t="s">
        <v>4948</v>
      </c>
      <c r="E1551" s="64" t="s">
        <v>2285</v>
      </c>
      <c r="F1551" s="99">
        <v>7.6080623193085195</v>
      </c>
      <c r="G1551" s="48">
        <f>F1551*(1-Elteq!$F$9)</f>
        <v>7.6080623193085195</v>
      </c>
      <c r="H1551" s="269" t="s">
        <v>20937</v>
      </c>
    </row>
    <row r="1552" spans="1:8" ht="14.25" customHeight="1" x14ac:dyDescent="0.2">
      <c r="A1552" s="261" t="str">
        <f t="shared" ca="1" si="24"/>
        <v>TECHNIK</v>
      </c>
      <c r="B1552" s="24" t="s">
        <v>5032</v>
      </c>
      <c r="C1552" s="117"/>
      <c r="D1552" s="75" t="s">
        <v>5033</v>
      </c>
      <c r="E1552" s="65" t="s">
        <v>2285</v>
      </c>
      <c r="F1552" s="100">
        <v>3.9710374056878615</v>
      </c>
      <c r="G1552" s="49">
        <f>F1552*(1-Elteq!$F$9)</f>
        <v>3.9710374056878615</v>
      </c>
      <c r="H1552" s="269" t="s">
        <v>20938</v>
      </c>
    </row>
    <row r="1553" spans="1:8" ht="14.25" customHeight="1" x14ac:dyDescent="0.2">
      <c r="A1553" s="261" t="str">
        <f t="shared" ca="1" si="24"/>
        <v>TECHNIK</v>
      </c>
      <c r="B1553" s="26" t="s">
        <v>4859</v>
      </c>
      <c r="C1553" s="118"/>
      <c r="D1553" s="76" t="s">
        <v>4860</v>
      </c>
      <c r="E1553" s="64" t="s">
        <v>2285</v>
      </c>
      <c r="F1553" s="99">
        <v>6.420462347514019</v>
      </c>
      <c r="G1553" s="48">
        <f>F1553*(1-Elteq!$F$9)</f>
        <v>6.420462347514019</v>
      </c>
      <c r="H1553" s="269" t="s">
        <v>20939</v>
      </c>
    </row>
    <row r="1554" spans="1:8" ht="14.25" customHeight="1" x14ac:dyDescent="0.2">
      <c r="A1554" s="261" t="str">
        <f t="shared" ca="1" si="24"/>
        <v>TECHNIK</v>
      </c>
      <c r="B1554" s="24" t="s">
        <v>4949</v>
      </c>
      <c r="C1554" s="117"/>
      <c r="D1554" s="75" t="s">
        <v>4950</v>
      </c>
      <c r="E1554" s="65" t="s">
        <v>2285</v>
      </c>
      <c r="F1554" s="100">
        <v>6.9771498342926916</v>
      </c>
      <c r="G1554" s="49">
        <f>F1554*(1-Elteq!$F$9)</f>
        <v>6.9771498342926916</v>
      </c>
      <c r="H1554" s="269" t="s">
        <v>20940</v>
      </c>
    </row>
    <row r="1555" spans="1:8" ht="14.25" customHeight="1" x14ac:dyDescent="0.2">
      <c r="A1555" s="261" t="str">
        <f t="shared" ca="1" si="24"/>
        <v>TECHNIK</v>
      </c>
      <c r="B1555" s="26" t="s">
        <v>4951</v>
      </c>
      <c r="C1555" s="118"/>
      <c r="D1555" s="76" t="s">
        <v>4950</v>
      </c>
      <c r="E1555" s="64" t="s">
        <v>2285</v>
      </c>
      <c r="F1555" s="99">
        <v>8.053412308731458</v>
      </c>
      <c r="G1555" s="48">
        <f>F1555*(1-Elteq!$F$9)</f>
        <v>8.053412308731458</v>
      </c>
      <c r="H1555" s="269" t="s">
        <v>20941</v>
      </c>
    </row>
    <row r="1556" spans="1:8" ht="14.25" customHeight="1" x14ac:dyDescent="0.2">
      <c r="A1556" s="261" t="str">
        <f t="shared" ca="1" si="24"/>
        <v>TECHNIK</v>
      </c>
      <c r="B1556" s="24" t="s">
        <v>5034</v>
      </c>
      <c r="C1556" s="117"/>
      <c r="D1556" s="75" t="s">
        <v>5035</v>
      </c>
      <c r="E1556" s="65" t="s">
        <v>2285</v>
      </c>
      <c r="F1556" s="100">
        <v>4.0823749030435961</v>
      </c>
      <c r="G1556" s="49">
        <f>F1556*(1-Elteq!$F$9)</f>
        <v>4.0823749030435961</v>
      </c>
      <c r="H1556" s="269" t="s">
        <v>20942</v>
      </c>
    </row>
    <row r="1557" spans="1:8" ht="14.25" customHeight="1" x14ac:dyDescent="0.2">
      <c r="A1557" s="261" t="str">
        <f t="shared" ca="1" si="24"/>
        <v>TECHNIK</v>
      </c>
      <c r="B1557" s="26" t="s">
        <v>5036</v>
      </c>
      <c r="C1557" s="118"/>
      <c r="D1557" s="76" t="s">
        <v>5037</v>
      </c>
      <c r="E1557" s="64" t="s">
        <v>2285</v>
      </c>
      <c r="F1557" s="99">
        <v>4.2308248995179083</v>
      </c>
      <c r="G1557" s="48">
        <f>F1557*(1-Elteq!$F$9)</f>
        <v>4.2308248995179083</v>
      </c>
      <c r="H1557" s="269" t="s">
        <v>20943</v>
      </c>
    </row>
    <row r="1558" spans="1:8" ht="14.25" customHeight="1" x14ac:dyDescent="0.2">
      <c r="A1558" s="261" t="str">
        <f t="shared" ca="1" si="24"/>
        <v>TECHNIK</v>
      </c>
      <c r="B1558" s="24" t="s">
        <v>5038</v>
      </c>
      <c r="C1558" s="117"/>
      <c r="D1558" s="75" t="s">
        <v>5039</v>
      </c>
      <c r="E1558" s="65" t="s">
        <v>2285</v>
      </c>
      <c r="F1558" s="100">
        <v>4.2308248995179083</v>
      </c>
      <c r="G1558" s="49">
        <f>F1558*(1-Elteq!$F$9)</f>
        <v>4.2308248995179083</v>
      </c>
      <c r="H1558" s="269" t="s">
        <v>20944</v>
      </c>
    </row>
    <row r="1559" spans="1:8" ht="14.25" customHeight="1" x14ac:dyDescent="0.2">
      <c r="A1559" s="261" t="str">
        <f t="shared" ca="1" si="24"/>
        <v>TECHNIK</v>
      </c>
      <c r="B1559" s="26" t="s">
        <v>5040</v>
      </c>
      <c r="C1559" s="118"/>
      <c r="D1559" s="76" t="s">
        <v>5035</v>
      </c>
      <c r="E1559" s="64" t="s">
        <v>2285</v>
      </c>
      <c r="F1559" s="99">
        <v>4.4163873951107995</v>
      </c>
      <c r="G1559" s="48">
        <f>F1559*(1-Elteq!$F$9)</f>
        <v>4.4163873951107995</v>
      </c>
      <c r="H1559" s="269" t="s">
        <v>20945</v>
      </c>
    </row>
    <row r="1560" spans="1:8" ht="14.25" customHeight="1" x14ac:dyDescent="0.2">
      <c r="A1560" s="261" t="str">
        <f t="shared" ca="1" si="24"/>
        <v>TECHNIK</v>
      </c>
      <c r="B1560" s="24" t="s">
        <v>4861</v>
      </c>
      <c r="C1560" s="117"/>
      <c r="D1560" s="75" t="s">
        <v>4862</v>
      </c>
      <c r="E1560" s="65" t="s">
        <v>2285</v>
      </c>
      <c r="F1560" s="100">
        <v>7.4596123228342073</v>
      </c>
      <c r="G1560" s="49">
        <f>F1560*(1-Elteq!$F$9)</f>
        <v>7.4596123228342073</v>
      </c>
      <c r="H1560" s="269" t="s">
        <v>20946</v>
      </c>
    </row>
    <row r="1561" spans="1:8" ht="14.25" customHeight="1" x14ac:dyDescent="0.2">
      <c r="A1561" s="261" t="str">
        <f t="shared" ca="1" si="24"/>
        <v>TECHNIK</v>
      </c>
      <c r="B1561" s="26" t="s">
        <v>4952</v>
      </c>
      <c r="C1561" s="118"/>
      <c r="D1561" s="76" t="s">
        <v>4953</v>
      </c>
      <c r="E1561" s="104" t="s">
        <v>2285</v>
      </c>
      <c r="F1561" s="97">
        <v>7.7193998166642546</v>
      </c>
      <c r="G1561" s="47">
        <f>F1561*(1-Elteq!$F$9)</f>
        <v>7.7193998166642546</v>
      </c>
      <c r="H1561" s="269" t="s">
        <v>20947</v>
      </c>
    </row>
    <row r="1562" spans="1:8" ht="14.25" customHeight="1" x14ac:dyDescent="0.2">
      <c r="A1562" s="261" t="str">
        <f t="shared" ca="1" si="24"/>
        <v>TECHNIK</v>
      </c>
      <c r="B1562" s="24" t="s">
        <v>4954</v>
      </c>
      <c r="C1562" s="117"/>
      <c r="D1562" s="75" t="s">
        <v>4953</v>
      </c>
      <c r="E1562" s="105" t="s">
        <v>2285</v>
      </c>
      <c r="F1562" s="98">
        <v>8.5358747972729727</v>
      </c>
      <c r="G1562" s="46">
        <f>F1562*(1-Elteq!$F$9)</f>
        <v>8.5358747972729727</v>
      </c>
      <c r="H1562" s="269" t="s">
        <v>20948</v>
      </c>
    </row>
    <row r="1563" spans="1:8" ht="14.25" customHeight="1" x14ac:dyDescent="0.2">
      <c r="A1563" s="261" t="str">
        <f t="shared" ca="1" si="24"/>
        <v>TECHNIK</v>
      </c>
      <c r="B1563" s="26" t="s">
        <v>5041</v>
      </c>
      <c r="C1563" s="118"/>
      <c r="D1563" s="76" t="s">
        <v>5042</v>
      </c>
      <c r="E1563" s="104" t="s">
        <v>2285</v>
      </c>
      <c r="F1563" s="97">
        <v>4.3050498977550653</v>
      </c>
      <c r="G1563" s="47">
        <f>F1563*(1-Elteq!$F$9)</f>
        <v>4.3050498977550653</v>
      </c>
      <c r="H1563" s="269" t="s">
        <v>20949</v>
      </c>
    </row>
    <row r="1564" spans="1:8" ht="14.25" customHeight="1" x14ac:dyDescent="0.2">
      <c r="A1564" s="261" t="str">
        <f t="shared" ca="1" si="24"/>
        <v>TECHNIK</v>
      </c>
      <c r="B1564" s="24" t="s">
        <v>5043</v>
      </c>
      <c r="C1564" s="117"/>
      <c r="D1564" s="75" t="s">
        <v>5044</v>
      </c>
      <c r="E1564" s="105" t="s">
        <v>2285</v>
      </c>
      <c r="F1564" s="98">
        <v>4.4163873951107995</v>
      </c>
      <c r="G1564" s="46">
        <f>F1564*(1-Elteq!$F$9)</f>
        <v>4.4163873951107995</v>
      </c>
      <c r="H1564" s="269" t="s">
        <v>20950</v>
      </c>
    </row>
    <row r="1565" spans="1:8" ht="14.25" customHeight="1" x14ac:dyDescent="0.2">
      <c r="A1565" s="261" t="str">
        <f t="shared" ca="1" si="24"/>
        <v>TECHNIK</v>
      </c>
      <c r="B1565" s="26" t="s">
        <v>5045</v>
      </c>
      <c r="C1565" s="118"/>
      <c r="D1565" s="76" t="s">
        <v>5044</v>
      </c>
      <c r="E1565" s="104" t="s">
        <v>2285</v>
      </c>
      <c r="F1565" s="97">
        <v>4.6390623898222678</v>
      </c>
      <c r="G1565" s="47">
        <f>F1565*(1-Elteq!$F$9)</f>
        <v>4.6390623898222678</v>
      </c>
      <c r="H1565" s="269" t="s">
        <v>20951</v>
      </c>
    </row>
    <row r="1566" spans="1:8" ht="14.25" customHeight="1" x14ac:dyDescent="0.2">
      <c r="A1566" s="261" t="str">
        <f t="shared" ca="1" si="24"/>
        <v>TECHNIK</v>
      </c>
      <c r="B1566" s="24" t="s">
        <v>5046</v>
      </c>
      <c r="C1566" s="117"/>
      <c r="D1566" s="75" t="s">
        <v>5042</v>
      </c>
      <c r="E1566" s="105" t="s">
        <v>2285</v>
      </c>
      <c r="F1566" s="98">
        <v>4.6390623898222678</v>
      </c>
      <c r="G1566" s="46">
        <f>F1566*(1-Elteq!$F$9)</f>
        <v>4.6390623898222678</v>
      </c>
      <c r="H1566" s="269" t="s">
        <v>20952</v>
      </c>
    </row>
    <row r="1567" spans="1:8" ht="14.25" customHeight="1" x14ac:dyDescent="0.2">
      <c r="A1567" s="261" t="str">
        <f t="shared" ca="1" si="24"/>
        <v>TECHNIK</v>
      </c>
      <c r="B1567" s="26" t="s">
        <v>4863</v>
      </c>
      <c r="C1567" s="118"/>
      <c r="D1567" s="76" t="s">
        <v>4864</v>
      </c>
      <c r="E1567" s="104" t="s">
        <v>2285</v>
      </c>
      <c r="F1567" s="97">
        <v>7.4596123228342073</v>
      </c>
      <c r="G1567" s="47">
        <f>F1567*(1-Elteq!$F$9)</f>
        <v>7.4596123228342073</v>
      </c>
      <c r="H1567" s="269" t="s">
        <v>20953</v>
      </c>
    </row>
    <row r="1568" spans="1:8" ht="14.25" customHeight="1" x14ac:dyDescent="0.2">
      <c r="A1568" s="261" t="str">
        <f t="shared" ca="1" si="24"/>
        <v>TECHNIK</v>
      </c>
      <c r="B1568" s="24" t="s">
        <v>16983</v>
      </c>
      <c r="C1568" s="117"/>
      <c r="D1568" s="75" t="s">
        <v>16984</v>
      </c>
      <c r="E1568" s="105" t="s">
        <v>2314</v>
      </c>
      <c r="F1568" s="98">
        <v>48.506036347981635</v>
      </c>
      <c r="G1568" s="46">
        <f>F1568*(1-Elteq!$F$9)</f>
        <v>48.506036347981635</v>
      </c>
      <c r="H1568" s="269" t="s">
        <v>20954</v>
      </c>
    </row>
    <row r="1569" spans="1:8" ht="14.25" customHeight="1" x14ac:dyDescent="0.2">
      <c r="A1569" s="261" t="str">
        <f t="shared" ca="1" si="24"/>
        <v>TECHNIK</v>
      </c>
      <c r="B1569" s="26" t="s">
        <v>4955</v>
      </c>
      <c r="C1569" s="118"/>
      <c r="D1569" s="76" t="s">
        <v>4956</v>
      </c>
      <c r="E1569" s="104" t="s">
        <v>2285</v>
      </c>
      <c r="F1569" s="97">
        <v>7.8307373140199887</v>
      </c>
      <c r="G1569" s="47">
        <f>F1569*(1-Elteq!$F$9)</f>
        <v>7.8307373140199887</v>
      </c>
      <c r="H1569" s="269" t="s">
        <v>20955</v>
      </c>
    </row>
    <row r="1570" spans="1:8" ht="14.25" customHeight="1" x14ac:dyDescent="0.2">
      <c r="A1570" s="261" t="str">
        <f t="shared" ca="1" si="24"/>
        <v>TECHNIK</v>
      </c>
      <c r="B1570" s="24" t="s">
        <v>4957</v>
      </c>
      <c r="C1570" s="117"/>
      <c r="D1570" s="75" t="s">
        <v>4956</v>
      </c>
      <c r="E1570" s="105" t="s">
        <v>2285</v>
      </c>
      <c r="F1570" s="98">
        <v>8.7585497919844428</v>
      </c>
      <c r="G1570" s="46">
        <f>F1570*(1-Elteq!$F$9)</f>
        <v>8.7585497919844428</v>
      </c>
      <c r="H1570" s="269" t="s">
        <v>20956</v>
      </c>
    </row>
    <row r="1571" spans="1:8" ht="14.25" customHeight="1" x14ac:dyDescent="0.2">
      <c r="A1571" s="261" t="str">
        <f t="shared" ca="1" si="24"/>
        <v>TECHNIK</v>
      </c>
      <c r="B1571" s="26" t="s">
        <v>5047</v>
      </c>
      <c r="C1571" s="118"/>
      <c r="D1571" s="76" t="s">
        <v>5048</v>
      </c>
      <c r="E1571" s="104" t="s">
        <v>2285</v>
      </c>
      <c r="F1571" s="97">
        <v>5.2699748748380966</v>
      </c>
      <c r="G1571" s="47">
        <f>F1571*(1-Elteq!$F$9)</f>
        <v>5.2699748748380966</v>
      </c>
      <c r="H1571" s="269" t="s">
        <v>20957</v>
      </c>
    </row>
    <row r="1572" spans="1:8" ht="14.25" customHeight="1" x14ac:dyDescent="0.2">
      <c r="A1572" s="261" t="str">
        <f t="shared" ca="1" si="24"/>
        <v>TECHNIK</v>
      </c>
      <c r="B1572" s="24" t="s">
        <v>5049</v>
      </c>
      <c r="C1572" s="117"/>
      <c r="D1572" s="75" t="s">
        <v>5050</v>
      </c>
      <c r="E1572" s="105" t="s">
        <v>2285</v>
      </c>
      <c r="F1572" s="98">
        <v>5.6782123651424561</v>
      </c>
      <c r="G1572" s="46">
        <f>F1572*(1-Elteq!$F$9)</f>
        <v>5.6782123651424561</v>
      </c>
      <c r="H1572" s="269" t="s">
        <v>20958</v>
      </c>
    </row>
    <row r="1573" spans="1:8" ht="14.25" customHeight="1" x14ac:dyDescent="0.2">
      <c r="A1573" s="261" t="str">
        <f t="shared" ca="1" si="24"/>
        <v>TECHNIK</v>
      </c>
      <c r="B1573" s="26" t="s">
        <v>5051</v>
      </c>
      <c r="C1573" s="118"/>
      <c r="D1573" s="76" t="s">
        <v>5048</v>
      </c>
      <c r="E1573" s="104" t="s">
        <v>2285</v>
      </c>
      <c r="F1573" s="97">
        <v>5.6782123651424561</v>
      </c>
      <c r="G1573" s="47">
        <f>F1573*(1-Elteq!$F$9)</f>
        <v>5.6782123651424561</v>
      </c>
      <c r="H1573" s="269" t="s">
        <v>20959</v>
      </c>
    </row>
    <row r="1574" spans="1:8" ht="14.25" customHeight="1" x14ac:dyDescent="0.2">
      <c r="A1574" s="261" t="str">
        <f t="shared" ca="1" si="24"/>
        <v>TECHNIK</v>
      </c>
      <c r="B1574" s="24" t="s">
        <v>4865</v>
      </c>
      <c r="C1574" s="117"/>
      <c r="D1574" s="75" t="s">
        <v>4866</v>
      </c>
      <c r="E1574" s="105" t="s">
        <v>2285</v>
      </c>
      <c r="F1574" s="98">
        <v>7.8678498131385668</v>
      </c>
      <c r="G1574" s="46">
        <f>F1574*(1-Elteq!$F$9)</f>
        <v>7.8678498131385668</v>
      </c>
      <c r="H1574" s="269" t="s">
        <v>20960</v>
      </c>
    </row>
    <row r="1575" spans="1:8" ht="14.25" customHeight="1" x14ac:dyDescent="0.2">
      <c r="A1575" s="261" t="str">
        <f t="shared" ca="1" si="24"/>
        <v>TECHNIK</v>
      </c>
      <c r="B1575" s="26" t="s">
        <v>4958</v>
      </c>
      <c r="C1575" s="118"/>
      <c r="D1575" s="76" t="s">
        <v>4959</v>
      </c>
      <c r="E1575" s="104" t="s">
        <v>2285</v>
      </c>
      <c r="F1575" s="97">
        <v>8.3131998025615044</v>
      </c>
      <c r="G1575" s="47">
        <f>F1575*(1-Elteq!$F$9)</f>
        <v>8.3131998025615044</v>
      </c>
      <c r="H1575" s="269" t="s">
        <v>20961</v>
      </c>
    </row>
    <row r="1576" spans="1:8" ht="14.25" customHeight="1" x14ac:dyDescent="0.2">
      <c r="A1576" s="261" t="str">
        <f t="shared" ca="1" si="24"/>
        <v>TECHNIK</v>
      </c>
      <c r="B1576" s="24" t="s">
        <v>4960</v>
      </c>
      <c r="C1576" s="117"/>
      <c r="D1576" s="75" t="s">
        <v>4959</v>
      </c>
      <c r="E1576" s="105" t="s">
        <v>2285</v>
      </c>
      <c r="F1576" s="98">
        <v>9.5379122734745838</v>
      </c>
      <c r="G1576" s="46">
        <f>F1576*(1-Elteq!$F$9)</f>
        <v>9.5379122734745838</v>
      </c>
      <c r="H1576" s="269" t="s">
        <v>20962</v>
      </c>
    </row>
    <row r="1577" spans="1:8" ht="14.25" customHeight="1" x14ac:dyDescent="0.2">
      <c r="A1577" s="261" t="str">
        <f t="shared" ca="1" si="24"/>
        <v>TECHNIK</v>
      </c>
      <c r="B1577" s="26" t="s">
        <v>5052</v>
      </c>
      <c r="C1577" s="118"/>
      <c r="D1577" s="76" t="s">
        <v>5053</v>
      </c>
      <c r="E1577" s="104" t="s">
        <v>2285</v>
      </c>
      <c r="F1577" s="97">
        <v>5.9751123580910814</v>
      </c>
      <c r="G1577" s="47">
        <f>F1577*(1-Elteq!$F$9)</f>
        <v>5.9751123580910814</v>
      </c>
      <c r="H1577" s="269" t="s">
        <v>20963</v>
      </c>
    </row>
    <row r="1578" spans="1:8" ht="14.25" customHeight="1" x14ac:dyDescent="0.2">
      <c r="A1578" s="261" t="str">
        <f t="shared" ca="1" si="24"/>
        <v>TECHNIK</v>
      </c>
      <c r="B1578" s="24" t="s">
        <v>5054</v>
      </c>
      <c r="C1578" s="117"/>
      <c r="D1578" s="75" t="s">
        <v>5055</v>
      </c>
      <c r="E1578" s="105" t="s">
        <v>2285</v>
      </c>
      <c r="F1578" s="98">
        <v>5.9379998589725034</v>
      </c>
      <c r="G1578" s="46">
        <f>F1578*(1-Elteq!$F$9)</f>
        <v>5.9379998589725034</v>
      </c>
      <c r="H1578" s="269" t="s">
        <v>20964</v>
      </c>
    </row>
    <row r="1579" spans="1:8" ht="14.25" customHeight="1" x14ac:dyDescent="0.2">
      <c r="A1579" s="261" t="str">
        <f t="shared" ca="1" si="24"/>
        <v>TECHNIK</v>
      </c>
      <c r="B1579" s="26" t="s">
        <v>5056</v>
      </c>
      <c r="C1579" s="118"/>
      <c r="D1579" s="76" t="s">
        <v>5055</v>
      </c>
      <c r="E1579" s="104" t="s">
        <v>2285</v>
      </c>
      <c r="F1579" s="97">
        <v>6.4946873457511751</v>
      </c>
      <c r="G1579" s="47">
        <f>F1579*(1-Elteq!$F$9)</f>
        <v>6.4946873457511751</v>
      </c>
      <c r="H1579" s="269" t="s">
        <v>20965</v>
      </c>
    </row>
    <row r="1580" spans="1:8" ht="14.25" customHeight="1" x14ac:dyDescent="0.2">
      <c r="A1580" s="261" t="str">
        <f t="shared" ca="1" si="24"/>
        <v>TECHNIK</v>
      </c>
      <c r="B1580" s="24" t="s">
        <v>4867</v>
      </c>
      <c r="C1580" s="117"/>
      <c r="D1580" s="75" t="s">
        <v>4868</v>
      </c>
      <c r="E1580" s="105" t="s">
        <v>2285</v>
      </c>
      <c r="F1580" s="98">
        <v>9.4265747761188496</v>
      </c>
      <c r="G1580" s="46">
        <f>F1580*(1-Elteq!$F$9)</f>
        <v>9.4265747761188496</v>
      </c>
      <c r="H1580" s="269" t="s">
        <v>20966</v>
      </c>
    </row>
    <row r="1581" spans="1:8" ht="14.25" customHeight="1" x14ac:dyDescent="0.2">
      <c r="A1581" s="261" t="str">
        <f t="shared" ca="1" si="24"/>
        <v>TECHNIK</v>
      </c>
      <c r="B1581" s="26" t="s">
        <v>4961</v>
      </c>
      <c r="C1581" s="118"/>
      <c r="D1581" s="76" t="s">
        <v>4962</v>
      </c>
      <c r="E1581" s="104" t="s">
        <v>2285</v>
      </c>
      <c r="F1581" s="97">
        <v>7.5709498201899414</v>
      </c>
      <c r="G1581" s="47">
        <f>F1581*(1-Elteq!$F$9)</f>
        <v>7.5709498201899414</v>
      </c>
      <c r="H1581" s="269" t="s">
        <v>20967</v>
      </c>
    </row>
    <row r="1582" spans="1:8" ht="14.25" customHeight="1" x14ac:dyDescent="0.2">
      <c r="A1582" s="261" t="str">
        <f t="shared" ca="1" si="24"/>
        <v>TECHNIK</v>
      </c>
      <c r="B1582" s="24" t="s">
        <v>4963</v>
      </c>
      <c r="C1582" s="117"/>
      <c r="D1582" s="75" t="s">
        <v>4962</v>
      </c>
      <c r="E1582" s="105" t="s">
        <v>2285</v>
      </c>
      <c r="F1582" s="98">
        <v>10.057487261134678</v>
      </c>
      <c r="G1582" s="46">
        <f>F1582*(1-Elteq!$F$9)</f>
        <v>10.057487261134678</v>
      </c>
      <c r="H1582" s="269" t="s">
        <v>20968</v>
      </c>
    </row>
    <row r="1583" spans="1:8" ht="14.25" customHeight="1" x14ac:dyDescent="0.2">
      <c r="A1583" s="261" t="str">
        <f t="shared" ca="1" si="24"/>
        <v>TECHNIK</v>
      </c>
      <c r="B1583" s="26" t="s">
        <v>5057</v>
      </c>
      <c r="C1583" s="118"/>
      <c r="D1583" s="76" t="s">
        <v>5053</v>
      </c>
      <c r="E1583" s="104" t="s">
        <v>2285</v>
      </c>
      <c r="F1583" s="97">
        <v>6.4946873457511751</v>
      </c>
      <c r="G1583" s="47">
        <f>F1583*(1-Elteq!$F$9)</f>
        <v>6.4946873457511751</v>
      </c>
      <c r="H1583" s="269" t="s">
        <v>20969</v>
      </c>
    </row>
    <row r="1584" spans="1:8" ht="14.25" customHeight="1" x14ac:dyDescent="0.2">
      <c r="A1584" s="261" t="str">
        <f t="shared" ca="1" si="24"/>
        <v>TECHNIK</v>
      </c>
      <c r="B1584" s="24" t="s">
        <v>4869</v>
      </c>
      <c r="C1584" s="117"/>
      <c r="D1584" s="75" t="s">
        <v>4870</v>
      </c>
      <c r="E1584" s="105" t="s">
        <v>2285</v>
      </c>
      <c r="F1584" s="98">
        <v>9.4265747761188496</v>
      </c>
      <c r="G1584" s="46">
        <f>F1584*(1-Elteq!$F$9)</f>
        <v>9.4265747761188496</v>
      </c>
      <c r="H1584" s="269" t="s">
        <v>20970</v>
      </c>
    </row>
    <row r="1585" spans="1:8" ht="14.25" customHeight="1" x14ac:dyDescent="0.2">
      <c r="A1585" s="261" t="str">
        <f t="shared" ca="1" si="24"/>
        <v>TECHNIK</v>
      </c>
      <c r="B1585" s="26" t="s">
        <v>5058</v>
      </c>
      <c r="C1585" s="118"/>
      <c r="D1585" s="76" t="s">
        <v>5059</v>
      </c>
      <c r="E1585" s="64" t="s">
        <v>2285</v>
      </c>
      <c r="F1585" s="99">
        <v>6.1235623545653937</v>
      </c>
      <c r="G1585" s="50">
        <f>F1585*(1-Elteq!$F$9)</f>
        <v>6.1235623545653937</v>
      </c>
      <c r="H1585" s="269" t="s">
        <v>20971</v>
      </c>
    </row>
    <row r="1586" spans="1:8" ht="14.25" customHeight="1" x14ac:dyDescent="0.2">
      <c r="A1586" s="261" t="str">
        <f t="shared" ca="1" si="24"/>
        <v>TECHNIK</v>
      </c>
      <c r="B1586" s="24" t="s">
        <v>5060</v>
      </c>
      <c r="C1586" s="117"/>
      <c r="D1586" s="75" t="s">
        <v>5061</v>
      </c>
      <c r="E1586" s="65" t="s">
        <v>2285</v>
      </c>
      <c r="F1586" s="100">
        <v>6.1977873528025507</v>
      </c>
      <c r="G1586" s="51">
        <f>F1586*(1-Elteq!$F$9)</f>
        <v>6.1977873528025507</v>
      </c>
      <c r="H1586" s="269" t="s">
        <v>20972</v>
      </c>
    </row>
    <row r="1587" spans="1:8" ht="14.25" customHeight="1" x14ac:dyDescent="0.2">
      <c r="A1587" s="261" t="str">
        <f t="shared" ca="1" si="24"/>
        <v>TECHNIK</v>
      </c>
      <c r="B1587" s="26" t="s">
        <v>5062</v>
      </c>
      <c r="C1587" s="118"/>
      <c r="D1587" s="76" t="s">
        <v>5061</v>
      </c>
      <c r="E1587" s="64" t="s">
        <v>2285</v>
      </c>
      <c r="F1587" s="99">
        <v>6.3091248501582848</v>
      </c>
      <c r="G1587" s="50">
        <f>F1587*(1-Elteq!$F$9)</f>
        <v>6.3091248501582848</v>
      </c>
      <c r="H1587" s="269" t="s">
        <v>20973</v>
      </c>
    </row>
    <row r="1588" spans="1:8" ht="14.25" customHeight="1" x14ac:dyDescent="0.2">
      <c r="A1588" s="261" t="str">
        <f t="shared" ca="1" si="24"/>
        <v>TECHNIK</v>
      </c>
      <c r="B1588" s="24" t="s">
        <v>16985</v>
      </c>
      <c r="C1588" s="117"/>
      <c r="D1588" s="75" t="s">
        <v>4871</v>
      </c>
      <c r="E1588" s="65" t="s">
        <v>2285</v>
      </c>
      <c r="F1588" s="100">
        <v>9.5750247725931619</v>
      </c>
      <c r="G1588" s="51">
        <f>F1588*(1-Elteq!$F$9)</f>
        <v>9.5750247725931619</v>
      </c>
      <c r="H1588" s="269" t="s">
        <v>20974</v>
      </c>
    </row>
    <row r="1589" spans="1:8" ht="14.25" customHeight="1" x14ac:dyDescent="0.2">
      <c r="A1589" s="261" t="str">
        <f t="shared" ca="1" si="24"/>
        <v>TECHNIK</v>
      </c>
      <c r="B1589" s="26" t="s">
        <v>16986</v>
      </c>
      <c r="C1589" s="118"/>
      <c r="D1589" s="76" t="s">
        <v>4964</v>
      </c>
      <c r="E1589" s="64" t="s">
        <v>2285</v>
      </c>
      <c r="F1589" s="99">
        <v>9.5750247725931619</v>
      </c>
      <c r="G1589" s="50">
        <f>F1589*(1-Elteq!$F$9)</f>
        <v>9.5750247725931619</v>
      </c>
      <c r="H1589" s="269" t="s">
        <v>20975</v>
      </c>
    </row>
    <row r="1590" spans="1:8" ht="14.25" customHeight="1" x14ac:dyDescent="0.2">
      <c r="A1590" s="261" t="str">
        <f t="shared" ca="1" si="24"/>
        <v>TECHNIK</v>
      </c>
      <c r="B1590" s="24" t="s">
        <v>16987</v>
      </c>
      <c r="C1590" s="117"/>
      <c r="D1590" s="75" t="s">
        <v>4964</v>
      </c>
      <c r="E1590" s="65" t="s">
        <v>2285</v>
      </c>
      <c r="F1590" s="100">
        <v>11.913112217063585</v>
      </c>
      <c r="G1590" s="51">
        <f>F1590*(1-Elteq!$F$9)</f>
        <v>11.913112217063585</v>
      </c>
      <c r="H1590" s="269" t="s">
        <v>20976</v>
      </c>
    </row>
    <row r="1591" spans="1:8" ht="14.25" customHeight="1" x14ac:dyDescent="0.2">
      <c r="A1591" s="261" t="str">
        <f t="shared" ca="1" si="24"/>
        <v>TECHNIK</v>
      </c>
      <c r="B1591" s="26" t="s">
        <v>5063</v>
      </c>
      <c r="C1591" s="118"/>
      <c r="D1591" s="76" t="s">
        <v>5059</v>
      </c>
      <c r="E1591" s="64" t="s">
        <v>2285</v>
      </c>
      <c r="F1591" s="99">
        <v>6.3091248501582848</v>
      </c>
      <c r="G1591" s="50">
        <f>F1591*(1-Elteq!$F$9)</f>
        <v>6.3091248501582848</v>
      </c>
      <c r="H1591" s="269" t="s">
        <v>20977</v>
      </c>
    </row>
    <row r="1592" spans="1:8" ht="14.25" customHeight="1" x14ac:dyDescent="0.2">
      <c r="A1592" s="261" t="str">
        <f t="shared" ca="1" si="24"/>
        <v>TECHNIK</v>
      </c>
      <c r="B1592" s="24" t="s">
        <v>5064</v>
      </c>
      <c r="C1592" s="117"/>
      <c r="D1592" s="75" t="s">
        <v>5065</v>
      </c>
      <c r="E1592" s="65" t="s">
        <v>2285</v>
      </c>
      <c r="F1592" s="100">
        <v>10.391499753201881</v>
      </c>
      <c r="G1592" s="51">
        <f>F1592*(1-Elteq!$F$9)</f>
        <v>10.391499753201881</v>
      </c>
      <c r="H1592" s="269" t="s">
        <v>20978</v>
      </c>
    </row>
    <row r="1593" spans="1:8" ht="14.25" customHeight="1" x14ac:dyDescent="0.2">
      <c r="A1593" s="261" t="str">
        <f t="shared" ca="1" si="24"/>
        <v>TECHNIK</v>
      </c>
      <c r="B1593" s="26" t="s">
        <v>5066</v>
      </c>
      <c r="C1593" s="118"/>
      <c r="D1593" s="76" t="s">
        <v>5065</v>
      </c>
      <c r="E1593" s="64" t="s">
        <v>2285</v>
      </c>
      <c r="F1593" s="99">
        <v>10.762624744387661</v>
      </c>
      <c r="G1593" s="50">
        <f>F1593*(1-Elteq!$F$9)</f>
        <v>10.762624744387661</v>
      </c>
      <c r="H1593" s="269" t="s">
        <v>20979</v>
      </c>
    </row>
    <row r="1594" spans="1:8" ht="14.25" customHeight="1" x14ac:dyDescent="0.2">
      <c r="A1594" s="261" t="str">
        <f t="shared" ca="1" si="24"/>
        <v>TECHNIK</v>
      </c>
      <c r="B1594" s="24" t="s">
        <v>4872</v>
      </c>
      <c r="C1594" s="117"/>
      <c r="D1594" s="75" t="s">
        <v>4873</v>
      </c>
      <c r="E1594" s="65" t="s">
        <v>2285</v>
      </c>
      <c r="F1594" s="100">
        <v>10.094599760253256</v>
      </c>
      <c r="G1594" s="51">
        <f>F1594*(1-Elteq!$F$9)</f>
        <v>10.094599760253256</v>
      </c>
      <c r="H1594" s="269" t="s">
        <v>20980</v>
      </c>
    </row>
    <row r="1595" spans="1:8" ht="14.25" customHeight="1" x14ac:dyDescent="0.2">
      <c r="A1595" s="261" t="str">
        <f t="shared" ca="1" si="24"/>
        <v>TECHNIK</v>
      </c>
      <c r="B1595" s="26" t="s">
        <v>4965</v>
      </c>
      <c r="C1595" s="118"/>
      <c r="D1595" s="76" t="s">
        <v>4966</v>
      </c>
      <c r="E1595" s="64" t="s">
        <v>2285</v>
      </c>
      <c r="F1595" s="99">
        <v>10.094599760253256</v>
      </c>
      <c r="G1595" s="50">
        <f>F1595*(1-Elteq!$F$9)</f>
        <v>10.094599760253256</v>
      </c>
      <c r="H1595" s="269" t="s">
        <v>20981</v>
      </c>
    </row>
    <row r="1596" spans="1:8" ht="14.25" customHeight="1" x14ac:dyDescent="0.2">
      <c r="A1596" s="261" t="str">
        <f t="shared" ca="1" si="24"/>
        <v>TECHNIK</v>
      </c>
      <c r="B1596" s="24" t="s">
        <v>4967</v>
      </c>
      <c r="C1596" s="117"/>
      <c r="D1596" s="75" t="s">
        <v>4966</v>
      </c>
      <c r="E1596" s="65" t="s">
        <v>2285</v>
      </c>
      <c r="F1596" s="100">
        <v>12.544024702079414</v>
      </c>
      <c r="G1596" s="51">
        <f>F1596*(1-Elteq!$F$9)</f>
        <v>12.544024702079414</v>
      </c>
      <c r="H1596" s="269" t="s">
        <v>20982</v>
      </c>
    </row>
    <row r="1597" spans="1:8" ht="14.25" customHeight="1" x14ac:dyDescent="0.2">
      <c r="A1597" s="261" t="str">
        <f t="shared" ca="1" si="24"/>
        <v>TECHNIK</v>
      </c>
      <c r="B1597" s="26" t="s">
        <v>5067</v>
      </c>
      <c r="C1597" s="118"/>
      <c r="D1597" s="76" t="s">
        <v>5068</v>
      </c>
      <c r="E1597" s="64" t="s">
        <v>2285</v>
      </c>
      <c r="F1597" s="99">
        <v>25.681849390056076</v>
      </c>
      <c r="G1597" s="50">
        <f>F1597*(1-Elteq!$F$9)</f>
        <v>25.681849390056076</v>
      </c>
      <c r="H1597" s="269" t="s">
        <v>20983</v>
      </c>
    </row>
    <row r="1598" spans="1:8" ht="14.25" customHeight="1" x14ac:dyDescent="0.2">
      <c r="A1598" s="261" t="str">
        <f t="shared" ca="1" si="24"/>
        <v>TECHNIK</v>
      </c>
      <c r="B1598" s="24" t="s">
        <v>5069</v>
      </c>
      <c r="C1598" s="117"/>
      <c r="D1598" s="75" t="s">
        <v>5070</v>
      </c>
      <c r="E1598" s="65" t="s">
        <v>2285</v>
      </c>
      <c r="F1598" s="100">
        <v>33.438361705838908</v>
      </c>
      <c r="G1598" s="51">
        <f>F1598*(1-Elteq!$F$9)</f>
        <v>33.438361705838908</v>
      </c>
      <c r="H1598" s="269" t="s">
        <v>20984</v>
      </c>
    </row>
    <row r="1599" spans="1:8" ht="14.25" customHeight="1" x14ac:dyDescent="0.2">
      <c r="A1599" s="261" t="str">
        <f t="shared" ca="1" si="24"/>
        <v>TECHNIK</v>
      </c>
      <c r="B1599" s="26" t="s">
        <v>5071</v>
      </c>
      <c r="C1599" s="118"/>
      <c r="D1599" s="76" t="s">
        <v>5072</v>
      </c>
      <c r="E1599" s="104" t="s">
        <v>2285</v>
      </c>
      <c r="F1599" s="97">
        <v>6.8658123369369566</v>
      </c>
      <c r="G1599" s="47">
        <f>F1599*(1-Elteq!$F$9)</f>
        <v>6.8658123369369566</v>
      </c>
      <c r="H1599" s="269" t="s">
        <v>20985</v>
      </c>
    </row>
    <row r="1600" spans="1:8" ht="14.25" customHeight="1" x14ac:dyDescent="0.2">
      <c r="A1600" s="261" t="str">
        <f t="shared" ca="1" si="24"/>
        <v>TECHNIK</v>
      </c>
      <c r="B1600" s="24" t="s">
        <v>5073</v>
      </c>
      <c r="C1600" s="117"/>
      <c r="D1600" s="75" t="s">
        <v>5074</v>
      </c>
      <c r="E1600" s="105" t="s">
        <v>2285</v>
      </c>
      <c r="F1600" s="98">
        <v>9.3152372787631155</v>
      </c>
      <c r="G1600" s="46">
        <f>F1600*(1-Elteq!$F$9)</f>
        <v>9.3152372787631155</v>
      </c>
      <c r="H1600" s="269" t="s">
        <v>20986</v>
      </c>
    </row>
    <row r="1601" spans="1:8" ht="14.25" customHeight="1" x14ac:dyDescent="0.2">
      <c r="A1601" s="261" t="str">
        <f t="shared" ca="1" si="24"/>
        <v>TECHNIK</v>
      </c>
      <c r="B1601" s="26" t="s">
        <v>5075</v>
      </c>
      <c r="C1601" s="118"/>
      <c r="D1601" s="76" t="s">
        <v>5074</v>
      </c>
      <c r="E1601" s="104" t="s">
        <v>2285</v>
      </c>
      <c r="F1601" s="97">
        <v>9.7605872681860522</v>
      </c>
      <c r="G1601" s="47">
        <f>F1601*(1-Elteq!$F$9)</f>
        <v>9.7605872681860522</v>
      </c>
      <c r="H1601" s="269" t="s">
        <v>20987</v>
      </c>
    </row>
    <row r="1602" spans="1:8" ht="14.25" customHeight="1" x14ac:dyDescent="0.2">
      <c r="A1602" s="261" t="str">
        <f t="shared" ca="1" si="24"/>
        <v>TECHNIK</v>
      </c>
      <c r="B1602" s="24" t="s">
        <v>4968</v>
      </c>
      <c r="C1602" s="117"/>
      <c r="D1602" s="75" t="s">
        <v>4969</v>
      </c>
      <c r="E1602" s="105" t="s">
        <v>2285</v>
      </c>
      <c r="F1602" s="98">
        <v>9.9090372646603644</v>
      </c>
      <c r="G1602" s="46">
        <f>F1602*(1-Elteq!$F$9)</f>
        <v>9.9090372646603644</v>
      </c>
      <c r="H1602" s="269" t="s">
        <v>20988</v>
      </c>
    </row>
    <row r="1603" spans="1:8" ht="14.25" customHeight="1" x14ac:dyDescent="0.2">
      <c r="A1603" s="261" t="str">
        <f t="shared" ca="1" si="24"/>
        <v>TECHNIK</v>
      </c>
      <c r="B1603" s="26" t="s">
        <v>5076</v>
      </c>
      <c r="C1603" s="118"/>
      <c r="D1603" s="76" t="s">
        <v>5072</v>
      </c>
      <c r="E1603" s="104" t="s">
        <v>2285</v>
      </c>
      <c r="F1603" s="97">
        <v>7.3482748254784731</v>
      </c>
      <c r="G1603" s="47">
        <f>F1603*(1-Elteq!$F$9)</f>
        <v>7.3482748254784731</v>
      </c>
      <c r="H1603" s="269" t="s">
        <v>20989</v>
      </c>
    </row>
    <row r="1604" spans="1:8" ht="14.25" customHeight="1" x14ac:dyDescent="0.2">
      <c r="A1604" s="261" t="str">
        <f t="shared" ca="1" si="24"/>
        <v>TECHNIK</v>
      </c>
      <c r="B1604" s="24" t="s">
        <v>4874</v>
      </c>
      <c r="C1604" s="117"/>
      <c r="D1604" s="75" t="s">
        <v>16988</v>
      </c>
      <c r="E1604" s="105" t="s">
        <v>2285</v>
      </c>
      <c r="F1604" s="98">
        <v>9.7605872681860522</v>
      </c>
      <c r="G1604" s="46">
        <f>F1604*(1-Elteq!$F$9)</f>
        <v>9.7605872681860522</v>
      </c>
      <c r="H1604" s="269" t="s">
        <v>20990</v>
      </c>
    </row>
    <row r="1605" spans="1:8" ht="14.25" customHeight="1" x14ac:dyDescent="0.2">
      <c r="A1605" s="261" t="str">
        <f t="shared" ca="1" si="24"/>
        <v>TECHNIK</v>
      </c>
      <c r="B1605" s="26" t="s">
        <v>4970</v>
      </c>
      <c r="C1605" s="118"/>
      <c r="D1605" s="76" t="s">
        <v>16989</v>
      </c>
      <c r="E1605" s="104" t="s">
        <v>2285</v>
      </c>
      <c r="F1605" s="97">
        <v>9.5379122734745838</v>
      </c>
      <c r="G1605" s="47">
        <f>F1605*(1-Elteq!$F$9)</f>
        <v>9.5379122734745838</v>
      </c>
      <c r="H1605" s="269" t="s">
        <v>20991</v>
      </c>
    </row>
    <row r="1606" spans="1:8" ht="14.25" customHeight="1" x14ac:dyDescent="0.2">
      <c r="A1606" s="261" t="str">
        <f t="shared" ref="A1606:A1669" ca="1" si="25">REPLACE(CELL("Filename",$A$1),1,FIND("]",CELL("filename",$A$1)),"")</f>
        <v>TECHNIK</v>
      </c>
      <c r="B1606" s="24" t="s">
        <v>5077</v>
      </c>
      <c r="C1606" s="117"/>
      <c r="D1606" s="75" t="s">
        <v>5078</v>
      </c>
      <c r="E1606" s="105" t="s">
        <v>2285</v>
      </c>
      <c r="F1606" s="98">
        <v>7.19982482900416</v>
      </c>
      <c r="G1606" s="46">
        <f>F1606*(1-Elteq!$F$9)</f>
        <v>7.19982482900416</v>
      </c>
      <c r="H1606" s="269" t="s">
        <v>20992</v>
      </c>
    </row>
    <row r="1607" spans="1:8" ht="14.25" customHeight="1" x14ac:dyDescent="0.2">
      <c r="A1607" s="261" t="str">
        <f t="shared" ca="1" si="25"/>
        <v>TECHNIK</v>
      </c>
      <c r="B1607" s="26" t="s">
        <v>5079</v>
      </c>
      <c r="C1607" s="118"/>
      <c r="D1607" s="76" t="s">
        <v>5080</v>
      </c>
      <c r="E1607" s="104" t="s">
        <v>2285</v>
      </c>
      <c r="F1607" s="97">
        <v>7.3482748254784731</v>
      </c>
      <c r="G1607" s="47">
        <f>F1607*(1-Elteq!$F$9)</f>
        <v>7.3482748254784731</v>
      </c>
      <c r="H1607" s="269" t="s">
        <v>20993</v>
      </c>
    </row>
    <row r="1608" spans="1:8" ht="14.25" customHeight="1" x14ac:dyDescent="0.2">
      <c r="A1608" s="261" t="str">
        <f t="shared" ca="1" si="25"/>
        <v>TECHNIK</v>
      </c>
      <c r="B1608" s="24" t="s">
        <v>5081</v>
      </c>
      <c r="C1608" s="117"/>
      <c r="D1608" s="75" t="s">
        <v>5080</v>
      </c>
      <c r="E1608" s="105" t="s">
        <v>2285</v>
      </c>
      <c r="F1608" s="98">
        <v>7.8307373140199887</v>
      </c>
      <c r="G1608" s="46">
        <f>F1608*(1-Elteq!$F$9)</f>
        <v>7.8307373140199887</v>
      </c>
      <c r="H1608" s="269" t="s">
        <v>20994</v>
      </c>
    </row>
    <row r="1609" spans="1:8" ht="14.25" customHeight="1" x14ac:dyDescent="0.2">
      <c r="A1609" s="261" t="str">
        <f t="shared" ca="1" si="25"/>
        <v>TECHNIK</v>
      </c>
      <c r="B1609" s="26" t="s">
        <v>5082</v>
      </c>
      <c r="C1609" s="118"/>
      <c r="D1609" s="76" t="s">
        <v>5083</v>
      </c>
      <c r="E1609" s="104" t="s">
        <v>2285</v>
      </c>
      <c r="F1609" s="97">
        <v>7.3482748254784731</v>
      </c>
      <c r="G1609" s="47">
        <f>F1609*(1-Elteq!$F$9)</f>
        <v>7.3482748254784731</v>
      </c>
      <c r="H1609" s="269" t="s">
        <v>20995</v>
      </c>
    </row>
    <row r="1610" spans="1:8" ht="14.25" customHeight="1" x14ac:dyDescent="0.2">
      <c r="A1610" s="261" t="str">
        <f t="shared" ca="1" si="25"/>
        <v>TECHNIK</v>
      </c>
      <c r="B1610" s="24" t="s">
        <v>5084</v>
      </c>
      <c r="C1610" s="117"/>
      <c r="D1610" s="75" t="s">
        <v>5083</v>
      </c>
      <c r="E1610" s="105" t="s">
        <v>2285</v>
      </c>
      <c r="F1610" s="98">
        <v>7.8307373140199887</v>
      </c>
      <c r="G1610" s="46">
        <f>F1610*(1-Elteq!$F$9)</f>
        <v>7.8307373140199887</v>
      </c>
      <c r="H1610" s="269" t="s">
        <v>20996</v>
      </c>
    </row>
    <row r="1611" spans="1:8" ht="14.25" customHeight="1" x14ac:dyDescent="0.2">
      <c r="A1611" s="261" t="str">
        <f t="shared" ca="1" si="25"/>
        <v>TECHNIK</v>
      </c>
      <c r="B1611" s="26" t="s">
        <v>5085</v>
      </c>
      <c r="C1611" s="118"/>
      <c r="D1611" s="76" t="s">
        <v>5078</v>
      </c>
      <c r="E1611" s="104" t="s">
        <v>2285</v>
      </c>
      <c r="F1611" s="97">
        <v>7.8307373140199887</v>
      </c>
      <c r="G1611" s="47">
        <f>F1611*(1-Elteq!$F$9)</f>
        <v>7.8307373140199887</v>
      </c>
      <c r="H1611" s="269" t="s">
        <v>20997</v>
      </c>
    </row>
    <row r="1612" spans="1:8" ht="14.25" customHeight="1" x14ac:dyDescent="0.2">
      <c r="A1612" s="261" t="str">
        <f t="shared" ca="1" si="25"/>
        <v>TECHNIK</v>
      </c>
      <c r="B1612" s="24" t="s">
        <v>4875</v>
      </c>
      <c r="C1612" s="117"/>
      <c r="D1612" s="75" t="s">
        <v>4876</v>
      </c>
      <c r="E1612" s="105" t="s">
        <v>2285</v>
      </c>
      <c r="F1612" s="98">
        <v>9.7234747690674741</v>
      </c>
      <c r="G1612" s="46">
        <f>F1612*(1-Elteq!$F$9)</f>
        <v>9.7234747690674741</v>
      </c>
      <c r="H1612" s="269" t="s">
        <v>20998</v>
      </c>
    </row>
    <row r="1613" spans="1:8" ht="14.25" customHeight="1" x14ac:dyDescent="0.2">
      <c r="A1613" s="261" t="str">
        <f t="shared" ca="1" si="25"/>
        <v>TECHNIK</v>
      </c>
      <c r="B1613" s="26" t="s">
        <v>4971</v>
      </c>
      <c r="C1613" s="118"/>
      <c r="D1613" s="76" t="s">
        <v>4972</v>
      </c>
      <c r="E1613" s="104" t="s">
        <v>2285</v>
      </c>
      <c r="F1613" s="97">
        <v>9.7976997673046302</v>
      </c>
      <c r="G1613" s="47">
        <f>F1613*(1-Elteq!$F$9)</f>
        <v>9.7976997673046302</v>
      </c>
      <c r="H1613" s="269" t="s">
        <v>20999</v>
      </c>
    </row>
    <row r="1614" spans="1:8" ht="14.25" customHeight="1" x14ac:dyDescent="0.2">
      <c r="A1614" s="261" t="str">
        <f t="shared" ca="1" si="25"/>
        <v>TECHNIK</v>
      </c>
      <c r="B1614" s="24" t="s">
        <v>4973</v>
      </c>
      <c r="C1614" s="117"/>
      <c r="D1614" s="75" t="s">
        <v>4972</v>
      </c>
      <c r="E1614" s="105" t="s">
        <v>2285</v>
      </c>
      <c r="F1614" s="98">
        <v>13.954299668585383</v>
      </c>
      <c r="G1614" s="46">
        <f>F1614*(1-Elteq!$F$9)</f>
        <v>13.954299668585383</v>
      </c>
      <c r="H1614" s="269" t="s">
        <v>21000</v>
      </c>
    </row>
    <row r="1615" spans="1:8" ht="14.25" customHeight="1" x14ac:dyDescent="0.2">
      <c r="A1615" s="261" t="str">
        <f t="shared" ca="1" si="25"/>
        <v>TECHNIK</v>
      </c>
      <c r="B1615" s="22" t="s">
        <v>5086</v>
      </c>
      <c r="C1615" s="116"/>
      <c r="D1615" s="74" t="s">
        <v>5087</v>
      </c>
      <c r="E1615" s="107" t="s">
        <v>2285</v>
      </c>
      <c r="F1615" s="97">
        <v>7.4596123228342073</v>
      </c>
      <c r="G1615" s="47">
        <f>F1615*(1-Elteq!$F$9)</f>
        <v>7.4596123228342073</v>
      </c>
      <c r="H1615" s="269" t="s">
        <v>21001</v>
      </c>
    </row>
    <row r="1616" spans="1:8" ht="14.25" customHeight="1" x14ac:dyDescent="0.2">
      <c r="A1616" s="261" t="str">
        <f t="shared" ca="1" si="25"/>
        <v>TECHNIK</v>
      </c>
      <c r="B1616" s="24" t="s">
        <v>5088</v>
      </c>
      <c r="C1616" s="117"/>
      <c r="D1616" s="75" t="s">
        <v>5087</v>
      </c>
      <c r="E1616" s="105" t="s">
        <v>2285</v>
      </c>
      <c r="F1616" s="98">
        <v>7.9420748113757229</v>
      </c>
      <c r="G1616" s="46">
        <f>F1616*(1-Elteq!$F$9)</f>
        <v>7.9420748113757229</v>
      </c>
      <c r="H1616" s="269" t="s">
        <v>21002</v>
      </c>
    </row>
    <row r="1617" spans="1:8" ht="14.25" customHeight="1" x14ac:dyDescent="0.2">
      <c r="A1617" s="261" t="str">
        <f t="shared" ca="1" si="25"/>
        <v>TECHNIK</v>
      </c>
      <c r="B1617" s="26" t="s">
        <v>4877</v>
      </c>
      <c r="C1617" s="118"/>
      <c r="D1617" s="76" t="s">
        <v>4878</v>
      </c>
      <c r="E1617" s="104" t="s">
        <v>2285</v>
      </c>
      <c r="F1617" s="97">
        <v>9.7234747690674741</v>
      </c>
      <c r="G1617" s="47">
        <f>F1617*(1-Elteq!$F$9)</f>
        <v>9.7234747690674741</v>
      </c>
      <c r="H1617" s="269" t="s">
        <v>21003</v>
      </c>
    </row>
    <row r="1618" spans="1:8" ht="14.25" customHeight="1" x14ac:dyDescent="0.2">
      <c r="A1618" s="261" t="str">
        <f t="shared" ca="1" si="25"/>
        <v>TECHNIK</v>
      </c>
      <c r="B1618" s="24" t="s">
        <v>4974</v>
      </c>
      <c r="C1618" s="117"/>
      <c r="D1618" s="75" t="s">
        <v>4975</v>
      </c>
      <c r="E1618" s="105" t="s">
        <v>2285</v>
      </c>
      <c r="F1618" s="98">
        <v>10.205937257608991</v>
      </c>
      <c r="G1618" s="46">
        <f>F1618*(1-Elteq!$F$9)</f>
        <v>10.205937257608991</v>
      </c>
      <c r="H1618" s="269" t="s">
        <v>21004</v>
      </c>
    </row>
    <row r="1619" spans="1:8" ht="14.25" customHeight="1" x14ac:dyDescent="0.2">
      <c r="A1619" s="261" t="str">
        <f t="shared" ca="1" si="25"/>
        <v>TECHNIK</v>
      </c>
      <c r="B1619" s="26" t="s">
        <v>4976</v>
      </c>
      <c r="C1619" s="118"/>
      <c r="D1619" s="76" t="s">
        <v>4975</v>
      </c>
      <c r="E1619" s="104" t="s">
        <v>2285</v>
      </c>
      <c r="F1619" s="97">
        <v>14.176974663296852</v>
      </c>
      <c r="G1619" s="47">
        <f>F1619*(1-Elteq!$F$9)</f>
        <v>14.176974663296852</v>
      </c>
      <c r="H1619" s="269" t="s">
        <v>21005</v>
      </c>
    </row>
    <row r="1620" spans="1:8" ht="14.25" customHeight="1" x14ac:dyDescent="0.2">
      <c r="A1620" s="261" t="str">
        <f t="shared" ca="1" si="25"/>
        <v>TECHNIK</v>
      </c>
      <c r="B1620" s="24" t="s">
        <v>5089</v>
      </c>
      <c r="C1620" s="117"/>
      <c r="D1620" s="75" t="s">
        <v>5090</v>
      </c>
      <c r="E1620" s="105" t="s">
        <v>2285</v>
      </c>
      <c r="F1620" s="98">
        <v>7.9420748113757229</v>
      </c>
      <c r="G1620" s="46">
        <f>F1620*(1-Elteq!$F$9)</f>
        <v>7.9420748113757229</v>
      </c>
      <c r="H1620" s="269" t="s">
        <v>21006</v>
      </c>
    </row>
    <row r="1621" spans="1:8" ht="14.25" customHeight="1" x14ac:dyDescent="0.2">
      <c r="A1621" s="261" t="str">
        <f t="shared" ca="1" si="25"/>
        <v>TECHNIK</v>
      </c>
      <c r="B1621" s="26" t="s">
        <v>5091</v>
      </c>
      <c r="C1621" s="118"/>
      <c r="D1621" s="76" t="s">
        <v>5090</v>
      </c>
      <c r="E1621" s="104" t="s">
        <v>2285</v>
      </c>
      <c r="F1621" s="97">
        <v>8.4616497990358166</v>
      </c>
      <c r="G1621" s="47">
        <f>F1621*(1-Elteq!$F$9)</f>
        <v>8.4616497990358166</v>
      </c>
      <c r="H1621" s="269" t="s">
        <v>21007</v>
      </c>
    </row>
    <row r="1622" spans="1:8" ht="14.25" customHeight="1" x14ac:dyDescent="0.2">
      <c r="A1622" s="261" t="str">
        <f t="shared" ca="1" si="25"/>
        <v>TECHNIK</v>
      </c>
      <c r="B1622" s="24" t="s">
        <v>4879</v>
      </c>
      <c r="C1622" s="117"/>
      <c r="D1622" s="75" t="s">
        <v>4880</v>
      </c>
      <c r="E1622" s="105" t="s">
        <v>2285</v>
      </c>
      <c r="F1622" s="98">
        <v>9.7605872681860522</v>
      </c>
      <c r="G1622" s="46">
        <f>F1622*(1-Elteq!$F$9)</f>
        <v>9.7605872681860522</v>
      </c>
      <c r="H1622" s="269" t="s">
        <v>21008</v>
      </c>
    </row>
    <row r="1623" spans="1:8" ht="14.25" customHeight="1" x14ac:dyDescent="0.2">
      <c r="A1623" s="261" t="str">
        <f t="shared" ca="1" si="25"/>
        <v>TECHNIK</v>
      </c>
      <c r="B1623" s="26" t="s">
        <v>4977</v>
      </c>
      <c r="C1623" s="118"/>
      <c r="D1623" s="76" t="s">
        <v>4978</v>
      </c>
      <c r="E1623" s="104" t="s">
        <v>2285</v>
      </c>
      <c r="F1623" s="97">
        <v>9.9090372646603644</v>
      </c>
      <c r="G1623" s="47">
        <f>F1623*(1-Elteq!$F$9)</f>
        <v>9.9090372646603644</v>
      </c>
      <c r="H1623" s="269" t="s">
        <v>21009</v>
      </c>
    </row>
    <row r="1624" spans="1:8" ht="14.25" customHeight="1" x14ac:dyDescent="0.2">
      <c r="A1624" s="261" t="str">
        <f t="shared" ca="1" si="25"/>
        <v>TECHNIK</v>
      </c>
      <c r="B1624" s="24" t="s">
        <v>4979</v>
      </c>
      <c r="C1624" s="117"/>
      <c r="D1624" s="75" t="s">
        <v>4978</v>
      </c>
      <c r="E1624" s="105" t="s">
        <v>2285</v>
      </c>
      <c r="F1624" s="98">
        <v>14.436762157126898</v>
      </c>
      <c r="G1624" s="46">
        <f>F1624*(1-Elteq!$F$9)</f>
        <v>14.436762157126898</v>
      </c>
      <c r="H1624" s="269" t="s">
        <v>21010</v>
      </c>
    </row>
    <row r="1625" spans="1:8" ht="14.25" customHeight="1" x14ac:dyDescent="0.2">
      <c r="A1625" s="261" t="str">
        <f t="shared" ca="1" si="25"/>
        <v>TECHNIK</v>
      </c>
      <c r="B1625" s="26" t="s">
        <v>5092</v>
      </c>
      <c r="C1625" s="118"/>
      <c r="D1625" s="76" t="s">
        <v>16990</v>
      </c>
      <c r="E1625" s="104" t="s">
        <v>2285</v>
      </c>
      <c r="F1625" s="97">
        <v>10.020374762016099</v>
      </c>
      <c r="G1625" s="47">
        <f>F1625*(1-Elteq!$F$9)</f>
        <v>10.020374762016099</v>
      </c>
      <c r="H1625" s="269" t="s">
        <v>21011</v>
      </c>
    </row>
    <row r="1626" spans="1:8" ht="14.25" customHeight="1" x14ac:dyDescent="0.2">
      <c r="A1626" s="261" t="str">
        <f t="shared" ca="1" si="25"/>
        <v>TECHNIK</v>
      </c>
      <c r="B1626" s="24" t="s">
        <v>5093</v>
      </c>
      <c r="C1626" s="117"/>
      <c r="D1626" s="75" t="s">
        <v>16990</v>
      </c>
      <c r="E1626" s="105" t="s">
        <v>2285</v>
      </c>
      <c r="F1626" s="98">
        <v>10.651287247031927</v>
      </c>
      <c r="G1626" s="46">
        <f>F1626*(1-Elteq!$F$9)</f>
        <v>10.651287247031927</v>
      </c>
      <c r="H1626" s="269" t="s">
        <v>21012</v>
      </c>
    </row>
    <row r="1627" spans="1:8" ht="14.25" customHeight="1" x14ac:dyDescent="0.2">
      <c r="A1627" s="261" t="str">
        <f t="shared" ca="1" si="25"/>
        <v>TECHNIK</v>
      </c>
      <c r="B1627" s="26" t="s">
        <v>4881</v>
      </c>
      <c r="C1627" s="118"/>
      <c r="D1627" s="76" t="s">
        <v>16991</v>
      </c>
      <c r="E1627" s="104" t="s">
        <v>2285</v>
      </c>
      <c r="F1627" s="97">
        <v>10.836849742624819</v>
      </c>
      <c r="G1627" s="47">
        <f>F1627*(1-Elteq!$F$9)</f>
        <v>10.836849742624819</v>
      </c>
      <c r="H1627" s="269" t="s">
        <v>21013</v>
      </c>
    </row>
    <row r="1628" spans="1:8" ht="14.25" customHeight="1" x14ac:dyDescent="0.2">
      <c r="A1628" s="261" t="str">
        <f t="shared" ca="1" si="25"/>
        <v>TECHNIK</v>
      </c>
      <c r="B1628" s="24" t="s">
        <v>4981</v>
      </c>
      <c r="C1628" s="117"/>
      <c r="D1628" s="75" t="s">
        <v>4980</v>
      </c>
      <c r="E1628" s="105" t="s">
        <v>2285</v>
      </c>
      <c r="F1628" s="98">
        <v>17.44287458573173</v>
      </c>
      <c r="G1628" s="46">
        <f>F1628*(1-Elteq!$F$9)</f>
        <v>17.44287458573173</v>
      </c>
      <c r="H1628" s="269" t="s">
        <v>21014</v>
      </c>
    </row>
    <row r="1629" spans="1:8" ht="14.25" customHeight="1" x14ac:dyDescent="0.2">
      <c r="A1629" s="261" t="str">
        <f t="shared" ca="1" si="25"/>
        <v>TECHNIK</v>
      </c>
      <c r="B1629" s="26" t="s">
        <v>5094</v>
      </c>
      <c r="C1629" s="118"/>
      <c r="D1629" s="76" t="s">
        <v>5095</v>
      </c>
      <c r="E1629" s="104" t="s">
        <v>2285</v>
      </c>
      <c r="F1629" s="97">
        <v>10.094599760253256</v>
      </c>
      <c r="G1629" s="47">
        <f>F1629*(1-Elteq!$F$9)</f>
        <v>10.094599760253256</v>
      </c>
      <c r="H1629" s="269" t="s">
        <v>21015</v>
      </c>
    </row>
    <row r="1630" spans="1:8" ht="14.25" customHeight="1" x14ac:dyDescent="0.2">
      <c r="A1630" s="261" t="str">
        <f t="shared" ca="1" si="25"/>
        <v>TECHNIK</v>
      </c>
      <c r="B1630" s="24" t="s">
        <v>5096</v>
      </c>
      <c r="C1630" s="117"/>
      <c r="D1630" s="75" t="s">
        <v>5097</v>
      </c>
      <c r="E1630" s="105" t="s">
        <v>2285</v>
      </c>
      <c r="F1630" s="98">
        <v>10.205937257608991</v>
      </c>
      <c r="G1630" s="46">
        <f>F1630*(1-Elteq!$F$9)</f>
        <v>10.205937257608991</v>
      </c>
      <c r="H1630" s="269" t="s">
        <v>21016</v>
      </c>
    </row>
    <row r="1631" spans="1:8" ht="14.25" customHeight="1" x14ac:dyDescent="0.2">
      <c r="A1631" s="261" t="str">
        <f t="shared" ca="1" si="25"/>
        <v>TECHNIK</v>
      </c>
      <c r="B1631" s="26" t="s">
        <v>5098</v>
      </c>
      <c r="C1631" s="118"/>
      <c r="D1631" s="76" t="s">
        <v>5097</v>
      </c>
      <c r="E1631" s="104" t="s">
        <v>2285</v>
      </c>
      <c r="F1631" s="97">
        <v>10.762624744387661</v>
      </c>
      <c r="G1631" s="47">
        <f>F1631*(1-Elteq!$F$9)</f>
        <v>10.762624744387661</v>
      </c>
      <c r="H1631" s="269" t="s">
        <v>21017</v>
      </c>
    </row>
    <row r="1632" spans="1:8" ht="14.25" customHeight="1" x14ac:dyDescent="0.2">
      <c r="A1632" s="261" t="str">
        <f t="shared" ca="1" si="25"/>
        <v>TECHNIK</v>
      </c>
      <c r="B1632" s="24" t="s">
        <v>4882</v>
      </c>
      <c r="C1632" s="117"/>
      <c r="D1632" s="75" t="s">
        <v>4883</v>
      </c>
      <c r="E1632" s="105" t="s">
        <v>2285</v>
      </c>
      <c r="F1632" s="98">
        <v>13.546062178281023</v>
      </c>
      <c r="G1632" s="46">
        <f>F1632*(1-Elteq!$F$9)</f>
        <v>13.546062178281023</v>
      </c>
      <c r="H1632" s="269" t="s">
        <v>21018</v>
      </c>
    </row>
    <row r="1633" spans="1:8" ht="14.25" customHeight="1" x14ac:dyDescent="0.2">
      <c r="A1633" s="261" t="str">
        <f t="shared" ca="1" si="25"/>
        <v>TECHNIK</v>
      </c>
      <c r="B1633" s="26" t="s">
        <v>4982</v>
      </c>
      <c r="C1633" s="118"/>
      <c r="D1633" s="76" t="s">
        <v>4983</v>
      </c>
      <c r="E1633" s="104" t="s">
        <v>2285</v>
      </c>
      <c r="F1633" s="97">
        <v>13.063599689739508</v>
      </c>
      <c r="G1633" s="47">
        <f>F1633*(1-Elteq!$F$9)</f>
        <v>13.063599689739508</v>
      </c>
      <c r="H1633" s="269" t="s">
        <v>21019</v>
      </c>
    </row>
    <row r="1634" spans="1:8" ht="14.25" customHeight="1" x14ac:dyDescent="0.2">
      <c r="A1634" s="261" t="str">
        <f t="shared" ca="1" si="25"/>
        <v>TECHNIK</v>
      </c>
      <c r="B1634" s="24" t="s">
        <v>4984</v>
      </c>
      <c r="C1634" s="117"/>
      <c r="D1634" s="75" t="s">
        <v>4983</v>
      </c>
      <c r="E1634" s="105" t="s">
        <v>2285</v>
      </c>
      <c r="F1634" s="98">
        <v>17.81399957691751</v>
      </c>
      <c r="G1634" s="46">
        <f>F1634*(1-Elteq!$F$9)</f>
        <v>17.81399957691751</v>
      </c>
      <c r="H1634" s="269" t="s">
        <v>21020</v>
      </c>
    </row>
    <row r="1635" spans="1:8" ht="14.25" customHeight="1" x14ac:dyDescent="0.2">
      <c r="A1635" s="261" t="str">
        <f t="shared" ca="1" si="25"/>
        <v>TECHNIK</v>
      </c>
      <c r="B1635" s="26" t="s">
        <v>5099</v>
      </c>
      <c r="C1635" s="118"/>
      <c r="D1635" s="76" t="s">
        <v>5095</v>
      </c>
      <c r="E1635" s="104" t="s">
        <v>2285</v>
      </c>
      <c r="F1635" s="97">
        <v>10.762624744387661</v>
      </c>
      <c r="G1635" s="47">
        <f>F1635*(1-Elteq!$F$9)</f>
        <v>10.762624744387661</v>
      </c>
      <c r="H1635" s="269" t="s">
        <v>21021</v>
      </c>
    </row>
    <row r="1636" spans="1:8" ht="14.25" customHeight="1" x14ac:dyDescent="0.2">
      <c r="A1636" s="261" t="str">
        <f t="shared" ca="1" si="25"/>
        <v>TECHNIK</v>
      </c>
      <c r="B1636" s="24" t="s">
        <v>5100</v>
      </c>
      <c r="C1636" s="117"/>
      <c r="D1636" s="75" t="s">
        <v>5101</v>
      </c>
      <c r="E1636" s="105" t="s">
        <v>2285</v>
      </c>
      <c r="F1636" s="98">
        <v>12.98937469150235</v>
      </c>
      <c r="G1636" s="46">
        <f>F1636*(1-Elteq!$F$9)</f>
        <v>12.98937469150235</v>
      </c>
      <c r="H1636" s="269" t="s">
        <v>21022</v>
      </c>
    </row>
    <row r="1637" spans="1:8" ht="14.25" customHeight="1" x14ac:dyDescent="0.2">
      <c r="A1637" s="261" t="str">
        <f t="shared" ca="1" si="25"/>
        <v>TECHNIK</v>
      </c>
      <c r="B1637" s="26" t="s">
        <v>5102</v>
      </c>
      <c r="C1637" s="118"/>
      <c r="D1637" s="76" t="s">
        <v>5101</v>
      </c>
      <c r="E1637" s="104" t="s">
        <v>2285</v>
      </c>
      <c r="F1637" s="97">
        <v>13.546062178281023</v>
      </c>
      <c r="G1637" s="47">
        <f>F1637*(1-Elteq!$F$9)</f>
        <v>13.546062178281023</v>
      </c>
      <c r="H1637" s="269" t="s">
        <v>21023</v>
      </c>
    </row>
    <row r="1638" spans="1:8" ht="14.25" customHeight="1" x14ac:dyDescent="0.2">
      <c r="A1638" s="261" t="str">
        <f t="shared" ca="1" si="25"/>
        <v>TECHNIK</v>
      </c>
      <c r="B1638" s="24" t="s">
        <v>4884</v>
      </c>
      <c r="C1638" s="117"/>
      <c r="D1638" s="75" t="s">
        <v>4885</v>
      </c>
      <c r="E1638" s="105" t="s">
        <v>2285</v>
      </c>
      <c r="F1638" s="98">
        <v>14.993449643905571</v>
      </c>
      <c r="G1638" s="46">
        <f>F1638*(1-Elteq!$F$9)</f>
        <v>14.993449643905571</v>
      </c>
      <c r="H1638" s="269" t="s">
        <v>21024</v>
      </c>
    </row>
    <row r="1639" spans="1:8" ht="14.25" customHeight="1" x14ac:dyDescent="0.2">
      <c r="A1639" s="261" t="str">
        <f t="shared" ca="1" si="25"/>
        <v>TECHNIK</v>
      </c>
      <c r="B1639" s="26" t="s">
        <v>4986</v>
      </c>
      <c r="C1639" s="118"/>
      <c r="D1639" s="76" t="s">
        <v>4985</v>
      </c>
      <c r="E1639" s="104" t="s">
        <v>2285</v>
      </c>
      <c r="F1639" s="97">
        <v>22.304611970265466</v>
      </c>
      <c r="G1639" s="47">
        <f>F1639*(1-Elteq!$F$9)</f>
        <v>22.304611970265466</v>
      </c>
      <c r="H1639" s="269" t="s">
        <v>21025</v>
      </c>
    </row>
    <row r="1640" spans="1:8" ht="14.25" customHeight="1" x14ac:dyDescent="0.2">
      <c r="A1640" s="261" t="str">
        <f t="shared" ca="1" si="25"/>
        <v>TECHNIK</v>
      </c>
      <c r="B1640" s="24" t="s">
        <v>5103</v>
      </c>
      <c r="C1640" s="117"/>
      <c r="D1640" s="75" t="s">
        <v>5104</v>
      </c>
      <c r="E1640" s="105" t="s">
        <v>2285</v>
      </c>
      <c r="F1640" s="98">
        <v>21.710811984368217</v>
      </c>
      <c r="G1640" s="46">
        <f>F1640*(1-Elteq!$F$9)</f>
        <v>21.710811984368217</v>
      </c>
      <c r="H1640" s="269" t="s">
        <v>21026</v>
      </c>
    </row>
    <row r="1641" spans="1:8" ht="14.25" customHeight="1" x14ac:dyDescent="0.2">
      <c r="A1641" s="261" t="str">
        <f t="shared" ca="1" si="25"/>
        <v>TECHNIK</v>
      </c>
      <c r="B1641" s="26" t="s">
        <v>5105</v>
      </c>
      <c r="C1641" s="118"/>
      <c r="D1641" s="76" t="s">
        <v>5106</v>
      </c>
      <c r="E1641" s="104" t="s">
        <v>2285</v>
      </c>
      <c r="F1641" s="97">
        <v>38.485661585965538</v>
      </c>
      <c r="G1641" s="47">
        <f>F1641*(1-Elteq!$F$9)</f>
        <v>38.485661585965538</v>
      </c>
      <c r="H1641" s="269" t="s">
        <v>21027</v>
      </c>
    </row>
    <row r="1642" spans="1:8" ht="14.25" customHeight="1" x14ac:dyDescent="0.2">
      <c r="A1642" s="261" t="str">
        <f t="shared" ca="1" si="25"/>
        <v>TECHNIK</v>
      </c>
      <c r="B1642" s="24" t="s">
        <v>16992</v>
      </c>
      <c r="C1642" s="117"/>
      <c r="D1642" s="75" t="s">
        <v>16993</v>
      </c>
      <c r="E1642" s="105" t="s">
        <v>2285</v>
      </c>
      <c r="F1642" s="98">
        <v>53.44199873075253</v>
      </c>
      <c r="G1642" s="46">
        <f>F1642*(1-Elteq!$F$9)</f>
        <v>53.44199873075253</v>
      </c>
      <c r="H1642" s="269" t="s">
        <v>21028</v>
      </c>
    </row>
    <row r="1643" spans="1:8" ht="14.25" customHeight="1" x14ac:dyDescent="0.2">
      <c r="A1643" s="261" t="str">
        <f t="shared" ca="1" si="25"/>
        <v>TECHNIK</v>
      </c>
      <c r="B1643" s="26" t="s">
        <v>5107</v>
      </c>
      <c r="C1643" s="118"/>
      <c r="D1643" s="76" t="s">
        <v>5108</v>
      </c>
      <c r="E1643" s="104" t="s">
        <v>2285</v>
      </c>
      <c r="F1643" s="97">
        <v>44.163873951107995</v>
      </c>
      <c r="G1643" s="47">
        <f>F1643*(1-Elteq!$F$9)</f>
        <v>44.163873951107995</v>
      </c>
      <c r="H1643" s="269" t="s">
        <v>21029</v>
      </c>
    </row>
    <row r="1644" spans="1:8" ht="14.25" customHeight="1" x14ac:dyDescent="0.2">
      <c r="A1644" s="261" t="str">
        <f t="shared" ca="1" si="25"/>
        <v>TECHNIK</v>
      </c>
      <c r="B1644" s="24" t="s">
        <v>4886</v>
      </c>
      <c r="C1644" s="117"/>
      <c r="D1644" s="75" t="s">
        <v>4887</v>
      </c>
      <c r="E1644" s="105" t="s">
        <v>2285</v>
      </c>
      <c r="F1644" s="98">
        <v>13.397612181806711</v>
      </c>
      <c r="G1644" s="46">
        <f>F1644*(1-Elteq!$F$9)</f>
        <v>13.397612181806711</v>
      </c>
      <c r="H1644" s="269" t="s">
        <v>21030</v>
      </c>
    </row>
    <row r="1645" spans="1:8" ht="14.25" customHeight="1" x14ac:dyDescent="0.2">
      <c r="A1645" s="261" t="str">
        <f t="shared" ca="1" si="25"/>
        <v>TECHNIK</v>
      </c>
      <c r="B1645" s="26" t="s">
        <v>4888</v>
      </c>
      <c r="C1645" s="118"/>
      <c r="D1645" s="76" t="s">
        <v>4889</v>
      </c>
      <c r="E1645" s="104" t="s">
        <v>2285</v>
      </c>
      <c r="F1645" s="97">
        <v>15.99548712010718</v>
      </c>
      <c r="G1645" s="47">
        <f>F1645*(1-Elteq!$F$9)</f>
        <v>15.99548712010718</v>
      </c>
      <c r="H1645" s="269" t="s">
        <v>21031</v>
      </c>
    </row>
    <row r="1646" spans="1:8" ht="14.25" customHeight="1" x14ac:dyDescent="0.2">
      <c r="A1646" s="261" t="str">
        <f t="shared" ca="1" si="25"/>
        <v>TECHNIK</v>
      </c>
      <c r="B1646" s="24" t="s">
        <v>4890</v>
      </c>
      <c r="C1646" s="117"/>
      <c r="D1646" s="75" t="s">
        <v>4891</v>
      </c>
      <c r="E1646" s="105" t="s">
        <v>2285</v>
      </c>
      <c r="F1646" s="98">
        <v>15.99548712010718</v>
      </c>
      <c r="G1646" s="46">
        <f>F1646*(1-Elteq!$F$9)</f>
        <v>15.99548712010718</v>
      </c>
      <c r="H1646" s="269" t="s">
        <v>21032</v>
      </c>
    </row>
    <row r="1647" spans="1:8" ht="14.25" customHeight="1" x14ac:dyDescent="0.2">
      <c r="A1647" s="261" t="str">
        <f t="shared" ca="1" si="25"/>
        <v>TECHNIK</v>
      </c>
      <c r="B1647" s="26" t="s">
        <v>4892</v>
      </c>
      <c r="C1647" s="118"/>
      <c r="D1647" s="76" t="s">
        <v>4893</v>
      </c>
      <c r="E1647" s="104" t="s">
        <v>2285</v>
      </c>
      <c r="F1647" s="97">
        <v>17.962449573391822</v>
      </c>
      <c r="G1647" s="47">
        <f>F1647*(1-Elteq!$F$9)</f>
        <v>17.962449573391822</v>
      </c>
      <c r="H1647" s="269" t="s">
        <v>21033</v>
      </c>
    </row>
    <row r="1648" spans="1:8" ht="14.25" customHeight="1" x14ac:dyDescent="0.2">
      <c r="A1648" s="261" t="str">
        <f t="shared" ca="1" si="25"/>
        <v>TECHNIK</v>
      </c>
      <c r="B1648" s="24" t="s">
        <v>4894</v>
      </c>
      <c r="C1648" s="117"/>
      <c r="D1648" s="75" t="s">
        <v>4895</v>
      </c>
      <c r="E1648" s="105" t="s">
        <v>2285</v>
      </c>
      <c r="F1648" s="98">
        <v>26.943674360087734</v>
      </c>
      <c r="G1648" s="46">
        <f>F1648*(1-Elteq!$F$9)</f>
        <v>26.943674360087734</v>
      </c>
      <c r="H1648" s="269" t="s">
        <v>21034</v>
      </c>
    </row>
    <row r="1649" spans="1:8" ht="14.25" customHeight="1" x14ac:dyDescent="0.2">
      <c r="A1649" s="261" t="str">
        <f t="shared" ca="1" si="25"/>
        <v>TECHNIK</v>
      </c>
      <c r="B1649" s="26" t="s">
        <v>4896</v>
      </c>
      <c r="C1649" s="118"/>
      <c r="D1649" s="76" t="s">
        <v>4897</v>
      </c>
      <c r="E1649" s="104" t="s">
        <v>2285</v>
      </c>
      <c r="F1649" s="97">
        <v>18.370687063696181</v>
      </c>
      <c r="G1649" s="47">
        <f>F1649*(1-Elteq!$F$9)</f>
        <v>18.370687063696181</v>
      </c>
      <c r="H1649" s="269" t="s">
        <v>21035</v>
      </c>
    </row>
    <row r="1650" spans="1:8" ht="14.25" customHeight="1" x14ac:dyDescent="0.2">
      <c r="A1650" s="261" t="str">
        <f t="shared" ca="1" si="25"/>
        <v>TECHNIK</v>
      </c>
      <c r="B1650" s="24" t="s">
        <v>4898</v>
      </c>
      <c r="C1650" s="117"/>
      <c r="D1650" s="75" t="s">
        <v>4899</v>
      </c>
      <c r="E1650" s="105" t="s">
        <v>2285</v>
      </c>
      <c r="F1650" s="98">
        <v>20.040749524032197</v>
      </c>
      <c r="G1650" s="46">
        <f>F1650*(1-Elteq!$F$9)</f>
        <v>20.040749524032197</v>
      </c>
      <c r="H1650" s="269" t="s">
        <v>21036</v>
      </c>
    </row>
    <row r="1651" spans="1:8" ht="14.25" customHeight="1" x14ac:dyDescent="0.2">
      <c r="A1651" s="261" t="str">
        <f t="shared" ca="1" si="25"/>
        <v>TECHNIK</v>
      </c>
      <c r="B1651" s="26" t="s">
        <v>4900</v>
      </c>
      <c r="C1651" s="118"/>
      <c r="D1651" s="76" t="s">
        <v>4901</v>
      </c>
      <c r="E1651" s="104" t="s">
        <v>2285</v>
      </c>
      <c r="F1651" s="97">
        <v>21.451024490538167</v>
      </c>
      <c r="G1651" s="47">
        <f>F1651*(1-Elteq!$F$9)</f>
        <v>21.451024490538167</v>
      </c>
      <c r="H1651" s="269" t="s">
        <v>21037</v>
      </c>
    </row>
    <row r="1652" spans="1:8" ht="14.25" customHeight="1" x14ac:dyDescent="0.2">
      <c r="A1652" s="261" t="str">
        <f t="shared" ca="1" si="25"/>
        <v>TECHNIK</v>
      </c>
      <c r="B1652" s="24" t="s">
        <v>4902</v>
      </c>
      <c r="C1652" s="117"/>
      <c r="D1652" s="75" t="s">
        <v>4903</v>
      </c>
      <c r="E1652" s="105" t="s">
        <v>2285</v>
      </c>
      <c r="F1652" s="98">
        <v>24.716924412973047</v>
      </c>
      <c r="G1652" s="46">
        <f>F1652*(1-Elteq!$F$9)</f>
        <v>24.716924412973047</v>
      </c>
      <c r="H1652" s="269" t="s">
        <v>21038</v>
      </c>
    </row>
    <row r="1653" spans="1:8" ht="14.25" customHeight="1" x14ac:dyDescent="0.2">
      <c r="A1653" s="261" t="str">
        <f t="shared" ca="1" si="25"/>
        <v>TECHNIK</v>
      </c>
      <c r="B1653" s="26" t="s">
        <v>4904</v>
      </c>
      <c r="C1653" s="118"/>
      <c r="D1653" s="76" t="s">
        <v>4905</v>
      </c>
      <c r="E1653" s="104" t="s">
        <v>2285</v>
      </c>
      <c r="F1653" s="97">
        <v>29.24464930543958</v>
      </c>
      <c r="G1653" s="47">
        <f>F1653*(1-Elteq!$F$9)</f>
        <v>29.24464930543958</v>
      </c>
      <c r="H1653" s="269" t="s">
        <v>21039</v>
      </c>
    </row>
    <row r="1654" spans="1:8" ht="14.25" customHeight="1" x14ac:dyDescent="0.2">
      <c r="A1654" s="261" t="str">
        <f t="shared" ca="1" si="25"/>
        <v>TECHNIK</v>
      </c>
      <c r="B1654" s="24" t="s">
        <v>4906</v>
      </c>
      <c r="C1654" s="117"/>
      <c r="D1654" s="75" t="s">
        <v>4907</v>
      </c>
      <c r="E1654" s="105" t="s">
        <v>2285</v>
      </c>
      <c r="F1654" s="98">
        <v>32.881674219060237</v>
      </c>
      <c r="G1654" s="46">
        <f>F1654*(1-Elteq!$F$9)</f>
        <v>32.881674219060237</v>
      </c>
      <c r="H1654" s="269" t="s">
        <v>21040</v>
      </c>
    </row>
    <row r="1655" spans="1:8" ht="14.25" customHeight="1" x14ac:dyDescent="0.2">
      <c r="A1655" s="261" t="str">
        <f t="shared" ca="1" si="25"/>
        <v>TECHNIK</v>
      </c>
      <c r="B1655" s="26" t="s">
        <v>4908</v>
      </c>
      <c r="C1655" s="118"/>
      <c r="D1655" s="76" t="s">
        <v>4909</v>
      </c>
      <c r="E1655" s="104" t="s">
        <v>2285</v>
      </c>
      <c r="F1655" s="97">
        <v>32.881674219060237</v>
      </c>
      <c r="G1655" s="47">
        <f>F1655*(1-Elteq!$F$9)</f>
        <v>32.881674219060237</v>
      </c>
      <c r="H1655" s="269" t="s">
        <v>21041</v>
      </c>
    </row>
    <row r="1656" spans="1:8" ht="14.25" customHeight="1" x14ac:dyDescent="0.2">
      <c r="A1656" s="261" t="str">
        <f t="shared" ca="1" si="25"/>
        <v>TECHNIK</v>
      </c>
      <c r="B1656" s="24" t="s">
        <v>4910</v>
      </c>
      <c r="C1656" s="117"/>
      <c r="D1656" s="75" t="s">
        <v>4911</v>
      </c>
      <c r="E1656" s="105" t="s">
        <v>2285</v>
      </c>
      <c r="F1656" s="98">
        <v>35.479549157360708</v>
      </c>
      <c r="G1656" s="46">
        <f>F1656*(1-Elteq!$F$9)</f>
        <v>35.479549157360708</v>
      </c>
      <c r="H1656" s="269" t="s">
        <v>21042</v>
      </c>
    </row>
    <row r="1657" spans="1:8" ht="14.25" customHeight="1" x14ac:dyDescent="0.2">
      <c r="A1657" s="261" t="str">
        <f t="shared" ca="1" si="25"/>
        <v>TECHNIK</v>
      </c>
      <c r="B1657" s="26" t="s">
        <v>4912</v>
      </c>
      <c r="C1657" s="118"/>
      <c r="D1657" s="76" t="s">
        <v>4913</v>
      </c>
      <c r="E1657" s="104" t="s">
        <v>2285</v>
      </c>
      <c r="F1657" s="97">
        <v>39.599036559522879</v>
      </c>
      <c r="G1657" s="47">
        <f>F1657*(1-Elteq!$F$9)</f>
        <v>39.599036559522879</v>
      </c>
      <c r="H1657" s="269" t="s">
        <v>21043</v>
      </c>
    </row>
    <row r="1658" spans="1:8" ht="14.25" customHeight="1" x14ac:dyDescent="0.2">
      <c r="A1658" s="261" t="str">
        <f t="shared" ca="1" si="25"/>
        <v>TECHNIK</v>
      </c>
      <c r="B1658" s="24" t="s">
        <v>4914</v>
      </c>
      <c r="C1658" s="117"/>
      <c r="D1658" s="75" t="s">
        <v>4915</v>
      </c>
      <c r="E1658" s="105" t="s">
        <v>2285</v>
      </c>
      <c r="F1658" s="98">
        <v>46.984423884119934</v>
      </c>
      <c r="G1658" s="46">
        <f>F1658*(1-Elteq!$F$9)</f>
        <v>46.984423884119934</v>
      </c>
      <c r="H1658" s="269" t="s">
        <v>21044</v>
      </c>
    </row>
    <row r="1659" spans="1:8" ht="14.25" customHeight="1" x14ac:dyDescent="0.2">
      <c r="A1659" s="261" t="str">
        <f t="shared" ca="1" si="25"/>
        <v>TECHNIK</v>
      </c>
      <c r="B1659" s="26" t="s">
        <v>4916</v>
      </c>
      <c r="C1659" s="118"/>
      <c r="D1659" s="76" t="s">
        <v>4917</v>
      </c>
      <c r="E1659" s="64" t="s">
        <v>2285</v>
      </c>
      <c r="F1659" s="99">
        <v>58.415073612642004</v>
      </c>
      <c r="G1659" s="48">
        <f>F1659*(1-Elteq!$F$9)</f>
        <v>58.415073612642004</v>
      </c>
      <c r="H1659" s="269" t="s">
        <v>21045</v>
      </c>
    </row>
    <row r="1660" spans="1:8" ht="14.25" customHeight="1" x14ac:dyDescent="0.2">
      <c r="A1660" s="261" t="str">
        <f t="shared" ca="1" si="25"/>
        <v>TECHNIK</v>
      </c>
      <c r="B1660" s="24" t="s">
        <v>4918</v>
      </c>
      <c r="C1660" s="117"/>
      <c r="D1660" s="75" t="s">
        <v>4919</v>
      </c>
      <c r="E1660" s="65" t="s">
        <v>2285</v>
      </c>
      <c r="F1660" s="100">
        <v>39.524811561285723</v>
      </c>
      <c r="G1660" s="49">
        <f>F1660*(1-Elteq!$F$9)</f>
        <v>39.524811561285723</v>
      </c>
      <c r="H1660" s="269" t="s">
        <v>21046</v>
      </c>
    </row>
    <row r="1661" spans="1:8" ht="14.25" customHeight="1" x14ac:dyDescent="0.2">
      <c r="A1661" s="261" t="str">
        <f t="shared" ca="1" si="25"/>
        <v>TECHNIK</v>
      </c>
      <c r="B1661" s="26" t="s">
        <v>4920</v>
      </c>
      <c r="C1661" s="118"/>
      <c r="D1661" s="76" t="s">
        <v>4921</v>
      </c>
      <c r="E1661" s="64" t="s">
        <v>2285</v>
      </c>
      <c r="F1661" s="99">
        <v>42.864936481957756</v>
      </c>
      <c r="G1661" s="48">
        <f>F1661*(1-Elteq!$F$9)</f>
        <v>42.864936481957756</v>
      </c>
      <c r="H1661" s="269" t="s">
        <v>21047</v>
      </c>
    </row>
    <row r="1662" spans="1:8" ht="14.25" customHeight="1" x14ac:dyDescent="0.2">
      <c r="A1662" s="261" t="str">
        <f t="shared" ca="1" si="25"/>
        <v>TECHNIK</v>
      </c>
      <c r="B1662" s="24" t="s">
        <v>4922</v>
      </c>
      <c r="C1662" s="117"/>
      <c r="D1662" s="75" t="s">
        <v>4923</v>
      </c>
      <c r="E1662" s="65" t="s">
        <v>2285</v>
      </c>
      <c r="F1662" s="100">
        <v>51.289473781874996</v>
      </c>
      <c r="G1662" s="49">
        <f>F1662*(1-Elteq!$F$9)</f>
        <v>51.289473781874996</v>
      </c>
      <c r="H1662" s="269" t="s">
        <v>21048</v>
      </c>
    </row>
    <row r="1663" spans="1:8" ht="14.25" customHeight="1" x14ac:dyDescent="0.2">
      <c r="A1663" s="261" t="str">
        <f t="shared" ca="1" si="25"/>
        <v>TECHNIK</v>
      </c>
      <c r="B1663" s="26" t="s">
        <v>4924</v>
      </c>
      <c r="C1663" s="118"/>
      <c r="D1663" s="76" t="s">
        <v>4925</v>
      </c>
      <c r="E1663" s="64" t="s">
        <v>2285</v>
      </c>
      <c r="F1663" s="99">
        <v>69.029248360555357</v>
      </c>
      <c r="G1663" s="48">
        <f>F1663*(1-Elteq!$F$9)</f>
        <v>69.029248360555357</v>
      </c>
      <c r="H1663" s="269" t="s">
        <v>21049</v>
      </c>
    </row>
    <row r="1664" spans="1:8" ht="14.25" customHeight="1" x14ac:dyDescent="0.2">
      <c r="A1664" s="261" t="str">
        <f t="shared" ca="1" si="25"/>
        <v>TECHNIK</v>
      </c>
      <c r="B1664" s="24" t="s">
        <v>4926</v>
      </c>
      <c r="C1664" s="117"/>
      <c r="D1664" s="75" t="s">
        <v>4927</v>
      </c>
      <c r="E1664" s="65" t="s">
        <v>2285</v>
      </c>
      <c r="F1664" s="100">
        <v>69.029248360555357</v>
      </c>
      <c r="G1664" s="49">
        <f>F1664*(1-Elteq!$F$9)</f>
        <v>69.029248360555357</v>
      </c>
      <c r="H1664" s="269" t="s">
        <v>21050</v>
      </c>
    </row>
    <row r="1665" spans="1:8" ht="14.25" customHeight="1" x14ac:dyDescent="0.2">
      <c r="A1665" s="261" t="str">
        <f t="shared" ca="1" si="25"/>
        <v>TECHNIK</v>
      </c>
      <c r="B1665" s="26" t="s">
        <v>4928</v>
      </c>
      <c r="C1665" s="118"/>
      <c r="D1665" s="76" t="s">
        <v>4929</v>
      </c>
      <c r="E1665" s="64" t="s">
        <v>2285</v>
      </c>
      <c r="F1665" s="99">
        <v>89.812247866959112</v>
      </c>
      <c r="G1665" s="48">
        <f>F1665*(1-Elteq!$F$9)</f>
        <v>89.812247866959112</v>
      </c>
      <c r="H1665" s="269" t="s">
        <v>21051</v>
      </c>
    </row>
    <row r="1666" spans="1:8" ht="14.25" customHeight="1" x14ac:dyDescent="0.2">
      <c r="A1666" s="261" t="str">
        <f t="shared" ca="1" si="25"/>
        <v>TECHNIK</v>
      </c>
      <c r="B1666" s="24" t="s">
        <v>16994</v>
      </c>
      <c r="C1666" s="117"/>
      <c r="D1666" s="75" t="s">
        <v>16995</v>
      </c>
      <c r="E1666" s="65" t="s">
        <v>2285</v>
      </c>
      <c r="F1666" s="100">
        <v>140.2852466682254</v>
      </c>
      <c r="G1666" s="49">
        <f>F1666*(1-Elteq!$F$9)</f>
        <v>140.2852466682254</v>
      </c>
      <c r="H1666" s="269" t="s">
        <v>21052</v>
      </c>
    </row>
    <row r="1667" spans="1:8" ht="14.25" customHeight="1" x14ac:dyDescent="0.2">
      <c r="A1667" s="261" t="str">
        <f t="shared" ca="1" si="25"/>
        <v>TECHNIK</v>
      </c>
      <c r="B1667" s="26" t="s">
        <v>16996</v>
      </c>
      <c r="C1667" s="118"/>
      <c r="D1667" s="76" t="s">
        <v>16997</v>
      </c>
      <c r="E1667" s="64" t="s">
        <v>2285</v>
      </c>
      <c r="F1667" s="99">
        <v>127.29587197672303</v>
      </c>
      <c r="G1667" s="48">
        <f>F1667*(1-Elteq!$F$9)</f>
        <v>127.29587197672303</v>
      </c>
      <c r="H1667" s="269" t="s">
        <v>21053</v>
      </c>
    </row>
    <row r="1668" spans="1:8" ht="14.25" customHeight="1" x14ac:dyDescent="0.2">
      <c r="A1668" s="261" t="str">
        <f t="shared" ca="1" si="25"/>
        <v>TECHNIK</v>
      </c>
      <c r="B1668" s="24" t="s">
        <v>16998</v>
      </c>
      <c r="C1668" s="117"/>
      <c r="D1668" s="75" t="s">
        <v>16999</v>
      </c>
      <c r="E1668" s="65" t="s">
        <v>2285</v>
      </c>
      <c r="F1668" s="100">
        <v>154.75912132447087</v>
      </c>
      <c r="G1668" s="49">
        <f>F1668*(1-Elteq!$F$9)</f>
        <v>154.75912132447087</v>
      </c>
      <c r="H1668" s="269" t="s">
        <v>21054</v>
      </c>
    </row>
    <row r="1669" spans="1:8" ht="14.25" customHeight="1" x14ac:dyDescent="0.2">
      <c r="A1669" s="261" t="str">
        <f t="shared" ca="1" si="25"/>
        <v>TECHNIK</v>
      </c>
      <c r="B1669" s="26" t="s">
        <v>17000</v>
      </c>
      <c r="C1669" s="118"/>
      <c r="D1669" s="76" t="s">
        <v>17001</v>
      </c>
      <c r="E1669" s="64" t="s">
        <v>2285</v>
      </c>
      <c r="F1669" s="99">
        <v>282.42611829237967</v>
      </c>
      <c r="G1669" s="48">
        <f>F1669*(1-Elteq!$F$9)</f>
        <v>282.42611829237967</v>
      </c>
      <c r="H1669" s="269" t="s">
        <v>21055</v>
      </c>
    </row>
    <row r="1670" spans="1:8" ht="14.25" customHeight="1" x14ac:dyDescent="0.2">
      <c r="A1670" s="261" t="str">
        <f t="shared" ref="A1670:A1733" ca="1" si="26">REPLACE(CELL("Filename",$A$1),1,FIND("]",CELL("filename",$A$1)),"")</f>
        <v>TECHNIK</v>
      </c>
      <c r="B1670" s="24" t="s">
        <v>5109</v>
      </c>
      <c r="C1670" s="117"/>
      <c r="D1670" s="75" t="s">
        <v>17002</v>
      </c>
      <c r="E1670" s="65" t="s">
        <v>2285</v>
      </c>
      <c r="F1670" s="100">
        <v>1.3360499682688132</v>
      </c>
      <c r="G1670" s="49">
        <f>F1670*(1-Elteq!$F$9)</f>
        <v>1.3360499682688132</v>
      </c>
      <c r="H1670" s="269" t="s">
        <v>21056</v>
      </c>
    </row>
    <row r="1671" spans="1:8" ht="14.25" customHeight="1" x14ac:dyDescent="0.2">
      <c r="A1671" s="261" t="str">
        <f t="shared" ca="1" si="26"/>
        <v>TECHNIK</v>
      </c>
      <c r="B1671" s="26" t="s">
        <v>5110</v>
      </c>
      <c r="C1671" s="118"/>
      <c r="D1671" s="76" t="s">
        <v>17003</v>
      </c>
      <c r="E1671" s="64" t="s">
        <v>2285</v>
      </c>
      <c r="F1671" s="99">
        <v>1.5587249629802822</v>
      </c>
      <c r="G1671" s="48">
        <f>F1671*(1-Elteq!$F$9)</f>
        <v>1.5587249629802822</v>
      </c>
      <c r="H1671" s="269" t="s">
        <v>21057</v>
      </c>
    </row>
    <row r="1672" spans="1:8" ht="14.25" customHeight="1" x14ac:dyDescent="0.2">
      <c r="A1672" s="261" t="str">
        <f t="shared" ca="1" si="26"/>
        <v>TECHNIK</v>
      </c>
      <c r="B1672" s="24" t="s">
        <v>5111</v>
      </c>
      <c r="C1672" s="117"/>
      <c r="D1672" s="75" t="s">
        <v>17004</v>
      </c>
      <c r="E1672" s="65" t="s">
        <v>2285</v>
      </c>
      <c r="F1672" s="100">
        <v>1.3360499682688132</v>
      </c>
      <c r="G1672" s="49">
        <f>F1672*(1-Elteq!$F$9)</f>
        <v>1.3360499682688132</v>
      </c>
      <c r="H1672" s="269" t="s">
        <v>21058</v>
      </c>
    </row>
    <row r="1673" spans="1:8" ht="14.25" customHeight="1" x14ac:dyDescent="0.2">
      <c r="A1673" s="261" t="str">
        <f t="shared" ca="1" si="26"/>
        <v>TECHNIK</v>
      </c>
      <c r="B1673" s="26" t="s">
        <v>5112</v>
      </c>
      <c r="C1673" s="118"/>
      <c r="D1673" s="76" t="s">
        <v>17005</v>
      </c>
      <c r="E1673" s="64" t="s">
        <v>2285</v>
      </c>
      <c r="F1673" s="99">
        <v>1.5587249629802822</v>
      </c>
      <c r="G1673" s="48">
        <f>F1673*(1-Elteq!$F$9)</f>
        <v>1.5587249629802822</v>
      </c>
      <c r="H1673" s="269" t="s">
        <v>21059</v>
      </c>
    </row>
    <row r="1674" spans="1:8" ht="14.25" customHeight="1" x14ac:dyDescent="0.2">
      <c r="A1674" s="261" t="str">
        <f t="shared" ca="1" si="26"/>
        <v>TECHNIK</v>
      </c>
      <c r="B1674" s="24" t="s">
        <v>5113</v>
      </c>
      <c r="C1674" s="117"/>
      <c r="D1674" s="75" t="s">
        <v>17006</v>
      </c>
      <c r="E1674" s="65" t="s">
        <v>2285</v>
      </c>
      <c r="F1674" s="100">
        <v>1.5587249629802822</v>
      </c>
      <c r="G1674" s="49">
        <f>F1674*(1-Elteq!$F$9)</f>
        <v>1.5587249629802822</v>
      </c>
      <c r="H1674" s="269" t="s">
        <v>21060</v>
      </c>
    </row>
    <row r="1675" spans="1:8" ht="14.25" customHeight="1" x14ac:dyDescent="0.2">
      <c r="A1675" s="261" t="str">
        <f t="shared" ca="1" si="26"/>
        <v>TECHNIK</v>
      </c>
      <c r="B1675" s="26" t="s">
        <v>5114</v>
      </c>
      <c r="C1675" s="118"/>
      <c r="D1675" s="76" t="s">
        <v>17007</v>
      </c>
      <c r="E1675" s="64" t="s">
        <v>2285</v>
      </c>
      <c r="F1675" s="99">
        <v>1.6700624603360166</v>
      </c>
      <c r="G1675" s="48">
        <f>F1675*(1-Elteq!$F$9)</f>
        <v>1.6700624603360166</v>
      </c>
      <c r="H1675" s="269" t="s">
        <v>21061</v>
      </c>
    </row>
    <row r="1676" spans="1:8" ht="14.25" customHeight="1" x14ac:dyDescent="0.2">
      <c r="A1676" s="261" t="str">
        <f t="shared" ca="1" si="26"/>
        <v>TECHNIK</v>
      </c>
      <c r="B1676" s="24" t="s">
        <v>5115</v>
      </c>
      <c r="C1676" s="117"/>
      <c r="D1676" s="75" t="s">
        <v>17008</v>
      </c>
      <c r="E1676" s="65" t="s">
        <v>2285</v>
      </c>
      <c r="F1676" s="100">
        <v>2.9318874303676736</v>
      </c>
      <c r="G1676" s="49">
        <f>F1676*(1-Elteq!$F$9)</f>
        <v>2.9318874303676736</v>
      </c>
      <c r="H1676" s="269" t="s">
        <v>21062</v>
      </c>
    </row>
    <row r="1677" spans="1:8" ht="14.25" customHeight="1" x14ac:dyDescent="0.2">
      <c r="A1677" s="261" t="str">
        <f t="shared" ca="1" si="26"/>
        <v>TECHNIK</v>
      </c>
      <c r="B1677" s="26" t="s">
        <v>5116</v>
      </c>
      <c r="C1677" s="118"/>
      <c r="D1677" s="76" t="s">
        <v>17009</v>
      </c>
      <c r="E1677" s="64" t="s">
        <v>2285</v>
      </c>
      <c r="F1677" s="99">
        <v>2.9689999294862517</v>
      </c>
      <c r="G1677" s="48">
        <f>F1677*(1-Elteq!$F$9)</f>
        <v>2.9689999294862517</v>
      </c>
      <c r="H1677" s="269" t="s">
        <v>21063</v>
      </c>
    </row>
    <row r="1678" spans="1:8" ht="14.25" customHeight="1" x14ac:dyDescent="0.2">
      <c r="A1678" s="261" t="str">
        <f t="shared" ca="1" si="26"/>
        <v>TECHNIK</v>
      </c>
      <c r="B1678" s="24" t="s">
        <v>5117</v>
      </c>
      <c r="C1678" s="117"/>
      <c r="D1678" s="75" t="s">
        <v>17010</v>
      </c>
      <c r="E1678" s="65" t="s">
        <v>2285</v>
      </c>
      <c r="F1678" s="100">
        <v>2.041187451521798</v>
      </c>
      <c r="G1678" s="49">
        <f>F1678*(1-Elteq!$F$9)</f>
        <v>2.041187451521798</v>
      </c>
      <c r="H1678" s="269" t="s">
        <v>21064</v>
      </c>
    </row>
    <row r="1679" spans="1:8" ht="14.25" customHeight="1" x14ac:dyDescent="0.2">
      <c r="A1679" s="261" t="str">
        <f t="shared" ca="1" si="26"/>
        <v>TECHNIK</v>
      </c>
      <c r="B1679" s="26" t="s">
        <v>5118</v>
      </c>
      <c r="C1679" s="118"/>
      <c r="D1679" s="76" t="s">
        <v>17011</v>
      </c>
      <c r="E1679" s="64" t="s">
        <v>2285</v>
      </c>
      <c r="F1679" s="99">
        <v>2.9318874303676736</v>
      </c>
      <c r="G1679" s="48">
        <f>F1679*(1-Elteq!$F$9)</f>
        <v>2.9318874303676736</v>
      </c>
      <c r="H1679" s="269" t="s">
        <v>21065</v>
      </c>
    </row>
    <row r="1680" spans="1:8" ht="14.25" customHeight="1" x14ac:dyDescent="0.2">
      <c r="A1680" s="261" t="str">
        <f t="shared" ca="1" si="26"/>
        <v>TECHNIK</v>
      </c>
      <c r="B1680" s="24" t="s">
        <v>5119</v>
      </c>
      <c r="C1680" s="117"/>
      <c r="D1680" s="75" t="s">
        <v>17012</v>
      </c>
      <c r="E1680" s="65" t="s">
        <v>2285</v>
      </c>
      <c r="F1680" s="100">
        <v>2.3751999435890014</v>
      </c>
      <c r="G1680" s="49">
        <f>F1680*(1-Elteq!$F$9)</f>
        <v>2.3751999435890014</v>
      </c>
      <c r="H1680" s="269" t="s">
        <v>21066</v>
      </c>
    </row>
    <row r="1681" spans="1:8" ht="14.25" customHeight="1" x14ac:dyDescent="0.2">
      <c r="A1681" s="261" t="str">
        <f t="shared" ca="1" si="26"/>
        <v>TECHNIK</v>
      </c>
      <c r="B1681" s="26" t="s">
        <v>5120</v>
      </c>
      <c r="C1681" s="118"/>
      <c r="D1681" s="76" t="s">
        <v>17013</v>
      </c>
      <c r="E1681" s="64" t="s">
        <v>2285</v>
      </c>
      <c r="F1681" s="99">
        <v>2.9318874303676736</v>
      </c>
      <c r="G1681" s="48">
        <f>F1681*(1-Elteq!$F$9)</f>
        <v>2.9318874303676736</v>
      </c>
      <c r="H1681" s="269" t="s">
        <v>21067</v>
      </c>
    </row>
    <row r="1682" spans="1:8" ht="14.25" customHeight="1" x14ac:dyDescent="0.2">
      <c r="A1682" s="261" t="str">
        <f t="shared" ca="1" si="26"/>
        <v>TECHNIK</v>
      </c>
      <c r="B1682" s="24" t="s">
        <v>5121</v>
      </c>
      <c r="C1682" s="117"/>
      <c r="D1682" s="75" t="s">
        <v>17014</v>
      </c>
      <c r="E1682" s="65" t="s">
        <v>2285</v>
      </c>
      <c r="F1682" s="100">
        <v>2.9318874303676736</v>
      </c>
      <c r="G1682" s="49">
        <f>F1682*(1-Elteq!$F$9)</f>
        <v>2.9318874303676736</v>
      </c>
      <c r="H1682" s="269" t="s">
        <v>21068</v>
      </c>
    </row>
    <row r="1683" spans="1:8" ht="14.25" customHeight="1" x14ac:dyDescent="0.2">
      <c r="A1683" s="261" t="str">
        <f t="shared" ca="1" si="26"/>
        <v>TECHNIK</v>
      </c>
      <c r="B1683" s="26" t="s">
        <v>5122</v>
      </c>
      <c r="C1683" s="118"/>
      <c r="D1683" s="76" t="s">
        <v>17015</v>
      </c>
      <c r="E1683" s="104" t="s">
        <v>2285</v>
      </c>
      <c r="F1683" s="97">
        <v>3.0061124286048297</v>
      </c>
      <c r="G1683" s="47">
        <f>F1683*(1-Elteq!$F$9)</f>
        <v>3.0061124286048297</v>
      </c>
      <c r="H1683" s="269" t="s">
        <v>21069</v>
      </c>
    </row>
    <row r="1684" spans="1:8" ht="14.25" customHeight="1" x14ac:dyDescent="0.2">
      <c r="A1684" s="261" t="str">
        <f t="shared" ca="1" si="26"/>
        <v>TECHNIK</v>
      </c>
      <c r="B1684" s="24" t="s">
        <v>5123</v>
      </c>
      <c r="C1684" s="117"/>
      <c r="D1684" s="75" t="s">
        <v>17016</v>
      </c>
      <c r="E1684" s="105" t="s">
        <v>2285</v>
      </c>
      <c r="F1684" s="98">
        <v>4.3421623968736434</v>
      </c>
      <c r="G1684" s="46">
        <f>F1684*(1-Elteq!$F$9)</f>
        <v>4.3421623968736434</v>
      </c>
      <c r="H1684" s="269" t="s">
        <v>21070</v>
      </c>
    </row>
    <row r="1685" spans="1:8" ht="14.25" customHeight="1" x14ac:dyDescent="0.2">
      <c r="A1685" s="261" t="str">
        <f t="shared" ca="1" si="26"/>
        <v>TECHNIK</v>
      </c>
      <c r="B1685" s="26" t="s">
        <v>5124</v>
      </c>
      <c r="C1685" s="118"/>
      <c r="D1685" s="76" t="s">
        <v>17017</v>
      </c>
      <c r="E1685" s="104" t="s">
        <v>2285</v>
      </c>
      <c r="F1685" s="97">
        <v>5.4555373704309877</v>
      </c>
      <c r="G1685" s="47">
        <f>F1685*(1-Elteq!$F$9)</f>
        <v>5.4555373704309877</v>
      </c>
      <c r="H1685" s="269" t="s">
        <v>21071</v>
      </c>
    </row>
    <row r="1686" spans="1:8" ht="14.25" customHeight="1" x14ac:dyDescent="0.2">
      <c r="A1686" s="261" t="str">
        <f t="shared" ca="1" si="26"/>
        <v>TECHNIK</v>
      </c>
      <c r="B1686" s="24" t="s">
        <v>5125</v>
      </c>
      <c r="C1686" s="117"/>
      <c r="D1686" s="75" t="s">
        <v>17018</v>
      </c>
      <c r="E1686" s="105" t="s">
        <v>2285</v>
      </c>
      <c r="F1686" s="98">
        <v>11.319312231166334</v>
      </c>
      <c r="G1686" s="46">
        <f>F1686*(1-Elteq!$F$9)</f>
        <v>11.319312231166334</v>
      </c>
      <c r="H1686" s="269" t="s">
        <v>21072</v>
      </c>
    </row>
    <row r="1687" spans="1:8" ht="14.25" customHeight="1" x14ac:dyDescent="0.2">
      <c r="A1687" s="261" t="str">
        <f t="shared" ca="1" si="26"/>
        <v>TECHNIK</v>
      </c>
      <c r="B1687" s="26" t="s">
        <v>5126</v>
      </c>
      <c r="C1687" s="118"/>
      <c r="D1687" s="76" t="s">
        <v>17019</v>
      </c>
      <c r="E1687" s="104" t="s">
        <v>2285</v>
      </c>
      <c r="F1687" s="97">
        <v>20.671662009048028</v>
      </c>
      <c r="G1687" s="47">
        <f>F1687*(1-Elteq!$F$9)</f>
        <v>20.671662009048028</v>
      </c>
      <c r="H1687" s="269" t="s">
        <v>21073</v>
      </c>
    </row>
    <row r="1688" spans="1:8" ht="14.25" customHeight="1" x14ac:dyDescent="0.2">
      <c r="A1688" s="261" t="str">
        <f t="shared" ca="1" si="26"/>
        <v>TECHNIK</v>
      </c>
      <c r="B1688" s="24" t="s">
        <v>5127</v>
      </c>
      <c r="C1688" s="117"/>
      <c r="D1688" s="75" t="s">
        <v>17020</v>
      </c>
      <c r="E1688" s="105" t="s">
        <v>2285</v>
      </c>
      <c r="F1688" s="98">
        <v>28.353949326593703</v>
      </c>
      <c r="G1688" s="46">
        <f>F1688*(1-Elteq!$F$9)</f>
        <v>28.353949326593703</v>
      </c>
      <c r="H1688" s="269" t="s">
        <v>21074</v>
      </c>
    </row>
    <row r="1689" spans="1:8" ht="14.25" customHeight="1" x14ac:dyDescent="0.2">
      <c r="A1689" s="261" t="str">
        <f t="shared" ca="1" si="26"/>
        <v>TECHNIK</v>
      </c>
      <c r="B1689" s="26" t="s">
        <v>5128</v>
      </c>
      <c r="C1689" s="118"/>
      <c r="D1689" s="76" t="s">
        <v>17021</v>
      </c>
      <c r="E1689" s="104" t="s">
        <v>2285</v>
      </c>
      <c r="F1689" s="97">
        <v>2.5236499400633141</v>
      </c>
      <c r="G1689" s="47">
        <f>F1689*(1-Elteq!$F$9)</f>
        <v>2.5236499400633141</v>
      </c>
      <c r="H1689" s="269" t="s">
        <v>21075</v>
      </c>
    </row>
    <row r="1690" spans="1:8" ht="14.25" customHeight="1" x14ac:dyDescent="0.2">
      <c r="A1690" s="261" t="str">
        <f t="shared" ca="1" si="26"/>
        <v>TECHNIK</v>
      </c>
      <c r="B1690" s="24" t="s">
        <v>5129</v>
      </c>
      <c r="C1690" s="117"/>
      <c r="D1690" s="75" t="s">
        <v>17022</v>
      </c>
      <c r="E1690" s="105" t="s">
        <v>2285</v>
      </c>
      <c r="F1690" s="98">
        <v>2.783437433893361</v>
      </c>
      <c r="G1690" s="46">
        <f>F1690*(1-Elteq!$F$9)</f>
        <v>2.783437433893361</v>
      </c>
      <c r="H1690" s="269" t="s">
        <v>21076</v>
      </c>
    </row>
    <row r="1691" spans="1:8" ht="14.25" customHeight="1" x14ac:dyDescent="0.2">
      <c r="A1691" s="261" t="str">
        <f t="shared" ca="1" si="26"/>
        <v>TECHNIK</v>
      </c>
      <c r="B1691" s="26" t="s">
        <v>5130</v>
      </c>
      <c r="C1691" s="118"/>
      <c r="D1691" s="76" t="s">
        <v>17023</v>
      </c>
      <c r="E1691" s="104" t="s">
        <v>2285</v>
      </c>
      <c r="F1691" s="97">
        <v>2.6720999365376263</v>
      </c>
      <c r="G1691" s="47">
        <f>F1691*(1-Elteq!$F$9)</f>
        <v>2.6720999365376263</v>
      </c>
      <c r="H1691" s="269" t="s">
        <v>21077</v>
      </c>
    </row>
    <row r="1692" spans="1:8" ht="14.25" customHeight="1" x14ac:dyDescent="0.2">
      <c r="A1692" s="261" t="str">
        <f t="shared" ca="1" si="26"/>
        <v>TECHNIK</v>
      </c>
      <c r="B1692" s="24" t="s">
        <v>5131</v>
      </c>
      <c r="C1692" s="117"/>
      <c r="D1692" s="75" t="s">
        <v>17024</v>
      </c>
      <c r="E1692" s="105" t="s">
        <v>2285</v>
      </c>
      <c r="F1692" s="98">
        <v>3.1545624250791424</v>
      </c>
      <c r="G1692" s="46">
        <f>F1692*(1-Elteq!$F$9)</f>
        <v>3.1545624250791424</v>
      </c>
      <c r="H1692" s="269" t="s">
        <v>21078</v>
      </c>
    </row>
    <row r="1693" spans="1:8" ht="14.25" customHeight="1" x14ac:dyDescent="0.2">
      <c r="A1693" s="261" t="str">
        <f t="shared" ca="1" si="26"/>
        <v>TECHNIK</v>
      </c>
      <c r="B1693" s="26" t="s">
        <v>5132</v>
      </c>
      <c r="C1693" s="118"/>
      <c r="D1693" s="76" t="s">
        <v>17025</v>
      </c>
      <c r="E1693" s="104" t="s">
        <v>2285</v>
      </c>
      <c r="F1693" s="97">
        <v>3.4885749171463458</v>
      </c>
      <c r="G1693" s="47">
        <f>F1693*(1-Elteq!$F$9)</f>
        <v>3.4885749171463458</v>
      </c>
      <c r="H1693" s="269" t="s">
        <v>21079</v>
      </c>
    </row>
    <row r="1694" spans="1:8" ht="14.25" customHeight="1" x14ac:dyDescent="0.2">
      <c r="A1694" s="261" t="str">
        <f t="shared" ca="1" si="26"/>
        <v>TECHNIK</v>
      </c>
      <c r="B1694" s="24" t="s">
        <v>5133</v>
      </c>
      <c r="C1694" s="117"/>
      <c r="D1694" s="75" t="s">
        <v>17026</v>
      </c>
      <c r="E1694" s="105" t="s">
        <v>2285</v>
      </c>
      <c r="F1694" s="98">
        <v>4.7875123862965809</v>
      </c>
      <c r="G1694" s="46">
        <f>F1694*(1-Elteq!$F$9)</f>
        <v>4.7875123862965809</v>
      </c>
      <c r="H1694" s="269" t="s">
        <v>21080</v>
      </c>
    </row>
    <row r="1695" spans="1:8" ht="14.25" customHeight="1" x14ac:dyDescent="0.2">
      <c r="A1695" s="261" t="str">
        <f t="shared" ca="1" si="26"/>
        <v>TECHNIK</v>
      </c>
      <c r="B1695" s="26" t="s">
        <v>5134</v>
      </c>
      <c r="C1695" s="118"/>
      <c r="D1695" s="76" t="s">
        <v>17027</v>
      </c>
      <c r="E1695" s="104" t="s">
        <v>2285</v>
      </c>
      <c r="F1695" s="97">
        <v>4.7875123862965809</v>
      </c>
      <c r="G1695" s="47">
        <f>F1695*(1-Elteq!$F$9)</f>
        <v>4.7875123862965809</v>
      </c>
      <c r="H1695" s="269" t="s">
        <v>21081</v>
      </c>
    </row>
    <row r="1696" spans="1:8" ht="14.25" customHeight="1" x14ac:dyDescent="0.2">
      <c r="A1696" s="261" t="str">
        <f t="shared" ca="1" si="26"/>
        <v>TECHNIK</v>
      </c>
      <c r="B1696" s="24" t="s">
        <v>5135</v>
      </c>
      <c r="C1696" s="117"/>
      <c r="D1696" s="75" t="s">
        <v>17028</v>
      </c>
      <c r="E1696" s="105" t="s">
        <v>2285</v>
      </c>
      <c r="F1696" s="98">
        <v>5.2699748748380966</v>
      </c>
      <c r="G1696" s="46">
        <f>F1696*(1-Elteq!$F$9)</f>
        <v>5.2699748748380966</v>
      </c>
      <c r="H1696" s="269" t="s">
        <v>21082</v>
      </c>
    </row>
    <row r="1697" spans="1:8" ht="14.25" customHeight="1" x14ac:dyDescent="0.2">
      <c r="A1697" s="261" t="str">
        <f t="shared" ca="1" si="26"/>
        <v>TECHNIK</v>
      </c>
      <c r="B1697" s="26" t="s">
        <v>17029</v>
      </c>
      <c r="C1697" s="118"/>
      <c r="D1697" s="76" t="s">
        <v>17030</v>
      </c>
      <c r="E1697" s="104" t="s">
        <v>2285</v>
      </c>
      <c r="F1697" s="97">
        <v>5.2699748748380966</v>
      </c>
      <c r="G1697" s="47">
        <f>F1697*(1-Elteq!$F$9)</f>
        <v>5.2699748748380966</v>
      </c>
      <c r="H1697" s="269" t="s">
        <v>21083</v>
      </c>
    </row>
    <row r="1698" spans="1:8" ht="14.25" customHeight="1" x14ac:dyDescent="0.2">
      <c r="A1698" s="261" t="str">
        <f t="shared" ca="1" si="26"/>
        <v>TECHNIK</v>
      </c>
      <c r="B1698" s="24" t="s">
        <v>5136</v>
      </c>
      <c r="C1698" s="117"/>
      <c r="D1698" s="75" t="s">
        <v>17031</v>
      </c>
      <c r="E1698" s="105" t="s">
        <v>2285</v>
      </c>
      <c r="F1698" s="98">
        <v>6.6060248431069102</v>
      </c>
      <c r="G1698" s="46">
        <f>F1698*(1-Elteq!$F$9)</f>
        <v>6.6060248431069102</v>
      </c>
      <c r="H1698" s="269" t="s">
        <v>21084</v>
      </c>
    </row>
    <row r="1699" spans="1:8" ht="14.25" customHeight="1" x14ac:dyDescent="0.2">
      <c r="A1699" s="261" t="str">
        <f t="shared" ca="1" si="26"/>
        <v>TECHNIK</v>
      </c>
      <c r="B1699" s="26" t="s">
        <v>5137</v>
      </c>
      <c r="C1699" s="118"/>
      <c r="D1699" s="76" t="s">
        <v>17032</v>
      </c>
      <c r="E1699" s="104" t="s">
        <v>2285</v>
      </c>
      <c r="F1699" s="97">
        <v>25.79318688741181</v>
      </c>
      <c r="G1699" s="47">
        <f>F1699*(1-Elteq!$F$9)</f>
        <v>25.79318688741181</v>
      </c>
      <c r="H1699" s="269" t="s">
        <v>21085</v>
      </c>
    </row>
    <row r="1700" spans="1:8" ht="14.25" customHeight="1" x14ac:dyDescent="0.2">
      <c r="A1700" s="261" t="str">
        <f t="shared" ca="1" si="26"/>
        <v>TECHNIK</v>
      </c>
      <c r="B1700" s="24" t="s">
        <v>5138</v>
      </c>
      <c r="C1700" s="117"/>
      <c r="D1700" s="75" t="s">
        <v>17033</v>
      </c>
      <c r="E1700" s="105" t="s">
        <v>2285</v>
      </c>
      <c r="F1700" s="98">
        <v>30.024011786929719</v>
      </c>
      <c r="G1700" s="46">
        <f>F1700*(1-Elteq!$F$9)</f>
        <v>30.024011786929719</v>
      </c>
      <c r="H1700" s="269" t="s">
        <v>21086</v>
      </c>
    </row>
    <row r="1701" spans="1:8" ht="14.25" customHeight="1" x14ac:dyDescent="0.2">
      <c r="A1701" s="261" t="str">
        <f t="shared" ca="1" si="26"/>
        <v>TECHNIK</v>
      </c>
      <c r="B1701" s="26" t="s">
        <v>5139</v>
      </c>
      <c r="C1701" s="118"/>
      <c r="D1701" s="76" t="s">
        <v>17034</v>
      </c>
      <c r="E1701" s="104" t="s">
        <v>2285</v>
      </c>
      <c r="F1701" s="97">
        <v>4.861737384533737</v>
      </c>
      <c r="G1701" s="47">
        <f>F1701*(1-Elteq!$F$9)</f>
        <v>4.861737384533737</v>
      </c>
      <c r="H1701" s="269" t="s">
        <v>21087</v>
      </c>
    </row>
    <row r="1702" spans="1:8" ht="14.25" customHeight="1" x14ac:dyDescent="0.2">
      <c r="A1702" s="261" t="str">
        <f t="shared" ca="1" si="26"/>
        <v>TECHNIK</v>
      </c>
      <c r="B1702" s="24" t="s">
        <v>5140</v>
      </c>
      <c r="C1702" s="117"/>
      <c r="D1702" s="75" t="s">
        <v>17035</v>
      </c>
      <c r="E1702" s="105" t="s">
        <v>2285</v>
      </c>
      <c r="F1702" s="98">
        <v>4.861737384533737</v>
      </c>
      <c r="G1702" s="46">
        <f>F1702*(1-Elteq!$F$9)</f>
        <v>4.861737384533737</v>
      </c>
      <c r="H1702" s="269" t="s">
        <v>21088</v>
      </c>
    </row>
    <row r="1703" spans="1:8" ht="14.25" customHeight="1" x14ac:dyDescent="0.2">
      <c r="A1703" s="261" t="str">
        <f t="shared" ca="1" si="26"/>
        <v>TECHNIK</v>
      </c>
      <c r="B1703" s="26" t="s">
        <v>5141</v>
      </c>
      <c r="C1703" s="118"/>
      <c r="D1703" s="76" t="s">
        <v>17036</v>
      </c>
      <c r="E1703" s="104" t="s">
        <v>2285</v>
      </c>
      <c r="F1703" s="97">
        <v>4.6761748889408468</v>
      </c>
      <c r="G1703" s="47">
        <f>F1703*(1-Elteq!$F$9)</f>
        <v>4.6761748889408468</v>
      </c>
      <c r="H1703" s="269" t="s">
        <v>21089</v>
      </c>
    </row>
    <row r="1704" spans="1:8" ht="14.25" customHeight="1" x14ac:dyDescent="0.2">
      <c r="A1704" s="261" t="str">
        <f t="shared" ca="1" si="26"/>
        <v>TECHNIK</v>
      </c>
      <c r="B1704" s="24" t="s">
        <v>5142</v>
      </c>
      <c r="C1704" s="117"/>
      <c r="D1704" s="75" t="s">
        <v>17037</v>
      </c>
      <c r="E1704" s="105" t="s">
        <v>2285</v>
      </c>
      <c r="F1704" s="98">
        <v>5.0844123792452063</v>
      </c>
      <c r="G1704" s="46">
        <f>F1704*(1-Elteq!$F$9)</f>
        <v>5.0844123792452063</v>
      </c>
      <c r="H1704" s="269" t="s">
        <v>21090</v>
      </c>
    </row>
    <row r="1705" spans="1:8" ht="14.25" customHeight="1" x14ac:dyDescent="0.2">
      <c r="A1705" s="261" t="str">
        <f t="shared" ca="1" si="26"/>
        <v>TECHNIK</v>
      </c>
      <c r="B1705" s="26" t="s">
        <v>5143</v>
      </c>
      <c r="C1705" s="118"/>
      <c r="D1705" s="76" t="s">
        <v>17038</v>
      </c>
      <c r="E1705" s="104" t="s">
        <v>2285</v>
      </c>
      <c r="F1705" s="97">
        <v>5.5297623686681439</v>
      </c>
      <c r="G1705" s="47">
        <f>F1705*(1-Elteq!$F$9)</f>
        <v>5.5297623686681439</v>
      </c>
      <c r="H1705" s="269" t="s">
        <v>21091</v>
      </c>
    </row>
    <row r="1706" spans="1:8" ht="14.25" customHeight="1" x14ac:dyDescent="0.2">
      <c r="A1706" s="261" t="str">
        <f t="shared" ca="1" si="26"/>
        <v>TECHNIK</v>
      </c>
      <c r="B1706" s="24" t="s">
        <v>5144</v>
      </c>
      <c r="C1706" s="117"/>
      <c r="D1706" s="75" t="s">
        <v>17039</v>
      </c>
      <c r="E1706" s="105" t="s">
        <v>2285</v>
      </c>
      <c r="F1706" s="98">
        <v>7.0142623334112697</v>
      </c>
      <c r="G1706" s="46">
        <f>F1706*(1-Elteq!$F$9)</f>
        <v>7.0142623334112697</v>
      </c>
      <c r="H1706" s="269" t="s">
        <v>21092</v>
      </c>
    </row>
    <row r="1707" spans="1:8" ht="14.25" customHeight="1" x14ac:dyDescent="0.2">
      <c r="A1707" s="261" t="str">
        <f t="shared" ca="1" si="26"/>
        <v>TECHNIK</v>
      </c>
      <c r="B1707" s="26" t="s">
        <v>5145</v>
      </c>
      <c r="C1707" s="118"/>
      <c r="D1707" s="76" t="s">
        <v>17040</v>
      </c>
      <c r="E1707" s="64" t="s">
        <v>2285</v>
      </c>
      <c r="F1707" s="99">
        <v>8.7214372928658648</v>
      </c>
      <c r="G1707" s="50">
        <f>F1707*(1-Elteq!$F$9)</f>
        <v>8.7214372928658648</v>
      </c>
      <c r="H1707" s="269" t="s">
        <v>21093</v>
      </c>
    </row>
    <row r="1708" spans="1:8" ht="14.25" customHeight="1" x14ac:dyDescent="0.2">
      <c r="A1708" s="261" t="str">
        <f t="shared" ca="1" si="26"/>
        <v>TECHNIK</v>
      </c>
      <c r="B1708" s="24" t="s">
        <v>5146</v>
      </c>
      <c r="C1708" s="117"/>
      <c r="D1708" s="75" t="s">
        <v>17041</v>
      </c>
      <c r="E1708" s="65" t="s">
        <v>2285</v>
      </c>
      <c r="F1708" s="100">
        <v>9.0554497849330673</v>
      </c>
      <c r="G1708" s="51">
        <f>F1708*(1-Elteq!$F$9)</f>
        <v>9.0554497849330673</v>
      </c>
      <c r="H1708" s="269" t="s">
        <v>21094</v>
      </c>
    </row>
    <row r="1709" spans="1:8" ht="14.25" customHeight="1" x14ac:dyDescent="0.2">
      <c r="A1709" s="261" t="str">
        <f t="shared" ca="1" si="26"/>
        <v>TECHNIK</v>
      </c>
      <c r="B1709" s="26" t="s">
        <v>5147</v>
      </c>
      <c r="C1709" s="118"/>
      <c r="D1709" s="76" t="s">
        <v>17042</v>
      </c>
      <c r="E1709" s="64" t="s">
        <v>2285</v>
      </c>
      <c r="F1709" s="99">
        <v>21.896374479961107</v>
      </c>
      <c r="G1709" s="50">
        <f>F1709*(1-Elteq!$F$9)</f>
        <v>21.896374479961107</v>
      </c>
      <c r="H1709" s="269" t="s">
        <v>21095</v>
      </c>
    </row>
    <row r="1710" spans="1:8" ht="14.25" customHeight="1" x14ac:dyDescent="0.2">
      <c r="A1710" s="261" t="str">
        <f t="shared" ca="1" si="26"/>
        <v>TECHNIK</v>
      </c>
      <c r="B1710" s="24" t="s">
        <v>5148</v>
      </c>
      <c r="C1710" s="117"/>
      <c r="D1710" s="75" t="s">
        <v>17043</v>
      </c>
      <c r="E1710" s="65" t="s">
        <v>2285</v>
      </c>
      <c r="F1710" s="100">
        <v>28.762186816898062</v>
      </c>
      <c r="G1710" s="51">
        <f>F1710*(1-Elteq!$F$9)</f>
        <v>28.762186816898062</v>
      </c>
      <c r="H1710" s="269" t="s">
        <v>21096</v>
      </c>
    </row>
    <row r="1711" spans="1:8" ht="14.25" customHeight="1" x14ac:dyDescent="0.2">
      <c r="A1711" s="261" t="str">
        <f t="shared" ca="1" si="26"/>
        <v>TECHNIK</v>
      </c>
      <c r="B1711" s="26" t="s">
        <v>5149</v>
      </c>
      <c r="C1711" s="118"/>
      <c r="D1711" s="76" t="s">
        <v>17044</v>
      </c>
      <c r="E1711" s="64" t="s">
        <v>2285</v>
      </c>
      <c r="F1711" s="99">
        <v>34.997086668819193</v>
      </c>
      <c r="G1711" s="50">
        <f>F1711*(1-Elteq!$F$9)</f>
        <v>34.997086668819193</v>
      </c>
      <c r="H1711" s="269" t="s">
        <v>21097</v>
      </c>
    </row>
    <row r="1712" spans="1:8" ht="14.25" customHeight="1" x14ac:dyDescent="0.2">
      <c r="A1712" s="261" t="str">
        <f t="shared" ca="1" si="26"/>
        <v>TECHNIK</v>
      </c>
      <c r="B1712" s="24" t="s">
        <v>5150</v>
      </c>
      <c r="C1712" s="117"/>
      <c r="D1712" s="75" t="s">
        <v>17045</v>
      </c>
      <c r="E1712" s="65" t="s">
        <v>2285</v>
      </c>
      <c r="F1712" s="100">
        <v>10.577062248794771</v>
      </c>
      <c r="G1712" s="51">
        <f>F1712*(1-Elteq!$F$9)</f>
        <v>10.577062248794771</v>
      </c>
      <c r="H1712" s="269" t="s">
        <v>21098</v>
      </c>
    </row>
    <row r="1713" spans="1:8" ht="14.25" customHeight="1" x14ac:dyDescent="0.2">
      <c r="A1713" s="261" t="str">
        <f t="shared" ca="1" si="26"/>
        <v>TECHNIK</v>
      </c>
      <c r="B1713" s="26" t="s">
        <v>5151</v>
      </c>
      <c r="C1713" s="118"/>
      <c r="D1713" s="76" t="s">
        <v>17046</v>
      </c>
      <c r="E1713" s="64" t="s">
        <v>2285</v>
      </c>
      <c r="F1713" s="99">
        <v>7.7936248149014107</v>
      </c>
      <c r="G1713" s="50">
        <f>F1713*(1-Elteq!$F$9)</f>
        <v>7.7936248149014107</v>
      </c>
      <c r="H1713" s="269" t="s">
        <v>21099</v>
      </c>
    </row>
    <row r="1714" spans="1:8" ht="14.25" customHeight="1" x14ac:dyDescent="0.2">
      <c r="A1714" s="261" t="str">
        <f t="shared" ca="1" si="26"/>
        <v>TECHNIK</v>
      </c>
      <c r="B1714" s="24" t="s">
        <v>5152</v>
      </c>
      <c r="C1714" s="117"/>
      <c r="D1714" s="75" t="s">
        <v>17047</v>
      </c>
      <c r="E1714" s="65" t="s">
        <v>2285</v>
      </c>
      <c r="F1714" s="100">
        <v>8.1647498060871921</v>
      </c>
      <c r="G1714" s="51">
        <f>F1714*(1-Elteq!$F$9)</f>
        <v>8.1647498060871921</v>
      </c>
      <c r="H1714" s="269" t="s">
        <v>21100</v>
      </c>
    </row>
    <row r="1715" spans="1:8" ht="14.25" customHeight="1" x14ac:dyDescent="0.2">
      <c r="A1715" s="261" t="str">
        <f t="shared" ca="1" si="26"/>
        <v>TECHNIK</v>
      </c>
      <c r="B1715" s="26" t="s">
        <v>5153</v>
      </c>
      <c r="C1715" s="118"/>
      <c r="D1715" s="76" t="s">
        <v>17048</v>
      </c>
      <c r="E1715" s="64" t="s">
        <v>2285</v>
      </c>
      <c r="F1715" s="99">
        <v>9.0925622840516453</v>
      </c>
      <c r="G1715" s="50">
        <f>F1715*(1-Elteq!$F$9)</f>
        <v>9.0925622840516453</v>
      </c>
      <c r="H1715" s="269" t="s">
        <v>21101</v>
      </c>
    </row>
    <row r="1716" spans="1:8" ht="14.25" customHeight="1" x14ac:dyDescent="0.2">
      <c r="A1716" s="261" t="str">
        <f t="shared" ca="1" si="26"/>
        <v>TECHNIK</v>
      </c>
      <c r="B1716" s="24" t="s">
        <v>5154</v>
      </c>
      <c r="C1716" s="117"/>
      <c r="D1716" s="75" t="s">
        <v>17049</v>
      </c>
      <c r="E1716" s="65" t="s">
        <v>2285</v>
      </c>
      <c r="F1716" s="100">
        <v>12.247124709130787</v>
      </c>
      <c r="G1716" s="51">
        <f>F1716*(1-Elteq!$F$9)</f>
        <v>12.247124709130787</v>
      </c>
      <c r="H1716" s="269" t="s">
        <v>21102</v>
      </c>
    </row>
    <row r="1717" spans="1:8" ht="14.25" customHeight="1" x14ac:dyDescent="0.2">
      <c r="A1717" s="261" t="str">
        <f t="shared" ca="1" si="26"/>
        <v>TECHNIK</v>
      </c>
      <c r="B1717" s="26" t="s">
        <v>5155</v>
      </c>
      <c r="C1717" s="118"/>
      <c r="D1717" s="76" t="s">
        <v>17050</v>
      </c>
      <c r="E1717" s="64" t="s">
        <v>2285</v>
      </c>
      <c r="F1717" s="99">
        <v>17.44287458573173</v>
      </c>
      <c r="G1717" s="50">
        <f>F1717*(1-Elteq!$F$9)</f>
        <v>17.44287458573173</v>
      </c>
      <c r="H1717" s="269" t="s">
        <v>21103</v>
      </c>
    </row>
    <row r="1718" spans="1:8" ht="14.25" customHeight="1" x14ac:dyDescent="0.2">
      <c r="A1718" s="261" t="str">
        <f t="shared" ca="1" si="26"/>
        <v>TECHNIK</v>
      </c>
      <c r="B1718" s="24" t="s">
        <v>17051</v>
      </c>
      <c r="C1718" s="117"/>
      <c r="D1718" s="75" t="s">
        <v>17052</v>
      </c>
      <c r="E1718" s="65" t="s">
        <v>2285</v>
      </c>
      <c r="F1718" s="100">
        <v>43.236061473143543</v>
      </c>
      <c r="G1718" s="51">
        <f>F1718*(1-Elteq!$F$9)</f>
        <v>43.236061473143543</v>
      </c>
      <c r="H1718" s="269" t="s">
        <v>21104</v>
      </c>
    </row>
    <row r="1719" spans="1:8" ht="14.25" customHeight="1" x14ac:dyDescent="0.2">
      <c r="A1719" s="261" t="str">
        <f t="shared" ca="1" si="26"/>
        <v>TECHNIK</v>
      </c>
      <c r="B1719" s="26" t="s">
        <v>17053</v>
      </c>
      <c r="C1719" s="118"/>
      <c r="D1719" s="76" t="s">
        <v>17054</v>
      </c>
      <c r="E1719" s="64" t="s">
        <v>2285</v>
      </c>
      <c r="F1719" s="99">
        <v>51.40081127923073</v>
      </c>
      <c r="G1719" s="50">
        <f>F1719*(1-Elteq!$F$9)</f>
        <v>51.40081127923073</v>
      </c>
      <c r="H1719" s="269" t="s">
        <v>21105</v>
      </c>
    </row>
    <row r="1720" spans="1:8" ht="14.25" customHeight="1" x14ac:dyDescent="0.2">
      <c r="A1720" s="261" t="str">
        <f t="shared" ca="1" si="26"/>
        <v>TECHNIK</v>
      </c>
      <c r="B1720" s="24" t="s">
        <v>5156</v>
      </c>
      <c r="C1720" s="117"/>
      <c r="D1720" s="75" t="s">
        <v>17055</v>
      </c>
      <c r="E1720" s="65" t="s">
        <v>2285</v>
      </c>
      <c r="F1720" s="100">
        <v>10.948187239980554</v>
      </c>
      <c r="G1720" s="51">
        <f>F1720*(1-Elteq!$F$9)</f>
        <v>10.948187239980554</v>
      </c>
      <c r="H1720" s="269" t="s">
        <v>21106</v>
      </c>
    </row>
    <row r="1721" spans="1:8" ht="14.25" customHeight="1" x14ac:dyDescent="0.2">
      <c r="A1721" s="261" t="str">
        <f t="shared" ca="1" si="26"/>
        <v>TECHNIK</v>
      </c>
      <c r="B1721" s="26" t="s">
        <v>5157</v>
      </c>
      <c r="C1721" s="118"/>
      <c r="D1721" s="76" t="s">
        <v>17056</v>
      </c>
      <c r="E1721" s="104" t="s">
        <v>2285</v>
      </c>
      <c r="F1721" s="97">
        <v>12.80381219590946</v>
      </c>
      <c r="G1721" s="47">
        <f>F1721*(1-Elteq!$F$9)</f>
        <v>12.80381219590946</v>
      </c>
      <c r="H1721" s="269" t="s">
        <v>21107</v>
      </c>
    </row>
    <row r="1722" spans="1:8" ht="14.25" customHeight="1" x14ac:dyDescent="0.2">
      <c r="A1722" s="261" t="str">
        <f t="shared" ca="1" si="26"/>
        <v>TECHNIK</v>
      </c>
      <c r="B1722" s="24" t="s">
        <v>5158</v>
      </c>
      <c r="C1722" s="117"/>
      <c r="D1722" s="75" t="s">
        <v>17057</v>
      </c>
      <c r="E1722" s="105" t="s">
        <v>2285</v>
      </c>
      <c r="F1722" s="98">
        <v>12.98937469150235</v>
      </c>
      <c r="G1722" s="46">
        <f>F1722*(1-Elteq!$F$9)</f>
        <v>12.98937469150235</v>
      </c>
      <c r="H1722" s="269" t="s">
        <v>21108</v>
      </c>
    </row>
    <row r="1723" spans="1:8" ht="14.25" customHeight="1" x14ac:dyDescent="0.2">
      <c r="A1723" s="261" t="str">
        <f t="shared" ca="1" si="26"/>
        <v>TECHNIK</v>
      </c>
      <c r="B1723" s="26" t="s">
        <v>5159</v>
      </c>
      <c r="C1723" s="118"/>
      <c r="D1723" s="76" t="s">
        <v>17058</v>
      </c>
      <c r="E1723" s="104" t="s">
        <v>2285</v>
      </c>
      <c r="F1723" s="97">
        <v>17.257312090138839</v>
      </c>
      <c r="G1723" s="47">
        <f>F1723*(1-Elteq!$F$9)</f>
        <v>17.257312090138839</v>
      </c>
      <c r="H1723" s="269" t="s">
        <v>21109</v>
      </c>
    </row>
    <row r="1724" spans="1:8" ht="14.25" customHeight="1" x14ac:dyDescent="0.2">
      <c r="A1724" s="261" t="str">
        <f t="shared" ca="1" si="26"/>
        <v>TECHNIK</v>
      </c>
      <c r="B1724" s="24" t="s">
        <v>5160</v>
      </c>
      <c r="C1724" s="117"/>
      <c r="D1724" s="75" t="s">
        <v>17059</v>
      </c>
      <c r="E1724" s="105" t="s">
        <v>2285</v>
      </c>
      <c r="F1724" s="98">
        <v>25.60762439181892</v>
      </c>
      <c r="G1724" s="46">
        <f>F1724*(1-Elteq!$F$9)</f>
        <v>25.60762439181892</v>
      </c>
      <c r="H1724" s="269" t="s">
        <v>21110</v>
      </c>
    </row>
    <row r="1725" spans="1:8" ht="14.25" customHeight="1" x14ac:dyDescent="0.2">
      <c r="A1725" s="261" t="str">
        <f t="shared" ca="1" si="26"/>
        <v>TECHNIK</v>
      </c>
      <c r="B1725" s="26" t="s">
        <v>5161</v>
      </c>
      <c r="C1725" s="118"/>
      <c r="D1725" s="76" t="s">
        <v>17060</v>
      </c>
      <c r="E1725" s="104" t="s">
        <v>2285</v>
      </c>
      <c r="F1725" s="97">
        <v>33.215686711127439</v>
      </c>
      <c r="G1725" s="47">
        <f>F1725*(1-Elteq!$F$9)</f>
        <v>33.215686711127439</v>
      </c>
      <c r="H1725" s="269" t="s">
        <v>21111</v>
      </c>
    </row>
    <row r="1726" spans="1:8" ht="14.25" customHeight="1" x14ac:dyDescent="0.2">
      <c r="A1726" s="261" t="str">
        <f t="shared" ca="1" si="26"/>
        <v>TECHNIK</v>
      </c>
      <c r="B1726" s="24" t="s">
        <v>17061</v>
      </c>
      <c r="C1726" s="117"/>
      <c r="D1726" s="75" t="s">
        <v>17062</v>
      </c>
      <c r="E1726" s="105" t="s">
        <v>2285</v>
      </c>
      <c r="F1726" s="98">
        <v>58.823311102946363</v>
      </c>
      <c r="G1726" s="46">
        <f>F1726*(1-Elteq!$F$9)</f>
        <v>58.823311102946363</v>
      </c>
      <c r="H1726" s="269" t="s">
        <v>21112</v>
      </c>
    </row>
    <row r="1727" spans="1:8" ht="14.25" customHeight="1" x14ac:dyDescent="0.2">
      <c r="A1727" s="261" t="str">
        <f t="shared" ca="1" si="26"/>
        <v>TECHNIK</v>
      </c>
      <c r="B1727" s="26" t="s">
        <v>5162</v>
      </c>
      <c r="C1727" s="118"/>
      <c r="D1727" s="76" t="s">
        <v>17063</v>
      </c>
      <c r="E1727" s="104" t="s">
        <v>2285</v>
      </c>
      <c r="F1727" s="97">
        <v>21.896374479961107</v>
      </c>
      <c r="G1727" s="47">
        <f>F1727*(1-Elteq!$F$9)</f>
        <v>21.896374479961107</v>
      </c>
      <c r="H1727" s="269" t="s">
        <v>21113</v>
      </c>
    </row>
    <row r="1728" spans="1:8" ht="14.25" customHeight="1" x14ac:dyDescent="0.2">
      <c r="A1728" s="261" t="str">
        <f t="shared" ca="1" si="26"/>
        <v>TECHNIK</v>
      </c>
      <c r="B1728" s="24" t="s">
        <v>5163</v>
      </c>
      <c r="C1728" s="117"/>
      <c r="D1728" s="75" t="s">
        <v>17064</v>
      </c>
      <c r="E1728" s="105" t="s">
        <v>2285</v>
      </c>
      <c r="F1728" s="98">
        <v>23.751999435890014</v>
      </c>
      <c r="G1728" s="46">
        <f>F1728*(1-Elteq!$F$9)</f>
        <v>23.751999435890014</v>
      </c>
      <c r="H1728" s="269" t="s">
        <v>21114</v>
      </c>
    </row>
    <row r="1729" spans="1:8" ht="14.25" customHeight="1" x14ac:dyDescent="0.2">
      <c r="A1729" s="261" t="str">
        <f t="shared" ca="1" si="26"/>
        <v>TECHNIK</v>
      </c>
      <c r="B1729" s="26" t="s">
        <v>5164</v>
      </c>
      <c r="C1729" s="118"/>
      <c r="D1729" s="76" t="s">
        <v>17065</v>
      </c>
      <c r="E1729" s="104" t="s">
        <v>2285</v>
      </c>
      <c r="F1729" s="97">
        <v>23.195311949111343</v>
      </c>
      <c r="G1729" s="47">
        <f>F1729*(1-Elteq!$F$9)</f>
        <v>23.195311949111343</v>
      </c>
      <c r="H1729" s="269" t="s">
        <v>21115</v>
      </c>
    </row>
    <row r="1730" spans="1:8" ht="14.25" customHeight="1" x14ac:dyDescent="0.2">
      <c r="A1730" s="261" t="str">
        <f t="shared" ca="1" si="26"/>
        <v>TECHNIK</v>
      </c>
      <c r="B1730" s="24" t="s">
        <v>5165</v>
      </c>
      <c r="C1730" s="117"/>
      <c r="D1730" s="75" t="s">
        <v>17066</v>
      </c>
      <c r="E1730" s="105" t="s">
        <v>2285</v>
      </c>
      <c r="F1730" s="98">
        <v>27.092124356562046</v>
      </c>
      <c r="G1730" s="46">
        <f>F1730*(1-Elteq!$F$9)</f>
        <v>27.092124356562046</v>
      </c>
      <c r="H1730" s="269" t="s">
        <v>21116</v>
      </c>
    </row>
    <row r="1731" spans="1:8" ht="14.25" customHeight="1" x14ac:dyDescent="0.2">
      <c r="A1731" s="261" t="str">
        <f t="shared" ca="1" si="26"/>
        <v>TECHNIK</v>
      </c>
      <c r="B1731" s="26" t="s">
        <v>5166</v>
      </c>
      <c r="C1731" s="118"/>
      <c r="D1731" s="76" t="s">
        <v>17067</v>
      </c>
      <c r="E1731" s="104" t="s">
        <v>2285</v>
      </c>
      <c r="F1731" s="97">
        <v>33.77237419790611</v>
      </c>
      <c r="G1731" s="47">
        <f>F1731*(1-Elteq!$F$9)</f>
        <v>33.77237419790611</v>
      </c>
      <c r="H1731" s="269" t="s">
        <v>21117</v>
      </c>
    </row>
    <row r="1732" spans="1:8" ht="14.25" customHeight="1" x14ac:dyDescent="0.2">
      <c r="A1732" s="261" t="str">
        <f t="shared" ca="1" si="26"/>
        <v>TECHNIK</v>
      </c>
      <c r="B1732" s="24" t="s">
        <v>5167</v>
      </c>
      <c r="C1732" s="117"/>
      <c r="D1732" s="75" t="s">
        <v>17068</v>
      </c>
      <c r="E1732" s="105" t="s">
        <v>2285</v>
      </c>
      <c r="F1732" s="98">
        <v>46.390623898222685</v>
      </c>
      <c r="G1732" s="46">
        <f>F1732*(1-Elteq!$F$9)</f>
        <v>46.390623898222685</v>
      </c>
      <c r="H1732" s="269" t="s">
        <v>21118</v>
      </c>
    </row>
    <row r="1733" spans="1:8" ht="14.25" customHeight="1" x14ac:dyDescent="0.2">
      <c r="A1733" s="261" t="str">
        <f t="shared" ca="1" si="26"/>
        <v>TECHNIK</v>
      </c>
      <c r="B1733" s="26" t="s">
        <v>17069</v>
      </c>
      <c r="C1733" s="118"/>
      <c r="D1733" s="76" t="s">
        <v>17070</v>
      </c>
      <c r="E1733" s="104" t="s">
        <v>2285</v>
      </c>
      <c r="F1733" s="97">
        <v>69.771498342926918</v>
      </c>
      <c r="G1733" s="47">
        <f>F1733*(1-Elteq!$F$9)</f>
        <v>69.771498342926918</v>
      </c>
      <c r="H1733" s="269" t="s">
        <v>21119</v>
      </c>
    </row>
    <row r="1734" spans="1:8" ht="14.25" customHeight="1" x14ac:dyDescent="0.2">
      <c r="A1734" s="261" t="str">
        <f t="shared" ref="A1734:A1797" ca="1" si="27">REPLACE(CELL("Filename",$A$1),1,FIND("]",CELL("filename",$A$1)),"")</f>
        <v>TECHNIK</v>
      </c>
      <c r="B1734" s="24" t="s">
        <v>5168</v>
      </c>
      <c r="C1734" s="117"/>
      <c r="D1734" s="75" t="s">
        <v>17071</v>
      </c>
      <c r="E1734" s="105" t="s">
        <v>2285</v>
      </c>
      <c r="F1734" s="98">
        <v>28.576624321305172</v>
      </c>
      <c r="G1734" s="46">
        <f>F1734*(1-Elteq!$F$9)</f>
        <v>28.576624321305172</v>
      </c>
      <c r="H1734" s="269" t="s">
        <v>21120</v>
      </c>
    </row>
    <row r="1735" spans="1:8" ht="14.25" customHeight="1" x14ac:dyDescent="0.2">
      <c r="A1735" s="261" t="str">
        <f t="shared" ca="1" si="27"/>
        <v>TECHNIK</v>
      </c>
      <c r="B1735" s="26" t="s">
        <v>5169</v>
      </c>
      <c r="C1735" s="118"/>
      <c r="D1735" s="76" t="s">
        <v>17072</v>
      </c>
      <c r="E1735" s="104" t="s">
        <v>2285</v>
      </c>
      <c r="F1735" s="97">
        <v>28.576624321305172</v>
      </c>
      <c r="G1735" s="47">
        <f>F1735*(1-Elteq!$F$9)</f>
        <v>28.576624321305172</v>
      </c>
      <c r="H1735" s="269" t="s">
        <v>21121</v>
      </c>
    </row>
    <row r="1736" spans="1:8" ht="14.25" customHeight="1" x14ac:dyDescent="0.2">
      <c r="A1736" s="261" t="str">
        <f t="shared" ca="1" si="27"/>
        <v>TECHNIK</v>
      </c>
      <c r="B1736" s="24" t="s">
        <v>5170</v>
      </c>
      <c r="C1736" s="117"/>
      <c r="D1736" s="75" t="s">
        <v>17073</v>
      </c>
      <c r="E1736" s="105" t="s">
        <v>2285</v>
      </c>
      <c r="F1736" s="98">
        <v>33.215686711127439</v>
      </c>
      <c r="G1736" s="46">
        <f>F1736*(1-Elteq!$F$9)</f>
        <v>33.215686711127439</v>
      </c>
      <c r="H1736" s="269" t="s">
        <v>21122</v>
      </c>
    </row>
    <row r="1737" spans="1:8" ht="14.25" customHeight="1" x14ac:dyDescent="0.2">
      <c r="A1737" s="261" t="str">
        <f t="shared" ca="1" si="27"/>
        <v>TECHNIK</v>
      </c>
      <c r="B1737" s="22" t="s">
        <v>5171</v>
      </c>
      <c r="C1737" s="116"/>
      <c r="D1737" s="74" t="s">
        <v>17074</v>
      </c>
      <c r="E1737" s="107" t="s">
        <v>2285</v>
      </c>
      <c r="F1737" s="97">
        <v>38.968124074507053</v>
      </c>
      <c r="G1737" s="47">
        <f>F1737*(1-Elteq!$F$9)</f>
        <v>38.968124074507053</v>
      </c>
      <c r="H1737" s="269" t="s">
        <v>21123</v>
      </c>
    </row>
    <row r="1738" spans="1:8" ht="14.25" customHeight="1" x14ac:dyDescent="0.2">
      <c r="A1738" s="261" t="str">
        <f t="shared" ca="1" si="27"/>
        <v>TECHNIK</v>
      </c>
      <c r="B1738" s="24" t="s">
        <v>5172</v>
      </c>
      <c r="C1738" s="117"/>
      <c r="D1738" s="75" t="s">
        <v>17075</v>
      </c>
      <c r="E1738" s="105" t="s">
        <v>2285</v>
      </c>
      <c r="F1738" s="98">
        <v>53.813123721938311</v>
      </c>
      <c r="G1738" s="46">
        <f>F1738*(1-Elteq!$F$9)</f>
        <v>53.813123721938311</v>
      </c>
      <c r="H1738" s="269" t="s">
        <v>21124</v>
      </c>
    </row>
    <row r="1739" spans="1:8" ht="14.25" customHeight="1" x14ac:dyDescent="0.2">
      <c r="A1739" s="261" t="str">
        <f t="shared" ca="1" si="27"/>
        <v>TECHNIK</v>
      </c>
      <c r="B1739" s="26" t="s">
        <v>5173</v>
      </c>
      <c r="C1739" s="118"/>
      <c r="D1739" s="76" t="s">
        <v>17076</v>
      </c>
      <c r="E1739" s="104" t="s">
        <v>2285</v>
      </c>
      <c r="F1739" s="97">
        <v>101.68824758490412</v>
      </c>
      <c r="G1739" s="47">
        <f>F1739*(1-Elteq!$F$9)</f>
        <v>101.68824758490412</v>
      </c>
      <c r="H1739" s="269" t="s">
        <v>21125</v>
      </c>
    </row>
    <row r="1740" spans="1:8" ht="14.25" customHeight="1" x14ac:dyDescent="0.2">
      <c r="A1740" s="261" t="str">
        <f t="shared" ca="1" si="27"/>
        <v>TECHNIK</v>
      </c>
      <c r="B1740" s="24" t="s">
        <v>5174</v>
      </c>
      <c r="C1740" s="117"/>
      <c r="D1740" s="75" t="s">
        <v>17077</v>
      </c>
      <c r="E1740" s="105" t="s">
        <v>2290</v>
      </c>
      <c r="F1740" s="98">
        <v>23.009749453518449</v>
      </c>
      <c r="G1740" s="46">
        <f>F1740*(1-Elteq!$F$9)</f>
        <v>23.009749453518449</v>
      </c>
      <c r="H1740" s="269" t="s">
        <v>21126</v>
      </c>
    </row>
    <row r="1741" spans="1:8" ht="14.25" customHeight="1" x14ac:dyDescent="0.2">
      <c r="A1741" s="261" t="str">
        <f t="shared" ca="1" si="27"/>
        <v>TECHNIK</v>
      </c>
      <c r="B1741" s="26" t="s">
        <v>5175</v>
      </c>
      <c r="C1741" s="118"/>
      <c r="D1741" s="76" t="s">
        <v>17078</v>
      </c>
      <c r="E1741" s="104" t="s">
        <v>2290</v>
      </c>
      <c r="F1741" s="97">
        <v>23.009749453518449</v>
      </c>
      <c r="G1741" s="47">
        <f>F1741*(1-Elteq!$F$9)</f>
        <v>23.009749453518449</v>
      </c>
      <c r="H1741" s="269" t="s">
        <v>21127</v>
      </c>
    </row>
    <row r="1742" spans="1:8" ht="14.25" customHeight="1" x14ac:dyDescent="0.2">
      <c r="A1742" s="261" t="str">
        <f t="shared" ca="1" si="27"/>
        <v>TECHNIK</v>
      </c>
      <c r="B1742" s="24" t="s">
        <v>5176</v>
      </c>
      <c r="C1742" s="117"/>
      <c r="D1742" s="75" t="s">
        <v>17079</v>
      </c>
      <c r="E1742" s="105" t="s">
        <v>2290</v>
      </c>
      <c r="F1742" s="98">
        <v>23.751999435890014</v>
      </c>
      <c r="G1742" s="46">
        <f>F1742*(1-Elteq!$F$9)</f>
        <v>23.751999435890014</v>
      </c>
      <c r="H1742" s="269" t="s">
        <v>21128</v>
      </c>
    </row>
    <row r="1743" spans="1:8" ht="14.25" customHeight="1" x14ac:dyDescent="0.2">
      <c r="A1743" s="261" t="str">
        <f t="shared" ca="1" si="27"/>
        <v>TECHNIK</v>
      </c>
      <c r="B1743" s="26" t="s">
        <v>5177</v>
      </c>
      <c r="C1743" s="118"/>
      <c r="D1743" s="76" t="s">
        <v>17080</v>
      </c>
      <c r="E1743" s="104" t="s">
        <v>2290</v>
      </c>
      <c r="F1743" s="97">
        <v>30.617811772826972</v>
      </c>
      <c r="G1743" s="47">
        <f>F1743*(1-Elteq!$F$9)</f>
        <v>30.617811772826972</v>
      </c>
      <c r="H1743" s="269" t="s">
        <v>21129</v>
      </c>
    </row>
    <row r="1744" spans="1:8" ht="14.25" customHeight="1" x14ac:dyDescent="0.2">
      <c r="A1744" s="261" t="str">
        <f t="shared" ca="1" si="27"/>
        <v>TECHNIK</v>
      </c>
      <c r="B1744" s="24" t="s">
        <v>5178</v>
      </c>
      <c r="C1744" s="117"/>
      <c r="D1744" s="75" t="s">
        <v>17081</v>
      </c>
      <c r="E1744" s="105" t="s">
        <v>2290</v>
      </c>
      <c r="F1744" s="98">
        <v>41.009311526028853</v>
      </c>
      <c r="G1744" s="46">
        <f>F1744*(1-Elteq!$F$9)</f>
        <v>41.009311526028853</v>
      </c>
      <c r="H1744" s="269" t="s">
        <v>21130</v>
      </c>
    </row>
    <row r="1745" spans="1:8" ht="14.25" customHeight="1" x14ac:dyDescent="0.2">
      <c r="A1745" s="261" t="str">
        <f t="shared" ca="1" si="27"/>
        <v>TECHNIK</v>
      </c>
      <c r="B1745" s="26" t="s">
        <v>17082</v>
      </c>
      <c r="C1745" s="118"/>
      <c r="D1745" s="76" t="s">
        <v>17083</v>
      </c>
      <c r="E1745" s="104" t="s">
        <v>2290</v>
      </c>
      <c r="F1745" s="97">
        <v>52.514186252788079</v>
      </c>
      <c r="G1745" s="47">
        <f>F1745*(1-Elteq!$F$9)</f>
        <v>52.514186252788079</v>
      </c>
      <c r="H1745" s="269" t="s">
        <v>21131</v>
      </c>
    </row>
    <row r="1746" spans="1:8" ht="14.25" customHeight="1" x14ac:dyDescent="0.2">
      <c r="A1746" s="261" t="str">
        <f t="shared" ca="1" si="27"/>
        <v>TECHNIK</v>
      </c>
      <c r="B1746" s="24" t="s">
        <v>5179</v>
      </c>
      <c r="C1746" s="117"/>
      <c r="D1746" s="75" t="s">
        <v>17084</v>
      </c>
      <c r="E1746" s="105" t="s">
        <v>2290</v>
      </c>
      <c r="F1746" s="98">
        <v>33.77237419790611</v>
      </c>
      <c r="G1746" s="46">
        <f>F1746*(1-Elteq!$F$9)</f>
        <v>33.77237419790611</v>
      </c>
      <c r="H1746" s="269" t="s">
        <v>21132</v>
      </c>
    </row>
    <row r="1747" spans="1:8" ht="14.25" customHeight="1" x14ac:dyDescent="0.2">
      <c r="A1747" s="261" t="str">
        <f t="shared" ca="1" si="27"/>
        <v>TECHNIK</v>
      </c>
      <c r="B1747" s="26" t="s">
        <v>5180</v>
      </c>
      <c r="C1747" s="118"/>
      <c r="D1747" s="76" t="s">
        <v>17085</v>
      </c>
      <c r="E1747" s="104" t="s">
        <v>2290</v>
      </c>
      <c r="F1747" s="97">
        <v>33.77237419790611</v>
      </c>
      <c r="G1747" s="47">
        <f>F1747*(1-Elteq!$F$9)</f>
        <v>33.77237419790611</v>
      </c>
      <c r="H1747" s="269" t="s">
        <v>21133</v>
      </c>
    </row>
    <row r="1748" spans="1:8" ht="14.25" customHeight="1" x14ac:dyDescent="0.2">
      <c r="A1748" s="261" t="str">
        <f t="shared" ca="1" si="27"/>
        <v>TECHNIK</v>
      </c>
      <c r="B1748" s="24" t="s">
        <v>5181</v>
      </c>
      <c r="C1748" s="117"/>
      <c r="D1748" s="75" t="s">
        <v>17086</v>
      </c>
      <c r="E1748" s="105" t="s">
        <v>2290</v>
      </c>
      <c r="F1748" s="98">
        <v>40.823749030435962</v>
      </c>
      <c r="G1748" s="46">
        <f>F1748*(1-Elteq!$F$9)</f>
        <v>40.823749030435962</v>
      </c>
      <c r="H1748" s="269" t="s">
        <v>21134</v>
      </c>
    </row>
    <row r="1749" spans="1:8" ht="14.25" customHeight="1" x14ac:dyDescent="0.2">
      <c r="A1749" s="261" t="str">
        <f t="shared" ca="1" si="27"/>
        <v>TECHNIK</v>
      </c>
      <c r="B1749" s="26" t="s">
        <v>5182</v>
      </c>
      <c r="C1749" s="118"/>
      <c r="D1749" s="76" t="s">
        <v>17087</v>
      </c>
      <c r="E1749" s="104" t="s">
        <v>2290</v>
      </c>
      <c r="F1749" s="97">
        <v>33.77237419790611</v>
      </c>
      <c r="G1749" s="47">
        <f>F1749*(1-Elteq!$F$9)</f>
        <v>33.77237419790611</v>
      </c>
      <c r="H1749" s="269" t="s">
        <v>21135</v>
      </c>
    </row>
    <row r="1750" spans="1:8" ht="14.25" customHeight="1" x14ac:dyDescent="0.2">
      <c r="A1750" s="261" t="str">
        <f t="shared" ca="1" si="27"/>
        <v>TECHNIK</v>
      </c>
      <c r="B1750" s="24" t="s">
        <v>5183</v>
      </c>
      <c r="C1750" s="117"/>
      <c r="D1750" s="75" t="s">
        <v>17088</v>
      </c>
      <c r="E1750" s="105" t="s">
        <v>2290</v>
      </c>
      <c r="F1750" s="98">
        <v>55.668748677867221</v>
      </c>
      <c r="G1750" s="46">
        <f>F1750*(1-Elteq!$F$9)</f>
        <v>55.668748677867221</v>
      </c>
      <c r="H1750" s="269" t="s">
        <v>21136</v>
      </c>
    </row>
    <row r="1751" spans="1:8" ht="14.25" customHeight="1" x14ac:dyDescent="0.2">
      <c r="A1751" s="261" t="str">
        <f t="shared" ca="1" si="27"/>
        <v>TECHNIK</v>
      </c>
      <c r="B1751" s="26" t="s">
        <v>17089</v>
      </c>
      <c r="C1751" s="118"/>
      <c r="D1751" s="76" t="s">
        <v>17090</v>
      </c>
      <c r="E1751" s="104" t="s">
        <v>2710</v>
      </c>
      <c r="F1751" s="97">
        <v>31.545624250791423</v>
      </c>
      <c r="G1751" s="47">
        <f>F1751*(1-Elteq!$F$9)</f>
        <v>31.545624250791423</v>
      </c>
      <c r="H1751" s="269" t="s">
        <v>21137</v>
      </c>
    </row>
    <row r="1752" spans="1:8" ht="14.25" customHeight="1" x14ac:dyDescent="0.2">
      <c r="A1752" s="261" t="str">
        <f t="shared" ca="1" si="27"/>
        <v>TECHNIK</v>
      </c>
      <c r="B1752" s="24" t="s">
        <v>5184</v>
      </c>
      <c r="C1752" s="117"/>
      <c r="D1752" s="75" t="s">
        <v>17091</v>
      </c>
      <c r="E1752" s="105" t="s">
        <v>2710</v>
      </c>
      <c r="F1752" s="98">
        <v>34.700186675870569</v>
      </c>
      <c r="G1752" s="46">
        <f>F1752*(1-Elteq!$F$9)</f>
        <v>34.700186675870569</v>
      </c>
      <c r="H1752" s="269" t="s">
        <v>21138</v>
      </c>
    </row>
    <row r="1753" spans="1:8" ht="14.25" customHeight="1" x14ac:dyDescent="0.2">
      <c r="A1753" s="261" t="str">
        <f t="shared" ca="1" si="27"/>
        <v>TECHNIK</v>
      </c>
      <c r="B1753" s="26" t="s">
        <v>5185</v>
      </c>
      <c r="C1753" s="118"/>
      <c r="D1753" s="76" t="s">
        <v>17092</v>
      </c>
      <c r="E1753" s="104" t="s">
        <v>2710</v>
      </c>
      <c r="F1753" s="97">
        <v>30.803374268419862</v>
      </c>
      <c r="G1753" s="47">
        <f>F1753*(1-Elteq!$F$9)</f>
        <v>30.803374268419862</v>
      </c>
      <c r="H1753" s="269" t="s">
        <v>21139</v>
      </c>
    </row>
    <row r="1754" spans="1:8" ht="14.25" customHeight="1" x14ac:dyDescent="0.2">
      <c r="A1754" s="261" t="str">
        <f t="shared" ca="1" si="27"/>
        <v>TECHNIK</v>
      </c>
      <c r="B1754" s="24" t="s">
        <v>5186</v>
      </c>
      <c r="C1754" s="117"/>
      <c r="D1754" s="75" t="s">
        <v>17093</v>
      </c>
      <c r="E1754" s="105" t="s">
        <v>2710</v>
      </c>
      <c r="F1754" s="98">
        <v>30.803374268419862</v>
      </c>
      <c r="G1754" s="46">
        <f>F1754*(1-Elteq!$F$9)</f>
        <v>30.803374268419862</v>
      </c>
      <c r="H1754" s="269" t="s">
        <v>21140</v>
      </c>
    </row>
    <row r="1755" spans="1:8" ht="14.25" customHeight="1" x14ac:dyDescent="0.2">
      <c r="A1755" s="261" t="str">
        <f t="shared" ca="1" si="27"/>
        <v>TECHNIK</v>
      </c>
      <c r="B1755" s="26" t="s">
        <v>5187</v>
      </c>
      <c r="C1755" s="118"/>
      <c r="D1755" s="76" t="s">
        <v>17094</v>
      </c>
      <c r="E1755" s="104" t="s">
        <v>2710</v>
      </c>
      <c r="F1755" s="97">
        <v>38.040311596542601</v>
      </c>
      <c r="G1755" s="47">
        <f>F1755*(1-Elteq!$F$9)</f>
        <v>38.040311596542601</v>
      </c>
      <c r="H1755" s="269" t="s">
        <v>21141</v>
      </c>
    </row>
    <row r="1756" spans="1:8" ht="14.25" customHeight="1" x14ac:dyDescent="0.2">
      <c r="A1756" s="261" t="str">
        <f t="shared" ca="1" si="27"/>
        <v>TECHNIK</v>
      </c>
      <c r="B1756" s="24" t="s">
        <v>5188</v>
      </c>
      <c r="C1756" s="117"/>
      <c r="D1756" s="75" t="s">
        <v>17095</v>
      </c>
      <c r="E1756" s="105" t="s">
        <v>2710</v>
      </c>
      <c r="F1756" s="98">
        <v>51.40081127923073</v>
      </c>
      <c r="G1756" s="46">
        <f>F1756*(1-Elteq!$F$9)</f>
        <v>51.40081127923073</v>
      </c>
      <c r="H1756" s="269" t="s">
        <v>21142</v>
      </c>
    </row>
    <row r="1757" spans="1:8" ht="14.25" customHeight="1" x14ac:dyDescent="0.2">
      <c r="A1757" s="261" t="str">
        <f t="shared" ca="1" si="27"/>
        <v>TECHNIK</v>
      </c>
      <c r="B1757" s="26" t="s">
        <v>5189</v>
      </c>
      <c r="C1757" s="118"/>
      <c r="D1757" s="76" t="s">
        <v>17096</v>
      </c>
      <c r="E1757" s="104" t="s">
        <v>2710</v>
      </c>
      <c r="F1757" s="97">
        <v>50.101873810080498</v>
      </c>
      <c r="G1757" s="47">
        <f>F1757*(1-Elteq!$F$9)</f>
        <v>50.101873810080498</v>
      </c>
      <c r="H1757" s="269" t="s">
        <v>21143</v>
      </c>
    </row>
    <row r="1758" spans="1:8" ht="14.25" customHeight="1" x14ac:dyDescent="0.2">
      <c r="A1758" s="261" t="str">
        <f t="shared" ca="1" si="27"/>
        <v>TECHNIK</v>
      </c>
      <c r="B1758" s="24" t="s">
        <v>5190</v>
      </c>
      <c r="C1758" s="117"/>
      <c r="D1758" s="75" t="s">
        <v>17097</v>
      </c>
      <c r="E1758" s="105" t="s">
        <v>2710</v>
      </c>
      <c r="F1758" s="98">
        <v>52.143061261602298</v>
      </c>
      <c r="G1758" s="46">
        <f>F1758*(1-Elteq!$F$9)</f>
        <v>52.143061261602298</v>
      </c>
      <c r="H1758" s="269" t="s">
        <v>21144</v>
      </c>
    </row>
    <row r="1759" spans="1:8" ht="14.25" customHeight="1" x14ac:dyDescent="0.2">
      <c r="A1759" s="261" t="str">
        <f t="shared" ca="1" si="27"/>
        <v>TECHNIK</v>
      </c>
      <c r="B1759" s="26" t="s">
        <v>5191</v>
      </c>
      <c r="C1759" s="118"/>
      <c r="D1759" s="76" t="s">
        <v>17098</v>
      </c>
      <c r="E1759" s="104" t="s">
        <v>2710</v>
      </c>
      <c r="F1759" s="97">
        <v>69.585935847334028</v>
      </c>
      <c r="G1759" s="47">
        <f>F1759*(1-Elteq!$F$9)</f>
        <v>69.585935847334028</v>
      </c>
      <c r="H1759" s="269" t="s">
        <v>21145</v>
      </c>
    </row>
    <row r="1760" spans="1:8" ht="14.25" customHeight="1" x14ac:dyDescent="0.2">
      <c r="A1760" s="261" t="str">
        <f t="shared" ca="1" si="27"/>
        <v>TECHNIK</v>
      </c>
      <c r="B1760" s="24" t="s">
        <v>5192</v>
      </c>
      <c r="C1760" s="117"/>
      <c r="D1760" s="75" t="s">
        <v>17099</v>
      </c>
      <c r="E1760" s="105" t="s">
        <v>2710</v>
      </c>
      <c r="F1760" s="98">
        <v>71.998248290041602</v>
      </c>
      <c r="G1760" s="46">
        <f>F1760*(1-Elteq!$F$9)</f>
        <v>71.998248290041602</v>
      </c>
      <c r="H1760" s="269" t="s">
        <v>21146</v>
      </c>
    </row>
    <row r="1761" spans="1:8" ht="14.25" customHeight="1" x14ac:dyDescent="0.2">
      <c r="A1761" s="261" t="str">
        <f t="shared" ca="1" si="27"/>
        <v>TECHNIK</v>
      </c>
      <c r="B1761" s="26" t="s">
        <v>5193</v>
      </c>
      <c r="C1761" s="118"/>
      <c r="D1761" s="76" t="s">
        <v>17100</v>
      </c>
      <c r="E1761" s="104" t="s">
        <v>2710</v>
      </c>
      <c r="F1761" s="97">
        <v>74.410560732749175</v>
      </c>
      <c r="G1761" s="47">
        <f>F1761*(1-Elteq!$F$9)</f>
        <v>74.410560732749175</v>
      </c>
      <c r="H1761" s="269" t="s">
        <v>21147</v>
      </c>
    </row>
    <row r="1762" spans="1:8" ht="14.25" customHeight="1" x14ac:dyDescent="0.2">
      <c r="A1762" s="261" t="str">
        <f t="shared" ca="1" si="27"/>
        <v>TECHNIK</v>
      </c>
      <c r="B1762" s="24" t="s">
        <v>5194</v>
      </c>
      <c r="C1762" s="117"/>
      <c r="D1762" s="75" t="s">
        <v>17101</v>
      </c>
      <c r="E1762" s="105" t="s">
        <v>2710</v>
      </c>
      <c r="F1762" s="98">
        <v>88.142185406623099</v>
      </c>
      <c r="G1762" s="46">
        <f>F1762*(1-Elteq!$F$9)</f>
        <v>88.142185406623099</v>
      </c>
      <c r="H1762" s="269" t="s">
        <v>21148</v>
      </c>
    </row>
    <row r="1763" spans="1:8" ht="14.25" customHeight="1" x14ac:dyDescent="0.2">
      <c r="A1763" s="261" t="str">
        <f t="shared" ca="1" si="27"/>
        <v>TECHNIK</v>
      </c>
      <c r="B1763" s="26" t="s">
        <v>5195</v>
      </c>
      <c r="C1763" s="118"/>
      <c r="D1763" s="76" t="s">
        <v>17102</v>
      </c>
      <c r="E1763" s="104" t="s">
        <v>2710</v>
      </c>
      <c r="F1763" s="97">
        <v>103.9149975320188</v>
      </c>
      <c r="G1763" s="47">
        <f>F1763*(1-Elteq!$F$9)</f>
        <v>103.9149975320188</v>
      </c>
      <c r="H1763" s="269" t="s">
        <v>21149</v>
      </c>
    </row>
    <row r="1764" spans="1:8" ht="14.25" customHeight="1" x14ac:dyDescent="0.2">
      <c r="A1764" s="261" t="str">
        <f t="shared" ca="1" si="27"/>
        <v>TECHNIK</v>
      </c>
      <c r="B1764" s="24" t="s">
        <v>5196</v>
      </c>
      <c r="C1764" s="117"/>
      <c r="D1764" s="75" t="s">
        <v>17103</v>
      </c>
      <c r="E1764" s="105" t="s">
        <v>2710</v>
      </c>
      <c r="F1764" s="98">
        <v>93.709060274409822</v>
      </c>
      <c r="G1764" s="46">
        <f>F1764*(1-Elteq!$F$9)</f>
        <v>93.709060274409822</v>
      </c>
      <c r="H1764" s="269" t="s">
        <v>21150</v>
      </c>
    </row>
    <row r="1765" spans="1:8" ht="14.25" customHeight="1" x14ac:dyDescent="0.2">
      <c r="A1765" s="261" t="str">
        <f t="shared" ca="1" si="27"/>
        <v>TECHNIK</v>
      </c>
      <c r="B1765" s="26" t="s">
        <v>5197</v>
      </c>
      <c r="C1765" s="118"/>
      <c r="D1765" s="76" t="s">
        <v>17104</v>
      </c>
      <c r="E1765" s="104" t="s">
        <v>2710</v>
      </c>
      <c r="F1765" s="97">
        <v>93.709060274409822</v>
      </c>
      <c r="G1765" s="47">
        <f>F1765*(1-Elteq!$F$9)</f>
        <v>93.709060274409822</v>
      </c>
      <c r="H1765" s="269" t="s">
        <v>21151</v>
      </c>
    </row>
    <row r="1766" spans="1:8" ht="14.25" customHeight="1" x14ac:dyDescent="0.2">
      <c r="A1766" s="261" t="str">
        <f t="shared" ca="1" si="27"/>
        <v>TECHNIK</v>
      </c>
      <c r="B1766" s="24" t="s">
        <v>5198</v>
      </c>
      <c r="C1766" s="117"/>
      <c r="D1766" s="75" t="s">
        <v>17105</v>
      </c>
      <c r="E1766" s="105" t="s">
        <v>2710</v>
      </c>
      <c r="F1766" s="98">
        <v>92.224560309666685</v>
      </c>
      <c r="G1766" s="46">
        <f>F1766*(1-Elteq!$F$9)</f>
        <v>92.224560309666685</v>
      </c>
      <c r="H1766" s="269" t="s">
        <v>21152</v>
      </c>
    </row>
    <row r="1767" spans="1:8" ht="14.25" customHeight="1" x14ac:dyDescent="0.2">
      <c r="A1767" s="261" t="str">
        <f t="shared" ca="1" si="27"/>
        <v>TECHNIK</v>
      </c>
      <c r="B1767" s="26" t="s">
        <v>5199</v>
      </c>
      <c r="C1767" s="118"/>
      <c r="D1767" s="76" t="s">
        <v>17106</v>
      </c>
      <c r="E1767" s="104" t="s">
        <v>2710</v>
      </c>
      <c r="F1767" s="97">
        <v>120.61562213537897</v>
      </c>
      <c r="G1767" s="47">
        <f>F1767*(1-Elteq!$F$9)</f>
        <v>120.61562213537897</v>
      </c>
      <c r="H1767" s="269" t="s">
        <v>21153</v>
      </c>
    </row>
    <row r="1768" spans="1:8" ht="14.25" customHeight="1" x14ac:dyDescent="0.2">
      <c r="A1768" s="261" t="str">
        <f t="shared" ca="1" si="27"/>
        <v>TECHNIK</v>
      </c>
      <c r="B1768" s="24" t="s">
        <v>5200</v>
      </c>
      <c r="C1768" s="117"/>
      <c r="D1768" s="75" t="s">
        <v>17107</v>
      </c>
      <c r="E1768" s="105" t="s">
        <v>2710</v>
      </c>
      <c r="F1768" s="98">
        <v>120.61562213537897</v>
      </c>
      <c r="G1768" s="46">
        <f>F1768*(1-Elteq!$F$9)</f>
        <v>120.61562213537897</v>
      </c>
      <c r="H1768" s="269" t="s">
        <v>21154</v>
      </c>
    </row>
    <row r="1769" spans="1:8" ht="14.25" customHeight="1" x14ac:dyDescent="0.2">
      <c r="A1769" s="261" t="str">
        <f t="shared" ca="1" si="27"/>
        <v>TECHNIK</v>
      </c>
      <c r="B1769" s="26" t="s">
        <v>5201</v>
      </c>
      <c r="C1769" s="118"/>
      <c r="D1769" s="76" t="s">
        <v>17108</v>
      </c>
      <c r="E1769" s="104" t="s">
        <v>2710</v>
      </c>
      <c r="F1769" s="97">
        <v>134.53280930484578</v>
      </c>
      <c r="G1769" s="47">
        <f>F1769*(1-Elteq!$F$9)</f>
        <v>134.53280930484578</v>
      </c>
      <c r="H1769" s="269" t="s">
        <v>21155</v>
      </c>
    </row>
    <row r="1770" spans="1:8" ht="14.25" customHeight="1" x14ac:dyDescent="0.2">
      <c r="A1770" s="261" t="str">
        <f t="shared" ca="1" si="27"/>
        <v>TECHNIK</v>
      </c>
      <c r="B1770" s="24" t="s">
        <v>5202</v>
      </c>
      <c r="C1770" s="117"/>
      <c r="D1770" s="75" t="s">
        <v>17109</v>
      </c>
      <c r="E1770" s="105" t="s">
        <v>4770</v>
      </c>
      <c r="F1770" s="98">
        <v>158.84149622751445</v>
      </c>
      <c r="G1770" s="46">
        <f>F1770*(1-Elteq!$F$9)</f>
        <v>158.84149622751445</v>
      </c>
      <c r="H1770" s="269" t="s">
        <v>21156</v>
      </c>
    </row>
    <row r="1771" spans="1:8" ht="14.25" customHeight="1" x14ac:dyDescent="0.2">
      <c r="A1771" s="261" t="str">
        <f t="shared" ca="1" si="27"/>
        <v>TECHNIK</v>
      </c>
      <c r="B1771" s="26" t="s">
        <v>5203</v>
      </c>
      <c r="C1771" s="118"/>
      <c r="D1771" s="76" t="s">
        <v>17110</v>
      </c>
      <c r="E1771" s="104" t="s">
        <v>2285</v>
      </c>
      <c r="F1771" s="97">
        <v>2.4494249418261576</v>
      </c>
      <c r="G1771" s="47">
        <f>F1771*(1-Elteq!$F$9)</f>
        <v>2.4494249418261576</v>
      </c>
      <c r="H1771" s="269" t="s">
        <v>21157</v>
      </c>
    </row>
    <row r="1772" spans="1:8" ht="14.25" customHeight="1" x14ac:dyDescent="0.2">
      <c r="A1772" s="261" t="str">
        <f t="shared" ca="1" si="27"/>
        <v>TECHNIK</v>
      </c>
      <c r="B1772" s="24" t="s">
        <v>5204</v>
      </c>
      <c r="C1772" s="117"/>
      <c r="D1772" s="75" t="s">
        <v>17111</v>
      </c>
      <c r="E1772" s="105" t="s">
        <v>2285</v>
      </c>
      <c r="F1772" s="98">
        <v>2.5978749383004702</v>
      </c>
      <c r="G1772" s="46">
        <f>F1772*(1-Elteq!$F$9)</f>
        <v>2.5978749383004702</v>
      </c>
      <c r="H1772" s="269" t="s">
        <v>21158</v>
      </c>
    </row>
    <row r="1773" spans="1:8" ht="14.25" customHeight="1" x14ac:dyDescent="0.2">
      <c r="A1773" s="261" t="str">
        <f t="shared" ca="1" si="27"/>
        <v>TECHNIK</v>
      </c>
      <c r="B1773" s="26" t="s">
        <v>5205</v>
      </c>
      <c r="C1773" s="118"/>
      <c r="D1773" s="76" t="s">
        <v>17112</v>
      </c>
      <c r="E1773" s="104" t="s">
        <v>2285</v>
      </c>
      <c r="F1773" s="97">
        <v>3.0803374268419863</v>
      </c>
      <c r="G1773" s="47">
        <f>F1773*(1-Elteq!$F$9)</f>
        <v>3.0803374268419863</v>
      </c>
      <c r="H1773" s="269" t="s">
        <v>21159</v>
      </c>
    </row>
    <row r="1774" spans="1:8" ht="14.25" customHeight="1" x14ac:dyDescent="0.2">
      <c r="A1774" s="261" t="str">
        <f t="shared" ca="1" si="27"/>
        <v>TECHNIK</v>
      </c>
      <c r="B1774" s="24" t="s">
        <v>5206</v>
      </c>
      <c r="C1774" s="117"/>
      <c r="D1774" s="75" t="s">
        <v>17113</v>
      </c>
      <c r="E1774" s="105" t="s">
        <v>2285</v>
      </c>
      <c r="F1774" s="98">
        <v>3.0803374268419863</v>
      </c>
      <c r="G1774" s="46">
        <f>F1774*(1-Elteq!$F$9)</f>
        <v>3.0803374268419863</v>
      </c>
      <c r="H1774" s="269" t="s">
        <v>21160</v>
      </c>
    </row>
    <row r="1775" spans="1:8" ht="14.25" customHeight="1" x14ac:dyDescent="0.2">
      <c r="A1775" s="261" t="str">
        <f t="shared" ca="1" si="27"/>
        <v>TECHNIK</v>
      </c>
      <c r="B1775" s="26" t="s">
        <v>5207</v>
      </c>
      <c r="C1775" s="118"/>
      <c r="D1775" s="76" t="s">
        <v>17114</v>
      </c>
      <c r="E1775" s="104" t="s">
        <v>2285</v>
      </c>
      <c r="F1775" s="97">
        <v>5.9379998589725034</v>
      </c>
      <c r="G1775" s="47">
        <f>F1775*(1-Elteq!$F$9)</f>
        <v>5.9379998589725034</v>
      </c>
      <c r="H1775" s="269" t="s">
        <v>21161</v>
      </c>
    </row>
    <row r="1776" spans="1:8" ht="14.25" customHeight="1" x14ac:dyDescent="0.2">
      <c r="A1776" s="261" t="str">
        <f t="shared" ca="1" si="27"/>
        <v>TECHNIK</v>
      </c>
      <c r="B1776" s="24" t="s">
        <v>5208</v>
      </c>
      <c r="C1776" s="117"/>
      <c r="D1776" s="75" t="s">
        <v>17115</v>
      </c>
      <c r="E1776" s="105" t="s">
        <v>2285</v>
      </c>
      <c r="F1776" s="98">
        <v>5.9008873598539253</v>
      </c>
      <c r="G1776" s="46">
        <f>F1776*(1-Elteq!$F$9)</f>
        <v>5.9008873598539253</v>
      </c>
      <c r="H1776" s="269" t="s">
        <v>21162</v>
      </c>
    </row>
    <row r="1777" spans="1:8" ht="14.25" customHeight="1" x14ac:dyDescent="0.2">
      <c r="A1777" s="261" t="str">
        <f t="shared" ca="1" si="27"/>
        <v>TECHNIK</v>
      </c>
      <c r="B1777" s="26" t="s">
        <v>5209</v>
      </c>
      <c r="C1777" s="118"/>
      <c r="D1777" s="76" t="s">
        <v>17116</v>
      </c>
      <c r="E1777" s="104" t="s">
        <v>2285</v>
      </c>
      <c r="F1777" s="97">
        <v>8.0162998096128799</v>
      </c>
      <c r="G1777" s="47">
        <f>F1777*(1-Elteq!$F$9)</f>
        <v>8.0162998096128799</v>
      </c>
      <c r="H1777" s="269" t="s">
        <v>21163</v>
      </c>
    </row>
    <row r="1778" spans="1:8" ht="14.25" customHeight="1" x14ac:dyDescent="0.2">
      <c r="A1778" s="261" t="str">
        <f t="shared" ca="1" si="27"/>
        <v>TECHNIK</v>
      </c>
      <c r="B1778" s="24" t="s">
        <v>5210</v>
      </c>
      <c r="C1778" s="117"/>
      <c r="D1778" s="75" t="s">
        <v>17117</v>
      </c>
      <c r="E1778" s="105" t="s">
        <v>2285</v>
      </c>
      <c r="F1778" s="98">
        <v>7.6451748184270985</v>
      </c>
      <c r="G1778" s="46">
        <f>F1778*(1-Elteq!$F$9)</f>
        <v>7.6451748184270985</v>
      </c>
      <c r="H1778" s="269" t="s">
        <v>21164</v>
      </c>
    </row>
    <row r="1779" spans="1:8" ht="14.25" customHeight="1" x14ac:dyDescent="0.2">
      <c r="A1779" s="261" t="str">
        <f t="shared" ca="1" si="27"/>
        <v>TECHNIK</v>
      </c>
      <c r="B1779" s="26" t="s">
        <v>5211</v>
      </c>
      <c r="C1779" s="118"/>
      <c r="D1779" s="76" t="s">
        <v>17118</v>
      </c>
      <c r="E1779" s="104" t="s">
        <v>2285</v>
      </c>
      <c r="F1779" s="97">
        <v>8.869887289340177</v>
      </c>
      <c r="G1779" s="47">
        <f>F1779*(1-Elteq!$F$9)</f>
        <v>8.869887289340177</v>
      </c>
      <c r="H1779" s="269" t="s">
        <v>21165</v>
      </c>
    </row>
    <row r="1780" spans="1:8" ht="14.25" customHeight="1" x14ac:dyDescent="0.2">
      <c r="A1780" s="261" t="str">
        <f t="shared" ca="1" si="27"/>
        <v>TECHNIK</v>
      </c>
      <c r="B1780" s="24" t="s">
        <v>5212</v>
      </c>
      <c r="C1780" s="117"/>
      <c r="D1780" s="75" t="s">
        <v>17119</v>
      </c>
      <c r="E1780" s="105" t="s">
        <v>2285</v>
      </c>
      <c r="F1780" s="98">
        <v>3.1916749241977205</v>
      </c>
      <c r="G1780" s="46">
        <f>F1780*(1-Elteq!$F$9)</f>
        <v>3.1916749241977205</v>
      </c>
      <c r="H1780" s="269" t="s">
        <v>21166</v>
      </c>
    </row>
    <row r="1781" spans="1:8" ht="14.25" customHeight="1" x14ac:dyDescent="0.2">
      <c r="A1781" s="261" t="str">
        <f t="shared" ca="1" si="27"/>
        <v>TECHNIK</v>
      </c>
      <c r="B1781" s="26" t="s">
        <v>5213</v>
      </c>
      <c r="C1781" s="118"/>
      <c r="D1781" s="76" t="s">
        <v>17120</v>
      </c>
      <c r="E1781" s="64" t="s">
        <v>2285</v>
      </c>
      <c r="F1781" s="99">
        <v>3.1916749241977205</v>
      </c>
      <c r="G1781" s="48">
        <f>F1781*(1-Elteq!$F$9)</f>
        <v>3.1916749241977205</v>
      </c>
      <c r="H1781" s="269" t="s">
        <v>21167</v>
      </c>
    </row>
    <row r="1782" spans="1:8" ht="14.25" customHeight="1" x14ac:dyDescent="0.2">
      <c r="A1782" s="261" t="str">
        <f t="shared" ca="1" si="27"/>
        <v>TECHNIK</v>
      </c>
      <c r="B1782" s="24" t="s">
        <v>5214</v>
      </c>
      <c r="C1782" s="117"/>
      <c r="D1782" s="75" t="s">
        <v>17121</v>
      </c>
      <c r="E1782" s="65" t="s">
        <v>2285</v>
      </c>
      <c r="F1782" s="100">
        <v>3.1916749241977205</v>
      </c>
      <c r="G1782" s="49">
        <f>F1782*(1-Elteq!$F$9)</f>
        <v>3.1916749241977205</v>
      </c>
      <c r="H1782" s="269" t="s">
        <v>21168</v>
      </c>
    </row>
    <row r="1783" spans="1:8" ht="14.25" customHeight="1" x14ac:dyDescent="0.2">
      <c r="A1783" s="261" t="str">
        <f t="shared" ca="1" si="27"/>
        <v>TECHNIK</v>
      </c>
      <c r="B1783" s="26" t="s">
        <v>5215</v>
      </c>
      <c r="C1783" s="118"/>
      <c r="D1783" s="76" t="s">
        <v>17122</v>
      </c>
      <c r="E1783" s="64" t="s">
        <v>2285</v>
      </c>
      <c r="F1783" s="99">
        <v>5.4555373704309877</v>
      </c>
      <c r="G1783" s="48">
        <f>F1783*(1-Elteq!$F$9)</f>
        <v>5.4555373704309877</v>
      </c>
      <c r="H1783" s="269" t="s">
        <v>21169</v>
      </c>
    </row>
    <row r="1784" spans="1:8" ht="14.25" customHeight="1" x14ac:dyDescent="0.2">
      <c r="A1784" s="261" t="str">
        <f t="shared" ca="1" si="27"/>
        <v>TECHNIK</v>
      </c>
      <c r="B1784" s="24" t="s">
        <v>5216</v>
      </c>
      <c r="C1784" s="117"/>
      <c r="D1784" s="75" t="s">
        <v>17123</v>
      </c>
      <c r="E1784" s="65" t="s">
        <v>2285</v>
      </c>
      <c r="F1784" s="100">
        <v>8.6100997955101306</v>
      </c>
      <c r="G1784" s="49">
        <f>F1784*(1-Elteq!$F$9)</f>
        <v>8.6100997955101306</v>
      </c>
      <c r="H1784" s="269" t="s">
        <v>21170</v>
      </c>
    </row>
    <row r="1785" spans="1:8" ht="14.25" customHeight="1" x14ac:dyDescent="0.2">
      <c r="A1785" s="261" t="str">
        <f t="shared" ca="1" si="27"/>
        <v>TECHNIK</v>
      </c>
      <c r="B1785" s="26" t="s">
        <v>5217</v>
      </c>
      <c r="C1785" s="118"/>
      <c r="D1785" s="76" t="s">
        <v>17124</v>
      </c>
      <c r="E1785" s="64" t="s">
        <v>2285</v>
      </c>
      <c r="F1785" s="99">
        <v>10.948187239980554</v>
      </c>
      <c r="G1785" s="48">
        <f>F1785*(1-Elteq!$F$9)</f>
        <v>10.948187239980554</v>
      </c>
      <c r="H1785" s="269" t="s">
        <v>21171</v>
      </c>
    </row>
    <row r="1786" spans="1:8" ht="14.25" customHeight="1" x14ac:dyDescent="0.2">
      <c r="A1786" s="261" t="str">
        <f t="shared" ca="1" si="27"/>
        <v>TECHNIK</v>
      </c>
      <c r="B1786" s="24" t="s">
        <v>5218</v>
      </c>
      <c r="C1786" s="117"/>
      <c r="D1786" s="75" t="s">
        <v>17125</v>
      </c>
      <c r="E1786" s="65" t="s">
        <v>2285</v>
      </c>
      <c r="F1786" s="100">
        <v>5.0472998801266282</v>
      </c>
      <c r="G1786" s="49">
        <f>F1786*(1-Elteq!$F$9)</f>
        <v>5.0472998801266282</v>
      </c>
      <c r="H1786" s="269" t="s">
        <v>21172</v>
      </c>
    </row>
    <row r="1787" spans="1:8" ht="14.25" customHeight="1" x14ac:dyDescent="0.2">
      <c r="A1787" s="261" t="str">
        <f t="shared" ca="1" si="27"/>
        <v>TECHNIK</v>
      </c>
      <c r="B1787" s="26" t="s">
        <v>5219</v>
      </c>
      <c r="C1787" s="118"/>
      <c r="D1787" s="76" t="s">
        <v>17126</v>
      </c>
      <c r="E1787" s="64" t="s">
        <v>2285</v>
      </c>
      <c r="F1787" s="99">
        <v>5.0472998801266282</v>
      </c>
      <c r="G1787" s="48">
        <f>F1787*(1-Elteq!$F$9)</f>
        <v>5.0472998801266282</v>
      </c>
      <c r="H1787" s="269" t="s">
        <v>21173</v>
      </c>
    </row>
    <row r="1788" spans="1:8" ht="14.25" customHeight="1" x14ac:dyDescent="0.2">
      <c r="A1788" s="261" t="str">
        <f t="shared" ca="1" si="27"/>
        <v>TECHNIK</v>
      </c>
      <c r="B1788" s="24" t="s">
        <v>5220</v>
      </c>
      <c r="C1788" s="117"/>
      <c r="D1788" s="75" t="s">
        <v>17127</v>
      </c>
      <c r="E1788" s="65" t="s">
        <v>2285</v>
      </c>
      <c r="F1788" s="100">
        <v>5.0472998801266282</v>
      </c>
      <c r="G1788" s="49">
        <f>F1788*(1-Elteq!$F$9)</f>
        <v>5.0472998801266282</v>
      </c>
      <c r="H1788" s="269" t="s">
        <v>21174</v>
      </c>
    </row>
    <row r="1789" spans="1:8" ht="14.25" customHeight="1" x14ac:dyDescent="0.2">
      <c r="A1789" s="261" t="str">
        <f t="shared" ca="1" si="27"/>
        <v>TECHNIK</v>
      </c>
      <c r="B1789" s="26" t="s">
        <v>17128</v>
      </c>
      <c r="C1789" s="118"/>
      <c r="D1789" s="76" t="s">
        <v>17129</v>
      </c>
      <c r="E1789" s="64" t="s">
        <v>2285</v>
      </c>
      <c r="F1789" s="99">
        <v>7.0142623334112697</v>
      </c>
      <c r="G1789" s="48">
        <f>F1789*(1-Elteq!$F$9)</f>
        <v>7.0142623334112697</v>
      </c>
      <c r="H1789" s="269" t="s">
        <v>19438</v>
      </c>
    </row>
    <row r="1790" spans="1:8" ht="14.25" customHeight="1" x14ac:dyDescent="0.2">
      <c r="A1790" s="261" t="str">
        <f t="shared" ca="1" si="27"/>
        <v>TECHNIK</v>
      </c>
      <c r="B1790" s="24" t="s">
        <v>17130</v>
      </c>
      <c r="C1790" s="117"/>
      <c r="D1790" s="75" t="s">
        <v>17131</v>
      </c>
      <c r="E1790" s="65" t="s">
        <v>2285</v>
      </c>
      <c r="F1790" s="100">
        <v>7.7193998166642546</v>
      </c>
      <c r="G1790" s="49">
        <f>F1790*(1-Elteq!$F$9)</f>
        <v>7.7193998166642546</v>
      </c>
      <c r="H1790" s="269" t="s">
        <v>21175</v>
      </c>
    </row>
    <row r="1791" spans="1:8" ht="14.25" customHeight="1" x14ac:dyDescent="0.2">
      <c r="A1791" s="261" t="str">
        <f t="shared" ca="1" si="27"/>
        <v>TECHNIK</v>
      </c>
      <c r="B1791" s="26" t="s">
        <v>5221</v>
      </c>
      <c r="C1791" s="118"/>
      <c r="D1791" s="76" t="s">
        <v>17132</v>
      </c>
      <c r="E1791" s="64" t="s">
        <v>2285</v>
      </c>
      <c r="F1791" s="99">
        <v>8.090524807850036</v>
      </c>
      <c r="G1791" s="48">
        <f>F1791*(1-Elteq!$F$9)</f>
        <v>8.090524807850036</v>
      </c>
      <c r="H1791" s="269" t="s">
        <v>21176</v>
      </c>
    </row>
    <row r="1792" spans="1:8" ht="14.25" customHeight="1" x14ac:dyDescent="0.2">
      <c r="A1792" s="261" t="str">
        <f t="shared" ca="1" si="27"/>
        <v>TECHNIK</v>
      </c>
      <c r="B1792" s="24" t="s">
        <v>5222</v>
      </c>
      <c r="C1792" s="117"/>
      <c r="D1792" s="75" t="s">
        <v>17133</v>
      </c>
      <c r="E1792" s="65" t="s">
        <v>2285</v>
      </c>
      <c r="F1792" s="100">
        <v>3.0803374268419863</v>
      </c>
      <c r="G1792" s="49">
        <f>F1792*(1-Elteq!$F$9)</f>
        <v>3.0803374268419863</v>
      </c>
      <c r="H1792" s="269" t="s">
        <v>21177</v>
      </c>
    </row>
    <row r="1793" spans="1:8" ht="14.25" customHeight="1" x14ac:dyDescent="0.2">
      <c r="A1793" s="261" t="str">
        <f t="shared" ca="1" si="27"/>
        <v>TECHNIK</v>
      </c>
      <c r="B1793" s="26" t="s">
        <v>5223</v>
      </c>
      <c r="C1793" s="118"/>
      <c r="D1793" s="76" t="s">
        <v>17134</v>
      </c>
      <c r="E1793" s="64" t="s">
        <v>2285</v>
      </c>
      <c r="F1793" s="99">
        <v>3.3030124215534551</v>
      </c>
      <c r="G1793" s="48">
        <f>F1793*(1-Elteq!$F$9)</f>
        <v>3.3030124215534551</v>
      </c>
      <c r="H1793" s="269" t="s">
        <v>21178</v>
      </c>
    </row>
    <row r="1794" spans="1:8" ht="14.25" customHeight="1" x14ac:dyDescent="0.2">
      <c r="A1794" s="261" t="str">
        <f t="shared" ca="1" si="27"/>
        <v>TECHNIK</v>
      </c>
      <c r="B1794" s="24" t="s">
        <v>5224</v>
      </c>
      <c r="C1794" s="117"/>
      <c r="D1794" s="75" t="s">
        <v>17135</v>
      </c>
      <c r="E1794" s="65" t="s">
        <v>2285</v>
      </c>
      <c r="F1794" s="100">
        <v>2.783437433893361</v>
      </c>
      <c r="G1794" s="49">
        <f>F1794*(1-Elteq!$F$9)</f>
        <v>2.783437433893361</v>
      </c>
      <c r="H1794" s="269" t="s">
        <v>21179</v>
      </c>
    </row>
    <row r="1795" spans="1:8" ht="14.25" customHeight="1" x14ac:dyDescent="0.2">
      <c r="A1795" s="261" t="str">
        <f t="shared" ca="1" si="27"/>
        <v>TECHNIK</v>
      </c>
      <c r="B1795" s="26" t="s">
        <v>5225</v>
      </c>
      <c r="C1795" s="118"/>
      <c r="D1795" s="76" t="s">
        <v>17136</v>
      </c>
      <c r="E1795" s="64" t="s">
        <v>2285</v>
      </c>
      <c r="F1795" s="99">
        <v>3.3030124215534551</v>
      </c>
      <c r="G1795" s="48">
        <f>F1795*(1-Elteq!$F$9)</f>
        <v>3.3030124215534551</v>
      </c>
      <c r="H1795" s="269" t="s">
        <v>21180</v>
      </c>
    </row>
    <row r="1796" spans="1:8" ht="14.25" customHeight="1" x14ac:dyDescent="0.2">
      <c r="A1796" s="261" t="str">
        <f t="shared" ca="1" si="27"/>
        <v>TECHNIK</v>
      </c>
      <c r="B1796" s="24" t="s">
        <v>5226</v>
      </c>
      <c r="C1796" s="117"/>
      <c r="D1796" s="75" t="s">
        <v>17137</v>
      </c>
      <c r="E1796" s="65" t="s">
        <v>2285</v>
      </c>
      <c r="F1796" s="100">
        <v>3.4885749171463458</v>
      </c>
      <c r="G1796" s="49">
        <f>F1796*(1-Elteq!$F$9)</f>
        <v>3.4885749171463458</v>
      </c>
      <c r="H1796" s="269" t="s">
        <v>21181</v>
      </c>
    </row>
    <row r="1797" spans="1:8" ht="14.25" customHeight="1" x14ac:dyDescent="0.2">
      <c r="A1797" s="261" t="str">
        <f t="shared" ca="1" si="27"/>
        <v>TECHNIK</v>
      </c>
      <c r="B1797" s="26" t="s">
        <v>5227</v>
      </c>
      <c r="C1797" s="118"/>
      <c r="D1797" s="76" t="s">
        <v>17138</v>
      </c>
      <c r="E1797" s="64" t="s">
        <v>2285</v>
      </c>
      <c r="F1797" s="99">
        <v>3.3030124215534551</v>
      </c>
      <c r="G1797" s="48">
        <f>F1797*(1-Elteq!$F$9)</f>
        <v>3.3030124215534551</v>
      </c>
      <c r="H1797" s="269" t="s">
        <v>21182</v>
      </c>
    </row>
    <row r="1798" spans="1:8" ht="14.25" customHeight="1" x14ac:dyDescent="0.2">
      <c r="A1798" s="261" t="str">
        <f t="shared" ref="A1798:A1861" ca="1" si="28">REPLACE(CELL("Filename",$A$1),1,FIND("]",CELL("filename",$A$1)),"")</f>
        <v>TECHNIK</v>
      </c>
      <c r="B1798" s="24" t="s">
        <v>5228</v>
      </c>
      <c r="C1798" s="117"/>
      <c r="D1798" s="75" t="s">
        <v>17139</v>
      </c>
      <c r="E1798" s="65" t="s">
        <v>2285</v>
      </c>
      <c r="F1798" s="100">
        <v>4.00814990480644</v>
      </c>
      <c r="G1798" s="49">
        <f>F1798*(1-Elteq!$F$9)</f>
        <v>4.00814990480644</v>
      </c>
      <c r="H1798" s="269" t="s">
        <v>21183</v>
      </c>
    </row>
    <row r="1799" spans="1:8" ht="14.25" customHeight="1" x14ac:dyDescent="0.2">
      <c r="A1799" s="261" t="str">
        <f t="shared" ca="1" si="28"/>
        <v>TECHNIK</v>
      </c>
      <c r="B1799" s="26" t="s">
        <v>5229</v>
      </c>
      <c r="C1799" s="118"/>
      <c r="D1799" s="76" t="s">
        <v>17140</v>
      </c>
      <c r="E1799" s="64" t="s">
        <v>2285</v>
      </c>
      <c r="F1799" s="99">
        <v>9.8719247655417863</v>
      </c>
      <c r="G1799" s="48">
        <f>F1799*(1-Elteq!$F$9)</f>
        <v>9.8719247655417863</v>
      </c>
      <c r="H1799" s="269" t="s">
        <v>21184</v>
      </c>
    </row>
    <row r="1800" spans="1:8" ht="14.25" customHeight="1" x14ac:dyDescent="0.2">
      <c r="A1800" s="261" t="str">
        <f t="shared" ca="1" si="28"/>
        <v>TECHNIK</v>
      </c>
      <c r="B1800" s="24" t="s">
        <v>5230</v>
      </c>
      <c r="C1800" s="117"/>
      <c r="D1800" s="75" t="s">
        <v>17141</v>
      </c>
      <c r="E1800" s="65" t="s">
        <v>2285</v>
      </c>
      <c r="F1800" s="100">
        <v>8.6472122946287087</v>
      </c>
      <c r="G1800" s="49">
        <f>F1800*(1-Elteq!$F$9)</f>
        <v>8.6472122946287087</v>
      </c>
      <c r="H1800" s="269" t="s">
        <v>21185</v>
      </c>
    </row>
    <row r="1801" spans="1:8" ht="14.25" customHeight="1" x14ac:dyDescent="0.2">
      <c r="A1801" s="261" t="str">
        <f t="shared" ca="1" si="28"/>
        <v>TECHNIK</v>
      </c>
      <c r="B1801" s="26" t="s">
        <v>5231</v>
      </c>
      <c r="C1801" s="118"/>
      <c r="D1801" s="76" t="s">
        <v>17142</v>
      </c>
      <c r="E1801" s="64" t="s">
        <v>2285</v>
      </c>
      <c r="F1801" s="99">
        <v>8.6472122946287087</v>
      </c>
      <c r="G1801" s="48">
        <f>F1801*(1-Elteq!$F$9)</f>
        <v>8.6472122946287087</v>
      </c>
      <c r="H1801" s="269" t="s">
        <v>21186</v>
      </c>
    </row>
    <row r="1802" spans="1:8" ht="14.25" customHeight="1" x14ac:dyDescent="0.2">
      <c r="A1802" s="261" t="str">
        <f t="shared" ca="1" si="28"/>
        <v>TECHNIK</v>
      </c>
      <c r="B1802" s="24" t="s">
        <v>5232</v>
      </c>
      <c r="C1802" s="117"/>
      <c r="D1802" s="75" t="s">
        <v>17143</v>
      </c>
      <c r="E1802" s="65" t="s">
        <v>2285</v>
      </c>
      <c r="F1802" s="100">
        <v>3.9339249065692834</v>
      </c>
      <c r="G1802" s="49">
        <f>F1802*(1-Elteq!$F$9)</f>
        <v>3.9339249065692834</v>
      </c>
      <c r="H1802" s="269" t="s">
        <v>21187</v>
      </c>
    </row>
    <row r="1803" spans="1:8" ht="14.25" customHeight="1" x14ac:dyDescent="0.2">
      <c r="A1803" s="261" t="str">
        <f t="shared" ca="1" si="28"/>
        <v>TECHNIK</v>
      </c>
      <c r="B1803" s="26" t="s">
        <v>5233</v>
      </c>
      <c r="C1803" s="118"/>
      <c r="D1803" s="76" t="s">
        <v>17144</v>
      </c>
      <c r="E1803" s="64" t="s">
        <v>2285</v>
      </c>
      <c r="F1803" s="99">
        <v>4.1565999012807522</v>
      </c>
      <c r="G1803" s="48">
        <f>F1803*(1-Elteq!$F$9)</f>
        <v>4.1565999012807522</v>
      </c>
      <c r="H1803" s="269" t="s">
        <v>21188</v>
      </c>
    </row>
    <row r="1804" spans="1:8" ht="14.25" customHeight="1" x14ac:dyDescent="0.2">
      <c r="A1804" s="261" t="str">
        <f t="shared" ca="1" si="28"/>
        <v>TECHNIK</v>
      </c>
      <c r="B1804" s="24" t="s">
        <v>5234</v>
      </c>
      <c r="C1804" s="117"/>
      <c r="D1804" s="75" t="s">
        <v>17145</v>
      </c>
      <c r="E1804" s="65" t="s">
        <v>2285</v>
      </c>
      <c r="F1804" s="100">
        <v>6.420462347514019</v>
      </c>
      <c r="G1804" s="49">
        <f>F1804*(1-Elteq!$F$9)</f>
        <v>6.420462347514019</v>
      </c>
      <c r="H1804" s="269" t="s">
        <v>21189</v>
      </c>
    </row>
    <row r="1805" spans="1:8" ht="14.25" customHeight="1" x14ac:dyDescent="0.2">
      <c r="A1805" s="261" t="str">
        <f t="shared" ca="1" si="28"/>
        <v>TECHNIK</v>
      </c>
      <c r="B1805" s="26" t="s">
        <v>5235</v>
      </c>
      <c r="C1805" s="118"/>
      <c r="D1805" s="76" t="s">
        <v>17146</v>
      </c>
      <c r="E1805" s="104" t="s">
        <v>2285</v>
      </c>
      <c r="F1805" s="97">
        <v>4.1565999012807522</v>
      </c>
      <c r="G1805" s="47">
        <f>F1805*(1-Elteq!$F$9)</f>
        <v>4.1565999012807522</v>
      </c>
      <c r="H1805" s="269" t="s">
        <v>21190</v>
      </c>
    </row>
    <row r="1806" spans="1:8" ht="14.25" customHeight="1" x14ac:dyDescent="0.2">
      <c r="A1806" s="261" t="str">
        <f t="shared" ca="1" si="28"/>
        <v>TECHNIK</v>
      </c>
      <c r="B1806" s="24" t="s">
        <v>5236</v>
      </c>
      <c r="C1806" s="117"/>
      <c r="D1806" s="75" t="s">
        <v>17147</v>
      </c>
      <c r="E1806" s="105" t="s">
        <v>2285</v>
      </c>
      <c r="F1806" s="98">
        <v>8.6472122946287087</v>
      </c>
      <c r="G1806" s="46">
        <f>F1806*(1-Elteq!$F$9)</f>
        <v>8.6472122946287087</v>
      </c>
      <c r="H1806" s="269" t="s">
        <v>21191</v>
      </c>
    </row>
    <row r="1807" spans="1:8" ht="14.25" customHeight="1" x14ac:dyDescent="0.2">
      <c r="A1807" s="261" t="str">
        <f t="shared" ca="1" si="28"/>
        <v>TECHNIK</v>
      </c>
      <c r="B1807" s="26" t="s">
        <v>5237</v>
      </c>
      <c r="C1807" s="118"/>
      <c r="D1807" s="76" t="s">
        <v>17148</v>
      </c>
      <c r="E1807" s="104" t="s">
        <v>2285</v>
      </c>
      <c r="F1807" s="97">
        <v>9.7234747690674741</v>
      </c>
      <c r="G1807" s="47">
        <f>F1807*(1-Elteq!$F$9)</f>
        <v>9.7234747690674741</v>
      </c>
      <c r="H1807" s="269" t="s">
        <v>21192</v>
      </c>
    </row>
    <row r="1808" spans="1:8" ht="14.25" customHeight="1" x14ac:dyDescent="0.2">
      <c r="A1808" s="261" t="str">
        <f t="shared" ca="1" si="28"/>
        <v>TECHNIK</v>
      </c>
      <c r="B1808" s="24" t="s">
        <v>17149</v>
      </c>
      <c r="C1808" s="117"/>
      <c r="D1808" s="75" t="s">
        <v>17148</v>
      </c>
      <c r="E1808" s="105" t="s">
        <v>2285</v>
      </c>
      <c r="F1808" s="98">
        <v>9.7234747690674741</v>
      </c>
      <c r="G1808" s="46">
        <f>F1808*(1-Elteq!$F$9)</f>
        <v>9.7234747690674741</v>
      </c>
      <c r="H1808" s="269" t="s">
        <v>21193</v>
      </c>
    </row>
    <row r="1809" spans="1:8" ht="14.25" customHeight="1" x14ac:dyDescent="0.2">
      <c r="A1809" s="261" t="str">
        <f t="shared" ca="1" si="28"/>
        <v>TECHNIK</v>
      </c>
      <c r="B1809" s="26" t="s">
        <v>17150</v>
      </c>
      <c r="C1809" s="118"/>
      <c r="D1809" s="76" t="s">
        <v>17151</v>
      </c>
      <c r="E1809" s="104" t="s">
        <v>2285</v>
      </c>
      <c r="F1809" s="97">
        <v>12.61824970031657</v>
      </c>
      <c r="G1809" s="47">
        <f>F1809*(1-Elteq!$F$9)</f>
        <v>12.61824970031657</v>
      </c>
      <c r="H1809" s="269" t="s">
        <v>21194</v>
      </c>
    </row>
    <row r="1810" spans="1:8" ht="14.25" customHeight="1" x14ac:dyDescent="0.2">
      <c r="A1810" s="261" t="str">
        <f t="shared" ca="1" si="28"/>
        <v>TECHNIK</v>
      </c>
      <c r="B1810" s="24" t="s">
        <v>5238</v>
      </c>
      <c r="C1810" s="117"/>
      <c r="D1810" s="75" t="s">
        <v>17152</v>
      </c>
      <c r="E1810" s="105" t="s">
        <v>2285</v>
      </c>
      <c r="F1810" s="98">
        <v>17.44287458573173</v>
      </c>
      <c r="G1810" s="46">
        <f>F1810*(1-Elteq!$F$9)</f>
        <v>17.44287458573173</v>
      </c>
      <c r="H1810" s="269" t="s">
        <v>21195</v>
      </c>
    </row>
    <row r="1811" spans="1:8" ht="14.25" customHeight="1" x14ac:dyDescent="0.2">
      <c r="A1811" s="261" t="str">
        <f t="shared" ca="1" si="28"/>
        <v>TECHNIK</v>
      </c>
      <c r="B1811" s="26" t="s">
        <v>17153</v>
      </c>
      <c r="C1811" s="118"/>
      <c r="D1811" s="76" t="s">
        <v>17154</v>
      </c>
      <c r="E1811" s="104" t="s">
        <v>2285</v>
      </c>
      <c r="F1811" s="97">
        <v>5.641099866023878</v>
      </c>
      <c r="G1811" s="47">
        <f>F1811*(1-Elteq!$F$9)</f>
        <v>5.641099866023878</v>
      </c>
      <c r="H1811" s="269" t="s">
        <v>21196</v>
      </c>
    </row>
    <row r="1812" spans="1:8" ht="14.25" customHeight="1" x14ac:dyDescent="0.2">
      <c r="A1812" s="261" t="str">
        <f t="shared" ca="1" si="28"/>
        <v>TECHNIK</v>
      </c>
      <c r="B1812" s="24" t="s">
        <v>17155</v>
      </c>
      <c r="C1812" s="117"/>
      <c r="D1812" s="75" t="s">
        <v>17156</v>
      </c>
      <c r="E1812" s="105" t="s">
        <v>2285</v>
      </c>
      <c r="F1812" s="98">
        <v>6.1977873528025507</v>
      </c>
      <c r="G1812" s="46">
        <f>F1812*(1-Elteq!$F$9)</f>
        <v>6.1977873528025507</v>
      </c>
      <c r="H1812" s="269" t="s">
        <v>21197</v>
      </c>
    </row>
    <row r="1813" spans="1:8" ht="14.25" customHeight="1" x14ac:dyDescent="0.2">
      <c r="A1813" s="261" t="str">
        <f t="shared" ca="1" si="28"/>
        <v>TECHNIK</v>
      </c>
      <c r="B1813" s="26" t="s">
        <v>5239</v>
      </c>
      <c r="C1813" s="118"/>
      <c r="D1813" s="76" t="s">
        <v>17157</v>
      </c>
      <c r="E1813" s="104" t="s">
        <v>2285</v>
      </c>
      <c r="F1813" s="97">
        <v>6.1977873528025507</v>
      </c>
      <c r="G1813" s="47">
        <f>F1813*(1-Elteq!$F$9)</f>
        <v>6.1977873528025507</v>
      </c>
      <c r="H1813" s="269" t="s">
        <v>21198</v>
      </c>
    </row>
    <row r="1814" spans="1:8" ht="14.25" customHeight="1" x14ac:dyDescent="0.2">
      <c r="A1814" s="261" t="str">
        <f t="shared" ca="1" si="28"/>
        <v>TECHNIK</v>
      </c>
      <c r="B1814" s="24" t="s">
        <v>17158</v>
      </c>
      <c r="C1814" s="117"/>
      <c r="D1814" s="75" t="s">
        <v>17159</v>
      </c>
      <c r="E1814" s="105" t="s">
        <v>2285</v>
      </c>
      <c r="F1814" s="98">
        <v>7.6080623193085195</v>
      </c>
      <c r="G1814" s="46">
        <f>F1814*(1-Elteq!$F$9)</f>
        <v>7.6080623193085195</v>
      </c>
      <c r="H1814" s="269" t="s">
        <v>19438</v>
      </c>
    </row>
    <row r="1815" spans="1:8" ht="14.25" customHeight="1" x14ac:dyDescent="0.2">
      <c r="A1815" s="261" t="str">
        <f t="shared" ca="1" si="28"/>
        <v>TECHNIK</v>
      </c>
      <c r="B1815" s="26" t="s">
        <v>17160</v>
      </c>
      <c r="C1815" s="118"/>
      <c r="D1815" s="76" t="s">
        <v>17161</v>
      </c>
      <c r="E1815" s="104" t="s">
        <v>2285</v>
      </c>
      <c r="F1815" s="97">
        <v>10.577062248794771</v>
      </c>
      <c r="G1815" s="47">
        <f>F1815*(1-Elteq!$F$9)</f>
        <v>10.577062248794771</v>
      </c>
      <c r="H1815" s="269" t="s">
        <v>21199</v>
      </c>
    </row>
    <row r="1816" spans="1:8" ht="14.25" customHeight="1" x14ac:dyDescent="0.2">
      <c r="A1816" s="261" t="str">
        <f t="shared" ca="1" si="28"/>
        <v>TECHNIK</v>
      </c>
      <c r="B1816" s="24" t="s">
        <v>5240</v>
      </c>
      <c r="C1816" s="117"/>
      <c r="D1816" s="75" t="s">
        <v>17162</v>
      </c>
      <c r="E1816" s="105" t="s">
        <v>2285</v>
      </c>
      <c r="F1816" s="98">
        <v>11.690437222352116</v>
      </c>
      <c r="G1816" s="46">
        <f>F1816*(1-Elteq!$F$9)</f>
        <v>11.690437222352116</v>
      </c>
      <c r="H1816" s="269" t="s">
        <v>21200</v>
      </c>
    </row>
    <row r="1817" spans="1:8" ht="14.25" customHeight="1" x14ac:dyDescent="0.2">
      <c r="A1817" s="261" t="str">
        <f t="shared" ca="1" si="28"/>
        <v>TECHNIK</v>
      </c>
      <c r="B1817" s="26" t="s">
        <v>5241</v>
      </c>
      <c r="C1817" s="118"/>
      <c r="D1817" s="76" t="s">
        <v>17163</v>
      </c>
      <c r="E1817" s="104" t="s">
        <v>2285</v>
      </c>
      <c r="F1817" s="97">
        <v>10.911074740861975</v>
      </c>
      <c r="G1817" s="47">
        <f>F1817*(1-Elteq!$F$9)</f>
        <v>10.911074740861975</v>
      </c>
      <c r="H1817" s="269" t="s">
        <v>21201</v>
      </c>
    </row>
    <row r="1818" spans="1:8" ht="14.25" customHeight="1" x14ac:dyDescent="0.2">
      <c r="A1818" s="261" t="str">
        <f t="shared" ca="1" si="28"/>
        <v>TECHNIK</v>
      </c>
      <c r="B1818" s="24" t="s">
        <v>5242</v>
      </c>
      <c r="C1818" s="117"/>
      <c r="D1818" s="75" t="s">
        <v>17164</v>
      </c>
      <c r="E1818" s="105" t="s">
        <v>2285</v>
      </c>
      <c r="F1818" s="98">
        <v>10.911074740861975</v>
      </c>
      <c r="G1818" s="46">
        <f>F1818*(1-Elteq!$F$9)</f>
        <v>10.911074740861975</v>
      </c>
      <c r="H1818" s="269" t="s">
        <v>21202</v>
      </c>
    </row>
    <row r="1819" spans="1:8" ht="14.25" customHeight="1" x14ac:dyDescent="0.2">
      <c r="A1819" s="261" t="str">
        <f t="shared" ca="1" si="28"/>
        <v>TECHNIK</v>
      </c>
      <c r="B1819" s="26" t="s">
        <v>5243</v>
      </c>
      <c r="C1819" s="118"/>
      <c r="D1819" s="76" t="s">
        <v>17165</v>
      </c>
      <c r="E1819" s="104" t="s">
        <v>2285</v>
      </c>
      <c r="F1819" s="97">
        <v>11.096637236454866</v>
      </c>
      <c r="G1819" s="47">
        <f>F1819*(1-Elteq!$F$9)</f>
        <v>11.096637236454866</v>
      </c>
      <c r="H1819" s="269" t="s">
        <v>21203</v>
      </c>
    </row>
    <row r="1820" spans="1:8" ht="14.25" customHeight="1" x14ac:dyDescent="0.2">
      <c r="A1820" s="261" t="str">
        <f t="shared" ca="1" si="28"/>
        <v>TECHNIK</v>
      </c>
      <c r="B1820" s="24" t="s">
        <v>5244</v>
      </c>
      <c r="C1820" s="117"/>
      <c r="D1820" s="75" t="s">
        <v>17166</v>
      </c>
      <c r="E1820" s="105" t="s">
        <v>2285</v>
      </c>
      <c r="F1820" s="98">
        <v>20.597437010810872</v>
      </c>
      <c r="G1820" s="46">
        <f>F1820*(1-Elteq!$F$9)</f>
        <v>20.597437010810872</v>
      </c>
      <c r="H1820" s="269" t="s">
        <v>21204</v>
      </c>
    </row>
    <row r="1821" spans="1:8" ht="14.25" customHeight="1" x14ac:dyDescent="0.2">
      <c r="A1821" s="261" t="str">
        <f t="shared" ca="1" si="28"/>
        <v>TECHNIK</v>
      </c>
      <c r="B1821" s="26" t="s">
        <v>5245</v>
      </c>
      <c r="C1821" s="118"/>
      <c r="D1821" s="76" t="s">
        <v>17167</v>
      </c>
      <c r="E1821" s="104" t="s">
        <v>2285</v>
      </c>
      <c r="F1821" s="97">
        <v>17.183087091901683</v>
      </c>
      <c r="G1821" s="47">
        <f>F1821*(1-Elteq!$F$9)</f>
        <v>17.183087091901683</v>
      </c>
      <c r="H1821" s="269" t="s">
        <v>21205</v>
      </c>
    </row>
    <row r="1822" spans="1:8" ht="14.25" customHeight="1" x14ac:dyDescent="0.2">
      <c r="A1822" s="261" t="str">
        <f t="shared" ca="1" si="28"/>
        <v>TECHNIK</v>
      </c>
      <c r="B1822" s="24" t="s">
        <v>5246</v>
      </c>
      <c r="C1822" s="117"/>
      <c r="D1822" s="75" t="s">
        <v>17168</v>
      </c>
      <c r="E1822" s="105" t="s">
        <v>2285</v>
      </c>
      <c r="F1822" s="98">
        <v>17.183087091901683</v>
      </c>
      <c r="G1822" s="46">
        <f>F1822*(1-Elteq!$F$9)</f>
        <v>17.183087091901683</v>
      </c>
      <c r="H1822" s="269" t="s">
        <v>21206</v>
      </c>
    </row>
    <row r="1823" spans="1:8" ht="14.25" customHeight="1" x14ac:dyDescent="0.2">
      <c r="A1823" s="261" t="str">
        <f t="shared" ca="1" si="28"/>
        <v>TECHNIK</v>
      </c>
      <c r="B1823" s="26" t="s">
        <v>5247</v>
      </c>
      <c r="C1823" s="118"/>
      <c r="D1823" s="76" t="s">
        <v>17169</v>
      </c>
      <c r="E1823" s="104" t="s">
        <v>2285</v>
      </c>
      <c r="F1823" s="97">
        <v>21.896374479961107</v>
      </c>
      <c r="G1823" s="47">
        <f>F1823*(1-Elteq!$F$9)</f>
        <v>21.896374479961107</v>
      </c>
      <c r="H1823" s="269" t="s">
        <v>21207</v>
      </c>
    </row>
    <row r="1824" spans="1:8" ht="14.25" customHeight="1" x14ac:dyDescent="0.2">
      <c r="A1824" s="261" t="str">
        <f t="shared" ca="1" si="28"/>
        <v>TECHNIK</v>
      </c>
      <c r="B1824" s="24" t="s">
        <v>5248</v>
      </c>
      <c r="C1824" s="117"/>
      <c r="D1824" s="75" t="s">
        <v>5249</v>
      </c>
      <c r="E1824" s="105" t="s">
        <v>2285</v>
      </c>
      <c r="F1824" s="98">
        <v>13.917187169466805</v>
      </c>
      <c r="G1824" s="46">
        <f>F1824*(1-Elteq!$F$9)</f>
        <v>13.917187169466805</v>
      </c>
      <c r="H1824" s="269" t="s">
        <v>21208</v>
      </c>
    </row>
    <row r="1825" spans="1:8" ht="14.25" customHeight="1" x14ac:dyDescent="0.2">
      <c r="A1825" s="261" t="str">
        <f t="shared" ca="1" si="28"/>
        <v>TECHNIK</v>
      </c>
      <c r="B1825" s="26" t="s">
        <v>5250</v>
      </c>
      <c r="C1825" s="118"/>
      <c r="D1825" s="76" t="s">
        <v>5251</v>
      </c>
      <c r="E1825" s="104" t="s">
        <v>2285</v>
      </c>
      <c r="F1825" s="97">
        <v>13.917187169466805</v>
      </c>
      <c r="G1825" s="47">
        <f>F1825*(1-Elteq!$F$9)</f>
        <v>13.917187169466805</v>
      </c>
      <c r="H1825" s="269" t="s">
        <v>21209</v>
      </c>
    </row>
    <row r="1826" spans="1:8" ht="14.25" customHeight="1" x14ac:dyDescent="0.2">
      <c r="A1826" s="261" t="str">
        <f t="shared" ca="1" si="28"/>
        <v>TECHNIK</v>
      </c>
      <c r="B1826" s="24" t="s">
        <v>5252</v>
      </c>
      <c r="C1826" s="117"/>
      <c r="D1826" s="75" t="s">
        <v>5253</v>
      </c>
      <c r="E1826" s="105" t="s">
        <v>2285</v>
      </c>
      <c r="F1826" s="98">
        <v>13.917187169466805</v>
      </c>
      <c r="G1826" s="46">
        <f>F1826*(1-Elteq!$F$9)</f>
        <v>13.917187169466805</v>
      </c>
      <c r="H1826" s="269" t="s">
        <v>21210</v>
      </c>
    </row>
    <row r="1827" spans="1:8" ht="14.25" customHeight="1" x14ac:dyDescent="0.2">
      <c r="A1827" s="261" t="str">
        <f t="shared" ca="1" si="28"/>
        <v>TECHNIK</v>
      </c>
      <c r="B1827" s="26" t="s">
        <v>5254</v>
      </c>
      <c r="C1827" s="118"/>
      <c r="D1827" s="76" t="s">
        <v>5255</v>
      </c>
      <c r="E1827" s="104" t="s">
        <v>2285</v>
      </c>
      <c r="F1827" s="97">
        <v>13.917187169466805</v>
      </c>
      <c r="G1827" s="47">
        <f>F1827*(1-Elteq!$F$9)</f>
        <v>13.917187169466805</v>
      </c>
      <c r="H1827" s="269" t="s">
        <v>21211</v>
      </c>
    </row>
    <row r="1828" spans="1:8" ht="14.25" customHeight="1" x14ac:dyDescent="0.2">
      <c r="A1828" s="261" t="str">
        <f t="shared" ca="1" si="28"/>
        <v>TECHNIK</v>
      </c>
      <c r="B1828" s="24" t="s">
        <v>5256</v>
      </c>
      <c r="C1828" s="117"/>
      <c r="D1828" s="75" t="s">
        <v>5257</v>
      </c>
      <c r="E1828" s="105" t="s">
        <v>2285</v>
      </c>
      <c r="F1828" s="98">
        <v>13.917187169466805</v>
      </c>
      <c r="G1828" s="46">
        <f>F1828*(1-Elteq!$F$9)</f>
        <v>13.917187169466805</v>
      </c>
      <c r="H1828" s="269" t="s">
        <v>21212</v>
      </c>
    </row>
    <row r="1829" spans="1:8" ht="14.25" customHeight="1" x14ac:dyDescent="0.2">
      <c r="A1829" s="261" t="str">
        <f t="shared" ca="1" si="28"/>
        <v>TECHNIK</v>
      </c>
      <c r="B1829" s="26" t="s">
        <v>5258</v>
      </c>
      <c r="C1829" s="118"/>
      <c r="D1829" s="76" t="s">
        <v>5259</v>
      </c>
      <c r="E1829" s="64" t="s">
        <v>2285</v>
      </c>
      <c r="F1829" s="99">
        <v>13.917187169466805</v>
      </c>
      <c r="G1829" s="50">
        <f>F1829*(1-Elteq!$F$9)</f>
        <v>13.917187169466805</v>
      </c>
      <c r="H1829" s="269" t="s">
        <v>21213</v>
      </c>
    </row>
    <row r="1830" spans="1:8" ht="14.25" customHeight="1" x14ac:dyDescent="0.2">
      <c r="A1830" s="261" t="str">
        <f t="shared" ca="1" si="28"/>
        <v>TECHNIK</v>
      </c>
      <c r="B1830" s="24" t="s">
        <v>5260</v>
      </c>
      <c r="C1830" s="117"/>
      <c r="D1830" s="75" t="s">
        <v>5261</v>
      </c>
      <c r="E1830" s="65" t="s">
        <v>2285</v>
      </c>
      <c r="F1830" s="100">
        <v>13.917187169466805</v>
      </c>
      <c r="G1830" s="51">
        <f>F1830*(1-Elteq!$F$9)</f>
        <v>13.917187169466805</v>
      </c>
      <c r="H1830" s="269" t="s">
        <v>21214</v>
      </c>
    </row>
    <row r="1831" spans="1:8" ht="14.25" customHeight="1" x14ac:dyDescent="0.2">
      <c r="A1831" s="261" t="str">
        <f t="shared" ca="1" si="28"/>
        <v>TECHNIK</v>
      </c>
      <c r="B1831" s="26" t="s">
        <v>5262</v>
      </c>
      <c r="C1831" s="118"/>
      <c r="D1831" s="76" t="s">
        <v>5263</v>
      </c>
      <c r="E1831" s="64" t="s">
        <v>2285</v>
      </c>
      <c r="F1831" s="99">
        <v>15.401687134209931</v>
      </c>
      <c r="G1831" s="50">
        <f>F1831*(1-Elteq!$F$9)</f>
        <v>15.401687134209931</v>
      </c>
      <c r="H1831" s="269" t="s">
        <v>21215</v>
      </c>
    </row>
    <row r="1832" spans="1:8" ht="14.25" customHeight="1" x14ac:dyDescent="0.2">
      <c r="A1832" s="261" t="str">
        <f t="shared" ca="1" si="28"/>
        <v>TECHNIK</v>
      </c>
      <c r="B1832" s="24" t="s">
        <v>5264</v>
      </c>
      <c r="C1832" s="117"/>
      <c r="D1832" s="75" t="s">
        <v>5265</v>
      </c>
      <c r="E1832" s="65" t="s">
        <v>2285</v>
      </c>
      <c r="F1832" s="100">
        <v>15.401687134209931</v>
      </c>
      <c r="G1832" s="51">
        <f>F1832*(1-Elteq!$F$9)</f>
        <v>15.401687134209931</v>
      </c>
      <c r="H1832" s="269" t="s">
        <v>21216</v>
      </c>
    </row>
    <row r="1833" spans="1:8" ht="14.25" customHeight="1" x14ac:dyDescent="0.2">
      <c r="A1833" s="261" t="str">
        <f t="shared" ca="1" si="28"/>
        <v>TECHNIK</v>
      </c>
      <c r="B1833" s="26" t="s">
        <v>5266</v>
      </c>
      <c r="C1833" s="118"/>
      <c r="D1833" s="76" t="s">
        <v>5267</v>
      </c>
      <c r="E1833" s="64" t="s">
        <v>2285</v>
      </c>
      <c r="F1833" s="99">
        <v>15.401687134209931</v>
      </c>
      <c r="G1833" s="50">
        <f>F1833*(1-Elteq!$F$9)</f>
        <v>15.401687134209931</v>
      </c>
      <c r="H1833" s="269" t="s">
        <v>21217</v>
      </c>
    </row>
    <row r="1834" spans="1:8" ht="14.25" customHeight="1" x14ac:dyDescent="0.2">
      <c r="A1834" s="261" t="str">
        <f t="shared" ca="1" si="28"/>
        <v>TECHNIK</v>
      </c>
      <c r="B1834" s="24" t="s">
        <v>5268</v>
      </c>
      <c r="C1834" s="117"/>
      <c r="D1834" s="75" t="s">
        <v>5269</v>
      </c>
      <c r="E1834" s="65" t="s">
        <v>2285</v>
      </c>
      <c r="F1834" s="100">
        <v>15.958374620988602</v>
      </c>
      <c r="G1834" s="51">
        <f>F1834*(1-Elteq!$F$9)</f>
        <v>15.958374620988602</v>
      </c>
      <c r="H1834" s="269" t="s">
        <v>21218</v>
      </c>
    </row>
    <row r="1835" spans="1:8" ht="14.25" customHeight="1" x14ac:dyDescent="0.2">
      <c r="A1835" s="261" t="str">
        <f t="shared" ca="1" si="28"/>
        <v>TECHNIK</v>
      </c>
      <c r="B1835" s="26" t="s">
        <v>5270</v>
      </c>
      <c r="C1835" s="118"/>
      <c r="D1835" s="76" t="s">
        <v>5271</v>
      </c>
      <c r="E1835" s="64" t="s">
        <v>2285</v>
      </c>
      <c r="F1835" s="99">
        <v>15.958374620988602</v>
      </c>
      <c r="G1835" s="50">
        <f>F1835*(1-Elteq!$F$9)</f>
        <v>15.958374620988602</v>
      </c>
      <c r="H1835" s="269" t="s">
        <v>21219</v>
      </c>
    </row>
    <row r="1836" spans="1:8" ht="14.25" customHeight="1" x14ac:dyDescent="0.2">
      <c r="A1836" s="261" t="str">
        <f t="shared" ca="1" si="28"/>
        <v>TECHNIK</v>
      </c>
      <c r="B1836" s="24" t="s">
        <v>5272</v>
      </c>
      <c r="C1836" s="117"/>
      <c r="D1836" s="75" t="s">
        <v>5273</v>
      </c>
      <c r="E1836" s="65" t="s">
        <v>2285</v>
      </c>
      <c r="F1836" s="100">
        <v>14.473874656245476</v>
      </c>
      <c r="G1836" s="51">
        <f>F1836*(1-Elteq!$F$9)</f>
        <v>14.473874656245476</v>
      </c>
      <c r="H1836" s="269" t="s">
        <v>21220</v>
      </c>
    </row>
    <row r="1837" spans="1:8" ht="14.25" customHeight="1" x14ac:dyDescent="0.2">
      <c r="A1837" s="261" t="str">
        <f t="shared" ca="1" si="28"/>
        <v>TECHNIK</v>
      </c>
      <c r="B1837" s="26" t="s">
        <v>5274</v>
      </c>
      <c r="C1837" s="118"/>
      <c r="D1837" s="76" t="s">
        <v>5275</v>
      </c>
      <c r="E1837" s="64" t="s">
        <v>2285</v>
      </c>
      <c r="F1837" s="99">
        <v>14.473874656245476</v>
      </c>
      <c r="G1837" s="50">
        <f>F1837*(1-Elteq!$F$9)</f>
        <v>14.473874656245476</v>
      </c>
      <c r="H1837" s="269" t="s">
        <v>21221</v>
      </c>
    </row>
    <row r="1838" spans="1:8" ht="14.25" customHeight="1" x14ac:dyDescent="0.2">
      <c r="A1838" s="261" t="str">
        <f t="shared" ca="1" si="28"/>
        <v>TECHNIK</v>
      </c>
      <c r="B1838" s="24" t="s">
        <v>5276</v>
      </c>
      <c r="C1838" s="117"/>
      <c r="D1838" s="75" t="s">
        <v>5277</v>
      </c>
      <c r="E1838" s="65" t="s">
        <v>2285</v>
      </c>
      <c r="F1838" s="100">
        <v>14.473874656245476</v>
      </c>
      <c r="G1838" s="51">
        <f>F1838*(1-Elteq!$F$9)</f>
        <v>14.473874656245476</v>
      </c>
      <c r="H1838" s="269" t="s">
        <v>21222</v>
      </c>
    </row>
    <row r="1839" spans="1:8" ht="14.25" customHeight="1" x14ac:dyDescent="0.2">
      <c r="A1839" s="261" t="str">
        <f t="shared" ca="1" si="28"/>
        <v>TECHNIK</v>
      </c>
      <c r="B1839" s="26" t="s">
        <v>5278</v>
      </c>
      <c r="C1839" s="118"/>
      <c r="D1839" s="76" t="s">
        <v>5279</v>
      </c>
      <c r="E1839" s="64" t="s">
        <v>2285</v>
      </c>
      <c r="F1839" s="99">
        <v>14.473874656245476</v>
      </c>
      <c r="G1839" s="50">
        <f>F1839*(1-Elteq!$F$9)</f>
        <v>14.473874656245476</v>
      </c>
      <c r="H1839" s="269" t="s">
        <v>21223</v>
      </c>
    </row>
    <row r="1840" spans="1:8" ht="14.25" customHeight="1" x14ac:dyDescent="0.2">
      <c r="A1840" s="261" t="str">
        <f t="shared" ca="1" si="28"/>
        <v>TECHNIK</v>
      </c>
      <c r="B1840" s="24" t="s">
        <v>5280</v>
      </c>
      <c r="C1840" s="117"/>
      <c r="D1840" s="75" t="s">
        <v>5281</v>
      </c>
      <c r="E1840" s="65" t="s">
        <v>2285</v>
      </c>
      <c r="F1840" s="100">
        <v>14.473874656245476</v>
      </c>
      <c r="G1840" s="51">
        <f>F1840*(1-Elteq!$F$9)</f>
        <v>14.473874656245476</v>
      </c>
      <c r="H1840" s="269" t="s">
        <v>21224</v>
      </c>
    </row>
    <row r="1841" spans="1:8" ht="14.25" customHeight="1" x14ac:dyDescent="0.2">
      <c r="A1841" s="261" t="str">
        <f t="shared" ca="1" si="28"/>
        <v>TECHNIK</v>
      </c>
      <c r="B1841" s="26" t="s">
        <v>5282</v>
      </c>
      <c r="C1841" s="118"/>
      <c r="D1841" s="76" t="s">
        <v>5283</v>
      </c>
      <c r="E1841" s="64" t="s">
        <v>2285</v>
      </c>
      <c r="F1841" s="99">
        <v>14.473874656245476</v>
      </c>
      <c r="G1841" s="50">
        <f>F1841*(1-Elteq!$F$9)</f>
        <v>14.473874656245476</v>
      </c>
      <c r="H1841" s="269" t="s">
        <v>21225</v>
      </c>
    </row>
    <row r="1842" spans="1:8" ht="14.25" customHeight="1" x14ac:dyDescent="0.2">
      <c r="A1842" s="261" t="str">
        <f t="shared" ca="1" si="28"/>
        <v>TECHNIK</v>
      </c>
      <c r="B1842" s="24" t="s">
        <v>5284</v>
      </c>
      <c r="C1842" s="117"/>
      <c r="D1842" s="75" t="s">
        <v>5285</v>
      </c>
      <c r="E1842" s="65" t="s">
        <v>2285</v>
      </c>
      <c r="F1842" s="100">
        <v>15.216124638617039</v>
      </c>
      <c r="G1842" s="51">
        <f>F1842*(1-Elteq!$F$9)</f>
        <v>15.216124638617039</v>
      </c>
      <c r="H1842" s="269" t="s">
        <v>21226</v>
      </c>
    </row>
    <row r="1843" spans="1:8" ht="14.25" customHeight="1" x14ac:dyDescent="0.2">
      <c r="A1843" s="261" t="str">
        <f t="shared" ca="1" si="28"/>
        <v>TECHNIK</v>
      </c>
      <c r="B1843" s="26" t="s">
        <v>5286</v>
      </c>
      <c r="C1843" s="118"/>
      <c r="D1843" s="76" t="s">
        <v>5287</v>
      </c>
      <c r="E1843" s="104" t="s">
        <v>2285</v>
      </c>
      <c r="F1843" s="97">
        <v>15.216124638617039</v>
      </c>
      <c r="G1843" s="47">
        <f>F1843*(1-Elteq!$F$9)</f>
        <v>15.216124638617039</v>
      </c>
      <c r="H1843" s="269" t="s">
        <v>21227</v>
      </c>
    </row>
    <row r="1844" spans="1:8" ht="14.25" customHeight="1" x14ac:dyDescent="0.2">
      <c r="A1844" s="261" t="str">
        <f t="shared" ca="1" si="28"/>
        <v>TECHNIK</v>
      </c>
      <c r="B1844" s="24" t="s">
        <v>5288</v>
      </c>
      <c r="C1844" s="117"/>
      <c r="D1844" s="75" t="s">
        <v>5289</v>
      </c>
      <c r="E1844" s="105" t="s">
        <v>2285</v>
      </c>
      <c r="F1844" s="98">
        <v>15.216124638617039</v>
      </c>
      <c r="G1844" s="46">
        <f>F1844*(1-Elteq!$F$9)</f>
        <v>15.216124638617039</v>
      </c>
      <c r="H1844" s="269" t="s">
        <v>21228</v>
      </c>
    </row>
    <row r="1845" spans="1:8" ht="14.25" customHeight="1" x14ac:dyDescent="0.2">
      <c r="A1845" s="261" t="str">
        <f t="shared" ca="1" si="28"/>
        <v>TECHNIK</v>
      </c>
      <c r="B1845" s="26" t="s">
        <v>5290</v>
      </c>
      <c r="C1845" s="118"/>
      <c r="D1845" s="76" t="s">
        <v>5291</v>
      </c>
      <c r="E1845" s="104" t="s">
        <v>2285</v>
      </c>
      <c r="F1845" s="97">
        <v>16.329499612174384</v>
      </c>
      <c r="G1845" s="47">
        <f>F1845*(1-Elteq!$F$9)</f>
        <v>16.329499612174384</v>
      </c>
      <c r="H1845" s="269" t="s">
        <v>21229</v>
      </c>
    </row>
    <row r="1846" spans="1:8" ht="14.25" customHeight="1" x14ac:dyDescent="0.2">
      <c r="A1846" s="261" t="str">
        <f t="shared" ca="1" si="28"/>
        <v>TECHNIK</v>
      </c>
      <c r="B1846" s="24" t="s">
        <v>5292</v>
      </c>
      <c r="C1846" s="117"/>
      <c r="D1846" s="75" t="s">
        <v>5293</v>
      </c>
      <c r="E1846" s="105" t="s">
        <v>2285</v>
      </c>
      <c r="F1846" s="98">
        <v>16.329499612174384</v>
      </c>
      <c r="G1846" s="46">
        <f>F1846*(1-Elteq!$F$9)</f>
        <v>16.329499612174384</v>
      </c>
      <c r="H1846" s="269" t="s">
        <v>21230</v>
      </c>
    </row>
    <row r="1847" spans="1:8" ht="14.25" customHeight="1" x14ac:dyDescent="0.2">
      <c r="A1847" s="261" t="str">
        <f t="shared" ca="1" si="28"/>
        <v>TECHNIK</v>
      </c>
      <c r="B1847" s="26" t="s">
        <v>5294</v>
      </c>
      <c r="C1847" s="118"/>
      <c r="D1847" s="76" t="s">
        <v>5295</v>
      </c>
      <c r="E1847" s="104" t="s">
        <v>2285</v>
      </c>
      <c r="F1847" s="97">
        <v>18.185124568103291</v>
      </c>
      <c r="G1847" s="47">
        <f>F1847*(1-Elteq!$F$9)</f>
        <v>18.185124568103291</v>
      </c>
      <c r="H1847" s="269" t="s">
        <v>21231</v>
      </c>
    </row>
    <row r="1848" spans="1:8" ht="14.25" customHeight="1" x14ac:dyDescent="0.2">
      <c r="A1848" s="261" t="str">
        <f t="shared" ca="1" si="28"/>
        <v>TECHNIK</v>
      </c>
      <c r="B1848" s="24" t="s">
        <v>5296</v>
      </c>
      <c r="C1848" s="117"/>
      <c r="D1848" s="75" t="s">
        <v>5297</v>
      </c>
      <c r="E1848" s="105" t="s">
        <v>2285</v>
      </c>
      <c r="F1848" s="98">
        <v>20.597437010810872</v>
      </c>
      <c r="G1848" s="46">
        <f>F1848*(1-Elteq!$F$9)</f>
        <v>20.597437010810872</v>
      </c>
      <c r="H1848" s="269" t="s">
        <v>21232</v>
      </c>
    </row>
    <row r="1849" spans="1:8" ht="14.25" customHeight="1" x14ac:dyDescent="0.2">
      <c r="A1849" s="261" t="str">
        <f t="shared" ca="1" si="28"/>
        <v>TECHNIK</v>
      </c>
      <c r="B1849" s="26" t="s">
        <v>5298</v>
      </c>
      <c r="C1849" s="118"/>
      <c r="D1849" s="76" t="s">
        <v>5299</v>
      </c>
      <c r="E1849" s="104" t="s">
        <v>2285</v>
      </c>
      <c r="F1849" s="97">
        <v>20.597437010810872</v>
      </c>
      <c r="G1849" s="47">
        <f>F1849*(1-Elteq!$F$9)</f>
        <v>20.597437010810872</v>
      </c>
      <c r="H1849" s="269" t="s">
        <v>21233</v>
      </c>
    </row>
    <row r="1850" spans="1:8" ht="14.25" customHeight="1" x14ac:dyDescent="0.2">
      <c r="A1850" s="261" t="str">
        <f t="shared" ca="1" si="28"/>
        <v>TECHNIK</v>
      </c>
      <c r="B1850" s="24" t="s">
        <v>5300</v>
      </c>
      <c r="C1850" s="117"/>
      <c r="D1850" s="75" t="s">
        <v>5301</v>
      </c>
      <c r="E1850" s="105" t="s">
        <v>2285</v>
      </c>
      <c r="F1850" s="98">
        <v>20.597437010810872</v>
      </c>
      <c r="G1850" s="46">
        <f>F1850*(1-Elteq!$F$9)</f>
        <v>20.597437010810872</v>
      </c>
      <c r="H1850" s="269" t="s">
        <v>21234</v>
      </c>
    </row>
    <row r="1851" spans="1:8" ht="14.25" customHeight="1" x14ac:dyDescent="0.2">
      <c r="A1851" s="261" t="str">
        <f t="shared" ca="1" si="28"/>
        <v>TECHNIK</v>
      </c>
      <c r="B1851" s="26" t="s">
        <v>5302</v>
      </c>
      <c r="C1851" s="118"/>
      <c r="D1851" s="76" t="s">
        <v>5303</v>
      </c>
      <c r="E1851" s="104" t="s">
        <v>2285</v>
      </c>
      <c r="F1851" s="97">
        <v>20.597437010810872</v>
      </c>
      <c r="G1851" s="47">
        <f>F1851*(1-Elteq!$F$9)</f>
        <v>20.597437010810872</v>
      </c>
      <c r="H1851" s="269" t="s">
        <v>21235</v>
      </c>
    </row>
    <row r="1852" spans="1:8" ht="14.25" customHeight="1" x14ac:dyDescent="0.2">
      <c r="A1852" s="261" t="str">
        <f t="shared" ca="1" si="28"/>
        <v>TECHNIK</v>
      </c>
      <c r="B1852" s="24" t="s">
        <v>5304</v>
      </c>
      <c r="C1852" s="117"/>
      <c r="D1852" s="75" t="s">
        <v>5305</v>
      </c>
      <c r="E1852" s="105" t="s">
        <v>2285</v>
      </c>
      <c r="F1852" s="98">
        <v>20.597437010810872</v>
      </c>
      <c r="G1852" s="46">
        <f>F1852*(1-Elteq!$F$9)</f>
        <v>20.597437010810872</v>
      </c>
      <c r="H1852" s="269" t="s">
        <v>21236</v>
      </c>
    </row>
    <row r="1853" spans="1:8" ht="14.25" customHeight="1" x14ac:dyDescent="0.2">
      <c r="A1853" s="261" t="str">
        <f t="shared" ca="1" si="28"/>
        <v>TECHNIK</v>
      </c>
      <c r="B1853" s="26" t="s">
        <v>5306</v>
      </c>
      <c r="C1853" s="118"/>
      <c r="D1853" s="76" t="s">
        <v>5307</v>
      </c>
      <c r="E1853" s="104" t="s">
        <v>2285</v>
      </c>
      <c r="F1853" s="97">
        <v>20.597437010810872</v>
      </c>
      <c r="G1853" s="47">
        <f>F1853*(1-Elteq!$F$9)</f>
        <v>20.597437010810872</v>
      </c>
      <c r="H1853" s="269" t="s">
        <v>21237</v>
      </c>
    </row>
    <row r="1854" spans="1:8" ht="14.25" customHeight="1" x14ac:dyDescent="0.2">
      <c r="A1854" s="261" t="str">
        <f t="shared" ca="1" si="28"/>
        <v>TECHNIK</v>
      </c>
      <c r="B1854" s="24" t="s">
        <v>5308</v>
      </c>
      <c r="C1854" s="117"/>
      <c r="D1854" s="75" t="s">
        <v>5309</v>
      </c>
      <c r="E1854" s="105" t="s">
        <v>2285</v>
      </c>
      <c r="F1854" s="98">
        <v>22.267499471146888</v>
      </c>
      <c r="G1854" s="46">
        <f>F1854*(1-Elteq!$F$9)</f>
        <v>22.267499471146888</v>
      </c>
      <c r="H1854" s="269" t="s">
        <v>21238</v>
      </c>
    </row>
    <row r="1855" spans="1:8" ht="14.25" customHeight="1" x14ac:dyDescent="0.2">
      <c r="A1855" s="261" t="str">
        <f t="shared" ca="1" si="28"/>
        <v>TECHNIK</v>
      </c>
      <c r="B1855" s="26" t="s">
        <v>5310</v>
      </c>
      <c r="C1855" s="118"/>
      <c r="D1855" s="76" t="s">
        <v>5311</v>
      </c>
      <c r="E1855" s="104" t="s">
        <v>2285</v>
      </c>
      <c r="F1855" s="97">
        <v>22.267499471146888</v>
      </c>
      <c r="G1855" s="47">
        <f>F1855*(1-Elteq!$F$9)</f>
        <v>22.267499471146888</v>
      </c>
      <c r="H1855" s="269" t="s">
        <v>21239</v>
      </c>
    </row>
    <row r="1856" spans="1:8" ht="14.25" customHeight="1" x14ac:dyDescent="0.2">
      <c r="A1856" s="261" t="str">
        <f t="shared" ca="1" si="28"/>
        <v>TECHNIK</v>
      </c>
      <c r="B1856" s="24" t="s">
        <v>5312</v>
      </c>
      <c r="C1856" s="117"/>
      <c r="D1856" s="75" t="s">
        <v>5313</v>
      </c>
      <c r="E1856" s="105" t="s">
        <v>2285</v>
      </c>
      <c r="F1856" s="98">
        <v>22.267499471146888</v>
      </c>
      <c r="G1856" s="46">
        <f>F1856*(1-Elteq!$F$9)</f>
        <v>22.267499471146888</v>
      </c>
      <c r="H1856" s="269" t="s">
        <v>21240</v>
      </c>
    </row>
    <row r="1857" spans="1:8" ht="14.25" customHeight="1" x14ac:dyDescent="0.2">
      <c r="A1857" s="261" t="str">
        <f t="shared" ca="1" si="28"/>
        <v>TECHNIK</v>
      </c>
      <c r="B1857" s="26" t="s">
        <v>5314</v>
      </c>
      <c r="C1857" s="118"/>
      <c r="D1857" s="76" t="s">
        <v>5315</v>
      </c>
      <c r="E1857" s="104" t="s">
        <v>2285</v>
      </c>
      <c r="F1857" s="97">
        <v>25.60762439181892</v>
      </c>
      <c r="G1857" s="47">
        <f>F1857*(1-Elteq!$F$9)</f>
        <v>25.60762439181892</v>
      </c>
      <c r="H1857" s="269" t="s">
        <v>21241</v>
      </c>
    </row>
    <row r="1858" spans="1:8" ht="14.25" customHeight="1" x14ac:dyDescent="0.2">
      <c r="A1858" s="261" t="str">
        <f t="shared" ca="1" si="28"/>
        <v>TECHNIK</v>
      </c>
      <c r="B1858" s="54" t="s">
        <v>17170</v>
      </c>
      <c r="C1858" s="119"/>
      <c r="D1858" s="77" t="s">
        <v>17171</v>
      </c>
      <c r="E1858" s="106" t="s">
        <v>881</v>
      </c>
      <c r="F1858" s="98">
        <v>11.319312231166334</v>
      </c>
      <c r="G1858" s="46">
        <f>F1858*(1-Elteq!$F$9)</f>
        <v>11.319312231166334</v>
      </c>
      <c r="H1858" s="269" t="s">
        <v>21242</v>
      </c>
    </row>
    <row r="1859" spans="1:8" ht="14.25" customHeight="1" x14ac:dyDescent="0.2">
      <c r="A1859" s="261" t="str">
        <f t="shared" ca="1" si="28"/>
        <v>TECHNIK</v>
      </c>
      <c r="B1859" s="22" t="s">
        <v>5316</v>
      </c>
      <c r="C1859" s="116"/>
      <c r="D1859" s="74" t="s">
        <v>17171</v>
      </c>
      <c r="E1859" s="107" t="s">
        <v>881</v>
      </c>
      <c r="F1859" s="97">
        <v>11.319312231166334</v>
      </c>
      <c r="G1859" s="47">
        <f>F1859*(1-Elteq!$F$9)</f>
        <v>11.319312231166334</v>
      </c>
      <c r="H1859" s="269" t="s">
        <v>21243</v>
      </c>
    </row>
    <row r="1860" spans="1:8" ht="14.25" customHeight="1" x14ac:dyDescent="0.2">
      <c r="A1860" s="261" t="str">
        <f t="shared" ca="1" si="28"/>
        <v>TECHNIK</v>
      </c>
      <c r="B1860" s="24" t="s">
        <v>5317</v>
      </c>
      <c r="C1860" s="117"/>
      <c r="D1860" s="75" t="s">
        <v>17172</v>
      </c>
      <c r="E1860" s="105" t="s">
        <v>881</v>
      </c>
      <c r="F1860" s="98">
        <v>15.772812125395712</v>
      </c>
      <c r="G1860" s="46">
        <f>F1860*(1-Elteq!$F$9)</f>
        <v>15.772812125395712</v>
      </c>
      <c r="H1860" s="269" t="s">
        <v>21244</v>
      </c>
    </row>
    <row r="1861" spans="1:8" ht="14.25" customHeight="1" x14ac:dyDescent="0.2">
      <c r="A1861" s="261" t="str">
        <f t="shared" ca="1" si="28"/>
        <v>TECHNIK</v>
      </c>
      <c r="B1861" s="26" t="s">
        <v>5318</v>
      </c>
      <c r="C1861" s="118"/>
      <c r="D1861" s="76" t="s">
        <v>17173</v>
      </c>
      <c r="E1861" s="104" t="s">
        <v>881</v>
      </c>
      <c r="F1861" s="97">
        <v>15.772812125395712</v>
      </c>
      <c r="G1861" s="47">
        <f>F1861*(1-Elteq!$F$9)</f>
        <v>15.772812125395712</v>
      </c>
      <c r="H1861" s="269" t="s">
        <v>21245</v>
      </c>
    </row>
    <row r="1862" spans="1:8" ht="14.25" customHeight="1" x14ac:dyDescent="0.2">
      <c r="A1862" s="261" t="str">
        <f t="shared" ref="A1862:A1925" ca="1" si="29">REPLACE(CELL("Filename",$A$1),1,FIND("]",CELL("filename",$A$1)),"")</f>
        <v>TECHNIK</v>
      </c>
      <c r="B1862" s="24" t="s">
        <v>5319</v>
      </c>
      <c r="C1862" s="117"/>
      <c r="D1862" s="75" t="s">
        <v>17174</v>
      </c>
      <c r="E1862" s="105" t="s">
        <v>881</v>
      </c>
      <c r="F1862" s="98">
        <v>19.669624532846417</v>
      </c>
      <c r="G1862" s="46">
        <f>F1862*(1-Elteq!$F$9)</f>
        <v>19.669624532846417</v>
      </c>
      <c r="H1862" s="269" t="s">
        <v>21246</v>
      </c>
    </row>
    <row r="1863" spans="1:8" ht="14.25" customHeight="1" x14ac:dyDescent="0.2">
      <c r="A1863" s="261" t="str">
        <f t="shared" ca="1" si="29"/>
        <v>TECHNIK</v>
      </c>
      <c r="B1863" s="26" t="s">
        <v>5320</v>
      </c>
      <c r="C1863" s="118"/>
      <c r="D1863" s="76" t="s">
        <v>17175</v>
      </c>
      <c r="E1863" s="104" t="s">
        <v>881</v>
      </c>
      <c r="F1863" s="97">
        <v>19.669624532846417</v>
      </c>
      <c r="G1863" s="47">
        <f>F1863*(1-Elteq!$F$9)</f>
        <v>19.669624532846417</v>
      </c>
      <c r="H1863" s="269" t="s">
        <v>21247</v>
      </c>
    </row>
    <row r="1864" spans="1:8" ht="14.25" customHeight="1" x14ac:dyDescent="0.2">
      <c r="A1864" s="261" t="str">
        <f t="shared" ca="1" si="29"/>
        <v>TECHNIK</v>
      </c>
      <c r="B1864" s="24" t="s">
        <v>5321</v>
      </c>
      <c r="C1864" s="117"/>
      <c r="D1864" s="75" t="s">
        <v>17176</v>
      </c>
      <c r="E1864" s="105" t="s">
        <v>881</v>
      </c>
      <c r="F1864" s="98">
        <v>29.133311808083846</v>
      </c>
      <c r="G1864" s="46">
        <f>F1864*(1-Elteq!$F$9)</f>
        <v>29.133311808083846</v>
      </c>
      <c r="H1864" s="269" t="s">
        <v>21248</v>
      </c>
    </row>
    <row r="1865" spans="1:8" ht="14.25" customHeight="1" x14ac:dyDescent="0.2">
      <c r="A1865" s="261" t="str">
        <f t="shared" ca="1" si="29"/>
        <v>TECHNIK</v>
      </c>
      <c r="B1865" s="26" t="s">
        <v>5322</v>
      </c>
      <c r="C1865" s="118"/>
      <c r="D1865" s="76" t="s">
        <v>17177</v>
      </c>
      <c r="E1865" s="104" t="s">
        <v>881</v>
      </c>
      <c r="F1865" s="97">
        <v>29.133311808083846</v>
      </c>
      <c r="G1865" s="47">
        <f>F1865*(1-Elteq!$F$9)</f>
        <v>29.133311808083846</v>
      </c>
      <c r="H1865" s="269" t="s">
        <v>21249</v>
      </c>
    </row>
    <row r="1866" spans="1:8" ht="14.25" customHeight="1" x14ac:dyDescent="0.2">
      <c r="A1866" s="261" t="str">
        <f t="shared" ca="1" si="29"/>
        <v>TECHNIK</v>
      </c>
      <c r="B1866" s="24" t="s">
        <v>5323</v>
      </c>
      <c r="C1866" s="117"/>
      <c r="D1866" s="75" t="s">
        <v>17178</v>
      </c>
      <c r="E1866" s="105" t="s">
        <v>881</v>
      </c>
      <c r="F1866" s="98">
        <v>34.329061684684788</v>
      </c>
      <c r="G1866" s="46">
        <f>F1866*(1-Elteq!$F$9)</f>
        <v>34.329061684684788</v>
      </c>
      <c r="H1866" s="269" t="s">
        <v>21250</v>
      </c>
    </row>
    <row r="1867" spans="1:8" ht="14.25" customHeight="1" x14ac:dyDescent="0.2">
      <c r="A1867" s="261" t="str">
        <f t="shared" ca="1" si="29"/>
        <v>TECHNIK</v>
      </c>
      <c r="B1867" s="26" t="s">
        <v>5324</v>
      </c>
      <c r="C1867" s="118"/>
      <c r="D1867" s="76" t="s">
        <v>17179</v>
      </c>
      <c r="E1867" s="104" t="s">
        <v>2285</v>
      </c>
      <c r="F1867" s="97">
        <v>97.976997673046299</v>
      </c>
      <c r="G1867" s="47">
        <f>F1867*(1-Elteq!$F$9)</f>
        <v>97.976997673046299</v>
      </c>
      <c r="H1867" s="269" t="s">
        <v>21251</v>
      </c>
    </row>
    <row r="1868" spans="1:8" ht="14.25" customHeight="1" x14ac:dyDescent="0.2">
      <c r="A1868" s="261" t="str">
        <f t="shared" ca="1" si="29"/>
        <v>TECHNIK</v>
      </c>
      <c r="B1868" s="24" t="s">
        <v>5325</v>
      </c>
      <c r="C1868" s="117"/>
      <c r="D1868" s="75" t="s">
        <v>17180</v>
      </c>
      <c r="E1868" s="105" t="s">
        <v>2285</v>
      </c>
      <c r="F1868" s="98">
        <v>99.832622628975216</v>
      </c>
      <c r="G1868" s="46">
        <f>F1868*(1-Elteq!$F$9)</f>
        <v>99.832622628975216</v>
      </c>
      <c r="H1868" s="269" t="s">
        <v>21252</v>
      </c>
    </row>
    <row r="1869" spans="1:8" ht="14.25" customHeight="1" x14ac:dyDescent="0.2">
      <c r="A1869" s="261" t="str">
        <f t="shared" ca="1" si="29"/>
        <v>TECHNIK</v>
      </c>
      <c r="B1869" s="26" t="s">
        <v>5326</v>
      </c>
      <c r="C1869" s="118"/>
      <c r="D1869" s="76" t="s">
        <v>17181</v>
      </c>
      <c r="E1869" s="104" t="s">
        <v>2285</v>
      </c>
      <c r="F1869" s="97">
        <v>107.9973724350624</v>
      </c>
      <c r="G1869" s="47">
        <f>F1869*(1-Elteq!$F$9)</f>
        <v>107.9973724350624</v>
      </c>
      <c r="H1869" s="269" t="s">
        <v>21253</v>
      </c>
    </row>
    <row r="1870" spans="1:8" ht="14.25" customHeight="1" x14ac:dyDescent="0.2">
      <c r="A1870" s="261" t="str">
        <f t="shared" ca="1" si="29"/>
        <v>TECHNIK</v>
      </c>
      <c r="B1870" s="24" t="s">
        <v>5327</v>
      </c>
      <c r="C1870" s="117"/>
      <c r="D1870" s="75" t="s">
        <v>17182</v>
      </c>
      <c r="E1870" s="105" t="s">
        <v>2285</v>
      </c>
      <c r="F1870" s="98">
        <v>114.30649728522069</v>
      </c>
      <c r="G1870" s="46">
        <f>F1870*(1-Elteq!$F$9)</f>
        <v>114.30649728522069</v>
      </c>
      <c r="H1870" s="269" t="s">
        <v>21254</v>
      </c>
    </row>
    <row r="1871" spans="1:8" ht="14.25" customHeight="1" x14ac:dyDescent="0.2">
      <c r="A1871" s="261" t="str">
        <f t="shared" ca="1" si="29"/>
        <v>TECHNIK</v>
      </c>
      <c r="B1871" s="26" t="s">
        <v>5328</v>
      </c>
      <c r="C1871" s="118"/>
      <c r="D1871" s="76" t="s">
        <v>17183</v>
      </c>
      <c r="E1871" s="104" t="s">
        <v>2285</v>
      </c>
      <c r="F1871" s="97">
        <v>120.98674712656475</v>
      </c>
      <c r="G1871" s="47">
        <f>F1871*(1-Elteq!$F$9)</f>
        <v>120.98674712656475</v>
      </c>
      <c r="H1871" s="269" t="s">
        <v>21255</v>
      </c>
    </row>
    <row r="1872" spans="1:8" ht="14.25" customHeight="1" x14ac:dyDescent="0.2">
      <c r="A1872" s="261" t="str">
        <f t="shared" ca="1" si="29"/>
        <v>TECHNIK</v>
      </c>
      <c r="B1872" s="24" t="s">
        <v>5329</v>
      </c>
      <c r="C1872" s="117"/>
      <c r="D1872" s="75" t="s">
        <v>17184</v>
      </c>
      <c r="E1872" s="105" t="s">
        <v>2285</v>
      </c>
      <c r="F1872" s="98">
        <v>145.85212153601211</v>
      </c>
      <c r="G1872" s="46">
        <f>F1872*(1-Elteq!$F$9)</f>
        <v>145.85212153601211</v>
      </c>
      <c r="H1872" s="269" t="s">
        <v>21256</v>
      </c>
    </row>
    <row r="1873" spans="1:8" ht="14.25" customHeight="1" x14ac:dyDescent="0.2">
      <c r="A1873" s="261" t="str">
        <f t="shared" ca="1" si="29"/>
        <v>TECHNIK</v>
      </c>
      <c r="B1873" s="26" t="s">
        <v>5330</v>
      </c>
      <c r="C1873" s="118"/>
      <c r="D1873" s="76" t="s">
        <v>17185</v>
      </c>
      <c r="E1873" s="104" t="s">
        <v>2285</v>
      </c>
      <c r="F1873" s="97">
        <v>145.85212153601211</v>
      </c>
      <c r="G1873" s="47">
        <f>F1873*(1-Elteq!$F$9)</f>
        <v>145.85212153601211</v>
      </c>
      <c r="H1873" s="269" t="s">
        <v>21257</v>
      </c>
    </row>
    <row r="1874" spans="1:8" ht="14.25" customHeight="1" x14ac:dyDescent="0.2">
      <c r="A1874" s="261" t="str">
        <f t="shared" ca="1" si="29"/>
        <v>TECHNIK</v>
      </c>
      <c r="B1874" s="24" t="s">
        <v>5331</v>
      </c>
      <c r="C1874" s="117"/>
      <c r="D1874" s="75" t="s">
        <v>17186</v>
      </c>
      <c r="E1874" s="105" t="s">
        <v>2285</v>
      </c>
      <c r="F1874" s="98">
        <v>160.32599619225758</v>
      </c>
      <c r="G1874" s="46">
        <f>F1874*(1-Elteq!$F$9)</f>
        <v>160.32599619225758</v>
      </c>
      <c r="H1874" s="269" t="s">
        <v>21258</v>
      </c>
    </row>
    <row r="1875" spans="1:8" ht="14.25" customHeight="1" x14ac:dyDescent="0.2">
      <c r="A1875" s="261" t="str">
        <f t="shared" ca="1" si="29"/>
        <v>TECHNIK</v>
      </c>
      <c r="B1875" s="26" t="s">
        <v>5332</v>
      </c>
      <c r="C1875" s="118"/>
      <c r="D1875" s="76" t="s">
        <v>17187</v>
      </c>
      <c r="E1875" s="104" t="s">
        <v>2290</v>
      </c>
      <c r="F1875" s="97">
        <v>317.49742995943603</v>
      </c>
      <c r="G1875" s="47">
        <f>F1875*(1-Elteq!$F$9)</f>
        <v>317.49742995943603</v>
      </c>
      <c r="H1875" s="269" t="s">
        <v>21259</v>
      </c>
    </row>
    <row r="1876" spans="1:8" ht="14.25" customHeight="1" x14ac:dyDescent="0.2">
      <c r="A1876" s="261" t="str">
        <f t="shared" ca="1" si="29"/>
        <v>TECHNIK</v>
      </c>
      <c r="B1876" s="24" t="s">
        <v>17188</v>
      </c>
      <c r="C1876" s="117"/>
      <c r="D1876" s="75" t="s">
        <v>17189</v>
      </c>
      <c r="E1876" s="105" t="s">
        <v>2290</v>
      </c>
      <c r="F1876" s="98">
        <v>597.32567331351527</v>
      </c>
      <c r="G1876" s="46">
        <f>F1876*(1-Elteq!$F$9)</f>
        <v>597.32567331351527</v>
      </c>
      <c r="H1876" s="269" t="s">
        <v>19438</v>
      </c>
    </row>
    <row r="1877" spans="1:8" ht="14.25" customHeight="1" x14ac:dyDescent="0.2">
      <c r="A1877" s="261" t="str">
        <f t="shared" ca="1" si="29"/>
        <v>TECHNIK</v>
      </c>
      <c r="B1877" s="26" t="s">
        <v>17190</v>
      </c>
      <c r="C1877" s="118"/>
      <c r="D1877" s="76" t="s">
        <v>17191</v>
      </c>
      <c r="E1877" s="104" t="s">
        <v>2710</v>
      </c>
      <c r="F1877" s="97">
        <v>311.55943010046354</v>
      </c>
      <c r="G1877" s="47">
        <f>F1877*(1-Elteq!$F$9)</f>
        <v>311.55943010046354</v>
      </c>
      <c r="H1877" s="269" t="s">
        <v>19438</v>
      </c>
    </row>
    <row r="1878" spans="1:8" ht="14.25" customHeight="1" x14ac:dyDescent="0.2">
      <c r="A1878" s="261" t="str">
        <f t="shared" ca="1" si="29"/>
        <v>TECHNIK</v>
      </c>
      <c r="B1878" s="24" t="s">
        <v>17192</v>
      </c>
      <c r="C1878" s="117"/>
      <c r="D1878" s="75" t="s">
        <v>17193</v>
      </c>
      <c r="E1878" s="105" t="s">
        <v>2710</v>
      </c>
      <c r="F1878" s="98">
        <v>359.62011645902226</v>
      </c>
      <c r="G1878" s="46">
        <f>F1878*(1-Elteq!$F$9)</f>
        <v>359.62011645902226</v>
      </c>
      <c r="H1878" s="269" t="s">
        <v>19438</v>
      </c>
    </row>
    <row r="1879" spans="1:8" ht="14.25" customHeight="1" x14ac:dyDescent="0.2">
      <c r="A1879" s="261" t="str">
        <f t="shared" ca="1" si="29"/>
        <v>TECHNIK</v>
      </c>
      <c r="B1879" s="26" t="s">
        <v>17194</v>
      </c>
      <c r="C1879" s="118"/>
      <c r="D1879" s="76" t="s">
        <v>17195</v>
      </c>
      <c r="E1879" s="104" t="s">
        <v>2710</v>
      </c>
      <c r="F1879" s="97">
        <v>361.84686640613694</v>
      </c>
      <c r="G1879" s="47">
        <f>F1879*(1-Elteq!$F$9)</f>
        <v>361.84686640613694</v>
      </c>
      <c r="H1879" s="269" t="s">
        <v>21260</v>
      </c>
    </row>
    <row r="1880" spans="1:8" ht="14.25" customHeight="1" x14ac:dyDescent="0.2">
      <c r="A1880" s="261" t="str">
        <f t="shared" ca="1" si="29"/>
        <v>TECHNIK</v>
      </c>
      <c r="B1880" s="24" t="s">
        <v>5333</v>
      </c>
      <c r="C1880" s="117"/>
      <c r="D1880" s="75" t="s">
        <v>5334</v>
      </c>
      <c r="E1880" s="105" t="s">
        <v>2285</v>
      </c>
      <c r="F1880" s="98">
        <v>204.48987014336558</v>
      </c>
      <c r="G1880" s="46">
        <f>F1880*(1-Elteq!$F$9)</f>
        <v>204.48987014336558</v>
      </c>
      <c r="H1880" s="269" t="s">
        <v>21261</v>
      </c>
    </row>
    <row r="1881" spans="1:8" ht="14.25" customHeight="1" x14ac:dyDescent="0.2">
      <c r="A1881" s="261" t="str">
        <f t="shared" ca="1" si="29"/>
        <v>TECHNIK</v>
      </c>
      <c r="B1881" s="26" t="s">
        <v>5335</v>
      </c>
      <c r="C1881" s="118"/>
      <c r="D1881" s="76" t="s">
        <v>5336</v>
      </c>
      <c r="E1881" s="104" t="s">
        <v>2285</v>
      </c>
      <c r="F1881" s="97">
        <v>204.48987014336558</v>
      </c>
      <c r="G1881" s="47">
        <f>F1881*(1-Elteq!$F$9)</f>
        <v>204.48987014336558</v>
      </c>
      <c r="H1881" s="269" t="s">
        <v>21262</v>
      </c>
    </row>
    <row r="1882" spans="1:8" ht="14.25" customHeight="1" x14ac:dyDescent="0.2">
      <c r="A1882" s="261" t="str">
        <f t="shared" ca="1" si="29"/>
        <v>TECHNIK</v>
      </c>
      <c r="B1882" s="24" t="s">
        <v>5337</v>
      </c>
      <c r="C1882" s="117"/>
      <c r="D1882" s="75" t="s">
        <v>5338</v>
      </c>
      <c r="E1882" s="105" t="s">
        <v>2285</v>
      </c>
      <c r="F1882" s="98">
        <v>206.71662009048026</v>
      </c>
      <c r="G1882" s="46">
        <f>F1882*(1-Elteq!$F$9)</f>
        <v>206.71662009048026</v>
      </c>
      <c r="H1882" s="269" t="s">
        <v>21263</v>
      </c>
    </row>
    <row r="1883" spans="1:8" ht="14.25" customHeight="1" x14ac:dyDescent="0.2">
      <c r="A1883" s="261" t="str">
        <f t="shared" ca="1" si="29"/>
        <v>TECHNIK</v>
      </c>
      <c r="B1883" s="26" t="s">
        <v>5339</v>
      </c>
      <c r="C1883" s="118"/>
      <c r="D1883" s="76" t="s">
        <v>5340</v>
      </c>
      <c r="E1883" s="104" t="s">
        <v>2285</v>
      </c>
      <c r="F1883" s="97">
        <v>222.3038697202831</v>
      </c>
      <c r="G1883" s="47">
        <f>F1883*(1-Elteq!$F$9)</f>
        <v>222.3038697202831</v>
      </c>
      <c r="H1883" s="269" t="s">
        <v>21264</v>
      </c>
    </row>
    <row r="1884" spans="1:8" ht="14.25" customHeight="1" x14ac:dyDescent="0.2">
      <c r="A1884" s="261" t="str">
        <f t="shared" ca="1" si="29"/>
        <v>TECHNIK</v>
      </c>
      <c r="B1884" s="24" t="s">
        <v>5341</v>
      </c>
      <c r="C1884" s="117"/>
      <c r="D1884" s="75" t="s">
        <v>5342</v>
      </c>
      <c r="E1884" s="105" t="s">
        <v>2285</v>
      </c>
      <c r="F1884" s="98">
        <v>224.15949467621201</v>
      </c>
      <c r="G1884" s="46">
        <f>F1884*(1-Elteq!$F$9)</f>
        <v>224.15949467621201</v>
      </c>
      <c r="H1884" s="269" t="s">
        <v>21265</v>
      </c>
    </row>
    <row r="1885" spans="1:8" ht="14.25" customHeight="1" x14ac:dyDescent="0.2">
      <c r="A1885" s="261" t="str">
        <f t="shared" ca="1" si="29"/>
        <v>TECHNIK</v>
      </c>
      <c r="B1885" s="26" t="s">
        <v>5343</v>
      </c>
      <c r="C1885" s="118"/>
      <c r="D1885" s="76" t="s">
        <v>5344</v>
      </c>
      <c r="E1885" s="104" t="s">
        <v>2285</v>
      </c>
      <c r="F1885" s="97">
        <v>228.24186957925559</v>
      </c>
      <c r="G1885" s="47">
        <f>F1885*(1-Elteq!$F$9)</f>
        <v>228.24186957925559</v>
      </c>
      <c r="H1885" s="269" t="s">
        <v>21266</v>
      </c>
    </row>
    <row r="1886" spans="1:8" ht="14.25" customHeight="1" x14ac:dyDescent="0.2">
      <c r="A1886" s="261" t="str">
        <f t="shared" ca="1" si="29"/>
        <v>TECHNIK</v>
      </c>
      <c r="B1886" s="24" t="s">
        <v>5345</v>
      </c>
      <c r="C1886" s="117"/>
      <c r="D1886" s="75" t="s">
        <v>5346</v>
      </c>
      <c r="E1886" s="105" t="s">
        <v>2285</v>
      </c>
      <c r="F1886" s="98">
        <v>285.39511822186591</v>
      </c>
      <c r="G1886" s="46">
        <f>F1886*(1-Elteq!$F$9)</f>
        <v>285.39511822186591</v>
      </c>
      <c r="H1886" s="269" t="s">
        <v>21267</v>
      </c>
    </row>
    <row r="1887" spans="1:8" ht="14.25" customHeight="1" x14ac:dyDescent="0.2">
      <c r="A1887" s="261" t="str">
        <f t="shared" ca="1" si="29"/>
        <v>TECHNIK</v>
      </c>
      <c r="B1887" s="26" t="s">
        <v>5347</v>
      </c>
      <c r="C1887" s="118"/>
      <c r="D1887" s="76" t="s">
        <v>5348</v>
      </c>
      <c r="E1887" s="104" t="s">
        <v>2285</v>
      </c>
      <c r="F1887" s="97">
        <v>285.39511822186591</v>
      </c>
      <c r="G1887" s="47">
        <f>F1887*(1-Elteq!$F$9)</f>
        <v>285.39511822186591</v>
      </c>
      <c r="H1887" s="269" t="s">
        <v>21268</v>
      </c>
    </row>
    <row r="1888" spans="1:8" ht="14.25" customHeight="1" x14ac:dyDescent="0.2">
      <c r="A1888" s="261" t="str">
        <f t="shared" ca="1" si="29"/>
        <v>TECHNIK</v>
      </c>
      <c r="B1888" s="24" t="s">
        <v>5349</v>
      </c>
      <c r="C1888" s="117"/>
      <c r="D1888" s="75" t="s">
        <v>5350</v>
      </c>
      <c r="E1888" s="105" t="s">
        <v>2285</v>
      </c>
      <c r="F1888" s="98">
        <v>295.04436799269627</v>
      </c>
      <c r="G1888" s="46">
        <f>F1888*(1-Elteq!$F$9)</f>
        <v>295.04436799269627</v>
      </c>
      <c r="H1888" s="269" t="s">
        <v>21269</v>
      </c>
    </row>
    <row r="1889" spans="1:8" ht="14.25" customHeight="1" x14ac:dyDescent="0.2">
      <c r="A1889" s="261" t="str">
        <f t="shared" ca="1" si="29"/>
        <v>TECHNIK</v>
      </c>
      <c r="B1889" s="26" t="s">
        <v>5351</v>
      </c>
      <c r="C1889" s="118"/>
      <c r="D1889" s="76" t="s">
        <v>5352</v>
      </c>
      <c r="E1889" s="104" t="s">
        <v>2285</v>
      </c>
      <c r="F1889" s="97">
        <v>303.20911779878344</v>
      </c>
      <c r="G1889" s="47">
        <f>F1889*(1-Elteq!$F$9)</f>
        <v>303.20911779878344</v>
      </c>
      <c r="H1889" s="269" t="s">
        <v>21270</v>
      </c>
    </row>
    <row r="1890" spans="1:8" ht="14.25" customHeight="1" x14ac:dyDescent="0.2">
      <c r="A1890" s="261" t="str">
        <f t="shared" ca="1" si="29"/>
        <v>TECHNIK</v>
      </c>
      <c r="B1890" s="24" t="s">
        <v>5353</v>
      </c>
      <c r="C1890" s="117"/>
      <c r="D1890" s="75" t="s">
        <v>5354</v>
      </c>
      <c r="E1890" s="105" t="s">
        <v>2285</v>
      </c>
      <c r="F1890" s="98">
        <v>327.33224222585926</v>
      </c>
      <c r="G1890" s="46">
        <f>F1890*(1-Elteq!$F$9)</f>
        <v>327.33224222585926</v>
      </c>
      <c r="H1890" s="269" t="s">
        <v>21271</v>
      </c>
    </row>
    <row r="1891" spans="1:8" ht="14.25" customHeight="1" x14ac:dyDescent="0.2">
      <c r="A1891" s="261" t="str">
        <f t="shared" ca="1" si="29"/>
        <v>TECHNIK</v>
      </c>
      <c r="B1891" s="26" t="s">
        <v>17196</v>
      </c>
      <c r="C1891" s="118"/>
      <c r="D1891" s="76" t="s">
        <v>17197</v>
      </c>
      <c r="E1891" s="104" t="s">
        <v>2290</v>
      </c>
      <c r="F1891" s="97">
        <v>480.97798857677276</v>
      </c>
      <c r="G1891" s="47">
        <f>F1891*(1-Elteq!$F$9)</f>
        <v>480.97798857677276</v>
      </c>
      <c r="H1891" s="269" t="s">
        <v>21272</v>
      </c>
    </row>
    <row r="1892" spans="1:8" ht="14.25" customHeight="1" x14ac:dyDescent="0.2">
      <c r="A1892" s="261" t="str">
        <f t="shared" ca="1" si="29"/>
        <v>TECHNIK</v>
      </c>
      <c r="B1892" s="24" t="s">
        <v>17198</v>
      </c>
      <c r="C1892" s="117"/>
      <c r="D1892" s="75" t="s">
        <v>17199</v>
      </c>
      <c r="E1892" s="105" t="s">
        <v>2285</v>
      </c>
      <c r="F1892" s="98">
        <v>109.66743489539842</v>
      </c>
      <c r="G1892" s="46">
        <f>F1892*(1-Elteq!$F$9)</f>
        <v>109.66743489539842</v>
      </c>
      <c r="H1892" s="269" t="s">
        <v>21273</v>
      </c>
    </row>
    <row r="1893" spans="1:8" ht="14.25" customHeight="1" x14ac:dyDescent="0.2">
      <c r="A1893" s="261" t="str">
        <f t="shared" ca="1" si="29"/>
        <v>TECHNIK</v>
      </c>
      <c r="B1893" s="26" t="s">
        <v>17200</v>
      </c>
      <c r="C1893" s="118"/>
      <c r="D1893" s="76" t="s">
        <v>17201</v>
      </c>
      <c r="E1893" s="104" t="s">
        <v>2285</v>
      </c>
      <c r="F1893" s="97">
        <v>112.079747338106</v>
      </c>
      <c r="G1893" s="47">
        <f>F1893*(1-Elteq!$F$9)</f>
        <v>112.079747338106</v>
      </c>
      <c r="H1893" s="269" t="s">
        <v>21274</v>
      </c>
    </row>
    <row r="1894" spans="1:8" ht="14.25" customHeight="1" x14ac:dyDescent="0.2">
      <c r="A1894" s="261" t="str">
        <f t="shared" ca="1" si="29"/>
        <v>TECHNIK</v>
      </c>
      <c r="B1894" s="24" t="s">
        <v>17202</v>
      </c>
      <c r="C1894" s="117"/>
      <c r="D1894" s="75" t="s">
        <v>17203</v>
      </c>
      <c r="E1894" s="105" t="s">
        <v>2285</v>
      </c>
      <c r="F1894" s="98">
        <v>113.56424730284913</v>
      </c>
      <c r="G1894" s="46">
        <f>F1894*(1-Elteq!$F$9)</f>
        <v>113.56424730284913</v>
      </c>
      <c r="H1894" s="269" t="s">
        <v>21275</v>
      </c>
    </row>
    <row r="1895" spans="1:8" ht="14.25" customHeight="1" x14ac:dyDescent="0.2">
      <c r="A1895" s="261" t="str">
        <f t="shared" ca="1" si="29"/>
        <v>TECHNIK</v>
      </c>
      <c r="B1895" s="26" t="s">
        <v>17204</v>
      </c>
      <c r="C1895" s="118"/>
      <c r="D1895" s="76" t="s">
        <v>17205</v>
      </c>
      <c r="E1895" s="104" t="s">
        <v>2285</v>
      </c>
      <c r="F1895" s="97">
        <v>115.23430976318514</v>
      </c>
      <c r="G1895" s="47">
        <f>F1895*(1-Elteq!$F$9)</f>
        <v>115.23430976318514</v>
      </c>
      <c r="H1895" s="269" t="s">
        <v>21276</v>
      </c>
    </row>
    <row r="1896" spans="1:8" ht="14.25" customHeight="1" x14ac:dyDescent="0.2">
      <c r="A1896" s="261" t="str">
        <f t="shared" ca="1" si="29"/>
        <v>TECHNIK</v>
      </c>
      <c r="B1896" s="24" t="s">
        <v>17206</v>
      </c>
      <c r="C1896" s="117"/>
      <c r="D1896" s="75" t="s">
        <v>17207</v>
      </c>
      <c r="E1896" s="105" t="s">
        <v>2285</v>
      </c>
      <c r="F1896" s="98">
        <v>158.84149622751445</v>
      </c>
      <c r="G1896" s="46">
        <f>F1896*(1-Elteq!$F$9)</f>
        <v>158.84149622751445</v>
      </c>
      <c r="H1896" s="269" t="s">
        <v>21277</v>
      </c>
    </row>
    <row r="1897" spans="1:8" ht="14.25" customHeight="1" x14ac:dyDescent="0.2">
      <c r="A1897" s="261" t="str">
        <f t="shared" ca="1" si="29"/>
        <v>TECHNIK</v>
      </c>
      <c r="B1897" s="26" t="s">
        <v>17208</v>
      </c>
      <c r="C1897" s="118"/>
      <c r="D1897" s="76" t="s">
        <v>17209</v>
      </c>
      <c r="E1897" s="104" t="s">
        <v>2285</v>
      </c>
      <c r="F1897" s="97">
        <v>77.936248149014105</v>
      </c>
      <c r="G1897" s="47">
        <f>F1897*(1-Elteq!$F$9)</f>
        <v>77.936248149014105</v>
      </c>
      <c r="H1897" s="269" t="s">
        <v>21278</v>
      </c>
    </row>
    <row r="1898" spans="1:8" ht="14.25" customHeight="1" x14ac:dyDescent="0.2">
      <c r="A1898" s="261" t="str">
        <f t="shared" ca="1" si="29"/>
        <v>TECHNIK</v>
      </c>
      <c r="B1898" s="24" t="s">
        <v>5355</v>
      </c>
      <c r="C1898" s="117"/>
      <c r="D1898" s="75" t="s">
        <v>5356</v>
      </c>
      <c r="E1898" s="105" t="s">
        <v>2290</v>
      </c>
      <c r="F1898" s="98">
        <v>23.751999435890014</v>
      </c>
      <c r="G1898" s="46">
        <f>F1898*(1-Elteq!$F$9)</f>
        <v>23.751999435890014</v>
      </c>
      <c r="H1898" s="269" t="s">
        <v>21279</v>
      </c>
    </row>
    <row r="1899" spans="1:8" ht="14.25" customHeight="1" x14ac:dyDescent="0.2">
      <c r="A1899" s="261" t="str">
        <f t="shared" ca="1" si="29"/>
        <v>TECHNIK</v>
      </c>
      <c r="B1899" s="26" t="s">
        <v>5357</v>
      </c>
      <c r="C1899" s="118"/>
      <c r="D1899" s="76" t="s">
        <v>5358</v>
      </c>
      <c r="E1899" s="104" t="s">
        <v>2290</v>
      </c>
      <c r="F1899" s="97">
        <v>23.751999435890014</v>
      </c>
      <c r="G1899" s="47">
        <f>F1899*(1-Elteq!$F$9)</f>
        <v>23.751999435890014</v>
      </c>
      <c r="H1899" s="269" t="s">
        <v>21280</v>
      </c>
    </row>
    <row r="1900" spans="1:8" ht="14.25" customHeight="1" x14ac:dyDescent="0.2">
      <c r="A1900" s="261" t="str">
        <f t="shared" ca="1" si="29"/>
        <v>TECHNIK</v>
      </c>
      <c r="B1900" s="24" t="s">
        <v>5359</v>
      </c>
      <c r="C1900" s="117"/>
      <c r="D1900" s="75" t="s">
        <v>5360</v>
      </c>
      <c r="E1900" s="105" t="s">
        <v>2290</v>
      </c>
      <c r="F1900" s="98">
        <v>27.092124356562046</v>
      </c>
      <c r="G1900" s="46">
        <f>F1900*(1-Elteq!$F$9)</f>
        <v>27.092124356562046</v>
      </c>
      <c r="H1900" s="269" t="s">
        <v>21281</v>
      </c>
    </row>
    <row r="1901" spans="1:8" ht="14.25" customHeight="1" x14ac:dyDescent="0.2">
      <c r="A1901" s="261" t="str">
        <f t="shared" ca="1" si="29"/>
        <v>TECHNIK</v>
      </c>
      <c r="B1901" s="26" t="s">
        <v>5361</v>
      </c>
      <c r="C1901" s="118"/>
      <c r="D1901" s="76" t="s">
        <v>5362</v>
      </c>
      <c r="E1901" s="104" t="s">
        <v>4428</v>
      </c>
      <c r="F1901" s="97">
        <v>13.731624673873913</v>
      </c>
      <c r="G1901" s="47">
        <f>F1901*(1-Elteq!$F$9)</f>
        <v>13.731624673873913</v>
      </c>
      <c r="H1901" s="269" t="s">
        <v>21282</v>
      </c>
    </row>
    <row r="1902" spans="1:8" ht="14.25" customHeight="1" x14ac:dyDescent="0.2">
      <c r="A1902" s="261" t="str">
        <f t="shared" ca="1" si="29"/>
        <v>TECHNIK</v>
      </c>
      <c r="B1902" s="24" t="s">
        <v>5363</v>
      </c>
      <c r="C1902" s="117"/>
      <c r="D1902" s="75" t="s">
        <v>5364</v>
      </c>
      <c r="E1902" s="105" t="s">
        <v>4428</v>
      </c>
      <c r="F1902" s="98">
        <v>20.411874515217981</v>
      </c>
      <c r="G1902" s="46">
        <f>F1902*(1-Elteq!$F$9)</f>
        <v>20.411874515217981</v>
      </c>
      <c r="H1902" s="269" t="s">
        <v>21283</v>
      </c>
    </row>
    <row r="1903" spans="1:8" ht="14.25" customHeight="1" x14ac:dyDescent="0.2">
      <c r="A1903" s="261" t="str">
        <f t="shared" ca="1" si="29"/>
        <v>TECHNIK</v>
      </c>
      <c r="B1903" s="26" t="s">
        <v>5365</v>
      </c>
      <c r="C1903" s="118"/>
      <c r="D1903" s="76" t="s">
        <v>5366</v>
      </c>
      <c r="E1903" s="64" t="s">
        <v>3970</v>
      </c>
      <c r="F1903" s="99">
        <v>13.731624673873913</v>
      </c>
      <c r="G1903" s="48">
        <f>F1903*(1-Elteq!$F$9)</f>
        <v>13.731624673873913</v>
      </c>
      <c r="H1903" s="269" t="s">
        <v>21284</v>
      </c>
    </row>
    <row r="1904" spans="1:8" ht="14.25" customHeight="1" x14ac:dyDescent="0.2">
      <c r="A1904" s="261" t="str">
        <f t="shared" ca="1" si="29"/>
        <v>TECHNIK</v>
      </c>
      <c r="B1904" s="24" t="s">
        <v>5367</v>
      </c>
      <c r="C1904" s="117"/>
      <c r="D1904" s="75" t="s">
        <v>5368</v>
      </c>
      <c r="E1904" s="65" t="s">
        <v>3970</v>
      </c>
      <c r="F1904" s="100">
        <v>13.731624673873913</v>
      </c>
      <c r="G1904" s="49">
        <f>F1904*(1-Elteq!$F$9)</f>
        <v>13.731624673873913</v>
      </c>
      <c r="H1904" s="269" t="s">
        <v>21285</v>
      </c>
    </row>
    <row r="1905" spans="1:8" ht="14.25" customHeight="1" x14ac:dyDescent="0.2">
      <c r="A1905" s="261" t="str">
        <f t="shared" ca="1" si="29"/>
        <v>TECHNIK</v>
      </c>
      <c r="B1905" s="26" t="s">
        <v>5369</v>
      </c>
      <c r="C1905" s="118"/>
      <c r="D1905" s="76" t="s">
        <v>5370</v>
      </c>
      <c r="E1905" s="64" t="s">
        <v>3970</v>
      </c>
      <c r="F1905" s="99">
        <v>18.370687063696181</v>
      </c>
      <c r="G1905" s="48">
        <f>F1905*(1-Elteq!$F$9)</f>
        <v>18.370687063696181</v>
      </c>
      <c r="H1905" s="269" t="s">
        <v>21286</v>
      </c>
    </row>
    <row r="1906" spans="1:8" ht="14.25" customHeight="1" x14ac:dyDescent="0.2">
      <c r="A1906" s="261" t="str">
        <f t="shared" ca="1" si="29"/>
        <v>TECHNIK</v>
      </c>
      <c r="B1906" s="24" t="s">
        <v>5371</v>
      </c>
      <c r="C1906" s="117"/>
      <c r="D1906" s="75" t="s">
        <v>5372</v>
      </c>
      <c r="E1906" s="65" t="s">
        <v>3970</v>
      </c>
      <c r="F1906" s="100">
        <v>22.824186957925559</v>
      </c>
      <c r="G1906" s="49">
        <f>F1906*(1-Elteq!$F$9)</f>
        <v>22.824186957925559</v>
      </c>
      <c r="H1906" s="269" t="s">
        <v>21287</v>
      </c>
    </row>
    <row r="1907" spans="1:8" ht="14.25" customHeight="1" x14ac:dyDescent="0.2">
      <c r="A1907" s="261" t="str">
        <f t="shared" ca="1" si="29"/>
        <v>TECHNIK</v>
      </c>
      <c r="B1907" s="26" t="s">
        <v>5373</v>
      </c>
      <c r="C1907" s="118"/>
      <c r="D1907" s="76" t="s">
        <v>5374</v>
      </c>
      <c r="E1907" s="64" t="s">
        <v>3970</v>
      </c>
      <c r="F1907" s="99">
        <v>29.504436799269627</v>
      </c>
      <c r="G1907" s="48">
        <f>F1907*(1-Elteq!$F$9)</f>
        <v>29.504436799269627</v>
      </c>
      <c r="H1907" s="269" t="s">
        <v>21288</v>
      </c>
    </row>
    <row r="1908" spans="1:8" ht="14.25" customHeight="1" x14ac:dyDescent="0.2">
      <c r="A1908" s="261" t="str">
        <f t="shared" ca="1" si="29"/>
        <v>TECHNIK</v>
      </c>
      <c r="B1908" s="24" t="s">
        <v>5375</v>
      </c>
      <c r="C1908" s="117"/>
      <c r="D1908" s="75" t="s">
        <v>5376</v>
      </c>
      <c r="E1908" s="65" t="s">
        <v>3970</v>
      </c>
      <c r="F1908" s="100">
        <v>34.885749171463459</v>
      </c>
      <c r="G1908" s="49">
        <f>F1908*(1-Elteq!$F$9)</f>
        <v>34.885749171463459</v>
      </c>
      <c r="H1908" s="269" t="s">
        <v>21289</v>
      </c>
    </row>
    <row r="1909" spans="1:8" ht="14.25" customHeight="1" x14ac:dyDescent="0.2">
      <c r="A1909" s="261" t="str">
        <f t="shared" ca="1" si="29"/>
        <v>TECHNIK</v>
      </c>
      <c r="B1909" s="26" t="s">
        <v>5377</v>
      </c>
      <c r="C1909" s="118"/>
      <c r="D1909" s="76" t="s">
        <v>5378</v>
      </c>
      <c r="E1909" s="64" t="s">
        <v>3970</v>
      </c>
      <c r="F1909" s="99">
        <v>108.73962241743396</v>
      </c>
      <c r="G1909" s="48">
        <f>F1909*(1-Elteq!$F$9)</f>
        <v>108.73962241743396</v>
      </c>
      <c r="H1909" s="269" t="s">
        <v>21290</v>
      </c>
    </row>
    <row r="1910" spans="1:8" ht="14.25" customHeight="1" x14ac:dyDescent="0.2">
      <c r="A1910" s="261" t="str">
        <f t="shared" ca="1" si="29"/>
        <v>TECHNIK</v>
      </c>
      <c r="B1910" s="24" t="s">
        <v>5379</v>
      </c>
      <c r="C1910" s="117"/>
      <c r="D1910" s="75" t="s">
        <v>5380</v>
      </c>
      <c r="E1910" s="65" t="s">
        <v>2290</v>
      </c>
      <c r="F1910" s="100">
        <v>124.32687204723679</v>
      </c>
      <c r="G1910" s="49">
        <f>F1910*(1-Elteq!$F$9)</f>
        <v>124.32687204723679</v>
      </c>
      <c r="H1910" s="269" t="s">
        <v>21291</v>
      </c>
    </row>
    <row r="1911" spans="1:8" ht="14.25" customHeight="1" x14ac:dyDescent="0.2">
      <c r="A1911" s="261" t="str">
        <f t="shared" ca="1" si="29"/>
        <v>TECHNIK</v>
      </c>
      <c r="B1911" s="26" t="s">
        <v>5381</v>
      </c>
      <c r="C1911" s="118"/>
      <c r="D1911" s="76" t="s">
        <v>5382</v>
      </c>
      <c r="E1911" s="64" t="s">
        <v>2290</v>
      </c>
      <c r="F1911" s="99">
        <v>34.329061684684788</v>
      </c>
      <c r="G1911" s="48">
        <f>F1911*(1-Elteq!$F$9)</f>
        <v>34.329061684684788</v>
      </c>
      <c r="H1911" s="269" t="s">
        <v>21292</v>
      </c>
    </row>
    <row r="1912" spans="1:8" ht="14.25" customHeight="1" x14ac:dyDescent="0.2">
      <c r="A1912" s="261" t="str">
        <f t="shared" ca="1" si="29"/>
        <v>TECHNIK</v>
      </c>
      <c r="B1912" s="24" t="s">
        <v>5383</v>
      </c>
      <c r="C1912" s="117"/>
      <c r="D1912" s="75" t="s">
        <v>5384</v>
      </c>
      <c r="E1912" s="65" t="s">
        <v>2290</v>
      </c>
      <c r="F1912" s="100">
        <v>35.25687416264924</v>
      </c>
      <c r="G1912" s="49">
        <f>F1912*(1-Elteq!$F$9)</f>
        <v>35.25687416264924</v>
      </c>
      <c r="H1912" s="269" t="s">
        <v>21293</v>
      </c>
    </row>
    <row r="1913" spans="1:8" ht="14.25" customHeight="1" x14ac:dyDescent="0.2">
      <c r="A1913" s="261" t="str">
        <f t="shared" ca="1" si="29"/>
        <v>TECHNIK</v>
      </c>
      <c r="B1913" s="26" t="s">
        <v>5385</v>
      </c>
      <c r="C1913" s="118"/>
      <c r="D1913" s="76" t="s">
        <v>5386</v>
      </c>
      <c r="E1913" s="64" t="s">
        <v>2290</v>
      </c>
      <c r="F1913" s="99">
        <v>42.679373986364865</v>
      </c>
      <c r="G1913" s="48">
        <f>F1913*(1-Elteq!$F$9)</f>
        <v>42.679373986364865</v>
      </c>
      <c r="H1913" s="269" t="s">
        <v>21294</v>
      </c>
    </row>
    <row r="1914" spans="1:8" ht="14.25" customHeight="1" x14ac:dyDescent="0.2">
      <c r="A1914" s="261" t="str">
        <f t="shared" ca="1" si="29"/>
        <v>TECHNIK</v>
      </c>
      <c r="B1914" s="24" t="s">
        <v>5387</v>
      </c>
      <c r="C1914" s="117"/>
      <c r="D1914" s="75" t="s">
        <v>5388</v>
      </c>
      <c r="E1914" s="65" t="s">
        <v>4428</v>
      </c>
      <c r="F1914" s="100">
        <v>18.556249559289071</v>
      </c>
      <c r="G1914" s="49">
        <f>F1914*(1-Elteq!$F$9)</f>
        <v>18.556249559289071</v>
      </c>
      <c r="H1914" s="269" t="s">
        <v>21295</v>
      </c>
    </row>
    <row r="1915" spans="1:8" ht="14.25" customHeight="1" x14ac:dyDescent="0.2">
      <c r="A1915" s="261" t="str">
        <f t="shared" ca="1" si="29"/>
        <v>TECHNIK</v>
      </c>
      <c r="B1915" s="26" t="s">
        <v>5389</v>
      </c>
      <c r="C1915" s="118"/>
      <c r="D1915" s="76" t="s">
        <v>5390</v>
      </c>
      <c r="E1915" s="64" t="s">
        <v>4428</v>
      </c>
      <c r="F1915" s="99">
        <v>27.092124356562046</v>
      </c>
      <c r="G1915" s="48">
        <f>F1915*(1-Elteq!$F$9)</f>
        <v>27.092124356562046</v>
      </c>
      <c r="H1915" s="269" t="s">
        <v>21296</v>
      </c>
    </row>
    <row r="1916" spans="1:8" ht="14.25" customHeight="1" x14ac:dyDescent="0.2">
      <c r="A1916" s="261" t="str">
        <f t="shared" ca="1" si="29"/>
        <v>TECHNIK</v>
      </c>
      <c r="B1916" s="24" t="s">
        <v>5391</v>
      </c>
      <c r="C1916" s="117"/>
      <c r="D1916" s="75" t="s">
        <v>5392</v>
      </c>
      <c r="E1916" s="65" t="s">
        <v>3970</v>
      </c>
      <c r="F1916" s="100">
        <v>20.782999506403762</v>
      </c>
      <c r="G1916" s="49">
        <f>F1916*(1-Elteq!$F$9)</f>
        <v>20.782999506403762</v>
      </c>
      <c r="H1916" s="269" t="s">
        <v>21297</v>
      </c>
    </row>
    <row r="1917" spans="1:8" ht="14.25" customHeight="1" x14ac:dyDescent="0.2">
      <c r="A1917" s="261" t="str">
        <f t="shared" ca="1" si="29"/>
        <v>TECHNIK</v>
      </c>
      <c r="B1917" s="26" t="s">
        <v>5393</v>
      </c>
      <c r="C1917" s="118"/>
      <c r="D1917" s="76" t="s">
        <v>5388</v>
      </c>
      <c r="E1917" s="64" t="s">
        <v>3970</v>
      </c>
      <c r="F1917" s="99">
        <v>20.040749524032197</v>
      </c>
      <c r="G1917" s="48">
        <f>F1917*(1-Elteq!$F$9)</f>
        <v>20.040749524032197</v>
      </c>
      <c r="H1917" s="269" t="s">
        <v>21298</v>
      </c>
    </row>
    <row r="1918" spans="1:8" ht="14.25" customHeight="1" x14ac:dyDescent="0.2">
      <c r="A1918" s="261" t="str">
        <f t="shared" ca="1" si="29"/>
        <v>TECHNIK</v>
      </c>
      <c r="B1918" s="24" t="s">
        <v>5394</v>
      </c>
      <c r="C1918" s="117"/>
      <c r="D1918" s="75" t="s">
        <v>5395</v>
      </c>
      <c r="E1918" s="65" t="s">
        <v>3970</v>
      </c>
      <c r="F1918" s="100">
        <v>27.83437433893361</v>
      </c>
      <c r="G1918" s="49">
        <f>F1918*(1-Elteq!$F$9)</f>
        <v>27.83437433893361</v>
      </c>
      <c r="H1918" s="269" t="s">
        <v>21299</v>
      </c>
    </row>
    <row r="1919" spans="1:8" ht="14.25" customHeight="1" x14ac:dyDescent="0.2">
      <c r="A1919" s="261" t="str">
        <f t="shared" ca="1" si="29"/>
        <v>TECHNIK</v>
      </c>
      <c r="B1919" s="26" t="s">
        <v>5396</v>
      </c>
      <c r="C1919" s="118"/>
      <c r="D1919" s="76" t="s">
        <v>5397</v>
      </c>
      <c r="E1919" s="64" t="s">
        <v>3970</v>
      </c>
      <c r="F1919" s="99">
        <v>33.40124920672033</v>
      </c>
      <c r="G1919" s="48">
        <f>F1919*(1-Elteq!$F$9)</f>
        <v>33.40124920672033</v>
      </c>
      <c r="H1919" s="269" t="s">
        <v>21300</v>
      </c>
    </row>
    <row r="1920" spans="1:8" ht="14.25" customHeight="1" x14ac:dyDescent="0.2">
      <c r="A1920" s="261" t="str">
        <f t="shared" ca="1" si="29"/>
        <v>TECHNIK</v>
      </c>
      <c r="B1920" s="24" t="s">
        <v>5398</v>
      </c>
      <c r="C1920" s="117"/>
      <c r="D1920" s="75" t="s">
        <v>5399</v>
      </c>
      <c r="E1920" s="65" t="s">
        <v>3970</v>
      </c>
      <c r="F1920" s="100">
        <v>46.019498907036898</v>
      </c>
      <c r="G1920" s="49">
        <f>F1920*(1-Elteq!$F$9)</f>
        <v>46.019498907036898</v>
      </c>
      <c r="H1920" s="269" t="s">
        <v>21301</v>
      </c>
    </row>
    <row r="1921" spans="1:8" ht="14.25" customHeight="1" x14ac:dyDescent="0.2">
      <c r="A1921" s="261" t="str">
        <f t="shared" ca="1" si="29"/>
        <v>TECHNIK</v>
      </c>
      <c r="B1921" s="26" t="s">
        <v>5400</v>
      </c>
      <c r="C1921" s="118"/>
      <c r="D1921" s="76" t="s">
        <v>5401</v>
      </c>
      <c r="E1921" s="64" t="s">
        <v>3970</v>
      </c>
      <c r="F1921" s="99">
        <v>59.379998589725034</v>
      </c>
      <c r="G1921" s="48">
        <f>F1921*(1-Elteq!$F$9)</f>
        <v>59.379998589725034</v>
      </c>
      <c r="H1921" s="269" t="s">
        <v>21302</v>
      </c>
    </row>
    <row r="1922" spans="1:8" ht="14.25" customHeight="1" x14ac:dyDescent="0.2">
      <c r="A1922" s="261" t="str">
        <f t="shared" ca="1" si="29"/>
        <v>TECHNIK</v>
      </c>
      <c r="B1922" s="24" t="s">
        <v>5402</v>
      </c>
      <c r="C1922" s="117"/>
      <c r="D1922" s="75" t="s">
        <v>5403</v>
      </c>
      <c r="E1922" s="65" t="s">
        <v>3970</v>
      </c>
      <c r="F1922" s="100">
        <v>142.88312160652586</v>
      </c>
      <c r="G1922" s="49">
        <f>F1922*(1-Elteq!$F$9)</f>
        <v>142.88312160652586</v>
      </c>
      <c r="H1922" s="269" t="s">
        <v>21303</v>
      </c>
    </row>
    <row r="1923" spans="1:8" ht="14.25" customHeight="1" x14ac:dyDescent="0.2">
      <c r="A1923" s="261" t="str">
        <f t="shared" ca="1" si="29"/>
        <v>TECHNIK</v>
      </c>
      <c r="B1923" s="26" t="s">
        <v>17210</v>
      </c>
      <c r="C1923" s="118"/>
      <c r="D1923" s="76" t="s">
        <v>17211</v>
      </c>
      <c r="E1923" s="64" t="s">
        <v>2710</v>
      </c>
      <c r="F1923" s="99">
        <v>38.596999083321272</v>
      </c>
      <c r="G1923" s="48">
        <f>F1923*(1-Elteq!$F$9)</f>
        <v>38.596999083321272</v>
      </c>
      <c r="H1923" s="269" t="s">
        <v>21304</v>
      </c>
    </row>
    <row r="1924" spans="1:8" ht="14.25" customHeight="1" x14ac:dyDescent="0.2">
      <c r="A1924" s="261" t="str">
        <f t="shared" ca="1" si="29"/>
        <v>TECHNIK</v>
      </c>
      <c r="B1924" s="24" t="s">
        <v>17212</v>
      </c>
      <c r="C1924" s="117"/>
      <c r="D1924" s="75" t="s">
        <v>17213</v>
      </c>
      <c r="E1924" s="65" t="s">
        <v>2710</v>
      </c>
      <c r="F1924" s="100">
        <v>30.803374268419862</v>
      </c>
      <c r="G1924" s="49">
        <f>F1924*(1-Elteq!$F$9)</f>
        <v>30.803374268419862</v>
      </c>
      <c r="H1924" s="269" t="s">
        <v>19438</v>
      </c>
    </row>
    <row r="1925" spans="1:8" ht="14.25" customHeight="1" x14ac:dyDescent="0.2">
      <c r="A1925" s="261" t="str">
        <f t="shared" ca="1" si="29"/>
        <v>TECHNIK</v>
      </c>
      <c r="B1925" s="26" t="s">
        <v>17214</v>
      </c>
      <c r="C1925" s="118"/>
      <c r="D1925" s="76" t="s">
        <v>17215</v>
      </c>
      <c r="E1925" s="64" t="s">
        <v>2710</v>
      </c>
      <c r="F1925" s="99">
        <v>43.792748959922214</v>
      </c>
      <c r="G1925" s="48">
        <f>F1925*(1-Elteq!$F$9)</f>
        <v>43.792748959922214</v>
      </c>
      <c r="H1925" s="269" t="s">
        <v>21305</v>
      </c>
    </row>
    <row r="1926" spans="1:8" ht="14.25" customHeight="1" x14ac:dyDescent="0.2">
      <c r="A1926" s="261" t="str">
        <f t="shared" ref="A1926:A1989" ca="1" si="30">REPLACE(CELL("Filename",$A$1),1,FIND("]",CELL("filename",$A$1)),"")</f>
        <v>TECHNIK</v>
      </c>
      <c r="B1926" s="24" t="s">
        <v>17216</v>
      </c>
      <c r="C1926" s="117"/>
      <c r="D1926" s="75" t="s">
        <v>17217</v>
      </c>
      <c r="E1926" s="65" t="s">
        <v>4591</v>
      </c>
      <c r="F1926" s="100">
        <v>47.503998871780027</v>
      </c>
      <c r="G1926" s="49">
        <f>F1926*(1-Elteq!$F$9)</f>
        <v>47.503998871780027</v>
      </c>
      <c r="H1926" s="269" t="s">
        <v>21306</v>
      </c>
    </row>
    <row r="1927" spans="1:8" ht="14.25" customHeight="1" x14ac:dyDescent="0.2">
      <c r="A1927" s="261" t="str">
        <f t="shared" ca="1" si="30"/>
        <v>TECHNIK</v>
      </c>
      <c r="B1927" s="26" t="s">
        <v>17218</v>
      </c>
      <c r="C1927" s="118"/>
      <c r="D1927" s="76" t="s">
        <v>17219</v>
      </c>
      <c r="E1927" s="104" t="s">
        <v>4591</v>
      </c>
      <c r="F1927" s="97">
        <v>65.132435953104647</v>
      </c>
      <c r="G1927" s="47">
        <f>F1927*(1-Elteq!$F$9)</f>
        <v>65.132435953104647</v>
      </c>
      <c r="H1927" s="269" t="s">
        <v>19438</v>
      </c>
    </row>
    <row r="1928" spans="1:8" ht="14.25" customHeight="1" x14ac:dyDescent="0.2">
      <c r="A1928" s="261" t="str">
        <f t="shared" ca="1" si="30"/>
        <v>TECHNIK</v>
      </c>
      <c r="B1928" s="24" t="s">
        <v>17220</v>
      </c>
      <c r="C1928" s="117"/>
      <c r="D1928" s="75" t="s">
        <v>17221</v>
      </c>
      <c r="E1928" s="105" t="s">
        <v>2285</v>
      </c>
      <c r="F1928" s="98">
        <v>77.936248149014105</v>
      </c>
      <c r="G1928" s="46">
        <f>F1928*(1-Elteq!$F$9)</f>
        <v>77.936248149014105</v>
      </c>
      <c r="H1928" s="269" t="s">
        <v>21307</v>
      </c>
    </row>
    <row r="1929" spans="1:8" ht="14.25" customHeight="1" x14ac:dyDescent="0.2">
      <c r="A1929" s="261" t="str">
        <f t="shared" ca="1" si="30"/>
        <v>TECHNIK</v>
      </c>
      <c r="B1929" s="26" t="s">
        <v>17222</v>
      </c>
      <c r="C1929" s="118"/>
      <c r="D1929" s="76" t="s">
        <v>17223</v>
      </c>
      <c r="E1929" s="104" t="s">
        <v>2290</v>
      </c>
      <c r="F1929" s="97">
        <v>60.122248572096595</v>
      </c>
      <c r="G1929" s="47">
        <f>F1929*(1-Elteq!$F$9)</f>
        <v>60.122248572096595</v>
      </c>
      <c r="H1929" s="269" t="s">
        <v>21308</v>
      </c>
    </row>
    <row r="1930" spans="1:8" ht="14.25" customHeight="1" x14ac:dyDescent="0.2">
      <c r="A1930" s="261" t="str">
        <f t="shared" ca="1" si="30"/>
        <v>TECHNIK</v>
      </c>
      <c r="B1930" s="24" t="s">
        <v>17224</v>
      </c>
      <c r="C1930" s="117"/>
      <c r="D1930" s="75" t="s">
        <v>17225</v>
      </c>
      <c r="E1930" s="105" t="s">
        <v>2290</v>
      </c>
      <c r="F1930" s="98">
        <v>110.96637236454866</v>
      </c>
      <c r="G1930" s="46">
        <f>F1930*(1-Elteq!$F$9)</f>
        <v>110.96637236454866</v>
      </c>
      <c r="H1930" s="269" t="s">
        <v>21309</v>
      </c>
    </row>
    <row r="1931" spans="1:8" ht="14.25" customHeight="1" x14ac:dyDescent="0.2">
      <c r="A1931" s="261" t="str">
        <f t="shared" ca="1" si="30"/>
        <v>TECHNIK</v>
      </c>
      <c r="B1931" s="26" t="s">
        <v>17226</v>
      </c>
      <c r="C1931" s="118"/>
      <c r="D1931" s="76" t="s">
        <v>17227</v>
      </c>
      <c r="E1931" s="104" t="s">
        <v>2710</v>
      </c>
      <c r="F1931" s="97">
        <v>82.389748043243486</v>
      </c>
      <c r="G1931" s="47">
        <f>F1931*(1-Elteq!$F$9)</f>
        <v>82.389748043243486</v>
      </c>
      <c r="H1931" s="269" t="s">
        <v>21310</v>
      </c>
    </row>
    <row r="1932" spans="1:8" ht="14.25" customHeight="1" x14ac:dyDescent="0.2">
      <c r="A1932" s="261" t="str">
        <f t="shared" ca="1" si="30"/>
        <v>TECHNIK</v>
      </c>
      <c r="B1932" s="24" t="s">
        <v>17228</v>
      </c>
      <c r="C1932" s="117"/>
      <c r="D1932" s="75" t="s">
        <v>17229</v>
      </c>
      <c r="E1932" s="105" t="s">
        <v>3970</v>
      </c>
      <c r="F1932" s="98">
        <v>44.349436446700885</v>
      </c>
      <c r="G1932" s="46">
        <f>F1932*(1-Elteq!$F$9)</f>
        <v>44.349436446700885</v>
      </c>
      <c r="H1932" s="269" t="s">
        <v>21311</v>
      </c>
    </row>
    <row r="1933" spans="1:8" ht="14.25" customHeight="1" x14ac:dyDescent="0.2">
      <c r="A1933" s="261" t="str">
        <f t="shared" ca="1" si="30"/>
        <v>TECHNIK</v>
      </c>
      <c r="B1933" s="26" t="s">
        <v>17230</v>
      </c>
      <c r="C1933" s="118"/>
      <c r="D1933" s="76" t="s">
        <v>17231</v>
      </c>
      <c r="E1933" s="104" t="s">
        <v>3970</v>
      </c>
      <c r="F1933" s="97">
        <v>101.68824758490412</v>
      </c>
      <c r="G1933" s="47">
        <f>F1933*(1-Elteq!$F$9)</f>
        <v>101.68824758490412</v>
      </c>
      <c r="H1933" s="269" t="s">
        <v>21312</v>
      </c>
    </row>
    <row r="1934" spans="1:8" ht="14.25" customHeight="1" x14ac:dyDescent="0.2">
      <c r="A1934" s="261" t="str">
        <f t="shared" ca="1" si="30"/>
        <v>TECHNIK</v>
      </c>
      <c r="B1934" s="24" t="s">
        <v>17232</v>
      </c>
      <c r="C1934" s="117"/>
      <c r="D1934" s="75" t="s">
        <v>17233</v>
      </c>
      <c r="E1934" s="105" t="s">
        <v>3970</v>
      </c>
      <c r="F1934" s="98">
        <v>293.11451803853021</v>
      </c>
      <c r="G1934" s="46">
        <f>F1934*(1-Elteq!$F$9)</f>
        <v>293.11451803853021</v>
      </c>
      <c r="H1934" s="269" t="s">
        <v>21313</v>
      </c>
    </row>
    <row r="1935" spans="1:8" ht="14.25" customHeight="1" x14ac:dyDescent="0.2">
      <c r="A1935" s="261" t="str">
        <f t="shared" ca="1" si="30"/>
        <v>TECHNIK</v>
      </c>
      <c r="B1935" s="26" t="s">
        <v>5404</v>
      </c>
      <c r="C1935" s="118"/>
      <c r="D1935" s="76" t="s">
        <v>17234</v>
      </c>
      <c r="E1935" s="104" t="s">
        <v>2285</v>
      </c>
      <c r="F1935" s="97">
        <v>3.8968124074507053</v>
      </c>
      <c r="G1935" s="47">
        <f>F1935*(1-Elteq!$F$9)</f>
        <v>3.8968124074507053</v>
      </c>
      <c r="H1935" s="269" t="s">
        <v>21314</v>
      </c>
    </row>
    <row r="1936" spans="1:8" ht="14.25" customHeight="1" x14ac:dyDescent="0.2">
      <c r="A1936" s="261" t="str">
        <f t="shared" ca="1" si="30"/>
        <v>TECHNIK</v>
      </c>
      <c r="B1936" s="24" t="s">
        <v>17235</v>
      </c>
      <c r="C1936" s="117"/>
      <c r="D1936" s="75" t="s">
        <v>17236</v>
      </c>
      <c r="E1936" s="105" t="s">
        <v>2285</v>
      </c>
      <c r="F1936" s="98">
        <v>5.5668748677867219</v>
      </c>
      <c r="G1936" s="46">
        <f>F1936*(1-Elteq!$F$9)</f>
        <v>5.5668748677867219</v>
      </c>
      <c r="H1936" s="269" t="s">
        <v>21315</v>
      </c>
    </row>
    <row r="1937" spans="1:8" ht="14.25" customHeight="1" x14ac:dyDescent="0.2">
      <c r="A1937" s="261" t="str">
        <f t="shared" ca="1" si="30"/>
        <v>TECHNIK</v>
      </c>
      <c r="B1937" s="26" t="s">
        <v>5405</v>
      </c>
      <c r="C1937" s="118"/>
      <c r="D1937" s="76" t="s">
        <v>17237</v>
      </c>
      <c r="E1937" s="104" t="s">
        <v>2285</v>
      </c>
      <c r="F1937" s="97">
        <v>6.1235623545653937</v>
      </c>
      <c r="G1937" s="47">
        <f>F1937*(1-Elteq!$F$9)</f>
        <v>6.1235623545653937</v>
      </c>
      <c r="H1937" s="269" t="s">
        <v>21316</v>
      </c>
    </row>
    <row r="1938" spans="1:8" ht="14.25" customHeight="1" x14ac:dyDescent="0.2">
      <c r="A1938" s="261" t="str">
        <f t="shared" ca="1" si="30"/>
        <v>TECHNIK</v>
      </c>
      <c r="B1938" s="24" t="s">
        <v>5406</v>
      </c>
      <c r="C1938" s="117"/>
      <c r="D1938" s="75" t="s">
        <v>17238</v>
      </c>
      <c r="E1938" s="105" t="s">
        <v>2285</v>
      </c>
      <c r="F1938" s="98">
        <v>7.236937328122738</v>
      </c>
      <c r="G1938" s="46">
        <f>F1938*(1-Elteq!$F$9)</f>
        <v>7.236937328122738</v>
      </c>
      <c r="H1938" s="269" t="s">
        <v>21317</v>
      </c>
    </row>
    <row r="1939" spans="1:8" ht="14.25" customHeight="1" x14ac:dyDescent="0.2">
      <c r="A1939" s="261" t="str">
        <f t="shared" ca="1" si="30"/>
        <v>TECHNIK</v>
      </c>
      <c r="B1939" s="26" t="s">
        <v>17239</v>
      </c>
      <c r="C1939" s="118"/>
      <c r="D1939" s="76" t="s">
        <v>17240</v>
      </c>
      <c r="E1939" s="104" t="s">
        <v>2285</v>
      </c>
      <c r="F1939" s="97">
        <v>7.0513748325298478</v>
      </c>
      <c r="G1939" s="47">
        <f>F1939*(1-Elteq!$F$9)</f>
        <v>7.0513748325298478</v>
      </c>
      <c r="H1939" s="269" t="s">
        <v>21318</v>
      </c>
    </row>
    <row r="1940" spans="1:8" ht="14.25" customHeight="1" x14ac:dyDescent="0.2">
      <c r="A1940" s="261" t="str">
        <f t="shared" ca="1" si="30"/>
        <v>TECHNIK</v>
      </c>
      <c r="B1940" s="24" t="s">
        <v>5407</v>
      </c>
      <c r="C1940" s="117"/>
      <c r="D1940" s="75" t="s">
        <v>17241</v>
      </c>
      <c r="E1940" s="105" t="s">
        <v>2285</v>
      </c>
      <c r="F1940" s="98">
        <v>7.6080623193085195</v>
      </c>
      <c r="G1940" s="46">
        <f>F1940*(1-Elteq!$F$9)</f>
        <v>7.6080623193085195</v>
      </c>
      <c r="H1940" s="269" t="s">
        <v>21319</v>
      </c>
    </row>
    <row r="1941" spans="1:8" ht="14.25" customHeight="1" x14ac:dyDescent="0.2">
      <c r="A1941" s="261" t="str">
        <f t="shared" ca="1" si="30"/>
        <v>TECHNIK</v>
      </c>
      <c r="B1941" s="26" t="s">
        <v>5408</v>
      </c>
      <c r="C1941" s="118"/>
      <c r="D1941" s="76" t="s">
        <v>17242</v>
      </c>
      <c r="E1941" s="104" t="s">
        <v>2285</v>
      </c>
      <c r="F1941" s="97">
        <v>8.5358747972729727</v>
      </c>
      <c r="G1941" s="47">
        <f>F1941*(1-Elteq!$F$9)</f>
        <v>8.5358747972729727</v>
      </c>
      <c r="H1941" s="269" t="s">
        <v>21320</v>
      </c>
    </row>
    <row r="1942" spans="1:8" ht="14.25" customHeight="1" x14ac:dyDescent="0.2">
      <c r="A1942" s="261" t="str">
        <f t="shared" ca="1" si="30"/>
        <v>TECHNIK</v>
      </c>
      <c r="B1942" s="24" t="s">
        <v>17243</v>
      </c>
      <c r="C1942" s="117"/>
      <c r="D1942" s="75" t="s">
        <v>17244</v>
      </c>
      <c r="E1942" s="105" t="s">
        <v>2285</v>
      </c>
      <c r="F1942" s="98">
        <v>8.3503123016800824</v>
      </c>
      <c r="G1942" s="46">
        <f>F1942*(1-Elteq!$F$9)</f>
        <v>8.3503123016800824</v>
      </c>
      <c r="H1942" s="269" t="s">
        <v>21321</v>
      </c>
    </row>
    <row r="1943" spans="1:8" ht="14.25" customHeight="1" x14ac:dyDescent="0.2">
      <c r="A1943" s="261" t="str">
        <f t="shared" ca="1" si="30"/>
        <v>TECHNIK</v>
      </c>
      <c r="B1943" s="26" t="s">
        <v>5409</v>
      </c>
      <c r="C1943" s="118"/>
      <c r="D1943" s="76" t="s">
        <v>17245</v>
      </c>
      <c r="E1943" s="104" t="s">
        <v>2285</v>
      </c>
      <c r="F1943" s="97">
        <v>10.762624744387661</v>
      </c>
      <c r="G1943" s="47">
        <f>F1943*(1-Elteq!$F$9)</f>
        <v>10.762624744387661</v>
      </c>
      <c r="H1943" s="269" t="s">
        <v>21322</v>
      </c>
    </row>
    <row r="1944" spans="1:8" ht="14.25" customHeight="1" x14ac:dyDescent="0.2">
      <c r="A1944" s="261" t="str">
        <f t="shared" ca="1" si="30"/>
        <v>TECHNIK</v>
      </c>
      <c r="B1944" s="24" t="s">
        <v>5410</v>
      </c>
      <c r="C1944" s="117"/>
      <c r="D1944" s="75" t="s">
        <v>17246</v>
      </c>
      <c r="E1944" s="105" t="s">
        <v>2285</v>
      </c>
      <c r="F1944" s="98">
        <v>11.504874726759224</v>
      </c>
      <c r="G1944" s="46">
        <f>F1944*(1-Elteq!$F$9)</f>
        <v>11.504874726759224</v>
      </c>
      <c r="H1944" s="269" t="s">
        <v>21323</v>
      </c>
    </row>
    <row r="1945" spans="1:8" ht="14.25" customHeight="1" x14ac:dyDescent="0.2">
      <c r="A1945" s="261" t="str">
        <f t="shared" ca="1" si="30"/>
        <v>TECHNIK</v>
      </c>
      <c r="B1945" s="26" t="s">
        <v>5411</v>
      </c>
      <c r="C1945" s="118"/>
      <c r="D1945" s="76" t="s">
        <v>17247</v>
      </c>
      <c r="E1945" s="104" t="s">
        <v>2285</v>
      </c>
      <c r="F1945" s="97">
        <v>44.534998942293775</v>
      </c>
      <c r="G1945" s="47">
        <f>F1945*(1-Elteq!$F$9)</f>
        <v>44.534998942293775</v>
      </c>
      <c r="H1945" s="269" t="s">
        <v>21324</v>
      </c>
    </row>
    <row r="1946" spans="1:8" ht="14.25" customHeight="1" x14ac:dyDescent="0.2">
      <c r="A1946" s="261" t="str">
        <f t="shared" ca="1" si="30"/>
        <v>TECHNIK</v>
      </c>
      <c r="B1946" s="24" t="s">
        <v>17248</v>
      </c>
      <c r="C1946" s="117"/>
      <c r="D1946" s="75" t="s">
        <v>17249</v>
      </c>
      <c r="E1946" s="105" t="s">
        <v>2285</v>
      </c>
      <c r="F1946" s="98">
        <v>47.875123862965808</v>
      </c>
      <c r="G1946" s="46">
        <f>F1946*(1-Elteq!$F$9)</f>
        <v>47.875123862965808</v>
      </c>
      <c r="H1946" s="269" t="s">
        <v>21325</v>
      </c>
    </row>
    <row r="1947" spans="1:8" ht="14.25" customHeight="1" x14ac:dyDescent="0.2">
      <c r="A1947" s="261" t="str">
        <f t="shared" ca="1" si="30"/>
        <v>TECHNIK</v>
      </c>
      <c r="B1947" s="26" t="s">
        <v>5412</v>
      </c>
      <c r="C1947" s="118"/>
      <c r="D1947" s="76" t="s">
        <v>17250</v>
      </c>
      <c r="E1947" s="104" t="s">
        <v>2285</v>
      </c>
      <c r="F1947" s="97">
        <v>48.988498836523149</v>
      </c>
      <c r="G1947" s="47">
        <f>F1947*(1-Elteq!$F$9)</f>
        <v>48.988498836523149</v>
      </c>
      <c r="H1947" s="269" t="s">
        <v>21326</v>
      </c>
    </row>
    <row r="1948" spans="1:8" ht="14.25" customHeight="1" x14ac:dyDescent="0.2">
      <c r="A1948" s="261" t="str">
        <f t="shared" ca="1" si="30"/>
        <v>TECHNIK</v>
      </c>
      <c r="B1948" s="191" t="s">
        <v>5413</v>
      </c>
      <c r="C1948" s="117"/>
      <c r="D1948" s="75" t="s">
        <v>17251</v>
      </c>
      <c r="E1948" s="105" t="s">
        <v>2285</v>
      </c>
      <c r="F1948" s="98">
        <v>57.153248642610343</v>
      </c>
      <c r="G1948" s="46">
        <f>F1948*(1-Elteq!$F$9)</f>
        <v>57.153248642610343</v>
      </c>
      <c r="H1948" s="269" t="s">
        <v>21327</v>
      </c>
    </row>
    <row r="1949" spans="1:8" ht="14.25" customHeight="1" x14ac:dyDescent="0.2">
      <c r="A1949" s="261" t="str">
        <f t="shared" ca="1" si="30"/>
        <v>TECHNIK</v>
      </c>
      <c r="B1949" s="192" t="s">
        <v>5414</v>
      </c>
      <c r="C1949" s="118"/>
      <c r="D1949" s="76" t="s">
        <v>17252</v>
      </c>
      <c r="E1949" s="104" t="s">
        <v>2290</v>
      </c>
      <c r="F1949" s="97">
        <v>32.287874233162988</v>
      </c>
      <c r="G1949" s="47">
        <f>F1949*(1-Elteq!$F$9)</f>
        <v>32.287874233162988</v>
      </c>
      <c r="H1949" s="269" t="s">
        <v>21328</v>
      </c>
    </row>
    <row r="1950" spans="1:8" ht="14.25" customHeight="1" x14ac:dyDescent="0.2">
      <c r="A1950" s="261" t="str">
        <f t="shared" ca="1" si="30"/>
        <v>TECHNIK</v>
      </c>
      <c r="B1950" s="191" t="s">
        <v>5415</v>
      </c>
      <c r="C1950" s="117"/>
      <c r="D1950" s="75" t="s">
        <v>17253</v>
      </c>
      <c r="E1950" s="105" t="s">
        <v>2290</v>
      </c>
      <c r="F1950" s="98">
        <v>38.040311596542601</v>
      </c>
      <c r="G1950" s="46">
        <f>F1950*(1-Elteq!$F$9)</f>
        <v>38.040311596542601</v>
      </c>
      <c r="H1950" s="269" t="s">
        <v>21329</v>
      </c>
    </row>
    <row r="1951" spans="1:8" ht="14.25" customHeight="1" x14ac:dyDescent="0.2">
      <c r="A1951" s="261" t="str">
        <f t="shared" ca="1" si="30"/>
        <v>TECHNIK</v>
      </c>
      <c r="B1951" s="26" t="s">
        <v>5416</v>
      </c>
      <c r="C1951" s="118"/>
      <c r="D1951" s="76" t="s">
        <v>17254</v>
      </c>
      <c r="E1951" s="64" t="s">
        <v>2290</v>
      </c>
      <c r="F1951" s="99">
        <v>60.493373563282375</v>
      </c>
      <c r="G1951" s="50">
        <f>F1951*(1-Elteq!$F$9)</f>
        <v>60.493373563282375</v>
      </c>
      <c r="H1951" s="269" t="s">
        <v>21330</v>
      </c>
    </row>
    <row r="1952" spans="1:8" ht="14.25" customHeight="1" x14ac:dyDescent="0.2">
      <c r="A1952" s="261" t="str">
        <f t="shared" ca="1" si="30"/>
        <v>TECHNIK</v>
      </c>
      <c r="B1952" s="24" t="s">
        <v>5417</v>
      </c>
      <c r="C1952" s="117"/>
      <c r="D1952" s="75" t="s">
        <v>17255</v>
      </c>
      <c r="E1952" s="65" t="s">
        <v>2290</v>
      </c>
      <c r="F1952" s="100">
        <v>82.575310538836376</v>
      </c>
      <c r="G1952" s="51">
        <f>F1952*(1-Elteq!$F$9)</f>
        <v>82.575310538836376</v>
      </c>
      <c r="H1952" s="269" t="s">
        <v>21331</v>
      </c>
    </row>
    <row r="1953" spans="1:8" ht="14.25" customHeight="1" x14ac:dyDescent="0.2">
      <c r="A1953" s="261" t="str">
        <f t="shared" ca="1" si="30"/>
        <v>TECHNIK</v>
      </c>
      <c r="B1953" s="26" t="s">
        <v>5418</v>
      </c>
      <c r="C1953" s="118"/>
      <c r="D1953" s="76" t="s">
        <v>17256</v>
      </c>
      <c r="E1953" s="64" t="s">
        <v>2710</v>
      </c>
      <c r="F1953" s="99">
        <v>46.390623898222685</v>
      </c>
      <c r="G1953" s="50">
        <f>F1953*(1-Elteq!$F$9)</f>
        <v>46.390623898222685</v>
      </c>
      <c r="H1953" s="269" t="s">
        <v>21332</v>
      </c>
    </row>
    <row r="1954" spans="1:8" ht="14.25" customHeight="1" x14ac:dyDescent="0.2">
      <c r="A1954" s="261" t="str">
        <f t="shared" ca="1" si="30"/>
        <v>TECHNIK</v>
      </c>
      <c r="B1954" s="24" t="s">
        <v>5419</v>
      </c>
      <c r="C1954" s="117"/>
      <c r="D1954" s="75" t="s">
        <v>17257</v>
      </c>
      <c r="E1954" s="65" t="s">
        <v>2710</v>
      </c>
      <c r="F1954" s="100">
        <v>57.338811138203233</v>
      </c>
      <c r="G1954" s="51">
        <f>F1954*(1-Elteq!$F$9)</f>
        <v>57.338811138203233</v>
      </c>
      <c r="H1954" s="269" t="s">
        <v>21333</v>
      </c>
    </row>
    <row r="1955" spans="1:8" ht="14.25" customHeight="1" x14ac:dyDescent="0.2">
      <c r="A1955" s="261" t="str">
        <f t="shared" ca="1" si="30"/>
        <v>TECHNIK</v>
      </c>
      <c r="B1955" s="26" t="s">
        <v>5420</v>
      </c>
      <c r="C1955" s="118"/>
      <c r="D1955" s="76" t="s">
        <v>17258</v>
      </c>
      <c r="E1955" s="64" t="s">
        <v>3970</v>
      </c>
      <c r="F1955" s="99">
        <v>29.689999294862517</v>
      </c>
      <c r="G1955" s="50">
        <f>F1955*(1-Elteq!$F$9)</f>
        <v>29.689999294862517</v>
      </c>
      <c r="H1955" s="269" t="s">
        <v>21334</v>
      </c>
    </row>
    <row r="1956" spans="1:8" ht="14.25" customHeight="1" x14ac:dyDescent="0.2">
      <c r="A1956" s="261" t="str">
        <f t="shared" ca="1" si="30"/>
        <v>TECHNIK</v>
      </c>
      <c r="B1956" s="24" t="s">
        <v>5421</v>
      </c>
      <c r="C1956" s="117"/>
      <c r="D1956" s="75" t="s">
        <v>17259</v>
      </c>
      <c r="E1956" s="65" t="s">
        <v>3970</v>
      </c>
      <c r="F1956" s="100">
        <v>37.112499118578143</v>
      </c>
      <c r="G1956" s="51">
        <f>F1956*(1-Elteq!$F$9)</f>
        <v>37.112499118578143</v>
      </c>
      <c r="H1956" s="269" t="s">
        <v>21335</v>
      </c>
    </row>
    <row r="1957" spans="1:8" ht="14.25" customHeight="1" x14ac:dyDescent="0.2">
      <c r="A1957" s="261" t="str">
        <f t="shared" ca="1" si="30"/>
        <v>TECHNIK</v>
      </c>
      <c r="B1957" s="26" t="s">
        <v>5422</v>
      </c>
      <c r="C1957" s="118"/>
      <c r="D1957" s="76" t="s">
        <v>17260</v>
      </c>
      <c r="E1957" s="64" t="s">
        <v>3970</v>
      </c>
      <c r="F1957" s="99">
        <v>47.503998871780027</v>
      </c>
      <c r="G1957" s="50">
        <f>F1957*(1-Elteq!$F$9)</f>
        <v>47.503998871780027</v>
      </c>
      <c r="H1957" s="269" t="s">
        <v>21336</v>
      </c>
    </row>
    <row r="1958" spans="1:8" ht="14.25" customHeight="1" x14ac:dyDescent="0.2">
      <c r="A1958" s="261" t="str">
        <f t="shared" ca="1" si="30"/>
        <v>TECHNIK</v>
      </c>
      <c r="B1958" s="24" t="s">
        <v>5423</v>
      </c>
      <c r="C1958" s="117"/>
      <c r="D1958" s="75" t="s">
        <v>17261</v>
      </c>
      <c r="E1958" s="65" t="s">
        <v>3970</v>
      </c>
      <c r="F1958" s="100">
        <v>72.740498272413163</v>
      </c>
      <c r="G1958" s="51">
        <f>F1958*(1-Elteq!$F$9)</f>
        <v>72.740498272413163</v>
      </c>
      <c r="H1958" s="269" t="s">
        <v>21337</v>
      </c>
    </row>
    <row r="1959" spans="1:8" ht="14.25" customHeight="1" x14ac:dyDescent="0.2">
      <c r="A1959" s="261" t="str">
        <f t="shared" ca="1" si="30"/>
        <v>TECHNIK</v>
      </c>
      <c r="B1959" s="26" t="s">
        <v>5424</v>
      </c>
      <c r="C1959" s="118"/>
      <c r="D1959" s="76" t="s">
        <v>17262</v>
      </c>
      <c r="E1959" s="64" t="s">
        <v>3970</v>
      </c>
      <c r="F1959" s="99">
        <v>86.843247937472867</v>
      </c>
      <c r="G1959" s="50">
        <f>F1959*(1-Elteq!$F$9)</f>
        <v>86.843247937472867</v>
      </c>
      <c r="H1959" s="269" t="s">
        <v>21338</v>
      </c>
    </row>
    <row r="1960" spans="1:8" ht="14.25" customHeight="1" x14ac:dyDescent="0.2">
      <c r="A1960" s="261" t="str">
        <f t="shared" ca="1" si="30"/>
        <v>TECHNIK</v>
      </c>
      <c r="B1960" s="24" t="s">
        <v>5425</v>
      </c>
      <c r="C1960" s="117"/>
      <c r="D1960" s="75" t="s">
        <v>17263</v>
      </c>
      <c r="E1960" s="65" t="s">
        <v>3970</v>
      </c>
      <c r="F1960" s="100">
        <v>130.63599689739507</v>
      </c>
      <c r="G1960" s="51">
        <f>F1960*(1-Elteq!$F$9)</f>
        <v>130.63599689739507</v>
      </c>
      <c r="H1960" s="269" t="s">
        <v>21339</v>
      </c>
    </row>
    <row r="1961" spans="1:8" ht="14.25" customHeight="1" x14ac:dyDescent="0.2">
      <c r="A1961" s="261" t="str">
        <f t="shared" ca="1" si="30"/>
        <v>TECHNIK</v>
      </c>
      <c r="B1961" s="26" t="s">
        <v>5426</v>
      </c>
      <c r="C1961" s="118"/>
      <c r="D1961" s="76" t="s">
        <v>5427</v>
      </c>
      <c r="E1961" s="64" t="s">
        <v>2285</v>
      </c>
      <c r="F1961" s="99">
        <v>2.783437433893361</v>
      </c>
      <c r="G1961" s="50">
        <f>F1961*(1-Elteq!$F$9)</f>
        <v>2.783437433893361</v>
      </c>
      <c r="H1961" s="269" t="s">
        <v>21340</v>
      </c>
    </row>
    <row r="1962" spans="1:8" ht="14.25" customHeight="1" x14ac:dyDescent="0.2">
      <c r="A1962" s="261" t="str">
        <f t="shared" ca="1" si="30"/>
        <v>TECHNIK</v>
      </c>
      <c r="B1962" s="24" t="s">
        <v>5428</v>
      </c>
      <c r="C1962" s="117"/>
      <c r="D1962" s="75" t="s">
        <v>17264</v>
      </c>
      <c r="E1962" s="65" t="s">
        <v>2285</v>
      </c>
      <c r="F1962" s="100">
        <v>2.9689999294862517</v>
      </c>
      <c r="G1962" s="51">
        <f>F1962*(1-Elteq!$F$9)</f>
        <v>2.9689999294862517</v>
      </c>
      <c r="H1962" s="269" t="s">
        <v>21341</v>
      </c>
    </row>
    <row r="1963" spans="1:8" ht="14.25" customHeight="1" x14ac:dyDescent="0.2">
      <c r="A1963" s="261" t="str">
        <f t="shared" ca="1" si="30"/>
        <v>TECHNIK</v>
      </c>
      <c r="B1963" s="26" t="s">
        <v>5429</v>
      </c>
      <c r="C1963" s="118"/>
      <c r="D1963" s="76" t="s">
        <v>5430</v>
      </c>
      <c r="E1963" s="64" t="s">
        <v>2285</v>
      </c>
      <c r="F1963" s="99">
        <v>3.5256874162649239</v>
      </c>
      <c r="G1963" s="50">
        <f>F1963*(1-Elteq!$F$9)</f>
        <v>3.5256874162649239</v>
      </c>
      <c r="H1963" s="269" t="s">
        <v>21342</v>
      </c>
    </row>
    <row r="1964" spans="1:8" ht="14.25" customHeight="1" x14ac:dyDescent="0.2">
      <c r="A1964" s="261" t="str">
        <f t="shared" ca="1" si="30"/>
        <v>TECHNIK</v>
      </c>
      <c r="B1964" s="24" t="s">
        <v>5431</v>
      </c>
      <c r="C1964" s="117"/>
      <c r="D1964" s="75" t="s">
        <v>17265</v>
      </c>
      <c r="E1964" s="65" t="s">
        <v>2285</v>
      </c>
      <c r="F1964" s="100">
        <v>3.7112499118578146</v>
      </c>
      <c r="G1964" s="51">
        <f>F1964*(1-Elteq!$F$9)</f>
        <v>3.7112499118578146</v>
      </c>
      <c r="H1964" s="269" t="s">
        <v>21343</v>
      </c>
    </row>
    <row r="1965" spans="1:8" ht="14.25" customHeight="1" x14ac:dyDescent="0.2">
      <c r="A1965" s="261" t="str">
        <f t="shared" ca="1" si="30"/>
        <v>TECHNIK</v>
      </c>
      <c r="B1965" s="26" t="s">
        <v>5432</v>
      </c>
      <c r="C1965" s="118"/>
      <c r="D1965" s="76" t="s">
        <v>5433</v>
      </c>
      <c r="E1965" s="104" t="s">
        <v>2285</v>
      </c>
      <c r="F1965" s="97">
        <v>3.5256874162649239</v>
      </c>
      <c r="G1965" s="47">
        <f>F1965*(1-Elteq!$F$9)</f>
        <v>3.5256874162649239</v>
      </c>
      <c r="H1965" s="269" t="s">
        <v>21344</v>
      </c>
    </row>
    <row r="1966" spans="1:8" ht="14.25" customHeight="1" x14ac:dyDescent="0.2">
      <c r="A1966" s="261" t="str">
        <f t="shared" ca="1" si="30"/>
        <v>TECHNIK</v>
      </c>
      <c r="B1966" s="24" t="s">
        <v>5434</v>
      </c>
      <c r="C1966" s="117"/>
      <c r="D1966" s="75" t="s">
        <v>17266</v>
      </c>
      <c r="E1966" s="105" t="s">
        <v>2285</v>
      </c>
      <c r="F1966" s="98">
        <v>3.7112499118578146</v>
      </c>
      <c r="G1966" s="46">
        <f>F1966*(1-Elteq!$F$9)</f>
        <v>3.7112499118578146</v>
      </c>
      <c r="H1966" s="269" t="s">
        <v>21345</v>
      </c>
    </row>
    <row r="1967" spans="1:8" ht="14.25" customHeight="1" x14ac:dyDescent="0.2">
      <c r="A1967" s="261" t="str">
        <f t="shared" ca="1" si="30"/>
        <v>TECHNIK</v>
      </c>
      <c r="B1967" s="26" t="s">
        <v>5435</v>
      </c>
      <c r="C1967" s="118"/>
      <c r="D1967" s="76" t="s">
        <v>5436</v>
      </c>
      <c r="E1967" s="104" t="s">
        <v>2285</v>
      </c>
      <c r="F1967" s="97">
        <v>5.0101873810080493</v>
      </c>
      <c r="G1967" s="47">
        <f>F1967*(1-Elteq!$F$9)</f>
        <v>5.0101873810080493</v>
      </c>
      <c r="H1967" s="269" t="s">
        <v>21346</v>
      </c>
    </row>
    <row r="1968" spans="1:8" ht="14.25" customHeight="1" x14ac:dyDescent="0.2">
      <c r="A1968" s="261" t="str">
        <f t="shared" ca="1" si="30"/>
        <v>TECHNIK</v>
      </c>
      <c r="B1968" s="24" t="s">
        <v>5437</v>
      </c>
      <c r="C1968" s="117"/>
      <c r="D1968" s="75" t="s">
        <v>17267</v>
      </c>
      <c r="E1968" s="105" t="s">
        <v>2285</v>
      </c>
      <c r="F1968" s="98">
        <v>5.1957498766009405</v>
      </c>
      <c r="G1968" s="46">
        <f>F1968*(1-Elteq!$F$9)</f>
        <v>5.1957498766009405</v>
      </c>
      <c r="H1968" s="269" t="s">
        <v>21347</v>
      </c>
    </row>
    <row r="1969" spans="1:8" ht="14.25" customHeight="1" x14ac:dyDescent="0.2">
      <c r="A1969" s="261" t="str">
        <f t="shared" ca="1" si="30"/>
        <v>TECHNIK</v>
      </c>
      <c r="B1969" s="26" t="s">
        <v>5438</v>
      </c>
      <c r="C1969" s="118"/>
      <c r="D1969" s="76" t="s">
        <v>5439</v>
      </c>
      <c r="E1969" s="104" t="s">
        <v>2285</v>
      </c>
      <c r="F1969" s="97">
        <v>11.504874726759224</v>
      </c>
      <c r="G1969" s="47">
        <f>F1969*(1-Elteq!$F$9)</f>
        <v>11.504874726759224</v>
      </c>
      <c r="H1969" s="269" t="s">
        <v>21348</v>
      </c>
    </row>
    <row r="1970" spans="1:8" ht="14.25" customHeight="1" x14ac:dyDescent="0.2">
      <c r="A1970" s="261" t="str">
        <f t="shared" ca="1" si="30"/>
        <v>TECHNIK</v>
      </c>
      <c r="B1970" s="24" t="s">
        <v>5440</v>
      </c>
      <c r="C1970" s="117"/>
      <c r="D1970" s="75" t="s">
        <v>5441</v>
      </c>
      <c r="E1970" s="105" t="s">
        <v>2285</v>
      </c>
      <c r="F1970" s="98">
        <v>17.9995620725104</v>
      </c>
      <c r="G1970" s="46">
        <f>F1970*(1-Elteq!$F$9)</f>
        <v>17.9995620725104</v>
      </c>
      <c r="H1970" s="269" t="s">
        <v>21349</v>
      </c>
    </row>
    <row r="1971" spans="1:8" ht="14.25" customHeight="1" x14ac:dyDescent="0.2">
      <c r="A1971" s="261" t="str">
        <f t="shared" ca="1" si="30"/>
        <v>TECHNIK</v>
      </c>
      <c r="B1971" s="26" t="s">
        <v>5442</v>
      </c>
      <c r="C1971" s="118"/>
      <c r="D1971" s="76" t="s">
        <v>5443</v>
      </c>
      <c r="E1971" s="104" t="s">
        <v>2285</v>
      </c>
      <c r="F1971" s="97">
        <v>16.700624603360165</v>
      </c>
      <c r="G1971" s="47">
        <f>F1971*(1-Elteq!$F$9)</f>
        <v>16.700624603360165</v>
      </c>
      <c r="H1971" s="269" t="s">
        <v>21350</v>
      </c>
    </row>
    <row r="1972" spans="1:8" ht="14.25" customHeight="1" x14ac:dyDescent="0.2">
      <c r="A1972" s="261" t="str">
        <f t="shared" ca="1" si="30"/>
        <v>TECHNIK</v>
      </c>
      <c r="B1972" s="24" t="s">
        <v>5444</v>
      </c>
      <c r="C1972" s="117"/>
      <c r="D1972" s="75" t="s">
        <v>5445</v>
      </c>
      <c r="E1972" s="105" t="s">
        <v>2285</v>
      </c>
      <c r="F1972" s="98">
        <v>20.226312019625091</v>
      </c>
      <c r="G1972" s="46">
        <f>F1972*(1-Elteq!$F$9)</f>
        <v>20.226312019625091</v>
      </c>
      <c r="H1972" s="269" t="s">
        <v>21351</v>
      </c>
    </row>
    <row r="1973" spans="1:8" ht="14.25" customHeight="1" x14ac:dyDescent="0.2">
      <c r="A1973" s="261" t="str">
        <f t="shared" ca="1" si="30"/>
        <v>TECHNIK</v>
      </c>
      <c r="B1973" s="26" t="s">
        <v>5446</v>
      </c>
      <c r="C1973" s="118"/>
      <c r="D1973" s="76" t="s">
        <v>5447</v>
      </c>
      <c r="E1973" s="104" t="s">
        <v>2285</v>
      </c>
      <c r="F1973" s="97">
        <v>30.803374268419862</v>
      </c>
      <c r="G1973" s="47">
        <f>F1973*(1-Elteq!$F$9)</f>
        <v>30.803374268419862</v>
      </c>
      <c r="H1973" s="269" t="s">
        <v>21352</v>
      </c>
    </row>
    <row r="1974" spans="1:8" ht="14.25" customHeight="1" x14ac:dyDescent="0.2">
      <c r="A1974" s="261" t="str">
        <f t="shared" ca="1" si="30"/>
        <v>TECHNIK</v>
      </c>
      <c r="B1974" s="24" t="s">
        <v>5448</v>
      </c>
      <c r="C1974" s="117"/>
      <c r="D1974" s="75" t="s">
        <v>5449</v>
      </c>
      <c r="E1974" s="105" t="s">
        <v>2285</v>
      </c>
      <c r="F1974" s="98">
        <v>41.565999012807524</v>
      </c>
      <c r="G1974" s="46">
        <f>F1974*(1-Elteq!$F$9)</f>
        <v>41.565999012807524</v>
      </c>
      <c r="H1974" s="269" t="s">
        <v>21353</v>
      </c>
    </row>
    <row r="1975" spans="1:8" ht="14.25" customHeight="1" x14ac:dyDescent="0.2">
      <c r="A1975" s="261" t="str">
        <f t="shared" ca="1" si="30"/>
        <v>TECHNIK</v>
      </c>
      <c r="B1975" s="26" t="s">
        <v>5450</v>
      </c>
      <c r="C1975" s="118"/>
      <c r="D1975" s="76" t="s">
        <v>5451</v>
      </c>
      <c r="E1975" s="104" t="s">
        <v>2285</v>
      </c>
      <c r="F1975" s="97">
        <v>71.627123298855821</v>
      </c>
      <c r="G1975" s="47">
        <f>F1975*(1-Elteq!$F$9)</f>
        <v>71.627123298855821</v>
      </c>
      <c r="H1975" s="269" t="s">
        <v>21354</v>
      </c>
    </row>
    <row r="1976" spans="1:8" ht="14.25" customHeight="1" x14ac:dyDescent="0.2">
      <c r="A1976" s="261" t="str">
        <f t="shared" ca="1" si="30"/>
        <v>TECHNIK</v>
      </c>
      <c r="B1976" s="24" t="s">
        <v>5452</v>
      </c>
      <c r="C1976" s="117"/>
      <c r="D1976" s="75" t="s">
        <v>5453</v>
      </c>
      <c r="E1976" s="105" t="s">
        <v>2290</v>
      </c>
      <c r="F1976" s="98">
        <v>55.29762368668144</v>
      </c>
      <c r="G1976" s="46">
        <f>F1976*(1-Elteq!$F$9)</f>
        <v>55.29762368668144</v>
      </c>
      <c r="H1976" s="269" t="s">
        <v>21355</v>
      </c>
    </row>
    <row r="1977" spans="1:8" ht="14.25" customHeight="1" x14ac:dyDescent="0.2">
      <c r="A1977" s="261" t="str">
        <f t="shared" ca="1" si="30"/>
        <v>TECHNIK</v>
      </c>
      <c r="B1977" s="26" t="s">
        <v>17268</v>
      </c>
      <c r="C1977" s="118"/>
      <c r="D1977" s="76" t="s">
        <v>17269</v>
      </c>
      <c r="E1977" s="104" t="s">
        <v>2290</v>
      </c>
      <c r="F1977" s="97">
        <v>60.864498554468156</v>
      </c>
      <c r="G1977" s="47">
        <f>F1977*(1-Elteq!$F$9)</f>
        <v>60.864498554468156</v>
      </c>
      <c r="H1977" s="269" t="s">
        <v>21356</v>
      </c>
    </row>
    <row r="1978" spans="1:8" ht="14.25" customHeight="1" x14ac:dyDescent="0.2">
      <c r="A1978" s="261" t="str">
        <f t="shared" ca="1" si="30"/>
        <v>TECHNIK</v>
      </c>
      <c r="B1978" s="24" t="s">
        <v>17270</v>
      </c>
      <c r="C1978" s="117"/>
      <c r="D1978" s="75" t="s">
        <v>17271</v>
      </c>
      <c r="E1978" s="105" t="s">
        <v>2290</v>
      </c>
      <c r="F1978" s="98">
        <v>90.925622840516453</v>
      </c>
      <c r="G1978" s="46">
        <f>F1978*(1-Elteq!$F$9)</f>
        <v>90.925622840516453</v>
      </c>
      <c r="H1978" s="269" t="s">
        <v>21357</v>
      </c>
    </row>
    <row r="1979" spans="1:8" ht="14.25" customHeight="1" x14ac:dyDescent="0.2">
      <c r="A1979" s="261" t="str">
        <f t="shared" ca="1" si="30"/>
        <v>TECHNIK</v>
      </c>
      <c r="B1979" s="26" t="s">
        <v>5454</v>
      </c>
      <c r="C1979" s="118"/>
      <c r="D1979" s="76" t="s">
        <v>5455</v>
      </c>
      <c r="E1979" s="104" t="s">
        <v>2285</v>
      </c>
      <c r="F1979" s="97">
        <v>5.3070873739566746</v>
      </c>
      <c r="G1979" s="47">
        <f>F1979*(1-Elteq!$F$9)</f>
        <v>5.3070873739566746</v>
      </c>
      <c r="H1979" s="269" t="s">
        <v>21358</v>
      </c>
    </row>
    <row r="1980" spans="1:8" ht="14.25" customHeight="1" x14ac:dyDescent="0.2">
      <c r="A1980" s="261" t="str">
        <f t="shared" ca="1" si="30"/>
        <v>TECHNIK</v>
      </c>
      <c r="B1980" s="54" t="s">
        <v>5456</v>
      </c>
      <c r="C1980" s="119"/>
      <c r="D1980" s="77" t="s">
        <v>5457</v>
      </c>
      <c r="E1980" s="106" t="s">
        <v>2285</v>
      </c>
      <c r="F1980" s="98">
        <v>6.1235623545653937</v>
      </c>
      <c r="G1980" s="46">
        <f>F1980*(1-Elteq!$F$9)</f>
        <v>6.1235623545653937</v>
      </c>
      <c r="H1980" s="269" t="s">
        <v>21359</v>
      </c>
    </row>
    <row r="1981" spans="1:8" ht="14.25" customHeight="1" x14ac:dyDescent="0.2">
      <c r="A1981" s="261" t="str">
        <f t="shared" ca="1" si="30"/>
        <v>TECHNIK</v>
      </c>
      <c r="B1981" s="22" t="s">
        <v>5458</v>
      </c>
      <c r="C1981" s="116"/>
      <c r="D1981" s="74" t="s">
        <v>5459</v>
      </c>
      <c r="E1981" s="108" t="s">
        <v>2285</v>
      </c>
      <c r="F1981" s="99">
        <v>9.5007997743560058</v>
      </c>
      <c r="G1981" s="50">
        <f>F1981*(1-Elteq!$F$9)</f>
        <v>9.5007997743560058</v>
      </c>
      <c r="H1981" s="269" t="s">
        <v>21360</v>
      </c>
    </row>
    <row r="1982" spans="1:8" ht="14.25" customHeight="1" x14ac:dyDescent="0.2">
      <c r="A1982" s="261" t="str">
        <f t="shared" ca="1" si="30"/>
        <v>TECHNIK</v>
      </c>
      <c r="B1982" s="24" t="s">
        <v>5460</v>
      </c>
      <c r="C1982" s="117"/>
      <c r="D1982" s="75" t="s">
        <v>5461</v>
      </c>
      <c r="E1982" s="65" t="s">
        <v>2285</v>
      </c>
      <c r="F1982" s="100">
        <v>15.216124638617039</v>
      </c>
      <c r="G1982" s="51">
        <f>F1982*(1-Elteq!$F$9)</f>
        <v>15.216124638617039</v>
      </c>
      <c r="H1982" s="269" t="s">
        <v>21361</v>
      </c>
    </row>
    <row r="1983" spans="1:8" ht="14.25" customHeight="1" x14ac:dyDescent="0.2">
      <c r="A1983" s="261" t="str">
        <f t="shared" ca="1" si="30"/>
        <v>TECHNIK</v>
      </c>
      <c r="B1983" s="26" t="s">
        <v>5462</v>
      </c>
      <c r="C1983" s="118"/>
      <c r="D1983" s="76" t="s">
        <v>5463</v>
      </c>
      <c r="E1983" s="64" t="s">
        <v>2285</v>
      </c>
      <c r="F1983" s="99">
        <v>9.649249770830318</v>
      </c>
      <c r="G1983" s="50">
        <f>F1983*(1-Elteq!$F$9)</f>
        <v>9.649249770830318</v>
      </c>
      <c r="H1983" s="269" t="s">
        <v>21362</v>
      </c>
    </row>
    <row r="1984" spans="1:8" ht="14.25" customHeight="1" x14ac:dyDescent="0.2">
      <c r="A1984" s="261" t="str">
        <f t="shared" ca="1" si="30"/>
        <v>TECHNIK</v>
      </c>
      <c r="B1984" s="24" t="s">
        <v>5464</v>
      </c>
      <c r="C1984" s="117"/>
      <c r="D1984" s="75" t="s">
        <v>5465</v>
      </c>
      <c r="E1984" s="65" t="s">
        <v>2285</v>
      </c>
      <c r="F1984" s="100">
        <v>6.6802498413440663</v>
      </c>
      <c r="G1984" s="51">
        <f>F1984*(1-Elteq!$F$9)</f>
        <v>6.6802498413440663</v>
      </c>
      <c r="H1984" s="269" t="s">
        <v>21363</v>
      </c>
    </row>
    <row r="1985" spans="1:8" ht="14.25" customHeight="1" x14ac:dyDescent="0.2">
      <c r="A1985" s="261" t="str">
        <f t="shared" ca="1" si="30"/>
        <v>TECHNIK</v>
      </c>
      <c r="B1985" s="26" t="s">
        <v>5466</v>
      </c>
      <c r="C1985" s="118"/>
      <c r="D1985" s="76" t="s">
        <v>5467</v>
      </c>
      <c r="E1985" s="64" t="s">
        <v>2285</v>
      </c>
      <c r="F1985" s="99">
        <v>20.894337003759496</v>
      </c>
      <c r="G1985" s="50">
        <f>F1985*(1-Elteq!$F$9)</f>
        <v>20.894337003759496</v>
      </c>
      <c r="H1985" s="269" t="s">
        <v>21364</v>
      </c>
    </row>
    <row r="1986" spans="1:8" ht="14.25" customHeight="1" x14ac:dyDescent="0.2">
      <c r="A1986" s="261" t="str">
        <f t="shared" ca="1" si="30"/>
        <v>TECHNIK</v>
      </c>
      <c r="B1986" s="24" t="s">
        <v>5468</v>
      </c>
      <c r="C1986" s="117"/>
      <c r="D1986" s="75" t="s">
        <v>5469</v>
      </c>
      <c r="E1986" s="65" t="s">
        <v>2285</v>
      </c>
      <c r="F1986" s="100">
        <v>10.465724751439037</v>
      </c>
      <c r="G1986" s="51">
        <f>F1986*(1-Elteq!$F$9)</f>
        <v>10.465724751439037</v>
      </c>
      <c r="H1986" s="269" t="s">
        <v>21365</v>
      </c>
    </row>
    <row r="1987" spans="1:8" ht="14.25" customHeight="1" x14ac:dyDescent="0.2">
      <c r="A1987" s="261" t="str">
        <f t="shared" ca="1" si="30"/>
        <v>TECHNIK</v>
      </c>
      <c r="B1987" s="26" t="s">
        <v>5470</v>
      </c>
      <c r="C1987" s="118"/>
      <c r="D1987" s="76" t="s">
        <v>5471</v>
      </c>
      <c r="E1987" s="104" t="s">
        <v>2285</v>
      </c>
      <c r="F1987" s="97">
        <v>17.81399957691751</v>
      </c>
      <c r="G1987" s="47">
        <f>F1987*(1-Elteq!$F$9)</f>
        <v>17.81399957691751</v>
      </c>
      <c r="H1987" s="269" t="s">
        <v>21366</v>
      </c>
    </row>
    <row r="1988" spans="1:8" ht="14.25" customHeight="1" x14ac:dyDescent="0.2">
      <c r="A1988" s="261" t="str">
        <f t="shared" ca="1" si="30"/>
        <v>TECHNIK</v>
      </c>
      <c r="B1988" s="24" t="s">
        <v>5472</v>
      </c>
      <c r="C1988" s="117"/>
      <c r="D1988" s="75" t="s">
        <v>5473</v>
      </c>
      <c r="E1988" s="105" t="s">
        <v>2285</v>
      </c>
      <c r="F1988" s="98">
        <v>10.577062248794771</v>
      </c>
      <c r="G1988" s="46">
        <f>F1988*(1-Elteq!$F$9)</f>
        <v>10.577062248794771</v>
      </c>
      <c r="H1988" s="269" t="s">
        <v>21367</v>
      </c>
    </row>
    <row r="1989" spans="1:8" ht="14.25" customHeight="1" x14ac:dyDescent="0.2">
      <c r="A1989" s="261" t="str">
        <f t="shared" ca="1" si="30"/>
        <v>TECHNIK</v>
      </c>
      <c r="B1989" s="26" t="s">
        <v>5474</v>
      </c>
      <c r="C1989" s="118"/>
      <c r="D1989" s="76" t="s">
        <v>5475</v>
      </c>
      <c r="E1989" s="104" t="s">
        <v>2285</v>
      </c>
      <c r="F1989" s="97">
        <v>10.020374762016099</v>
      </c>
      <c r="G1989" s="47">
        <f>F1989*(1-Elteq!$F$9)</f>
        <v>10.020374762016099</v>
      </c>
      <c r="H1989" s="269" t="s">
        <v>21368</v>
      </c>
    </row>
    <row r="1990" spans="1:8" ht="14.25" customHeight="1" x14ac:dyDescent="0.2">
      <c r="A1990" s="261" t="str">
        <f t="shared" ref="A1990:A2053" ca="1" si="31">REPLACE(CELL("Filename",$A$1),1,FIND("]",CELL("filename",$A$1)),"")</f>
        <v>TECHNIK</v>
      </c>
      <c r="B1990" s="24" t="s">
        <v>5476</v>
      </c>
      <c r="C1990" s="117"/>
      <c r="D1990" s="75" t="s">
        <v>5477</v>
      </c>
      <c r="E1990" s="105" t="s">
        <v>2285</v>
      </c>
      <c r="F1990" s="98">
        <v>34.106386689973313</v>
      </c>
      <c r="G1990" s="46">
        <f>F1990*(1-Elteq!$F$9)</f>
        <v>34.106386689973313</v>
      </c>
      <c r="H1990" s="269" t="s">
        <v>21369</v>
      </c>
    </row>
    <row r="1991" spans="1:8" ht="14.25" customHeight="1" x14ac:dyDescent="0.2">
      <c r="A1991" s="261" t="str">
        <f t="shared" ca="1" si="31"/>
        <v>TECHNIK</v>
      </c>
      <c r="B1991" s="26" t="s">
        <v>5478</v>
      </c>
      <c r="C1991" s="118"/>
      <c r="D1991" s="76" t="s">
        <v>5479</v>
      </c>
      <c r="E1991" s="104" t="s">
        <v>2285</v>
      </c>
      <c r="F1991" s="97">
        <v>27.314799351273514</v>
      </c>
      <c r="G1991" s="47">
        <f>F1991*(1-Elteq!$F$9)</f>
        <v>27.314799351273514</v>
      </c>
      <c r="H1991" s="269" t="s">
        <v>21370</v>
      </c>
    </row>
    <row r="1992" spans="1:8" ht="14.25" customHeight="1" x14ac:dyDescent="0.2">
      <c r="A1992" s="261" t="str">
        <f t="shared" ca="1" si="31"/>
        <v>TECHNIK</v>
      </c>
      <c r="B1992" s="24" t="s">
        <v>5480</v>
      </c>
      <c r="C1992" s="117"/>
      <c r="D1992" s="75" t="s">
        <v>5481</v>
      </c>
      <c r="E1992" s="105" t="s">
        <v>2285</v>
      </c>
      <c r="F1992" s="98">
        <v>11.950224716182163</v>
      </c>
      <c r="G1992" s="46">
        <f>F1992*(1-Elteq!$F$9)</f>
        <v>11.950224716182163</v>
      </c>
      <c r="H1992" s="269" t="s">
        <v>21371</v>
      </c>
    </row>
    <row r="1993" spans="1:8" ht="14.25" customHeight="1" x14ac:dyDescent="0.2">
      <c r="A1993" s="261" t="str">
        <f t="shared" ca="1" si="31"/>
        <v>TECHNIK</v>
      </c>
      <c r="B1993" s="26" t="s">
        <v>5482</v>
      </c>
      <c r="C1993" s="118"/>
      <c r="D1993" s="76" t="s">
        <v>5483</v>
      </c>
      <c r="E1993" s="104" t="s">
        <v>2285</v>
      </c>
      <c r="F1993" s="97">
        <v>15.401687134209931</v>
      </c>
      <c r="G1993" s="47">
        <f>F1993*(1-Elteq!$F$9)</f>
        <v>15.401687134209931</v>
      </c>
      <c r="H1993" s="269" t="s">
        <v>21372</v>
      </c>
    </row>
    <row r="1994" spans="1:8" ht="14.25" customHeight="1" x14ac:dyDescent="0.2">
      <c r="A1994" s="261" t="str">
        <f t="shared" ca="1" si="31"/>
        <v>TECHNIK</v>
      </c>
      <c r="B1994" s="24" t="s">
        <v>5484</v>
      </c>
      <c r="C1994" s="117"/>
      <c r="D1994" s="75" t="s">
        <v>5485</v>
      </c>
      <c r="E1994" s="105" t="s">
        <v>2285</v>
      </c>
      <c r="F1994" s="98">
        <v>25.60762439181892</v>
      </c>
      <c r="G1994" s="46">
        <f>F1994*(1-Elteq!$F$9)</f>
        <v>25.60762439181892</v>
      </c>
      <c r="H1994" s="269" t="s">
        <v>21373</v>
      </c>
    </row>
    <row r="1995" spans="1:8" ht="14.25" customHeight="1" x14ac:dyDescent="0.2">
      <c r="A1995" s="261" t="str">
        <f t="shared" ca="1" si="31"/>
        <v>TECHNIK</v>
      </c>
      <c r="B1995" s="26" t="s">
        <v>5486</v>
      </c>
      <c r="C1995" s="118"/>
      <c r="D1995" s="76" t="s">
        <v>5487</v>
      </c>
      <c r="E1995" s="104" t="s">
        <v>2285</v>
      </c>
      <c r="F1995" s="97">
        <v>14.39964965800832</v>
      </c>
      <c r="G1995" s="47">
        <f>F1995*(1-Elteq!$F$9)</f>
        <v>14.39964965800832</v>
      </c>
      <c r="H1995" s="269" t="s">
        <v>21374</v>
      </c>
    </row>
    <row r="1996" spans="1:8" ht="14.25" customHeight="1" x14ac:dyDescent="0.2">
      <c r="A1996" s="261" t="str">
        <f t="shared" ca="1" si="31"/>
        <v>TECHNIK</v>
      </c>
      <c r="B1996" s="24" t="s">
        <v>5488</v>
      </c>
      <c r="C1996" s="117"/>
      <c r="D1996" s="75" t="s">
        <v>5489</v>
      </c>
      <c r="E1996" s="105" t="s">
        <v>2285</v>
      </c>
      <c r="F1996" s="98">
        <v>38.968124074507053</v>
      </c>
      <c r="G1996" s="46">
        <f>F1996*(1-Elteq!$F$9)</f>
        <v>38.968124074507053</v>
      </c>
      <c r="H1996" s="269" t="s">
        <v>21375</v>
      </c>
    </row>
    <row r="1997" spans="1:8" ht="14.25" customHeight="1" x14ac:dyDescent="0.2">
      <c r="A1997" s="261" t="str">
        <f t="shared" ca="1" si="31"/>
        <v>TECHNIK</v>
      </c>
      <c r="B1997" s="26" t="s">
        <v>5490</v>
      </c>
      <c r="C1997" s="118"/>
      <c r="D1997" s="76" t="s">
        <v>5491</v>
      </c>
      <c r="E1997" s="104" t="s">
        <v>3970</v>
      </c>
      <c r="F1997" s="97">
        <v>6.2348998519211287</v>
      </c>
      <c r="G1997" s="47">
        <f>F1997*(1-Elteq!$F$9)</f>
        <v>6.2348998519211287</v>
      </c>
      <c r="H1997" s="269" t="s">
        <v>21376</v>
      </c>
    </row>
    <row r="1998" spans="1:8" ht="14.25" customHeight="1" x14ac:dyDescent="0.2">
      <c r="A1998" s="261" t="str">
        <f t="shared" ca="1" si="31"/>
        <v>TECHNIK</v>
      </c>
      <c r="B1998" s="24" t="s">
        <v>5492</v>
      </c>
      <c r="C1998" s="117"/>
      <c r="D1998" s="75" t="s">
        <v>5493</v>
      </c>
      <c r="E1998" s="105" t="s">
        <v>2285</v>
      </c>
      <c r="F1998" s="98">
        <v>33.58681170231322</v>
      </c>
      <c r="G1998" s="46">
        <f>F1998*(1-Elteq!$F$9)</f>
        <v>33.58681170231322</v>
      </c>
      <c r="H1998" s="269" t="s">
        <v>21377</v>
      </c>
    </row>
    <row r="1999" spans="1:8" ht="14.25" customHeight="1" x14ac:dyDescent="0.2">
      <c r="A1999" s="261" t="str">
        <f t="shared" ca="1" si="31"/>
        <v>TECHNIK</v>
      </c>
      <c r="B1999" s="26" t="s">
        <v>5494</v>
      </c>
      <c r="C1999" s="118"/>
      <c r="D1999" s="76" t="s">
        <v>5495</v>
      </c>
      <c r="E1999" s="104" t="s">
        <v>3970</v>
      </c>
      <c r="F1999" s="97">
        <v>4.3792748959922214</v>
      </c>
      <c r="G1999" s="47">
        <f>F1999*(1-Elteq!$F$9)</f>
        <v>4.3792748959922214</v>
      </c>
      <c r="H1999" s="269" t="s">
        <v>21378</v>
      </c>
    </row>
    <row r="2000" spans="1:8" ht="14.25" customHeight="1" x14ac:dyDescent="0.2">
      <c r="A2000" s="261" t="str">
        <f t="shared" ca="1" si="31"/>
        <v>TECHNIK</v>
      </c>
      <c r="B2000" s="24" t="s">
        <v>5496</v>
      </c>
      <c r="C2000" s="117"/>
      <c r="D2000" s="75" t="s">
        <v>5497</v>
      </c>
      <c r="E2000" s="105" t="s">
        <v>3970</v>
      </c>
      <c r="F2000" s="98">
        <v>7.274049827241317</v>
      </c>
      <c r="G2000" s="46">
        <f>F2000*(1-Elteq!$F$9)</f>
        <v>7.274049827241317</v>
      </c>
      <c r="H2000" s="269" t="s">
        <v>21379</v>
      </c>
    </row>
    <row r="2001" spans="1:8" ht="14.25" customHeight="1" x14ac:dyDescent="0.2">
      <c r="A2001" s="261" t="str">
        <f t="shared" ca="1" si="31"/>
        <v>TECHNIK</v>
      </c>
      <c r="B2001" s="26" t="s">
        <v>5498</v>
      </c>
      <c r="C2001" s="118"/>
      <c r="D2001" s="76" t="s">
        <v>5499</v>
      </c>
      <c r="E2001" s="104" t="s">
        <v>2285</v>
      </c>
      <c r="F2001" s="97">
        <v>38.225874092135491</v>
      </c>
      <c r="G2001" s="47">
        <f>F2001*(1-Elteq!$F$9)</f>
        <v>38.225874092135491</v>
      </c>
      <c r="H2001" s="269" t="s">
        <v>21380</v>
      </c>
    </row>
    <row r="2002" spans="1:8" ht="14.25" customHeight="1" x14ac:dyDescent="0.2">
      <c r="A2002" s="261" t="str">
        <f t="shared" ca="1" si="31"/>
        <v>TECHNIK</v>
      </c>
      <c r="B2002" s="54" t="s">
        <v>5500</v>
      </c>
      <c r="C2002" s="119"/>
      <c r="D2002" s="77" t="s">
        <v>5501</v>
      </c>
      <c r="E2002" s="106" t="s">
        <v>3970</v>
      </c>
      <c r="F2002" s="98">
        <v>14.585212153601212</v>
      </c>
      <c r="G2002" s="46">
        <f>F2002*(1-Elteq!$F$9)</f>
        <v>14.585212153601212</v>
      </c>
      <c r="H2002" s="269" t="s">
        <v>21381</v>
      </c>
    </row>
    <row r="2003" spans="1:8" ht="14.25" customHeight="1" x14ac:dyDescent="0.2">
      <c r="A2003" s="261" t="str">
        <f t="shared" ca="1" si="31"/>
        <v>TECHNIK</v>
      </c>
      <c r="B2003" s="22" t="s">
        <v>17272</v>
      </c>
      <c r="C2003" s="116"/>
      <c r="D2003" s="74" t="s">
        <v>17273</v>
      </c>
      <c r="E2003" s="107" t="s">
        <v>2710</v>
      </c>
      <c r="F2003" s="97">
        <v>33.957936693499001</v>
      </c>
      <c r="G2003" s="47">
        <f>F2003*(1-Elteq!$F$9)</f>
        <v>33.957936693499001</v>
      </c>
      <c r="H2003" s="269" t="s">
        <v>21382</v>
      </c>
    </row>
    <row r="2004" spans="1:8" ht="14.25" customHeight="1" x14ac:dyDescent="0.2">
      <c r="A2004" s="261" t="str">
        <f t="shared" ca="1" si="31"/>
        <v>TECHNIK</v>
      </c>
      <c r="B2004" s="54" t="s">
        <v>5502</v>
      </c>
      <c r="C2004" s="119"/>
      <c r="D2004" s="77" t="s">
        <v>5503</v>
      </c>
      <c r="E2004" s="106" t="s">
        <v>3970</v>
      </c>
      <c r="F2004" s="98">
        <v>17.44287458573173</v>
      </c>
      <c r="G2004" s="46">
        <f>F2004*(1-Elteq!$F$9)</f>
        <v>17.44287458573173</v>
      </c>
      <c r="H2004" s="269" t="s">
        <v>21383</v>
      </c>
    </row>
    <row r="2005" spans="1:8" ht="14.25" customHeight="1" x14ac:dyDescent="0.2">
      <c r="A2005" s="261" t="str">
        <f t="shared" ca="1" si="31"/>
        <v>TECHNIK</v>
      </c>
      <c r="B2005" s="22" t="s">
        <v>5504</v>
      </c>
      <c r="C2005" s="116"/>
      <c r="D2005" s="74" t="s">
        <v>5505</v>
      </c>
      <c r="E2005" s="107" t="s">
        <v>2285</v>
      </c>
      <c r="F2005" s="97">
        <v>7.3482748254784731</v>
      </c>
      <c r="G2005" s="47">
        <f>F2005*(1-Elteq!$F$9)</f>
        <v>7.3482748254784731</v>
      </c>
      <c r="H2005" s="269" t="s">
        <v>21384</v>
      </c>
    </row>
    <row r="2006" spans="1:8" ht="14.25" customHeight="1" x14ac:dyDescent="0.2">
      <c r="A2006" s="261" t="str">
        <f t="shared" ca="1" si="31"/>
        <v>TECHNIK</v>
      </c>
      <c r="B2006" s="24" t="s">
        <v>5506</v>
      </c>
      <c r="C2006" s="117"/>
      <c r="D2006" s="75" t="s">
        <v>5507</v>
      </c>
      <c r="E2006" s="105" t="s">
        <v>2285</v>
      </c>
      <c r="F2006" s="98">
        <v>8.4987622981543947</v>
      </c>
      <c r="G2006" s="46">
        <f>F2006*(1-Elteq!$F$9)</f>
        <v>8.4987622981543947</v>
      </c>
      <c r="H2006" s="269" t="s">
        <v>21385</v>
      </c>
    </row>
    <row r="2007" spans="1:8" ht="14.25" customHeight="1" x14ac:dyDescent="0.2">
      <c r="A2007" s="261" t="str">
        <f t="shared" ca="1" si="31"/>
        <v>TECHNIK</v>
      </c>
      <c r="B2007" s="26" t="s">
        <v>5508</v>
      </c>
      <c r="C2007" s="118"/>
      <c r="D2007" s="76" t="s">
        <v>5509</v>
      </c>
      <c r="E2007" s="104" t="s">
        <v>2285</v>
      </c>
      <c r="F2007" s="97">
        <v>16.700624603360165</v>
      </c>
      <c r="G2007" s="47">
        <f>F2007*(1-Elteq!$F$9)</f>
        <v>16.700624603360165</v>
      </c>
      <c r="H2007" s="269" t="s">
        <v>21386</v>
      </c>
    </row>
    <row r="2008" spans="1:8" ht="14.25" customHeight="1" x14ac:dyDescent="0.2">
      <c r="A2008" s="261" t="str">
        <f t="shared" ca="1" si="31"/>
        <v>TECHNIK</v>
      </c>
      <c r="B2008" s="24" t="s">
        <v>5510</v>
      </c>
      <c r="C2008" s="117"/>
      <c r="D2008" s="75" t="s">
        <v>5511</v>
      </c>
      <c r="E2008" s="105" t="s">
        <v>2285</v>
      </c>
      <c r="F2008" s="98">
        <v>12.61824970031657</v>
      </c>
      <c r="G2008" s="46">
        <f>F2008*(1-Elteq!$F$9)</f>
        <v>12.61824970031657</v>
      </c>
      <c r="H2008" s="269" t="s">
        <v>21387</v>
      </c>
    </row>
    <row r="2009" spans="1:8" ht="14.25" customHeight="1" x14ac:dyDescent="0.2">
      <c r="A2009" s="261" t="str">
        <f t="shared" ca="1" si="31"/>
        <v>TECHNIK</v>
      </c>
      <c r="B2009" s="26" t="s">
        <v>5512</v>
      </c>
      <c r="C2009" s="118"/>
      <c r="D2009" s="76" t="s">
        <v>5513</v>
      </c>
      <c r="E2009" s="104" t="s">
        <v>2285</v>
      </c>
      <c r="F2009" s="97">
        <v>4.5277248924665336</v>
      </c>
      <c r="G2009" s="47">
        <f>F2009*(1-Elteq!$F$9)</f>
        <v>4.5277248924665336</v>
      </c>
      <c r="H2009" s="269" t="s">
        <v>21388</v>
      </c>
    </row>
    <row r="2010" spans="1:8" ht="14.25" customHeight="1" x14ac:dyDescent="0.2">
      <c r="A2010" s="261" t="str">
        <f t="shared" ca="1" si="31"/>
        <v>TECHNIK</v>
      </c>
      <c r="B2010" s="24" t="s">
        <v>5514</v>
      </c>
      <c r="C2010" s="117"/>
      <c r="D2010" s="75" t="s">
        <v>5515</v>
      </c>
      <c r="E2010" s="105" t="s">
        <v>2285</v>
      </c>
      <c r="F2010" s="98">
        <v>9.1667872822888015</v>
      </c>
      <c r="G2010" s="46">
        <f>F2010*(1-Elteq!$F$9)</f>
        <v>9.1667872822888015</v>
      </c>
      <c r="H2010" s="269" t="s">
        <v>21389</v>
      </c>
    </row>
    <row r="2011" spans="1:8" ht="14.25" customHeight="1" x14ac:dyDescent="0.2">
      <c r="A2011" s="261" t="str">
        <f t="shared" ca="1" si="31"/>
        <v>TECHNIK</v>
      </c>
      <c r="B2011" s="26" t="s">
        <v>5516</v>
      </c>
      <c r="C2011" s="118"/>
      <c r="D2011" s="76" t="s">
        <v>5517</v>
      </c>
      <c r="E2011" s="104" t="s">
        <v>2285</v>
      </c>
      <c r="F2011" s="97">
        <v>5.3813123721938307</v>
      </c>
      <c r="G2011" s="47">
        <f>F2011*(1-Elteq!$F$9)</f>
        <v>5.3813123721938307</v>
      </c>
      <c r="H2011" s="269" t="s">
        <v>21390</v>
      </c>
    </row>
    <row r="2012" spans="1:8" ht="14.25" customHeight="1" x14ac:dyDescent="0.2">
      <c r="A2012" s="261" t="str">
        <f t="shared" ca="1" si="31"/>
        <v>TECHNIK</v>
      </c>
      <c r="B2012" s="24" t="s">
        <v>5518</v>
      </c>
      <c r="C2012" s="117"/>
      <c r="D2012" s="75" t="s">
        <v>5519</v>
      </c>
      <c r="E2012" s="105" t="s">
        <v>2285</v>
      </c>
      <c r="F2012" s="98">
        <v>9.9461497637789424</v>
      </c>
      <c r="G2012" s="46">
        <f>F2012*(1-Elteq!$F$9)</f>
        <v>9.9461497637789424</v>
      </c>
      <c r="H2012" s="269" t="s">
        <v>21391</v>
      </c>
    </row>
    <row r="2013" spans="1:8" ht="14.25" customHeight="1" x14ac:dyDescent="0.2">
      <c r="A2013" s="261" t="str">
        <f t="shared" ca="1" si="31"/>
        <v>TECHNIK</v>
      </c>
      <c r="B2013" s="26" t="s">
        <v>5520</v>
      </c>
      <c r="C2013" s="118"/>
      <c r="D2013" s="76" t="s">
        <v>5521</v>
      </c>
      <c r="E2013" s="104" t="s">
        <v>2285</v>
      </c>
      <c r="F2013" s="97">
        <v>7.0513748325298478</v>
      </c>
      <c r="G2013" s="47">
        <f>F2013*(1-Elteq!$F$9)</f>
        <v>7.0513748325298478</v>
      </c>
      <c r="H2013" s="269" t="s">
        <v>21392</v>
      </c>
    </row>
    <row r="2014" spans="1:8" ht="14.25" customHeight="1" x14ac:dyDescent="0.2">
      <c r="A2014" s="261" t="str">
        <f t="shared" ca="1" si="31"/>
        <v>TECHNIK</v>
      </c>
      <c r="B2014" s="24" t="s">
        <v>5522</v>
      </c>
      <c r="C2014" s="117"/>
      <c r="D2014" s="75" t="s">
        <v>5523</v>
      </c>
      <c r="E2014" s="105" t="s">
        <v>2285</v>
      </c>
      <c r="F2014" s="98">
        <v>11.319312231166334</v>
      </c>
      <c r="G2014" s="46">
        <f>F2014*(1-Elteq!$F$9)</f>
        <v>11.319312231166334</v>
      </c>
      <c r="H2014" s="269" t="s">
        <v>21393</v>
      </c>
    </row>
    <row r="2015" spans="1:8" ht="14.25" customHeight="1" x14ac:dyDescent="0.2">
      <c r="A2015" s="261" t="str">
        <f t="shared" ca="1" si="31"/>
        <v>TECHNIK</v>
      </c>
      <c r="B2015" s="26" t="s">
        <v>5524</v>
      </c>
      <c r="C2015" s="118"/>
      <c r="D2015" s="76" t="s">
        <v>5525</v>
      </c>
      <c r="E2015" s="104" t="s">
        <v>2285</v>
      </c>
      <c r="F2015" s="97">
        <v>5.3070873739566746</v>
      </c>
      <c r="G2015" s="47">
        <f>F2015*(1-Elteq!$F$9)</f>
        <v>5.3070873739566746</v>
      </c>
      <c r="H2015" s="269" t="s">
        <v>21394</v>
      </c>
    </row>
    <row r="2016" spans="1:8" ht="14.25" customHeight="1" x14ac:dyDescent="0.2">
      <c r="A2016" s="261" t="str">
        <f t="shared" ca="1" si="31"/>
        <v>TECHNIK</v>
      </c>
      <c r="B2016" s="24" t="s">
        <v>5526</v>
      </c>
      <c r="C2016" s="117"/>
      <c r="D2016" s="75" t="s">
        <v>5527</v>
      </c>
      <c r="E2016" s="105" t="s">
        <v>2285</v>
      </c>
      <c r="F2016" s="98">
        <v>6.3462373492768629</v>
      </c>
      <c r="G2016" s="46">
        <f>F2016*(1-Elteq!$F$9)</f>
        <v>6.3462373492768629</v>
      </c>
      <c r="H2016" s="269" t="s">
        <v>21395</v>
      </c>
    </row>
    <row r="2017" spans="1:8" ht="14.25" customHeight="1" x14ac:dyDescent="0.2">
      <c r="A2017" s="261" t="str">
        <f t="shared" ca="1" si="31"/>
        <v>TECHNIK</v>
      </c>
      <c r="B2017" s="26" t="s">
        <v>5528</v>
      </c>
      <c r="C2017" s="118"/>
      <c r="D2017" s="76" t="s">
        <v>5529</v>
      </c>
      <c r="E2017" s="104" t="s">
        <v>2285</v>
      </c>
      <c r="F2017" s="97">
        <v>8.869887289340177</v>
      </c>
      <c r="G2017" s="47">
        <f>F2017*(1-Elteq!$F$9)</f>
        <v>8.869887289340177</v>
      </c>
      <c r="H2017" s="269" t="s">
        <v>21396</v>
      </c>
    </row>
    <row r="2018" spans="1:8" ht="14.25" customHeight="1" x14ac:dyDescent="0.2">
      <c r="A2018" s="261" t="str">
        <f t="shared" ca="1" si="31"/>
        <v>TECHNIK</v>
      </c>
      <c r="B2018" s="24" t="s">
        <v>5530</v>
      </c>
      <c r="C2018" s="117"/>
      <c r="D2018" s="75" t="s">
        <v>5531</v>
      </c>
      <c r="E2018" s="105" t="s">
        <v>2285</v>
      </c>
      <c r="F2018" s="98">
        <v>15.587249629802821</v>
      </c>
      <c r="G2018" s="46">
        <f>F2018*(1-Elteq!$F$9)</f>
        <v>15.587249629802821</v>
      </c>
      <c r="H2018" s="269" t="s">
        <v>21397</v>
      </c>
    </row>
    <row r="2019" spans="1:8" ht="14.25" customHeight="1" x14ac:dyDescent="0.2">
      <c r="A2019" s="261" t="str">
        <f t="shared" ca="1" si="31"/>
        <v>TECHNIK</v>
      </c>
      <c r="B2019" s="26" t="s">
        <v>5532</v>
      </c>
      <c r="C2019" s="118"/>
      <c r="D2019" s="76" t="s">
        <v>5533</v>
      </c>
      <c r="E2019" s="104" t="s">
        <v>2710</v>
      </c>
      <c r="F2019" s="97">
        <v>12.061562213537897</v>
      </c>
      <c r="G2019" s="47">
        <f>F2019*(1-Elteq!$F$9)</f>
        <v>12.061562213537897</v>
      </c>
      <c r="H2019" s="269" t="s">
        <v>21398</v>
      </c>
    </row>
    <row r="2020" spans="1:8" ht="14.25" customHeight="1" x14ac:dyDescent="0.2">
      <c r="A2020" s="261" t="str">
        <f t="shared" ca="1" si="31"/>
        <v>TECHNIK</v>
      </c>
      <c r="B2020" s="24" t="s">
        <v>5534</v>
      </c>
      <c r="C2020" s="117"/>
      <c r="D2020" s="75" t="s">
        <v>5535</v>
      </c>
      <c r="E2020" s="105" t="s">
        <v>2285</v>
      </c>
      <c r="F2020" s="98">
        <v>41.937124003993304</v>
      </c>
      <c r="G2020" s="46">
        <f>F2020*(1-Elteq!$F$9)</f>
        <v>41.937124003993304</v>
      </c>
      <c r="H2020" s="269" t="s">
        <v>21399</v>
      </c>
    </row>
    <row r="2021" spans="1:8" ht="14.25" customHeight="1" x14ac:dyDescent="0.2">
      <c r="A2021" s="261" t="str">
        <f t="shared" ca="1" si="31"/>
        <v>TECHNIK</v>
      </c>
      <c r="B2021" s="26" t="s">
        <v>5536</v>
      </c>
      <c r="C2021" s="118"/>
      <c r="D2021" s="76" t="s">
        <v>5537</v>
      </c>
      <c r="E2021" s="104" t="s">
        <v>2710</v>
      </c>
      <c r="F2021" s="97">
        <v>12.98937469150235</v>
      </c>
      <c r="G2021" s="47">
        <f>F2021*(1-Elteq!$F$9)</f>
        <v>12.98937469150235</v>
      </c>
      <c r="H2021" s="269" t="s">
        <v>21400</v>
      </c>
    </row>
    <row r="2022" spans="1:8" ht="14.25" customHeight="1" x14ac:dyDescent="0.2">
      <c r="A2022" s="261" t="str">
        <f t="shared" ca="1" si="31"/>
        <v>TECHNIK</v>
      </c>
      <c r="B2022" s="24" t="s">
        <v>5538</v>
      </c>
      <c r="C2022" s="117"/>
      <c r="D2022" s="75" t="s">
        <v>5539</v>
      </c>
      <c r="E2022" s="105" t="s">
        <v>2285</v>
      </c>
      <c r="F2022" s="98">
        <v>45.277248924665336</v>
      </c>
      <c r="G2022" s="46">
        <f>F2022*(1-Elteq!$F$9)</f>
        <v>45.277248924665336</v>
      </c>
      <c r="H2022" s="269" t="s">
        <v>21401</v>
      </c>
    </row>
    <row r="2023" spans="1:8" ht="14.25" customHeight="1" x14ac:dyDescent="0.2">
      <c r="A2023" s="261" t="str">
        <f t="shared" ca="1" si="31"/>
        <v>TECHNIK</v>
      </c>
      <c r="B2023" s="26" t="s">
        <v>5540</v>
      </c>
      <c r="C2023" s="118"/>
      <c r="D2023" s="76" t="s">
        <v>5541</v>
      </c>
      <c r="E2023" s="104" t="s">
        <v>2710</v>
      </c>
      <c r="F2023" s="97">
        <v>13.917187169466805</v>
      </c>
      <c r="G2023" s="47">
        <f>F2023*(1-Elteq!$F$9)</f>
        <v>13.917187169466805</v>
      </c>
      <c r="H2023" s="269" t="s">
        <v>21402</v>
      </c>
    </row>
    <row r="2024" spans="1:8" ht="14.25" customHeight="1" x14ac:dyDescent="0.2">
      <c r="A2024" s="261" t="str">
        <f t="shared" ca="1" si="31"/>
        <v>TECHNIK</v>
      </c>
      <c r="B2024" s="24" t="s">
        <v>5542</v>
      </c>
      <c r="C2024" s="117"/>
      <c r="D2024" s="75" t="s">
        <v>5543</v>
      </c>
      <c r="E2024" s="105" t="s">
        <v>2285</v>
      </c>
      <c r="F2024" s="98">
        <v>48.246248854151588</v>
      </c>
      <c r="G2024" s="46">
        <f>F2024*(1-Elteq!$F$9)</f>
        <v>48.246248854151588</v>
      </c>
      <c r="H2024" s="269" t="s">
        <v>21403</v>
      </c>
    </row>
    <row r="2025" spans="1:8" ht="14.25" customHeight="1" x14ac:dyDescent="0.2">
      <c r="A2025" s="261" t="str">
        <f t="shared" ca="1" si="31"/>
        <v>TECHNIK</v>
      </c>
      <c r="B2025" s="26" t="s">
        <v>5544</v>
      </c>
      <c r="C2025" s="118"/>
      <c r="D2025" s="76" t="s">
        <v>5545</v>
      </c>
      <c r="E2025" s="104" t="s">
        <v>2710</v>
      </c>
      <c r="F2025" s="97">
        <v>15.772812125395712</v>
      </c>
      <c r="G2025" s="47">
        <f>F2025*(1-Elteq!$F$9)</f>
        <v>15.772812125395712</v>
      </c>
      <c r="H2025" s="269" t="s">
        <v>21404</v>
      </c>
    </row>
    <row r="2026" spans="1:8" ht="14.25" customHeight="1" x14ac:dyDescent="0.2">
      <c r="A2026" s="261" t="str">
        <f t="shared" ca="1" si="31"/>
        <v>TECHNIK</v>
      </c>
      <c r="B2026" s="24" t="s">
        <v>5546</v>
      </c>
      <c r="C2026" s="117"/>
      <c r="D2026" s="75" t="s">
        <v>5547</v>
      </c>
      <c r="E2026" s="105" t="s">
        <v>2285</v>
      </c>
      <c r="F2026" s="98">
        <v>54.555373704309872</v>
      </c>
      <c r="G2026" s="46">
        <f>F2026*(1-Elteq!$F$9)</f>
        <v>54.555373704309872</v>
      </c>
      <c r="H2026" s="269" t="s">
        <v>21405</v>
      </c>
    </row>
    <row r="2027" spans="1:8" ht="14.25" customHeight="1" x14ac:dyDescent="0.2">
      <c r="A2027" s="261" t="str">
        <f t="shared" ca="1" si="31"/>
        <v>TECHNIK</v>
      </c>
      <c r="B2027" s="26" t="s">
        <v>5548</v>
      </c>
      <c r="C2027" s="118"/>
      <c r="D2027" s="76" t="s">
        <v>17274</v>
      </c>
      <c r="E2027" s="104" t="s">
        <v>2710</v>
      </c>
      <c r="F2027" s="97">
        <v>16.143937116581494</v>
      </c>
      <c r="G2027" s="47">
        <f>F2027*(1-Elteq!$F$9)</f>
        <v>16.143937116581494</v>
      </c>
      <c r="H2027" s="269" t="s">
        <v>21406</v>
      </c>
    </row>
    <row r="2028" spans="1:8" ht="14.25" customHeight="1" x14ac:dyDescent="0.2">
      <c r="A2028" s="261" t="str">
        <f t="shared" ca="1" si="31"/>
        <v>TECHNIK</v>
      </c>
      <c r="B2028" s="24" t="s">
        <v>5549</v>
      </c>
      <c r="C2028" s="117"/>
      <c r="D2028" s="75" t="s">
        <v>5550</v>
      </c>
      <c r="E2028" s="105" t="s">
        <v>2290</v>
      </c>
      <c r="F2028" s="98">
        <v>30.432249277234078</v>
      </c>
      <c r="G2028" s="46">
        <f>F2028*(1-Elteq!$F$9)</f>
        <v>30.432249277234078</v>
      </c>
      <c r="H2028" s="269" t="s">
        <v>19438</v>
      </c>
    </row>
    <row r="2029" spans="1:8" ht="14.25" customHeight="1" x14ac:dyDescent="0.2">
      <c r="A2029" s="261" t="str">
        <f t="shared" ca="1" si="31"/>
        <v>TECHNIK</v>
      </c>
      <c r="B2029" s="26" t="s">
        <v>5551</v>
      </c>
      <c r="C2029" s="118"/>
      <c r="D2029" s="76" t="s">
        <v>17275</v>
      </c>
      <c r="E2029" s="104" t="s">
        <v>2290</v>
      </c>
      <c r="F2029" s="97">
        <v>36.370249136206581</v>
      </c>
      <c r="G2029" s="47">
        <f>F2029*(1-Elteq!$F$9)</f>
        <v>36.370249136206581</v>
      </c>
      <c r="H2029" s="269" t="s">
        <v>21407</v>
      </c>
    </row>
    <row r="2030" spans="1:8" ht="14.25" customHeight="1" x14ac:dyDescent="0.2">
      <c r="A2030" s="261" t="str">
        <f t="shared" ca="1" si="31"/>
        <v>TECHNIK</v>
      </c>
      <c r="B2030" s="24" t="s">
        <v>5552</v>
      </c>
      <c r="C2030" s="117"/>
      <c r="D2030" s="75" t="s">
        <v>5553</v>
      </c>
      <c r="E2030" s="105" t="s">
        <v>2290</v>
      </c>
      <c r="F2030" s="98">
        <v>29.875561790455407</v>
      </c>
      <c r="G2030" s="46">
        <f>F2030*(1-Elteq!$F$9)</f>
        <v>29.875561790455407</v>
      </c>
      <c r="H2030" s="269" t="s">
        <v>21408</v>
      </c>
    </row>
    <row r="2031" spans="1:8" ht="14.25" customHeight="1" x14ac:dyDescent="0.2">
      <c r="A2031" s="261" t="str">
        <f t="shared" ca="1" si="31"/>
        <v>TECHNIK</v>
      </c>
      <c r="B2031" s="26" t="s">
        <v>5554</v>
      </c>
      <c r="C2031" s="118"/>
      <c r="D2031" s="76" t="s">
        <v>5555</v>
      </c>
      <c r="E2031" s="104" t="s">
        <v>2290</v>
      </c>
      <c r="F2031" s="97">
        <v>33.215686711127439</v>
      </c>
      <c r="G2031" s="47">
        <f>F2031*(1-Elteq!$F$9)</f>
        <v>33.215686711127439</v>
      </c>
      <c r="H2031" s="269" t="s">
        <v>21409</v>
      </c>
    </row>
    <row r="2032" spans="1:8" ht="14.25" customHeight="1" x14ac:dyDescent="0.2">
      <c r="A2032" s="261" t="str">
        <f t="shared" ca="1" si="31"/>
        <v>TECHNIK</v>
      </c>
      <c r="B2032" s="24" t="s">
        <v>5556</v>
      </c>
      <c r="C2032" s="117"/>
      <c r="D2032" s="75" t="s">
        <v>5557</v>
      </c>
      <c r="E2032" s="105" t="s">
        <v>2290</v>
      </c>
      <c r="F2032" s="98">
        <v>37.669186605356821</v>
      </c>
      <c r="G2032" s="46">
        <f>F2032*(1-Elteq!$F$9)</f>
        <v>37.669186605356821</v>
      </c>
      <c r="H2032" s="269" t="s">
        <v>21410</v>
      </c>
    </row>
    <row r="2033" spans="1:8" ht="14.25" customHeight="1" x14ac:dyDescent="0.2">
      <c r="A2033" s="261" t="str">
        <f t="shared" ca="1" si="31"/>
        <v>TECHNIK</v>
      </c>
      <c r="B2033" s="26" t="s">
        <v>5558</v>
      </c>
      <c r="C2033" s="118"/>
      <c r="D2033" s="76" t="s">
        <v>5559</v>
      </c>
      <c r="E2033" s="104" t="s">
        <v>5560</v>
      </c>
      <c r="F2033" s="97">
        <v>125.9969345075728</v>
      </c>
      <c r="G2033" s="47">
        <f>F2033*(1-Elteq!$F$9)</f>
        <v>125.9969345075728</v>
      </c>
      <c r="H2033" s="269" t="s">
        <v>21411</v>
      </c>
    </row>
    <row r="2034" spans="1:8" ht="14.25" customHeight="1" x14ac:dyDescent="0.2">
      <c r="A2034" s="261" t="str">
        <f t="shared" ca="1" si="31"/>
        <v>TECHNIK</v>
      </c>
      <c r="B2034" s="24" t="s">
        <v>5561</v>
      </c>
      <c r="C2034" s="117"/>
      <c r="D2034" s="75" t="s">
        <v>5562</v>
      </c>
      <c r="E2034" s="105" t="s">
        <v>5560</v>
      </c>
      <c r="F2034" s="98">
        <v>72.740498272413163</v>
      </c>
      <c r="G2034" s="46">
        <f>F2034*(1-Elteq!$F$9)</f>
        <v>72.740498272413163</v>
      </c>
      <c r="H2034" s="269" t="s">
        <v>21412</v>
      </c>
    </row>
    <row r="2035" spans="1:8" ht="14.25" customHeight="1" x14ac:dyDescent="0.2">
      <c r="A2035" s="261" t="str">
        <f t="shared" ca="1" si="31"/>
        <v>TECHNIK</v>
      </c>
      <c r="B2035" s="26" t="s">
        <v>5563</v>
      </c>
      <c r="C2035" s="118"/>
      <c r="D2035" s="76" t="s">
        <v>5564</v>
      </c>
      <c r="E2035" s="104" t="s">
        <v>5560</v>
      </c>
      <c r="F2035" s="97">
        <v>99.461497637789435</v>
      </c>
      <c r="G2035" s="47">
        <f>F2035*(1-Elteq!$F$9)</f>
        <v>99.461497637789435</v>
      </c>
      <c r="H2035" s="269" t="s">
        <v>21413</v>
      </c>
    </row>
    <row r="2036" spans="1:8" ht="14.25" customHeight="1" x14ac:dyDescent="0.2">
      <c r="A2036" s="261" t="str">
        <f t="shared" ca="1" si="31"/>
        <v>TECHNIK</v>
      </c>
      <c r="B2036" s="24" t="s">
        <v>5565</v>
      </c>
      <c r="C2036" s="117"/>
      <c r="D2036" s="75" t="s">
        <v>5566</v>
      </c>
      <c r="E2036" s="105" t="s">
        <v>2285</v>
      </c>
      <c r="F2036" s="98">
        <v>24.494249418261575</v>
      </c>
      <c r="G2036" s="46">
        <f>F2036*(1-Elteq!$F$9)</f>
        <v>24.494249418261575</v>
      </c>
      <c r="H2036" s="269" t="s">
        <v>21414</v>
      </c>
    </row>
    <row r="2037" spans="1:8" ht="14.25" customHeight="1" x14ac:dyDescent="0.2">
      <c r="A2037" s="261" t="str">
        <f t="shared" ca="1" si="31"/>
        <v>TECHNIK</v>
      </c>
      <c r="B2037" s="26" t="s">
        <v>5567</v>
      </c>
      <c r="C2037" s="118"/>
      <c r="D2037" s="76" t="s">
        <v>5568</v>
      </c>
      <c r="E2037" s="104" t="s">
        <v>2285</v>
      </c>
      <c r="F2037" s="97">
        <v>29.355986802795314</v>
      </c>
      <c r="G2037" s="47">
        <f>F2037*(1-Elteq!$F$9)</f>
        <v>29.355986802795314</v>
      </c>
      <c r="H2037" s="269" t="s">
        <v>21415</v>
      </c>
    </row>
    <row r="2038" spans="1:8" ht="14.25" customHeight="1" x14ac:dyDescent="0.2">
      <c r="A2038" s="261" t="str">
        <f t="shared" ca="1" si="31"/>
        <v>TECHNIK</v>
      </c>
      <c r="B2038" s="24" t="s">
        <v>5569</v>
      </c>
      <c r="C2038" s="117"/>
      <c r="D2038" s="75" t="s">
        <v>5570</v>
      </c>
      <c r="E2038" s="105" t="s">
        <v>2285</v>
      </c>
      <c r="F2038" s="98">
        <v>32.213649234925832</v>
      </c>
      <c r="G2038" s="46">
        <f>F2038*(1-Elteq!$F$9)</f>
        <v>32.213649234925832</v>
      </c>
      <c r="H2038" s="269" t="s">
        <v>21416</v>
      </c>
    </row>
    <row r="2039" spans="1:8" ht="14.25" customHeight="1" x14ac:dyDescent="0.2">
      <c r="A2039" s="261" t="str">
        <f t="shared" ca="1" si="31"/>
        <v>TECHNIK</v>
      </c>
      <c r="B2039" s="26" t="s">
        <v>5571</v>
      </c>
      <c r="C2039" s="118"/>
      <c r="D2039" s="76" t="s">
        <v>5572</v>
      </c>
      <c r="E2039" s="104" t="s">
        <v>2285</v>
      </c>
      <c r="F2039" s="97">
        <v>46.205061402629795</v>
      </c>
      <c r="G2039" s="47">
        <f>F2039*(1-Elteq!$F$9)</f>
        <v>46.205061402629795</v>
      </c>
      <c r="H2039" s="269" t="s">
        <v>21417</v>
      </c>
    </row>
    <row r="2040" spans="1:8" ht="14.25" customHeight="1" x14ac:dyDescent="0.2">
      <c r="A2040" s="261" t="str">
        <f t="shared" ca="1" si="31"/>
        <v>TECHNIK</v>
      </c>
      <c r="B2040" s="24" t="s">
        <v>5573</v>
      </c>
      <c r="C2040" s="117"/>
      <c r="D2040" s="75" t="s">
        <v>5574</v>
      </c>
      <c r="E2040" s="105" t="s">
        <v>2285</v>
      </c>
      <c r="F2040" s="98">
        <v>42.493811490771975</v>
      </c>
      <c r="G2040" s="46">
        <f>F2040*(1-Elteq!$F$9)</f>
        <v>42.493811490771975</v>
      </c>
      <c r="H2040" s="269" t="s">
        <v>21418</v>
      </c>
    </row>
    <row r="2041" spans="1:8" ht="14.25" customHeight="1" x14ac:dyDescent="0.2">
      <c r="A2041" s="261" t="str">
        <f t="shared" ca="1" si="31"/>
        <v>TECHNIK</v>
      </c>
      <c r="B2041" s="26" t="s">
        <v>5575</v>
      </c>
      <c r="C2041" s="118"/>
      <c r="D2041" s="76" t="s">
        <v>5576</v>
      </c>
      <c r="E2041" s="104" t="s">
        <v>2285</v>
      </c>
      <c r="F2041" s="97">
        <v>58.452186111760582</v>
      </c>
      <c r="G2041" s="47">
        <f>F2041*(1-Elteq!$F$9)</f>
        <v>58.452186111760582</v>
      </c>
      <c r="H2041" s="269" t="s">
        <v>21419</v>
      </c>
    </row>
    <row r="2042" spans="1:8" ht="14.25" customHeight="1" x14ac:dyDescent="0.2">
      <c r="A2042" s="261" t="str">
        <f t="shared" ca="1" si="31"/>
        <v>TECHNIK</v>
      </c>
      <c r="B2042" s="24" t="s">
        <v>5577</v>
      </c>
      <c r="C2042" s="117"/>
      <c r="D2042" s="75" t="s">
        <v>5578</v>
      </c>
      <c r="E2042" s="105" t="s">
        <v>3970</v>
      </c>
      <c r="F2042" s="98">
        <v>7.979187310494301</v>
      </c>
      <c r="G2042" s="46">
        <f>F2042*(1-Elteq!$F$9)</f>
        <v>7.979187310494301</v>
      </c>
      <c r="H2042" s="269" t="s">
        <v>21420</v>
      </c>
    </row>
    <row r="2043" spans="1:8" ht="14.25" customHeight="1" x14ac:dyDescent="0.2">
      <c r="A2043" s="261" t="str">
        <f t="shared" ca="1" si="31"/>
        <v>TECHNIK</v>
      </c>
      <c r="B2043" s="26" t="s">
        <v>5579</v>
      </c>
      <c r="C2043" s="118"/>
      <c r="D2043" s="76" t="s">
        <v>17276</v>
      </c>
      <c r="E2043" s="104" t="s">
        <v>881</v>
      </c>
      <c r="F2043" s="97">
        <v>2.1896374479961107</v>
      </c>
      <c r="G2043" s="47">
        <f>F2043*(1-Elteq!$F$9)</f>
        <v>2.1896374479961107</v>
      </c>
      <c r="H2043" s="269" t="s">
        <v>21421</v>
      </c>
    </row>
    <row r="2044" spans="1:8" ht="14.25" customHeight="1" x14ac:dyDescent="0.2">
      <c r="A2044" s="261" t="str">
        <f t="shared" ca="1" si="31"/>
        <v>TECHNIK</v>
      </c>
      <c r="B2044" s="24" t="s">
        <v>5580</v>
      </c>
      <c r="C2044" s="117"/>
      <c r="D2044" s="75" t="s">
        <v>17277</v>
      </c>
      <c r="E2044" s="105" t="s">
        <v>881</v>
      </c>
      <c r="F2044" s="98">
        <v>6.4946873457511751</v>
      </c>
      <c r="G2044" s="46">
        <f>F2044*(1-Elteq!$F$9)</f>
        <v>6.4946873457511751</v>
      </c>
      <c r="H2044" s="269" t="s">
        <v>21422</v>
      </c>
    </row>
    <row r="2045" spans="1:8" ht="14.25" customHeight="1" x14ac:dyDescent="0.2">
      <c r="A2045" s="261" t="str">
        <f t="shared" ca="1" si="31"/>
        <v>TECHNIK</v>
      </c>
      <c r="B2045" s="26" t="s">
        <v>5581</v>
      </c>
      <c r="C2045" s="118"/>
      <c r="D2045" s="76" t="s">
        <v>17278</v>
      </c>
      <c r="E2045" s="104" t="s">
        <v>881</v>
      </c>
      <c r="F2045" s="97">
        <v>2.3751999435890014</v>
      </c>
      <c r="G2045" s="47">
        <f>F2045*(1-Elteq!$F$9)</f>
        <v>2.3751999435890014</v>
      </c>
      <c r="H2045" s="269" t="s">
        <v>21423</v>
      </c>
    </row>
    <row r="2046" spans="1:8" ht="14.25" customHeight="1" x14ac:dyDescent="0.2">
      <c r="A2046" s="261" t="str">
        <f t="shared" ca="1" si="31"/>
        <v>TECHNIK</v>
      </c>
      <c r="B2046" s="24" t="s">
        <v>5582</v>
      </c>
      <c r="C2046" s="117"/>
      <c r="D2046" s="75" t="s">
        <v>17279</v>
      </c>
      <c r="E2046" s="105" t="s">
        <v>881</v>
      </c>
      <c r="F2046" s="98">
        <v>2.9318874303676736</v>
      </c>
      <c r="G2046" s="46">
        <f>F2046*(1-Elteq!$F$9)</f>
        <v>2.9318874303676736</v>
      </c>
      <c r="H2046" s="269" t="s">
        <v>21424</v>
      </c>
    </row>
    <row r="2047" spans="1:8" ht="14.25" customHeight="1" x14ac:dyDescent="0.2">
      <c r="A2047" s="261" t="str">
        <f t="shared" ca="1" si="31"/>
        <v>TECHNIK</v>
      </c>
      <c r="B2047" s="26" t="s">
        <v>5583</v>
      </c>
      <c r="C2047" s="118"/>
      <c r="D2047" s="76" t="s">
        <v>17280</v>
      </c>
      <c r="E2047" s="104" t="s">
        <v>881</v>
      </c>
      <c r="F2047" s="97">
        <v>5.0472998801266282</v>
      </c>
      <c r="G2047" s="47">
        <f>F2047*(1-Elteq!$F$9)</f>
        <v>5.0472998801266282</v>
      </c>
      <c r="H2047" s="269" t="s">
        <v>21425</v>
      </c>
    </row>
    <row r="2048" spans="1:8" ht="14.25" customHeight="1" x14ac:dyDescent="0.2">
      <c r="A2048" s="261" t="str">
        <f t="shared" ca="1" si="31"/>
        <v>TECHNIK</v>
      </c>
      <c r="B2048" s="24" t="s">
        <v>5584</v>
      </c>
      <c r="C2048" s="117"/>
      <c r="D2048" s="75" t="s">
        <v>17281</v>
      </c>
      <c r="E2048" s="105" t="s">
        <v>881</v>
      </c>
      <c r="F2048" s="98">
        <v>2.8576624321305171</v>
      </c>
      <c r="G2048" s="46">
        <f>F2048*(1-Elteq!$F$9)</f>
        <v>2.8576624321305171</v>
      </c>
      <c r="H2048" s="269" t="s">
        <v>21426</v>
      </c>
    </row>
    <row r="2049" spans="1:8" ht="14.25" customHeight="1" x14ac:dyDescent="0.2">
      <c r="A2049" s="261" t="str">
        <f t="shared" ca="1" si="31"/>
        <v>TECHNIK</v>
      </c>
      <c r="B2049" s="26" t="s">
        <v>5585</v>
      </c>
      <c r="C2049" s="118"/>
      <c r="D2049" s="76" t="s">
        <v>17282</v>
      </c>
      <c r="E2049" s="64" t="s">
        <v>881</v>
      </c>
      <c r="F2049" s="99">
        <v>5.8266623616167692</v>
      </c>
      <c r="G2049" s="48">
        <f>F2049*(1-Elteq!$F$9)</f>
        <v>5.8266623616167692</v>
      </c>
      <c r="H2049" s="269" t="s">
        <v>21427</v>
      </c>
    </row>
    <row r="2050" spans="1:8" ht="14.25" customHeight="1" x14ac:dyDescent="0.2">
      <c r="A2050" s="261" t="str">
        <f t="shared" ca="1" si="31"/>
        <v>TECHNIK</v>
      </c>
      <c r="B2050" s="24" t="s">
        <v>5586</v>
      </c>
      <c r="C2050" s="117"/>
      <c r="D2050" s="75" t="s">
        <v>17283</v>
      </c>
      <c r="E2050" s="65" t="s">
        <v>881</v>
      </c>
      <c r="F2050" s="100">
        <v>11.059524737336288</v>
      </c>
      <c r="G2050" s="49">
        <f>F2050*(1-Elteq!$F$9)</f>
        <v>11.059524737336288</v>
      </c>
      <c r="H2050" s="269" t="s">
        <v>21428</v>
      </c>
    </row>
    <row r="2051" spans="1:8" ht="14.25" customHeight="1" x14ac:dyDescent="0.2">
      <c r="A2051" s="261" t="str">
        <f t="shared" ca="1" si="31"/>
        <v>TECHNIK</v>
      </c>
      <c r="B2051" s="26" t="s">
        <v>17284</v>
      </c>
      <c r="C2051" s="118"/>
      <c r="D2051" s="76" t="s">
        <v>17285</v>
      </c>
      <c r="E2051" s="64" t="s">
        <v>881</v>
      </c>
      <c r="F2051" s="99">
        <v>32.955899217297393</v>
      </c>
      <c r="G2051" s="48">
        <f>F2051*(1-Elteq!$F$9)</f>
        <v>32.955899217297393</v>
      </c>
      <c r="H2051" s="269" t="s">
        <v>21429</v>
      </c>
    </row>
    <row r="2052" spans="1:8" ht="14.25" customHeight="1" x14ac:dyDescent="0.2">
      <c r="A2052" s="261" t="str">
        <f t="shared" ca="1" si="31"/>
        <v>TECHNIK</v>
      </c>
      <c r="B2052" s="24" t="s">
        <v>5587</v>
      </c>
      <c r="C2052" s="117"/>
      <c r="D2052" s="75" t="s">
        <v>17286</v>
      </c>
      <c r="E2052" s="65" t="s">
        <v>881</v>
      </c>
      <c r="F2052" s="100">
        <v>17.071749594545945</v>
      </c>
      <c r="G2052" s="49">
        <f>F2052*(1-Elteq!$F$9)</f>
        <v>17.071749594545945</v>
      </c>
      <c r="H2052" s="269" t="s">
        <v>21430</v>
      </c>
    </row>
    <row r="2053" spans="1:8" ht="14.25" customHeight="1" x14ac:dyDescent="0.2">
      <c r="A2053" s="261" t="str">
        <f t="shared" ca="1" si="31"/>
        <v>TECHNIK</v>
      </c>
      <c r="B2053" s="26" t="s">
        <v>5588</v>
      </c>
      <c r="C2053" s="118"/>
      <c r="D2053" s="76" t="s">
        <v>17287</v>
      </c>
      <c r="E2053" s="64" t="s">
        <v>881</v>
      </c>
      <c r="F2053" s="99">
        <v>19.669624532846417</v>
      </c>
      <c r="G2053" s="48">
        <f>F2053*(1-Elteq!$F$9)</f>
        <v>19.669624532846417</v>
      </c>
      <c r="H2053" s="269" t="s">
        <v>21431</v>
      </c>
    </row>
    <row r="2054" spans="1:8" ht="14.25" customHeight="1" x14ac:dyDescent="0.2">
      <c r="A2054" s="261" t="str">
        <f t="shared" ref="A2054:A2117" ca="1" si="32">REPLACE(CELL("Filename",$A$1),1,FIND("]",CELL("filename",$A$1)),"")</f>
        <v>TECHNIK</v>
      </c>
      <c r="B2054" s="24" t="s">
        <v>5589</v>
      </c>
      <c r="C2054" s="117"/>
      <c r="D2054" s="75" t="s">
        <v>17288</v>
      </c>
      <c r="E2054" s="65" t="s">
        <v>881</v>
      </c>
      <c r="F2054" s="100">
        <v>12.80381219590946</v>
      </c>
      <c r="G2054" s="49">
        <f>F2054*(1-Elteq!$F$9)</f>
        <v>12.80381219590946</v>
      </c>
      <c r="H2054" s="269" t="s">
        <v>21432</v>
      </c>
    </row>
    <row r="2055" spans="1:8" ht="14.25" customHeight="1" x14ac:dyDescent="0.2">
      <c r="A2055" s="261" t="str">
        <f t="shared" ca="1" si="32"/>
        <v>TECHNIK</v>
      </c>
      <c r="B2055" s="26" t="s">
        <v>5590</v>
      </c>
      <c r="C2055" s="118"/>
      <c r="D2055" s="76" t="s">
        <v>17289</v>
      </c>
      <c r="E2055" s="64" t="s">
        <v>881</v>
      </c>
      <c r="F2055" s="99">
        <v>15.587249629802821</v>
      </c>
      <c r="G2055" s="48">
        <f>F2055*(1-Elteq!$F$9)</f>
        <v>15.587249629802821</v>
      </c>
      <c r="H2055" s="269" t="s">
        <v>21433</v>
      </c>
    </row>
    <row r="2056" spans="1:8" ht="14.25" customHeight="1" x14ac:dyDescent="0.2">
      <c r="A2056" s="261" t="str">
        <f t="shared" ca="1" si="32"/>
        <v>TECHNIK</v>
      </c>
      <c r="B2056" s="24" t="s">
        <v>5591</v>
      </c>
      <c r="C2056" s="117"/>
      <c r="D2056" s="75" t="s">
        <v>17290</v>
      </c>
      <c r="E2056" s="65" t="s">
        <v>881</v>
      </c>
      <c r="F2056" s="100">
        <v>23.751999435890014</v>
      </c>
      <c r="G2056" s="49">
        <f>F2056*(1-Elteq!$F$9)</f>
        <v>23.751999435890014</v>
      </c>
      <c r="H2056" s="269" t="s">
        <v>21434</v>
      </c>
    </row>
    <row r="2057" spans="1:8" ht="14.25" customHeight="1" x14ac:dyDescent="0.2">
      <c r="A2057" s="261" t="str">
        <f t="shared" ca="1" si="32"/>
        <v>TECHNIK</v>
      </c>
      <c r="B2057" s="26" t="s">
        <v>5592</v>
      </c>
      <c r="C2057" s="118"/>
      <c r="D2057" s="76" t="s">
        <v>17291</v>
      </c>
      <c r="E2057" s="64" t="s">
        <v>881</v>
      </c>
      <c r="F2057" s="99">
        <v>30.246686781641188</v>
      </c>
      <c r="G2057" s="48">
        <f>F2057*(1-Elteq!$F$9)</f>
        <v>30.246686781641188</v>
      </c>
      <c r="H2057" s="269" t="s">
        <v>21435</v>
      </c>
    </row>
    <row r="2058" spans="1:8" ht="14.25" customHeight="1" x14ac:dyDescent="0.2">
      <c r="A2058" s="261" t="str">
        <f t="shared" ca="1" si="32"/>
        <v>TECHNIK</v>
      </c>
      <c r="B2058" s="24" t="s">
        <v>5593</v>
      </c>
      <c r="C2058" s="117"/>
      <c r="D2058" s="75" t="s">
        <v>17292</v>
      </c>
      <c r="E2058" s="65" t="s">
        <v>881</v>
      </c>
      <c r="F2058" s="100">
        <v>46.390623898222685</v>
      </c>
      <c r="G2058" s="49">
        <f>F2058*(1-Elteq!$F$9)</f>
        <v>46.390623898222685</v>
      </c>
      <c r="H2058" s="269" t="s">
        <v>21436</v>
      </c>
    </row>
    <row r="2059" spans="1:8" ht="14.25" customHeight="1" x14ac:dyDescent="0.2">
      <c r="A2059" s="261" t="str">
        <f t="shared" ca="1" si="32"/>
        <v>TECHNIK</v>
      </c>
      <c r="B2059" s="26" t="s">
        <v>5594</v>
      </c>
      <c r="C2059" s="118"/>
      <c r="D2059" s="76" t="s">
        <v>5595</v>
      </c>
      <c r="E2059" s="64" t="s">
        <v>2285</v>
      </c>
      <c r="F2059" s="99">
        <v>110.96637236454866</v>
      </c>
      <c r="G2059" s="48">
        <f>F2059*(1-Elteq!$F$9)</f>
        <v>110.96637236454866</v>
      </c>
      <c r="H2059" s="269" t="s">
        <v>21437</v>
      </c>
    </row>
    <row r="2060" spans="1:8" ht="14.25" customHeight="1" x14ac:dyDescent="0.2">
      <c r="A2060" s="261" t="str">
        <f t="shared" ca="1" si="32"/>
        <v>TECHNIK</v>
      </c>
      <c r="B2060" s="24" t="s">
        <v>5596</v>
      </c>
      <c r="C2060" s="117"/>
      <c r="D2060" s="75" t="s">
        <v>5597</v>
      </c>
      <c r="E2060" s="65" t="s">
        <v>2290</v>
      </c>
      <c r="F2060" s="100">
        <v>57.524373633796124</v>
      </c>
      <c r="G2060" s="49">
        <f>F2060*(1-Elteq!$F$9)</f>
        <v>57.524373633796124</v>
      </c>
      <c r="H2060" s="269" t="s">
        <v>21438</v>
      </c>
    </row>
    <row r="2061" spans="1:8" ht="14.25" customHeight="1" x14ac:dyDescent="0.2">
      <c r="A2061" s="261" t="str">
        <f t="shared" ca="1" si="32"/>
        <v>TECHNIK</v>
      </c>
      <c r="B2061" s="26" t="s">
        <v>5598</v>
      </c>
      <c r="C2061" s="118"/>
      <c r="D2061" s="76" t="s">
        <v>5599</v>
      </c>
      <c r="E2061" s="64" t="s">
        <v>2290</v>
      </c>
      <c r="F2061" s="99">
        <v>60.307811067689485</v>
      </c>
      <c r="G2061" s="48">
        <f>F2061*(1-Elteq!$F$9)</f>
        <v>60.307811067689485</v>
      </c>
      <c r="H2061" s="269" t="s">
        <v>21439</v>
      </c>
    </row>
    <row r="2062" spans="1:8" ht="14.25" customHeight="1" x14ac:dyDescent="0.2">
      <c r="A2062" s="261" t="str">
        <f t="shared" ca="1" si="32"/>
        <v>TECHNIK</v>
      </c>
      <c r="B2062" s="24" t="s">
        <v>5600</v>
      </c>
      <c r="C2062" s="117"/>
      <c r="D2062" s="75" t="s">
        <v>5601</v>
      </c>
      <c r="E2062" s="65" t="s">
        <v>2290</v>
      </c>
      <c r="F2062" s="100">
        <v>161.43937116581495</v>
      </c>
      <c r="G2062" s="49">
        <f>F2062*(1-Elteq!$F$9)</f>
        <v>161.43937116581495</v>
      </c>
      <c r="H2062" s="269" t="s">
        <v>21440</v>
      </c>
    </row>
    <row r="2063" spans="1:8" ht="14.25" customHeight="1" x14ac:dyDescent="0.2">
      <c r="A2063" s="261" t="str">
        <f t="shared" ca="1" si="32"/>
        <v>TECHNIK</v>
      </c>
      <c r="B2063" s="26" t="s">
        <v>5602</v>
      </c>
      <c r="C2063" s="118"/>
      <c r="D2063" s="76" t="s">
        <v>5603</v>
      </c>
      <c r="E2063" s="64" t="s">
        <v>2285</v>
      </c>
      <c r="F2063" s="99">
        <v>19.112937046067746</v>
      </c>
      <c r="G2063" s="48">
        <f>F2063*(1-Elteq!$F$9)</f>
        <v>19.112937046067746</v>
      </c>
      <c r="H2063" s="269" t="s">
        <v>21441</v>
      </c>
    </row>
    <row r="2064" spans="1:8" ht="14.25" customHeight="1" x14ac:dyDescent="0.2">
      <c r="A2064" s="261" t="str">
        <f t="shared" ca="1" si="32"/>
        <v>TECHNIK</v>
      </c>
      <c r="B2064" s="24" t="s">
        <v>5604</v>
      </c>
      <c r="C2064" s="117"/>
      <c r="D2064" s="75" t="s">
        <v>5605</v>
      </c>
      <c r="E2064" s="65" t="s">
        <v>2285</v>
      </c>
      <c r="F2064" s="100">
        <v>27.64881184334072</v>
      </c>
      <c r="G2064" s="49">
        <f>F2064*(1-Elteq!$F$9)</f>
        <v>27.64881184334072</v>
      </c>
      <c r="H2064" s="269" t="s">
        <v>21442</v>
      </c>
    </row>
    <row r="2065" spans="1:8" ht="14.25" customHeight="1" x14ac:dyDescent="0.2">
      <c r="A2065" s="261" t="str">
        <f t="shared" ca="1" si="32"/>
        <v>TECHNIK</v>
      </c>
      <c r="B2065" s="26" t="s">
        <v>5606</v>
      </c>
      <c r="C2065" s="118"/>
      <c r="D2065" s="76" t="s">
        <v>5607</v>
      </c>
      <c r="E2065" s="64" t="s">
        <v>2285</v>
      </c>
      <c r="F2065" s="99">
        <v>72.258035783871648</v>
      </c>
      <c r="G2065" s="48">
        <f>F2065*(1-Elteq!$F$9)</f>
        <v>72.258035783871648</v>
      </c>
      <c r="H2065" s="269" t="s">
        <v>21443</v>
      </c>
    </row>
    <row r="2066" spans="1:8" ht="14.25" customHeight="1" x14ac:dyDescent="0.2">
      <c r="A2066" s="261" t="str">
        <f t="shared" ca="1" si="32"/>
        <v>TECHNIK</v>
      </c>
      <c r="B2066" s="24" t="s">
        <v>5608</v>
      </c>
      <c r="C2066" s="117"/>
      <c r="D2066" s="75" t="s">
        <v>5609</v>
      </c>
      <c r="E2066" s="65" t="s">
        <v>2285</v>
      </c>
      <c r="F2066" s="100">
        <v>10.243049756727569</v>
      </c>
      <c r="G2066" s="49">
        <f>F2066*(1-Elteq!$F$9)</f>
        <v>10.243049756727569</v>
      </c>
      <c r="H2066" s="269" t="s">
        <v>21444</v>
      </c>
    </row>
    <row r="2067" spans="1:8" ht="14.25" customHeight="1" x14ac:dyDescent="0.2">
      <c r="A2067" s="261" t="str">
        <f t="shared" ca="1" si="32"/>
        <v>TECHNIK</v>
      </c>
      <c r="B2067" s="26" t="s">
        <v>5610</v>
      </c>
      <c r="C2067" s="118"/>
      <c r="D2067" s="76" t="s">
        <v>5611</v>
      </c>
      <c r="E2067" s="64" t="s">
        <v>2285</v>
      </c>
      <c r="F2067" s="99">
        <v>10.577062248794771</v>
      </c>
      <c r="G2067" s="48">
        <f>F2067*(1-Elteq!$F$9)</f>
        <v>10.577062248794771</v>
      </c>
      <c r="H2067" s="269" t="s">
        <v>21445</v>
      </c>
    </row>
    <row r="2068" spans="1:8" ht="14.25" customHeight="1" x14ac:dyDescent="0.2">
      <c r="A2068" s="261" t="str">
        <f t="shared" ca="1" si="32"/>
        <v>TECHNIK</v>
      </c>
      <c r="B2068" s="24" t="s">
        <v>5612</v>
      </c>
      <c r="C2068" s="117"/>
      <c r="D2068" s="75" t="s">
        <v>5613</v>
      </c>
      <c r="E2068" s="65" t="s">
        <v>2285</v>
      </c>
      <c r="F2068" s="100">
        <v>11.61621222411496</v>
      </c>
      <c r="G2068" s="49">
        <f>F2068*(1-Elteq!$F$9)</f>
        <v>11.61621222411496</v>
      </c>
      <c r="H2068" s="269" t="s">
        <v>21446</v>
      </c>
    </row>
    <row r="2069" spans="1:8" ht="14.25" customHeight="1" x14ac:dyDescent="0.2">
      <c r="A2069" s="261" t="str">
        <f t="shared" ca="1" si="32"/>
        <v>TECHNIK</v>
      </c>
      <c r="B2069" s="26" t="s">
        <v>5614</v>
      </c>
      <c r="C2069" s="118"/>
      <c r="D2069" s="76" t="s">
        <v>5615</v>
      </c>
      <c r="E2069" s="64" t="s">
        <v>2285</v>
      </c>
      <c r="F2069" s="99">
        <v>16.03259961922576</v>
      </c>
      <c r="G2069" s="48">
        <f>F2069*(1-Elteq!$F$9)</f>
        <v>16.03259961922576</v>
      </c>
      <c r="H2069" s="269" t="s">
        <v>21447</v>
      </c>
    </row>
    <row r="2070" spans="1:8" ht="14.25" customHeight="1" x14ac:dyDescent="0.2">
      <c r="A2070" s="261" t="str">
        <f t="shared" ca="1" si="32"/>
        <v>TECHNIK</v>
      </c>
      <c r="B2070" s="24" t="s">
        <v>5616</v>
      </c>
      <c r="C2070" s="117"/>
      <c r="D2070" s="75" t="s">
        <v>5617</v>
      </c>
      <c r="E2070" s="65" t="s">
        <v>2285</v>
      </c>
      <c r="F2070" s="100">
        <v>22.267499471146888</v>
      </c>
      <c r="G2070" s="49">
        <f>F2070*(1-Elteq!$F$9)</f>
        <v>22.267499471146888</v>
      </c>
      <c r="H2070" s="269" t="s">
        <v>21448</v>
      </c>
    </row>
    <row r="2071" spans="1:8" ht="14.25" customHeight="1" x14ac:dyDescent="0.2">
      <c r="A2071" s="261" t="str">
        <f t="shared" ca="1" si="32"/>
        <v>TECHNIK</v>
      </c>
      <c r="B2071" s="26" t="s">
        <v>5618</v>
      </c>
      <c r="C2071" s="118"/>
      <c r="D2071" s="76" t="s">
        <v>5619</v>
      </c>
      <c r="E2071" s="64" t="s">
        <v>2285</v>
      </c>
      <c r="F2071" s="99">
        <v>4.5648373915851117</v>
      </c>
      <c r="G2071" s="48">
        <f>F2071*(1-Elteq!$F$9)</f>
        <v>4.5648373915851117</v>
      </c>
      <c r="H2071" s="269" t="s">
        <v>21449</v>
      </c>
    </row>
    <row r="2072" spans="1:8" ht="14.25" customHeight="1" x14ac:dyDescent="0.2">
      <c r="A2072" s="261" t="str">
        <f t="shared" ca="1" si="32"/>
        <v>TECHNIK</v>
      </c>
      <c r="B2072" s="24" t="s">
        <v>5620</v>
      </c>
      <c r="C2072" s="117"/>
      <c r="D2072" s="75" t="s">
        <v>5621</v>
      </c>
      <c r="E2072" s="65" t="s">
        <v>2285</v>
      </c>
      <c r="F2072" s="100">
        <v>4.9359623827708932</v>
      </c>
      <c r="G2072" s="49">
        <f>F2072*(1-Elteq!$F$9)</f>
        <v>4.9359623827708932</v>
      </c>
      <c r="H2072" s="269" t="s">
        <v>21450</v>
      </c>
    </row>
    <row r="2073" spans="1:8" ht="14.25" customHeight="1" x14ac:dyDescent="0.2">
      <c r="A2073" s="261" t="str">
        <f t="shared" ca="1" si="32"/>
        <v>TECHNIK</v>
      </c>
      <c r="B2073" s="26" t="s">
        <v>5622</v>
      </c>
      <c r="C2073" s="118"/>
      <c r="D2073" s="76" t="s">
        <v>17293</v>
      </c>
      <c r="E2073" s="104" t="s">
        <v>2285</v>
      </c>
      <c r="F2073" s="97">
        <v>2.1896374479961107</v>
      </c>
      <c r="G2073" s="47">
        <f>F2073*(1-Elteq!$F$9)</f>
        <v>2.1896374479961107</v>
      </c>
      <c r="H2073" s="269" t="s">
        <v>21451</v>
      </c>
    </row>
    <row r="2074" spans="1:8" ht="14.25" customHeight="1" x14ac:dyDescent="0.2">
      <c r="A2074" s="261" t="str">
        <f t="shared" ca="1" si="32"/>
        <v>TECHNIK</v>
      </c>
      <c r="B2074" s="24" t="s">
        <v>5623</v>
      </c>
      <c r="C2074" s="117"/>
      <c r="D2074" s="75" t="s">
        <v>5624</v>
      </c>
      <c r="E2074" s="105" t="s">
        <v>2285</v>
      </c>
      <c r="F2074" s="98">
        <v>6.9771498342926916</v>
      </c>
      <c r="G2074" s="46">
        <f>F2074*(1-Elteq!$F$9)</f>
        <v>6.9771498342926916</v>
      </c>
      <c r="H2074" s="269" t="s">
        <v>21452</v>
      </c>
    </row>
    <row r="2075" spans="1:8" ht="14.25" customHeight="1" x14ac:dyDescent="0.2">
      <c r="A2075" s="261" t="str">
        <f t="shared" ca="1" si="32"/>
        <v>TECHNIK</v>
      </c>
      <c r="B2075" s="26" t="s">
        <v>5625</v>
      </c>
      <c r="C2075" s="118"/>
      <c r="D2075" s="76" t="s">
        <v>5626</v>
      </c>
      <c r="E2075" s="104" t="s">
        <v>2285</v>
      </c>
      <c r="F2075" s="97">
        <v>7.7193998166642546</v>
      </c>
      <c r="G2075" s="47">
        <f>F2075*(1-Elteq!$F$9)</f>
        <v>7.7193998166642546</v>
      </c>
      <c r="H2075" s="269" t="s">
        <v>21453</v>
      </c>
    </row>
    <row r="2076" spans="1:8" ht="14.25" customHeight="1" x14ac:dyDescent="0.2">
      <c r="A2076" s="261" t="str">
        <f t="shared" ca="1" si="32"/>
        <v>TECHNIK</v>
      </c>
      <c r="B2076" s="24" t="s">
        <v>5627</v>
      </c>
      <c r="C2076" s="117"/>
      <c r="D2076" s="75" t="s">
        <v>5628</v>
      </c>
      <c r="E2076" s="105" t="s">
        <v>2285</v>
      </c>
      <c r="F2076" s="98">
        <v>19.966524525795041</v>
      </c>
      <c r="G2076" s="46">
        <f>F2076*(1-Elteq!$F$9)</f>
        <v>19.966524525795041</v>
      </c>
      <c r="H2076" s="269" t="s">
        <v>21454</v>
      </c>
    </row>
    <row r="2077" spans="1:8" ht="14.25" customHeight="1" x14ac:dyDescent="0.2">
      <c r="A2077" s="261" t="str">
        <f t="shared" ca="1" si="32"/>
        <v>TECHNIK</v>
      </c>
      <c r="B2077" s="26" t="s">
        <v>5629</v>
      </c>
      <c r="C2077" s="118"/>
      <c r="D2077" s="76" t="s">
        <v>5630</v>
      </c>
      <c r="E2077" s="104" t="s">
        <v>2285</v>
      </c>
      <c r="F2077" s="97">
        <v>7.6080623193085195</v>
      </c>
      <c r="G2077" s="47">
        <f>F2077*(1-Elteq!$F$9)</f>
        <v>7.6080623193085195</v>
      </c>
      <c r="H2077" s="269" t="s">
        <v>21455</v>
      </c>
    </row>
    <row r="2078" spans="1:8" ht="14.25" customHeight="1" x14ac:dyDescent="0.2">
      <c r="A2078" s="261" t="str">
        <f t="shared" ca="1" si="32"/>
        <v>TECHNIK</v>
      </c>
      <c r="B2078" s="24" t="s">
        <v>5631</v>
      </c>
      <c r="C2078" s="117"/>
      <c r="D2078" s="75" t="s">
        <v>5632</v>
      </c>
      <c r="E2078" s="105" t="s">
        <v>2285</v>
      </c>
      <c r="F2078" s="98">
        <v>9.1296747831702234</v>
      </c>
      <c r="G2078" s="46">
        <f>F2078*(1-Elteq!$F$9)</f>
        <v>9.1296747831702234</v>
      </c>
      <c r="H2078" s="269" t="s">
        <v>21456</v>
      </c>
    </row>
    <row r="2079" spans="1:8" ht="14.25" customHeight="1" x14ac:dyDescent="0.2">
      <c r="A2079" s="261" t="str">
        <f t="shared" ca="1" si="32"/>
        <v>TECHNIK</v>
      </c>
      <c r="B2079" s="26" t="s">
        <v>5633</v>
      </c>
      <c r="C2079" s="118"/>
      <c r="D2079" s="76" t="s">
        <v>5634</v>
      </c>
      <c r="E2079" s="104" t="s">
        <v>2285</v>
      </c>
      <c r="F2079" s="97">
        <v>24.38291192090584</v>
      </c>
      <c r="G2079" s="47">
        <f>F2079*(1-Elteq!$F$9)</f>
        <v>24.38291192090584</v>
      </c>
      <c r="H2079" s="269" t="s">
        <v>21457</v>
      </c>
    </row>
    <row r="2080" spans="1:8" ht="14.25" customHeight="1" x14ac:dyDescent="0.2">
      <c r="A2080" s="261" t="str">
        <f t="shared" ca="1" si="32"/>
        <v>TECHNIK</v>
      </c>
      <c r="B2080" s="24" t="s">
        <v>5635</v>
      </c>
      <c r="C2080" s="117"/>
      <c r="D2080" s="75" t="s">
        <v>17294</v>
      </c>
      <c r="E2080" s="105" t="s">
        <v>2285</v>
      </c>
      <c r="F2080" s="98">
        <v>15.401687134209931</v>
      </c>
      <c r="G2080" s="46">
        <f>F2080*(1-Elteq!$F$9)</f>
        <v>15.401687134209931</v>
      </c>
      <c r="H2080" s="269" t="s">
        <v>21458</v>
      </c>
    </row>
    <row r="2081" spans="1:8" ht="14.25" customHeight="1" x14ac:dyDescent="0.2">
      <c r="A2081" s="261" t="str">
        <f t="shared" ca="1" si="32"/>
        <v>TECHNIK</v>
      </c>
      <c r="B2081" s="26" t="s">
        <v>5636</v>
      </c>
      <c r="C2081" s="118"/>
      <c r="D2081" s="76" t="s">
        <v>5637</v>
      </c>
      <c r="E2081" s="104" t="s">
        <v>2285</v>
      </c>
      <c r="F2081" s="97">
        <v>42.01134900223046</v>
      </c>
      <c r="G2081" s="47">
        <f>F2081*(1-Elteq!$F$9)</f>
        <v>42.01134900223046</v>
      </c>
      <c r="H2081" s="269" t="s">
        <v>21459</v>
      </c>
    </row>
    <row r="2082" spans="1:8" ht="14.25" customHeight="1" x14ac:dyDescent="0.2">
      <c r="A2082" s="261" t="str">
        <f t="shared" ca="1" si="32"/>
        <v>TECHNIK</v>
      </c>
      <c r="B2082" s="24" t="s">
        <v>5638</v>
      </c>
      <c r="C2082" s="117"/>
      <c r="D2082" s="75" t="s">
        <v>5639</v>
      </c>
      <c r="E2082" s="105" t="s">
        <v>2285</v>
      </c>
      <c r="F2082" s="98">
        <v>34.069274190854735</v>
      </c>
      <c r="G2082" s="46">
        <f>F2082*(1-Elteq!$F$9)</f>
        <v>34.069274190854735</v>
      </c>
      <c r="H2082" s="269" t="s">
        <v>21460</v>
      </c>
    </row>
    <row r="2083" spans="1:8" ht="14.25" customHeight="1" x14ac:dyDescent="0.2">
      <c r="A2083" s="261" t="str">
        <f t="shared" ca="1" si="32"/>
        <v>TECHNIK</v>
      </c>
      <c r="B2083" s="26" t="s">
        <v>5640</v>
      </c>
      <c r="C2083" s="118"/>
      <c r="D2083" s="76" t="s">
        <v>5641</v>
      </c>
      <c r="E2083" s="104" t="s">
        <v>2285</v>
      </c>
      <c r="F2083" s="97">
        <v>7.4224998237156292</v>
      </c>
      <c r="G2083" s="47">
        <f>F2083*(1-Elteq!$F$9)</f>
        <v>7.4224998237156292</v>
      </c>
      <c r="H2083" s="269" t="s">
        <v>21461</v>
      </c>
    </row>
    <row r="2084" spans="1:8" ht="14.25" customHeight="1" x14ac:dyDescent="0.2">
      <c r="A2084" s="261" t="str">
        <f t="shared" ca="1" si="32"/>
        <v>TECHNIK</v>
      </c>
      <c r="B2084" s="24" t="s">
        <v>5642</v>
      </c>
      <c r="C2084" s="117"/>
      <c r="D2084" s="75" t="s">
        <v>5643</v>
      </c>
      <c r="E2084" s="105" t="s">
        <v>2285</v>
      </c>
      <c r="F2084" s="98">
        <v>8.7214372928658648</v>
      </c>
      <c r="G2084" s="46">
        <f>F2084*(1-Elteq!$F$9)</f>
        <v>8.7214372928658648</v>
      </c>
      <c r="H2084" s="269" t="s">
        <v>21462</v>
      </c>
    </row>
    <row r="2085" spans="1:8" ht="14.25" customHeight="1" x14ac:dyDescent="0.2">
      <c r="A2085" s="261" t="str">
        <f t="shared" ca="1" si="32"/>
        <v>TECHNIK</v>
      </c>
      <c r="B2085" s="26" t="s">
        <v>5644</v>
      </c>
      <c r="C2085" s="118"/>
      <c r="D2085" s="76" t="s">
        <v>5645</v>
      </c>
      <c r="E2085" s="104" t="s">
        <v>2285</v>
      </c>
      <c r="F2085" s="97">
        <v>11.504874726759224</v>
      </c>
      <c r="G2085" s="47">
        <f>F2085*(1-Elteq!$F$9)</f>
        <v>11.504874726759224</v>
      </c>
      <c r="H2085" s="269" t="s">
        <v>21463</v>
      </c>
    </row>
    <row r="2086" spans="1:8" ht="14.25" customHeight="1" x14ac:dyDescent="0.2">
      <c r="A2086" s="261" t="str">
        <f t="shared" ca="1" si="32"/>
        <v>TECHNIK</v>
      </c>
      <c r="B2086" s="24" t="s">
        <v>5646</v>
      </c>
      <c r="C2086" s="117"/>
      <c r="D2086" s="75" t="s">
        <v>5647</v>
      </c>
      <c r="E2086" s="105" t="s">
        <v>2285</v>
      </c>
      <c r="F2086" s="98">
        <v>12.247124709130787</v>
      </c>
      <c r="G2086" s="46">
        <f>F2086*(1-Elteq!$F$9)</f>
        <v>12.247124709130787</v>
      </c>
      <c r="H2086" s="269" t="s">
        <v>21464</v>
      </c>
    </row>
    <row r="2087" spans="1:8" ht="14.25" customHeight="1" x14ac:dyDescent="0.2">
      <c r="A2087" s="261" t="str">
        <f t="shared" ca="1" si="32"/>
        <v>TECHNIK</v>
      </c>
      <c r="B2087" s="26" t="s">
        <v>5648</v>
      </c>
      <c r="C2087" s="118"/>
      <c r="D2087" s="76" t="s">
        <v>5649</v>
      </c>
      <c r="E2087" s="104" t="s">
        <v>2285</v>
      </c>
      <c r="F2087" s="97">
        <v>21.154124497589542</v>
      </c>
      <c r="G2087" s="47">
        <f>F2087*(1-Elteq!$F$9)</f>
        <v>21.154124497589542</v>
      </c>
      <c r="H2087" s="269" t="s">
        <v>21465</v>
      </c>
    </row>
    <row r="2088" spans="1:8" ht="14.25" customHeight="1" x14ac:dyDescent="0.2">
      <c r="A2088" s="261" t="str">
        <f t="shared" ca="1" si="32"/>
        <v>TECHNIK</v>
      </c>
      <c r="B2088" s="24" t="s">
        <v>5650</v>
      </c>
      <c r="C2088" s="117"/>
      <c r="D2088" s="75" t="s">
        <v>5651</v>
      </c>
      <c r="E2088" s="105" t="s">
        <v>2285</v>
      </c>
      <c r="F2088" s="98">
        <v>21.896374479961107</v>
      </c>
      <c r="G2088" s="46">
        <f>F2088*(1-Elteq!$F$9)</f>
        <v>21.896374479961107</v>
      </c>
      <c r="H2088" s="269" t="s">
        <v>21466</v>
      </c>
    </row>
    <row r="2089" spans="1:8" ht="14.25" customHeight="1" x14ac:dyDescent="0.2">
      <c r="A2089" s="261" t="str">
        <f t="shared" ca="1" si="32"/>
        <v>TECHNIK</v>
      </c>
      <c r="B2089" s="26" t="s">
        <v>5652</v>
      </c>
      <c r="C2089" s="118"/>
      <c r="D2089" s="76" t="s">
        <v>5653</v>
      </c>
      <c r="E2089" s="104" t="s">
        <v>2285</v>
      </c>
      <c r="F2089" s="97">
        <v>38.596999083321272</v>
      </c>
      <c r="G2089" s="47">
        <f>F2089*(1-Elteq!$F$9)</f>
        <v>38.596999083321272</v>
      </c>
      <c r="H2089" s="269" t="s">
        <v>21467</v>
      </c>
    </row>
    <row r="2090" spans="1:8" ht="14.25" customHeight="1" x14ac:dyDescent="0.2">
      <c r="A2090" s="261" t="str">
        <f t="shared" ca="1" si="32"/>
        <v>TECHNIK</v>
      </c>
      <c r="B2090" s="24" t="s">
        <v>5654</v>
      </c>
      <c r="C2090" s="117"/>
      <c r="D2090" s="75" t="s">
        <v>5655</v>
      </c>
      <c r="E2090" s="105" t="s">
        <v>2285</v>
      </c>
      <c r="F2090" s="98">
        <v>6.3091248501582848</v>
      </c>
      <c r="G2090" s="46">
        <f>F2090*(1-Elteq!$F$9)</f>
        <v>6.3091248501582848</v>
      </c>
      <c r="H2090" s="269" t="s">
        <v>21468</v>
      </c>
    </row>
    <row r="2091" spans="1:8" ht="14.25" customHeight="1" x14ac:dyDescent="0.2">
      <c r="A2091" s="261" t="str">
        <f t="shared" ca="1" si="32"/>
        <v>TECHNIK</v>
      </c>
      <c r="B2091" s="26" t="s">
        <v>5656</v>
      </c>
      <c r="C2091" s="118"/>
      <c r="D2091" s="76" t="s">
        <v>5657</v>
      </c>
      <c r="E2091" s="104" t="s">
        <v>2285</v>
      </c>
      <c r="F2091" s="97">
        <v>6.3091248501582848</v>
      </c>
      <c r="G2091" s="47">
        <f>F2091*(1-Elteq!$F$9)</f>
        <v>6.3091248501582848</v>
      </c>
      <c r="H2091" s="269" t="s">
        <v>21469</v>
      </c>
    </row>
    <row r="2092" spans="1:8" ht="14.25" customHeight="1" x14ac:dyDescent="0.2">
      <c r="A2092" s="261" t="str">
        <f t="shared" ca="1" si="32"/>
        <v>TECHNIK</v>
      </c>
      <c r="B2092" s="24" t="s">
        <v>5658</v>
      </c>
      <c r="C2092" s="117"/>
      <c r="D2092" s="75" t="s">
        <v>5659</v>
      </c>
      <c r="E2092" s="105" t="s">
        <v>2285</v>
      </c>
      <c r="F2092" s="98">
        <v>11.504874726759224</v>
      </c>
      <c r="G2092" s="46">
        <f>F2092*(1-Elteq!$F$9)</f>
        <v>11.504874726759224</v>
      </c>
      <c r="H2092" s="269" t="s">
        <v>21470</v>
      </c>
    </row>
    <row r="2093" spans="1:8" ht="14.25" customHeight="1" x14ac:dyDescent="0.2">
      <c r="A2093" s="261" t="str">
        <f t="shared" ca="1" si="32"/>
        <v>TECHNIK</v>
      </c>
      <c r="B2093" s="26" t="s">
        <v>5660</v>
      </c>
      <c r="C2093" s="118"/>
      <c r="D2093" s="76" t="s">
        <v>5661</v>
      </c>
      <c r="E2093" s="104" t="s">
        <v>2285</v>
      </c>
      <c r="F2093" s="97">
        <v>13.360499682688133</v>
      </c>
      <c r="G2093" s="47">
        <f>F2093*(1-Elteq!$F$9)</f>
        <v>13.360499682688133</v>
      </c>
      <c r="H2093" s="269" t="s">
        <v>21471</v>
      </c>
    </row>
    <row r="2094" spans="1:8" ht="14.25" customHeight="1" x14ac:dyDescent="0.2">
      <c r="A2094" s="261" t="str">
        <f t="shared" ca="1" si="32"/>
        <v>TECHNIK</v>
      </c>
      <c r="B2094" s="24" t="s">
        <v>5662</v>
      </c>
      <c r="C2094" s="117"/>
      <c r="D2094" s="75" t="s">
        <v>5663</v>
      </c>
      <c r="E2094" s="105" t="s">
        <v>2285</v>
      </c>
      <c r="F2094" s="98">
        <v>15.587249629802821</v>
      </c>
      <c r="G2094" s="46">
        <f>F2094*(1-Elteq!$F$9)</f>
        <v>15.587249629802821</v>
      </c>
      <c r="H2094" s="269" t="s">
        <v>21472</v>
      </c>
    </row>
    <row r="2095" spans="1:8" ht="14.25" customHeight="1" x14ac:dyDescent="0.2">
      <c r="A2095" s="261" t="str">
        <f t="shared" ca="1" si="32"/>
        <v>TECHNIK</v>
      </c>
      <c r="B2095" s="26" t="s">
        <v>5664</v>
      </c>
      <c r="C2095" s="118"/>
      <c r="D2095" s="76" t="s">
        <v>5665</v>
      </c>
      <c r="E2095" s="104" t="s">
        <v>2285</v>
      </c>
      <c r="F2095" s="97">
        <v>31.916749241977204</v>
      </c>
      <c r="G2095" s="47">
        <f>F2095*(1-Elteq!$F$9)</f>
        <v>31.916749241977204</v>
      </c>
      <c r="H2095" s="269" t="s">
        <v>21473</v>
      </c>
    </row>
    <row r="2096" spans="1:8" ht="14.25" customHeight="1" x14ac:dyDescent="0.2">
      <c r="A2096" s="261" t="str">
        <f t="shared" ca="1" si="32"/>
        <v>TECHNIK</v>
      </c>
      <c r="B2096" s="24" t="s">
        <v>5666</v>
      </c>
      <c r="C2096" s="117"/>
      <c r="D2096" s="75" t="s">
        <v>5667</v>
      </c>
      <c r="E2096" s="105" t="s">
        <v>2710</v>
      </c>
      <c r="F2096" s="98">
        <v>7.7936248149014107</v>
      </c>
      <c r="G2096" s="46">
        <f>F2096*(1-Elteq!$F$9)</f>
        <v>7.7936248149014107</v>
      </c>
      <c r="H2096" s="269" t="s">
        <v>21474</v>
      </c>
    </row>
    <row r="2097" spans="1:8" ht="14.25" customHeight="1" x14ac:dyDescent="0.2">
      <c r="A2097" s="261" t="str">
        <f t="shared" ca="1" si="32"/>
        <v>TECHNIK</v>
      </c>
      <c r="B2097" s="26" t="s">
        <v>5768</v>
      </c>
      <c r="C2097" s="118"/>
      <c r="D2097" s="76" t="s">
        <v>5769</v>
      </c>
      <c r="E2097" s="64" t="s">
        <v>2285</v>
      </c>
      <c r="F2097" s="99">
        <v>4.824624885415159</v>
      </c>
      <c r="G2097" s="50">
        <f>F2097*(1-Elteq!$F$9)</f>
        <v>4.824624885415159</v>
      </c>
      <c r="H2097" s="269" t="s">
        <v>21475</v>
      </c>
    </row>
    <row r="2098" spans="1:8" ht="14.25" customHeight="1" x14ac:dyDescent="0.2">
      <c r="A2098" s="261" t="str">
        <f t="shared" ca="1" si="32"/>
        <v>TECHNIK</v>
      </c>
      <c r="B2098" s="24" t="s">
        <v>5770</v>
      </c>
      <c r="C2098" s="117"/>
      <c r="D2098" s="75" t="s">
        <v>5771</v>
      </c>
      <c r="E2098" s="65" t="s">
        <v>2285</v>
      </c>
      <c r="F2098" s="100">
        <v>4.824624885415159</v>
      </c>
      <c r="G2098" s="51">
        <f>F2098*(1-Elteq!$F$9)</f>
        <v>4.824624885415159</v>
      </c>
      <c r="H2098" s="269" t="s">
        <v>21476</v>
      </c>
    </row>
    <row r="2099" spans="1:8" ht="14.25" customHeight="1" x14ac:dyDescent="0.2">
      <c r="A2099" s="261" t="str">
        <f t="shared" ca="1" si="32"/>
        <v>TECHNIK</v>
      </c>
      <c r="B2099" s="26" t="s">
        <v>5772</v>
      </c>
      <c r="C2099" s="118"/>
      <c r="D2099" s="76" t="s">
        <v>5773</v>
      </c>
      <c r="E2099" s="64" t="s">
        <v>2285</v>
      </c>
      <c r="F2099" s="99">
        <v>4.824624885415159</v>
      </c>
      <c r="G2099" s="50">
        <f>F2099*(1-Elteq!$F$9)</f>
        <v>4.824624885415159</v>
      </c>
      <c r="H2099" s="269" t="s">
        <v>21477</v>
      </c>
    </row>
    <row r="2100" spans="1:8" ht="14.25" customHeight="1" x14ac:dyDescent="0.2">
      <c r="A2100" s="261" t="str">
        <f t="shared" ca="1" si="32"/>
        <v>TECHNIK</v>
      </c>
      <c r="B2100" s="24" t="s">
        <v>5774</v>
      </c>
      <c r="C2100" s="117"/>
      <c r="D2100" s="75" t="s">
        <v>5775</v>
      </c>
      <c r="E2100" s="65" t="s">
        <v>2285</v>
      </c>
      <c r="F2100" s="100">
        <v>4.824624885415159</v>
      </c>
      <c r="G2100" s="51">
        <f>F2100*(1-Elteq!$F$9)</f>
        <v>4.824624885415159</v>
      </c>
      <c r="H2100" s="269" t="s">
        <v>21478</v>
      </c>
    </row>
    <row r="2101" spans="1:8" ht="14.25" customHeight="1" x14ac:dyDescent="0.2">
      <c r="A2101" s="261" t="str">
        <f t="shared" ca="1" si="32"/>
        <v>TECHNIK</v>
      </c>
      <c r="B2101" s="26" t="s">
        <v>5776</v>
      </c>
      <c r="C2101" s="118"/>
      <c r="D2101" s="76" t="s">
        <v>5777</v>
      </c>
      <c r="E2101" s="64" t="s">
        <v>2285</v>
      </c>
      <c r="F2101" s="99">
        <v>4.824624885415159</v>
      </c>
      <c r="G2101" s="50">
        <f>F2101*(1-Elteq!$F$9)</f>
        <v>4.824624885415159</v>
      </c>
      <c r="H2101" s="269" t="s">
        <v>21479</v>
      </c>
    </row>
    <row r="2102" spans="1:8" ht="14.25" customHeight="1" x14ac:dyDescent="0.2">
      <c r="A2102" s="261" t="str">
        <f t="shared" ca="1" si="32"/>
        <v>TECHNIK</v>
      </c>
      <c r="B2102" s="24" t="s">
        <v>5668</v>
      </c>
      <c r="C2102" s="117"/>
      <c r="D2102" s="75" t="s">
        <v>5669</v>
      </c>
      <c r="E2102" s="65" t="s">
        <v>2285</v>
      </c>
      <c r="F2102" s="100">
        <v>3.4885749171463458</v>
      </c>
      <c r="G2102" s="51">
        <f>F2102*(1-Elteq!$F$9)</f>
        <v>3.4885749171463458</v>
      </c>
      <c r="H2102" s="269" t="s">
        <v>21480</v>
      </c>
    </row>
    <row r="2103" spans="1:8" ht="14.25" customHeight="1" x14ac:dyDescent="0.2">
      <c r="A2103" s="261" t="str">
        <f t="shared" ca="1" si="32"/>
        <v>TECHNIK</v>
      </c>
      <c r="B2103" s="26" t="s">
        <v>5670</v>
      </c>
      <c r="C2103" s="118"/>
      <c r="D2103" s="76" t="s">
        <v>5671</v>
      </c>
      <c r="E2103" s="64" t="s">
        <v>2285</v>
      </c>
      <c r="F2103" s="99">
        <v>3.5256874162649239</v>
      </c>
      <c r="G2103" s="50">
        <f>F2103*(1-Elteq!$F$9)</f>
        <v>3.5256874162649239</v>
      </c>
      <c r="H2103" s="269" t="s">
        <v>21481</v>
      </c>
    </row>
    <row r="2104" spans="1:8" ht="14.25" customHeight="1" x14ac:dyDescent="0.2">
      <c r="A2104" s="261" t="str">
        <f t="shared" ca="1" si="32"/>
        <v>TECHNIK</v>
      </c>
      <c r="B2104" s="24" t="s">
        <v>5672</v>
      </c>
      <c r="C2104" s="117"/>
      <c r="D2104" s="75" t="s">
        <v>5671</v>
      </c>
      <c r="E2104" s="65" t="s">
        <v>2285</v>
      </c>
      <c r="F2104" s="100">
        <v>3.8225874092135492</v>
      </c>
      <c r="G2104" s="51">
        <f>F2104*(1-Elteq!$F$9)</f>
        <v>3.8225874092135492</v>
      </c>
      <c r="H2104" s="269" t="s">
        <v>21482</v>
      </c>
    </row>
    <row r="2105" spans="1:8" ht="14.25" customHeight="1" x14ac:dyDescent="0.2">
      <c r="A2105" s="261" t="str">
        <f t="shared" ca="1" si="32"/>
        <v>TECHNIK</v>
      </c>
      <c r="B2105" s="26" t="s">
        <v>5778</v>
      </c>
      <c r="C2105" s="118"/>
      <c r="D2105" s="76" t="s">
        <v>5779</v>
      </c>
      <c r="E2105" s="64" t="s">
        <v>2285</v>
      </c>
      <c r="F2105" s="99">
        <v>7.0884873316484258</v>
      </c>
      <c r="G2105" s="50">
        <f>F2105*(1-Elteq!$F$9)</f>
        <v>7.0884873316484258</v>
      </c>
      <c r="H2105" s="269" t="s">
        <v>21483</v>
      </c>
    </row>
    <row r="2106" spans="1:8" ht="14.25" customHeight="1" x14ac:dyDescent="0.2">
      <c r="A2106" s="261" t="str">
        <f t="shared" ca="1" si="32"/>
        <v>TECHNIK</v>
      </c>
      <c r="B2106" s="24" t="s">
        <v>5821</v>
      </c>
      <c r="C2106" s="117"/>
      <c r="D2106" s="75" t="s">
        <v>5822</v>
      </c>
      <c r="E2106" s="65" t="s">
        <v>2285</v>
      </c>
      <c r="F2106" s="100">
        <v>6.3091248501582848</v>
      </c>
      <c r="G2106" s="51">
        <f>F2106*(1-Elteq!$F$9)</f>
        <v>6.3091248501582848</v>
      </c>
      <c r="H2106" s="269" t="s">
        <v>21484</v>
      </c>
    </row>
    <row r="2107" spans="1:8" ht="14.25" customHeight="1" x14ac:dyDescent="0.2">
      <c r="A2107" s="261" t="str">
        <f t="shared" ca="1" si="32"/>
        <v>TECHNIK</v>
      </c>
      <c r="B2107" s="26" t="s">
        <v>5673</v>
      </c>
      <c r="C2107" s="118"/>
      <c r="D2107" s="76" t="s">
        <v>5669</v>
      </c>
      <c r="E2107" s="64" t="s">
        <v>2285</v>
      </c>
      <c r="F2107" s="99">
        <v>3.8225874092135492</v>
      </c>
      <c r="G2107" s="50">
        <f>F2107*(1-Elteq!$F$9)</f>
        <v>3.8225874092135492</v>
      </c>
      <c r="H2107" s="269" t="s">
        <v>21485</v>
      </c>
    </row>
    <row r="2108" spans="1:8" ht="14.25" customHeight="1" x14ac:dyDescent="0.2">
      <c r="A2108" s="261" t="str">
        <f t="shared" ca="1" si="32"/>
        <v>TECHNIK</v>
      </c>
      <c r="B2108" s="24" t="s">
        <v>5780</v>
      </c>
      <c r="C2108" s="117"/>
      <c r="D2108" s="75" t="s">
        <v>5781</v>
      </c>
      <c r="E2108" s="65" t="s">
        <v>2285</v>
      </c>
      <c r="F2108" s="100">
        <v>6.383349848395441</v>
      </c>
      <c r="G2108" s="51">
        <f>F2108*(1-Elteq!$F$9)</f>
        <v>6.383349848395441</v>
      </c>
      <c r="H2108" s="269" t="s">
        <v>21486</v>
      </c>
    </row>
    <row r="2109" spans="1:8" ht="14.25" customHeight="1" x14ac:dyDescent="0.2">
      <c r="A2109" s="261" t="str">
        <f t="shared" ca="1" si="32"/>
        <v>TECHNIK</v>
      </c>
      <c r="B2109" s="26" t="s">
        <v>5823</v>
      </c>
      <c r="C2109" s="118"/>
      <c r="D2109" s="76" t="s">
        <v>5824</v>
      </c>
      <c r="E2109" s="64" t="s">
        <v>2285</v>
      </c>
      <c r="F2109" s="99">
        <v>6.3091248501582848</v>
      </c>
      <c r="G2109" s="50">
        <f>F2109*(1-Elteq!$F$9)</f>
        <v>6.3091248501582848</v>
      </c>
      <c r="H2109" s="269" t="s">
        <v>21487</v>
      </c>
    </row>
    <row r="2110" spans="1:8" ht="14.25" customHeight="1" x14ac:dyDescent="0.2">
      <c r="A2110" s="261" t="str">
        <f t="shared" ca="1" si="32"/>
        <v>TECHNIK</v>
      </c>
      <c r="B2110" s="24" t="s">
        <v>5674</v>
      </c>
      <c r="C2110" s="117"/>
      <c r="D2110" s="75" t="s">
        <v>5675</v>
      </c>
      <c r="E2110" s="65" t="s">
        <v>2285</v>
      </c>
      <c r="F2110" s="100">
        <v>3.59991241450208</v>
      </c>
      <c r="G2110" s="51">
        <f>F2110*(1-Elteq!$F$9)</f>
        <v>3.59991241450208</v>
      </c>
      <c r="H2110" s="269" t="s">
        <v>21488</v>
      </c>
    </row>
    <row r="2111" spans="1:8" ht="14.25" customHeight="1" x14ac:dyDescent="0.2">
      <c r="A2111" s="261" t="str">
        <f t="shared" ca="1" si="32"/>
        <v>TECHNIK</v>
      </c>
      <c r="B2111" s="26" t="s">
        <v>5676</v>
      </c>
      <c r="C2111" s="118"/>
      <c r="D2111" s="76" t="s">
        <v>17295</v>
      </c>
      <c r="E2111" s="104" t="s">
        <v>2285</v>
      </c>
      <c r="F2111" s="97">
        <v>3.6741374127392366</v>
      </c>
      <c r="G2111" s="47">
        <f>F2111*(1-Elteq!$F$9)</f>
        <v>3.6741374127392366</v>
      </c>
      <c r="H2111" s="269" t="s">
        <v>21489</v>
      </c>
    </row>
    <row r="2112" spans="1:8" ht="14.25" customHeight="1" x14ac:dyDescent="0.2">
      <c r="A2112" s="261" t="str">
        <f t="shared" ca="1" si="32"/>
        <v>TECHNIK</v>
      </c>
      <c r="B2112" s="24" t="s">
        <v>17296</v>
      </c>
      <c r="C2112" s="117"/>
      <c r="D2112" s="75" t="s">
        <v>17297</v>
      </c>
      <c r="E2112" s="105" t="s">
        <v>2285</v>
      </c>
      <c r="F2112" s="98">
        <v>7.3853873245970512</v>
      </c>
      <c r="G2112" s="46">
        <f>F2112*(1-Elteq!$F$9)</f>
        <v>7.3853873245970512</v>
      </c>
      <c r="H2112" s="269" t="s">
        <v>21490</v>
      </c>
    </row>
    <row r="2113" spans="1:8" ht="14.25" customHeight="1" x14ac:dyDescent="0.2">
      <c r="A2113" s="261" t="str">
        <f t="shared" ca="1" si="32"/>
        <v>TECHNIK</v>
      </c>
      <c r="B2113" s="26" t="s">
        <v>5782</v>
      </c>
      <c r="C2113" s="118"/>
      <c r="D2113" s="76" t="s">
        <v>17298</v>
      </c>
      <c r="E2113" s="104" t="s">
        <v>2285</v>
      </c>
      <c r="F2113" s="97">
        <v>7.19982482900416</v>
      </c>
      <c r="G2113" s="47">
        <f>F2113*(1-Elteq!$F$9)</f>
        <v>7.19982482900416</v>
      </c>
      <c r="H2113" s="269" t="s">
        <v>21491</v>
      </c>
    </row>
    <row r="2114" spans="1:8" ht="14.25" customHeight="1" x14ac:dyDescent="0.2">
      <c r="A2114" s="261" t="str">
        <f t="shared" ca="1" si="32"/>
        <v>TECHNIK</v>
      </c>
      <c r="B2114" s="24" t="s">
        <v>5825</v>
      </c>
      <c r="C2114" s="117"/>
      <c r="D2114" s="75" t="s">
        <v>5826</v>
      </c>
      <c r="E2114" s="105" t="s">
        <v>2285</v>
      </c>
      <c r="F2114" s="98">
        <v>6.9400373351741136</v>
      </c>
      <c r="G2114" s="46">
        <f>F2114*(1-Elteq!$F$9)</f>
        <v>6.9400373351741136</v>
      </c>
      <c r="H2114" s="269" t="s">
        <v>21492</v>
      </c>
    </row>
    <row r="2115" spans="1:8" ht="14.25" customHeight="1" x14ac:dyDescent="0.2">
      <c r="A2115" s="261" t="str">
        <f t="shared" ca="1" si="32"/>
        <v>TECHNIK</v>
      </c>
      <c r="B2115" s="26" t="s">
        <v>5677</v>
      </c>
      <c r="C2115" s="118"/>
      <c r="D2115" s="76" t="s">
        <v>5678</v>
      </c>
      <c r="E2115" s="104" t="s">
        <v>2285</v>
      </c>
      <c r="F2115" s="97">
        <v>3.8968124074507053</v>
      </c>
      <c r="G2115" s="47">
        <f>F2115*(1-Elteq!$F$9)</f>
        <v>3.8968124074507053</v>
      </c>
      <c r="H2115" s="269" t="s">
        <v>21493</v>
      </c>
    </row>
    <row r="2116" spans="1:8" ht="14.25" customHeight="1" x14ac:dyDescent="0.2">
      <c r="A2116" s="261" t="str">
        <f t="shared" ca="1" si="32"/>
        <v>TECHNIK</v>
      </c>
      <c r="B2116" s="24" t="s">
        <v>5679</v>
      </c>
      <c r="C2116" s="117"/>
      <c r="D2116" s="75" t="s">
        <v>5680</v>
      </c>
      <c r="E2116" s="105" t="s">
        <v>2285</v>
      </c>
      <c r="F2116" s="98">
        <v>4.00814990480644</v>
      </c>
      <c r="G2116" s="46">
        <f>F2116*(1-Elteq!$F$9)</f>
        <v>4.00814990480644</v>
      </c>
      <c r="H2116" s="269" t="s">
        <v>21494</v>
      </c>
    </row>
    <row r="2117" spans="1:8" ht="14.25" customHeight="1" x14ac:dyDescent="0.2">
      <c r="A2117" s="261" t="str">
        <f t="shared" ca="1" si="32"/>
        <v>TECHNIK</v>
      </c>
      <c r="B2117" s="26" t="s">
        <v>5681</v>
      </c>
      <c r="C2117" s="118"/>
      <c r="D2117" s="76" t="s">
        <v>5682</v>
      </c>
      <c r="E2117" s="104" t="s">
        <v>2285</v>
      </c>
      <c r="F2117" s="97">
        <v>4.2679373986364864</v>
      </c>
      <c r="G2117" s="47">
        <f>F2117*(1-Elteq!$F$9)</f>
        <v>4.2679373986364864</v>
      </c>
      <c r="H2117" s="269" t="s">
        <v>21495</v>
      </c>
    </row>
    <row r="2118" spans="1:8" ht="14.25" customHeight="1" x14ac:dyDescent="0.2">
      <c r="A2118" s="261" t="str">
        <f t="shared" ref="A2118:A2181" ca="1" si="33">REPLACE(CELL("Filename",$A$1),1,FIND("]",CELL("filename",$A$1)),"")</f>
        <v>TECHNIK</v>
      </c>
      <c r="B2118" s="24" t="s">
        <v>5783</v>
      </c>
      <c r="C2118" s="117"/>
      <c r="D2118" s="75" t="s">
        <v>5784</v>
      </c>
      <c r="E2118" s="105" t="s">
        <v>2285</v>
      </c>
      <c r="F2118" s="98">
        <v>7.274049827241317</v>
      </c>
      <c r="G2118" s="46">
        <f>F2118*(1-Elteq!$F$9)</f>
        <v>7.274049827241317</v>
      </c>
      <c r="H2118" s="269" t="s">
        <v>21496</v>
      </c>
    </row>
    <row r="2119" spans="1:8" ht="14.25" customHeight="1" x14ac:dyDescent="0.2">
      <c r="A2119" s="261" t="str">
        <f t="shared" ca="1" si="33"/>
        <v>TECHNIK</v>
      </c>
      <c r="B2119" s="26" t="s">
        <v>5827</v>
      </c>
      <c r="C2119" s="118"/>
      <c r="D2119" s="76" t="s">
        <v>5828</v>
      </c>
      <c r="E2119" s="104" t="s">
        <v>2285</v>
      </c>
      <c r="F2119" s="97">
        <v>7.4967248219527853</v>
      </c>
      <c r="G2119" s="47">
        <f>F2119*(1-Elteq!$F$9)</f>
        <v>7.4967248219527853</v>
      </c>
      <c r="H2119" s="269" t="s">
        <v>21497</v>
      </c>
    </row>
    <row r="2120" spans="1:8" ht="14.25" customHeight="1" x14ac:dyDescent="0.2">
      <c r="A2120" s="261" t="str">
        <f t="shared" ca="1" si="33"/>
        <v>TECHNIK</v>
      </c>
      <c r="B2120" s="24" t="s">
        <v>5683</v>
      </c>
      <c r="C2120" s="117"/>
      <c r="D2120" s="75" t="s">
        <v>5684</v>
      </c>
      <c r="E2120" s="105" t="s">
        <v>2285</v>
      </c>
      <c r="F2120" s="98">
        <v>5.7524373633796122</v>
      </c>
      <c r="G2120" s="46">
        <f>F2120*(1-Elteq!$F$9)</f>
        <v>5.7524373633796122</v>
      </c>
      <c r="H2120" s="269" t="s">
        <v>21498</v>
      </c>
    </row>
    <row r="2121" spans="1:8" ht="14.25" customHeight="1" x14ac:dyDescent="0.2">
      <c r="A2121" s="261" t="str">
        <f t="shared" ca="1" si="33"/>
        <v>TECHNIK</v>
      </c>
      <c r="B2121" s="26" t="s">
        <v>5685</v>
      </c>
      <c r="C2121" s="118"/>
      <c r="D2121" s="76" t="s">
        <v>5686</v>
      </c>
      <c r="E2121" s="104" t="s">
        <v>2285</v>
      </c>
      <c r="F2121" s="97">
        <v>5.7524373633796122</v>
      </c>
      <c r="G2121" s="47">
        <f>F2121*(1-Elteq!$F$9)</f>
        <v>5.7524373633796122</v>
      </c>
      <c r="H2121" s="269" t="s">
        <v>21499</v>
      </c>
    </row>
    <row r="2122" spans="1:8" ht="14.25" customHeight="1" x14ac:dyDescent="0.2">
      <c r="A2122" s="261" t="str">
        <f t="shared" ca="1" si="33"/>
        <v>TECHNIK</v>
      </c>
      <c r="B2122" s="24" t="s">
        <v>5687</v>
      </c>
      <c r="C2122" s="117"/>
      <c r="D2122" s="75" t="s">
        <v>5688</v>
      </c>
      <c r="E2122" s="105" t="s">
        <v>2285</v>
      </c>
      <c r="F2122" s="98">
        <v>6.0122248572096595</v>
      </c>
      <c r="G2122" s="46">
        <f>F2122*(1-Elteq!$F$9)</f>
        <v>6.0122248572096595</v>
      </c>
      <c r="H2122" s="269" t="s">
        <v>21500</v>
      </c>
    </row>
    <row r="2123" spans="1:8" ht="14.25" customHeight="1" x14ac:dyDescent="0.2">
      <c r="A2123" s="261" t="str">
        <f t="shared" ca="1" si="33"/>
        <v>TECHNIK</v>
      </c>
      <c r="B2123" s="26" t="s">
        <v>5785</v>
      </c>
      <c r="C2123" s="118"/>
      <c r="D2123" s="76" t="s">
        <v>5786</v>
      </c>
      <c r="E2123" s="104" t="s">
        <v>2285</v>
      </c>
      <c r="F2123" s="97">
        <v>8.869887289340177</v>
      </c>
      <c r="G2123" s="47">
        <f>F2123*(1-Elteq!$F$9)</f>
        <v>8.869887289340177</v>
      </c>
      <c r="H2123" s="269" t="s">
        <v>21501</v>
      </c>
    </row>
    <row r="2124" spans="1:8" ht="14.25" customHeight="1" x14ac:dyDescent="0.2">
      <c r="A2124" s="261" t="str">
        <f t="shared" ca="1" si="33"/>
        <v>TECHNIK</v>
      </c>
      <c r="B2124" s="24" t="s">
        <v>5829</v>
      </c>
      <c r="C2124" s="117"/>
      <c r="D2124" s="75" t="s">
        <v>5830</v>
      </c>
      <c r="E2124" s="105" t="s">
        <v>2285</v>
      </c>
      <c r="F2124" s="98">
        <v>10.762624744387661</v>
      </c>
      <c r="G2124" s="46">
        <f>F2124*(1-Elteq!$F$9)</f>
        <v>10.762624744387661</v>
      </c>
      <c r="H2124" s="269" t="s">
        <v>21502</v>
      </c>
    </row>
    <row r="2125" spans="1:8" ht="14.25" customHeight="1" x14ac:dyDescent="0.2">
      <c r="A2125" s="261" t="str">
        <f t="shared" ca="1" si="33"/>
        <v>TECHNIK</v>
      </c>
      <c r="B2125" s="26" t="s">
        <v>5689</v>
      </c>
      <c r="C2125" s="118"/>
      <c r="D2125" s="76" t="s">
        <v>5690</v>
      </c>
      <c r="E2125" s="104" t="s">
        <v>2285</v>
      </c>
      <c r="F2125" s="97">
        <v>8.5358747972729727</v>
      </c>
      <c r="G2125" s="47">
        <f>F2125*(1-Elteq!$F$9)</f>
        <v>8.5358747972729727</v>
      </c>
      <c r="H2125" s="269" t="s">
        <v>21503</v>
      </c>
    </row>
    <row r="2126" spans="1:8" ht="14.25" customHeight="1" x14ac:dyDescent="0.2">
      <c r="A2126" s="261" t="str">
        <f t="shared" ca="1" si="33"/>
        <v>TECHNIK</v>
      </c>
      <c r="B2126" s="54" t="s">
        <v>5691</v>
      </c>
      <c r="C2126" s="119"/>
      <c r="D2126" s="77" t="s">
        <v>5692</v>
      </c>
      <c r="E2126" s="106" t="s">
        <v>2285</v>
      </c>
      <c r="F2126" s="98">
        <v>20.894337003759496</v>
      </c>
      <c r="G2126" s="46">
        <f>F2126*(1-Elteq!$F$9)</f>
        <v>20.894337003759496</v>
      </c>
      <c r="H2126" s="269" t="s">
        <v>21504</v>
      </c>
    </row>
    <row r="2127" spans="1:8" ht="14.25" customHeight="1" x14ac:dyDescent="0.2">
      <c r="A2127" s="261" t="str">
        <f t="shared" ca="1" si="33"/>
        <v>TECHNIK</v>
      </c>
      <c r="B2127" s="22" t="s">
        <v>5693</v>
      </c>
      <c r="C2127" s="116"/>
      <c r="D2127" s="74" t="s">
        <v>5694</v>
      </c>
      <c r="E2127" s="107" t="s">
        <v>2285</v>
      </c>
      <c r="F2127" s="97">
        <v>22.23038697202831</v>
      </c>
      <c r="G2127" s="47">
        <f>F2127*(1-Elteq!$F$9)</f>
        <v>22.23038697202831</v>
      </c>
      <c r="H2127" s="269" t="s">
        <v>21505</v>
      </c>
    </row>
    <row r="2128" spans="1:8" ht="14.25" customHeight="1" x14ac:dyDescent="0.2">
      <c r="A2128" s="261" t="str">
        <f t="shared" ca="1" si="33"/>
        <v>TECHNIK</v>
      </c>
      <c r="B2128" s="24" t="s">
        <v>5695</v>
      </c>
      <c r="C2128" s="117"/>
      <c r="D2128" s="75" t="s">
        <v>5696</v>
      </c>
      <c r="E2128" s="105" t="s">
        <v>2285</v>
      </c>
      <c r="F2128" s="98">
        <v>4.4534998942293775</v>
      </c>
      <c r="G2128" s="46">
        <f>F2128*(1-Elteq!$F$9)</f>
        <v>4.4534998942293775</v>
      </c>
      <c r="H2128" s="269" t="s">
        <v>21506</v>
      </c>
    </row>
    <row r="2129" spans="1:8" ht="14.25" customHeight="1" x14ac:dyDescent="0.2">
      <c r="A2129" s="261" t="str">
        <f t="shared" ca="1" si="33"/>
        <v>TECHNIK</v>
      </c>
      <c r="B2129" s="26" t="s">
        <v>5697</v>
      </c>
      <c r="C2129" s="118"/>
      <c r="D2129" s="76" t="s">
        <v>5698</v>
      </c>
      <c r="E2129" s="104" t="s">
        <v>2285</v>
      </c>
      <c r="F2129" s="97">
        <v>4.5277248924665336</v>
      </c>
      <c r="G2129" s="47">
        <f>F2129*(1-Elteq!$F$9)</f>
        <v>4.5277248924665336</v>
      </c>
      <c r="H2129" s="269" t="s">
        <v>21507</v>
      </c>
    </row>
    <row r="2130" spans="1:8" ht="14.25" customHeight="1" x14ac:dyDescent="0.2">
      <c r="A2130" s="261" t="str">
        <f t="shared" ca="1" si="33"/>
        <v>TECHNIK</v>
      </c>
      <c r="B2130" s="24" t="s">
        <v>5699</v>
      </c>
      <c r="C2130" s="117"/>
      <c r="D2130" s="75" t="s">
        <v>5698</v>
      </c>
      <c r="E2130" s="105" t="s">
        <v>2285</v>
      </c>
      <c r="F2130" s="98">
        <v>4.8988498836523151</v>
      </c>
      <c r="G2130" s="46">
        <f>F2130*(1-Elteq!$F$9)</f>
        <v>4.8988498836523151</v>
      </c>
      <c r="H2130" s="269" t="s">
        <v>21508</v>
      </c>
    </row>
    <row r="2131" spans="1:8" ht="14.25" customHeight="1" x14ac:dyDescent="0.2">
      <c r="A2131" s="261" t="str">
        <f t="shared" ca="1" si="33"/>
        <v>TECHNIK</v>
      </c>
      <c r="B2131" s="26" t="s">
        <v>5787</v>
      </c>
      <c r="C2131" s="118"/>
      <c r="D2131" s="76" t="s">
        <v>5788</v>
      </c>
      <c r="E2131" s="104" t="s">
        <v>2285</v>
      </c>
      <c r="F2131" s="97">
        <v>8.2018623052057702</v>
      </c>
      <c r="G2131" s="47">
        <f>F2131*(1-Elteq!$F$9)</f>
        <v>8.2018623052057702</v>
      </c>
      <c r="H2131" s="269" t="s">
        <v>21509</v>
      </c>
    </row>
    <row r="2132" spans="1:8" ht="14.25" customHeight="1" x14ac:dyDescent="0.2">
      <c r="A2132" s="261" t="str">
        <f t="shared" ca="1" si="33"/>
        <v>TECHNIK</v>
      </c>
      <c r="B2132" s="24" t="s">
        <v>5831</v>
      </c>
      <c r="C2132" s="117"/>
      <c r="D2132" s="75" t="s">
        <v>5832</v>
      </c>
      <c r="E2132" s="105" t="s">
        <v>2285</v>
      </c>
      <c r="F2132" s="98">
        <v>7.236937328122738</v>
      </c>
      <c r="G2132" s="46">
        <f>F2132*(1-Elteq!$F$9)</f>
        <v>7.236937328122738</v>
      </c>
      <c r="H2132" s="269" t="s">
        <v>21510</v>
      </c>
    </row>
    <row r="2133" spans="1:8" ht="14.25" customHeight="1" x14ac:dyDescent="0.2">
      <c r="A2133" s="261" t="str">
        <f t="shared" ca="1" si="33"/>
        <v>TECHNIK</v>
      </c>
      <c r="B2133" s="26" t="s">
        <v>5700</v>
      </c>
      <c r="C2133" s="118"/>
      <c r="D2133" s="76" t="s">
        <v>5701</v>
      </c>
      <c r="E2133" s="104" t="s">
        <v>2285</v>
      </c>
      <c r="F2133" s="97">
        <v>4.824624885415159</v>
      </c>
      <c r="G2133" s="47">
        <f>F2133*(1-Elteq!$F$9)</f>
        <v>4.824624885415159</v>
      </c>
      <c r="H2133" s="269" t="s">
        <v>21511</v>
      </c>
    </row>
    <row r="2134" spans="1:8" ht="14.25" customHeight="1" x14ac:dyDescent="0.2">
      <c r="A2134" s="261" t="str">
        <f t="shared" ca="1" si="33"/>
        <v>TECHNIK</v>
      </c>
      <c r="B2134" s="24" t="s">
        <v>5789</v>
      </c>
      <c r="C2134" s="117"/>
      <c r="D2134" s="75" t="s">
        <v>5790</v>
      </c>
      <c r="E2134" s="105" t="s">
        <v>2285</v>
      </c>
      <c r="F2134" s="98">
        <v>7.4224998237156292</v>
      </c>
      <c r="G2134" s="46">
        <f>F2134*(1-Elteq!$F$9)</f>
        <v>7.4224998237156292</v>
      </c>
      <c r="H2134" s="269" t="s">
        <v>21512</v>
      </c>
    </row>
    <row r="2135" spans="1:8" ht="14.25" customHeight="1" x14ac:dyDescent="0.2">
      <c r="A2135" s="261" t="str">
        <f t="shared" ca="1" si="33"/>
        <v>TECHNIK</v>
      </c>
      <c r="B2135" s="26" t="s">
        <v>5833</v>
      </c>
      <c r="C2135" s="118"/>
      <c r="D2135" s="76" t="s">
        <v>5834</v>
      </c>
      <c r="E2135" s="104" t="s">
        <v>2285</v>
      </c>
      <c r="F2135" s="97">
        <v>6.383349848395441</v>
      </c>
      <c r="G2135" s="47">
        <f>F2135*(1-Elteq!$F$9)</f>
        <v>6.383349848395441</v>
      </c>
      <c r="H2135" s="269" t="s">
        <v>21513</v>
      </c>
    </row>
    <row r="2136" spans="1:8" ht="14.25" customHeight="1" x14ac:dyDescent="0.2">
      <c r="A2136" s="261" t="str">
        <f t="shared" ca="1" si="33"/>
        <v>TECHNIK</v>
      </c>
      <c r="B2136" s="24" t="s">
        <v>5702</v>
      </c>
      <c r="C2136" s="117"/>
      <c r="D2136" s="75" t="s">
        <v>5703</v>
      </c>
      <c r="E2136" s="105" t="s">
        <v>2285</v>
      </c>
      <c r="F2136" s="98">
        <v>4.4534998942293775</v>
      </c>
      <c r="G2136" s="46">
        <f>F2136*(1-Elteq!$F$9)</f>
        <v>4.4534998942293775</v>
      </c>
      <c r="H2136" s="269" t="s">
        <v>21514</v>
      </c>
    </row>
    <row r="2137" spans="1:8" ht="14.25" customHeight="1" x14ac:dyDescent="0.2">
      <c r="A2137" s="261" t="str">
        <f t="shared" ca="1" si="33"/>
        <v>TECHNIK</v>
      </c>
      <c r="B2137" s="26" t="s">
        <v>5704</v>
      </c>
      <c r="C2137" s="118"/>
      <c r="D2137" s="76" t="s">
        <v>5705</v>
      </c>
      <c r="E2137" s="104" t="s">
        <v>2285</v>
      </c>
      <c r="F2137" s="97">
        <v>4.5277248924665336</v>
      </c>
      <c r="G2137" s="47">
        <f>F2137*(1-Elteq!$F$9)</f>
        <v>4.5277248924665336</v>
      </c>
      <c r="H2137" s="269" t="s">
        <v>21515</v>
      </c>
    </row>
    <row r="2138" spans="1:8" ht="14.25" customHeight="1" x14ac:dyDescent="0.2">
      <c r="A2138" s="261" t="str">
        <f t="shared" ca="1" si="33"/>
        <v>TECHNIK</v>
      </c>
      <c r="B2138" s="24" t="s">
        <v>5706</v>
      </c>
      <c r="C2138" s="117"/>
      <c r="D2138" s="75" t="s">
        <v>5707</v>
      </c>
      <c r="E2138" s="105" t="s">
        <v>2285</v>
      </c>
      <c r="F2138" s="98">
        <v>4.5277248924665336</v>
      </c>
      <c r="G2138" s="46">
        <f>F2138*(1-Elteq!$F$9)</f>
        <v>4.5277248924665336</v>
      </c>
      <c r="H2138" s="269" t="s">
        <v>21516</v>
      </c>
    </row>
    <row r="2139" spans="1:8" ht="14.25" customHeight="1" x14ac:dyDescent="0.2">
      <c r="A2139" s="261" t="str">
        <f t="shared" ca="1" si="33"/>
        <v>TECHNIK</v>
      </c>
      <c r="B2139" s="26" t="s">
        <v>5708</v>
      </c>
      <c r="C2139" s="118"/>
      <c r="D2139" s="76" t="s">
        <v>5707</v>
      </c>
      <c r="E2139" s="104" t="s">
        <v>2285</v>
      </c>
      <c r="F2139" s="97">
        <v>4.861737384533737</v>
      </c>
      <c r="G2139" s="47">
        <f>F2139*(1-Elteq!$F$9)</f>
        <v>4.861737384533737</v>
      </c>
      <c r="H2139" s="269" t="s">
        <v>21517</v>
      </c>
    </row>
    <row r="2140" spans="1:8" ht="14.25" customHeight="1" x14ac:dyDescent="0.2">
      <c r="A2140" s="261" t="str">
        <f t="shared" ca="1" si="33"/>
        <v>TECHNIK</v>
      </c>
      <c r="B2140" s="24" t="s">
        <v>5791</v>
      </c>
      <c r="C2140" s="117"/>
      <c r="D2140" s="75" t="s">
        <v>5792</v>
      </c>
      <c r="E2140" s="105" t="s">
        <v>2285</v>
      </c>
      <c r="F2140" s="98">
        <v>8.4245372999172385</v>
      </c>
      <c r="G2140" s="46">
        <f>F2140*(1-Elteq!$F$9)</f>
        <v>8.4245372999172385</v>
      </c>
      <c r="H2140" s="269" t="s">
        <v>21518</v>
      </c>
    </row>
    <row r="2141" spans="1:8" ht="14.25" customHeight="1" x14ac:dyDescent="0.2">
      <c r="A2141" s="261" t="str">
        <f t="shared" ca="1" si="33"/>
        <v>TECHNIK</v>
      </c>
      <c r="B2141" s="26" t="s">
        <v>5835</v>
      </c>
      <c r="C2141" s="118"/>
      <c r="D2141" s="76" t="s">
        <v>5836</v>
      </c>
      <c r="E2141" s="104" t="s">
        <v>2285</v>
      </c>
      <c r="F2141" s="97">
        <v>7.311162326359895</v>
      </c>
      <c r="G2141" s="47">
        <f>F2141*(1-Elteq!$F$9)</f>
        <v>7.311162326359895</v>
      </c>
      <c r="H2141" s="269" t="s">
        <v>21519</v>
      </c>
    </row>
    <row r="2142" spans="1:8" ht="14.25" customHeight="1" x14ac:dyDescent="0.2">
      <c r="A2142" s="261" t="str">
        <f t="shared" ca="1" si="33"/>
        <v>TECHNIK</v>
      </c>
      <c r="B2142" s="24" t="s">
        <v>5709</v>
      </c>
      <c r="C2142" s="117"/>
      <c r="D2142" s="75" t="s">
        <v>5710</v>
      </c>
      <c r="E2142" s="105" t="s">
        <v>2285</v>
      </c>
      <c r="F2142" s="98">
        <v>4.7132873880594248</v>
      </c>
      <c r="G2142" s="46">
        <f>F2142*(1-Elteq!$F$9)</f>
        <v>4.7132873880594248</v>
      </c>
      <c r="H2142" s="269" t="s">
        <v>21520</v>
      </c>
    </row>
    <row r="2143" spans="1:8" ht="14.25" customHeight="1" x14ac:dyDescent="0.2">
      <c r="A2143" s="261" t="str">
        <f t="shared" ca="1" si="33"/>
        <v>TECHNIK</v>
      </c>
      <c r="B2143" s="26" t="s">
        <v>5711</v>
      </c>
      <c r="C2143" s="118"/>
      <c r="D2143" s="76" t="s">
        <v>5712</v>
      </c>
      <c r="E2143" s="104" t="s">
        <v>2285</v>
      </c>
      <c r="F2143" s="97">
        <v>4.824624885415159</v>
      </c>
      <c r="G2143" s="47">
        <f>F2143*(1-Elteq!$F$9)</f>
        <v>4.824624885415159</v>
      </c>
      <c r="H2143" s="269" t="s">
        <v>21521</v>
      </c>
    </row>
    <row r="2144" spans="1:8" ht="14.25" customHeight="1" x14ac:dyDescent="0.2">
      <c r="A2144" s="261" t="str">
        <f t="shared" ca="1" si="33"/>
        <v>TECHNIK</v>
      </c>
      <c r="B2144" s="24" t="s">
        <v>5713</v>
      </c>
      <c r="C2144" s="117"/>
      <c r="D2144" s="75" t="s">
        <v>5712</v>
      </c>
      <c r="E2144" s="105" t="s">
        <v>2285</v>
      </c>
      <c r="F2144" s="98">
        <v>5.1215248783637843</v>
      </c>
      <c r="G2144" s="46">
        <f>F2144*(1-Elteq!$F$9)</f>
        <v>5.1215248783637843</v>
      </c>
      <c r="H2144" s="269" t="s">
        <v>21522</v>
      </c>
    </row>
    <row r="2145" spans="1:8" ht="14.25" customHeight="1" x14ac:dyDescent="0.2">
      <c r="A2145" s="261" t="str">
        <f t="shared" ca="1" si="33"/>
        <v>TECHNIK</v>
      </c>
      <c r="B2145" s="26" t="s">
        <v>5793</v>
      </c>
      <c r="C2145" s="118"/>
      <c r="D2145" s="76" t="s">
        <v>5794</v>
      </c>
      <c r="E2145" s="104" t="s">
        <v>2285</v>
      </c>
      <c r="F2145" s="97">
        <v>9.0554497849330673</v>
      </c>
      <c r="G2145" s="47">
        <f>F2145*(1-Elteq!$F$9)</f>
        <v>9.0554497849330673</v>
      </c>
      <c r="H2145" s="269" t="s">
        <v>21523</v>
      </c>
    </row>
    <row r="2146" spans="1:8" ht="14.25" customHeight="1" x14ac:dyDescent="0.2">
      <c r="A2146" s="261" t="str">
        <f t="shared" ca="1" si="33"/>
        <v>TECHNIK</v>
      </c>
      <c r="B2146" s="24" t="s">
        <v>5837</v>
      </c>
      <c r="C2146" s="117"/>
      <c r="D2146" s="75" t="s">
        <v>5838</v>
      </c>
      <c r="E2146" s="105" t="s">
        <v>2285</v>
      </c>
      <c r="F2146" s="98">
        <v>8.1276373069686141</v>
      </c>
      <c r="G2146" s="46">
        <f>F2146*(1-Elteq!$F$9)</f>
        <v>8.1276373069686141</v>
      </c>
      <c r="H2146" s="269" t="s">
        <v>21524</v>
      </c>
    </row>
    <row r="2147" spans="1:8" ht="14.25" customHeight="1" x14ac:dyDescent="0.2">
      <c r="A2147" s="261" t="str">
        <f t="shared" ca="1" si="33"/>
        <v>TECHNIK</v>
      </c>
      <c r="B2147" s="26" t="s">
        <v>5839</v>
      </c>
      <c r="C2147" s="118"/>
      <c r="D2147" s="76" t="s">
        <v>5838</v>
      </c>
      <c r="E2147" s="104" t="s">
        <v>2285</v>
      </c>
      <c r="F2147" s="97">
        <v>9.1667872822888015</v>
      </c>
      <c r="G2147" s="47">
        <f>F2147*(1-Elteq!$F$9)</f>
        <v>9.1667872822888015</v>
      </c>
      <c r="H2147" s="269" t="s">
        <v>21525</v>
      </c>
    </row>
    <row r="2148" spans="1:8" ht="14.25" customHeight="1" x14ac:dyDescent="0.2">
      <c r="A2148" s="261" t="str">
        <f t="shared" ca="1" si="33"/>
        <v>TECHNIK</v>
      </c>
      <c r="B2148" s="24" t="s">
        <v>5714</v>
      </c>
      <c r="C2148" s="117"/>
      <c r="D2148" s="75" t="s">
        <v>5715</v>
      </c>
      <c r="E2148" s="105" t="s">
        <v>2285</v>
      </c>
      <c r="F2148" s="98">
        <v>5.3441998730752527</v>
      </c>
      <c r="G2148" s="46">
        <f>F2148*(1-Elteq!$F$9)</f>
        <v>5.3441998730752527</v>
      </c>
      <c r="H2148" s="269" t="s">
        <v>21526</v>
      </c>
    </row>
    <row r="2149" spans="1:8" ht="14.25" customHeight="1" x14ac:dyDescent="0.2">
      <c r="A2149" s="261" t="str">
        <f t="shared" ca="1" si="33"/>
        <v>TECHNIK</v>
      </c>
      <c r="B2149" s="26" t="s">
        <v>5716</v>
      </c>
      <c r="C2149" s="118"/>
      <c r="D2149" s="76" t="s">
        <v>5717</v>
      </c>
      <c r="E2149" s="104" t="s">
        <v>2285</v>
      </c>
      <c r="F2149" s="97">
        <v>5.4555373704309877</v>
      </c>
      <c r="G2149" s="47">
        <f>F2149*(1-Elteq!$F$9)</f>
        <v>5.4555373704309877</v>
      </c>
      <c r="H2149" s="269" t="s">
        <v>21527</v>
      </c>
    </row>
    <row r="2150" spans="1:8" ht="14.25" customHeight="1" x14ac:dyDescent="0.2">
      <c r="A2150" s="261" t="str">
        <f t="shared" ca="1" si="33"/>
        <v>TECHNIK</v>
      </c>
      <c r="B2150" s="24" t="s">
        <v>5718</v>
      </c>
      <c r="C2150" s="117"/>
      <c r="D2150" s="75" t="s">
        <v>5719</v>
      </c>
      <c r="E2150" s="105" t="s">
        <v>2285</v>
      </c>
      <c r="F2150" s="98">
        <v>5.7524373633796122</v>
      </c>
      <c r="G2150" s="46">
        <f>F2150*(1-Elteq!$F$9)</f>
        <v>5.7524373633796122</v>
      </c>
      <c r="H2150" s="269" t="s">
        <v>21528</v>
      </c>
    </row>
    <row r="2151" spans="1:8" ht="14.25" customHeight="1" x14ac:dyDescent="0.2">
      <c r="A2151" s="261" t="str">
        <f t="shared" ca="1" si="33"/>
        <v>TECHNIK</v>
      </c>
      <c r="B2151" s="26" t="s">
        <v>5795</v>
      </c>
      <c r="C2151" s="118"/>
      <c r="D2151" s="76" t="s">
        <v>17299</v>
      </c>
      <c r="E2151" s="104" t="s">
        <v>2285</v>
      </c>
      <c r="F2151" s="97">
        <v>9.5379122734745838</v>
      </c>
      <c r="G2151" s="47">
        <f>F2151*(1-Elteq!$F$9)</f>
        <v>9.5379122734745838</v>
      </c>
      <c r="H2151" s="269" t="s">
        <v>21529</v>
      </c>
    </row>
    <row r="2152" spans="1:8" ht="14.25" customHeight="1" x14ac:dyDescent="0.2">
      <c r="A2152" s="261" t="str">
        <f t="shared" ca="1" si="33"/>
        <v>TECHNIK</v>
      </c>
      <c r="B2152" s="24" t="s">
        <v>5840</v>
      </c>
      <c r="C2152" s="117"/>
      <c r="D2152" s="75" t="s">
        <v>5841</v>
      </c>
      <c r="E2152" s="105" t="s">
        <v>2285</v>
      </c>
      <c r="F2152" s="98">
        <v>8.5729872963915525</v>
      </c>
      <c r="G2152" s="46">
        <f>F2152*(1-Elteq!$F$9)</f>
        <v>8.5729872963915525</v>
      </c>
      <c r="H2152" s="269" t="s">
        <v>21530</v>
      </c>
    </row>
    <row r="2153" spans="1:8" ht="14.25" customHeight="1" x14ac:dyDescent="0.2">
      <c r="A2153" s="261" t="str">
        <f t="shared" ca="1" si="33"/>
        <v>TECHNIK</v>
      </c>
      <c r="B2153" s="26" t="s">
        <v>5720</v>
      </c>
      <c r="C2153" s="118"/>
      <c r="D2153" s="76" t="s">
        <v>5721</v>
      </c>
      <c r="E2153" s="104" t="s">
        <v>2285</v>
      </c>
      <c r="F2153" s="97">
        <v>9.0183372858144892</v>
      </c>
      <c r="G2153" s="47">
        <f>F2153*(1-Elteq!$F$9)</f>
        <v>9.0183372858144892</v>
      </c>
      <c r="H2153" s="269" t="s">
        <v>21531</v>
      </c>
    </row>
    <row r="2154" spans="1:8" ht="14.25" customHeight="1" x14ac:dyDescent="0.2">
      <c r="A2154" s="261" t="str">
        <f t="shared" ca="1" si="33"/>
        <v>TECHNIK</v>
      </c>
      <c r="B2154" s="24" t="s">
        <v>5722</v>
      </c>
      <c r="C2154" s="117"/>
      <c r="D2154" s="75" t="s">
        <v>5723</v>
      </c>
      <c r="E2154" s="105" t="s">
        <v>2285</v>
      </c>
      <c r="F2154" s="98">
        <v>18.890262051356277</v>
      </c>
      <c r="G2154" s="46">
        <f>F2154*(1-Elteq!$F$9)</f>
        <v>18.890262051356277</v>
      </c>
      <c r="H2154" s="269" t="s">
        <v>21532</v>
      </c>
    </row>
    <row r="2155" spans="1:8" ht="14.25" customHeight="1" x14ac:dyDescent="0.2">
      <c r="A2155" s="261" t="str">
        <f t="shared" ca="1" si="33"/>
        <v>TECHNIK</v>
      </c>
      <c r="B2155" s="26" t="s">
        <v>5724</v>
      </c>
      <c r="C2155" s="118"/>
      <c r="D2155" s="76" t="s">
        <v>5725</v>
      </c>
      <c r="E2155" s="104" t="s">
        <v>2285</v>
      </c>
      <c r="F2155" s="97">
        <v>26.980786859206312</v>
      </c>
      <c r="G2155" s="47">
        <f>F2155*(1-Elteq!$F$9)</f>
        <v>26.980786859206312</v>
      </c>
      <c r="H2155" s="269" t="s">
        <v>21533</v>
      </c>
    </row>
    <row r="2156" spans="1:8" ht="14.25" customHeight="1" x14ac:dyDescent="0.2">
      <c r="A2156" s="261" t="str">
        <f t="shared" ca="1" si="33"/>
        <v>TECHNIK</v>
      </c>
      <c r="B2156" s="24" t="s">
        <v>5726</v>
      </c>
      <c r="C2156" s="117"/>
      <c r="D2156" s="75" t="s">
        <v>5727</v>
      </c>
      <c r="E2156" s="105" t="s">
        <v>2285</v>
      </c>
      <c r="F2156" s="98">
        <v>7.274049827241317</v>
      </c>
      <c r="G2156" s="46">
        <f>F2156*(1-Elteq!$F$9)</f>
        <v>7.274049827241317</v>
      </c>
      <c r="H2156" s="269" t="s">
        <v>21534</v>
      </c>
    </row>
    <row r="2157" spans="1:8" ht="14.25" customHeight="1" x14ac:dyDescent="0.2">
      <c r="A2157" s="261" t="str">
        <f t="shared" ca="1" si="33"/>
        <v>TECHNIK</v>
      </c>
      <c r="B2157" s="26" t="s">
        <v>5728</v>
      </c>
      <c r="C2157" s="118"/>
      <c r="D2157" s="76" t="s">
        <v>5729</v>
      </c>
      <c r="E2157" s="104" t="s">
        <v>2285</v>
      </c>
      <c r="F2157" s="97">
        <v>7.0513748325298478</v>
      </c>
      <c r="G2157" s="47">
        <f>F2157*(1-Elteq!$F$9)</f>
        <v>7.0513748325298478</v>
      </c>
      <c r="H2157" s="269" t="s">
        <v>21535</v>
      </c>
    </row>
    <row r="2158" spans="1:8" ht="14.25" customHeight="1" x14ac:dyDescent="0.2">
      <c r="A2158" s="261" t="str">
        <f t="shared" ca="1" si="33"/>
        <v>TECHNIK</v>
      </c>
      <c r="B2158" s="24" t="s">
        <v>5730</v>
      </c>
      <c r="C2158" s="117"/>
      <c r="D2158" s="75" t="s">
        <v>5731</v>
      </c>
      <c r="E2158" s="105" t="s">
        <v>2285</v>
      </c>
      <c r="F2158" s="98">
        <v>7.5709498201899414</v>
      </c>
      <c r="G2158" s="46">
        <f>F2158*(1-Elteq!$F$9)</f>
        <v>7.5709498201899414</v>
      </c>
      <c r="H2158" s="269" t="s">
        <v>21536</v>
      </c>
    </row>
    <row r="2159" spans="1:8" ht="14.25" customHeight="1" x14ac:dyDescent="0.2">
      <c r="A2159" s="261" t="str">
        <f t="shared" ca="1" si="33"/>
        <v>TECHNIK</v>
      </c>
      <c r="B2159" s="26" t="s">
        <v>5796</v>
      </c>
      <c r="C2159" s="118"/>
      <c r="D2159" s="76" t="s">
        <v>5797</v>
      </c>
      <c r="E2159" s="104" t="s">
        <v>2285</v>
      </c>
      <c r="F2159" s="97">
        <v>8.4616497990358166</v>
      </c>
      <c r="G2159" s="47">
        <f>F2159*(1-Elteq!$F$9)</f>
        <v>8.4616497990358166</v>
      </c>
      <c r="H2159" s="269" t="s">
        <v>21537</v>
      </c>
    </row>
    <row r="2160" spans="1:8" ht="14.25" customHeight="1" x14ac:dyDescent="0.2">
      <c r="A2160" s="261" t="str">
        <f t="shared" ca="1" si="33"/>
        <v>TECHNIK</v>
      </c>
      <c r="B2160" s="24" t="s">
        <v>5842</v>
      </c>
      <c r="C2160" s="117"/>
      <c r="D2160" s="75" t="s">
        <v>5843</v>
      </c>
      <c r="E2160" s="105" t="s">
        <v>2285</v>
      </c>
      <c r="F2160" s="98">
        <v>9.2410122805259576</v>
      </c>
      <c r="G2160" s="46">
        <f>F2160*(1-Elteq!$F$9)</f>
        <v>9.2410122805259576</v>
      </c>
      <c r="H2160" s="269" t="s">
        <v>21538</v>
      </c>
    </row>
    <row r="2161" spans="1:8" ht="14.25" customHeight="1" x14ac:dyDescent="0.2">
      <c r="A2161" s="261" t="str">
        <f t="shared" ca="1" si="33"/>
        <v>TECHNIK</v>
      </c>
      <c r="B2161" s="26" t="s">
        <v>5732</v>
      </c>
      <c r="C2161" s="118"/>
      <c r="D2161" s="76" t="s">
        <v>5727</v>
      </c>
      <c r="E2161" s="104" t="s">
        <v>2285</v>
      </c>
      <c r="F2161" s="97">
        <v>7.5709498201899414</v>
      </c>
      <c r="G2161" s="47">
        <f>F2161*(1-Elteq!$F$9)</f>
        <v>7.5709498201899414</v>
      </c>
      <c r="H2161" s="269" t="s">
        <v>21539</v>
      </c>
    </row>
    <row r="2162" spans="1:8" ht="14.25" customHeight="1" x14ac:dyDescent="0.2">
      <c r="A2162" s="261" t="str">
        <f t="shared" ca="1" si="33"/>
        <v>TECHNIK</v>
      </c>
      <c r="B2162" s="24" t="s">
        <v>5733</v>
      </c>
      <c r="C2162" s="117"/>
      <c r="D2162" s="75" t="s">
        <v>5734</v>
      </c>
      <c r="E2162" s="105" t="s">
        <v>2285</v>
      </c>
      <c r="F2162" s="98">
        <v>7.0513748325298478</v>
      </c>
      <c r="G2162" s="46">
        <f>F2162*(1-Elteq!$F$9)</f>
        <v>7.0513748325298478</v>
      </c>
      <c r="H2162" s="269" t="s">
        <v>21540</v>
      </c>
    </row>
    <row r="2163" spans="1:8" ht="14.25" customHeight="1" x14ac:dyDescent="0.2">
      <c r="A2163" s="261" t="str">
        <f t="shared" ca="1" si="33"/>
        <v>TECHNIK</v>
      </c>
      <c r="B2163" s="26" t="s">
        <v>5735</v>
      </c>
      <c r="C2163" s="118"/>
      <c r="D2163" s="76" t="s">
        <v>5736</v>
      </c>
      <c r="E2163" s="104" t="s">
        <v>2285</v>
      </c>
      <c r="F2163" s="97">
        <v>7.5709498201899414</v>
      </c>
      <c r="G2163" s="47">
        <f>F2163*(1-Elteq!$F$9)</f>
        <v>7.5709498201899414</v>
      </c>
      <c r="H2163" s="269" t="s">
        <v>21541</v>
      </c>
    </row>
    <row r="2164" spans="1:8" ht="14.25" customHeight="1" x14ac:dyDescent="0.2">
      <c r="A2164" s="261" t="str">
        <f t="shared" ca="1" si="33"/>
        <v>TECHNIK</v>
      </c>
      <c r="B2164" s="24" t="s">
        <v>5737</v>
      </c>
      <c r="C2164" s="117"/>
      <c r="D2164" s="75" t="s">
        <v>5738</v>
      </c>
      <c r="E2164" s="105" t="s">
        <v>2285</v>
      </c>
      <c r="F2164" s="98">
        <v>7.0513748325298478</v>
      </c>
      <c r="G2164" s="46">
        <f>F2164*(1-Elteq!$F$9)</f>
        <v>7.0513748325298478</v>
      </c>
      <c r="H2164" s="269" t="s">
        <v>21542</v>
      </c>
    </row>
    <row r="2165" spans="1:8" ht="14.25" customHeight="1" x14ac:dyDescent="0.2">
      <c r="A2165" s="261" t="str">
        <f t="shared" ca="1" si="33"/>
        <v>TECHNIK</v>
      </c>
      <c r="B2165" s="26" t="s">
        <v>5739</v>
      </c>
      <c r="C2165" s="118"/>
      <c r="D2165" s="76" t="s">
        <v>5738</v>
      </c>
      <c r="E2165" s="104" t="s">
        <v>2285</v>
      </c>
      <c r="F2165" s="97">
        <v>7.5709498201899414</v>
      </c>
      <c r="G2165" s="47">
        <f>F2165*(1-Elteq!$F$9)</f>
        <v>7.5709498201899414</v>
      </c>
      <c r="H2165" s="269" t="s">
        <v>21543</v>
      </c>
    </row>
    <row r="2166" spans="1:8" ht="14.25" customHeight="1" x14ac:dyDescent="0.2">
      <c r="A2166" s="261" t="str">
        <f t="shared" ca="1" si="33"/>
        <v>TECHNIK</v>
      </c>
      <c r="B2166" s="24" t="s">
        <v>17300</v>
      </c>
      <c r="C2166" s="117"/>
      <c r="D2166" s="75" t="s">
        <v>5844</v>
      </c>
      <c r="E2166" s="105" t="s">
        <v>2285</v>
      </c>
      <c r="F2166" s="98">
        <v>9.2410122805259576</v>
      </c>
      <c r="G2166" s="46">
        <f>F2166*(1-Elteq!$F$9)</f>
        <v>9.2410122805259576</v>
      </c>
      <c r="H2166" s="269" t="s">
        <v>21544</v>
      </c>
    </row>
    <row r="2167" spans="1:8" ht="14.25" customHeight="1" x14ac:dyDescent="0.2">
      <c r="A2167" s="261" t="str">
        <f t="shared" ca="1" si="33"/>
        <v>TECHNIK</v>
      </c>
      <c r="B2167" s="26" t="s">
        <v>5740</v>
      </c>
      <c r="C2167" s="118"/>
      <c r="D2167" s="76" t="s">
        <v>5741</v>
      </c>
      <c r="E2167" s="104" t="s">
        <v>2285</v>
      </c>
      <c r="F2167" s="97">
        <v>7.5709498201899414</v>
      </c>
      <c r="G2167" s="47">
        <f>F2167*(1-Elteq!$F$9)</f>
        <v>7.5709498201899414</v>
      </c>
      <c r="H2167" s="269" t="s">
        <v>21545</v>
      </c>
    </row>
    <row r="2168" spans="1:8" ht="14.25" customHeight="1" x14ac:dyDescent="0.2">
      <c r="A2168" s="261" t="str">
        <f t="shared" ca="1" si="33"/>
        <v>TECHNIK</v>
      </c>
      <c r="B2168" s="24" t="s">
        <v>5798</v>
      </c>
      <c r="C2168" s="117"/>
      <c r="D2168" s="75" t="s">
        <v>5799</v>
      </c>
      <c r="E2168" s="105" t="s">
        <v>2285</v>
      </c>
      <c r="F2168" s="98">
        <v>9.5007997743560058</v>
      </c>
      <c r="G2168" s="46">
        <f>F2168*(1-Elteq!$F$9)</f>
        <v>9.5007997743560058</v>
      </c>
      <c r="H2168" s="269" t="s">
        <v>21546</v>
      </c>
    </row>
    <row r="2169" spans="1:8" ht="14.25" customHeight="1" x14ac:dyDescent="0.2">
      <c r="A2169" s="261" t="str">
        <f t="shared" ca="1" si="33"/>
        <v>TECHNIK</v>
      </c>
      <c r="B2169" s="26" t="s">
        <v>5742</v>
      </c>
      <c r="C2169" s="118"/>
      <c r="D2169" s="76" t="s">
        <v>5743</v>
      </c>
      <c r="E2169" s="104" t="s">
        <v>2285</v>
      </c>
      <c r="F2169" s="97">
        <v>7.0513748325298478</v>
      </c>
      <c r="G2169" s="47">
        <f>F2169*(1-Elteq!$F$9)</f>
        <v>7.0513748325298478</v>
      </c>
      <c r="H2169" s="269" t="s">
        <v>21547</v>
      </c>
    </row>
    <row r="2170" spans="1:8" ht="14.25" customHeight="1" x14ac:dyDescent="0.2">
      <c r="A2170" s="261" t="str">
        <f t="shared" ca="1" si="33"/>
        <v>TECHNIK</v>
      </c>
      <c r="B2170" s="24" t="s">
        <v>5744</v>
      </c>
      <c r="C2170" s="117"/>
      <c r="D2170" s="75" t="s">
        <v>5743</v>
      </c>
      <c r="E2170" s="105" t="s">
        <v>2285</v>
      </c>
      <c r="F2170" s="98">
        <v>7.5709498201899414</v>
      </c>
      <c r="G2170" s="46">
        <f>F2170*(1-Elteq!$F$9)</f>
        <v>7.5709498201899414</v>
      </c>
      <c r="H2170" s="269" t="s">
        <v>21548</v>
      </c>
    </row>
    <row r="2171" spans="1:8" ht="14.25" customHeight="1" x14ac:dyDescent="0.2">
      <c r="A2171" s="261" t="str">
        <f t="shared" ca="1" si="33"/>
        <v>TECHNIK</v>
      </c>
      <c r="B2171" s="26" t="s">
        <v>5800</v>
      </c>
      <c r="C2171" s="118"/>
      <c r="D2171" s="76" t="s">
        <v>17301</v>
      </c>
      <c r="E2171" s="64" t="s">
        <v>2285</v>
      </c>
      <c r="F2171" s="99">
        <v>9.9832622628975205</v>
      </c>
      <c r="G2171" s="48">
        <f>F2171*(1-Elteq!$F$9)</f>
        <v>9.9832622628975205</v>
      </c>
      <c r="H2171" s="269" t="s">
        <v>21549</v>
      </c>
    </row>
    <row r="2172" spans="1:8" ht="14.25" customHeight="1" x14ac:dyDescent="0.2">
      <c r="A2172" s="261" t="str">
        <f t="shared" ca="1" si="33"/>
        <v>TECHNIK</v>
      </c>
      <c r="B2172" s="24" t="s">
        <v>5845</v>
      </c>
      <c r="C2172" s="117"/>
      <c r="D2172" s="75" t="s">
        <v>5846</v>
      </c>
      <c r="E2172" s="65" t="s">
        <v>2285</v>
      </c>
      <c r="F2172" s="100">
        <v>9.2410122805259576</v>
      </c>
      <c r="G2172" s="49">
        <f>F2172*(1-Elteq!$F$9)</f>
        <v>9.2410122805259576</v>
      </c>
      <c r="H2172" s="269" t="s">
        <v>21550</v>
      </c>
    </row>
    <row r="2173" spans="1:8" ht="14.25" customHeight="1" x14ac:dyDescent="0.2">
      <c r="A2173" s="261" t="str">
        <f t="shared" ca="1" si="33"/>
        <v>TECHNIK</v>
      </c>
      <c r="B2173" s="26" t="s">
        <v>5745</v>
      </c>
      <c r="C2173" s="118"/>
      <c r="D2173" s="76" t="s">
        <v>17302</v>
      </c>
      <c r="E2173" s="64" t="s">
        <v>2285</v>
      </c>
      <c r="F2173" s="99">
        <v>8.5358747972729727</v>
      </c>
      <c r="G2173" s="48">
        <f>F2173*(1-Elteq!$F$9)</f>
        <v>8.5358747972729727</v>
      </c>
      <c r="H2173" s="269" t="s">
        <v>21551</v>
      </c>
    </row>
    <row r="2174" spans="1:8" ht="14.25" customHeight="1" x14ac:dyDescent="0.2">
      <c r="A2174" s="261" t="str">
        <f t="shared" ca="1" si="33"/>
        <v>TECHNIK</v>
      </c>
      <c r="B2174" s="24" t="s">
        <v>5746</v>
      </c>
      <c r="C2174" s="117"/>
      <c r="D2174" s="75" t="s">
        <v>17302</v>
      </c>
      <c r="E2174" s="65" t="s">
        <v>2285</v>
      </c>
      <c r="F2174" s="100">
        <v>8.9441122875773331</v>
      </c>
      <c r="G2174" s="49">
        <f>F2174*(1-Elteq!$F$9)</f>
        <v>8.9441122875773331</v>
      </c>
      <c r="H2174" s="269" t="s">
        <v>21552</v>
      </c>
    </row>
    <row r="2175" spans="1:8" ht="14.25" customHeight="1" x14ac:dyDescent="0.2">
      <c r="A2175" s="261" t="str">
        <f t="shared" ca="1" si="33"/>
        <v>TECHNIK</v>
      </c>
      <c r="B2175" s="26" t="s">
        <v>5801</v>
      </c>
      <c r="C2175" s="118"/>
      <c r="D2175" s="76" t="s">
        <v>17303</v>
      </c>
      <c r="E2175" s="64" t="s">
        <v>2285</v>
      </c>
      <c r="F2175" s="99">
        <v>10.762624744387661</v>
      </c>
      <c r="G2175" s="48">
        <f>F2175*(1-Elteq!$F$9)</f>
        <v>10.762624744387661</v>
      </c>
      <c r="H2175" s="269" t="s">
        <v>21553</v>
      </c>
    </row>
    <row r="2176" spans="1:8" ht="14.25" customHeight="1" x14ac:dyDescent="0.2">
      <c r="A2176" s="261" t="str">
        <f t="shared" ca="1" si="33"/>
        <v>TECHNIK</v>
      </c>
      <c r="B2176" s="24" t="s">
        <v>5847</v>
      </c>
      <c r="C2176" s="117"/>
      <c r="D2176" s="75" t="s">
        <v>5848</v>
      </c>
      <c r="E2176" s="65" t="s">
        <v>2285</v>
      </c>
      <c r="F2176" s="100">
        <v>10.948187239980554</v>
      </c>
      <c r="G2176" s="49">
        <f>F2176*(1-Elteq!$F$9)</f>
        <v>10.948187239980554</v>
      </c>
      <c r="H2176" s="269" t="s">
        <v>21554</v>
      </c>
    </row>
    <row r="2177" spans="1:8" ht="14.25" customHeight="1" x14ac:dyDescent="0.2">
      <c r="A2177" s="261" t="str">
        <f t="shared" ca="1" si="33"/>
        <v>TECHNIK</v>
      </c>
      <c r="B2177" s="26" t="s">
        <v>5747</v>
      </c>
      <c r="C2177" s="118"/>
      <c r="D2177" s="76" t="s">
        <v>5748</v>
      </c>
      <c r="E2177" s="64" t="s">
        <v>2285</v>
      </c>
      <c r="F2177" s="99">
        <v>13.249162185332398</v>
      </c>
      <c r="G2177" s="48">
        <f>F2177*(1-Elteq!$F$9)</f>
        <v>13.249162185332398</v>
      </c>
      <c r="H2177" s="269" t="s">
        <v>21555</v>
      </c>
    </row>
    <row r="2178" spans="1:8" ht="14.25" customHeight="1" x14ac:dyDescent="0.2">
      <c r="A2178" s="261" t="str">
        <f t="shared" ca="1" si="33"/>
        <v>TECHNIK</v>
      </c>
      <c r="B2178" s="24" t="s">
        <v>5749</v>
      </c>
      <c r="C2178" s="117"/>
      <c r="D2178" s="75" t="s">
        <v>5748</v>
      </c>
      <c r="E2178" s="65" t="s">
        <v>2285</v>
      </c>
      <c r="F2178" s="100">
        <v>13.583174677399601</v>
      </c>
      <c r="G2178" s="49">
        <f>F2178*(1-Elteq!$F$9)</f>
        <v>13.583174677399601</v>
      </c>
      <c r="H2178" s="269" t="s">
        <v>21556</v>
      </c>
    </row>
    <row r="2179" spans="1:8" ht="14.25" customHeight="1" x14ac:dyDescent="0.2">
      <c r="A2179" s="261" t="str">
        <f t="shared" ca="1" si="33"/>
        <v>TECHNIK</v>
      </c>
      <c r="B2179" s="26" t="s">
        <v>5802</v>
      </c>
      <c r="C2179" s="118"/>
      <c r="D2179" s="76" t="s">
        <v>17304</v>
      </c>
      <c r="E2179" s="64" t="s">
        <v>2285</v>
      </c>
      <c r="F2179" s="99">
        <v>16.069712118344338</v>
      </c>
      <c r="G2179" s="48">
        <f>F2179*(1-Elteq!$F$9)</f>
        <v>16.069712118344338</v>
      </c>
      <c r="H2179" s="269" t="s">
        <v>21557</v>
      </c>
    </row>
    <row r="2180" spans="1:8" ht="14.25" customHeight="1" x14ac:dyDescent="0.2">
      <c r="A2180" s="261" t="str">
        <f t="shared" ca="1" si="33"/>
        <v>TECHNIK</v>
      </c>
      <c r="B2180" s="24" t="s">
        <v>5849</v>
      </c>
      <c r="C2180" s="117"/>
      <c r="D2180" s="75" t="s">
        <v>5850</v>
      </c>
      <c r="E2180" s="65" t="s">
        <v>2285</v>
      </c>
      <c r="F2180" s="100">
        <v>14.436762157126898</v>
      </c>
      <c r="G2180" s="49">
        <f>F2180*(1-Elteq!$F$9)</f>
        <v>14.436762157126898</v>
      </c>
      <c r="H2180" s="269" t="s">
        <v>21558</v>
      </c>
    </row>
    <row r="2181" spans="1:8" ht="14.25" customHeight="1" x14ac:dyDescent="0.2">
      <c r="A2181" s="261" t="str">
        <f t="shared" ca="1" si="33"/>
        <v>TECHNIK</v>
      </c>
      <c r="B2181" s="26" t="s">
        <v>5750</v>
      </c>
      <c r="C2181" s="118"/>
      <c r="D2181" s="76" t="s">
        <v>5751</v>
      </c>
      <c r="E2181" s="64" t="s">
        <v>2285</v>
      </c>
      <c r="F2181" s="99">
        <v>15.884149622751446</v>
      </c>
      <c r="G2181" s="48">
        <f>F2181*(1-Elteq!$F$9)</f>
        <v>15.884149622751446</v>
      </c>
      <c r="H2181" s="269" t="s">
        <v>21559</v>
      </c>
    </row>
    <row r="2182" spans="1:8" ht="14.25" customHeight="1" x14ac:dyDescent="0.2">
      <c r="A2182" s="261" t="str">
        <f t="shared" ref="A2182:A2245" ca="1" si="34">REPLACE(CELL("Filename",$A$1),1,FIND("]",CELL("filename",$A$1)),"")</f>
        <v>TECHNIK</v>
      </c>
      <c r="B2182" s="24" t="s">
        <v>17305</v>
      </c>
      <c r="C2182" s="117"/>
      <c r="D2182" s="75" t="s">
        <v>17306</v>
      </c>
      <c r="E2182" s="65" t="s">
        <v>2285</v>
      </c>
      <c r="F2182" s="100">
        <v>18.370687063696181</v>
      </c>
      <c r="G2182" s="49">
        <f>F2182*(1-Elteq!$F$9)</f>
        <v>18.370687063696181</v>
      </c>
      <c r="H2182" s="269" t="s">
        <v>21560</v>
      </c>
    </row>
    <row r="2183" spans="1:8" ht="14.25" customHeight="1" x14ac:dyDescent="0.2">
      <c r="A2183" s="261" t="str">
        <f t="shared" ca="1" si="34"/>
        <v>TECHNIK</v>
      </c>
      <c r="B2183" s="26" t="s">
        <v>17307</v>
      </c>
      <c r="C2183" s="118"/>
      <c r="D2183" s="76" t="s">
        <v>17308</v>
      </c>
      <c r="E2183" s="64" t="s">
        <v>2285</v>
      </c>
      <c r="F2183" s="99">
        <v>17.81399957691751</v>
      </c>
      <c r="G2183" s="48">
        <f>F2183*(1-Elteq!$F$9)</f>
        <v>17.81399957691751</v>
      </c>
      <c r="H2183" s="269" t="s">
        <v>21561</v>
      </c>
    </row>
    <row r="2184" spans="1:8" ht="14.25" customHeight="1" x14ac:dyDescent="0.2">
      <c r="A2184" s="261" t="str">
        <f t="shared" ca="1" si="34"/>
        <v>TECHNIK</v>
      </c>
      <c r="B2184" s="24" t="s">
        <v>5752</v>
      </c>
      <c r="C2184" s="117"/>
      <c r="D2184" s="75" t="s">
        <v>5753</v>
      </c>
      <c r="E2184" s="65" t="s">
        <v>2285</v>
      </c>
      <c r="F2184" s="100">
        <v>29.355986802795314</v>
      </c>
      <c r="G2184" s="49">
        <f>F2184*(1-Elteq!$F$9)</f>
        <v>29.355986802795314</v>
      </c>
      <c r="H2184" s="269" t="s">
        <v>21562</v>
      </c>
    </row>
    <row r="2185" spans="1:8" ht="14.25" customHeight="1" x14ac:dyDescent="0.2">
      <c r="A2185" s="261" t="str">
        <f t="shared" ca="1" si="34"/>
        <v>TECHNIK</v>
      </c>
      <c r="B2185" s="26" t="s">
        <v>5754</v>
      </c>
      <c r="C2185" s="118"/>
      <c r="D2185" s="76" t="s">
        <v>5755</v>
      </c>
      <c r="E2185" s="64" t="s">
        <v>2285</v>
      </c>
      <c r="F2185" s="99">
        <v>30.84048676753844</v>
      </c>
      <c r="G2185" s="48">
        <f>F2185*(1-Elteq!$F$9)</f>
        <v>30.84048676753844</v>
      </c>
      <c r="H2185" s="269" t="s">
        <v>21563</v>
      </c>
    </row>
    <row r="2186" spans="1:8" ht="14.25" customHeight="1" x14ac:dyDescent="0.2">
      <c r="A2186" s="261" t="str">
        <f t="shared" ca="1" si="34"/>
        <v>TECHNIK</v>
      </c>
      <c r="B2186" s="24" t="s">
        <v>5803</v>
      </c>
      <c r="C2186" s="117"/>
      <c r="D2186" s="75" t="s">
        <v>5804</v>
      </c>
      <c r="E2186" s="65" t="s">
        <v>2285</v>
      </c>
      <c r="F2186" s="100">
        <v>28.205499330119391</v>
      </c>
      <c r="G2186" s="49">
        <f>F2186*(1-Elteq!$F$9)</f>
        <v>28.205499330119391</v>
      </c>
      <c r="H2186" s="269" t="s">
        <v>21564</v>
      </c>
    </row>
    <row r="2187" spans="1:8" ht="14.25" customHeight="1" x14ac:dyDescent="0.2">
      <c r="A2187" s="261" t="str">
        <f t="shared" ca="1" si="34"/>
        <v>TECHNIK</v>
      </c>
      <c r="B2187" s="26" t="s">
        <v>5805</v>
      </c>
      <c r="C2187" s="118"/>
      <c r="D2187" s="76" t="s">
        <v>5806</v>
      </c>
      <c r="E2187" s="64" t="s">
        <v>2285</v>
      </c>
      <c r="F2187" s="99">
        <v>29.318874303676736</v>
      </c>
      <c r="G2187" s="48">
        <f>F2187*(1-Elteq!$F$9)</f>
        <v>29.318874303676736</v>
      </c>
      <c r="H2187" s="269" t="s">
        <v>21565</v>
      </c>
    </row>
    <row r="2188" spans="1:8" ht="14.25" customHeight="1" x14ac:dyDescent="0.2">
      <c r="A2188" s="261" t="str">
        <f t="shared" ca="1" si="34"/>
        <v>TECHNIK</v>
      </c>
      <c r="B2188" s="24" t="s">
        <v>5807</v>
      </c>
      <c r="C2188" s="117"/>
      <c r="D2188" s="75" t="s">
        <v>5808</v>
      </c>
      <c r="E2188" s="65" t="s">
        <v>2285</v>
      </c>
      <c r="F2188" s="100">
        <v>32.658999224348769</v>
      </c>
      <c r="G2188" s="49">
        <f>F2188*(1-Elteq!$F$9)</f>
        <v>32.658999224348769</v>
      </c>
      <c r="H2188" s="269" t="s">
        <v>21566</v>
      </c>
    </row>
    <row r="2189" spans="1:8" ht="14.25" customHeight="1" x14ac:dyDescent="0.2">
      <c r="A2189" s="261" t="str">
        <f t="shared" ca="1" si="34"/>
        <v>TECHNIK</v>
      </c>
      <c r="B2189" s="26" t="s">
        <v>5809</v>
      </c>
      <c r="C2189" s="118"/>
      <c r="D2189" s="76" t="s">
        <v>5810</v>
      </c>
      <c r="E2189" s="64" t="s">
        <v>2285</v>
      </c>
      <c r="F2189" s="99">
        <v>33.40124920672033</v>
      </c>
      <c r="G2189" s="48">
        <f>F2189*(1-Elteq!$F$9)</f>
        <v>33.40124920672033</v>
      </c>
      <c r="H2189" s="269" t="s">
        <v>21567</v>
      </c>
    </row>
    <row r="2190" spans="1:8" ht="14.25" customHeight="1" x14ac:dyDescent="0.2">
      <c r="A2190" s="261" t="str">
        <f t="shared" ca="1" si="34"/>
        <v>TECHNIK</v>
      </c>
      <c r="B2190" s="24" t="s">
        <v>5811</v>
      </c>
      <c r="C2190" s="117"/>
      <c r="D2190" s="75" t="s">
        <v>5812</v>
      </c>
      <c r="E2190" s="65" t="s">
        <v>2285</v>
      </c>
      <c r="F2190" s="100">
        <v>34.143499189091891</v>
      </c>
      <c r="G2190" s="49">
        <f>F2190*(1-Elteq!$F$9)</f>
        <v>34.143499189091891</v>
      </c>
      <c r="H2190" s="269" t="s">
        <v>21568</v>
      </c>
    </row>
    <row r="2191" spans="1:8" ht="14.25" customHeight="1" x14ac:dyDescent="0.2">
      <c r="A2191" s="261" t="str">
        <f t="shared" ca="1" si="34"/>
        <v>TECHNIK</v>
      </c>
      <c r="B2191" s="26" t="s">
        <v>5813</v>
      </c>
      <c r="C2191" s="118"/>
      <c r="D2191" s="76" t="s">
        <v>5814</v>
      </c>
      <c r="E2191" s="64" t="s">
        <v>2285</v>
      </c>
      <c r="F2191" s="99">
        <v>34.514624180277679</v>
      </c>
      <c r="G2191" s="48">
        <f>F2191*(1-Elteq!$F$9)</f>
        <v>34.514624180277679</v>
      </c>
      <c r="H2191" s="269" t="s">
        <v>21569</v>
      </c>
    </row>
    <row r="2192" spans="1:8" ht="14.25" customHeight="1" x14ac:dyDescent="0.2">
      <c r="A2192" s="261" t="str">
        <f t="shared" ca="1" si="34"/>
        <v>TECHNIK</v>
      </c>
      <c r="B2192" s="24" t="s">
        <v>5815</v>
      </c>
      <c r="C2192" s="117"/>
      <c r="D2192" s="75" t="s">
        <v>5816</v>
      </c>
      <c r="E2192" s="65" t="s">
        <v>2285</v>
      </c>
      <c r="F2192" s="100">
        <v>35.25687416264924</v>
      </c>
      <c r="G2192" s="49">
        <f>F2192*(1-Elteq!$F$9)</f>
        <v>35.25687416264924</v>
      </c>
      <c r="H2192" s="269" t="s">
        <v>21570</v>
      </c>
    </row>
    <row r="2193" spans="1:8" ht="14.25" customHeight="1" x14ac:dyDescent="0.2">
      <c r="A2193" s="261" t="str">
        <f t="shared" ca="1" si="34"/>
        <v>TECHNIK</v>
      </c>
      <c r="B2193" s="26" t="s">
        <v>5817</v>
      </c>
      <c r="C2193" s="118"/>
      <c r="D2193" s="76" t="s">
        <v>5818</v>
      </c>
      <c r="E2193" s="64" t="s">
        <v>2285</v>
      </c>
      <c r="F2193" s="99">
        <v>37.112499118578143</v>
      </c>
      <c r="G2193" s="48">
        <f>F2193*(1-Elteq!$F$9)</f>
        <v>37.112499118578143</v>
      </c>
      <c r="H2193" s="269" t="s">
        <v>21571</v>
      </c>
    </row>
    <row r="2194" spans="1:8" ht="14.25" customHeight="1" x14ac:dyDescent="0.2">
      <c r="A2194" s="261" t="str">
        <f t="shared" ca="1" si="34"/>
        <v>TECHNIK</v>
      </c>
      <c r="B2194" s="24" t="s">
        <v>5819</v>
      </c>
      <c r="C2194" s="117"/>
      <c r="D2194" s="75" t="s">
        <v>5820</v>
      </c>
      <c r="E2194" s="65" t="s">
        <v>2285</v>
      </c>
      <c r="F2194" s="100">
        <v>37.854749100949711</v>
      </c>
      <c r="G2194" s="49">
        <f>F2194*(1-Elteq!$F$9)</f>
        <v>37.854749100949711</v>
      </c>
      <c r="H2194" s="269" t="s">
        <v>21572</v>
      </c>
    </row>
    <row r="2195" spans="1:8" ht="14.25" customHeight="1" x14ac:dyDescent="0.2">
      <c r="A2195" s="261" t="str">
        <f t="shared" ca="1" si="34"/>
        <v>TECHNIK</v>
      </c>
      <c r="B2195" s="26" t="s">
        <v>5756</v>
      </c>
      <c r="C2195" s="118"/>
      <c r="D2195" s="76" t="s">
        <v>5757</v>
      </c>
      <c r="E2195" s="104" t="s">
        <v>2285</v>
      </c>
      <c r="F2195" s="97">
        <v>3.7112499118578146</v>
      </c>
      <c r="G2195" s="47">
        <f>F2195*(1-Elteq!$F$9)</f>
        <v>3.7112499118578146</v>
      </c>
      <c r="H2195" s="269" t="s">
        <v>21573</v>
      </c>
    </row>
    <row r="2196" spans="1:8" ht="14.25" customHeight="1" x14ac:dyDescent="0.2">
      <c r="A2196" s="261" t="str">
        <f t="shared" ca="1" si="34"/>
        <v>TECHNIK</v>
      </c>
      <c r="B2196" s="24" t="s">
        <v>5758</v>
      </c>
      <c r="C2196" s="117"/>
      <c r="D2196" s="75" t="s">
        <v>5759</v>
      </c>
      <c r="E2196" s="105" t="s">
        <v>2285</v>
      </c>
      <c r="F2196" s="98">
        <v>3.8968124074507053</v>
      </c>
      <c r="G2196" s="46">
        <f>F2196*(1-Elteq!$F$9)</f>
        <v>3.8968124074507053</v>
      </c>
      <c r="H2196" s="269" t="s">
        <v>21574</v>
      </c>
    </row>
    <row r="2197" spans="1:8" ht="14.25" customHeight="1" x14ac:dyDescent="0.2">
      <c r="A2197" s="261" t="str">
        <f t="shared" ca="1" si="34"/>
        <v>TECHNIK</v>
      </c>
      <c r="B2197" s="26" t="s">
        <v>5760</v>
      </c>
      <c r="C2197" s="118"/>
      <c r="D2197" s="76" t="s">
        <v>5761</v>
      </c>
      <c r="E2197" s="104" t="s">
        <v>2285</v>
      </c>
      <c r="F2197" s="97">
        <v>4.4906123933479556</v>
      </c>
      <c r="G2197" s="47">
        <f>F2197*(1-Elteq!$F$9)</f>
        <v>4.4906123933479556</v>
      </c>
      <c r="H2197" s="269" t="s">
        <v>21575</v>
      </c>
    </row>
    <row r="2198" spans="1:8" ht="14.25" customHeight="1" x14ac:dyDescent="0.2">
      <c r="A2198" s="261" t="str">
        <f t="shared" ca="1" si="34"/>
        <v>TECHNIK</v>
      </c>
      <c r="B2198" s="24" t="s">
        <v>5762</v>
      </c>
      <c r="C2198" s="117"/>
      <c r="D2198" s="75" t="s">
        <v>5763</v>
      </c>
      <c r="E2198" s="105" t="s">
        <v>2285</v>
      </c>
      <c r="F2198" s="98">
        <v>4.7132873880594248</v>
      </c>
      <c r="G2198" s="46">
        <f>F2198*(1-Elteq!$F$9)</f>
        <v>4.7132873880594248</v>
      </c>
      <c r="H2198" s="269" t="s">
        <v>21576</v>
      </c>
    </row>
    <row r="2199" spans="1:8" ht="14.25" customHeight="1" x14ac:dyDescent="0.2">
      <c r="A2199" s="261" t="str">
        <f t="shared" ca="1" si="34"/>
        <v>TECHNIK</v>
      </c>
      <c r="B2199" s="26" t="s">
        <v>5764</v>
      </c>
      <c r="C2199" s="118"/>
      <c r="D2199" s="76" t="s">
        <v>5765</v>
      </c>
      <c r="E2199" s="104" t="s">
        <v>2285</v>
      </c>
      <c r="F2199" s="97">
        <v>7.1627123298855819</v>
      </c>
      <c r="G2199" s="47">
        <f>F2199*(1-Elteq!$F$9)</f>
        <v>7.1627123298855819</v>
      </c>
      <c r="H2199" s="269" t="s">
        <v>21577</v>
      </c>
    </row>
    <row r="2200" spans="1:8" ht="14.25" customHeight="1" x14ac:dyDescent="0.2">
      <c r="A2200" s="261" t="str">
        <f t="shared" ca="1" si="34"/>
        <v>TECHNIK</v>
      </c>
      <c r="B2200" s="24" t="s">
        <v>5766</v>
      </c>
      <c r="C2200" s="117"/>
      <c r="D2200" s="75" t="s">
        <v>5767</v>
      </c>
      <c r="E2200" s="105" t="s">
        <v>2285</v>
      </c>
      <c r="F2200" s="98">
        <v>7.3482748254784731</v>
      </c>
      <c r="G2200" s="46">
        <f>F2200*(1-Elteq!$F$9)</f>
        <v>7.3482748254784731</v>
      </c>
      <c r="H2200" s="269" t="s">
        <v>21578</v>
      </c>
    </row>
    <row r="2201" spans="1:8" ht="14.25" customHeight="1" x14ac:dyDescent="0.2">
      <c r="A2201" s="261" t="str">
        <f t="shared" ca="1" si="34"/>
        <v>TECHNIK</v>
      </c>
      <c r="B2201" s="26" t="s">
        <v>5851</v>
      </c>
      <c r="C2201" s="118"/>
      <c r="D2201" s="76" t="s">
        <v>5852</v>
      </c>
      <c r="E2201" s="104" t="s">
        <v>2285</v>
      </c>
      <c r="F2201" s="97">
        <v>1.4473874656245478</v>
      </c>
      <c r="G2201" s="47">
        <f>F2201*(1-Elteq!$F$9)</f>
        <v>1.4473874656245478</v>
      </c>
      <c r="H2201" s="269" t="s">
        <v>21579</v>
      </c>
    </row>
    <row r="2202" spans="1:8" ht="14.25" customHeight="1" x14ac:dyDescent="0.2">
      <c r="A2202" s="261" t="str">
        <f t="shared" ca="1" si="34"/>
        <v>TECHNIK</v>
      </c>
      <c r="B2202" s="24" t="s">
        <v>5853</v>
      </c>
      <c r="C2202" s="117"/>
      <c r="D2202" s="75" t="s">
        <v>5854</v>
      </c>
      <c r="E2202" s="105" t="s">
        <v>2285</v>
      </c>
      <c r="F2202" s="98">
        <v>1.2247124709130788</v>
      </c>
      <c r="G2202" s="46">
        <f>F2202*(1-Elteq!$F$9)</f>
        <v>1.2247124709130788</v>
      </c>
      <c r="H2202" s="269" t="s">
        <v>21580</v>
      </c>
    </row>
    <row r="2203" spans="1:8" ht="14.25" customHeight="1" x14ac:dyDescent="0.2">
      <c r="A2203" s="261" t="str">
        <f t="shared" ca="1" si="34"/>
        <v>TECHNIK</v>
      </c>
      <c r="B2203" s="26" t="s">
        <v>5855</v>
      </c>
      <c r="C2203" s="118"/>
      <c r="D2203" s="76" t="s">
        <v>5856</v>
      </c>
      <c r="E2203" s="104" t="s">
        <v>2285</v>
      </c>
      <c r="F2203" s="97">
        <v>1.8927374550474854</v>
      </c>
      <c r="G2203" s="47">
        <f>F2203*(1-Elteq!$F$9)</f>
        <v>1.8927374550474854</v>
      </c>
      <c r="H2203" s="269" t="s">
        <v>21581</v>
      </c>
    </row>
    <row r="2204" spans="1:8" ht="14.25" customHeight="1" x14ac:dyDescent="0.2">
      <c r="A2204" s="261" t="str">
        <f t="shared" ca="1" si="34"/>
        <v>TECHNIK</v>
      </c>
      <c r="B2204" s="24" t="s">
        <v>5857</v>
      </c>
      <c r="C2204" s="117"/>
      <c r="D2204" s="75" t="s">
        <v>5858</v>
      </c>
      <c r="E2204" s="105" t="s">
        <v>2285</v>
      </c>
      <c r="F2204" s="98">
        <v>1.8927374550474854</v>
      </c>
      <c r="G2204" s="46">
        <f>F2204*(1-Elteq!$F$9)</f>
        <v>1.8927374550474854</v>
      </c>
      <c r="H2204" s="269" t="s">
        <v>21582</v>
      </c>
    </row>
    <row r="2205" spans="1:8" ht="14.25" customHeight="1" x14ac:dyDescent="0.2">
      <c r="A2205" s="261" t="str">
        <f t="shared" ca="1" si="34"/>
        <v>TECHNIK</v>
      </c>
      <c r="B2205" s="26" t="s">
        <v>5859</v>
      </c>
      <c r="C2205" s="118"/>
      <c r="D2205" s="76" t="s">
        <v>5860</v>
      </c>
      <c r="E2205" s="104" t="s">
        <v>2285</v>
      </c>
      <c r="F2205" s="97">
        <v>1.9669624532846417</v>
      </c>
      <c r="G2205" s="47">
        <f>F2205*(1-Elteq!$F$9)</f>
        <v>1.9669624532846417</v>
      </c>
      <c r="H2205" s="269" t="s">
        <v>21583</v>
      </c>
    </row>
    <row r="2206" spans="1:8" ht="14.25" customHeight="1" x14ac:dyDescent="0.2">
      <c r="A2206" s="261" t="str">
        <f t="shared" ca="1" si="34"/>
        <v>TECHNIK</v>
      </c>
      <c r="B2206" s="24" t="s">
        <v>5861</v>
      </c>
      <c r="C2206" s="117"/>
      <c r="D2206" s="75" t="s">
        <v>5862</v>
      </c>
      <c r="E2206" s="105" t="s">
        <v>2285</v>
      </c>
      <c r="F2206" s="98">
        <v>2.2267499471146888</v>
      </c>
      <c r="G2206" s="46">
        <f>F2206*(1-Elteq!$F$9)</f>
        <v>2.2267499471146888</v>
      </c>
      <c r="H2206" s="269" t="s">
        <v>21584</v>
      </c>
    </row>
    <row r="2207" spans="1:8" ht="14.25" customHeight="1" x14ac:dyDescent="0.2">
      <c r="A2207" s="261" t="str">
        <f t="shared" ca="1" si="34"/>
        <v>TECHNIK</v>
      </c>
      <c r="B2207" s="26" t="s">
        <v>5863</v>
      </c>
      <c r="C2207" s="118"/>
      <c r="D2207" s="76" t="s">
        <v>5864</v>
      </c>
      <c r="E2207" s="104" t="s">
        <v>2285</v>
      </c>
      <c r="F2207" s="97">
        <v>2.3009749453518449</v>
      </c>
      <c r="G2207" s="47">
        <f>F2207*(1-Elteq!$F$9)</f>
        <v>2.3009749453518449</v>
      </c>
      <c r="H2207" s="269" t="s">
        <v>21585</v>
      </c>
    </row>
    <row r="2208" spans="1:8" ht="14.25" customHeight="1" x14ac:dyDescent="0.2">
      <c r="A2208" s="261" t="str">
        <f t="shared" ca="1" si="34"/>
        <v>TECHNIK</v>
      </c>
      <c r="B2208" s="24" t="s">
        <v>5865</v>
      </c>
      <c r="C2208" s="117"/>
      <c r="D2208" s="75" t="s">
        <v>5866</v>
      </c>
      <c r="E2208" s="105" t="s">
        <v>2285</v>
      </c>
      <c r="F2208" s="98">
        <v>2.783437433893361</v>
      </c>
      <c r="G2208" s="46">
        <f>F2208*(1-Elteq!$F$9)</f>
        <v>2.783437433893361</v>
      </c>
      <c r="H2208" s="269" t="s">
        <v>21586</v>
      </c>
    </row>
    <row r="2209" spans="1:8" ht="14.25" customHeight="1" x14ac:dyDescent="0.2">
      <c r="A2209" s="261" t="str">
        <f t="shared" ca="1" si="34"/>
        <v>TECHNIK</v>
      </c>
      <c r="B2209" s="26" t="s">
        <v>5867</v>
      </c>
      <c r="C2209" s="118"/>
      <c r="D2209" s="76" t="s">
        <v>5868</v>
      </c>
      <c r="E2209" s="104" t="s">
        <v>2285</v>
      </c>
      <c r="F2209" s="97">
        <v>2.5607624391818922</v>
      </c>
      <c r="G2209" s="47">
        <f>F2209*(1-Elteq!$F$9)</f>
        <v>2.5607624391818922</v>
      </c>
      <c r="H2209" s="269" t="s">
        <v>21587</v>
      </c>
    </row>
    <row r="2210" spans="1:8" ht="14.25" customHeight="1" x14ac:dyDescent="0.2">
      <c r="A2210" s="261" t="str">
        <f t="shared" ca="1" si="34"/>
        <v>TECHNIK</v>
      </c>
      <c r="B2210" s="24" t="s">
        <v>5869</v>
      </c>
      <c r="C2210" s="117"/>
      <c r="D2210" s="75" t="s">
        <v>5870</v>
      </c>
      <c r="E2210" s="105" t="s">
        <v>2285</v>
      </c>
      <c r="F2210" s="98">
        <v>2.5607624391818922</v>
      </c>
      <c r="G2210" s="46">
        <f>F2210*(1-Elteq!$F$9)</f>
        <v>2.5607624391818922</v>
      </c>
      <c r="H2210" s="269" t="s">
        <v>21588</v>
      </c>
    </row>
    <row r="2211" spans="1:8" ht="14.25" customHeight="1" x14ac:dyDescent="0.2">
      <c r="A2211" s="261" t="str">
        <f t="shared" ca="1" si="34"/>
        <v>TECHNIK</v>
      </c>
      <c r="B2211" s="26" t="s">
        <v>5871</v>
      </c>
      <c r="C2211" s="118"/>
      <c r="D2211" s="76" t="s">
        <v>5872</v>
      </c>
      <c r="E2211" s="104" t="s">
        <v>2285</v>
      </c>
      <c r="F2211" s="97">
        <v>2.783437433893361</v>
      </c>
      <c r="G2211" s="47">
        <f>F2211*(1-Elteq!$F$9)</f>
        <v>2.783437433893361</v>
      </c>
      <c r="H2211" s="269" t="s">
        <v>21589</v>
      </c>
    </row>
    <row r="2212" spans="1:8" ht="14.25" customHeight="1" x14ac:dyDescent="0.2">
      <c r="A2212" s="261" t="str">
        <f t="shared" ca="1" si="34"/>
        <v>TECHNIK</v>
      </c>
      <c r="B2212" s="24" t="s">
        <v>5873</v>
      </c>
      <c r="C2212" s="117"/>
      <c r="D2212" s="75" t="s">
        <v>5874</v>
      </c>
      <c r="E2212" s="105" t="s">
        <v>2285</v>
      </c>
      <c r="F2212" s="98">
        <v>2.8576624321305171</v>
      </c>
      <c r="G2212" s="46">
        <f>F2212*(1-Elteq!$F$9)</f>
        <v>2.8576624321305171</v>
      </c>
      <c r="H2212" s="269" t="s">
        <v>21590</v>
      </c>
    </row>
    <row r="2213" spans="1:8" ht="14.25" customHeight="1" x14ac:dyDescent="0.2">
      <c r="A2213" s="261" t="str">
        <f t="shared" ca="1" si="34"/>
        <v>TECHNIK</v>
      </c>
      <c r="B2213" s="26" t="s">
        <v>5875</v>
      </c>
      <c r="C2213" s="118"/>
      <c r="D2213" s="76" t="s">
        <v>5876</v>
      </c>
      <c r="E2213" s="104" t="s">
        <v>2285</v>
      </c>
      <c r="F2213" s="97">
        <v>3.59991241450208</v>
      </c>
      <c r="G2213" s="47">
        <f>F2213*(1-Elteq!$F$9)</f>
        <v>3.59991241450208</v>
      </c>
      <c r="H2213" s="269" t="s">
        <v>21591</v>
      </c>
    </row>
    <row r="2214" spans="1:8" ht="14.25" customHeight="1" x14ac:dyDescent="0.2">
      <c r="A2214" s="261" t="str">
        <f t="shared" ca="1" si="34"/>
        <v>TECHNIK</v>
      </c>
      <c r="B2214" s="24" t="s">
        <v>5877</v>
      </c>
      <c r="C2214" s="117"/>
      <c r="D2214" s="75" t="s">
        <v>5878</v>
      </c>
      <c r="E2214" s="105" t="s">
        <v>2285</v>
      </c>
      <c r="F2214" s="98">
        <v>3.1545624250791424</v>
      </c>
      <c r="G2214" s="46">
        <f>F2214*(1-Elteq!$F$9)</f>
        <v>3.1545624250791424</v>
      </c>
      <c r="H2214" s="269" t="s">
        <v>21592</v>
      </c>
    </row>
    <row r="2215" spans="1:8" ht="14.25" customHeight="1" x14ac:dyDescent="0.2">
      <c r="A2215" s="261" t="str">
        <f t="shared" ca="1" si="34"/>
        <v>TECHNIK</v>
      </c>
      <c r="B2215" s="26" t="s">
        <v>5879</v>
      </c>
      <c r="C2215" s="118"/>
      <c r="D2215" s="76" t="s">
        <v>5880</v>
      </c>
      <c r="E2215" s="104" t="s">
        <v>2285</v>
      </c>
      <c r="F2215" s="97">
        <v>6.5689123439883321</v>
      </c>
      <c r="G2215" s="47">
        <f>F2215*(1-Elteq!$F$9)</f>
        <v>6.5689123439883321</v>
      </c>
      <c r="H2215" s="269" t="s">
        <v>21593</v>
      </c>
    </row>
    <row r="2216" spans="1:8" ht="14.25" customHeight="1" x14ac:dyDescent="0.2">
      <c r="A2216" s="261" t="str">
        <f t="shared" ca="1" si="34"/>
        <v>TECHNIK</v>
      </c>
      <c r="B2216" s="24" t="s">
        <v>5881</v>
      </c>
      <c r="C2216" s="117"/>
      <c r="D2216" s="75" t="s">
        <v>5882</v>
      </c>
      <c r="E2216" s="105" t="s">
        <v>2285</v>
      </c>
      <c r="F2216" s="98">
        <v>10.688399746150505</v>
      </c>
      <c r="G2216" s="46">
        <f>F2216*(1-Elteq!$F$9)</f>
        <v>10.688399746150505</v>
      </c>
      <c r="H2216" s="269" t="s">
        <v>21594</v>
      </c>
    </row>
    <row r="2217" spans="1:8" ht="14.25" customHeight="1" x14ac:dyDescent="0.2">
      <c r="A2217" s="261" t="str">
        <f t="shared" ca="1" si="34"/>
        <v>TECHNIK</v>
      </c>
      <c r="B2217" s="26" t="s">
        <v>5883</v>
      </c>
      <c r="C2217" s="118"/>
      <c r="D2217" s="76" t="s">
        <v>5884</v>
      </c>
      <c r="E2217" s="104" t="s">
        <v>2285</v>
      </c>
      <c r="F2217" s="97">
        <v>11.838887218826429</v>
      </c>
      <c r="G2217" s="47">
        <f>F2217*(1-Elteq!$F$9)</f>
        <v>11.838887218826429</v>
      </c>
      <c r="H2217" s="269" t="s">
        <v>21595</v>
      </c>
    </row>
    <row r="2218" spans="1:8" ht="14.25" customHeight="1" x14ac:dyDescent="0.2">
      <c r="A2218" s="261" t="str">
        <f t="shared" ca="1" si="34"/>
        <v>TECHNIK</v>
      </c>
      <c r="B2218" s="24" t="s">
        <v>5885</v>
      </c>
      <c r="C2218" s="117"/>
      <c r="D2218" s="75" t="s">
        <v>5886</v>
      </c>
      <c r="E2218" s="105" t="s">
        <v>2285</v>
      </c>
      <c r="F2218" s="98">
        <v>2.6720999365376263</v>
      </c>
      <c r="G2218" s="46">
        <f>F2218*(1-Elteq!$F$9)</f>
        <v>2.6720999365376263</v>
      </c>
      <c r="H2218" s="269" t="s">
        <v>21596</v>
      </c>
    </row>
    <row r="2219" spans="1:8" ht="14.25" customHeight="1" x14ac:dyDescent="0.2">
      <c r="A2219" s="261" t="str">
        <f t="shared" ca="1" si="34"/>
        <v>TECHNIK</v>
      </c>
      <c r="B2219" s="26" t="s">
        <v>5887</v>
      </c>
      <c r="C2219" s="118"/>
      <c r="D2219" s="76" t="s">
        <v>5888</v>
      </c>
      <c r="E2219" s="64" t="s">
        <v>2285</v>
      </c>
      <c r="F2219" s="99">
        <v>3.6370249136206585</v>
      </c>
      <c r="G2219" s="50">
        <f>F2219*(1-Elteq!$F$9)</f>
        <v>3.6370249136206585</v>
      </c>
      <c r="H2219" s="269" t="s">
        <v>21597</v>
      </c>
    </row>
    <row r="2220" spans="1:8" ht="14.25" customHeight="1" x14ac:dyDescent="0.2">
      <c r="A2220" s="261" t="str">
        <f t="shared" ca="1" si="34"/>
        <v>TECHNIK</v>
      </c>
      <c r="B2220" s="24" t="s">
        <v>5889</v>
      </c>
      <c r="C2220" s="117"/>
      <c r="D2220" s="75" t="s">
        <v>5890</v>
      </c>
      <c r="E2220" s="65" t="s">
        <v>2285</v>
      </c>
      <c r="F2220" s="100">
        <v>2.6720999365376263</v>
      </c>
      <c r="G2220" s="51">
        <f>F2220*(1-Elteq!$F$9)</f>
        <v>2.6720999365376263</v>
      </c>
      <c r="H2220" s="269" t="s">
        <v>21598</v>
      </c>
    </row>
    <row r="2221" spans="1:8" ht="14.25" customHeight="1" x14ac:dyDescent="0.2">
      <c r="A2221" s="261" t="str">
        <f t="shared" ca="1" si="34"/>
        <v>TECHNIK</v>
      </c>
      <c r="B2221" s="26" t="s">
        <v>5891</v>
      </c>
      <c r="C2221" s="118"/>
      <c r="D2221" s="76" t="s">
        <v>5892</v>
      </c>
      <c r="E2221" s="64" t="s">
        <v>2285</v>
      </c>
      <c r="F2221" s="99">
        <v>2.5236499400633141</v>
      </c>
      <c r="G2221" s="50">
        <f>F2221*(1-Elteq!$F$9)</f>
        <v>2.5236499400633141</v>
      </c>
      <c r="H2221" s="269" t="s">
        <v>21599</v>
      </c>
    </row>
    <row r="2222" spans="1:8" ht="14.25" customHeight="1" x14ac:dyDescent="0.2">
      <c r="A2222" s="261" t="str">
        <f t="shared" ca="1" si="34"/>
        <v>TECHNIK</v>
      </c>
      <c r="B2222" s="24" t="s">
        <v>5893</v>
      </c>
      <c r="C2222" s="117"/>
      <c r="D2222" s="75" t="s">
        <v>5894</v>
      </c>
      <c r="E2222" s="65" t="s">
        <v>2285</v>
      </c>
      <c r="F2222" s="100">
        <v>3.1916749241977205</v>
      </c>
      <c r="G2222" s="51">
        <f>F2222*(1-Elteq!$F$9)</f>
        <v>3.1916749241977205</v>
      </c>
      <c r="H2222" s="269" t="s">
        <v>21600</v>
      </c>
    </row>
    <row r="2223" spans="1:8" ht="14.25" customHeight="1" x14ac:dyDescent="0.2">
      <c r="A2223" s="261" t="str">
        <f t="shared" ca="1" si="34"/>
        <v>TECHNIK</v>
      </c>
      <c r="B2223" s="26" t="s">
        <v>5895</v>
      </c>
      <c r="C2223" s="118"/>
      <c r="D2223" s="76" t="s">
        <v>5896</v>
      </c>
      <c r="E2223" s="64" t="s">
        <v>2285</v>
      </c>
      <c r="F2223" s="99">
        <v>3.6741374127392366</v>
      </c>
      <c r="G2223" s="50">
        <f>F2223*(1-Elteq!$F$9)</f>
        <v>3.6741374127392366</v>
      </c>
      <c r="H2223" s="269" t="s">
        <v>21601</v>
      </c>
    </row>
    <row r="2224" spans="1:8" ht="14.25" customHeight="1" x14ac:dyDescent="0.2">
      <c r="A2224" s="261" t="str">
        <f t="shared" ca="1" si="34"/>
        <v>TECHNIK</v>
      </c>
      <c r="B2224" s="24" t="s">
        <v>5897</v>
      </c>
      <c r="C2224" s="117"/>
      <c r="D2224" s="75" t="s">
        <v>5898</v>
      </c>
      <c r="E2224" s="65" t="s">
        <v>2285</v>
      </c>
      <c r="F2224" s="100">
        <v>7.6080623193085195</v>
      </c>
      <c r="G2224" s="51">
        <f>F2224*(1-Elteq!$F$9)</f>
        <v>7.6080623193085195</v>
      </c>
      <c r="H2224" s="269" t="s">
        <v>21602</v>
      </c>
    </row>
    <row r="2225" spans="1:8" ht="14.25" customHeight="1" x14ac:dyDescent="0.2">
      <c r="A2225" s="261" t="str">
        <f t="shared" ca="1" si="34"/>
        <v>TECHNIK</v>
      </c>
      <c r="B2225" s="26" t="s">
        <v>5899</v>
      </c>
      <c r="C2225" s="118"/>
      <c r="D2225" s="76" t="s">
        <v>5900</v>
      </c>
      <c r="E2225" s="64" t="s">
        <v>2285</v>
      </c>
      <c r="F2225" s="99">
        <v>10.688399746150505</v>
      </c>
      <c r="G2225" s="50">
        <f>F2225*(1-Elteq!$F$9)</f>
        <v>10.688399746150505</v>
      </c>
      <c r="H2225" s="269" t="s">
        <v>21603</v>
      </c>
    </row>
    <row r="2226" spans="1:8" ht="14.25" customHeight="1" x14ac:dyDescent="0.2">
      <c r="A2226" s="261" t="str">
        <f t="shared" ca="1" si="34"/>
        <v>TECHNIK</v>
      </c>
      <c r="B2226" s="24" t="s">
        <v>5901</v>
      </c>
      <c r="C2226" s="117"/>
      <c r="D2226" s="75" t="s">
        <v>5902</v>
      </c>
      <c r="E2226" s="65" t="s">
        <v>2285</v>
      </c>
      <c r="F2226" s="100">
        <v>11.950224716182163</v>
      </c>
      <c r="G2226" s="51">
        <f>F2226*(1-Elteq!$F$9)</f>
        <v>11.950224716182163</v>
      </c>
      <c r="H2226" s="269" t="s">
        <v>21604</v>
      </c>
    </row>
    <row r="2227" spans="1:8" ht="14.25" customHeight="1" x14ac:dyDescent="0.2">
      <c r="A2227" s="261" t="str">
        <f t="shared" ca="1" si="34"/>
        <v>TECHNIK</v>
      </c>
      <c r="B2227" s="26" t="s">
        <v>5903</v>
      </c>
      <c r="C2227" s="118"/>
      <c r="D2227" s="76" t="s">
        <v>5904</v>
      </c>
      <c r="E2227" s="64" t="s">
        <v>2285</v>
      </c>
      <c r="F2227" s="99">
        <v>4.3421623968736434</v>
      </c>
      <c r="G2227" s="50">
        <f>F2227*(1-Elteq!$F$9)</f>
        <v>4.3421623968736434</v>
      </c>
      <c r="H2227" s="269" t="s">
        <v>21605</v>
      </c>
    </row>
    <row r="2228" spans="1:8" ht="14.25" customHeight="1" x14ac:dyDescent="0.2">
      <c r="A2228" s="261" t="str">
        <f t="shared" ca="1" si="34"/>
        <v>TECHNIK</v>
      </c>
      <c r="B2228" s="24" t="s">
        <v>5905</v>
      </c>
      <c r="C2228" s="117"/>
      <c r="D2228" s="75" t="s">
        <v>5906</v>
      </c>
      <c r="E2228" s="65" t="s">
        <v>2285</v>
      </c>
      <c r="F2228" s="100">
        <v>4.3421623968736434</v>
      </c>
      <c r="G2228" s="51">
        <f>F2228*(1-Elteq!$F$9)</f>
        <v>4.3421623968736434</v>
      </c>
      <c r="H2228" s="269" t="s">
        <v>21606</v>
      </c>
    </row>
    <row r="2229" spans="1:8" ht="14.25" customHeight="1" x14ac:dyDescent="0.2">
      <c r="A2229" s="261" t="str">
        <f t="shared" ca="1" si="34"/>
        <v>TECHNIK</v>
      </c>
      <c r="B2229" s="26" t="s">
        <v>5907</v>
      </c>
      <c r="C2229" s="118"/>
      <c r="D2229" s="76" t="s">
        <v>5908</v>
      </c>
      <c r="E2229" s="64" t="s">
        <v>2285</v>
      </c>
      <c r="F2229" s="99">
        <v>5.1586373774823624</v>
      </c>
      <c r="G2229" s="50">
        <f>F2229*(1-Elteq!$F$9)</f>
        <v>5.1586373774823624</v>
      </c>
      <c r="H2229" s="269" t="s">
        <v>21607</v>
      </c>
    </row>
    <row r="2230" spans="1:8" ht="14.25" customHeight="1" x14ac:dyDescent="0.2">
      <c r="A2230" s="261" t="str">
        <f t="shared" ca="1" si="34"/>
        <v>TECHNIK</v>
      </c>
      <c r="B2230" s="24" t="s">
        <v>5909</v>
      </c>
      <c r="C2230" s="117"/>
      <c r="D2230" s="75" t="s">
        <v>5910</v>
      </c>
      <c r="E2230" s="65" t="s">
        <v>2285</v>
      </c>
      <c r="F2230" s="100">
        <v>5.3813123721938307</v>
      </c>
      <c r="G2230" s="51">
        <f>F2230*(1-Elteq!$F$9)</f>
        <v>5.3813123721938307</v>
      </c>
      <c r="H2230" s="269" t="s">
        <v>21608</v>
      </c>
    </row>
    <row r="2231" spans="1:8" ht="14.25" customHeight="1" x14ac:dyDescent="0.2">
      <c r="A2231" s="261" t="str">
        <f t="shared" ca="1" si="34"/>
        <v>TECHNIK</v>
      </c>
      <c r="B2231" s="26" t="s">
        <v>5911</v>
      </c>
      <c r="C2231" s="118"/>
      <c r="D2231" s="76" t="s">
        <v>5912</v>
      </c>
      <c r="E2231" s="64" t="s">
        <v>2285</v>
      </c>
      <c r="F2231" s="99">
        <v>8.869887289340177</v>
      </c>
      <c r="G2231" s="50">
        <f>F2231*(1-Elteq!$F$9)</f>
        <v>8.869887289340177</v>
      </c>
      <c r="H2231" s="269" t="s">
        <v>21609</v>
      </c>
    </row>
    <row r="2232" spans="1:8" ht="14.25" customHeight="1" x14ac:dyDescent="0.2">
      <c r="A2232" s="261" t="str">
        <f t="shared" ca="1" si="34"/>
        <v>TECHNIK</v>
      </c>
      <c r="B2232" s="24" t="s">
        <v>5913</v>
      </c>
      <c r="C2232" s="117"/>
      <c r="D2232" s="75" t="s">
        <v>5914</v>
      </c>
      <c r="E2232" s="65" t="s">
        <v>2285</v>
      </c>
      <c r="F2232" s="100">
        <v>12.098674712656475</v>
      </c>
      <c r="G2232" s="51">
        <f>F2232*(1-Elteq!$F$9)</f>
        <v>12.098674712656475</v>
      </c>
      <c r="H2232" s="269" t="s">
        <v>21610</v>
      </c>
    </row>
    <row r="2233" spans="1:8" ht="14.25" customHeight="1" x14ac:dyDescent="0.2">
      <c r="A2233" s="261" t="str">
        <f t="shared" ca="1" si="34"/>
        <v>TECHNIK</v>
      </c>
      <c r="B2233" s="26" t="s">
        <v>5915</v>
      </c>
      <c r="C2233" s="118"/>
      <c r="D2233" s="76" t="s">
        <v>5916</v>
      </c>
      <c r="E2233" s="104" t="s">
        <v>2285</v>
      </c>
      <c r="F2233" s="97">
        <v>18.630474557526231</v>
      </c>
      <c r="G2233" s="47">
        <f>F2233*(1-Elteq!$F$9)</f>
        <v>18.630474557526231</v>
      </c>
      <c r="H2233" s="269" t="s">
        <v>21611</v>
      </c>
    </row>
    <row r="2234" spans="1:8" ht="14.25" customHeight="1" x14ac:dyDescent="0.2">
      <c r="A2234" s="261" t="str">
        <f t="shared" ca="1" si="34"/>
        <v>TECHNIK</v>
      </c>
      <c r="B2234" s="24" t="s">
        <v>5917</v>
      </c>
      <c r="C2234" s="117"/>
      <c r="D2234" s="75" t="s">
        <v>5918</v>
      </c>
      <c r="E2234" s="105" t="s">
        <v>2285</v>
      </c>
      <c r="F2234" s="98">
        <v>22.527286964976934</v>
      </c>
      <c r="G2234" s="46">
        <f>F2234*(1-Elteq!$F$9)</f>
        <v>22.527286964976934</v>
      </c>
      <c r="H2234" s="269" t="s">
        <v>21612</v>
      </c>
    </row>
    <row r="2235" spans="1:8" ht="14.25" customHeight="1" x14ac:dyDescent="0.2">
      <c r="A2235" s="261" t="str">
        <f t="shared" ca="1" si="34"/>
        <v>TECHNIK</v>
      </c>
      <c r="B2235" s="26" t="s">
        <v>5919</v>
      </c>
      <c r="C2235" s="118"/>
      <c r="D2235" s="76" t="s">
        <v>5920</v>
      </c>
      <c r="E2235" s="104" t="s">
        <v>2285</v>
      </c>
      <c r="F2235" s="97">
        <v>10.020374762016099</v>
      </c>
      <c r="G2235" s="47">
        <f>F2235*(1-Elteq!$F$9)</f>
        <v>10.020374762016099</v>
      </c>
      <c r="H2235" s="269" t="s">
        <v>21613</v>
      </c>
    </row>
    <row r="2236" spans="1:8" ht="14.25" customHeight="1" x14ac:dyDescent="0.2">
      <c r="A2236" s="261" t="str">
        <f t="shared" ca="1" si="34"/>
        <v>TECHNIK</v>
      </c>
      <c r="B2236" s="24" t="s">
        <v>5921</v>
      </c>
      <c r="C2236" s="117"/>
      <c r="D2236" s="75" t="s">
        <v>5922</v>
      </c>
      <c r="E2236" s="105" t="s">
        <v>2285</v>
      </c>
      <c r="F2236" s="98">
        <v>9.8348122664232083</v>
      </c>
      <c r="G2236" s="46">
        <f>F2236*(1-Elteq!$F$9)</f>
        <v>9.8348122664232083</v>
      </c>
      <c r="H2236" s="269" t="s">
        <v>21614</v>
      </c>
    </row>
    <row r="2237" spans="1:8" ht="14.25" customHeight="1" x14ac:dyDescent="0.2">
      <c r="A2237" s="261" t="str">
        <f t="shared" ca="1" si="34"/>
        <v>TECHNIK</v>
      </c>
      <c r="B2237" s="26" t="s">
        <v>5923</v>
      </c>
      <c r="C2237" s="118"/>
      <c r="D2237" s="76" t="s">
        <v>5924</v>
      </c>
      <c r="E2237" s="104" t="s">
        <v>2285</v>
      </c>
      <c r="F2237" s="97">
        <v>8.5729872963915525</v>
      </c>
      <c r="G2237" s="47">
        <f>F2237*(1-Elteq!$F$9)</f>
        <v>8.5729872963915525</v>
      </c>
      <c r="H2237" s="269" t="s">
        <v>21615</v>
      </c>
    </row>
    <row r="2238" spans="1:8" ht="14.25" customHeight="1" x14ac:dyDescent="0.2">
      <c r="A2238" s="261" t="str">
        <f t="shared" ca="1" si="34"/>
        <v>TECHNIK</v>
      </c>
      <c r="B2238" s="24" t="s">
        <v>5925</v>
      </c>
      <c r="C2238" s="117"/>
      <c r="D2238" s="75" t="s">
        <v>5926</v>
      </c>
      <c r="E2238" s="105" t="s">
        <v>2285</v>
      </c>
      <c r="F2238" s="98">
        <v>25.42206189622603</v>
      </c>
      <c r="G2238" s="46">
        <f>F2238*(1-Elteq!$F$9)</f>
        <v>25.42206189622603</v>
      </c>
      <c r="H2238" s="269" t="s">
        <v>21616</v>
      </c>
    </row>
    <row r="2239" spans="1:8" ht="14.25" customHeight="1" x14ac:dyDescent="0.2">
      <c r="A2239" s="261" t="str">
        <f t="shared" ca="1" si="34"/>
        <v>TECHNIK</v>
      </c>
      <c r="B2239" s="26" t="s">
        <v>5927</v>
      </c>
      <c r="C2239" s="118"/>
      <c r="D2239" s="76" t="s">
        <v>5928</v>
      </c>
      <c r="E2239" s="104" t="s">
        <v>2285</v>
      </c>
      <c r="F2239" s="97">
        <v>30.098236785166876</v>
      </c>
      <c r="G2239" s="47">
        <f>F2239*(1-Elteq!$F$9)</f>
        <v>30.098236785166876</v>
      </c>
      <c r="H2239" s="269" t="s">
        <v>21617</v>
      </c>
    </row>
    <row r="2240" spans="1:8" ht="14.25" customHeight="1" x14ac:dyDescent="0.2">
      <c r="A2240" s="261" t="str">
        <f t="shared" ca="1" si="34"/>
        <v>TECHNIK</v>
      </c>
      <c r="B2240" s="24" t="s">
        <v>5929</v>
      </c>
      <c r="C2240" s="117"/>
      <c r="D2240" s="75" t="s">
        <v>5930</v>
      </c>
      <c r="E2240" s="105" t="s">
        <v>2285</v>
      </c>
      <c r="F2240" s="98">
        <v>30.246686781641188</v>
      </c>
      <c r="G2240" s="46">
        <f>F2240*(1-Elteq!$F$9)</f>
        <v>30.246686781641188</v>
      </c>
      <c r="H2240" s="269" t="s">
        <v>21618</v>
      </c>
    </row>
    <row r="2241" spans="1:8" ht="14.25" customHeight="1" x14ac:dyDescent="0.2">
      <c r="A2241" s="261" t="str">
        <f t="shared" ca="1" si="34"/>
        <v>TECHNIK</v>
      </c>
      <c r="B2241" s="26" t="s">
        <v>5931</v>
      </c>
      <c r="C2241" s="118"/>
      <c r="D2241" s="76" t="s">
        <v>5932</v>
      </c>
      <c r="E2241" s="104" t="s">
        <v>2285</v>
      </c>
      <c r="F2241" s="97">
        <v>30.246686781641188</v>
      </c>
      <c r="G2241" s="47">
        <f>F2241*(1-Elteq!$F$9)</f>
        <v>30.246686781641188</v>
      </c>
      <c r="H2241" s="269" t="s">
        <v>21619</v>
      </c>
    </row>
    <row r="2242" spans="1:8" ht="14.25" customHeight="1" x14ac:dyDescent="0.2">
      <c r="A2242" s="261" t="str">
        <f t="shared" ca="1" si="34"/>
        <v>TECHNIK</v>
      </c>
      <c r="B2242" s="24" t="s">
        <v>5933</v>
      </c>
      <c r="C2242" s="117"/>
      <c r="D2242" s="75" t="s">
        <v>5934</v>
      </c>
      <c r="E2242" s="105" t="s">
        <v>2285</v>
      </c>
      <c r="F2242" s="98">
        <v>32.287874233162988</v>
      </c>
      <c r="G2242" s="46">
        <f>F2242*(1-Elteq!$F$9)</f>
        <v>32.287874233162988</v>
      </c>
      <c r="H2242" s="269" t="s">
        <v>21620</v>
      </c>
    </row>
    <row r="2243" spans="1:8" ht="14.25" customHeight="1" x14ac:dyDescent="0.2">
      <c r="A2243" s="261" t="str">
        <f t="shared" ca="1" si="34"/>
        <v>TECHNIK</v>
      </c>
      <c r="B2243" s="26" t="s">
        <v>5935</v>
      </c>
      <c r="C2243" s="118"/>
      <c r="D2243" s="76" t="s">
        <v>5936</v>
      </c>
      <c r="E2243" s="104" t="s">
        <v>2285</v>
      </c>
      <c r="F2243" s="97">
        <v>35.071311667056349</v>
      </c>
      <c r="G2243" s="47">
        <f>F2243*(1-Elteq!$F$9)</f>
        <v>35.071311667056349</v>
      </c>
      <c r="H2243" s="269" t="s">
        <v>21621</v>
      </c>
    </row>
    <row r="2244" spans="1:8" ht="14.25" customHeight="1" x14ac:dyDescent="0.2">
      <c r="A2244" s="261" t="str">
        <f t="shared" ca="1" si="34"/>
        <v>TECHNIK</v>
      </c>
      <c r="B2244" s="24" t="s">
        <v>5937</v>
      </c>
      <c r="C2244" s="117"/>
      <c r="D2244" s="75" t="s">
        <v>5938</v>
      </c>
      <c r="E2244" s="105" t="s">
        <v>2285</v>
      </c>
      <c r="F2244" s="98">
        <v>14.102749665059696</v>
      </c>
      <c r="G2244" s="46">
        <f>F2244*(1-Elteq!$F$9)</f>
        <v>14.102749665059696</v>
      </c>
      <c r="H2244" s="269" t="s">
        <v>21622</v>
      </c>
    </row>
    <row r="2245" spans="1:8" ht="14.25" customHeight="1" x14ac:dyDescent="0.2">
      <c r="A2245" s="261" t="str">
        <f t="shared" ca="1" si="34"/>
        <v>TECHNIK</v>
      </c>
      <c r="B2245" s="26" t="s">
        <v>5939</v>
      </c>
      <c r="C2245" s="118"/>
      <c r="D2245" s="76" t="s">
        <v>5940</v>
      </c>
      <c r="E2245" s="104" t="s">
        <v>2285</v>
      </c>
      <c r="F2245" s="97">
        <v>14.102749665059696</v>
      </c>
      <c r="G2245" s="47">
        <f>F2245*(1-Elteq!$F$9)</f>
        <v>14.102749665059696</v>
      </c>
      <c r="H2245" s="269" t="s">
        <v>21623</v>
      </c>
    </row>
    <row r="2246" spans="1:8" ht="14.25" customHeight="1" x14ac:dyDescent="0.2">
      <c r="A2246" s="261" t="str">
        <f t="shared" ref="A2246:A2309" ca="1" si="35">REPLACE(CELL("Filename",$A$1),1,FIND("]",CELL("filename",$A$1)),"")</f>
        <v>TECHNIK</v>
      </c>
      <c r="B2246" s="24" t="s">
        <v>5941</v>
      </c>
      <c r="C2246" s="117"/>
      <c r="D2246" s="75" t="s">
        <v>5942</v>
      </c>
      <c r="E2246" s="105" t="s">
        <v>2285</v>
      </c>
      <c r="F2246" s="98">
        <v>14.102749665059696</v>
      </c>
      <c r="G2246" s="46">
        <f>F2246*(1-Elteq!$F$9)</f>
        <v>14.102749665059696</v>
      </c>
      <c r="H2246" s="269" t="s">
        <v>21624</v>
      </c>
    </row>
    <row r="2247" spans="1:8" ht="14.25" customHeight="1" x14ac:dyDescent="0.2">
      <c r="A2247" s="261" t="str">
        <f t="shared" ca="1" si="35"/>
        <v>TECHNIK</v>
      </c>
      <c r="B2247" s="26" t="s">
        <v>5943</v>
      </c>
      <c r="C2247" s="118"/>
      <c r="D2247" s="76" t="s">
        <v>5944</v>
      </c>
      <c r="E2247" s="104" t="s">
        <v>2285</v>
      </c>
      <c r="F2247" s="97">
        <v>14.102749665059696</v>
      </c>
      <c r="G2247" s="47">
        <f>F2247*(1-Elteq!$F$9)</f>
        <v>14.102749665059696</v>
      </c>
      <c r="H2247" s="269" t="s">
        <v>21625</v>
      </c>
    </row>
    <row r="2248" spans="1:8" ht="14.25" customHeight="1" x14ac:dyDescent="0.2">
      <c r="A2248" s="261" t="str">
        <f t="shared" ca="1" si="35"/>
        <v>TECHNIK</v>
      </c>
      <c r="B2248" s="54" t="s">
        <v>5945</v>
      </c>
      <c r="C2248" s="119"/>
      <c r="D2248" s="77" t="s">
        <v>5946</v>
      </c>
      <c r="E2248" s="106" t="s">
        <v>2285</v>
      </c>
      <c r="F2248" s="98">
        <v>14.102749665059696</v>
      </c>
      <c r="G2248" s="46">
        <f>F2248*(1-Elteq!$F$9)</f>
        <v>14.102749665059696</v>
      </c>
      <c r="H2248" s="269" t="s">
        <v>21626</v>
      </c>
    </row>
    <row r="2249" spans="1:8" ht="14.25" customHeight="1" x14ac:dyDescent="0.2">
      <c r="A2249" s="261" t="str">
        <f t="shared" ca="1" si="35"/>
        <v>TECHNIK</v>
      </c>
      <c r="B2249" s="22" t="s">
        <v>5947</v>
      </c>
      <c r="C2249" s="116"/>
      <c r="D2249" s="74" t="s">
        <v>5948</v>
      </c>
      <c r="E2249" s="107" t="s">
        <v>2285</v>
      </c>
      <c r="F2249" s="97">
        <v>15.587249629802821</v>
      </c>
      <c r="G2249" s="47">
        <f>F2249*(1-Elteq!$F$9)</f>
        <v>15.587249629802821</v>
      </c>
      <c r="H2249" s="269" t="s">
        <v>21627</v>
      </c>
    </row>
    <row r="2250" spans="1:8" ht="14.25" customHeight="1" x14ac:dyDescent="0.2">
      <c r="A2250" s="261" t="str">
        <f t="shared" ca="1" si="35"/>
        <v>TECHNIK</v>
      </c>
      <c r="B2250" s="24" t="s">
        <v>5949</v>
      </c>
      <c r="C2250" s="117"/>
      <c r="D2250" s="75" t="s">
        <v>5950</v>
      </c>
      <c r="E2250" s="105" t="s">
        <v>2285</v>
      </c>
      <c r="F2250" s="98">
        <v>14.102749665059696</v>
      </c>
      <c r="G2250" s="46">
        <f>F2250*(1-Elteq!$F$9)</f>
        <v>14.102749665059696</v>
      </c>
      <c r="H2250" s="269" t="s">
        <v>21628</v>
      </c>
    </row>
    <row r="2251" spans="1:8" ht="14.25" customHeight="1" x14ac:dyDescent="0.2">
      <c r="A2251" s="261" t="str">
        <f t="shared" ca="1" si="35"/>
        <v>TECHNIK</v>
      </c>
      <c r="B2251" s="26" t="s">
        <v>5951</v>
      </c>
      <c r="C2251" s="118"/>
      <c r="D2251" s="76" t="s">
        <v>5952</v>
      </c>
      <c r="E2251" s="104" t="s">
        <v>2285</v>
      </c>
      <c r="F2251" s="97">
        <v>14.102749665059696</v>
      </c>
      <c r="G2251" s="47">
        <f>F2251*(1-Elteq!$F$9)</f>
        <v>14.102749665059696</v>
      </c>
      <c r="H2251" s="269" t="s">
        <v>21629</v>
      </c>
    </row>
    <row r="2252" spans="1:8" ht="14.25" customHeight="1" x14ac:dyDescent="0.2">
      <c r="A2252" s="261" t="str">
        <f t="shared" ca="1" si="35"/>
        <v>TECHNIK</v>
      </c>
      <c r="B2252" s="24" t="s">
        <v>5953</v>
      </c>
      <c r="C2252" s="117"/>
      <c r="D2252" s="75" t="s">
        <v>5954</v>
      </c>
      <c r="E2252" s="105" t="s">
        <v>2285</v>
      </c>
      <c r="F2252" s="98">
        <v>14.102749665059696</v>
      </c>
      <c r="G2252" s="46">
        <f>F2252*(1-Elteq!$F$9)</f>
        <v>14.102749665059696</v>
      </c>
      <c r="H2252" s="269" t="s">
        <v>21630</v>
      </c>
    </row>
    <row r="2253" spans="1:8" ht="14.25" customHeight="1" x14ac:dyDescent="0.2">
      <c r="A2253" s="261" t="str">
        <f t="shared" ca="1" si="35"/>
        <v>TECHNIK</v>
      </c>
      <c r="B2253" s="26" t="s">
        <v>5955</v>
      </c>
      <c r="C2253" s="118"/>
      <c r="D2253" s="76" t="s">
        <v>5956</v>
      </c>
      <c r="E2253" s="104" t="s">
        <v>2285</v>
      </c>
      <c r="F2253" s="97">
        <v>14.102749665059696</v>
      </c>
      <c r="G2253" s="47">
        <f>F2253*(1-Elteq!$F$9)</f>
        <v>14.102749665059696</v>
      </c>
      <c r="H2253" s="269" t="s">
        <v>21631</v>
      </c>
    </row>
    <row r="2254" spans="1:8" ht="14.25" customHeight="1" x14ac:dyDescent="0.2">
      <c r="A2254" s="261" t="str">
        <f t="shared" ca="1" si="35"/>
        <v>TECHNIK</v>
      </c>
      <c r="B2254" s="24" t="s">
        <v>5957</v>
      </c>
      <c r="C2254" s="117"/>
      <c r="D2254" s="75" t="s">
        <v>5958</v>
      </c>
      <c r="E2254" s="105" t="s">
        <v>2285</v>
      </c>
      <c r="F2254" s="98">
        <v>14.102749665059696</v>
      </c>
      <c r="G2254" s="46">
        <f>F2254*(1-Elteq!$F$9)</f>
        <v>14.102749665059696</v>
      </c>
      <c r="H2254" s="269" t="s">
        <v>21632</v>
      </c>
    </row>
    <row r="2255" spans="1:8" ht="14.25" customHeight="1" x14ac:dyDescent="0.2">
      <c r="A2255" s="261" t="str">
        <f t="shared" ca="1" si="35"/>
        <v>TECHNIK</v>
      </c>
      <c r="B2255" s="26" t="s">
        <v>5959</v>
      </c>
      <c r="C2255" s="118"/>
      <c r="D2255" s="76" t="s">
        <v>5960</v>
      </c>
      <c r="E2255" s="104" t="s">
        <v>2285</v>
      </c>
      <c r="F2255" s="97">
        <v>14.102749665059696</v>
      </c>
      <c r="G2255" s="47">
        <f>F2255*(1-Elteq!$F$9)</f>
        <v>14.102749665059696</v>
      </c>
      <c r="H2255" s="269" t="s">
        <v>21633</v>
      </c>
    </row>
    <row r="2256" spans="1:8" ht="14.25" customHeight="1" x14ac:dyDescent="0.2">
      <c r="A2256" s="261" t="str">
        <f t="shared" ca="1" si="35"/>
        <v>TECHNIK</v>
      </c>
      <c r="B2256" s="24" t="s">
        <v>5961</v>
      </c>
      <c r="C2256" s="117"/>
      <c r="D2256" s="75" t="s">
        <v>5962</v>
      </c>
      <c r="E2256" s="105" t="s">
        <v>2285</v>
      </c>
      <c r="F2256" s="98">
        <v>15.587249629802821</v>
      </c>
      <c r="G2256" s="46">
        <f>F2256*(1-Elteq!$F$9)</f>
        <v>15.587249629802821</v>
      </c>
      <c r="H2256" s="269" t="s">
        <v>21634</v>
      </c>
    </row>
    <row r="2257" spans="1:8" ht="14.25" customHeight="1" x14ac:dyDescent="0.2">
      <c r="A2257" s="261" t="str">
        <f t="shared" ca="1" si="35"/>
        <v>TECHNIK</v>
      </c>
      <c r="B2257" s="26" t="s">
        <v>5963</v>
      </c>
      <c r="C2257" s="118"/>
      <c r="D2257" s="76" t="s">
        <v>5964</v>
      </c>
      <c r="E2257" s="104" t="s">
        <v>2285</v>
      </c>
      <c r="F2257" s="97">
        <v>19.669624532846417</v>
      </c>
      <c r="G2257" s="47">
        <f>F2257*(1-Elteq!$F$9)</f>
        <v>19.669624532846417</v>
      </c>
      <c r="H2257" s="269" t="s">
        <v>21635</v>
      </c>
    </row>
    <row r="2258" spans="1:8" ht="14.25" customHeight="1" x14ac:dyDescent="0.2">
      <c r="A2258" s="261" t="str">
        <f t="shared" ca="1" si="35"/>
        <v>TECHNIK</v>
      </c>
      <c r="B2258" s="24" t="s">
        <v>5965</v>
      </c>
      <c r="C2258" s="117"/>
      <c r="D2258" s="75" t="s">
        <v>5966</v>
      </c>
      <c r="E2258" s="105" t="s">
        <v>2285</v>
      </c>
      <c r="F2258" s="98">
        <v>19.669624532846417</v>
      </c>
      <c r="G2258" s="46">
        <f>F2258*(1-Elteq!$F$9)</f>
        <v>19.669624532846417</v>
      </c>
      <c r="H2258" s="269" t="s">
        <v>21636</v>
      </c>
    </row>
    <row r="2259" spans="1:8" ht="14.25" customHeight="1" x14ac:dyDescent="0.2">
      <c r="A2259" s="261" t="str">
        <f t="shared" ca="1" si="35"/>
        <v>TECHNIK</v>
      </c>
      <c r="B2259" s="26" t="s">
        <v>5967</v>
      </c>
      <c r="C2259" s="118"/>
      <c r="D2259" s="76" t="s">
        <v>5968</v>
      </c>
      <c r="E2259" s="104" t="s">
        <v>2285</v>
      </c>
      <c r="F2259" s="97">
        <v>19.669624532846417</v>
      </c>
      <c r="G2259" s="47">
        <f>F2259*(1-Elteq!$F$9)</f>
        <v>19.669624532846417</v>
      </c>
      <c r="H2259" s="269" t="s">
        <v>21637</v>
      </c>
    </row>
    <row r="2260" spans="1:8" ht="14.25" customHeight="1" x14ac:dyDescent="0.2">
      <c r="A2260" s="261" t="str">
        <f t="shared" ca="1" si="35"/>
        <v>TECHNIK</v>
      </c>
      <c r="B2260" s="24" t="s">
        <v>5969</v>
      </c>
      <c r="C2260" s="117"/>
      <c r="D2260" s="75" t="s">
        <v>5970</v>
      </c>
      <c r="E2260" s="105" t="s">
        <v>2285</v>
      </c>
      <c r="F2260" s="98">
        <v>19.669624532846417</v>
      </c>
      <c r="G2260" s="46">
        <f>F2260*(1-Elteq!$F$9)</f>
        <v>19.669624532846417</v>
      </c>
      <c r="H2260" s="269" t="s">
        <v>21638</v>
      </c>
    </row>
    <row r="2261" spans="1:8" ht="14.25" customHeight="1" x14ac:dyDescent="0.2">
      <c r="A2261" s="261" t="str">
        <f t="shared" ca="1" si="35"/>
        <v>TECHNIK</v>
      </c>
      <c r="B2261" s="26" t="s">
        <v>5971</v>
      </c>
      <c r="C2261" s="118"/>
      <c r="D2261" s="76" t="s">
        <v>5972</v>
      </c>
      <c r="E2261" s="104" t="s">
        <v>2285</v>
      </c>
      <c r="F2261" s="97">
        <v>21.896374479961107</v>
      </c>
      <c r="G2261" s="47">
        <f>F2261*(1-Elteq!$F$9)</f>
        <v>21.896374479961107</v>
      </c>
      <c r="H2261" s="269" t="s">
        <v>21639</v>
      </c>
    </row>
    <row r="2262" spans="1:8" ht="14.25" customHeight="1" x14ac:dyDescent="0.2">
      <c r="A2262" s="261" t="str">
        <f t="shared" ca="1" si="35"/>
        <v>TECHNIK</v>
      </c>
      <c r="B2262" s="24" t="s">
        <v>5973</v>
      </c>
      <c r="C2262" s="117"/>
      <c r="D2262" s="75" t="s">
        <v>5974</v>
      </c>
      <c r="E2262" s="105" t="s">
        <v>2285</v>
      </c>
      <c r="F2262" s="98">
        <v>21.896374479961107</v>
      </c>
      <c r="G2262" s="46">
        <f>F2262*(1-Elteq!$F$9)</f>
        <v>21.896374479961107</v>
      </c>
      <c r="H2262" s="269" t="s">
        <v>21640</v>
      </c>
    </row>
    <row r="2263" spans="1:8" ht="14.25" customHeight="1" x14ac:dyDescent="0.2">
      <c r="A2263" s="261" t="str">
        <f t="shared" ca="1" si="35"/>
        <v>TECHNIK</v>
      </c>
      <c r="B2263" s="26" t="s">
        <v>5975</v>
      </c>
      <c r="C2263" s="118"/>
      <c r="D2263" s="76" t="s">
        <v>5976</v>
      </c>
      <c r="E2263" s="104" t="s">
        <v>2285</v>
      </c>
      <c r="F2263" s="97">
        <v>25.050936905040249</v>
      </c>
      <c r="G2263" s="47">
        <f>F2263*(1-Elteq!$F$9)</f>
        <v>25.050936905040249</v>
      </c>
      <c r="H2263" s="269" t="s">
        <v>21641</v>
      </c>
    </row>
    <row r="2264" spans="1:8" ht="14.25" customHeight="1" x14ac:dyDescent="0.2">
      <c r="A2264" s="261" t="str">
        <f t="shared" ca="1" si="35"/>
        <v>TECHNIK</v>
      </c>
      <c r="B2264" s="24" t="s">
        <v>5977</v>
      </c>
      <c r="C2264" s="117"/>
      <c r="D2264" s="75" t="s">
        <v>5978</v>
      </c>
      <c r="E2264" s="105" t="s">
        <v>5979</v>
      </c>
      <c r="F2264" s="98">
        <v>43.792748959922214</v>
      </c>
      <c r="G2264" s="46">
        <f>F2264*(1-Elteq!$F$9)</f>
        <v>43.792748959922214</v>
      </c>
      <c r="H2264" s="269" t="s">
        <v>21642</v>
      </c>
    </row>
    <row r="2265" spans="1:8" ht="14.25" customHeight="1" x14ac:dyDescent="0.2">
      <c r="A2265" s="261" t="str">
        <f t="shared" ca="1" si="35"/>
        <v>TECHNIK</v>
      </c>
      <c r="B2265" s="26" t="s">
        <v>5980</v>
      </c>
      <c r="C2265" s="118"/>
      <c r="D2265" s="76" t="s">
        <v>5981</v>
      </c>
      <c r="E2265" s="104" t="s">
        <v>5979</v>
      </c>
      <c r="F2265" s="97">
        <v>50.472998801266279</v>
      </c>
      <c r="G2265" s="47">
        <f>F2265*(1-Elteq!$F$9)</f>
        <v>50.472998801266279</v>
      </c>
      <c r="H2265" s="269" t="s">
        <v>21643</v>
      </c>
    </row>
    <row r="2266" spans="1:8" ht="14.25" customHeight="1" x14ac:dyDescent="0.2">
      <c r="A2266" s="261" t="str">
        <f t="shared" ca="1" si="35"/>
        <v>TECHNIK</v>
      </c>
      <c r="B2266" s="24" t="s">
        <v>5982</v>
      </c>
      <c r="C2266" s="117"/>
      <c r="D2266" s="75" t="s">
        <v>5983</v>
      </c>
      <c r="E2266" s="105" t="s">
        <v>5979</v>
      </c>
      <c r="F2266" s="98">
        <v>43.792748959922214</v>
      </c>
      <c r="G2266" s="46">
        <f>F2266*(1-Elteq!$F$9)</f>
        <v>43.792748959922214</v>
      </c>
      <c r="H2266" s="269" t="s">
        <v>21644</v>
      </c>
    </row>
    <row r="2267" spans="1:8" ht="14.25" customHeight="1" x14ac:dyDescent="0.2">
      <c r="A2267" s="261" t="str">
        <f t="shared" ca="1" si="35"/>
        <v>TECHNIK</v>
      </c>
      <c r="B2267" s="26" t="s">
        <v>5984</v>
      </c>
      <c r="C2267" s="118"/>
      <c r="D2267" s="76" t="s">
        <v>5985</v>
      </c>
      <c r="E2267" s="104" t="s">
        <v>5979</v>
      </c>
      <c r="F2267" s="97">
        <v>50.472998801266279</v>
      </c>
      <c r="G2267" s="47">
        <f>F2267*(1-Elteq!$F$9)</f>
        <v>50.472998801266279</v>
      </c>
      <c r="H2267" s="269" t="s">
        <v>21645</v>
      </c>
    </row>
    <row r="2268" spans="1:8" ht="14.25" customHeight="1" x14ac:dyDescent="0.2">
      <c r="A2268" s="261" t="str">
        <f t="shared" ca="1" si="35"/>
        <v>TECHNIK</v>
      </c>
      <c r="B2268" s="24" t="s">
        <v>5986</v>
      </c>
      <c r="C2268" s="117"/>
      <c r="D2268" s="75" t="s">
        <v>5987</v>
      </c>
      <c r="E2268" s="105" t="s">
        <v>5979</v>
      </c>
      <c r="F2268" s="98">
        <v>48.988498836523149</v>
      </c>
      <c r="G2268" s="46">
        <f>F2268*(1-Elteq!$F$9)</f>
        <v>48.988498836523149</v>
      </c>
      <c r="H2268" s="269" t="s">
        <v>21646</v>
      </c>
    </row>
    <row r="2269" spans="1:8" ht="14.25" customHeight="1" x14ac:dyDescent="0.2">
      <c r="A2269" s="261" t="str">
        <f t="shared" ca="1" si="35"/>
        <v>TECHNIK</v>
      </c>
      <c r="B2269" s="26" t="s">
        <v>5988</v>
      </c>
      <c r="C2269" s="118"/>
      <c r="D2269" s="76" t="s">
        <v>5989</v>
      </c>
      <c r="E2269" s="104" t="s">
        <v>5979</v>
      </c>
      <c r="F2269" s="97">
        <v>57.895498624981904</v>
      </c>
      <c r="G2269" s="47">
        <f>F2269*(1-Elteq!$F$9)</f>
        <v>57.895498624981904</v>
      </c>
      <c r="H2269" s="269" t="s">
        <v>21647</v>
      </c>
    </row>
    <row r="2270" spans="1:8" ht="14.25" customHeight="1" x14ac:dyDescent="0.2">
      <c r="A2270" s="261" t="str">
        <f t="shared" ca="1" si="35"/>
        <v>TECHNIK</v>
      </c>
      <c r="B2270" s="24" t="s">
        <v>5990</v>
      </c>
      <c r="C2270" s="117"/>
      <c r="D2270" s="75" t="s">
        <v>5991</v>
      </c>
      <c r="E2270" s="105" t="s">
        <v>5979</v>
      </c>
      <c r="F2270" s="98">
        <v>61.606748536839724</v>
      </c>
      <c r="G2270" s="46">
        <f>F2270*(1-Elteq!$F$9)</f>
        <v>61.606748536839724</v>
      </c>
      <c r="H2270" s="269" t="s">
        <v>21648</v>
      </c>
    </row>
    <row r="2271" spans="1:8" ht="14.25" customHeight="1" x14ac:dyDescent="0.2">
      <c r="A2271" s="261" t="str">
        <f t="shared" ca="1" si="35"/>
        <v>TECHNIK</v>
      </c>
      <c r="B2271" s="26" t="s">
        <v>5992</v>
      </c>
      <c r="C2271" s="118"/>
      <c r="D2271" s="76" t="s">
        <v>5993</v>
      </c>
      <c r="E2271" s="104" t="s">
        <v>5979</v>
      </c>
      <c r="F2271" s="97">
        <v>57.895498624981904</v>
      </c>
      <c r="G2271" s="47">
        <f>F2271*(1-Elteq!$F$9)</f>
        <v>57.895498624981904</v>
      </c>
      <c r="H2271" s="269" t="s">
        <v>21649</v>
      </c>
    </row>
    <row r="2272" spans="1:8" ht="14.25" customHeight="1" x14ac:dyDescent="0.2">
      <c r="A2272" s="261" t="str">
        <f t="shared" ca="1" si="35"/>
        <v>TECHNIK</v>
      </c>
      <c r="B2272" s="24" t="s">
        <v>5994</v>
      </c>
      <c r="C2272" s="117"/>
      <c r="D2272" s="75" t="s">
        <v>5995</v>
      </c>
      <c r="E2272" s="105" t="s">
        <v>5979</v>
      </c>
      <c r="F2272" s="98">
        <v>63.833498483954408</v>
      </c>
      <c r="G2272" s="46">
        <f>F2272*(1-Elteq!$F$9)</f>
        <v>63.833498483954408</v>
      </c>
      <c r="H2272" s="269" t="s">
        <v>21650</v>
      </c>
    </row>
    <row r="2273" spans="1:8" ht="14.25" customHeight="1" x14ac:dyDescent="0.2">
      <c r="A2273" s="261" t="str">
        <f t="shared" ca="1" si="35"/>
        <v>TECHNIK</v>
      </c>
      <c r="B2273" s="26" t="s">
        <v>5996</v>
      </c>
      <c r="C2273" s="118"/>
      <c r="D2273" s="76" t="s">
        <v>5997</v>
      </c>
      <c r="E2273" s="104" t="s">
        <v>5979</v>
      </c>
      <c r="F2273" s="97">
        <v>64.575748466325976</v>
      </c>
      <c r="G2273" s="47">
        <f>F2273*(1-Elteq!$F$9)</f>
        <v>64.575748466325976</v>
      </c>
      <c r="H2273" s="269" t="s">
        <v>21651</v>
      </c>
    </row>
    <row r="2274" spans="1:8" ht="14.25" customHeight="1" x14ac:dyDescent="0.2">
      <c r="A2274" s="261" t="str">
        <f t="shared" ca="1" si="35"/>
        <v>TECHNIK</v>
      </c>
      <c r="B2274" s="24" t="s">
        <v>5998</v>
      </c>
      <c r="C2274" s="117"/>
      <c r="D2274" s="75" t="s">
        <v>5999</v>
      </c>
      <c r="E2274" s="105" t="s">
        <v>5979</v>
      </c>
      <c r="F2274" s="98">
        <v>75.709498201899422</v>
      </c>
      <c r="G2274" s="46">
        <f>F2274*(1-Elteq!$F$9)</f>
        <v>75.709498201899422</v>
      </c>
      <c r="H2274" s="269" t="s">
        <v>21652</v>
      </c>
    </row>
    <row r="2275" spans="1:8" ht="14.25" customHeight="1" x14ac:dyDescent="0.2">
      <c r="A2275" s="261" t="str">
        <f t="shared" ca="1" si="35"/>
        <v>TECHNIK</v>
      </c>
      <c r="B2275" s="26" t="s">
        <v>6000</v>
      </c>
      <c r="C2275" s="118"/>
      <c r="D2275" s="76" t="s">
        <v>6001</v>
      </c>
      <c r="E2275" s="104" t="s">
        <v>5979</v>
      </c>
      <c r="F2275" s="97">
        <v>77.193998166642544</v>
      </c>
      <c r="G2275" s="47">
        <f>F2275*(1-Elteq!$F$9)</f>
        <v>77.193998166642544</v>
      </c>
      <c r="H2275" s="269" t="s">
        <v>21653</v>
      </c>
    </row>
    <row r="2276" spans="1:8" ht="14.25" customHeight="1" x14ac:dyDescent="0.2">
      <c r="A2276" s="261" t="str">
        <f t="shared" ca="1" si="35"/>
        <v>TECHNIK</v>
      </c>
      <c r="B2276" s="24" t="s">
        <v>6002</v>
      </c>
      <c r="C2276" s="117"/>
      <c r="D2276" s="75" t="s">
        <v>6003</v>
      </c>
      <c r="E2276" s="105" t="s">
        <v>5979</v>
      </c>
      <c r="F2276" s="98">
        <v>92.781247796445371</v>
      </c>
      <c r="G2276" s="46">
        <f>F2276*(1-Elteq!$F$9)</f>
        <v>92.781247796445371</v>
      </c>
      <c r="H2276" s="269" t="s">
        <v>21654</v>
      </c>
    </row>
    <row r="2277" spans="1:8" ht="14.25" customHeight="1" x14ac:dyDescent="0.2">
      <c r="A2277" s="261" t="str">
        <f t="shared" ca="1" si="35"/>
        <v>TECHNIK</v>
      </c>
      <c r="B2277" s="26" t="s">
        <v>6004</v>
      </c>
      <c r="C2277" s="118"/>
      <c r="D2277" s="76" t="s">
        <v>6005</v>
      </c>
      <c r="E2277" s="104" t="s">
        <v>5979</v>
      </c>
      <c r="F2277" s="97">
        <v>84.61649799035817</v>
      </c>
      <c r="G2277" s="47">
        <f>F2277*(1-Elteq!$F$9)</f>
        <v>84.61649799035817</v>
      </c>
      <c r="H2277" s="269" t="s">
        <v>21655</v>
      </c>
    </row>
    <row r="2278" spans="1:8" ht="14.25" customHeight="1" x14ac:dyDescent="0.2">
      <c r="A2278" s="261" t="str">
        <f t="shared" ca="1" si="35"/>
        <v>TECHNIK</v>
      </c>
      <c r="B2278" s="24" t="s">
        <v>6006</v>
      </c>
      <c r="C2278" s="117"/>
      <c r="D2278" s="75" t="s">
        <v>6007</v>
      </c>
      <c r="E2278" s="105" t="s">
        <v>5979</v>
      </c>
      <c r="F2278" s="98">
        <v>101.68824758490412</v>
      </c>
      <c r="G2278" s="46">
        <f>F2278*(1-Elteq!$F$9)</f>
        <v>101.68824758490412</v>
      </c>
      <c r="H2278" s="269" t="s">
        <v>21656</v>
      </c>
    </row>
    <row r="2279" spans="1:8" ht="14.25" customHeight="1" x14ac:dyDescent="0.2">
      <c r="A2279" s="261" t="str">
        <f t="shared" ca="1" si="35"/>
        <v>TECHNIK</v>
      </c>
      <c r="B2279" s="26" t="s">
        <v>6008</v>
      </c>
      <c r="C2279" s="118"/>
      <c r="D2279" s="76" t="s">
        <v>6009</v>
      </c>
      <c r="E2279" s="104" t="s">
        <v>5979</v>
      </c>
      <c r="F2279" s="97">
        <v>94.265747761188493</v>
      </c>
      <c r="G2279" s="47">
        <f>F2279*(1-Elteq!$F$9)</f>
        <v>94.265747761188493</v>
      </c>
      <c r="H2279" s="269" t="s">
        <v>21657</v>
      </c>
    </row>
    <row r="2280" spans="1:8" ht="14.25" customHeight="1" x14ac:dyDescent="0.2">
      <c r="A2280" s="261" t="str">
        <f t="shared" ca="1" si="35"/>
        <v>TECHNIK</v>
      </c>
      <c r="B2280" s="24" t="s">
        <v>6010</v>
      </c>
      <c r="C2280" s="117"/>
      <c r="D2280" s="75" t="s">
        <v>6011</v>
      </c>
      <c r="E2280" s="105" t="s">
        <v>5979</v>
      </c>
      <c r="F2280" s="98">
        <v>111.33749735573444</v>
      </c>
      <c r="G2280" s="46">
        <f>F2280*(1-Elteq!$F$9)</f>
        <v>111.33749735573444</v>
      </c>
      <c r="H2280" s="269" t="s">
        <v>21658</v>
      </c>
    </row>
    <row r="2281" spans="1:8" ht="14.25" customHeight="1" x14ac:dyDescent="0.2">
      <c r="A2281" s="261" t="str">
        <f t="shared" ca="1" si="35"/>
        <v>TECHNIK</v>
      </c>
      <c r="B2281" s="26" t="s">
        <v>6012</v>
      </c>
      <c r="C2281" s="118"/>
      <c r="D2281" s="76" t="s">
        <v>6013</v>
      </c>
      <c r="E2281" s="104" t="s">
        <v>5979</v>
      </c>
      <c r="F2281" s="97">
        <v>103.9149975320188</v>
      </c>
      <c r="G2281" s="47">
        <f>F2281*(1-Elteq!$F$9)</f>
        <v>103.9149975320188</v>
      </c>
      <c r="H2281" s="269" t="s">
        <v>21659</v>
      </c>
    </row>
    <row r="2282" spans="1:8" ht="14.25" customHeight="1" x14ac:dyDescent="0.2">
      <c r="A2282" s="261" t="str">
        <f t="shared" ca="1" si="35"/>
        <v>TECHNIK</v>
      </c>
      <c r="B2282" s="24" t="s">
        <v>6014</v>
      </c>
      <c r="C2282" s="117"/>
      <c r="D2282" s="75" t="s">
        <v>6015</v>
      </c>
      <c r="E2282" s="105" t="s">
        <v>5979</v>
      </c>
      <c r="F2282" s="98">
        <v>118.75999717945007</v>
      </c>
      <c r="G2282" s="46">
        <f>F2282*(1-Elteq!$F$9)</f>
        <v>118.75999717945007</v>
      </c>
      <c r="H2282" s="269" t="s">
        <v>21660</v>
      </c>
    </row>
    <row r="2283" spans="1:8" ht="14.25" customHeight="1" x14ac:dyDescent="0.2">
      <c r="A2283" s="261" t="str">
        <f t="shared" ca="1" si="35"/>
        <v>TECHNIK</v>
      </c>
      <c r="B2283" s="26" t="s">
        <v>6016</v>
      </c>
      <c r="C2283" s="118"/>
      <c r="D2283" s="76" t="s">
        <v>6017</v>
      </c>
      <c r="E2283" s="104" t="s">
        <v>6018</v>
      </c>
      <c r="F2283" s="97">
        <v>76.822873175456763</v>
      </c>
      <c r="G2283" s="47">
        <f>F2283*(1-Elteq!$F$9)</f>
        <v>76.822873175456763</v>
      </c>
      <c r="H2283" s="269" t="s">
        <v>21661</v>
      </c>
    </row>
    <row r="2284" spans="1:8" ht="14.25" customHeight="1" x14ac:dyDescent="0.2">
      <c r="A2284" s="261" t="str">
        <f t="shared" ca="1" si="35"/>
        <v>TECHNIK</v>
      </c>
      <c r="B2284" s="24" t="s">
        <v>6019</v>
      </c>
      <c r="C2284" s="117"/>
      <c r="D2284" s="75" t="s">
        <v>6020</v>
      </c>
      <c r="E2284" s="105" t="s">
        <v>6018</v>
      </c>
      <c r="F2284" s="98">
        <v>92.781247796445371</v>
      </c>
      <c r="G2284" s="46">
        <f>F2284*(1-Elteq!$F$9)</f>
        <v>92.781247796445371</v>
      </c>
      <c r="H2284" s="269" t="s">
        <v>21662</v>
      </c>
    </row>
    <row r="2285" spans="1:8" ht="14.25" customHeight="1" x14ac:dyDescent="0.2">
      <c r="A2285" s="261" t="str">
        <f t="shared" ca="1" si="35"/>
        <v>TECHNIK</v>
      </c>
      <c r="B2285" s="26" t="s">
        <v>6021</v>
      </c>
      <c r="C2285" s="118"/>
      <c r="D2285" s="76" t="s">
        <v>6022</v>
      </c>
      <c r="E2285" s="104" t="s">
        <v>6018</v>
      </c>
      <c r="F2285" s="97">
        <v>86.843247937472867</v>
      </c>
      <c r="G2285" s="47">
        <f>F2285*(1-Elteq!$F$9)</f>
        <v>86.843247937472867</v>
      </c>
      <c r="H2285" s="269" t="s">
        <v>21663</v>
      </c>
    </row>
    <row r="2286" spans="1:8" ht="14.25" customHeight="1" x14ac:dyDescent="0.2">
      <c r="A2286" s="261" t="str">
        <f t="shared" ca="1" si="35"/>
        <v>TECHNIK</v>
      </c>
      <c r="B2286" s="24" t="s">
        <v>6023</v>
      </c>
      <c r="C2286" s="117"/>
      <c r="D2286" s="75" t="s">
        <v>6024</v>
      </c>
      <c r="E2286" s="105" t="s">
        <v>6018</v>
      </c>
      <c r="F2286" s="98">
        <v>99.832622628975216</v>
      </c>
      <c r="G2286" s="46">
        <f>F2286*(1-Elteq!$F$9)</f>
        <v>99.832622628975216</v>
      </c>
      <c r="H2286" s="269" t="s">
        <v>21664</v>
      </c>
    </row>
    <row r="2287" spans="1:8" ht="14.25" customHeight="1" x14ac:dyDescent="0.2">
      <c r="A2287" s="261" t="str">
        <f t="shared" ca="1" si="35"/>
        <v>TECHNIK</v>
      </c>
      <c r="B2287" s="26" t="s">
        <v>8532</v>
      </c>
      <c r="C2287" s="118"/>
      <c r="D2287" s="76" t="s">
        <v>8533</v>
      </c>
      <c r="E2287" s="104" t="s">
        <v>2314</v>
      </c>
      <c r="F2287" s="97">
        <v>28.205499330119391</v>
      </c>
      <c r="G2287" s="47">
        <f>F2287*(1-Elteq!$F$9)</f>
        <v>28.205499330119391</v>
      </c>
      <c r="H2287" s="269" t="s">
        <v>19438</v>
      </c>
    </row>
    <row r="2288" spans="1:8" ht="14.25" customHeight="1" x14ac:dyDescent="0.2">
      <c r="A2288" s="261" t="str">
        <f t="shared" ca="1" si="35"/>
        <v>TECHNIK</v>
      </c>
      <c r="B2288" s="24" t="s">
        <v>6025</v>
      </c>
      <c r="C2288" s="117"/>
      <c r="D2288" s="75" t="s">
        <v>6026</v>
      </c>
      <c r="E2288" s="105" t="s">
        <v>2314</v>
      </c>
      <c r="F2288" s="98">
        <v>28.205499330119391</v>
      </c>
      <c r="G2288" s="46">
        <f>F2288*(1-Elteq!$F$9)</f>
        <v>28.205499330119391</v>
      </c>
      <c r="H2288" s="269" t="s">
        <v>19438</v>
      </c>
    </row>
    <row r="2289" spans="1:8" ht="14.25" customHeight="1" x14ac:dyDescent="0.2">
      <c r="A2289" s="261" t="str">
        <f t="shared" ca="1" si="35"/>
        <v>TECHNIK</v>
      </c>
      <c r="B2289" s="26" t="s">
        <v>6027</v>
      </c>
      <c r="C2289" s="118"/>
      <c r="D2289" s="76" t="s">
        <v>6028</v>
      </c>
      <c r="E2289" s="104" t="s">
        <v>2314</v>
      </c>
      <c r="F2289" s="97">
        <v>28.205499330119391</v>
      </c>
      <c r="G2289" s="47">
        <f>F2289*(1-Elteq!$F$9)</f>
        <v>28.205499330119391</v>
      </c>
      <c r="H2289" s="269" t="s">
        <v>19438</v>
      </c>
    </row>
    <row r="2290" spans="1:8" ht="14.25" customHeight="1" x14ac:dyDescent="0.2">
      <c r="A2290" s="261" t="str">
        <f t="shared" ca="1" si="35"/>
        <v>TECHNIK</v>
      </c>
      <c r="B2290" s="24" t="s">
        <v>6029</v>
      </c>
      <c r="C2290" s="117"/>
      <c r="D2290" s="75" t="s">
        <v>6030</v>
      </c>
      <c r="E2290" s="105" t="s">
        <v>2314</v>
      </c>
      <c r="F2290" s="98">
        <v>28.205499330119391</v>
      </c>
      <c r="G2290" s="46">
        <f>F2290*(1-Elteq!$F$9)</f>
        <v>28.205499330119391</v>
      </c>
      <c r="H2290" s="269" t="s">
        <v>19438</v>
      </c>
    </row>
    <row r="2291" spans="1:8" ht="14.25" customHeight="1" x14ac:dyDescent="0.2">
      <c r="A2291" s="261" t="str">
        <f t="shared" ca="1" si="35"/>
        <v>TECHNIK</v>
      </c>
      <c r="B2291" s="26" t="s">
        <v>6031</v>
      </c>
      <c r="C2291" s="118"/>
      <c r="D2291" s="76" t="s">
        <v>6032</v>
      </c>
      <c r="E2291" s="104" t="s">
        <v>2314</v>
      </c>
      <c r="F2291" s="97">
        <v>28.205499330119391</v>
      </c>
      <c r="G2291" s="47">
        <f>F2291*(1-Elteq!$F$9)</f>
        <v>28.205499330119391</v>
      </c>
      <c r="H2291" s="269" t="s">
        <v>19438</v>
      </c>
    </row>
    <row r="2292" spans="1:8" ht="14.25" customHeight="1" x14ac:dyDescent="0.2">
      <c r="A2292" s="261" t="str">
        <f t="shared" ca="1" si="35"/>
        <v>TECHNIK</v>
      </c>
      <c r="B2292" s="24" t="s">
        <v>6033</v>
      </c>
      <c r="C2292" s="117"/>
      <c r="D2292" s="75" t="s">
        <v>6034</v>
      </c>
      <c r="E2292" s="105" t="s">
        <v>2314</v>
      </c>
      <c r="F2292" s="98">
        <v>28.205499330119391</v>
      </c>
      <c r="G2292" s="46">
        <f>F2292*(1-Elteq!$F$9)</f>
        <v>28.205499330119391</v>
      </c>
      <c r="H2292" s="269" t="s">
        <v>19438</v>
      </c>
    </row>
    <row r="2293" spans="1:8" ht="14.25" customHeight="1" x14ac:dyDescent="0.2">
      <c r="A2293" s="261" t="str">
        <f t="shared" ca="1" si="35"/>
        <v>TECHNIK</v>
      </c>
      <c r="B2293" s="26" t="s">
        <v>6035</v>
      </c>
      <c r="C2293" s="118"/>
      <c r="D2293" s="76" t="s">
        <v>6036</v>
      </c>
      <c r="E2293" s="104" t="s">
        <v>2314</v>
      </c>
      <c r="F2293" s="97">
        <v>28.205499330119391</v>
      </c>
      <c r="G2293" s="47">
        <f>F2293*(1-Elteq!$F$9)</f>
        <v>28.205499330119391</v>
      </c>
      <c r="H2293" s="269" t="s">
        <v>19438</v>
      </c>
    </row>
    <row r="2294" spans="1:8" ht="14.25" customHeight="1" x14ac:dyDescent="0.2">
      <c r="A2294" s="261" t="str">
        <f t="shared" ca="1" si="35"/>
        <v>TECHNIK</v>
      </c>
      <c r="B2294" s="24" t="s">
        <v>6037</v>
      </c>
      <c r="C2294" s="117"/>
      <c r="D2294" s="75" t="s">
        <v>6038</v>
      </c>
      <c r="E2294" s="105" t="s">
        <v>2314</v>
      </c>
      <c r="F2294" s="98">
        <v>28.205499330119391</v>
      </c>
      <c r="G2294" s="46">
        <f>F2294*(1-Elteq!$F$9)</f>
        <v>28.205499330119391</v>
      </c>
      <c r="H2294" s="269" t="s">
        <v>19438</v>
      </c>
    </row>
    <row r="2295" spans="1:8" ht="14.25" customHeight="1" x14ac:dyDescent="0.2">
      <c r="A2295" s="261" t="str">
        <f t="shared" ca="1" si="35"/>
        <v>TECHNIK</v>
      </c>
      <c r="B2295" s="26" t="s">
        <v>6039</v>
      </c>
      <c r="C2295" s="118"/>
      <c r="D2295" s="76" t="s">
        <v>6040</v>
      </c>
      <c r="E2295" s="104" t="s">
        <v>2314</v>
      </c>
      <c r="F2295" s="97">
        <v>28.205499330119391</v>
      </c>
      <c r="G2295" s="47">
        <f>F2295*(1-Elteq!$F$9)</f>
        <v>28.205499330119391</v>
      </c>
      <c r="H2295" s="269" t="s">
        <v>19438</v>
      </c>
    </row>
    <row r="2296" spans="1:8" ht="14.25" customHeight="1" x14ac:dyDescent="0.2">
      <c r="A2296" s="261" t="str">
        <f t="shared" ca="1" si="35"/>
        <v>TECHNIK</v>
      </c>
      <c r="B2296" s="24" t="s">
        <v>6041</v>
      </c>
      <c r="C2296" s="117"/>
      <c r="D2296" s="75" t="s">
        <v>6042</v>
      </c>
      <c r="E2296" s="105" t="s">
        <v>2314</v>
      </c>
      <c r="F2296" s="98">
        <v>28.205499330119391</v>
      </c>
      <c r="G2296" s="46">
        <f>F2296*(1-Elteq!$F$9)</f>
        <v>28.205499330119391</v>
      </c>
      <c r="H2296" s="269" t="s">
        <v>19438</v>
      </c>
    </row>
    <row r="2297" spans="1:8" ht="14.25" customHeight="1" x14ac:dyDescent="0.2">
      <c r="A2297" s="261" t="str">
        <f t="shared" ca="1" si="35"/>
        <v>TECHNIK</v>
      </c>
      <c r="B2297" s="26" t="s">
        <v>6043</v>
      </c>
      <c r="C2297" s="118"/>
      <c r="D2297" s="76" t="s">
        <v>6044</v>
      </c>
      <c r="E2297" s="104" t="s">
        <v>2314</v>
      </c>
      <c r="F2297" s="97">
        <v>28.205499330119391</v>
      </c>
      <c r="G2297" s="47">
        <f>F2297*(1-Elteq!$F$9)</f>
        <v>28.205499330119391</v>
      </c>
      <c r="H2297" s="269" t="s">
        <v>19438</v>
      </c>
    </row>
    <row r="2298" spans="1:8" ht="14.25" customHeight="1" x14ac:dyDescent="0.2">
      <c r="A2298" s="261" t="str">
        <f t="shared" ca="1" si="35"/>
        <v>TECHNIK</v>
      </c>
      <c r="B2298" s="24" t="s">
        <v>6045</v>
      </c>
      <c r="C2298" s="117"/>
      <c r="D2298" s="75" t="s">
        <v>6046</v>
      </c>
      <c r="E2298" s="105" t="s">
        <v>2314</v>
      </c>
      <c r="F2298" s="98">
        <v>28.205499330119391</v>
      </c>
      <c r="G2298" s="46">
        <f>F2298*(1-Elteq!$F$9)</f>
        <v>28.205499330119391</v>
      </c>
      <c r="H2298" s="269" t="s">
        <v>19438</v>
      </c>
    </row>
    <row r="2299" spans="1:8" ht="14.25" customHeight="1" x14ac:dyDescent="0.2">
      <c r="A2299" s="261" t="str">
        <f t="shared" ca="1" si="35"/>
        <v>TECHNIK</v>
      </c>
      <c r="B2299" s="26" t="s">
        <v>6047</v>
      </c>
      <c r="C2299" s="118"/>
      <c r="D2299" s="76" t="s">
        <v>6048</v>
      </c>
      <c r="E2299" s="104" t="s">
        <v>2314</v>
      </c>
      <c r="F2299" s="97">
        <v>28.205499330119391</v>
      </c>
      <c r="G2299" s="47">
        <f>F2299*(1-Elteq!$F$9)</f>
        <v>28.205499330119391</v>
      </c>
      <c r="H2299" s="269" t="s">
        <v>19438</v>
      </c>
    </row>
    <row r="2300" spans="1:8" ht="14.25" customHeight="1" x14ac:dyDescent="0.2">
      <c r="A2300" s="261" t="str">
        <f t="shared" ca="1" si="35"/>
        <v>TECHNIK</v>
      </c>
      <c r="B2300" s="24" t="s">
        <v>6049</v>
      </c>
      <c r="C2300" s="117"/>
      <c r="D2300" s="75" t="s">
        <v>6050</v>
      </c>
      <c r="E2300" s="105" t="s">
        <v>2314</v>
      </c>
      <c r="F2300" s="98">
        <v>28.205499330119391</v>
      </c>
      <c r="G2300" s="46">
        <f>F2300*(1-Elteq!$F$9)</f>
        <v>28.205499330119391</v>
      </c>
      <c r="H2300" s="269" t="s">
        <v>19438</v>
      </c>
    </row>
    <row r="2301" spans="1:8" ht="14.25" customHeight="1" x14ac:dyDescent="0.2">
      <c r="A2301" s="261" t="str">
        <f t="shared" ca="1" si="35"/>
        <v>TECHNIK</v>
      </c>
      <c r="B2301" s="26" t="s">
        <v>6051</v>
      </c>
      <c r="C2301" s="118"/>
      <c r="D2301" s="76" t="s">
        <v>6052</v>
      </c>
      <c r="E2301" s="104" t="s">
        <v>2314</v>
      </c>
      <c r="F2301" s="97">
        <v>28.205499330119391</v>
      </c>
      <c r="G2301" s="47">
        <f>F2301*(1-Elteq!$F$9)</f>
        <v>28.205499330119391</v>
      </c>
      <c r="H2301" s="269" t="s">
        <v>19438</v>
      </c>
    </row>
    <row r="2302" spans="1:8" ht="14.25" customHeight="1" x14ac:dyDescent="0.2">
      <c r="A2302" s="261" t="str">
        <f t="shared" ca="1" si="35"/>
        <v>TECHNIK</v>
      </c>
      <c r="B2302" s="24" t="s">
        <v>6053</v>
      </c>
      <c r="C2302" s="117"/>
      <c r="D2302" s="75" t="s">
        <v>6054</v>
      </c>
      <c r="E2302" s="105" t="s">
        <v>2314</v>
      </c>
      <c r="F2302" s="98">
        <v>28.205499330119391</v>
      </c>
      <c r="G2302" s="46">
        <f>F2302*(1-Elteq!$F$9)</f>
        <v>28.205499330119391</v>
      </c>
      <c r="H2302" s="269" t="s">
        <v>19438</v>
      </c>
    </row>
    <row r="2303" spans="1:8" ht="14.25" customHeight="1" x14ac:dyDescent="0.2">
      <c r="A2303" s="261" t="str">
        <f t="shared" ca="1" si="35"/>
        <v>TECHNIK</v>
      </c>
      <c r="B2303" s="26" t="s">
        <v>6055</v>
      </c>
      <c r="C2303" s="118"/>
      <c r="D2303" s="76" t="s">
        <v>6056</v>
      </c>
      <c r="E2303" s="64" t="s">
        <v>2314</v>
      </c>
      <c r="F2303" s="99">
        <v>28.205499330119391</v>
      </c>
      <c r="G2303" s="50">
        <f>F2303*(1-Elteq!$F$9)</f>
        <v>28.205499330119391</v>
      </c>
      <c r="H2303" s="269" t="s">
        <v>19438</v>
      </c>
    </row>
    <row r="2304" spans="1:8" ht="14.25" customHeight="1" x14ac:dyDescent="0.2">
      <c r="A2304" s="261" t="str">
        <f t="shared" ca="1" si="35"/>
        <v>TECHNIK</v>
      </c>
      <c r="B2304" s="24" t="s">
        <v>6057</v>
      </c>
      <c r="C2304" s="117"/>
      <c r="D2304" s="75" t="s">
        <v>6058</v>
      </c>
      <c r="E2304" s="65" t="s">
        <v>2314</v>
      </c>
      <c r="F2304" s="100">
        <v>28.205499330119391</v>
      </c>
      <c r="G2304" s="51">
        <f>F2304*(1-Elteq!$F$9)</f>
        <v>28.205499330119391</v>
      </c>
      <c r="H2304" s="269" t="s">
        <v>19438</v>
      </c>
    </row>
    <row r="2305" spans="1:8" ht="14.25" customHeight="1" x14ac:dyDescent="0.2">
      <c r="A2305" s="261" t="str">
        <f t="shared" ca="1" si="35"/>
        <v>TECHNIK</v>
      </c>
      <c r="B2305" s="26" t="s">
        <v>6059</v>
      </c>
      <c r="C2305" s="118"/>
      <c r="D2305" s="76" t="s">
        <v>6060</v>
      </c>
      <c r="E2305" s="64" t="s">
        <v>2314</v>
      </c>
      <c r="F2305" s="99">
        <v>28.205499330119391</v>
      </c>
      <c r="G2305" s="50">
        <f>F2305*(1-Elteq!$F$9)</f>
        <v>28.205499330119391</v>
      </c>
      <c r="H2305" s="269" t="s">
        <v>19438</v>
      </c>
    </row>
    <row r="2306" spans="1:8" ht="14.25" customHeight="1" x14ac:dyDescent="0.2">
      <c r="A2306" s="261" t="str">
        <f t="shared" ca="1" si="35"/>
        <v>TECHNIK</v>
      </c>
      <c r="B2306" s="24" t="s">
        <v>6061</v>
      </c>
      <c r="C2306" s="117"/>
      <c r="D2306" s="75" t="s">
        <v>6062</v>
      </c>
      <c r="E2306" s="65" t="s">
        <v>2314</v>
      </c>
      <c r="F2306" s="100">
        <v>28.205499330119391</v>
      </c>
      <c r="G2306" s="51">
        <f>F2306*(1-Elteq!$F$9)</f>
        <v>28.205499330119391</v>
      </c>
      <c r="H2306" s="269" t="s">
        <v>19438</v>
      </c>
    </row>
    <row r="2307" spans="1:8" ht="14.25" customHeight="1" x14ac:dyDescent="0.2">
      <c r="A2307" s="261" t="str">
        <f t="shared" ca="1" si="35"/>
        <v>TECHNIK</v>
      </c>
      <c r="B2307" s="26" t="s">
        <v>6063</v>
      </c>
      <c r="C2307" s="118"/>
      <c r="D2307" s="76" t="s">
        <v>6064</v>
      </c>
      <c r="E2307" s="64" t="s">
        <v>2314</v>
      </c>
      <c r="F2307" s="99">
        <v>28.205499330119391</v>
      </c>
      <c r="G2307" s="50">
        <f>F2307*(1-Elteq!$F$9)</f>
        <v>28.205499330119391</v>
      </c>
      <c r="H2307" s="269" t="s">
        <v>19438</v>
      </c>
    </row>
    <row r="2308" spans="1:8" ht="14.25" customHeight="1" x14ac:dyDescent="0.2">
      <c r="A2308" s="261" t="str">
        <f t="shared" ca="1" si="35"/>
        <v>TECHNIK</v>
      </c>
      <c r="B2308" s="24" t="s">
        <v>6065</v>
      </c>
      <c r="C2308" s="117"/>
      <c r="D2308" s="75" t="s">
        <v>6066</v>
      </c>
      <c r="E2308" s="65" t="s">
        <v>2314</v>
      </c>
      <c r="F2308" s="100">
        <v>28.205499330119391</v>
      </c>
      <c r="G2308" s="51">
        <f>F2308*(1-Elteq!$F$9)</f>
        <v>28.205499330119391</v>
      </c>
      <c r="H2308" s="269" t="s">
        <v>19438</v>
      </c>
    </row>
    <row r="2309" spans="1:8" ht="14.25" customHeight="1" x14ac:dyDescent="0.2">
      <c r="A2309" s="261" t="str">
        <f t="shared" ca="1" si="35"/>
        <v>TECHNIK</v>
      </c>
      <c r="B2309" s="26" t="s">
        <v>6067</v>
      </c>
      <c r="C2309" s="118"/>
      <c r="D2309" s="76" t="s">
        <v>6068</v>
      </c>
      <c r="E2309" s="64" t="s">
        <v>2314</v>
      </c>
      <c r="F2309" s="99">
        <v>28.205499330119391</v>
      </c>
      <c r="G2309" s="50">
        <f>F2309*(1-Elteq!$F$9)</f>
        <v>28.205499330119391</v>
      </c>
      <c r="H2309" s="269" t="s">
        <v>19438</v>
      </c>
    </row>
    <row r="2310" spans="1:8" ht="14.25" customHeight="1" x14ac:dyDescent="0.2">
      <c r="A2310" s="261" t="str">
        <f t="shared" ref="A2310:A2373" ca="1" si="36">REPLACE(CELL("Filename",$A$1),1,FIND("]",CELL("filename",$A$1)),"")</f>
        <v>TECHNIK</v>
      </c>
      <c r="B2310" s="24" t="s">
        <v>6069</v>
      </c>
      <c r="C2310" s="117"/>
      <c r="D2310" s="75" t="s">
        <v>6070</v>
      </c>
      <c r="E2310" s="65" t="s">
        <v>2314</v>
      </c>
      <c r="F2310" s="100">
        <v>28.205499330119391</v>
      </c>
      <c r="G2310" s="51">
        <f>F2310*(1-Elteq!$F$9)</f>
        <v>28.205499330119391</v>
      </c>
      <c r="H2310" s="269" t="s">
        <v>19438</v>
      </c>
    </row>
    <row r="2311" spans="1:8" ht="14.25" customHeight="1" x14ac:dyDescent="0.2">
      <c r="A2311" s="261" t="str">
        <f t="shared" ca="1" si="36"/>
        <v>TECHNIK</v>
      </c>
      <c r="B2311" s="26" t="s">
        <v>6071</v>
      </c>
      <c r="C2311" s="118"/>
      <c r="D2311" s="76" t="s">
        <v>6072</v>
      </c>
      <c r="E2311" s="64" t="s">
        <v>2314</v>
      </c>
      <c r="F2311" s="99">
        <v>28.205499330119391</v>
      </c>
      <c r="G2311" s="50">
        <f>F2311*(1-Elteq!$F$9)</f>
        <v>28.205499330119391</v>
      </c>
      <c r="H2311" s="269" t="s">
        <v>19438</v>
      </c>
    </row>
    <row r="2312" spans="1:8" ht="14.25" customHeight="1" x14ac:dyDescent="0.2">
      <c r="A2312" s="261" t="str">
        <f t="shared" ca="1" si="36"/>
        <v>TECHNIK</v>
      </c>
      <c r="B2312" s="24" t="s">
        <v>6073</v>
      </c>
      <c r="C2312" s="117"/>
      <c r="D2312" s="75" t="s">
        <v>6074</v>
      </c>
      <c r="E2312" s="65" t="s">
        <v>2314</v>
      </c>
      <c r="F2312" s="100">
        <v>28.205499330119391</v>
      </c>
      <c r="G2312" s="51">
        <f>F2312*(1-Elteq!$F$9)</f>
        <v>28.205499330119391</v>
      </c>
      <c r="H2312" s="269" t="s">
        <v>19438</v>
      </c>
    </row>
    <row r="2313" spans="1:8" ht="14.25" customHeight="1" x14ac:dyDescent="0.2">
      <c r="A2313" s="261" t="str">
        <f t="shared" ca="1" si="36"/>
        <v>TECHNIK</v>
      </c>
      <c r="B2313" s="26" t="s">
        <v>6075</v>
      </c>
      <c r="C2313" s="118"/>
      <c r="D2313" s="76" t="s">
        <v>6076</v>
      </c>
      <c r="E2313" s="64" t="s">
        <v>2314</v>
      </c>
      <c r="F2313" s="99">
        <v>28.205499330119391</v>
      </c>
      <c r="G2313" s="50">
        <f>F2313*(1-Elteq!$F$9)</f>
        <v>28.205499330119391</v>
      </c>
      <c r="H2313" s="269" t="s">
        <v>19438</v>
      </c>
    </row>
    <row r="2314" spans="1:8" ht="14.25" customHeight="1" x14ac:dyDescent="0.2">
      <c r="A2314" s="261" t="str">
        <f t="shared" ca="1" si="36"/>
        <v>TECHNIK</v>
      </c>
      <c r="B2314" s="24" t="s">
        <v>6077</v>
      </c>
      <c r="C2314" s="117"/>
      <c r="D2314" s="75" t="s">
        <v>6078</v>
      </c>
      <c r="E2314" s="65" t="s">
        <v>2314</v>
      </c>
      <c r="F2314" s="100">
        <v>28.205499330119391</v>
      </c>
      <c r="G2314" s="51">
        <f>F2314*(1-Elteq!$F$9)</f>
        <v>28.205499330119391</v>
      </c>
      <c r="H2314" s="269" t="s">
        <v>19438</v>
      </c>
    </row>
    <row r="2315" spans="1:8" ht="14.25" customHeight="1" x14ac:dyDescent="0.2">
      <c r="A2315" s="261" t="str">
        <f t="shared" ca="1" si="36"/>
        <v>TECHNIK</v>
      </c>
      <c r="B2315" s="26" t="s">
        <v>6079</v>
      </c>
      <c r="C2315" s="118"/>
      <c r="D2315" s="76" t="s">
        <v>6080</v>
      </c>
      <c r="E2315" s="64" t="s">
        <v>2314</v>
      </c>
      <c r="F2315" s="99">
        <v>28.205499330119391</v>
      </c>
      <c r="G2315" s="50">
        <f>F2315*(1-Elteq!$F$9)</f>
        <v>28.205499330119391</v>
      </c>
      <c r="H2315" s="269" t="s">
        <v>19438</v>
      </c>
    </row>
    <row r="2316" spans="1:8" ht="14.25" customHeight="1" x14ac:dyDescent="0.2">
      <c r="A2316" s="261" t="str">
        <f t="shared" ca="1" si="36"/>
        <v>TECHNIK</v>
      </c>
      <c r="B2316" s="24" t="s">
        <v>6081</v>
      </c>
      <c r="C2316" s="117"/>
      <c r="D2316" s="75" t="s">
        <v>6082</v>
      </c>
      <c r="E2316" s="65" t="s">
        <v>2314</v>
      </c>
      <c r="F2316" s="100">
        <v>28.205499330119391</v>
      </c>
      <c r="G2316" s="51">
        <f>F2316*(1-Elteq!$F$9)</f>
        <v>28.205499330119391</v>
      </c>
      <c r="H2316" s="269" t="s">
        <v>19438</v>
      </c>
    </row>
    <row r="2317" spans="1:8" ht="14.25" customHeight="1" x14ac:dyDescent="0.2">
      <c r="A2317" s="261" t="str">
        <f t="shared" ca="1" si="36"/>
        <v>TECHNIK</v>
      </c>
      <c r="B2317" s="26" t="s">
        <v>6083</v>
      </c>
      <c r="C2317" s="118"/>
      <c r="D2317" s="76" t="s">
        <v>6084</v>
      </c>
      <c r="E2317" s="104" t="s">
        <v>2314</v>
      </c>
      <c r="F2317" s="97">
        <v>28.205499330119391</v>
      </c>
      <c r="G2317" s="47">
        <f>F2317*(1-Elteq!$F$9)</f>
        <v>28.205499330119391</v>
      </c>
      <c r="H2317" s="269" t="s">
        <v>19438</v>
      </c>
    </row>
    <row r="2318" spans="1:8" ht="14.25" customHeight="1" x14ac:dyDescent="0.2">
      <c r="A2318" s="261" t="str">
        <f t="shared" ca="1" si="36"/>
        <v>TECHNIK</v>
      </c>
      <c r="B2318" s="24" t="s">
        <v>6085</v>
      </c>
      <c r="C2318" s="117"/>
      <c r="D2318" s="75" t="s">
        <v>6086</v>
      </c>
      <c r="E2318" s="105" t="s">
        <v>2314</v>
      </c>
      <c r="F2318" s="98">
        <v>28.205499330119391</v>
      </c>
      <c r="G2318" s="46">
        <f>F2318*(1-Elteq!$F$9)</f>
        <v>28.205499330119391</v>
      </c>
      <c r="H2318" s="269" t="s">
        <v>19438</v>
      </c>
    </row>
    <row r="2319" spans="1:8" ht="14.25" customHeight="1" x14ac:dyDescent="0.2">
      <c r="A2319" s="261" t="str">
        <f t="shared" ca="1" si="36"/>
        <v>TECHNIK</v>
      </c>
      <c r="B2319" s="26" t="s">
        <v>6087</v>
      </c>
      <c r="C2319" s="118"/>
      <c r="D2319" s="76" t="s">
        <v>6088</v>
      </c>
      <c r="E2319" s="104" t="s">
        <v>2314</v>
      </c>
      <c r="F2319" s="97">
        <v>28.205499330119391</v>
      </c>
      <c r="G2319" s="47">
        <f>F2319*(1-Elteq!$F$9)</f>
        <v>28.205499330119391</v>
      </c>
      <c r="H2319" s="269" t="s">
        <v>19438</v>
      </c>
    </row>
    <row r="2320" spans="1:8" ht="14.25" customHeight="1" x14ac:dyDescent="0.2">
      <c r="A2320" s="261" t="str">
        <f t="shared" ca="1" si="36"/>
        <v>TECHNIK</v>
      </c>
      <c r="B2320" s="24" t="s">
        <v>6089</v>
      </c>
      <c r="C2320" s="117"/>
      <c r="D2320" s="75" t="s">
        <v>6090</v>
      </c>
      <c r="E2320" s="105" t="s">
        <v>2314</v>
      </c>
      <c r="F2320" s="98">
        <v>28.205499330119391</v>
      </c>
      <c r="G2320" s="46">
        <f>F2320*(1-Elteq!$F$9)</f>
        <v>28.205499330119391</v>
      </c>
      <c r="H2320" s="269" t="s">
        <v>19438</v>
      </c>
    </row>
    <row r="2321" spans="1:8" ht="14.25" customHeight="1" x14ac:dyDescent="0.2">
      <c r="A2321" s="261" t="str">
        <f t="shared" ca="1" si="36"/>
        <v>TECHNIK</v>
      </c>
      <c r="B2321" s="26" t="s">
        <v>6091</v>
      </c>
      <c r="C2321" s="118"/>
      <c r="D2321" s="76" t="s">
        <v>6092</v>
      </c>
      <c r="E2321" s="104" t="s">
        <v>2314</v>
      </c>
      <c r="F2321" s="97">
        <v>28.205499330119391</v>
      </c>
      <c r="G2321" s="47">
        <f>F2321*(1-Elteq!$F$9)</f>
        <v>28.205499330119391</v>
      </c>
      <c r="H2321" s="269" t="s">
        <v>19438</v>
      </c>
    </row>
    <row r="2322" spans="1:8" ht="14.25" customHeight="1" x14ac:dyDescent="0.2">
      <c r="A2322" s="261" t="str">
        <f t="shared" ca="1" si="36"/>
        <v>TECHNIK</v>
      </c>
      <c r="B2322" s="24" t="s">
        <v>6093</v>
      </c>
      <c r="C2322" s="117"/>
      <c r="D2322" s="75" t="s">
        <v>6094</v>
      </c>
      <c r="E2322" s="105" t="s">
        <v>2314</v>
      </c>
      <c r="F2322" s="98">
        <v>28.205499330119391</v>
      </c>
      <c r="G2322" s="46">
        <f>F2322*(1-Elteq!$F$9)</f>
        <v>28.205499330119391</v>
      </c>
      <c r="H2322" s="269" t="s">
        <v>19438</v>
      </c>
    </row>
    <row r="2323" spans="1:8" ht="14.25" customHeight="1" x14ac:dyDescent="0.2">
      <c r="A2323" s="261" t="str">
        <f t="shared" ca="1" si="36"/>
        <v>TECHNIK</v>
      </c>
      <c r="B2323" s="26" t="s">
        <v>6095</v>
      </c>
      <c r="C2323" s="118"/>
      <c r="D2323" s="76" t="s">
        <v>6096</v>
      </c>
      <c r="E2323" s="104" t="s">
        <v>2290</v>
      </c>
      <c r="F2323" s="97">
        <v>34.514624180277679</v>
      </c>
      <c r="G2323" s="47">
        <f>F2323*(1-Elteq!$F$9)</f>
        <v>34.514624180277679</v>
      </c>
      <c r="H2323" s="269" t="s">
        <v>21665</v>
      </c>
    </row>
    <row r="2324" spans="1:8" ht="14.25" customHeight="1" x14ac:dyDescent="0.2">
      <c r="A2324" s="261" t="str">
        <f t="shared" ca="1" si="36"/>
        <v>TECHNIK</v>
      </c>
      <c r="B2324" s="24" t="s">
        <v>6097</v>
      </c>
      <c r="C2324" s="117"/>
      <c r="D2324" s="75" t="s">
        <v>6098</v>
      </c>
      <c r="E2324" s="105" t="s">
        <v>2285</v>
      </c>
      <c r="F2324" s="98">
        <v>2.8947749312490956</v>
      </c>
      <c r="G2324" s="46">
        <f>F2324*(1-Elteq!$F$9)</f>
        <v>2.8947749312490956</v>
      </c>
      <c r="H2324" s="269" t="s">
        <v>21666</v>
      </c>
    </row>
    <row r="2325" spans="1:8" ht="14.25" customHeight="1" x14ac:dyDescent="0.2">
      <c r="A2325" s="261" t="str">
        <f t="shared" ca="1" si="36"/>
        <v>TECHNIK</v>
      </c>
      <c r="B2325" s="26" t="s">
        <v>6099</v>
      </c>
      <c r="C2325" s="118"/>
      <c r="D2325" s="76" t="s">
        <v>6100</v>
      </c>
      <c r="E2325" s="104" t="s">
        <v>2285</v>
      </c>
      <c r="F2325" s="97">
        <v>2.9689999294862517</v>
      </c>
      <c r="G2325" s="47">
        <f>F2325*(1-Elteq!$F$9)</f>
        <v>2.9689999294862517</v>
      </c>
      <c r="H2325" s="269" t="s">
        <v>21667</v>
      </c>
    </row>
    <row r="2326" spans="1:8" ht="14.25" customHeight="1" x14ac:dyDescent="0.2">
      <c r="A2326" s="261" t="str">
        <f t="shared" ca="1" si="36"/>
        <v>TECHNIK</v>
      </c>
      <c r="B2326" s="24" t="s">
        <v>6101</v>
      </c>
      <c r="C2326" s="117"/>
      <c r="D2326" s="75" t="s">
        <v>6102</v>
      </c>
      <c r="E2326" s="105" t="s">
        <v>2285</v>
      </c>
      <c r="F2326" s="98">
        <v>3.1545624250791424</v>
      </c>
      <c r="G2326" s="46">
        <f>F2326*(1-Elteq!$F$9)</f>
        <v>3.1545624250791424</v>
      </c>
      <c r="H2326" s="269" t="s">
        <v>21668</v>
      </c>
    </row>
    <row r="2327" spans="1:8" ht="14.25" customHeight="1" x14ac:dyDescent="0.2">
      <c r="A2327" s="261" t="str">
        <f t="shared" ca="1" si="36"/>
        <v>TECHNIK</v>
      </c>
      <c r="B2327" s="26" t="s">
        <v>6103</v>
      </c>
      <c r="C2327" s="118"/>
      <c r="D2327" s="76" t="s">
        <v>6104</v>
      </c>
      <c r="E2327" s="104" t="s">
        <v>2285</v>
      </c>
      <c r="F2327" s="97">
        <v>3.4514624180277678</v>
      </c>
      <c r="G2327" s="47">
        <f>F2327*(1-Elteq!$F$9)</f>
        <v>3.4514624180277678</v>
      </c>
      <c r="H2327" s="269" t="s">
        <v>21669</v>
      </c>
    </row>
    <row r="2328" spans="1:8" ht="14.25" customHeight="1" x14ac:dyDescent="0.2">
      <c r="A2328" s="261" t="str">
        <f t="shared" ca="1" si="36"/>
        <v>TECHNIK</v>
      </c>
      <c r="B2328" s="24" t="s">
        <v>6105</v>
      </c>
      <c r="C2328" s="117"/>
      <c r="D2328" s="75" t="s">
        <v>6106</v>
      </c>
      <c r="E2328" s="105" t="s">
        <v>2285</v>
      </c>
      <c r="F2328" s="98">
        <v>3.6370249136206585</v>
      </c>
      <c r="G2328" s="46">
        <f>F2328*(1-Elteq!$F$9)</f>
        <v>3.6370249136206585</v>
      </c>
      <c r="H2328" s="269" t="s">
        <v>21670</v>
      </c>
    </row>
    <row r="2329" spans="1:8" ht="14.25" customHeight="1" x14ac:dyDescent="0.2">
      <c r="A2329" s="261" t="str">
        <f t="shared" ca="1" si="36"/>
        <v>TECHNIK</v>
      </c>
      <c r="B2329" s="26" t="s">
        <v>6107</v>
      </c>
      <c r="C2329" s="118"/>
      <c r="D2329" s="76" t="s">
        <v>6108</v>
      </c>
      <c r="E2329" s="104" t="s">
        <v>2285</v>
      </c>
      <c r="F2329" s="97">
        <v>4.7875123862965809</v>
      </c>
      <c r="G2329" s="47">
        <f>F2329*(1-Elteq!$F$9)</f>
        <v>4.7875123862965809</v>
      </c>
      <c r="H2329" s="269" t="s">
        <v>21671</v>
      </c>
    </row>
    <row r="2330" spans="1:8" ht="14.25" customHeight="1" x14ac:dyDescent="0.2">
      <c r="A2330" s="261" t="str">
        <f t="shared" ca="1" si="36"/>
        <v>TECHNIK</v>
      </c>
      <c r="B2330" s="24" t="s">
        <v>6109</v>
      </c>
      <c r="C2330" s="117"/>
      <c r="D2330" s="75" t="s">
        <v>6110</v>
      </c>
      <c r="E2330" s="105" t="s">
        <v>2285</v>
      </c>
      <c r="F2330" s="98">
        <v>5.2328623757195185</v>
      </c>
      <c r="G2330" s="46">
        <f>F2330*(1-Elteq!$F$9)</f>
        <v>5.2328623757195185</v>
      </c>
      <c r="H2330" s="269" t="s">
        <v>21672</v>
      </c>
    </row>
    <row r="2331" spans="1:8" ht="14.25" customHeight="1" x14ac:dyDescent="0.2">
      <c r="A2331" s="261" t="str">
        <f t="shared" ca="1" si="36"/>
        <v>TECHNIK</v>
      </c>
      <c r="B2331" s="26" t="s">
        <v>6111</v>
      </c>
      <c r="C2331" s="118"/>
      <c r="D2331" s="76" t="s">
        <v>6112</v>
      </c>
      <c r="E2331" s="104" t="s">
        <v>2285</v>
      </c>
      <c r="F2331" s="97">
        <v>7.1627123298855819</v>
      </c>
      <c r="G2331" s="47">
        <f>F2331*(1-Elteq!$F$9)</f>
        <v>7.1627123298855819</v>
      </c>
      <c r="H2331" s="269" t="s">
        <v>21673</v>
      </c>
    </row>
    <row r="2332" spans="1:8" ht="14.25" customHeight="1" x14ac:dyDescent="0.2">
      <c r="A2332" s="261" t="str">
        <f t="shared" ca="1" si="36"/>
        <v>TECHNIK</v>
      </c>
      <c r="B2332" s="54" t="s">
        <v>6113</v>
      </c>
      <c r="C2332" s="119"/>
      <c r="D2332" s="77" t="s">
        <v>6114</v>
      </c>
      <c r="E2332" s="106" t="s">
        <v>2285</v>
      </c>
      <c r="F2332" s="98">
        <v>7.979187310494301</v>
      </c>
      <c r="G2332" s="46">
        <f>F2332*(1-Elteq!$F$9)</f>
        <v>7.979187310494301</v>
      </c>
      <c r="H2332" s="269" t="s">
        <v>21674</v>
      </c>
    </row>
    <row r="2333" spans="1:8" ht="14.25" customHeight="1" x14ac:dyDescent="0.2">
      <c r="A2333" s="261" t="str">
        <f t="shared" ca="1" si="36"/>
        <v>TECHNIK</v>
      </c>
      <c r="B2333" s="22" t="s">
        <v>6115</v>
      </c>
      <c r="C2333" s="116"/>
      <c r="D2333" s="74" t="s">
        <v>6116</v>
      </c>
      <c r="E2333" s="107" t="s">
        <v>2285</v>
      </c>
      <c r="F2333" s="97">
        <v>8.7956622911030209</v>
      </c>
      <c r="G2333" s="47">
        <f>F2333*(1-Elteq!$F$9)</f>
        <v>8.7956622911030209</v>
      </c>
      <c r="H2333" s="269" t="s">
        <v>21675</v>
      </c>
    </row>
    <row r="2334" spans="1:8" ht="14.25" customHeight="1" x14ac:dyDescent="0.2">
      <c r="A2334" s="261" t="str">
        <f t="shared" ca="1" si="36"/>
        <v>TECHNIK</v>
      </c>
      <c r="B2334" s="24" t="s">
        <v>6117</v>
      </c>
      <c r="C2334" s="117"/>
      <c r="D2334" s="75" t="s">
        <v>6118</v>
      </c>
      <c r="E2334" s="105" t="s">
        <v>2285</v>
      </c>
      <c r="F2334" s="98">
        <v>11.096637236454866</v>
      </c>
      <c r="G2334" s="46">
        <f>F2334*(1-Elteq!$F$9)</f>
        <v>11.096637236454866</v>
      </c>
      <c r="H2334" s="269" t="s">
        <v>21676</v>
      </c>
    </row>
    <row r="2335" spans="1:8" ht="14.25" customHeight="1" x14ac:dyDescent="0.2">
      <c r="A2335" s="261" t="str">
        <f t="shared" ca="1" si="36"/>
        <v>TECHNIK</v>
      </c>
      <c r="B2335" s="26" t="s">
        <v>6119</v>
      </c>
      <c r="C2335" s="118"/>
      <c r="D2335" s="76" t="s">
        <v>6120</v>
      </c>
      <c r="E2335" s="104" t="s">
        <v>2285</v>
      </c>
      <c r="F2335" s="97">
        <v>3.1916749241977205</v>
      </c>
      <c r="G2335" s="47">
        <f>F2335*(1-Elteq!$F$9)</f>
        <v>3.1916749241977205</v>
      </c>
      <c r="H2335" s="269" t="s">
        <v>21677</v>
      </c>
    </row>
    <row r="2336" spans="1:8" ht="14.25" customHeight="1" x14ac:dyDescent="0.2">
      <c r="A2336" s="261" t="str">
        <f t="shared" ca="1" si="36"/>
        <v>TECHNIK</v>
      </c>
      <c r="B2336" s="24" t="s">
        <v>6121</v>
      </c>
      <c r="C2336" s="117"/>
      <c r="D2336" s="75" t="s">
        <v>6122</v>
      </c>
      <c r="E2336" s="105" t="s">
        <v>2285</v>
      </c>
      <c r="F2336" s="98">
        <v>3.4885749171463458</v>
      </c>
      <c r="G2336" s="46">
        <f>F2336*(1-Elteq!$F$9)</f>
        <v>3.4885749171463458</v>
      </c>
      <c r="H2336" s="269" t="s">
        <v>21678</v>
      </c>
    </row>
    <row r="2337" spans="1:8" ht="14.25" customHeight="1" x14ac:dyDescent="0.2">
      <c r="A2337" s="261" t="str">
        <f t="shared" ca="1" si="36"/>
        <v>TECHNIK</v>
      </c>
      <c r="B2337" s="26" t="s">
        <v>6123</v>
      </c>
      <c r="C2337" s="118"/>
      <c r="D2337" s="76" t="s">
        <v>6124</v>
      </c>
      <c r="E2337" s="104" t="s">
        <v>2285</v>
      </c>
      <c r="F2337" s="97">
        <v>3.7854749100949707</v>
      </c>
      <c r="G2337" s="47">
        <f>F2337*(1-Elteq!$F$9)</f>
        <v>3.7854749100949707</v>
      </c>
      <c r="H2337" s="269" t="s">
        <v>21679</v>
      </c>
    </row>
    <row r="2338" spans="1:8" ht="14.25" customHeight="1" x14ac:dyDescent="0.2">
      <c r="A2338" s="261" t="str">
        <f t="shared" ca="1" si="36"/>
        <v>TECHNIK</v>
      </c>
      <c r="B2338" s="24" t="s">
        <v>6125</v>
      </c>
      <c r="C2338" s="117"/>
      <c r="D2338" s="75" t="s">
        <v>6126</v>
      </c>
      <c r="E2338" s="105" t="s">
        <v>2285</v>
      </c>
      <c r="F2338" s="98">
        <v>9.2038997814073795</v>
      </c>
      <c r="G2338" s="46">
        <f>F2338*(1-Elteq!$F$9)</f>
        <v>9.2038997814073795</v>
      </c>
      <c r="H2338" s="269" t="s">
        <v>21680</v>
      </c>
    </row>
    <row r="2339" spans="1:8" ht="14.25" customHeight="1" x14ac:dyDescent="0.2">
      <c r="A2339" s="261" t="str">
        <f t="shared" ca="1" si="36"/>
        <v>TECHNIK</v>
      </c>
      <c r="B2339" s="26" t="s">
        <v>6127</v>
      </c>
      <c r="C2339" s="118"/>
      <c r="D2339" s="76" t="s">
        <v>6128</v>
      </c>
      <c r="E2339" s="104" t="s">
        <v>2285</v>
      </c>
      <c r="F2339" s="97">
        <v>4.00814990480644</v>
      </c>
      <c r="G2339" s="47">
        <f>F2339*(1-Elteq!$F$9)</f>
        <v>4.00814990480644</v>
      </c>
      <c r="H2339" s="269" t="s">
        <v>21681</v>
      </c>
    </row>
    <row r="2340" spans="1:8" ht="14.25" customHeight="1" x14ac:dyDescent="0.2">
      <c r="A2340" s="261" t="str">
        <f t="shared" ca="1" si="36"/>
        <v>TECHNIK</v>
      </c>
      <c r="B2340" s="24" t="s">
        <v>17309</v>
      </c>
      <c r="C2340" s="117"/>
      <c r="D2340" s="75" t="s">
        <v>17310</v>
      </c>
      <c r="E2340" s="105" t="s">
        <v>2285</v>
      </c>
      <c r="F2340" s="98">
        <v>12.024449714419319</v>
      </c>
      <c r="G2340" s="46">
        <f>F2340*(1-Elteq!$F$9)</f>
        <v>12.024449714419319</v>
      </c>
      <c r="H2340" s="269" t="s">
        <v>21682</v>
      </c>
    </row>
    <row r="2341" spans="1:8" ht="14.25" customHeight="1" x14ac:dyDescent="0.2">
      <c r="A2341" s="261" t="str">
        <f t="shared" ca="1" si="36"/>
        <v>TECHNIK</v>
      </c>
      <c r="B2341" s="26" t="s">
        <v>6129</v>
      </c>
      <c r="C2341" s="118"/>
      <c r="D2341" s="76" t="s">
        <v>17311</v>
      </c>
      <c r="E2341" s="104" t="s">
        <v>2285</v>
      </c>
      <c r="F2341" s="97">
        <v>13.471837180043867</v>
      </c>
      <c r="G2341" s="47">
        <f>F2341*(1-Elteq!$F$9)</f>
        <v>13.471837180043867</v>
      </c>
      <c r="H2341" s="269" t="s">
        <v>21683</v>
      </c>
    </row>
    <row r="2342" spans="1:8" ht="14.25" customHeight="1" x14ac:dyDescent="0.2">
      <c r="A2342" s="261" t="str">
        <f t="shared" ca="1" si="36"/>
        <v>TECHNIK</v>
      </c>
      <c r="B2342" s="24" t="s">
        <v>17312</v>
      </c>
      <c r="C2342" s="117"/>
      <c r="D2342" s="75" t="s">
        <v>17313</v>
      </c>
      <c r="E2342" s="105" t="s">
        <v>2285</v>
      </c>
      <c r="F2342" s="98">
        <v>15.216124638617039</v>
      </c>
      <c r="G2342" s="46">
        <f>F2342*(1-Elteq!$F$9)</f>
        <v>15.216124638617039</v>
      </c>
      <c r="H2342" s="269" t="s">
        <v>21684</v>
      </c>
    </row>
    <row r="2343" spans="1:8" ht="14.25" customHeight="1" x14ac:dyDescent="0.2">
      <c r="A2343" s="261" t="str">
        <f t="shared" ca="1" si="36"/>
        <v>TECHNIK</v>
      </c>
      <c r="B2343" s="26" t="s">
        <v>17314</v>
      </c>
      <c r="C2343" s="118"/>
      <c r="D2343" s="76" t="s">
        <v>17315</v>
      </c>
      <c r="E2343" s="104" t="s">
        <v>2285</v>
      </c>
      <c r="F2343" s="97">
        <v>15.290349636854197</v>
      </c>
      <c r="G2343" s="47">
        <f>F2343*(1-Elteq!$F$9)</f>
        <v>15.290349636854197</v>
      </c>
      <c r="H2343" s="269" t="s">
        <v>21685</v>
      </c>
    </row>
    <row r="2344" spans="1:8" ht="14.25" customHeight="1" x14ac:dyDescent="0.2">
      <c r="A2344" s="261" t="str">
        <f t="shared" ca="1" si="36"/>
        <v>TECHNIK</v>
      </c>
      <c r="B2344" s="24" t="s">
        <v>17316</v>
      </c>
      <c r="C2344" s="117"/>
      <c r="D2344" s="75" t="s">
        <v>17317</v>
      </c>
      <c r="E2344" s="105" t="s">
        <v>2285</v>
      </c>
      <c r="F2344" s="98">
        <v>15.99548712010718</v>
      </c>
      <c r="G2344" s="46">
        <f>F2344*(1-Elteq!$F$9)</f>
        <v>15.99548712010718</v>
      </c>
      <c r="H2344" s="269" t="s">
        <v>21686</v>
      </c>
    </row>
    <row r="2345" spans="1:8" ht="14.25" customHeight="1" x14ac:dyDescent="0.2">
      <c r="A2345" s="261" t="str">
        <f t="shared" ca="1" si="36"/>
        <v>TECHNIK</v>
      </c>
      <c r="B2345" s="26" t="s">
        <v>17318</v>
      </c>
      <c r="C2345" s="118"/>
      <c r="D2345" s="76" t="s">
        <v>17319</v>
      </c>
      <c r="E2345" s="104" t="s">
        <v>2285</v>
      </c>
      <c r="F2345" s="97">
        <v>36.036236644139379</v>
      </c>
      <c r="G2345" s="47">
        <f>F2345*(1-Elteq!$F$9)</f>
        <v>36.036236644139379</v>
      </c>
      <c r="H2345" s="269" t="s">
        <v>21687</v>
      </c>
    </row>
    <row r="2346" spans="1:8" ht="14.25" customHeight="1" x14ac:dyDescent="0.2">
      <c r="A2346" s="261" t="str">
        <f t="shared" ca="1" si="36"/>
        <v>TECHNIK</v>
      </c>
      <c r="B2346" s="24" t="s">
        <v>6130</v>
      </c>
      <c r="C2346" s="117"/>
      <c r="D2346" s="75" t="s">
        <v>17320</v>
      </c>
      <c r="E2346" s="105" t="s">
        <v>2285</v>
      </c>
      <c r="F2346" s="98">
        <v>16.700624603360165</v>
      </c>
      <c r="G2346" s="46">
        <f>F2346*(1-Elteq!$F$9)</f>
        <v>16.700624603360165</v>
      </c>
      <c r="H2346" s="269" t="s">
        <v>21688</v>
      </c>
    </row>
    <row r="2347" spans="1:8" ht="14.25" customHeight="1" x14ac:dyDescent="0.2">
      <c r="A2347" s="261" t="str">
        <f t="shared" ca="1" si="36"/>
        <v>TECHNIK</v>
      </c>
      <c r="B2347" s="26" t="s">
        <v>17321</v>
      </c>
      <c r="C2347" s="118"/>
      <c r="D2347" s="76" t="s">
        <v>17322</v>
      </c>
      <c r="E2347" s="104" t="s">
        <v>2285</v>
      </c>
      <c r="F2347" s="97">
        <v>17.776887077798932</v>
      </c>
      <c r="G2347" s="47">
        <f>F2347*(1-Elteq!$F$9)</f>
        <v>17.776887077798932</v>
      </c>
      <c r="H2347" s="269" t="s">
        <v>21689</v>
      </c>
    </row>
    <row r="2348" spans="1:8" ht="14.25" customHeight="1" x14ac:dyDescent="0.2">
      <c r="A2348" s="261" t="str">
        <f t="shared" ca="1" si="36"/>
        <v>TECHNIK</v>
      </c>
      <c r="B2348" s="24" t="s">
        <v>17323</v>
      </c>
      <c r="C2348" s="117"/>
      <c r="D2348" s="75" t="s">
        <v>17324</v>
      </c>
      <c r="E2348" s="105" t="s">
        <v>2285</v>
      </c>
      <c r="F2348" s="98">
        <v>40.935086527791697</v>
      </c>
      <c r="G2348" s="46">
        <f>F2348*(1-Elteq!$F$9)</f>
        <v>40.935086527791697</v>
      </c>
      <c r="H2348" s="269" t="s">
        <v>21690</v>
      </c>
    </row>
    <row r="2349" spans="1:8" ht="14.25" customHeight="1" x14ac:dyDescent="0.2">
      <c r="A2349" s="261" t="str">
        <f t="shared" ca="1" si="36"/>
        <v>TECHNIK</v>
      </c>
      <c r="B2349" s="26" t="s">
        <v>6131</v>
      </c>
      <c r="C2349" s="118"/>
      <c r="D2349" s="76" t="s">
        <v>17325</v>
      </c>
      <c r="E2349" s="104" t="s">
        <v>2285</v>
      </c>
      <c r="F2349" s="97">
        <v>18.816037053119121</v>
      </c>
      <c r="G2349" s="47">
        <f>F2349*(1-Elteq!$F$9)</f>
        <v>18.816037053119121</v>
      </c>
      <c r="H2349" s="269" t="s">
        <v>21691</v>
      </c>
    </row>
    <row r="2350" spans="1:8" ht="14.25" customHeight="1" x14ac:dyDescent="0.2">
      <c r="A2350" s="261" t="str">
        <f t="shared" ca="1" si="36"/>
        <v>TECHNIK</v>
      </c>
      <c r="B2350" s="24" t="s">
        <v>6132</v>
      </c>
      <c r="C2350" s="117"/>
      <c r="D2350" s="75" t="s">
        <v>17326</v>
      </c>
      <c r="E2350" s="105" t="s">
        <v>2285</v>
      </c>
      <c r="F2350" s="98">
        <v>19.966524525795041</v>
      </c>
      <c r="G2350" s="46">
        <f>F2350*(1-Elteq!$F$9)</f>
        <v>19.966524525795041</v>
      </c>
      <c r="H2350" s="269" t="s">
        <v>21692</v>
      </c>
    </row>
    <row r="2351" spans="1:8" ht="14.25" customHeight="1" x14ac:dyDescent="0.2">
      <c r="A2351" s="261" t="str">
        <f t="shared" ca="1" si="36"/>
        <v>TECHNIK</v>
      </c>
      <c r="B2351" s="26" t="s">
        <v>17327</v>
      </c>
      <c r="C2351" s="118"/>
      <c r="D2351" s="76" t="s">
        <v>17328</v>
      </c>
      <c r="E2351" s="104" t="s">
        <v>2285</v>
      </c>
      <c r="F2351" s="97">
        <v>45.648373915851117</v>
      </c>
      <c r="G2351" s="47">
        <f>F2351*(1-Elteq!$F$9)</f>
        <v>45.648373915851117</v>
      </c>
      <c r="H2351" s="269" t="s">
        <v>21693</v>
      </c>
    </row>
    <row r="2352" spans="1:8" ht="14.25" customHeight="1" x14ac:dyDescent="0.2">
      <c r="A2352" s="261" t="str">
        <f t="shared" ca="1" si="36"/>
        <v>TECHNIK</v>
      </c>
      <c r="B2352" s="24" t="s">
        <v>6133</v>
      </c>
      <c r="C2352" s="117"/>
      <c r="D2352" s="75" t="s">
        <v>17329</v>
      </c>
      <c r="E2352" s="105" t="s">
        <v>2285</v>
      </c>
      <c r="F2352" s="98">
        <v>21.00567450111523</v>
      </c>
      <c r="G2352" s="46">
        <f>F2352*(1-Elteq!$F$9)</f>
        <v>21.00567450111523</v>
      </c>
      <c r="H2352" s="269" t="s">
        <v>21694</v>
      </c>
    </row>
    <row r="2353" spans="1:8" ht="14.25" customHeight="1" x14ac:dyDescent="0.2">
      <c r="A2353" s="261" t="str">
        <f t="shared" ca="1" si="36"/>
        <v>TECHNIK</v>
      </c>
      <c r="B2353" s="26" t="s">
        <v>6134</v>
      </c>
      <c r="C2353" s="118"/>
      <c r="D2353" s="76" t="s">
        <v>17330</v>
      </c>
      <c r="E2353" s="104" t="s">
        <v>2285</v>
      </c>
      <c r="F2353" s="97">
        <v>21.785036982605373</v>
      </c>
      <c r="G2353" s="47">
        <f>F2353*(1-Elteq!$F$9)</f>
        <v>21.785036982605373</v>
      </c>
      <c r="H2353" s="269" t="s">
        <v>21695</v>
      </c>
    </row>
    <row r="2354" spans="1:8" ht="14.25" customHeight="1" x14ac:dyDescent="0.2">
      <c r="A2354" s="261" t="str">
        <f t="shared" ca="1" si="36"/>
        <v>TECHNIK</v>
      </c>
      <c r="B2354" s="24" t="s">
        <v>17331</v>
      </c>
      <c r="C2354" s="117"/>
      <c r="D2354" s="75" t="s">
        <v>17332</v>
      </c>
      <c r="E2354" s="105" t="s">
        <v>2290</v>
      </c>
      <c r="F2354" s="98">
        <v>23.009749453518449</v>
      </c>
      <c r="G2354" s="46">
        <f>F2354*(1-Elteq!$F$9)</f>
        <v>23.009749453518449</v>
      </c>
      <c r="H2354" s="269" t="s">
        <v>21696</v>
      </c>
    </row>
    <row r="2355" spans="1:8" ht="14.25" customHeight="1" x14ac:dyDescent="0.2">
      <c r="A2355" s="261" t="str">
        <f t="shared" ca="1" si="36"/>
        <v>TECHNIK</v>
      </c>
      <c r="B2355" s="26" t="s">
        <v>6135</v>
      </c>
      <c r="C2355" s="118"/>
      <c r="D2355" s="76" t="s">
        <v>17333</v>
      </c>
      <c r="E2355" s="104" t="s">
        <v>2290</v>
      </c>
      <c r="F2355" s="97">
        <v>24.939599407684515</v>
      </c>
      <c r="G2355" s="47">
        <f>F2355*(1-Elteq!$F$9)</f>
        <v>24.939599407684515</v>
      </c>
      <c r="H2355" s="269" t="s">
        <v>21697</v>
      </c>
    </row>
    <row r="2356" spans="1:8" ht="14.25" customHeight="1" x14ac:dyDescent="0.2">
      <c r="A2356" s="261" t="str">
        <f t="shared" ca="1" si="36"/>
        <v>TECHNIK</v>
      </c>
      <c r="B2356" s="24" t="s">
        <v>6136</v>
      </c>
      <c r="C2356" s="117"/>
      <c r="D2356" s="75" t="s">
        <v>6137</v>
      </c>
      <c r="E2356" s="105" t="s">
        <v>2285</v>
      </c>
      <c r="F2356" s="98">
        <v>1.4102749665059695</v>
      </c>
      <c r="G2356" s="46">
        <f>F2356*(1-Elteq!$F$9)</f>
        <v>1.4102749665059695</v>
      </c>
      <c r="H2356" s="269" t="s">
        <v>21698</v>
      </c>
    </row>
    <row r="2357" spans="1:8" ht="14.25" customHeight="1" x14ac:dyDescent="0.2">
      <c r="A2357" s="261" t="str">
        <f t="shared" ca="1" si="36"/>
        <v>TECHNIK</v>
      </c>
      <c r="B2357" s="26" t="s">
        <v>6138</v>
      </c>
      <c r="C2357" s="118"/>
      <c r="D2357" s="76" t="s">
        <v>6139</v>
      </c>
      <c r="E2357" s="104" t="s">
        <v>2285</v>
      </c>
      <c r="F2357" s="97">
        <v>1.5216124638617039</v>
      </c>
      <c r="G2357" s="47">
        <f>F2357*(1-Elteq!$F$9)</f>
        <v>1.5216124638617039</v>
      </c>
      <c r="H2357" s="269" t="s">
        <v>21699</v>
      </c>
    </row>
    <row r="2358" spans="1:8" ht="14.25" customHeight="1" x14ac:dyDescent="0.2">
      <c r="A2358" s="261" t="str">
        <f t="shared" ca="1" si="36"/>
        <v>TECHNIK</v>
      </c>
      <c r="B2358" s="24" t="s">
        <v>6140</v>
      </c>
      <c r="C2358" s="117"/>
      <c r="D2358" s="75" t="s">
        <v>6141</v>
      </c>
      <c r="E2358" s="105" t="s">
        <v>2285</v>
      </c>
      <c r="F2358" s="98">
        <v>1.7071749594545946</v>
      </c>
      <c r="G2358" s="46">
        <f>F2358*(1-Elteq!$F$9)</f>
        <v>1.7071749594545946</v>
      </c>
      <c r="H2358" s="269" t="s">
        <v>21700</v>
      </c>
    </row>
    <row r="2359" spans="1:8" ht="14.25" customHeight="1" x14ac:dyDescent="0.2">
      <c r="A2359" s="261" t="str">
        <f t="shared" ca="1" si="36"/>
        <v>TECHNIK</v>
      </c>
      <c r="B2359" s="26" t="s">
        <v>6142</v>
      </c>
      <c r="C2359" s="118"/>
      <c r="D2359" s="76" t="s">
        <v>6143</v>
      </c>
      <c r="E2359" s="104" t="s">
        <v>2285</v>
      </c>
      <c r="F2359" s="97">
        <v>1.9669624532846417</v>
      </c>
      <c r="G2359" s="47">
        <f>F2359*(1-Elteq!$F$9)</f>
        <v>1.9669624532846417</v>
      </c>
      <c r="H2359" s="269" t="s">
        <v>21701</v>
      </c>
    </row>
    <row r="2360" spans="1:8" ht="14.25" customHeight="1" x14ac:dyDescent="0.2">
      <c r="A2360" s="261" t="str">
        <f t="shared" ca="1" si="36"/>
        <v>TECHNIK</v>
      </c>
      <c r="B2360" s="24" t="s">
        <v>6144</v>
      </c>
      <c r="C2360" s="117"/>
      <c r="D2360" s="75" t="s">
        <v>6145</v>
      </c>
      <c r="E2360" s="105" t="s">
        <v>2285</v>
      </c>
      <c r="F2360" s="98">
        <v>2.1525249488775327</v>
      </c>
      <c r="G2360" s="46">
        <f>F2360*(1-Elteq!$F$9)</f>
        <v>2.1525249488775327</v>
      </c>
      <c r="H2360" s="269" t="s">
        <v>21702</v>
      </c>
    </row>
    <row r="2361" spans="1:8" ht="14.25" customHeight="1" x14ac:dyDescent="0.2">
      <c r="A2361" s="261" t="str">
        <f t="shared" ca="1" si="36"/>
        <v>TECHNIK</v>
      </c>
      <c r="B2361" s="26" t="s">
        <v>6146</v>
      </c>
      <c r="C2361" s="118"/>
      <c r="D2361" s="76" t="s">
        <v>6147</v>
      </c>
      <c r="E2361" s="104" t="s">
        <v>2285</v>
      </c>
      <c r="F2361" s="97">
        <v>2.4494249418261576</v>
      </c>
      <c r="G2361" s="47">
        <f>F2361*(1-Elteq!$F$9)</f>
        <v>2.4494249418261576</v>
      </c>
      <c r="H2361" s="269" t="s">
        <v>21703</v>
      </c>
    </row>
    <row r="2362" spans="1:8" ht="14.25" customHeight="1" x14ac:dyDescent="0.2">
      <c r="A2362" s="261" t="str">
        <f t="shared" ca="1" si="36"/>
        <v>TECHNIK</v>
      </c>
      <c r="B2362" s="24" t="s">
        <v>6148</v>
      </c>
      <c r="C2362" s="117"/>
      <c r="D2362" s="75" t="s">
        <v>6149</v>
      </c>
      <c r="E2362" s="105" t="s">
        <v>2285</v>
      </c>
      <c r="F2362" s="98">
        <v>2.7092124356562048</v>
      </c>
      <c r="G2362" s="46">
        <f>F2362*(1-Elteq!$F$9)</f>
        <v>2.7092124356562048</v>
      </c>
      <c r="H2362" s="269" t="s">
        <v>21704</v>
      </c>
    </row>
    <row r="2363" spans="1:8" ht="14.25" customHeight="1" x14ac:dyDescent="0.2">
      <c r="A2363" s="261" t="str">
        <f t="shared" ca="1" si="36"/>
        <v>TECHNIK</v>
      </c>
      <c r="B2363" s="26" t="s">
        <v>6150</v>
      </c>
      <c r="C2363" s="118"/>
      <c r="D2363" s="76" t="s">
        <v>6151</v>
      </c>
      <c r="E2363" s="104" t="s">
        <v>2285</v>
      </c>
      <c r="F2363" s="97">
        <v>2.9689999294862517</v>
      </c>
      <c r="G2363" s="47">
        <f>F2363*(1-Elteq!$F$9)</f>
        <v>2.9689999294862517</v>
      </c>
      <c r="H2363" s="269" t="s">
        <v>21705</v>
      </c>
    </row>
    <row r="2364" spans="1:8" ht="14.25" customHeight="1" x14ac:dyDescent="0.2">
      <c r="A2364" s="261" t="str">
        <f t="shared" ca="1" si="36"/>
        <v>TECHNIK</v>
      </c>
      <c r="B2364" s="24" t="s">
        <v>6152</v>
      </c>
      <c r="C2364" s="117"/>
      <c r="D2364" s="75" t="s">
        <v>6153</v>
      </c>
      <c r="E2364" s="105" t="s">
        <v>2285</v>
      </c>
      <c r="F2364" s="98">
        <v>3.3030124215534551</v>
      </c>
      <c r="G2364" s="46">
        <f>F2364*(1-Elteq!$F$9)</f>
        <v>3.3030124215534551</v>
      </c>
      <c r="H2364" s="269" t="s">
        <v>21706</v>
      </c>
    </row>
    <row r="2365" spans="1:8" ht="14.25" customHeight="1" x14ac:dyDescent="0.2">
      <c r="A2365" s="261" t="str">
        <f t="shared" ca="1" si="36"/>
        <v>TECHNIK</v>
      </c>
      <c r="B2365" s="26" t="s">
        <v>6154</v>
      </c>
      <c r="C2365" s="118"/>
      <c r="D2365" s="76" t="s">
        <v>6155</v>
      </c>
      <c r="E2365" s="104" t="s">
        <v>2285</v>
      </c>
      <c r="F2365" s="97">
        <v>3.4885749171463458</v>
      </c>
      <c r="G2365" s="47">
        <f>F2365*(1-Elteq!$F$9)</f>
        <v>3.4885749171463458</v>
      </c>
      <c r="H2365" s="269" t="s">
        <v>21707</v>
      </c>
    </row>
    <row r="2366" spans="1:8" ht="14.25" customHeight="1" x14ac:dyDescent="0.2">
      <c r="A2366" s="261" t="str">
        <f t="shared" ca="1" si="36"/>
        <v>TECHNIK</v>
      </c>
      <c r="B2366" s="24" t="s">
        <v>6156</v>
      </c>
      <c r="C2366" s="117"/>
      <c r="D2366" s="75" t="s">
        <v>6157</v>
      </c>
      <c r="E2366" s="105" t="s">
        <v>2285</v>
      </c>
      <c r="F2366" s="98">
        <v>4.3421623968736434</v>
      </c>
      <c r="G2366" s="46">
        <f>F2366*(1-Elteq!$F$9)</f>
        <v>4.3421623968736434</v>
      </c>
      <c r="H2366" s="269" t="s">
        <v>21708</v>
      </c>
    </row>
    <row r="2367" spans="1:8" ht="14.25" customHeight="1" x14ac:dyDescent="0.2">
      <c r="A2367" s="261" t="str">
        <f t="shared" ca="1" si="36"/>
        <v>TECHNIK</v>
      </c>
      <c r="B2367" s="26" t="s">
        <v>6158</v>
      </c>
      <c r="C2367" s="118"/>
      <c r="D2367" s="76" t="s">
        <v>6159</v>
      </c>
      <c r="E2367" s="104" t="s">
        <v>2285</v>
      </c>
      <c r="F2367" s="97">
        <v>1.5216124638617039</v>
      </c>
      <c r="G2367" s="47">
        <f>F2367*(1-Elteq!$F$9)</f>
        <v>1.5216124638617039</v>
      </c>
      <c r="H2367" s="269" t="s">
        <v>21709</v>
      </c>
    </row>
    <row r="2368" spans="1:8" ht="14.25" customHeight="1" x14ac:dyDescent="0.2">
      <c r="A2368" s="261" t="str">
        <f t="shared" ca="1" si="36"/>
        <v>TECHNIK</v>
      </c>
      <c r="B2368" s="24" t="s">
        <v>6160</v>
      </c>
      <c r="C2368" s="117"/>
      <c r="D2368" s="75" t="s">
        <v>6161</v>
      </c>
      <c r="E2368" s="105" t="s">
        <v>2285</v>
      </c>
      <c r="F2368" s="98">
        <v>2.041187451521798</v>
      </c>
      <c r="G2368" s="46">
        <f>F2368*(1-Elteq!$F$9)</f>
        <v>2.041187451521798</v>
      </c>
      <c r="H2368" s="269" t="s">
        <v>21710</v>
      </c>
    </row>
    <row r="2369" spans="1:8" ht="14.25" customHeight="1" x14ac:dyDescent="0.2">
      <c r="A2369" s="261" t="str">
        <f t="shared" ca="1" si="36"/>
        <v>TECHNIK</v>
      </c>
      <c r="B2369" s="26" t="s">
        <v>6162</v>
      </c>
      <c r="C2369" s="118"/>
      <c r="D2369" s="76" t="s">
        <v>17334</v>
      </c>
      <c r="E2369" s="104" t="s">
        <v>2285</v>
      </c>
      <c r="F2369" s="97">
        <v>14.696549650956946</v>
      </c>
      <c r="G2369" s="47">
        <f>F2369*(1-Elteq!$F$9)</f>
        <v>14.696549650956946</v>
      </c>
      <c r="H2369" s="269" t="s">
        <v>21711</v>
      </c>
    </row>
    <row r="2370" spans="1:8" ht="14.25" customHeight="1" x14ac:dyDescent="0.2">
      <c r="A2370" s="261" t="str">
        <f t="shared" ca="1" si="36"/>
        <v>TECHNIK</v>
      </c>
      <c r="B2370" s="24" t="s">
        <v>6163</v>
      </c>
      <c r="C2370" s="117"/>
      <c r="D2370" s="75" t="s">
        <v>17335</v>
      </c>
      <c r="E2370" s="105" t="s">
        <v>2285</v>
      </c>
      <c r="F2370" s="98">
        <v>19.59539953460926</v>
      </c>
      <c r="G2370" s="46">
        <f>F2370*(1-Elteq!$F$9)</f>
        <v>19.59539953460926</v>
      </c>
      <c r="H2370" s="269" t="s">
        <v>21712</v>
      </c>
    </row>
    <row r="2371" spans="1:8" ht="14.25" customHeight="1" x14ac:dyDescent="0.2">
      <c r="A2371" s="261" t="str">
        <f t="shared" ca="1" si="36"/>
        <v>TECHNIK</v>
      </c>
      <c r="B2371" s="26" t="s">
        <v>6164</v>
      </c>
      <c r="C2371" s="118"/>
      <c r="D2371" s="76" t="s">
        <v>17336</v>
      </c>
      <c r="E2371" s="104" t="s">
        <v>2285</v>
      </c>
      <c r="F2371" s="97">
        <v>20.040749524032197</v>
      </c>
      <c r="G2371" s="47">
        <f>F2371*(1-Elteq!$F$9)</f>
        <v>20.040749524032197</v>
      </c>
      <c r="H2371" s="269" t="s">
        <v>21713</v>
      </c>
    </row>
    <row r="2372" spans="1:8" ht="14.25" customHeight="1" x14ac:dyDescent="0.2">
      <c r="A2372" s="261" t="str">
        <f t="shared" ca="1" si="36"/>
        <v>TECHNIK</v>
      </c>
      <c r="B2372" s="24" t="s">
        <v>6165</v>
      </c>
      <c r="C2372" s="117"/>
      <c r="D2372" s="75" t="s">
        <v>17337</v>
      </c>
      <c r="E2372" s="105" t="s">
        <v>2285</v>
      </c>
      <c r="F2372" s="98">
        <v>2.783437433893361</v>
      </c>
      <c r="G2372" s="46">
        <f>F2372*(1-Elteq!$F$9)</f>
        <v>2.783437433893361</v>
      </c>
      <c r="H2372" s="269" t="s">
        <v>21714</v>
      </c>
    </row>
    <row r="2373" spans="1:8" ht="14.25" customHeight="1" x14ac:dyDescent="0.2">
      <c r="A2373" s="261" t="str">
        <f t="shared" ca="1" si="36"/>
        <v>TECHNIK</v>
      </c>
      <c r="B2373" s="26" t="s">
        <v>6166</v>
      </c>
      <c r="C2373" s="118"/>
      <c r="D2373" s="76" t="s">
        <v>17338</v>
      </c>
      <c r="E2373" s="104" t="s">
        <v>2285</v>
      </c>
      <c r="F2373" s="97">
        <v>2.9318874303676736</v>
      </c>
      <c r="G2373" s="47">
        <f>F2373*(1-Elteq!$F$9)</f>
        <v>2.9318874303676736</v>
      </c>
      <c r="H2373" s="269" t="s">
        <v>21715</v>
      </c>
    </row>
    <row r="2374" spans="1:8" ht="14.25" customHeight="1" x14ac:dyDescent="0.2">
      <c r="A2374" s="261" t="str">
        <f t="shared" ref="A2374:A2437" ca="1" si="37">REPLACE(CELL("Filename",$A$1),1,FIND("]",CELL("filename",$A$1)),"")</f>
        <v>TECHNIK</v>
      </c>
      <c r="B2374" s="24" t="s">
        <v>6167</v>
      </c>
      <c r="C2374" s="117"/>
      <c r="D2374" s="75" t="s">
        <v>17339</v>
      </c>
      <c r="E2374" s="105" t="s">
        <v>2285</v>
      </c>
      <c r="F2374" s="98">
        <v>4.4906123933479556</v>
      </c>
      <c r="G2374" s="46">
        <f>F2374*(1-Elteq!$F$9)</f>
        <v>4.4906123933479556</v>
      </c>
      <c r="H2374" s="269" t="s">
        <v>21716</v>
      </c>
    </row>
    <row r="2375" spans="1:8" ht="14.25" customHeight="1" x14ac:dyDescent="0.2">
      <c r="A2375" s="261" t="str">
        <f t="shared" ca="1" si="37"/>
        <v>TECHNIK</v>
      </c>
      <c r="B2375" s="26" t="s">
        <v>6168</v>
      </c>
      <c r="C2375" s="118"/>
      <c r="D2375" s="76" t="s">
        <v>17340</v>
      </c>
      <c r="E2375" s="104" t="s">
        <v>2285</v>
      </c>
      <c r="F2375" s="97">
        <v>5.3070873739566746</v>
      </c>
      <c r="G2375" s="47">
        <f>F2375*(1-Elteq!$F$9)</f>
        <v>5.3070873739566746</v>
      </c>
      <c r="H2375" s="269" t="s">
        <v>21717</v>
      </c>
    </row>
    <row r="2376" spans="1:8" ht="14.25" customHeight="1" x14ac:dyDescent="0.2">
      <c r="A2376" s="261" t="str">
        <f t="shared" ca="1" si="37"/>
        <v>TECHNIK</v>
      </c>
      <c r="B2376" s="24" t="s">
        <v>6169</v>
      </c>
      <c r="C2376" s="117"/>
      <c r="D2376" s="75" t="s">
        <v>17341</v>
      </c>
      <c r="E2376" s="105" t="s">
        <v>2285</v>
      </c>
      <c r="F2376" s="98">
        <v>6.1235623545653937</v>
      </c>
      <c r="G2376" s="46">
        <f>F2376*(1-Elteq!$F$9)</f>
        <v>6.1235623545653937</v>
      </c>
      <c r="H2376" s="269" t="s">
        <v>21718</v>
      </c>
    </row>
    <row r="2377" spans="1:8" ht="14.25" customHeight="1" x14ac:dyDescent="0.2">
      <c r="A2377" s="261" t="str">
        <f t="shared" ca="1" si="37"/>
        <v>TECHNIK</v>
      </c>
      <c r="B2377" s="26" t="s">
        <v>6170</v>
      </c>
      <c r="C2377" s="118"/>
      <c r="D2377" s="76" t="s">
        <v>17342</v>
      </c>
      <c r="E2377" s="64" t="s">
        <v>2285</v>
      </c>
      <c r="F2377" s="99">
        <v>7.236937328122738</v>
      </c>
      <c r="G2377" s="48">
        <f>F2377*(1-Elteq!$F$9)</f>
        <v>7.236937328122738</v>
      </c>
      <c r="H2377" s="269" t="s">
        <v>21719</v>
      </c>
    </row>
    <row r="2378" spans="1:8" ht="14.25" customHeight="1" x14ac:dyDescent="0.2">
      <c r="A2378" s="261" t="str">
        <f t="shared" ca="1" si="37"/>
        <v>TECHNIK</v>
      </c>
      <c r="B2378" s="24" t="s">
        <v>6171</v>
      </c>
      <c r="C2378" s="117"/>
      <c r="D2378" s="75" t="s">
        <v>17343</v>
      </c>
      <c r="E2378" s="65" t="s">
        <v>2285</v>
      </c>
      <c r="F2378" s="100">
        <v>17.81399957691751</v>
      </c>
      <c r="G2378" s="49">
        <f>F2378*(1-Elteq!$F$9)</f>
        <v>17.81399957691751</v>
      </c>
      <c r="H2378" s="269" t="s">
        <v>21720</v>
      </c>
    </row>
    <row r="2379" spans="1:8" ht="14.25" customHeight="1" x14ac:dyDescent="0.2">
      <c r="A2379" s="261" t="str">
        <f t="shared" ca="1" si="37"/>
        <v>TECHNIK</v>
      </c>
      <c r="B2379" s="26" t="s">
        <v>17344</v>
      </c>
      <c r="C2379" s="118"/>
      <c r="D2379" s="76" t="s">
        <v>17343</v>
      </c>
      <c r="E2379" s="64" t="s">
        <v>2285</v>
      </c>
      <c r="F2379" s="99">
        <v>8.8327747902215989</v>
      </c>
      <c r="G2379" s="48">
        <f>F2379*(1-Elteq!$F$9)</f>
        <v>8.8327747902215989</v>
      </c>
      <c r="H2379" s="269" t="s">
        <v>21721</v>
      </c>
    </row>
    <row r="2380" spans="1:8" ht="14.25" customHeight="1" x14ac:dyDescent="0.2">
      <c r="A2380" s="261" t="str">
        <f t="shared" ca="1" si="37"/>
        <v>TECHNIK</v>
      </c>
      <c r="B2380" s="24" t="s">
        <v>6172</v>
      </c>
      <c r="C2380" s="117"/>
      <c r="D2380" s="75" t="s">
        <v>6173</v>
      </c>
      <c r="E2380" s="65" t="s">
        <v>2285</v>
      </c>
      <c r="F2380" s="100">
        <v>20.782999506403762</v>
      </c>
      <c r="G2380" s="49">
        <f>F2380*(1-Elteq!$F$9)</f>
        <v>20.782999506403762</v>
      </c>
      <c r="H2380" s="269" t="s">
        <v>21722</v>
      </c>
    </row>
    <row r="2381" spans="1:8" ht="14.25" customHeight="1" x14ac:dyDescent="0.2">
      <c r="A2381" s="261" t="str">
        <f t="shared" ca="1" si="37"/>
        <v>TECHNIK</v>
      </c>
      <c r="B2381" s="26" t="s">
        <v>17345</v>
      </c>
      <c r="C2381" s="118"/>
      <c r="D2381" s="76" t="s">
        <v>17346</v>
      </c>
      <c r="E2381" s="64" t="s">
        <v>2285</v>
      </c>
      <c r="F2381" s="99">
        <v>32.25076173404441</v>
      </c>
      <c r="G2381" s="48">
        <f>F2381*(1-Elteq!$F$9)</f>
        <v>32.25076173404441</v>
      </c>
      <c r="H2381" s="269" t="s">
        <v>21723</v>
      </c>
    </row>
    <row r="2382" spans="1:8" ht="14.25" customHeight="1" x14ac:dyDescent="0.2">
      <c r="A2382" s="261" t="str">
        <f t="shared" ca="1" si="37"/>
        <v>TECHNIK</v>
      </c>
      <c r="B2382" s="24" t="s">
        <v>17347</v>
      </c>
      <c r="C2382" s="117"/>
      <c r="D2382" s="75" t="s">
        <v>17348</v>
      </c>
      <c r="E2382" s="65" t="s">
        <v>2285</v>
      </c>
      <c r="F2382" s="100">
        <v>28.205499330119391</v>
      </c>
      <c r="G2382" s="49">
        <f>F2382*(1-Elteq!$F$9)</f>
        <v>28.205499330119391</v>
      </c>
      <c r="H2382" s="269" t="s">
        <v>21724</v>
      </c>
    </row>
    <row r="2383" spans="1:8" ht="14.25" customHeight="1" x14ac:dyDescent="0.2">
      <c r="A2383" s="261" t="str">
        <f t="shared" ca="1" si="37"/>
        <v>TECHNIK</v>
      </c>
      <c r="B2383" s="26" t="s">
        <v>6174</v>
      </c>
      <c r="C2383" s="118"/>
      <c r="D2383" s="76" t="s">
        <v>6175</v>
      </c>
      <c r="E2383" s="64" t="s">
        <v>2285</v>
      </c>
      <c r="F2383" s="99">
        <v>18.370687063696181</v>
      </c>
      <c r="G2383" s="48">
        <f>F2383*(1-Elteq!$F$9)</f>
        <v>18.370687063696181</v>
      </c>
      <c r="H2383" s="269" t="s">
        <v>21725</v>
      </c>
    </row>
    <row r="2384" spans="1:8" ht="14.25" customHeight="1" x14ac:dyDescent="0.2">
      <c r="A2384" s="261" t="str">
        <f t="shared" ca="1" si="37"/>
        <v>TECHNIK</v>
      </c>
      <c r="B2384" s="24" t="s">
        <v>6176</v>
      </c>
      <c r="C2384" s="117"/>
      <c r="D2384" s="75" t="s">
        <v>6177</v>
      </c>
      <c r="E2384" s="65" t="s">
        <v>2285</v>
      </c>
      <c r="F2384" s="100">
        <v>19.298499541660636</v>
      </c>
      <c r="G2384" s="49">
        <f>F2384*(1-Elteq!$F$9)</f>
        <v>19.298499541660636</v>
      </c>
      <c r="H2384" s="269" t="s">
        <v>21726</v>
      </c>
    </row>
    <row r="2385" spans="1:8" ht="14.25" customHeight="1" x14ac:dyDescent="0.2">
      <c r="A2385" s="261" t="str">
        <f t="shared" ca="1" si="37"/>
        <v>TECHNIK</v>
      </c>
      <c r="B2385" s="26" t="s">
        <v>6178</v>
      </c>
      <c r="C2385" s="118"/>
      <c r="D2385" s="76" t="s">
        <v>6179</v>
      </c>
      <c r="E2385" s="64" t="s">
        <v>2285</v>
      </c>
      <c r="F2385" s="99">
        <v>15.216124638617039</v>
      </c>
      <c r="G2385" s="48">
        <f>F2385*(1-Elteq!$F$9)</f>
        <v>15.216124638617039</v>
      </c>
      <c r="H2385" s="269" t="s">
        <v>21727</v>
      </c>
    </row>
    <row r="2386" spans="1:8" ht="14.25" customHeight="1" x14ac:dyDescent="0.2">
      <c r="A2386" s="261" t="str">
        <f t="shared" ca="1" si="37"/>
        <v>TECHNIK</v>
      </c>
      <c r="B2386" s="24" t="s">
        <v>6180</v>
      </c>
      <c r="C2386" s="117"/>
      <c r="D2386" s="75" t="s">
        <v>6181</v>
      </c>
      <c r="E2386" s="65" t="s">
        <v>2285</v>
      </c>
      <c r="F2386" s="100">
        <v>18.370687063696181</v>
      </c>
      <c r="G2386" s="49">
        <f>F2386*(1-Elteq!$F$9)</f>
        <v>18.370687063696181</v>
      </c>
      <c r="H2386" s="269" t="s">
        <v>21728</v>
      </c>
    </row>
    <row r="2387" spans="1:8" ht="14.25" customHeight="1" x14ac:dyDescent="0.2">
      <c r="A2387" s="261" t="str">
        <f t="shared" ca="1" si="37"/>
        <v>TECHNIK</v>
      </c>
      <c r="B2387" s="26" t="s">
        <v>6182</v>
      </c>
      <c r="C2387" s="118"/>
      <c r="D2387" s="76" t="s">
        <v>6183</v>
      </c>
      <c r="E2387" s="64" t="s">
        <v>2285</v>
      </c>
      <c r="F2387" s="99">
        <v>18.927374550474855</v>
      </c>
      <c r="G2387" s="48">
        <f>F2387*(1-Elteq!$F$9)</f>
        <v>18.927374550474855</v>
      </c>
      <c r="H2387" s="269" t="s">
        <v>21729</v>
      </c>
    </row>
    <row r="2388" spans="1:8" ht="14.25" customHeight="1" x14ac:dyDescent="0.2">
      <c r="A2388" s="261" t="str">
        <f t="shared" ca="1" si="37"/>
        <v>TECHNIK</v>
      </c>
      <c r="B2388" s="24" t="s">
        <v>6184</v>
      </c>
      <c r="C2388" s="117"/>
      <c r="D2388" s="75" t="s">
        <v>6185</v>
      </c>
      <c r="E2388" s="65" t="s">
        <v>2285</v>
      </c>
      <c r="F2388" s="100">
        <v>19.855187028439307</v>
      </c>
      <c r="G2388" s="49">
        <f>F2388*(1-Elteq!$F$9)</f>
        <v>19.855187028439307</v>
      </c>
      <c r="H2388" s="269" t="s">
        <v>21730</v>
      </c>
    </row>
    <row r="2389" spans="1:8" ht="14.25" customHeight="1" x14ac:dyDescent="0.2">
      <c r="A2389" s="261" t="str">
        <f t="shared" ca="1" si="37"/>
        <v>TECHNIK</v>
      </c>
      <c r="B2389" s="26" t="s">
        <v>6186</v>
      </c>
      <c r="C2389" s="118"/>
      <c r="D2389" s="76" t="s">
        <v>6187</v>
      </c>
      <c r="E2389" s="64" t="s">
        <v>2285</v>
      </c>
      <c r="F2389" s="99">
        <v>20.263424518743669</v>
      </c>
      <c r="G2389" s="48">
        <f>F2389*(1-Elteq!$F$9)</f>
        <v>20.263424518743669</v>
      </c>
      <c r="H2389" s="269" t="s">
        <v>21731</v>
      </c>
    </row>
    <row r="2390" spans="1:8" ht="14.25" customHeight="1" x14ac:dyDescent="0.2">
      <c r="A2390" s="261" t="str">
        <f t="shared" ca="1" si="37"/>
        <v>TECHNIK</v>
      </c>
      <c r="B2390" s="24" t="s">
        <v>6188</v>
      </c>
      <c r="C2390" s="117"/>
      <c r="D2390" s="75" t="s">
        <v>6189</v>
      </c>
      <c r="E2390" s="65" t="s">
        <v>2285</v>
      </c>
      <c r="F2390" s="100">
        <v>29.801336792218251</v>
      </c>
      <c r="G2390" s="49">
        <f>F2390*(1-Elteq!$F$9)</f>
        <v>29.801336792218251</v>
      </c>
      <c r="H2390" s="269" t="s">
        <v>21732</v>
      </c>
    </row>
    <row r="2391" spans="1:8" ht="14.25" customHeight="1" x14ac:dyDescent="0.2">
      <c r="A2391" s="261" t="str">
        <f t="shared" ca="1" si="37"/>
        <v>TECHNIK</v>
      </c>
      <c r="B2391" s="26" t="s">
        <v>6190</v>
      </c>
      <c r="C2391" s="118"/>
      <c r="D2391" s="76" t="s">
        <v>6191</v>
      </c>
      <c r="E2391" s="64" t="s">
        <v>2285</v>
      </c>
      <c r="F2391" s="99">
        <v>34.700186675870569</v>
      </c>
      <c r="G2391" s="48">
        <f>F2391*(1-Elteq!$F$9)</f>
        <v>34.700186675870569</v>
      </c>
      <c r="H2391" s="269" t="s">
        <v>21733</v>
      </c>
    </row>
    <row r="2392" spans="1:8" ht="14.25" customHeight="1" x14ac:dyDescent="0.2">
      <c r="A2392" s="261" t="str">
        <f t="shared" ca="1" si="37"/>
        <v>TECHNIK</v>
      </c>
      <c r="B2392" s="24" t="s">
        <v>6192</v>
      </c>
      <c r="C2392" s="117"/>
      <c r="D2392" s="75" t="s">
        <v>6193</v>
      </c>
      <c r="E2392" s="65" t="s">
        <v>2285</v>
      </c>
      <c r="F2392" s="100">
        <v>36.555811631799472</v>
      </c>
      <c r="G2392" s="49">
        <f>F2392*(1-Elteq!$F$9)</f>
        <v>36.555811631799472</v>
      </c>
      <c r="H2392" s="269" t="s">
        <v>21734</v>
      </c>
    </row>
    <row r="2393" spans="1:8" ht="14.25" customHeight="1" x14ac:dyDescent="0.2">
      <c r="A2393" s="261" t="str">
        <f t="shared" ca="1" si="37"/>
        <v>TECHNIK</v>
      </c>
      <c r="B2393" s="26" t="s">
        <v>6194</v>
      </c>
      <c r="C2393" s="118"/>
      <c r="D2393" s="76" t="s">
        <v>6195</v>
      </c>
      <c r="E2393" s="64" t="s">
        <v>2285</v>
      </c>
      <c r="F2393" s="99">
        <v>43.050498977550646</v>
      </c>
      <c r="G2393" s="48">
        <f>F2393*(1-Elteq!$F$9)</f>
        <v>43.050498977550646</v>
      </c>
      <c r="H2393" s="269" t="s">
        <v>21735</v>
      </c>
    </row>
    <row r="2394" spans="1:8" ht="14.25" customHeight="1" x14ac:dyDescent="0.2">
      <c r="A2394" s="261" t="str">
        <f t="shared" ca="1" si="37"/>
        <v>TECHNIK</v>
      </c>
      <c r="B2394" s="24" t="s">
        <v>6196</v>
      </c>
      <c r="C2394" s="117"/>
      <c r="D2394" s="75" t="s">
        <v>6197</v>
      </c>
      <c r="E2394" s="65" t="s">
        <v>6198</v>
      </c>
      <c r="F2394" s="100">
        <v>109.85299739099131</v>
      </c>
      <c r="G2394" s="49">
        <f>F2394*(1-Elteq!$F$9)</f>
        <v>109.85299739099131</v>
      </c>
      <c r="H2394" s="269" t="s">
        <v>21736</v>
      </c>
    </row>
    <row r="2395" spans="1:8" ht="14.25" customHeight="1" x14ac:dyDescent="0.2">
      <c r="A2395" s="261" t="str">
        <f t="shared" ca="1" si="37"/>
        <v>TECHNIK</v>
      </c>
      <c r="B2395" s="26" t="s">
        <v>6199</v>
      </c>
      <c r="C2395" s="118"/>
      <c r="D2395" s="76" t="s">
        <v>6200</v>
      </c>
      <c r="E2395" s="64" t="s">
        <v>5979</v>
      </c>
      <c r="F2395" s="99">
        <v>84.61649799035817</v>
      </c>
      <c r="G2395" s="48">
        <f>F2395*(1-Elteq!$F$9)</f>
        <v>84.61649799035817</v>
      </c>
      <c r="H2395" s="269" t="s">
        <v>21737</v>
      </c>
    </row>
    <row r="2396" spans="1:8" ht="14.25" customHeight="1" x14ac:dyDescent="0.2">
      <c r="A2396" s="261" t="str">
        <f t="shared" ca="1" si="37"/>
        <v>TECHNIK</v>
      </c>
      <c r="B2396" s="24" t="s">
        <v>6201</v>
      </c>
      <c r="C2396" s="117"/>
      <c r="D2396" s="75" t="s">
        <v>6202</v>
      </c>
      <c r="E2396" s="65" t="s">
        <v>5979</v>
      </c>
      <c r="F2396" s="100">
        <v>104.2861225232046</v>
      </c>
      <c r="G2396" s="49">
        <f>F2396*(1-Elteq!$F$9)</f>
        <v>104.2861225232046</v>
      </c>
      <c r="H2396" s="269" t="s">
        <v>21738</v>
      </c>
    </row>
    <row r="2397" spans="1:8" ht="14.25" customHeight="1" x14ac:dyDescent="0.2">
      <c r="A2397" s="261" t="str">
        <f t="shared" ca="1" si="37"/>
        <v>TECHNIK</v>
      </c>
      <c r="B2397" s="26" t="s">
        <v>6203</v>
      </c>
      <c r="C2397" s="118"/>
      <c r="D2397" s="76" t="s">
        <v>6204</v>
      </c>
      <c r="E2397" s="64" t="s">
        <v>6018</v>
      </c>
      <c r="F2397" s="99">
        <v>56.039873669053001</v>
      </c>
      <c r="G2397" s="48">
        <f>F2397*(1-Elteq!$F$9)</f>
        <v>56.039873669053001</v>
      </c>
      <c r="H2397" s="269" t="s">
        <v>21739</v>
      </c>
    </row>
    <row r="2398" spans="1:8" ht="14.25" customHeight="1" x14ac:dyDescent="0.2">
      <c r="A2398" s="261" t="str">
        <f t="shared" ca="1" si="37"/>
        <v>TECHNIK</v>
      </c>
      <c r="B2398" s="24" t="s">
        <v>6205</v>
      </c>
      <c r="C2398" s="117"/>
      <c r="D2398" s="75" t="s">
        <v>6206</v>
      </c>
      <c r="E2398" s="65" t="s">
        <v>6018</v>
      </c>
      <c r="F2398" s="100">
        <v>70.88487331648426</v>
      </c>
      <c r="G2398" s="49">
        <f>F2398*(1-Elteq!$F$9)</f>
        <v>70.88487331648426</v>
      </c>
      <c r="H2398" s="269" t="s">
        <v>21740</v>
      </c>
    </row>
    <row r="2399" spans="1:8" ht="14.25" customHeight="1" x14ac:dyDescent="0.2">
      <c r="A2399" s="261" t="str">
        <f t="shared" ca="1" si="37"/>
        <v>TECHNIK</v>
      </c>
      <c r="B2399" s="26" t="s">
        <v>6207</v>
      </c>
      <c r="C2399" s="118"/>
      <c r="D2399" s="76" t="s">
        <v>6208</v>
      </c>
      <c r="E2399" s="64" t="s">
        <v>6018</v>
      </c>
      <c r="F2399" s="99">
        <v>74.224998237156285</v>
      </c>
      <c r="G2399" s="48">
        <f>F2399*(1-Elteq!$F$9)</f>
        <v>74.224998237156285</v>
      </c>
      <c r="H2399" s="269" t="s">
        <v>21741</v>
      </c>
    </row>
    <row r="2400" spans="1:8" ht="14.25" customHeight="1" x14ac:dyDescent="0.2">
      <c r="A2400" s="261" t="str">
        <f t="shared" ca="1" si="37"/>
        <v>TECHNIK</v>
      </c>
      <c r="B2400" s="24" t="s">
        <v>6209</v>
      </c>
      <c r="C2400" s="117"/>
      <c r="D2400" s="75" t="s">
        <v>6210</v>
      </c>
      <c r="E2400" s="65" t="s">
        <v>6211</v>
      </c>
      <c r="F2400" s="100">
        <v>46.019498907036898</v>
      </c>
      <c r="G2400" s="49">
        <f>F2400*(1-Elteq!$F$9)</f>
        <v>46.019498907036898</v>
      </c>
      <c r="H2400" s="269" t="s">
        <v>21742</v>
      </c>
    </row>
    <row r="2401" spans="1:8" ht="14.25" customHeight="1" x14ac:dyDescent="0.2">
      <c r="A2401" s="261" t="str">
        <f t="shared" ca="1" si="37"/>
        <v>TECHNIK</v>
      </c>
      <c r="B2401" s="26" t="s">
        <v>6212</v>
      </c>
      <c r="C2401" s="118"/>
      <c r="D2401" s="76" t="s">
        <v>6213</v>
      </c>
      <c r="E2401" s="104" t="s">
        <v>6211</v>
      </c>
      <c r="F2401" s="97">
        <v>54.184248713124092</v>
      </c>
      <c r="G2401" s="47">
        <f>F2401*(1-Elteq!$F$9)</f>
        <v>54.184248713124092</v>
      </c>
      <c r="H2401" s="269" t="s">
        <v>21743</v>
      </c>
    </row>
    <row r="2402" spans="1:8" ht="14.25" customHeight="1" x14ac:dyDescent="0.2">
      <c r="A2402" s="261" t="str">
        <f t="shared" ca="1" si="37"/>
        <v>TECHNIK</v>
      </c>
      <c r="B2402" s="24" t="s">
        <v>17349</v>
      </c>
      <c r="C2402" s="117"/>
      <c r="D2402" s="75" t="s">
        <v>17350</v>
      </c>
      <c r="E2402" s="105" t="s">
        <v>6211</v>
      </c>
      <c r="F2402" s="98">
        <v>80.534123087314583</v>
      </c>
      <c r="G2402" s="46">
        <f>F2402*(1-Elteq!$F$9)</f>
        <v>80.534123087314583</v>
      </c>
      <c r="H2402" s="269" t="s">
        <v>21744</v>
      </c>
    </row>
    <row r="2403" spans="1:8" ht="14.25" customHeight="1" x14ac:dyDescent="0.2">
      <c r="A2403" s="261" t="str">
        <f t="shared" ca="1" si="37"/>
        <v>TECHNIK</v>
      </c>
      <c r="B2403" s="26" t="s">
        <v>6214</v>
      </c>
      <c r="C2403" s="118"/>
      <c r="D2403" s="76" t="s">
        <v>6215</v>
      </c>
      <c r="E2403" s="104" t="s">
        <v>6216</v>
      </c>
      <c r="F2403" s="97">
        <v>113.41579730637481</v>
      </c>
      <c r="G2403" s="47">
        <f>F2403*(1-Elteq!$F$9)</f>
        <v>113.41579730637481</v>
      </c>
      <c r="H2403" s="269" t="s">
        <v>21745</v>
      </c>
    </row>
    <row r="2404" spans="1:8" ht="14.25" customHeight="1" x14ac:dyDescent="0.2">
      <c r="A2404" s="261" t="str">
        <f t="shared" ca="1" si="37"/>
        <v>TECHNIK</v>
      </c>
      <c r="B2404" s="24" t="s">
        <v>6217</v>
      </c>
      <c r="C2404" s="117"/>
      <c r="D2404" s="75" t="s">
        <v>6218</v>
      </c>
      <c r="E2404" s="105" t="s">
        <v>6198</v>
      </c>
      <c r="F2404" s="98">
        <v>113.00755981607045</v>
      </c>
      <c r="G2404" s="46">
        <f>F2404*(1-Elteq!$F$9)</f>
        <v>113.00755981607045</v>
      </c>
      <c r="H2404" s="269" t="s">
        <v>21746</v>
      </c>
    </row>
    <row r="2405" spans="1:8" ht="14.25" customHeight="1" x14ac:dyDescent="0.2">
      <c r="A2405" s="261" t="str">
        <f t="shared" ca="1" si="37"/>
        <v>TECHNIK</v>
      </c>
      <c r="B2405" s="26" t="s">
        <v>6219</v>
      </c>
      <c r="C2405" s="118"/>
      <c r="D2405" s="76" t="s">
        <v>17351</v>
      </c>
      <c r="E2405" s="104" t="s">
        <v>6198</v>
      </c>
      <c r="F2405" s="97">
        <v>215.88340737276908</v>
      </c>
      <c r="G2405" s="47">
        <f>F2405*(1-Elteq!$F$9)</f>
        <v>215.88340737276908</v>
      </c>
      <c r="H2405" s="269" t="s">
        <v>21747</v>
      </c>
    </row>
    <row r="2406" spans="1:8" ht="14.25" customHeight="1" x14ac:dyDescent="0.2">
      <c r="A2406" s="261" t="str">
        <f t="shared" ca="1" si="37"/>
        <v>TECHNIK</v>
      </c>
      <c r="B2406" s="24" t="s">
        <v>6220</v>
      </c>
      <c r="C2406" s="117"/>
      <c r="D2406" s="75" t="s">
        <v>17352</v>
      </c>
      <c r="E2406" s="105" t="s">
        <v>5979</v>
      </c>
      <c r="F2406" s="98">
        <v>160.17754619578326</v>
      </c>
      <c r="G2406" s="46">
        <f>F2406*(1-Elteq!$F$9)</f>
        <v>160.17754619578326</v>
      </c>
      <c r="H2406" s="269" t="s">
        <v>21748</v>
      </c>
    </row>
    <row r="2407" spans="1:8" ht="14.25" customHeight="1" x14ac:dyDescent="0.2">
      <c r="A2407" s="261" t="str">
        <f t="shared" ca="1" si="37"/>
        <v>TECHNIK</v>
      </c>
      <c r="B2407" s="26" t="s">
        <v>17353</v>
      </c>
      <c r="C2407" s="118"/>
      <c r="D2407" s="76" t="s">
        <v>17354</v>
      </c>
      <c r="E2407" s="104" t="s">
        <v>6211</v>
      </c>
      <c r="F2407" s="97">
        <v>115.75388475084523</v>
      </c>
      <c r="G2407" s="47">
        <f>F2407*(1-Elteq!$F$9)</f>
        <v>115.75388475084523</v>
      </c>
      <c r="H2407" s="269" t="s">
        <v>21749</v>
      </c>
    </row>
    <row r="2408" spans="1:8" ht="14.25" customHeight="1" x14ac:dyDescent="0.2">
      <c r="A2408" s="261" t="str">
        <f t="shared" ca="1" si="37"/>
        <v>TECHNIK</v>
      </c>
      <c r="B2408" s="24" t="s">
        <v>6223</v>
      </c>
      <c r="C2408" s="117"/>
      <c r="D2408" s="75" t="s">
        <v>6224</v>
      </c>
      <c r="E2408" s="105" t="s">
        <v>2285</v>
      </c>
      <c r="F2408" s="98">
        <v>0.59379998589725036</v>
      </c>
      <c r="G2408" s="46">
        <f>F2408*(1-Elteq!$F$9)</f>
        <v>0.59379998589725036</v>
      </c>
      <c r="H2408" s="269" t="s">
        <v>21750</v>
      </c>
    </row>
    <row r="2409" spans="1:8" ht="14.25" customHeight="1" x14ac:dyDescent="0.2">
      <c r="A2409" s="261" t="str">
        <f t="shared" ca="1" si="37"/>
        <v>TECHNIK</v>
      </c>
      <c r="B2409" s="26" t="s">
        <v>6225</v>
      </c>
      <c r="C2409" s="118"/>
      <c r="D2409" s="76" t="s">
        <v>6226</v>
      </c>
      <c r="E2409" s="104" t="s">
        <v>2285</v>
      </c>
      <c r="F2409" s="97">
        <v>0.59379998589725036</v>
      </c>
      <c r="G2409" s="47">
        <f>F2409*(1-Elteq!$F$9)</f>
        <v>0.59379998589725036</v>
      </c>
      <c r="H2409" s="269" t="s">
        <v>21751</v>
      </c>
    </row>
    <row r="2410" spans="1:8" ht="14.25" customHeight="1" x14ac:dyDescent="0.2">
      <c r="A2410" s="261" t="str">
        <f t="shared" ca="1" si="37"/>
        <v>TECHNIK</v>
      </c>
      <c r="B2410" s="24" t="s">
        <v>6227</v>
      </c>
      <c r="C2410" s="117"/>
      <c r="D2410" s="75" t="s">
        <v>6228</v>
      </c>
      <c r="E2410" s="105" t="s">
        <v>2285</v>
      </c>
      <c r="F2410" s="98">
        <v>0.59379998589725036</v>
      </c>
      <c r="G2410" s="46">
        <f>F2410*(1-Elteq!$F$9)</f>
        <v>0.59379998589725036</v>
      </c>
      <c r="H2410" s="269" t="s">
        <v>21752</v>
      </c>
    </row>
    <row r="2411" spans="1:8" ht="14.25" customHeight="1" x14ac:dyDescent="0.2">
      <c r="A2411" s="261" t="str">
        <f t="shared" ca="1" si="37"/>
        <v>TECHNIK</v>
      </c>
      <c r="B2411" s="26" t="s">
        <v>6229</v>
      </c>
      <c r="C2411" s="118"/>
      <c r="D2411" s="76" t="s">
        <v>6230</v>
      </c>
      <c r="E2411" s="104" t="s">
        <v>2285</v>
      </c>
      <c r="F2411" s="97">
        <v>0.59379998589725036</v>
      </c>
      <c r="G2411" s="47">
        <f>F2411*(1-Elteq!$F$9)</f>
        <v>0.59379998589725036</v>
      </c>
      <c r="H2411" s="269" t="s">
        <v>21753</v>
      </c>
    </row>
    <row r="2412" spans="1:8" ht="14.25" customHeight="1" x14ac:dyDescent="0.2">
      <c r="A2412" s="261" t="str">
        <f t="shared" ca="1" si="37"/>
        <v>TECHNIK</v>
      </c>
      <c r="B2412" s="24" t="s">
        <v>6231</v>
      </c>
      <c r="C2412" s="117"/>
      <c r="D2412" s="75" t="s">
        <v>6232</v>
      </c>
      <c r="E2412" s="105" t="s">
        <v>2285</v>
      </c>
      <c r="F2412" s="98">
        <v>0.59379998589725036</v>
      </c>
      <c r="G2412" s="46">
        <f>F2412*(1-Elteq!$F$9)</f>
        <v>0.59379998589725036</v>
      </c>
      <c r="H2412" s="269" t="s">
        <v>21754</v>
      </c>
    </row>
    <row r="2413" spans="1:8" ht="14.25" customHeight="1" x14ac:dyDescent="0.2">
      <c r="A2413" s="261" t="str">
        <f t="shared" ca="1" si="37"/>
        <v>TECHNIK</v>
      </c>
      <c r="B2413" s="26" t="s">
        <v>6233</v>
      </c>
      <c r="C2413" s="118"/>
      <c r="D2413" s="76" t="s">
        <v>6234</v>
      </c>
      <c r="E2413" s="104" t="s">
        <v>2285</v>
      </c>
      <c r="F2413" s="97">
        <v>0.59379998589725036</v>
      </c>
      <c r="G2413" s="47">
        <f>F2413*(1-Elteq!$F$9)</f>
        <v>0.59379998589725036</v>
      </c>
      <c r="H2413" s="269" t="s">
        <v>21755</v>
      </c>
    </row>
    <row r="2414" spans="1:8" ht="14.25" customHeight="1" x14ac:dyDescent="0.2">
      <c r="A2414" s="261" t="str">
        <f t="shared" ca="1" si="37"/>
        <v>TECHNIK</v>
      </c>
      <c r="B2414" s="24" t="s">
        <v>6235</v>
      </c>
      <c r="C2414" s="117"/>
      <c r="D2414" s="75" t="s">
        <v>6236</v>
      </c>
      <c r="E2414" s="105" t="s">
        <v>2285</v>
      </c>
      <c r="F2414" s="98">
        <v>0.59379998589725036</v>
      </c>
      <c r="G2414" s="46">
        <f>F2414*(1-Elteq!$F$9)</f>
        <v>0.59379998589725036</v>
      </c>
      <c r="H2414" s="269" t="s">
        <v>21756</v>
      </c>
    </row>
    <row r="2415" spans="1:8" ht="14.25" customHeight="1" x14ac:dyDescent="0.2">
      <c r="A2415" s="261" t="str">
        <f t="shared" ca="1" si="37"/>
        <v>TECHNIK</v>
      </c>
      <c r="B2415" s="26" t="s">
        <v>6237</v>
      </c>
      <c r="C2415" s="118"/>
      <c r="D2415" s="76" t="s">
        <v>6238</v>
      </c>
      <c r="E2415" s="104" t="s">
        <v>2285</v>
      </c>
      <c r="F2415" s="97">
        <v>0.59379998589725036</v>
      </c>
      <c r="G2415" s="47">
        <f>F2415*(1-Elteq!$F$9)</f>
        <v>0.59379998589725036</v>
      </c>
      <c r="H2415" s="269" t="s">
        <v>21757</v>
      </c>
    </row>
    <row r="2416" spans="1:8" ht="14.25" customHeight="1" x14ac:dyDescent="0.2">
      <c r="A2416" s="261" t="str">
        <f t="shared" ca="1" si="37"/>
        <v>TECHNIK</v>
      </c>
      <c r="B2416" s="24" t="s">
        <v>6239</v>
      </c>
      <c r="C2416" s="117"/>
      <c r="D2416" s="75" t="s">
        <v>6240</v>
      </c>
      <c r="E2416" s="105" t="s">
        <v>2285</v>
      </c>
      <c r="F2416" s="98">
        <v>1.4844999647431258</v>
      </c>
      <c r="G2416" s="46">
        <f>F2416*(1-Elteq!$F$9)</f>
        <v>1.4844999647431258</v>
      </c>
      <c r="H2416" s="269" t="s">
        <v>21758</v>
      </c>
    </row>
    <row r="2417" spans="1:8" ht="14.25" customHeight="1" x14ac:dyDescent="0.2">
      <c r="A2417" s="261" t="str">
        <f t="shared" ca="1" si="37"/>
        <v>TECHNIK</v>
      </c>
      <c r="B2417" s="26" t="s">
        <v>6241</v>
      </c>
      <c r="C2417" s="118"/>
      <c r="D2417" s="76" t="s">
        <v>6242</v>
      </c>
      <c r="E2417" s="104" t="s">
        <v>2285</v>
      </c>
      <c r="F2417" s="97">
        <v>1.4844999647431258</v>
      </c>
      <c r="G2417" s="47">
        <f>F2417*(1-Elteq!$F$9)</f>
        <v>1.4844999647431258</v>
      </c>
      <c r="H2417" s="269" t="s">
        <v>21759</v>
      </c>
    </row>
    <row r="2418" spans="1:8" ht="14.25" customHeight="1" x14ac:dyDescent="0.2">
      <c r="A2418" s="261" t="str">
        <f t="shared" ca="1" si="37"/>
        <v>TECHNIK</v>
      </c>
      <c r="B2418" s="24" t="s">
        <v>6243</v>
      </c>
      <c r="C2418" s="117"/>
      <c r="D2418" s="75" t="s">
        <v>6244</v>
      </c>
      <c r="E2418" s="105" t="s">
        <v>2285</v>
      </c>
      <c r="F2418" s="98">
        <v>1.4844999647431258</v>
      </c>
      <c r="G2418" s="46">
        <f>F2418*(1-Elteq!$F$9)</f>
        <v>1.4844999647431258</v>
      </c>
      <c r="H2418" s="269" t="s">
        <v>21760</v>
      </c>
    </row>
    <row r="2419" spans="1:8" ht="14.25" customHeight="1" x14ac:dyDescent="0.2">
      <c r="A2419" s="261" t="str">
        <f t="shared" ca="1" si="37"/>
        <v>TECHNIK</v>
      </c>
      <c r="B2419" s="26" t="s">
        <v>6245</v>
      </c>
      <c r="C2419" s="118"/>
      <c r="D2419" s="76" t="s">
        <v>6246</v>
      </c>
      <c r="E2419" s="104" t="s">
        <v>2285</v>
      </c>
      <c r="F2419" s="97">
        <v>1.4844999647431258</v>
      </c>
      <c r="G2419" s="47">
        <f>F2419*(1-Elteq!$F$9)</f>
        <v>1.4844999647431258</v>
      </c>
      <c r="H2419" s="269" t="s">
        <v>21761</v>
      </c>
    </row>
    <row r="2420" spans="1:8" ht="14.25" customHeight="1" x14ac:dyDescent="0.2">
      <c r="A2420" s="261" t="str">
        <f t="shared" ca="1" si="37"/>
        <v>TECHNIK</v>
      </c>
      <c r="B2420" s="24" t="s">
        <v>6247</v>
      </c>
      <c r="C2420" s="117"/>
      <c r="D2420" s="75" t="s">
        <v>6248</v>
      </c>
      <c r="E2420" s="105" t="s">
        <v>2285</v>
      </c>
      <c r="F2420" s="98">
        <v>1.4844999647431258</v>
      </c>
      <c r="G2420" s="46">
        <f>F2420*(1-Elteq!$F$9)</f>
        <v>1.4844999647431258</v>
      </c>
      <c r="H2420" s="269" t="s">
        <v>21762</v>
      </c>
    </row>
    <row r="2421" spans="1:8" ht="14.25" customHeight="1" x14ac:dyDescent="0.2">
      <c r="A2421" s="261" t="str">
        <f t="shared" ca="1" si="37"/>
        <v>TECHNIK</v>
      </c>
      <c r="B2421" s="26" t="s">
        <v>6249</v>
      </c>
      <c r="C2421" s="118"/>
      <c r="D2421" s="76" t="s">
        <v>6250</v>
      </c>
      <c r="E2421" s="104" t="s">
        <v>2285</v>
      </c>
      <c r="F2421" s="97">
        <v>1.4844999647431258</v>
      </c>
      <c r="G2421" s="47">
        <f>F2421*(1-Elteq!$F$9)</f>
        <v>1.4844999647431258</v>
      </c>
      <c r="H2421" s="269" t="s">
        <v>21763</v>
      </c>
    </row>
    <row r="2422" spans="1:8" ht="14.25" customHeight="1" x14ac:dyDescent="0.2">
      <c r="A2422" s="261" t="str">
        <f t="shared" ca="1" si="37"/>
        <v>TECHNIK</v>
      </c>
      <c r="B2422" s="24" t="s">
        <v>6251</v>
      </c>
      <c r="C2422" s="117"/>
      <c r="D2422" s="75" t="s">
        <v>6252</v>
      </c>
      <c r="E2422" s="105" t="s">
        <v>2285</v>
      </c>
      <c r="F2422" s="98">
        <v>1.4844999647431258</v>
      </c>
      <c r="G2422" s="46">
        <f>F2422*(1-Elteq!$F$9)</f>
        <v>1.4844999647431258</v>
      </c>
      <c r="H2422" s="269" t="s">
        <v>21764</v>
      </c>
    </row>
    <row r="2423" spans="1:8" ht="14.25" customHeight="1" x14ac:dyDescent="0.2">
      <c r="A2423" s="261" t="str">
        <f t="shared" ca="1" si="37"/>
        <v>TECHNIK</v>
      </c>
      <c r="B2423" s="26" t="s">
        <v>6253</v>
      </c>
      <c r="C2423" s="118"/>
      <c r="D2423" s="76" t="s">
        <v>6254</v>
      </c>
      <c r="E2423" s="104" t="s">
        <v>2285</v>
      </c>
      <c r="F2423" s="97">
        <v>1.4844999647431258</v>
      </c>
      <c r="G2423" s="47">
        <f>F2423*(1-Elteq!$F$9)</f>
        <v>1.4844999647431258</v>
      </c>
      <c r="H2423" s="269" t="s">
        <v>21765</v>
      </c>
    </row>
    <row r="2424" spans="1:8" ht="14.25" customHeight="1" x14ac:dyDescent="0.2">
      <c r="A2424" s="261" t="str">
        <f t="shared" ca="1" si="37"/>
        <v>TECHNIK</v>
      </c>
      <c r="B2424" s="24" t="s">
        <v>6255</v>
      </c>
      <c r="C2424" s="117"/>
      <c r="D2424" s="75" t="s">
        <v>6256</v>
      </c>
      <c r="E2424" s="105" t="s">
        <v>2285</v>
      </c>
      <c r="F2424" s="98">
        <v>1.781399957691751</v>
      </c>
      <c r="G2424" s="46">
        <f>F2424*(1-Elteq!$F$9)</f>
        <v>1.781399957691751</v>
      </c>
      <c r="H2424" s="269" t="s">
        <v>21766</v>
      </c>
    </row>
    <row r="2425" spans="1:8" ht="14.25" customHeight="1" x14ac:dyDescent="0.2">
      <c r="A2425" s="261" t="str">
        <f t="shared" ca="1" si="37"/>
        <v>TECHNIK</v>
      </c>
      <c r="B2425" s="26" t="s">
        <v>6257</v>
      </c>
      <c r="C2425" s="118"/>
      <c r="D2425" s="76" t="s">
        <v>6258</v>
      </c>
      <c r="E2425" s="64" t="s">
        <v>2285</v>
      </c>
      <c r="F2425" s="99">
        <v>1.781399957691751</v>
      </c>
      <c r="G2425" s="50">
        <f>F2425*(1-Elteq!$F$9)</f>
        <v>1.781399957691751</v>
      </c>
      <c r="H2425" s="269" t="s">
        <v>21767</v>
      </c>
    </row>
    <row r="2426" spans="1:8" ht="14.25" customHeight="1" x14ac:dyDescent="0.2">
      <c r="A2426" s="261" t="str">
        <f t="shared" ca="1" si="37"/>
        <v>TECHNIK</v>
      </c>
      <c r="B2426" s="24" t="s">
        <v>6259</v>
      </c>
      <c r="C2426" s="117"/>
      <c r="D2426" s="75" t="s">
        <v>6260</v>
      </c>
      <c r="E2426" s="65" t="s">
        <v>2285</v>
      </c>
      <c r="F2426" s="100">
        <v>1.781399957691751</v>
      </c>
      <c r="G2426" s="51">
        <f>F2426*(1-Elteq!$F$9)</f>
        <v>1.781399957691751</v>
      </c>
      <c r="H2426" s="269" t="s">
        <v>21768</v>
      </c>
    </row>
    <row r="2427" spans="1:8" ht="14.25" customHeight="1" x14ac:dyDescent="0.2">
      <c r="A2427" s="261" t="str">
        <f t="shared" ca="1" si="37"/>
        <v>TECHNIK</v>
      </c>
      <c r="B2427" s="26" t="s">
        <v>6261</v>
      </c>
      <c r="C2427" s="118"/>
      <c r="D2427" s="76" t="s">
        <v>6262</v>
      </c>
      <c r="E2427" s="64" t="s">
        <v>2285</v>
      </c>
      <c r="F2427" s="99">
        <v>1.781399957691751</v>
      </c>
      <c r="G2427" s="50">
        <f>F2427*(1-Elteq!$F$9)</f>
        <v>1.781399957691751</v>
      </c>
      <c r="H2427" s="269" t="s">
        <v>21769</v>
      </c>
    </row>
    <row r="2428" spans="1:8" ht="14.25" customHeight="1" x14ac:dyDescent="0.2">
      <c r="A2428" s="261" t="str">
        <f t="shared" ca="1" si="37"/>
        <v>TECHNIK</v>
      </c>
      <c r="B2428" s="24" t="s">
        <v>6263</v>
      </c>
      <c r="C2428" s="117"/>
      <c r="D2428" s="75" t="s">
        <v>6264</v>
      </c>
      <c r="E2428" s="65" t="s">
        <v>2285</v>
      </c>
      <c r="F2428" s="100">
        <v>1.781399957691751</v>
      </c>
      <c r="G2428" s="51">
        <f>F2428*(1-Elteq!$F$9)</f>
        <v>1.781399957691751</v>
      </c>
      <c r="H2428" s="269" t="s">
        <v>21770</v>
      </c>
    </row>
    <row r="2429" spans="1:8" ht="14.25" customHeight="1" x14ac:dyDescent="0.2">
      <c r="A2429" s="261" t="str">
        <f t="shared" ca="1" si="37"/>
        <v>TECHNIK</v>
      </c>
      <c r="B2429" s="26" t="s">
        <v>6265</v>
      </c>
      <c r="C2429" s="118"/>
      <c r="D2429" s="76" t="s">
        <v>6266</v>
      </c>
      <c r="E2429" s="64" t="s">
        <v>2285</v>
      </c>
      <c r="F2429" s="99">
        <v>1.781399957691751</v>
      </c>
      <c r="G2429" s="50">
        <f>F2429*(1-Elteq!$F$9)</f>
        <v>1.781399957691751</v>
      </c>
      <c r="H2429" s="269" t="s">
        <v>21771</v>
      </c>
    </row>
    <row r="2430" spans="1:8" ht="14.25" customHeight="1" x14ac:dyDescent="0.2">
      <c r="A2430" s="261" t="str">
        <f t="shared" ca="1" si="37"/>
        <v>TECHNIK</v>
      </c>
      <c r="B2430" s="24" t="s">
        <v>17355</v>
      </c>
      <c r="C2430" s="117"/>
      <c r="D2430" s="75" t="s">
        <v>17356</v>
      </c>
      <c r="E2430" s="65" t="s">
        <v>2285</v>
      </c>
      <c r="F2430" s="100">
        <v>2.041187451521798</v>
      </c>
      <c r="G2430" s="51">
        <f>F2430*(1-Elteq!$F$9)</f>
        <v>2.041187451521798</v>
      </c>
      <c r="H2430" s="269" t="s">
        <v>21772</v>
      </c>
    </row>
    <row r="2431" spans="1:8" ht="14.25" customHeight="1" x14ac:dyDescent="0.2">
      <c r="A2431" s="261" t="str">
        <f t="shared" ca="1" si="37"/>
        <v>TECHNIK</v>
      </c>
      <c r="B2431" s="26" t="s">
        <v>6267</v>
      </c>
      <c r="C2431" s="118"/>
      <c r="D2431" s="76" t="s">
        <v>6268</v>
      </c>
      <c r="E2431" s="64" t="s">
        <v>2285</v>
      </c>
      <c r="F2431" s="99">
        <v>1.781399957691751</v>
      </c>
      <c r="G2431" s="50">
        <f>F2431*(1-Elteq!$F$9)</f>
        <v>1.781399957691751</v>
      </c>
      <c r="H2431" s="269" t="s">
        <v>21773</v>
      </c>
    </row>
    <row r="2432" spans="1:8" ht="14.25" customHeight="1" x14ac:dyDescent="0.2">
      <c r="A2432" s="261" t="str">
        <f t="shared" ca="1" si="37"/>
        <v>TECHNIK</v>
      </c>
      <c r="B2432" s="24" t="s">
        <v>6269</v>
      </c>
      <c r="C2432" s="117"/>
      <c r="D2432" s="75" t="s">
        <v>6270</v>
      </c>
      <c r="E2432" s="65" t="s">
        <v>2285</v>
      </c>
      <c r="F2432" s="100">
        <v>2.3751999435890014</v>
      </c>
      <c r="G2432" s="51">
        <f>F2432*(1-Elteq!$F$9)</f>
        <v>2.3751999435890014</v>
      </c>
      <c r="H2432" s="269" t="s">
        <v>21774</v>
      </c>
    </row>
    <row r="2433" spans="1:8" ht="14.25" customHeight="1" x14ac:dyDescent="0.2">
      <c r="A2433" s="261" t="str">
        <f t="shared" ca="1" si="37"/>
        <v>TECHNIK</v>
      </c>
      <c r="B2433" s="26" t="s">
        <v>6271</v>
      </c>
      <c r="C2433" s="118"/>
      <c r="D2433" s="76" t="s">
        <v>6272</v>
      </c>
      <c r="E2433" s="64" t="s">
        <v>2285</v>
      </c>
      <c r="F2433" s="99">
        <v>2.3751999435890014</v>
      </c>
      <c r="G2433" s="50">
        <f>F2433*(1-Elteq!$F$9)</f>
        <v>2.3751999435890014</v>
      </c>
      <c r="H2433" s="269" t="s">
        <v>21775</v>
      </c>
    </row>
    <row r="2434" spans="1:8" ht="14.25" customHeight="1" x14ac:dyDescent="0.2">
      <c r="A2434" s="261" t="str">
        <f t="shared" ca="1" si="37"/>
        <v>TECHNIK</v>
      </c>
      <c r="B2434" s="24" t="s">
        <v>6273</v>
      </c>
      <c r="C2434" s="117"/>
      <c r="D2434" s="75" t="s">
        <v>6274</v>
      </c>
      <c r="E2434" s="65" t="s">
        <v>2285</v>
      </c>
      <c r="F2434" s="100">
        <v>2.3751999435890014</v>
      </c>
      <c r="G2434" s="51">
        <f>F2434*(1-Elteq!$F$9)</f>
        <v>2.3751999435890014</v>
      </c>
      <c r="H2434" s="269" t="s">
        <v>21776</v>
      </c>
    </row>
    <row r="2435" spans="1:8" ht="14.25" customHeight="1" x14ac:dyDescent="0.2">
      <c r="A2435" s="261" t="str">
        <f t="shared" ca="1" si="37"/>
        <v>TECHNIK</v>
      </c>
      <c r="B2435" s="26" t="s">
        <v>6275</v>
      </c>
      <c r="C2435" s="118"/>
      <c r="D2435" s="76" t="s">
        <v>6276</v>
      </c>
      <c r="E2435" s="64" t="s">
        <v>2285</v>
      </c>
      <c r="F2435" s="99">
        <v>2.3751999435890014</v>
      </c>
      <c r="G2435" s="50">
        <f>F2435*(1-Elteq!$F$9)</f>
        <v>2.3751999435890014</v>
      </c>
      <c r="H2435" s="269" t="s">
        <v>21777</v>
      </c>
    </row>
    <row r="2436" spans="1:8" ht="14.25" customHeight="1" x14ac:dyDescent="0.2">
      <c r="A2436" s="261" t="str">
        <f t="shared" ca="1" si="37"/>
        <v>TECHNIK</v>
      </c>
      <c r="B2436" s="24" t="s">
        <v>6277</v>
      </c>
      <c r="C2436" s="117"/>
      <c r="D2436" s="75" t="s">
        <v>6278</v>
      </c>
      <c r="E2436" s="65" t="s">
        <v>2285</v>
      </c>
      <c r="F2436" s="100">
        <v>2.3751999435890014</v>
      </c>
      <c r="G2436" s="51">
        <f>F2436*(1-Elteq!$F$9)</f>
        <v>2.3751999435890014</v>
      </c>
      <c r="H2436" s="269" t="s">
        <v>21778</v>
      </c>
    </row>
    <row r="2437" spans="1:8" ht="14.25" customHeight="1" x14ac:dyDescent="0.2">
      <c r="A2437" s="261" t="str">
        <f t="shared" ca="1" si="37"/>
        <v>TECHNIK</v>
      </c>
      <c r="B2437" s="26" t="s">
        <v>6279</v>
      </c>
      <c r="C2437" s="118"/>
      <c r="D2437" s="76" t="s">
        <v>6280</v>
      </c>
      <c r="E2437" s="64" t="s">
        <v>2285</v>
      </c>
      <c r="F2437" s="99">
        <v>2.3751999435890014</v>
      </c>
      <c r="G2437" s="50">
        <f>F2437*(1-Elteq!$F$9)</f>
        <v>2.3751999435890014</v>
      </c>
      <c r="H2437" s="269" t="s">
        <v>21779</v>
      </c>
    </row>
    <row r="2438" spans="1:8" ht="14.25" customHeight="1" x14ac:dyDescent="0.2">
      <c r="A2438" s="261" t="str">
        <f t="shared" ref="A2438:A2501" ca="1" si="38">REPLACE(CELL("Filename",$A$1),1,FIND("]",CELL("filename",$A$1)),"")</f>
        <v>TECHNIK</v>
      </c>
      <c r="B2438" s="24" t="s">
        <v>6281</v>
      </c>
      <c r="C2438" s="117"/>
      <c r="D2438" s="75" t="s">
        <v>6282</v>
      </c>
      <c r="E2438" s="65" t="s">
        <v>2285</v>
      </c>
      <c r="F2438" s="100">
        <v>2.3751999435890014</v>
      </c>
      <c r="G2438" s="51">
        <f>F2438*(1-Elteq!$F$9)</f>
        <v>2.3751999435890014</v>
      </c>
      <c r="H2438" s="269" t="s">
        <v>21780</v>
      </c>
    </row>
    <row r="2439" spans="1:8" ht="14.25" customHeight="1" x14ac:dyDescent="0.2">
      <c r="A2439" s="261" t="str">
        <f t="shared" ca="1" si="38"/>
        <v>TECHNIK</v>
      </c>
      <c r="B2439" s="26" t="s">
        <v>6283</v>
      </c>
      <c r="C2439" s="118"/>
      <c r="D2439" s="76" t="s">
        <v>6284</v>
      </c>
      <c r="E2439" s="104" t="s">
        <v>2285</v>
      </c>
      <c r="F2439" s="97">
        <v>3.59991241450208</v>
      </c>
      <c r="G2439" s="47">
        <f>F2439*(1-Elteq!$F$9)</f>
        <v>3.59991241450208</v>
      </c>
      <c r="H2439" s="269" t="s">
        <v>21781</v>
      </c>
    </row>
    <row r="2440" spans="1:8" ht="14.25" customHeight="1" x14ac:dyDescent="0.2">
      <c r="A2440" s="261" t="str">
        <f t="shared" ca="1" si="38"/>
        <v>TECHNIK</v>
      </c>
      <c r="B2440" s="24" t="s">
        <v>6285</v>
      </c>
      <c r="C2440" s="117"/>
      <c r="D2440" s="75" t="s">
        <v>6286</v>
      </c>
      <c r="E2440" s="105" t="s">
        <v>2285</v>
      </c>
      <c r="F2440" s="98">
        <v>3.59991241450208</v>
      </c>
      <c r="G2440" s="46">
        <f>F2440*(1-Elteq!$F$9)</f>
        <v>3.59991241450208</v>
      </c>
      <c r="H2440" s="269" t="s">
        <v>21782</v>
      </c>
    </row>
    <row r="2441" spans="1:8" ht="14.25" customHeight="1" x14ac:dyDescent="0.2">
      <c r="A2441" s="261" t="str">
        <f t="shared" ca="1" si="38"/>
        <v>TECHNIK</v>
      </c>
      <c r="B2441" s="26" t="s">
        <v>6287</v>
      </c>
      <c r="C2441" s="118"/>
      <c r="D2441" s="76" t="s">
        <v>6288</v>
      </c>
      <c r="E2441" s="104" t="s">
        <v>2285</v>
      </c>
      <c r="F2441" s="97">
        <v>3.59991241450208</v>
      </c>
      <c r="G2441" s="47">
        <f>F2441*(1-Elteq!$F$9)</f>
        <v>3.59991241450208</v>
      </c>
      <c r="H2441" s="269" t="s">
        <v>21783</v>
      </c>
    </row>
    <row r="2442" spans="1:8" ht="14.25" customHeight="1" x14ac:dyDescent="0.2">
      <c r="A2442" s="261" t="str">
        <f t="shared" ca="1" si="38"/>
        <v>TECHNIK</v>
      </c>
      <c r="B2442" s="24" t="s">
        <v>6289</v>
      </c>
      <c r="C2442" s="117"/>
      <c r="D2442" s="75" t="s">
        <v>6290</v>
      </c>
      <c r="E2442" s="105" t="s">
        <v>2285</v>
      </c>
      <c r="F2442" s="98">
        <v>3.59991241450208</v>
      </c>
      <c r="G2442" s="46">
        <f>F2442*(1-Elteq!$F$9)</f>
        <v>3.59991241450208</v>
      </c>
      <c r="H2442" s="269" t="s">
        <v>21784</v>
      </c>
    </row>
    <row r="2443" spans="1:8" ht="14.25" customHeight="1" x14ac:dyDescent="0.2">
      <c r="A2443" s="261" t="str">
        <f t="shared" ca="1" si="38"/>
        <v>TECHNIK</v>
      </c>
      <c r="B2443" s="26" t="s">
        <v>6291</v>
      </c>
      <c r="C2443" s="118"/>
      <c r="D2443" s="76" t="s">
        <v>6292</v>
      </c>
      <c r="E2443" s="104" t="s">
        <v>2285</v>
      </c>
      <c r="F2443" s="97">
        <v>2.8576624321305171</v>
      </c>
      <c r="G2443" s="47">
        <f>F2443*(1-Elteq!$F$9)</f>
        <v>2.8576624321305171</v>
      </c>
      <c r="H2443" s="269" t="s">
        <v>21785</v>
      </c>
    </row>
    <row r="2444" spans="1:8" ht="14.25" customHeight="1" x14ac:dyDescent="0.2">
      <c r="A2444" s="261" t="str">
        <f t="shared" ca="1" si="38"/>
        <v>TECHNIK</v>
      </c>
      <c r="B2444" s="24" t="s">
        <v>6293</v>
      </c>
      <c r="C2444" s="117"/>
      <c r="D2444" s="75" t="s">
        <v>6294</v>
      </c>
      <c r="E2444" s="105" t="s">
        <v>2285</v>
      </c>
      <c r="F2444" s="98">
        <v>2.8576624321305171</v>
      </c>
      <c r="G2444" s="46">
        <f>F2444*(1-Elteq!$F$9)</f>
        <v>2.8576624321305171</v>
      </c>
      <c r="H2444" s="269" t="s">
        <v>21786</v>
      </c>
    </row>
    <row r="2445" spans="1:8" ht="14.25" customHeight="1" x14ac:dyDescent="0.2">
      <c r="A2445" s="261" t="str">
        <f t="shared" ca="1" si="38"/>
        <v>TECHNIK</v>
      </c>
      <c r="B2445" s="26" t="s">
        <v>6295</v>
      </c>
      <c r="C2445" s="118"/>
      <c r="D2445" s="76" t="s">
        <v>6296</v>
      </c>
      <c r="E2445" s="104" t="s">
        <v>2285</v>
      </c>
      <c r="F2445" s="97">
        <v>2.8576624321305171</v>
      </c>
      <c r="G2445" s="47">
        <f>F2445*(1-Elteq!$F$9)</f>
        <v>2.8576624321305171</v>
      </c>
      <c r="H2445" s="269" t="s">
        <v>21787</v>
      </c>
    </row>
    <row r="2446" spans="1:8" ht="14.25" customHeight="1" x14ac:dyDescent="0.2">
      <c r="A2446" s="261" t="str">
        <f t="shared" ca="1" si="38"/>
        <v>TECHNIK</v>
      </c>
      <c r="B2446" s="24" t="s">
        <v>6297</v>
      </c>
      <c r="C2446" s="117"/>
      <c r="D2446" s="75" t="s">
        <v>6298</v>
      </c>
      <c r="E2446" s="105" t="s">
        <v>2285</v>
      </c>
      <c r="F2446" s="98">
        <v>2.8576624321305171</v>
      </c>
      <c r="G2446" s="46">
        <f>F2446*(1-Elteq!$F$9)</f>
        <v>2.8576624321305171</v>
      </c>
      <c r="H2446" s="269" t="s">
        <v>21788</v>
      </c>
    </row>
    <row r="2447" spans="1:8" ht="14.25" customHeight="1" x14ac:dyDescent="0.2">
      <c r="A2447" s="261" t="str">
        <f t="shared" ca="1" si="38"/>
        <v>TECHNIK</v>
      </c>
      <c r="B2447" s="26" t="s">
        <v>6299</v>
      </c>
      <c r="C2447" s="118"/>
      <c r="D2447" s="76" t="s">
        <v>6300</v>
      </c>
      <c r="E2447" s="104" t="s">
        <v>2285</v>
      </c>
      <c r="F2447" s="97">
        <v>2.8576624321305171</v>
      </c>
      <c r="G2447" s="47">
        <f>F2447*(1-Elteq!$F$9)</f>
        <v>2.8576624321305171</v>
      </c>
      <c r="H2447" s="269" t="s">
        <v>21789</v>
      </c>
    </row>
    <row r="2448" spans="1:8" ht="14.25" customHeight="1" x14ac:dyDescent="0.2">
      <c r="A2448" s="261" t="str">
        <f t="shared" ca="1" si="38"/>
        <v>TECHNIK</v>
      </c>
      <c r="B2448" s="24" t="s">
        <v>6301</v>
      </c>
      <c r="C2448" s="117"/>
      <c r="D2448" s="75" t="s">
        <v>6302</v>
      </c>
      <c r="E2448" s="105" t="s">
        <v>2285</v>
      </c>
      <c r="F2448" s="98">
        <v>2.8576624321305171</v>
      </c>
      <c r="G2448" s="46">
        <f>F2448*(1-Elteq!$F$9)</f>
        <v>2.8576624321305171</v>
      </c>
      <c r="H2448" s="269" t="s">
        <v>21790</v>
      </c>
    </row>
    <row r="2449" spans="1:8" ht="14.25" customHeight="1" x14ac:dyDescent="0.2">
      <c r="A2449" s="261" t="str">
        <f t="shared" ca="1" si="38"/>
        <v>TECHNIK</v>
      </c>
      <c r="B2449" s="26" t="s">
        <v>6303</v>
      </c>
      <c r="C2449" s="118"/>
      <c r="D2449" s="76" t="s">
        <v>6304</v>
      </c>
      <c r="E2449" s="104" t="s">
        <v>2285</v>
      </c>
      <c r="F2449" s="97">
        <v>2.8576624321305171</v>
      </c>
      <c r="G2449" s="47">
        <f>F2449*(1-Elteq!$F$9)</f>
        <v>2.8576624321305171</v>
      </c>
      <c r="H2449" s="269" t="s">
        <v>21791</v>
      </c>
    </row>
    <row r="2450" spans="1:8" ht="14.25" customHeight="1" x14ac:dyDescent="0.2">
      <c r="A2450" s="261" t="str">
        <f t="shared" ca="1" si="38"/>
        <v>TECHNIK</v>
      </c>
      <c r="B2450" s="24" t="s">
        <v>17357</v>
      </c>
      <c r="C2450" s="117"/>
      <c r="D2450" s="75" t="s">
        <v>17358</v>
      </c>
      <c r="E2450" s="105" t="s">
        <v>2285</v>
      </c>
      <c r="F2450" s="98">
        <v>3.265899922434877</v>
      </c>
      <c r="G2450" s="46">
        <f>F2450*(1-Elteq!$F$9)</f>
        <v>3.265899922434877</v>
      </c>
      <c r="H2450" s="269" t="s">
        <v>21792</v>
      </c>
    </row>
    <row r="2451" spans="1:8" ht="14.25" customHeight="1" x14ac:dyDescent="0.2">
      <c r="A2451" s="261" t="str">
        <f t="shared" ca="1" si="38"/>
        <v>TECHNIK</v>
      </c>
      <c r="B2451" s="26" t="s">
        <v>6305</v>
      </c>
      <c r="C2451" s="118"/>
      <c r="D2451" s="76" t="s">
        <v>6306</v>
      </c>
      <c r="E2451" s="104" t="s">
        <v>2285</v>
      </c>
      <c r="F2451" s="97">
        <v>2.8576624321305171</v>
      </c>
      <c r="G2451" s="47">
        <f>F2451*(1-Elteq!$F$9)</f>
        <v>2.8576624321305171</v>
      </c>
      <c r="H2451" s="269" t="s">
        <v>21793</v>
      </c>
    </row>
    <row r="2452" spans="1:8" ht="14.25" customHeight="1" x14ac:dyDescent="0.2">
      <c r="A2452" s="261" t="str">
        <f t="shared" ca="1" si="38"/>
        <v>TECHNIK</v>
      </c>
      <c r="B2452" s="24" t="s">
        <v>6307</v>
      </c>
      <c r="C2452" s="117"/>
      <c r="D2452" s="75" t="s">
        <v>6308</v>
      </c>
      <c r="E2452" s="105" t="s">
        <v>2285</v>
      </c>
      <c r="F2452" s="98">
        <v>3.6370249136206585</v>
      </c>
      <c r="G2452" s="46">
        <f>F2452*(1-Elteq!$F$9)</f>
        <v>3.6370249136206585</v>
      </c>
      <c r="H2452" s="269" t="s">
        <v>21794</v>
      </c>
    </row>
    <row r="2453" spans="1:8" ht="14.25" customHeight="1" x14ac:dyDescent="0.2">
      <c r="A2453" s="261" t="str">
        <f t="shared" ca="1" si="38"/>
        <v>TECHNIK</v>
      </c>
      <c r="B2453" s="26" t="s">
        <v>6309</v>
      </c>
      <c r="C2453" s="118"/>
      <c r="D2453" s="76" t="s">
        <v>6310</v>
      </c>
      <c r="E2453" s="104" t="s">
        <v>2285</v>
      </c>
      <c r="F2453" s="97">
        <v>3.6370249136206585</v>
      </c>
      <c r="G2453" s="47">
        <f>F2453*(1-Elteq!$F$9)</f>
        <v>3.6370249136206585</v>
      </c>
      <c r="H2453" s="269" t="s">
        <v>21795</v>
      </c>
    </row>
    <row r="2454" spans="1:8" ht="14.25" customHeight="1" x14ac:dyDescent="0.2">
      <c r="A2454" s="261" t="str">
        <f t="shared" ca="1" si="38"/>
        <v>TECHNIK</v>
      </c>
      <c r="B2454" s="54" t="s">
        <v>6311</v>
      </c>
      <c r="C2454" s="119"/>
      <c r="D2454" s="77" t="s">
        <v>6312</v>
      </c>
      <c r="E2454" s="106" t="s">
        <v>2285</v>
      </c>
      <c r="F2454" s="98">
        <v>3.6370249136206585</v>
      </c>
      <c r="G2454" s="46">
        <f>F2454*(1-Elteq!$F$9)</f>
        <v>3.6370249136206585</v>
      </c>
      <c r="H2454" s="269" t="s">
        <v>21796</v>
      </c>
    </row>
    <row r="2455" spans="1:8" ht="14.25" customHeight="1" x14ac:dyDescent="0.2">
      <c r="A2455" s="261" t="str">
        <f t="shared" ca="1" si="38"/>
        <v>TECHNIK</v>
      </c>
      <c r="B2455" s="22" t="s">
        <v>6313</v>
      </c>
      <c r="C2455" s="116"/>
      <c r="D2455" s="74" t="s">
        <v>6314</v>
      </c>
      <c r="E2455" s="107" t="s">
        <v>2285</v>
      </c>
      <c r="F2455" s="97">
        <v>3.6370249136206585</v>
      </c>
      <c r="G2455" s="47">
        <f>F2455*(1-Elteq!$F$9)</f>
        <v>3.6370249136206585</v>
      </c>
      <c r="H2455" s="269" t="s">
        <v>21797</v>
      </c>
    </row>
    <row r="2456" spans="1:8" ht="14.25" customHeight="1" x14ac:dyDescent="0.2">
      <c r="A2456" s="261" t="str">
        <f t="shared" ca="1" si="38"/>
        <v>TECHNIK</v>
      </c>
      <c r="B2456" s="24" t="s">
        <v>6315</v>
      </c>
      <c r="C2456" s="117"/>
      <c r="D2456" s="75" t="s">
        <v>6316</v>
      </c>
      <c r="E2456" s="105" t="s">
        <v>2285</v>
      </c>
      <c r="F2456" s="98">
        <v>3.6370249136206585</v>
      </c>
      <c r="G2456" s="46">
        <f>F2456*(1-Elteq!$F$9)</f>
        <v>3.6370249136206585</v>
      </c>
      <c r="H2456" s="269" t="s">
        <v>21798</v>
      </c>
    </row>
    <row r="2457" spans="1:8" ht="14.25" customHeight="1" x14ac:dyDescent="0.2">
      <c r="A2457" s="261" t="str">
        <f t="shared" ca="1" si="38"/>
        <v>TECHNIK</v>
      </c>
      <c r="B2457" s="26" t="s">
        <v>6317</v>
      </c>
      <c r="C2457" s="118"/>
      <c r="D2457" s="76" t="s">
        <v>6318</v>
      </c>
      <c r="E2457" s="104" t="s">
        <v>2285</v>
      </c>
      <c r="F2457" s="97">
        <v>3.6370249136206585</v>
      </c>
      <c r="G2457" s="47">
        <f>F2457*(1-Elteq!$F$9)</f>
        <v>3.6370249136206585</v>
      </c>
      <c r="H2457" s="269" t="s">
        <v>21799</v>
      </c>
    </row>
    <row r="2458" spans="1:8" ht="14.25" customHeight="1" x14ac:dyDescent="0.2">
      <c r="A2458" s="261" t="str">
        <f t="shared" ca="1" si="38"/>
        <v>TECHNIK</v>
      </c>
      <c r="B2458" s="24" t="s">
        <v>6319</v>
      </c>
      <c r="C2458" s="117"/>
      <c r="D2458" s="75" t="s">
        <v>6320</v>
      </c>
      <c r="E2458" s="105" t="s">
        <v>2285</v>
      </c>
      <c r="F2458" s="98">
        <v>4.2679373986364864</v>
      </c>
      <c r="G2458" s="46">
        <f>F2458*(1-Elteq!$F$9)</f>
        <v>4.2679373986364864</v>
      </c>
      <c r="H2458" s="269" t="s">
        <v>21800</v>
      </c>
    </row>
    <row r="2459" spans="1:8" ht="14.25" customHeight="1" x14ac:dyDescent="0.2">
      <c r="A2459" s="261" t="str">
        <f t="shared" ca="1" si="38"/>
        <v>TECHNIK</v>
      </c>
      <c r="B2459" s="26" t="s">
        <v>6321</v>
      </c>
      <c r="C2459" s="118"/>
      <c r="D2459" s="76" t="s">
        <v>6322</v>
      </c>
      <c r="E2459" s="104" t="s">
        <v>2285</v>
      </c>
      <c r="F2459" s="97">
        <v>4.2679373986364864</v>
      </c>
      <c r="G2459" s="47">
        <f>F2459*(1-Elteq!$F$9)</f>
        <v>4.2679373986364864</v>
      </c>
      <c r="H2459" s="269" t="s">
        <v>21801</v>
      </c>
    </row>
    <row r="2460" spans="1:8" ht="14.25" customHeight="1" x14ac:dyDescent="0.2">
      <c r="A2460" s="261" t="str">
        <f t="shared" ca="1" si="38"/>
        <v>TECHNIK</v>
      </c>
      <c r="B2460" s="24" t="s">
        <v>6323</v>
      </c>
      <c r="C2460" s="117"/>
      <c r="D2460" s="75" t="s">
        <v>6324</v>
      </c>
      <c r="E2460" s="105" t="s">
        <v>2285</v>
      </c>
      <c r="F2460" s="98">
        <v>4.2679373986364864</v>
      </c>
      <c r="G2460" s="46">
        <f>F2460*(1-Elteq!$F$9)</f>
        <v>4.2679373986364864</v>
      </c>
      <c r="H2460" s="269" t="s">
        <v>21802</v>
      </c>
    </row>
    <row r="2461" spans="1:8" ht="14.25" customHeight="1" x14ac:dyDescent="0.2">
      <c r="A2461" s="261" t="str">
        <f t="shared" ca="1" si="38"/>
        <v>TECHNIK</v>
      </c>
      <c r="B2461" s="26" t="s">
        <v>6325</v>
      </c>
      <c r="C2461" s="118"/>
      <c r="D2461" s="76" t="s">
        <v>6326</v>
      </c>
      <c r="E2461" s="104" t="s">
        <v>2285</v>
      </c>
      <c r="F2461" s="97">
        <v>4.2679373986364864</v>
      </c>
      <c r="G2461" s="47">
        <f>F2461*(1-Elteq!$F$9)</f>
        <v>4.2679373986364864</v>
      </c>
      <c r="H2461" s="269" t="s">
        <v>21803</v>
      </c>
    </row>
    <row r="2462" spans="1:8" ht="14.25" customHeight="1" x14ac:dyDescent="0.2">
      <c r="A2462" s="261" t="str">
        <f t="shared" ca="1" si="38"/>
        <v>TECHNIK</v>
      </c>
      <c r="B2462" s="24" t="s">
        <v>6327</v>
      </c>
      <c r="C2462" s="117"/>
      <c r="D2462" s="75" t="s">
        <v>6328</v>
      </c>
      <c r="E2462" s="105" t="s">
        <v>2285</v>
      </c>
      <c r="F2462" s="98">
        <v>4.2679373986364864</v>
      </c>
      <c r="G2462" s="46">
        <f>F2462*(1-Elteq!$F$9)</f>
        <v>4.2679373986364864</v>
      </c>
      <c r="H2462" s="269" t="s">
        <v>21804</v>
      </c>
    </row>
    <row r="2463" spans="1:8" ht="14.25" customHeight="1" x14ac:dyDescent="0.2">
      <c r="A2463" s="261" t="str">
        <f t="shared" ca="1" si="38"/>
        <v>TECHNIK</v>
      </c>
      <c r="B2463" s="26" t="s">
        <v>6329</v>
      </c>
      <c r="C2463" s="118"/>
      <c r="D2463" s="76" t="s">
        <v>6330</v>
      </c>
      <c r="E2463" s="104" t="s">
        <v>2285</v>
      </c>
      <c r="F2463" s="97">
        <v>4.2679373986364864</v>
      </c>
      <c r="G2463" s="47">
        <f>F2463*(1-Elteq!$F$9)</f>
        <v>4.2679373986364864</v>
      </c>
      <c r="H2463" s="269" t="s">
        <v>21805</v>
      </c>
    </row>
    <row r="2464" spans="1:8" ht="14.25" customHeight="1" x14ac:dyDescent="0.2">
      <c r="A2464" s="261" t="str">
        <f t="shared" ca="1" si="38"/>
        <v>TECHNIK</v>
      </c>
      <c r="B2464" s="24" t="s">
        <v>6331</v>
      </c>
      <c r="C2464" s="117"/>
      <c r="D2464" s="75" t="s">
        <v>6332</v>
      </c>
      <c r="E2464" s="105" t="s">
        <v>2285</v>
      </c>
      <c r="F2464" s="98">
        <v>4.2679373986364864</v>
      </c>
      <c r="G2464" s="46">
        <f>F2464*(1-Elteq!$F$9)</f>
        <v>4.2679373986364864</v>
      </c>
      <c r="H2464" s="269" t="s">
        <v>21806</v>
      </c>
    </row>
    <row r="2465" spans="1:8" ht="14.25" customHeight="1" x14ac:dyDescent="0.2">
      <c r="A2465" s="261" t="str">
        <f t="shared" ca="1" si="38"/>
        <v>TECHNIK</v>
      </c>
      <c r="B2465" s="26" t="s">
        <v>6333</v>
      </c>
      <c r="C2465" s="118"/>
      <c r="D2465" s="76" t="s">
        <v>6334</v>
      </c>
      <c r="E2465" s="104" t="s">
        <v>2285</v>
      </c>
      <c r="F2465" s="97">
        <v>4.2679373986364864</v>
      </c>
      <c r="G2465" s="47">
        <f>F2465*(1-Elteq!$F$9)</f>
        <v>4.2679373986364864</v>
      </c>
      <c r="H2465" s="269" t="s">
        <v>21807</v>
      </c>
    </row>
    <row r="2466" spans="1:8" ht="14.25" customHeight="1" x14ac:dyDescent="0.2">
      <c r="A2466" s="261" t="str">
        <f t="shared" ca="1" si="38"/>
        <v>TECHNIK</v>
      </c>
      <c r="B2466" s="24" t="s">
        <v>17359</v>
      </c>
      <c r="C2466" s="117"/>
      <c r="D2466" s="75" t="s">
        <v>17360</v>
      </c>
      <c r="E2466" s="105" t="s">
        <v>2285</v>
      </c>
      <c r="F2466" s="98">
        <v>5.3813123721938307</v>
      </c>
      <c r="G2466" s="46">
        <f>F2466*(1-Elteq!$F$9)</f>
        <v>5.3813123721938307</v>
      </c>
      <c r="H2466" s="269" t="s">
        <v>21808</v>
      </c>
    </row>
    <row r="2467" spans="1:8" ht="14.25" customHeight="1" x14ac:dyDescent="0.2">
      <c r="A2467" s="261" t="str">
        <f t="shared" ca="1" si="38"/>
        <v>TECHNIK</v>
      </c>
      <c r="B2467" s="26" t="s">
        <v>6335</v>
      </c>
      <c r="C2467" s="118"/>
      <c r="D2467" s="76" t="s">
        <v>6336</v>
      </c>
      <c r="E2467" s="104" t="s">
        <v>2285</v>
      </c>
      <c r="F2467" s="97">
        <v>5.3813123721938307</v>
      </c>
      <c r="G2467" s="47">
        <f>F2467*(1-Elteq!$F$9)</f>
        <v>5.3813123721938307</v>
      </c>
      <c r="H2467" s="269" t="s">
        <v>21809</v>
      </c>
    </row>
    <row r="2468" spans="1:8" ht="14.25" customHeight="1" x14ac:dyDescent="0.2">
      <c r="A2468" s="261" t="str">
        <f t="shared" ca="1" si="38"/>
        <v>TECHNIK</v>
      </c>
      <c r="B2468" s="24" t="s">
        <v>6337</v>
      </c>
      <c r="C2468" s="117"/>
      <c r="D2468" s="75" t="s">
        <v>6338</v>
      </c>
      <c r="E2468" s="105" t="s">
        <v>2285</v>
      </c>
      <c r="F2468" s="98">
        <v>5.3813123721938307</v>
      </c>
      <c r="G2468" s="46">
        <f>F2468*(1-Elteq!$F$9)</f>
        <v>5.3813123721938307</v>
      </c>
      <c r="H2468" s="269" t="s">
        <v>21810</v>
      </c>
    </row>
    <row r="2469" spans="1:8" ht="14.25" customHeight="1" x14ac:dyDescent="0.2">
      <c r="A2469" s="261" t="str">
        <f t="shared" ca="1" si="38"/>
        <v>TECHNIK</v>
      </c>
      <c r="B2469" s="26" t="s">
        <v>6339</v>
      </c>
      <c r="C2469" s="118"/>
      <c r="D2469" s="76" t="s">
        <v>6340</v>
      </c>
      <c r="E2469" s="104" t="s">
        <v>2285</v>
      </c>
      <c r="F2469" s="97">
        <v>5.3813123721938307</v>
      </c>
      <c r="G2469" s="47">
        <f>F2469*(1-Elteq!$F$9)</f>
        <v>5.3813123721938307</v>
      </c>
      <c r="H2469" s="269" t="s">
        <v>21811</v>
      </c>
    </row>
    <row r="2470" spans="1:8" ht="14.25" customHeight="1" x14ac:dyDescent="0.2">
      <c r="A2470" s="261" t="str">
        <f t="shared" ca="1" si="38"/>
        <v>TECHNIK</v>
      </c>
      <c r="B2470" s="24" t="s">
        <v>6341</v>
      </c>
      <c r="C2470" s="117"/>
      <c r="D2470" s="75" t="s">
        <v>6342</v>
      </c>
      <c r="E2470" s="105" t="s">
        <v>2285</v>
      </c>
      <c r="F2470" s="98">
        <v>5.3813123721938307</v>
      </c>
      <c r="G2470" s="46">
        <f>F2470*(1-Elteq!$F$9)</f>
        <v>5.3813123721938307</v>
      </c>
      <c r="H2470" s="269" t="s">
        <v>21812</v>
      </c>
    </row>
    <row r="2471" spans="1:8" ht="14.25" customHeight="1" x14ac:dyDescent="0.2">
      <c r="A2471" s="261" t="str">
        <f t="shared" ca="1" si="38"/>
        <v>TECHNIK</v>
      </c>
      <c r="B2471" s="26" t="s">
        <v>17361</v>
      </c>
      <c r="C2471" s="118"/>
      <c r="D2471" s="76" t="s">
        <v>17362</v>
      </c>
      <c r="E2471" s="104" t="s">
        <v>2285</v>
      </c>
      <c r="F2471" s="97">
        <v>9.8348122664232083</v>
      </c>
      <c r="G2471" s="47">
        <f>F2471*(1-Elteq!$F$9)</f>
        <v>9.8348122664232083</v>
      </c>
      <c r="H2471" s="269" t="s">
        <v>21813</v>
      </c>
    </row>
    <row r="2472" spans="1:8" ht="14.25" customHeight="1" x14ac:dyDescent="0.2">
      <c r="A2472" s="261" t="str">
        <f t="shared" ca="1" si="38"/>
        <v>TECHNIK</v>
      </c>
      <c r="B2472" s="24" t="s">
        <v>17363</v>
      </c>
      <c r="C2472" s="117"/>
      <c r="D2472" s="75" t="s">
        <v>17364</v>
      </c>
      <c r="E2472" s="105" t="s">
        <v>2285</v>
      </c>
      <c r="F2472" s="98">
        <v>11.356424730284912</v>
      </c>
      <c r="G2472" s="46">
        <f>F2472*(1-Elteq!$F$9)</f>
        <v>11.356424730284912</v>
      </c>
      <c r="H2472" s="269" t="s">
        <v>21814</v>
      </c>
    </row>
    <row r="2473" spans="1:8" ht="14.25" customHeight="1" x14ac:dyDescent="0.2">
      <c r="A2473" s="261" t="str">
        <f t="shared" ca="1" si="38"/>
        <v>TECHNIK</v>
      </c>
      <c r="B2473" s="26" t="s">
        <v>6343</v>
      </c>
      <c r="C2473" s="118"/>
      <c r="D2473" s="76" t="s">
        <v>6344</v>
      </c>
      <c r="E2473" s="104" t="s">
        <v>2285</v>
      </c>
      <c r="F2473" s="97">
        <v>11.356424730284912</v>
      </c>
      <c r="G2473" s="47">
        <f>F2473*(1-Elteq!$F$9)</f>
        <v>11.356424730284912</v>
      </c>
      <c r="H2473" s="269" t="s">
        <v>21815</v>
      </c>
    </row>
    <row r="2474" spans="1:8" ht="14.25" customHeight="1" x14ac:dyDescent="0.2">
      <c r="A2474" s="261" t="str">
        <f t="shared" ca="1" si="38"/>
        <v>TECHNIK</v>
      </c>
      <c r="B2474" s="24" t="s">
        <v>17365</v>
      </c>
      <c r="C2474" s="117"/>
      <c r="D2474" s="75" t="s">
        <v>17366</v>
      </c>
      <c r="E2474" s="105" t="s">
        <v>2285</v>
      </c>
      <c r="F2474" s="98">
        <v>11.356424730284912</v>
      </c>
      <c r="G2474" s="46">
        <f>F2474*(1-Elteq!$F$9)</f>
        <v>11.356424730284912</v>
      </c>
      <c r="H2474" s="269" t="s">
        <v>21816</v>
      </c>
    </row>
    <row r="2475" spans="1:8" ht="14.25" customHeight="1" x14ac:dyDescent="0.2">
      <c r="A2475" s="261" t="str">
        <f t="shared" ca="1" si="38"/>
        <v>TECHNIK</v>
      </c>
      <c r="B2475" s="26" t="s">
        <v>17367</v>
      </c>
      <c r="C2475" s="118"/>
      <c r="D2475" s="76" t="s">
        <v>17368</v>
      </c>
      <c r="E2475" s="104" t="s">
        <v>2285</v>
      </c>
      <c r="F2475" s="97">
        <v>11.356424730284912</v>
      </c>
      <c r="G2475" s="47">
        <f>F2475*(1-Elteq!$F$9)</f>
        <v>11.356424730284912</v>
      </c>
      <c r="H2475" s="269" t="s">
        <v>21817</v>
      </c>
    </row>
    <row r="2476" spans="1:8" ht="14.25" customHeight="1" x14ac:dyDescent="0.2">
      <c r="A2476" s="261" t="str">
        <f t="shared" ca="1" si="38"/>
        <v>TECHNIK</v>
      </c>
      <c r="B2476" s="24" t="s">
        <v>17369</v>
      </c>
      <c r="C2476" s="117"/>
      <c r="D2476" s="75" t="s">
        <v>17370</v>
      </c>
      <c r="E2476" s="105" t="s">
        <v>2285</v>
      </c>
      <c r="F2476" s="98">
        <v>16.663512104241587</v>
      </c>
      <c r="G2476" s="46">
        <f>F2476*(1-Elteq!$F$9)</f>
        <v>16.663512104241587</v>
      </c>
      <c r="H2476" s="269" t="s">
        <v>19438</v>
      </c>
    </row>
    <row r="2477" spans="1:8" ht="14.25" customHeight="1" x14ac:dyDescent="0.2">
      <c r="A2477" s="261" t="str">
        <f t="shared" ca="1" si="38"/>
        <v>TECHNIK</v>
      </c>
      <c r="B2477" s="26" t="s">
        <v>6345</v>
      </c>
      <c r="C2477" s="118"/>
      <c r="D2477" s="76" t="s">
        <v>6346</v>
      </c>
      <c r="E2477" s="104" t="s">
        <v>2285</v>
      </c>
      <c r="F2477" s="97">
        <v>25.756074388293232</v>
      </c>
      <c r="G2477" s="47">
        <f>F2477*(1-Elteq!$F$9)</f>
        <v>25.756074388293232</v>
      </c>
      <c r="H2477" s="269" t="s">
        <v>19438</v>
      </c>
    </row>
    <row r="2478" spans="1:8" ht="14.25" customHeight="1" x14ac:dyDescent="0.2">
      <c r="A2478" s="261" t="str">
        <f t="shared" ca="1" si="38"/>
        <v>TECHNIK</v>
      </c>
      <c r="B2478" s="24" t="s">
        <v>6347</v>
      </c>
      <c r="C2478" s="117"/>
      <c r="D2478" s="75" t="s">
        <v>6348</v>
      </c>
      <c r="E2478" s="105" t="s">
        <v>2285</v>
      </c>
      <c r="F2478" s="98">
        <v>0.70513748325298475</v>
      </c>
      <c r="G2478" s="46">
        <f>F2478*(1-Elteq!$F$9)</f>
        <v>0.70513748325298475</v>
      </c>
      <c r="H2478" s="269" t="s">
        <v>21818</v>
      </c>
    </row>
    <row r="2479" spans="1:8" ht="14.25" customHeight="1" x14ac:dyDescent="0.2">
      <c r="A2479" s="261" t="str">
        <f t="shared" ca="1" si="38"/>
        <v>TECHNIK</v>
      </c>
      <c r="B2479" s="26" t="s">
        <v>6349</v>
      </c>
      <c r="C2479" s="118"/>
      <c r="D2479" s="76" t="s">
        <v>6350</v>
      </c>
      <c r="E2479" s="104" t="s">
        <v>2285</v>
      </c>
      <c r="F2479" s="97">
        <v>0.81647498060871926</v>
      </c>
      <c r="G2479" s="47">
        <f>F2479*(1-Elteq!$F$9)</f>
        <v>0.81647498060871926</v>
      </c>
      <c r="H2479" s="269" t="s">
        <v>21819</v>
      </c>
    </row>
    <row r="2480" spans="1:8" ht="14.25" customHeight="1" x14ac:dyDescent="0.2">
      <c r="A2480" s="261" t="str">
        <f t="shared" ca="1" si="38"/>
        <v>TECHNIK</v>
      </c>
      <c r="B2480" s="24" t="s">
        <v>6351</v>
      </c>
      <c r="C2480" s="117"/>
      <c r="D2480" s="75" t="s">
        <v>6352</v>
      </c>
      <c r="E2480" s="105" t="s">
        <v>2285</v>
      </c>
      <c r="F2480" s="98">
        <v>0.42679373986364866</v>
      </c>
      <c r="G2480" s="46">
        <f>F2480*(1-Elteq!$F$9)</f>
        <v>0.42679373986364866</v>
      </c>
      <c r="H2480" s="269" t="s">
        <v>21820</v>
      </c>
    </row>
    <row r="2481" spans="1:8" ht="14.25" customHeight="1" x14ac:dyDescent="0.2">
      <c r="A2481" s="261" t="str">
        <f t="shared" ca="1" si="38"/>
        <v>TECHNIK</v>
      </c>
      <c r="B2481" s="26" t="s">
        <v>6353</v>
      </c>
      <c r="C2481" s="118"/>
      <c r="D2481" s="76" t="s">
        <v>6354</v>
      </c>
      <c r="E2481" s="104" t="s">
        <v>2285</v>
      </c>
      <c r="F2481" s="97">
        <v>0.46390623898222683</v>
      </c>
      <c r="G2481" s="47">
        <f>F2481*(1-Elteq!$F$9)</f>
        <v>0.46390623898222683</v>
      </c>
      <c r="H2481" s="269" t="s">
        <v>21821</v>
      </c>
    </row>
    <row r="2482" spans="1:8" ht="14.25" customHeight="1" x14ac:dyDescent="0.2">
      <c r="A2482" s="261" t="str">
        <f t="shared" ca="1" si="38"/>
        <v>TECHNIK</v>
      </c>
      <c r="B2482" s="24" t="s">
        <v>6355</v>
      </c>
      <c r="C2482" s="117"/>
      <c r="D2482" s="75" t="s">
        <v>6356</v>
      </c>
      <c r="E2482" s="105" t="s">
        <v>2285</v>
      </c>
      <c r="F2482" s="98">
        <v>0.37112499118578146</v>
      </c>
      <c r="G2482" s="46">
        <f>F2482*(1-Elteq!$F$9)</f>
        <v>0.37112499118578146</v>
      </c>
      <c r="H2482" s="269" t="s">
        <v>21822</v>
      </c>
    </row>
    <row r="2483" spans="1:8" ht="14.25" customHeight="1" x14ac:dyDescent="0.2">
      <c r="A2483" s="261" t="str">
        <f t="shared" ca="1" si="38"/>
        <v>TECHNIK</v>
      </c>
      <c r="B2483" s="26" t="s">
        <v>6457</v>
      </c>
      <c r="C2483" s="118"/>
      <c r="D2483" s="76" t="s">
        <v>6458</v>
      </c>
      <c r="E2483" s="104" t="s">
        <v>2285</v>
      </c>
      <c r="F2483" s="97">
        <v>0.48246248854151591</v>
      </c>
      <c r="G2483" s="47">
        <f>F2483*(1-Elteq!$F$9)</f>
        <v>0.48246248854151591</v>
      </c>
      <c r="H2483" s="269" t="s">
        <v>21823</v>
      </c>
    </row>
    <row r="2484" spans="1:8" ht="14.25" customHeight="1" x14ac:dyDescent="0.2">
      <c r="A2484" s="261" t="str">
        <f t="shared" ca="1" si="38"/>
        <v>TECHNIK</v>
      </c>
      <c r="B2484" s="24" t="s">
        <v>6357</v>
      </c>
      <c r="C2484" s="117"/>
      <c r="D2484" s="75" t="s">
        <v>6358</v>
      </c>
      <c r="E2484" s="105" t="s">
        <v>2845</v>
      </c>
      <c r="F2484" s="98">
        <v>3.7112499118578146</v>
      </c>
      <c r="G2484" s="46">
        <f>F2484*(1-Elteq!$F$9)</f>
        <v>3.7112499118578146</v>
      </c>
      <c r="H2484" s="269" t="s">
        <v>21824</v>
      </c>
    </row>
    <row r="2485" spans="1:8" ht="14.25" customHeight="1" x14ac:dyDescent="0.2">
      <c r="A2485" s="261" t="str">
        <f t="shared" ca="1" si="38"/>
        <v>TECHNIK</v>
      </c>
      <c r="B2485" s="26" t="s">
        <v>6359</v>
      </c>
      <c r="C2485" s="118"/>
      <c r="D2485" s="76" t="s">
        <v>6360</v>
      </c>
      <c r="E2485" s="104" t="s">
        <v>2285</v>
      </c>
      <c r="F2485" s="97">
        <v>0.59379998589725036</v>
      </c>
      <c r="G2485" s="47">
        <f>F2485*(1-Elteq!$F$9)</f>
        <v>0.59379998589725036</v>
      </c>
      <c r="H2485" s="269" t="s">
        <v>21825</v>
      </c>
    </row>
    <row r="2486" spans="1:8" ht="14.25" customHeight="1" x14ac:dyDescent="0.2">
      <c r="A2486" s="261" t="str">
        <f t="shared" ca="1" si="38"/>
        <v>TECHNIK</v>
      </c>
      <c r="B2486" s="24" t="s">
        <v>6361</v>
      </c>
      <c r="C2486" s="117"/>
      <c r="D2486" s="75" t="s">
        <v>6362</v>
      </c>
      <c r="E2486" s="105" t="s">
        <v>2285</v>
      </c>
      <c r="F2486" s="98">
        <v>0.64946873457511756</v>
      </c>
      <c r="G2486" s="46">
        <f>F2486*(1-Elteq!$F$9)</f>
        <v>0.64946873457511756</v>
      </c>
      <c r="H2486" s="269" t="s">
        <v>21826</v>
      </c>
    </row>
    <row r="2487" spans="1:8" ht="14.25" customHeight="1" x14ac:dyDescent="0.2">
      <c r="A2487" s="261" t="str">
        <f t="shared" ca="1" si="38"/>
        <v>TECHNIK</v>
      </c>
      <c r="B2487" s="26" t="s">
        <v>6363</v>
      </c>
      <c r="C2487" s="118"/>
      <c r="D2487" s="76" t="s">
        <v>6364</v>
      </c>
      <c r="E2487" s="104" t="s">
        <v>2285</v>
      </c>
      <c r="F2487" s="97">
        <v>0.77936248149014109</v>
      </c>
      <c r="G2487" s="47">
        <f>F2487*(1-Elteq!$F$9)</f>
        <v>0.77936248149014109</v>
      </c>
      <c r="H2487" s="269" t="s">
        <v>21827</v>
      </c>
    </row>
    <row r="2488" spans="1:8" ht="14.25" customHeight="1" x14ac:dyDescent="0.2">
      <c r="A2488" s="261" t="str">
        <f t="shared" ca="1" si="38"/>
        <v>TECHNIK</v>
      </c>
      <c r="B2488" s="24" t="s">
        <v>6365</v>
      </c>
      <c r="C2488" s="117"/>
      <c r="D2488" s="75" t="s">
        <v>6366</v>
      </c>
      <c r="E2488" s="105" t="s">
        <v>2285</v>
      </c>
      <c r="F2488" s="98">
        <v>0.83503123016800829</v>
      </c>
      <c r="G2488" s="46">
        <f>F2488*(1-Elteq!$F$9)</f>
        <v>0.83503123016800829</v>
      </c>
      <c r="H2488" s="269" t="s">
        <v>21828</v>
      </c>
    </row>
    <row r="2489" spans="1:8" ht="14.25" customHeight="1" x14ac:dyDescent="0.2">
      <c r="A2489" s="261" t="str">
        <f t="shared" ca="1" si="38"/>
        <v>TECHNIK</v>
      </c>
      <c r="B2489" s="26" t="s">
        <v>6367</v>
      </c>
      <c r="C2489" s="118"/>
      <c r="D2489" s="76" t="s">
        <v>6368</v>
      </c>
      <c r="E2489" s="104" t="s">
        <v>2845</v>
      </c>
      <c r="F2489" s="97">
        <v>8.3503123016800824</v>
      </c>
      <c r="G2489" s="47">
        <f>F2489*(1-Elteq!$F$9)</f>
        <v>8.3503123016800824</v>
      </c>
      <c r="H2489" s="269" t="s">
        <v>21829</v>
      </c>
    </row>
    <row r="2490" spans="1:8" ht="14.25" customHeight="1" x14ac:dyDescent="0.2">
      <c r="A2490" s="261" t="str">
        <f t="shared" ca="1" si="38"/>
        <v>TECHNIK</v>
      </c>
      <c r="B2490" s="24" t="s">
        <v>6369</v>
      </c>
      <c r="C2490" s="117"/>
      <c r="D2490" s="75" t="s">
        <v>6370</v>
      </c>
      <c r="E2490" s="105" t="s">
        <v>2285</v>
      </c>
      <c r="F2490" s="98">
        <v>0.70513748325298475</v>
      </c>
      <c r="G2490" s="46">
        <f>F2490*(1-Elteq!$F$9)</f>
        <v>0.70513748325298475</v>
      </c>
      <c r="H2490" s="269" t="s">
        <v>21830</v>
      </c>
    </row>
    <row r="2491" spans="1:8" ht="14.25" customHeight="1" x14ac:dyDescent="0.2">
      <c r="A2491" s="261" t="str">
        <f t="shared" ca="1" si="38"/>
        <v>TECHNIK</v>
      </c>
      <c r="B2491" s="26" t="s">
        <v>6459</v>
      </c>
      <c r="C2491" s="118"/>
      <c r="D2491" s="76" t="s">
        <v>6460</v>
      </c>
      <c r="E2491" s="104" t="s">
        <v>2285</v>
      </c>
      <c r="F2491" s="97">
        <v>1.0577062248794771</v>
      </c>
      <c r="G2491" s="47">
        <f>F2491*(1-Elteq!$F$9)</f>
        <v>1.0577062248794771</v>
      </c>
      <c r="H2491" s="269" t="s">
        <v>21831</v>
      </c>
    </row>
    <row r="2492" spans="1:8" ht="14.25" customHeight="1" x14ac:dyDescent="0.2">
      <c r="A2492" s="261" t="str">
        <f t="shared" ca="1" si="38"/>
        <v>TECHNIK</v>
      </c>
      <c r="B2492" s="24" t="s">
        <v>6371</v>
      </c>
      <c r="C2492" s="117"/>
      <c r="D2492" s="75" t="s">
        <v>6372</v>
      </c>
      <c r="E2492" s="105" t="s">
        <v>2845</v>
      </c>
      <c r="F2492" s="98">
        <v>7.0513748325298478</v>
      </c>
      <c r="G2492" s="46">
        <f>F2492*(1-Elteq!$F$9)</f>
        <v>7.0513748325298478</v>
      </c>
      <c r="H2492" s="269" t="s">
        <v>21832</v>
      </c>
    </row>
    <row r="2493" spans="1:8" ht="14.25" customHeight="1" x14ac:dyDescent="0.2">
      <c r="A2493" s="261" t="str">
        <f t="shared" ca="1" si="38"/>
        <v>TECHNIK</v>
      </c>
      <c r="B2493" s="26" t="s">
        <v>6373</v>
      </c>
      <c r="C2493" s="118"/>
      <c r="D2493" s="76" t="s">
        <v>6374</v>
      </c>
      <c r="E2493" s="104" t="s">
        <v>2285</v>
      </c>
      <c r="F2493" s="97">
        <v>1.0577062248794771</v>
      </c>
      <c r="G2493" s="47">
        <f>F2493*(1-Elteq!$F$9)</f>
        <v>1.0577062248794771</v>
      </c>
      <c r="H2493" s="269" t="s">
        <v>21833</v>
      </c>
    </row>
    <row r="2494" spans="1:8" ht="14.25" customHeight="1" x14ac:dyDescent="0.2">
      <c r="A2494" s="261" t="str">
        <f t="shared" ca="1" si="38"/>
        <v>TECHNIK</v>
      </c>
      <c r="B2494" s="24" t="s">
        <v>6375</v>
      </c>
      <c r="C2494" s="117"/>
      <c r="D2494" s="75" t="s">
        <v>6376</v>
      </c>
      <c r="E2494" s="105" t="s">
        <v>2285</v>
      </c>
      <c r="F2494" s="98">
        <v>1.4288312160652585</v>
      </c>
      <c r="G2494" s="46">
        <f>F2494*(1-Elteq!$F$9)</f>
        <v>1.4288312160652585</v>
      </c>
      <c r="H2494" s="269" t="s">
        <v>21834</v>
      </c>
    </row>
    <row r="2495" spans="1:8" ht="14.25" customHeight="1" x14ac:dyDescent="0.2">
      <c r="A2495" s="261" t="str">
        <f t="shared" ca="1" si="38"/>
        <v>TECHNIK</v>
      </c>
      <c r="B2495" s="26" t="s">
        <v>6377</v>
      </c>
      <c r="C2495" s="118"/>
      <c r="D2495" s="76" t="s">
        <v>6378</v>
      </c>
      <c r="E2495" s="104" t="s">
        <v>2285</v>
      </c>
      <c r="F2495" s="97">
        <v>1.4473874656245478</v>
      </c>
      <c r="G2495" s="47">
        <f>F2495*(1-Elteq!$F$9)</f>
        <v>1.4473874656245478</v>
      </c>
      <c r="H2495" s="269" t="s">
        <v>21835</v>
      </c>
    </row>
    <row r="2496" spans="1:8" ht="14.25" customHeight="1" x14ac:dyDescent="0.2">
      <c r="A2496" s="261" t="str">
        <f t="shared" ca="1" si="38"/>
        <v>TECHNIK</v>
      </c>
      <c r="B2496" s="24" t="s">
        <v>6461</v>
      </c>
      <c r="C2496" s="117"/>
      <c r="D2496" s="75" t="s">
        <v>6462</v>
      </c>
      <c r="E2496" s="105" t="s">
        <v>2285</v>
      </c>
      <c r="F2496" s="98">
        <v>1.7628437081324619</v>
      </c>
      <c r="G2496" s="46">
        <f>F2496*(1-Elteq!$F$9)</f>
        <v>1.7628437081324619</v>
      </c>
      <c r="H2496" s="269" t="s">
        <v>21836</v>
      </c>
    </row>
    <row r="2497" spans="1:8" ht="14.25" customHeight="1" x14ac:dyDescent="0.2">
      <c r="A2497" s="261" t="str">
        <f t="shared" ca="1" si="38"/>
        <v>TECHNIK</v>
      </c>
      <c r="B2497" s="26" t="s">
        <v>6379</v>
      </c>
      <c r="C2497" s="118"/>
      <c r="D2497" s="76" t="s">
        <v>6380</v>
      </c>
      <c r="E2497" s="104" t="s">
        <v>2285</v>
      </c>
      <c r="F2497" s="97">
        <v>1.8185124568103292</v>
      </c>
      <c r="G2497" s="47">
        <f>F2497*(1-Elteq!$F$9)</f>
        <v>1.8185124568103292</v>
      </c>
      <c r="H2497" s="269" t="s">
        <v>21837</v>
      </c>
    </row>
    <row r="2498" spans="1:8" ht="14.25" customHeight="1" x14ac:dyDescent="0.2">
      <c r="A2498" s="261" t="str">
        <f t="shared" ca="1" si="38"/>
        <v>TECHNIK</v>
      </c>
      <c r="B2498" s="24" t="s">
        <v>6381</v>
      </c>
      <c r="C2498" s="117"/>
      <c r="D2498" s="75" t="s">
        <v>6382</v>
      </c>
      <c r="E2498" s="105" t="s">
        <v>2285</v>
      </c>
      <c r="F2498" s="98">
        <v>1.8370687063696183</v>
      </c>
      <c r="G2498" s="46">
        <f>F2498*(1-Elteq!$F$9)</f>
        <v>1.8370687063696183</v>
      </c>
      <c r="H2498" s="269" t="s">
        <v>21838</v>
      </c>
    </row>
    <row r="2499" spans="1:8" ht="14.25" customHeight="1" x14ac:dyDescent="0.2">
      <c r="A2499" s="261" t="str">
        <f t="shared" ca="1" si="38"/>
        <v>TECHNIK</v>
      </c>
      <c r="B2499" s="26" t="s">
        <v>6383</v>
      </c>
      <c r="C2499" s="118"/>
      <c r="D2499" s="76" t="s">
        <v>6384</v>
      </c>
      <c r="E2499" s="64" t="s">
        <v>2285</v>
      </c>
      <c r="F2499" s="99">
        <v>2.6535436869783373</v>
      </c>
      <c r="G2499" s="48">
        <f>F2499*(1-Elteq!$F$9)</f>
        <v>2.6535436869783373</v>
      </c>
      <c r="H2499" s="269" t="s">
        <v>21839</v>
      </c>
    </row>
    <row r="2500" spans="1:8" ht="14.25" customHeight="1" x14ac:dyDescent="0.2">
      <c r="A2500" s="261" t="str">
        <f t="shared" ca="1" si="38"/>
        <v>TECHNIK</v>
      </c>
      <c r="B2500" s="24" t="s">
        <v>6385</v>
      </c>
      <c r="C2500" s="117"/>
      <c r="D2500" s="75" t="s">
        <v>6386</v>
      </c>
      <c r="E2500" s="65" t="s">
        <v>2285</v>
      </c>
      <c r="F2500" s="100">
        <v>1.4102749665059695</v>
      </c>
      <c r="G2500" s="49">
        <f>F2500*(1-Elteq!$F$9)</f>
        <v>1.4102749665059695</v>
      </c>
      <c r="H2500" s="269" t="s">
        <v>21840</v>
      </c>
    </row>
    <row r="2501" spans="1:8" ht="14.25" customHeight="1" x14ac:dyDescent="0.2">
      <c r="A2501" s="261" t="str">
        <f t="shared" ca="1" si="38"/>
        <v>TECHNIK</v>
      </c>
      <c r="B2501" s="26" t="s">
        <v>6387</v>
      </c>
      <c r="C2501" s="118"/>
      <c r="D2501" s="76" t="s">
        <v>6388</v>
      </c>
      <c r="E2501" s="64" t="s">
        <v>2285</v>
      </c>
      <c r="F2501" s="99">
        <v>1.4473874656245478</v>
      </c>
      <c r="G2501" s="48">
        <f>F2501*(1-Elteq!$F$9)</f>
        <v>1.4473874656245478</v>
      </c>
      <c r="H2501" s="269" t="s">
        <v>21841</v>
      </c>
    </row>
    <row r="2502" spans="1:8" ht="14.25" customHeight="1" x14ac:dyDescent="0.2">
      <c r="A2502" s="261" t="str">
        <f t="shared" ref="A2502:A2565" ca="1" si="39">REPLACE(CELL("Filename",$A$1),1,FIND("]",CELL("filename",$A$1)),"")</f>
        <v>TECHNIK</v>
      </c>
      <c r="B2502" s="24" t="s">
        <v>6389</v>
      </c>
      <c r="C2502" s="117"/>
      <c r="D2502" s="75" t="s">
        <v>6390</v>
      </c>
      <c r="E2502" s="65" t="s">
        <v>2285</v>
      </c>
      <c r="F2502" s="100">
        <v>1.4659437151838368</v>
      </c>
      <c r="G2502" s="49">
        <f>F2502*(1-Elteq!$F$9)</f>
        <v>1.4659437151838368</v>
      </c>
      <c r="H2502" s="269" t="s">
        <v>21842</v>
      </c>
    </row>
    <row r="2503" spans="1:8" ht="14.25" customHeight="1" x14ac:dyDescent="0.2">
      <c r="A2503" s="261" t="str">
        <f t="shared" ca="1" si="39"/>
        <v>TECHNIK</v>
      </c>
      <c r="B2503" s="26" t="s">
        <v>6391</v>
      </c>
      <c r="C2503" s="118"/>
      <c r="D2503" s="76" t="s">
        <v>6392</v>
      </c>
      <c r="E2503" s="64" t="s">
        <v>2285</v>
      </c>
      <c r="F2503" s="99">
        <v>1.4844999647431258</v>
      </c>
      <c r="G2503" s="48">
        <f>F2503*(1-Elteq!$F$9)</f>
        <v>1.4844999647431258</v>
      </c>
      <c r="H2503" s="269" t="s">
        <v>21843</v>
      </c>
    </row>
    <row r="2504" spans="1:8" ht="14.25" customHeight="1" x14ac:dyDescent="0.2">
      <c r="A2504" s="261" t="str">
        <f t="shared" ca="1" si="39"/>
        <v>TECHNIK</v>
      </c>
      <c r="B2504" s="24" t="s">
        <v>6463</v>
      </c>
      <c r="C2504" s="117"/>
      <c r="D2504" s="75" t="s">
        <v>6464</v>
      </c>
      <c r="E2504" s="65" t="s">
        <v>2285</v>
      </c>
      <c r="F2504" s="100">
        <v>1.8185124568103292</v>
      </c>
      <c r="G2504" s="49">
        <f>F2504*(1-Elteq!$F$9)</f>
        <v>1.8185124568103292</v>
      </c>
      <c r="H2504" s="269" t="s">
        <v>21844</v>
      </c>
    </row>
    <row r="2505" spans="1:8" ht="14.25" customHeight="1" x14ac:dyDescent="0.2">
      <c r="A2505" s="261" t="str">
        <f t="shared" ca="1" si="39"/>
        <v>TECHNIK</v>
      </c>
      <c r="B2505" s="26" t="s">
        <v>17371</v>
      </c>
      <c r="C2505" s="118"/>
      <c r="D2505" s="76" t="s">
        <v>17372</v>
      </c>
      <c r="E2505" s="64" t="s">
        <v>2314</v>
      </c>
      <c r="F2505" s="99">
        <v>8.1647498060871921</v>
      </c>
      <c r="G2505" s="48">
        <f>F2505*(1-Elteq!$F$9)</f>
        <v>8.1647498060871921</v>
      </c>
      <c r="H2505" s="269" t="s">
        <v>21845</v>
      </c>
    </row>
    <row r="2506" spans="1:8" ht="14.25" customHeight="1" x14ac:dyDescent="0.2">
      <c r="A2506" s="261" t="str">
        <f t="shared" ca="1" si="39"/>
        <v>TECHNIK</v>
      </c>
      <c r="B2506" s="24" t="s">
        <v>6393</v>
      </c>
      <c r="C2506" s="117"/>
      <c r="D2506" s="75" t="s">
        <v>6394</v>
      </c>
      <c r="E2506" s="65" t="s">
        <v>2845</v>
      </c>
      <c r="F2506" s="100">
        <v>14.844999647431258</v>
      </c>
      <c r="G2506" s="49">
        <f>F2506*(1-Elteq!$F$9)</f>
        <v>14.844999647431258</v>
      </c>
      <c r="H2506" s="269" t="s">
        <v>21846</v>
      </c>
    </row>
    <row r="2507" spans="1:8" ht="14.25" customHeight="1" x14ac:dyDescent="0.2">
      <c r="A2507" s="261" t="str">
        <f t="shared" ca="1" si="39"/>
        <v>TECHNIK</v>
      </c>
      <c r="B2507" s="26" t="s">
        <v>6395</v>
      </c>
      <c r="C2507" s="118"/>
      <c r="D2507" s="76" t="s">
        <v>6396</v>
      </c>
      <c r="E2507" s="64" t="s">
        <v>2285</v>
      </c>
      <c r="F2507" s="99">
        <v>2.1525249488775327</v>
      </c>
      <c r="G2507" s="48">
        <f>F2507*(1-Elteq!$F$9)</f>
        <v>2.1525249488775327</v>
      </c>
      <c r="H2507" s="269" t="s">
        <v>21847</v>
      </c>
    </row>
    <row r="2508" spans="1:8" ht="14.25" customHeight="1" x14ac:dyDescent="0.2">
      <c r="A2508" s="261" t="str">
        <f t="shared" ca="1" si="39"/>
        <v>TECHNIK</v>
      </c>
      <c r="B2508" s="24" t="s">
        <v>6397</v>
      </c>
      <c r="C2508" s="117"/>
      <c r="D2508" s="75" t="s">
        <v>6398</v>
      </c>
      <c r="E2508" s="65" t="s">
        <v>2285</v>
      </c>
      <c r="F2508" s="100">
        <v>2.2453061966739778</v>
      </c>
      <c r="G2508" s="49">
        <f>F2508*(1-Elteq!$F$9)</f>
        <v>2.2453061966739778</v>
      </c>
      <c r="H2508" s="269" t="s">
        <v>21848</v>
      </c>
    </row>
    <row r="2509" spans="1:8" ht="14.25" customHeight="1" x14ac:dyDescent="0.2">
      <c r="A2509" s="261" t="str">
        <f t="shared" ca="1" si="39"/>
        <v>TECHNIK</v>
      </c>
      <c r="B2509" s="26" t="s">
        <v>6399</v>
      </c>
      <c r="C2509" s="118"/>
      <c r="D2509" s="76" t="s">
        <v>6400</v>
      </c>
      <c r="E2509" s="64" t="s">
        <v>2285</v>
      </c>
      <c r="F2509" s="99">
        <v>2.2824186957925559</v>
      </c>
      <c r="G2509" s="48">
        <f>F2509*(1-Elteq!$F$9)</f>
        <v>2.2824186957925559</v>
      </c>
      <c r="H2509" s="269" t="s">
        <v>21849</v>
      </c>
    </row>
    <row r="2510" spans="1:8" ht="14.25" customHeight="1" x14ac:dyDescent="0.2">
      <c r="A2510" s="261" t="str">
        <f t="shared" ca="1" si="39"/>
        <v>TECHNIK</v>
      </c>
      <c r="B2510" s="24" t="s">
        <v>6465</v>
      </c>
      <c r="C2510" s="117"/>
      <c r="D2510" s="75" t="s">
        <v>6466</v>
      </c>
      <c r="E2510" s="65" t="s">
        <v>2285</v>
      </c>
      <c r="F2510" s="100">
        <v>2.783437433893361</v>
      </c>
      <c r="G2510" s="49">
        <f>F2510*(1-Elteq!$F$9)</f>
        <v>2.783437433893361</v>
      </c>
      <c r="H2510" s="269" t="s">
        <v>21850</v>
      </c>
    </row>
    <row r="2511" spans="1:8" ht="14.25" customHeight="1" x14ac:dyDescent="0.2">
      <c r="A2511" s="261" t="str">
        <f t="shared" ca="1" si="39"/>
        <v>TECHNIK</v>
      </c>
      <c r="B2511" s="26" t="s">
        <v>6401</v>
      </c>
      <c r="C2511" s="118"/>
      <c r="D2511" s="76" t="s">
        <v>6402</v>
      </c>
      <c r="E2511" s="64" t="s">
        <v>2845</v>
      </c>
      <c r="F2511" s="99">
        <v>22.824186957925559</v>
      </c>
      <c r="G2511" s="48">
        <f>F2511*(1-Elteq!$F$9)</f>
        <v>22.824186957925559</v>
      </c>
      <c r="H2511" s="269" t="s">
        <v>21851</v>
      </c>
    </row>
    <row r="2512" spans="1:8" ht="14.25" customHeight="1" x14ac:dyDescent="0.2">
      <c r="A2512" s="261" t="str">
        <f t="shared" ca="1" si="39"/>
        <v>TECHNIK</v>
      </c>
      <c r="B2512" s="24" t="s">
        <v>6403</v>
      </c>
      <c r="C2512" s="117"/>
      <c r="D2512" s="75" t="s">
        <v>6404</v>
      </c>
      <c r="E2512" s="65" t="s">
        <v>2285</v>
      </c>
      <c r="F2512" s="100">
        <v>2.5422061896226031</v>
      </c>
      <c r="G2512" s="49">
        <f>F2512*(1-Elteq!$F$9)</f>
        <v>2.5422061896226031</v>
      </c>
      <c r="H2512" s="269" t="s">
        <v>21852</v>
      </c>
    </row>
    <row r="2513" spans="1:8" ht="14.25" customHeight="1" x14ac:dyDescent="0.2">
      <c r="A2513" s="261" t="str">
        <f t="shared" ca="1" si="39"/>
        <v>TECHNIK</v>
      </c>
      <c r="B2513" s="26" t="s">
        <v>6405</v>
      </c>
      <c r="C2513" s="118"/>
      <c r="D2513" s="76" t="s">
        <v>6406</v>
      </c>
      <c r="E2513" s="64" t="s">
        <v>2285</v>
      </c>
      <c r="F2513" s="99">
        <v>3.8225874092135492</v>
      </c>
      <c r="G2513" s="48">
        <f>F2513*(1-Elteq!$F$9)</f>
        <v>3.8225874092135492</v>
      </c>
      <c r="H2513" s="269" t="s">
        <v>21853</v>
      </c>
    </row>
    <row r="2514" spans="1:8" ht="14.25" customHeight="1" x14ac:dyDescent="0.2">
      <c r="A2514" s="261" t="str">
        <f t="shared" ca="1" si="39"/>
        <v>TECHNIK</v>
      </c>
      <c r="B2514" s="24" t="s">
        <v>6407</v>
      </c>
      <c r="C2514" s="117"/>
      <c r="D2514" s="75" t="s">
        <v>6408</v>
      </c>
      <c r="E2514" s="65" t="s">
        <v>2285</v>
      </c>
      <c r="F2514" s="100">
        <v>4.9359623827708932</v>
      </c>
      <c r="G2514" s="49">
        <f>F2514*(1-Elteq!$F$9)</f>
        <v>4.9359623827708932</v>
      </c>
      <c r="H2514" s="269" t="s">
        <v>21854</v>
      </c>
    </row>
    <row r="2515" spans="1:8" ht="14.25" customHeight="1" x14ac:dyDescent="0.2">
      <c r="A2515" s="261" t="str">
        <f t="shared" ca="1" si="39"/>
        <v>TECHNIK</v>
      </c>
      <c r="B2515" s="26" t="s">
        <v>6409</v>
      </c>
      <c r="C2515" s="118"/>
      <c r="D2515" s="76" t="s">
        <v>6410</v>
      </c>
      <c r="E2515" s="64" t="s">
        <v>2285</v>
      </c>
      <c r="F2515" s="99">
        <v>7.7565123157828326</v>
      </c>
      <c r="G2515" s="48">
        <f>F2515*(1-Elteq!$F$9)</f>
        <v>7.7565123157828326</v>
      </c>
      <c r="H2515" s="269" t="s">
        <v>21855</v>
      </c>
    </row>
    <row r="2516" spans="1:8" ht="14.25" customHeight="1" x14ac:dyDescent="0.2">
      <c r="A2516" s="261" t="str">
        <f t="shared" ca="1" si="39"/>
        <v>TECHNIK</v>
      </c>
      <c r="B2516" s="24" t="s">
        <v>6411</v>
      </c>
      <c r="C2516" s="117"/>
      <c r="D2516" s="75" t="s">
        <v>17373</v>
      </c>
      <c r="E2516" s="65" t="s">
        <v>2285</v>
      </c>
      <c r="F2516" s="100">
        <v>14.39964965800832</v>
      </c>
      <c r="G2516" s="49">
        <f>F2516*(1-Elteq!$F$9)</f>
        <v>14.39964965800832</v>
      </c>
      <c r="H2516" s="269" t="s">
        <v>21856</v>
      </c>
    </row>
    <row r="2517" spans="1:8" ht="14.25" customHeight="1" x14ac:dyDescent="0.2">
      <c r="A2517" s="261" t="str">
        <f t="shared" ca="1" si="39"/>
        <v>TECHNIK</v>
      </c>
      <c r="B2517" s="26" t="s">
        <v>6412</v>
      </c>
      <c r="C2517" s="118"/>
      <c r="D2517" s="76" t="s">
        <v>17374</v>
      </c>
      <c r="E2517" s="64" t="s">
        <v>2285</v>
      </c>
      <c r="F2517" s="99">
        <v>15.80992462451429</v>
      </c>
      <c r="G2517" s="48">
        <f>F2517*(1-Elteq!$F$9)</f>
        <v>15.80992462451429</v>
      </c>
      <c r="H2517" s="269" t="s">
        <v>21857</v>
      </c>
    </row>
    <row r="2518" spans="1:8" ht="14.25" customHeight="1" x14ac:dyDescent="0.2">
      <c r="A2518" s="261" t="str">
        <f t="shared" ca="1" si="39"/>
        <v>TECHNIK</v>
      </c>
      <c r="B2518" s="24" t="s">
        <v>6413</v>
      </c>
      <c r="C2518" s="117"/>
      <c r="D2518" s="75" t="s">
        <v>6414</v>
      </c>
      <c r="E2518" s="65" t="s">
        <v>2285</v>
      </c>
      <c r="F2518" s="100">
        <v>3.7112499118578146</v>
      </c>
      <c r="G2518" s="49">
        <f>F2518*(1-Elteq!$F$9)</f>
        <v>3.7112499118578146</v>
      </c>
      <c r="H2518" s="269" t="s">
        <v>21858</v>
      </c>
    </row>
    <row r="2519" spans="1:8" ht="14.25" customHeight="1" x14ac:dyDescent="0.2">
      <c r="A2519" s="261" t="str">
        <f t="shared" ca="1" si="39"/>
        <v>TECHNIK</v>
      </c>
      <c r="B2519" s="26" t="s">
        <v>6415</v>
      </c>
      <c r="C2519" s="118"/>
      <c r="D2519" s="76" t="s">
        <v>6416</v>
      </c>
      <c r="E2519" s="64" t="s">
        <v>2285</v>
      </c>
      <c r="F2519" s="99">
        <v>4.3421623968736434</v>
      </c>
      <c r="G2519" s="48">
        <f>F2519*(1-Elteq!$F$9)</f>
        <v>4.3421623968736434</v>
      </c>
      <c r="H2519" s="269" t="s">
        <v>21859</v>
      </c>
    </row>
    <row r="2520" spans="1:8" ht="14.25" customHeight="1" x14ac:dyDescent="0.2">
      <c r="A2520" s="261" t="str">
        <f t="shared" ca="1" si="39"/>
        <v>TECHNIK</v>
      </c>
      <c r="B2520" s="24" t="s">
        <v>6417</v>
      </c>
      <c r="C2520" s="117"/>
      <c r="D2520" s="75" t="s">
        <v>6418</v>
      </c>
      <c r="E2520" s="65" t="s">
        <v>2285</v>
      </c>
      <c r="F2520" s="100">
        <v>4.8988498836523151</v>
      </c>
      <c r="G2520" s="49">
        <f>F2520*(1-Elteq!$F$9)</f>
        <v>4.8988498836523151</v>
      </c>
      <c r="H2520" s="269" t="s">
        <v>21860</v>
      </c>
    </row>
    <row r="2521" spans="1:8" ht="14.25" customHeight="1" x14ac:dyDescent="0.2">
      <c r="A2521" s="261" t="str">
        <f t="shared" ca="1" si="39"/>
        <v>TECHNIK</v>
      </c>
      <c r="B2521" s="26" t="s">
        <v>6419</v>
      </c>
      <c r="C2521" s="118"/>
      <c r="D2521" s="76" t="s">
        <v>6420</v>
      </c>
      <c r="E2521" s="64" t="s">
        <v>2285</v>
      </c>
      <c r="F2521" s="99">
        <v>4.9730748818894712</v>
      </c>
      <c r="G2521" s="48">
        <f>F2521*(1-Elteq!$F$9)</f>
        <v>4.9730748818894712</v>
      </c>
      <c r="H2521" s="269" t="s">
        <v>21861</v>
      </c>
    </row>
    <row r="2522" spans="1:8" ht="14.25" customHeight="1" x14ac:dyDescent="0.2">
      <c r="A2522" s="261" t="str">
        <f t="shared" ca="1" si="39"/>
        <v>TECHNIK</v>
      </c>
      <c r="B2522" s="24" t="s">
        <v>6421</v>
      </c>
      <c r="C2522" s="117"/>
      <c r="D2522" s="75" t="s">
        <v>6422</v>
      </c>
      <c r="E2522" s="65" t="s">
        <v>2285</v>
      </c>
      <c r="F2522" s="100">
        <v>5.1957498766009405</v>
      </c>
      <c r="G2522" s="49">
        <f>F2522*(1-Elteq!$F$9)</f>
        <v>5.1957498766009405</v>
      </c>
      <c r="H2522" s="269" t="s">
        <v>21862</v>
      </c>
    </row>
    <row r="2523" spans="1:8" ht="14.25" customHeight="1" x14ac:dyDescent="0.2">
      <c r="A2523" s="261" t="str">
        <f t="shared" ca="1" si="39"/>
        <v>TECHNIK</v>
      </c>
      <c r="B2523" s="26" t="s">
        <v>6467</v>
      </c>
      <c r="C2523" s="118"/>
      <c r="D2523" s="76" t="s">
        <v>6468</v>
      </c>
      <c r="E2523" s="104" t="s">
        <v>2285</v>
      </c>
      <c r="F2523" s="97">
        <v>6.3091248501582848</v>
      </c>
      <c r="G2523" s="47">
        <f>F2523*(1-Elteq!$F$9)</f>
        <v>6.3091248501582848</v>
      </c>
      <c r="H2523" s="269" t="s">
        <v>21863</v>
      </c>
    </row>
    <row r="2524" spans="1:8" ht="14.25" customHeight="1" x14ac:dyDescent="0.2">
      <c r="A2524" s="261" t="str">
        <f t="shared" ca="1" si="39"/>
        <v>TECHNIK</v>
      </c>
      <c r="B2524" s="24" t="s">
        <v>6423</v>
      </c>
      <c r="C2524" s="117"/>
      <c r="D2524" s="75" t="s">
        <v>6424</v>
      </c>
      <c r="E2524" s="105" t="s">
        <v>2285</v>
      </c>
      <c r="F2524" s="98">
        <v>9.0925622840516453</v>
      </c>
      <c r="G2524" s="46">
        <f>F2524*(1-Elteq!$F$9)</f>
        <v>9.0925622840516453</v>
      </c>
      <c r="H2524" s="269" t="s">
        <v>21864</v>
      </c>
    </row>
    <row r="2525" spans="1:8" ht="14.25" customHeight="1" x14ac:dyDescent="0.2">
      <c r="A2525" s="261" t="str">
        <f t="shared" ca="1" si="39"/>
        <v>TECHNIK</v>
      </c>
      <c r="B2525" s="26" t="s">
        <v>6425</v>
      </c>
      <c r="C2525" s="118"/>
      <c r="D2525" s="76" t="s">
        <v>6426</v>
      </c>
      <c r="E2525" s="104" t="s">
        <v>2285</v>
      </c>
      <c r="F2525" s="97">
        <v>10.280162255846147</v>
      </c>
      <c r="G2525" s="47">
        <f>F2525*(1-Elteq!$F$9)</f>
        <v>10.280162255846147</v>
      </c>
      <c r="H2525" s="269" t="s">
        <v>21865</v>
      </c>
    </row>
    <row r="2526" spans="1:8" ht="14.25" customHeight="1" x14ac:dyDescent="0.2">
      <c r="A2526" s="261" t="str">
        <f t="shared" ca="1" si="39"/>
        <v>TECHNIK</v>
      </c>
      <c r="B2526" s="24" t="s">
        <v>6427</v>
      </c>
      <c r="C2526" s="117"/>
      <c r="D2526" s="75" t="s">
        <v>6428</v>
      </c>
      <c r="E2526" s="105" t="s">
        <v>2285</v>
      </c>
      <c r="F2526" s="98">
        <v>10.354387254083303</v>
      </c>
      <c r="G2526" s="46">
        <f>F2526*(1-Elteq!$F$9)</f>
        <v>10.354387254083303</v>
      </c>
      <c r="H2526" s="269" t="s">
        <v>21866</v>
      </c>
    </row>
    <row r="2527" spans="1:8" ht="14.25" customHeight="1" x14ac:dyDescent="0.2">
      <c r="A2527" s="261" t="str">
        <f t="shared" ca="1" si="39"/>
        <v>TECHNIK</v>
      </c>
      <c r="B2527" s="26" t="s">
        <v>6429</v>
      </c>
      <c r="C2527" s="118"/>
      <c r="D2527" s="76" t="s">
        <v>6430</v>
      </c>
      <c r="E2527" s="104" t="s">
        <v>2285</v>
      </c>
      <c r="F2527" s="97">
        <v>16.774849601597321</v>
      </c>
      <c r="G2527" s="47">
        <f>F2527*(1-Elteq!$F$9)</f>
        <v>16.774849601597321</v>
      </c>
      <c r="H2527" s="269" t="s">
        <v>21867</v>
      </c>
    </row>
    <row r="2528" spans="1:8" ht="14.25" customHeight="1" x14ac:dyDescent="0.2">
      <c r="A2528" s="261" t="str">
        <f t="shared" ca="1" si="39"/>
        <v>TECHNIK</v>
      </c>
      <c r="B2528" s="24" t="s">
        <v>6431</v>
      </c>
      <c r="C2528" s="117"/>
      <c r="D2528" s="75" t="s">
        <v>6432</v>
      </c>
      <c r="E2528" s="105" t="s">
        <v>2285</v>
      </c>
      <c r="F2528" s="98">
        <v>12.61824970031657</v>
      </c>
      <c r="G2528" s="46">
        <f>F2528*(1-Elteq!$F$9)</f>
        <v>12.61824970031657</v>
      </c>
      <c r="H2528" s="269" t="s">
        <v>21868</v>
      </c>
    </row>
    <row r="2529" spans="1:8" ht="14.25" customHeight="1" x14ac:dyDescent="0.2">
      <c r="A2529" s="261" t="str">
        <f t="shared" ca="1" si="39"/>
        <v>TECHNIK</v>
      </c>
      <c r="B2529" s="26" t="s">
        <v>17375</v>
      </c>
      <c r="C2529" s="118"/>
      <c r="D2529" s="76" t="s">
        <v>17376</v>
      </c>
      <c r="E2529" s="104" t="s">
        <v>2285</v>
      </c>
      <c r="F2529" s="97">
        <v>15.030562143024149</v>
      </c>
      <c r="G2529" s="47">
        <f>F2529*(1-Elteq!$F$9)</f>
        <v>15.030562143024149</v>
      </c>
      <c r="H2529" s="269" t="s">
        <v>21869</v>
      </c>
    </row>
    <row r="2530" spans="1:8" ht="14.25" customHeight="1" x14ac:dyDescent="0.2">
      <c r="A2530" s="261" t="str">
        <f t="shared" ca="1" si="39"/>
        <v>TECHNIK</v>
      </c>
      <c r="B2530" s="24" t="s">
        <v>6433</v>
      </c>
      <c r="C2530" s="117"/>
      <c r="D2530" s="75" t="s">
        <v>6434</v>
      </c>
      <c r="E2530" s="105" t="s">
        <v>2285</v>
      </c>
      <c r="F2530" s="98">
        <v>15.216124638617039</v>
      </c>
      <c r="G2530" s="46">
        <f>F2530*(1-Elteq!$F$9)</f>
        <v>15.216124638617039</v>
      </c>
      <c r="H2530" s="269" t="s">
        <v>21870</v>
      </c>
    </row>
    <row r="2531" spans="1:8" ht="14.25" customHeight="1" x14ac:dyDescent="0.2">
      <c r="A2531" s="261" t="str">
        <f t="shared" ca="1" si="39"/>
        <v>TECHNIK</v>
      </c>
      <c r="B2531" s="26" t="s">
        <v>17377</v>
      </c>
      <c r="C2531" s="118"/>
      <c r="D2531" s="76" t="s">
        <v>17378</v>
      </c>
      <c r="E2531" s="104" t="s">
        <v>2285</v>
      </c>
      <c r="F2531" s="97">
        <v>45.280960174577196</v>
      </c>
      <c r="G2531" s="47">
        <f>F2531*(1-Elteq!$F$9)</f>
        <v>45.280960174577196</v>
      </c>
      <c r="H2531" s="269" t="s">
        <v>21871</v>
      </c>
    </row>
    <row r="2532" spans="1:8" ht="14.25" customHeight="1" x14ac:dyDescent="0.2">
      <c r="A2532" s="261" t="str">
        <f t="shared" ca="1" si="39"/>
        <v>TECHNIK</v>
      </c>
      <c r="B2532" s="24" t="s">
        <v>6435</v>
      </c>
      <c r="C2532" s="117"/>
      <c r="D2532" s="75" t="s">
        <v>6436</v>
      </c>
      <c r="E2532" s="105" t="s">
        <v>2285</v>
      </c>
      <c r="F2532" s="98">
        <v>17.81399957691751</v>
      </c>
      <c r="G2532" s="46">
        <f>F2532*(1-Elteq!$F$9)</f>
        <v>17.81399957691751</v>
      </c>
      <c r="H2532" s="269" t="s">
        <v>21872</v>
      </c>
    </row>
    <row r="2533" spans="1:8" ht="14.25" customHeight="1" x14ac:dyDescent="0.2">
      <c r="A2533" s="261" t="str">
        <f t="shared" ca="1" si="39"/>
        <v>TECHNIK</v>
      </c>
      <c r="B2533" s="26" t="s">
        <v>17379</v>
      </c>
      <c r="C2533" s="118"/>
      <c r="D2533" s="76" t="s">
        <v>17380</v>
      </c>
      <c r="E2533" s="104" t="s">
        <v>2285</v>
      </c>
      <c r="F2533" s="97">
        <v>29.393099301913892</v>
      </c>
      <c r="G2533" s="47">
        <f>F2533*(1-Elteq!$F$9)</f>
        <v>29.393099301913892</v>
      </c>
      <c r="H2533" s="269" t="s">
        <v>21873</v>
      </c>
    </row>
    <row r="2534" spans="1:8" ht="14.25" customHeight="1" x14ac:dyDescent="0.2">
      <c r="A2534" s="261" t="str">
        <f t="shared" ca="1" si="39"/>
        <v>TECHNIK</v>
      </c>
      <c r="B2534" s="24" t="s">
        <v>6437</v>
      </c>
      <c r="C2534" s="117"/>
      <c r="D2534" s="75" t="s">
        <v>6438</v>
      </c>
      <c r="E2534" s="105" t="s">
        <v>2285</v>
      </c>
      <c r="F2534" s="98">
        <v>32.287874233162988</v>
      </c>
      <c r="G2534" s="46">
        <f>F2534*(1-Elteq!$F$9)</f>
        <v>32.287874233162988</v>
      </c>
      <c r="H2534" s="269" t="s">
        <v>21874</v>
      </c>
    </row>
    <row r="2535" spans="1:8" ht="14.25" customHeight="1" x14ac:dyDescent="0.2">
      <c r="A2535" s="261" t="str">
        <f t="shared" ca="1" si="39"/>
        <v>TECHNIK</v>
      </c>
      <c r="B2535" s="26" t="s">
        <v>6439</v>
      </c>
      <c r="C2535" s="118"/>
      <c r="D2535" s="76" t="s">
        <v>6440</v>
      </c>
      <c r="E2535" s="104" t="s">
        <v>2285</v>
      </c>
      <c r="F2535" s="97">
        <v>46.019498907036898</v>
      </c>
      <c r="G2535" s="47">
        <f>F2535*(1-Elteq!$F$9)</f>
        <v>46.019498907036898</v>
      </c>
      <c r="H2535" s="269" t="s">
        <v>21875</v>
      </c>
    </row>
    <row r="2536" spans="1:8" ht="14.25" customHeight="1" x14ac:dyDescent="0.2">
      <c r="A2536" s="261" t="str">
        <f t="shared" ca="1" si="39"/>
        <v>TECHNIK</v>
      </c>
      <c r="B2536" s="24" t="s">
        <v>6441</v>
      </c>
      <c r="C2536" s="117"/>
      <c r="D2536" s="75" t="s">
        <v>6442</v>
      </c>
      <c r="E2536" s="105" t="s">
        <v>2285</v>
      </c>
      <c r="F2536" s="98">
        <v>64.761310961918866</v>
      </c>
      <c r="G2536" s="46">
        <f>F2536*(1-Elteq!$F$9)</f>
        <v>64.761310961918866</v>
      </c>
      <c r="H2536" s="269" t="s">
        <v>21876</v>
      </c>
    </row>
    <row r="2537" spans="1:8" ht="14.25" customHeight="1" x14ac:dyDescent="0.2">
      <c r="A2537" s="261" t="str">
        <f t="shared" ca="1" si="39"/>
        <v>TECHNIK</v>
      </c>
      <c r="B2537" s="26" t="s">
        <v>6443</v>
      </c>
      <c r="C2537" s="118"/>
      <c r="D2537" s="76" t="s">
        <v>6444</v>
      </c>
      <c r="E2537" s="104" t="s">
        <v>2285</v>
      </c>
      <c r="F2537" s="97">
        <v>13.100712188858086</v>
      </c>
      <c r="G2537" s="47">
        <f>F2537*(1-Elteq!$F$9)</f>
        <v>13.100712188858086</v>
      </c>
      <c r="H2537" s="269" t="s">
        <v>21877</v>
      </c>
    </row>
    <row r="2538" spans="1:8" ht="14.25" customHeight="1" x14ac:dyDescent="0.2">
      <c r="A2538" s="261" t="str">
        <f t="shared" ca="1" si="39"/>
        <v>TECHNIK</v>
      </c>
      <c r="B2538" s="24" t="s">
        <v>6445</v>
      </c>
      <c r="C2538" s="117"/>
      <c r="D2538" s="75" t="s">
        <v>6446</v>
      </c>
      <c r="E2538" s="105" t="s">
        <v>2285</v>
      </c>
      <c r="F2538" s="98">
        <v>17.81399957691751</v>
      </c>
      <c r="G2538" s="46">
        <f>F2538*(1-Elteq!$F$9)</f>
        <v>17.81399957691751</v>
      </c>
      <c r="H2538" s="269" t="s">
        <v>21878</v>
      </c>
    </row>
    <row r="2539" spans="1:8" ht="14.25" customHeight="1" x14ac:dyDescent="0.2">
      <c r="A2539" s="261" t="str">
        <f t="shared" ca="1" si="39"/>
        <v>TECHNIK</v>
      </c>
      <c r="B2539" s="26" t="s">
        <v>6447</v>
      </c>
      <c r="C2539" s="118"/>
      <c r="D2539" s="76" t="s">
        <v>6448</v>
      </c>
      <c r="E2539" s="104" t="s">
        <v>2285</v>
      </c>
      <c r="F2539" s="97">
        <v>18.185124568103291</v>
      </c>
      <c r="G2539" s="47">
        <f>F2539*(1-Elteq!$F$9)</f>
        <v>18.185124568103291</v>
      </c>
      <c r="H2539" s="269" t="s">
        <v>21879</v>
      </c>
    </row>
    <row r="2540" spans="1:8" ht="14.25" customHeight="1" x14ac:dyDescent="0.2">
      <c r="A2540" s="261" t="str">
        <f t="shared" ca="1" si="39"/>
        <v>TECHNIK</v>
      </c>
      <c r="B2540" s="24" t="s">
        <v>6449</v>
      </c>
      <c r="C2540" s="117"/>
      <c r="D2540" s="75" t="s">
        <v>6450</v>
      </c>
      <c r="E2540" s="105" t="s">
        <v>2285</v>
      </c>
      <c r="F2540" s="98">
        <v>24.494249418261575</v>
      </c>
      <c r="G2540" s="46">
        <f>F2540*(1-Elteq!$F$9)</f>
        <v>24.494249418261575</v>
      </c>
      <c r="H2540" s="269" t="s">
        <v>21880</v>
      </c>
    </row>
    <row r="2541" spans="1:8" ht="14.25" customHeight="1" x14ac:dyDescent="0.2">
      <c r="A2541" s="261" t="str">
        <f t="shared" ca="1" si="39"/>
        <v>TECHNIK</v>
      </c>
      <c r="B2541" s="26" t="s">
        <v>6451</v>
      </c>
      <c r="C2541" s="118"/>
      <c r="D2541" s="76" t="s">
        <v>6452</v>
      </c>
      <c r="E2541" s="104" t="s">
        <v>2285</v>
      </c>
      <c r="F2541" s="97">
        <v>24.679811913854468</v>
      </c>
      <c r="G2541" s="47">
        <f>F2541*(1-Elteq!$F$9)</f>
        <v>24.679811913854468</v>
      </c>
      <c r="H2541" s="269" t="s">
        <v>21881</v>
      </c>
    </row>
    <row r="2542" spans="1:8" ht="14.25" customHeight="1" x14ac:dyDescent="0.2">
      <c r="A2542" s="261" t="str">
        <f t="shared" ca="1" si="39"/>
        <v>TECHNIK</v>
      </c>
      <c r="B2542" s="24" t="s">
        <v>6453</v>
      </c>
      <c r="C2542" s="117"/>
      <c r="D2542" s="75" t="s">
        <v>6454</v>
      </c>
      <c r="E2542" s="105" t="s">
        <v>2285</v>
      </c>
      <c r="F2542" s="98">
        <v>41.937124003993304</v>
      </c>
      <c r="G2542" s="46">
        <f>F2542*(1-Elteq!$F$9)</f>
        <v>41.937124003993304</v>
      </c>
      <c r="H2542" s="269" t="s">
        <v>21882</v>
      </c>
    </row>
    <row r="2543" spans="1:8" ht="14.25" customHeight="1" x14ac:dyDescent="0.2">
      <c r="A2543" s="261" t="str">
        <f t="shared" ca="1" si="39"/>
        <v>TECHNIK</v>
      </c>
      <c r="B2543" s="26" t="s">
        <v>6455</v>
      </c>
      <c r="C2543" s="118"/>
      <c r="D2543" s="76" t="s">
        <v>6456</v>
      </c>
      <c r="E2543" s="104" t="s">
        <v>2285</v>
      </c>
      <c r="F2543" s="97">
        <v>42.308248995179085</v>
      </c>
      <c r="G2543" s="47">
        <f>F2543*(1-Elteq!$F$9)</f>
        <v>42.308248995179085</v>
      </c>
      <c r="H2543" s="269" t="s">
        <v>21883</v>
      </c>
    </row>
    <row r="2544" spans="1:8" ht="14.25" customHeight="1" x14ac:dyDescent="0.2">
      <c r="A2544" s="261" t="str">
        <f t="shared" ca="1" si="39"/>
        <v>TECHNIK</v>
      </c>
      <c r="B2544" s="24" t="s">
        <v>6469</v>
      </c>
      <c r="C2544" s="117"/>
      <c r="D2544" s="75" t="s">
        <v>6470</v>
      </c>
      <c r="E2544" s="105" t="s">
        <v>2845</v>
      </c>
      <c r="F2544" s="98">
        <v>22.453061966739778</v>
      </c>
      <c r="G2544" s="46">
        <f>F2544*(1-Elteq!$F$9)</f>
        <v>22.453061966739778</v>
      </c>
      <c r="H2544" s="269" t="s">
        <v>21884</v>
      </c>
    </row>
    <row r="2545" spans="1:8" ht="14.25" customHeight="1" x14ac:dyDescent="0.2">
      <c r="A2545" s="261" t="str">
        <f t="shared" ca="1" si="39"/>
        <v>TECHNIK</v>
      </c>
      <c r="B2545" s="26" t="s">
        <v>6471</v>
      </c>
      <c r="C2545" s="118"/>
      <c r="D2545" s="76" t="s">
        <v>6472</v>
      </c>
      <c r="E2545" s="104" t="s">
        <v>2845</v>
      </c>
      <c r="F2545" s="97">
        <v>22.638624462332668</v>
      </c>
      <c r="G2545" s="47">
        <f>F2545*(1-Elteq!$F$9)</f>
        <v>22.638624462332668</v>
      </c>
      <c r="H2545" s="269" t="s">
        <v>21885</v>
      </c>
    </row>
    <row r="2546" spans="1:8" ht="14.25" customHeight="1" x14ac:dyDescent="0.2">
      <c r="A2546" s="261" t="str">
        <f t="shared" ca="1" si="39"/>
        <v>TECHNIK</v>
      </c>
      <c r="B2546" s="24" t="s">
        <v>6473</v>
      </c>
      <c r="C2546" s="117"/>
      <c r="D2546" s="75" t="s">
        <v>6474</v>
      </c>
      <c r="E2546" s="105" t="s">
        <v>2845</v>
      </c>
      <c r="F2546" s="98">
        <v>35.62799915383502</v>
      </c>
      <c r="G2546" s="46">
        <f>F2546*(1-Elteq!$F$9)</f>
        <v>35.62799915383502</v>
      </c>
      <c r="H2546" s="269" t="s">
        <v>21886</v>
      </c>
    </row>
    <row r="2547" spans="1:8" ht="14.25" customHeight="1" x14ac:dyDescent="0.2">
      <c r="A2547" s="261" t="str">
        <f t="shared" ca="1" si="39"/>
        <v>TECHNIK</v>
      </c>
      <c r="B2547" s="26" t="s">
        <v>6475</v>
      </c>
      <c r="C2547" s="118"/>
      <c r="D2547" s="76" t="s">
        <v>6476</v>
      </c>
      <c r="E2547" s="64" t="s">
        <v>2845</v>
      </c>
      <c r="F2547" s="99">
        <v>39.710374056878614</v>
      </c>
      <c r="G2547" s="50">
        <f>F2547*(1-Elteq!$F$9)</f>
        <v>39.710374056878614</v>
      </c>
      <c r="H2547" s="269" t="s">
        <v>21887</v>
      </c>
    </row>
    <row r="2548" spans="1:8" ht="14.25" customHeight="1" x14ac:dyDescent="0.2">
      <c r="A2548" s="261" t="str">
        <f t="shared" ca="1" si="39"/>
        <v>TECHNIK</v>
      </c>
      <c r="B2548" s="24" t="s">
        <v>6477</v>
      </c>
      <c r="C2548" s="117"/>
      <c r="D2548" s="75" t="s">
        <v>6478</v>
      </c>
      <c r="E2548" s="65" t="s">
        <v>2285</v>
      </c>
      <c r="F2548" s="100">
        <v>5.9379998589725034</v>
      </c>
      <c r="G2548" s="51">
        <f>F2548*(1-Elteq!$F$9)</f>
        <v>5.9379998589725034</v>
      </c>
      <c r="H2548" s="269" t="s">
        <v>21888</v>
      </c>
    </row>
    <row r="2549" spans="1:8" ht="14.25" customHeight="1" x14ac:dyDescent="0.2">
      <c r="A2549" s="261" t="str">
        <f t="shared" ca="1" si="39"/>
        <v>TECHNIK</v>
      </c>
      <c r="B2549" s="26" t="s">
        <v>6479</v>
      </c>
      <c r="C2549" s="118"/>
      <c r="D2549" s="76" t="s">
        <v>17381</v>
      </c>
      <c r="E2549" s="64" t="s">
        <v>2845</v>
      </c>
      <c r="F2549" s="99">
        <v>20.411874515217981</v>
      </c>
      <c r="G2549" s="50">
        <f>F2549*(1-Elteq!$F$9)</f>
        <v>20.411874515217981</v>
      </c>
      <c r="H2549" s="269" t="s">
        <v>21889</v>
      </c>
    </row>
    <row r="2550" spans="1:8" ht="14.25" customHeight="1" x14ac:dyDescent="0.2">
      <c r="A2550" s="261" t="str">
        <f t="shared" ca="1" si="39"/>
        <v>TECHNIK</v>
      </c>
      <c r="B2550" s="24" t="s">
        <v>6480</v>
      </c>
      <c r="C2550" s="117"/>
      <c r="D2550" s="75" t="s">
        <v>6481</v>
      </c>
      <c r="E2550" s="65" t="s">
        <v>2845</v>
      </c>
      <c r="F2550" s="100">
        <v>23.751999435890014</v>
      </c>
      <c r="G2550" s="51">
        <f>F2550*(1-Elteq!$F$9)</f>
        <v>23.751999435890014</v>
      </c>
      <c r="H2550" s="269" t="s">
        <v>21890</v>
      </c>
    </row>
    <row r="2551" spans="1:8" ht="14.25" customHeight="1" x14ac:dyDescent="0.2">
      <c r="A2551" s="261" t="str">
        <f t="shared" ca="1" si="39"/>
        <v>TECHNIK</v>
      </c>
      <c r="B2551" s="26" t="s">
        <v>6482</v>
      </c>
      <c r="C2551" s="118"/>
      <c r="D2551" s="76" t="s">
        <v>6483</v>
      </c>
      <c r="E2551" s="64" t="s">
        <v>2845</v>
      </c>
      <c r="F2551" s="99">
        <v>30.803374268419862</v>
      </c>
      <c r="G2551" s="50">
        <f>F2551*(1-Elteq!$F$9)</f>
        <v>30.803374268419862</v>
      </c>
      <c r="H2551" s="269" t="s">
        <v>21891</v>
      </c>
    </row>
    <row r="2552" spans="1:8" ht="14.25" customHeight="1" x14ac:dyDescent="0.2">
      <c r="A2552" s="261" t="str">
        <f t="shared" ca="1" si="39"/>
        <v>TECHNIK</v>
      </c>
      <c r="B2552" s="24" t="s">
        <v>6484</v>
      </c>
      <c r="C2552" s="117"/>
      <c r="D2552" s="75" t="s">
        <v>6485</v>
      </c>
      <c r="E2552" s="65" t="s">
        <v>2845</v>
      </c>
      <c r="F2552" s="100">
        <v>26.349874374190485</v>
      </c>
      <c r="G2552" s="51">
        <f>F2552*(1-Elteq!$F$9)</f>
        <v>26.349874374190485</v>
      </c>
      <c r="H2552" s="269" t="s">
        <v>21892</v>
      </c>
    </row>
    <row r="2553" spans="1:8" ht="14.25" customHeight="1" x14ac:dyDescent="0.2">
      <c r="A2553" s="261" t="str">
        <f t="shared" ca="1" si="39"/>
        <v>TECHNIK</v>
      </c>
      <c r="B2553" s="26" t="s">
        <v>6486</v>
      </c>
      <c r="C2553" s="118"/>
      <c r="D2553" s="76" t="s">
        <v>6487</v>
      </c>
      <c r="E2553" s="64" t="s">
        <v>2285</v>
      </c>
      <c r="F2553" s="99">
        <v>2.2267499471146888</v>
      </c>
      <c r="G2553" s="50">
        <f>F2553*(1-Elteq!$F$9)</f>
        <v>2.2267499471146888</v>
      </c>
      <c r="H2553" s="269" t="s">
        <v>21893</v>
      </c>
    </row>
    <row r="2554" spans="1:8" ht="14.25" customHeight="1" x14ac:dyDescent="0.2">
      <c r="A2554" s="261" t="str">
        <f t="shared" ca="1" si="39"/>
        <v>TECHNIK</v>
      </c>
      <c r="B2554" s="24" t="s">
        <v>6488</v>
      </c>
      <c r="C2554" s="117"/>
      <c r="D2554" s="75" t="s">
        <v>6489</v>
      </c>
      <c r="E2554" s="65" t="s">
        <v>2285</v>
      </c>
      <c r="F2554" s="100">
        <v>3.6370249136206585</v>
      </c>
      <c r="G2554" s="51">
        <f>F2554*(1-Elteq!$F$9)</f>
        <v>3.6370249136206585</v>
      </c>
      <c r="H2554" s="269" t="s">
        <v>21894</v>
      </c>
    </row>
    <row r="2555" spans="1:8" ht="14.25" customHeight="1" x14ac:dyDescent="0.2">
      <c r="A2555" s="261" t="str">
        <f t="shared" ca="1" si="39"/>
        <v>TECHNIK</v>
      </c>
      <c r="B2555" s="26" t="s">
        <v>6490</v>
      </c>
      <c r="C2555" s="118"/>
      <c r="D2555" s="76" t="s">
        <v>6491</v>
      </c>
      <c r="E2555" s="64" t="s">
        <v>2285</v>
      </c>
      <c r="F2555" s="99">
        <v>6.3091248501582848</v>
      </c>
      <c r="G2555" s="50">
        <f>F2555*(1-Elteq!$F$9)</f>
        <v>6.3091248501582848</v>
      </c>
      <c r="H2555" s="269" t="s">
        <v>21895</v>
      </c>
    </row>
    <row r="2556" spans="1:8" ht="14.25" customHeight="1" x14ac:dyDescent="0.2">
      <c r="A2556" s="261" t="str">
        <f t="shared" ca="1" si="39"/>
        <v>TECHNIK</v>
      </c>
      <c r="B2556" s="24" t="s">
        <v>6492</v>
      </c>
      <c r="C2556" s="117"/>
      <c r="D2556" s="75" t="s">
        <v>6493</v>
      </c>
      <c r="E2556" s="65" t="s">
        <v>2285</v>
      </c>
      <c r="F2556" s="100">
        <v>14.510987155364054</v>
      </c>
      <c r="G2556" s="51">
        <f>F2556*(1-Elteq!$F$9)</f>
        <v>14.510987155364054</v>
      </c>
      <c r="H2556" s="269" t="s">
        <v>21896</v>
      </c>
    </row>
    <row r="2557" spans="1:8" ht="14.25" customHeight="1" x14ac:dyDescent="0.2">
      <c r="A2557" s="261" t="str">
        <f t="shared" ca="1" si="39"/>
        <v>TECHNIK</v>
      </c>
      <c r="B2557" s="26" t="s">
        <v>6494</v>
      </c>
      <c r="C2557" s="118"/>
      <c r="D2557" s="76" t="s">
        <v>6495</v>
      </c>
      <c r="E2557" s="64" t="s">
        <v>2285</v>
      </c>
      <c r="F2557" s="99">
        <v>16.21816211481865</v>
      </c>
      <c r="G2557" s="50">
        <f>F2557*(1-Elteq!$F$9)</f>
        <v>16.21816211481865</v>
      </c>
      <c r="H2557" s="269" t="s">
        <v>21897</v>
      </c>
    </row>
    <row r="2558" spans="1:8" ht="14.25" customHeight="1" x14ac:dyDescent="0.2">
      <c r="A2558" s="261" t="str">
        <f t="shared" ca="1" si="39"/>
        <v>TECHNIK</v>
      </c>
      <c r="B2558" s="24" t="s">
        <v>6496</v>
      </c>
      <c r="C2558" s="117"/>
      <c r="D2558" s="75" t="s">
        <v>6497</v>
      </c>
      <c r="E2558" s="65" t="s">
        <v>2285</v>
      </c>
      <c r="F2558" s="100">
        <v>11.467762227640646</v>
      </c>
      <c r="G2558" s="51">
        <f>F2558*(1-Elteq!$F$9)</f>
        <v>11.467762227640646</v>
      </c>
      <c r="H2558" s="269" t="s">
        <v>21898</v>
      </c>
    </row>
    <row r="2559" spans="1:8" ht="14.25" customHeight="1" x14ac:dyDescent="0.2">
      <c r="A2559" s="261" t="str">
        <f t="shared" ca="1" si="39"/>
        <v>TECHNIK</v>
      </c>
      <c r="B2559" s="26" t="s">
        <v>6498</v>
      </c>
      <c r="C2559" s="118"/>
      <c r="D2559" s="76" t="s">
        <v>6499</v>
      </c>
      <c r="E2559" s="64" t="s">
        <v>2285</v>
      </c>
      <c r="F2559" s="99">
        <v>15.067674642142727</v>
      </c>
      <c r="G2559" s="50">
        <f>F2559*(1-Elteq!$F$9)</f>
        <v>15.067674642142727</v>
      </c>
      <c r="H2559" s="269" t="s">
        <v>21899</v>
      </c>
    </row>
    <row r="2560" spans="1:8" ht="14.25" customHeight="1" x14ac:dyDescent="0.2">
      <c r="A2560" s="261" t="str">
        <f t="shared" ca="1" si="39"/>
        <v>TECHNIK</v>
      </c>
      <c r="B2560" s="24" t="s">
        <v>6500</v>
      </c>
      <c r="C2560" s="117"/>
      <c r="D2560" s="75" t="s">
        <v>6501</v>
      </c>
      <c r="E2560" s="65" t="s">
        <v>2285</v>
      </c>
      <c r="F2560" s="100">
        <v>17.888224575154666</v>
      </c>
      <c r="G2560" s="51">
        <f>F2560*(1-Elteq!$F$9)</f>
        <v>17.888224575154666</v>
      </c>
      <c r="H2560" s="269" t="s">
        <v>21900</v>
      </c>
    </row>
    <row r="2561" spans="1:8" ht="14.25" customHeight="1" x14ac:dyDescent="0.2">
      <c r="A2561" s="261" t="str">
        <f t="shared" ca="1" si="39"/>
        <v>TECHNIK</v>
      </c>
      <c r="B2561" s="26" t="s">
        <v>6502</v>
      </c>
      <c r="C2561" s="118"/>
      <c r="D2561" s="76" t="s">
        <v>6503</v>
      </c>
      <c r="E2561" s="104" t="s">
        <v>2285</v>
      </c>
      <c r="F2561" s="97">
        <v>32.25076173404441</v>
      </c>
      <c r="G2561" s="47">
        <f>F2561*(1-Elteq!$F$9)</f>
        <v>32.25076173404441</v>
      </c>
      <c r="H2561" s="269" t="s">
        <v>21901</v>
      </c>
    </row>
    <row r="2562" spans="1:8" ht="14.25" customHeight="1" x14ac:dyDescent="0.2">
      <c r="A2562" s="261" t="str">
        <f t="shared" ca="1" si="39"/>
        <v>TECHNIK</v>
      </c>
      <c r="B2562" s="24" t="s">
        <v>6504</v>
      </c>
      <c r="C2562" s="117"/>
      <c r="D2562" s="75" t="s">
        <v>6505</v>
      </c>
      <c r="E2562" s="105" t="s">
        <v>2845</v>
      </c>
      <c r="F2562" s="98">
        <v>22.453061966739778</v>
      </c>
      <c r="G2562" s="46">
        <f>F2562*(1-Elteq!$F$9)</f>
        <v>22.453061966739778</v>
      </c>
      <c r="H2562" s="269" t="s">
        <v>21902</v>
      </c>
    </row>
    <row r="2563" spans="1:8" ht="14.25" customHeight="1" x14ac:dyDescent="0.2">
      <c r="A2563" s="261" t="str">
        <f t="shared" ca="1" si="39"/>
        <v>TECHNIK</v>
      </c>
      <c r="B2563" s="26" t="s">
        <v>6506</v>
      </c>
      <c r="C2563" s="118"/>
      <c r="D2563" s="76" t="s">
        <v>6507</v>
      </c>
      <c r="E2563" s="104" t="s">
        <v>881</v>
      </c>
      <c r="F2563" s="97">
        <v>0.85358747972729732</v>
      </c>
      <c r="G2563" s="47">
        <f>F2563*(1-Elteq!$F$9)</f>
        <v>0.85358747972729732</v>
      </c>
      <c r="H2563" s="269" t="s">
        <v>19438</v>
      </c>
    </row>
    <row r="2564" spans="1:8" ht="14.25" customHeight="1" x14ac:dyDescent="0.2">
      <c r="A2564" s="261" t="str">
        <f t="shared" ca="1" si="39"/>
        <v>TECHNIK</v>
      </c>
      <c r="B2564" s="24" t="s">
        <v>6508</v>
      </c>
      <c r="C2564" s="117"/>
      <c r="D2564" s="75" t="s">
        <v>6509</v>
      </c>
      <c r="E2564" s="105" t="s">
        <v>881</v>
      </c>
      <c r="F2564" s="98">
        <v>1.6700624603360166</v>
      </c>
      <c r="G2564" s="46">
        <f>F2564*(1-Elteq!$F$9)</f>
        <v>1.6700624603360166</v>
      </c>
      <c r="H2564" s="269" t="s">
        <v>19438</v>
      </c>
    </row>
    <row r="2565" spans="1:8" ht="14.25" customHeight="1" x14ac:dyDescent="0.2">
      <c r="A2565" s="261" t="str">
        <f t="shared" ca="1" si="39"/>
        <v>TECHNIK</v>
      </c>
      <c r="B2565" s="26" t="s">
        <v>6510</v>
      </c>
      <c r="C2565" s="118"/>
      <c r="D2565" s="76" t="s">
        <v>6511</v>
      </c>
      <c r="E2565" s="104" t="s">
        <v>881</v>
      </c>
      <c r="F2565" s="97">
        <v>0.81647498060871926</v>
      </c>
      <c r="G2565" s="47">
        <f>F2565*(1-Elteq!$F$9)</f>
        <v>0.81647498060871926</v>
      </c>
      <c r="H2565" s="269" t="s">
        <v>19438</v>
      </c>
    </row>
    <row r="2566" spans="1:8" ht="14.25" customHeight="1" x14ac:dyDescent="0.2">
      <c r="A2566" s="261" t="str">
        <f t="shared" ref="A2566:A2629" ca="1" si="40">REPLACE(CELL("Filename",$A$1),1,FIND("]",CELL("filename",$A$1)),"")</f>
        <v>TECHNIK</v>
      </c>
      <c r="B2566" s="24" t="s">
        <v>6512</v>
      </c>
      <c r="C2566" s="117"/>
      <c r="D2566" s="75" t="s">
        <v>6513</v>
      </c>
      <c r="E2566" s="105" t="s">
        <v>881</v>
      </c>
      <c r="F2566" s="98">
        <v>0.81647498060871926</v>
      </c>
      <c r="G2566" s="46">
        <f>F2566*(1-Elteq!$F$9)</f>
        <v>0.81647498060871926</v>
      </c>
      <c r="H2566" s="269" t="s">
        <v>19438</v>
      </c>
    </row>
    <row r="2567" spans="1:8" ht="14.25" customHeight="1" x14ac:dyDescent="0.2">
      <c r="A2567" s="261" t="str">
        <f t="shared" ca="1" si="40"/>
        <v>TECHNIK</v>
      </c>
      <c r="B2567" s="26" t="s">
        <v>6514</v>
      </c>
      <c r="C2567" s="118"/>
      <c r="D2567" s="76" t="s">
        <v>17382</v>
      </c>
      <c r="E2567" s="104" t="s">
        <v>3970</v>
      </c>
      <c r="F2567" s="97">
        <v>1.8185124568103292</v>
      </c>
      <c r="G2567" s="47">
        <f>F2567*(1-Elteq!$F$9)</f>
        <v>1.8185124568103292</v>
      </c>
      <c r="H2567" s="269" t="s">
        <v>21903</v>
      </c>
    </row>
    <row r="2568" spans="1:8" ht="14.25" customHeight="1" x14ac:dyDescent="0.2">
      <c r="A2568" s="261" t="str">
        <f t="shared" ca="1" si="40"/>
        <v>TECHNIK</v>
      </c>
      <c r="B2568" s="24" t="s">
        <v>6515</v>
      </c>
      <c r="C2568" s="117"/>
      <c r="D2568" s="75" t="s">
        <v>17383</v>
      </c>
      <c r="E2568" s="105" t="s">
        <v>3970</v>
      </c>
      <c r="F2568" s="98">
        <v>1.8556249559289073</v>
      </c>
      <c r="G2568" s="46">
        <f>F2568*(1-Elteq!$F$9)</f>
        <v>1.8556249559289073</v>
      </c>
      <c r="H2568" s="269" t="s">
        <v>21904</v>
      </c>
    </row>
    <row r="2569" spans="1:8" ht="14.25" customHeight="1" x14ac:dyDescent="0.2">
      <c r="A2569" s="261" t="str">
        <f t="shared" ca="1" si="40"/>
        <v>TECHNIK</v>
      </c>
      <c r="B2569" s="26" t="s">
        <v>6516</v>
      </c>
      <c r="C2569" s="118"/>
      <c r="D2569" s="76" t="s">
        <v>17384</v>
      </c>
      <c r="E2569" s="104" t="s">
        <v>3970</v>
      </c>
      <c r="F2569" s="97">
        <v>1.8185124568103292</v>
      </c>
      <c r="G2569" s="47">
        <f>F2569*(1-Elteq!$F$9)</f>
        <v>1.8185124568103292</v>
      </c>
      <c r="H2569" s="269" t="s">
        <v>21905</v>
      </c>
    </row>
    <row r="2570" spans="1:8" ht="14.25" customHeight="1" x14ac:dyDescent="0.2">
      <c r="A2570" s="261" t="str">
        <f t="shared" ca="1" si="40"/>
        <v>TECHNIK</v>
      </c>
      <c r="B2570" s="24" t="s">
        <v>6517</v>
      </c>
      <c r="C2570" s="117"/>
      <c r="D2570" s="75" t="s">
        <v>17385</v>
      </c>
      <c r="E2570" s="105" t="s">
        <v>3970</v>
      </c>
      <c r="F2570" s="98">
        <v>1.8185124568103292</v>
      </c>
      <c r="G2570" s="46">
        <f>F2570*(1-Elteq!$F$9)</f>
        <v>1.8185124568103292</v>
      </c>
      <c r="H2570" s="269" t="s">
        <v>21906</v>
      </c>
    </row>
    <row r="2571" spans="1:8" ht="14.25" customHeight="1" x14ac:dyDescent="0.2">
      <c r="A2571" s="261" t="str">
        <f t="shared" ca="1" si="40"/>
        <v>TECHNIK</v>
      </c>
      <c r="B2571" s="26" t="s">
        <v>6518</v>
      </c>
      <c r="C2571" s="118"/>
      <c r="D2571" s="76" t="s">
        <v>17386</v>
      </c>
      <c r="E2571" s="104" t="s">
        <v>3970</v>
      </c>
      <c r="F2571" s="97">
        <v>1.8185124568103292</v>
      </c>
      <c r="G2571" s="47">
        <f>F2571*(1-Elteq!$F$9)</f>
        <v>1.8185124568103292</v>
      </c>
      <c r="H2571" s="269" t="s">
        <v>21907</v>
      </c>
    </row>
    <row r="2572" spans="1:8" ht="14.25" customHeight="1" x14ac:dyDescent="0.2">
      <c r="A2572" s="261" t="str">
        <f t="shared" ca="1" si="40"/>
        <v>TECHNIK</v>
      </c>
      <c r="B2572" s="24" t="s">
        <v>6519</v>
      </c>
      <c r="C2572" s="117"/>
      <c r="D2572" s="75" t="s">
        <v>17387</v>
      </c>
      <c r="E2572" s="105" t="s">
        <v>3970</v>
      </c>
      <c r="F2572" s="98">
        <v>1.8185124568103292</v>
      </c>
      <c r="G2572" s="46">
        <f>F2572*(1-Elteq!$F$9)</f>
        <v>1.8185124568103292</v>
      </c>
      <c r="H2572" s="269" t="s">
        <v>21908</v>
      </c>
    </row>
    <row r="2573" spans="1:8" ht="14.25" customHeight="1" x14ac:dyDescent="0.2">
      <c r="A2573" s="261" t="str">
        <f t="shared" ca="1" si="40"/>
        <v>TECHNIK</v>
      </c>
      <c r="B2573" s="26" t="s">
        <v>6520</v>
      </c>
      <c r="C2573" s="118"/>
      <c r="D2573" s="76" t="s">
        <v>17388</v>
      </c>
      <c r="E2573" s="104" t="s">
        <v>3970</v>
      </c>
      <c r="F2573" s="97">
        <v>1.8185124568103292</v>
      </c>
      <c r="G2573" s="47">
        <f>F2573*(1-Elteq!$F$9)</f>
        <v>1.8185124568103292</v>
      </c>
      <c r="H2573" s="269" t="s">
        <v>21909</v>
      </c>
    </row>
    <row r="2574" spans="1:8" ht="14.25" customHeight="1" x14ac:dyDescent="0.2">
      <c r="A2574" s="261" t="str">
        <f t="shared" ca="1" si="40"/>
        <v>TECHNIK</v>
      </c>
      <c r="B2574" s="24" t="s">
        <v>6521</v>
      </c>
      <c r="C2574" s="117"/>
      <c r="D2574" s="75" t="s">
        <v>17389</v>
      </c>
      <c r="E2574" s="105" t="s">
        <v>3970</v>
      </c>
      <c r="F2574" s="98">
        <v>1.8185124568103292</v>
      </c>
      <c r="G2574" s="46">
        <f>F2574*(1-Elteq!$F$9)</f>
        <v>1.8185124568103292</v>
      </c>
      <c r="H2574" s="269" t="s">
        <v>21910</v>
      </c>
    </row>
    <row r="2575" spans="1:8" ht="14.25" customHeight="1" x14ac:dyDescent="0.2">
      <c r="A2575" s="261" t="str">
        <f t="shared" ca="1" si="40"/>
        <v>TECHNIK</v>
      </c>
      <c r="B2575" s="26" t="s">
        <v>6522</v>
      </c>
      <c r="C2575" s="118"/>
      <c r="D2575" s="76" t="s">
        <v>17390</v>
      </c>
      <c r="E2575" s="104" t="s">
        <v>3970</v>
      </c>
      <c r="F2575" s="97">
        <v>1.8185124568103292</v>
      </c>
      <c r="G2575" s="47">
        <f>F2575*(1-Elteq!$F$9)</f>
        <v>1.8185124568103292</v>
      </c>
      <c r="H2575" s="269" t="s">
        <v>21911</v>
      </c>
    </row>
    <row r="2576" spans="1:8" ht="14.25" customHeight="1" x14ac:dyDescent="0.2">
      <c r="A2576" s="261" t="str">
        <f t="shared" ca="1" si="40"/>
        <v>TECHNIK</v>
      </c>
      <c r="B2576" s="24" t="s">
        <v>6523</v>
      </c>
      <c r="C2576" s="117"/>
      <c r="D2576" s="75" t="s">
        <v>17391</v>
      </c>
      <c r="E2576" s="105" t="s">
        <v>3970</v>
      </c>
      <c r="F2576" s="98">
        <v>1.8185124568103292</v>
      </c>
      <c r="G2576" s="46">
        <f>F2576*(1-Elteq!$F$9)</f>
        <v>1.8185124568103292</v>
      </c>
      <c r="H2576" s="269" t="s">
        <v>21912</v>
      </c>
    </row>
    <row r="2577" spans="1:8" ht="14.25" customHeight="1" x14ac:dyDescent="0.2">
      <c r="A2577" s="261" t="str">
        <f t="shared" ca="1" si="40"/>
        <v>TECHNIK</v>
      </c>
      <c r="B2577" s="22" t="s">
        <v>6524</v>
      </c>
      <c r="C2577" s="116"/>
      <c r="D2577" s="74" t="s">
        <v>17392</v>
      </c>
      <c r="E2577" s="107" t="s">
        <v>3970</v>
      </c>
      <c r="F2577" s="97">
        <v>1.8185124568103292</v>
      </c>
      <c r="G2577" s="47">
        <f>F2577*(1-Elteq!$F$9)</f>
        <v>1.8185124568103292</v>
      </c>
      <c r="H2577" s="269" t="s">
        <v>21913</v>
      </c>
    </row>
    <row r="2578" spans="1:8" ht="14.25" customHeight="1" x14ac:dyDescent="0.2">
      <c r="A2578" s="261" t="str">
        <f t="shared" ca="1" si="40"/>
        <v>TECHNIK</v>
      </c>
      <c r="B2578" s="24" t="s">
        <v>6525</v>
      </c>
      <c r="C2578" s="117"/>
      <c r="D2578" s="75" t="s">
        <v>17393</v>
      </c>
      <c r="E2578" s="105" t="s">
        <v>3970</v>
      </c>
      <c r="F2578" s="98">
        <v>1.8185124568103292</v>
      </c>
      <c r="G2578" s="46">
        <f>F2578*(1-Elteq!$F$9)</f>
        <v>1.8185124568103292</v>
      </c>
      <c r="H2578" s="269" t="s">
        <v>21914</v>
      </c>
    </row>
    <row r="2579" spans="1:8" ht="14.25" customHeight="1" x14ac:dyDescent="0.2">
      <c r="A2579" s="261" t="str">
        <f t="shared" ca="1" si="40"/>
        <v>TECHNIK</v>
      </c>
      <c r="B2579" s="26" t="s">
        <v>17394</v>
      </c>
      <c r="C2579" s="118"/>
      <c r="D2579" s="76" t="s">
        <v>17395</v>
      </c>
      <c r="E2579" s="104" t="s">
        <v>3970</v>
      </c>
      <c r="F2579" s="97">
        <v>8.1647498060871921</v>
      </c>
      <c r="G2579" s="47">
        <f>F2579*(1-Elteq!$F$9)</f>
        <v>8.1647498060871921</v>
      </c>
      <c r="H2579" s="269" t="s">
        <v>21915</v>
      </c>
    </row>
    <row r="2580" spans="1:8" ht="14.25" customHeight="1" x14ac:dyDescent="0.2">
      <c r="A2580" s="261" t="str">
        <f t="shared" ca="1" si="40"/>
        <v>TECHNIK</v>
      </c>
      <c r="B2580" s="24" t="s">
        <v>17396</v>
      </c>
      <c r="C2580" s="117"/>
      <c r="D2580" s="75" t="s">
        <v>17397</v>
      </c>
      <c r="E2580" s="105" t="s">
        <v>3970</v>
      </c>
      <c r="F2580" s="98">
        <v>8.1647498060871921</v>
      </c>
      <c r="G2580" s="46">
        <f>F2580*(1-Elteq!$F$9)</f>
        <v>8.1647498060871921</v>
      </c>
      <c r="H2580" s="269" t="s">
        <v>21916</v>
      </c>
    </row>
    <row r="2581" spans="1:8" ht="14.25" customHeight="1" x14ac:dyDescent="0.2">
      <c r="A2581" s="261" t="str">
        <f t="shared" ca="1" si="40"/>
        <v>TECHNIK</v>
      </c>
      <c r="B2581" s="26" t="s">
        <v>17398</v>
      </c>
      <c r="C2581" s="118"/>
      <c r="D2581" s="76" t="s">
        <v>17399</v>
      </c>
      <c r="E2581" s="104" t="s">
        <v>3970</v>
      </c>
      <c r="F2581" s="97">
        <v>8.1647498060871921</v>
      </c>
      <c r="G2581" s="47">
        <f>F2581*(1-Elteq!$F$9)</f>
        <v>8.1647498060871921</v>
      </c>
      <c r="H2581" s="269" t="s">
        <v>21917</v>
      </c>
    </row>
    <row r="2582" spans="1:8" ht="14.25" customHeight="1" x14ac:dyDescent="0.2">
      <c r="A2582" s="261" t="str">
        <f t="shared" ca="1" si="40"/>
        <v>TECHNIK</v>
      </c>
      <c r="B2582" s="24" t="s">
        <v>17400</v>
      </c>
      <c r="C2582" s="117"/>
      <c r="D2582" s="75" t="s">
        <v>17401</v>
      </c>
      <c r="E2582" s="105" t="s">
        <v>3970</v>
      </c>
      <c r="F2582" s="98">
        <v>8.1647498060871921</v>
      </c>
      <c r="G2582" s="46">
        <f>F2582*(1-Elteq!$F$9)</f>
        <v>8.1647498060871921</v>
      </c>
      <c r="H2582" s="269" t="s">
        <v>21918</v>
      </c>
    </row>
    <row r="2583" spans="1:8" ht="14.25" customHeight="1" x14ac:dyDescent="0.2">
      <c r="A2583" s="261" t="str">
        <f t="shared" ca="1" si="40"/>
        <v>TECHNIK</v>
      </c>
      <c r="B2583" s="26" t="s">
        <v>17402</v>
      </c>
      <c r="C2583" s="118"/>
      <c r="D2583" s="76" t="s">
        <v>17403</v>
      </c>
      <c r="E2583" s="104" t="s">
        <v>3970</v>
      </c>
      <c r="F2583" s="97">
        <v>8.1647498060871921</v>
      </c>
      <c r="G2583" s="47">
        <f>F2583*(1-Elteq!$F$9)</f>
        <v>8.1647498060871921</v>
      </c>
      <c r="H2583" s="269" t="s">
        <v>21919</v>
      </c>
    </row>
    <row r="2584" spans="1:8" ht="14.25" customHeight="1" x14ac:dyDescent="0.2">
      <c r="A2584" s="261" t="str">
        <f t="shared" ca="1" si="40"/>
        <v>TECHNIK</v>
      </c>
      <c r="B2584" s="24" t="s">
        <v>17404</v>
      </c>
      <c r="C2584" s="117"/>
      <c r="D2584" s="75" t="s">
        <v>17405</v>
      </c>
      <c r="E2584" s="105" t="s">
        <v>3970</v>
      </c>
      <c r="F2584" s="98">
        <v>8.1647498060871921</v>
      </c>
      <c r="G2584" s="46">
        <f>F2584*(1-Elteq!$F$9)</f>
        <v>8.1647498060871921</v>
      </c>
      <c r="H2584" s="269" t="s">
        <v>21920</v>
      </c>
    </row>
    <row r="2585" spans="1:8" ht="14.25" customHeight="1" x14ac:dyDescent="0.2">
      <c r="A2585" s="261" t="str">
        <f t="shared" ca="1" si="40"/>
        <v>TECHNIK</v>
      </c>
      <c r="B2585" s="26" t="s">
        <v>17406</v>
      </c>
      <c r="C2585" s="118"/>
      <c r="D2585" s="76" t="s">
        <v>17407</v>
      </c>
      <c r="E2585" s="104" t="s">
        <v>3970</v>
      </c>
      <c r="F2585" s="97">
        <v>8.1647498060871921</v>
      </c>
      <c r="G2585" s="47">
        <f>F2585*(1-Elteq!$F$9)</f>
        <v>8.1647498060871921</v>
      </c>
      <c r="H2585" s="269" t="s">
        <v>21921</v>
      </c>
    </row>
    <row r="2586" spans="1:8" ht="14.25" customHeight="1" x14ac:dyDescent="0.2">
      <c r="A2586" s="261" t="str">
        <f t="shared" ca="1" si="40"/>
        <v>TECHNIK</v>
      </c>
      <c r="B2586" s="24" t="s">
        <v>17408</v>
      </c>
      <c r="C2586" s="117"/>
      <c r="D2586" s="75" t="s">
        <v>17409</v>
      </c>
      <c r="E2586" s="105" t="s">
        <v>3970</v>
      </c>
      <c r="F2586" s="98">
        <v>8.1647498060871921</v>
      </c>
      <c r="G2586" s="46">
        <f>F2586*(1-Elteq!$F$9)</f>
        <v>8.1647498060871921</v>
      </c>
      <c r="H2586" s="269" t="s">
        <v>21922</v>
      </c>
    </row>
    <row r="2587" spans="1:8" ht="14.25" customHeight="1" x14ac:dyDescent="0.2">
      <c r="A2587" s="261" t="str">
        <f t="shared" ca="1" si="40"/>
        <v>TECHNIK</v>
      </c>
      <c r="B2587" s="26" t="s">
        <v>17410</v>
      </c>
      <c r="C2587" s="118"/>
      <c r="D2587" s="76" t="s">
        <v>17411</v>
      </c>
      <c r="E2587" s="104" t="s">
        <v>3970</v>
      </c>
      <c r="F2587" s="97">
        <v>8.1647498060871921</v>
      </c>
      <c r="G2587" s="47">
        <f>F2587*(1-Elteq!$F$9)</f>
        <v>8.1647498060871921</v>
      </c>
      <c r="H2587" s="269" t="s">
        <v>21923</v>
      </c>
    </row>
    <row r="2588" spans="1:8" ht="14.25" customHeight="1" x14ac:dyDescent="0.2">
      <c r="A2588" s="261" t="str">
        <f t="shared" ca="1" si="40"/>
        <v>TECHNIK</v>
      </c>
      <c r="B2588" s="24" t="s">
        <v>17412</v>
      </c>
      <c r="C2588" s="117"/>
      <c r="D2588" s="75" t="s">
        <v>17413</v>
      </c>
      <c r="E2588" s="105" t="s">
        <v>881</v>
      </c>
      <c r="F2588" s="98">
        <v>1.6700624603360166</v>
      </c>
      <c r="G2588" s="46">
        <f>F2588*(1-Elteq!$F$9)</f>
        <v>1.6700624603360166</v>
      </c>
      <c r="H2588" s="269" t="s">
        <v>19438</v>
      </c>
    </row>
    <row r="2589" spans="1:8" ht="14.25" customHeight="1" x14ac:dyDescent="0.2">
      <c r="A2589" s="261" t="str">
        <f t="shared" ca="1" si="40"/>
        <v>TECHNIK</v>
      </c>
      <c r="B2589" s="26" t="s">
        <v>6526</v>
      </c>
      <c r="C2589" s="118"/>
      <c r="D2589" s="76" t="s">
        <v>17414</v>
      </c>
      <c r="E2589" s="104" t="s">
        <v>3970</v>
      </c>
      <c r="F2589" s="97">
        <v>5.1957498766009405</v>
      </c>
      <c r="G2589" s="47">
        <f>F2589*(1-Elteq!$F$9)</f>
        <v>5.1957498766009405</v>
      </c>
      <c r="H2589" s="269" t="s">
        <v>21924</v>
      </c>
    </row>
    <row r="2590" spans="1:8" ht="14.25" customHeight="1" x14ac:dyDescent="0.2">
      <c r="A2590" s="261" t="str">
        <f t="shared" ca="1" si="40"/>
        <v>TECHNIK</v>
      </c>
      <c r="B2590" s="24" t="s">
        <v>17415</v>
      </c>
      <c r="C2590" s="117"/>
      <c r="D2590" s="75" t="s">
        <v>17416</v>
      </c>
      <c r="E2590" s="105" t="s">
        <v>3970</v>
      </c>
      <c r="F2590" s="98">
        <v>5.1957498766009405</v>
      </c>
      <c r="G2590" s="46">
        <f>F2590*(1-Elteq!$F$9)</f>
        <v>5.1957498766009405</v>
      </c>
      <c r="H2590" s="269" t="s">
        <v>21925</v>
      </c>
    </row>
    <row r="2591" spans="1:8" ht="14.25" customHeight="1" x14ac:dyDescent="0.2">
      <c r="A2591" s="261" t="str">
        <f t="shared" ca="1" si="40"/>
        <v>TECHNIK</v>
      </c>
      <c r="B2591" s="26" t="s">
        <v>6527</v>
      </c>
      <c r="C2591" s="118"/>
      <c r="D2591" s="76" t="s">
        <v>17417</v>
      </c>
      <c r="E2591" s="104" t="s">
        <v>3970</v>
      </c>
      <c r="F2591" s="97">
        <v>5.1957498766009405</v>
      </c>
      <c r="G2591" s="47">
        <f>F2591*(1-Elteq!$F$9)</f>
        <v>5.1957498766009405</v>
      </c>
      <c r="H2591" s="269" t="s">
        <v>21926</v>
      </c>
    </row>
    <row r="2592" spans="1:8" ht="14.25" customHeight="1" x14ac:dyDescent="0.2">
      <c r="A2592" s="261" t="str">
        <f t="shared" ca="1" si="40"/>
        <v>TECHNIK</v>
      </c>
      <c r="B2592" s="24" t="s">
        <v>6528</v>
      </c>
      <c r="C2592" s="117"/>
      <c r="D2592" s="75" t="s">
        <v>17418</v>
      </c>
      <c r="E2592" s="105" t="s">
        <v>3970</v>
      </c>
      <c r="F2592" s="98">
        <v>5.1957498766009405</v>
      </c>
      <c r="G2592" s="46">
        <f>F2592*(1-Elteq!$F$9)</f>
        <v>5.1957498766009405</v>
      </c>
      <c r="H2592" s="269" t="s">
        <v>21927</v>
      </c>
    </row>
    <row r="2593" spans="1:8" ht="14.25" customHeight="1" x14ac:dyDescent="0.2">
      <c r="A2593" s="261" t="str">
        <f t="shared" ca="1" si="40"/>
        <v>TECHNIK</v>
      </c>
      <c r="B2593" s="26" t="s">
        <v>6529</v>
      </c>
      <c r="C2593" s="118"/>
      <c r="D2593" s="76" t="s">
        <v>17419</v>
      </c>
      <c r="E2593" s="104" t="s">
        <v>3970</v>
      </c>
      <c r="F2593" s="97">
        <v>5.1957498766009405</v>
      </c>
      <c r="G2593" s="47">
        <f>F2593*(1-Elteq!$F$9)</f>
        <v>5.1957498766009405</v>
      </c>
      <c r="H2593" s="269" t="s">
        <v>21928</v>
      </c>
    </row>
    <row r="2594" spans="1:8" ht="14.25" customHeight="1" x14ac:dyDescent="0.2">
      <c r="A2594" s="261" t="str">
        <f t="shared" ca="1" si="40"/>
        <v>TECHNIK</v>
      </c>
      <c r="B2594" s="24" t="s">
        <v>6530</v>
      </c>
      <c r="C2594" s="117"/>
      <c r="D2594" s="75" t="s">
        <v>17420</v>
      </c>
      <c r="E2594" s="105" t="s">
        <v>3970</v>
      </c>
      <c r="F2594" s="98">
        <v>5.1957498766009405</v>
      </c>
      <c r="G2594" s="46">
        <f>F2594*(1-Elteq!$F$9)</f>
        <v>5.1957498766009405</v>
      </c>
      <c r="H2594" s="269" t="s">
        <v>21929</v>
      </c>
    </row>
    <row r="2595" spans="1:8" ht="14.25" customHeight="1" x14ac:dyDescent="0.2">
      <c r="A2595" s="261" t="str">
        <f t="shared" ca="1" si="40"/>
        <v>TECHNIK</v>
      </c>
      <c r="B2595" s="26" t="s">
        <v>6531</v>
      </c>
      <c r="C2595" s="118"/>
      <c r="D2595" s="76" t="s">
        <v>17421</v>
      </c>
      <c r="E2595" s="104" t="s">
        <v>3970</v>
      </c>
      <c r="F2595" s="97">
        <v>5.1957498766009405</v>
      </c>
      <c r="G2595" s="47">
        <f>F2595*(1-Elteq!$F$9)</f>
        <v>5.1957498766009405</v>
      </c>
      <c r="H2595" s="269" t="s">
        <v>21930</v>
      </c>
    </row>
    <row r="2596" spans="1:8" ht="14.25" customHeight="1" x14ac:dyDescent="0.2">
      <c r="A2596" s="261" t="str">
        <f t="shared" ca="1" si="40"/>
        <v>TECHNIK</v>
      </c>
      <c r="B2596" s="24" t="s">
        <v>6532</v>
      </c>
      <c r="C2596" s="117"/>
      <c r="D2596" s="75" t="s">
        <v>17422</v>
      </c>
      <c r="E2596" s="105" t="s">
        <v>3970</v>
      </c>
      <c r="F2596" s="98">
        <v>5.1957498766009405</v>
      </c>
      <c r="G2596" s="46">
        <f>F2596*(1-Elteq!$F$9)</f>
        <v>5.1957498766009405</v>
      </c>
      <c r="H2596" s="269" t="s">
        <v>21931</v>
      </c>
    </row>
    <row r="2597" spans="1:8" ht="14.25" customHeight="1" x14ac:dyDescent="0.2">
      <c r="A2597" s="261" t="str">
        <f t="shared" ca="1" si="40"/>
        <v>TECHNIK</v>
      </c>
      <c r="B2597" s="26" t="s">
        <v>6533</v>
      </c>
      <c r="C2597" s="118"/>
      <c r="D2597" s="76" t="s">
        <v>17423</v>
      </c>
      <c r="E2597" s="104" t="s">
        <v>3970</v>
      </c>
      <c r="F2597" s="97">
        <v>5.1957498766009405</v>
      </c>
      <c r="G2597" s="47">
        <f>F2597*(1-Elteq!$F$9)</f>
        <v>5.1957498766009405</v>
      </c>
      <c r="H2597" s="269" t="s">
        <v>21932</v>
      </c>
    </row>
    <row r="2598" spans="1:8" ht="14.25" customHeight="1" x14ac:dyDescent="0.2">
      <c r="A2598" s="261" t="str">
        <f t="shared" ca="1" si="40"/>
        <v>TECHNIK</v>
      </c>
      <c r="B2598" s="24" t="s">
        <v>17424</v>
      </c>
      <c r="C2598" s="117"/>
      <c r="D2598" s="75" t="s">
        <v>17425</v>
      </c>
      <c r="E2598" s="105" t="s">
        <v>3970</v>
      </c>
      <c r="F2598" s="98">
        <v>10.020374762016099</v>
      </c>
      <c r="G2598" s="46">
        <f>F2598*(1-Elteq!$F$9)</f>
        <v>10.020374762016099</v>
      </c>
      <c r="H2598" s="269" t="s">
        <v>21933</v>
      </c>
    </row>
    <row r="2599" spans="1:8" ht="14.25" customHeight="1" x14ac:dyDescent="0.2">
      <c r="A2599" s="261" t="str">
        <f t="shared" ca="1" si="40"/>
        <v>TECHNIK</v>
      </c>
      <c r="B2599" s="26" t="s">
        <v>17426</v>
      </c>
      <c r="C2599" s="118"/>
      <c r="D2599" s="76" t="s">
        <v>17427</v>
      </c>
      <c r="E2599" s="104" t="s">
        <v>3970</v>
      </c>
      <c r="F2599" s="97">
        <v>10.020374762016099</v>
      </c>
      <c r="G2599" s="47">
        <f>F2599*(1-Elteq!$F$9)</f>
        <v>10.020374762016099</v>
      </c>
      <c r="H2599" s="269" t="s">
        <v>21934</v>
      </c>
    </row>
    <row r="2600" spans="1:8" ht="14.25" customHeight="1" x14ac:dyDescent="0.2">
      <c r="A2600" s="261" t="str">
        <f t="shared" ca="1" si="40"/>
        <v>TECHNIK</v>
      </c>
      <c r="B2600" s="24" t="s">
        <v>17428</v>
      </c>
      <c r="C2600" s="117"/>
      <c r="D2600" s="75" t="s">
        <v>17429</v>
      </c>
      <c r="E2600" s="105" t="s">
        <v>3970</v>
      </c>
      <c r="F2600" s="98">
        <v>10.020374762016099</v>
      </c>
      <c r="G2600" s="46">
        <f>F2600*(1-Elteq!$F$9)</f>
        <v>10.020374762016099</v>
      </c>
      <c r="H2600" s="269" t="s">
        <v>21935</v>
      </c>
    </row>
    <row r="2601" spans="1:8" ht="14.25" customHeight="1" x14ac:dyDescent="0.2">
      <c r="A2601" s="261" t="str">
        <f t="shared" ca="1" si="40"/>
        <v>TECHNIK</v>
      </c>
      <c r="B2601" s="26" t="s">
        <v>17430</v>
      </c>
      <c r="C2601" s="118"/>
      <c r="D2601" s="76" t="s">
        <v>17431</v>
      </c>
      <c r="E2601" s="104" t="s">
        <v>3970</v>
      </c>
      <c r="F2601" s="97">
        <v>10.020374762016099</v>
      </c>
      <c r="G2601" s="47">
        <f>F2601*(1-Elteq!$F$9)</f>
        <v>10.020374762016099</v>
      </c>
      <c r="H2601" s="269" t="s">
        <v>21936</v>
      </c>
    </row>
    <row r="2602" spans="1:8" ht="14.25" customHeight="1" x14ac:dyDescent="0.2">
      <c r="A2602" s="261" t="str">
        <f t="shared" ca="1" si="40"/>
        <v>TECHNIK</v>
      </c>
      <c r="B2602" s="24" t="s">
        <v>17432</v>
      </c>
      <c r="C2602" s="117"/>
      <c r="D2602" s="75" t="s">
        <v>17433</v>
      </c>
      <c r="E2602" s="105" t="s">
        <v>3970</v>
      </c>
      <c r="F2602" s="98">
        <v>10.020374762016099</v>
      </c>
      <c r="G2602" s="46">
        <f>F2602*(1-Elteq!$F$9)</f>
        <v>10.020374762016099</v>
      </c>
      <c r="H2602" s="269" t="s">
        <v>21937</v>
      </c>
    </row>
    <row r="2603" spans="1:8" ht="14.25" customHeight="1" x14ac:dyDescent="0.2">
      <c r="A2603" s="261" t="str">
        <f t="shared" ca="1" si="40"/>
        <v>TECHNIK</v>
      </c>
      <c r="B2603" s="26" t="s">
        <v>17434</v>
      </c>
      <c r="C2603" s="118"/>
      <c r="D2603" s="76" t="s">
        <v>17435</v>
      </c>
      <c r="E2603" s="104" t="s">
        <v>3970</v>
      </c>
      <c r="F2603" s="97">
        <v>10.020374762016099</v>
      </c>
      <c r="G2603" s="47">
        <f>F2603*(1-Elteq!$F$9)</f>
        <v>10.020374762016099</v>
      </c>
      <c r="H2603" s="269" t="s">
        <v>21938</v>
      </c>
    </row>
    <row r="2604" spans="1:8" ht="14.25" customHeight="1" x14ac:dyDescent="0.2">
      <c r="A2604" s="261" t="str">
        <f t="shared" ca="1" si="40"/>
        <v>TECHNIK</v>
      </c>
      <c r="B2604" s="24" t="s">
        <v>17436</v>
      </c>
      <c r="C2604" s="117"/>
      <c r="D2604" s="75" t="s">
        <v>17437</v>
      </c>
      <c r="E2604" s="105" t="s">
        <v>881</v>
      </c>
      <c r="F2604" s="98">
        <v>2.1154124497589541</v>
      </c>
      <c r="G2604" s="46">
        <f>F2604*(1-Elteq!$F$9)</f>
        <v>2.1154124497589541</v>
      </c>
      <c r="H2604" s="269" t="s">
        <v>19438</v>
      </c>
    </row>
    <row r="2605" spans="1:8" ht="14.25" customHeight="1" x14ac:dyDescent="0.2">
      <c r="A2605" s="261" t="str">
        <f t="shared" ca="1" si="40"/>
        <v>TECHNIK</v>
      </c>
      <c r="B2605" s="26" t="s">
        <v>6534</v>
      </c>
      <c r="C2605" s="118"/>
      <c r="D2605" s="76" t="s">
        <v>17438</v>
      </c>
      <c r="E2605" s="104" t="s">
        <v>881</v>
      </c>
      <c r="F2605" s="97">
        <v>0.66802498413440659</v>
      </c>
      <c r="G2605" s="47">
        <f>F2605*(1-Elteq!$F$9)</f>
        <v>0.66802498413440659</v>
      </c>
      <c r="H2605" s="269" t="s">
        <v>19438</v>
      </c>
    </row>
    <row r="2606" spans="1:8" ht="14.25" customHeight="1" x14ac:dyDescent="0.2">
      <c r="A2606" s="261" t="str">
        <f t="shared" ca="1" si="40"/>
        <v>TECHNIK</v>
      </c>
      <c r="B2606" s="24" t="s">
        <v>6535</v>
      </c>
      <c r="C2606" s="117"/>
      <c r="D2606" s="75" t="s">
        <v>17439</v>
      </c>
      <c r="E2606" s="105" t="s">
        <v>881</v>
      </c>
      <c r="F2606" s="98">
        <v>0.66802498413440659</v>
      </c>
      <c r="G2606" s="46">
        <f>F2606*(1-Elteq!$F$9)</f>
        <v>0.66802498413440659</v>
      </c>
      <c r="H2606" s="269" t="s">
        <v>19438</v>
      </c>
    </row>
    <row r="2607" spans="1:8" ht="14.25" customHeight="1" x14ac:dyDescent="0.2">
      <c r="A2607" s="261" t="str">
        <f t="shared" ca="1" si="40"/>
        <v>TECHNIK</v>
      </c>
      <c r="B2607" s="26" t="s">
        <v>17440</v>
      </c>
      <c r="C2607" s="118"/>
      <c r="D2607" s="76" t="s">
        <v>17441</v>
      </c>
      <c r="E2607" s="104" t="s">
        <v>881</v>
      </c>
      <c r="F2607" s="97">
        <v>1.3360499682688132</v>
      </c>
      <c r="G2607" s="47">
        <f>F2607*(1-Elteq!$F$9)</f>
        <v>1.3360499682688132</v>
      </c>
      <c r="H2607" s="269" t="s">
        <v>21939</v>
      </c>
    </row>
    <row r="2608" spans="1:8" ht="14.25" customHeight="1" x14ac:dyDescent="0.2">
      <c r="A2608" s="261" t="str">
        <f t="shared" ca="1" si="40"/>
        <v>TECHNIK</v>
      </c>
      <c r="B2608" s="24" t="s">
        <v>17442</v>
      </c>
      <c r="C2608" s="117"/>
      <c r="D2608" s="75" t="s">
        <v>17443</v>
      </c>
      <c r="E2608" s="105" t="s">
        <v>881</v>
      </c>
      <c r="F2608" s="98">
        <v>1.3360499682688132</v>
      </c>
      <c r="G2608" s="46">
        <f>F2608*(1-Elteq!$F$9)</f>
        <v>1.3360499682688132</v>
      </c>
      <c r="H2608" s="269" t="s">
        <v>21940</v>
      </c>
    </row>
    <row r="2609" spans="1:8" ht="14.25" customHeight="1" x14ac:dyDescent="0.2">
      <c r="A2609" s="261" t="str">
        <f t="shared" ca="1" si="40"/>
        <v>TECHNIK</v>
      </c>
      <c r="B2609" s="26" t="s">
        <v>17444</v>
      </c>
      <c r="C2609" s="118"/>
      <c r="D2609" s="76" t="s">
        <v>17445</v>
      </c>
      <c r="E2609" s="104" t="s">
        <v>881</v>
      </c>
      <c r="F2609" s="97">
        <v>1.3360499682688132</v>
      </c>
      <c r="G2609" s="47">
        <f>F2609*(1-Elteq!$F$9)</f>
        <v>1.3360499682688132</v>
      </c>
      <c r="H2609" s="269" t="s">
        <v>21941</v>
      </c>
    </row>
    <row r="2610" spans="1:8" ht="14.25" customHeight="1" x14ac:dyDescent="0.2">
      <c r="A2610" s="261" t="str">
        <f t="shared" ca="1" si="40"/>
        <v>TECHNIK</v>
      </c>
      <c r="B2610" s="24" t="s">
        <v>17446</v>
      </c>
      <c r="C2610" s="117"/>
      <c r="D2610" s="75" t="s">
        <v>17447</v>
      </c>
      <c r="E2610" s="105" t="s">
        <v>881</v>
      </c>
      <c r="F2610" s="98">
        <v>1.3360499682688132</v>
      </c>
      <c r="G2610" s="46">
        <f>F2610*(1-Elteq!$F$9)</f>
        <v>1.3360499682688132</v>
      </c>
      <c r="H2610" s="269" t="s">
        <v>21942</v>
      </c>
    </row>
    <row r="2611" spans="1:8" ht="14.25" customHeight="1" x14ac:dyDescent="0.2">
      <c r="A2611" s="261" t="str">
        <f t="shared" ca="1" si="40"/>
        <v>TECHNIK</v>
      </c>
      <c r="B2611" s="26" t="s">
        <v>6536</v>
      </c>
      <c r="C2611" s="118"/>
      <c r="D2611" s="76" t="s">
        <v>17448</v>
      </c>
      <c r="E2611" s="104" t="s">
        <v>881</v>
      </c>
      <c r="F2611" s="97">
        <v>1.00203747620161</v>
      </c>
      <c r="G2611" s="47">
        <f>F2611*(1-Elteq!$F$9)</f>
        <v>1.00203747620161</v>
      </c>
      <c r="H2611" s="269" t="s">
        <v>19438</v>
      </c>
    </row>
    <row r="2612" spans="1:8" ht="14.25" customHeight="1" x14ac:dyDescent="0.2">
      <c r="A2612" s="261" t="str">
        <f t="shared" ca="1" si="40"/>
        <v>TECHNIK</v>
      </c>
      <c r="B2612" s="24" t="s">
        <v>17449</v>
      </c>
      <c r="C2612" s="117"/>
      <c r="D2612" s="75" t="s">
        <v>17450</v>
      </c>
      <c r="E2612" s="105" t="s">
        <v>881</v>
      </c>
      <c r="F2612" s="98">
        <v>2.00407495240322</v>
      </c>
      <c r="G2612" s="46">
        <f>F2612*(1-Elteq!$F$9)</f>
        <v>2.00407495240322</v>
      </c>
      <c r="H2612" s="269" t="s">
        <v>21943</v>
      </c>
    </row>
    <row r="2613" spans="1:8" ht="14.25" customHeight="1" x14ac:dyDescent="0.2">
      <c r="A2613" s="261" t="str">
        <f t="shared" ca="1" si="40"/>
        <v>TECHNIK</v>
      </c>
      <c r="B2613" s="26" t="s">
        <v>6537</v>
      </c>
      <c r="C2613" s="118"/>
      <c r="D2613" s="76" t="s">
        <v>17451</v>
      </c>
      <c r="E2613" s="104" t="s">
        <v>6538</v>
      </c>
      <c r="F2613" s="97">
        <v>12.432687204723679</v>
      </c>
      <c r="G2613" s="47">
        <f>F2613*(1-Elteq!$F$9)</f>
        <v>12.432687204723679</v>
      </c>
      <c r="H2613" s="269" t="s">
        <v>21944</v>
      </c>
    </row>
    <row r="2614" spans="1:8" ht="14.25" customHeight="1" x14ac:dyDescent="0.2">
      <c r="A2614" s="261" t="str">
        <f t="shared" ca="1" si="40"/>
        <v>TECHNIK</v>
      </c>
      <c r="B2614" s="24" t="s">
        <v>17452</v>
      </c>
      <c r="C2614" s="117"/>
      <c r="D2614" s="75" t="s">
        <v>17453</v>
      </c>
      <c r="E2614" s="105" t="s">
        <v>881</v>
      </c>
      <c r="F2614" s="98">
        <v>0.66802498413440659</v>
      </c>
      <c r="G2614" s="46">
        <f>F2614*(1-Elteq!$F$9)</f>
        <v>0.66802498413440659</v>
      </c>
      <c r="H2614" s="269" t="s">
        <v>19438</v>
      </c>
    </row>
    <row r="2615" spans="1:8" ht="14.25" customHeight="1" x14ac:dyDescent="0.2">
      <c r="A2615" s="261" t="str">
        <f t="shared" ca="1" si="40"/>
        <v>TECHNIK</v>
      </c>
      <c r="B2615" s="26" t="s">
        <v>6539</v>
      </c>
      <c r="C2615" s="118"/>
      <c r="D2615" s="76" t="s">
        <v>17454</v>
      </c>
      <c r="E2615" s="104" t="s">
        <v>881</v>
      </c>
      <c r="F2615" s="97">
        <v>1.3360499682688132</v>
      </c>
      <c r="G2615" s="47">
        <f>F2615*(1-Elteq!$F$9)</f>
        <v>1.3360499682688132</v>
      </c>
      <c r="H2615" s="269" t="s">
        <v>19438</v>
      </c>
    </row>
    <row r="2616" spans="1:8" ht="14.25" customHeight="1" x14ac:dyDescent="0.2">
      <c r="A2616" s="261" t="str">
        <f t="shared" ca="1" si="40"/>
        <v>TECHNIK</v>
      </c>
      <c r="B2616" s="24" t="s">
        <v>17455</v>
      </c>
      <c r="C2616" s="117"/>
      <c r="D2616" s="75" t="s">
        <v>17456</v>
      </c>
      <c r="E2616" s="105" t="s">
        <v>881</v>
      </c>
      <c r="F2616" s="98">
        <v>2.6349874374190483</v>
      </c>
      <c r="G2616" s="46">
        <f>F2616*(1-Elteq!$F$9)</f>
        <v>2.6349874374190483</v>
      </c>
      <c r="H2616" s="269" t="s">
        <v>21945</v>
      </c>
    </row>
    <row r="2617" spans="1:8" ht="14.25" customHeight="1" x14ac:dyDescent="0.2">
      <c r="A2617" s="261" t="str">
        <f t="shared" ca="1" si="40"/>
        <v>TECHNIK</v>
      </c>
      <c r="B2617" s="26" t="s">
        <v>17457</v>
      </c>
      <c r="C2617" s="118"/>
      <c r="D2617" s="76" t="s">
        <v>17458</v>
      </c>
      <c r="E2617" s="104" t="s">
        <v>881</v>
      </c>
      <c r="F2617" s="97">
        <v>2.6349874374190483</v>
      </c>
      <c r="G2617" s="47">
        <f>F2617*(1-Elteq!$F$9)</f>
        <v>2.6349874374190483</v>
      </c>
      <c r="H2617" s="269" t="s">
        <v>21946</v>
      </c>
    </row>
    <row r="2618" spans="1:8" ht="14.25" customHeight="1" x14ac:dyDescent="0.2">
      <c r="A2618" s="261" t="str">
        <f t="shared" ca="1" si="40"/>
        <v>TECHNIK</v>
      </c>
      <c r="B2618" s="24" t="s">
        <v>17459</v>
      </c>
      <c r="C2618" s="117"/>
      <c r="D2618" s="75" t="s">
        <v>17460</v>
      </c>
      <c r="E2618" s="105" t="s">
        <v>881</v>
      </c>
      <c r="F2618" s="98">
        <v>2.6349874374190483</v>
      </c>
      <c r="G2618" s="46">
        <f>F2618*(1-Elteq!$F$9)</f>
        <v>2.6349874374190483</v>
      </c>
      <c r="H2618" s="269" t="s">
        <v>21947</v>
      </c>
    </row>
    <row r="2619" spans="1:8" ht="14.25" customHeight="1" x14ac:dyDescent="0.2">
      <c r="A2619" s="261" t="str">
        <f t="shared" ca="1" si="40"/>
        <v>TECHNIK</v>
      </c>
      <c r="B2619" s="26" t="s">
        <v>17461</v>
      </c>
      <c r="C2619" s="118"/>
      <c r="D2619" s="76" t="s">
        <v>17462</v>
      </c>
      <c r="E2619" s="104" t="s">
        <v>881</v>
      </c>
      <c r="F2619" s="97">
        <v>8.5358747972729727</v>
      </c>
      <c r="G2619" s="47">
        <f>F2619*(1-Elteq!$F$9)</f>
        <v>8.5358747972729727</v>
      </c>
      <c r="H2619" s="269" t="s">
        <v>19438</v>
      </c>
    </row>
    <row r="2620" spans="1:8" ht="14.25" customHeight="1" x14ac:dyDescent="0.2">
      <c r="A2620" s="261" t="str">
        <f t="shared" ca="1" si="40"/>
        <v>TECHNIK</v>
      </c>
      <c r="B2620" s="24" t="s">
        <v>6540</v>
      </c>
      <c r="C2620" s="117"/>
      <c r="D2620" s="75" t="s">
        <v>17463</v>
      </c>
      <c r="E2620" s="105" t="s">
        <v>881</v>
      </c>
      <c r="F2620" s="98">
        <v>0.63091248501582853</v>
      </c>
      <c r="G2620" s="46">
        <f>F2620*(1-Elteq!$F$9)</f>
        <v>0.63091248501582853</v>
      </c>
      <c r="H2620" s="269" t="s">
        <v>19438</v>
      </c>
    </row>
    <row r="2621" spans="1:8" ht="14.25" customHeight="1" x14ac:dyDescent="0.2">
      <c r="A2621" s="261" t="str">
        <f t="shared" ca="1" si="40"/>
        <v>TECHNIK</v>
      </c>
      <c r="B2621" s="26" t="s">
        <v>6541</v>
      </c>
      <c r="C2621" s="118"/>
      <c r="D2621" s="76" t="s">
        <v>17464</v>
      </c>
      <c r="E2621" s="64" t="s">
        <v>881</v>
      </c>
      <c r="F2621" s="99">
        <v>0.63091248501582853</v>
      </c>
      <c r="G2621" s="48">
        <f>F2621*(1-Elteq!$F$9)</f>
        <v>0.63091248501582853</v>
      </c>
      <c r="H2621" s="269" t="s">
        <v>19438</v>
      </c>
    </row>
    <row r="2622" spans="1:8" ht="14.25" customHeight="1" x14ac:dyDescent="0.2">
      <c r="A2622" s="261" t="str">
        <f t="shared" ca="1" si="40"/>
        <v>TECHNIK</v>
      </c>
      <c r="B2622" s="24" t="s">
        <v>6542</v>
      </c>
      <c r="C2622" s="117"/>
      <c r="D2622" s="75" t="s">
        <v>17465</v>
      </c>
      <c r="E2622" s="65" t="s">
        <v>881</v>
      </c>
      <c r="F2622" s="100">
        <v>0.63091248501582853</v>
      </c>
      <c r="G2622" s="49">
        <f>F2622*(1-Elteq!$F$9)</f>
        <v>0.63091248501582853</v>
      </c>
      <c r="H2622" s="269" t="s">
        <v>19438</v>
      </c>
    </row>
    <row r="2623" spans="1:8" ht="14.25" customHeight="1" x14ac:dyDescent="0.2">
      <c r="A2623" s="261" t="str">
        <f t="shared" ca="1" si="40"/>
        <v>TECHNIK</v>
      </c>
      <c r="B2623" s="26" t="s">
        <v>6543</v>
      </c>
      <c r="C2623" s="118"/>
      <c r="D2623" s="76" t="s">
        <v>17466</v>
      </c>
      <c r="E2623" s="64" t="s">
        <v>881</v>
      </c>
      <c r="F2623" s="99">
        <v>1.0762624744387663</v>
      </c>
      <c r="G2623" s="48">
        <f>F2623*(1-Elteq!$F$9)</f>
        <v>1.0762624744387663</v>
      </c>
      <c r="H2623" s="269" t="s">
        <v>19438</v>
      </c>
    </row>
    <row r="2624" spans="1:8" ht="14.25" customHeight="1" x14ac:dyDescent="0.2">
      <c r="A2624" s="261" t="str">
        <f t="shared" ca="1" si="40"/>
        <v>TECHNIK</v>
      </c>
      <c r="B2624" s="24" t="s">
        <v>6544</v>
      </c>
      <c r="C2624" s="117"/>
      <c r="D2624" s="75" t="s">
        <v>17467</v>
      </c>
      <c r="E2624" s="65" t="s">
        <v>881</v>
      </c>
      <c r="F2624" s="100">
        <v>0.63091248501582853</v>
      </c>
      <c r="G2624" s="49">
        <f>F2624*(1-Elteq!$F$9)</f>
        <v>0.63091248501582853</v>
      </c>
      <c r="H2624" s="269" t="s">
        <v>19438</v>
      </c>
    </row>
    <row r="2625" spans="1:8" ht="14.25" customHeight="1" x14ac:dyDescent="0.2">
      <c r="A2625" s="261" t="str">
        <f t="shared" ca="1" si="40"/>
        <v>TECHNIK</v>
      </c>
      <c r="B2625" s="26" t="s">
        <v>6545</v>
      </c>
      <c r="C2625" s="118"/>
      <c r="D2625" s="76" t="s">
        <v>17468</v>
      </c>
      <c r="E2625" s="64" t="s">
        <v>881</v>
      </c>
      <c r="F2625" s="99">
        <v>7.4596123228342073</v>
      </c>
      <c r="G2625" s="48">
        <f>F2625*(1-Elteq!$F$9)</f>
        <v>7.4596123228342073</v>
      </c>
      <c r="H2625" s="269" t="s">
        <v>19438</v>
      </c>
    </row>
    <row r="2626" spans="1:8" ht="14.25" customHeight="1" x14ac:dyDescent="0.2">
      <c r="A2626" s="261" t="str">
        <f t="shared" ca="1" si="40"/>
        <v>TECHNIK</v>
      </c>
      <c r="B2626" s="24" t="s">
        <v>6546</v>
      </c>
      <c r="C2626" s="117"/>
      <c r="D2626" s="75" t="s">
        <v>17469</v>
      </c>
      <c r="E2626" s="65" t="s">
        <v>881</v>
      </c>
      <c r="F2626" s="100">
        <v>1.3731624673873914</v>
      </c>
      <c r="G2626" s="49">
        <f>F2626*(1-Elteq!$F$9)</f>
        <v>1.3731624673873914</v>
      </c>
      <c r="H2626" s="269" t="s">
        <v>19438</v>
      </c>
    </row>
    <row r="2627" spans="1:8" ht="14.25" customHeight="1" x14ac:dyDescent="0.2">
      <c r="A2627" s="261" t="str">
        <f t="shared" ca="1" si="40"/>
        <v>TECHNIK</v>
      </c>
      <c r="B2627" s="26" t="s">
        <v>6547</v>
      </c>
      <c r="C2627" s="118"/>
      <c r="D2627" s="76" t="s">
        <v>6548</v>
      </c>
      <c r="E2627" s="64" t="s">
        <v>881</v>
      </c>
      <c r="F2627" s="99">
        <v>38.485661585965538</v>
      </c>
      <c r="G2627" s="48">
        <f>F2627*(1-Elteq!$F$9)</f>
        <v>38.485661585965538</v>
      </c>
      <c r="H2627" s="269" t="s">
        <v>21948</v>
      </c>
    </row>
    <row r="2628" spans="1:8" ht="14.25" customHeight="1" x14ac:dyDescent="0.2">
      <c r="A2628" s="261" t="str">
        <f t="shared" ca="1" si="40"/>
        <v>TECHNIK</v>
      </c>
      <c r="B2628" s="24" t="s">
        <v>6549</v>
      </c>
      <c r="C2628" s="117"/>
      <c r="D2628" s="75" t="s">
        <v>17470</v>
      </c>
      <c r="E2628" s="65" t="s">
        <v>881</v>
      </c>
      <c r="F2628" s="100">
        <v>13.583174677399601</v>
      </c>
      <c r="G2628" s="49">
        <f>F2628*(1-Elteq!$F$9)</f>
        <v>13.583174677399601</v>
      </c>
      <c r="H2628" s="269" t="s">
        <v>19438</v>
      </c>
    </row>
    <row r="2629" spans="1:8" ht="14.25" customHeight="1" x14ac:dyDescent="0.2">
      <c r="A2629" s="261" t="str">
        <f t="shared" ca="1" si="40"/>
        <v>TECHNIK</v>
      </c>
      <c r="B2629" s="26" t="s">
        <v>6550</v>
      </c>
      <c r="C2629" s="118"/>
      <c r="D2629" s="76" t="s">
        <v>17471</v>
      </c>
      <c r="E2629" s="64" t="s">
        <v>881</v>
      </c>
      <c r="F2629" s="99">
        <v>13.620287176518179</v>
      </c>
      <c r="G2629" s="48">
        <f>F2629*(1-Elteq!$F$9)</f>
        <v>13.620287176518179</v>
      </c>
      <c r="H2629" s="269" t="s">
        <v>19438</v>
      </c>
    </row>
    <row r="2630" spans="1:8" ht="14.25" customHeight="1" x14ac:dyDescent="0.2">
      <c r="A2630" s="261" t="str">
        <f t="shared" ref="A2630:A2693" ca="1" si="41">REPLACE(CELL("Filename",$A$1),1,FIND("]",CELL("filename",$A$1)),"")</f>
        <v>TECHNIK</v>
      </c>
      <c r="B2630" s="24" t="s">
        <v>6551</v>
      </c>
      <c r="C2630" s="117"/>
      <c r="D2630" s="75" t="s">
        <v>17472</v>
      </c>
      <c r="E2630" s="65" t="s">
        <v>881</v>
      </c>
      <c r="F2630" s="100">
        <v>16.329499612174384</v>
      </c>
      <c r="G2630" s="49">
        <f>F2630*(1-Elteq!$F$9)</f>
        <v>16.329499612174384</v>
      </c>
      <c r="H2630" s="269" t="s">
        <v>19438</v>
      </c>
    </row>
    <row r="2631" spans="1:8" ht="14.25" customHeight="1" x14ac:dyDescent="0.2">
      <c r="A2631" s="261" t="str">
        <f t="shared" ca="1" si="41"/>
        <v>TECHNIK</v>
      </c>
      <c r="B2631" s="26" t="s">
        <v>6552</v>
      </c>
      <c r="C2631" s="118"/>
      <c r="D2631" s="76" t="s">
        <v>17473</v>
      </c>
      <c r="E2631" s="64" t="s">
        <v>881</v>
      </c>
      <c r="F2631" s="99">
        <v>18.185124568103291</v>
      </c>
      <c r="G2631" s="48">
        <f>F2631*(1-Elteq!$F$9)</f>
        <v>18.185124568103291</v>
      </c>
      <c r="H2631" s="269" t="s">
        <v>19438</v>
      </c>
    </row>
    <row r="2632" spans="1:8" ht="14.25" customHeight="1" x14ac:dyDescent="0.2">
      <c r="A2632" s="261" t="str">
        <f t="shared" ca="1" si="41"/>
        <v>TECHNIK</v>
      </c>
      <c r="B2632" s="24" t="s">
        <v>17474</v>
      </c>
      <c r="C2632" s="117"/>
      <c r="D2632" s="75" t="s">
        <v>17475</v>
      </c>
      <c r="E2632" s="65" t="s">
        <v>881</v>
      </c>
      <c r="F2632" s="100">
        <v>5.4555373704309877</v>
      </c>
      <c r="G2632" s="49">
        <f>F2632*(1-Elteq!$F$9)</f>
        <v>5.4555373704309877</v>
      </c>
      <c r="H2632" s="269" t="s">
        <v>19438</v>
      </c>
    </row>
    <row r="2633" spans="1:8" ht="14.25" customHeight="1" x14ac:dyDescent="0.2">
      <c r="A2633" s="261" t="str">
        <f t="shared" ca="1" si="41"/>
        <v>TECHNIK</v>
      </c>
      <c r="B2633" s="26" t="s">
        <v>17476</v>
      </c>
      <c r="C2633" s="118"/>
      <c r="D2633" s="76" t="s">
        <v>17477</v>
      </c>
      <c r="E2633" s="64" t="s">
        <v>881</v>
      </c>
      <c r="F2633" s="99">
        <v>0.74224998237156292</v>
      </c>
      <c r="G2633" s="48">
        <f>F2633*(1-Elteq!$F$9)</f>
        <v>0.74224998237156292</v>
      </c>
      <c r="H2633" s="269" t="s">
        <v>19438</v>
      </c>
    </row>
    <row r="2634" spans="1:8" ht="14.25" customHeight="1" x14ac:dyDescent="0.2">
      <c r="A2634" s="261" t="str">
        <f t="shared" ca="1" si="41"/>
        <v>TECHNIK</v>
      </c>
      <c r="B2634" s="24" t="s">
        <v>17478</v>
      </c>
      <c r="C2634" s="117"/>
      <c r="D2634" s="75" t="s">
        <v>17479</v>
      </c>
      <c r="E2634" s="65" t="s">
        <v>881</v>
      </c>
      <c r="F2634" s="100">
        <v>5.3070873739566746</v>
      </c>
      <c r="G2634" s="49">
        <f>F2634*(1-Elteq!$F$9)</f>
        <v>5.3070873739566746</v>
      </c>
      <c r="H2634" s="269" t="s">
        <v>21949</v>
      </c>
    </row>
    <row r="2635" spans="1:8" ht="14.25" customHeight="1" x14ac:dyDescent="0.2">
      <c r="A2635" s="261" t="str">
        <f t="shared" ca="1" si="41"/>
        <v>TECHNIK</v>
      </c>
      <c r="B2635" s="26" t="s">
        <v>6553</v>
      </c>
      <c r="C2635" s="118"/>
      <c r="D2635" s="76" t="s">
        <v>6554</v>
      </c>
      <c r="E2635" s="64" t="s">
        <v>3970</v>
      </c>
      <c r="F2635" s="99">
        <v>4.0823749030435961</v>
      </c>
      <c r="G2635" s="48">
        <f>F2635*(1-Elteq!$F$9)</f>
        <v>4.0823749030435961</v>
      </c>
      <c r="H2635" s="269" t="s">
        <v>19438</v>
      </c>
    </row>
    <row r="2636" spans="1:8" ht="14.25" customHeight="1" x14ac:dyDescent="0.2">
      <c r="A2636" s="261" t="str">
        <f t="shared" ca="1" si="41"/>
        <v>TECHNIK</v>
      </c>
      <c r="B2636" s="24" t="s">
        <v>17480</v>
      </c>
      <c r="C2636" s="117"/>
      <c r="D2636" s="75" t="s">
        <v>17481</v>
      </c>
      <c r="E2636" s="65" t="s">
        <v>881</v>
      </c>
      <c r="F2636" s="100">
        <v>2.9689999294862517</v>
      </c>
      <c r="G2636" s="49">
        <f>F2636*(1-Elteq!$F$9)</f>
        <v>2.9689999294862517</v>
      </c>
      <c r="H2636" s="269" t="s">
        <v>21950</v>
      </c>
    </row>
    <row r="2637" spans="1:8" ht="14.25" customHeight="1" x14ac:dyDescent="0.2">
      <c r="A2637" s="261" t="str">
        <f t="shared" ca="1" si="41"/>
        <v>TECHNIK</v>
      </c>
      <c r="B2637" s="26" t="s">
        <v>17482</v>
      </c>
      <c r="C2637" s="118"/>
      <c r="D2637" s="76" t="s">
        <v>17483</v>
      </c>
      <c r="E2637" s="64" t="s">
        <v>881</v>
      </c>
      <c r="F2637" s="99">
        <v>3.1545624250791424</v>
      </c>
      <c r="G2637" s="48">
        <f>F2637*(1-Elteq!$F$9)</f>
        <v>3.1545624250791424</v>
      </c>
      <c r="H2637" s="269" t="s">
        <v>21951</v>
      </c>
    </row>
    <row r="2638" spans="1:8" ht="14.25" customHeight="1" x14ac:dyDescent="0.2">
      <c r="A2638" s="261" t="str">
        <f t="shared" ca="1" si="41"/>
        <v>TECHNIK</v>
      </c>
      <c r="B2638" s="24" t="s">
        <v>6555</v>
      </c>
      <c r="C2638" s="117"/>
      <c r="D2638" s="75" t="s">
        <v>17484</v>
      </c>
      <c r="E2638" s="65" t="s">
        <v>881</v>
      </c>
      <c r="F2638" s="100">
        <v>1.8556249559289073</v>
      </c>
      <c r="G2638" s="49">
        <f>F2638*(1-Elteq!$F$9)</f>
        <v>1.8556249559289073</v>
      </c>
      <c r="H2638" s="269" t="s">
        <v>21952</v>
      </c>
    </row>
    <row r="2639" spans="1:8" ht="14.25" customHeight="1" x14ac:dyDescent="0.2">
      <c r="A2639" s="261" t="str">
        <f t="shared" ca="1" si="41"/>
        <v>TECHNIK</v>
      </c>
      <c r="B2639" s="26" t="s">
        <v>6556</v>
      </c>
      <c r="C2639" s="118"/>
      <c r="D2639" s="76" t="s">
        <v>17485</v>
      </c>
      <c r="E2639" s="64" t="s">
        <v>881</v>
      </c>
      <c r="F2639" s="99">
        <v>3.1174499259605644</v>
      </c>
      <c r="G2639" s="48">
        <f>F2639*(1-Elteq!$F$9)</f>
        <v>3.1174499259605644</v>
      </c>
      <c r="H2639" s="269" t="s">
        <v>21953</v>
      </c>
    </row>
    <row r="2640" spans="1:8" ht="14.25" customHeight="1" x14ac:dyDescent="0.2">
      <c r="A2640" s="261" t="str">
        <f t="shared" ca="1" si="41"/>
        <v>TECHNIK</v>
      </c>
      <c r="B2640" s="24" t="s">
        <v>6557</v>
      </c>
      <c r="C2640" s="117"/>
      <c r="D2640" s="75" t="s">
        <v>17486</v>
      </c>
      <c r="E2640" s="65" t="s">
        <v>881</v>
      </c>
      <c r="F2640" s="100">
        <v>3.3030124215534551</v>
      </c>
      <c r="G2640" s="49">
        <f>F2640*(1-Elteq!$F$9)</f>
        <v>3.3030124215534551</v>
      </c>
      <c r="H2640" s="269" t="s">
        <v>21954</v>
      </c>
    </row>
    <row r="2641" spans="1:8" ht="14.25" customHeight="1" x14ac:dyDescent="0.2">
      <c r="A2641" s="261" t="str">
        <f t="shared" ca="1" si="41"/>
        <v>TECHNIK</v>
      </c>
      <c r="B2641" s="26" t="s">
        <v>17487</v>
      </c>
      <c r="C2641" s="118"/>
      <c r="D2641" s="76" t="s">
        <v>17488</v>
      </c>
      <c r="E2641" s="64" t="s">
        <v>881</v>
      </c>
      <c r="F2641" s="99">
        <v>3.7112499118578146</v>
      </c>
      <c r="G2641" s="48">
        <f>F2641*(1-Elteq!$F$9)</f>
        <v>3.7112499118578146</v>
      </c>
      <c r="H2641" s="269" t="s">
        <v>21955</v>
      </c>
    </row>
    <row r="2642" spans="1:8" ht="14.25" customHeight="1" x14ac:dyDescent="0.2">
      <c r="A2642" s="261" t="str">
        <f t="shared" ca="1" si="41"/>
        <v>TECHNIK</v>
      </c>
      <c r="B2642" s="24" t="s">
        <v>17489</v>
      </c>
      <c r="C2642" s="117"/>
      <c r="D2642" s="75" t="s">
        <v>17490</v>
      </c>
      <c r="E2642" s="65" t="s">
        <v>881</v>
      </c>
      <c r="F2642" s="100">
        <v>1.9298499541660636</v>
      </c>
      <c r="G2642" s="49">
        <f>F2642*(1-Elteq!$F$9)</f>
        <v>1.9298499541660636</v>
      </c>
      <c r="H2642" s="269" t="s">
        <v>21956</v>
      </c>
    </row>
    <row r="2643" spans="1:8" ht="14.25" customHeight="1" x14ac:dyDescent="0.2">
      <c r="A2643" s="261" t="str">
        <f t="shared" ca="1" si="41"/>
        <v>TECHNIK</v>
      </c>
      <c r="B2643" s="26" t="s">
        <v>6558</v>
      </c>
      <c r="C2643" s="118"/>
      <c r="D2643" s="76" t="s">
        <v>17491</v>
      </c>
      <c r="E2643" s="64" t="s">
        <v>881</v>
      </c>
      <c r="F2643" s="99">
        <v>4.00814990480644</v>
      </c>
      <c r="G2643" s="48">
        <f>F2643*(1-Elteq!$F$9)</f>
        <v>4.00814990480644</v>
      </c>
      <c r="H2643" s="269" t="s">
        <v>21957</v>
      </c>
    </row>
    <row r="2644" spans="1:8" ht="14.25" customHeight="1" x14ac:dyDescent="0.2">
      <c r="A2644" s="261" t="str">
        <f t="shared" ca="1" si="41"/>
        <v>TECHNIK</v>
      </c>
      <c r="B2644" s="24" t="s">
        <v>6559</v>
      </c>
      <c r="C2644" s="117"/>
      <c r="D2644" s="75" t="s">
        <v>17492</v>
      </c>
      <c r="E2644" s="65" t="s">
        <v>881</v>
      </c>
      <c r="F2644" s="100">
        <v>4.0823749030435961</v>
      </c>
      <c r="G2644" s="49">
        <f>F2644*(1-Elteq!$F$9)</f>
        <v>4.0823749030435961</v>
      </c>
      <c r="H2644" s="269" t="s">
        <v>21958</v>
      </c>
    </row>
    <row r="2645" spans="1:8" ht="14.25" customHeight="1" x14ac:dyDescent="0.2">
      <c r="A2645" s="261" t="str">
        <f t="shared" ca="1" si="41"/>
        <v>TECHNIK</v>
      </c>
      <c r="B2645" s="26" t="s">
        <v>6560</v>
      </c>
      <c r="C2645" s="118"/>
      <c r="D2645" s="76" t="s">
        <v>17493</v>
      </c>
      <c r="E2645" s="104" t="s">
        <v>881</v>
      </c>
      <c r="F2645" s="97">
        <v>7.7936248149014107</v>
      </c>
      <c r="G2645" s="47">
        <f>F2645*(1-Elteq!$F$9)</f>
        <v>7.7936248149014107</v>
      </c>
      <c r="H2645" s="269" t="s">
        <v>21959</v>
      </c>
    </row>
    <row r="2646" spans="1:8" ht="14.25" customHeight="1" x14ac:dyDescent="0.2">
      <c r="A2646" s="261" t="str">
        <f t="shared" ca="1" si="41"/>
        <v>TECHNIK</v>
      </c>
      <c r="B2646" s="24" t="s">
        <v>6561</v>
      </c>
      <c r="C2646" s="117"/>
      <c r="D2646" s="75" t="s">
        <v>17494</v>
      </c>
      <c r="E2646" s="105" t="s">
        <v>881</v>
      </c>
      <c r="F2646" s="98">
        <v>7.6080623193085195</v>
      </c>
      <c r="G2646" s="46">
        <f>F2646*(1-Elteq!$F$9)</f>
        <v>7.6080623193085195</v>
      </c>
      <c r="H2646" s="269" t="s">
        <v>21960</v>
      </c>
    </row>
    <row r="2647" spans="1:8" ht="14.25" customHeight="1" x14ac:dyDescent="0.2">
      <c r="A2647" s="261" t="str">
        <f t="shared" ca="1" si="41"/>
        <v>TECHNIK</v>
      </c>
      <c r="B2647" s="26" t="s">
        <v>17495</v>
      </c>
      <c r="C2647" s="118"/>
      <c r="D2647" s="76" t="s">
        <v>17496</v>
      </c>
      <c r="E2647" s="104" t="s">
        <v>2868</v>
      </c>
      <c r="F2647" s="97">
        <v>31.731186746384314</v>
      </c>
      <c r="G2647" s="47">
        <f>F2647*(1-Elteq!$F$9)</f>
        <v>31.731186746384314</v>
      </c>
      <c r="H2647" s="269" t="s">
        <v>19438</v>
      </c>
    </row>
    <row r="2648" spans="1:8" ht="14.25" customHeight="1" x14ac:dyDescent="0.2">
      <c r="A2648" s="261" t="str">
        <f t="shared" ca="1" si="41"/>
        <v>TECHNIK</v>
      </c>
      <c r="B2648" s="24" t="s">
        <v>6562</v>
      </c>
      <c r="C2648" s="117"/>
      <c r="D2648" s="75" t="s">
        <v>6563</v>
      </c>
      <c r="E2648" s="105" t="s">
        <v>2868</v>
      </c>
      <c r="F2648" s="98">
        <v>20.782999506403762</v>
      </c>
      <c r="G2648" s="46">
        <f>F2648*(1-Elteq!$F$9)</f>
        <v>20.782999506403762</v>
      </c>
      <c r="H2648" s="269" t="s">
        <v>21961</v>
      </c>
    </row>
    <row r="2649" spans="1:8" ht="14.25" customHeight="1" x14ac:dyDescent="0.2">
      <c r="A2649" s="261" t="str">
        <f t="shared" ca="1" si="41"/>
        <v>TECHNIK</v>
      </c>
      <c r="B2649" s="26" t="s">
        <v>6564</v>
      </c>
      <c r="C2649" s="118"/>
      <c r="D2649" s="76" t="s">
        <v>6565</v>
      </c>
      <c r="E2649" s="104" t="s">
        <v>2868</v>
      </c>
      <c r="F2649" s="97">
        <v>21.896374479961107</v>
      </c>
      <c r="G2649" s="47">
        <f>F2649*(1-Elteq!$F$9)</f>
        <v>21.896374479961107</v>
      </c>
      <c r="H2649" s="269" t="s">
        <v>21962</v>
      </c>
    </row>
    <row r="2650" spans="1:8" ht="14.25" customHeight="1" x14ac:dyDescent="0.2">
      <c r="A2650" s="261" t="str">
        <f t="shared" ca="1" si="41"/>
        <v>TECHNIK</v>
      </c>
      <c r="B2650" s="24" t="s">
        <v>6566</v>
      </c>
      <c r="C2650" s="117"/>
      <c r="D2650" s="75" t="s">
        <v>6567</v>
      </c>
      <c r="E2650" s="105" t="s">
        <v>2868</v>
      </c>
      <c r="F2650" s="98">
        <v>23.009749453518449</v>
      </c>
      <c r="G2650" s="46">
        <f>F2650*(1-Elteq!$F$9)</f>
        <v>23.009749453518449</v>
      </c>
      <c r="H2650" s="269" t="s">
        <v>21963</v>
      </c>
    </row>
    <row r="2651" spans="1:8" ht="14.25" customHeight="1" x14ac:dyDescent="0.2">
      <c r="A2651" s="261" t="str">
        <f t="shared" ca="1" si="41"/>
        <v>TECHNIK</v>
      </c>
      <c r="B2651" s="26" t="s">
        <v>6568</v>
      </c>
      <c r="C2651" s="118"/>
      <c r="D2651" s="76" t="s">
        <v>6569</v>
      </c>
      <c r="E2651" s="104" t="s">
        <v>2868</v>
      </c>
      <c r="F2651" s="97">
        <v>24.123124427075794</v>
      </c>
      <c r="G2651" s="47">
        <f>F2651*(1-Elteq!$F$9)</f>
        <v>24.123124427075794</v>
      </c>
      <c r="H2651" s="269" t="s">
        <v>21964</v>
      </c>
    </row>
    <row r="2652" spans="1:8" ht="14.25" customHeight="1" x14ac:dyDescent="0.2">
      <c r="A2652" s="261" t="str">
        <f t="shared" ca="1" si="41"/>
        <v>TECHNIK</v>
      </c>
      <c r="B2652" s="24" t="s">
        <v>6570</v>
      </c>
      <c r="C2652" s="117"/>
      <c r="D2652" s="75" t="s">
        <v>17497</v>
      </c>
      <c r="E2652" s="105" t="s">
        <v>2285</v>
      </c>
      <c r="F2652" s="98">
        <v>1.00203747620161</v>
      </c>
      <c r="G2652" s="46">
        <f>F2652*(1-Elteq!$F$9)</f>
        <v>1.00203747620161</v>
      </c>
      <c r="H2652" s="269" t="s">
        <v>21965</v>
      </c>
    </row>
    <row r="2653" spans="1:8" ht="14.25" customHeight="1" x14ac:dyDescent="0.2">
      <c r="A2653" s="261" t="str">
        <f t="shared" ca="1" si="41"/>
        <v>TECHNIK</v>
      </c>
      <c r="B2653" s="26" t="s">
        <v>6571</v>
      </c>
      <c r="C2653" s="118"/>
      <c r="D2653" s="76" t="s">
        <v>17498</v>
      </c>
      <c r="E2653" s="104" t="s">
        <v>2285</v>
      </c>
      <c r="F2653" s="97">
        <v>1.8185124568103292</v>
      </c>
      <c r="G2653" s="47">
        <f>F2653*(1-Elteq!$F$9)</f>
        <v>1.8185124568103292</v>
      </c>
      <c r="H2653" s="269" t="s">
        <v>21966</v>
      </c>
    </row>
    <row r="2654" spans="1:8" ht="14.25" customHeight="1" x14ac:dyDescent="0.2">
      <c r="A2654" s="261" t="str">
        <f t="shared" ca="1" si="41"/>
        <v>TECHNIK</v>
      </c>
      <c r="B2654" s="24" t="s">
        <v>6572</v>
      </c>
      <c r="C2654" s="117"/>
      <c r="D2654" s="75" t="s">
        <v>17499</v>
      </c>
      <c r="E2654" s="105" t="s">
        <v>2285</v>
      </c>
      <c r="F2654" s="98">
        <v>3.2287874233162985</v>
      </c>
      <c r="G2654" s="46">
        <f>F2654*(1-Elteq!$F$9)</f>
        <v>3.2287874233162985</v>
      </c>
      <c r="H2654" s="269" t="s">
        <v>21967</v>
      </c>
    </row>
    <row r="2655" spans="1:8" ht="14.25" customHeight="1" x14ac:dyDescent="0.2">
      <c r="A2655" s="261" t="str">
        <f t="shared" ca="1" si="41"/>
        <v>TECHNIK</v>
      </c>
      <c r="B2655" s="26" t="s">
        <v>6573</v>
      </c>
      <c r="C2655" s="118"/>
      <c r="D2655" s="76" t="s">
        <v>17500</v>
      </c>
      <c r="E2655" s="104" t="s">
        <v>2285</v>
      </c>
      <c r="F2655" s="97">
        <v>4.861737384533737</v>
      </c>
      <c r="G2655" s="47">
        <f>F2655*(1-Elteq!$F$9)</f>
        <v>4.861737384533737</v>
      </c>
      <c r="H2655" s="269" t="s">
        <v>21968</v>
      </c>
    </row>
    <row r="2656" spans="1:8" ht="14.25" customHeight="1" x14ac:dyDescent="0.2">
      <c r="A2656" s="261" t="str">
        <f t="shared" ca="1" si="41"/>
        <v>TECHNIK</v>
      </c>
      <c r="B2656" s="24" t="s">
        <v>6574</v>
      </c>
      <c r="C2656" s="117"/>
      <c r="D2656" s="75" t="s">
        <v>17501</v>
      </c>
      <c r="E2656" s="105" t="s">
        <v>2285</v>
      </c>
      <c r="F2656" s="98">
        <v>7.6080623193085195</v>
      </c>
      <c r="G2656" s="46">
        <f>F2656*(1-Elteq!$F$9)</f>
        <v>7.6080623193085195</v>
      </c>
      <c r="H2656" s="269" t="s">
        <v>21969</v>
      </c>
    </row>
    <row r="2657" spans="1:8" ht="14.25" customHeight="1" x14ac:dyDescent="0.2">
      <c r="A2657" s="261" t="str">
        <f t="shared" ca="1" si="41"/>
        <v>TECHNIK</v>
      </c>
      <c r="B2657" s="26" t="s">
        <v>6575</v>
      </c>
      <c r="C2657" s="118"/>
      <c r="D2657" s="76" t="s">
        <v>17502</v>
      </c>
      <c r="E2657" s="104" t="s">
        <v>2285</v>
      </c>
      <c r="F2657" s="97">
        <v>8.7214372928658648</v>
      </c>
      <c r="G2657" s="47">
        <f>F2657*(1-Elteq!$F$9)</f>
        <v>8.7214372928658648</v>
      </c>
      <c r="H2657" s="269" t="s">
        <v>21970</v>
      </c>
    </row>
    <row r="2658" spans="1:8" ht="14.25" customHeight="1" x14ac:dyDescent="0.2">
      <c r="A2658" s="261" t="str">
        <f t="shared" ca="1" si="41"/>
        <v>TECHNIK</v>
      </c>
      <c r="B2658" s="24" t="s">
        <v>17503</v>
      </c>
      <c r="C2658" s="117"/>
      <c r="D2658" s="75" t="s">
        <v>17504</v>
      </c>
      <c r="E2658" s="105" t="s">
        <v>2285</v>
      </c>
      <c r="F2658" s="98">
        <v>1.1504874726759224</v>
      </c>
      <c r="G2658" s="46">
        <f>F2658*(1-Elteq!$F$9)</f>
        <v>1.1504874726759224</v>
      </c>
      <c r="H2658" s="269" t="s">
        <v>21971</v>
      </c>
    </row>
    <row r="2659" spans="1:8" ht="14.25" customHeight="1" x14ac:dyDescent="0.2">
      <c r="A2659" s="261" t="str">
        <f t="shared" ca="1" si="41"/>
        <v>TECHNIK</v>
      </c>
      <c r="B2659" s="26" t="s">
        <v>17505</v>
      </c>
      <c r="C2659" s="118"/>
      <c r="D2659" s="76" t="s">
        <v>17506</v>
      </c>
      <c r="E2659" s="104" t="s">
        <v>2285</v>
      </c>
      <c r="F2659" s="97">
        <v>2.1154124497589541</v>
      </c>
      <c r="G2659" s="47">
        <f>F2659*(1-Elteq!$F$9)</f>
        <v>2.1154124497589541</v>
      </c>
      <c r="H2659" s="269" t="s">
        <v>21972</v>
      </c>
    </row>
    <row r="2660" spans="1:8" ht="14.25" customHeight="1" x14ac:dyDescent="0.2">
      <c r="A2660" s="261" t="str">
        <f t="shared" ca="1" si="41"/>
        <v>TECHNIK</v>
      </c>
      <c r="B2660" s="24" t="s">
        <v>6576</v>
      </c>
      <c r="C2660" s="117"/>
      <c r="D2660" s="75" t="s">
        <v>17507</v>
      </c>
      <c r="E2660" s="105" t="s">
        <v>2285</v>
      </c>
      <c r="F2660" s="98">
        <v>3.7112499118578146</v>
      </c>
      <c r="G2660" s="46">
        <f>F2660*(1-Elteq!$F$9)</f>
        <v>3.7112499118578146</v>
      </c>
      <c r="H2660" s="269" t="s">
        <v>21973</v>
      </c>
    </row>
    <row r="2661" spans="1:8" ht="14.25" customHeight="1" x14ac:dyDescent="0.2">
      <c r="A2661" s="261" t="str">
        <f t="shared" ca="1" si="41"/>
        <v>TECHNIK</v>
      </c>
      <c r="B2661" s="26" t="s">
        <v>17508</v>
      </c>
      <c r="C2661" s="118"/>
      <c r="D2661" s="76" t="s">
        <v>17509</v>
      </c>
      <c r="E2661" s="104" t="s">
        <v>2285</v>
      </c>
      <c r="F2661" s="97">
        <v>5.6039873669053</v>
      </c>
      <c r="G2661" s="47">
        <f>F2661*(1-Elteq!$F$9)</f>
        <v>5.6039873669053</v>
      </c>
      <c r="H2661" s="269" t="s">
        <v>21974</v>
      </c>
    </row>
    <row r="2662" spans="1:8" ht="14.25" customHeight="1" x14ac:dyDescent="0.2">
      <c r="A2662" s="261" t="str">
        <f t="shared" ca="1" si="41"/>
        <v>TECHNIK</v>
      </c>
      <c r="B2662" s="24" t="s">
        <v>17510</v>
      </c>
      <c r="C2662" s="117"/>
      <c r="D2662" s="75" t="s">
        <v>17511</v>
      </c>
      <c r="E2662" s="105" t="s">
        <v>2285</v>
      </c>
      <c r="F2662" s="98">
        <v>8.7214372928658648</v>
      </c>
      <c r="G2662" s="46">
        <f>F2662*(1-Elteq!$F$9)</f>
        <v>8.7214372928658648</v>
      </c>
      <c r="H2662" s="269" t="s">
        <v>21975</v>
      </c>
    </row>
    <row r="2663" spans="1:8" ht="14.25" customHeight="1" x14ac:dyDescent="0.2">
      <c r="A2663" s="261" t="str">
        <f t="shared" ca="1" si="41"/>
        <v>TECHNIK</v>
      </c>
      <c r="B2663" s="26" t="s">
        <v>17512</v>
      </c>
      <c r="C2663" s="118"/>
      <c r="D2663" s="76" t="s">
        <v>17513</v>
      </c>
      <c r="E2663" s="104" t="s">
        <v>2285</v>
      </c>
      <c r="F2663" s="97">
        <v>10.020374762016099</v>
      </c>
      <c r="G2663" s="47">
        <f>F2663*(1-Elteq!$F$9)</f>
        <v>10.020374762016099</v>
      </c>
      <c r="H2663" s="269" t="s">
        <v>21976</v>
      </c>
    </row>
    <row r="2664" spans="1:8" ht="14.25" customHeight="1" x14ac:dyDescent="0.2">
      <c r="A2664" s="261" t="str">
        <f t="shared" ca="1" si="41"/>
        <v>TECHNIK</v>
      </c>
      <c r="B2664" s="24" t="s">
        <v>6577</v>
      </c>
      <c r="C2664" s="117"/>
      <c r="D2664" s="75" t="s">
        <v>6578</v>
      </c>
      <c r="E2664" s="105" t="s">
        <v>2285</v>
      </c>
      <c r="F2664" s="98">
        <v>20.040749524032197</v>
      </c>
      <c r="G2664" s="46">
        <f>F2664*(1-Elteq!$F$9)</f>
        <v>20.040749524032197</v>
      </c>
      <c r="H2664" s="269" t="s">
        <v>21977</v>
      </c>
    </row>
    <row r="2665" spans="1:8" ht="14.25" customHeight="1" x14ac:dyDescent="0.2">
      <c r="A2665" s="261" t="str">
        <f t="shared" ca="1" si="41"/>
        <v>TECHNIK</v>
      </c>
      <c r="B2665" s="26" t="s">
        <v>6579</v>
      </c>
      <c r="C2665" s="118"/>
      <c r="D2665" s="76" t="s">
        <v>6580</v>
      </c>
      <c r="E2665" s="104" t="s">
        <v>2285</v>
      </c>
      <c r="F2665" s="97">
        <v>25.42206189622603</v>
      </c>
      <c r="G2665" s="47">
        <f>F2665*(1-Elteq!$F$9)</f>
        <v>25.42206189622603</v>
      </c>
      <c r="H2665" s="269" t="s">
        <v>21978</v>
      </c>
    </row>
    <row r="2666" spans="1:8" ht="14.25" customHeight="1" x14ac:dyDescent="0.2">
      <c r="A2666" s="261" t="str">
        <f t="shared" ca="1" si="41"/>
        <v>TECHNIK</v>
      </c>
      <c r="B2666" s="24" t="s">
        <v>6581</v>
      </c>
      <c r="C2666" s="117"/>
      <c r="D2666" s="75" t="s">
        <v>17514</v>
      </c>
      <c r="E2666" s="105" t="s">
        <v>2285</v>
      </c>
      <c r="F2666" s="98">
        <v>27.277686852154936</v>
      </c>
      <c r="G2666" s="46">
        <f>F2666*(1-Elteq!$F$9)</f>
        <v>27.277686852154936</v>
      </c>
      <c r="H2666" s="269" t="s">
        <v>21979</v>
      </c>
    </row>
    <row r="2667" spans="1:8" ht="14.25" customHeight="1" x14ac:dyDescent="0.2">
      <c r="A2667" s="261" t="str">
        <f t="shared" ca="1" si="41"/>
        <v>TECHNIK</v>
      </c>
      <c r="B2667" s="26" t="s">
        <v>6582</v>
      </c>
      <c r="C2667" s="118"/>
      <c r="D2667" s="76" t="s">
        <v>6583</v>
      </c>
      <c r="E2667" s="104" t="s">
        <v>2285</v>
      </c>
      <c r="F2667" s="97">
        <v>47.689561367372917</v>
      </c>
      <c r="G2667" s="47">
        <f>F2667*(1-Elteq!$F$9)</f>
        <v>47.689561367372917</v>
      </c>
      <c r="H2667" s="269" t="s">
        <v>21980</v>
      </c>
    </row>
    <row r="2668" spans="1:8" ht="14.25" customHeight="1" x14ac:dyDescent="0.2">
      <c r="A2668" s="261" t="str">
        <f t="shared" ca="1" si="41"/>
        <v>TECHNIK</v>
      </c>
      <c r="B2668" s="24" t="s">
        <v>6584</v>
      </c>
      <c r="C2668" s="117"/>
      <c r="D2668" s="75" t="s">
        <v>6585</v>
      </c>
      <c r="E2668" s="105" t="s">
        <v>2285</v>
      </c>
      <c r="F2668" s="98">
        <v>52.514186252788079</v>
      </c>
      <c r="G2668" s="46">
        <f>F2668*(1-Elteq!$F$9)</f>
        <v>52.514186252788079</v>
      </c>
      <c r="H2668" s="269" t="s">
        <v>21981</v>
      </c>
    </row>
    <row r="2669" spans="1:8" ht="14.25" customHeight="1" x14ac:dyDescent="0.2">
      <c r="A2669" s="261" t="str">
        <f t="shared" ca="1" si="41"/>
        <v>TECHNIK</v>
      </c>
      <c r="B2669" s="26" t="s">
        <v>17515</v>
      </c>
      <c r="C2669" s="118"/>
      <c r="D2669" s="76" t="s">
        <v>17516</v>
      </c>
      <c r="E2669" s="64" t="s">
        <v>2285</v>
      </c>
      <c r="F2669" s="99">
        <v>54.555373704309872</v>
      </c>
      <c r="G2669" s="50">
        <f>F2669*(1-Elteq!$F$9)</f>
        <v>54.555373704309872</v>
      </c>
      <c r="H2669" s="269" t="s">
        <v>21982</v>
      </c>
    </row>
    <row r="2670" spans="1:8" ht="14.25" customHeight="1" x14ac:dyDescent="0.2">
      <c r="A2670" s="261" t="str">
        <f t="shared" ca="1" si="41"/>
        <v>TECHNIK</v>
      </c>
      <c r="B2670" s="24" t="s">
        <v>6811</v>
      </c>
      <c r="C2670" s="117"/>
      <c r="D2670" s="75" t="s">
        <v>6812</v>
      </c>
      <c r="E2670" s="65" t="s">
        <v>2285</v>
      </c>
      <c r="F2670" s="100">
        <v>23.677774437652857</v>
      </c>
      <c r="G2670" s="51">
        <f>F2670*(1-Elteq!$F$9)</f>
        <v>23.677774437652857</v>
      </c>
      <c r="H2670" s="269" t="s">
        <v>21983</v>
      </c>
    </row>
    <row r="2671" spans="1:8" ht="14.25" customHeight="1" x14ac:dyDescent="0.2">
      <c r="A2671" s="261" t="str">
        <f t="shared" ca="1" si="41"/>
        <v>TECHNIK</v>
      </c>
      <c r="B2671" s="26" t="s">
        <v>17517</v>
      </c>
      <c r="C2671" s="118"/>
      <c r="D2671" s="76" t="s">
        <v>17518</v>
      </c>
      <c r="E2671" s="64" t="s">
        <v>2290</v>
      </c>
      <c r="F2671" s="99">
        <v>16.03259961922576</v>
      </c>
      <c r="G2671" s="50">
        <f>F2671*(1-Elteq!$F$9)</f>
        <v>16.03259961922576</v>
      </c>
      <c r="H2671" s="269" t="s">
        <v>21984</v>
      </c>
    </row>
    <row r="2672" spans="1:8" ht="14.25" customHeight="1" x14ac:dyDescent="0.2">
      <c r="A2672" s="261" t="str">
        <f t="shared" ca="1" si="41"/>
        <v>TECHNIK</v>
      </c>
      <c r="B2672" s="24" t="s">
        <v>17519</v>
      </c>
      <c r="C2672" s="117"/>
      <c r="D2672" s="75" t="s">
        <v>6813</v>
      </c>
      <c r="E2672" s="65" t="s">
        <v>2285</v>
      </c>
      <c r="F2672" s="100">
        <v>28.391061825712281</v>
      </c>
      <c r="G2672" s="51">
        <f>F2672*(1-Elteq!$F$9)</f>
        <v>28.391061825712281</v>
      </c>
      <c r="H2672" s="269" t="s">
        <v>21985</v>
      </c>
    </row>
    <row r="2673" spans="1:8" ht="14.25" customHeight="1" x14ac:dyDescent="0.2">
      <c r="A2673" s="261" t="str">
        <f t="shared" ca="1" si="41"/>
        <v>TECHNIK</v>
      </c>
      <c r="B2673" s="26" t="s">
        <v>17520</v>
      </c>
      <c r="C2673" s="118"/>
      <c r="D2673" s="76" t="s">
        <v>17521</v>
      </c>
      <c r="E2673" s="64" t="s">
        <v>2290</v>
      </c>
      <c r="F2673" s="99">
        <v>16.03259961922576</v>
      </c>
      <c r="G2673" s="50">
        <f>F2673*(1-Elteq!$F$9)</f>
        <v>16.03259961922576</v>
      </c>
      <c r="H2673" s="269" t="s">
        <v>21986</v>
      </c>
    </row>
    <row r="2674" spans="1:8" ht="14.25" customHeight="1" x14ac:dyDescent="0.2">
      <c r="A2674" s="261" t="str">
        <f t="shared" ca="1" si="41"/>
        <v>TECHNIK</v>
      </c>
      <c r="B2674" s="24" t="s">
        <v>17522</v>
      </c>
      <c r="C2674" s="117"/>
      <c r="D2674" s="75" t="s">
        <v>17523</v>
      </c>
      <c r="E2674" s="65" t="s">
        <v>2290</v>
      </c>
      <c r="F2674" s="100">
        <v>16.03259961922576</v>
      </c>
      <c r="G2674" s="51">
        <f>F2674*(1-Elteq!$F$9)</f>
        <v>16.03259961922576</v>
      </c>
      <c r="H2674" s="269" t="s">
        <v>21987</v>
      </c>
    </row>
    <row r="2675" spans="1:8" ht="14.25" customHeight="1" x14ac:dyDescent="0.2">
      <c r="A2675" s="261" t="str">
        <f t="shared" ca="1" si="41"/>
        <v>TECHNIK</v>
      </c>
      <c r="B2675" s="26" t="s">
        <v>6814</v>
      </c>
      <c r="C2675" s="118"/>
      <c r="D2675" s="76" t="s">
        <v>6815</v>
      </c>
      <c r="E2675" s="64" t="s">
        <v>2285</v>
      </c>
      <c r="F2675" s="99">
        <v>36.333136637088003</v>
      </c>
      <c r="G2675" s="50">
        <f>F2675*(1-Elteq!$F$9)</f>
        <v>36.333136637088003</v>
      </c>
      <c r="H2675" s="269" t="s">
        <v>21988</v>
      </c>
    </row>
    <row r="2676" spans="1:8" ht="14.25" customHeight="1" x14ac:dyDescent="0.2">
      <c r="A2676" s="261" t="str">
        <f t="shared" ca="1" si="41"/>
        <v>TECHNIK</v>
      </c>
      <c r="B2676" s="24" t="s">
        <v>6816</v>
      </c>
      <c r="C2676" s="117"/>
      <c r="D2676" s="75" t="s">
        <v>6817</v>
      </c>
      <c r="E2676" s="65" t="s">
        <v>2285</v>
      </c>
      <c r="F2676" s="100">
        <v>47.763786365610073</v>
      </c>
      <c r="G2676" s="51">
        <f>F2676*(1-Elteq!$F$9)</f>
        <v>47.763786365610073</v>
      </c>
      <c r="H2676" s="269" t="s">
        <v>21989</v>
      </c>
    </row>
    <row r="2677" spans="1:8" ht="14.25" customHeight="1" x14ac:dyDescent="0.2">
      <c r="A2677" s="261" t="str">
        <f t="shared" ca="1" si="41"/>
        <v>TECHNIK</v>
      </c>
      <c r="B2677" s="26" t="s">
        <v>6818</v>
      </c>
      <c r="C2677" s="118"/>
      <c r="D2677" s="76" t="s">
        <v>6819</v>
      </c>
      <c r="E2677" s="64" t="s">
        <v>2285</v>
      </c>
      <c r="F2677" s="99">
        <v>56.336773662001626</v>
      </c>
      <c r="G2677" s="50">
        <f>F2677*(1-Elteq!$F$9)</f>
        <v>56.336773662001626</v>
      </c>
      <c r="H2677" s="269" t="s">
        <v>21990</v>
      </c>
    </row>
    <row r="2678" spans="1:8" ht="14.25" customHeight="1" x14ac:dyDescent="0.2">
      <c r="A2678" s="261" t="str">
        <f t="shared" ca="1" si="41"/>
        <v>TECHNIK</v>
      </c>
      <c r="B2678" s="24" t="s">
        <v>6820</v>
      </c>
      <c r="C2678" s="117"/>
      <c r="D2678" s="75" t="s">
        <v>6821</v>
      </c>
      <c r="E2678" s="65" t="s">
        <v>2285</v>
      </c>
      <c r="F2678" s="100">
        <v>64.909760958393178</v>
      </c>
      <c r="G2678" s="51">
        <f>F2678*(1-Elteq!$F$9)</f>
        <v>64.909760958393178</v>
      </c>
      <c r="H2678" s="269" t="s">
        <v>21991</v>
      </c>
    </row>
    <row r="2679" spans="1:8" ht="14.25" customHeight="1" x14ac:dyDescent="0.2">
      <c r="A2679" s="261" t="str">
        <f t="shared" ca="1" si="41"/>
        <v>TECHNIK</v>
      </c>
      <c r="B2679" s="26" t="s">
        <v>17524</v>
      </c>
      <c r="C2679" s="118"/>
      <c r="D2679" s="76" t="s">
        <v>17525</v>
      </c>
      <c r="E2679" s="64" t="s">
        <v>6824</v>
      </c>
      <c r="F2679" s="99">
        <v>127.66699696790882</v>
      </c>
      <c r="G2679" s="50">
        <f>F2679*(1-Elteq!$F$9)</f>
        <v>127.66699696790882</v>
      </c>
      <c r="H2679" s="269" t="s">
        <v>21992</v>
      </c>
    </row>
    <row r="2680" spans="1:8" ht="14.25" customHeight="1" x14ac:dyDescent="0.2">
      <c r="A2680" s="261" t="str">
        <f t="shared" ca="1" si="41"/>
        <v>TECHNIK</v>
      </c>
      <c r="B2680" s="24" t="s">
        <v>6822</v>
      </c>
      <c r="C2680" s="117"/>
      <c r="D2680" s="75" t="s">
        <v>6823</v>
      </c>
      <c r="E2680" s="65" t="s">
        <v>6824</v>
      </c>
      <c r="F2680" s="100">
        <v>15.587249629802821</v>
      </c>
      <c r="G2680" s="51">
        <f>F2680*(1-Elteq!$F$9)</f>
        <v>15.587249629802821</v>
      </c>
      <c r="H2680" s="269" t="s">
        <v>21993</v>
      </c>
    </row>
    <row r="2681" spans="1:8" ht="14.25" customHeight="1" x14ac:dyDescent="0.2">
      <c r="A2681" s="261" t="str">
        <f t="shared" ca="1" si="41"/>
        <v>TECHNIK</v>
      </c>
      <c r="B2681" s="26" t="s">
        <v>6825</v>
      </c>
      <c r="C2681" s="118"/>
      <c r="D2681" s="76" t="s">
        <v>6826</v>
      </c>
      <c r="E2681" s="64" t="s">
        <v>6824</v>
      </c>
      <c r="F2681" s="99">
        <v>28.205499330119391</v>
      </c>
      <c r="G2681" s="50">
        <f>F2681*(1-Elteq!$F$9)</f>
        <v>28.205499330119391</v>
      </c>
      <c r="H2681" s="269" t="s">
        <v>21994</v>
      </c>
    </row>
    <row r="2682" spans="1:8" ht="14.25" customHeight="1" x14ac:dyDescent="0.2">
      <c r="A2682" s="261" t="str">
        <f t="shared" ca="1" si="41"/>
        <v>TECHNIK</v>
      </c>
      <c r="B2682" s="24" t="s">
        <v>17526</v>
      </c>
      <c r="C2682" s="117"/>
      <c r="D2682" s="75" t="s">
        <v>17527</v>
      </c>
      <c r="E2682" s="65" t="s">
        <v>6824</v>
      </c>
      <c r="F2682" s="100">
        <v>50.361661303910545</v>
      </c>
      <c r="G2682" s="51">
        <f>F2682*(1-Elteq!$F$9)</f>
        <v>50.361661303910545</v>
      </c>
      <c r="H2682" s="269" t="s">
        <v>19438</v>
      </c>
    </row>
    <row r="2683" spans="1:8" ht="14.25" customHeight="1" x14ac:dyDescent="0.2">
      <c r="A2683" s="261" t="str">
        <f t="shared" ca="1" si="41"/>
        <v>TECHNIK</v>
      </c>
      <c r="B2683" s="26" t="s">
        <v>6827</v>
      </c>
      <c r="C2683" s="118"/>
      <c r="D2683" s="76" t="s">
        <v>6828</v>
      </c>
      <c r="E2683" s="104" t="s">
        <v>6824</v>
      </c>
      <c r="F2683" s="97">
        <v>30.246686781641188</v>
      </c>
      <c r="G2683" s="47">
        <f>F2683*(1-Elteq!$F$9)</f>
        <v>30.246686781641188</v>
      </c>
      <c r="H2683" s="269" t="s">
        <v>21995</v>
      </c>
    </row>
    <row r="2684" spans="1:8" ht="14.25" customHeight="1" x14ac:dyDescent="0.2">
      <c r="A2684" s="261" t="str">
        <f t="shared" ca="1" si="41"/>
        <v>TECHNIK</v>
      </c>
      <c r="B2684" s="24" t="s">
        <v>6829</v>
      </c>
      <c r="C2684" s="117"/>
      <c r="D2684" s="75" t="s">
        <v>6830</v>
      </c>
      <c r="E2684" s="105" t="s">
        <v>6824</v>
      </c>
      <c r="F2684" s="98">
        <v>59.008873598539253</v>
      </c>
      <c r="G2684" s="46">
        <f>F2684*(1-Elteq!$F$9)</f>
        <v>59.008873598539253</v>
      </c>
      <c r="H2684" s="269" t="s">
        <v>21996</v>
      </c>
    </row>
    <row r="2685" spans="1:8" ht="14.25" customHeight="1" x14ac:dyDescent="0.2">
      <c r="A2685" s="261" t="str">
        <f t="shared" ca="1" si="41"/>
        <v>TECHNIK</v>
      </c>
      <c r="B2685" s="26" t="s">
        <v>6586</v>
      </c>
      <c r="C2685" s="118"/>
      <c r="D2685" s="76" t="s">
        <v>17528</v>
      </c>
      <c r="E2685" s="104" t="s">
        <v>2285</v>
      </c>
      <c r="F2685" s="97">
        <v>0.92781247796445365</v>
      </c>
      <c r="G2685" s="47">
        <f>F2685*(1-Elteq!$F$9)</f>
        <v>0.92781247796445365</v>
      </c>
      <c r="H2685" s="269" t="s">
        <v>21997</v>
      </c>
    </row>
    <row r="2686" spans="1:8" ht="14.25" customHeight="1" x14ac:dyDescent="0.2">
      <c r="A2686" s="261" t="str">
        <f t="shared" ca="1" si="41"/>
        <v>TECHNIK</v>
      </c>
      <c r="B2686" s="24" t="s">
        <v>17529</v>
      </c>
      <c r="C2686" s="117"/>
      <c r="D2686" s="75" t="s">
        <v>17530</v>
      </c>
      <c r="E2686" s="105" t="s">
        <v>2285</v>
      </c>
      <c r="F2686" s="98">
        <v>1.6700624603360166</v>
      </c>
      <c r="G2686" s="46">
        <f>F2686*(1-Elteq!$F$9)</f>
        <v>1.6700624603360166</v>
      </c>
      <c r="H2686" s="269" t="s">
        <v>21998</v>
      </c>
    </row>
    <row r="2687" spans="1:8" ht="14.25" customHeight="1" x14ac:dyDescent="0.2">
      <c r="A2687" s="261" t="str">
        <f t="shared" ca="1" si="41"/>
        <v>TECHNIK</v>
      </c>
      <c r="B2687" s="26" t="s">
        <v>6587</v>
      </c>
      <c r="C2687" s="118"/>
      <c r="D2687" s="76" t="s">
        <v>17531</v>
      </c>
      <c r="E2687" s="104" t="s">
        <v>2285</v>
      </c>
      <c r="F2687" s="97">
        <v>2.00407495240322</v>
      </c>
      <c r="G2687" s="47">
        <f>F2687*(1-Elteq!$F$9)</f>
        <v>2.00407495240322</v>
      </c>
      <c r="H2687" s="269" t="s">
        <v>21999</v>
      </c>
    </row>
    <row r="2688" spans="1:8" ht="14.25" customHeight="1" x14ac:dyDescent="0.2">
      <c r="A2688" s="261" t="str">
        <f t="shared" ca="1" si="41"/>
        <v>TECHNIK</v>
      </c>
      <c r="B2688" s="24" t="s">
        <v>6588</v>
      </c>
      <c r="C2688" s="117"/>
      <c r="D2688" s="75" t="s">
        <v>17532</v>
      </c>
      <c r="E2688" s="105" t="s">
        <v>2285</v>
      </c>
      <c r="F2688" s="98">
        <v>2.783437433893361</v>
      </c>
      <c r="G2688" s="46">
        <f>F2688*(1-Elteq!$F$9)</f>
        <v>2.783437433893361</v>
      </c>
      <c r="H2688" s="269" t="s">
        <v>22000</v>
      </c>
    </row>
    <row r="2689" spans="1:8" ht="14.25" customHeight="1" x14ac:dyDescent="0.2">
      <c r="A2689" s="261" t="str">
        <f t="shared" ca="1" si="41"/>
        <v>TECHNIK</v>
      </c>
      <c r="B2689" s="26" t="s">
        <v>6589</v>
      </c>
      <c r="C2689" s="118"/>
      <c r="D2689" s="76" t="s">
        <v>17533</v>
      </c>
      <c r="E2689" s="104" t="s">
        <v>2285</v>
      </c>
      <c r="F2689" s="97">
        <v>5.1957498766009405</v>
      </c>
      <c r="G2689" s="47">
        <f>F2689*(1-Elteq!$F$9)</f>
        <v>5.1957498766009405</v>
      </c>
      <c r="H2689" s="269" t="s">
        <v>22001</v>
      </c>
    </row>
    <row r="2690" spans="1:8" ht="14.25" customHeight="1" x14ac:dyDescent="0.2">
      <c r="A2690" s="261" t="str">
        <f t="shared" ca="1" si="41"/>
        <v>TECHNIK</v>
      </c>
      <c r="B2690" s="24" t="s">
        <v>6590</v>
      </c>
      <c r="C2690" s="117"/>
      <c r="D2690" s="75" t="s">
        <v>17534</v>
      </c>
      <c r="E2690" s="105" t="s">
        <v>2285</v>
      </c>
      <c r="F2690" s="98">
        <v>3.8968124074507053</v>
      </c>
      <c r="G2690" s="46">
        <f>F2690*(1-Elteq!$F$9)</f>
        <v>3.8968124074507053</v>
      </c>
      <c r="H2690" s="269" t="s">
        <v>22002</v>
      </c>
    </row>
    <row r="2691" spans="1:8" ht="14.25" customHeight="1" x14ac:dyDescent="0.2">
      <c r="A2691" s="261" t="str">
        <f t="shared" ca="1" si="41"/>
        <v>TECHNIK</v>
      </c>
      <c r="B2691" s="26" t="s">
        <v>17535</v>
      </c>
      <c r="C2691" s="118"/>
      <c r="D2691" s="76" t="s">
        <v>17536</v>
      </c>
      <c r="E2691" s="104" t="s">
        <v>2285</v>
      </c>
      <c r="F2691" s="97">
        <v>5.5668748677867219</v>
      </c>
      <c r="G2691" s="47">
        <f>F2691*(1-Elteq!$F$9)</f>
        <v>5.5668748677867219</v>
      </c>
      <c r="H2691" s="269" t="s">
        <v>22003</v>
      </c>
    </row>
    <row r="2692" spans="1:8" ht="14.25" customHeight="1" x14ac:dyDescent="0.2">
      <c r="A2692" s="261" t="str">
        <f t="shared" ca="1" si="41"/>
        <v>TECHNIK</v>
      </c>
      <c r="B2692" s="24" t="s">
        <v>6591</v>
      </c>
      <c r="C2692" s="117"/>
      <c r="D2692" s="75" t="s">
        <v>17537</v>
      </c>
      <c r="E2692" s="105" t="s">
        <v>2285</v>
      </c>
      <c r="F2692" s="98">
        <v>9.0925622840516453</v>
      </c>
      <c r="G2692" s="46">
        <f>F2692*(1-Elteq!$F$9)</f>
        <v>9.0925622840516453</v>
      </c>
      <c r="H2692" s="269" t="s">
        <v>22004</v>
      </c>
    </row>
    <row r="2693" spans="1:8" ht="14.25" customHeight="1" x14ac:dyDescent="0.2">
      <c r="A2693" s="261" t="str">
        <f t="shared" ca="1" si="41"/>
        <v>TECHNIK</v>
      </c>
      <c r="B2693" s="26" t="s">
        <v>6592</v>
      </c>
      <c r="C2693" s="118"/>
      <c r="D2693" s="76" t="s">
        <v>6593</v>
      </c>
      <c r="E2693" s="104" t="s">
        <v>2285</v>
      </c>
      <c r="F2693" s="97">
        <v>19.298499541660636</v>
      </c>
      <c r="G2693" s="47">
        <f>F2693*(1-Elteq!$F$9)</f>
        <v>19.298499541660636</v>
      </c>
      <c r="H2693" s="269" t="s">
        <v>22005</v>
      </c>
    </row>
    <row r="2694" spans="1:8" ht="14.25" customHeight="1" x14ac:dyDescent="0.2">
      <c r="A2694" s="261" t="str">
        <f t="shared" ref="A2694:A2757" ca="1" si="42">REPLACE(CELL("Filename",$A$1),1,FIND("]",CELL("filename",$A$1)),"")</f>
        <v>TECHNIK</v>
      </c>
      <c r="B2694" s="24" t="s">
        <v>6594</v>
      </c>
      <c r="C2694" s="117"/>
      <c r="D2694" s="75" t="s">
        <v>6595</v>
      </c>
      <c r="E2694" s="105" t="s">
        <v>2285</v>
      </c>
      <c r="F2694" s="98">
        <v>19.855187028439307</v>
      </c>
      <c r="G2694" s="46">
        <f>F2694*(1-Elteq!$F$9)</f>
        <v>19.855187028439307</v>
      </c>
      <c r="H2694" s="269" t="s">
        <v>22006</v>
      </c>
    </row>
    <row r="2695" spans="1:8" ht="14.25" customHeight="1" x14ac:dyDescent="0.2">
      <c r="A2695" s="261" t="str">
        <f t="shared" ca="1" si="42"/>
        <v>TECHNIK</v>
      </c>
      <c r="B2695" s="26" t="s">
        <v>6596</v>
      </c>
      <c r="C2695" s="118"/>
      <c r="D2695" s="76" t="s">
        <v>6597</v>
      </c>
      <c r="E2695" s="104" t="s">
        <v>2285</v>
      </c>
      <c r="F2695" s="97">
        <v>21.710811984368217</v>
      </c>
      <c r="G2695" s="47">
        <f>F2695*(1-Elteq!$F$9)</f>
        <v>21.710811984368217</v>
      </c>
      <c r="H2695" s="269" t="s">
        <v>22007</v>
      </c>
    </row>
    <row r="2696" spans="1:8" ht="14.25" customHeight="1" x14ac:dyDescent="0.2">
      <c r="A2696" s="261" t="str">
        <f t="shared" ca="1" si="42"/>
        <v>TECHNIK</v>
      </c>
      <c r="B2696" s="24" t="s">
        <v>6598</v>
      </c>
      <c r="C2696" s="117"/>
      <c r="D2696" s="75" t="s">
        <v>6599</v>
      </c>
      <c r="E2696" s="105" t="s">
        <v>2285</v>
      </c>
      <c r="F2696" s="98">
        <v>22.453061966739778</v>
      </c>
      <c r="G2696" s="46">
        <f>F2696*(1-Elteq!$F$9)</f>
        <v>22.453061966739778</v>
      </c>
      <c r="H2696" s="269" t="s">
        <v>22008</v>
      </c>
    </row>
    <row r="2697" spans="1:8" ht="14.25" customHeight="1" x14ac:dyDescent="0.2">
      <c r="A2697" s="261" t="str">
        <f t="shared" ca="1" si="42"/>
        <v>TECHNIK</v>
      </c>
      <c r="B2697" s="26" t="s">
        <v>17538</v>
      </c>
      <c r="C2697" s="118"/>
      <c r="D2697" s="76" t="s">
        <v>6599</v>
      </c>
      <c r="E2697" s="104" t="s">
        <v>2285</v>
      </c>
      <c r="F2697" s="97">
        <v>27.092124356562046</v>
      </c>
      <c r="G2697" s="47">
        <f>F2697*(1-Elteq!$F$9)</f>
        <v>27.092124356562046</v>
      </c>
      <c r="H2697" s="269" t="s">
        <v>22009</v>
      </c>
    </row>
    <row r="2698" spans="1:8" ht="14.25" customHeight="1" x14ac:dyDescent="0.2">
      <c r="A2698" s="261" t="str">
        <f t="shared" ca="1" si="42"/>
        <v>TECHNIK</v>
      </c>
      <c r="B2698" s="24" t="s">
        <v>6600</v>
      </c>
      <c r="C2698" s="117"/>
      <c r="D2698" s="75" t="s">
        <v>6601</v>
      </c>
      <c r="E2698" s="105" t="s">
        <v>2285</v>
      </c>
      <c r="F2698" s="98">
        <v>25.236499400633139</v>
      </c>
      <c r="G2698" s="46">
        <f>F2698*(1-Elteq!$F$9)</f>
        <v>25.236499400633139</v>
      </c>
      <c r="H2698" s="269" t="s">
        <v>22010</v>
      </c>
    </row>
    <row r="2699" spans="1:8" ht="14.25" customHeight="1" x14ac:dyDescent="0.2">
      <c r="A2699" s="261" t="str">
        <f t="shared" ca="1" si="42"/>
        <v>TECHNIK</v>
      </c>
      <c r="B2699" s="22" t="s">
        <v>6602</v>
      </c>
      <c r="C2699" s="116"/>
      <c r="D2699" s="74" t="s">
        <v>6603</v>
      </c>
      <c r="E2699" s="107" t="s">
        <v>2285</v>
      </c>
      <c r="F2699" s="97">
        <v>25.9787493830047</v>
      </c>
      <c r="G2699" s="47">
        <f>F2699*(1-Elteq!$F$9)</f>
        <v>25.9787493830047</v>
      </c>
      <c r="H2699" s="269" t="s">
        <v>22011</v>
      </c>
    </row>
    <row r="2700" spans="1:8" ht="14.25" customHeight="1" x14ac:dyDescent="0.2">
      <c r="A2700" s="261" t="str">
        <f t="shared" ca="1" si="42"/>
        <v>TECHNIK</v>
      </c>
      <c r="B2700" s="24" t="s">
        <v>6604</v>
      </c>
      <c r="C2700" s="117"/>
      <c r="D2700" s="75" t="s">
        <v>6605</v>
      </c>
      <c r="E2700" s="105" t="s">
        <v>2285</v>
      </c>
      <c r="F2700" s="98">
        <v>26.535436869783375</v>
      </c>
      <c r="G2700" s="46">
        <f>F2700*(1-Elteq!$F$9)</f>
        <v>26.535436869783375</v>
      </c>
      <c r="H2700" s="269" t="s">
        <v>22012</v>
      </c>
    </row>
    <row r="2701" spans="1:8" ht="14.25" customHeight="1" x14ac:dyDescent="0.2">
      <c r="A2701" s="261" t="str">
        <f t="shared" ca="1" si="42"/>
        <v>TECHNIK</v>
      </c>
      <c r="B2701" s="26" t="s">
        <v>6606</v>
      </c>
      <c r="C2701" s="118"/>
      <c r="D2701" s="76" t="s">
        <v>6607</v>
      </c>
      <c r="E2701" s="104" t="s">
        <v>2285</v>
      </c>
      <c r="F2701" s="97">
        <v>37.29806161417104</v>
      </c>
      <c r="G2701" s="47">
        <f>F2701*(1-Elteq!$F$9)</f>
        <v>37.29806161417104</v>
      </c>
      <c r="H2701" s="269" t="s">
        <v>22013</v>
      </c>
    </row>
    <row r="2702" spans="1:8" ht="14.25" customHeight="1" x14ac:dyDescent="0.2">
      <c r="A2702" s="261" t="str">
        <f t="shared" ca="1" si="42"/>
        <v>TECHNIK</v>
      </c>
      <c r="B2702" s="24" t="s">
        <v>6608</v>
      </c>
      <c r="C2702" s="117"/>
      <c r="D2702" s="75" t="s">
        <v>6609</v>
      </c>
      <c r="E2702" s="105" t="s">
        <v>2285</v>
      </c>
      <c r="F2702" s="98">
        <v>63.833498483954408</v>
      </c>
      <c r="G2702" s="46">
        <f>F2702*(1-Elteq!$F$9)</f>
        <v>63.833498483954408</v>
      </c>
      <c r="H2702" s="269" t="s">
        <v>22014</v>
      </c>
    </row>
    <row r="2703" spans="1:8" ht="14.25" customHeight="1" x14ac:dyDescent="0.2">
      <c r="A2703" s="261" t="str">
        <f t="shared" ca="1" si="42"/>
        <v>TECHNIK</v>
      </c>
      <c r="B2703" s="26" t="s">
        <v>6610</v>
      </c>
      <c r="C2703" s="118"/>
      <c r="D2703" s="76" t="s">
        <v>6611</v>
      </c>
      <c r="E2703" s="104" t="s">
        <v>2285</v>
      </c>
      <c r="F2703" s="97">
        <v>66.431373422254879</v>
      </c>
      <c r="G2703" s="47">
        <f>F2703*(1-Elteq!$F$9)</f>
        <v>66.431373422254879</v>
      </c>
      <c r="H2703" s="269" t="s">
        <v>22015</v>
      </c>
    </row>
    <row r="2704" spans="1:8" ht="14.25" customHeight="1" x14ac:dyDescent="0.2">
      <c r="A2704" s="261" t="str">
        <f t="shared" ca="1" si="42"/>
        <v>TECHNIK</v>
      </c>
      <c r="B2704" s="24" t="s">
        <v>6612</v>
      </c>
      <c r="C2704" s="117"/>
      <c r="D2704" s="75" t="s">
        <v>6613</v>
      </c>
      <c r="E2704" s="105" t="s">
        <v>2285</v>
      </c>
      <c r="F2704" s="98">
        <v>79.977435600535898</v>
      </c>
      <c r="G2704" s="46">
        <f>F2704*(1-Elteq!$F$9)</f>
        <v>79.977435600535898</v>
      </c>
      <c r="H2704" s="269" t="s">
        <v>22016</v>
      </c>
    </row>
    <row r="2705" spans="1:8" ht="14.25" customHeight="1" x14ac:dyDescent="0.2">
      <c r="A2705" s="261" t="str">
        <f t="shared" ca="1" si="42"/>
        <v>TECHNIK</v>
      </c>
      <c r="B2705" s="26" t="s">
        <v>6614</v>
      </c>
      <c r="C2705" s="118"/>
      <c r="D2705" s="76" t="s">
        <v>6615</v>
      </c>
      <c r="E2705" s="104" t="s">
        <v>2285</v>
      </c>
      <c r="F2705" s="97">
        <v>104.2861225232046</v>
      </c>
      <c r="G2705" s="47">
        <f>F2705*(1-Elteq!$F$9)</f>
        <v>104.2861225232046</v>
      </c>
      <c r="H2705" s="269" t="s">
        <v>22017</v>
      </c>
    </row>
    <row r="2706" spans="1:8" ht="14.25" customHeight="1" x14ac:dyDescent="0.2">
      <c r="A2706" s="261" t="str">
        <f t="shared" ca="1" si="42"/>
        <v>TECHNIK</v>
      </c>
      <c r="B2706" s="24" t="s">
        <v>6616</v>
      </c>
      <c r="C2706" s="117"/>
      <c r="D2706" s="75" t="s">
        <v>6617</v>
      </c>
      <c r="E2706" s="105" t="s">
        <v>2285</v>
      </c>
      <c r="F2706" s="98">
        <v>87.771060415437319</v>
      </c>
      <c r="G2706" s="46">
        <f>F2706*(1-Elteq!$F$9)</f>
        <v>87.771060415437319</v>
      </c>
      <c r="H2706" s="269" t="s">
        <v>22018</v>
      </c>
    </row>
    <row r="2707" spans="1:8" ht="14.25" customHeight="1" x14ac:dyDescent="0.2">
      <c r="A2707" s="261" t="str">
        <f t="shared" ca="1" si="42"/>
        <v>TECHNIK</v>
      </c>
      <c r="B2707" s="26" t="s">
        <v>6618</v>
      </c>
      <c r="C2707" s="118"/>
      <c r="D2707" s="76" t="s">
        <v>6619</v>
      </c>
      <c r="E2707" s="104" t="s">
        <v>2285</v>
      </c>
      <c r="F2707" s="97">
        <v>98.719247655417874</v>
      </c>
      <c r="G2707" s="47">
        <f>F2707*(1-Elteq!$F$9)</f>
        <v>98.719247655417874</v>
      </c>
      <c r="H2707" s="269" t="s">
        <v>22019</v>
      </c>
    </row>
    <row r="2708" spans="1:8" ht="14.25" customHeight="1" x14ac:dyDescent="0.2">
      <c r="A2708" s="261" t="str">
        <f t="shared" ca="1" si="42"/>
        <v>TECHNIK</v>
      </c>
      <c r="B2708" s="24" t="s">
        <v>6620</v>
      </c>
      <c r="C2708" s="117"/>
      <c r="D2708" s="75" t="s">
        <v>6621</v>
      </c>
      <c r="E2708" s="105" t="s">
        <v>2285</v>
      </c>
      <c r="F2708" s="98">
        <v>111.15193486014155</v>
      </c>
      <c r="G2708" s="46">
        <f>F2708*(1-Elteq!$F$9)</f>
        <v>111.15193486014155</v>
      </c>
      <c r="H2708" s="269" t="s">
        <v>22020</v>
      </c>
    </row>
    <row r="2709" spans="1:8" ht="14.25" customHeight="1" x14ac:dyDescent="0.2">
      <c r="A2709" s="261" t="str">
        <f t="shared" ca="1" si="42"/>
        <v>TECHNIK</v>
      </c>
      <c r="B2709" s="26" t="s">
        <v>6622</v>
      </c>
      <c r="C2709" s="118"/>
      <c r="D2709" s="76" t="s">
        <v>6623</v>
      </c>
      <c r="E2709" s="104" t="s">
        <v>2285</v>
      </c>
      <c r="F2709" s="97">
        <v>27.83437433893361</v>
      </c>
      <c r="G2709" s="47">
        <f>F2709*(1-Elteq!$F$9)</f>
        <v>27.83437433893361</v>
      </c>
      <c r="H2709" s="269" t="s">
        <v>22021</v>
      </c>
    </row>
    <row r="2710" spans="1:8" ht="14.25" customHeight="1" x14ac:dyDescent="0.2">
      <c r="A2710" s="261" t="str">
        <f t="shared" ca="1" si="42"/>
        <v>TECHNIK</v>
      </c>
      <c r="B2710" s="24" t="s">
        <v>6624</v>
      </c>
      <c r="C2710" s="117"/>
      <c r="D2710" s="75" t="s">
        <v>6625</v>
      </c>
      <c r="E2710" s="105" t="s">
        <v>2285</v>
      </c>
      <c r="F2710" s="98">
        <v>71.07043581207715</v>
      </c>
      <c r="G2710" s="46">
        <f>F2710*(1-Elteq!$F$9)</f>
        <v>71.07043581207715</v>
      </c>
      <c r="H2710" s="269" t="s">
        <v>22022</v>
      </c>
    </row>
    <row r="2711" spans="1:8" ht="14.25" customHeight="1" x14ac:dyDescent="0.2">
      <c r="A2711" s="261" t="str">
        <f t="shared" ca="1" si="42"/>
        <v>TECHNIK</v>
      </c>
      <c r="B2711" s="26" t="s">
        <v>6626</v>
      </c>
      <c r="C2711" s="118"/>
      <c r="D2711" s="76" t="s">
        <v>6627</v>
      </c>
      <c r="E2711" s="104" t="s">
        <v>2285</v>
      </c>
      <c r="F2711" s="97">
        <v>28.947749312490952</v>
      </c>
      <c r="G2711" s="47">
        <f>F2711*(1-Elteq!$F$9)</f>
        <v>28.947749312490952</v>
      </c>
      <c r="H2711" s="269" t="s">
        <v>22023</v>
      </c>
    </row>
    <row r="2712" spans="1:8" ht="14.25" customHeight="1" x14ac:dyDescent="0.2">
      <c r="A2712" s="261" t="str">
        <f t="shared" ca="1" si="42"/>
        <v>TECHNIK</v>
      </c>
      <c r="B2712" s="24" t="s">
        <v>6628</v>
      </c>
      <c r="C2712" s="117"/>
      <c r="D2712" s="75" t="s">
        <v>6629</v>
      </c>
      <c r="E2712" s="105" t="s">
        <v>2285</v>
      </c>
      <c r="F2712" s="98">
        <v>78.307373140199886</v>
      </c>
      <c r="G2712" s="46">
        <f>F2712*(1-Elteq!$F$9)</f>
        <v>78.307373140199886</v>
      </c>
      <c r="H2712" s="269" t="s">
        <v>22024</v>
      </c>
    </row>
    <row r="2713" spans="1:8" ht="14.25" customHeight="1" x14ac:dyDescent="0.2">
      <c r="A2713" s="261" t="str">
        <f t="shared" ca="1" si="42"/>
        <v>TECHNIK</v>
      </c>
      <c r="B2713" s="26" t="s">
        <v>17539</v>
      </c>
      <c r="C2713" s="118"/>
      <c r="D2713" s="76" t="s">
        <v>17540</v>
      </c>
      <c r="E2713" s="104" t="s">
        <v>2285</v>
      </c>
      <c r="F2713" s="97">
        <v>165.15062107767275</v>
      </c>
      <c r="G2713" s="47">
        <f>F2713*(1-Elteq!$F$9)</f>
        <v>165.15062107767275</v>
      </c>
      <c r="H2713" s="269" t="s">
        <v>22025</v>
      </c>
    </row>
    <row r="2714" spans="1:8" ht="14.25" customHeight="1" x14ac:dyDescent="0.2">
      <c r="A2714" s="261" t="str">
        <f t="shared" ca="1" si="42"/>
        <v>TECHNIK</v>
      </c>
      <c r="B2714" s="24" t="s">
        <v>6630</v>
      </c>
      <c r="C2714" s="117"/>
      <c r="D2714" s="75" t="s">
        <v>6631</v>
      </c>
      <c r="E2714" s="105" t="s">
        <v>2285</v>
      </c>
      <c r="F2714" s="98">
        <v>30.061124286048297</v>
      </c>
      <c r="G2714" s="46">
        <f>F2714*(1-Elteq!$F$9)</f>
        <v>30.061124286048297</v>
      </c>
      <c r="H2714" s="269" t="s">
        <v>22026</v>
      </c>
    </row>
    <row r="2715" spans="1:8" ht="14.25" customHeight="1" x14ac:dyDescent="0.2">
      <c r="A2715" s="261" t="str">
        <f t="shared" ca="1" si="42"/>
        <v>TECHNIK</v>
      </c>
      <c r="B2715" s="26" t="s">
        <v>6632</v>
      </c>
      <c r="C2715" s="118"/>
      <c r="D2715" s="76" t="s">
        <v>6633</v>
      </c>
      <c r="E2715" s="104" t="s">
        <v>2285</v>
      </c>
      <c r="F2715" s="97">
        <v>90.183372858144892</v>
      </c>
      <c r="G2715" s="47">
        <f>F2715*(1-Elteq!$F$9)</f>
        <v>90.183372858144892</v>
      </c>
      <c r="H2715" s="269" t="s">
        <v>22027</v>
      </c>
    </row>
    <row r="2716" spans="1:8" ht="14.25" customHeight="1" x14ac:dyDescent="0.2">
      <c r="A2716" s="261" t="str">
        <f t="shared" ca="1" si="42"/>
        <v>TECHNIK</v>
      </c>
      <c r="B2716" s="24" t="s">
        <v>6634</v>
      </c>
      <c r="C2716" s="117"/>
      <c r="D2716" s="75" t="s">
        <v>6635</v>
      </c>
      <c r="E2716" s="105" t="s">
        <v>2285</v>
      </c>
      <c r="F2716" s="98">
        <v>31.731186746384314</v>
      </c>
      <c r="G2716" s="46">
        <f>F2716*(1-Elteq!$F$9)</f>
        <v>31.731186746384314</v>
      </c>
      <c r="H2716" s="269" t="s">
        <v>22028</v>
      </c>
    </row>
    <row r="2717" spans="1:8" ht="14.25" customHeight="1" x14ac:dyDescent="0.2">
      <c r="A2717" s="261" t="str">
        <f t="shared" ca="1" si="42"/>
        <v>TECHNIK</v>
      </c>
      <c r="B2717" s="26" t="s">
        <v>6636</v>
      </c>
      <c r="C2717" s="118"/>
      <c r="D2717" s="76" t="s">
        <v>6637</v>
      </c>
      <c r="E2717" s="104" t="s">
        <v>2285</v>
      </c>
      <c r="F2717" s="97">
        <v>97.420310186267628</v>
      </c>
      <c r="G2717" s="47">
        <f>F2717*(1-Elteq!$F$9)</f>
        <v>97.420310186267628</v>
      </c>
      <c r="H2717" s="269" t="s">
        <v>22029</v>
      </c>
    </row>
    <row r="2718" spans="1:8" ht="14.25" customHeight="1" x14ac:dyDescent="0.2">
      <c r="A2718" s="261" t="str">
        <f t="shared" ca="1" si="42"/>
        <v>TECHNIK</v>
      </c>
      <c r="B2718" s="24" t="s">
        <v>6638</v>
      </c>
      <c r="C2718" s="117"/>
      <c r="D2718" s="75" t="s">
        <v>6639</v>
      </c>
      <c r="E2718" s="105" t="s">
        <v>2285</v>
      </c>
      <c r="F2718" s="98">
        <v>351.82649164412084</v>
      </c>
      <c r="G2718" s="46">
        <f>F2718*(1-Elteq!$F$9)</f>
        <v>351.82649164412084</v>
      </c>
      <c r="H2718" s="269" t="s">
        <v>22030</v>
      </c>
    </row>
    <row r="2719" spans="1:8" ht="14.25" customHeight="1" x14ac:dyDescent="0.2">
      <c r="A2719" s="261" t="str">
        <f t="shared" ca="1" si="42"/>
        <v>TECHNIK</v>
      </c>
      <c r="B2719" s="26" t="s">
        <v>6640</v>
      </c>
      <c r="C2719" s="118"/>
      <c r="D2719" s="76" t="s">
        <v>6641</v>
      </c>
      <c r="E2719" s="104" t="s">
        <v>2285</v>
      </c>
      <c r="F2719" s="97">
        <v>33.77237419790611</v>
      </c>
      <c r="G2719" s="47">
        <f>F2719*(1-Elteq!$F$9)</f>
        <v>33.77237419790611</v>
      </c>
      <c r="H2719" s="269" t="s">
        <v>22031</v>
      </c>
    </row>
    <row r="2720" spans="1:8" ht="14.25" customHeight="1" x14ac:dyDescent="0.2">
      <c r="A2720" s="261" t="str">
        <f t="shared" ca="1" si="42"/>
        <v>TECHNIK</v>
      </c>
      <c r="B2720" s="24" t="s">
        <v>6642</v>
      </c>
      <c r="C2720" s="117"/>
      <c r="D2720" s="75" t="s">
        <v>6643</v>
      </c>
      <c r="E2720" s="105" t="s">
        <v>2285</v>
      </c>
      <c r="F2720" s="98">
        <v>102.61606006286857</v>
      </c>
      <c r="G2720" s="46">
        <f>F2720*(1-Elteq!$F$9)</f>
        <v>102.61606006286857</v>
      </c>
      <c r="H2720" s="269" t="s">
        <v>22032</v>
      </c>
    </row>
    <row r="2721" spans="1:8" ht="14.25" customHeight="1" x14ac:dyDescent="0.2">
      <c r="A2721" s="261" t="str">
        <f t="shared" ca="1" si="42"/>
        <v>TECHNIK</v>
      </c>
      <c r="B2721" s="26" t="s">
        <v>6644</v>
      </c>
      <c r="C2721" s="118"/>
      <c r="D2721" s="76" t="s">
        <v>17541</v>
      </c>
      <c r="E2721" s="104" t="s">
        <v>2285</v>
      </c>
      <c r="F2721" s="97">
        <v>226.38624462332669</v>
      </c>
      <c r="G2721" s="47">
        <f>F2721*(1-Elteq!$F$9)</f>
        <v>226.38624462332669</v>
      </c>
      <c r="H2721" s="269" t="s">
        <v>22033</v>
      </c>
    </row>
    <row r="2722" spans="1:8" ht="14.25" customHeight="1" x14ac:dyDescent="0.2">
      <c r="A2722" s="261" t="str">
        <f t="shared" ca="1" si="42"/>
        <v>TECHNIK</v>
      </c>
      <c r="B2722" s="24" t="s">
        <v>6645</v>
      </c>
      <c r="C2722" s="117"/>
      <c r="D2722" s="75" t="s">
        <v>6646</v>
      </c>
      <c r="E2722" s="105" t="s">
        <v>2285</v>
      </c>
      <c r="F2722" s="98">
        <v>46.019498907036898</v>
      </c>
      <c r="G2722" s="46">
        <f>F2722*(1-Elteq!$F$9)</f>
        <v>46.019498907036898</v>
      </c>
      <c r="H2722" s="269" t="s">
        <v>22034</v>
      </c>
    </row>
    <row r="2723" spans="1:8" ht="14.25" customHeight="1" x14ac:dyDescent="0.2">
      <c r="A2723" s="261" t="str">
        <f t="shared" ca="1" si="42"/>
        <v>TECHNIK</v>
      </c>
      <c r="B2723" s="26" t="s">
        <v>6647</v>
      </c>
      <c r="C2723" s="118"/>
      <c r="D2723" s="76" t="s">
        <v>6648</v>
      </c>
      <c r="E2723" s="104" t="s">
        <v>2285</v>
      </c>
      <c r="F2723" s="97">
        <v>125.25468452520124</v>
      </c>
      <c r="G2723" s="47">
        <f>F2723*(1-Elteq!$F$9)</f>
        <v>125.25468452520124</v>
      </c>
      <c r="H2723" s="269" t="s">
        <v>22035</v>
      </c>
    </row>
    <row r="2724" spans="1:8" ht="14.25" customHeight="1" x14ac:dyDescent="0.2">
      <c r="A2724" s="261" t="str">
        <f t="shared" ca="1" si="42"/>
        <v>TECHNIK</v>
      </c>
      <c r="B2724" s="24" t="s">
        <v>17542</v>
      </c>
      <c r="C2724" s="117"/>
      <c r="D2724" s="75" t="s">
        <v>17543</v>
      </c>
      <c r="E2724" s="105" t="s">
        <v>2285</v>
      </c>
      <c r="F2724" s="98">
        <v>279.08599337170767</v>
      </c>
      <c r="G2724" s="46">
        <f>F2724*(1-Elteq!$F$9)</f>
        <v>279.08599337170767</v>
      </c>
      <c r="H2724" s="269" t="s">
        <v>22036</v>
      </c>
    </row>
    <row r="2725" spans="1:8" ht="14.25" customHeight="1" x14ac:dyDescent="0.2">
      <c r="A2725" s="261" t="str">
        <f t="shared" ca="1" si="42"/>
        <v>TECHNIK</v>
      </c>
      <c r="B2725" s="26" t="s">
        <v>6649</v>
      </c>
      <c r="C2725" s="118"/>
      <c r="D2725" s="76" t="s">
        <v>6650</v>
      </c>
      <c r="E2725" s="104" t="s">
        <v>2285</v>
      </c>
      <c r="F2725" s="97">
        <v>95.193560239152944</v>
      </c>
      <c r="G2725" s="47">
        <f>F2725*(1-Elteq!$F$9)</f>
        <v>95.193560239152944</v>
      </c>
      <c r="H2725" s="269" t="s">
        <v>22037</v>
      </c>
    </row>
    <row r="2726" spans="1:8" ht="14.25" customHeight="1" x14ac:dyDescent="0.2">
      <c r="A2726" s="261" t="str">
        <f t="shared" ca="1" si="42"/>
        <v>TECHNIK</v>
      </c>
      <c r="B2726" s="24" t="s">
        <v>6651</v>
      </c>
      <c r="C2726" s="117"/>
      <c r="D2726" s="75" t="s">
        <v>6652</v>
      </c>
      <c r="E2726" s="105" t="s">
        <v>2285</v>
      </c>
      <c r="F2726" s="98">
        <v>168.49074599834478</v>
      </c>
      <c r="G2726" s="46">
        <f>F2726*(1-Elteq!$F$9)</f>
        <v>168.49074599834478</v>
      </c>
      <c r="H2726" s="269" t="s">
        <v>22038</v>
      </c>
    </row>
    <row r="2727" spans="1:8" ht="14.25" customHeight="1" x14ac:dyDescent="0.2">
      <c r="A2727" s="261" t="str">
        <f t="shared" ca="1" si="42"/>
        <v>TECHNIK</v>
      </c>
      <c r="B2727" s="26" t="s">
        <v>6653</v>
      </c>
      <c r="C2727" s="118"/>
      <c r="D2727" s="76" t="s">
        <v>6654</v>
      </c>
      <c r="E2727" s="104" t="s">
        <v>2285</v>
      </c>
      <c r="F2727" s="97">
        <v>103.54387254083302</v>
      </c>
      <c r="G2727" s="47">
        <f>F2727*(1-Elteq!$F$9)</f>
        <v>103.54387254083302</v>
      </c>
      <c r="H2727" s="269" t="s">
        <v>22039</v>
      </c>
    </row>
    <row r="2728" spans="1:8" ht="14.25" customHeight="1" x14ac:dyDescent="0.2">
      <c r="A2728" s="261" t="str">
        <f t="shared" ca="1" si="42"/>
        <v>TECHNIK</v>
      </c>
      <c r="B2728" s="24" t="s">
        <v>6655</v>
      </c>
      <c r="C2728" s="117"/>
      <c r="D2728" s="75" t="s">
        <v>6656</v>
      </c>
      <c r="E2728" s="105" t="s">
        <v>2285</v>
      </c>
      <c r="F2728" s="98">
        <v>190.57268297389879</v>
      </c>
      <c r="G2728" s="46">
        <f>F2728*(1-Elteq!$F$9)</f>
        <v>190.57268297389879</v>
      </c>
      <c r="H2728" s="269" t="s">
        <v>22040</v>
      </c>
    </row>
    <row r="2729" spans="1:8" ht="14.25" customHeight="1" x14ac:dyDescent="0.2">
      <c r="A2729" s="261" t="str">
        <f t="shared" ca="1" si="42"/>
        <v>TECHNIK</v>
      </c>
      <c r="B2729" s="26" t="s">
        <v>6657</v>
      </c>
      <c r="C2729" s="118"/>
      <c r="D2729" s="76" t="s">
        <v>6658</v>
      </c>
      <c r="E2729" s="104" t="s">
        <v>2285</v>
      </c>
      <c r="F2729" s="97">
        <v>133.41943433128844</v>
      </c>
      <c r="G2729" s="47">
        <f>F2729*(1-Elteq!$F$9)</f>
        <v>133.41943433128844</v>
      </c>
      <c r="H2729" s="269" t="s">
        <v>22041</v>
      </c>
    </row>
    <row r="2730" spans="1:8" ht="14.25" customHeight="1" x14ac:dyDescent="0.2">
      <c r="A2730" s="261" t="str">
        <f t="shared" ca="1" si="42"/>
        <v>TECHNIK</v>
      </c>
      <c r="B2730" s="24" t="s">
        <v>6659</v>
      </c>
      <c r="C2730" s="117"/>
      <c r="D2730" s="75" t="s">
        <v>6660</v>
      </c>
      <c r="E2730" s="105" t="s">
        <v>2285</v>
      </c>
      <c r="F2730" s="98">
        <v>208.57224504640919</v>
      </c>
      <c r="G2730" s="46">
        <f>F2730*(1-Elteq!$F$9)</f>
        <v>208.57224504640919</v>
      </c>
      <c r="H2730" s="269" t="s">
        <v>22042</v>
      </c>
    </row>
    <row r="2731" spans="1:8" ht="14.25" customHeight="1" x14ac:dyDescent="0.2">
      <c r="A2731" s="261" t="str">
        <f t="shared" ca="1" si="42"/>
        <v>TECHNIK</v>
      </c>
      <c r="B2731" s="26" t="s">
        <v>6661</v>
      </c>
      <c r="C2731" s="118"/>
      <c r="D2731" s="76" t="s">
        <v>6662</v>
      </c>
      <c r="E2731" s="104" t="s">
        <v>2285</v>
      </c>
      <c r="F2731" s="97">
        <v>0.70513748325298475</v>
      </c>
      <c r="G2731" s="47">
        <f>F2731*(1-Elteq!$F$9)</f>
        <v>0.70513748325298475</v>
      </c>
      <c r="H2731" s="269" t="s">
        <v>22043</v>
      </c>
    </row>
    <row r="2732" spans="1:8" ht="14.25" customHeight="1" x14ac:dyDescent="0.2">
      <c r="A2732" s="261" t="str">
        <f t="shared" ca="1" si="42"/>
        <v>TECHNIK</v>
      </c>
      <c r="B2732" s="24" t="s">
        <v>6221</v>
      </c>
      <c r="C2732" s="117"/>
      <c r="D2732" s="75" t="s">
        <v>6222</v>
      </c>
      <c r="E2732" s="105" t="s">
        <v>2285</v>
      </c>
      <c r="F2732" s="98">
        <v>0.81647498060871926</v>
      </c>
      <c r="G2732" s="46">
        <f>F2732*(1-Elteq!$F$9)</f>
        <v>0.81647498060871926</v>
      </c>
      <c r="H2732" s="269" t="s">
        <v>22044</v>
      </c>
    </row>
    <row r="2733" spans="1:8" ht="14.25" customHeight="1" x14ac:dyDescent="0.2">
      <c r="A2733" s="261" t="str">
        <f t="shared" ca="1" si="42"/>
        <v>TECHNIK</v>
      </c>
      <c r="B2733" s="26" t="s">
        <v>6663</v>
      </c>
      <c r="C2733" s="118"/>
      <c r="D2733" s="76" t="s">
        <v>6664</v>
      </c>
      <c r="E2733" s="104" t="s">
        <v>2285</v>
      </c>
      <c r="F2733" s="97">
        <v>0.42679373986364866</v>
      </c>
      <c r="G2733" s="47">
        <f>F2733*(1-Elteq!$F$9)</f>
        <v>0.42679373986364866</v>
      </c>
      <c r="H2733" s="269" t="s">
        <v>22045</v>
      </c>
    </row>
    <row r="2734" spans="1:8" ht="14.25" customHeight="1" x14ac:dyDescent="0.2">
      <c r="A2734" s="261" t="str">
        <f t="shared" ca="1" si="42"/>
        <v>TECHNIK</v>
      </c>
      <c r="B2734" s="24" t="s">
        <v>6665</v>
      </c>
      <c r="C2734" s="117"/>
      <c r="D2734" s="75" t="s">
        <v>6666</v>
      </c>
      <c r="E2734" s="105" t="s">
        <v>2285</v>
      </c>
      <c r="F2734" s="98">
        <v>0.46390623898222683</v>
      </c>
      <c r="G2734" s="46">
        <f>F2734*(1-Elteq!$F$9)</f>
        <v>0.46390623898222683</v>
      </c>
      <c r="H2734" s="269" t="s">
        <v>22046</v>
      </c>
    </row>
    <row r="2735" spans="1:8" ht="14.25" customHeight="1" x14ac:dyDescent="0.2">
      <c r="A2735" s="261" t="str">
        <f t="shared" ca="1" si="42"/>
        <v>TECHNIK</v>
      </c>
      <c r="B2735" s="26" t="s">
        <v>6667</v>
      </c>
      <c r="C2735" s="118"/>
      <c r="D2735" s="76" t="s">
        <v>6668</v>
      </c>
      <c r="E2735" s="104" t="s">
        <v>2285</v>
      </c>
      <c r="F2735" s="97">
        <v>0.37112499118578146</v>
      </c>
      <c r="G2735" s="47">
        <f>F2735*(1-Elteq!$F$9)</f>
        <v>0.37112499118578146</v>
      </c>
      <c r="H2735" s="269" t="s">
        <v>22047</v>
      </c>
    </row>
    <row r="2736" spans="1:8" ht="14.25" customHeight="1" x14ac:dyDescent="0.2">
      <c r="A2736" s="261" t="str">
        <f t="shared" ca="1" si="42"/>
        <v>TECHNIK</v>
      </c>
      <c r="B2736" s="24" t="s">
        <v>6669</v>
      </c>
      <c r="C2736" s="117"/>
      <c r="D2736" s="75" t="s">
        <v>17544</v>
      </c>
      <c r="E2736" s="105" t="s">
        <v>2845</v>
      </c>
      <c r="F2736" s="98">
        <v>3.7112499118578146</v>
      </c>
      <c r="G2736" s="46">
        <f>F2736*(1-Elteq!$F$9)</f>
        <v>3.7112499118578146</v>
      </c>
      <c r="H2736" s="269" t="s">
        <v>22048</v>
      </c>
    </row>
    <row r="2737" spans="1:8" ht="14.25" customHeight="1" x14ac:dyDescent="0.2">
      <c r="A2737" s="261" t="str">
        <f t="shared" ca="1" si="42"/>
        <v>TECHNIK</v>
      </c>
      <c r="B2737" s="26" t="s">
        <v>6670</v>
      </c>
      <c r="C2737" s="118"/>
      <c r="D2737" s="76" t="s">
        <v>6671</v>
      </c>
      <c r="E2737" s="104" t="s">
        <v>2285</v>
      </c>
      <c r="F2737" s="97">
        <v>0.59379998589725036</v>
      </c>
      <c r="G2737" s="47">
        <f>F2737*(1-Elteq!$F$9)</f>
        <v>0.59379998589725036</v>
      </c>
      <c r="H2737" s="269" t="s">
        <v>22049</v>
      </c>
    </row>
    <row r="2738" spans="1:8" ht="14.25" customHeight="1" x14ac:dyDescent="0.2">
      <c r="A2738" s="261" t="str">
        <f t="shared" ca="1" si="42"/>
        <v>TECHNIK</v>
      </c>
      <c r="B2738" s="24" t="s">
        <v>6672</v>
      </c>
      <c r="C2738" s="117"/>
      <c r="D2738" s="75" t="s">
        <v>6673</v>
      </c>
      <c r="E2738" s="105" t="s">
        <v>2285</v>
      </c>
      <c r="F2738" s="98">
        <v>0.64946873457511756</v>
      </c>
      <c r="G2738" s="46">
        <f>F2738*(1-Elteq!$F$9)</f>
        <v>0.64946873457511756</v>
      </c>
      <c r="H2738" s="269" t="s">
        <v>22050</v>
      </c>
    </row>
    <row r="2739" spans="1:8" ht="14.25" customHeight="1" x14ac:dyDescent="0.2">
      <c r="A2739" s="261" t="str">
        <f t="shared" ca="1" si="42"/>
        <v>TECHNIK</v>
      </c>
      <c r="B2739" s="26" t="s">
        <v>6674</v>
      </c>
      <c r="C2739" s="118"/>
      <c r="D2739" s="76" t="s">
        <v>6675</v>
      </c>
      <c r="E2739" s="104" t="s">
        <v>2285</v>
      </c>
      <c r="F2739" s="97">
        <v>0.77936248149014109</v>
      </c>
      <c r="G2739" s="47">
        <f>F2739*(1-Elteq!$F$9)</f>
        <v>0.77936248149014109</v>
      </c>
      <c r="H2739" s="269" t="s">
        <v>22051</v>
      </c>
    </row>
    <row r="2740" spans="1:8" ht="14.25" customHeight="1" x14ac:dyDescent="0.2">
      <c r="A2740" s="261" t="str">
        <f t="shared" ca="1" si="42"/>
        <v>TECHNIK</v>
      </c>
      <c r="B2740" s="24" t="s">
        <v>6676</v>
      </c>
      <c r="C2740" s="117"/>
      <c r="D2740" s="75" t="s">
        <v>6677</v>
      </c>
      <c r="E2740" s="105" t="s">
        <v>2285</v>
      </c>
      <c r="F2740" s="98">
        <v>0.83503123016800829</v>
      </c>
      <c r="G2740" s="46">
        <f>F2740*(1-Elteq!$F$9)</f>
        <v>0.83503123016800829</v>
      </c>
      <c r="H2740" s="269" t="s">
        <v>22052</v>
      </c>
    </row>
    <row r="2741" spans="1:8" ht="14.25" customHeight="1" x14ac:dyDescent="0.2">
      <c r="A2741" s="261" t="str">
        <f t="shared" ca="1" si="42"/>
        <v>TECHNIK</v>
      </c>
      <c r="B2741" s="26" t="s">
        <v>6678</v>
      </c>
      <c r="C2741" s="118"/>
      <c r="D2741" s="76" t="s">
        <v>6679</v>
      </c>
      <c r="E2741" s="104" t="s">
        <v>2285</v>
      </c>
      <c r="F2741" s="97">
        <v>0.70513748325298475</v>
      </c>
      <c r="G2741" s="47">
        <f>F2741*(1-Elteq!$F$9)</f>
        <v>0.70513748325298475</v>
      </c>
      <c r="H2741" s="269" t="s">
        <v>22053</v>
      </c>
    </row>
    <row r="2742" spans="1:8" ht="14.25" customHeight="1" x14ac:dyDescent="0.2">
      <c r="A2742" s="261" t="str">
        <f t="shared" ca="1" si="42"/>
        <v>TECHNIK</v>
      </c>
      <c r="B2742" s="24" t="s">
        <v>6680</v>
      </c>
      <c r="C2742" s="117"/>
      <c r="D2742" s="75" t="s">
        <v>6681</v>
      </c>
      <c r="E2742" s="105" t="s">
        <v>2285</v>
      </c>
      <c r="F2742" s="98">
        <v>1.0577062248794771</v>
      </c>
      <c r="G2742" s="46">
        <f>F2742*(1-Elteq!$F$9)</f>
        <v>1.0577062248794771</v>
      </c>
      <c r="H2742" s="269" t="s">
        <v>22054</v>
      </c>
    </row>
    <row r="2743" spans="1:8" ht="14.25" customHeight="1" x14ac:dyDescent="0.2">
      <c r="A2743" s="261" t="str">
        <f t="shared" ca="1" si="42"/>
        <v>TECHNIK</v>
      </c>
      <c r="B2743" s="26" t="s">
        <v>6682</v>
      </c>
      <c r="C2743" s="118"/>
      <c r="D2743" s="76" t="s">
        <v>6683</v>
      </c>
      <c r="E2743" s="64" t="s">
        <v>2285</v>
      </c>
      <c r="F2743" s="99">
        <v>1.4288312160652585</v>
      </c>
      <c r="G2743" s="48">
        <f>F2743*(1-Elteq!$F$9)</f>
        <v>1.4288312160652585</v>
      </c>
      <c r="H2743" s="269" t="s">
        <v>22055</v>
      </c>
    </row>
    <row r="2744" spans="1:8" ht="14.25" customHeight="1" x14ac:dyDescent="0.2">
      <c r="A2744" s="261" t="str">
        <f t="shared" ca="1" si="42"/>
        <v>TECHNIK</v>
      </c>
      <c r="B2744" s="24" t="s">
        <v>6684</v>
      </c>
      <c r="C2744" s="117"/>
      <c r="D2744" s="75" t="s">
        <v>6685</v>
      </c>
      <c r="E2744" s="65" t="s">
        <v>2285</v>
      </c>
      <c r="F2744" s="100">
        <v>1.4473874656245478</v>
      </c>
      <c r="G2744" s="49">
        <f>F2744*(1-Elteq!$F$9)</f>
        <v>1.4473874656245478</v>
      </c>
      <c r="H2744" s="269" t="s">
        <v>22056</v>
      </c>
    </row>
    <row r="2745" spans="1:8" ht="14.25" customHeight="1" x14ac:dyDescent="0.2">
      <c r="A2745" s="261" t="str">
        <f t="shared" ca="1" si="42"/>
        <v>TECHNIK</v>
      </c>
      <c r="B2745" s="26" t="s">
        <v>6686</v>
      </c>
      <c r="C2745" s="118"/>
      <c r="D2745" s="76" t="s">
        <v>6687</v>
      </c>
      <c r="E2745" s="64" t="s">
        <v>2285</v>
      </c>
      <c r="F2745" s="99">
        <v>1.8185124568103292</v>
      </c>
      <c r="G2745" s="48">
        <f>F2745*(1-Elteq!$F$9)</f>
        <v>1.8185124568103292</v>
      </c>
      <c r="H2745" s="269" t="s">
        <v>22057</v>
      </c>
    </row>
    <row r="2746" spans="1:8" ht="14.25" customHeight="1" x14ac:dyDescent="0.2">
      <c r="A2746" s="261" t="str">
        <f t="shared" ca="1" si="42"/>
        <v>TECHNIK</v>
      </c>
      <c r="B2746" s="24" t="s">
        <v>6688</v>
      </c>
      <c r="C2746" s="117"/>
      <c r="D2746" s="75" t="s">
        <v>6689</v>
      </c>
      <c r="E2746" s="65" t="s">
        <v>2285</v>
      </c>
      <c r="F2746" s="100">
        <v>1.8370687063696183</v>
      </c>
      <c r="G2746" s="49">
        <f>F2746*(1-Elteq!$F$9)</f>
        <v>1.8370687063696183</v>
      </c>
      <c r="H2746" s="269" t="s">
        <v>22058</v>
      </c>
    </row>
    <row r="2747" spans="1:8" ht="14.25" customHeight="1" x14ac:dyDescent="0.2">
      <c r="A2747" s="261" t="str">
        <f t="shared" ca="1" si="42"/>
        <v>TECHNIK</v>
      </c>
      <c r="B2747" s="26" t="s">
        <v>6690</v>
      </c>
      <c r="C2747" s="118"/>
      <c r="D2747" s="76" t="s">
        <v>6691</v>
      </c>
      <c r="E2747" s="64" t="s">
        <v>2285</v>
      </c>
      <c r="F2747" s="99">
        <v>2.6535436869783373</v>
      </c>
      <c r="G2747" s="48">
        <f>F2747*(1-Elteq!$F$9)</f>
        <v>2.6535436869783373</v>
      </c>
      <c r="H2747" s="269" t="s">
        <v>22059</v>
      </c>
    </row>
    <row r="2748" spans="1:8" ht="14.25" customHeight="1" x14ac:dyDescent="0.2">
      <c r="A2748" s="261" t="str">
        <f t="shared" ca="1" si="42"/>
        <v>TECHNIK</v>
      </c>
      <c r="B2748" s="24" t="s">
        <v>6692</v>
      </c>
      <c r="C2748" s="117"/>
      <c r="D2748" s="75" t="s">
        <v>6693</v>
      </c>
      <c r="E2748" s="65" t="s">
        <v>2285</v>
      </c>
      <c r="F2748" s="100">
        <v>1.4102749665059695</v>
      </c>
      <c r="G2748" s="49">
        <f>F2748*(1-Elteq!$F$9)</f>
        <v>1.4102749665059695</v>
      </c>
      <c r="H2748" s="269" t="s">
        <v>22060</v>
      </c>
    </row>
    <row r="2749" spans="1:8" ht="14.25" customHeight="1" x14ac:dyDescent="0.2">
      <c r="A2749" s="261" t="str">
        <f t="shared" ca="1" si="42"/>
        <v>TECHNIK</v>
      </c>
      <c r="B2749" s="26" t="s">
        <v>6694</v>
      </c>
      <c r="C2749" s="118"/>
      <c r="D2749" s="76" t="s">
        <v>6695</v>
      </c>
      <c r="E2749" s="64" t="s">
        <v>2285</v>
      </c>
      <c r="F2749" s="99">
        <v>1.4473874656245478</v>
      </c>
      <c r="G2749" s="48">
        <f>F2749*(1-Elteq!$F$9)</f>
        <v>1.4473874656245478</v>
      </c>
      <c r="H2749" s="269" t="s">
        <v>22061</v>
      </c>
    </row>
    <row r="2750" spans="1:8" ht="14.25" customHeight="1" x14ac:dyDescent="0.2">
      <c r="A2750" s="261" t="str">
        <f t="shared" ca="1" si="42"/>
        <v>TECHNIK</v>
      </c>
      <c r="B2750" s="24" t="s">
        <v>6696</v>
      </c>
      <c r="C2750" s="117"/>
      <c r="D2750" s="75" t="s">
        <v>6697</v>
      </c>
      <c r="E2750" s="65" t="s">
        <v>2285</v>
      </c>
      <c r="F2750" s="100">
        <v>1.4659437151838368</v>
      </c>
      <c r="G2750" s="49">
        <f>F2750*(1-Elteq!$F$9)</f>
        <v>1.4659437151838368</v>
      </c>
      <c r="H2750" s="269" t="s">
        <v>22062</v>
      </c>
    </row>
    <row r="2751" spans="1:8" ht="14.25" customHeight="1" x14ac:dyDescent="0.2">
      <c r="A2751" s="261" t="str">
        <f t="shared" ca="1" si="42"/>
        <v>TECHNIK</v>
      </c>
      <c r="B2751" s="26" t="s">
        <v>6698</v>
      </c>
      <c r="C2751" s="118"/>
      <c r="D2751" s="76" t="s">
        <v>6699</v>
      </c>
      <c r="E2751" s="64" t="s">
        <v>2285</v>
      </c>
      <c r="F2751" s="99">
        <v>1.4844999647431258</v>
      </c>
      <c r="G2751" s="48">
        <f>F2751*(1-Elteq!$F$9)</f>
        <v>1.4844999647431258</v>
      </c>
      <c r="H2751" s="269" t="s">
        <v>22063</v>
      </c>
    </row>
    <row r="2752" spans="1:8" ht="14.25" customHeight="1" x14ac:dyDescent="0.2">
      <c r="A2752" s="261" t="str">
        <f t="shared" ca="1" si="42"/>
        <v>TECHNIK</v>
      </c>
      <c r="B2752" s="24" t="s">
        <v>6700</v>
      </c>
      <c r="C2752" s="117"/>
      <c r="D2752" s="75" t="s">
        <v>6701</v>
      </c>
      <c r="E2752" s="65" t="s">
        <v>2285</v>
      </c>
      <c r="F2752" s="100">
        <v>2.1525249488775327</v>
      </c>
      <c r="G2752" s="49">
        <f>F2752*(1-Elteq!$F$9)</f>
        <v>2.1525249488775327</v>
      </c>
      <c r="H2752" s="269" t="s">
        <v>22064</v>
      </c>
    </row>
    <row r="2753" spans="1:8" ht="14.25" customHeight="1" x14ac:dyDescent="0.2">
      <c r="A2753" s="261" t="str">
        <f t="shared" ca="1" si="42"/>
        <v>TECHNIK</v>
      </c>
      <c r="B2753" s="26" t="s">
        <v>6702</v>
      </c>
      <c r="C2753" s="118"/>
      <c r="D2753" s="76" t="s">
        <v>6703</v>
      </c>
      <c r="E2753" s="64" t="s">
        <v>2285</v>
      </c>
      <c r="F2753" s="99">
        <v>2.2453061966739778</v>
      </c>
      <c r="G2753" s="48">
        <f>F2753*(1-Elteq!$F$9)</f>
        <v>2.2453061966739778</v>
      </c>
      <c r="H2753" s="269" t="s">
        <v>22065</v>
      </c>
    </row>
    <row r="2754" spans="1:8" ht="14.25" customHeight="1" x14ac:dyDescent="0.2">
      <c r="A2754" s="261" t="str">
        <f t="shared" ca="1" si="42"/>
        <v>TECHNIK</v>
      </c>
      <c r="B2754" s="24" t="s">
        <v>6704</v>
      </c>
      <c r="C2754" s="117"/>
      <c r="D2754" s="75" t="s">
        <v>6705</v>
      </c>
      <c r="E2754" s="65" t="s">
        <v>2285</v>
      </c>
      <c r="F2754" s="100">
        <v>2.2824186957925559</v>
      </c>
      <c r="G2754" s="49">
        <f>F2754*(1-Elteq!$F$9)</f>
        <v>2.2824186957925559</v>
      </c>
      <c r="H2754" s="269" t="s">
        <v>22066</v>
      </c>
    </row>
    <row r="2755" spans="1:8" ht="14.25" customHeight="1" x14ac:dyDescent="0.2">
      <c r="A2755" s="261" t="str">
        <f t="shared" ca="1" si="42"/>
        <v>TECHNIK</v>
      </c>
      <c r="B2755" s="26" t="s">
        <v>6706</v>
      </c>
      <c r="C2755" s="118"/>
      <c r="D2755" s="76" t="s">
        <v>6707</v>
      </c>
      <c r="E2755" s="64" t="s">
        <v>2285</v>
      </c>
      <c r="F2755" s="99">
        <v>2.5422061896226031</v>
      </c>
      <c r="G2755" s="48">
        <f>F2755*(1-Elteq!$F$9)</f>
        <v>2.5422061896226031</v>
      </c>
      <c r="H2755" s="269" t="s">
        <v>22067</v>
      </c>
    </row>
    <row r="2756" spans="1:8" ht="14.25" customHeight="1" x14ac:dyDescent="0.2">
      <c r="A2756" s="261" t="str">
        <f t="shared" ca="1" si="42"/>
        <v>TECHNIK</v>
      </c>
      <c r="B2756" s="24" t="s">
        <v>6708</v>
      </c>
      <c r="C2756" s="117"/>
      <c r="D2756" s="75" t="s">
        <v>6709</v>
      </c>
      <c r="E2756" s="65" t="s">
        <v>2285</v>
      </c>
      <c r="F2756" s="100">
        <v>4.9359623827708932</v>
      </c>
      <c r="G2756" s="49">
        <f>F2756*(1-Elteq!$F$9)</f>
        <v>4.9359623827708932</v>
      </c>
      <c r="H2756" s="269" t="s">
        <v>22068</v>
      </c>
    </row>
    <row r="2757" spans="1:8" ht="14.25" customHeight="1" x14ac:dyDescent="0.2">
      <c r="A2757" s="261" t="str">
        <f t="shared" ca="1" si="42"/>
        <v>TECHNIK</v>
      </c>
      <c r="B2757" s="26" t="s">
        <v>6710</v>
      </c>
      <c r="C2757" s="118"/>
      <c r="D2757" s="76" t="s">
        <v>6711</v>
      </c>
      <c r="E2757" s="64" t="s">
        <v>2285</v>
      </c>
      <c r="F2757" s="99">
        <v>7.7565123157828326</v>
      </c>
      <c r="G2757" s="48">
        <f>F2757*(1-Elteq!$F$9)</f>
        <v>7.7565123157828326</v>
      </c>
      <c r="H2757" s="269" t="s">
        <v>22069</v>
      </c>
    </row>
    <row r="2758" spans="1:8" ht="14.25" customHeight="1" x14ac:dyDescent="0.2">
      <c r="A2758" s="261" t="str">
        <f t="shared" ref="A2758:A2821" ca="1" si="43">REPLACE(CELL("Filename",$A$1),1,FIND("]",CELL("filename",$A$1)),"")</f>
        <v>TECHNIK</v>
      </c>
      <c r="B2758" s="24" t="s">
        <v>6712</v>
      </c>
      <c r="C2758" s="117"/>
      <c r="D2758" s="75" t="s">
        <v>17545</v>
      </c>
      <c r="E2758" s="65" t="s">
        <v>2285</v>
      </c>
      <c r="F2758" s="100">
        <v>14.39964965800832</v>
      </c>
      <c r="G2758" s="49">
        <f>F2758*(1-Elteq!$F$9)</f>
        <v>14.39964965800832</v>
      </c>
      <c r="H2758" s="269" t="s">
        <v>22070</v>
      </c>
    </row>
    <row r="2759" spans="1:8" ht="14.25" customHeight="1" x14ac:dyDescent="0.2">
      <c r="A2759" s="261" t="str">
        <f t="shared" ca="1" si="43"/>
        <v>TECHNIK</v>
      </c>
      <c r="B2759" s="26" t="s">
        <v>6713</v>
      </c>
      <c r="C2759" s="118"/>
      <c r="D2759" s="76" t="s">
        <v>17546</v>
      </c>
      <c r="E2759" s="64" t="s">
        <v>2285</v>
      </c>
      <c r="F2759" s="99">
        <v>15.80992462451429</v>
      </c>
      <c r="G2759" s="48">
        <f>F2759*(1-Elteq!$F$9)</f>
        <v>15.80992462451429</v>
      </c>
      <c r="H2759" s="269" t="s">
        <v>22071</v>
      </c>
    </row>
    <row r="2760" spans="1:8" ht="14.25" customHeight="1" x14ac:dyDescent="0.2">
      <c r="A2760" s="261" t="str">
        <f t="shared" ca="1" si="43"/>
        <v>TECHNIK</v>
      </c>
      <c r="B2760" s="24" t="s">
        <v>6714</v>
      </c>
      <c r="C2760" s="117"/>
      <c r="D2760" s="75" t="s">
        <v>6715</v>
      </c>
      <c r="E2760" s="65" t="s">
        <v>2285</v>
      </c>
      <c r="F2760" s="100">
        <v>3.7112499118578146</v>
      </c>
      <c r="G2760" s="49">
        <f>F2760*(1-Elteq!$F$9)</f>
        <v>3.7112499118578146</v>
      </c>
      <c r="H2760" s="269" t="s">
        <v>22072</v>
      </c>
    </row>
    <row r="2761" spans="1:8" ht="14.25" customHeight="1" x14ac:dyDescent="0.2">
      <c r="A2761" s="261" t="str">
        <f t="shared" ca="1" si="43"/>
        <v>TECHNIK</v>
      </c>
      <c r="B2761" s="26" t="s">
        <v>6716</v>
      </c>
      <c r="C2761" s="118"/>
      <c r="D2761" s="76" t="s">
        <v>6717</v>
      </c>
      <c r="E2761" s="64" t="s">
        <v>2285</v>
      </c>
      <c r="F2761" s="99">
        <v>4.3421623968736434</v>
      </c>
      <c r="G2761" s="48">
        <f>F2761*(1-Elteq!$F$9)</f>
        <v>4.3421623968736434</v>
      </c>
      <c r="H2761" s="269" t="s">
        <v>22073</v>
      </c>
    </row>
    <row r="2762" spans="1:8" ht="14.25" customHeight="1" x14ac:dyDescent="0.2">
      <c r="A2762" s="261" t="str">
        <f t="shared" ca="1" si="43"/>
        <v>TECHNIK</v>
      </c>
      <c r="B2762" s="24" t="s">
        <v>6718</v>
      </c>
      <c r="C2762" s="117"/>
      <c r="D2762" s="75" t="s">
        <v>6719</v>
      </c>
      <c r="E2762" s="65" t="s">
        <v>2285</v>
      </c>
      <c r="F2762" s="100">
        <v>4.8988498836523151</v>
      </c>
      <c r="G2762" s="49">
        <f>F2762*(1-Elteq!$F$9)</f>
        <v>4.8988498836523151</v>
      </c>
      <c r="H2762" s="269" t="s">
        <v>22074</v>
      </c>
    </row>
    <row r="2763" spans="1:8" ht="14.25" customHeight="1" x14ac:dyDescent="0.2">
      <c r="A2763" s="261" t="str">
        <f t="shared" ca="1" si="43"/>
        <v>TECHNIK</v>
      </c>
      <c r="B2763" s="26" t="s">
        <v>6720</v>
      </c>
      <c r="C2763" s="118"/>
      <c r="D2763" s="76" t="s">
        <v>6721</v>
      </c>
      <c r="E2763" s="64" t="s">
        <v>2285</v>
      </c>
      <c r="F2763" s="99">
        <v>4.9730748818894712</v>
      </c>
      <c r="G2763" s="48">
        <f>F2763*(1-Elteq!$F$9)</f>
        <v>4.9730748818894712</v>
      </c>
      <c r="H2763" s="269" t="s">
        <v>22075</v>
      </c>
    </row>
    <row r="2764" spans="1:8" ht="14.25" customHeight="1" x14ac:dyDescent="0.2">
      <c r="A2764" s="261" t="str">
        <f t="shared" ca="1" si="43"/>
        <v>TECHNIK</v>
      </c>
      <c r="B2764" s="24" t="s">
        <v>6722</v>
      </c>
      <c r="C2764" s="117"/>
      <c r="D2764" s="75" t="s">
        <v>6723</v>
      </c>
      <c r="E2764" s="65" t="s">
        <v>2285</v>
      </c>
      <c r="F2764" s="100">
        <v>5.1957498766009405</v>
      </c>
      <c r="G2764" s="49">
        <f>F2764*(1-Elteq!$F$9)</f>
        <v>5.1957498766009405</v>
      </c>
      <c r="H2764" s="269" t="s">
        <v>22076</v>
      </c>
    </row>
    <row r="2765" spans="1:8" ht="14.25" customHeight="1" x14ac:dyDescent="0.2">
      <c r="A2765" s="261" t="str">
        <f t="shared" ca="1" si="43"/>
        <v>TECHNIK</v>
      </c>
      <c r="B2765" s="26" t="s">
        <v>6724</v>
      </c>
      <c r="C2765" s="118"/>
      <c r="D2765" s="76" t="s">
        <v>6725</v>
      </c>
      <c r="E2765" s="64" t="s">
        <v>2285</v>
      </c>
      <c r="F2765" s="99">
        <v>9.0925622840516453</v>
      </c>
      <c r="G2765" s="48">
        <f>F2765*(1-Elteq!$F$9)</f>
        <v>9.0925622840516453</v>
      </c>
      <c r="H2765" s="269" t="s">
        <v>22077</v>
      </c>
    </row>
    <row r="2766" spans="1:8" ht="14.25" customHeight="1" x14ac:dyDescent="0.2">
      <c r="A2766" s="261" t="str">
        <f t="shared" ca="1" si="43"/>
        <v>TECHNIK</v>
      </c>
      <c r="B2766" s="24" t="s">
        <v>6726</v>
      </c>
      <c r="C2766" s="117"/>
      <c r="D2766" s="75" t="s">
        <v>6727</v>
      </c>
      <c r="E2766" s="65" t="s">
        <v>2285</v>
      </c>
      <c r="F2766" s="100">
        <v>10.354387254083303</v>
      </c>
      <c r="G2766" s="49">
        <f>F2766*(1-Elteq!$F$9)</f>
        <v>10.354387254083303</v>
      </c>
      <c r="H2766" s="269" t="s">
        <v>22078</v>
      </c>
    </row>
    <row r="2767" spans="1:8" ht="14.25" customHeight="1" x14ac:dyDescent="0.2">
      <c r="A2767" s="261" t="str">
        <f t="shared" ca="1" si="43"/>
        <v>TECHNIK</v>
      </c>
      <c r="B2767" s="26" t="s">
        <v>6728</v>
      </c>
      <c r="C2767" s="118"/>
      <c r="D2767" s="76" t="s">
        <v>6729</v>
      </c>
      <c r="E2767" s="104" t="s">
        <v>2285</v>
      </c>
      <c r="F2767" s="97">
        <v>16.774849601597321</v>
      </c>
      <c r="G2767" s="47">
        <f>F2767*(1-Elteq!$F$9)</f>
        <v>16.774849601597321</v>
      </c>
      <c r="H2767" s="269" t="s">
        <v>22079</v>
      </c>
    </row>
    <row r="2768" spans="1:8" ht="14.25" customHeight="1" x14ac:dyDescent="0.2">
      <c r="A2768" s="261" t="str">
        <f t="shared" ca="1" si="43"/>
        <v>TECHNIK</v>
      </c>
      <c r="B2768" s="24" t="s">
        <v>6730</v>
      </c>
      <c r="C2768" s="117"/>
      <c r="D2768" s="75" t="s">
        <v>6731</v>
      </c>
      <c r="E2768" s="105" t="s">
        <v>2285</v>
      </c>
      <c r="F2768" s="98">
        <v>12.61824970031657</v>
      </c>
      <c r="G2768" s="46">
        <f>F2768*(1-Elteq!$F$9)</f>
        <v>12.61824970031657</v>
      </c>
      <c r="H2768" s="269" t="s">
        <v>22080</v>
      </c>
    </row>
    <row r="2769" spans="1:8" ht="14.25" customHeight="1" x14ac:dyDescent="0.2">
      <c r="A2769" s="261" t="str">
        <f t="shared" ca="1" si="43"/>
        <v>TECHNIK</v>
      </c>
      <c r="B2769" s="26" t="s">
        <v>6732</v>
      </c>
      <c r="C2769" s="118"/>
      <c r="D2769" s="76" t="s">
        <v>6733</v>
      </c>
      <c r="E2769" s="104" t="s">
        <v>2285</v>
      </c>
      <c r="F2769" s="97">
        <v>15.216124638617039</v>
      </c>
      <c r="G2769" s="47">
        <f>F2769*(1-Elteq!$F$9)</f>
        <v>15.216124638617039</v>
      </c>
      <c r="H2769" s="269" t="s">
        <v>22081</v>
      </c>
    </row>
    <row r="2770" spans="1:8" ht="14.25" customHeight="1" x14ac:dyDescent="0.2">
      <c r="A2770" s="261" t="str">
        <f t="shared" ca="1" si="43"/>
        <v>TECHNIK</v>
      </c>
      <c r="B2770" s="24" t="s">
        <v>6734</v>
      </c>
      <c r="C2770" s="117"/>
      <c r="D2770" s="75" t="s">
        <v>6735</v>
      </c>
      <c r="E2770" s="105" t="s">
        <v>2285</v>
      </c>
      <c r="F2770" s="98">
        <v>17.81399957691751</v>
      </c>
      <c r="G2770" s="46">
        <f>F2770*(1-Elteq!$F$9)</f>
        <v>17.81399957691751</v>
      </c>
      <c r="H2770" s="269" t="s">
        <v>22082</v>
      </c>
    </row>
    <row r="2771" spans="1:8" ht="14.25" customHeight="1" x14ac:dyDescent="0.2">
      <c r="A2771" s="261" t="str">
        <f t="shared" ca="1" si="43"/>
        <v>TECHNIK</v>
      </c>
      <c r="B2771" s="26" t="s">
        <v>6736</v>
      </c>
      <c r="C2771" s="118"/>
      <c r="D2771" s="76" t="s">
        <v>6737</v>
      </c>
      <c r="E2771" s="104" t="s">
        <v>2285</v>
      </c>
      <c r="F2771" s="97">
        <v>32.287874233162988</v>
      </c>
      <c r="G2771" s="47">
        <f>F2771*(1-Elteq!$F$9)</f>
        <v>32.287874233162988</v>
      </c>
      <c r="H2771" s="269" t="s">
        <v>22083</v>
      </c>
    </row>
    <row r="2772" spans="1:8" ht="14.25" customHeight="1" x14ac:dyDescent="0.2">
      <c r="A2772" s="261" t="str">
        <f t="shared" ca="1" si="43"/>
        <v>TECHNIK</v>
      </c>
      <c r="B2772" s="24" t="s">
        <v>6738</v>
      </c>
      <c r="C2772" s="117"/>
      <c r="D2772" s="75" t="s">
        <v>6739</v>
      </c>
      <c r="E2772" s="105" t="s">
        <v>2285</v>
      </c>
      <c r="F2772" s="98">
        <v>46.019498907036898</v>
      </c>
      <c r="G2772" s="46">
        <f>F2772*(1-Elteq!$F$9)</f>
        <v>46.019498907036898</v>
      </c>
      <c r="H2772" s="269" t="s">
        <v>22084</v>
      </c>
    </row>
    <row r="2773" spans="1:8" ht="14.25" customHeight="1" x14ac:dyDescent="0.2">
      <c r="A2773" s="261" t="str">
        <f t="shared" ca="1" si="43"/>
        <v>TECHNIK</v>
      </c>
      <c r="B2773" s="26" t="s">
        <v>6740</v>
      </c>
      <c r="C2773" s="118"/>
      <c r="D2773" s="76" t="s">
        <v>6741</v>
      </c>
      <c r="E2773" s="104" t="s">
        <v>2285</v>
      </c>
      <c r="F2773" s="97">
        <v>64.761310961918866</v>
      </c>
      <c r="G2773" s="47">
        <f>F2773*(1-Elteq!$F$9)</f>
        <v>64.761310961918866</v>
      </c>
      <c r="H2773" s="269" t="s">
        <v>22085</v>
      </c>
    </row>
    <row r="2774" spans="1:8" ht="14.25" customHeight="1" x14ac:dyDescent="0.2">
      <c r="A2774" s="261" t="str">
        <f t="shared" ca="1" si="43"/>
        <v>TECHNIK</v>
      </c>
      <c r="B2774" s="24" t="s">
        <v>6742</v>
      </c>
      <c r="C2774" s="117"/>
      <c r="D2774" s="75" t="s">
        <v>6743</v>
      </c>
      <c r="E2774" s="105" t="s">
        <v>2285</v>
      </c>
      <c r="F2774" s="98">
        <v>13.100712188858086</v>
      </c>
      <c r="G2774" s="46">
        <f>F2774*(1-Elteq!$F$9)</f>
        <v>13.100712188858086</v>
      </c>
      <c r="H2774" s="269" t="s">
        <v>22086</v>
      </c>
    </row>
    <row r="2775" spans="1:8" ht="14.25" customHeight="1" x14ac:dyDescent="0.2">
      <c r="A2775" s="261" t="str">
        <f t="shared" ca="1" si="43"/>
        <v>TECHNIK</v>
      </c>
      <c r="B2775" s="26" t="s">
        <v>6744</v>
      </c>
      <c r="C2775" s="118"/>
      <c r="D2775" s="76" t="s">
        <v>6745</v>
      </c>
      <c r="E2775" s="104" t="s">
        <v>2285</v>
      </c>
      <c r="F2775" s="97">
        <v>17.81399957691751</v>
      </c>
      <c r="G2775" s="47">
        <f>F2775*(1-Elteq!$F$9)</f>
        <v>17.81399957691751</v>
      </c>
      <c r="H2775" s="269" t="s">
        <v>22087</v>
      </c>
    </row>
    <row r="2776" spans="1:8" ht="14.25" customHeight="1" x14ac:dyDescent="0.2">
      <c r="A2776" s="261" t="str">
        <f t="shared" ca="1" si="43"/>
        <v>TECHNIK</v>
      </c>
      <c r="B2776" s="24" t="s">
        <v>6746</v>
      </c>
      <c r="C2776" s="117"/>
      <c r="D2776" s="75" t="s">
        <v>6747</v>
      </c>
      <c r="E2776" s="105" t="s">
        <v>2285</v>
      </c>
      <c r="F2776" s="98">
        <v>18.185124568103291</v>
      </c>
      <c r="G2776" s="46">
        <f>F2776*(1-Elteq!$F$9)</f>
        <v>18.185124568103291</v>
      </c>
      <c r="H2776" s="269" t="s">
        <v>22088</v>
      </c>
    </row>
    <row r="2777" spans="1:8" ht="14.25" customHeight="1" x14ac:dyDescent="0.2">
      <c r="A2777" s="261" t="str">
        <f t="shared" ca="1" si="43"/>
        <v>TECHNIK</v>
      </c>
      <c r="B2777" s="26" t="s">
        <v>6748</v>
      </c>
      <c r="C2777" s="118"/>
      <c r="D2777" s="76" t="s">
        <v>6749</v>
      </c>
      <c r="E2777" s="104" t="s">
        <v>2285</v>
      </c>
      <c r="F2777" s="97">
        <v>24.494249418261575</v>
      </c>
      <c r="G2777" s="47">
        <f>F2777*(1-Elteq!$F$9)</f>
        <v>24.494249418261575</v>
      </c>
      <c r="H2777" s="269" t="s">
        <v>22089</v>
      </c>
    </row>
    <row r="2778" spans="1:8" ht="14.25" customHeight="1" x14ac:dyDescent="0.2">
      <c r="A2778" s="261" t="str">
        <f t="shared" ca="1" si="43"/>
        <v>TECHNIK</v>
      </c>
      <c r="B2778" s="24" t="s">
        <v>6750</v>
      </c>
      <c r="C2778" s="117"/>
      <c r="D2778" s="75" t="s">
        <v>6751</v>
      </c>
      <c r="E2778" s="105" t="s">
        <v>2285</v>
      </c>
      <c r="F2778" s="98">
        <v>24.679811913854468</v>
      </c>
      <c r="G2778" s="46">
        <f>F2778*(1-Elteq!$F$9)</f>
        <v>24.679811913854468</v>
      </c>
      <c r="H2778" s="269" t="s">
        <v>22090</v>
      </c>
    </row>
    <row r="2779" spans="1:8" ht="14.25" customHeight="1" x14ac:dyDescent="0.2">
      <c r="A2779" s="261" t="str">
        <f t="shared" ca="1" si="43"/>
        <v>TECHNIK</v>
      </c>
      <c r="B2779" s="26" t="s">
        <v>6752</v>
      </c>
      <c r="C2779" s="118"/>
      <c r="D2779" s="76" t="s">
        <v>6753</v>
      </c>
      <c r="E2779" s="104" t="s">
        <v>2285</v>
      </c>
      <c r="F2779" s="97">
        <v>41.937124003993304</v>
      </c>
      <c r="G2779" s="47">
        <f>F2779*(1-Elteq!$F$9)</f>
        <v>41.937124003993304</v>
      </c>
      <c r="H2779" s="269" t="s">
        <v>22091</v>
      </c>
    </row>
    <row r="2780" spans="1:8" ht="14.25" customHeight="1" x14ac:dyDescent="0.2">
      <c r="A2780" s="261" t="str">
        <f t="shared" ca="1" si="43"/>
        <v>TECHNIK</v>
      </c>
      <c r="B2780" s="24" t="s">
        <v>6754</v>
      </c>
      <c r="C2780" s="117"/>
      <c r="D2780" s="75" t="s">
        <v>6755</v>
      </c>
      <c r="E2780" s="105" t="s">
        <v>2285</v>
      </c>
      <c r="F2780" s="98">
        <v>42.308248995179085</v>
      </c>
      <c r="G2780" s="46">
        <f>F2780*(1-Elteq!$F$9)</f>
        <v>42.308248995179085</v>
      </c>
      <c r="H2780" s="269" t="s">
        <v>22092</v>
      </c>
    </row>
    <row r="2781" spans="1:8" ht="14.25" customHeight="1" x14ac:dyDescent="0.2">
      <c r="A2781" s="261" t="str">
        <f t="shared" ca="1" si="43"/>
        <v>TECHNIK</v>
      </c>
      <c r="B2781" s="26" t="s">
        <v>6756</v>
      </c>
      <c r="C2781" s="118"/>
      <c r="D2781" s="76" t="s">
        <v>6757</v>
      </c>
      <c r="E2781" s="104" t="s">
        <v>6758</v>
      </c>
      <c r="F2781" s="97">
        <v>2.1525249488775327</v>
      </c>
      <c r="G2781" s="47">
        <f>F2781*(1-Elteq!$F$9)</f>
        <v>2.1525249488775327</v>
      </c>
      <c r="H2781" s="269" t="s">
        <v>22093</v>
      </c>
    </row>
    <row r="2782" spans="1:8" ht="14.25" customHeight="1" x14ac:dyDescent="0.2">
      <c r="A2782" s="261" t="str">
        <f t="shared" ca="1" si="43"/>
        <v>TECHNIK</v>
      </c>
      <c r="B2782" s="24" t="s">
        <v>6759</v>
      </c>
      <c r="C2782" s="117"/>
      <c r="D2782" s="75" t="s">
        <v>6760</v>
      </c>
      <c r="E2782" s="105" t="s">
        <v>6758</v>
      </c>
      <c r="F2782" s="98">
        <v>2.1525249488775327</v>
      </c>
      <c r="G2782" s="46">
        <f>F2782*(1-Elteq!$F$9)</f>
        <v>2.1525249488775327</v>
      </c>
      <c r="H2782" s="269" t="s">
        <v>22094</v>
      </c>
    </row>
    <row r="2783" spans="1:8" ht="14.25" customHeight="1" x14ac:dyDescent="0.2">
      <c r="A2783" s="261" t="str">
        <f t="shared" ca="1" si="43"/>
        <v>TECHNIK</v>
      </c>
      <c r="B2783" s="26" t="s">
        <v>17547</v>
      </c>
      <c r="C2783" s="118"/>
      <c r="D2783" s="76" t="s">
        <v>17548</v>
      </c>
      <c r="E2783" s="104" t="s">
        <v>6758</v>
      </c>
      <c r="F2783" s="97">
        <v>3.0432249277234078</v>
      </c>
      <c r="G2783" s="47">
        <f>F2783*(1-Elteq!$F$9)</f>
        <v>3.0432249277234078</v>
      </c>
      <c r="H2783" s="269" t="s">
        <v>22095</v>
      </c>
    </row>
    <row r="2784" spans="1:8" ht="14.25" customHeight="1" x14ac:dyDescent="0.2">
      <c r="A2784" s="261" t="str">
        <f t="shared" ca="1" si="43"/>
        <v>TECHNIK</v>
      </c>
      <c r="B2784" s="24" t="s">
        <v>17549</v>
      </c>
      <c r="C2784" s="117"/>
      <c r="D2784" s="75" t="s">
        <v>17550</v>
      </c>
      <c r="E2784" s="105" t="s">
        <v>6758</v>
      </c>
      <c r="F2784" s="98">
        <v>3.0432249277234078</v>
      </c>
      <c r="G2784" s="46">
        <f>F2784*(1-Elteq!$F$9)</f>
        <v>3.0432249277234078</v>
      </c>
      <c r="H2784" s="269" t="s">
        <v>22096</v>
      </c>
    </row>
    <row r="2785" spans="1:8" ht="14.25" customHeight="1" x14ac:dyDescent="0.2">
      <c r="A2785" s="261" t="str">
        <f t="shared" ca="1" si="43"/>
        <v>TECHNIK</v>
      </c>
      <c r="B2785" s="26" t="s">
        <v>6761</v>
      </c>
      <c r="C2785" s="118"/>
      <c r="D2785" s="76" t="s">
        <v>6762</v>
      </c>
      <c r="E2785" s="104" t="s">
        <v>2285</v>
      </c>
      <c r="F2785" s="97">
        <v>5.3813123721938307</v>
      </c>
      <c r="G2785" s="47">
        <f>F2785*(1-Elteq!$F$9)</f>
        <v>5.3813123721938307</v>
      </c>
      <c r="H2785" s="269" t="s">
        <v>22097</v>
      </c>
    </row>
    <row r="2786" spans="1:8" ht="14.25" customHeight="1" x14ac:dyDescent="0.2">
      <c r="A2786" s="261" t="str">
        <f t="shared" ca="1" si="43"/>
        <v>TECHNIK</v>
      </c>
      <c r="B2786" s="24" t="s">
        <v>6763</v>
      </c>
      <c r="C2786" s="117"/>
      <c r="D2786" s="75" t="s">
        <v>6764</v>
      </c>
      <c r="E2786" s="105" t="s">
        <v>2285</v>
      </c>
      <c r="F2786" s="98">
        <v>5.7524373633796122</v>
      </c>
      <c r="G2786" s="46">
        <f>F2786*(1-Elteq!$F$9)</f>
        <v>5.7524373633796122</v>
      </c>
      <c r="H2786" s="269" t="s">
        <v>22098</v>
      </c>
    </row>
    <row r="2787" spans="1:8" ht="14.25" customHeight="1" x14ac:dyDescent="0.2">
      <c r="A2787" s="261" t="str">
        <f t="shared" ca="1" si="43"/>
        <v>TECHNIK</v>
      </c>
      <c r="B2787" s="26" t="s">
        <v>6765</v>
      </c>
      <c r="C2787" s="118"/>
      <c r="D2787" s="76" t="s">
        <v>6766</v>
      </c>
      <c r="E2787" s="104" t="s">
        <v>2285</v>
      </c>
      <c r="F2787" s="97">
        <v>6.2720123510397068</v>
      </c>
      <c r="G2787" s="47">
        <f>F2787*(1-Elteq!$F$9)</f>
        <v>6.2720123510397068</v>
      </c>
      <c r="H2787" s="269" t="s">
        <v>22099</v>
      </c>
    </row>
    <row r="2788" spans="1:8" ht="14.25" customHeight="1" x14ac:dyDescent="0.2">
      <c r="A2788" s="261" t="str">
        <f t="shared" ca="1" si="43"/>
        <v>TECHNIK</v>
      </c>
      <c r="B2788" s="24" t="s">
        <v>6767</v>
      </c>
      <c r="C2788" s="117"/>
      <c r="D2788" s="75" t="s">
        <v>6768</v>
      </c>
      <c r="E2788" s="105" t="s">
        <v>2285</v>
      </c>
      <c r="F2788" s="98">
        <v>9.8348122664232083</v>
      </c>
      <c r="G2788" s="46">
        <f>F2788*(1-Elteq!$F$9)</f>
        <v>9.8348122664232083</v>
      </c>
      <c r="H2788" s="269" t="s">
        <v>22100</v>
      </c>
    </row>
    <row r="2789" spans="1:8" ht="14.25" customHeight="1" x14ac:dyDescent="0.2">
      <c r="A2789" s="261" t="str">
        <f t="shared" ca="1" si="43"/>
        <v>TECHNIK</v>
      </c>
      <c r="B2789" s="26" t="s">
        <v>6769</v>
      </c>
      <c r="C2789" s="118"/>
      <c r="D2789" s="76" t="s">
        <v>6770</v>
      </c>
      <c r="E2789" s="104" t="s">
        <v>2285</v>
      </c>
      <c r="F2789" s="97">
        <v>10.131712259371835</v>
      </c>
      <c r="G2789" s="47">
        <f>F2789*(1-Elteq!$F$9)</f>
        <v>10.131712259371835</v>
      </c>
      <c r="H2789" s="269" t="s">
        <v>22101</v>
      </c>
    </row>
    <row r="2790" spans="1:8" ht="14.25" customHeight="1" x14ac:dyDescent="0.2">
      <c r="A2790" s="261" t="str">
        <f t="shared" ca="1" si="43"/>
        <v>TECHNIK</v>
      </c>
      <c r="B2790" s="24" t="s">
        <v>6771</v>
      </c>
      <c r="C2790" s="117"/>
      <c r="D2790" s="75" t="s">
        <v>6772</v>
      </c>
      <c r="E2790" s="105" t="s">
        <v>2285</v>
      </c>
      <c r="F2790" s="98">
        <v>12.135787211775053</v>
      </c>
      <c r="G2790" s="46">
        <f>F2790*(1-Elteq!$F$9)</f>
        <v>12.135787211775053</v>
      </c>
      <c r="H2790" s="269" t="s">
        <v>22102</v>
      </c>
    </row>
    <row r="2791" spans="1:8" ht="14.25" customHeight="1" x14ac:dyDescent="0.2">
      <c r="A2791" s="261" t="str">
        <f t="shared" ca="1" si="43"/>
        <v>TECHNIK</v>
      </c>
      <c r="B2791" s="26" t="s">
        <v>6773</v>
      </c>
      <c r="C2791" s="118"/>
      <c r="D2791" s="76" t="s">
        <v>6774</v>
      </c>
      <c r="E2791" s="64" t="s">
        <v>2285</v>
      </c>
      <c r="F2791" s="99">
        <v>11.504874726759224</v>
      </c>
      <c r="G2791" s="50">
        <f>F2791*(1-Elteq!$F$9)</f>
        <v>11.504874726759224</v>
      </c>
      <c r="H2791" s="269" t="s">
        <v>22103</v>
      </c>
    </row>
    <row r="2792" spans="1:8" ht="14.25" customHeight="1" x14ac:dyDescent="0.2">
      <c r="A2792" s="261" t="str">
        <f t="shared" ca="1" si="43"/>
        <v>TECHNIK</v>
      </c>
      <c r="B2792" s="24" t="s">
        <v>6775</v>
      </c>
      <c r="C2792" s="117"/>
      <c r="D2792" s="75" t="s">
        <v>6776</v>
      </c>
      <c r="E2792" s="65" t="s">
        <v>2285</v>
      </c>
      <c r="F2792" s="100">
        <v>12.469799703842257</v>
      </c>
      <c r="G2792" s="51">
        <f>F2792*(1-Elteq!$F$9)</f>
        <v>12.469799703842257</v>
      </c>
      <c r="H2792" s="269" t="s">
        <v>22104</v>
      </c>
    </row>
    <row r="2793" spans="1:8" ht="14.25" customHeight="1" x14ac:dyDescent="0.2">
      <c r="A2793" s="261" t="str">
        <f t="shared" ca="1" si="43"/>
        <v>TECHNIK</v>
      </c>
      <c r="B2793" s="26" t="s">
        <v>6777</v>
      </c>
      <c r="C2793" s="118"/>
      <c r="D2793" s="76" t="s">
        <v>6778</v>
      </c>
      <c r="E2793" s="64" t="s">
        <v>2285</v>
      </c>
      <c r="F2793" s="99">
        <v>12.952262192383772</v>
      </c>
      <c r="G2793" s="50">
        <f>F2793*(1-Elteq!$F$9)</f>
        <v>12.952262192383772</v>
      </c>
      <c r="H2793" s="269" t="s">
        <v>22105</v>
      </c>
    </row>
    <row r="2794" spans="1:8" ht="14.25" customHeight="1" x14ac:dyDescent="0.2">
      <c r="A2794" s="261" t="str">
        <f t="shared" ca="1" si="43"/>
        <v>TECHNIK</v>
      </c>
      <c r="B2794" s="24" t="s">
        <v>6779</v>
      </c>
      <c r="C2794" s="117"/>
      <c r="D2794" s="75" t="s">
        <v>6780</v>
      </c>
      <c r="E2794" s="65" t="s">
        <v>2285</v>
      </c>
      <c r="F2794" s="100">
        <v>13.323387183569555</v>
      </c>
      <c r="G2794" s="51">
        <f>F2794*(1-Elteq!$F$9)</f>
        <v>13.323387183569555</v>
      </c>
      <c r="H2794" s="269" t="s">
        <v>22106</v>
      </c>
    </row>
    <row r="2795" spans="1:8" ht="14.25" customHeight="1" x14ac:dyDescent="0.2">
      <c r="A2795" s="261" t="str">
        <f t="shared" ca="1" si="43"/>
        <v>TECHNIK</v>
      </c>
      <c r="B2795" s="26" t="s">
        <v>6781</v>
      </c>
      <c r="C2795" s="118"/>
      <c r="D2795" s="76" t="s">
        <v>6782</v>
      </c>
      <c r="E2795" s="64" t="s">
        <v>2285</v>
      </c>
      <c r="F2795" s="99">
        <v>13.694512174755335</v>
      </c>
      <c r="G2795" s="50">
        <f>F2795*(1-Elteq!$F$9)</f>
        <v>13.694512174755335</v>
      </c>
      <c r="H2795" s="269" t="s">
        <v>22107</v>
      </c>
    </row>
    <row r="2796" spans="1:8" ht="14.25" customHeight="1" x14ac:dyDescent="0.2">
      <c r="A2796" s="261" t="str">
        <f t="shared" ca="1" si="43"/>
        <v>TECHNIK</v>
      </c>
      <c r="B2796" s="24" t="s">
        <v>6783</v>
      </c>
      <c r="C2796" s="117"/>
      <c r="D2796" s="75" t="s">
        <v>6784</v>
      </c>
      <c r="E2796" s="65" t="s">
        <v>2285</v>
      </c>
      <c r="F2796" s="100">
        <v>34.625961677633413</v>
      </c>
      <c r="G2796" s="51">
        <f>F2796*(1-Elteq!$F$9)</f>
        <v>34.625961677633413</v>
      </c>
      <c r="H2796" s="269" t="s">
        <v>22108</v>
      </c>
    </row>
    <row r="2797" spans="1:8" ht="14.25" customHeight="1" x14ac:dyDescent="0.2">
      <c r="A2797" s="261" t="str">
        <f t="shared" ca="1" si="43"/>
        <v>TECHNIK</v>
      </c>
      <c r="B2797" s="26" t="s">
        <v>6785</v>
      </c>
      <c r="C2797" s="118"/>
      <c r="D2797" s="76" t="s">
        <v>6786</v>
      </c>
      <c r="E2797" s="64" t="s">
        <v>2285</v>
      </c>
      <c r="F2797" s="99">
        <v>42.122686499586194</v>
      </c>
      <c r="G2797" s="50">
        <f>F2797*(1-Elteq!$F$9)</f>
        <v>42.122686499586194</v>
      </c>
      <c r="H2797" s="269" t="s">
        <v>22109</v>
      </c>
    </row>
    <row r="2798" spans="1:8" ht="14.25" customHeight="1" x14ac:dyDescent="0.2">
      <c r="A2798" s="261" t="str">
        <f t="shared" ca="1" si="43"/>
        <v>TECHNIK</v>
      </c>
      <c r="B2798" s="24" t="s">
        <v>6787</v>
      </c>
      <c r="C2798" s="117"/>
      <c r="D2798" s="75" t="s">
        <v>6788</v>
      </c>
      <c r="E2798" s="65" t="s">
        <v>2285</v>
      </c>
      <c r="F2798" s="100">
        <v>5.3813123721938307</v>
      </c>
      <c r="G2798" s="51">
        <f>F2798*(1-Elteq!$F$9)</f>
        <v>5.3813123721938307</v>
      </c>
      <c r="H2798" s="269" t="s">
        <v>22110</v>
      </c>
    </row>
    <row r="2799" spans="1:8" ht="14.25" customHeight="1" x14ac:dyDescent="0.2">
      <c r="A2799" s="261" t="str">
        <f t="shared" ca="1" si="43"/>
        <v>TECHNIK</v>
      </c>
      <c r="B2799" s="26" t="s">
        <v>6789</v>
      </c>
      <c r="C2799" s="118"/>
      <c r="D2799" s="76" t="s">
        <v>6790</v>
      </c>
      <c r="E2799" s="64" t="s">
        <v>2285</v>
      </c>
      <c r="F2799" s="99">
        <v>5.7524373633796122</v>
      </c>
      <c r="G2799" s="50">
        <f>F2799*(1-Elteq!$F$9)</f>
        <v>5.7524373633796122</v>
      </c>
      <c r="H2799" s="269" t="s">
        <v>22111</v>
      </c>
    </row>
    <row r="2800" spans="1:8" ht="14.25" customHeight="1" x14ac:dyDescent="0.2">
      <c r="A2800" s="261" t="str">
        <f t="shared" ca="1" si="43"/>
        <v>TECHNIK</v>
      </c>
      <c r="B2800" s="24" t="s">
        <v>6791</v>
      </c>
      <c r="C2800" s="117"/>
      <c r="D2800" s="75" t="s">
        <v>6792</v>
      </c>
      <c r="E2800" s="65" t="s">
        <v>2285</v>
      </c>
      <c r="F2800" s="100">
        <v>6.2720123510397068</v>
      </c>
      <c r="G2800" s="51">
        <f>F2800*(1-Elteq!$F$9)</f>
        <v>6.2720123510397068</v>
      </c>
      <c r="H2800" s="269" t="s">
        <v>22112</v>
      </c>
    </row>
    <row r="2801" spans="1:8" ht="14.25" customHeight="1" x14ac:dyDescent="0.2">
      <c r="A2801" s="261" t="str">
        <f t="shared" ca="1" si="43"/>
        <v>TECHNIK</v>
      </c>
      <c r="B2801" s="26" t="s">
        <v>6793</v>
      </c>
      <c r="C2801" s="118"/>
      <c r="D2801" s="76" t="s">
        <v>6794</v>
      </c>
      <c r="E2801" s="64" t="s">
        <v>2285</v>
      </c>
      <c r="F2801" s="99">
        <v>9.8348122664232083</v>
      </c>
      <c r="G2801" s="50">
        <f>F2801*(1-Elteq!$F$9)</f>
        <v>9.8348122664232083</v>
      </c>
      <c r="H2801" s="269" t="s">
        <v>22113</v>
      </c>
    </row>
    <row r="2802" spans="1:8" ht="14.25" customHeight="1" x14ac:dyDescent="0.2">
      <c r="A2802" s="261" t="str">
        <f t="shared" ca="1" si="43"/>
        <v>TECHNIK</v>
      </c>
      <c r="B2802" s="24" t="s">
        <v>6795</v>
      </c>
      <c r="C2802" s="117"/>
      <c r="D2802" s="75" t="s">
        <v>6796</v>
      </c>
      <c r="E2802" s="65" t="s">
        <v>2285</v>
      </c>
      <c r="F2802" s="100">
        <v>10.131712259371835</v>
      </c>
      <c r="G2802" s="51">
        <f>F2802*(1-Elteq!$F$9)</f>
        <v>10.131712259371835</v>
      </c>
      <c r="H2802" s="269" t="s">
        <v>22114</v>
      </c>
    </row>
    <row r="2803" spans="1:8" ht="14.25" customHeight="1" x14ac:dyDescent="0.2">
      <c r="A2803" s="261" t="str">
        <f t="shared" ca="1" si="43"/>
        <v>TECHNIK</v>
      </c>
      <c r="B2803" s="26" t="s">
        <v>6797</v>
      </c>
      <c r="C2803" s="118"/>
      <c r="D2803" s="76" t="s">
        <v>6798</v>
      </c>
      <c r="E2803" s="64" t="s">
        <v>2285</v>
      </c>
      <c r="F2803" s="99">
        <v>12.135787211775053</v>
      </c>
      <c r="G2803" s="50">
        <f>F2803*(1-Elteq!$F$9)</f>
        <v>12.135787211775053</v>
      </c>
      <c r="H2803" s="269" t="s">
        <v>22115</v>
      </c>
    </row>
    <row r="2804" spans="1:8" ht="14.25" customHeight="1" x14ac:dyDescent="0.2">
      <c r="A2804" s="261" t="str">
        <f t="shared" ca="1" si="43"/>
        <v>TECHNIK</v>
      </c>
      <c r="B2804" s="24" t="s">
        <v>6799</v>
      </c>
      <c r="C2804" s="117"/>
      <c r="D2804" s="75" t="s">
        <v>6800</v>
      </c>
      <c r="E2804" s="65" t="s">
        <v>2285</v>
      </c>
      <c r="F2804" s="100">
        <v>11.504874726759224</v>
      </c>
      <c r="G2804" s="51">
        <f>F2804*(1-Elteq!$F$9)</f>
        <v>11.504874726759224</v>
      </c>
      <c r="H2804" s="269" t="s">
        <v>22116</v>
      </c>
    </row>
    <row r="2805" spans="1:8" ht="14.25" customHeight="1" x14ac:dyDescent="0.2">
      <c r="A2805" s="261" t="str">
        <f t="shared" ca="1" si="43"/>
        <v>TECHNIK</v>
      </c>
      <c r="B2805" s="26" t="s">
        <v>6801</v>
      </c>
      <c r="C2805" s="118"/>
      <c r="D2805" s="76" t="s">
        <v>6802</v>
      </c>
      <c r="E2805" s="104" t="s">
        <v>2285</v>
      </c>
      <c r="F2805" s="97">
        <v>12.469799703842257</v>
      </c>
      <c r="G2805" s="47">
        <f>F2805*(1-Elteq!$F$9)</f>
        <v>12.469799703842257</v>
      </c>
      <c r="H2805" s="269" t="s">
        <v>22117</v>
      </c>
    </row>
    <row r="2806" spans="1:8" ht="14.25" customHeight="1" x14ac:dyDescent="0.2">
      <c r="A2806" s="261" t="str">
        <f t="shared" ca="1" si="43"/>
        <v>TECHNIK</v>
      </c>
      <c r="B2806" s="24" t="s">
        <v>6803</v>
      </c>
      <c r="C2806" s="117"/>
      <c r="D2806" s="75" t="s">
        <v>6804</v>
      </c>
      <c r="E2806" s="105" t="s">
        <v>2285</v>
      </c>
      <c r="F2806" s="98">
        <v>12.952262192383772</v>
      </c>
      <c r="G2806" s="46">
        <f>F2806*(1-Elteq!$F$9)</f>
        <v>12.952262192383772</v>
      </c>
      <c r="H2806" s="269" t="s">
        <v>22118</v>
      </c>
    </row>
    <row r="2807" spans="1:8" ht="14.25" customHeight="1" x14ac:dyDescent="0.2">
      <c r="A2807" s="261" t="str">
        <f t="shared" ca="1" si="43"/>
        <v>TECHNIK</v>
      </c>
      <c r="B2807" s="26" t="s">
        <v>6805</v>
      </c>
      <c r="C2807" s="118"/>
      <c r="D2807" s="76" t="s">
        <v>6806</v>
      </c>
      <c r="E2807" s="104" t="s">
        <v>2285</v>
      </c>
      <c r="F2807" s="97">
        <v>13.694512174755335</v>
      </c>
      <c r="G2807" s="47">
        <f>F2807*(1-Elteq!$F$9)</f>
        <v>13.694512174755335</v>
      </c>
      <c r="H2807" s="269" t="s">
        <v>22119</v>
      </c>
    </row>
    <row r="2808" spans="1:8" ht="14.25" customHeight="1" x14ac:dyDescent="0.2">
      <c r="A2808" s="261" t="str">
        <f t="shared" ca="1" si="43"/>
        <v>TECHNIK</v>
      </c>
      <c r="B2808" s="24" t="s">
        <v>6807</v>
      </c>
      <c r="C2808" s="117"/>
      <c r="D2808" s="75" t="s">
        <v>6808</v>
      </c>
      <c r="E2808" s="105" t="s">
        <v>2285</v>
      </c>
      <c r="F2808" s="98">
        <v>34.625961677633413</v>
      </c>
      <c r="G2808" s="46">
        <f>F2808*(1-Elteq!$F$9)</f>
        <v>34.625961677633413</v>
      </c>
      <c r="H2808" s="269" t="s">
        <v>19438</v>
      </c>
    </row>
    <row r="2809" spans="1:8" ht="14.25" customHeight="1" x14ac:dyDescent="0.2">
      <c r="A2809" s="261" t="str">
        <f t="shared" ca="1" si="43"/>
        <v>TECHNIK</v>
      </c>
      <c r="B2809" s="26" t="s">
        <v>6809</v>
      </c>
      <c r="C2809" s="118"/>
      <c r="D2809" s="76" t="s">
        <v>6810</v>
      </c>
      <c r="E2809" s="104" t="s">
        <v>2285</v>
      </c>
      <c r="F2809" s="97">
        <v>42.122686499586194</v>
      </c>
      <c r="G2809" s="47">
        <f>F2809*(1-Elteq!$F$9)</f>
        <v>42.122686499586194</v>
      </c>
      <c r="H2809" s="269" t="s">
        <v>19438</v>
      </c>
    </row>
    <row r="2810" spans="1:8" ht="14.25" customHeight="1" x14ac:dyDescent="0.2">
      <c r="A2810" s="261" t="str">
        <f t="shared" ca="1" si="43"/>
        <v>TECHNIK</v>
      </c>
      <c r="B2810" s="24" t="s">
        <v>6831</v>
      </c>
      <c r="C2810" s="117"/>
      <c r="D2810" s="75" t="s">
        <v>6832</v>
      </c>
      <c r="E2810" s="105" t="s">
        <v>2845</v>
      </c>
      <c r="F2810" s="98">
        <v>40.452624039250182</v>
      </c>
      <c r="G2810" s="46">
        <f>F2810*(1-Elteq!$F$9)</f>
        <v>40.452624039250182</v>
      </c>
      <c r="H2810" s="269" t="s">
        <v>22120</v>
      </c>
    </row>
    <row r="2811" spans="1:8" ht="14.25" customHeight="1" x14ac:dyDescent="0.2">
      <c r="A2811" s="261" t="str">
        <f t="shared" ca="1" si="43"/>
        <v>TECHNIK</v>
      </c>
      <c r="B2811" s="26" t="s">
        <v>6833</v>
      </c>
      <c r="C2811" s="118"/>
      <c r="D2811" s="76" t="s">
        <v>6834</v>
      </c>
      <c r="E2811" s="104" t="s">
        <v>2845</v>
      </c>
      <c r="F2811" s="97">
        <v>65.132435953104647</v>
      </c>
      <c r="G2811" s="47">
        <f>F2811*(1-Elteq!$F$9)</f>
        <v>65.132435953104647</v>
      </c>
      <c r="H2811" s="269" t="s">
        <v>22121</v>
      </c>
    </row>
    <row r="2812" spans="1:8" ht="14.25" customHeight="1" x14ac:dyDescent="0.2">
      <c r="A2812" s="261" t="str">
        <f t="shared" ca="1" si="43"/>
        <v>TECHNIK</v>
      </c>
      <c r="B2812" s="24" t="s">
        <v>6835</v>
      </c>
      <c r="C2812" s="117"/>
      <c r="D2812" s="75" t="s">
        <v>6836</v>
      </c>
      <c r="E2812" s="105" t="s">
        <v>2845</v>
      </c>
      <c r="F2812" s="98">
        <v>54.555373704309872</v>
      </c>
      <c r="G2812" s="46">
        <f>F2812*(1-Elteq!$F$9)</f>
        <v>54.555373704309872</v>
      </c>
      <c r="H2812" s="269" t="s">
        <v>22122</v>
      </c>
    </row>
    <row r="2813" spans="1:8" ht="14.25" customHeight="1" x14ac:dyDescent="0.2">
      <c r="A2813" s="261" t="str">
        <f t="shared" ca="1" si="43"/>
        <v>TECHNIK</v>
      </c>
      <c r="B2813" s="26" t="s">
        <v>6837</v>
      </c>
      <c r="C2813" s="118"/>
      <c r="D2813" s="76" t="s">
        <v>6838</v>
      </c>
      <c r="E2813" s="104" t="s">
        <v>2845</v>
      </c>
      <c r="F2813" s="97">
        <v>91.111185336109344</v>
      </c>
      <c r="G2813" s="47">
        <f>F2813*(1-Elteq!$F$9)</f>
        <v>91.111185336109344</v>
      </c>
      <c r="H2813" s="269" t="s">
        <v>22123</v>
      </c>
    </row>
    <row r="2814" spans="1:8" ht="14.25" customHeight="1" x14ac:dyDescent="0.2">
      <c r="A2814" s="261" t="str">
        <f t="shared" ca="1" si="43"/>
        <v>TECHNIK</v>
      </c>
      <c r="B2814" s="24" t="s">
        <v>6839</v>
      </c>
      <c r="C2814" s="117"/>
      <c r="D2814" s="75" t="s">
        <v>6840</v>
      </c>
      <c r="E2814" s="105" t="s">
        <v>2845</v>
      </c>
      <c r="F2814" s="98">
        <v>147.70774649194101</v>
      </c>
      <c r="G2814" s="46">
        <f>F2814*(1-Elteq!$F$9)</f>
        <v>147.70774649194101</v>
      </c>
      <c r="H2814" s="269" t="s">
        <v>22124</v>
      </c>
    </row>
    <row r="2815" spans="1:8" ht="14.25" customHeight="1" x14ac:dyDescent="0.2">
      <c r="A2815" s="261" t="str">
        <f t="shared" ca="1" si="43"/>
        <v>TECHNIK</v>
      </c>
      <c r="B2815" s="26" t="s">
        <v>6841</v>
      </c>
      <c r="C2815" s="118"/>
      <c r="D2815" s="76" t="s">
        <v>6842</v>
      </c>
      <c r="E2815" s="104" t="s">
        <v>2845</v>
      </c>
      <c r="F2815" s="97">
        <v>275.56030595544274</v>
      </c>
      <c r="G2815" s="47">
        <f>F2815*(1-Elteq!$F$9)</f>
        <v>275.56030595544274</v>
      </c>
      <c r="H2815" s="269" t="s">
        <v>22125</v>
      </c>
    </row>
    <row r="2816" spans="1:8" ht="14.25" customHeight="1" x14ac:dyDescent="0.2">
      <c r="A2816" s="261" t="str">
        <f t="shared" ca="1" si="43"/>
        <v>TECHNIK</v>
      </c>
      <c r="B2816" s="24" t="s">
        <v>6843</v>
      </c>
      <c r="C2816" s="117"/>
      <c r="D2816" s="75" t="s">
        <v>6844</v>
      </c>
      <c r="E2816" s="105" t="s">
        <v>2845</v>
      </c>
      <c r="F2816" s="98">
        <v>79.235185618164337</v>
      </c>
      <c r="G2816" s="46">
        <f>F2816*(1-Elteq!$F$9)</f>
        <v>79.235185618164337</v>
      </c>
      <c r="H2816" s="269" t="s">
        <v>22126</v>
      </c>
    </row>
    <row r="2817" spans="1:8" ht="14.25" customHeight="1" x14ac:dyDescent="0.2">
      <c r="A2817" s="261" t="str">
        <f t="shared" ca="1" si="43"/>
        <v>TECHNIK</v>
      </c>
      <c r="B2817" s="26" t="s">
        <v>6845</v>
      </c>
      <c r="C2817" s="118"/>
      <c r="D2817" s="76" t="s">
        <v>6846</v>
      </c>
      <c r="E2817" s="104" t="s">
        <v>2845</v>
      </c>
      <c r="F2817" s="97">
        <v>210.24230750674519</v>
      </c>
      <c r="G2817" s="47">
        <f>F2817*(1-Elteq!$F$9)</f>
        <v>210.24230750674519</v>
      </c>
      <c r="H2817" s="269" t="s">
        <v>22127</v>
      </c>
    </row>
    <row r="2818" spans="1:8" ht="14.25" customHeight="1" x14ac:dyDescent="0.2">
      <c r="A2818" s="261" t="str">
        <f t="shared" ca="1" si="43"/>
        <v>TECHNIK</v>
      </c>
      <c r="B2818" s="24" t="s">
        <v>6847</v>
      </c>
      <c r="C2818" s="117"/>
      <c r="D2818" s="75" t="s">
        <v>6848</v>
      </c>
      <c r="E2818" s="105" t="s">
        <v>2845</v>
      </c>
      <c r="F2818" s="98">
        <v>179.62449573391822</v>
      </c>
      <c r="G2818" s="46">
        <f>F2818*(1-Elteq!$F$9)</f>
        <v>179.62449573391822</v>
      </c>
      <c r="H2818" s="269" t="s">
        <v>22128</v>
      </c>
    </row>
    <row r="2819" spans="1:8" ht="14.25" customHeight="1" x14ac:dyDescent="0.2">
      <c r="A2819" s="261" t="str">
        <f t="shared" ca="1" si="43"/>
        <v>TECHNIK</v>
      </c>
      <c r="B2819" s="26" t="s">
        <v>6849</v>
      </c>
      <c r="C2819" s="118"/>
      <c r="D2819" s="76" t="s">
        <v>6850</v>
      </c>
      <c r="E2819" s="104" t="s">
        <v>2314</v>
      </c>
      <c r="F2819" s="97">
        <v>229.16968205722006</v>
      </c>
      <c r="G2819" s="47">
        <f>F2819*(1-Elteq!$F$9)</f>
        <v>229.16968205722006</v>
      </c>
      <c r="H2819" s="269" t="s">
        <v>22129</v>
      </c>
    </row>
    <row r="2820" spans="1:8" ht="14.25" customHeight="1" x14ac:dyDescent="0.2">
      <c r="A2820" s="261" t="str">
        <f t="shared" ca="1" si="43"/>
        <v>TECHNIK</v>
      </c>
      <c r="B2820" s="54" t="s">
        <v>6851</v>
      </c>
      <c r="C2820" s="119"/>
      <c r="D2820" s="77" t="s">
        <v>6852</v>
      </c>
      <c r="E2820" s="106" t="s">
        <v>2314</v>
      </c>
      <c r="F2820" s="98">
        <v>153.27462135972775</v>
      </c>
      <c r="G2820" s="46">
        <f>F2820*(1-Elteq!$F$9)</f>
        <v>153.27462135972775</v>
      </c>
      <c r="H2820" s="269" t="s">
        <v>22130</v>
      </c>
    </row>
    <row r="2821" spans="1:8" ht="14.25" customHeight="1" x14ac:dyDescent="0.2">
      <c r="A2821" s="261" t="str">
        <f t="shared" ca="1" si="43"/>
        <v>TECHNIK</v>
      </c>
      <c r="B2821" s="22" t="s">
        <v>6853</v>
      </c>
      <c r="C2821" s="116"/>
      <c r="D2821" s="74" t="s">
        <v>6854</v>
      </c>
      <c r="E2821" s="107" t="s">
        <v>2314</v>
      </c>
      <c r="F2821" s="97">
        <v>409.72199026910272</v>
      </c>
      <c r="G2821" s="47">
        <f>F2821*(1-Elteq!$F$9)</f>
        <v>409.72199026910272</v>
      </c>
      <c r="H2821" s="269" t="s">
        <v>22131</v>
      </c>
    </row>
    <row r="2822" spans="1:8" ht="14.25" customHeight="1" x14ac:dyDescent="0.2">
      <c r="A2822" s="261" t="str">
        <f t="shared" ref="A2822:A2885" ca="1" si="44">REPLACE(CELL("Filename",$A$1),1,FIND("]",CELL("filename",$A$1)),"")</f>
        <v>TECHNIK</v>
      </c>
      <c r="B2822" s="24" t="s">
        <v>6855</v>
      </c>
      <c r="C2822" s="117"/>
      <c r="D2822" s="75" t="s">
        <v>6856</v>
      </c>
      <c r="E2822" s="105" t="s">
        <v>2845</v>
      </c>
      <c r="F2822" s="98">
        <v>34.514624180277679</v>
      </c>
      <c r="G2822" s="46">
        <f>F2822*(1-Elteq!$F$9)</f>
        <v>34.514624180277679</v>
      </c>
      <c r="H2822" s="269" t="s">
        <v>22132</v>
      </c>
    </row>
    <row r="2823" spans="1:8" ht="14.25" customHeight="1" x14ac:dyDescent="0.2">
      <c r="A2823" s="261" t="str">
        <f t="shared" ca="1" si="44"/>
        <v>TECHNIK</v>
      </c>
      <c r="B2823" s="26" t="s">
        <v>6857</v>
      </c>
      <c r="C2823" s="118"/>
      <c r="D2823" s="76" t="s">
        <v>6858</v>
      </c>
      <c r="E2823" s="104" t="s">
        <v>2845</v>
      </c>
      <c r="F2823" s="97">
        <v>68.101435882590891</v>
      </c>
      <c r="G2823" s="47">
        <f>F2823*(1-Elteq!$F$9)</f>
        <v>68.101435882590891</v>
      </c>
      <c r="H2823" s="269" t="s">
        <v>22133</v>
      </c>
    </row>
    <row r="2824" spans="1:8" ht="14.25" customHeight="1" x14ac:dyDescent="0.2">
      <c r="A2824" s="261" t="str">
        <f t="shared" ca="1" si="44"/>
        <v>TECHNIK</v>
      </c>
      <c r="B2824" s="24" t="s">
        <v>17551</v>
      </c>
      <c r="C2824" s="117"/>
      <c r="D2824" s="75" t="s">
        <v>17552</v>
      </c>
      <c r="E2824" s="105" t="s">
        <v>2845</v>
      </c>
      <c r="F2824" s="98">
        <v>171.08862093664524</v>
      </c>
      <c r="G2824" s="46">
        <f>F2824*(1-Elteq!$F$9)</f>
        <v>171.08862093664524</v>
      </c>
      <c r="H2824" s="269" t="s">
        <v>22134</v>
      </c>
    </row>
    <row r="2825" spans="1:8" ht="14.25" customHeight="1" x14ac:dyDescent="0.2">
      <c r="A2825" s="261" t="str">
        <f t="shared" ca="1" si="44"/>
        <v>TECHNIK</v>
      </c>
      <c r="B2825" s="26" t="s">
        <v>6859</v>
      </c>
      <c r="C2825" s="118"/>
      <c r="D2825" s="76" t="s">
        <v>6860</v>
      </c>
      <c r="E2825" s="104" t="s">
        <v>2845</v>
      </c>
      <c r="F2825" s="97">
        <v>50.101873810080498</v>
      </c>
      <c r="G2825" s="47">
        <f>F2825*(1-Elteq!$F$9)</f>
        <v>50.101873810080498</v>
      </c>
      <c r="H2825" s="269" t="s">
        <v>22135</v>
      </c>
    </row>
    <row r="2826" spans="1:8" ht="14.25" customHeight="1" x14ac:dyDescent="0.2">
      <c r="A2826" s="261" t="str">
        <f t="shared" ca="1" si="44"/>
        <v>TECHNIK</v>
      </c>
      <c r="B2826" s="24" t="s">
        <v>6861</v>
      </c>
      <c r="C2826" s="117"/>
      <c r="D2826" s="75" t="s">
        <v>6862</v>
      </c>
      <c r="E2826" s="105" t="s">
        <v>2845</v>
      </c>
      <c r="F2826" s="98">
        <v>71.627123298855821</v>
      </c>
      <c r="G2826" s="46">
        <f>F2826*(1-Elteq!$F$9)</f>
        <v>71.627123298855821</v>
      </c>
      <c r="H2826" s="269" t="s">
        <v>22136</v>
      </c>
    </row>
    <row r="2827" spans="1:8" ht="14.25" customHeight="1" x14ac:dyDescent="0.2">
      <c r="A2827" s="261" t="str">
        <f t="shared" ca="1" si="44"/>
        <v>TECHNIK</v>
      </c>
      <c r="B2827" s="26" t="s">
        <v>6863</v>
      </c>
      <c r="C2827" s="118"/>
      <c r="D2827" s="76" t="s">
        <v>6864</v>
      </c>
      <c r="E2827" s="104" t="s">
        <v>2845</v>
      </c>
      <c r="F2827" s="97">
        <v>86.100997955101292</v>
      </c>
      <c r="G2827" s="47">
        <f>F2827*(1-Elteq!$F$9)</f>
        <v>86.100997955101292</v>
      </c>
      <c r="H2827" s="269" t="s">
        <v>22137</v>
      </c>
    </row>
    <row r="2828" spans="1:8" ht="14.25" customHeight="1" x14ac:dyDescent="0.2">
      <c r="A2828" s="261" t="str">
        <f t="shared" ca="1" si="44"/>
        <v>TECHNIK</v>
      </c>
      <c r="B2828" s="24" t="s">
        <v>6865</v>
      </c>
      <c r="C2828" s="117"/>
      <c r="D2828" s="75" t="s">
        <v>6866</v>
      </c>
      <c r="E2828" s="105" t="s">
        <v>2845</v>
      </c>
      <c r="F2828" s="98">
        <v>233.62318195144942</v>
      </c>
      <c r="G2828" s="46">
        <f>F2828*(1-Elteq!$F$9)</f>
        <v>233.62318195144942</v>
      </c>
      <c r="H2828" s="269" t="s">
        <v>22138</v>
      </c>
    </row>
    <row r="2829" spans="1:8" ht="14.25" customHeight="1" x14ac:dyDescent="0.2">
      <c r="A2829" s="261" t="str">
        <f t="shared" ca="1" si="44"/>
        <v>TECHNIK</v>
      </c>
      <c r="B2829" s="26" t="s">
        <v>6867</v>
      </c>
      <c r="C2829" s="118"/>
      <c r="D2829" s="76" t="s">
        <v>6868</v>
      </c>
      <c r="E2829" s="104" t="s">
        <v>2845</v>
      </c>
      <c r="F2829" s="97">
        <v>69.029248360555357</v>
      </c>
      <c r="G2829" s="47">
        <f>F2829*(1-Elteq!$F$9)</f>
        <v>69.029248360555357</v>
      </c>
      <c r="H2829" s="269" t="s">
        <v>22139</v>
      </c>
    </row>
    <row r="2830" spans="1:8" ht="14.25" customHeight="1" x14ac:dyDescent="0.2">
      <c r="A2830" s="261" t="str">
        <f t="shared" ca="1" si="44"/>
        <v>TECHNIK</v>
      </c>
      <c r="B2830" s="24" t="s">
        <v>6869</v>
      </c>
      <c r="C2830" s="117"/>
      <c r="D2830" s="75" t="s">
        <v>6870</v>
      </c>
      <c r="E2830" s="105" t="s">
        <v>2845</v>
      </c>
      <c r="F2830" s="98">
        <v>229.35524455281293</v>
      </c>
      <c r="G2830" s="46">
        <f>F2830*(1-Elteq!$F$9)</f>
        <v>229.35524455281293</v>
      </c>
      <c r="H2830" s="269" t="s">
        <v>22140</v>
      </c>
    </row>
    <row r="2831" spans="1:8" ht="14.25" customHeight="1" x14ac:dyDescent="0.2">
      <c r="A2831" s="261" t="str">
        <f t="shared" ca="1" si="44"/>
        <v>TECHNIK</v>
      </c>
      <c r="B2831" s="26" t="s">
        <v>6871</v>
      </c>
      <c r="C2831" s="118"/>
      <c r="D2831" s="76" t="s">
        <v>6872</v>
      </c>
      <c r="E2831" s="104" t="s">
        <v>2845</v>
      </c>
      <c r="F2831" s="97">
        <v>150.3056214302415</v>
      </c>
      <c r="G2831" s="47">
        <f>F2831*(1-Elteq!$F$9)</f>
        <v>150.3056214302415</v>
      </c>
      <c r="H2831" s="269" t="s">
        <v>22141</v>
      </c>
    </row>
    <row r="2832" spans="1:8" ht="14.25" customHeight="1" x14ac:dyDescent="0.2">
      <c r="A2832" s="261" t="str">
        <f t="shared" ca="1" si="44"/>
        <v>TECHNIK</v>
      </c>
      <c r="B2832" s="24" t="s">
        <v>6873</v>
      </c>
      <c r="C2832" s="117"/>
      <c r="D2832" s="75" t="s">
        <v>6874</v>
      </c>
      <c r="E2832" s="105" t="s">
        <v>2314</v>
      </c>
      <c r="F2832" s="98">
        <v>87.956622911030209</v>
      </c>
      <c r="G2832" s="46">
        <f>F2832*(1-Elteq!$F$9)</f>
        <v>87.956622911030209</v>
      </c>
      <c r="H2832" s="269" t="s">
        <v>22142</v>
      </c>
    </row>
    <row r="2833" spans="1:8" ht="14.25" customHeight="1" x14ac:dyDescent="0.2">
      <c r="A2833" s="261" t="str">
        <f t="shared" ca="1" si="44"/>
        <v>TECHNIK</v>
      </c>
      <c r="B2833" s="26" t="s">
        <v>6875</v>
      </c>
      <c r="C2833" s="118"/>
      <c r="D2833" s="76" t="s">
        <v>6876</v>
      </c>
      <c r="E2833" s="104" t="s">
        <v>2314</v>
      </c>
      <c r="F2833" s="97">
        <v>407.86636531317384</v>
      </c>
      <c r="G2833" s="47">
        <f>F2833*(1-Elteq!$F$9)</f>
        <v>407.86636531317384</v>
      </c>
      <c r="H2833" s="269" t="s">
        <v>22143</v>
      </c>
    </row>
    <row r="2834" spans="1:8" ht="14.25" customHeight="1" x14ac:dyDescent="0.2">
      <c r="A2834" s="261" t="str">
        <f t="shared" ca="1" si="44"/>
        <v>TECHNIK</v>
      </c>
      <c r="B2834" s="24" t="s">
        <v>6877</v>
      </c>
      <c r="C2834" s="117"/>
      <c r="D2834" s="75" t="s">
        <v>6878</v>
      </c>
      <c r="E2834" s="105" t="s">
        <v>2285</v>
      </c>
      <c r="F2834" s="98">
        <v>2.3751999435890014</v>
      </c>
      <c r="G2834" s="46">
        <f>F2834*(1-Elteq!$F$9)</f>
        <v>2.3751999435890014</v>
      </c>
      <c r="H2834" s="269" t="s">
        <v>22144</v>
      </c>
    </row>
    <row r="2835" spans="1:8" ht="14.25" customHeight="1" x14ac:dyDescent="0.2">
      <c r="A2835" s="261" t="str">
        <f t="shared" ca="1" si="44"/>
        <v>TECHNIK</v>
      </c>
      <c r="B2835" s="26" t="s">
        <v>6879</v>
      </c>
      <c r="C2835" s="118"/>
      <c r="D2835" s="76" t="s">
        <v>6880</v>
      </c>
      <c r="E2835" s="104" t="s">
        <v>2285</v>
      </c>
      <c r="F2835" s="97">
        <v>2.4494249418261576</v>
      </c>
      <c r="G2835" s="47">
        <f>F2835*(1-Elteq!$F$9)</f>
        <v>2.4494249418261576</v>
      </c>
      <c r="H2835" s="269" t="s">
        <v>22145</v>
      </c>
    </row>
    <row r="2836" spans="1:8" ht="14.25" customHeight="1" x14ac:dyDescent="0.2">
      <c r="A2836" s="261" t="str">
        <f t="shared" ca="1" si="44"/>
        <v>TECHNIK</v>
      </c>
      <c r="B2836" s="24" t="s">
        <v>6881</v>
      </c>
      <c r="C2836" s="117"/>
      <c r="D2836" s="75" t="s">
        <v>6882</v>
      </c>
      <c r="E2836" s="105" t="s">
        <v>2285</v>
      </c>
      <c r="F2836" s="98">
        <v>6.6431373422254882</v>
      </c>
      <c r="G2836" s="46">
        <f>F2836*(1-Elteq!$F$9)</f>
        <v>6.6431373422254882</v>
      </c>
      <c r="H2836" s="269" t="s">
        <v>22146</v>
      </c>
    </row>
    <row r="2837" spans="1:8" ht="14.25" customHeight="1" x14ac:dyDescent="0.2">
      <c r="A2837" s="261" t="str">
        <f t="shared" ca="1" si="44"/>
        <v>TECHNIK</v>
      </c>
      <c r="B2837" s="26" t="s">
        <v>6883</v>
      </c>
      <c r="C2837" s="118"/>
      <c r="D2837" s="76" t="s">
        <v>6884</v>
      </c>
      <c r="E2837" s="104" t="s">
        <v>2285</v>
      </c>
      <c r="F2837" s="97">
        <v>6.5689123439883321</v>
      </c>
      <c r="G2837" s="47">
        <f>F2837*(1-Elteq!$F$9)</f>
        <v>6.5689123439883321</v>
      </c>
      <c r="H2837" s="269" t="s">
        <v>22147</v>
      </c>
    </row>
    <row r="2838" spans="1:8" ht="14.25" customHeight="1" x14ac:dyDescent="0.2">
      <c r="A2838" s="261" t="str">
        <f t="shared" ca="1" si="44"/>
        <v>TECHNIK</v>
      </c>
      <c r="B2838" s="24" t="s">
        <v>6885</v>
      </c>
      <c r="C2838" s="117"/>
      <c r="D2838" s="75" t="s">
        <v>6886</v>
      </c>
      <c r="E2838" s="105" t="s">
        <v>2285</v>
      </c>
      <c r="F2838" s="98">
        <v>6.9029248360555355</v>
      </c>
      <c r="G2838" s="46">
        <f>F2838*(1-Elteq!$F$9)</f>
        <v>6.9029248360555355</v>
      </c>
      <c r="H2838" s="269" t="s">
        <v>22148</v>
      </c>
    </row>
    <row r="2839" spans="1:8" ht="14.25" customHeight="1" x14ac:dyDescent="0.2">
      <c r="A2839" s="261" t="str">
        <f t="shared" ca="1" si="44"/>
        <v>TECHNIK</v>
      </c>
      <c r="B2839" s="26" t="s">
        <v>6887</v>
      </c>
      <c r="C2839" s="118"/>
      <c r="D2839" s="76" t="s">
        <v>6888</v>
      </c>
      <c r="E2839" s="104" t="s">
        <v>2285</v>
      </c>
      <c r="F2839" s="97">
        <v>7.1255998307670039</v>
      </c>
      <c r="G2839" s="47">
        <f>F2839*(1-Elteq!$F$9)</f>
        <v>7.1255998307670039</v>
      </c>
      <c r="H2839" s="269" t="s">
        <v>22149</v>
      </c>
    </row>
    <row r="2840" spans="1:8" ht="14.25" customHeight="1" x14ac:dyDescent="0.2">
      <c r="A2840" s="261" t="str">
        <f t="shared" ca="1" si="44"/>
        <v>TECHNIK</v>
      </c>
      <c r="B2840" s="24" t="s">
        <v>6889</v>
      </c>
      <c r="C2840" s="117"/>
      <c r="D2840" s="75" t="s">
        <v>6890</v>
      </c>
      <c r="E2840" s="105" t="s">
        <v>2285</v>
      </c>
      <c r="F2840" s="98">
        <v>10.948187239980554</v>
      </c>
      <c r="G2840" s="46">
        <f>F2840*(1-Elteq!$F$9)</f>
        <v>10.948187239980554</v>
      </c>
      <c r="H2840" s="269" t="s">
        <v>22150</v>
      </c>
    </row>
    <row r="2841" spans="1:8" ht="14.25" customHeight="1" x14ac:dyDescent="0.2">
      <c r="A2841" s="261" t="str">
        <f t="shared" ca="1" si="44"/>
        <v>TECHNIK</v>
      </c>
      <c r="B2841" s="26" t="s">
        <v>6891</v>
      </c>
      <c r="C2841" s="118"/>
      <c r="D2841" s="76" t="s">
        <v>17553</v>
      </c>
      <c r="E2841" s="104" t="s">
        <v>2285</v>
      </c>
      <c r="F2841" s="97">
        <v>12.284237208249367</v>
      </c>
      <c r="G2841" s="47">
        <f>F2841*(1-Elteq!$F$9)</f>
        <v>12.284237208249367</v>
      </c>
      <c r="H2841" s="269" t="s">
        <v>22151</v>
      </c>
    </row>
    <row r="2842" spans="1:8" ht="14.25" customHeight="1" x14ac:dyDescent="0.2">
      <c r="A2842" s="261" t="str">
        <f t="shared" ca="1" si="44"/>
        <v>TECHNIK</v>
      </c>
      <c r="B2842" s="24" t="s">
        <v>6892</v>
      </c>
      <c r="C2842" s="117"/>
      <c r="D2842" s="75" t="s">
        <v>17554</v>
      </c>
      <c r="E2842" s="105" t="s">
        <v>2285</v>
      </c>
      <c r="F2842" s="98">
        <v>13.583174677399601</v>
      </c>
      <c r="G2842" s="46">
        <f>F2842*(1-Elteq!$F$9)</f>
        <v>13.583174677399601</v>
      </c>
      <c r="H2842" s="269" t="s">
        <v>22152</v>
      </c>
    </row>
    <row r="2843" spans="1:8" ht="14.25" customHeight="1" x14ac:dyDescent="0.2">
      <c r="A2843" s="261" t="str">
        <f t="shared" ca="1" si="44"/>
        <v>TECHNIK</v>
      </c>
      <c r="B2843" s="26" t="s">
        <v>17555</v>
      </c>
      <c r="C2843" s="118"/>
      <c r="D2843" s="76" t="s">
        <v>17556</v>
      </c>
      <c r="E2843" s="104" t="s">
        <v>2285</v>
      </c>
      <c r="F2843" s="97">
        <v>16.626399605123009</v>
      </c>
      <c r="G2843" s="47">
        <f>F2843*(1-Elteq!$F$9)</f>
        <v>16.626399605123009</v>
      </c>
      <c r="H2843" s="269" t="s">
        <v>22153</v>
      </c>
    </row>
    <row r="2844" spans="1:8" ht="14.25" customHeight="1" x14ac:dyDescent="0.2">
      <c r="A2844" s="261" t="str">
        <f t="shared" ca="1" si="44"/>
        <v>TECHNIK</v>
      </c>
      <c r="B2844" s="24" t="s">
        <v>6893</v>
      </c>
      <c r="C2844" s="117"/>
      <c r="D2844" s="75" t="s">
        <v>6894</v>
      </c>
      <c r="E2844" s="105" t="s">
        <v>2845</v>
      </c>
      <c r="F2844" s="98">
        <v>5.3813123721938307</v>
      </c>
      <c r="G2844" s="46">
        <f>F2844*(1-Elteq!$F$9)</f>
        <v>5.3813123721938307</v>
      </c>
      <c r="H2844" s="269" t="s">
        <v>22154</v>
      </c>
    </row>
    <row r="2845" spans="1:8" ht="14.25" customHeight="1" x14ac:dyDescent="0.2">
      <c r="A2845" s="261" t="str">
        <f t="shared" ca="1" si="44"/>
        <v>TECHNIK</v>
      </c>
      <c r="B2845" s="26" t="s">
        <v>6895</v>
      </c>
      <c r="C2845" s="118"/>
      <c r="D2845" s="76" t="s">
        <v>6894</v>
      </c>
      <c r="E2845" s="104" t="s">
        <v>2845</v>
      </c>
      <c r="F2845" s="97">
        <v>12.061562213537897</v>
      </c>
      <c r="G2845" s="47">
        <f>F2845*(1-Elteq!$F$9)</f>
        <v>12.061562213537897</v>
      </c>
      <c r="H2845" s="269" t="s">
        <v>22155</v>
      </c>
    </row>
    <row r="2846" spans="1:8" ht="14.25" customHeight="1" x14ac:dyDescent="0.2">
      <c r="A2846" s="261" t="str">
        <f t="shared" ca="1" si="44"/>
        <v>TECHNIK</v>
      </c>
      <c r="B2846" s="24" t="s">
        <v>6896</v>
      </c>
      <c r="C2846" s="117"/>
      <c r="D2846" s="75" t="s">
        <v>6894</v>
      </c>
      <c r="E2846" s="105" t="s">
        <v>2845</v>
      </c>
      <c r="F2846" s="98">
        <v>12.469799703842257</v>
      </c>
      <c r="G2846" s="46">
        <f>F2846*(1-Elteq!$F$9)</f>
        <v>12.469799703842257</v>
      </c>
      <c r="H2846" s="269" t="s">
        <v>22156</v>
      </c>
    </row>
    <row r="2847" spans="1:8" ht="14.25" customHeight="1" x14ac:dyDescent="0.2">
      <c r="A2847" s="261" t="str">
        <f t="shared" ca="1" si="44"/>
        <v>TECHNIK</v>
      </c>
      <c r="B2847" s="26" t="s">
        <v>6897</v>
      </c>
      <c r="C2847" s="118"/>
      <c r="D2847" s="76" t="s">
        <v>6894</v>
      </c>
      <c r="E2847" s="104" t="s">
        <v>2845</v>
      </c>
      <c r="F2847" s="97">
        <v>11.133749735573444</v>
      </c>
      <c r="G2847" s="47">
        <f>F2847*(1-Elteq!$F$9)</f>
        <v>11.133749735573444</v>
      </c>
      <c r="H2847" s="269" t="s">
        <v>22157</v>
      </c>
    </row>
    <row r="2848" spans="1:8" ht="14.25" customHeight="1" x14ac:dyDescent="0.2">
      <c r="A2848" s="261" t="str">
        <f t="shared" ca="1" si="44"/>
        <v>TECHNIK</v>
      </c>
      <c r="B2848" s="24" t="s">
        <v>6898</v>
      </c>
      <c r="C2848" s="117"/>
      <c r="D2848" s="75" t="s">
        <v>6894</v>
      </c>
      <c r="E2848" s="105" t="s">
        <v>2845</v>
      </c>
      <c r="F2848" s="98">
        <v>20.782999506403762</v>
      </c>
      <c r="G2848" s="46">
        <f>F2848*(1-Elteq!$F$9)</f>
        <v>20.782999506403762</v>
      </c>
      <c r="H2848" s="269" t="s">
        <v>22158</v>
      </c>
    </row>
    <row r="2849" spans="1:8" ht="14.25" customHeight="1" x14ac:dyDescent="0.2">
      <c r="A2849" s="261" t="str">
        <f t="shared" ca="1" si="44"/>
        <v>TECHNIK</v>
      </c>
      <c r="B2849" s="26" t="s">
        <v>6899</v>
      </c>
      <c r="C2849" s="118"/>
      <c r="D2849" s="76" t="s">
        <v>6894</v>
      </c>
      <c r="E2849" s="104" t="s">
        <v>2845</v>
      </c>
      <c r="F2849" s="97">
        <v>35.25687416264924</v>
      </c>
      <c r="G2849" s="47">
        <f>F2849*(1-Elteq!$F$9)</f>
        <v>35.25687416264924</v>
      </c>
      <c r="H2849" s="269" t="s">
        <v>22159</v>
      </c>
    </row>
    <row r="2850" spans="1:8" ht="14.25" customHeight="1" x14ac:dyDescent="0.2">
      <c r="A2850" s="261" t="str">
        <f t="shared" ca="1" si="44"/>
        <v>TECHNIK</v>
      </c>
      <c r="B2850" s="24" t="s">
        <v>6900</v>
      </c>
      <c r="C2850" s="117"/>
      <c r="D2850" s="75" t="s">
        <v>6894</v>
      </c>
      <c r="E2850" s="105" t="s">
        <v>2845</v>
      </c>
      <c r="F2850" s="98">
        <v>36.741374127392362</v>
      </c>
      <c r="G2850" s="46">
        <f>F2850*(1-Elteq!$F$9)</f>
        <v>36.741374127392362</v>
      </c>
      <c r="H2850" s="269" t="s">
        <v>22160</v>
      </c>
    </row>
    <row r="2851" spans="1:8" ht="14.25" customHeight="1" x14ac:dyDescent="0.2">
      <c r="A2851" s="261" t="str">
        <f t="shared" ca="1" si="44"/>
        <v>TECHNIK</v>
      </c>
      <c r="B2851" s="26" t="s">
        <v>6901</v>
      </c>
      <c r="C2851" s="118"/>
      <c r="D2851" s="76" t="s">
        <v>6894</v>
      </c>
      <c r="E2851" s="104" t="s">
        <v>2845</v>
      </c>
      <c r="F2851" s="97">
        <v>16.329499612174384</v>
      </c>
      <c r="G2851" s="47">
        <f>F2851*(1-Elteq!$F$9)</f>
        <v>16.329499612174384</v>
      </c>
      <c r="H2851" s="269" t="s">
        <v>22161</v>
      </c>
    </row>
    <row r="2852" spans="1:8" ht="14.25" customHeight="1" x14ac:dyDescent="0.2">
      <c r="A2852" s="261" t="str">
        <f t="shared" ca="1" si="44"/>
        <v>TECHNIK</v>
      </c>
      <c r="B2852" s="24" t="s">
        <v>6902</v>
      </c>
      <c r="C2852" s="117"/>
      <c r="D2852" s="75" t="s">
        <v>6894</v>
      </c>
      <c r="E2852" s="105" t="s">
        <v>2845</v>
      </c>
      <c r="F2852" s="98">
        <v>26.535436869783375</v>
      </c>
      <c r="G2852" s="46">
        <f>F2852*(1-Elteq!$F$9)</f>
        <v>26.535436869783375</v>
      </c>
      <c r="H2852" s="269" t="s">
        <v>22162</v>
      </c>
    </row>
    <row r="2853" spans="1:8" ht="14.25" customHeight="1" x14ac:dyDescent="0.2">
      <c r="A2853" s="261" t="str">
        <f t="shared" ca="1" si="44"/>
        <v>TECHNIK</v>
      </c>
      <c r="B2853" s="26" t="s">
        <v>6903</v>
      </c>
      <c r="C2853" s="118"/>
      <c r="D2853" s="76" t="s">
        <v>6904</v>
      </c>
      <c r="E2853" s="104" t="s">
        <v>2845</v>
      </c>
      <c r="F2853" s="97">
        <v>39.710374056878614</v>
      </c>
      <c r="G2853" s="47">
        <f>F2853*(1-Elteq!$F$9)</f>
        <v>39.710374056878614</v>
      </c>
      <c r="H2853" s="269" t="s">
        <v>22163</v>
      </c>
    </row>
    <row r="2854" spans="1:8" ht="14.25" customHeight="1" x14ac:dyDescent="0.2">
      <c r="A2854" s="261" t="str">
        <f t="shared" ca="1" si="44"/>
        <v>TECHNIK</v>
      </c>
      <c r="B2854" s="24" t="s">
        <v>6905</v>
      </c>
      <c r="C2854" s="117"/>
      <c r="D2854" s="75" t="s">
        <v>6894</v>
      </c>
      <c r="E2854" s="105" t="s">
        <v>2285</v>
      </c>
      <c r="F2854" s="98">
        <v>10.762624744387661</v>
      </c>
      <c r="G2854" s="46">
        <f>F2854*(1-Elteq!$F$9)</f>
        <v>10.762624744387661</v>
      </c>
      <c r="H2854" s="269" t="s">
        <v>22164</v>
      </c>
    </row>
    <row r="2855" spans="1:8" ht="14.25" customHeight="1" x14ac:dyDescent="0.2">
      <c r="A2855" s="261" t="str">
        <f t="shared" ca="1" si="44"/>
        <v>TECHNIK</v>
      </c>
      <c r="B2855" s="26" t="s">
        <v>6906</v>
      </c>
      <c r="C2855" s="118"/>
      <c r="D2855" s="76" t="s">
        <v>6894</v>
      </c>
      <c r="E2855" s="104" t="s">
        <v>2285</v>
      </c>
      <c r="F2855" s="97">
        <v>15.030562143024149</v>
      </c>
      <c r="G2855" s="47">
        <f>F2855*(1-Elteq!$F$9)</f>
        <v>15.030562143024149</v>
      </c>
      <c r="H2855" s="269" t="s">
        <v>22165</v>
      </c>
    </row>
    <row r="2856" spans="1:8" ht="14.25" customHeight="1" x14ac:dyDescent="0.2">
      <c r="A2856" s="261" t="str">
        <f t="shared" ca="1" si="44"/>
        <v>TECHNIK</v>
      </c>
      <c r="B2856" s="24" t="s">
        <v>6907</v>
      </c>
      <c r="C2856" s="117"/>
      <c r="D2856" s="75" t="s">
        <v>6894</v>
      </c>
      <c r="E2856" s="105" t="s">
        <v>2285</v>
      </c>
      <c r="F2856" s="98">
        <v>6.3091248501582848</v>
      </c>
      <c r="G2856" s="46">
        <f>F2856*(1-Elteq!$F$9)</f>
        <v>6.3091248501582848</v>
      </c>
      <c r="H2856" s="269" t="s">
        <v>22166</v>
      </c>
    </row>
    <row r="2857" spans="1:8" ht="14.25" customHeight="1" x14ac:dyDescent="0.2">
      <c r="A2857" s="261" t="str">
        <f t="shared" ca="1" si="44"/>
        <v>TECHNIK</v>
      </c>
      <c r="B2857" s="26" t="s">
        <v>6908</v>
      </c>
      <c r="C2857" s="118"/>
      <c r="D2857" s="76" t="s">
        <v>6894</v>
      </c>
      <c r="E2857" s="104" t="s">
        <v>2285</v>
      </c>
      <c r="F2857" s="97">
        <v>27.871486838052189</v>
      </c>
      <c r="G2857" s="47">
        <f>F2857*(1-Elteq!$F$9)</f>
        <v>27.871486838052189</v>
      </c>
      <c r="H2857" s="269" t="s">
        <v>22167</v>
      </c>
    </row>
    <row r="2858" spans="1:8" ht="14.25" customHeight="1" x14ac:dyDescent="0.2">
      <c r="A2858" s="261" t="str">
        <f t="shared" ca="1" si="44"/>
        <v>TECHNIK</v>
      </c>
      <c r="B2858" s="24" t="s">
        <v>6909</v>
      </c>
      <c r="C2858" s="117"/>
      <c r="D2858" s="75" t="s">
        <v>6910</v>
      </c>
      <c r="E2858" s="105" t="s">
        <v>2845</v>
      </c>
      <c r="F2858" s="98">
        <v>522.5439875895803</v>
      </c>
      <c r="G2858" s="46">
        <f>F2858*(1-Elteq!$F$9)</f>
        <v>522.5439875895803</v>
      </c>
      <c r="H2858" s="269" t="s">
        <v>22168</v>
      </c>
    </row>
    <row r="2859" spans="1:8" ht="14.25" customHeight="1" x14ac:dyDescent="0.2">
      <c r="A2859" s="261" t="str">
        <f t="shared" ca="1" si="44"/>
        <v>TECHNIK</v>
      </c>
      <c r="B2859" s="26" t="s">
        <v>6911</v>
      </c>
      <c r="C2859" s="118"/>
      <c r="D2859" s="76" t="s">
        <v>6912</v>
      </c>
      <c r="E2859" s="104" t="s">
        <v>2845</v>
      </c>
      <c r="F2859" s="97">
        <v>673.59185900219336</v>
      </c>
      <c r="G2859" s="47">
        <f>F2859*(1-Elteq!$F$9)</f>
        <v>673.59185900219336</v>
      </c>
      <c r="H2859" s="269" t="s">
        <v>22169</v>
      </c>
    </row>
    <row r="2860" spans="1:8" ht="14.25" customHeight="1" x14ac:dyDescent="0.2">
      <c r="A2860" s="261" t="str">
        <f t="shared" ca="1" si="44"/>
        <v>TECHNIK</v>
      </c>
      <c r="B2860" s="24" t="s">
        <v>17557</v>
      </c>
      <c r="C2860" s="117"/>
      <c r="D2860" s="75" t="s">
        <v>17558</v>
      </c>
      <c r="E2860" s="105" t="s">
        <v>2285</v>
      </c>
      <c r="F2860" s="98">
        <v>142.88312160652586</v>
      </c>
      <c r="G2860" s="46">
        <f>F2860*(1-Elteq!$F$9)</f>
        <v>142.88312160652586</v>
      </c>
      <c r="H2860" s="269" t="s">
        <v>22170</v>
      </c>
    </row>
    <row r="2861" spans="1:8" ht="14.25" customHeight="1" x14ac:dyDescent="0.2">
      <c r="A2861" s="261" t="str">
        <f t="shared" ca="1" si="44"/>
        <v>TECHNIK</v>
      </c>
      <c r="B2861" s="26" t="s">
        <v>6913</v>
      </c>
      <c r="C2861" s="118"/>
      <c r="D2861" s="76" t="s">
        <v>6914</v>
      </c>
      <c r="E2861" s="104" t="s">
        <v>2845</v>
      </c>
      <c r="F2861" s="97">
        <v>1200.9604714771888</v>
      </c>
      <c r="G2861" s="47">
        <f>F2861*(1-Elteq!$F$9)</f>
        <v>1200.9604714771888</v>
      </c>
      <c r="H2861" s="269" t="s">
        <v>22171</v>
      </c>
    </row>
    <row r="2862" spans="1:8" ht="14.25" customHeight="1" x14ac:dyDescent="0.2">
      <c r="A2862" s="261" t="str">
        <f t="shared" ca="1" si="44"/>
        <v>TECHNIK</v>
      </c>
      <c r="B2862" s="24" t="s">
        <v>6915</v>
      </c>
      <c r="C2862" s="117"/>
      <c r="D2862" s="75" t="s">
        <v>6916</v>
      </c>
      <c r="E2862" s="105" t="s">
        <v>2845</v>
      </c>
      <c r="F2862" s="98">
        <v>1789.5647074978383</v>
      </c>
      <c r="G2862" s="46">
        <f>F2862*(1-Elteq!$F$9)</f>
        <v>1789.5647074978383</v>
      </c>
      <c r="H2862" s="269" t="s">
        <v>22172</v>
      </c>
    </row>
    <row r="2863" spans="1:8" ht="14.25" customHeight="1" x14ac:dyDescent="0.2">
      <c r="A2863" s="261" t="str">
        <f t="shared" ca="1" si="44"/>
        <v>TECHNIK</v>
      </c>
      <c r="B2863" s="26" t="s">
        <v>6917</v>
      </c>
      <c r="C2863" s="118"/>
      <c r="D2863" s="76" t="s">
        <v>6918</v>
      </c>
      <c r="E2863" s="104" t="s">
        <v>2845</v>
      </c>
      <c r="F2863" s="97">
        <v>2413.7969426723225</v>
      </c>
      <c r="G2863" s="47">
        <f>F2863*(1-Elteq!$F$9)</f>
        <v>2413.7969426723225</v>
      </c>
      <c r="H2863" s="269" t="s">
        <v>22173</v>
      </c>
    </row>
    <row r="2864" spans="1:8" ht="14.25" customHeight="1" x14ac:dyDescent="0.2">
      <c r="A2864" s="261" t="str">
        <f t="shared" ca="1" si="44"/>
        <v>TECHNIK</v>
      </c>
      <c r="B2864" s="24" t="s">
        <v>6919</v>
      </c>
      <c r="C2864" s="117"/>
      <c r="D2864" s="75" t="s">
        <v>6920</v>
      </c>
      <c r="E2864" s="105" t="s">
        <v>2285</v>
      </c>
      <c r="F2864" s="98">
        <v>0.66802498413440659</v>
      </c>
      <c r="G2864" s="46">
        <f>F2864*(1-Elteq!$F$9)</f>
        <v>0.66802498413440659</v>
      </c>
      <c r="H2864" s="269" t="s">
        <v>22174</v>
      </c>
    </row>
    <row r="2865" spans="1:8" ht="14.25" customHeight="1" x14ac:dyDescent="0.2">
      <c r="A2865" s="261" t="str">
        <f t="shared" ca="1" si="44"/>
        <v>TECHNIK</v>
      </c>
      <c r="B2865" s="26" t="s">
        <v>6921</v>
      </c>
      <c r="C2865" s="118"/>
      <c r="D2865" s="76" t="s">
        <v>6920</v>
      </c>
      <c r="E2865" s="64" t="s">
        <v>2285</v>
      </c>
      <c r="F2865" s="99">
        <v>1.1875999717945007</v>
      </c>
      <c r="G2865" s="48">
        <f>F2865*(1-Elteq!$F$9)</f>
        <v>1.1875999717945007</v>
      </c>
      <c r="H2865" s="269" t="s">
        <v>22175</v>
      </c>
    </row>
    <row r="2866" spans="1:8" ht="14.25" customHeight="1" x14ac:dyDescent="0.2">
      <c r="A2866" s="261" t="str">
        <f t="shared" ca="1" si="44"/>
        <v>TECHNIK</v>
      </c>
      <c r="B2866" s="24" t="s">
        <v>6922</v>
      </c>
      <c r="C2866" s="117"/>
      <c r="D2866" s="75" t="s">
        <v>6920</v>
      </c>
      <c r="E2866" s="65" t="s">
        <v>2285</v>
      </c>
      <c r="F2866" s="100">
        <v>1.5958374620988602</v>
      </c>
      <c r="G2866" s="49">
        <f>F2866*(1-Elteq!$F$9)</f>
        <v>1.5958374620988602</v>
      </c>
      <c r="H2866" s="269" t="s">
        <v>22176</v>
      </c>
    </row>
    <row r="2867" spans="1:8" ht="14.25" customHeight="1" x14ac:dyDescent="0.2">
      <c r="A2867" s="261" t="str">
        <f t="shared" ca="1" si="44"/>
        <v>TECHNIK</v>
      </c>
      <c r="B2867" s="26" t="s">
        <v>6923</v>
      </c>
      <c r="C2867" s="118"/>
      <c r="D2867" s="76" t="s">
        <v>6920</v>
      </c>
      <c r="E2867" s="64" t="s">
        <v>2285</v>
      </c>
      <c r="F2867" s="99">
        <v>1.7071749594545946</v>
      </c>
      <c r="G2867" s="48">
        <f>F2867*(1-Elteq!$F$9)</f>
        <v>1.7071749594545946</v>
      </c>
      <c r="H2867" s="269" t="s">
        <v>22177</v>
      </c>
    </row>
    <row r="2868" spans="1:8" ht="14.25" customHeight="1" x14ac:dyDescent="0.2">
      <c r="A2868" s="261" t="str">
        <f t="shared" ca="1" si="44"/>
        <v>TECHNIK</v>
      </c>
      <c r="B2868" s="24" t="s">
        <v>6924</v>
      </c>
      <c r="C2868" s="117"/>
      <c r="D2868" s="75" t="s">
        <v>6920</v>
      </c>
      <c r="E2868" s="65" t="s">
        <v>2285</v>
      </c>
      <c r="F2868" s="100">
        <v>2.5236499400633141</v>
      </c>
      <c r="G2868" s="49">
        <f>F2868*(1-Elteq!$F$9)</f>
        <v>2.5236499400633141</v>
      </c>
      <c r="H2868" s="269" t="s">
        <v>22178</v>
      </c>
    </row>
    <row r="2869" spans="1:8" ht="14.25" customHeight="1" x14ac:dyDescent="0.2">
      <c r="A2869" s="261" t="str">
        <f t="shared" ca="1" si="44"/>
        <v>TECHNIK</v>
      </c>
      <c r="B2869" s="26" t="s">
        <v>6925</v>
      </c>
      <c r="C2869" s="118"/>
      <c r="D2869" s="76" t="s">
        <v>6920</v>
      </c>
      <c r="E2869" s="64" t="s">
        <v>2285</v>
      </c>
      <c r="F2869" s="99">
        <v>3.6370249136206585</v>
      </c>
      <c r="G2869" s="48">
        <f>F2869*(1-Elteq!$F$9)</f>
        <v>3.6370249136206585</v>
      </c>
      <c r="H2869" s="269" t="s">
        <v>22179</v>
      </c>
    </row>
    <row r="2870" spans="1:8" ht="14.25" customHeight="1" x14ac:dyDescent="0.2">
      <c r="A2870" s="261" t="str">
        <f t="shared" ca="1" si="44"/>
        <v>TECHNIK</v>
      </c>
      <c r="B2870" s="24" t="s">
        <v>6926</v>
      </c>
      <c r="C2870" s="117"/>
      <c r="D2870" s="75" t="s">
        <v>6920</v>
      </c>
      <c r="E2870" s="65" t="s">
        <v>2285</v>
      </c>
      <c r="F2870" s="100">
        <v>5.3441998730752527</v>
      </c>
      <c r="G2870" s="49">
        <f>F2870*(1-Elteq!$F$9)</f>
        <v>5.3441998730752527</v>
      </c>
      <c r="H2870" s="269" t="s">
        <v>22180</v>
      </c>
    </row>
    <row r="2871" spans="1:8" ht="14.25" customHeight="1" x14ac:dyDescent="0.2">
      <c r="A2871" s="261" t="str">
        <f t="shared" ca="1" si="44"/>
        <v>TECHNIK</v>
      </c>
      <c r="B2871" s="26" t="s">
        <v>6927</v>
      </c>
      <c r="C2871" s="118"/>
      <c r="D2871" s="76" t="s">
        <v>6920</v>
      </c>
      <c r="E2871" s="64" t="s">
        <v>2285</v>
      </c>
      <c r="F2871" s="99">
        <v>3.0061124286048297</v>
      </c>
      <c r="G2871" s="48">
        <f>F2871*(1-Elteq!$F$9)</f>
        <v>3.0061124286048297</v>
      </c>
      <c r="H2871" s="269" t="s">
        <v>22181</v>
      </c>
    </row>
    <row r="2872" spans="1:8" ht="14.25" customHeight="1" x14ac:dyDescent="0.2">
      <c r="A2872" s="261" t="str">
        <f t="shared" ca="1" si="44"/>
        <v>TECHNIK</v>
      </c>
      <c r="B2872" s="24" t="s">
        <v>6928</v>
      </c>
      <c r="C2872" s="117"/>
      <c r="D2872" s="75" t="s">
        <v>6920</v>
      </c>
      <c r="E2872" s="65" t="s">
        <v>2285</v>
      </c>
      <c r="F2872" s="100">
        <v>3.8968124074507053</v>
      </c>
      <c r="G2872" s="49">
        <f>F2872*(1-Elteq!$F$9)</f>
        <v>3.8968124074507053</v>
      </c>
      <c r="H2872" s="269" t="s">
        <v>22182</v>
      </c>
    </row>
    <row r="2873" spans="1:8" ht="14.25" customHeight="1" x14ac:dyDescent="0.2">
      <c r="A2873" s="261" t="str">
        <f t="shared" ca="1" si="44"/>
        <v>TECHNIK</v>
      </c>
      <c r="B2873" s="26" t="s">
        <v>6929</v>
      </c>
      <c r="C2873" s="118"/>
      <c r="D2873" s="76" t="s">
        <v>6920</v>
      </c>
      <c r="E2873" s="64" t="s">
        <v>2285</v>
      </c>
      <c r="F2873" s="99">
        <v>5.0101873810080493</v>
      </c>
      <c r="G2873" s="48">
        <f>F2873*(1-Elteq!$F$9)</f>
        <v>5.0101873810080493</v>
      </c>
      <c r="H2873" s="269" t="s">
        <v>22183</v>
      </c>
    </row>
    <row r="2874" spans="1:8" ht="14.25" customHeight="1" x14ac:dyDescent="0.2">
      <c r="A2874" s="261" t="str">
        <f t="shared" ca="1" si="44"/>
        <v>TECHNIK</v>
      </c>
      <c r="B2874" s="24" t="s">
        <v>6930</v>
      </c>
      <c r="C2874" s="117"/>
      <c r="D2874" s="75" t="s">
        <v>6920</v>
      </c>
      <c r="E2874" s="65" t="s">
        <v>2285</v>
      </c>
      <c r="F2874" s="100">
        <v>6.0122248572096595</v>
      </c>
      <c r="G2874" s="49">
        <f>F2874*(1-Elteq!$F$9)</f>
        <v>6.0122248572096595</v>
      </c>
      <c r="H2874" s="269" t="s">
        <v>22184</v>
      </c>
    </row>
    <row r="2875" spans="1:8" ht="14.25" customHeight="1" x14ac:dyDescent="0.2">
      <c r="A2875" s="261" t="str">
        <f t="shared" ca="1" si="44"/>
        <v>TECHNIK</v>
      </c>
      <c r="B2875" s="26" t="s">
        <v>6931</v>
      </c>
      <c r="C2875" s="118"/>
      <c r="D2875" s="76" t="s">
        <v>6920</v>
      </c>
      <c r="E2875" s="64" t="s">
        <v>2285</v>
      </c>
      <c r="F2875" s="99">
        <v>9.5750247725931619</v>
      </c>
      <c r="G2875" s="48">
        <f>F2875*(1-Elteq!$F$9)</f>
        <v>9.5750247725931619</v>
      </c>
      <c r="H2875" s="269" t="s">
        <v>22185</v>
      </c>
    </row>
    <row r="2876" spans="1:8" ht="14.25" customHeight="1" x14ac:dyDescent="0.2">
      <c r="A2876" s="261" t="str">
        <f t="shared" ca="1" si="44"/>
        <v>TECHNIK</v>
      </c>
      <c r="B2876" s="24" t="s">
        <v>6932</v>
      </c>
      <c r="C2876" s="117"/>
      <c r="D2876" s="75" t="s">
        <v>6920</v>
      </c>
      <c r="E2876" s="65" t="s">
        <v>2285</v>
      </c>
      <c r="F2876" s="100">
        <v>13.434724680925289</v>
      </c>
      <c r="G2876" s="49">
        <f>F2876*(1-Elteq!$F$9)</f>
        <v>13.434724680925289</v>
      </c>
      <c r="H2876" s="269" t="s">
        <v>22186</v>
      </c>
    </row>
    <row r="2877" spans="1:8" ht="14.25" customHeight="1" x14ac:dyDescent="0.2">
      <c r="A2877" s="261" t="str">
        <f t="shared" ca="1" si="44"/>
        <v>TECHNIK</v>
      </c>
      <c r="B2877" s="26" t="s">
        <v>6933</v>
      </c>
      <c r="C2877" s="118"/>
      <c r="D2877" s="76" t="s">
        <v>6920</v>
      </c>
      <c r="E2877" s="64" t="s">
        <v>2285</v>
      </c>
      <c r="F2877" s="99">
        <v>8.3503123016800824</v>
      </c>
      <c r="G2877" s="48">
        <f>F2877*(1-Elteq!$F$9)</f>
        <v>8.3503123016800824</v>
      </c>
      <c r="H2877" s="269" t="s">
        <v>22187</v>
      </c>
    </row>
    <row r="2878" spans="1:8" ht="14.25" customHeight="1" x14ac:dyDescent="0.2">
      <c r="A2878" s="261" t="str">
        <f t="shared" ca="1" si="44"/>
        <v>TECHNIK</v>
      </c>
      <c r="B2878" s="24" t="s">
        <v>6934</v>
      </c>
      <c r="C2878" s="117"/>
      <c r="D2878" s="75" t="s">
        <v>6920</v>
      </c>
      <c r="E2878" s="65" t="s">
        <v>2285</v>
      </c>
      <c r="F2878" s="100">
        <v>10.799737243506241</v>
      </c>
      <c r="G2878" s="49">
        <f>F2878*(1-Elteq!$F$9)</f>
        <v>10.799737243506241</v>
      </c>
      <c r="H2878" s="269" t="s">
        <v>22188</v>
      </c>
    </row>
    <row r="2879" spans="1:8" ht="14.25" customHeight="1" x14ac:dyDescent="0.2">
      <c r="A2879" s="261" t="str">
        <f t="shared" ca="1" si="44"/>
        <v>TECHNIK</v>
      </c>
      <c r="B2879" s="26" t="s">
        <v>6935</v>
      </c>
      <c r="C2879" s="118"/>
      <c r="D2879" s="76" t="s">
        <v>6936</v>
      </c>
      <c r="E2879" s="64" t="s">
        <v>881</v>
      </c>
      <c r="F2879" s="99">
        <v>1.4844999647431258</v>
      </c>
      <c r="G2879" s="48">
        <f>F2879*(1-Elteq!$F$9)</f>
        <v>1.4844999647431258</v>
      </c>
      <c r="H2879" s="269" t="s">
        <v>22189</v>
      </c>
    </row>
    <row r="2880" spans="1:8" ht="14.25" customHeight="1" x14ac:dyDescent="0.2">
      <c r="A2880" s="261" t="str">
        <f t="shared" ca="1" si="44"/>
        <v>TECHNIK</v>
      </c>
      <c r="B2880" s="24" t="s">
        <v>6937</v>
      </c>
      <c r="C2880" s="117"/>
      <c r="D2880" s="75" t="s">
        <v>6938</v>
      </c>
      <c r="E2880" s="65" t="s">
        <v>881</v>
      </c>
      <c r="F2880" s="100">
        <v>1.4844999647431258</v>
      </c>
      <c r="G2880" s="49">
        <f>F2880*(1-Elteq!$F$9)</f>
        <v>1.4844999647431258</v>
      </c>
      <c r="H2880" s="269" t="s">
        <v>19438</v>
      </c>
    </row>
    <row r="2881" spans="1:8" ht="14.25" customHeight="1" x14ac:dyDescent="0.2">
      <c r="A2881" s="261" t="str">
        <f t="shared" ca="1" si="44"/>
        <v>TECHNIK</v>
      </c>
      <c r="B2881" s="26" t="s">
        <v>6939</v>
      </c>
      <c r="C2881" s="118"/>
      <c r="D2881" s="76" t="s">
        <v>6940</v>
      </c>
      <c r="E2881" s="64" t="s">
        <v>881</v>
      </c>
      <c r="F2881" s="99">
        <v>1.4844999647431258</v>
      </c>
      <c r="G2881" s="48">
        <f>F2881*(1-Elteq!$F$9)</f>
        <v>1.4844999647431258</v>
      </c>
      <c r="H2881" s="269" t="s">
        <v>19438</v>
      </c>
    </row>
    <row r="2882" spans="1:8" ht="14.25" customHeight="1" x14ac:dyDescent="0.2">
      <c r="A2882" s="261" t="str">
        <f t="shared" ca="1" si="44"/>
        <v>TECHNIK</v>
      </c>
      <c r="B2882" s="24" t="s">
        <v>6941</v>
      </c>
      <c r="C2882" s="117"/>
      <c r="D2882" s="75" t="s">
        <v>6942</v>
      </c>
      <c r="E2882" s="65" t="s">
        <v>881</v>
      </c>
      <c r="F2882" s="100">
        <v>1.4844999647431258</v>
      </c>
      <c r="G2882" s="49">
        <f>F2882*(1-Elteq!$F$9)</f>
        <v>1.4844999647431258</v>
      </c>
      <c r="H2882" s="269" t="s">
        <v>19438</v>
      </c>
    </row>
    <row r="2883" spans="1:8" ht="14.25" customHeight="1" x14ac:dyDescent="0.2">
      <c r="A2883" s="261" t="str">
        <f t="shared" ca="1" si="44"/>
        <v>TECHNIK</v>
      </c>
      <c r="B2883" s="26" t="s">
        <v>6943</v>
      </c>
      <c r="C2883" s="118"/>
      <c r="D2883" s="76" t="s">
        <v>6944</v>
      </c>
      <c r="E2883" s="64" t="s">
        <v>881</v>
      </c>
      <c r="F2883" s="99">
        <v>1.4844999647431258</v>
      </c>
      <c r="G2883" s="48">
        <f>F2883*(1-Elteq!$F$9)</f>
        <v>1.4844999647431258</v>
      </c>
      <c r="H2883" s="269" t="s">
        <v>19438</v>
      </c>
    </row>
    <row r="2884" spans="1:8" ht="14.25" customHeight="1" x14ac:dyDescent="0.2">
      <c r="A2884" s="261" t="str">
        <f t="shared" ca="1" si="44"/>
        <v>TECHNIK</v>
      </c>
      <c r="B2884" s="24" t="s">
        <v>6945</v>
      </c>
      <c r="C2884" s="117"/>
      <c r="D2884" s="75" t="s">
        <v>6946</v>
      </c>
      <c r="E2884" s="65" t="s">
        <v>881</v>
      </c>
      <c r="F2884" s="100">
        <v>1.4102749665059695</v>
      </c>
      <c r="G2884" s="49">
        <f>F2884*(1-Elteq!$F$9)</f>
        <v>1.4102749665059695</v>
      </c>
      <c r="H2884" s="269" t="s">
        <v>22190</v>
      </c>
    </row>
    <row r="2885" spans="1:8" ht="14.25" customHeight="1" x14ac:dyDescent="0.2">
      <c r="A2885" s="261" t="str">
        <f t="shared" ca="1" si="44"/>
        <v>TECHNIK</v>
      </c>
      <c r="B2885" s="26" t="s">
        <v>6947</v>
      </c>
      <c r="C2885" s="118"/>
      <c r="D2885" s="76" t="s">
        <v>6948</v>
      </c>
      <c r="E2885" s="64" t="s">
        <v>881</v>
      </c>
      <c r="F2885" s="99">
        <v>1.4102749665059695</v>
      </c>
      <c r="G2885" s="48">
        <f>F2885*(1-Elteq!$F$9)</f>
        <v>1.4102749665059695</v>
      </c>
      <c r="H2885" s="269" t="s">
        <v>19438</v>
      </c>
    </row>
    <row r="2886" spans="1:8" ht="14.25" customHeight="1" x14ac:dyDescent="0.2">
      <c r="A2886" s="261" t="str">
        <f t="shared" ref="A2886:A2949" ca="1" si="45">REPLACE(CELL("Filename",$A$1),1,FIND("]",CELL("filename",$A$1)),"")</f>
        <v>TECHNIK</v>
      </c>
      <c r="B2886" s="24" t="s">
        <v>6949</v>
      </c>
      <c r="C2886" s="117"/>
      <c r="D2886" s="75" t="s">
        <v>6950</v>
      </c>
      <c r="E2886" s="65" t="s">
        <v>881</v>
      </c>
      <c r="F2886" s="100">
        <v>1.4102749665059695</v>
      </c>
      <c r="G2886" s="49">
        <f>F2886*(1-Elteq!$F$9)</f>
        <v>1.4102749665059695</v>
      </c>
      <c r="H2886" s="269" t="s">
        <v>19438</v>
      </c>
    </row>
    <row r="2887" spans="1:8" ht="14.25" customHeight="1" x14ac:dyDescent="0.2">
      <c r="A2887" s="261" t="str">
        <f t="shared" ca="1" si="45"/>
        <v>TECHNIK</v>
      </c>
      <c r="B2887" s="26" t="s">
        <v>6951</v>
      </c>
      <c r="C2887" s="118"/>
      <c r="D2887" s="76" t="s">
        <v>6952</v>
      </c>
      <c r="E2887" s="64" t="s">
        <v>881</v>
      </c>
      <c r="F2887" s="99">
        <v>1.4102749665059695</v>
      </c>
      <c r="G2887" s="48">
        <f>F2887*(1-Elteq!$F$9)</f>
        <v>1.4102749665059695</v>
      </c>
      <c r="H2887" s="269" t="s">
        <v>19438</v>
      </c>
    </row>
    <row r="2888" spans="1:8" ht="14.25" customHeight="1" x14ac:dyDescent="0.2">
      <c r="A2888" s="261" t="str">
        <f t="shared" ca="1" si="45"/>
        <v>TECHNIK</v>
      </c>
      <c r="B2888" s="24" t="s">
        <v>6953</v>
      </c>
      <c r="C2888" s="117"/>
      <c r="D2888" s="75" t="s">
        <v>6954</v>
      </c>
      <c r="E2888" s="65" t="s">
        <v>881</v>
      </c>
      <c r="F2888" s="100">
        <v>1.4102749665059695</v>
      </c>
      <c r="G2888" s="49">
        <f>F2888*(1-Elteq!$F$9)</f>
        <v>1.4102749665059695</v>
      </c>
      <c r="H2888" s="269" t="s">
        <v>19438</v>
      </c>
    </row>
    <row r="2889" spans="1:8" ht="14.25" customHeight="1" x14ac:dyDescent="0.2">
      <c r="A2889" s="261" t="str">
        <f t="shared" ca="1" si="45"/>
        <v>TECHNIK</v>
      </c>
      <c r="B2889" s="26" t="s">
        <v>6955</v>
      </c>
      <c r="C2889" s="118"/>
      <c r="D2889" s="76" t="s">
        <v>6956</v>
      </c>
      <c r="E2889" s="104" t="s">
        <v>881</v>
      </c>
      <c r="F2889" s="97">
        <v>1.4102749665059695</v>
      </c>
      <c r="G2889" s="47">
        <f>F2889*(1-Elteq!$F$9)</f>
        <v>1.4102749665059695</v>
      </c>
      <c r="H2889" s="269" t="s">
        <v>19438</v>
      </c>
    </row>
    <row r="2890" spans="1:8" ht="14.25" customHeight="1" x14ac:dyDescent="0.2">
      <c r="A2890" s="261" t="str">
        <f t="shared" ca="1" si="45"/>
        <v>TECHNIK</v>
      </c>
      <c r="B2890" s="24" t="s">
        <v>6957</v>
      </c>
      <c r="C2890" s="117"/>
      <c r="D2890" s="75" t="s">
        <v>6958</v>
      </c>
      <c r="E2890" s="105" t="s">
        <v>881</v>
      </c>
      <c r="F2890" s="98">
        <v>1.4102749665059695</v>
      </c>
      <c r="G2890" s="46">
        <f>F2890*(1-Elteq!$F$9)</f>
        <v>1.4102749665059695</v>
      </c>
      <c r="H2890" s="269" t="s">
        <v>22191</v>
      </c>
    </row>
    <row r="2891" spans="1:8" ht="14.25" customHeight="1" x14ac:dyDescent="0.2">
      <c r="A2891" s="261" t="str">
        <f t="shared" ca="1" si="45"/>
        <v>TECHNIK</v>
      </c>
      <c r="B2891" s="26" t="s">
        <v>6959</v>
      </c>
      <c r="C2891" s="118"/>
      <c r="D2891" s="76" t="s">
        <v>6960</v>
      </c>
      <c r="E2891" s="104" t="s">
        <v>881</v>
      </c>
      <c r="F2891" s="97">
        <v>1.4102749665059695</v>
      </c>
      <c r="G2891" s="47">
        <f>F2891*(1-Elteq!$F$9)</f>
        <v>1.4102749665059695</v>
      </c>
      <c r="H2891" s="269" t="s">
        <v>19438</v>
      </c>
    </row>
    <row r="2892" spans="1:8" ht="14.25" customHeight="1" x14ac:dyDescent="0.2">
      <c r="A2892" s="261" t="str">
        <f t="shared" ca="1" si="45"/>
        <v>TECHNIK</v>
      </c>
      <c r="B2892" s="24" t="s">
        <v>6961</v>
      </c>
      <c r="C2892" s="117"/>
      <c r="D2892" s="75" t="s">
        <v>6962</v>
      </c>
      <c r="E2892" s="105" t="s">
        <v>881</v>
      </c>
      <c r="F2892" s="98">
        <v>1.4102749665059695</v>
      </c>
      <c r="G2892" s="46">
        <f>F2892*(1-Elteq!$F$9)</f>
        <v>1.4102749665059695</v>
      </c>
      <c r="H2892" s="269" t="s">
        <v>19438</v>
      </c>
    </row>
    <row r="2893" spans="1:8" ht="14.25" customHeight="1" x14ac:dyDescent="0.2">
      <c r="A2893" s="261" t="str">
        <f t="shared" ca="1" si="45"/>
        <v>TECHNIK</v>
      </c>
      <c r="B2893" s="26" t="s">
        <v>6963</v>
      </c>
      <c r="C2893" s="118"/>
      <c r="D2893" s="76" t="s">
        <v>6964</v>
      </c>
      <c r="E2893" s="104" t="s">
        <v>881</v>
      </c>
      <c r="F2893" s="97">
        <v>1.4102749665059695</v>
      </c>
      <c r="G2893" s="47">
        <f>F2893*(1-Elteq!$F$9)</f>
        <v>1.4102749665059695</v>
      </c>
      <c r="H2893" s="269" t="s">
        <v>19438</v>
      </c>
    </row>
    <row r="2894" spans="1:8" ht="14.25" customHeight="1" x14ac:dyDescent="0.2">
      <c r="A2894" s="261" t="str">
        <f t="shared" ca="1" si="45"/>
        <v>TECHNIK</v>
      </c>
      <c r="B2894" s="24" t="s">
        <v>6965</v>
      </c>
      <c r="C2894" s="117"/>
      <c r="D2894" s="75" t="s">
        <v>6966</v>
      </c>
      <c r="E2894" s="105" t="s">
        <v>881</v>
      </c>
      <c r="F2894" s="98">
        <v>1.4102749665059695</v>
      </c>
      <c r="G2894" s="46">
        <f>F2894*(1-Elteq!$F$9)</f>
        <v>1.4102749665059695</v>
      </c>
      <c r="H2894" s="269" t="s">
        <v>19438</v>
      </c>
    </row>
    <row r="2895" spans="1:8" ht="14.25" customHeight="1" x14ac:dyDescent="0.2">
      <c r="A2895" s="261" t="str">
        <f t="shared" ca="1" si="45"/>
        <v>TECHNIK</v>
      </c>
      <c r="B2895" s="26" t="s">
        <v>6967</v>
      </c>
      <c r="C2895" s="118"/>
      <c r="D2895" s="76" t="s">
        <v>6968</v>
      </c>
      <c r="E2895" s="104" t="s">
        <v>881</v>
      </c>
      <c r="F2895" s="97">
        <v>1.4102749665059695</v>
      </c>
      <c r="G2895" s="47">
        <f>F2895*(1-Elteq!$F$9)</f>
        <v>1.4102749665059695</v>
      </c>
      <c r="H2895" s="269" t="s">
        <v>19438</v>
      </c>
    </row>
    <row r="2896" spans="1:8" ht="14.25" customHeight="1" x14ac:dyDescent="0.2">
      <c r="A2896" s="261" t="str">
        <f t="shared" ca="1" si="45"/>
        <v>TECHNIK</v>
      </c>
      <c r="B2896" s="24" t="s">
        <v>6969</v>
      </c>
      <c r="C2896" s="117"/>
      <c r="D2896" s="75" t="s">
        <v>6970</v>
      </c>
      <c r="E2896" s="105" t="s">
        <v>881</v>
      </c>
      <c r="F2896" s="98">
        <v>1.6700624603360166</v>
      </c>
      <c r="G2896" s="46">
        <f>F2896*(1-Elteq!$F$9)</f>
        <v>1.6700624603360166</v>
      </c>
      <c r="H2896" s="269" t="s">
        <v>19438</v>
      </c>
    </row>
    <row r="2897" spans="1:8" ht="14.25" customHeight="1" x14ac:dyDescent="0.2">
      <c r="A2897" s="261" t="str">
        <f t="shared" ca="1" si="45"/>
        <v>TECHNIK</v>
      </c>
      <c r="B2897" s="26" t="s">
        <v>6971</v>
      </c>
      <c r="C2897" s="118"/>
      <c r="D2897" s="76" t="s">
        <v>6972</v>
      </c>
      <c r="E2897" s="104" t="s">
        <v>881</v>
      </c>
      <c r="F2897" s="97">
        <v>1.6700624603360166</v>
      </c>
      <c r="G2897" s="47">
        <f>F2897*(1-Elteq!$F$9)</f>
        <v>1.6700624603360166</v>
      </c>
      <c r="H2897" s="269" t="s">
        <v>19438</v>
      </c>
    </row>
    <row r="2898" spans="1:8" ht="14.25" customHeight="1" x14ac:dyDescent="0.2">
      <c r="A2898" s="261" t="str">
        <f t="shared" ca="1" si="45"/>
        <v>TECHNIK</v>
      </c>
      <c r="B2898" s="24" t="s">
        <v>6973</v>
      </c>
      <c r="C2898" s="117"/>
      <c r="D2898" s="75" t="s">
        <v>6974</v>
      </c>
      <c r="E2898" s="105" t="s">
        <v>881</v>
      </c>
      <c r="F2898" s="98">
        <v>1.6700624603360166</v>
      </c>
      <c r="G2898" s="46">
        <f>F2898*(1-Elteq!$F$9)</f>
        <v>1.6700624603360166</v>
      </c>
      <c r="H2898" s="269" t="s">
        <v>19438</v>
      </c>
    </row>
    <row r="2899" spans="1:8" ht="14.25" customHeight="1" x14ac:dyDescent="0.2">
      <c r="A2899" s="261" t="str">
        <f t="shared" ca="1" si="45"/>
        <v>TECHNIK</v>
      </c>
      <c r="B2899" s="26" t="s">
        <v>6975</v>
      </c>
      <c r="C2899" s="118"/>
      <c r="D2899" s="76" t="s">
        <v>6976</v>
      </c>
      <c r="E2899" s="104" t="s">
        <v>881</v>
      </c>
      <c r="F2899" s="97">
        <v>1.6700624603360166</v>
      </c>
      <c r="G2899" s="47">
        <f>F2899*(1-Elteq!$F$9)</f>
        <v>1.6700624603360166</v>
      </c>
      <c r="H2899" s="269" t="s">
        <v>19438</v>
      </c>
    </row>
    <row r="2900" spans="1:8" ht="14.25" customHeight="1" x14ac:dyDescent="0.2">
      <c r="A2900" s="261" t="str">
        <f t="shared" ca="1" si="45"/>
        <v>TECHNIK</v>
      </c>
      <c r="B2900" s="24" t="s">
        <v>6977</v>
      </c>
      <c r="C2900" s="117"/>
      <c r="D2900" s="75" t="s">
        <v>6978</v>
      </c>
      <c r="E2900" s="105" t="s">
        <v>881</v>
      </c>
      <c r="F2900" s="98">
        <v>1.6700624603360166</v>
      </c>
      <c r="G2900" s="46">
        <f>F2900*(1-Elteq!$F$9)</f>
        <v>1.6700624603360166</v>
      </c>
      <c r="H2900" s="269" t="s">
        <v>19438</v>
      </c>
    </row>
    <row r="2901" spans="1:8" ht="14.25" customHeight="1" x14ac:dyDescent="0.2">
      <c r="A2901" s="261" t="str">
        <f t="shared" ca="1" si="45"/>
        <v>TECHNIK</v>
      </c>
      <c r="B2901" s="26" t="s">
        <v>6979</v>
      </c>
      <c r="C2901" s="118"/>
      <c r="D2901" s="76" t="s">
        <v>6980</v>
      </c>
      <c r="E2901" s="104" t="s">
        <v>881</v>
      </c>
      <c r="F2901" s="97">
        <v>1.6700624603360166</v>
      </c>
      <c r="G2901" s="47">
        <f>F2901*(1-Elteq!$F$9)</f>
        <v>1.6700624603360166</v>
      </c>
      <c r="H2901" s="269" t="s">
        <v>19438</v>
      </c>
    </row>
    <row r="2902" spans="1:8" ht="14.25" customHeight="1" x14ac:dyDescent="0.2">
      <c r="A2902" s="261" t="str">
        <f t="shared" ca="1" si="45"/>
        <v>TECHNIK</v>
      </c>
      <c r="B2902" s="24" t="s">
        <v>6981</v>
      </c>
      <c r="C2902" s="117"/>
      <c r="D2902" s="75" t="s">
        <v>6982</v>
      </c>
      <c r="E2902" s="105" t="s">
        <v>881</v>
      </c>
      <c r="F2902" s="98">
        <v>1.6700624603360166</v>
      </c>
      <c r="G2902" s="46">
        <f>F2902*(1-Elteq!$F$9)</f>
        <v>1.6700624603360166</v>
      </c>
      <c r="H2902" s="269" t="s">
        <v>19438</v>
      </c>
    </row>
    <row r="2903" spans="1:8" ht="14.25" customHeight="1" x14ac:dyDescent="0.2">
      <c r="A2903" s="261" t="str">
        <f t="shared" ca="1" si="45"/>
        <v>TECHNIK</v>
      </c>
      <c r="B2903" s="26" t="s">
        <v>6983</v>
      </c>
      <c r="C2903" s="118"/>
      <c r="D2903" s="76" t="s">
        <v>6984</v>
      </c>
      <c r="E2903" s="104" t="s">
        <v>881</v>
      </c>
      <c r="F2903" s="97">
        <v>1.6700624603360166</v>
      </c>
      <c r="G2903" s="47">
        <f>F2903*(1-Elteq!$F$9)</f>
        <v>1.6700624603360166</v>
      </c>
      <c r="H2903" s="269" t="s">
        <v>19438</v>
      </c>
    </row>
    <row r="2904" spans="1:8" ht="14.25" customHeight="1" x14ac:dyDescent="0.2">
      <c r="A2904" s="261" t="str">
        <f t="shared" ca="1" si="45"/>
        <v>TECHNIK</v>
      </c>
      <c r="B2904" s="24" t="s">
        <v>6985</v>
      </c>
      <c r="C2904" s="117"/>
      <c r="D2904" s="75" t="s">
        <v>6986</v>
      </c>
      <c r="E2904" s="105" t="s">
        <v>881</v>
      </c>
      <c r="F2904" s="98">
        <v>1.6700624603360166</v>
      </c>
      <c r="G2904" s="46">
        <f>F2904*(1-Elteq!$F$9)</f>
        <v>1.6700624603360166</v>
      </c>
      <c r="H2904" s="269" t="s">
        <v>19438</v>
      </c>
    </row>
    <row r="2905" spans="1:8" ht="14.25" customHeight="1" x14ac:dyDescent="0.2">
      <c r="A2905" s="261" t="str">
        <f t="shared" ca="1" si="45"/>
        <v>TECHNIK</v>
      </c>
      <c r="B2905" s="26" t="s">
        <v>6987</v>
      </c>
      <c r="C2905" s="118"/>
      <c r="D2905" s="76" t="s">
        <v>6988</v>
      </c>
      <c r="E2905" s="104" t="s">
        <v>881</v>
      </c>
      <c r="F2905" s="97">
        <v>1.6700624603360166</v>
      </c>
      <c r="G2905" s="47">
        <f>F2905*(1-Elteq!$F$9)</f>
        <v>1.6700624603360166</v>
      </c>
      <c r="H2905" s="269" t="s">
        <v>19438</v>
      </c>
    </row>
    <row r="2906" spans="1:8" ht="14.25" customHeight="1" x14ac:dyDescent="0.2">
      <c r="A2906" s="261" t="str">
        <f t="shared" ca="1" si="45"/>
        <v>TECHNIK</v>
      </c>
      <c r="B2906" s="24" t="s">
        <v>6989</v>
      </c>
      <c r="C2906" s="117"/>
      <c r="D2906" s="75" t="s">
        <v>6990</v>
      </c>
      <c r="E2906" s="105" t="s">
        <v>881</v>
      </c>
      <c r="F2906" s="98">
        <v>2.2267499471146888</v>
      </c>
      <c r="G2906" s="46">
        <f>F2906*(1-Elteq!$F$9)</f>
        <v>2.2267499471146888</v>
      </c>
      <c r="H2906" s="269" t="s">
        <v>19438</v>
      </c>
    </row>
    <row r="2907" spans="1:8" ht="14.25" customHeight="1" x14ac:dyDescent="0.2">
      <c r="A2907" s="261" t="str">
        <f t="shared" ca="1" si="45"/>
        <v>TECHNIK</v>
      </c>
      <c r="B2907" s="26" t="s">
        <v>6991</v>
      </c>
      <c r="C2907" s="118"/>
      <c r="D2907" s="76" t="s">
        <v>6992</v>
      </c>
      <c r="E2907" s="104" t="s">
        <v>881</v>
      </c>
      <c r="F2907" s="97">
        <v>4.3050498977550653</v>
      </c>
      <c r="G2907" s="47">
        <f>F2907*(1-Elteq!$F$9)</f>
        <v>4.3050498977550653</v>
      </c>
      <c r="H2907" s="269" t="s">
        <v>19438</v>
      </c>
    </row>
    <row r="2908" spans="1:8" ht="14.25" customHeight="1" x14ac:dyDescent="0.2">
      <c r="A2908" s="261" t="str">
        <f t="shared" ca="1" si="45"/>
        <v>TECHNIK</v>
      </c>
      <c r="B2908" s="24" t="s">
        <v>6993</v>
      </c>
      <c r="C2908" s="117"/>
      <c r="D2908" s="75" t="s">
        <v>6994</v>
      </c>
      <c r="E2908" s="105" t="s">
        <v>881</v>
      </c>
      <c r="F2908" s="98">
        <v>4.3050498977550653</v>
      </c>
      <c r="G2908" s="46">
        <f>F2908*(1-Elteq!$F$9)</f>
        <v>4.3050498977550653</v>
      </c>
      <c r="H2908" s="269" t="s">
        <v>19438</v>
      </c>
    </row>
    <row r="2909" spans="1:8" ht="14.25" customHeight="1" x14ac:dyDescent="0.2">
      <c r="A2909" s="261" t="str">
        <f t="shared" ca="1" si="45"/>
        <v>TECHNIK</v>
      </c>
      <c r="B2909" s="26" t="s">
        <v>6995</v>
      </c>
      <c r="C2909" s="118"/>
      <c r="D2909" s="76" t="s">
        <v>6996</v>
      </c>
      <c r="E2909" s="104" t="s">
        <v>881</v>
      </c>
      <c r="F2909" s="97">
        <v>4.3050498977550653</v>
      </c>
      <c r="G2909" s="47">
        <f>F2909*(1-Elteq!$F$9)</f>
        <v>4.3050498977550653</v>
      </c>
      <c r="H2909" s="269" t="s">
        <v>19438</v>
      </c>
    </row>
    <row r="2910" spans="1:8" ht="14.25" customHeight="1" x14ac:dyDescent="0.2">
      <c r="A2910" s="261" t="str">
        <f t="shared" ca="1" si="45"/>
        <v>TECHNIK</v>
      </c>
      <c r="B2910" s="24" t="s">
        <v>6997</v>
      </c>
      <c r="C2910" s="117"/>
      <c r="D2910" s="75" t="s">
        <v>6998</v>
      </c>
      <c r="E2910" s="105" t="s">
        <v>881</v>
      </c>
      <c r="F2910" s="98">
        <v>4.3050498977550653</v>
      </c>
      <c r="G2910" s="46">
        <f>F2910*(1-Elteq!$F$9)</f>
        <v>4.3050498977550653</v>
      </c>
      <c r="H2910" s="269" t="s">
        <v>19438</v>
      </c>
    </row>
    <row r="2911" spans="1:8" ht="14.25" customHeight="1" x14ac:dyDescent="0.2">
      <c r="A2911" s="261" t="str">
        <f t="shared" ca="1" si="45"/>
        <v>TECHNIK</v>
      </c>
      <c r="B2911" s="26" t="s">
        <v>17559</v>
      </c>
      <c r="C2911" s="118"/>
      <c r="D2911" s="76" t="s">
        <v>17560</v>
      </c>
      <c r="E2911" s="104" t="s">
        <v>881</v>
      </c>
      <c r="F2911" s="97">
        <v>4.3050498977550653</v>
      </c>
      <c r="G2911" s="47">
        <f>F2911*(1-Elteq!$F$9)</f>
        <v>4.3050498977550653</v>
      </c>
      <c r="H2911" s="269" t="s">
        <v>19438</v>
      </c>
    </row>
    <row r="2912" spans="1:8" ht="14.25" customHeight="1" x14ac:dyDescent="0.2">
      <c r="A2912" s="261" t="str">
        <f t="shared" ca="1" si="45"/>
        <v>TECHNIK</v>
      </c>
      <c r="B2912" s="24" t="s">
        <v>6999</v>
      </c>
      <c r="C2912" s="117"/>
      <c r="D2912" s="75" t="s">
        <v>7000</v>
      </c>
      <c r="E2912" s="105" t="s">
        <v>881</v>
      </c>
      <c r="F2912" s="98">
        <v>4.3050498977550653</v>
      </c>
      <c r="G2912" s="46">
        <f>F2912*(1-Elteq!$F$9)</f>
        <v>4.3050498977550653</v>
      </c>
      <c r="H2912" s="269" t="s">
        <v>19438</v>
      </c>
    </row>
    <row r="2913" spans="1:8" ht="14.25" customHeight="1" x14ac:dyDescent="0.2">
      <c r="A2913" s="261" t="str">
        <f t="shared" ca="1" si="45"/>
        <v>TECHNIK</v>
      </c>
      <c r="B2913" s="26" t="s">
        <v>7001</v>
      </c>
      <c r="C2913" s="118"/>
      <c r="D2913" s="76" t="s">
        <v>7002</v>
      </c>
      <c r="E2913" s="64" t="s">
        <v>881</v>
      </c>
      <c r="F2913" s="99">
        <v>4.3050498977550653</v>
      </c>
      <c r="G2913" s="50">
        <f>F2913*(1-Elteq!$F$9)</f>
        <v>4.3050498977550653</v>
      </c>
      <c r="H2913" s="269" t="s">
        <v>19438</v>
      </c>
    </row>
    <row r="2914" spans="1:8" ht="14.25" customHeight="1" x14ac:dyDescent="0.2">
      <c r="A2914" s="261" t="str">
        <f t="shared" ca="1" si="45"/>
        <v>TECHNIK</v>
      </c>
      <c r="B2914" s="24" t="s">
        <v>7003</v>
      </c>
      <c r="C2914" s="117"/>
      <c r="D2914" s="75" t="s">
        <v>17561</v>
      </c>
      <c r="E2914" s="65" t="s">
        <v>881</v>
      </c>
      <c r="F2914" s="100">
        <v>3.7112499118578146</v>
      </c>
      <c r="G2914" s="51">
        <f>F2914*(1-Elteq!$F$9)</f>
        <v>3.7112499118578146</v>
      </c>
      <c r="H2914" s="269" t="s">
        <v>19438</v>
      </c>
    </row>
    <row r="2915" spans="1:8" ht="14.25" customHeight="1" x14ac:dyDescent="0.2">
      <c r="A2915" s="261" t="str">
        <f t="shared" ca="1" si="45"/>
        <v>TECHNIK</v>
      </c>
      <c r="B2915" s="26" t="s">
        <v>7004</v>
      </c>
      <c r="C2915" s="118"/>
      <c r="D2915" s="76" t="s">
        <v>17562</v>
      </c>
      <c r="E2915" s="64" t="s">
        <v>881</v>
      </c>
      <c r="F2915" s="99">
        <v>3.7112499118578146</v>
      </c>
      <c r="G2915" s="50">
        <f>F2915*(1-Elteq!$F$9)</f>
        <v>3.7112499118578146</v>
      </c>
      <c r="H2915" s="269" t="s">
        <v>19438</v>
      </c>
    </row>
    <row r="2916" spans="1:8" ht="14.25" customHeight="1" x14ac:dyDescent="0.2">
      <c r="A2916" s="261" t="str">
        <f t="shared" ca="1" si="45"/>
        <v>TECHNIK</v>
      </c>
      <c r="B2916" s="24" t="s">
        <v>7005</v>
      </c>
      <c r="C2916" s="117"/>
      <c r="D2916" s="75" t="s">
        <v>7006</v>
      </c>
      <c r="E2916" s="65" t="s">
        <v>881</v>
      </c>
      <c r="F2916" s="100">
        <v>4.3050498977550653</v>
      </c>
      <c r="G2916" s="51">
        <f>F2916*(1-Elteq!$F$9)</f>
        <v>4.3050498977550653</v>
      </c>
      <c r="H2916" s="269" t="s">
        <v>19438</v>
      </c>
    </row>
    <row r="2917" spans="1:8" ht="14.25" customHeight="1" x14ac:dyDescent="0.2">
      <c r="A2917" s="261" t="str">
        <f t="shared" ca="1" si="45"/>
        <v>TECHNIK</v>
      </c>
      <c r="B2917" s="26" t="s">
        <v>7007</v>
      </c>
      <c r="C2917" s="118"/>
      <c r="D2917" s="76" t="s">
        <v>17563</v>
      </c>
      <c r="E2917" s="64" t="s">
        <v>881</v>
      </c>
      <c r="F2917" s="99">
        <v>2.8576624321305171</v>
      </c>
      <c r="G2917" s="50">
        <f>F2917*(1-Elteq!$F$9)</f>
        <v>2.8576624321305171</v>
      </c>
      <c r="H2917" s="269" t="s">
        <v>22192</v>
      </c>
    </row>
    <row r="2918" spans="1:8" ht="14.25" customHeight="1" x14ac:dyDescent="0.2">
      <c r="A2918" s="261" t="str">
        <f t="shared" ca="1" si="45"/>
        <v>TECHNIK</v>
      </c>
      <c r="B2918" s="24" t="s">
        <v>7008</v>
      </c>
      <c r="C2918" s="117"/>
      <c r="D2918" s="75" t="s">
        <v>17564</v>
      </c>
      <c r="E2918" s="65" t="s">
        <v>881</v>
      </c>
      <c r="F2918" s="100">
        <v>2.8576624321305171</v>
      </c>
      <c r="G2918" s="51">
        <f>F2918*(1-Elteq!$F$9)</f>
        <v>2.8576624321305171</v>
      </c>
      <c r="H2918" s="269" t="s">
        <v>19438</v>
      </c>
    </row>
    <row r="2919" spans="1:8" ht="14.25" customHeight="1" x14ac:dyDescent="0.2">
      <c r="A2919" s="261" t="str">
        <f t="shared" ca="1" si="45"/>
        <v>TECHNIK</v>
      </c>
      <c r="B2919" s="26" t="s">
        <v>7009</v>
      </c>
      <c r="C2919" s="118"/>
      <c r="D2919" s="76" t="s">
        <v>6998</v>
      </c>
      <c r="E2919" s="64" t="s">
        <v>881</v>
      </c>
      <c r="F2919" s="99">
        <v>2.8576624321305171</v>
      </c>
      <c r="G2919" s="50">
        <f>F2919*(1-Elteq!$F$9)</f>
        <v>2.8576624321305171</v>
      </c>
      <c r="H2919" s="269" t="s">
        <v>19438</v>
      </c>
    </row>
    <row r="2920" spans="1:8" ht="14.25" customHeight="1" x14ac:dyDescent="0.2">
      <c r="A2920" s="261" t="str">
        <f t="shared" ca="1" si="45"/>
        <v>TECHNIK</v>
      </c>
      <c r="B2920" s="24" t="s">
        <v>7010</v>
      </c>
      <c r="C2920" s="117"/>
      <c r="D2920" s="75" t="s">
        <v>7011</v>
      </c>
      <c r="E2920" s="65" t="s">
        <v>881</v>
      </c>
      <c r="F2920" s="100">
        <v>2.8576624321305171</v>
      </c>
      <c r="G2920" s="51">
        <f>F2920*(1-Elteq!$F$9)</f>
        <v>2.8576624321305171</v>
      </c>
      <c r="H2920" s="269" t="s">
        <v>19438</v>
      </c>
    </row>
    <row r="2921" spans="1:8" ht="14.25" customHeight="1" x14ac:dyDescent="0.2">
      <c r="A2921" s="261" t="str">
        <f t="shared" ca="1" si="45"/>
        <v>TECHNIK</v>
      </c>
      <c r="B2921" s="26" t="s">
        <v>7012</v>
      </c>
      <c r="C2921" s="118"/>
      <c r="D2921" s="76" t="s">
        <v>7013</v>
      </c>
      <c r="E2921" s="64" t="s">
        <v>881</v>
      </c>
      <c r="F2921" s="99">
        <v>2.8576624321305171</v>
      </c>
      <c r="G2921" s="50">
        <f>F2921*(1-Elteq!$F$9)</f>
        <v>2.8576624321305171</v>
      </c>
      <c r="H2921" s="269" t="s">
        <v>19438</v>
      </c>
    </row>
    <row r="2922" spans="1:8" ht="14.25" customHeight="1" x14ac:dyDescent="0.2">
      <c r="A2922" s="261" t="str">
        <f t="shared" ca="1" si="45"/>
        <v>TECHNIK</v>
      </c>
      <c r="B2922" s="24" t="s">
        <v>7014</v>
      </c>
      <c r="C2922" s="117"/>
      <c r="D2922" s="75" t="s">
        <v>7000</v>
      </c>
      <c r="E2922" s="65" t="s">
        <v>881</v>
      </c>
      <c r="F2922" s="100">
        <v>2.8576624321305171</v>
      </c>
      <c r="G2922" s="51">
        <f>F2922*(1-Elteq!$F$9)</f>
        <v>2.8576624321305171</v>
      </c>
      <c r="H2922" s="269" t="s">
        <v>19438</v>
      </c>
    </row>
    <row r="2923" spans="1:8" ht="14.25" customHeight="1" x14ac:dyDescent="0.2">
      <c r="A2923" s="261" t="str">
        <f t="shared" ca="1" si="45"/>
        <v>TECHNIK</v>
      </c>
      <c r="B2923" s="26" t="s">
        <v>7015</v>
      </c>
      <c r="C2923" s="118"/>
      <c r="D2923" s="76" t="s">
        <v>7016</v>
      </c>
      <c r="E2923" s="64" t="s">
        <v>881</v>
      </c>
      <c r="F2923" s="99">
        <v>2.8576624321305171</v>
      </c>
      <c r="G2923" s="50">
        <f>F2923*(1-Elteq!$F$9)</f>
        <v>2.8576624321305171</v>
      </c>
      <c r="H2923" s="269" t="s">
        <v>19438</v>
      </c>
    </row>
    <row r="2924" spans="1:8" ht="14.25" customHeight="1" x14ac:dyDescent="0.2">
      <c r="A2924" s="261" t="str">
        <f t="shared" ca="1" si="45"/>
        <v>TECHNIK</v>
      </c>
      <c r="B2924" s="24" t="s">
        <v>7017</v>
      </c>
      <c r="C2924" s="117"/>
      <c r="D2924" s="75" t="s">
        <v>7002</v>
      </c>
      <c r="E2924" s="65" t="s">
        <v>881</v>
      </c>
      <c r="F2924" s="100">
        <v>2.8576624321305171</v>
      </c>
      <c r="G2924" s="51">
        <f>F2924*(1-Elteq!$F$9)</f>
        <v>2.8576624321305171</v>
      </c>
      <c r="H2924" s="269" t="s">
        <v>19438</v>
      </c>
    </row>
    <row r="2925" spans="1:8" ht="14.25" customHeight="1" x14ac:dyDescent="0.2">
      <c r="A2925" s="261" t="str">
        <f t="shared" ca="1" si="45"/>
        <v>TECHNIK</v>
      </c>
      <c r="B2925" s="26" t="s">
        <v>7018</v>
      </c>
      <c r="C2925" s="118"/>
      <c r="D2925" s="76" t="s">
        <v>17565</v>
      </c>
      <c r="E2925" s="64" t="s">
        <v>881</v>
      </c>
      <c r="F2925" s="99">
        <v>2.8576624321305171</v>
      </c>
      <c r="G2925" s="50">
        <f>F2925*(1-Elteq!$F$9)</f>
        <v>2.8576624321305171</v>
      </c>
      <c r="H2925" s="269" t="s">
        <v>22193</v>
      </c>
    </row>
    <row r="2926" spans="1:8" ht="14.25" customHeight="1" x14ac:dyDescent="0.2">
      <c r="A2926" s="261" t="str">
        <f t="shared" ca="1" si="45"/>
        <v>TECHNIK</v>
      </c>
      <c r="B2926" s="24" t="s">
        <v>7019</v>
      </c>
      <c r="C2926" s="117"/>
      <c r="D2926" s="75" t="s">
        <v>17566</v>
      </c>
      <c r="E2926" s="65" t="s">
        <v>881</v>
      </c>
      <c r="F2926" s="100">
        <v>2.8576624321305171</v>
      </c>
      <c r="G2926" s="51">
        <f>F2926*(1-Elteq!$F$9)</f>
        <v>2.8576624321305171</v>
      </c>
      <c r="H2926" s="269" t="s">
        <v>22194</v>
      </c>
    </row>
    <row r="2927" spans="1:8" ht="14.25" customHeight="1" x14ac:dyDescent="0.2">
      <c r="A2927" s="261" t="str">
        <f t="shared" ca="1" si="45"/>
        <v>TECHNIK</v>
      </c>
      <c r="B2927" s="26" t="s">
        <v>7020</v>
      </c>
      <c r="C2927" s="118"/>
      <c r="D2927" s="76" t="s">
        <v>7021</v>
      </c>
      <c r="E2927" s="104" t="s">
        <v>881</v>
      </c>
      <c r="F2927" s="97">
        <v>2.8576624321305171</v>
      </c>
      <c r="G2927" s="47">
        <f>F2927*(1-Elteq!$F$9)</f>
        <v>2.8576624321305171</v>
      </c>
      <c r="H2927" s="269" t="s">
        <v>19438</v>
      </c>
    </row>
    <row r="2928" spans="1:8" ht="14.25" customHeight="1" x14ac:dyDescent="0.2">
      <c r="A2928" s="261" t="str">
        <f t="shared" ca="1" si="45"/>
        <v>TECHNIK</v>
      </c>
      <c r="B2928" s="24" t="s">
        <v>7022</v>
      </c>
      <c r="C2928" s="117"/>
      <c r="D2928" s="75" t="s">
        <v>7023</v>
      </c>
      <c r="E2928" s="105" t="s">
        <v>881</v>
      </c>
      <c r="F2928" s="98">
        <v>2.8576624321305171</v>
      </c>
      <c r="G2928" s="46">
        <f>F2928*(1-Elteq!$F$9)</f>
        <v>2.8576624321305171</v>
      </c>
      <c r="H2928" s="269" t="s">
        <v>19438</v>
      </c>
    </row>
    <row r="2929" spans="1:8" ht="14.25" customHeight="1" x14ac:dyDescent="0.2">
      <c r="A2929" s="261" t="str">
        <f t="shared" ca="1" si="45"/>
        <v>TECHNIK</v>
      </c>
      <c r="B2929" s="26" t="s">
        <v>7024</v>
      </c>
      <c r="C2929" s="118"/>
      <c r="D2929" s="76" t="s">
        <v>7025</v>
      </c>
      <c r="E2929" s="104" t="s">
        <v>881</v>
      </c>
      <c r="F2929" s="97">
        <v>2.8576624321305171</v>
      </c>
      <c r="G2929" s="47">
        <f>F2929*(1-Elteq!$F$9)</f>
        <v>2.8576624321305171</v>
      </c>
      <c r="H2929" s="269" t="s">
        <v>19438</v>
      </c>
    </row>
    <row r="2930" spans="1:8" ht="14.25" customHeight="1" x14ac:dyDescent="0.2">
      <c r="A2930" s="261" t="str">
        <f t="shared" ca="1" si="45"/>
        <v>TECHNIK</v>
      </c>
      <c r="B2930" s="24" t="s">
        <v>7026</v>
      </c>
      <c r="C2930" s="117"/>
      <c r="D2930" s="75" t="s">
        <v>7027</v>
      </c>
      <c r="E2930" s="105" t="s">
        <v>881</v>
      </c>
      <c r="F2930" s="98">
        <v>2.8576624321305171</v>
      </c>
      <c r="G2930" s="46">
        <f>F2930*(1-Elteq!$F$9)</f>
        <v>2.8576624321305171</v>
      </c>
      <c r="H2930" s="269" t="s">
        <v>19438</v>
      </c>
    </row>
    <row r="2931" spans="1:8" ht="14.25" customHeight="1" x14ac:dyDescent="0.2">
      <c r="A2931" s="261" t="str">
        <f t="shared" ca="1" si="45"/>
        <v>TECHNIK</v>
      </c>
      <c r="B2931" s="26" t="s">
        <v>7028</v>
      </c>
      <c r="C2931" s="118"/>
      <c r="D2931" s="76" t="s">
        <v>7029</v>
      </c>
      <c r="E2931" s="104" t="s">
        <v>881</v>
      </c>
      <c r="F2931" s="97">
        <v>2.8576624321305171</v>
      </c>
      <c r="G2931" s="47">
        <f>F2931*(1-Elteq!$F$9)</f>
        <v>2.8576624321305171</v>
      </c>
      <c r="H2931" s="269" t="s">
        <v>19438</v>
      </c>
    </row>
    <row r="2932" spans="1:8" ht="14.25" customHeight="1" x14ac:dyDescent="0.2">
      <c r="A2932" s="261" t="str">
        <f t="shared" ca="1" si="45"/>
        <v>TECHNIK</v>
      </c>
      <c r="B2932" s="24" t="s">
        <v>7030</v>
      </c>
      <c r="C2932" s="117"/>
      <c r="D2932" s="75" t="s">
        <v>7031</v>
      </c>
      <c r="E2932" s="105" t="s">
        <v>881</v>
      </c>
      <c r="F2932" s="98">
        <v>2.8576624321305171</v>
      </c>
      <c r="G2932" s="46">
        <f>F2932*(1-Elteq!$F$9)</f>
        <v>2.8576624321305171</v>
      </c>
      <c r="H2932" s="269" t="s">
        <v>19438</v>
      </c>
    </row>
    <row r="2933" spans="1:8" ht="14.25" customHeight="1" x14ac:dyDescent="0.2">
      <c r="A2933" s="261" t="str">
        <f t="shared" ca="1" si="45"/>
        <v>TECHNIK</v>
      </c>
      <c r="B2933" s="26" t="s">
        <v>7032</v>
      </c>
      <c r="C2933" s="118"/>
      <c r="D2933" s="76" t="s">
        <v>7033</v>
      </c>
      <c r="E2933" s="104" t="s">
        <v>881</v>
      </c>
      <c r="F2933" s="97">
        <v>2.8576624321305171</v>
      </c>
      <c r="G2933" s="47">
        <f>F2933*(1-Elteq!$F$9)</f>
        <v>2.8576624321305171</v>
      </c>
      <c r="H2933" s="269" t="s">
        <v>22195</v>
      </c>
    </row>
    <row r="2934" spans="1:8" ht="14.25" customHeight="1" x14ac:dyDescent="0.2">
      <c r="A2934" s="261" t="str">
        <f t="shared" ca="1" si="45"/>
        <v>TECHNIK</v>
      </c>
      <c r="B2934" s="24" t="s">
        <v>7034</v>
      </c>
      <c r="C2934" s="117"/>
      <c r="D2934" s="75" t="s">
        <v>7035</v>
      </c>
      <c r="E2934" s="105" t="s">
        <v>881</v>
      </c>
      <c r="F2934" s="98">
        <v>2.8576624321305171</v>
      </c>
      <c r="G2934" s="46">
        <f>F2934*(1-Elteq!$F$9)</f>
        <v>2.8576624321305171</v>
      </c>
      <c r="H2934" s="269" t="s">
        <v>22196</v>
      </c>
    </row>
    <row r="2935" spans="1:8" ht="14.25" customHeight="1" x14ac:dyDescent="0.2">
      <c r="A2935" s="261" t="str">
        <f t="shared" ca="1" si="45"/>
        <v>TECHNIK</v>
      </c>
      <c r="B2935" s="26" t="s">
        <v>7036</v>
      </c>
      <c r="C2935" s="118"/>
      <c r="D2935" s="76" t="s">
        <v>7037</v>
      </c>
      <c r="E2935" s="104" t="s">
        <v>881</v>
      </c>
      <c r="F2935" s="97">
        <v>2.8576624321305171</v>
      </c>
      <c r="G2935" s="47">
        <f>F2935*(1-Elteq!$F$9)</f>
        <v>2.8576624321305171</v>
      </c>
      <c r="H2935" s="269" t="s">
        <v>22197</v>
      </c>
    </row>
    <row r="2936" spans="1:8" ht="14.25" customHeight="1" x14ac:dyDescent="0.2">
      <c r="A2936" s="261" t="str">
        <f t="shared" ca="1" si="45"/>
        <v>TECHNIK</v>
      </c>
      <c r="B2936" s="24" t="s">
        <v>7038</v>
      </c>
      <c r="C2936" s="117"/>
      <c r="D2936" s="75" t="s">
        <v>7039</v>
      </c>
      <c r="E2936" s="105" t="s">
        <v>881</v>
      </c>
      <c r="F2936" s="98">
        <v>2.8576624321305171</v>
      </c>
      <c r="G2936" s="46">
        <f>F2936*(1-Elteq!$F$9)</f>
        <v>2.8576624321305171</v>
      </c>
      <c r="H2936" s="269" t="s">
        <v>22198</v>
      </c>
    </row>
    <row r="2937" spans="1:8" ht="14.25" customHeight="1" x14ac:dyDescent="0.2">
      <c r="A2937" s="261" t="str">
        <f t="shared" ca="1" si="45"/>
        <v>TECHNIK</v>
      </c>
      <c r="B2937" s="26" t="s">
        <v>7040</v>
      </c>
      <c r="C2937" s="118"/>
      <c r="D2937" s="76" t="s">
        <v>7041</v>
      </c>
      <c r="E2937" s="104" t="s">
        <v>881</v>
      </c>
      <c r="F2937" s="97">
        <v>2.8576624321305171</v>
      </c>
      <c r="G2937" s="47">
        <f>F2937*(1-Elteq!$F$9)</f>
        <v>2.8576624321305171</v>
      </c>
      <c r="H2937" s="269" t="s">
        <v>19438</v>
      </c>
    </row>
    <row r="2938" spans="1:8" ht="14.25" customHeight="1" x14ac:dyDescent="0.2">
      <c r="A2938" s="261" t="str">
        <f t="shared" ca="1" si="45"/>
        <v>TECHNIK</v>
      </c>
      <c r="B2938" s="24" t="s">
        <v>7042</v>
      </c>
      <c r="C2938" s="117"/>
      <c r="D2938" s="75" t="s">
        <v>7043</v>
      </c>
      <c r="E2938" s="105" t="s">
        <v>881</v>
      </c>
      <c r="F2938" s="98">
        <v>2.8576624321305171</v>
      </c>
      <c r="G2938" s="46">
        <f>F2938*(1-Elteq!$F$9)</f>
        <v>2.8576624321305171</v>
      </c>
      <c r="H2938" s="269" t="s">
        <v>22199</v>
      </c>
    </row>
    <row r="2939" spans="1:8" ht="14.25" customHeight="1" x14ac:dyDescent="0.2">
      <c r="A2939" s="261" t="str">
        <f t="shared" ca="1" si="45"/>
        <v>TECHNIK</v>
      </c>
      <c r="B2939" s="26" t="s">
        <v>7044</v>
      </c>
      <c r="C2939" s="118"/>
      <c r="D2939" s="76" t="s">
        <v>7045</v>
      </c>
      <c r="E2939" s="104" t="s">
        <v>881</v>
      </c>
      <c r="F2939" s="97">
        <v>2.8576624321305171</v>
      </c>
      <c r="G2939" s="47">
        <f>F2939*(1-Elteq!$F$9)</f>
        <v>2.8576624321305171</v>
      </c>
      <c r="H2939" s="269" t="s">
        <v>19438</v>
      </c>
    </row>
    <row r="2940" spans="1:8" ht="14.25" customHeight="1" x14ac:dyDescent="0.2">
      <c r="A2940" s="261" t="str">
        <f t="shared" ca="1" si="45"/>
        <v>TECHNIK</v>
      </c>
      <c r="B2940" s="24" t="s">
        <v>7046</v>
      </c>
      <c r="C2940" s="117"/>
      <c r="D2940" s="75" t="s">
        <v>7047</v>
      </c>
      <c r="E2940" s="105" t="s">
        <v>881</v>
      </c>
      <c r="F2940" s="98">
        <v>4.4534998942293775</v>
      </c>
      <c r="G2940" s="46">
        <f>F2940*(1-Elteq!$F$9)</f>
        <v>4.4534998942293775</v>
      </c>
      <c r="H2940" s="269" t="s">
        <v>19438</v>
      </c>
    </row>
    <row r="2941" spans="1:8" ht="14.25" customHeight="1" x14ac:dyDescent="0.2">
      <c r="A2941" s="261" t="str">
        <f t="shared" ca="1" si="45"/>
        <v>TECHNIK</v>
      </c>
      <c r="B2941" s="26" t="s">
        <v>7048</v>
      </c>
      <c r="C2941" s="118"/>
      <c r="D2941" s="76" t="s">
        <v>7049</v>
      </c>
      <c r="E2941" s="104" t="s">
        <v>881</v>
      </c>
      <c r="F2941" s="97">
        <v>2.3009749453518449</v>
      </c>
      <c r="G2941" s="47">
        <f>F2941*(1-Elteq!$F$9)</f>
        <v>2.3009749453518449</v>
      </c>
      <c r="H2941" s="269" t="s">
        <v>19438</v>
      </c>
    </row>
    <row r="2942" spans="1:8" ht="14.25" customHeight="1" x14ac:dyDescent="0.2">
      <c r="A2942" s="261" t="str">
        <f t="shared" ca="1" si="45"/>
        <v>TECHNIK</v>
      </c>
      <c r="B2942" s="54" t="s">
        <v>7050</v>
      </c>
      <c r="C2942" s="119"/>
      <c r="D2942" s="77" t="s">
        <v>7051</v>
      </c>
      <c r="E2942" s="106" t="s">
        <v>881</v>
      </c>
      <c r="F2942" s="98">
        <v>2.3009749453518449</v>
      </c>
      <c r="G2942" s="46">
        <f>F2942*(1-Elteq!$F$9)</f>
        <v>2.3009749453518449</v>
      </c>
      <c r="H2942" s="269" t="s">
        <v>22200</v>
      </c>
    </row>
    <row r="2943" spans="1:8" ht="14.25" customHeight="1" x14ac:dyDescent="0.2">
      <c r="A2943" s="261" t="str">
        <f t="shared" ca="1" si="45"/>
        <v>TECHNIK</v>
      </c>
      <c r="B2943" s="22" t="s">
        <v>7052</v>
      </c>
      <c r="C2943" s="116"/>
      <c r="D2943" s="74" t="s">
        <v>7053</v>
      </c>
      <c r="E2943" s="108" t="s">
        <v>881</v>
      </c>
      <c r="F2943" s="99">
        <v>2.3009749453518449</v>
      </c>
      <c r="G2943" s="50">
        <f>F2943*(1-Elteq!$F$9)</f>
        <v>2.3009749453518449</v>
      </c>
      <c r="H2943" s="269" t="s">
        <v>22201</v>
      </c>
    </row>
    <row r="2944" spans="1:8" ht="14.25" customHeight="1" x14ac:dyDescent="0.2">
      <c r="A2944" s="261" t="str">
        <f t="shared" ca="1" si="45"/>
        <v>TECHNIK</v>
      </c>
      <c r="B2944" s="24" t="s">
        <v>7054</v>
      </c>
      <c r="C2944" s="117"/>
      <c r="D2944" s="75" t="s">
        <v>7055</v>
      </c>
      <c r="E2944" s="65" t="s">
        <v>5560</v>
      </c>
      <c r="F2944" s="100">
        <v>7.0142623334112697</v>
      </c>
      <c r="G2944" s="51">
        <f>F2944*(1-Elteq!$F$9)</f>
        <v>7.0142623334112697</v>
      </c>
      <c r="H2944" s="269" t="s">
        <v>22202</v>
      </c>
    </row>
    <row r="2945" spans="1:8" ht="14.25" customHeight="1" x14ac:dyDescent="0.2">
      <c r="A2945" s="261" t="str">
        <f t="shared" ca="1" si="45"/>
        <v>TECHNIK</v>
      </c>
      <c r="B2945" s="26" t="s">
        <v>7056</v>
      </c>
      <c r="C2945" s="118"/>
      <c r="D2945" s="76" t="s">
        <v>7057</v>
      </c>
      <c r="E2945" s="64" t="s">
        <v>881</v>
      </c>
      <c r="F2945" s="99">
        <v>2.3009749453518449</v>
      </c>
      <c r="G2945" s="50">
        <f>F2945*(1-Elteq!$F$9)</f>
        <v>2.3009749453518449</v>
      </c>
      <c r="H2945" s="269" t="s">
        <v>19438</v>
      </c>
    </row>
    <row r="2946" spans="1:8" ht="14.25" customHeight="1" x14ac:dyDescent="0.2">
      <c r="A2946" s="261" t="str">
        <f t="shared" ca="1" si="45"/>
        <v>TECHNIK</v>
      </c>
      <c r="B2946" s="24" t="s">
        <v>7058</v>
      </c>
      <c r="C2946" s="117"/>
      <c r="D2946" s="75" t="s">
        <v>6992</v>
      </c>
      <c r="E2946" s="65" t="s">
        <v>881</v>
      </c>
      <c r="F2946" s="100">
        <v>4.4534998942293775</v>
      </c>
      <c r="G2946" s="51">
        <f>F2946*(1-Elteq!$F$9)</f>
        <v>4.4534998942293775</v>
      </c>
      <c r="H2946" s="269" t="s">
        <v>19438</v>
      </c>
    </row>
    <row r="2947" spans="1:8" ht="14.25" customHeight="1" x14ac:dyDescent="0.2">
      <c r="A2947" s="261" t="str">
        <f t="shared" ca="1" si="45"/>
        <v>TECHNIK</v>
      </c>
      <c r="B2947" s="26" t="s">
        <v>7059</v>
      </c>
      <c r="C2947" s="118"/>
      <c r="D2947" s="76" t="s">
        <v>6994</v>
      </c>
      <c r="E2947" s="64" t="s">
        <v>881</v>
      </c>
      <c r="F2947" s="99">
        <v>4.4534998942293775</v>
      </c>
      <c r="G2947" s="50">
        <f>F2947*(1-Elteq!$F$9)</f>
        <v>4.4534998942293775</v>
      </c>
      <c r="H2947" s="269" t="s">
        <v>19438</v>
      </c>
    </row>
    <row r="2948" spans="1:8" ht="14.25" customHeight="1" x14ac:dyDescent="0.2">
      <c r="A2948" s="261" t="str">
        <f t="shared" ca="1" si="45"/>
        <v>TECHNIK</v>
      </c>
      <c r="B2948" s="24" t="s">
        <v>7060</v>
      </c>
      <c r="C2948" s="117"/>
      <c r="D2948" s="75" t="s">
        <v>6998</v>
      </c>
      <c r="E2948" s="65" t="s">
        <v>881</v>
      </c>
      <c r="F2948" s="100">
        <v>4.4534998942293775</v>
      </c>
      <c r="G2948" s="51">
        <f>F2948*(1-Elteq!$F$9)</f>
        <v>4.4534998942293775</v>
      </c>
      <c r="H2948" s="269" t="s">
        <v>19438</v>
      </c>
    </row>
    <row r="2949" spans="1:8" ht="14.25" customHeight="1" x14ac:dyDescent="0.2">
      <c r="A2949" s="261" t="str">
        <f t="shared" ca="1" si="45"/>
        <v>TECHNIK</v>
      </c>
      <c r="B2949" s="26" t="s">
        <v>7061</v>
      </c>
      <c r="C2949" s="118"/>
      <c r="D2949" s="76" t="s">
        <v>7011</v>
      </c>
      <c r="E2949" s="104" t="s">
        <v>881</v>
      </c>
      <c r="F2949" s="97">
        <v>4.4534998942293775</v>
      </c>
      <c r="G2949" s="47">
        <f>F2949*(1-Elteq!$F$9)</f>
        <v>4.4534998942293775</v>
      </c>
      <c r="H2949" s="269" t="s">
        <v>19438</v>
      </c>
    </row>
    <row r="2950" spans="1:8" ht="14.25" customHeight="1" x14ac:dyDescent="0.2">
      <c r="A2950" s="261" t="str">
        <f t="shared" ref="A2950:A3013" ca="1" si="46">REPLACE(CELL("Filename",$A$1),1,FIND("]",CELL("filename",$A$1)),"")</f>
        <v>TECHNIK</v>
      </c>
      <c r="B2950" s="24" t="s">
        <v>7062</v>
      </c>
      <c r="C2950" s="117"/>
      <c r="D2950" s="75" t="s">
        <v>7000</v>
      </c>
      <c r="E2950" s="105" t="s">
        <v>881</v>
      </c>
      <c r="F2950" s="98">
        <v>4.4534998942293775</v>
      </c>
      <c r="G2950" s="46">
        <f>F2950*(1-Elteq!$F$9)</f>
        <v>4.4534998942293775</v>
      </c>
      <c r="H2950" s="269" t="s">
        <v>19438</v>
      </c>
    </row>
    <row r="2951" spans="1:8" ht="14.25" customHeight="1" x14ac:dyDescent="0.2">
      <c r="A2951" s="261" t="str">
        <f t="shared" ca="1" si="46"/>
        <v>TECHNIK</v>
      </c>
      <c r="B2951" s="26" t="s">
        <v>7063</v>
      </c>
      <c r="C2951" s="118"/>
      <c r="D2951" s="76" t="s">
        <v>7002</v>
      </c>
      <c r="E2951" s="104" t="s">
        <v>881</v>
      </c>
      <c r="F2951" s="97">
        <v>4.4534998942293775</v>
      </c>
      <c r="G2951" s="47">
        <f>F2951*(1-Elteq!$F$9)</f>
        <v>4.4534998942293775</v>
      </c>
      <c r="H2951" s="269" t="s">
        <v>19438</v>
      </c>
    </row>
    <row r="2952" spans="1:8" ht="14.25" customHeight="1" x14ac:dyDescent="0.2">
      <c r="A2952" s="261" t="str">
        <f t="shared" ca="1" si="46"/>
        <v>TECHNIK</v>
      </c>
      <c r="B2952" s="24" t="s">
        <v>7064</v>
      </c>
      <c r="C2952" s="117"/>
      <c r="D2952" s="75" t="s">
        <v>7065</v>
      </c>
      <c r="E2952" s="105" t="s">
        <v>881</v>
      </c>
      <c r="F2952" s="98">
        <v>3.3401249206720331</v>
      </c>
      <c r="G2952" s="46">
        <f>F2952*(1-Elteq!$F$9)</f>
        <v>3.3401249206720331</v>
      </c>
      <c r="H2952" s="269" t="s">
        <v>19438</v>
      </c>
    </row>
    <row r="2953" spans="1:8" ht="14.25" customHeight="1" x14ac:dyDescent="0.2">
      <c r="A2953" s="261" t="str">
        <f t="shared" ca="1" si="46"/>
        <v>TECHNIK</v>
      </c>
      <c r="B2953" s="26" t="s">
        <v>7066</v>
      </c>
      <c r="C2953" s="118"/>
      <c r="D2953" s="76" t="s">
        <v>7067</v>
      </c>
      <c r="E2953" s="104" t="s">
        <v>2285</v>
      </c>
      <c r="F2953" s="97">
        <v>16.515062107767275</v>
      </c>
      <c r="G2953" s="47">
        <f>F2953*(1-Elteq!$F$9)</f>
        <v>16.515062107767275</v>
      </c>
      <c r="H2953" s="269" t="s">
        <v>22203</v>
      </c>
    </row>
    <row r="2954" spans="1:8" ht="14.25" customHeight="1" x14ac:dyDescent="0.2">
      <c r="A2954" s="261" t="str">
        <f t="shared" ca="1" si="46"/>
        <v>TECHNIK</v>
      </c>
      <c r="B2954" s="24" t="s">
        <v>7068</v>
      </c>
      <c r="C2954" s="117"/>
      <c r="D2954" s="75" t="s">
        <v>7069</v>
      </c>
      <c r="E2954" s="105" t="s">
        <v>2285</v>
      </c>
      <c r="F2954" s="98">
        <v>16.700624603360165</v>
      </c>
      <c r="G2954" s="46">
        <f>F2954*(1-Elteq!$F$9)</f>
        <v>16.700624603360165</v>
      </c>
      <c r="H2954" s="269" t="s">
        <v>22204</v>
      </c>
    </row>
    <row r="2955" spans="1:8" ht="14.25" customHeight="1" x14ac:dyDescent="0.2">
      <c r="A2955" s="261" t="str">
        <f t="shared" ca="1" si="46"/>
        <v>TECHNIK</v>
      </c>
      <c r="B2955" s="26" t="s">
        <v>7070</v>
      </c>
      <c r="C2955" s="118"/>
      <c r="D2955" s="76" t="s">
        <v>7071</v>
      </c>
      <c r="E2955" s="104" t="s">
        <v>2285</v>
      </c>
      <c r="F2955" s="97">
        <v>15.624362128921399</v>
      </c>
      <c r="G2955" s="47">
        <f>F2955*(1-Elteq!$F$9)</f>
        <v>15.624362128921399</v>
      </c>
      <c r="H2955" s="269" t="s">
        <v>22205</v>
      </c>
    </row>
    <row r="2956" spans="1:8" ht="14.25" customHeight="1" x14ac:dyDescent="0.2">
      <c r="A2956" s="261" t="str">
        <f t="shared" ca="1" si="46"/>
        <v>TECHNIK</v>
      </c>
      <c r="B2956" s="24" t="s">
        <v>7072</v>
      </c>
      <c r="C2956" s="117"/>
      <c r="D2956" s="75" t="s">
        <v>7073</v>
      </c>
      <c r="E2956" s="105" t="s">
        <v>2285</v>
      </c>
      <c r="F2956" s="98">
        <v>29.318874303676736</v>
      </c>
      <c r="G2956" s="46">
        <f>F2956*(1-Elteq!$F$9)</f>
        <v>29.318874303676736</v>
      </c>
      <c r="H2956" s="269" t="s">
        <v>22206</v>
      </c>
    </row>
    <row r="2957" spans="1:8" ht="14.25" customHeight="1" x14ac:dyDescent="0.2">
      <c r="A2957" s="261" t="str">
        <f t="shared" ca="1" si="46"/>
        <v>TECHNIK</v>
      </c>
      <c r="B2957" s="26" t="s">
        <v>7074</v>
      </c>
      <c r="C2957" s="118"/>
      <c r="D2957" s="76" t="s">
        <v>7075</v>
      </c>
      <c r="E2957" s="104" t="s">
        <v>2285</v>
      </c>
      <c r="F2957" s="97">
        <v>15.624362128921399</v>
      </c>
      <c r="G2957" s="47">
        <f>F2957*(1-Elteq!$F$9)</f>
        <v>15.624362128921399</v>
      </c>
      <c r="H2957" s="269" t="s">
        <v>22207</v>
      </c>
    </row>
    <row r="2958" spans="1:8" ht="14.25" customHeight="1" x14ac:dyDescent="0.2">
      <c r="A2958" s="261" t="str">
        <f t="shared" ca="1" si="46"/>
        <v>TECHNIK</v>
      </c>
      <c r="B2958" s="24" t="s">
        <v>7076</v>
      </c>
      <c r="C2958" s="117"/>
      <c r="D2958" s="75" t="s">
        <v>7077</v>
      </c>
      <c r="E2958" s="105" t="s">
        <v>2285</v>
      </c>
      <c r="F2958" s="98">
        <v>28.168386831000813</v>
      </c>
      <c r="G2958" s="46">
        <f>F2958*(1-Elteq!$F$9)</f>
        <v>28.168386831000813</v>
      </c>
      <c r="H2958" s="269" t="s">
        <v>22208</v>
      </c>
    </row>
    <row r="2959" spans="1:8" ht="14.25" customHeight="1" x14ac:dyDescent="0.2">
      <c r="A2959" s="261" t="str">
        <f t="shared" ca="1" si="46"/>
        <v>TECHNIK</v>
      </c>
      <c r="B2959" s="26" t="s">
        <v>7078</v>
      </c>
      <c r="C2959" s="118"/>
      <c r="D2959" s="76" t="s">
        <v>7079</v>
      </c>
      <c r="E2959" s="104" t="s">
        <v>2285</v>
      </c>
      <c r="F2959" s="97">
        <v>28.168386831000813</v>
      </c>
      <c r="G2959" s="47">
        <f>F2959*(1-Elteq!$F$9)</f>
        <v>28.168386831000813</v>
      </c>
      <c r="H2959" s="269" t="s">
        <v>22209</v>
      </c>
    </row>
    <row r="2960" spans="1:8" ht="14.25" customHeight="1" x14ac:dyDescent="0.2">
      <c r="A2960" s="261" t="str">
        <f t="shared" ca="1" si="46"/>
        <v>TECHNIK</v>
      </c>
      <c r="B2960" s="24" t="s">
        <v>7080</v>
      </c>
      <c r="C2960" s="117"/>
      <c r="D2960" s="75" t="s">
        <v>7081</v>
      </c>
      <c r="E2960" s="105" t="s">
        <v>2285</v>
      </c>
      <c r="F2960" s="98">
        <v>27.092124356562046</v>
      </c>
      <c r="G2960" s="46">
        <f>F2960*(1-Elteq!$F$9)</f>
        <v>27.092124356562046</v>
      </c>
      <c r="H2960" s="269" t="s">
        <v>22210</v>
      </c>
    </row>
    <row r="2961" spans="1:8" ht="14.25" customHeight="1" x14ac:dyDescent="0.2">
      <c r="A2961" s="261" t="str">
        <f t="shared" ca="1" si="46"/>
        <v>TECHNIK</v>
      </c>
      <c r="B2961" s="26" t="s">
        <v>7082</v>
      </c>
      <c r="C2961" s="118"/>
      <c r="D2961" s="76" t="s">
        <v>7083</v>
      </c>
      <c r="E2961" s="104" t="s">
        <v>2285</v>
      </c>
      <c r="F2961" s="97">
        <v>23.677774437652857</v>
      </c>
      <c r="G2961" s="47">
        <f>F2961*(1-Elteq!$F$9)</f>
        <v>23.677774437652857</v>
      </c>
      <c r="H2961" s="269" t="s">
        <v>22211</v>
      </c>
    </row>
    <row r="2962" spans="1:8" ht="14.25" customHeight="1" x14ac:dyDescent="0.2">
      <c r="A2962" s="261" t="str">
        <f t="shared" ca="1" si="46"/>
        <v>TECHNIK</v>
      </c>
      <c r="B2962" s="24" t="s">
        <v>7084</v>
      </c>
      <c r="C2962" s="117"/>
      <c r="D2962" s="75" t="s">
        <v>7085</v>
      </c>
      <c r="E2962" s="105" t="s">
        <v>2285</v>
      </c>
      <c r="F2962" s="98">
        <v>23.677774437652857</v>
      </c>
      <c r="G2962" s="46">
        <f>F2962*(1-Elteq!$F$9)</f>
        <v>23.677774437652857</v>
      </c>
      <c r="H2962" s="269" t="s">
        <v>22212</v>
      </c>
    </row>
    <row r="2963" spans="1:8" ht="14.25" customHeight="1" x14ac:dyDescent="0.2">
      <c r="A2963" s="261" t="str">
        <f t="shared" ca="1" si="46"/>
        <v>TECHNIK</v>
      </c>
      <c r="B2963" s="26" t="s">
        <v>7086</v>
      </c>
      <c r="C2963" s="118"/>
      <c r="D2963" s="76" t="s">
        <v>7087</v>
      </c>
      <c r="E2963" s="104" t="s">
        <v>2285</v>
      </c>
      <c r="F2963" s="97">
        <v>23.677774437652857</v>
      </c>
      <c r="G2963" s="47">
        <f>F2963*(1-Elteq!$F$9)</f>
        <v>23.677774437652857</v>
      </c>
      <c r="H2963" s="269" t="s">
        <v>22213</v>
      </c>
    </row>
    <row r="2964" spans="1:8" ht="14.25" customHeight="1" x14ac:dyDescent="0.2">
      <c r="A2964" s="261" t="str">
        <f t="shared" ca="1" si="46"/>
        <v>TECHNIK</v>
      </c>
      <c r="B2964" s="54" t="s">
        <v>7088</v>
      </c>
      <c r="C2964" s="119"/>
      <c r="D2964" s="77" t="s">
        <v>7089</v>
      </c>
      <c r="E2964" s="106" t="s">
        <v>2285</v>
      </c>
      <c r="F2964" s="98">
        <v>23.677774437652857</v>
      </c>
      <c r="G2964" s="46">
        <f>F2964*(1-Elteq!$F$9)</f>
        <v>23.677774437652857</v>
      </c>
      <c r="H2964" s="269" t="s">
        <v>22214</v>
      </c>
    </row>
    <row r="2965" spans="1:8" ht="14.25" customHeight="1" x14ac:dyDescent="0.2">
      <c r="A2965" s="261" t="str">
        <f t="shared" ca="1" si="46"/>
        <v>TECHNIK</v>
      </c>
      <c r="B2965" s="22" t="s">
        <v>7090</v>
      </c>
      <c r="C2965" s="116"/>
      <c r="D2965" s="74" t="s">
        <v>7089</v>
      </c>
      <c r="E2965" s="107" t="s">
        <v>2285</v>
      </c>
      <c r="F2965" s="97">
        <v>23.677774437652857</v>
      </c>
      <c r="G2965" s="47">
        <f>F2965*(1-Elteq!$F$9)</f>
        <v>23.677774437652857</v>
      </c>
      <c r="H2965" s="269" t="s">
        <v>22215</v>
      </c>
    </row>
    <row r="2966" spans="1:8" ht="14.25" customHeight="1" x14ac:dyDescent="0.2">
      <c r="A2966" s="261" t="str">
        <f t="shared" ca="1" si="46"/>
        <v>TECHNIK</v>
      </c>
      <c r="B2966" s="54" t="s">
        <v>7091</v>
      </c>
      <c r="C2966" s="119"/>
      <c r="D2966" s="77" t="s">
        <v>7092</v>
      </c>
      <c r="E2966" s="106" t="s">
        <v>2285</v>
      </c>
      <c r="F2966" s="98">
        <v>23.677774437652857</v>
      </c>
      <c r="G2966" s="46">
        <f>F2966*(1-Elteq!$F$9)</f>
        <v>23.677774437652857</v>
      </c>
      <c r="H2966" s="269" t="s">
        <v>22216</v>
      </c>
    </row>
    <row r="2967" spans="1:8" ht="14.25" customHeight="1" x14ac:dyDescent="0.2">
      <c r="A2967" s="261" t="str">
        <f t="shared" ca="1" si="46"/>
        <v>TECHNIK</v>
      </c>
      <c r="B2967" s="22" t="s">
        <v>7093</v>
      </c>
      <c r="C2967" s="116"/>
      <c r="D2967" s="74" t="s">
        <v>7094</v>
      </c>
      <c r="E2967" s="107" t="s">
        <v>2285</v>
      </c>
      <c r="F2967" s="97">
        <v>23.677774437652857</v>
      </c>
      <c r="G2967" s="47">
        <f>F2967*(1-Elteq!$F$9)</f>
        <v>23.677774437652857</v>
      </c>
      <c r="H2967" s="269" t="s">
        <v>22217</v>
      </c>
    </row>
    <row r="2968" spans="1:8" ht="14.25" customHeight="1" x14ac:dyDescent="0.2">
      <c r="A2968" s="261" t="str">
        <f t="shared" ca="1" si="46"/>
        <v>TECHNIK</v>
      </c>
      <c r="B2968" s="24" t="s">
        <v>17567</v>
      </c>
      <c r="C2968" s="117"/>
      <c r="D2968" s="75" t="s">
        <v>17568</v>
      </c>
      <c r="E2968" s="105" t="s">
        <v>2285</v>
      </c>
      <c r="F2968" s="98">
        <v>13.991412167703961</v>
      </c>
      <c r="G2968" s="46">
        <f>F2968*(1-Elteq!$F$9)</f>
        <v>13.991412167703961</v>
      </c>
      <c r="H2968" s="269" t="s">
        <v>22218</v>
      </c>
    </row>
    <row r="2969" spans="1:8" ht="14.25" customHeight="1" x14ac:dyDescent="0.2">
      <c r="A2969" s="261" t="str">
        <f t="shared" ca="1" si="46"/>
        <v>TECHNIK</v>
      </c>
      <c r="B2969" s="26" t="s">
        <v>7095</v>
      </c>
      <c r="C2969" s="118"/>
      <c r="D2969" s="76" t="s">
        <v>7096</v>
      </c>
      <c r="E2969" s="104" t="s">
        <v>2285</v>
      </c>
      <c r="F2969" s="97">
        <v>1.8556249559289073</v>
      </c>
      <c r="G2969" s="47">
        <f>F2969*(1-Elteq!$F$9)</f>
        <v>1.8556249559289073</v>
      </c>
      <c r="H2969" s="269" t="s">
        <v>22219</v>
      </c>
    </row>
    <row r="2970" spans="1:8" ht="14.25" customHeight="1" x14ac:dyDescent="0.2">
      <c r="A2970" s="261" t="str">
        <f t="shared" ca="1" si="46"/>
        <v>TECHNIK</v>
      </c>
      <c r="B2970" s="24" t="s">
        <v>7097</v>
      </c>
      <c r="C2970" s="117"/>
      <c r="D2970" s="75" t="s">
        <v>7098</v>
      </c>
      <c r="E2970" s="105" t="s">
        <v>2285</v>
      </c>
      <c r="F2970" s="98">
        <v>5.1586373774823624</v>
      </c>
      <c r="G2970" s="46">
        <f>F2970*(1-Elteq!$F$9)</f>
        <v>5.1586373774823624</v>
      </c>
      <c r="H2970" s="269" t="s">
        <v>22220</v>
      </c>
    </row>
    <row r="2971" spans="1:8" ht="14.25" customHeight="1" x14ac:dyDescent="0.2">
      <c r="A2971" s="261" t="str">
        <f t="shared" ca="1" si="46"/>
        <v>TECHNIK</v>
      </c>
      <c r="B2971" s="26" t="s">
        <v>7099</v>
      </c>
      <c r="C2971" s="118"/>
      <c r="D2971" s="76" t="s">
        <v>17569</v>
      </c>
      <c r="E2971" s="104" t="s">
        <v>2285</v>
      </c>
      <c r="F2971" s="97">
        <v>4.7875123862965809</v>
      </c>
      <c r="G2971" s="47">
        <f>F2971*(1-Elteq!$F$9)</f>
        <v>4.7875123862965809</v>
      </c>
      <c r="H2971" s="269" t="s">
        <v>22221</v>
      </c>
    </row>
    <row r="2972" spans="1:8" ht="14.25" customHeight="1" x14ac:dyDescent="0.2">
      <c r="A2972" s="261" t="str">
        <f t="shared" ca="1" si="46"/>
        <v>TECHNIK</v>
      </c>
      <c r="B2972" s="24" t="s">
        <v>7100</v>
      </c>
      <c r="C2972" s="117"/>
      <c r="D2972" s="75" t="s">
        <v>7101</v>
      </c>
      <c r="E2972" s="105" t="s">
        <v>2285</v>
      </c>
      <c r="F2972" s="98">
        <v>6.4946873457511751</v>
      </c>
      <c r="G2972" s="46">
        <f>F2972*(1-Elteq!$F$9)</f>
        <v>6.4946873457511751</v>
      </c>
      <c r="H2972" s="269" t="s">
        <v>22222</v>
      </c>
    </row>
    <row r="2973" spans="1:8" ht="14.25" customHeight="1" x14ac:dyDescent="0.2">
      <c r="A2973" s="261" t="str">
        <f t="shared" ca="1" si="46"/>
        <v>TECHNIK</v>
      </c>
      <c r="B2973" s="26" t="s">
        <v>7102</v>
      </c>
      <c r="C2973" s="118"/>
      <c r="D2973" s="76" t="s">
        <v>7103</v>
      </c>
      <c r="E2973" s="104" t="s">
        <v>2285</v>
      </c>
      <c r="F2973" s="97">
        <v>6.8658123369369566</v>
      </c>
      <c r="G2973" s="47">
        <f>F2973*(1-Elteq!$F$9)</f>
        <v>6.8658123369369566</v>
      </c>
      <c r="H2973" s="269" t="s">
        <v>19438</v>
      </c>
    </row>
    <row r="2974" spans="1:8" ht="14.25" customHeight="1" x14ac:dyDescent="0.2">
      <c r="A2974" s="261" t="str">
        <f t="shared" ca="1" si="46"/>
        <v>TECHNIK</v>
      </c>
      <c r="B2974" s="24" t="s">
        <v>7104</v>
      </c>
      <c r="C2974" s="117"/>
      <c r="D2974" s="75" t="s">
        <v>17570</v>
      </c>
      <c r="E2974" s="105" t="s">
        <v>2285</v>
      </c>
      <c r="F2974" s="98">
        <v>7.236937328122738</v>
      </c>
      <c r="G2974" s="46">
        <f>F2974*(1-Elteq!$F$9)</f>
        <v>7.236937328122738</v>
      </c>
      <c r="H2974" s="269" t="s">
        <v>22223</v>
      </c>
    </row>
    <row r="2975" spans="1:8" ht="14.25" customHeight="1" x14ac:dyDescent="0.2">
      <c r="A2975" s="261" t="str">
        <f t="shared" ca="1" si="46"/>
        <v>TECHNIK</v>
      </c>
      <c r="B2975" s="26" t="s">
        <v>17571</v>
      </c>
      <c r="C2975" s="118"/>
      <c r="D2975" s="76" t="s">
        <v>17572</v>
      </c>
      <c r="E2975" s="104" t="s">
        <v>2285</v>
      </c>
      <c r="F2975" s="97">
        <v>19.669624532846417</v>
      </c>
      <c r="G2975" s="47">
        <f>F2975*(1-Elteq!$F$9)</f>
        <v>19.669624532846417</v>
      </c>
      <c r="H2975" s="269" t="s">
        <v>19438</v>
      </c>
    </row>
    <row r="2976" spans="1:8" ht="14.25" customHeight="1" x14ac:dyDescent="0.2">
      <c r="A2976" s="261" t="str">
        <f t="shared" ca="1" si="46"/>
        <v>TECHNIK</v>
      </c>
      <c r="B2976" s="24" t="s">
        <v>7105</v>
      </c>
      <c r="C2976" s="117"/>
      <c r="D2976" s="75" t="s">
        <v>7106</v>
      </c>
      <c r="E2976" s="105" t="s">
        <v>2285</v>
      </c>
      <c r="F2976" s="98">
        <v>6.4946873457511751</v>
      </c>
      <c r="G2976" s="46">
        <f>F2976*(1-Elteq!$F$9)</f>
        <v>6.4946873457511751</v>
      </c>
      <c r="H2976" s="269" t="s">
        <v>22224</v>
      </c>
    </row>
    <row r="2977" spans="1:8" ht="14.25" customHeight="1" x14ac:dyDescent="0.2">
      <c r="A2977" s="261" t="str">
        <f t="shared" ca="1" si="46"/>
        <v>TECHNIK</v>
      </c>
      <c r="B2977" s="26" t="s">
        <v>7107</v>
      </c>
      <c r="C2977" s="118"/>
      <c r="D2977" s="76" t="s">
        <v>17573</v>
      </c>
      <c r="E2977" s="104" t="s">
        <v>2285</v>
      </c>
      <c r="F2977" s="97">
        <v>6.1235623545653937</v>
      </c>
      <c r="G2977" s="47">
        <f>F2977*(1-Elteq!$F$9)</f>
        <v>6.1235623545653937</v>
      </c>
      <c r="H2977" s="269" t="s">
        <v>22225</v>
      </c>
    </row>
    <row r="2978" spans="1:8" ht="14.25" customHeight="1" x14ac:dyDescent="0.2">
      <c r="A2978" s="261" t="str">
        <f t="shared" ca="1" si="46"/>
        <v>TECHNIK</v>
      </c>
      <c r="B2978" s="24" t="s">
        <v>7108</v>
      </c>
      <c r="C2978" s="117"/>
      <c r="D2978" s="75" t="s">
        <v>7109</v>
      </c>
      <c r="E2978" s="105" t="s">
        <v>2285</v>
      </c>
      <c r="F2978" s="98">
        <v>8.5358747972729727</v>
      </c>
      <c r="G2978" s="46">
        <f>F2978*(1-Elteq!$F$9)</f>
        <v>8.5358747972729727</v>
      </c>
      <c r="H2978" s="269" t="s">
        <v>22226</v>
      </c>
    </row>
    <row r="2979" spans="1:8" ht="14.25" customHeight="1" x14ac:dyDescent="0.2">
      <c r="A2979" s="261" t="str">
        <f t="shared" ca="1" si="46"/>
        <v>TECHNIK</v>
      </c>
      <c r="B2979" s="26" t="s">
        <v>7110</v>
      </c>
      <c r="C2979" s="118"/>
      <c r="D2979" s="76" t="s">
        <v>7111</v>
      </c>
      <c r="E2979" s="104" t="s">
        <v>2285</v>
      </c>
      <c r="F2979" s="97">
        <v>14.473874656245476</v>
      </c>
      <c r="G2979" s="47">
        <f>F2979*(1-Elteq!$F$9)</f>
        <v>14.473874656245476</v>
      </c>
      <c r="H2979" s="269" t="s">
        <v>22227</v>
      </c>
    </row>
    <row r="2980" spans="1:8" ht="14.25" customHeight="1" x14ac:dyDescent="0.2">
      <c r="A2980" s="261" t="str">
        <f t="shared" ca="1" si="46"/>
        <v>TECHNIK</v>
      </c>
      <c r="B2980" s="24" t="s">
        <v>7112</v>
      </c>
      <c r="C2980" s="117"/>
      <c r="D2980" s="75" t="s">
        <v>7113</v>
      </c>
      <c r="E2980" s="105" t="s">
        <v>2285</v>
      </c>
      <c r="F2980" s="98">
        <v>5.0101873810080493</v>
      </c>
      <c r="G2980" s="46">
        <f>F2980*(1-Elteq!$F$9)</f>
        <v>5.0101873810080493</v>
      </c>
      <c r="H2980" s="269" t="s">
        <v>22228</v>
      </c>
    </row>
    <row r="2981" spans="1:8" ht="14.25" customHeight="1" x14ac:dyDescent="0.2">
      <c r="A2981" s="261" t="str">
        <f t="shared" ca="1" si="46"/>
        <v>TECHNIK</v>
      </c>
      <c r="B2981" s="26" t="s">
        <v>7114</v>
      </c>
      <c r="C2981" s="118"/>
      <c r="D2981" s="76" t="s">
        <v>7115</v>
      </c>
      <c r="E2981" s="104" t="s">
        <v>2285</v>
      </c>
      <c r="F2981" s="97">
        <v>5.1586373774823624</v>
      </c>
      <c r="G2981" s="47">
        <f>F2981*(1-Elteq!$F$9)</f>
        <v>5.1586373774823624</v>
      </c>
      <c r="H2981" s="269" t="s">
        <v>22229</v>
      </c>
    </row>
    <row r="2982" spans="1:8" ht="14.25" customHeight="1" x14ac:dyDescent="0.2">
      <c r="A2982" s="261" t="str">
        <f t="shared" ca="1" si="46"/>
        <v>TECHNIK</v>
      </c>
      <c r="B2982" s="24" t="s">
        <v>7116</v>
      </c>
      <c r="C2982" s="117"/>
      <c r="D2982" s="75" t="s">
        <v>17574</v>
      </c>
      <c r="E2982" s="105" t="s">
        <v>2285</v>
      </c>
      <c r="F2982" s="98">
        <v>4.7875123862965809</v>
      </c>
      <c r="G2982" s="46">
        <f>F2982*(1-Elteq!$F$9)</f>
        <v>4.7875123862965809</v>
      </c>
      <c r="H2982" s="269" t="s">
        <v>22230</v>
      </c>
    </row>
    <row r="2983" spans="1:8" ht="14.25" customHeight="1" x14ac:dyDescent="0.2">
      <c r="A2983" s="261" t="str">
        <f t="shared" ca="1" si="46"/>
        <v>TECHNIK</v>
      </c>
      <c r="B2983" s="26" t="s">
        <v>7117</v>
      </c>
      <c r="C2983" s="118"/>
      <c r="D2983" s="76" t="s">
        <v>17575</v>
      </c>
      <c r="E2983" s="104" t="s">
        <v>2285</v>
      </c>
      <c r="F2983" s="97">
        <v>7.236937328122738</v>
      </c>
      <c r="G2983" s="47">
        <f>F2983*(1-Elteq!$F$9)</f>
        <v>7.236937328122738</v>
      </c>
      <c r="H2983" s="269" t="s">
        <v>22231</v>
      </c>
    </row>
    <row r="2984" spans="1:8" ht="14.25" customHeight="1" x14ac:dyDescent="0.2">
      <c r="A2984" s="261" t="str">
        <f t="shared" ca="1" si="46"/>
        <v>TECHNIK</v>
      </c>
      <c r="B2984" s="24" t="s">
        <v>17576</v>
      </c>
      <c r="C2984" s="117"/>
      <c r="D2984" s="75" t="s">
        <v>17577</v>
      </c>
      <c r="E2984" s="105" t="s">
        <v>2285</v>
      </c>
      <c r="F2984" s="98">
        <v>21.154124497589542</v>
      </c>
      <c r="G2984" s="46">
        <f>F2984*(1-Elteq!$F$9)</f>
        <v>21.154124497589542</v>
      </c>
      <c r="H2984" s="269" t="s">
        <v>19438</v>
      </c>
    </row>
    <row r="2985" spans="1:8" ht="14.25" customHeight="1" x14ac:dyDescent="0.2">
      <c r="A2985" s="261" t="str">
        <f t="shared" ca="1" si="46"/>
        <v>TECHNIK</v>
      </c>
      <c r="B2985" s="26" t="s">
        <v>7118</v>
      </c>
      <c r="C2985" s="118"/>
      <c r="D2985" s="76" t="s">
        <v>7119</v>
      </c>
      <c r="E2985" s="104" t="s">
        <v>2285</v>
      </c>
      <c r="F2985" s="97">
        <v>6.4946873457511751</v>
      </c>
      <c r="G2985" s="47">
        <f>F2985*(1-Elteq!$F$9)</f>
        <v>6.4946873457511751</v>
      </c>
      <c r="H2985" s="269" t="s">
        <v>22232</v>
      </c>
    </row>
    <row r="2986" spans="1:8" ht="14.25" customHeight="1" x14ac:dyDescent="0.2">
      <c r="A2986" s="261" t="str">
        <f t="shared" ca="1" si="46"/>
        <v>TECHNIK</v>
      </c>
      <c r="B2986" s="24" t="s">
        <v>7120</v>
      </c>
      <c r="C2986" s="117"/>
      <c r="D2986" s="75" t="s">
        <v>17578</v>
      </c>
      <c r="E2986" s="105" t="s">
        <v>2285</v>
      </c>
      <c r="F2986" s="98">
        <v>6.1235623545653937</v>
      </c>
      <c r="G2986" s="46">
        <f>F2986*(1-Elteq!$F$9)</f>
        <v>6.1235623545653937</v>
      </c>
      <c r="H2986" s="269" t="s">
        <v>22233</v>
      </c>
    </row>
    <row r="2987" spans="1:8" ht="14.25" customHeight="1" x14ac:dyDescent="0.2">
      <c r="A2987" s="261" t="str">
        <f t="shared" ca="1" si="46"/>
        <v>TECHNIK</v>
      </c>
      <c r="B2987" s="26" t="s">
        <v>17579</v>
      </c>
      <c r="C2987" s="118"/>
      <c r="D2987" s="76" t="s">
        <v>17580</v>
      </c>
      <c r="E2987" s="104" t="s">
        <v>2285</v>
      </c>
      <c r="F2987" s="97">
        <v>5.9379998589725034</v>
      </c>
      <c r="G2987" s="47">
        <f>F2987*(1-Elteq!$F$9)</f>
        <v>5.9379998589725034</v>
      </c>
      <c r="H2987" s="269" t="s">
        <v>22234</v>
      </c>
    </row>
    <row r="2988" spans="1:8" ht="14.25" customHeight="1" x14ac:dyDescent="0.2">
      <c r="A2988" s="261" t="str">
        <f t="shared" ca="1" si="46"/>
        <v>TECHNIK</v>
      </c>
      <c r="B2988" s="24" t="s">
        <v>7121</v>
      </c>
      <c r="C2988" s="117"/>
      <c r="D2988" s="75" t="s">
        <v>17581</v>
      </c>
      <c r="E2988" s="105" t="s">
        <v>2285</v>
      </c>
      <c r="F2988" s="98">
        <v>6.3091248501582848</v>
      </c>
      <c r="G2988" s="46">
        <f>F2988*(1-Elteq!$F$9)</f>
        <v>6.3091248501582848</v>
      </c>
      <c r="H2988" s="269" t="s">
        <v>22235</v>
      </c>
    </row>
    <row r="2989" spans="1:8" ht="14.25" customHeight="1" x14ac:dyDescent="0.2">
      <c r="A2989" s="261" t="str">
        <f t="shared" ca="1" si="46"/>
        <v>TECHNIK</v>
      </c>
      <c r="B2989" s="26" t="s">
        <v>7122</v>
      </c>
      <c r="C2989" s="118"/>
      <c r="D2989" s="76" t="s">
        <v>17582</v>
      </c>
      <c r="E2989" s="104" t="s">
        <v>2285</v>
      </c>
      <c r="F2989" s="97">
        <v>3.1545624250791424</v>
      </c>
      <c r="G2989" s="47">
        <f>F2989*(1-Elteq!$F$9)</f>
        <v>3.1545624250791424</v>
      </c>
      <c r="H2989" s="269" t="s">
        <v>22236</v>
      </c>
    </row>
    <row r="2990" spans="1:8" ht="14.25" customHeight="1" x14ac:dyDescent="0.2">
      <c r="A2990" s="261" t="str">
        <f t="shared" ca="1" si="46"/>
        <v>TECHNIK</v>
      </c>
      <c r="B2990" s="24" t="s">
        <v>7123</v>
      </c>
      <c r="C2990" s="117"/>
      <c r="D2990" s="75" t="s">
        <v>17583</v>
      </c>
      <c r="E2990" s="105" t="s">
        <v>2285</v>
      </c>
      <c r="F2990" s="98">
        <v>3.7112499118578146</v>
      </c>
      <c r="G2990" s="46">
        <f>F2990*(1-Elteq!$F$9)</f>
        <v>3.7112499118578146</v>
      </c>
      <c r="H2990" s="269" t="s">
        <v>22237</v>
      </c>
    </row>
    <row r="2991" spans="1:8" ht="14.25" customHeight="1" x14ac:dyDescent="0.2">
      <c r="A2991" s="261" t="str">
        <f t="shared" ca="1" si="46"/>
        <v>TECHNIK</v>
      </c>
      <c r="B2991" s="26" t="s">
        <v>7124</v>
      </c>
      <c r="C2991" s="118"/>
      <c r="D2991" s="76" t="s">
        <v>17584</v>
      </c>
      <c r="E2991" s="104" t="s">
        <v>2285</v>
      </c>
      <c r="F2991" s="97">
        <v>5.641099866023878</v>
      </c>
      <c r="G2991" s="47">
        <f>F2991*(1-Elteq!$F$9)</f>
        <v>5.641099866023878</v>
      </c>
      <c r="H2991" s="269" t="s">
        <v>22238</v>
      </c>
    </row>
    <row r="2992" spans="1:8" ht="14.25" customHeight="1" x14ac:dyDescent="0.2">
      <c r="A2992" s="261" t="str">
        <f t="shared" ca="1" si="46"/>
        <v>TECHNIK</v>
      </c>
      <c r="B2992" s="24" t="s">
        <v>7125</v>
      </c>
      <c r="C2992" s="117"/>
      <c r="D2992" s="75" t="s">
        <v>17585</v>
      </c>
      <c r="E2992" s="105" t="s">
        <v>2285</v>
      </c>
      <c r="F2992" s="98">
        <v>6.420462347514019</v>
      </c>
      <c r="G2992" s="46">
        <f>F2992*(1-Elteq!$F$9)</f>
        <v>6.420462347514019</v>
      </c>
      <c r="H2992" s="269" t="s">
        <v>22239</v>
      </c>
    </row>
    <row r="2993" spans="1:8" ht="14.25" customHeight="1" x14ac:dyDescent="0.2">
      <c r="A2993" s="261" t="str">
        <f t="shared" ca="1" si="46"/>
        <v>TECHNIK</v>
      </c>
      <c r="B2993" s="26" t="s">
        <v>7126</v>
      </c>
      <c r="C2993" s="118"/>
      <c r="D2993" s="76" t="s">
        <v>7127</v>
      </c>
      <c r="E2993" s="104" t="s">
        <v>2285</v>
      </c>
      <c r="F2993" s="97">
        <v>8.1276373069686141</v>
      </c>
      <c r="G2993" s="47">
        <f>F2993*(1-Elteq!$F$9)</f>
        <v>8.1276373069686141</v>
      </c>
      <c r="H2993" s="269" t="s">
        <v>22240</v>
      </c>
    </row>
    <row r="2994" spans="1:8" ht="14.25" customHeight="1" x14ac:dyDescent="0.2">
      <c r="A2994" s="261" t="str">
        <f t="shared" ca="1" si="46"/>
        <v>TECHNIK</v>
      </c>
      <c r="B2994" s="24" t="s">
        <v>7128</v>
      </c>
      <c r="C2994" s="117"/>
      <c r="D2994" s="75" t="s">
        <v>7129</v>
      </c>
      <c r="E2994" s="105" t="s">
        <v>2285</v>
      </c>
      <c r="F2994" s="98">
        <v>8.3874248007986605</v>
      </c>
      <c r="G2994" s="46">
        <f>F2994*(1-Elteq!$F$9)</f>
        <v>8.3874248007986605</v>
      </c>
      <c r="H2994" s="269" t="s">
        <v>22241</v>
      </c>
    </row>
    <row r="2995" spans="1:8" ht="14.25" customHeight="1" x14ac:dyDescent="0.2">
      <c r="A2995" s="261" t="str">
        <f t="shared" ca="1" si="46"/>
        <v>TECHNIK</v>
      </c>
      <c r="B2995" s="26" t="s">
        <v>7130</v>
      </c>
      <c r="C2995" s="118"/>
      <c r="D2995" s="76" t="s">
        <v>7131</v>
      </c>
      <c r="E2995" s="104" t="s">
        <v>2285</v>
      </c>
      <c r="F2995" s="97">
        <v>9.8348122664232083</v>
      </c>
      <c r="G2995" s="47">
        <f>F2995*(1-Elteq!$F$9)</f>
        <v>9.8348122664232083</v>
      </c>
      <c r="H2995" s="269" t="s">
        <v>22242</v>
      </c>
    </row>
    <row r="2996" spans="1:8" ht="14.25" customHeight="1" x14ac:dyDescent="0.2">
      <c r="A2996" s="261" t="str">
        <f t="shared" ca="1" si="46"/>
        <v>TECHNIK</v>
      </c>
      <c r="B2996" s="24" t="s">
        <v>7132</v>
      </c>
      <c r="C2996" s="117"/>
      <c r="D2996" s="75" t="s">
        <v>7133</v>
      </c>
      <c r="E2996" s="105" t="s">
        <v>2285</v>
      </c>
      <c r="F2996" s="98">
        <v>11.875999717945007</v>
      </c>
      <c r="G2996" s="46">
        <f>F2996*(1-Elteq!$F$9)</f>
        <v>11.875999717945007</v>
      </c>
      <c r="H2996" s="269" t="s">
        <v>22243</v>
      </c>
    </row>
    <row r="2997" spans="1:8" ht="14.25" customHeight="1" x14ac:dyDescent="0.2">
      <c r="A2997" s="261" t="str">
        <f t="shared" ca="1" si="46"/>
        <v>TECHNIK</v>
      </c>
      <c r="B2997" s="26" t="s">
        <v>7134</v>
      </c>
      <c r="C2997" s="118"/>
      <c r="D2997" s="76" t="s">
        <v>7135</v>
      </c>
      <c r="E2997" s="104" t="s">
        <v>2845</v>
      </c>
      <c r="F2997" s="97">
        <v>140.84193415500405</v>
      </c>
      <c r="G2997" s="47">
        <f>F2997*(1-Elteq!$F$9)</f>
        <v>140.84193415500405</v>
      </c>
      <c r="H2997" s="269" t="s">
        <v>22244</v>
      </c>
    </row>
    <row r="2998" spans="1:8" ht="14.25" customHeight="1" x14ac:dyDescent="0.2">
      <c r="A2998" s="261" t="str">
        <f t="shared" ca="1" si="46"/>
        <v>TECHNIK</v>
      </c>
      <c r="B2998" s="24" t="s">
        <v>7136</v>
      </c>
      <c r="C2998" s="117"/>
      <c r="D2998" s="75" t="s">
        <v>7137</v>
      </c>
      <c r="E2998" s="105" t="s">
        <v>2845</v>
      </c>
      <c r="F2998" s="98">
        <v>140.84193415500405</v>
      </c>
      <c r="G2998" s="46">
        <f>F2998*(1-Elteq!$F$9)</f>
        <v>140.84193415500405</v>
      </c>
      <c r="H2998" s="269" t="s">
        <v>22245</v>
      </c>
    </row>
    <row r="2999" spans="1:8" ht="14.25" customHeight="1" x14ac:dyDescent="0.2">
      <c r="A2999" s="261" t="str">
        <f t="shared" ca="1" si="46"/>
        <v>TECHNIK</v>
      </c>
      <c r="B2999" s="26" t="s">
        <v>7138</v>
      </c>
      <c r="C2999" s="118"/>
      <c r="D2999" s="76" t="s">
        <v>7139</v>
      </c>
      <c r="E2999" s="104" t="s">
        <v>2285</v>
      </c>
      <c r="F2999" s="97">
        <v>3.7483624109763927</v>
      </c>
      <c r="G2999" s="47">
        <f>F2999*(1-Elteq!$F$9)</f>
        <v>3.7483624109763927</v>
      </c>
      <c r="H2999" s="269" t="s">
        <v>22246</v>
      </c>
    </row>
    <row r="3000" spans="1:8" ht="14.25" customHeight="1" x14ac:dyDescent="0.2">
      <c r="A3000" s="261" t="str">
        <f t="shared" ca="1" si="46"/>
        <v>TECHNIK</v>
      </c>
      <c r="B3000" s="24" t="s">
        <v>7140</v>
      </c>
      <c r="C3000" s="117"/>
      <c r="D3000" s="75" t="s">
        <v>7141</v>
      </c>
      <c r="E3000" s="105" t="s">
        <v>2285</v>
      </c>
      <c r="F3000" s="98">
        <v>4.3792748959922214</v>
      </c>
      <c r="G3000" s="46">
        <f>F3000*(1-Elteq!$F$9)</f>
        <v>4.3792748959922214</v>
      </c>
      <c r="H3000" s="269" t="s">
        <v>22247</v>
      </c>
    </row>
    <row r="3001" spans="1:8" ht="14.25" customHeight="1" x14ac:dyDescent="0.2">
      <c r="A3001" s="261" t="str">
        <f t="shared" ca="1" si="46"/>
        <v>TECHNIK</v>
      </c>
      <c r="B3001" s="26" t="s">
        <v>7142</v>
      </c>
      <c r="C3001" s="118"/>
      <c r="D3001" s="76" t="s">
        <v>7143</v>
      </c>
      <c r="E3001" s="104" t="s">
        <v>2285</v>
      </c>
      <c r="F3001" s="97">
        <v>4.9730748818894712</v>
      </c>
      <c r="G3001" s="47">
        <f>F3001*(1-Elteq!$F$9)</f>
        <v>4.9730748818894712</v>
      </c>
      <c r="H3001" s="269" t="s">
        <v>22248</v>
      </c>
    </row>
    <row r="3002" spans="1:8" ht="14.25" customHeight="1" x14ac:dyDescent="0.2">
      <c r="A3002" s="261" t="str">
        <f t="shared" ca="1" si="46"/>
        <v>TECHNIK</v>
      </c>
      <c r="B3002" s="24" t="s">
        <v>7144</v>
      </c>
      <c r="C3002" s="117"/>
      <c r="D3002" s="75" t="s">
        <v>7145</v>
      </c>
      <c r="E3002" s="105" t="s">
        <v>2285</v>
      </c>
      <c r="F3002" s="98">
        <v>8.3503123016800824</v>
      </c>
      <c r="G3002" s="46">
        <f>F3002*(1-Elteq!$F$9)</f>
        <v>8.3503123016800824</v>
      </c>
      <c r="H3002" s="269" t="s">
        <v>22249</v>
      </c>
    </row>
    <row r="3003" spans="1:8" ht="14.25" customHeight="1" x14ac:dyDescent="0.2">
      <c r="A3003" s="261" t="str">
        <f t="shared" ca="1" si="46"/>
        <v>TECHNIK</v>
      </c>
      <c r="B3003" s="26" t="s">
        <v>7146</v>
      </c>
      <c r="C3003" s="118"/>
      <c r="D3003" s="76" t="s">
        <v>7147</v>
      </c>
      <c r="E3003" s="104" t="s">
        <v>2285</v>
      </c>
      <c r="F3003" s="97">
        <v>8.7214372928658648</v>
      </c>
      <c r="G3003" s="47">
        <f>F3003*(1-Elteq!$F$9)</f>
        <v>8.7214372928658648</v>
      </c>
      <c r="H3003" s="269" t="s">
        <v>22250</v>
      </c>
    </row>
    <row r="3004" spans="1:8" ht="14.25" customHeight="1" x14ac:dyDescent="0.2">
      <c r="A3004" s="261" t="str">
        <f t="shared" ca="1" si="46"/>
        <v>TECHNIK</v>
      </c>
      <c r="B3004" s="24" t="s">
        <v>7148</v>
      </c>
      <c r="C3004" s="117"/>
      <c r="D3004" s="75" t="s">
        <v>7149</v>
      </c>
      <c r="E3004" s="105" t="s">
        <v>2285</v>
      </c>
      <c r="F3004" s="98">
        <v>4.5648373915851117</v>
      </c>
      <c r="G3004" s="46">
        <f>F3004*(1-Elteq!$F$9)</f>
        <v>4.5648373915851117</v>
      </c>
      <c r="H3004" s="269" t="s">
        <v>22251</v>
      </c>
    </row>
    <row r="3005" spans="1:8" ht="14.25" customHeight="1" x14ac:dyDescent="0.2">
      <c r="A3005" s="261" t="str">
        <f t="shared" ca="1" si="46"/>
        <v>TECHNIK</v>
      </c>
      <c r="B3005" s="26" t="s">
        <v>7150</v>
      </c>
      <c r="C3005" s="118"/>
      <c r="D3005" s="76" t="s">
        <v>7151</v>
      </c>
      <c r="E3005" s="104" t="s">
        <v>2285</v>
      </c>
      <c r="F3005" s="97">
        <v>7.979187310494301</v>
      </c>
      <c r="G3005" s="47">
        <f>F3005*(1-Elteq!$F$9)</f>
        <v>7.979187310494301</v>
      </c>
      <c r="H3005" s="269" t="s">
        <v>22252</v>
      </c>
    </row>
    <row r="3006" spans="1:8" ht="14.25" customHeight="1" x14ac:dyDescent="0.2">
      <c r="A3006" s="261" t="str">
        <f t="shared" ca="1" si="46"/>
        <v>TECHNIK</v>
      </c>
      <c r="B3006" s="24" t="s">
        <v>7152</v>
      </c>
      <c r="C3006" s="117"/>
      <c r="D3006" s="75" t="s">
        <v>7153</v>
      </c>
      <c r="E3006" s="105" t="s">
        <v>2285</v>
      </c>
      <c r="F3006" s="98">
        <v>5.8266623616167692</v>
      </c>
      <c r="G3006" s="46">
        <f>F3006*(1-Elteq!$F$9)</f>
        <v>5.8266623616167692</v>
      </c>
      <c r="H3006" s="269" t="s">
        <v>22253</v>
      </c>
    </row>
    <row r="3007" spans="1:8" ht="14.25" customHeight="1" x14ac:dyDescent="0.2">
      <c r="A3007" s="261" t="str">
        <f t="shared" ca="1" si="46"/>
        <v>TECHNIK</v>
      </c>
      <c r="B3007" s="26" t="s">
        <v>7154</v>
      </c>
      <c r="C3007" s="118"/>
      <c r="D3007" s="76" t="s">
        <v>7155</v>
      </c>
      <c r="E3007" s="104" t="s">
        <v>2285</v>
      </c>
      <c r="F3007" s="97">
        <v>9.2410122805259576</v>
      </c>
      <c r="G3007" s="47">
        <f>F3007*(1-Elteq!$F$9)</f>
        <v>9.2410122805259576</v>
      </c>
      <c r="H3007" s="269" t="s">
        <v>22254</v>
      </c>
    </row>
    <row r="3008" spans="1:8" ht="14.25" customHeight="1" x14ac:dyDescent="0.2">
      <c r="A3008" s="261" t="str">
        <f t="shared" ca="1" si="46"/>
        <v>TECHNIK</v>
      </c>
      <c r="B3008" s="24" t="s">
        <v>7156</v>
      </c>
      <c r="C3008" s="117"/>
      <c r="D3008" s="75" t="s">
        <v>17586</v>
      </c>
      <c r="E3008" s="105" t="s">
        <v>2285</v>
      </c>
      <c r="F3008" s="98">
        <v>11.875999717945007</v>
      </c>
      <c r="G3008" s="46">
        <f>F3008*(1-Elteq!$F$9)</f>
        <v>11.875999717945007</v>
      </c>
      <c r="H3008" s="269" t="s">
        <v>22255</v>
      </c>
    </row>
    <row r="3009" spans="1:8" ht="14.25" customHeight="1" x14ac:dyDescent="0.2">
      <c r="A3009" s="261" t="str">
        <f t="shared" ca="1" si="46"/>
        <v>TECHNIK</v>
      </c>
      <c r="B3009" s="26" t="s">
        <v>17587</v>
      </c>
      <c r="C3009" s="118"/>
      <c r="D3009" s="76" t="s">
        <v>7157</v>
      </c>
      <c r="E3009" s="104" t="s">
        <v>2314</v>
      </c>
      <c r="F3009" s="97">
        <v>142.32643411974718</v>
      </c>
      <c r="G3009" s="47">
        <f>F3009*(1-Elteq!$F$9)</f>
        <v>142.32643411974718</v>
      </c>
      <c r="H3009" s="269" t="s">
        <v>22256</v>
      </c>
    </row>
    <row r="3010" spans="1:8" ht="14.25" customHeight="1" x14ac:dyDescent="0.2">
      <c r="A3010" s="261" t="str">
        <f t="shared" ca="1" si="46"/>
        <v>TECHNIK</v>
      </c>
      <c r="B3010" s="24" t="s">
        <v>17588</v>
      </c>
      <c r="C3010" s="117"/>
      <c r="D3010" s="75" t="s">
        <v>17589</v>
      </c>
      <c r="E3010" s="105" t="s">
        <v>6211</v>
      </c>
      <c r="F3010" s="98">
        <v>27.277686852154936</v>
      </c>
      <c r="G3010" s="46">
        <f>F3010*(1-Elteq!$F$9)</f>
        <v>27.277686852154936</v>
      </c>
      <c r="H3010" s="269" t="s">
        <v>22257</v>
      </c>
    </row>
    <row r="3011" spans="1:8" ht="14.25" customHeight="1" x14ac:dyDescent="0.2">
      <c r="A3011" s="261" t="str">
        <f t="shared" ca="1" si="46"/>
        <v>TECHNIK</v>
      </c>
      <c r="B3011" s="26" t="s">
        <v>7158</v>
      </c>
      <c r="C3011" s="118"/>
      <c r="D3011" s="76" t="s">
        <v>7159</v>
      </c>
      <c r="E3011" s="64" t="s">
        <v>7160</v>
      </c>
      <c r="F3011" s="99">
        <v>3.0061124286048297</v>
      </c>
      <c r="G3011" s="48">
        <f>F3011*(1-Elteq!$F$9)</f>
        <v>3.0061124286048297</v>
      </c>
      <c r="H3011" s="269" t="s">
        <v>22258</v>
      </c>
    </row>
    <row r="3012" spans="1:8" ht="14.25" customHeight="1" x14ac:dyDescent="0.2">
      <c r="A3012" s="261" t="str">
        <f t="shared" ca="1" si="46"/>
        <v>TECHNIK</v>
      </c>
      <c r="B3012" s="24" t="s">
        <v>7161</v>
      </c>
      <c r="C3012" s="117"/>
      <c r="D3012" s="75" t="s">
        <v>7162</v>
      </c>
      <c r="E3012" s="65" t="s">
        <v>7160</v>
      </c>
      <c r="F3012" s="100">
        <v>3.3772374197906112</v>
      </c>
      <c r="G3012" s="49">
        <f>F3012*(1-Elteq!$F$9)</f>
        <v>3.3772374197906112</v>
      </c>
      <c r="H3012" s="269" t="s">
        <v>22259</v>
      </c>
    </row>
    <row r="3013" spans="1:8" ht="14.25" customHeight="1" x14ac:dyDescent="0.2">
      <c r="A3013" s="261" t="str">
        <f t="shared" ca="1" si="46"/>
        <v>TECHNIK</v>
      </c>
      <c r="B3013" s="26" t="s">
        <v>7163</v>
      </c>
      <c r="C3013" s="118"/>
      <c r="D3013" s="76" t="s">
        <v>7164</v>
      </c>
      <c r="E3013" s="64" t="s">
        <v>7160</v>
      </c>
      <c r="F3013" s="99">
        <v>4.2679373986364864</v>
      </c>
      <c r="G3013" s="48">
        <f>F3013*(1-Elteq!$F$9)</f>
        <v>4.2679373986364864</v>
      </c>
      <c r="H3013" s="269" t="s">
        <v>22260</v>
      </c>
    </row>
    <row r="3014" spans="1:8" ht="14.25" customHeight="1" x14ac:dyDescent="0.2">
      <c r="A3014" s="261" t="str">
        <f t="shared" ref="A3014:A3077" ca="1" si="47">REPLACE(CELL("Filename",$A$1),1,FIND("]",CELL("filename",$A$1)),"")</f>
        <v>TECHNIK</v>
      </c>
      <c r="B3014" s="24" t="s">
        <v>7165</v>
      </c>
      <c r="C3014" s="117"/>
      <c r="D3014" s="75" t="s">
        <v>7166</v>
      </c>
      <c r="E3014" s="65" t="s">
        <v>7160</v>
      </c>
      <c r="F3014" s="100">
        <v>5.3070873739566746</v>
      </c>
      <c r="G3014" s="49">
        <f>F3014*(1-Elteq!$F$9)</f>
        <v>5.3070873739566746</v>
      </c>
      <c r="H3014" s="269" t="s">
        <v>22261</v>
      </c>
    </row>
    <row r="3015" spans="1:8" ht="14.25" customHeight="1" x14ac:dyDescent="0.2">
      <c r="A3015" s="261" t="str">
        <f t="shared" ca="1" si="47"/>
        <v>TECHNIK</v>
      </c>
      <c r="B3015" s="26" t="s">
        <v>7167</v>
      </c>
      <c r="C3015" s="118"/>
      <c r="D3015" s="76" t="s">
        <v>7168</v>
      </c>
      <c r="E3015" s="64" t="s">
        <v>7160</v>
      </c>
      <c r="F3015" s="99">
        <v>6.383349848395441</v>
      </c>
      <c r="G3015" s="48">
        <f>F3015*(1-Elteq!$F$9)</f>
        <v>6.383349848395441</v>
      </c>
      <c r="H3015" s="269" t="s">
        <v>22262</v>
      </c>
    </row>
    <row r="3016" spans="1:8" ht="14.25" customHeight="1" x14ac:dyDescent="0.2">
      <c r="A3016" s="261" t="str">
        <f t="shared" ca="1" si="47"/>
        <v>TECHNIK</v>
      </c>
      <c r="B3016" s="24" t="s">
        <v>7169</v>
      </c>
      <c r="C3016" s="117"/>
      <c r="D3016" s="75" t="s">
        <v>7170</v>
      </c>
      <c r="E3016" s="65" t="s">
        <v>7160</v>
      </c>
      <c r="F3016" s="100">
        <v>8.090524807850036</v>
      </c>
      <c r="G3016" s="49">
        <f>F3016*(1-Elteq!$F$9)</f>
        <v>8.090524807850036</v>
      </c>
      <c r="H3016" s="269" t="s">
        <v>22263</v>
      </c>
    </row>
    <row r="3017" spans="1:8" ht="14.25" customHeight="1" x14ac:dyDescent="0.2">
      <c r="A3017" s="261" t="str">
        <f t="shared" ca="1" si="47"/>
        <v>TECHNIK</v>
      </c>
      <c r="B3017" s="26" t="s">
        <v>7171</v>
      </c>
      <c r="C3017" s="118"/>
      <c r="D3017" s="76" t="s">
        <v>7172</v>
      </c>
      <c r="E3017" s="64" t="s">
        <v>7160</v>
      </c>
      <c r="F3017" s="99">
        <v>11.541987225877804</v>
      </c>
      <c r="G3017" s="48">
        <f>F3017*(1-Elteq!$F$9)</f>
        <v>11.541987225877804</v>
      </c>
      <c r="H3017" s="269" t="s">
        <v>22264</v>
      </c>
    </row>
    <row r="3018" spans="1:8" ht="14.25" customHeight="1" x14ac:dyDescent="0.2">
      <c r="A3018" s="261" t="str">
        <f t="shared" ca="1" si="47"/>
        <v>TECHNIK</v>
      </c>
      <c r="B3018" s="24" t="s">
        <v>7173</v>
      </c>
      <c r="C3018" s="117"/>
      <c r="D3018" s="75" t="s">
        <v>7174</v>
      </c>
      <c r="E3018" s="65" t="s">
        <v>7160</v>
      </c>
      <c r="F3018" s="100">
        <v>1.1133749735573444</v>
      </c>
      <c r="G3018" s="49">
        <f>F3018*(1-Elteq!$F$9)</f>
        <v>1.1133749735573444</v>
      </c>
      <c r="H3018" s="269" t="s">
        <v>22265</v>
      </c>
    </row>
    <row r="3019" spans="1:8" ht="14.25" customHeight="1" x14ac:dyDescent="0.2">
      <c r="A3019" s="261" t="str">
        <f t="shared" ca="1" si="47"/>
        <v>TECHNIK</v>
      </c>
      <c r="B3019" s="26" t="s">
        <v>7175</v>
      </c>
      <c r="C3019" s="118"/>
      <c r="D3019" s="76" t="s">
        <v>7176</v>
      </c>
      <c r="E3019" s="64" t="s">
        <v>7160</v>
      </c>
      <c r="F3019" s="99">
        <v>1.4844999647431258</v>
      </c>
      <c r="G3019" s="48">
        <f>F3019*(1-Elteq!$F$9)</f>
        <v>1.4844999647431258</v>
      </c>
      <c r="H3019" s="269" t="s">
        <v>22266</v>
      </c>
    </row>
    <row r="3020" spans="1:8" ht="14.25" customHeight="1" x14ac:dyDescent="0.2">
      <c r="A3020" s="261" t="str">
        <f t="shared" ca="1" si="47"/>
        <v>TECHNIK</v>
      </c>
      <c r="B3020" s="24" t="s">
        <v>7177</v>
      </c>
      <c r="C3020" s="117"/>
      <c r="D3020" s="75" t="s">
        <v>7178</v>
      </c>
      <c r="E3020" s="65" t="s">
        <v>7160</v>
      </c>
      <c r="F3020" s="100">
        <v>2.4123124427075795</v>
      </c>
      <c r="G3020" s="49">
        <f>F3020*(1-Elteq!$F$9)</f>
        <v>2.4123124427075795</v>
      </c>
      <c r="H3020" s="269" t="s">
        <v>22267</v>
      </c>
    </row>
    <row r="3021" spans="1:8" ht="14.25" customHeight="1" x14ac:dyDescent="0.2">
      <c r="A3021" s="261" t="str">
        <f t="shared" ca="1" si="47"/>
        <v>TECHNIK</v>
      </c>
      <c r="B3021" s="26" t="s">
        <v>7179</v>
      </c>
      <c r="C3021" s="118"/>
      <c r="D3021" s="76" t="s">
        <v>7180</v>
      </c>
      <c r="E3021" s="64" t="s">
        <v>7160</v>
      </c>
      <c r="F3021" s="99">
        <v>2.5978749383004702</v>
      </c>
      <c r="G3021" s="48">
        <f>F3021*(1-Elteq!$F$9)</f>
        <v>2.5978749383004702</v>
      </c>
      <c r="H3021" s="269" t="s">
        <v>22268</v>
      </c>
    </row>
    <row r="3022" spans="1:8" ht="14.25" customHeight="1" x14ac:dyDescent="0.2">
      <c r="A3022" s="261" t="str">
        <f t="shared" ca="1" si="47"/>
        <v>TECHNIK</v>
      </c>
      <c r="B3022" s="24" t="s">
        <v>7181</v>
      </c>
      <c r="C3022" s="117"/>
      <c r="D3022" s="75" t="s">
        <v>7182</v>
      </c>
      <c r="E3022" s="65" t="s">
        <v>7160</v>
      </c>
      <c r="F3022" s="100">
        <v>3.1545624250791424</v>
      </c>
      <c r="G3022" s="49">
        <f>F3022*(1-Elteq!$F$9)</f>
        <v>3.1545624250791424</v>
      </c>
      <c r="H3022" s="269" t="s">
        <v>22269</v>
      </c>
    </row>
    <row r="3023" spans="1:8" ht="14.25" customHeight="1" x14ac:dyDescent="0.2">
      <c r="A3023" s="261" t="str">
        <f t="shared" ca="1" si="47"/>
        <v>TECHNIK</v>
      </c>
      <c r="B3023" s="26" t="s">
        <v>7183</v>
      </c>
      <c r="C3023" s="118"/>
      <c r="D3023" s="76" t="s">
        <v>7184</v>
      </c>
      <c r="E3023" s="64" t="s">
        <v>7160</v>
      </c>
      <c r="F3023" s="99">
        <v>4.0823749030435961</v>
      </c>
      <c r="G3023" s="48">
        <f>F3023*(1-Elteq!$F$9)</f>
        <v>4.0823749030435961</v>
      </c>
      <c r="H3023" s="269" t="s">
        <v>22270</v>
      </c>
    </row>
    <row r="3024" spans="1:8" ht="14.25" customHeight="1" x14ac:dyDescent="0.2">
      <c r="A3024" s="261" t="str">
        <f t="shared" ca="1" si="47"/>
        <v>TECHNIK</v>
      </c>
      <c r="B3024" s="24" t="s">
        <v>7185</v>
      </c>
      <c r="C3024" s="117"/>
      <c r="D3024" s="75" t="s">
        <v>7186</v>
      </c>
      <c r="E3024" s="65" t="s">
        <v>7160</v>
      </c>
      <c r="F3024" s="100">
        <v>6.383349848395441</v>
      </c>
      <c r="G3024" s="49">
        <f>F3024*(1-Elteq!$F$9)</f>
        <v>6.383349848395441</v>
      </c>
      <c r="H3024" s="269" t="s">
        <v>22271</v>
      </c>
    </row>
    <row r="3025" spans="1:8" ht="14.25" customHeight="1" x14ac:dyDescent="0.2">
      <c r="A3025" s="261" t="str">
        <f t="shared" ca="1" si="47"/>
        <v>TECHNIK</v>
      </c>
      <c r="B3025" s="26" t="s">
        <v>7187</v>
      </c>
      <c r="C3025" s="118"/>
      <c r="D3025" s="76" t="s">
        <v>7188</v>
      </c>
      <c r="E3025" s="64" t="s">
        <v>7160</v>
      </c>
      <c r="F3025" s="99">
        <v>7.7936248149014107</v>
      </c>
      <c r="G3025" s="48">
        <f>F3025*(1-Elteq!$F$9)</f>
        <v>7.7936248149014107</v>
      </c>
      <c r="H3025" s="269" t="s">
        <v>22272</v>
      </c>
    </row>
    <row r="3026" spans="1:8" ht="14.25" customHeight="1" x14ac:dyDescent="0.2">
      <c r="A3026" s="261" t="str">
        <f t="shared" ca="1" si="47"/>
        <v>TECHNIK</v>
      </c>
      <c r="B3026" s="24" t="s">
        <v>7189</v>
      </c>
      <c r="C3026" s="117"/>
      <c r="D3026" s="75" t="s">
        <v>17590</v>
      </c>
      <c r="E3026" s="65" t="s">
        <v>6211</v>
      </c>
      <c r="F3026" s="100">
        <v>16.21816211481865</v>
      </c>
      <c r="G3026" s="49">
        <f>F3026*(1-Elteq!$F$9)</f>
        <v>16.21816211481865</v>
      </c>
      <c r="H3026" s="269" t="s">
        <v>19438</v>
      </c>
    </row>
    <row r="3027" spans="1:8" ht="14.25" customHeight="1" x14ac:dyDescent="0.2">
      <c r="A3027" s="261" t="str">
        <f t="shared" ca="1" si="47"/>
        <v>TECHNIK</v>
      </c>
      <c r="B3027" s="26" t="s">
        <v>7190</v>
      </c>
      <c r="C3027" s="118"/>
      <c r="D3027" s="76" t="s">
        <v>17591</v>
      </c>
      <c r="E3027" s="64" t="s">
        <v>6824</v>
      </c>
      <c r="F3027" s="99">
        <v>14.844999647431258</v>
      </c>
      <c r="G3027" s="48">
        <f>F3027*(1-Elteq!$F$9)</f>
        <v>14.844999647431258</v>
      </c>
      <c r="H3027" s="269" t="s">
        <v>19438</v>
      </c>
    </row>
    <row r="3028" spans="1:8" ht="14.25" customHeight="1" x14ac:dyDescent="0.2">
      <c r="A3028" s="261" t="str">
        <f t="shared" ca="1" si="47"/>
        <v>TECHNIK</v>
      </c>
      <c r="B3028" s="24" t="s">
        <v>7191</v>
      </c>
      <c r="C3028" s="117"/>
      <c r="D3028" s="75" t="s">
        <v>17592</v>
      </c>
      <c r="E3028" s="65" t="s">
        <v>6824</v>
      </c>
      <c r="F3028" s="100">
        <v>35.553774155597864</v>
      </c>
      <c r="G3028" s="49">
        <f>F3028*(1-Elteq!$F$9)</f>
        <v>35.553774155597864</v>
      </c>
      <c r="H3028" s="269" t="s">
        <v>19438</v>
      </c>
    </row>
    <row r="3029" spans="1:8" ht="14.25" customHeight="1" x14ac:dyDescent="0.2">
      <c r="A3029" s="261" t="str">
        <f t="shared" ca="1" si="47"/>
        <v>TECHNIK</v>
      </c>
      <c r="B3029" s="26" t="s">
        <v>7192</v>
      </c>
      <c r="C3029" s="118"/>
      <c r="D3029" s="76" t="s">
        <v>7193</v>
      </c>
      <c r="E3029" s="64" t="s">
        <v>7160</v>
      </c>
      <c r="F3029" s="99">
        <v>1.1133749735573444</v>
      </c>
      <c r="G3029" s="48">
        <f>F3029*(1-Elteq!$F$9)</f>
        <v>1.1133749735573444</v>
      </c>
      <c r="H3029" s="269" t="s">
        <v>22273</v>
      </c>
    </row>
    <row r="3030" spans="1:8" ht="14.25" customHeight="1" x14ac:dyDescent="0.2">
      <c r="A3030" s="261" t="str">
        <f t="shared" ca="1" si="47"/>
        <v>TECHNIK</v>
      </c>
      <c r="B3030" s="24" t="s">
        <v>7194</v>
      </c>
      <c r="C3030" s="117"/>
      <c r="D3030" s="75" t="s">
        <v>7195</v>
      </c>
      <c r="E3030" s="65" t="s">
        <v>7160</v>
      </c>
      <c r="F3030" s="100">
        <v>1.4844999647431258</v>
      </c>
      <c r="G3030" s="49">
        <f>F3030*(1-Elteq!$F$9)</f>
        <v>1.4844999647431258</v>
      </c>
      <c r="H3030" s="269" t="s">
        <v>22274</v>
      </c>
    </row>
    <row r="3031" spans="1:8" ht="14.25" customHeight="1" x14ac:dyDescent="0.2">
      <c r="A3031" s="261" t="str">
        <f t="shared" ca="1" si="47"/>
        <v>TECHNIK</v>
      </c>
      <c r="B3031" s="26" t="s">
        <v>7196</v>
      </c>
      <c r="C3031" s="118"/>
      <c r="D3031" s="76" t="s">
        <v>7197</v>
      </c>
      <c r="E3031" s="64" t="s">
        <v>7160</v>
      </c>
      <c r="F3031" s="99">
        <v>2.4123124427075795</v>
      </c>
      <c r="G3031" s="48">
        <f>F3031*(1-Elteq!$F$9)</f>
        <v>2.4123124427075795</v>
      </c>
      <c r="H3031" s="269" t="s">
        <v>22275</v>
      </c>
    </row>
    <row r="3032" spans="1:8" ht="14.25" customHeight="1" x14ac:dyDescent="0.2">
      <c r="A3032" s="261" t="str">
        <f t="shared" ca="1" si="47"/>
        <v>TECHNIK</v>
      </c>
      <c r="B3032" s="24" t="s">
        <v>7198</v>
      </c>
      <c r="C3032" s="117"/>
      <c r="D3032" s="75" t="s">
        <v>7199</v>
      </c>
      <c r="E3032" s="65" t="s">
        <v>7160</v>
      </c>
      <c r="F3032" s="100">
        <v>2.5978749383004702</v>
      </c>
      <c r="G3032" s="49">
        <f>F3032*(1-Elteq!$F$9)</f>
        <v>2.5978749383004702</v>
      </c>
      <c r="H3032" s="269" t="s">
        <v>22276</v>
      </c>
    </row>
    <row r="3033" spans="1:8" ht="14.25" customHeight="1" x14ac:dyDescent="0.2">
      <c r="A3033" s="261" t="str">
        <f t="shared" ca="1" si="47"/>
        <v>TECHNIK</v>
      </c>
      <c r="B3033" s="26" t="s">
        <v>7200</v>
      </c>
      <c r="C3033" s="118"/>
      <c r="D3033" s="76" t="s">
        <v>7201</v>
      </c>
      <c r="E3033" s="64" t="s">
        <v>7160</v>
      </c>
      <c r="F3033" s="99">
        <v>3.1545624250791424</v>
      </c>
      <c r="G3033" s="48">
        <f>F3033*(1-Elteq!$F$9)</f>
        <v>3.1545624250791424</v>
      </c>
      <c r="H3033" s="269" t="s">
        <v>22277</v>
      </c>
    </row>
    <row r="3034" spans="1:8" ht="14.25" customHeight="1" x14ac:dyDescent="0.2">
      <c r="A3034" s="261" t="str">
        <f t="shared" ca="1" si="47"/>
        <v>TECHNIK</v>
      </c>
      <c r="B3034" s="24" t="s">
        <v>7202</v>
      </c>
      <c r="C3034" s="117"/>
      <c r="D3034" s="75" t="s">
        <v>7203</v>
      </c>
      <c r="E3034" s="65" t="s">
        <v>7160</v>
      </c>
      <c r="F3034" s="100">
        <v>4.0823749030435961</v>
      </c>
      <c r="G3034" s="49">
        <f>F3034*(1-Elteq!$F$9)</f>
        <v>4.0823749030435961</v>
      </c>
      <c r="H3034" s="269" t="s">
        <v>22278</v>
      </c>
    </row>
    <row r="3035" spans="1:8" ht="14.25" customHeight="1" x14ac:dyDescent="0.2">
      <c r="A3035" s="261" t="str">
        <f t="shared" ca="1" si="47"/>
        <v>TECHNIK</v>
      </c>
      <c r="B3035" s="26" t="s">
        <v>7204</v>
      </c>
      <c r="C3035" s="118"/>
      <c r="D3035" s="76" t="s">
        <v>7205</v>
      </c>
      <c r="E3035" s="104" t="s">
        <v>7160</v>
      </c>
      <c r="F3035" s="97">
        <v>6.383349848395441</v>
      </c>
      <c r="G3035" s="47">
        <f>F3035*(1-Elteq!$F$9)</f>
        <v>6.383349848395441</v>
      </c>
      <c r="H3035" s="269" t="s">
        <v>22279</v>
      </c>
    </row>
    <row r="3036" spans="1:8" ht="14.25" customHeight="1" x14ac:dyDescent="0.2">
      <c r="A3036" s="261" t="str">
        <f t="shared" ca="1" si="47"/>
        <v>TECHNIK</v>
      </c>
      <c r="B3036" s="24" t="s">
        <v>7206</v>
      </c>
      <c r="C3036" s="117"/>
      <c r="D3036" s="75" t="s">
        <v>7207</v>
      </c>
      <c r="E3036" s="105" t="s">
        <v>7160</v>
      </c>
      <c r="F3036" s="98">
        <v>7.7936248149014107</v>
      </c>
      <c r="G3036" s="46">
        <f>F3036*(1-Elteq!$F$9)</f>
        <v>7.7936248149014107</v>
      </c>
      <c r="H3036" s="269" t="s">
        <v>22280</v>
      </c>
    </row>
    <row r="3037" spans="1:8" ht="14.25" customHeight="1" x14ac:dyDescent="0.2">
      <c r="A3037" s="261" t="str">
        <f t="shared" ca="1" si="47"/>
        <v>TECHNIK</v>
      </c>
      <c r="B3037" s="26" t="s">
        <v>7208</v>
      </c>
      <c r="C3037" s="118"/>
      <c r="D3037" s="76" t="s">
        <v>7209</v>
      </c>
      <c r="E3037" s="104" t="s">
        <v>2285</v>
      </c>
      <c r="F3037" s="97">
        <v>8.7585497919844428</v>
      </c>
      <c r="G3037" s="47">
        <f>F3037*(1-Elteq!$F$9)</f>
        <v>8.7585497919844428</v>
      </c>
      <c r="H3037" s="269" t="s">
        <v>19438</v>
      </c>
    </row>
    <row r="3038" spans="1:8" ht="14.25" customHeight="1" x14ac:dyDescent="0.2">
      <c r="A3038" s="261" t="str">
        <f t="shared" ca="1" si="47"/>
        <v>TECHNIK</v>
      </c>
      <c r="B3038" s="24" t="s">
        <v>7210</v>
      </c>
      <c r="C3038" s="117"/>
      <c r="D3038" s="75" t="s">
        <v>7211</v>
      </c>
      <c r="E3038" s="105" t="s">
        <v>2285</v>
      </c>
      <c r="F3038" s="98">
        <v>8.9812247866959112</v>
      </c>
      <c r="G3038" s="46">
        <f>F3038*(1-Elteq!$F$9)</f>
        <v>8.9812247866959112</v>
      </c>
      <c r="H3038" s="269" t="s">
        <v>22281</v>
      </c>
    </row>
    <row r="3039" spans="1:8" ht="14.25" customHeight="1" x14ac:dyDescent="0.2">
      <c r="A3039" s="261" t="str">
        <f t="shared" ca="1" si="47"/>
        <v>TECHNIK</v>
      </c>
      <c r="B3039" s="26" t="s">
        <v>7212</v>
      </c>
      <c r="C3039" s="118"/>
      <c r="D3039" s="76" t="s">
        <v>7213</v>
      </c>
      <c r="E3039" s="104" t="s">
        <v>2285</v>
      </c>
      <c r="F3039" s="97">
        <v>9.7605872681860522</v>
      </c>
      <c r="G3039" s="47">
        <f>F3039*(1-Elteq!$F$9)</f>
        <v>9.7605872681860522</v>
      </c>
      <c r="H3039" s="269" t="s">
        <v>19438</v>
      </c>
    </row>
    <row r="3040" spans="1:8" ht="14.25" customHeight="1" x14ac:dyDescent="0.2">
      <c r="A3040" s="261" t="str">
        <f t="shared" ca="1" si="47"/>
        <v>TECHNIK</v>
      </c>
      <c r="B3040" s="24" t="s">
        <v>7214</v>
      </c>
      <c r="C3040" s="117"/>
      <c r="D3040" s="75" t="s">
        <v>7215</v>
      </c>
      <c r="E3040" s="105" t="s">
        <v>2285</v>
      </c>
      <c r="F3040" s="98">
        <v>10.725512245269083</v>
      </c>
      <c r="G3040" s="46">
        <f>F3040*(1-Elteq!$F$9)</f>
        <v>10.725512245269083</v>
      </c>
      <c r="H3040" s="269" t="s">
        <v>19438</v>
      </c>
    </row>
    <row r="3041" spans="1:8" ht="14.25" customHeight="1" x14ac:dyDescent="0.2">
      <c r="A3041" s="261" t="str">
        <f t="shared" ca="1" si="47"/>
        <v>TECHNIK</v>
      </c>
      <c r="B3041" s="26" t="s">
        <v>7216</v>
      </c>
      <c r="C3041" s="118"/>
      <c r="D3041" s="76" t="s">
        <v>7217</v>
      </c>
      <c r="E3041" s="104" t="s">
        <v>2285</v>
      </c>
      <c r="F3041" s="97">
        <v>11.319312231166334</v>
      </c>
      <c r="G3041" s="47">
        <f>F3041*(1-Elteq!$F$9)</f>
        <v>11.319312231166334</v>
      </c>
      <c r="H3041" s="269" t="s">
        <v>19438</v>
      </c>
    </row>
    <row r="3042" spans="1:8" ht="14.25" customHeight="1" x14ac:dyDescent="0.2">
      <c r="A3042" s="261" t="str">
        <f t="shared" ca="1" si="47"/>
        <v>TECHNIK</v>
      </c>
      <c r="B3042" s="24" t="s">
        <v>7218</v>
      </c>
      <c r="C3042" s="117"/>
      <c r="D3042" s="75" t="s">
        <v>7219</v>
      </c>
      <c r="E3042" s="105" t="s">
        <v>2285</v>
      </c>
      <c r="F3042" s="98">
        <v>12.098674712656475</v>
      </c>
      <c r="G3042" s="46">
        <f>F3042*(1-Elteq!$F$9)</f>
        <v>12.098674712656475</v>
      </c>
      <c r="H3042" s="269" t="s">
        <v>19438</v>
      </c>
    </row>
    <row r="3043" spans="1:8" ht="14.25" customHeight="1" x14ac:dyDescent="0.2">
      <c r="A3043" s="261" t="str">
        <f t="shared" ca="1" si="47"/>
        <v>TECHNIK</v>
      </c>
      <c r="B3043" s="26" t="s">
        <v>7220</v>
      </c>
      <c r="C3043" s="118"/>
      <c r="D3043" s="76" t="s">
        <v>7221</v>
      </c>
      <c r="E3043" s="104" t="s">
        <v>2290</v>
      </c>
      <c r="F3043" s="97">
        <v>6.420462347514019</v>
      </c>
      <c r="G3043" s="47">
        <f>F3043*(1-Elteq!$F$9)</f>
        <v>6.420462347514019</v>
      </c>
      <c r="H3043" s="269" t="s">
        <v>19438</v>
      </c>
    </row>
    <row r="3044" spans="1:8" ht="14.25" customHeight="1" x14ac:dyDescent="0.2">
      <c r="A3044" s="261" t="str">
        <f t="shared" ca="1" si="47"/>
        <v>TECHNIK</v>
      </c>
      <c r="B3044" s="24" t="s">
        <v>7222</v>
      </c>
      <c r="C3044" s="117"/>
      <c r="D3044" s="75" t="s">
        <v>7223</v>
      </c>
      <c r="E3044" s="105" t="s">
        <v>2290</v>
      </c>
      <c r="F3044" s="98">
        <v>6.8286998378183785</v>
      </c>
      <c r="G3044" s="46">
        <f>F3044*(1-Elteq!$F$9)</f>
        <v>6.8286998378183785</v>
      </c>
      <c r="H3044" s="269" t="s">
        <v>19438</v>
      </c>
    </row>
    <row r="3045" spans="1:8" ht="14.25" customHeight="1" x14ac:dyDescent="0.2">
      <c r="A3045" s="261" t="str">
        <f t="shared" ca="1" si="47"/>
        <v>TECHNIK</v>
      </c>
      <c r="B3045" s="26" t="s">
        <v>7224</v>
      </c>
      <c r="C3045" s="118"/>
      <c r="D3045" s="76" t="s">
        <v>7225</v>
      </c>
      <c r="E3045" s="104" t="s">
        <v>2290</v>
      </c>
      <c r="F3045" s="97">
        <v>7.4224998237156292</v>
      </c>
      <c r="G3045" s="47">
        <f>F3045*(1-Elteq!$F$9)</f>
        <v>7.4224998237156292</v>
      </c>
      <c r="H3045" s="269" t="s">
        <v>19438</v>
      </c>
    </row>
    <row r="3046" spans="1:8" ht="14.25" customHeight="1" x14ac:dyDescent="0.2">
      <c r="A3046" s="261" t="str">
        <f t="shared" ca="1" si="47"/>
        <v>TECHNIK</v>
      </c>
      <c r="B3046" s="24" t="s">
        <v>7226</v>
      </c>
      <c r="C3046" s="117"/>
      <c r="D3046" s="75" t="s">
        <v>7227</v>
      </c>
      <c r="E3046" s="105" t="s">
        <v>2290</v>
      </c>
      <c r="F3046" s="98">
        <v>7.7565123157828326</v>
      </c>
      <c r="G3046" s="46">
        <f>F3046*(1-Elteq!$F$9)</f>
        <v>7.7565123157828326</v>
      </c>
      <c r="H3046" s="269" t="s">
        <v>19438</v>
      </c>
    </row>
    <row r="3047" spans="1:8" ht="14.25" customHeight="1" x14ac:dyDescent="0.2">
      <c r="A3047" s="261" t="str">
        <f t="shared" ca="1" si="47"/>
        <v>TECHNIK</v>
      </c>
      <c r="B3047" s="26" t="s">
        <v>7228</v>
      </c>
      <c r="C3047" s="118"/>
      <c r="D3047" s="76" t="s">
        <v>7229</v>
      </c>
      <c r="E3047" s="104" t="s">
        <v>2290</v>
      </c>
      <c r="F3047" s="97">
        <v>12.655362199435148</v>
      </c>
      <c r="G3047" s="47">
        <f>F3047*(1-Elteq!$F$9)</f>
        <v>12.655362199435148</v>
      </c>
      <c r="H3047" s="269" t="s">
        <v>19438</v>
      </c>
    </row>
    <row r="3048" spans="1:8" ht="14.25" customHeight="1" x14ac:dyDescent="0.2">
      <c r="A3048" s="261" t="str">
        <f t="shared" ca="1" si="47"/>
        <v>TECHNIK</v>
      </c>
      <c r="B3048" s="24" t="s">
        <v>7230</v>
      </c>
      <c r="C3048" s="117"/>
      <c r="D3048" s="75" t="s">
        <v>7231</v>
      </c>
      <c r="E3048" s="105" t="s">
        <v>2285</v>
      </c>
      <c r="F3048" s="98">
        <v>6.9400373351741136</v>
      </c>
      <c r="G3048" s="46">
        <f>F3048*(1-Elteq!$F$9)</f>
        <v>6.9400373351741136</v>
      </c>
      <c r="H3048" s="269" t="s">
        <v>22282</v>
      </c>
    </row>
    <row r="3049" spans="1:8" ht="14.25" customHeight="1" x14ac:dyDescent="0.2">
      <c r="A3049" s="261" t="str">
        <f t="shared" ca="1" si="47"/>
        <v>TECHNIK</v>
      </c>
      <c r="B3049" s="26" t="s">
        <v>7232</v>
      </c>
      <c r="C3049" s="118"/>
      <c r="D3049" s="76" t="s">
        <v>7233</v>
      </c>
      <c r="E3049" s="104" t="s">
        <v>2285</v>
      </c>
      <c r="F3049" s="97">
        <v>7.3482748254784731</v>
      </c>
      <c r="G3049" s="47">
        <f>F3049*(1-Elteq!$F$9)</f>
        <v>7.3482748254784731</v>
      </c>
      <c r="H3049" s="269" t="s">
        <v>22283</v>
      </c>
    </row>
    <row r="3050" spans="1:8" ht="14.25" customHeight="1" x14ac:dyDescent="0.2">
      <c r="A3050" s="261" t="str">
        <f t="shared" ca="1" si="47"/>
        <v>TECHNIK</v>
      </c>
      <c r="B3050" s="24" t="s">
        <v>7234</v>
      </c>
      <c r="C3050" s="117"/>
      <c r="D3050" s="75" t="s">
        <v>7235</v>
      </c>
      <c r="E3050" s="105" t="s">
        <v>2285</v>
      </c>
      <c r="F3050" s="98">
        <v>8.9812247866959112</v>
      </c>
      <c r="G3050" s="46">
        <f>F3050*(1-Elteq!$F$9)</f>
        <v>8.9812247866959112</v>
      </c>
      <c r="H3050" s="269" t="s">
        <v>22284</v>
      </c>
    </row>
    <row r="3051" spans="1:8" ht="14.25" customHeight="1" x14ac:dyDescent="0.2">
      <c r="A3051" s="261" t="str">
        <f t="shared" ca="1" si="47"/>
        <v>TECHNIK</v>
      </c>
      <c r="B3051" s="26" t="s">
        <v>7236</v>
      </c>
      <c r="C3051" s="118"/>
      <c r="D3051" s="76" t="s">
        <v>7237</v>
      </c>
      <c r="E3051" s="104" t="s">
        <v>2285</v>
      </c>
      <c r="F3051" s="97">
        <v>13.063599689739508</v>
      </c>
      <c r="G3051" s="47">
        <f>F3051*(1-Elteq!$F$9)</f>
        <v>13.063599689739508</v>
      </c>
      <c r="H3051" s="269" t="s">
        <v>22285</v>
      </c>
    </row>
    <row r="3052" spans="1:8" ht="14.25" customHeight="1" x14ac:dyDescent="0.2">
      <c r="A3052" s="261" t="str">
        <f t="shared" ca="1" si="47"/>
        <v>TECHNIK</v>
      </c>
      <c r="B3052" s="24" t="s">
        <v>7238</v>
      </c>
      <c r="C3052" s="117"/>
      <c r="D3052" s="75" t="s">
        <v>7239</v>
      </c>
      <c r="E3052" s="105" t="s">
        <v>2285</v>
      </c>
      <c r="F3052" s="98">
        <v>15.216124638617039</v>
      </c>
      <c r="G3052" s="46">
        <f>F3052*(1-Elteq!$F$9)</f>
        <v>15.216124638617039</v>
      </c>
      <c r="H3052" s="269" t="s">
        <v>22286</v>
      </c>
    </row>
    <row r="3053" spans="1:8" ht="14.25" customHeight="1" x14ac:dyDescent="0.2">
      <c r="A3053" s="261" t="str">
        <f t="shared" ca="1" si="47"/>
        <v>TECHNIK</v>
      </c>
      <c r="B3053" s="26" t="s">
        <v>7240</v>
      </c>
      <c r="C3053" s="118"/>
      <c r="D3053" s="76" t="s">
        <v>17593</v>
      </c>
      <c r="E3053" s="104" t="s">
        <v>2285</v>
      </c>
      <c r="F3053" s="97">
        <v>3.8596999083321273</v>
      </c>
      <c r="G3053" s="47">
        <f>F3053*(1-Elteq!$F$9)</f>
        <v>3.8596999083321273</v>
      </c>
      <c r="H3053" s="269" t="s">
        <v>22287</v>
      </c>
    </row>
    <row r="3054" spans="1:8" ht="14.25" customHeight="1" x14ac:dyDescent="0.2">
      <c r="A3054" s="261" t="str">
        <f t="shared" ca="1" si="47"/>
        <v>TECHNIK</v>
      </c>
      <c r="B3054" s="24" t="s">
        <v>17594</v>
      </c>
      <c r="C3054" s="117"/>
      <c r="D3054" s="75" t="s">
        <v>17595</v>
      </c>
      <c r="E3054" s="105" t="s">
        <v>3970</v>
      </c>
      <c r="F3054" s="98">
        <v>6.9771498342926916</v>
      </c>
      <c r="G3054" s="46">
        <f>F3054*(1-Elteq!$F$9)</f>
        <v>6.9771498342926916</v>
      </c>
      <c r="H3054" s="269" t="s">
        <v>22288</v>
      </c>
    </row>
    <row r="3055" spans="1:8" ht="14.25" customHeight="1" x14ac:dyDescent="0.2">
      <c r="A3055" s="261" t="str">
        <f t="shared" ca="1" si="47"/>
        <v>TECHNIK</v>
      </c>
      <c r="B3055" s="26" t="s">
        <v>7241</v>
      </c>
      <c r="C3055" s="118"/>
      <c r="D3055" s="76" t="s">
        <v>7242</v>
      </c>
      <c r="E3055" s="104" t="s">
        <v>2290</v>
      </c>
      <c r="F3055" s="97">
        <v>17.9995620725104</v>
      </c>
      <c r="G3055" s="47">
        <f>F3055*(1-Elteq!$F$9)</f>
        <v>17.9995620725104</v>
      </c>
      <c r="H3055" s="269" t="s">
        <v>22289</v>
      </c>
    </row>
    <row r="3056" spans="1:8" ht="14.25" customHeight="1" x14ac:dyDescent="0.2">
      <c r="A3056" s="261" t="str">
        <f t="shared" ca="1" si="47"/>
        <v>TECHNIK</v>
      </c>
      <c r="B3056" s="24" t="s">
        <v>7243</v>
      </c>
      <c r="C3056" s="117"/>
      <c r="D3056" s="75" t="s">
        <v>7244</v>
      </c>
      <c r="E3056" s="105" t="s">
        <v>2290</v>
      </c>
      <c r="F3056" s="98">
        <v>20.226312019625091</v>
      </c>
      <c r="G3056" s="46">
        <f>F3056*(1-Elteq!$F$9)</f>
        <v>20.226312019625091</v>
      </c>
      <c r="H3056" s="269" t="s">
        <v>22290</v>
      </c>
    </row>
    <row r="3057" spans="1:8" ht="14.25" customHeight="1" x14ac:dyDescent="0.2">
      <c r="A3057" s="261" t="str">
        <f t="shared" ca="1" si="47"/>
        <v>TECHNIK</v>
      </c>
      <c r="B3057" s="26" t="s">
        <v>7245</v>
      </c>
      <c r="C3057" s="118"/>
      <c r="D3057" s="76" t="s">
        <v>17596</v>
      </c>
      <c r="E3057" s="104" t="s">
        <v>2285</v>
      </c>
      <c r="F3057" s="97">
        <v>15.216124638617039</v>
      </c>
      <c r="G3057" s="47">
        <f>F3057*(1-Elteq!$F$9)</f>
        <v>15.216124638617039</v>
      </c>
      <c r="H3057" s="269" t="s">
        <v>22291</v>
      </c>
    </row>
    <row r="3058" spans="1:8" ht="14.25" customHeight="1" x14ac:dyDescent="0.2">
      <c r="A3058" s="261" t="str">
        <f t="shared" ca="1" si="47"/>
        <v>TECHNIK</v>
      </c>
      <c r="B3058" s="24" t="s">
        <v>7246</v>
      </c>
      <c r="C3058" s="117"/>
      <c r="D3058" s="75" t="s">
        <v>17597</v>
      </c>
      <c r="E3058" s="105" t="s">
        <v>2285</v>
      </c>
      <c r="F3058" s="98">
        <v>21.896374479961107</v>
      </c>
      <c r="G3058" s="46">
        <f>F3058*(1-Elteq!$F$9)</f>
        <v>21.896374479961107</v>
      </c>
      <c r="H3058" s="269" t="s">
        <v>22292</v>
      </c>
    </row>
    <row r="3059" spans="1:8" ht="14.25" customHeight="1" x14ac:dyDescent="0.2">
      <c r="A3059" s="261" t="str">
        <f t="shared" ca="1" si="47"/>
        <v>TECHNIK</v>
      </c>
      <c r="B3059" s="26" t="s">
        <v>7247</v>
      </c>
      <c r="C3059" s="118"/>
      <c r="D3059" s="76" t="s">
        <v>7248</v>
      </c>
      <c r="E3059" s="64" t="s">
        <v>2285</v>
      </c>
      <c r="F3059" s="99">
        <v>16.329499612174384</v>
      </c>
      <c r="G3059" s="50">
        <f>F3059*(1-Elteq!$F$9)</f>
        <v>16.329499612174384</v>
      </c>
      <c r="H3059" s="269" t="s">
        <v>22293</v>
      </c>
    </row>
    <row r="3060" spans="1:8" ht="14.25" customHeight="1" x14ac:dyDescent="0.2">
      <c r="A3060" s="261" t="str">
        <f t="shared" ca="1" si="47"/>
        <v>TECHNIK</v>
      </c>
      <c r="B3060" s="24" t="s">
        <v>7249</v>
      </c>
      <c r="C3060" s="117"/>
      <c r="D3060" s="75" t="s">
        <v>7250</v>
      </c>
      <c r="E3060" s="65" t="s">
        <v>2290</v>
      </c>
      <c r="F3060" s="100">
        <v>26.906561860969155</v>
      </c>
      <c r="G3060" s="51">
        <f>F3060*(1-Elteq!$F$9)</f>
        <v>26.906561860969155</v>
      </c>
      <c r="H3060" s="269" t="s">
        <v>22294</v>
      </c>
    </row>
    <row r="3061" spans="1:8" ht="14.25" customHeight="1" x14ac:dyDescent="0.2">
      <c r="A3061" s="261" t="str">
        <f t="shared" ca="1" si="47"/>
        <v>TECHNIK</v>
      </c>
      <c r="B3061" s="26" t="s">
        <v>7251</v>
      </c>
      <c r="C3061" s="118"/>
      <c r="D3061" s="76" t="s">
        <v>7252</v>
      </c>
      <c r="E3061" s="64" t="s">
        <v>2290</v>
      </c>
      <c r="F3061" s="99">
        <v>28.391061825712281</v>
      </c>
      <c r="G3061" s="50">
        <f>F3061*(1-Elteq!$F$9)</f>
        <v>28.391061825712281</v>
      </c>
      <c r="H3061" s="269" t="s">
        <v>22295</v>
      </c>
    </row>
    <row r="3062" spans="1:8" ht="14.25" customHeight="1" x14ac:dyDescent="0.2">
      <c r="A3062" s="261" t="str">
        <f t="shared" ca="1" si="47"/>
        <v>TECHNIK</v>
      </c>
      <c r="B3062" s="24" t="s">
        <v>7253</v>
      </c>
      <c r="C3062" s="117"/>
      <c r="D3062" s="75" t="s">
        <v>7254</v>
      </c>
      <c r="E3062" s="65" t="s">
        <v>2285</v>
      </c>
      <c r="F3062" s="100">
        <v>8.1647498060871921</v>
      </c>
      <c r="G3062" s="51">
        <f>F3062*(1-Elteq!$F$9)</f>
        <v>8.1647498060871921</v>
      </c>
      <c r="H3062" s="269" t="s">
        <v>22296</v>
      </c>
    </row>
    <row r="3063" spans="1:8" ht="14.25" customHeight="1" x14ac:dyDescent="0.2">
      <c r="A3063" s="261" t="str">
        <f t="shared" ca="1" si="47"/>
        <v>TECHNIK</v>
      </c>
      <c r="B3063" s="26" t="s">
        <v>7255</v>
      </c>
      <c r="C3063" s="118"/>
      <c r="D3063" s="76" t="s">
        <v>7256</v>
      </c>
      <c r="E3063" s="64" t="s">
        <v>2285</v>
      </c>
      <c r="F3063" s="99">
        <v>9.3523497778816935</v>
      </c>
      <c r="G3063" s="50">
        <f>F3063*(1-Elteq!$F$9)</f>
        <v>9.3523497778816935</v>
      </c>
      <c r="H3063" s="269" t="s">
        <v>22297</v>
      </c>
    </row>
    <row r="3064" spans="1:8" ht="14.25" customHeight="1" x14ac:dyDescent="0.2">
      <c r="A3064" s="261" t="str">
        <f t="shared" ca="1" si="47"/>
        <v>TECHNIK</v>
      </c>
      <c r="B3064" s="24" t="s">
        <v>7257</v>
      </c>
      <c r="C3064" s="117"/>
      <c r="D3064" s="75" t="s">
        <v>7258</v>
      </c>
      <c r="E3064" s="65" t="s">
        <v>2290</v>
      </c>
      <c r="F3064" s="100">
        <v>4.4906123933479556</v>
      </c>
      <c r="G3064" s="51">
        <f>F3064*(1-Elteq!$F$9)</f>
        <v>4.4906123933479556</v>
      </c>
      <c r="H3064" s="269" t="s">
        <v>22298</v>
      </c>
    </row>
    <row r="3065" spans="1:8" ht="14.25" customHeight="1" x14ac:dyDescent="0.2">
      <c r="A3065" s="261" t="str">
        <f t="shared" ca="1" si="47"/>
        <v>TECHNIK</v>
      </c>
      <c r="B3065" s="26" t="s">
        <v>7259</v>
      </c>
      <c r="C3065" s="118"/>
      <c r="D3065" s="76" t="s">
        <v>7260</v>
      </c>
      <c r="E3065" s="64" t="s">
        <v>2290</v>
      </c>
      <c r="F3065" s="99">
        <v>7.1255998307670039</v>
      </c>
      <c r="G3065" s="50">
        <f>F3065*(1-Elteq!$F$9)</f>
        <v>7.1255998307670039</v>
      </c>
      <c r="H3065" s="269" t="s">
        <v>22299</v>
      </c>
    </row>
    <row r="3066" spans="1:8" ht="14.25" customHeight="1" x14ac:dyDescent="0.2">
      <c r="A3066" s="261" t="str">
        <f t="shared" ca="1" si="47"/>
        <v>TECHNIK</v>
      </c>
      <c r="B3066" s="24" t="s">
        <v>7261</v>
      </c>
      <c r="C3066" s="117"/>
      <c r="D3066" s="75" t="s">
        <v>7262</v>
      </c>
      <c r="E3066" s="65" t="s">
        <v>3970</v>
      </c>
      <c r="F3066" s="100">
        <v>1.2989374691502351</v>
      </c>
      <c r="G3066" s="51">
        <f>F3066*(1-Elteq!$F$9)</f>
        <v>1.2989374691502351</v>
      </c>
      <c r="H3066" s="269" t="s">
        <v>19438</v>
      </c>
    </row>
    <row r="3067" spans="1:8" ht="14.25" customHeight="1" x14ac:dyDescent="0.2">
      <c r="A3067" s="261" t="str">
        <f t="shared" ca="1" si="47"/>
        <v>TECHNIK</v>
      </c>
      <c r="B3067" s="26" t="s">
        <v>7263</v>
      </c>
      <c r="C3067" s="118"/>
      <c r="D3067" s="76" t="s">
        <v>7264</v>
      </c>
      <c r="E3067" s="64" t="s">
        <v>2290</v>
      </c>
      <c r="F3067" s="99">
        <v>6.1235623545653937</v>
      </c>
      <c r="G3067" s="50">
        <f>F3067*(1-Elteq!$F$9)</f>
        <v>6.1235623545653937</v>
      </c>
      <c r="H3067" s="269" t="s">
        <v>22300</v>
      </c>
    </row>
    <row r="3068" spans="1:8" ht="14.25" customHeight="1" x14ac:dyDescent="0.2">
      <c r="A3068" s="261" t="str">
        <f t="shared" ca="1" si="47"/>
        <v>TECHNIK</v>
      </c>
      <c r="B3068" s="26" t="s">
        <v>7265</v>
      </c>
      <c r="C3068" s="118"/>
      <c r="D3068" s="76" t="s">
        <v>7266</v>
      </c>
      <c r="E3068" s="64" t="s">
        <v>2285</v>
      </c>
      <c r="F3068" s="99">
        <v>45.796823912325429</v>
      </c>
      <c r="G3068" s="48">
        <f>F3068*(1-Elteq!$F$9)</f>
        <v>45.796823912325429</v>
      </c>
      <c r="H3068" s="269"/>
    </row>
    <row r="3069" spans="1:8" ht="14.25" customHeight="1" x14ac:dyDescent="0.2">
      <c r="A3069" s="261" t="str">
        <f t="shared" ca="1" si="47"/>
        <v>TECHNIK</v>
      </c>
      <c r="B3069" s="26" t="s">
        <v>7267</v>
      </c>
      <c r="C3069" s="118"/>
      <c r="D3069" s="76" t="s">
        <v>7268</v>
      </c>
      <c r="E3069" s="104" t="s">
        <v>5979</v>
      </c>
      <c r="F3069" s="97">
        <v>576.72823630270443</v>
      </c>
      <c r="G3069" s="47">
        <f>F3069*(1-Elteq!$F$9)</f>
        <v>576.72823630270443</v>
      </c>
      <c r="H3069" s="269" t="s">
        <v>19438</v>
      </c>
    </row>
    <row r="3070" spans="1:8" ht="14.25" customHeight="1" x14ac:dyDescent="0.2">
      <c r="A3070" s="261" t="str">
        <f t="shared" ca="1" si="47"/>
        <v>TECHNIK</v>
      </c>
      <c r="B3070" s="24" t="s">
        <v>7269</v>
      </c>
      <c r="C3070" s="117"/>
      <c r="D3070" s="75" t="s">
        <v>7270</v>
      </c>
      <c r="E3070" s="105" t="s">
        <v>6018</v>
      </c>
      <c r="F3070" s="98">
        <v>288.36411815135222</v>
      </c>
      <c r="G3070" s="46">
        <f>F3070*(1-Elteq!$F$9)</f>
        <v>288.36411815135222</v>
      </c>
      <c r="H3070" s="269" t="s">
        <v>19438</v>
      </c>
    </row>
    <row r="3071" spans="1:8" ht="14.25" customHeight="1" x14ac:dyDescent="0.2">
      <c r="A3071" s="261" t="str">
        <f t="shared" ca="1" si="47"/>
        <v>TECHNIK</v>
      </c>
      <c r="B3071" s="26" t="s">
        <v>7271</v>
      </c>
      <c r="C3071" s="118"/>
      <c r="D3071" s="76" t="s">
        <v>7272</v>
      </c>
      <c r="E3071" s="104" t="s">
        <v>6211</v>
      </c>
      <c r="F3071" s="97">
        <v>287.80743066457353</v>
      </c>
      <c r="G3071" s="47">
        <f>F3071*(1-Elteq!$F$9)</f>
        <v>287.80743066457353</v>
      </c>
      <c r="H3071" s="269" t="s">
        <v>19438</v>
      </c>
    </row>
    <row r="3072" spans="1:8" ht="14.25" customHeight="1" x14ac:dyDescent="0.2">
      <c r="A3072" s="261" t="str">
        <f t="shared" ca="1" si="47"/>
        <v>TECHNIK</v>
      </c>
      <c r="B3072" s="24" t="s">
        <v>7273</v>
      </c>
      <c r="C3072" s="117"/>
      <c r="D3072" s="75" t="s">
        <v>7274</v>
      </c>
      <c r="E3072" s="105" t="s">
        <v>5560</v>
      </c>
      <c r="F3072" s="98">
        <v>30.951824264894174</v>
      </c>
      <c r="G3072" s="46">
        <f>F3072*(1-Elteq!$F$9)</f>
        <v>30.951824264894174</v>
      </c>
      <c r="H3072" s="269" t="s">
        <v>19438</v>
      </c>
    </row>
    <row r="3073" spans="1:8" ht="14.25" customHeight="1" x14ac:dyDescent="0.2">
      <c r="A3073" s="261" t="str">
        <f t="shared" ca="1" si="47"/>
        <v>TECHNIK</v>
      </c>
      <c r="B3073" s="26" t="s">
        <v>7275</v>
      </c>
      <c r="C3073" s="118"/>
      <c r="D3073" s="76" t="s">
        <v>7276</v>
      </c>
      <c r="E3073" s="104" t="s">
        <v>5560</v>
      </c>
      <c r="F3073" s="97">
        <v>50.213211307436232</v>
      </c>
      <c r="G3073" s="47">
        <f>F3073*(1-Elteq!$F$9)</f>
        <v>50.213211307436232</v>
      </c>
      <c r="H3073" s="269" t="s">
        <v>19438</v>
      </c>
    </row>
    <row r="3074" spans="1:8" ht="14.25" customHeight="1" x14ac:dyDescent="0.2">
      <c r="A3074" s="261" t="str">
        <f t="shared" ca="1" si="47"/>
        <v>TECHNIK</v>
      </c>
      <c r="B3074" s="24" t="s">
        <v>17598</v>
      </c>
      <c r="C3074" s="117"/>
      <c r="D3074" s="75" t="s">
        <v>17599</v>
      </c>
      <c r="E3074" s="105" t="s">
        <v>5979</v>
      </c>
      <c r="F3074" s="98">
        <v>162.7011961358466</v>
      </c>
      <c r="G3074" s="46">
        <f>F3074*(1-Elteq!$F$9)</f>
        <v>162.7011961358466</v>
      </c>
      <c r="H3074" s="269" t="s">
        <v>19438</v>
      </c>
    </row>
    <row r="3075" spans="1:8" ht="14.25" customHeight="1" x14ac:dyDescent="0.2">
      <c r="A3075" s="261" t="str">
        <f t="shared" ca="1" si="47"/>
        <v>TECHNIK</v>
      </c>
      <c r="B3075" s="26" t="s">
        <v>17600</v>
      </c>
      <c r="C3075" s="118"/>
      <c r="D3075" s="76" t="s">
        <v>17601</v>
      </c>
      <c r="E3075" s="104" t="s">
        <v>6211</v>
      </c>
      <c r="F3075" s="97">
        <v>102.87584755669862</v>
      </c>
      <c r="G3075" s="47">
        <f>F3075*(1-Elteq!$F$9)</f>
        <v>102.87584755669862</v>
      </c>
      <c r="H3075" s="269" t="s">
        <v>19438</v>
      </c>
    </row>
    <row r="3076" spans="1:8" ht="14.25" customHeight="1" x14ac:dyDescent="0.2">
      <c r="A3076" s="261" t="str">
        <f t="shared" ca="1" si="47"/>
        <v>TECHNIK</v>
      </c>
      <c r="B3076" s="24" t="s">
        <v>7277</v>
      </c>
      <c r="C3076" s="117"/>
      <c r="D3076" s="75" t="s">
        <v>7278</v>
      </c>
      <c r="E3076" s="105" t="s">
        <v>881</v>
      </c>
      <c r="F3076" s="98">
        <v>12.506912202960836</v>
      </c>
      <c r="G3076" s="46">
        <f>F3076*(1-Elteq!$F$9)</f>
        <v>12.506912202960836</v>
      </c>
      <c r="H3076" s="269" t="s">
        <v>19438</v>
      </c>
    </row>
    <row r="3077" spans="1:8" ht="14.25" customHeight="1" x14ac:dyDescent="0.2">
      <c r="A3077" s="261" t="str">
        <f t="shared" ca="1" si="47"/>
        <v>TECHNIK</v>
      </c>
      <c r="B3077" s="26" t="s">
        <v>7279</v>
      </c>
      <c r="C3077" s="118"/>
      <c r="D3077" s="76" t="s">
        <v>7280</v>
      </c>
      <c r="E3077" s="104" t="s">
        <v>5979</v>
      </c>
      <c r="F3077" s="97">
        <v>207.05063258254748</v>
      </c>
      <c r="G3077" s="47">
        <f>F3077*(1-Elteq!$F$9)</f>
        <v>207.05063258254748</v>
      </c>
      <c r="H3077" s="269" t="s">
        <v>19438</v>
      </c>
    </row>
    <row r="3078" spans="1:8" ht="14.25" customHeight="1" x14ac:dyDescent="0.2">
      <c r="A3078" s="261" t="str">
        <f t="shared" ref="A3078:A3141" ca="1" si="48">REPLACE(CELL("Filename",$A$1),1,FIND("]",CELL("filename",$A$1)),"")</f>
        <v>TECHNIK</v>
      </c>
      <c r="B3078" s="24" t="s">
        <v>17602</v>
      </c>
      <c r="C3078" s="117"/>
      <c r="D3078" s="75" t="s">
        <v>17603</v>
      </c>
      <c r="E3078" s="105" t="s">
        <v>17604</v>
      </c>
      <c r="F3078" s="98">
        <v>92.59568530085248</v>
      </c>
      <c r="G3078" s="46">
        <f>F3078*(1-Elteq!$F$9)</f>
        <v>92.59568530085248</v>
      </c>
      <c r="H3078" s="269" t="s">
        <v>19438</v>
      </c>
    </row>
    <row r="3079" spans="1:8" ht="14.25" customHeight="1" x14ac:dyDescent="0.2">
      <c r="A3079" s="261" t="str">
        <f t="shared" ca="1" si="48"/>
        <v>TECHNIK</v>
      </c>
      <c r="B3079" s="26" t="s">
        <v>7281</v>
      </c>
      <c r="C3079" s="118"/>
      <c r="D3079" s="76" t="s">
        <v>7282</v>
      </c>
      <c r="E3079" s="104" t="s">
        <v>881</v>
      </c>
      <c r="F3079" s="97">
        <v>12.506912202960836</v>
      </c>
      <c r="G3079" s="47">
        <f>F3079*(1-Elteq!$F$9)</f>
        <v>12.506912202960836</v>
      </c>
      <c r="H3079" s="269" t="s">
        <v>19438</v>
      </c>
    </row>
    <row r="3080" spans="1:8" ht="14.25" customHeight="1" x14ac:dyDescent="0.2">
      <c r="A3080" s="261" t="str">
        <f t="shared" ca="1" si="48"/>
        <v>TECHNIK</v>
      </c>
      <c r="B3080" s="24" t="s">
        <v>17605</v>
      </c>
      <c r="C3080" s="117"/>
      <c r="D3080" s="75" t="s">
        <v>17606</v>
      </c>
      <c r="E3080" s="105" t="s">
        <v>5979</v>
      </c>
      <c r="F3080" s="98">
        <v>257.78341887764378</v>
      </c>
      <c r="G3080" s="46">
        <f>F3080*(1-Elteq!$F$9)</f>
        <v>257.78341887764378</v>
      </c>
      <c r="H3080" s="269" t="s">
        <v>19438</v>
      </c>
    </row>
    <row r="3081" spans="1:8" ht="14.25" customHeight="1" x14ac:dyDescent="0.2">
      <c r="A3081" s="261" t="str">
        <f t="shared" ca="1" si="48"/>
        <v>TECHNIK</v>
      </c>
      <c r="B3081" s="26" t="s">
        <v>17607</v>
      </c>
      <c r="C3081" s="118"/>
      <c r="D3081" s="76" t="s">
        <v>17608</v>
      </c>
      <c r="E3081" s="104" t="s">
        <v>5979</v>
      </c>
      <c r="F3081" s="97">
        <v>257.78341887764378</v>
      </c>
      <c r="G3081" s="47">
        <f>F3081*(1-Elteq!$F$9)</f>
        <v>257.78341887764378</v>
      </c>
      <c r="H3081" s="269" t="s">
        <v>19438</v>
      </c>
    </row>
    <row r="3082" spans="1:8" ht="14.25" customHeight="1" x14ac:dyDescent="0.2">
      <c r="A3082" s="261" t="str">
        <f t="shared" ca="1" si="48"/>
        <v>TECHNIK</v>
      </c>
      <c r="B3082" s="24" t="s">
        <v>17609</v>
      </c>
      <c r="C3082" s="117"/>
      <c r="D3082" s="75" t="s">
        <v>17610</v>
      </c>
      <c r="E3082" s="105" t="s">
        <v>17604</v>
      </c>
      <c r="F3082" s="98">
        <v>105.8077349870663</v>
      </c>
      <c r="G3082" s="46">
        <f>F3082*(1-Elteq!$F$9)</f>
        <v>105.8077349870663</v>
      </c>
      <c r="H3082" s="269" t="s">
        <v>19438</v>
      </c>
    </row>
    <row r="3083" spans="1:8" ht="14.25" customHeight="1" x14ac:dyDescent="0.2">
      <c r="A3083" s="261" t="str">
        <f t="shared" ca="1" si="48"/>
        <v>TECHNIK</v>
      </c>
      <c r="B3083" s="26" t="s">
        <v>7283</v>
      </c>
      <c r="C3083" s="118"/>
      <c r="D3083" s="76" t="s">
        <v>7284</v>
      </c>
      <c r="E3083" s="104" t="s">
        <v>881</v>
      </c>
      <c r="F3083" s="97">
        <v>12.506912202960836</v>
      </c>
      <c r="G3083" s="47">
        <f>F3083*(1-Elteq!$F$9)</f>
        <v>12.506912202960836</v>
      </c>
      <c r="H3083" s="269" t="s">
        <v>19438</v>
      </c>
    </row>
    <row r="3084" spans="1:8" ht="14.25" customHeight="1" x14ac:dyDescent="0.2">
      <c r="A3084" s="261" t="str">
        <f t="shared" ca="1" si="48"/>
        <v>TECHNIK</v>
      </c>
      <c r="B3084" s="24" t="s">
        <v>7285</v>
      </c>
      <c r="C3084" s="117"/>
      <c r="D3084" s="75" t="s">
        <v>7286</v>
      </c>
      <c r="E3084" s="105" t="s">
        <v>6211</v>
      </c>
      <c r="F3084" s="98">
        <v>124.36398454635537</v>
      </c>
      <c r="G3084" s="46">
        <f>F3084*(1-Elteq!$F$9)</f>
        <v>124.36398454635537</v>
      </c>
      <c r="H3084" s="269" t="s">
        <v>19438</v>
      </c>
    </row>
    <row r="3085" spans="1:8" ht="14.25" customHeight="1" x14ac:dyDescent="0.2">
      <c r="A3085" s="261" t="str">
        <f t="shared" ca="1" si="48"/>
        <v>TECHNIK</v>
      </c>
      <c r="B3085" s="26" t="s">
        <v>17611</v>
      </c>
      <c r="C3085" s="118"/>
      <c r="D3085" s="76" t="s">
        <v>17612</v>
      </c>
      <c r="E3085" s="104" t="s">
        <v>6018</v>
      </c>
      <c r="F3085" s="97">
        <v>184.11510812726618</v>
      </c>
      <c r="G3085" s="47">
        <f>F3085*(1-Elteq!$F$9)</f>
        <v>184.11510812726618</v>
      </c>
      <c r="H3085" s="269" t="s">
        <v>19438</v>
      </c>
    </row>
    <row r="3086" spans="1:8" ht="14.25" customHeight="1" x14ac:dyDescent="0.2">
      <c r="A3086" s="261" t="str">
        <f t="shared" ca="1" si="48"/>
        <v>TECHNIK</v>
      </c>
      <c r="B3086" s="24" t="s">
        <v>17613</v>
      </c>
      <c r="C3086" s="117"/>
      <c r="D3086" s="75" t="s">
        <v>17614</v>
      </c>
      <c r="E3086" s="105" t="s">
        <v>8707</v>
      </c>
      <c r="F3086" s="98">
        <v>79.346523115520071</v>
      </c>
      <c r="G3086" s="46">
        <f>F3086*(1-Elteq!$F$9)</f>
        <v>79.346523115520071</v>
      </c>
      <c r="H3086" s="269" t="s">
        <v>19438</v>
      </c>
    </row>
    <row r="3087" spans="1:8" ht="14.25" customHeight="1" x14ac:dyDescent="0.2">
      <c r="A3087" s="261" t="str">
        <f t="shared" ca="1" si="48"/>
        <v>TECHNIK</v>
      </c>
      <c r="B3087" s="26" t="s">
        <v>7287</v>
      </c>
      <c r="C3087" s="118"/>
      <c r="D3087" s="76" t="s">
        <v>7288</v>
      </c>
      <c r="E3087" s="104" t="s">
        <v>881</v>
      </c>
      <c r="F3087" s="97">
        <v>12.506912202960836</v>
      </c>
      <c r="G3087" s="47">
        <f>F3087*(1-Elteq!$F$9)</f>
        <v>12.506912202960836</v>
      </c>
      <c r="H3087" s="269" t="s">
        <v>19438</v>
      </c>
    </row>
    <row r="3088" spans="1:8" ht="14.25" customHeight="1" x14ac:dyDescent="0.2">
      <c r="A3088" s="261" t="str">
        <f t="shared" ca="1" si="48"/>
        <v>TECHNIK</v>
      </c>
      <c r="B3088" s="24" t="s">
        <v>17615</v>
      </c>
      <c r="C3088" s="117"/>
      <c r="D3088" s="75" t="s">
        <v>17616</v>
      </c>
      <c r="E3088" s="105" t="s">
        <v>6018</v>
      </c>
      <c r="F3088" s="98">
        <v>184.89447060875634</v>
      </c>
      <c r="G3088" s="46">
        <f>F3088*(1-Elteq!$F$9)</f>
        <v>184.89447060875634</v>
      </c>
      <c r="H3088" s="269" t="s">
        <v>19438</v>
      </c>
    </row>
    <row r="3089" spans="1:8" ht="14.25" customHeight="1" x14ac:dyDescent="0.2">
      <c r="A3089" s="261" t="str">
        <f t="shared" ca="1" si="48"/>
        <v>TECHNIK</v>
      </c>
      <c r="B3089" s="26" t="s">
        <v>7289</v>
      </c>
      <c r="C3089" s="118"/>
      <c r="D3089" s="76" t="s">
        <v>7290</v>
      </c>
      <c r="E3089" s="104" t="s">
        <v>2285</v>
      </c>
      <c r="F3089" s="97">
        <v>4.2679373986364864</v>
      </c>
      <c r="G3089" s="47">
        <f>F3089*(1-Elteq!$F$9)</f>
        <v>4.2679373986364864</v>
      </c>
      <c r="H3089" s="269" t="s">
        <v>19438</v>
      </c>
    </row>
    <row r="3090" spans="1:8" ht="14.25" customHeight="1" x14ac:dyDescent="0.2">
      <c r="A3090" s="261" t="str">
        <f t="shared" ca="1" si="48"/>
        <v>TECHNIK</v>
      </c>
      <c r="B3090" s="24" t="s">
        <v>7291</v>
      </c>
      <c r="C3090" s="117"/>
      <c r="D3090" s="75" t="s">
        <v>7292</v>
      </c>
      <c r="E3090" s="105" t="s">
        <v>2285</v>
      </c>
      <c r="F3090" s="98">
        <v>6.3091248501582848</v>
      </c>
      <c r="G3090" s="46">
        <f>F3090*(1-Elteq!$F$9)</f>
        <v>6.3091248501582848</v>
      </c>
      <c r="H3090" s="269" t="s">
        <v>19438</v>
      </c>
    </row>
    <row r="3091" spans="1:8" ht="14.25" customHeight="1" x14ac:dyDescent="0.2">
      <c r="A3091" s="261" t="str">
        <f t="shared" ca="1" si="48"/>
        <v>TECHNIK</v>
      </c>
      <c r="B3091" s="26" t="s">
        <v>7293</v>
      </c>
      <c r="C3091" s="118"/>
      <c r="D3091" s="76" t="s">
        <v>7294</v>
      </c>
      <c r="E3091" s="104" t="s">
        <v>7295</v>
      </c>
      <c r="F3091" s="97">
        <v>355.53774155597864</v>
      </c>
      <c r="G3091" s="47">
        <f>F3091*(1-Elteq!$F$9)</f>
        <v>355.53774155597864</v>
      </c>
      <c r="H3091" s="269" t="s">
        <v>19438</v>
      </c>
    </row>
    <row r="3092" spans="1:8" ht="14.25" customHeight="1" x14ac:dyDescent="0.2">
      <c r="A3092" s="261" t="str">
        <f t="shared" ca="1" si="48"/>
        <v>TECHNIK</v>
      </c>
      <c r="B3092" s="24" t="s">
        <v>7296</v>
      </c>
      <c r="C3092" s="117"/>
      <c r="D3092" s="75" t="s">
        <v>7297</v>
      </c>
      <c r="E3092" s="105" t="s">
        <v>881</v>
      </c>
      <c r="F3092" s="98">
        <v>22.267499471146888</v>
      </c>
      <c r="G3092" s="46">
        <f>F3092*(1-Elteq!$F$9)</f>
        <v>22.267499471146888</v>
      </c>
      <c r="H3092" s="269" t="s">
        <v>19438</v>
      </c>
    </row>
    <row r="3093" spans="1:8" ht="14.25" customHeight="1" x14ac:dyDescent="0.2">
      <c r="A3093" s="261" t="str">
        <f t="shared" ca="1" si="48"/>
        <v>TECHNIK</v>
      </c>
      <c r="B3093" s="26" t="s">
        <v>7298</v>
      </c>
      <c r="C3093" s="118"/>
      <c r="D3093" s="76" t="s">
        <v>7299</v>
      </c>
      <c r="E3093" s="104" t="s">
        <v>881</v>
      </c>
      <c r="F3093" s="97">
        <v>31.80541174462147</v>
      </c>
      <c r="G3093" s="47">
        <f>F3093*(1-Elteq!$F$9)</f>
        <v>31.80541174462147</v>
      </c>
      <c r="H3093" s="269" t="s">
        <v>19438</v>
      </c>
    </row>
    <row r="3094" spans="1:8" ht="14.25" customHeight="1" x14ac:dyDescent="0.2">
      <c r="A3094" s="261" t="str">
        <f t="shared" ca="1" si="48"/>
        <v>TECHNIK</v>
      </c>
      <c r="B3094" s="24" t="s">
        <v>7300</v>
      </c>
      <c r="C3094" s="117"/>
      <c r="D3094" s="75" t="s">
        <v>7301</v>
      </c>
      <c r="E3094" s="105" t="s">
        <v>881</v>
      </c>
      <c r="F3094" s="98">
        <v>50.287436305673388</v>
      </c>
      <c r="G3094" s="46">
        <f>F3094*(1-Elteq!$F$9)</f>
        <v>50.287436305673388</v>
      </c>
      <c r="H3094" s="269" t="s">
        <v>19438</v>
      </c>
    </row>
    <row r="3095" spans="1:8" ht="14.25" customHeight="1" x14ac:dyDescent="0.2">
      <c r="A3095" s="261" t="str">
        <f t="shared" ca="1" si="48"/>
        <v>TECHNIK</v>
      </c>
      <c r="B3095" s="26" t="s">
        <v>7302</v>
      </c>
      <c r="C3095" s="118"/>
      <c r="D3095" s="76" t="s">
        <v>7303</v>
      </c>
      <c r="E3095" s="104" t="s">
        <v>881</v>
      </c>
      <c r="F3095" s="97">
        <v>1.8185124568103292</v>
      </c>
      <c r="G3095" s="47">
        <f>F3095*(1-Elteq!$F$9)</f>
        <v>1.8185124568103292</v>
      </c>
      <c r="H3095" s="269" t="s">
        <v>22301</v>
      </c>
    </row>
    <row r="3096" spans="1:8" ht="14.25" customHeight="1" x14ac:dyDescent="0.2">
      <c r="A3096" s="261" t="str">
        <f t="shared" ca="1" si="48"/>
        <v>TECHNIK</v>
      </c>
      <c r="B3096" s="24" t="s">
        <v>7304</v>
      </c>
      <c r="C3096" s="117"/>
      <c r="D3096" s="75" t="s">
        <v>7305</v>
      </c>
      <c r="E3096" s="105" t="s">
        <v>881</v>
      </c>
      <c r="F3096" s="98">
        <v>1.8185124568103292</v>
      </c>
      <c r="G3096" s="46">
        <f>F3096*(1-Elteq!$F$9)</f>
        <v>1.8185124568103292</v>
      </c>
      <c r="H3096" s="269" t="s">
        <v>22302</v>
      </c>
    </row>
    <row r="3097" spans="1:8" ht="14.25" customHeight="1" x14ac:dyDescent="0.2">
      <c r="A3097" s="261" t="str">
        <f t="shared" ca="1" si="48"/>
        <v>TECHNIK</v>
      </c>
      <c r="B3097" s="26" t="s">
        <v>7306</v>
      </c>
      <c r="C3097" s="118"/>
      <c r="D3097" s="76" t="s">
        <v>7307</v>
      </c>
      <c r="E3097" s="64" t="s">
        <v>881</v>
      </c>
      <c r="F3097" s="99">
        <v>1.8185124568103292</v>
      </c>
      <c r="G3097" s="48">
        <f>F3097*(1-Elteq!$F$9)</f>
        <v>1.8185124568103292</v>
      </c>
      <c r="H3097" s="269" t="s">
        <v>22303</v>
      </c>
    </row>
    <row r="3098" spans="1:8" ht="14.25" customHeight="1" x14ac:dyDescent="0.2">
      <c r="A3098" s="261" t="str">
        <f t="shared" ca="1" si="48"/>
        <v>TECHNIK</v>
      </c>
      <c r="B3098" s="24" t="s">
        <v>7308</v>
      </c>
      <c r="C3098" s="117"/>
      <c r="D3098" s="75" t="s">
        <v>7309</v>
      </c>
      <c r="E3098" s="65" t="s">
        <v>881</v>
      </c>
      <c r="F3098" s="100">
        <v>1.8185124568103292</v>
      </c>
      <c r="G3098" s="49">
        <f>F3098*(1-Elteq!$F$9)</f>
        <v>1.8185124568103292</v>
      </c>
      <c r="H3098" s="269" t="s">
        <v>22304</v>
      </c>
    </row>
    <row r="3099" spans="1:8" ht="14.25" customHeight="1" x14ac:dyDescent="0.2">
      <c r="A3099" s="261" t="str">
        <f t="shared" ca="1" si="48"/>
        <v>TECHNIK</v>
      </c>
      <c r="B3099" s="26" t="s">
        <v>7310</v>
      </c>
      <c r="C3099" s="118"/>
      <c r="D3099" s="76" t="s">
        <v>7311</v>
      </c>
      <c r="E3099" s="64" t="s">
        <v>881</v>
      </c>
      <c r="F3099" s="99">
        <v>1.8185124568103292</v>
      </c>
      <c r="G3099" s="48">
        <f>F3099*(1-Elteq!$F$9)</f>
        <v>1.8185124568103292</v>
      </c>
      <c r="H3099" s="269" t="s">
        <v>22305</v>
      </c>
    </row>
    <row r="3100" spans="1:8" ht="14.25" customHeight="1" x14ac:dyDescent="0.2">
      <c r="A3100" s="261" t="str">
        <f t="shared" ca="1" si="48"/>
        <v>TECHNIK</v>
      </c>
      <c r="B3100" s="24" t="s">
        <v>7312</v>
      </c>
      <c r="C3100" s="117"/>
      <c r="D3100" s="75" t="s">
        <v>7313</v>
      </c>
      <c r="E3100" s="65" t="s">
        <v>881</v>
      </c>
      <c r="F3100" s="100">
        <v>1.8185124568103292</v>
      </c>
      <c r="G3100" s="49">
        <f>F3100*(1-Elteq!$F$9)</f>
        <v>1.8185124568103292</v>
      </c>
      <c r="H3100" s="269" t="s">
        <v>22306</v>
      </c>
    </row>
    <row r="3101" spans="1:8" ht="14.25" customHeight="1" x14ac:dyDescent="0.2">
      <c r="A3101" s="261" t="str">
        <f t="shared" ca="1" si="48"/>
        <v>TECHNIK</v>
      </c>
      <c r="B3101" s="26" t="s">
        <v>7314</v>
      </c>
      <c r="C3101" s="118"/>
      <c r="D3101" s="76" t="s">
        <v>7315</v>
      </c>
      <c r="E3101" s="64" t="s">
        <v>881</v>
      </c>
      <c r="F3101" s="99">
        <v>1.8185124568103292</v>
      </c>
      <c r="G3101" s="48">
        <f>F3101*(1-Elteq!$F$9)</f>
        <v>1.8185124568103292</v>
      </c>
      <c r="H3101" s="269" t="s">
        <v>22307</v>
      </c>
    </row>
    <row r="3102" spans="1:8" ht="14.25" customHeight="1" x14ac:dyDescent="0.2">
      <c r="A3102" s="261" t="str">
        <f t="shared" ca="1" si="48"/>
        <v>TECHNIK</v>
      </c>
      <c r="B3102" s="24" t="s">
        <v>7316</v>
      </c>
      <c r="C3102" s="117"/>
      <c r="D3102" s="75" t="s">
        <v>7317</v>
      </c>
      <c r="E3102" s="65" t="s">
        <v>881</v>
      </c>
      <c r="F3102" s="100">
        <v>1.8185124568103292</v>
      </c>
      <c r="G3102" s="49">
        <f>F3102*(1-Elteq!$F$9)</f>
        <v>1.8185124568103292</v>
      </c>
      <c r="H3102" s="269" t="s">
        <v>22308</v>
      </c>
    </row>
    <row r="3103" spans="1:8" ht="14.25" customHeight="1" x14ac:dyDescent="0.2">
      <c r="A3103" s="261" t="str">
        <f t="shared" ca="1" si="48"/>
        <v>TECHNIK</v>
      </c>
      <c r="B3103" s="26" t="s">
        <v>7318</v>
      </c>
      <c r="C3103" s="118"/>
      <c r="D3103" s="76" t="s">
        <v>7319</v>
      </c>
      <c r="E3103" s="64" t="s">
        <v>881</v>
      </c>
      <c r="F3103" s="99">
        <v>1.8185124568103292</v>
      </c>
      <c r="G3103" s="48">
        <f>F3103*(1-Elteq!$F$9)</f>
        <v>1.8185124568103292</v>
      </c>
      <c r="H3103" s="269" t="s">
        <v>22309</v>
      </c>
    </row>
    <row r="3104" spans="1:8" ht="14.25" customHeight="1" x14ac:dyDescent="0.2">
      <c r="A3104" s="261" t="str">
        <f t="shared" ca="1" si="48"/>
        <v>TECHNIK</v>
      </c>
      <c r="B3104" s="24" t="s">
        <v>7320</v>
      </c>
      <c r="C3104" s="117"/>
      <c r="D3104" s="75" t="s">
        <v>7321</v>
      </c>
      <c r="E3104" s="65" t="s">
        <v>881</v>
      </c>
      <c r="F3104" s="100">
        <v>1.8185124568103292</v>
      </c>
      <c r="G3104" s="49">
        <f>F3104*(1-Elteq!$F$9)</f>
        <v>1.8185124568103292</v>
      </c>
      <c r="H3104" s="269" t="s">
        <v>22310</v>
      </c>
    </row>
    <row r="3105" spans="1:8" ht="14.25" customHeight="1" x14ac:dyDescent="0.2">
      <c r="A3105" s="261" t="str">
        <f t="shared" ca="1" si="48"/>
        <v>TECHNIK</v>
      </c>
      <c r="B3105" s="26" t="s">
        <v>17617</v>
      </c>
      <c r="C3105" s="118"/>
      <c r="D3105" s="76" t="s">
        <v>17618</v>
      </c>
      <c r="E3105" s="64" t="s">
        <v>3970</v>
      </c>
      <c r="F3105" s="99">
        <v>18.185124568103291</v>
      </c>
      <c r="G3105" s="48">
        <f>F3105*(1-Elteq!$F$9)</f>
        <v>18.185124568103291</v>
      </c>
      <c r="H3105" s="269" t="s">
        <v>22311</v>
      </c>
    </row>
    <row r="3106" spans="1:8" ht="14.25" customHeight="1" x14ac:dyDescent="0.2">
      <c r="A3106" s="261" t="str">
        <f t="shared" ca="1" si="48"/>
        <v>TECHNIK</v>
      </c>
      <c r="B3106" s="24" t="s">
        <v>17619</v>
      </c>
      <c r="C3106" s="117"/>
      <c r="D3106" s="75" t="s">
        <v>17620</v>
      </c>
      <c r="E3106" s="65" t="s">
        <v>3970</v>
      </c>
      <c r="F3106" s="100">
        <v>18.185124568103291</v>
      </c>
      <c r="G3106" s="49">
        <f>F3106*(1-Elteq!$F$9)</f>
        <v>18.185124568103291</v>
      </c>
      <c r="H3106" s="269" t="s">
        <v>22312</v>
      </c>
    </row>
    <row r="3107" spans="1:8" ht="14.25" customHeight="1" x14ac:dyDescent="0.2">
      <c r="A3107" s="261" t="str">
        <f t="shared" ca="1" si="48"/>
        <v>TECHNIK</v>
      </c>
      <c r="B3107" s="26" t="s">
        <v>17621</v>
      </c>
      <c r="C3107" s="118"/>
      <c r="D3107" s="76" t="s">
        <v>17622</v>
      </c>
      <c r="E3107" s="64" t="s">
        <v>3970</v>
      </c>
      <c r="F3107" s="99">
        <v>18.185124568103291</v>
      </c>
      <c r="G3107" s="48">
        <f>F3107*(1-Elteq!$F$9)</f>
        <v>18.185124568103291</v>
      </c>
      <c r="H3107" s="269" t="s">
        <v>22313</v>
      </c>
    </row>
    <row r="3108" spans="1:8" ht="14.25" customHeight="1" x14ac:dyDescent="0.2">
      <c r="A3108" s="261" t="str">
        <f t="shared" ca="1" si="48"/>
        <v>TECHNIK</v>
      </c>
      <c r="B3108" s="24" t="s">
        <v>17623</v>
      </c>
      <c r="C3108" s="117"/>
      <c r="D3108" s="75" t="s">
        <v>17624</v>
      </c>
      <c r="E3108" s="65" t="s">
        <v>3970</v>
      </c>
      <c r="F3108" s="100">
        <v>18.185124568103291</v>
      </c>
      <c r="G3108" s="49">
        <f>F3108*(1-Elteq!$F$9)</f>
        <v>18.185124568103291</v>
      </c>
      <c r="H3108" s="269" t="s">
        <v>22314</v>
      </c>
    </row>
    <row r="3109" spans="1:8" ht="14.25" customHeight="1" x14ac:dyDescent="0.2">
      <c r="A3109" s="261" t="str">
        <f t="shared" ca="1" si="48"/>
        <v>TECHNIK</v>
      </c>
      <c r="B3109" s="26" t="s">
        <v>17625</v>
      </c>
      <c r="C3109" s="118"/>
      <c r="D3109" s="76" t="s">
        <v>17626</v>
      </c>
      <c r="E3109" s="64" t="s">
        <v>3970</v>
      </c>
      <c r="F3109" s="99">
        <v>18.185124568103291</v>
      </c>
      <c r="G3109" s="48">
        <f>F3109*(1-Elteq!$F$9)</f>
        <v>18.185124568103291</v>
      </c>
      <c r="H3109" s="269" t="s">
        <v>22315</v>
      </c>
    </row>
    <row r="3110" spans="1:8" ht="14.25" customHeight="1" x14ac:dyDescent="0.2">
      <c r="A3110" s="261" t="str">
        <f t="shared" ca="1" si="48"/>
        <v>TECHNIK</v>
      </c>
      <c r="B3110" s="24" t="s">
        <v>7322</v>
      </c>
      <c r="C3110" s="117"/>
      <c r="D3110" s="75" t="s">
        <v>7323</v>
      </c>
      <c r="E3110" s="65" t="s">
        <v>881</v>
      </c>
      <c r="F3110" s="100">
        <v>1.8556249559289073</v>
      </c>
      <c r="G3110" s="49">
        <f>F3110*(1-Elteq!$F$9)</f>
        <v>1.8556249559289073</v>
      </c>
      <c r="H3110" s="269" t="s">
        <v>19438</v>
      </c>
    </row>
    <row r="3111" spans="1:8" ht="14.25" customHeight="1" x14ac:dyDescent="0.2">
      <c r="A3111" s="261" t="str">
        <f t="shared" ca="1" si="48"/>
        <v>TECHNIK</v>
      </c>
      <c r="B3111" s="26" t="s">
        <v>7324</v>
      </c>
      <c r="C3111" s="118"/>
      <c r="D3111" s="76" t="s">
        <v>7325</v>
      </c>
      <c r="E3111" s="64" t="s">
        <v>881</v>
      </c>
      <c r="F3111" s="99">
        <v>1.8556249559289073</v>
      </c>
      <c r="G3111" s="48">
        <f>F3111*(1-Elteq!$F$9)</f>
        <v>1.8556249559289073</v>
      </c>
      <c r="H3111" s="269" t="s">
        <v>19438</v>
      </c>
    </row>
    <row r="3112" spans="1:8" ht="14.25" customHeight="1" x14ac:dyDescent="0.2">
      <c r="A3112" s="261" t="str">
        <f t="shared" ca="1" si="48"/>
        <v>TECHNIK</v>
      </c>
      <c r="B3112" s="24" t="s">
        <v>7326</v>
      </c>
      <c r="C3112" s="117"/>
      <c r="D3112" s="75" t="s">
        <v>7327</v>
      </c>
      <c r="E3112" s="65" t="s">
        <v>881</v>
      </c>
      <c r="F3112" s="100">
        <v>1.8556249559289073</v>
      </c>
      <c r="G3112" s="49">
        <f>F3112*(1-Elteq!$F$9)</f>
        <v>1.8556249559289073</v>
      </c>
      <c r="H3112" s="269" t="s">
        <v>19438</v>
      </c>
    </row>
    <row r="3113" spans="1:8" ht="14.25" customHeight="1" x14ac:dyDescent="0.2">
      <c r="A3113" s="261" t="str">
        <f t="shared" ca="1" si="48"/>
        <v>TECHNIK</v>
      </c>
      <c r="B3113" s="26" t="s">
        <v>7328</v>
      </c>
      <c r="C3113" s="118"/>
      <c r="D3113" s="76" t="s">
        <v>7329</v>
      </c>
      <c r="E3113" s="64" t="s">
        <v>881</v>
      </c>
      <c r="F3113" s="99">
        <v>1.8556249559289073</v>
      </c>
      <c r="G3113" s="48">
        <f>F3113*(1-Elteq!$F$9)</f>
        <v>1.8556249559289073</v>
      </c>
      <c r="H3113" s="269" t="s">
        <v>19438</v>
      </c>
    </row>
    <row r="3114" spans="1:8" ht="14.25" customHeight="1" x14ac:dyDescent="0.2">
      <c r="A3114" s="261" t="str">
        <f t="shared" ca="1" si="48"/>
        <v>TECHNIK</v>
      </c>
      <c r="B3114" s="24" t="s">
        <v>7330</v>
      </c>
      <c r="C3114" s="117"/>
      <c r="D3114" s="75" t="s">
        <v>7331</v>
      </c>
      <c r="E3114" s="65" t="s">
        <v>881</v>
      </c>
      <c r="F3114" s="100">
        <v>1.8556249559289073</v>
      </c>
      <c r="G3114" s="49">
        <f>F3114*(1-Elteq!$F$9)</f>
        <v>1.8556249559289073</v>
      </c>
      <c r="H3114" s="269" t="s">
        <v>19438</v>
      </c>
    </row>
    <row r="3115" spans="1:8" ht="14.25" customHeight="1" x14ac:dyDescent="0.2">
      <c r="A3115" s="261" t="str">
        <f t="shared" ca="1" si="48"/>
        <v>TECHNIK</v>
      </c>
      <c r="B3115" s="26" t="s">
        <v>7332</v>
      </c>
      <c r="C3115" s="118"/>
      <c r="D3115" s="76" t="s">
        <v>7333</v>
      </c>
      <c r="E3115" s="64" t="s">
        <v>881</v>
      </c>
      <c r="F3115" s="99">
        <v>1.8556249559289073</v>
      </c>
      <c r="G3115" s="48">
        <f>F3115*(1-Elteq!$F$9)</f>
        <v>1.8556249559289073</v>
      </c>
      <c r="H3115" s="269" t="s">
        <v>19438</v>
      </c>
    </row>
    <row r="3116" spans="1:8" ht="14.25" customHeight="1" x14ac:dyDescent="0.2">
      <c r="A3116" s="261" t="str">
        <f t="shared" ca="1" si="48"/>
        <v>TECHNIK</v>
      </c>
      <c r="B3116" s="24" t="s">
        <v>7334</v>
      </c>
      <c r="C3116" s="117"/>
      <c r="D3116" s="75" t="s">
        <v>7335</v>
      </c>
      <c r="E3116" s="65" t="s">
        <v>881</v>
      </c>
      <c r="F3116" s="100">
        <v>1.8556249559289073</v>
      </c>
      <c r="G3116" s="49">
        <f>F3116*(1-Elteq!$F$9)</f>
        <v>1.8556249559289073</v>
      </c>
      <c r="H3116" s="269" t="s">
        <v>19438</v>
      </c>
    </row>
    <row r="3117" spans="1:8" ht="14.25" customHeight="1" x14ac:dyDescent="0.2">
      <c r="A3117" s="261" t="str">
        <f t="shared" ca="1" si="48"/>
        <v>TECHNIK</v>
      </c>
      <c r="B3117" s="26" t="s">
        <v>7336</v>
      </c>
      <c r="C3117" s="118"/>
      <c r="D3117" s="76" t="s">
        <v>7337</v>
      </c>
      <c r="E3117" s="64" t="s">
        <v>881</v>
      </c>
      <c r="F3117" s="99">
        <v>1.8556249559289073</v>
      </c>
      <c r="G3117" s="48">
        <f>F3117*(1-Elteq!$F$9)</f>
        <v>1.8556249559289073</v>
      </c>
      <c r="H3117" s="269" t="s">
        <v>19438</v>
      </c>
    </row>
    <row r="3118" spans="1:8" ht="14.25" customHeight="1" x14ac:dyDescent="0.2">
      <c r="A3118" s="261" t="str">
        <f t="shared" ca="1" si="48"/>
        <v>TECHNIK</v>
      </c>
      <c r="B3118" s="24" t="s">
        <v>7338</v>
      </c>
      <c r="C3118" s="117"/>
      <c r="D3118" s="75" t="s">
        <v>7339</v>
      </c>
      <c r="E3118" s="65" t="s">
        <v>881</v>
      </c>
      <c r="F3118" s="100">
        <v>1.8556249559289073</v>
      </c>
      <c r="G3118" s="49">
        <f>F3118*(1-Elteq!$F$9)</f>
        <v>1.8556249559289073</v>
      </c>
      <c r="H3118" s="269" t="s">
        <v>19438</v>
      </c>
    </row>
    <row r="3119" spans="1:8" ht="14.25" customHeight="1" x14ac:dyDescent="0.2">
      <c r="A3119" s="261" t="str">
        <f t="shared" ca="1" si="48"/>
        <v>TECHNIK</v>
      </c>
      <c r="B3119" s="26" t="s">
        <v>7340</v>
      </c>
      <c r="C3119" s="118"/>
      <c r="D3119" s="76" t="s">
        <v>7341</v>
      </c>
      <c r="E3119" s="64" t="s">
        <v>881</v>
      </c>
      <c r="F3119" s="99">
        <v>1.8556249559289073</v>
      </c>
      <c r="G3119" s="48">
        <f>F3119*(1-Elteq!$F$9)</f>
        <v>1.8556249559289073</v>
      </c>
      <c r="H3119" s="269" t="s">
        <v>19438</v>
      </c>
    </row>
    <row r="3120" spans="1:8" ht="14.25" customHeight="1" x14ac:dyDescent="0.2">
      <c r="A3120" s="261" t="str">
        <f t="shared" ca="1" si="48"/>
        <v>TECHNIK</v>
      </c>
      <c r="B3120" s="24" t="s">
        <v>7342</v>
      </c>
      <c r="C3120" s="117"/>
      <c r="D3120" s="75" t="s">
        <v>7343</v>
      </c>
      <c r="E3120" s="65" t="s">
        <v>881</v>
      </c>
      <c r="F3120" s="100">
        <v>1.8556249559289073</v>
      </c>
      <c r="G3120" s="49">
        <f>F3120*(1-Elteq!$F$9)</f>
        <v>1.8556249559289073</v>
      </c>
      <c r="H3120" s="269" t="s">
        <v>22316</v>
      </c>
    </row>
    <row r="3121" spans="1:8" ht="14.25" customHeight="1" x14ac:dyDescent="0.2">
      <c r="A3121" s="261" t="str">
        <f t="shared" ca="1" si="48"/>
        <v>TECHNIK</v>
      </c>
      <c r="B3121" s="26" t="s">
        <v>7344</v>
      </c>
      <c r="C3121" s="118"/>
      <c r="D3121" s="76" t="s">
        <v>7345</v>
      </c>
      <c r="E3121" s="104" t="s">
        <v>881</v>
      </c>
      <c r="F3121" s="97">
        <v>1.8556249559289073</v>
      </c>
      <c r="G3121" s="47">
        <f>F3121*(1-Elteq!$F$9)</f>
        <v>1.8556249559289073</v>
      </c>
      <c r="H3121" s="269" t="s">
        <v>22317</v>
      </c>
    </row>
    <row r="3122" spans="1:8" ht="14.25" customHeight="1" x14ac:dyDescent="0.2">
      <c r="A3122" s="261" t="str">
        <f t="shared" ca="1" si="48"/>
        <v>TECHNIK</v>
      </c>
      <c r="B3122" s="24" t="s">
        <v>7346</v>
      </c>
      <c r="C3122" s="117"/>
      <c r="D3122" s="75" t="s">
        <v>7347</v>
      </c>
      <c r="E3122" s="105" t="s">
        <v>881</v>
      </c>
      <c r="F3122" s="98">
        <v>1.8556249559289073</v>
      </c>
      <c r="G3122" s="46">
        <f>F3122*(1-Elteq!$F$9)</f>
        <v>1.8556249559289073</v>
      </c>
      <c r="H3122" s="269" t="s">
        <v>22318</v>
      </c>
    </row>
    <row r="3123" spans="1:8" ht="14.25" customHeight="1" x14ac:dyDescent="0.2">
      <c r="A3123" s="261" t="str">
        <f t="shared" ca="1" si="48"/>
        <v>TECHNIK</v>
      </c>
      <c r="B3123" s="26" t="s">
        <v>7348</v>
      </c>
      <c r="C3123" s="118"/>
      <c r="D3123" s="76" t="s">
        <v>7349</v>
      </c>
      <c r="E3123" s="104" t="s">
        <v>881</v>
      </c>
      <c r="F3123" s="97">
        <v>1.8556249559289073</v>
      </c>
      <c r="G3123" s="47">
        <f>F3123*(1-Elteq!$F$9)</f>
        <v>1.8556249559289073</v>
      </c>
      <c r="H3123" s="269" t="s">
        <v>22319</v>
      </c>
    </row>
    <row r="3124" spans="1:8" ht="14.25" customHeight="1" x14ac:dyDescent="0.2">
      <c r="A3124" s="261" t="str">
        <f t="shared" ca="1" si="48"/>
        <v>TECHNIK</v>
      </c>
      <c r="B3124" s="24" t="s">
        <v>7350</v>
      </c>
      <c r="C3124" s="117"/>
      <c r="D3124" s="75" t="s">
        <v>7351</v>
      </c>
      <c r="E3124" s="105" t="s">
        <v>881</v>
      </c>
      <c r="F3124" s="98">
        <v>1.8556249559289073</v>
      </c>
      <c r="G3124" s="46">
        <f>F3124*(1-Elteq!$F$9)</f>
        <v>1.8556249559289073</v>
      </c>
      <c r="H3124" s="269" t="s">
        <v>22320</v>
      </c>
    </row>
    <row r="3125" spans="1:8" ht="14.25" customHeight="1" x14ac:dyDescent="0.2">
      <c r="A3125" s="261" t="str">
        <f t="shared" ca="1" si="48"/>
        <v>TECHNIK</v>
      </c>
      <c r="B3125" s="26" t="s">
        <v>7352</v>
      </c>
      <c r="C3125" s="118"/>
      <c r="D3125" s="76" t="s">
        <v>7353</v>
      </c>
      <c r="E3125" s="104" t="s">
        <v>881</v>
      </c>
      <c r="F3125" s="97">
        <v>1.8556249559289073</v>
      </c>
      <c r="G3125" s="47">
        <f>F3125*(1-Elteq!$F$9)</f>
        <v>1.8556249559289073</v>
      </c>
      <c r="H3125" s="269" t="s">
        <v>22321</v>
      </c>
    </row>
    <row r="3126" spans="1:8" ht="14.25" customHeight="1" x14ac:dyDescent="0.2">
      <c r="A3126" s="261" t="str">
        <f t="shared" ca="1" si="48"/>
        <v>TECHNIK</v>
      </c>
      <c r="B3126" s="24" t="s">
        <v>7354</v>
      </c>
      <c r="C3126" s="117"/>
      <c r="D3126" s="75" t="s">
        <v>7355</v>
      </c>
      <c r="E3126" s="105" t="s">
        <v>881</v>
      </c>
      <c r="F3126" s="98">
        <v>1.8556249559289073</v>
      </c>
      <c r="G3126" s="46">
        <f>F3126*(1-Elteq!$F$9)</f>
        <v>1.8556249559289073</v>
      </c>
      <c r="H3126" s="269" t="s">
        <v>22322</v>
      </c>
    </row>
    <row r="3127" spans="1:8" ht="14.25" customHeight="1" x14ac:dyDescent="0.2">
      <c r="A3127" s="261" t="str">
        <f t="shared" ca="1" si="48"/>
        <v>TECHNIK</v>
      </c>
      <c r="B3127" s="26" t="s">
        <v>7356</v>
      </c>
      <c r="C3127" s="118"/>
      <c r="D3127" s="76" t="s">
        <v>7357</v>
      </c>
      <c r="E3127" s="104" t="s">
        <v>881</v>
      </c>
      <c r="F3127" s="97">
        <v>1.8556249559289073</v>
      </c>
      <c r="G3127" s="47">
        <f>F3127*(1-Elteq!$F$9)</f>
        <v>1.8556249559289073</v>
      </c>
      <c r="H3127" s="269" t="s">
        <v>22323</v>
      </c>
    </row>
    <row r="3128" spans="1:8" ht="14.25" customHeight="1" x14ac:dyDescent="0.2">
      <c r="A3128" s="261" t="str">
        <f t="shared" ca="1" si="48"/>
        <v>TECHNIK</v>
      </c>
      <c r="B3128" s="24" t="s">
        <v>7358</v>
      </c>
      <c r="C3128" s="117"/>
      <c r="D3128" s="75" t="s">
        <v>7359</v>
      </c>
      <c r="E3128" s="105" t="s">
        <v>881</v>
      </c>
      <c r="F3128" s="98">
        <v>1.8556249559289073</v>
      </c>
      <c r="G3128" s="46">
        <f>F3128*(1-Elteq!$F$9)</f>
        <v>1.8556249559289073</v>
      </c>
      <c r="H3128" s="269" t="s">
        <v>22324</v>
      </c>
    </row>
    <row r="3129" spans="1:8" ht="14.25" customHeight="1" x14ac:dyDescent="0.2">
      <c r="A3129" s="261" t="str">
        <f t="shared" ca="1" si="48"/>
        <v>TECHNIK</v>
      </c>
      <c r="B3129" s="26" t="s">
        <v>7360</v>
      </c>
      <c r="C3129" s="118"/>
      <c r="D3129" s="76" t="s">
        <v>7361</v>
      </c>
      <c r="E3129" s="104" t="s">
        <v>881</v>
      </c>
      <c r="F3129" s="97">
        <v>1.8927374550474854</v>
      </c>
      <c r="G3129" s="47">
        <f>F3129*(1-Elteq!$F$9)</f>
        <v>1.8927374550474854</v>
      </c>
      <c r="H3129" s="269" t="s">
        <v>19438</v>
      </c>
    </row>
    <row r="3130" spans="1:8" ht="14.25" customHeight="1" x14ac:dyDescent="0.2">
      <c r="A3130" s="261" t="str">
        <f t="shared" ca="1" si="48"/>
        <v>TECHNIK</v>
      </c>
      <c r="B3130" s="24" t="s">
        <v>7362</v>
      </c>
      <c r="C3130" s="117"/>
      <c r="D3130" s="75" t="s">
        <v>7363</v>
      </c>
      <c r="E3130" s="105" t="s">
        <v>881</v>
      </c>
      <c r="F3130" s="98">
        <v>1.8927374550474854</v>
      </c>
      <c r="G3130" s="46">
        <f>F3130*(1-Elteq!$F$9)</f>
        <v>1.8927374550474854</v>
      </c>
      <c r="H3130" s="269" t="s">
        <v>19438</v>
      </c>
    </row>
    <row r="3131" spans="1:8" ht="14.25" customHeight="1" x14ac:dyDescent="0.2">
      <c r="A3131" s="261" t="str">
        <f t="shared" ca="1" si="48"/>
        <v>TECHNIK</v>
      </c>
      <c r="B3131" s="26" t="s">
        <v>7364</v>
      </c>
      <c r="C3131" s="118"/>
      <c r="D3131" s="76" t="s">
        <v>7365</v>
      </c>
      <c r="E3131" s="104" t="s">
        <v>881</v>
      </c>
      <c r="F3131" s="97">
        <v>1.8927374550474854</v>
      </c>
      <c r="G3131" s="47">
        <f>F3131*(1-Elteq!$F$9)</f>
        <v>1.8927374550474854</v>
      </c>
      <c r="H3131" s="269" t="s">
        <v>19438</v>
      </c>
    </row>
    <row r="3132" spans="1:8" ht="14.25" customHeight="1" x14ac:dyDescent="0.2">
      <c r="A3132" s="261" t="str">
        <f t="shared" ca="1" si="48"/>
        <v>TECHNIK</v>
      </c>
      <c r="B3132" s="24" t="s">
        <v>7366</v>
      </c>
      <c r="C3132" s="117"/>
      <c r="D3132" s="75" t="s">
        <v>7367</v>
      </c>
      <c r="E3132" s="105" t="s">
        <v>881</v>
      </c>
      <c r="F3132" s="98">
        <v>1.8927374550474854</v>
      </c>
      <c r="G3132" s="46">
        <f>F3132*(1-Elteq!$F$9)</f>
        <v>1.8927374550474854</v>
      </c>
      <c r="H3132" s="269" t="s">
        <v>19438</v>
      </c>
    </row>
    <row r="3133" spans="1:8" ht="14.25" customHeight="1" x14ac:dyDescent="0.2">
      <c r="A3133" s="261" t="str">
        <f t="shared" ca="1" si="48"/>
        <v>TECHNIK</v>
      </c>
      <c r="B3133" s="26" t="s">
        <v>7368</v>
      </c>
      <c r="C3133" s="118"/>
      <c r="D3133" s="76" t="s">
        <v>7369</v>
      </c>
      <c r="E3133" s="104" t="s">
        <v>881</v>
      </c>
      <c r="F3133" s="97">
        <v>1.8927374550474854</v>
      </c>
      <c r="G3133" s="47">
        <f>F3133*(1-Elteq!$F$9)</f>
        <v>1.8927374550474854</v>
      </c>
      <c r="H3133" s="269" t="s">
        <v>19438</v>
      </c>
    </row>
    <row r="3134" spans="1:8" ht="14.25" customHeight="1" x14ac:dyDescent="0.2">
      <c r="A3134" s="261" t="str">
        <f t="shared" ca="1" si="48"/>
        <v>TECHNIK</v>
      </c>
      <c r="B3134" s="24" t="s">
        <v>7370</v>
      </c>
      <c r="C3134" s="117"/>
      <c r="D3134" s="75" t="s">
        <v>7371</v>
      </c>
      <c r="E3134" s="105" t="s">
        <v>881</v>
      </c>
      <c r="F3134" s="98">
        <v>1.8927374550474854</v>
      </c>
      <c r="G3134" s="46">
        <f>F3134*(1-Elteq!$F$9)</f>
        <v>1.8927374550474854</v>
      </c>
      <c r="H3134" s="269" t="s">
        <v>19438</v>
      </c>
    </row>
    <row r="3135" spans="1:8" ht="14.25" customHeight="1" x14ac:dyDescent="0.2">
      <c r="A3135" s="261" t="str">
        <f t="shared" ca="1" si="48"/>
        <v>TECHNIK</v>
      </c>
      <c r="B3135" s="26" t="s">
        <v>7372</v>
      </c>
      <c r="C3135" s="118"/>
      <c r="D3135" s="76" t="s">
        <v>7373</v>
      </c>
      <c r="E3135" s="104" t="s">
        <v>881</v>
      </c>
      <c r="F3135" s="97">
        <v>1.8927374550474854</v>
      </c>
      <c r="G3135" s="47">
        <f>F3135*(1-Elteq!$F$9)</f>
        <v>1.8927374550474854</v>
      </c>
      <c r="H3135" s="269" t="s">
        <v>19438</v>
      </c>
    </row>
    <row r="3136" spans="1:8" ht="14.25" customHeight="1" x14ac:dyDescent="0.2">
      <c r="A3136" s="261" t="str">
        <f t="shared" ca="1" si="48"/>
        <v>TECHNIK</v>
      </c>
      <c r="B3136" s="24" t="s">
        <v>7374</v>
      </c>
      <c r="C3136" s="117"/>
      <c r="D3136" s="75" t="s">
        <v>7375</v>
      </c>
      <c r="E3136" s="105" t="s">
        <v>881</v>
      </c>
      <c r="F3136" s="98">
        <v>1.8927374550474854</v>
      </c>
      <c r="G3136" s="46">
        <f>F3136*(1-Elteq!$F$9)</f>
        <v>1.8927374550474854</v>
      </c>
      <c r="H3136" s="269" t="s">
        <v>19438</v>
      </c>
    </row>
    <row r="3137" spans="1:8" ht="14.25" customHeight="1" x14ac:dyDescent="0.2">
      <c r="A3137" s="261" t="str">
        <f t="shared" ca="1" si="48"/>
        <v>TECHNIK</v>
      </c>
      <c r="B3137" s="26" t="s">
        <v>7376</v>
      </c>
      <c r="C3137" s="118"/>
      <c r="D3137" s="76" t="s">
        <v>7377</v>
      </c>
      <c r="E3137" s="104" t="s">
        <v>881</v>
      </c>
      <c r="F3137" s="97">
        <v>1.8927374550474854</v>
      </c>
      <c r="G3137" s="47">
        <f>F3137*(1-Elteq!$F$9)</f>
        <v>1.8927374550474854</v>
      </c>
      <c r="H3137" s="269" t="s">
        <v>19438</v>
      </c>
    </row>
    <row r="3138" spans="1:8" ht="14.25" customHeight="1" x14ac:dyDescent="0.2">
      <c r="A3138" s="261" t="str">
        <f t="shared" ca="1" si="48"/>
        <v>TECHNIK</v>
      </c>
      <c r="B3138" s="24" t="s">
        <v>7378</v>
      </c>
      <c r="C3138" s="117"/>
      <c r="D3138" s="75" t="s">
        <v>7379</v>
      </c>
      <c r="E3138" s="105" t="s">
        <v>881</v>
      </c>
      <c r="F3138" s="98">
        <v>1.8927374550474854</v>
      </c>
      <c r="G3138" s="46">
        <f>F3138*(1-Elteq!$F$9)</f>
        <v>1.8927374550474854</v>
      </c>
      <c r="H3138" s="269" t="s">
        <v>19438</v>
      </c>
    </row>
    <row r="3139" spans="1:8" ht="14.25" customHeight="1" x14ac:dyDescent="0.2">
      <c r="A3139" s="261" t="str">
        <f t="shared" ca="1" si="48"/>
        <v>TECHNIK</v>
      </c>
      <c r="B3139" s="26" t="s">
        <v>7380</v>
      </c>
      <c r="C3139" s="118"/>
      <c r="D3139" s="76" t="s">
        <v>7381</v>
      </c>
      <c r="E3139" s="104" t="s">
        <v>881</v>
      </c>
      <c r="F3139" s="97">
        <v>1.9298499541660636</v>
      </c>
      <c r="G3139" s="47">
        <f>F3139*(1-Elteq!$F$9)</f>
        <v>1.9298499541660636</v>
      </c>
      <c r="H3139" s="269" t="s">
        <v>19438</v>
      </c>
    </row>
    <row r="3140" spans="1:8" ht="14.25" customHeight="1" x14ac:dyDescent="0.2">
      <c r="A3140" s="261" t="str">
        <f t="shared" ca="1" si="48"/>
        <v>TECHNIK</v>
      </c>
      <c r="B3140" s="24" t="s">
        <v>7382</v>
      </c>
      <c r="C3140" s="117"/>
      <c r="D3140" s="75" t="s">
        <v>7383</v>
      </c>
      <c r="E3140" s="105" t="s">
        <v>881</v>
      </c>
      <c r="F3140" s="98">
        <v>1.9298499541660636</v>
      </c>
      <c r="G3140" s="46">
        <f>F3140*(1-Elteq!$F$9)</f>
        <v>1.9298499541660636</v>
      </c>
      <c r="H3140" s="269" t="s">
        <v>19438</v>
      </c>
    </row>
    <row r="3141" spans="1:8" ht="14.25" customHeight="1" x14ac:dyDescent="0.2">
      <c r="A3141" s="261" t="str">
        <f t="shared" ca="1" si="48"/>
        <v>TECHNIK</v>
      </c>
      <c r="B3141" s="26" t="s">
        <v>7384</v>
      </c>
      <c r="C3141" s="118"/>
      <c r="D3141" s="76" t="s">
        <v>7385</v>
      </c>
      <c r="E3141" s="104" t="s">
        <v>881</v>
      </c>
      <c r="F3141" s="97">
        <v>1.9298499541660636</v>
      </c>
      <c r="G3141" s="47">
        <f>F3141*(1-Elteq!$F$9)</f>
        <v>1.9298499541660636</v>
      </c>
      <c r="H3141" s="269" t="s">
        <v>19438</v>
      </c>
    </row>
    <row r="3142" spans="1:8" ht="14.25" customHeight="1" x14ac:dyDescent="0.2">
      <c r="A3142" s="261" t="str">
        <f t="shared" ref="A3142:A3205" ca="1" si="49">REPLACE(CELL("Filename",$A$1),1,FIND("]",CELL("filename",$A$1)),"")</f>
        <v>TECHNIK</v>
      </c>
      <c r="B3142" s="24" t="s">
        <v>7386</v>
      </c>
      <c r="C3142" s="117"/>
      <c r="D3142" s="75" t="s">
        <v>7387</v>
      </c>
      <c r="E3142" s="105" t="s">
        <v>881</v>
      </c>
      <c r="F3142" s="98">
        <v>1.9298499541660636</v>
      </c>
      <c r="G3142" s="46">
        <f>F3142*(1-Elteq!$F$9)</f>
        <v>1.9298499541660636</v>
      </c>
      <c r="H3142" s="269" t="s">
        <v>19438</v>
      </c>
    </row>
    <row r="3143" spans="1:8" ht="14.25" customHeight="1" x14ac:dyDescent="0.2">
      <c r="A3143" s="261" t="str">
        <f t="shared" ca="1" si="49"/>
        <v>TECHNIK</v>
      </c>
      <c r="B3143" s="26" t="s">
        <v>7388</v>
      </c>
      <c r="C3143" s="118"/>
      <c r="D3143" s="76" t="s">
        <v>7389</v>
      </c>
      <c r="E3143" s="104" t="s">
        <v>881</v>
      </c>
      <c r="F3143" s="97">
        <v>1.9298499541660636</v>
      </c>
      <c r="G3143" s="47">
        <f>F3143*(1-Elteq!$F$9)</f>
        <v>1.9298499541660636</v>
      </c>
      <c r="H3143" s="269" t="s">
        <v>19438</v>
      </c>
    </row>
    <row r="3144" spans="1:8" ht="14.25" customHeight="1" x14ac:dyDescent="0.2">
      <c r="A3144" s="261" t="str">
        <f t="shared" ca="1" si="49"/>
        <v>TECHNIK</v>
      </c>
      <c r="B3144" s="24" t="s">
        <v>7390</v>
      </c>
      <c r="C3144" s="117"/>
      <c r="D3144" s="75" t="s">
        <v>7391</v>
      </c>
      <c r="E3144" s="105" t="s">
        <v>881</v>
      </c>
      <c r="F3144" s="98">
        <v>1.9298499541660636</v>
      </c>
      <c r="G3144" s="46">
        <f>F3144*(1-Elteq!$F$9)</f>
        <v>1.9298499541660636</v>
      </c>
      <c r="H3144" s="269" t="s">
        <v>19438</v>
      </c>
    </row>
    <row r="3145" spans="1:8" ht="14.25" customHeight="1" x14ac:dyDescent="0.2">
      <c r="A3145" s="261" t="str">
        <f t="shared" ca="1" si="49"/>
        <v>TECHNIK</v>
      </c>
      <c r="B3145" s="26" t="s">
        <v>7392</v>
      </c>
      <c r="C3145" s="118"/>
      <c r="D3145" s="76" t="s">
        <v>7393</v>
      </c>
      <c r="E3145" s="64" t="s">
        <v>881</v>
      </c>
      <c r="F3145" s="99">
        <v>1.9298499541660636</v>
      </c>
      <c r="G3145" s="50">
        <f>F3145*(1-Elteq!$F$9)</f>
        <v>1.9298499541660636</v>
      </c>
      <c r="H3145" s="269" t="s">
        <v>19438</v>
      </c>
    </row>
    <row r="3146" spans="1:8" ht="14.25" customHeight="1" x14ac:dyDescent="0.2">
      <c r="A3146" s="261" t="str">
        <f t="shared" ca="1" si="49"/>
        <v>TECHNIK</v>
      </c>
      <c r="B3146" s="24" t="s">
        <v>7394</v>
      </c>
      <c r="C3146" s="117"/>
      <c r="D3146" s="75" t="s">
        <v>7395</v>
      </c>
      <c r="E3146" s="65" t="s">
        <v>881</v>
      </c>
      <c r="F3146" s="100">
        <v>1.9298499541660636</v>
      </c>
      <c r="G3146" s="51">
        <f>F3146*(1-Elteq!$F$9)</f>
        <v>1.9298499541660636</v>
      </c>
      <c r="H3146" s="269" t="s">
        <v>19438</v>
      </c>
    </row>
    <row r="3147" spans="1:8" ht="14.25" customHeight="1" x14ac:dyDescent="0.2">
      <c r="A3147" s="261" t="str">
        <f t="shared" ca="1" si="49"/>
        <v>TECHNIK</v>
      </c>
      <c r="B3147" s="26" t="s">
        <v>7396</v>
      </c>
      <c r="C3147" s="118"/>
      <c r="D3147" s="76" t="s">
        <v>7397</v>
      </c>
      <c r="E3147" s="64" t="s">
        <v>881</v>
      </c>
      <c r="F3147" s="99">
        <v>1.9298499541660636</v>
      </c>
      <c r="G3147" s="50">
        <f>F3147*(1-Elteq!$F$9)</f>
        <v>1.9298499541660636</v>
      </c>
      <c r="H3147" s="269" t="s">
        <v>19438</v>
      </c>
    </row>
    <row r="3148" spans="1:8" ht="14.25" customHeight="1" x14ac:dyDescent="0.2">
      <c r="A3148" s="261" t="str">
        <f t="shared" ca="1" si="49"/>
        <v>TECHNIK</v>
      </c>
      <c r="B3148" s="24" t="s">
        <v>7398</v>
      </c>
      <c r="C3148" s="117"/>
      <c r="D3148" s="75" t="s">
        <v>7399</v>
      </c>
      <c r="E3148" s="65" t="s">
        <v>881</v>
      </c>
      <c r="F3148" s="100">
        <v>1.9298499541660636</v>
      </c>
      <c r="G3148" s="51">
        <f>F3148*(1-Elteq!$F$9)</f>
        <v>1.9298499541660636</v>
      </c>
      <c r="H3148" s="269" t="s">
        <v>19438</v>
      </c>
    </row>
    <row r="3149" spans="1:8" ht="14.25" customHeight="1" x14ac:dyDescent="0.2">
      <c r="A3149" s="261" t="str">
        <f t="shared" ca="1" si="49"/>
        <v>TECHNIK</v>
      </c>
      <c r="B3149" s="26" t="s">
        <v>7400</v>
      </c>
      <c r="C3149" s="118"/>
      <c r="D3149" s="76" t="s">
        <v>7401</v>
      </c>
      <c r="E3149" s="64" t="s">
        <v>881</v>
      </c>
      <c r="F3149" s="99">
        <v>1.9669624532846417</v>
      </c>
      <c r="G3149" s="50">
        <f>F3149*(1-Elteq!$F$9)</f>
        <v>1.9669624532846417</v>
      </c>
      <c r="H3149" s="269" t="s">
        <v>19438</v>
      </c>
    </row>
    <row r="3150" spans="1:8" ht="14.25" customHeight="1" x14ac:dyDescent="0.2">
      <c r="A3150" s="261" t="str">
        <f t="shared" ca="1" si="49"/>
        <v>TECHNIK</v>
      </c>
      <c r="B3150" s="24" t="s">
        <v>7402</v>
      </c>
      <c r="C3150" s="117"/>
      <c r="D3150" s="75" t="s">
        <v>7403</v>
      </c>
      <c r="E3150" s="65" t="s">
        <v>881</v>
      </c>
      <c r="F3150" s="100">
        <v>1.9669624532846417</v>
      </c>
      <c r="G3150" s="51">
        <f>F3150*(1-Elteq!$F$9)</f>
        <v>1.9669624532846417</v>
      </c>
      <c r="H3150" s="269" t="s">
        <v>19438</v>
      </c>
    </row>
    <row r="3151" spans="1:8" ht="14.25" customHeight="1" x14ac:dyDescent="0.2">
      <c r="A3151" s="261" t="str">
        <f t="shared" ca="1" si="49"/>
        <v>TECHNIK</v>
      </c>
      <c r="B3151" s="26" t="s">
        <v>7404</v>
      </c>
      <c r="C3151" s="118"/>
      <c r="D3151" s="76" t="s">
        <v>7405</v>
      </c>
      <c r="E3151" s="64" t="s">
        <v>881</v>
      </c>
      <c r="F3151" s="99">
        <v>1.9669624532846417</v>
      </c>
      <c r="G3151" s="50">
        <f>F3151*(1-Elteq!$F$9)</f>
        <v>1.9669624532846417</v>
      </c>
      <c r="H3151" s="269" t="s">
        <v>19438</v>
      </c>
    </row>
    <row r="3152" spans="1:8" ht="14.25" customHeight="1" x14ac:dyDescent="0.2">
      <c r="A3152" s="261" t="str">
        <f t="shared" ca="1" si="49"/>
        <v>TECHNIK</v>
      </c>
      <c r="B3152" s="24" t="s">
        <v>7406</v>
      </c>
      <c r="C3152" s="117"/>
      <c r="D3152" s="75" t="s">
        <v>7407</v>
      </c>
      <c r="E3152" s="65" t="s">
        <v>881</v>
      </c>
      <c r="F3152" s="100">
        <v>1.9669624532846417</v>
      </c>
      <c r="G3152" s="51">
        <f>F3152*(1-Elteq!$F$9)</f>
        <v>1.9669624532846417</v>
      </c>
      <c r="H3152" s="269" t="s">
        <v>19438</v>
      </c>
    </row>
    <row r="3153" spans="1:8" ht="14.25" customHeight="1" x14ac:dyDescent="0.2">
      <c r="A3153" s="261" t="str">
        <f t="shared" ca="1" si="49"/>
        <v>TECHNIK</v>
      </c>
      <c r="B3153" s="26" t="s">
        <v>7408</v>
      </c>
      <c r="C3153" s="118"/>
      <c r="D3153" s="76" t="s">
        <v>7409</v>
      </c>
      <c r="E3153" s="64" t="s">
        <v>881</v>
      </c>
      <c r="F3153" s="99">
        <v>1.9669624532846417</v>
      </c>
      <c r="G3153" s="50">
        <f>F3153*(1-Elteq!$F$9)</f>
        <v>1.9669624532846417</v>
      </c>
      <c r="H3153" s="269" t="s">
        <v>19438</v>
      </c>
    </row>
    <row r="3154" spans="1:8" ht="14.25" customHeight="1" x14ac:dyDescent="0.2">
      <c r="A3154" s="261" t="str">
        <f t="shared" ca="1" si="49"/>
        <v>TECHNIK</v>
      </c>
      <c r="B3154" s="24" t="s">
        <v>7410</v>
      </c>
      <c r="C3154" s="117"/>
      <c r="D3154" s="75" t="s">
        <v>7411</v>
      </c>
      <c r="E3154" s="65" t="s">
        <v>881</v>
      </c>
      <c r="F3154" s="100">
        <v>1.9669624532846417</v>
      </c>
      <c r="G3154" s="51">
        <f>F3154*(1-Elteq!$F$9)</f>
        <v>1.9669624532846417</v>
      </c>
      <c r="H3154" s="269" t="s">
        <v>19438</v>
      </c>
    </row>
    <row r="3155" spans="1:8" ht="14.25" customHeight="1" x14ac:dyDescent="0.2">
      <c r="A3155" s="261" t="str">
        <f t="shared" ca="1" si="49"/>
        <v>TECHNIK</v>
      </c>
      <c r="B3155" s="26" t="s">
        <v>7412</v>
      </c>
      <c r="C3155" s="118"/>
      <c r="D3155" s="76" t="s">
        <v>7413</v>
      </c>
      <c r="E3155" s="64" t="s">
        <v>881</v>
      </c>
      <c r="F3155" s="99">
        <v>1.9669624532846417</v>
      </c>
      <c r="G3155" s="50">
        <f>F3155*(1-Elteq!$F$9)</f>
        <v>1.9669624532846417</v>
      </c>
      <c r="H3155" s="269" t="s">
        <v>19438</v>
      </c>
    </row>
    <row r="3156" spans="1:8" ht="14.25" customHeight="1" x14ac:dyDescent="0.2">
      <c r="A3156" s="261" t="str">
        <f t="shared" ca="1" si="49"/>
        <v>TECHNIK</v>
      </c>
      <c r="B3156" s="24" t="s">
        <v>7414</v>
      </c>
      <c r="C3156" s="117"/>
      <c r="D3156" s="75" t="s">
        <v>7415</v>
      </c>
      <c r="E3156" s="65" t="s">
        <v>881</v>
      </c>
      <c r="F3156" s="100">
        <v>1.9669624532846417</v>
      </c>
      <c r="G3156" s="51">
        <f>F3156*(1-Elteq!$F$9)</f>
        <v>1.9669624532846417</v>
      </c>
      <c r="H3156" s="269" t="s">
        <v>19438</v>
      </c>
    </row>
    <row r="3157" spans="1:8" ht="14.25" customHeight="1" x14ac:dyDescent="0.2">
      <c r="A3157" s="261" t="str">
        <f t="shared" ca="1" si="49"/>
        <v>TECHNIK</v>
      </c>
      <c r="B3157" s="26" t="s">
        <v>7416</v>
      </c>
      <c r="C3157" s="118"/>
      <c r="D3157" s="76" t="s">
        <v>7417</v>
      </c>
      <c r="E3157" s="64" t="s">
        <v>881</v>
      </c>
      <c r="F3157" s="99">
        <v>1.9669624532846417</v>
      </c>
      <c r="G3157" s="50">
        <f>F3157*(1-Elteq!$F$9)</f>
        <v>1.9669624532846417</v>
      </c>
      <c r="H3157" s="269" t="s">
        <v>19438</v>
      </c>
    </row>
    <row r="3158" spans="1:8" ht="14.25" customHeight="1" x14ac:dyDescent="0.2">
      <c r="A3158" s="261" t="str">
        <f t="shared" ca="1" si="49"/>
        <v>TECHNIK</v>
      </c>
      <c r="B3158" s="24" t="s">
        <v>7418</v>
      </c>
      <c r="C3158" s="117"/>
      <c r="D3158" s="75" t="s">
        <v>7419</v>
      </c>
      <c r="E3158" s="65" t="s">
        <v>881</v>
      </c>
      <c r="F3158" s="100">
        <v>1.9669624532846417</v>
      </c>
      <c r="G3158" s="51">
        <f>F3158*(1-Elteq!$F$9)</f>
        <v>1.9669624532846417</v>
      </c>
      <c r="H3158" s="269" t="s">
        <v>19438</v>
      </c>
    </row>
    <row r="3159" spans="1:8" ht="14.25" customHeight="1" x14ac:dyDescent="0.2">
      <c r="A3159" s="261" t="str">
        <f t="shared" ca="1" si="49"/>
        <v>TECHNIK</v>
      </c>
      <c r="B3159" s="26" t="s">
        <v>7420</v>
      </c>
      <c r="C3159" s="118"/>
      <c r="D3159" s="76" t="s">
        <v>7421</v>
      </c>
      <c r="E3159" s="104" t="s">
        <v>881</v>
      </c>
      <c r="F3159" s="97">
        <v>1.9669624532846417</v>
      </c>
      <c r="G3159" s="47">
        <f>F3159*(1-Elteq!$F$9)</f>
        <v>1.9669624532846417</v>
      </c>
      <c r="H3159" s="269" t="s">
        <v>19438</v>
      </c>
    </row>
    <row r="3160" spans="1:8" ht="14.25" customHeight="1" x14ac:dyDescent="0.2">
      <c r="A3160" s="261" t="str">
        <f t="shared" ca="1" si="49"/>
        <v>TECHNIK</v>
      </c>
      <c r="B3160" s="24" t="s">
        <v>7422</v>
      </c>
      <c r="C3160" s="117"/>
      <c r="D3160" s="75" t="s">
        <v>7423</v>
      </c>
      <c r="E3160" s="105" t="s">
        <v>881</v>
      </c>
      <c r="F3160" s="98">
        <v>1.9669624532846417</v>
      </c>
      <c r="G3160" s="46">
        <f>F3160*(1-Elteq!$F$9)</f>
        <v>1.9669624532846417</v>
      </c>
      <c r="H3160" s="269" t="s">
        <v>19438</v>
      </c>
    </row>
    <row r="3161" spans="1:8" ht="14.25" customHeight="1" x14ac:dyDescent="0.2">
      <c r="A3161" s="261" t="str">
        <f t="shared" ca="1" si="49"/>
        <v>TECHNIK</v>
      </c>
      <c r="B3161" s="26" t="s">
        <v>7424</v>
      </c>
      <c r="C3161" s="118"/>
      <c r="D3161" s="76" t="s">
        <v>7425</v>
      </c>
      <c r="E3161" s="104" t="s">
        <v>881</v>
      </c>
      <c r="F3161" s="97">
        <v>1.9669624532846417</v>
      </c>
      <c r="G3161" s="47">
        <f>F3161*(1-Elteq!$F$9)</f>
        <v>1.9669624532846417</v>
      </c>
      <c r="H3161" s="269" t="s">
        <v>19438</v>
      </c>
    </row>
    <row r="3162" spans="1:8" ht="14.25" customHeight="1" x14ac:dyDescent="0.2">
      <c r="A3162" s="261" t="str">
        <f t="shared" ca="1" si="49"/>
        <v>TECHNIK</v>
      </c>
      <c r="B3162" s="24" t="s">
        <v>7426</v>
      </c>
      <c r="C3162" s="117"/>
      <c r="D3162" s="75" t="s">
        <v>7427</v>
      </c>
      <c r="E3162" s="105" t="s">
        <v>881</v>
      </c>
      <c r="F3162" s="98">
        <v>1.9669624532846417</v>
      </c>
      <c r="G3162" s="46">
        <f>F3162*(1-Elteq!$F$9)</f>
        <v>1.9669624532846417</v>
      </c>
      <c r="H3162" s="269" t="s">
        <v>19438</v>
      </c>
    </row>
    <row r="3163" spans="1:8" ht="14.25" customHeight="1" x14ac:dyDescent="0.2">
      <c r="A3163" s="261" t="str">
        <f t="shared" ca="1" si="49"/>
        <v>TECHNIK</v>
      </c>
      <c r="B3163" s="26" t="s">
        <v>7428</v>
      </c>
      <c r="C3163" s="118"/>
      <c r="D3163" s="76" t="s">
        <v>7429</v>
      </c>
      <c r="E3163" s="104" t="s">
        <v>881</v>
      </c>
      <c r="F3163" s="97">
        <v>1.9669624532846417</v>
      </c>
      <c r="G3163" s="47">
        <f>F3163*(1-Elteq!$F$9)</f>
        <v>1.9669624532846417</v>
      </c>
      <c r="H3163" s="269" t="s">
        <v>19438</v>
      </c>
    </row>
    <row r="3164" spans="1:8" ht="14.25" customHeight="1" x14ac:dyDescent="0.2">
      <c r="A3164" s="261" t="str">
        <f t="shared" ca="1" si="49"/>
        <v>TECHNIK</v>
      </c>
      <c r="B3164" s="24" t="s">
        <v>7430</v>
      </c>
      <c r="C3164" s="117"/>
      <c r="D3164" s="75" t="s">
        <v>7431</v>
      </c>
      <c r="E3164" s="105" t="s">
        <v>881</v>
      </c>
      <c r="F3164" s="98">
        <v>1.9669624532846417</v>
      </c>
      <c r="G3164" s="46">
        <f>F3164*(1-Elteq!$F$9)</f>
        <v>1.9669624532846417</v>
      </c>
      <c r="H3164" s="269" t="s">
        <v>22325</v>
      </c>
    </row>
    <row r="3165" spans="1:8" ht="14.25" customHeight="1" x14ac:dyDescent="0.2">
      <c r="A3165" s="261" t="str">
        <f t="shared" ca="1" si="49"/>
        <v>TECHNIK</v>
      </c>
      <c r="B3165" s="26" t="s">
        <v>7432</v>
      </c>
      <c r="C3165" s="118"/>
      <c r="D3165" s="76" t="s">
        <v>7433</v>
      </c>
      <c r="E3165" s="104" t="s">
        <v>881</v>
      </c>
      <c r="F3165" s="97">
        <v>1.9669624532846417</v>
      </c>
      <c r="G3165" s="47">
        <f>F3165*(1-Elteq!$F$9)</f>
        <v>1.9669624532846417</v>
      </c>
      <c r="H3165" s="269" t="s">
        <v>22326</v>
      </c>
    </row>
    <row r="3166" spans="1:8" ht="14.25" customHeight="1" x14ac:dyDescent="0.2">
      <c r="A3166" s="261" t="str">
        <f t="shared" ca="1" si="49"/>
        <v>TECHNIK</v>
      </c>
      <c r="B3166" s="24" t="s">
        <v>7434</v>
      </c>
      <c r="C3166" s="117"/>
      <c r="D3166" s="75" t="s">
        <v>7435</v>
      </c>
      <c r="E3166" s="105" t="s">
        <v>2290</v>
      </c>
      <c r="F3166" s="98">
        <v>10.911074740861975</v>
      </c>
      <c r="G3166" s="46">
        <f>F3166*(1-Elteq!$F$9)</f>
        <v>10.911074740861975</v>
      </c>
      <c r="H3166" s="269" t="s">
        <v>22327</v>
      </c>
    </row>
    <row r="3167" spans="1:8" ht="14.25" customHeight="1" x14ac:dyDescent="0.2">
      <c r="A3167" s="261" t="str">
        <f t="shared" ca="1" si="49"/>
        <v>TECHNIK</v>
      </c>
      <c r="B3167" s="26" t="s">
        <v>7436</v>
      </c>
      <c r="C3167" s="118"/>
      <c r="D3167" s="76" t="s">
        <v>7437</v>
      </c>
      <c r="E3167" s="104" t="s">
        <v>2290</v>
      </c>
      <c r="F3167" s="97">
        <v>10.911074740861975</v>
      </c>
      <c r="G3167" s="47">
        <f>F3167*(1-Elteq!$F$9)</f>
        <v>10.911074740861975</v>
      </c>
      <c r="H3167" s="269" t="s">
        <v>22328</v>
      </c>
    </row>
    <row r="3168" spans="1:8" ht="14.25" customHeight="1" x14ac:dyDescent="0.2">
      <c r="A3168" s="261" t="str">
        <f t="shared" ca="1" si="49"/>
        <v>TECHNIK</v>
      </c>
      <c r="B3168" s="24" t="s">
        <v>7438</v>
      </c>
      <c r="C3168" s="117"/>
      <c r="D3168" s="75" t="s">
        <v>7439</v>
      </c>
      <c r="E3168" s="105" t="s">
        <v>2290</v>
      </c>
      <c r="F3168" s="98">
        <v>10.911074740861975</v>
      </c>
      <c r="G3168" s="46">
        <f>F3168*(1-Elteq!$F$9)</f>
        <v>10.911074740861975</v>
      </c>
      <c r="H3168" s="269" t="s">
        <v>22329</v>
      </c>
    </row>
    <row r="3169" spans="1:8" ht="14.25" customHeight="1" x14ac:dyDescent="0.2">
      <c r="A3169" s="261" t="str">
        <f t="shared" ca="1" si="49"/>
        <v>TECHNIK</v>
      </c>
      <c r="B3169" s="26" t="s">
        <v>7440</v>
      </c>
      <c r="C3169" s="118"/>
      <c r="D3169" s="76" t="s">
        <v>7441</v>
      </c>
      <c r="E3169" s="104" t="s">
        <v>2290</v>
      </c>
      <c r="F3169" s="97">
        <v>10.911074740861975</v>
      </c>
      <c r="G3169" s="47">
        <f>F3169*(1-Elteq!$F$9)</f>
        <v>10.911074740861975</v>
      </c>
      <c r="H3169" s="269" t="s">
        <v>22330</v>
      </c>
    </row>
    <row r="3170" spans="1:8" ht="14.25" customHeight="1" x14ac:dyDescent="0.2">
      <c r="A3170" s="261" t="str">
        <f t="shared" ca="1" si="49"/>
        <v>TECHNIK</v>
      </c>
      <c r="B3170" s="24" t="s">
        <v>7442</v>
      </c>
      <c r="C3170" s="117"/>
      <c r="D3170" s="75" t="s">
        <v>7443</v>
      </c>
      <c r="E3170" s="105" t="s">
        <v>2290</v>
      </c>
      <c r="F3170" s="98">
        <v>10.911074740861975</v>
      </c>
      <c r="G3170" s="46">
        <f>F3170*(1-Elteq!$F$9)</f>
        <v>10.911074740861975</v>
      </c>
      <c r="H3170" s="269" t="s">
        <v>22331</v>
      </c>
    </row>
    <row r="3171" spans="1:8" ht="14.25" customHeight="1" x14ac:dyDescent="0.2">
      <c r="A3171" s="261" t="str">
        <f t="shared" ca="1" si="49"/>
        <v>TECHNIK</v>
      </c>
      <c r="B3171" s="26" t="s">
        <v>7444</v>
      </c>
      <c r="C3171" s="118"/>
      <c r="D3171" s="76" t="s">
        <v>7445</v>
      </c>
      <c r="E3171" s="104" t="s">
        <v>2290</v>
      </c>
      <c r="F3171" s="97">
        <v>10.911074740861975</v>
      </c>
      <c r="G3171" s="47">
        <f>F3171*(1-Elteq!$F$9)</f>
        <v>10.911074740861975</v>
      </c>
      <c r="H3171" s="269" t="s">
        <v>22332</v>
      </c>
    </row>
    <row r="3172" spans="1:8" ht="14.25" customHeight="1" x14ac:dyDescent="0.2">
      <c r="A3172" s="261" t="str">
        <f t="shared" ca="1" si="49"/>
        <v>TECHNIK</v>
      </c>
      <c r="B3172" s="24" t="s">
        <v>7446</v>
      </c>
      <c r="C3172" s="117"/>
      <c r="D3172" s="75" t="s">
        <v>7447</v>
      </c>
      <c r="E3172" s="105" t="s">
        <v>4428</v>
      </c>
      <c r="F3172" s="98">
        <v>4.3792748959922214</v>
      </c>
      <c r="G3172" s="46">
        <f>F3172*(1-Elteq!$F$9)</f>
        <v>4.3792748959922214</v>
      </c>
      <c r="H3172" s="269" t="s">
        <v>22333</v>
      </c>
    </row>
    <row r="3173" spans="1:8" ht="14.25" customHeight="1" x14ac:dyDescent="0.2">
      <c r="A3173" s="261" t="str">
        <f t="shared" ca="1" si="49"/>
        <v>TECHNIK</v>
      </c>
      <c r="B3173" s="26" t="s">
        <v>7448</v>
      </c>
      <c r="C3173" s="118"/>
      <c r="D3173" s="76" t="s">
        <v>7449</v>
      </c>
      <c r="E3173" s="104" t="s">
        <v>3970</v>
      </c>
      <c r="F3173" s="97">
        <v>15.958374620988602</v>
      </c>
      <c r="G3173" s="47">
        <f>F3173*(1-Elteq!$F$9)</f>
        <v>15.958374620988602</v>
      </c>
      <c r="H3173" s="269" t="s">
        <v>22334</v>
      </c>
    </row>
    <row r="3174" spans="1:8" ht="14.25" customHeight="1" x14ac:dyDescent="0.2">
      <c r="A3174" s="261" t="str">
        <f t="shared" ca="1" si="49"/>
        <v>TECHNIK</v>
      </c>
      <c r="B3174" s="54" t="s">
        <v>7450</v>
      </c>
      <c r="C3174" s="119"/>
      <c r="D3174" s="77" t="s">
        <v>7451</v>
      </c>
      <c r="E3174" s="106" t="s">
        <v>3970</v>
      </c>
      <c r="F3174" s="98">
        <v>15.958374620988602</v>
      </c>
      <c r="G3174" s="46">
        <f>F3174*(1-Elteq!$F$9)</f>
        <v>15.958374620988602</v>
      </c>
      <c r="H3174" s="269" t="s">
        <v>22335</v>
      </c>
    </row>
    <row r="3175" spans="1:8" ht="14.25" customHeight="1" x14ac:dyDescent="0.2">
      <c r="A3175" s="261" t="str">
        <f t="shared" ca="1" si="49"/>
        <v>TECHNIK</v>
      </c>
      <c r="B3175" s="22" t="s">
        <v>7452</v>
      </c>
      <c r="C3175" s="116"/>
      <c r="D3175" s="74" t="s">
        <v>7453</v>
      </c>
      <c r="E3175" s="107" t="s">
        <v>3970</v>
      </c>
      <c r="F3175" s="97">
        <v>15.958374620988602</v>
      </c>
      <c r="G3175" s="47">
        <f>F3175*(1-Elteq!$F$9)</f>
        <v>15.958374620988602</v>
      </c>
      <c r="H3175" s="269" t="s">
        <v>19438</v>
      </c>
    </row>
    <row r="3176" spans="1:8" ht="14.25" customHeight="1" x14ac:dyDescent="0.2">
      <c r="A3176" s="261" t="str">
        <f t="shared" ca="1" si="49"/>
        <v>TECHNIK</v>
      </c>
      <c r="B3176" s="24" t="s">
        <v>7454</v>
      </c>
      <c r="C3176" s="117"/>
      <c r="D3176" s="75" t="s">
        <v>7455</v>
      </c>
      <c r="E3176" s="105" t="s">
        <v>3970</v>
      </c>
      <c r="F3176" s="98">
        <v>15.958374620988602</v>
      </c>
      <c r="G3176" s="46">
        <f>F3176*(1-Elteq!$F$9)</f>
        <v>15.958374620988602</v>
      </c>
      <c r="H3176" s="269" t="s">
        <v>22336</v>
      </c>
    </row>
    <row r="3177" spans="1:8" ht="14.25" customHeight="1" x14ac:dyDescent="0.2">
      <c r="A3177" s="261" t="str">
        <f t="shared" ca="1" si="49"/>
        <v>TECHNIK</v>
      </c>
      <c r="B3177" s="26" t="s">
        <v>7456</v>
      </c>
      <c r="C3177" s="118"/>
      <c r="D3177" s="76" t="s">
        <v>7457</v>
      </c>
      <c r="E3177" s="104" t="s">
        <v>3970</v>
      </c>
      <c r="F3177" s="97">
        <v>15.958374620988602</v>
      </c>
      <c r="G3177" s="47">
        <f>F3177*(1-Elteq!$F$9)</f>
        <v>15.958374620988602</v>
      </c>
      <c r="H3177" s="269" t="s">
        <v>22337</v>
      </c>
    </row>
    <row r="3178" spans="1:8" ht="14.25" customHeight="1" x14ac:dyDescent="0.2">
      <c r="A3178" s="261" t="str">
        <f t="shared" ca="1" si="49"/>
        <v>TECHNIK</v>
      </c>
      <c r="B3178" s="24" t="s">
        <v>7458</v>
      </c>
      <c r="C3178" s="117"/>
      <c r="D3178" s="75" t="s">
        <v>7459</v>
      </c>
      <c r="E3178" s="105" t="s">
        <v>3970</v>
      </c>
      <c r="F3178" s="98">
        <v>15.958374620988602</v>
      </c>
      <c r="G3178" s="46">
        <f>F3178*(1-Elteq!$F$9)</f>
        <v>15.958374620988602</v>
      </c>
      <c r="H3178" s="269" t="s">
        <v>22338</v>
      </c>
    </row>
    <row r="3179" spans="1:8" ht="14.25" customHeight="1" x14ac:dyDescent="0.2">
      <c r="A3179" s="261" t="str">
        <f t="shared" ca="1" si="49"/>
        <v>TECHNIK</v>
      </c>
      <c r="B3179" s="26" t="s">
        <v>7460</v>
      </c>
      <c r="C3179" s="118"/>
      <c r="D3179" s="76" t="s">
        <v>7461</v>
      </c>
      <c r="E3179" s="104" t="s">
        <v>3970</v>
      </c>
      <c r="F3179" s="97">
        <v>15.958374620988602</v>
      </c>
      <c r="G3179" s="47">
        <f>F3179*(1-Elteq!$F$9)</f>
        <v>15.958374620988602</v>
      </c>
      <c r="H3179" s="269" t="s">
        <v>22339</v>
      </c>
    </row>
    <row r="3180" spans="1:8" ht="14.25" customHeight="1" x14ac:dyDescent="0.2">
      <c r="A3180" s="261" t="str">
        <f t="shared" ca="1" si="49"/>
        <v>TECHNIK</v>
      </c>
      <c r="B3180" s="24" t="s">
        <v>7462</v>
      </c>
      <c r="C3180" s="117"/>
      <c r="D3180" s="75" t="s">
        <v>7463</v>
      </c>
      <c r="E3180" s="105" t="s">
        <v>3970</v>
      </c>
      <c r="F3180" s="98">
        <v>15.958374620988602</v>
      </c>
      <c r="G3180" s="46">
        <f>F3180*(1-Elteq!$F$9)</f>
        <v>15.958374620988602</v>
      </c>
      <c r="H3180" s="269" t="s">
        <v>22340</v>
      </c>
    </row>
    <row r="3181" spans="1:8" ht="14.25" customHeight="1" x14ac:dyDescent="0.2">
      <c r="A3181" s="261" t="str">
        <f t="shared" ca="1" si="49"/>
        <v>TECHNIK</v>
      </c>
      <c r="B3181" s="26" t="s">
        <v>7464</v>
      </c>
      <c r="C3181" s="118"/>
      <c r="D3181" s="76" t="s">
        <v>7465</v>
      </c>
      <c r="E3181" s="104" t="s">
        <v>3970</v>
      </c>
      <c r="F3181" s="97">
        <v>15.958374620988602</v>
      </c>
      <c r="G3181" s="47">
        <f>F3181*(1-Elteq!$F$9)</f>
        <v>15.958374620988602</v>
      </c>
      <c r="H3181" s="269" t="s">
        <v>22341</v>
      </c>
    </row>
    <row r="3182" spans="1:8" ht="14.25" customHeight="1" x14ac:dyDescent="0.2">
      <c r="A3182" s="261" t="str">
        <f t="shared" ca="1" si="49"/>
        <v>TECHNIK</v>
      </c>
      <c r="B3182" s="24" t="s">
        <v>7466</v>
      </c>
      <c r="C3182" s="117"/>
      <c r="D3182" s="75" t="s">
        <v>7467</v>
      </c>
      <c r="E3182" s="105" t="s">
        <v>3970</v>
      </c>
      <c r="F3182" s="98">
        <v>15.958374620988602</v>
      </c>
      <c r="G3182" s="46">
        <f>F3182*(1-Elteq!$F$9)</f>
        <v>15.958374620988602</v>
      </c>
      <c r="H3182" s="269" t="s">
        <v>22342</v>
      </c>
    </row>
    <row r="3183" spans="1:8" ht="14.25" customHeight="1" x14ac:dyDescent="0.2">
      <c r="A3183" s="261" t="str">
        <f t="shared" ca="1" si="49"/>
        <v>TECHNIK</v>
      </c>
      <c r="B3183" s="26" t="s">
        <v>7468</v>
      </c>
      <c r="C3183" s="118"/>
      <c r="D3183" s="76" t="s">
        <v>7469</v>
      </c>
      <c r="E3183" s="104" t="s">
        <v>3970</v>
      </c>
      <c r="F3183" s="97">
        <v>15.958374620988602</v>
      </c>
      <c r="G3183" s="47">
        <f>F3183*(1-Elteq!$F$9)</f>
        <v>15.958374620988602</v>
      </c>
      <c r="H3183" s="269" t="s">
        <v>22343</v>
      </c>
    </row>
    <row r="3184" spans="1:8" ht="14.25" customHeight="1" x14ac:dyDescent="0.2">
      <c r="A3184" s="261" t="str">
        <f t="shared" ca="1" si="49"/>
        <v>TECHNIK</v>
      </c>
      <c r="B3184" s="24" t="s">
        <v>7470</v>
      </c>
      <c r="C3184" s="117"/>
      <c r="D3184" s="75" t="s">
        <v>7471</v>
      </c>
      <c r="E3184" s="105" t="s">
        <v>3970</v>
      </c>
      <c r="F3184" s="98">
        <v>15.958374620988602</v>
      </c>
      <c r="G3184" s="46">
        <f>F3184*(1-Elteq!$F$9)</f>
        <v>15.958374620988602</v>
      </c>
      <c r="H3184" s="269" t="s">
        <v>22344</v>
      </c>
    </row>
    <row r="3185" spans="1:8" ht="14.25" customHeight="1" x14ac:dyDescent="0.2">
      <c r="A3185" s="261" t="str">
        <f t="shared" ca="1" si="49"/>
        <v>TECHNIK</v>
      </c>
      <c r="B3185" s="26" t="s">
        <v>7472</v>
      </c>
      <c r="C3185" s="118"/>
      <c r="D3185" s="76" t="s">
        <v>7473</v>
      </c>
      <c r="E3185" s="104" t="s">
        <v>3970</v>
      </c>
      <c r="F3185" s="97">
        <v>15.958374620988602</v>
      </c>
      <c r="G3185" s="47">
        <f>F3185*(1-Elteq!$F$9)</f>
        <v>15.958374620988602</v>
      </c>
      <c r="H3185" s="269" t="s">
        <v>22345</v>
      </c>
    </row>
    <row r="3186" spans="1:8" ht="14.25" customHeight="1" x14ac:dyDescent="0.2">
      <c r="A3186" s="261" t="str">
        <f t="shared" ca="1" si="49"/>
        <v>TECHNIK</v>
      </c>
      <c r="B3186" s="24" t="s">
        <v>7474</v>
      </c>
      <c r="C3186" s="117"/>
      <c r="D3186" s="75" t="s">
        <v>7475</v>
      </c>
      <c r="E3186" s="105" t="s">
        <v>3970</v>
      </c>
      <c r="F3186" s="98">
        <v>15.958374620988602</v>
      </c>
      <c r="G3186" s="46">
        <f>F3186*(1-Elteq!$F$9)</f>
        <v>15.958374620988602</v>
      </c>
      <c r="H3186" s="269" t="s">
        <v>22346</v>
      </c>
    </row>
    <row r="3187" spans="1:8" ht="14.25" customHeight="1" x14ac:dyDescent="0.2">
      <c r="A3187" s="261" t="str">
        <f t="shared" ca="1" si="49"/>
        <v>TECHNIK</v>
      </c>
      <c r="B3187" s="26" t="s">
        <v>7476</v>
      </c>
      <c r="C3187" s="118"/>
      <c r="D3187" s="76" t="s">
        <v>7477</v>
      </c>
      <c r="E3187" s="104" t="s">
        <v>3970</v>
      </c>
      <c r="F3187" s="97">
        <v>15.958374620988602</v>
      </c>
      <c r="G3187" s="47">
        <f>F3187*(1-Elteq!$F$9)</f>
        <v>15.958374620988602</v>
      </c>
      <c r="H3187" s="269" t="s">
        <v>22347</v>
      </c>
    </row>
    <row r="3188" spans="1:8" ht="14.25" customHeight="1" x14ac:dyDescent="0.2">
      <c r="A3188" s="261" t="str">
        <f t="shared" ca="1" si="49"/>
        <v>TECHNIK</v>
      </c>
      <c r="B3188" s="24" t="s">
        <v>7478</v>
      </c>
      <c r="C3188" s="117"/>
      <c r="D3188" s="75" t="s">
        <v>7479</v>
      </c>
      <c r="E3188" s="105" t="s">
        <v>3970</v>
      </c>
      <c r="F3188" s="98">
        <v>15.958374620988602</v>
      </c>
      <c r="G3188" s="46">
        <f>F3188*(1-Elteq!$F$9)</f>
        <v>15.958374620988602</v>
      </c>
      <c r="H3188" s="269" t="s">
        <v>22348</v>
      </c>
    </row>
    <row r="3189" spans="1:8" ht="14.25" customHeight="1" x14ac:dyDescent="0.2">
      <c r="A3189" s="261" t="str">
        <f t="shared" ca="1" si="49"/>
        <v>TECHNIK</v>
      </c>
      <c r="B3189" s="26" t="s">
        <v>7480</v>
      </c>
      <c r="C3189" s="118"/>
      <c r="D3189" s="76" t="s">
        <v>7481</v>
      </c>
      <c r="E3189" s="104" t="s">
        <v>3970</v>
      </c>
      <c r="F3189" s="97">
        <v>15.958374620988602</v>
      </c>
      <c r="G3189" s="47">
        <f>F3189*(1-Elteq!$F$9)</f>
        <v>15.958374620988602</v>
      </c>
      <c r="H3189" s="269" t="s">
        <v>22349</v>
      </c>
    </row>
    <row r="3190" spans="1:8" ht="14.25" customHeight="1" x14ac:dyDescent="0.2">
      <c r="A3190" s="261" t="str">
        <f t="shared" ca="1" si="49"/>
        <v>TECHNIK</v>
      </c>
      <c r="B3190" s="24" t="s">
        <v>7482</v>
      </c>
      <c r="C3190" s="117"/>
      <c r="D3190" s="75" t="s">
        <v>7483</v>
      </c>
      <c r="E3190" s="105" t="s">
        <v>3970</v>
      </c>
      <c r="F3190" s="98">
        <v>15.958374620988602</v>
      </c>
      <c r="G3190" s="46">
        <f>F3190*(1-Elteq!$F$9)</f>
        <v>15.958374620988602</v>
      </c>
      <c r="H3190" s="269" t="s">
        <v>22350</v>
      </c>
    </row>
    <row r="3191" spans="1:8" ht="14.25" customHeight="1" x14ac:dyDescent="0.2">
      <c r="A3191" s="261" t="str">
        <f t="shared" ca="1" si="49"/>
        <v>TECHNIK</v>
      </c>
      <c r="B3191" s="26" t="s">
        <v>7484</v>
      </c>
      <c r="C3191" s="118"/>
      <c r="D3191" s="76" t="s">
        <v>7485</v>
      </c>
      <c r="E3191" s="104" t="s">
        <v>3970</v>
      </c>
      <c r="F3191" s="97">
        <v>15.958374620988602</v>
      </c>
      <c r="G3191" s="47">
        <f>F3191*(1-Elteq!$F$9)</f>
        <v>15.958374620988602</v>
      </c>
      <c r="H3191" s="269" t="s">
        <v>22351</v>
      </c>
    </row>
    <row r="3192" spans="1:8" ht="14.25" customHeight="1" x14ac:dyDescent="0.2">
      <c r="A3192" s="261" t="str">
        <f t="shared" ca="1" si="49"/>
        <v>TECHNIK</v>
      </c>
      <c r="B3192" s="24" t="s">
        <v>7486</v>
      </c>
      <c r="C3192" s="117"/>
      <c r="D3192" s="75" t="s">
        <v>7487</v>
      </c>
      <c r="E3192" s="105" t="s">
        <v>3970</v>
      </c>
      <c r="F3192" s="98">
        <v>15.958374620988602</v>
      </c>
      <c r="G3192" s="46">
        <f>F3192*(1-Elteq!$F$9)</f>
        <v>15.958374620988602</v>
      </c>
      <c r="H3192" s="269" t="s">
        <v>22352</v>
      </c>
    </row>
    <row r="3193" spans="1:8" ht="14.25" customHeight="1" x14ac:dyDescent="0.2">
      <c r="A3193" s="261" t="str">
        <f t="shared" ca="1" si="49"/>
        <v>TECHNIK</v>
      </c>
      <c r="B3193" s="26" t="s">
        <v>7488</v>
      </c>
      <c r="C3193" s="118"/>
      <c r="D3193" s="76" t="s">
        <v>7489</v>
      </c>
      <c r="E3193" s="104" t="s">
        <v>3970</v>
      </c>
      <c r="F3193" s="97">
        <v>15.958374620988602</v>
      </c>
      <c r="G3193" s="47">
        <f>F3193*(1-Elteq!$F$9)</f>
        <v>15.958374620988602</v>
      </c>
      <c r="H3193" s="269" t="s">
        <v>22353</v>
      </c>
    </row>
    <row r="3194" spans="1:8" ht="14.25" customHeight="1" x14ac:dyDescent="0.2">
      <c r="A3194" s="261" t="str">
        <f t="shared" ca="1" si="49"/>
        <v>TECHNIK</v>
      </c>
      <c r="B3194" s="24" t="s">
        <v>7490</v>
      </c>
      <c r="C3194" s="117"/>
      <c r="D3194" s="75" t="s">
        <v>7491</v>
      </c>
      <c r="E3194" s="105" t="s">
        <v>3970</v>
      </c>
      <c r="F3194" s="98">
        <v>15.958374620988602</v>
      </c>
      <c r="G3194" s="46">
        <f>F3194*(1-Elteq!$F$9)</f>
        <v>15.958374620988602</v>
      </c>
      <c r="H3194" s="269" t="s">
        <v>22354</v>
      </c>
    </row>
    <row r="3195" spans="1:8" ht="14.25" customHeight="1" x14ac:dyDescent="0.2">
      <c r="A3195" s="261" t="str">
        <f t="shared" ca="1" si="49"/>
        <v>TECHNIK</v>
      </c>
      <c r="B3195" s="26" t="s">
        <v>7492</v>
      </c>
      <c r="C3195" s="118"/>
      <c r="D3195" s="76" t="s">
        <v>7493</v>
      </c>
      <c r="E3195" s="104" t="s">
        <v>4428</v>
      </c>
      <c r="F3195" s="97">
        <v>4.3792748959922214</v>
      </c>
      <c r="G3195" s="47">
        <f>F3195*(1-Elteq!$F$9)</f>
        <v>4.3792748959922214</v>
      </c>
      <c r="H3195" s="269" t="s">
        <v>22355</v>
      </c>
    </row>
    <row r="3196" spans="1:8" ht="14.25" customHeight="1" x14ac:dyDescent="0.2">
      <c r="A3196" s="261" t="str">
        <f t="shared" ca="1" si="49"/>
        <v>TECHNIK</v>
      </c>
      <c r="B3196" s="24" t="s">
        <v>7494</v>
      </c>
      <c r="C3196" s="117"/>
      <c r="D3196" s="75" t="s">
        <v>7495</v>
      </c>
      <c r="E3196" s="105" t="s">
        <v>3970</v>
      </c>
      <c r="F3196" s="98">
        <v>15.958374620988602</v>
      </c>
      <c r="G3196" s="46">
        <f>F3196*(1-Elteq!$F$9)</f>
        <v>15.958374620988602</v>
      </c>
      <c r="H3196" s="269" t="s">
        <v>22356</v>
      </c>
    </row>
    <row r="3197" spans="1:8" ht="14.25" customHeight="1" x14ac:dyDescent="0.2">
      <c r="A3197" s="261" t="str">
        <f t="shared" ca="1" si="49"/>
        <v>TECHNIK</v>
      </c>
      <c r="B3197" s="26" t="s">
        <v>7496</v>
      </c>
      <c r="C3197" s="118"/>
      <c r="D3197" s="76" t="s">
        <v>7497</v>
      </c>
      <c r="E3197" s="104" t="s">
        <v>3970</v>
      </c>
      <c r="F3197" s="97">
        <v>15.958374620988602</v>
      </c>
      <c r="G3197" s="47">
        <f>F3197*(1-Elteq!$F$9)</f>
        <v>15.958374620988602</v>
      </c>
      <c r="H3197" s="269" t="s">
        <v>19438</v>
      </c>
    </row>
    <row r="3198" spans="1:8" ht="14.25" customHeight="1" x14ac:dyDescent="0.2">
      <c r="A3198" s="261" t="str">
        <f t="shared" ca="1" si="49"/>
        <v>TECHNIK</v>
      </c>
      <c r="B3198" s="24" t="s">
        <v>7498</v>
      </c>
      <c r="C3198" s="117"/>
      <c r="D3198" s="75" t="s">
        <v>7499</v>
      </c>
      <c r="E3198" s="105" t="s">
        <v>3970</v>
      </c>
      <c r="F3198" s="98">
        <v>15.958374620988602</v>
      </c>
      <c r="G3198" s="46">
        <f>F3198*(1-Elteq!$F$9)</f>
        <v>15.958374620988602</v>
      </c>
      <c r="H3198" s="269" t="s">
        <v>22357</v>
      </c>
    </row>
    <row r="3199" spans="1:8" ht="14.25" customHeight="1" x14ac:dyDescent="0.2">
      <c r="A3199" s="261" t="str">
        <f t="shared" ca="1" si="49"/>
        <v>TECHNIK</v>
      </c>
      <c r="B3199" s="26" t="s">
        <v>7500</v>
      </c>
      <c r="C3199" s="118"/>
      <c r="D3199" s="76" t="s">
        <v>7501</v>
      </c>
      <c r="E3199" s="104" t="s">
        <v>3970</v>
      </c>
      <c r="F3199" s="97">
        <v>15.958374620988602</v>
      </c>
      <c r="G3199" s="47">
        <f>F3199*(1-Elteq!$F$9)</f>
        <v>15.958374620988602</v>
      </c>
      <c r="H3199" s="269" t="s">
        <v>22358</v>
      </c>
    </row>
    <row r="3200" spans="1:8" ht="14.25" customHeight="1" x14ac:dyDescent="0.2">
      <c r="A3200" s="261" t="str">
        <f t="shared" ca="1" si="49"/>
        <v>TECHNIK</v>
      </c>
      <c r="B3200" s="24" t="s">
        <v>7502</v>
      </c>
      <c r="C3200" s="117"/>
      <c r="D3200" s="75" t="s">
        <v>7503</v>
      </c>
      <c r="E3200" s="105" t="s">
        <v>3970</v>
      </c>
      <c r="F3200" s="98">
        <v>15.958374620988602</v>
      </c>
      <c r="G3200" s="46">
        <f>F3200*(1-Elteq!$F$9)</f>
        <v>15.958374620988602</v>
      </c>
      <c r="H3200" s="269" t="s">
        <v>19438</v>
      </c>
    </row>
    <row r="3201" spans="1:8" ht="14.25" customHeight="1" x14ac:dyDescent="0.2">
      <c r="A3201" s="261" t="str">
        <f t="shared" ca="1" si="49"/>
        <v>TECHNIK</v>
      </c>
      <c r="B3201" s="26" t="s">
        <v>7504</v>
      </c>
      <c r="C3201" s="118"/>
      <c r="D3201" s="76" t="s">
        <v>7505</v>
      </c>
      <c r="E3201" s="104" t="s">
        <v>3970</v>
      </c>
      <c r="F3201" s="97">
        <v>15.958374620988602</v>
      </c>
      <c r="G3201" s="47">
        <f>F3201*(1-Elteq!$F$9)</f>
        <v>15.958374620988602</v>
      </c>
      <c r="H3201" s="269" t="s">
        <v>19438</v>
      </c>
    </row>
    <row r="3202" spans="1:8" ht="14.25" customHeight="1" x14ac:dyDescent="0.2">
      <c r="A3202" s="261" t="str">
        <f t="shared" ca="1" si="49"/>
        <v>TECHNIK</v>
      </c>
      <c r="B3202" s="24" t="s">
        <v>7506</v>
      </c>
      <c r="C3202" s="117"/>
      <c r="D3202" s="75" t="s">
        <v>7507</v>
      </c>
      <c r="E3202" s="105" t="s">
        <v>3970</v>
      </c>
      <c r="F3202" s="98">
        <v>15.958374620988602</v>
      </c>
      <c r="G3202" s="46">
        <f>F3202*(1-Elteq!$F$9)</f>
        <v>15.958374620988602</v>
      </c>
      <c r="H3202" s="269" t="s">
        <v>19438</v>
      </c>
    </row>
    <row r="3203" spans="1:8" ht="14.25" customHeight="1" x14ac:dyDescent="0.2">
      <c r="A3203" s="261" t="str">
        <f t="shared" ca="1" si="49"/>
        <v>TECHNIK</v>
      </c>
      <c r="B3203" s="26" t="s">
        <v>7508</v>
      </c>
      <c r="C3203" s="118"/>
      <c r="D3203" s="76" t="s">
        <v>7509</v>
      </c>
      <c r="E3203" s="104" t="s">
        <v>3970</v>
      </c>
      <c r="F3203" s="97">
        <v>15.958374620988602</v>
      </c>
      <c r="G3203" s="47">
        <f>F3203*(1-Elteq!$F$9)</f>
        <v>15.958374620988602</v>
      </c>
      <c r="H3203" s="269" t="s">
        <v>19438</v>
      </c>
    </row>
    <row r="3204" spans="1:8" ht="14.25" customHeight="1" x14ac:dyDescent="0.2">
      <c r="A3204" s="261" t="str">
        <f t="shared" ca="1" si="49"/>
        <v>TECHNIK</v>
      </c>
      <c r="B3204" s="24" t="s">
        <v>7510</v>
      </c>
      <c r="C3204" s="117"/>
      <c r="D3204" s="75" t="s">
        <v>7511</v>
      </c>
      <c r="E3204" s="105" t="s">
        <v>3970</v>
      </c>
      <c r="F3204" s="98">
        <v>15.958374620988602</v>
      </c>
      <c r="G3204" s="46">
        <f>F3204*(1-Elteq!$F$9)</f>
        <v>15.958374620988602</v>
      </c>
      <c r="H3204" s="269" t="s">
        <v>19438</v>
      </c>
    </row>
    <row r="3205" spans="1:8" ht="14.25" customHeight="1" x14ac:dyDescent="0.2">
      <c r="A3205" s="261" t="str">
        <f t="shared" ca="1" si="49"/>
        <v>TECHNIK</v>
      </c>
      <c r="B3205" s="26" t="s">
        <v>7512</v>
      </c>
      <c r="C3205" s="118"/>
      <c r="D3205" s="76" t="s">
        <v>7513</v>
      </c>
      <c r="E3205" s="104" t="s">
        <v>3970</v>
      </c>
      <c r="F3205" s="97">
        <v>15.958374620988602</v>
      </c>
      <c r="G3205" s="47">
        <f>F3205*(1-Elteq!$F$9)</f>
        <v>15.958374620988602</v>
      </c>
      <c r="H3205" s="269" t="s">
        <v>19438</v>
      </c>
    </row>
    <row r="3206" spans="1:8" ht="14.25" customHeight="1" x14ac:dyDescent="0.2">
      <c r="A3206" s="261" t="str">
        <f t="shared" ref="A3206:A3269" ca="1" si="50">REPLACE(CELL("Filename",$A$1),1,FIND("]",CELL("filename",$A$1)),"")</f>
        <v>TECHNIK</v>
      </c>
      <c r="B3206" s="24" t="s">
        <v>7514</v>
      </c>
      <c r="C3206" s="117"/>
      <c r="D3206" s="75" t="s">
        <v>7515</v>
      </c>
      <c r="E3206" s="105" t="s">
        <v>3970</v>
      </c>
      <c r="F3206" s="98">
        <v>15.958374620988602</v>
      </c>
      <c r="G3206" s="46">
        <f>F3206*(1-Elteq!$F$9)</f>
        <v>15.958374620988602</v>
      </c>
      <c r="H3206" s="269" t="s">
        <v>19438</v>
      </c>
    </row>
    <row r="3207" spans="1:8" ht="14.25" customHeight="1" x14ac:dyDescent="0.2">
      <c r="A3207" s="261" t="str">
        <f t="shared" ca="1" si="50"/>
        <v>TECHNIK</v>
      </c>
      <c r="B3207" s="26" t="s">
        <v>7516</v>
      </c>
      <c r="C3207" s="118"/>
      <c r="D3207" s="76" t="s">
        <v>7517</v>
      </c>
      <c r="E3207" s="104" t="s">
        <v>3970</v>
      </c>
      <c r="F3207" s="97">
        <v>15.958374620988602</v>
      </c>
      <c r="G3207" s="47">
        <f>F3207*(1-Elteq!$F$9)</f>
        <v>15.958374620988602</v>
      </c>
      <c r="H3207" s="269" t="s">
        <v>19438</v>
      </c>
    </row>
    <row r="3208" spans="1:8" ht="14.25" customHeight="1" x14ac:dyDescent="0.2">
      <c r="A3208" s="261" t="str">
        <f t="shared" ca="1" si="50"/>
        <v>TECHNIK</v>
      </c>
      <c r="B3208" s="24" t="s">
        <v>7518</v>
      </c>
      <c r="C3208" s="117"/>
      <c r="D3208" s="75" t="s">
        <v>7519</v>
      </c>
      <c r="E3208" s="105" t="s">
        <v>3970</v>
      </c>
      <c r="F3208" s="98">
        <v>15.958374620988602</v>
      </c>
      <c r="G3208" s="46">
        <f>F3208*(1-Elteq!$F$9)</f>
        <v>15.958374620988602</v>
      </c>
      <c r="H3208" s="269" t="s">
        <v>19438</v>
      </c>
    </row>
    <row r="3209" spans="1:8" ht="14.25" customHeight="1" x14ac:dyDescent="0.2">
      <c r="A3209" s="261" t="str">
        <f t="shared" ca="1" si="50"/>
        <v>TECHNIK</v>
      </c>
      <c r="B3209" s="26" t="s">
        <v>7520</v>
      </c>
      <c r="C3209" s="118"/>
      <c r="D3209" s="76" t="s">
        <v>7521</v>
      </c>
      <c r="E3209" s="104" t="s">
        <v>3970</v>
      </c>
      <c r="F3209" s="97">
        <v>15.958374620988602</v>
      </c>
      <c r="G3209" s="47">
        <f>F3209*(1-Elteq!$F$9)</f>
        <v>15.958374620988602</v>
      </c>
      <c r="H3209" s="269" t="s">
        <v>19438</v>
      </c>
    </row>
    <row r="3210" spans="1:8" ht="14.25" customHeight="1" x14ac:dyDescent="0.2">
      <c r="A3210" s="261" t="str">
        <f t="shared" ca="1" si="50"/>
        <v>TECHNIK</v>
      </c>
      <c r="B3210" s="24" t="s">
        <v>7522</v>
      </c>
      <c r="C3210" s="117"/>
      <c r="D3210" s="75" t="s">
        <v>7523</v>
      </c>
      <c r="E3210" s="105" t="s">
        <v>3970</v>
      </c>
      <c r="F3210" s="98">
        <v>15.958374620988602</v>
      </c>
      <c r="G3210" s="46">
        <f>F3210*(1-Elteq!$F$9)</f>
        <v>15.958374620988602</v>
      </c>
      <c r="H3210" s="269" t="s">
        <v>22359</v>
      </c>
    </row>
    <row r="3211" spans="1:8" ht="14.25" customHeight="1" x14ac:dyDescent="0.2">
      <c r="A3211" s="261" t="str">
        <f t="shared" ca="1" si="50"/>
        <v>TECHNIK</v>
      </c>
      <c r="B3211" s="26" t="s">
        <v>7524</v>
      </c>
      <c r="C3211" s="118"/>
      <c r="D3211" s="76" t="s">
        <v>7525</v>
      </c>
      <c r="E3211" s="104" t="s">
        <v>3970</v>
      </c>
      <c r="F3211" s="97">
        <v>15.958374620988602</v>
      </c>
      <c r="G3211" s="47">
        <f>F3211*(1-Elteq!$F$9)</f>
        <v>15.958374620988602</v>
      </c>
      <c r="H3211" s="269" t="s">
        <v>22360</v>
      </c>
    </row>
    <row r="3212" spans="1:8" ht="14.25" customHeight="1" x14ac:dyDescent="0.2">
      <c r="A3212" s="261" t="str">
        <f t="shared" ca="1" si="50"/>
        <v>TECHNIK</v>
      </c>
      <c r="B3212" s="24" t="s">
        <v>7526</v>
      </c>
      <c r="C3212" s="117"/>
      <c r="D3212" s="75" t="s">
        <v>7527</v>
      </c>
      <c r="E3212" s="105" t="s">
        <v>3970</v>
      </c>
      <c r="F3212" s="98">
        <v>15.958374620988602</v>
      </c>
      <c r="G3212" s="46">
        <f>F3212*(1-Elteq!$F$9)</f>
        <v>15.958374620988602</v>
      </c>
      <c r="H3212" s="269" t="s">
        <v>22361</v>
      </c>
    </row>
    <row r="3213" spans="1:8" ht="14.25" customHeight="1" x14ac:dyDescent="0.2">
      <c r="A3213" s="261" t="str">
        <f t="shared" ca="1" si="50"/>
        <v>TECHNIK</v>
      </c>
      <c r="B3213" s="26" t="s">
        <v>7528</v>
      </c>
      <c r="C3213" s="118"/>
      <c r="D3213" s="76" t="s">
        <v>7529</v>
      </c>
      <c r="E3213" s="104" t="s">
        <v>3970</v>
      </c>
      <c r="F3213" s="97">
        <v>15.958374620988602</v>
      </c>
      <c r="G3213" s="47">
        <f>F3213*(1-Elteq!$F$9)</f>
        <v>15.958374620988602</v>
      </c>
      <c r="H3213" s="269" t="s">
        <v>22362</v>
      </c>
    </row>
    <row r="3214" spans="1:8" ht="14.25" customHeight="1" x14ac:dyDescent="0.2">
      <c r="A3214" s="261" t="str">
        <f t="shared" ca="1" si="50"/>
        <v>TECHNIK</v>
      </c>
      <c r="B3214" s="24" t="s">
        <v>7530</v>
      </c>
      <c r="C3214" s="117"/>
      <c r="D3214" s="75" t="s">
        <v>7531</v>
      </c>
      <c r="E3214" s="105" t="s">
        <v>3970</v>
      </c>
      <c r="F3214" s="98">
        <v>15.958374620988602</v>
      </c>
      <c r="G3214" s="46">
        <f>F3214*(1-Elteq!$F$9)</f>
        <v>15.958374620988602</v>
      </c>
      <c r="H3214" s="269" t="s">
        <v>22363</v>
      </c>
    </row>
    <row r="3215" spans="1:8" ht="14.25" customHeight="1" x14ac:dyDescent="0.2">
      <c r="A3215" s="261" t="str">
        <f t="shared" ca="1" si="50"/>
        <v>TECHNIK</v>
      </c>
      <c r="B3215" s="26" t="s">
        <v>7532</v>
      </c>
      <c r="C3215" s="118"/>
      <c r="D3215" s="76" t="s">
        <v>7533</v>
      </c>
      <c r="E3215" s="104" t="s">
        <v>3970</v>
      </c>
      <c r="F3215" s="97">
        <v>15.958374620988602</v>
      </c>
      <c r="G3215" s="47">
        <f>F3215*(1-Elteq!$F$9)</f>
        <v>15.958374620988602</v>
      </c>
      <c r="H3215" s="269" t="s">
        <v>22364</v>
      </c>
    </row>
    <row r="3216" spans="1:8" ht="14.25" customHeight="1" x14ac:dyDescent="0.2">
      <c r="A3216" s="261" t="str">
        <f t="shared" ca="1" si="50"/>
        <v>TECHNIK</v>
      </c>
      <c r="B3216" s="24" t="s">
        <v>7534</v>
      </c>
      <c r="C3216" s="117"/>
      <c r="D3216" s="75" t="s">
        <v>7535</v>
      </c>
      <c r="E3216" s="105" t="s">
        <v>3970</v>
      </c>
      <c r="F3216" s="98">
        <v>15.958374620988602</v>
      </c>
      <c r="G3216" s="46">
        <f>F3216*(1-Elteq!$F$9)</f>
        <v>15.958374620988602</v>
      </c>
      <c r="H3216" s="269" t="s">
        <v>22365</v>
      </c>
    </row>
    <row r="3217" spans="1:8" ht="14.25" customHeight="1" x14ac:dyDescent="0.2">
      <c r="A3217" s="261" t="str">
        <f t="shared" ca="1" si="50"/>
        <v>TECHNIK</v>
      </c>
      <c r="B3217" s="26" t="s">
        <v>7536</v>
      </c>
      <c r="C3217" s="118"/>
      <c r="D3217" s="76" t="s">
        <v>7537</v>
      </c>
      <c r="E3217" s="104" t="s">
        <v>3970</v>
      </c>
      <c r="F3217" s="97">
        <v>15.958374620988602</v>
      </c>
      <c r="G3217" s="47">
        <f>F3217*(1-Elteq!$F$9)</f>
        <v>15.958374620988602</v>
      </c>
      <c r="H3217" s="269" t="s">
        <v>22366</v>
      </c>
    </row>
    <row r="3218" spans="1:8" ht="14.25" customHeight="1" x14ac:dyDescent="0.2">
      <c r="A3218" s="261" t="str">
        <f t="shared" ca="1" si="50"/>
        <v>TECHNIK</v>
      </c>
      <c r="B3218" s="24" t="s">
        <v>7538</v>
      </c>
      <c r="C3218" s="117"/>
      <c r="D3218" s="75" t="s">
        <v>7539</v>
      </c>
      <c r="E3218" s="105" t="s">
        <v>3970</v>
      </c>
      <c r="F3218" s="98">
        <v>15.958374620988602</v>
      </c>
      <c r="G3218" s="46">
        <f>F3218*(1-Elteq!$F$9)</f>
        <v>15.958374620988602</v>
      </c>
      <c r="H3218" s="269" t="s">
        <v>22367</v>
      </c>
    </row>
    <row r="3219" spans="1:8" ht="14.25" customHeight="1" x14ac:dyDescent="0.2">
      <c r="A3219" s="261" t="str">
        <f t="shared" ca="1" si="50"/>
        <v>TECHNIK</v>
      </c>
      <c r="B3219" s="26" t="s">
        <v>7540</v>
      </c>
      <c r="C3219" s="118"/>
      <c r="D3219" s="76" t="s">
        <v>7541</v>
      </c>
      <c r="E3219" s="64" t="s">
        <v>3970</v>
      </c>
      <c r="F3219" s="99">
        <v>15.958374620988602</v>
      </c>
      <c r="G3219" s="48">
        <f>F3219*(1-Elteq!$F$9)</f>
        <v>15.958374620988602</v>
      </c>
      <c r="H3219" s="269" t="s">
        <v>22368</v>
      </c>
    </row>
    <row r="3220" spans="1:8" ht="14.25" customHeight="1" x14ac:dyDescent="0.2">
      <c r="A3220" s="261" t="str">
        <f t="shared" ca="1" si="50"/>
        <v>TECHNIK</v>
      </c>
      <c r="B3220" s="24" t="s">
        <v>7542</v>
      </c>
      <c r="C3220" s="117"/>
      <c r="D3220" s="75" t="s">
        <v>7543</v>
      </c>
      <c r="E3220" s="65" t="s">
        <v>3970</v>
      </c>
      <c r="F3220" s="100">
        <v>15.958374620988602</v>
      </c>
      <c r="G3220" s="49">
        <f>F3220*(1-Elteq!$F$9)</f>
        <v>15.958374620988602</v>
      </c>
      <c r="H3220" s="269" t="s">
        <v>22369</v>
      </c>
    </row>
    <row r="3221" spans="1:8" ht="14.25" customHeight="1" x14ac:dyDescent="0.2">
      <c r="A3221" s="261" t="str">
        <f t="shared" ca="1" si="50"/>
        <v>TECHNIK</v>
      </c>
      <c r="B3221" s="26" t="s">
        <v>7544</v>
      </c>
      <c r="C3221" s="118"/>
      <c r="D3221" s="76" t="s">
        <v>7545</v>
      </c>
      <c r="E3221" s="64" t="s">
        <v>3970</v>
      </c>
      <c r="F3221" s="99">
        <v>15.958374620988602</v>
      </c>
      <c r="G3221" s="48">
        <f>F3221*(1-Elteq!$F$9)</f>
        <v>15.958374620988602</v>
      </c>
      <c r="H3221" s="269" t="s">
        <v>22370</v>
      </c>
    </row>
    <row r="3222" spans="1:8" ht="14.25" customHeight="1" x14ac:dyDescent="0.2">
      <c r="A3222" s="261" t="str">
        <f t="shared" ca="1" si="50"/>
        <v>TECHNIK</v>
      </c>
      <c r="B3222" s="24" t="s">
        <v>7546</v>
      </c>
      <c r="C3222" s="117"/>
      <c r="D3222" s="75" t="s">
        <v>7547</v>
      </c>
      <c r="E3222" s="65" t="s">
        <v>881</v>
      </c>
      <c r="F3222" s="100">
        <v>12.61824970031657</v>
      </c>
      <c r="G3222" s="49">
        <f>F3222*(1-Elteq!$F$9)</f>
        <v>12.61824970031657</v>
      </c>
      <c r="H3222" s="269" t="s">
        <v>19438</v>
      </c>
    </row>
    <row r="3223" spans="1:8" ht="14.25" customHeight="1" x14ac:dyDescent="0.2">
      <c r="A3223" s="261" t="str">
        <f t="shared" ca="1" si="50"/>
        <v>TECHNIK</v>
      </c>
      <c r="B3223" s="26" t="s">
        <v>7548</v>
      </c>
      <c r="C3223" s="118"/>
      <c r="D3223" s="76" t="s">
        <v>7549</v>
      </c>
      <c r="E3223" s="64" t="s">
        <v>5560</v>
      </c>
      <c r="F3223" s="99">
        <v>44.163873951107995</v>
      </c>
      <c r="G3223" s="48">
        <f>F3223*(1-Elteq!$F$9)</f>
        <v>44.163873951107995</v>
      </c>
      <c r="H3223" s="269" t="s">
        <v>19438</v>
      </c>
    </row>
    <row r="3224" spans="1:8" ht="14.25" customHeight="1" x14ac:dyDescent="0.2">
      <c r="A3224" s="261" t="str">
        <f t="shared" ca="1" si="50"/>
        <v>TECHNIK</v>
      </c>
      <c r="B3224" s="24" t="s">
        <v>7550</v>
      </c>
      <c r="C3224" s="117"/>
      <c r="D3224" s="75" t="s">
        <v>7551</v>
      </c>
      <c r="E3224" s="65" t="s">
        <v>881</v>
      </c>
      <c r="F3224" s="100">
        <v>12.61824970031657</v>
      </c>
      <c r="G3224" s="49">
        <f>F3224*(1-Elteq!$F$9)</f>
        <v>12.61824970031657</v>
      </c>
      <c r="H3224" s="269" t="s">
        <v>19438</v>
      </c>
    </row>
    <row r="3225" spans="1:8" ht="14.25" customHeight="1" x14ac:dyDescent="0.2">
      <c r="A3225" s="261" t="str">
        <f t="shared" ca="1" si="50"/>
        <v>TECHNIK</v>
      </c>
      <c r="B3225" s="26" t="s">
        <v>7552</v>
      </c>
      <c r="C3225" s="118"/>
      <c r="D3225" s="76" t="s">
        <v>7553</v>
      </c>
      <c r="E3225" s="64" t="s">
        <v>5560</v>
      </c>
      <c r="F3225" s="99">
        <v>44.163873951107995</v>
      </c>
      <c r="G3225" s="48">
        <f>F3225*(1-Elteq!$F$9)</f>
        <v>44.163873951107995</v>
      </c>
      <c r="H3225" s="269" t="s">
        <v>19438</v>
      </c>
    </row>
    <row r="3226" spans="1:8" ht="14.25" customHeight="1" x14ac:dyDescent="0.2">
      <c r="A3226" s="261" t="str">
        <f t="shared" ca="1" si="50"/>
        <v>TECHNIK</v>
      </c>
      <c r="B3226" s="24" t="s">
        <v>7554</v>
      </c>
      <c r="C3226" s="117"/>
      <c r="D3226" s="75" t="s">
        <v>7555</v>
      </c>
      <c r="E3226" s="65" t="s">
        <v>881</v>
      </c>
      <c r="F3226" s="100">
        <v>9.9832622628975205</v>
      </c>
      <c r="G3226" s="49">
        <f>F3226*(1-Elteq!$F$9)</f>
        <v>9.9832622628975205</v>
      </c>
      <c r="H3226" s="269" t="s">
        <v>19438</v>
      </c>
    </row>
    <row r="3227" spans="1:8" ht="14.25" customHeight="1" x14ac:dyDescent="0.2">
      <c r="A3227" s="261" t="str">
        <f t="shared" ca="1" si="50"/>
        <v>TECHNIK</v>
      </c>
      <c r="B3227" s="26" t="s">
        <v>7556</v>
      </c>
      <c r="C3227" s="118"/>
      <c r="D3227" s="76" t="s">
        <v>7557</v>
      </c>
      <c r="E3227" s="64" t="s">
        <v>881</v>
      </c>
      <c r="F3227" s="99">
        <v>9.9832622628975205</v>
      </c>
      <c r="G3227" s="48">
        <f>F3227*(1-Elteq!$F$9)</f>
        <v>9.9832622628975205</v>
      </c>
      <c r="H3227" s="269" t="s">
        <v>19438</v>
      </c>
    </row>
    <row r="3228" spans="1:8" ht="14.25" customHeight="1" x14ac:dyDescent="0.2">
      <c r="A3228" s="261" t="str">
        <f t="shared" ca="1" si="50"/>
        <v>TECHNIK</v>
      </c>
      <c r="B3228" s="24" t="s">
        <v>17627</v>
      </c>
      <c r="C3228" s="117"/>
      <c r="D3228" s="75" t="s">
        <v>17628</v>
      </c>
      <c r="E3228" s="65" t="s">
        <v>5979</v>
      </c>
      <c r="F3228" s="100">
        <v>429.02048981076337</v>
      </c>
      <c r="G3228" s="49">
        <f>F3228*(1-Elteq!$F$9)</f>
        <v>429.02048981076337</v>
      </c>
      <c r="H3228" s="269" t="s">
        <v>22371</v>
      </c>
    </row>
    <row r="3229" spans="1:8" ht="14.25" customHeight="1" x14ac:dyDescent="0.2">
      <c r="A3229" s="261" t="str">
        <f t="shared" ca="1" si="50"/>
        <v>TECHNIK</v>
      </c>
      <c r="B3229" s="26" t="s">
        <v>7558</v>
      </c>
      <c r="C3229" s="118"/>
      <c r="D3229" s="76" t="s">
        <v>17629</v>
      </c>
      <c r="E3229" s="64" t="s">
        <v>6018</v>
      </c>
      <c r="F3229" s="99">
        <v>16.143937116581494</v>
      </c>
      <c r="G3229" s="48">
        <f>F3229*(1-Elteq!$F$9)</f>
        <v>16.143937116581494</v>
      </c>
      <c r="H3229" s="269" t="s">
        <v>22372</v>
      </c>
    </row>
    <row r="3230" spans="1:8" ht="14.25" customHeight="1" x14ac:dyDescent="0.2">
      <c r="A3230" s="261" t="str">
        <f t="shared" ca="1" si="50"/>
        <v>TECHNIK</v>
      </c>
      <c r="B3230" s="24" t="s">
        <v>17630</v>
      </c>
      <c r="C3230" s="117"/>
      <c r="D3230" s="75" t="s">
        <v>17631</v>
      </c>
      <c r="E3230" s="65" t="s">
        <v>17632</v>
      </c>
      <c r="F3230" s="100">
        <v>23.269536947348499</v>
      </c>
      <c r="G3230" s="49">
        <f>F3230*(1-Elteq!$F$9)</f>
        <v>23.269536947348499</v>
      </c>
      <c r="H3230" s="269" t="s">
        <v>22373</v>
      </c>
    </row>
    <row r="3231" spans="1:8" ht="14.25" customHeight="1" x14ac:dyDescent="0.2">
      <c r="A3231" s="261" t="str">
        <f t="shared" ca="1" si="50"/>
        <v>TECHNIK</v>
      </c>
      <c r="B3231" s="26" t="s">
        <v>7559</v>
      </c>
      <c r="C3231" s="118"/>
      <c r="D3231" s="76" t="s">
        <v>7560</v>
      </c>
      <c r="E3231" s="64" t="s">
        <v>5560</v>
      </c>
      <c r="F3231" s="99">
        <v>4.824624885415159</v>
      </c>
      <c r="G3231" s="48">
        <f>F3231*(1-Elteq!$F$9)</f>
        <v>4.824624885415159</v>
      </c>
      <c r="H3231" s="269" t="s">
        <v>22374</v>
      </c>
    </row>
    <row r="3232" spans="1:8" ht="14.25" customHeight="1" x14ac:dyDescent="0.2">
      <c r="A3232" s="261" t="str">
        <f t="shared" ca="1" si="50"/>
        <v>TECHNIK</v>
      </c>
      <c r="B3232" s="24" t="s">
        <v>7561</v>
      </c>
      <c r="C3232" s="117"/>
      <c r="D3232" s="75" t="s">
        <v>17633</v>
      </c>
      <c r="E3232" s="65" t="s">
        <v>6018</v>
      </c>
      <c r="F3232" s="100">
        <v>23.195311949111343</v>
      </c>
      <c r="G3232" s="49">
        <f>F3232*(1-Elteq!$F$9)</f>
        <v>23.195311949111343</v>
      </c>
      <c r="H3232" s="269" t="s">
        <v>22375</v>
      </c>
    </row>
    <row r="3233" spans="1:8" ht="14.25" customHeight="1" x14ac:dyDescent="0.2">
      <c r="A3233" s="261" t="str">
        <f t="shared" ca="1" si="50"/>
        <v>TECHNIK</v>
      </c>
      <c r="B3233" s="26" t="s">
        <v>17634</v>
      </c>
      <c r="C3233" s="118"/>
      <c r="D3233" s="76" t="s">
        <v>17635</v>
      </c>
      <c r="E3233" s="64" t="s">
        <v>17632</v>
      </c>
      <c r="F3233" s="99">
        <v>25.310724398870295</v>
      </c>
      <c r="G3233" s="48">
        <f>F3233*(1-Elteq!$F$9)</f>
        <v>25.310724398870295</v>
      </c>
      <c r="H3233" s="269" t="s">
        <v>22376</v>
      </c>
    </row>
    <row r="3234" spans="1:8" ht="14.25" customHeight="1" x14ac:dyDescent="0.2">
      <c r="A3234" s="261" t="str">
        <f t="shared" ca="1" si="50"/>
        <v>TECHNIK</v>
      </c>
      <c r="B3234" s="24" t="s">
        <v>7562</v>
      </c>
      <c r="C3234" s="117"/>
      <c r="D3234" s="75" t="s">
        <v>7563</v>
      </c>
      <c r="E3234" s="65" t="s">
        <v>5560</v>
      </c>
      <c r="F3234" s="100">
        <v>5.1957498766009405</v>
      </c>
      <c r="G3234" s="49">
        <f>F3234*(1-Elteq!$F$9)</f>
        <v>5.1957498766009405</v>
      </c>
      <c r="H3234" s="269" t="s">
        <v>22377</v>
      </c>
    </row>
    <row r="3235" spans="1:8" ht="14.25" customHeight="1" x14ac:dyDescent="0.2">
      <c r="A3235" s="261" t="str">
        <f t="shared" ca="1" si="50"/>
        <v>TECHNIK</v>
      </c>
      <c r="B3235" s="26" t="s">
        <v>7564</v>
      </c>
      <c r="C3235" s="118"/>
      <c r="D3235" s="76" t="s">
        <v>17636</v>
      </c>
      <c r="E3235" s="64" t="s">
        <v>6018</v>
      </c>
      <c r="F3235" s="99">
        <v>32.844561719941659</v>
      </c>
      <c r="G3235" s="48">
        <f>F3235*(1-Elteq!$F$9)</f>
        <v>32.844561719941659</v>
      </c>
      <c r="H3235" s="269" t="s">
        <v>22378</v>
      </c>
    </row>
    <row r="3236" spans="1:8" ht="14.25" customHeight="1" x14ac:dyDescent="0.2">
      <c r="A3236" s="261" t="str">
        <f t="shared" ca="1" si="50"/>
        <v>TECHNIK</v>
      </c>
      <c r="B3236" s="24" t="s">
        <v>17637</v>
      </c>
      <c r="C3236" s="117"/>
      <c r="D3236" s="75" t="s">
        <v>17638</v>
      </c>
      <c r="E3236" s="65" t="s">
        <v>17639</v>
      </c>
      <c r="F3236" s="100">
        <v>40.823749030435962</v>
      </c>
      <c r="G3236" s="49">
        <f>F3236*(1-Elteq!$F$9)</f>
        <v>40.823749030435962</v>
      </c>
      <c r="H3236" s="269" t="s">
        <v>22379</v>
      </c>
    </row>
    <row r="3237" spans="1:8" ht="14.25" customHeight="1" x14ac:dyDescent="0.2">
      <c r="A3237" s="261" t="str">
        <f t="shared" ca="1" si="50"/>
        <v>TECHNIK</v>
      </c>
      <c r="B3237" s="26" t="s">
        <v>7565</v>
      </c>
      <c r="C3237" s="118"/>
      <c r="D3237" s="76" t="s">
        <v>7566</v>
      </c>
      <c r="E3237" s="64" t="s">
        <v>5560</v>
      </c>
      <c r="F3237" s="99">
        <v>4.824624885415159</v>
      </c>
      <c r="G3237" s="48">
        <f>F3237*(1-Elteq!$F$9)</f>
        <v>4.824624885415159</v>
      </c>
      <c r="H3237" s="269" t="s">
        <v>22380</v>
      </c>
    </row>
    <row r="3238" spans="1:8" ht="14.25" customHeight="1" x14ac:dyDescent="0.2">
      <c r="A3238" s="261" t="str">
        <f t="shared" ca="1" si="50"/>
        <v>TECHNIK</v>
      </c>
      <c r="B3238" s="24" t="s">
        <v>7567</v>
      </c>
      <c r="C3238" s="117"/>
      <c r="D3238" s="75" t="s">
        <v>17640</v>
      </c>
      <c r="E3238" s="65" t="s">
        <v>6018</v>
      </c>
      <c r="F3238" s="100">
        <v>37.112499118578143</v>
      </c>
      <c r="G3238" s="49">
        <f>F3238*(1-Elteq!$F$9)</f>
        <v>37.112499118578143</v>
      </c>
      <c r="H3238" s="269" t="s">
        <v>22381</v>
      </c>
    </row>
    <row r="3239" spans="1:8" ht="14.25" customHeight="1" x14ac:dyDescent="0.2">
      <c r="A3239" s="261" t="str">
        <f t="shared" ca="1" si="50"/>
        <v>TECHNIK</v>
      </c>
      <c r="B3239" s="26" t="s">
        <v>17641</v>
      </c>
      <c r="C3239" s="118"/>
      <c r="D3239" s="76" t="s">
        <v>17642</v>
      </c>
      <c r="E3239" s="64" t="s">
        <v>17643</v>
      </c>
      <c r="F3239" s="99">
        <v>34.700186675870569</v>
      </c>
      <c r="G3239" s="48">
        <f>F3239*(1-Elteq!$F$9)</f>
        <v>34.700186675870569</v>
      </c>
      <c r="H3239" s="269" t="s">
        <v>22382</v>
      </c>
    </row>
    <row r="3240" spans="1:8" ht="14.25" customHeight="1" x14ac:dyDescent="0.2">
      <c r="A3240" s="261" t="str">
        <f t="shared" ca="1" si="50"/>
        <v>TECHNIK</v>
      </c>
      <c r="B3240" s="24" t="s">
        <v>7568</v>
      </c>
      <c r="C3240" s="117"/>
      <c r="D3240" s="75" t="s">
        <v>17644</v>
      </c>
      <c r="E3240" s="65" t="s">
        <v>5560</v>
      </c>
      <c r="F3240" s="100">
        <v>5.1957498766009405</v>
      </c>
      <c r="G3240" s="49">
        <f>F3240*(1-Elteq!$F$9)</f>
        <v>5.1957498766009405</v>
      </c>
      <c r="H3240" s="269" t="s">
        <v>22383</v>
      </c>
    </row>
    <row r="3241" spans="1:8" ht="14.25" customHeight="1" x14ac:dyDescent="0.2">
      <c r="A3241" s="261" t="str">
        <f t="shared" ca="1" si="50"/>
        <v>TECHNIK</v>
      </c>
      <c r="B3241" s="26" t="s">
        <v>7569</v>
      </c>
      <c r="C3241" s="118"/>
      <c r="D3241" s="76" t="s">
        <v>17645</v>
      </c>
      <c r="E3241" s="64" t="s">
        <v>6211</v>
      </c>
      <c r="F3241" s="99">
        <v>23.380874444704233</v>
      </c>
      <c r="G3241" s="48">
        <f>F3241*(1-Elteq!$F$9)</f>
        <v>23.380874444704233</v>
      </c>
      <c r="H3241" s="269" t="s">
        <v>22384</v>
      </c>
    </row>
    <row r="3242" spans="1:8" ht="14.25" customHeight="1" x14ac:dyDescent="0.2">
      <c r="A3242" s="261" t="str">
        <f t="shared" ca="1" si="50"/>
        <v>TECHNIK</v>
      </c>
      <c r="B3242" s="24" t="s">
        <v>17646</v>
      </c>
      <c r="C3242" s="117"/>
      <c r="D3242" s="75" t="s">
        <v>17647</v>
      </c>
      <c r="E3242" s="65" t="s">
        <v>17648</v>
      </c>
      <c r="F3242" s="100">
        <v>60.790273556231</v>
      </c>
      <c r="G3242" s="49">
        <f>F3242*(1-Elteq!$F$9)</f>
        <v>60.790273556231</v>
      </c>
      <c r="H3242" s="269" t="s">
        <v>22385</v>
      </c>
    </row>
    <row r="3243" spans="1:8" ht="14.25" customHeight="1" x14ac:dyDescent="0.2">
      <c r="A3243" s="261" t="str">
        <f t="shared" ca="1" si="50"/>
        <v>TECHNIK</v>
      </c>
      <c r="B3243" s="26" t="s">
        <v>7571</v>
      </c>
      <c r="C3243" s="118"/>
      <c r="D3243" s="76" t="s">
        <v>17649</v>
      </c>
      <c r="E3243" s="104" t="s">
        <v>5560</v>
      </c>
      <c r="F3243" s="97">
        <v>5.5668748677867219</v>
      </c>
      <c r="G3243" s="47">
        <f>F3243*(1-Elteq!$F$9)</f>
        <v>5.5668748677867219</v>
      </c>
      <c r="H3243" s="269" t="s">
        <v>22386</v>
      </c>
    </row>
    <row r="3244" spans="1:8" ht="14.25" customHeight="1" x14ac:dyDescent="0.2">
      <c r="A3244" s="261" t="str">
        <f t="shared" ca="1" si="50"/>
        <v>TECHNIK</v>
      </c>
      <c r="B3244" s="24" t="s">
        <v>7572</v>
      </c>
      <c r="C3244" s="117"/>
      <c r="D3244" s="75" t="s">
        <v>17650</v>
      </c>
      <c r="E3244" s="105" t="s">
        <v>6211</v>
      </c>
      <c r="F3244" s="98">
        <v>29.318874303676736</v>
      </c>
      <c r="G3244" s="46">
        <f>F3244*(1-Elteq!$F$9)</f>
        <v>29.318874303676736</v>
      </c>
      <c r="H3244" s="269" t="s">
        <v>22387</v>
      </c>
    </row>
    <row r="3245" spans="1:8" ht="14.25" customHeight="1" x14ac:dyDescent="0.2">
      <c r="A3245" s="261" t="str">
        <f t="shared" ca="1" si="50"/>
        <v>TECHNIK</v>
      </c>
      <c r="B3245" s="26" t="s">
        <v>17651</v>
      </c>
      <c r="C3245" s="118"/>
      <c r="D3245" s="76" t="s">
        <v>17652</v>
      </c>
      <c r="E3245" s="104" t="s">
        <v>6211</v>
      </c>
      <c r="F3245" s="97">
        <v>178.88224575154666</v>
      </c>
      <c r="G3245" s="47">
        <f>F3245*(1-Elteq!$F$9)</f>
        <v>178.88224575154666</v>
      </c>
      <c r="H3245" s="269" t="s">
        <v>22388</v>
      </c>
    </row>
    <row r="3246" spans="1:8" ht="14.25" customHeight="1" x14ac:dyDescent="0.2">
      <c r="A3246" s="261" t="str">
        <f t="shared" ca="1" si="50"/>
        <v>TECHNIK</v>
      </c>
      <c r="B3246" s="24" t="s">
        <v>17653</v>
      </c>
      <c r="C3246" s="117"/>
      <c r="D3246" s="75" t="s">
        <v>17654</v>
      </c>
      <c r="E3246" s="105" t="s">
        <v>7570</v>
      </c>
      <c r="F3246" s="98">
        <v>61.235623545653944</v>
      </c>
      <c r="G3246" s="46">
        <f>F3246*(1-Elteq!$F$9)</f>
        <v>61.235623545653944</v>
      </c>
      <c r="H3246" s="269" t="s">
        <v>22389</v>
      </c>
    </row>
    <row r="3247" spans="1:8" ht="14.25" customHeight="1" x14ac:dyDescent="0.2">
      <c r="A3247" s="261" t="str">
        <f t="shared" ca="1" si="50"/>
        <v>TECHNIK</v>
      </c>
      <c r="B3247" s="26" t="s">
        <v>17655</v>
      </c>
      <c r="C3247" s="118"/>
      <c r="D3247" s="76" t="s">
        <v>17656</v>
      </c>
      <c r="E3247" s="104" t="s">
        <v>5560</v>
      </c>
      <c r="F3247" s="97">
        <v>5.5668748677867219</v>
      </c>
      <c r="G3247" s="47">
        <f>F3247*(1-Elteq!$F$9)</f>
        <v>5.5668748677867219</v>
      </c>
      <c r="H3247" s="269" t="s">
        <v>22390</v>
      </c>
    </row>
    <row r="3248" spans="1:8" ht="14.25" customHeight="1" x14ac:dyDescent="0.2">
      <c r="A3248" s="261" t="str">
        <f t="shared" ca="1" si="50"/>
        <v>TECHNIK</v>
      </c>
      <c r="B3248" s="24" t="s">
        <v>17657</v>
      </c>
      <c r="C3248" s="117"/>
      <c r="D3248" s="75" t="s">
        <v>17658</v>
      </c>
      <c r="E3248" s="105" t="s">
        <v>6824</v>
      </c>
      <c r="F3248" s="98">
        <v>202.63424518743668</v>
      </c>
      <c r="G3248" s="46">
        <f>F3248*(1-Elteq!$F$9)</f>
        <v>202.63424518743668</v>
      </c>
      <c r="H3248" s="269" t="s">
        <v>22391</v>
      </c>
    </row>
    <row r="3249" spans="1:8" ht="14.25" customHeight="1" x14ac:dyDescent="0.2">
      <c r="A3249" s="261" t="str">
        <f t="shared" ca="1" si="50"/>
        <v>TECHNIK</v>
      </c>
      <c r="B3249" s="26" t="s">
        <v>7573</v>
      </c>
      <c r="C3249" s="118"/>
      <c r="D3249" s="76" t="s">
        <v>7574</v>
      </c>
      <c r="E3249" s="104" t="s">
        <v>2285</v>
      </c>
      <c r="F3249" s="97">
        <v>5.0844123792452063</v>
      </c>
      <c r="G3249" s="47">
        <f>F3249*(1-Elteq!$F$9)</f>
        <v>5.0844123792452063</v>
      </c>
      <c r="H3249" s="269" t="s">
        <v>19438</v>
      </c>
    </row>
    <row r="3250" spans="1:8" ht="14.25" customHeight="1" x14ac:dyDescent="0.2">
      <c r="A3250" s="261" t="str">
        <f t="shared" ca="1" si="50"/>
        <v>TECHNIK</v>
      </c>
      <c r="B3250" s="24" t="s">
        <v>17659</v>
      </c>
      <c r="C3250" s="117"/>
      <c r="D3250" s="75" t="s">
        <v>17660</v>
      </c>
      <c r="E3250" s="105" t="s">
        <v>2285</v>
      </c>
      <c r="F3250" s="98">
        <v>7.6080623193085195</v>
      </c>
      <c r="G3250" s="46">
        <f>F3250*(1-Elteq!$F$9)</f>
        <v>7.6080623193085195</v>
      </c>
      <c r="H3250" s="269" t="s">
        <v>19438</v>
      </c>
    </row>
    <row r="3251" spans="1:8" ht="14.25" customHeight="1" x14ac:dyDescent="0.2">
      <c r="A3251" s="261" t="str">
        <f t="shared" ca="1" si="50"/>
        <v>TECHNIK</v>
      </c>
      <c r="B3251" s="26" t="s">
        <v>7575</v>
      </c>
      <c r="C3251" s="118"/>
      <c r="D3251" s="76" t="s">
        <v>7576</v>
      </c>
      <c r="E3251" s="104" t="s">
        <v>2285</v>
      </c>
      <c r="F3251" s="97">
        <v>7.5709498201899414</v>
      </c>
      <c r="G3251" s="47">
        <f>F3251*(1-Elteq!$F$9)</f>
        <v>7.5709498201899414</v>
      </c>
      <c r="H3251" s="269" t="s">
        <v>19438</v>
      </c>
    </row>
    <row r="3252" spans="1:8" ht="14.25" customHeight="1" x14ac:dyDescent="0.2">
      <c r="A3252" s="261" t="str">
        <f t="shared" ca="1" si="50"/>
        <v>TECHNIK</v>
      </c>
      <c r="B3252" s="24" t="s">
        <v>7577</v>
      </c>
      <c r="C3252" s="117"/>
      <c r="D3252" s="75" t="s">
        <v>7578</v>
      </c>
      <c r="E3252" s="105" t="s">
        <v>7579</v>
      </c>
      <c r="F3252" s="98">
        <v>3.265899922434877</v>
      </c>
      <c r="G3252" s="46">
        <f>F3252*(1-Elteq!$F$9)</f>
        <v>3.265899922434877</v>
      </c>
      <c r="H3252" s="269" t="s">
        <v>19438</v>
      </c>
    </row>
    <row r="3253" spans="1:8" ht="14.25" customHeight="1" x14ac:dyDescent="0.2">
      <c r="A3253" s="261" t="str">
        <f t="shared" ca="1" si="50"/>
        <v>TECHNIK</v>
      </c>
      <c r="B3253" s="26" t="s">
        <v>7580</v>
      </c>
      <c r="C3253" s="118"/>
      <c r="D3253" s="76" t="s">
        <v>7581</v>
      </c>
      <c r="E3253" s="104" t="s">
        <v>7579</v>
      </c>
      <c r="F3253" s="97">
        <v>6.1977873528025507</v>
      </c>
      <c r="G3253" s="47">
        <f>F3253*(1-Elteq!$F$9)</f>
        <v>6.1977873528025507</v>
      </c>
      <c r="H3253" s="269" t="s">
        <v>22392</v>
      </c>
    </row>
    <row r="3254" spans="1:8" ht="14.25" customHeight="1" x14ac:dyDescent="0.2">
      <c r="A3254" s="261" t="str">
        <f t="shared" ca="1" si="50"/>
        <v>TECHNIK</v>
      </c>
      <c r="B3254" s="24" t="s">
        <v>7582</v>
      </c>
      <c r="C3254" s="117"/>
      <c r="D3254" s="75" t="s">
        <v>7583</v>
      </c>
      <c r="E3254" s="105" t="s">
        <v>7579</v>
      </c>
      <c r="F3254" s="98">
        <v>6.1977873528025507</v>
      </c>
      <c r="G3254" s="46">
        <f>F3254*(1-Elteq!$F$9)</f>
        <v>6.1977873528025507</v>
      </c>
      <c r="H3254" s="269" t="s">
        <v>22393</v>
      </c>
    </row>
    <row r="3255" spans="1:8" ht="14.25" customHeight="1" x14ac:dyDescent="0.2">
      <c r="A3255" s="261" t="str">
        <f t="shared" ca="1" si="50"/>
        <v>TECHNIK</v>
      </c>
      <c r="B3255" s="26" t="s">
        <v>7584</v>
      </c>
      <c r="C3255" s="118"/>
      <c r="D3255" s="76" t="s">
        <v>7585</v>
      </c>
      <c r="E3255" s="104" t="s">
        <v>7579</v>
      </c>
      <c r="F3255" s="97">
        <v>3.265899922434877</v>
      </c>
      <c r="G3255" s="47">
        <f>F3255*(1-Elteq!$F$9)</f>
        <v>3.265899922434877</v>
      </c>
      <c r="H3255" s="269" t="s">
        <v>19438</v>
      </c>
    </row>
    <row r="3256" spans="1:8" ht="14.25" customHeight="1" x14ac:dyDescent="0.2">
      <c r="A3256" s="261" t="str">
        <f t="shared" ca="1" si="50"/>
        <v>TECHNIK</v>
      </c>
      <c r="B3256" s="24" t="s">
        <v>7586</v>
      </c>
      <c r="C3256" s="117"/>
      <c r="D3256" s="75" t="s">
        <v>7587</v>
      </c>
      <c r="E3256" s="105" t="s">
        <v>7579</v>
      </c>
      <c r="F3256" s="98">
        <v>3.265899922434877</v>
      </c>
      <c r="G3256" s="46">
        <f>F3256*(1-Elteq!$F$9)</f>
        <v>3.265899922434877</v>
      </c>
      <c r="H3256" s="269" t="s">
        <v>19438</v>
      </c>
    </row>
    <row r="3257" spans="1:8" ht="14.25" customHeight="1" x14ac:dyDescent="0.2">
      <c r="A3257" s="261" t="str">
        <f t="shared" ca="1" si="50"/>
        <v>TECHNIK</v>
      </c>
      <c r="B3257" s="26" t="s">
        <v>7588</v>
      </c>
      <c r="C3257" s="118"/>
      <c r="D3257" s="76" t="s">
        <v>7589</v>
      </c>
      <c r="E3257" s="104" t="s">
        <v>7579</v>
      </c>
      <c r="F3257" s="97">
        <v>3.265899922434877</v>
      </c>
      <c r="G3257" s="47">
        <f>F3257*(1-Elteq!$F$9)</f>
        <v>3.265899922434877</v>
      </c>
      <c r="H3257" s="269" t="s">
        <v>19438</v>
      </c>
    </row>
    <row r="3258" spans="1:8" ht="14.25" customHeight="1" x14ac:dyDescent="0.2">
      <c r="A3258" s="261" t="str">
        <f t="shared" ca="1" si="50"/>
        <v>TECHNIK</v>
      </c>
      <c r="B3258" s="24" t="s">
        <v>7590</v>
      </c>
      <c r="C3258" s="117"/>
      <c r="D3258" s="75" t="s">
        <v>7591</v>
      </c>
      <c r="E3258" s="105" t="s">
        <v>7579</v>
      </c>
      <c r="F3258" s="98">
        <v>3.265899922434877</v>
      </c>
      <c r="G3258" s="46">
        <f>F3258*(1-Elteq!$F$9)</f>
        <v>3.265899922434877</v>
      </c>
      <c r="H3258" s="269" t="s">
        <v>19438</v>
      </c>
    </row>
    <row r="3259" spans="1:8" ht="14.25" customHeight="1" x14ac:dyDescent="0.2">
      <c r="A3259" s="261" t="str">
        <f t="shared" ca="1" si="50"/>
        <v>TECHNIK</v>
      </c>
      <c r="B3259" s="26" t="s">
        <v>7592</v>
      </c>
      <c r="C3259" s="118"/>
      <c r="D3259" s="76" t="s">
        <v>7593</v>
      </c>
      <c r="E3259" s="104" t="s">
        <v>7579</v>
      </c>
      <c r="F3259" s="97">
        <v>3.265899922434877</v>
      </c>
      <c r="G3259" s="47">
        <f>F3259*(1-Elteq!$F$9)</f>
        <v>3.265899922434877</v>
      </c>
      <c r="H3259" s="269" t="s">
        <v>19438</v>
      </c>
    </row>
    <row r="3260" spans="1:8" ht="14.25" customHeight="1" x14ac:dyDescent="0.2">
      <c r="A3260" s="261" t="str">
        <f t="shared" ca="1" si="50"/>
        <v>TECHNIK</v>
      </c>
      <c r="B3260" s="24" t="s">
        <v>17661</v>
      </c>
      <c r="C3260" s="117"/>
      <c r="D3260" s="75" t="s">
        <v>17662</v>
      </c>
      <c r="E3260" s="105" t="s">
        <v>7579</v>
      </c>
      <c r="F3260" s="98">
        <v>3.265899922434877</v>
      </c>
      <c r="G3260" s="46">
        <f>F3260*(1-Elteq!$F$9)</f>
        <v>3.265899922434877</v>
      </c>
      <c r="H3260" s="269" t="s">
        <v>19438</v>
      </c>
    </row>
    <row r="3261" spans="1:8" ht="14.25" customHeight="1" x14ac:dyDescent="0.2">
      <c r="A3261" s="261" t="str">
        <f t="shared" ca="1" si="50"/>
        <v>TECHNIK</v>
      </c>
      <c r="B3261" s="26" t="s">
        <v>17663</v>
      </c>
      <c r="C3261" s="118"/>
      <c r="D3261" s="76" t="s">
        <v>17664</v>
      </c>
      <c r="E3261" s="104" t="s">
        <v>7579</v>
      </c>
      <c r="F3261" s="97">
        <v>3.265899922434877</v>
      </c>
      <c r="G3261" s="47">
        <f>F3261*(1-Elteq!$F$9)</f>
        <v>3.265899922434877</v>
      </c>
      <c r="H3261" s="269" t="s">
        <v>19438</v>
      </c>
    </row>
    <row r="3262" spans="1:8" ht="14.25" customHeight="1" x14ac:dyDescent="0.2">
      <c r="A3262" s="261" t="str">
        <f t="shared" ca="1" si="50"/>
        <v>TECHNIK</v>
      </c>
      <c r="B3262" s="24" t="s">
        <v>7594</v>
      </c>
      <c r="C3262" s="117"/>
      <c r="D3262" s="75" t="s">
        <v>7595</v>
      </c>
      <c r="E3262" s="105" t="s">
        <v>7579</v>
      </c>
      <c r="F3262" s="98">
        <v>3.265899922434877</v>
      </c>
      <c r="G3262" s="46">
        <f>F3262*(1-Elteq!$F$9)</f>
        <v>3.265899922434877</v>
      </c>
      <c r="H3262" s="269" t="s">
        <v>19438</v>
      </c>
    </row>
    <row r="3263" spans="1:8" ht="14.25" customHeight="1" x14ac:dyDescent="0.2">
      <c r="A3263" s="261" t="str">
        <f t="shared" ca="1" si="50"/>
        <v>TECHNIK</v>
      </c>
      <c r="B3263" s="26" t="s">
        <v>7596</v>
      </c>
      <c r="C3263" s="118"/>
      <c r="D3263" s="76" t="s">
        <v>7597</v>
      </c>
      <c r="E3263" s="104" t="s">
        <v>7579</v>
      </c>
      <c r="F3263" s="97">
        <v>3.265899922434877</v>
      </c>
      <c r="G3263" s="47">
        <f>F3263*(1-Elteq!$F$9)</f>
        <v>3.265899922434877</v>
      </c>
      <c r="H3263" s="269" t="s">
        <v>19438</v>
      </c>
    </row>
    <row r="3264" spans="1:8" ht="14.25" customHeight="1" x14ac:dyDescent="0.2">
      <c r="A3264" s="261" t="str">
        <f t="shared" ca="1" si="50"/>
        <v>TECHNIK</v>
      </c>
      <c r="B3264" s="24" t="s">
        <v>7598</v>
      </c>
      <c r="C3264" s="117"/>
      <c r="D3264" s="75" t="s">
        <v>7599</v>
      </c>
      <c r="E3264" s="105" t="s">
        <v>7579</v>
      </c>
      <c r="F3264" s="98">
        <v>3.265899922434877</v>
      </c>
      <c r="G3264" s="46">
        <f>F3264*(1-Elteq!$F$9)</f>
        <v>3.265899922434877</v>
      </c>
      <c r="H3264" s="269" t="s">
        <v>19438</v>
      </c>
    </row>
    <row r="3265" spans="1:8" ht="14.25" customHeight="1" x14ac:dyDescent="0.2">
      <c r="A3265" s="261" t="str">
        <f t="shared" ca="1" si="50"/>
        <v>TECHNIK</v>
      </c>
      <c r="B3265" s="26" t="s">
        <v>7600</v>
      </c>
      <c r="C3265" s="118"/>
      <c r="D3265" s="76" t="s">
        <v>7601</v>
      </c>
      <c r="E3265" s="104" t="s">
        <v>7579</v>
      </c>
      <c r="F3265" s="97">
        <v>3.265899922434877</v>
      </c>
      <c r="G3265" s="47">
        <f>F3265*(1-Elteq!$F$9)</f>
        <v>3.265899922434877</v>
      </c>
      <c r="H3265" s="269" t="s">
        <v>19438</v>
      </c>
    </row>
    <row r="3266" spans="1:8" ht="14.25" customHeight="1" x14ac:dyDescent="0.2">
      <c r="A3266" s="261" t="str">
        <f t="shared" ca="1" si="50"/>
        <v>TECHNIK</v>
      </c>
      <c r="B3266" s="24" t="s">
        <v>7602</v>
      </c>
      <c r="C3266" s="117"/>
      <c r="D3266" s="75" t="s">
        <v>7603</v>
      </c>
      <c r="E3266" s="105" t="s">
        <v>7579</v>
      </c>
      <c r="F3266" s="98">
        <v>3.265899922434877</v>
      </c>
      <c r="G3266" s="46">
        <f>F3266*(1-Elteq!$F$9)</f>
        <v>3.265899922434877</v>
      </c>
      <c r="H3266" s="269" t="s">
        <v>19438</v>
      </c>
    </row>
    <row r="3267" spans="1:8" ht="14.25" customHeight="1" x14ac:dyDescent="0.2">
      <c r="A3267" s="261" t="str">
        <f t="shared" ca="1" si="50"/>
        <v>TECHNIK</v>
      </c>
      <c r="B3267" s="26" t="s">
        <v>7604</v>
      </c>
      <c r="C3267" s="118"/>
      <c r="D3267" s="76" t="s">
        <v>7605</v>
      </c>
      <c r="E3267" s="64" t="s">
        <v>7579</v>
      </c>
      <c r="F3267" s="99">
        <v>3.265899922434877</v>
      </c>
      <c r="G3267" s="50">
        <f>F3267*(1-Elteq!$F$9)</f>
        <v>3.265899922434877</v>
      </c>
      <c r="H3267" s="269" t="s">
        <v>19438</v>
      </c>
    </row>
    <row r="3268" spans="1:8" ht="14.25" customHeight="1" x14ac:dyDescent="0.2">
      <c r="A3268" s="261" t="str">
        <f t="shared" ca="1" si="50"/>
        <v>TECHNIK</v>
      </c>
      <c r="B3268" s="24" t="s">
        <v>7606</v>
      </c>
      <c r="C3268" s="117"/>
      <c r="D3268" s="75" t="s">
        <v>7607</v>
      </c>
      <c r="E3268" s="65" t="s">
        <v>2314</v>
      </c>
      <c r="F3268" s="100">
        <v>10.465724751439037</v>
      </c>
      <c r="G3268" s="51">
        <f>F3268*(1-Elteq!$F$9)</f>
        <v>10.465724751439037</v>
      </c>
      <c r="H3268" s="269" t="s">
        <v>19438</v>
      </c>
    </row>
    <row r="3269" spans="1:8" ht="14.25" customHeight="1" x14ac:dyDescent="0.2">
      <c r="A3269" s="261" t="str">
        <f t="shared" ca="1" si="50"/>
        <v>TECHNIK</v>
      </c>
      <c r="B3269" s="26" t="s">
        <v>7608</v>
      </c>
      <c r="C3269" s="118"/>
      <c r="D3269" s="76" t="s">
        <v>7609</v>
      </c>
      <c r="E3269" s="64" t="s">
        <v>7579</v>
      </c>
      <c r="F3269" s="99">
        <v>3.265899922434877</v>
      </c>
      <c r="G3269" s="50">
        <f>F3269*(1-Elteq!$F$9)</f>
        <v>3.265899922434877</v>
      </c>
      <c r="H3269" s="269" t="s">
        <v>19438</v>
      </c>
    </row>
    <row r="3270" spans="1:8" ht="14.25" customHeight="1" x14ac:dyDescent="0.2">
      <c r="A3270" s="261" t="str">
        <f t="shared" ref="A3270:A3333" ca="1" si="51">REPLACE(CELL("Filename",$A$1),1,FIND("]",CELL("filename",$A$1)),"")</f>
        <v>TECHNIK</v>
      </c>
      <c r="B3270" s="24" t="s">
        <v>7610</v>
      </c>
      <c r="C3270" s="117"/>
      <c r="D3270" s="75" t="s">
        <v>7611</v>
      </c>
      <c r="E3270" s="65" t="s">
        <v>2845</v>
      </c>
      <c r="F3270" s="100">
        <v>16.626399605123009</v>
      </c>
      <c r="G3270" s="51">
        <f>F3270*(1-Elteq!$F$9)</f>
        <v>16.626399605123009</v>
      </c>
      <c r="H3270" s="269" t="s">
        <v>19438</v>
      </c>
    </row>
    <row r="3271" spans="1:8" ht="14.25" customHeight="1" x14ac:dyDescent="0.2">
      <c r="A3271" s="261" t="str">
        <f t="shared" ca="1" si="51"/>
        <v>TECHNIK</v>
      </c>
      <c r="B3271" s="26" t="s">
        <v>7612</v>
      </c>
      <c r="C3271" s="118"/>
      <c r="D3271" s="76" t="s">
        <v>7611</v>
      </c>
      <c r="E3271" s="64" t="s">
        <v>2314</v>
      </c>
      <c r="F3271" s="99">
        <v>10.465724751439037</v>
      </c>
      <c r="G3271" s="50">
        <f>F3271*(1-Elteq!$F$9)</f>
        <v>10.465724751439037</v>
      </c>
      <c r="H3271" s="269" t="s">
        <v>19438</v>
      </c>
    </row>
    <row r="3272" spans="1:8" ht="14.25" customHeight="1" x14ac:dyDescent="0.2">
      <c r="A3272" s="261" t="str">
        <f t="shared" ca="1" si="51"/>
        <v>TECHNIK</v>
      </c>
      <c r="B3272" s="24" t="s">
        <v>7613</v>
      </c>
      <c r="C3272" s="117"/>
      <c r="D3272" s="75" t="s">
        <v>7614</v>
      </c>
      <c r="E3272" s="65" t="s">
        <v>7579</v>
      </c>
      <c r="F3272" s="100">
        <v>3.265899922434877</v>
      </c>
      <c r="G3272" s="51">
        <f>F3272*(1-Elteq!$F$9)</f>
        <v>3.265899922434877</v>
      </c>
      <c r="H3272" s="269" t="s">
        <v>19438</v>
      </c>
    </row>
    <row r="3273" spans="1:8" ht="14.25" customHeight="1" x14ac:dyDescent="0.2">
      <c r="A3273" s="261" t="str">
        <f t="shared" ca="1" si="51"/>
        <v>TECHNIK</v>
      </c>
      <c r="B3273" s="26" t="s">
        <v>7615</v>
      </c>
      <c r="C3273" s="118"/>
      <c r="D3273" s="76" t="s">
        <v>7616</v>
      </c>
      <c r="E3273" s="64" t="s">
        <v>7579</v>
      </c>
      <c r="F3273" s="99">
        <v>3.265899922434877</v>
      </c>
      <c r="G3273" s="50">
        <f>F3273*(1-Elteq!$F$9)</f>
        <v>3.265899922434877</v>
      </c>
      <c r="H3273" s="269" t="s">
        <v>19438</v>
      </c>
    </row>
    <row r="3274" spans="1:8" ht="14.25" customHeight="1" x14ac:dyDescent="0.2">
      <c r="A3274" s="261" t="str">
        <f t="shared" ca="1" si="51"/>
        <v>TECHNIK</v>
      </c>
      <c r="B3274" s="24" t="s">
        <v>7617</v>
      </c>
      <c r="C3274" s="117"/>
      <c r="D3274" s="75" t="s">
        <v>7618</v>
      </c>
      <c r="E3274" s="65" t="s">
        <v>7579</v>
      </c>
      <c r="F3274" s="100">
        <v>3.265899922434877</v>
      </c>
      <c r="G3274" s="51">
        <f>F3274*(1-Elteq!$F$9)</f>
        <v>3.265899922434877</v>
      </c>
      <c r="H3274" s="269" t="s">
        <v>19438</v>
      </c>
    </row>
    <row r="3275" spans="1:8" ht="14.25" customHeight="1" x14ac:dyDescent="0.2">
      <c r="A3275" s="261" t="str">
        <f t="shared" ca="1" si="51"/>
        <v>TECHNIK</v>
      </c>
      <c r="B3275" s="26" t="s">
        <v>7619</v>
      </c>
      <c r="C3275" s="118"/>
      <c r="D3275" s="76" t="s">
        <v>7620</v>
      </c>
      <c r="E3275" s="64" t="s">
        <v>7579</v>
      </c>
      <c r="F3275" s="99">
        <v>3.265899922434877</v>
      </c>
      <c r="G3275" s="50">
        <f>F3275*(1-Elteq!$F$9)</f>
        <v>3.265899922434877</v>
      </c>
      <c r="H3275" s="269" t="s">
        <v>19438</v>
      </c>
    </row>
    <row r="3276" spans="1:8" ht="14.25" customHeight="1" x14ac:dyDescent="0.2">
      <c r="A3276" s="261" t="str">
        <f t="shared" ca="1" si="51"/>
        <v>TECHNIK</v>
      </c>
      <c r="B3276" s="24" t="s">
        <v>7621</v>
      </c>
      <c r="C3276" s="117"/>
      <c r="D3276" s="75" t="s">
        <v>7622</v>
      </c>
      <c r="E3276" s="65" t="s">
        <v>2845</v>
      </c>
      <c r="F3276" s="100">
        <v>16.626399605123009</v>
      </c>
      <c r="G3276" s="51">
        <f>F3276*(1-Elteq!$F$9)</f>
        <v>16.626399605123009</v>
      </c>
      <c r="H3276" s="269" t="s">
        <v>19438</v>
      </c>
    </row>
    <row r="3277" spans="1:8" ht="14.25" customHeight="1" x14ac:dyDescent="0.2">
      <c r="A3277" s="261" t="str">
        <f t="shared" ca="1" si="51"/>
        <v>TECHNIK</v>
      </c>
      <c r="B3277" s="26" t="s">
        <v>7623</v>
      </c>
      <c r="C3277" s="118"/>
      <c r="D3277" s="76" t="s">
        <v>7622</v>
      </c>
      <c r="E3277" s="64" t="s">
        <v>2314</v>
      </c>
      <c r="F3277" s="99">
        <v>10.465724751439037</v>
      </c>
      <c r="G3277" s="50">
        <f>F3277*(1-Elteq!$F$9)</f>
        <v>10.465724751439037</v>
      </c>
      <c r="H3277" s="269" t="s">
        <v>19438</v>
      </c>
    </row>
    <row r="3278" spans="1:8" ht="14.25" customHeight="1" x14ac:dyDescent="0.2">
      <c r="A3278" s="261" t="str">
        <f t="shared" ca="1" si="51"/>
        <v>TECHNIK</v>
      </c>
      <c r="B3278" s="24" t="s">
        <v>7624</v>
      </c>
      <c r="C3278" s="117"/>
      <c r="D3278" s="75" t="s">
        <v>7625</v>
      </c>
      <c r="E3278" s="65" t="s">
        <v>7579</v>
      </c>
      <c r="F3278" s="100">
        <v>3.265899922434877</v>
      </c>
      <c r="G3278" s="51">
        <f>F3278*(1-Elteq!$F$9)</f>
        <v>3.265899922434877</v>
      </c>
      <c r="H3278" s="269" t="s">
        <v>22394</v>
      </c>
    </row>
    <row r="3279" spans="1:8" ht="14.25" customHeight="1" x14ac:dyDescent="0.2">
      <c r="A3279" s="261" t="str">
        <f t="shared" ca="1" si="51"/>
        <v>TECHNIK</v>
      </c>
      <c r="B3279" s="26" t="s">
        <v>7626</v>
      </c>
      <c r="C3279" s="118"/>
      <c r="D3279" s="76" t="s">
        <v>7627</v>
      </c>
      <c r="E3279" s="64" t="s">
        <v>2845</v>
      </c>
      <c r="F3279" s="99">
        <v>16.626399605123009</v>
      </c>
      <c r="G3279" s="50">
        <f>F3279*(1-Elteq!$F$9)</f>
        <v>16.626399605123009</v>
      </c>
      <c r="H3279" s="269" t="s">
        <v>19438</v>
      </c>
    </row>
    <row r="3280" spans="1:8" ht="14.25" customHeight="1" x14ac:dyDescent="0.2">
      <c r="A3280" s="261" t="str">
        <f t="shared" ca="1" si="51"/>
        <v>TECHNIK</v>
      </c>
      <c r="B3280" s="24" t="s">
        <v>7628</v>
      </c>
      <c r="C3280" s="117"/>
      <c r="D3280" s="75" t="s">
        <v>7627</v>
      </c>
      <c r="E3280" s="65" t="s">
        <v>2314</v>
      </c>
      <c r="F3280" s="100">
        <v>10.465724751439037</v>
      </c>
      <c r="G3280" s="51">
        <f>F3280*(1-Elteq!$F$9)</f>
        <v>10.465724751439037</v>
      </c>
      <c r="H3280" s="269" t="s">
        <v>19438</v>
      </c>
    </row>
    <row r="3281" spans="1:8" ht="14.25" customHeight="1" x14ac:dyDescent="0.2">
      <c r="A3281" s="261" t="str">
        <f t="shared" ca="1" si="51"/>
        <v>TECHNIK</v>
      </c>
      <c r="B3281" s="26" t="s">
        <v>7629</v>
      </c>
      <c r="C3281" s="118"/>
      <c r="D3281" s="76" t="s">
        <v>7630</v>
      </c>
      <c r="E3281" s="104" t="s">
        <v>7579</v>
      </c>
      <c r="F3281" s="97">
        <v>3.265899922434877</v>
      </c>
      <c r="G3281" s="47">
        <f>F3281*(1-Elteq!$F$9)</f>
        <v>3.265899922434877</v>
      </c>
      <c r="H3281" s="269" t="s">
        <v>22395</v>
      </c>
    </row>
    <row r="3282" spans="1:8" ht="14.25" customHeight="1" x14ac:dyDescent="0.2">
      <c r="A3282" s="261" t="str">
        <f t="shared" ca="1" si="51"/>
        <v>TECHNIK</v>
      </c>
      <c r="B3282" s="24" t="s">
        <v>7631</v>
      </c>
      <c r="C3282" s="117"/>
      <c r="D3282" s="75" t="s">
        <v>7632</v>
      </c>
      <c r="E3282" s="105" t="s">
        <v>2845</v>
      </c>
      <c r="F3282" s="98">
        <v>16.626399605123009</v>
      </c>
      <c r="G3282" s="46">
        <f>F3282*(1-Elteq!$F$9)</f>
        <v>16.626399605123009</v>
      </c>
      <c r="H3282" s="269" t="s">
        <v>22396</v>
      </c>
    </row>
    <row r="3283" spans="1:8" ht="14.25" customHeight="1" x14ac:dyDescent="0.2">
      <c r="A3283" s="261" t="str">
        <f t="shared" ca="1" si="51"/>
        <v>TECHNIK</v>
      </c>
      <c r="B3283" s="26" t="s">
        <v>7633</v>
      </c>
      <c r="C3283" s="118"/>
      <c r="D3283" s="76" t="s">
        <v>7632</v>
      </c>
      <c r="E3283" s="104" t="s">
        <v>2314</v>
      </c>
      <c r="F3283" s="97">
        <v>10.465724751439037</v>
      </c>
      <c r="G3283" s="47">
        <f>F3283*(1-Elteq!$F$9)</f>
        <v>10.465724751439037</v>
      </c>
      <c r="H3283" s="269" t="s">
        <v>19438</v>
      </c>
    </row>
    <row r="3284" spans="1:8" ht="14.25" customHeight="1" x14ac:dyDescent="0.2">
      <c r="A3284" s="261" t="str">
        <f t="shared" ca="1" si="51"/>
        <v>TECHNIK</v>
      </c>
      <c r="B3284" s="24" t="s">
        <v>7634</v>
      </c>
      <c r="C3284" s="117"/>
      <c r="D3284" s="75" t="s">
        <v>7635</v>
      </c>
      <c r="E3284" s="105" t="s">
        <v>7579</v>
      </c>
      <c r="F3284" s="98">
        <v>3.265899922434877</v>
      </c>
      <c r="G3284" s="46">
        <f>F3284*(1-Elteq!$F$9)</f>
        <v>3.265899922434877</v>
      </c>
      <c r="H3284" s="269" t="s">
        <v>22397</v>
      </c>
    </row>
    <row r="3285" spans="1:8" ht="14.25" customHeight="1" x14ac:dyDescent="0.2">
      <c r="A3285" s="261" t="str">
        <f t="shared" ca="1" si="51"/>
        <v>TECHNIK</v>
      </c>
      <c r="B3285" s="26" t="s">
        <v>7636</v>
      </c>
      <c r="C3285" s="118"/>
      <c r="D3285" s="76" t="s">
        <v>7637</v>
      </c>
      <c r="E3285" s="104" t="s">
        <v>2845</v>
      </c>
      <c r="F3285" s="97">
        <v>16.626399605123009</v>
      </c>
      <c r="G3285" s="47">
        <f>F3285*(1-Elteq!$F$9)</f>
        <v>16.626399605123009</v>
      </c>
      <c r="H3285" s="269" t="s">
        <v>22398</v>
      </c>
    </row>
    <row r="3286" spans="1:8" ht="14.25" customHeight="1" x14ac:dyDescent="0.2">
      <c r="A3286" s="261" t="str">
        <f t="shared" ca="1" si="51"/>
        <v>TECHNIK</v>
      </c>
      <c r="B3286" s="24" t="s">
        <v>7638</v>
      </c>
      <c r="C3286" s="117"/>
      <c r="D3286" s="75" t="s">
        <v>7637</v>
      </c>
      <c r="E3286" s="105" t="s">
        <v>2314</v>
      </c>
      <c r="F3286" s="98">
        <v>10.465724751439037</v>
      </c>
      <c r="G3286" s="46">
        <f>F3286*(1-Elteq!$F$9)</f>
        <v>10.465724751439037</v>
      </c>
      <c r="H3286" s="269" t="s">
        <v>19438</v>
      </c>
    </row>
    <row r="3287" spans="1:8" ht="14.25" customHeight="1" x14ac:dyDescent="0.2">
      <c r="A3287" s="261" t="str">
        <f t="shared" ca="1" si="51"/>
        <v>TECHNIK</v>
      </c>
      <c r="B3287" s="26" t="s">
        <v>7639</v>
      </c>
      <c r="C3287" s="118"/>
      <c r="D3287" s="76" t="s">
        <v>7640</v>
      </c>
      <c r="E3287" s="104" t="s">
        <v>7579</v>
      </c>
      <c r="F3287" s="97">
        <v>3.265899922434877</v>
      </c>
      <c r="G3287" s="47">
        <f>F3287*(1-Elteq!$F$9)</f>
        <v>3.265899922434877</v>
      </c>
      <c r="H3287" s="269" t="s">
        <v>22399</v>
      </c>
    </row>
    <row r="3288" spans="1:8" ht="14.25" customHeight="1" x14ac:dyDescent="0.2">
      <c r="A3288" s="261" t="str">
        <f t="shared" ca="1" si="51"/>
        <v>TECHNIK</v>
      </c>
      <c r="B3288" s="24" t="s">
        <v>7641</v>
      </c>
      <c r="C3288" s="117"/>
      <c r="D3288" s="75" t="s">
        <v>7642</v>
      </c>
      <c r="E3288" s="105" t="s">
        <v>2845</v>
      </c>
      <c r="F3288" s="98">
        <v>16.626399605123009</v>
      </c>
      <c r="G3288" s="46">
        <f>F3288*(1-Elteq!$F$9)</f>
        <v>16.626399605123009</v>
      </c>
      <c r="H3288" s="269" t="s">
        <v>22400</v>
      </c>
    </row>
    <row r="3289" spans="1:8" ht="14.25" customHeight="1" x14ac:dyDescent="0.2">
      <c r="A3289" s="261" t="str">
        <f t="shared" ca="1" si="51"/>
        <v>TECHNIK</v>
      </c>
      <c r="B3289" s="26" t="s">
        <v>7643</v>
      </c>
      <c r="C3289" s="118"/>
      <c r="D3289" s="76" t="s">
        <v>7642</v>
      </c>
      <c r="E3289" s="104" t="s">
        <v>2314</v>
      </c>
      <c r="F3289" s="97">
        <v>10.465724751439037</v>
      </c>
      <c r="G3289" s="47">
        <f>F3289*(1-Elteq!$F$9)</f>
        <v>10.465724751439037</v>
      </c>
      <c r="H3289" s="269" t="s">
        <v>19438</v>
      </c>
    </row>
    <row r="3290" spans="1:8" ht="14.25" customHeight="1" x14ac:dyDescent="0.2">
      <c r="A3290" s="261" t="str">
        <f t="shared" ca="1" si="51"/>
        <v>TECHNIK</v>
      </c>
      <c r="B3290" s="24" t="s">
        <v>7644</v>
      </c>
      <c r="C3290" s="117"/>
      <c r="D3290" s="75" t="s">
        <v>7645</v>
      </c>
      <c r="E3290" s="105" t="s">
        <v>2845</v>
      </c>
      <c r="F3290" s="98">
        <v>16.626399605123009</v>
      </c>
      <c r="G3290" s="46">
        <f>F3290*(1-Elteq!$F$9)</f>
        <v>16.626399605123009</v>
      </c>
      <c r="H3290" s="269" t="s">
        <v>19438</v>
      </c>
    </row>
    <row r="3291" spans="1:8" ht="14.25" customHeight="1" x14ac:dyDescent="0.2">
      <c r="A3291" s="261" t="str">
        <f t="shared" ca="1" si="51"/>
        <v>TECHNIK</v>
      </c>
      <c r="B3291" s="26" t="s">
        <v>7646</v>
      </c>
      <c r="C3291" s="118"/>
      <c r="D3291" s="76" t="s">
        <v>7645</v>
      </c>
      <c r="E3291" s="104" t="s">
        <v>2314</v>
      </c>
      <c r="F3291" s="97">
        <v>10.465724751439037</v>
      </c>
      <c r="G3291" s="47">
        <f>F3291*(1-Elteq!$F$9)</f>
        <v>10.465724751439037</v>
      </c>
      <c r="H3291" s="269" t="s">
        <v>19438</v>
      </c>
    </row>
    <row r="3292" spans="1:8" ht="14.25" customHeight="1" x14ac:dyDescent="0.2">
      <c r="A3292" s="261" t="str">
        <f t="shared" ca="1" si="51"/>
        <v>TECHNIK</v>
      </c>
      <c r="B3292" s="24" t="s">
        <v>7647</v>
      </c>
      <c r="C3292" s="117"/>
      <c r="D3292" s="75" t="s">
        <v>7648</v>
      </c>
      <c r="E3292" s="105" t="s">
        <v>7579</v>
      </c>
      <c r="F3292" s="98">
        <v>3.265899922434877</v>
      </c>
      <c r="G3292" s="46">
        <f>F3292*(1-Elteq!$F$9)</f>
        <v>3.265899922434877</v>
      </c>
      <c r="H3292" s="269" t="s">
        <v>22401</v>
      </c>
    </row>
    <row r="3293" spans="1:8" ht="14.25" customHeight="1" x14ac:dyDescent="0.2">
      <c r="A3293" s="261" t="str">
        <f t="shared" ca="1" si="51"/>
        <v>TECHNIK</v>
      </c>
      <c r="B3293" s="26" t="s">
        <v>7649</v>
      </c>
      <c r="C3293" s="118"/>
      <c r="D3293" s="76" t="s">
        <v>7650</v>
      </c>
      <c r="E3293" s="104" t="s">
        <v>7579</v>
      </c>
      <c r="F3293" s="97">
        <v>3.265899922434877</v>
      </c>
      <c r="G3293" s="47">
        <f>F3293*(1-Elteq!$F$9)</f>
        <v>3.265899922434877</v>
      </c>
      <c r="H3293" s="269" t="s">
        <v>22402</v>
      </c>
    </row>
    <row r="3294" spans="1:8" ht="14.25" customHeight="1" x14ac:dyDescent="0.2">
      <c r="A3294" s="261" t="str">
        <f t="shared" ca="1" si="51"/>
        <v>TECHNIK</v>
      </c>
      <c r="B3294" s="24" t="s">
        <v>7651</v>
      </c>
      <c r="C3294" s="117"/>
      <c r="D3294" s="75" t="s">
        <v>7652</v>
      </c>
      <c r="E3294" s="105" t="s">
        <v>2845</v>
      </c>
      <c r="F3294" s="98">
        <v>16.626399605123009</v>
      </c>
      <c r="G3294" s="46">
        <f>F3294*(1-Elteq!$F$9)</f>
        <v>16.626399605123009</v>
      </c>
      <c r="H3294" s="269" t="s">
        <v>19438</v>
      </c>
    </row>
    <row r="3295" spans="1:8" ht="14.25" customHeight="1" x14ac:dyDescent="0.2">
      <c r="A3295" s="261" t="str">
        <f t="shared" ca="1" si="51"/>
        <v>TECHNIK</v>
      </c>
      <c r="B3295" s="26" t="s">
        <v>7653</v>
      </c>
      <c r="C3295" s="118"/>
      <c r="D3295" s="76" t="s">
        <v>7652</v>
      </c>
      <c r="E3295" s="104" t="s">
        <v>2314</v>
      </c>
      <c r="F3295" s="97">
        <v>10.465724751439037</v>
      </c>
      <c r="G3295" s="47">
        <f>F3295*(1-Elteq!$F$9)</f>
        <v>10.465724751439037</v>
      </c>
      <c r="H3295" s="269" t="s">
        <v>19438</v>
      </c>
    </row>
    <row r="3296" spans="1:8" ht="14.25" customHeight="1" x14ac:dyDescent="0.2">
      <c r="A3296" s="261" t="str">
        <f t="shared" ca="1" si="51"/>
        <v>TECHNIK</v>
      </c>
      <c r="B3296" s="54" t="s">
        <v>7654</v>
      </c>
      <c r="C3296" s="119"/>
      <c r="D3296" s="77" t="s">
        <v>7655</v>
      </c>
      <c r="E3296" s="106" t="s">
        <v>7579</v>
      </c>
      <c r="F3296" s="98">
        <v>3.265899922434877</v>
      </c>
      <c r="G3296" s="46">
        <f>F3296*(1-Elteq!$F$9)</f>
        <v>3.265899922434877</v>
      </c>
      <c r="H3296" s="269" t="s">
        <v>22403</v>
      </c>
    </row>
    <row r="3297" spans="1:8" ht="14.25" customHeight="1" x14ac:dyDescent="0.2">
      <c r="A3297" s="261" t="str">
        <f t="shared" ca="1" si="51"/>
        <v>TECHNIK</v>
      </c>
      <c r="B3297" s="22" t="s">
        <v>7656</v>
      </c>
      <c r="C3297" s="116"/>
      <c r="D3297" s="74" t="s">
        <v>7657</v>
      </c>
      <c r="E3297" s="107" t="s">
        <v>2845</v>
      </c>
      <c r="F3297" s="97">
        <v>16.626399605123009</v>
      </c>
      <c r="G3297" s="47">
        <f>F3297*(1-Elteq!$F$9)</f>
        <v>16.626399605123009</v>
      </c>
      <c r="H3297" s="269" t="s">
        <v>19438</v>
      </c>
    </row>
    <row r="3298" spans="1:8" ht="14.25" customHeight="1" x14ac:dyDescent="0.2">
      <c r="A3298" s="261" t="str">
        <f t="shared" ca="1" si="51"/>
        <v>TECHNIK</v>
      </c>
      <c r="B3298" s="24" t="s">
        <v>7658</v>
      </c>
      <c r="C3298" s="117"/>
      <c r="D3298" s="75" t="s">
        <v>7657</v>
      </c>
      <c r="E3298" s="105" t="s">
        <v>2314</v>
      </c>
      <c r="F3298" s="98">
        <v>10.465724751439037</v>
      </c>
      <c r="G3298" s="46">
        <f>F3298*(1-Elteq!$F$9)</f>
        <v>10.465724751439037</v>
      </c>
      <c r="H3298" s="269" t="s">
        <v>19438</v>
      </c>
    </row>
    <row r="3299" spans="1:8" ht="14.25" customHeight="1" x14ac:dyDescent="0.2">
      <c r="A3299" s="261" t="str">
        <f t="shared" ca="1" si="51"/>
        <v>TECHNIK</v>
      </c>
      <c r="B3299" s="26" t="s">
        <v>7659</v>
      </c>
      <c r="C3299" s="118"/>
      <c r="D3299" s="76" t="s">
        <v>7660</v>
      </c>
      <c r="E3299" s="104" t="s">
        <v>7579</v>
      </c>
      <c r="F3299" s="97">
        <v>3.265899922434877</v>
      </c>
      <c r="G3299" s="47">
        <f>F3299*(1-Elteq!$F$9)</f>
        <v>3.265899922434877</v>
      </c>
      <c r="H3299" s="269" t="s">
        <v>22404</v>
      </c>
    </row>
    <row r="3300" spans="1:8" ht="14.25" customHeight="1" x14ac:dyDescent="0.2">
      <c r="A3300" s="261" t="str">
        <f t="shared" ca="1" si="51"/>
        <v>TECHNIK</v>
      </c>
      <c r="B3300" s="24" t="s">
        <v>7661</v>
      </c>
      <c r="C3300" s="117"/>
      <c r="D3300" s="75" t="s">
        <v>7662</v>
      </c>
      <c r="E3300" s="105" t="s">
        <v>2845</v>
      </c>
      <c r="F3300" s="98">
        <v>16.626399605123009</v>
      </c>
      <c r="G3300" s="46">
        <f>F3300*(1-Elteq!$F$9)</f>
        <v>16.626399605123009</v>
      </c>
      <c r="H3300" s="269" t="s">
        <v>19438</v>
      </c>
    </row>
    <row r="3301" spans="1:8" ht="14.25" customHeight="1" x14ac:dyDescent="0.2">
      <c r="A3301" s="261" t="str">
        <f t="shared" ca="1" si="51"/>
        <v>TECHNIK</v>
      </c>
      <c r="B3301" s="26" t="s">
        <v>7663</v>
      </c>
      <c r="C3301" s="118"/>
      <c r="D3301" s="76" t="s">
        <v>7662</v>
      </c>
      <c r="E3301" s="104" t="s">
        <v>2314</v>
      </c>
      <c r="F3301" s="97">
        <v>10.465724751439037</v>
      </c>
      <c r="G3301" s="47">
        <f>F3301*(1-Elteq!$F$9)</f>
        <v>10.465724751439037</v>
      </c>
      <c r="H3301" s="269" t="s">
        <v>19438</v>
      </c>
    </row>
    <row r="3302" spans="1:8" ht="14.25" customHeight="1" x14ac:dyDescent="0.2">
      <c r="A3302" s="261" t="str">
        <f t="shared" ca="1" si="51"/>
        <v>TECHNIK</v>
      </c>
      <c r="B3302" s="24" t="s">
        <v>7664</v>
      </c>
      <c r="C3302" s="117"/>
      <c r="D3302" s="75" t="s">
        <v>7665</v>
      </c>
      <c r="E3302" s="105" t="s">
        <v>7579</v>
      </c>
      <c r="F3302" s="98">
        <v>3.265899922434877</v>
      </c>
      <c r="G3302" s="46">
        <f>F3302*(1-Elteq!$F$9)</f>
        <v>3.265899922434877</v>
      </c>
      <c r="H3302" s="269" t="s">
        <v>22405</v>
      </c>
    </row>
    <row r="3303" spans="1:8" ht="14.25" customHeight="1" x14ac:dyDescent="0.2">
      <c r="A3303" s="261" t="str">
        <f t="shared" ca="1" si="51"/>
        <v>TECHNIK</v>
      </c>
      <c r="B3303" s="26" t="s">
        <v>7666</v>
      </c>
      <c r="C3303" s="118"/>
      <c r="D3303" s="76" t="s">
        <v>7667</v>
      </c>
      <c r="E3303" s="104" t="s">
        <v>2845</v>
      </c>
      <c r="F3303" s="97">
        <v>16.626399605123009</v>
      </c>
      <c r="G3303" s="47">
        <f>F3303*(1-Elteq!$F$9)</f>
        <v>16.626399605123009</v>
      </c>
      <c r="H3303" s="269" t="s">
        <v>19438</v>
      </c>
    </row>
    <row r="3304" spans="1:8" ht="14.25" customHeight="1" x14ac:dyDescent="0.2">
      <c r="A3304" s="261" t="str">
        <f t="shared" ca="1" si="51"/>
        <v>TECHNIK</v>
      </c>
      <c r="B3304" s="24" t="s">
        <v>7668</v>
      </c>
      <c r="C3304" s="117"/>
      <c r="D3304" s="75" t="s">
        <v>7669</v>
      </c>
      <c r="E3304" s="105" t="s">
        <v>2385</v>
      </c>
      <c r="F3304" s="98">
        <v>4.2679373986364864</v>
      </c>
      <c r="G3304" s="46">
        <f>F3304*(1-Elteq!$F$9)</f>
        <v>4.2679373986364864</v>
      </c>
      <c r="H3304" s="269" t="s">
        <v>19438</v>
      </c>
    </row>
    <row r="3305" spans="1:8" ht="14.25" customHeight="1" x14ac:dyDescent="0.2">
      <c r="A3305" s="261" t="str">
        <f t="shared" ca="1" si="51"/>
        <v>TECHNIK</v>
      </c>
      <c r="B3305" s="26" t="s">
        <v>7670</v>
      </c>
      <c r="C3305" s="118"/>
      <c r="D3305" s="76" t="s">
        <v>7667</v>
      </c>
      <c r="E3305" s="104" t="s">
        <v>2314</v>
      </c>
      <c r="F3305" s="97">
        <v>10.465724751439037</v>
      </c>
      <c r="G3305" s="47">
        <f>F3305*(1-Elteq!$F$9)</f>
        <v>10.465724751439037</v>
      </c>
      <c r="H3305" s="269" t="s">
        <v>19438</v>
      </c>
    </row>
    <row r="3306" spans="1:8" ht="14.25" customHeight="1" x14ac:dyDescent="0.2">
      <c r="A3306" s="261" t="str">
        <f t="shared" ca="1" si="51"/>
        <v>TECHNIK</v>
      </c>
      <c r="B3306" s="24" t="s">
        <v>7671</v>
      </c>
      <c r="C3306" s="117"/>
      <c r="D3306" s="75" t="s">
        <v>7672</v>
      </c>
      <c r="E3306" s="105" t="s">
        <v>7579</v>
      </c>
      <c r="F3306" s="98">
        <v>3.265899922434877</v>
      </c>
      <c r="G3306" s="46">
        <f>F3306*(1-Elteq!$F$9)</f>
        <v>3.265899922434877</v>
      </c>
      <c r="H3306" s="269" t="s">
        <v>22406</v>
      </c>
    </row>
    <row r="3307" spans="1:8" ht="14.25" customHeight="1" x14ac:dyDescent="0.2">
      <c r="A3307" s="261" t="str">
        <f t="shared" ca="1" si="51"/>
        <v>TECHNIK</v>
      </c>
      <c r="B3307" s="26" t="s">
        <v>7673</v>
      </c>
      <c r="C3307" s="118"/>
      <c r="D3307" s="76" t="s">
        <v>7674</v>
      </c>
      <c r="E3307" s="104" t="s">
        <v>2845</v>
      </c>
      <c r="F3307" s="97">
        <v>16.626399605123009</v>
      </c>
      <c r="G3307" s="47">
        <f>F3307*(1-Elteq!$F$9)</f>
        <v>16.626399605123009</v>
      </c>
      <c r="H3307" s="269" t="s">
        <v>19438</v>
      </c>
    </row>
    <row r="3308" spans="1:8" ht="14.25" customHeight="1" x14ac:dyDescent="0.2">
      <c r="A3308" s="261" t="str">
        <f t="shared" ca="1" si="51"/>
        <v>TECHNIK</v>
      </c>
      <c r="B3308" s="24" t="s">
        <v>7675</v>
      </c>
      <c r="C3308" s="117"/>
      <c r="D3308" s="75" t="s">
        <v>7676</v>
      </c>
      <c r="E3308" s="105" t="s">
        <v>2385</v>
      </c>
      <c r="F3308" s="98">
        <v>4.2679373986364864</v>
      </c>
      <c r="G3308" s="46">
        <f>F3308*(1-Elteq!$F$9)</f>
        <v>4.2679373986364864</v>
      </c>
      <c r="H3308" s="269" t="s">
        <v>19438</v>
      </c>
    </row>
    <row r="3309" spans="1:8" ht="14.25" customHeight="1" x14ac:dyDescent="0.2">
      <c r="A3309" s="261" t="str">
        <f t="shared" ca="1" si="51"/>
        <v>TECHNIK</v>
      </c>
      <c r="B3309" s="26" t="s">
        <v>7677</v>
      </c>
      <c r="C3309" s="118"/>
      <c r="D3309" s="76" t="s">
        <v>7674</v>
      </c>
      <c r="E3309" s="104" t="s">
        <v>2314</v>
      </c>
      <c r="F3309" s="97">
        <v>10.465724751439037</v>
      </c>
      <c r="G3309" s="47">
        <f>F3309*(1-Elteq!$F$9)</f>
        <v>10.465724751439037</v>
      </c>
      <c r="H3309" s="269" t="s">
        <v>19438</v>
      </c>
    </row>
    <row r="3310" spans="1:8" ht="14.25" customHeight="1" x14ac:dyDescent="0.2">
      <c r="A3310" s="261" t="str">
        <f t="shared" ca="1" si="51"/>
        <v>TECHNIK</v>
      </c>
      <c r="B3310" s="24" t="s">
        <v>7678</v>
      </c>
      <c r="C3310" s="117"/>
      <c r="D3310" s="75" t="s">
        <v>7679</v>
      </c>
      <c r="E3310" s="105" t="s">
        <v>7579</v>
      </c>
      <c r="F3310" s="98">
        <v>3.265899922434877</v>
      </c>
      <c r="G3310" s="46">
        <f>F3310*(1-Elteq!$F$9)</f>
        <v>3.265899922434877</v>
      </c>
      <c r="H3310" s="269" t="s">
        <v>22407</v>
      </c>
    </row>
    <row r="3311" spans="1:8" ht="14.25" customHeight="1" x14ac:dyDescent="0.2">
      <c r="A3311" s="261" t="str">
        <f t="shared" ca="1" si="51"/>
        <v>TECHNIK</v>
      </c>
      <c r="B3311" s="26" t="s">
        <v>7680</v>
      </c>
      <c r="C3311" s="118"/>
      <c r="D3311" s="76" t="s">
        <v>7681</v>
      </c>
      <c r="E3311" s="104" t="s">
        <v>2845</v>
      </c>
      <c r="F3311" s="97">
        <v>16.626399605123009</v>
      </c>
      <c r="G3311" s="47">
        <f>F3311*(1-Elteq!$F$9)</f>
        <v>16.626399605123009</v>
      </c>
      <c r="H3311" s="269" t="s">
        <v>19438</v>
      </c>
    </row>
    <row r="3312" spans="1:8" ht="14.25" customHeight="1" x14ac:dyDescent="0.2">
      <c r="A3312" s="261" t="str">
        <f t="shared" ca="1" si="51"/>
        <v>TECHNIK</v>
      </c>
      <c r="B3312" s="24" t="s">
        <v>7682</v>
      </c>
      <c r="C3312" s="117"/>
      <c r="D3312" s="75" t="s">
        <v>7683</v>
      </c>
      <c r="E3312" s="105" t="s">
        <v>7579</v>
      </c>
      <c r="F3312" s="98">
        <v>3.265899922434877</v>
      </c>
      <c r="G3312" s="46">
        <f>F3312*(1-Elteq!$F$9)</f>
        <v>3.265899922434877</v>
      </c>
      <c r="H3312" s="269" t="s">
        <v>19438</v>
      </c>
    </row>
    <row r="3313" spans="1:8" ht="14.25" customHeight="1" x14ac:dyDescent="0.2">
      <c r="A3313" s="261" t="str">
        <f t="shared" ca="1" si="51"/>
        <v>TECHNIK</v>
      </c>
      <c r="B3313" s="26" t="s">
        <v>7684</v>
      </c>
      <c r="C3313" s="118"/>
      <c r="D3313" s="76" t="s">
        <v>7685</v>
      </c>
      <c r="E3313" s="104" t="s">
        <v>7579</v>
      </c>
      <c r="F3313" s="97">
        <v>3.265899922434877</v>
      </c>
      <c r="G3313" s="47">
        <f>F3313*(1-Elteq!$F$9)</f>
        <v>3.265899922434877</v>
      </c>
      <c r="H3313" s="269" t="s">
        <v>22408</v>
      </c>
    </row>
    <row r="3314" spans="1:8" ht="14.25" customHeight="1" x14ac:dyDescent="0.2">
      <c r="A3314" s="261" t="str">
        <f t="shared" ca="1" si="51"/>
        <v>TECHNIK</v>
      </c>
      <c r="B3314" s="24" t="s">
        <v>7686</v>
      </c>
      <c r="C3314" s="117"/>
      <c r="D3314" s="75" t="s">
        <v>7687</v>
      </c>
      <c r="E3314" s="105" t="s">
        <v>7579</v>
      </c>
      <c r="F3314" s="98">
        <v>3.265899922434877</v>
      </c>
      <c r="G3314" s="46">
        <f>F3314*(1-Elteq!$F$9)</f>
        <v>3.265899922434877</v>
      </c>
      <c r="H3314" s="269" t="s">
        <v>19438</v>
      </c>
    </row>
    <row r="3315" spans="1:8" ht="14.25" customHeight="1" x14ac:dyDescent="0.2">
      <c r="A3315" s="261" t="str">
        <f t="shared" ca="1" si="51"/>
        <v>TECHNIK</v>
      </c>
      <c r="B3315" s="26" t="s">
        <v>7688</v>
      </c>
      <c r="C3315" s="118"/>
      <c r="D3315" s="76" t="s">
        <v>7689</v>
      </c>
      <c r="E3315" s="104" t="s">
        <v>7579</v>
      </c>
      <c r="F3315" s="97">
        <v>3.265899922434877</v>
      </c>
      <c r="G3315" s="47">
        <f>F3315*(1-Elteq!$F$9)</f>
        <v>3.265899922434877</v>
      </c>
      <c r="H3315" s="269" t="s">
        <v>22409</v>
      </c>
    </row>
    <row r="3316" spans="1:8" ht="14.25" customHeight="1" x14ac:dyDescent="0.2">
      <c r="A3316" s="261" t="str">
        <f t="shared" ca="1" si="51"/>
        <v>TECHNIK</v>
      </c>
      <c r="B3316" s="24" t="s">
        <v>7690</v>
      </c>
      <c r="C3316" s="117"/>
      <c r="D3316" s="75" t="s">
        <v>7691</v>
      </c>
      <c r="E3316" s="105" t="s">
        <v>7579</v>
      </c>
      <c r="F3316" s="98">
        <v>3.265899922434877</v>
      </c>
      <c r="G3316" s="46">
        <f>F3316*(1-Elteq!$F$9)</f>
        <v>3.265899922434877</v>
      </c>
      <c r="H3316" s="269" t="s">
        <v>19438</v>
      </c>
    </row>
    <row r="3317" spans="1:8" ht="14.25" customHeight="1" x14ac:dyDescent="0.2">
      <c r="A3317" s="261" t="str">
        <f t="shared" ca="1" si="51"/>
        <v>TECHNIK</v>
      </c>
      <c r="B3317" s="26" t="s">
        <v>7692</v>
      </c>
      <c r="C3317" s="118"/>
      <c r="D3317" s="76" t="s">
        <v>7693</v>
      </c>
      <c r="E3317" s="104" t="s">
        <v>7579</v>
      </c>
      <c r="F3317" s="97">
        <v>3.265899922434877</v>
      </c>
      <c r="G3317" s="47">
        <f>F3317*(1-Elteq!$F$9)</f>
        <v>3.265899922434877</v>
      </c>
      <c r="H3317" s="269" t="s">
        <v>19438</v>
      </c>
    </row>
    <row r="3318" spans="1:8" ht="14.25" customHeight="1" x14ac:dyDescent="0.2">
      <c r="A3318" s="261" t="str">
        <f t="shared" ca="1" si="51"/>
        <v>TECHNIK</v>
      </c>
      <c r="B3318" s="24" t="s">
        <v>7694</v>
      </c>
      <c r="C3318" s="117"/>
      <c r="D3318" s="75" t="s">
        <v>7695</v>
      </c>
      <c r="E3318" s="105" t="s">
        <v>7579</v>
      </c>
      <c r="F3318" s="98">
        <v>3.265899922434877</v>
      </c>
      <c r="G3318" s="46">
        <f>F3318*(1-Elteq!$F$9)</f>
        <v>3.265899922434877</v>
      </c>
      <c r="H3318" s="269" t="s">
        <v>19438</v>
      </c>
    </row>
    <row r="3319" spans="1:8" ht="14.25" customHeight="1" x14ac:dyDescent="0.2">
      <c r="A3319" s="261" t="str">
        <f t="shared" ca="1" si="51"/>
        <v>TECHNIK</v>
      </c>
      <c r="B3319" s="26" t="s">
        <v>7696</v>
      </c>
      <c r="C3319" s="118"/>
      <c r="D3319" s="76" t="s">
        <v>7697</v>
      </c>
      <c r="E3319" s="104" t="s">
        <v>7579</v>
      </c>
      <c r="F3319" s="97">
        <v>3.265899922434877</v>
      </c>
      <c r="G3319" s="47">
        <f>F3319*(1-Elteq!$F$9)</f>
        <v>3.265899922434877</v>
      </c>
      <c r="H3319" s="269" t="s">
        <v>19438</v>
      </c>
    </row>
    <row r="3320" spans="1:8" ht="14.25" customHeight="1" x14ac:dyDescent="0.2">
      <c r="A3320" s="261" t="str">
        <f t="shared" ca="1" si="51"/>
        <v>TECHNIK</v>
      </c>
      <c r="B3320" s="24" t="s">
        <v>7698</v>
      </c>
      <c r="C3320" s="117"/>
      <c r="D3320" s="75" t="s">
        <v>7699</v>
      </c>
      <c r="E3320" s="105" t="s">
        <v>7579</v>
      </c>
      <c r="F3320" s="98">
        <v>3.265899922434877</v>
      </c>
      <c r="G3320" s="46">
        <f>F3320*(1-Elteq!$F$9)</f>
        <v>3.265899922434877</v>
      </c>
      <c r="H3320" s="269" t="s">
        <v>19438</v>
      </c>
    </row>
    <row r="3321" spans="1:8" ht="14.25" customHeight="1" x14ac:dyDescent="0.2">
      <c r="A3321" s="261" t="str">
        <f t="shared" ca="1" si="51"/>
        <v>TECHNIK</v>
      </c>
      <c r="B3321" s="26" t="s">
        <v>7700</v>
      </c>
      <c r="C3321" s="118"/>
      <c r="D3321" s="76" t="s">
        <v>7701</v>
      </c>
      <c r="E3321" s="104" t="s">
        <v>7579</v>
      </c>
      <c r="F3321" s="97">
        <v>3.265899922434877</v>
      </c>
      <c r="G3321" s="47">
        <f>F3321*(1-Elteq!$F$9)</f>
        <v>3.265899922434877</v>
      </c>
      <c r="H3321" s="269" t="s">
        <v>19438</v>
      </c>
    </row>
    <row r="3322" spans="1:8" ht="14.25" customHeight="1" x14ac:dyDescent="0.2">
      <c r="A3322" s="261" t="str">
        <f t="shared" ca="1" si="51"/>
        <v>TECHNIK</v>
      </c>
      <c r="B3322" s="24" t="s">
        <v>7702</v>
      </c>
      <c r="C3322" s="117"/>
      <c r="D3322" s="75" t="s">
        <v>7703</v>
      </c>
      <c r="E3322" s="105" t="s">
        <v>7579</v>
      </c>
      <c r="F3322" s="98">
        <v>3.265899922434877</v>
      </c>
      <c r="G3322" s="46">
        <f>F3322*(1-Elteq!$F$9)</f>
        <v>3.265899922434877</v>
      </c>
      <c r="H3322" s="269" t="s">
        <v>22410</v>
      </c>
    </row>
    <row r="3323" spans="1:8" ht="14.25" customHeight="1" x14ac:dyDescent="0.2">
      <c r="A3323" s="261" t="str">
        <f t="shared" ca="1" si="51"/>
        <v>TECHNIK</v>
      </c>
      <c r="B3323" s="26" t="s">
        <v>7704</v>
      </c>
      <c r="C3323" s="118"/>
      <c r="D3323" s="76" t="s">
        <v>7705</v>
      </c>
      <c r="E3323" s="104" t="s">
        <v>7579</v>
      </c>
      <c r="F3323" s="97">
        <v>3.265899922434877</v>
      </c>
      <c r="G3323" s="47">
        <f>F3323*(1-Elteq!$F$9)</f>
        <v>3.265899922434877</v>
      </c>
      <c r="H3323" s="269" t="s">
        <v>22411</v>
      </c>
    </row>
    <row r="3324" spans="1:8" ht="14.25" customHeight="1" x14ac:dyDescent="0.2">
      <c r="A3324" s="261" t="str">
        <f t="shared" ca="1" si="51"/>
        <v>TECHNIK</v>
      </c>
      <c r="B3324" s="24" t="s">
        <v>7706</v>
      </c>
      <c r="C3324" s="117"/>
      <c r="D3324" s="75" t="s">
        <v>7707</v>
      </c>
      <c r="E3324" s="105" t="s">
        <v>7579</v>
      </c>
      <c r="F3324" s="98">
        <v>3.265899922434877</v>
      </c>
      <c r="G3324" s="46">
        <f>F3324*(1-Elteq!$F$9)</f>
        <v>3.265899922434877</v>
      </c>
      <c r="H3324" s="269" t="s">
        <v>22412</v>
      </c>
    </row>
    <row r="3325" spans="1:8" ht="14.25" customHeight="1" x14ac:dyDescent="0.2">
      <c r="A3325" s="261" t="str">
        <f t="shared" ca="1" si="51"/>
        <v>TECHNIK</v>
      </c>
      <c r="B3325" s="26" t="s">
        <v>7708</v>
      </c>
      <c r="C3325" s="118"/>
      <c r="D3325" s="76" t="s">
        <v>7709</v>
      </c>
      <c r="E3325" s="104" t="s">
        <v>7579</v>
      </c>
      <c r="F3325" s="97">
        <v>3.265899922434877</v>
      </c>
      <c r="G3325" s="47">
        <f>F3325*(1-Elteq!$F$9)</f>
        <v>3.265899922434877</v>
      </c>
      <c r="H3325" s="269" t="s">
        <v>19438</v>
      </c>
    </row>
    <row r="3326" spans="1:8" ht="14.25" customHeight="1" x14ac:dyDescent="0.2">
      <c r="A3326" s="261" t="str">
        <f t="shared" ca="1" si="51"/>
        <v>TECHNIK</v>
      </c>
      <c r="B3326" s="24" t="s">
        <v>7710</v>
      </c>
      <c r="C3326" s="117"/>
      <c r="D3326" s="75" t="s">
        <v>7711</v>
      </c>
      <c r="E3326" s="105" t="s">
        <v>7579</v>
      </c>
      <c r="F3326" s="98">
        <v>3.265899922434877</v>
      </c>
      <c r="G3326" s="46">
        <f>F3326*(1-Elteq!$F$9)</f>
        <v>3.265899922434877</v>
      </c>
      <c r="H3326" s="269" t="s">
        <v>19438</v>
      </c>
    </row>
    <row r="3327" spans="1:8" ht="14.25" customHeight="1" x14ac:dyDescent="0.2">
      <c r="A3327" s="261" t="str">
        <f t="shared" ca="1" si="51"/>
        <v>TECHNIK</v>
      </c>
      <c r="B3327" s="26" t="s">
        <v>7712</v>
      </c>
      <c r="C3327" s="118"/>
      <c r="D3327" s="76" t="s">
        <v>7713</v>
      </c>
      <c r="E3327" s="104" t="s">
        <v>7579</v>
      </c>
      <c r="F3327" s="97">
        <v>3.265899922434877</v>
      </c>
      <c r="G3327" s="47">
        <f>F3327*(1-Elteq!$F$9)</f>
        <v>3.265899922434877</v>
      </c>
      <c r="H3327" s="269" t="s">
        <v>22413</v>
      </c>
    </row>
    <row r="3328" spans="1:8" ht="14.25" customHeight="1" x14ac:dyDescent="0.2">
      <c r="A3328" s="261" t="str">
        <f t="shared" ca="1" si="51"/>
        <v>TECHNIK</v>
      </c>
      <c r="B3328" s="24" t="s">
        <v>7714</v>
      </c>
      <c r="C3328" s="117"/>
      <c r="D3328" s="75" t="s">
        <v>7715</v>
      </c>
      <c r="E3328" s="105" t="s">
        <v>7579</v>
      </c>
      <c r="F3328" s="98">
        <v>3.265899922434877</v>
      </c>
      <c r="G3328" s="46">
        <f>F3328*(1-Elteq!$F$9)</f>
        <v>3.265899922434877</v>
      </c>
      <c r="H3328" s="269" t="s">
        <v>22414</v>
      </c>
    </row>
    <row r="3329" spans="1:8" ht="14.25" customHeight="1" x14ac:dyDescent="0.2">
      <c r="A3329" s="261" t="str">
        <f t="shared" ca="1" si="51"/>
        <v>TECHNIK</v>
      </c>
      <c r="B3329" s="26" t="s">
        <v>7716</v>
      </c>
      <c r="C3329" s="118"/>
      <c r="D3329" s="76" t="s">
        <v>7717</v>
      </c>
      <c r="E3329" s="104" t="s">
        <v>7579</v>
      </c>
      <c r="F3329" s="97">
        <v>3.265899922434877</v>
      </c>
      <c r="G3329" s="47">
        <f>F3329*(1-Elteq!$F$9)</f>
        <v>3.265899922434877</v>
      </c>
      <c r="H3329" s="269" t="s">
        <v>22415</v>
      </c>
    </row>
    <row r="3330" spans="1:8" ht="14.25" customHeight="1" x14ac:dyDescent="0.2">
      <c r="A3330" s="261" t="str">
        <f t="shared" ca="1" si="51"/>
        <v>TECHNIK</v>
      </c>
      <c r="B3330" s="24" t="s">
        <v>7718</v>
      </c>
      <c r="C3330" s="117"/>
      <c r="D3330" s="75" t="s">
        <v>7719</v>
      </c>
      <c r="E3330" s="105" t="s">
        <v>7579</v>
      </c>
      <c r="F3330" s="98">
        <v>3.265899922434877</v>
      </c>
      <c r="G3330" s="46">
        <f>F3330*(1-Elteq!$F$9)</f>
        <v>3.265899922434877</v>
      </c>
      <c r="H3330" s="269" t="s">
        <v>22416</v>
      </c>
    </row>
    <row r="3331" spans="1:8" ht="14.25" customHeight="1" x14ac:dyDescent="0.2">
      <c r="A3331" s="261" t="str">
        <f t="shared" ca="1" si="51"/>
        <v>TECHNIK</v>
      </c>
      <c r="B3331" s="26" t="s">
        <v>7720</v>
      </c>
      <c r="C3331" s="118"/>
      <c r="D3331" s="76" t="s">
        <v>7721</v>
      </c>
      <c r="E3331" s="104" t="s">
        <v>2845</v>
      </c>
      <c r="F3331" s="97">
        <v>16.626399605123009</v>
      </c>
      <c r="G3331" s="47">
        <f>F3331*(1-Elteq!$F$9)</f>
        <v>16.626399605123009</v>
      </c>
      <c r="H3331" s="269" t="s">
        <v>19438</v>
      </c>
    </row>
    <row r="3332" spans="1:8" ht="14.25" customHeight="1" x14ac:dyDescent="0.2">
      <c r="A3332" s="261" t="str">
        <f t="shared" ca="1" si="51"/>
        <v>TECHNIK</v>
      </c>
      <c r="B3332" s="24" t="s">
        <v>7722</v>
      </c>
      <c r="C3332" s="117"/>
      <c r="D3332" s="75" t="s">
        <v>7723</v>
      </c>
      <c r="E3332" s="105" t="s">
        <v>7579</v>
      </c>
      <c r="F3332" s="98">
        <v>3.265899922434877</v>
      </c>
      <c r="G3332" s="46">
        <f>F3332*(1-Elteq!$F$9)</f>
        <v>3.265899922434877</v>
      </c>
      <c r="H3332" s="269" t="s">
        <v>19438</v>
      </c>
    </row>
    <row r="3333" spans="1:8" ht="14.25" customHeight="1" x14ac:dyDescent="0.2">
      <c r="A3333" s="261" t="str">
        <f t="shared" ca="1" si="51"/>
        <v>TECHNIK</v>
      </c>
      <c r="B3333" s="26" t="s">
        <v>7724</v>
      </c>
      <c r="C3333" s="118"/>
      <c r="D3333" s="76" t="s">
        <v>7725</v>
      </c>
      <c r="E3333" s="104" t="s">
        <v>2845</v>
      </c>
      <c r="F3333" s="97">
        <v>16.626399605123009</v>
      </c>
      <c r="G3333" s="47">
        <f>F3333*(1-Elteq!$F$9)</f>
        <v>16.626399605123009</v>
      </c>
      <c r="H3333" s="269" t="s">
        <v>19438</v>
      </c>
    </row>
    <row r="3334" spans="1:8" ht="14.25" customHeight="1" x14ac:dyDescent="0.2">
      <c r="A3334" s="261" t="str">
        <f t="shared" ref="A3334:A3397" ca="1" si="52">REPLACE(CELL("Filename",$A$1),1,FIND("]",CELL("filename",$A$1)),"")</f>
        <v>TECHNIK</v>
      </c>
      <c r="B3334" s="24" t="s">
        <v>7726</v>
      </c>
      <c r="C3334" s="117"/>
      <c r="D3334" s="75" t="s">
        <v>7727</v>
      </c>
      <c r="E3334" s="105" t="s">
        <v>7579</v>
      </c>
      <c r="F3334" s="98">
        <v>3.265899922434877</v>
      </c>
      <c r="G3334" s="46">
        <f>F3334*(1-Elteq!$F$9)</f>
        <v>3.265899922434877</v>
      </c>
      <c r="H3334" s="269" t="s">
        <v>22417</v>
      </c>
    </row>
    <row r="3335" spans="1:8" ht="14.25" customHeight="1" x14ac:dyDescent="0.2">
      <c r="A3335" s="261" t="str">
        <f t="shared" ca="1" si="52"/>
        <v>TECHNIK</v>
      </c>
      <c r="B3335" s="26" t="s">
        <v>7728</v>
      </c>
      <c r="C3335" s="118"/>
      <c r="D3335" s="76" t="s">
        <v>7729</v>
      </c>
      <c r="E3335" s="104" t="s">
        <v>2845</v>
      </c>
      <c r="F3335" s="97">
        <v>16.626399605123009</v>
      </c>
      <c r="G3335" s="47">
        <f>F3335*(1-Elteq!$F$9)</f>
        <v>16.626399605123009</v>
      </c>
      <c r="H3335" s="269" t="s">
        <v>19438</v>
      </c>
    </row>
    <row r="3336" spans="1:8" ht="14.25" customHeight="1" x14ac:dyDescent="0.2">
      <c r="A3336" s="261" t="str">
        <f t="shared" ca="1" si="52"/>
        <v>TECHNIK</v>
      </c>
      <c r="B3336" s="24" t="s">
        <v>7730</v>
      </c>
      <c r="C3336" s="117"/>
      <c r="D3336" s="75" t="s">
        <v>7731</v>
      </c>
      <c r="E3336" s="105" t="s">
        <v>7579</v>
      </c>
      <c r="F3336" s="98">
        <v>3.265899922434877</v>
      </c>
      <c r="G3336" s="46">
        <f>F3336*(1-Elteq!$F$9)</f>
        <v>3.265899922434877</v>
      </c>
      <c r="H3336" s="269" t="s">
        <v>19438</v>
      </c>
    </row>
    <row r="3337" spans="1:8" ht="14.25" customHeight="1" x14ac:dyDescent="0.2">
      <c r="A3337" s="261" t="str">
        <f t="shared" ca="1" si="52"/>
        <v>TECHNIK</v>
      </c>
      <c r="B3337" s="26" t="s">
        <v>7732</v>
      </c>
      <c r="C3337" s="118"/>
      <c r="D3337" s="76" t="s">
        <v>7733</v>
      </c>
      <c r="E3337" s="104" t="s">
        <v>2845</v>
      </c>
      <c r="F3337" s="97">
        <v>16.626399605123009</v>
      </c>
      <c r="G3337" s="47">
        <f>F3337*(1-Elteq!$F$9)</f>
        <v>16.626399605123009</v>
      </c>
      <c r="H3337" s="269" t="s">
        <v>19438</v>
      </c>
    </row>
    <row r="3338" spans="1:8" ht="14.25" customHeight="1" x14ac:dyDescent="0.2">
      <c r="A3338" s="261" t="str">
        <f t="shared" ca="1" si="52"/>
        <v>TECHNIK</v>
      </c>
      <c r="B3338" s="24" t="s">
        <v>7734</v>
      </c>
      <c r="C3338" s="117"/>
      <c r="D3338" s="75" t="s">
        <v>7735</v>
      </c>
      <c r="E3338" s="105" t="s">
        <v>7579</v>
      </c>
      <c r="F3338" s="98">
        <v>3.265899922434877</v>
      </c>
      <c r="G3338" s="46">
        <f>F3338*(1-Elteq!$F$9)</f>
        <v>3.265899922434877</v>
      </c>
      <c r="H3338" s="269" t="s">
        <v>22418</v>
      </c>
    </row>
    <row r="3339" spans="1:8" ht="14.25" customHeight="1" x14ac:dyDescent="0.2">
      <c r="A3339" s="261" t="str">
        <f t="shared" ca="1" si="52"/>
        <v>TECHNIK</v>
      </c>
      <c r="B3339" s="26" t="s">
        <v>7736</v>
      </c>
      <c r="C3339" s="118"/>
      <c r="D3339" s="76" t="s">
        <v>7737</v>
      </c>
      <c r="E3339" s="104" t="s">
        <v>7579</v>
      </c>
      <c r="F3339" s="97">
        <v>3.265899922434877</v>
      </c>
      <c r="G3339" s="47">
        <f>F3339*(1-Elteq!$F$9)</f>
        <v>3.265899922434877</v>
      </c>
      <c r="H3339" s="269" t="s">
        <v>22419</v>
      </c>
    </row>
    <row r="3340" spans="1:8" ht="14.25" customHeight="1" x14ac:dyDescent="0.2">
      <c r="A3340" s="261" t="str">
        <f t="shared" ca="1" si="52"/>
        <v>TECHNIK</v>
      </c>
      <c r="B3340" s="24" t="s">
        <v>7738</v>
      </c>
      <c r="C3340" s="117"/>
      <c r="D3340" s="75" t="s">
        <v>7739</v>
      </c>
      <c r="E3340" s="105" t="s">
        <v>7579</v>
      </c>
      <c r="F3340" s="98">
        <v>3.265899922434877</v>
      </c>
      <c r="G3340" s="46">
        <f>F3340*(1-Elteq!$F$9)</f>
        <v>3.265899922434877</v>
      </c>
      <c r="H3340" s="269" t="s">
        <v>22420</v>
      </c>
    </row>
    <row r="3341" spans="1:8" ht="14.25" customHeight="1" x14ac:dyDescent="0.2">
      <c r="A3341" s="261" t="str">
        <f t="shared" ca="1" si="52"/>
        <v>TECHNIK</v>
      </c>
      <c r="B3341" s="26" t="s">
        <v>7740</v>
      </c>
      <c r="C3341" s="118"/>
      <c r="D3341" s="76" t="s">
        <v>7741</v>
      </c>
      <c r="E3341" s="64" t="s">
        <v>7579</v>
      </c>
      <c r="F3341" s="99">
        <v>3.265899922434877</v>
      </c>
      <c r="G3341" s="48">
        <f>F3341*(1-Elteq!$F$9)</f>
        <v>3.265899922434877</v>
      </c>
      <c r="H3341" s="269" t="s">
        <v>19438</v>
      </c>
    </row>
    <row r="3342" spans="1:8" ht="14.25" customHeight="1" x14ac:dyDescent="0.2">
      <c r="A3342" s="261" t="str">
        <f t="shared" ca="1" si="52"/>
        <v>TECHNIK</v>
      </c>
      <c r="B3342" s="24" t="s">
        <v>7742</v>
      </c>
      <c r="C3342" s="117"/>
      <c r="D3342" s="75" t="s">
        <v>7743</v>
      </c>
      <c r="E3342" s="65" t="s">
        <v>7579</v>
      </c>
      <c r="F3342" s="100">
        <v>3.265899922434877</v>
      </c>
      <c r="G3342" s="49">
        <f>F3342*(1-Elteq!$F$9)</f>
        <v>3.265899922434877</v>
      </c>
      <c r="H3342" s="269" t="s">
        <v>19438</v>
      </c>
    </row>
    <row r="3343" spans="1:8" ht="14.25" customHeight="1" x14ac:dyDescent="0.2">
      <c r="A3343" s="261" t="str">
        <f t="shared" ca="1" si="52"/>
        <v>TECHNIK</v>
      </c>
      <c r="B3343" s="26" t="s">
        <v>7744</v>
      </c>
      <c r="C3343" s="118"/>
      <c r="D3343" s="76" t="s">
        <v>7745</v>
      </c>
      <c r="E3343" s="64" t="s">
        <v>7579</v>
      </c>
      <c r="F3343" s="99">
        <v>3.265899922434877</v>
      </c>
      <c r="G3343" s="48">
        <f>F3343*(1-Elteq!$F$9)</f>
        <v>3.265899922434877</v>
      </c>
      <c r="H3343" s="269" t="s">
        <v>19438</v>
      </c>
    </row>
    <row r="3344" spans="1:8" ht="14.25" customHeight="1" x14ac:dyDescent="0.2">
      <c r="A3344" s="261" t="str">
        <f t="shared" ca="1" si="52"/>
        <v>TECHNIK</v>
      </c>
      <c r="B3344" s="24" t="s">
        <v>7746</v>
      </c>
      <c r="C3344" s="117"/>
      <c r="D3344" s="75" t="s">
        <v>7747</v>
      </c>
      <c r="E3344" s="65" t="s">
        <v>7579</v>
      </c>
      <c r="F3344" s="100">
        <v>3.265899922434877</v>
      </c>
      <c r="G3344" s="49">
        <f>F3344*(1-Elteq!$F$9)</f>
        <v>3.265899922434877</v>
      </c>
      <c r="H3344" s="269" t="s">
        <v>19438</v>
      </c>
    </row>
    <row r="3345" spans="1:8" ht="14.25" customHeight="1" x14ac:dyDescent="0.2">
      <c r="A3345" s="261" t="str">
        <f t="shared" ca="1" si="52"/>
        <v>TECHNIK</v>
      </c>
      <c r="B3345" s="26" t="s">
        <v>17665</v>
      </c>
      <c r="C3345" s="118"/>
      <c r="D3345" s="76" t="s">
        <v>17666</v>
      </c>
      <c r="E3345" s="64" t="s">
        <v>7579</v>
      </c>
      <c r="F3345" s="99">
        <v>3.265899922434877</v>
      </c>
      <c r="G3345" s="48">
        <f>F3345*(1-Elteq!$F$9)</f>
        <v>3.265899922434877</v>
      </c>
      <c r="H3345" s="269" t="s">
        <v>19438</v>
      </c>
    </row>
    <row r="3346" spans="1:8" ht="14.25" customHeight="1" x14ac:dyDescent="0.2">
      <c r="A3346" s="261" t="str">
        <f t="shared" ca="1" si="52"/>
        <v>TECHNIK</v>
      </c>
      <c r="B3346" s="24" t="s">
        <v>7748</v>
      </c>
      <c r="C3346" s="117"/>
      <c r="D3346" s="75" t="s">
        <v>7749</v>
      </c>
      <c r="E3346" s="65" t="s">
        <v>7579</v>
      </c>
      <c r="F3346" s="100">
        <v>3.265899922434877</v>
      </c>
      <c r="G3346" s="49">
        <f>F3346*(1-Elteq!$F$9)</f>
        <v>3.265899922434877</v>
      </c>
      <c r="H3346" s="269" t="s">
        <v>19438</v>
      </c>
    </row>
    <row r="3347" spans="1:8" ht="14.25" customHeight="1" x14ac:dyDescent="0.2">
      <c r="A3347" s="261" t="str">
        <f t="shared" ca="1" si="52"/>
        <v>TECHNIK</v>
      </c>
      <c r="B3347" s="26" t="s">
        <v>17667</v>
      </c>
      <c r="C3347" s="118"/>
      <c r="D3347" s="76" t="s">
        <v>17668</v>
      </c>
      <c r="E3347" s="64" t="s">
        <v>7579</v>
      </c>
      <c r="F3347" s="99">
        <v>3.265899922434877</v>
      </c>
      <c r="G3347" s="48">
        <f>F3347*(1-Elteq!$F$9)</f>
        <v>3.265899922434877</v>
      </c>
      <c r="H3347" s="269" t="s">
        <v>19438</v>
      </c>
    </row>
    <row r="3348" spans="1:8" ht="14.25" customHeight="1" x14ac:dyDescent="0.2">
      <c r="A3348" s="261" t="str">
        <f t="shared" ca="1" si="52"/>
        <v>TECHNIK</v>
      </c>
      <c r="B3348" s="24" t="s">
        <v>7750</v>
      </c>
      <c r="C3348" s="117"/>
      <c r="D3348" s="75" t="s">
        <v>7751</v>
      </c>
      <c r="E3348" s="65" t="s">
        <v>7579</v>
      </c>
      <c r="F3348" s="100">
        <v>3.265899922434877</v>
      </c>
      <c r="G3348" s="49">
        <f>F3348*(1-Elteq!$F$9)</f>
        <v>3.265899922434877</v>
      </c>
      <c r="H3348" s="269" t="s">
        <v>19438</v>
      </c>
    </row>
    <row r="3349" spans="1:8" ht="14.25" customHeight="1" x14ac:dyDescent="0.2">
      <c r="A3349" s="261" t="str">
        <f t="shared" ca="1" si="52"/>
        <v>TECHNIK</v>
      </c>
      <c r="B3349" s="26" t="s">
        <v>17669</v>
      </c>
      <c r="C3349" s="118"/>
      <c r="D3349" s="76" t="s">
        <v>17670</v>
      </c>
      <c r="E3349" s="64" t="s">
        <v>7579</v>
      </c>
      <c r="F3349" s="99">
        <v>3.265899922434877</v>
      </c>
      <c r="G3349" s="48">
        <f>F3349*(1-Elteq!$F$9)</f>
        <v>3.265899922434877</v>
      </c>
      <c r="H3349" s="269" t="s">
        <v>19438</v>
      </c>
    </row>
    <row r="3350" spans="1:8" ht="14.25" customHeight="1" x14ac:dyDescent="0.2">
      <c r="A3350" s="261" t="str">
        <f t="shared" ca="1" si="52"/>
        <v>TECHNIK</v>
      </c>
      <c r="B3350" s="24" t="s">
        <v>17671</v>
      </c>
      <c r="C3350" s="117"/>
      <c r="D3350" s="75" t="s">
        <v>17672</v>
      </c>
      <c r="E3350" s="65" t="s">
        <v>7579</v>
      </c>
      <c r="F3350" s="100">
        <v>3.265899922434877</v>
      </c>
      <c r="G3350" s="49">
        <f>F3350*(1-Elteq!$F$9)</f>
        <v>3.265899922434877</v>
      </c>
      <c r="H3350" s="269" t="s">
        <v>19438</v>
      </c>
    </row>
    <row r="3351" spans="1:8" ht="14.25" customHeight="1" x14ac:dyDescent="0.2">
      <c r="A3351" s="261" t="str">
        <f t="shared" ca="1" si="52"/>
        <v>TECHNIK</v>
      </c>
      <c r="B3351" s="26" t="s">
        <v>17673</v>
      </c>
      <c r="C3351" s="118"/>
      <c r="D3351" s="76" t="s">
        <v>17674</v>
      </c>
      <c r="E3351" s="64" t="s">
        <v>7579</v>
      </c>
      <c r="F3351" s="99">
        <v>3.265899922434877</v>
      </c>
      <c r="G3351" s="48">
        <f>F3351*(1-Elteq!$F$9)</f>
        <v>3.265899922434877</v>
      </c>
      <c r="H3351" s="269" t="s">
        <v>19438</v>
      </c>
    </row>
    <row r="3352" spans="1:8" ht="14.25" customHeight="1" x14ac:dyDescent="0.2">
      <c r="A3352" s="261" t="str">
        <f t="shared" ca="1" si="52"/>
        <v>TECHNIK</v>
      </c>
      <c r="B3352" s="24" t="s">
        <v>17675</v>
      </c>
      <c r="C3352" s="117"/>
      <c r="D3352" s="75" t="s">
        <v>17676</v>
      </c>
      <c r="E3352" s="65" t="s">
        <v>7579</v>
      </c>
      <c r="F3352" s="100">
        <v>3.265899922434877</v>
      </c>
      <c r="G3352" s="49">
        <f>F3352*(1-Elteq!$F$9)</f>
        <v>3.265899922434877</v>
      </c>
      <c r="H3352" s="269" t="s">
        <v>19438</v>
      </c>
    </row>
    <row r="3353" spans="1:8" ht="14.25" customHeight="1" x14ac:dyDescent="0.2">
      <c r="A3353" s="261" t="str">
        <f t="shared" ca="1" si="52"/>
        <v>TECHNIK</v>
      </c>
      <c r="B3353" s="26" t="s">
        <v>17677</v>
      </c>
      <c r="C3353" s="118"/>
      <c r="D3353" s="76" t="s">
        <v>17678</v>
      </c>
      <c r="E3353" s="64" t="s">
        <v>7579</v>
      </c>
      <c r="F3353" s="99">
        <v>3.265899922434877</v>
      </c>
      <c r="G3353" s="48">
        <f>F3353*(1-Elteq!$F$9)</f>
        <v>3.265899922434877</v>
      </c>
      <c r="H3353" s="269" t="s">
        <v>19438</v>
      </c>
    </row>
    <row r="3354" spans="1:8" ht="14.25" customHeight="1" x14ac:dyDescent="0.2">
      <c r="A3354" s="261" t="str">
        <f t="shared" ca="1" si="52"/>
        <v>TECHNIK</v>
      </c>
      <c r="B3354" s="24" t="s">
        <v>17679</v>
      </c>
      <c r="C3354" s="117"/>
      <c r="D3354" s="75" t="s">
        <v>17680</v>
      </c>
      <c r="E3354" s="65" t="s">
        <v>7579</v>
      </c>
      <c r="F3354" s="100">
        <v>3.265899922434877</v>
      </c>
      <c r="G3354" s="49">
        <f>F3354*(1-Elteq!$F$9)</f>
        <v>3.265899922434877</v>
      </c>
      <c r="H3354" s="269" t="s">
        <v>19438</v>
      </c>
    </row>
    <row r="3355" spans="1:8" ht="14.25" customHeight="1" x14ac:dyDescent="0.2">
      <c r="A3355" s="261" t="str">
        <f t="shared" ca="1" si="52"/>
        <v>TECHNIK</v>
      </c>
      <c r="B3355" s="26" t="s">
        <v>17681</v>
      </c>
      <c r="C3355" s="118"/>
      <c r="D3355" s="76" t="s">
        <v>17682</v>
      </c>
      <c r="E3355" s="64" t="s">
        <v>7579</v>
      </c>
      <c r="F3355" s="99">
        <v>3.265899922434877</v>
      </c>
      <c r="G3355" s="48">
        <f>F3355*(1-Elteq!$F$9)</f>
        <v>3.265899922434877</v>
      </c>
      <c r="H3355" s="269" t="s">
        <v>19438</v>
      </c>
    </row>
    <row r="3356" spans="1:8" ht="14.25" customHeight="1" x14ac:dyDescent="0.2">
      <c r="A3356" s="261" t="str">
        <f t="shared" ca="1" si="52"/>
        <v>TECHNIK</v>
      </c>
      <c r="B3356" s="24" t="s">
        <v>17683</v>
      </c>
      <c r="C3356" s="117"/>
      <c r="D3356" s="75" t="s">
        <v>17684</v>
      </c>
      <c r="E3356" s="65" t="s">
        <v>7579</v>
      </c>
      <c r="F3356" s="100">
        <v>3.265899922434877</v>
      </c>
      <c r="G3356" s="49">
        <f>F3356*(1-Elteq!$F$9)</f>
        <v>3.265899922434877</v>
      </c>
      <c r="H3356" s="269" t="s">
        <v>19438</v>
      </c>
    </row>
    <row r="3357" spans="1:8" ht="14.25" customHeight="1" x14ac:dyDescent="0.2">
      <c r="A3357" s="261" t="str">
        <f t="shared" ca="1" si="52"/>
        <v>TECHNIK</v>
      </c>
      <c r="B3357" s="26" t="s">
        <v>7752</v>
      </c>
      <c r="C3357" s="118"/>
      <c r="D3357" s="76" t="s">
        <v>7753</v>
      </c>
      <c r="E3357" s="64" t="s">
        <v>7579</v>
      </c>
      <c r="F3357" s="99">
        <v>3.265899922434877</v>
      </c>
      <c r="G3357" s="48">
        <f>F3357*(1-Elteq!$F$9)</f>
        <v>3.265899922434877</v>
      </c>
      <c r="H3357" s="269" t="s">
        <v>19438</v>
      </c>
    </row>
    <row r="3358" spans="1:8" ht="14.25" customHeight="1" x14ac:dyDescent="0.2">
      <c r="A3358" s="261" t="str">
        <f t="shared" ca="1" si="52"/>
        <v>TECHNIK</v>
      </c>
      <c r="B3358" s="24" t="s">
        <v>7754</v>
      </c>
      <c r="C3358" s="117"/>
      <c r="D3358" s="75" t="s">
        <v>7755</v>
      </c>
      <c r="E3358" s="65" t="s">
        <v>2285</v>
      </c>
      <c r="F3358" s="100">
        <v>4.6390623898222678</v>
      </c>
      <c r="G3358" s="49">
        <f>F3358*(1-Elteq!$F$9)</f>
        <v>4.6390623898222678</v>
      </c>
      <c r="H3358" s="269" t="s">
        <v>19438</v>
      </c>
    </row>
    <row r="3359" spans="1:8" ht="14.25" customHeight="1" x14ac:dyDescent="0.2">
      <c r="A3359" s="261" t="str">
        <f t="shared" ca="1" si="52"/>
        <v>TECHNIK</v>
      </c>
      <c r="B3359" s="26" t="s">
        <v>7756</v>
      </c>
      <c r="C3359" s="118"/>
      <c r="D3359" s="76" t="s">
        <v>7757</v>
      </c>
      <c r="E3359" s="64" t="s">
        <v>2285</v>
      </c>
      <c r="F3359" s="99">
        <v>2.5607624391818922</v>
      </c>
      <c r="G3359" s="48">
        <f>F3359*(1-Elteq!$F$9)</f>
        <v>2.5607624391818922</v>
      </c>
      <c r="H3359" s="269" t="s">
        <v>19438</v>
      </c>
    </row>
    <row r="3360" spans="1:8" ht="14.25" customHeight="1" x14ac:dyDescent="0.2">
      <c r="A3360" s="261" t="str">
        <f t="shared" ca="1" si="52"/>
        <v>TECHNIK</v>
      </c>
      <c r="B3360" s="24" t="s">
        <v>7758</v>
      </c>
      <c r="C3360" s="117"/>
      <c r="D3360" s="75" t="s">
        <v>7759</v>
      </c>
      <c r="E3360" s="65" t="s">
        <v>2285</v>
      </c>
      <c r="F3360" s="100">
        <v>2.5607624391818922</v>
      </c>
      <c r="G3360" s="49">
        <f>F3360*(1-Elteq!$F$9)</f>
        <v>2.5607624391818922</v>
      </c>
      <c r="H3360" s="269" t="s">
        <v>19438</v>
      </c>
    </row>
    <row r="3361" spans="1:8" ht="14.25" customHeight="1" x14ac:dyDescent="0.2">
      <c r="A3361" s="261" t="str">
        <f t="shared" ca="1" si="52"/>
        <v>TECHNIK</v>
      </c>
      <c r="B3361" s="26" t="s">
        <v>7760</v>
      </c>
      <c r="C3361" s="118"/>
      <c r="D3361" s="76" t="s">
        <v>7761</v>
      </c>
      <c r="E3361" s="64" t="s">
        <v>2285</v>
      </c>
      <c r="F3361" s="99">
        <v>2.5607624391818922</v>
      </c>
      <c r="G3361" s="48">
        <f>F3361*(1-Elteq!$F$9)</f>
        <v>2.5607624391818922</v>
      </c>
      <c r="H3361" s="269" t="s">
        <v>19438</v>
      </c>
    </row>
    <row r="3362" spans="1:8" ht="14.25" customHeight="1" x14ac:dyDescent="0.2">
      <c r="A3362" s="261" t="str">
        <f t="shared" ca="1" si="52"/>
        <v>TECHNIK</v>
      </c>
      <c r="B3362" s="24" t="s">
        <v>7762</v>
      </c>
      <c r="C3362" s="117"/>
      <c r="D3362" s="75" t="s">
        <v>7763</v>
      </c>
      <c r="E3362" s="65" t="s">
        <v>2285</v>
      </c>
      <c r="F3362" s="100">
        <v>2.5607624391818922</v>
      </c>
      <c r="G3362" s="49">
        <f>F3362*(1-Elteq!$F$9)</f>
        <v>2.5607624391818922</v>
      </c>
      <c r="H3362" s="269" t="s">
        <v>19438</v>
      </c>
    </row>
    <row r="3363" spans="1:8" ht="14.25" customHeight="1" x14ac:dyDescent="0.2">
      <c r="A3363" s="261" t="str">
        <f t="shared" ca="1" si="52"/>
        <v>TECHNIK</v>
      </c>
      <c r="B3363" s="26" t="s">
        <v>7764</v>
      </c>
      <c r="C3363" s="118"/>
      <c r="D3363" s="76" t="s">
        <v>7765</v>
      </c>
      <c r="E3363" s="64" t="s">
        <v>2285</v>
      </c>
      <c r="F3363" s="99">
        <v>2.5607624391818922</v>
      </c>
      <c r="G3363" s="48">
        <f>F3363*(1-Elteq!$F$9)</f>
        <v>2.5607624391818922</v>
      </c>
      <c r="H3363" s="269" t="s">
        <v>19438</v>
      </c>
    </row>
    <row r="3364" spans="1:8" ht="14.25" customHeight="1" x14ac:dyDescent="0.2">
      <c r="A3364" s="261" t="str">
        <f t="shared" ca="1" si="52"/>
        <v>TECHNIK</v>
      </c>
      <c r="B3364" s="24" t="s">
        <v>7766</v>
      </c>
      <c r="C3364" s="117"/>
      <c r="D3364" s="75" t="s">
        <v>7767</v>
      </c>
      <c r="E3364" s="65" t="s">
        <v>2285</v>
      </c>
      <c r="F3364" s="100">
        <v>4.6390623898222678</v>
      </c>
      <c r="G3364" s="49">
        <f>F3364*(1-Elteq!$F$9)</f>
        <v>4.6390623898222678</v>
      </c>
      <c r="H3364" s="269" t="s">
        <v>19438</v>
      </c>
    </row>
    <row r="3365" spans="1:8" ht="14.25" customHeight="1" x14ac:dyDescent="0.2">
      <c r="A3365" s="261" t="str">
        <f t="shared" ca="1" si="52"/>
        <v>TECHNIK</v>
      </c>
      <c r="B3365" s="26" t="s">
        <v>7768</v>
      </c>
      <c r="C3365" s="118"/>
      <c r="D3365" s="76" t="s">
        <v>7769</v>
      </c>
      <c r="E3365" s="104" t="s">
        <v>2285</v>
      </c>
      <c r="F3365" s="97">
        <v>4.6390623898222678</v>
      </c>
      <c r="G3365" s="47">
        <f>F3365*(1-Elteq!$F$9)</f>
        <v>4.6390623898222678</v>
      </c>
      <c r="H3365" s="269" t="s">
        <v>19438</v>
      </c>
    </row>
    <row r="3366" spans="1:8" ht="14.25" customHeight="1" x14ac:dyDescent="0.2">
      <c r="A3366" s="261" t="str">
        <f t="shared" ca="1" si="52"/>
        <v>TECHNIK</v>
      </c>
      <c r="B3366" s="24" t="s">
        <v>7770</v>
      </c>
      <c r="C3366" s="117"/>
      <c r="D3366" s="75" t="s">
        <v>7771</v>
      </c>
      <c r="E3366" s="105" t="s">
        <v>2285</v>
      </c>
      <c r="F3366" s="98">
        <v>4.6390623898222678</v>
      </c>
      <c r="G3366" s="46">
        <f>F3366*(1-Elteq!$F$9)</f>
        <v>4.6390623898222678</v>
      </c>
      <c r="H3366" s="269" t="s">
        <v>19438</v>
      </c>
    </row>
    <row r="3367" spans="1:8" ht="14.25" customHeight="1" x14ac:dyDescent="0.2">
      <c r="A3367" s="261" t="str">
        <f t="shared" ca="1" si="52"/>
        <v>TECHNIK</v>
      </c>
      <c r="B3367" s="26" t="s">
        <v>7772</v>
      </c>
      <c r="C3367" s="118"/>
      <c r="D3367" s="76" t="s">
        <v>7773</v>
      </c>
      <c r="E3367" s="104" t="s">
        <v>2285</v>
      </c>
      <c r="F3367" s="97">
        <v>4.6390623898222678</v>
      </c>
      <c r="G3367" s="47">
        <f>F3367*(1-Elteq!$F$9)</f>
        <v>4.6390623898222678</v>
      </c>
      <c r="H3367" s="269" t="s">
        <v>19438</v>
      </c>
    </row>
    <row r="3368" spans="1:8" ht="14.25" customHeight="1" x14ac:dyDescent="0.2">
      <c r="A3368" s="261" t="str">
        <f t="shared" ca="1" si="52"/>
        <v>TECHNIK</v>
      </c>
      <c r="B3368" s="24" t="s">
        <v>7774</v>
      </c>
      <c r="C3368" s="117"/>
      <c r="D3368" s="75" t="s">
        <v>7775</v>
      </c>
      <c r="E3368" s="105" t="s">
        <v>2285</v>
      </c>
      <c r="F3368" s="98">
        <v>4.6390623898222678</v>
      </c>
      <c r="G3368" s="46">
        <f>F3368*(1-Elteq!$F$9)</f>
        <v>4.6390623898222678</v>
      </c>
      <c r="H3368" s="269" t="s">
        <v>19438</v>
      </c>
    </row>
    <row r="3369" spans="1:8" ht="14.25" customHeight="1" x14ac:dyDescent="0.2">
      <c r="A3369" s="261" t="str">
        <f t="shared" ca="1" si="52"/>
        <v>TECHNIK</v>
      </c>
      <c r="B3369" s="26" t="s">
        <v>7776</v>
      </c>
      <c r="C3369" s="118"/>
      <c r="D3369" s="76" t="s">
        <v>7777</v>
      </c>
      <c r="E3369" s="104" t="s">
        <v>2285</v>
      </c>
      <c r="F3369" s="97">
        <v>4.6390623898222678</v>
      </c>
      <c r="G3369" s="47">
        <f>F3369*(1-Elteq!$F$9)</f>
        <v>4.6390623898222678</v>
      </c>
      <c r="H3369" s="269" t="s">
        <v>19438</v>
      </c>
    </row>
    <row r="3370" spans="1:8" ht="14.25" customHeight="1" x14ac:dyDescent="0.2">
      <c r="A3370" s="261" t="str">
        <f t="shared" ca="1" si="52"/>
        <v>TECHNIK</v>
      </c>
      <c r="B3370" s="24" t="s">
        <v>7778</v>
      </c>
      <c r="C3370" s="117"/>
      <c r="D3370" s="75" t="s">
        <v>7779</v>
      </c>
      <c r="E3370" s="105" t="s">
        <v>2845</v>
      </c>
      <c r="F3370" s="98">
        <v>46.761748889408466</v>
      </c>
      <c r="G3370" s="46">
        <f>F3370*(1-Elteq!$F$9)</f>
        <v>46.761748889408466</v>
      </c>
      <c r="H3370" s="269" t="s">
        <v>19438</v>
      </c>
    </row>
    <row r="3371" spans="1:8" ht="14.25" customHeight="1" x14ac:dyDescent="0.2">
      <c r="A3371" s="261" t="str">
        <f t="shared" ca="1" si="52"/>
        <v>TECHNIK</v>
      </c>
      <c r="B3371" s="26" t="s">
        <v>7780</v>
      </c>
      <c r="C3371" s="118"/>
      <c r="D3371" s="76" t="s">
        <v>7781</v>
      </c>
      <c r="E3371" s="104" t="s">
        <v>2285</v>
      </c>
      <c r="F3371" s="97">
        <v>5.0844123792452063</v>
      </c>
      <c r="G3371" s="47">
        <f>F3371*(1-Elteq!$F$9)</f>
        <v>5.0844123792452063</v>
      </c>
      <c r="H3371" s="269" t="s">
        <v>19438</v>
      </c>
    </row>
    <row r="3372" spans="1:8" ht="14.25" customHeight="1" x14ac:dyDescent="0.2">
      <c r="A3372" s="261" t="str">
        <f t="shared" ca="1" si="52"/>
        <v>TECHNIK</v>
      </c>
      <c r="B3372" s="24" t="s">
        <v>7782</v>
      </c>
      <c r="C3372" s="117"/>
      <c r="D3372" s="75" t="s">
        <v>7783</v>
      </c>
      <c r="E3372" s="105" t="s">
        <v>2285</v>
      </c>
      <c r="F3372" s="98">
        <v>7.5709498201899414</v>
      </c>
      <c r="G3372" s="46">
        <f>F3372*(1-Elteq!$F$9)</f>
        <v>7.5709498201899414</v>
      </c>
      <c r="H3372" s="269" t="s">
        <v>19438</v>
      </c>
    </row>
    <row r="3373" spans="1:8" ht="14.25" customHeight="1" x14ac:dyDescent="0.2">
      <c r="A3373" s="261" t="str">
        <f t="shared" ca="1" si="52"/>
        <v>TECHNIK</v>
      </c>
      <c r="B3373" s="26" t="s">
        <v>7784</v>
      </c>
      <c r="C3373" s="118"/>
      <c r="D3373" s="76" t="s">
        <v>7785</v>
      </c>
      <c r="E3373" s="104" t="s">
        <v>2285</v>
      </c>
      <c r="F3373" s="97">
        <v>7.5709498201899414</v>
      </c>
      <c r="G3373" s="47">
        <f>F3373*(1-Elteq!$F$9)</f>
        <v>7.5709498201899414</v>
      </c>
      <c r="H3373" s="269" t="s">
        <v>19438</v>
      </c>
    </row>
    <row r="3374" spans="1:8" ht="14.25" customHeight="1" x14ac:dyDescent="0.2">
      <c r="A3374" s="261" t="str">
        <f t="shared" ca="1" si="52"/>
        <v>TECHNIK</v>
      </c>
      <c r="B3374" s="24" t="s">
        <v>7786</v>
      </c>
      <c r="C3374" s="117"/>
      <c r="D3374" s="75" t="s">
        <v>7787</v>
      </c>
      <c r="E3374" s="105" t="s">
        <v>7579</v>
      </c>
      <c r="F3374" s="98">
        <v>3.265899922434877</v>
      </c>
      <c r="G3374" s="46">
        <f>F3374*(1-Elteq!$F$9)</f>
        <v>3.265899922434877</v>
      </c>
      <c r="H3374" s="269" t="s">
        <v>19438</v>
      </c>
    </row>
    <row r="3375" spans="1:8" ht="14.25" customHeight="1" x14ac:dyDescent="0.2">
      <c r="A3375" s="261" t="str">
        <f t="shared" ca="1" si="52"/>
        <v>TECHNIK</v>
      </c>
      <c r="B3375" s="26" t="s">
        <v>7788</v>
      </c>
      <c r="C3375" s="118"/>
      <c r="D3375" s="76" t="s">
        <v>7789</v>
      </c>
      <c r="E3375" s="104" t="s">
        <v>7579</v>
      </c>
      <c r="F3375" s="97">
        <v>6.1977873528025507</v>
      </c>
      <c r="G3375" s="47">
        <f>F3375*(1-Elteq!$F$9)</f>
        <v>6.1977873528025507</v>
      </c>
      <c r="H3375" s="269" t="s">
        <v>22421</v>
      </c>
    </row>
    <row r="3376" spans="1:8" ht="14.25" customHeight="1" x14ac:dyDescent="0.2">
      <c r="A3376" s="261" t="str">
        <f t="shared" ca="1" si="52"/>
        <v>TECHNIK</v>
      </c>
      <c r="B3376" s="24" t="s">
        <v>7790</v>
      </c>
      <c r="C3376" s="117"/>
      <c r="D3376" s="75" t="s">
        <v>7791</v>
      </c>
      <c r="E3376" s="105" t="s">
        <v>7579</v>
      </c>
      <c r="F3376" s="98">
        <v>6.1977873528025507</v>
      </c>
      <c r="G3376" s="46">
        <f>F3376*(1-Elteq!$F$9)</f>
        <v>6.1977873528025507</v>
      </c>
      <c r="H3376" s="269" t="s">
        <v>22422</v>
      </c>
    </row>
    <row r="3377" spans="1:8" ht="14.25" customHeight="1" x14ac:dyDescent="0.2">
      <c r="A3377" s="261" t="str">
        <f t="shared" ca="1" si="52"/>
        <v>TECHNIK</v>
      </c>
      <c r="B3377" s="26" t="s">
        <v>7792</v>
      </c>
      <c r="C3377" s="118"/>
      <c r="D3377" s="76" t="s">
        <v>7793</v>
      </c>
      <c r="E3377" s="104" t="s">
        <v>7579</v>
      </c>
      <c r="F3377" s="97">
        <v>3.265899922434877</v>
      </c>
      <c r="G3377" s="47">
        <f>F3377*(1-Elteq!$F$9)</f>
        <v>3.265899922434877</v>
      </c>
      <c r="H3377" s="269" t="s">
        <v>19438</v>
      </c>
    </row>
    <row r="3378" spans="1:8" ht="14.25" customHeight="1" x14ac:dyDescent="0.2">
      <c r="A3378" s="261" t="str">
        <f t="shared" ca="1" si="52"/>
        <v>TECHNIK</v>
      </c>
      <c r="B3378" s="24" t="s">
        <v>17685</v>
      </c>
      <c r="C3378" s="117"/>
      <c r="D3378" s="75" t="s">
        <v>17686</v>
      </c>
      <c r="E3378" s="105" t="s">
        <v>2314</v>
      </c>
      <c r="F3378" s="98">
        <v>10.465724751439037</v>
      </c>
      <c r="G3378" s="46">
        <f>F3378*(1-Elteq!$F$9)</f>
        <v>10.465724751439037</v>
      </c>
      <c r="H3378" s="269" t="s">
        <v>19438</v>
      </c>
    </row>
    <row r="3379" spans="1:8" ht="14.25" customHeight="1" x14ac:dyDescent="0.2">
      <c r="A3379" s="261" t="str">
        <f t="shared" ca="1" si="52"/>
        <v>TECHNIK</v>
      </c>
      <c r="B3379" s="26" t="s">
        <v>7794</v>
      </c>
      <c r="C3379" s="118"/>
      <c r="D3379" s="76" t="s">
        <v>7795</v>
      </c>
      <c r="E3379" s="104" t="s">
        <v>7579</v>
      </c>
      <c r="F3379" s="97">
        <v>3.265899922434877</v>
      </c>
      <c r="G3379" s="47">
        <f>F3379*(1-Elteq!$F$9)</f>
        <v>3.265899922434877</v>
      </c>
      <c r="H3379" s="269" t="s">
        <v>19438</v>
      </c>
    </row>
    <row r="3380" spans="1:8" ht="14.25" customHeight="1" x14ac:dyDescent="0.2">
      <c r="A3380" s="261" t="str">
        <f t="shared" ca="1" si="52"/>
        <v>TECHNIK</v>
      </c>
      <c r="B3380" s="24" t="s">
        <v>7796</v>
      </c>
      <c r="C3380" s="117"/>
      <c r="D3380" s="75" t="s">
        <v>7797</v>
      </c>
      <c r="E3380" s="105" t="s">
        <v>7579</v>
      </c>
      <c r="F3380" s="98">
        <v>3.265899922434877</v>
      </c>
      <c r="G3380" s="46">
        <f>F3380*(1-Elteq!$F$9)</f>
        <v>3.265899922434877</v>
      </c>
      <c r="H3380" s="269" t="s">
        <v>19438</v>
      </c>
    </row>
    <row r="3381" spans="1:8" ht="14.25" customHeight="1" x14ac:dyDescent="0.2">
      <c r="A3381" s="261" t="str">
        <f t="shared" ca="1" si="52"/>
        <v>TECHNIK</v>
      </c>
      <c r="B3381" s="26" t="s">
        <v>7798</v>
      </c>
      <c r="C3381" s="118"/>
      <c r="D3381" s="76" t="s">
        <v>7799</v>
      </c>
      <c r="E3381" s="104" t="s">
        <v>2845</v>
      </c>
      <c r="F3381" s="97">
        <v>16.626399605123009</v>
      </c>
      <c r="G3381" s="47">
        <f>F3381*(1-Elteq!$F$9)</f>
        <v>16.626399605123009</v>
      </c>
      <c r="H3381" s="269" t="s">
        <v>19438</v>
      </c>
    </row>
    <row r="3382" spans="1:8" ht="14.25" customHeight="1" x14ac:dyDescent="0.2">
      <c r="A3382" s="261" t="str">
        <f t="shared" ca="1" si="52"/>
        <v>TECHNIK</v>
      </c>
      <c r="B3382" s="24" t="s">
        <v>7800</v>
      </c>
      <c r="C3382" s="117"/>
      <c r="D3382" s="75" t="s">
        <v>7801</v>
      </c>
      <c r="E3382" s="105" t="s">
        <v>7579</v>
      </c>
      <c r="F3382" s="98">
        <v>3.265899922434877</v>
      </c>
      <c r="G3382" s="46">
        <f>F3382*(1-Elteq!$F$9)</f>
        <v>3.265899922434877</v>
      </c>
      <c r="H3382" s="269" t="s">
        <v>19438</v>
      </c>
    </row>
    <row r="3383" spans="1:8" ht="14.25" customHeight="1" x14ac:dyDescent="0.2">
      <c r="A3383" s="261" t="str">
        <f t="shared" ca="1" si="52"/>
        <v>TECHNIK</v>
      </c>
      <c r="B3383" s="26" t="s">
        <v>7802</v>
      </c>
      <c r="C3383" s="118"/>
      <c r="D3383" s="76" t="s">
        <v>7803</v>
      </c>
      <c r="E3383" s="104" t="s">
        <v>7579</v>
      </c>
      <c r="F3383" s="97">
        <v>3.265899922434877</v>
      </c>
      <c r="G3383" s="47">
        <f>F3383*(1-Elteq!$F$9)</f>
        <v>3.265899922434877</v>
      </c>
      <c r="H3383" s="269" t="s">
        <v>19438</v>
      </c>
    </row>
    <row r="3384" spans="1:8" ht="14.25" customHeight="1" x14ac:dyDescent="0.2">
      <c r="A3384" s="261" t="str">
        <f t="shared" ca="1" si="52"/>
        <v>TECHNIK</v>
      </c>
      <c r="B3384" s="24" t="s">
        <v>7804</v>
      </c>
      <c r="C3384" s="117"/>
      <c r="D3384" s="75" t="s">
        <v>7805</v>
      </c>
      <c r="E3384" s="105" t="s">
        <v>7579</v>
      </c>
      <c r="F3384" s="98">
        <v>3.265899922434877</v>
      </c>
      <c r="G3384" s="46">
        <f>F3384*(1-Elteq!$F$9)</f>
        <v>3.265899922434877</v>
      </c>
      <c r="H3384" s="269" t="s">
        <v>19438</v>
      </c>
    </row>
    <row r="3385" spans="1:8" ht="14.25" customHeight="1" x14ac:dyDescent="0.2">
      <c r="A3385" s="261" t="str">
        <f t="shared" ca="1" si="52"/>
        <v>TECHNIK</v>
      </c>
      <c r="B3385" s="26" t="s">
        <v>7806</v>
      </c>
      <c r="C3385" s="118"/>
      <c r="D3385" s="76" t="s">
        <v>7807</v>
      </c>
      <c r="E3385" s="104" t="s">
        <v>7579</v>
      </c>
      <c r="F3385" s="97">
        <v>3.265899922434877</v>
      </c>
      <c r="G3385" s="47">
        <f>F3385*(1-Elteq!$F$9)</f>
        <v>3.265899922434877</v>
      </c>
      <c r="H3385" s="269" t="s">
        <v>19438</v>
      </c>
    </row>
    <row r="3386" spans="1:8" ht="14.25" customHeight="1" x14ac:dyDescent="0.2">
      <c r="A3386" s="261" t="str">
        <f t="shared" ca="1" si="52"/>
        <v>TECHNIK</v>
      </c>
      <c r="B3386" s="24" t="s">
        <v>7808</v>
      </c>
      <c r="C3386" s="117"/>
      <c r="D3386" s="75" t="s">
        <v>7809</v>
      </c>
      <c r="E3386" s="105" t="s">
        <v>7579</v>
      </c>
      <c r="F3386" s="98">
        <v>3.265899922434877</v>
      </c>
      <c r="G3386" s="46">
        <f>F3386*(1-Elteq!$F$9)</f>
        <v>3.265899922434877</v>
      </c>
      <c r="H3386" s="269" t="s">
        <v>19438</v>
      </c>
    </row>
    <row r="3387" spans="1:8" ht="14.25" customHeight="1" x14ac:dyDescent="0.2">
      <c r="A3387" s="261" t="str">
        <f t="shared" ca="1" si="52"/>
        <v>TECHNIK</v>
      </c>
      <c r="B3387" s="26" t="s">
        <v>7810</v>
      </c>
      <c r="C3387" s="118"/>
      <c r="D3387" s="76" t="s">
        <v>7811</v>
      </c>
      <c r="E3387" s="104" t="s">
        <v>7579</v>
      </c>
      <c r="F3387" s="97">
        <v>3.265899922434877</v>
      </c>
      <c r="G3387" s="47">
        <f>F3387*(1-Elteq!$F$9)</f>
        <v>3.265899922434877</v>
      </c>
      <c r="H3387" s="269" t="s">
        <v>19438</v>
      </c>
    </row>
    <row r="3388" spans="1:8" ht="14.25" customHeight="1" x14ac:dyDescent="0.2">
      <c r="A3388" s="261" t="str">
        <f t="shared" ca="1" si="52"/>
        <v>TECHNIK</v>
      </c>
      <c r="B3388" s="24" t="s">
        <v>7812</v>
      </c>
      <c r="C3388" s="117"/>
      <c r="D3388" s="75" t="s">
        <v>7813</v>
      </c>
      <c r="E3388" s="105" t="s">
        <v>7579</v>
      </c>
      <c r="F3388" s="98">
        <v>3.265899922434877</v>
      </c>
      <c r="G3388" s="46">
        <f>F3388*(1-Elteq!$F$9)</f>
        <v>3.265899922434877</v>
      </c>
      <c r="H3388" s="269" t="s">
        <v>19438</v>
      </c>
    </row>
    <row r="3389" spans="1:8" ht="14.25" customHeight="1" x14ac:dyDescent="0.2">
      <c r="A3389" s="261" t="str">
        <f t="shared" ca="1" si="52"/>
        <v>TECHNIK</v>
      </c>
      <c r="B3389" s="26" t="s">
        <v>7814</v>
      </c>
      <c r="C3389" s="118"/>
      <c r="D3389" s="76" t="s">
        <v>7815</v>
      </c>
      <c r="E3389" s="64" t="s">
        <v>7579</v>
      </c>
      <c r="F3389" s="99">
        <v>3.265899922434877</v>
      </c>
      <c r="G3389" s="50">
        <f>F3389*(1-Elteq!$F$9)</f>
        <v>3.265899922434877</v>
      </c>
      <c r="H3389" s="269" t="s">
        <v>19438</v>
      </c>
    </row>
    <row r="3390" spans="1:8" ht="14.25" customHeight="1" x14ac:dyDescent="0.2">
      <c r="A3390" s="261" t="str">
        <f t="shared" ca="1" si="52"/>
        <v>TECHNIK</v>
      </c>
      <c r="B3390" s="24" t="s">
        <v>7816</v>
      </c>
      <c r="C3390" s="117"/>
      <c r="D3390" s="75" t="s">
        <v>7817</v>
      </c>
      <c r="E3390" s="65" t="s">
        <v>7579</v>
      </c>
      <c r="F3390" s="100">
        <v>3.265899922434877</v>
      </c>
      <c r="G3390" s="51">
        <f>F3390*(1-Elteq!$F$9)</f>
        <v>3.265899922434877</v>
      </c>
      <c r="H3390" s="269" t="s">
        <v>19438</v>
      </c>
    </row>
    <row r="3391" spans="1:8" ht="14.25" customHeight="1" x14ac:dyDescent="0.2">
      <c r="A3391" s="261" t="str">
        <f t="shared" ca="1" si="52"/>
        <v>TECHNIK</v>
      </c>
      <c r="B3391" s="26" t="s">
        <v>7818</v>
      </c>
      <c r="C3391" s="118"/>
      <c r="D3391" s="76" t="s">
        <v>7819</v>
      </c>
      <c r="E3391" s="64" t="s">
        <v>7579</v>
      </c>
      <c r="F3391" s="99">
        <v>3.265899922434877</v>
      </c>
      <c r="G3391" s="50">
        <f>F3391*(1-Elteq!$F$9)</f>
        <v>3.265899922434877</v>
      </c>
      <c r="H3391" s="269" t="s">
        <v>19438</v>
      </c>
    </row>
    <row r="3392" spans="1:8" ht="14.25" customHeight="1" x14ac:dyDescent="0.2">
      <c r="A3392" s="261" t="str">
        <f t="shared" ca="1" si="52"/>
        <v>TECHNIK</v>
      </c>
      <c r="B3392" s="24" t="s">
        <v>7820</v>
      </c>
      <c r="C3392" s="117"/>
      <c r="D3392" s="75" t="s">
        <v>7821</v>
      </c>
      <c r="E3392" s="65" t="s">
        <v>7579</v>
      </c>
      <c r="F3392" s="100">
        <v>3.265899922434877</v>
      </c>
      <c r="G3392" s="51">
        <f>F3392*(1-Elteq!$F$9)</f>
        <v>3.265899922434877</v>
      </c>
      <c r="H3392" s="269" t="s">
        <v>19438</v>
      </c>
    </row>
    <row r="3393" spans="1:8" ht="14.25" customHeight="1" x14ac:dyDescent="0.2">
      <c r="A3393" s="261" t="str">
        <f t="shared" ca="1" si="52"/>
        <v>TECHNIK</v>
      </c>
      <c r="B3393" s="26" t="s">
        <v>7822</v>
      </c>
      <c r="C3393" s="118"/>
      <c r="D3393" s="76" t="s">
        <v>7823</v>
      </c>
      <c r="E3393" s="64" t="s">
        <v>2314</v>
      </c>
      <c r="F3393" s="99">
        <v>10.465724751439037</v>
      </c>
      <c r="G3393" s="50">
        <f>F3393*(1-Elteq!$F$9)</f>
        <v>10.465724751439037</v>
      </c>
      <c r="H3393" s="269" t="s">
        <v>19438</v>
      </c>
    </row>
    <row r="3394" spans="1:8" ht="14.25" customHeight="1" x14ac:dyDescent="0.2">
      <c r="A3394" s="261" t="str">
        <f t="shared" ca="1" si="52"/>
        <v>TECHNIK</v>
      </c>
      <c r="B3394" s="24" t="s">
        <v>7824</v>
      </c>
      <c r="C3394" s="117"/>
      <c r="D3394" s="75" t="s">
        <v>7825</v>
      </c>
      <c r="E3394" s="65" t="s">
        <v>7579</v>
      </c>
      <c r="F3394" s="100">
        <v>3.265899922434877</v>
      </c>
      <c r="G3394" s="51">
        <f>F3394*(1-Elteq!$F$9)</f>
        <v>3.265899922434877</v>
      </c>
      <c r="H3394" s="269" t="s">
        <v>19438</v>
      </c>
    </row>
    <row r="3395" spans="1:8" ht="14.25" customHeight="1" x14ac:dyDescent="0.2">
      <c r="A3395" s="261" t="str">
        <f t="shared" ca="1" si="52"/>
        <v>TECHNIK</v>
      </c>
      <c r="B3395" s="26" t="s">
        <v>7826</v>
      </c>
      <c r="C3395" s="118"/>
      <c r="D3395" s="76" t="s">
        <v>7827</v>
      </c>
      <c r="E3395" s="64" t="s">
        <v>2314</v>
      </c>
      <c r="F3395" s="99">
        <v>10.465724751439037</v>
      </c>
      <c r="G3395" s="50">
        <f>F3395*(1-Elteq!$F$9)</f>
        <v>10.465724751439037</v>
      </c>
      <c r="H3395" s="269" t="s">
        <v>19438</v>
      </c>
    </row>
    <row r="3396" spans="1:8" ht="14.25" customHeight="1" x14ac:dyDescent="0.2">
      <c r="A3396" s="261" t="str">
        <f t="shared" ca="1" si="52"/>
        <v>TECHNIK</v>
      </c>
      <c r="B3396" s="24" t="s">
        <v>7828</v>
      </c>
      <c r="C3396" s="117"/>
      <c r="D3396" s="75" t="s">
        <v>7829</v>
      </c>
      <c r="E3396" s="65" t="s">
        <v>7579</v>
      </c>
      <c r="F3396" s="100">
        <v>3.265899922434877</v>
      </c>
      <c r="G3396" s="51">
        <f>F3396*(1-Elteq!$F$9)</f>
        <v>3.265899922434877</v>
      </c>
      <c r="H3396" s="269" t="s">
        <v>19438</v>
      </c>
    </row>
    <row r="3397" spans="1:8" ht="14.25" customHeight="1" x14ac:dyDescent="0.2">
      <c r="A3397" s="261" t="str">
        <f t="shared" ca="1" si="52"/>
        <v>TECHNIK</v>
      </c>
      <c r="B3397" s="26" t="s">
        <v>7830</v>
      </c>
      <c r="C3397" s="118"/>
      <c r="D3397" s="76" t="s">
        <v>7831</v>
      </c>
      <c r="E3397" s="64" t="s">
        <v>7579</v>
      </c>
      <c r="F3397" s="99">
        <v>3.265899922434877</v>
      </c>
      <c r="G3397" s="50">
        <f>F3397*(1-Elteq!$F$9)</f>
        <v>3.265899922434877</v>
      </c>
      <c r="H3397" s="269" t="s">
        <v>19438</v>
      </c>
    </row>
    <row r="3398" spans="1:8" ht="14.25" customHeight="1" x14ac:dyDescent="0.2">
      <c r="A3398" s="261" t="str">
        <f t="shared" ref="A3398:A3461" ca="1" si="53">REPLACE(CELL("Filename",$A$1),1,FIND("]",CELL("filename",$A$1)),"")</f>
        <v>TECHNIK</v>
      </c>
      <c r="B3398" s="24" t="s">
        <v>7832</v>
      </c>
      <c r="C3398" s="117"/>
      <c r="D3398" s="75" t="s">
        <v>7833</v>
      </c>
      <c r="E3398" s="65" t="s">
        <v>7579</v>
      </c>
      <c r="F3398" s="100">
        <v>3.265899922434877</v>
      </c>
      <c r="G3398" s="51">
        <f>F3398*(1-Elteq!$F$9)</f>
        <v>3.265899922434877</v>
      </c>
      <c r="H3398" s="269" t="s">
        <v>19438</v>
      </c>
    </row>
    <row r="3399" spans="1:8" ht="14.25" customHeight="1" x14ac:dyDescent="0.2">
      <c r="A3399" s="261" t="str">
        <f t="shared" ca="1" si="53"/>
        <v>TECHNIK</v>
      </c>
      <c r="B3399" s="26" t="s">
        <v>7834</v>
      </c>
      <c r="C3399" s="118"/>
      <c r="D3399" s="76" t="s">
        <v>7835</v>
      </c>
      <c r="E3399" s="64" t="s">
        <v>2314</v>
      </c>
      <c r="F3399" s="99">
        <v>10.465724751439037</v>
      </c>
      <c r="G3399" s="50">
        <f>F3399*(1-Elteq!$F$9)</f>
        <v>10.465724751439037</v>
      </c>
      <c r="H3399" s="269" t="s">
        <v>19438</v>
      </c>
    </row>
    <row r="3400" spans="1:8" ht="14.25" customHeight="1" x14ac:dyDescent="0.2">
      <c r="A3400" s="261" t="str">
        <f t="shared" ca="1" si="53"/>
        <v>TECHNIK</v>
      </c>
      <c r="B3400" s="24" t="s">
        <v>7836</v>
      </c>
      <c r="C3400" s="117"/>
      <c r="D3400" s="75" t="s">
        <v>7837</v>
      </c>
      <c r="E3400" s="65" t="s">
        <v>7579</v>
      </c>
      <c r="F3400" s="100">
        <v>3.265899922434877</v>
      </c>
      <c r="G3400" s="51">
        <f>F3400*(1-Elteq!$F$9)</f>
        <v>3.265899922434877</v>
      </c>
      <c r="H3400" s="269" t="s">
        <v>22423</v>
      </c>
    </row>
    <row r="3401" spans="1:8" ht="14.25" customHeight="1" x14ac:dyDescent="0.2">
      <c r="A3401" s="261" t="str">
        <f t="shared" ca="1" si="53"/>
        <v>TECHNIK</v>
      </c>
      <c r="B3401" s="26" t="s">
        <v>7838</v>
      </c>
      <c r="C3401" s="118"/>
      <c r="D3401" s="76" t="s">
        <v>7839</v>
      </c>
      <c r="E3401" s="64" t="s">
        <v>2845</v>
      </c>
      <c r="F3401" s="99">
        <v>16.626399605123009</v>
      </c>
      <c r="G3401" s="50">
        <f>F3401*(1-Elteq!$F$9)</f>
        <v>16.626399605123009</v>
      </c>
      <c r="H3401" s="269" t="s">
        <v>22424</v>
      </c>
    </row>
    <row r="3402" spans="1:8" ht="14.25" customHeight="1" x14ac:dyDescent="0.2">
      <c r="A3402" s="261" t="str">
        <f t="shared" ca="1" si="53"/>
        <v>TECHNIK</v>
      </c>
      <c r="B3402" s="24" t="s">
        <v>7840</v>
      </c>
      <c r="C3402" s="117"/>
      <c r="D3402" s="75" t="s">
        <v>7839</v>
      </c>
      <c r="E3402" s="65" t="s">
        <v>2314</v>
      </c>
      <c r="F3402" s="100">
        <v>10.465724751439037</v>
      </c>
      <c r="G3402" s="51">
        <f>F3402*(1-Elteq!$F$9)</f>
        <v>10.465724751439037</v>
      </c>
      <c r="H3402" s="269" t="s">
        <v>19438</v>
      </c>
    </row>
    <row r="3403" spans="1:8" ht="14.25" customHeight="1" x14ac:dyDescent="0.2">
      <c r="A3403" s="261" t="str">
        <f t="shared" ca="1" si="53"/>
        <v>TECHNIK</v>
      </c>
      <c r="B3403" s="26" t="s">
        <v>7841</v>
      </c>
      <c r="C3403" s="118"/>
      <c r="D3403" s="76" t="s">
        <v>7842</v>
      </c>
      <c r="E3403" s="104" t="s">
        <v>7579</v>
      </c>
      <c r="F3403" s="97">
        <v>3.265899922434877</v>
      </c>
      <c r="G3403" s="47">
        <f>F3403*(1-Elteq!$F$9)</f>
        <v>3.265899922434877</v>
      </c>
      <c r="H3403" s="269" t="s">
        <v>22425</v>
      </c>
    </row>
    <row r="3404" spans="1:8" ht="14.25" customHeight="1" x14ac:dyDescent="0.2">
      <c r="A3404" s="261" t="str">
        <f t="shared" ca="1" si="53"/>
        <v>TECHNIK</v>
      </c>
      <c r="B3404" s="24" t="s">
        <v>7843</v>
      </c>
      <c r="C3404" s="117"/>
      <c r="D3404" s="75" t="s">
        <v>7844</v>
      </c>
      <c r="E3404" s="105" t="s">
        <v>2845</v>
      </c>
      <c r="F3404" s="98">
        <v>16.626399605123009</v>
      </c>
      <c r="G3404" s="46">
        <f>F3404*(1-Elteq!$F$9)</f>
        <v>16.626399605123009</v>
      </c>
      <c r="H3404" s="269" t="s">
        <v>19438</v>
      </c>
    </row>
    <row r="3405" spans="1:8" ht="14.25" customHeight="1" x14ac:dyDescent="0.2">
      <c r="A3405" s="261" t="str">
        <f t="shared" ca="1" si="53"/>
        <v>TECHNIK</v>
      </c>
      <c r="B3405" s="26" t="s">
        <v>7845</v>
      </c>
      <c r="C3405" s="118"/>
      <c r="D3405" s="76" t="s">
        <v>7844</v>
      </c>
      <c r="E3405" s="104" t="s">
        <v>2314</v>
      </c>
      <c r="F3405" s="97">
        <v>10.465724751439037</v>
      </c>
      <c r="G3405" s="47">
        <f>F3405*(1-Elteq!$F$9)</f>
        <v>10.465724751439037</v>
      </c>
      <c r="H3405" s="269" t="s">
        <v>19438</v>
      </c>
    </row>
    <row r="3406" spans="1:8" ht="14.25" customHeight="1" x14ac:dyDescent="0.2">
      <c r="A3406" s="261" t="str">
        <f t="shared" ca="1" si="53"/>
        <v>TECHNIK</v>
      </c>
      <c r="B3406" s="24" t="s">
        <v>7846</v>
      </c>
      <c r="C3406" s="117"/>
      <c r="D3406" s="75" t="s">
        <v>7847</v>
      </c>
      <c r="E3406" s="105" t="s">
        <v>7579</v>
      </c>
      <c r="F3406" s="98">
        <v>3.265899922434877</v>
      </c>
      <c r="G3406" s="46">
        <f>F3406*(1-Elteq!$F$9)</f>
        <v>3.265899922434877</v>
      </c>
      <c r="H3406" s="269" t="s">
        <v>22426</v>
      </c>
    </row>
    <row r="3407" spans="1:8" ht="14.25" customHeight="1" x14ac:dyDescent="0.2">
      <c r="A3407" s="261" t="str">
        <f t="shared" ca="1" si="53"/>
        <v>TECHNIK</v>
      </c>
      <c r="B3407" s="26" t="s">
        <v>7848</v>
      </c>
      <c r="C3407" s="118"/>
      <c r="D3407" s="76" t="s">
        <v>7849</v>
      </c>
      <c r="E3407" s="104" t="s">
        <v>2845</v>
      </c>
      <c r="F3407" s="97">
        <v>16.626399605123009</v>
      </c>
      <c r="G3407" s="47">
        <f>F3407*(1-Elteq!$F$9)</f>
        <v>16.626399605123009</v>
      </c>
      <c r="H3407" s="269" t="s">
        <v>22427</v>
      </c>
    </row>
    <row r="3408" spans="1:8" ht="14.25" customHeight="1" x14ac:dyDescent="0.2">
      <c r="A3408" s="261" t="str">
        <f t="shared" ca="1" si="53"/>
        <v>TECHNIK</v>
      </c>
      <c r="B3408" s="24" t="s">
        <v>7850</v>
      </c>
      <c r="C3408" s="117"/>
      <c r="D3408" s="75" t="s">
        <v>7849</v>
      </c>
      <c r="E3408" s="105" t="s">
        <v>2314</v>
      </c>
      <c r="F3408" s="98">
        <v>10.465724751439037</v>
      </c>
      <c r="G3408" s="46">
        <f>F3408*(1-Elteq!$F$9)</f>
        <v>10.465724751439037</v>
      </c>
      <c r="H3408" s="269" t="s">
        <v>19438</v>
      </c>
    </row>
    <row r="3409" spans="1:8" ht="14.25" customHeight="1" x14ac:dyDescent="0.2">
      <c r="A3409" s="261" t="str">
        <f t="shared" ca="1" si="53"/>
        <v>TECHNIK</v>
      </c>
      <c r="B3409" s="26" t="s">
        <v>7851</v>
      </c>
      <c r="C3409" s="118"/>
      <c r="D3409" s="76" t="s">
        <v>7852</v>
      </c>
      <c r="E3409" s="104" t="s">
        <v>7579</v>
      </c>
      <c r="F3409" s="97">
        <v>3.265899922434877</v>
      </c>
      <c r="G3409" s="47">
        <f>F3409*(1-Elteq!$F$9)</f>
        <v>3.265899922434877</v>
      </c>
      <c r="H3409" s="269" t="s">
        <v>22428</v>
      </c>
    </row>
    <row r="3410" spans="1:8" ht="14.25" customHeight="1" x14ac:dyDescent="0.2">
      <c r="A3410" s="261" t="str">
        <f t="shared" ca="1" si="53"/>
        <v>TECHNIK</v>
      </c>
      <c r="B3410" s="24" t="s">
        <v>7853</v>
      </c>
      <c r="C3410" s="117"/>
      <c r="D3410" s="75" t="s">
        <v>7854</v>
      </c>
      <c r="E3410" s="105" t="s">
        <v>2845</v>
      </c>
      <c r="F3410" s="98">
        <v>16.626399605123009</v>
      </c>
      <c r="G3410" s="46">
        <f>F3410*(1-Elteq!$F$9)</f>
        <v>16.626399605123009</v>
      </c>
      <c r="H3410" s="269" t="s">
        <v>22429</v>
      </c>
    </row>
    <row r="3411" spans="1:8" ht="14.25" customHeight="1" x14ac:dyDescent="0.2">
      <c r="A3411" s="261" t="str">
        <f t="shared" ca="1" si="53"/>
        <v>TECHNIK</v>
      </c>
      <c r="B3411" s="26" t="s">
        <v>7855</v>
      </c>
      <c r="C3411" s="118"/>
      <c r="D3411" s="76" t="s">
        <v>7854</v>
      </c>
      <c r="E3411" s="104" t="s">
        <v>2314</v>
      </c>
      <c r="F3411" s="97">
        <v>10.465724751439037</v>
      </c>
      <c r="G3411" s="47">
        <f>F3411*(1-Elteq!$F$9)</f>
        <v>10.465724751439037</v>
      </c>
      <c r="H3411" s="269" t="s">
        <v>19438</v>
      </c>
    </row>
    <row r="3412" spans="1:8" ht="14.25" customHeight="1" x14ac:dyDescent="0.2">
      <c r="A3412" s="261" t="str">
        <f t="shared" ca="1" si="53"/>
        <v>TECHNIK</v>
      </c>
      <c r="B3412" s="24" t="s">
        <v>7856</v>
      </c>
      <c r="C3412" s="117"/>
      <c r="D3412" s="75" t="s">
        <v>7857</v>
      </c>
      <c r="E3412" s="105" t="s">
        <v>2845</v>
      </c>
      <c r="F3412" s="98">
        <v>16.626399605123009</v>
      </c>
      <c r="G3412" s="46">
        <f>F3412*(1-Elteq!$F$9)</f>
        <v>16.626399605123009</v>
      </c>
      <c r="H3412" s="269" t="s">
        <v>22430</v>
      </c>
    </row>
    <row r="3413" spans="1:8" ht="14.25" customHeight="1" x14ac:dyDescent="0.2">
      <c r="A3413" s="261" t="str">
        <f t="shared" ca="1" si="53"/>
        <v>TECHNIK</v>
      </c>
      <c r="B3413" s="26" t="s">
        <v>7858</v>
      </c>
      <c r="C3413" s="118"/>
      <c r="D3413" s="76" t="s">
        <v>7857</v>
      </c>
      <c r="E3413" s="104" t="s">
        <v>2314</v>
      </c>
      <c r="F3413" s="97">
        <v>10.465724751439037</v>
      </c>
      <c r="G3413" s="47">
        <f>F3413*(1-Elteq!$F$9)</f>
        <v>10.465724751439037</v>
      </c>
      <c r="H3413" s="269" t="s">
        <v>19438</v>
      </c>
    </row>
    <row r="3414" spans="1:8" ht="14.25" customHeight="1" x14ac:dyDescent="0.2">
      <c r="A3414" s="261" t="str">
        <f t="shared" ca="1" si="53"/>
        <v>TECHNIK</v>
      </c>
      <c r="B3414" s="24" t="s">
        <v>7859</v>
      </c>
      <c r="C3414" s="117"/>
      <c r="D3414" s="75" t="s">
        <v>7860</v>
      </c>
      <c r="E3414" s="105" t="s">
        <v>7579</v>
      </c>
      <c r="F3414" s="98">
        <v>3.265899922434877</v>
      </c>
      <c r="G3414" s="46">
        <f>F3414*(1-Elteq!$F$9)</f>
        <v>3.265899922434877</v>
      </c>
      <c r="H3414" s="269" t="s">
        <v>22431</v>
      </c>
    </row>
    <row r="3415" spans="1:8" ht="14.25" customHeight="1" x14ac:dyDescent="0.2">
      <c r="A3415" s="261" t="str">
        <f t="shared" ca="1" si="53"/>
        <v>TECHNIK</v>
      </c>
      <c r="B3415" s="26" t="s">
        <v>7861</v>
      </c>
      <c r="C3415" s="118"/>
      <c r="D3415" s="76" t="s">
        <v>7862</v>
      </c>
      <c r="E3415" s="104" t="s">
        <v>7579</v>
      </c>
      <c r="F3415" s="97">
        <v>3.265899922434877</v>
      </c>
      <c r="G3415" s="47">
        <f>F3415*(1-Elteq!$F$9)</f>
        <v>3.265899922434877</v>
      </c>
      <c r="H3415" s="269" t="s">
        <v>22432</v>
      </c>
    </row>
    <row r="3416" spans="1:8" ht="14.25" customHeight="1" x14ac:dyDescent="0.2">
      <c r="A3416" s="261" t="str">
        <f t="shared" ca="1" si="53"/>
        <v>TECHNIK</v>
      </c>
      <c r="B3416" s="24" t="s">
        <v>7863</v>
      </c>
      <c r="C3416" s="117"/>
      <c r="D3416" s="75" t="s">
        <v>7864</v>
      </c>
      <c r="E3416" s="105" t="s">
        <v>2845</v>
      </c>
      <c r="F3416" s="98">
        <v>16.626399605123009</v>
      </c>
      <c r="G3416" s="46">
        <f>F3416*(1-Elteq!$F$9)</f>
        <v>16.626399605123009</v>
      </c>
      <c r="H3416" s="269" t="s">
        <v>19438</v>
      </c>
    </row>
    <row r="3417" spans="1:8" ht="14.25" customHeight="1" x14ac:dyDescent="0.2">
      <c r="A3417" s="261" t="str">
        <f t="shared" ca="1" si="53"/>
        <v>TECHNIK</v>
      </c>
      <c r="B3417" s="26" t="s">
        <v>7865</v>
      </c>
      <c r="C3417" s="118"/>
      <c r="D3417" s="76" t="s">
        <v>7864</v>
      </c>
      <c r="E3417" s="104" t="s">
        <v>2314</v>
      </c>
      <c r="F3417" s="97">
        <v>10.465724751439037</v>
      </c>
      <c r="G3417" s="47">
        <f>F3417*(1-Elteq!$F$9)</f>
        <v>10.465724751439037</v>
      </c>
      <c r="H3417" s="269" t="s">
        <v>19438</v>
      </c>
    </row>
    <row r="3418" spans="1:8" ht="14.25" customHeight="1" x14ac:dyDescent="0.2">
      <c r="A3418" s="261" t="str">
        <f t="shared" ca="1" si="53"/>
        <v>TECHNIK</v>
      </c>
      <c r="B3418" s="24" t="s">
        <v>7866</v>
      </c>
      <c r="C3418" s="117"/>
      <c r="D3418" s="75" t="s">
        <v>7867</v>
      </c>
      <c r="E3418" s="105" t="s">
        <v>7579</v>
      </c>
      <c r="F3418" s="98">
        <v>3.265899922434877</v>
      </c>
      <c r="G3418" s="46">
        <f>F3418*(1-Elteq!$F$9)</f>
        <v>3.265899922434877</v>
      </c>
      <c r="H3418" s="269" t="s">
        <v>22433</v>
      </c>
    </row>
    <row r="3419" spans="1:8" ht="14.25" customHeight="1" x14ac:dyDescent="0.2">
      <c r="A3419" s="261" t="str">
        <f t="shared" ca="1" si="53"/>
        <v>TECHNIK</v>
      </c>
      <c r="B3419" s="22" t="s">
        <v>7868</v>
      </c>
      <c r="C3419" s="116"/>
      <c r="D3419" s="74" t="s">
        <v>7869</v>
      </c>
      <c r="E3419" s="107" t="s">
        <v>2845</v>
      </c>
      <c r="F3419" s="97">
        <v>16.626399605123009</v>
      </c>
      <c r="G3419" s="47">
        <f>F3419*(1-Elteq!$F$9)</f>
        <v>16.626399605123009</v>
      </c>
      <c r="H3419" s="269" t="s">
        <v>19438</v>
      </c>
    </row>
    <row r="3420" spans="1:8" ht="14.25" customHeight="1" x14ac:dyDescent="0.2">
      <c r="A3420" s="261" t="str">
        <f t="shared" ca="1" si="53"/>
        <v>TECHNIK</v>
      </c>
      <c r="B3420" s="24" t="s">
        <v>7870</v>
      </c>
      <c r="C3420" s="117"/>
      <c r="D3420" s="75" t="s">
        <v>7869</v>
      </c>
      <c r="E3420" s="105" t="s">
        <v>2314</v>
      </c>
      <c r="F3420" s="98">
        <v>10.465724751439037</v>
      </c>
      <c r="G3420" s="46">
        <f>F3420*(1-Elteq!$F$9)</f>
        <v>10.465724751439037</v>
      </c>
      <c r="H3420" s="269" t="s">
        <v>19438</v>
      </c>
    </row>
    <row r="3421" spans="1:8" ht="14.25" customHeight="1" x14ac:dyDescent="0.2">
      <c r="A3421" s="261" t="str">
        <f t="shared" ca="1" si="53"/>
        <v>TECHNIK</v>
      </c>
      <c r="B3421" s="26" t="s">
        <v>7871</v>
      </c>
      <c r="C3421" s="118"/>
      <c r="D3421" s="76" t="s">
        <v>7872</v>
      </c>
      <c r="E3421" s="104" t="s">
        <v>7579</v>
      </c>
      <c r="F3421" s="97">
        <v>3.265899922434877</v>
      </c>
      <c r="G3421" s="47">
        <f>F3421*(1-Elteq!$F$9)</f>
        <v>3.265899922434877</v>
      </c>
      <c r="H3421" s="269" t="s">
        <v>22434</v>
      </c>
    </row>
    <row r="3422" spans="1:8" ht="14.25" customHeight="1" x14ac:dyDescent="0.2">
      <c r="A3422" s="261" t="str">
        <f t="shared" ca="1" si="53"/>
        <v>TECHNIK</v>
      </c>
      <c r="B3422" s="24" t="s">
        <v>7873</v>
      </c>
      <c r="C3422" s="117"/>
      <c r="D3422" s="75" t="s">
        <v>7874</v>
      </c>
      <c r="E3422" s="105" t="s">
        <v>2845</v>
      </c>
      <c r="F3422" s="98">
        <v>16.626399605123009</v>
      </c>
      <c r="G3422" s="46">
        <f>F3422*(1-Elteq!$F$9)</f>
        <v>16.626399605123009</v>
      </c>
      <c r="H3422" s="269" t="s">
        <v>19438</v>
      </c>
    </row>
    <row r="3423" spans="1:8" ht="14.25" customHeight="1" x14ac:dyDescent="0.2">
      <c r="A3423" s="261" t="str">
        <f t="shared" ca="1" si="53"/>
        <v>TECHNIK</v>
      </c>
      <c r="B3423" s="26" t="s">
        <v>7875</v>
      </c>
      <c r="C3423" s="118"/>
      <c r="D3423" s="76" t="s">
        <v>7874</v>
      </c>
      <c r="E3423" s="104" t="s">
        <v>2314</v>
      </c>
      <c r="F3423" s="97">
        <v>10.465724751439037</v>
      </c>
      <c r="G3423" s="47">
        <f>F3423*(1-Elteq!$F$9)</f>
        <v>10.465724751439037</v>
      </c>
      <c r="H3423" s="269" t="s">
        <v>19438</v>
      </c>
    </row>
    <row r="3424" spans="1:8" ht="14.25" customHeight="1" x14ac:dyDescent="0.2">
      <c r="A3424" s="261" t="str">
        <f t="shared" ca="1" si="53"/>
        <v>TECHNIK</v>
      </c>
      <c r="B3424" s="24" t="s">
        <v>7876</v>
      </c>
      <c r="C3424" s="117"/>
      <c r="D3424" s="75" t="s">
        <v>7877</v>
      </c>
      <c r="E3424" s="105" t="s">
        <v>7579</v>
      </c>
      <c r="F3424" s="98">
        <v>3.265899922434877</v>
      </c>
      <c r="G3424" s="46">
        <f>F3424*(1-Elteq!$F$9)</f>
        <v>3.265899922434877</v>
      </c>
      <c r="H3424" s="269" t="s">
        <v>22435</v>
      </c>
    </row>
    <row r="3425" spans="1:8" ht="14.25" customHeight="1" x14ac:dyDescent="0.2">
      <c r="A3425" s="261" t="str">
        <f t="shared" ca="1" si="53"/>
        <v>TECHNIK</v>
      </c>
      <c r="B3425" s="26" t="s">
        <v>7878</v>
      </c>
      <c r="C3425" s="118"/>
      <c r="D3425" s="76" t="s">
        <v>7879</v>
      </c>
      <c r="E3425" s="104" t="s">
        <v>2845</v>
      </c>
      <c r="F3425" s="97">
        <v>16.626399605123009</v>
      </c>
      <c r="G3425" s="47">
        <f>F3425*(1-Elteq!$F$9)</f>
        <v>16.626399605123009</v>
      </c>
      <c r="H3425" s="269" t="s">
        <v>19438</v>
      </c>
    </row>
    <row r="3426" spans="1:8" ht="14.25" customHeight="1" x14ac:dyDescent="0.2">
      <c r="A3426" s="261" t="str">
        <f t="shared" ca="1" si="53"/>
        <v>TECHNIK</v>
      </c>
      <c r="B3426" s="24" t="s">
        <v>7880</v>
      </c>
      <c r="C3426" s="117"/>
      <c r="D3426" s="75" t="s">
        <v>7879</v>
      </c>
      <c r="E3426" s="105" t="s">
        <v>2314</v>
      </c>
      <c r="F3426" s="98">
        <v>10.465724751439037</v>
      </c>
      <c r="G3426" s="46">
        <f>F3426*(1-Elteq!$F$9)</f>
        <v>10.465724751439037</v>
      </c>
      <c r="H3426" s="269" t="s">
        <v>19438</v>
      </c>
    </row>
    <row r="3427" spans="1:8" ht="14.25" customHeight="1" x14ac:dyDescent="0.2">
      <c r="A3427" s="261" t="str">
        <f t="shared" ca="1" si="53"/>
        <v>TECHNIK</v>
      </c>
      <c r="B3427" s="26" t="s">
        <v>7881</v>
      </c>
      <c r="C3427" s="118"/>
      <c r="D3427" s="76" t="s">
        <v>7882</v>
      </c>
      <c r="E3427" s="104" t="s">
        <v>7579</v>
      </c>
      <c r="F3427" s="97">
        <v>3.265899922434877</v>
      </c>
      <c r="G3427" s="47">
        <f>F3427*(1-Elteq!$F$9)</f>
        <v>3.265899922434877</v>
      </c>
      <c r="H3427" s="269" t="s">
        <v>22436</v>
      </c>
    </row>
    <row r="3428" spans="1:8" ht="14.25" customHeight="1" x14ac:dyDescent="0.2">
      <c r="A3428" s="261" t="str">
        <f t="shared" ca="1" si="53"/>
        <v>TECHNIK</v>
      </c>
      <c r="B3428" s="24" t="s">
        <v>7883</v>
      </c>
      <c r="C3428" s="117"/>
      <c r="D3428" s="75" t="s">
        <v>7884</v>
      </c>
      <c r="E3428" s="105" t="s">
        <v>2845</v>
      </c>
      <c r="F3428" s="98">
        <v>16.626399605123009</v>
      </c>
      <c r="G3428" s="46">
        <f>F3428*(1-Elteq!$F$9)</f>
        <v>16.626399605123009</v>
      </c>
      <c r="H3428" s="269" t="s">
        <v>22437</v>
      </c>
    </row>
    <row r="3429" spans="1:8" ht="14.25" customHeight="1" x14ac:dyDescent="0.2">
      <c r="A3429" s="261" t="str">
        <f t="shared" ca="1" si="53"/>
        <v>TECHNIK</v>
      </c>
      <c r="B3429" s="26" t="s">
        <v>7885</v>
      </c>
      <c r="C3429" s="118"/>
      <c r="D3429" s="76" t="s">
        <v>7884</v>
      </c>
      <c r="E3429" s="104" t="s">
        <v>2314</v>
      </c>
      <c r="F3429" s="97">
        <v>10.465724751439037</v>
      </c>
      <c r="G3429" s="47">
        <f>F3429*(1-Elteq!$F$9)</f>
        <v>10.465724751439037</v>
      </c>
      <c r="H3429" s="269" t="s">
        <v>19438</v>
      </c>
    </row>
    <row r="3430" spans="1:8" ht="14.25" customHeight="1" x14ac:dyDescent="0.2">
      <c r="A3430" s="261" t="str">
        <f t="shared" ca="1" si="53"/>
        <v>TECHNIK</v>
      </c>
      <c r="B3430" s="24" t="s">
        <v>7886</v>
      </c>
      <c r="C3430" s="117"/>
      <c r="D3430" s="75" t="s">
        <v>7887</v>
      </c>
      <c r="E3430" s="105" t="s">
        <v>7579</v>
      </c>
      <c r="F3430" s="98">
        <v>3.265899922434877</v>
      </c>
      <c r="G3430" s="46">
        <f>F3430*(1-Elteq!$F$9)</f>
        <v>3.265899922434877</v>
      </c>
      <c r="H3430" s="269" t="s">
        <v>19438</v>
      </c>
    </row>
    <row r="3431" spans="1:8" ht="14.25" customHeight="1" x14ac:dyDescent="0.2">
      <c r="A3431" s="261" t="str">
        <f t="shared" ca="1" si="53"/>
        <v>TECHNIK</v>
      </c>
      <c r="B3431" s="26" t="s">
        <v>17687</v>
      </c>
      <c r="C3431" s="118"/>
      <c r="D3431" s="76" t="s">
        <v>17688</v>
      </c>
      <c r="E3431" s="104" t="s">
        <v>7579</v>
      </c>
      <c r="F3431" s="97">
        <v>3.4885749171463458</v>
      </c>
      <c r="G3431" s="47">
        <f>F3431*(1-Elteq!$F$9)</f>
        <v>3.4885749171463458</v>
      </c>
      <c r="H3431" s="269" t="s">
        <v>19438</v>
      </c>
    </row>
    <row r="3432" spans="1:8" ht="14.25" customHeight="1" x14ac:dyDescent="0.2">
      <c r="A3432" s="261" t="str">
        <f t="shared" ca="1" si="53"/>
        <v>TECHNIK</v>
      </c>
      <c r="B3432" s="24" t="s">
        <v>7888</v>
      </c>
      <c r="C3432" s="117"/>
      <c r="D3432" s="75" t="s">
        <v>7889</v>
      </c>
      <c r="E3432" s="105" t="s">
        <v>7579</v>
      </c>
      <c r="F3432" s="98">
        <v>3.265899922434877</v>
      </c>
      <c r="G3432" s="46">
        <f>F3432*(1-Elteq!$F$9)</f>
        <v>3.265899922434877</v>
      </c>
      <c r="H3432" s="269" t="s">
        <v>19438</v>
      </c>
    </row>
    <row r="3433" spans="1:8" ht="14.25" customHeight="1" x14ac:dyDescent="0.2">
      <c r="A3433" s="261" t="str">
        <f t="shared" ca="1" si="53"/>
        <v>TECHNIK</v>
      </c>
      <c r="B3433" s="26" t="s">
        <v>7890</v>
      </c>
      <c r="C3433" s="118"/>
      <c r="D3433" s="76" t="s">
        <v>7891</v>
      </c>
      <c r="E3433" s="104" t="s">
        <v>7579</v>
      </c>
      <c r="F3433" s="97">
        <v>3.265899922434877</v>
      </c>
      <c r="G3433" s="47">
        <f>F3433*(1-Elteq!$F$9)</f>
        <v>3.265899922434877</v>
      </c>
      <c r="H3433" s="269" t="s">
        <v>19438</v>
      </c>
    </row>
    <row r="3434" spans="1:8" ht="14.25" customHeight="1" x14ac:dyDescent="0.2">
      <c r="A3434" s="261" t="str">
        <f t="shared" ca="1" si="53"/>
        <v>TECHNIK</v>
      </c>
      <c r="B3434" s="24" t="s">
        <v>7892</v>
      </c>
      <c r="C3434" s="117"/>
      <c r="D3434" s="75" t="s">
        <v>7893</v>
      </c>
      <c r="E3434" s="105" t="s">
        <v>7579</v>
      </c>
      <c r="F3434" s="98">
        <v>3.265899922434877</v>
      </c>
      <c r="G3434" s="46">
        <f>F3434*(1-Elteq!$F$9)</f>
        <v>3.265899922434877</v>
      </c>
      <c r="H3434" s="269" t="s">
        <v>19438</v>
      </c>
    </row>
    <row r="3435" spans="1:8" ht="14.25" customHeight="1" x14ac:dyDescent="0.2">
      <c r="A3435" s="261" t="str">
        <f t="shared" ca="1" si="53"/>
        <v>TECHNIK</v>
      </c>
      <c r="B3435" s="26" t="s">
        <v>17689</v>
      </c>
      <c r="C3435" s="118"/>
      <c r="D3435" s="76" t="s">
        <v>17690</v>
      </c>
      <c r="E3435" s="104" t="s">
        <v>7579</v>
      </c>
      <c r="F3435" s="97">
        <v>3.4885749171463458</v>
      </c>
      <c r="G3435" s="47">
        <f>F3435*(1-Elteq!$F$9)</f>
        <v>3.4885749171463458</v>
      </c>
      <c r="H3435" s="269" t="s">
        <v>19438</v>
      </c>
    </row>
    <row r="3436" spans="1:8" ht="14.25" customHeight="1" x14ac:dyDescent="0.2">
      <c r="A3436" s="261" t="str">
        <f t="shared" ca="1" si="53"/>
        <v>TECHNIK</v>
      </c>
      <c r="B3436" s="24" t="s">
        <v>7894</v>
      </c>
      <c r="C3436" s="117"/>
      <c r="D3436" s="75" t="s">
        <v>7895</v>
      </c>
      <c r="E3436" s="105" t="s">
        <v>7579</v>
      </c>
      <c r="F3436" s="98">
        <v>3.265899922434877</v>
      </c>
      <c r="G3436" s="46">
        <f>F3436*(1-Elteq!$F$9)</f>
        <v>3.265899922434877</v>
      </c>
      <c r="H3436" s="269" t="s">
        <v>19438</v>
      </c>
    </row>
    <row r="3437" spans="1:8" ht="14.25" customHeight="1" x14ac:dyDescent="0.2">
      <c r="A3437" s="261" t="str">
        <f t="shared" ca="1" si="53"/>
        <v>TECHNIK</v>
      </c>
      <c r="B3437" s="26" t="s">
        <v>17691</v>
      </c>
      <c r="C3437" s="118"/>
      <c r="D3437" s="76" t="s">
        <v>17692</v>
      </c>
      <c r="E3437" s="104" t="s">
        <v>7579</v>
      </c>
      <c r="F3437" s="97">
        <v>3.4885749171463458</v>
      </c>
      <c r="G3437" s="47">
        <f>F3437*(1-Elteq!$F$9)</f>
        <v>3.4885749171463458</v>
      </c>
      <c r="H3437" s="269" t="s">
        <v>19438</v>
      </c>
    </row>
    <row r="3438" spans="1:8" ht="14.25" customHeight="1" x14ac:dyDescent="0.2">
      <c r="A3438" s="261" t="str">
        <f t="shared" ca="1" si="53"/>
        <v>TECHNIK</v>
      </c>
      <c r="B3438" s="24" t="s">
        <v>7896</v>
      </c>
      <c r="C3438" s="117"/>
      <c r="D3438" s="75" t="s">
        <v>7897</v>
      </c>
      <c r="E3438" s="105" t="s">
        <v>7579</v>
      </c>
      <c r="F3438" s="98">
        <v>3.265899922434877</v>
      </c>
      <c r="G3438" s="46">
        <f>F3438*(1-Elteq!$F$9)</f>
        <v>3.265899922434877</v>
      </c>
      <c r="H3438" s="269" t="s">
        <v>19438</v>
      </c>
    </row>
    <row r="3439" spans="1:8" ht="14.25" customHeight="1" x14ac:dyDescent="0.2">
      <c r="A3439" s="261" t="str">
        <f t="shared" ca="1" si="53"/>
        <v>TECHNIK</v>
      </c>
      <c r="B3439" s="26" t="s">
        <v>17693</v>
      </c>
      <c r="C3439" s="118"/>
      <c r="D3439" s="76" t="s">
        <v>17694</v>
      </c>
      <c r="E3439" s="104" t="s">
        <v>7579</v>
      </c>
      <c r="F3439" s="97">
        <v>3.4885749171463458</v>
      </c>
      <c r="G3439" s="47">
        <f>F3439*(1-Elteq!$F$9)</f>
        <v>3.4885749171463458</v>
      </c>
      <c r="H3439" s="269" t="s">
        <v>19438</v>
      </c>
    </row>
    <row r="3440" spans="1:8" ht="14.25" customHeight="1" x14ac:dyDescent="0.2">
      <c r="A3440" s="261" t="str">
        <f t="shared" ca="1" si="53"/>
        <v>TECHNIK</v>
      </c>
      <c r="B3440" s="24" t="s">
        <v>7898</v>
      </c>
      <c r="C3440" s="117"/>
      <c r="D3440" s="75" t="s">
        <v>7899</v>
      </c>
      <c r="E3440" s="105" t="s">
        <v>7579</v>
      </c>
      <c r="F3440" s="98">
        <v>3.265899922434877</v>
      </c>
      <c r="G3440" s="46">
        <f>F3440*(1-Elteq!$F$9)</f>
        <v>3.265899922434877</v>
      </c>
      <c r="H3440" s="269" t="s">
        <v>19438</v>
      </c>
    </row>
    <row r="3441" spans="1:8" ht="14.25" customHeight="1" x14ac:dyDescent="0.2">
      <c r="A3441" s="261" t="str">
        <f t="shared" ca="1" si="53"/>
        <v>TECHNIK</v>
      </c>
      <c r="B3441" s="26" t="s">
        <v>7900</v>
      </c>
      <c r="C3441" s="118"/>
      <c r="D3441" s="76" t="s">
        <v>7901</v>
      </c>
      <c r="E3441" s="104" t="s">
        <v>7579</v>
      </c>
      <c r="F3441" s="97">
        <v>3.265899922434877</v>
      </c>
      <c r="G3441" s="47">
        <f>F3441*(1-Elteq!$F$9)</f>
        <v>3.265899922434877</v>
      </c>
      <c r="H3441" s="269" t="s">
        <v>19438</v>
      </c>
    </row>
    <row r="3442" spans="1:8" ht="14.25" customHeight="1" x14ac:dyDescent="0.2">
      <c r="A3442" s="261" t="str">
        <f t="shared" ca="1" si="53"/>
        <v>TECHNIK</v>
      </c>
      <c r="B3442" s="24" t="s">
        <v>7902</v>
      </c>
      <c r="C3442" s="117"/>
      <c r="D3442" s="75" t="s">
        <v>7903</v>
      </c>
      <c r="E3442" s="105" t="s">
        <v>7579</v>
      </c>
      <c r="F3442" s="98">
        <v>3.265899922434877</v>
      </c>
      <c r="G3442" s="46">
        <f>F3442*(1-Elteq!$F$9)</f>
        <v>3.265899922434877</v>
      </c>
      <c r="H3442" s="269" t="s">
        <v>19438</v>
      </c>
    </row>
    <row r="3443" spans="1:8" ht="14.25" customHeight="1" x14ac:dyDescent="0.2">
      <c r="A3443" s="261" t="str">
        <f t="shared" ca="1" si="53"/>
        <v>TECHNIK</v>
      </c>
      <c r="B3443" s="26" t="s">
        <v>7904</v>
      </c>
      <c r="C3443" s="118"/>
      <c r="D3443" s="76" t="s">
        <v>7905</v>
      </c>
      <c r="E3443" s="104" t="s">
        <v>7579</v>
      </c>
      <c r="F3443" s="97">
        <v>3.265899922434877</v>
      </c>
      <c r="G3443" s="47">
        <f>F3443*(1-Elteq!$F$9)</f>
        <v>3.265899922434877</v>
      </c>
      <c r="H3443" s="269" t="s">
        <v>19438</v>
      </c>
    </row>
    <row r="3444" spans="1:8" ht="14.25" customHeight="1" x14ac:dyDescent="0.2">
      <c r="A3444" s="261" t="str">
        <f t="shared" ca="1" si="53"/>
        <v>TECHNIK</v>
      </c>
      <c r="B3444" s="54" t="s">
        <v>7906</v>
      </c>
      <c r="C3444" s="119"/>
      <c r="D3444" s="77" t="s">
        <v>7907</v>
      </c>
      <c r="E3444" s="106" t="s">
        <v>7579</v>
      </c>
      <c r="F3444" s="98">
        <v>3.265899922434877</v>
      </c>
      <c r="G3444" s="46">
        <f>F3444*(1-Elteq!$F$9)</f>
        <v>3.265899922434877</v>
      </c>
      <c r="H3444" s="269" t="s">
        <v>19438</v>
      </c>
    </row>
    <row r="3445" spans="1:8" ht="14.25" customHeight="1" x14ac:dyDescent="0.2">
      <c r="A3445" s="261" t="str">
        <f t="shared" ca="1" si="53"/>
        <v>TECHNIK</v>
      </c>
      <c r="B3445" s="22" t="s">
        <v>17695</v>
      </c>
      <c r="C3445" s="116"/>
      <c r="D3445" s="74" t="s">
        <v>17696</v>
      </c>
      <c r="E3445" s="107" t="s">
        <v>7579</v>
      </c>
      <c r="F3445" s="97">
        <v>3.4885749171463458</v>
      </c>
      <c r="G3445" s="47">
        <f>F3445*(1-Elteq!$F$9)</f>
        <v>3.4885749171463458</v>
      </c>
      <c r="H3445" s="269" t="s">
        <v>19438</v>
      </c>
    </row>
    <row r="3446" spans="1:8" ht="14.25" customHeight="1" x14ac:dyDescent="0.2">
      <c r="A3446" s="261" t="str">
        <f t="shared" ca="1" si="53"/>
        <v>TECHNIK</v>
      </c>
      <c r="B3446" s="24" t="s">
        <v>7908</v>
      </c>
      <c r="C3446" s="117"/>
      <c r="D3446" s="75" t="s">
        <v>7909</v>
      </c>
      <c r="E3446" s="105" t="s">
        <v>7579</v>
      </c>
      <c r="F3446" s="98">
        <v>3.265899922434877</v>
      </c>
      <c r="G3446" s="46">
        <f>F3446*(1-Elteq!$F$9)</f>
        <v>3.265899922434877</v>
      </c>
      <c r="H3446" s="269" t="s">
        <v>19438</v>
      </c>
    </row>
    <row r="3447" spans="1:8" ht="14.25" customHeight="1" x14ac:dyDescent="0.2">
      <c r="A3447" s="261" t="str">
        <f t="shared" ca="1" si="53"/>
        <v>TECHNIK</v>
      </c>
      <c r="B3447" s="26" t="s">
        <v>17697</v>
      </c>
      <c r="C3447" s="118"/>
      <c r="D3447" s="76" t="s">
        <v>17698</v>
      </c>
      <c r="E3447" s="104" t="s">
        <v>7579</v>
      </c>
      <c r="F3447" s="97">
        <v>3.4885749171463458</v>
      </c>
      <c r="G3447" s="47">
        <f>F3447*(1-Elteq!$F$9)</f>
        <v>3.4885749171463458</v>
      </c>
      <c r="H3447" s="269" t="s">
        <v>19438</v>
      </c>
    </row>
    <row r="3448" spans="1:8" ht="14.25" customHeight="1" x14ac:dyDescent="0.2">
      <c r="A3448" s="261" t="str">
        <f t="shared" ca="1" si="53"/>
        <v>TECHNIK</v>
      </c>
      <c r="B3448" s="24" t="s">
        <v>7910</v>
      </c>
      <c r="C3448" s="117"/>
      <c r="D3448" s="75" t="s">
        <v>7911</v>
      </c>
      <c r="E3448" s="105" t="s">
        <v>7579</v>
      </c>
      <c r="F3448" s="98">
        <v>3.265899922434877</v>
      </c>
      <c r="G3448" s="46">
        <f>F3448*(1-Elteq!$F$9)</f>
        <v>3.265899922434877</v>
      </c>
      <c r="H3448" s="269" t="s">
        <v>19438</v>
      </c>
    </row>
    <row r="3449" spans="1:8" ht="14.25" customHeight="1" x14ac:dyDescent="0.2">
      <c r="A3449" s="261" t="str">
        <f t="shared" ca="1" si="53"/>
        <v>TECHNIK</v>
      </c>
      <c r="B3449" s="26" t="s">
        <v>7912</v>
      </c>
      <c r="C3449" s="118"/>
      <c r="D3449" s="76" t="s">
        <v>7913</v>
      </c>
      <c r="E3449" s="104" t="s">
        <v>7579</v>
      </c>
      <c r="F3449" s="97">
        <v>3.265899922434877</v>
      </c>
      <c r="G3449" s="47">
        <f>F3449*(1-Elteq!$F$9)</f>
        <v>3.265899922434877</v>
      </c>
      <c r="H3449" s="269" t="s">
        <v>19438</v>
      </c>
    </row>
    <row r="3450" spans="1:8" ht="14.25" customHeight="1" x14ac:dyDescent="0.2">
      <c r="A3450" s="261" t="str">
        <f t="shared" ca="1" si="53"/>
        <v>TECHNIK</v>
      </c>
      <c r="B3450" s="24" t="s">
        <v>17699</v>
      </c>
      <c r="C3450" s="117"/>
      <c r="D3450" s="75" t="s">
        <v>17700</v>
      </c>
      <c r="E3450" s="105" t="s">
        <v>7579</v>
      </c>
      <c r="F3450" s="98">
        <v>3.4885749171463458</v>
      </c>
      <c r="G3450" s="46">
        <f>F3450*(1-Elteq!$F$9)</f>
        <v>3.4885749171463458</v>
      </c>
      <c r="H3450" s="269" t="s">
        <v>19438</v>
      </c>
    </row>
    <row r="3451" spans="1:8" ht="14.25" customHeight="1" x14ac:dyDescent="0.2">
      <c r="A3451" s="261" t="str">
        <f t="shared" ca="1" si="53"/>
        <v>TECHNIK</v>
      </c>
      <c r="B3451" s="26" t="s">
        <v>7914</v>
      </c>
      <c r="C3451" s="118"/>
      <c r="D3451" s="76" t="s">
        <v>7915</v>
      </c>
      <c r="E3451" s="104" t="s">
        <v>2845</v>
      </c>
      <c r="F3451" s="97">
        <v>16.626399605123009</v>
      </c>
      <c r="G3451" s="47">
        <f>F3451*(1-Elteq!$F$9)</f>
        <v>16.626399605123009</v>
      </c>
      <c r="H3451" s="269" t="s">
        <v>19438</v>
      </c>
    </row>
    <row r="3452" spans="1:8" ht="14.25" customHeight="1" x14ac:dyDescent="0.2">
      <c r="A3452" s="261" t="str">
        <f t="shared" ca="1" si="53"/>
        <v>TECHNIK</v>
      </c>
      <c r="B3452" s="24" t="s">
        <v>7916</v>
      </c>
      <c r="C3452" s="117"/>
      <c r="D3452" s="75" t="s">
        <v>7917</v>
      </c>
      <c r="E3452" s="105" t="s">
        <v>7579</v>
      </c>
      <c r="F3452" s="98">
        <v>3.265899922434877</v>
      </c>
      <c r="G3452" s="46">
        <f>F3452*(1-Elteq!$F$9)</f>
        <v>3.265899922434877</v>
      </c>
      <c r="H3452" s="269" t="s">
        <v>19438</v>
      </c>
    </row>
    <row r="3453" spans="1:8" ht="14.25" customHeight="1" x14ac:dyDescent="0.2">
      <c r="A3453" s="261" t="str">
        <f t="shared" ca="1" si="53"/>
        <v>TECHNIK</v>
      </c>
      <c r="B3453" s="26" t="s">
        <v>7918</v>
      </c>
      <c r="C3453" s="118"/>
      <c r="D3453" s="76" t="s">
        <v>7919</v>
      </c>
      <c r="E3453" s="104" t="s">
        <v>7579</v>
      </c>
      <c r="F3453" s="97">
        <v>3.265899922434877</v>
      </c>
      <c r="G3453" s="47">
        <f>F3453*(1-Elteq!$F$9)</f>
        <v>3.265899922434877</v>
      </c>
      <c r="H3453" s="269" t="s">
        <v>19438</v>
      </c>
    </row>
    <row r="3454" spans="1:8" ht="14.25" customHeight="1" x14ac:dyDescent="0.2">
      <c r="A3454" s="261" t="str">
        <f t="shared" ca="1" si="53"/>
        <v>TECHNIK</v>
      </c>
      <c r="B3454" s="24" t="s">
        <v>7920</v>
      </c>
      <c r="C3454" s="117"/>
      <c r="D3454" s="75" t="s">
        <v>7921</v>
      </c>
      <c r="E3454" s="105" t="s">
        <v>7579</v>
      </c>
      <c r="F3454" s="98">
        <v>3.265899922434877</v>
      </c>
      <c r="G3454" s="46">
        <f>F3454*(1-Elteq!$F$9)</f>
        <v>3.265899922434877</v>
      </c>
      <c r="H3454" s="269" t="s">
        <v>19438</v>
      </c>
    </row>
    <row r="3455" spans="1:8" ht="14.25" customHeight="1" x14ac:dyDescent="0.2">
      <c r="A3455" s="261" t="str">
        <f t="shared" ca="1" si="53"/>
        <v>TECHNIK</v>
      </c>
      <c r="B3455" s="26" t="s">
        <v>17701</v>
      </c>
      <c r="C3455" s="118"/>
      <c r="D3455" s="76" t="s">
        <v>17702</v>
      </c>
      <c r="E3455" s="104" t="s">
        <v>7579</v>
      </c>
      <c r="F3455" s="97">
        <v>3.4885749171463458</v>
      </c>
      <c r="G3455" s="47">
        <f>F3455*(1-Elteq!$F$9)</f>
        <v>3.4885749171463458</v>
      </c>
      <c r="H3455" s="269" t="s">
        <v>19438</v>
      </c>
    </row>
    <row r="3456" spans="1:8" ht="14.25" customHeight="1" x14ac:dyDescent="0.2">
      <c r="A3456" s="261" t="str">
        <f t="shared" ca="1" si="53"/>
        <v>TECHNIK</v>
      </c>
      <c r="B3456" s="24" t="s">
        <v>7922</v>
      </c>
      <c r="C3456" s="117"/>
      <c r="D3456" s="75" t="s">
        <v>7923</v>
      </c>
      <c r="E3456" s="105" t="s">
        <v>7579</v>
      </c>
      <c r="F3456" s="98">
        <v>3.265899922434877</v>
      </c>
      <c r="G3456" s="46">
        <f>F3456*(1-Elteq!$F$9)</f>
        <v>3.265899922434877</v>
      </c>
      <c r="H3456" s="269" t="s">
        <v>19438</v>
      </c>
    </row>
    <row r="3457" spans="1:8" ht="14.25" customHeight="1" x14ac:dyDescent="0.2">
      <c r="A3457" s="261" t="str">
        <f t="shared" ca="1" si="53"/>
        <v>TECHNIK</v>
      </c>
      <c r="B3457" s="26" t="s">
        <v>7924</v>
      </c>
      <c r="C3457" s="118"/>
      <c r="D3457" s="76" t="s">
        <v>7925</v>
      </c>
      <c r="E3457" s="104" t="s">
        <v>7579</v>
      </c>
      <c r="F3457" s="97">
        <v>3.265899922434877</v>
      </c>
      <c r="G3457" s="47">
        <f>F3457*(1-Elteq!$F$9)</f>
        <v>3.265899922434877</v>
      </c>
      <c r="H3457" s="269" t="s">
        <v>19438</v>
      </c>
    </row>
    <row r="3458" spans="1:8" ht="14.25" customHeight="1" x14ac:dyDescent="0.2">
      <c r="A3458" s="261" t="str">
        <f t="shared" ca="1" si="53"/>
        <v>TECHNIK</v>
      </c>
      <c r="B3458" s="24" t="s">
        <v>7926</v>
      </c>
      <c r="C3458" s="117"/>
      <c r="D3458" s="75" t="s">
        <v>7927</v>
      </c>
      <c r="E3458" s="105" t="s">
        <v>7579</v>
      </c>
      <c r="F3458" s="98">
        <v>3.265899922434877</v>
      </c>
      <c r="G3458" s="46">
        <f>F3458*(1-Elteq!$F$9)</f>
        <v>3.265899922434877</v>
      </c>
      <c r="H3458" s="269" t="s">
        <v>19438</v>
      </c>
    </row>
    <row r="3459" spans="1:8" ht="14.25" customHeight="1" x14ac:dyDescent="0.2">
      <c r="A3459" s="261" t="str">
        <f t="shared" ca="1" si="53"/>
        <v>TECHNIK</v>
      </c>
      <c r="B3459" s="26" t="s">
        <v>7928</v>
      </c>
      <c r="C3459" s="118"/>
      <c r="D3459" s="76" t="s">
        <v>7929</v>
      </c>
      <c r="E3459" s="104" t="s">
        <v>2845</v>
      </c>
      <c r="F3459" s="97">
        <v>16.626399605123009</v>
      </c>
      <c r="G3459" s="47">
        <f>F3459*(1-Elteq!$F$9)</f>
        <v>16.626399605123009</v>
      </c>
      <c r="H3459" s="269" t="s">
        <v>19438</v>
      </c>
    </row>
    <row r="3460" spans="1:8" ht="14.25" customHeight="1" x14ac:dyDescent="0.2">
      <c r="A3460" s="261" t="str">
        <f t="shared" ca="1" si="53"/>
        <v>TECHNIK</v>
      </c>
      <c r="B3460" s="24" t="s">
        <v>7930</v>
      </c>
      <c r="C3460" s="117"/>
      <c r="D3460" s="75" t="s">
        <v>7931</v>
      </c>
      <c r="E3460" s="105" t="s">
        <v>7579</v>
      </c>
      <c r="F3460" s="98">
        <v>3.265899922434877</v>
      </c>
      <c r="G3460" s="46">
        <f>F3460*(1-Elteq!$F$9)</f>
        <v>3.265899922434877</v>
      </c>
      <c r="H3460" s="269" t="s">
        <v>19438</v>
      </c>
    </row>
    <row r="3461" spans="1:8" ht="14.25" customHeight="1" x14ac:dyDescent="0.2">
      <c r="A3461" s="261" t="str">
        <f t="shared" ca="1" si="53"/>
        <v>TECHNIK</v>
      </c>
      <c r="B3461" s="26" t="s">
        <v>7932</v>
      </c>
      <c r="C3461" s="118"/>
      <c r="D3461" s="76" t="s">
        <v>7933</v>
      </c>
      <c r="E3461" s="104" t="s">
        <v>2845</v>
      </c>
      <c r="F3461" s="97">
        <v>16.626399605123009</v>
      </c>
      <c r="G3461" s="47">
        <f>F3461*(1-Elteq!$F$9)</f>
        <v>16.626399605123009</v>
      </c>
      <c r="H3461" s="269" t="s">
        <v>19438</v>
      </c>
    </row>
    <row r="3462" spans="1:8" ht="14.25" customHeight="1" x14ac:dyDescent="0.2">
      <c r="A3462" s="261" t="str">
        <f t="shared" ref="A3462:A3525" ca="1" si="54">REPLACE(CELL("Filename",$A$1),1,FIND("]",CELL("filename",$A$1)),"")</f>
        <v>TECHNIK</v>
      </c>
      <c r="B3462" s="24" t="s">
        <v>7934</v>
      </c>
      <c r="C3462" s="117"/>
      <c r="D3462" s="75" t="s">
        <v>7935</v>
      </c>
      <c r="E3462" s="105" t="s">
        <v>7579</v>
      </c>
      <c r="F3462" s="98">
        <v>3.265899922434877</v>
      </c>
      <c r="G3462" s="46">
        <f>F3462*(1-Elteq!$F$9)</f>
        <v>3.265899922434877</v>
      </c>
      <c r="H3462" s="269" t="s">
        <v>19438</v>
      </c>
    </row>
    <row r="3463" spans="1:8" ht="14.25" customHeight="1" x14ac:dyDescent="0.2">
      <c r="A3463" s="261" t="str">
        <f t="shared" ca="1" si="54"/>
        <v>TECHNIK</v>
      </c>
      <c r="B3463" s="26" t="s">
        <v>7936</v>
      </c>
      <c r="C3463" s="118"/>
      <c r="D3463" s="76" t="s">
        <v>7937</v>
      </c>
      <c r="E3463" s="64" t="s">
        <v>2845</v>
      </c>
      <c r="F3463" s="99">
        <v>16.626399605123009</v>
      </c>
      <c r="G3463" s="48">
        <f>F3463*(1-Elteq!$F$9)</f>
        <v>16.626399605123009</v>
      </c>
      <c r="H3463" s="269" t="s">
        <v>19438</v>
      </c>
    </row>
    <row r="3464" spans="1:8" ht="14.25" customHeight="1" x14ac:dyDescent="0.2">
      <c r="A3464" s="261" t="str">
        <f t="shared" ca="1" si="54"/>
        <v>TECHNIK</v>
      </c>
      <c r="B3464" s="24" t="s">
        <v>7938</v>
      </c>
      <c r="C3464" s="117"/>
      <c r="D3464" s="75" t="s">
        <v>7939</v>
      </c>
      <c r="E3464" s="65" t="s">
        <v>7579</v>
      </c>
      <c r="F3464" s="100">
        <v>3.265899922434877</v>
      </c>
      <c r="G3464" s="49">
        <f>F3464*(1-Elteq!$F$9)</f>
        <v>3.265899922434877</v>
      </c>
      <c r="H3464" s="269" t="s">
        <v>19438</v>
      </c>
    </row>
    <row r="3465" spans="1:8" ht="14.25" customHeight="1" x14ac:dyDescent="0.2">
      <c r="A3465" s="261" t="str">
        <f t="shared" ca="1" si="54"/>
        <v>TECHNIK</v>
      </c>
      <c r="B3465" s="26" t="s">
        <v>7940</v>
      </c>
      <c r="C3465" s="118"/>
      <c r="D3465" s="76" t="s">
        <v>7941</v>
      </c>
      <c r="E3465" s="64" t="s">
        <v>7579</v>
      </c>
      <c r="F3465" s="99">
        <v>3.265899922434877</v>
      </c>
      <c r="G3465" s="48">
        <f>F3465*(1-Elteq!$F$9)</f>
        <v>3.265899922434877</v>
      </c>
      <c r="H3465" s="269" t="s">
        <v>19438</v>
      </c>
    </row>
    <row r="3466" spans="1:8" ht="14.25" customHeight="1" x14ac:dyDescent="0.2">
      <c r="A3466" s="261" t="str">
        <f t="shared" ca="1" si="54"/>
        <v>TECHNIK</v>
      </c>
      <c r="B3466" s="24" t="s">
        <v>7942</v>
      </c>
      <c r="C3466" s="117"/>
      <c r="D3466" s="75" t="s">
        <v>7943</v>
      </c>
      <c r="E3466" s="65" t="s">
        <v>7579</v>
      </c>
      <c r="F3466" s="100">
        <v>3.265899922434877</v>
      </c>
      <c r="G3466" s="49">
        <f>F3466*(1-Elteq!$F$9)</f>
        <v>3.265899922434877</v>
      </c>
      <c r="H3466" s="269" t="s">
        <v>19438</v>
      </c>
    </row>
    <row r="3467" spans="1:8" ht="14.25" customHeight="1" x14ac:dyDescent="0.2">
      <c r="A3467" s="261" t="str">
        <f t="shared" ca="1" si="54"/>
        <v>TECHNIK</v>
      </c>
      <c r="B3467" s="26" t="s">
        <v>7944</v>
      </c>
      <c r="C3467" s="118"/>
      <c r="D3467" s="76" t="s">
        <v>7945</v>
      </c>
      <c r="E3467" s="64" t="s">
        <v>7579</v>
      </c>
      <c r="F3467" s="99">
        <v>3.265899922434877</v>
      </c>
      <c r="G3467" s="48">
        <f>F3467*(1-Elteq!$F$9)</f>
        <v>3.265899922434877</v>
      </c>
      <c r="H3467" s="269" t="s">
        <v>19438</v>
      </c>
    </row>
    <row r="3468" spans="1:8" ht="14.25" customHeight="1" x14ac:dyDescent="0.2">
      <c r="A3468" s="261" t="str">
        <f t="shared" ca="1" si="54"/>
        <v>TECHNIK</v>
      </c>
      <c r="B3468" s="24" t="s">
        <v>7946</v>
      </c>
      <c r="C3468" s="117"/>
      <c r="D3468" s="75" t="s">
        <v>7947</v>
      </c>
      <c r="E3468" s="65" t="s">
        <v>2845</v>
      </c>
      <c r="F3468" s="100">
        <v>16.626399605123009</v>
      </c>
      <c r="G3468" s="49">
        <f>F3468*(1-Elteq!$F$9)</f>
        <v>16.626399605123009</v>
      </c>
      <c r="H3468" s="269" t="s">
        <v>19438</v>
      </c>
    </row>
    <row r="3469" spans="1:8" ht="14.25" customHeight="1" x14ac:dyDescent="0.2">
      <c r="A3469" s="261" t="str">
        <f t="shared" ca="1" si="54"/>
        <v>TECHNIK</v>
      </c>
      <c r="B3469" s="26" t="s">
        <v>7948</v>
      </c>
      <c r="C3469" s="118"/>
      <c r="D3469" s="76" t="s">
        <v>7949</v>
      </c>
      <c r="E3469" s="64" t="s">
        <v>7579</v>
      </c>
      <c r="F3469" s="99">
        <v>3.265899922434877</v>
      </c>
      <c r="G3469" s="48">
        <f>F3469*(1-Elteq!$F$9)</f>
        <v>3.265899922434877</v>
      </c>
      <c r="H3469" s="269" t="s">
        <v>19438</v>
      </c>
    </row>
    <row r="3470" spans="1:8" ht="14.25" customHeight="1" x14ac:dyDescent="0.2">
      <c r="A3470" s="261" t="str">
        <f t="shared" ca="1" si="54"/>
        <v>TECHNIK</v>
      </c>
      <c r="B3470" s="24" t="s">
        <v>17703</v>
      </c>
      <c r="C3470" s="117"/>
      <c r="D3470" s="75" t="s">
        <v>17704</v>
      </c>
      <c r="E3470" s="65" t="s">
        <v>2314</v>
      </c>
      <c r="F3470" s="100">
        <v>10.465724751439037</v>
      </c>
      <c r="G3470" s="49">
        <f>F3470*(1-Elteq!$F$9)</f>
        <v>10.465724751439037</v>
      </c>
      <c r="H3470" s="269" t="s">
        <v>19438</v>
      </c>
    </row>
    <row r="3471" spans="1:8" ht="14.25" customHeight="1" x14ac:dyDescent="0.2">
      <c r="A3471" s="261" t="str">
        <f t="shared" ca="1" si="54"/>
        <v>TECHNIK</v>
      </c>
      <c r="B3471" s="26" t="s">
        <v>7950</v>
      </c>
      <c r="C3471" s="118"/>
      <c r="D3471" s="76" t="s">
        <v>7951</v>
      </c>
      <c r="E3471" s="64" t="s">
        <v>7579</v>
      </c>
      <c r="F3471" s="99">
        <v>3.265899922434877</v>
      </c>
      <c r="G3471" s="48">
        <f>F3471*(1-Elteq!$F$9)</f>
        <v>3.265899922434877</v>
      </c>
      <c r="H3471" s="269" t="s">
        <v>19438</v>
      </c>
    </row>
    <row r="3472" spans="1:8" ht="14.25" customHeight="1" x14ac:dyDescent="0.2">
      <c r="A3472" s="261" t="str">
        <f t="shared" ca="1" si="54"/>
        <v>TECHNIK</v>
      </c>
      <c r="B3472" s="24" t="s">
        <v>7952</v>
      </c>
      <c r="C3472" s="117"/>
      <c r="D3472" s="75" t="s">
        <v>7953</v>
      </c>
      <c r="E3472" s="65" t="s">
        <v>2845</v>
      </c>
      <c r="F3472" s="100">
        <v>16.626399605123009</v>
      </c>
      <c r="G3472" s="49">
        <f>F3472*(1-Elteq!$F$9)</f>
        <v>16.626399605123009</v>
      </c>
      <c r="H3472" s="269" t="s">
        <v>19438</v>
      </c>
    </row>
    <row r="3473" spans="1:8" ht="14.25" customHeight="1" x14ac:dyDescent="0.2">
      <c r="A3473" s="261" t="str">
        <f t="shared" ca="1" si="54"/>
        <v>TECHNIK</v>
      </c>
      <c r="B3473" s="26" t="s">
        <v>7954</v>
      </c>
      <c r="C3473" s="118"/>
      <c r="D3473" s="76" t="s">
        <v>7955</v>
      </c>
      <c r="E3473" s="64" t="s">
        <v>7579</v>
      </c>
      <c r="F3473" s="99">
        <v>3.265899922434877</v>
      </c>
      <c r="G3473" s="48">
        <f>F3473*(1-Elteq!$F$9)</f>
        <v>3.265899922434877</v>
      </c>
      <c r="H3473" s="269" t="s">
        <v>19438</v>
      </c>
    </row>
    <row r="3474" spans="1:8" ht="14.25" customHeight="1" x14ac:dyDescent="0.2">
      <c r="A3474" s="261" t="str">
        <f t="shared" ca="1" si="54"/>
        <v>TECHNIK</v>
      </c>
      <c r="B3474" s="24" t="s">
        <v>7956</v>
      </c>
      <c r="C3474" s="117"/>
      <c r="D3474" s="75" t="s">
        <v>7957</v>
      </c>
      <c r="E3474" s="65" t="s">
        <v>7579</v>
      </c>
      <c r="F3474" s="100">
        <v>3.265899922434877</v>
      </c>
      <c r="G3474" s="49">
        <f>F3474*(1-Elteq!$F$9)</f>
        <v>3.265899922434877</v>
      </c>
      <c r="H3474" s="269" t="s">
        <v>19438</v>
      </c>
    </row>
    <row r="3475" spans="1:8" ht="14.25" customHeight="1" x14ac:dyDescent="0.2">
      <c r="A3475" s="261" t="str">
        <f t="shared" ca="1" si="54"/>
        <v>TECHNIK</v>
      </c>
      <c r="B3475" s="26" t="s">
        <v>7958</v>
      </c>
      <c r="C3475" s="118"/>
      <c r="D3475" s="76" t="s">
        <v>7959</v>
      </c>
      <c r="E3475" s="64" t="s">
        <v>7579</v>
      </c>
      <c r="F3475" s="99">
        <v>3.265899922434877</v>
      </c>
      <c r="G3475" s="48">
        <f>F3475*(1-Elteq!$F$9)</f>
        <v>3.265899922434877</v>
      </c>
      <c r="H3475" s="269" t="s">
        <v>19438</v>
      </c>
    </row>
    <row r="3476" spans="1:8" ht="14.25" customHeight="1" x14ac:dyDescent="0.2">
      <c r="A3476" s="261" t="str">
        <f t="shared" ca="1" si="54"/>
        <v>TECHNIK</v>
      </c>
      <c r="B3476" s="24" t="s">
        <v>7960</v>
      </c>
      <c r="C3476" s="117"/>
      <c r="D3476" s="75" t="s">
        <v>7961</v>
      </c>
      <c r="E3476" s="65" t="s">
        <v>7579</v>
      </c>
      <c r="F3476" s="100">
        <v>3.265899922434877</v>
      </c>
      <c r="G3476" s="49">
        <f>F3476*(1-Elteq!$F$9)</f>
        <v>3.265899922434877</v>
      </c>
      <c r="H3476" s="269" t="s">
        <v>19438</v>
      </c>
    </row>
    <row r="3477" spans="1:8" ht="14.25" customHeight="1" x14ac:dyDescent="0.2">
      <c r="A3477" s="261" t="str">
        <f t="shared" ca="1" si="54"/>
        <v>TECHNIK</v>
      </c>
      <c r="B3477" s="26" t="s">
        <v>7962</v>
      </c>
      <c r="C3477" s="118"/>
      <c r="D3477" s="76" t="s">
        <v>7963</v>
      </c>
      <c r="E3477" s="64" t="s">
        <v>7579</v>
      </c>
      <c r="F3477" s="99">
        <v>3.265899922434877</v>
      </c>
      <c r="G3477" s="48">
        <f>F3477*(1-Elteq!$F$9)</f>
        <v>3.265899922434877</v>
      </c>
      <c r="H3477" s="269" t="s">
        <v>19438</v>
      </c>
    </row>
    <row r="3478" spans="1:8" ht="14.25" customHeight="1" x14ac:dyDescent="0.2">
      <c r="A3478" s="261" t="str">
        <f t="shared" ca="1" si="54"/>
        <v>TECHNIK</v>
      </c>
      <c r="B3478" s="24" t="s">
        <v>7964</v>
      </c>
      <c r="C3478" s="117"/>
      <c r="D3478" s="75" t="s">
        <v>7965</v>
      </c>
      <c r="E3478" s="65" t="s">
        <v>7579</v>
      </c>
      <c r="F3478" s="100">
        <v>3.265899922434877</v>
      </c>
      <c r="G3478" s="49">
        <f>F3478*(1-Elteq!$F$9)</f>
        <v>3.265899922434877</v>
      </c>
      <c r="H3478" s="269" t="s">
        <v>19438</v>
      </c>
    </row>
    <row r="3479" spans="1:8" ht="14.25" customHeight="1" x14ac:dyDescent="0.2">
      <c r="A3479" s="261" t="str">
        <f t="shared" ca="1" si="54"/>
        <v>TECHNIK</v>
      </c>
      <c r="B3479" s="26" t="s">
        <v>7966</v>
      </c>
      <c r="C3479" s="118"/>
      <c r="D3479" s="76" t="s">
        <v>7967</v>
      </c>
      <c r="E3479" s="64" t="s">
        <v>7579</v>
      </c>
      <c r="F3479" s="99">
        <v>3.265899922434877</v>
      </c>
      <c r="G3479" s="48">
        <f>F3479*(1-Elteq!$F$9)</f>
        <v>3.265899922434877</v>
      </c>
      <c r="H3479" s="269" t="s">
        <v>19438</v>
      </c>
    </row>
    <row r="3480" spans="1:8" ht="14.25" customHeight="1" x14ac:dyDescent="0.2">
      <c r="A3480" s="261" t="str">
        <f t="shared" ca="1" si="54"/>
        <v>TECHNIK</v>
      </c>
      <c r="B3480" s="24" t="s">
        <v>7968</v>
      </c>
      <c r="C3480" s="117"/>
      <c r="D3480" s="75" t="s">
        <v>7969</v>
      </c>
      <c r="E3480" s="65" t="s">
        <v>7579</v>
      </c>
      <c r="F3480" s="100">
        <v>3.265899922434877</v>
      </c>
      <c r="G3480" s="49">
        <f>F3480*(1-Elteq!$F$9)</f>
        <v>3.265899922434877</v>
      </c>
      <c r="H3480" s="269" t="s">
        <v>19438</v>
      </c>
    </row>
    <row r="3481" spans="1:8" ht="14.25" customHeight="1" x14ac:dyDescent="0.2">
      <c r="A3481" s="261" t="str">
        <f t="shared" ca="1" si="54"/>
        <v>TECHNIK</v>
      </c>
      <c r="B3481" s="26" t="s">
        <v>7970</v>
      </c>
      <c r="C3481" s="118"/>
      <c r="D3481" s="76" t="s">
        <v>7971</v>
      </c>
      <c r="E3481" s="64" t="s">
        <v>7579</v>
      </c>
      <c r="F3481" s="99">
        <v>3.265899922434877</v>
      </c>
      <c r="G3481" s="48">
        <f>F3481*(1-Elteq!$F$9)</f>
        <v>3.265899922434877</v>
      </c>
      <c r="H3481" s="269" t="s">
        <v>19438</v>
      </c>
    </row>
    <row r="3482" spans="1:8" ht="14.25" customHeight="1" x14ac:dyDescent="0.2">
      <c r="A3482" s="261" t="str">
        <f t="shared" ca="1" si="54"/>
        <v>TECHNIK</v>
      </c>
      <c r="B3482" s="24" t="s">
        <v>7972</v>
      </c>
      <c r="C3482" s="117"/>
      <c r="D3482" s="75" t="s">
        <v>7973</v>
      </c>
      <c r="E3482" s="65" t="s">
        <v>7579</v>
      </c>
      <c r="F3482" s="100">
        <v>3.265899922434877</v>
      </c>
      <c r="G3482" s="49">
        <f>F3482*(1-Elteq!$F$9)</f>
        <v>3.265899922434877</v>
      </c>
      <c r="H3482" s="269" t="s">
        <v>19438</v>
      </c>
    </row>
    <row r="3483" spans="1:8" ht="14.25" customHeight="1" x14ac:dyDescent="0.2">
      <c r="A3483" s="261" t="str">
        <f t="shared" ca="1" si="54"/>
        <v>TECHNIK</v>
      </c>
      <c r="B3483" s="26" t="s">
        <v>7974</v>
      </c>
      <c r="C3483" s="118"/>
      <c r="D3483" s="76" t="s">
        <v>7975</v>
      </c>
      <c r="E3483" s="64" t="s">
        <v>7579</v>
      </c>
      <c r="F3483" s="99">
        <v>3.265899922434877</v>
      </c>
      <c r="G3483" s="48">
        <f>F3483*(1-Elteq!$F$9)</f>
        <v>3.265899922434877</v>
      </c>
      <c r="H3483" s="269" t="s">
        <v>19438</v>
      </c>
    </row>
    <row r="3484" spans="1:8" ht="14.25" customHeight="1" x14ac:dyDescent="0.2">
      <c r="A3484" s="261" t="str">
        <f t="shared" ca="1" si="54"/>
        <v>TECHNIK</v>
      </c>
      <c r="B3484" s="24" t="s">
        <v>17705</v>
      </c>
      <c r="C3484" s="117"/>
      <c r="D3484" s="75" t="s">
        <v>17706</v>
      </c>
      <c r="E3484" s="65" t="s">
        <v>2314</v>
      </c>
      <c r="F3484" s="100">
        <v>10.465724751439037</v>
      </c>
      <c r="G3484" s="49">
        <f>F3484*(1-Elteq!$F$9)</f>
        <v>10.465724751439037</v>
      </c>
      <c r="H3484" s="269" t="s">
        <v>19438</v>
      </c>
    </row>
    <row r="3485" spans="1:8" ht="14.25" customHeight="1" x14ac:dyDescent="0.2">
      <c r="A3485" s="261" t="str">
        <f t="shared" ca="1" si="54"/>
        <v>TECHNIK</v>
      </c>
      <c r="B3485" s="26" t="s">
        <v>7976</v>
      </c>
      <c r="C3485" s="118"/>
      <c r="D3485" s="76" t="s">
        <v>7977</v>
      </c>
      <c r="E3485" s="64" t="s">
        <v>7579</v>
      </c>
      <c r="F3485" s="99">
        <v>3.265899922434877</v>
      </c>
      <c r="G3485" s="48">
        <f>F3485*(1-Elteq!$F$9)</f>
        <v>3.265899922434877</v>
      </c>
      <c r="H3485" s="269" t="s">
        <v>19438</v>
      </c>
    </row>
    <row r="3486" spans="1:8" ht="14.25" customHeight="1" x14ac:dyDescent="0.2">
      <c r="A3486" s="261" t="str">
        <f t="shared" ca="1" si="54"/>
        <v>TECHNIK</v>
      </c>
      <c r="B3486" s="24" t="s">
        <v>17707</v>
      </c>
      <c r="C3486" s="117"/>
      <c r="D3486" s="75" t="s">
        <v>17708</v>
      </c>
      <c r="E3486" s="65" t="s">
        <v>7579</v>
      </c>
      <c r="F3486" s="100">
        <v>3.265899922434877</v>
      </c>
      <c r="G3486" s="49">
        <f>F3486*(1-Elteq!$F$9)</f>
        <v>3.265899922434877</v>
      </c>
      <c r="H3486" s="269" t="s">
        <v>19438</v>
      </c>
    </row>
    <row r="3487" spans="1:8" ht="14.25" customHeight="1" x14ac:dyDescent="0.2">
      <c r="A3487" s="261" t="str">
        <f t="shared" ca="1" si="54"/>
        <v>TECHNIK</v>
      </c>
      <c r="B3487" s="26" t="s">
        <v>17709</v>
      </c>
      <c r="C3487" s="118"/>
      <c r="D3487" s="76" t="s">
        <v>17710</v>
      </c>
      <c r="E3487" s="104" t="s">
        <v>7579</v>
      </c>
      <c r="F3487" s="97">
        <v>3.265899922434877</v>
      </c>
      <c r="G3487" s="47">
        <f>F3487*(1-Elteq!$F$9)</f>
        <v>3.265899922434877</v>
      </c>
      <c r="H3487" s="269" t="s">
        <v>19438</v>
      </c>
    </row>
    <row r="3488" spans="1:8" ht="14.25" customHeight="1" x14ac:dyDescent="0.2">
      <c r="A3488" s="261" t="str">
        <f t="shared" ca="1" si="54"/>
        <v>TECHNIK</v>
      </c>
      <c r="B3488" s="24" t="s">
        <v>17711</v>
      </c>
      <c r="C3488" s="117"/>
      <c r="D3488" s="75" t="s">
        <v>17712</v>
      </c>
      <c r="E3488" s="105" t="s">
        <v>7579</v>
      </c>
      <c r="F3488" s="98">
        <v>3.265899922434877</v>
      </c>
      <c r="G3488" s="46">
        <f>F3488*(1-Elteq!$F$9)</f>
        <v>3.265899922434877</v>
      </c>
      <c r="H3488" s="269" t="s">
        <v>19438</v>
      </c>
    </row>
    <row r="3489" spans="1:8" ht="14.25" customHeight="1" x14ac:dyDescent="0.2">
      <c r="A3489" s="261" t="str">
        <f t="shared" ca="1" si="54"/>
        <v>TECHNIK</v>
      </c>
      <c r="B3489" s="26" t="s">
        <v>17713</v>
      </c>
      <c r="C3489" s="118"/>
      <c r="D3489" s="76" t="s">
        <v>17714</v>
      </c>
      <c r="E3489" s="104" t="s">
        <v>7579</v>
      </c>
      <c r="F3489" s="97">
        <v>3.265899922434877</v>
      </c>
      <c r="G3489" s="47">
        <f>F3489*(1-Elteq!$F$9)</f>
        <v>3.265899922434877</v>
      </c>
      <c r="H3489" s="269" t="s">
        <v>19438</v>
      </c>
    </row>
    <row r="3490" spans="1:8" ht="14.25" customHeight="1" x14ac:dyDescent="0.2">
      <c r="A3490" s="261" t="str">
        <f t="shared" ca="1" si="54"/>
        <v>TECHNIK</v>
      </c>
      <c r="B3490" s="24" t="s">
        <v>17715</v>
      </c>
      <c r="C3490" s="117"/>
      <c r="D3490" s="75" t="s">
        <v>17716</v>
      </c>
      <c r="E3490" s="105" t="s">
        <v>7579</v>
      </c>
      <c r="F3490" s="98">
        <v>3.265899922434877</v>
      </c>
      <c r="G3490" s="46">
        <f>F3490*(1-Elteq!$F$9)</f>
        <v>3.265899922434877</v>
      </c>
      <c r="H3490" s="269" t="s">
        <v>19438</v>
      </c>
    </row>
    <row r="3491" spans="1:8" ht="14.25" customHeight="1" x14ac:dyDescent="0.2">
      <c r="A3491" s="261" t="str">
        <f t="shared" ca="1" si="54"/>
        <v>TECHNIK</v>
      </c>
      <c r="B3491" s="26" t="s">
        <v>17717</v>
      </c>
      <c r="C3491" s="118"/>
      <c r="D3491" s="76" t="s">
        <v>17718</v>
      </c>
      <c r="E3491" s="104" t="s">
        <v>7579</v>
      </c>
      <c r="F3491" s="97">
        <v>3.265899922434877</v>
      </c>
      <c r="G3491" s="47">
        <f>F3491*(1-Elteq!$F$9)</f>
        <v>3.265899922434877</v>
      </c>
      <c r="H3491" s="269" t="s">
        <v>19438</v>
      </c>
    </row>
    <row r="3492" spans="1:8" ht="14.25" customHeight="1" x14ac:dyDescent="0.2">
      <c r="A3492" s="261" t="str">
        <f t="shared" ca="1" si="54"/>
        <v>TECHNIK</v>
      </c>
      <c r="B3492" s="24" t="s">
        <v>17719</v>
      </c>
      <c r="C3492" s="117"/>
      <c r="D3492" s="75" t="s">
        <v>17720</v>
      </c>
      <c r="E3492" s="105" t="s">
        <v>7579</v>
      </c>
      <c r="F3492" s="98">
        <v>3.265899922434877</v>
      </c>
      <c r="G3492" s="46">
        <f>F3492*(1-Elteq!$F$9)</f>
        <v>3.265899922434877</v>
      </c>
      <c r="H3492" s="269" t="s">
        <v>19438</v>
      </c>
    </row>
    <row r="3493" spans="1:8" ht="14.25" customHeight="1" x14ac:dyDescent="0.2">
      <c r="A3493" s="261" t="str">
        <f t="shared" ca="1" si="54"/>
        <v>TECHNIK</v>
      </c>
      <c r="B3493" s="26" t="s">
        <v>17721</v>
      </c>
      <c r="C3493" s="118"/>
      <c r="D3493" s="76" t="s">
        <v>17722</v>
      </c>
      <c r="E3493" s="104" t="s">
        <v>7579</v>
      </c>
      <c r="F3493" s="97">
        <v>3.265899922434877</v>
      </c>
      <c r="G3493" s="47">
        <f>F3493*(1-Elteq!$F$9)</f>
        <v>3.265899922434877</v>
      </c>
      <c r="H3493" s="269" t="s">
        <v>19438</v>
      </c>
    </row>
    <row r="3494" spans="1:8" ht="14.25" customHeight="1" x14ac:dyDescent="0.2">
      <c r="A3494" s="261" t="str">
        <f t="shared" ca="1" si="54"/>
        <v>TECHNIK</v>
      </c>
      <c r="B3494" s="24" t="s">
        <v>7978</v>
      </c>
      <c r="C3494" s="117"/>
      <c r="D3494" s="75" t="s">
        <v>7979</v>
      </c>
      <c r="E3494" s="105" t="s">
        <v>7579</v>
      </c>
      <c r="F3494" s="98">
        <v>3.265899922434877</v>
      </c>
      <c r="G3494" s="46">
        <f>F3494*(1-Elteq!$F$9)</f>
        <v>3.265899922434877</v>
      </c>
      <c r="H3494" s="269" t="s">
        <v>19438</v>
      </c>
    </row>
    <row r="3495" spans="1:8" ht="14.25" customHeight="1" x14ac:dyDescent="0.2">
      <c r="A3495" s="261" t="str">
        <f t="shared" ca="1" si="54"/>
        <v>TECHNIK</v>
      </c>
      <c r="B3495" s="26" t="s">
        <v>7980</v>
      </c>
      <c r="C3495" s="118"/>
      <c r="D3495" s="76" t="s">
        <v>7981</v>
      </c>
      <c r="E3495" s="104" t="s">
        <v>2285</v>
      </c>
      <c r="F3495" s="97">
        <v>4.6390623898222678</v>
      </c>
      <c r="G3495" s="47">
        <f>F3495*(1-Elteq!$F$9)</f>
        <v>4.6390623898222678</v>
      </c>
      <c r="H3495" s="269" t="s">
        <v>19438</v>
      </c>
    </row>
    <row r="3496" spans="1:8" ht="14.25" customHeight="1" x14ac:dyDescent="0.2">
      <c r="A3496" s="261" t="str">
        <f t="shared" ca="1" si="54"/>
        <v>TECHNIK</v>
      </c>
      <c r="B3496" s="24" t="s">
        <v>7982</v>
      </c>
      <c r="C3496" s="117"/>
      <c r="D3496" s="75" t="s">
        <v>7983</v>
      </c>
      <c r="E3496" s="105" t="s">
        <v>2285</v>
      </c>
      <c r="F3496" s="98">
        <v>2.5607624391818922</v>
      </c>
      <c r="G3496" s="46">
        <f>F3496*(1-Elteq!$F$9)</f>
        <v>2.5607624391818922</v>
      </c>
      <c r="H3496" s="269" t="s">
        <v>19438</v>
      </c>
    </row>
    <row r="3497" spans="1:8" ht="14.25" customHeight="1" x14ac:dyDescent="0.2">
      <c r="A3497" s="261" t="str">
        <f t="shared" ca="1" si="54"/>
        <v>TECHNIK</v>
      </c>
      <c r="B3497" s="26" t="s">
        <v>7984</v>
      </c>
      <c r="C3497" s="118"/>
      <c r="D3497" s="76" t="s">
        <v>7985</v>
      </c>
      <c r="E3497" s="104" t="s">
        <v>2845</v>
      </c>
      <c r="F3497" s="97">
        <v>25.60762439181892</v>
      </c>
      <c r="G3497" s="47">
        <f>F3497*(1-Elteq!$F$9)</f>
        <v>25.60762439181892</v>
      </c>
      <c r="H3497" s="269" t="s">
        <v>19438</v>
      </c>
    </row>
    <row r="3498" spans="1:8" ht="14.25" customHeight="1" x14ac:dyDescent="0.2">
      <c r="A3498" s="261" t="str">
        <f t="shared" ca="1" si="54"/>
        <v>TECHNIK</v>
      </c>
      <c r="B3498" s="24" t="s">
        <v>7986</v>
      </c>
      <c r="C3498" s="117"/>
      <c r="D3498" s="75" t="s">
        <v>7987</v>
      </c>
      <c r="E3498" s="105" t="s">
        <v>2285</v>
      </c>
      <c r="F3498" s="98">
        <v>2.5607624391818922</v>
      </c>
      <c r="G3498" s="46">
        <f>F3498*(1-Elteq!$F$9)</f>
        <v>2.5607624391818922</v>
      </c>
      <c r="H3498" s="269" t="s">
        <v>19438</v>
      </c>
    </row>
    <row r="3499" spans="1:8" ht="14.25" customHeight="1" x14ac:dyDescent="0.2">
      <c r="A3499" s="261" t="str">
        <f t="shared" ca="1" si="54"/>
        <v>TECHNIK</v>
      </c>
      <c r="B3499" s="26" t="s">
        <v>7988</v>
      </c>
      <c r="C3499" s="118"/>
      <c r="D3499" s="76" t="s">
        <v>7989</v>
      </c>
      <c r="E3499" s="104" t="s">
        <v>2845</v>
      </c>
      <c r="F3499" s="97">
        <v>25.60762439181892</v>
      </c>
      <c r="G3499" s="47">
        <f>F3499*(1-Elteq!$F$9)</f>
        <v>25.60762439181892</v>
      </c>
      <c r="H3499" s="269" t="s">
        <v>19438</v>
      </c>
    </row>
    <row r="3500" spans="1:8" ht="14.25" customHeight="1" x14ac:dyDescent="0.2">
      <c r="A3500" s="261" t="str">
        <f t="shared" ca="1" si="54"/>
        <v>TECHNIK</v>
      </c>
      <c r="B3500" s="24" t="s">
        <v>7990</v>
      </c>
      <c r="C3500" s="117"/>
      <c r="D3500" s="75" t="s">
        <v>7991</v>
      </c>
      <c r="E3500" s="105" t="s">
        <v>2285</v>
      </c>
      <c r="F3500" s="98">
        <v>2.5607624391818922</v>
      </c>
      <c r="G3500" s="46">
        <f>F3500*(1-Elteq!$F$9)</f>
        <v>2.5607624391818922</v>
      </c>
      <c r="H3500" s="269" t="s">
        <v>19438</v>
      </c>
    </row>
    <row r="3501" spans="1:8" ht="14.25" customHeight="1" x14ac:dyDescent="0.2">
      <c r="A3501" s="261" t="str">
        <f t="shared" ca="1" si="54"/>
        <v>TECHNIK</v>
      </c>
      <c r="B3501" s="26" t="s">
        <v>7992</v>
      </c>
      <c r="C3501" s="118"/>
      <c r="D3501" s="76" t="s">
        <v>7993</v>
      </c>
      <c r="E3501" s="104" t="s">
        <v>2845</v>
      </c>
      <c r="F3501" s="97">
        <v>25.60762439181892</v>
      </c>
      <c r="G3501" s="47">
        <f>F3501*(1-Elteq!$F$9)</f>
        <v>25.60762439181892</v>
      </c>
      <c r="H3501" s="269" t="s">
        <v>19438</v>
      </c>
    </row>
    <row r="3502" spans="1:8" ht="14.25" customHeight="1" x14ac:dyDescent="0.2">
      <c r="A3502" s="261" t="str">
        <f t="shared" ca="1" si="54"/>
        <v>TECHNIK</v>
      </c>
      <c r="B3502" s="24" t="s">
        <v>7994</v>
      </c>
      <c r="C3502" s="117"/>
      <c r="D3502" s="75" t="s">
        <v>7995</v>
      </c>
      <c r="E3502" s="105" t="s">
        <v>2285</v>
      </c>
      <c r="F3502" s="98">
        <v>2.5607624391818922</v>
      </c>
      <c r="G3502" s="46">
        <f>F3502*(1-Elteq!$F$9)</f>
        <v>2.5607624391818922</v>
      </c>
      <c r="H3502" s="269" t="s">
        <v>19438</v>
      </c>
    </row>
    <row r="3503" spans="1:8" ht="14.25" customHeight="1" x14ac:dyDescent="0.2">
      <c r="A3503" s="261" t="str">
        <f t="shared" ca="1" si="54"/>
        <v>TECHNIK</v>
      </c>
      <c r="B3503" s="26" t="s">
        <v>7996</v>
      </c>
      <c r="C3503" s="118"/>
      <c r="D3503" s="76" t="s">
        <v>7997</v>
      </c>
      <c r="E3503" s="104" t="s">
        <v>2285</v>
      </c>
      <c r="F3503" s="97">
        <v>2.5607624391818922</v>
      </c>
      <c r="G3503" s="47">
        <f>F3503*(1-Elteq!$F$9)</f>
        <v>2.5607624391818922</v>
      </c>
      <c r="H3503" s="269" t="s">
        <v>19438</v>
      </c>
    </row>
    <row r="3504" spans="1:8" ht="14.25" customHeight="1" x14ac:dyDescent="0.2">
      <c r="A3504" s="261" t="str">
        <f t="shared" ca="1" si="54"/>
        <v>TECHNIK</v>
      </c>
      <c r="B3504" s="24" t="s">
        <v>7998</v>
      </c>
      <c r="C3504" s="117"/>
      <c r="D3504" s="75" t="s">
        <v>7999</v>
      </c>
      <c r="E3504" s="105" t="s">
        <v>2285</v>
      </c>
      <c r="F3504" s="98">
        <v>4.6390623898222678</v>
      </c>
      <c r="G3504" s="46">
        <f>F3504*(1-Elteq!$F$9)</f>
        <v>4.6390623898222678</v>
      </c>
      <c r="H3504" s="269" t="s">
        <v>19438</v>
      </c>
    </row>
    <row r="3505" spans="1:8" ht="14.25" customHeight="1" x14ac:dyDescent="0.2">
      <c r="A3505" s="261" t="str">
        <f t="shared" ca="1" si="54"/>
        <v>TECHNIK</v>
      </c>
      <c r="B3505" s="26" t="s">
        <v>8000</v>
      </c>
      <c r="C3505" s="118"/>
      <c r="D3505" s="76" t="s">
        <v>8001</v>
      </c>
      <c r="E3505" s="104" t="s">
        <v>2285</v>
      </c>
      <c r="F3505" s="97">
        <v>4.6390623898222678</v>
      </c>
      <c r="G3505" s="47">
        <f>F3505*(1-Elteq!$F$9)</f>
        <v>4.6390623898222678</v>
      </c>
      <c r="H3505" s="269" t="s">
        <v>19438</v>
      </c>
    </row>
    <row r="3506" spans="1:8" ht="14.25" customHeight="1" x14ac:dyDescent="0.2">
      <c r="A3506" s="261" t="str">
        <f t="shared" ca="1" si="54"/>
        <v>TECHNIK</v>
      </c>
      <c r="B3506" s="24" t="s">
        <v>8002</v>
      </c>
      <c r="C3506" s="117"/>
      <c r="D3506" s="75" t="s">
        <v>8003</v>
      </c>
      <c r="E3506" s="105" t="s">
        <v>2285</v>
      </c>
      <c r="F3506" s="98">
        <v>4.6390623898222678</v>
      </c>
      <c r="G3506" s="46">
        <f>F3506*(1-Elteq!$F$9)</f>
        <v>4.6390623898222678</v>
      </c>
      <c r="H3506" s="269" t="s">
        <v>19438</v>
      </c>
    </row>
    <row r="3507" spans="1:8" ht="14.25" customHeight="1" x14ac:dyDescent="0.2">
      <c r="A3507" s="261" t="str">
        <f t="shared" ca="1" si="54"/>
        <v>TECHNIK</v>
      </c>
      <c r="B3507" s="26" t="s">
        <v>8004</v>
      </c>
      <c r="C3507" s="118"/>
      <c r="D3507" s="76" t="s">
        <v>8005</v>
      </c>
      <c r="E3507" s="104" t="s">
        <v>2285</v>
      </c>
      <c r="F3507" s="97">
        <v>4.6390623898222678</v>
      </c>
      <c r="G3507" s="47">
        <f>F3507*(1-Elteq!$F$9)</f>
        <v>4.6390623898222678</v>
      </c>
      <c r="H3507" s="269" t="s">
        <v>19438</v>
      </c>
    </row>
    <row r="3508" spans="1:8" ht="14.25" customHeight="1" x14ac:dyDescent="0.2">
      <c r="A3508" s="261" t="str">
        <f t="shared" ca="1" si="54"/>
        <v>TECHNIK</v>
      </c>
      <c r="B3508" s="24" t="s">
        <v>8006</v>
      </c>
      <c r="C3508" s="117"/>
      <c r="D3508" s="75" t="s">
        <v>8007</v>
      </c>
      <c r="E3508" s="105" t="s">
        <v>2285</v>
      </c>
      <c r="F3508" s="98">
        <v>4.6390623898222678</v>
      </c>
      <c r="G3508" s="46">
        <f>F3508*(1-Elteq!$F$9)</f>
        <v>4.6390623898222678</v>
      </c>
      <c r="H3508" s="269" t="s">
        <v>19438</v>
      </c>
    </row>
    <row r="3509" spans="1:8" ht="14.25" customHeight="1" x14ac:dyDescent="0.2">
      <c r="A3509" s="261" t="str">
        <f t="shared" ca="1" si="54"/>
        <v>TECHNIK</v>
      </c>
      <c r="B3509" s="26" t="s">
        <v>8008</v>
      </c>
      <c r="C3509" s="118"/>
      <c r="D3509" s="76" t="s">
        <v>8009</v>
      </c>
      <c r="E3509" s="104" t="s">
        <v>2285</v>
      </c>
      <c r="F3509" s="97">
        <v>4.6390623898222678</v>
      </c>
      <c r="G3509" s="47">
        <f>F3509*(1-Elteq!$F$9)</f>
        <v>4.6390623898222678</v>
      </c>
      <c r="H3509" s="269" t="s">
        <v>19438</v>
      </c>
    </row>
    <row r="3510" spans="1:8" ht="14.25" customHeight="1" x14ac:dyDescent="0.2">
      <c r="A3510" s="261" t="str">
        <f t="shared" ca="1" si="54"/>
        <v>TECHNIK</v>
      </c>
      <c r="B3510" s="24" t="s">
        <v>17723</v>
      </c>
      <c r="C3510" s="117"/>
      <c r="D3510" s="75" t="s">
        <v>17724</v>
      </c>
      <c r="E3510" s="105" t="s">
        <v>2285</v>
      </c>
      <c r="F3510" s="98">
        <v>6.8658123369369566</v>
      </c>
      <c r="G3510" s="46">
        <f>F3510*(1-Elteq!$F$9)</f>
        <v>6.8658123369369566</v>
      </c>
      <c r="H3510" s="269" t="s">
        <v>19438</v>
      </c>
    </row>
    <row r="3511" spans="1:8" ht="14.25" customHeight="1" x14ac:dyDescent="0.2">
      <c r="A3511" s="261" t="str">
        <f t="shared" ca="1" si="54"/>
        <v>TECHNIK</v>
      </c>
      <c r="B3511" s="26" t="s">
        <v>8010</v>
      </c>
      <c r="C3511" s="118"/>
      <c r="D3511" s="76" t="s">
        <v>8011</v>
      </c>
      <c r="E3511" s="64" t="s">
        <v>2285</v>
      </c>
      <c r="F3511" s="99">
        <v>2.8947749312490956</v>
      </c>
      <c r="G3511" s="50">
        <f>F3511*(1-Elteq!$F$9)</f>
        <v>2.8947749312490956</v>
      </c>
      <c r="H3511" s="269" t="s">
        <v>19438</v>
      </c>
    </row>
    <row r="3512" spans="1:8" ht="14.25" customHeight="1" x14ac:dyDescent="0.2">
      <c r="A3512" s="261" t="str">
        <f t="shared" ca="1" si="54"/>
        <v>TECHNIK</v>
      </c>
      <c r="B3512" s="24" t="s">
        <v>8012</v>
      </c>
      <c r="C3512" s="117"/>
      <c r="D3512" s="75" t="s">
        <v>8013</v>
      </c>
      <c r="E3512" s="65" t="s">
        <v>2285</v>
      </c>
      <c r="F3512" s="100">
        <v>2.8947749312490956</v>
      </c>
      <c r="G3512" s="51">
        <f>F3512*(1-Elteq!$F$9)</f>
        <v>2.8947749312490956</v>
      </c>
      <c r="H3512" s="269" t="s">
        <v>19438</v>
      </c>
    </row>
    <row r="3513" spans="1:8" ht="14.25" customHeight="1" x14ac:dyDescent="0.2">
      <c r="A3513" s="261" t="str">
        <f t="shared" ca="1" si="54"/>
        <v>TECHNIK</v>
      </c>
      <c r="B3513" s="26" t="s">
        <v>8014</v>
      </c>
      <c r="C3513" s="118"/>
      <c r="D3513" s="76" t="s">
        <v>8015</v>
      </c>
      <c r="E3513" s="64" t="s">
        <v>2285</v>
      </c>
      <c r="F3513" s="99">
        <v>2.8947749312490956</v>
      </c>
      <c r="G3513" s="50">
        <f>F3513*(1-Elteq!$F$9)</f>
        <v>2.8947749312490956</v>
      </c>
      <c r="H3513" s="269" t="s">
        <v>19438</v>
      </c>
    </row>
    <row r="3514" spans="1:8" ht="14.25" customHeight="1" x14ac:dyDescent="0.2">
      <c r="A3514" s="261" t="str">
        <f t="shared" ca="1" si="54"/>
        <v>TECHNIK</v>
      </c>
      <c r="B3514" s="24" t="s">
        <v>8016</v>
      </c>
      <c r="C3514" s="117"/>
      <c r="D3514" s="75" t="s">
        <v>8017</v>
      </c>
      <c r="E3514" s="65" t="s">
        <v>2285</v>
      </c>
      <c r="F3514" s="100">
        <v>2.8947749312490956</v>
      </c>
      <c r="G3514" s="51">
        <f>F3514*(1-Elteq!$F$9)</f>
        <v>2.8947749312490956</v>
      </c>
      <c r="H3514" s="269" t="s">
        <v>19438</v>
      </c>
    </row>
    <row r="3515" spans="1:8" ht="14.25" customHeight="1" x14ac:dyDescent="0.2">
      <c r="A3515" s="261" t="str">
        <f t="shared" ca="1" si="54"/>
        <v>TECHNIK</v>
      </c>
      <c r="B3515" s="26" t="s">
        <v>8018</v>
      </c>
      <c r="C3515" s="118"/>
      <c r="D3515" s="76" t="s">
        <v>8019</v>
      </c>
      <c r="E3515" s="64" t="s">
        <v>2285</v>
      </c>
      <c r="F3515" s="99">
        <v>2.8947749312490956</v>
      </c>
      <c r="G3515" s="50">
        <f>F3515*(1-Elteq!$F$9)</f>
        <v>2.8947749312490956</v>
      </c>
      <c r="H3515" s="269" t="s">
        <v>19438</v>
      </c>
    </row>
    <row r="3516" spans="1:8" ht="14.25" customHeight="1" x14ac:dyDescent="0.2">
      <c r="A3516" s="261" t="str">
        <f t="shared" ca="1" si="54"/>
        <v>TECHNIK</v>
      </c>
      <c r="B3516" s="24" t="s">
        <v>8020</v>
      </c>
      <c r="C3516" s="117"/>
      <c r="D3516" s="75" t="s">
        <v>8021</v>
      </c>
      <c r="E3516" s="65" t="s">
        <v>2285</v>
      </c>
      <c r="F3516" s="100">
        <v>2.8947749312490956</v>
      </c>
      <c r="G3516" s="51">
        <f>F3516*(1-Elteq!$F$9)</f>
        <v>2.8947749312490956</v>
      </c>
      <c r="H3516" s="269" t="s">
        <v>19438</v>
      </c>
    </row>
    <row r="3517" spans="1:8" ht="14.25" customHeight="1" x14ac:dyDescent="0.2">
      <c r="A3517" s="261" t="str">
        <f t="shared" ca="1" si="54"/>
        <v>TECHNIK</v>
      </c>
      <c r="B3517" s="26" t="s">
        <v>8022</v>
      </c>
      <c r="C3517" s="118"/>
      <c r="D3517" s="76" t="s">
        <v>8023</v>
      </c>
      <c r="E3517" s="64" t="s">
        <v>2285</v>
      </c>
      <c r="F3517" s="99">
        <v>2.8947749312490956</v>
      </c>
      <c r="G3517" s="50">
        <f>F3517*(1-Elteq!$F$9)</f>
        <v>2.8947749312490956</v>
      </c>
      <c r="H3517" s="269" t="s">
        <v>19438</v>
      </c>
    </row>
    <row r="3518" spans="1:8" ht="14.25" customHeight="1" x14ac:dyDescent="0.2">
      <c r="A3518" s="261" t="str">
        <f t="shared" ca="1" si="54"/>
        <v>TECHNIK</v>
      </c>
      <c r="B3518" s="24" t="s">
        <v>8024</v>
      </c>
      <c r="C3518" s="117"/>
      <c r="D3518" s="75" t="s">
        <v>8025</v>
      </c>
      <c r="E3518" s="65" t="s">
        <v>2285</v>
      </c>
      <c r="F3518" s="100">
        <v>2.8947749312490956</v>
      </c>
      <c r="G3518" s="51">
        <f>F3518*(1-Elteq!$F$9)</f>
        <v>2.8947749312490956</v>
      </c>
      <c r="H3518" s="269" t="s">
        <v>19438</v>
      </c>
    </row>
    <row r="3519" spans="1:8" ht="14.25" customHeight="1" x14ac:dyDescent="0.2">
      <c r="A3519" s="261" t="str">
        <f t="shared" ca="1" si="54"/>
        <v>TECHNIK</v>
      </c>
      <c r="B3519" s="26" t="s">
        <v>8026</v>
      </c>
      <c r="C3519" s="118"/>
      <c r="D3519" s="76" t="s">
        <v>8027</v>
      </c>
      <c r="E3519" s="64" t="s">
        <v>2285</v>
      </c>
      <c r="F3519" s="99">
        <v>2.8947749312490956</v>
      </c>
      <c r="G3519" s="50">
        <f>F3519*(1-Elteq!$F$9)</f>
        <v>2.8947749312490956</v>
      </c>
      <c r="H3519" s="269" t="s">
        <v>19438</v>
      </c>
    </row>
    <row r="3520" spans="1:8" ht="14.25" customHeight="1" x14ac:dyDescent="0.2">
      <c r="A3520" s="261" t="str">
        <f t="shared" ca="1" si="54"/>
        <v>TECHNIK</v>
      </c>
      <c r="B3520" s="24" t="s">
        <v>8028</v>
      </c>
      <c r="C3520" s="117"/>
      <c r="D3520" s="75" t="s">
        <v>8029</v>
      </c>
      <c r="E3520" s="65" t="s">
        <v>2285</v>
      </c>
      <c r="F3520" s="100">
        <v>2.8947749312490956</v>
      </c>
      <c r="G3520" s="51">
        <f>F3520*(1-Elteq!$F$9)</f>
        <v>2.8947749312490956</v>
      </c>
      <c r="H3520" s="269" t="s">
        <v>19438</v>
      </c>
    </row>
    <row r="3521" spans="1:8" ht="14.25" customHeight="1" x14ac:dyDescent="0.2">
      <c r="A3521" s="261" t="str">
        <f t="shared" ca="1" si="54"/>
        <v>TECHNIK</v>
      </c>
      <c r="B3521" s="26" t="s">
        <v>8030</v>
      </c>
      <c r="C3521" s="118"/>
      <c r="D3521" s="76" t="s">
        <v>8031</v>
      </c>
      <c r="E3521" s="64" t="s">
        <v>2285</v>
      </c>
      <c r="F3521" s="99">
        <v>2.8947749312490956</v>
      </c>
      <c r="G3521" s="50">
        <f>F3521*(1-Elteq!$F$9)</f>
        <v>2.8947749312490956</v>
      </c>
      <c r="H3521" s="269" t="s">
        <v>19438</v>
      </c>
    </row>
    <row r="3522" spans="1:8" ht="14.25" customHeight="1" x14ac:dyDescent="0.2">
      <c r="A3522" s="261" t="str">
        <f t="shared" ca="1" si="54"/>
        <v>TECHNIK</v>
      </c>
      <c r="B3522" s="24" t="s">
        <v>8032</v>
      </c>
      <c r="C3522" s="117"/>
      <c r="D3522" s="75" t="s">
        <v>8033</v>
      </c>
      <c r="E3522" s="65" t="s">
        <v>2285</v>
      </c>
      <c r="F3522" s="100">
        <v>2.8947749312490956</v>
      </c>
      <c r="G3522" s="51">
        <f>F3522*(1-Elteq!$F$9)</f>
        <v>2.8947749312490956</v>
      </c>
      <c r="H3522" s="269" t="s">
        <v>19438</v>
      </c>
    </row>
    <row r="3523" spans="1:8" ht="14.25" customHeight="1" x14ac:dyDescent="0.2">
      <c r="A3523" s="261" t="str">
        <f t="shared" ca="1" si="54"/>
        <v>TECHNIK</v>
      </c>
      <c r="B3523" s="26" t="s">
        <v>8034</v>
      </c>
      <c r="C3523" s="118"/>
      <c r="D3523" s="76" t="s">
        <v>8035</v>
      </c>
      <c r="E3523" s="64" t="s">
        <v>2285</v>
      </c>
      <c r="F3523" s="99">
        <v>2.8947749312490956</v>
      </c>
      <c r="G3523" s="50">
        <f>F3523*(1-Elteq!$F$9)</f>
        <v>2.8947749312490956</v>
      </c>
      <c r="H3523" s="269" t="s">
        <v>19438</v>
      </c>
    </row>
    <row r="3524" spans="1:8" ht="14.25" customHeight="1" x14ac:dyDescent="0.2">
      <c r="A3524" s="261" t="str">
        <f t="shared" ca="1" si="54"/>
        <v>TECHNIK</v>
      </c>
      <c r="B3524" s="24" t="s">
        <v>8036</v>
      </c>
      <c r="C3524" s="117"/>
      <c r="D3524" s="75" t="s">
        <v>8037</v>
      </c>
      <c r="E3524" s="65" t="s">
        <v>2285</v>
      </c>
      <c r="F3524" s="100">
        <v>2.8947749312490956</v>
      </c>
      <c r="G3524" s="51">
        <f>F3524*(1-Elteq!$F$9)</f>
        <v>2.8947749312490956</v>
      </c>
      <c r="H3524" s="269" t="s">
        <v>19438</v>
      </c>
    </row>
    <row r="3525" spans="1:8" ht="14.25" customHeight="1" x14ac:dyDescent="0.2">
      <c r="A3525" s="261" t="str">
        <f t="shared" ca="1" si="54"/>
        <v>TECHNIK</v>
      </c>
      <c r="B3525" s="26" t="s">
        <v>8038</v>
      </c>
      <c r="C3525" s="118"/>
      <c r="D3525" s="76" t="s">
        <v>8039</v>
      </c>
      <c r="E3525" s="104" t="s">
        <v>2385</v>
      </c>
      <c r="F3525" s="97">
        <v>7.19982482900416</v>
      </c>
      <c r="G3525" s="47">
        <f>F3525*(1-Elteq!$F$9)</f>
        <v>7.19982482900416</v>
      </c>
      <c r="H3525" s="269" t="s">
        <v>19438</v>
      </c>
    </row>
    <row r="3526" spans="1:8" ht="14.25" customHeight="1" x14ac:dyDescent="0.2">
      <c r="A3526" s="261" t="str">
        <f t="shared" ref="A3526:A3589" ca="1" si="55">REPLACE(CELL("Filename",$A$1),1,FIND("]",CELL("filename",$A$1)),"")</f>
        <v>TECHNIK</v>
      </c>
      <c r="B3526" s="24" t="s">
        <v>8040</v>
      </c>
      <c r="C3526" s="117"/>
      <c r="D3526" s="75" t="s">
        <v>8041</v>
      </c>
      <c r="E3526" s="105" t="s">
        <v>2285</v>
      </c>
      <c r="F3526" s="98">
        <v>2.8947749312490956</v>
      </c>
      <c r="G3526" s="46">
        <f>F3526*(1-Elteq!$F$9)</f>
        <v>2.8947749312490956</v>
      </c>
      <c r="H3526" s="269" t="s">
        <v>19438</v>
      </c>
    </row>
    <row r="3527" spans="1:8" ht="14.25" customHeight="1" x14ac:dyDescent="0.2">
      <c r="A3527" s="261" t="str">
        <f t="shared" ca="1" si="55"/>
        <v>TECHNIK</v>
      </c>
      <c r="B3527" s="26" t="s">
        <v>8042</v>
      </c>
      <c r="C3527" s="118"/>
      <c r="D3527" s="76" t="s">
        <v>8043</v>
      </c>
      <c r="E3527" s="104" t="s">
        <v>2385</v>
      </c>
      <c r="F3527" s="97">
        <v>7.19982482900416</v>
      </c>
      <c r="G3527" s="47">
        <f>F3527*(1-Elteq!$F$9)</f>
        <v>7.19982482900416</v>
      </c>
      <c r="H3527" s="269" t="s">
        <v>19438</v>
      </c>
    </row>
    <row r="3528" spans="1:8" ht="14.25" customHeight="1" x14ac:dyDescent="0.2">
      <c r="A3528" s="261" t="str">
        <f t="shared" ca="1" si="55"/>
        <v>TECHNIK</v>
      </c>
      <c r="B3528" s="24" t="s">
        <v>8044</v>
      </c>
      <c r="C3528" s="117"/>
      <c r="D3528" s="75" t="s">
        <v>8045</v>
      </c>
      <c r="E3528" s="105" t="s">
        <v>2285</v>
      </c>
      <c r="F3528" s="98">
        <v>2.8947749312490956</v>
      </c>
      <c r="G3528" s="46">
        <f>F3528*(1-Elteq!$F$9)</f>
        <v>2.8947749312490956</v>
      </c>
      <c r="H3528" s="269" t="s">
        <v>19438</v>
      </c>
    </row>
    <row r="3529" spans="1:8" ht="14.25" customHeight="1" x14ac:dyDescent="0.2">
      <c r="A3529" s="261" t="str">
        <f t="shared" ca="1" si="55"/>
        <v>TECHNIK</v>
      </c>
      <c r="B3529" s="26" t="s">
        <v>8046</v>
      </c>
      <c r="C3529" s="118"/>
      <c r="D3529" s="76" t="s">
        <v>8047</v>
      </c>
      <c r="E3529" s="104" t="s">
        <v>2385</v>
      </c>
      <c r="F3529" s="97">
        <v>7.19982482900416</v>
      </c>
      <c r="G3529" s="47">
        <f>F3529*(1-Elteq!$F$9)</f>
        <v>7.19982482900416</v>
      </c>
      <c r="H3529" s="269" t="s">
        <v>19438</v>
      </c>
    </row>
    <row r="3530" spans="1:8" ht="14.25" customHeight="1" x14ac:dyDescent="0.2">
      <c r="A3530" s="261" t="str">
        <f t="shared" ca="1" si="55"/>
        <v>TECHNIK</v>
      </c>
      <c r="B3530" s="24" t="s">
        <v>8048</v>
      </c>
      <c r="C3530" s="117"/>
      <c r="D3530" s="75" t="s">
        <v>8049</v>
      </c>
      <c r="E3530" s="105" t="s">
        <v>2285</v>
      </c>
      <c r="F3530" s="98">
        <v>2.8947749312490956</v>
      </c>
      <c r="G3530" s="46">
        <f>F3530*(1-Elteq!$F$9)</f>
        <v>2.8947749312490956</v>
      </c>
      <c r="H3530" s="269" t="s">
        <v>19438</v>
      </c>
    </row>
    <row r="3531" spans="1:8" ht="14.25" customHeight="1" x14ac:dyDescent="0.2">
      <c r="A3531" s="261" t="str">
        <f t="shared" ca="1" si="55"/>
        <v>TECHNIK</v>
      </c>
      <c r="B3531" s="26" t="s">
        <v>8050</v>
      </c>
      <c r="C3531" s="118"/>
      <c r="D3531" s="76" t="s">
        <v>8051</v>
      </c>
      <c r="E3531" s="104" t="s">
        <v>2385</v>
      </c>
      <c r="F3531" s="97">
        <v>7.19982482900416</v>
      </c>
      <c r="G3531" s="47">
        <f>F3531*(1-Elteq!$F$9)</f>
        <v>7.19982482900416</v>
      </c>
      <c r="H3531" s="269" t="s">
        <v>19438</v>
      </c>
    </row>
    <row r="3532" spans="1:8" ht="14.25" customHeight="1" x14ac:dyDescent="0.2">
      <c r="A3532" s="261" t="str">
        <f t="shared" ca="1" si="55"/>
        <v>TECHNIK</v>
      </c>
      <c r="B3532" s="24" t="s">
        <v>8052</v>
      </c>
      <c r="C3532" s="117"/>
      <c r="D3532" s="75" t="s">
        <v>8053</v>
      </c>
      <c r="E3532" s="105" t="s">
        <v>2285</v>
      </c>
      <c r="F3532" s="98">
        <v>2.8947749312490956</v>
      </c>
      <c r="G3532" s="46">
        <f>F3532*(1-Elteq!$F$9)</f>
        <v>2.8947749312490956</v>
      </c>
      <c r="H3532" s="269" t="s">
        <v>19438</v>
      </c>
    </row>
    <row r="3533" spans="1:8" ht="14.25" customHeight="1" x14ac:dyDescent="0.2">
      <c r="A3533" s="261" t="str">
        <f t="shared" ca="1" si="55"/>
        <v>TECHNIK</v>
      </c>
      <c r="B3533" s="26" t="s">
        <v>8054</v>
      </c>
      <c r="C3533" s="118"/>
      <c r="D3533" s="76" t="s">
        <v>8055</v>
      </c>
      <c r="E3533" s="104" t="s">
        <v>2385</v>
      </c>
      <c r="F3533" s="97">
        <v>7.19982482900416</v>
      </c>
      <c r="G3533" s="47">
        <f>F3533*(1-Elteq!$F$9)</f>
        <v>7.19982482900416</v>
      </c>
      <c r="H3533" s="269" t="s">
        <v>19438</v>
      </c>
    </row>
    <row r="3534" spans="1:8" ht="14.25" customHeight="1" x14ac:dyDescent="0.2">
      <c r="A3534" s="261" t="str">
        <f t="shared" ca="1" si="55"/>
        <v>TECHNIK</v>
      </c>
      <c r="B3534" s="24" t="s">
        <v>8056</v>
      </c>
      <c r="C3534" s="117"/>
      <c r="D3534" s="75" t="s">
        <v>8057</v>
      </c>
      <c r="E3534" s="105" t="s">
        <v>2285</v>
      </c>
      <c r="F3534" s="98">
        <v>2.8947749312490956</v>
      </c>
      <c r="G3534" s="46">
        <f>F3534*(1-Elteq!$F$9)</f>
        <v>2.8947749312490956</v>
      </c>
      <c r="H3534" s="269" t="s">
        <v>19438</v>
      </c>
    </row>
    <row r="3535" spans="1:8" ht="14.25" customHeight="1" x14ac:dyDescent="0.2">
      <c r="A3535" s="261" t="str">
        <f t="shared" ca="1" si="55"/>
        <v>TECHNIK</v>
      </c>
      <c r="B3535" s="26" t="s">
        <v>8058</v>
      </c>
      <c r="C3535" s="118"/>
      <c r="D3535" s="76" t="s">
        <v>8059</v>
      </c>
      <c r="E3535" s="104" t="s">
        <v>2385</v>
      </c>
      <c r="F3535" s="97">
        <v>7.19982482900416</v>
      </c>
      <c r="G3535" s="47">
        <f>F3535*(1-Elteq!$F$9)</f>
        <v>7.19982482900416</v>
      </c>
      <c r="H3535" s="269" t="s">
        <v>19438</v>
      </c>
    </row>
    <row r="3536" spans="1:8" ht="14.25" customHeight="1" x14ac:dyDescent="0.2">
      <c r="A3536" s="261" t="str">
        <f t="shared" ca="1" si="55"/>
        <v>TECHNIK</v>
      </c>
      <c r="B3536" s="24" t="s">
        <v>8060</v>
      </c>
      <c r="C3536" s="117"/>
      <c r="D3536" s="75" t="s">
        <v>8061</v>
      </c>
      <c r="E3536" s="105" t="s">
        <v>2285</v>
      </c>
      <c r="F3536" s="98">
        <v>2.8947749312490956</v>
      </c>
      <c r="G3536" s="46">
        <f>F3536*(1-Elteq!$F$9)</f>
        <v>2.8947749312490956</v>
      </c>
      <c r="H3536" s="269" t="s">
        <v>19438</v>
      </c>
    </row>
    <row r="3537" spans="1:8" ht="14.25" customHeight="1" x14ac:dyDescent="0.2">
      <c r="A3537" s="261" t="str">
        <f t="shared" ca="1" si="55"/>
        <v>TECHNIK</v>
      </c>
      <c r="B3537" s="26" t="s">
        <v>8062</v>
      </c>
      <c r="C3537" s="118"/>
      <c r="D3537" s="76" t="s">
        <v>8063</v>
      </c>
      <c r="E3537" s="104" t="s">
        <v>2385</v>
      </c>
      <c r="F3537" s="97">
        <v>7.19982482900416</v>
      </c>
      <c r="G3537" s="47">
        <f>F3537*(1-Elteq!$F$9)</f>
        <v>7.19982482900416</v>
      </c>
      <c r="H3537" s="269" t="s">
        <v>19438</v>
      </c>
    </row>
    <row r="3538" spans="1:8" ht="14.25" customHeight="1" x14ac:dyDescent="0.2">
      <c r="A3538" s="261" t="str">
        <f t="shared" ca="1" si="55"/>
        <v>TECHNIK</v>
      </c>
      <c r="B3538" s="24" t="s">
        <v>8064</v>
      </c>
      <c r="C3538" s="117"/>
      <c r="D3538" s="75" t="s">
        <v>8065</v>
      </c>
      <c r="E3538" s="105" t="s">
        <v>2285</v>
      </c>
      <c r="F3538" s="98">
        <v>2.8947749312490956</v>
      </c>
      <c r="G3538" s="46">
        <f>F3538*(1-Elteq!$F$9)</f>
        <v>2.8947749312490956</v>
      </c>
      <c r="H3538" s="269" t="s">
        <v>19438</v>
      </c>
    </row>
    <row r="3539" spans="1:8" ht="14.25" customHeight="1" x14ac:dyDescent="0.2">
      <c r="A3539" s="261" t="str">
        <f t="shared" ca="1" si="55"/>
        <v>TECHNIK</v>
      </c>
      <c r="B3539" s="26" t="s">
        <v>8066</v>
      </c>
      <c r="C3539" s="118"/>
      <c r="D3539" s="76" t="s">
        <v>8067</v>
      </c>
      <c r="E3539" s="104" t="s">
        <v>2385</v>
      </c>
      <c r="F3539" s="97">
        <v>7.19982482900416</v>
      </c>
      <c r="G3539" s="47">
        <f>F3539*(1-Elteq!$F$9)</f>
        <v>7.19982482900416</v>
      </c>
      <c r="H3539" s="269" t="s">
        <v>19438</v>
      </c>
    </row>
    <row r="3540" spans="1:8" ht="14.25" customHeight="1" x14ac:dyDescent="0.2">
      <c r="A3540" s="261" t="str">
        <f t="shared" ca="1" si="55"/>
        <v>TECHNIK</v>
      </c>
      <c r="B3540" s="24" t="s">
        <v>8068</v>
      </c>
      <c r="C3540" s="117"/>
      <c r="D3540" s="75" t="s">
        <v>8069</v>
      </c>
      <c r="E3540" s="105" t="s">
        <v>2285</v>
      </c>
      <c r="F3540" s="98">
        <v>2.8947749312490956</v>
      </c>
      <c r="G3540" s="46">
        <f>F3540*(1-Elteq!$F$9)</f>
        <v>2.8947749312490956</v>
      </c>
      <c r="H3540" s="269" t="s">
        <v>19438</v>
      </c>
    </row>
    <row r="3541" spans="1:8" ht="14.25" customHeight="1" x14ac:dyDescent="0.2">
      <c r="A3541" s="261" t="str">
        <f t="shared" ca="1" si="55"/>
        <v>TECHNIK</v>
      </c>
      <c r="B3541" s="22" t="s">
        <v>8070</v>
      </c>
      <c r="C3541" s="116"/>
      <c r="D3541" s="74" t="s">
        <v>8071</v>
      </c>
      <c r="E3541" s="107" t="s">
        <v>2385</v>
      </c>
      <c r="F3541" s="97">
        <v>7.19982482900416</v>
      </c>
      <c r="G3541" s="47">
        <f>F3541*(1-Elteq!$F$9)</f>
        <v>7.19982482900416</v>
      </c>
      <c r="H3541" s="269" t="s">
        <v>19438</v>
      </c>
    </row>
    <row r="3542" spans="1:8" ht="14.25" customHeight="1" x14ac:dyDescent="0.2">
      <c r="A3542" s="261" t="str">
        <f t="shared" ca="1" si="55"/>
        <v>TECHNIK</v>
      </c>
      <c r="B3542" s="24" t="s">
        <v>8072</v>
      </c>
      <c r="C3542" s="117"/>
      <c r="D3542" s="75" t="s">
        <v>8073</v>
      </c>
      <c r="E3542" s="105" t="s">
        <v>2285</v>
      </c>
      <c r="F3542" s="98">
        <v>2.8947749312490956</v>
      </c>
      <c r="G3542" s="46">
        <f>F3542*(1-Elteq!$F$9)</f>
        <v>2.8947749312490956</v>
      </c>
      <c r="H3542" s="269" t="s">
        <v>19438</v>
      </c>
    </row>
    <row r="3543" spans="1:8" ht="14.25" customHeight="1" x14ac:dyDescent="0.2">
      <c r="A3543" s="261" t="str">
        <f t="shared" ca="1" si="55"/>
        <v>TECHNIK</v>
      </c>
      <c r="B3543" s="26" t="s">
        <v>8074</v>
      </c>
      <c r="C3543" s="118"/>
      <c r="D3543" s="76" t="s">
        <v>8075</v>
      </c>
      <c r="E3543" s="104" t="s">
        <v>2385</v>
      </c>
      <c r="F3543" s="97">
        <v>7.19982482900416</v>
      </c>
      <c r="G3543" s="47">
        <f>F3543*(1-Elteq!$F$9)</f>
        <v>7.19982482900416</v>
      </c>
      <c r="H3543" s="269" t="s">
        <v>19438</v>
      </c>
    </row>
    <row r="3544" spans="1:8" ht="14.25" customHeight="1" x14ac:dyDescent="0.2">
      <c r="A3544" s="261" t="str">
        <f t="shared" ca="1" si="55"/>
        <v>TECHNIK</v>
      </c>
      <c r="B3544" s="24" t="s">
        <v>8076</v>
      </c>
      <c r="C3544" s="117"/>
      <c r="D3544" s="75" t="s">
        <v>8077</v>
      </c>
      <c r="E3544" s="105" t="s">
        <v>2285</v>
      </c>
      <c r="F3544" s="98">
        <v>2.8947749312490956</v>
      </c>
      <c r="G3544" s="46">
        <f>F3544*(1-Elteq!$F$9)</f>
        <v>2.8947749312490956</v>
      </c>
      <c r="H3544" s="269" t="s">
        <v>19438</v>
      </c>
    </row>
    <row r="3545" spans="1:8" ht="14.25" customHeight="1" x14ac:dyDescent="0.2">
      <c r="A3545" s="261" t="str">
        <f t="shared" ca="1" si="55"/>
        <v>TECHNIK</v>
      </c>
      <c r="B3545" s="26" t="s">
        <v>8078</v>
      </c>
      <c r="C3545" s="118"/>
      <c r="D3545" s="76" t="s">
        <v>8079</v>
      </c>
      <c r="E3545" s="104" t="s">
        <v>2285</v>
      </c>
      <c r="F3545" s="97">
        <v>2.8947749312490956</v>
      </c>
      <c r="G3545" s="47">
        <f>F3545*(1-Elteq!$F$9)</f>
        <v>2.8947749312490956</v>
      </c>
      <c r="H3545" s="269" t="s">
        <v>19438</v>
      </c>
    </row>
    <row r="3546" spans="1:8" ht="14.25" customHeight="1" x14ac:dyDescent="0.2">
      <c r="A3546" s="261" t="str">
        <f t="shared" ca="1" si="55"/>
        <v>TECHNIK</v>
      </c>
      <c r="B3546" s="24" t="s">
        <v>8080</v>
      </c>
      <c r="C3546" s="117"/>
      <c r="D3546" s="75" t="s">
        <v>8081</v>
      </c>
      <c r="E3546" s="105" t="s">
        <v>2285</v>
      </c>
      <c r="F3546" s="98">
        <v>2.8947749312490956</v>
      </c>
      <c r="G3546" s="46">
        <f>F3546*(1-Elteq!$F$9)</f>
        <v>2.8947749312490956</v>
      </c>
      <c r="H3546" s="269" t="s">
        <v>19438</v>
      </c>
    </row>
    <row r="3547" spans="1:8" ht="14.25" customHeight="1" x14ac:dyDescent="0.2">
      <c r="A3547" s="261" t="str">
        <f t="shared" ca="1" si="55"/>
        <v>TECHNIK</v>
      </c>
      <c r="B3547" s="26" t="s">
        <v>8082</v>
      </c>
      <c r="C3547" s="118"/>
      <c r="D3547" s="76" t="s">
        <v>8083</v>
      </c>
      <c r="E3547" s="104" t="s">
        <v>2285</v>
      </c>
      <c r="F3547" s="97">
        <v>2.8947749312490956</v>
      </c>
      <c r="G3547" s="47">
        <f>F3547*(1-Elteq!$F$9)</f>
        <v>2.8947749312490956</v>
      </c>
      <c r="H3547" s="269" t="s">
        <v>19438</v>
      </c>
    </row>
    <row r="3548" spans="1:8" ht="14.25" customHeight="1" x14ac:dyDescent="0.2">
      <c r="A3548" s="261" t="str">
        <f t="shared" ca="1" si="55"/>
        <v>TECHNIK</v>
      </c>
      <c r="B3548" s="24" t="s">
        <v>8084</v>
      </c>
      <c r="C3548" s="117"/>
      <c r="D3548" s="75" t="s">
        <v>8085</v>
      </c>
      <c r="E3548" s="105" t="s">
        <v>2285</v>
      </c>
      <c r="F3548" s="98">
        <v>2.8947749312490956</v>
      </c>
      <c r="G3548" s="46">
        <f>F3548*(1-Elteq!$F$9)</f>
        <v>2.8947749312490956</v>
      </c>
      <c r="H3548" s="269" t="s">
        <v>19438</v>
      </c>
    </row>
    <row r="3549" spans="1:8" ht="14.25" customHeight="1" x14ac:dyDescent="0.2">
      <c r="A3549" s="261" t="str">
        <f t="shared" ca="1" si="55"/>
        <v>TECHNIK</v>
      </c>
      <c r="B3549" s="26" t="s">
        <v>8086</v>
      </c>
      <c r="C3549" s="118"/>
      <c r="D3549" s="76" t="s">
        <v>8087</v>
      </c>
      <c r="E3549" s="104" t="s">
        <v>2285</v>
      </c>
      <c r="F3549" s="97">
        <v>2.8947749312490956</v>
      </c>
      <c r="G3549" s="47">
        <f>F3549*(1-Elteq!$F$9)</f>
        <v>2.8947749312490956</v>
      </c>
      <c r="H3549" s="269" t="s">
        <v>19438</v>
      </c>
    </row>
    <row r="3550" spans="1:8" ht="14.25" customHeight="1" x14ac:dyDescent="0.2">
      <c r="A3550" s="261" t="str">
        <f t="shared" ca="1" si="55"/>
        <v>TECHNIK</v>
      </c>
      <c r="B3550" s="24" t="s">
        <v>8088</v>
      </c>
      <c r="C3550" s="117"/>
      <c r="D3550" s="75" t="s">
        <v>8089</v>
      </c>
      <c r="E3550" s="105" t="s">
        <v>2285</v>
      </c>
      <c r="F3550" s="98">
        <v>2.8947749312490956</v>
      </c>
      <c r="G3550" s="46">
        <f>F3550*(1-Elteq!$F$9)</f>
        <v>2.8947749312490956</v>
      </c>
      <c r="H3550" s="269" t="s">
        <v>19438</v>
      </c>
    </row>
    <row r="3551" spans="1:8" ht="14.25" customHeight="1" x14ac:dyDescent="0.2">
      <c r="A3551" s="261" t="str">
        <f t="shared" ca="1" si="55"/>
        <v>TECHNIK</v>
      </c>
      <c r="B3551" s="26" t="s">
        <v>8090</v>
      </c>
      <c r="C3551" s="118"/>
      <c r="D3551" s="76" t="s">
        <v>8091</v>
      </c>
      <c r="E3551" s="104" t="s">
        <v>2285</v>
      </c>
      <c r="F3551" s="97">
        <v>2.8947749312490956</v>
      </c>
      <c r="G3551" s="47">
        <f>F3551*(1-Elteq!$F$9)</f>
        <v>2.8947749312490956</v>
      </c>
      <c r="H3551" s="269" t="s">
        <v>19438</v>
      </c>
    </row>
    <row r="3552" spans="1:8" ht="14.25" customHeight="1" x14ac:dyDescent="0.2">
      <c r="A3552" s="261" t="str">
        <f t="shared" ca="1" si="55"/>
        <v>TECHNIK</v>
      </c>
      <c r="B3552" s="24" t="s">
        <v>8092</v>
      </c>
      <c r="C3552" s="117"/>
      <c r="D3552" s="75" t="s">
        <v>8093</v>
      </c>
      <c r="E3552" s="105" t="s">
        <v>2285</v>
      </c>
      <c r="F3552" s="98">
        <v>2.8947749312490956</v>
      </c>
      <c r="G3552" s="46">
        <f>F3552*(1-Elteq!$F$9)</f>
        <v>2.8947749312490956</v>
      </c>
      <c r="H3552" s="269" t="s">
        <v>19438</v>
      </c>
    </row>
    <row r="3553" spans="1:8" ht="14.25" customHeight="1" x14ac:dyDescent="0.2">
      <c r="A3553" s="261" t="str">
        <f t="shared" ca="1" si="55"/>
        <v>TECHNIK</v>
      </c>
      <c r="B3553" s="26" t="s">
        <v>8094</v>
      </c>
      <c r="C3553" s="118"/>
      <c r="D3553" s="76" t="s">
        <v>8095</v>
      </c>
      <c r="E3553" s="104" t="s">
        <v>2285</v>
      </c>
      <c r="F3553" s="97">
        <v>2.8947749312490956</v>
      </c>
      <c r="G3553" s="47">
        <f>F3553*(1-Elteq!$F$9)</f>
        <v>2.8947749312490956</v>
      </c>
      <c r="H3553" s="269" t="s">
        <v>19438</v>
      </c>
    </row>
    <row r="3554" spans="1:8" ht="14.25" customHeight="1" x14ac:dyDescent="0.2">
      <c r="A3554" s="261" t="str">
        <f t="shared" ca="1" si="55"/>
        <v>TECHNIK</v>
      </c>
      <c r="B3554" s="24" t="s">
        <v>8096</v>
      </c>
      <c r="C3554" s="117"/>
      <c r="D3554" s="75" t="s">
        <v>8097</v>
      </c>
      <c r="E3554" s="105" t="s">
        <v>2285</v>
      </c>
      <c r="F3554" s="98">
        <v>2.8947749312490956</v>
      </c>
      <c r="G3554" s="46">
        <f>F3554*(1-Elteq!$F$9)</f>
        <v>2.8947749312490956</v>
      </c>
      <c r="H3554" s="269" t="s">
        <v>19438</v>
      </c>
    </row>
    <row r="3555" spans="1:8" ht="14.25" customHeight="1" x14ac:dyDescent="0.2">
      <c r="A3555" s="261" t="str">
        <f t="shared" ca="1" si="55"/>
        <v>TECHNIK</v>
      </c>
      <c r="B3555" s="26" t="s">
        <v>8098</v>
      </c>
      <c r="C3555" s="118"/>
      <c r="D3555" s="76" t="s">
        <v>8099</v>
      </c>
      <c r="E3555" s="104" t="s">
        <v>2285</v>
      </c>
      <c r="F3555" s="97">
        <v>2.8947749312490956</v>
      </c>
      <c r="G3555" s="47">
        <f>F3555*(1-Elteq!$F$9)</f>
        <v>2.8947749312490956</v>
      </c>
      <c r="H3555" s="269" t="s">
        <v>19438</v>
      </c>
    </row>
    <row r="3556" spans="1:8" ht="14.25" customHeight="1" x14ac:dyDescent="0.2">
      <c r="A3556" s="261" t="str">
        <f t="shared" ca="1" si="55"/>
        <v>TECHNIK</v>
      </c>
      <c r="B3556" s="24" t="s">
        <v>8100</v>
      </c>
      <c r="C3556" s="117"/>
      <c r="D3556" s="75" t="s">
        <v>8101</v>
      </c>
      <c r="E3556" s="105" t="s">
        <v>2285</v>
      </c>
      <c r="F3556" s="98">
        <v>2.8947749312490956</v>
      </c>
      <c r="G3556" s="46">
        <f>F3556*(1-Elteq!$F$9)</f>
        <v>2.8947749312490956</v>
      </c>
      <c r="H3556" s="269" t="s">
        <v>19438</v>
      </c>
    </row>
    <row r="3557" spans="1:8" ht="14.25" customHeight="1" x14ac:dyDescent="0.2">
      <c r="A3557" s="261" t="str">
        <f t="shared" ca="1" si="55"/>
        <v>TECHNIK</v>
      </c>
      <c r="B3557" s="26" t="s">
        <v>8102</v>
      </c>
      <c r="C3557" s="118"/>
      <c r="D3557" s="76" t="s">
        <v>8103</v>
      </c>
      <c r="E3557" s="104" t="s">
        <v>2285</v>
      </c>
      <c r="F3557" s="97">
        <v>2.8947749312490956</v>
      </c>
      <c r="G3557" s="47">
        <f>F3557*(1-Elteq!$F$9)</f>
        <v>2.8947749312490956</v>
      </c>
      <c r="H3557" s="269" t="s">
        <v>19438</v>
      </c>
    </row>
    <row r="3558" spans="1:8" ht="14.25" customHeight="1" x14ac:dyDescent="0.2">
      <c r="A3558" s="261" t="str">
        <f t="shared" ca="1" si="55"/>
        <v>TECHNIK</v>
      </c>
      <c r="B3558" s="24" t="s">
        <v>8104</v>
      </c>
      <c r="C3558" s="117"/>
      <c r="D3558" s="75" t="s">
        <v>8105</v>
      </c>
      <c r="E3558" s="105" t="s">
        <v>2285</v>
      </c>
      <c r="F3558" s="98">
        <v>2.8947749312490956</v>
      </c>
      <c r="G3558" s="46">
        <f>F3558*(1-Elteq!$F$9)</f>
        <v>2.8947749312490956</v>
      </c>
      <c r="H3558" s="269" t="s">
        <v>19438</v>
      </c>
    </row>
    <row r="3559" spans="1:8" ht="14.25" customHeight="1" x14ac:dyDescent="0.2">
      <c r="A3559" s="261" t="str">
        <f t="shared" ca="1" si="55"/>
        <v>TECHNIK</v>
      </c>
      <c r="B3559" s="26" t="s">
        <v>8106</v>
      </c>
      <c r="C3559" s="118"/>
      <c r="D3559" s="76" t="s">
        <v>8107</v>
      </c>
      <c r="E3559" s="104" t="s">
        <v>2285</v>
      </c>
      <c r="F3559" s="97">
        <v>2.8947749312490956</v>
      </c>
      <c r="G3559" s="47">
        <f>F3559*(1-Elteq!$F$9)</f>
        <v>2.8947749312490956</v>
      </c>
      <c r="H3559" s="269" t="s">
        <v>19438</v>
      </c>
    </row>
    <row r="3560" spans="1:8" ht="14.25" customHeight="1" x14ac:dyDescent="0.2">
      <c r="A3560" s="261" t="str">
        <f t="shared" ca="1" si="55"/>
        <v>TECHNIK</v>
      </c>
      <c r="B3560" s="24" t="s">
        <v>8108</v>
      </c>
      <c r="C3560" s="117"/>
      <c r="D3560" s="75" t="s">
        <v>8109</v>
      </c>
      <c r="E3560" s="105" t="s">
        <v>2285</v>
      </c>
      <c r="F3560" s="98">
        <v>2.8947749312490956</v>
      </c>
      <c r="G3560" s="46">
        <f>F3560*(1-Elteq!$F$9)</f>
        <v>2.8947749312490956</v>
      </c>
      <c r="H3560" s="269" t="s">
        <v>19438</v>
      </c>
    </row>
    <row r="3561" spans="1:8" ht="14.25" customHeight="1" x14ac:dyDescent="0.2">
      <c r="A3561" s="261" t="str">
        <f t="shared" ca="1" si="55"/>
        <v>TECHNIK</v>
      </c>
      <c r="B3561" s="26" t="s">
        <v>8110</v>
      </c>
      <c r="C3561" s="118"/>
      <c r="D3561" s="76" t="s">
        <v>8111</v>
      </c>
      <c r="E3561" s="104" t="s">
        <v>2285</v>
      </c>
      <c r="F3561" s="97">
        <v>2.8947749312490956</v>
      </c>
      <c r="G3561" s="47">
        <f>F3561*(1-Elteq!$F$9)</f>
        <v>2.8947749312490956</v>
      </c>
      <c r="H3561" s="269" t="s">
        <v>19438</v>
      </c>
    </row>
    <row r="3562" spans="1:8" ht="14.25" customHeight="1" x14ac:dyDescent="0.2">
      <c r="A3562" s="261" t="str">
        <f t="shared" ca="1" si="55"/>
        <v>TECHNIK</v>
      </c>
      <c r="B3562" s="24" t="s">
        <v>8112</v>
      </c>
      <c r="C3562" s="117"/>
      <c r="D3562" s="75" t="s">
        <v>8113</v>
      </c>
      <c r="E3562" s="105" t="s">
        <v>2285</v>
      </c>
      <c r="F3562" s="98">
        <v>2.8947749312490956</v>
      </c>
      <c r="G3562" s="46">
        <f>F3562*(1-Elteq!$F$9)</f>
        <v>2.8947749312490956</v>
      </c>
      <c r="H3562" s="269" t="s">
        <v>19438</v>
      </c>
    </row>
    <row r="3563" spans="1:8" ht="14.25" customHeight="1" x14ac:dyDescent="0.2">
      <c r="A3563" s="261" t="str">
        <f t="shared" ca="1" si="55"/>
        <v>TECHNIK</v>
      </c>
      <c r="B3563" s="26" t="s">
        <v>8114</v>
      </c>
      <c r="C3563" s="118"/>
      <c r="D3563" s="76" t="s">
        <v>8115</v>
      </c>
      <c r="E3563" s="104" t="s">
        <v>2285</v>
      </c>
      <c r="F3563" s="97">
        <v>2.8947749312490956</v>
      </c>
      <c r="G3563" s="47">
        <f>F3563*(1-Elteq!$F$9)</f>
        <v>2.8947749312490956</v>
      </c>
      <c r="H3563" s="269" t="s">
        <v>19438</v>
      </c>
    </row>
    <row r="3564" spans="1:8" ht="14.25" customHeight="1" x14ac:dyDescent="0.2">
      <c r="A3564" s="261" t="str">
        <f t="shared" ca="1" si="55"/>
        <v>TECHNIK</v>
      </c>
      <c r="B3564" s="24" t="s">
        <v>8116</v>
      </c>
      <c r="C3564" s="117"/>
      <c r="D3564" s="75" t="s">
        <v>8117</v>
      </c>
      <c r="E3564" s="105" t="s">
        <v>2285</v>
      </c>
      <c r="F3564" s="98">
        <v>2.8947749312490956</v>
      </c>
      <c r="G3564" s="46">
        <f>F3564*(1-Elteq!$F$9)</f>
        <v>2.8947749312490956</v>
      </c>
      <c r="H3564" s="269" t="s">
        <v>19438</v>
      </c>
    </row>
    <row r="3565" spans="1:8" ht="14.25" customHeight="1" x14ac:dyDescent="0.2">
      <c r="A3565" s="261" t="str">
        <f t="shared" ca="1" si="55"/>
        <v>TECHNIK</v>
      </c>
      <c r="B3565" s="26" t="s">
        <v>8118</v>
      </c>
      <c r="C3565" s="118"/>
      <c r="D3565" s="76" t="s">
        <v>8119</v>
      </c>
      <c r="E3565" s="104" t="s">
        <v>2285</v>
      </c>
      <c r="F3565" s="97">
        <v>2.8947749312490956</v>
      </c>
      <c r="G3565" s="47">
        <f>F3565*(1-Elteq!$F$9)</f>
        <v>2.8947749312490956</v>
      </c>
      <c r="H3565" s="269" t="s">
        <v>19438</v>
      </c>
    </row>
    <row r="3566" spans="1:8" ht="14.25" customHeight="1" x14ac:dyDescent="0.2">
      <c r="A3566" s="261" t="str">
        <f t="shared" ca="1" si="55"/>
        <v>TECHNIK</v>
      </c>
      <c r="B3566" s="24" t="s">
        <v>8120</v>
      </c>
      <c r="C3566" s="117"/>
      <c r="D3566" s="75" t="s">
        <v>8121</v>
      </c>
      <c r="E3566" s="105" t="s">
        <v>2285</v>
      </c>
      <c r="F3566" s="98">
        <v>2.8947749312490956</v>
      </c>
      <c r="G3566" s="46">
        <f>F3566*(1-Elteq!$F$9)</f>
        <v>2.8947749312490956</v>
      </c>
      <c r="H3566" s="269" t="s">
        <v>19438</v>
      </c>
    </row>
    <row r="3567" spans="1:8" ht="14.25" customHeight="1" x14ac:dyDescent="0.2">
      <c r="A3567" s="261" t="str">
        <f t="shared" ca="1" si="55"/>
        <v>TECHNIK</v>
      </c>
      <c r="B3567" s="26" t="s">
        <v>8122</v>
      </c>
      <c r="C3567" s="118"/>
      <c r="D3567" s="76" t="s">
        <v>8123</v>
      </c>
      <c r="E3567" s="104" t="s">
        <v>2285</v>
      </c>
      <c r="F3567" s="97">
        <v>2.8947749312490956</v>
      </c>
      <c r="G3567" s="47">
        <f>F3567*(1-Elteq!$F$9)</f>
        <v>2.8947749312490956</v>
      </c>
      <c r="H3567" s="269" t="s">
        <v>19438</v>
      </c>
    </row>
    <row r="3568" spans="1:8" ht="14.25" customHeight="1" x14ac:dyDescent="0.2">
      <c r="A3568" s="261" t="str">
        <f t="shared" ca="1" si="55"/>
        <v>TECHNIK</v>
      </c>
      <c r="B3568" s="24" t="s">
        <v>8124</v>
      </c>
      <c r="C3568" s="117"/>
      <c r="D3568" s="75" t="s">
        <v>8125</v>
      </c>
      <c r="E3568" s="105" t="s">
        <v>2285</v>
      </c>
      <c r="F3568" s="98">
        <v>2.8947749312490956</v>
      </c>
      <c r="G3568" s="46">
        <f>F3568*(1-Elteq!$F$9)</f>
        <v>2.8947749312490956</v>
      </c>
      <c r="H3568" s="269" t="s">
        <v>19438</v>
      </c>
    </row>
    <row r="3569" spans="1:8" ht="14.25" customHeight="1" x14ac:dyDescent="0.2">
      <c r="A3569" s="261" t="str">
        <f t="shared" ca="1" si="55"/>
        <v>TECHNIK</v>
      </c>
      <c r="B3569" s="26" t="s">
        <v>8126</v>
      </c>
      <c r="C3569" s="118"/>
      <c r="D3569" s="76" t="s">
        <v>8127</v>
      </c>
      <c r="E3569" s="104" t="s">
        <v>2285</v>
      </c>
      <c r="F3569" s="97">
        <v>2.8947749312490956</v>
      </c>
      <c r="G3569" s="47">
        <f>F3569*(1-Elteq!$F$9)</f>
        <v>2.8947749312490956</v>
      </c>
      <c r="H3569" s="269" t="s">
        <v>19438</v>
      </c>
    </row>
    <row r="3570" spans="1:8" ht="14.25" customHeight="1" x14ac:dyDescent="0.2">
      <c r="A3570" s="261" t="str">
        <f t="shared" ca="1" si="55"/>
        <v>TECHNIK</v>
      </c>
      <c r="B3570" s="24" t="s">
        <v>8128</v>
      </c>
      <c r="C3570" s="117"/>
      <c r="D3570" s="75" t="s">
        <v>8129</v>
      </c>
      <c r="E3570" s="105" t="s">
        <v>2285</v>
      </c>
      <c r="F3570" s="98">
        <v>2.8947749312490956</v>
      </c>
      <c r="G3570" s="46">
        <f>F3570*(1-Elteq!$F$9)</f>
        <v>2.8947749312490956</v>
      </c>
      <c r="H3570" s="269" t="s">
        <v>19438</v>
      </c>
    </row>
    <row r="3571" spans="1:8" ht="14.25" customHeight="1" x14ac:dyDescent="0.2">
      <c r="A3571" s="261" t="str">
        <f t="shared" ca="1" si="55"/>
        <v>TECHNIK</v>
      </c>
      <c r="B3571" s="26" t="s">
        <v>8130</v>
      </c>
      <c r="C3571" s="118"/>
      <c r="D3571" s="76" t="s">
        <v>8131</v>
      </c>
      <c r="E3571" s="104" t="s">
        <v>2285</v>
      </c>
      <c r="F3571" s="97">
        <v>7.7936248149014107</v>
      </c>
      <c r="G3571" s="47">
        <f>F3571*(1-Elteq!$F$9)</f>
        <v>7.7936248149014107</v>
      </c>
      <c r="H3571" s="269" t="s">
        <v>19438</v>
      </c>
    </row>
    <row r="3572" spans="1:8" ht="14.25" customHeight="1" x14ac:dyDescent="0.2">
      <c r="A3572" s="261" t="str">
        <f t="shared" ca="1" si="55"/>
        <v>TECHNIK</v>
      </c>
      <c r="B3572" s="24" t="s">
        <v>8132</v>
      </c>
      <c r="C3572" s="117"/>
      <c r="D3572" s="75" t="s">
        <v>8133</v>
      </c>
      <c r="E3572" s="105" t="s">
        <v>2285</v>
      </c>
      <c r="F3572" s="98">
        <v>4.4163873951107995</v>
      </c>
      <c r="G3572" s="46">
        <f>F3572*(1-Elteq!$F$9)</f>
        <v>4.4163873951107995</v>
      </c>
      <c r="H3572" s="269" t="s">
        <v>19438</v>
      </c>
    </row>
    <row r="3573" spans="1:8" ht="14.25" customHeight="1" x14ac:dyDescent="0.2">
      <c r="A3573" s="261" t="str">
        <f t="shared" ca="1" si="55"/>
        <v>TECHNIK</v>
      </c>
      <c r="B3573" s="26" t="s">
        <v>8134</v>
      </c>
      <c r="C3573" s="118"/>
      <c r="D3573" s="76" t="s">
        <v>8135</v>
      </c>
      <c r="E3573" s="104" t="s">
        <v>2285</v>
      </c>
      <c r="F3573" s="97">
        <v>4.4163873951107995</v>
      </c>
      <c r="G3573" s="47">
        <f>F3573*(1-Elteq!$F$9)</f>
        <v>4.4163873951107995</v>
      </c>
      <c r="H3573" s="269" t="s">
        <v>19438</v>
      </c>
    </row>
    <row r="3574" spans="1:8" ht="14.25" customHeight="1" x14ac:dyDescent="0.2">
      <c r="A3574" s="261" t="str">
        <f t="shared" ca="1" si="55"/>
        <v>TECHNIK</v>
      </c>
      <c r="B3574" s="24" t="s">
        <v>8136</v>
      </c>
      <c r="C3574" s="117"/>
      <c r="D3574" s="75" t="s">
        <v>8137</v>
      </c>
      <c r="E3574" s="105" t="s">
        <v>2285</v>
      </c>
      <c r="F3574" s="98">
        <v>4.4163873951107995</v>
      </c>
      <c r="G3574" s="46">
        <f>F3574*(1-Elteq!$F$9)</f>
        <v>4.4163873951107995</v>
      </c>
      <c r="H3574" s="269" t="s">
        <v>19438</v>
      </c>
    </row>
    <row r="3575" spans="1:8" ht="14.25" customHeight="1" x14ac:dyDescent="0.2">
      <c r="A3575" s="261" t="str">
        <f t="shared" ca="1" si="55"/>
        <v>TECHNIK</v>
      </c>
      <c r="B3575" s="26" t="s">
        <v>8138</v>
      </c>
      <c r="C3575" s="118"/>
      <c r="D3575" s="76" t="s">
        <v>8139</v>
      </c>
      <c r="E3575" s="104" t="s">
        <v>2285</v>
      </c>
      <c r="F3575" s="97">
        <v>7.7936248149014107</v>
      </c>
      <c r="G3575" s="47">
        <f>F3575*(1-Elteq!$F$9)</f>
        <v>7.7936248149014107</v>
      </c>
      <c r="H3575" s="269" t="s">
        <v>19438</v>
      </c>
    </row>
    <row r="3576" spans="1:8" ht="14.25" customHeight="1" x14ac:dyDescent="0.2">
      <c r="A3576" s="261" t="str">
        <f t="shared" ca="1" si="55"/>
        <v>TECHNIK</v>
      </c>
      <c r="B3576" s="24" t="s">
        <v>17725</v>
      </c>
      <c r="C3576" s="117"/>
      <c r="D3576" s="75" t="s">
        <v>17726</v>
      </c>
      <c r="E3576" s="105" t="s">
        <v>2285</v>
      </c>
      <c r="F3576" s="98">
        <v>11.504874726759224</v>
      </c>
      <c r="G3576" s="46">
        <f>F3576*(1-Elteq!$F$9)</f>
        <v>11.504874726759224</v>
      </c>
      <c r="H3576" s="269" t="s">
        <v>19438</v>
      </c>
    </row>
    <row r="3577" spans="1:8" ht="14.25" customHeight="1" x14ac:dyDescent="0.2">
      <c r="A3577" s="261" t="str">
        <f t="shared" ca="1" si="55"/>
        <v>TECHNIK</v>
      </c>
      <c r="B3577" s="26" t="s">
        <v>17727</v>
      </c>
      <c r="C3577" s="118"/>
      <c r="D3577" s="76" t="s">
        <v>17728</v>
      </c>
      <c r="E3577" s="104" t="s">
        <v>4428</v>
      </c>
      <c r="F3577" s="97">
        <v>3.5627999153835019</v>
      </c>
      <c r="G3577" s="47">
        <f>F3577*(1-Elteq!$F$9)</f>
        <v>3.5627999153835019</v>
      </c>
      <c r="H3577" s="269" t="s">
        <v>19438</v>
      </c>
    </row>
    <row r="3578" spans="1:8" ht="14.25" customHeight="1" x14ac:dyDescent="0.2">
      <c r="A3578" s="261" t="str">
        <f t="shared" ca="1" si="55"/>
        <v>TECHNIK</v>
      </c>
      <c r="B3578" s="24" t="s">
        <v>8140</v>
      </c>
      <c r="C3578" s="117"/>
      <c r="D3578" s="75" t="s">
        <v>8141</v>
      </c>
      <c r="E3578" s="105" t="s">
        <v>4428</v>
      </c>
      <c r="F3578" s="98">
        <v>4.0823749030435961</v>
      </c>
      <c r="G3578" s="46">
        <f>F3578*(1-Elteq!$F$9)</f>
        <v>4.0823749030435961</v>
      </c>
      <c r="H3578" s="269" t="s">
        <v>19438</v>
      </c>
    </row>
    <row r="3579" spans="1:8" ht="14.25" customHeight="1" x14ac:dyDescent="0.2">
      <c r="A3579" s="261" t="str">
        <f t="shared" ca="1" si="55"/>
        <v>TECHNIK</v>
      </c>
      <c r="B3579" s="26" t="s">
        <v>8142</v>
      </c>
      <c r="C3579" s="118"/>
      <c r="D3579" s="76" t="s">
        <v>8143</v>
      </c>
      <c r="E3579" s="104" t="s">
        <v>4428</v>
      </c>
      <c r="F3579" s="97">
        <v>1.1690437222352117</v>
      </c>
      <c r="G3579" s="47">
        <f>F3579*(1-Elteq!$F$9)</f>
        <v>1.1690437222352117</v>
      </c>
      <c r="H3579" s="269" t="s">
        <v>19438</v>
      </c>
    </row>
    <row r="3580" spans="1:8" ht="14.25" customHeight="1" x14ac:dyDescent="0.2">
      <c r="A3580" s="261" t="str">
        <f t="shared" ca="1" si="55"/>
        <v>TECHNIK</v>
      </c>
      <c r="B3580" s="24" t="s">
        <v>8144</v>
      </c>
      <c r="C3580" s="117"/>
      <c r="D3580" s="75" t="s">
        <v>8145</v>
      </c>
      <c r="E3580" s="105" t="s">
        <v>4428</v>
      </c>
      <c r="F3580" s="98">
        <v>1.1690437222352117</v>
      </c>
      <c r="G3580" s="46">
        <f>F3580*(1-Elteq!$F$9)</f>
        <v>1.1690437222352117</v>
      </c>
      <c r="H3580" s="269" t="s">
        <v>19438</v>
      </c>
    </row>
    <row r="3581" spans="1:8" ht="14.25" customHeight="1" x14ac:dyDescent="0.2">
      <c r="A3581" s="261" t="str">
        <f t="shared" ca="1" si="55"/>
        <v>TECHNIK</v>
      </c>
      <c r="B3581" s="26" t="s">
        <v>8146</v>
      </c>
      <c r="C3581" s="118"/>
      <c r="D3581" s="76" t="s">
        <v>8147</v>
      </c>
      <c r="E3581" s="104" t="s">
        <v>4428</v>
      </c>
      <c r="F3581" s="97">
        <v>1.1690437222352117</v>
      </c>
      <c r="G3581" s="47">
        <f>F3581*(1-Elteq!$F$9)</f>
        <v>1.1690437222352117</v>
      </c>
      <c r="H3581" s="269" t="s">
        <v>19438</v>
      </c>
    </row>
    <row r="3582" spans="1:8" ht="14.25" customHeight="1" x14ac:dyDescent="0.2">
      <c r="A3582" s="261" t="str">
        <f t="shared" ca="1" si="55"/>
        <v>TECHNIK</v>
      </c>
      <c r="B3582" s="24" t="s">
        <v>8148</v>
      </c>
      <c r="C3582" s="117"/>
      <c r="D3582" s="75" t="s">
        <v>8149</v>
      </c>
      <c r="E3582" s="105" t="s">
        <v>4428</v>
      </c>
      <c r="F3582" s="98">
        <v>1.1690437222352117</v>
      </c>
      <c r="G3582" s="46">
        <f>F3582*(1-Elteq!$F$9)</f>
        <v>1.1690437222352117</v>
      </c>
      <c r="H3582" s="269" t="s">
        <v>19438</v>
      </c>
    </row>
    <row r="3583" spans="1:8" ht="14.25" customHeight="1" x14ac:dyDescent="0.2">
      <c r="A3583" s="261" t="str">
        <f t="shared" ca="1" si="55"/>
        <v>TECHNIK</v>
      </c>
      <c r="B3583" s="26" t="s">
        <v>8150</v>
      </c>
      <c r="C3583" s="118"/>
      <c r="D3583" s="76" t="s">
        <v>8151</v>
      </c>
      <c r="E3583" s="104" t="s">
        <v>4428</v>
      </c>
      <c r="F3583" s="97">
        <v>1.1690437222352117</v>
      </c>
      <c r="G3583" s="47">
        <f>F3583*(1-Elteq!$F$9)</f>
        <v>1.1690437222352117</v>
      </c>
      <c r="H3583" s="269" t="s">
        <v>19438</v>
      </c>
    </row>
    <row r="3584" spans="1:8" ht="14.25" customHeight="1" x14ac:dyDescent="0.2">
      <c r="A3584" s="261" t="str">
        <f t="shared" ca="1" si="55"/>
        <v>TECHNIK</v>
      </c>
      <c r="B3584" s="24" t="s">
        <v>8152</v>
      </c>
      <c r="C3584" s="117"/>
      <c r="D3584" s="75" t="s">
        <v>8153</v>
      </c>
      <c r="E3584" s="105" t="s">
        <v>4428</v>
      </c>
      <c r="F3584" s="98">
        <v>1.1690437222352117</v>
      </c>
      <c r="G3584" s="46">
        <f>F3584*(1-Elteq!$F$9)</f>
        <v>1.1690437222352117</v>
      </c>
      <c r="H3584" s="269" t="s">
        <v>19438</v>
      </c>
    </row>
    <row r="3585" spans="1:8" ht="14.25" customHeight="1" x14ac:dyDescent="0.2">
      <c r="A3585" s="261" t="str">
        <f t="shared" ca="1" si="55"/>
        <v>TECHNIK</v>
      </c>
      <c r="B3585" s="26" t="s">
        <v>8154</v>
      </c>
      <c r="C3585" s="118"/>
      <c r="D3585" s="76" t="s">
        <v>8155</v>
      </c>
      <c r="E3585" s="64" t="s">
        <v>4428</v>
      </c>
      <c r="F3585" s="99">
        <v>1.1690437222352117</v>
      </c>
      <c r="G3585" s="48">
        <f>F3585*(1-Elteq!$F$9)</f>
        <v>1.1690437222352117</v>
      </c>
      <c r="H3585" s="269" t="s">
        <v>19438</v>
      </c>
    </row>
    <row r="3586" spans="1:8" ht="14.25" customHeight="1" x14ac:dyDescent="0.2">
      <c r="A3586" s="261" t="str">
        <f t="shared" ca="1" si="55"/>
        <v>TECHNIK</v>
      </c>
      <c r="B3586" s="24" t="s">
        <v>8156</v>
      </c>
      <c r="C3586" s="117"/>
      <c r="D3586" s="75" t="s">
        <v>8157</v>
      </c>
      <c r="E3586" s="65" t="s">
        <v>4428</v>
      </c>
      <c r="F3586" s="100">
        <v>1.1690437222352117</v>
      </c>
      <c r="G3586" s="49">
        <f>F3586*(1-Elteq!$F$9)</f>
        <v>1.1690437222352117</v>
      </c>
      <c r="H3586" s="269" t="s">
        <v>19438</v>
      </c>
    </row>
    <row r="3587" spans="1:8" ht="14.25" customHeight="1" x14ac:dyDescent="0.2">
      <c r="A3587" s="261" t="str">
        <f t="shared" ca="1" si="55"/>
        <v>TECHNIK</v>
      </c>
      <c r="B3587" s="26" t="s">
        <v>8158</v>
      </c>
      <c r="C3587" s="118"/>
      <c r="D3587" s="76" t="s">
        <v>8159</v>
      </c>
      <c r="E3587" s="64" t="s">
        <v>4428</v>
      </c>
      <c r="F3587" s="99">
        <v>1.1690437222352117</v>
      </c>
      <c r="G3587" s="48">
        <f>F3587*(1-Elteq!$F$9)</f>
        <v>1.1690437222352117</v>
      </c>
      <c r="H3587" s="269" t="s">
        <v>19438</v>
      </c>
    </row>
    <row r="3588" spans="1:8" ht="14.25" customHeight="1" x14ac:dyDescent="0.2">
      <c r="A3588" s="261" t="str">
        <f t="shared" ca="1" si="55"/>
        <v>TECHNIK</v>
      </c>
      <c r="B3588" s="24" t="s">
        <v>8160</v>
      </c>
      <c r="C3588" s="117"/>
      <c r="D3588" s="75" t="s">
        <v>8161</v>
      </c>
      <c r="E3588" s="65" t="s">
        <v>4428</v>
      </c>
      <c r="F3588" s="100">
        <v>1.1690437222352117</v>
      </c>
      <c r="G3588" s="49">
        <f>F3588*(1-Elteq!$F$9)</f>
        <v>1.1690437222352117</v>
      </c>
      <c r="H3588" s="269" t="s">
        <v>19438</v>
      </c>
    </row>
    <row r="3589" spans="1:8" ht="14.25" customHeight="1" x14ac:dyDescent="0.2">
      <c r="A3589" s="261" t="str">
        <f t="shared" ca="1" si="55"/>
        <v>TECHNIK</v>
      </c>
      <c r="B3589" s="26" t="s">
        <v>8162</v>
      </c>
      <c r="C3589" s="118"/>
      <c r="D3589" s="76" t="s">
        <v>8163</v>
      </c>
      <c r="E3589" s="64" t="s">
        <v>4428</v>
      </c>
      <c r="F3589" s="99">
        <v>1.1690437222352117</v>
      </c>
      <c r="G3589" s="48">
        <f>F3589*(1-Elteq!$F$9)</f>
        <v>1.1690437222352117</v>
      </c>
      <c r="H3589" s="269" t="s">
        <v>19438</v>
      </c>
    </row>
    <row r="3590" spans="1:8" ht="14.25" customHeight="1" x14ac:dyDescent="0.2">
      <c r="A3590" s="261" t="str">
        <f t="shared" ref="A3590:A3653" ca="1" si="56">REPLACE(CELL("Filename",$A$1),1,FIND("]",CELL("filename",$A$1)),"")</f>
        <v>TECHNIK</v>
      </c>
      <c r="B3590" s="24" t="s">
        <v>8164</v>
      </c>
      <c r="C3590" s="117"/>
      <c r="D3590" s="75" t="s">
        <v>8165</v>
      </c>
      <c r="E3590" s="65" t="s">
        <v>4428</v>
      </c>
      <c r="F3590" s="100">
        <v>1.1690437222352117</v>
      </c>
      <c r="G3590" s="49">
        <f>F3590*(1-Elteq!$F$9)</f>
        <v>1.1690437222352117</v>
      </c>
      <c r="H3590" s="269" t="s">
        <v>19438</v>
      </c>
    </row>
    <row r="3591" spans="1:8" ht="14.25" customHeight="1" x14ac:dyDescent="0.2">
      <c r="A3591" s="261" t="str">
        <f t="shared" ca="1" si="56"/>
        <v>TECHNIK</v>
      </c>
      <c r="B3591" s="26" t="s">
        <v>8166</v>
      </c>
      <c r="C3591" s="118"/>
      <c r="D3591" s="76" t="s">
        <v>8167</v>
      </c>
      <c r="E3591" s="64" t="s">
        <v>4428</v>
      </c>
      <c r="F3591" s="99">
        <v>1.1690437222352117</v>
      </c>
      <c r="G3591" s="48">
        <f>F3591*(1-Elteq!$F$9)</f>
        <v>1.1690437222352117</v>
      </c>
      <c r="H3591" s="269" t="s">
        <v>19438</v>
      </c>
    </row>
    <row r="3592" spans="1:8" ht="14.25" customHeight="1" x14ac:dyDescent="0.2">
      <c r="A3592" s="261" t="str">
        <f t="shared" ca="1" si="56"/>
        <v>TECHNIK</v>
      </c>
      <c r="B3592" s="24" t="s">
        <v>8168</v>
      </c>
      <c r="C3592" s="117"/>
      <c r="D3592" s="75" t="s">
        <v>8169</v>
      </c>
      <c r="E3592" s="65" t="s">
        <v>4428</v>
      </c>
      <c r="F3592" s="100">
        <v>1.1690437222352117</v>
      </c>
      <c r="G3592" s="49">
        <f>F3592*(1-Elteq!$F$9)</f>
        <v>1.1690437222352117</v>
      </c>
      <c r="H3592" s="269" t="s">
        <v>19438</v>
      </c>
    </row>
    <row r="3593" spans="1:8" ht="14.25" customHeight="1" x14ac:dyDescent="0.2">
      <c r="A3593" s="261" t="str">
        <f t="shared" ca="1" si="56"/>
        <v>TECHNIK</v>
      </c>
      <c r="B3593" s="26" t="s">
        <v>8170</v>
      </c>
      <c r="C3593" s="118"/>
      <c r="D3593" s="76" t="s">
        <v>8171</v>
      </c>
      <c r="E3593" s="64" t="s">
        <v>4428</v>
      </c>
      <c r="F3593" s="99">
        <v>1.1690437222352117</v>
      </c>
      <c r="G3593" s="48">
        <f>F3593*(1-Elteq!$F$9)</f>
        <v>1.1690437222352117</v>
      </c>
      <c r="H3593" s="269" t="s">
        <v>19438</v>
      </c>
    </row>
    <row r="3594" spans="1:8" ht="14.25" customHeight="1" x14ac:dyDescent="0.2">
      <c r="A3594" s="261" t="str">
        <f t="shared" ca="1" si="56"/>
        <v>TECHNIK</v>
      </c>
      <c r="B3594" s="24" t="s">
        <v>8172</v>
      </c>
      <c r="C3594" s="117"/>
      <c r="D3594" s="75" t="s">
        <v>8173</v>
      </c>
      <c r="E3594" s="65" t="s">
        <v>4428</v>
      </c>
      <c r="F3594" s="100">
        <v>1.781399957691751</v>
      </c>
      <c r="G3594" s="49">
        <f>F3594*(1-Elteq!$F$9)</f>
        <v>1.781399957691751</v>
      </c>
      <c r="H3594" s="269" t="s">
        <v>19438</v>
      </c>
    </row>
    <row r="3595" spans="1:8" ht="14.25" customHeight="1" x14ac:dyDescent="0.2">
      <c r="A3595" s="261" t="str">
        <f t="shared" ca="1" si="56"/>
        <v>TECHNIK</v>
      </c>
      <c r="B3595" s="26" t="s">
        <v>8174</v>
      </c>
      <c r="C3595" s="118"/>
      <c r="D3595" s="76" t="s">
        <v>8175</v>
      </c>
      <c r="E3595" s="64" t="s">
        <v>4428</v>
      </c>
      <c r="F3595" s="99">
        <v>1.781399957691751</v>
      </c>
      <c r="G3595" s="48">
        <f>F3595*(1-Elteq!$F$9)</f>
        <v>1.781399957691751</v>
      </c>
      <c r="H3595" s="269" t="s">
        <v>19438</v>
      </c>
    </row>
    <row r="3596" spans="1:8" ht="14.25" customHeight="1" x14ac:dyDescent="0.2">
      <c r="A3596" s="261" t="str">
        <f t="shared" ca="1" si="56"/>
        <v>TECHNIK</v>
      </c>
      <c r="B3596" s="24" t="s">
        <v>8176</v>
      </c>
      <c r="C3596" s="117"/>
      <c r="D3596" s="75" t="s">
        <v>8177</v>
      </c>
      <c r="E3596" s="65" t="s">
        <v>4428</v>
      </c>
      <c r="F3596" s="100">
        <v>1.781399957691751</v>
      </c>
      <c r="G3596" s="49">
        <f>F3596*(1-Elteq!$F$9)</f>
        <v>1.781399957691751</v>
      </c>
      <c r="H3596" s="269" t="s">
        <v>19438</v>
      </c>
    </row>
    <row r="3597" spans="1:8" ht="14.25" customHeight="1" x14ac:dyDescent="0.2">
      <c r="A3597" s="261" t="str">
        <f t="shared" ca="1" si="56"/>
        <v>TECHNIK</v>
      </c>
      <c r="B3597" s="26" t="s">
        <v>8178</v>
      </c>
      <c r="C3597" s="118"/>
      <c r="D3597" s="76" t="s">
        <v>8179</v>
      </c>
      <c r="E3597" s="64" t="s">
        <v>4428</v>
      </c>
      <c r="F3597" s="99">
        <v>1.1690437222352117</v>
      </c>
      <c r="G3597" s="48">
        <f>F3597*(1-Elteq!$F$9)</f>
        <v>1.1690437222352117</v>
      </c>
      <c r="H3597" s="269" t="s">
        <v>19438</v>
      </c>
    </row>
    <row r="3598" spans="1:8" ht="14.25" customHeight="1" x14ac:dyDescent="0.2">
      <c r="A3598" s="261" t="str">
        <f t="shared" ca="1" si="56"/>
        <v>TECHNIK</v>
      </c>
      <c r="B3598" s="24" t="s">
        <v>8180</v>
      </c>
      <c r="C3598" s="117"/>
      <c r="D3598" s="75" t="s">
        <v>8181</v>
      </c>
      <c r="E3598" s="65" t="s">
        <v>4428</v>
      </c>
      <c r="F3598" s="100">
        <v>1.781399957691751</v>
      </c>
      <c r="G3598" s="49">
        <f>F3598*(1-Elteq!$F$9)</f>
        <v>1.781399957691751</v>
      </c>
      <c r="H3598" s="269" t="s">
        <v>19438</v>
      </c>
    </row>
    <row r="3599" spans="1:8" ht="14.25" customHeight="1" x14ac:dyDescent="0.2">
      <c r="A3599" s="261" t="str">
        <f t="shared" ca="1" si="56"/>
        <v>TECHNIK</v>
      </c>
      <c r="B3599" s="26" t="s">
        <v>8182</v>
      </c>
      <c r="C3599" s="118"/>
      <c r="D3599" s="76" t="s">
        <v>8183</v>
      </c>
      <c r="E3599" s="64" t="s">
        <v>4428</v>
      </c>
      <c r="F3599" s="99">
        <v>1.1690437222352117</v>
      </c>
      <c r="G3599" s="48">
        <f>F3599*(1-Elteq!$F$9)</f>
        <v>1.1690437222352117</v>
      </c>
      <c r="H3599" s="269" t="s">
        <v>19438</v>
      </c>
    </row>
    <row r="3600" spans="1:8" ht="14.25" customHeight="1" x14ac:dyDescent="0.2">
      <c r="A3600" s="261" t="str">
        <f t="shared" ca="1" si="56"/>
        <v>TECHNIK</v>
      </c>
      <c r="B3600" s="24" t="s">
        <v>8184</v>
      </c>
      <c r="C3600" s="117"/>
      <c r="D3600" s="75" t="s">
        <v>8185</v>
      </c>
      <c r="E3600" s="65" t="s">
        <v>4428</v>
      </c>
      <c r="F3600" s="100">
        <v>1.1690437222352117</v>
      </c>
      <c r="G3600" s="49">
        <f>F3600*(1-Elteq!$F$9)</f>
        <v>1.1690437222352117</v>
      </c>
      <c r="H3600" s="269" t="s">
        <v>19438</v>
      </c>
    </row>
    <row r="3601" spans="1:8" ht="14.25" customHeight="1" x14ac:dyDescent="0.2">
      <c r="A3601" s="261" t="str">
        <f t="shared" ca="1" si="56"/>
        <v>TECHNIK</v>
      </c>
      <c r="B3601" s="26" t="s">
        <v>8186</v>
      </c>
      <c r="C3601" s="118"/>
      <c r="D3601" s="76" t="s">
        <v>8187</v>
      </c>
      <c r="E3601" s="64" t="s">
        <v>4428</v>
      </c>
      <c r="F3601" s="99">
        <v>1.1690437222352117</v>
      </c>
      <c r="G3601" s="48">
        <f>F3601*(1-Elteq!$F$9)</f>
        <v>1.1690437222352117</v>
      </c>
      <c r="H3601" s="269" t="s">
        <v>19438</v>
      </c>
    </row>
    <row r="3602" spans="1:8" ht="14.25" customHeight="1" x14ac:dyDescent="0.2">
      <c r="A3602" s="261" t="str">
        <f t="shared" ca="1" si="56"/>
        <v>TECHNIK</v>
      </c>
      <c r="B3602" s="24" t="s">
        <v>8188</v>
      </c>
      <c r="C3602" s="117"/>
      <c r="D3602" s="75" t="s">
        <v>8189</v>
      </c>
      <c r="E3602" s="65" t="s">
        <v>4428</v>
      </c>
      <c r="F3602" s="100">
        <v>1.1690437222352117</v>
      </c>
      <c r="G3602" s="49">
        <f>F3602*(1-Elteq!$F$9)</f>
        <v>1.1690437222352117</v>
      </c>
      <c r="H3602" s="269" t="s">
        <v>19438</v>
      </c>
    </row>
    <row r="3603" spans="1:8" ht="14.25" customHeight="1" x14ac:dyDescent="0.2">
      <c r="A3603" s="261" t="str">
        <f t="shared" ca="1" si="56"/>
        <v>TECHNIK</v>
      </c>
      <c r="B3603" s="26" t="s">
        <v>17729</v>
      </c>
      <c r="C3603" s="118"/>
      <c r="D3603" s="76" t="s">
        <v>17730</v>
      </c>
      <c r="E3603" s="64" t="s">
        <v>881</v>
      </c>
      <c r="F3603" s="99">
        <v>11.875999717945007</v>
      </c>
      <c r="G3603" s="48">
        <f>F3603*(1-Elteq!$F$9)</f>
        <v>11.875999717945007</v>
      </c>
      <c r="H3603" s="269" t="s">
        <v>19438</v>
      </c>
    </row>
    <row r="3604" spans="1:8" ht="14.25" customHeight="1" x14ac:dyDescent="0.2">
      <c r="A3604" s="261" t="str">
        <f t="shared" ca="1" si="56"/>
        <v>TECHNIK</v>
      </c>
      <c r="B3604" s="24" t="s">
        <v>17731</v>
      </c>
      <c r="C3604" s="117"/>
      <c r="D3604" s="75" t="s">
        <v>17732</v>
      </c>
      <c r="E3604" s="65" t="s">
        <v>881</v>
      </c>
      <c r="F3604" s="100">
        <v>158.65593373192158</v>
      </c>
      <c r="G3604" s="49">
        <f>F3604*(1-Elteq!$F$9)</f>
        <v>158.65593373192158</v>
      </c>
      <c r="H3604" s="269" t="s">
        <v>19438</v>
      </c>
    </row>
    <row r="3605" spans="1:8" ht="14.25" customHeight="1" x14ac:dyDescent="0.2">
      <c r="A3605" s="261" t="str">
        <f t="shared" ca="1" si="56"/>
        <v>TECHNIK</v>
      </c>
      <c r="B3605" s="26" t="s">
        <v>17733</v>
      </c>
      <c r="C3605" s="118"/>
      <c r="D3605" s="76" t="s">
        <v>17734</v>
      </c>
      <c r="E3605" s="64" t="s">
        <v>881</v>
      </c>
      <c r="F3605" s="99">
        <v>95.193560239152944</v>
      </c>
      <c r="G3605" s="48">
        <f>F3605*(1-Elteq!$F$9)</f>
        <v>95.193560239152944</v>
      </c>
      <c r="H3605" s="269" t="s">
        <v>19438</v>
      </c>
    </row>
    <row r="3606" spans="1:8" ht="14.25" customHeight="1" x14ac:dyDescent="0.2">
      <c r="A3606" s="261" t="str">
        <f t="shared" ca="1" si="56"/>
        <v>TECHNIK</v>
      </c>
      <c r="B3606" s="24" t="s">
        <v>8190</v>
      </c>
      <c r="C3606" s="117"/>
      <c r="D3606" s="75" t="s">
        <v>8191</v>
      </c>
      <c r="E3606" s="65" t="s">
        <v>2285</v>
      </c>
      <c r="F3606" s="100">
        <v>4.824624885415159</v>
      </c>
      <c r="G3606" s="49">
        <f>F3606*(1-Elteq!$F$9)</f>
        <v>4.824624885415159</v>
      </c>
      <c r="H3606" s="269" t="s">
        <v>22438</v>
      </c>
    </row>
    <row r="3607" spans="1:8" ht="14.25" customHeight="1" x14ac:dyDescent="0.2">
      <c r="A3607" s="261" t="str">
        <f t="shared" ca="1" si="56"/>
        <v>TECHNIK</v>
      </c>
      <c r="B3607" s="26" t="s">
        <v>8192</v>
      </c>
      <c r="C3607" s="118"/>
      <c r="D3607" s="76" t="s">
        <v>8193</v>
      </c>
      <c r="E3607" s="64" t="s">
        <v>2285</v>
      </c>
      <c r="F3607" s="99">
        <v>7.979187310494301</v>
      </c>
      <c r="G3607" s="48">
        <f>F3607*(1-Elteq!$F$9)</f>
        <v>7.979187310494301</v>
      </c>
      <c r="H3607" s="269" t="s">
        <v>19438</v>
      </c>
    </row>
    <row r="3608" spans="1:8" ht="14.25" customHeight="1" x14ac:dyDescent="0.2">
      <c r="A3608" s="261" t="str">
        <f t="shared" ca="1" si="56"/>
        <v>TECHNIK</v>
      </c>
      <c r="B3608" s="24" t="s">
        <v>8194</v>
      </c>
      <c r="C3608" s="117"/>
      <c r="D3608" s="75" t="s">
        <v>8195</v>
      </c>
      <c r="E3608" s="65" t="s">
        <v>7579</v>
      </c>
      <c r="F3608" s="100">
        <v>4.2679373986364864</v>
      </c>
      <c r="G3608" s="49">
        <f>F3608*(1-Elteq!$F$9)</f>
        <v>4.2679373986364864</v>
      </c>
      <c r="H3608" s="269" t="s">
        <v>19438</v>
      </c>
    </row>
    <row r="3609" spans="1:8" ht="14.25" customHeight="1" x14ac:dyDescent="0.2">
      <c r="A3609" s="261" t="str">
        <f t="shared" ca="1" si="56"/>
        <v>TECHNIK</v>
      </c>
      <c r="B3609" s="26" t="s">
        <v>8196</v>
      </c>
      <c r="C3609" s="118"/>
      <c r="D3609" s="76" t="s">
        <v>8197</v>
      </c>
      <c r="E3609" s="104" t="s">
        <v>7579</v>
      </c>
      <c r="F3609" s="97">
        <v>4.2679373986364864</v>
      </c>
      <c r="G3609" s="47">
        <f>F3609*(1-Elteq!$F$9)</f>
        <v>4.2679373986364864</v>
      </c>
      <c r="H3609" s="269" t="s">
        <v>19438</v>
      </c>
    </row>
    <row r="3610" spans="1:8" ht="14.25" customHeight="1" x14ac:dyDescent="0.2">
      <c r="A3610" s="261" t="str">
        <f t="shared" ca="1" si="56"/>
        <v>TECHNIK</v>
      </c>
      <c r="B3610" s="24" t="s">
        <v>8198</v>
      </c>
      <c r="C3610" s="117"/>
      <c r="D3610" s="75" t="s">
        <v>8199</v>
      </c>
      <c r="E3610" s="105" t="s">
        <v>7579</v>
      </c>
      <c r="F3610" s="98">
        <v>4.2679373986364864</v>
      </c>
      <c r="G3610" s="46">
        <f>F3610*(1-Elteq!$F$9)</f>
        <v>4.2679373986364864</v>
      </c>
      <c r="H3610" s="269" t="s">
        <v>19438</v>
      </c>
    </row>
    <row r="3611" spans="1:8" ht="14.25" customHeight="1" x14ac:dyDescent="0.2">
      <c r="A3611" s="261" t="str">
        <f t="shared" ca="1" si="56"/>
        <v>TECHNIK</v>
      </c>
      <c r="B3611" s="26" t="s">
        <v>8200</v>
      </c>
      <c r="C3611" s="118"/>
      <c r="D3611" s="76" t="s">
        <v>8201</v>
      </c>
      <c r="E3611" s="104" t="s">
        <v>7579</v>
      </c>
      <c r="F3611" s="97">
        <v>4.2679373986364864</v>
      </c>
      <c r="G3611" s="47">
        <f>F3611*(1-Elteq!$F$9)</f>
        <v>4.2679373986364864</v>
      </c>
      <c r="H3611" s="269" t="s">
        <v>19438</v>
      </c>
    </row>
    <row r="3612" spans="1:8" ht="14.25" customHeight="1" x14ac:dyDescent="0.2">
      <c r="A3612" s="261" t="str">
        <f t="shared" ca="1" si="56"/>
        <v>TECHNIK</v>
      </c>
      <c r="B3612" s="24" t="s">
        <v>8202</v>
      </c>
      <c r="C3612" s="117"/>
      <c r="D3612" s="75" t="s">
        <v>8203</v>
      </c>
      <c r="E3612" s="105" t="s">
        <v>7579</v>
      </c>
      <c r="F3612" s="98">
        <v>4.2679373986364864</v>
      </c>
      <c r="G3612" s="46">
        <f>F3612*(1-Elteq!$F$9)</f>
        <v>4.2679373986364864</v>
      </c>
      <c r="H3612" s="269" t="s">
        <v>19438</v>
      </c>
    </row>
    <row r="3613" spans="1:8" ht="14.25" customHeight="1" x14ac:dyDescent="0.2">
      <c r="A3613" s="261" t="str">
        <f t="shared" ca="1" si="56"/>
        <v>TECHNIK</v>
      </c>
      <c r="B3613" s="26" t="s">
        <v>8204</v>
      </c>
      <c r="C3613" s="118"/>
      <c r="D3613" s="76" t="s">
        <v>8205</v>
      </c>
      <c r="E3613" s="104" t="s">
        <v>7579</v>
      </c>
      <c r="F3613" s="97">
        <v>4.2679373986364864</v>
      </c>
      <c r="G3613" s="47">
        <f>F3613*(1-Elteq!$F$9)</f>
        <v>4.2679373986364864</v>
      </c>
      <c r="H3613" s="269" t="s">
        <v>19438</v>
      </c>
    </row>
    <row r="3614" spans="1:8" ht="14.25" customHeight="1" x14ac:dyDescent="0.2">
      <c r="A3614" s="261" t="str">
        <f t="shared" ca="1" si="56"/>
        <v>TECHNIK</v>
      </c>
      <c r="B3614" s="24" t="s">
        <v>8206</v>
      </c>
      <c r="C3614" s="117"/>
      <c r="D3614" s="75" t="s">
        <v>8207</v>
      </c>
      <c r="E3614" s="105" t="s">
        <v>7579</v>
      </c>
      <c r="F3614" s="98">
        <v>4.2679373986364864</v>
      </c>
      <c r="G3614" s="46">
        <f>F3614*(1-Elteq!$F$9)</f>
        <v>4.2679373986364864</v>
      </c>
      <c r="H3614" s="269" t="s">
        <v>19438</v>
      </c>
    </row>
    <row r="3615" spans="1:8" ht="14.25" customHeight="1" x14ac:dyDescent="0.2">
      <c r="A3615" s="261" t="str">
        <f t="shared" ca="1" si="56"/>
        <v>TECHNIK</v>
      </c>
      <c r="B3615" s="26" t="s">
        <v>8208</v>
      </c>
      <c r="C3615" s="118"/>
      <c r="D3615" s="76" t="s">
        <v>8209</v>
      </c>
      <c r="E3615" s="104" t="s">
        <v>7579</v>
      </c>
      <c r="F3615" s="97">
        <v>4.2679373986364864</v>
      </c>
      <c r="G3615" s="47">
        <f>F3615*(1-Elteq!$F$9)</f>
        <v>4.2679373986364864</v>
      </c>
      <c r="H3615" s="269" t="s">
        <v>19438</v>
      </c>
    </row>
    <row r="3616" spans="1:8" ht="14.25" customHeight="1" x14ac:dyDescent="0.2">
      <c r="A3616" s="261" t="str">
        <f t="shared" ca="1" si="56"/>
        <v>TECHNIK</v>
      </c>
      <c r="B3616" s="24" t="s">
        <v>8210</v>
      </c>
      <c r="C3616" s="117"/>
      <c r="D3616" s="75" t="s">
        <v>8211</v>
      </c>
      <c r="E3616" s="105" t="s">
        <v>7579</v>
      </c>
      <c r="F3616" s="98">
        <v>4.2679373986364864</v>
      </c>
      <c r="G3616" s="46">
        <f>F3616*(1-Elteq!$F$9)</f>
        <v>4.2679373986364864</v>
      </c>
      <c r="H3616" s="269" t="s">
        <v>19438</v>
      </c>
    </row>
    <row r="3617" spans="1:8" ht="14.25" customHeight="1" x14ac:dyDescent="0.2">
      <c r="A3617" s="261" t="str">
        <f t="shared" ca="1" si="56"/>
        <v>TECHNIK</v>
      </c>
      <c r="B3617" s="26" t="s">
        <v>8212</v>
      </c>
      <c r="C3617" s="118"/>
      <c r="D3617" s="76" t="s">
        <v>8213</v>
      </c>
      <c r="E3617" s="104" t="s">
        <v>7579</v>
      </c>
      <c r="F3617" s="97">
        <v>4.2679373986364864</v>
      </c>
      <c r="G3617" s="47">
        <f>F3617*(1-Elteq!$F$9)</f>
        <v>4.2679373986364864</v>
      </c>
      <c r="H3617" s="269" t="s">
        <v>19438</v>
      </c>
    </row>
    <row r="3618" spans="1:8" ht="14.25" customHeight="1" x14ac:dyDescent="0.2">
      <c r="A3618" s="261" t="str">
        <f t="shared" ca="1" si="56"/>
        <v>TECHNIK</v>
      </c>
      <c r="B3618" s="24" t="s">
        <v>8214</v>
      </c>
      <c r="C3618" s="117"/>
      <c r="D3618" s="75" t="s">
        <v>8215</v>
      </c>
      <c r="E3618" s="105" t="s">
        <v>7579</v>
      </c>
      <c r="F3618" s="98">
        <v>4.2679373986364864</v>
      </c>
      <c r="G3618" s="46">
        <f>F3618*(1-Elteq!$F$9)</f>
        <v>4.2679373986364864</v>
      </c>
      <c r="H3618" s="269" t="s">
        <v>19438</v>
      </c>
    </row>
    <row r="3619" spans="1:8" ht="14.25" customHeight="1" x14ac:dyDescent="0.2">
      <c r="A3619" s="261" t="str">
        <f t="shared" ca="1" si="56"/>
        <v>TECHNIK</v>
      </c>
      <c r="B3619" s="26" t="s">
        <v>8216</v>
      </c>
      <c r="C3619" s="118"/>
      <c r="D3619" s="76" t="s">
        <v>8217</v>
      </c>
      <c r="E3619" s="104" t="s">
        <v>7579</v>
      </c>
      <c r="F3619" s="97">
        <v>4.2679373986364864</v>
      </c>
      <c r="G3619" s="47">
        <f>F3619*(1-Elteq!$F$9)</f>
        <v>4.2679373986364864</v>
      </c>
      <c r="H3619" s="269" t="s">
        <v>19438</v>
      </c>
    </row>
    <row r="3620" spans="1:8" ht="14.25" customHeight="1" x14ac:dyDescent="0.2">
      <c r="A3620" s="261" t="str">
        <f t="shared" ca="1" si="56"/>
        <v>TECHNIK</v>
      </c>
      <c r="B3620" s="24" t="s">
        <v>8218</v>
      </c>
      <c r="C3620" s="117"/>
      <c r="D3620" s="75" t="s">
        <v>8219</v>
      </c>
      <c r="E3620" s="105" t="s">
        <v>7579</v>
      </c>
      <c r="F3620" s="98">
        <v>4.2679373986364864</v>
      </c>
      <c r="G3620" s="46">
        <f>F3620*(1-Elteq!$F$9)</f>
        <v>4.2679373986364864</v>
      </c>
      <c r="H3620" s="269" t="s">
        <v>19438</v>
      </c>
    </row>
    <row r="3621" spans="1:8" ht="14.25" customHeight="1" x14ac:dyDescent="0.2">
      <c r="A3621" s="261" t="str">
        <f t="shared" ca="1" si="56"/>
        <v>TECHNIK</v>
      </c>
      <c r="B3621" s="26" t="s">
        <v>17735</v>
      </c>
      <c r="C3621" s="118"/>
      <c r="D3621" s="76" t="s">
        <v>17736</v>
      </c>
      <c r="E3621" s="104" t="s">
        <v>7579</v>
      </c>
      <c r="F3621" s="97">
        <v>4.2679373986364864</v>
      </c>
      <c r="G3621" s="47">
        <f>F3621*(1-Elteq!$F$9)</f>
        <v>4.2679373986364864</v>
      </c>
      <c r="H3621" s="269" t="s">
        <v>19438</v>
      </c>
    </row>
    <row r="3622" spans="1:8" ht="14.25" customHeight="1" x14ac:dyDescent="0.2">
      <c r="A3622" s="261" t="str">
        <f t="shared" ca="1" si="56"/>
        <v>TECHNIK</v>
      </c>
      <c r="B3622" s="24" t="s">
        <v>8220</v>
      </c>
      <c r="C3622" s="117"/>
      <c r="D3622" s="75" t="s">
        <v>8221</v>
      </c>
      <c r="E3622" s="105" t="s">
        <v>2285</v>
      </c>
      <c r="F3622" s="98">
        <v>5.7524373633796122</v>
      </c>
      <c r="G3622" s="46">
        <f>F3622*(1-Elteq!$F$9)</f>
        <v>5.7524373633796122</v>
      </c>
      <c r="H3622" s="269" t="s">
        <v>19438</v>
      </c>
    </row>
    <row r="3623" spans="1:8" ht="14.25" customHeight="1" x14ac:dyDescent="0.2">
      <c r="A3623" s="261" t="str">
        <f t="shared" ca="1" si="56"/>
        <v>TECHNIK</v>
      </c>
      <c r="B3623" s="26" t="s">
        <v>17737</v>
      </c>
      <c r="C3623" s="118"/>
      <c r="D3623" s="76" t="s">
        <v>17738</v>
      </c>
      <c r="E3623" s="104" t="s">
        <v>2285</v>
      </c>
      <c r="F3623" s="97">
        <v>7.8307373140199887</v>
      </c>
      <c r="G3623" s="47">
        <f>F3623*(1-Elteq!$F$9)</f>
        <v>7.8307373140199887</v>
      </c>
      <c r="H3623" s="269" t="s">
        <v>19438</v>
      </c>
    </row>
    <row r="3624" spans="1:8" ht="14.25" customHeight="1" x14ac:dyDescent="0.2">
      <c r="A3624" s="261" t="str">
        <f t="shared" ca="1" si="56"/>
        <v>TECHNIK</v>
      </c>
      <c r="B3624" s="24" t="s">
        <v>8222</v>
      </c>
      <c r="C3624" s="117"/>
      <c r="D3624" s="75" t="s">
        <v>8223</v>
      </c>
      <c r="E3624" s="105" t="s">
        <v>7579</v>
      </c>
      <c r="F3624" s="98">
        <v>4.2679373986364864</v>
      </c>
      <c r="G3624" s="46">
        <f>F3624*(1-Elteq!$F$9)</f>
        <v>4.2679373986364864</v>
      </c>
      <c r="H3624" s="269" t="s">
        <v>19438</v>
      </c>
    </row>
    <row r="3625" spans="1:8" ht="14.25" customHeight="1" x14ac:dyDescent="0.2">
      <c r="A3625" s="261" t="str">
        <f t="shared" ca="1" si="56"/>
        <v>TECHNIK</v>
      </c>
      <c r="B3625" s="26" t="s">
        <v>8224</v>
      </c>
      <c r="C3625" s="118"/>
      <c r="D3625" s="76" t="s">
        <v>8225</v>
      </c>
      <c r="E3625" s="104" t="s">
        <v>7579</v>
      </c>
      <c r="F3625" s="97">
        <v>4.2679373986364864</v>
      </c>
      <c r="G3625" s="47">
        <f>F3625*(1-Elteq!$F$9)</f>
        <v>4.2679373986364864</v>
      </c>
      <c r="H3625" s="269" t="s">
        <v>19438</v>
      </c>
    </row>
    <row r="3626" spans="1:8" ht="14.25" customHeight="1" x14ac:dyDescent="0.2">
      <c r="A3626" s="261" t="str">
        <f t="shared" ca="1" si="56"/>
        <v>TECHNIK</v>
      </c>
      <c r="B3626" s="24" t="s">
        <v>8226</v>
      </c>
      <c r="C3626" s="117"/>
      <c r="D3626" s="75" t="s">
        <v>8227</v>
      </c>
      <c r="E3626" s="105" t="s">
        <v>7579</v>
      </c>
      <c r="F3626" s="98">
        <v>4.2679373986364864</v>
      </c>
      <c r="G3626" s="46">
        <f>F3626*(1-Elteq!$F$9)</f>
        <v>4.2679373986364864</v>
      </c>
      <c r="H3626" s="269" t="s">
        <v>19438</v>
      </c>
    </row>
    <row r="3627" spans="1:8" ht="14.25" customHeight="1" x14ac:dyDescent="0.2">
      <c r="A3627" s="261" t="str">
        <f t="shared" ca="1" si="56"/>
        <v>TECHNIK</v>
      </c>
      <c r="B3627" s="26" t="s">
        <v>8228</v>
      </c>
      <c r="C3627" s="118"/>
      <c r="D3627" s="76" t="s">
        <v>8229</v>
      </c>
      <c r="E3627" s="104" t="s">
        <v>7579</v>
      </c>
      <c r="F3627" s="97">
        <v>4.2679373986364864</v>
      </c>
      <c r="G3627" s="47">
        <f>F3627*(1-Elteq!$F$9)</f>
        <v>4.2679373986364864</v>
      </c>
      <c r="H3627" s="269" t="s">
        <v>19438</v>
      </c>
    </row>
    <row r="3628" spans="1:8" ht="14.25" customHeight="1" x14ac:dyDescent="0.2">
      <c r="A3628" s="261" t="str">
        <f t="shared" ca="1" si="56"/>
        <v>TECHNIK</v>
      </c>
      <c r="B3628" s="24" t="s">
        <v>8230</v>
      </c>
      <c r="C3628" s="117"/>
      <c r="D3628" s="75" t="s">
        <v>8231</v>
      </c>
      <c r="E3628" s="105" t="s">
        <v>7579</v>
      </c>
      <c r="F3628" s="98">
        <v>4.2679373986364864</v>
      </c>
      <c r="G3628" s="46">
        <f>F3628*(1-Elteq!$F$9)</f>
        <v>4.2679373986364864</v>
      </c>
      <c r="H3628" s="269" t="s">
        <v>19438</v>
      </c>
    </row>
    <row r="3629" spans="1:8" ht="14.25" customHeight="1" x14ac:dyDescent="0.2">
      <c r="A3629" s="261" t="str">
        <f t="shared" ca="1" si="56"/>
        <v>TECHNIK</v>
      </c>
      <c r="B3629" s="26" t="s">
        <v>8232</v>
      </c>
      <c r="C3629" s="118"/>
      <c r="D3629" s="76" t="s">
        <v>8233</v>
      </c>
      <c r="E3629" s="104" t="s">
        <v>7579</v>
      </c>
      <c r="F3629" s="97">
        <v>4.2679373986364864</v>
      </c>
      <c r="G3629" s="47">
        <f>F3629*(1-Elteq!$F$9)</f>
        <v>4.2679373986364864</v>
      </c>
      <c r="H3629" s="269" t="s">
        <v>19438</v>
      </c>
    </row>
    <row r="3630" spans="1:8" ht="14.25" customHeight="1" x14ac:dyDescent="0.2">
      <c r="A3630" s="261" t="str">
        <f t="shared" ca="1" si="56"/>
        <v>TECHNIK</v>
      </c>
      <c r="B3630" s="24" t="s">
        <v>8234</v>
      </c>
      <c r="C3630" s="117"/>
      <c r="D3630" s="75" t="s">
        <v>8235</v>
      </c>
      <c r="E3630" s="105" t="s">
        <v>7579</v>
      </c>
      <c r="F3630" s="98">
        <v>4.2679373986364864</v>
      </c>
      <c r="G3630" s="46">
        <f>F3630*(1-Elteq!$F$9)</f>
        <v>4.2679373986364864</v>
      </c>
      <c r="H3630" s="269" t="s">
        <v>19438</v>
      </c>
    </row>
    <row r="3631" spans="1:8" ht="14.25" customHeight="1" x14ac:dyDescent="0.2">
      <c r="A3631" s="261" t="str">
        <f t="shared" ca="1" si="56"/>
        <v>TECHNIK</v>
      </c>
      <c r="B3631" s="26" t="s">
        <v>8236</v>
      </c>
      <c r="C3631" s="118"/>
      <c r="D3631" s="76" t="s">
        <v>8237</v>
      </c>
      <c r="E3631" s="104" t="s">
        <v>7579</v>
      </c>
      <c r="F3631" s="97">
        <v>4.2679373986364864</v>
      </c>
      <c r="G3631" s="47">
        <f>F3631*(1-Elteq!$F$9)</f>
        <v>4.2679373986364864</v>
      </c>
      <c r="H3631" s="269" t="s">
        <v>19438</v>
      </c>
    </row>
    <row r="3632" spans="1:8" ht="14.25" customHeight="1" x14ac:dyDescent="0.2">
      <c r="A3632" s="261" t="str">
        <f t="shared" ca="1" si="56"/>
        <v>TECHNIK</v>
      </c>
      <c r="B3632" s="24" t="s">
        <v>8238</v>
      </c>
      <c r="C3632" s="117"/>
      <c r="D3632" s="75" t="s">
        <v>8239</v>
      </c>
      <c r="E3632" s="105" t="s">
        <v>7579</v>
      </c>
      <c r="F3632" s="98">
        <v>4.2679373986364864</v>
      </c>
      <c r="G3632" s="46">
        <f>F3632*(1-Elteq!$F$9)</f>
        <v>4.2679373986364864</v>
      </c>
      <c r="H3632" s="269" t="s">
        <v>19438</v>
      </c>
    </row>
    <row r="3633" spans="1:8" ht="14.25" customHeight="1" x14ac:dyDescent="0.2">
      <c r="A3633" s="261" t="str">
        <f t="shared" ca="1" si="56"/>
        <v>TECHNIK</v>
      </c>
      <c r="B3633" s="26" t="s">
        <v>8240</v>
      </c>
      <c r="C3633" s="118"/>
      <c r="D3633" s="76" t="s">
        <v>8241</v>
      </c>
      <c r="E3633" s="64" t="s">
        <v>7579</v>
      </c>
      <c r="F3633" s="99">
        <v>4.2679373986364864</v>
      </c>
      <c r="G3633" s="50">
        <f>F3633*(1-Elteq!$F$9)</f>
        <v>4.2679373986364864</v>
      </c>
      <c r="H3633" s="269" t="s">
        <v>19438</v>
      </c>
    </row>
    <row r="3634" spans="1:8" ht="14.25" customHeight="1" x14ac:dyDescent="0.2">
      <c r="A3634" s="261" t="str">
        <f t="shared" ca="1" si="56"/>
        <v>TECHNIK</v>
      </c>
      <c r="B3634" s="24" t="s">
        <v>8242</v>
      </c>
      <c r="C3634" s="117"/>
      <c r="D3634" s="75" t="s">
        <v>8243</v>
      </c>
      <c r="E3634" s="65" t="s">
        <v>7579</v>
      </c>
      <c r="F3634" s="100">
        <v>4.2679373986364864</v>
      </c>
      <c r="G3634" s="51">
        <f>F3634*(1-Elteq!$F$9)</f>
        <v>4.2679373986364864</v>
      </c>
      <c r="H3634" s="269" t="s">
        <v>19438</v>
      </c>
    </row>
    <row r="3635" spans="1:8" ht="14.25" customHeight="1" x14ac:dyDescent="0.2">
      <c r="A3635" s="261" t="str">
        <f t="shared" ca="1" si="56"/>
        <v>TECHNIK</v>
      </c>
      <c r="B3635" s="26" t="s">
        <v>8244</v>
      </c>
      <c r="C3635" s="118"/>
      <c r="D3635" s="76" t="s">
        <v>8245</v>
      </c>
      <c r="E3635" s="64" t="s">
        <v>2285</v>
      </c>
      <c r="F3635" s="99">
        <v>3.1916749241977205</v>
      </c>
      <c r="G3635" s="50">
        <f>F3635*(1-Elteq!$F$9)</f>
        <v>3.1916749241977205</v>
      </c>
      <c r="H3635" s="269" t="s">
        <v>19438</v>
      </c>
    </row>
    <row r="3636" spans="1:8" ht="14.25" customHeight="1" x14ac:dyDescent="0.2">
      <c r="A3636" s="261" t="str">
        <f t="shared" ca="1" si="56"/>
        <v>TECHNIK</v>
      </c>
      <c r="B3636" s="24" t="s">
        <v>8246</v>
      </c>
      <c r="C3636" s="117"/>
      <c r="D3636" s="75" t="s">
        <v>8247</v>
      </c>
      <c r="E3636" s="65" t="s">
        <v>2285</v>
      </c>
      <c r="F3636" s="100">
        <v>3.1916749241977205</v>
      </c>
      <c r="G3636" s="51">
        <f>F3636*(1-Elteq!$F$9)</f>
        <v>3.1916749241977205</v>
      </c>
      <c r="H3636" s="269" t="s">
        <v>19438</v>
      </c>
    </row>
    <row r="3637" spans="1:8" ht="14.25" customHeight="1" x14ac:dyDescent="0.2">
      <c r="A3637" s="261" t="str">
        <f t="shared" ca="1" si="56"/>
        <v>TECHNIK</v>
      </c>
      <c r="B3637" s="26" t="s">
        <v>8248</v>
      </c>
      <c r="C3637" s="118"/>
      <c r="D3637" s="76" t="s">
        <v>8249</v>
      </c>
      <c r="E3637" s="64" t="s">
        <v>2285</v>
      </c>
      <c r="F3637" s="99">
        <v>3.1916749241977205</v>
      </c>
      <c r="G3637" s="50">
        <f>F3637*(1-Elteq!$F$9)</f>
        <v>3.1916749241977205</v>
      </c>
      <c r="H3637" s="269" t="s">
        <v>19438</v>
      </c>
    </row>
    <row r="3638" spans="1:8" ht="14.25" customHeight="1" x14ac:dyDescent="0.2">
      <c r="A3638" s="261" t="str">
        <f t="shared" ca="1" si="56"/>
        <v>TECHNIK</v>
      </c>
      <c r="B3638" s="24" t="s">
        <v>8250</v>
      </c>
      <c r="C3638" s="117"/>
      <c r="D3638" s="75" t="s">
        <v>8251</v>
      </c>
      <c r="E3638" s="65" t="s">
        <v>2285</v>
      </c>
      <c r="F3638" s="100">
        <v>5.5668748677867219</v>
      </c>
      <c r="G3638" s="51">
        <f>F3638*(1-Elteq!$F$9)</f>
        <v>5.5668748677867219</v>
      </c>
      <c r="H3638" s="269" t="s">
        <v>19438</v>
      </c>
    </row>
    <row r="3639" spans="1:8" ht="14.25" customHeight="1" x14ac:dyDescent="0.2">
      <c r="A3639" s="261" t="str">
        <f t="shared" ca="1" si="56"/>
        <v>TECHNIK</v>
      </c>
      <c r="B3639" s="26" t="s">
        <v>8252</v>
      </c>
      <c r="C3639" s="118"/>
      <c r="D3639" s="76" t="s">
        <v>8253</v>
      </c>
      <c r="E3639" s="64" t="s">
        <v>7579</v>
      </c>
      <c r="F3639" s="99">
        <v>4.2679373986364864</v>
      </c>
      <c r="G3639" s="50">
        <f>F3639*(1-Elteq!$F$9)</f>
        <v>4.2679373986364864</v>
      </c>
      <c r="H3639" s="269" t="s">
        <v>19438</v>
      </c>
    </row>
    <row r="3640" spans="1:8" ht="14.25" customHeight="1" x14ac:dyDescent="0.2">
      <c r="A3640" s="261" t="str">
        <f t="shared" ca="1" si="56"/>
        <v>TECHNIK</v>
      </c>
      <c r="B3640" s="24" t="s">
        <v>8254</v>
      </c>
      <c r="C3640" s="117"/>
      <c r="D3640" s="75" t="s">
        <v>8255</v>
      </c>
      <c r="E3640" s="65" t="s">
        <v>7579</v>
      </c>
      <c r="F3640" s="100">
        <v>4.2679373986364864</v>
      </c>
      <c r="G3640" s="51">
        <f>F3640*(1-Elteq!$F$9)</f>
        <v>4.2679373986364864</v>
      </c>
      <c r="H3640" s="269" t="s">
        <v>19438</v>
      </c>
    </row>
    <row r="3641" spans="1:8" ht="14.25" customHeight="1" x14ac:dyDescent="0.2">
      <c r="A3641" s="261" t="str">
        <f t="shared" ca="1" si="56"/>
        <v>TECHNIK</v>
      </c>
      <c r="B3641" s="26" t="s">
        <v>8256</v>
      </c>
      <c r="C3641" s="118"/>
      <c r="D3641" s="76" t="s">
        <v>8257</v>
      </c>
      <c r="E3641" s="64" t="s">
        <v>7579</v>
      </c>
      <c r="F3641" s="99">
        <v>4.2679373986364864</v>
      </c>
      <c r="G3641" s="50">
        <f>F3641*(1-Elteq!$F$9)</f>
        <v>4.2679373986364864</v>
      </c>
      <c r="H3641" s="269" t="s">
        <v>19438</v>
      </c>
    </row>
    <row r="3642" spans="1:8" ht="14.25" customHeight="1" x14ac:dyDescent="0.2">
      <c r="A3642" s="261" t="str">
        <f t="shared" ca="1" si="56"/>
        <v>TECHNIK</v>
      </c>
      <c r="B3642" s="24" t="s">
        <v>8258</v>
      </c>
      <c r="C3642" s="117"/>
      <c r="D3642" s="75" t="s">
        <v>8259</v>
      </c>
      <c r="E3642" s="65" t="s">
        <v>7579</v>
      </c>
      <c r="F3642" s="100">
        <v>4.2679373986364864</v>
      </c>
      <c r="G3642" s="51">
        <f>F3642*(1-Elteq!$F$9)</f>
        <v>4.2679373986364864</v>
      </c>
      <c r="H3642" s="269" t="s">
        <v>19438</v>
      </c>
    </row>
    <row r="3643" spans="1:8" ht="14.25" customHeight="1" x14ac:dyDescent="0.2">
      <c r="A3643" s="261" t="str">
        <f t="shared" ca="1" si="56"/>
        <v>TECHNIK</v>
      </c>
      <c r="B3643" s="26" t="s">
        <v>8260</v>
      </c>
      <c r="C3643" s="118"/>
      <c r="D3643" s="76" t="s">
        <v>8261</v>
      </c>
      <c r="E3643" s="64" t="s">
        <v>7579</v>
      </c>
      <c r="F3643" s="99">
        <v>4.2679373986364864</v>
      </c>
      <c r="G3643" s="50">
        <f>F3643*(1-Elteq!$F$9)</f>
        <v>4.2679373986364864</v>
      </c>
      <c r="H3643" s="269" t="s">
        <v>19438</v>
      </c>
    </row>
    <row r="3644" spans="1:8" ht="14.25" customHeight="1" x14ac:dyDescent="0.2">
      <c r="A3644" s="261" t="str">
        <f t="shared" ca="1" si="56"/>
        <v>TECHNIK</v>
      </c>
      <c r="B3644" s="24" t="s">
        <v>8262</v>
      </c>
      <c r="C3644" s="117"/>
      <c r="D3644" s="75" t="s">
        <v>8263</v>
      </c>
      <c r="E3644" s="65" t="s">
        <v>7579</v>
      </c>
      <c r="F3644" s="100">
        <v>4.2679373986364864</v>
      </c>
      <c r="G3644" s="51">
        <f>F3644*(1-Elteq!$F$9)</f>
        <v>4.2679373986364864</v>
      </c>
      <c r="H3644" s="269" t="s">
        <v>19438</v>
      </c>
    </row>
    <row r="3645" spans="1:8" ht="14.25" customHeight="1" x14ac:dyDescent="0.2">
      <c r="A3645" s="261" t="str">
        <f t="shared" ca="1" si="56"/>
        <v>TECHNIK</v>
      </c>
      <c r="B3645" s="26" t="s">
        <v>8264</v>
      </c>
      <c r="C3645" s="118"/>
      <c r="D3645" s="76" t="s">
        <v>8265</v>
      </c>
      <c r="E3645" s="64" t="s">
        <v>7579</v>
      </c>
      <c r="F3645" s="99">
        <v>4.2679373986364864</v>
      </c>
      <c r="G3645" s="50">
        <f>F3645*(1-Elteq!$F$9)</f>
        <v>4.2679373986364864</v>
      </c>
      <c r="H3645" s="269" t="s">
        <v>19438</v>
      </c>
    </row>
    <row r="3646" spans="1:8" ht="14.25" customHeight="1" x14ac:dyDescent="0.2">
      <c r="A3646" s="261" t="str">
        <f t="shared" ca="1" si="56"/>
        <v>TECHNIK</v>
      </c>
      <c r="B3646" s="24" t="s">
        <v>8266</v>
      </c>
      <c r="C3646" s="117"/>
      <c r="D3646" s="75" t="s">
        <v>8267</v>
      </c>
      <c r="E3646" s="65" t="s">
        <v>7579</v>
      </c>
      <c r="F3646" s="100">
        <v>4.2679373986364864</v>
      </c>
      <c r="G3646" s="51">
        <f>F3646*(1-Elteq!$F$9)</f>
        <v>4.2679373986364864</v>
      </c>
      <c r="H3646" s="269" t="s">
        <v>19438</v>
      </c>
    </row>
    <row r="3647" spans="1:8" ht="14.25" customHeight="1" x14ac:dyDescent="0.2">
      <c r="A3647" s="261" t="str">
        <f t="shared" ca="1" si="56"/>
        <v>TECHNIK</v>
      </c>
      <c r="B3647" s="26" t="s">
        <v>8268</v>
      </c>
      <c r="C3647" s="118"/>
      <c r="D3647" s="76" t="s">
        <v>8269</v>
      </c>
      <c r="E3647" s="104" t="s">
        <v>7579</v>
      </c>
      <c r="F3647" s="97">
        <v>4.2679373986364864</v>
      </c>
      <c r="G3647" s="47">
        <f>F3647*(1-Elteq!$F$9)</f>
        <v>4.2679373986364864</v>
      </c>
      <c r="H3647" s="269" t="s">
        <v>19438</v>
      </c>
    </row>
    <row r="3648" spans="1:8" ht="14.25" customHeight="1" x14ac:dyDescent="0.2">
      <c r="A3648" s="261" t="str">
        <f t="shared" ca="1" si="56"/>
        <v>TECHNIK</v>
      </c>
      <c r="B3648" s="24" t="s">
        <v>8270</v>
      </c>
      <c r="C3648" s="117"/>
      <c r="D3648" s="75" t="s">
        <v>8271</v>
      </c>
      <c r="E3648" s="105" t="s">
        <v>7579</v>
      </c>
      <c r="F3648" s="98">
        <v>4.2679373986364864</v>
      </c>
      <c r="G3648" s="46">
        <f>F3648*(1-Elteq!$F$9)</f>
        <v>4.2679373986364864</v>
      </c>
      <c r="H3648" s="269" t="s">
        <v>19438</v>
      </c>
    </row>
    <row r="3649" spans="1:8" ht="14.25" customHeight="1" x14ac:dyDescent="0.2">
      <c r="A3649" s="261" t="str">
        <f t="shared" ca="1" si="56"/>
        <v>TECHNIK</v>
      </c>
      <c r="B3649" s="26" t="s">
        <v>8272</v>
      </c>
      <c r="C3649" s="118"/>
      <c r="D3649" s="76" t="s">
        <v>8273</v>
      </c>
      <c r="E3649" s="104" t="s">
        <v>7579</v>
      </c>
      <c r="F3649" s="97">
        <v>4.2679373986364864</v>
      </c>
      <c r="G3649" s="47">
        <f>F3649*(1-Elteq!$F$9)</f>
        <v>4.2679373986364864</v>
      </c>
      <c r="H3649" s="269" t="s">
        <v>19438</v>
      </c>
    </row>
    <row r="3650" spans="1:8" ht="14.25" customHeight="1" x14ac:dyDescent="0.2">
      <c r="A3650" s="261" t="str">
        <f t="shared" ca="1" si="56"/>
        <v>TECHNIK</v>
      </c>
      <c r="B3650" s="24" t="s">
        <v>8274</v>
      </c>
      <c r="C3650" s="117"/>
      <c r="D3650" s="75" t="s">
        <v>8275</v>
      </c>
      <c r="E3650" s="105" t="s">
        <v>2285</v>
      </c>
      <c r="F3650" s="98">
        <v>5.5668748677867219</v>
      </c>
      <c r="G3650" s="46">
        <f>F3650*(1-Elteq!$F$9)</f>
        <v>5.5668748677867219</v>
      </c>
      <c r="H3650" s="269" t="s">
        <v>19438</v>
      </c>
    </row>
    <row r="3651" spans="1:8" ht="14.25" customHeight="1" x14ac:dyDescent="0.2">
      <c r="A3651" s="261" t="str">
        <f t="shared" ca="1" si="56"/>
        <v>TECHNIK</v>
      </c>
      <c r="B3651" s="26" t="s">
        <v>8276</v>
      </c>
      <c r="C3651" s="118"/>
      <c r="D3651" s="76" t="s">
        <v>8277</v>
      </c>
      <c r="E3651" s="104" t="s">
        <v>2285</v>
      </c>
      <c r="F3651" s="97">
        <v>10.465724751439037</v>
      </c>
      <c r="G3651" s="47">
        <f>F3651*(1-Elteq!$F$9)</f>
        <v>10.465724751439037</v>
      </c>
      <c r="H3651" s="269" t="s">
        <v>19438</v>
      </c>
    </row>
    <row r="3652" spans="1:8" ht="14.25" customHeight="1" x14ac:dyDescent="0.2">
      <c r="A3652" s="261" t="str">
        <f t="shared" ca="1" si="56"/>
        <v>TECHNIK</v>
      </c>
      <c r="B3652" s="24" t="s">
        <v>8278</v>
      </c>
      <c r="C3652" s="117"/>
      <c r="D3652" s="75" t="s">
        <v>8279</v>
      </c>
      <c r="E3652" s="105" t="s">
        <v>2285</v>
      </c>
      <c r="F3652" s="98">
        <v>10.465724751439037</v>
      </c>
      <c r="G3652" s="46">
        <f>F3652*(1-Elteq!$F$9)</f>
        <v>10.465724751439037</v>
      </c>
      <c r="H3652" s="269" t="s">
        <v>19438</v>
      </c>
    </row>
    <row r="3653" spans="1:8" ht="14.25" customHeight="1" x14ac:dyDescent="0.2">
      <c r="A3653" s="261" t="str">
        <f t="shared" ca="1" si="56"/>
        <v>TECHNIK</v>
      </c>
      <c r="B3653" s="26" t="s">
        <v>8280</v>
      </c>
      <c r="C3653" s="118"/>
      <c r="D3653" s="76" t="s">
        <v>8281</v>
      </c>
      <c r="E3653" s="104" t="s">
        <v>2285</v>
      </c>
      <c r="F3653" s="97">
        <v>10.465724751439037</v>
      </c>
      <c r="G3653" s="47">
        <f>F3653*(1-Elteq!$F$9)</f>
        <v>10.465724751439037</v>
      </c>
      <c r="H3653" s="269" t="s">
        <v>19438</v>
      </c>
    </row>
    <row r="3654" spans="1:8" ht="14.25" customHeight="1" x14ac:dyDescent="0.2">
      <c r="A3654" s="261" t="str">
        <f t="shared" ref="A3654:A3717" ca="1" si="57">REPLACE(CELL("Filename",$A$1),1,FIND("]",CELL("filename",$A$1)),"")</f>
        <v>TECHNIK</v>
      </c>
      <c r="B3654" s="24" t="s">
        <v>8282</v>
      </c>
      <c r="C3654" s="117"/>
      <c r="D3654" s="75" t="s">
        <v>8283</v>
      </c>
      <c r="E3654" s="105" t="s">
        <v>7579</v>
      </c>
      <c r="F3654" s="98">
        <v>4.5277248924665336</v>
      </c>
      <c r="G3654" s="46">
        <f>F3654*(1-Elteq!$F$9)</f>
        <v>4.5277248924665336</v>
      </c>
      <c r="H3654" s="269" t="s">
        <v>19438</v>
      </c>
    </row>
    <row r="3655" spans="1:8" ht="14.25" customHeight="1" x14ac:dyDescent="0.2">
      <c r="A3655" s="261" t="str">
        <f t="shared" ca="1" si="57"/>
        <v>TECHNIK</v>
      </c>
      <c r="B3655" s="26" t="s">
        <v>8284</v>
      </c>
      <c r="C3655" s="118"/>
      <c r="D3655" s="76" t="s">
        <v>8285</v>
      </c>
      <c r="E3655" s="104" t="s">
        <v>7579</v>
      </c>
      <c r="F3655" s="97">
        <v>4.5277248924665336</v>
      </c>
      <c r="G3655" s="47">
        <f>F3655*(1-Elteq!$F$9)</f>
        <v>4.5277248924665336</v>
      </c>
      <c r="H3655" s="269" t="s">
        <v>19438</v>
      </c>
    </row>
    <row r="3656" spans="1:8" ht="14.25" customHeight="1" x14ac:dyDescent="0.2">
      <c r="A3656" s="261" t="str">
        <f t="shared" ca="1" si="57"/>
        <v>TECHNIK</v>
      </c>
      <c r="B3656" s="24" t="s">
        <v>8286</v>
      </c>
      <c r="C3656" s="117"/>
      <c r="D3656" s="75" t="s">
        <v>8287</v>
      </c>
      <c r="E3656" s="105" t="s">
        <v>7579</v>
      </c>
      <c r="F3656" s="98">
        <v>4.5277248924665336</v>
      </c>
      <c r="G3656" s="46">
        <f>F3656*(1-Elteq!$F$9)</f>
        <v>4.5277248924665336</v>
      </c>
      <c r="H3656" s="269" t="s">
        <v>19438</v>
      </c>
    </row>
    <row r="3657" spans="1:8" ht="14.25" customHeight="1" x14ac:dyDescent="0.2">
      <c r="A3657" s="261" t="str">
        <f t="shared" ca="1" si="57"/>
        <v>TECHNIK</v>
      </c>
      <c r="B3657" s="26" t="s">
        <v>8288</v>
      </c>
      <c r="C3657" s="118"/>
      <c r="D3657" s="76" t="s">
        <v>8289</v>
      </c>
      <c r="E3657" s="104" t="s">
        <v>7579</v>
      </c>
      <c r="F3657" s="97">
        <v>4.5277248924665336</v>
      </c>
      <c r="G3657" s="47">
        <f>F3657*(1-Elteq!$F$9)</f>
        <v>4.5277248924665336</v>
      </c>
      <c r="H3657" s="269" t="s">
        <v>19438</v>
      </c>
    </row>
    <row r="3658" spans="1:8" ht="14.25" customHeight="1" x14ac:dyDescent="0.2">
      <c r="A3658" s="261" t="str">
        <f t="shared" ca="1" si="57"/>
        <v>TECHNIK</v>
      </c>
      <c r="B3658" s="24" t="s">
        <v>8290</v>
      </c>
      <c r="C3658" s="117"/>
      <c r="D3658" s="75" t="s">
        <v>8291</v>
      </c>
      <c r="E3658" s="105" t="s">
        <v>7579</v>
      </c>
      <c r="F3658" s="98">
        <v>4.5277248924665336</v>
      </c>
      <c r="G3658" s="46">
        <f>F3658*(1-Elteq!$F$9)</f>
        <v>4.5277248924665336</v>
      </c>
      <c r="H3658" s="269" t="s">
        <v>19438</v>
      </c>
    </row>
    <row r="3659" spans="1:8" ht="14.25" customHeight="1" x14ac:dyDescent="0.2">
      <c r="A3659" s="261" t="str">
        <f t="shared" ca="1" si="57"/>
        <v>TECHNIK</v>
      </c>
      <c r="B3659" s="26" t="s">
        <v>8292</v>
      </c>
      <c r="C3659" s="118"/>
      <c r="D3659" s="76" t="s">
        <v>8293</v>
      </c>
      <c r="E3659" s="104" t="s">
        <v>7579</v>
      </c>
      <c r="F3659" s="97">
        <v>4.5277248924665336</v>
      </c>
      <c r="G3659" s="47">
        <f>F3659*(1-Elteq!$F$9)</f>
        <v>4.5277248924665336</v>
      </c>
      <c r="H3659" s="269" t="s">
        <v>19438</v>
      </c>
    </row>
    <row r="3660" spans="1:8" ht="14.25" customHeight="1" x14ac:dyDescent="0.2">
      <c r="A3660" s="261" t="str">
        <f t="shared" ca="1" si="57"/>
        <v>TECHNIK</v>
      </c>
      <c r="B3660" s="24" t="s">
        <v>8294</v>
      </c>
      <c r="C3660" s="117"/>
      <c r="D3660" s="75" t="s">
        <v>8295</v>
      </c>
      <c r="E3660" s="105" t="s">
        <v>7579</v>
      </c>
      <c r="F3660" s="98">
        <v>4.5277248924665336</v>
      </c>
      <c r="G3660" s="46">
        <f>F3660*(1-Elteq!$F$9)</f>
        <v>4.5277248924665336</v>
      </c>
      <c r="H3660" s="269" t="s">
        <v>19438</v>
      </c>
    </row>
    <row r="3661" spans="1:8" ht="14.25" customHeight="1" x14ac:dyDescent="0.2">
      <c r="A3661" s="261" t="str">
        <f t="shared" ca="1" si="57"/>
        <v>TECHNIK</v>
      </c>
      <c r="B3661" s="26" t="s">
        <v>8296</v>
      </c>
      <c r="C3661" s="118"/>
      <c r="D3661" s="76" t="s">
        <v>8297</v>
      </c>
      <c r="E3661" s="104" t="s">
        <v>7579</v>
      </c>
      <c r="F3661" s="97">
        <v>4.5277248924665336</v>
      </c>
      <c r="G3661" s="47">
        <f>F3661*(1-Elteq!$F$9)</f>
        <v>4.5277248924665336</v>
      </c>
      <c r="H3661" s="269" t="s">
        <v>19438</v>
      </c>
    </row>
    <row r="3662" spans="1:8" ht="14.25" customHeight="1" x14ac:dyDescent="0.2">
      <c r="A3662" s="261" t="str">
        <f t="shared" ca="1" si="57"/>
        <v>TECHNIK</v>
      </c>
      <c r="B3662" s="54" t="s">
        <v>8298</v>
      </c>
      <c r="C3662" s="119"/>
      <c r="D3662" s="77" t="s">
        <v>8299</v>
      </c>
      <c r="E3662" s="106" t="s">
        <v>7579</v>
      </c>
      <c r="F3662" s="98">
        <v>4.5277248924665336</v>
      </c>
      <c r="G3662" s="46">
        <f>F3662*(1-Elteq!$F$9)</f>
        <v>4.5277248924665336</v>
      </c>
      <c r="H3662" s="269" t="s">
        <v>19438</v>
      </c>
    </row>
    <row r="3663" spans="1:8" ht="14.25" customHeight="1" x14ac:dyDescent="0.2">
      <c r="A3663" s="261" t="str">
        <f t="shared" ca="1" si="57"/>
        <v>TECHNIK</v>
      </c>
      <c r="B3663" s="22" t="s">
        <v>8300</v>
      </c>
      <c r="C3663" s="116"/>
      <c r="D3663" s="74" t="s">
        <v>8301</v>
      </c>
      <c r="E3663" s="107" t="s">
        <v>7579</v>
      </c>
      <c r="F3663" s="97">
        <v>4.5277248924665336</v>
      </c>
      <c r="G3663" s="47">
        <f>F3663*(1-Elteq!$F$9)</f>
        <v>4.5277248924665336</v>
      </c>
      <c r="H3663" s="269" t="s">
        <v>19438</v>
      </c>
    </row>
    <row r="3664" spans="1:8" ht="14.25" customHeight="1" x14ac:dyDescent="0.2">
      <c r="A3664" s="261" t="str">
        <f t="shared" ca="1" si="57"/>
        <v>TECHNIK</v>
      </c>
      <c r="B3664" s="24" t="s">
        <v>8302</v>
      </c>
      <c r="C3664" s="117"/>
      <c r="D3664" s="75" t="s">
        <v>8303</v>
      </c>
      <c r="E3664" s="105" t="s">
        <v>7579</v>
      </c>
      <c r="F3664" s="98">
        <v>4.5277248924665336</v>
      </c>
      <c r="G3664" s="46">
        <f>F3664*(1-Elteq!$F$9)</f>
        <v>4.5277248924665336</v>
      </c>
      <c r="H3664" s="269" t="s">
        <v>19438</v>
      </c>
    </row>
    <row r="3665" spans="1:8" ht="14.25" customHeight="1" x14ac:dyDescent="0.2">
      <c r="A3665" s="261" t="str">
        <f t="shared" ca="1" si="57"/>
        <v>TECHNIK</v>
      </c>
      <c r="B3665" s="26" t="s">
        <v>8304</v>
      </c>
      <c r="C3665" s="118"/>
      <c r="D3665" s="76" t="s">
        <v>8305</v>
      </c>
      <c r="E3665" s="104" t="s">
        <v>7579</v>
      </c>
      <c r="F3665" s="97">
        <v>4.5277248924665336</v>
      </c>
      <c r="G3665" s="47">
        <f>F3665*(1-Elteq!$F$9)</f>
        <v>4.5277248924665336</v>
      </c>
      <c r="H3665" s="269" t="s">
        <v>19438</v>
      </c>
    </row>
    <row r="3666" spans="1:8" ht="14.25" customHeight="1" x14ac:dyDescent="0.2">
      <c r="A3666" s="261" t="str">
        <f t="shared" ca="1" si="57"/>
        <v>TECHNIK</v>
      </c>
      <c r="B3666" s="24" t="s">
        <v>8306</v>
      </c>
      <c r="C3666" s="117"/>
      <c r="D3666" s="75" t="s">
        <v>8307</v>
      </c>
      <c r="E3666" s="105" t="s">
        <v>7579</v>
      </c>
      <c r="F3666" s="98">
        <v>4.5277248924665336</v>
      </c>
      <c r="G3666" s="46">
        <f>F3666*(1-Elteq!$F$9)</f>
        <v>4.5277248924665336</v>
      </c>
      <c r="H3666" s="269" t="s">
        <v>19438</v>
      </c>
    </row>
    <row r="3667" spans="1:8" ht="14.25" customHeight="1" x14ac:dyDescent="0.2">
      <c r="A3667" s="261" t="str">
        <f t="shared" ca="1" si="57"/>
        <v>TECHNIK</v>
      </c>
      <c r="B3667" s="26" t="s">
        <v>8308</v>
      </c>
      <c r="C3667" s="118"/>
      <c r="D3667" s="76" t="s">
        <v>8309</v>
      </c>
      <c r="E3667" s="104" t="s">
        <v>3970</v>
      </c>
      <c r="F3667" s="97">
        <v>54.926498695495653</v>
      </c>
      <c r="G3667" s="47">
        <f>F3667*(1-Elteq!$F$9)</f>
        <v>54.926498695495653</v>
      </c>
      <c r="H3667" s="269" t="s">
        <v>22439</v>
      </c>
    </row>
    <row r="3668" spans="1:8" ht="14.25" customHeight="1" x14ac:dyDescent="0.2">
      <c r="A3668" s="261" t="str">
        <f t="shared" ca="1" si="57"/>
        <v>TECHNIK</v>
      </c>
      <c r="B3668" s="24" t="s">
        <v>8310</v>
      </c>
      <c r="C3668" s="117"/>
      <c r="D3668" s="75" t="s">
        <v>8311</v>
      </c>
      <c r="E3668" s="105" t="s">
        <v>3970</v>
      </c>
      <c r="F3668" s="98">
        <v>54.926498695495653</v>
      </c>
      <c r="G3668" s="46">
        <f>F3668*(1-Elteq!$F$9)</f>
        <v>54.926498695495653</v>
      </c>
      <c r="H3668" s="269" t="s">
        <v>22440</v>
      </c>
    </row>
    <row r="3669" spans="1:8" ht="14.25" customHeight="1" x14ac:dyDescent="0.2">
      <c r="A3669" s="261" t="str">
        <f t="shared" ca="1" si="57"/>
        <v>TECHNIK</v>
      </c>
      <c r="B3669" s="26" t="s">
        <v>8312</v>
      </c>
      <c r="C3669" s="118"/>
      <c r="D3669" s="76" t="s">
        <v>8313</v>
      </c>
      <c r="E3669" s="104" t="s">
        <v>3970</v>
      </c>
      <c r="F3669" s="97">
        <v>72.369373281227382</v>
      </c>
      <c r="G3669" s="47">
        <f>F3669*(1-Elteq!$F$9)</f>
        <v>72.369373281227382</v>
      </c>
      <c r="H3669" s="269" t="s">
        <v>19438</v>
      </c>
    </row>
    <row r="3670" spans="1:8" ht="14.25" customHeight="1" x14ac:dyDescent="0.2">
      <c r="A3670" s="261" t="str">
        <f t="shared" ca="1" si="57"/>
        <v>TECHNIK</v>
      </c>
      <c r="B3670" s="24" t="s">
        <v>8314</v>
      </c>
      <c r="C3670" s="117"/>
      <c r="D3670" s="75" t="s">
        <v>8315</v>
      </c>
      <c r="E3670" s="105" t="s">
        <v>2285</v>
      </c>
      <c r="F3670" s="98">
        <v>9.9461497637789424</v>
      </c>
      <c r="G3670" s="46">
        <f>F3670*(1-Elteq!$F$9)</f>
        <v>9.9461497637789424</v>
      </c>
      <c r="H3670" s="269" t="s">
        <v>19438</v>
      </c>
    </row>
    <row r="3671" spans="1:8" ht="14.25" customHeight="1" x14ac:dyDescent="0.2">
      <c r="A3671" s="261" t="str">
        <f t="shared" ca="1" si="57"/>
        <v>TECHNIK</v>
      </c>
      <c r="B3671" s="26" t="s">
        <v>8316</v>
      </c>
      <c r="C3671" s="118"/>
      <c r="D3671" s="76" t="s">
        <v>8317</v>
      </c>
      <c r="E3671" s="104" t="s">
        <v>2285</v>
      </c>
      <c r="F3671" s="97">
        <v>12.61824970031657</v>
      </c>
      <c r="G3671" s="47">
        <f>F3671*(1-Elteq!$F$9)</f>
        <v>12.61824970031657</v>
      </c>
      <c r="H3671" s="269" t="s">
        <v>19438</v>
      </c>
    </row>
    <row r="3672" spans="1:8" ht="14.25" customHeight="1" x14ac:dyDescent="0.2">
      <c r="A3672" s="261" t="str">
        <f t="shared" ca="1" si="57"/>
        <v>TECHNIK</v>
      </c>
      <c r="B3672" s="24" t="s">
        <v>8318</v>
      </c>
      <c r="C3672" s="117"/>
      <c r="D3672" s="75" t="s">
        <v>8319</v>
      </c>
      <c r="E3672" s="105" t="s">
        <v>2290</v>
      </c>
      <c r="F3672" s="98">
        <v>8.9069997884587551</v>
      </c>
      <c r="G3672" s="46">
        <f>F3672*(1-Elteq!$F$9)</f>
        <v>8.9069997884587551</v>
      </c>
      <c r="H3672" s="269" t="s">
        <v>19438</v>
      </c>
    </row>
    <row r="3673" spans="1:8" ht="14.25" customHeight="1" x14ac:dyDescent="0.2">
      <c r="A3673" s="261" t="str">
        <f t="shared" ca="1" si="57"/>
        <v>TECHNIK</v>
      </c>
      <c r="B3673" s="26" t="s">
        <v>8320</v>
      </c>
      <c r="C3673" s="118"/>
      <c r="D3673" s="76" t="s">
        <v>8321</v>
      </c>
      <c r="E3673" s="104" t="s">
        <v>2290</v>
      </c>
      <c r="F3673" s="97">
        <v>12.61824970031657</v>
      </c>
      <c r="G3673" s="47">
        <f>F3673*(1-Elteq!$F$9)</f>
        <v>12.61824970031657</v>
      </c>
      <c r="H3673" s="269" t="s">
        <v>19438</v>
      </c>
    </row>
    <row r="3674" spans="1:8" ht="14.25" customHeight="1" x14ac:dyDescent="0.2">
      <c r="A3674" s="261" t="str">
        <f t="shared" ca="1" si="57"/>
        <v>TECHNIK</v>
      </c>
      <c r="B3674" s="24" t="s">
        <v>8322</v>
      </c>
      <c r="C3674" s="117"/>
      <c r="D3674" s="75" t="s">
        <v>8323</v>
      </c>
      <c r="E3674" s="105" t="s">
        <v>2285</v>
      </c>
      <c r="F3674" s="98">
        <v>13.880074670348227</v>
      </c>
      <c r="G3674" s="46">
        <f>F3674*(1-Elteq!$F$9)</f>
        <v>13.880074670348227</v>
      </c>
      <c r="H3674" s="269" t="s">
        <v>19438</v>
      </c>
    </row>
    <row r="3675" spans="1:8" ht="14.25" customHeight="1" x14ac:dyDescent="0.2">
      <c r="A3675" s="261" t="str">
        <f t="shared" ca="1" si="57"/>
        <v>TECHNIK</v>
      </c>
      <c r="B3675" s="26" t="s">
        <v>8324</v>
      </c>
      <c r="C3675" s="118"/>
      <c r="D3675" s="76" t="s">
        <v>8325</v>
      </c>
      <c r="E3675" s="104" t="s">
        <v>2290</v>
      </c>
      <c r="F3675" s="97">
        <v>13.880074670348227</v>
      </c>
      <c r="G3675" s="47">
        <f>F3675*(1-Elteq!$F$9)</f>
        <v>13.880074670348227</v>
      </c>
      <c r="H3675" s="269" t="s">
        <v>19438</v>
      </c>
    </row>
    <row r="3676" spans="1:8" ht="14.25" customHeight="1" x14ac:dyDescent="0.2">
      <c r="A3676" s="261" t="str">
        <f t="shared" ca="1" si="57"/>
        <v>TECHNIK</v>
      </c>
      <c r="B3676" s="24" t="s">
        <v>8326</v>
      </c>
      <c r="C3676" s="117"/>
      <c r="D3676" s="75" t="s">
        <v>8327</v>
      </c>
      <c r="E3676" s="105" t="s">
        <v>2285</v>
      </c>
      <c r="F3676" s="98">
        <v>13.360499682688133</v>
      </c>
      <c r="G3676" s="46">
        <f>F3676*(1-Elteq!$F$9)</f>
        <v>13.360499682688133</v>
      </c>
      <c r="H3676" s="269" t="s">
        <v>19438</v>
      </c>
    </row>
    <row r="3677" spans="1:8" ht="14.25" customHeight="1" x14ac:dyDescent="0.2">
      <c r="A3677" s="261" t="str">
        <f t="shared" ca="1" si="57"/>
        <v>TECHNIK</v>
      </c>
      <c r="B3677" s="26" t="s">
        <v>8328</v>
      </c>
      <c r="C3677" s="118"/>
      <c r="D3677" s="76" t="s">
        <v>8329</v>
      </c>
      <c r="E3677" s="104" t="s">
        <v>2314</v>
      </c>
      <c r="F3677" s="97">
        <v>64.946873457511757</v>
      </c>
      <c r="G3677" s="47">
        <f>F3677*(1-Elteq!$F$9)</f>
        <v>64.946873457511757</v>
      </c>
      <c r="H3677" s="269" t="s">
        <v>22441</v>
      </c>
    </row>
    <row r="3678" spans="1:8" ht="14.25" customHeight="1" x14ac:dyDescent="0.2">
      <c r="A3678" s="261" t="str">
        <f t="shared" ca="1" si="57"/>
        <v>TECHNIK</v>
      </c>
      <c r="B3678" s="24" t="s">
        <v>8330</v>
      </c>
      <c r="C3678" s="117"/>
      <c r="D3678" s="75" t="s">
        <v>8331</v>
      </c>
      <c r="E3678" s="105" t="s">
        <v>2285</v>
      </c>
      <c r="F3678" s="98">
        <v>12.98937469150235</v>
      </c>
      <c r="G3678" s="46">
        <f>F3678*(1-Elteq!$F$9)</f>
        <v>12.98937469150235</v>
      </c>
      <c r="H3678" s="269" t="s">
        <v>19438</v>
      </c>
    </row>
    <row r="3679" spans="1:8" ht="14.25" customHeight="1" x14ac:dyDescent="0.2">
      <c r="A3679" s="261" t="str">
        <f t="shared" ca="1" si="57"/>
        <v>TECHNIK</v>
      </c>
      <c r="B3679" s="26" t="s">
        <v>8332</v>
      </c>
      <c r="C3679" s="118"/>
      <c r="D3679" s="76" t="s">
        <v>8333</v>
      </c>
      <c r="E3679" s="104" t="s">
        <v>2285</v>
      </c>
      <c r="F3679" s="97">
        <v>2.3009749453518449</v>
      </c>
      <c r="G3679" s="47">
        <f>F3679*(1-Elteq!$F$9)</f>
        <v>2.3009749453518449</v>
      </c>
      <c r="H3679" s="269" t="s">
        <v>19438</v>
      </c>
    </row>
    <row r="3680" spans="1:8" ht="14.25" customHeight="1" x14ac:dyDescent="0.2">
      <c r="A3680" s="261" t="str">
        <f t="shared" ca="1" si="57"/>
        <v>TECHNIK</v>
      </c>
      <c r="B3680" s="24" t="s">
        <v>8334</v>
      </c>
      <c r="C3680" s="117"/>
      <c r="D3680" s="75" t="s">
        <v>8335</v>
      </c>
      <c r="E3680" s="105" t="s">
        <v>2285</v>
      </c>
      <c r="F3680" s="98">
        <v>2.3009749453518449</v>
      </c>
      <c r="G3680" s="46">
        <f>F3680*(1-Elteq!$F$9)</f>
        <v>2.3009749453518449</v>
      </c>
      <c r="H3680" s="269" t="s">
        <v>19438</v>
      </c>
    </row>
    <row r="3681" spans="1:8" ht="14.25" customHeight="1" x14ac:dyDescent="0.2">
      <c r="A3681" s="261" t="str">
        <f t="shared" ca="1" si="57"/>
        <v>TECHNIK</v>
      </c>
      <c r="B3681" s="26" t="s">
        <v>8336</v>
      </c>
      <c r="C3681" s="118"/>
      <c r="D3681" s="76" t="s">
        <v>8337</v>
      </c>
      <c r="E3681" s="104" t="s">
        <v>2285</v>
      </c>
      <c r="F3681" s="97">
        <v>2.3009749453518449</v>
      </c>
      <c r="G3681" s="47">
        <f>F3681*(1-Elteq!$F$9)</f>
        <v>2.3009749453518449</v>
      </c>
      <c r="H3681" s="269" t="s">
        <v>19438</v>
      </c>
    </row>
    <row r="3682" spans="1:8" ht="14.25" customHeight="1" x14ac:dyDescent="0.2">
      <c r="A3682" s="261" t="str">
        <f t="shared" ca="1" si="57"/>
        <v>TECHNIK</v>
      </c>
      <c r="B3682" s="24" t="s">
        <v>8338</v>
      </c>
      <c r="C3682" s="117"/>
      <c r="D3682" s="75" t="s">
        <v>8339</v>
      </c>
      <c r="E3682" s="105" t="s">
        <v>2285</v>
      </c>
      <c r="F3682" s="98">
        <v>2.3009749453518449</v>
      </c>
      <c r="G3682" s="46">
        <f>F3682*(1-Elteq!$F$9)</f>
        <v>2.3009749453518449</v>
      </c>
      <c r="H3682" s="269" t="s">
        <v>19438</v>
      </c>
    </row>
    <row r="3683" spans="1:8" ht="14.25" customHeight="1" x14ac:dyDescent="0.2">
      <c r="A3683" s="261" t="str">
        <f t="shared" ca="1" si="57"/>
        <v>TECHNIK</v>
      </c>
      <c r="B3683" s="26" t="s">
        <v>8340</v>
      </c>
      <c r="C3683" s="118"/>
      <c r="D3683" s="76" t="s">
        <v>8341</v>
      </c>
      <c r="E3683" s="104" t="s">
        <v>2285</v>
      </c>
      <c r="F3683" s="97">
        <v>2.3009749453518449</v>
      </c>
      <c r="G3683" s="47">
        <f>F3683*(1-Elteq!$F$9)</f>
        <v>2.3009749453518449</v>
      </c>
      <c r="H3683" s="269" t="s">
        <v>19438</v>
      </c>
    </row>
    <row r="3684" spans="1:8" ht="14.25" customHeight="1" x14ac:dyDescent="0.2">
      <c r="A3684" s="261" t="str">
        <f t="shared" ca="1" si="57"/>
        <v>TECHNIK</v>
      </c>
      <c r="B3684" s="24" t="s">
        <v>8342</v>
      </c>
      <c r="C3684" s="117"/>
      <c r="D3684" s="75" t="s">
        <v>8343</v>
      </c>
      <c r="E3684" s="105" t="s">
        <v>2285</v>
      </c>
      <c r="F3684" s="98">
        <v>2.3009749453518449</v>
      </c>
      <c r="G3684" s="46">
        <f>F3684*(1-Elteq!$F$9)</f>
        <v>2.3009749453518449</v>
      </c>
      <c r="H3684" s="269" t="s">
        <v>19438</v>
      </c>
    </row>
    <row r="3685" spans="1:8" ht="14.25" customHeight="1" x14ac:dyDescent="0.2">
      <c r="A3685" s="261" t="str">
        <f t="shared" ca="1" si="57"/>
        <v>TECHNIK</v>
      </c>
      <c r="B3685" s="26" t="s">
        <v>8344</v>
      </c>
      <c r="C3685" s="118"/>
      <c r="D3685" s="76" t="s">
        <v>8345</v>
      </c>
      <c r="E3685" s="104" t="s">
        <v>2285</v>
      </c>
      <c r="F3685" s="97">
        <v>2.3009749453518449</v>
      </c>
      <c r="G3685" s="47">
        <f>F3685*(1-Elteq!$F$9)</f>
        <v>2.3009749453518449</v>
      </c>
      <c r="H3685" s="269" t="s">
        <v>19438</v>
      </c>
    </row>
    <row r="3686" spans="1:8" ht="14.25" customHeight="1" x14ac:dyDescent="0.2">
      <c r="A3686" s="261" t="str">
        <f t="shared" ca="1" si="57"/>
        <v>TECHNIK</v>
      </c>
      <c r="B3686" s="24" t="s">
        <v>8346</v>
      </c>
      <c r="C3686" s="117"/>
      <c r="D3686" s="75" t="s">
        <v>8347</v>
      </c>
      <c r="E3686" s="105" t="s">
        <v>2285</v>
      </c>
      <c r="F3686" s="98">
        <v>2.3009749453518449</v>
      </c>
      <c r="G3686" s="46">
        <f>F3686*(1-Elteq!$F$9)</f>
        <v>2.3009749453518449</v>
      </c>
      <c r="H3686" s="269" t="s">
        <v>19438</v>
      </c>
    </row>
    <row r="3687" spans="1:8" ht="14.25" customHeight="1" x14ac:dyDescent="0.2">
      <c r="A3687" s="261" t="str">
        <f t="shared" ca="1" si="57"/>
        <v>TECHNIK</v>
      </c>
      <c r="B3687" s="26" t="s">
        <v>8348</v>
      </c>
      <c r="C3687" s="118"/>
      <c r="D3687" s="76" t="s">
        <v>8349</v>
      </c>
      <c r="E3687" s="104" t="s">
        <v>2285</v>
      </c>
      <c r="F3687" s="97">
        <v>2.3009749453518449</v>
      </c>
      <c r="G3687" s="47">
        <f>F3687*(1-Elteq!$F$9)</f>
        <v>2.3009749453518449</v>
      </c>
      <c r="H3687" s="269" t="s">
        <v>19438</v>
      </c>
    </row>
    <row r="3688" spans="1:8" ht="14.25" customHeight="1" x14ac:dyDescent="0.2">
      <c r="A3688" s="261" t="str">
        <f t="shared" ca="1" si="57"/>
        <v>TECHNIK</v>
      </c>
      <c r="B3688" s="24" t="s">
        <v>8350</v>
      </c>
      <c r="C3688" s="117"/>
      <c r="D3688" s="75" t="s">
        <v>8351</v>
      </c>
      <c r="E3688" s="105" t="s">
        <v>2285</v>
      </c>
      <c r="F3688" s="98">
        <v>2.3009749453518449</v>
      </c>
      <c r="G3688" s="46">
        <f>F3688*(1-Elteq!$F$9)</f>
        <v>2.3009749453518449</v>
      </c>
      <c r="H3688" s="269" t="s">
        <v>19438</v>
      </c>
    </row>
    <row r="3689" spans="1:8" ht="14.25" customHeight="1" x14ac:dyDescent="0.2">
      <c r="A3689" s="261" t="str">
        <f t="shared" ca="1" si="57"/>
        <v>TECHNIK</v>
      </c>
      <c r="B3689" s="26" t="s">
        <v>8352</v>
      </c>
      <c r="C3689" s="118"/>
      <c r="D3689" s="76" t="s">
        <v>8353</v>
      </c>
      <c r="E3689" s="104" t="s">
        <v>2285</v>
      </c>
      <c r="F3689" s="97">
        <v>2.3009749453518449</v>
      </c>
      <c r="G3689" s="47">
        <f>F3689*(1-Elteq!$F$9)</f>
        <v>2.3009749453518449</v>
      </c>
      <c r="H3689" s="269" t="s">
        <v>19438</v>
      </c>
    </row>
    <row r="3690" spans="1:8" ht="14.25" customHeight="1" x14ac:dyDescent="0.2">
      <c r="A3690" s="261" t="str">
        <f t="shared" ca="1" si="57"/>
        <v>TECHNIK</v>
      </c>
      <c r="B3690" s="24" t="s">
        <v>8354</v>
      </c>
      <c r="C3690" s="117"/>
      <c r="D3690" s="75" t="s">
        <v>8355</v>
      </c>
      <c r="E3690" s="105" t="s">
        <v>2285</v>
      </c>
      <c r="F3690" s="98">
        <v>2.3009749453518449</v>
      </c>
      <c r="G3690" s="46">
        <f>F3690*(1-Elteq!$F$9)</f>
        <v>2.3009749453518449</v>
      </c>
      <c r="H3690" s="269" t="s">
        <v>19438</v>
      </c>
    </row>
    <row r="3691" spans="1:8" ht="14.25" customHeight="1" x14ac:dyDescent="0.2">
      <c r="A3691" s="261" t="str">
        <f t="shared" ca="1" si="57"/>
        <v>TECHNIK</v>
      </c>
      <c r="B3691" s="26" t="s">
        <v>8356</v>
      </c>
      <c r="C3691" s="118"/>
      <c r="D3691" s="76" t="s">
        <v>8357</v>
      </c>
      <c r="E3691" s="104" t="s">
        <v>2285</v>
      </c>
      <c r="F3691" s="97">
        <v>2.3009749453518449</v>
      </c>
      <c r="G3691" s="47">
        <f>F3691*(1-Elteq!$F$9)</f>
        <v>2.3009749453518449</v>
      </c>
      <c r="H3691" s="269" t="s">
        <v>19438</v>
      </c>
    </row>
    <row r="3692" spans="1:8" ht="14.25" customHeight="1" x14ac:dyDescent="0.2">
      <c r="A3692" s="261" t="str">
        <f t="shared" ca="1" si="57"/>
        <v>TECHNIK</v>
      </c>
      <c r="B3692" s="24" t="s">
        <v>8358</v>
      </c>
      <c r="C3692" s="117"/>
      <c r="D3692" s="75" t="s">
        <v>8359</v>
      </c>
      <c r="E3692" s="105" t="s">
        <v>2285</v>
      </c>
      <c r="F3692" s="98">
        <v>2.3009749453518449</v>
      </c>
      <c r="G3692" s="46">
        <f>F3692*(1-Elteq!$F$9)</f>
        <v>2.3009749453518449</v>
      </c>
      <c r="H3692" s="269" t="s">
        <v>19438</v>
      </c>
    </row>
    <row r="3693" spans="1:8" ht="14.25" customHeight="1" x14ac:dyDescent="0.2">
      <c r="A3693" s="261" t="str">
        <f t="shared" ca="1" si="57"/>
        <v>TECHNIK</v>
      </c>
      <c r="B3693" s="26" t="s">
        <v>8360</v>
      </c>
      <c r="C3693" s="118"/>
      <c r="D3693" s="76" t="s">
        <v>8361</v>
      </c>
      <c r="E3693" s="104" t="s">
        <v>2285</v>
      </c>
      <c r="F3693" s="97">
        <v>2.3009749453518449</v>
      </c>
      <c r="G3693" s="47">
        <f>F3693*(1-Elteq!$F$9)</f>
        <v>2.3009749453518449</v>
      </c>
      <c r="H3693" s="269" t="s">
        <v>19438</v>
      </c>
    </row>
    <row r="3694" spans="1:8" ht="14.25" customHeight="1" x14ac:dyDescent="0.2">
      <c r="A3694" s="261" t="str">
        <f t="shared" ca="1" si="57"/>
        <v>TECHNIK</v>
      </c>
      <c r="B3694" s="24" t="s">
        <v>8362</v>
      </c>
      <c r="C3694" s="117"/>
      <c r="D3694" s="75" t="s">
        <v>8363</v>
      </c>
      <c r="E3694" s="105" t="s">
        <v>2285</v>
      </c>
      <c r="F3694" s="98">
        <v>2.3009749453518449</v>
      </c>
      <c r="G3694" s="46">
        <f>F3694*(1-Elteq!$F$9)</f>
        <v>2.3009749453518449</v>
      </c>
      <c r="H3694" s="269" t="s">
        <v>19438</v>
      </c>
    </row>
    <row r="3695" spans="1:8" ht="14.25" customHeight="1" x14ac:dyDescent="0.2">
      <c r="A3695" s="261" t="str">
        <f t="shared" ca="1" si="57"/>
        <v>TECHNIK</v>
      </c>
      <c r="B3695" s="26" t="s">
        <v>8364</v>
      </c>
      <c r="C3695" s="118"/>
      <c r="D3695" s="76" t="s">
        <v>8365</v>
      </c>
      <c r="E3695" s="104" t="s">
        <v>2285</v>
      </c>
      <c r="F3695" s="97">
        <v>2.3009749453518449</v>
      </c>
      <c r="G3695" s="47">
        <f>F3695*(1-Elteq!$F$9)</f>
        <v>2.3009749453518449</v>
      </c>
      <c r="H3695" s="269" t="s">
        <v>19438</v>
      </c>
    </row>
    <row r="3696" spans="1:8" ht="14.25" customHeight="1" x14ac:dyDescent="0.2">
      <c r="A3696" s="261" t="str">
        <f t="shared" ca="1" si="57"/>
        <v>TECHNIK</v>
      </c>
      <c r="B3696" s="24" t="s">
        <v>8366</v>
      </c>
      <c r="C3696" s="117"/>
      <c r="D3696" s="75" t="s">
        <v>8367</v>
      </c>
      <c r="E3696" s="105" t="s">
        <v>2285</v>
      </c>
      <c r="F3696" s="98">
        <v>2.3009749453518449</v>
      </c>
      <c r="G3696" s="46">
        <f>F3696*(1-Elteq!$F$9)</f>
        <v>2.3009749453518449</v>
      </c>
      <c r="H3696" s="269" t="s">
        <v>19438</v>
      </c>
    </row>
    <row r="3697" spans="1:8" ht="14.25" customHeight="1" x14ac:dyDescent="0.2">
      <c r="A3697" s="261" t="str">
        <f t="shared" ca="1" si="57"/>
        <v>TECHNIK</v>
      </c>
      <c r="B3697" s="26" t="s">
        <v>8368</v>
      </c>
      <c r="C3697" s="118"/>
      <c r="D3697" s="76" t="s">
        <v>8369</v>
      </c>
      <c r="E3697" s="104" t="s">
        <v>2285</v>
      </c>
      <c r="F3697" s="97">
        <v>2.3009749453518449</v>
      </c>
      <c r="G3697" s="47">
        <f>F3697*(1-Elteq!$F$9)</f>
        <v>2.3009749453518449</v>
      </c>
      <c r="H3697" s="269" t="s">
        <v>19438</v>
      </c>
    </row>
    <row r="3698" spans="1:8" ht="14.25" customHeight="1" x14ac:dyDescent="0.2">
      <c r="A3698" s="261" t="str">
        <f t="shared" ca="1" si="57"/>
        <v>TECHNIK</v>
      </c>
      <c r="B3698" s="24" t="s">
        <v>8370</v>
      </c>
      <c r="C3698" s="117"/>
      <c r="D3698" s="75" t="s">
        <v>8371</v>
      </c>
      <c r="E3698" s="105" t="s">
        <v>2285</v>
      </c>
      <c r="F3698" s="98">
        <v>2.3009749453518449</v>
      </c>
      <c r="G3698" s="46">
        <f>F3698*(1-Elteq!$F$9)</f>
        <v>2.3009749453518449</v>
      </c>
      <c r="H3698" s="269" t="s">
        <v>19438</v>
      </c>
    </row>
    <row r="3699" spans="1:8" ht="14.25" customHeight="1" x14ac:dyDescent="0.2">
      <c r="A3699" s="261" t="str">
        <f t="shared" ca="1" si="57"/>
        <v>TECHNIK</v>
      </c>
      <c r="B3699" s="26" t="s">
        <v>8372</v>
      </c>
      <c r="C3699" s="118"/>
      <c r="D3699" s="76" t="s">
        <v>8373</v>
      </c>
      <c r="E3699" s="104" t="s">
        <v>2285</v>
      </c>
      <c r="F3699" s="97">
        <v>2.3009749453518449</v>
      </c>
      <c r="G3699" s="47">
        <f>F3699*(1-Elteq!$F$9)</f>
        <v>2.3009749453518449</v>
      </c>
      <c r="H3699" s="269" t="s">
        <v>19438</v>
      </c>
    </row>
    <row r="3700" spans="1:8" ht="14.25" customHeight="1" x14ac:dyDescent="0.2">
      <c r="A3700" s="261" t="str">
        <f t="shared" ca="1" si="57"/>
        <v>TECHNIK</v>
      </c>
      <c r="B3700" s="24" t="s">
        <v>8374</v>
      </c>
      <c r="C3700" s="117"/>
      <c r="D3700" s="75" t="s">
        <v>8375</v>
      </c>
      <c r="E3700" s="105" t="s">
        <v>2285</v>
      </c>
      <c r="F3700" s="98">
        <v>2.3009749453518449</v>
      </c>
      <c r="G3700" s="46">
        <f>F3700*(1-Elteq!$F$9)</f>
        <v>2.3009749453518449</v>
      </c>
      <c r="H3700" s="269" t="s">
        <v>19438</v>
      </c>
    </row>
    <row r="3701" spans="1:8" ht="14.25" customHeight="1" x14ac:dyDescent="0.2">
      <c r="A3701" s="261" t="str">
        <f t="shared" ca="1" si="57"/>
        <v>TECHNIK</v>
      </c>
      <c r="B3701" s="26" t="s">
        <v>8376</v>
      </c>
      <c r="C3701" s="118"/>
      <c r="D3701" s="76" t="s">
        <v>8377</v>
      </c>
      <c r="E3701" s="104" t="s">
        <v>2285</v>
      </c>
      <c r="F3701" s="97">
        <v>2.3009749453518449</v>
      </c>
      <c r="G3701" s="47">
        <f>F3701*(1-Elteq!$F$9)</f>
        <v>2.3009749453518449</v>
      </c>
      <c r="H3701" s="269" t="s">
        <v>19438</v>
      </c>
    </row>
    <row r="3702" spans="1:8" ht="14.25" customHeight="1" x14ac:dyDescent="0.2">
      <c r="A3702" s="261" t="str">
        <f t="shared" ca="1" si="57"/>
        <v>TECHNIK</v>
      </c>
      <c r="B3702" s="24" t="s">
        <v>8378</v>
      </c>
      <c r="C3702" s="117"/>
      <c r="D3702" s="75" t="s">
        <v>8379</v>
      </c>
      <c r="E3702" s="105" t="s">
        <v>2285</v>
      </c>
      <c r="F3702" s="98">
        <v>2.3009749453518449</v>
      </c>
      <c r="G3702" s="46">
        <f>F3702*(1-Elteq!$F$9)</f>
        <v>2.3009749453518449</v>
      </c>
      <c r="H3702" s="269" t="s">
        <v>19438</v>
      </c>
    </row>
    <row r="3703" spans="1:8" ht="14.25" customHeight="1" x14ac:dyDescent="0.2">
      <c r="A3703" s="261" t="str">
        <f t="shared" ca="1" si="57"/>
        <v>TECHNIK</v>
      </c>
      <c r="B3703" s="26" t="s">
        <v>8380</v>
      </c>
      <c r="C3703" s="118"/>
      <c r="D3703" s="76" t="s">
        <v>8381</v>
      </c>
      <c r="E3703" s="104" t="s">
        <v>2285</v>
      </c>
      <c r="F3703" s="97">
        <v>2.3009749453518449</v>
      </c>
      <c r="G3703" s="47">
        <f>F3703*(1-Elteq!$F$9)</f>
        <v>2.3009749453518449</v>
      </c>
      <c r="H3703" s="269" t="s">
        <v>19438</v>
      </c>
    </row>
    <row r="3704" spans="1:8" ht="14.25" customHeight="1" x14ac:dyDescent="0.2">
      <c r="A3704" s="261" t="str">
        <f t="shared" ca="1" si="57"/>
        <v>TECHNIK</v>
      </c>
      <c r="B3704" s="24" t="s">
        <v>8382</v>
      </c>
      <c r="C3704" s="117"/>
      <c r="D3704" s="75" t="s">
        <v>8383</v>
      </c>
      <c r="E3704" s="105" t="s">
        <v>2285</v>
      </c>
      <c r="F3704" s="98">
        <v>2.3009749453518449</v>
      </c>
      <c r="G3704" s="46">
        <f>F3704*(1-Elteq!$F$9)</f>
        <v>2.3009749453518449</v>
      </c>
      <c r="H3704" s="269" t="s">
        <v>19438</v>
      </c>
    </row>
    <row r="3705" spans="1:8" ht="14.25" customHeight="1" x14ac:dyDescent="0.2">
      <c r="A3705" s="261" t="str">
        <f t="shared" ca="1" si="57"/>
        <v>TECHNIK</v>
      </c>
      <c r="B3705" s="26" t="s">
        <v>8384</v>
      </c>
      <c r="C3705" s="118"/>
      <c r="D3705" s="76" t="s">
        <v>8385</v>
      </c>
      <c r="E3705" s="104" t="s">
        <v>2285</v>
      </c>
      <c r="F3705" s="97">
        <v>2.3009749453518449</v>
      </c>
      <c r="G3705" s="47">
        <f>F3705*(1-Elteq!$F$9)</f>
        <v>2.3009749453518449</v>
      </c>
      <c r="H3705" s="269" t="s">
        <v>19438</v>
      </c>
    </row>
    <row r="3706" spans="1:8" ht="14.25" customHeight="1" x14ac:dyDescent="0.2">
      <c r="A3706" s="261" t="str">
        <f t="shared" ca="1" si="57"/>
        <v>TECHNIK</v>
      </c>
      <c r="B3706" s="24" t="s">
        <v>8386</v>
      </c>
      <c r="C3706" s="117"/>
      <c r="D3706" s="75" t="s">
        <v>8387</v>
      </c>
      <c r="E3706" s="105" t="s">
        <v>2285</v>
      </c>
      <c r="F3706" s="98">
        <v>2.3009749453518449</v>
      </c>
      <c r="G3706" s="46">
        <f>F3706*(1-Elteq!$F$9)</f>
        <v>2.3009749453518449</v>
      </c>
      <c r="H3706" s="269" t="s">
        <v>19438</v>
      </c>
    </row>
    <row r="3707" spans="1:8" ht="14.25" customHeight="1" x14ac:dyDescent="0.2">
      <c r="A3707" s="261" t="str">
        <f t="shared" ca="1" si="57"/>
        <v>TECHNIK</v>
      </c>
      <c r="B3707" s="26" t="s">
        <v>8388</v>
      </c>
      <c r="C3707" s="118"/>
      <c r="D3707" s="76" t="s">
        <v>8389</v>
      </c>
      <c r="E3707" s="64" t="s">
        <v>2285</v>
      </c>
      <c r="F3707" s="99">
        <v>2.3009749453518449</v>
      </c>
      <c r="G3707" s="48">
        <f>F3707*(1-Elteq!$F$9)</f>
        <v>2.3009749453518449</v>
      </c>
      <c r="H3707" s="269" t="s">
        <v>19438</v>
      </c>
    </row>
    <row r="3708" spans="1:8" ht="14.25" customHeight="1" x14ac:dyDescent="0.2">
      <c r="A3708" s="261" t="str">
        <f t="shared" ca="1" si="57"/>
        <v>TECHNIK</v>
      </c>
      <c r="B3708" s="24" t="s">
        <v>8390</v>
      </c>
      <c r="C3708" s="117"/>
      <c r="D3708" s="75" t="s">
        <v>8391</v>
      </c>
      <c r="E3708" s="65" t="s">
        <v>2285</v>
      </c>
      <c r="F3708" s="100">
        <v>2.3009749453518449</v>
      </c>
      <c r="G3708" s="49">
        <f>F3708*(1-Elteq!$F$9)</f>
        <v>2.3009749453518449</v>
      </c>
      <c r="H3708" s="269" t="s">
        <v>19438</v>
      </c>
    </row>
    <row r="3709" spans="1:8" ht="14.25" customHeight="1" x14ac:dyDescent="0.2">
      <c r="A3709" s="261" t="str">
        <f t="shared" ca="1" si="57"/>
        <v>TECHNIK</v>
      </c>
      <c r="B3709" s="26" t="s">
        <v>8392</v>
      </c>
      <c r="C3709" s="118"/>
      <c r="D3709" s="76" t="s">
        <v>8393</v>
      </c>
      <c r="E3709" s="64" t="s">
        <v>2285</v>
      </c>
      <c r="F3709" s="99">
        <v>2.3009749453518449</v>
      </c>
      <c r="G3709" s="48">
        <f>F3709*(1-Elteq!$F$9)</f>
        <v>2.3009749453518449</v>
      </c>
      <c r="H3709" s="269" t="s">
        <v>19438</v>
      </c>
    </row>
    <row r="3710" spans="1:8" ht="14.25" customHeight="1" x14ac:dyDescent="0.2">
      <c r="A3710" s="261" t="str">
        <f t="shared" ca="1" si="57"/>
        <v>TECHNIK</v>
      </c>
      <c r="B3710" s="24" t="s">
        <v>8394</v>
      </c>
      <c r="C3710" s="117"/>
      <c r="D3710" s="75" t="s">
        <v>8395</v>
      </c>
      <c r="E3710" s="65" t="s">
        <v>2285</v>
      </c>
      <c r="F3710" s="100">
        <v>2.3009749453518449</v>
      </c>
      <c r="G3710" s="49">
        <f>F3710*(1-Elteq!$F$9)</f>
        <v>2.3009749453518449</v>
      </c>
      <c r="H3710" s="269" t="s">
        <v>19438</v>
      </c>
    </row>
    <row r="3711" spans="1:8" ht="14.25" customHeight="1" x14ac:dyDescent="0.2">
      <c r="A3711" s="261" t="str">
        <f t="shared" ca="1" si="57"/>
        <v>TECHNIK</v>
      </c>
      <c r="B3711" s="26" t="s">
        <v>8396</v>
      </c>
      <c r="C3711" s="118"/>
      <c r="D3711" s="76" t="s">
        <v>8397</v>
      </c>
      <c r="E3711" s="64" t="s">
        <v>2285</v>
      </c>
      <c r="F3711" s="99">
        <v>2.3009749453518449</v>
      </c>
      <c r="G3711" s="48">
        <f>F3711*(1-Elteq!$F$9)</f>
        <v>2.3009749453518449</v>
      </c>
      <c r="H3711" s="269" t="s">
        <v>19438</v>
      </c>
    </row>
    <row r="3712" spans="1:8" ht="14.25" customHeight="1" x14ac:dyDescent="0.2">
      <c r="A3712" s="261" t="str">
        <f t="shared" ca="1" si="57"/>
        <v>TECHNIK</v>
      </c>
      <c r="B3712" s="24" t="s">
        <v>8398</v>
      </c>
      <c r="C3712" s="117"/>
      <c r="D3712" s="75" t="s">
        <v>8399</v>
      </c>
      <c r="E3712" s="65" t="s">
        <v>2285</v>
      </c>
      <c r="F3712" s="100">
        <v>2.3009749453518449</v>
      </c>
      <c r="G3712" s="49">
        <f>F3712*(1-Elteq!$F$9)</f>
        <v>2.3009749453518449</v>
      </c>
      <c r="H3712" s="269" t="s">
        <v>19438</v>
      </c>
    </row>
    <row r="3713" spans="1:8" ht="14.25" customHeight="1" x14ac:dyDescent="0.2">
      <c r="A3713" s="261" t="str">
        <f t="shared" ca="1" si="57"/>
        <v>TECHNIK</v>
      </c>
      <c r="B3713" s="26" t="s">
        <v>8400</v>
      </c>
      <c r="C3713" s="118"/>
      <c r="D3713" s="76" t="s">
        <v>8401</v>
      </c>
      <c r="E3713" s="64" t="s">
        <v>2285</v>
      </c>
      <c r="F3713" s="99">
        <v>2.3009749453518449</v>
      </c>
      <c r="G3713" s="48">
        <f>F3713*(1-Elteq!$F$9)</f>
        <v>2.3009749453518449</v>
      </c>
      <c r="H3713" s="269" t="s">
        <v>19438</v>
      </c>
    </row>
    <row r="3714" spans="1:8" ht="14.25" customHeight="1" x14ac:dyDescent="0.2">
      <c r="A3714" s="261" t="str">
        <f t="shared" ca="1" si="57"/>
        <v>TECHNIK</v>
      </c>
      <c r="B3714" s="24" t="s">
        <v>8402</v>
      </c>
      <c r="C3714" s="117"/>
      <c r="D3714" s="75" t="s">
        <v>8403</v>
      </c>
      <c r="E3714" s="65" t="s">
        <v>2285</v>
      </c>
      <c r="F3714" s="100">
        <v>2.3009749453518449</v>
      </c>
      <c r="G3714" s="49">
        <f>F3714*(1-Elteq!$F$9)</f>
        <v>2.3009749453518449</v>
      </c>
      <c r="H3714" s="269" t="s">
        <v>19438</v>
      </c>
    </row>
    <row r="3715" spans="1:8" ht="14.25" customHeight="1" x14ac:dyDescent="0.2">
      <c r="A3715" s="261" t="str">
        <f t="shared" ca="1" si="57"/>
        <v>TECHNIK</v>
      </c>
      <c r="B3715" s="26" t="s">
        <v>8404</v>
      </c>
      <c r="C3715" s="118"/>
      <c r="D3715" s="76" t="s">
        <v>8405</v>
      </c>
      <c r="E3715" s="64" t="s">
        <v>2285</v>
      </c>
      <c r="F3715" s="99">
        <v>2.3009749453518449</v>
      </c>
      <c r="G3715" s="48">
        <f>F3715*(1-Elteq!$F$9)</f>
        <v>2.3009749453518449</v>
      </c>
      <c r="H3715" s="269" t="s">
        <v>19438</v>
      </c>
    </row>
    <row r="3716" spans="1:8" ht="14.25" customHeight="1" x14ac:dyDescent="0.2">
      <c r="A3716" s="261" t="str">
        <f t="shared" ca="1" si="57"/>
        <v>TECHNIK</v>
      </c>
      <c r="B3716" s="24" t="s">
        <v>8406</v>
      </c>
      <c r="C3716" s="117"/>
      <c r="D3716" s="75" t="s">
        <v>8407</v>
      </c>
      <c r="E3716" s="65" t="s">
        <v>2285</v>
      </c>
      <c r="F3716" s="100">
        <v>2.3009749453518449</v>
      </c>
      <c r="G3716" s="49">
        <f>F3716*(1-Elteq!$F$9)</f>
        <v>2.3009749453518449</v>
      </c>
      <c r="H3716" s="269" t="s">
        <v>19438</v>
      </c>
    </row>
    <row r="3717" spans="1:8" ht="14.25" customHeight="1" x14ac:dyDescent="0.2">
      <c r="A3717" s="261" t="str">
        <f t="shared" ca="1" si="57"/>
        <v>TECHNIK</v>
      </c>
      <c r="B3717" s="26" t="s">
        <v>8408</v>
      </c>
      <c r="C3717" s="118"/>
      <c r="D3717" s="76" t="s">
        <v>8409</v>
      </c>
      <c r="E3717" s="64" t="s">
        <v>2285</v>
      </c>
      <c r="F3717" s="99">
        <v>2.3009749453518449</v>
      </c>
      <c r="G3717" s="48">
        <f>F3717*(1-Elteq!$F$9)</f>
        <v>2.3009749453518449</v>
      </c>
      <c r="H3717" s="269" t="s">
        <v>19438</v>
      </c>
    </row>
    <row r="3718" spans="1:8" ht="14.25" customHeight="1" x14ac:dyDescent="0.2">
      <c r="A3718" s="261" t="str">
        <f t="shared" ref="A3718:A3781" ca="1" si="58">REPLACE(CELL("Filename",$A$1),1,FIND("]",CELL("filename",$A$1)),"")</f>
        <v>TECHNIK</v>
      </c>
      <c r="B3718" s="24" t="s">
        <v>8410</v>
      </c>
      <c r="C3718" s="117"/>
      <c r="D3718" s="75" t="s">
        <v>8411</v>
      </c>
      <c r="E3718" s="65" t="s">
        <v>2314</v>
      </c>
      <c r="F3718" s="100">
        <v>11.504874726759224</v>
      </c>
      <c r="G3718" s="49">
        <f>F3718*(1-Elteq!$F$9)</f>
        <v>11.504874726759224</v>
      </c>
      <c r="H3718" s="269" t="s">
        <v>19438</v>
      </c>
    </row>
    <row r="3719" spans="1:8" ht="14.25" customHeight="1" x14ac:dyDescent="0.2">
      <c r="A3719" s="261" t="str">
        <f t="shared" ca="1" si="58"/>
        <v>TECHNIK</v>
      </c>
      <c r="B3719" s="26" t="s">
        <v>8412</v>
      </c>
      <c r="C3719" s="118"/>
      <c r="D3719" s="76" t="s">
        <v>8413</v>
      </c>
      <c r="E3719" s="64" t="s">
        <v>2314</v>
      </c>
      <c r="F3719" s="99">
        <v>11.504874726759224</v>
      </c>
      <c r="G3719" s="48">
        <f>F3719*(1-Elteq!$F$9)</f>
        <v>11.504874726759224</v>
      </c>
      <c r="H3719" s="269" t="s">
        <v>19438</v>
      </c>
    </row>
    <row r="3720" spans="1:8" ht="14.25" customHeight="1" x14ac:dyDescent="0.2">
      <c r="A3720" s="261" t="str">
        <f t="shared" ca="1" si="58"/>
        <v>TECHNIK</v>
      </c>
      <c r="B3720" s="24" t="s">
        <v>8414</v>
      </c>
      <c r="C3720" s="117"/>
      <c r="D3720" s="75" t="s">
        <v>8415</v>
      </c>
      <c r="E3720" s="65" t="s">
        <v>2314</v>
      </c>
      <c r="F3720" s="100">
        <v>11.504874726759224</v>
      </c>
      <c r="G3720" s="49">
        <f>F3720*(1-Elteq!$F$9)</f>
        <v>11.504874726759224</v>
      </c>
      <c r="H3720" s="269" t="s">
        <v>19438</v>
      </c>
    </row>
    <row r="3721" spans="1:8" ht="14.25" customHeight="1" x14ac:dyDescent="0.2">
      <c r="A3721" s="261" t="str">
        <f t="shared" ca="1" si="58"/>
        <v>TECHNIK</v>
      </c>
      <c r="B3721" s="26" t="s">
        <v>8416</v>
      </c>
      <c r="C3721" s="118"/>
      <c r="D3721" s="76" t="s">
        <v>8417</v>
      </c>
      <c r="E3721" s="64" t="s">
        <v>2314</v>
      </c>
      <c r="F3721" s="99">
        <v>11.504874726759224</v>
      </c>
      <c r="G3721" s="48">
        <f>F3721*(1-Elteq!$F$9)</f>
        <v>11.504874726759224</v>
      </c>
      <c r="H3721" s="269" t="s">
        <v>19438</v>
      </c>
    </row>
    <row r="3722" spans="1:8" ht="14.25" customHeight="1" x14ac:dyDescent="0.2">
      <c r="A3722" s="261" t="str">
        <f t="shared" ca="1" si="58"/>
        <v>TECHNIK</v>
      </c>
      <c r="B3722" s="24" t="s">
        <v>8418</v>
      </c>
      <c r="C3722" s="117"/>
      <c r="D3722" s="75" t="s">
        <v>8419</v>
      </c>
      <c r="E3722" s="65" t="s">
        <v>2314</v>
      </c>
      <c r="F3722" s="100">
        <v>11.504874726759224</v>
      </c>
      <c r="G3722" s="49">
        <f>F3722*(1-Elteq!$F$9)</f>
        <v>11.504874726759224</v>
      </c>
      <c r="H3722" s="269" t="s">
        <v>19438</v>
      </c>
    </row>
    <row r="3723" spans="1:8" ht="14.25" customHeight="1" x14ac:dyDescent="0.2">
      <c r="A3723" s="261" t="str">
        <f t="shared" ca="1" si="58"/>
        <v>TECHNIK</v>
      </c>
      <c r="B3723" s="26" t="s">
        <v>8420</v>
      </c>
      <c r="C3723" s="118"/>
      <c r="D3723" s="76" t="s">
        <v>8421</v>
      </c>
      <c r="E3723" s="64" t="s">
        <v>2314</v>
      </c>
      <c r="F3723" s="99">
        <v>11.504874726759224</v>
      </c>
      <c r="G3723" s="48">
        <f>F3723*(1-Elteq!$F$9)</f>
        <v>11.504874726759224</v>
      </c>
      <c r="H3723" s="269" t="s">
        <v>19438</v>
      </c>
    </row>
    <row r="3724" spans="1:8" ht="14.25" customHeight="1" x14ac:dyDescent="0.2">
      <c r="A3724" s="261" t="str">
        <f t="shared" ca="1" si="58"/>
        <v>TECHNIK</v>
      </c>
      <c r="B3724" s="24" t="s">
        <v>8422</v>
      </c>
      <c r="C3724" s="117"/>
      <c r="D3724" s="75" t="s">
        <v>8423</v>
      </c>
      <c r="E3724" s="65" t="s">
        <v>2314</v>
      </c>
      <c r="F3724" s="100">
        <v>11.504874726759224</v>
      </c>
      <c r="G3724" s="49">
        <f>F3724*(1-Elteq!$F$9)</f>
        <v>11.504874726759224</v>
      </c>
      <c r="H3724" s="269" t="s">
        <v>19438</v>
      </c>
    </row>
    <row r="3725" spans="1:8" ht="14.25" customHeight="1" x14ac:dyDescent="0.2">
      <c r="A3725" s="261" t="str">
        <f t="shared" ca="1" si="58"/>
        <v>TECHNIK</v>
      </c>
      <c r="B3725" s="26" t="s">
        <v>8424</v>
      </c>
      <c r="C3725" s="118"/>
      <c r="D3725" s="76" t="s">
        <v>8425</v>
      </c>
      <c r="E3725" s="64" t="s">
        <v>2314</v>
      </c>
      <c r="F3725" s="99">
        <v>11.504874726759224</v>
      </c>
      <c r="G3725" s="48">
        <f>F3725*(1-Elteq!$F$9)</f>
        <v>11.504874726759224</v>
      </c>
      <c r="H3725" s="269" t="s">
        <v>19438</v>
      </c>
    </row>
    <row r="3726" spans="1:8" ht="14.25" customHeight="1" x14ac:dyDescent="0.2">
      <c r="A3726" s="261" t="str">
        <f t="shared" ca="1" si="58"/>
        <v>TECHNIK</v>
      </c>
      <c r="B3726" s="24" t="s">
        <v>8426</v>
      </c>
      <c r="C3726" s="117"/>
      <c r="D3726" s="75" t="s">
        <v>8427</v>
      </c>
      <c r="E3726" s="65" t="s">
        <v>2314</v>
      </c>
      <c r="F3726" s="100">
        <v>11.504874726759224</v>
      </c>
      <c r="G3726" s="49">
        <f>F3726*(1-Elteq!$F$9)</f>
        <v>11.504874726759224</v>
      </c>
      <c r="H3726" s="269" t="s">
        <v>19438</v>
      </c>
    </row>
    <row r="3727" spans="1:8" ht="14.25" customHeight="1" x14ac:dyDescent="0.2">
      <c r="A3727" s="261" t="str">
        <f t="shared" ca="1" si="58"/>
        <v>TECHNIK</v>
      </c>
      <c r="B3727" s="26" t="s">
        <v>8428</v>
      </c>
      <c r="C3727" s="118"/>
      <c r="D3727" s="76" t="s">
        <v>8429</v>
      </c>
      <c r="E3727" s="64" t="s">
        <v>2314</v>
      </c>
      <c r="F3727" s="99">
        <v>11.504874726759224</v>
      </c>
      <c r="G3727" s="48">
        <f>F3727*(1-Elteq!$F$9)</f>
        <v>11.504874726759224</v>
      </c>
      <c r="H3727" s="269" t="s">
        <v>19438</v>
      </c>
    </row>
    <row r="3728" spans="1:8" ht="14.25" customHeight="1" x14ac:dyDescent="0.2">
      <c r="A3728" s="261" t="str">
        <f t="shared" ca="1" si="58"/>
        <v>TECHNIK</v>
      </c>
      <c r="B3728" s="24" t="s">
        <v>8430</v>
      </c>
      <c r="C3728" s="117"/>
      <c r="D3728" s="75" t="s">
        <v>8431</v>
      </c>
      <c r="E3728" s="65" t="s">
        <v>2285</v>
      </c>
      <c r="F3728" s="100">
        <v>7.7565123157828326</v>
      </c>
      <c r="G3728" s="49">
        <f>F3728*(1-Elteq!$F$9)</f>
        <v>7.7565123157828326</v>
      </c>
      <c r="H3728" s="269" t="s">
        <v>22442</v>
      </c>
    </row>
    <row r="3729" spans="1:8" ht="14.25" customHeight="1" x14ac:dyDescent="0.2">
      <c r="A3729" s="261" t="str">
        <f t="shared" ca="1" si="58"/>
        <v>TECHNIK</v>
      </c>
      <c r="B3729" s="26" t="s">
        <v>8432</v>
      </c>
      <c r="C3729" s="118"/>
      <c r="D3729" s="76" t="s">
        <v>8433</v>
      </c>
      <c r="E3729" s="64" t="s">
        <v>2285</v>
      </c>
      <c r="F3729" s="99">
        <v>7.4596123228342073</v>
      </c>
      <c r="G3729" s="48">
        <f>F3729*(1-Elteq!$F$9)</f>
        <v>7.4596123228342073</v>
      </c>
      <c r="H3729" s="269" t="s">
        <v>22443</v>
      </c>
    </row>
    <row r="3730" spans="1:8" ht="14.25" customHeight="1" x14ac:dyDescent="0.2">
      <c r="A3730" s="261" t="str">
        <f t="shared" ca="1" si="58"/>
        <v>TECHNIK</v>
      </c>
      <c r="B3730" s="24" t="s">
        <v>8434</v>
      </c>
      <c r="C3730" s="117"/>
      <c r="D3730" s="75" t="s">
        <v>8435</v>
      </c>
      <c r="E3730" s="65" t="s">
        <v>2285</v>
      </c>
      <c r="F3730" s="100">
        <v>16.737737102478743</v>
      </c>
      <c r="G3730" s="49">
        <f>F3730*(1-Elteq!$F$9)</f>
        <v>16.737737102478743</v>
      </c>
      <c r="H3730" s="269" t="s">
        <v>19438</v>
      </c>
    </row>
    <row r="3731" spans="1:8" ht="14.25" customHeight="1" x14ac:dyDescent="0.2">
      <c r="A3731" s="261" t="str">
        <f t="shared" ca="1" si="58"/>
        <v>TECHNIK</v>
      </c>
      <c r="B3731" s="26" t="s">
        <v>8436</v>
      </c>
      <c r="C3731" s="118"/>
      <c r="D3731" s="76" t="s">
        <v>8437</v>
      </c>
      <c r="E3731" s="104" t="s">
        <v>2285</v>
      </c>
      <c r="F3731" s="97">
        <v>19.187162044304902</v>
      </c>
      <c r="G3731" s="47">
        <f>F3731*(1-Elteq!$F$9)</f>
        <v>19.187162044304902</v>
      </c>
      <c r="H3731" s="269" t="s">
        <v>22444</v>
      </c>
    </row>
    <row r="3732" spans="1:8" ht="14.25" customHeight="1" x14ac:dyDescent="0.2">
      <c r="A3732" s="261" t="str">
        <f t="shared" ca="1" si="58"/>
        <v>TECHNIK</v>
      </c>
      <c r="B3732" s="24" t="s">
        <v>8438</v>
      </c>
      <c r="C3732" s="117"/>
      <c r="D3732" s="75" t="s">
        <v>8439</v>
      </c>
      <c r="E3732" s="105" t="s">
        <v>2285</v>
      </c>
      <c r="F3732" s="98">
        <v>19.261387042542058</v>
      </c>
      <c r="G3732" s="46">
        <f>F3732*(1-Elteq!$F$9)</f>
        <v>19.261387042542058</v>
      </c>
      <c r="H3732" s="269" t="s">
        <v>19438</v>
      </c>
    </row>
    <row r="3733" spans="1:8" ht="14.25" customHeight="1" x14ac:dyDescent="0.2">
      <c r="A3733" s="261" t="str">
        <f t="shared" ca="1" si="58"/>
        <v>TECHNIK</v>
      </c>
      <c r="B3733" s="26" t="s">
        <v>8440</v>
      </c>
      <c r="C3733" s="118"/>
      <c r="D3733" s="76" t="s">
        <v>8441</v>
      </c>
      <c r="E3733" s="104" t="s">
        <v>3970</v>
      </c>
      <c r="F3733" s="97">
        <v>25.570511892700342</v>
      </c>
      <c r="G3733" s="47">
        <f>F3733*(1-Elteq!$F$9)</f>
        <v>25.570511892700342</v>
      </c>
      <c r="H3733" s="269" t="s">
        <v>19438</v>
      </c>
    </row>
    <row r="3734" spans="1:8" ht="14.25" customHeight="1" x14ac:dyDescent="0.2">
      <c r="A3734" s="261" t="str">
        <f t="shared" ca="1" si="58"/>
        <v>TECHNIK</v>
      </c>
      <c r="B3734" s="24" t="s">
        <v>8442</v>
      </c>
      <c r="C3734" s="117"/>
      <c r="D3734" s="75" t="s">
        <v>8443</v>
      </c>
      <c r="E3734" s="105" t="s">
        <v>3970</v>
      </c>
      <c r="F3734" s="98">
        <v>25.570511892700342</v>
      </c>
      <c r="G3734" s="46">
        <f>F3734*(1-Elteq!$F$9)</f>
        <v>25.570511892700342</v>
      </c>
      <c r="H3734" s="269" t="s">
        <v>19438</v>
      </c>
    </row>
    <row r="3735" spans="1:8" ht="14.25" customHeight="1" x14ac:dyDescent="0.2">
      <c r="A3735" s="261" t="str">
        <f t="shared" ca="1" si="58"/>
        <v>TECHNIK</v>
      </c>
      <c r="B3735" s="26" t="s">
        <v>8444</v>
      </c>
      <c r="C3735" s="118"/>
      <c r="D3735" s="76" t="s">
        <v>8445</v>
      </c>
      <c r="E3735" s="104" t="s">
        <v>3970</v>
      </c>
      <c r="F3735" s="97">
        <v>25.570511892700342</v>
      </c>
      <c r="G3735" s="47">
        <f>F3735*(1-Elteq!$F$9)</f>
        <v>25.570511892700342</v>
      </c>
      <c r="H3735" s="269" t="s">
        <v>19438</v>
      </c>
    </row>
    <row r="3736" spans="1:8" ht="14.25" customHeight="1" x14ac:dyDescent="0.2">
      <c r="A3736" s="261" t="str">
        <f t="shared" ca="1" si="58"/>
        <v>TECHNIK</v>
      </c>
      <c r="B3736" s="24" t="s">
        <v>8446</v>
      </c>
      <c r="C3736" s="117"/>
      <c r="D3736" s="75" t="s">
        <v>8447</v>
      </c>
      <c r="E3736" s="105" t="s">
        <v>3970</v>
      </c>
      <c r="F3736" s="98">
        <v>25.570511892700342</v>
      </c>
      <c r="G3736" s="46">
        <f>F3736*(1-Elteq!$F$9)</f>
        <v>25.570511892700342</v>
      </c>
      <c r="H3736" s="269" t="s">
        <v>19438</v>
      </c>
    </row>
    <row r="3737" spans="1:8" ht="14.25" customHeight="1" x14ac:dyDescent="0.2">
      <c r="A3737" s="261" t="str">
        <f t="shared" ca="1" si="58"/>
        <v>TECHNIK</v>
      </c>
      <c r="B3737" s="26" t="s">
        <v>8448</v>
      </c>
      <c r="C3737" s="118"/>
      <c r="D3737" s="76" t="s">
        <v>8449</v>
      </c>
      <c r="E3737" s="104" t="s">
        <v>3970</v>
      </c>
      <c r="F3737" s="97">
        <v>25.570511892700342</v>
      </c>
      <c r="G3737" s="47">
        <f>F3737*(1-Elteq!$F$9)</f>
        <v>25.570511892700342</v>
      </c>
      <c r="H3737" s="269" t="s">
        <v>19438</v>
      </c>
    </row>
    <row r="3738" spans="1:8" ht="14.25" customHeight="1" x14ac:dyDescent="0.2">
      <c r="A3738" s="261" t="str">
        <f t="shared" ca="1" si="58"/>
        <v>TECHNIK</v>
      </c>
      <c r="B3738" s="24" t="s">
        <v>8450</v>
      </c>
      <c r="C3738" s="117"/>
      <c r="D3738" s="75" t="s">
        <v>8451</v>
      </c>
      <c r="E3738" s="105" t="s">
        <v>3970</v>
      </c>
      <c r="F3738" s="98">
        <v>25.570511892700342</v>
      </c>
      <c r="G3738" s="46">
        <f>F3738*(1-Elteq!$F$9)</f>
        <v>25.570511892700342</v>
      </c>
      <c r="H3738" s="269" t="s">
        <v>19438</v>
      </c>
    </row>
    <row r="3739" spans="1:8" ht="14.25" customHeight="1" x14ac:dyDescent="0.2">
      <c r="A3739" s="261" t="str">
        <f t="shared" ca="1" si="58"/>
        <v>TECHNIK</v>
      </c>
      <c r="B3739" s="26" t="s">
        <v>8452</v>
      </c>
      <c r="C3739" s="118"/>
      <c r="D3739" s="76" t="s">
        <v>8453</v>
      </c>
      <c r="E3739" s="104" t="s">
        <v>3970</v>
      </c>
      <c r="F3739" s="97">
        <v>25.570511892700342</v>
      </c>
      <c r="G3739" s="47">
        <f>F3739*(1-Elteq!$F$9)</f>
        <v>25.570511892700342</v>
      </c>
      <c r="H3739" s="269" t="s">
        <v>19438</v>
      </c>
    </row>
    <row r="3740" spans="1:8" ht="14.25" customHeight="1" x14ac:dyDescent="0.2">
      <c r="A3740" s="261" t="str">
        <f t="shared" ca="1" si="58"/>
        <v>TECHNIK</v>
      </c>
      <c r="B3740" s="24" t="s">
        <v>8454</v>
      </c>
      <c r="C3740" s="117"/>
      <c r="D3740" s="75" t="s">
        <v>8455</v>
      </c>
      <c r="E3740" s="105" t="s">
        <v>3970</v>
      </c>
      <c r="F3740" s="98">
        <v>25.570511892700342</v>
      </c>
      <c r="G3740" s="46">
        <f>F3740*(1-Elteq!$F$9)</f>
        <v>25.570511892700342</v>
      </c>
      <c r="H3740" s="269" t="s">
        <v>19438</v>
      </c>
    </row>
    <row r="3741" spans="1:8" ht="14.25" customHeight="1" x14ac:dyDescent="0.2">
      <c r="A3741" s="261" t="str">
        <f t="shared" ca="1" si="58"/>
        <v>TECHNIK</v>
      </c>
      <c r="B3741" s="26" t="s">
        <v>8456</v>
      </c>
      <c r="C3741" s="118"/>
      <c r="D3741" s="76" t="s">
        <v>8457</v>
      </c>
      <c r="E3741" s="104" t="s">
        <v>3970</v>
      </c>
      <c r="F3741" s="97">
        <v>25.570511892700342</v>
      </c>
      <c r="G3741" s="47">
        <f>F3741*(1-Elteq!$F$9)</f>
        <v>25.570511892700342</v>
      </c>
      <c r="H3741" s="269" t="s">
        <v>19438</v>
      </c>
    </row>
    <row r="3742" spans="1:8" ht="14.25" customHeight="1" x14ac:dyDescent="0.2">
      <c r="A3742" s="261" t="str">
        <f t="shared" ca="1" si="58"/>
        <v>TECHNIK</v>
      </c>
      <c r="B3742" s="24" t="s">
        <v>8458</v>
      </c>
      <c r="C3742" s="117"/>
      <c r="D3742" s="75" t="s">
        <v>8459</v>
      </c>
      <c r="E3742" s="105" t="s">
        <v>3970</v>
      </c>
      <c r="F3742" s="98">
        <v>25.570511892700342</v>
      </c>
      <c r="G3742" s="46">
        <f>F3742*(1-Elteq!$F$9)</f>
        <v>25.570511892700342</v>
      </c>
      <c r="H3742" s="269" t="s">
        <v>19438</v>
      </c>
    </row>
    <row r="3743" spans="1:8" ht="14.25" customHeight="1" x14ac:dyDescent="0.2">
      <c r="A3743" s="261" t="str">
        <f t="shared" ca="1" si="58"/>
        <v>TECHNIK</v>
      </c>
      <c r="B3743" s="26" t="s">
        <v>8460</v>
      </c>
      <c r="C3743" s="118"/>
      <c r="D3743" s="76" t="s">
        <v>8461</v>
      </c>
      <c r="E3743" s="104" t="s">
        <v>3970</v>
      </c>
      <c r="F3743" s="97">
        <v>25.570511892700342</v>
      </c>
      <c r="G3743" s="47">
        <f>F3743*(1-Elteq!$F$9)</f>
        <v>25.570511892700342</v>
      </c>
      <c r="H3743" s="269" t="s">
        <v>19438</v>
      </c>
    </row>
    <row r="3744" spans="1:8" ht="14.25" customHeight="1" x14ac:dyDescent="0.2">
      <c r="A3744" s="261" t="str">
        <f t="shared" ca="1" si="58"/>
        <v>TECHNIK</v>
      </c>
      <c r="B3744" s="24" t="s">
        <v>8462</v>
      </c>
      <c r="C3744" s="117"/>
      <c r="D3744" s="75" t="s">
        <v>8463</v>
      </c>
      <c r="E3744" s="105" t="s">
        <v>3970</v>
      </c>
      <c r="F3744" s="98">
        <v>25.570511892700342</v>
      </c>
      <c r="G3744" s="46">
        <f>F3744*(1-Elteq!$F$9)</f>
        <v>25.570511892700342</v>
      </c>
      <c r="H3744" s="269" t="s">
        <v>19438</v>
      </c>
    </row>
    <row r="3745" spans="1:8" ht="14.25" customHeight="1" x14ac:dyDescent="0.2">
      <c r="A3745" s="261" t="str">
        <f t="shared" ca="1" si="58"/>
        <v>TECHNIK</v>
      </c>
      <c r="B3745" s="26" t="s">
        <v>8464</v>
      </c>
      <c r="C3745" s="118"/>
      <c r="D3745" s="76" t="s">
        <v>8465</v>
      </c>
      <c r="E3745" s="104" t="s">
        <v>3970</v>
      </c>
      <c r="F3745" s="97">
        <v>25.570511892700342</v>
      </c>
      <c r="G3745" s="47">
        <f>F3745*(1-Elteq!$F$9)</f>
        <v>25.570511892700342</v>
      </c>
      <c r="H3745" s="269" t="s">
        <v>19438</v>
      </c>
    </row>
    <row r="3746" spans="1:8" ht="14.25" customHeight="1" x14ac:dyDescent="0.2">
      <c r="A3746" s="261" t="str">
        <f t="shared" ca="1" si="58"/>
        <v>TECHNIK</v>
      </c>
      <c r="B3746" s="24" t="s">
        <v>8466</v>
      </c>
      <c r="C3746" s="117"/>
      <c r="D3746" s="75" t="s">
        <v>8467</v>
      </c>
      <c r="E3746" s="105" t="s">
        <v>3970</v>
      </c>
      <c r="F3746" s="98">
        <v>25.570511892700342</v>
      </c>
      <c r="G3746" s="46">
        <f>F3746*(1-Elteq!$F$9)</f>
        <v>25.570511892700342</v>
      </c>
      <c r="H3746" s="269" t="s">
        <v>19438</v>
      </c>
    </row>
    <row r="3747" spans="1:8" ht="14.25" customHeight="1" x14ac:dyDescent="0.2">
      <c r="A3747" s="261" t="str">
        <f t="shared" ca="1" si="58"/>
        <v>TECHNIK</v>
      </c>
      <c r="B3747" s="26" t="s">
        <v>8468</v>
      </c>
      <c r="C3747" s="118"/>
      <c r="D3747" s="76" t="s">
        <v>8469</v>
      </c>
      <c r="E3747" s="104" t="s">
        <v>3970</v>
      </c>
      <c r="F3747" s="97">
        <v>25.570511892700342</v>
      </c>
      <c r="G3747" s="47">
        <f>F3747*(1-Elteq!$F$9)</f>
        <v>25.570511892700342</v>
      </c>
      <c r="H3747" s="269" t="s">
        <v>19438</v>
      </c>
    </row>
    <row r="3748" spans="1:8" ht="14.25" customHeight="1" x14ac:dyDescent="0.2">
      <c r="A3748" s="261" t="str">
        <f t="shared" ca="1" si="58"/>
        <v>TECHNIK</v>
      </c>
      <c r="B3748" s="24" t="s">
        <v>8470</v>
      </c>
      <c r="C3748" s="117"/>
      <c r="D3748" s="75" t="s">
        <v>8471</v>
      </c>
      <c r="E3748" s="105" t="s">
        <v>5560</v>
      </c>
      <c r="F3748" s="98">
        <v>21.265461994945277</v>
      </c>
      <c r="G3748" s="46">
        <f>F3748*(1-Elteq!$F$9)</f>
        <v>21.265461994945277</v>
      </c>
      <c r="H3748" s="269" t="s">
        <v>22445</v>
      </c>
    </row>
    <row r="3749" spans="1:8" ht="14.25" customHeight="1" x14ac:dyDescent="0.2">
      <c r="A3749" s="261" t="str">
        <f t="shared" ca="1" si="58"/>
        <v>TECHNIK</v>
      </c>
      <c r="B3749" s="26" t="s">
        <v>8472</v>
      </c>
      <c r="C3749" s="118"/>
      <c r="D3749" s="76" t="s">
        <v>8473</v>
      </c>
      <c r="E3749" s="104" t="s">
        <v>5560</v>
      </c>
      <c r="F3749" s="97">
        <v>21.265461994945277</v>
      </c>
      <c r="G3749" s="47">
        <f>F3749*(1-Elteq!$F$9)</f>
        <v>21.265461994945277</v>
      </c>
      <c r="H3749" s="269" t="s">
        <v>22446</v>
      </c>
    </row>
    <row r="3750" spans="1:8" ht="14.25" customHeight="1" x14ac:dyDescent="0.2">
      <c r="A3750" s="261" t="str">
        <f t="shared" ca="1" si="58"/>
        <v>TECHNIK</v>
      </c>
      <c r="B3750" s="24" t="s">
        <v>8474</v>
      </c>
      <c r="C3750" s="117"/>
      <c r="D3750" s="75" t="s">
        <v>8475</v>
      </c>
      <c r="E3750" s="105" t="s">
        <v>5560</v>
      </c>
      <c r="F3750" s="98">
        <v>21.265461994945277</v>
      </c>
      <c r="G3750" s="46">
        <f>F3750*(1-Elteq!$F$9)</f>
        <v>21.265461994945277</v>
      </c>
      <c r="H3750" s="269" t="s">
        <v>22447</v>
      </c>
    </row>
    <row r="3751" spans="1:8" ht="14.25" customHeight="1" x14ac:dyDescent="0.2">
      <c r="A3751" s="261" t="str">
        <f t="shared" ca="1" si="58"/>
        <v>TECHNIK</v>
      </c>
      <c r="B3751" s="26" t="s">
        <v>8476</v>
      </c>
      <c r="C3751" s="118"/>
      <c r="D3751" s="76" t="s">
        <v>8477</v>
      </c>
      <c r="E3751" s="104" t="s">
        <v>881</v>
      </c>
      <c r="F3751" s="97">
        <v>18.148012068984713</v>
      </c>
      <c r="G3751" s="47">
        <f>F3751*(1-Elteq!$F$9)</f>
        <v>18.148012068984713</v>
      </c>
      <c r="H3751" s="269" t="s">
        <v>22448</v>
      </c>
    </row>
    <row r="3752" spans="1:8" ht="14.25" customHeight="1" x14ac:dyDescent="0.2">
      <c r="A3752" s="261" t="str">
        <f t="shared" ca="1" si="58"/>
        <v>TECHNIK</v>
      </c>
      <c r="B3752" s="24" t="s">
        <v>8478</v>
      </c>
      <c r="C3752" s="117"/>
      <c r="D3752" s="75" t="s">
        <v>8479</v>
      </c>
      <c r="E3752" s="105" t="s">
        <v>8480</v>
      </c>
      <c r="F3752" s="98">
        <v>12.432687204723679</v>
      </c>
      <c r="G3752" s="46">
        <f>F3752*(1-Elteq!$F$9)</f>
        <v>12.432687204723679</v>
      </c>
      <c r="H3752" s="269" t="s">
        <v>19438</v>
      </c>
    </row>
    <row r="3753" spans="1:8" ht="14.25" customHeight="1" x14ac:dyDescent="0.2">
      <c r="A3753" s="261" t="str">
        <f t="shared" ca="1" si="58"/>
        <v>TECHNIK</v>
      </c>
      <c r="B3753" s="26" t="s">
        <v>8481</v>
      </c>
      <c r="C3753" s="118"/>
      <c r="D3753" s="76" t="s">
        <v>8482</v>
      </c>
      <c r="E3753" s="104" t="s">
        <v>8483</v>
      </c>
      <c r="F3753" s="97">
        <v>7.979187310494301</v>
      </c>
      <c r="G3753" s="47">
        <f>F3753*(1-Elteq!$F$9)</f>
        <v>7.979187310494301</v>
      </c>
      <c r="H3753" s="269" t="s">
        <v>19438</v>
      </c>
    </row>
    <row r="3754" spans="1:8" ht="14.25" customHeight="1" x14ac:dyDescent="0.2">
      <c r="A3754" s="261" t="str">
        <f t="shared" ca="1" si="58"/>
        <v>TECHNIK</v>
      </c>
      <c r="B3754" s="24" t="s">
        <v>8484</v>
      </c>
      <c r="C3754" s="117"/>
      <c r="D3754" s="75" t="s">
        <v>8485</v>
      </c>
      <c r="E3754" s="105" t="s">
        <v>8486</v>
      </c>
      <c r="F3754" s="98">
        <v>12.98937469150235</v>
      </c>
      <c r="G3754" s="46">
        <f>F3754*(1-Elteq!$F$9)</f>
        <v>12.98937469150235</v>
      </c>
      <c r="H3754" s="269" t="s">
        <v>19438</v>
      </c>
    </row>
    <row r="3755" spans="1:8" ht="14.25" customHeight="1" x14ac:dyDescent="0.2">
      <c r="A3755" s="261" t="str">
        <f t="shared" ca="1" si="58"/>
        <v>TECHNIK</v>
      </c>
      <c r="B3755" s="26" t="s">
        <v>8487</v>
      </c>
      <c r="C3755" s="118"/>
      <c r="D3755" s="76" t="s">
        <v>8488</v>
      </c>
      <c r="E3755" s="64" t="s">
        <v>8489</v>
      </c>
      <c r="F3755" s="99">
        <v>7.6080623193085195</v>
      </c>
      <c r="G3755" s="50">
        <f>F3755*(1-Elteq!$F$9)</f>
        <v>7.6080623193085195</v>
      </c>
      <c r="H3755" s="269" t="s">
        <v>19438</v>
      </c>
    </row>
    <row r="3756" spans="1:8" ht="14.25" customHeight="1" x14ac:dyDescent="0.2">
      <c r="A3756" s="261" t="str">
        <f t="shared" ca="1" si="58"/>
        <v>TECHNIK</v>
      </c>
      <c r="B3756" s="24" t="s">
        <v>8490</v>
      </c>
      <c r="C3756" s="117"/>
      <c r="D3756" s="75" t="s">
        <v>8491</v>
      </c>
      <c r="E3756" s="65" t="s">
        <v>8492</v>
      </c>
      <c r="F3756" s="100">
        <v>7.979187310494301</v>
      </c>
      <c r="G3756" s="51">
        <f>F3756*(1-Elteq!$F$9)</f>
        <v>7.979187310494301</v>
      </c>
      <c r="H3756" s="269" t="s">
        <v>19438</v>
      </c>
    </row>
    <row r="3757" spans="1:8" ht="14.25" customHeight="1" x14ac:dyDescent="0.2">
      <c r="A3757" s="261" t="str">
        <f t="shared" ca="1" si="58"/>
        <v>TECHNIK</v>
      </c>
      <c r="B3757" s="26" t="s">
        <v>8493</v>
      </c>
      <c r="C3757" s="118"/>
      <c r="D3757" s="76" t="s">
        <v>8494</v>
      </c>
      <c r="E3757" s="64" t="s">
        <v>2285</v>
      </c>
      <c r="F3757" s="99">
        <v>7.6080623193085195</v>
      </c>
      <c r="G3757" s="50">
        <f>F3757*(1-Elteq!$F$9)</f>
        <v>7.6080623193085195</v>
      </c>
      <c r="H3757" s="269" t="s">
        <v>22449</v>
      </c>
    </row>
    <row r="3758" spans="1:8" ht="14.25" customHeight="1" x14ac:dyDescent="0.2">
      <c r="A3758" s="261" t="str">
        <f t="shared" ca="1" si="58"/>
        <v>TECHNIK</v>
      </c>
      <c r="B3758" s="24" t="s">
        <v>8495</v>
      </c>
      <c r="C3758" s="117"/>
      <c r="D3758" s="75" t="s">
        <v>8496</v>
      </c>
      <c r="E3758" s="65" t="s">
        <v>2290</v>
      </c>
      <c r="F3758" s="100">
        <v>7.6080623193085195</v>
      </c>
      <c r="G3758" s="51">
        <f>F3758*(1-Elteq!$F$9)</f>
        <v>7.6080623193085195</v>
      </c>
      <c r="H3758" s="269" t="s">
        <v>19438</v>
      </c>
    </row>
    <row r="3759" spans="1:8" ht="14.25" customHeight="1" x14ac:dyDescent="0.2">
      <c r="A3759" s="261" t="str">
        <f t="shared" ca="1" si="58"/>
        <v>TECHNIK</v>
      </c>
      <c r="B3759" s="26" t="s">
        <v>8497</v>
      </c>
      <c r="C3759" s="118"/>
      <c r="D3759" s="76" t="s">
        <v>8498</v>
      </c>
      <c r="E3759" s="64" t="s">
        <v>4428</v>
      </c>
      <c r="F3759" s="99">
        <v>7.979187310494301</v>
      </c>
      <c r="G3759" s="50">
        <f>F3759*(1-Elteq!$F$9)</f>
        <v>7.979187310494301</v>
      </c>
      <c r="H3759" s="269" t="s">
        <v>19438</v>
      </c>
    </row>
    <row r="3760" spans="1:8" ht="14.25" customHeight="1" x14ac:dyDescent="0.2">
      <c r="A3760" s="261" t="str">
        <f t="shared" ca="1" si="58"/>
        <v>TECHNIK</v>
      </c>
      <c r="B3760" s="24" t="s">
        <v>8499</v>
      </c>
      <c r="C3760" s="117"/>
      <c r="D3760" s="75" t="s">
        <v>8500</v>
      </c>
      <c r="E3760" s="65" t="s">
        <v>8501</v>
      </c>
      <c r="F3760" s="100">
        <v>7.6080623193085195</v>
      </c>
      <c r="G3760" s="51">
        <f>F3760*(1-Elteq!$F$9)</f>
        <v>7.6080623193085195</v>
      </c>
      <c r="H3760" s="269" t="s">
        <v>19438</v>
      </c>
    </row>
    <row r="3761" spans="1:8" ht="14.25" customHeight="1" x14ac:dyDescent="0.2">
      <c r="A3761" s="261" t="str">
        <f t="shared" ca="1" si="58"/>
        <v>TECHNIK</v>
      </c>
      <c r="B3761" s="26" t="s">
        <v>8502</v>
      </c>
      <c r="C3761" s="118"/>
      <c r="D3761" s="76" t="s">
        <v>8503</v>
      </c>
      <c r="E3761" s="64" t="s">
        <v>4428</v>
      </c>
      <c r="F3761" s="99">
        <v>7.979187310494301</v>
      </c>
      <c r="G3761" s="50">
        <f>F3761*(1-Elteq!$F$9)</f>
        <v>7.979187310494301</v>
      </c>
      <c r="H3761" s="269" t="s">
        <v>19438</v>
      </c>
    </row>
    <row r="3762" spans="1:8" ht="14.25" customHeight="1" x14ac:dyDescent="0.2">
      <c r="A3762" s="261" t="str">
        <f t="shared" ca="1" si="58"/>
        <v>TECHNIK</v>
      </c>
      <c r="B3762" s="24" t="s">
        <v>8504</v>
      </c>
      <c r="C3762" s="117"/>
      <c r="D3762" s="75" t="s">
        <v>17739</v>
      </c>
      <c r="E3762" s="65" t="s">
        <v>7579</v>
      </c>
      <c r="F3762" s="100">
        <v>6.1606748536839726</v>
      </c>
      <c r="G3762" s="51">
        <f>F3762*(1-Elteq!$F$9)</f>
        <v>6.1606748536839726</v>
      </c>
      <c r="H3762" s="269" t="s">
        <v>22450</v>
      </c>
    </row>
    <row r="3763" spans="1:8" ht="14.25" customHeight="1" x14ac:dyDescent="0.2">
      <c r="A3763" s="261" t="str">
        <f t="shared" ca="1" si="58"/>
        <v>TECHNIK</v>
      </c>
      <c r="B3763" s="26" t="s">
        <v>8505</v>
      </c>
      <c r="C3763" s="118"/>
      <c r="D3763" s="76" t="s">
        <v>17740</v>
      </c>
      <c r="E3763" s="64" t="s">
        <v>7579</v>
      </c>
      <c r="F3763" s="99">
        <v>8.1647498060871921</v>
      </c>
      <c r="G3763" s="50">
        <f>F3763*(1-Elteq!$F$9)</f>
        <v>8.1647498060871921</v>
      </c>
      <c r="H3763" s="269" t="s">
        <v>19438</v>
      </c>
    </row>
    <row r="3764" spans="1:8" ht="14.25" customHeight="1" x14ac:dyDescent="0.2">
      <c r="A3764" s="261" t="str">
        <f t="shared" ca="1" si="58"/>
        <v>TECHNIK</v>
      </c>
      <c r="B3764" s="24" t="s">
        <v>8506</v>
      </c>
      <c r="C3764" s="117"/>
      <c r="D3764" s="75" t="s">
        <v>17741</v>
      </c>
      <c r="E3764" s="65" t="s">
        <v>7579</v>
      </c>
      <c r="F3764" s="100">
        <v>6.1606748536839726</v>
      </c>
      <c r="G3764" s="51">
        <f>F3764*(1-Elteq!$F$9)</f>
        <v>6.1606748536839726</v>
      </c>
      <c r="H3764" s="269" t="s">
        <v>22451</v>
      </c>
    </row>
    <row r="3765" spans="1:8" ht="14.25" customHeight="1" x14ac:dyDescent="0.2">
      <c r="A3765" s="261" t="str">
        <f t="shared" ca="1" si="58"/>
        <v>TECHNIK</v>
      </c>
      <c r="B3765" s="26" t="s">
        <v>8507</v>
      </c>
      <c r="C3765" s="118"/>
      <c r="D3765" s="76" t="s">
        <v>17742</v>
      </c>
      <c r="E3765" s="64" t="s">
        <v>7579</v>
      </c>
      <c r="F3765" s="99">
        <v>8.1647498060871921</v>
      </c>
      <c r="G3765" s="50">
        <f>F3765*(1-Elteq!$F$9)</f>
        <v>8.1647498060871921</v>
      </c>
      <c r="H3765" s="269" t="s">
        <v>22452</v>
      </c>
    </row>
    <row r="3766" spans="1:8" ht="14.25" customHeight="1" x14ac:dyDescent="0.2">
      <c r="A3766" s="261" t="str">
        <f t="shared" ca="1" si="58"/>
        <v>TECHNIK</v>
      </c>
      <c r="B3766" s="24" t="s">
        <v>8508</v>
      </c>
      <c r="C3766" s="117"/>
      <c r="D3766" s="75" t="s">
        <v>17743</v>
      </c>
      <c r="E3766" s="65" t="s">
        <v>2285</v>
      </c>
      <c r="F3766" s="100">
        <v>4.0823749030435961</v>
      </c>
      <c r="G3766" s="51">
        <f>F3766*(1-Elteq!$F$9)</f>
        <v>4.0823749030435961</v>
      </c>
      <c r="H3766" s="269" t="s">
        <v>19438</v>
      </c>
    </row>
    <row r="3767" spans="1:8" ht="14.25" customHeight="1" x14ac:dyDescent="0.2">
      <c r="A3767" s="261" t="str">
        <f t="shared" ca="1" si="58"/>
        <v>TECHNIK</v>
      </c>
      <c r="B3767" s="26" t="s">
        <v>8509</v>
      </c>
      <c r="C3767" s="118"/>
      <c r="D3767" s="76" t="s">
        <v>17744</v>
      </c>
      <c r="E3767" s="64" t="s">
        <v>2285</v>
      </c>
      <c r="F3767" s="99">
        <v>5.4184248713124097</v>
      </c>
      <c r="G3767" s="50">
        <f>F3767*(1-Elteq!$F$9)</f>
        <v>5.4184248713124097</v>
      </c>
      <c r="H3767" s="269" t="s">
        <v>19438</v>
      </c>
    </row>
    <row r="3768" spans="1:8" ht="14.25" customHeight="1" x14ac:dyDescent="0.2">
      <c r="A3768" s="261" t="str">
        <f t="shared" ca="1" si="58"/>
        <v>TECHNIK</v>
      </c>
      <c r="B3768" s="24" t="s">
        <v>8510</v>
      </c>
      <c r="C3768" s="117"/>
      <c r="D3768" s="75" t="s">
        <v>17745</v>
      </c>
      <c r="E3768" s="65" t="s">
        <v>2290</v>
      </c>
      <c r="F3768" s="100">
        <v>3.5627999153835019</v>
      </c>
      <c r="G3768" s="51">
        <f>F3768*(1-Elteq!$F$9)</f>
        <v>3.5627999153835019</v>
      </c>
      <c r="H3768" s="269" t="s">
        <v>19438</v>
      </c>
    </row>
    <row r="3769" spans="1:8" ht="14.25" customHeight="1" x14ac:dyDescent="0.2">
      <c r="A3769" s="261" t="str">
        <f t="shared" ca="1" si="58"/>
        <v>TECHNIK</v>
      </c>
      <c r="B3769" s="26" t="s">
        <v>8511</v>
      </c>
      <c r="C3769" s="118"/>
      <c r="D3769" s="76" t="s">
        <v>17746</v>
      </c>
      <c r="E3769" s="104" t="s">
        <v>2290</v>
      </c>
      <c r="F3769" s="97">
        <v>4.7503998871780029</v>
      </c>
      <c r="G3769" s="47">
        <f>F3769*(1-Elteq!$F$9)</f>
        <v>4.7503998871780029</v>
      </c>
      <c r="H3769" s="269" t="s">
        <v>19438</v>
      </c>
    </row>
    <row r="3770" spans="1:8" ht="14.25" customHeight="1" x14ac:dyDescent="0.2">
      <c r="A3770" s="261" t="str">
        <f t="shared" ca="1" si="58"/>
        <v>TECHNIK</v>
      </c>
      <c r="B3770" s="24" t="s">
        <v>8512</v>
      </c>
      <c r="C3770" s="117"/>
      <c r="D3770" s="75" t="s">
        <v>17747</v>
      </c>
      <c r="E3770" s="105" t="s">
        <v>7579</v>
      </c>
      <c r="F3770" s="98">
        <v>24.123124427075794</v>
      </c>
      <c r="G3770" s="46">
        <f>F3770*(1-Elteq!$F$9)</f>
        <v>24.123124427075794</v>
      </c>
      <c r="H3770" s="269" t="s">
        <v>19438</v>
      </c>
    </row>
    <row r="3771" spans="1:8" ht="14.25" customHeight="1" x14ac:dyDescent="0.2">
      <c r="A3771" s="261" t="str">
        <f t="shared" ca="1" si="58"/>
        <v>TECHNIK</v>
      </c>
      <c r="B3771" s="26" t="s">
        <v>8513</v>
      </c>
      <c r="C3771" s="118"/>
      <c r="D3771" s="76" t="s">
        <v>17748</v>
      </c>
      <c r="E3771" s="104" t="s">
        <v>2290</v>
      </c>
      <c r="F3771" s="97">
        <v>4.6390623898222678</v>
      </c>
      <c r="G3771" s="47">
        <f>F3771*(1-Elteq!$F$9)</f>
        <v>4.6390623898222678</v>
      </c>
      <c r="H3771" s="269" t="s">
        <v>19438</v>
      </c>
    </row>
    <row r="3772" spans="1:8" ht="14.25" customHeight="1" x14ac:dyDescent="0.2">
      <c r="A3772" s="261" t="str">
        <f t="shared" ca="1" si="58"/>
        <v>TECHNIK</v>
      </c>
      <c r="B3772" s="24" t="s">
        <v>8514</v>
      </c>
      <c r="C3772" s="117"/>
      <c r="D3772" s="75" t="s">
        <v>17749</v>
      </c>
      <c r="E3772" s="105" t="s">
        <v>2290</v>
      </c>
      <c r="F3772" s="98">
        <v>5.7153248642610341</v>
      </c>
      <c r="G3772" s="46">
        <f>F3772*(1-Elteq!$F$9)</f>
        <v>5.7153248642610341</v>
      </c>
      <c r="H3772" s="269" t="s">
        <v>19438</v>
      </c>
    </row>
    <row r="3773" spans="1:8" ht="14.25" customHeight="1" x14ac:dyDescent="0.2">
      <c r="A3773" s="261" t="str">
        <f t="shared" ca="1" si="58"/>
        <v>TECHNIK</v>
      </c>
      <c r="B3773" s="26" t="s">
        <v>8515</v>
      </c>
      <c r="C3773" s="118"/>
      <c r="D3773" s="76" t="s">
        <v>17750</v>
      </c>
      <c r="E3773" s="104" t="s">
        <v>2290</v>
      </c>
      <c r="F3773" s="97">
        <v>7.9420748113757229</v>
      </c>
      <c r="G3773" s="47">
        <f>F3773*(1-Elteq!$F$9)</f>
        <v>7.9420748113757229</v>
      </c>
      <c r="H3773" s="269" t="s">
        <v>19438</v>
      </c>
    </row>
    <row r="3774" spans="1:8" ht="14.25" customHeight="1" x14ac:dyDescent="0.2">
      <c r="A3774" s="261" t="str">
        <f t="shared" ca="1" si="58"/>
        <v>TECHNIK</v>
      </c>
      <c r="B3774" s="24" t="s">
        <v>8516</v>
      </c>
      <c r="C3774" s="117"/>
      <c r="D3774" s="75" t="s">
        <v>8517</v>
      </c>
      <c r="E3774" s="105" t="s">
        <v>7579</v>
      </c>
      <c r="F3774" s="98">
        <v>6.7915873386998005</v>
      </c>
      <c r="G3774" s="46">
        <f>F3774*(1-Elteq!$F$9)</f>
        <v>6.7915873386998005</v>
      </c>
      <c r="H3774" s="269" t="s">
        <v>19438</v>
      </c>
    </row>
    <row r="3775" spans="1:8" ht="14.25" customHeight="1" x14ac:dyDescent="0.2">
      <c r="A3775" s="261" t="str">
        <f t="shared" ca="1" si="58"/>
        <v>TECHNIK</v>
      </c>
      <c r="B3775" s="26" t="s">
        <v>8518</v>
      </c>
      <c r="C3775" s="118"/>
      <c r="D3775" s="76" t="s">
        <v>8519</v>
      </c>
      <c r="E3775" s="104" t="s">
        <v>7579</v>
      </c>
      <c r="F3775" s="97">
        <v>9.1296747831702234</v>
      </c>
      <c r="G3775" s="47">
        <f>F3775*(1-Elteq!$F$9)</f>
        <v>9.1296747831702234</v>
      </c>
      <c r="H3775" s="269" t="s">
        <v>19438</v>
      </c>
    </row>
    <row r="3776" spans="1:8" ht="14.25" customHeight="1" x14ac:dyDescent="0.2">
      <c r="A3776" s="261" t="str">
        <f t="shared" ca="1" si="58"/>
        <v>TECHNIK</v>
      </c>
      <c r="B3776" s="24" t="s">
        <v>8520</v>
      </c>
      <c r="C3776" s="117"/>
      <c r="D3776" s="75" t="s">
        <v>8521</v>
      </c>
      <c r="E3776" s="105" t="s">
        <v>7579</v>
      </c>
      <c r="F3776" s="98">
        <v>12.915149693265194</v>
      </c>
      <c r="G3776" s="46">
        <f>F3776*(1-Elteq!$F$9)</f>
        <v>12.915149693265194</v>
      </c>
      <c r="H3776" s="269" t="s">
        <v>19438</v>
      </c>
    </row>
    <row r="3777" spans="1:8" ht="14.25" customHeight="1" x14ac:dyDescent="0.2">
      <c r="A3777" s="261" t="str">
        <f t="shared" ca="1" si="58"/>
        <v>TECHNIK</v>
      </c>
      <c r="B3777" s="26" t="s">
        <v>8522</v>
      </c>
      <c r="C3777" s="118"/>
      <c r="D3777" s="76" t="s">
        <v>8523</v>
      </c>
      <c r="E3777" s="104" t="s">
        <v>7579</v>
      </c>
      <c r="F3777" s="97">
        <v>6.7915873386998005</v>
      </c>
      <c r="G3777" s="47">
        <f>F3777*(1-Elteq!$F$9)</f>
        <v>6.7915873386998005</v>
      </c>
      <c r="H3777" s="269" t="s">
        <v>19438</v>
      </c>
    </row>
    <row r="3778" spans="1:8" ht="14.25" customHeight="1" x14ac:dyDescent="0.2">
      <c r="A3778" s="261" t="str">
        <f t="shared" ca="1" si="58"/>
        <v>TECHNIK</v>
      </c>
      <c r="B3778" s="24" t="s">
        <v>8524</v>
      </c>
      <c r="C3778" s="117"/>
      <c r="D3778" s="75" t="s">
        <v>8525</v>
      </c>
      <c r="E3778" s="105" t="s">
        <v>7579</v>
      </c>
      <c r="F3778" s="98">
        <v>9.1296747831702234</v>
      </c>
      <c r="G3778" s="46">
        <f>F3778*(1-Elteq!$F$9)</f>
        <v>9.1296747831702234</v>
      </c>
      <c r="H3778" s="269" t="s">
        <v>19438</v>
      </c>
    </row>
    <row r="3779" spans="1:8" ht="14.25" customHeight="1" x14ac:dyDescent="0.2">
      <c r="A3779" s="261" t="str">
        <f t="shared" ca="1" si="58"/>
        <v>TECHNIK</v>
      </c>
      <c r="B3779" s="26" t="s">
        <v>8526</v>
      </c>
      <c r="C3779" s="118"/>
      <c r="D3779" s="76" t="s">
        <v>8527</v>
      </c>
      <c r="E3779" s="104" t="s">
        <v>7579</v>
      </c>
      <c r="F3779" s="97">
        <v>12.915149693265194</v>
      </c>
      <c r="G3779" s="47">
        <f>F3779*(1-Elteq!$F$9)</f>
        <v>12.915149693265194</v>
      </c>
      <c r="H3779" s="269" t="s">
        <v>19438</v>
      </c>
    </row>
    <row r="3780" spans="1:8" ht="14.25" customHeight="1" x14ac:dyDescent="0.2">
      <c r="A3780" s="261" t="str">
        <f t="shared" ca="1" si="58"/>
        <v>TECHNIK</v>
      </c>
      <c r="B3780" s="24" t="s">
        <v>17751</v>
      </c>
      <c r="C3780" s="117"/>
      <c r="D3780" s="75" t="s">
        <v>17752</v>
      </c>
      <c r="E3780" s="105" t="s">
        <v>7579</v>
      </c>
      <c r="F3780" s="98">
        <v>7.3482748254784731</v>
      </c>
      <c r="G3780" s="46">
        <f>F3780*(1-Elteq!$F$9)</f>
        <v>7.3482748254784731</v>
      </c>
      <c r="H3780" s="269" t="s">
        <v>22453</v>
      </c>
    </row>
    <row r="3781" spans="1:8" ht="14.25" customHeight="1" x14ac:dyDescent="0.2">
      <c r="A3781" s="261" t="str">
        <f t="shared" ca="1" si="58"/>
        <v>TECHNIK</v>
      </c>
      <c r="B3781" s="26" t="s">
        <v>17753</v>
      </c>
      <c r="C3781" s="118"/>
      <c r="D3781" s="76" t="s">
        <v>17754</v>
      </c>
      <c r="E3781" s="104" t="s">
        <v>7579</v>
      </c>
      <c r="F3781" s="97">
        <v>9.8348122664232083</v>
      </c>
      <c r="G3781" s="47">
        <f>F3781*(1-Elteq!$F$9)</f>
        <v>9.8348122664232083</v>
      </c>
      <c r="H3781" s="269" t="s">
        <v>22454</v>
      </c>
    </row>
    <row r="3782" spans="1:8" ht="14.25" customHeight="1" x14ac:dyDescent="0.2">
      <c r="A3782" s="261" t="str">
        <f t="shared" ref="A3782:A3845" ca="1" si="59">REPLACE(CELL("Filename",$A$1),1,FIND("]",CELL("filename",$A$1)),"")</f>
        <v>TECHNIK</v>
      </c>
      <c r="B3782" s="24" t="s">
        <v>8528</v>
      </c>
      <c r="C3782" s="117"/>
      <c r="D3782" s="75" t="s">
        <v>8529</v>
      </c>
      <c r="E3782" s="105" t="s">
        <v>7579</v>
      </c>
      <c r="F3782" s="98">
        <v>14.176974663296852</v>
      </c>
      <c r="G3782" s="46">
        <f>F3782*(1-Elteq!$F$9)</f>
        <v>14.176974663296852</v>
      </c>
      <c r="H3782" s="269" t="s">
        <v>19438</v>
      </c>
    </row>
    <row r="3783" spans="1:8" ht="14.25" customHeight="1" x14ac:dyDescent="0.2">
      <c r="A3783" s="261" t="str">
        <f t="shared" ca="1" si="59"/>
        <v>TECHNIK</v>
      </c>
      <c r="B3783" s="26" t="s">
        <v>17755</v>
      </c>
      <c r="C3783" s="118"/>
      <c r="D3783" s="76" t="s">
        <v>17756</v>
      </c>
      <c r="E3783" s="104" t="s">
        <v>2285</v>
      </c>
      <c r="F3783" s="97">
        <v>4.4906123933479556</v>
      </c>
      <c r="G3783" s="47">
        <f>F3783*(1-Elteq!$F$9)</f>
        <v>4.4906123933479556</v>
      </c>
      <c r="H3783" s="269" t="s">
        <v>22455</v>
      </c>
    </row>
    <row r="3784" spans="1:8" ht="14.25" customHeight="1" x14ac:dyDescent="0.2">
      <c r="A3784" s="261" t="str">
        <f t="shared" ca="1" si="59"/>
        <v>TECHNIK</v>
      </c>
      <c r="B3784" s="54" t="s">
        <v>17757</v>
      </c>
      <c r="C3784" s="119"/>
      <c r="D3784" s="77" t="s">
        <v>17758</v>
      </c>
      <c r="E3784" s="106" t="s">
        <v>2285</v>
      </c>
      <c r="F3784" s="98">
        <v>5.9379998589725034</v>
      </c>
      <c r="G3784" s="46">
        <f>F3784*(1-Elteq!$F$9)</f>
        <v>5.9379998589725034</v>
      </c>
      <c r="H3784" s="269" t="s">
        <v>22456</v>
      </c>
    </row>
    <row r="3785" spans="1:8" ht="14.25" customHeight="1" x14ac:dyDescent="0.2">
      <c r="A3785" s="261" t="str">
        <f t="shared" ca="1" si="59"/>
        <v>TECHNIK</v>
      </c>
      <c r="B3785" s="22" t="s">
        <v>8530</v>
      </c>
      <c r="C3785" s="116"/>
      <c r="D3785" s="74" t="s">
        <v>8531</v>
      </c>
      <c r="E3785" s="108" t="s">
        <v>2285</v>
      </c>
      <c r="F3785" s="99">
        <v>8.7585497919844428</v>
      </c>
      <c r="G3785" s="50">
        <f>F3785*(1-Elteq!$F$9)</f>
        <v>8.7585497919844428</v>
      </c>
      <c r="H3785" s="269" t="s">
        <v>19438</v>
      </c>
    </row>
    <row r="3786" spans="1:8" ht="14.25" customHeight="1" x14ac:dyDescent="0.2">
      <c r="A3786" s="261" t="str">
        <f t="shared" ca="1" si="59"/>
        <v>TECHNIK</v>
      </c>
      <c r="B3786" s="24" t="s">
        <v>17759</v>
      </c>
      <c r="C3786" s="117"/>
      <c r="D3786" s="75" t="s">
        <v>17760</v>
      </c>
      <c r="E3786" s="65" t="s">
        <v>2285</v>
      </c>
      <c r="F3786" s="100">
        <v>5.5668748677867219</v>
      </c>
      <c r="G3786" s="51">
        <f>F3786*(1-Elteq!$F$9)</f>
        <v>5.5668748677867219</v>
      </c>
      <c r="H3786" s="269" t="s">
        <v>22457</v>
      </c>
    </row>
    <row r="3787" spans="1:8" ht="14.25" customHeight="1" x14ac:dyDescent="0.2">
      <c r="A3787" s="261" t="str">
        <f t="shared" ca="1" si="59"/>
        <v>TECHNIK</v>
      </c>
      <c r="B3787" s="26" t="s">
        <v>17761</v>
      </c>
      <c r="C3787" s="118"/>
      <c r="D3787" s="76" t="s">
        <v>17762</v>
      </c>
      <c r="E3787" s="64" t="s">
        <v>2285</v>
      </c>
      <c r="F3787" s="99">
        <v>7.3482748254784731</v>
      </c>
      <c r="G3787" s="50">
        <f>F3787*(1-Elteq!$F$9)</f>
        <v>7.3482748254784731</v>
      </c>
      <c r="H3787" s="269" t="s">
        <v>22458</v>
      </c>
    </row>
    <row r="3788" spans="1:8" ht="14.25" customHeight="1" x14ac:dyDescent="0.2">
      <c r="A3788" s="261" t="str">
        <f t="shared" ca="1" si="59"/>
        <v>TECHNIK</v>
      </c>
      <c r="B3788" s="24" t="s">
        <v>17763</v>
      </c>
      <c r="C3788" s="117"/>
      <c r="D3788" s="75" t="s">
        <v>17764</v>
      </c>
      <c r="E3788" s="65" t="s">
        <v>2285</v>
      </c>
      <c r="F3788" s="100">
        <v>10.205937257608991</v>
      </c>
      <c r="G3788" s="51">
        <f>F3788*(1-Elteq!$F$9)</f>
        <v>10.205937257608991</v>
      </c>
      <c r="H3788" s="269" t="s">
        <v>22459</v>
      </c>
    </row>
    <row r="3789" spans="1:8" ht="14.25" customHeight="1" x14ac:dyDescent="0.2">
      <c r="A3789" s="261" t="str">
        <f t="shared" ca="1" si="59"/>
        <v>TECHNIK</v>
      </c>
      <c r="B3789" s="26" t="s">
        <v>8534</v>
      </c>
      <c r="C3789" s="118"/>
      <c r="D3789" s="76" t="s">
        <v>8535</v>
      </c>
      <c r="E3789" s="64" t="s">
        <v>881</v>
      </c>
      <c r="F3789" s="99">
        <v>28.725074317779484</v>
      </c>
      <c r="G3789" s="50">
        <f>F3789*(1-Elteq!$F$9)</f>
        <v>28.725074317779484</v>
      </c>
      <c r="H3789" s="269" t="s">
        <v>19438</v>
      </c>
    </row>
    <row r="3790" spans="1:8" ht="14.25" customHeight="1" x14ac:dyDescent="0.2">
      <c r="A3790" s="261" t="str">
        <f t="shared" ca="1" si="59"/>
        <v>TECHNIK</v>
      </c>
      <c r="B3790" s="24" t="s">
        <v>8536</v>
      </c>
      <c r="C3790" s="117"/>
      <c r="D3790" s="75" t="s">
        <v>8535</v>
      </c>
      <c r="E3790" s="65" t="s">
        <v>881</v>
      </c>
      <c r="F3790" s="100">
        <v>31.211611758724221</v>
      </c>
      <c r="G3790" s="51">
        <f>F3790*(1-Elteq!$F$9)</f>
        <v>31.211611758724221</v>
      </c>
      <c r="H3790" s="269" t="s">
        <v>19438</v>
      </c>
    </row>
    <row r="3791" spans="1:8" ht="14.25" customHeight="1" x14ac:dyDescent="0.2">
      <c r="A3791" s="261" t="str">
        <f t="shared" ca="1" si="59"/>
        <v>TECHNIK</v>
      </c>
      <c r="B3791" s="26" t="s">
        <v>8537</v>
      </c>
      <c r="C3791" s="118"/>
      <c r="D3791" s="76" t="s">
        <v>8535</v>
      </c>
      <c r="E3791" s="104" t="s">
        <v>881</v>
      </c>
      <c r="F3791" s="97">
        <v>33.58681170231322</v>
      </c>
      <c r="G3791" s="47">
        <f>F3791*(1-Elteq!$F$9)</f>
        <v>33.58681170231322</v>
      </c>
      <c r="H3791" s="269" t="s">
        <v>19438</v>
      </c>
    </row>
    <row r="3792" spans="1:8" ht="14.25" customHeight="1" x14ac:dyDescent="0.2">
      <c r="A3792" s="261" t="str">
        <f t="shared" ca="1" si="59"/>
        <v>TECHNIK</v>
      </c>
      <c r="B3792" s="24" t="s">
        <v>8538</v>
      </c>
      <c r="C3792" s="117"/>
      <c r="D3792" s="75" t="s">
        <v>8535</v>
      </c>
      <c r="E3792" s="105" t="s">
        <v>881</v>
      </c>
      <c r="F3792" s="98">
        <v>36.073349143257957</v>
      </c>
      <c r="G3792" s="46">
        <f>F3792*(1-Elteq!$F$9)</f>
        <v>36.073349143257957</v>
      </c>
      <c r="H3792" s="269" t="s">
        <v>19438</v>
      </c>
    </row>
    <row r="3793" spans="1:8" ht="14.25" customHeight="1" x14ac:dyDescent="0.2">
      <c r="A3793" s="261" t="str">
        <f t="shared" ca="1" si="59"/>
        <v>TECHNIK</v>
      </c>
      <c r="B3793" s="26" t="s">
        <v>8539</v>
      </c>
      <c r="C3793" s="118"/>
      <c r="D3793" s="76" t="s">
        <v>8535</v>
      </c>
      <c r="E3793" s="104" t="s">
        <v>881</v>
      </c>
      <c r="F3793" s="97">
        <v>38.596999083321272</v>
      </c>
      <c r="G3793" s="47">
        <f>F3793*(1-Elteq!$F$9)</f>
        <v>38.596999083321272</v>
      </c>
      <c r="H3793" s="269" t="s">
        <v>19438</v>
      </c>
    </row>
    <row r="3794" spans="1:8" ht="14.25" customHeight="1" x14ac:dyDescent="0.2">
      <c r="A3794" s="261" t="str">
        <f t="shared" ca="1" si="59"/>
        <v>TECHNIK</v>
      </c>
      <c r="B3794" s="24" t="s">
        <v>8540</v>
      </c>
      <c r="C3794" s="117"/>
      <c r="D3794" s="75" t="s">
        <v>17765</v>
      </c>
      <c r="E3794" s="105" t="s">
        <v>881</v>
      </c>
      <c r="F3794" s="98">
        <v>3.0803374268419863</v>
      </c>
      <c r="G3794" s="46">
        <f>F3794*(1-Elteq!$F$9)</f>
        <v>3.0803374268419863</v>
      </c>
      <c r="H3794" s="269" t="s">
        <v>22460</v>
      </c>
    </row>
    <row r="3795" spans="1:8" ht="14.25" customHeight="1" x14ac:dyDescent="0.2">
      <c r="A3795" s="261" t="str">
        <f t="shared" ca="1" si="59"/>
        <v>TECHNIK</v>
      </c>
      <c r="B3795" s="26" t="s">
        <v>8541</v>
      </c>
      <c r="C3795" s="118"/>
      <c r="D3795" s="76" t="s">
        <v>8542</v>
      </c>
      <c r="E3795" s="104" t="s">
        <v>881</v>
      </c>
      <c r="F3795" s="97">
        <v>8.4987622981543947</v>
      </c>
      <c r="G3795" s="47">
        <f>F3795*(1-Elteq!$F$9)</f>
        <v>8.4987622981543947</v>
      </c>
      <c r="H3795" s="269" t="s">
        <v>22461</v>
      </c>
    </row>
    <row r="3796" spans="1:8" ht="14.25" customHeight="1" x14ac:dyDescent="0.2">
      <c r="A3796" s="261" t="str">
        <f t="shared" ca="1" si="59"/>
        <v>TECHNIK</v>
      </c>
      <c r="B3796" s="24" t="s">
        <v>8543</v>
      </c>
      <c r="C3796" s="117"/>
      <c r="D3796" s="75" t="s">
        <v>8544</v>
      </c>
      <c r="E3796" s="105" t="s">
        <v>881</v>
      </c>
      <c r="F3796" s="98">
        <v>14.436762157126898</v>
      </c>
      <c r="G3796" s="46">
        <f>F3796*(1-Elteq!$F$9)</f>
        <v>14.436762157126898</v>
      </c>
      <c r="H3796" s="269" t="s">
        <v>22462</v>
      </c>
    </row>
    <row r="3797" spans="1:8" ht="14.25" customHeight="1" x14ac:dyDescent="0.2">
      <c r="A3797" s="261" t="str">
        <f t="shared" ca="1" si="59"/>
        <v>TECHNIK</v>
      </c>
      <c r="B3797" s="26" t="s">
        <v>8545</v>
      </c>
      <c r="C3797" s="118"/>
      <c r="D3797" s="76" t="s">
        <v>17766</v>
      </c>
      <c r="E3797" s="104" t="s">
        <v>881</v>
      </c>
      <c r="F3797" s="97">
        <v>4.4163873951107995</v>
      </c>
      <c r="G3797" s="47">
        <f>F3797*(1-Elteq!$F$9)</f>
        <v>4.4163873951107995</v>
      </c>
      <c r="H3797" s="269" t="s">
        <v>22463</v>
      </c>
    </row>
    <row r="3798" spans="1:8" ht="14.25" customHeight="1" x14ac:dyDescent="0.2">
      <c r="A3798" s="261" t="str">
        <f t="shared" ca="1" si="59"/>
        <v>TECHNIK</v>
      </c>
      <c r="B3798" s="24" t="s">
        <v>8546</v>
      </c>
      <c r="C3798" s="117"/>
      <c r="D3798" s="75" t="s">
        <v>17767</v>
      </c>
      <c r="E3798" s="105" t="s">
        <v>881</v>
      </c>
      <c r="F3798" s="98">
        <v>4.4906123933479556</v>
      </c>
      <c r="G3798" s="46">
        <f>F3798*(1-Elteq!$F$9)</f>
        <v>4.4906123933479556</v>
      </c>
      <c r="H3798" s="269" t="s">
        <v>22464</v>
      </c>
    </row>
    <row r="3799" spans="1:8" ht="14.25" customHeight="1" x14ac:dyDescent="0.2">
      <c r="A3799" s="261" t="str">
        <f t="shared" ca="1" si="59"/>
        <v>TECHNIK</v>
      </c>
      <c r="B3799" s="26" t="s">
        <v>8547</v>
      </c>
      <c r="C3799" s="118"/>
      <c r="D3799" s="76" t="s">
        <v>17768</v>
      </c>
      <c r="E3799" s="104" t="s">
        <v>881</v>
      </c>
      <c r="F3799" s="97">
        <v>7.1255998307670039</v>
      </c>
      <c r="G3799" s="47">
        <f>F3799*(1-Elteq!$F$9)</f>
        <v>7.1255998307670039</v>
      </c>
      <c r="H3799" s="269" t="s">
        <v>22465</v>
      </c>
    </row>
    <row r="3800" spans="1:8" ht="14.25" customHeight="1" x14ac:dyDescent="0.2">
      <c r="A3800" s="261" t="str">
        <f t="shared" ca="1" si="59"/>
        <v>TECHNIK</v>
      </c>
      <c r="B3800" s="24" t="s">
        <v>8548</v>
      </c>
      <c r="C3800" s="117"/>
      <c r="D3800" s="75" t="s">
        <v>8550</v>
      </c>
      <c r="E3800" s="105" t="s">
        <v>881</v>
      </c>
      <c r="F3800" s="98">
        <v>9.4265747761188496</v>
      </c>
      <c r="G3800" s="46">
        <f>F3800*(1-Elteq!$F$9)</f>
        <v>9.4265747761188496</v>
      </c>
      <c r="H3800" s="269" t="s">
        <v>22466</v>
      </c>
    </row>
    <row r="3801" spans="1:8" ht="14.25" customHeight="1" x14ac:dyDescent="0.2">
      <c r="A3801" s="261" t="str">
        <f t="shared" ca="1" si="59"/>
        <v>TECHNIK</v>
      </c>
      <c r="B3801" s="26" t="s">
        <v>8549</v>
      </c>
      <c r="C3801" s="118"/>
      <c r="D3801" s="76" t="s">
        <v>17769</v>
      </c>
      <c r="E3801" s="104" t="s">
        <v>881</v>
      </c>
      <c r="F3801" s="97">
        <v>11.579099724996382</v>
      </c>
      <c r="G3801" s="47">
        <f>F3801*(1-Elteq!$F$9)</f>
        <v>11.579099724996382</v>
      </c>
      <c r="H3801" s="269" t="s">
        <v>22467</v>
      </c>
    </row>
    <row r="3802" spans="1:8" ht="14.25" customHeight="1" x14ac:dyDescent="0.2">
      <c r="A3802" s="261" t="str">
        <f t="shared" ca="1" si="59"/>
        <v>TECHNIK</v>
      </c>
      <c r="B3802" s="24" t="s">
        <v>8551</v>
      </c>
      <c r="C3802" s="117"/>
      <c r="D3802" s="75" t="s">
        <v>17770</v>
      </c>
      <c r="E3802" s="105" t="s">
        <v>881</v>
      </c>
      <c r="F3802" s="98">
        <v>13.360499682688133</v>
      </c>
      <c r="G3802" s="46">
        <f>F3802*(1-Elteq!$F$9)</f>
        <v>13.360499682688133</v>
      </c>
      <c r="H3802" s="269" t="s">
        <v>22468</v>
      </c>
    </row>
    <row r="3803" spans="1:8" ht="14.25" customHeight="1" x14ac:dyDescent="0.2">
      <c r="A3803" s="261" t="str">
        <f t="shared" ca="1" si="59"/>
        <v>TECHNIK</v>
      </c>
      <c r="B3803" s="26" t="s">
        <v>8552</v>
      </c>
      <c r="C3803" s="118"/>
      <c r="D3803" s="76" t="s">
        <v>8553</v>
      </c>
      <c r="E3803" s="104" t="s">
        <v>881</v>
      </c>
      <c r="F3803" s="97">
        <v>15.513024631565665</v>
      </c>
      <c r="G3803" s="47">
        <f>F3803*(1-Elteq!$F$9)</f>
        <v>15.513024631565665</v>
      </c>
      <c r="H3803" s="269" t="s">
        <v>22469</v>
      </c>
    </row>
    <row r="3804" spans="1:8" ht="14.25" customHeight="1" x14ac:dyDescent="0.2">
      <c r="A3804" s="261" t="str">
        <f t="shared" ca="1" si="59"/>
        <v>TECHNIK</v>
      </c>
      <c r="B3804" s="24" t="s">
        <v>8554</v>
      </c>
      <c r="C3804" s="117"/>
      <c r="D3804" s="75" t="s">
        <v>17771</v>
      </c>
      <c r="E3804" s="105" t="s">
        <v>881</v>
      </c>
      <c r="F3804" s="98">
        <v>2.9318874303676736</v>
      </c>
      <c r="G3804" s="46">
        <f>F3804*(1-Elteq!$F$9)</f>
        <v>2.9318874303676736</v>
      </c>
      <c r="H3804" s="269" t="s">
        <v>22470</v>
      </c>
    </row>
    <row r="3805" spans="1:8" ht="14.25" customHeight="1" x14ac:dyDescent="0.2">
      <c r="A3805" s="261" t="str">
        <f t="shared" ca="1" si="59"/>
        <v>TECHNIK</v>
      </c>
      <c r="B3805" s="26" t="s">
        <v>8555</v>
      </c>
      <c r="C3805" s="118"/>
      <c r="D3805" s="76" t="s">
        <v>17772</v>
      </c>
      <c r="E3805" s="104" t="s">
        <v>881</v>
      </c>
      <c r="F3805" s="97">
        <v>3.265899922434877</v>
      </c>
      <c r="G3805" s="47">
        <f>F3805*(1-Elteq!$F$9)</f>
        <v>3.265899922434877</v>
      </c>
      <c r="H3805" s="269" t="s">
        <v>22471</v>
      </c>
    </row>
    <row r="3806" spans="1:8" ht="14.25" customHeight="1" x14ac:dyDescent="0.2">
      <c r="A3806" s="261" t="str">
        <f t="shared" ca="1" si="59"/>
        <v>TECHNIK</v>
      </c>
      <c r="B3806" s="54" t="s">
        <v>8556</v>
      </c>
      <c r="C3806" s="119"/>
      <c r="D3806" s="77" t="s">
        <v>8557</v>
      </c>
      <c r="E3806" s="106" t="s">
        <v>881</v>
      </c>
      <c r="F3806" s="98">
        <v>5.4184248713124097</v>
      </c>
      <c r="G3806" s="46">
        <f>F3806*(1-Elteq!$F$9)</f>
        <v>5.4184248713124097</v>
      </c>
      <c r="H3806" s="269" t="s">
        <v>22472</v>
      </c>
    </row>
    <row r="3807" spans="1:8" ht="14.25" customHeight="1" x14ac:dyDescent="0.2">
      <c r="A3807" s="261" t="str">
        <f t="shared" ca="1" si="59"/>
        <v>TECHNIK</v>
      </c>
      <c r="B3807" s="22" t="s">
        <v>8558</v>
      </c>
      <c r="C3807" s="116"/>
      <c r="D3807" s="74" t="s">
        <v>17773</v>
      </c>
      <c r="E3807" s="107" t="s">
        <v>881</v>
      </c>
      <c r="F3807" s="97">
        <v>7.236937328122738</v>
      </c>
      <c r="G3807" s="47">
        <f>F3807*(1-Elteq!$F$9)</f>
        <v>7.236937328122738</v>
      </c>
      <c r="H3807" s="269" t="s">
        <v>22473</v>
      </c>
    </row>
    <row r="3808" spans="1:8" ht="14.25" customHeight="1" x14ac:dyDescent="0.2">
      <c r="A3808" s="261" t="str">
        <f t="shared" ca="1" si="59"/>
        <v>TECHNIK</v>
      </c>
      <c r="B3808" s="54" t="s">
        <v>8559</v>
      </c>
      <c r="C3808" s="119"/>
      <c r="D3808" s="77" t="s">
        <v>17774</v>
      </c>
      <c r="E3808" s="106" t="s">
        <v>881</v>
      </c>
      <c r="F3808" s="98">
        <v>11.02241223821771</v>
      </c>
      <c r="G3808" s="46">
        <f>F3808*(1-Elteq!$F$9)</f>
        <v>11.02241223821771</v>
      </c>
      <c r="H3808" s="269" t="s">
        <v>22474</v>
      </c>
    </row>
    <row r="3809" spans="1:8" ht="14.25" customHeight="1" x14ac:dyDescent="0.2">
      <c r="A3809" s="261" t="str">
        <f t="shared" ca="1" si="59"/>
        <v>TECHNIK</v>
      </c>
      <c r="B3809" s="22" t="s">
        <v>8560</v>
      </c>
      <c r="C3809" s="116"/>
      <c r="D3809" s="74" t="s">
        <v>17775</v>
      </c>
      <c r="E3809" s="107" t="s">
        <v>881</v>
      </c>
      <c r="F3809" s="97">
        <v>14.510987155364054</v>
      </c>
      <c r="G3809" s="47">
        <f>F3809*(1-Elteq!$F$9)</f>
        <v>14.510987155364054</v>
      </c>
      <c r="H3809" s="269" t="s">
        <v>22475</v>
      </c>
    </row>
    <row r="3810" spans="1:8" ht="14.25" customHeight="1" x14ac:dyDescent="0.2">
      <c r="A3810" s="261" t="str">
        <f t="shared" ca="1" si="59"/>
        <v>TECHNIK</v>
      </c>
      <c r="B3810" s="24" t="s">
        <v>8561</v>
      </c>
      <c r="C3810" s="117"/>
      <c r="D3810" s="75" t="s">
        <v>17776</v>
      </c>
      <c r="E3810" s="105" t="s">
        <v>881</v>
      </c>
      <c r="F3810" s="98">
        <v>11.579099724996382</v>
      </c>
      <c r="G3810" s="46">
        <f>F3810*(1-Elteq!$F$9)</f>
        <v>11.579099724996382</v>
      </c>
      <c r="H3810" s="269" t="s">
        <v>22476</v>
      </c>
    </row>
    <row r="3811" spans="1:8" ht="14.25" customHeight="1" x14ac:dyDescent="0.2">
      <c r="A3811" s="261" t="str">
        <f t="shared" ca="1" si="59"/>
        <v>TECHNIK</v>
      </c>
      <c r="B3811" s="26" t="s">
        <v>8562</v>
      </c>
      <c r="C3811" s="118"/>
      <c r="D3811" s="76" t="s">
        <v>17777</v>
      </c>
      <c r="E3811" s="104" t="s">
        <v>881</v>
      </c>
      <c r="F3811" s="97">
        <v>15.179012139498461</v>
      </c>
      <c r="G3811" s="47">
        <f>F3811*(1-Elteq!$F$9)</f>
        <v>15.179012139498461</v>
      </c>
      <c r="H3811" s="269" t="s">
        <v>22477</v>
      </c>
    </row>
    <row r="3812" spans="1:8" ht="14.25" customHeight="1" x14ac:dyDescent="0.2">
      <c r="A3812" s="261" t="str">
        <f t="shared" ca="1" si="59"/>
        <v>TECHNIK</v>
      </c>
      <c r="B3812" s="24" t="s">
        <v>8563</v>
      </c>
      <c r="C3812" s="117"/>
      <c r="D3812" s="75" t="s">
        <v>8564</v>
      </c>
      <c r="E3812" s="105" t="s">
        <v>881</v>
      </c>
      <c r="F3812" s="98">
        <v>16.849074599834477</v>
      </c>
      <c r="G3812" s="46">
        <f>F3812*(1-Elteq!$F$9)</f>
        <v>16.849074599834477</v>
      </c>
      <c r="H3812" s="269" t="s">
        <v>22478</v>
      </c>
    </row>
    <row r="3813" spans="1:8" ht="14.25" customHeight="1" x14ac:dyDescent="0.2">
      <c r="A3813" s="261" t="str">
        <f t="shared" ca="1" si="59"/>
        <v>TECHNIK</v>
      </c>
      <c r="B3813" s="26" t="s">
        <v>8565</v>
      </c>
      <c r="C3813" s="118"/>
      <c r="D3813" s="76" t="s">
        <v>8566</v>
      </c>
      <c r="E3813" s="104" t="s">
        <v>881</v>
      </c>
      <c r="F3813" s="97">
        <v>17.888224575154666</v>
      </c>
      <c r="G3813" s="47">
        <f>F3813*(1-Elteq!$F$9)</f>
        <v>17.888224575154666</v>
      </c>
      <c r="H3813" s="269" t="s">
        <v>22479</v>
      </c>
    </row>
    <row r="3814" spans="1:8" ht="14.25" customHeight="1" x14ac:dyDescent="0.2">
      <c r="A3814" s="261" t="str">
        <f t="shared" ca="1" si="59"/>
        <v>TECHNIK</v>
      </c>
      <c r="B3814" s="24" t="s">
        <v>8568</v>
      </c>
      <c r="C3814" s="117"/>
      <c r="D3814" s="75" t="s">
        <v>8569</v>
      </c>
      <c r="E3814" s="105" t="s">
        <v>881</v>
      </c>
      <c r="F3814" s="98">
        <v>1.3174937187095241</v>
      </c>
      <c r="G3814" s="46">
        <f>F3814*(1-Elteq!$F$9)</f>
        <v>1.3174937187095241</v>
      </c>
      <c r="H3814" s="269" t="s">
        <v>22480</v>
      </c>
    </row>
    <row r="3815" spans="1:8" ht="14.25" customHeight="1" x14ac:dyDescent="0.2">
      <c r="A3815" s="261" t="str">
        <f t="shared" ca="1" si="59"/>
        <v>TECHNIK</v>
      </c>
      <c r="B3815" s="26" t="s">
        <v>8570</v>
      </c>
      <c r="C3815" s="118"/>
      <c r="D3815" s="76" t="s">
        <v>17778</v>
      </c>
      <c r="E3815" s="104" t="s">
        <v>881</v>
      </c>
      <c r="F3815" s="97">
        <v>0.68658123369369572</v>
      </c>
      <c r="G3815" s="47">
        <f>F3815*(1-Elteq!$F$9)</f>
        <v>0.68658123369369572</v>
      </c>
      <c r="H3815" s="269" t="s">
        <v>22481</v>
      </c>
    </row>
    <row r="3816" spans="1:8" ht="14.25" customHeight="1" x14ac:dyDescent="0.2">
      <c r="A3816" s="261" t="str">
        <f t="shared" ca="1" si="59"/>
        <v>TECHNIK</v>
      </c>
      <c r="B3816" s="24" t="s">
        <v>8571</v>
      </c>
      <c r="C3816" s="117"/>
      <c r="D3816" s="75" t="s">
        <v>17779</v>
      </c>
      <c r="E3816" s="105" t="s">
        <v>881</v>
      </c>
      <c r="F3816" s="98">
        <v>0.70513748325298475</v>
      </c>
      <c r="G3816" s="46">
        <f>F3816*(1-Elteq!$F$9)</f>
        <v>0.70513748325298475</v>
      </c>
      <c r="H3816" s="269" t="s">
        <v>22482</v>
      </c>
    </row>
    <row r="3817" spans="1:8" ht="14.25" customHeight="1" x14ac:dyDescent="0.2">
      <c r="A3817" s="261" t="str">
        <f t="shared" ca="1" si="59"/>
        <v>TECHNIK</v>
      </c>
      <c r="B3817" s="26" t="s">
        <v>8572</v>
      </c>
      <c r="C3817" s="118"/>
      <c r="D3817" s="76" t="s">
        <v>17780</v>
      </c>
      <c r="E3817" s="104" t="s">
        <v>881</v>
      </c>
      <c r="F3817" s="97">
        <v>0.98348122664232085</v>
      </c>
      <c r="G3817" s="47">
        <f>F3817*(1-Elteq!$F$9)</f>
        <v>0.98348122664232085</v>
      </c>
      <c r="H3817" s="269" t="s">
        <v>22483</v>
      </c>
    </row>
    <row r="3818" spans="1:8" ht="14.25" customHeight="1" x14ac:dyDescent="0.2">
      <c r="A3818" s="261" t="str">
        <f t="shared" ca="1" si="59"/>
        <v>TECHNIK</v>
      </c>
      <c r="B3818" s="24" t="s">
        <v>8573</v>
      </c>
      <c r="C3818" s="117"/>
      <c r="D3818" s="75" t="s">
        <v>17781</v>
      </c>
      <c r="E3818" s="105" t="s">
        <v>881</v>
      </c>
      <c r="F3818" s="98">
        <v>1.020593725760899</v>
      </c>
      <c r="G3818" s="46">
        <f>F3818*(1-Elteq!$F$9)</f>
        <v>1.020593725760899</v>
      </c>
      <c r="H3818" s="269" t="s">
        <v>22484</v>
      </c>
    </row>
    <row r="3819" spans="1:8" ht="14.25" customHeight="1" x14ac:dyDescent="0.2">
      <c r="A3819" s="261" t="str">
        <f t="shared" ca="1" si="59"/>
        <v>TECHNIK</v>
      </c>
      <c r="B3819" s="26" t="s">
        <v>8574</v>
      </c>
      <c r="C3819" s="118"/>
      <c r="D3819" s="76" t="s">
        <v>17782</v>
      </c>
      <c r="E3819" s="104" t="s">
        <v>881</v>
      </c>
      <c r="F3819" s="97">
        <v>1.1875999717945007</v>
      </c>
      <c r="G3819" s="47">
        <f>F3819*(1-Elteq!$F$9)</f>
        <v>1.1875999717945007</v>
      </c>
      <c r="H3819" s="269" t="s">
        <v>22485</v>
      </c>
    </row>
    <row r="3820" spans="1:8" ht="14.25" customHeight="1" x14ac:dyDescent="0.2">
      <c r="A3820" s="261" t="str">
        <f t="shared" ca="1" si="59"/>
        <v>TECHNIK</v>
      </c>
      <c r="B3820" s="24" t="s">
        <v>8575</v>
      </c>
      <c r="C3820" s="117"/>
      <c r="D3820" s="75" t="s">
        <v>17783</v>
      </c>
      <c r="E3820" s="105" t="s">
        <v>881</v>
      </c>
      <c r="F3820" s="98">
        <v>1.3174937187095241</v>
      </c>
      <c r="G3820" s="46">
        <f>F3820*(1-Elteq!$F$9)</f>
        <v>1.3174937187095241</v>
      </c>
      <c r="H3820" s="269" t="s">
        <v>22486</v>
      </c>
    </row>
    <row r="3821" spans="1:8" ht="14.25" customHeight="1" x14ac:dyDescent="0.2">
      <c r="A3821" s="261" t="str">
        <f t="shared" ca="1" si="59"/>
        <v>TECHNIK</v>
      </c>
      <c r="B3821" s="26" t="s">
        <v>8576</v>
      </c>
      <c r="C3821" s="118"/>
      <c r="D3821" s="76" t="s">
        <v>17784</v>
      </c>
      <c r="E3821" s="104" t="s">
        <v>881</v>
      </c>
      <c r="F3821" s="97">
        <v>2.3009749453518449</v>
      </c>
      <c r="G3821" s="47">
        <f>F3821*(1-Elteq!$F$9)</f>
        <v>2.3009749453518449</v>
      </c>
      <c r="H3821" s="269" t="s">
        <v>22487</v>
      </c>
    </row>
    <row r="3822" spans="1:8" ht="14.25" customHeight="1" x14ac:dyDescent="0.2">
      <c r="A3822" s="261" t="str">
        <f t="shared" ca="1" si="59"/>
        <v>TECHNIK</v>
      </c>
      <c r="B3822" s="24" t="s">
        <v>8577</v>
      </c>
      <c r="C3822" s="117"/>
      <c r="D3822" s="75" t="s">
        <v>17785</v>
      </c>
      <c r="E3822" s="105" t="s">
        <v>881</v>
      </c>
      <c r="F3822" s="98">
        <v>2.5978749383004702</v>
      </c>
      <c r="G3822" s="46">
        <f>F3822*(1-Elteq!$F$9)</f>
        <v>2.5978749383004702</v>
      </c>
      <c r="H3822" s="269" t="s">
        <v>22488</v>
      </c>
    </row>
    <row r="3823" spans="1:8" ht="14.25" customHeight="1" x14ac:dyDescent="0.2">
      <c r="A3823" s="261" t="str">
        <f t="shared" ca="1" si="59"/>
        <v>TECHNIK</v>
      </c>
      <c r="B3823" s="26" t="s">
        <v>8578</v>
      </c>
      <c r="C3823" s="118"/>
      <c r="D3823" s="76" t="s">
        <v>17786</v>
      </c>
      <c r="E3823" s="104" t="s">
        <v>881</v>
      </c>
      <c r="F3823" s="97">
        <v>3.7483624109763927</v>
      </c>
      <c r="G3823" s="47">
        <f>F3823*(1-Elteq!$F$9)</f>
        <v>3.7483624109763927</v>
      </c>
      <c r="H3823" s="269" t="s">
        <v>22489</v>
      </c>
    </row>
    <row r="3824" spans="1:8" ht="14.25" customHeight="1" x14ac:dyDescent="0.2">
      <c r="A3824" s="261" t="str">
        <f t="shared" ca="1" si="59"/>
        <v>TECHNIK</v>
      </c>
      <c r="B3824" s="24" t="s">
        <v>8579</v>
      </c>
      <c r="C3824" s="117"/>
      <c r="D3824" s="75" t="s">
        <v>17787</v>
      </c>
      <c r="E3824" s="105" t="s">
        <v>881</v>
      </c>
      <c r="F3824" s="98">
        <v>4.7875123862965809</v>
      </c>
      <c r="G3824" s="46">
        <f>F3824*(1-Elteq!$F$9)</f>
        <v>4.7875123862965809</v>
      </c>
      <c r="H3824" s="269" t="s">
        <v>22490</v>
      </c>
    </row>
    <row r="3825" spans="1:8" ht="14.25" customHeight="1" x14ac:dyDescent="0.2">
      <c r="A3825" s="261" t="str">
        <f t="shared" ca="1" si="59"/>
        <v>TECHNIK</v>
      </c>
      <c r="B3825" s="26" t="s">
        <v>8580</v>
      </c>
      <c r="C3825" s="118"/>
      <c r="D3825" s="76" t="s">
        <v>17788</v>
      </c>
      <c r="E3825" s="104" t="s">
        <v>881</v>
      </c>
      <c r="F3825" s="97">
        <v>7.9420748113757229</v>
      </c>
      <c r="G3825" s="47">
        <f>F3825*(1-Elteq!$F$9)</f>
        <v>7.9420748113757229</v>
      </c>
      <c r="H3825" s="269" t="s">
        <v>22491</v>
      </c>
    </row>
    <row r="3826" spans="1:8" ht="14.25" customHeight="1" x14ac:dyDescent="0.2">
      <c r="A3826" s="261" t="str">
        <f t="shared" ca="1" si="59"/>
        <v>TECHNIK</v>
      </c>
      <c r="B3826" s="24" t="s">
        <v>8581</v>
      </c>
      <c r="C3826" s="117"/>
      <c r="D3826" s="75" t="s">
        <v>17789</v>
      </c>
      <c r="E3826" s="105" t="s">
        <v>881</v>
      </c>
      <c r="F3826" s="98">
        <v>10.948187239980554</v>
      </c>
      <c r="G3826" s="46">
        <f>F3826*(1-Elteq!$F$9)</f>
        <v>10.948187239980554</v>
      </c>
      <c r="H3826" s="269" t="s">
        <v>22492</v>
      </c>
    </row>
    <row r="3827" spans="1:8" ht="14.25" customHeight="1" x14ac:dyDescent="0.2">
      <c r="A3827" s="261" t="str">
        <f t="shared" ca="1" si="59"/>
        <v>TECHNIK</v>
      </c>
      <c r="B3827" s="26" t="s">
        <v>8567</v>
      </c>
      <c r="C3827" s="118"/>
      <c r="D3827" s="76" t="s">
        <v>17790</v>
      </c>
      <c r="E3827" s="104" t="s">
        <v>881</v>
      </c>
      <c r="F3827" s="97">
        <v>12.98937469150235</v>
      </c>
      <c r="G3827" s="47">
        <f>F3827*(1-Elteq!$F$9)</f>
        <v>12.98937469150235</v>
      </c>
      <c r="H3827" s="269" t="s">
        <v>22493</v>
      </c>
    </row>
    <row r="3828" spans="1:8" ht="14.25" customHeight="1" x14ac:dyDescent="0.2">
      <c r="A3828" s="261" t="str">
        <f t="shared" ca="1" si="59"/>
        <v>TECHNIK</v>
      </c>
      <c r="B3828" s="24" t="s">
        <v>8582</v>
      </c>
      <c r="C3828" s="117"/>
      <c r="D3828" s="75" t="s">
        <v>8583</v>
      </c>
      <c r="E3828" s="105" t="s">
        <v>881</v>
      </c>
      <c r="F3828" s="98">
        <v>15.958374620988602</v>
      </c>
      <c r="G3828" s="46">
        <f>F3828*(1-Elteq!$F$9)</f>
        <v>15.958374620988602</v>
      </c>
      <c r="H3828" s="269" t="s">
        <v>22494</v>
      </c>
    </row>
    <row r="3829" spans="1:8" ht="14.25" customHeight="1" x14ac:dyDescent="0.2">
      <c r="A3829" s="261" t="str">
        <f t="shared" ca="1" si="59"/>
        <v>TECHNIK</v>
      </c>
      <c r="B3829" s="26" t="s">
        <v>8584</v>
      </c>
      <c r="C3829" s="118"/>
      <c r="D3829" s="76" t="s">
        <v>8585</v>
      </c>
      <c r="E3829" s="104" t="s">
        <v>881</v>
      </c>
      <c r="F3829" s="97">
        <v>28.205499330119391</v>
      </c>
      <c r="G3829" s="47">
        <f>F3829*(1-Elteq!$F$9)</f>
        <v>28.205499330119391</v>
      </c>
      <c r="H3829" s="269" t="s">
        <v>22495</v>
      </c>
    </row>
    <row r="3830" spans="1:8" ht="14.25" customHeight="1" x14ac:dyDescent="0.2">
      <c r="A3830" s="261" t="str">
        <f t="shared" ca="1" si="59"/>
        <v>TECHNIK</v>
      </c>
      <c r="B3830" s="24" t="s">
        <v>8586</v>
      </c>
      <c r="C3830" s="117"/>
      <c r="D3830" s="75" t="s">
        <v>8587</v>
      </c>
      <c r="E3830" s="105" t="s">
        <v>881</v>
      </c>
      <c r="F3830" s="98">
        <v>17.62843708132462</v>
      </c>
      <c r="G3830" s="46">
        <f>F3830*(1-Elteq!$F$9)</f>
        <v>17.62843708132462</v>
      </c>
      <c r="H3830" s="269" t="s">
        <v>22496</v>
      </c>
    </row>
    <row r="3831" spans="1:8" ht="14.25" customHeight="1" x14ac:dyDescent="0.2">
      <c r="A3831" s="261" t="str">
        <f t="shared" ca="1" si="59"/>
        <v>TECHNIK</v>
      </c>
      <c r="B3831" s="26" t="s">
        <v>8588</v>
      </c>
      <c r="C3831" s="118"/>
      <c r="D3831" s="76" t="s">
        <v>8589</v>
      </c>
      <c r="E3831" s="104" t="s">
        <v>881</v>
      </c>
      <c r="F3831" s="97">
        <v>31.545624250791423</v>
      </c>
      <c r="G3831" s="47">
        <f>F3831*(1-Elteq!$F$9)</f>
        <v>31.545624250791423</v>
      </c>
      <c r="H3831" s="269" t="s">
        <v>22497</v>
      </c>
    </row>
    <row r="3832" spans="1:8" ht="14.25" customHeight="1" x14ac:dyDescent="0.2">
      <c r="A3832" s="261" t="str">
        <f t="shared" ca="1" si="59"/>
        <v>TECHNIK</v>
      </c>
      <c r="B3832" s="24" t="s">
        <v>8590</v>
      </c>
      <c r="C3832" s="117"/>
      <c r="D3832" s="75" t="s">
        <v>8591</v>
      </c>
      <c r="E3832" s="105" t="s">
        <v>881</v>
      </c>
      <c r="F3832" s="98">
        <v>47.132873880594246</v>
      </c>
      <c r="G3832" s="46">
        <f>F3832*(1-Elteq!$F$9)</f>
        <v>47.132873880594246</v>
      </c>
      <c r="H3832" s="269" t="s">
        <v>22498</v>
      </c>
    </row>
    <row r="3833" spans="1:8" ht="14.25" customHeight="1" x14ac:dyDescent="0.2">
      <c r="A3833" s="261" t="str">
        <f t="shared" ca="1" si="59"/>
        <v>TECHNIK</v>
      </c>
      <c r="B3833" s="26" t="s">
        <v>8592</v>
      </c>
      <c r="C3833" s="118"/>
      <c r="D3833" s="76" t="s">
        <v>17791</v>
      </c>
      <c r="E3833" s="104" t="s">
        <v>881</v>
      </c>
      <c r="F3833" s="97">
        <v>18.556249559289071</v>
      </c>
      <c r="G3833" s="47">
        <f>F3833*(1-Elteq!$F$9)</f>
        <v>18.556249559289071</v>
      </c>
      <c r="H3833" s="269" t="s">
        <v>22499</v>
      </c>
    </row>
    <row r="3834" spans="1:8" ht="14.25" customHeight="1" x14ac:dyDescent="0.2">
      <c r="A3834" s="261" t="str">
        <f t="shared" ca="1" si="59"/>
        <v>TECHNIK</v>
      </c>
      <c r="B3834" s="24" t="s">
        <v>8593</v>
      </c>
      <c r="C3834" s="117"/>
      <c r="D3834" s="75" t="s">
        <v>17792</v>
      </c>
      <c r="E3834" s="105" t="s">
        <v>881</v>
      </c>
      <c r="F3834" s="98">
        <v>33.40124920672033</v>
      </c>
      <c r="G3834" s="46">
        <f>F3834*(1-Elteq!$F$9)</f>
        <v>33.40124920672033</v>
      </c>
      <c r="H3834" s="269" t="s">
        <v>22500</v>
      </c>
    </row>
    <row r="3835" spans="1:8" ht="14.25" customHeight="1" x14ac:dyDescent="0.2">
      <c r="A3835" s="261" t="str">
        <f t="shared" ca="1" si="59"/>
        <v>TECHNIK</v>
      </c>
      <c r="B3835" s="26" t="s">
        <v>8594</v>
      </c>
      <c r="C3835" s="118"/>
      <c r="D3835" s="76" t="s">
        <v>17793</v>
      </c>
      <c r="E3835" s="104" t="s">
        <v>881</v>
      </c>
      <c r="F3835" s="97">
        <v>50.101873810080498</v>
      </c>
      <c r="G3835" s="47">
        <f>F3835*(1-Elteq!$F$9)</f>
        <v>50.101873810080498</v>
      </c>
      <c r="H3835" s="269" t="s">
        <v>22501</v>
      </c>
    </row>
    <row r="3836" spans="1:8" ht="14.25" customHeight="1" x14ac:dyDescent="0.2">
      <c r="A3836" s="261" t="str">
        <f t="shared" ca="1" si="59"/>
        <v>TECHNIK</v>
      </c>
      <c r="B3836" s="24" t="s">
        <v>8595</v>
      </c>
      <c r="C3836" s="117"/>
      <c r="D3836" s="75" t="s">
        <v>17794</v>
      </c>
      <c r="E3836" s="105" t="s">
        <v>881</v>
      </c>
      <c r="F3836" s="98">
        <v>21.154124497589542</v>
      </c>
      <c r="G3836" s="46">
        <f>F3836*(1-Elteq!$F$9)</f>
        <v>21.154124497589542</v>
      </c>
      <c r="H3836" s="269" t="s">
        <v>22502</v>
      </c>
    </row>
    <row r="3837" spans="1:8" ht="14.25" customHeight="1" x14ac:dyDescent="0.2">
      <c r="A3837" s="261" t="str">
        <f t="shared" ca="1" si="59"/>
        <v>TECHNIK</v>
      </c>
      <c r="B3837" s="26" t="s">
        <v>8596</v>
      </c>
      <c r="C3837" s="118"/>
      <c r="D3837" s="76" t="s">
        <v>17795</v>
      </c>
      <c r="E3837" s="104" t="s">
        <v>881</v>
      </c>
      <c r="F3837" s="97">
        <v>38.596999083321272</v>
      </c>
      <c r="G3837" s="47">
        <f>F3837*(1-Elteq!$F$9)</f>
        <v>38.596999083321272</v>
      </c>
      <c r="H3837" s="269" t="s">
        <v>22503</v>
      </c>
    </row>
    <row r="3838" spans="1:8" ht="14.25" customHeight="1" x14ac:dyDescent="0.2">
      <c r="A3838" s="261" t="str">
        <f t="shared" ca="1" si="59"/>
        <v>TECHNIK</v>
      </c>
      <c r="B3838" s="24" t="s">
        <v>8597</v>
      </c>
      <c r="C3838" s="117"/>
      <c r="D3838" s="75" t="s">
        <v>17796</v>
      </c>
      <c r="E3838" s="105" t="s">
        <v>881</v>
      </c>
      <c r="F3838" s="98">
        <v>58.081061120574802</v>
      </c>
      <c r="G3838" s="46">
        <f>F3838*(1-Elteq!$F$9)</f>
        <v>58.081061120574802</v>
      </c>
      <c r="H3838" s="269" t="s">
        <v>22504</v>
      </c>
    </row>
    <row r="3839" spans="1:8" ht="14.25" customHeight="1" x14ac:dyDescent="0.2">
      <c r="A3839" s="261" t="str">
        <f t="shared" ca="1" si="59"/>
        <v>TECHNIK</v>
      </c>
      <c r="B3839" s="26" t="s">
        <v>8598</v>
      </c>
      <c r="C3839" s="118"/>
      <c r="D3839" s="76" t="s">
        <v>17797</v>
      </c>
      <c r="E3839" s="104" t="s">
        <v>881</v>
      </c>
      <c r="F3839" s="97">
        <v>26.720999365376265</v>
      </c>
      <c r="G3839" s="47">
        <f>F3839*(1-Elteq!$F$9)</f>
        <v>26.720999365376265</v>
      </c>
      <c r="H3839" s="269" t="s">
        <v>22505</v>
      </c>
    </row>
    <row r="3840" spans="1:8" ht="14.25" customHeight="1" x14ac:dyDescent="0.2">
      <c r="A3840" s="261" t="str">
        <f t="shared" ca="1" si="59"/>
        <v>TECHNIK</v>
      </c>
      <c r="B3840" s="24" t="s">
        <v>8599</v>
      </c>
      <c r="C3840" s="117"/>
      <c r="D3840" s="75" t="s">
        <v>17798</v>
      </c>
      <c r="E3840" s="105" t="s">
        <v>881</v>
      </c>
      <c r="F3840" s="98">
        <v>49.730748818894718</v>
      </c>
      <c r="G3840" s="46">
        <f>F3840*(1-Elteq!$F$9)</f>
        <v>49.730748818894718</v>
      </c>
      <c r="H3840" s="269" t="s">
        <v>22506</v>
      </c>
    </row>
    <row r="3841" spans="1:8" ht="14.25" customHeight="1" x14ac:dyDescent="0.2">
      <c r="A3841" s="261" t="str">
        <f t="shared" ca="1" si="59"/>
        <v>TECHNIK</v>
      </c>
      <c r="B3841" s="26" t="s">
        <v>8600</v>
      </c>
      <c r="C3841" s="118"/>
      <c r="D3841" s="76" t="s">
        <v>17799</v>
      </c>
      <c r="E3841" s="104" t="s">
        <v>881</v>
      </c>
      <c r="F3841" s="97">
        <v>74.59612322834208</v>
      </c>
      <c r="G3841" s="47">
        <f>F3841*(1-Elteq!$F$9)</f>
        <v>74.59612322834208</v>
      </c>
      <c r="H3841" s="269" t="s">
        <v>22507</v>
      </c>
    </row>
    <row r="3842" spans="1:8" ht="14.25" customHeight="1" x14ac:dyDescent="0.2">
      <c r="A3842" s="261" t="str">
        <f t="shared" ca="1" si="59"/>
        <v>TECHNIK</v>
      </c>
      <c r="B3842" s="24" t="s">
        <v>8601</v>
      </c>
      <c r="C3842" s="117"/>
      <c r="D3842" s="75" t="s">
        <v>8602</v>
      </c>
      <c r="E3842" s="105" t="s">
        <v>881</v>
      </c>
      <c r="F3842" s="98">
        <v>32.102311737570098</v>
      </c>
      <c r="G3842" s="46">
        <f>F3842*(1-Elteq!$F$9)</f>
        <v>32.102311737570098</v>
      </c>
      <c r="H3842" s="269" t="s">
        <v>22508</v>
      </c>
    </row>
    <row r="3843" spans="1:8" ht="14.25" customHeight="1" x14ac:dyDescent="0.2">
      <c r="A3843" s="261" t="str">
        <f t="shared" ca="1" si="59"/>
        <v>TECHNIK</v>
      </c>
      <c r="B3843" s="26" t="s">
        <v>8603</v>
      </c>
      <c r="C3843" s="118"/>
      <c r="D3843" s="76" t="s">
        <v>8604</v>
      </c>
      <c r="E3843" s="104" t="s">
        <v>881</v>
      </c>
      <c r="F3843" s="97">
        <v>60.493373563282375</v>
      </c>
      <c r="G3843" s="47">
        <f>F3843*(1-Elteq!$F$9)</f>
        <v>60.493373563282375</v>
      </c>
      <c r="H3843" s="269" t="s">
        <v>22509</v>
      </c>
    </row>
    <row r="3844" spans="1:8" ht="14.25" customHeight="1" x14ac:dyDescent="0.2">
      <c r="A3844" s="261" t="str">
        <f t="shared" ca="1" si="59"/>
        <v>TECHNIK</v>
      </c>
      <c r="B3844" s="24" t="s">
        <v>8605</v>
      </c>
      <c r="C3844" s="117"/>
      <c r="D3844" s="75" t="s">
        <v>8606</v>
      </c>
      <c r="E3844" s="105" t="s">
        <v>881</v>
      </c>
      <c r="F3844" s="98">
        <v>35.999124145020801</v>
      </c>
      <c r="G3844" s="46">
        <f>F3844*(1-Elteq!$F$9)</f>
        <v>35.999124145020801</v>
      </c>
      <c r="H3844" s="269" t="s">
        <v>22510</v>
      </c>
    </row>
    <row r="3845" spans="1:8" ht="14.25" customHeight="1" x14ac:dyDescent="0.2">
      <c r="A3845" s="261" t="str">
        <f t="shared" ca="1" si="59"/>
        <v>TECHNIK</v>
      </c>
      <c r="B3845" s="26" t="s">
        <v>8607</v>
      </c>
      <c r="C3845" s="118"/>
      <c r="D3845" s="76" t="s">
        <v>8608</v>
      </c>
      <c r="E3845" s="104" t="s">
        <v>881</v>
      </c>
      <c r="F3845" s="97">
        <v>68.286998378183782</v>
      </c>
      <c r="G3845" s="47">
        <f>F3845*(1-Elteq!$F$9)</f>
        <v>68.286998378183782</v>
      </c>
      <c r="H3845" s="269" t="s">
        <v>22511</v>
      </c>
    </row>
    <row r="3846" spans="1:8" ht="14.25" customHeight="1" x14ac:dyDescent="0.2">
      <c r="A3846" s="261" t="str">
        <f t="shared" ref="A3846:A3909" ca="1" si="60">REPLACE(CELL("Filename",$A$1),1,FIND("]",CELL("filename",$A$1)),"")</f>
        <v>TECHNIK</v>
      </c>
      <c r="B3846" s="24" t="s">
        <v>8609</v>
      </c>
      <c r="C3846" s="117"/>
      <c r="D3846" s="75" t="s">
        <v>8610</v>
      </c>
      <c r="E3846" s="105" t="s">
        <v>881</v>
      </c>
      <c r="F3846" s="98">
        <v>102.24493507168279</v>
      </c>
      <c r="G3846" s="46">
        <f>F3846*(1-Elteq!$F$9)</f>
        <v>102.24493507168279</v>
      </c>
      <c r="H3846" s="269" t="s">
        <v>22512</v>
      </c>
    </row>
    <row r="3847" spans="1:8" ht="14.25" customHeight="1" x14ac:dyDescent="0.2">
      <c r="A3847" s="261" t="str">
        <f t="shared" ca="1" si="60"/>
        <v>TECHNIK</v>
      </c>
      <c r="B3847" s="26" t="s">
        <v>8611</v>
      </c>
      <c r="C3847" s="118"/>
      <c r="D3847" s="76" t="s">
        <v>8612</v>
      </c>
      <c r="E3847" s="104" t="s">
        <v>8613</v>
      </c>
      <c r="F3847" s="97">
        <v>23.937561931482904</v>
      </c>
      <c r="G3847" s="47">
        <f>F3847*(1-Elteq!$F$9)</f>
        <v>23.937561931482904</v>
      </c>
      <c r="H3847" s="269" t="s">
        <v>22513</v>
      </c>
    </row>
    <row r="3848" spans="1:8" ht="14.25" customHeight="1" x14ac:dyDescent="0.2">
      <c r="A3848" s="261" t="str">
        <f t="shared" ca="1" si="60"/>
        <v>TECHNIK</v>
      </c>
      <c r="B3848" s="24" t="s">
        <v>8614</v>
      </c>
      <c r="C3848" s="117"/>
      <c r="D3848" s="75" t="s">
        <v>8615</v>
      </c>
      <c r="E3848" s="105" t="s">
        <v>8613</v>
      </c>
      <c r="F3848" s="98">
        <v>49.916311314487608</v>
      </c>
      <c r="G3848" s="46">
        <f>F3848*(1-Elteq!$F$9)</f>
        <v>49.916311314487608</v>
      </c>
      <c r="H3848" s="269" t="s">
        <v>22514</v>
      </c>
    </row>
    <row r="3849" spans="1:8" ht="14.25" customHeight="1" x14ac:dyDescent="0.2">
      <c r="A3849" s="261" t="str">
        <f t="shared" ca="1" si="60"/>
        <v>TECHNIK</v>
      </c>
      <c r="B3849" s="26" t="s">
        <v>8616</v>
      </c>
      <c r="C3849" s="118"/>
      <c r="D3849" s="76" t="s">
        <v>8617</v>
      </c>
      <c r="E3849" s="104" t="s">
        <v>8613</v>
      </c>
      <c r="F3849" s="97">
        <v>74.59612322834208</v>
      </c>
      <c r="G3849" s="47">
        <f>F3849*(1-Elteq!$F$9)</f>
        <v>74.59612322834208</v>
      </c>
      <c r="H3849" s="269" t="s">
        <v>22515</v>
      </c>
    </row>
    <row r="3850" spans="1:8" ht="14.25" customHeight="1" x14ac:dyDescent="0.2">
      <c r="A3850" s="261" t="str">
        <f t="shared" ca="1" si="60"/>
        <v>TECHNIK</v>
      </c>
      <c r="B3850" s="24" t="s">
        <v>8618</v>
      </c>
      <c r="C3850" s="117"/>
      <c r="D3850" s="75" t="s">
        <v>8619</v>
      </c>
      <c r="E3850" s="105" t="s">
        <v>8613</v>
      </c>
      <c r="F3850" s="98">
        <v>98.348122664232093</v>
      </c>
      <c r="G3850" s="46">
        <f>F3850*(1-Elteq!$F$9)</f>
        <v>98.348122664232093</v>
      </c>
      <c r="H3850" s="269" t="s">
        <v>22516</v>
      </c>
    </row>
    <row r="3851" spans="1:8" ht="14.25" customHeight="1" x14ac:dyDescent="0.2">
      <c r="A3851" s="261" t="str">
        <f t="shared" ca="1" si="60"/>
        <v>TECHNIK</v>
      </c>
      <c r="B3851" s="26" t="s">
        <v>8620</v>
      </c>
      <c r="C3851" s="118"/>
      <c r="D3851" s="76" t="s">
        <v>8621</v>
      </c>
      <c r="E3851" s="104" t="s">
        <v>8613</v>
      </c>
      <c r="F3851" s="97">
        <v>151.23343390820594</v>
      </c>
      <c r="G3851" s="47">
        <f>F3851*(1-Elteq!$F$9)</f>
        <v>151.23343390820594</v>
      </c>
      <c r="H3851" s="269" t="s">
        <v>22517</v>
      </c>
    </row>
    <row r="3852" spans="1:8" ht="14.25" customHeight="1" x14ac:dyDescent="0.2">
      <c r="A3852" s="261" t="str">
        <f t="shared" ca="1" si="60"/>
        <v>TECHNIK</v>
      </c>
      <c r="B3852" s="24" t="s">
        <v>8622</v>
      </c>
      <c r="C3852" s="117"/>
      <c r="D3852" s="75" t="s">
        <v>8623</v>
      </c>
      <c r="E3852" s="105" t="s">
        <v>5560</v>
      </c>
      <c r="F3852" s="98">
        <v>240.1178692972006</v>
      </c>
      <c r="G3852" s="46">
        <f>F3852*(1-Elteq!$F$9)</f>
        <v>240.1178692972006</v>
      </c>
      <c r="H3852" s="269" t="s">
        <v>22518</v>
      </c>
    </row>
    <row r="3853" spans="1:8" ht="14.25" customHeight="1" x14ac:dyDescent="0.2">
      <c r="A3853" s="261" t="str">
        <f t="shared" ca="1" si="60"/>
        <v>TECHNIK</v>
      </c>
      <c r="B3853" s="26" t="s">
        <v>8624</v>
      </c>
      <c r="C3853" s="118"/>
      <c r="D3853" s="76" t="s">
        <v>8625</v>
      </c>
      <c r="E3853" s="64" t="s">
        <v>5560</v>
      </c>
      <c r="F3853" s="99">
        <v>3.2287874233162985</v>
      </c>
      <c r="G3853" s="48">
        <f>F3853*(1-Elteq!$F$9)</f>
        <v>3.2287874233162985</v>
      </c>
      <c r="H3853" s="269" t="s">
        <v>22519</v>
      </c>
    </row>
    <row r="3854" spans="1:8" ht="14.25" customHeight="1" x14ac:dyDescent="0.2">
      <c r="A3854" s="261" t="str">
        <f t="shared" ca="1" si="60"/>
        <v>TECHNIK</v>
      </c>
      <c r="B3854" s="24" t="s">
        <v>8626</v>
      </c>
      <c r="C3854" s="117"/>
      <c r="D3854" s="75" t="s">
        <v>8627</v>
      </c>
      <c r="E3854" s="65" t="s">
        <v>5560</v>
      </c>
      <c r="F3854" s="100">
        <v>6.9400373351741136</v>
      </c>
      <c r="G3854" s="49">
        <f>F3854*(1-Elteq!$F$9)</f>
        <v>6.9400373351741136</v>
      </c>
      <c r="H3854" s="269" t="s">
        <v>22520</v>
      </c>
    </row>
    <row r="3855" spans="1:8" ht="14.25" customHeight="1" x14ac:dyDescent="0.2">
      <c r="A3855" s="261" t="str">
        <f t="shared" ca="1" si="60"/>
        <v>TECHNIK</v>
      </c>
      <c r="B3855" s="26" t="s">
        <v>8628</v>
      </c>
      <c r="C3855" s="118"/>
      <c r="D3855" s="76" t="s">
        <v>8629</v>
      </c>
      <c r="E3855" s="64" t="s">
        <v>5560</v>
      </c>
      <c r="F3855" s="99">
        <v>7.5709498201899414</v>
      </c>
      <c r="G3855" s="48">
        <f>F3855*(1-Elteq!$F$9)</f>
        <v>7.5709498201899414</v>
      </c>
      <c r="H3855" s="269" t="s">
        <v>22521</v>
      </c>
    </row>
    <row r="3856" spans="1:8" ht="14.25" customHeight="1" x14ac:dyDescent="0.2">
      <c r="A3856" s="261" t="str">
        <f t="shared" ca="1" si="60"/>
        <v>TECHNIK</v>
      </c>
      <c r="B3856" s="24" t="s">
        <v>17800</v>
      </c>
      <c r="C3856" s="117"/>
      <c r="D3856" s="75" t="s">
        <v>17801</v>
      </c>
      <c r="E3856" s="65" t="s">
        <v>5560</v>
      </c>
      <c r="F3856" s="100">
        <v>14.548099654482634</v>
      </c>
      <c r="G3856" s="49">
        <f>F3856*(1-Elteq!$F$9)</f>
        <v>14.548099654482634</v>
      </c>
      <c r="H3856" s="269" t="s">
        <v>22522</v>
      </c>
    </row>
    <row r="3857" spans="1:8" ht="14.25" customHeight="1" x14ac:dyDescent="0.2">
      <c r="A3857" s="261" t="str">
        <f t="shared" ca="1" si="60"/>
        <v>TECHNIK</v>
      </c>
      <c r="B3857" s="26" t="s">
        <v>8630</v>
      </c>
      <c r="C3857" s="118"/>
      <c r="D3857" s="76" t="s">
        <v>8631</v>
      </c>
      <c r="E3857" s="64" t="s">
        <v>5560</v>
      </c>
      <c r="F3857" s="99">
        <v>19.446949538134948</v>
      </c>
      <c r="G3857" s="48">
        <f>F3857*(1-Elteq!$F$9)</f>
        <v>19.446949538134948</v>
      </c>
      <c r="H3857" s="269" t="s">
        <v>22523</v>
      </c>
    </row>
    <row r="3858" spans="1:8" ht="14.25" customHeight="1" x14ac:dyDescent="0.2">
      <c r="A3858" s="261" t="str">
        <f t="shared" ca="1" si="60"/>
        <v>TECHNIK</v>
      </c>
      <c r="B3858" s="24" t="s">
        <v>8632</v>
      </c>
      <c r="C3858" s="117"/>
      <c r="D3858" s="75" t="s">
        <v>8633</v>
      </c>
      <c r="E3858" s="65" t="s">
        <v>5560</v>
      </c>
      <c r="F3858" s="100">
        <v>34.811524173226303</v>
      </c>
      <c r="G3858" s="49">
        <f>F3858*(1-Elteq!$F$9)</f>
        <v>34.811524173226303</v>
      </c>
      <c r="H3858" s="269" t="s">
        <v>22524</v>
      </c>
    </row>
    <row r="3859" spans="1:8" ht="14.25" customHeight="1" x14ac:dyDescent="0.2">
      <c r="A3859" s="261" t="str">
        <f t="shared" ca="1" si="60"/>
        <v>TECHNIK</v>
      </c>
      <c r="B3859" s="26" t="s">
        <v>8634</v>
      </c>
      <c r="C3859" s="118"/>
      <c r="D3859" s="76" t="s">
        <v>8635</v>
      </c>
      <c r="E3859" s="64" t="s">
        <v>5560</v>
      </c>
      <c r="F3859" s="99">
        <v>24.38291192090584</v>
      </c>
      <c r="G3859" s="48">
        <f>F3859*(1-Elteq!$F$9)</f>
        <v>24.38291192090584</v>
      </c>
      <c r="H3859" s="269" t="s">
        <v>22525</v>
      </c>
    </row>
    <row r="3860" spans="1:8" ht="14.25" customHeight="1" x14ac:dyDescent="0.2">
      <c r="A3860" s="261" t="str">
        <f t="shared" ca="1" si="60"/>
        <v>TECHNIK</v>
      </c>
      <c r="B3860" s="24" t="s">
        <v>17802</v>
      </c>
      <c r="C3860" s="117"/>
      <c r="D3860" s="75" t="s">
        <v>17803</v>
      </c>
      <c r="E3860" s="65" t="s">
        <v>5560</v>
      </c>
      <c r="F3860" s="100">
        <v>139.17187169466806</v>
      </c>
      <c r="G3860" s="49">
        <f>F3860*(1-Elteq!$F$9)</f>
        <v>139.17187169466806</v>
      </c>
      <c r="H3860" s="269" t="s">
        <v>22526</v>
      </c>
    </row>
    <row r="3861" spans="1:8" ht="14.25" customHeight="1" x14ac:dyDescent="0.2">
      <c r="A3861" s="261" t="str">
        <f t="shared" ca="1" si="60"/>
        <v>TECHNIK</v>
      </c>
      <c r="B3861" s="26" t="s">
        <v>8636</v>
      </c>
      <c r="C3861" s="118"/>
      <c r="D3861" s="76" t="s">
        <v>8637</v>
      </c>
      <c r="E3861" s="64" t="s">
        <v>5560</v>
      </c>
      <c r="F3861" s="99">
        <v>11.096637236454866</v>
      </c>
      <c r="G3861" s="48">
        <f>F3861*(1-Elteq!$F$9)</f>
        <v>11.096637236454866</v>
      </c>
      <c r="H3861" s="269" t="s">
        <v>22527</v>
      </c>
    </row>
    <row r="3862" spans="1:8" ht="14.25" customHeight="1" x14ac:dyDescent="0.2">
      <c r="A3862" s="261" t="str">
        <f t="shared" ca="1" si="60"/>
        <v>TECHNIK</v>
      </c>
      <c r="B3862" s="24" t="s">
        <v>8638</v>
      </c>
      <c r="C3862" s="117"/>
      <c r="D3862" s="75" t="s">
        <v>8639</v>
      </c>
      <c r="E3862" s="65" t="s">
        <v>5560</v>
      </c>
      <c r="F3862" s="100">
        <v>11.096637236454866</v>
      </c>
      <c r="G3862" s="49">
        <f>F3862*(1-Elteq!$F$9)</f>
        <v>11.096637236454866</v>
      </c>
      <c r="H3862" s="269" t="s">
        <v>22528</v>
      </c>
    </row>
    <row r="3863" spans="1:8" ht="14.25" customHeight="1" x14ac:dyDescent="0.2">
      <c r="A3863" s="261" t="str">
        <f t="shared" ca="1" si="60"/>
        <v>TECHNIK</v>
      </c>
      <c r="B3863" s="26" t="s">
        <v>8640</v>
      </c>
      <c r="C3863" s="118"/>
      <c r="D3863" s="76" t="s">
        <v>8641</v>
      </c>
      <c r="E3863" s="64" t="s">
        <v>5560</v>
      </c>
      <c r="F3863" s="99">
        <v>11.690437222352116</v>
      </c>
      <c r="G3863" s="48">
        <f>F3863*(1-Elteq!$F$9)</f>
        <v>11.690437222352116</v>
      </c>
      <c r="H3863" s="269" t="s">
        <v>22529</v>
      </c>
    </row>
    <row r="3864" spans="1:8" ht="14.25" customHeight="1" x14ac:dyDescent="0.2">
      <c r="A3864" s="261" t="str">
        <f t="shared" ca="1" si="60"/>
        <v>TECHNIK</v>
      </c>
      <c r="B3864" s="24" t="s">
        <v>8642</v>
      </c>
      <c r="C3864" s="117"/>
      <c r="D3864" s="75" t="s">
        <v>8643</v>
      </c>
      <c r="E3864" s="65" t="s">
        <v>5560</v>
      </c>
      <c r="F3864" s="100">
        <v>1.8927374550474854</v>
      </c>
      <c r="G3864" s="49">
        <f>F3864*(1-Elteq!$F$9)</f>
        <v>1.8927374550474854</v>
      </c>
      <c r="H3864" s="269" t="s">
        <v>22530</v>
      </c>
    </row>
    <row r="3865" spans="1:8" ht="14.25" customHeight="1" x14ac:dyDescent="0.2">
      <c r="A3865" s="261" t="str">
        <f t="shared" ca="1" si="60"/>
        <v>TECHNIK</v>
      </c>
      <c r="B3865" s="26" t="s">
        <v>8644</v>
      </c>
      <c r="C3865" s="118"/>
      <c r="D3865" s="76" t="s">
        <v>8645</v>
      </c>
      <c r="E3865" s="64" t="s">
        <v>5560</v>
      </c>
      <c r="F3865" s="99">
        <v>2.3009749453518449</v>
      </c>
      <c r="G3865" s="48">
        <f>F3865*(1-Elteq!$F$9)</f>
        <v>2.3009749453518449</v>
      </c>
      <c r="H3865" s="269" t="s">
        <v>22531</v>
      </c>
    </row>
    <row r="3866" spans="1:8" ht="14.25" customHeight="1" x14ac:dyDescent="0.2">
      <c r="A3866" s="261" t="str">
        <f t="shared" ca="1" si="60"/>
        <v>TECHNIK</v>
      </c>
      <c r="B3866" s="24" t="s">
        <v>8646</v>
      </c>
      <c r="C3866" s="117"/>
      <c r="D3866" s="75" t="s">
        <v>8647</v>
      </c>
      <c r="E3866" s="65" t="s">
        <v>5560</v>
      </c>
      <c r="F3866" s="100">
        <v>4.2308248995179083</v>
      </c>
      <c r="G3866" s="49">
        <f>F3866*(1-Elteq!$F$9)</f>
        <v>4.2308248995179083</v>
      </c>
      <c r="H3866" s="269" t="s">
        <v>22532</v>
      </c>
    </row>
    <row r="3867" spans="1:8" ht="14.25" customHeight="1" x14ac:dyDescent="0.2">
      <c r="A3867" s="261" t="str">
        <f t="shared" ca="1" si="60"/>
        <v>TECHNIK</v>
      </c>
      <c r="B3867" s="26" t="s">
        <v>8648</v>
      </c>
      <c r="C3867" s="118"/>
      <c r="D3867" s="76" t="s">
        <v>8649</v>
      </c>
      <c r="E3867" s="64" t="s">
        <v>5560</v>
      </c>
      <c r="F3867" s="99">
        <v>4.6390623898222678</v>
      </c>
      <c r="G3867" s="48">
        <f>F3867*(1-Elteq!$F$9)</f>
        <v>4.6390623898222678</v>
      </c>
      <c r="H3867" s="269" t="s">
        <v>22533</v>
      </c>
    </row>
    <row r="3868" spans="1:8" ht="14.25" customHeight="1" x14ac:dyDescent="0.2">
      <c r="A3868" s="261" t="str">
        <f t="shared" ca="1" si="60"/>
        <v>TECHNIK</v>
      </c>
      <c r="B3868" s="24" t="s">
        <v>8650</v>
      </c>
      <c r="C3868" s="117"/>
      <c r="D3868" s="75" t="s">
        <v>8651</v>
      </c>
      <c r="E3868" s="65" t="s">
        <v>5560</v>
      </c>
      <c r="F3868" s="100">
        <v>6.5689123439883321</v>
      </c>
      <c r="G3868" s="49">
        <f>F3868*(1-Elteq!$F$9)</f>
        <v>6.5689123439883321</v>
      </c>
      <c r="H3868" s="269" t="s">
        <v>22534</v>
      </c>
    </row>
    <row r="3869" spans="1:8" ht="14.25" customHeight="1" x14ac:dyDescent="0.2">
      <c r="A3869" s="261" t="str">
        <f t="shared" ca="1" si="60"/>
        <v>TECHNIK</v>
      </c>
      <c r="B3869" s="26" t="s">
        <v>8652</v>
      </c>
      <c r="C3869" s="118"/>
      <c r="D3869" s="76" t="s">
        <v>8653</v>
      </c>
      <c r="E3869" s="64" t="s">
        <v>5560</v>
      </c>
      <c r="F3869" s="99">
        <v>7.1255998307670039</v>
      </c>
      <c r="G3869" s="48">
        <f>F3869*(1-Elteq!$F$9)</f>
        <v>7.1255998307670039</v>
      </c>
      <c r="H3869" s="269" t="s">
        <v>22535</v>
      </c>
    </row>
    <row r="3870" spans="1:8" ht="14.25" customHeight="1" x14ac:dyDescent="0.2">
      <c r="A3870" s="261" t="str">
        <f t="shared" ca="1" si="60"/>
        <v>TECHNIK</v>
      </c>
      <c r="B3870" s="24" t="s">
        <v>8654</v>
      </c>
      <c r="C3870" s="117"/>
      <c r="D3870" s="75" t="s">
        <v>8655</v>
      </c>
      <c r="E3870" s="65" t="s">
        <v>5560</v>
      </c>
      <c r="F3870" s="100">
        <v>10.391499753201881</v>
      </c>
      <c r="G3870" s="49">
        <f>F3870*(1-Elteq!$F$9)</f>
        <v>10.391499753201881</v>
      </c>
      <c r="H3870" s="269" t="s">
        <v>22536</v>
      </c>
    </row>
    <row r="3871" spans="1:8" ht="14.25" customHeight="1" x14ac:dyDescent="0.2">
      <c r="A3871" s="261" t="str">
        <f t="shared" ca="1" si="60"/>
        <v>TECHNIK</v>
      </c>
      <c r="B3871" s="26" t="s">
        <v>8656</v>
      </c>
      <c r="C3871" s="118"/>
      <c r="D3871" s="76" t="s">
        <v>8657</v>
      </c>
      <c r="E3871" s="64" t="s">
        <v>5560</v>
      </c>
      <c r="F3871" s="99">
        <v>10.799737243506241</v>
      </c>
      <c r="G3871" s="48">
        <f>F3871*(1-Elteq!$F$9)</f>
        <v>10.799737243506241</v>
      </c>
      <c r="H3871" s="269" t="s">
        <v>22537</v>
      </c>
    </row>
    <row r="3872" spans="1:8" ht="14.25" customHeight="1" x14ac:dyDescent="0.2">
      <c r="A3872" s="261" t="str">
        <f t="shared" ca="1" si="60"/>
        <v>TECHNIK</v>
      </c>
      <c r="B3872" s="24" t="s">
        <v>8658</v>
      </c>
      <c r="C3872" s="117"/>
      <c r="D3872" s="75" t="s">
        <v>8659</v>
      </c>
      <c r="E3872" s="65" t="s">
        <v>5560</v>
      </c>
      <c r="F3872" s="100">
        <v>17.702662079561776</v>
      </c>
      <c r="G3872" s="49">
        <f>F3872*(1-Elteq!$F$9)</f>
        <v>17.702662079561776</v>
      </c>
      <c r="H3872" s="269" t="s">
        <v>22538</v>
      </c>
    </row>
    <row r="3873" spans="1:8" ht="14.25" customHeight="1" x14ac:dyDescent="0.2">
      <c r="A3873" s="261" t="str">
        <f t="shared" ca="1" si="60"/>
        <v>TECHNIK</v>
      </c>
      <c r="B3873" s="26" t="s">
        <v>8660</v>
      </c>
      <c r="C3873" s="118"/>
      <c r="D3873" s="76" t="s">
        <v>8661</v>
      </c>
      <c r="E3873" s="64" t="s">
        <v>5560</v>
      </c>
      <c r="F3873" s="99">
        <v>18.148012068984713</v>
      </c>
      <c r="G3873" s="48">
        <f>F3873*(1-Elteq!$F$9)</f>
        <v>18.148012068984713</v>
      </c>
      <c r="H3873" s="269" t="s">
        <v>22539</v>
      </c>
    </row>
    <row r="3874" spans="1:8" ht="14.25" customHeight="1" x14ac:dyDescent="0.2">
      <c r="A3874" s="261" t="str">
        <f t="shared" ca="1" si="60"/>
        <v>TECHNIK</v>
      </c>
      <c r="B3874" s="24" t="s">
        <v>17804</v>
      </c>
      <c r="C3874" s="117"/>
      <c r="D3874" s="75" t="s">
        <v>17805</v>
      </c>
      <c r="E3874" s="65" t="s">
        <v>5560</v>
      </c>
      <c r="F3874" s="100">
        <v>28.947749312490952</v>
      </c>
      <c r="G3874" s="49">
        <f>F3874*(1-Elteq!$F$9)</f>
        <v>28.947749312490952</v>
      </c>
      <c r="H3874" s="269" t="s">
        <v>22540</v>
      </c>
    </row>
    <row r="3875" spans="1:8" ht="14.25" customHeight="1" x14ac:dyDescent="0.2">
      <c r="A3875" s="261" t="str">
        <f t="shared" ca="1" si="60"/>
        <v>TECHNIK</v>
      </c>
      <c r="B3875" s="26" t="s">
        <v>17806</v>
      </c>
      <c r="C3875" s="118"/>
      <c r="D3875" s="76" t="s">
        <v>17807</v>
      </c>
      <c r="E3875" s="64" t="s">
        <v>5560</v>
      </c>
      <c r="F3875" s="99">
        <v>16.997524596308789</v>
      </c>
      <c r="G3875" s="48">
        <f>F3875*(1-Elteq!$F$9)</f>
        <v>16.997524596308789</v>
      </c>
      <c r="H3875" s="269" t="s">
        <v>22541</v>
      </c>
    </row>
    <row r="3876" spans="1:8" ht="14.25" customHeight="1" x14ac:dyDescent="0.2">
      <c r="A3876" s="261" t="str">
        <f t="shared" ca="1" si="60"/>
        <v>TECHNIK</v>
      </c>
      <c r="B3876" s="24" t="s">
        <v>8662</v>
      </c>
      <c r="C3876" s="117"/>
      <c r="D3876" s="75" t="s">
        <v>8663</v>
      </c>
      <c r="E3876" s="65" t="s">
        <v>5560</v>
      </c>
      <c r="F3876" s="100">
        <v>2.0782999506403761</v>
      </c>
      <c r="G3876" s="49">
        <f>F3876*(1-Elteq!$F$9)</f>
        <v>2.0782999506403761</v>
      </c>
      <c r="H3876" s="269" t="s">
        <v>22542</v>
      </c>
    </row>
    <row r="3877" spans="1:8" ht="14.25" customHeight="1" x14ac:dyDescent="0.2">
      <c r="A3877" s="261" t="str">
        <f t="shared" ca="1" si="60"/>
        <v>TECHNIK</v>
      </c>
      <c r="B3877" s="26" t="s">
        <v>8664</v>
      </c>
      <c r="C3877" s="118"/>
      <c r="D3877" s="76" t="s">
        <v>8665</v>
      </c>
      <c r="E3877" s="104" t="s">
        <v>5560</v>
      </c>
      <c r="F3877" s="97">
        <v>2.5236499400633141</v>
      </c>
      <c r="G3877" s="47">
        <f>F3877*(1-Elteq!$F$9)</f>
        <v>2.5236499400633141</v>
      </c>
      <c r="H3877" s="269" t="s">
        <v>22543</v>
      </c>
    </row>
    <row r="3878" spans="1:8" ht="14.25" customHeight="1" x14ac:dyDescent="0.2">
      <c r="A3878" s="261" t="str">
        <f t="shared" ca="1" si="60"/>
        <v>TECHNIK</v>
      </c>
      <c r="B3878" s="24" t="s">
        <v>8666</v>
      </c>
      <c r="C3878" s="117"/>
      <c r="D3878" s="75" t="s">
        <v>8667</v>
      </c>
      <c r="E3878" s="105" t="s">
        <v>5560</v>
      </c>
      <c r="F3878" s="98">
        <v>4.7132873880594248</v>
      </c>
      <c r="G3878" s="46">
        <f>F3878*(1-Elteq!$F$9)</f>
        <v>4.7132873880594248</v>
      </c>
      <c r="H3878" s="269" t="s">
        <v>22544</v>
      </c>
    </row>
    <row r="3879" spans="1:8" ht="14.25" customHeight="1" x14ac:dyDescent="0.2">
      <c r="A3879" s="261" t="str">
        <f t="shared" ca="1" si="60"/>
        <v>TECHNIK</v>
      </c>
      <c r="B3879" s="26" t="s">
        <v>8668</v>
      </c>
      <c r="C3879" s="118"/>
      <c r="D3879" s="76" t="s">
        <v>8669</v>
      </c>
      <c r="E3879" s="104" t="s">
        <v>5560</v>
      </c>
      <c r="F3879" s="97">
        <v>5.1586373774823624</v>
      </c>
      <c r="G3879" s="47">
        <f>F3879*(1-Elteq!$F$9)</f>
        <v>5.1586373774823624</v>
      </c>
      <c r="H3879" s="269" t="s">
        <v>22545</v>
      </c>
    </row>
    <row r="3880" spans="1:8" ht="14.25" customHeight="1" x14ac:dyDescent="0.2">
      <c r="A3880" s="261" t="str">
        <f t="shared" ca="1" si="60"/>
        <v>TECHNIK</v>
      </c>
      <c r="B3880" s="24" t="s">
        <v>8670</v>
      </c>
      <c r="C3880" s="117"/>
      <c r="D3880" s="75" t="s">
        <v>8671</v>
      </c>
      <c r="E3880" s="105" t="s">
        <v>5560</v>
      </c>
      <c r="F3880" s="98">
        <v>7.1255998307670039</v>
      </c>
      <c r="G3880" s="46">
        <f>F3880*(1-Elteq!$F$9)</f>
        <v>7.1255998307670039</v>
      </c>
      <c r="H3880" s="269" t="s">
        <v>22546</v>
      </c>
    </row>
    <row r="3881" spans="1:8" ht="14.25" customHeight="1" x14ac:dyDescent="0.2">
      <c r="A3881" s="261" t="str">
        <f t="shared" ca="1" si="60"/>
        <v>TECHNIK</v>
      </c>
      <c r="B3881" s="26" t="s">
        <v>8672</v>
      </c>
      <c r="C3881" s="118"/>
      <c r="D3881" s="76" t="s">
        <v>8673</v>
      </c>
      <c r="E3881" s="104" t="s">
        <v>5560</v>
      </c>
      <c r="F3881" s="97">
        <v>7.6822873175456765</v>
      </c>
      <c r="G3881" s="47">
        <f>F3881*(1-Elteq!$F$9)</f>
        <v>7.6822873175456765</v>
      </c>
      <c r="H3881" s="269" t="s">
        <v>22547</v>
      </c>
    </row>
    <row r="3882" spans="1:8" ht="14.25" customHeight="1" x14ac:dyDescent="0.2">
      <c r="A3882" s="261" t="str">
        <f t="shared" ca="1" si="60"/>
        <v>TECHNIK</v>
      </c>
      <c r="B3882" s="24" t="s">
        <v>8674</v>
      </c>
      <c r="C3882" s="117"/>
      <c r="D3882" s="75" t="s">
        <v>8675</v>
      </c>
      <c r="E3882" s="105" t="s">
        <v>5560</v>
      </c>
      <c r="F3882" s="98">
        <v>11.170862234692022</v>
      </c>
      <c r="G3882" s="46">
        <f>F3882*(1-Elteq!$F$9)</f>
        <v>11.170862234692022</v>
      </c>
      <c r="H3882" s="269" t="s">
        <v>22548</v>
      </c>
    </row>
    <row r="3883" spans="1:8" ht="14.25" customHeight="1" x14ac:dyDescent="0.2">
      <c r="A3883" s="261" t="str">
        <f t="shared" ca="1" si="60"/>
        <v>TECHNIK</v>
      </c>
      <c r="B3883" s="26" t="s">
        <v>8676</v>
      </c>
      <c r="C3883" s="118"/>
      <c r="D3883" s="76" t="s">
        <v>8677</v>
      </c>
      <c r="E3883" s="104" t="s">
        <v>5560</v>
      </c>
      <c r="F3883" s="97">
        <v>11.690437222352116</v>
      </c>
      <c r="G3883" s="47">
        <f>F3883*(1-Elteq!$F$9)</f>
        <v>11.690437222352116</v>
      </c>
      <c r="H3883" s="269" t="s">
        <v>22549</v>
      </c>
    </row>
    <row r="3884" spans="1:8" ht="14.25" customHeight="1" x14ac:dyDescent="0.2">
      <c r="A3884" s="261" t="str">
        <f t="shared" ca="1" si="60"/>
        <v>TECHNIK</v>
      </c>
      <c r="B3884" s="24" t="s">
        <v>8678</v>
      </c>
      <c r="C3884" s="117"/>
      <c r="D3884" s="75" t="s">
        <v>8679</v>
      </c>
      <c r="E3884" s="105" t="s">
        <v>5560</v>
      </c>
      <c r="F3884" s="98">
        <v>17.108862093664523</v>
      </c>
      <c r="G3884" s="46">
        <f>F3884*(1-Elteq!$F$9)</f>
        <v>17.108862093664523</v>
      </c>
      <c r="H3884" s="269" t="s">
        <v>22550</v>
      </c>
    </row>
    <row r="3885" spans="1:8" ht="14.25" customHeight="1" x14ac:dyDescent="0.2">
      <c r="A3885" s="261" t="str">
        <f t="shared" ca="1" si="60"/>
        <v>TECHNIK</v>
      </c>
      <c r="B3885" s="26" t="s">
        <v>8680</v>
      </c>
      <c r="C3885" s="118"/>
      <c r="D3885" s="76" t="s">
        <v>8681</v>
      </c>
      <c r="E3885" s="104" t="s">
        <v>8682</v>
      </c>
      <c r="F3885" s="97">
        <v>15.884149622751446</v>
      </c>
      <c r="G3885" s="47">
        <f>F3885*(1-Elteq!$F$9)</f>
        <v>15.884149622751446</v>
      </c>
      <c r="H3885" s="269" t="s">
        <v>19438</v>
      </c>
    </row>
    <row r="3886" spans="1:8" ht="14.25" customHeight="1" x14ac:dyDescent="0.2">
      <c r="A3886" s="261" t="str">
        <f t="shared" ca="1" si="60"/>
        <v>TECHNIK</v>
      </c>
      <c r="B3886" s="24" t="s">
        <v>8683</v>
      </c>
      <c r="C3886" s="117"/>
      <c r="D3886" s="75" t="s">
        <v>8684</v>
      </c>
      <c r="E3886" s="105" t="s">
        <v>8682</v>
      </c>
      <c r="F3886" s="98">
        <v>19.59539953460926</v>
      </c>
      <c r="G3886" s="46">
        <f>F3886*(1-Elteq!$F$9)</f>
        <v>19.59539953460926</v>
      </c>
      <c r="H3886" s="269" t="s">
        <v>19438</v>
      </c>
    </row>
    <row r="3887" spans="1:8" ht="14.25" customHeight="1" x14ac:dyDescent="0.2">
      <c r="A3887" s="261" t="str">
        <f t="shared" ca="1" si="60"/>
        <v>TECHNIK</v>
      </c>
      <c r="B3887" s="26" t="s">
        <v>8685</v>
      </c>
      <c r="C3887" s="118"/>
      <c r="D3887" s="76" t="s">
        <v>8686</v>
      </c>
      <c r="E3887" s="104" t="s">
        <v>8682</v>
      </c>
      <c r="F3887" s="97">
        <v>23.046861952637027</v>
      </c>
      <c r="G3887" s="47">
        <f>F3887*(1-Elteq!$F$9)</f>
        <v>23.046861952637027</v>
      </c>
      <c r="H3887" s="269" t="s">
        <v>19438</v>
      </c>
    </row>
    <row r="3888" spans="1:8" ht="14.25" customHeight="1" x14ac:dyDescent="0.2">
      <c r="A3888" s="261" t="str">
        <f t="shared" ca="1" si="60"/>
        <v>TECHNIK</v>
      </c>
      <c r="B3888" s="24" t="s">
        <v>8687</v>
      </c>
      <c r="C3888" s="117"/>
      <c r="D3888" s="75" t="s">
        <v>8688</v>
      </c>
      <c r="E3888" s="105" t="s">
        <v>8682</v>
      </c>
      <c r="F3888" s="98">
        <v>29.912674289573985</v>
      </c>
      <c r="G3888" s="46">
        <f>F3888*(1-Elteq!$F$9)</f>
        <v>29.912674289573985</v>
      </c>
      <c r="H3888" s="269" t="s">
        <v>19438</v>
      </c>
    </row>
    <row r="3889" spans="1:8" ht="14.25" customHeight="1" x14ac:dyDescent="0.2">
      <c r="A3889" s="261" t="str">
        <f t="shared" ca="1" si="60"/>
        <v>TECHNIK</v>
      </c>
      <c r="B3889" s="26" t="s">
        <v>8689</v>
      </c>
      <c r="C3889" s="118"/>
      <c r="D3889" s="76" t="s">
        <v>8690</v>
      </c>
      <c r="E3889" s="104" t="s">
        <v>8682</v>
      </c>
      <c r="F3889" s="97">
        <v>38.968124074507053</v>
      </c>
      <c r="G3889" s="47">
        <f>F3889*(1-Elteq!$F$9)</f>
        <v>38.968124074507053</v>
      </c>
      <c r="H3889" s="269" t="s">
        <v>19438</v>
      </c>
    </row>
    <row r="3890" spans="1:8" ht="14.25" customHeight="1" x14ac:dyDescent="0.2">
      <c r="A3890" s="261" t="str">
        <f t="shared" ca="1" si="60"/>
        <v>TECHNIK</v>
      </c>
      <c r="B3890" s="24" t="s">
        <v>8691</v>
      </c>
      <c r="C3890" s="117"/>
      <c r="D3890" s="75" t="s">
        <v>8692</v>
      </c>
      <c r="E3890" s="105" t="s">
        <v>8682</v>
      </c>
      <c r="F3890" s="98">
        <v>40.081499048064394</v>
      </c>
      <c r="G3890" s="46">
        <f>F3890*(1-Elteq!$F$9)</f>
        <v>40.081499048064394</v>
      </c>
      <c r="H3890" s="269" t="s">
        <v>19438</v>
      </c>
    </row>
    <row r="3891" spans="1:8" ht="14.25" customHeight="1" x14ac:dyDescent="0.2">
      <c r="A3891" s="261" t="str">
        <f t="shared" ca="1" si="60"/>
        <v>TECHNIK</v>
      </c>
      <c r="B3891" s="26" t="s">
        <v>8693</v>
      </c>
      <c r="C3891" s="118"/>
      <c r="D3891" s="76" t="s">
        <v>8694</v>
      </c>
      <c r="E3891" s="104" t="s">
        <v>8682</v>
      </c>
      <c r="F3891" s="97">
        <v>29.912674289573985</v>
      </c>
      <c r="G3891" s="47">
        <f>F3891*(1-Elteq!$F$9)</f>
        <v>29.912674289573985</v>
      </c>
      <c r="H3891" s="269" t="s">
        <v>19438</v>
      </c>
    </row>
    <row r="3892" spans="1:8" ht="14.25" customHeight="1" x14ac:dyDescent="0.2">
      <c r="A3892" s="261" t="str">
        <f t="shared" ca="1" si="60"/>
        <v>TECHNIK</v>
      </c>
      <c r="B3892" s="24" t="s">
        <v>8695</v>
      </c>
      <c r="C3892" s="117"/>
      <c r="D3892" s="75" t="s">
        <v>8696</v>
      </c>
      <c r="E3892" s="105" t="s">
        <v>8682</v>
      </c>
      <c r="F3892" s="98">
        <v>67.730310891405111</v>
      </c>
      <c r="G3892" s="46">
        <f>F3892*(1-Elteq!$F$9)</f>
        <v>67.730310891405111</v>
      </c>
      <c r="H3892" s="269" t="s">
        <v>19438</v>
      </c>
    </row>
    <row r="3893" spans="1:8" ht="14.25" customHeight="1" x14ac:dyDescent="0.2">
      <c r="A3893" s="261" t="str">
        <f t="shared" ca="1" si="60"/>
        <v>TECHNIK</v>
      </c>
      <c r="B3893" s="26" t="s">
        <v>8697</v>
      </c>
      <c r="C3893" s="118"/>
      <c r="D3893" s="76" t="s">
        <v>8698</v>
      </c>
      <c r="E3893" s="104" t="s">
        <v>8682</v>
      </c>
      <c r="F3893" s="97">
        <v>67.730310891405111</v>
      </c>
      <c r="G3893" s="47">
        <f>F3893*(1-Elteq!$F$9)</f>
        <v>67.730310891405111</v>
      </c>
      <c r="H3893" s="269" t="s">
        <v>19438</v>
      </c>
    </row>
    <row r="3894" spans="1:8" ht="14.25" customHeight="1" x14ac:dyDescent="0.2">
      <c r="A3894" s="261" t="str">
        <f t="shared" ca="1" si="60"/>
        <v>TECHNIK</v>
      </c>
      <c r="B3894" s="24" t="s">
        <v>8699</v>
      </c>
      <c r="C3894" s="117"/>
      <c r="D3894" s="75" t="s">
        <v>8700</v>
      </c>
      <c r="E3894" s="105" t="s">
        <v>8682</v>
      </c>
      <c r="F3894" s="98">
        <v>95.898697722405927</v>
      </c>
      <c r="G3894" s="46">
        <f>F3894*(1-Elteq!$F$9)</f>
        <v>95.898697722405927</v>
      </c>
      <c r="H3894" s="269" t="s">
        <v>22551</v>
      </c>
    </row>
    <row r="3895" spans="1:8" ht="14.25" customHeight="1" x14ac:dyDescent="0.2">
      <c r="A3895" s="261" t="str">
        <f t="shared" ca="1" si="60"/>
        <v>TECHNIK</v>
      </c>
      <c r="B3895" s="26" t="s">
        <v>17808</v>
      </c>
      <c r="C3895" s="118"/>
      <c r="D3895" s="76" t="s">
        <v>17809</v>
      </c>
      <c r="E3895" s="104" t="s">
        <v>8682</v>
      </c>
      <c r="F3895" s="97">
        <v>95.898697722405927</v>
      </c>
      <c r="G3895" s="47">
        <f>F3895*(1-Elteq!$F$9)</f>
        <v>95.898697722405927</v>
      </c>
      <c r="H3895" s="269" t="s">
        <v>19438</v>
      </c>
    </row>
    <row r="3896" spans="1:8" ht="14.25" customHeight="1" x14ac:dyDescent="0.2">
      <c r="A3896" s="261" t="str">
        <f t="shared" ca="1" si="60"/>
        <v>TECHNIK</v>
      </c>
      <c r="B3896" s="24" t="s">
        <v>8701</v>
      </c>
      <c r="C3896" s="117"/>
      <c r="D3896" s="75" t="s">
        <v>8702</v>
      </c>
      <c r="E3896" s="105" t="s">
        <v>8682</v>
      </c>
      <c r="F3896" s="98">
        <v>120.61562213537897</v>
      </c>
      <c r="G3896" s="46">
        <f>F3896*(1-Elteq!$F$9)</f>
        <v>120.61562213537897</v>
      </c>
      <c r="H3896" s="269" t="s">
        <v>19438</v>
      </c>
    </row>
    <row r="3897" spans="1:8" ht="14.25" customHeight="1" x14ac:dyDescent="0.2">
      <c r="A3897" s="261" t="str">
        <f t="shared" ca="1" si="60"/>
        <v>TECHNIK</v>
      </c>
      <c r="B3897" s="26" t="s">
        <v>8703</v>
      </c>
      <c r="C3897" s="118"/>
      <c r="D3897" s="76" t="s">
        <v>8704</v>
      </c>
      <c r="E3897" s="104" t="s">
        <v>8682</v>
      </c>
      <c r="F3897" s="97">
        <v>129.70818441943061</v>
      </c>
      <c r="G3897" s="47">
        <f>F3897*(1-Elteq!$F$9)</f>
        <v>129.70818441943061</v>
      </c>
      <c r="H3897" s="269" t="s">
        <v>19438</v>
      </c>
    </row>
    <row r="3898" spans="1:8" ht="14.25" customHeight="1" x14ac:dyDescent="0.2">
      <c r="A3898" s="261" t="str">
        <f t="shared" ca="1" si="60"/>
        <v>TECHNIK</v>
      </c>
      <c r="B3898" s="24" t="s">
        <v>8705</v>
      </c>
      <c r="C3898" s="117"/>
      <c r="D3898" s="75" t="s">
        <v>8706</v>
      </c>
      <c r="E3898" s="105" t="s">
        <v>8682</v>
      </c>
      <c r="F3898" s="98">
        <v>131.74937187095242</v>
      </c>
      <c r="G3898" s="46">
        <f>F3898*(1-Elteq!$F$9)</f>
        <v>131.74937187095242</v>
      </c>
      <c r="H3898" s="269" t="s">
        <v>19438</v>
      </c>
    </row>
    <row r="3899" spans="1:8" ht="14.25" customHeight="1" x14ac:dyDescent="0.2">
      <c r="A3899" s="261" t="str">
        <f t="shared" ca="1" si="60"/>
        <v>TECHNIK</v>
      </c>
      <c r="B3899" s="26" t="s">
        <v>8734</v>
      </c>
      <c r="C3899" s="118"/>
      <c r="D3899" s="76" t="s">
        <v>8735</v>
      </c>
      <c r="E3899" s="104" t="s">
        <v>2845</v>
      </c>
      <c r="F3899" s="97">
        <v>11.579099724996382</v>
      </c>
      <c r="G3899" s="47">
        <f>F3899*(1-Elteq!$F$9)</f>
        <v>11.579099724996382</v>
      </c>
      <c r="H3899" s="269" t="s">
        <v>19438</v>
      </c>
    </row>
    <row r="3900" spans="1:8" ht="14.25" customHeight="1" x14ac:dyDescent="0.2">
      <c r="A3900" s="261" t="str">
        <f t="shared" ca="1" si="60"/>
        <v>TECHNIK</v>
      </c>
      <c r="B3900" s="24" t="s">
        <v>8736</v>
      </c>
      <c r="C3900" s="117"/>
      <c r="D3900" s="75" t="s">
        <v>8737</v>
      </c>
      <c r="E3900" s="105" t="s">
        <v>2845</v>
      </c>
      <c r="F3900" s="98">
        <v>11.579099724996382</v>
      </c>
      <c r="G3900" s="46">
        <f>F3900*(1-Elteq!$F$9)</f>
        <v>11.579099724996382</v>
      </c>
      <c r="H3900" s="269" t="s">
        <v>19438</v>
      </c>
    </row>
    <row r="3901" spans="1:8" ht="14.25" customHeight="1" x14ac:dyDescent="0.2">
      <c r="A3901" s="261" t="str">
        <f t="shared" ca="1" si="60"/>
        <v>TECHNIK</v>
      </c>
      <c r="B3901" s="26" t="s">
        <v>8738</v>
      </c>
      <c r="C3901" s="118"/>
      <c r="D3901" s="76" t="s">
        <v>8739</v>
      </c>
      <c r="E3901" s="64" t="s">
        <v>2845</v>
      </c>
      <c r="F3901" s="99">
        <v>11.579099724996382</v>
      </c>
      <c r="G3901" s="50">
        <f>F3901*(1-Elteq!$F$9)</f>
        <v>11.579099724996382</v>
      </c>
      <c r="H3901" s="269" t="s">
        <v>19438</v>
      </c>
    </row>
    <row r="3902" spans="1:8" ht="14.25" customHeight="1" x14ac:dyDescent="0.2">
      <c r="A3902" s="261" t="str">
        <f t="shared" ca="1" si="60"/>
        <v>TECHNIK</v>
      </c>
      <c r="B3902" s="24" t="s">
        <v>8740</v>
      </c>
      <c r="C3902" s="117"/>
      <c r="D3902" s="75" t="s">
        <v>8741</v>
      </c>
      <c r="E3902" s="65" t="s">
        <v>2845</v>
      </c>
      <c r="F3902" s="100">
        <v>11.579099724996382</v>
      </c>
      <c r="G3902" s="51">
        <f>F3902*(1-Elteq!$F$9)</f>
        <v>11.579099724996382</v>
      </c>
      <c r="H3902" s="269" t="s">
        <v>19438</v>
      </c>
    </row>
    <row r="3903" spans="1:8" ht="14.25" customHeight="1" x14ac:dyDescent="0.2">
      <c r="A3903" s="261" t="str">
        <f t="shared" ca="1" si="60"/>
        <v>TECHNIK</v>
      </c>
      <c r="B3903" s="26" t="s">
        <v>8742</v>
      </c>
      <c r="C3903" s="118"/>
      <c r="D3903" s="76" t="s">
        <v>8743</v>
      </c>
      <c r="E3903" s="64" t="s">
        <v>2845</v>
      </c>
      <c r="F3903" s="99">
        <v>11.579099724996382</v>
      </c>
      <c r="G3903" s="50">
        <f>F3903*(1-Elteq!$F$9)</f>
        <v>11.579099724996382</v>
      </c>
      <c r="H3903" s="269" t="s">
        <v>19438</v>
      </c>
    </row>
    <row r="3904" spans="1:8" ht="14.25" customHeight="1" x14ac:dyDescent="0.2">
      <c r="A3904" s="261" t="str">
        <f t="shared" ca="1" si="60"/>
        <v>TECHNIK</v>
      </c>
      <c r="B3904" s="24" t="s">
        <v>8744</v>
      </c>
      <c r="C3904" s="117"/>
      <c r="D3904" s="75" t="s">
        <v>8745</v>
      </c>
      <c r="E3904" s="65" t="s">
        <v>2845</v>
      </c>
      <c r="F3904" s="100">
        <v>11.579099724996382</v>
      </c>
      <c r="G3904" s="51">
        <f>F3904*(1-Elteq!$F$9)</f>
        <v>11.579099724996382</v>
      </c>
      <c r="H3904" s="269" t="s">
        <v>19438</v>
      </c>
    </row>
    <row r="3905" spans="1:8" ht="14.25" customHeight="1" x14ac:dyDescent="0.2">
      <c r="A3905" s="261" t="str">
        <f t="shared" ca="1" si="60"/>
        <v>TECHNIK</v>
      </c>
      <c r="B3905" s="26" t="s">
        <v>8746</v>
      </c>
      <c r="C3905" s="118"/>
      <c r="D3905" s="76" t="s">
        <v>8747</v>
      </c>
      <c r="E3905" s="64" t="s">
        <v>2845</v>
      </c>
      <c r="F3905" s="99">
        <v>14.696549650956946</v>
      </c>
      <c r="G3905" s="50">
        <f>F3905*(1-Elteq!$F$9)</f>
        <v>14.696549650956946</v>
      </c>
      <c r="H3905" s="269" t="s">
        <v>22552</v>
      </c>
    </row>
    <row r="3906" spans="1:8" ht="14.25" customHeight="1" x14ac:dyDescent="0.2">
      <c r="A3906" s="261" t="str">
        <f t="shared" ca="1" si="60"/>
        <v>TECHNIK</v>
      </c>
      <c r="B3906" s="24" t="s">
        <v>8748</v>
      </c>
      <c r="C3906" s="117"/>
      <c r="D3906" s="75" t="s">
        <v>8749</v>
      </c>
      <c r="E3906" s="65" t="s">
        <v>2845</v>
      </c>
      <c r="F3906" s="100">
        <v>14.696549650956946</v>
      </c>
      <c r="G3906" s="51">
        <f>F3906*(1-Elteq!$F$9)</f>
        <v>14.696549650956946</v>
      </c>
      <c r="H3906" s="269" t="s">
        <v>19438</v>
      </c>
    </row>
    <row r="3907" spans="1:8" ht="14.25" customHeight="1" x14ac:dyDescent="0.2">
      <c r="A3907" s="261" t="str">
        <f t="shared" ca="1" si="60"/>
        <v>TECHNIK</v>
      </c>
      <c r="B3907" s="26" t="s">
        <v>8750</v>
      </c>
      <c r="C3907" s="118"/>
      <c r="D3907" s="76" t="s">
        <v>8751</v>
      </c>
      <c r="E3907" s="64" t="s">
        <v>2845</v>
      </c>
      <c r="F3907" s="99">
        <v>11.579099724996382</v>
      </c>
      <c r="G3907" s="50">
        <f>F3907*(1-Elteq!$F$9)</f>
        <v>11.579099724996382</v>
      </c>
      <c r="H3907" s="269" t="s">
        <v>19438</v>
      </c>
    </row>
    <row r="3908" spans="1:8" ht="14.25" customHeight="1" x14ac:dyDescent="0.2">
      <c r="A3908" s="261" t="str">
        <f t="shared" ca="1" si="60"/>
        <v>TECHNIK</v>
      </c>
      <c r="B3908" s="24" t="s">
        <v>8752</v>
      </c>
      <c r="C3908" s="117"/>
      <c r="D3908" s="75" t="s">
        <v>8753</v>
      </c>
      <c r="E3908" s="65" t="s">
        <v>2845</v>
      </c>
      <c r="F3908" s="100">
        <v>11.579099724996382</v>
      </c>
      <c r="G3908" s="51">
        <f>F3908*(1-Elteq!$F$9)</f>
        <v>11.579099724996382</v>
      </c>
      <c r="H3908" s="269" t="s">
        <v>19438</v>
      </c>
    </row>
    <row r="3909" spans="1:8" ht="14.25" customHeight="1" x14ac:dyDescent="0.2">
      <c r="A3909" s="261" t="str">
        <f t="shared" ca="1" si="60"/>
        <v>TECHNIK</v>
      </c>
      <c r="B3909" s="26" t="s">
        <v>8754</v>
      </c>
      <c r="C3909" s="118"/>
      <c r="D3909" s="76" t="s">
        <v>8755</v>
      </c>
      <c r="E3909" s="64" t="s">
        <v>2845</v>
      </c>
      <c r="F3909" s="99">
        <v>11.579099724996382</v>
      </c>
      <c r="G3909" s="50">
        <f>F3909*(1-Elteq!$F$9)</f>
        <v>11.579099724996382</v>
      </c>
      <c r="H3909" s="269" t="s">
        <v>19438</v>
      </c>
    </row>
    <row r="3910" spans="1:8" ht="14.25" customHeight="1" x14ac:dyDescent="0.2">
      <c r="A3910" s="261" t="str">
        <f t="shared" ref="A3910:A3973" ca="1" si="61">REPLACE(CELL("Filename",$A$1),1,FIND("]",CELL("filename",$A$1)),"")</f>
        <v>TECHNIK</v>
      </c>
      <c r="B3910" s="24" t="s">
        <v>8756</v>
      </c>
      <c r="C3910" s="117"/>
      <c r="D3910" s="75" t="s">
        <v>8757</v>
      </c>
      <c r="E3910" s="65" t="s">
        <v>2845</v>
      </c>
      <c r="F3910" s="100">
        <v>11.579099724996382</v>
      </c>
      <c r="G3910" s="51">
        <f>F3910*(1-Elteq!$F$9)</f>
        <v>11.579099724996382</v>
      </c>
      <c r="H3910" s="269" t="s">
        <v>19438</v>
      </c>
    </row>
    <row r="3911" spans="1:8" ht="14.25" customHeight="1" x14ac:dyDescent="0.2">
      <c r="A3911" s="261" t="str">
        <f t="shared" ca="1" si="61"/>
        <v>TECHNIK</v>
      </c>
      <c r="B3911" s="26" t="s">
        <v>8758</v>
      </c>
      <c r="C3911" s="118"/>
      <c r="D3911" s="76" t="s">
        <v>8759</v>
      </c>
      <c r="E3911" s="64" t="s">
        <v>2845</v>
      </c>
      <c r="F3911" s="99">
        <v>11.579099724996382</v>
      </c>
      <c r="G3911" s="50">
        <f>F3911*(1-Elteq!$F$9)</f>
        <v>11.579099724996382</v>
      </c>
      <c r="H3911" s="269" t="s">
        <v>19438</v>
      </c>
    </row>
    <row r="3912" spans="1:8" ht="14.25" customHeight="1" x14ac:dyDescent="0.2">
      <c r="A3912" s="261" t="str">
        <f t="shared" ca="1" si="61"/>
        <v>TECHNIK</v>
      </c>
      <c r="B3912" s="24" t="s">
        <v>8760</v>
      </c>
      <c r="C3912" s="117"/>
      <c r="D3912" s="75" t="s">
        <v>8761</v>
      </c>
      <c r="E3912" s="65" t="s">
        <v>2845</v>
      </c>
      <c r="F3912" s="100">
        <v>11.579099724996382</v>
      </c>
      <c r="G3912" s="51">
        <f>F3912*(1-Elteq!$F$9)</f>
        <v>11.579099724996382</v>
      </c>
      <c r="H3912" s="269" t="s">
        <v>19438</v>
      </c>
    </row>
    <row r="3913" spans="1:8" ht="14.25" customHeight="1" x14ac:dyDescent="0.2">
      <c r="A3913" s="261" t="str">
        <f t="shared" ca="1" si="61"/>
        <v>TECHNIK</v>
      </c>
      <c r="B3913" s="26" t="s">
        <v>8762</v>
      </c>
      <c r="C3913" s="118"/>
      <c r="D3913" s="76" t="s">
        <v>8763</v>
      </c>
      <c r="E3913" s="64" t="s">
        <v>2845</v>
      </c>
      <c r="F3913" s="99">
        <v>14.696549650956946</v>
      </c>
      <c r="G3913" s="50">
        <f>F3913*(1-Elteq!$F$9)</f>
        <v>14.696549650956946</v>
      </c>
      <c r="H3913" s="269" t="s">
        <v>19438</v>
      </c>
    </row>
    <row r="3914" spans="1:8" ht="14.25" customHeight="1" x14ac:dyDescent="0.2">
      <c r="A3914" s="261" t="str">
        <f t="shared" ca="1" si="61"/>
        <v>TECHNIK</v>
      </c>
      <c r="B3914" s="24" t="s">
        <v>8764</v>
      </c>
      <c r="C3914" s="117"/>
      <c r="D3914" s="75" t="s">
        <v>8765</v>
      </c>
      <c r="E3914" s="65" t="s">
        <v>2845</v>
      </c>
      <c r="F3914" s="100">
        <v>14.696549650956946</v>
      </c>
      <c r="G3914" s="51">
        <f>F3914*(1-Elteq!$F$9)</f>
        <v>14.696549650956946</v>
      </c>
      <c r="H3914" s="269" t="s">
        <v>19438</v>
      </c>
    </row>
    <row r="3915" spans="1:8" ht="14.25" customHeight="1" x14ac:dyDescent="0.2">
      <c r="A3915" s="261" t="str">
        <f t="shared" ca="1" si="61"/>
        <v>TECHNIK</v>
      </c>
      <c r="B3915" s="26" t="s">
        <v>8766</v>
      </c>
      <c r="C3915" s="118"/>
      <c r="D3915" s="76" t="s">
        <v>8767</v>
      </c>
      <c r="E3915" s="104" t="s">
        <v>2845</v>
      </c>
      <c r="F3915" s="97">
        <v>14.696549650956946</v>
      </c>
      <c r="G3915" s="47">
        <f>F3915*(1-Elteq!$F$9)</f>
        <v>14.696549650956946</v>
      </c>
      <c r="H3915" s="269" t="s">
        <v>22553</v>
      </c>
    </row>
    <row r="3916" spans="1:8" ht="14.25" customHeight="1" x14ac:dyDescent="0.2">
      <c r="A3916" s="261" t="str">
        <f t="shared" ca="1" si="61"/>
        <v>TECHNIK</v>
      </c>
      <c r="B3916" s="24" t="s">
        <v>8768</v>
      </c>
      <c r="C3916" s="117"/>
      <c r="D3916" s="75" t="s">
        <v>8769</v>
      </c>
      <c r="E3916" s="105" t="s">
        <v>2845</v>
      </c>
      <c r="F3916" s="98">
        <v>14.696549650956946</v>
      </c>
      <c r="G3916" s="46">
        <f>F3916*(1-Elteq!$F$9)</f>
        <v>14.696549650956946</v>
      </c>
      <c r="H3916" s="269" t="s">
        <v>19438</v>
      </c>
    </row>
    <row r="3917" spans="1:8" ht="14.25" customHeight="1" x14ac:dyDescent="0.2">
      <c r="A3917" s="261" t="str">
        <f t="shared" ca="1" si="61"/>
        <v>TECHNIK</v>
      </c>
      <c r="B3917" s="26" t="s">
        <v>8770</v>
      </c>
      <c r="C3917" s="118"/>
      <c r="D3917" s="76" t="s">
        <v>8771</v>
      </c>
      <c r="E3917" s="104" t="s">
        <v>2845</v>
      </c>
      <c r="F3917" s="97">
        <v>14.696549650956946</v>
      </c>
      <c r="G3917" s="47">
        <f>F3917*(1-Elteq!$F$9)</f>
        <v>14.696549650956946</v>
      </c>
      <c r="H3917" s="269" t="s">
        <v>19438</v>
      </c>
    </row>
    <row r="3918" spans="1:8" ht="14.25" customHeight="1" x14ac:dyDescent="0.2">
      <c r="A3918" s="261" t="str">
        <f t="shared" ca="1" si="61"/>
        <v>TECHNIK</v>
      </c>
      <c r="B3918" s="24" t="s">
        <v>8772</v>
      </c>
      <c r="C3918" s="117"/>
      <c r="D3918" s="75" t="s">
        <v>8773</v>
      </c>
      <c r="E3918" s="105" t="s">
        <v>2845</v>
      </c>
      <c r="F3918" s="98">
        <v>14.696549650956946</v>
      </c>
      <c r="G3918" s="46">
        <f>F3918*(1-Elteq!$F$9)</f>
        <v>14.696549650956946</v>
      </c>
      <c r="H3918" s="269" t="s">
        <v>19438</v>
      </c>
    </row>
    <row r="3919" spans="1:8" ht="14.25" customHeight="1" x14ac:dyDescent="0.2">
      <c r="A3919" s="261" t="str">
        <f t="shared" ca="1" si="61"/>
        <v>TECHNIK</v>
      </c>
      <c r="B3919" s="26" t="s">
        <v>8774</v>
      </c>
      <c r="C3919" s="118"/>
      <c r="D3919" s="76" t="s">
        <v>8775</v>
      </c>
      <c r="E3919" s="104" t="s">
        <v>2845</v>
      </c>
      <c r="F3919" s="97">
        <v>12.469799703842257</v>
      </c>
      <c r="G3919" s="47">
        <f>F3919*(1-Elteq!$F$9)</f>
        <v>12.469799703842257</v>
      </c>
      <c r="H3919" s="269" t="s">
        <v>22554</v>
      </c>
    </row>
    <row r="3920" spans="1:8" ht="14.25" customHeight="1" x14ac:dyDescent="0.2">
      <c r="A3920" s="261" t="str">
        <f t="shared" ca="1" si="61"/>
        <v>TECHNIK</v>
      </c>
      <c r="B3920" s="24" t="s">
        <v>8776</v>
      </c>
      <c r="C3920" s="117"/>
      <c r="D3920" s="75" t="s">
        <v>8777</v>
      </c>
      <c r="E3920" s="105" t="s">
        <v>2845</v>
      </c>
      <c r="F3920" s="98">
        <v>12.469799703842257</v>
      </c>
      <c r="G3920" s="46">
        <f>F3920*(1-Elteq!$F$9)</f>
        <v>12.469799703842257</v>
      </c>
      <c r="H3920" s="269" t="s">
        <v>19438</v>
      </c>
    </row>
    <row r="3921" spans="1:8" ht="14.25" customHeight="1" x14ac:dyDescent="0.2">
      <c r="A3921" s="261" t="str">
        <f t="shared" ca="1" si="61"/>
        <v>TECHNIK</v>
      </c>
      <c r="B3921" s="26" t="s">
        <v>8778</v>
      </c>
      <c r="C3921" s="118"/>
      <c r="D3921" s="76" t="s">
        <v>8779</v>
      </c>
      <c r="E3921" s="104" t="s">
        <v>2845</v>
      </c>
      <c r="F3921" s="97">
        <v>12.469799703842257</v>
      </c>
      <c r="G3921" s="47">
        <f>F3921*(1-Elteq!$F$9)</f>
        <v>12.469799703842257</v>
      </c>
      <c r="H3921" s="269" t="s">
        <v>19438</v>
      </c>
    </row>
    <row r="3922" spans="1:8" ht="14.25" customHeight="1" x14ac:dyDescent="0.2">
      <c r="A3922" s="261" t="str">
        <f t="shared" ca="1" si="61"/>
        <v>TECHNIK</v>
      </c>
      <c r="B3922" s="24" t="s">
        <v>8780</v>
      </c>
      <c r="C3922" s="117"/>
      <c r="D3922" s="75" t="s">
        <v>8781</v>
      </c>
      <c r="E3922" s="105" t="s">
        <v>2845</v>
      </c>
      <c r="F3922" s="98">
        <v>12.469799703842257</v>
      </c>
      <c r="G3922" s="46">
        <f>F3922*(1-Elteq!$F$9)</f>
        <v>12.469799703842257</v>
      </c>
      <c r="H3922" s="269" t="s">
        <v>19438</v>
      </c>
    </row>
    <row r="3923" spans="1:8" ht="14.25" customHeight="1" x14ac:dyDescent="0.2">
      <c r="A3923" s="261" t="str">
        <f t="shared" ca="1" si="61"/>
        <v>TECHNIK</v>
      </c>
      <c r="B3923" s="26" t="s">
        <v>8782</v>
      </c>
      <c r="C3923" s="118"/>
      <c r="D3923" s="76" t="s">
        <v>8783</v>
      </c>
      <c r="E3923" s="104" t="s">
        <v>2845</v>
      </c>
      <c r="F3923" s="97">
        <v>12.469799703842257</v>
      </c>
      <c r="G3923" s="47">
        <f>F3923*(1-Elteq!$F$9)</f>
        <v>12.469799703842257</v>
      </c>
      <c r="H3923" s="269" t="s">
        <v>19438</v>
      </c>
    </row>
    <row r="3924" spans="1:8" ht="14.25" customHeight="1" x14ac:dyDescent="0.2">
      <c r="A3924" s="261" t="str">
        <f t="shared" ca="1" si="61"/>
        <v>TECHNIK</v>
      </c>
      <c r="B3924" s="24" t="s">
        <v>8784</v>
      </c>
      <c r="C3924" s="117"/>
      <c r="D3924" s="75" t="s">
        <v>8785</v>
      </c>
      <c r="E3924" s="105" t="s">
        <v>2845</v>
      </c>
      <c r="F3924" s="98">
        <v>12.469799703842257</v>
      </c>
      <c r="G3924" s="46">
        <f>F3924*(1-Elteq!$F$9)</f>
        <v>12.469799703842257</v>
      </c>
      <c r="H3924" s="269" t="s">
        <v>19438</v>
      </c>
    </row>
    <row r="3925" spans="1:8" ht="14.25" customHeight="1" x14ac:dyDescent="0.2">
      <c r="A3925" s="261" t="str">
        <f t="shared" ca="1" si="61"/>
        <v>TECHNIK</v>
      </c>
      <c r="B3925" s="26" t="s">
        <v>8786</v>
      </c>
      <c r="C3925" s="118"/>
      <c r="D3925" s="76" t="s">
        <v>8787</v>
      </c>
      <c r="E3925" s="104" t="s">
        <v>2845</v>
      </c>
      <c r="F3925" s="97">
        <v>12.469799703842257</v>
      </c>
      <c r="G3925" s="47">
        <f>F3925*(1-Elteq!$F$9)</f>
        <v>12.469799703842257</v>
      </c>
      <c r="H3925" s="269" t="s">
        <v>19438</v>
      </c>
    </row>
    <row r="3926" spans="1:8" ht="14.25" customHeight="1" x14ac:dyDescent="0.2">
      <c r="A3926" s="261" t="str">
        <f t="shared" ca="1" si="61"/>
        <v>TECHNIK</v>
      </c>
      <c r="B3926" s="24" t="s">
        <v>8788</v>
      </c>
      <c r="C3926" s="117"/>
      <c r="D3926" s="75" t="s">
        <v>8789</v>
      </c>
      <c r="E3926" s="105" t="s">
        <v>2845</v>
      </c>
      <c r="F3926" s="98">
        <v>16.03259961922576</v>
      </c>
      <c r="G3926" s="46">
        <f>F3926*(1-Elteq!$F$9)</f>
        <v>16.03259961922576</v>
      </c>
      <c r="H3926" s="269" t="s">
        <v>19438</v>
      </c>
    </row>
    <row r="3927" spans="1:8" ht="14.25" customHeight="1" x14ac:dyDescent="0.2">
      <c r="A3927" s="261" t="str">
        <f t="shared" ca="1" si="61"/>
        <v>TECHNIK</v>
      </c>
      <c r="B3927" s="26" t="s">
        <v>8790</v>
      </c>
      <c r="C3927" s="118"/>
      <c r="D3927" s="76" t="s">
        <v>8791</v>
      </c>
      <c r="E3927" s="104" t="s">
        <v>2845</v>
      </c>
      <c r="F3927" s="97">
        <v>16.03259961922576</v>
      </c>
      <c r="G3927" s="47">
        <f>F3927*(1-Elteq!$F$9)</f>
        <v>16.03259961922576</v>
      </c>
      <c r="H3927" s="269" t="s">
        <v>22555</v>
      </c>
    </row>
    <row r="3928" spans="1:8" ht="14.25" customHeight="1" x14ac:dyDescent="0.2">
      <c r="A3928" s="261" t="str">
        <f t="shared" ca="1" si="61"/>
        <v>TECHNIK</v>
      </c>
      <c r="B3928" s="24" t="s">
        <v>8792</v>
      </c>
      <c r="C3928" s="117"/>
      <c r="D3928" s="75" t="s">
        <v>8793</v>
      </c>
      <c r="E3928" s="105" t="s">
        <v>2845</v>
      </c>
      <c r="F3928" s="98">
        <v>16.03259961922576</v>
      </c>
      <c r="G3928" s="46">
        <f>F3928*(1-Elteq!$F$9)</f>
        <v>16.03259961922576</v>
      </c>
      <c r="H3928" s="269" t="s">
        <v>19438</v>
      </c>
    </row>
    <row r="3929" spans="1:8" ht="14.25" customHeight="1" x14ac:dyDescent="0.2">
      <c r="A3929" s="261" t="str">
        <f t="shared" ca="1" si="61"/>
        <v>TECHNIK</v>
      </c>
      <c r="B3929" s="26" t="s">
        <v>8794</v>
      </c>
      <c r="C3929" s="118"/>
      <c r="D3929" s="76" t="s">
        <v>8795</v>
      </c>
      <c r="E3929" s="104" t="s">
        <v>2845</v>
      </c>
      <c r="F3929" s="97">
        <v>16.03259961922576</v>
      </c>
      <c r="G3929" s="47">
        <f>F3929*(1-Elteq!$F$9)</f>
        <v>16.03259961922576</v>
      </c>
      <c r="H3929" s="269" t="s">
        <v>19438</v>
      </c>
    </row>
    <row r="3930" spans="1:8" ht="14.25" customHeight="1" x14ac:dyDescent="0.2">
      <c r="A3930" s="261" t="str">
        <f t="shared" ca="1" si="61"/>
        <v>TECHNIK</v>
      </c>
      <c r="B3930" s="54" t="s">
        <v>8796</v>
      </c>
      <c r="C3930" s="119"/>
      <c r="D3930" s="77" t="s">
        <v>8797</v>
      </c>
      <c r="E3930" s="106" t="s">
        <v>2845</v>
      </c>
      <c r="F3930" s="98">
        <v>16.03259961922576</v>
      </c>
      <c r="G3930" s="46">
        <f>F3930*(1-Elteq!$F$9)</f>
        <v>16.03259961922576</v>
      </c>
      <c r="H3930" s="269" t="s">
        <v>19438</v>
      </c>
    </row>
    <row r="3931" spans="1:8" ht="14.25" customHeight="1" x14ac:dyDescent="0.2">
      <c r="A3931" s="261" t="str">
        <f t="shared" ca="1" si="61"/>
        <v>TECHNIK</v>
      </c>
      <c r="B3931" s="22" t="s">
        <v>8798</v>
      </c>
      <c r="C3931" s="116"/>
      <c r="D3931" s="74" t="s">
        <v>8799</v>
      </c>
      <c r="E3931" s="107" t="s">
        <v>2845</v>
      </c>
      <c r="F3931" s="97">
        <v>16.03259961922576</v>
      </c>
      <c r="G3931" s="47">
        <f>F3931*(1-Elteq!$F$9)</f>
        <v>16.03259961922576</v>
      </c>
      <c r="H3931" s="269" t="s">
        <v>19438</v>
      </c>
    </row>
    <row r="3932" spans="1:8" ht="14.25" customHeight="1" x14ac:dyDescent="0.2">
      <c r="A3932" s="261" t="str">
        <f t="shared" ca="1" si="61"/>
        <v>TECHNIK</v>
      </c>
      <c r="B3932" s="24" t="s">
        <v>8800</v>
      </c>
      <c r="C3932" s="117"/>
      <c r="D3932" s="75" t="s">
        <v>8801</v>
      </c>
      <c r="E3932" s="105" t="s">
        <v>2845</v>
      </c>
      <c r="F3932" s="98">
        <v>16.03259961922576</v>
      </c>
      <c r="G3932" s="46">
        <f>F3932*(1-Elteq!$F$9)</f>
        <v>16.03259961922576</v>
      </c>
      <c r="H3932" s="269" t="s">
        <v>19438</v>
      </c>
    </row>
    <row r="3933" spans="1:8" ht="14.25" customHeight="1" x14ac:dyDescent="0.2">
      <c r="A3933" s="261" t="str">
        <f t="shared" ca="1" si="61"/>
        <v>TECHNIK</v>
      </c>
      <c r="B3933" s="26" t="s">
        <v>8802</v>
      </c>
      <c r="C3933" s="118"/>
      <c r="D3933" s="76" t="s">
        <v>8803</v>
      </c>
      <c r="E3933" s="104" t="s">
        <v>2845</v>
      </c>
      <c r="F3933" s="97">
        <v>20.931449502878074</v>
      </c>
      <c r="G3933" s="47">
        <f>F3933*(1-Elteq!$F$9)</f>
        <v>20.931449502878074</v>
      </c>
      <c r="H3933" s="269" t="s">
        <v>19438</v>
      </c>
    </row>
    <row r="3934" spans="1:8" ht="14.25" customHeight="1" x14ac:dyDescent="0.2">
      <c r="A3934" s="261" t="str">
        <f t="shared" ca="1" si="61"/>
        <v>TECHNIK</v>
      </c>
      <c r="B3934" s="24" t="s">
        <v>8804</v>
      </c>
      <c r="C3934" s="117"/>
      <c r="D3934" s="75" t="s">
        <v>8805</v>
      </c>
      <c r="E3934" s="105" t="s">
        <v>2845</v>
      </c>
      <c r="F3934" s="98">
        <v>12.469799703842257</v>
      </c>
      <c r="G3934" s="46">
        <f>F3934*(1-Elteq!$F$9)</f>
        <v>12.469799703842257</v>
      </c>
      <c r="H3934" s="269" t="s">
        <v>19438</v>
      </c>
    </row>
    <row r="3935" spans="1:8" ht="14.25" customHeight="1" x14ac:dyDescent="0.2">
      <c r="A3935" s="261" t="str">
        <f t="shared" ca="1" si="61"/>
        <v>TECHNIK</v>
      </c>
      <c r="B3935" s="26" t="s">
        <v>8806</v>
      </c>
      <c r="C3935" s="118"/>
      <c r="D3935" s="76" t="s">
        <v>8807</v>
      </c>
      <c r="E3935" s="104" t="s">
        <v>2845</v>
      </c>
      <c r="F3935" s="97">
        <v>12.469799703842257</v>
      </c>
      <c r="G3935" s="47">
        <f>F3935*(1-Elteq!$F$9)</f>
        <v>12.469799703842257</v>
      </c>
      <c r="H3935" s="269" t="s">
        <v>19438</v>
      </c>
    </row>
    <row r="3936" spans="1:8" ht="14.25" customHeight="1" x14ac:dyDescent="0.2">
      <c r="A3936" s="261" t="str">
        <f t="shared" ca="1" si="61"/>
        <v>TECHNIK</v>
      </c>
      <c r="B3936" s="24" t="s">
        <v>8808</v>
      </c>
      <c r="C3936" s="117"/>
      <c r="D3936" s="75" t="s">
        <v>8809</v>
      </c>
      <c r="E3936" s="105" t="s">
        <v>2845</v>
      </c>
      <c r="F3936" s="98">
        <v>12.469799703842257</v>
      </c>
      <c r="G3936" s="46">
        <f>F3936*(1-Elteq!$F$9)</f>
        <v>12.469799703842257</v>
      </c>
      <c r="H3936" s="269" t="s">
        <v>19438</v>
      </c>
    </row>
    <row r="3937" spans="1:8" ht="14.25" customHeight="1" x14ac:dyDescent="0.2">
      <c r="A3937" s="261" t="str">
        <f t="shared" ca="1" si="61"/>
        <v>TECHNIK</v>
      </c>
      <c r="B3937" s="26" t="s">
        <v>8810</v>
      </c>
      <c r="C3937" s="118"/>
      <c r="D3937" s="76" t="s">
        <v>8811</v>
      </c>
      <c r="E3937" s="104" t="s">
        <v>2845</v>
      </c>
      <c r="F3937" s="97">
        <v>12.469799703842257</v>
      </c>
      <c r="G3937" s="47">
        <f>F3937*(1-Elteq!$F$9)</f>
        <v>12.469799703842257</v>
      </c>
      <c r="H3937" s="269" t="s">
        <v>19438</v>
      </c>
    </row>
    <row r="3938" spans="1:8" ht="14.25" customHeight="1" x14ac:dyDescent="0.2">
      <c r="A3938" s="261" t="str">
        <f t="shared" ca="1" si="61"/>
        <v>TECHNIK</v>
      </c>
      <c r="B3938" s="24" t="s">
        <v>8812</v>
      </c>
      <c r="C3938" s="117"/>
      <c r="D3938" s="75" t="s">
        <v>8813</v>
      </c>
      <c r="E3938" s="105" t="s">
        <v>2845</v>
      </c>
      <c r="F3938" s="98">
        <v>12.469799703842257</v>
      </c>
      <c r="G3938" s="46">
        <f>F3938*(1-Elteq!$F$9)</f>
        <v>12.469799703842257</v>
      </c>
      <c r="H3938" s="269" t="s">
        <v>19438</v>
      </c>
    </row>
    <row r="3939" spans="1:8" ht="14.25" customHeight="1" x14ac:dyDescent="0.2">
      <c r="A3939" s="261" t="str">
        <f t="shared" ca="1" si="61"/>
        <v>TECHNIK</v>
      </c>
      <c r="B3939" s="26" t="s">
        <v>8814</v>
      </c>
      <c r="C3939" s="118"/>
      <c r="D3939" s="76" t="s">
        <v>8815</v>
      </c>
      <c r="E3939" s="104" t="s">
        <v>2845</v>
      </c>
      <c r="F3939" s="97">
        <v>12.469799703842257</v>
      </c>
      <c r="G3939" s="47">
        <f>F3939*(1-Elteq!$F$9)</f>
        <v>12.469799703842257</v>
      </c>
      <c r="H3939" s="269" t="s">
        <v>19438</v>
      </c>
    </row>
    <row r="3940" spans="1:8" ht="14.25" customHeight="1" x14ac:dyDescent="0.2">
      <c r="A3940" s="261" t="str">
        <f t="shared" ca="1" si="61"/>
        <v>TECHNIK</v>
      </c>
      <c r="B3940" s="24" t="s">
        <v>8816</v>
      </c>
      <c r="C3940" s="117"/>
      <c r="D3940" s="75" t="s">
        <v>8817</v>
      </c>
      <c r="E3940" s="105" t="s">
        <v>2845</v>
      </c>
      <c r="F3940" s="98">
        <v>12.469799703842257</v>
      </c>
      <c r="G3940" s="46">
        <f>F3940*(1-Elteq!$F$9)</f>
        <v>12.469799703842257</v>
      </c>
      <c r="H3940" s="269" t="s">
        <v>19438</v>
      </c>
    </row>
    <row r="3941" spans="1:8" ht="14.25" customHeight="1" x14ac:dyDescent="0.2">
      <c r="A3941" s="261" t="str">
        <f t="shared" ca="1" si="61"/>
        <v>TECHNIK</v>
      </c>
      <c r="B3941" s="26" t="s">
        <v>8818</v>
      </c>
      <c r="C3941" s="118"/>
      <c r="D3941" s="76" t="s">
        <v>8819</v>
      </c>
      <c r="E3941" s="104" t="s">
        <v>2845</v>
      </c>
      <c r="F3941" s="97">
        <v>16.03259961922576</v>
      </c>
      <c r="G3941" s="47">
        <f>F3941*(1-Elteq!$F$9)</f>
        <v>16.03259961922576</v>
      </c>
      <c r="H3941" s="269" t="s">
        <v>19438</v>
      </c>
    </row>
    <row r="3942" spans="1:8" ht="14.25" customHeight="1" x14ac:dyDescent="0.2">
      <c r="A3942" s="261" t="str">
        <f t="shared" ca="1" si="61"/>
        <v>TECHNIK</v>
      </c>
      <c r="B3942" s="24" t="s">
        <v>8820</v>
      </c>
      <c r="C3942" s="117"/>
      <c r="D3942" s="75" t="s">
        <v>8821</v>
      </c>
      <c r="E3942" s="105" t="s">
        <v>2845</v>
      </c>
      <c r="F3942" s="98">
        <v>16.03259961922576</v>
      </c>
      <c r="G3942" s="46">
        <f>F3942*(1-Elteq!$F$9)</f>
        <v>16.03259961922576</v>
      </c>
      <c r="H3942" s="269" t="s">
        <v>22556</v>
      </c>
    </row>
    <row r="3943" spans="1:8" ht="14.25" customHeight="1" x14ac:dyDescent="0.2">
      <c r="A3943" s="261" t="str">
        <f t="shared" ca="1" si="61"/>
        <v>TECHNIK</v>
      </c>
      <c r="B3943" s="26" t="s">
        <v>8822</v>
      </c>
      <c r="C3943" s="118"/>
      <c r="D3943" s="76" t="s">
        <v>8823</v>
      </c>
      <c r="E3943" s="104" t="s">
        <v>2845</v>
      </c>
      <c r="F3943" s="97">
        <v>16.03259961922576</v>
      </c>
      <c r="G3943" s="47">
        <f>F3943*(1-Elteq!$F$9)</f>
        <v>16.03259961922576</v>
      </c>
      <c r="H3943" s="269" t="s">
        <v>19438</v>
      </c>
    </row>
    <row r="3944" spans="1:8" ht="14.25" customHeight="1" x14ac:dyDescent="0.2">
      <c r="A3944" s="261" t="str">
        <f t="shared" ca="1" si="61"/>
        <v>TECHNIK</v>
      </c>
      <c r="B3944" s="24" t="s">
        <v>8824</v>
      </c>
      <c r="C3944" s="117"/>
      <c r="D3944" s="75" t="s">
        <v>8825</v>
      </c>
      <c r="E3944" s="105" t="s">
        <v>2845</v>
      </c>
      <c r="F3944" s="98">
        <v>16.03259961922576</v>
      </c>
      <c r="G3944" s="46">
        <f>F3944*(1-Elteq!$F$9)</f>
        <v>16.03259961922576</v>
      </c>
      <c r="H3944" s="269" t="s">
        <v>19438</v>
      </c>
    </row>
    <row r="3945" spans="1:8" ht="14.25" customHeight="1" x14ac:dyDescent="0.2">
      <c r="A3945" s="261" t="str">
        <f t="shared" ca="1" si="61"/>
        <v>TECHNIK</v>
      </c>
      <c r="B3945" s="26" t="s">
        <v>8826</v>
      </c>
      <c r="C3945" s="118"/>
      <c r="D3945" s="76" t="s">
        <v>8827</v>
      </c>
      <c r="E3945" s="104" t="s">
        <v>2845</v>
      </c>
      <c r="F3945" s="97">
        <v>16.03259961922576</v>
      </c>
      <c r="G3945" s="47">
        <f>F3945*(1-Elteq!$F$9)</f>
        <v>16.03259961922576</v>
      </c>
      <c r="H3945" s="269" t="s">
        <v>19438</v>
      </c>
    </row>
    <row r="3946" spans="1:8" ht="14.25" customHeight="1" x14ac:dyDescent="0.2">
      <c r="A3946" s="261" t="str">
        <f t="shared" ca="1" si="61"/>
        <v>TECHNIK</v>
      </c>
      <c r="B3946" s="24" t="s">
        <v>8828</v>
      </c>
      <c r="C3946" s="117"/>
      <c r="D3946" s="75" t="s">
        <v>8829</v>
      </c>
      <c r="E3946" s="105" t="s">
        <v>2845</v>
      </c>
      <c r="F3946" s="98">
        <v>16.03259961922576</v>
      </c>
      <c r="G3946" s="46">
        <f>F3946*(1-Elteq!$F$9)</f>
        <v>16.03259961922576</v>
      </c>
      <c r="H3946" s="269" t="s">
        <v>19438</v>
      </c>
    </row>
    <row r="3947" spans="1:8" ht="14.25" customHeight="1" x14ac:dyDescent="0.2">
      <c r="A3947" s="261" t="str">
        <f t="shared" ca="1" si="61"/>
        <v>TECHNIK</v>
      </c>
      <c r="B3947" s="26" t="s">
        <v>8830</v>
      </c>
      <c r="C3947" s="118"/>
      <c r="D3947" s="76" t="s">
        <v>8831</v>
      </c>
      <c r="E3947" s="104" t="s">
        <v>2845</v>
      </c>
      <c r="F3947" s="97">
        <v>16.03259961922576</v>
      </c>
      <c r="G3947" s="47">
        <f>F3947*(1-Elteq!$F$9)</f>
        <v>16.03259961922576</v>
      </c>
      <c r="H3947" s="269" t="s">
        <v>19438</v>
      </c>
    </row>
    <row r="3948" spans="1:8" ht="14.25" customHeight="1" x14ac:dyDescent="0.2">
      <c r="A3948" s="261" t="str">
        <f t="shared" ca="1" si="61"/>
        <v>TECHNIK</v>
      </c>
      <c r="B3948" s="24" t="s">
        <v>8832</v>
      </c>
      <c r="C3948" s="117"/>
      <c r="D3948" s="75" t="s">
        <v>8833</v>
      </c>
      <c r="E3948" s="105" t="s">
        <v>2845</v>
      </c>
      <c r="F3948" s="98">
        <v>22.267499471146888</v>
      </c>
      <c r="G3948" s="46">
        <f>F3948*(1-Elteq!$F$9)</f>
        <v>22.267499471146888</v>
      </c>
      <c r="H3948" s="269" t="s">
        <v>19438</v>
      </c>
    </row>
    <row r="3949" spans="1:8" ht="14.25" customHeight="1" x14ac:dyDescent="0.2">
      <c r="A3949" s="261" t="str">
        <f t="shared" ca="1" si="61"/>
        <v>TECHNIK</v>
      </c>
      <c r="B3949" s="26" t="s">
        <v>8834</v>
      </c>
      <c r="C3949" s="118"/>
      <c r="D3949" s="76" t="s">
        <v>8835</v>
      </c>
      <c r="E3949" s="104" t="s">
        <v>2845</v>
      </c>
      <c r="F3949" s="97">
        <v>14.696549650956946</v>
      </c>
      <c r="G3949" s="47">
        <f>F3949*(1-Elteq!$F$9)</f>
        <v>14.696549650956946</v>
      </c>
      <c r="H3949" s="269" t="s">
        <v>19438</v>
      </c>
    </row>
    <row r="3950" spans="1:8" ht="14.25" customHeight="1" x14ac:dyDescent="0.2">
      <c r="A3950" s="261" t="str">
        <f t="shared" ca="1" si="61"/>
        <v>TECHNIK</v>
      </c>
      <c r="B3950" s="24" t="s">
        <v>8836</v>
      </c>
      <c r="C3950" s="117"/>
      <c r="D3950" s="75" t="s">
        <v>8837</v>
      </c>
      <c r="E3950" s="105" t="s">
        <v>2845</v>
      </c>
      <c r="F3950" s="98">
        <v>14.696549650956946</v>
      </c>
      <c r="G3950" s="46">
        <f>F3950*(1-Elteq!$F$9)</f>
        <v>14.696549650956946</v>
      </c>
      <c r="H3950" s="269" t="s">
        <v>19438</v>
      </c>
    </row>
    <row r="3951" spans="1:8" ht="14.25" customHeight="1" x14ac:dyDescent="0.2">
      <c r="A3951" s="261" t="str">
        <f t="shared" ca="1" si="61"/>
        <v>TECHNIK</v>
      </c>
      <c r="B3951" s="26" t="s">
        <v>8838</v>
      </c>
      <c r="C3951" s="118"/>
      <c r="D3951" s="76" t="s">
        <v>8839</v>
      </c>
      <c r="E3951" s="104" t="s">
        <v>2845</v>
      </c>
      <c r="F3951" s="97">
        <v>14.696549650956946</v>
      </c>
      <c r="G3951" s="47">
        <f>F3951*(1-Elteq!$F$9)</f>
        <v>14.696549650956946</v>
      </c>
      <c r="H3951" s="269" t="s">
        <v>19438</v>
      </c>
    </row>
    <row r="3952" spans="1:8" ht="14.25" customHeight="1" x14ac:dyDescent="0.2">
      <c r="A3952" s="261" t="str">
        <f t="shared" ca="1" si="61"/>
        <v>TECHNIK</v>
      </c>
      <c r="B3952" s="24" t="s">
        <v>8840</v>
      </c>
      <c r="C3952" s="117"/>
      <c r="D3952" s="75" t="s">
        <v>8841</v>
      </c>
      <c r="E3952" s="105" t="s">
        <v>2845</v>
      </c>
      <c r="F3952" s="98">
        <v>14.696549650956946</v>
      </c>
      <c r="G3952" s="46">
        <f>F3952*(1-Elteq!$F$9)</f>
        <v>14.696549650956946</v>
      </c>
      <c r="H3952" s="269" t="s">
        <v>19438</v>
      </c>
    </row>
    <row r="3953" spans="1:8" ht="14.25" customHeight="1" x14ac:dyDescent="0.2">
      <c r="A3953" s="261" t="str">
        <f t="shared" ca="1" si="61"/>
        <v>TECHNIK</v>
      </c>
      <c r="B3953" s="26" t="s">
        <v>8842</v>
      </c>
      <c r="C3953" s="118"/>
      <c r="D3953" s="76" t="s">
        <v>8843</v>
      </c>
      <c r="E3953" s="104" t="s">
        <v>2845</v>
      </c>
      <c r="F3953" s="97">
        <v>14.696549650956946</v>
      </c>
      <c r="G3953" s="47">
        <f>F3953*(1-Elteq!$F$9)</f>
        <v>14.696549650956946</v>
      </c>
      <c r="H3953" s="269" t="s">
        <v>19438</v>
      </c>
    </row>
    <row r="3954" spans="1:8" ht="14.25" customHeight="1" x14ac:dyDescent="0.2">
      <c r="A3954" s="261" t="str">
        <f t="shared" ca="1" si="61"/>
        <v>TECHNIK</v>
      </c>
      <c r="B3954" s="24" t="s">
        <v>8844</v>
      </c>
      <c r="C3954" s="117"/>
      <c r="D3954" s="75" t="s">
        <v>8845</v>
      </c>
      <c r="E3954" s="105" t="s">
        <v>2845</v>
      </c>
      <c r="F3954" s="98">
        <v>14.696549650956946</v>
      </c>
      <c r="G3954" s="46">
        <f>F3954*(1-Elteq!$F$9)</f>
        <v>14.696549650956946</v>
      </c>
      <c r="H3954" s="269" t="s">
        <v>19438</v>
      </c>
    </row>
    <row r="3955" spans="1:8" ht="14.25" customHeight="1" x14ac:dyDescent="0.2">
      <c r="A3955" s="261" t="str">
        <f t="shared" ca="1" si="61"/>
        <v>TECHNIK</v>
      </c>
      <c r="B3955" s="26" t="s">
        <v>8846</v>
      </c>
      <c r="C3955" s="118"/>
      <c r="D3955" s="76" t="s">
        <v>8847</v>
      </c>
      <c r="E3955" s="104" t="s">
        <v>2845</v>
      </c>
      <c r="F3955" s="97">
        <v>14.696549650956946</v>
      </c>
      <c r="G3955" s="47">
        <f>F3955*(1-Elteq!$F$9)</f>
        <v>14.696549650956946</v>
      </c>
      <c r="H3955" s="269" t="s">
        <v>19438</v>
      </c>
    </row>
    <row r="3956" spans="1:8" ht="14.25" customHeight="1" x14ac:dyDescent="0.2">
      <c r="A3956" s="261" t="str">
        <f t="shared" ca="1" si="61"/>
        <v>TECHNIK</v>
      </c>
      <c r="B3956" s="24" t="s">
        <v>8848</v>
      </c>
      <c r="C3956" s="117"/>
      <c r="D3956" s="75" t="s">
        <v>8849</v>
      </c>
      <c r="E3956" s="105" t="s">
        <v>2845</v>
      </c>
      <c r="F3956" s="98">
        <v>18.259349566340447</v>
      </c>
      <c r="G3956" s="46">
        <f>F3956*(1-Elteq!$F$9)</f>
        <v>18.259349566340447</v>
      </c>
      <c r="H3956" s="269" t="s">
        <v>19438</v>
      </c>
    </row>
    <row r="3957" spans="1:8" ht="14.25" customHeight="1" x14ac:dyDescent="0.2">
      <c r="A3957" s="261" t="str">
        <f t="shared" ca="1" si="61"/>
        <v>TECHNIK</v>
      </c>
      <c r="B3957" s="26" t="s">
        <v>8850</v>
      </c>
      <c r="C3957" s="118"/>
      <c r="D3957" s="76" t="s">
        <v>8851</v>
      </c>
      <c r="E3957" s="104" t="s">
        <v>2845</v>
      </c>
      <c r="F3957" s="97">
        <v>18.259349566340447</v>
      </c>
      <c r="G3957" s="47">
        <f>F3957*(1-Elteq!$F$9)</f>
        <v>18.259349566340447</v>
      </c>
      <c r="H3957" s="269" t="s">
        <v>22557</v>
      </c>
    </row>
    <row r="3958" spans="1:8" ht="14.25" customHeight="1" x14ac:dyDescent="0.2">
      <c r="A3958" s="261" t="str">
        <f t="shared" ca="1" si="61"/>
        <v>TECHNIK</v>
      </c>
      <c r="B3958" s="24" t="s">
        <v>8852</v>
      </c>
      <c r="C3958" s="117"/>
      <c r="D3958" s="75" t="s">
        <v>8853</v>
      </c>
      <c r="E3958" s="105" t="s">
        <v>2845</v>
      </c>
      <c r="F3958" s="98">
        <v>18.259349566340447</v>
      </c>
      <c r="G3958" s="46">
        <f>F3958*(1-Elteq!$F$9)</f>
        <v>18.259349566340447</v>
      </c>
      <c r="H3958" s="269" t="s">
        <v>19438</v>
      </c>
    </row>
    <row r="3959" spans="1:8" ht="14.25" customHeight="1" x14ac:dyDescent="0.2">
      <c r="A3959" s="261" t="str">
        <f t="shared" ca="1" si="61"/>
        <v>TECHNIK</v>
      </c>
      <c r="B3959" s="26" t="s">
        <v>8854</v>
      </c>
      <c r="C3959" s="118"/>
      <c r="D3959" s="76" t="s">
        <v>8855</v>
      </c>
      <c r="E3959" s="104" t="s">
        <v>2845</v>
      </c>
      <c r="F3959" s="97">
        <v>18.259349566340447</v>
      </c>
      <c r="G3959" s="47">
        <f>F3959*(1-Elteq!$F$9)</f>
        <v>18.259349566340447</v>
      </c>
      <c r="H3959" s="269" t="s">
        <v>19438</v>
      </c>
    </row>
    <row r="3960" spans="1:8" ht="14.25" customHeight="1" x14ac:dyDescent="0.2">
      <c r="A3960" s="261" t="str">
        <f t="shared" ca="1" si="61"/>
        <v>TECHNIK</v>
      </c>
      <c r="B3960" s="24" t="s">
        <v>8856</v>
      </c>
      <c r="C3960" s="117"/>
      <c r="D3960" s="75" t="s">
        <v>8857</v>
      </c>
      <c r="E3960" s="105" t="s">
        <v>2845</v>
      </c>
      <c r="F3960" s="98">
        <v>18.259349566340447</v>
      </c>
      <c r="G3960" s="46">
        <f>F3960*(1-Elteq!$F$9)</f>
        <v>18.259349566340447</v>
      </c>
      <c r="H3960" s="269" t="s">
        <v>19438</v>
      </c>
    </row>
    <row r="3961" spans="1:8" ht="14.25" customHeight="1" x14ac:dyDescent="0.2">
      <c r="A3961" s="261" t="str">
        <f t="shared" ca="1" si="61"/>
        <v>TECHNIK</v>
      </c>
      <c r="B3961" s="26" t="s">
        <v>8858</v>
      </c>
      <c r="C3961" s="118"/>
      <c r="D3961" s="76" t="s">
        <v>8859</v>
      </c>
      <c r="E3961" s="104" t="s">
        <v>2845</v>
      </c>
      <c r="F3961" s="97">
        <v>18.259349566340447</v>
      </c>
      <c r="G3961" s="47">
        <f>F3961*(1-Elteq!$F$9)</f>
        <v>18.259349566340447</v>
      </c>
      <c r="H3961" s="269" t="s">
        <v>19438</v>
      </c>
    </row>
    <row r="3962" spans="1:8" ht="14.25" customHeight="1" x14ac:dyDescent="0.2">
      <c r="A3962" s="261" t="str">
        <f t="shared" ca="1" si="61"/>
        <v>TECHNIK</v>
      </c>
      <c r="B3962" s="24" t="s">
        <v>8860</v>
      </c>
      <c r="C3962" s="117"/>
      <c r="D3962" s="75" t="s">
        <v>8861</v>
      </c>
      <c r="E3962" s="105" t="s">
        <v>2845</v>
      </c>
      <c r="F3962" s="98">
        <v>18.259349566340447</v>
      </c>
      <c r="G3962" s="46">
        <f>F3962*(1-Elteq!$F$9)</f>
        <v>18.259349566340447</v>
      </c>
      <c r="H3962" s="269" t="s">
        <v>22558</v>
      </c>
    </row>
    <row r="3963" spans="1:8" ht="14.25" customHeight="1" x14ac:dyDescent="0.2">
      <c r="A3963" s="261" t="str">
        <f t="shared" ca="1" si="61"/>
        <v>TECHNIK</v>
      </c>
      <c r="B3963" s="26" t="s">
        <v>8862</v>
      </c>
      <c r="C3963" s="118"/>
      <c r="D3963" s="76" t="s">
        <v>8863</v>
      </c>
      <c r="E3963" s="104" t="s">
        <v>2845</v>
      </c>
      <c r="F3963" s="97">
        <v>18.259349566340447</v>
      </c>
      <c r="G3963" s="47">
        <f>F3963*(1-Elteq!$F$9)</f>
        <v>18.259349566340447</v>
      </c>
      <c r="H3963" s="269" t="s">
        <v>19438</v>
      </c>
    </row>
    <row r="3964" spans="1:8" ht="14.25" customHeight="1" x14ac:dyDescent="0.2">
      <c r="A3964" s="261" t="str">
        <f t="shared" ca="1" si="61"/>
        <v>TECHNIK</v>
      </c>
      <c r="B3964" s="24" t="s">
        <v>8864</v>
      </c>
      <c r="C3964" s="117"/>
      <c r="D3964" s="75" t="s">
        <v>8865</v>
      </c>
      <c r="E3964" s="105" t="s">
        <v>2845</v>
      </c>
      <c r="F3964" s="98">
        <v>23.158199449992765</v>
      </c>
      <c r="G3964" s="46">
        <f>F3964*(1-Elteq!$F$9)</f>
        <v>23.158199449992765</v>
      </c>
      <c r="H3964" s="269" t="s">
        <v>19438</v>
      </c>
    </row>
    <row r="3965" spans="1:8" ht="14.25" customHeight="1" x14ac:dyDescent="0.2">
      <c r="A3965" s="261" t="str">
        <f t="shared" ca="1" si="61"/>
        <v>TECHNIK</v>
      </c>
      <c r="B3965" s="26" t="s">
        <v>8866</v>
      </c>
      <c r="C3965" s="118"/>
      <c r="D3965" s="76" t="s">
        <v>8867</v>
      </c>
      <c r="E3965" s="104" t="s">
        <v>2845</v>
      </c>
      <c r="F3965" s="97">
        <v>16.03259961922576</v>
      </c>
      <c r="G3965" s="47">
        <f>F3965*(1-Elteq!$F$9)</f>
        <v>16.03259961922576</v>
      </c>
      <c r="H3965" s="269" t="s">
        <v>19438</v>
      </c>
    </row>
    <row r="3966" spans="1:8" ht="14.25" customHeight="1" x14ac:dyDescent="0.2">
      <c r="A3966" s="261" t="str">
        <f t="shared" ca="1" si="61"/>
        <v>TECHNIK</v>
      </c>
      <c r="B3966" s="24" t="s">
        <v>8868</v>
      </c>
      <c r="C3966" s="117"/>
      <c r="D3966" s="75" t="s">
        <v>8869</v>
      </c>
      <c r="E3966" s="105" t="s">
        <v>2845</v>
      </c>
      <c r="F3966" s="98">
        <v>16.03259961922576</v>
      </c>
      <c r="G3966" s="46">
        <f>F3966*(1-Elteq!$F$9)</f>
        <v>16.03259961922576</v>
      </c>
      <c r="H3966" s="269" t="s">
        <v>19438</v>
      </c>
    </row>
    <row r="3967" spans="1:8" ht="14.25" customHeight="1" x14ac:dyDescent="0.2">
      <c r="A3967" s="261" t="str">
        <f t="shared" ca="1" si="61"/>
        <v>TECHNIK</v>
      </c>
      <c r="B3967" s="26" t="s">
        <v>8870</v>
      </c>
      <c r="C3967" s="118"/>
      <c r="D3967" s="76" t="s">
        <v>8871</v>
      </c>
      <c r="E3967" s="104" t="s">
        <v>2845</v>
      </c>
      <c r="F3967" s="97">
        <v>16.03259961922576</v>
      </c>
      <c r="G3967" s="47">
        <f>F3967*(1-Elteq!$F$9)</f>
        <v>16.03259961922576</v>
      </c>
      <c r="H3967" s="269" t="s">
        <v>19438</v>
      </c>
    </row>
    <row r="3968" spans="1:8" ht="14.25" customHeight="1" x14ac:dyDescent="0.2">
      <c r="A3968" s="261" t="str">
        <f t="shared" ca="1" si="61"/>
        <v>TECHNIK</v>
      </c>
      <c r="B3968" s="24" t="s">
        <v>8872</v>
      </c>
      <c r="C3968" s="117"/>
      <c r="D3968" s="75" t="s">
        <v>8873</v>
      </c>
      <c r="E3968" s="105" t="s">
        <v>2845</v>
      </c>
      <c r="F3968" s="98">
        <v>16.03259961922576</v>
      </c>
      <c r="G3968" s="46">
        <f>F3968*(1-Elteq!$F$9)</f>
        <v>16.03259961922576</v>
      </c>
      <c r="H3968" s="269" t="s">
        <v>19438</v>
      </c>
    </row>
    <row r="3969" spans="1:8" ht="14.25" customHeight="1" x14ac:dyDescent="0.2">
      <c r="A3969" s="261" t="str">
        <f t="shared" ca="1" si="61"/>
        <v>TECHNIK</v>
      </c>
      <c r="B3969" s="26" t="s">
        <v>8874</v>
      </c>
      <c r="C3969" s="118"/>
      <c r="D3969" s="76" t="s">
        <v>8875</v>
      </c>
      <c r="E3969" s="104" t="s">
        <v>2845</v>
      </c>
      <c r="F3969" s="97">
        <v>16.03259961922576</v>
      </c>
      <c r="G3969" s="47">
        <f>F3969*(1-Elteq!$F$9)</f>
        <v>16.03259961922576</v>
      </c>
      <c r="H3969" s="269" t="s">
        <v>19438</v>
      </c>
    </row>
    <row r="3970" spans="1:8" ht="14.25" customHeight="1" x14ac:dyDescent="0.2">
      <c r="A3970" s="261" t="str">
        <f t="shared" ca="1" si="61"/>
        <v>TECHNIK</v>
      </c>
      <c r="B3970" s="24" t="s">
        <v>8876</v>
      </c>
      <c r="C3970" s="117"/>
      <c r="D3970" s="75" t="s">
        <v>8877</v>
      </c>
      <c r="E3970" s="105" t="s">
        <v>2845</v>
      </c>
      <c r="F3970" s="98">
        <v>16.03259961922576</v>
      </c>
      <c r="G3970" s="46">
        <f>F3970*(1-Elteq!$F$9)</f>
        <v>16.03259961922576</v>
      </c>
      <c r="H3970" s="269" t="s">
        <v>19438</v>
      </c>
    </row>
    <row r="3971" spans="1:8" ht="14.25" customHeight="1" x14ac:dyDescent="0.2">
      <c r="A3971" s="261" t="str">
        <f t="shared" ca="1" si="61"/>
        <v>TECHNIK</v>
      </c>
      <c r="B3971" s="26" t="s">
        <v>8878</v>
      </c>
      <c r="C3971" s="118"/>
      <c r="D3971" s="76" t="s">
        <v>8879</v>
      </c>
      <c r="E3971" s="104" t="s">
        <v>2845</v>
      </c>
      <c r="F3971" s="97">
        <v>20.931449502878074</v>
      </c>
      <c r="G3971" s="47">
        <f>F3971*(1-Elteq!$F$9)</f>
        <v>20.931449502878074</v>
      </c>
      <c r="H3971" s="269" t="s">
        <v>19438</v>
      </c>
    </row>
    <row r="3972" spans="1:8" ht="14.25" customHeight="1" x14ac:dyDescent="0.2">
      <c r="A3972" s="261" t="str">
        <f t="shared" ca="1" si="61"/>
        <v>TECHNIK</v>
      </c>
      <c r="B3972" s="24" t="s">
        <v>8880</v>
      </c>
      <c r="C3972" s="117"/>
      <c r="D3972" s="75" t="s">
        <v>8881</v>
      </c>
      <c r="E3972" s="105" t="s">
        <v>2845</v>
      </c>
      <c r="F3972" s="98">
        <v>20.931449502878074</v>
      </c>
      <c r="G3972" s="46">
        <f>F3972*(1-Elteq!$F$9)</f>
        <v>20.931449502878074</v>
      </c>
      <c r="H3972" s="269" t="s">
        <v>22559</v>
      </c>
    </row>
    <row r="3973" spans="1:8" ht="14.25" customHeight="1" x14ac:dyDescent="0.2">
      <c r="A3973" s="261" t="str">
        <f t="shared" ca="1" si="61"/>
        <v>TECHNIK</v>
      </c>
      <c r="B3973" s="26" t="s">
        <v>8882</v>
      </c>
      <c r="C3973" s="118"/>
      <c r="D3973" s="76" t="s">
        <v>8883</v>
      </c>
      <c r="E3973" s="104" t="s">
        <v>2845</v>
      </c>
      <c r="F3973" s="97">
        <v>20.931449502878074</v>
      </c>
      <c r="G3973" s="47">
        <f>F3973*(1-Elteq!$F$9)</f>
        <v>20.931449502878074</v>
      </c>
      <c r="H3973" s="269" t="s">
        <v>19438</v>
      </c>
    </row>
    <row r="3974" spans="1:8" ht="14.25" customHeight="1" x14ac:dyDescent="0.2">
      <c r="A3974" s="261" t="str">
        <f t="shared" ref="A3974:A4037" ca="1" si="62">REPLACE(CELL("Filename",$A$1),1,FIND("]",CELL("filename",$A$1)),"")</f>
        <v>TECHNIK</v>
      </c>
      <c r="B3974" s="24" t="s">
        <v>8884</v>
      </c>
      <c r="C3974" s="117"/>
      <c r="D3974" s="75" t="s">
        <v>8885</v>
      </c>
      <c r="E3974" s="105" t="s">
        <v>2845</v>
      </c>
      <c r="F3974" s="98">
        <v>20.931449502878074</v>
      </c>
      <c r="G3974" s="46">
        <f>F3974*(1-Elteq!$F$9)</f>
        <v>20.931449502878074</v>
      </c>
      <c r="H3974" s="269" t="s">
        <v>19438</v>
      </c>
    </row>
    <row r="3975" spans="1:8" ht="14.25" customHeight="1" x14ac:dyDescent="0.2">
      <c r="A3975" s="261" t="str">
        <f t="shared" ca="1" si="62"/>
        <v>TECHNIK</v>
      </c>
      <c r="B3975" s="26" t="s">
        <v>8886</v>
      </c>
      <c r="C3975" s="118"/>
      <c r="D3975" s="76" t="s">
        <v>8887</v>
      </c>
      <c r="E3975" s="64" t="s">
        <v>2845</v>
      </c>
      <c r="F3975" s="99">
        <v>20.931449502878074</v>
      </c>
      <c r="G3975" s="48">
        <f>F3975*(1-Elteq!$F$9)</f>
        <v>20.931449502878074</v>
      </c>
      <c r="H3975" s="269" t="s">
        <v>19438</v>
      </c>
    </row>
    <row r="3976" spans="1:8" ht="14.25" customHeight="1" x14ac:dyDescent="0.2">
      <c r="A3976" s="261" t="str">
        <f t="shared" ca="1" si="62"/>
        <v>TECHNIK</v>
      </c>
      <c r="B3976" s="24" t="s">
        <v>8888</v>
      </c>
      <c r="C3976" s="117"/>
      <c r="D3976" s="75" t="s">
        <v>8889</v>
      </c>
      <c r="E3976" s="65" t="s">
        <v>2845</v>
      </c>
      <c r="F3976" s="100">
        <v>20.931449502878074</v>
      </c>
      <c r="G3976" s="49">
        <f>F3976*(1-Elteq!$F$9)</f>
        <v>20.931449502878074</v>
      </c>
      <c r="H3976" s="269" t="s">
        <v>22560</v>
      </c>
    </row>
    <row r="3977" spans="1:8" ht="14.25" customHeight="1" x14ac:dyDescent="0.2">
      <c r="A3977" s="261" t="str">
        <f t="shared" ca="1" si="62"/>
        <v>TECHNIK</v>
      </c>
      <c r="B3977" s="26" t="s">
        <v>8890</v>
      </c>
      <c r="C3977" s="118"/>
      <c r="D3977" s="76" t="s">
        <v>8891</v>
      </c>
      <c r="E3977" s="64" t="s">
        <v>2845</v>
      </c>
      <c r="F3977" s="99">
        <v>20.931449502878074</v>
      </c>
      <c r="G3977" s="48">
        <f>F3977*(1-Elteq!$F$9)</f>
        <v>20.931449502878074</v>
      </c>
      <c r="H3977" s="269" t="s">
        <v>19438</v>
      </c>
    </row>
    <row r="3978" spans="1:8" ht="14.25" customHeight="1" x14ac:dyDescent="0.2">
      <c r="A3978" s="261" t="str">
        <f t="shared" ca="1" si="62"/>
        <v>TECHNIK</v>
      </c>
      <c r="B3978" s="24" t="s">
        <v>8892</v>
      </c>
      <c r="C3978" s="117"/>
      <c r="D3978" s="75" t="s">
        <v>8893</v>
      </c>
      <c r="E3978" s="65" t="s">
        <v>2845</v>
      </c>
      <c r="F3978" s="100">
        <v>24.494249418261575</v>
      </c>
      <c r="G3978" s="49">
        <f>F3978*(1-Elteq!$F$9)</f>
        <v>24.494249418261575</v>
      </c>
      <c r="H3978" s="269" t="s">
        <v>19438</v>
      </c>
    </row>
    <row r="3979" spans="1:8" ht="14.25" customHeight="1" x14ac:dyDescent="0.2">
      <c r="A3979" s="261" t="str">
        <f t="shared" ca="1" si="62"/>
        <v>TECHNIK</v>
      </c>
      <c r="B3979" s="26" t="s">
        <v>8894</v>
      </c>
      <c r="C3979" s="118"/>
      <c r="D3979" s="76" t="s">
        <v>8895</v>
      </c>
      <c r="E3979" s="64" t="s">
        <v>2845</v>
      </c>
      <c r="F3979" s="99">
        <v>18.259349566340447</v>
      </c>
      <c r="G3979" s="48">
        <f>F3979*(1-Elteq!$F$9)</f>
        <v>18.259349566340447</v>
      </c>
      <c r="H3979" s="269" t="s">
        <v>19438</v>
      </c>
    </row>
    <row r="3980" spans="1:8" ht="14.25" customHeight="1" x14ac:dyDescent="0.2">
      <c r="A3980" s="261" t="str">
        <f t="shared" ca="1" si="62"/>
        <v>TECHNIK</v>
      </c>
      <c r="B3980" s="24" t="s">
        <v>8896</v>
      </c>
      <c r="C3980" s="117"/>
      <c r="D3980" s="75" t="s">
        <v>8897</v>
      </c>
      <c r="E3980" s="65" t="s">
        <v>2845</v>
      </c>
      <c r="F3980" s="100">
        <v>18.259349566340447</v>
      </c>
      <c r="G3980" s="49">
        <f>F3980*(1-Elteq!$F$9)</f>
        <v>18.259349566340447</v>
      </c>
      <c r="H3980" s="269" t="s">
        <v>19438</v>
      </c>
    </row>
    <row r="3981" spans="1:8" ht="14.25" customHeight="1" x14ac:dyDescent="0.2">
      <c r="A3981" s="261" t="str">
        <f t="shared" ca="1" si="62"/>
        <v>TECHNIK</v>
      </c>
      <c r="B3981" s="26" t="s">
        <v>8898</v>
      </c>
      <c r="C3981" s="118"/>
      <c r="D3981" s="76" t="s">
        <v>8899</v>
      </c>
      <c r="E3981" s="64" t="s">
        <v>2845</v>
      </c>
      <c r="F3981" s="99">
        <v>18.259349566340447</v>
      </c>
      <c r="G3981" s="48">
        <f>F3981*(1-Elteq!$F$9)</f>
        <v>18.259349566340447</v>
      </c>
      <c r="H3981" s="269" t="s">
        <v>19438</v>
      </c>
    </row>
    <row r="3982" spans="1:8" ht="14.25" customHeight="1" x14ac:dyDescent="0.2">
      <c r="A3982" s="261" t="str">
        <f t="shared" ca="1" si="62"/>
        <v>TECHNIK</v>
      </c>
      <c r="B3982" s="24" t="s">
        <v>8900</v>
      </c>
      <c r="C3982" s="117"/>
      <c r="D3982" s="75" t="s">
        <v>8901</v>
      </c>
      <c r="E3982" s="65" t="s">
        <v>2845</v>
      </c>
      <c r="F3982" s="100">
        <v>18.259349566340447</v>
      </c>
      <c r="G3982" s="49">
        <f>F3982*(1-Elteq!$F$9)</f>
        <v>18.259349566340447</v>
      </c>
      <c r="H3982" s="269" t="s">
        <v>19438</v>
      </c>
    </row>
    <row r="3983" spans="1:8" ht="14.25" customHeight="1" x14ac:dyDescent="0.2">
      <c r="A3983" s="261" t="str">
        <f t="shared" ca="1" si="62"/>
        <v>TECHNIK</v>
      </c>
      <c r="B3983" s="26" t="s">
        <v>8902</v>
      </c>
      <c r="C3983" s="118"/>
      <c r="D3983" s="76" t="s">
        <v>8903</v>
      </c>
      <c r="E3983" s="64" t="s">
        <v>2845</v>
      </c>
      <c r="F3983" s="99">
        <v>18.259349566340447</v>
      </c>
      <c r="G3983" s="48">
        <f>F3983*(1-Elteq!$F$9)</f>
        <v>18.259349566340447</v>
      </c>
      <c r="H3983" s="269" t="s">
        <v>19438</v>
      </c>
    </row>
    <row r="3984" spans="1:8" ht="14.25" customHeight="1" x14ac:dyDescent="0.2">
      <c r="A3984" s="261" t="str">
        <f t="shared" ca="1" si="62"/>
        <v>TECHNIK</v>
      </c>
      <c r="B3984" s="24" t="s">
        <v>8904</v>
      </c>
      <c r="C3984" s="117"/>
      <c r="D3984" s="75" t="s">
        <v>8905</v>
      </c>
      <c r="E3984" s="65" t="s">
        <v>2845</v>
      </c>
      <c r="F3984" s="100">
        <v>18.259349566340447</v>
      </c>
      <c r="G3984" s="49">
        <f>F3984*(1-Elteq!$F$9)</f>
        <v>18.259349566340447</v>
      </c>
      <c r="H3984" s="269" t="s">
        <v>19438</v>
      </c>
    </row>
    <row r="3985" spans="1:8" ht="14.25" customHeight="1" x14ac:dyDescent="0.2">
      <c r="A3985" s="261" t="str">
        <f t="shared" ca="1" si="62"/>
        <v>TECHNIK</v>
      </c>
      <c r="B3985" s="26" t="s">
        <v>8906</v>
      </c>
      <c r="C3985" s="118"/>
      <c r="D3985" s="76" t="s">
        <v>8907</v>
      </c>
      <c r="E3985" s="64" t="s">
        <v>2845</v>
      </c>
      <c r="F3985" s="99">
        <v>24.494249418261575</v>
      </c>
      <c r="G3985" s="48">
        <f>F3985*(1-Elteq!$F$9)</f>
        <v>24.494249418261575</v>
      </c>
      <c r="H3985" s="269" t="s">
        <v>22561</v>
      </c>
    </row>
    <row r="3986" spans="1:8" ht="14.25" customHeight="1" x14ac:dyDescent="0.2">
      <c r="A3986" s="261" t="str">
        <f t="shared" ca="1" si="62"/>
        <v>TECHNIK</v>
      </c>
      <c r="B3986" s="24" t="s">
        <v>8908</v>
      </c>
      <c r="C3986" s="117"/>
      <c r="D3986" s="75" t="s">
        <v>8909</v>
      </c>
      <c r="E3986" s="65" t="s">
        <v>2845</v>
      </c>
      <c r="F3986" s="100">
        <v>24.494249418261575</v>
      </c>
      <c r="G3986" s="49">
        <f>F3986*(1-Elteq!$F$9)</f>
        <v>24.494249418261575</v>
      </c>
      <c r="H3986" s="269" t="s">
        <v>19438</v>
      </c>
    </row>
    <row r="3987" spans="1:8" ht="14.25" customHeight="1" x14ac:dyDescent="0.2">
      <c r="A3987" s="261" t="str">
        <f t="shared" ca="1" si="62"/>
        <v>TECHNIK</v>
      </c>
      <c r="B3987" s="26" t="s">
        <v>8910</v>
      </c>
      <c r="C3987" s="118"/>
      <c r="D3987" s="76" t="s">
        <v>8911</v>
      </c>
      <c r="E3987" s="64" t="s">
        <v>2845</v>
      </c>
      <c r="F3987" s="99">
        <v>24.494249418261575</v>
      </c>
      <c r="G3987" s="48">
        <f>F3987*(1-Elteq!$F$9)</f>
        <v>24.494249418261575</v>
      </c>
      <c r="H3987" s="269" t="s">
        <v>19438</v>
      </c>
    </row>
    <row r="3988" spans="1:8" ht="14.25" customHeight="1" x14ac:dyDescent="0.2">
      <c r="A3988" s="261" t="str">
        <f t="shared" ca="1" si="62"/>
        <v>TECHNIK</v>
      </c>
      <c r="B3988" s="24" t="s">
        <v>8912</v>
      </c>
      <c r="C3988" s="117"/>
      <c r="D3988" s="75" t="s">
        <v>8913</v>
      </c>
      <c r="E3988" s="65" t="s">
        <v>2845</v>
      </c>
      <c r="F3988" s="100">
        <v>24.494249418261575</v>
      </c>
      <c r="G3988" s="49">
        <f>F3988*(1-Elteq!$F$9)</f>
        <v>24.494249418261575</v>
      </c>
      <c r="H3988" s="269" t="s">
        <v>19438</v>
      </c>
    </row>
    <row r="3989" spans="1:8" ht="14.25" customHeight="1" x14ac:dyDescent="0.2">
      <c r="A3989" s="261" t="str">
        <f t="shared" ca="1" si="62"/>
        <v>TECHNIK</v>
      </c>
      <c r="B3989" s="26" t="s">
        <v>8914</v>
      </c>
      <c r="C3989" s="118"/>
      <c r="D3989" s="76" t="s">
        <v>8915</v>
      </c>
      <c r="E3989" s="64" t="s">
        <v>2845</v>
      </c>
      <c r="F3989" s="99">
        <v>24.494249418261575</v>
      </c>
      <c r="G3989" s="48">
        <f>F3989*(1-Elteq!$F$9)</f>
        <v>24.494249418261575</v>
      </c>
      <c r="H3989" s="269" t="s">
        <v>22562</v>
      </c>
    </row>
    <row r="3990" spans="1:8" ht="14.25" customHeight="1" x14ac:dyDescent="0.2">
      <c r="A3990" s="261" t="str">
        <f t="shared" ca="1" si="62"/>
        <v>TECHNIK</v>
      </c>
      <c r="B3990" s="24" t="s">
        <v>9206</v>
      </c>
      <c r="C3990" s="117"/>
      <c r="D3990" s="75" t="s">
        <v>9207</v>
      </c>
      <c r="E3990" s="65" t="s">
        <v>8682</v>
      </c>
      <c r="F3990" s="100">
        <v>0.33772374197906113</v>
      </c>
      <c r="G3990" s="49">
        <f>F3990*(1-Elteq!$F$9)</f>
        <v>0.33772374197906113</v>
      </c>
      <c r="H3990" s="269" t="s">
        <v>22563</v>
      </c>
    </row>
    <row r="3991" spans="1:8" ht="14.25" customHeight="1" x14ac:dyDescent="0.2">
      <c r="A3991" s="261" t="str">
        <f t="shared" ca="1" si="62"/>
        <v>TECHNIK</v>
      </c>
      <c r="B3991" s="26" t="s">
        <v>9208</v>
      </c>
      <c r="C3991" s="118"/>
      <c r="D3991" s="76" t="s">
        <v>9209</v>
      </c>
      <c r="E3991" s="64" t="s">
        <v>8682</v>
      </c>
      <c r="F3991" s="99">
        <v>0.37854749100949708</v>
      </c>
      <c r="G3991" s="48">
        <f>F3991*(1-Elteq!$F$9)</f>
        <v>0.37854749100949708</v>
      </c>
      <c r="H3991" s="269" t="s">
        <v>22564</v>
      </c>
    </row>
    <row r="3992" spans="1:8" ht="14.25" customHeight="1" x14ac:dyDescent="0.2">
      <c r="A3992" s="261" t="str">
        <f t="shared" ca="1" si="62"/>
        <v>TECHNIK</v>
      </c>
      <c r="B3992" s="24" t="s">
        <v>9210</v>
      </c>
      <c r="C3992" s="117"/>
      <c r="D3992" s="75" t="s">
        <v>17810</v>
      </c>
      <c r="E3992" s="65" t="s">
        <v>8682</v>
      </c>
      <c r="F3992" s="100">
        <v>0.52328623757195181</v>
      </c>
      <c r="G3992" s="49">
        <f>F3992*(1-Elteq!$F$9)</f>
        <v>0.52328623757195181</v>
      </c>
      <c r="H3992" s="269" t="s">
        <v>22565</v>
      </c>
    </row>
    <row r="3993" spans="1:8" ht="14.25" customHeight="1" x14ac:dyDescent="0.2">
      <c r="A3993" s="261" t="str">
        <f t="shared" ca="1" si="62"/>
        <v>TECHNIK</v>
      </c>
      <c r="B3993" s="26" t="s">
        <v>9211</v>
      </c>
      <c r="C3993" s="118"/>
      <c r="D3993" s="76" t="s">
        <v>17811</v>
      </c>
      <c r="E3993" s="64" t="s">
        <v>8682</v>
      </c>
      <c r="F3993" s="99">
        <v>0.52328623757195181</v>
      </c>
      <c r="G3993" s="48">
        <f>F3993*(1-Elteq!$F$9)</f>
        <v>0.52328623757195181</v>
      </c>
      <c r="H3993" s="269" t="s">
        <v>22566</v>
      </c>
    </row>
    <row r="3994" spans="1:8" ht="14.25" customHeight="1" x14ac:dyDescent="0.2">
      <c r="A3994" s="261" t="str">
        <f t="shared" ca="1" si="62"/>
        <v>TECHNIK</v>
      </c>
      <c r="B3994" s="24" t="s">
        <v>9212</v>
      </c>
      <c r="C3994" s="117"/>
      <c r="D3994" s="75" t="s">
        <v>17812</v>
      </c>
      <c r="E3994" s="65" t="s">
        <v>8682</v>
      </c>
      <c r="F3994" s="100">
        <v>0.52328623757195181</v>
      </c>
      <c r="G3994" s="49">
        <f>F3994*(1-Elteq!$F$9)</f>
        <v>0.52328623757195181</v>
      </c>
      <c r="H3994" s="269" t="s">
        <v>22567</v>
      </c>
    </row>
    <row r="3995" spans="1:8" ht="14.25" customHeight="1" x14ac:dyDescent="0.2">
      <c r="A3995" s="261" t="str">
        <f t="shared" ca="1" si="62"/>
        <v>TECHNIK</v>
      </c>
      <c r="B3995" s="26" t="s">
        <v>9213</v>
      </c>
      <c r="C3995" s="118"/>
      <c r="D3995" s="76" t="s">
        <v>17813</v>
      </c>
      <c r="E3995" s="64" t="s">
        <v>8682</v>
      </c>
      <c r="F3995" s="99">
        <v>0.52328623757195181</v>
      </c>
      <c r="G3995" s="48">
        <f>F3995*(1-Elteq!$F$9)</f>
        <v>0.52328623757195181</v>
      </c>
      <c r="H3995" s="269" t="s">
        <v>22568</v>
      </c>
    </row>
    <row r="3996" spans="1:8" ht="14.25" customHeight="1" x14ac:dyDescent="0.2">
      <c r="A3996" s="261" t="str">
        <f t="shared" ca="1" si="62"/>
        <v>TECHNIK</v>
      </c>
      <c r="B3996" s="24" t="s">
        <v>9214</v>
      </c>
      <c r="C3996" s="117"/>
      <c r="D3996" s="75" t="s">
        <v>9215</v>
      </c>
      <c r="E3996" s="65" t="s">
        <v>8682</v>
      </c>
      <c r="F3996" s="100">
        <v>0.76080623193085195</v>
      </c>
      <c r="G3996" s="49">
        <f>F3996*(1-Elteq!$F$9)</f>
        <v>0.76080623193085195</v>
      </c>
      <c r="H3996" s="269" t="s">
        <v>22569</v>
      </c>
    </row>
    <row r="3997" spans="1:8" ht="14.25" customHeight="1" x14ac:dyDescent="0.2">
      <c r="A3997" s="261" t="str">
        <f t="shared" ca="1" si="62"/>
        <v>TECHNIK</v>
      </c>
      <c r="B3997" s="26" t="s">
        <v>9216</v>
      </c>
      <c r="C3997" s="118"/>
      <c r="D3997" s="76" t="s">
        <v>17814</v>
      </c>
      <c r="E3997" s="64" t="s">
        <v>8682</v>
      </c>
      <c r="F3997" s="99">
        <v>0.76080623193085195</v>
      </c>
      <c r="G3997" s="48">
        <f>F3997*(1-Elteq!$F$9)</f>
        <v>0.76080623193085195</v>
      </c>
      <c r="H3997" s="269" t="s">
        <v>22570</v>
      </c>
    </row>
    <row r="3998" spans="1:8" ht="14.25" customHeight="1" x14ac:dyDescent="0.2">
      <c r="A3998" s="261" t="str">
        <f t="shared" ca="1" si="62"/>
        <v>TECHNIK</v>
      </c>
      <c r="B3998" s="24" t="s">
        <v>9217</v>
      </c>
      <c r="C3998" s="117"/>
      <c r="D3998" s="75" t="s">
        <v>9218</v>
      </c>
      <c r="E3998" s="65" t="s">
        <v>8682</v>
      </c>
      <c r="F3998" s="100">
        <v>0.76080623193085195</v>
      </c>
      <c r="G3998" s="49">
        <f>F3998*(1-Elteq!$F$9)</f>
        <v>0.76080623193085195</v>
      </c>
      <c r="H3998" s="269" t="s">
        <v>22571</v>
      </c>
    </row>
    <row r="3999" spans="1:8" ht="14.25" customHeight="1" x14ac:dyDescent="0.2">
      <c r="A3999" s="261" t="str">
        <f t="shared" ca="1" si="62"/>
        <v>TECHNIK</v>
      </c>
      <c r="B3999" s="26" t="s">
        <v>9219</v>
      </c>
      <c r="C3999" s="118"/>
      <c r="D3999" s="76" t="s">
        <v>17815</v>
      </c>
      <c r="E3999" s="104" t="s">
        <v>8682</v>
      </c>
      <c r="F3999" s="97">
        <v>1.1504874726759224</v>
      </c>
      <c r="G3999" s="47">
        <f>F3999*(1-Elteq!$F$9)</f>
        <v>1.1504874726759224</v>
      </c>
      <c r="H3999" s="269" t="s">
        <v>22572</v>
      </c>
    </row>
    <row r="4000" spans="1:8" ht="14.25" customHeight="1" x14ac:dyDescent="0.2">
      <c r="A4000" s="261" t="str">
        <f t="shared" ca="1" si="62"/>
        <v>TECHNIK</v>
      </c>
      <c r="B4000" s="24" t="s">
        <v>9220</v>
      </c>
      <c r="C4000" s="117"/>
      <c r="D4000" s="75" t="s">
        <v>17816</v>
      </c>
      <c r="E4000" s="105" t="s">
        <v>8682</v>
      </c>
      <c r="F4000" s="98">
        <v>1.3731624673873914</v>
      </c>
      <c r="G4000" s="46">
        <f>F4000*(1-Elteq!$F$9)</f>
        <v>1.3731624673873914</v>
      </c>
      <c r="H4000" s="269" t="s">
        <v>22573</v>
      </c>
    </row>
    <row r="4001" spans="1:8" ht="14.25" customHeight="1" x14ac:dyDescent="0.2">
      <c r="A4001" s="261" t="str">
        <f t="shared" ca="1" si="62"/>
        <v>TECHNIK</v>
      </c>
      <c r="B4001" s="26" t="s">
        <v>9221</v>
      </c>
      <c r="C4001" s="118"/>
      <c r="D4001" s="76" t="s">
        <v>17817</v>
      </c>
      <c r="E4001" s="104" t="s">
        <v>8682</v>
      </c>
      <c r="F4001" s="97">
        <v>2.2081936975553997</v>
      </c>
      <c r="G4001" s="47">
        <f>F4001*(1-Elteq!$F$9)</f>
        <v>2.2081936975553997</v>
      </c>
      <c r="H4001" s="269" t="s">
        <v>22574</v>
      </c>
    </row>
    <row r="4002" spans="1:8" ht="14.25" customHeight="1" x14ac:dyDescent="0.2">
      <c r="A4002" s="261" t="str">
        <f t="shared" ca="1" si="62"/>
        <v>TECHNIK</v>
      </c>
      <c r="B4002" s="24" t="s">
        <v>9222</v>
      </c>
      <c r="C4002" s="117"/>
      <c r="D4002" s="75" t="s">
        <v>9223</v>
      </c>
      <c r="E4002" s="105" t="s">
        <v>8682</v>
      </c>
      <c r="F4002" s="98">
        <v>4.00814990480644</v>
      </c>
      <c r="G4002" s="46">
        <f>F4002*(1-Elteq!$F$9)</f>
        <v>4.00814990480644</v>
      </c>
      <c r="H4002" s="269" t="s">
        <v>22575</v>
      </c>
    </row>
    <row r="4003" spans="1:8" ht="14.25" customHeight="1" x14ac:dyDescent="0.2">
      <c r="A4003" s="261" t="str">
        <f t="shared" ca="1" si="62"/>
        <v>TECHNIK</v>
      </c>
      <c r="B4003" s="26" t="s">
        <v>9224</v>
      </c>
      <c r="C4003" s="118"/>
      <c r="D4003" s="76" t="s">
        <v>9225</v>
      </c>
      <c r="E4003" s="104" t="s">
        <v>8682</v>
      </c>
      <c r="F4003" s="97">
        <v>6.4946873457511751</v>
      </c>
      <c r="G4003" s="47">
        <f>F4003*(1-Elteq!$F$9)</f>
        <v>6.4946873457511751</v>
      </c>
      <c r="H4003" s="269" t="s">
        <v>22576</v>
      </c>
    </row>
    <row r="4004" spans="1:8" ht="14.25" customHeight="1" x14ac:dyDescent="0.2">
      <c r="A4004" s="261" t="str">
        <f t="shared" ca="1" si="62"/>
        <v>TECHNIK</v>
      </c>
      <c r="B4004" s="24" t="s">
        <v>9226</v>
      </c>
      <c r="C4004" s="117"/>
      <c r="D4004" s="75" t="s">
        <v>9227</v>
      </c>
      <c r="E4004" s="105" t="s">
        <v>8682</v>
      </c>
      <c r="F4004" s="98">
        <v>0.25978749383004701</v>
      </c>
      <c r="G4004" s="46">
        <f>F4004*(1-Elteq!$F$9)</f>
        <v>0.25978749383004701</v>
      </c>
      <c r="H4004" s="269" t="s">
        <v>22577</v>
      </c>
    </row>
    <row r="4005" spans="1:8" ht="14.25" customHeight="1" x14ac:dyDescent="0.2">
      <c r="A4005" s="261" t="str">
        <f t="shared" ca="1" si="62"/>
        <v>TECHNIK</v>
      </c>
      <c r="B4005" s="26" t="s">
        <v>9228</v>
      </c>
      <c r="C4005" s="118"/>
      <c r="D4005" s="76" t="s">
        <v>9229</v>
      </c>
      <c r="E4005" s="104" t="s">
        <v>8682</v>
      </c>
      <c r="F4005" s="97">
        <v>0.25978749383004701</v>
      </c>
      <c r="G4005" s="47">
        <f>F4005*(1-Elteq!$F$9)</f>
        <v>0.25978749383004701</v>
      </c>
      <c r="H4005" s="269" t="s">
        <v>22578</v>
      </c>
    </row>
    <row r="4006" spans="1:8" ht="14.25" customHeight="1" x14ac:dyDescent="0.2">
      <c r="A4006" s="261" t="str">
        <f t="shared" ca="1" si="62"/>
        <v>TECHNIK</v>
      </c>
      <c r="B4006" s="24" t="s">
        <v>9230</v>
      </c>
      <c r="C4006" s="117"/>
      <c r="D4006" s="75" t="s">
        <v>9231</v>
      </c>
      <c r="E4006" s="105" t="s">
        <v>8682</v>
      </c>
      <c r="F4006" s="98">
        <v>0.25978749383004701</v>
      </c>
      <c r="G4006" s="46">
        <f>F4006*(1-Elteq!$F$9)</f>
        <v>0.25978749383004701</v>
      </c>
      <c r="H4006" s="269" t="s">
        <v>22579</v>
      </c>
    </row>
    <row r="4007" spans="1:8" ht="14.25" customHeight="1" x14ac:dyDescent="0.2">
      <c r="A4007" s="261" t="str">
        <f t="shared" ca="1" si="62"/>
        <v>TECHNIK</v>
      </c>
      <c r="B4007" s="26" t="s">
        <v>9232</v>
      </c>
      <c r="C4007" s="118"/>
      <c r="D4007" s="76" t="s">
        <v>9233</v>
      </c>
      <c r="E4007" s="104" t="s">
        <v>8682</v>
      </c>
      <c r="F4007" s="97">
        <v>0.25978749383004701</v>
      </c>
      <c r="G4007" s="47">
        <f>F4007*(1-Elteq!$F$9)</f>
        <v>0.25978749383004701</v>
      </c>
      <c r="H4007" s="269" t="s">
        <v>22580</v>
      </c>
    </row>
    <row r="4008" spans="1:8" ht="14.25" customHeight="1" x14ac:dyDescent="0.2">
      <c r="A4008" s="261" t="str">
        <f t="shared" ca="1" si="62"/>
        <v>TECHNIK</v>
      </c>
      <c r="B4008" s="24" t="s">
        <v>9234</v>
      </c>
      <c r="C4008" s="117"/>
      <c r="D4008" s="75" t="s">
        <v>9235</v>
      </c>
      <c r="E4008" s="105" t="s">
        <v>8682</v>
      </c>
      <c r="F4008" s="98">
        <v>0.25978749383004701</v>
      </c>
      <c r="G4008" s="46">
        <f>F4008*(1-Elteq!$F$9)</f>
        <v>0.25978749383004701</v>
      </c>
      <c r="H4008" s="269" t="s">
        <v>22581</v>
      </c>
    </row>
    <row r="4009" spans="1:8" ht="14.25" customHeight="1" x14ac:dyDescent="0.2">
      <c r="A4009" s="261" t="str">
        <f t="shared" ca="1" si="62"/>
        <v>TECHNIK</v>
      </c>
      <c r="B4009" s="26" t="s">
        <v>9236</v>
      </c>
      <c r="C4009" s="118"/>
      <c r="D4009" s="76" t="s">
        <v>9237</v>
      </c>
      <c r="E4009" s="104" t="s">
        <v>8682</v>
      </c>
      <c r="F4009" s="97">
        <v>0.25978749383004701</v>
      </c>
      <c r="G4009" s="47">
        <f>F4009*(1-Elteq!$F$9)</f>
        <v>0.25978749383004701</v>
      </c>
      <c r="H4009" s="269" t="s">
        <v>22582</v>
      </c>
    </row>
    <row r="4010" spans="1:8" ht="14.25" customHeight="1" x14ac:dyDescent="0.2">
      <c r="A4010" s="261" t="str">
        <f t="shared" ca="1" si="62"/>
        <v>TECHNIK</v>
      </c>
      <c r="B4010" s="24" t="s">
        <v>9238</v>
      </c>
      <c r="C4010" s="117"/>
      <c r="D4010" s="75" t="s">
        <v>9239</v>
      </c>
      <c r="E4010" s="105" t="s">
        <v>8682</v>
      </c>
      <c r="F4010" s="98">
        <v>0.2783437433893361</v>
      </c>
      <c r="G4010" s="46">
        <f>F4010*(1-Elteq!$F$9)</f>
        <v>0.2783437433893361</v>
      </c>
      <c r="H4010" s="269" t="s">
        <v>22583</v>
      </c>
    </row>
    <row r="4011" spans="1:8" ht="14.25" customHeight="1" x14ac:dyDescent="0.2">
      <c r="A4011" s="261" t="str">
        <f t="shared" ca="1" si="62"/>
        <v>TECHNIK</v>
      </c>
      <c r="B4011" s="26" t="s">
        <v>9240</v>
      </c>
      <c r="C4011" s="118"/>
      <c r="D4011" s="76" t="s">
        <v>9241</v>
      </c>
      <c r="E4011" s="104" t="s">
        <v>8682</v>
      </c>
      <c r="F4011" s="97">
        <v>0.2783437433893361</v>
      </c>
      <c r="G4011" s="47">
        <f>F4011*(1-Elteq!$F$9)</f>
        <v>0.2783437433893361</v>
      </c>
      <c r="H4011" s="269" t="s">
        <v>22584</v>
      </c>
    </row>
    <row r="4012" spans="1:8" ht="14.25" customHeight="1" x14ac:dyDescent="0.2">
      <c r="A4012" s="261" t="str">
        <f t="shared" ca="1" si="62"/>
        <v>TECHNIK</v>
      </c>
      <c r="B4012" s="24" t="s">
        <v>9242</v>
      </c>
      <c r="C4012" s="117"/>
      <c r="D4012" s="75" t="s">
        <v>9243</v>
      </c>
      <c r="E4012" s="105" t="s">
        <v>8682</v>
      </c>
      <c r="F4012" s="98">
        <v>0.2783437433893361</v>
      </c>
      <c r="G4012" s="46">
        <f>F4012*(1-Elteq!$F$9)</f>
        <v>0.2783437433893361</v>
      </c>
      <c r="H4012" s="269" t="s">
        <v>22585</v>
      </c>
    </row>
    <row r="4013" spans="1:8" ht="14.25" customHeight="1" x14ac:dyDescent="0.2">
      <c r="A4013" s="261" t="str">
        <f t="shared" ca="1" si="62"/>
        <v>TECHNIK</v>
      </c>
      <c r="B4013" s="26" t="s">
        <v>9244</v>
      </c>
      <c r="C4013" s="118"/>
      <c r="D4013" s="76" t="s">
        <v>9245</v>
      </c>
      <c r="E4013" s="104" t="s">
        <v>8682</v>
      </c>
      <c r="F4013" s="97">
        <v>0.2783437433893361</v>
      </c>
      <c r="G4013" s="47">
        <f>F4013*(1-Elteq!$F$9)</f>
        <v>0.2783437433893361</v>
      </c>
      <c r="H4013" s="269" t="s">
        <v>22586</v>
      </c>
    </row>
    <row r="4014" spans="1:8" ht="14.25" customHeight="1" x14ac:dyDescent="0.2">
      <c r="A4014" s="261" t="str">
        <f t="shared" ca="1" si="62"/>
        <v>TECHNIK</v>
      </c>
      <c r="B4014" s="24" t="s">
        <v>9246</v>
      </c>
      <c r="C4014" s="117"/>
      <c r="D4014" s="75" t="s">
        <v>9247</v>
      </c>
      <c r="E4014" s="105" t="s">
        <v>8682</v>
      </c>
      <c r="F4014" s="98">
        <v>0.2783437433893361</v>
      </c>
      <c r="G4014" s="46">
        <f>F4014*(1-Elteq!$F$9)</f>
        <v>0.2783437433893361</v>
      </c>
      <c r="H4014" s="269" t="s">
        <v>22587</v>
      </c>
    </row>
    <row r="4015" spans="1:8" ht="14.25" customHeight="1" x14ac:dyDescent="0.2">
      <c r="A4015" s="261" t="str">
        <f t="shared" ca="1" si="62"/>
        <v>TECHNIK</v>
      </c>
      <c r="B4015" s="26" t="s">
        <v>9248</v>
      </c>
      <c r="C4015" s="118"/>
      <c r="D4015" s="76" t="s">
        <v>9249</v>
      </c>
      <c r="E4015" s="104" t="s">
        <v>8682</v>
      </c>
      <c r="F4015" s="97">
        <v>0.2783437433893361</v>
      </c>
      <c r="G4015" s="47">
        <f>F4015*(1-Elteq!$F$9)</f>
        <v>0.2783437433893361</v>
      </c>
      <c r="H4015" s="269" t="s">
        <v>22588</v>
      </c>
    </row>
    <row r="4016" spans="1:8" ht="14.25" customHeight="1" x14ac:dyDescent="0.2">
      <c r="A4016" s="261" t="str">
        <f t="shared" ca="1" si="62"/>
        <v>TECHNIK</v>
      </c>
      <c r="B4016" s="24" t="s">
        <v>9250</v>
      </c>
      <c r="C4016" s="117"/>
      <c r="D4016" s="75" t="s">
        <v>9251</v>
      </c>
      <c r="E4016" s="105" t="s">
        <v>8682</v>
      </c>
      <c r="F4016" s="98">
        <v>0.2783437433893361</v>
      </c>
      <c r="G4016" s="46">
        <f>F4016*(1-Elteq!$F$9)</f>
        <v>0.2783437433893361</v>
      </c>
      <c r="H4016" s="269" t="s">
        <v>22589</v>
      </c>
    </row>
    <row r="4017" spans="1:8" ht="14.25" customHeight="1" x14ac:dyDescent="0.2">
      <c r="A4017" s="261" t="str">
        <f t="shared" ca="1" si="62"/>
        <v>TECHNIK</v>
      </c>
      <c r="B4017" s="26" t="s">
        <v>9252</v>
      </c>
      <c r="C4017" s="118"/>
      <c r="D4017" s="76" t="s">
        <v>9253</v>
      </c>
      <c r="E4017" s="104" t="s">
        <v>8682</v>
      </c>
      <c r="F4017" s="97">
        <v>0.33401249206720329</v>
      </c>
      <c r="G4017" s="47">
        <f>F4017*(1-Elteq!$F$9)</f>
        <v>0.33401249206720329</v>
      </c>
      <c r="H4017" s="269" t="s">
        <v>22590</v>
      </c>
    </row>
    <row r="4018" spans="1:8" ht="14.25" customHeight="1" x14ac:dyDescent="0.2">
      <c r="A4018" s="261" t="str">
        <f t="shared" ca="1" si="62"/>
        <v>TECHNIK</v>
      </c>
      <c r="B4018" s="24" t="s">
        <v>9254</v>
      </c>
      <c r="C4018" s="117"/>
      <c r="D4018" s="75" t="s">
        <v>9255</v>
      </c>
      <c r="E4018" s="105" t="s">
        <v>8682</v>
      </c>
      <c r="F4018" s="98">
        <v>0.29689999294862518</v>
      </c>
      <c r="G4018" s="46">
        <f>F4018*(1-Elteq!$F$9)</f>
        <v>0.29689999294862518</v>
      </c>
      <c r="H4018" s="269" t="s">
        <v>22591</v>
      </c>
    </row>
    <row r="4019" spans="1:8" ht="14.25" customHeight="1" x14ac:dyDescent="0.2">
      <c r="A4019" s="261" t="str">
        <f t="shared" ca="1" si="62"/>
        <v>TECHNIK</v>
      </c>
      <c r="B4019" s="26" t="s">
        <v>9256</v>
      </c>
      <c r="C4019" s="118"/>
      <c r="D4019" s="76" t="s">
        <v>9257</v>
      </c>
      <c r="E4019" s="104" t="s">
        <v>8682</v>
      </c>
      <c r="F4019" s="97">
        <v>0.29689999294862518</v>
      </c>
      <c r="G4019" s="47">
        <f>F4019*(1-Elteq!$F$9)</f>
        <v>0.29689999294862518</v>
      </c>
      <c r="H4019" s="269" t="s">
        <v>22592</v>
      </c>
    </row>
    <row r="4020" spans="1:8" ht="14.25" customHeight="1" x14ac:dyDescent="0.2">
      <c r="A4020" s="261" t="str">
        <f t="shared" ca="1" si="62"/>
        <v>TECHNIK</v>
      </c>
      <c r="B4020" s="24" t="s">
        <v>17818</v>
      </c>
      <c r="C4020" s="117"/>
      <c r="D4020" s="75" t="s">
        <v>17819</v>
      </c>
      <c r="E4020" s="105" t="s">
        <v>8682</v>
      </c>
      <c r="F4020" s="98">
        <v>0.29689999294862518</v>
      </c>
      <c r="G4020" s="46">
        <f>F4020*(1-Elteq!$F$9)</f>
        <v>0.29689999294862518</v>
      </c>
      <c r="H4020" s="269" t="s">
        <v>22593</v>
      </c>
    </row>
    <row r="4021" spans="1:8" ht="14.25" customHeight="1" x14ac:dyDescent="0.2">
      <c r="A4021" s="261" t="str">
        <f t="shared" ca="1" si="62"/>
        <v>TECHNIK</v>
      </c>
      <c r="B4021" s="26" t="s">
        <v>9258</v>
      </c>
      <c r="C4021" s="118"/>
      <c r="D4021" s="76" t="s">
        <v>9259</v>
      </c>
      <c r="E4021" s="104" t="s">
        <v>8682</v>
      </c>
      <c r="F4021" s="97">
        <v>0.29689999294862518</v>
      </c>
      <c r="G4021" s="47">
        <f>F4021*(1-Elteq!$F$9)</f>
        <v>0.29689999294862518</v>
      </c>
      <c r="H4021" s="269" t="s">
        <v>22594</v>
      </c>
    </row>
    <row r="4022" spans="1:8" ht="14.25" customHeight="1" x14ac:dyDescent="0.2">
      <c r="A4022" s="261" t="str">
        <f t="shared" ca="1" si="62"/>
        <v>TECHNIK</v>
      </c>
      <c r="B4022" s="24" t="s">
        <v>17820</v>
      </c>
      <c r="C4022" s="117"/>
      <c r="D4022" s="75" t="s">
        <v>17821</v>
      </c>
      <c r="E4022" s="105" t="s">
        <v>8682</v>
      </c>
      <c r="F4022" s="98">
        <v>0.29689999294862518</v>
      </c>
      <c r="G4022" s="46">
        <f>F4022*(1-Elteq!$F$9)</f>
        <v>0.29689999294862518</v>
      </c>
      <c r="H4022" s="269" t="s">
        <v>22595</v>
      </c>
    </row>
    <row r="4023" spans="1:8" ht="14.25" customHeight="1" x14ac:dyDescent="0.2">
      <c r="A4023" s="261" t="str">
        <f t="shared" ca="1" si="62"/>
        <v>TECHNIK</v>
      </c>
      <c r="B4023" s="26" t="s">
        <v>9260</v>
      </c>
      <c r="C4023" s="118"/>
      <c r="D4023" s="76" t="s">
        <v>9261</v>
      </c>
      <c r="E4023" s="64" t="s">
        <v>8682</v>
      </c>
      <c r="F4023" s="99">
        <v>0.29689999294862518</v>
      </c>
      <c r="G4023" s="50">
        <f>F4023*(1-Elteq!$F$9)</f>
        <v>0.29689999294862518</v>
      </c>
      <c r="H4023" s="269" t="s">
        <v>22596</v>
      </c>
    </row>
    <row r="4024" spans="1:8" ht="14.25" customHeight="1" x14ac:dyDescent="0.2">
      <c r="A4024" s="261" t="str">
        <f t="shared" ca="1" si="62"/>
        <v>TECHNIK</v>
      </c>
      <c r="B4024" s="24" t="s">
        <v>9262</v>
      </c>
      <c r="C4024" s="117"/>
      <c r="D4024" s="75" t="s">
        <v>9263</v>
      </c>
      <c r="E4024" s="65" t="s">
        <v>8682</v>
      </c>
      <c r="F4024" s="100">
        <v>0.29689999294862518</v>
      </c>
      <c r="G4024" s="51">
        <f>F4024*(1-Elteq!$F$9)</f>
        <v>0.29689999294862518</v>
      </c>
      <c r="H4024" s="269" t="s">
        <v>22597</v>
      </c>
    </row>
    <row r="4025" spans="1:8" ht="14.25" customHeight="1" x14ac:dyDescent="0.2">
      <c r="A4025" s="261" t="str">
        <f t="shared" ca="1" si="62"/>
        <v>TECHNIK</v>
      </c>
      <c r="B4025" s="26" t="s">
        <v>9264</v>
      </c>
      <c r="C4025" s="118"/>
      <c r="D4025" s="76" t="s">
        <v>9265</v>
      </c>
      <c r="E4025" s="64" t="s">
        <v>8682</v>
      </c>
      <c r="F4025" s="99">
        <v>0.29689999294862518</v>
      </c>
      <c r="G4025" s="50">
        <f>F4025*(1-Elteq!$F$9)</f>
        <v>0.29689999294862518</v>
      </c>
      <c r="H4025" s="269" t="s">
        <v>22598</v>
      </c>
    </row>
    <row r="4026" spans="1:8" ht="14.25" customHeight="1" x14ac:dyDescent="0.2">
      <c r="A4026" s="261" t="str">
        <f t="shared" ca="1" si="62"/>
        <v>TECHNIK</v>
      </c>
      <c r="B4026" s="24" t="s">
        <v>9266</v>
      </c>
      <c r="C4026" s="117"/>
      <c r="D4026" s="75" t="s">
        <v>9267</v>
      </c>
      <c r="E4026" s="65" t="s">
        <v>8682</v>
      </c>
      <c r="F4026" s="100">
        <v>0.29689999294862518</v>
      </c>
      <c r="G4026" s="51">
        <f>F4026*(1-Elteq!$F$9)</f>
        <v>0.29689999294862518</v>
      </c>
      <c r="H4026" s="269" t="s">
        <v>22599</v>
      </c>
    </row>
    <row r="4027" spans="1:8" ht="14.25" customHeight="1" x14ac:dyDescent="0.2">
      <c r="A4027" s="261" t="str">
        <f t="shared" ca="1" si="62"/>
        <v>TECHNIK</v>
      </c>
      <c r="B4027" s="26" t="s">
        <v>9268</v>
      </c>
      <c r="C4027" s="118"/>
      <c r="D4027" s="76" t="s">
        <v>9269</v>
      </c>
      <c r="E4027" s="64" t="s">
        <v>8682</v>
      </c>
      <c r="F4027" s="99">
        <v>0.29689999294862518</v>
      </c>
      <c r="G4027" s="50">
        <f>F4027*(1-Elteq!$F$9)</f>
        <v>0.29689999294862518</v>
      </c>
      <c r="H4027" s="269" t="s">
        <v>22600</v>
      </c>
    </row>
    <row r="4028" spans="1:8" ht="14.25" customHeight="1" x14ac:dyDescent="0.2">
      <c r="A4028" s="261" t="str">
        <f t="shared" ca="1" si="62"/>
        <v>TECHNIK</v>
      </c>
      <c r="B4028" s="24" t="s">
        <v>9270</v>
      </c>
      <c r="C4028" s="117"/>
      <c r="D4028" s="75" t="s">
        <v>9271</v>
      </c>
      <c r="E4028" s="65" t="s">
        <v>8682</v>
      </c>
      <c r="F4028" s="100">
        <v>0.35256874162649238</v>
      </c>
      <c r="G4028" s="51">
        <f>F4028*(1-Elteq!$F$9)</f>
        <v>0.35256874162649238</v>
      </c>
      <c r="H4028" s="269" t="s">
        <v>22601</v>
      </c>
    </row>
    <row r="4029" spans="1:8" ht="14.25" customHeight="1" x14ac:dyDescent="0.2">
      <c r="A4029" s="261" t="str">
        <f t="shared" ca="1" si="62"/>
        <v>TECHNIK</v>
      </c>
      <c r="B4029" s="26" t="s">
        <v>9272</v>
      </c>
      <c r="C4029" s="118"/>
      <c r="D4029" s="76" t="s">
        <v>9273</v>
      </c>
      <c r="E4029" s="64" t="s">
        <v>8682</v>
      </c>
      <c r="F4029" s="99">
        <v>0.31545624250791426</v>
      </c>
      <c r="G4029" s="50">
        <f>F4029*(1-Elteq!$F$9)</f>
        <v>0.31545624250791426</v>
      </c>
      <c r="H4029" s="269" t="s">
        <v>22602</v>
      </c>
    </row>
    <row r="4030" spans="1:8" ht="14.25" customHeight="1" x14ac:dyDescent="0.2">
      <c r="A4030" s="261" t="str">
        <f t="shared" ca="1" si="62"/>
        <v>TECHNIK</v>
      </c>
      <c r="B4030" s="24" t="s">
        <v>9274</v>
      </c>
      <c r="C4030" s="117"/>
      <c r="D4030" s="75" t="s">
        <v>9275</v>
      </c>
      <c r="E4030" s="65" t="s">
        <v>8682</v>
      </c>
      <c r="F4030" s="100">
        <v>0.31545624250791426</v>
      </c>
      <c r="G4030" s="51">
        <f>F4030*(1-Elteq!$F$9)</f>
        <v>0.31545624250791426</v>
      </c>
      <c r="H4030" s="269" t="s">
        <v>22603</v>
      </c>
    </row>
    <row r="4031" spans="1:8" ht="14.25" customHeight="1" x14ac:dyDescent="0.2">
      <c r="A4031" s="261" t="str">
        <f t="shared" ca="1" si="62"/>
        <v>TECHNIK</v>
      </c>
      <c r="B4031" s="26" t="s">
        <v>9276</v>
      </c>
      <c r="C4031" s="118"/>
      <c r="D4031" s="76" t="s">
        <v>9277</v>
      </c>
      <c r="E4031" s="64" t="s">
        <v>8682</v>
      </c>
      <c r="F4031" s="99">
        <v>0.31545624250791426</v>
      </c>
      <c r="G4031" s="50">
        <f>F4031*(1-Elteq!$F$9)</f>
        <v>0.31545624250791426</v>
      </c>
      <c r="H4031" s="269" t="s">
        <v>22604</v>
      </c>
    </row>
    <row r="4032" spans="1:8" ht="14.25" customHeight="1" x14ac:dyDescent="0.2">
      <c r="A4032" s="261" t="str">
        <f t="shared" ca="1" si="62"/>
        <v>TECHNIK</v>
      </c>
      <c r="B4032" s="24" t="s">
        <v>9278</v>
      </c>
      <c r="C4032" s="117"/>
      <c r="D4032" s="75" t="s">
        <v>9279</v>
      </c>
      <c r="E4032" s="65" t="s">
        <v>8682</v>
      </c>
      <c r="F4032" s="100">
        <v>0.31545624250791426</v>
      </c>
      <c r="G4032" s="51">
        <f>F4032*(1-Elteq!$F$9)</f>
        <v>0.31545624250791426</v>
      </c>
      <c r="H4032" s="269" t="s">
        <v>22605</v>
      </c>
    </row>
    <row r="4033" spans="1:8" ht="14.25" customHeight="1" x14ac:dyDescent="0.2">
      <c r="A4033" s="261" t="str">
        <f t="shared" ca="1" si="62"/>
        <v>TECHNIK</v>
      </c>
      <c r="B4033" s="26" t="s">
        <v>17822</v>
      </c>
      <c r="C4033" s="118"/>
      <c r="D4033" s="76" t="s">
        <v>17823</v>
      </c>
      <c r="E4033" s="64" t="s">
        <v>8682</v>
      </c>
      <c r="F4033" s="99">
        <v>0.31545624250791426</v>
      </c>
      <c r="G4033" s="50">
        <f>F4033*(1-Elteq!$F$9)</f>
        <v>0.31545624250791426</v>
      </c>
      <c r="H4033" s="269" t="s">
        <v>22606</v>
      </c>
    </row>
    <row r="4034" spans="1:8" ht="14.25" customHeight="1" x14ac:dyDescent="0.2">
      <c r="A4034" s="261" t="str">
        <f t="shared" ca="1" si="62"/>
        <v>TECHNIK</v>
      </c>
      <c r="B4034" s="24" t="s">
        <v>9280</v>
      </c>
      <c r="C4034" s="117"/>
      <c r="D4034" s="75" t="s">
        <v>9281</v>
      </c>
      <c r="E4034" s="65" t="s">
        <v>8682</v>
      </c>
      <c r="F4034" s="100">
        <v>0.31545624250791426</v>
      </c>
      <c r="G4034" s="51">
        <f>F4034*(1-Elteq!$F$9)</f>
        <v>0.31545624250791426</v>
      </c>
      <c r="H4034" s="269" t="s">
        <v>22607</v>
      </c>
    </row>
    <row r="4035" spans="1:8" ht="14.25" customHeight="1" x14ac:dyDescent="0.2">
      <c r="A4035" s="261" t="str">
        <f t="shared" ca="1" si="62"/>
        <v>TECHNIK</v>
      </c>
      <c r="B4035" s="26" t="s">
        <v>9282</v>
      </c>
      <c r="C4035" s="118"/>
      <c r="D4035" s="76" t="s">
        <v>9283</v>
      </c>
      <c r="E4035" s="64" t="s">
        <v>8682</v>
      </c>
      <c r="F4035" s="99">
        <v>0.31545624250791426</v>
      </c>
      <c r="G4035" s="50">
        <f>F4035*(1-Elteq!$F$9)</f>
        <v>0.31545624250791426</v>
      </c>
      <c r="H4035" s="269" t="s">
        <v>22608</v>
      </c>
    </row>
    <row r="4036" spans="1:8" ht="14.25" customHeight="1" x14ac:dyDescent="0.2">
      <c r="A4036" s="261" t="str">
        <f t="shared" ca="1" si="62"/>
        <v>TECHNIK</v>
      </c>
      <c r="B4036" s="24" t="s">
        <v>9284</v>
      </c>
      <c r="C4036" s="117"/>
      <c r="D4036" s="75" t="s">
        <v>9285</v>
      </c>
      <c r="E4036" s="65" t="s">
        <v>8682</v>
      </c>
      <c r="F4036" s="100">
        <v>0.31545624250791426</v>
      </c>
      <c r="G4036" s="51">
        <f>F4036*(1-Elteq!$F$9)</f>
        <v>0.31545624250791426</v>
      </c>
      <c r="H4036" s="269" t="s">
        <v>22609</v>
      </c>
    </row>
    <row r="4037" spans="1:8" ht="14.25" customHeight="1" x14ac:dyDescent="0.2">
      <c r="A4037" s="261" t="str">
        <f t="shared" ca="1" si="62"/>
        <v>TECHNIK</v>
      </c>
      <c r="B4037" s="26" t="s">
        <v>17824</v>
      </c>
      <c r="C4037" s="118"/>
      <c r="D4037" s="76" t="s">
        <v>17825</v>
      </c>
      <c r="E4037" s="104" t="s">
        <v>8682</v>
      </c>
      <c r="F4037" s="97">
        <v>0.31545624250791426</v>
      </c>
      <c r="G4037" s="47">
        <f>F4037*(1-Elteq!$F$9)</f>
        <v>0.31545624250791426</v>
      </c>
      <c r="H4037" s="269" t="s">
        <v>22610</v>
      </c>
    </row>
    <row r="4038" spans="1:8" ht="14.25" customHeight="1" x14ac:dyDescent="0.2">
      <c r="A4038" s="261" t="str">
        <f t="shared" ref="A4038:A4101" ca="1" si="63">REPLACE(CELL("Filename",$A$1),1,FIND("]",CELL("filename",$A$1)),"")</f>
        <v>TECHNIK</v>
      </c>
      <c r="B4038" s="24" t="s">
        <v>9286</v>
      </c>
      <c r="C4038" s="117"/>
      <c r="D4038" s="75" t="s">
        <v>9287</v>
      </c>
      <c r="E4038" s="105" t="s">
        <v>8682</v>
      </c>
      <c r="F4038" s="98">
        <v>0.31545624250791426</v>
      </c>
      <c r="G4038" s="46">
        <f>F4038*(1-Elteq!$F$9)</f>
        <v>0.31545624250791426</v>
      </c>
      <c r="H4038" s="269" t="s">
        <v>22611</v>
      </c>
    </row>
    <row r="4039" spans="1:8" ht="14.25" customHeight="1" x14ac:dyDescent="0.2">
      <c r="A4039" s="261" t="str">
        <f t="shared" ca="1" si="63"/>
        <v>TECHNIK</v>
      </c>
      <c r="B4039" s="26" t="s">
        <v>9288</v>
      </c>
      <c r="C4039" s="118"/>
      <c r="D4039" s="76" t="s">
        <v>9289</v>
      </c>
      <c r="E4039" s="104" t="s">
        <v>8682</v>
      </c>
      <c r="F4039" s="97">
        <v>0.37112499118578146</v>
      </c>
      <c r="G4039" s="47">
        <f>F4039*(1-Elteq!$F$9)</f>
        <v>0.37112499118578146</v>
      </c>
      <c r="H4039" s="269" t="s">
        <v>22612</v>
      </c>
    </row>
    <row r="4040" spans="1:8" ht="14.25" customHeight="1" x14ac:dyDescent="0.2">
      <c r="A4040" s="261" t="str">
        <f t="shared" ca="1" si="63"/>
        <v>TECHNIK</v>
      </c>
      <c r="B4040" s="24" t="s">
        <v>9290</v>
      </c>
      <c r="C4040" s="117"/>
      <c r="D4040" s="75" t="s">
        <v>9291</v>
      </c>
      <c r="E4040" s="105" t="s">
        <v>8682</v>
      </c>
      <c r="F4040" s="98">
        <v>0.57524373633796122</v>
      </c>
      <c r="G4040" s="46">
        <f>F4040*(1-Elteq!$F$9)</f>
        <v>0.57524373633796122</v>
      </c>
      <c r="H4040" s="269" t="s">
        <v>22613</v>
      </c>
    </row>
    <row r="4041" spans="1:8" ht="14.25" customHeight="1" x14ac:dyDescent="0.2">
      <c r="A4041" s="261" t="str">
        <f t="shared" ca="1" si="63"/>
        <v>TECHNIK</v>
      </c>
      <c r="B4041" s="26" t="s">
        <v>9292</v>
      </c>
      <c r="C4041" s="118"/>
      <c r="D4041" s="76" t="s">
        <v>9293</v>
      </c>
      <c r="E4041" s="104" t="s">
        <v>8682</v>
      </c>
      <c r="F4041" s="97">
        <v>0.37112499118578146</v>
      </c>
      <c r="G4041" s="47">
        <f>F4041*(1-Elteq!$F$9)</f>
        <v>0.37112499118578146</v>
      </c>
      <c r="H4041" s="269" t="s">
        <v>22614</v>
      </c>
    </row>
    <row r="4042" spans="1:8" ht="14.25" customHeight="1" x14ac:dyDescent="0.2">
      <c r="A4042" s="261" t="str">
        <f t="shared" ca="1" si="63"/>
        <v>TECHNIK</v>
      </c>
      <c r="B4042" s="24" t="s">
        <v>9294</v>
      </c>
      <c r="C4042" s="117"/>
      <c r="D4042" s="75" t="s">
        <v>9295</v>
      </c>
      <c r="E4042" s="105" t="s">
        <v>8682</v>
      </c>
      <c r="F4042" s="98">
        <v>0.37112499118578146</v>
      </c>
      <c r="G4042" s="46">
        <f>F4042*(1-Elteq!$F$9)</f>
        <v>0.37112499118578146</v>
      </c>
      <c r="H4042" s="269" t="s">
        <v>22615</v>
      </c>
    </row>
    <row r="4043" spans="1:8" ht="14.25" customHeight="1" x14ac:dyDescent="0.2">
      <c r="A4043" s="261" t="str">
        <f t="shared" ca="1" si="63"/>
        <v>TECHNIK</v>
      </c>
      <c r="B4043" s="26" t="s">
        <v>17826</v>
      </c>
      <c r="C4043" s="118"/>
      <c r="D4043" s="76" t="s">
        <v>17827</v>
      </c>
      <c r="E4043" s="104" t="s">
        <v>8682</v>
      </c>
      <c r="F4043" s="97">
        <v>0.37112499118578146</v>
      </c>
      <c r="G4043" s="47">
        <f>F4043*(1-Elteq!$F$9)</f>
        <v>0.37112499118578146</v>
      </c>
      <c r="H4043" s="269" t="s">
        <v>22616</v>
      </c>
    </row>
    <row r="4044" spans="1:8" ht="14.25" customHeight="1" x14ac:dyDescent="0.2">
      <c r="A4044" s="261" t="str">
        <f t="shared" ca="1" si="63"/>
        <v>TECHNIK</v>
      </c>
      <c r="B4044" s="24" t="s">
        <v>9296</v>
      </c>
      <c r="C4044" s="117"/>
      <c r="D4044" s="75" t="s">
        <v>9297</v>
      </c>
      <c r="E4044" s="105" t="s">
        <v>8682</v>
      </c>
      <c r="F4044" s="98">
        <v>0.37112499118578146</v>
      </c>
      <c r="G4044" s="46">
        <f>F4044*(1-Elteq!$F$9)</f>
        <v>0.37112499118578146</v>
      </c>
      <c r="H4044" s="269" t="s">
        <v>22617</v>
      </c>
    </row>
    <row r="4045" spans="1:8" ht="14.25" customHeight="1" x14ac:dyDescent="0.2">
      <c r="A4045" s="261" t="str">
        <f t="shared" ca="1" si="63"/>
        <v>TECHNIK</v>
      </c>
      <c r="B4045" s="26" t="s">
        <v>9298</v>
      </c>
      <c r="C4045" s="118"/>
      <c r="D4045" s="76" t="s">
        <v>9299</v>
      </c>
      <c r="E4045" s="104" t="s">
        <v>8682</v>
      </c>
      <c r="F4045" s="97">
        <v>0.37112499118578146</v>
      </c>
      <c r="G4045" s="47">
        <f>F4045*(1-Elteq!$F$9)</f>
        <v>0.37112499118578146</v>
      </c>
      <c r="H4045" s="269" t="s">
        <v>22618</v>
      </c>
    </row>
    <row r="4046" spans="1:8" ht="14.25" customHeight="1" x14ac:dyDescent="0.2">
      <c r="A4046" s="261" t="str">
        <f t="shared" ca="1" si="63"/>
        <v>TECHNIK</v>
      </c>
      <c r="B4046" s="24" t="s">
        <v>9300</v>
      </c>
      <c r="C4046" s="117"/>
      <c r="D4046" s="75" t="s">
        <v>9301</v>
      </c>
      <c r="E4046" s="105" t="s">
        <v>8682</v>
      </c>
      <c r="F4046" s="98">
        <v>0.37112499118578146</v>
      </c>
      <c r="G4046" s="46">
        <f>F4046*(1-Elteq!$F$9)</f>
        <v>0.37112499118578146</v>
      </c>
      <c r="H4046" s="269" t="s">
        <v>22619</v>
      </c>
    </row>
    <row r="4047" spans="1:8" ht="14.25" customHeight="1" x14ac:dyDescent="0.2">
      <c r="A4047" s="261" t="str">
        <f t="shared" ca="1" si="63"/>
        <v>TECHNIK</v>
      </c>
      <c r="B4047" s="26" t="s">
        <v>9302</v>
      </c>
      <c r="C4047" s="118"/>
      <c r="D4047" s="76" t="s">
        <v>9303</v>
      </c>
      <c r="E4047" s="104" t="s">
        <v>8682</v>
      </c>
      <c r="F4047" s="97">
        <v>0.37112499118578146</v>
      </c>
      <c r="G4047" s="47">
        <f>F4047*(1-Elteq!$F$9)</f>
        <v>0.37112499118578146</v>
      </c>
      <c r="H4047" s="269" t="s">
        <v>22620</v>
      </c>
    </row>
    <row r="4048" spans="1:8" ht="14.25" customHeight="1" x14ac:dyDescent="0.2">
      <c r="A4048" s="261" t="str">
        <f t="shared" ca="1" si="63"/>
        <v>TECHNIK</v>
      </c>
      <c r="B4048" s="24" t="s">
        <v>9304</v>
      </c>
      <c r="C4048" s="117"/>
      <c r="D4048" s="75" t="s">
        <v>9305</v>
      </c>
      <c r="E4048" s="105" t="s">
        <v>8682</v>
      </c>
      <c r="F4048" s="98">
        <v>0.37112499118578146</v>
      </c>
      <c r="G4048" s="46">
        <f>F4048*(1-Elteq!$F$9)</f>
        <v>0.37112499118578146</v>
      </c>
      <c r="H4048" s="269" t="s">
        <v>22621</v>
      </c>
    </row>
    <row r="4049" spans="1:8" ht="14.25" customHeight="1" x14ac:dyDescent="0.2">
      <c r="A4049" s="261" t="str">
        <f t="shared" ca="1" si="63"/>
        <v>TECHNIK</v>
      </c>
      <c r="B4049" s="26" t="s">
        <v>9306</v>
      </c>
      <c r="C4049" s="118"/>
      <c r="D4049" s="76" t="s">
        <v>9307</v>
      </c>
      <c r="E4049" s="104" t="s">
        <v>8682</v>
      </c>
      <c r="F4049" s="97">
        <v>0.37112499118578146</v>
      </c>
      <c r="G4049" s="47">
        <f>F4049*(1-Elteq!$F$9)</f>
        <v>0.37112499118578146</v>
      </c>
      <c r="H4049" s="269" t="s">
        <v>22622</v>
      </c>
    </row>
    <row r="4050" spans="1:8" ht="14.25" customHeight="1" x14ac:dyDescent="0.2">
      <c r="A4050" s="261" t="str">
        <f t="shared" ca="1" si="63"/>
        <v>TECHNIK</v>
      </c>
      <c r="B4050" s="24" t="s">
        <v>9308</v>
      </c>
      <c r="C4050" s="117"/>
      <c r="D4050" s="75" t="s">
        <v>9309</v>
      </c>
      <c r="E4050" s="105" t="s">
        <v>8682</v>
      </c>
      <c r="F4050" s="98">
        <v>0.37112499118578146</v>
      </c>
      <c r="G4050" s="46">
        <f>F4050*(1-Elteq!$F$9)</f>
        <v>0.37112499118578146</v>
      </c>
      <c r="H4050" s="269" t="s">
        <v>22623</v>
      </c>
    </row>
    <row r="4051" spans="1:8" ht="14.25" customHeight="1" x14ac:dyDescent="0.2">
      <c r="A4051" s="261" t="str">
        <f t="shared" ca="1" si="63"/>
        <v>TECHNIK</v>
      </c>
      <c r="B4051" s="26" t="s">
        <v>9310</v>
      </c>
      <c r="C4051" s="118"/>
      <c r="D4051" s="76" t="s">
        <v>17828</v>
      </c>
      <c r="E4051" s="104" t="s">
        <v>8682</v>
      </c>
      <c r="F4051" s="97">
        <v>0.40823749030435963</v>
      </c>
      <c r="G4051" s="47">
        <f>F4051*(1-Elteq!$F$9)</f>
        <v>0.40823749030435963</v>
      </c>
      <c r="H4051" s="269" t="s">
        <v>22624</v>
      </c>
    </row>
    <row r="4052" spans="1:8" ht="14.25" customHeight="1" x14ac:dyDescent="0.2">
      <c r="A4052" s="261" t="str">
        <f t="shared" ca="1" si="63"/>
        <v>TECHNIK</v>
      </c>
      <c r="B4052" s="54" t="s">
        <v>9311</v>
      </c>
      <c r="C4052" s="119"/>
      <c r="D4052" s="77" t="s">
        <v>17829</v>
      </c>
      <c r="E4052" s="106" t="s">
        <v>8682</v>
      </c>
      <c r="F4052" s="98">
        <v>0.44534998942293774</v>
      </c>
      <c r="G4052" s="46">
        <f>F4052*(1-Elteq!$F$9)</f>
        <v>0.44534998942293774</v>
      </c>
      <c r="H4052" s="269" t="s">
        <v>22625</v>
      </c>
    </row>
    <row r="4053" spans="1:8" ht="14.25" customHeight="1" x14ac:dyDescent="0.2">
      <c r="A4053" s="261" t="str">
        <f t="shared" ca="1" si="63"/>
        <v>TECHNIK</v>
      </c>
      <c r="B4053" s="22" t="s">
        <v>9312</v>
      </c>
      <c r="C4053" s="116"/>
      <c r="D4053" s="74" t="s">
        <v>17830</v>
      </c>
      <c r="E4053" s="107" t="s">
        <v>8682</v>
      </c>
      <c r="F4053" s="97">
        <v>0.44534998942293774</v>
      </c>
      <c r="G4053" s="47">
        <f>F4053*(1-Elteq!$F$9)</f>
        <v>0.44534998942293774</v>
      </c>
      <c r="H4053" s="269" t="s">
        <v>22626</v>
      </c>
    </row>
    <row r="4054" spans="1:8" ht="14.25" customHeight="1" x14ac:dyDescent="0.2">
      <c r="A4054" s="261" t="str">
        <f t="shared" ca="1" si="63"/>
        <v>TECHNIK</v>
      </c>
      <c r="B4054" s="24" t="s">
        <v>9313</v>
      </c>
      <c r="C4054" s="117"/>
      <c r="D4054" s="75" t="s">
        <v>17831</v>
      </c>
      <c r="E4054" s="105" t="s">
        <v>8682</v>
      </c>
      <c r="F4054" s="98">
        <v>0.44534998942293774</v>
      </c>
      <c r="G4054" s="46">
        <f>F4054*(1-Elteq!$F$9)</f>
        <v>0.44534998942293774</v>
      </c>
      <c r="H4054" s="269" t="s">
        <v>22627</v>
      </c>
    </row>
    <row r="4055" spans="1:8" ht="14.25" customHeight="1" x14ac:dyDescent="0.2">
      <c r="A4055" s="261" t="str">
        <f t="shared" ca="1" si="63"/>
        <v>TECHNIK</v>
      </c>
      <c r="B4055" s="26" t="s">
        <v>9314</v>
      </c>
      <c r="C4055" s="118"/>
      <c r="D4055" s="76" t="s">
        <v>17832</v>
      </c>
      <c r="E4055" s="104" t="s">
        <v>8682</v>
      </c>
      <c r="F4055" s="97">
        <v>0.44534998942293774</v>
      </c>
      <c r="G4055" s="47">
        <f>F4055*(1-Elteq!$F$9)</f>
        <v>0.44534998942293774</v>
      </c>
      <c r="H4055" s="269" t="s">
        <v>22628</v>
      </c>
    </row>
    <row r="4056" spans="1:8" ht="14.25" customHeight="1" x14ac:dyDescent="0.2">
      <c r="A4056" s="261" t="str">
        <f t="shared" ca="1" si="63"/>
        <v>TECHNIK</v>
      </c>
      <c r="B4056" s="24" t="s">
        <v>9315</v>
      </c>
      <c r="C4056" s="117"/>
      <c r="D4056" s="75" t="s">
        <v>17833</v>
      </c>
      <c r="E4056" s="105" t="s">
        <v>8682</v>
      </c>
      <c r="F4056" s="98">
        <v>0.44534998942293774</v>
      </c>
      <c r="G4056" s="46">
        <f>F4056*(1-Elteq!$F$9)</f>
        <v>0.44534998942293774</v>
      </c>
      <c r="H4056" s="269" t="s">
        <v>22629</v>
      </c>
    </row>
    <row r="4057" spans="1:8" ht="14.25" customHeight="1" x14ac:dyDescent="0.2">
      <c r="A4057" s="261" t="str">
        <f t="shared" ca="1" si="63"/>
        <v>TECHNIK</v>
      </c>
      <c r="B4057" s="26" t="s">
        <v>9316</v>
      </c>
      <c r="C4057" s="118"/>
      <c r="D4057" s="76" t="s">
        <v>17834</v>
      </c>
      <c r="E4057" s="104" t="s">
        <v>8682</v>
      </c>
      <c r="F4057" s="97">
        <v>0.44534998942293774</v>
      </c>
      <c r="G4057" s="47">
        <f>F4057*(1-Elteq!$F$9)</f>
        <v>0.44534998942293774</v>
      </c>
      <c r="H4057" s="269" t="s">
        <v>22630</v>
      </c>
    </row>
    <row r="4058" spans="1:8" ht="14.25" customHeight="1" x14ac:dyDescent="0.2">
      <c r="A4058" s="261" t="str">
        <f t="shared" ca="1" si="63"/>
        <v>TECHNIK</v>
      </c>
      <c r="B4058" s="24" t="s">
        <v>9317</v>
      </c>
      <c r="C4058" s="117"/>
      <c r="D4058" s="75" t="s">
        <v>17835</v>
      </c>
      <c r="E4058" s="105" t="s">
        <v>8682</v>
      </c>
      <c r="F4058" s="98">
        <v>0.44534998942293774</v>
      </c>
      <c r="G4058" s="46">
        <f>F4058*(1-Elteq!$F$9)</f>
        <v>0.44534998942293774</v>
      </c>
      <c r="H4058" s="269" t="s">
        <v>22631</v>
      </c>
    </row>
    <row r="4059" spans="1:8" ht="14.25" customHeight="1" x14ac:dyDescent="0.2">
      <c r="A4059" s="261" t="str">
        <f t="shared" ca="1" si="63"/>
        <v>TECHNIK</v>
      </c>
      <c r="B4059" s="26" t="s">
        <v>9318</v>
      </c>
      <c r="C4059" s="118"/>
      <c r="D4059" s="76" t="s">
        <v>17836</v>
      </c>
      <c r="E4059" s="104" t="s">
        <v>8682</v>
      </c>
      <c r="F4059" s="97">
        <v>0.44534998942293774</v>
      </c>
      <c r="G4059" s="47">
        <f>F4059*(1-Elteq!$F$9)</f>
        <v>0.44534998942293774</v>
      </c>
      <c r="H4059" s="269" t="s">
        <v>22632</v>
      </c>
    </row>
    <row r="4060" spans="1:8" ht="14.25" customHeight="1" x14ac:dyDescent="0.2">
      <c r="A4060" s="261" t="str">
        <f t="shared" ca="1" si="63"/>
        <v>TECHNIK</v>
      </c>
      <c r="B4060" s="24" t="s">
        <v>9319</v>
      </c>
      <c r="C4060" s="117"/>
      <c r="D4060" s="75" t="s">
        <v>17837</v>
      </c>
      <c r="E4060" s="105" t="s">
        <v>8682</v>
      </c>
      <c r="F4060" s="98">
        <v>0.44534998942293774</v>
      </c>
      <c r="G4060" s="46">
        <f>F4060*(1-Elteq!$F$9)</f>
        <v>0.44534998942293774</v>
      </c>
      <c r="H4060" s="269" t="s">
        <v>22633</v>
      </c>
    </row>
    <row r="4061" spans="1:8" ht="14.25" customHeight="1" x14ac:dyDescent="0.2">
      <c r="A4061" s="261" t="str">
        <f t="shared" ca="1" si="63"/>
        <v>TECHNIK</v>
      </c>
      <c r="B4061" s="26" t="s">
        <v>9320</v>
      </c>
      <c r="C4061" s="118"/>
      <c r="D4061" s="76" t="s">
        <v>17838</v>
      </c>
      <c r="E4061" s="104" t="s">
        <v>8682</v>
      </c>
      <c r="F4061" s="97">
        <v>0.53813123721938316</v>
      </c>
      <c r="G4061" s="47">
        <f>F4061*(1-Elteq!$F$9)</f>
        <v>0.53813123721938316</v>
      </c>
      <c r="H4061" s="269" t="s">
        <v>22634</v>
      </c>
    </row>
    <row r="4062" spans="1:8" ht="14.25" customHeight="1" x14ac:dyDescent="0.2">
      <c r="A4062" s="261" t="str">
        <f t="shared" ca="1" si="63"/>
        <v>TECHNIK</v>
      </c>
      <c r="B4062" s="24" t="s">
        <v>9321</v>
      </c>
      <c r="C4062" s="117"/>
      <c r="D4062" s="75" t="s">
        <v>9322</v>
      </c>
      <c r="E4062" s="105" t="s">
        <v>8682</v>
      </c>
      <c r="F4062" s="98">
        <v>0.81647498060871926</v>
      </c>
      <c r="G4062" s="46">
        <f>F4062*(1-Elteq!$F$9)</f>
        <v>0.81647498060871926</v>
      </c>
      <c r="H4062" s="269" t="s">
        <v>22635</v>
      </c>
    </row>
    <row r="4063" spans="1:8" ht="14.25" customHeight="1" x14ac:dyDescent="0.2">
      <c r="A4063" s="261" t="str">
        <f t="shared" ca="1" si="63"/>
        <v>TECHNIK</v>
      </c>
      <c r="B4063" s="26" t="s">
        <v>9323</v>
      </c>
      <c r="C4063" s="118"/>
      <c r="D4063" s="76" t="s">
        <v>9324</v>
      </c>
      <c r="E4063" s="104" t="s">
        <v>8682</v>
      </c>
      <c r="F4063" s="97">
        <v>0.55668748677867219</v>
      </c>
      <c r="G4063" s="47">
        <f>F4063*(1-Elteq!$F$9)</f>
        <v>0.55668748677867219</v>
      </c>
      <c r="H4063" s="269" t="s">
        <v>22636</v>
      </c>
    </row>
    <row r="4064" spans="1:8" ht="14.25" customHeight="1" x14ac:dyDescent="0.2">
      <c r="A4064" s="261" t="str">
        <f t="shared" ca="1" si="63"/>
        <v>TECHNIK</v>
      </c>
      <c r="B4064" s="24" t="s">
        <v>9325</v>
      </c>
      <c r="C4064" s="117"/>
      <c r="D4064" s="75" t="s">
        <v>17839</v>
      </c>
      <c r="E4064" s="105" t="s">
        <v>8682</v>
      </c>
      <c r="F4064" s="98">
        <v>0.55668748677867219</v>
      </c>
      <c r="G4064" s="46">
        <f>F4064*(1-Elteq!$F$9)</f>
        <v>0.55668748677867219</v>
      </c>
      <c r="H4064" s="269" t="s">
        <v>22637</v>
      </c>
    </row>
    <row r="4065" spans="1:8" ht="14.25" customHeight="1" x14ac:dyDescent="0.2">
      <c r="A4065" s="261" t="str">
        <f t="shared" ca="1" si="63"/>
        <v>TECHNIK</v>
      </c>
      <c r="B4065" s="26" t="s">
        <v>9326</v>
      </c>
      <c r="C4065" s="118"/>
      <c r="D4065" s="76" t="s">
        <v>9327</v>
      </c>
      <c r="E4065" s="104" t="s">
        <v>8682</v>
      </c>
      <c r="F4065" s="97">
        <v>0.55668748677867219</v>
      </c>
      <c r="G4065" s="47">
        <f>F4065*(1-Elteq!$F$9)</f>
        <v>0.55668748677867219</v>
      </c>
      <c r="H4065" s="269" t="s">
        <v>22638</v>
      </c>
    </row>
    <row r="4066" spans="1:8" ht="14.25" customHeight="1" x14ac:dyDescent="0.2">
      <c r="A4066" s="261" t="str">
        <f t="shared" ca="1" si="63"/>
        <v>TECHNIK</v>
      </c>
      <c r="B4066" s="24" t="s">
        <v>9328</v>
      </c>
      <c r="C4066" s="117"/>
      <c r="D4066" s="75" t="s">
        <v>9329</v>
      </c>
      <c r="E4066" s="105" t="s">
        <v>8682</v>
      </c>
      <c r="F4066" s="98">
        <v>0.55668748677867219</v>
      </c>
      <c r="G4066" s="46">
        <f>F4066*(1-Elteq!$F$9)</f>
        <v>0.55668748677867219</v>
      </c>
      <c r="H4066" s="269" t="s">
        <v>22639</v>
      </c>
    </row>
    <row r="4067" spans="1:8" ht="14.25" customHeight="1" x14ac:dyDescent="0.2">
      <c r="A4067" s="261" t="str">
        <f t="shared" ca="1" si="63"/>
        <v>TECHNIK</v>
      </c>
      <c r="B4067" s="26" t="s">
        <v>9330</v>
      </c>
      <c r="C4067" s="118"/>
      <c r="D4067" s="76" t="s">
        <v>9331</v>
      </c>
      <c r="E4067" s="104" t="s">
        <v>8682</v>
      </c>
      <c r="F4067" s="97">
        <v>0.55668748677867219</v>
      </c>
      <c r="G4067" s="47">
        <f>F4067*(1-Elteq!$F$9)</f>
        <v>0.55668748677867219</v>
      </c>
      <c r="H4067" s="269" t="s">
        <v>22640</v>
      </c>
    </row>
    <row r="4068" spans="1:8" ht="14.25" customHeight="1" x14ac:dyDescent="0.2">
      <c r="A4068" s="261" t="str">
        <f t="shared" ca="1" si="63"/>
        <v>TECHNIK</v>
      </c>
      <c r="B4068" s="24" t="s">
        <v>9332</v>
      </c>
      <c r="C4068" s="117"/>
      <c r="D4068" s="75" t="s">
        <v>9333</v>
      </c>
      <c r="E4068" s="105" t="s">
        <v>8682</v>
      </c>
      <c r="F4068" s="98">
        <v>0.55668748677867219</v>
      </c>
      <c r="G4068" s="46">
        <f>F4068*(1-Elteq!$F$9)</f>
        <v>0.55668748677867219</v>
      </c>
      <c r="H4068" s="269" t="s">
        <v>22641</v>
      </c>
    </row>
    <row r="4069" spans="1:8" ht="14.25" customHeight="1" x14ac:dyDescent="0.2">
      <c r="A4069" s="261" t="str">
        <f t="shared" ca="1" si="63"/>
        <v>TECHNIK</v>
      </c>
      <c r="B4069" s="26" t="s">
        <v>9334</v>
      </c>
      <c r="C4069" s="118"/>
      <c r="D4069" s="76" t="s">
        <v>9335</v>
      </c>
      <c r="E4069" s="104" t="s">
        <v>8682</v>
      </c>
      <c r="F4069" s="97">
        <v>0.55668748677867219</v>
      </c>
      <c r="G4069" s="47">
        <f>F4069*(1-Elteq!$F$9)</f>
        <v>0.55668748677867219</v>
      </c>
      <c r="H4069" s="269" t="s">
        <v>22642</v>
      </c>
    </row>
    <row r="4070" spans="1:8" ht="14.25" customHeight="1" x14ac:dyDescent="0.2">
      <c r="A4070" s="261" t="str">
        <f t="shared" ca="1" si="63"/>
        <v>TECHNIK</v>
      </c>
      <c r="B4070" s="24" t="s">
        <v>9336</v>
      </c>
      <c r="C4070" s="117"/>
      <c r="D4070" s="75" t="s">
        <v>9337</v>
      </c>
      <c r="E4070" s="105" t="s">
        <v>8682</v>
      </c>
      <c r="F4070" s="98">
        <v>0.55668748677867219</v>
      </c>
      <c r="G4070" s="46">
        <f>F4070*(1-Elteq!$F$9)</f>
        <v>0.55668748677867219</v>
      </c>
      <c r="H4070" s="269" t="s">
        <v>22643</v>
      </c>
    </row>
    <row r="4071" spans="1:8" ht="14.25" customHeight="1" x14ac:dyDescent="0.2">
      <c r="A4071" s="261" t="str">
        <f t="shared" ca="1" si="63"/>
        <v>TECHNIK</v>
      </c>
      <c r="B4071" s="26" t="s">
        <v>9338</v>
      </c>
      <c r="C4071" s="118"/>
      <c r="D4071" s="76" t="s">
        <v>9339</v>
      </c>
      <c r="E4071" s="104" t="s">
        <v>8682</v>
      </c>
      <c r="F4071" s="97">
        <v>0.70513748325298475</v>
      </c>
      <c r="G4071" s="47">
        <f>F4071*(1-Elteq!$F$9)</f>
        <v>0.70513748325298475</v>
      </c>
      <c r="H4071" s="269" t="s">
        <v>22644</v>
      </c>
    </row>
    <row r="4072" spans="1:8" ht="14.25" customHeight="1" x14ac:dyDescent="0.2">
      <c r="A4072" s="261" t="str">
        <f t="shared" ca="1" si="63"/>
        <v>TECHNIK</v>
      </c>
      <c r="B4072" s="24" t="s">
        <v>9340</v>
      </c>
      <c r="C4072" s="117"/>
      <c r="D4072" s="75" t="s">
        <v>9341</v>
      </c>
      <c r="E4072" s="105" t="s">
        <v>8682</v>
      </c>
      <c r="F4072" s="98">
        <v>0.66802498413440659</v>
      </c>
      <c r="G4072" s="46">
        <f>F4072*(1-Elteq!$F$9)</f>
        <v>0.66802498413440659</v>
      </c>
      <c r="H4072" s="269" t="s">
        <v>22645</v>
      </c>
    </row>
    <row r="4073" spans="1:8" ht="14.25" customHeight="1" x14ac:dyDescent="0.2">
      <c r="A4073" s="261" t="str">
        <f t="shared" ca="1" si="63"/>
        <v>TECHNIK</v>
      </c>
      <c r="B4073" s="26" t="s">
        <v>9342</v>
      </c>
      <c r="C4073" s="118"/>
      <c r="D4073" s="76" t="s">
        <v>9343</v>
      </c>
      <c r="E4073" s="104" t="s">
        <v>8682</v>
      </c>
      <c r="F4073" s="97">
        <v>0.66802498413440659</v>
      </c>
      <c r="G4073" s="47">
        <f>F4073*(1-Elteq!$F$9)</f>
        <v>0.66802498413440659</v>
      </c>
      <c r="H4073" s="269" t="s">
        <v>22646</v>
      </c>
    </row>
    <row r="4074" spans="1:8" ht="14.25" customHeight="1" x14ac:dyDescent="0.2">
      <c r="A4074" s="261" t="str">
        <f t="shared" ca="1" si="63"/>
        <v>TECHNIK</v>
      </c>
      <c r="B4074" s="24" t="s">
        <v>9344</v>
      </c>
      <c r="C4074" s="117"/>
      <c r="D4074" s="75" t="s">
        <v>9345</v>
      </c>
      <c r="E4074" s="105" t="s">
        <v>8682</v>
      </c>
      <c r="F4074" s="98">
        <v>0.66802498413440659</v>
      </c>
      <c r="G4074" s="46">
        <f>F4074*(1-Elteq!$F$9)</f>
        <v>0.66802498413440659</v>
      </c>
      <c r="H4074" s="269" t="s">
        <v>22647</v>
      </c>
    </row>
    <row r="4075" spans="1:8" ht="14.25" customHeight="1" x14ac:dyDescent="0.2">
      <c r="A4075" s="261" t="str">
        <f t="shared" ca="1" si="63"/>
        <v>TECHNIK</v>
      </c>
      <c r="B4075" s="26" t="s">
        <v>17840</v>
      </c>
      <c r="C4075" s="118"/>
      <c r="D4075" s="76" t="s">
        <v>17841</v>
      </c>
      <c r="E4075" s="104" t="s">
        <v>8682</v>
      </c>
      <c r="F4075" s="97">
        <v>0.66802498413440659</v>
      </c>
      <c r="G4075" s="47">
        <f>F4075*(1-Elteq!$F$9)</f>
        <v>0.66802498413440659</v>
      </c>
      <c r="H4075" s="269" t="s">
        <v>22648</v>
      </c>
    </row>
    <row r="4076" spans="1:8" ht="14.25" customHeight="1" x14ac:dyDescent="0.2">
      <c r="A4076" s="261" t="str">
        <f t="shared" ca="1" si="63"/>
        <v>TECHNIK</v>
      </c>
      <c r="B4076" s="24" t="s">
        <v>9346</v>
      </c>
      <c r="C4076" s="117"/>
      <c r="D4076" s="75" t="s">
        <v>9347</v>
      </c>
      <c r="E4076" s="105" t="s">
        <v>8682</v>
      </c>
      <c r="F4076" s="98">
        <v>0.66802498413440659</v>
      </c>
      <c r="G4076" s="46">
        <f>F4076*(1-Elteq!$F$9)</f>
        <v>0.66802498413440659</v>
      </c>
      <c r="H4076" s="269" t="s">
        <v>22649</v>
      </c>
    </row>
    <row r="4077" spans="1:8" ht="14.25" customHeight="1" x14ac:dyDescent="0.2">
      <c r="A4077" s="261" t="str">
        <f t="shared" ca="1" si="63"/>
        <v>TECHNIK</v>
      </c>
      <c r="B4077" s="26" t="s">
        <v>9348</v>
      </c>
      <c r="C4077" s="118"/>
      <c r="D4077" s="76" t="s">
        <v>9349</v>
      </c>
      <c r="E4077" s="104" t="s">
        <v>8682</v>
      </c>
      <c r="F4077" s="97">
        <v>0.66802498413440659</v>
      </c>
      <c r="G4077" s="47">
        <f>F4077*(1-Elteq!$F$9)</f>
        <v>0.66802498413440659</v>
      </c>
      <c r="H4077" s="269" t="s">
        <v>22650</v>
      </c>
    </row>
    <row r="4078" spans="1:8" ht="14.25" customHeight="1" x14ac:dyDescent="0.2">
      <c r="A4078" s="261" t="str">
        <f t="shared" ca="1" si="63"/>
        <v>TECHNIK</v>
      </c>
      <c r="B4078" s="24" t="s">
        <v>9350</v>
      </c>
      <c r="C4078" s="117"/>
      <c r="D4078" s="75" t="s">
        <v>9351</v>
      </c>
      <c r="E4078" s="105" t="s">
        <v>8682</v>
      </c>
      <c r="F4078" s="98">
        <v>0.66802498413440659</v>
      </c>
      <c r="G4078" s="46">
        <f>F4078*(1-Elteq!$F$9)</f>
        <v>0.66802498413440659</v>
      </c>
      <c r="H4078" s="269" t="s">
        <v>22651</v>
      </c>
    </row>
    <row r="4079" spans="1:8" ht="14.25" customHeight="1" x14ac:dyDescent="0.2">
      <c r="A4079" s="261" t="str">
        <f t="shared" ca="1" si="63"/>
        <v>TECHNIK</v>
      </c>
      <c r="B4079" s="26" t="s">
        <v>9352</v>
      </c>
      <c r="C4079" s="118"/>
      <c r="D4079" s="76" t="s">
        <v>9353</v>
      </c>
      <c r="E4079" s="104" t="s">
        <v>8682</v>
      </c>
      <c r="F4079" s="97">
        <v>0.66802498413440659</v>
      </c>
      <c r="G4079" s="47">
        <f>F4079*(1-Elteq!$F$9)</f>
        <v>0.66802498413440659</v>
      </c>
      <c r="H4079" s="269" t="s">
        <v>22652</v>
      </c>
    </row>
    <row r="4080" spans="1:8" ht="14.25" customHeight="1" x14ac:dyDescent="0.2">
      <c r="A4080" s="261" t="str">
        <f t="shared" ca="1" si="63"/>
        <v>TECHNIK</v>
      </c>
      <c r="B4080" s="24" t="s">
        <v>9354</v>
      </c>
      <c r="C4080" s="117"/>
      <c r="D4080" s="75" t="s">
        <v>17842</v>
      </c>
      <c r="E4080" s="105" t="s">
        <v>8682</v>
      </c>
      <c r="F4080" s="98">
        <v>1.2247124709130788</v>
      </c>
      <c r="G4080" s="46">
        <f>F4080*(1-Elteq!$F$9)</f>
        <v>1.2247124709130788</v>
      </c>
      <c r="H4080" s="269" t="s">
        <v>22653</v>
      </c>
    </row>
    <row r="4081" spans="1:8" ht="14.25" customHeight="1" x14ac:dyDescent="0.2">
      <c r="A4081" s="261" t="str">
        <f t="shared" ca="1" si="63"/>
        <v>TECHNIK</v>
      </c>
      <c r="B4081" s="26" t="s">
        <v>9355</v>
      </c>
      <c r="C4081" s="118"/>
      <c r="D4081" s="76" t="s">
        <v>9356</v>
      </c>
      <c r="E4081" s="104" t="s">
        <v>8682</v>
      </c>
      <c r="F4081" s="97">
        <v>1.2247124709130788</v>
      </c>
      <c r="G4081" s="47">
        <f>F4081*(1-Elteq!$F$9)</f>
        <v>1.2247124709130788</v>
      </c>
      <c r="H4081" s="269" t="s">
        <v>22654</v>
      </c>
    </row>
    <row r="4082" spans="1:8" ht="14.25" customHeight="1" x14ac:dyDescent="0.2">
      <c r="A4082" s="261" t="str">
        <f t="shared" ca="1" si="63"/>
        <v>TECHNIK</v>
      </c>
      <c r="B4082" s="24" t="s">
        <v>9357</v>
      </c>
      <c r="C4082" s="117"/>
      <c r="D4082" s="75" t="s">
        <v>9358</v>
      </c>
      <c r="E4082" s="105" t="s">
        <v>8682</v>
      </c>
      <c r="F4082" s="98">
        <v>1.3174937187095241</v>
      </c>
      <c r="G4082" s="46">
        <f>F4082*(1-Elteq!$F$9)</f>
        <v>1.3174937187095241</v>
      </c>
      <c r="H4082" s="269" t="s">
        <v>22655</v>
      </c>
    </row>
    <row r="4083" spans="1:8" ht="14.25" customHeight="1" x14ac:dyDescent="0.2">
      <c r="A4083" s="261" t="str">
        <f t="shared" ca="1" si="63"/>
        <v>TECHNIK</v>
      </c>
      <c r="B4083" s="26" t="s">
        <v>9359</v>
      </c>
      <c r="C4083" s="118"/>
      <c r="D4083" s="76" t="s">
        <v>9360</v>
      </c>
      <c r="E4083" s="104" t="s">
        <v>8682</v>
      </c>
      <c r="F4083" s="97">
        <v>1.3174937187095241</v>
      </c>
      <c r="G4083" s="47">
        <f>F4083*(1-Elteq!$F$9)</f>
        <v>1.3174937187095241</v>
      </c>
      <c r="H4083" s="269" t="s">
        <v>22656</v>
      </c>
    </row>
    <row r="4084" spans="1:8" ht="14.25" customHeight="1" x14ac:dyDescent="0.2">
      <c r="A4084" s="261" t="str">
        <f t="shared" ca="1" si="63"/>
        <v>TECHNIK</v>
      </c>
      <c r="B4084" s="24" t="s">
        <v>9361</v>
      </c>
      <c r="C4084" s="117"/>
      <c r="D4084" s="75" t="s">
        <v>9362</v>
      </c>
      <c r="E4084" s="105" t="s">
        <v>8682</v>
      </c>
      <c r="F4084" s="98">
        <v>1.3174937187095241</v>
      </c>
      <c r="G4084" s="46">
        <f>F4084*(1-Elteq!$F$9)</f>
        <v>1.3174937187095241</v>
      </c>
      <c r="H4084" s="269" t="s">
        <v>22657</v>
      </c>
    </row>
    <row r="4085" spans="1:8" ht="14.25" customHeight="1" x14ac:dyDescent="0.2">
      <c r="A4085" s="261" t="str">
        <f t="shared" ca="1" si="63"/>
        <v>TECHNIK</v>
      </c>
      <c r="B4085" s="26" t="s">
        <v>9363</v>
      </c>
      <c r="C4085" s="118"/>
      <c r="D4085" s="76" t="s">
        <v>9364</v>
      </c>
      <c r="E4085" s="104" t="s">
        <v>8682</v>
      </c>
      <c r="F4085" s="97">
        <v>1.3174937187095241</v>
      </c>
      <c r="G4085" s="47">
        <f>F4085*(1-Elteq!$F$9)</f>
        <v>1.3174937187095241</v>
      </c>
      <c r="H4085" s="269" t="s">
        <v>22658</v>
      </c>
    </row>
    <row r="4086" spans="1:8" ht="14.25" customHeight="1" x14ac:dyDescent="0.2">
      <c r="A4086" s="261" t="str">
        <f t="shared" ca="1" si="63"/>
        <v>TECHNIK</v>
      </c>
      <c r="B4086" s="24" t="s">
        <v>9365</v>
      </c>
      <c r="C4086" s="117"/>
      <c r="D4086" s="75" t="s">
        <v>9366</v>
      </c>
      <c r="E4086" s="105" t="s">
        <v>8682</v>
      </c>
      <c r="F4086" s="98">
        <v>1.3174937187095241</v>
      </c>
      <c r="G4086" s="46">
        <f>F4086*(1-Elteq!$F$9)</f>
        <v>1.3174937187095241</v>
      </c>
      <c r="H4086" s="269" t="s">
        <v>22659</v>
      </c>
    </row>
    <row r="4087" spans="1:8" ht="14.25" customHeight="1" x14ac:dyDescent="0.2">
      <c r="A4087" s="261" t="str">
        <f t="shared" ca="1" si="63"/>
        <v>TECHNIK</v>
      </c>
      <c r="B4087" s="26" t="s">
        <v>9367</v>
      </c>
      <c r="C4087" s="118"/>
      <c r="D4087" s="76" t="s">
        <v>9368</v>
      </c>
      <c r="E4087" s="104" t="s">
        <v>8682</v>
      </c>
      <c r="F4087" s="97">
        <v>1.3174937187095241</v>
      </c>
      <c r="G4087" s="47">
        <f>F4087*(1-Elteq!$F$9)</f>
        <v>1.3174937187095241</v>
      </c>
      <c r="H4087" s="269" t="s">
        <v>22660</v>
      </c>
    </row>
    <row r="4088" spans="1:8" ht="14.25" customHeight="1" x14ac:dyDescent="0.2">
      <c r="A4088" s="261" t="str">
        <f t="shared" ca="1" si="63"/>
        <v>TECHNIK</v>
      </c>
      <c r="B4088" s="24" t="s">
        <v>9369</v>
      </c>
      <c r="C4088" s="117"/>
      <c r="D4088" s="75" t="s">
        <v>9370</v>
      </c>
      <c r="E4088" s="105" t="s">
        <v>8682</v>
      </c>
      <c r="F4088" s="98">
        <v>1.3174937187095241</v>
      </c>
      <c r="G4088" s="46">
        <f>F4088*(1-Elteq!$F$9)</f>
        <v>1.3174937187095241</v>
      </c>
      <c r="H4088" s="269" t="s">
        <v>22661</v>
      </c>
    </row>
    <row r="4089" spans="1:8" ht="14.25" customHeight="1" x14ac:dyDescent="0.2">
      <c r="A4089" s="261" t="str">
        <f t="shared" ca="1" si="63"/>
        <v>TECHNIK</v>
      </c>
      <c r="B4089" s="26" t="s">
        <v>9371</v>
      </c>
      <c r="C4089" s="118"/>
      <c r="D4089" s="76" t="s">
        <v>9372</v>
      </c>
      <c r="E4089" s="104" t="s">
        <v>8682</v>
      </c>
      <c r="F4089" s="97">
        <v>1.7071749594545946</v>
      </c>
      <c r="G4089" s="47">
        <f>F4089*(1-Elteq!$F$9)</f>
        <v>1.7071749594545946</v>
      </c>
      <c r="H4089" s="269" t="s">
        <v>22662</v>
      </c>
    </row>
    <row r="4090" spans="1:8" ht="14.25" customHeight="1" x14ac:dyDescent="0.2">
      <c r="A4090" s="261" t="str">
        <f t="shared" ca="1" si="63"/>
        <v>TECHNIK</v>
      </c>
      <c r="B4090" s="24" t="s">
        <v>9373</v>
      </c>
      <c r="C4090" s="117"/>
      <c r="D4090" s="75" t="s">
        <v>9374</v>
      </c>
      <c r="E4090" s="105" t="s">
        <v>8682</v>
      </c>
      <c r="F4090" s="98">
        <v>1.8185124568103292</v>
      </c>
      <c r="G4090" s="46">
        <f>F4090*(1-Elteq!$F$9)</f>
        <v>1.8185124568103292</v>
      </c>
      <c r="H4090" s="269" t="s">
        <v>22663</v>
      </c>
    </row>
    <row r="4091" spans="1:8" ht="14.25" customHeight="1" x14ac:dyDescent="0.2">
      <c r="A4091" s="261" t="str">
        <f t="shared" ca="1" si="63"/>
        <v>TECHNIK</v>
      </c>
      <c r="B4091" s="26" t="s">
        <v>9375</v>
      </c>
      <c r="C4091" s="118"/>
      <c r="D4091" s="76" t="s">
        <v>9376</v>
      </c>
      <c r="E4091" s="104" t="s">
        <v>8682</v>
      </c>
      <c r="F4091" s="97">
        <v>1.8185124568103292</v>
      </c>
      <c r="G4091" s="47">
        <f>F4091*(1-Elteq!$F$9)</f>
        <v>1.8185124568103292</v>
      </c>
      <c r="H4091" s="269" t="s">
        <v>22664</v>
      </c>
    </row>
    <row r="4092" spans="1:8" ht="14.25" customHeight="1" x14ac:dyDescent="0.2">
      <c r="A4092" s="261" t="str">
        <f t="shared" ca="1" si="63"/>
        <v>TECHNIK</v>
      </c>
      <c r="B4092" s="24" t="s">
        <v>9377</v>
      </c>
      <c r="C4092" s="117"/>
      <c r="D4092" s="75" t="s">
        <v>9378</v>
      </c>
      <c r="E4092" s="105" t="s">
        <v>8682</v>
      </c>
      <c r="F4092" s="98">
        <v>1.8185124568103292</v>
      </c>
      <c r="G4092" s="46">
        <f>F4092*(1-Elteq!$F$9)</f>
        <v>1.8185124568103292</v>
      </c>
      <c r="H4092" s="269" t="s">
        <v>22665</v>
      </c>
    </row>
    <row r="4093" spans="1:8" ht="14.25" customHeight="1" x14ac:dyDescent="0.2">
      <c r="A4093" s="261" t="str">
        <f t="shared" ca="1" si="63"/>
        <v>TECHNIK</v>
      </c>
      <c r="B4093" s="26" t="s">
        <v>9379</v>
      </c>
      <c r="C4093" s="118"/>
      <c r="D4093" s="76" t="s">
        <v>9380</v>
      </c>
      <c r="E4093" s="104" t="s">
        <v>8682</v>
      </c>
      <c r="F4093" s="97">
        <v>1.8185124568103292</v>
      </c>
      <c r="G4093" s="47">
        <f>F4093*(1-Elteq!$F$9)</f>
        <v>1.8185124568103292</v>
      </c>
      <c r="H4093" s="269" t="s">
        <v>22666</v>
      </c>
    </row>
    <row r="4094" spans="1:8" ht="14.25" customHeight="1" x14ac:dyDescent="0.2">
      <c r="A4094" s="261" t="str">
        <f t="shared" ca="1" si="63"/>
        <v>TECHNIK</v>
      </c>
      <c r="B4094" s="24" t="s">
        <v>9381</v>
      </c>
      <c r="C4094" s="117"/>
      <c r="D4094" s="75" t="s">
        <v>9382</v>
      </c>
      <c r="E4094" s="105" t="s">
        <v>8682</v>
      </c>
      <c r="F4094" s="98">
        <v>1.8185124568103292</v>
      </c>
      <c r="G4094" s="46">
        <f>F4094*(1-Elteq!$F$9)</f>
        <v>1.8185124568103292</v>
      </c>
      <c r="H4094" s="269" t="s">
        <v>22667</v>
      </c>
    </row>
    <row r="4095" spans="1:8" ht="14.25" customHeight="1" x14ac:dyDescent="0.2">
      <c r="A4095" s="261" t="str">
        <f t="shared" ca="1" si="63"/>
        <v>TECHNIK</v>
      </c>
      <c r="B4095" s="26" t="s">
        <v>9383</v>
      </c>
      <c r="C4095" s="118"/>
      <c r="D4095" s="76" t="s">
        <v>9384</v>
      </c>
      <c r="E4095" s="104" t="s">
        <v>8682</v>
      </c>
      <c r="F4095" s="97">
        <v>1.8185124568103292</v>
      </c>
      <c r="G4095" s="47">
        <f>F4095*(1-Elteq!$F$9)</f>
        <v>1.8185124568103292</v>
      </c>
      <c r="H4095" s="269" t="s">
        <v>22668</v>
      </c>
    </row>
    <row r="4096" spans="1:8" ht="14.25" customHeight="1" x14ac:dyDescent="0.2">
      <c r="A4096" s="261" t="str">
        <f t="shared" ca="1" si="63"/>
        <v>TECHNIK</v>
      </c>
      <c r="B4096" s="24" t="s">
        <v>17843</v>
      </c>
      <c r="C4096" s="117"/>
      <c r="D4096" s="75" t="s">
        <v>17844</v>
      </c>
      <c r="E4096" s="105" t="s">
        <v>8682</v>
      </c>
      <c r="F4096" s="98">
        <v>1.8185124568103292</v>
      </c>
      <c r="G4096" s="46">
        <f>F4096*(1-Elteq!$F$9)</f>
        <v>1.8185124568103292</v>
      </c>
      <c r="H4096" s="269" t="s">
        <v>22669</v>
      </c>
    </row>
    <row r="4097" spans="1:8" ht="14.25" customHeight="1" x14ac:dyDescent="0.2">
      <c r="A4097" s="261" t="str">
        <f t="shared" ca="1" si="63"/>
        <v>TECHNIK</v>
      </c>
      <c r="B4097" s="26" t="s">
        <v>9385</v>
      </c>
      <c r="C4097" s="118"/>
      <c r="D4097" s="76" t="s">
        <v>9386</v>
      </c>
      <c r="E4097" s="64" t="s">
        <v>8682</v>
      </c>
      <c r="F4097" s="99">
        <v>1.8556249559289073</v>
      </c>
      <c r="G4097" s="48">
        <f>F4097*(1-Elteq!$F$9)</f>
        <v>1.8556249559289073</v>
      </c>
      <c r="H4097" s="269" t="s">
        <v>22670</v>
      </c>
    </row>
    <row r="4098" spans="1:8" ht="14.25" customHeight="1" x14ac:dyDescent="0.2">
      <c r="A4098" s="261" t="str">
        <f t="shared" ca="1" si="63"/>
        <v>TECHNIK</v>
      </c>
      <c r="B4098" s="24" t="s">
        <v>9387</v>
      </c>
      <c r="C4098" s="117"/>
      <c r="D4098" s="75" t="s">
        <v>9388</v>
      </c>
      <c r="E4098" s="65" t="s">
        <v>8682</v>
      </c>
      <c r="F4098" s="100">
        <v>2.4865374409447356</v>
      </c>
      <c r="G4098" s="49">
        <f>F4098*(1-Elteq!$F$9)</f>
        <v>2.4865374409447356</v>
      </c>
      <c r="H4098" s="269" t="s">
        <v>22671</v>
      </c>
    </row>
    <row r="4099" spans="1:8" ht="14.25" customHeight="1" x14ac:dyDescent="0.2">
      <c r="A4099" s="261" t="str">
        <f t="shared" ca="1" si="63"/>
        <v>TECHNIK</v>
      </c>
      <c r="B4099" s="26" t="s">
        <v>9389</v>
      </c>
      <c r="C4099" s="118"/>
      <c r="D4099" s="76" t="s">
        <v>9390</v>
      </c>
      <c r="E4099" s="64" t="s">
        <v>8682</v>
      </c>
      <c r="F4099" s="99">
        <v>3.0061124286048297</v>
      </c>
      <c r="G4099" s="48">
        <f>F4099*(1-Elteq!$F$9)</f>
        <v>3.0061124286048297</v>
      </c>
      <c r="H4099" s="269" t="s">
        <v>22672</v>
      </c>
    </row>
    <row r="4100" spans="1:8" ht="14.25" customHeight="1" x14ac:dyDescent="0.2">
      <c r="A4100" s="261" t="str">
        <f t="shared" ca="1" si="63"/>
        <v>TECHNIK</v>
      </c>
      <c r="B4100" s="24" t="s">
        <v>9391</v>
      </c>
      <c r="C4100" s="117"/>
      <c r="D4100" s="75" t="s">
        <v>9392</v>
      </c>
      <c r="E4100" s="65" t="s">
        <v>8682</v>
      </c>
      <c r="F4100" s="100">
        <v>3.0061124286048297</v>
      </c>
      <c r="G4100" s="49">
        <f>F4100*(1-Elteq!$F$9)</f>
        <v>3.0061124286048297</v>
      </c>
      <c r="H4100" s="269" t="s">
        <v>22673</v>
      </c>
    </row>
    <row r="4101" spans="1:8" ht="14.25" customHeight="1" x14ac:dyDescent="0.2">
      <c r="A4101" s="261" t="str">
        <f t="shared" ca="1" si="63"/>
        <v>TECHNIK</v>
      </c>
      <c r="B4101" s="26" t="s">
        <v>9393</v>
      </c>
      <c r="C4101" s="118"/>
      <c r="D4101" s="76" t="s">
        <v>9394</v>
      </c>
      <c r="E4101" s="64" t="s">
        <v>8682</v>
      </c>
      <c r="F4101" s="99">
        <v>3.0061124286048297</v>
      </c>
      <c r="G4101" s="48">
        <f>F4101*(1-Elteq!$F$9)</f>
        <v>3.0061124286048297</v>
      </c>
      <c r="H4101" s="269" t="s">
        <v>22674</v>
      </c>
    </row>
    <row r="4102" spans="1:8" ht="14.25" customHeight="1" x14ac:dyDescent="0.2">
      <c r="A4102" s="261" t="str">
        <f t="shared" ref="A4102:A4165" ca="1" si="64">REPLACE(CELL("Filename",$A$1),1,FIND("]",CELL("filename",$A$1)),"")</f>
        <v>TECHNIK</v>
      </c>
      <c r="B4102" s="24" t="s">
        <v>17845</v>
      </c>
      <c r="C4102" s="117"/>
      <c r="D4102" s="75" t="s">
        <v>17846</v>
      </c>
      <c r="E4102" s="65" t="s">
        <v>8682</v>
      </c>
      <c r="F4102" s="100">
        <v>3.0061124286048297</v>
      </c>
      <c r="G4102" s="49">
        <f>F4102*(1-Elteq!$F$9)</f>
        <v>3.0061124286048297</v>
      </c>
      <c r="H4102" s="269" t="s">
        <v>22675</v>
      </c>
    </row>
    <row r="4103" spans="1:8" ht="14.25" customHeight="1" x14ac:dyDescent="0.2">
      <c r="A4103" s="261" t="str">
        <f t="shared" ca="1" si="64"/>
        <v>TECHNIK</v>
      </c>
      <c r="B4103" s="26" t="s">
        <v>9395</v>
      </c>
      <c r="C4103" s="118"/>
      <c r="D4103" s="76" t="s">
        <v>9396</v>
      </c>
      <c r="E4103" s="64" t="s">
        <v>8682</v>
      </c>
      <c r="F4103" s="99">
        <v>3.0061124286048297</v>
      </c>
      <c r="G4103" s="48">
        <f>F4103*(1-Elteq!$F$9)</f>
        <v>3.0061124286048297</v>
      </c>
      <c r="H4103" s="269" t="s">
        <v>22676</v>
      </c>
    </row>
    <row r="4104" spans="1:8" ht="14.25" customHeight="1" x14ac:dyDescent="0.2">
      <c r="A4104" s="261" t="str">
        <f t="shared" ca="1" si="64"/>
        <v>TECHNIK</v>
      </c>
      <c r="B4104" s="24" t="s">
        <v>9397</v>
      </c>
      <c r="C4104" s="117"/>
      <c r="D4104" s="75" t="s">
        <v>9398</v>
      </c>
      <c r="E4104" s="65" t="s">
        <v>8682</v>
      </c>
      <c r="F4104" s="100">
        <v>3.0061124286048297</v>
      </c>
      <c r="G4104" s="49">
        <f>F4104*(1-Elteq!$F$9)</f>
        <v>3.0061124286048297</v>
      </c>
      <c r="H4104" s="269" t="s">
        <v>22677</v>
      </c>
    </row>
    <row r="4105" spans="1:8" ht="14.25" customHeight="1" x14ac:dyDescent="0.2">
      <c r="A4105" s="261" t="str">
        <f t="shared" ca="1" si="64"/>
        <v>TECHNIK</v>
      </c>
      <c r="B4105" s="26" t="s">
        <v>9399</v>
      </c>
      <c r="C4105" s="118"/>
      <c r="D4105" s="76" t="s">
        <v>9400</v>
      </c>
      <c r="E4105" s="64" t="s">
        <v>8682</v>
      </c>
      <c r="F4105" s="99">
        <v>3.0061124286048297</v>
      </c>
      <c r="G4105" s="48">
        <f>F4105*(1-Elteq!$F$9)</f>
        <v>3.0061124286048297</v>
      </c>
      <c r="H4105" s="269" t="s">
        <v>22678</v>
      </c>
    </row>
    <row r="4106" spans="1:8" ht="14.25" customHeight="1" x14ac:dyDescent="0.2">
      <c r="A4106" s="261" t="str">
        <f t="shared" ca="1" si="64"/>
        <v>TECHNIK</v>
      </c>
      <c r="B4106" s="24" t="s">
        <v>17847</v>
      </c>
      <c r="C4106" s="117"/>
      <c r="D4106" s="75" t="s">
        <v>17848</v>
      </c>
      <c r="E4106" s="65" t="s">
        <v>8682</v>
      </c>
      <c r="F4106" s="100">
        <v>3.0061124286048297</v>
      </c>
      <c r="G4106" s="49">
        <f>F4106*(1-Elteq!$F$9)</f>
        <v>3.0061124286048297</v>
      </c>
      <c r="H4106" s="269" t="s">
        <v>22679</v>
      </c>
    </row>
    <row r="4107" spans="1:8" ht="14.25" customHeight="1" x14ac:dyDescent="0.2">
      <c r="A4107" s="261" t="str">
        <f t="shared" ca="1" si="64"/>
        <v>TECHNIK</v>
      </c>
      <c r="B4107" s="26" t="s">
        <v>9401</v>
      </c>
      <c r="C4107" s="118"/>
      <c r="D4107" s="76" t="s">
        <v>9402</v>
      </c>
      <c r="E4107" s="64" t="s">
        <v>8682</v>
      </c>
      <c r="F4107" s="99">
        <v>3.4143499189091893</v>
      </c>
      <c r="G4107" s="48">
        <f>F4107*(1-Elteq!$F$9)</f>
        <v>3.4143499189091893</v>
      </c>
      <c r="H4107" s="269" t="s">
        <v>22680</v>
      </c>
    </row>
    <row r="4108" spans="1:8" ht="14.25" customHeight="1" x14ac:dyDescent="0.2">
      <c r="A4108" s="261" t="str">
        <f t="shared" ca="1" si="64"/>
        <v>TECHNIK</v>
      </c>
      <c r="B4108" s="24" t="s">
        <v>9403</v>
      </c>
      <c r="C4108" s="117"/>
      <c r="D4108" s="75" t="s">
        <v>9404</v>
      </c>
      <c r="E4108" s="65" t="s">
        <v>8682</v>
      </c>
      <c r="F4108" s="100">
        <v>5.641099866023878</v>
      </c>
      <c r="G4108" s="49">
        <f>F4108*(1-Elteq!$F$9)</f>
        <v>5.641099866023878</v>
      </c>
      <c r="H4108" s="269" t="s">
        <v>22681</v>
      </c>
    </row>
    <row r="4109" spans="1:8" ht="14.25" customHeight="1" x14ac:dyDescent="0.2">
      <c r="A4109" s="261" t="str">
        <f t="shared" ca="1" si="64"/>
        <v>TECHNIK</v>
      </c>
      <c r="B4109" s="26" t="s">
        <v>9405</v>
      </c>
      <c r="C4109" s="118"/>
      <c r="D4109" s="76" t="s">
        <v>9406</v>
      </c>
      <c r="E4109" s="64" t="s">
        <v>8682</v>
      </c>
      <c r="F4109" s="99">
        <v>5.641099866023878</v>
      </c>
      <c r="G4109" s="48">
        <f>F4109*(1-Elteq!$F$9)</f>
        <v>5.641099866023878</v>
      </c>
      <c r="H4109" s="269" t="s">
        <v>22682</v>
      </c>
    </row>
    <row r="4110" spans="1:8" ht="14.25" customHeight="1" x14ac:dyDescent="0.2">
      <c r="A4110" s="261" t="str">
        <f t="shared" ca="1" si="64"/>
        <v>TECHNIK</v>
      </c>
      <c r="B4110" s="24" t="s">
        <v>9407</v>
      </c>
      <c r="C4110" s="117"/>
      <c r="D4110" s="75" t="s">
        <v>9408</v>
      </c>
      <c r="E4110" s="65" t="s">
        <v>8682</v>
      </c>
      <c r="F4110" s="100">
        <v>5.641099866023878</v>
      </c>
      <c r="G4110" s="49">
        <f>F4110*(1-Elteq!$F$9)</f>
        <v>5.641099866023878</v>
      </c>
      <c r="H4110" s="269" t="s">
        <v>22683</v>
      </c>
    </row>
    <row r="4111" spans="1:8" ht="14.25" customHeight="1" x14ac:dyDescent="0.2">
      <c r="A4111" s="261" t="str">
        <f t="shared" ca="1" si="64"/>
        <v>TECHNIK</v>
      </c>
      <c r="B4111" s="26" t="s">
        <v>17849</v>
      </c>
      <c r="C4111" s="118"/>
      <c r="D4111" s="76" t="s">
        <v>17850</v>
      </c>
      <c r="E4111" s="64" t="s">
        <v>8682</v>
      </c>
      <c r="F4111" s="99">
        <v>5.641099866023878</v>
      </c>
      <c r="G4111" s="48">
        <f>F4111*(1-Elteq!$F$9)</f>
        <v>5.641099866023878</v>
      </c>
      <c r="H4111" s="269" t="s">
        <v>22684</v>
      </c>
    </row>
    <row r="4112" spans="1:8" ht="14.25" customHeight="1" x14ac:dyDescent="0.2">
      <c r="A4112" s="261" t="str">
        <f t="shared" ca="1" si="64"/>
        <v>TECHNIK</v>
      </c>
      <c r="B4112" s="24" t="s">
        <v>9409</v>
      </c>
      <c r="C4112" s="117"/>
      <c r="D4112" s="75" t="s">
        <v>9410</v>
      </c>
      <c r="E4112" s="65" t="s">
        <v>8682</v>
      </c>
      <c r="F4112" s="100">
        <v>5.641099866023878</v>
      </c>
      <c r="G4112" s="49">
        <f>F4112*(1-Elteq!$F$9)</f>
        <v>5.641099866023878</v>
      </c>
      <c r="H4112" s="269" t="s">
        <v>22685</v>
      </c>
    </row>
    <row r="4113" spans="1:8" ht="14.25" customHeight="1" x14ac:dyDescent="0.2">
      <c r="A4113" s="261" t="str">
        <f t="shared" ca="1" si="64"/>
        <v>TECHNIK</v>
      </c>
      <c r="B4113" s="26" t="s">
        <v>9411</v>
      </c>
      <c r="C4113" s="118"/>
      <c r="D4113" s="76" t="s">
        <v>17851</v>
      </c>
      <c r="E4113" s="64" t="s">
        <v>8682</v>
      </c>
      <c r="F4113" s="99">
        <v>5.641099866023878</v>
      </c>
      <c r="G4113" s="48">
        <f>F4113*(1-Elteq!$F$9)</f>
        <v>5.641099866023878</v>
      </c>
      <c r="H4113" s="269" t="s">
        <v>22686</v>
      </c>
    </row>
    <row r="4114" spans="1:8" ht="14.25" customHeight="1" x14ac:dyDescent="0.2">
      <c r="A4114" s="261" t="str">
        <f t="shared" ca="1" si="64"/>
        <v>TECHNIK</v>
      </c>
      <c r="B4114" s="24" t="s">
        <v>9412</v>
      </c>
      <c r="C4114" s="117"/>
      <c r="D4114" s="75" t="s">
        <v>9413</v>
      </c>
      <c r="E4114" s="65" t="s">
        <v>8682</v>
      </c>
      <c r="F4114" s="100">
        <v>5.641099866023878</v>
      </c>
      <c r="G4114" s="49">
        <f>F4114*(1-Elteq!$F$9)</f>
        <v>5.641099866023878</v>
      </c>
      <c r="H4114" s="269" t="s">
        <v>22687</v>
      </c>
    </row>
    <row r="4115" spans="1:8" ht="14.25" customHeight="1" x14ac:dyDescent="0.2">
      <c r="A4115" s="261" t="str">
        <f t="shared" ca="1" si="64"/>
        <v>TECHNIK</v>
      </c>
      <c r="B4115" s="26" t="s">
        <v>9414</v>
      </c>
      <c r="C4115" s="118"/>
      <c r="D4115" s="76" t="s">
        <v>9415</v>
      </c>
      <c r="E4115" s="64" t="s">
        <v>8682</v>
      </c>
      <c r="F4115" s="99">
        <v>5.641099866023878</v>
      </c>
      <c r="G4115" s="48">
        <f>F4115*(1-Elteq!$F$9)</f>
        <v>5.641099866023878</v>
      </c>
      <c r="H4115" s="269" t="s">
        <v>22688</v>
      </c>
    </row>
    <row r="4116" spans="1:8" ht="14.25" customHeight="1" x14ac:dyDescent="0.2">
      <c r="A4116" s="261" t="str">
        <f t="shared" ca="1" si="64"/>
        <v>TECHNIK</v>
      </c>
      <c r="B4116" s="24" t="s">
        <v>9416</v>
      </c>
      <c r="C4116" s="117"/>
      <c r="D4116" s="75" t="s">
        <v>9417</v>
      </c>
      <c r="E4116" s="65" t="s">
        <v>8682</v>
      </c>
      <c r="F4116" s="100">
        <v>6.0864498554468156</v>
      </c>
      <c r="G4116" s="49">
        <f>F4116*(1-Elteq!$F$9)</f>
        <v>6.0864498554468156</v>
      </c>
      <c r="H4116" s="269" t="s">
        <v>22689</v>
      </c>
    </row>
    <row r="4117" spans="1:8" ht="14.25" customHeight="1" x14ac:dyDescent="0.2">
      <c r="A4117" s="261" t="str">
        <f t="shared" ca="1" si="64"/>
        <v>TECHNIK</v>
      </c>
      <c r="B4117" s="26" t="s">
        <v>9418</v>
      </c>
      <c r="C4117" s="118"/>
      <c r="D4117" s="76" t="s">
        <v>9419</v>
      </c>
      <c r="E4117" s="64" t="s">
        <v>8682</v>
      </c>
      <c r="F4117" s="99">
        <v>7.8678498131385668</v>
      </c>
      <c r="G4117" s="48">
        <f>F4117*(1-Elteq!$F$9)</f>
        <v>7.8678498131385668</v>
      </c>
      <c r="H4117" s="269" t="s">
        <v>22690</v>
      </c>
    </row>
    <row r="4118" spans="1:8" ht="14.25" customHeight="1" x14ac:dyDescent="0.2">
      <c r="A4118" s="261" t="str">
        <f t="shared" ca="1" si="64"/>
        <v>TECHNIK</v>
      </c>
      <c r="B4118" s="24" t="s">
        <v>9420</v>
      </c>
      <c r="C4118" s="117"/>
      <c r="D4118" s="75" t="s">
        <v>9421</v>
      </c>
      <c r="E4118" s="65" t="s">
        <v>8682</v>
      </c>
      <c r="F4118" s="100">
        <v>7.8678498131385668</v>
      </c>
      <c r="G4118" s="49">
        <f>F4118*(1-Elteq!$F$9)</f>
        <v>7.8678498131385668</v>
      </c>
      <c r="H4118" s="269" t="s">
        <v>22691</v>
      </c>
    </row>
    <row r="4119" spans="1:8" ht="14.25" customHeight="1" x14ac:dyDescent="0.2">
      <c r="A4119" s="261" t="str">
        <f t="shared" ca="1" si="64"/>
        <v>TECHNIK</v>
      </c>
      <c r="B4119" s="26" t="s">
        <v>9422</v>
      </c>
      <c r="C4119" s="118"/>
      <c r="D4119" s="76" t="s">
        <v>9423</v>
      </c>
      <c r="E4119" s="64" t="s">
        <v>8682</v>
      </c>
      <c r="F4119" s="99">
        <v>7.8678498131385668</v>
      </c>
      <c r="G4119" s="48">
        <f>F4119*(1-Elteq!$F$9)</f>
        <v>7.8678498131385668</v>
      </c>
      <c r="H4119" s="269" t="s">
        <v>22692</v>
      </c>
    </row>
    <row r="4120" spans="1:8" ht="14.25" customHeight="1" x14ac:dyDescent="0.2">
      <c r="A4120" s="261" t="str">
        <f t="shared" ca="1" si="64"/>
        <v>TECHNIK</v>
      </c>
      <c r="B4120" s="24" t="s">
        <v>9424</v>
      </c>
      <c r="C4120" s="117"/>
      <c r="D4120" s="75" t="s">
        <v>9425</v>
      </c>
      <c r="E4120" s="65" t="s">
        <v>8682</v>
      </c>
      <c r="F4120" s="100">
        <v>7.8678498131385668</v>
      </c>
      <c r="G4120" s="49">
        <f>F4120*(1-Elteq!$F$9)</f>
        <v>7.8678498131385668</v>
      </c>
      <c r="H4120" s="269" t="s">
        <v>22693</v>
      </c>
    </row>
    <row r="4121" spans="1:8" ht="14.25" customHeight="1" x14ac:dyDescent="0.2">
      <c r="A4121" s="261" t="str">
        <f t="shared" ca="1" si="64"/>
        <v>TECHNIK</v>
      </c>
      <c r="B4121" s="26" t="s">
        <v>9426</v>
      </c>
      <c r="C4121" s="118"/>
      <c r="D4121" s="76" t="s">
        <v>9427</v>
      </c>
      <c r="E4121" s="104" t="s">
        <v>8682</v>
      </c>
      <c r="F4121" s="97">
        <v>10.317274754964725</v>
      </c>
      <c r="G4121" s="47">
        <f>F4121*(1-Elteq!$F$9)</f>
        <v>10.317274754964725</v>
      </c>
      <c r="H4121" s="269" t="s">
        <v>22694</v>
      </c>
    </row>
    <row r="4122" spans="1:8" ht="14.25" customHeight="1" x14ac:dyDescent="0.2">
      <c r="A4122" s="261" t="str">
        <f t="shared" ca="1" si="64"/>
        <v>TECHNIK</v>
      </c>
      <c r="B4122" s="24" t="s">
        <v>17852</v>
      </c>
      <c r="C4122" s="117"/>
      <c r="D4122" s="75" t="s">
        <v>17853</v>
      </c>
      <c r="E4122" s="105" t="s">
        <v>8682</v>
      </c>
      <c r="F4122" s="98">
        <v>11.579099724996382</v>
      </c>
      <c r="G4122" s="46">
        <f>F4122*(1-Elteq!$F$9)</f>
        <v>11.579099724996382</v>
      </c>
      <c r="H4122" s="269" t="s">
        <v>22695</v>
      </c>
    </row>
    <row r="4123" spans="1:8" ht="14.25" customHeight="1" x14ac:dyDescent="0.2">
      <c r="A4123" s="261" t="str">
        <f t="shared" ca="1" si="64"/>
        <v>TECHNIK</v>
      </c>
      <c r="B4123" s="26" t="s">
        <v>9428</v>
      </c>
      <c r="C4123" s="118"/>
      <c r="D4123" s="76" t="s">
        <v>9429</v>
      </c>
      <c r="E4123" s="104" t="s">
        <v>8682</v>
      </c>
      <c r="F4123" s="97">
        <v>9.7976997673046302</v>
      </c>
      <c r="G4123" s="47">
        <f>F4123*(1-Elteq!$F$9)</f>
        <v>9.7976997673046302</v>
      </c>
      <c r="H4123" s="269" t="s">
        <v>22696</v>
      </c>
    </row>
    <row r="4124" spans="1:8" ht="14.25" customHeight="1" x14ac:dyDescent="0.2">
      <c r="A4124" s="261" t="str">
        <f t="shared" ca="1" si="64"/>
        <v>TECHNIK</v>
      </c>
      <c r="B4124" s="24" t="s">
        <v>9430</v>
      </c>
      <c r="C4124" s="117"/>
      <c r="D4124" s="75" t="s">
        <v>9431</v>
      </c>
      <c r="E4124" s="105" t="s">
        <v>8682</v>
      </c>
      <c r="F4124" s="98">
        <v>9.7976997673046302</v>
      </c>
      <c r="G4124" s="46">
        <f>F4124*(1-Elteq!$F$9)</f>
        <v>9.7976997673046302</v>
      </c>
      <c r="H4124" s="269" t="s">
        <v>22697</v>
      </c>
    </row>
    <row r="4125" spans="1:8" ht="14.25" customHeight="1" x14ac:dyDescent="0.2">
      <c r="A4125" s="261" t="str">
        <f t="shared" ca="1" si="64"/>
        <v>TECHNIK</v>
      </c>
      <c r="B4125" s="26" t="s">
        <v>9432</v>
      </c>
      <c r="C4125" s="118"/>
      <c r="D4125" s="76" t="s">
        <v>9433</v>
      </c>
      <c r="E4125" s="104" t="s">
        <v>8682</v>
      </c>
      <c r="F4125" s="97">
        <v>9.7976997673046302</v>
      </c>
      <c r="G4125" s="47">
        <f>F4125*(1-Elteq!$F$9)</f>
        <v>9.7976997673046302</v>
      </c>
      <c r="H4125" s="269" t="s">
        <v>22698</v>
      </c>
    </row>
    <row r="4126" spans="1:8" ht="14.25" customHeight="1" x14ac:dyDescent="0.2">
      <c r="A4126" s="261" t="str">
        <f t="shared" ca="1" si="64"/>
        <v>TECHNIK</v>
      </c>
      <c r="B4126" s="24" t="s">
        <v>9434</v>
      </c>
      <c r="C4126" s="117"/>
      <c r="D4126" s="75" t="s">
        <v>9435</v>
      </c>
      <c r="E4126" s="105" t="s">
        <v>8682</v>
      </c>
      <c r="F4126" s="98">
        <v>9.7976997673046302</v>
      </c>
      <c r="G4126" s="46">
        <f>F4126*(1-Elteq!$F$9)</f>
        <v>9.7976997673046302</v>
      </c>
      <c r="H4126" s="269" t="s">
        <v>22699</v>
      </c>
    </row>
    <row r="4127" spans="1:8" ht="14.25" customHeight="1" x14ac:dyDescent="0.2">
      <c r="A4127" s="261" t="str">
        <f t="shared" ca="1" si="64"/>
        <v>TECHNIK</v>
      </c>
      <c r="B4127" s="26" t="s">
        <v>9436</v>
      </c>
      <c r="C4127" s="118"/>
      <c r="D4127" s="76" t="s">
        <v>17854</v>
      </c>
      <c r="E4127" s="104" t="s">
        <v>8682</v>
      </c>
      <c r="F4127" s="97">
        <v>20.968562001996652</v>
      </c>
      <c r="G4127" s="47">
        <f>F4127*(1-Elteq!$F$9)</f>
        <v>20.968562001996652</v>
      </c>
      <c r="H4127" s="269" t="s">
        <v>22700</v>
      </c>
    </row>
    <row r="4128" spans="1:8" ht="14.25" customHeight="1" x14ac:dyDescent="0.2">
      <c r="A4128" s="261" t="str">
        <f t="shared" ca="1" si="64"/>
        <v>TECHNIK</v>
      </c>
      <c r="B4128" s="24" t="s">
        <v>9437</v>
      </c>
      <c r="C4128" s="117"/>
      <c r="D4128" s="75" t="s">
        <v>9438</v>
      </c>
      <c r="E4128" s="105" t="s">
        <v>8682</v>
      </c>
      <c r="F4128" s="98">
        <v>25.9787493830047</v>
      </c>
      <c r="G4128" s="46">
        <f>F4128*(1-Elteq!$F$9)</f>
        <v>25.9787493830047</v>
      </c>
      <c r="H4128" s="269" t="s">
        <v>22701</v>
      </c>
    </row>
    <row r="4129" spans="1:8" ht="14.25" customHeight="1" x14ac:dyDescent="0.2">
      <c r="A4129" s="261" t="str">
        <f t="shared" ca="1" si="64"/>
        <v>TECHNIK</v>
      </c>
      <c r="B4129" s="26" t="s">
        <v>9441</v>
      </c>
      <c r="C4129" s="118"/>
      <c r="D4129" s="76" t="s">
        <v>9442</v>
      </c>
      <c r="E4129" s="104" t="s">
        <v>9440</v>
      </c>
      <c r="F4129" s="97">
        <v>41.603111511926102</v>
      </c>
      <c r="G4129" s="47">
        <f>F4129*(1-Elteq!$F$9)</f>
        <v>41.603111511926102</v>
      </c>
      <c r="H4129" s="269" t="s">
        <v>22702</v>
      </c>
    </row>
    <row r="4130" spans="1:8" ht="14.25" customHeight="1" x14ac:dyDescent="0.2">
      <c r="A4130" s="261" t="str">
        <f t="shared" ca="1" si="64"/>
        <v>TECHNIK</v>
      </c>
      <c r="B4130" s="24" t="s">
        <v>9443</v>
      </c>
      <c r="C4130" s="117"/>
      <c r="D4130" s="75" t="s">
        <v>9444</v>
      </c>
      <c r="E4130" s="105" t="s">
        <v>9440</v>
      </c>
      <c r="F4130" s="98">
        <v>54.518261205191294</v>
      </c>
      <c r="G4130" s="46">
        <f>F4130*(1-Elteq!$F$9)</f>
        <v>54.518261205191294</v>
      </c>
      <c r="H4130" s="269" t="s">
        <v>22703</v>
      </c>
    </row>
    <row r="4131" spans="1:8" ht="14.25" customHeight="1" x14ac:dyDescent="0.2">
      <c r="A4131" s="261" t="str">
        <f t="shared" ca="1" si="64"/>
        <v>TECHNIK</v>
      </c>
      <c r="B4131" s="26" t="s">
        <v>9445</v>
      </c>
      <c r="C4131" s="118"/>
      <c r="D4131" s="76" t="s">
        <v>9446</v>
      </c>
      <c r="E4131" s="104" t="s">
        <v>9440</v>
      </c>
      <c r="F4131" s="97">
        <v>73.37141075742899</v>
      </c>
      <c r="G4131" s="47">
        <f>F4131*(1-Elteq!$F$9)</f>
        <v>73.37141075742899</v>
      </c>
      <c r="H4131" s="269" t="s">
        <v>22704</v>
      </c>
    </row>
    <row r="4132" spans="1:8" ht="14.25" customHeight="1" x14ac:dyDescent="0.2">
      <c r="A4132" s="261" t="str">
        <f t="shared" ca="1" si="64"/>
        <v>TECHNIK</v>
      </c>
      <c r="B4132" s="24" t="s">
        <v>9447</v>
      </c>
      <c r="C4132" s="117"/>
      <c r="D4132" s="75" t="s">
        <v>9448</v>
      </c>
      <c r="E4132" s="105" t="s">
        <v>9440</v>
      </c>
      <c r="F4132" s="98">
        <v>92.113222812310951</v>
      </c>
      <c r="G4132" s="46">
        <f>F4132*(1-Elteq!$F$9)</f>
        <v>92.113222812310951</v>
      </c>
      <c r="H4132" s="269" t="s">
        <v>22705</v>
      </c>
    </row>
    <row r="4133" spans="1:8" ht="14.25" customHeight="1" x14ac:dyDescent="0.2">
      <c r="A4133" s="261" t="str">
        <f t="shared" ca="1" si="64"/>
        <v>TECHNIK</v>
      </c>
      <c r="B4133" s="26" t="s">
        <v>8916</v>
      </c>
      <c r="C4133" s="118"/>
      <c r="D4133" s="76" t="s">
        <v>8917</v>
      </c>
      <c r="E4133" s="104" t="s">
        <v>8918</v>
      </c>
      <c r="F4133" s="97">
        <v>46.205061402629795</v>
      </c>
      <c r="G4133" s="47">
        <f>F4133*(1-Elteq!$F$9)</f>
        <v>46.205061402629795</v>
      </c>
      <c r="H4133" s="269" t="s">
        <v>22706</v>
      </c>
    </row>
    <row r="4134" spans="1:8" ht="14.25" customHeight="1" x14ac:dyDescent="0.2">
      <c r="A4134" s="261" t="str">
        <f t="shared" ca="1" si="64"/>
        <v>TECHNIK</v>
      </c>
      <c r="B4134" s="24" t="s">
        <v>8919</v>
      </c>
      <c r="C4134" s="117"/>
      <c r="D4134" s="75" t="s">
        <v>8920</v>
      </c>
      <c r="E4134" s="105" t="s">
        <v>8918</v>
      </c>
      <c r="F4134" s="98">
        <v>46.205061402629795</v>
      </c>
      <c r="G4134" s="46">
        <f>F4134*(1-Elteq!$F$9)</f>
        <v>46.205061402629795</v>
      </c>
      <c r="H4134" s="269" t="s">
        <v>22707</v>
      </c>
    </row>
    <row r="4135" spans="1:8" ht="14.25" customHeight="1" x14ac:dyDescent="0.2">
      <c r="A4135" s="261" t="str">
        <f t="shared" ca="1" si="64"/>
        <v>TECHNIK</v>
      </c>
      <c r="B4135" s="26" t="s">
        <v>8921</v>
      </c>
      <c r="C4135" s="118"/>
      <c r="D4135" s="76" t="s">
        <v>8922</v>
      </c>
      <c r="E4135" s="104" t="s">
        <v>8918</v>
      </c>
      <c r="F4135" s="97">
        <v>51.58637377482362</v>
      </c>
      <c r="G4135" s="47">
        <f>F4135*(1-Elteq!$F$9)</f>
        <v>51.58637377482362</v>
      </c>
      <c r="H4135" s="269" t="s">
        <v>22708</v>
      </c>
    </row>
    <row r="4136" spans="1:8" ht="14.25" customHeight="1" x14ac:dyDescent="0.2">
      <c r="A4136" s="261" t="str">
        <f t="shared" ca="1" si="64"/>
        <v>TECHNIK</v>
      </c>
      <c r="B4136" s="24" t="s">
        <v>8708</v>
      </c>
      <c r="C4136" s="117"/>
      <c r="D4136" s="75" t="s">
        <v>8709</v>
      </c>
      <c r="E4136" s="105" t="s">
        <v>5979</v>
      </c>
      <c r="F4136" s="98">
        <v>95.379122734745835</v>
      </c>
      <c r="G4136" s="46">
        <f>F4136*(1-Elteq!$F$9)</f>
        <v>95.379122734745835</v>
      </c>
      <c r="H4136" s="269" t="s">
        <v>22709</v>
      </c>
    </row>
    <row r="4137" spans="1:8" ht="14.25" customHeight="1" x14ac:dyDescent="0.2">
      <c r="A4137" s="261" t="str">
        <f t="shared" ca="1" si="64"/>
        <v>TECHNIK</v>
      </c>
      <c r="B4137" s="26" t="s">
        <v>8923</v>
      </c>
      <c r="C4137" s="118"/>
      <c r="D4137" s="76" t="s">
        <v>8924</v>
      </c>
      <c r="E4137" s="104" t="s">
        <v>8918</v>
      </c>
      <c r="F4137" s="97">
        <v>64.575748466325976</v>
      </c>
      <c r="G4137" s="47">
        <f>F4137*(1-Elteq!$F$9)</f>
        <v>64.575748466325976</v>
      </c>
      <c r="H4137" s="269" t="s">
        <v>22710</v>
      </c>
    </row>
    <row r="4138" spans="1:8" ht="14.25" customHeight="1" x14ac:dyDescent="0.2">
      <c r="A4138" s="261" t="str">
        <f t="shared" ca="1" si="64"/>
        <v>TECHNIK</v>
      </c>
      <c r="B4138" s="24" t="s">
        <v>8710</v>
      </c>
      <c r="C4138" s="117"/>
      <c r="D4138" s="75" t="s">
        <v>8711</v>
      </c>
      <c r="E4138" s="105" t="s">
        <v>5979</v>
      </c>
      <c r="F4138" s="98">
        <v>95.379122734745835</v>
      </c>
      <c r="G4138" s="46">
        <f>F4138*(1-Elteq!$F$9)</f>
        <v>95.379122734745835</v>
      </c>
      <c r="H4138" s="269" t="s">
        <v>22711</v>
      </c>
    </row>
    <row r="4139" spans="1:8" ht="14.25" customHeight="1" x14ac:dyDescent="0.2">
      <c r="A4139" s="261" t="str">
        <f t="shared" ca="1" si="64"/>
        <v>TECHNIK</v>
      </c>
      <c r="B4139" s="26" t="s">
        <v>8925</v>
      </c>
      <c r="C4139" s="118"/>
      <c r="D4139" s="76" t="s">
        <v>8926</v>
      </c>
      <c r="E4139" s="104" t="s">
        <v>8918</v>
      </c>
      <c r="F4139" s="97">
        <v>71.998248290041602</v>
      </c>
      <c r="G4139" s="47">
        <f>F4139*(1-Elteq!$F$9)</f>
        <v>71.998248290041602</v>
      </c>
      <c r="H4139" s="269" t="s">
        <v>22712</v>
      </c>
    </row>
    <row r="4140" spans="1:8" ht="14.25" customHeight="1" x14ac:dyDescent="0.2">
      <c r="A4140" s="261" t="str">
        <f t="shared" ca="1" si="64"/>
        <v>TECHNIK</v>
      </c>
      <c r="B4140" s="24" t="s">
        <v>8712</v>
      </c>
      <c r="C4140" s="117"/>
      <c r="D4140" s="75" t="s">
        <v>17855</v>
      </c>
      <c r="E4140" s="105" t="s">
        <v>6018</v>
      </c>
      <c r="F4140" s="98">
        <v>84.245372999172389</v>
      </c>
      <c r="G4140" s="46">
        <f>F4140*(1-Elteq!$F$9)</f>
        <v>84.245372999172389</v>
      </c>
      <c r="H4140" s="269" t="s">
        <v>22713</v>
      </c>
    </row>
    <row r="4141" spans="1:8" ht="14.25" customHeight="1" x14ac:dyDescent="0.2">
      <c r="A4141" s="261" t="str">
        <f t="shared" ca="1" si="64"/>
        <v>TECHNIK</v>
      </c>
      <c r="B4141" s="26" t="s">
        <v>8927</v>
      </c>
      <c r="C4141" s="118"/>
      <c r="D4141" s="76" t="s">
        <v>8928</v>
      </c>
      <c r="E4141" s="104" t="s">
        <v>7570</v>
      </c>
      <c r="F4141" s="97">
        <v>35.62799915383502</v>
      </c>
      <c r="G4141" s="47">
        <f>F4141*(1-Elteq!$F$9)</f>
        <v>35.62799915383502</v>
      </c>
      <c r="H4141" s="269" t="s">
        <v>22714</v>
      </c>
    </row>
    <row r="4142" spans="1:8" ht="14.25" customHeight="1" x14ac:dyDescent="0.2">
      <c r="A4142" s="261" t="str">
        <f t="shared" ca="1" si="64"/>
        <v>TECHNIK</v>
      </c>
      <c r="B4142" s="24" t="s">
        <v>8929</v>
      </c>
      <c r="C4142" s="117"/>
      <c r="D4142" s="75" t="s">
        <v>8930</v>
      </c>
      <c r="E4142" s="105" t="s">
        <v>7570</v>
      </c>
      <c r="F4142" s="98">
        <v>35.62799915383502</v>
      </c>
      <c r="G4142" s="46">
        <f>F4142*(1-Elteq!$F$9)</f>
        <v>35.62799915383502</v>
      </c>
      <c r="H4142" s="269" t="s">
        <v>22715</v>
      </c>
    </row>
    <row r="4143" spans="1:8" ht="14.25" customHeight="1" x14ac:dyDescent="0.2">
      <c r="A4143" s="261" t="str">
        <f t="shared" ca="1" si="64"/>
        <v>TECHNIK</v>
      </c>
      <c r="B4143" s="26" t="s">
        <v>8931</v>
      </c>
      <c r="C4143" s="118"/>
      <c r="D4143" s="76" t="s">
        <v>8932</v>
      </c>
      <c r="E4143" s="104" t="s">
        <v>7570</v>
      </c>
      <c r="F4143" s="97">
        <v>35.62799915383502</v>
      </c>
      <c r="G4143" s="47">
        <f>F4143*(1-Elteq!$F$9)</f>
        <v>35.62799915383502</v>
      </c>
      <c r="H4143" s="269" t="s">
        <v>22716</v>
      </c>
    </row>
    <row r="4144" spans="1:8" ht="14.25" customHeight="1" x14ac:dyDescent="0.2">
      <c r="A4144" s="261" t="str">
        <f t="shared" ca="1" si="64"/>
        <v>TECHNIK</v>
      </c>
      <c r="B4144" s="24" t="s">
        <v>8713</v>
      </c>
      <c r="C4144" s="117"/>
      <c r="D4144" s="75" t="s">
        <v>17856</v>
      </c>
      <c r="E4144" s="105" t="s">
        <v>6018</v>
      </c>
      <c r="F4144" s="98">
        <v>84.245372999172389</v>
      </c>
      <c r="G4144" s="46">
        <f>F4144*(1-Elteq!$F$9)</f>
        <v>84.245372999172389</v>
      </c>
      <c r="H4144" s="269" t="s">
        <v>22717</v>
      </c>
    </row>
    <row r="4145" spans="1:8" ht="14.25" customHeight="1" x14ac:dyDescent="0.2">
      <c r="A4145" s="261" t="str">
        <f t="shared" ca="1" si="64"/>
        <v>TECHNIK</v>
      </c>
      <c r="B4145" s="26" t="s">
        <v>8933</v>
      </c>
      <c r="C4145" s="118"/>
      <c r="D4145" s="76" t="s">
        <v>8934</v>
      </c>
      <c r="E4145" s="64" t="s">
        <v>7570</v>
      </c>
      <c r="F4145" s="99">
        <v>40.081499048064394</v>
      </c>
      <c r="G4145" s="50">
        <f>F4145*(1-Elteq!$F$9)</f>
        <v>40.081499048064394</v>
      </c>
      <c r="H4145" s="269" t="s">
        <v>22718</v>
      </c>
    </row>
    <row r="4146" spans="1:8" ht="14.25" customHeight="1" x14ac:dyDescent="0.2">
      <c r="A4146" s="261" t="str">
        <f t="shared" ca="1" si="64"/>
        <v>TECHNIK</v>
      </c>
      <c r="B4146" s="24" t="s">
        <v>8714</v>
      </c>
      <c r="C4146" s="117"/>
      <c r="D4146" s="75" t="s">
        <v>17857</v>
      </c>
      <c r="E4146" s="65" t="s">
        <v>6018</v>
      </c>
      <c r="F4146" s="100">
        <v>100.94599760253256</v>
      </c>
      <c r="G4146" s="51">
        <f>F4146*(1-Elteq!$F$9)</f>
        <v>100.94599760253256</v>
      </c>
      <c r="H4146" s="269" t="s">
        <v>22719</v>
      </c>
    </row>
    <row r="4147" spans="1:8" ht="14.25" customHeight="1" x14ac:dyDescent="0.2">
      <c r="A4147" s="261" t="str">
        <f t="shared" ca="1" si="64"/>
        <v>TECHNIK</v>
      </c>
      <c r="B4147" s="26" t="s">
        <v>8935</v>
      </c>
      <c r="C4147" s="118"/>
      <c r="D4147" s="76" t="s">
        <v>8936</v>
      </c>
      <c r="E4147" s="64" t="s">
        <v>7570</v>
      </c>
      <c r="F4147" s="99">
        <v>51.21524878363784</v>
      </c>
      <c r="G4147" s="50">
        <f>F4147*(1-Elteq!$F$9)</f>
        <v>51.21524878363784</v>
      </c>
      <c r="H4147" s="269" t="s">
        <v>22720</v>
      </c>
    </row>
    <row r="4148" spans="1:8" ht="14.25" customHeight="1" x14ac:dyDescent="0.2">
      <c r="A4148" s="261" t="str">
        <f t="shared" ca="1" si="64"/>
        <v>TECHNIK</v>
      </c>
      <c r="B4148" s="24" t="s">
        <v>8715</v>
      </c>
      <c r="C4148" s="117"/>
      <c r="D4148" s="75" t="s">
        <v>17858</v>
      </c>
      <c r="E4148" s="65" t="s">
        <v>6018</v>
      </c>
      <c r="F4148" s="100">
        <v>100.94599760253256</v>
      </c>
      <c r="G4148" s="51">
        <f>F4148*(1-Elteq!$F$9)</f>
        <v>100.94599760253256</v>
      </c>
      <c r="H4148" s="269" t="s">
        <v>22721</v>
      </c>
    </row>
    <row r="4149" spans="1:8" ht="14.25" customHeight="1" x14ac:dyDescent="0.2">
      <c r="A4149" s="261" t="str">
        <f t="shared" ca="1" si="64"/>
        <v>TECHNIK</v>
      </c>
      <c r="B4149" s="26" t="s">
        <v>8937</v>
      </c>
      <c r="C4149" s="118"/>
      <c r="D4149" s="76" t="s">
        <v>8938</v>
      </c>
      <c r="E4149" s="64" t="s">
        <v>7570</v>
      </c>
      <c r="F4149" s="99">
        <v>57.524373633796124</v>
      </c>
      <c r="G4149" s="50">
        <f>F4149*(1-Elteq!$F$9)</f>
        <v>57.524373633796124</v>
      </c>
      <c r="H4149" s="269" t="s">
        <v>22722</v>
      </c>
    </row>
    <row r="4150" spans="1:8" ht="14.25" customHeight="1" x14ac:dyDescent="0.2">
      <c r="A4150" s="261" t="str">
        <f t="shared" ca="1" si="64"/>
        <v>TECHNIK</v>
      </c>
      <c r="B4150" s="24" t="s">
        <v>8939</v>
      </c>
      <c r="C4150" s="117"/>
      <c r="D4150" s="75" t="s">
        <v>8940</v>
      </c>
      <c r="E4150" s="65" t="s">
        <v>7570</v>
      </c>
      <c r="F4150" s="100">
        <v>77.936248149014105</v>
      </c>
      <c r="G4150" s="51">
        <f>F4150*(1-Elteq!$F$9)</f>
        <v>77.936248149014105</v>
      </c>
      <c r="H4150" s="269" t="s">
        <v>22723</v>
      </c>
    </row>
    <row r="4151" spans="1:8" ht="14.25" customHeight="1" x14ac:dyDescent="0.2">
      <c r="A4151" s="261" t="str">
        <f t="shared" ca="1" si="64"/>
        <v>TECHNIK</v>
      </c>
      <c r="B4151" s="26" t="s">
        <v>8941</v>
      </c>
      <c r="C4151" s="118"/>
      <c r="D4151" s="76" t="s">
        <v>8942</v>
      </c>
      <c r="E4151" s="64" t="s">
        <v>7570</v>
      </c>
      <c r="F4151" s="99">
        <v>77.936248149014105</v>
      </c>
      <c r="G4151" s="50">
        <f>F4151*(1-Elteq!$F$9)</f>
        <v>77.936248149014105</v>
      </c>
      <c r="H4151" s="269" t="s">
        <v>22724</v>
      </c>
    </row>
    <row r="4152" spans="1:8" ht="14.25" customHeight="1" x14ac:dyDescent="0.2">
      <c r="A4152" s="261" t="str">
        <f t="shared" ca="1" si="64"/>
        <v>TECHNIK</v>
      </c>
      <c r="B4152" s="24" t="s">
        <v>8943</v>
      </c>
      <c r="C4152" s="117"/>
      <c r="D4152" s="75" t="s">
        <v>8944</v>
      </c>
      <c r="E4152" s="65" t="s">
        <v>7570</v>
      </c>
      <c r="F4152" s="100">
        <v>77.936248149014105</v>
      </c>
      <c r="G4152" s="51">
        <f>F4152*(1-Elteq!$F$9)</f>
        <v>77.936248149014105</v>
      </c>
      <c r="H4152" s="269" t="s">
        <v>22725</v>
      </c>
    </row>
    <row r="4153" spans="1:8" ht="14.25" customHeight="1" x14ac:dyDescent="0.2">
      <c r="A4153" s="261" t="str">
        <f t="shared" ca="1" si="64"/>
        <v>TECHNIK</v>
      </c>
      <c r="B4153" s="26" t="s">
        <v>8945</v>
      </c>
      <c r="C4153" s="118"/>
      <c r="D4153" s="76" t="s">
        <v>8946</v>
      </c>
      <c r="E4153" s="64" t="s">
        <v>7570</v>
      </c>
      <c r="F4153" s="99">
        <v>87.214372928658648</v>
      </c>
      <c r="G4153" s="50">
        <f>F4153*(1-Elteq!$F$9)</f>
        <v>87.214372928658648</v>
      </c>
      <c r="H4153" s="269" t="s">
        <v>22726</v>
      </c>
    </row>
    <row r="4154" spans="1:8" ht="14.25" customHeight="1" x14ac:dyDescent="0.2">
      <c r="A4154" s="261" t="str">
        <f t="shared" ca="1" si="64"/>
        <v>TECHNIK</v>
      </c>
      <c r="B4154" s="24" t="s">
        <v>8947</v>
      </c>
      <c r="C4154" s="117"/>
      <c r="D4154" s="75" t="s">
        <v>8948</v>
      </c>
      <c r="E4154" s="65" t="s">
        <v>6211</v>
      </c>
      <c r="F4154" s="100">
        <v>61.977873528025505</v>
      </c>
      <c r="G4154" s="51">
        <f>F4154*(1-Elteq!$F$9)</f>
        <v>61.977873528025505</v>
      </c>
      <c r="H4154" s="269" t="s">
        <v>22727</v>
      </c>
    </row>
    <row r="4155" spans="1:8" ht="14.25" customHeight="1" x14ac:dyDescent="0.2">
      <c r="A4155" s="261" t="str">
        <f t="shared" ca="1" si="64"/>
        <v>TECHNIK</v>
      </c>
      <c r="B4155" s="26" t="s">
        <v>17859</v>
      </c>
      <c r="C4155" s="118"/>
      <c r="D4155" s="76" t="s">
        <v>17860</v>
      </c>
      <c r="E4155" s="64" t="s">
        <v>6211</v>
      </c>
      <c r="F4155" s="99">
        <v>61.977873528025505</v>
      </c>
      <c r="G4155" s="50">
        <f>F4155*(1-Elteq!$F$9)</f>
        <v>61.977873528025505</v>
      </c>
      <c r="H4155" s="269" t="s">
        <v>22728</v>
      </c>
    </row>
    <row r="4156" spans="1:8" ht="14.25" customHeight="1" x14ac:dyDescent="0.2">
      <c r="A4156" s="261" t="str">
        <f t="shared" ca="1" si="64"/>
        <v>TECHNIK</v>
      </c>
      <c r="B4156" s="24" t="s">
        <v>8949</v>
      </c>
      <c r="C4156" s="117"/>
      <c r="D4156" s="75" t="s">
        <v>17861</v>
      </c>
      <c r="E4156" s="65" t="s">
        <v>6211</v>
      </c>
      <c r="F4156" s="100">
        <v>73.482748254784724</v>
      </c>
      <c r="G4156" s="51">
        <f>F4156*(1-Elteq!$F$9)</f>
        <v>73.482748254784724</v>
      </c>
      <c r="H4156" s="269" t="s">
        <v>22729</v>
      </c>
    </row>
    <row r="4157" spans="1:8" ht="14.25" customHeight="1" x14ac:dyDescent="0.2">
      <c r="A4157" s="261" t="str">
        <f t="shared" ca="1" si="64"/>
        <v>TECHNIK</v>
      </c>
      <c r="B4157" s="26" t="s">
        <v>8950</v>
      </c>
      <c r="C4157" s="118"/>
      <c r="D4157" s="76" t="s">
        <v>8951</v>
      </c>
      <c r="E4157" s="64" t="s">
        <v>8707</v>
      </c>
      <c r="F4157" s="99">
        <v>60.122248572096595</v>
      </c>
      <c r="G4157" s="50">
        <f>F4157*(1-Elteq!$F$9)</f>
        <v>60.122248572096595</v>
      </c>
      <c r="H4157" s="269" t="s">
        <v>22730</v>
      </c>
    </row>
    <row r="4158" spans="1:8" ht="14.25" customHeight="1" x14ac:dyDescent="0.2">
      <c r="A4158" s="261" t="str">
        <f t="shared" ca="1" si="64"/>
        <v>TECHNIK</v>
      </c>
      <c r="B4158" s="24" t="s">
        <v>8952</v>
      </c>
      <c r="C4158" s="117"/>
      <c r="D4158" s="75" t="s">
        <v>8953</v>
      </c>
      <c r="E4158" s="65" t="s">
        <v>8707</v>
      </c>
      <c r="F4158" s="100">
        <v>60.122248572096595</v>
      </c>
      <c r="G4158" s="51">
        <f>F4158*(1-Elteq!$F$9)</f>
        <v>60.122248572096595</v>
      </c>
      <c r="H4158" s="269" t="s">
        <v>22731</v>
      </c>
    </row>
    <row r="4159" spans="1:8" ht="14.25" customHeight="1" x14ac:dyDescent="0.2">
      <c r="A4159" s="261" t="str">
        <f t="shared" ca="1" si="64"/>
        <v>TECHNIK</v>
      </c>
      <c r="B4159" s="26" t="s">
        <v>8954</v>
      </c>
      <c r="C4159" s="118"/>
      <c r="D4159" s="76" t="s">
        <v>8955</v>
      </c>
      <c r="E4159" s="104" t="s">
        <v>6211</v>
      </c>
      <c r="F4159" s="97">
        <v>100.203747620161</v>
      </c>
      <c r="G4159" s="47">
        <f>F4159*(1-Elteq!$F$9)</f>
        <v>100.203747620161</v>
      </c>
      <c r="H4159" s="269" t="s">
        <v>22732</v>
      </c>
    </row>
    <row r="4160" spans="1:8" ht="14.25" customHeight="1" x14ac:dyDescent="0.2">
      <c r="A4160" s="261" t="str">
        <f t="shared" ca="1" si="64"/>
        <v>TECHNIK</v>
      </c>
      <c r="B4160" s="24" t="s">
        <v>8956</v>
      </c>
      <c r="C4160" s="117"/>
      <c r="D4160" s="75" t="s">
        <v>8957</v>
      </c>
      <c r="E4160" s="105" t="s">
        <v>8707</v>
      </c>
      <c r="F4160" s="98">
        <v>60.122248572096595</v>
      </c>
      <c r="G4160" s="46">
        <f>F4160*(1-Elteq!$F$9)</f>
        <v>60.122248572096595</v>
      </c>
      <c r="H4160" s="269" t="s">
        <v>22733</v>
      </c>
    </row>
    <row r="4161" spans="1:8" ht="14.25" customHeight="1" x14ac:dyDescent="0.2">
      <c r="A4161" s="261" t="str">
        <f t="shared" ca="1" si="64"/>
        <v>TECHNIK</v>
      </c>
      <c r="B4161" s="26" t="s">
        <v>17862</v>
      </c>
      <c r="C4161" s="118"/>
      <c r="D4161" s="76" t="s">
        <v>17863</v>
      </c>
      <c r="E4161" s="104" t="s">
        <v>8707</v>
      </c>
      <c r="F4161" s="97">
        <v>60.122248572096595</v>
      </c>
      <c r="G4161" s="47">
        <f>F4161*(1-Elteq!$F$9)</f>
        <v>60.122248572096595</v>
      </c>
      <c r="H4161" s="269" t="s">
        <v>22734</v>
      </c>
    </row>
    <row r="4162" spans="1:8" ht="14.25" customHeight="1" x14ac:dyDescent="0.2">
      <c r="A4162" s="261" t="str">
        <f t="shared" ca="1" si="64"/>
        <v>TECHNIK</v>
      </c>
      <c r="B4162" s="24" t="s">
        <v>8958</v>
      </c>
      <c r="C4162" s="117"/>
      <c r="D4162" s="75" t="s">
        <v>8959</v>
      </c>
      <c r="E4162" s="105" t="s">
        <v>8707</v>
      </c>
      <c r="F4162" s="98">
        <v>76.080623193085202</v>
      </c>
      <c r="G4162" s="46">
        <f>F4162*(1-Elteq!$F$9)</f>
        <v>76.080623193085202</v>
      </c>
      <c r="H4162" s="269" t="s">
        <v>22735</v>
      </c>
    </row>
    <row r="4163" spans="1:8" ht="14.25" customHeight="1" x14ac:dyDescent="0.2">
      <c r="A4163" s="261" t="str">
        <f t="shared" ca="1" si="64"/>
        <v>TECHNIK</v>
      </c>
      <c r="B4163" s="26" t="s">
        <v>17864</v>
      </c>
      <c r="C4163" s="118"/>
      <c r="D4163" s="76" t="s">
        <v>17865</v>
      </c>
      <c r="E4163" s="104" t="s">
        <v>8707</v>
      </c>
      <c r="F4163" s="97">
        <v>107.9973724350624</v>
      </c>
      <c r="G4163" s="47">
        <f>F4163*(1-Elteq!$F$9)</f>
        <v>107.9973724350624</v>
      </c>
      <c r="H4163" s="269" t="s">
        <v>22736</v>
      </c>
    </row>
    <row r="4164" spans="1:8" ht="14.25" customHeight="1" x14ac:dyDescent="0.2">
      <c r="A4164" s="261" t="str">
        <f t="shared" ca="1" si="64"/>
        <v>TECHNIK</v>
      </c>
      <c r="B4164" s="24" t="s">
        <v>8960</v>
      </c>
      <c r="C4164" s="117"/>
      <c r="D4164" s="75" t="s">
        <v>8961</v>
      </c>
      <c r="E4164" s="105" t="s">
        <v>8707</v>
      </c>
      <c r="F4164" s="98">
        <v>107.9973724350624</v>
      </c>
      <c r="G4164" s="46">
        <f>F4164*(1-Elteq!$F$9)</f>
        <v>107.9973724350624</v>
      </c>
      <c r="H4164" s="269" t="s">
        <v>22737</v>
      </c>
    </row>
    <row r="4165" spans="1:8" ht="14.25" customHeight="1" x14ac:dyDescent="0.2">
      <c r="A4165" s="261" t="str">
        <f t="shared" ca="1" si="64"/>
        <v>TECHNIK</v>
      </c>
      <c r="B4165" s="26" t="s">
        <v>8962</v>
      </c>
      <c r="C4165" s="118"/>
      <c r="D4165" s="76" t="s">
        <v>8963</v>
      </c>
      <c r="E4165" s="104" t="s">
        <v>8707</v>
      </c>
      <c r="F4165" s="97">
        <v>107.9973724350624</v>
      </c>
      <c r="G4165" s="47">
        <f>F4165*(1-Elteq!$F$9)</f>
        <v>107.9973724350624</v>
      </c>
      <c r="H4165" s="269" t="s">
        <v>22738</v>
      </c>
    </row>
    <row r="4166" spans="1:8" ht="14.25" customHeight="1" x14ac:dyDescent="0.2">
      <c r="A4166" s="261" t="str">
        <f t="shared" ref="A4166:A4229" ca="1" si="65">REPLACE(CELL("Filename",$A$1),1,FIND("]",CELL("filename",$A$1)),"")</f>
        <v>TECHNIK</v>
      </c>
      <c r="B4166" s="24" t="s">
        <v>8964</v>
      </c>
      <c r="C4166" s="117"/>
      <c r="D4166" s="75" t="s">
        <v>8959</v>
      </c>
      <c r="E4166" s="105" t="s">
        <v>8707</v>
      </c>
      <c r="F4166" s="98">
        <v>128.03812195909461</v>
      </c>
      <c r="G4166" s="46">
        <f>F4166*(1-Elteq!$F$9)</f>
        <v>128.03812195909461</v>
      </c>
      <c r="H4166" s="269" t="s">
        <v>22739</v>
      </c>
    </row>
    <row r="4167" spans="1:8" ht="14.25" customHeight="1" x14ac:dyDescent="0.2">
      <c r="A4167" s="261" t="str">
        <f t="shared" ca="1" si="65"/>
        <v>TECHNIK</v>
      </c>
      <c r="B4167" s="26" t="s">
        <v>8965</v>
      </c>
      <c r="C4167" s="118"/>
      <c r="D4167" s="76" t="s">
        <v>8966</v>
      </c>
      <c r="E4167" s="104" t="s">
        <v>8707</v>
      </c>
      <c r="F4167" s="97">
        <v>167.00624603360166</v>
      </c>
      <c r="G4167" s="47">
        <f>F4167*(1-Elteq!$F$9)</f>
        <v>167.00624603360166</v>
      </c>
      <c r="H4167" s="269" t="s">
        <v>22740</v>
      </c>
    </row>
    <row r="4168" spans="1:8" ht="14.25" customHeight="1" x14ac:dyDescent="0.2">
      <c r="A4168" s="261" t="str">
        <f t="shared" ca="1" si="65"/>
        <v>TECHNIK</v>
      </c>
      <c r="B4168" s="24" t="s">
        <v>17866</v>
      </c>
      <c r="C4168" s="117"/>
      <c r="D4168" s="75" t="s">
        <v>17867</v>
      </c>
      <c r="E4168" s="105" t="s">
        <v>8707</v>
      </c>
      <c r="F4168" s="98">
        <v>167.00624603360166</v>
      </c>
      <c r="G4168" s="46">
        <f>F4168*(1-Elteq!$F$9)</f>
        <v>167.00624603360166</v>
      </c>
      <c r="H4168" s="269" t="s">
        <v>22741</v>
      </c>
    </row>
    <row r="4169" spans="1:8" ht="14.25" customHeight="1" x14ac:dyDescent="0.2">
      <c r="A4169" s="261" t="str">
        <f t="shared" ca="1" si="65"/>
        <v>TECHNIK</v>
      </c>
      <c r="B4169" s="26" t="s">
        <v>17868</v>
      </c>
      <c r="C4169" s="118"/>
      <c r="D4169" s="76" t="s">
        <v>17869</v>
      </c>
      <c r="E4169" s="104" t="s">
        <v>8707</v>
      </c>
      <c r="F4169" s="97">
        <v>167.00624603360166</v>
      </c>
      <c r="G4169" s="47">
        <f>F4169*(1-Elteq!$F$9)</f>
        <v>167.00624603360166</v>
      </c>
      <c r="H4169" s="269" t="s">
        <v>22742</v>
      </c>
    </row>
    <row r="4170" spans="1:8" ht="14.25" customHeight="1" x14ac:dyDescent="0.2">
      <c r="A4170" s="261" t="str">
        <f t="shared" ca="1" si="65"/>
        <v>TECHNIK</v>
      </c>
      <c r="B4170" s="24" t="s">
        <v>8967</v>
      </c>
      <c r="C4170" s="117"/>
      <c r="D4170" s="75" t="s">
        <v>8968</v>
      </c>
      <c r="E4170" s="105" t="s">
        <v>8707</v>
      </c>
      <c r="F4170" s="98">
        <v>183.70687063696181</v>
      </c>
      <c r="G4170" s="46">
        <f>F4170*(1-Elteq!$F$9)</f>
        <v>183.70687063696181</v>
      </c>
      <c r="H4170" s="269" t="s">
        <v>22743</v>
      </c>
    </row>
    <row r="4171" spans="1:8" ht="14.25" customHeight="1" x14ac:dyDescent="0.2">
      <c r="A4171" s="261" t="str">
        <f t="shared" ca="1" si="65"/>
        <v>TECHNIK</v>
      </c>
      <c r="B4171" s="26" t="s">
        <v>8969</v>
      </c>
      <c r="C4171" s="118"/>
      <c r="D4171" s="76" t="s">
        <v>8970</v>
      </c>
      <c r="E4171" s="104" t="s">
        <v>8918</v>
      </c>
      <c r="F4171" s="97">
        <v>30.061124286048297</v>
      </c>
      <c r="G4171" s="47">
        <f>F4171*(1-Elteq!$F$9)</f>
        <v>30.061124286048297</v>
      </c>
      <c r="H4171" s="269" t="s">
        <v>22744</v>
      </c>
    </row>
    <row r="4172" spans="1:8" ht="14.25" customHeight="1" x14ac:dyDescent="0.2">
      <c r="A4172" s="261" t="str">
        <f t="shared" ca="1" si="65"/>
        <v>TECHNIK</v>
      </c>
      <c r="B4172" s="24" t="s">
        <v>8971</v>
      </c>
      <c r="C4172" s="117"/>
      <c r="D4172" s="75" t="s">
        <v>8972</v>
      </c>
      <c r="E4172" s="105" t="s">
        <v>8918</v>
      </c>
      <c r="F4172" s="98">
        <v>30.061124286048297</v>
      </c>
      <c r="G4172" s="46">
        <f>F4172*(1-Elteq!$F$9)</f>
        <v>30.061124286048297</v>
      </c>
      <c r="H4172" s="269" t="s">
        <v>22745</v>
      </c>
    </row>
    <row r="4173" spans="1:8" ht="14.25" customHeight="1" x14ac:dyDescent="0.2">
      <c r="A4173" s="261" t="str">
        <f t="shared" ca="1" si="65"/>
        <v>TECHNIK</v>
      </c>
      <c r="B4173" s="26" t="s">
        <v>8973</v>
      </c>
      <c r="C4173" s="118"/>
      <c r="D4173" s="76" t="s">
        <v>8974</v>
      </c>
      <c r="E4173" s="104" t="s">
        <v>8918</v>
      </c>
      <c r="F4173" s="97">
        <v>30.061124286048297</v>
      </c>
      <c r="G4173" s="47">
        <f>F4173*(1-Elteq!$F$9)</f>
        <v>30.061124286048297</v>
      </c>
      <c r="H4173" s="269" t="s">
        <v>22746</v>
      </c>
    </row>
    <row r="4174" spans="1:8" ht="14.25" customHeight="1" x14ac:dyDescent="0.2">
      <c r="A4174" s="261" t="str">
        <f t="shared" ca="1" si="65"/>
        <v>TECHNIK</v>
      </c>
      <c r="B4174" s="54" t="s">
        <v>8975</v>
      </c>
      <c r="C4174" s="119"/>
      <c r="D4174" s="77" t="s">
        <v>8976</v>
      </c>
      <c r="E4174" s="106" t="s">
        <v>8918</v>
      </c>
      <c r="F4174" s="98">
        <v>30.061124286048297</v>
      </c>
      <c r="G4174" s="46">
        <f>F4174*(1-Elteq!$F$9)</f>
        <v>30.061124286048297</v>
      </c>
      <c r="H4174" s="269" t="s">
        <v>22747</v>
      </c>
    </row>
    <row r="4175" spans="1:8" ht="14.25" customHeight="1" x14ac:dyDescent="0.2">
      <c r="A4175" s="261" t="str">
        <f t="shared" ca="1" si="65"/>
        <v>TECHNIK</v>
      </c>
      <c r="B4175" s="22" t="s">
        <v>8977</v>
      </c>
      <c r="C4175" s="116"/>
      <c r="D4175" s="74" t="s">
        <v>8978</v>
      </c>
      <c r="E4175" s="107" t="s">
        <v>8918</v>
      </c>
      <c r="F4175" s="97">
        <v>30.061124286048297</v>
      </c>
      <c r="G4175" s="47">
        <f>F4175*(1-Elteq!$F$9)</f>
        <v>30.061124286048297</v>
      </c>
      <c r="H4175" s="269" t="s">
        <v>22748</v>
      </c>
    </row>
    <row r="4176" spans="1:8" ht="14.25" customHeight="1" x14ac:dyDescent="0.2">
      <c r="A4176" s="261" t="str">
        <f t="shared" ca="1" si="65"/>
        <v>TECHNIK</v>
      </c>
      <c r="B4176" s="24" t="s">
        <v>8979</v>
      </c>
      <c r="C4176" s="117"/>
      <c r="D4176" s="75" t="s">
        <v>8980</v>
      </c>
      <c r="E4176" s="105" t="s">
        <v>8918</v>
      </c>
      <c r="F4176" s="98">
        <v>30.061124286048297</v>
      </c>
      <c r="G4176" s="46">
        <f>F4176*(1-Elteq!$F$9)</f>
        <v>30.061124286048297</v>
      </c>
      <c r="H4176" s="269" t="s">
        <v>22749</v>
      </c>
    </row>
    <row r="4177" spans="1:8" ht="14.25" customHeight="1" x14ac:dyDescent="0.2">
      <c r="A4177" s="261" t="str">
        <f t="shared" ca="1" si="65"/>
        <v>TECHNIK</v>
      </c>
      <c r="B4177" s="26" t="s">
        <v>8981</v>
      </c>
      <c r="C4177" s="118"/>
      <c r="D4177" s="76" t="s">
        <v>8982</v>
      </c>
      <c r="E4177" s="104" t="s">
        <v>8918</v>
      </c>
      <c r="F4177" s="97">
        <v>31.174499259605643</v>
      </c>
      <c r="G4177" s="47">
        <f>F4177*(1-Elteq!$F$9)</f>
        <v>31.174499259605643</v>
      </c>
      <c r="H4177" s="269" t="s">
        <v>22750</v>
      </c>
    </row>
    <row r="4178" spans="1:8" ht="14.25" customHeight="1" x14ac:dyDescent="0.2">
      <c r="A4178" s="261" t="str">
        <f t="shared" ca="1" si="65"/>
        <v>TECHNIK</v>
      </c>
      <c r="B4178" s="24" t="s">
        <v>8983</v>
      </c>
      <c r="C4178" s="117"/>
      <c r="D4178" s="75" t="s">
        <v>8984</v>
      </c>
      <c r="E4178" s="105" t="s">
        <v>8918</v>
      </c>
      <c r="F4178" s="98">
        <v>31.174499259605643</v>
      </c>
      <c r="G4178" s="46">
        <f>F4178*(1-Elteq!$F$9)</f>
        <v>31.174499259605643</v>
      </c>
      <c r="H4178" s="269" t="s">
        <v>22751</v>
      </c>
    </row>
    <row r="4179" spans="1:8" ht="14.25" customHeight="1" x14ac:dyDescent="0.2">
      <c r="A4179" s="261" t="str">
        <f t="shared" ca="1" si="65"/>
        <v>TECHNIK</v>
      </c>
      <c r="B4179" s="26" t="s">
        <v>8985</v>
      </c>
      <c r="C4179" s="118"/>
      <c r="D4179" s="76" t="s">
        <v>8986</v>
      </c>
      <c r="E4179" s="104" t="s">
        <v>8918</v>
      </c>
      <c r="F4179" s="97">
        <v>31.174499259605643</v>
      </c>
      <c r="G4179" s="47">
        <f>F4179*(1-Elteq!$F$9)</f>
        <v>31.174499259605643</v>
      </c>
      <c r="H4179" s="269" t="s">
        <v>22752</v>
      </c>
    </row>
    <row r="4180" spans="1:8" ht="14.25" customHeight="1" x14ac:dyDescent="0.2">
      <c r="A4180" s="261" t="str">
        <f t="shared" ca="1" si="65"/>
        <v>TECHNIK</v>
      </c>
      <c r="B4180" s="24" t="s">
        <v>8987</v>
      </c>
      <c r="C4180" s="117"/>
      <c r="D4180" s="75" t="s">
        <v>8988</v>
      </c>
      <c r="E4180" s="105" t="s">
        <v>8918</v>
      </c>
      <c r="F4180" s="98">
        <v>31.174499259605643</v>
      </c>
      <c r="G4180" s="46">
        <f>F4180*(1-Elteq!$F$9)</f>
        <v>31.174499259605643</v>
      </c>
      <c r="H4180" s="269" t="s">
        <v>22753</v>
      </c>
    </row>
    <row r="4181" spans="1:8" ht="14.25" customHeight="1" x14ac:dyDescent="0.2">
      <c r="A4181" s="261" t="str">
        <f t="shared" ca="1" si="65"/>
        <v>TECHNIK</v>
      </c>
      <c r="B4181" s="26" t="s">
        <v>8989</v>
      </c>
      <c r="C4181" s="118"/>
      <c r="D4181" s="76" t="s">
        <v>8990</v>
      </c>
      <c r="E4181" s="104" t="s">
        <v>8918</v>
      </c>
      <c r="F4181" s="97">
        <v>31.174499259605643</v>
      </c>
      <c r="G4181" s="47">
        <f>F4181*(1-Elteq!$F$9)</f>
        <v>31.174499259605643</v>
      </c>
      <c r="H4181" s="269" t="s">
        <v>22754</v>
      </c>
    </row>
    <row r="4182" spans="1:8" ht="14.25" customHeight="1" x14ac:dyDescent="0.2">
      <c r="A4182" s="261" t="str">
        <f t="shared" ca="1" si="65"/>
        <v>TECHNIK</v>
      </c>
      <c r="B4182" s="24" t="s">
        <v>8991</v>
      </c>
      <c r="C4182" s="117"/>
      <c r="D4182" s="75" t="s">
        <v>8992</v>
      </c>
      <c r="E4182" s="105" t="s">
        <v>8918</v>
      </c>
      <c r="F4182" s="98">
        <v>31.174499259605643</v>
      </c>
      <c r="G4182" s="46">
        <f>F4182*(1-Elteq!$F$9)</f>
        <v>31.174499259605643</v>
      </c>
      <c r="H4182" s="269" t="s">
        <v>22755</v>
      </c>
    </row>
    <row r="4183" spans="1:8" ht="14.25" customHeight="1" x14ac:dyDescent="0.2">
      <c r="A4183" s="261" t="str">
        <f t="shared" ca="1" si="65"/>
        <v>TECHNIK</v>
      </c>
      <c r="B4183" s="26" t="s">
        <v>8993</v>
      </c>
      <c r="C4183" s="118"/>
      <c r="D4183" s="76" t="s">
        <v>8994</v>
      </c>
      <c r="E4183" s="104" t="s">
        <v>8918</v>
      </c>
      <c r="F4183" s="97">
        <v>31.174499259605643</v>
      </c>
      <c r="G4183" s="47">
        <f>F4183*(1-Elteq!$F$9)</f>
        <v>31.174499259605643</v>
      </c>
      <c r="H4183" s="269" t="s">
        <v>22756</v>
      </c>
    </row>
    <row r="4184" spans="1:8" ht="14.25" customHeight="1" x14ac:dyDescent="0.2">
      <c r="A4184" s="261" t="str">
        <f t="shared" ca="1" si="65"/>
        <v>TECHNIK</v>
      </c>
      <c r="B4184" s="24" t="s">
        <v>8995</v>
      </c>
      <c r="C4184" s="117"/>
      <c r="D4184" s="75" t="s">
        <v>8996</v>
      </c>
      <c r="E4184" s="105" t="s">
        <v>8918</v>
      </c>
      <c r="F4184" s="98">
        <v>37.854749100949711</v>
      </c>
      <c r="G4184" s="46">
        <f>F4184*(1-Elteq!$F$9)</f>
        <v>37.854749100949711</v>
      </c>
      <c r="H4184" s="269" t="s">
        <v>22757</v>
      </c>
    </row>
    <row r="4185" spans="1:8" ht="14.25" customHeight="1" x14ac:dyDescent="0.2">
      <c r="A4185" s="261" t="str">
        <f t="shared" ca="1" si="65"/>
        <v>TECHNIK</v>
      </c>
      <c r="B4185" s="26" t="s">
        <v>8997</v>
      </c>
      <c r="C4185" s="118"/>
      <c r="D4185" s="76" t="s">
        <v>8998</v>
      </c>
      <c r="E4185" s="104" t="s">
        <v>8918</v>
      </c>
      <c r="F4185" s="97">
        <v>34.514624180277679</v>
      </c>
      <c r="G4185" s="47">
        <f>F4185*(1-Elteq!$F$9)</f>
        <v>34.514624180277679</v>
      </c>
      <c r="H4185" s="269" t="s">
        <v>22758</v>
      </c>
    </row>
    <row r="4186" spans="1:8" ht="14.25" customHeight="1" x14ac:dyDescent="0.2">
      <c r="A4186" s="261" t="str">
        <f t="shared" ca="1" si="65"/>
        <v>TECHNIK</v>
      </c>
      <c r="B4186" s="24" t="s">
        <v>8716</v>
      </c>
      <c r="C4186" s="117"/>
      <c r="D4186" s="75" t="s">
        <v>8717</v>
      </c>
      <c r="E4186" s="105" t="s">
        <v>5979</v>
      </c>
      <c r="F4186" s="98">
        <v>57.895498624981904</v>
      </c>
      <c r="G4186" s="46">
        <f>F4186*(1-Elteq!$F$9)</f>
        <v>57.895498624981904</v>
      </c>
      <c r="H4186" s="269" t="s">
        <v>22759</v>
      </c>
    </row>
    <row r="4187" spans="1:8" ht="14.25" customHeight="1" x14ac:dyDescent="0.2">
      <c r="A4187" s="261" t="str">
        <f t="shared" ca="1" si="65"/>
        <v>TECHNIK</v>
      </c>
      <c r="B4187" s="26" t="s">
        <v>17870</v>
      </c>
      <c r="C4187" s="118"/>
      <c r="D4187" s="76" t="s">
        <v>17871</v>
      </c>
      <c r="E4187" s="104" t="s">
        <v>8707</v>
      </c>
      <c r="F4187" s="97">
        <v>12.247124709130787</v>
      </c>
      <c r="G4187" s="47">
        <f>F4187*(1-Elteq!$F$9)</f>
        <v>12.247124709130787</v>
      </c>
      <c r="H4187" s="269" t="s">
        <v>22760</v>
      </c>
    </row>
    <row r="4188" spans="1:8" ht="14.25" customHeight="1" x14ac:dyDescent="0.2">
      <c r="A4188" s="261" t="str">
        <f t="shared" ca="1" si="65"/>
        <v>TECHNIK</v>
      </c>
      <c r="B4188" s="24" t="s">
        <v>8999</v>
      </c>
      <c r="C4188" s="117"/>
      <c r="D4188" s="75" t="s">
        <v>9000</v>
      </c>
      <c r="E4188" s="105" t="s">
        <v>8918</v>
      </c>
      <c r="F4188" s="98">
        <v>34.514624180277679</v>
      </c>
      <c r="G4188" s="46">
        <f>F4188*(1-Elteq!$F$9)</f>
        <v>34.514624180277679</v>
      </c>
      <c r="H4188" s="269" t="s">
        <v>22761</v>
      </c>
    </row>
    <row r="4189" spans="1:8" ht="14.25" customHeight="1" x14ac:dyDescent="0.2">
      <c r="A4189" s="261" t="str">
        <f t="shared" ca="1" si="65"/>
        <v>TECHNIK</v>
      </c>
      <c r="B4189" s="26" t="s">
        <v>17872</v>
      </c>
      <c r="C4189" s="118"/>
      <c r="D4189" s="76" t="s">
        <v>17873</v>
      </c>
      <c r="E4189" s="104" t="s">
        <v>8918</v>
      </c>
      <c r="F4189" s="97">
        <v>34.514624180277679</v>
      </c>
      <c r="G4189" s="47">
        <f>F4189*(1-Elteq!$F$9)</f>
        <v>34.514624180277679</v>
      </c>
      <c r="H4189" s="269" t="s">
        <v>22762</v>
      </c>
    </row>
    <row r="4190" spans="1:8" ht="14.25" customHeight="1" x14ac:dyDescent="0.2">
      <c r="A4190" s="261" t="str">
        <f t="shared" ca="1" si="65"/>
        <v>TECHNIK</v>
      </c>
      <c r="B4190" s="24" t="s">
        <v>9001</v>
      </c>
      <c r="C4190" s="117"/>
      <c r="D4190" s="75" t="s">
        <v>9002</v>
      </c>
      <c r="E4190" s="105" t="s">
        <v>8918</v>
      </c>
      <c r="F4190" s="98">
        <v>34.514624180277679</v>
      </c>
      <c r="G4190" s="46">
        <f>F4190*(1-Elteq!$F$9)</f>
        <v>34.514624180277679</v>
      </c>
      <c r="H4190" s="269" t="s">
        <v>22763</v>
      </c>
    </row>
    <row r="4191" spans="1:8" ht="14.25" customHeight="1" x14ac:dyDescent="0.2">
      <c r="A4191" s="261" t="str">
        <f t="shared" ca="1" si="65"/>
        <v>TECHNIK</v>
      </c>
      <c r="B4191" s="26" t="s">
        <v>17874</v>
      </c>
      <c r="C4191" s="118"/>
      <c r="D4191" s="76" t="s">
        <v>17875</v>
      </c>
      <c r="E4191" s="104" t="s">
        <v>8918</v>
      </c>
      <c r="F4191" s="97">
        <v>34.514624180277679</v>
      </c>
      <c r="G4191" s="47">
        <f>F4191*(1-Elteq!$F$9)</f>
        <v>34.514624180277679</v>
      </c>
      <c r="H4191" s="269" t="s">
        <v>22764</v>
      </c>
    </row>
    <row r="4192" spans="1:8" ht="14.25" customHeight="1" x14ac:dyDescent="0.2">
      <c r="A4192" s="261" t="str">
        <f t="shared" ca="1" si="65"/>
        <v>TECHNIK</v>
      </c>
      <c r="B4192" s="24" t="s">
        <v>9003</v>
      </c>
      <c r="C4192" s="117"/>
      <c r="D4192" s="75" t="s">
        <v>9004</v>
      </c>
      <c r="E4192" s="105" t="s">
        <v>8918</v>
      </c>
      <c r="F4192" s="98">
        <v>34.514624180277679</v>
      </c>
      <c r="G4192" s="46">
        <f>F4192*(1-Elteq!$F$9)</f>
        <v>34.514624180277679</v>
      </c>
      <c r="H4192" s="269" t="s">
        <v>22765</v>
      </c>
    </row>
    <row r="4193" spans="1:8" ht="14.25" customHeight="1" x14ac:dyDescent="0.2">
      <c r="A4193" s="261" t="str">
        <f t="shared" ca="1" si="65"/>
        <v>TECHNIK</v>
      </c>
      <c r="B4193" s="26" t="s">
        <v>9005</v>
      </c>
      <c r="C4193" s="118"/>
      <c r="D4193" s="76" t="s">
        <v>9006</v>
      </c>
      <c r="E4193" s="104" t="s">
        <v>8918</v>
      </c>
      <c r="F4193" s="97">
        <v>34.514624180277679</v>
      </c>
      <c r="G4193" s="47">
        <f>F4193*(1-Elteq!$F$9)</f>
        <v>34.514624180277679</v>
      </c>
      <c r="H4193" s="269" t="s">
        <v>22766</v>
      </c>
    </row>
    <row r="4194" spans="1:8" ht="14.25" customHeight="1" x14ac:dyDescent="0.2">
      <c r="A4194" s="261" t="str">
        <f t="shared" ca="1" si="65"/>
        <v>TECHNIK</v>
      </c>
      <c r="B4194" s="24" t="s">
        <v>9007</v>
      </c>
      <c r="C4194" s="117"/>
      <c r="D4194" s="75" t="s">
        <v>9008</v>
      </c>
      <c r="E4194" s="105" t="s">
        <v>8918</v>
      </c>
      <c r="F4194" s="98">
        <v>34.514624180277679</v>
      </c>
      <c r="G4194" s="46">
        <f>F4194*(1-Elteq!$F$9)</f>
        <v>34.514624180277679</v>
      </c>
      <c r="H4194" s="269" t="s">
        <v>22767</v>
      </c>
    </row>
    <row r="4195" spans="1:8" ht="14.25" customHeight="1" x14ac:dyDescent="0.2">
      <c r="A4195" s="261" t="str">
        <f t="shared" ca="1" si="65"/>
        <v>TECHNIK</v>
      </c>
      <c r="B4195" s="26" t="s">
        <v>9009</v>
      </c>
      <c r="C4195" s="118"/>
      <c r="D4195" s="76" t="s">
        <v>9010</v>
      </c>
      <c r="E4195" s="104" t="s">
        <v>8918</v>
      </c>
      <c r="F4195" s="97">
        <v>34.514624180277679</v>
      </c>
      <c r="G4195" s="47">
        <f>F4195*(1-Elteq!$F$9)</f>
        <v>34.514624180277679</v>
      </c>
      <c r="H4195" s="269" t="s">
        <v>22768</v>
      </c>
    </row>
    <row r="4196" spans="1:8" ht="14.25" customHeight="1" x14ac:dyDescent="0.2">
      <c r="A4196" s="261" t="str">
        <f t="shared" ca="1" si="65"/>
        <v>TECHNIK</v>
      </c>
      <c r="B4196" s="24" t="s">
        <v>9011</v>
      </c>
      <c r="C4196" s="117"/>
      <c r="D4196" s="75" t="s">
        <v>9012</v>
      </c>
      <c r="E4196" s="105" t="s">
        <v>8918</v>
      </c>
      <c r="F4196" s="98">
        <v>34.514624180277679</v>
      </c>
      <c r="G4196" s="46">
        <f>F4196*(1-Elteq!$F$9)</f>
        <v>34.514624180277679</v>
      </c>
      <c r="H4196" s="269" t="s">
        <v>22769</v>
      </c>
    </row>
    <row r="4197" spans="1:8" ht="14.25" customHeight="1" x14ac:dyDescent="0.2">
      <c r="A4197" s="261" t="str">
        <f t="shared" ca="1" si="65"/>
        <v>TECHNIK</v>
      </c>
      <c r="B4197" s="26" t="s">
        <v>8718</v>
      </c>
      <c r="C4197" s="118"/>
      <c r="D4197" s="76" t="s">
        <v>8719</v>
      </c>
      <c r="E4197" s="104" t="s">
        <v>5979</v>
      </c>
      <c r="F4197" s="97">
        <v>57.895498624981904</v>
      </c>
      <c r="G4197" s="47">
        <f>F4197*(1-Elteq!$F$9)</f>
        <v>57.895498624981904</v>
      </c>
      <c r="H4197" s="269" t="s">
        <v>22770</v>
      </c>
    </row>
    <row r="4198" spans="1:8" ht="14.25" customHeight="1" x14ac:dyDescent="0.2">
      <c r="A4198" s="261" t="str">
        <f t="shared" ca="1" si="65"/>
        <v>TECHNIK</v>
      </c>
      <c r="B4198" s="24" t="s">
        <v>17876</v>
      </c>
      <c r="C4198" s="117"/>
      <c r="D4198" s="75" t="s">
        <v>17877</v>
      </c>
      <c r="E4198" s="105" t="s">
        <v>8707</v>
      </c>
      <c r="F4198" s="98">
        <v>12.247124709130787</v>
      </c>
      <c r="G4198" s="46">
        <f>F4198*(1-Elteq!$F$9)</f>
        <v>12.247124709130787</v>
      </c>
      <c r="H4198" s="269" t="s">
        <v>22771</v>
      </c>
    </row>
    <row r="4199" spans="1:8" ht="14.25" customHeight="1" x14ac:dyDescent="0.2">
      <c r="A4199" s="261" t="str">
        <f t="shared" ca="1" si="65"/>
        <v>TECHNIK</v>
      </c>
      <c r="B4199" s="26" t="s">
        <v>9013</v>
      </c>
      <c r="C4199" s="118"/>
      <c r="D4199" s="76" t="s">
        <v>9014</v>
      </c>
      <c r="E4199" s="104" t="s">
        <v>8918</v>
      </c>
      <c r="F4199" s="97">
        <v>40.638186534843072</v>
      </c>
      <c r="G4199" s="47">
        <f>F4199*(1-Elteq!$F$9)</f>
        <v>40.638186534843072</v>
      </c>
      <c r="H4199" s="269" t="s">
        <v>22772</v>
      </c>
    </row>
    <row r="4200" spans="1:8" ht="14.25" customHeight="1" x14ac:dyDescent="0.2">
      <c r="A4200" s="261" t="str">
        <f t="shared" ca="1" si="65"/>
        <v>TECHNIK</v>
      </c>
      <c r="B4200" s="24" t="s">
        <v>9015</v>
      </c>
      <c r="C4200" s="117"/>
      <c r="D4200" s="75" t="s">
        <v>9016</v>
      </c>
      <c r="E4200" s="105" t="s">
        <v>8918</v>
      </c>
      <c r="F4200" s="98">
        <v>36.184686640613691</v>
      </c>
      <c r="G4200" s="46">
        <f>F4200*(1-Elteq!$F$9)</f>
        <v>36.184686640613691</v>
      </c>
      <c r="H4200" s="269" t="s">
        <v>22773</v>
      </c>
    </row>
    <row r="4201" spans="1:8" ht="14.25" customHeight="1" x14ac:dyDescent="0.2">
      <c r="A4201" s="261" t="str">
        <f t="shared" ca="1" si="65"/>
        <v>TECHNIK</v>
      </c>
      <c r="B4201" s="26" t="s">
        <v>8720</v>
      </c>
      <c r="C4201" s="118"/>
      <c r="D4201" s="76" t="s">
        <v>17878</v>
      </c>
      <c r="E4201" s="104" t="s">
        <v>6018</v>
      </c>
      <c r="F4201" s="97">
        <v>55.29762368668144</v>
      </c>
      <c r="G4201" s="47">
        <f>F4201*(1-Elteq!$F$9)</f>
        <v>55.29762368668144</v>
      </c>
      <c r="H4201" s="269" t="s">
        <v>22774</v>
      </c>
    </row>
    <row r="4202" spans="1:8" ht="14.25" customHeight="1" x14ac:dyDescent="0.2">
      <c r="A4202" s="261" t="str">
        <f t="shared" ca="1" si="65"/>
        <v>TECHNIK</v>
      </c>
      <c r="B4202" s="24" t="s">
        <v>8721</v>
      </c>
      <c r="C4202" s="117"/>
      <c r="D4202" s="75" t="s">
        <v>8722</v>
      </c>
      <c r="E4202" s="105" t="s">
        <v>5979</v>
      </c>
      <c r="F4202" s="98">
        <v>64.575748466325976</v>
      </c>
      <c r="G4202" s="46">
        <f>F4202*(1-Elteq!$F$9)</f>
        <v>64.575748466325976</v>
      </c>
      <c r="H4202" s="269" t="s">
        <v>22775</v>
      </c>
    </row>
    <row r="4203" spans="1:8" ht="14.25" customHeight="1" x14ac:dyDescent="0.2">
      <c r="A4203" s="261" t="str">
        <f t="shared" ca="1" si="65"/>
        <v>TECHNIK</v>
      </c>
      <c r="B4203" s="26" t="s">
        <v>17879</v>
      </c>
      <c r="C4203" s="118"/>
      <c r="D4203" s="76" t="s">
        <v>17880</v>
      </c>
      <c r="E4203" s="104" t="s">
        <v>8707</v>
      </c>
      <c r="F4203" s="97">
        <v>13.360499682688133</v>
      </c>
      <c r="G4203" s="47">
        <f>F4203*(1-Elteq!$F$9)</f>
        <v>13.360499682688133</v>
      </c>
      <c r="H4203" s="269" t="s">
        <v>22776</v>
      </c>
    </row>
    <row r="4204" spans="1:8" ht="14.25" customHeight="1" x14ac:dyDescent="0.2">
      <c r="A4204" s="261" t="str">
        <f t="shared" ca="1" si="65"/>
        <v>TECHNIK</v>
      </c>
      <c r="B4204" s="24" t="s">
        <v>9017</v>
      </c>
      <c r="C4204" s="117"/>
      <c r="D4204" s="75" t="s">
        <v>9018</v>
      </c>
      <c r="E4204" s="105" t="s">
        <v>8918</v>
      </c>
      <c r="F4204" s="98">
        <v>36.184686640613691</v>
      </c>
      <c r="G4204" s="46">
        <f>F4204*(1-Elteq!$F$9)</f>
        <v>36.184686640613691</v>
      </c>
      <c r="H4204" s="269" t="s">
        <v>22777</v>
      </c>
    </row>
    <row r="4205" spans="1:8" ht="14.25" customHeight="1" x14ac:dyDescent="0.2">
      <c r="A4205" s="261" t="str">
        <f t="shared" ca="1" si="65"/>
        <v>TECHNIK</v>
      </c>
      <c r="B4205" s="26" t="s">
        <v>9019</v>
      </c>
      <c r="C4205" s="118"/>
      <c r="D4205" s="76" t="s">
        <v>9020</v>
      </c>
      <c r="E4205" s="104" t="s">
        <v>8918</v>
      </c>
      <c r="F4205" s="97">
        <v>36.184686640613691</v>
      </c>
      <c r="G4205" s="47">
        <f>F4205*(1-Elteq!$F$9)</f>
        <v>36.184686640613691</v>
      </c>
      <c r="H4205" s="269" t="s">
        <v>22778</v>
      </c>
    </row>
    <row r="4206" spans="1:8" ht="14.25" customHeight="1" x14ac:dyDescent="0.2">
      <c r="A4206" s="261" t="str">
        <f t="shared" ca="1" si="65"/>
        <v>TECHNIK</v>
      </c>
      <c r="B4206" s="24" t="s">
        <v>9021</v>
      </c>
      <c r="C4206" s="117"/>
      <c r="D4206" s="75" t="s">
        <v>9022</v>
      </c>
      <c r="E4206" s="105" t="s">
        <v>8918</v>
      </c>
      <c r="F4206" s="98">
        <v>36.184686640613691</v>
      </c>
      <c r="G4206" s="46">
        <f>F4206*(1-Elteq!$F$9)</f>
        <v>36.184686640613691</v>
      </c>
      <c r="H4206" s="269" t="s">
        <v>22779</v>
      </c>
    </row>
    <row r="4207" spans="1:8" ht="14.25" customHeight="1" x14ac:dyDescent="0.2">
      <c r="A4207" s="261" t="str">
        <f t="shared" ca="1" si="65"/>
        <v>TECHNIK</v>
      </c>
      <c r="B4207" s="26" t="s">
        <v>9023</v>
      </c>
      <c r="C4207" s="118"/>
      <c r="D4207" s="76" t="s">
        <v>9024</v>
      </c>
      <c r="E4207" s="104" t="s">
        <v>8918</v>
      </c>
      <c r="F4207" s="97">
        <v>36.184686640613691</v>
      </c>
      <c r="G4207" s="47">
        <f>F4207*(1-Elteq!$F$9)</f>
        <v>36.184686640613691</v>
      </c>
      <c r="H4207" s="269" t="s">
        <v>22780</v>
      </c>
    </row>
    <row r="4208" spans="1:8" ht="14.25" customHeight="1" x14ac:dyDescent="0.2">
      <c r="A4208" s="261" t="str">
        <f t="shared" ca="1" si="65"/>
        <v>TECHNIK</v>
      </c>
      <c r="B4208" s="24" t="s">
        <v>9025</v>
      </c>
      <c r="C4208" s="117"/>
      <c r="D4208" s="75" t="s">
        <v>9026</v>
      </c>
      <c r="E4208" s="105" t="s">
        <v>8918</v>
      </c>
      <c r="F4208" s="98">
        <v>36.184686640613691</v>
      </c>
      <c r="G4208" s="46">
        <f>F4208*(1-Elteq!$F$9)</f>
        <v>36.184686640613691</v>
      </c>
      <c r="H4208" s="269" t="s">
        <v>22781</v>
      </c>
    </row>
    <row r="4209" spans="1:8" ht="14.25" customHeight="1" x14ac:dyDescent="0.2">
      <c r="A4209" s="261" t="str">
        <f t="shared" ca="1" si="65"/>
        <v>TECHNIK</v>
      </c>
      <c r="B4209" s="26" t="s">
        <v>9027</v>
      </c>
      <c r="C4209" s="118"/>
      <c r="D4209" s="76" t="s">
        <v>9028</v>
      </c>
      <c r="E4209" s="104" t="s">
        <v>8918</v>
      </c>
      <c r="F4209" s="97">
        <v>36.184686640613691</v>
      </c>
      <c r="G4209" s="47">
        <f>F4209*(1-Elteq!$F$9)</f>
        <v>36.184686640613691</v>
      </c>
      <c r="H4209" s="269" t="s">
        <v>22782</v>
      </c>
    </row>
    <row r="4210" spans="1:8" ht="14.25" customHeight="1" x14ac:dyDescent="0.2">
      <c r="A4210" s="261" t="str">
        <f t="shared" ca="1" si="65"/>
        <v>TECHNIK</v>
      </c>
      <c r="B4210" s="24" t="s">
        <v>9029</v>
      </c>
      <c r="C4210" s="117"/>
      <c r="D4210" s="75" t="s">
        <v>9030</v>
      </c>
      <c r="E4210" s="105" t="s">
        <v>8918</v>
      </c>
      <c r="F4210" s="98">
        <v>36.184686640613691</v>
      </c>
      <c r="G4210" s="46">
        <f>F4210*(1-Elteq!$F$9)</f>
        <v>36.184686640613691</v>
      </c>
      <c r="H4210" s="269" t="s">
        <v>22783</v>
      </c>
    </row>
    <row r="4211" spans="1:8" ht="14.25" customHeight="1" x14ac:dyDescent="0.2">
      <c r="A4211" s="261" t="str">
        <f t="shared" ca="1" si="65"/>
        <v>TECHNIK</v>
      </c>
      <c r="B4211" s="26" t="s">
        <v>9031</v>
      </c>
      <c r="C4211" s="118"/>
      <c r="D4211" s="76" t="s">
        <v>9032</v>
      </c>
      <c r="E4211" s="104" t="s">
        <v>8918</v>
      </c>
      <c r="F4211" s="97">
        <v>36.184686640613691</v>
      </c>
      <c r="G4211" s="47">
        <f>F4211*(1-Elteq!$F$9)</f>
        <v>36.184686640613691</v>
      </c>
      <c r="H4211" s="269" t="s">
        <v>22784</v>
      </c>
    </row>
    <row r="4212" spans="1:8" ht="14.25" customHeight="1" x14ac:dyDescent="0.2">
      <c r="A4212" s="261" t="str">
        <f t="shared" ca="1" si="65"/>
        <v>TECHNIK</v>
      </c>
      <c r="B4212" s="24" t="s">
        <v>9033</v>
      </c>
      <c r="C4212" s="117"/>
      <c r="D4212" s="75" t="s">
        <v>9034</v>
      </c>
      <c r="E4212" s="105" t="s">
        <v>8918</v>
      </c>
      <c r="F4212" s="98">
        <v>36.184686640613691</v>
      </c>
      <c r="G4212" s="46">
        <f>F4212*(1-Elteq!$F$9)</f>
        <v>36.184686640613691</v>
      </c>
      <c r="H4212" s="269" t="s">
        <v>22785</v>
      </c>
    </row>
    <row r="4213" spans="1:8" ht="14.25" customHeight="1" x14ac:dyDescent="0.2">
      <c r="A4213" s="261" t="str">
        <f t="shared" ca="1" si="65"/>
        <v>TECHNIK</v>
      </c>
      <c r="B4213" s="26" t="s">
        <v>8723</v>
      </c>
      <c r="C4213" s="118"/>
      <c r="D4213" s="76" t="s">
        <v>17881</v>
      </c>
      <c r="E4213" s="104" t="s">
        <v>6018</v>
      </c>
      <c r="F4213" s="97">
        <v>55.29762368668144</v>
      </c>
      <c r="G4213" s="47">
        <f>F4213*(1-Elteq!$F$9)</f>
        <v>55.29762368668144</v>
      </c>
      <c r="H4213" s="269" t="s">
        <v>22786</v>
      </c>
    </row>
    <row r="4214" spans="1:8" ht="14.25" customHeight="1" x14ac:dyDescent="0.2">
      <c r="A4214" s="261" t="str">
        <f t="shared" ca="1" si="65"/>
        <v>TECHNIK</v>
      </c>
      <c r="B4214" s="24" t="s">
        <v>8724</v>
      </c>
      <c r="C4214" s="117"/>
      <c r="D4214" s="75" t="s">
        <v>8725</v>
      </c>
      <c r="E4214" s="105" t="s">
        <v>5979</v>
      </c>
      <c r="F4214" s="98">
        <v>64.575748466325976</v>
      </c>
      <c r="G4214" s="46">
        <f>F4214*(1-Elteq!$F$9)</f>
        <v>64.575748466325976</v>
      </c>
      <c r="H4214" s="269" t="s">
        <v>22787</v>
      </c>
    </row>
    <row r="4215" spans="1:8" ht="14.25" customHeight="1" x14ac:dyDescent="0.2">
      <c r="A4215" s="261" t="str">
        <f t="shared" ca="1" si="65"/>
        <v>TECHNIK</v>
      </c>
      <c r="B4215" s="26" t="s">
        <v>17882</v>
      </c>
      <c r="C4215" s="118"/>
      <c r="D4215" s="76" t="s">
        <v>17883</v>
      </c>
      <c r="E4215" s="104" t="s">
        <v>8707</v>
      </c>
      <c r="F4215" s="97">
        <v>13.360499682688133</v>
      </c>
      <c r="G4215" s="47">
        <f>F4215*(1-Elteq!$F$9)</f>
        <v>13.360499682688133</v>
      </c>
      <c r="H4215" s="269" t="s">
        <v>22788</v>
      </c>
    </row>
    <row r="4216" spans="1:8" ht="14.25" customHeight="1" x14ac:dyDescent="0.2">
      <c r="A4216" s="261" t="str">
        <f t="shared" ca="1" si="65"/>
        <v>TECHNIK</v>
      </c>
      <c r="B4216" s="24" t="s">
        <v>9035</v>
      </c>
      <c r="C4216" s="117"/>
      <c r="D4216" s="75" t="s">
        <v>9036</v>
      </c>
      <c r="E4216" s="105" t="s">
        <v>8918</v>
      </c>
      <c r="F4216" s="98">
        <v>42.864936481957756</v>
      </c>
      <c r="G4216" s="46">
        <f>F4216*(1-Elteq!$F$9)</f>
        <v>42.864936481957756</v>
      </c>
      <c r="H4216" s="269" t="s">
        <v>22789</v>
      </c>
    </row>
    <row r="4217" spans="1:8" ht="14.25" customHeight="1" x14ac:dyDescent="0.2">
      <c r="A4217" s="261" t="str">
        <f t="shared" ca="1" si="65"/>
        <v>TECHNIK</v>
      </c>
      <c r="B4217" s="26" t="s">
        <v>9037</v>
      </c>
      <c r="C4217" s="118"/>
      <c r="D4217" s="76" t="s">
        <v>9038</v>
      </c>
      <c r="E4217" s="104" t="s">
        <v>6018</v>
      </c>
      <c r="F4217" s="97">
        <v>51.58637377482362</v>
      </c>
      <c r="G4217" s="47">
        <f>F4217*(1-Elteq!$F$9)</f>
        <v>51.58637377482362</v>
      </c>
      <c r="H4217" s="269" t="s">
        <v>22790</v>
      </c>
    </row>
    <row r="4218" spans="1:8" ht="14.25" customHeight="1" x14ac:dyDescent="0.2">
      <c r="A4218" s="261" t="str">
        <f t="shared" ca="1" si="65"/>
        <v>TECHNIK</v>
      </c>
      <c r="B4218" s="24" t="s">
        <v>9039</v>
      </c>
      <c r="C4218" s="117"/>
      <c r="D4218" s="75" t="s">
        <v>9040</v>
      </c>
      <c r="E4218" s="105" t="s">
        <v>7570</v>
      </c>
      <c r="F4218" s="98">
        <v>21.154124497589542</v>
      </c>
      <c r="G4218" s="46">
        <f>F4218*(1-Elteq!$F$9)</f>
        <v>21.154124497589542</v>
      </c>
      <c r="H4218" s="269" t="s">
        <v>22791</v>
      </c>
    </row>
    <row r="4219" spans="1:8" ht="14.25" customHeight="1" x14ac:dyDescent="0.2">
      <c r="A4219" s="261" t="str">
        <f t="shared" ca="1" si="65"/>
        <v>TECHNIK</v>
      </c>
      <c r="B4219" s="26" t="s">
        <v>8726</v>
      </c>
      <c r="C4219" s="118"/>
      <c r="D4219" s="76" t="s">
        <v>8727</v>
      </c>
      <c r="E4219" s="64" t="s">
        <v>6018</v>
      </c>
      <c r="F4219" s="99">
        <v>38.225874092135491</v>
      </c>
      <c r="G4219" s="48">
        <f>F4219*(1-Elteq!$F$9)</f>
        <v>38.225874092135491</v>
      </c>
      <c r="H4219" s="269" t="s">
        <v>22792</v>
      </c>
    </row>
    <row r="4220" spans="1:8" ht="14.25" customHeight="1" x14ac:dyDescent="0.2">
      <c r="A4220" s="261" t="str">
        <f t="shared" ca="1" si="65"/>
        <v>TECHNIK</v>
      </c>
      <c r="B4220" s="24" t="s">
        <v>17884</v>
      </c>
      <c r="C4220" s="117"/>
      <c r="D4220" s="75" t="s">
        <v>17885</v>
      </c>
      <c r="E4220" s="65" t="s">
        <v>8707</v>
      </c>
      <c r="F4220" s="100">
        <v>14.473874656245476</v>
      </c>
      <c r="G4220" s="49">
        <f>F4220*(1-Elteq!$F$9)</f>
        <v>14.473874656245476</v>
      </c>
      <c r="H4220" s="269" t="s">
        <v>22793</v>
      </c>
    </row>
    <row r="4221" spans="1:8" ht="14.25" customHeight="1" x14ac:dyDescent="0.2">
      <c r="A4221" s="261" t="str">
        <f t="shared" ca="1" si="65"/>
        <v>TECHNIK</v>
      </c>
      <c r="B4221" s="26" t="s">
        <v>9041</v>
      </c>
      <c r="C4221" s="118"/>
      <c r="D4221" s="76" t="s">
        <v>9042</v>
      </c>
      <c r="E4221" s="64" t="s">
        <v>7570</v>
      </c>
      <c r="F4221" s="99">
        <v>21.154124497589542</v>
      </c>
      <c r="G4221" s="48">
        <f>F4221*(1-Elteq!$F$9)</f>
        <v>21.154124497589542</v>
      </c>
      <c r="H4221" s="269" t="s">
        <v>22794</v>
      </c>
    </row>
    <row r="4222" spans="1:8" ht="14.25" customHeight="1" x14ac:dyDescent="0.2">
      <c r="A4222" s="261" t="str">
        <f t="shared" ca="1" si="65"/>
        <v>TECHNIK</v>
      </c>
      <c r="B4222" s="24" t="s">
        <v>9043</v>
      </c>
      <c r="C4222" s="117"/>
      <c r="D4222" s="75" t="s">
        <v>9044</v>
      </c>
      <c r="E4222" s="65" t="s">
        <v>7570</v>
      </c>
      <c r="F4222" s="100">
        <v>21.154124497589542</v>
      </c>
      <c r="G4222" s="49">
        <f>F4222*(1-Elteq!$F$9)</f>
        <v>21.154124497589542</v>
      </c>
      <c r="H4222" s="269" t="s">
        <v>22795</v>
      </c>
    </row>
    <row r="4223" spans="1:8" ht="14.25" customHeight="1" x14ac:dyDescent="0.2">
      <c r="A4223" s="261" t="str">
        <f t="shared" ca="1" si="65"/>
        <v>TECHNIK</v>
      </c>
      <c r="B4223" s="26" t="s">
        <v>9045</v>
      </c>
      <c r="C4223" s="118"/>
      <c r="D4223" s="76" t="s">
        <v>9046</v>
      </c>
      <c r="E4223" s="64" t="s">
        <v>7570</v>
      </c>
      <c r="F4223" s="99">
        <v>21.154124497589542</v>
      </c>
      <c r="G4223" s="48">
        <f>F4223*(1-Elteq!$F$9)</f>
        <v>21.154124497589542</v>
      </c>
      <c r="H4223" s="269" t="s">
        <v>22796</v>
      </c>
    </row>
    <row r="4224" spans="1:8" ht="14.25" customHeight="1" x14ac:dyDescent="0.2">
      <c r="A4224" s="261" t="str">
        <f t="shared" ca="1" si="65"/>
        <v>TECHNIK</v>
      </c>
      <c r="B4224" s="24" t="s">
        <v>9047</v>
      </c>
      <c r="C4224" s="117"/>
      <c r="D4224" s="75" t="s">
        <v>9048</v>
      </c>
      <c r="E4224" s="65" t="s">
        <v>7570</v>
      </c>
      <c r="F4224" s="100">
        <v>21.154124497589542</v>
      </c>
      <c r="G4224" s="49">
        <f>F4224*(1-Elteq!$F$9)</f>
        <v>21.154124497589542</v>
      </c>
      <c r="H4224" s="269" t="s">
        <v>22797</v>
      </c>
    </row>
    <row r="4225" spans="1:8" ht="14.25" customHeight="1" x14ac:dyDescent="0.2">
      <c r="A4225" s="261" t="str">
        <f t="shared" ca="1" si="65"/>
        <v>TECHNIK</v>
      </c>
      <c r="B4225" s="26" t="s">
        <v>9049</v>
      </c>
      <c r="C4225" s="118"/>
      <c r="D4225" s="76" t="s">
        <v>9050</v>
      </c>
      <c r="E4225" s="64" t="s">
        <v>7570</v>
      </c>
      <c r="F4225" s="99">
        <v>21.154124497589542</v>
      </c>
      <c r="G4225" s="48">
        <f>F4225*(1-Elteq!$F$9)</f>
        <v>21.154124497589542</v>
      </c>
      <c r="H4225" s="269" t="s">
        <v>22798</v>
      </c>
    </row>
    <row r="4226" spans="1:8" ht="14.25" customHeight="1" x14ac:dyDescent="0.2">
      <c r="A4226" s="261" t="str">
        <f t="shared" ca="1" si="65"/>
        <v>TECHNIK</v>
      </c>
      <c r="B4226" s="24" t="s">
        <v>9051</v>
      </c>
      <c r="C4226" s="117"/>
      <c r="D4226" s="75" t="s">
        <v>9052</v>
      </c>
      <c r="E4226" s="65" t="s">
        <v>7570</v>
      </c>
      <c r="F4226" s="100">
        <v>21.154124497589542</v>
      </c>
      <c r="G4226" s="49">
        <f>F4226*(1-Elteq!$F$9)</f>
        <v>21.154124497589542</v>
      </c>
      <c r="H4226" s="269" t="s">
        <v>22799</v>
      </c>
    </row>
    <row r="4227" spans="1:8" ht="14.25" customHeight="1" x14ac:dyDescent="0.2">
      <c r="A4227" s="261" t="str">
        <f t="shared" ca="1" si="65"/>
        <v>TECHNIK</v>
      </c>
      <c r="B4227" s="26" t="s">
        <v>9053</v>
      </c>
      <c r="C4227" s="118"/>
      <c r="D4227" s="76" t="s">
        <v>9054</v>
      </c>
      <c r="E4227" s="64" t="s">
        <v>7570</v>
      </c>
      <c r="F4227" s="99">
        <v>21.154124497589542</v>
      </c>
      <c r="G4227" s="48">
        <f>F4227*(1-Elteq!$F$9)</f>
        <v>21.154124497589542</v>
      </c>
      <c r="H4227" s="269" t="s">
        <v>22800</v>
      </c>
    </row>
    <row r="4228" spans="1:8" ht="14.25" customHeight="1" x14ac:dyDescent="0.2">
      <c r="A4228" s="261" t="str">
        <f t="shared" ca="1" si="65"/>
        <v>TECHNIK</v>
      </c>
      <c r="B4228" s="24" t="s">
        <v>9055</v>
      </c>
      <c r="C4228" s="117"/>
      <c r="D4228" s="75" t="s">
        <v>9056</v>
      </c>
      <c r="E4228" s="65" t="s">
        <v>7570</v>
      </c>
      <c r="F4228" s="100">
        <v>21.154124497589542</v>
      </c>
      <c r="G4228" s="49">
        <f>F4228*(1-Elteq!$F$9)</f>
        <v>21.154124497589542</v>
      </c>
      <c r="H4228" s="269" t="s">
        <v>22801</v>
      </c>
    </row>
    <row r="4229" spans="1:8" ht="14.25" customHeight="1" x14ac:dyDescent="0.2">
      <c r="A4229" s="261" t="str">
        <f t="shared" ca="1" si="65"/>
        <v>TECHNIK</v>
      </c>
      <c r="B4229" s="26" t="s">
        <v>9057</v>
      </c>
      <c r="C4229" s="118"/>
      <c r="D4229" s="76" t="s">
        <v>9058</v>
      </c>
      <c r="E4229" s="64" t="s">
        <v>7570</v>
      </c>
      <c r="F4229" s="99">
        <v>21.154124497589542</v>
      </c>
      <c r="G4229" s="48">
        <f>F4229*(1-Elteq!$F$9)</f>
        <v>21.154124497589542</v>
      </c>
      <c r="H4229" s="269" t="s">
        <v>22802</v>
      </c>
    </row>
    <row r="4230" spans="1:8" ht="14.25" customHeight="1" x14ac:dyDescent="0.2">
      <c r="A4230" s="261" t="str">
        <f t="shared" ref="A4230:A4293" ca="1" si="66">REPLACE(CELL("Filename",$A$1),1,FIND("]",CELL("filename",$A$1)),"")</f>
        <v>TECHNIK</v>
      </c>
      <c r="B4230" s="24" t="s">
        <v>9059</v>
      </c>
      <c r="C4230" s="117"/>
      <c r="D4230" s="75" t="s">
        <v>9060</v>
      </c>
      <c r="E4230" s="65" t="s">
        <v>7570</v>
      </c>
      <c r="F4230" s="100">
        <v>21.154124497589542</v>
      </c>
      <c r="G4230" s="49">
        <f>F4230*(1-Elteq!$F$9)</f>
        <v>21.154124497589542</v>
      </c>
      <c r="H4230" s="269" t="s">
        <v>22803</v>
      </c>
    </row>
    <row r="4231" spans="1:8" ht="14.25" customHeight="1" x14ac:dyDescent="0.2">
      <c r="A4231" s="261" t="str">
        <f t="shared" ca="1" si="66"/>
        <v>TECHNIK</v>
      </c>
      <c r="B4231" s="26" t="s">
        <v>8728</v>
      </c>
      <c r="C4231" s="118"/>
      <c r="D4231" s="76" t="s">
        <v>8729</v>
      </c>
      <c r="E4231" s="64" t="s">
        <v>6018</v>
      </c>
      <c r="F4231" s="99">
        <v>38.225874092135491</v>
      </c>
      <c r="G4231" s="48">
        <f>F4231*(1-Elteq!$F$9)</f>
        <v>38.225874092135491</v>
      </c>
      <c r="H4231" s="269" t="s">
        <v>22804</v>
      </c>
    </row>
    <row r="4232" spans="1:8" ht="14.25" customHeight="1" x14ac:dyDescent="0.2">
      <c r="A4232" s="261" t="str">
        <f t="shared" ca="1" si="66"/>
        <v>TECHNIK</v>
      </c>
      <c r="B4232" s="24" t="s">
        <v>17886</v>
      </c>
      <c r="C4232" s="117"/>
      <c r="D4232" s="75" t="s">
        <v>17887</v>
      </c>
      <c r="E4232" s="65" t="s">
        <v>8707</v>
      </c>
      <c r="F4232" s="100">
        <v>14.473874656245476</v>
      </c>
      <c r="G4232" s="49">
        <f>F4232*(1-Elteq!$F$9)</f>
        <v>14.473874656245476</v>
      </c>
      <c r="H4232" s="269" t="s">
        <v>22805</v>
      </c>
    </row>
    <row r="4233" spans="1:8" ht="14.25" customHeight="1" x14ac:dyDescent="0.2">
      <c r="A4233" s="261" t="str">
        <f t="shared" ca="1" si="66"/>
        <v>TECHNIK</v>
      </c>
      <c r="B4233" s="26" t="s">
        <v>9061</v>
      </c>
      <c r="C4233" s="118"/>
      <c r="D4233" s="76" t="s">
        <v>17888</v>
      </c>
      <c r="E4233" s="64" t="s">
        <v>7570</v>
      </c>
      <c r="F4233" s="99">
        <v>23.937561931482904</v>
      </c>
      <c r="G4233" s="48">
        <f>F4233*(1-Elteq!$F$9)</f>
        <v>23.937561931482904</v>
      </c>
      <c r="H4233" s="269" t="s">
        <v>22806</v>
      </c>
    </row>
    <row r="4234" spans="1:8" ht="14.25" customHeight="1" x14ac:dyDescent="0.2">
      <c r="A4234" s="261" t="str">
        <f t="shared" ca="1" si="66"/>
        <v>TECHNIK</v>
      </c>
      <c r="B4234" s="24" t="s">
        <v>9062</v>
      </c>
      <c r="C4234" s="117"/>
      <c r="D4234" s="75" t="s">
        <v>17889</v>
      </c>
      <c r="E4234" s="65" t="s">
        <v>7570</v>
      </c>
      <c r="F4234" s="100">
        <v>26.44265562198693</v>
      </c>
      <c r="G4234" s="49">
        <f>F4234*(1-Elteq!$F$9)</f>
        <v>26.44265562198693</v>
      </c>
      <c r="H4234" s="269" t="s">
        <v>22807</v>
      </c>
    </row>
    <row r="4235" spans="1:8" ht="14.25" customHeight="1" x14ac:dyDescent="0.2">
      <c r="A4235" s="261" t="str">
        <f t="shared" ca="1" si="66"/>
        <v>TECHNIK</v>
      </c>
      <c r="B4235" s="26" t="s">
        <v>8730</v>
      </c>
      <c r="C4235" s="118"/>
      <c r="D4235" s="76" t="s">
        <v>8731</v>
      </c>
      <c r="E4235" s="64" t="s">
        <v>6018</v>
      </c>
      <c r="F4235" s="99">
        <v>54.184248713124092</v>
      </c>
      <c r="G4235" s="48">
        <f>F4235*(1-Elteq!$F$9)</f>
        <v>54.184248713124092</v>
      </c>
      <c r="H4235" s="269" t="s">
        <v>22808</v>
      </c>
    </row>
    <row r="4236" spans="1:8" ht="14.25" customHeight="1" x14ac:dyDescent="0.2">
      <c r="A4236" s="261" t="str">
        <f t="shared" ca="1" si="66"/>
        <v>TECHNIK</v>
      </c>
      <c r="B4236" s="24" t="s">
        <v>17890</v>
      </c>
      <c r="C4236" s="117"/>
      <c r="D4236" s="75" t="s">
        <v>17891</v>
      </c>
      <c r="E4236" s="65" t="s">
        <v>8707</v>
      </c>
      <c r="F4236" s="100">
        <v>17.81399957691751</v>
      </c>
      <c r="G4236" s="49">
        <f>F4236*(1-Elteq!$F$9)</f>
        <v>17.81399957691751</v>
      </c>
      <c r="H4236" s="269" t="s">
        <v>22809</v>
      </c>
    </row>
    <row r="4237" spans="1:8" ht="14.25" customHeight="1" x14ac:dyDescent="0.2">
      <c r="A4237" s="261" t="str">
        <f t="shared" ca="1" si="66"/>
        <v>TECHNIK</v>
      </c>
      <c r="B4237" s="26" t="s">
        <v>9063</v>
      </c>
      <c r="C4237" s="118"/>
      <c r="D4237" s="76" t="s">
        <v>17892</v>
      </c>
      <c r="E4237" s="64" t="s">
        <v>7570</v>
      </c>
      <c r="F4237" s="99">
        <v>26.44265562198693</v>
      </c>
      <c r="G4237" s="48">
        <f>F4237*(1-Elteq!$F$9)</f>
        <v>26.44265562198693</v>
      </c>
      <c r="H4237" s="269" t="s">
        <v>22810</v>
      </c>
    </row>
    <row r="4238" spans="1:8" ht="14.25" customHeight="1" x14ac:dyDescent="0.2">
      <c r="A4238" s="261" t="str">
        <f t="shared" ca="1" si="66"/>
        <v>TECHNIK</v>
      </c>
      <c r="B4238" s="24" t="s">
        <v>9064</v>
      </c>
      <c r="C4238" s="117"/>
      <c r="D4238" s="75" t="s">
        <v>17893</v>
      </c>
      <c r="E4238" s="65" t="s">
        <v>7570</v>
      </c>
      <c r="F4238" s="100">
        <v>26.44265562198693</v>
      </c>
      <c r="G4238" s="49">
        <f>F4238*(1-Elteq!$F$9)</f>
        <v>26.44265562198693</v>
      </c>
      <c r="H4238" s="269" t="s">
        <v>22811</v>
      </c>
    </row>
    <row r="4239" spans="1:8" ht="14.25" customHeight="1" x14ac:dyDescent="0.2">
      <c r="A4239" s="261" t="str">
        <f t="shared" ca="1" si="66"/>
        <v>TECHNIK</v>
      </c>
      <c r="B4239" s="26" t="s">
        <v>9065</v>
      </c>
      <c r="C4239" s="118"/>
      <c r="D4239" s="76" t="s">
        <v>17894</v>
      </c>
      <c r="E4239" s="64" t="s">
        <v>7570</v>
      </c>
      <c r="F4239" s="99">
        <v>26.44265562198693</v>
      </c>
      <c r="G4239" s="48">
        <f>F4239*(1-Elteq!$F$9)</f>
        <v>26.44265562198693</v>
      </c>
      <c r="H4239" s="269" t="s">
        <v>22812</v>
      </c>
    </row>
    <row r="4240" spans="1:8" ht="14.25" customHeight="1" x14ac:dyDescent="0.2">
      <c r="A4240" s="261" t="str">
        <f t="shared" ca="1" si="66"/>
        <v>TECHNIK</v>
      </c>
      <c r="B4240" s="24" t="s">
        <v>9066</v>
      </c>
      <c r="C4240" s="117"/>
      <c r="D4240" s="75" t="s">
        <v>17895</v>
      </c>
      <c r="E4240" s="65" t="s">
        <v>7570</v>
      </c>
      <c r="F4240" s="100">
        <v>26.44265562198693</v>
      </c>
      <c r="G4240" s="49">
        <f>F4240*(1-Elteq!$F$9)</f>
        <v>26.44265562198693</v>
      </c>
      <c r="H4240" s="269" t="s">
        <v>22813</v>
      </c>
    </row>
    <row r="4241" spans="1:8" ht="14.25" customHeight="1" x14ac:dyDescent="0.2">
      <c r="A4241" s="261" t="str">
        <f t="shared" ca="1" si="66"/>
        <v>TECHNIK</v>
      </c>
      <c r="B4241" s="26" t="s">
        <v>9067</v>
      </c>
      <c r="C4241" s="118"/>
      <c r="D4241" s="76" t="s">
        <v>17896</v>
      </c>
      <c r="E4241" s="64" t="s">
        <v>7570</v>
      </c>
      <c r="F4241" s="99">
        <v>26.44265562198693</v>
      </c>
      <c r="G4241" s="48">
        <f>F4241*(1-Elteq!$F$9)</f>
        <v>26.44265562198693</v>
      </c>
      <c r="H4241" s="269" t="s">
        <v>22814</v>
      </c>
    </row>
    <row r="4242" spans="1:8" ht="14.25" customHeight="1" x14ac:dyDescent="0.2">
      <c r="A4242" s="261" t="str">
        <f t="shared" ca="1" si="66"/>
        <v>TECHNIK</v>
      </c>
      <c r="B4242" s="24" t="s">
        <v>9068</v>
      </c>
      <c r="C4242" s="117"/>
      <c r="D4242" s="75" t="s">
        <v>17897</v>
      </c>
      <c r="E4242" s="65" t="s">
        <v>7570</v>
      </c>
      <c r="F4242" s="100">
        <v>26.44265562198693</v>
      </c>
      <c r="G4242" s="49">
        <f>F4242*(1-Elteq!$F$9)</f>
        <v>26.44265562198693</v>
      </c>
      <c r="H4242" s="269" t="s">
        <v>22815</v>
      </c>
    </row>
    <row r="4243" spans="1:8" ht="14.25" customHeight="1" x14ac:dyDescent="0.2">
      <c r="A4243" s="261" t="str">
        <f t="shared" ca="1" si="66"/>
        <v>TECHNIK</v>
      </c>
      <c r="B4243" s="26" t="s">
        <v>9069</v>
      </c>
      <c r="C4243" s="118"/>
      <c r="D4243" s="76" t="s">
        <v>17898</v>
      </c>
      <c r="E4243" s="104" t="s">
        <v>7570</v>
      </c>
      <c r="F4243" s="97">
        <v>26.44265562198693</v>
      </c>
      <c r="G4243" s="47">
        <f>F4243*(1-Elteq!$F$9)</f>
        <v>26.44265562198693</v>
      </c>
      <c r="H4243" s="269" t="s">
        <v>22816</v>
      </c>
    </row>
    <row r="4244" spans="1:8" ht="14.25" customHeight="1" x14ac:dyDescent="0.2">
      <c r="A4244" s="261" t="str">
        <f t="shared" ca="1" si="66"/>
        <v>TECHNIK</v>
      </c>
      <c r="B4244" s="24" t="s">
        <v>9070</v>
      </c>
      <c r="C4244" s="117"/>
      <c r="D4244" s="75" t="s">
        <v>17899</v>
      </c>
      <c r="E4244" s="105" t="s">
        <v>7570</v>
      </c>
      <c r="F4244" s="98">
        <v>26.44265562198693</v>
      </c>
      <c r="G4244" s="46">
        <f>F4244*(1-Elteq!$F$9)</f>
        <v>26.44265562198693</v>
      </c>
      <c r="H4244" s="269" t="s">
        <v>22817</v>
      </c>
    </row>
    <row r="4245" spans="1:8" ht="14.25" customHeight="1" x14ac:dyDescent="0.2">
      <c r="A4245" s="261" t="str">
        <f t="shared" ca="1" si="66"/>
        <v>TECHNIK</v>
      </c>
      <c r="B4245" s="26" t="s">
        <v>8732</v>
      </c>
      <c r="C4245" s="118"/>
      <c r="D4245" s="76" t="s">
        <v>8733</v>
      </c>
      <c r="E4245" s="104" t="s">
        <v>6018</v>
      </c>
      <c r="F4245" s="97">
        <v>54.184248713124092</v>
      </c>
      <c r="G4245" s="47">
        <f>F4245*(1-Elteq!$F$9)</f>
        <v>54.184248713124092</v>
      </c>
      <c r="H4245" s="269" t="s">
        <v>22818</v>
      </c>
    </row>
    <row r="4246" spans="1:8" ht="14.25" customHeight="1" x14ac:dyDescent="0.2">
      <c r="A4246" s="261" t="str">
        <f t="shared" ca="1" si="66"/>
        <v>TECHNIK</v>
      </c>
      <c r="B4246" s="24" t="s">
        <v>17900</v>
      </c>
      <c r="C4246" s="117"/>
      <c r="D4246" s="75" t="s">
        <v>17901</v>
      </c>
      <c r="E4246" s="105" t="s">
        <v>8707</v>
      </c>
      <c r="F4246" s="98">
        <v>17.81399957691751</v>
      </c>
      <c r="G4246" s="46">
        <f>F4246*(1-Elteq!$F$9)</f>
        <v>17.81399957691751</v>
      </c>
      <c r="H4246" s="269" t="s">
        <v>22819</v>
      </c>
    </row>
    <row r="4247" spans="1:8" ht="14.25" customHeight="1" x14ac:dyDescent="0.2">
      <c r="A4247" s="261" t="str">
        <f t="shared" ca="1" si="66"/>
        <v>TECHNIK</v>
      </c>
      <c r="B4247" s="26" t="s">
        <v>9071</v>
      </c>
      <c r="C4247" s="118"/>
      <c r="D4247" s="76" t="s">
        <v>17902</v>
      </c>
      <c r="E4247" s="104" t="s">
        <v>7570</v>
      </c>
      <c r="F4247" s="97">
        <v>31.731186746384314</v>
      </c>
      <c r="G4247" s="47">
        <f>F4247*(1-Elteq!$F$9)</f>
        <v>31.731186746384314</v>
      </c>
      <c r="H4247" s="269" t="s">
        <v>22820</v>
      </c>
    </row>
    <row r="4248" spans="1:8" ht="14.25" customHeight="1" x14ac:dyDescent="0.2">
      <c r="A4248" s="261" t="str">
        <f t="shared" ca="1" si="66"/>
        <v>TECHNIK</v>
      </c>
      <c r="B4248" s="24" t="s">
        <v>9072</v>
      </c>
      <c r="C4248" s="117"/>
      <c r="D4248" s="75" t="s">
        <v>9073</v>
      </c>
      <c r="E4248" s="105" t="s">
        <v>7570</v>
      </c>
      <c r="F4248" s="98">
        <v>29.318874303676736</v>
      </c>
      <c r="G4248" s="46">
        <f>F4248*(1-Elteq!$F$9)</f>
        <v>29.318874303676736</v>
      </c>
      <c r="H4248" s="269" t="s">
        <v>22821</v>
      </c>
    </row>
    <row r="4249" spans="1:8" ht="14.25" customHeight="1" x14ac:dyDescent="0.2">
      <c r="A4249" s="261" t="str">
        <f t="shared" ca="1" si="66"/>
        <v>TECHNIK</v>
      </c>
      <c r="B4249" s="26" t="s">
        <v>9074</v>
      </c>
      <c r="C4249" s="118"/>
      <c r="D4249" s="76" t="s">
        <v>9075</v>
      </c>
      <c r="E4249" s="104" t="s">
        <v>6211</v>
      </c>
      <c r="F4249" s="97">
        <v>34.700186675870569</v>
      </c>
      <c r="G4249" s="47">
        <f>F4249*(1-Elteq!$F$9)</f>
        <v>34.700186675870569</v>
      </c>
      <c r="H4249" s="269" t="s">
        <v>22822</v>
      </c>
    </row>
    <row r="4250" spans="1:8" ht="14.25" customHeight="1" x14ac:dyDescent="0.2">
      <c r="A4250" s="261" t="str">
        <f t="shared" ca="1" si="66"/>
        <v>TECHNIK</v>
      </c>
      <c r="B4250" s="24" t="s">
        <v>9076</v>
      </c>
      <c r="C4250" s="117"/>
      <c r="D4250" s="75" t="s">
        <v>9077</v>
      </c>
      <c r="E4250" s="105" t="s">
        <v>7570</v>
      </c>
      <c r="F4250" s="98">
        <v>32.287874233162988</v>
      </c>
      <c r="G4250" s="46">
        <f>F4250*(1-Elteq!$F$9)</f>
        <v>32.287874233162988</v>
      </c>
      <c r="H4250" s="269" t="s">
        <v>22823</v>
      </c>
    </row>
    <row r="4251" spans="1:8" ht="14.25" customHeight="1" x14ac:dyDescent="0.2">
      <c r="A4251" s="261" t="str">
        <f t="shared" ca="1" si="66"/>
        <v>TECHNIK</v>
      </c>
      <c r="B4251" s="26" t="s">
        <v>17903</v>
      </c>
      <c r="C4251" s="118"/>
      <c r="D4251" s="76" t="s">
        <v>17904</v>
      </c>
      <c r="E4251" s="104" t="s">
        <v>8707</v>
      </c>
      <c r="F4251" s="97">
        <v>21.154124497589542</v>
      </c>
      <c r="G4251" s="47">
        <f>F4251*(1-Elteq!$F$9)</f>
        <v>21.154124497589542</v>
      </c>
      <c r="H4251" s="269" t="s">
        <v>22824</v>
      </c>
    </row>
    <row r="4252" spans="1:8" ht="14.25" customHeight="1" x14ac:dyDescent="0.2">
      <c r="A4252" s="261" t="str">
        <f t="shared" ca="1" si="66"/>
        <v>TECHNIK</v>
      </c>
      <c r="B4252" s="24" t="s">
        <v>9078</v>
      </c>
      <c r="C4252" s="117"/>
      <c r="D4252" s="75" t="s">
        <v>9079</v>
      </c>
      <c r="E4252" s="105" t="s">
        <v>7570</v>
      </c>
      <c r="F4252" s="98">
        <v>32.287874233162988</v>
      </c>
      <c r="G4252" s="46">
        <f>F4252*(1-Elteq!$F$9)</f>
        <v>32.287874233162988</v>
      </c>
      <c r="H4252" s="269" t="s">
        <v>22825</v>
      </c>
    </row>
    <row r="4253" spans="1:8" ht="14.25" customHeight="1" x14ac:dyDescent="0.2">
      <c r="A4253" s="261" t="str">
        <f t="shared" ca="1" si="66"/>
        <v>TECHNIK</v>
      </c>
      <c r="B4253" s="26" t="s">
        <v>9080</v>
      </c>
      <c r="C4253" s="118"/>
      <c r="D4253" s="76" t="s">
        <v>9081</v>
      </c>
      <c r="E4253" s="104" t="s">
        <v>7570</v>
      </c>
      <c r="F4253" s="97">
        <v>32.287874233162988</v>
      </c>
      <c r="G4253" s="47">
        <f>F4253*(1-Elteq!$F$9)</f>
        <v>32.287874233162988</v>
      </c>
      <c r="H4253" s="269" t="s">
        <v>22826</v>
      </c>
    </row>
    <row r="4254" spans="1:8" ht="14.25" customHeight="1" x14ac:dyDescent="0.2">
      <c r="A4254" s="261" t="str">
        <f t="shared" ca="1" si="66"/>
        <v>TECHNIK</v>
      </c>
      <c r="B4254" s="24" t="s">
        <v>17905</v>
      </c>
      <c r="C4254" s="117"/>
      <c r="D4254" s="75" t="s">
        <v>17906</v>
      </c>
      <c r="E4254" s="105" t="s">
        <v>7570</v>
      </c>
      <c r="F4254" s="98">
        <v>32.287874233162988</v>
      </c>
      <c r="G4254" s="46">
        <f>F4254*(1-Elteq!$F$9)</f>
        <v>32.287874233162988</v>
      </c>
      <c r="H4254" s="269" t="s">
        <v>22827</v>
      </c>
    </row>
    <row r="4255" spans="1:8" ht="14.25" customHeight="1" x14ac:dyDescent="0.2">
      <c r="A4255" s="261" t="str">
        <f t="shared" ca="1" si="66"/>
        <v>TECHNIK</v>
      </c>
      <c r="B4255" s="26" t="s">
        <v>9082</v>
      </c>
      <c r="C4255" s="118"/>
      <c r="D4255" s="76" t="s">
        <v>9083</v>
      </c>
      <c r="E4255" s="104" t="s">
        <v>7570</v>
      </c>
      <c r="F4255" s="97">
        <v>32.287874233162988</v>
      </c>
      <c r="G4255" s="47">
        <f>F4255*(1-Elteq!$F$9)</f>
        <v>32.287874233162988</v>
      </c>
      <c r="H4255" s="269" t="s">
        <v>22828</v>
      </c>
    </row>
    <row r="4256" spans="1:8" ht="14.25" customHeight="1" x14ac:dyDescent="0.2">
      <c r="A4256" s="261" t="str">
        <f t="shared" ca="1" si="66"/>
        <v>TECHNIK</v>
      </c>
      <c r="B4256" s="24" t="s">
        <v>9084</v>
      </c>
      <c r="C4256" s="117"/>
      <c r="D4256" s="75" t="s">
        <v>9085</v>
      </c>
      <c r="E4256" s="105" t="s">
        <v>7570</v>
      </c>
      <c r="F4256" s="98">
        <v>32.287874233162988</v>
      </c>
      <c r="G4256" s="46">
        <f>F4256*(1-Elteq!$F$9)</f>
        <v>32.287874233162988</v>
      </c>
      <c r="H4256" s="269" t="s">
        <v>22829</v>
      </c>
    </row>
    <row r="4257" spans="1:8" ht="14.25" customHeight="1" x14ac:dyDescent="0.2">
      <c r="A4257" s="261" t="str">
        <f t="shared" ca="1" si="66"/>
        <v>TECHNIK</v>
      </c>
      <c r="B4257" s="26" t="s">
        <v>9086</v>
      </c>
      <c r="C4257" s="118"/>
      <c r="D4257" s="76" t="s">
        <v>9087</v>
      </c>
      <c r="E4257" s="104" t="s">
        <v>7570</v>
      </c>
      <c r="F4257" s="97">
        <v>32.287874233162988</v>
      </c>
      <c r="G4257" s="47">
        <f>F4257*(1-Elteq!$F$9)</f>
        <v>32.287874233162988</v>
      </c>
      <c r="H4257" s="269" t="s">
        <v>22830</v>
      </c>
    </row>
    <row r="4258" spans="1:8" ht="14.25" customHeight="1" x14ac:dyDescent="0.2">
      <c r="A4258" s="261" t="str">
        <f t="shared" ca="1" si="66"/>
        <v>TECHNIK</v>
      </c>
      <c r="B4258" s="24" t="s">
        <v>9088</v>
      </c>
      <c r="C4258" s="117"/>
      <c r="D4258" s="75" t="s">
        <v>9089</v>
      </c>
      <c r="E4258" s="105" t="s">
        <v>7570</v>
      </c>
      <c r="F4258" s="98">
        <v>32.287874233162988</v>
      </c>
      <c r="G4258" s="46">
        <f>F4258*(1-Elteq!$F$9)</f>
        <v>32.287874233162988</v>
      </c>
      <c r="H4258" s="269" t="s">
        <v>22831</v>
      </c>
    </row>
    <row r="4259" spans="1:8" ht="14.25" customHeight="1" x14ac:dyDescent="0.2">
      <c r="A4259" s="261" t="str">
        <f t="shared" ca="1" si="66"/>
        <v>TECHNIK</v>
      </c>
      <c r="B4259" s="26" t="s">
        <v>9090</v>
      </c>
      <c r="C4259" s="118"/>
      <c r="D4259" s="76" t="s">
        <v>9091</v>
      </c>
      <c r="E4259" s="104" t="s">
        <v>7570</v>
      </c>
      <c r="F4259" s="97">
        <v>32.287874233162988</v>
      </c>
      <c r="G4259" s="47">
        <f>F4259*(1-Elteq!$F$9)</f>
        <v>32.287874233162988</v>
      </c>
      <c r="H4259" s="269" t="s">
        <v>22832</v>
      </c>
    </row>
    <row r="4260" spans="1:8" ht="14.25" customHeight="1" x14ac:dyDescent="0.2">
      <c r="A4260" s="261" t="str">
        <f t="shared" ca="1" si="66"/>
        <v>TECHNIK</v>
      </c>
      <c r="B4260" s="24" t="s">
        <v>17907</v>
      </c>
      <c r="C4260" s="117"/>
      <c r="D4260" s="75" t="s">
        <v>17908</v>
      </c>
      <c r="E4260" s="105" t="s">
        <v>8707</v>
      </c>
      <c r="F4260" s="98">
        <v>21.154124497589542</v>
      </c>
      <c r="G4260" s="46">
        <f>F4260*(1-Elteq!$F$9)</f>
        <v>21.154124497589542</v>
      </c>
      <c r="H4260" s="269" t="s">
        <v>22833</v>
      </c>
    </row>
    <row r="4261" spans="1:8" ht="14.25" customHeight="1" x14ac:dyDescent="0.2">
      <c r="A4261" s="261" t="str">
        <f t="shared" ca="1" si="66"/>
        <v>TECHNIK</v>
      </c>
      <c r="B4261" s="26" t="s">
        <v>9092</v>
      </c>
      <c r="C4261" s="118"/>
      <c r="D4261" s="76" t="s">
        <v>9093</v>
      </c>
      <c r="E4261" s="104" t="s">
        <v>7570</v>
      </c>
      <c r="F4261" s="97">
        <v>40.916530278232408</v>
      </c>
      <c r="G4261" s="47">
        <f>F4261*(1-Elteq!$F$9)</f>
        <v>40.916530278232408</v>
      </c>
      <c r="H4261" s="269" t="s">
        <v>22834</v>
      </c>
    </row>
    <row r="4262" spans="1:8" ht="14.25" customHeight="1" x14ac:dyDescent="0.2">
      <c r="A4262" s="261" t="str">
        <f t="shared" ca="1" si="66"/>
        <v>TECHNIK</v>
      </c>
      <c r="B4262" s="24" t="s">
        <v>9094</v>
      </c>
      <c r="C4262" s="117"/>
      <c r="D4262" s="75" t="s">
        <v>9095</v>
      </c>
      <c r="E4262" s="105" t="s">
        <v>6211</v>
      </c>
      <c r="F4262" s="98">
        <v>27.83437433893361</v>
      </c>
      <c r="G4262" s="46">
        <f>F4262*(1-Elteq!$F$9)</f>
        <v>27.83437433893361</v>
      </c>
      <c r="H4262" s="269" t="s">
        <v>22835</v>
      </c>
    </row>
    <row r="4263" spans="1:8" ht="14.25" customHeight="1" x14ac:dyDescent="0.2">
      <c r="A4263" s="261" t="str">
        <f t="shared" ca="1" si="66"/>
        <v>TECHNIK</v>
      </c>
      <c r="B4263" s="26" t="s">
        <v>9096</v>
      </c>
      <c r="C4263" s="118"/>
      <c r="D4263" s="76" t="s">
        <v>9097</v>
      </c>
      <c r="E4263" s="104" t="s">
        <v>6211</v>
      </c>
      <c r="F4263" s="97">
        <v>25.9787493830047</v>
      </c>
      <c r="G4263" s="47">
        <f>F4263*(1-Elteq!$F$9)</f>
        <v>25.9787493830047</v>
      </c>
      <c r="H4263" s="269" t="s">
        <v>22836</v>
      </c>
    </row>
    <row r="4264" spans="1:8" ht="14.25" customHeight="1" x14ac:dyDescent="0.2">
      <c r="A4264" s="261" t="str">
        <f t="shared" ca="1" si="66"/>
        <v>TECHNIK</v>
      </c>
      <c r="B4264" s="24" t="s">
        <v>9098</v>
      </c>
      <c r="C4264" s="117"/>
      <c r="D4264" s="75" t="s">
        <v>9099</v>
      </c>
      <c r="E4264" s="105" t="s">
        <v>6211</v>
      </c>
      <c r="F4264" s="98">
        <v>25.9787493830047</v>
      </c>
      <c r="G4264" s="46">
        <f>F4264*(1-Elteq!$F$9)</f>
        <v>25.9787493830047</v>
      </c>
      <c r="H4264" s="269" t="s">
        <v>22837</v>
      </c>
    </row>
    <row r="4265" spans="1:8" ht="14.25" customHeight="1" x14ac:dyDescent="0.2">
      <c r="A4265" s="261" t="str">
        <f t="shared" ca="1" si="66"/>
        <v>TECHNIK</v>
      </c>
      <c r="B4265" s="26" t="s">
        <v>9100</v>
      </c>
      <c r="C4265" s="118"/>
      <c r="D4265" s="76" t="s">
        <v>9101</v>
      </c>
      <c r="E4265" s="104" t="s">
        <v>6211</v>
      </c>
      <c r="F4265" s="97">
        <v>25.9787493830047</v>
      </c>
      <c r="G4265" s="47">
        <f>F4265*(1-Elteq!$F$9)</f>
        <v>25.9787493830047</v>
      </c>
      <c r="H4265" s="269" t="s">
        <v>22838</v>
      </c>
    </row>
    <row r="4266" spans="1:8" ht="14.25" customHeight="1" x14ac:dyDescent="0.2">
      <c r="A4266" s="261" t="str">
        <f t="shared" ca="1" si="66"/>
        <v>TECHNIK</v>
      </c>
      <c r="B4266" s="24" t="s">
        <v>17909</v>
      </c>
      <c r="C4266" s="117"/>
      <c r="D4266" s="75" t="s">
        <v>17910</v>
      </c>
      <c r="E4266" s="105" t="s">
        <v>6211</v>
      </c>
      <c r="F4266" s="98">
        <v>25.9787493830047</v>
      </c>
      <c r="G4266" s="46">
        <f>F4266*(1-Elteq!$F$9)</f>
        <v>25.9787493830047</v>
      </c>
      <c r="H4266" s="269" t="s">
        <v>22839</v>
      </c>
    </row>
    <row r="4267" spans="1:8" ht="14.25" customHeight="1" x14ac:dyDescent="0.2">
      <c r="A4267" s="261" t="str">
        <f t="shared" ca="1" si="66"/>
        <v>TECHNIK</v>
      </c>
      <c r="B4267" s="26" t="s">
        <v>9102</v>
      </c>
      <c r="C4267" s="118"/>
      <c r="D4267" s="76" t="s">
        <v>9103</v>
      </c>
      <c r="E4267" s="64" t="s">
        <v>6211</v>
      </c>
      <c r="F4267" s="99">
        <v>25.9787493830047</v>
      </c>
      <c r="G4267" s="50">
        <f>F4267*(1-Elteq!$F$9)</f>
        <v>25.9787493830047</v>
      </c>
      <c r="H4267" s="269" t="s">
        <v>22840</v>
      </c>
    </row>
    <row r="4268" spans="1:8" ht="14.25" customHeight="1" x14ac:dyDescent="0.2">
      <c r="A4268" s="261" t="str">
        <f t="shared" ca="1" si="66"/>
        <v>TECHNIK</v>
      </c>
      <c r="B4268" s="24" t="s">
        <v>9104</v>
      </c>
      <c r="C4268" s="117"/>
      <c r="D4268" s="75" t="s">
        <v>9105</v>
      </c>
      <c r="E4268" s="65" t="s">
        <v>6211</v>
      </c>
      <c r="F4268" s="100">
        <v>25.9787493830047</v>
      </c>
      <c r="G4268" s="51">
        <f>F4268*(1-Elteq!$F$9)</f>
        <v>25.9787493830047</v>
      </c>
      <c r="H4268" s="269" t="s">
        <v>22841</v>
      </c>
    </row>
    <row r="4269" spans="1:8" ht="14.25" customHeight="1" x14ac:dyDescent="0.2">
      <c r="A4269" s="261" t="str">
        <f t="shared" ca="1" si="66"/>
        <v>TECHNIK</v>
      </c>
      <c r="B4269" s="26" t="s">
        <v>9106</v>
      </c>
      <c r="C4269" s="118"/>
      <c r="D4269" s="76" t="s">
        <v>9107</v>
      </c>
      <c r="E4269" s="64" t="s">
        <v>6211</v>
      </c>
      <c r="F4269" s="99">
        <v>25.9787493830047</v>
      </c>
      <c r="G4269" s="50">
        <f>F4269*(1-Elteq!$F$9)</f>
        <v>25.9787493830047</v>
      </c>
      <c r="H4269" s="269" t="s">
        <v>22842</v>
      </c>
    </row>
    <row r="4270" spans="1:8" ht="14.25" customHeight="1" x14ac:dyDescent="0.2">
      <c r="A4270" s="261" t="str">
        <f t="shared" ca="1" si="66"/>
        <v>TECHNIK</v>
      </c>
      <c r="B4270" s="24" t="s">
        <v>17911</v>
      </c>
      <c r="C4270" s="117"/>
      <c r="D4270" s="75" t="s">
        <v>17912</v>
      </c>
      <c r="E4270" s="65" t="s">
        <v>6211</v>
      </c>
      <c r="F4270" s="100">
        <v>25.9787493830047</v>
      </c>
      <c r="G4270" s="51">
        <f>F4270*(1-Elteq!$F$9)</f>
        <v>25.9787493830047</v>
      </c>
      <c r="H4270" s="269" t="s">
        <v>22843</v>
      </c>
    </row>
    <row r="4271" spans="1:8" ht="14.25" customHeight="1" x14ac:dyDescent="0.2">
      <c r="A4271" s="261" t="str">
        <f t="shared" ca="1" si="66"/>
        <v>TECHNIK</v>
      </c>
      <c r="B4271" s="26" t="s">
        <v>9108</v>
      </c>
      <c r="C4271" s="118"/>
      <c r="D4271" s="76" t="s">
        <v>9109</v>
      </c>
      <c r="E4271" s="64" t="s">
        <v>6211</v>
      </c>
      <c r="F4271" s="99">
        <v>25.9787493830047</v>
      </c>
      <c r="G4271" s="50">
        <f>F4271*(1-Elteq!$F$9)</f>
        <v>25.9787493830047</v>
      </c>
      <c r="H4271" s="269" t="s">
        <v>22844</v>
      </c>
    </row>
    <row r="4272" spans="1:8" ht="14.25" customHeight="1" x14ac:dyDescent="0.2">
      <c r="A4272" s="261" t="str">
        <f t="shared" ca="1" si="66"/>
        <v>TECHNIK</v>
      </c>
      <c r="B4272" s="24" t="s">
        <v>9110</v>
      </c>
      <c r="C4272" s="117"/>
      <c r="D4272" s="75" t="s">
        <v>9111</v>
      </c>
      <c r="E4272" s="65" t="s">
        <v>6211</v>
      </c>
      <c r="F4272" s="100">
        <v>48.246248854151588</v>
      </c>
      <c r="G4272" s="51">
        <f>F4272*(1-Elteq!$F$9)</f>
        <v>48.246248854151588</v>
      </c>
      <c r="H4272" s="269" t="s">
        <v>22845</v>
      </c>
    </row>
    <row r="4273" spans="1:8" ht="14.25" customHeight="1" x14ac:dyDescent="0.2">
      <c r="A4273" s="261" t="str">
        <f t="shared" ca="1" si="66"/>
        <v>TECHNIK</v>
      </c>
      <c r="B4273" s="26" t="s">
        <v>9112</v>
      </c>
      <c r="C4273" s="118"/>
      <c r="D4273" s="76" t="s">
        <v>9113</v>
      </c>
      <c r="E4273" s="64" t="s">
        <v>6211</v>
      </c>
      <c r="F4273" s="99">
        <v>40.823749030435962</v>
      </c>
      <c r="G4273" s="50">
        <f>F4273*(1-Elteq!$F$9)</f>
        <v>40.823749030435962</v>
      </c>
      <c r="H4273" s="269" t="s">
        <v>22846</v>
      </c>
    </row>
    <row r="4274" spans="1:8" ht="14.25" customHeight="1" x14ac:dyDescent="0.2">
      <c r="A4274" s="261" t="str">
        <f t="shared" ca="1" si="66"/>
        <v>TECHNIK</v>
      </c>
      <c r="B4274" s="24" t="s">
        <v>9114</v>
      </c>
      <c r="C4274" s="117"/>
      <c r="D4274" s="75" t="s">
        <v>9115</v>
      </c>
      <c r="E4274" s="65" t="s">
        <v>6211</v>
      </c>
      <c r="F4274" s="100">
        <v>40.823749030435962</v>
      </c>
      <c r="G4274" s="51">
        <f>F4274*(1-Elteq!$F$9)</f>
        <v>40.823749030435962</v>
      </c>
      <c r="H4274" s="269" t="s">
        <v>22847</v>
      </c>
    </row>
    <row r="4275" spans="1:8" ht="14.25" customHeight="1" x14ac:dyDescent="0.2">
      <c r="A4275" s="261" t="str">
        <f t="shared" ca="1" si="66"/>
        <v>TECHNIK</v>
      </c>
      <c r="B4275" s="26" t="s">
        <v>9116</v>
      </c>
      <c r="C4275" s="118"/>
      <c r="D4275" s="76" t="s">
        <v>9117</v>
      </c>
      <c r="E4275" s="64" t="s">
        <v>6211</v>
      </c>
      <c r="F4275" s="99">
        <v>40.823749030435962</v>
      </c>
      <c r="G4275" s="50">
        <f>F4275*(1-Elteq!$F$9)</f>
        <v>40.823749030435962</v>
      </c>
      <c r="H4275" s="269" t="s">
        <v>22848</v>
      </c>
    </row>
    <row r="4276" spans="1:8" ht="14.25" customHeight="1" x14ac:dyDescent="0.2">
      <c r="A4276" s="261" t="str">
        <f t="shared" ca="1" si="66"/>
        <v>TECHNIK</v>
      </c>
      <c r="B4276" s="24" t="s">
        <v>9118</v>
      </c>
      <c r="C4276" s="117"/>
      <c r="D4276" s="75" t="s">
        <v>9119</v>
      </c>
      <c r="E4276" s="65" t="s">
        <v>6211</v>
      </c>
      <c r="F4276" s="100">
        <v>40.823749030435962</v>
      </c>
      <c r="G4276" s="51">
        <f>F4276*(1-Elteq!$F$9)</f>
        <v>40.823749030435962</v>
      </c>
      <c r="H4276" s="269" t="s">
        <v>22849</v>
      </c>
    </row>
    <row r="4277" spans="1:8" ht="14.25" customHeight="1" x14ac:dyDescent="0.2">
      <c r="A4277" s="261" t="str">
        <f t="shared" ca="1" si="66"/>
        <v>TECHNIK</v>
      </c>
      <c r="B4277" s="26" t="s">
        <v>9120</v>
      </c>
      <c r="C4277" s="118"/>
      <c r="D4277" s="76" t="s">
        <v>9121</v>
      </c>
      <c r="E4277" s="64" t="s">
        <v>8707</v>
      </c>
      <c r="F4277" s="99">
        <v>30.729149270182706</v>
      </c>
      <c r="G4277" s="50">
        <f>F4277*(1-Elteq!$F$9)</f>
        <v>30.729149270182706</v>
      </c>
      <c r="H4277" s="269" t="s">
        <v>22850</v>
      </c>
    </row>
    <row r="4278" spans="1:8" ht="14.25" customHeight="1" x14ac:dyDescent="0.2">
      <c r="A4278" s="261" t="str">
        <f t="shared" ca="1" si="66"/>
        <v>TECHNIK</v>
      </c>
      <c r="B4278" s="24" t="s">
        <v>17913</v>
      </c>
      <c r="C4278" s="117"/>
      <c r="D4278" s="75" t="s">
        <v>9121</v>
      </c>
      <c r="E4278" s="65" t="s">
        <v>8707</v>
      </c>
      <c r="F4278" s="100">
        <v>35.44243665824213</v>
      </c>
      <c r="G4278" s="51">
        <f>F4278*(1-Elteq!$F$9)</f>
        <v>35.44243665824213</v>
      </c>
      <c r="H4278" s="269" t="s">
        <v>19438</v>
      </c>
    </row>
    <row r="4279" spans="1:8" ht="14.25" customHeight="1" x14ac:dyDescent="0.2">
      <c r="A4279" s="261" t="str">
        <f t="shared" ca="1" si="66"/>
        <v>TECHNIK</v>
      </c>
      <c r="B4279" s="26" t="s">
        <v>9122</v>
      </c>
      <c r="C4279" s="118"/>
      <c r="D4279" s="76" t="s">
        <v>9123</v>
      </c>
      <c r="E4279" s="64" t="s">
        <v>8707</v>
      </c>
      <c r="F4279" s="99">
        <v>30.729149270182706</v>
      </c>
      <c r="G4279" s="50">
        <f>F4279*(1-Elteq!$F$9)</f>
        <v>30.729149270182706</v>
      </c>
      <c r="H4279" s="269" t="s">
        <v>22851</v>
      </c>
    </row>
    <row r="4280" spans="1:8" ht="14.25" customHeight="1" x14ac:dyDescent="0.2">
      <c r="A4280" s="261" t="str">
        <f t="shared" ca="1" si="66"/>
        <v>TECHNIK</v>
      </c>
      <c r="B4280" s="24" t="s">
        <v>9124</v>
      </c>
      <c r="C4280" s="117"/>
      <c r="D4280" s="75" t="s">
        <v>9125</v>
      </c>
      <c r="E4280" s="65" t="s">
        <v>8707</v>
      </c>
      <c r="F4280" s="100">
        <v>30.729149270182706</v>
      </c>
      <c r="G4280" s="51">
        <f>F4280*(1-Elteq!$F$9)</f>
        <v>30.729149270182706</v>
      </c>
      <c r="H4280" s="269" t="s">
        <v>22852</v>
      </c>
    </row>
    <row r="4281" spans="1:8" ht="14.25" customHeight="1" x14ac:dyDescent="0.2">
      <c r="A4281" s="261" t="str">
        <f t="shared" ca="1" si="66"/>
        <v>TECHNIK</v>
      </c>
      <c r="B4281" s="26" t="s">
        <v>9126</v>
      </c>
      <c r="C4281" s="118"/>
      <c r="D4281" s="76" t="s">
        <v>9127</v>
      </c>
      <c r="E4281" s="104" t="s">
        <v>8707</v>
      </c>
      <c r="F4281" s="97">
        <v>30.729149270182706</v>
      </c>
      <c r="G4281" s="47">
        <f>F4281*(1-Elteq!$F$9)</f>
        <v>30.729149270182706</v>
      </c>
      <c r="H4281" s="269" t="s">
        <v>22853</v>
      </c>
    </row>
    <row r="4282" spans="1:8" ht="14.25" customHeight="1" x14ac:dyDescent="0.2">
      <c r="A4282" s="261" t="str">
        <f t="shared" ca="1" si="66"/>
        <v>TECHNIK</v>
      </c>
      <c r="B4282" s="24" t="s">
        <v>9128</v>
      </c>
      <c r="C4282" s="117"/>
      <c r="D4282" s="75" t="s">
        <v>9129</v>
      </c>
      <c r="E4282" s="105" t="s">
        <v>8707</v>
      </c>
      <c r="F4282" s="98">
        <v>30.729149270182706</v>
      </c>
      <c r="G4282" s="46">
        <f>F4282*(1-Elteq!$F$9)</f>
        <v>30.729149270182706</v>
      </c>
      <c r="H4282" s="269" t="s">
        <v>22854</v>
      </c>
    </row>
    <row r="4283" spans="1:8" ht="14.25" customHeight="1" x14ac:dyDescent="0.2">
      <c r="A4283" s="261" t="str">
        <f t="shared" ca="1" si="66"/>
        <v>TECHNIK</v>
      </c>
      <c r="B4283" s="26" t="s">
        <v>9130</v>
      </c>
      <c r="C4283" s="118"/>
      <c r="D4283" s="76" t="s">
        <v>9131</v>
      </c>
      <c r="E4283" s="104" t="s">
        <v>8707</v>
      </c>
      <c r="F4283" s="97">
        <v>30.729149270182706</v>
      </c>
      <c r="G4283" s="47">
        <f>F4283*(1-Elteq!$F$9)</f>
        <v>30.729149270182706</v>
      </c>
      <c r="H4283" s="269" t="s">
        <v>22855</v>
      </c>
    </row>
    <row r="4284" spans="1:8" ht="14.25" customHeight="1" x14ac:dyDescent="0.2">
      <c r="A4284" s="261" t="str">
        <f t="shared" ca="1" si="66"/>
        <v>TECHNIK</v>
      </c>
      <c r="B4284" s="24" t="s">
        <v>9132</v>
      </c>
      <c r="C4284" s="117"/>
      <c r="D4284" s="75" t="s">
        <v>9133</v>
      </c>
      <c r="E4284" s="105" t="s">
        <v>8707</v>
      </c>
      <c r="F4284" s="98">
        <v>30.729149270182706</v>
      </c>
      <c r="G4284" s="46">
        <f>F4284*(1-Elteq!$F$9)</f>
        <v>30.729149270182706</v>
      </c>
      <c r="H4284" s="269" t="s">
        <v>22856</v>
      </c>
    </row>
    <row r="4285" spans="1:8" ht="14.25" customHeight="1" x14ac:dyDescent="0.2">
      <c r="A4285" s="261" t="str">
        <f t="shared" ca="1" si="66"/>
        <v>TECHNIK</v>
      </c>
      <c r="B4285" s="26" t="s">
        <v>9134</v>
      </c>
      <c r="C4285" s="118"/>
      <c r="D4285" s="76" t="s">
        <v>9135</v>
      </c>
      <c r="E4285" s="104" t="s">
        <v>8707</v>
      </c>
      <c r="F4285" s="97">
        <v>40.192836545420136</v>
      </c>
      <c r="G4285" s="47">
        <f>F4285*(1-Elteq!$F$9)</f>
        <v>40.192836545420136</v>
      </c>
      <c r="H4285" s="269" t="s">
        <v>22857</v>
      </c>
    </row>
    <row r="4286" spans="1:8" ht="14.25" customHeight="1" x14ac:dyDescent="0.2">
      <c r="A4286" s="261" t="str">
        <f t="shared" ca="1" si="66"/>
        <v>TECHNIK</v>
      </c>
      <c r="B4286" s="24" t="s">
        <v>9136</v>
      </c>
      <c r="C4286" s="117"/>
      <c r="D4286" s="75" t="s">
        <v>9137</v>
      </c>
      <c r="E4286" s="105" t="s">
        <v>8707</v>
      </c>
      <c r="F4286" s="98">
        <v>41.751561508400414</v>
      </c>
      <c r="G4286" s="46">
        <f>F4286*(1-Elteq!$F$9)</f>
        <v>41.751561508400414</v>
      </c>
      <c r="H4286" s="269" t="s">
        <v>22858</v>
      </c>
    </row>
    <row r="4287" spans="1:8" ht="14.25" customHeight="1" x14ac:dyDescent="0.2">
      <c r="A4287" s="261" t="str">
        <f t="shared" ca="1" si="66"/>
        <v>TECHNIK</v>
      </c>
      <c r="B4287" s="26" t="s">
        <v>17914</v>
      </c>
      <c r="C4287" s="118"/>
      <c r="D4287" s="76" t="s">
        <v>9137</v>
      </c>
      <c r="E4287" s="104" t="s">
        <v>8707</v>
      </c>
      <c r="F4287" s="97">
        <v>47.875123862965808</v>
      </c>
      <c r="G4287" s="47">
        <f>F4287*(1-Elteq!$F$9)</f>
        <v>47.875123862965808</v>
      </c>
      <c r="H4287" s="269" t="s">
        <v>19438</v>
      </c>
    </row>
    <row r="4288" spans="1:8" ht="14.25" customHeight="1" x14ac:dyDescent="0.2">
      <c r="A4288" s="261" t="str">
        <f t="shared" ca="1" si="66"/>
        <v>TECHNIK</v>
      </c>
      <c r="B4288" s="24" t="s">
        <v>9138</v>
      </c>
      <c r="C4288" s="117"/>
      <c r="D4288" s="75" t="s">
        <v>9139</v>
      </c>
      <c r="E4288" s="105" t="s">
        <v>8707</v>
      </c>
      <c r="F4288" s="98">
        <v>41.751561508400414</v>
      </c>
      <c r="G4288" s="46">
        <f>F4288*(1-Elteq!$F$9)</f>
        <v>41.751561508400414</v>
      </c>
      <c r="H4288" s="269" t="s">
        <v>22859</v>
      </c>
    </row>
    <row r="4289" spans="1:8" ht="14.25" customHeight="1" x14ac:dyDescent="0.2">
      <c r="A4289" s="261" t="str">
        <f t="shared" ca="1" si="66"/>
        <v>TECHNIK</v>
      </c>
      <c r="B4289" s="26" t="s">
        <v>9140</v>
      </c>
      <c r="C4289" s="118"/>
      <c r="D4289" s="76" t="s">
        <v>9141</v>
      </c>
      <c r="E4289" s="104" t="s">
        <v>8707</v>
      </c>
      <c r="F4289" s="97">
        <v>41.751561508400414</v>
      </c>
      <c r="G4289" s="47">
        <f>F4289*(1-Elteq!$F$9)</f>
        <v>41.751561508400414</v>
      </c>
      <c r="H4289" s="269" t="s">
        <v>22860</v>
      </c>
    </row>
    <row r="4290" spans="1:8" ht="14.25" customHeight="1" x14ac:dyDescent="0.2">
      <c r="A4290" s="261" t="str">
        <f t="shared" ca="1" si="66"/>
        <v>TECHNIK</v>
      </c>
      <c r="B4290" s="24" t="s">
        <v>17915</v>
      </c>
      <c r="C4290" s="117"/>
      <c r="D4290" s="75" t="s">
        <v>17916</v>
      </c>
      <c r="E4290" s="105" t="s">
        <v>8707</v>
      </c>
      <c r="F4290" s="98">
        <v>41.751561508400414</v>
      </c>
      <c r="G4290" s="46">
        <f>F4290*(1-Elteq!$F$9)</f>
        <v>41.751561508400414</v>
      </c>
      <c r="H4290" s="269" t="s">
        <v>22861</v>
      </c>
    </row>
    <row r="4291" spans="1:8" ht="14.25" customHeight="1" x14ac:dyDescent="0.2">
      <c r="A4291" s="261" t="str">
        <f t="shared" ca="1" si="66"/>
        <v>TECHNIK</v>
      </c>
      <c r="B4291" s="26" t="s">
        <v>9142</v>
      </c>
      <c r="C4291" s="118"/>
      <c r="D4291" s="76" t="s">
        <v>9143</v>
      </c>
      <c r="E4291" s="104" t="s">
        <v>8707</v>
      </c>
      <c r="F4291" s="97">
        <v>41.751561508400414</v>
      </c>
      <c r="G4291" s="47">
        <f>F4291*(1-Elteq!$F$9)</f>
        <v>41.751561508400414</v>
      </c>
      <c r="H4291" s="269" t="s">
        <v>22862</v>
      </c>
    </row>
    <row r="4292" spans="1:8" ht="14.25" customHeight="1" x14ac:dyDescent="0.2">
      <c r="A4292" s="261" t="str">
        <f t="shared" ca="1" si="66"/>
        <v>TECHNIK</v>
      </c>
      <c r="B4292" s="24" t="s">
        <v>9144</v>
      </c>
      <c r="C4292" s="117"/>
      <c r="D4292" s="75" t="s">
        <v>9145</v>
      </c>
      <c r="E4292" s="105" t="s">
        <v>8707</v>
      </c>
      <c r="F4292" s="98">
        <v>41.751561508400414</v>
      </c>
      <c r="G4292" s="46">
        <f>F4292*(1-Elteq!$F$9)</f>
        <v>41.751561508400414</v>
      </c>
      <c r="H4292" s="269" t="s">
        <v>22863</v>
      </c>
    </row>
    <row r="4293" spans="1:8" ht="14.25" customHeight="1" x14ac:dyDescent="0.2">
      <c r="A4293" s="261" t="str">
        <f t="shared" ca="1" si="66"/>
        <v>TECHNIK</v>
      </c>
      <c r="B4293" s="26" t="s">
        <v>9146</v>
      </c>
      <c r="C4293" s="118"/>
      <c r="D4293" s="76" t="s">
        <v>9147</v>
      </c>
      <c r="E4293" s="104" t="s">
        <v>8707</v>
      </c>
      <c r="F4293" s="97">
        <v>41.751561508400414</v>
      </c>
      <c r="G4293" s="47">
        <f>F4293*(1-Elteq!$F$9)</f>
        <v>41.751561508400414</v>
      </c>
      <c r="H4293" s="269" t="s">
        <v>22864</v>
      </c>
    </row>
    <row r="4294" spans="1:8" ht="14.25" customHeight="1" x14ac:dyDescent="0.2">
      <c r="A4294" s="261" t="str">
        <f t="shared" ref="A4294:A4357" ca="1" si="67">REPLACE(CELL("Filename",$A$1),1,FIND("]",CELL("filename",$A$1)),"")</f>
        <v>TECHNIK</v>
      </c>
      <c r="B4294" s="24" t="s">
        <v>17917</v>
      </c>
      <c r="C4294" s="117"/>
      <c r="D4294" s="75" t="s">
        <v>17918</v>
      </c>
      <c r="E4294" s="105" t="s">
        <v>8707</v>
      </c>
      <c r="F4294" s="98">
        <v>41.751561508400414</v>
      </c>
      <c r="G4294" s="46">
        <f>F4294*(1-Elteq!$F$9)</f>
        <v>41.751561508400414</v>
      </c>
      <c r="H4294" s="269" t="s">
        <v>22865</v>
      </c>
    </row>
    <row r="4295" spans="1:8" ht="14.25" customHeight="1" x14ac:dyDescent="0.2">
      <c r="A4295" s="261" t="str">
        <f t="shared" ca="1" si="67"/>
        <v>TECHNIK</v>
      </c>
      <c r="B4295" s="26" t="s">
        <v>9148</v>
      </c>
      <c r="C4295" s="118"/>
      <c r="D4295" s="76" t="s">
        <v>9149</v>
      </c>
      <c r="E4295" s="104" t="s">
        <v>8707</v>
      </c>
      <c r="F4295" s="97">
        <v>43.421623968736434</v>
      </c>
      <c r="G4295" s="47">
        <f>F4295*(1-Elteq!$F$9)</f>
        <v>43.421623968736434</v>
      </c>
      <c r="H4295" s="269" t="s">
        <v>22866</v>
      </c>
    </row>
    <row r="4296" spans="1:8" ht="14.25" customHeight="1" x14ac:dyDescent="0.2">
      <c r="A4296" s="261" t="str">
        <f t="shared" ca="1" si="67"/>
        <v>TECHNIK</v>
      </c>
      <c r="B4296" s="54" t="s">
        <v>9150</v>
      </c>
      <c r="C4296" s="119"/>
      <c r="D4296" s="77" t="s">
        <v>9151</v>
      </c>
      <c r="E4296" s="106" t="s">
        <v>8707</v>
      </c>
      <c r="F4296" s="98">
        <v>58.229511117049114</v>
      </c>
      <c r="G4296" s="46">
        <f>F4296*(1-Elteq!$F$9)</f>
        <v>58.229511117049114</v>
      </c>
      <c r="H4296" s="269" t="s">
        <v>22867</v>
      </c>
    </row>
    <row r="4297" spans="1:8" ht="14.25" customHeight="1" x14ac:dyDescent="0.2">
      <c r="A4297" s="261" t="str">
        <f t="shared" ca="1" si="67"/>
        <v>TECHNIK</v>
      </c>
      <c r="B4297" s="22" t="s">
        <v>9152</v>
      </c>
      <c r="C4297" s="116"/>
      <c r="D4297" s="74" t="s">
        <v>9153</v>
      </c>
      <c r="E4297" s="107" t="s">
        <v>8707</v>
      </c>
      <c r="F4297" s="97">
        <v>70.142623334112699</v>
      </c>
      <c r="G4297" s="47">
        <f>F4297*(1-Elteq!$F$9)</f>
        <v>70.142623334112699</v>
      </c>
      <c r="H4297" s="269" t="s">
        <v>22868</v>
      </c>
    </row>
    <row r="4298" spans="1:8" ht="14.25" customHeight="1" x14ac:dyDescent="0.2">
      <c r="A4298" s="261" t="str">
        <f t="shared" ca="1" si="67"/>
        <v>TECHNIK</v>
      </c>
      <c r="B4298" s="24" t="s">
        <v>9154</v>
      </c>
      <c r="C4298" s="117"/>
      <c r="D4298" s="75" t="s">
        <v>9155</v>
      </c>
      <c r="E4298" s="105" t="s">
        <v>8707</v>
      </c>
      <c r="F4298" s="98">
        <v>70.142623334112699</v>
      </c>
      <c r="G4298" s="46">
        <f>F4298*(1-Elteq!$F$9)</f>
        <v>70.142623334112699</v>
      </c>
      <c r="H4298" s="269" t="s">
        <v>22869</v>
      </c>
    </row>
    <row r="4299" spans="1:8" ht="14.25" customHeight="1" x14ac:dyDescent="0.2">
      <c r="A4299" s="261" t="str">
        <f t="shared" ca="1" si="67"/>
        <v>TECHNIK</v>
      </c>
      <c r="B4299" s="26" t="s">
        <v>9156</v>
      </c>
      <c r="C4299" s="118"/>
      <c r="D4299" s="76" t="s">
        <v>9157</v>
      </c>
      <c r="E4299" s="104" t="s">
        <v>8707</v>
      </c>
      <c r="F4299" s="97">
        <v>70.142623334112699</v>
      </c>
      <c r="G4299" s="47">
        <f>F4299*(1-Elteq!$F$9)</f>
        <v>70.142623334112699</v>
      </c>
      <c r="H4299" s="269" t="s">
        <v>22870</v>
      </c>
    </row>
    <row r="4300" spans="1:8" ht="14.25" customHeight="1" x14ac:dyDescent="0.2">
      <c r="A4300" s="261" t="str">
        <f t="shared" ca="1" si="67"/>
        <v>TECHNIK</v>
      </c>
      <c r="B4300" s="24" t="s">
        <v>17919</v>
      </c>
      <c r="C4300" s="117"/>
      <c r="D4300" s="75" t="s">
        <v>17920</v>
      </c>
      <c r="E4300" s="105" t="s">
        <v>8707</v>
      </c>
      <c r="F4300" s="98">
        <v>70.142623334112699</v>
      </c>
      <c r="G4300" s="46">
        <f>F4300*(1-Elteq!$F$9)</f>
        <v>70.142623334112699</v>
      </c>
      <c r="H4300" s="269" t="s">
        <v>22871</v>
      </c>
    </row>
    <row r="4301" spans="1:8" ht="14.25" customHeight="1" x14ac:dyDescent="0.2">
      <c r="A4301" s="261" t="str">
        <f t="shared" ca="1" si="67"/>
        <v>TECHNIK</v>
      </c>
      <c r="B4301" s="26" t="s">
        <v>9158</v>
      </c>
      <c r="C4301" s="118"/>
      <c r="D4301" s="76" t="s">
        <v>9159</v>
      </c>
      <c r="E4301" s="104" t="s">
        <v>8707</v>
      </c>
      <c r="F4301" s="97">
        <v>70.142623334112699</v>
      </c>
      <c r="G4301" s="47">
        <f>F4301*(1-Elteq!$F$9)</f>
        <v>70.142623334112699</v>
      </c>
      <c r="H4301" s="269" t="s">
        <v>22872</v>
      </c>
    </row>
    <row r="4302" spans="1:8" ht="14.25" customHeight="1" x14ac:dyDescent="0.2">
      <c r="A4302" s="261" t="str">
        <f t="shared" ca="1" si="67"/>
        <v>TECHNIK</v>
      </c>
      <c r="B4302" s="24" t="s">
        <v>9160</v>
      </c>
      <c r="C4302" s="117"/>
      <c r="D4302" s="75" t="s">
        <v>9161</v>
      </c>
      <c r="E4302" s="105" t="s">
        <v>8707</v>
      </c>
      <c r="F4302" s="98">
        <v>70.142623334112699</v>
      </c>
      <c r="G4302" s="46">
        <f>F4302*(1-Elteq!$F$9)</f>
        <v>70.142623334112699</v>
      </c>
      <c r="H4302" s="269" t="s">
        <v>22873</v>
      </c>
    </row>
    <row r="4303" spans="1:8" ht="14.25" customHeight="1" x14ac:dyDescent="0.2">
      <c r="A4303" s="261" t="str">
        <f t="shared" ca="1" si="67"/>
        <v>TECHNIK</v>
      </c>
      <c r="B4303" s="26" t="s">
        <v>9162</v>
      </c>
      <c r="C4303" s="118"/>
      <c r="D4303" s="76" t="s">
        <v>9163</v>
      </c>
      <c r="E4303" s="104" t="s">
        <v>8707</v>
      </c>
      <c r="F4303" s="97">
        <v>70.142623334112699</v>
      </c>
      <c r="G4303" s="47">
        <f>F4303*(1-Elteq!$F$9)</f>
        <v>70.142623334112699</v>
      </c>
      <c r="H4303" s="269" t="s">
        <v>22874</v>
      </c>
    </row>
    <row r="4304" spans="1:8" ht="14.25" customHeight="1" x14ac:dyDescent="0.2">
      <c r="A4304" s="261" t="str">
        <f t="shared" ca="1" si="67"/>
        <v>TECHNIK</v>
      </c>
      <c r="B4304" s="24" t="s">
        <v>9164</v>
      </c>
      <c r="C4304" s="117"/>
      <c r="D4304" s="75" t="s">
        <v>9165</v>
      </c>
      <c r="E4304" s="105" t="s">
        <v>8707</v>
      </c>
      <c r="F4304" s="98">
        <v>70.142623334112699</v>
      </c>
      <c r="G4304" s="46">
        <f>F4304*(1-Elteq!$F$9)</f>
        <v>70.142623334112699</v>
      </c>
      <c r="H4304" s="269" t="s">
        <v>22875</v>
      </c>
    </row>
    <row r="4305" spans="1:8" ht="14.25" customHeight="1" x14ac:dyDescent="0.2">
      <c r="A4305" s="261" t="str">
        <f t="shared" ca="1" si="67"/>
        <v>TECHNIK</v>
      </c>
      <c r="B4305" s="26" t="s">
        <v>9166</v>
      </c>
      <c r="C4305" s="118"/>
      <c r="D4305" s="76" t="s">
        <v>9167</v>
      </c>
      <c r="E4305" s="104" t="s">
        <v>8707</v>
      </c>
      <c r="F4305" s="97">
        <v>82.389748043243486</v>
      </c>
      <c r="G4305" s="47">
        <f>F4305*(1-Elteq!$F$9)</f>
        <v>82.389748043243486</v>
      </c>
      <c r="H4305" s="269" t="s">
        <v>22876</v>
      </c>
    </row>
    <row r="4306" spans="1:8" ht="14.25" customHeight="1" x14ac:dyDescent="0.2">
      <c r="A4306" s="261" t="str">
        <f t="shared" ca="1" si="67"/>
        <v>TECHNIK</v>
      </c>
      <c r="B4306" s="24" t="s">
        <v>9168</v>
      </c>
      <c r="C4306" s="117"/>
      <c r="D4306" s="75" t="s">
        <v>9169</v>
      </c>
      <c r="E4306" s="105" t="s">
        <v>8707</v>
      </c>
      <c r="F4306" s="98">
        <v>133.60499682688132</v>
      </c>
      <c r="G4306" s="46">
        <f>F4306*(1-Elteq!$F$9)</f>
        <v>133.60499682688132</v>
      </c>
      <c r="H4306" s="269" t="s">
        <v>22877</v>
      </c>
    </row>
    <row r="4307" spans="1:8" ht="14.25" customHeight="1" x14ac:dyDescent="0.2">
      <c r="A4307" s="261" t="str">
        <f t="shared" ca="1" si="67"/>
        <v>TECHNIK</v>
      </c>
      <c r="B4307" s="26" t="s">
        <v>9170</v>
      </c>
      <c r="C4307" s="118"/>
      <c r="D4307" s="76" t="s">
        <v>9171</v>
      </c>
      <c r="E4307" s="104" t="s">
        <v>8707</v>
      </c>
      <c r="F4307" s="97">
        <v>133.60499682688132</v>
      </c>
      <c r="G4307" s="47">
        <f>F4307*(1-Elteq!$F$9)</f>
        <v>133.60499682688132</v>
      </c>
      <c r="H4307" s="269" t="s">
        <v>22878</v>
      </c>
    </row>
    <row r="4308" spans="1:8" ht="14.25" customHeight="1" x14ac:dyDescent="0.2">
      <c r="A4308" s="261" t="str">
        <f t="shared" ca="1" si="67"/>
        <v>TECHNIK</v>
      </c>
      <c r="B4308" s="24" t="s">
        <v>9172</v>
      </c>
      <c r="C4308" s="117"/>
      <c r="D4308" s="75" t="s">
        <v>9173</v>
      </c>
      <c r="E4308" s="105" t="s">
        <v>8707</v>
      </c>
      <c r="F4308" s="98">
        <v>133.60499682688132</v>
      </c>
      <c r="G4308" s="46">
        <f>F4308*(1-Elteq!$F$9)</f>
        <v>133.60499682688132</v>
      </c>
      <c r="H4308" s="269" t="s">
        <v>22879</v>
      </c>
    </row>
    <row r="4309" spans="1:8" ht="14.25" customHeight="1" x14ac:dyDescent="0.2">
      <c r="A4309" s="261" t="str">
        <f t="shared" ca="1" si="67"/>
        <v>TECHNIK</v>
      </c>
      <c r="B4309" s="26" t="s">
        <v>17921</v>
      </c>
      <c r="C4309" s="118"/>
      <c r="D4309" s="76" t="s">
        <v>17922</v>
      </c>
      <c r="E4309" s="104" t="s">
        <v>8707</v>
      </c>
      <c r="F4309" s="97">
        <v>133.60499682688132</v>
      </c>
      <c r="G4309" s="47">
        <f>F4309*(1-Elteq!$F$9)</f>
        <v>133.60499682688132</v>
      </c>
      <c r="H4309" s="269" t="s">
        <v>22880</v>
      </c>
    </row>
    <row r="4310" spans="1:8" ht="14.25" customHeight="1" x14ac:dyDescent="0.2">
      <c r="A4310" s="261" t="str">
        <f t="shared" ca="1" si="67"/>
        <v>TECHNIK</v>
      </c>
      <c r="B4310" s="24" t="s">
        <v>9174</v>
      </c>
      <c r="C4310" s="117"/>
      <c r="D4310" s="75" t="s">
        <v>9175</v>
      </c>
      <c r="E4310" s="105" t="s">
        <v>8707</v>
      </c>
      <c r="F4310" s="98">
        <v>133.60499682688132</v>
      </c>
      <c r="G4310" s="46">
        <f>F4310*(1-Elteq!$F$9)</f>
        <v>133.60499682688132</v>
      </c>
      <c r="H4310" s="269" t="s">
        <v>22881</v>
      </c>
    </row>
    <row r="4311" spans="1:8" ht="14.25" customHeight="1" x14ac:dyDescent="0.2">
      <c r="A4311" s="261" t="str">
        <f t="shared" ca="1" si="67"/>
        <v>TECHNIK</v>
      </c>
      <c r="B4311" s="26" t="s">
        <v>9176</v>
      </c>
      <c r="C4311" s="118"/>
      <c r="D4311" s="76" t="s">
        <v>9177</v>
      </c>
      <c r="E4311" s="104" t="s">
        <v>8707</v>
      </c>
      <c r="F4311" s="97">
        <v>133.60499682688132</v>
      </c>
      <c r="G4311" s="47">
        <f>F4311*(1-Elteq!$F$9)</f>
        <v>133.60499682688132</v>
      </c>
      <c r="H4311" s="269" t="s">
        <v>22882</v>
      </c>
    </row>
    <row r="4312" spans="1:8" ht="14.25" customHeight="1" x14ac:dyDescent="0.2">
      <c r="A4312" s="261" t="str">
        <f t="shared" ca="1" si="67"/>
        <v>TECHNIK</v>
      </c>
      <c r="B4312" s="24" t="s">
        <v>9178</v>
      </c>
      <c r="C4312" s="117"/>
      <c r="D4312" s="75" t="s">
        <v>9179</v>
      </c>
      <c r="E4312" s="105" t="s">
        <v>8707</v>
      </c>
      <c r="F4312" s="98">
        <v>133.60499682688132</v>
      </c>
      <c r="G4312" s="46">
        <f>F4312*(1-Elteq!$F$9)</f>
        <v>133.60499682688132</v>
      </c>
      <c r="H4312" s="269" t="s">
        <v>22883</v>
      </c>
    </row>
    <row r="4313" spans="1:8" ht="14.25" customHeight="1" x14ac:dyDescent="0.2">
      <c r="A4313" s="261" t="str">
        <f t="shared" ca="1" si="67"/>
        <v>TECHNIK</v>
      </c>
      <c r="B4313" s="26" t="s">
        <v>9180</v>
      </c>
      <c r="C4313" s="118"/>
      <c r="D4313" s="76" t="s">
        <v>9181</v>
      </c>
      <c r="E4313" s="104" t="s">
        <v>8707</v>
      </c>
      <c r="F4313" s="97">
        <v>133.60499682688132</v>
      </c>
      <c r="G4313" s="47">
        <f>F4313*(1-Elteq!$F$9)</f>
        <v>133.60499682688132</v>
      </c>
      <c r="H4313" s="269" t="s">
        <v>22884</v>
      </c>
    </row>
    <row r="4314" spans="1:8" ht="14.25" customHeight="1" x14ac:dyDescent="0.2">
      <c r="A4314" s="261" t="str">
        <f t="shared" ca="1" si="67"/>
        <v>TECHNIK</v>
      </c>
      <c r="B4314" s="24" t="s">
        <v>9182</v>
      </c>
      <c r="C4314" s="117"/>
      <c r="D4314" s="75" t="s">
        <v>9183</v>
      </c>
      <c r="E4314" s="105" t="s">
        <v>8707</v>
      </c>
      <c r="F4314" s="98">
        <v>144.73874656245476</v>
      </c>
      <c r="G4314" s="46">
        <f>F4314*(1-Elteq!$F$9)</f>
        <v>144.73874656245476</v>
      </c>
      <c r="H4314" s="269" t="s">
        <v>22885</v>
      </c>
    </row>
    <row r="4315" spans="1:8" ht="14.25" customHeight="1" x14ac:dyDescent="0.2">
      <c r="A4315" s="261" t="str">
        <f t="shared" ca="1" si="67"/>
        <v>TECHNIK</v>
      </c>
      <c r="B4315" s="26" t="s">
        <v>9184</v>
      </c>
      <c r="C4315" s="118"/>
      <c r="D4315" s="76" t="s">
        <v>9185</v>
      </c>
      <c r="E4315" s="104" t="s">
        <v>8613</v>
      </c>
      <c r="F4315" s="97">
        <v>94.636872752374273</v>
      </c>
      <c r="G4315" s="47">
        <f>F4315*(1-Elteq!$F$9)</f>
        <v>94.636872752374273</v>
      </c>
      <c r="H4315" s="269" t="s">
        <v>22886</v>
      </c>
    </row>
    <row r="4316" spans="1:8" ht="14.25" customHeight="1" x14ac:dyDescent="0.2">
      <c r="A4316" s="261" t="str">
        <f t="shared" ca="1" si="67"/>
        <v>TECHNIK</v>
      </c>
      <c r="B4316" s="24" t="s">
        <v>9186</v>
      </c>
      <c r="C4316" s="117"/>
      <c r="D4316" s="75" t="s">
        <v>9187</v>
      </c>
      <c r="E4316" s="105" t="s">
        <v>8613</v>
      </c>
      <c r="F4316" s="98">
        <v>94.636872752374273</v>
      </c>
      <c r="G4316" s="46">
        <f>F4316*(1-Elteq!$F$9)</f>
        <v>94.636872752374273</v>
      </c>
      <c r="H4316" s="269" t="s">
        <v>22887</v>
      </c>
    </row>
    <row r="4317" spans="1:8" ht="14.25" customHeight="1" x14ac:dyDescent="0.2">
      <c r="A4317" s="261" t="str">
        <f t="shared" ca="1" si="67"/>
        <v>TECHNIK</v>
      </c>
      <c r="B4317" s="26" t="s">
        <v>9188</v>
      </c>
      <c r="C4317" s="118"/>
      <c r="D4317" s="76" t="s">
        <v>9189</v>
      </c>
      <c r="E4317" s="104" t="s">
        <v>8613</v>
      </c>
      <c r="F4317" s="97">
        <v>94.636872752374273</v>
      </c>
      <c r="G4317" s="47">
        <f>F4317*(1-Elteq!$F$9)</f>
        <v>94.636872752374273</v>
      </c>
      <c r="H4317" s="269" t="s">
        <v>22888</v>
      </c>
    </row>
    <row r="4318" spans="1:8" ht="14.25" customHeight="1" x14ac:dyDescent="0.2">
      <c r="A4318" s="261" t="str">
        <f t="shared" ca="1" si="67"/>
        <v>TECHNIK</v>
      </c>
      <c r="B4318" s="24" t="s">
        <v>9190</v>
      </c>
      <c r="C4318" s="117"/>
      <c r="D4318" s="75" t="s">
        <v>9191</v>
      </c>
      <c r="E4318" s="105" t="s">
        <v>8613</v>
      </c>
      <c r="F4318" s="98">
        <v>94.636872752374273</v>
      </c>
      <c r="G4318" s="46">
        <f>F4318*(1-Elteq!$F$9)</f>
        <v>94.636872752374273</v>
      </c>
      <c r="H4318" s="269" t="s">
        <v>22889</v>
      </c>
    </row>
    <row r="4319" spans="1:8" ht="14.25" customHeight="1" x14ac:dyDescent="0.2">
      <c r="A4319" s="261" t="str">
        <f t="shared" ca="1" si="67"/>
        <v>TECHNIK</v>
      </c>
      <c r="B4319" s="26" t="s">
        <v>9192</v>
      </c>
      <c r="C4319" s="118"/>
      <c r="D4319" s="76" t="s">
        <v>9193</v>
      </c>
      <c r="E4319" s="104" t="s">
        <v>8613</v>
      </c>
      <c r="F4319" s="97">
        <v>94.636872752374273</v>
      </c>
      <c r="G4319" s="47">
        <f>F4319*(1-Elteq!$F$9)</f>
        <v>94.636872752374273</v>
      </c>
      <c r="H4319" s="269" t="s">
        <v>22890</v>
      </c>
    </row>
    <row r="4320" spans="1:8" ht="14.25" customHeight="1" x14ac:dyDescent="0.2">
      <c r="A4320" s="261" t="str">
        <f t="shared" ca="1" si="67"/>
        <v>TECHNIK</v>
      </c>
      <c r="B4320" s="24" t="s">
        <v>9194</v>
      </c>
      <c r="C4320" s="117"/>
      <c r="D4320" s="75" t="s">
        <v>9195</v>
      </c>
      <c r="E4320" s="105" t="s">
        <v>8613</v>
      </c>
      <c r="F4320" s="98">
        <v>94.636872752374273</v>
      </c>
      <c r="G4320" s="46">
        <f>F4320*(1-Elteq!$F$9)</f>
        <v>94.636872752374273</v>
      </c>
      <c r="H4320" s="269" t="s">
        <v>22891</v>
      </c>
    </row>
    <row r="4321" spans="1:8" ht="14.25" customHeight="1" x14ac:dyDescent="0.2">
      <c r="A4321" s="261" t="str">
        <f t="shared" ca="1" si="67"/>
        <v>TECHNIK</v>
      </c>
      <c r="B4321" s="26" t="s">
        <v>9196</v>
      </c>
      <c r="C4321" s="118"/>
      <c r="D4321" s="76" t="s">
        <v>9197</v>
      </c>
      <c r="E4321" s="104" t="s">
        <v>8613</v>
      </c>
      <c r="F4321" s="97">
        <v>139.17187169466806</v>
      </c>
      <c r="G4321" s="47">
        <f>F4321*(1-Elteq!$F$9)</f>
        <v>139.17187169466806</v>
      </c>
      <c r="H4321" s="269" t="s">
        <v>22892</v>
      </c>
    </row>
    <row r="4322" spans="1:8" ht="14.25" customHeight="1" x14ac:dyDescent="0.2">
      <c r="A4322" s="261" t="str">
        <f t="shared" ca="1" si="67"/>
        <v>TECHNIK</v>
      </c>
      <c r="B4322" s="24" t="s">
        <v>17923</v>
      </c>
      <c r="C4322" s="117"/>
      <c r="D4322" s="75" t="s">
        <v>17924</v>
      </c>
      <c r="E4322" s="105" t="s">
        <v>8613</v>
      </c>
      <c r="F4322" s="98">
        <v>153.08905886413484</v>
      </c>
      <c r="G4322" s="46">
        <f>F4322*(1-Elteq!$F$9)</f>
        <v>153.08905886413484</v>
      </c>
      <c r="H4322" s="269" t="s">
        <v>22893</v>
      </c>
    </row>
    <row r="4323" spans="1:8" ht="14.25" customHeight="1" x14ac:dyDescent="0.2">
      <c r="A4323" s="261" t="str">
        <f t="shared" ca="1" si="67"/>
        <v>TECHNIK</v>
      </c>
      <c r="B4323" s="26" t="s">
        <v>9198</v>
      </c>
      <c r="C4323" s="118"/>
      <c r="D4323" s="76" t="s">
        <v>9199</v>
      </c>
      <c r="E4323" s="104" t="s">
        <v>8613</v>
      </c>
      <c r="F4323" s="97">
        <v>116.90437222352116</v>
      </c>
      <c r="G4323" s="47">
        <f>F4323*(1-Elteq!$F$9)</f>
        <v>116.90437222352116</v>
      </c>
      <c r="H4323" s="269" t="s">
        <v>22894</v>
      </c>
    </row>
    <row r="4324" spans="1:8" ht="14.25" customHeight="1" x14ac:dyDescent="0.2">
      <c r="A4324" s="261" t="str">
        <f t="shared" ca="1" si="67"/>
        <v>TECHNIK</v>
      </c>
      <c r="B4324" s="24" t="s">
        <v>9200</v>
      </c>
      <c r="C4324" s="117"/>
      <c r="D4324" s="75" t="s">
        <v>9201</v>
      </c>
      <c r="E4324" s="105" t="s">
        <v>8613</v>
      </c>
      <c r="F4324" s="98">
        <v>116.90437222352116</v>
      </c>
      <c r="G4324" s="46">
        <f>F4324*(1-Elteq!$F$9)</f>
        <v>116.90437222352116</v>
      </c>
      <c r="H4324" s="269" t="s">
        <v>22895</v>
      </c>
    </row>
    <row r="4325" spans="1:8" ht="14.25" customHeight="1" x14ac:dyDescent="0.2">
      <c r="A4325" s="261" t="str">
        <f t="shared" ca="1" si="67"/>
        <v>TECHNIK</v>
      </c>
      <c r="B4325" s="26" t="s">
        <v>9202</v>
      </c>
      <c r="C4325" s="118"/>
      <c r="D4325" s="76" t="s">
        <v>9203</v>
      </c>
      <c r="E4325" s="104" t="s">
        <v>8613</v>
      </c>
      <c r="F4325" s="97">
        <v>116.90437222352116</v>
      </c>
      <c r="G4325" s="47">
        <f>F4325*(1-Elteq!$F$9)</f>
        <v>116.90437222352116</v>
      </c>
      <c r="H4325" s="269" t="s">
        <v>22896</v>
      </c>
    </row>
    <row r="4326" spans="1:8" ht="14.25" customHeight="1" x14ac:dyDescent="0.2">
      <c r="A4326" s="261" t="str">
        <f t="shared" ca="1" si="67"/>
        <v>TECHNIK</v>
      </c>
      <c r="B4326" s="24" t="s">
        <v>9204</v>
      </c>
      <c r="C4326" s="117"/>
      <c r="D4326" s="75" t="s">
        <v>9205</v>
      </c>
      <c r="E4326" s="105" t="s">
        <v>8613</v>
      </c>
      <c r="F4326" s="98">
        <v>116.90437222352116</v>
      </c>
      <c r="G4326" s="46">
        <f>F4326*(1-Elteq!$F$9)</f>
        <v>116.90437222352116</v>
      </c>
      <c r="H4326" s="269" t="s">
        <v>22897</v>
      </c>
    </row>
    <row r="4327" spans="1:8" ht="14.25" customHeight="1" x14ac:dyDescent="0.2">
      <c r="A4327" s="261" t="str">
        <f t="shared" ca="1" si="67"/>
        <v>TECHNIK</v>
      </c>
      <c r="B4327" s="26" t="s">
        <v>9439</v>
      </c>
      <c r="C4327" s="118"/>
      <c r="D4327" s="76" t="s">
        <v>17925</v>
      </c>
      <c r="E4327" s="104" t="s">
        <v>8682</v>
      </c>
      <c r="F4327" s="97">
        <v>32.918786718178815</v>
      </c>
      <c r="G4327" s="47">
        <f>F4327*(1-Elteq!$F$9)</f>
        <v>32.918786718178815</v>
      </c>
      <c r="H4327" s="269" t="s">
        <v>22898</v>
      </c>
    </row>
    <row r="4328" spans="1:8" ht="14.25" customHeight="1" x14ac:dyDescent="0.2">
      <c r="A4328" s="261" t="str">
        <f t="shared" ca="1" si="67"/>
        <v>TECHNIK</v>
      </c>
      <c r="B4328" s="24" t="s">
        <v>9449</v>
      </c>
      <c r="C4328" s="117"/>
      <c r="D4328" s="75" t="s">
        <v>9450</v>
      </c>
      <c r="E4328" s="105" t="s">
        <v>9440</v>
      </c>
      <c r="F4328" s="98">
        <v>5.1957498766009405</v>
      </c>
      <c r="G4328" s="46">
        <f>F4328*(1-Elteq!$F$9)</f>
        <v>5.1957498766009405</v>
      </c>
      <c r="H4328" s="269" t="s">
        <v>22899</v>
      </c>
    </row>
    <row r="4329" spans="1:8" ht="14.25" customHeight="1" x14ac:dyDescent="0.2">
      <c r="A4329" s="261" t="str">
        <f t="shared" ca="1" si="67"/>
        <v>TECHNIK</v>
      </c>
      <c r="B4329" s="26" t="s">
        <v>9451</v>
      </c>
      <c r="C4329" s="118"/>
      <c r="D4329" s="76" t="s">
        <v>9452</v>
      </c>
      <c r="E4329" s="104" t="s">
        <v>9440</v>
      </c>
      <c r="F4329" s="97">
        <v>6.0864498554468156</v>
      </c>
      <c r="G4329" s="47">
        <f>F4329*(1-Elteq!$F$9)</f>
        <v>6.0864498554468156</v>
      </c>
      <c r="H4329" s="269" t="s">
        <v>22900</v>
      </c>
    </row>
    <row r="4330" spans="1:8" ht="14.25" customHeight="1" x14ac:dyDescent="0.2">
      <c r="A4330" s="261" t="str">
        <f t="shared" ca="1" si="67"/>
        <v>TECHNIK</v>
      </c>
      <c r="B4330" s="24" t="s">
        <v>9453</v>
      </c>
      <c r="C4330" s="117"/>
      <c r="D4330" s="75" t="s">
        <v>9454</v>
      </c>
      <c r="E4330" s="105" t="s">
        <v>9440</v>
      </c>
      <c r="F4330" s="98">
        <v>7.4967248219527853</v>
      </c>
      <c r="G4330" s="46">
        <f>F4330*(1-Elteq!$F$9)</f>
        <v>7.4967248219527853</v>
      </c>
      <c r="H4330" s="269" t="s">
        <v>22901</v>
      </c>
    </row>
    <row r="4331" spans="1:8" ht="14.25" customHeight="1" x14ac:dyDescent="0.2">
      <c r="A4331" s="261" t="str">
        <f t="shared" ca="1" si="67"/>
        <v>TECHNIK</v>
      </c>
      <c r="B4331" s="26" t="s">
        <v>9455</v>
      </c>
      <c r="C4331" s="118"/>
      <c r="D4331" s="76" t="s">
        <v>9456</v>
      </c>
      <c r="E4331" s="104" t="s">
        <v>9440</v>
      </c>
      <c r="F4331" s="97">
        <v>10.836849742624819</v>
      </c>
      <c r="G4331" s="47">
        <f>F4331*(1-Elteq!$F$9)</f>
        <v>10.836849742624819</v>
      </c>
      <c r="H4331" s="269" t="s">
        <v>22902</v>
      </c>
    </row>
    <row r="4332" spans="1:8" ht="14.25" customHeight="1" x14ac:dyDescent="0.2">
      <c r="A4332" s="261" t="str">
        <f t="shared" ca="1" si="67"/>
        <v>TECHNIK</v>
      </c>
      <c r="B4332" s="24" t="s">
        <v>9457</v>
      </c>
      <c r="C4332" s="117"/>
      <c r="D4332" s="75" t="s">
        <v>9458</v>
      </c>
      <c r="E4332" s="105" t="s">
        <v>9440</v>
      </c>
      <c r="F4332" s="98">
        <v>13.508949679162445</v>
      </c>
      <c r="G4332" s="46">
        <f>F4332*(1-Elteq!$F$9)</f>
        <v>13.508949679162445</v>
      </c>
      <c r="H4332" s="269" t="s">
        <v>22903</v>
      </c>
    </row>
    <row r="4333" spans="1:8" ht="14.25" customHeight="1" x14ac:dyDescent="0.2">
      <c r="A4333" s="261" t="str">
        <f t="shared" ca="1" si="67"/>
        <v>TECHNIK</v>
      </c>
      <c r="B4333" s="26" t="s">
        <v>9459</v>
      </c>
      <c r="C4333" s="118"/>
      <c r="D4333" s="76" t="s">
        <v>9460</v>
      </c>
      <c r="E4333" s="104" t="s">
        <v>9440</v>
      </c>
      <c r="F4333" s="97">
        <v>16.181049615700072</v>
      </c>
      <c r="G4333" s="47">
        <f>F4333*(1-Elteq!$F$9)</f>
        <v>16.181049615700072</v>
      </c>
      <c r="H4333" s="269" t="s">
        <v>22904</v>
      </c>
    </row>
    <row r="4334" spans="1:8" ht="14.25" customHeight="1" x14ac:dyDescent="0.2">
      <c r="A4334" s="261" t="str">
        <f t="shared" ca="1" si="67"/>
        <v>TECHNIK</v>
      </c>
      <c r="B4334" s="24" t="s">
        <v>9461</v>
      </c>
      <c r="C4334" s="117"/>
      <c r="D4334" s="75" t="s">
        <v>9462</v>
      </c>
      <c r="E4334" s="105" t="s">
        <v>9440</v>
      </c>
      <c r="F4334" s="98">
        <v>16.849074599834477</v>
      </c>
      <c r="G4334" s="46">
        <f>F4334*(1-Elteq!$F$9)</f>
        <v>16.849074599834477</v>
      </c>
      <c r="H4334" s="269" t="s">
        <v>22905</v>
      </c>
    </row>
    <row r="4335" spans="1:8" ht="14.25" customHeight="1" x14ac:dyDescent="0.2">
      <c r="A4335" s="261" t="str">
        <f t="shared" ca="1" si="67"/>
        <v>TECHNIK</v>
      </c>
      <c r="B4335" s="26" t="s">
        <v>9463</v>
      </c>
      <c r="C4335" s="118"/>
      <c r="D4335" s="76" t="s">
        <v>9464</v>
      </c>
      <c r="E4335" s="104" t="s">
        <v>9440</v>
      </c>
      <c r="F4335" s="97">
        <v>21.525249488775323</v>
      </c>
      <c r="G4335" s="47">
        <f>F4335*(1-Elteq!$F$9)</f>
        <v>21.525249488775323</v>
      </c>
      <c r="H4335" s="269" t="s">
        <v>22906</v>
      </c>
    </row>
    <row r="4336" spans="1:8" ht="14.25" customHeight="1" x14ac:dyDescent="0.2">
      <c r="A4336" s="261" t="str">
        <f t="shared" ca="1" si="67"/>
        <v>TECHNIK</v>
      </c>
      <c r="B4336" s="24" t="s">
        <v>9465</v>
      </c>
      <c r="C4336" s="117"/>
      <c r="D4336" s="75" t="s">
        <v>9466</v>
      </c>
      <c r="E4336" s="105" t="s">
        <v>9440</v>
      </c>
      <c r="F4336" s="98">
        <v>22.490174465858356</v>
      </c>
      <c r="G4336" s="46">
        <f>F4336*(1-Elteq!$F$9)</f>
        <v>22.490174465858356</v>
      </c>
      <c r="H4336" s="269" t="s">
        <v>22907</v>
      </c>
    </row>
    <row r="4337" spans="1:8" ht="14.25" customHeight="1" x14ac:dyDescent="0.2">
      <c r="A4337" s="261" t="str">
        <f t="shared" ca="1" si="67"/>
        <v>TECHNIK</v>
      </c>
      <c r="B4337" s="26" t="s">
        <v>9467</v>
      </c>
      <c r="C4337" s="118"/>
      <c r="D4337" s="76" t="s">
        <v>9468</v>
      </c>
      <c r="E4337" s="104" t="s">
        <v>9440</v>
      </c>
      <c r="F4337" s="97">
        <v>26.461211871546219</v>
      </c>
      <c r="G4337" s="47">
        <f>F4337*(1-Elteq!$F$9)</f>
        <v>26.461211871546219</v>
      </c>
      <c r="H4337" s="269" t="s">
        <v>22908</v>
      </c>
    </row>
    <row r="4338" spans="1:8" ht="14.25" customHeight="1" x14ac:dyDescent="0.2">
      <c r="A4338" s="261" t="str">
        <f t="shared" ca="1" si="67"/>
        <v>TECHNIK</v>
      </c>
      <c r="B4338" s="24" t="s">
        <v>9469</v>
      </c>
      <c r="C4338" s="117"/>
      <c r="D4338" s="75" t="s">
        <v>9470</v>
      </c>
      <c r="E4338" s="105" t="s">
        <v>9440</v>
      </c>
      <c r="F4338" s="98">
        <v>30.024011786929719</v>
      </c>
      <c r="G4338" s="46">
        <f>F4338*(1-Elteq!$F$9)</f>
        <v>30.024011786929719</v>
      </c>
      <c r="H4338" s="269" t="s">
        <v>22909</v>
      </c>
    </row>
    <row r="4339" spans="1:8" ht="14.25" customHeight="1" x14ac:dyDescent="0.2">
      <c r="A4339" s="261" t="str">
        <f t="shared" ca="1" si="67"/>
        <v>TECHNIK</v>
      </c>
      <c r="B4339" s="26" t="s">
        <v>9471</v>
      </c>
      <c r="C4339" s="118"/>
      <c r="D4339" s="76" t="s">
        <v>9472</v>
      </c>
      <c r="E4339" s="104" t="s">
        <v>9440</v>
      </c>
      <c r="F4339" s="97">
        <v>38.81967407803274</v>
      </c>
      <c r="G4339" s="47">
        <f>F4339*(1-Elteq!$F$9)</f>
        <v>38.81967407803274</v>
      </c>
      <c r="H4339" s="269" t="s">
        <v>22910</v>
      </c>
    </row>
    <row r="4340" spans="1:8" ht="14.25" customHeight="1" x14ac:dyDescent="0.2">
      <c r="A4340" s="261" t="str">
        <f t="shared" ca="1" si="67"/>
        <v>TECHNIK</v>
      </c>
      <c r="B4340" s="24" t="s">
        <v>9473</v>
      </c>
      <c r="C4340" s="117"/>
      <c r="D4340" s="75" t="s">
        <v>9474</v>
      </c>
      <c r="E4340" s="105" t="s">
        <v>9440</v>
      </c>
      <c r="F4340" s="98">
        <v>60.678936058875266</v>
      </c>
      <c r="G4340" s="46">
        <f>F4340*(1-Elteq!$F$9)</f>
        <v>60.678936058875266</v>
      </c>
      <c r="H4340" s="269" t="s">
        <v>22911</v>
      </c>
    </row>
    <row r="4341" spans="1:8" ht="14.25" customHeight="1" x14ac:dyDescent="0.2">
      <c r="A4341" s="261" t="str">
        <f t="shared" ca="1" si="67"/>
        <v>TECHNIK</v>
      </c>
      <c r="B4341" s="26" t="s">
        <v>9475</v>
      </c>
      <c r="C4341" s="118"/>
      <c r="D4341" s="76" t="s">
        <v>9476</v>
      </c>
      <c r="E4341" s="64" t="s">
        <v>9440</v>
      </c>
      <c r="F4341" s="99">
        <v>76.080623193085202</v>
      </c>
      <c r="G4341" s="48">
        <f>F4341*(1-Elteq!$F$9)</f>
        <v>76.080623193085202</v>
      </c>
      <c r="H4341" s="269" t="s">
        <v>22912</v>
      </c>
    </row>
    <row r="4342" spans="1:8" ht="14.25" customHeight="1" x14ac:dyDescent="0.2">
      <c r="A4342" s="261" t="str">
        <f t="shared" ca="1" si="67"/>
        <v>TECHNIK</v>
      </c>
      <c r="B4342" s="24" t="s">
        <v>9477</v>
      </c>
      <c r="C4342" s="117"/>
      <c r="D4342" s="75" t="s">
        <v>9478</v>
      </c>
      <c r="E4342" s="65" t="s">
        <v>8682</v>
      </c>
      <c r="F4342" s="100">
        <v>13.137824687976664</v>
      </c>
      <c r="G4342" s="49">
        <f>F4342*(1-Elteq!$F$9)</f>
        <v>13.137824687976664</v>
      </c>
      <c r="H4342" s="269" t="s">
        <v>22913</v>
      </c>
    </row>
    <row r="4343" spans="1:8" ht="14.25" customHeight="1" x14ac:dyDescent="0.2">
      <c r="A4343" s="261" t="str">
        <f t="shared" ca="1" si="67"/>
        <v>TECHNIK</v>
      </c>
      <c r="B4343" s="26" t="s">
        <v>9479</v>
      </c>
      <c r="C4343" s="118"/>
      <c r="D4343" s="76" t="s">
        <v>9478</v>
      </c>
      <c r="E4343" s="64" t="s">
        <v>8682</v>
      </c>
      <c r="F4343" s="99">
        <v>15.030562143024149</v>
      </c>
      <c r="G4343" s="48">
        <f>F4343*(1-Elteq!$F$9)</f>
        <v>15.030562143024149</v>
      </c>
      <c r="H4343" s="269" t="s">
        <v>22914</v>
      </c>
    </row>
    <row r="4344" spans="1:8" ht="14.25" customHeight="1" x14ac:dyDescent="0.2">
      <c r="A4344" s="261" t="str">
        <f t="shared" ca="1" si="67"/>
        <v>TECHNIK</v>
      </c>
      <c r="B4344" s="24" t="s">
        <v>9480</v>
      </c>
      <c r="C4344" s="117"/>
      <c r="D4344" s="75" t="s">
        <v>9478</v>
      </c>
      <c r="E4344" s="65" t="s">
        <v>8682</v>
      </c>
      <c r="F4344" s="100">
        <v>17.888224575154666</v>
      </c>
      <c r="G4344" s="49">
        <f>F4344*(1-Elteq!$F$9)</f>
        <v>17.888224575154666</v>
      </c>
      <c r="H4344" s="269" t="s">
        <v>22915</v>
      </c>
    </row>
    <row r="4345" spans="1:8" ht="14.25" customHeight="1" x14ac:dyDescent="0.2">
      <c r="A4345" s="261" t="str">
        <f t="shared" ca="1" si="67"/>
        <v>TECHNIK</v>
      </c>
      <c r="B4345" s="26" t="s">
        <v>9481</v>
      </c>
      <c r="C4345" s="118"/>
      <c r="D4345" s="76" t="s">
        <v>9478</v>
      </c>
      <c r="E4345" s="64" t="s">
        <v>8682</v>
      </c>
      <c r="F4345" s="99">
        <v>24.345799421787262</v>
      </c>
      <c r="G4345" s="48">
        <f>F4345*(1-Elteq!$F$9)</f>
        <v>24.345799421787262</v>
      </c>
      <c r="H4345" s="269" t="s">
        <v>22916</v>
      </c>
    </row>
    <row r="4346" spans="1:8" ht="14.25" customHeight="1" x14ac:dyDescent="0.2">
      <c r="A4346" s="261" t="str">
        <f t="shared" ca="1" si="67"/>
        <v>TECHNIK</v>
      </c>
      <c r="B4346" s="24" t="s">
        <v>9482</v>
      </c>
      <c r="C4346" s="117"/>
      <c r="D4346" s="75" t="s">
        <v>9478</v>
      </c>
      <c r="E4346" s="65" t="s">
        <v>8682</v>
      </c>
      <c r="F4346" s="100">
        <v>26.795224363613421</v>
      </c>
      <c r="G4346" s="49">
        <f>F4346*(1-Elteq!$F$9)</f>
        <v>26.795224363613421</v>
      </c>
      <c r="H4346" s="269" t="s">
        <v>19438</v>
      </c>
    </row>
    <row r="4347" spans="1:8" ht="14.25" customHeight="1" x14ac:dyDescent="0.2">
      <c r="A4347" s="261" t="str">
        <f t="shared" ca="1" si="67"/>
        <v>TECHNIK</v>
      </c>
      <c r="B4347" s="26" t="s">
        <v>9483</v>
      </c>
      <c r="C4347" s="118"/>
      <c r="D4347" s="76" t="s">
        <v>9478</v>
      </c>
      <c r="E4347" s="64" t="s">
        <v>8682</v>
      </c>
      <c r="F4347" s="99">
        <v>29.05908680984669</v>
      </c>
      <c r="G4347" s="48">
        <f>F4347*(1-Elteq!$F$9)</f>
        <v>29.05908680984669</v>
      </c>
      <c r="H4347" s="269" t="s">
        <v>19438</v>
      </c>
    </row>
    <row r="4348" spans="1:8" ht="14.25" customHeight="1" x14ac:dyDescent="0.2">
      <c r="A4348" s="261" t="str">
        <f t="shared" ca="1" si="67"/>
        <v>TECHNIK</v>
      </c>
      <c r="B4348" s="24" t="s">
        <v>9484</v>
      </c>
      <c r="C4348" s="117"/>
      <c r="D4348" s="75" t="s">
        <v>9478</v>
      </c>
      <c r="E4348" s="65" t="s">
        <v>8682</v>
      </c>
      <c r="F4348" s="100">
        <v>34.588849178514835</v>
      </c>
      <c r="G4348" s="49">
        <f>F4348*(1-Elteq!$F$9)</f>
        <v>34.588849178514835</v>
      </c>
      <c r="H4348" s="269" t="s">
        <v>19438</v>
      </c>
    </row>
    <row r="4349" spans="1:8" ht="14.25" customHeight="1" x14ac:dyDescent="0.2">
      <c r="A4349" s="261" t="str">
        <f t="shared" ca="1" si="67"/>
        <v>TECHNIK</v>
      </c>
      <c r="B4349" s="26" t="s">
        <v>9485</v>
      </c>
      <c r="C4349" s="118"/>
      <c r="D4349" s="76" t="s">
        <v>9478</v>
      </c>
      <c r="E4349" s="64" t="s">
        <v>8682</v>
      </c>
      <c r="F4349" s="99">
        <v>39.636149058641458</v>
      </c>
      <c r="G4349" s="48">
        <f>F4349*(1-Elteq!$F$9)</f>
        <v>39.636149058641458</v>
      </c>
      <c r="H4349" s="269" t="s">
        <v>19438</v>
      </c>
    </row>
    <row r="4350" spans="1:8" ht="14.25" customHeight="1" x14ac:dyDescent="0.2">
      <c r="A4350" s="261" t="str">
        <f t="shared" ca="1" si="67"/>
        <v>TECHNIK</v>
      </c>
      <c r="B4350" s="24" t="s">
        <v>9486</v>
      </c>
      <c r="C4350" s="117"/>
      <c r="D4350" s="75" t="s">
        <v>9478</v>
      </c>
      <c r="E4350" s="65" t="s">
        <v>8682</v>
      </c>
      <c r="F4350" s="100">
        <v>45.054573929953868</v>
      </c>
      <c r="G4350" s="49">
        <f>F4350*(1-Elteq!$F$9)</f>
        <v>45.054573929953868</v>
      </c>
      <c r="H4350" s="269" t="s">
        <v>19438</v>
      </c>
    </row>
    <row r="4351" spans="1:8" ht="14.25" customHeight="1" x14ac:dyDescent="0.2">
      <c r="A4351" s="261" t="str">
        <f t="shared" ca="1" si="67"/>
        <v>TECHNIK</v>
      </c>
      <c r="B4351" s="26" t="s">
        <v>9487</v>
      </c>
      <c r="C4351" s="118"/>
      <c r="D4351" s="76" t="s">
        <v>9478</v>
      </c>
      <c r="E4351" s="64" t="s">
        <v>8682</v>
      </c>
      <c r="F4351" s="99">
        <v>48.988498836523149</v>
      </c>
      <c r="G4351" s="48">
        <f>F4351*(1-Elteq!$F$9)</f>
        <v>48.988498836523149</v>
      </c>
      <c r="H4351" s="269" t="s">
        <v>19438</v>
      </c>
    </row>
    <row r="4352" spans="1:8" ht="14.25" customHeight="1" x14ac:dyDescent="0.2">
      <c r="A4352" s="261" t="str">
        <f t="shared" ca="1" si="67"/>
        <v>TECHNIK</v>
      </c>
      <c r="B4352" s="24" t="s">
        <v>9488</v>
      </c>
      <c r="C4352" s="117"/>
      <c r="D4352" s="75" t="s">
        <v>9478</v>
      </c>
      <c r="E4352" s="65" t="s">
        <v>8682</v>
      </c>
      <c r="F4352" s="100">
        <v>73.482748254784724</v>
      </c>
      <c r="G4352" s="49">
        <f>F4352*(1-Elteq!$F$9)</f>
        <v>73.482748254784724</v>
      </c>
      <c r="H4352" s="269" t="s">
        <v>19438</v>
      </c>
    </row>
    <row r="4353" spans="1:8" ht="14.25" customHeight="1" x14ac:dyDescent="0.2">
      <c r="A4353" s="261" t="str">
        <f t="shared" ca="1" si="67"/>
        <v>TECHNIK</v>
      </c>
      <c r="B4353" s="26" t="s">
        <v>9489</v>
      </c>
      <c r="C4353" s="118"/>
      <c r="D4353" s="76" t="s">
        <v>17926</v>
      </c>
      <c r="E4353" s="64" t="s">
        <v>8682</v>
      </c>
      <c r="F4353" s="99">
        <v>4.2679373986364864</v>
      </c>
      <c r="G4353" s="48">
        <f>F4353*(1-Elteq!$F$9)</f>
        <v>4.2679373986364864</v>
      </c>
      <c r="H4353" s="269" t="s">
        <v>22917</v>
      </c>
    </row>
    <row r="4354" spans="1:8" ht="14.25" customHeight="1" x14ac:dyDescent="0.2">
      <c r="A4354" s="261" t="str">
        <f t="shared" ca="1" si="67"/>
        <v>TECHNIK</v>
      </c>
      <c r="B4354" s="24" t="s">
        <v>9490</v>
      </c>
      <c r="C4354" s="117"/>
      <c r="D4354" s="75" t="s">
        <v>17927</v>
      </c>
      <c r="E4354" s="65" t="s">
        <v>8682</v>
      </c>
      <c r="F4354" s="100">
        <v>4.9730748818894712</v>
      </c>
      <c r="G4354" s="49">
        <f>F4354*(1-Elteq!$F$9)</f>
        <v>4.9730748818894712</v>
      </c>
      <c r="H4354" s="269" t="s">
        <v>22918</v>
      </c>
    </row>
    <row r="4355" spans="1:8" ht="14.25" customHeight="1" x14ac:dyDescent="0.2">
      <c r="A4355" s="261" t="str">
        <f t="shared" ca="1" si="67"/>
        <v>TECHNIK</v>
      </c>
      <c r="B4355" s="26" t="s">
        <v>9491</v>
      </c>
      <c r="C4355" s="118"/>
      <c r="D4355" s="76" t="s">
        <v>17928</v>
      </c>
      <c r="E4355" s="64" t="s">
        <v>8682</v>
      </c>
      <c r="F4355" s="99">
        <v>7.7936248149014107</v>
      </c>
      <c r="G4355" s="48">
        <f>F4355*(1-Elteq!$F$9)</f>
        <v>7.7936248149014107</v>
      </c>
      <c r="H4355" s="269" t="s">
        <v>22919</v>
      </c>
    </row>
    <row r="4356" spans="1:8" ht="14.25" customHeight="1" x14ac:dyDescent="0.2">
      <c r="A4356" s="261" t="str">
        <f t="shared" ca="1" si="67"/>
        <v>TECHNIK</v>
      </c>
      <c r="B4356" s="24" t="s">
        <v>9492</v>
      </c>
      <c r="C4356" s="117"/>
      <c r="D4356" s="75" t="s">
        <v>17929</v>
      </c>
      <c r="E4356" s="65" t="s">
        <v>8682</v>
      </c>
      <c r="F4356" s="100">
        <v>5.5297623686681439</v>
      </c>
      <c r="G4356" s="49">
        <f>F4356*(1-Elteq!$F$9)</f>
        <v>5.5297623686681439</v>
      </c>
      <c r="H4356" s="269" t="s">
        <v>22920</v>
      </c>
    </row>
    <row r="4357" spans="1:8" ht="14.25" customHeight="1" x14ac:dyDescent="0.2">
      <c r="A4357" s="261" t="str">
        <f t="shared" ca="1" si="67"/>
        <v>TECHNIK</v>
      </c>
      <c r="B4357" s="26" t="s">
        <v>9493</v>
      </c>
      <c r="C4357" s="118"/>
      <c r="D4357" s="76" t="s">
        <v>17930</v>
      </c>
      <c r="E4357" s="64" t="s">
        <v>8682</v>
      </c>
      <c r="F4357" s="99">
        <v>9.0925622840516453</v>
      </c>
      <c r="G4357" s="48">
        <f>F4357*(1-Elteq!$F$9)</f>
        <v>9.0925622840516453</v>
      </c>
      <c r="H4357" s="269" t="s">
        <v>22921</v>
      </c>
    </row>
    <row r="4358" spans="1:8" ht="14.25" customHeight="1" x14ac:dyDescent="0.2">
      <c r="A4358" s="261" t="str">
        <f t="shared" ref="A4358:A4421" ca="1" si="68">REPLACE(CELL("Filename",$A$1),1,FIND("]",CELL("filename",$A$1)),"")</f>
        <v>TECHNIK</v>
      </c>
      <c r="B4358" s="24" t="s">
        <v>9494</v>
      </c>
      <c r="C4358" s="117"/>
      <c r="D4358" s="75" t="s">
        <v>17931</v>
      </c>
      <c r="E4358" s="65" t="s">
        <v>8682</v>
      </c>
      <c r="F4358" s="100">
        <v>6.1235623545653937</v>
      </c>
      <c r="G4358" s="49">
        <f>F4358*(1-Elteq!$F$9)</f>
        <v>6.1235623545653937</v>
      </c>
      <c r="H4358" s="269" t="s">
        <v>22922</v>
      </c>
    </row>
    <row r="4359" spans="1:8" ht="14.25" customHeight="1" x14ac:dyDescent="0.2">
      <c r="A4359" s="261" t="str">
        <f t="shared" ca="1" si="68"/>
        <v>TECHNIK</v>
      </c>
      <c r="B4359" s="26" t="s">
        <v>9495</v>
      </c>
      <c r="C4359" s="118"/>
      <c r="D4359" s="76" t="s">
        <v>17932</v>
      </c>
      <c r="E4359" s="64" t="s">
        <v>8682</v>
      </c>
      <c r="F4359" s="99">
        <v>13.434724680925289</v>
      </c>
      <c r="G4359" s="48">
        <f>F4359*(1-Elteq!$F$9)</f>
        <v>13.434724680925289</v>
      </c>
      <c r="H4359" s="269" t="s">
        <v>22923</v>
      </c>
    </row>
    <row r="4360" spans="1:8" ht="14.25" customHeight="1" x14ac:dyDescent="0.2">
      <c r="A4360" s="261" t="str">
        <f t="shared" ca="1" si="68"/>
        <v>TECHNIK</v>
      </c>
      <c r="B4360" s="24" t="s">
        <v>9496</v>
      </c>
      <c r="C4360" s="117"/>
      <c r="D4360" s="75" t="s">
        <v>17933</v>
      </c>
      <c r="E4360" s="65" t="s">
        <v>8682</v>
      </c>
      <c r="F4360" s="100">
        <v>8.869887289340177</v>
      </c>
      <c r="G4360" s="49">
        <f>F4360*(1-Elteq!$F$9)</f>
        <v>8.869887289340177</v>
      </c>
      <c r="H4360" s="269" t="s">
        <v>22924</v>
      </c>
    </row>
    <row r="4361" spans="1:8" ht="14.25" customHeight="1" x14ac:dyDescent="0.2">
      <c r="A4361" s="261" t="str">
        <f t="shared" ca="1" si="68"/>
        <v>TECHNIK</v>
      </c>
      <c r="B4361" s="26" t="s">
        <v>9497</v>
      </c>
      <c r="C4361" s="118"/>
      <c r="D4361" s="76" t="s">
        <v>17934</v>
      </c>
      <c r="E4361" s="64" t="s">
        <v>8682</v>
      </c>
      <c r="F4361" s="99">
        <v>18.630474557526231</v>
      </c>
      <c r="G4361" s="48">
        <f>F4361*(1-Elteq!$F$9)</f>
        <v>18.630474557526231</v>
      </c>
      <c r="H4361" s="269" t="s">
        <v>22925</v>
      </c>
    </row>
    <row r="4362" spans="1:8" ht="14.25" customHeight="1" x14ac:dyDescent="0.2">
      <c r="A4362" s="261" t="str">
        <f t="shared" ca="1" si="68"/>
        <v>TECHNIK</v>
      </c>
      <c r="B4362" s="24" t="s">
        <v>9498</v>
      </c>
      <c r="C4362" s="117"/>
      <c r="D4362" s="75" t="s">
        <v>17935</v>
      </c>
      <c r="E4362" s="65" t="s">
        <v>8682</v>
      </c>
      <c r="F4362" s="100">
        <v>11.059524737336288</v>
      </c>
      <c r="G4362" s="49">
        <f>F4362*(1-Elteq!$F$9)</f>
        <v>11.059524737336288</v>
      </c>
      <c r="H4362" s="269" t="s">
        <v>22926</v>
      </c>
    </row>
    <row r="4363" spans="1:8" ht="14.25" customHeight="1" x14ac:dyDescent="0.2">
      <c r="A4363" s="261" t="str">
        <f t="shared" ca="1" si="68"/>
        <v>TECHNIK</v>
      </c>
      <c r="B4363" s="26" t="s">
        <v>9499</v>
      </c>
      <c r="C4363" s="118"/>
      <c r="D4363" s="76" t="s">
        <v>17936</v>
      </c>
      <c r="E4363" s="64" t="s">
        <v>8682</v>
      </c>
      <c r="F4363" s="99">
        <v>13.249162185332398</v>
      </c>
      <c r="G4363" s="48">
        <f>F4363*(1-Elteq!$F$9)</f>
        <v>13.249162185332398</v>
      </c>
      <c r="H4363" s="269" t="s">
        <v>22927</v>
      </c>
    </row>
    <row r="4364" spans="1:8" ht="14.25" customHeight="1" x14ac:dyDescent="0.2">
      <c r="A4364" s="261" t="str">
        <f t="shared" ca="1" si="68"/>
        <v>TECHNIK</v>
      </c>
      <c r="B4364" s="24" t="s">
        <v>9500</v>
      </c>
      <c r="C4364" s="117"/>
      <c r="D4364" s="75" t="s">
        <v>17937</v>
      </c>
      <c r="E4364" s="65" t="s">
        <v>8682</v>
      </c>
      <c r="F4364" s="100">
        <v>29.838449291336829</v>
      </c>
      <c r="G4364" s="49">
        <f>F4364*(1-Elteq!$F$9)</f>
        <v>29.838449291336829</v>
      </c>
      <c r="H4364" s="269" t="s">
        <v>22928</v>
      </c>
    </row>
    <row r="4365" spans="1:8" ht="14.25" customHeight="1" x14ac:dyDescent="0.2">
      <c r="A4365" s="261" t="str">
        <f t="shared" ca="1" si="68"/>
        <v>TECHNIK</v>
      </c>
      <c r="B4365" s="26" t="s">
        <v>9501</v>
      </c>
      <c r="C4365" s="118"/>
      <c r="D4365" s="76" t="s">
        <v>17938</v>
      </c>
      <c r="E4365" s="104" t="s">
        <v>8682</v>
      </c>
      <c r="F4365" s="97">
        <v>13.805849672111071</v>
      </c>
      <c r="G4365" s="47">
        <f>F4365*(1-Elteq!$F$9)</f>
        <v>13.805849672111071</v>
      </c>
      <c r="H4365" s="269" t="s">
        <v>22929</v>
      </c>
    </row>
    <row r="4366" spans="1:8" ht="14.25" customHeight="1" x14ac:dyDescent="0.2">
      <c r="A4366" s="261" t="str">
        <f t="shared" ca="1" si="68"/>
        <v>TECHNIK</v>
      </c>
      <c r="B4366" s="24" t="s">
        <v>9502</v>
      </c>
      <c r="C4366" s="117"/>
      <c r="D4366" s="75" t="s">
        <v>17939</v>
      </c>
      <c r="E4366" s="105" t="s">
        <v>8682</v>
      </c>
      <c r="F4366" s="98">
        <v>17.62843708132462</v>
      </c>
      <c r="G4366" s="46">
        <f>F4366*(1-Elteq!$F$9)</f>
        <v>17.62843708132462</v>
      </c>
      <c r="H4366" s="269" t="s">
        <v>22930</v>
      </c>
    </row>
    <row r="4367" spans="1:8" ht="14.25" customHeight="1" x14ac:dyDescent="0.2">
      <c r="A4367" s="261" t="str">
        <f t="shared" ca="1" si="68"/>
        <v>TECHNIK</v>
      </c>
      <c r="B4367" s="26" t="s">
        <v>17940</v>
      </c>
      <c r="C4367" s="118"/>
      <c r="D4367" s="76" t="s">
        <v>17941</v>
      </c>
      <c r="E4367" s="104" t="s">
        <v>8682</v>
      </c>
      <c r="F4367" s="97">
        <v>37.632074106238242</v>
      </c>
      <c r="G4367" s="47">
        <f>F4367*(1-Elteq!$F$9)</f>
        <v>37.632074106238242</v>
      </c>
      <c r="H4367" s="269" t="s">
        <v>22931</v>
      </c>
    </row>
    <row r="4368" spans="1:8" ht="14.25" customHeight="1" x14ac:dyDescent="0.2">
      <c r="A4368" s="261" t="str">
        <f t="shared" ca="1" si="68"/>
        <v>TECHNIK</v>
      </c>
      <c r="B4368" s="24" t="s">
        <v>9503</v>
      </c>
      <c r="C4368" s="117"/>
      <c r="D4368" s="75" t="s">
        <v>17942</v>
      </c>
      <c r="E4368" s="105" t="s">
        <v>8682</v>
      </c>
      <c r="F4368" s="98">
        <v>18.444912061933337</v>
      </c>
      <c r="G4368" s="46">
        <f>F4368*(1-Elteq!$F$9)</f>
        <v>18.444912061933337</v>
      </c>
      <c r="H4368" s="269" t="s">
        <v>22932</v>
      </c>
    </row>
    <row r="4369" spans="1:8" ht="14.25" customHeight="1" x14ac:dyDescent="0.2">
      <c r="A4369" s="261" t="str">
        <f t="shared" ca="1" si="68"/>
        <v>TECHNIK</v>
      </c>
      <c r="B4369" s="26" t="s">
        <v>9504</v>
      </c>
      <c r="C4369" s="118"/>
      <c r="D4369" s="76" t="s">
        <v>17943</v>
      </c>
      <c r="E4369" s="104" t="s">
        <v>8682</v>
      </c>
      <c r="F4369" s="97">
        <v>21.673699485249639</v>
      </c>
      <c r="G4369" s="47">
        <f>F4369*(1-Elteq!$F$9)</f>
        <v>21.673699485249639</v>
      </c>
      <c r="H4369" s="269" t="s">
        <v>22933</v>
      </c>
    </row>
    <row r="4370" spans="1:8" ht="14.25" customHeight="1" x14ac:dyDescent="0.2">
      <c r="A4370" s="261" t="str">
        <f t="shared" ca="1" si="68"/>
        <v>TECHNIK</v>
      </c>
      <c r="B4370" s="24" t="s">
        <v>9505</v>
      </c>
      <c r="C4370" s="117"/>
      <c r="D4370" s="75" t="s">
        <v>17944</v>
      </c>
      <c r="E4370" s="105" t="s">
        <v>8682</v>
      </c>
      <c r="F4370" s="98">
        <v>24.605586915617312</v>
      </c>
      <c r="G4370" s="46">
        <f>F4370*(1-Elteq!$F$9)</f>
        <v>24.605586915617312</v>
      </c>
      <c r="H4370" s="269" t="s">
        <v>22934</v>
      </c>
    </row>
    <row r="4371" spans="1:8" ht="14.25" customHeight="1" x14ac:dyDescent="0.2">
      <c r="A4371" s="261" t="str">
        <f t="shared" ca="1" si="68"/>
        <v>TECHNIK</v>
      </c>
      <c r="B4371" s="26" t="s">
        <v>9506</v>
      </c>
      <c r="C4371" s="118"/>
      <c r="D4371" s="76" t="s">
        <v>17945</v>
      </c>
      <c r="E4371" s="104" t="s">
        <v>8682</v>
      </c>
      <c r="F4371" s="97">
        <v>49.322511328590359</v>
      </c>
      <c r="G4371" s="47">
        <f>F4371*(1-Elteq!$F$9)</f>
        <v>49.322511328590359</v>
      </c>
      <c r="H4371" s="269" t="s">
        <v>22935</v>
      </c>
    </row>
    <row r="4372" spans="1:8" ht="14.25" customHeight="1" x14ac:dyDescent="0.2">
      <c r="A4372" s="261" t="str">
        <f t="shared" ca="1" si="68"/>
        <v>TECHNIK</v>
      </c>
      <c r="B4372" s="24" t="s">
        <v>9507</v>
      </c>
      <c r="C4372" s="117"/>
      <c r="D4372" s="75" t="s">
        <v>17946</v>
      </c>
      <c r="E4372" s="105" t="s">
        <v>8682</v>
      </c>
      <c r="F4372" s="98">
        <v>29.467324300151049</v>
      </c>
      <c r="G4372" s="46">
        <f>F4372*(1-Elteq!$F$9)</f>
        <v>29.467324300151049</v>
      </c>
      <c r="H4372" s="269" t="s">
        <v>22936</v>
      </c>
    </row>
    <row r="4373" spans="1:8" ht="14.25" customHeight="1" x14ac:dyDescent="0.2">
      <c r="A4373" s="261" t="str">
        <f t="shared" ca="1" si="68"/>
        <v>TECHNIK</v>
      </c>
      <c r="B4373" s="26" t="s">
        <v>9508</v>
      </c>
      <c r="C4373" s="118"/>
      <c r="D4373" s="76" t="s">
        <v>17947</v>
      </c>
      <c r="E4373" s="104" t="s">
        <v>8682</v>
      </c>
      <c r="F4373" s="97">
        <v>31.80541174462147</v>
      </c>
      <c r="G4373" s="47">
        <f>F4373*(1-Elteq!$F$9)</f>
        <v>31.80541174462147</v>
      </c>
      <c r="H4373" s="269" t="s">
        <v>22937</v>
      </c>
    </row>
    <row r="4374" spans="1:8" ht="14.25" customHeight="1" x14ac:dyDescent="0.2">
      <c r="A4374" s="261" t="str">
        <f t="shared" ca="1" si="68"/>
        <v>TECHNIK</v>
      </c>
      <c r="B4374" s="24" t="s">
        <v>9509</v>
      </c>
      <c r="C4374" s="117"/>
      <c r="D4374" s="75" t="s">
        <v>17948</v>
      </c>
      <c r="E4374" s="105" t="s">
        <v>8682</v>
      </c>
      <c r="F4374" s="98">
        <v>42.605148988127709</v>
      </c>
      <c r="G4374" s="46">
        <f>F4374*(1-Elteq!$F$9)</f>
        <v>42.605148988127709</v>
      </c>
      <c r="H4374" s="269" t="s">
        <v>22938</v>
      </c>
    </row>
    <row r="4375" spans="1:8" ht="14.25" customHeight="1" x14ac:dyDescent="0.2">
      <c r="A4375" s="261" t="str">
        <f t="shared" ca="1" si="68"/>
        <v>TECHNIK</v>
      </c>
      <c r="B4375" s="26" t="s">
        <v>9510</v>
      </c>
      <c r="C4375" s="118"/>
      <c r="D4375" s="76" t="s">
        <v>17949</v>
      </c>
      <c r="E4375" s="104" t="s">
        <v>8682</v>
      </c>
      <c r="F4375" s="97">
        <v>49.730748818894718</v>
      </c>
      <c r="G4375" s="47">
        <f>F4375*(1-Elteq!$F$9)</f>
        <v>49.730748818894718</v>
      </c>
      <c r="H4375" s="269" t="s">
        <v>22939</v>
      </c>
    </row>
    <row r="4376" spans="1:8" ht="14.25" customHeight="1" x14ac:dyDescent="0.2">
      <c r="A4376" s="261" t="str">
        <f t="shared" ca="1" si="68"/>
        <v>TECHNIK</v>
      </c>
      <c r="B4376" s="24" t="s">
        <v>9511</v>
      </c>
      <c r="C4376" s="117"/>
      <c r="D4376" s="75" t="s">
        <v>17950</v>
      </c>
      <c r="E4376" s="105" t="s">
        <v>8682</v>
      </c>
      <c r="F4376" s="98">
        <v>62.348998519211285</v>
      </c>
      <c r="G4376" s="46">
        <f>F4376*(1-Elteq!$F$9)</f>
        <v>62.348998519211285</v>
      </c>
      <c r="H4376" s="269" t="s">
        <v>22940</v>
      </c>
    </row>
    <row r="4377" spans="1:8" ht="14.25" customHeight="1" x14ac:dyDescent="0.2">
      <c r="A4377" s="261" t="str">
        <f t="shared" ca="1" si="68"/>
        <v>TECHNIK</v>
      </c>
      <c r="B4377" s="26" t="s">
        <v>9512</v>
      </c>
      <c r="C4377" s="118"/>
      <c r="D4377" s="76" t="s">
        <v>17951</v>
      </c>
      <c r="E4377" s="104" t="s">
        <v>8682</v>
      </c>
      <c r="F4377" s="97">
        <v>0.2783437433893361</v>
      </c>
      <c r="G4377" s="47">
        <f>F4377*(1-Elteq!$F$9)</f>
        <v>0.2783437433893361</v>
      </c>
      <c r="H4377" s="269" t="s">
        <v>22941</v>
      </c>
    </row>
    <row r="4378" spans="1:8" ht="14.25" customHeight="1" x14ac:dyDescent="0.2">
      <c r="A4378" s="261" t="str">
        <f t="shared" ca="1" si="68"/>
        <v>TECHNIK</v>
      </c>
      <c r="B4378" s="24" t="s">
        <v>9513</v>
      </c>
      <c r="C4378" s="117"/>
      <c r="D4378" s="75" t="s">
        <v>17952</v>
      </c>
      <c r="E4378" s="105" t="s">
        <v>8682</v>
      </c>
      <c r="F4378" s="98">
        <v>0.2783437433893361</v>
      </c>
      <c r="G4378" s="46">
        <f>F4378*(1-Elteq!$F$9)</f>
        <v>0.2783437433893361</v>
      </c>
      <c r="H4378" s="269" t="s">
        <v>22942</v>
      </c>
    </row>
    <row r="4379" spans="1:8" ht="14.25" customHeight="1" x14ac:dyDescent="0.2">
      <c r="A4379" s="261" t="str">
        <f t="shared" ca="1" si="68"/>
        <v>TECHNIK</v>
      </c>
      <c r="B4379" s="26" t="s">
        <v>9514</v>
      </c>
      <c r="C4379" s="118"/>
      <c r="D4379" s="76" t="s">
        <v>17953</v>
      </c>
      <c r="E4379" s="104" t="s">
        <v>8682</v>
      </c>
      <c r="F4379" s="97">
        <v>0.2783437433893361</v>
      </c>
      <c r="G4379" s="47">
        <f>F4379*(1-Elteq!$F$9)</f>
        <v>0.2783437433893361</v>
      </c>
      <c r="H4379" s="269" t="s">
        <v>22943</v>
      </c>
    </row>
    <row r="4380" spans="1:8" ht="14.25" customHeight="1" x14ac:dyDescent="0.2">
      <c r="A4380" s="261" t="str">
        <f t="shared" ca="1" si="68"/>
        <v>TECHNIK</v>
      </c>
      <c r="B4380" s="24" t="s">
        <v>9515</v>
      </c>
      <c r="C4380" s="117"/>
      <c r="D4380" s="75" t="s">
        <v>17954</v>
      </c>
      <c r="E4380" s="105" t="s">
        <v>8682</v>
      </c>
      <c r="F4380" s="98">
        <v>0.2783437433893361</v>
      </c>
      <c r="G4380" s="46">
        <f>F4380*(1-Elteq!$F$9)</f>
        <v>0.2783437433893361</v>
      </c>
      <c r="H4380" s="269" t="s">
        <v>22944</v>
      </c>
    </row>
    <row r="4381" spans="1:8" ht="14.25" customHeight="1" x14ac:dyDescent="0.2">
      <c r="A4381" s="261" t="str">
        <f t="shared" ca="1" si="68"/>
        <v>TECHNIK</v>
      </c>
      <c r="B4381" s="26" t="s">
        <v>9516</v>
      </c>
      <c r="C4381" s="118"/>
      <c r="D4381" s="76" t="s">
        <v>17955</v>
      </c>
      <c r="E4381" s="104" t="s">
        <v>8682</v>
      </c>
      <c r="F4381" s="97">
        <v>0.2783437433893361</v>
      </c>
      <c r="G4381" s="47">
        <f>F4381*(1-Elteq!$F$9)</f>
        <v>0.2783437433893361</v>
      </c>
      <c r="H4381" s="269" t="s">
        <v>22945</v>
      </c>
    </row>
    <row r="4382" spans="1:8" ht="14.25" customHeight="1" x14ac:dyDescent="0.2">
      <c r="A4382" s="261" t="str">
        <f t="shared" ca="1" si="68"/>
        <v>TECHNIK</v>
      </c>
      <c r="B4382" s="24" t="s">
        <v>9517</v>
      </c>
      <c r="C4382" s="117"/>
      <c r="D4382" s="75" t="s">
        <v>17956</v>
      </c>
      <c r="E4382" s="105" t="s">
        <v>8682</v>
      </c>
      <c r="F4382" s="98">
        <v>0.2783437433893361</v>
      </c>
      <c r="G4382" s="46">
        <f>F4382*(1-Elteq!$F$9)</f>
        <v>0.2783437433893361</v>
      </c>
      <c r="H4382" s="269" t="s">
        <v>22946</v>
      </c>
    </row>
    <row r="4383" spans="1:8" ht="14.25" customHeight="1" x14ac:dyDescent="0.2">
      <c r="A4383" s="261" t="str">
        <f t="shared" ca="1" si="68"/>
        <v>TECHNIK</v>
      </c>
      <c r="B4383" s="26" t="s">
        <v>9518</v>
      </c>
      <c r="C4383" s="118"/>
      <c r="D4383" s="76" t="s">
        <v>17957</v>
      </c>
      <c r="E4383" s="104" t="s">
        <v>8682</v>
      </c>
      <c r="F4383" s="97">
        <v>0.2783437433893361</v>
      </c>
      <c r="G4383" s="47">
        <f>F4383*(1-Elteq!$F$9)</f>
        <v>0.2783437433893361</v>
      </c>
      <c r="H4383" s="269" t="s">
        <v>22947</v>
      </c>
    </row>
    <row r="4384" spans="1:8" ht="14.25" customHeight="1" x14ac:dyDescent="0.2">
      <c r="A4384" s="261" t="str">
        <f t="shared" ca="1" si="68"/>
        <v>TECHNIK</v>
      </c>
      <c r="B4384" s="24" t="s">
        <v>9519</v>
      </c>
      <c r="C4384" s="117"/>
      <c r="D4384" s="75" t="s">
        <v>17958</v>
      </c>
      <c r="E4384" s="105" t="s">
        <v>8682</v>
      </c>
      <c r="F4384" s="98">
        <v>0.2783437433893361</v>
      </c>
      <c r="G4384" s="46">
        <f>F4384*(1-Elteq!$F$9)</f>
        <v>0.2783437433893361</v>
      </c>
      <c r="H4384" s="269" t="s">
        <v>22948</v>
      </c>
    </row>
    <row r="4385" spans="1:8" ht="14.25" customHeight="1" x14ac:dyDescent="0.2">
      <c r="A4385" s="261" t="str">
        <f t="shared" ca="1" si="68"/>
        <v>TECHNIK</v>
      </c>
      <c r="B4385" s="26" t="s">
        <v>9520</v>
      </c>
      <c r="C4385" s="118"/>
      <c r="D4385" s="76" t="s">
        <v>17959</v>
      </c>
      <c r="E4385" s="104" t="s">
        <v>8682</v>
      </c>
      <c r="F4385" s="97">
        <v>0.2783437433893361</v>
      </c>
      <c r="G4385" s="47">
        <f>F4385*(1-Elteq!$F$9)</f>
        <v>0.2783437433893361</v>
      </c>
      <c r="H4385" s="269" t="s">
        <v>22949</v>
      </c>
    </row>
    <row r="4386" spans="1:8" ht="14.25" customHeight="1" x14ac:dyDescent="0.2">
      <c r="A4386" s="261" t="str">
        <f t="shared" ca="1" si="68"/>
        <v>TECHNIK</v>
      </c>
      <c r="B4386" s="24" t="s">
        <v>9521</v>
      </c>
      <c r="C4386" s="117"/>
      <c r="D4386" s="75" t="s">
        <v>17960</v>
      </c>
      <c r="E4386" s="105" t="s">
        <v>8682</v>
      </c>
      <c r="F4386" s="98">
        <v>0.2783437433893361</v>
      </c>
      <c r="G4386" s="46">
        <f>F4386*(1-Elteq!$F$9)</f>
        <v>0.2783437433893361</v>
      </c>
      <c r="H4386" s="269" t="s">
        <v>22950</v>
      </c>
    </row>
    <row r="4387" spans="1:8" ht="14.25" customHeight="1" x14ac:dyDescent="0.2">
      <c r="A4387" s="261" t="str">
        <f t="shared" ca="1" si="68"/>
        <v>TECHNIK</v>
      </c>
      <c r="B4387" s="26" t="s">
        <v>9522</v>
      </c>
      <c r="C4387" s="118"/>
      <c r="D4387" s="76" t="s">
        <v>17961</v>
      </c>
      <c r="E4387" s="104" t="s">
        <v>8682</v>
      </c>
      <c r="F4387" s="97">
        <v>0.31174499259605642</v>
      </c>
      <c r="G4387" s="47">
        <f>F4387*(1-Elteq!$F$9)</f>
        <v>0.31174499259605642</v>
      </c>
      <c r="H4387" s="269" t="s">
        <v>22951</v>
      </c>
    </row>
    <row r="4388" spans="1:8" ht="14.25" customHeight="1" x14ac:dyDescent="0.2">
      <c r="A4388" s="261" t="str">
        <f t="shared" ca="1" si="68"/>
        <v>TECHNIK</v>
      </c>
      <c r="B4388" s="24" t="s">
        <v>9523</v>
      </c>
      <c r="C4388" s="117"/>
      <c r="D4388" s="75" t="s">
        <v>17962</v>
      </c>
      <c r="E4388" s="105" t="s">
        <v>8682</v>
      </c>
      <c r="F4388" s="98">
        <v>0.30061124286048296</v>
      </c>
      <c r="G4388" s="46">
        <f>F4388*(1-Elteq!$F$9)</f>
        <v>0.30061124286048296</v>
      </c>
      <c r="H4388" s="269" t="s">
        <v>22952</v>
      </c>
    </row>
    <row r="4389" spans="1:8" ht="14.25" customHeight="1" x14ac:dyDescent="0.2">
      <c r="A4389" s="261" t="str">
        <f t="shared" ca="1" si="68"/>
        <v>TECHNIK</v>
      </c>
      <c r="B4389" s="26" t="s">
        <v>9524</v>
      </c>
      <c r="C4389" s="118"/>
      <c r="D4389" s="76" t="s">
        <v>17963</v>
      </c>
      <c r="E4389" s="64" t="s">
        <v>8682</v>
      </c>
      <c r="F4389" s="99">
        <v>0.30061124286048296</v>
      </c>
      <c r="G4389" s="50">
        <f>F4389*(1-Elteq!$F$9)</f>
        <v>0.30061124286048296</v>
      </c>
      <c r="H4389" s="269" t="s">
        <v>22953</v>
      </c>
    </row>
    <row r="4390" spans="1:8" ht="14.25" customHeight="1" x14ac:dyDescent="0.2">
      <c r="A4390" s="261" t="str">
        <f t="shared" ca="1" si="68"/>
        <v>TECHNIK</v>
      </c>
      <c r="B4390" s="24" t="s">
        <v>9525</v>
      </c>
      <c r="C4390" s="117"/>
      <c r="D4390" s="75" t="s">
        <v>17964</v>
      </c>
      <c r="E4390" s="65" t="s">
        <v>8682</v>
      </c>
      <c r="F4390" s="100">
        <v>0.30061124286048296</v>
      </c>
      <c r="G4390" s="51">
        <f>F4390*(1-Elteq!$F$9)</f>
        <v>0.30061124286048296</v>
      </c>
      <c r="H4390" s="269" t="s">
        <v>22954</v>
      </c>
    </row>
    <row r="4391" spans="1:8" ht="14.25" customHeight="1" x14ac:dyDescent="0.2">
      <c r="A4391" s="261" t="str">
        <f t="shared" ca="1" si="68"/>
        <v>TECHNIK</v>
      </c>
      <c r="B4391" s="26" t="s">
        <v>9526</v>
      </c>
      <c r="C4391" s="118"/>
      <c r="D4391" s="76" t="s">
        <v>17965</v>
      </c>
      <c r="E4391" s="64" t="s">
        <v>8682</v>
      </c>
      <c r="F4391" s="99">
        <v>0.30061124286048296</v>
      </c>
      <c r="G4391" s="50">
        <f>F4391*(1-Elteq!$F$9)</f>
        <v>0.30061124286048296</v>
      </c>
      <c r="H4391" s="269" t="s">
        <v>22955</v>
      </c>
    </row>
    <row r="4392" spans="1:8" ht="14.25" customHeight="1" x14ac:dyDescent="0.2">
      <c r="A4392" s="261" t="str">
        <f t="shared" ca="1" si="68"/>
        <v>TECHNIK</v>
      </c>
      <c r="B4392" s="24" t="s">
        <v>9527</v>
      </c>
      <c r="C4392" s="117"/>
      <c r="D4392" s="75" t="s">
        <v>17966</v>
      </c>
      <c r="E4392" s="65" t="s">
        <v>8682</v>
      </c>
      <c r="F4392" s="100">
        <v>0.30061124286048296</v>
      </c>
      <c r="G4392" s="51">
        <f>F4392*(1-Elteq!$F$9)</f>
        <v>0.30061124286048296</v>
      </c>
      <c r="H4392" s="269" t="s">
        <v>22956</v>
      </c>
    </row>
    <row r="4393" spans="1:8" ht="14.25" customHeight="1" x14ac:dyDescent="0.2">
      <c r="A4393" s="261" t="str">
        <f t="shared" ca="1" si="68"/>
        <v>TECHNIK</v>
      </c>
      <c r="B4393" s="26" t="s">
        <v>9528</v>
      </c>
      <c r="C4393" s="118"/>
      <c r="D4393" s="76" t="s">
        <v>17967</v>
      </c>
      <c r="E4393" s="64" t="s">
        <v>8682</v>
      </c>
      <c r="F4393" s="99">
        <v>0.30061124286048296</v>
      </c>
      <c r="G4393" s="50">
        <f>F4393*(1-Elteq!$F$9)</f>
        <v>0.30061124286048296</v>
      </c>
      <c r="H4393" s="269" t="s">
        <v>22957</v>
      </c>
    </row>
    <row r="4394" spans="1:8" ht="14.25" customHeight="1" x14ac:dyDescent="0.2">
      <c r="A4394" s="261" t="str">
        <f t="shared" ca="1" si="68"/>
        <v>TECHNIK</v>
      </c>
      <c r="B4394" s="24" t="s">
        <v>9529</v>
      </c>
      <c r="C4394" s="117"/>
      <c r="D4394" s="75" t="s">
        <v>17968</v>
      </c>
      <c r="E4394" s="65" t="s">
        <v>8682</v>
      </c>
      <c r="F4394" s="100">
        <v>0.30061124286048296</v>
      </c>
      <c r="G4394" s="51">
        <f>F4394*(1-Elteq!$F$9)</f>
        <v>0.30061124286048296</v>
      </c>
      <c r="H4394" s="269" t="s">
        <v>22958</v>
      </c>
    </row>
    <row r="4395" spans="1:8" ht="14.25" customHeight="1" x14ac:dyDescent="0.2">
      <c r="A4395" s="261" t="str">
        <f t="shared" ca="1" si="68"/>
        <v>TECHNIK</v>
      </c>
      <c r="B4395" s="26" t="s">
        <v>9530</v>
      </c>
      <c r="C4395" s="118"/>
      <c r="D4395" s="76" t="s">
        <v>17969</v>
      </c>
      <c r="E4395" s="64" t="s">
        <v>8682</v>
      </c>
      <c r="F4395" s="99">
        <v>0.30061124286048296</v>
      </c>
      <c r="G4395" s="50">
        <f>F4395*(1-Elteq!$F$9)</f>
        <v>0.30061124286048296</v>
      </c>
      <c r="H4395" s="269" t="s">
        <v>22959</v>
      </c>
    </row>
    <row r="4396" spans="1:8" ht="14.25" customHeight="1" x14ac:dyDescent="0.2">
      <c r="A4396" s="261" t="str">
        <f t="shared" ca="1" si="68"/>
        <v>TECHNIK</v>
      </c>
      <c r="B4396" s="24" t="s">
        <v>9531</v>
      </c>
      <c r="C4396" s="117"/>
      <c r="D4396" s="75" t="s">
        <v>17970</v>
      </c>
      <c r="E4396" s="65" t="s">
        <v>8682</v>
      </c>
      <c r="F4396" s="100">
        <v>0.30061124286048296</v>
      </c>
      <c r="G4396" s="51">
        <f>F4396*(1-Elteq!$F$9)</f>
        <v>0.30061124286048296</v>
      </c>
      <c r="H4396" s="269" t="s">
        <v>22960</v>
      </c>
    </row>
    <row r="4397" spans="1:8" ht="14.25" customHeight="1" x14ac:dyDescent="0.2">
      <c r="A4397" s="261" t="str">
        <f t="shared" ca="1" si="68"/>
        <v>TECHNIK</v>
      </c>
      <c r="B4397" s="26" t="s">
        <v>9532</v>
      </c>
      <c r="C4397" s="118"/>
      <c r="D4397" s="76" t="s">
        <v>17971</v>
      </c>
      <c r="E4397" s="64" t="s">
        <v>8682</v>
      </c>
      <c r="F4397" s="99">
        <v>0.30061124286048296</v>
      </c>
      <c r="G4397" s="50">
        <f>F4397*(1-Elteq!$F$9)</f>
        <v>0.30061124286048296</v>
      </c>
      <c r="H4397" s="269" t="s">
        <v>22961</v>
      </c>
    </row>
    <row r="4398" spans="1:8" ht="14.25" customHeight="1" x14ac:dyDescent="0.2">
      <c r="A4398" s="261" t="str">
        <f t="shared" ca="1" si="68"/>
        <v>TECHNIK</v>
      </c>
      <c r="B4398" s="24" t="s">
        <v>9533</v>
      </c>
      <c r="C4398" s="117"/>
      <c r="D4398" s="75" t="s">
        <v>17972</v>
      </c>
      <c r="E4398" s="65" t="s">
        <v>8682</v>
      </c>
      <c r="F4398" s="100">
        <v>0.33401249206720329</v>
      </c>
      <c r="G4398" s="51">
        <f>F4398*(1-Elteq!$F$9)</f>
        <v>0.33401249206720329</v>
      </c>
      <c r="H4398" s="269" t="s">
        <v>22962</v>
      </c>
    </row>
    <row r="4399" spans="1:8" ht="14.25" customHeight="1" x14ac:dyDescent="0.2">
      <c r="A4399" s="261" t="str">
        <f t="shared" ca="1" si="68"/>
        <v>TECHNIK</v>
      </c>
      <c r="B4399" s="26" t="s">
        <v>9534</v>
      </c>
      <c r="C4399" s="118"/>
      <c r="D4399" s="76" t="s">
        <v>17973</v>
      </c>
      <c r="E4399" s="64" t="s">
        <v>8682</v>
      </c>
      <c r="F4399" s="99">
        <v>0.31916749241977205</v>
      </c>
      <c r="G4399" s="50">
        <f>F4399*(1-Elteq!$F$9)</f>
        <v>0.31916749241977205</v>
      </c>
      <c r="H4399" s="269" t="s">
        <v>22963</v>
      </c>
    </row>
    <row r="4400" spans="1:8" ht="14.25" customHeight="1" x14ac:dyDescent="0.2">
      <c r="A4400" s="261" t="str">
        <f t="shared" ca="1" si="68"/>
        <v>TECHNIK</v>
      </c>
      <c r="B4400" s="24" t="s">
        <v>9535</v>
      </c>
      <c r="C4400" s="117"/>
      <c r="D4400" s="75" t="s">
        <v>17974</v>
      </c>
      <c r="E4400" s="65" t="s">
        <v>8682</v>
      </c>
      <c r="F4400" s="100">
        <v>0.31916749241977205</v>
      </c>
      <c r="G4400" s="51">
        <f>F4400*(1-Elteq!$F$9)</f>
        <v>0.31916749241977205</v>
      </c>
      <c r="H4400" s="269" t="s">
        <v>22964</v>
      </c>
    </row>
    <row r="4401" spans="1:8" ht="14.25" customHeight="1" x14ac:dyDescent="0.2">
      <c r="A4401" s="261" t="str">
        <f t="shared" ca="1" si="68"/>
        <v>TECHNIK</v>
      </c>
      <c r="B4401" s="26" t="s">
        <v>9536</v>
      </c>
      <c r="C4401" s="118"/>
      <c r="D4401" s="76" t="s">
        <v>17975</v>
      </c>
      <c r="E4401" s="64" t="s">
        <v>8682</v>
      </c>
      <c r="F4401" s="99">
        <v>0.31916749241977205</v>
      </c>
      <c r="G4401" s="50">
        <f>F4401*(1-Elteq!$F$9)</f>
        <v>0.31916749241977205</v>
      </c>
      <c r="H4401" s="269" t="s">
        <v>22965</v>
      </c>
    </row>
    <row r="4402" spans="1:8" ht="14.25" customHeight="1" x14ac:dyDescent="0.2">
      <c r="A4402" s="261" t="str">
        <f t="shared" ca="1" si="68"/>
        <v>TECHNIK</v>
      </c>
      <c r="B4402" s="24" t="s">
        <v>9537</v>
      </c>
      <c r="C4402" s="117"/>
      <c r="D4402" s="75" t="s">
        <v>17976</v>
      </c>
      <c r="E4402" s="65" t="s">
        <v>8682</v>
      </c>
      <c r="F4402" s="100">
        <v>0.31916749241977205</v>
      </c>
      <c r="G4402" s="51">
        <f>F4402*(1-Elteq!$F$9)</f>
        <v>0.31916749241977205</v>
      </c>
      <c r="H4402" s="269" t="s">
        <v>22966</v>
      </c>
    </row>
    <row r="4403" spans="1:8" ht="14.25" customHeight="1" x14ac:dyDescent="0.2">
      <c r="A4403" s="261" t="str">
        <f t="shared" ca="1" si="68"/>
        <v>TECHNIK</v>
      </c>
      <c r="B4403" s="26" t="s">
        <v>9538</v>
      </c>
      <c r="C4403" s="118"/>
      <c r="D4403" s="76" t="s">
        <v>17977</v>
      </c>
      <c r="E4403" s="104" t="s">
        <v>8682</v>
      </c>
      <c r="F4403" s="97">
        <v>0.31916749241977205</v>
      </c>
      <c r="G4403" s="47">
        <f>F4403*(1-Elteq!$F$9)</f>
        <v>0.31916749241977205</v>
      </c>
      <c r="H4403" s="269" t="s">
        <v>22967</v>
      </c>
    </row>
    <row r="4404" spans="1:8" ht="14.25" customHeight="1" x14ac:dyDescent="0.2">
      <c r="A4404" s="261" t="str">
        <f t="shared" ca="1" si="68"/>
        <v>TECHNIK</v>
      </c>
      <c r="B4404" s="24" t="s">
        <v>9539</v>
      </c>
      <c r="C4404" s="117"/>
      <c r="D4404" s="75" t="s">
        <v>17978</v>
      </c>
      <c r="E4404" s="105" t="s">
        <v>8682</v>
      </c>
      <c r="F4404" s="98">
        <v>0.31916749241977205</v>
      </c>
      <c r="G4404" s="46">
        <f>F4404*(1-Elteq!$F$9)</f>
        <v>0.31916749241977205</v>
      </c>
      <c r="H4404" s="269" t="s">
        <v>22968</v>
      </c>
    </row>
    <row r="4405" spans="1:8" ht="14.25" customHeight="1" x14ac:dyDescent="0.2">
      <c r="A4405" s="261" t="str">
        <f t="shared" ca="1" si="68"/>
        <v>TECHNIK</v>
      </c>
      <c r="B4405" s="26" t="s">
        <v>9540</v>
      </c>
      <c r="C4405" s="118"/>
      <c r="D4405" s="76" t="s">
        <v>17979</v>
      </c>
      <c r="E4405" s="104" t="s">
        <v>8682</v>
      </c>
      <c r="F4405" s="97">
        <v>0.31916749241977205</v>
      </c>
      <c r="G4405" s="47">
        <f>F4405*(1-Elteq!$F$9)</f>
        <v>0.31916749241977205</v>
      </c>
      <c r="H4405" s="269" t="s">
        <v>22969</v>
      </c>
    </row>
    <row r="4406" spans="1:8" ht="14.25" customHeight="1" x14ac:dyDescent="0.2">
      <c r="A4406" s="261" t="str">
        <f t="shared" ca="1" si="68"/>
        <v>TECHNIK</v>
      </c>
      <c r="B4406" s="24" t="s">
        <v>9541</v>
      </c>
      <c r="C4406" s="117"/>
      <c r="D4406" s="75" t="s">
        <v>17980</v>
      </c>
      <c r="E4406" s="105" t="s">
        <v>8682</v>
      </c>
      <c r="F4406" s="98">
        <v>0.31916749241977205</v>
      </c>
      <c r="G4406" s="46">
        <f>F4406*(1-Elteq!$F$9)</f>
        <v>0.31916749241977205</v>
      </c>
      <c r="H4406" s="269" t="s">
        <v>22970</v>
      </c>
    </row>
    <row r="4407" spans="1:8" ht="14.25" customHeight="1" x14ac:dyDescent="0.2">
      <c r="A4407" s="261" t="str">
        <f t="shared" ca="1" si="68"/>
        <v>TECHNIK</v>
      </c>
      <c r="B4407" s="26" t="s">
        <v>9542</v>
      </c>
      <c r="C4407" s="118"/>
      <c r="D4407" s="76" t="s">
        <v>17981</v>
      </c>
      <c r="E4407" s="104" t="s">
        <v>8682</v>
      </c>
      <c r="F4407" s="97">
        <v>0.31916749241977205</v>
      </c>
      <c r="G4407" s="47">
        <f>F4407*(1-Elteq!$F$9)</f>
        <v>0.31916749241977205</v>
      </c>
      <c r="H4407" s="269" t="s">
        <v>22971</v>
      </c>
    </row>
    <row r="4408" spans="1:8" ht="14.25" customHeight="1" x14ac:dyDescent="0.2">
      <c r="A4408" s="261" t="str">
        <f t="shared" ca="1" si="68"/>
        <v>TECHNIK</v>
      </c>
      <c r="B4408" s="24" t="s">
        <v>9543</v>
      </c>
      <c r="C4408" s="117"/>
      <c r="D4408" s="75" t="s">
        <v>17982</v>
      </c>
      <c r="E4408" s="105" t="s">
        <v>8682</v>
      </c>
      <c r="F4408" s="98">
        <v>0.31916749241977205</v>
      </c>
      <c r="G4408" s="46">
        <f>F4408*(1-Elteq!$F$9)</f>
        <v>0.31916749241977205</v>
      </c>
      <c r="H4408" s="269" t="s">
        <v>22972</v>
      </c>
    </row>
    <row r="4409" spans="1:8" ht="14.25" customHeight="1" x14ac:dyDescent="0.2">
      <c r="A4409" s="261" t="str">
        <f t="shared" ca="1" si="68"/>
        <v>TECHNIK</v>
      </c>
      <c r="B4409" s="26" t="s">
        <v>9544</v>
      </c>
      <c r="C4409" s="118"/>
      <c r="D4409" s="76" t="s">
        <v>17983</v>
      </c>
      <c r="E4409" s="104" t="s">
        <v>8682</v>
      </c>
      <c r="F4409" s="97">
        <v>0.31916749241977205</v>
      </c>
      <c r="G4409" s="47">
        <f>F4409*(1-Elteq!$F$9)</f>
        <v>0.31916749241977205</v>
      </c>
      <c r="H4409" s="269" t="s">
        <v>22973</v>
      </c>
    </row>
    <row r="4410" spans="1:8" ht="14.25" customHeight="1" x14ac:dyDescent="0.2">
      <c r="A4410" s="261" t="str">
        <f t="shared" ca="1" si="68"/>
        <v>TECHNIK</v>
      </c>
      <c r="B4410" s="24" t="s">
        <v>9545</v>
      </c>
      <c r="C4410" s="117"/>
      <c r="D4410" s="75" t="s">
        <v>17984</v>
      </c>
      <c r="E4410" s="105" t="s">
        <v>8682</v>
      </c>
      <c r="F4410" s="98">
        <v>0.37112499118578146</v>
      </c>
      <c r="G4410" s="46">
        <f>F4410*(1-Elteq!$F$9)</f>
        <v>0.37112499118578146</v>
      </c>
      <c r="H4410" s="269" t="s">
        <v>22974</v>
      </c>
    </row>
    <row r="4411" spans="1:8" ht="14.25" customHeight="1" x14ac:dyDescent="0.2">
      <c r="A4411" s="261" t="str">
        <f t="shared" ca="1" si="68"/>
        <v>TECHNIK</v>
      </c>
      <c r="B4411" s="26" t="s">
        <v>9546</v>
      </c>
      <c r="C4411" s="118"/>
      <c r="D4411" s="76" t="s">
        <v>17985</v>
      </c>
      <c r="E4411" s="104" t="s">
        <v>8682</v>
      </c>
      <c r="F4411" s="97">
        <v>0.37112499118578146</v>
      </c>
      <c r="G4411" s="47">
        <f>F4411*(1-Elteq!$F$9)</f>
        <v>0.37112499118578146</v>
      </c>
      <c r="H4411" s="269" t="s">
        <v>22975</v>
      </c>
    </row>
    <row r="4412" spans="1:8" ht="14.25" customHeight="1" x14ac:dyDescent="0.2">
      <c r="A4412" s="261" t="str">
        <f t="shared" ca="1" si="68"/>
        <v>TECHNIK</v>
      </c>
      <c r="B4412" s="24" t="s">
        <v>9547</v>
      </c>
      <c r="C4412" s="117"/>
      <c r="D4412" s="75" t="s">
        <v>17986</v>
      </c>
      <c r="E4412" s="105" t="s">
        <v>8682</v>
      </c>
      <c r="F4412" s="98">
        <v>0.37112499118578146</v>
      </c>
      <c r="G4412" s="46">
        <f>F4412*(1-Elteq!$F$9)</f>
        <v>0.37112499118578146</v>
      </c>
      <c r="H4412" s="269" t="s">
        <v>22976</v>
      </c>
    </row>
    <row r="4413" spans="1:8" ht="14.25" customHeight="1" x14ac:dyDescent="0.2">
      <c r="A4413" s="261" t="str">
        <f t="shared" ca="1" si="68"/>
        <v>TECHNIK</v>
      </c>
      <c r="B4413" s="26" t="s">
        <v>9548</v>
      </c>
      <c r="C4413" s="118"/>
      <c r="D4413" s="76" t="s">
        <v>17987</v>
      </c>
      <c r="E4413" s="104" t="s">
        <v>8682</v>
      </c>
      <c r="F4413" s="97">
        <v>0.37112499118578146</v>
      </c>
      <c r="G4413" s="47">
        <f>F4413*(1-Elteq!$F$9)</f>
        <v>0.37112499118578146</v>
      </c>
      <c r="H4413" s="269" t="s">
        <v>22977</v>
      </c>
    </row>
    <row r="4414" spans="1:8" ht="14.25" customHeight="1" x14ac:dyDescent="0.2">
      <c r="A4414" s="261" t="str">
        <f t="shared" ca="1" si="68"/>
        <v>TECHNIK</v>
      </c>
      <c r="B4414" s="24" t="s">
        <v>9549</v>
      </c>
      <c r="C4414" s="117"/>
      <c r="D4414" s="75" t="s">
        <v>17988</v>
      </c>
      <c r="E4414" s="105" t="s">
        <v>8682</v>
      </c>
      <c r="F4414" s="98">
        <v>0.37112499118578146</v>
      </c>
      <c r="G4414" s="46">
        <f>F4414*(1-Elteq!$F$9)</f>
        <v>0.37112499118578146</v>
      </c>
      <c r="H4414" s="269" t="s">
        <v>22978</v>
      </c>
    </row>
    <row r="4415" spans="1:8" ht="14.25" customHeight="1" x14ac:dyDescent="0.2">
      <c r="A4415" s="261" t="str">
        <f t="shared" ca="1" si="68"/>
        <v>TECHNIK</v>
      </c>
      <c r="B4415" s="26" t="s">
        <v>9550</v>
      </c>
      <c r="C4415" s="118"/>
      <c r="D4415" s="76" t="s">
        <v>17989</v>
      </c>
      <c r="E4415" s="104" t="s">
        <v>8682</v>
      </c>
      <c r="F4415" s="97">
        <v>0.37112499118578146</v>
      </c>
      <c r="G4415" s="47">
        <f>F4415*(1-Elteq!$F$9)</f>
        <v>0.37112499118578146</v>
      </c>
      <c r="H4415" s="269" t="s">
        <v>22979</v>
      </c>
    </row>
    <row r="4416" spans="1:8" ht="14.25" customHeight="1" x14ac:dyDescent="0.2">
      <c r="A4416" s="261" t="str">
        <f t="shared" ca="1" si="68"/>
        <v>TECHNIK</v>
      </c>
      <c r="B4416" s="24" t="s">
        <v>9551</v>
      </c>
      <c r="C4416" s="117"/>
      <c r="D4416" s="75" t="s">
        <v>17990</v>
      </c>
      <c r="E4416" s="105" t="s">
        <v>8682</v>
      </c>
      <c r="F4416" s="98">
        <v>0.37112499118578146</v>
      </c>
      <c r="G4416" s="46">
        <f>F4416*(1-Elteq!$F$9)</f>
        <v>0.37112499118578146</v>
      </c>
      <c r="H4416" s="269" t="s">
        <v>22980</v>
      </c>
    </row>
    <row r="4417" spans="1:8" ht="14.25" customHeight="1" x14ac:dyDescent="0.2">
      <c r="A4417" s="261" t="str">
        <f t="shared" ca="1" si="68"/>
        <v>TECHNIK</v>
      </c>
      <c r="B4417" s="26" t="s">
        <v>9552</v>
      </c>
      <c r="C4417" s="118"/>
      <c r="D4417" s="76" t="s">
        <v>17991</v>
      </c>
      <c r="E4417" s="104" t="s">
        <v>8682</v>
      </c>
      <c r="F4417" s="97">
        <v>0.37112499118578146</v>
      </c>
      <c r="G4417" s="47">
        <f>F4417*(1-Elteq!$F$9)</f>
        <v>0.37112499118578146</v>
      </c>
      <c r="H4417" s="269" t="s">
        <v>22981</v>
      </c>
    </row>
    <row r="4418" spans="1:8" ht="14.25" customHeight="1" x14ac:dyDescent="0.2">
      <c r="A4418" s="261" t="str">
        <f t="shared" ca="1" si="68"/>
        <v>TECHNIK</v>
      </c>
      <c r="B4418" s="24" t="s">
        <v>9553</v>
      </c>
      <c r="C4418" s="117"/>
      <c r="D4418" s="75" t="s">
        <v>17992</v>
      </c>
      <c r="E4418" s="105" t="s">
        <v>8682</v>
      </c>
      <c r="F4418" s="98">
        <v>0.37112499118578146</v>
      </c>
      <c r="G4418" s="46">
        <f>F4418*(1-Elteq!$F$9)</f>
        <v>0.37112499118578146</v>
      </c>
      <c r="H4418" s="269" t="s">
        <v>22982</v>
      </c>
    </row>
    <row r="4419" spans="1:8" ht="14.25" customHeight="1" x14ac:dyDescent="0.2">
      <c r="A4419" s="261" t="str">
        <f t="shared" ca="1" si="68"/>
        <v>TECHNIK</v>
      </c>
      <c r="B4419" s="22" t="s">
        <v>9554</v>
      </c>
      <c r="C4419" s="116"/>
      <c r="D4419" s="74" t="s">
        <v>17993</v>
      </c>
      <c r="E4419" s="107" t="s">
        <v>8682</v>
      </c>
      <c r="F4419" s="97">
        <v>0.37112499118578146</v>
      </c>
      <c r="G4419" s="47">
        <f>F4419*(1-Elteq!$F$9)</f>
        <v>0.37112499118578146</v>
      </c>
      <c r="H4419" s="269" t="s">
        <v>22983</v>
      </c>
    </row>
    <row r="4420" spans="1:8" ht="14.25" customHeight="1" x14ac:dyDescent="0.2">
      <c r="A4420" s="261" t="str">
        <f t="shared" ca="1" si="68"/>
        <v>TECHNIK</v>
      </c>
      <c r="B4420" s="24" t="s">
        <v>9555</v>
      </c>
      <c r="C4420" s="117"/>
      <c r="D4420" s="75" t="s">
        <v>17994</v>
      </c>
      <c r="E4420" s="105" t="s">
        <v>8682</v>
      </c>
      <c r="F4420" s="98">
        <v>0.37112499118578146</v>
      </c>
      <c r="G4420" s="46">
        <f>F4420*(1-Elteq!$F$9)</f>
        <v>0.37112499118578146</v>
      </c>
      <c r="H4420" s="269" t="s">
        <v>22984</v>
      </c>
    </row>
    <row r="4421" spans="1:8" ht="14.25" customHeight="1" x14ac:dyDescent="0.2">
      <c r="A4421" s="261" t="str">
        <f t="shared" ca="1" si="68"/>
        <v>TECHNIK</v>
      </c>
      <c r="B4421" s="26" t="s">
        <v>9556</v>
      </c>
      <c r="C4421" s="118"/>
      <c r="D4421" s="76" t="s">
        <v>17995</v>
      </c>
      <c r="E4421" s="104" t="s">
        <v>8682</v>
      </c>
      <c r="F4421" s="97">
        <v>0.37112499118578146</v>
      </c>
      <c r="G4421" s="47">
        <f>F4421*(1-Elteq!$F$9)</f>
        <v>0.37112499118578146</v>
      </c>
      <c r="H4421" s="269" t="s">
        <v>22985</v>
      </c>
    </row>
    <row r="4422" spans="1:8" ht="14.25" customHeight="1" x14ac:dyDescent="0.2">
      <c r="A4422" s="261" t="str">
        <f t="shared" ref="A4422:A4485" ca="1" si="69">REPLACE(CELL("Filename",$A$1),1,FIND("]",CELL("filename",$A$1)),"")</f>
        <v>TECHNIK</v>
      </c>
      <c r="B4422" s="24" t="s">
        <v>9557</v>
      </c>
      <c r="C4422" s="117"/>
      <c r="D4422" s="75" t="s">
        <v>17996</v>
      </c>
      <c r="E4422" s="105" t="s">
        <v>8682</v>
      </c>
      <c r="F4422" s="98">
        <v>0.40823749030435963</v>
      </c>
      <c r="G4422" s="46">
        <f>F4422*(1-Elteq!$F$9)</f>
        <v>0.40823749030435963</v>
      </c>
      <c r="H4422" s="269" t="s">
        <v>22986</v>
      </c>
    </row>
    <row r="4423" spans="1:8" ht="14.25" customHeight="1" x14ac:dyDescent="0.2">
      <c r="A4423" s="261" t="str">
        <f t="shared" ca="1" si="69"/>
        <v>TECHNIK</v>
      </c>
      <c r="B4423" s="26" t="s">
        <v>9558</v>
      </c>
      <c r="C4423" s="118"/>
      <c r="D4423" s="76" t="s">
        <v>17997</v>
      </c>
      <c r="E4423" s="104" t="s">
        <v>8682</v>
      </c>
      <c r="F4423" s="97">
        <v>0.52699748748380959</v>
      </c>
      <c r="G4423" s="47">
        <f>F4423*(1-Elteq!$F$9)</f>
        <v>0.52699748748380959</v>
      </c>
      <c r="H4423" s="269" t="s">
        <v>22987</v>
      </c>
    </row>
    <row r="4424" spans="1:8" ht="14.25" customHeight="1" x14ac:dyDescent="0.2">
      <c r="A4424" s="261" t="str">
        <f t="shared" ca="1" si="69"/>
        <v>TECHNIK</v>
      </c>
      <c r="B4424" s="24" t="s">
        <v>9559</v>
      </c>
      <c r="C4424" s="117"/>
      <c r="D4424" s="75" t="s">
        <v>17998</v>
      </c>
      <c r="E4424" s="105" t="s">
        <v>8682</v>
      </c>
      <c r="F4424" s="98">
        <v>0.52699748748380959</v>
      </c>
      <c r="G4424" s="46">
        <f>F4424*(1-Elteq!$F$9)</f>
        <v>0.52699748748380959</v>
      </c>
      <c r="H4424" s="269" t="s">
        <v>22988</v>
      </c>
    </row>
    <row r="4425" spans="1:8" ht="14.25" customHeight="1" x14ac:dyDescent="0.2">
      <c r="A4425" s="261" t="str">
        <f t="shared" ca="1" si="69"/>
        <v>TECHNIK</v>
      </c>
      <c r="B4425" s="26" t="s">
        <v>9560</v>
      </c>
      <c r="C4425" s="118"/>
      <c r="D4425" s="76" t="s">
        <v>17999</v>
      </c>
      <c r="E4425" s="104" t="s">
        <v>8682</v>
      </c>
      <c r="F4425" s="97">
        <v>0.52699748748380959</v>
      </c>
      <c r="G4425" s="47">
        <f>F4425*(1-Elteq!$F$9)</f>
        <v>0.52699748748380959</v>
      </c>
      <c r="H4425" s="269" t="s">
        <v>22989</v>
      </c>
    </row>
    <row r="4426" spans="1:8" ht="14.25" customHeight="1" x14ac:dyDescent="0.2">
      <c r="A4426" s="261" t="str">
        <f t="shared" ca="1" si="69"/>
        <v>TECHNIK</v>
      </c>
      <c r="B4426" s="24" t="s">
        <v>9561</v>
      </c>
      <c r="C4426" s="117"/>
      <c r="D4426" s="75" t="s">
        <v>18000</v>
      </c>
      <c r="E4426" s="105" t="s">
        <v>8682</v>
      </c>
      <c r="F4426" s="98">
        <v>0.52699748748380959</v>
      </c>
      <c r="G4426" s="46">
        <f>F4426*(1-Elteq!$F$9)</f>
        <v>0.52699748748380959</v>
      </c>
      <c r="H4426" s="269" t="s">
        <v>22990</v>
      </c>
    </row>
    <row r="4427" spans="1:8" ht="14.25" customHeight="1" x14ac:dyDescent="0.2">
      <c r="A4427" s="261" t="str">
        <f t="shared" ca="1" si="69"/>
        <v>TECHNIK</v>
      </c>
      <c r="B4427" s="26" t="s">
        <v>9562</v>
      </c>
      <c r="C4427" s="118"/>
      <c r="D4427" s="76" t="s">
        <v>18001</v>
      </c>
      <c r="E4427" s="104" t="s">
        <v>8682</v>
      </c>
      <c r="F4427" s="97">
        <v>0.52699748748380959</v>
      </c>
      <c r="G4427" s="47">
        <f>F4427*(1-Elteq!$F$9)</f>
        <v>0.52699748748380959</v>
      </c>
      <c r="H4427" s="269" t="s">
        <v>22991</v>
      </c>
    </row>
    <row r="4428" spans="1:8" ht="14.25" customHeight="1" x14ac:dyDescent="0.2">
      <c r="A4428" s="261" t="str">
        <f t="shared" ca="1" si="69"/>
        <v>TECHNIK</v>
      </c>
      <c r="B4428" s="24" t="s">
        <v>9563</v>
      </c>
      <c r="C4428" s="117"/>
      <c r="D4428" s="75" t="s">
        <v>18002</v>
      </c>
      <c r="E4428" s="105" t="s">
        <v>8682</v>
      </c>
      <c r="F4428" s="98">
        <v>0.52699748748380959</v>
      </c>
      <c r="G4428" s="46">
        <f>F4428*(1-Elteq!$F$9)</f>
        <v>0.52699748748380959</v>
      </c>
      <c r="H4428" s="269" t="s">
        <v>22992</v>
      </c>
    </row>
    <row r="4429" spans="1:8" ht="14.25" customHeight="1" x14ac:dyDescent="0.2">
      <c r="A4429" s="261" t="str">
        <f t="shared" ca="1" si="69"/>
        <v>TECHNIK</v>
      </c>
      <c r="B4429" s="26" t="s">
        <v>9564</v>
      </c>
      <c r="C4429" s="118"/>
      <c r="D4429" s="76" t="s">
        <v>18003</v>
      </c>
      <c r="E4429" s="104" t="s">
        <v>8682</v>
      </c>
      <c r="F4429" s="97">
        <v>0.52699748748380959</v>
      </c>
      <c r="G4429" s="47">
        <f>F4429*(1-Elteq!$F$9)</f>
        <v>0.52699748748380959</v>
      </c>
      <c r="H4429" s="269" t="s">
        <v>22993</v>
      </c>
    </row>
    <row r="4430" spans="1:8" ht="14.25" customHeight="1" x14ac:dyDescent="0.2">
      <c r="A4430" s="261" t="str">
        <f t="shared" ca="1" si="69"/>
        <v>TECHNIK</v>
      </c>
      <c r="B4430" s="24" t="s">
        <v>9565</v>
      </c>
      <c r="C4430" s="117"/>
      <c r="D4430" s="75" t="s">
        <v>18004</v>
      </c>
      <c r="E4430" s="105" t="s">
        <v>8682</v>
      </c>
      <c r="F4430" s="98">
        <v>0.52699748748380959</v>
      </c>
      <c r="G4430" s="46">
        <f>F4430*(1-Elteq!$F$9)</f>
        <v>0.52699748748380959</v>
      </c>
      <c r="H4430" s="269" t="s">
        <v>22994</v>
      </c>
    </row>
    <row r="4431" spans="1:8" ht="14.25" customHeight="1" x14ac:dyDescent="0.2">
      <c r="A4431" s="261" t="str">
        <f t="shared" ca="1" si="69"/>
        <v>TECHNIK</v>
      </c>
      <c r="B4431" s="26" t="s">
        <v>9566</v>
      </c>
      <c r="C4431" s="118"/>
      <c r="D4431" s="76" t="s">
        <v>18005</v>
      </c>
      <c r="E4431" s="104" t="s">
        <v>8682</v>
      </c>
      <c r="F4431" s="97">
        <v>0.52699748748380959</v>
      </c>
      <c r="G4431" s="47">
        <f>F4431*(1-Elteq!$F$9)</f>
        <v>0.52699748748380959</v>
      </c>
      <c r="H4431" s="269" t="s">
        <v>22995</v>
      </c>
    </row>
    <row r="4432" spans="1:8" ht="14.25" customHeight="1" x14ac:dyDescent="0.2">
      <c r="A4432" s="261" t="str">
        <f t="shared" ca="1" si="69"/>
        <v>TECHNIK</v>
      </c>
      <c r="B4432" s="24" t="s">
        <v>9567</v>
      </c>
      <c r="C4432" s="117"/>
      <c r="D4432" s="75" t="s">
        <v>18006</v>
      </c>
      <c r="E4432" s="105" t="s">
        <v>8682</v>
      </c>
      <c r="F4432" s="98">
        <v>0.52699748748380959</v>
      </c>
      <c r="G4432" s="46">
        <f>F4432*(1-Elteq!$F$9)</f>
        <v>0.52699748748380959</v>
      </c>
      <c r="H4432" s="269" t="s">
        <v>22996</v>
      </c>
    </row>
    <row r="4433" spans="1:8" ht="14.25" customHeight="1" x14ac:dyDescent="0.2">
      <c r="A4433" s="261" t="str">
        <f t="shared" ca="1" si="69"/>
        <v>TECHNIK</v>
      </c>
      <c r="B4433" s="26" t="s">
        <v>9568</v>
      </c>
      <c r="C4433" s="118"/>
      <c r="D4433" s="76" t="s">
        <v>18007</v>
      </c>
      <c r="E4433" s="104" t="s">
        <v>8682</v>
      </c>
      <c r="F4433" s="97">
        <v>0.58637748607353468</v>
      </c>
      <c r="G4433" s="47">
        <f>F4433*(1-Elteq!$F$9)</f>
        <v>0.58637748607353468</v>
      </c>
      <c r="H4433" s="269" t="s">
        <v>22997</v>
      </c>
    </row>
    <row r="4434" spans="1:8" ht="14.25" customHeight="1" x14ac:dyDescent="0.2">
      <c r="A4434" s="261" t="str">
        <f t="shared" ca="1" si="69"/>
        <v>TECHNIK</v>
      </c>
      <c r="B4434" s="24" t="s">
        <v>9569</v>
      </c>
      <c r="C4434" s="117"/>
      <c r="D4434" s="75" t="s">
        <v>18008</v>
      </c>
      <c r="E4434" s="105" t="s">
        <v>8682</v>
      </c>
      <c r="F4434" s="98">
        <v>0.46761748889408461</v>
      </c>
      <c r="G4434" s="46">
        <f>F4434*(1-Elteq!$F$9)</f>
        <v>0.46761748889408461</v>
      </c>
      <c r="H4434" s="269" t="s">
        <v>22998</v>
      </c>
    </row>
    <row r="4435" spans="1:8" ht="14.25" customHeight="1" x14ac:dyDescent="0.2">
      <c r="A4435" s="261" t="str">
        <f t="shared" ca="1" si="69"/>
        <v>TECHNIK</v>
      </c>
      <c r="B4435" s="26" t="s">
        <v>9570</v>
      </c>
      <c r="C4435" s="118"/>
      <c r="D4435" s="76" t="s">
        <v>18009</v>
      </c>
      <c r="E4435" s="104" t="s">
        <v>8682</v>
      </c>
      <c r="F4435" s="97">
        <v>0.46761748889408461</v>
      </c>
      <c r="G4435" s="47">
        <f>F4435*(1-Elteq!$F$9)</f>
        <v>0.46761748889408461</v>
      </c>
      <c r="H4435" s="269" t="s">
        <v>22999</v>
      </c>
    </row>
    <row r="4436" spans="1:8" ht="14.25" customHeight="1" x14ac:dyDescent="0.2">
      <c r="A4436" s="261" t="str">
        <f t="shared" ca="1" si="69"/>
        <v>TECHNIK</v>
      </c>
      <c r="B4436" s="24" t="s">
        <v>9571</v>
      </c>
      <c r="C4436" s="117"/>
      <c r="D4436" s="75" t="s">
        <v>18010</v>
      </c>
      <c r="E4436" s="105" t="s">
        <v>8682</v>
      </c>
      <c r="F4436" s="98">
        <v>0.46761748889408461</v>
      </c>
      <c r="G4436" s="46">
        <f>F4436*(1-Elteq!$F$9)</f>
        <v>0.46761748889408461</v>
      </c>
      <c r="H4436" s="269" t="s">
        <v>23000</v>
      </c>
    </row>
    <row r="4437" spans="1:8" ht="14.25" customHeight="1" x14ac:dyDescent="0.2">
      <c r="A4437" s="261" t="str">
        <f t="shared" ca="1" si="69"/>
        <v>TECHNIK</v>
      </c>
      <c r="B4437" s="26" t="s">
        <v>9572</v>
      </c>
      <c r="C4437" s="118"/>
      <c r="D4437" s="76" t="s">
        <v>18011</v>
      </c>
      <c r="E4437" s="104" t="s">
        <v>8682</v>
      </c>
      <c r="F4437" s="97">
        <v>0.46761748889408461</v>
      </c>
      <c r="G4437" s="47">
        <f>F4437*(1-Elteq!$F$9)</f>
        <v>0.46761748889408461</v>
      </c>
      <c r="H4437" s="269" t="s">
        <v>23001</v>
      </c>
    </row>
    <row r="4438" spans="1:8" ht="14.25" customHeight="1" x14ac:dyDescent="0.2">
      <c r="A4438" s="261" t="str">
        <f t="shared" ca="1" si="69"/>
        <v>TECHNIK</v>
      </c>
      <c r="B4438" s="24" t="s">
        <v>9573</v>
      </c>
      <c r="C4438" s="117"/>
      <c r="D4438" s="75" t="s">
        <v>18012</v>
      </c>
      <c r="E4438" s="105" t="s">
        <v>8682</v>
      </c>
      <c r="F4438" s="98">
        <v>0.46761748889408461</v>
      </c>
      <c r="G4438" s="46">
        <f>F4438*(1-Elteq!$F$9)</f>
        <v>0.46761748889408461</v>
      </c>
      <c r="H4438" s="269" t="s">
        <v>23002</v>
      </c>
    </row>
    <row r="4439" spans="1:8" ht="14.25" customHeight="1" x14ac:dyDescent="0.2">
      <c r="A4439" s="261" t="str">
        <f t="shared" ca="1" si="69"/>
        <v>TECHNIK</v>
      </c>
      <c r="B4439" s="26" t="s">
        <v>9574</v>
      </c>
      <c r="C4439" s="118"/>
      <c r="D4439" s="76" t="s">
        <v>18013</v>
      </c>
      <c r="E4439" s="104" t="s">
        <v>8682</v>
      </c>
      <c r="F4439" s="97">
        <v>0.46761748889408461</v>
      </c>
      <c r="G4439" s="47">
        <f>F4439*(1-Elteq!$F$9)</f>
        <v>0.46761748889408461</v>
      </c>
      <c r="H4439" s="269" t="s">
        <v>23003</v>
      </c>
    </row>
    <row r="4440" spans="1:8" ht="14.25" customHeight="1" x14ac:dyDescent="0.2">
      <c r="A4440" s="261" t="str">
        <f t="shared" ca="1" si="69"/>
        <v>TECHNIK</v>
      </c>
      <c r="B4440" s="24" t="s">
        <v>9575</v>
      </c>
      <c r="C4440" s="117"/>
      <c r="D4440" s="75" t="s">
        <v>18014</v>
      </c>
      <c r="E4440" s="105" t="s">
        <v>8682</v>
      </c>
      <c r="F4440" s="98">
        <v>0.46761748889408461</v>
      </c>
      <c r="G4440" s="46">
        <f>F4440*(1-Elteq!$F$9)</f>
        <v>0.46761748889408461</v>
      </c>
      <c r="H4440" s="269" t="s">
        <v>23004</v>
      </c>
    </row>
    <row r="4441" spans="1:8" ht="14.25" customHeight="1" x14ac:dyDescent="0.2">
      <c r="A4441" s="261" t="str">
        <f t="shared" ca="1" si="69"/>
        <v>TECHNIK</v>
      </c>
      <c r="B4441" s="26" t="s">
        <v>9576</v>
      </c>
      <c r="C4441" s="118"/>
      <c r="D4441" s="76" t="s">
        <v>18015</v>
      </c>
      <c r="E4441" s="104" t="s">
        <v>8682</v>
      </c>
      <c r="F4441" s="97">
        <v>0.46761748889408461</v>
      </c>
      <c r="G4441" s="47">
        <f>F4441*(1-Elteq!$F$9)</f>
        <v>0.46761748889408461</v>
      </c>
      <c r="H4441" s="269" t="s">
        <v>23005</v>
      </c>
    </row>
    <row r="4442" spans="1:8" ht="14.25" customHeight="1" x14ac:dyDescent="0.2">
      <c r="A4442" s="261" t="str">
        <f t="shared" ca="1" si="69"/>
        <v>TECHNIK</v>
      </c>
      <c r="B4442" s="24" t="s">
        <v>9577</v>
      </c>
      <c r="C4442" s="117"/>
      <c r="D4442" s="75" t="s">
        <v>18016</v>
      </c>
      <c r="E4442" s="105" t="s">
        <v>8682</v>
      </c>
      <c r="F4442" s="98">
        <v>0.46761748889408461</v>
      </c>
      <c r="G4442" s="46">
        <f>F4442*(1-Elteq!$F$9)</f>
        <v>0.46761748889408461</v>
      </c>
      <c r="H4442" s="269" t="s">
        <v>23006</v>
      </c>
    </row>
    <row r="4443" spans="1:8" ht="14.25" customHeight="1" x14ac:dyDescent="0.2">
      <c r="A4443" s="261" t="str">
        <f t="shared" ca="1" si="69"/>
        <v>TECHNIK</v>
      </c>
      <c r="B4443" s="26" t="s">
        <v>9578</v>
      </c>
      <c r="C4443" s="118"/>
      <c r="D4443" s="76" t="s">
        <v>18017</v>
      </c>
      <c r="E4443" s="104" t="s">
        <v>8682</v>
      </c>
      <c r="F4443" s="97">
        <v>0.46761748889408461</v>
      </c>
      <c r="G4443" s="47">
        <f>F4443*(1-Elteq!$F$9)</f>
        <v>0.46761748889408461</v>
      </c>
      <c r="H4443" s="269" t="s">
        <v>23007</v>
      </c>
    </row>
    <row r="4444" spans="1:8" ht="14.25" customHeight="1" x14ac:dyDescent="0.2">
      <c r="A4444" s="261" t="str">
        <f t="shared" ca="1" si="69"/>
        <v>TECHNIK</v>
      </c>
      <c r="B4444" s="24" t="s">
        <v>9579</v>
      </c>
      <c r="C4444" s="117"/>
      <c r="D4444" s="75" t="s">
        <v>18018</v>
      </c>
      <c r="E4444" s="105" t="s">
        <v>8682</v>
      </c>
      <c r="F4444" s="98">
        <v>0.46761748889408461</v>
      </c>
      <c r="G4444" s="46">
        <f>F4444*(1-Elteq!$F$9)</f>
        <v>0.46761748889408461</v>
      </c>
      <c r="H4444" s="269" t="s">
        <v>23008</v>
      </c>
    </row>
    <row r="4445" spans="1:8" ht="14.25" customHeight="1" x14ac:dyDescent="0.2">
      <c r="A4445" s="261" t="str">
        <f t="shared" ca="1" si="69"/>
        <v>TECHNIK</v>
      </c>
      <c r="B4445" s="26" t="s">
        <v>9580</v>
      </c>
      <c r="C4445" s="118"/>
      <c r="D4445" s="76" t="s">
        <v>18019</v>
      </c>
      <c r="E4445" s="104" t="s">
        <v>8682</v>
      </c>
      <c r="F4445" s="97">
        <v>0.52699748748380959</v>
      </c>
      <c r="G4445" s="47">
        <f>F4445*(1-Elteq!$F$9)</f>
        <v>0.52699748748380959</v>
      </c>
      <c r="H4445" s="269" t="s">
        <v>23009</v>
      </c>
    </row>
    <row r="4446" spans="1:8" ht="14.25" customHeight="1" x14ac:dyDescent="0.2">
      <c r="A4446" s="261" t="str">
        <f t="shared" ca="1" si="69"/>
        <v>TECHNIK</v>
      </c>
      <c r="B4446" s="24" t="s">
        <v>9581</v>
      </c>
      <c r="C4446" s="117"/>
      <c r="D4446" s="75" t="s">
        <v>18020</v>
      </c>
      <c r="E4446" s="105" t="s">
        <v>8682</v>
      </c>
      <c r="F4446" s="98">
        <v>0.74224998237156292</v>
      </c>
      <c r="G4446" s="46">
        <f>F4446*(1-Elteq!$F$9)</f>
        <v>0.74224998237156292</v>
      </c>
      <c r="H4446" s="269" t="s">
        <v>23010</v>
      </c>
    </row>
    <row r="4447" spans="1:8" ht="14.25" customHeight="1" x14ac:dyDescent="0.2">
      <c r="A4447" s="261" t="str">
        <f t="shared" ca="1" si="69"/>
        <v>TECHNIK</v>
      </c>
      <c r="B4447" s="26" t="s">
        <v>9582</v>
      </c>
      <c r="C4447" s="118"/>
      <c r="D4447" s="76" t="s">
        <v>18021</v>
      </c>
      <c r="E4447" s="104" t="s">
        <v>8682</v>
      </c>
      <c r="F4447" s="97">
        <v>0.74224998237156292</v>
      </c>
      <c r="G4447" s="47">
        <f>F4447*(1-Elteq!$F$9)</f>
        <v>0.74224998237156292</v>
      </c>
      <c r="H4447" s="269" t="s">
        <v>23011</v>
      </c>
    </row>
    <row r="4448" spans="1:8" ht="14.25" customHeight="1" x14ac:dyDescent="0.2">
      <c r="A4448" s="261" t="str">
        <f t="shared" ca="1" si="69"/>
        <v>TECHNIK</v>
      </c>
      <c r="B4448" s="24" t="s">
        <v>9583</v>
      </c>
      <c r="C4448" s="117"/>
      <c r="D4448" s="75" t="s">
        <v>18022</v>
      </c>
      <c r="E4448" s="105" t="s">
        <v>8682</v>
      </c>
      <c r="F4448" s="98">
        <v>0.74224998237156292</v>
      </c>
      <c r="G4448" s="46">
        <f>F4448*(1-Elteq!$F$9)</f>
        <v>0.74224998237156292</v>
      </c>
      <c r="H4448" s="269" t="s">
        <v>23012</v>
      </c>
    </row>
    <row r="4449" spans="1:8" ht="14.25" customHeight="1" x14ac:dyDescent="0.2">
      <c r="A4449" s="261" t="str">
        <f t="shared" ca="1" si="69"/>
        <v>TECHNIK</v>
      </c>
      <c r="B4449" s="26" t="s">
        <v>9584</v>
      </c>
      <c r="C4449" s="118"/>
      <c r="D4449" s="76" t="s">
        <v>18023</v>
      </c>
      <c r="E4449" s="104" t="s">
        <v>8682</v>
      </c>
      <c r="F4449" s="97">
        <v>0.74224998237156292</v>
      </c>
      <c r="G4449" s="47">
        <f>F4449*(1-Elteq!$F$9)</f>
        <v>0.74224998237156292</v>
      </c>
      <c r="H4449" s="269" t="s">
        <v>23013</v>
      </c>
    </row>
    <row r="4450" spans="1:8" ht="14.25" customHeight="1" x14ac:dyDescent="0.2">
      <c r="A4450" s="261" t="str">
        <f t="shared" ca="1" si="69"/>
        <v>TECHNIK</v>
      </c>
      <c r="B4450" s="24" t="s">
        <v>9585</v>
      </c>
      <c r="C4450" s="117"/>
      <c r="D4450" s="75" t="s">
        <v>18024</v>
      </c>
      <c r="E4450" s="105" t="s">
        <v>8682</v>
      </c>
      <c r="F4450" s="98">
        <v>0.74224998237156292</v>
      </c>
      <c r="G4450" s="46">
        <f>F4450*(1-Elteq!$F$9)</f>
        <v>0.74224998237156292</v>
      </c>
      <c r="H4450" s="269" t="s">
        <v>23014</v>
      </c>
    </row>
    <row r="4451" spans="1:8" ht="14.25" customHeight="1" x14ac:dyDescent="0.2">
      <c r="A4451" s="261" t="str">
        <f t="shared" ca="1" si="69"/>
        <v>TECHNIK</v>
      </c>
      <c r="B4451" s="26" t="s">
        <v>9586</v>
      </c>
      <c r="C4451" s="118"/>
      <c r="D4451" s="76" t="s">
        <v>18025</v>
      </c>
      <c r="E4451" s="104" t="s">
        <v>8682</v>
      </c>
      <c r="F4451" s="97">
        <v>0.74224998237156292</v>
      </c>
      <c r="G4451" s="47">
        <f>F4451*(1-Elteq!$F$9)</f>
        <v>0.74224998237156292</v>
      </c>
      <c r="H4451" s="269" t="s">
        <v>23015</v>
      </c>
    </row>
    <row r="4452" spans="1:8" ht="14.25" customHeight="1" x14ac:dyDescent="0.2">
      <c r="A4452" s="261" t="str">
        <f t="shared" ca="1" si="69"/>
        <v>TECHNIK</v>
      </c>
      <c r="B4452" s="24" t="s">
        <v>9587</v>
      </c>
      <c r="C4452" s="117"/>
      <c r="D4452" s="75" t="s">
        <v>18026</v>
      </c>
      <c r="E4452" s="105" t="s">
        <v>8682</v>
      </c>
      <c r="F4452" s="98">
        <v>0.74224998237156292</v>
      </c>
      <c r="G4452" s="46">
        <f>F4452*(1-Elteq!$F$9)</f>
        <v>0.74224998237156292</v>
      </c>
      <c r="H4452" s="269" t="s">
        <v>23016</v>
      </c>
    </row>
    <row r="4453" spans="1:8" ht="14.25" customHeight="1" x14ac:dyDescent="0.2">
      <c r="A4453" s="261" t="str">
        <f t="shared" ca="1" si="69"/>
        <v>TECHNIK</v>
      </c>
      <c r="B4453" s="26" t="s">
        <v>9588</v>
      </c>
      <c r="C4453" s="118"/>
      <c r="D4453" s="76" t="s">
        <v>18027</v>
      </c>
      <c r="E4453" s="104" t="s">
        <v>8682</v>
      </c>
      <c r="F4453" s="97">
        <v>0.74224998237156292</v>
      </c>
      <c r="G4453" s="47">
        <f>F4453*(1-Elteq!$F$9)</f>
        <v>0.74224998237156292</v>
      </c>
      <c r="H4453" s="269" t="s">
        <v>23017</v>
      </c>
    </row>
    <row r="4454" spans="1:8" ht="14.25" customHeight="1" x14ac:dyDescent="0.2">
      <c r="A4454" s="261" t="str">
        <f t="shared" ca="1" si="69"/>
        <v>TECHNIK</v>
      </c>
      <c r="B4454" s="24" t="s">
        <v>9589</v>
      </c>
      <c r="C4454" s="117"/>
      <c r="D4454" s="75" t="s">
        <v>18028</v>
      </c>
      <c r="E4454" s="105" t="s">
        <v>8682</v>
      </c>
      <c r="F4454" s="98">
        <v>0.74224998237156292</v>
      </c>
      <c r="G4454" s="46">
        <f>F4454*(1-Elteq!$F$9)</f>
        <v>0.74224998237156292</v>
      </c>
      <c r="H4454" s="269" t="s">
        <v>23018</v>
      </c>
    </row>
    <row r="4455" spans="1:8" ht="14.25" customHeight="1" x14ac:dyDescent="0.2">
      <c r="A4455" s="261" t="str">
        <f t="shared" ca="1" si="69"/>
        <v>TECHNIK</v>
      </c>
      <c r="B4455" s="26" t="s">
        <v>9590</v>
      </c>
      <c r="C4455" s="118"/>
      <c r="D4455" s="76" t="s">
        <v>18029</v>
      </c>
      <c r="E4455" s="104" t="s">
        <v>8682</v>
      </c>
      <c r="F4455" s="97">
        <v>0.74224998237156292</v>
      </c>
      <c r="G4455" s="47">
        <f>F4455*(1-Elteq!$F$9)</f>
        <v>0.74224998237156292</v>
      </c>
      <c r="H4455" s="269" t="s">
        <v>23019</v>
      </c>
    </row>
    <row r="4456" spans="1:8" ht="14.25" customHeight="1" x14ac:dyDescent="0.2">
      <c r="A4456" s="261" t="str">
        <f t="shared" ca="1" si="69"/>
        <v>TECHNIK</v>
      </c>
      <c r="B4456" s="24" t="s">
        <v>9591</v>
      </c>
      <c r="C4456" s="117"/>
      <c r="D4456" s="75" t="s">
        <v>18030</v>
      </c>
      <c r="E4456" s="105" t="s">
        <v>8682</v>
      </c>
      <c r="F4456" s="98">
        <v>0.74224998237156292</v>
      </c>
      <c r="G4456" s="46">
        <f>F4456*(1-Elteq!$F$9)</f>
        <v>0.74224998237156292</v>
      </c>
      <c r="H4456" s="269" t="s">
        <v>23020</v>
      </c>
    </row>
    <row r="4457" spans="1:8" ht="14.25" customHeight="1" x14ac:dyDescent="0.2">
      <c r="A4457" s="261" t="str">
        <f t="shared" ca="1" si="69"/>
        <v>TECHNIK</v>
      </c>
      <c r="B4457" s="26" t="s">
        <v>9592</v>
      </c>
      <c r="C4457" s="118"/>
      <c r="D4457" s="76" t="s">
        <v>18031</v>
      </c>
      <c r="E4457" s="104" t="s">
        <v>8682</v>
      </c>
      <c r="F4457" s="97">
        <v>0.77936248149014109</v>
      </c>
      <c r="G4457" s="47">
        <f>F4457*(1-Elteq!$F$9)</f>
        <v>0.77936248149014109</v>
      </c>
      <c r="H4457" s="269" t="s">
        <v>23021</v>
      </c>
    </row>
    <row r="4458" spans="1:8" ht="14.25" customHeight="1" x14ac:dyDescent="0.2">
      <c r="A4458" s="261" t="str">
        <f t="shared" ca="1" si="69"/>
        <v>TECHNIK</v>
      </c>
      <c r="B4458" s="24" t="s">
        <v>9593</v>
      </c>
      <c r="C4458" s="117"/>
      <c r="D4458" s="75" t="s">
        <v>18032</v>
      </c>
      <c r="E4458" s="105" t="s">
        <v>8682</v>
      </c>
      <c r="F4458" s="98">
        <v>0.54926498695495662</v>
      </c>
      <c r="G4458" s="46">
        <f>F4458*(1-Elteq!$F$9)</f>
        <v>0.54926498695495662</v>
      </c>
      <c r="H4458" s="269" t="s">
        <v>23022</v>
      </c>
    </row>
    <row r="4459" spans="1:8" ht="14.25" customHeight="1" x14ac:dyDescent="0.2">
      <c r="A4459" s="261" t="str">
        <f t="shared" ca="1" si="69"/>
        <v>TECHNIK</v>
      </c>
      <c r="B4459" s="26" t="s">
        <v>9594</v>
      </c>
      <c r="C4459" s="118"/>
      <c r="D4459" s="76" t="s">
        <v>18033</v>
      </c>
      <c r="E4459" s="104" t="s">
        <v>8682</v>
      </c>
      <c r="F4459" s="97">
        <v>0.54926498695495662</v>
      </c>
      <c r="G4459" s="47">
        <f>F4459*(1-Elteq!$F$9)</f>
        <v>0.54926498695495662</v>
      </c>
      <c r="H4459" s="269" t="s">
        <v>23023</v>
      </c>
    </row>
    <row r="4460" spans="1:8" ht="14.25" customHeight="1" x14ac:dyDescent="0.2">
      <c r="A4460" s="261" t="str">
        <f t="shared" ca="1" si="69"/>
        <v>TECHNIK</v>
      </c>
      <c r="B4460" s="24" t="s">
        <v>9595</v>
      </c>
      <c r="C4460" s="117"/>
      <c r="D4460" s="75" t="s">
        <v>18034</v>
      </c>
      <c r="E4460" s="105" t="s">
        <v>8682</v>
      </c>
      <c r="F4460" s="98">
        <v>0.54926498695495662</v>
      </c>
      <c r="G4460" s="46">
        <f>F4460*(1-Elteq!$F$9)</f>
        <v>0.54926498695495662</v>
      </c>
      <c r="H4460" s="269" t="s">
        <v>23024</v>
      </c>
    </row>
    <row r="4461" spans="1:8" ht="14.25" customHeight="1" x14ac:dyDescent="0.2">
      <c r="A4461" s="261" t="str">
        <f t="shared" ca="1" si="69"/>
        <v>TECHNIK</v>
      </c>
      <c r="B4461" s="26" t="s">
        <v>9596</v>
      </c>
      <c r="C4461" s="118"/>
      <c r="D4461" s="76" t="s">
        <v>18035</v>
      </c>
      <c r="E4461" s="104" t="s">
        <v>8682</v>
      </c>
      <c r="F4461" s="97">
        <v>0.54926498695495662</v>
      </c>
      <c r="G4461" s="47">
        <f>F4461*(1-Elteq!$F$9)</f>
        <v>0.54926498695495662</v>
      </c>
      <c r="H4461" s="269" t="s">
        <v>23025</v>
      </c>
    </row>
    <row r="4462" spans="1:8" ht="14.25" customHeight="1" x14ac:dyDescent="0.2">
      <c r="A4462" s="261" t="str">
        <f t="shared" ca="1" si="69"/>
        <v>TECHNIK</v>
      </c>
      <c r="B4462" s="24" t="s">
        <v>9597</v>
      </c>
      <c r="C4462" s="117"/>
      <c r="D4462" s="75" t="s">
        <v>18036</v>
      </c>
      <c r="E4462" s="105" t="s">
        <v>8682</v>
      </c>
      <c r="F4462" s="98">
        <v>0.54926498695495662</v>
      </c>
      <c r="G4462" s="46">
        <f>F4462*(1-Elteq!$F$9)</f>
        <v>0.54926498695495662</v>
      </c>
      <c r="H4462" s="269" t="s">
        <v>23026</v>
      </c>
    </row>
    <row r="4463" spans="1:8" ht="14.25" customHeight="1" x14ac:dyDescent="0.2">
      <c r="A4463" s="261" t="str">
        <f t="shared" ca="1" si="69"/>
        <v>TECHNIK</v>
      </c>
      <c r="B4463" s="26" t="s">
        <v>9598</v>
      </c>
      <c r="C4463" s="118"/>
      <c r="D4463" s="76" t="s">
        <v>18037</v>
      </c>
      <c r="E4463" s="64" t="s">
        <v>8682</v>
      </c>
      <c r="F4463" s="99">
        <v>0.54926498695495662</v>
      </c>
      <c r="G4463" s="48">
        <f>F4463*(1-Elteq!$F$9)</f>
        <v>0.54926498695495662</v>
      </c>
      <c r="H4463" s="269" t="s">
        <v>23027</v>
      </c>
    </row>
    <row r="4464" spans="1:8" ht="14.25" customHeight="1" x14ac:dyDescent="0.2">
      <c r="A4464" s="261" t="str">
        <f t="shared" ca="1" si="69"/>
        <v>TECHNIK</v>
      </c>
      <c r="B4464" s="24" t="s">
        <v>9599</v>
      </c>
      <c r="C4464" s="117"/>
      <c r="D4464" s="75" t="s">
        <v>18038</v>
      </c>
      <c r="E4464" s="65" t="s">
        <v>8682</v>
      </c>
      <c r="F4464" s="100">
        <v>0.54926498695495662</v>
      </c>
      <c r="G4464" s="49">
        <f>F4464*(1-Elteq!$F$9)</f>
        <v>0.54926498695495662</v>
      </c>
      <c r="H4464" s="269" t="s">
        <v>23028</v>
      </c>
    </row>
    <row r="4465" spans="1:8" ht="14.25" customHeight="1" x14ac:dyDescent="0.2">
      <c r="A4465" s="261" t="str">
        <f t="shared" ca="1" si="69"/>
        <v>TECHNIK</v>
      </c>
      <c r="B4465" s="26" t="s">
        <v>9600</v>
      </c>
      <c r="C4465" s="118"/>
      <c r="D4465" s="76" t="s">
        <v>18039</v>
      </c>
      <c r="E4465" s="64" t="s">
        <v>8682</v>
      </c>
      <c r="F4465" s="99">
        <v>0.54926498695495662</v>
      </c>
      <c r="G4465" s="48">
        <f>F4465*(1-Elteq!$F$9)</f>
        <v>0.54926498695495662</v>
      </c>
      <c r="H4465" s="269" t="s">
        <v>23029</v>
      </c>
    </row>
    <row r="4466" spans="1:8" ht="14.25" customHeight="1" x14ac:dyDescent="0.2">
      <c r="A4466" s="261" t="str">
        <f t="shared" ca="1" si="69"/>
        <v>TECHNIK</v>
      </c>
      <c r="B4466" s="24" t="s">
        <v>9601</v>
      </c>
      <c r="C4466" s="117"/>
      <c r="D4466" s="75" t="s">
        <v>18040</v>
      </c>
      <c r="E4466" s="65" t="s">
        <v>8682</v>
      </c>
      <c r="F4466" s="100">
        <v>0.54926498695495662</v>
      </c>
      <c r="G4466" s="49">
        <f>F4466*(1-Elteq!$F$9)</f>
        <v>0.54926498695495662</v>
      </c>
      <c r="H4466" s="269" t="s">
        <v>23030</v>
      </c>
    </row>
    <row r="4467" spans="1:8" ht="14.25" customHeight="1" x14ac:dyDescent="0.2">
      <c r="A4467" s="261" t="str">
        <f t="shared" ca="1" si="69"/>
        <v>TECHNIK</v>
      </c>
      <c r="B4467" s="26" t="s">
        <v>9602</v>
      </c>
      <c r="C4467" s="118"/>
      <c r="D4467" s="76" t="s">
        <v>18041</v>
      </c>
      <c r="E4467" s="64" t="s">
        <v>8682</v>
      </c>
      <c r="F4467" s="99">
        <v>0.54926498695495662</v>
      </c>
      <c r="G4467" s="48">
        <f>F4467*(1-Elteq!$F$9)</f>
        <v>0.54926498695495662</v>
      </c>
      <c r="H4467" s="269" t="s">
        <v>23031</v>
      </c>
    </row>
    <row r="4468" spans="1:8" ht="14.25" customHeight="1" x14ac:dyDescent="0.2">
      <c r="A4468" s="261" t="str">
        <f t="shared" ca="1" si="69"/>
        <v>TECHNIK</v>
      </c>
      <c r="B4468" s="24" t="s">
        <v>9603</v>
      </c>
      <c r="C4468" s="117"/>
      <c r="D4468" s="75" t="s">
        <v>18042</v>
      </c>
      <c r="E4468" s="65" t="s">
        <v>8682</v>
      </c>
      <c r="F4468" s="100">
        <v>0.54926498695495662</v>
      </c>
      <c r="G4468" s="49">
        <f>F4468*(1-Elteq!$F$9)</f>
        <v>0.54926498695495662</v>
      </c>
      <c r="H4468" s="269" t="s">
        <v>23032</v>
      </c>
    </row>
    <row r="4469" spans="1:8" ht="14.25" customHeight="1" x14ac:dyDescent="0.2">
      <c r="A4469" s="261" t="str">
        <f t="shared" ca="1" si="69"/>
        <v>TECHNIK</v>
      </c>
      <c r="B4469" s="26" t="s">
        <v>9604</v>
      </c>
      <c r="C4469" s="118"/>
      <c r="D4469" s="76" t="s">
        <v>18043</v>
      </c>
      <c r="E4469" s="64" t="s">
        <v>8682</v>
      </c>
      <c r="F4469" s="99">
        <v>0.62348998519211285</v>
      </c>
      <c r="G4469" s="48">
        <f>F4469*(1-Elteq!$F$9)</f>
        <v>0.62348998519211285</v>
      </c>
      <c r="H4469" s="269" t="s">
        <v>23033</v>
      </c>
    </row>
    <row r="4470" spans="1:8" ht="14.25" customHeight="1" x14ac:dyDescent="0.2">
      <c r="A4470" s="261" t="str">
        <f t="shared" ca="1" si="69"/>
        <v>TECHNIK</v>
      </c>
      <c r="B4470" s="24" t="s">
        <v>9605</v>
      </c>
      <c r="C4470" s="117"/>
      <c r="D4470" s="75" t="s">
        <v>18044</v>
      </c>
      <c r="E4470" s="65" t="s">
        <v>8682</v>
      </c>
      <c r="F4470" s="100">
        <v>0.93523497778816922</v>
      </c>
      <c r="G4470" s="49">
        <f>F4470*(1-Elteq!$F$9)</f>
        <v>0.93523497778816922</v>
      </c>
      <c r="H4470" s="269" t="s">
        <v>23034</v>
      </c>
    </row>
    <row r="4471" spans="1:8" ht="14.25" customHeight="1" x14ac:dyDescent="0.2">
      <c r="A4471" s="261" t="str">
        <f t="shared" ca="1" si="69"/>
        <v>TECHNIK</v>
      </c>
      <c r="B4471" s="26" t="s">
        <v>9606</v>
      </c>
      <c r="C4471" s="118"/>
      <c r="D4471" s="76" t="s">
        <v>18045</v>
      </c>
      <c r="E4471" s="64" t="s">
        <v>8682</v>
      </c>
      <c r="F4471" s="99">
        <v>0.93523497778816922</v>
      </c>
      <c r="G4471" s="48">
        <f>F4471*(1-Elteq!$F$9)</f>
        <v>0.93523497778816922</v>
      </c>
      <c r="H4471" s="269" t="s">
        <v>23035</v>
      </c>
    </row>
    <row r="4472" spans="1:8" ht="14.25" customHeight="1" x14ac:dyDescent="0.2">
      <c r="A4472" s="261" t="str">
        <f t="shared" ca="1" si="69"/>
        <v>TECHNIK</v>
      </c>
      <c r="B4472" s="24" t="s">
        <v>9607</v>
      </c>
      <c r="C4472" s="117"/>
      <c r="D4472" s="75" t="s">
        <v>18046</v>
      </c>
      <c r="E4472" s="65" t="s">
        <v>8682</v>
      </c>
      <c r="F4472" s="100">
        <v>0.93523497778816922</v>
      </c>
      <c r="G4472" s="49">
        <f>F4472*(1-Elteq!$F$9)</f>
        <v>0.93523497778816922</v>
      </c>
      <c r="H4472" s="269" t="s">
        <v>23036</v>
      </c>
    </row>
    <row r="4473" spans="1:8" ht="14.25" customHeight="1" x14ac:dyDescent="0.2">
      <c r="A4473" s="261" t="str">
        <f t="shared" ca="1" si="69"/>
        <v>TECHNIK</v>
      </c>
      <c r="B4473" s="26" t="s">
        <v>9608</v>
      </c>
      <c r="C4473" s="118"/>
      <c r="D4473" s="76" t="s">
        <v>18047</v>
      </c>
      <c r="E4473" s="64" t="s">
        <v>8682</v>
      </c>
      <c r="F4473" s="99">
        <v>0.93523497778816922</v>
      </c>
      <c r="G4473" s="48">
        <f>F4473*(1-Elteq!$F$9)</f>
        <v>0.93523497778816922</v>
      </c>
      <c r="H4473" s="269" t="s">
        <v>23037</v>
      </c>
    </row>
    <row r="4474" spans="1:8" ht="14.25" customHeight="1" x14ac:dyDescent="0.2">
      <c r="A4474" s="261" t="str">
        <f t="shared" ca="1" si="69"/>
        <v>TECHNIK</v>
      </c>
      <c r="B4474" s="24" t="s">
        <v>9609</v>
      </c>
      <c r="C4474" s="117"/>
      <c r="D4474" s="75" t="s">
        <v>18048</v>
      </c>
      <c r="E4474" s="65" t="s">
        <v>8682</v>
      </c>
      <c r="F4474" s="100">
        <v>0.93523497778816922</v>
      </c>
      <c r="G4474" s="49">
        <f>F4474*(1-Elteq!$F$9)</f>
        <v>0.93523497778816922</v>
      </c>
      <c r="H4474" s="269" t="s">
        <v>23038</v>
      </c>
    </row>
    <row r="4475" spans="1:8" ht="14.25" customHeight="1" x14ac:dyDescent="0.2">
      <c r="A4475" s="261" t="str">
        <f t="shared" ca="1" si="69"/>
        <v>TECHNIK</v>
      </c>
      <c r="B4475" s="26" t="s">
        <v>9610</v>
      </c>
      <c r="C4475" s="118"/>
      <c r="D4475" s="76" t="s">
        <v>18049</v>
      </c>
      <c r="E4475" s="64" t="s">
        <v>8682</v>
      </c>
      <c r="F4475" s="99">
        <v>0.93523497778816922</v>
      </c>
      <c r="G4475" s="48">
        <f>F4475*(1-Elteq!$F$9)</f>
        <v>0.93523497778816922</v>
      </c>
      <c r="H4475" s="269" t="s">
        <v>23039</v>
      </c>
    </row>
    <row r="4476" spans="1:8" ht="14.25" customHeight="1" x14ac:dyDescent="0.2">
      <c r="A4476" s="261" t="str">
        <f t="shared" ca="1" si="69"/>
        <v>TECHNIK</v>
      </c>
      <c r="B4476" s="24" t="s">
        <v>9611</v>
      </c>
      <c r="C4476" s="117"/>
      <c r="D4476" s="75" t="s">
        <v>18050</v>
      </c>
      <c r="E4476" s="65" t="s">
        <v>8682</v>
      </c>
      <c r="F4476" s="100">
        <v>0.93523497778816922</v>
      </c>
      <c r="G4476" s="49">
        <f>F4476*(1-Elteq!$F$9)</f>
        <v>0.93523497778816922</v>
      </c>
      <c r="H4476" s="269" t="s">
        <v>23040</v>
      </c>
    </row>
    <row r="4477" spans="1:8" ht="14.25" customHeight="1" x14ac:dyDescent="0.2">
      <c r="A4477" s="261" t="str">
        <f t="shared" ca="1" si="69"/>
        <v>TECHNIK</v>
      </c>
      <c r="B4477" s="26" t="s">
        <v>9612</v>
      </c>
      <c r="C4477" s="118"/>
      <c r="D4477" s="76" t="s">
        <v>18051</v>
      </c>
      <c r="E4477" s="64" t="s">
        <v>8682</v>
      </c>
      <c r="F4477" s="99">
        <v>0.93523497778816922</v>
      </c>
      <c r="G4477" s="48">
        <f>F4477*(1-Elteq!$F$9)</f>
        <v>0.93523497778816922</v>
      </c>
      <c r="H4477" s="269" t="s">
        <v>23041</v>
      </c>
    </row>
    <row r="4478" spans="1:8" ht="14.25" customHeight="1" x14ac:dyDescent="0.2">
      <c r="A4478" s="261" t="str">
        <f t="shared" ca="1" si="69"/>
        <v>TECHNIK</v>
      </c>
      <c r="B4478" s="24" t="s">
        <v>9613</v>
      </c>
      <c r="C4478" s="117"/>
      <c r="D4478" s="75" t="s">
        <v>18052</v>
      </c>
      <c r="E4478" s="65" t="s">
        <v>8682</v>
      </c>
      <c r="F4478" s="100">
        <v>0.93523497778816922</v>
      </c>
      <c r="G4478" s="49">
        <f>F4478*(1-Elteq!$F$9)</f>
        <v>0.93523497778816922</v>
      </c>
      <c r="H4478" s="269" t="s">
        <v>23042</v>
      </c>
    </row>
    <row r="4479" spans="1:8" ht="14.25" customHeight="1" x14ac:dyDescent="0.2">
      <c r="A4479" s="261" t="str">
        <f t="shared" ca="1" si="69"/>
        <v>TECHNIK</v>
      </c>
      <c r="B4479" s="26" t="s">
        <v>9614</v>
      </c>
      <c r="C4479" s="118"/>
      <c r="D4479" s="76" t="s">
        <v>18053</v>
      </c>
      <c r="E4479" s="64" t="s">
        <v>8682</v>
      </c>
      <c r="F4479" s="99">
        <v>0.93523497778816922</v>
      </c>
      <c r="G4479" s="48">
        <f>F4479*(1-Elteq!$F$9)</f>
        <v>0.93523497778816922</v>
      </c>
      <c r="H4479" s="269" t="s">
        <v>23043</v>
      </c>
    </row>
    <row r="4480" spans="1:8" ht="14.25" customHeight="1" x14ac:dyDescent="0.2">
      <c r="A4480" s="261" t="str">
        <f t="shared" ca="1" si="69"/>
        <v>TECHNIK</v>
      </c>
      <c r="B4480" s="24" t="s">
        <v>9615</v>
      </c>
      <c r="C4480" s="117"/>
      <c r="D4480" s="75" t="s">
        <v>18054</v>
      </c>
      <c r="E4480" s="65" t="s">
        <v>8682</v>
      </c>
      <c r="F4480" s="100">
        <v>0.93523497778816922</v>
      </c>
      <c r="G4480" s="49">
        <f>F4480*(1-Elteq!$F$9)</f>
        <v>0.93523497778816922</v>
      </c>
      <c r="H4480" s="269" t="s">
        <v>23044</v>
      </c>
    </row>
    <row r="4481" spans="1:8" ht="14.25" customHeight="1" x14ac:dyDescent="0.2">
      <c r="A4481" s="261" t="str">
        <f t="shared" ca="1" si="69"/>
        <v>TECHNIK</v>
      </c>
      <c r="B4481" s="26" t="s">
        <v>9616</v>
      </c>
      <c r="C4481" s="118"/>
      <c r="D4481" s="76" t="s">
        <v>18055</v>
      </c>
      <c r="E4481" s="64" t="s">
        <v>8682</v>
      </c>
      <c r="F4481" s="99">
        <v>1.0911074740861975</v>
      </c>
      <c r="G4481" s="48">
        <f>F4481*(1-Elteq!$F$9)</f>
        <v>1.0911074740861975</v>
      </c>
      <c r="H4481" s="269" t="s">
        <v>23045</v>
      </c>
    </row>
    <row r="4482" spans="1:8" ht="14.25" customHeight="1" x14ac:dyDescent="0.2">
      <c r="A4482" s="261" t="str">
        <f t="shared" ca="1" si="69"/>
        <v>TECHNIK</v>
      </c>
      <c r="B4482" s="24" t="s">
        <v>9617</v>
      </c>
      <c r="C4482" s="117"/>
      <c r="D4482" s="75" t="s">
        <v>18056</v>
      </c>
      <c r="E4482" s="65" t="s">
        <v>8682</v>
      </c>
      <c r="F4482" s="100">
        <v>1.3249162185332399</v>
      </c>
      <c r="G4482" s="49">
        <f>F4482*(1-Elteq!$F$9)</f>
        <v>1.3249162185332399</v>
      </c>
      <c r="H4482" s="269" t="s">
        <v>23046</v>
      </c>
    </row>
    <row r="4483" spans="1:8" ht="14.25" customHeight="1" x14ac:dyDescent="0.2">
      <c r="A4483" s="261" t="str">
        <f t="shared" ca="1" si="69"/>
        <v>TECHNIK</v>
      </c>
      <c r="B4483" s="26" t="s">
        <v>9618</v>
      </c>
      <c r="C4483" s="118"/>
      <c r="D4483" s="76" t="s">
        <v>18057</v>
      </c>
      <c r="E4483" s="64" t="s">
        <v>8682</v>
      </c>
      <c r="F4483" s="99">
        <v>1.3249162185332399</v>
      </c>
      <c r="G4483" s="48">
        <f>F4483*(1-Elteq!$F$9)</f>
        <v>1.3249162185332399</v>
      </c>
      <c r="H4483" s="269" t="s">
        <v>23047</v>
      </c>
    </row>
    <row r="4484" spans="1:8" ht="14.25" customHeight="1" x14ac:dyDescent="0.2">
      <c r="A4484" s="261" t="str">
        <f t="shared" ca="1" si="69"/>
        <v>TECHNIK</v>
      </c>
      <c r="B4484" s="24" t="s">
        <v>9619</v>
      </c>
      <c r="C4484" s="117"/>
      <c r="D4484" s="75" t="s">
        <v>18058</v>
      </c>
      <c r="E4484" s="65" t="s">
        <v>8682</v>
      </c>
      <c r="F4484" s="100">
        <v>1.3249162185332399</v>
      </c>
      <c r="G4484" s="49">
        <f>F4484*(1-Elteq!$F$9)</f>
        <v>1.3249162185332399</v>
      </c>
      <c r="H4484" s="269" t="s">
        <v>23048</v>
      </c>
    </row>
    <row r="4485" spans="1:8" ht="14.25" customHeight="1" x14ac:dyDescent="0.2">
      <c r="A4485" s="261" t="str">
        <f t="shared" ca="1" si="69"/>
        <v>TECHNIK</v>
      </c>
      <c r="B4485" s="26" t="s">
        <v>9620</v>
      </c>
      <c r="C4485" s="118"/>
      <c r="D4485" s="76" t="s">
        <v>18059</v>
      </c>
      <c r="E4485" s="64" t="s">
        <v>8682</v>
      </c>
      <c r="F4485" s="99">
        <v>1.3249162185332399</v>
      </c>
      <c r="G4485" s="48">
        <f>F4485*(1-Elteq!$F$9)</f>
        <v>1.3249162185332399</v>
      </c>
      <c r="H4485" s="269" t="s">
        <v>23049</v>
      </c>
    </row>
    <row r="4486" spans="1:8" ht="14.25" customHeight="1" x14ac:dyDescent="0.2">
      <c r="A4486" s="261" t="str">
        <f t="shared" ref="A4486:A4549" ca="1" si="70">REPLACE(CELL("Filename",$A$1),1,FIND("]",CELL("filename",$A$1)),"")</f>
        <v>TECHNIK</v>
      </c>
      <c r="B4486" s="24" t="s">
        <v>9621</v>
      </c>
      <c r="C4486" s="117"/>
      <c r="D4486" s="75" t="s">
        <v>18060</v>
      </c>
      <c r="E4486" s="65" t="s">
        <v>8682</v>
      </c>
      <c r="F4486" s="100">
        <v>1.3249162185332399</v>
      </c>
      <c r="G4486" s="49">
        <f>F4486*(1-Elteq!$F$9)</f>
        <v>1.3249162185332399</v>
      </c>
      <c r="H4486" s="269" t="s">
        <v>23050</v>
      </c>
    </row>
    <row r="4487" spans="1:8" ht="14.25" customHeight="1" x14ac:dyDescent="0.2">
      <c r="A4487" s="261" t="str">
        <f t="shared" ca="1" si="70"/>
        <v>TECHNIK</v>
      </c>
      <c r="B4487" s="26" t="s">
        <v>9622</v>
      </c>
      <c r="C4487" s="118"/>
      <c r="D4487" s="76" t="s">
        <v>18061</v>
      </c>
      <c r="E4487" s="104" t="s">
        <v>8682</v>
      </c>
      <c r="F4487" s="97">
        <v>1.3249162185332399</v>
      </c>
      <c r="G4487" s="47">
        <f>F4487*(1-Elteq!$F$9)</f>
        <v>1.3249162185332399</v>
      </c>
      <c r="H4487" s="269" t="s">
        <v>23051</v>
      </c>
    </row>
    <row r="4488" spans="1:8" ht="14.25" customHeight="1" x14ac:dyDescent="0.2">
      <c r="A4488" s="261" t="str">
        <f t="shared" ca="1" si="70"/>
        <v>TECHNIK</v>
      </c>
      <c r="B4488" s="24" t="s">
        <v>9623</v>
      </c>
      <c r="C4488" s="117"/>
      <c r="D4488" s="75" t="s">
        <v>18062</v>
      </c>
      <c r="E4488" s="105" t="s">
        <v>8682</v>
      </c>
      <c r="F4488" s="98">
        <v>1.3249162185332399</v>
      </c>
      <c r="G4488" s="46">
        <f>F4488*(1-Elteq!$F$9)</f>
        <v>1.3249162185332399</v>
      </c>
      <c r="H4488" s="269" t="s">
        <v>23052</v>
      </c>
    </row>
    <row r="4489" spans="1:8" ht="14.25" customHeight="1" x14ac:dyDescent="0.2">
      <c r="A4489" s="261" t="str">
        <f t="shared" ca="1" si="70"/>
        <v>TECHNIK</v>
      </c>
      <c r="B4489" s="26" t="s">
        <v>9624</v>
      </c>
      <c r="C4489" s="118"/>
      <c r="D4489" s="76" t="s">
        <v>18063</v>
      </c>
      <c r="E4489" s="104" t="s">
        <v>8682</v>
      </c>
      <c r="F4489" s="97">
        <v>1.3249162185332399</v>
      </c>
      <c r="G4489" s="47">
        <f>F4489*(1-Elteq!$F$9)</f>
        <v>1.3249162185332399</v>
      </c>
      <c r="H4489" s="269" t="s">
        <v>23053</v>
      </c>
    </row>
    <row r="4490" spans="1:8" ht="14.25" customHeight="1" x14ac:dyDescent="0.2">
      <c r="A4490" s="261" t="str">
        <f t="shared" ca="1" si="70"/>
        <v>TECHNIK</v>
      </c>
      <c r="B4490" s="24" t="s">
        <v>9625</v>
      </c>
      <c r="C4490" s="117"/>
      <c r="D4490" s="75" t="s">
        <v>18064</v>
      </c>
      <c r="E4490" s="105" t="s">
        <v>8682</v>
      </c>
      <c r="F4490" s="98">
        <v>1.3249162185332399</v>
      </c>
      <c r="G4490" s="46">
        <f>F4490*(1-Elteq!$F$9)</f>
        <v>1.3249162185332399</v>
      </c>
      <c r="H4490" s="269" t="s">
        <v>23054</v>
      </c>
    </row>
    <row r="4491" spans="1:8" ht="14.25" customHeight="1" x14ac:dyDescent="0.2">
      <c r="A4491" s="261" t="str">
        <f t="shared" ca="1" si="70"/>
        <v>TECHNIK</v>
      </c>
      <c r="B4491" s="26" t="s">
        <v>9626</v>
      </c>
      <c r="C4491" s="118"/>
      <c r="D4491" s="76" t="s">
        <v>18065</v>
      </c>
      <c r="E4491" s="104" t="s">
        <v>8682</v>
      </c>
      <c r="F4491" s="97">
        <v>1.3249162185332399</v>
      </c>
      <c r="G4491" s="47">
        <f>F4491*(1-Elteq!$F$9)</f>
        <v>1.3249162185332399</v>
      </c>
      <c r="H4491" s="269" t="s">
        <v>23055</v>
      </c>
    </row>
    <row r="4492" spans="1:8" ht="14.25" customHeight="1" x14ac:dyDescent="0.2">
      <c r="A4492" s="261" t="str">
        <f t="shared" ca="1" si="70"/>
        <v>TECHNIK</v>
      </c>
      <c r="B4492" s="24" t="s">
        <v>9627</v>
      </c>
      <c r="C4492" s="117"/>
      <c r="D4492" s="75" t="s">
        <v>18066</v>
      </c>
      <c r="E4492" s="105" t="s">
        <v>8682</v>
      </c>
      <c r="F4492" s="98">
        <v>1.3249162185332399</v>
      </c>
      <c r="G4492" s="46">
        <f>F4492*(1-Elteq!$F$9)</f>
        <v>1.3249162185332399</v>
      </c>
      <c r="H4492" s="269" t="s">
        <v>23056</v>
      </c>
    </row>
    <row r="4493" spans="1:8" ht="14.25" customHeight="1" x14ac:dyDescent="0.2">
      <c r="A4493" s="261" t="str">
        <f t="shared" ca="1" si="70"/>
        <v>TECHNIK</v>
      </c>
      <c r="B4493" s="26" t="s">
        <v>9628</v>
      </c>
      <c r="C4493" s="118"/>
      <c r="D4493" s="76" t="s">
        <v>18067</v>
      </c>
      <c r="E4493" s="104" t="s">
        <v>8682</v>
      </c>
      <c r="F4493" s="97">
        <v>1.5587249629802822</v>
      </c>
      <c r="G4493" s="47">
        <f>F4493*(1-Elteq!$F$9)</f>
        <v>1.5587249629802822</v>
      </c>
      <c r="H4493" s="269" t="s">
        <v>23057</v>
      </c>
    </row>
    <row r="4494" spans="1:8" ht="14.25" customHeight="1" x14ac:dyDescent="0.2">
      <c r="A4494" s="261" t="str">
        <f t="shared" ca="1" si="70"/>
        <v>TECHNIK</v>
      </c>
      <c r="B4494" s="24" t="s">
        <v>9629</v>
      </c>
      <c r="C4494" s="117"/>
      <c r="D4494" s="75" t="s">
        <v>18068</v>
      </c>
      <c r="E4494" s="105" t="s">
        <v>8682</v>
      </c>
      <c r="F4494" s="98">
        <v>1.7925337074273244</v>
      </c>
      <c r="G4494" s="46">
        <f>F4494*(1-Elteq!$F$9)</f>
        <v>1.7925337074273244</v>
      </c>
      <c r="H4494" s="269" t="s">
        <v>23058</v>
      </c>
    </row>
    <row r="4495" spans="1:8" ht="14.25" customHeight="1" x14ac:dyDescent="0.2">
      <c r="A4495" s="261" t="str">
        <f t="shared" ca="1" si="70"/>
        <v>TECHNIK</v>
      </c>
      <c r="B4495" s="26" t="s">
        <v>9630</v>
      </c>
      <c r="C4495" s="118"/>
      <c r="D4495" s="76" t="s">
        <v>18069</v>
      </c>
      <c r="E4495" s="104" t="s">
        <v>8682</v>
      </c>
      <c r="F4495" s="97">
        <v>1.7925337074273244</v>
      </c>
      <c r="G4495" s="47">
        <f>F4495*(1-Elteq!$F$9)</f>
        <v>1.7925337074273244</v>
      </c>
      <c r="H4495" s="269" t="s">
        <v>23059</v>
      </c>
    </row>
    <row r="4496" spans="1:8" ht="14.25" customHeight="1" x14ac:dyDescent="0.2">
      <c r="A4496" s="261" t="str">
        <f t="shared" ca="1" si="70"/>
        <v>TECHNIK</v>
      </c>
      <c r="B4496" s="24" t="s">
        <v>9631</v>
      </c>
      <c r="C4496" s="117"/>
      <c r="D4496" s="75" t="s">
        <v>18070</v>
      </c>
      <c r="E4496" s="105" t="s">
        <v>8682</v>
      </c>
      <c r="F4496" s="98">
        <v>1.7925337074273244</v>
      </c>
      <c r="G4496" s="46">
        <f>F4496*(1-Elteq!$F$9)</f>
        <v>1.7925337074273244</v>
      </c>
      <c r="H4496" s="269" t="s">
        <v>23060</v>
      </c>
    </row>
    <row r="4497" spans="1:8" ht="14.25" customHeight="1" x14ac:dyDescent="0.2">
      <c r="A4497" s="261" t="str">
        <f t="shared" ca="1" si="70"/>
        <v>TECHNIK</v>
      </c>
      <c r="B4497" s="26" t="s">
        <v>9632</v>
      </c>
      <c r="C4497" s="118"/>
      <c r="D4497" s="76" t="s">
        <v>18071</v>
      </c>
      <c r="E4497" s="104" t="s">
        <v>8682</v>
      </c>
      <c r="F4497" s="97">
        <v>1.7925337074273244</v>
      </c>
      <c r="G4497" s="47">
        <f>F4497*(1-Elteq!$F$9)</f>
        <v>1.7925337074273244</v>
      </c>
      <c r="H4497" s="269" t="s">
        <v>23061</v>
      </c>
    </row>
    <row r="4498" spans="1:8" ht="14.25" customHeight="1" x14ac:dyDescent="0.2">
      <c r="A4498" s="261" t="str">
        <f t="shared" ca="1" si="70"/>
        <v>TECHNIK</v>
      </c>
      <c r="B4498" s="24" t="s">
        <v>9633</v>
      </c>
      <c r="C4498" s="117"/>
      <c r="D4498" s="75" t="s">
        <v>18072</v>
      </c>
      <c r="E4498" s="105" t="s">
        <v>8682</v>
      </c>
      <c r="F4498" s="98">
        <v>1.7925337074273244</v>
      </c>
      <c r="G4498" s="46">
        <f>F4498*(1-Elteq!$F$9)</f>
        <v>1.7925337074273244</v>
      </c>
      <c r="H4498" s="269" t="s">
        <v>23062</v>
      </c>
    </row>
    <row r="4499" spans="1:8" ht="14.25" customHeight="1" x14ac:dyDescent="0.2">
      <c r="A4499" s="261" t="str">
        <f t="shared" ca="1" si="70"/>
        <v>TECHNIK</v>
      </c>
      <c r="B4499" s="26" t="s">
        <v>9634</v>
      </c>
      <c r="C4499" s="118"/>
      <c r="D4499" s="76" t="s">
        <v>18073</v>
      </c>
      <c r="E4499" s="104" t="s">
        <v>8682</v>
      </c>
      <c r="F4499" s="97">
        <v>1.7925337074273244</v>
      </c>
      <c r="G4499" s="47">
        <f>F4499*(1-Elteq!$F$9)</f>
        <v>1.7925337074273244</v>
      </c>
      <c r="H4499" s="269" t="s">
        <v>23063</v>
      </c>
    </row>
    <row r="4500" spans="1:8" ht="14.25" customHeight="1" x14ac:dyDescent="0.2">
      <c r="A4500" s="261" t="str">
        <f t="shared" ca="1" si="70"/>
        <v>TECHNIK</v>
      </c>
      <c r="B4500" s="24" t="s">
        <v>9635</v>
      </c>
      <c r="C4500" s="117"/>
      <c r="D4500" s="75" t="s">
        <v>18074</v>
      </c>
      <c r="E4500" s="105" t="s">
        <v>8682</v>
      </c>
      <c r="F4500" s="98">
        <v>1.7925337074273244</v>
      </c>
      <c r="G4500" s="46">
        <f>F4500*(1-Elteq!$F$9)</f>
        <v>1.7925337074273244</v>
      </c>
      <c r="H4500" s="269" t="s">
        <v>23064</v>
      </c>
    </row>
    <row r="4501" spans="1:8" ht="14.25" customHeight="1" x14ac:dyDescent="0.2">
      <c r="A4501" s="261" t="str">
        <f t="shared" ca="1" si="70"/>
        <v>TECHNIK</v>
      </c>
      <c r="B4501" s="26" t="s">
        <v>9636</v>
      </c>
      <c r="C4501" s="118"/>
      <c r="D4501" s="76" t="s">
        <v>18075</v>
      </c>
      <c r="E4501" s="104" t="s">
        <v>8682</v>
      </c>
      <c r="F4501" s="97">
        <v>1.7925337074273244</v>
      </c>
      <c r="G4501" s="47">
        <f>F4501*(1-Elteq!$F$9)</f>
        <v>1.7925337074273244</v>
      </c>
      <c r="H4501" s="269" t="s">
        <v>23065</v>
      </c>
    </row>
    <row r="4502" spans="1:8" ht="14.25" customHeight="1" x14ac:dyDescent="0.2">
      <c r="A4502" s="261" t="str">
        <f t="shared" ca="1" si="70"/>
        <v>TECHNIK</v>
      </c>
      <c r="B4502" s="24" t="s">
        <v>9637</v>
      </c>
      <c r="C4502" s="117"/>
      <c r="D4502" s="75" t="s">
        <v>18076</v>
      </c>
      <c r="E4502" s="105" t="s">
        <v>8682</v>
      </c>
      <c r="F4502" s="98">
        <v>1.7925337074273244</v>
      </c>
      <c r="G4502" s="46">
        <f>F4502*(1-Elteq!$F$9)</f>
        <v>1.7925337074273244</v>
      </c>
      <c r="H4502" s="269" t="s">
        <v>23066</v>
      </c>
    </row>
    <row r="4503" spans="1:8" ht="14.25" customHeight="1" x14ac:dyDescent="0.2">
      <c r="A4503" s="261" t="str">
        <f t="shared" ca="1" si="70"/>
        <v>TECHNIK</v>
      </c>
      <c r="B4503" s="26" t="s">
        <v>9638</v>
      </c>
      <c r="C4503" s="118"/>
      <c r="D4503" s="76" t="s">
        <v>18077</v>
      </c>
      <c r="E4503" s="104" t="s">
        <v>8682</v>
      </c>
      <c r="F4503" s="97">
        <v>1.7925337074273244</v>
      </c>
      <c r="G4503" s="47">
        <f>F4503*(1-Elteq!$F$9)</f>
        <v>1.7925337074273244</v>
      </c>
      <c r="H4503" s="269" t="s">
        <v>23067</v>
      </c>
    </row>
    <row r="4504" spans="1:8" ht="14.25" customHeight="1" x14ac:dyDescent="0.2">
      <c r="A4504" s="261" t="str">
        <f t="shared" ca="1" si="70"/>
        <v>TECHNIK</v>
      </c>
      <c r="B4504" s="24" t="s">
        <v>9639</v>
      </c>
      <c r="C4504" s="117"/>
      <c r="D4504" s="75" t="s">
        <v>18078</v>
      </c>
      <c r="E4504" s="105" t="s">
        <v>8682</v>
      </c>
      <c r="F4504" s="98">
        <v>1.7925337074273244</v>
      </c>
      <c r="G4504" s="46">
        <f>F4504*(1-Elteq!$F$9)</f>
        <v>1.7925337074273244</v>
      </c>
      <c r="H4504" s="269" t="s">
        <v>23068</v>
      </c>
    </row>
    <row r="4505" spans="1:8" ht="14.25" customHeight="1" x14ac:dyDescent="0.2">
      <c r="A4505" s="261" t="str">
        <f t="shared" ca="1" si="70"/>
        <v>TECHNIK</v>
      </c>
      <c r="B4505" s="26" t="s">
        <v>9640</v>
      </c>
      <c r="C4505" s="118"/>
      <c r="D4505" s="76" t="s">
        <v>18079</v>
      </c>
      <c r="E4505" s="104" t="s">
        <v>8682</v>
      </c>
      <c r="F4505" s="97">
        <v>1.8704699555763384</v>
      </c>
      <c r="G4505" s="47">
        <f>F4505*(1-Elteq!$F$9)</f>
        <v>1.8704699555763384</v>
      </c>
      <c r="H4505" s="269" t="s">
        <v>23069</v>
      </c>
    </row>
    <row r="4506" spans="1:8" ht="14.25" customHeight="1" x14ac:dyDescent="0.2">
      <c r="A4506" s="261" t="str">
        <f t="shared" ca="1" si="70"/>
        <v>TECHNIK</v>
      </c>
      <c r="B4506" s="24" t="s">
        <v>18080</v>
      </c>
      <c r="C4506" s="117"/>
      <c r="D4506" s="75" t="s">
        <v>18081</v>
      </c>
      <c r="E4506" s="105" t="s">
        <v>8682</v>
      </c>
      <c r="F4506" s="98">
        <v>2.5347836897988874</v>
      </c>
      <c r="G4506" s="46">
        <f>F4506*(1-Elteq!$F$9)</f>
        <v>2.5347836897988874</v>
      </c>
      <c r="H4506" s="269" t="s">
        <v>23070</v>
      </c>
    </row>
    <row r="4507" spans="1:8" ht="14.25" customHeight="1" x14ac:dyDescent="0.2">
      <c r="A4507" s="261" t="str">
        <f t="shared" ca="1" si="70"/>
        <v>TECHNIK</v>
      </c>
      <c r="B4507" s="26" t="s">
        <v>18082</v>
      </c>
      <c r="C4507" s="118"/>
      <c r="D4507" s="76" t="s">
        <v>18083</v>
      </c>
      <c r="E4507" s="104" t="s">
        <v>8682</v>
      </c>
      <c r="F4507" s="97">
        <v>2.5347836897988874</v>
      </c>
      <c r="G4507" s="47">
        <f>F4507*(1-Elteq!$F$9)</f>
        <v>2.5347836897988874</v>
      </c>
      <c r="H4507" s="269" t="s">
        <v>23071</v>
      </c>
    </row>
    <row r="4508" spans="1:8" ht="14.25" customHeight="1" x14ac:dyDescent="0.2">
      <c r="A4508" s="261" t="str">
        <f t="shared" ca="1" si="70"/>
        <v>TECHNIK</v>
      </c>
      <c r="B4508" s="24" t="s">
        <v>18084</v>
      </c>
      <c r="C4508" s="117"/>
      <c r="D4508" s="75" t="s">
        <v>18085</v>
      </c>
      <c r="E4508" s="105" t="s">
        <v>8682</v>
      </c>
      <c r="F4508" s="98">
        <v>2.5347836897988874</v>
      </c>
      <c r="G4508" s="46">
        <f>F4508*(1-Elteq!$F$9)</f>
        <v>2.5347836897988874</v>
      </c>
      <c r="H4508" s="269" t="s">
        <v>23072</v>
      </c>
    </row>
    <row r="4509" spans="1:8" ht="14.25" customHeight="1" x14ac:dyDescent="0.2">
      <c r="A4509" s="261" t="str">
        <f t="shared" ca="1" si="70"/>
        <v>TECHNIK</v>
      </c>
      <c r="B4509" s="26" t="s">
        <v>18086</v>
      </c>
      <c r="C4509" s="118"/>
      <c r="D4509" s="76" t="s">
        <v>18087</v>
      </c>
      <c r="E4509" s="104" t="s">
        <v>8682</v>
      </c>
      <c r="F4509" s="97">
        <v>2.5347836897988874</v>
      </c>
      <c r="G4509" s="47">
        <f>F4509*(1-Elteq!$F$9)</f>
        <v>2.5347836897988874</v>
      </c>
      <c r="H4509" s="269" t="s">
        <v>23073</v>
      </c>
    </row>
    <row r="4510" spans="1:8" ht="14.25" customHeight="1" x14ac:dyDescent="0.2">
      <c r="A4510" s="261" t="str">
        <f t="shared" ca="1" si="70"/>
        <v>TECHNIK</v>
      </c>
      <c r="B4510" s="24" t="s">
        <v>18088</v>
      </c>
      <c r="C4510" s="117"/>
      <c r="D4510" s="75" t="s">
        <v>18089</v>
      </c>
      <c r="E4510" s="105" t="s">
        <v>8682</v>
      </c>
      <c r="F4510" s="98">
        <v>2.8057049333645074</v>
      </c>
      <c r="G4510" s="46">
        <f>F4510*(1-Elteq!$F$9)</f>
        <v>2.8057049333645074</v>
      </c>
      <c r="H4510" s="269" t="s">
        <v>23074</v>
      </c>
    </row>
    <row r="4511" spans="1:8" ht="14.25" customHeight="1" x14ac:dyDescent="0.2">
      <c r="A4511" s="261" t="str">
        <f t="shared" ca="1" si="70"/>
        <v>TECHNIK</v>
      </c>
      <c r="B4511" s="26" t="s">
        <v>9641</v>
      </c>
      <c r="C4511" s="118"/>
      <c r="D4511" s="76" t="s">
        <v>18090</v>
      </c>
      <c r="E4511" s="64" t="s">
        <v>8682</v>
      </c>
      <c r="F4511" s="99">
        <v>2.8910636813372377</v>
      </c>
      <c r="G4511" s="50">
        <f>F4511*(1-Elteq!$F$9)</f>
        <v>2.8910636813372377</v>
      </c>
      <c r="H4511" s="269" t="s">
        <v>23075</v>
      </c>
    </row>
    <row r="4512" spans="1:8" ht="14.25" customHeight="1" x14ac:dyDescent="0.2">
      <c r="A4512" s="261" t="str">
        <f t="shared" ca="1" si="70"/>
        <v>TECHNIK</v>
      </c>
      <c r="B4512" s="24" t="s">
        <v>9642</v>
      </c>
      <c r="C4512" s="117"/>
      <c r="D4512" s="75" t="s">
        <v>18091</v>
      </c>
      <c r="E4512" s="65" t="s">
        <v>8682</v>
      </c>
      <c r="F4512" s="100">
        <v>2.8910636813372377</v>
      </c>
      <c r="G4512" s="51">
        <f>F4512*(1-Elteq!$F$9)</f>
        <v>2.8910636813372377</v>
      </c>
      <c r="H4512" s="269" t="s">
        <v>23076</v>
      </c>
    </row>
    <row r="4513" spans="1:8" ht="14.25" customHeight="1" x14ac:dyDescent="0.2">
      <c r="A4513" s="261" t="str">
        <f t="shared" ca="1" si="70"/>
        <v>TECHNIK</v>
      </c>
      <c r="B4513" s="26" t="s">
        <v>9643</v>
      </c>
      <c r="C4513" s="118"/>
      <c r="D4513" s="76" t="s">
        <v>18092</v>
      </c>
      <c r="E4513" s="64" t="s">
        <v>8682</v>
      </c>
      <c r="F4513" s="99">
        <v>2.8910636813372377</v>
      </c>
      <c r="G4513" s="50">
        <f>F4513*(1-Elteq!$F$9)</f>
        <v>2.8910636813372377</v>
      </c>
      <c r="H4513" s="269" t="s">
        <v>23077</v>
      </c>
    </row>
    <row r="4514" spans="1:8" ht="14.25" customHeight="1" x14ac:dyDescent="0.2">
      <c r="A4514" s="261" t="str">
        <f t="shared" ca="1" si="70"/>
        <v>TECHNIK</v>
      </c>
      <c r="B4514" s="24" t="s">
        <v>9644</v>
      </c>
      <c r="C4514" s="117"/>
      <c r="D4514" s="75" t="s">
        <v>18093</v>
      </c>
      <c r="E4514" s="65" t="s">
        <v>8682</v>
      </c>
      <c r="F4514" s="100">
        <v>2.8910636813372377</v>
      </c>
      <c r="G4514" s="51">
        <f>F4514*(1-Elteq!$F$9)</f>
        <v>2.8910636813372377</v>
      </c>
      <c r="H4514" s="269" t="s">
        <v>23078</v>
      </c>
    </row>
    <row r="4515" spans="1:8" ht="14.25" customHeight="1" x14ac:dyDescent="0.2">
      <c r="A4515" s="261" t="str">
        <f t="shared" ca="1" si="70"/>
        <v>TECHNIK</v>
      </c>
      <c r="B4515" s="26" t="s">
        <v>9645</v>
      </c>
      <c r="C4515" s="118"/>
      <c r="D4515" s="76" t="s">
        <v>18094</v>
      </c>
      <c r="E4515" s="64" t="s">
        <v>8682</v>
      </c>
      <c r="F4515" s="99">
        <v>2.8910636813372377</v>
      </c>
      <c r="G4515" s="50">
        <f>F4515*(1-Elteq!$F$9)</f>
        <v>2.8910636813372377</v>
      </c>
      <c r="H4515" s="269" t="s">
        <v>23079</v>
      </c>
    </row>
    <row r="4516" spans="1:8" ht="14.25" customHeight="1" x14ac:dyDescent="0.2">
      <c r="A4516" s="261" t="str">
        <f t="shared" ca="1" si="70"/>
        <v>TECHNIK</v>
      </c>
      <c r="B4516" s="24" t="s">
        <v>9646</v>
      </c>
      <c r="C4516" s="117"/>
      <c r="D4516" s="75" t="s">
        <v>18095</v>
      </c>
      <c r="E4516" s="65" t="s">
        <v>8682</v>
      </c>
      <c r="F4516" s="100">
        <v>2.8910636813372377</v>
      </c>
      <c r="G4516" s="51">
        <f>F4516*(1-Elteq!$F$9)</f>
        <v>2.8910636813372377</v>
      </c>
      <c r="H4516" s="269" t="s">
        <v>23080</v>
      </c>
    </row>
    <row r="4517" spans="1:8" ht="14.25" customHeight="1" x14ac:dyDescent="0.2">
      <c r="A4517" s="261" t="str">
        <f t="shared" ca="1" si="70"/>
        <v>TECHNIK</v>
      </c>
      <c r="B4517" s="26" t="s">
        <v>9647</v>
      </c>
      <c r="C4517" s="118"/>
      <c r="D4517" s="76" t="s">
        <v>18096</v>
      </c>
      <c r="E4517" s="64" t="s">
        <v>8682</v>
      </c>
      <c r="F4517" s="99">
        <v>2.8910636813372377</v>
      </c>
      <c r="G4517" s="50">
        <f>F4517*(1-Elteq!$F$9)</f>
        <v>2.8910636813372377</v>
      </c>
      <c r="H4517" s="269" t="s">
        <v>23081</v>
      </c>
    </row>
    <row r="4518" spans="1:8" ht="14.25" customHeight="1" x14ac:dyDescent="0.2">
      <c r="A4518" s="261" t="str">
        <f t="shared" ca="1" si="70"/>
        <v>TECHNIK</v>
      </c>
      <c r="B4518" s="24" t="s">
        <v>9648</v>
      </c>
      <c r="C4518" s="117"/>
      <c r="D4518" s="75" t="s">
        <v>18097</v>
      </c>
      <c r="E4518" s="65" t="s">
        <v>8682</v>
      </c>
      <c r="F4518" s="100">
        <v>2.8910636813372377</v>
      </c>
      <c r="G4518" s="51">
        <f>F4518*(1-Elteq!$F$9)</f>
        <v>2.8910636813372377</v>
      </c>
      <c r="H4518" s="269" t="s">
        <v>23082</v>
      </c>
    </row>
    <row r="4519" spans="1:8" ht="14.25" customHeight="1" x14ac:dyDescent="0.2">
      <c r="A4519" s="261" t="str">
        <f t="shared" ca="1" si="70"/>
        <v>TECHNIK</v>
      </c>
      <c r="B4519" s="26" t="s">
        <v>9649</v>
      </c>
      <c r="C4519" s="118"/>
      <c r="D4519" s="76" t="s">
        <v>18098</v>
      </c>
      <c r="E4519" s="64" t="s">
        <v>8682</v>
      </c>
      <c r="F4519" s="99">
        <v>2.8910636813372377</v>
      </c>
      <c r="G4519" s="50">
        <f>F4519*(1-Elteq!$F$9)</f>
        <v>2.8910636813372377</v>
      </c>
      <c r="H4519" s="269" t="s">
        <v>23083</v>
      </c>
    </row>
    <row r="4520" spans="1:8" ht="14.25" customHeight="1" x14ac:dyDescent="0.2">
      <c r="A4520" s="261" t="str">
        <f t="shared" ca="1" si="70"/>
        <v>TECHNIK</v>
      </c>
      <c r="B4520" s="24" t="s">
        <v>9650</v>
      </c>
      <c r="C4520" s="117"/>
      <c r="D4520" s="75" t="s">
        <v>18099</v>
      </c>
      <c r="E4520" s="65" t="s">
        <v>8682</v>
      </c>
      <c r="F4520" s="100">
        <v>2.8910636813372377</v>
      </c>
      <c r="G4520" s="51">
        <f>F4520*(1-Elteq!$F$9)</f>
        <v>2.8910636813372377</v>
      </c>
      <c r="H4520" s="269" t="s">
        <v>23084</v>
      </c>
    </row>
    <row r="4521" spans="1:8" ht="14.25" customHeight="1" x14ac:dyDescent="0.2">
      <c r="A4521" s="261" t="str">
        <f t="shared" ca="1" si="70"/>
        <v>TECHNIK</v>
      </c>
      <c r="B4521" s="26" t="s">
        <v>9651</v>
      </c>
      <c r="C4521" s="118"/>
      <c r="D4521" s="76" t="s">
        <v>18100</v>
      </c>
      <c r="E4521" s="64" t="s">
        <v>8682</v>
      </c>
      <c r="F4521" s="99">
        <v>2.8910636813372377</v>
      </c>
      <c r="G4521" s="50">
        <f>F4521*(1-Elteq!$F$9)</f>
        <v>2.8910636813372377</v>
      </c>
      <c r="H4521" s="269" t="s">
        <v>23085</v>
      </c>
    </row>
    <row r="4522" spans="1:8" ht="14.25" customHeight="1" x14ac:dyDescent="0.2">
      <c r="A4522" s="261" t="str">
        <f t="shared" ca="1" si="70"/>
        <v>TECHNIK</v>
      </c>
      <c r="B4522" s="24" t="s">
        <v>9652</v>
      </c>
      <c r="C4522" s="117"/>
      <c r="D4522" s="75" t="s">
        <v>18101</v>
      </c>
      <c r="E4522" s="65" t="s">
        <v>8682</v>
      </c>
      <c r="F4522" s="100">
        <v>3.1582736749909999</v>
      </c>
      <c r="G4522" s="51">
        <f>F4522*(1-Elteq!$F$9)</f>
        <v>3.1582736749909999</v>
      </c>
      <c r="H4522" s="269" t="s">
        <v>23086</v>
      </c>
    </row>
    <row r="4523" spans="1:8" ht="14.25" customHeight="1" x14ac:dyDescent="0.2">
      <c r="A4523" s="261" t="str">
        <f t="shared" ca="1" si="70"/>
        <v>TECHNIK</v>
      </c>
      <c r="B4523" s="26" t="s">
        <v>9653</v>
      </c>
      <c r="C4523" s="118"/>
      <c r="D4523" s="76" t="s">
        <v>18102</v>
      </c>
      <c r="E4523" s="64" t="s">
        <v>8682</v>
      </c>
      <c r="F4523" s="99">
        <v>5.8637748607353473</v>
      </c>
      <c r="G4523" s="50">
        <f>F4523*(1-Elteq!$F$9)</f>
        <v>5.8637748607353473</v>
      </c>
      <c r="H4523" s="269" t="s">
        <v>23087</v>
      </c>
    </row>
    <row r="4524" spans="1:8" ht="14.25" customHeight="1" x14ac:dyDescent="0.2">
      <c r="A4524" s="261" t="str">
        <f t="shared" ca="1" si="70"/>
        <v>TECHNIK</v>
      </c>
      <c r="B4524" s="24" t="s">
        <v>9654</v>
      </c>
      <c r="C4524" s="117"/>
      <c r="D4524" s="75" t="s">
        <v>18103</v>
      </c>
      <c r="E4524" s="65" t="s">
        <v>8682</v>
      </c>
      <c r="F4524" s="100">
        <v>5.8637748607353473</v>
      </c>
      <c r="G4524" s="51">
        <f>F4524*(1-Elteq!$F$9)</f>
        <v>5.8637748607353473</v>
      </c>
      <c r="H4524" s="269" t="s">
        <v>23088</v>
      </c>
    </row>
    <row r="4525" spans="1:8" ht="14.25" customHeight="1" x14ac:dyDescent="0.2">
      <c r="A4525" s="261" t="str">
        <f t="shared" ca="1" si="70"/>
        <v>TECHNIK</v>
      </c>
      <c r="B4525" s="26" t="s">
        <v>9655</v>
      </c>
      <c r="C4525" s="118"/>
      <c r="D4525" s="76" t="s">
        <v>18104</v>
      </c>
      <c r="E4525" s="104" t="s">
        <v>8682</v>
      </c>
      <c r="F4525" s="97">
        <v>5.8637748607353473</v>
      </c>
      <c r="G4525" s="47">
        <f>F4525*(1-Elteq!$F$9)</f>
        <v>5.8637748607353473</v>
      </c>
      <c r="H4525" s="269" t="s">
        <v>23089</v>
      </c>
    </row>
    <row r="4526" spans="1:8" ht="14.25" customHeight="1" x14ac:dyDescent="0.2">
      <c r="A4526" s="261" t="str">
        <f t="shared" ca="1" si="70"/>
        <v>TECHNIK</v>
      </c>
      <c r="B4526" s="24" t="s">
        <v>9656</v>
      </c>
      <c r="C4526" s="117"/>
      <c r="D4526" s="75" t="s">
        <v>18105</v>
      </c>
      <c r="E4526" s="105" t="s">
        <v>8682</v>
      </c>
      <c r="F4526" s="98">
        <v>5.8637748607353473</v>
      </c>
      <c r="G4526" s="46">
        <f>F4526*(1-Elteq!$F$9)</f>
        <v>5.8637748607353473</v>
      </c>
      <c r="H4526" s="269" t="s">
        <v>23090</v>
      </c>
    </row>
    <row r="4527" spans="1:8" ht="14.25" customHeight="1" x14ac:dyDescent="0.2">
      <c r="A4527" s="261" t="str">
        <f t="shared" ca="1" si="70"/>
        <v>TECHNIK</v>
      </c>
      <c r="B4527" s="26" t="s">
        <v>9657</v>
      </c>
      <c r="C4527" s="118"/>
      <c r="D4527" s="76" t="s">
        <v>18106</v>
      </c>
      <c r="E4527" s="104" t="s">
        <v>8682</v>
      </c>
      <c r="F4527" s="97">
        <v>5.8637748607353473</v>
      </c>
      <c r="G4527" s="47">
        <f>F4527*(1-Elteq!$F$9)</f>
        <v>5.8637748607353473</v>
      </c>
      <c r="H4527" s="269" t="s">
        <v>23091</v>
      </c>
    </row>
    <row r="4528" spans="1:8" ht="14.25" customHeight="1" x14ac:dyDescent="0.2">
      <c r="A4528" s="261" t="str">
        <f t="shared" ca="1" si="70"/>
        <v>TECHNIK</v>
      </c>
      <c r="B4528" s="24" t="s">
        <v>9658</v>
      </c>
      <c r="C4528" s="117"/>
      <c r="D4528" s="75" t="s">
        <v>18107</v>
      </c>
      <c r="E4528" s="105" t="s">
        <v>8682</v>
      </c>
      <c r="F4528" s="98">
        <v>5.8637748607353473</v>
      </c>
      <c r="G4528" s="46">
        <f>F4528*(1-Elteq!$F$9)</f>
        <v>5.8637748607353473</v>
      </c>
      <c r="H4528" s="269" t="s">
        <v>23092</v>
      </c>
    </row>
    <row r="4529" spans="1:8" ht="14.25" customHeight="1" x14ac:dyDescent="0.2">
      <c r="A4529" s="261" t="str">
        <f t="shared" ca="1" si="70"/>
        <v>TECHNIK</v>
      </c>
      <c r="B4529" s="26" t="s">
        <v>9659</v>
      </c>
      <c r="C4529" s="118"/>
      <c r="D4529" s="76" t="s">
        <v>18108</v>
      </c>
      <c r="E4529" s="104" t="s">
        <v>8682</v>
      </c>
      <c r="F4529" s="97">
        <v>5.8637748607353473</v>
      </c>
      <c r="G4529" s="47">
        <f>F4529*(1-Elteq!$F$9)</f>
        <v>5.8637748607353473</v>
      </c>
      <c r="H4529" s="269" t="s">
        <v>23093</v>
      </c>
    </row>
    <row r="4530" spans="1:8" ht="14.25" customHeight="1" x14ac:dyDescent="0.2">
      <c r="A4530" s="261" t="str">
        <f t="shared" ca="1" si="70"/>
        <v>TECHNIK</v>
      </c>
      <c r="B4530" s="24" t="s">
        <v>9660</v>
      </c>
      <c r="C4530" s="117"/>
      <c r="D4530" s="75" t="s">
        <v>18109</v>
      </c>
      <c r="E4530" s="105" t="s">
        <v>8682</v>
      </c>
      <c r="F4530" s="98">
        <v>5.8637748607353473</v>
      </c>
      <c r="G4530" s="46">
        <f>F4530*(1-Elteq!$F$9)</f>
        <v>5.8637748607353473</v>
      </c>
      <c r="H4530" s="269" t="s">
        <v>23094</v>
      </c>
    </row>
    <row r="4531" spans="1:8" ht="14.25" customHeight="1" x14ac:dyDescent="0.2">
      <c r="A4531" s="261" t="str">
        <f t="shared" ca="1" si="70"/>
        <v>TECHNIK</v>
      </c>
      <c r="B4531" s="26" t="s">
        <v>9661</v>
      </c>
      <c r="C4531" s="118"/>
      <c r="D4531" s="76" t="s">
        <v>18110</v>
      </c>
      <c r="E4531" s="104" t="s">
        <v>8682</v>
      </c>
      <c r="F4531" s="97">
        <v>5.8637748607353473</v>
      </c>
      <c r="G4531" s="47">
        <f>F4531*(1-Elteq!$F$9)</f>
        <v>5.8637748607353473</v>
      </c>
      <c r="H4531" s="269" t="s">
        <v>23095</v>
      </c>
    </row>
    <row r="4532" spans="1:8" ht="14.25" customHeight="1" x14ac:dyDescent="0.2">
      <c r="A4532" s="261" t="str">
        <f t="shared" ca="1" si="70"/>
        <v>TECHNIK</v>
      </c>
      <c r="B4532" s="24" t="s">
        <v>9662</v>
      </c>
      <c r="C4532" s="117"/>
      <c r="D4532" s="75" t="s">
        <v>18111</v>
      </c>
      <c r="E4532" s="105" t="s">
        <v>8682</v>
      </c>
      <c r="F4532" s="98">
        <v>6.6802498413440663</v>
      </c>
      <c r="G4532" s="46">
        <f>F4532*(1-Elteq!$F$9)</f>
        <v>6.6802498413440663</v>
      </c>
      <c r="H4532" s="269" t="s">
        <v>23096</v>
      </c>
    </row>
    <row r="4533" spans="1:8" ht="14.25" customHeight="1" x14ac:dyDescent="0.2">
      <c r="A4533" s="261" t="str">
        <f t="shared" ca="1" si="70"/>
        <v>TECHNIK</v>
      </c>
      <c r="B4533" s="26" t="s">
        <v>9663</v>
      </c>
      <c r="C4533" s="118"/>
      <c r="D4533" s="76" t="s">
        <v>18112</v>
      </c>
      <c r="E4533" s="104" t="s">
        <v>8682</v>
      </c>
      <c r="F4533" s="97">
        <v>7.6822873175456765</v>
      </c>
      <c r="G4533" s="47">
        <f>F4533*(1-Elteq!$F$9)</f>
        <v>7.6822873175456765</v>
      </c>
      <c r="H4533" s="269" t="s">
        <v>23097</v>
      </c>
    </row>
    <row r="4534" spans="1:8" ht="14.25" customHeight="1" x14ac:dyDescent="0.2">
      <c r="A4534" s="261" t="str">
        <f t="shared" ca="1" si="70"/>
        <v>TECHNIK</v>
      </c>
      <c r="B4534" s="24" t="s">
        <v>9664</v>
      </c>
      <c r="C4534" s="117"/>
      <c r="D4534" s="75" t="s">
        <v>18113</v>
      </c>
      <c r="E4534" s="105" t="s">
        <v>8682</v>
      </c>
      <c r="F4534" s="98">
        <v>7.6822873175456765</v>
      </c>
      <c r="G4534" s="46">
        <f>F4534*(1-Elteq!$F$9)</f>
        <v>7.6822873175456765</v>
      </c>
      <c r="H4534" s="269" t="s">
        <v>23098</v>
      </c>
    </row>
    <row r="4535" spans="1:8" ht="14.25" customHeight="1" x14ac:dyDescent="0.2">
      <c r="A4535" s="261" t="str">
        <f t="shared" ca="1" si="70"/>
        <v>TECHNIK</v>
      </c>
      <c r="B4535" s="26" t="s">
        <v>9665</v>
      </c>
      <c r="C4535" s="118"/>
      <c r="D4535" s="76" t="s">
        <v>18114</v>
      </c>
      <c r="E4535" s="104" t="s">
        <v>8682</v>
      </c>
      <c r="F4535" s="97">
        <v>7.6822873175456765</v>
      </c>
      <c r="G4535" s="47">
        <f>F4535*(1-Elteq!$F$9)</f>
        <v>7.6822873175456765</v>
      </c>
      <c r="H4535" s="269" t="s">
        <v>23099</v>
      </c>
    </row>
    <row r="4536" spans="1:8" ht="14.25" customHeight="1" x14ac:dyDescent="0.2">
      <c r="A4536" s="261" t="str">
        <f t="shared" ca="1" si="70"/>
        <v>TECHNIK</v>
      </c>
      <c r="B4536" s="24" t="s">
        <v>9666</v>
      </c>
      <c r="C4536" s="117"/>
      <c r="D4536" s="75" t="s">
        <v>18115</v>
      </c>
      <c r="E4536" s="105" t="s">
        <v>8682</v>
      </c>
      <c r="F4536" s="98">
        <v>7.6822873175456765</v>
      </c>
      <c r="G4536" s="46">
        <f>F4536*(1-Elteq!$F$9)</f>
        <v>7.6822873175456765</v>
      </c>
      <c r="H4536" s="269" t="s">
        <v>23100</v>
      </c>
    </row>
    <row r="4537" spans="1:8" ht="14.25" customHeight="1" x14ac:dyDescent="0.2">
      <c r="A4537" s="261" t="str">
        <f t="shared" ca="1" si="70"/>
        <v>TECHNIK</v>
      </c>
      <c r="B4537" s="26" t="s">
        <v>9667</v>
      </c>
      <c r="C4537" s="118"/>
      <c r="D4537" s="76" t="s">
        <v>18116</v>
      </c>
      <c r="E4537" s="104" t="s">
        <v>8682</v>
      </c>
      <c r="F4537" s="97">
        <v>7.6822873175456765</v>
      </c>
      <c r="G4537" s="47">
        <f>F4537*(1-Elteq!$F$9)</f>
        <v>7.6822873175456765</v>
      </c>
      <c r="H4537" s="269" t="s">
        <v>23101</v>
      </c>
    </row>
    <row r="4538" spans="1:8" ht="14.25" customHeight="1" x14ac:dyDescent="0.2">
      <c r="A4538" s="261" t="str">
        <f t="shared" ca="1" si="70"/>
        <v>TECHNIK</v>
      </c>
      <c r="B4538" s="24" t="s">
        <v>9668</v>
      </c>
      <c r="C4538" s="117"/>
      <c r="D4538" s="75" t="s">
        <v>18117</v>
      </c>
      <c r="E4538" s="105" t="s">
        <v>8682</v>
      </c>
      <c r="F4538" s="98">
        <v>7.6822873175456765</v>
      </c>
      <c r="G4538" s="46">
        <f>F4538*(1-Elteq!$F$9)</f>
        <v>7.6822873175456765</v>
      </c>
      <c r="H4538" s="269" t="s">
        <v>23102</v>
      </c>
    </row>
    <row r="4539" spans="1:8" ht="14.25" customHeight="1" x14ac:dyDescent="0.2">
      <c r="A4539" s="261" t="str">
        <f t="shared" ca="1" si="70"/>
        <v>TECHNIK</v>
      </c>
      <c r="B4539" s="26" t="s">
        <v>9669</v>
      </c>
      <c r="C4539" s="118"/>
      <c r="D4539" s="76" t="s">
        <v>18118</v>
      </c>
      <c r="E4539" s="104" t="s">
        <v>8682</v>
      </c>
      <c r="F4539" s="97">
        <v>8.1647498060871921</v>
      </c>
      <c r="G4539" s="47">
        <f>F4539*(1-Elteq!$F$9)</f>
        <v>8.1647498060871921</v>
      </c>
      <c r="H4539" s="269" t="s">
        <v>23103</v>
      </c>
    </row>
    <row r="4540" spans="1:8" ht="14.25" customHeight="1" x14ac:dyDescent="0.2">
      <c r="A4540" s="261" t="str">
        <f t="shared" ca="1" si="70"/>
        <v>TECHNIK</v>
      </c>
      <c r="B4540" s="24" t="s">
        <v>9670</v>
      </c>
      <c r="C4540" s="117"/>
      <c r="D4540" s="75" t="s">
        <v>18119</v>
      </c>
      <c r="E4540" s="105" t="s">
        <v>8682</v>
      </c>
      <c r="F4540" s="98">
        <v>9.649249770830318</v>
      </c>
      <c r="G4540" s="46">
        <f>F4540*(1-Elteq!$F$9)</f>
        <v>9.649249770830318</v>
      </c>
      <c r="H4540" s="269" t="s">
        <v>23104</v>
      </c>
    </row>
    <row r="4541" spans="1:8" ht="14.25" customHeight="1" x14ac:dyDescent="0.2">
      <c r="A4541" s="261" t="str">
        <f t="shared" ca="1" si="70"/>
        <v>TECHNIK</v>
      </c>
      <c r="B4541" s="22" t="s">
        <v>9671</v>
      </c>
      <c r="C4541" s="116"/>
      <c r="D4541" s="74" t="s">
        <v>18120</v>
      </c>
      <c r="E4541" s="107" t="s">
        <v>8682</v>
      </c>
      <c r="F4541" s="97">
        <v>9.649249770830318</v>
      </c>
      <c r="G4541" s="47">
        <f>F4541*(1-Elteq!$F$9)</f>
        <v>9.649249770830318</v>
      </c>
      <c r="H4541" s="269" t="s">
        <v>23105</v>
      </c>
    </row>
    <row r="4542" spans="1:8" ht="14.25" customHeight="1" x14ac:dyDescent="0.2">
      <c r="A4542" s="261" t="str">
        <f t="shared" ca="1" si="70"/>
        <v>TECHNIK</v>
      </c>
      <c r="B4542" s="24" t="s">
        <v>9672</v>
      </c>
      <c r="C4542" s="117"/>
      <c r="D4542" s="75" t="s">
        <v>18121</v>
      </c>
      <c r="E4542" s="105" t="s">
        <v>8682</v>
      </c>
      <c r="F4542" s="98">
        <v>9.649249770830318</v>
      </c>
      <c r="G4542" s="46">
        <f>F4542*(1-Elteq!$F$9)</f>
        <v>9.649249770830318</v>
      </c>
      <c r="H4542" s="269" t="s">
        <v>23106</v>
      </c>
    </row>
    <row r="4543" spans="1:8" ht="14.25" customHeight="1" x14ac:dyDescent="0.2">
      <c r="A4543" s="261" t="str">
        <f t="shared" ca="1" si="70"/>
        <v>TECHNIK</v>
      </c>
      <c r="B4543" s="26" t="s">
        <v>9673</v>
      </c>
      <c r="C4543" s="118"/>
      <c r="D4543" s="76" t="s">
        <v>18122</v>
      </c>
      <c r="E4543" s="104" t="s">
        <v>8682</v>
      </c>
      <c r="F4543" s="97">
        <v>9.649249770830318</v>
      </c>
      <c r="G4543" s="47">
        <f>F4543*(1-Elteq!$F$9)</f>
        <v>9.649249770830318</v>
      </c>
      <c r="H4543" s="269" t="s">
        <v>23107</v>
      </c>
    </row>
    <row r="4544" spans="1:8" ht="14.25" customHeight="1" x14ac:dyDescent="0.2">
      <c r="A4544" s="261" t="str">
        <f t="shared" ca="1" si="70"/>
        <v>TECHNIK</v>
      </c>
      <c r="B4544" s="24" t="s">
        <v>9674</v>
      </c>
      <c r="C4544" s="117"/>
      <c r="D4544" s="75" t="s">
        <v>18123</v>
      </c>
      <c r="E4544" s="105" t="s">
        <v>6018</v>
      </c>
      <c r="F4544" s="98">
        <v>27.83437433893361</v>
      </c>
      <c r="G4544" s="46">
        <f>F4544*(1-Elteq!$F$9)</f>
        <v>27.83437433893361</v>
      </c>
      <c r="H4544" s="269" t="s">
        <v>23108</v>
      </c>
    </row>
    <row r="4545" spans="1:8" ht="14.25" customHeight="1" x14ac:dyDescent="0.2">
      <c r="A4545" s="261" t="str">
        <f t="shared" ca="1" si="70"/>
        <v>TECHNIK</v>
      </c>
      <c r="B4545" s="26" t="s">
        <v>9675</v>
      </c>
      <c r="C4545" s="118"/>
      <c r="D4545" s="76" t="s">
        <v>18124</v>
      </c>
      <c r="E4545" s="104" t="s">
        <v>8918</v>
      </c>
      <c r="F4545" s="97">
        <v>45.091686429072446</v>
      </c>
      <c r="G4545" s="47">
        <f>F4545*(1-Elteq!$F$9)</f>
        <v>45.091686429072446</v>
      </c>
      <c r="H4545" s="269" t="s">
        <v>23109</v>
      </c>
    </row>
    <row r="4546" spans="1:8" ht="14.25" customHeight="1" x14ac:dyDescent="0.2">
      <c r="A4546" s="261" t="str">
        <f t="shared" ca="1" si="70"/>
        <v>TECHNIK</v>
      </c>
      <c r="B4546" s="24" t="s">
        <v>9676</v>
      </c>
      <c r="C4546" s="117"/>
      <c r="D4546" s="75" t="s">
        <v>9677</v>
      </c>
      <c r="E4546" s="105" t="s">
        <v>9678</v>
      </c>
      <c r="F4546" s="98">
        <v>120.24449714419319</v>
      </c>
      <c r="G4546" s="46">
        <f>F4546*(1-Elteq!$F$9)</f>
        <v>120.24449714419319</v>
      </c>
      <c r="H4546" s="269" t="s">
        <v>23110</v>
      </c>
    </row>
    <row r="4547" spans="1:8" ht="14.25" customHeight="1" x14ac:dyDescent="0.2">
      <c r="A4547" s="261" t="str">
        <f t="shared" ca="1" si="70"/>
        <v>TECHNIK</v>
      </c>
      <c r="B4547" s="26" t="s">
        <v>9679</v>
      </c>
      <c r="C4547" s="118"/>
      <c r="D4547" s="76" t="s">
        <v>18125</v>
      </c>
      <c r="E4547" s="104" t="s">
        <v>7295</v>
      </c>
      <c r="F4547" s="97">
        <v>75.152810715120751</v>
      </c>
      <c r="G4547" s="47">
        <f>F4547*(1-Elteq!$F$9)</f>
        <v>75.152810715120751</v>
      </c>
      <c r="H4547" s="269" t="s">
        <v>23111</v>
      </c>
    </row>
    <row r="4548" spans="1:8" ht="14.25" customHeight="1" x14ac:dyDescent="0.2">
      <c r="A4548" s="261" t="str">
        <f t="shared" ca="1" si="70"/>
        <v>TECHNIK</v>
      </c>
      <c r="B4548" s="24" t="s">
        <v>9680</v>
      </c>
      <c r="C4548" s="117"/>
      <c r="D4548" s="75" t="s">
        <v>18126</v>
      </c>
      <c r="E4548" s="105" t="s">
        <v>8918</v>
      </c>
      <c r="F4548" s="98">
        <v>45.091686429072446</v>
      </c>
      <c r="G4548" s="46">
        <f>F4548*(1-Elteq!$F$9)</f>
        <v>45.091686429072446</v>
      </c>
      <c r="H4548" s="269" t="s">
        <v>23112</v>
      </c>
    </row>
    <row r="4549" spans="1:8" ht="14.25" customHeight="1" x14ac:dyDescent="0.2">
      <c r="A4549" s="261" t="str">
        <f t="shared" ca="1" si="70"/>
        <v>TECHNIK</v>
      </c>
      <c r="B4549" s="26" t="s">
        <v>9681</v>
      </c>
      <c r="C4549" s="118"/>
      <c r="D4549" s="76" t="s">
        <v>18127</v>
      </c>
      <c r="E4549" s="104" t="s">
        <v>8918</v>
      </c>
      <c r="F4549" s="97">
        <v>45.091686429072446</v>
      </c>
      <c r="G4549" s="47">
        <f>F4549*(1-Elteq!$F$9)</f>
        <v>45.091686429072446</v>
      </c>
      <c r="H4549" s="269" t="s">
        <v>23113</v>
      </c>
    </row>
    <row r="4550" spans="1:8" ht="14.25" customHeight="1" x14ac:dyDescent="0.2">
      <c r="A4550" s="261" t="str">
        <f t="shared" ref="A4550:A4613" ca="1" si="71">REPLACE(CELL("Filename",$A$1),1,FIND("]",CELL("filename",$A$1)),"")</f>
        <v>TECHNIK</v>
      </c>
      <c r="B4550" s="24" t="s">
        <v>9682</v>
      </c>
      <c r="C4550" s="117"/>
      <c r="D4550" s="75" t="s">
        <v>18128</v>
      </c>
      <c r="E4550" s="105" t="s">
        <v>8918</v>
      </c>
      <c r="F4550" s="98">
        <v>47.875123862965808</v>
      </c>
      <c r="G4550" s="46">
        <f>F4550*(1-Elteq!$F$9)</f>
        <v>47.875123862965808</v>
      </c>
      <c r="H4550" s="269" t="s">
        <v>23114</v>
      </c>
    </row>
    <row r="4551" spans="1:8" ht="14.25" customHeight="1" x14ac:dyDescent="0.2">
      <c r="A4551" s="261" t="str">
        <f t="shared" ca="1" si="71"/>
        <v>TECHNIK</v>
      </c>
      <c r="B4551" s="26" t="s">
        <v>9683</v>
      </c>
      <c r="C4551" s="118"/>
      <c r="D4551" s="76" t="s">
        <v>9684</v>
      </c>
      <c r="E4551" s="104" t="s">
        <v>9678</v>
      </c>
      <c r="F4551" s="97">
        <v>127.66699696790882</v>
      </c>
      <c r="G4551" s="47">
        <f>F4551*(1-Elteq!$F$9)</f>
        <v>127.66699696790882</v>
      </c>
      <c r="H4551" s="269" t="s">
        <v>23115</v>
      </c>
    </row>
    <row r="4552" spans="1:8" ht="14.25" customHeight="1" x14ac:dyDescent="0.2">
      <c r="A4552" s="261" t="str">
        <f t="shared" ca="1" si="71"/>
        <v>TECHNIK</v>
      </c>
      <c r="B4552" s="24" t="s">
        <v>9685</v>
      </c>
      <c r="C4552" s="117"/>
      <c r="D4552" s="75" t="s">
        <v>18129</v>
      </c>
      <c r="E4552" s="105" t="s">
        <v>6018</v>
      </c>
      <c r="F4552" s="98">
        <v>31.916749241977204</v>
      </c>
      <c r="G4552" s="46">
        <f>F4552*(1-Elteq!$F$9)</f>
        <v>31.916749241977204</v>
      </c>
      <c r="H4552" s="269" t="s">
        <v>23116</v>
      </c>
    </row>
    <row r="4553" spans="1:8" ht="14.25" customHeight="1" x14ac:dyDescent="0.2">
      <c r="A4553" s="261" t="str">
        <f t="shared" ca="1" si="71"/>
        <v>TECHNIK</v>
      </c>
      <c r="B4553" s="26" t="s">
        <v>9686</v>
      </c>
      <c r="C4553" s="118"/>
      <c r="D4553" s="76" t="s">
        <v>18130</v>
      </c>
      <c r="E4553" s="104" t="s">
        <v>8918</v>
      </c>
      <c r="F4553" s="97">
        <v>47.875123862965808</v>
      </c>
      <c r="G4553" s="47">
        <f>F4553*(1-Elteq!$F$9)</f>
        <v>47.875123862965808</v>
      </c>
      <c r="H4553" s="269" t="s">
        <v>23117</v>
      </c>
    </row>
    <row r="4554" spans="1:8" ht="14.25" customHeight="1" x14ac:dyDescent="0.2">
      <c r="A4554" s="261" t="str">
        <f t="shared" ca="1" si="71"/>
        <v>TECHNIK</v>
      </c>
      <c r="B4554" s="24" t="s">
        <v>9687</v>
      </c>
      <c r="C4554" s="117"/>
      <c r="D4554" s="75" t="s">
        <v>18131</v>
      </c>
      <c r="E4554" s="105" t="s">
        <v>6018</v>
      </c>
      <c r="F4554" s="98">
        <v>31.916749241977204</v>
      </c>
      <c r="G4554" s="46">
        <f>F4554*(1-Elteq!$F$9)</f>
        <v>31.916749241977204</v>
      </c>
      <c r="H4554" s="269" t="s">
        <v>23118</v>
      </c>
    </row>
    <row r="4555" spans="1:8" ht="14.25" customHeight="1" x14ac:dyDescent="0.2">
      <c r="A4555" s="261" t="str">
        <f t="shared" ca="1" si="71"/>
        <v>TECHNIK</v>
      </c>
      <c r="B4555" s="26" t="s">
        <v>9688</v>
      </c>
      <c r="C4555" s="118"/>
      <c r="D4555" s="76" t="s">
        <v>18132</v>
      </c>
      <c r="E4555" s="104" t="s">
        <v>8918</v>
      </c>
      <c r="F4555" s="97">
        <v>47.875123862965808</v>
      </c>
      <c r="G4555" s="47">
        <f>F4555*(1-Elteq!$F$9)</f>
        <v>47.875123862965808</v>
      </c>
      <c r="H4555" s="269" t="s">
        <v>23119</v>
      </c>
    </row>
    <row r="4556" spans="1:8" ht="14.25" customHeight="1" x14ac:dyDescent="0.2">
      <c r="A4556" s="261" t="str">
        <f t="shared" ca="1" si="71"/>
        <v>TECHNIK</v>
      </c>
      <c r="B4556" s="24" t="s">
        <v>9689</v>
      </c>
      <c r="C4556" s="117"/>
      <c r="D4556" s="75" t="s">
        <v>18133</v>
      </c>
      <c r="E4556" s="105" t="s">
        <v>6018</v>
      </c>
      <c r="F4556" s="98">
        <v>37.112499118578143</v>
      </c>
      <c r="G4556" s="46">
        <f>F4556*(1-Elteq!$F$9)</f>
        <v>37.112499118578143</v>
      </c>
      <c r="H4556" s="269" t="s">
        <v>23120</v>
      </c>
    </row>
    <row r="4557" spans="1:8" ht="14.25" customHeight="1" x14ac:dyDescent="0.2">
      <c r="A4557" s="261" t="str">
        <f t="shared" ca="1" si="71"/>
        <v>TECHNIK</v>
      </c>
      <c r="B4557" s="26" t="s">
        <v>9690</v>
      </c>
      <c r="C4557" s="118"/>
      <c r="D4557" s="76" t="s">
        <v>9691</v>
      </c>
      <c r="E4557" s="104" t="s">
        <v>6198</v>
      </c>
      <c r="F4557" s="97">
        <v>111.33749735573444</v>
      </c>
      <c r="G4557" s="47">
        <f>F4557*(1-Elteq!$F$9)</f>
        <v>111.33749735573444</v>
      </c>
      <c r="H4557" s="269" t="s">
        <v>23121</v>
      </c>
    </row>
    <row r="4558" spans="1:8" ht="14.25" customHeight="1" x14ac:dyDescent="0.2">
      <c r="A4558" s="261" t="str">
        <f t="shared" ca="1" si="71"/>
        <v>TECHNIK</v>
      </c>
      <c r="B4558" s="24" t="s">
        <v>9692</v>
      </c>
      <c r="C4558" s="117"/>
      <c r="D4558" s="75" t="s">
        <v>18134</v>
      </c>
      <c r="E4558" s="105" t="s">
        <v>6018</v>
      </c>
      <c r="F4558" s="98">
        <v>37.112499118578143</v>
      </c>
      <c r="G4558" s="46">
        <f>F4558*(1-Elteq!$F$9)</f>
        <v>37.112499118578143</v>
      </c>
      <c r="H4558" s="269" t="s">
        <v>23122</v>
      </c>
    </row>
    <row r="4559" spans="1:8" ht="14.25" customHeight="1" x14ac:dyDescent="0.2">
      <c r="A4559" s="261" t="str">
        <f t="shared" ca="1" si="71"/>
        <v>TECHNIK</v>
      </c>
      <c r="B4559" s="26" t="s">
        <v>9693</v>
      </c>
      <c r="C4559" s="118"/>
      <c r="D4559" s="76" t="s">
        <v>18135</v>
      </c>
      <c r="E4559" s="104" t="s">
        <v>6018</v>
      </c>
      <c r="F4559" s="97">
        <v>37.112499118578143</v>
      </c>
      <c r="G4559" s="47">
        <f>F4559*(1-Elteq!$F$9)</f>
        <v>37.112499118578143</v>
      </c>
      <c r="H4559" s="269" t="s">
        <v>23123</v>
      </c>
    </row>
    <row r="4560" spans="1:8" ht="14.25" customHeight="1" x14ac:dyDescent="0.2">
      <c r="A4560" s="261" t="str">
        <f t="shared" ca="1" si="71"/>
        <v>TECHNIK</v>
      </c>
      <c r="B4560" s="24" t="s">
        <v>9694</v>
      </c>
      <c r="C4560" s="117"/>
      <c r="D4560" s="75" t="s">
        <v>18136</v>
      </c>
      <c r="E4560" s="105" t="s">
        <v>7570</v>
      </c>
      <c r="F4560" s="98">
        <v>27.83437433893361</v>
      </c>
      <c r="G4560" s="46">
        <f>F4560*(1-Elteq!$F$9)</f>
        <v>27.83437433893361</v>
      </c>
      <c r="H4560" s="269" t="s">
        <v>23124</v>
      </c>
    </row>
    <row r="4561" spans="1:8" ht="14.25" customHeight="1" x14ac:dyDescent="0.2">
      <c r="A4561" s="261" t="str">
        <f t="shared" ca="1" si="71"/>
        <v>TECHNIK</v>
      </c>
      <c r="B4561" s="26" t="s">
        <v>18137</v>
      </c>
      <c r="C4561" s="118"/>
      <c r="D4561" s="76" t="s">
        <v>18138</v>
      </c>
      <c r="E4561" s="104" t="s">
        <v>6018</v>
      </c>
      <c r="F4561" s="97">
        <v>52.699748748380969</v>
      </c>
      <c r="G4561" s="47">
        <f>F4561*(1-Elteq!$F$9)</f>
        <v>52.699748748380969</v>
      </c>
      <c r="H4561" s="269" t="s">
        <v>23125</v>
      </c>
    </row>
    <row r="4562" spans="1:8" ht="14.25" customHeight="1" x14ac:dyDescent="0.2">
      <c r="A4562" s="261" t="str">
        <f t="shared" ca="1" si="71"/>
        <v>TECHNIK</v>
      </c>
      <c r="B4562" s="24" t="s">
        <v>9695</v>
      </c>
      <c r="C4562" s="117"/>
      <c r="D4562" s="75" t="s">
        <v>9696</v>
      </c>
      <c r="E4562" s="105" t="s">
        <v>6198</v>
      </c>
      <c r="F4562" s="98">
        <v>140.2852466682254</v>
      </c>
      <c r="G4562" s="46">
        <f>F4562*(1-Elteq!$F$9)</f>
        <v>140.2852466682254</v>
      </c>
      <c r="H4562" s="269" t="s">
        <v>23126</v>
      </c>
    </row>
    <row r="4563" spans="1:8" ht="14.25" customHeight="1" x14ac:dyDescent="0.2">
      <c r="A4563" s="261" t="str">
        <f t="shared" ca="1" si="71"/>
        <v>TECHNIK</v>
      </c>
      <c r="B4563" s="26" t="s">
        <v>9697</v>
      </c>
      <c r="C4563" s="118"/>
      <c r="D4563" s="76" t="s">
        <v>18139</v>
      </c>
      <c r="E4563" s="104" t="s">
        <v>6018</v>
      </c>
      <c r="F4563" s="97">
        <v>46.761748889408466</v>
      </c>
      <c r="G4563" s="47">
        <f>F4563*(1-Elteq!$F$9)</f>
        <v>46.761748889408466</v>
      </c>
      <c r="H4563" s="269" t="s">
        <v>23127</v>
      </c>
    </row>
    <row r="4564" spans="1:8" ht="14.25" customHeight="1" x14ac:dyDescent="0.2">
      <c r="A4564" s="261" t="str">
        <f t="shared" ca="1" si="71"/>
        <v>TECHNIK</v>
      </c>
      <c r="B4564" s="24" t="s">
        <v>9698</v>
      </c>
      <c r="C4564" s="117"/>
      <c r="D4564" s="75" t="s">
        <v>18140</v>
      </c>
      <c r="E4564" s="105" t="s">
        <v>6018</v>
      </c>
      <c r="F4564" s="98">
        <v>46.761748889408466</v>
      </c>
      <c r="G4564" s="46">
        <f>F4564*(1-Elteq!$F$9)</f>
        <v>46.761748889408466</v>
      </c>
      <c r="H4564" s="269" t="s">
        <v>23128</v>
      </c>
    </row>
    <row r="4565" spans="1:8" ht="14.25" customHeight="1" x14ac:dyDescent="0.2">
      <c r="A4565" s="261" t="str">
        <f t="shared" ca="1" si="71"/>
        <v>TECHNIK</v>
      </c>
      <c r="B4565" s="26" t="s">
        <v>9699</v>
      </c>
      <c r="C4565" s="118"/>
      <c r="D4565" s="76" t="s">
        <v>18141</v>
      </c>
      <c r="E4565" s="104" t="s">
        <v>6018</v>
      </c>
      <c r="F4565" s="97">
        <v>74.224998237156285</v>
      </c>
      <c r="G4565" s="47">
        <f>F4565*(1-Elteq!$F$9)</f>
        <v>74.224998237156285</v>
      </c>
      <c r="H4565" s="269" t="s">
        <v>23129</v>
      </c>
    </row>
    <row r="4566" spans="1:8" ht="14.25" customHeight="1" x14ac:dyDescent="0.2">
      <c r="A4566" s="261" t="str">
        <f t="shared" ca="1" si="71"/>
        <v>TECHNIK</v>
      </c>
      <c r="B4566" s="24" t="s">
        <v>9700</v>
      </c>
      <c r="C4566" s="117"/>
      <c r="D4566" s="75" t="s">
        <v>18142</v>
      </c>
      <c r="E4566" s="105" t="s">
        <v>6018</v>
      </c>
      <c r="F4566" s="98">
        <v>74.224998237156285</v>
      </c>
      <c r="G4566" s="46">
        <f>F4566*(1-Elteq!$F$9)</f>
        <v>74.224998237156285</v>
      </c>
      <c r="H4566" s="269" t="s">
        <v>23130</v>
      </c>
    </row>
    <row r="4567" spans="1:8" ht="14.25" customHeight="1" x14ac:dyDescent="0.2">
      <c r="A4567" s="261" t="str">
        <f t="shared" ca="1" si="71"/>
        <v>TECHNIK</v>
      </c>
      <c r="B4567" s="26" t="s">
        <v>9701</v>
      </c>
      <c r="C4567" s="118"/>
      <c r="D4567" s="76" t="s">
        <v>18143</v>
      </c>
      <c r="E4567" s="104" t="s">
        <v>6018</v>
      </c>
      <c r="F4567" s="97">
        <v>54.926498695495653</v>
      </c>
      <c r="G4567" s="47">
        <f>F4567*(1-Elteq!$F$9)</f>
        <v>54.926498695495653</v>
      </c>
      <c r="H4567" s="269" t="s">
        <v>23131</v>
      </c>
    </row>
    <row r="4568" spans="1:8" ht="14.25" customHeight="1" x14ac:dyDescent="0.2">
      <c r="A4568" s="261" t="str">
        <f t="shared" ca="1" si="71"/>
        <v>TECHNIK</v>
      </c>
      <c r="B4568" s="24" t="s">
        <v>9702</v>
      </c>
      <c r="C4568" s="117"/>
      <c r="D4568" s="75" t="s">
        <v>18144</v>
      </c>
      <c r="E4568" s="105" t="s">
        <v>6018</v>
      </c>
      <c r="F4568" s="98">
        <v>54.926498695495653</v>
      </c>
      <c r="G4568" s="46">
        <f>F4568*(1-Elteq!$F$9)</f>
        <v>54.926498695495653</v>
      </c>
      <c r="H4568" s="269" t="s">
        <v>23132</v>
      </c>
    </row>
    <row r="4569" spans="1:8" ht="14.25" customHeight="1" x14ac:dyDescent="0.2">
      <c r="A4569" s="261" t="str">
        <f t="shared" ca="1" si="71"/>
        <v>TECHNIK</v>
      </c>
      <c r="B4569" s="26" t="s">
        <v>9703</v>
      </c>
      <c r="C4569" s="118"/>
      <c r="D4569" s="76" t="s">
        <v>18145</v>
      </c>
      <c r="E4569" s="104" t="s">
        <v>6018</v>
      </c>
      <c r="F4569" s="97">
        <v>93.523497778816932</v>
      </c>
      <c r="G4569" s="47">
        <f>F4569*(1-Elteq!$F$9)</f>
        <v>93.523497778816932</v>
      </c>
      <c r="H4569" s="269" t="s">
        <v>23133</v>
      </c>
    </row>
    <row r="4570" spans="1:8" ht="14.25" customHeight="1" x14ac:dyDescent="0.2">
      <c r="A4570" s="261" t="str">
        <f t="shared" ca="1" si="71"/>
        <v>TECHNIK</v>
      </c>
      <c r="B4570" s="24" t="s">
        <v>9704</v>
      </c>
      <c r="C4570" s="117"/>
      <c r="D4570" s="75" t="s">
        <v>18146</v>
      </c>
      <c r="E4570" s="105" t="s">
        <v>6018</v>
      </c>
      <c r="F4570" s="98">
        <v>93.523497778816932</v>
      </c>
      <c r="G4570" s="46">
        <f>F4570*(1-Elteq!$F$9)</f>
        <v>93.523497778816932</v>
      </c>
      <c r="H4570" s="269" t="s">
        <v>23134</v>
      </c>
    </row>
    <row r="4571" spans="1:8" ht="14.25" customHeight="1" x14ac:dyDescent="0.2">
      <c r="A4571" s="261" t="str">
        <f t="shared" ca="1" si="71"/>
        <v>TECHNIK</v>
      </c>
      <c r="B4571" s="26" t="s">
        <v>9705</v>
      </c>
      <c r="C4571" s="118"/>
      <c r="D4571" s="76" t="s">
        <v>18147</v>
      </c>
      <c r="E4571" s="104" t="s">
        <v>6018</v>
      </c>
      <c r="F4571" s="97">
        <v>93.523497778816932</v>
      </c>
      <c r="G4571" s="47">
        <f>F4571*(1-Elteq!$F$9)</f>
        <v>93.523497778816932</v>
      </c>
      <c r="H4571" s="269" t="s">
        <v>19438</v>
      </c>
    </row>
    <row r="4572" spans="1:8" ht="14.25" customHeight="1" x14ac:dyDescent="0.2">
      <c r="A4572" s="261" t="str">
        <f t="shared" ca="1" si="71"/>
        <v>TECHNIK</v>
      </c>
      <c r="B4572" s="24" t="s">
        <v>18148</v>
      </c>
      <c r="C4572" s="117"/>
      <c r="D4572" s="75" t="s">
        <v>18149</v>
      </c>
      <c r="E4572" s="105" t="s">
        <v>6018</v>
      </c>
      <c r="F4572" s="98">
        <v>132.49162185332398</v>
      </c>
      <c r="G4572" s="46">
        <f>F4572*(1-Elteq!$F$9)</f>
        <v>132.49162185332398</v>
      </c>
      <c r="H4572" s="269" t="s">
        <v>23135</v>
      </c>
    </row>
    <row r="4573" spans="1:8" ht="14.25" customHeight="1" x14ac:dyDescent="0.2">
      <c r="A4573" s="261" t="str">
        <f t="shared" ca="1" si="71"/>
        <v>TECHNIK</v>
      </c>
      <c r="B4573" s="26" t="s">
        <v>9706</v>
      </c>
      <c r="C4573" s="118"/>
      <c r="D4573" s="76" t="s">
        <v>18150</v>
      </c>
      <c r="E4573" s="104" t="s">
        <v>6018</v>
      </c>
      <c r="F4573" s="97">
        <v>132.49162185332398</v>
      </c>
      <c r="G4573" s="47">
        <f>F4573*(1-Elteq!$F$9)</f>
        <v>132.49162185332398</v>
      </c>
      <c r="H4573" s="269" t="s">
        <v>23136</v>
      </c>
    </row>
    <row r="4574" spans="1:8" ht="14.25" customHeight="1" x14ac:dyDescent="0.2">
      <c r="A4574" s="261" t="str">
        <f t="shared" ca="1" si="71"/>
        <v>TECHNIK</v>
      </c>
      <c r="B4574" s="24" t="s">
        <v>9707</v>
      </c>
      <c r="C4574" s="117"/>
      <c r="D4574" s="75" t="s">
        <v>18151</v>
      </c>
      <c r="E4574" s="105" t="s">
        <v>6018</v>
      </c>
      <c r="F4574" s="98">
        <v>132.49162185332398</v>
      </c>
      <c r="G4574" s="46">
        <f>F4574*(1-Elteq!$F$9)</f>
        <v>132.49162185332398</v>
      </c>
      <c r="H4574" s="269" t="s">
        <v>23137</v>
      </c>
    </row>
    <row r="4575" spans="1:8" ht="14.25" customHeight="1" x14ac:dyDescent="0.2">
      <c r="A4575" s="261" t="str">
        <f t="shared" ca="1" si="71"/>
        <v>TECHNIK</v>
      </c>
      <c r="B4575" s="26" t="s">
        <v>9708</v>
      </c>
      <c r="C4575" s="118"/>
      <c r="D4575" s="76" t="s">
        <v>18152</v>
      </c>
      <c r="E4575" s="104" t="s">
        <v>6018</v>
      </c>
      <c r="F4575" s="97">
        <v>132.49162185332398</v>
      </c>
      <c r="G4575" s="47">
        <f>F4575*(1-Elteq!$F$9)</f>
        <v>132.49162185332398</v>
      </c>
      <c r="H4575" s="269" t="s">
        <v>23138</v>
      </c>
    </row>
    <row r="4576" spans="1:8" ht="14.25" customHeight="1" x14ac:dyDescent="0.2">
      <c r="A4576" s="261" t="str">
        <f t="shared" ca="1" si="71"/>
        <v>TECHNIK</v>
      </c>
      <c r="B4576" s="24" t="s">
        <v>9709</v>
      </c>
      <c r="C4576" s="117"/>
      <c r="D4576" s="75" t="s">
        <v>18153</v>
      </c>
      <c r="E4576" s="105" t="s">
        <v>6018</v>
      </c>
      <c r="F4576" s="98">
        <v>132.49162185332398</v>
      </c>
      <c r="G4576" s="46">
        <f>F4576*(1-Elteq!$F$9)</f>
        <v>132.49162185332398</v>
      </c>
      <c r="H4576" s="269" t="s">
        <v>23139</v>
      </c>
    </row>
    <row r="4577" spans="1:8" ht="14.25" customHeight="1" x14ac:dyDescent="0.2">
      <c r="A4577" s="261" t="str">
        <f t="shared" ca="1" si="71"/>
        <v>TECHNIK</v>
      </c>
      <c r="B4577" s="26" t="s">
        <v>9710</v>
      </c>
      <c r="C4577" s="118"/>
      <c r="D4577" s="76" t="s">
        <v>18154</v>
      </c>
      <c r="E4577" s="104" t="s">
        <v>6018</v>
      </c>
      <c r="F4577" s="97">
        <v>132.49162185332398</v>
      </c>
      <c r="G4577" s="47">
        <f>F4577*(1-Elteq!$F$9)</f>
        <v>132.49162185332398</v>
      </c>
      <c r="H4577" s="269" t="s">
        <v>23140</v>
      </c>
    </row>
    <row r="4578" spans="1:8" ht="14.25" customHeight="1" x14ac:dyDescent="0.2">
      <c r="A4578" s="261" t="str">
        <f t="shared" ca="1" si="71"/>
        <v>TECHNIK</v>
      </c>
      <c r="B4578" s="24" t="s">
        <v>9711</v>
      </c>
      <c r="C4578" s="117"/>
      <c r="D4578" s="75" t="s">
        <v>18155</v>
      </c>
      <c r="E4578" s="105" t="s">
        <v>6018</v>
      </c>
      <c r="F4578" s="98">
        <v>132.49162185332398</v>
      </c>
      <c r="G4578" s="46">
        <f>F4578*(1-Elteq!$F$9)</f>
        <v>132.49162185332398</v>
      </c>
      <c r="H4578" s="269" t="s">
        <v>23141</v>
      </c>
    </row>
    <row r="4579" spans="1:8" ht="14.25" customHeight="1" x14ac:dyDescent="0.2">
      <c r="A4579" s="261" t="str">
        <f t="shared" ca="1" si="71"/>
        <v>TECHNIK</v>
      </c>
      <c r="B4579" s="26" t="s">
        <v>18156</v>
      </c>
      <c r="C4579" s="118"/>
      <c r="D4579" s="76" t="s">
        <v>18157</v>
      </c>
      <c r="E4579" s="104" t="s">
        <v>6211</v>
      </c>
      <c r="F4579" s="97">
        <v>89.626685371366221</v>
      </c>
      <c r="G4579" s="47">
        <f>F4579*(1-Elteq!$F$9)</f>
        <v>89.626685371366221</v>
      </c>
      <c r="H4579" s="269" t="s">
        <v>23142</v>
      </c>
    </row>
    <row r="4580" spans="1:8" ht="14.25" customHeight="1" x14ac:dyDescent="0.2">
      <c r="A4580" s="261" t="str">
        <f t="shared" ca="1" si="71"/>
        <v>TECHNIK</v>
      </c>
      <c r="B4580" s="24" t="s">
        <v>9712</v>
      </c>
      <c r="C4580" s="117"/>
      <c r="D4580" s="75" t="s">
        <v>18158</v>
      </c>
      <c r="E4580" s="105" t="s">
        <v>6211</v>
      </c>
      <c r="F4580" s="98">
        <v>89.626685371366221</v>
      </c>
      <c r="G4580" s="46">
        <f>F4580*(1-Elteq!$F$9)</f>
        <v>89.626685371366221</v>
      </c>
      <c r="H4580" s="269" t="s">
        <v>23143</v>
      </c>
    </row>
    <row r="4581" spans="1:8" ht="14.25" customHeight="1" x14ac:dyDescent="0.2">
      <c r="A4581" s="261" t="str">
        <f t="shared" ca="1" si="71"/>
        <v>TECHNIK</v>
      </c>
      <c r="B4581" s="26" t="s">
        <v>9713</v>
      </c>
      <c r="C4581" s="118"/>
      <c r="D4581" s="76" t="s">
        <v>18159</v>
      </c>
      <c r="E4581" s="104" t="s">
        <v>6211</v>
      </c>
      <c r="F4581" s="97">
        <v>89.626685371366221</v>
      </c>
      <c r="G4581" s="47">
        <f>F4581*(1-Elteq!$F$9)</f>
        <v>89.626685371366221</v>
      </c>
      <c r="H4581" s="269" t="s">
        <v>23144</v>
      </c>
    </row>
    <row r="4582" spans="1:8" ht="14.25" customHeight="1" x14ac:dyDescent="0.2">
      <c r="A4582" s="261" t="str">
        <f t="shared" ca="1" si="71"/>
        <v>TECHNIK</v>
      </c>
      <c r="B4582" s="24" t="s">
        <v>9714</v>
      </c>
      <c r="C4582" s="117"/>
      <c r="D4582" s="75" t="s">
        <v>18160</v>
      </c>
      <c r="E4582" s="105" t="s">
        <v>6211</v>
      </c>
      <c r="F4582" s="98">
        <v>144.55318406686189</v>
      </c>
      <c r="G4582" s="46">
        <f>F4582*(1-Elteq!$F$9)</f>
        <v>144.55318406686189</v>
      </c>
      <c r="H4582" s="269" t="s">
        <v>23145</v>
      </c>
    </row>
    <row r="4583" spans="1:8" ht="14.25" customHeight="1" x14ac:dyDescent="0.2">
      <c r="A4583" s="261" t="str">
        <f t="shared" ca="1" si="71"/>
        <v>TECHNIK</v>
      </c>
      <c r="B4583" s="26" t="s">
        <v>9715</v>
      </c>
      <c r="C4583" s="118"/>
      <c r="D4583" s="76" t="s">
        <v>18161</v>
      </c>
      <c r="E4583" s="104" t="s">
        <v>6211</v>
      </c>
      <c r="F4583" s="97">
        <v>144.55318406686189</v>
      </c>
      <c r="G4583" s="47">
        <f>F4583*(1-Elteq!$F$9)</f>
        <v>144.55318406686189</v>
      </c>
      <c r="H4583" s="269" t="s">
        <v>23146</v>
      </c>
    </row>
    <row r="4584" spans="1:8" ht="14.25" customHeight="1" x14ac:dyDescent="0.2">
      <c r="A4584" s="261" t="str">
        <f t="shared" ca="1" si="71"/>
        <v>TECHNIK</v>
      </c>
      <c r="B4584" s="24" t="s">
        <v>9716</v>
      </c>
      <c r="C4584" s="117"/>
      <c r="D4584" s="75" t="s">
        <v>18162</v>
      </c>
      <c r="E4584" s="105" t="s">
        <v>8707</v>
      </c>
      <c r="F4584" s="98">
        <v>175.91324582206042</v>
      </c>
      <c r="G4584" s="46">
        <f>F4584*(1-Elteq!$F$9)</f>
        <v>175.91324582206042</v>
      </c>
      <c r="H4584" s="269" t="s">
        <v>23147</v>
      </c>
    </row>
    <row r="4585" spans="1:8" ht="14.25" customHeight="1" x14ac:dyDescent="0.2">
      <c r="A4585" s="261" t="str">
        <f t="shared" ca="1" si="71"/>
        <v>TECHNIK</v>
      </c>
      <c r="B4585" s="26" t="s">
        <v>9717</v>
      </c>
      <c r="C4585" s="118"/>
      <c r="D4585" s="76" t="s">
        <v>18163</v>
      </c>
      <c r="E4585" s="64" t="s">
        <v>8707</v>
      </c>
      <c r="F4585" s="99">
        <v>175.91324582206042</v>
      </c>
      <c r="G4585" s="48">
        <f>F4585*(1-Elteq!$F$9)</f>
        <v>175.91324582206042</v>
      </c>
      <c r="H4585" s="269" t="s">
        <v>23148</v>
      </c>
    </row>
    <row r="4586" spans="1:8" ht="14.25" customHeight="1" x14ac:dyDescent="0.2">
      <c r="A4586" s="261" t="str">
        <f t="shared" ca="1" si="71"/>
        <v>TECHNIK</v>
      </c>
      <c r="B4586" s="24" t="s">
        <v>9718</v>
      </c>
      <c r="C4586" s="117"/>
      <c r="D4586" s="75" t="s">
        <v>18164</v>
      </c>
      <c r="E4586" s="65" t="s">
        <v>8613</v>
      </c>
      <c r="F4586" s="100">
        <v>115.23430976318514</v>
      </c>
      <c r="G4586" s="49">
        <f>F4586*(1-Elteq!$F$9)</f>
        <v>115.23430976318514</v>
      </c>
      <c r="H4586" s="269" t="s">
        <v>23149</v>
      </c>
    </row>
    <row r="4587" spans="1:8" ht="14.25" customHeight="1" x14ac:dyDescent="0.2">
      <c r="A4587" s="261" t="str">
        <f t="shared" ca="1" si="71"/>
        <v>TECHNIK</v>
      </c>
      <c r="B4587" s="26" t="s">
        <v>9719</v>
      </c>
      <c r="C4587" s="118"/>
      <c r="D4587" s="76" t="s">
        <v>9720</v>
      </c>
      <c r="E4587" s="64" t="s">
        <v>9440</v>
      </c>
      <c r="F4587" s="99">
        <v>3.7854749100949707</v>
      </c>
      <c r="G4587" s="48">
        <f>F4587*(1-Elteq!$F$9)</f>
        <v>3.7854749100949707</v>
      </c>
      <c r="H4587" s="269" t="s">
        <v>23150</v>
      </c>
    </row>
    <row r="4588" spans="1:8" ht="14.25" customHeight="1" x14ac:dyDescent="0.2">
      <c r="A4588" s="261" t="str">
        <f t="shared" ca="1" si="71"/>
        <v>TECHNIK</v>
      </c>
      <c r="B4588" s="24" t="s">
        <v>9721</v>
      </c>
      <c r="C4588" s="117"/>
      <c r="D4588" s="75" t="s">
        <v>9722</v>
      </c>
      <c r="E4588" s="65" t="s">
        <v>9440</v>
      </c>
      <c r="F4588" s="100">
        <v>3.9339249065692834</v>
      </c>
      <c r="G4588" s="49">
        <f>F4588*(1-Elteq!$F$9)</f>
        <v>3.9339249065692834</v>
      </c>
      <c r="H4588" s="269" t="s">
        <v>23151</v>
      </c>
    </row>
    <row r="4589" spans="1:8" ht="14.25" customHeight="1" x14ac:dyDescent="0.2">
      <c r="A4589" s="261" t="str">
        <f t="shared" ca="1" si="71"/>
        <v>TECHNIK</v>
      </c>
      <c r="B4589" s="26" t="s">
        <v>9723</v>
      </c>
      <c r="C4589" s="118"/>
      <c r="D4589" s="76" t="s">
        <v>9724</v>
      </c>
      <c r="E4589" s="64" t="s">
        <v>9440</v>
      </c>
      <c r="F4589" s="99">
        <v>4.7503998871780029</v>
      </c>
      <c r="G4589" s="48">
        <f>F4589*(1-Elteq!$F$9)</f>
        <v>4.7503998871780029</v>
      </c>
      <c r="H4589" s="269" t="s">
        <v>23152</v>
      </c>
    </row>
    <row r="4590" spans="1:8" ht="14.25" customHeight="1" x14ac:dyDescent="0.2">
      <c r="A4590" s="261" t="str">
        <f t="shared" ca="1" si="71"/>
        <v>TECHNIK</v>
      </c>
      <c r="B4590" s="24" t="s">
        <v>9725</v>
      </c>
      <c r="C4590" s="117"/>
      <c r="D4590" s="75" t="s">
        <v>9726</v>
      </c>
      <c r="E4590" s="65" t="s">
        <v>9440</v>
      </c>
      <c r="F4590" s="100">
        <v>5.8266623616167692</v>
      </c>
      <c r="G4590" s="49">
        <f>F4590*(1-Elteq!$F$9)</f>
        <v>5.8266623616167692</v>
      </c>
      <c r="H4590" s="269" t="s">
        <v>23153</v>
      </c>
    </row>
    <row r="4591" spans="1:8" ht="14.25" customHeight="1" x14ac:dyDescent="0.2">
      <c r="A4591" s="261" t="str">
        <f t="shared" ca="1" si="71"/>
        <v>TECHNIK</v>
      </c>
      <c r="B4591" s="26" t="s">
        <v>9727</v>
      </c>
      <c r="C4591" s="118"/>
      <c r="D4591" s="76" t="s">
        <v>9728</v>
      </c>
      <c r="E4591" s="64" t="s">
        <v>9440</v>
      </c>
      <c r="F4591" s="99">
        <v>5.3813123721938307</v>
      </c>
      <c r="G4591" s="48">
        <f>F4591*(1-Elteq!$F$9)</f>
        <v>5.3813123721938307</v>
      </c>
      <c r="H4591" s="269" t="s">
        <v>23154</v>
      </c>
    </row>
    <row r="4592" spans="1:8" ht="14.25" customHeight="1" x14ac:dyDescent="0.2">
      <c r="A4592" s="261" t="str">
        <f t="shared" ca="1" si="71"/>
        <v>TECHNIK</v>
      </c>
      <c r="B4592" s="24" t="s">
        <v>9729</v>
      </c>
      <c r="C4592" s="117"/>
      <c r="D4592" s="75" t="s">
        <v>9730</v>
      </c>
      <c r="E4592" s="65" t="s">
        <v>9440</v>
      </c>
      <c r="F4592" s="100">
        <v>7.0142623334112697</v>
      </c>
      <c r="G4592" s="49">
        <f>F4592*(1-Elteq!$F$9)</f>
        <v>7.0142623334112697</v>
      </c>
      <c r="H4592" s="269" t="s">
        <v>23155</v>
      </c>
    </row>
    <row r="4593" spans="1:8" ht="14.25" customHeight="1" x14ac:dyDescent="0.2">
      <c r="A4593" s="261" t="str">
        <f t="shared" ca="1" si="71"/>
        <v>TECHNIK</v>
      </c>
      <c r="B4593" s="26" t="s">
        <v>9731</v>
      </c>
      <c r="C4593" s="118"/>
      <c r="D4593" s="76" t="s">
        <v>9732</v>
      </c>
      <c r="E4593" s="64" t="s">
        <v>9440</v>
      </c>
      <c r="F4593" s="99">
        <v>6.1235623545653937</v>
      </c>
      <c r="G4593" s="48">
        <f>F4593*(1-Elteq!$F$9)</f>
        <v>6.1235623545653937</v>
      </c>
      <c r="H4593" s="269" t="s">
        <v>23156</v>
      </c>
    </row>
    <row r="4594" spans="1:8" ht="14.25" customHeight="1" x14ac:dyDescent="0.2">
      <c r="A4594" s="261" t="str">
        <f t="shared" ca="1" si="71"/>
        <v>TECHNIK</v>
      </c>
      <c r="B4594" s="24" t="s">
        <v>9733</v>
      </c>
      <c r="C4594" s="117"/>
      <c r="D4594" s="75" t="s">
        <v>9734</v>
      </c>
      <c r="E4594" s="65" t="s">
        <v>9440</v>
      </c>
      <c r="F4594" s="100">
        <v>6.3462373492768629</v>
      </c>
      <c r="G4594" s="49">
        <f>F4594*(1-Elteq!$F$9)</f>
        <v>6.3462373492768629</v>
      </c>
      <c r="H4594" s="269" t="s">
        <v>23157</v>
      </c>
    </row>
    <row r="4595" spans="1:8" ht="14.25" customHeight="1" x14ac:dyDescent="0.2">
      <c r="A4595" s="261" t="str">
        <f t="shared" ca="1" si="71"/>
        <v>TECHNIK</v>
      </c>
      <c r="B4595" s="26" t="s">
        <v>9735</v>
      </c>
      <c r="C4595" s="118"/>
      <c r="D4595" s="76" t="s">
        <v>9736</v>
      </c>
      <c r="E4595" s="64" t="s">
        <v>9440</v>
      </c>
      <c r="F4595" s="99">
        <v>7.236937328122738</v>
      </c>
      <c r="G4595" s="48">
        <f>F4595*(1-Elteq!$F$9)</f>
        <v>7.236937328122738</v>
      </c>
      <c r="H4595" s="269" t="s">
        <v>23158</v>
      </c>
    </row>
    <row r="4596" spans="1:8" ht="14.25" customHeight="1" x14ac:dyDescent="0.2">
      <c r="A4596" s="261" t="str">
        <f t="shared" ca="1" si="71"/>
        <v>TECHNIK</v>
      </c>
      <c r="B4596" s="24" t="s">
        <v>9737</v>
      </c>
      <c r="C4596" s="117"/>
      <c r="D4596" s="75" t="s">
        <v>9738</v>
      </c>
      <c r="E4596" s="65" t="s">
        <v>9440</v>
      </c>
      <c r="F4596" s="100">
        <v>8.4245372999172385</v>
      </c>
      <c r="G4596" s="49">
        <f>F4596*(1-Elteq!$F$9)</f>
        <v>8.4245372999172385</v>
      </c>
      <c r="H4596" s="269" t="s">
        <v>23159</v>
      </c>
    </row>
    <row r="4597" spans="1:8" ht="14.25" customHeight="1" x14ac:dyDescent="0.2">
      <c r="A4597" s="261" t="str">
        <f t="shared" ca="1" si="71"/>
        <v>TECHNIK</v>
      </c>
      <c r="B4597" s="26" t="s">
        <v>9739</v>
      </c>
      <c r="C4597" s="118"/>
      <c r="D4597" s="76" t="s">
        <v>9740</v>
      </c>
      <c r="E4597" s="64" t="s">
        <v>9440</v>
      </c>
      <c r="F4597" s="99">
        <v>9.3152372787631155</v>
      </c>
      <c r="G4597" s="48">
        <f>F4597*(1-Elteq!$F$9)</f>
        <v>9.3152372787631155</v>
      </c>
      <c r="H4597" s="269" t="s">
        <v>23160</v>
      </c>
    </row>
    <row r="4598" spans="1:8" ht="14.25" customHeight="1" x14ac:dyDescent="0.2">
      <c r="A4598" s="261" t="str">
        <f t="shared" ca="1" si="71"/>
        <v>TECHNIK</v>
      </c>
      <c r="B4598" s="24" t="s">
        <v>9741</v>
      </c>
      <c r="C4598" s="117"/>
      <c r="D4598" s="75" t="s">
        <v>9742</v>
      </c>
      <c r="E4598" s="65" t="s">
        <v>9440</v>
      </c>
      <c r="F4598" s="100">
        <v>11.913112217063585</v>
      </c>
      <c r="G4598" s="49">
        <f>F4598*(1-Elteq!$F$9)</f>
        <v>11.913112217063585</v>
      </c>
      <c r="H4598" s="269" t="s">
        <v>23161</v>
      </c>
    </row>
    <row r="4599" spans="1:8" ht="14.25" customHeight="1" x14ac:dyDescent="0.2">
      <c r="A4599" s="261" t="str">
        <f t="shared" ca="1" si="71"/>
        <v>TECHNIK</v>
      </c>
      <c r="B4599" s="26" t="s">
        <v>9743</v>
      </c>
      <c r="C4599" s="118"/>
      <c r="D4599" s="76" t="s">
        <v>9744</v>
      </c>
      <c r="E4599" s="64" t="s">
        <v>9440</v>
      </c>
      <c r="F4599" s="99">
        <v>13.954299668585383</v>
      </c>
      <c r="G4599" s="48">
        <f>F4599*(1-Elteq!$F$9)</f>
        <v>13.954299668585383</v>
      </c>
      <c r="H4599" s="269" t="s">
        <v>23162</v>
      </c>
    </row>
    <row r="4600" spans="1:8" ht="14.25" customHeight="1" x14ac:dyDescent="0.2">
      <c r="A4600" s="261" t="str">
        <f t="shared" ca="1" si="71"/>
        <v>TECHNIK</v>
      </c>
      <c r="B4600" s="24" t="s">
        <v>9745</v>
      </c>
      <c r="C4600" s="117"/>
      <c r="D4600" s="75" t="s">
        <v>9746</v>
      </c>
      <c r="E4600" s="65" t="s">
        <v>9440</v>
      </c>
      <c r="F4600" s="100">
        <v>14.585212153601212</v>
      </c>
      <c r="G4600" s="49">
        <f>F4600*(1-Elteq!$F$9)</f>
        <v>14.585212153601212</v>
      </c>
      <c r="H4600" s="269" t="s">
        <v>23163</v>
      </c>
    </row>
    <row r="4601" spans="1:8" ht="14.25" customHeight="1" x14ac:dyDescent="0.2">
      <c r="A4601" s="261" t="str">
        <f t="shared" ca="1" si="71"/>
        <v>TECHNIK</v>
      </c>
      <c r="B4601" s="26" t="s">
        <v>9747</v>
      </c>
      <c r="C4601" s="118"/>
      <c r="D4601" s="76" t="s">
        <v>9748</v>
      </c>
      <c r="E4601" s="64" t="s">
        <v>9440</v>
      </c>
      <c r="F4601" s="99">
        <v>15.438799633328509</v>
      </c>
      <c r="G4601" s="48">
        <f>F4601*(1-Elteq!$F$9)</f>
        <v>15.438799633328509</v>
      </c>
      <c r="H4601" s="269" t="s">
        <v>23164</v>
      </c>
    </row>
    <row r="4602" spans="1:8" ht="14.25" customHeight="1" x14ac:dyDescent="0.2">
      <c r="A4602" s="261" t="str">
        <f t="shared" ca="1" si="71"/>
        <v>TECHNIK</v>
      </c>
      <c r="B4602" s="24" t="s">
        <v>9749</v>
      </c>
      <c r="C4602" s="117"/>
      <c r="D4602" s="75" t="s">
        <v>9750</v>
      </c>
      <c r="E4602" s="65" t="s">
        <v>9440</v>
      </c>
      <c r="F4602" s="100">
        <v>19.818074529320729</v>
      </c>
      <c r="G4602" s="49">
        <f>F4602*(1-Elteq!$F$9)</f>
        <v>19.818074529320729</v>
      </c>
      <c r="H4602" s="269" t="s">
        <v>23165</v>
      </c>
    </row>
    <row r="4603" spans="1:8" ht="14.25" customHeight="1" x14ac:dyDescent="0.2">
      <c r="A4603" s="261" t="str">
        <f t="shared" ca="1" si="71"/>
        <v>TECHNIK</v>
      </c>
      <c r="B4603" s="26" t="s">
        <v>9751</v>
      </c>
      <c r="C4603" s="118"/>
      <c r="D4603" s="76" t="s">
        <v>9752</v>
      </c>
      <c r="E4603" s="64" t="s">
        <v>9440</v>
      </c>
      <c r="F4603" s="99">
        <v>21.451024490538167</v>
      </c>
      <c r="G4603" s="48">
        <f>F4603*(1-Elteq!$F$9)</f>
        <v>21.451024490538167</v>
      </c>
      <c r="H4603" s="269" t="s">
        <v>23166</v>
      </c>
    </row>
    <row r="4604" spans="1:8" ht="14.25" customHeight="1" x14ac:dyDescent="0.2">
      <c r="A4604" s="261" t="str">
        <f t="shared" ca="1" si="71"/>
        <v>TECHNIK</v>
      </c>
      <c r="B4604" s="24" t="s">
        <v>9753</v>
      </c>
      <c r="C4604" s="117"/>
      <c r="D4604" s="75" t="s">
        <v>9754</v>
      </c>
      <c r="E4604" s="65" t="s">
        <v>9440</v>
      </c>
      <c r="F4604" s="100">
        <v>28.168386831000813</v>
      </c>
      <c r="G4604" s="49">
        <f>F4604*(1-Elteq!$F$9)</f>
        <v>28.168386831000813</v>
      </c>
      <c r="H4604" s="269" t="s">
        <v>23167</v>
      </c>
    </row>
    <row r="4605" spans="1:8" ht="14.25" customHeight="1" x14ac:dyDescent="0.2">
      <c r="A4605" s="261" t="str">
        <f t="shared" ca="1" si="71"/>
        <v>TECHNIK</v>
      </c>
      <c r="B4605" s="26" t="s">
        <v>9755</v>
      </c>
      <c r="C4605" s="118"/>
      <c r="D4605" s="76" t="s">
        <v>9756</v>
      </c>
      <c r="E4605" s="64" t="s">
        <v>9440</v>
      </c>
      <c r="F4605" s="99">
        <v>43.124723975787802</v>
      </c>
      <c r="G4605" s="48">
        <f>F4605*(1-Elteq!$F$9)</f>
        <v>43.124723975787802</v>
      </c>
      <c r="H4605" s="269" t="s">
        <v>23168</v>
      </c>
    </row>
    <row r="4606" spans="1:8" ht="14.25" customHeight="1" x14ac:dyDescent="0.2">
      <c r="A4606" s="261" t="str">
        <f t="shared" ca="1" si="71"/>
        <v>TECHNIK</v>
      </c>
      <c r="B4606" s="24" t="s">
        <v>9757</v>
      </c>
      <c r="C4606" s="117"/>
      <c r="D4606" s="75" t="s">
        <v>9758</v>
      </c>
      <c r="E4606" s="65" t="s">
        <v>9440</v>
      </c>
      <c r="F4606" s="100">
        <v>48.3946988506259</v>
      </c>
      <c r="G4606" s="49">
        <f>F4606*(1-Elteq!$F$9)</f>
        <v>48.3946988506259</v>
      </c>
      <c r="H4606" s="269" t="s">
        <v>23169</v>
      </c>
    </row>
    <row r="4607" spans="1:8" ht="14.25" customHeight="1" x14ac:dyDescent="0.2">
      <c r="A4607" s="261" t="str">
        <f t="shared" ca="1" si="71"/>
        <v>TECHNIK</v>
      </c>
      <c r="B4607" s="26" t="s">
        <v>9759</v>
      </c>
      <c r="C4607" s="118"/>
      <c r="D4607" s="76" t="s">
        <v>9760</v>
      </c>
      <c r="E4607" s="64" t="s">
        <v>9440</v>
      </c>
      <c r="F4607" s="99">
        <v>67.470523397575064</v>
      </c>
      <c r="G4607" s="48">
        <f>F4607*(1-Elteq!$F$9)</f>
        <v>67.470523397575064</v>
      </c>
      <c r="H4607" s="269" t="s">
        <v>23170</v>
      </c>
    </row>
    <row r="4608" spans="1:8" ht="14.25" customHeight="1" x14ac:dyDescent="0.2">
      <c r="A4608" s="261" t="str">
        <f t="shared" ca="1" si="71"/>
        <v>TECHNIK</v>
      </c>
      <c r="B4608" s="24" t="s">
        <v>9761</v>
      </c>
      <c r="C4608" s="117"/>
      <c r="D4608" s="75" t="s">
        <v>9762</v>
      </c>
      <c r="E4608" s="65" t="s">
        <v>9440</v>
      </c>
      <c r="F4608" s="100">
        <v>77.416673161354012</v>
      </c>
      <c r="G4608" s="49">
        <f>F4608*(1-Elteq!$F$9)</f>
        <v>77.416673161354012</v>
      </c>
      <c r="H4608" s="269" t="s">
        <v>23171</v>
      </c>
    </row>
    <row r="4609" spans="1:8" ht="14.25" customHeight="1" x14ac:dyDescent="0.2">
      <c r="A4609" s="261" t="str">
        <f t="shared" ca="1" si="71"/>
        <v>TECHNIK</v>
      </c>
      <c r="B4609" s="26" t="s">
        <v>9763</v>
      </c>
      <c r="C4609" s="118"/>
      <c r="D4609" s="76" t="s">
        <v>18165</v>
      </c>
      <c r="E4609" s="104" t="s">
        <v>8682</v>
      </c>
      <c r="F4609" s="97">
        <v>3.0803374268419863</v>
      </c>
      <c r="G4609" s="47">
        <f>F4609*(1-Elteq!$F$9)</f>
        <v>3.0803374268419863</v>
      </c>
      <c r="H4609" s="269" t="s">
        <v>23172</v>
      </c>
    </row>
    <row r="4610" spans="1:8" ht="14.25" customHeight="1" x14ac:dyDescent="0.2">
      <c r="A4610" s="261" t="str">
        <f t="shared" ca="1" si="71"/>
        <v>TECHNIK</v>
      </c>
      <c r="B4610" s="24" t="s">
        <v>9764</v>
      </c>
      <c r="C4610" s="117"/>
      <c r="D4610" s="75" t="s">
        <v>18166</v>
      </c>
      <c r="E4610" s="105" t="s">
        <v>8682</v>
      </c>
      <c r="F4610" s="98">
        <v>3.2287874233162985</v>
      </c>
      <c r="G4610" s="46">
        <f>F4610*(1-Elteq!$F$9)</f>
        <v>3.2287874233162985</v>
      </c>
      <c r="H4610" s="269" t="s">
        <v>23173</v>
      </c>
    </row>
    <row r="4611" spans="1:8" ht="14.25" customHeight="1" x14ac:dyDescent="0.2">
      <c r="A4611" s="261" t="str">
        <f t="shared" ca="1" si="71"/>
        <v>TECHNIK</v>
      </c>
      <c r="B4611" s="26" t="s">
        <v>9765</v>
      </c>
      <c r="C4611" s="118"/>
      <c r="D4611" s="76" t="s">
        <v>18167</v>
      </c>
      <c r="E4611" s="104" t="s">
        <v>8682</v>
      </c>
      <c r="F4611" s="97">
        <v>3.4514624180277678</v>
      </c>
      <c r="G4611" s="47">
        <f>F4611*(1-Elteq!$F$9)</f>
        <v>3.4514624180277678</v>
      </c>
      <c r="H4611" s="269" t="s">
        <v>23174</v>
      </c>
    </row>
    <row r="4612" spans="1:8" ht="14.25" customHeight="1" x14ac:dyDescent="0.2">
      <c r="A4612" s="261" t="str">
        <f t="shared" ca="1" si="71"/>
        <v>TECHNIK</v>
      </c>
      <c r="B4612" s="24" t="s">
        <v>9766</v>
      </c>
      <c r="C4612" s="117"/>
      <c r="D4612" s="75" t="s">
        <v>18168</v>
      </c>
      <c r="E4612" s="105" t="s">
        <v>8682</v>
      </c>
      <c r="F4612" s="98">
        <v>3.8968124074507053</v>
      </c>
      <c r="G4612" s="46">
        <f>F4612*(1-Elteq!$F$9)</f>
        <v>3.8968124074507053</v>
      </c>
      <c r="H4612" s="269" t="s">
        <v>23175</v>
      </c>
    </row>
    <row r="4613" spans="1:8" ht="14.25" customHeight="1" x14ac:dyDescent="0.2">
      <c r="A4613" s="261" t="str">
        <f t="shared" ca="1" si="71"/>
        <v>TECHNIK</v>
      </c>
      <c r="B4613" s="26" t="s">
        <v>9767</v>
      </c>
      <c r="C4613" s="118"/>
      <c r="D4613" s="76" t="s">
        <v>18169</v>
      </c>
      <c r="E4613" s="104" t="s">
        <v>8682</v>
      </c>
      <c r="F4613" s="97">
        <v>3.9339249065692834</v>
      </c>
      <c r="G4613" s="47">
        <f>F4613*(1-Elteq!$F$9)</f>
        <v>3.9339249065692834</v>
      </c>
      <c r="H4613" s="269" t="s">
        <v>23176</v>
      </c>
    </row>
    <row r="4614" spans="1:8" ht="14.25" customHeight="1" x14ac:dyDescent="0.2">
      <c r="A4614" s="261" t="str">
        <f t="shared" ref="A4614:A4677" ca="1" si="72">REPLACE(CELL("Filename",$A$1),1,FIND("]",CELL("filename",$A$1)),"")</f>
        <v>TECHNIK</v>
      </c>
      <c r="B4614" s="24" t="s">
        <v>9768</v>
      </c>
      <c r="C4614" s="117"/>
      <c r="D4614" s="75" t="s">
        <v>18170</v>
      </c>
      <c r="E4614" s="105" t="s">
        <v>8682</v>
      </c>
      <c r="F4614" s="98">
        <v>4.7875123862965809</v>
      </c>
      <c r="G4614" s="46">
        <f>F4614*(1-Elteq!$F$9)</f>
        <v>4.7875123862965809</v>
      </c>
      <c r="H4614" s="269" t="s">
        <v>23177</v>
      </c>
    </row>
    <row r="4615" spans="1:8" ht="14.25" customHeight="1" x14ac:dyDescent="0.2">
      <c r="A4615" s="261" t="str">
        <f t="shared" ca="1" si="72"/>
        <v>TECHNIK</v>
      </c>
      <c r="B4615" s="26" t="s">
        <v>9769</v>
      </c>
      <c r="C4615" s="118"/>
      <c r="D4615" s="76" t="s">
        <v>18171</v>
      </c>
      <c r="E4615" s="104" t="s">
        <v>8682</v>
      </c>
      <c r="F4615" s="97">
        <v>5.2699748748380966</v>
      </c>
      <c r="G4615" s="47">
        <f>F4615*(1-Elteq!$F$9)</f>
        <v>5.2699748748380966</v>
      </c>
      <c r="H4615" s="269" t="s">
        <v>23178</v>
      </c>
    </row>
    <row r="4616" spans="1:8" ht="14.25" customHeight="1" x14ac:dyDescent="0.2">
      <c r="A4616" s="261" t="str">
        <f t="shared" ca="1" si="72"/>
        <v>TECHNIK</v>
      </c>
      <c r="B4616" s="24" t="s">
        <v>9770</v>
      </c>
      <c r="C4616" s="117"/>
      <c r="D4616" s="75" t="s">
        <v>18172</v>
      </c>
      <c r="E4616" s="105" t="s">
        <v>8682</v>
      </c>
      <c r="F4616" s="98">
        <v>4.4163873951107995</v>
      </c>
      <c r="G4616" s="46">
        <f>F4616*(1-Elteq!$F$9)</f>
        <v>4.4163873951107995</v>
      </c>
      <c r="H4616" s="269" t="s">
        <v>23179</v>
      </c>
    </row>
    <row r="4617" spans="1:8" ht="14.25" customHeight="1" x14ac:dyDescent="0.2">
      <c r="A4617" s="261" t="str">
        <f t="shared" ca="1" si="72"/>
        <v>TECHNIK</v>
      </c>
      <c r="B4617" s="26" t="s">
        <v>9771</v>
      </c>
      <c r="C4617" s="118"/>
      <c r="D4617" s="76" t="s">
        <v>18173</v>
      </c>
      <c r="E4617" s="104" t="s">
        <v>8682</v>
      </c>
      <c r="F4617" s="97">
        <v>5.7524373633796122</v>
      </c>
      <c r="G4617" s="47">
        <f>F4617*(1-Elteq!$F$9)</f>
        <v>5.7524373633796122</v>
      </c>
      <c r="H4617" s="269" t="s">
        <v>23180</v>
      </c>
    </row>
    <row r="4618" spans="1:8" ht="14.25" customHeight="1" x14ac:dyDescent="0.2">
      <c r="A4618" s="261" t="str">
        <f t="shared" ca="1" si="72"/>
        <v>TECHNIK</v>
      </c>
      <c r="B4618" s="24" t="s">
        <v>9772</v>
      </c>
      <c r="C4618" s="117"/>
      <c r="D4618" s="75" t="s">
        <v>18174</v>
      </c>
      <c r="E4618" s="105" t="s">
        <v>8682</v>
      </c>
      <c r="F4618" s="98">
        <v>6.1235623545653937</v>
      </c>
      <c r="G4618" s="46">
        <f>F4618*(1-Elteq!$F$9)</f>
        <v>6.1235623545653937</v>
      </c>
      <c r="H4618" s="269" t="s">
        <v>23181</v>
      </c>
    </row>
    <row r="4619" spans="1:8" ht="14.25" customHeight="1" x14ac:dyDescent="0.2">
      <c r="A4619" s="261" t="str">
        <f t="shared" ca="1" si="72"/>
        <v>TECHNIK</v>
      </c>
      <c r="B4619" s="26" t="s">
        <v>9773</v>
      </c>
      <c r="C4619" s="118"/>
      <c r="D4619" s="76" t="s">
        <v>18175</v>
      </c>
      <c r="E4619" s="104" t="s">
        <v>8682</v>
      </c>
      <c r="F4619" s="97">
        <v>6.6802498413440663</v>
      </c>
      <c r="G4619" s="47">
        <f>F4619*(1-Elteq!$F$9)</f>
        <v>6.6802498413440663</v>
      </c>
      <c r="H4619" s="269" t="s">
        <v>23182</v>
      </c>
    </row>
    <row r="4620" spans="1:8" ht="14.25" customHeight="1" x14ac:dyDescent="0.2">
      <c r="A4620" s="261" t="str">
        <f t="shared" ca="1" si="72"/>
        <v>TECHNIK</v>
      </c>
      <c r="B4620" s="24" t="s">
        <v>9774</v>
      </c>
      <c r="C4620" s="117"/>
      <c r="D4620" s="75" t="s">
        <v>18176</v>
      </c>
      <c r="E4620" s="105" t="s">
        <v>8682</v>
      </c>
      <c r="F4620" s="98">
        <v>5.0101873810080493</v>
      </c>
      <c r="G4620" s="46">
        <f>F4620*(1-Elteq!$F$9)</f>
        <v>5.0101873810080493</v>
      </c>
      <c r="H4620" s="269" t="s">
        <v>23183</v>
      </c>
    </row>
    <row r="4621" spans="1:8" ht="14.25" customHeight="1" x14ac:dyDescent="0.2">
      <c r="A4621" s="261" t="str">
        <f t="shared" ca="1" si="72"/>
        <v>TECHNIK</v>
      </c>
      <c r="B4621" s="26" t="s">
        <v>9775</v>
      </c>
      <c r="C4621" s="118"/>
      <c r="D4621" s="76" t="s">
        <v>18177</v>
      </c>
      <c r="E4621" s="104" t="s">
        <v>8682</v>
      </c>
      <c r="F4621" s="97">
        <v>5.1957498766009405</v>
      </c>
      <c r="G4621" s="47">
        <f>F4621*(1-Elteq!$F$9)</f>
        <v>5.1957498766009405</v>
      </c>
      <c r="H4621" s="269" t="s">
        <v>23184</v>
      </c>
    </row>
    <row r="4622" spans="1:8" ht="14.25" customHeight="1" x14ac:dyDescent="0.2">
      <c r="A4622" s="261" t="str">
        <f t="shared" ca="1" si="72"/>
        <v>TECHNIK</v>
      </c>
      <c r="B4622" s="24" t="s">
        <v>9776</v>
      </c>
      <c r="C4622" s="117"/>
      <c r="D4622" s="75" t="s">
        <v>18178</v>
      </c>
      <c r="E4622" s="105" t="s">
        <v>8682</v>
      </c>
      <c r="F4622" s="98">
        <v>5.9379998589725034</v>
      </c>
      <c r="G4622" s="46">
        <f>F4622*(1-Elteq!$F$9)</f>
        <v>5.9379998589725034</v>
      </c>
      <c r="H4622" s="269" t="s">
        <v>23185</v>
      </c>
    </row>
    <row r="4623" spans="1:8" ht="14.25" customHeight="1" x14ac:dyDescent="0.2">
      <c r="A4623" s="261" t="str">
        <f t="shared" ca="1" si="72"/>
        <v>TECHNIK</v>
      </c>
      <c r="B4623" s="26" t="s">
        <v>9777</v>
      </c>
      <c r="C4623" s="118"/>
      <c r="D4623" s="76" t="s">
        <v>18179</v>
      </c>
      <c r="E4623" s="104" t="s">
        <v>8682</v>
      </c>
      <c r="F4623" s="97">
        <v>6.2720123510397068</v>
      </c>
      <c r="G4623" s="47">
        <f>F4623*(1-Elteq!$F$9)</f>
        <v>6.2720123510397068</v>
      </c>
      <c r="H4623" s="269" t="s">
        <v>23186</v>
      </c>
    </row>
    <row r="4624" spans="1:8" ht="14.25" customHeight="1" x14ac:dyDescent="0.2">
      <c r="A4624" s="261" t="str">
        <f t="shared" ca="1" si="72"/>
        <v>TECHNIK</v>
      </c>
      <c r="B4624" s="24" t="s">
        <v>9778</v>
      </c>
      <c r="C4624" s="117"/>
      <c r="D4624" s="75" t="s">
        <v>18180</v>
      </c>
      <c r="E4624" s="105" t="s">
        <v>8682</v>
      </c>
      <c r="F4624" s="98">
        <v>8.090524807850036</v>
      </c>
      <c r="G4624" s="46">
        <f>F4624*(1-Elteq!$F$9)</f>
        <v>8.090524807850036</v>
      </c>
      <c r="H4624" s="269" t="s">
        <v>23187</v>
      </c>
    </row>
    <row r="4625" spans="1:8" ht="14.25" customHeight="1" x14ac:dyDescent="0.2">
      <c r="A4625" s="261" t="str">
        <f t="shared" ca="1" si="72"/>
        <v>TECHNIK</v>
      </c>
      <c r="B4625" s="26" t="s">
        <v>9779</v>
      </c>
      <c r="C4625" s="118"/>
      <c r="D4625" s="76" t="s">
        <v>18181</v>
      </c>
      <c r="E4625" s="104" t="s">
        <v>8682</v>
      </c>
      <c r="F4625" s="97">
        <v>6.9029248360555355</v>
      </c>
      <c r="G4625" s="47">
        <f>F4625*(1-Elteq!$F$9)</f>
        <v>6.9029248360555355</v>
      </c>
      <c r="H4625" s="269" t="s">
        <v>23188</v>
      </c>
    </row>
    <row r="4626" spans="1:8" ht="14.25" customHeight="1" x14ac:dyDescent="0.2">
      <c r="A4626" s="261" t="str">
        <f t="shared" ca="1" si="72"/>
        <v>TECHNIK</v>
      </c>
      <c r="B4626" s="24" t="s">
        <v>9780</v>
      </c>
      <c r="C4626" s="117"/>
      <c r="D4626" s="75" t="s">
        <v>18182</v>
      </c>
      <c r="E4626" s="105" t="s">
        <v>8682</v>
      </c>
      <c r="F4626" s="98">
        <v>9.0183372858144892</v>
      </c>
      <c r="G4626" s="46">
        <f>F4626*(1-Elteq!$F$9)</f>
        <v>9.0183372858144892</v>
      </c>
      <c r="H4626" s="269" t="s">
        <v>23189</v>
      </c>
    </row>
    <row r="4627" spans="1:8" ht="14.25" customHeight="1" x14ac:dyDescent="0.2">
      <c r="A4627" s="261" t="str">
        <f t="shared" ca="1" si="72"/>
        <v>TECHNIK</v>
      </c>
      <c r="B4627" s="26" t="s">
        <v>9781</v>
      </c>
      <c r="C4627" s="118"/>
      <c r="D4627" s="76" t="s">
        <v>18183</v>
      </c>
      <c r="E4627" s="104" t="s">
        <v>8682</v>
      </c>
      <c r="F4627" s="97">
        <v>9.7605872681860522</v>
      </c>
      <c r="G4627" s="47">
        <f>F4627*(1-Elteq!$F$9)</f>
        <v>9.7605872681860522</v>
      </c>
      <c r="H4627" s="269" t="s">
        <v>23190</v>
      </c>
    </row>
    <row r="4628" spans="1:8" ht="14.25" customHeight="1" x14ac:dyDescent="0.2">
      <c r="A4628" s="261" t="str">
        <f t="shared" ca="1" si="72"/>
        <v>TECHNIK</v>
      </c>
      <c r="B4628" s="24" t="s">
        <v>9782</v>
      </c>
      <c r="C4628" s="117"/>
      <c r="D4628" s="75" t="s">
        <v>18184</v>
      </c>
      <c r="E4628" s="105" t="s">
        <v>8682</v>
      </c>
      <c r="F4628" s="98">
        <v>11.430649728522068</v>
      </c>
      <c r="G4628" s="46">
        <f>F4628*(1-Elteq!$F$9)</f>
        <v>11.430649728522068</v>
      </c>
      <c r="H4628" s="269" t="s">
        <v>23191</v>
      </c>
    </row>
    <row r="4629" spans="1:8" ht="14.25" customHeight="1" x14ac:dyDescent="0.2">
      <c r="A4629" s="261" t="str">
        <f t="shared" ca="1" si="72"/>
        <v>TECHNIK</v>
      </c>
      <c r="B4629" s="26" t="s">
        <v>9783</v>
      </c>
      <c r="C4629" s="118"/>
      <c r="D4629" s="76" t="s">
        <v>18185</v>
      </c>
      <c r="E4629" s="104" t="s">
        <v>8682</v>
      </c>
      <c r="F4629" s="97">
        <v>11.950224716182163</v>
      </c>
      <c r="G4629" s="47">
        <f>F4629*(1-Elteq!$F$9)</f>
        <v>11.950224716182163</v>
      </c>
      <c r="H4629" s="269" t="s">
        <v>23192</v>
      </c>
    </row>
    <row r="4630" spans="1:8" ht="14.25" customHeight="1" x14ac:dyDescent="0.2">
      <c r="A4630" s="261" t="str">
        <f t="shared" ca="1" si="72"/>
        <v>TECHNIK</v>
      </c>
      <c r="B4630" s="24" t="s">
        <v>9784</v>
      </c>
      <c r="C4630" s="117"/>
      <c r="D4630" s="75" t="s">
        <v>18186</v>
      </c>
      <c r="E4630" s="105" t="s">
        <v>8682</v>
      </c>
      <c r="F4630" s="98">
        <v>12.655362199435148</v>
      </c>
      <c r="G4630" s="46">
        <f>F4630*(1-Elteq!$F$9)</f>
        <v>12.655362199435148</v>
      </c>
      <c r="H4630" s="269" t="s">
        <v>23193</v>
      </c>
    </row>
    <row r="4631" spans="1:8" ht="14.25" customHeight="1" x14ac:dyDescent="0.2">
      <c r="A4631" s="261" t="str">
        <f t="shared" ca="1" si="72"/>
        <v>TECHNIK</v>
      </c>
      <c r="B4631" s="26" t="s">
        <v>9785</v>
      </c>
      <c r="C4631" s="118"/>
      <c r="D4631" s="76" t="s">
        <v>18187</v>
      </c>
      <c r="E4631" s="104" t="s">
        <v>8682</v>
      </c>
      <c r="F4631" s="97">
        <v>16.255274613937228</v>
      </c>
      <c r="G4631" s="47">
        <f>F4631*(1-Elteq!$F$9)</f>
        <v>16.255274613937228</v>
      </c>
      <c r="H4631" s="269" t="s">
        <v>23194</v>
      </c>
    </row>
    <row r="4632" spans="1:8" ht="14.25" customHeight="1" x14ac:dyDescent="0.2">
      <c r="A4632" s="261" t="str">
        <f t="shared" ca="1" si="72"/>
        <v>TECHNIK</v>
      </c>
      <c r="B4632" s="24" t="s">
        <v>9786</v>
      </c>
      <c r="C4632" s="117"/>
      <c r="D4632" s="75" t="s">
        <v>18188</v>
      </c>
      <c r="E4632" s="105" t="s">
        <v>8682</v>
      </c>
      <c r="F4632" s="98">
        <v>17.591324582206042</v>
      </c>
      <c r="G4632" s="46">
        <f>F4632*(1-Elteq!$F$9)</f>
        <v>17.591324582206042</v>
      </c>
      <c r="H4632" s="269" t="s">
        <v>23195</v>
      </c>
    </row>
    <row r="4633" spans="1:8" ht="14.25" customHeight="1" x14ac:dyDescent="0.2">
      <c r="A4633" s="261" t="str">
        <f t="shared" ca="1" si="72"/>
        <v>TECHNIK</v>
      </c>
      <c r="B4633" s="26" t="s">
        <v>9787</v>
      </c>
      <c r="C4633" s="118"/>
      <c r="D4633" s="76" t="s">
        <v>18189</v>
      </c>
      <c r="E4633" s="64" t="s">
        <v>8682</v>
      </c>
      <c r="F4633" s="99">
        <v>23.083974451755608</v>
      </c>
      <c r="G4633" s="50">
        <f>F4633*(1-Elteq!$F$9)</f>
        <v>23.083974451755608</v>
      </c>
      <c r="H4633" s="269" t="s">
        <v>23196</v>
      </c>
    </row>
    <row r="4634" spans="1:8" ht="14.25" customHeight="1" x14ac:dyDescent="0.2">
      <c r="A4634" s="261" t="str">
        <f t="shared" ca="1" si="72"/>
        <v>TECHNIK</v>
      </c>
      <c r="B4634" s="24" t="s">
        <v>9788</v>
      </c>
      <c r="C4634" s="117"/>
      <c r="D4634" s="75" t="s">
        <v>18190</v>
      </c>
      <c r="E4634" s="65" t="s">
        <v>8682</v>
      </c>
      <c r="F4634" s="100">
        <v>35.331099160886396</v>
      </c>
      <c r="G4634" s="51">
        <f>F4634*(1-Elteq!$F$9)</f>
        <v>35.331099160886396</v>
      </c>
      <c r="H4634" s="269" t="s">
        <v>23197</v>
      </c>
    </row>
    <row r="4635" spans="1:8" ht="14.25" customHeight="1" x14ac:dyDescent="0.2">
      <c r="A4635" s="261" t="str">
        <f t="shared" ca="1" si="72"/>
        <v>TECHNIK</v>
      </c>
      <c r="B4635" s="26" t="s">
        <v>9789</v>
      </c>
      <c r="C4635" s="118"/>
      <c r="D4635" s="76" t="s">
        <v>18191</v>
      </c>
      <c r="E4635" s="64" t="s">
        <v>8682</v>
      </c>
      <c r="F4635" s="99">
        <v>39.673261557760036</v>
      </c>
      <c r="G4635" s="50">
        <f>F4635*(1-Elteq!$F$9)</f>
        <v>39.673261557760036</v>
      </c>
      <c r="H4635" s="269" t="s">
        <v>23198</v>
      </c>
    </row>
    <row r="4636" spans="1:8" ht="14.25" customHeight="1" x14ac:dyDescent="0.2">
      <c r="A4636" s="261" t="str">
        <f t="shared" ca="1" si="72"/>
        <v>TECHNIK</v>
      </c>
      <c r="B4636" s="24" t="s">
        <v>9790</v>
      </c>
      <c r="C4636" s="117"/>
      <c r="D4636" s="75" t="s">
        <v>18192</v>
      </c>
      <c r="E4636" s="65" t="s">
        <v>8682</v>
      </c>
      <c r="F4636" s="100">
        <v>55.29762368668144</v>
      </c>
      <c r="G4636" s="51">
        <f>F4636*(1-Elteq!$F$9)</f>
        <v>55.29762368668144</v>
      </c>
      <c r="H4636" s="269" t="s">
        <v>23199</v>
      </c>
    </row>
    <row r="4637" spans="1:8" ht="14.25" customHeight="1" x14ac:dyDescent="0.2">
      <c r="A4637" s="261" t="str">
        <f t="shared" ca="1" si="72"/>
        <v>TECHNIK</v>
      </c>
      <c r="B4637" s="26" t="s">
        <v>9791</v>
      </c>
      <c r="C4637" s="118"/>
      <c r="D4637" s="76" t="s">
        <v>18193</v>
      </c>
      <c r="E4637" s="64" t="s">
        <v>8682</v>
      </c>
      <c r="F4637" s="99">
        <v>63.462373492768627</v>
      </c>
      <c r="G4637" s="50">
        <f>F4637*(1-Elteq!$F$9)</f>
        <v>63.462373492768627</v>
      </c>
      <c r="H4637" s="269" t="s">
        <v>23200</v>
      </c>
    </row>
    <row r="4638" spans="1:8" ht="14.25" customHeight="1" x14ac:dyDescent="0.2">
      <c r="A4638" s="261" t="str">
        <f t="shared" ca="1" si="72"/>
        <v>TECHNIK</v>
      </c>
      <c r="B4638" s="24" t="s">
        <v>9792</v>
      </c>
      <c r="C4638" s="117"/>
      <c r="D4638" s="75" t="s">
        <v>9793</v>
      </c>
      <c r="E4638" s="65" t="s">
        <v>9440</v>
      </c>
      <c r="F4638" s="100">
        <v>12.840924695028038</v>
      </c>
      <c r="G4638" s="51">
        <f>F4638*(1-Elteq!$F$9)</f>
        <v>12.840924695028038</v>
      </c>
      <c r="H4638" s="269" t="s">
        <v>19438</v>
      </c>
    </row>
    <row r="4639" spans="1:8" ht="14.25" customHeight="1" x14ac:dyDescent="0.2">
      <c r="A4639" s="261" t="str">
        <f t="shared" ca="1" si="72"/>
        <v>TECHNIK</v>
      </c>
      <c r="B4639" s="26" t="s">
        <v>9794</v>
      </c>
      <c r="C4639" s="118"/>
      <c r="D4639" s="76" t="s">
        <v>9795</v>
      </c>
      <c r="E4639" s="64" t="s">
        <v>9440</v>
      </c>
      <c r="F4639" s="99">
        <v>15.624362128921399</v>
      </c>
      <c r="G4639" s="50">
        <f>F4639*(1-Elteq!$F$9)</f>
        <v>15.624362128921399</v>
      </c>
      <c r="H4639" s="269" t="s">
        <v>19438</v>
      </c>
    </row>
    <row r="4640" spans="1:8" ht="14.25" customHeight="1" x14ac:dyDescent="0.2">
      <c r="A4640" s="261" t="str">
        <f t="shared" ca="1" si="72"/>
        <v>TECHNIK</v>
      </c>
      <c r="B4640" s="24" t="s">
        <v>9796</v>
      </c>
      <c r="C4640" s="117"/>
      <c r="D4640" s="75" t="s">
        <v>9797</v>
      </c>
      <c r="E4640" s="65" t="s">
        <v>9440</v>
      </c>
      <c r="F4640" s="100">
        <v>18.482024561051915</v>
      </c>
      <c r="G4640" s="51">
        <f>F4640*(1-Elteq!$F$9)</f>
        <v>18.482024561051915</v>
      </c>
      <c r="H4640" s="269" t="s">
        <v>19438</v>
      </c>
    </row>
    <row r="4641" spans="1:8" ht="14.25" customHeight="1" x14ac:dyDescent="0.2">
      <c r="A4641" s="261" t="str">
        <f t="shared" ca="1" si="72"/>
        <v>TECHNIK</v>
      </c>
      <c r="B4641" s="26" t="s">
        <v>18194</v>
      </c>
      <c r="C4641" s="118"/>
      <c r="D4641" s="76" t="s">
        <v>18195</v>
      </c>
      <c r="E4641" s="64" t="s">
        <v>9440</v>
      </c>
      <c r="F4641" s="99">
        <v>20.077862023150775</v>
      </c>
      <c r="G4641" s="50">
        <f>F4641*(1-Elteq!$F$9)</f>
        <v>20.077862023150775</v>
      </c>
      <c r="H4641" s="269" t="s">
        <v>19438</v>
      </c>
    </row>
    <row r="4642" spans="1:8" ht="14.25" customHeight="1" x14ac:dyDescent="0.2">
      <c r="A4642" s="261" t="str">
        <f t="shared" ca="1" si="72"/>
        <v>TECHNIK</v>
      </c>
      <c r="B4642" s="24" t="s">
        <v>18196</v>
      </c>
      <c r="C4642" s="117"/>
      <c r="D4642" s="75" t="s">
        <v>18197</v>
      </c>
      <c r="E4642" s="65" t="s">
        <v>9440</v>
      </c>
      <c r="F4642" s="100">
        <v>21.00567450111523</v>
      </c>
      <c r="G4642" s="51">
        <f>F4642*(1-Elteq!$F$9)</f>
        <v>21.00567450111523</v>
      </c>
      <c r="H4642" s="269" t="s">
        <v>19438</v>
      </c>
    </row>
    <row r="4643" spans="1:8" ht="14.25" customHeight="1" x14ac:dyDescent="0.2">
      <c r="A4643" s="261" t="str">
        <f t="shared" ca="1" si="72"/>
        <v>TECHNIK</v>
      </c>
      <c r="B4643" s="26" t="s">
        <v>9798</v>
      </c>
      <c r="C4643" s="118"/>
      <c r="D4643" s="76" t="s">
        <v>9799</v>
      </c>
      <c r="E4643" s="64" t="s">
        <v>9440</v>
      </c>
      <c r="F4643" s="99">
        <v>24.420024420024419</v>
      </c>
      <c r="G4643" s="50">
        <f>F4643*(1-Elteq!$F$9)</f>
        <v>24.420024420024419</v>
      </c>
      <c r="H4643" s="269" t="s">
        <v>23201</v>
      </c>
    </row>
    <row r="4644" spans="1:8" ht="14.25" customHeight="1" x14ac:dyDescent="0.2">
      <c r="A4644" s="261" t="str">
        <f t="shared" ca="1" si="72"/>
        <v>TECHNIK</v>
      </c>
      <c r="B4644" s="24" t="s">
        <v>9800</v>
      </c>
      <c r="C4644" s="117"/>
      <c r="D4644" s="75" t="s">
        <v>9801</v>
      </c>
      <c r="E4644" s="65" t="s">
        <v>9440</v>
      </c>
      <c r="F4644" s="100">
        <v>4.8988498836523151</v>
      </c>
      <c r="G4644" s="51">
        <f>F4644*(1-Elteq!$F$9)</f>
        <v>4.8988498836523151</v>
      </c>
      <c r="H4644" s="269" t="s">
        <v>23202</v>
      </c>
    </row>
    <row r="4645" spans="1:8" ht="14.25" customHeight="1" x14ac:dyDescent="0.2">
      <c r="A4645" s="261" t="str">
        <f t="shared" ca="1" si="72"/>
        <v>TECHNIK</v>
      </c>
      <c r="B4645" s="26" t="s">
        <v>9802</v>
      </c>
      <c r="C4645" s="118"/>
      <c r="D4645" s="76" t="s">
        <v>9803</v>
      </c>
      <c r="E4645" s="64" t="s">
        <v>9440</v>
      </c>
      <c r="F4645" s="99">
        <v>8.5358747972729727</v>
      </c>
      <c r="G4645" s="50">
        <f>F4645*(1-Elteq!$F$9)</f>
        <v>8.5358747972729727</v>
      </c>
      <c r="H4645" s="269" t="s">
        <v>23203</v>
      </c>
    </row>
    <row r="4646" spans="1:8" ht="14.25" customHeight="1" x14ac:dyDescent="0.2">
      <c r="A4646" s="261" t="str">
        <f t="shared" ca="1" si="72"/>
        <v>TECHNIK</v>
      </c>
      <c r="B4646" s="24" t="s">
        <v>9804</v>
      </c>
      <c r="C4646" s="117"/>
      <c r="D4646" s="75" t="s">
        <v>9805</v>
      </c>
      <c r="E4646" s="65" t="s">
        <v>9440</v>
      </c>
      <c r="F4646" s="100">
        <v>8.9441122875773331</v>
      </c>
      <c r="G4646" s="51">
        <f>F4646*(1-Elteq!$F$9)</f>
        <v>8.9441122875773331</v>
      </c>
      <c r="H4646" s="269" t="s">
        <v>23204</v>
      </c>
    </row>
    <row r="4647" spans="1:8" ht="14.25" customHeight="1" x14ac:dyDescent="0.2">
      <c r="A4647" s="261" t="str">
        <f t="shared" ca="1" si="72"/>
        <v>TECHNIK</v>
      </c>
      <c r="B4647" s="26" t="s">
        <v>9806</v>
      </c>
      <c r="C4647" s="118"/>
      <c r="D4647" s="76" t="s">
        <v>9807</v>
      </c>
      <c r="E4647" s="104" t="s">
        <v>9440</v>
      </c>
      <c r="F4647" s="97">
        <v>19.706737031964995</v>
      </c>
      <c r="G4647" s="47">
        <f>F4647*(1-Elteq!$F$9)</f>
        <v>19.706737031964995</v>
      </c>
      <c r="H4647" s="269" t="s">
        <v>23205</v>
      </c>
    </row>
    <row r="4648" spans="1:8" ht="14.25" customHeight="1" x14ac:dyDescent="0.2">
      <c r="A4648" s="261" t="str">
        <f t="shared" ca="1" si="72"/>
        <v>TECHNIK</v>
      </c>
      <c r="B4648" s="24" t="s">
        <v>9808</v>
      </c>
      <c r="C4648" s="117"/>
      <c r="D4648" s="75" t="s">
        <v>9809</v>
      </c>
      <c r="E4648" s="105" t="s">
        <v>9440</v>
      </c>
      <c r="F4648" s="98">
        <v>4.6390623898222678</v>
      </c>
      <c r="G4648" s="46">
        <f>F4648*(1-Elteq!$F$9)</f>
        <v>4.6390623898222678</v>
      </c>
      <c r="H4648" s="269" t="s">
        <v>19438</v>
      </c>
    </row>
    <row r="4649" spans="1:8" ht="14.25" customHeight="1" x14ac:dyDescent="0.2">
      <c r="A4649" s="261" t="str">
        <f t="shared" ca="1" si="72"/>
        <v>TECHNIK</v>
      </c>
      <c r="B4649" s="26" t="s">
        <v>9810</v>
      </c>
      <c r="C4649" s="118"/>
      <c r="D4649" s="76" t="s">
        <v>9809</v>
      </c>
      <c r="E4649" s="104" t="s">
        <v>9440</v>
      </c>
      <c r="F4649" s="97">
        <v>5.7153248642610341</v>
      </c>
      <c r="G4649" s="47">
        <f>F4649*(1-Elteq!$F$9)</f>
        <v>5.7153248642610341</v>
      </c>
      <c r="H4649" s="269" t="s">
        <v>19438</v>
      </c>
    </row>
    <row r="4650" spans="1:8" ht="14.25" customHeight="1" x14ac:dyDescent="0.2">
      <c r="A4650" s="261" t="str">
        <f t="shared" ca="1" si="72"/>
        <v>TECHNIK</v>
      </c>
      <c r="B4650" s="24" t="s">
        <v>9811</v>
      </c>
      <c r="C4650" s="117"/>
      <c r="D4650" s="75" t="s">
        <v>9809</v>
      </c>
      <c r="E4650" s="105" t="s">
        <v>9440</v>
      </c>
      <c r="F4650" s="98">
        <v>7.1627123298855819</v>
      </c>
      <c r="G4650" s="46">
        <f>F4650*(1-Elteq!$F$9)</f>
        <v>7.1627123298855819</v>
      </c>
      <c r="H4650" s="269" t="s">
        <v>19438</v>
      </c>
    </row>
    <row r="4651" spans="1:8" ht="14.25" customHeight="1" x14ac:dyDescent="0.2">
      <c r="A4651" s="261" t="str">
        <f t="shared" ca="1" si="72"/>
        <v>TECHNIK</v>
      </c>
      <c r="B4651" s="26" t="s">
        <v>9812</v>
      </c>
      <c r="C4651" s="118"/>
      <c r="D4651" s="76" t="s">
        <v>9809</v>
      </c>
      <c r="E4651" s="104" t="s">
        <v>9440</v>
      </c>
      <c r="F4651" s="97">
        <v>8.090524807850036</v>
      </c>
      <c r="G4651" s="47">
        <f>F4651*(1-Elteq!$F$9)</f>
        <v>8.090524807850036</v>
      </c>
      <c r="H4651" s="269" t="s">
        <v>19438</v>
      </c>
    </row>
    <row r="4652" spans="1:8" ht="14.25" customHeight="1" x14ac:dyDescent="0.2">
      <c r="A4652" s="261" t="str">
        <f t="shared" ca="1" si="72"/>
        <v>TECHNIK</v>
      </c>
      <c r="B4652" s="24" t="s">
        <v>9813</v>
      </c>
      <c r="C4652" s="117"/>
      <c r="D4652" s="75" t="s">
        <v>9809</v>
      </c>
      <c r="E4652" s="105" t="s">
        <v>9440</v>
      </c>
      <c r="F4652" s="98">
        <v>8.9812247866959112</v>
      </c>
      <c r="G4652" s="46">
        <f>F4652*(1-Elteq!$F$9)</f>
        <v>8.9812247866959112</v>
      </c>
      <c r="H4652" s="269" t="s">
        <v>19438</v>
      </c>
    </row>
    <row r="4653" spans="1:8" ht="14.25" customHeight="1" x14ac:dyDescent="0.2">
      <c r="A4653" s="261" t="str">
        <f t="shared" ca="1" si="72"/>
        <v>TECHNIK</v>
      </c>
      <c r="B4653" s="26" t="s">
        <v>9814</v>
      </c>
      <c r="C4653" s="118"/>
      <c r="D4653" s="76" t="s">
        <v>9809</v>
      </c>
      <c r="E4653" s="104" t="s">
        <v>9440</v>
      </c>
      <c r="F4653" s="97">
        <v>11.950224716182163</v>
      </c>
      <c r="G4653" s="47">
        <f>F4653*(1-Elteq!$F$9)</f>
        <v>11.950224716182163</v>
      </c>
      <c r="H4653" s="269" t="s">
        <v>19438</v>
      </c>
    </row>
    <row r="4654" spans="1:8" ht="14.25" customHeight="1" x14ac:dyDescent="0.2">
      <c r="A4654" s="261" t="str">
        <f t="shared" ca="1" si="72"/>
        <v>TECHNIK</v>
      </c>
      <c r="B4654" s="24" t="s">
        <v>9815</v>
      </c>
      <c r="C4654" s="117"/>
      <c r="D4654" s="75" t="s">
        <v>9809</v>
      </c>
      <c r="E4654" s="105" t="s">
        <v>9440</v>
      </c>
      <c r="F4654" s="98">
        <v>17.851112076036088</v>
      </c>
      <c r="G4654" s="46">
        <f>F4654*(1-Elteq!$F$9)</f>
        <v>17.851112076036088</v>
      </c>
      <c r="H4654" s="269" t="s">
        <v>19438</v>
      </c>
    </row>
    <row r="4655" spans="1:8" ht="14.25" customHeight="1" x14ac:dyDescent="0.2">
      <c r="A4655" s="261" t="str">
        <f t="shared" ca="1" si="72"/>
        <v>TECHNIK</v>
      </c>
      <c r="B4655" s="26" t="s">
        <v>18198</v>
      </c>
      <c r="C4655" s="118"/>
      <c r="D4655" s="76" t="s">
        <v>18199</v>
      </c>
      <c r="E4655" s="104" t="s">
        <v>8918</v>
      </c>
      <c r="F4655" s="97">
        <v>165.52174606885853</v>
      </c>
      <c r="G4655" s="47">
        <f>F4655*(1-Elteq!$F$9)</f>
        <v>165.52174606885853</v>
      </c>
      <c r="H4655" s="269" t="s">
        <v>19438</v>
      </c>
    </row>
    <row r="4656" spans="1:8" ht="14.25" customHeight="1" x14ac:dyDescent="0.2">
      <c r="A4656" s="261" t="str">
        <f t="shared" ca="1" si="72"/>
        <v>TECHNIK</v>
      </c>
      <c r="B4656" s="24" t="s">
        <v>18200</v>
      </c>
      <c r="C4656" s="117"/>
      <c r="D4656" s="75" t="s">
        <v>18201</v>
      </c>
      <c r="E4656" s="105" t="s">
        <v>7570</v>
      </c>
      <c r="F4656" s="98">
        <v>89.069997884587551</v>
      </c>
      <c r="G4656" s="46">
        <f>F4656*(1-Elteq!$F$9)</f>
        <v>89.069997884587551</v>
      </c>
      <c r="H4656" s="269" t="s">
        <v>19438</v>
      </c>
    </row>
    <row r="4657" spans="1:8" ht="14.25" customHeight="1" x14ac:dyDescent="0.2">
      <c r="A4657" s="261" t="str">
        <f t="shared" ca="1" si="72"/>
        <v>TECHNIK</v>
      </c>
      <c r="B4657" s="26" t="s">
        <v>18202</v>
      </c>
      <c r="C4657" s="118"/>
      <c r="D4657" s="76" t="s">
        <v>18203</v>
      </c>
      <c r="E4657" s="104" t="s">
        <v>6211</v>
      </c>
      <c r="F4657" s="97">
        <v>96.863622699488957</v>
      </c>
      <c r="G4657" s="47">
        <f>F4657*(1-Elteq!$F$9)</f>
        <v>96.863622699488957</v>
      </c>
      <c r="H4657" s="269" t="s">
        <v>19438</v>
      </c>
    </row>
    <row r="4658" spans="1:8" ht="14.25" customHeight="1" x14ac:dyDescent="0.2">
      <c r="A4658" s="261" t="str">
        <f t="shared" ca="1" si="72"/>
        <v>TECHNIK</v>
      </c>
      <c r="B4658" s="24" t="s">
        <v>18204</v>
      </c>
      <c r="C4658" s="117"/>
      <c r="D4658" s="75" t="s">
        <v>18205</v>
      </c>
      <c r="E4658" s="105" t="s">
        <v>8707</v>
      </c>
      <c r="F4658" s="98">
        <v>125.81137201197991</v>
      </c>
      <c r="G4658" s="46">
        <f>F4658*(1-Elteq!$F$9)</f>
        <v>125.81137201197991</v>
      </c>
      <c r="H4658" s="269" t="s">
        <v>19438</v>
      </c>
    </row>
    <row r="4659" spans="1:8" ht="14.25" customHeight="1" x14ac:dyDescent="0.2">
      <c r="A4659" s="261" t="str">
        <f t="shared" ca="1" si="72"/>
        <v>TECHNIK</v>
      </c>
      <c r="B4659" s="26" t="s">
        <v>9816</v>
      </c>
      <c r="C4659" s="118"/>
      <c r="D4659" s="76" t="s">
        <v>9817</v>
      </c>
      <c r="E4659" s="104" t="s">
        <v>9440</v>
      </c>
      <c r="F4659" s="97">
        <v>1.5216124638617039</v>
      </c>
      <c r="G4659" s="47">
        <f>F4659*(1-Elteq!$F$9)</f>
        <v>1.5216124638617039</v>
      </c>
      <c r="H4659" s="269" t="s">
        <v>23206</v>
      </c>
    </row>
    <row r="4660" spans="1:8" ht="14.25" customHeight="1" x14ac:dyDescent="0.2">
      <c r="A4660" s="261" t="str">
        <f t="shared" ca="1" si="72"/>
        <v>TECHNIK</v>
      </c>
      <c r="B4660" s="24" t="s">
        <v>18206</v>
      </c>
      <c r="C4660" s="117"/>
      <c r="D4660" s="75" t="s">
        <v>18207</v>
      </c>
      <c r="E4660" s="105" t="s">
        <v>9440</v>
      </c>
      <c r="F4660" s="98">
        <v>1.5216124638617039</v>
      </c>
      <c r="G4660" s="46">
        <f>F4660*(1-Elteq!$F$9)</f>
        <v>1.5216124638617039</v>
      </c>
      <c r="H4660" s="269" t="s">
        <v>19438</v>
      </c>
    </row>
    <row r="4661" spans="1:8" ht="14.25" customHeight="1" x14ac:dyDescent="0.2">
      <c r="A4661" s="261" t="str">
        <f t="shared" ca="1" si="72"/>
        <v>TECHNIK</v>
      </c>
      <c r="B4661" s="26" t="s">
        <v>18208</v>
      </c>
      <c r="C4661" s="118"/>
      <c r="D4661" s="76" t="s">
        <v>18209</v>
      </c>
      <c r="E4661" s="104" t="s">
        <v>6198</v>
      </c>
      <c r="F4661" s="97">
        <v>374.09399111526773</v>
      </c>
      <c r="G4661" s="47">
        <f>F4661*(1-Elteq!$F$9)</f>
        <v>374.09399111526773</v>
      </c>
      <c r="H4661" s="269" t="s">
        <v>23207</v>
      </c>
    </row>
    <row r="4662" spans="1:8" ht="14.25" customHeight="1" x14ac:dyDescent="0.2">
      <c r="A4662" s="261" t="str">
        <f t="shared" ca="1" si="72"/>
        <v>TECHNIK</v>
      </c>
      <c r="B4662" s="54" t="s">
        <v>9818</v>
      </c>
      <c r="C4662" s="119"/>
      <c r="D4662" s="77" t="s">
        <v>9819</v>
      </c>
      <c r="E4662" s="106" t="s">
        <v>9440</v>
      </c>
      <c r="F4662" s="98">
        <v>1.5216124638617039</v>
      </c>
      <c r="G4662" s="46">
        <f>F4662*(1-Elteq!$F$9)</f>
        <v>1.5216124638617039</v>
      </c>
      <c r="H4662" s="269" t="s">
        <v>23208</v>
      </c>
    </row>
    <row r="4663" spans="1:8" ht="14.25" customHeight="1" x14ac:dyDescent="0.2">
      <c r="A4663" s="261" t="str">
        <f t="shared" ca="1" si="72"/>
        <v>TECHNIK</v>
      </c>
      <c r="B4663" s="22" t="s">
        <v>9820</v>
      </c>
      <c r="C4663" s="116"/>
      <c r="D4663" s="74" t="s">
        <v>9821</v>
      </c>
      <c r="E4663" s="107" t="s">
        <v>9440</v>
      </c>
      <c r="F4663" s="97">
        <v>1.6329499612174385</v>
      </c>
      <c r="G4663" s="47">
        <f>F4663*(1-Elteq!$F$9)</f>
        <v>1.6329499612174385</v>
      </c>
      <c r="H4663" s="269" t="s">
        <v>23209</v>
      </c>
    </row>
    <row r="4664" spans="1:8" ht="14.25" customHeight="1" x14ac:dyDescent="0.2">
      <c r="A4664" s="261" t="str">
        <f t="shared" ca="1" si="72"/>
        <v>TECHNIK</v>
      </c>
      <c r="B4664" s="24" t="s">
        <v>18210</v>
      </c>
      <c r="C4664" s="117"/>
      <c r="D4664" s="75" t="s">
        <v>18211</v>
      </c>
      <c r="E4664" s="105" t="s">
        <v>9440</v>
      </c>
      <c r="F4664" s="98">
        <v>1.6329499612174385</v>
      </c>
      <c r="G4664" s="46">
        <f>F4664*(1-Elteq!$F$9)</f>
        <v>1.6329499612174385</v>
      </c>
      <c r="H4664" s="269" t="s">
        <v>23210</v>
      </c>
    </row>
    <row r="4665" spans="1:8" ht="14.25" customHeight="1" x14ac:dyDescent="0.2">
      <c r="A4665" s="261" t="str">
        <f t="shared" ca="1" si="72"/>
        <v>TECHNIK</v>
      </c>
      <c r="B4665" s="26" t="s">
        <v>9822</v>
      </c>
      <c r="C4665" s="118"/>
      <c r="D4665" s="76" t="s">
        <v>9823</v>
      </c>
      <c r="E4665" s="104" t="s">
        <v>9440</v>
      </c>
      <c r="F4665" s="97">
        <v>1.6329499612174385</v>
      </c>
      <c r="G4665" s="47">
        <f>F4665*(1-Elteq!$F$9)</f>
        <v>1.6329499612174385</v>
      </c>
      <c r="H4665" s="269" t="s">
        <v>23211</v>
      </c>
    </row>
    <row r="4666" spans="1:8" ht="14.25" customHeight="1" x14ac:dyDescent="0.2">
      <c r="A4666" s="261" t="str">
        <f t="shared" ca="1" si="72"/>
        <v>TECHNIK</v>
      </c>
      <c r="B4666" s="24" t="s">
        <v>9824</v>
      </c>
      <c r="C4666" s="117"/>
      <c r="D4666" s="75" t="s">
        <v>9825</v>
      </c>
      <c r="E4666" s="105" t="s">
        <v>6018</v>
      </c>
      <c r="F4666" s="98">
        <v>133.9761218180671</v>
      </c>
      <c r="G4666" s="46">
        <f>F4666*(1-Elteq!$F$9)</f>
        <v>133.9761218180671</v>
      </c>
      <c r="H4666" s="269" t="s">
        <v>23212</v>
      </c>
    </row>
    <row r="4667" spans="1:8" ht="14.25" customHeight="1" x14ac:dyDescent="0.2">
      <c r="A4667" s="261" t="str">
        <f t="shared" ca="1" si="72"/>
        <v>TECHNIK</v>
      </c>
      <c r="B4667" s="26" t="s">
        <v>9826</v>
      </c>
      <c r="C4667" s="118"/>
      <c r="D4667" s="76" t="s">
        <v>9825</v>
      </c>
      <c r="E4667" s="104" t="s">
        <v>7570</v>
      </c>
      <c r="F4667" s="97">
        <v>100.38931011575389</v>
      </c>
      <c r="G4667" s="47">
        <f>F4667*(1-Elteq!$F$9)</f>
        <v>100.38931011575389</v>
      </c>
      <c r="H4667" s="269" t="s">
        <v>23213</v>
      </c>
    </row>
    <row r="4668" spans="1:8" ht="14.25" customHeight="1" x14ac:dyDescent="0.2">
      <c r="A4668" s="261" t="str">
        <f t="shared" ca="1" si="72"/>
        <v>TECHNIK</v>
      </c>
      <c r="B4668" s="24" t="s">
        <v>9827</v>
      </c>
      <c r="C4668" s="117"/>
      <c r="D4668" s="75" t="s">
        <v>9828</v>
      </c>
      <c r="E4668" s="105" t="s">
        <v>9440</v>
      </c>
      <c r="F4668" s="98">
        <v>2.5236499400633141</v>
      </c>
      <c r="G4668" s="46">
        <f>F4668*(1-Elteq!$F$9)</f>
        <v>2.5236499400633141</v>
      </c>
      <c r="H4668" s="269" t="s">
        <v>23214</v>
      </c>
    </row>
    <row r="4669" spans="1:8" ht="14.25" customHeight="1" x14ac:dyDescent="0.2">
      <c r="A4669" s="261" t="str">
        <f t="shared" ca="1" si="72"/>
        <v>TECHNIK</v>
      </c>
      <c r="B4669" s="26" t="s">
        <v>18212</v>
      </c>
      <c r="C4669" s="118"/>
      <c r="D4669" s="76" t="s">
        <v>18213</v>
      </c>
      <c r="E4669" s="104" t="s">
        <v>9440</v>
      </c>
      <c r="F4669" s="97">
        <v>2.5236499400633141</v>
      </c>
      <c r="G4669" s="47">
        <f>F4669*(1-Elteq!$F$9)</f>
        <v>2.5236499400633141</v>
      </c>
      <c r="H4669" s="269" t="s">
        <v>19438</v>
      </c>
    </row>
    <row r="4670" spans="1:8" ht="14.25" customHeight="1" x14ac:dyDescent="0.2">
      <c r="A4670" s="261" t="str">
        <f t="shared" ca="1" si="72"/>
        <v>TECHNIK</v>
      </c>
      <c r="B4670" s="24" t="s">
        <v>9829</v>
      </c>
      <c r="C4670" s="117"/>
      <c r="D4670" s="75" t="s">
        <v>9830</v>
      </c>
      <c r="E4670" s="105" t="s">
        <v>6198</v>
      </c>
      <c r="F4670" s="98">
        <v>620.5209852626266</v>
      </c>
      <c r="G4670" s="46">
        <f>F4670*(1-Elteq!$F$9)</f>
        <v>620.5209852626266</v>
      </c>
      <c r="H4670" s="269" t="s">
        <v>23215</v>
      </c>
    </row>
    <row r="4671" spans="1:8" ht="14.25" customHeight="1" x14ac:dyDescent="0.2">
      <c r="A4671" s="261" t="str">
        <f t="shared" ca="1" si="72"/>
        <v>TECHNIK</v>
      </c>
      <c r="B4671" s="26" t="s">
        <v>9831</v>
      </c>
      <c r="C4671" s="118"/>
      <c r="D4671" s="76" t="s">
        <v>9832</v>
      </c>
      <c r="E4671" s="104" t="s">
        <v>9440</v>
      </c>
      <c r="F4671" s="97">
        <v>2.5236499400633141</v>
      </c>
      <c r="G4671" s="47">
        <f>F4671*(1-Elteq!$F$9)</f>
        <v>2.5236499400633141</v>
      </c>
      <c r="H4671" s="269" t="s">
        <v>23216</v>
      </c>
    </row>
    <row r="4672" spans="1:8" ht="14.25" customHeight="1" x14ac:dyDescent="0.2">
      <c r="A4672" s="261" t="str">
        <f t="shared" ca="1" si="72"/>
        <v>TECHNIK</v>
      </c>
      <c r="B4672" s="24" t="s">
        <v>9833</v>
      </c>
      <c r="C4672" s="117"/>
      <c r="D4672" s="75" t="s">
        <v>9834</v>
      </c>
      <c r="E4672" s="105" t="s">
        <v>9440</v>
      </c>
      <c r="F4672" s="98">
        <v>2.3751999435890014</v>
      </c>
      <c r="G4672" s="46">
        <f>F4672*(1-Elteq!$F$9)</f>
        <v>2.3751999435890014</v>
      </c>
      <c r="H4672" s="269" t="s">
        <v>23217</v>
      </c>
    </row>
    <row r="4673" spans="1:8" ht="14.25" customHeight="1" x14ac:dyDescent="0.2">
      <c r="A4673" s="261" t="str">
        <f t="shared" ca="1" si="72"/>
        <v>TECHNIK</v>
      </c>
      <c r="B4673" s="26" t="s">
        <v>18214</v>
      </c>
      <c r="C4673" s="118"/>
      <c r="D4673" s="76" t="s">
        <v>18215</v>
      </c>
      <c r="E4673" s="104" t="s">
        <v>9440</v>
      </c>
      <c r="F4673" s="97">
        <v>2.3751999435890014</v>
      </c>
      <c r="G4673" s="47">
        <f>F4673*(1-Elteq!$F$9)</f>
        <v>2.3751999435890014</v>
      </c>
      <c r="H4673" s="269" t="s">
        <v>19438</v>
      </c>
    </row>
    <row r="4674" spans="1:8" ht="14.25" customHeight="1" x14ac:dyDescent="0.2">
      <c r="A4674" s="261" t="str">
        <f t="shared" ca="1" si="72"/>
        <v>TECHNIK</v>
      </c>
      <c r="B4674" s="24" t="s">
        <v>9835</v>
      </c>
      <c r="C4674" s="117"/>
      <c r="D4674" s="75" t="s">
        <v>9836</v>
      </c>
      <c r="E4674" s="105" t="s">
        <v>6198</v>
      </c>
      <c r="F4674" s="98">
        <v>581.01472995090012</v>
      </c>
      <c r="G4674" s="46">
        <f>F4674*(1-Elteq!$F$9)</f>
        <v>581.01472995090012</v>
      </c>
      <c r="H4674" s="269" t="s">
        <v>23218</v>
      </c>
    </row>
    <row r="4675" spans="1:8" ht="14.25" customHeight="1" x14ac:dyDescent="0.2">
      <c r="A4675" s="261" t="str">
        <f t="shared" ca="1" si="72"/>
        <v>TECHNIK</v>
      </c>
      <c r="B4675" s="26" t="s">
        <v>9837</v>
      </c>
      <c r="C4675" s="118"/>
      <c r="D4675" s="76" t="s">
        <v>9838</v>
      </c>
      <c r="E4675" s="104" t="s">
        <v>9440</v>
      </c>
      <c r="F4675" s="97">
        <v>2.3751999435890014</v>
      </c>
      <c r="G4675" s="47">
        <f>F4675*(1-Elteq!$F$9)</f>
        <v>2.3751999435890014</v>
      </c>
      <c r="H4675" s="269" t="s">
        <v>23219</v>
      </c>
    </row>
    <row r="4676" spans="1:8" ht="14.25" customHeight="1" x14ac:dyDescent="0.2">
      <c r="A4676" s="261" t="str">
        <f t="shared" ca="1" si="72"/>
        <v>TECHNIK</v>
      </c>
      <c r="B4676" s="24" t="s">
        <v>9839</v>
      </c>
      <c r="C4676" s="117"/>
      <c r="D4676" s="75" t="s">
        <v>9840</v>
      </c>
      <c r="E4676" s="105" t="s">
        <v>6198</v>
      </c>
      <c r="F4676" s="98">
        <v>583.96517363082717</v>
      </c>
      <c r="G4676" s="46">
        <f>F4676*(1-Elteq!$F$9)</f>
        <v>583.96517363082717</v>
      </c>
      <c r="H4676" s="269" t="s">
        <v>23220</v>
      </c>
    </row>
    <row r="4677" spans="1:8" ht="14.25" customHeight="1" x14ac:dyDescent="0.2">
      <c r="A4677" s="261" t="str">
        <f t="shared" ca="1" si="72"/>
        <v>TECHNIK</v>
      </c>
      <c r="B4677" s="26" t="s">
        <v>9841</v>
      </c>
      <c r="C4677" s="118"/>
      <c r="D4677" s="76" t="s">
        <v>9842</v>
      </c>
      <c r="E4677" s="104" t="s">
        <v>9440</v>
      </c>
      <c r="F4677" s="97">
        <v>3.59991241450208</v>
      </c>
      <c r="G4677" s="47">
        <f>F4677*(1-Elteq!$F$9)</f>
        <v>3.59991241450208</v>
      </c>
      <c r="H4677" s="269" t="s">
        <v>23221</v>
      </c>
    </row>
    <row r="4678" spans="1:8" ht="14.25" customHeight="1" x14ac:dyDescent="0.2">
      <c r="A4678" s="261" t="str">
        <f t="shared" ref="A4678:A4741" ca="1" si="73">REPLACE(CELL("Filename",$A$1),1,FIND("]",CELL("filename",$A$1)),"")</f>
        <v>TECHNIK</v>
      </c>
      <c r="B4678" s="24" t="s">
        <v>18216</v>
      </c>
      <c r="C4678" s="117"/>
      <c r="D4678" s="75" t="s">
        <v>18217</v>
      </c>
      <c r="E4678" s="105" t="s">
        <v>9440</v>
      </c>
      <c r="F4678" s="98">
        <v>3.59991241450208</v>
      </c>
      <c r="G4678" s="46">
        <f>F4678*(1-Elteq!$F$9)</f>
        <v>3.59991241450208</v>
      </c>
      <c r="H4678" s="269" t="s">
        <v>19438</v>
      </c>
    </row>
    <row r="4679" spans="1:8" ht="14.25" customHeight="1" x14ac:dyDescent="0.2">
      <c r="A4679" s="261" t="str">
        <f t="shared" ca="1" si="73"/>
        <v>TECHNIK</v>
      </c>
      <c r="B4679" s="26" t="s">
        <v>9843</v>
      </c>
      <c r="C4679" s="118"/>
      <c r="D4679" s="76" t="s">
        <v>9844</v>
      </c>
      <c r="E4679" s="104" t="s">
        <v>9440</v>
      </c>
      <c r="F4679" s="97">
        <v>3.59991241450208</v>
      </c>
      <c r="G4679" s="47">
        <f>F4679*(1-Elteq!$F$9)</f>
        <v>3.59991241450208</v>
      </c>
      <c r="H4679" s="269" t="s">
        <v>23222</v>
      </c>
    </row>
    <row r="4680" spans="1:8" ht="14.25" customHeight="1" x14ac:dyDescent="0.2">
      <c r="A4680" s="261" t="str">
        <f t="shared" ca="1" si="73"/>
        <v>TECHNIK</v>
      </c>
      <c r="B4680" s="24" t="s">
        <v>9845</v>
      </c>
      <c r="C4680" s="117"/>
      <c r="D4680" s="75" t="s">
        <v>9846</v>
      </c>
      <c r="E4680" s="105" t="s">
        <v>9440</v>
      </c>
      <c r="F4680" s="98">
        <v>2.783437433893361</v>
      </c>
      <c r="G4680" s="46">
        <f>F4680*(1-Elteq!$F$9)</f>
        <v>2.783437433893361</v>
      </c>
      <c r="H4680" s="269" t="s">
        <v>23223</v>
      </c>
    </row>
    <row r="4681" spans="1:8" ht="14.25" customHeight="1" x14ac:dyDescent="0.2">
      <c r="A4681" s="261" t="str">
        <f t="shared" ca="1" si="73"/>
        <v>TECHNIK</v>
      </c>
      <c r="B4681" s="26" t="s">
        <v>18218</v>
      </c>
      <c r="C4681" s="118"/>
      <c r="D4681" s="76" t="s">
        <v>18219</v>
      </c>
      <c r="E4681" s="104" t="s">
        <v>9440</v>
      </c>
      <c r="F4681" s="97">
        <v>2.783437433893361</v>
      </c>
      <c r="G4681" s="47">
        <f>F4681*(1-Elteq!$F$9)</f>
        <v>2.783437433893361</v>
      </c>
      <c r="H4681" s="269" t="s">
        <v>19438</v>
      </c>
    </row>
    <row r="4682" spans="1:8" ht="14.25" customHeight="1" x14ac:dyDescent="0.2">
      <c r="A4682" s="261" t="str">
        <f t="shared" ca="1" si="73"/>
        <v>TECHNIK</v>
      </c>
      <c r="B4682" s="24" t="s">
        <v>9847</v>
      </c>
      <c r="C4682" s="117"/>
      <c r="D4682" s="75" t="s">
        <v>9848</v>
      </c>
      <c r="E4682" s="105" t="s">
        <v>8918</v>
      </c>
      <c r="F4682" s="98">
        <v>342.17724187329048</v>
      </c>
      <c r="G4682" s="46">
        <f>F4682*(1-Elteq!$F$9)</f>
        <v>342.17724187329048</v>
      </c>
      <c r="H4682" s="269" t="s">
        <v>23224</v>
      </c>
    </row>
    <row r="4683" spans="1:8" ht="14.25" customHeight="1" x14ac:dyDescent="0.2">
      <c r="A4683" s="261" t="str">
        <f t="shared" ca="1" si="73"/>
        <v>TECHNIK</v>
      </c>
      <c r="B4683" s="26" t="s">
        <v>9849</v>
      </c>
      <c r="C4683" s="118"/>
      <c r="D4683" s="76" t="s">
        <v>9850</v>
      </c>
      <c r="E4683" s="104" t="s">
        <v>9440</v>
      </c>
      <c r="F4683" s="97">
        <v>2.783437433893361</v>
      </c>
      <c r="G4683" s="47">
        <f>F4683*(1-Elteq!$F$9)</f>
        <v>2.783437433893361</v>
      </c>
      <c r="H4683" s="269" t="s">
        <v>23225</v>
      </c>
    </row>
    <row r="4684" spans="1:8" ht="14.25" customHeight="1" x14ac:dyDescent="0.2">
      <c r="A4684" s="261" t="str">
        <f t="shared" ca="1" si="73"/>
        <v>TECHNIK</v>
      </c>
      <c r="B4684" s="24" t="s">
        <v>18220</v>
      </c>
      <c r="C4684" s="117"/>
      <c r="D4684" s="75" t="s">
        <v>18221</v>
      </c>
      <c r="E4684" s="105" t="s">
        <v>8918</v>
      </c>
      <c r="F4684" s="98">
        <v>342.17724187329048</v>
      </c>
      <c r="G4684" s="46">
        <f>F4684*(1-Elteq!$F$9)</f>
        <v>342.17724187329048</v>
      </c>
      <c r="H4684" s="269" t="s">
        <v>23226</v>
      </c>
    </row>
    <row r="4685" spans="1:8" ht="14.25" customHeight="1" x14ac:dyDescent="0.2">
      <c r="A4685" s="261" t="str">
        <f t="shared" ca="1" si="73"/>
        <v>TECHNIK</v>
      </c>
      <c r="B4685" s="26" t="s">
        <v>9851</v>
      </c>
      <c r="C4685" s="118"/>
      <c r="D4685" s="76" t="s">
        <v>9852</v>
      </c>
      <c r="E4685" s="104" t="s">
        <v>9440</v>
      </c>
      <c r="F4685" s="97">
        <v>4.3792748959922214</v>
      </c>
      <c r="G4685" s="47">
        <f>F4685*(1-Elteq!$F$9)</f>
        <v>4.3792748959922214</v>
      </c>
      <c r="H4685" s="269" t="s">
        <v>23227</v>
      </c>
    </row>
    <row r="4686" spans="1:8" ht="14.25" customHeight="1" x14ac:dyDescent="0.2">
      <c r="A4686" s="261" t="str">
        <f t="shared" ca="1" si="73"/>
        <v>TECHNIK</v>
      </c>
      <c r="B4686" s="24" t="s">
        <v>18222</v>
      </c>
      <c r="C4686" s="117"/>
      <c r="D4686" s="75" t="s">
        <v>18223</v>
      </c>
      <c r="E4686" s="105" t="s">
        <v>9440</v>
      </c>
      <c r="F4686" s="98">
        <v>4.3792748959922214</v>
      </c>
      <c r="G4686" s="46">
        <f>F4686*(1-Elteq!$F$9)</f>
        <v>4.3792748959922214</v>
      </c>
      <c r="H4686" s="269" t="s">
        <v>19438</v>
      </c>
    </row>
    <row r="4687" spans="1:8" ht="14.25" customHeight="1" x14ac:dyDescent="0.2">
      <c r="A4687" s="261" t="str">
        <f t="shared" ca="1" si="73"/>
        <v>TECHNIK</v>
      </c>
      <c r="B4687" s="26" t="s">
        <v>9853</v>
      </c>
      <c r="C4687" s="118"/>
      <c r="D4687" s="76" t="s">
        <v>9854</v>
      </c>
      <c r="E4687" s="104" t="s">
        <v>6018</v>
      </c>
      <c r="F4687" s="97">
        <v>358.87786647665069</v>
      </c>
      <c r="G4687" s="47">
        <f>F4687*(1-Elteq!$F$9)</f>
        <v>358.87786647665069</v>
      </c>
      <c r="H4687" s="269" t="s">
        <v>23228</v>
      </c>
    </row>
    <row r="4688" spans="1:8" ht="14.25" customHeight="1" x14ac:dyDescent="0.2">
      <c r="A4688" s="261" t="str">
        <f t="shared" ca="1" si="73"/>
        <v>TECHNIK</v>
      </c>
      <c r="B4688" s="24" t="s">
        <v>9855</v>
      </c>
      <c r="C4688" s="117"/>
      <c r="D4688" s="75" t="s">
        <v>9856</v>
      </c>
      <c r="E4688" s="105" t="s">
        <v>9440</v>
      </c>
      <c r="F4688" s="98">
        <v>4.3792748959922214</v>
      </c>
      <c r="G4688" s="46">
        <f>F4688*(1-Elteq!$F$9)</f>
        <v>4.3792748959922214</v>
      </c>
      <c r="H4688" s="269" t="s">
        <v>23229</v>
      </c>
    </row>
    <row r="4689" spans="1:8" ht="14.25" customHeight="1" x14ac:dyDescent="0.2">
      <c r="A4689" s="261" t="str">
        <f t="shared" ca="1" si="73"/>
        <v>TECHNIK</v>
      </c>
      <c r="B4689" s="26" t="s">
        <v>18224</v>
      </c>
      <c r="C4689" s="118"/>
      <c r="D4689" s="76" t="s">
        <v>18225</v>
      </c>
      <c r="E4689" s="104" t="s">
        <v>6018</v>
      </c>
      <c r="F4689" s="97">
        <v>358.87786647665069</v>
      </c>
      <c r="G4689" s="47">
        <f>F4689*(1-Elteq!$F$9)</f>
        <v>358.87786647665069</v>
      </c>
      <c r="H4689" s="269" t="s">
        <v>19438</v>
      </c>
    </row>
    <row r="4690" spans="1:8" ht="14.25" customHeight="1" x14ac:dyDescent="0.2">
      <c r="A4690" s="261" t="str">
        <f t="shared" ca="1" si="73"/>
        <v>TECHNIK</v>
      </c>
      <c r="B4690" s="24" t="s">
        <v>9857</v>
      </c>
      <c r="C4690" s="117"/>
      <c r="D4690" s="75" t="s">
        <v>9858</v>
      </c>
      <c r="E4690" s="105" t="s">
        <v>9440</v>
      </c>
      <c r="F4690" s="98">
        <v>3.6741374127392366</v>
      </c>
      <c r="G4690" s="46">
        <f>F4690*(1-Elteq!$F$9)</f>
        <v>3.6741374127392366</v>
      </c>
      <c r="H4690" s="269" t="s">
        <v>23230</v>
      </c>
    </row>
    <row r="4691" spans="1:8" ht="14.25" customHeight="1" x14ac:dyDescent="0.2">
      <c r="A4691" s="261" t="str">
        <f t="shared" ca="1" si="73"/>
        <v>TECHNIK</v>
      </c>
      <c r="B4691" s="26" t="s">
        <v>18226</v>
      </c>
      <c r="C4691" s="118"/>
      <c r="D4691" s="76" t="s">
        <v>18227</v>
      </c>
      <c r="E4691" s="104" t="s">
        <v>9440</v>
      </c>
      <c r="F4691" s="97">
        <v>3.6741374127392366</v>
      </c>
      <c r="G4691" s="47">
        <f>F4691*(1-Elteq!$F$9)</f>
        <v>3.6741374127392366</v>
      </c>
      <c r="H4691" s="269" t="s">
        <v>19438</v>
      </c>
    </row>
    <row r="4692" spans="1:8" ht="14.25" customHeight="1" x14ac:dyDescent="0.2">
      <c r="A4692" s="261" t="str">
        <f t="shared" ca="1" si="73"/>
        <v>TECHNIK</v>
      </c>
      <c r="B4692" s="24" t="s">
        <v>9859</v>
      </c>
      <c r="C4692" s="117"/>
      <c r="D4692" s="75" t="s">
        <v>9860</v>
      </c>
      <c r="E4692" s="105" t="s">
        <v>9440</v>
      </c>
      <c r="F4692" s="98">
        <v>3.6741374127392366</v>
      </c>
      <c r="G4692" s="46">
        <f>F4692*(1-Elteq!$F$9)</f>
        <v>3.6741374127392366</v>
      </c>
      <c r="H4692" s="269" t="s">
        <v>23231</v>
      </c>
    </row>
    <row r="4693" spans="1:8" ht="14.25" customHeight="1" x14ac:dyDescent="0.2">
      <c r="A4693" s="261" t="str">
        <f t="shared" ca="1" si="73"/>
        <v>TECHNIK</v>
      </c>
      <c r="B4693" s="26" t="s">
        <v>9861</v>
      </c>
      <c r="C4693" s="118"/>
      <c r="D4693" s="76" t="s">
        <v>9862</v>
      </c>
      <c r="E4693" s="104" t="s">
        <v>6018</v>
      </c>
      <c r="F4693" s="97">
        <v>300.98236785166876</v>
      </c>
      <c r="G4693" s="47">
        <f>F4693*(1-Elteq!$F$9)</f>
        <v>300.98236785166876</v>
      </c>
      <c r="H4693" s="269" t="s">
        <v>23232</v>
      </c>
    </row>
    <row r="4694" spans="1:8" ht="14.25" customHeight="1" x14ac:dyDescent="0.2">
      <c r="A4694" s="261" t="str">
        <f t="shared" ca="1" si="73"/>
        <v>TECHNIK</v>
      </c>
      <c r="B4694" s="24" t="s">
        <v>9863</v>
      </c>
      <c r="C4694" s="117"/>
      <c r="D4694" s="75" t="s">
        <v>9864</v>
      </c>
      <c r="E4694" s="105" t="s">
        <v>9440</v>
      </c>
      <c r="F4694" s="98">
        <v>5.4926498695495658</v>
      </c>
      <c r="G4694" s="46">
        <f>F4694*(1-Elteq!$F$9)</f>
        <v>5.4926498695495658</v>
      </c>
      <c r="H4694" s="269" t="s">
        <v>23233</v>
      </c>
    </row>
    <row r="4695" spans="1:8" ht="14.25" customHeight="1" x14ac:dyDescent="0.2">
      <c r="A4695" s="261" t="str">
        <f t="shared" ca="1" si="73"/>
        <v>TECHNIK</v>
      </c>
      <c r="B4695" s="26" t="s">
        <v>18228</v>
      </c>
      <c r="C4695" s="118"/>
      <c r="D4695" s="76" t="s">
        <v>18229</v>
      </c>
      <c r="E4695" s="104" t="s">
        <v>9440</v>
      </c>
      <c r="F4695" s="97">
        <v>5.4926498695495658</v>
      </c>
      <c r="G4695" s="47">
        <f>F4695*(1-Elteq!$F$9)</f>
        <v>5.4926498695495658</v>
      </c>
      <c r="H4695" s="269" t="s">
        <v>19438</v>
      </c>
    </row>
    <row r="4696" spans="1:8" ht="14.25" customHeight="1" x14ac:dyDescent="0.2">
      <c r="A4696" s="261" t="str">
        <f t="shared" ca="1" si="73"/>
        <v>TECHNIK</v>
      </c>
      <c r="B4696" s="24" t="s">
        <v>9865</v>
      </c>
      <c r="C4696" s="117"/>
      <c r="D4696" s="75" t="s">
        <v>9866</v>
      </c>
      <c r="E4696" s="105" t="s">
        <v>6211</v>
      </c>
      <c r="F4696" s="98">
        <v>225.08730715417644</v>
      </c>
      <c r="G4696" s="46">
        <f>F4696*(1-Elteq!$F$9)</f>
        <v>225.08730715417644</v>
      </c>
      <c r="H4696" s="269" t="s">
        <v>23234</v>
      </c>
    </row>
    <row r="4697" spans="1:8" ht="14.25" customHeight="1" x14ac:dyDescent="0.2">
      <c r="A4697" s="261" t="str">
        <f t="shared" ca="1" si="73"/>
        <v>TECHNIK</v>
      </c>
      <c r="B4697" s="26" t="s">
        <v>9867</v>
      </c>
      <c r="C4697" s="118"/>
      <c r="D4697" s="76" t="s">
        <v>9868</v>
      </c>
      <c r="E4697" s="104" t="s">
        <v>9440</v>
      </c>
      <c r="F4697" s="97">
        <v>5.4926498695495658</v>
      </c>
      <c r="G4697" s="47">
        <f>F4697*(1-Elteq!$F$9)</f>
        <v>5.4926498695495658</v>
      </c>
      <c r="H4697" s="269" t="s">
        <v>23235</v>
      </c>
    </row>
    <row r="4698" spans="1:8" ht="14.25" customHeight="1" x14ac:dyDescent="0.2">
      <c r="A4698" s="261" t="str">
        <f t="shared" ca="1" si="73"/>
        <v>TECHNIK</v>
      </c>
      <c r="B4698" s="24" t="s">
        <v>18230</v>
      </c>
      <c r="C4698" s="117"/>
      <c r="D4698" s="75" t="s">
        <v>18231</v>
      </c>
      <c r="E4698" s="105" t="s">
        <v>7570</v>
      </c>
      <c r="F4698" s="98">
        <v>337.53817948346824</v>
      </c>
      <c r="G4698" s="46">
        <f>F4698*(1-Elteq!$F$9)</f>
        <v>337.53817948346824</v>
      </c>
      <c r="H4698" s="269" t="s">
        <v>23236</v>
      </c>
    </row>
    <row r="4699" spans="1:8" ht="14.25" customHeight="1" x14ac:dyDescent="0.2">
      <c r="A4699" s="261" t="str">
        <f t="shared" ca="1" si="73"/>
        <v>TECHNIK</v>
      </c>
      <c r="B4699" s="26" t="s">
        <v>9869</v>
      </c>
      <c r="C4699" s="118"/>
      <c r="D4699" s="76" t="s">
        <v>9870</v>
      </c>
      <c r="E4699" s="104" t="s">
        <v>9440</v>
      </c>
      <c r="F4699" s="97">
        <v>5.6782123651424561</v>
      </c>
      <c r="G4699" s="47">
        <f>F4699*(1-Elteq!$F$9)</f>
        <v>5.6782123651424561</v>
      </c>
      <c r="H4699" s="269" t="s">
        <v>23237</v>
      </c>
    </row>
    <row r="4700" spans="1:8" ht="14.25" customHeight="1" x14ac:dyDescent="0.2">
      <c r="A4700" s="261" t="str">
        <f t="shared" ca="1" si="73"/>
        <v>TECHNIK</v>
      </c>
      <c r="B4700" s="24" t="s">
        <v>18232</v>
      </c>
      <c r="C4700" s="117"/>
      <c r="D4700" s="75" t="s">
        <v>18233</v>
      </c>
      <c r="E4700" s="105" t="s">
        <v>9440</v>
      </c>
      <c r="F4700" s="98">
        <v>5.6782123651424561</v>
      </c>
      <c r="G4700" s="46">
        <f>F4700*(1-Elteq!$F$9)</f>
        <v>5.6782123651424561</v>
      </c>
      <c r="H4700" s="269" t="s">
        <v>19438</v>
      </c>
    </row>
    <row r="4701" spans="1:8" ht="14.25" customHeight="1" x14ac:dyDescent="0.2">
      <c r="A4701" s="261" t="str">
        <f t="shared" ca="1" si="73"/>
        <v>TECHNIK</v>
      </c>
      <c r="B4701" s="26" t="s">
        <v>9871</v>
      </c>
      <c r="C4701" s="118"/>
      <c r="D4701" s="76" t="s">
        <v>9872</v>
      </c>
      <c r="E4701" s="104" t="s">
        <v>6211</v>
      </c>
      <c r="F4701" s="97">
        <v>232.69536947348499</v>
      </c>
      <c r="G4701" s="47">
        <f>F4701*(1-Elteq!$F$9)</f>
        <v>232.69536947348499</v>
      </c>
      <c r="H4701" s="269" t="s">
        <v>23238</v>
      </c>
    </row>
    <row r="4702" spans="1:8" ht="14.25" customHeight="1" x14ac:dyDescent="0.2">
      <c r="A4702" s="261" t="str">
        <f t="shared" ca="1" si="73"/>
        <v>TECHNIK</v>
      </c>
      <c r="B4702" s="24" t="s">
        <v>9873</v>
      </c>
      <c r="C4702" s="117"/>
      <c r="D4702" s="75" t="s">
        <v>9874</v>
      </c>
      <c r="E4702" s="105" t="s">
        <v>9440</v>
      </c>
      <c r="F4702" s="98">
        <v>5.6782123651424561</v>
      </c>
      <c r="G4702" s="46">
        <f>F4702*(1-Elteq!$F$9)</f>
        <v>5.6782123651424561</v>
      </c>
      <c r="H4702" s="269" t="s">
        <v>23239</v>
      </c>
    </row>
    <row r="4703" spans="1:8" ht="14.25" customHeight="1" x14ac:dyDescent="0.2">
      <c r="A4703" s="261" t="str">
        <f t="shared" ca="1" si="73"/>
        <v>TECHNIK</v>
      </c>
      <c r="B4703" s="26" t="s">
        <v>9875</v>
      </c>
      <c r="C4703" s="118"/>
      <c r="D4703" s="76" t="s">
        <v>9876</v>
      </c>
      <c r="E4703" s="104" t="s">
        <v>9440</v>
      </c>
      <c r="F4703" s="97">
        <v>9.0183372858144892</v>
      </c>
      <c r="G4703" s="47">
        <f>F4703*(1-Elteq!$F$9)</f>
        <v>9.0183372858144892</v>
      </c>
      <c r="H4703" s="269" t="s">
        <v>23240</v>
      </c>
    </row>
    <row r="4704" spans="1:8" ht="14.25" customHeight="1" x14ac:dyDescent="0.2">
      <c r="A4704" s="261" t="str">
        <f t="shared" ca="1" si="73"/>
        <v>TECHNIK</v>
      </c>
      <c r="B4704" s="24" t="s">
        <v>18234</v>
      </c>
      <c r="C4704" s="117"/>
      <c r="D4704" s="75" t="s">
        <v>18235</v>
      </c>
      <c r="E4704" s="105" t="s">
        <v>9440</v>
      </c>
      <c r="F4704" s="98">
        <v>9.0183372858144892</v>
      </c>
      <c r="G4704" s="46">
        <f>F4704*(1-Elteq!$F$9)</f>
        <v>9.0183372858144892</v>
      </c>
      <c r="H4704" s="269" t="s">
        <v>19438</v>
      </c>
    </row>
    <row r="4705" spans="1:8" ht="14.25" customHeight="1" x14ac:dyDescent="0.2">
      <c r="A4705" s="261" t="str">
        <f t="shared" ca="1" si="73"/>
        <v>TECHNIK</v>
      </c>
      <c r="B4705" s="26" t="s">
        <v>9877</v>
      </c>
      <c r="C4705" s="118"/>
      <c r="D4705" s="76" t="s">
        <v>9878</v>
      </c>
      <c r="E4705" s="104" t="s">
        <v>9440</v>
      </c>
      <c r="F4705" s="97">
        <v>9.0183372858144892</v>
      </c>
      <c r="G4705" s="47">
        <f>F4705*(1-Elteq!$F$9)</f>
        <v>9.0183372858144892</v>
      </c>
      <c r="H4705" s="269" t="s">
        <v>23241</v>
      </c>
    </row>
    <row r="4706" spans="1:8" ht="14.25" customHeight="1" x14ac:dyDescent="0.2">
      <c r="A4706" s="261" t="str">
        <f t="shared" ca="1" si="73"/>
        <v>TECHNIK</v>
      </c>
      <c r="B4706" s="24" t="s">
        <v>9879</v>
      </c>
      <c r="C4706" s="117"/>
      <c r="D4706" s="75" t="s">
        <v>9880</v>
      </c>
      <c r="E4706" s="105" t="s">
        <v>9440</v>
      </c>
      <c r="F4706" s="98">
        <v>7.0142623334112697</v>
      </c>
      <c r="G4706" s="46">
        <f>F4706*(1-Elteq!$F$9)</f>
        <v>7.0142623334112697</v>
      </c>
      <c r="H4706" s="269" t="s">
        <v>23242</v>
      </c>
    </row>
    <row r="4707" spans="1:8" ht="14.25" customHeight="1" x14ac:dyDescent="0.2">
      <c r="A4707" s="261" t="str">
        <f t="shared" ca="1" si="73"/>
        <v>TECHNIK</v>
      </c>
      <c r="B4707" s="26" t="s">
        <v>18236</v>
      </c>
      <c r="C4707" s="118"/>
      <c r="D4707" s="76" t="s">
        <v>18237</v>
      </c>
      <c r="E4707" s="64" t="s">
        <v>9440</v>
      </c>
      <c r="F4707" s="99">
        <v>7.0142623334112697</v>
      </c>
      <c r="G4707" s="48">
        <f>F4707*(1-Elteq!$F$9)</f>
        <v>7.0142623334112697</v>
      </c>
      <c r="H4707" s="269" t="s">
        <v>19438</v>
      </c>
    </row>
    <row r="4708" spans="1:8" ht="14.25" customHeight="1" x14ac:dyDescent="0.2">
      <c r="A4708" s="261" t="str">
        <f t="shared" ca="1" si="73"/>
        <v>TECHNIK</v>
      </c>
      <c r="B4708" s="24" t="s">
        <v>9881</v>
      </c>
      <c r="C4708" s="117"/>
      <c r="D4708" s="75" t="s">
        <v>9882</v>
      </c>
      <c r="E4708" s="65" t="s">
        <v>9440</v>
      </c>
      <c r="F4708" s="100">
        <v>7.0142623334112697</v>
      </c>
      <c r="G4708" s="49">
        <f>F4708*(1-Elteq!$F$9)</f>
        <v>7.0142623334112697</v>
      </c>
      <c r="H4708" s="269" t="s">
        <v>23243</v>
      </c>
    </row>
    <row r="4709" spans="1:8" ht="14.25" customHeight="1" x14ac:dyDescent="0.2">
      <c r="A4709" s="261" t="str">
        <f t="shared" ca="1" si="73"/>
        <v>TECHNIK</v>
      </c>
      <c r="B4709" s="26" t="s">
        <v>9883</v>
      </c>
      <c r="C4709" s="118"/>
      <c r="D4709" s="76" t="s">
        <v>9884</v>
      </c>
      <c r="E4709" s="64" t="s">
        <v>9440</v>
      </c>
      <c r="F4709" s="99">
        <v>12.80381219590946</v>
      </c>
      <c r="G4709" s="48">
        <f>F4709*(1-Elteq!$F$9)</f>
        <v>12.80381219590946</v>
      </c>
      <c r="H4709" s="269" t="s">
        <v>23244</v>
      </c>
    </row>
    <row r="4710" spans="1:8" ht="14.25" customHeight="1" x14ac:dyDescent="0.2">
      <c r="A4710" s="261" t="str">
        <f t="shared" ca="1" si="73"/>
        <v>TECHNIK</v>
      </c>
      <c r="B4710" s="24" t="s">
        <v>18238</v>
      </c>
      <c r="C4710" s="117"/>
      <c r="D4710" s="75" t="s">
        <v>18239</v>
      </c>
      <c r="E4710" s="65" t="s">
        <v>9440</v>
      </c>
      <c r="F4710" s="100">
        <v>12.80381219590946</v>
      </c>
      <c r="G4710" s="49">
        <f>F4710*(1-Elteq!$F$9)</f>
        <v>12.80381219590946</v>
      </c>
      <c r="H4710" s="269" t="s">
        <v>19438</v>
      </c>
    </row>
    <row r="4711" spans="1:8" ht="14.25" customHeight="1" x14ac:dyDescent="0.2">
      <c r="A4711" s="261" t="str">
        <f t="shared" ca="1" si="73"/>
        <v>TECHNIK</v>
      </c>
      <c r="B4711" s="26" t="s">
        <v>18240</v>
      </c>
      <c r="C4711" s="118"/>
      <c r="D4711" s="76" t="s">
        <v>18241</v>
      </c>
      <c r="E4711" s="64" t="s">
        <v>6211</v>
      </c>
      <c r="F4711" s="99">
        <v>524.77073753669504</v>
      </c>
      <c r="G4711" s="48">
        <f>F4711*(1-Elteq!$F$9)</f>
        <v>524.77073753669504</v>
      </c>
      <c r="H4711" s="269" t="s">
        <v>23245</v>
      </c>
    </row>
    <row r="4712" spans="1:8" ht="14.25" customHeight="1" x14ac:dyDescent="0.2">
      <c r="A4712" s="261" t="str">
        <f t="shared" ca="1" si="73"/>
        <v>TECHNIK</v>
      </c>
      <c r="B4712" s="24" t="s">
        <v>9885</v>
      </c>
      <c r="C4712" s="117"/>
      <c r="D4712" s="75" t="s">
        <v>9886</v>
      </c>
      <c r="E4712" s="65" t="s">
        <v>9440</v>
      </c>
      <c r="F4712" s="100">
        <v>12.80381219590946</v>
      </c>
      <c r="G4712" s="49">
        <f>F4712*(1-Elteq!$F$9)</f>
        <v>12.80381219590946</v>
      </c>
      <c r="H4712" s="269" t="s">
        <v>23246</v>
      </c>
    </row>
    <row r="4713" spans="1:8" ht="14.25" customHeight="1" x14ac:dyDescent="0.2">
      <c r="A4713" s="261" t="str">
        <f t="shared" ca="1" si="73"/>
        <v>TECHNIK</v>
      </c>
      <c r="B4713" s="26" t="s">
        <v>9887</v>
      </c>
      <c r="C4713" s="118"/>
      <c r="D4713" s="76" t="s">
        <v>18242</v>
      </c>
      <c r="E4713" s="64" t="s">
        <v>9440</v>
      </c>
      <c r="F4713" s="99">
        <v>13.508949679162445</v>
      </c>
      <c r="G4713" s="48">
        <f>F4713*(1-Elteq!$F$9)</f>
        <v>13.508949679162445</v>
      </c>
      <c r="H4713" s="269" t="s">
        <v>23247</v>
      </c>
    </row>
    <row r="4714" spans="1:8" ht="14.25" customHeight="1" x14ac:dyDescent="0.2">
      <c r="A4714" s="261" t="str">
        <f t="shared" ca="1" si="73"/>
        <v>TECHNIK</v>
      </c>
      <c r="B4714" s="24" t="s">
        <v>18243</v>
      </c>
      <c r="C4714" s="117"/>
      <c r="D4714" s="75" t="s">
        <v>9888</v>
      </c>
      <c r="E4714" s="65" t="s">
        <v>9440</v>
      </c>
      <c r="F4714" s="100">
        <v>13.508949679162445</v>
      </c>
      <c r="G4714" s="49">
        <f>F4714*(1-Elteq!$F$9)</f>
        <v>13.508949679162445</v>
      </c>
      <c r="H4714" s="269" t="s">
        <v>19438</v>
      </c>
    </row>
    <row r="4715" spans="1:8" ht="14.25" customHeight="1" x14ac:dyDescent="0.2">
      <c r="A4715" s="261" t="str">
        <f t="shared" ca="1" si="73"/>
        <v>TECHNIK</v>
      </c>
      <c r="B4715" s="26" t="s">
        <v>9889</v>
      </c>
      <c r="C4715" s="118"/>
      <c r="D4715" s="76" t="s">
        <v>9890</v>
      </c>
      <c r="E4715" s="64" t="s">
        <v>9440</v>
      </c>
      <c r="F4715" s="99">
        <v>13.508949679162445</v>
      </c>
      <c r="G4715" s="48">
        <f>F4715*(1-Elteq!$F$9)</f>
        <v>13.508949679162445</v>
      </c>
      <c r="H4715" s="269" t="s">
        <v>23248</v>
      </c>
    </row>
    <row r="4716" spans="1:8" ht="14.25" customHeight="1" x14ac:dyDescent="0.2">
      <c r="A4716" s="261" t="str">
        <f t="shared" ca="1" si="73"/>
        <v>TECHNIK</v>
      </c>
      <c r="B4716" s="24" t="s">
        <v>9891</v>
      </c>
      <c r="C4716" s="117"/>
      <c r="D4716" s="75" t="s">
        <v>18244</v>
      </c>
      <c r="E4716" s="65" t="s">
        <v>9440</v>
      </c>
      <c r="F4716" s="100">
        <v>18.148012068984713</v>
      </c>
      <c r="G4716" s="49">
        <f>F4716*(1-Elteq!$F$9)</f>
        <v>18.148012068984713</v>
      </c>
      <c r="H4716" s="269" t="s">
        <v>23249</v>
      </c>
    </row>
    <row r="4717" spans="1:8" ht="14.25" customHeight="1" x14ac:dyDescent="0.2">
      <c r="A4717" s="261" t="str">
        <f t="shared" ca="1" si="73"/>
        <v>TECHNIK</v>
      </c>
      <c r="B4717" s="26" t="s">
        <v>18245</v>
      </c>
      <c r="C4717" s="118"/>
      <c r="D4717" s="76" t="s">
        <v>9892</v>
      </c>
      <c r="E4717" s="64" t="s">
        <v>9440</v>
      </c>
      <c r="F4717" s="99">
        <v>18.148012068984713</v>
      </c>
      <c r="G4717" s="48">
        <f>F4717*(1-Elteq!$F$9)</f>
        <v>18.148012068984713</v>
      </c>
      <c r="H4717" s="269" t="s">
        <v>19438</v>
      </c>
    </row>
    <row r="4718" spans="1:8" ht="14.25" customHeight="1" x14ac:dyDescent="0.2">
      <c r="A4718" s="261" t="str">
        <f t="shared" ca="1" si="73"/>
        <v>TECHNIK</v>
      </c>
      <c r="B4718" s="24" t="s">
        <v>9893</v>
      </c>
      <c r="C4718" s="117"/>
      <c r="D4718" s="75" t="s">
        <v>9894</v>
      </c>
      <c r="E4718" s="65" t="s">
        <v>8707</v>
      </c>
      <c r="F4718" s="100">
        <v>446.2778019009022</v>
      </c>
      <c r="G4718" s="49">
        <f>F4718*(1-Elteq!$F$9)</f>
        <v>446.2778019009022</v>
      </c>
      <c r="H4718" s="269" t="s">
        <v>23250</v>
      </c>
    </row>
    <row r="4719" spans="1:8" ht="14.25" customHeight="1" x14ac:dyDescent="0.2">
      <c r="A4719" s="261" t="str">
        <f t="shared" ca="1" si="73"/>
        <v>TECHNIK</v>
      </c>
      <c r="B4719" s="26" t="s">
        <v>9895</v>
      </c>
      <c r="C4719" s="118"/>
      <c r="D4719" s="76" t="s">
        <v>9896</v>
      </c>
      <c r="E4719" s="64" t="s">
        <v>9440</v>
      </c>
      <c r="F4719" s="99">
        <v>18.148012068984713</v>
      </c>
      <c r="G4719" s="48">
        <f>F4719*(1-Elteq!$F$9)</f>
        <v>18.148012068984713</v>
      </c>
      <c r="H4719" s="269" t="s">
        <v>23251</v>
      </c>
    </row>
    <row r="4720" spans="1:8" ht="14.25" customHeight="1" x14ac:dyDescent="0.2">
      <c r="A4720" s="261" t="str">
        <f t="shared" ca="1" si="73"/>
        <v>TECHNIK</v>
      </c>
      <c r="B4720" s="24" t="s">
        <v>18246</v>
      </c>
      <c r="C4720" s="117"/>
      <c r="D4720" s="75" t="s">
        <v>18247</v>
      </c>
      <c r="E4720" s="65" t="s">
        <v>9440</v>
      </c>
      <c r="F4720" s="100">
        <v>2.7463249347747829</v>
      </c>
      <c r="G4720" s="49">
        <f>F4720*(1-Elteq!$F$9)</f>
        <v>2.7463249347747829</v>
      </c>
      <c r="H4720" s="269" t="s">
        <v>19438</v>
      </c>
    </row>
    <row r="4721" spans="1:8" ht="14.25" customHeight="1" x14ac:dyDescent="0.2">
      <c r="A4721" s="261" t="str">
        <f t="shared" ca="1" si="73"/>
        <v>TECHNIK</v>
      </c>
      <c r="B4721" s="26" t="s">
        <v>18248</v>
      </c>
      <c r="C4721" s="118"/>
      <c r="D4721" s="76" t="s">
        <v>18249</v>
      </c>
      <c r="E4721" s="64" t="s">
        <v>9440</v>
      </c>
      <c r="F4721" s="99">
        <v>3.0803374268419863</v>
      </c>
      <c r="G4721" s="48">
        <f>F4721*(1-Elteq!$F$9)</f>
        <v>3.0803374268419863</v>
      </c>
      <c r="H4721" s="269" t="s">
        <v>19438</v>
      </c>
    </row>
    <row r="4722" spans="1:8" ht="14.25" customHeight="1" x14ac:dyDescent="0.2">
      <c r="A4722" s="261" t="str">
        <f t="shared" ca="1" si="73"/>
        <v>TECHNIK</v>
      </c>
      <c r="B4722" s="24" t="s">
        <v>9897</v>
      </c>
      <c r="C4722" s="117"/>
      <c r="D4722" s="75" t="s">
        <v>18250</v>
      </c>
      <c r="E4722" s="65" t="s">
        <v>8682</v>
      </c>
      <c r="F4722" s="100">
        <v>1.4844999647431258</v>
      </c>
      <c r="G4722" s="49">
        <f>F4722*(1-Elteq!$F$9)</f>
        <v>1.4844999647431258</v>
      </c>
      <c r="H4722" s="269" t="s">
        <v>23252</v>
      </c>
    </row>
    <row r="4723" spans="1:8" ht="14.25" customHeight="1" x14ac:dyDescent="0.2">
      <c r="A4723" s="261" t="str">
        <f t="shared" ca="1" si="73"/>
        <v>TECHNIK</v>
      </c>
      <c r="B4723" s="26" t="s">
        <v>9898</v>
      </c>
      <c r="C4723" s="118"/>
      <c r="D4723" s="76" t="s">
        <v>18251</v>
      </c>
      <c r="E4723" s="64" t="s">
        <v>8682</v>
      </c>
      <c r="F4723" s="99">
        <v>1.4844999647431258</v>
      </c>
      <c r="G4723" s="48">
        <f>F4723*(1-Elteq!$F$9)</f>
        <v>1.4844999647431258</v>
      </c>
      <c r="H4723" s="269" t="s">
        <v>23253</v>
      </c>
    </row>
    <row r="4724" spans="1:8" ht="14.25" customHeight="1" x14ac:dyDescent="0.2">
      <c r="A4724" s="261" t="str">
        <f t="shared" ca="1" si="73"/>
        <v>TECHNIK</v>
      </c>
      <c r="B4724" s="24" t="s">
        <v>9899</v>
      </c>
      <c r="C4724" s="117"/>
      <c r="D4724" s="75" t="s">
        <v>18252</v>
      </c>
      <c r="E4724" s="65" t="s">
        <v>8682</v>
      </c>
      <c r="F4724" s="100">
        <v>1.4844999647431258</v>
      </c>
      <c r="G4724" s="49">
        <f>F4724*(1-Elteq!$F$9)</f>
        <v>1.4844999647431258</v>
      </c>
      <c r="H4724" s="269" t="s">
        <v>23254</v>
      </c>
    </row>
    <row r="4725" spans="1:8" ht="14.25" customHeight="1" x14ac:dyDescent="0.2">
      <c r="A4725" s="261" t="str">
        <f t="shared" ca="1" si="73"/>
        <v>TECHNIK</v>
      </c>
      <c r="B4725" s="26" t="s">
        <v>9900</v>
      </c>
      <c r="C4725" s="118"/>
      <c r="D4725" s="76" t="s">
        <v>18253</v>
      </c>
      <c r="E4725" s="64" t="s">
        <v>8682</v>
      </c>
      <c r="F4725" s="99">
        <v>1.4844999647431258</v>
      </c>
      <c r="G4725" s="48">
        <f>F4725*(1-Elteq!$F$9)</f>
        <v>1.4844999647431258</v>
      </c>
      <c r="H4725" s="269" t="s">
        <v>23255</v>
      </c>
    </row>
    <row r="4726" spans="1:8" ht="14.25" customHeight="1" x14ac:dyDescent="0.2">
      <c r="A4726" s="261" t="str">
        <f t="shared" ca="1" si="73"/>
        <v>TECHNIK</v>
      </c>
      <c r="B4726" s="24" t="s">
        <v>9901</v>
      </c>
      <c r="C4726" s="117"/>
      <c r="D4726" s="75" t="s">
        <v>18254</v>
      </c>
      <c r="E4726" s="65" t="s">
        <v>8682</v>
      </c>
      <c r="F4726" s="100">
        <v>1.4844999647431258</v>
      </c>
      <c r="G4726" s="49">
        <f>F4726*(1-Elteq!$F$9)</f>
        <v>1.4844999647431258</v>
      </c>
      <c r="H4726" s="269" t="s">
        <v>23256</v>
      </c>
    </row>
    <row r="4727" spans="1:8" ht="14.25" customHeight="1" x14ac:dyDescent="0.2">
      <c r="A4727" s="261" t="str">
        <f t="shared" ca="1" si="73"/>
        <v>TECHNIK</v>
      </c>
      <c r="B4727" s="26" t="s">
        <v>9902</v>
      </c>
      <c r="C4727" s="118"/>
      <c r="D4727" s="76" t="s">
        <v>18255</v>
      </c>
      <c r="E4727" s="64" t="s">
        <v>8682</v>
      </c>
      <c r="F4727" s="99">
        <v>1.4844999647431258</v>
      </c>
      <c r="G4727" s="48">
        <f>F4727*(1-Elteq!$F$9)</f>
        <v>1.4844999647431258</v>
      </c>
      <c r="H4727" s="269" t="s">
        <v>23257</v>
      </c>
    </row>
    <row r="4728" spans="1:8" ht="14.25" customHeight="1" x14ac:dyDescent="0.2">
      <c r="A4728" s="261" t="str">
        <f t="shared" ca="1" si="73"/>
        <v>TECHNIK</v>
      </c>
      <c r="B4728" s="24" t="s">
        <v>9903</v>
      </c>
      <c r="C4728" s="117"/>
      <c r="D4728" s="75" t="s">
        <v>18256</v>
      </c>
      <c r="E4728" s="65" t="s">
        <v>8682</v>
      </c>
      <c r="F4728" s="100">
        <v>1.6700624603360166</v>
      </c>
      <c r="G4728" s="49">
        <f>F4728*(1-Elteq!$F$9)</f>
        <v>1.6700624603360166</v>
      </c>
      <c r="H4728" s="269" t="s">
        <v>23258</v>
      </c>
    </row>
    <row r="4729" spans="1:8" ht="14.25" customHeight="1" x14ac:dyDescent="0.2">
      <c r="A4729" s="261" t="str">
        <f t="shared" ca="1" si="73"/>
        <v>TECHNIK</v>
      </c>
      <c r="B4729" s="26" t="s">
        <v>9904</v>
      </c>
      <c r="C4729" s="118"/>
      <c r="D4729" s="76" t="s">
        <v>18257</v>
      </c>
      <c r="E4729" s="64" t="s">
        <v>8682</v>
      </c>
      <c r="F4729" s="99">
        <v>1.6700624603360166</v>
      </c>
      <c r="G4729" s="48">
        <f>F4729*(1-Elteq!$F$9)</f>
        <v>1.6700624603360166</v>
      </c>
      <c r="H4729" s="269" t="s">
        <v>23259</v>
      </c>
    </row>
    <row r="4730" spans="1:8" ht="14.25" customHeight="1" x14ac:dyDescent="0.2">
      <c r="A4730" s="261" t="str">
        <f t="shared" ca="1" si="73"/>
        <v>TECHNIK</v>
      </c>
      <c r="B4730" s="24" t="s">
        <v>9905</v>
      </c>
      <c r="C4730" s="117"/>
      <c r="D4730" s="75" t="s">
        <v>18258</v>
      </c>
      <c r="E4730" s="65" t="s">
        <v>8682</v>
      </c>
      <c r="F4730" s="100">
        <v>1.6700624603360166</v>
      </c>
      <c r="G4730" s="49">
        <f>F4730*(1-Elteq!$F$9)</f>
        <v>1.6700624603360166</v>
      </c>
      <c r="H4730" s="269" t="s">
        <v>23260</v>
      </c>
    </row>
    <row r="4731" spans="1:8" ht="14.25" customHeight="1" x14ac:dyDescent="0.2">
      <c r="A4731" s="261" t="str">
        <f t="shared" ca="1" si="73"/>
        <v>TECHNIK</v>
      </c>
      <c r="B4731" s="26" t="s">
        <v>9906</v>
      </c>
      <c r="C4731" s="118"/>
      <c r="D4731" s="76" t="s">
        <v>18259</v>
      </c>
      <c r="E4731" s="104" t="s">
        <v>8682</v>
      </c>
      <c r="F4731" s="97">
        <v>1.6700624603360166</v>
      </c>
      <c r="G4731" s="47">
        <f>F4731*(1-Elteq!$F$9)</f>
        <v>1.6700624603360166</v>
      </c>
      <c r="H4731" s="269" t="s">
        <v>23261</v>
      </c>
    </row>
    <row r="4732" spans="1:8" ht="14.25" customHeight="1" x14ac:dyDescent="0.2">
      <c r="A4732" s="261" t="str">
        <f t="shared" ca="1" si="73"/>
        <v>TECHNIK</v>
      </c>
      <c r="B4732" s="24" t="s">
        <v>9907</v>
      </c>
      <c r="C4732" s="117"/>
      <c r="D4732" s="75" t="s">
        <v>18260</v>
      </c>
      <c r="E4732" s="105" t="s">
        <v>8682</v>
      </c>
      <c r="F4732" s="98">
        <v>1.6700624603360166</v>
      </c>
      <c r="G4732" s="46">
        <f>F4732*(1-Elteq!$F$9)</f>
        <v>1.6700624603360166</v>
      </c>
      <c r="H4732" s="269" t="s">
        <v>23262</v>
      </c>
    </row>
    <row r="4733" spans="1:8" ht="14.25" customHeight="1" x14ac:dyDescent="0.2">
      <c r="A4733" s="261" t="str">
        <f t="shared" ca="1" si="73"/>
        <v>TECHNIK</v>
      </c>
      <c r="B4733" s="26" t="s">
        <v>9908</v>
      </c>
      <c r="C4733" s="118"/>
      <c r="D4733" s="76" t="s">
        <v>18261</v>
      </c>
      <c r="E4733" s="104" t="s">
        <v>8682</v>
      </c>
      <c r="F4733" s="97">
        <v>1.6700624603360166</v>
      </c>
      <c r="G4733" s="47">
        <f>F4733*(1-Elteq!$F$9)</f>
        <v>1.6700624603360166</v>
      </c>
      <c r="H4733" s="269" t="s">
        <v>23263</v>
      </c>
    </row>
    <row r="4734" spans="1:8" ht="14.25" customHeight="1" x14ac:dyDescent="0.2">
      <c r="A4734" s="261" t="str">
        <f t="shared" ca="1" si="73"/>
        <v>TECHNIK</v>
      </c>
      <c r="B4734" s="24" t="s">
        <v>9909</v>
      </c>
      <c r="C4734" s="117"/>
      <c r="D4734" s="75" t="s">
        <v>18262</v>
      </c>
      <c r="E4734" s="105" t="s">
        <v>8682</v>
      </c>
      <c r="F4734" s="98">
        <v>1.6329499612174385</v>
      </c>
      <c r="G4734" s="46">
        <f>F4734*(1-Elteq!$F$9)</f>
        <v>1.6329499612174385</v>
      </c>
      <c r="H4734" s="269" t="s">
        <v>23264</v>
      </c>
    </row>
    <row r="4735" spans="1:8" ht="14.25" customHeight="1" x14ac:dyDescent="0.2">
      <c r="A4735" s="261" t="str">
        <f t="shared" ca="1" si="73"/>
        <v>TECHNIK</v>
      </c>
      <c r="B4735" s="26" t="s">
        <v>9910</v>
      </c>
      <c r="C4735" s="118"/>
      <c r="D4735" s="76" t="s">
        <v>18263</v>
      </c>
      <c r="E4735" s="104" t="s">
        <v>8682</v>
      </c>
      <c r="F4735" s="97">
        <v>1.6329499612174385</v>
      </c>
      <c r="G4735" s="47">
        <f>F4735*(1-Elteq!$F$9)</f>
        <v>1.6329499612174385</v>
      </c>
      <c r="H4735" s="269" t="s">
        <v>23265</v>
      </c>
    </row>
    <row r="4736" spans="1:8" ht="14.25" customHeight="1" x14ac:dyDescent="0.2">
      <c r="A4736" s="261" t="str">
        <f t="shared" ca="1" si="73"/>
        <v>TECHNIK</v>
      </c>
      <c r="B4736" s="24" t="s">
        <v>9911</v>
      </c>
      <c r="C4736" s="117"/>
      <c r="D4736" s="75" t="s">
        <v>18264</v>
      </c>
      <c r="E4736" s="105" t="s">
        <v>8682</v>
      </c>
      <c r="F4736" s="98">
        <v>1.6329499612174385</v>
      </c>
      <c r="G4736" s="46">
        <f>F4736*(1-Elteq!$F$9)</f>
        <v>1.6329499612174385</v>
      </c>
      <c r="H4736" s="269" t="s">
        <v>23266</v>
      </c>
    </row>
    <row r="4737" spans="1:8" ht="14.25" customHeight="1" x14ac:dyDescent="0.2">
      <c r="A4737" s="261" t="str">
        <f t="shared" ca="1" si="73"/>
        <v>TECHNIK</v>
      </c>
      <c r="B4737" s="26" t="s">
        <v>9912</v>
      </c>
      <c r="C4737" s="118"/>
      <c r="D4737" s="76" t="s">
        <v>18265</v>
      </c>
      <c r="E4737" s="104" t="s">
        <v>8682</v>
      </c>
      <c r="F4737" s="97">
        <v>1.6329499612174385</v>
      </c>
      <c r="G4737" s="47">
        <f>F4737*(1-Elteq!$F$9)</f>
        <v>1.6329499612174385</v>
      </c>
      <c r="H4737" s="269" t="s">
        <v>23267</v>
      </c>
    </row>
    <row r="4738" spans="1:8" ht="14.25" customHeight="1" x14ac:dyDescent="0.2">
      <c r="A4738" s="261" t="str">
        <f t="shared" ca="1" si="73"/>
        <v>TECHNIK</v>
      </c>
      <c r="B4738" s="24" t="s">
        <v>9913</v>
      </c>
      <c r="C4738" s="117"/>
      <c r="D4738" s="75" t="s">
        <v>18266</v>
      </c>
      <c r="E4738" s="105" t="s">
        <v>8682</v>
      </c>
      <c r="F4738" s="98">
        <v>1.6329499612174385</v>
      </c>
      <c r="G4738" s="46">
        <f>F4738*(1-Elteq!$F$9)</f>
        <v>1.6329499612174385</v>
      </c>
      <c r="H4738" s="269" t="s">
        <v>23268</v>
      </c>
    </row>
    <row r="4739" spans="1:8" ht="14.25" customHeight="1" x14ac:dyDescent="0.2">
      <c r="A4739" s="261" t="str">
        <f t="shared" ca="1" si="73"/>
        <v>TECHNIK</v>
      </c>
      <c r="B4739" s="26" t="s">
        <v>9914</v>
      </c>
      <c r="C4739" s="118"/>
      <c r="D4739" s="76" t="s">
        <v>18267</v>
      </c>
      <c r="E4739" s="104" t="s">
        <v>8682</v>
      </c>
      <c r="F4739" s="97">
        <v>1.6329499612174385</v>
      </c>
      <c r="G4739" s="47">
        <f>F4739*(1-Elteq!$F$9)</f>
        <v>1.6329499612174385</v>
      </c>
      <c r="H4739" s="269" t="s">
        <v>23269</v>
      </c>
    </row>
    <row r="4740" spans="1:8" ht="14.25" customHeight="1" x14ac:dyDescent="0.2">
      <c r="A4740" s="261" t="str">
        <f t="shared" ca="1" si="73"/>
        <v>TECHNIK</v>
      </c>
      <c r="B4740" s="24" t="s">
        <v>9915</v>
      </c>
      <c r="C4740" s="117"/>
      <c r="D4740" s="75" t="s">
        <v>18268</v>
      </c>
      <c r="E4740" s="105" t="s">
        <v>8682</v>
      </c>
      <c r="F4740" s="98">
        <v>1.6329499612174385</v>
      </c>
      <c r="G4740" s="46">
        <f>F4740*(1-Elteq!$F$9)</f>
        <v>1.6329499612174385</v>
      </c>
      <c r="H4740" s="269" t="s">
        <v>23270</v>
      </c>
    </row>
    <row r="4741" spans="1:8" ht="14.25" customHeight="1" x14ac:dyDescent="0.2">
      <c r="A4741" s="261" t="str">
        <f t="shared" ca="1" si="73"/>
        <v>TECHNIK</v>
      </c>
      <c r="B4741" s="26" t="s">
        <v>9916</v>
      </c>
      <c r="C4741" s="118"/>
      <c r="D4741" s="76" t="s">
        <v>18269</v>
      </c>
      <c r="E4741" s="104" t="s">
        <v>8682</v>
      </c>
      <c r="F4741" s="97">
        <v>1.781399957691751</v>
      </c>
      <c r="G4741" s="47">
        <f>F4741*(1-Elteq!$F$9)</f>
        <v>1.781399957691751</v>
      </c>
      <c r="H4741" s="269" t="s">
        <v>23271</v>
      </c>
    </row>
    <row r="4742" spans="1:8" ht="14.25" customHeight="1" x14ac:dyDescent="0.2">
      <c r="A4742" s="261" t="str">
        <f t="shared" ref="A4742:A4805" ca="1" si="74">REPLACE(CELL("Filename",$A$1),1,FIND("]",CELL("filename",$A$1)),"")</f>
        <v>TECHNIK</v>
      </c>
      <c r="B4742" s="24" t="s">
        <v>9917</v>
      </c>
      <c r="C4742" s="117"/>
      <c r="D4742" s="75" t="s">
        <v>18270</v>
      </c>
      <c r="E4742" s="105" t="s">
        <v>6018</v>
      </c>
      <c r="F4742" s="98">
        <v>178.1399957691751</v>
      </c>
      <c r="G4742" s="46">
        <f>F4742*(1-Elteq!$F$9)</f>
        <v>178.1399957691751</v>
      </c>
      <c r="H4742" s="269" t="s">
        <v>23272</v>
      </c>
    </row>
    <row r="4743" spans="1:8" ht="14.25" customHeight="1" x14ac:dyDescent="0.2">
      <c r="A4743" s="261" t="str">
        <f t="shared" ca="1" si="74"/>
        <v>TECHNIK</v>
      </c>
      <c r="B4743" s="26" t="s">
        <v>9918</v>
      </c>
      <c r="C4743" s="118"/>
      <c r="D4743" s="76" t="s">
        <v>18271</v>
      </c>
      <c r="E4743" s="104" t="s">
        <v>8682</v>
      </c>
      <c r="F4743" s="97">
        <v>1.781399957691751</v>
      </c>
      <c r="G4743" s="47">
        <f>F4743*(1-Elteq!$F$9)</f>
        <v>1.781399957691751</v>
      </c>
      <c r="H4743" s="269" t="s">
        <v>23273</v>
      </c>
    </row>
    <row r="4744" spans="1:8" ht="14.25" customHeight="1" x14ac:dyDescent="0.2">
      <c r="A4744" s="261" t="str">
        <f t="shared" ca="1" si="74"/>
        <v>TECHNIK</v>
      </c>
      <c r="B4744" s="24" t="s">
        <v>9919</v>
      </c>
      <c r="C4744" s="117"/>
      <c r="D4744" s="75" t="s">
        <v>18272</v>
      </c>
      <c r="E4744" s="105" t="s">
        <v>8682</v>
      </c>
      <c r="F4744" s="98">
        <v>1.781399957691751</v>
      </c>
      <c r="G4744" s="46">
        <f>F4744*(1-Elteq!$F$9)</f>
        <v>1.781399957691751</v>
      </c>
      <c r="H4744" s="269" t="s">
        <v>23274</v>
      </c>
    </row>
    <row r="4745" spans="1:8" ht="14.25" customHeight="1" x14ac:dyDescent="0.2">
      <c r="A4745" s="261" t="str">
        <f t="shared" ca="1" si="74"/>
        <v>TECHNIK</v>
      </c>
      <c r="B4745" s="26" t="s">
        <v>9920</v>
      </c>
      <c r="C4745" s="118"/>
      <c r="D4745" s="76" t="s">
        <v>18273</v>
      </c>
      <c r="E4745" s="104" t="s">
        <v>8682</v>
      </c>
      <c r="F4745" s="97">
        <v>1.781399957691751</v>
      </c>
      <c r="G4745" s="47">
        <f>F4745*(1-Elteq!$F$9)</f>
        <v>1.781399957691751</v>
      </c>
      <c r="H4745" s="269" t="s">
        <v>23275</v>
      </c>
    </row>
    <row r="4746" spans="1:8" ht="14.25" customHeight="1" x14ac:dyDescent="0.2">
      <c r="A4746" s="261" t="str">
        <f t="shared" ca="1" si="74"/>
        <v>TECHNIK</v>
      </c>
      <c r="B4746" s="24" t="s">
        <v>9921</v>
      </c>
      <c r="C4746" s="117"/>
      <c r="D4746" s="75" t="s">
        <v>18274</v>
      </c>
      <c r="E4746" s="105" t="s">
        <v>8682</v>
      </c>
      <c r="F4746" s="98">
        <v>1.781399957691751</v>
      </c>
      <c r="G4746" s="46">
        <f>F4746*(1-Elteq!$F$9)</f>
        <v>1.781399957691751</v>
      </c>
      <c r="H4746" s="269" t="s">
        <v>23276</v>
      </c>
    </row>
    <row r="4747" spans="1:8" ht="14.25" customHeight="1" x14ac:dyDescent="0.2">
      <c r="A4747" s="261" t="str">
        <f t="shared" ca="1" si="74"/>
        <v>TECHNIK</v>
      </c>
      <c r="B4747" s="26" t="s">
        <v>9922</v>
      </c>
      <c r="C4747" s="118"/>
      <c r="D4747" s="76" t="s">
        <v>18275</v>
      </c>
      <c r="E4747" s="104" t="s">
        <v>8682</v>
      </c>
      <c r="F4747" s="97">
        <v>1.781399957691751</v>
      </c>
      <c r="G4747" s="47">
        <f>F4747*(1-Elteq!$F$9)</f>
        <v>1.781399957691751</v>
      </c>
      <c r="H4747" s="269" t="s">
        <v>23277</v>
      </c>
    </row>
    <row r="4748" spans="1:8" ht="14.25" customHeight="1" x14ac:dyDescent="0.2">
      <c r="A4748" s="261" t="str">
        <f t="shared" ca="1" si="74"/>
        <v>TECHNIK</v>
      </c>
      <c r="B4748" s="24" t="s">
        <v>9923</v>
      </c>
      <c r="C4748" s="117"/>
      <c r="D4748" s="75" t="s">
        <v>18276</v>
      </c>
      <c r="E4748" s="105" t="s">
        <v>8682</v>
      </c>
      <c r="F4748" s="98">
        <v>1.781399957691751</v>
      </c>
      <c r="G4748" s="46">
        <f>F4748*(1-Elteq!$F$9)</f>
        <v>1.781399957691751</v>
      </c>
      <c r="H4748" s="269" t="s">
        <v>23278</v>
      </c>
    </row>
    <row r="4749" spans="1:8" ht="14.25" customHeight="1" x14ac:dyDescent="0.2">
      <c r="A4749" s="261" t="str">
        <f t="shared" ca="1" si="74"/>
        <v>TECHNIK</v>
      </c>
      <c r="B4749" s="26" t="s">
        <v>9924</v>
      </c>
      <c r="C4749" s="118"/>
      <c r="D4749" s="76" t="s">
        <v>18277</v>
      </c>
      <c r="E4749" s="104" t="s">
        <v>8682</v>
      </c>
      <c r="F4749" s="97">
        <v>4.00814990480644</v>
      </c>
      <c r="G4749" s="47">
        <f>F4749*(1-Elteq!$F$9)</f>
        <v>4.00814990480644</v>
      </c>
      <c r="H4749" s="269" t="s">
        <v>23279</v>
      </c>
    </row>
    <row r="4750" spans="1:8" ht="14.25" customHeight="1" x14ac:dyDescent="0.2">
      <c r="A4750" s="261" t="str">
        <f t="shared" ca="1" si="74"/>
        <v>TECHNIK</v>
      </c>
      <c r="B4750" s="24" t="s">
        <v>9925</v>
      </c>
      <c r="C4750" s="117"/>
      <c r="D4750" s="75" t="s">
        <v>18278</v>
      </c>
      <c r="E4750" s="105" t="s">
        <v>8682</v>
      </c>
      <c r="F4750" s="98">
        <v>4.00814990480644</v>
      </c>
      <c r="G4750" s="46">
        <f>F4750*(1-Elteq!$F$9)</f>
        <v>4.00814990480644</v>
      </c>
      <c r="H4750" s="269" t="s">
        <v>23280</v>
      </c>
    </row>
    <row r="4751" spans="1:8" ht="14.25" customHeight="1" x14ac:dyDescent="0.2">
      <c r="A4751" s="261" t="str">
        <f t="shared" ca="1" si="74"/>
        <v>TECHNIK</v>
      </c>
      <c r="B4751" s="26" t="s">
        <v>9926</v>
      </c>
      <c r="C4751" s="118"/>
      <c r="D4751" s="76" t="s">
        <v>18279</v>
      </c>
      <c r="E4751" s="104" t="s">
        <v>8682</v>
      </c>
      <c r="F4751" s="97">
        <v>4.00814990480644</v>
      </c>
      <c r="G4751" s="47">
        <f>F4751*(1-Elteq!$F$9)</f>
        <v>4.00814990480644</v>
      </c>
      <c r="H4751" s="269" t="s">
        <v>23281</v>
      </c>
    </row>
    <row r="4752" spans="1:8" ht="14.25" customHeight="1" x14ac:dyDescent="0.2">
      <c r="A4752" s="261" t="str">
        <f t="shared" ca="1" si="74"/>
        <v>TECHNIK</v>
      </c>
      <c r="B4752" s="24" t="s">
        <v>9927</v>
      </c>
      <c r="C4752" s="117"/>
      <c r="D4752" s="75" t="s">
        <v>18280</v>
      </c>
      <c r="E4752" s="105" t="s">
        <v>8682</v>
      </c>
      <c r="F4752" s="98">
        <v>4.00814990480644</v>
      </c>
      <c r="G4752" s="46">
        <f>F4752*(1-Elteq!$F$9)</f>
        <v>4.00814990480644</v>
      </c>
      <c r="H4752" s="269" t="s">
        <v>23282</v>
      </c>
    </row>
    <row r="4753" spans="1:8" ht="14.25" customHeight="1" x14ac:dyDescent="0.2">
      <c r="A4753" s="261" t="str">
        <f t="shared" ca="1" si="74"/>
        <v>TECHNIK</v>
      </c>
      <c r="B4753" s="26" t="s">
        <v>9928</v>
      </c>
      <c r="C4753" s="118"/>
      <c r="D4753" s="76" t="s">
        <v>18281</v>
      </c>
      <c r="E4753" s="104" t="s">
        <v>8682</v>
      </c>
      <c r="F4753" s="97">
        <v>4.00814990480644</v>
      </c>
      <c r="G4753" s="47">
        <f>F4753*(1-Elteq!$F$9)</f>
        <v>4.00814990480644</v>
      </c>
      <c r="H4753" s="269" t="s">
        <v>23283</v>
      </c>
    </row>
    <row r="4754" spans="1:8" ht="14.25" customHeight="1" x14ac:dyDescent="0.2">
      <c r="A4754" s="261" t="str">
        <f t="shared" ca="1" si="74"/>
        <v>TECHNIK</v>
      </c>
      <c r="B4754" s="24" t="s">
        <v>9929</v>
      </c>
      <c r="C4754" s="117"/>
      <c r="D4754" s="75" t="s">
        <v>18282</v>
      </c>
      <c r="E4754" s="105" t="s">
        <v>8682</v>
      </c>
      <c r="F4754" s="98">
        <v>4.00814990480644</v>
      </c>
      <c r="G4754" s="46">
        <f>F4754*(1-Elteq!$F$9)</f>
        <v>4.00814990480644</v>
      </c>
      <c r="H4754" s="269" t="s">
        <v>23284</v>
      </c>
    </row>
    <row r="4755" spans="1:8" ht="14.25" customHeight="1" x14ac:dyDescent="0.2">
      <c r="A4755" s="261" t="str">
        <f t="shared" ca="1" si="74"/>
        <v>TECHNIK</v>
      </c>
      <c r="B4755" s="26" t="s">
        <v>9930</v>
      </c>
      <c r="C4755" s="118"/>
      <c r="D4755" s="76" t="s">
        <v>9931</v>
      </c>
      <c r="E4755" s="64" t="s">
        <v>5560</v>
      </c>
      <c r="F4755" s="99">
        <v>3.3030124215534551</v>
      </c>
      <c r="G4755" s="50">
        <f>F4755*(1-Elteq!$F$9)</f>
        <v>3.3030124215534551</v>
      </c>
      <c r="H4755" s="269" t="s">
        <v>23285</v>
      </c>
    </row>
    <row r="4756" spans="1:8" ht="14.25" customHeight="1" x14ac:dyDescent="0.2">
      <c r="A4756" s="261" t="str">
        <f t="shared" ca="1" si="74"/>
        <v>TECHNIK</v>
      </c>
      <c r="B4756" s="24" t="s">
        <v>18283</v>
      </c>
      <c r="C4756" s="117"/>
      <c r="D4756" s="75" t="s">
        <v>18284</v>
      </c>
      <c r="E4756" s="65" t="s">
        <v>5560</v>
      </c>
      <c r="F4756" s="100">
        <v>3.6741374127392366</v>
      </c>
      <c r="G4756" s="51">
        <f>F4756*(1-Elteq!$F$9)</f>
        <v>3.6741374127392366</v>
      </c>
      <c r="H4756" s="269" t="s">
        <v>23286</v>
      </c>
    </row>
    <row r="4757" spans="1:8" ht="14.25" customHeight="1" x14ac:dyDescent="0.2">
      <c r="A4757" s="261" t="str">
        <f t="shared" ca="1" si="74"/>
        <v>TECHNIK</v>
      </c>
      <c r="B4757" s="26" t="s">
        <v>9932</v>
      </c>
      <c r="C4757" s="118"/>
      <c r="D4757" s="76" t="s">
        <v>9933</v>
      </c>
      <c r="E4757" s="64" t="s">
        <v>5560</v>
      </c>
      <c r="F4757" s="99">
        <v>3.3030124215534551</v>
      </c>
      <c r="G4757" s="50">
        <f>F4757*(1-Elteq!$F$9)</f>
        <v>3.3030124215534551</v>
      </c>
      <c r="H4757" s="269" t="s">
        <v>23287</v>
      </c>
    </row>
    <row r="4758" spans="1:8" ht="14.25" customHeight="1" x14ac:dyDescent="0.2">
      <c r="A4758" s="261" t="str">
        <f t="shared" ca="1" si="74"/>
        <v>TECHNIK</v>
      </c>
      <c r="B4758" s="24" t="s">
        <v>18285</v>
      </c>
      <c r="C4758" s="117"/>
      <c r="D4758" s="75" t="s">
        <v>18286</v>
      </c>
      <c r="E4758" s="65" t="s">
        <v>5560</v>
      </c>
      <c r="F4758" s="100">
        <v>3.6741374127392366</v>
      </c>
      <c r="G4758" s="51">
        <f>F4758*(1-Elteq!$F$9)</f>
        <v>3.6741374127392366</v>
      </c>
      <c r="H4758" s="269" t="s">
        <v>23288</v>
      </c>
    </row>
    <row r="4759" spans="1:8" ht="14.25" customHeight="1" x14ac:dyDescent="0.2">
      <c r="A4759" s="261" t="str">
        <f t="shared" ca="1" si="74"/>
        <v>TECHNIK</v>
      </c>
      <c r="B4759" s="26" t="s">
        <v>18287</v>
      </c>
      <c r="C4759" s="118"/>
      <c r="D4759" s="76" t="s">
        <v>18288</v>
      </c>
      <c r="E4759" s="64" t="s">
        <v>5560</v>
      </c>
      <c r="F4759" s="99">
        <v>5.0101873810080493</v>
      </c>
      <c r="G4759" s="50">
        <f>F4759*(1-Elteq!$F$9)</f>
        <v>5.0101873810080493</v>
      </c>
      <c r="H4759" s="269" t="s">
        <v>23289</v>
      </c>
    </row>
    <row r="4760" spans="1:8" ht="14.25" customHeight="1" x14ac:dyDescent="0.2">
      <c r="A4760" s="261" t="str">
        <f t="shared" ca="1" si="74"/>
        <v>TECHNIK</v>
      </c>
      <c r="B4760" s="24" t="s">
        <v>18289</v>
      </c>
      <c r="C4760" s="117"/>
      <c r="D4760" s="75" t="s">
        <v>18290</v>
      </c>
      <c r="E4760" s="65" t="s">
        <v>5560</v>
      </c>
      <c r="F4760" s="100">
        <v>5.6039873669053</v>
      </c>
      <c r="G4760" s="51">
        <f>F4760*(1-Elteq!$F$9)</f>
        <v>5.6039873669053</v>
      </c>
      <c r="H4760" s="269" t="s">
        <v>23290</v>
      </c>
    </row>
    <row r="4761" spans="1:8" ht="14.25" customHeight="1" x14ac:dyDescent="0.2">
      <c r="A4761" s="261" t="str">
        <f t="shared" ca="1" si="74"/>
        <v>TECHNIK</v>
      </c>
      <c r="B4761" s="26" t="s">
        <v>18291</v>
      </c>
      <c r="C4761" s="118"/>
      <c r="D4761" s="76" t="s">
        <v>18292</v>
      </c>
      <c r="E4761" s="64" t="s">
        <v>5560</v>
      </c>
      <c r="F4761" s="99">
        <v>8.4987622981543947</v>
      </c>
      <c r="G4761" s="50">
        <f>F4761*(1-Elteq!$F$9)</f>
        <v>8.4987622981543947</v>
      </c>
      <c r="H4761" s="269" t="s">
        <v>23291</v>
      </c>
    </row>
    <row r="4762" spans="1:8" ht="14.25" customHeight="1" x14ac:dyDescent="0.2">
      <c r="A4762" s="261" t="str">
        <f t="shared" ca="1" si="74"/>
        <v>TECHNIK</v>
      </c>
      <c r="B4762" s="24" t="s">
        <v>18293</v>
      </c>
      <c r="C4762" s="117"/>
      <c r="D4762" s="75" t="s">
        <v>18294</v>
      </c>
      <c r="E4762" s="65" t="s">
        <v>5560</v>
      </c>
      <c r="F4762" s="100">
        <v>7.3482748254784731</v>
      </c>
      <c r="G4762" s="51">
        <f>F4762*(1-Elteq!$F$9)</f>
        <v>7.3482748254784731</v>
      </c>
      <c r="H4762" s="269" t="s">
        <v>23292</v>
      </c>
    </row>
    <row r="4763" spans="1:8" ht="14.25" customHeight="1" x14ac:dyDescent="0.2">
      <c r="A4763" s="261" t="str">
        <f t="shared" ca="1" si="74"/>
        <v>TECHNIK</v>
      </c>
      <c r="B4763" s="26" t="s">
        <v>9934</v>
      </c>
      <c r="C4763" s="118"/>
      <c r="D4763" s="76" t="s">
        <v>9935</v>
      </c>
      <c r="E4763" s="64" t="s">
        <v>5560</v>
      </c>
      <c r="F4763" s="99">
        <v>8.7214372928658648</v>
      </c>
      <c r="G4763" s="50">
        <f>F4763*(1-Elteq!$F$9)</f>
        <v>8.7214372928658648</v>
      </c>
      <c r="H4763" s="269" t="s">
        <v>23293</v>
      </c>
    </row>
    <row r="4764" spans="1:8" ht="14.25" customHeight="1" x14ac:dyDescent="0.2">
      <c r="A4764" s="261" t="str">
        <f t="shared" ca="1" si="74"/>
        <v>TECHNIK</v>
      </c>
      <c r="B4764" s="24" t="s">
        <v>9936</v>
      </c>
      <c r="C4764" s="117"/>
      <c r="D4764" s="75" t="s">
        <v>9937</v>
      </c>
      <c r="E4764" s="65" t="s">
        <v>5560</v>
      </c>
      <c r="F4764" s="100">
        <v>11.504874726759224</v>
      </c>
      <c r="G4764" s="51">
        <f>F4764*(1-Elteq!$F$9)</f>
        <v>11.504874726759224</v>
      </c>
      <c r="H4764" s="269" t="s">
        <v>23294</v>
      </c>
    </row>
    <row r="4765" spans="1:8" ht="14.25" customHeight="1" x14ac:dyDescent="0.2">
      <c r="A4765" s="261" t="str">
        <f t="shared" ca="1" si="74"/>
        <v>TECHNIK</v>
      </c>
      <c r="B4765" s="26" t="s">
        <v>9938</v>
      </c>
      <c r="C4765" s="118"/>
      <c r="D4765" s="76" t="s">
        <v>9939</v>
      </c>
      <c r="E4765" s="64" t="s">
        <v>5560</v>
      </c>
      <c r="F4765" s="99">
        <v>9.5007997743560058</v>
      </c>
      <c r="G4765" s="50">
        <f>F4765*(1-Elteq!$F$9)</f>
        <v>9.5007997743560058</v>
      </c>
      <c r="H4765" s="269" t="s">
        <v>23295</v>
      </c>
    </row>
    <row r="4766" spans="1:8" ht="14.25" customHeight="1" x14ac:dyDescent="0.2">
      <c r="A4766" s="261" t="str">
        <f t="shared" ca="1" si="74"/>
        <v>TECHNIK</v>
      </c>
      <c r="B4766" s="24" t="s">
        <v>9940</v>
      </c>
      <c r="C4766" s="117"/>
      <c r="D4766" s="75" t="s">
        <v>9941</v>
      </c>
      <c r="E4766" s="65" t="s">
        <v>5560</v>
      </c>
      <c r="F4766" s="100">
        <v>11.504874726759224</v>
      </c>
      <c r="G4766" s="51">
        <f>F4766*(1-Elteq!$F$9)</f>
        <v>11.504874726759224</v>
      </c>
      <c r="H4766" s="269" t="s">
        <v>23296</v>
      </c>
    </row>
    <row r="4767" spans="1:8" ht="14.25" customHeight="1" x14ac:dyDescent="0.2">
      <c r="A4767" s="261" t="str">
        <f t="shared" ca="1" si="74"/>
        <v>TECHNIK</v>
      </c>
      <c r="B4767" s="26" t="s">
        <v>9942</v>
      </c>
      <c r="C4767" s="118"/>
      <c r="D4767" s="76" t="s">
        <v>9943</v>
      </c>
      <c r="E4767" s="64" t="s">
        <v>5560</v>
      </c>
      <c r="F4767" s="99">
        <v>9.5007997743560058</v>
      </c>
      <c r="G4767" s="50">
        <f>F4767*(1-Elteq!$F$9)</f>
        <v>9.5007997743560058</v>
      </c>
      <c r="H4767" s="269" t="s">
        <v>23297</v>
      </c>
    </row>
    <row r="4768" spans="1:8" ht="14.25" customHeight="1" x14ac:dyDescent="0.2">
      <c r="A4768" s="261" t="str">
        <f t="shared" ca="1" si="74"/>
        <v>TECHNIK</v>
      </c>
      <c r="B4768" s="24" t="s">
        <v>9944</v>
      </c>
      <c r="C4768" s="117"/>
      <c r="D4768" s="75" t="s">
        <v>9945</v>
      </c>
      <c r="E4768" s="65" t="s">
        <v>5560</v>
      </c>
      <c r="F4768" s="100">
        <v>12.61824970031657</v>
      </c>
      <c r="G4768" s="51">
        <f>F4768*(1-Elteq!$F$9)</f>
        <v>12.61824970031657</v>
      </c>
      <c r="H4768" s="269" t="s">
        <v>23298</v>
      </c>
    </row>
    <row r="4769" spans="1:8" ht="14.25" customHeight="1" x14ac:dyDescent="0.2">
      <c r="A4769" s="261" t="str">
        <f t="shared" ca="1" si="74"/>
        <v>TECHNIK</v>
      </c>
      <c r="B4769" s="26" t="s">
        <v>9946</v>
      </c>
      <c r="C4769" s="118"/>
      <c r="D4769" s="76" t="s">
        <v>9947</v>
      </c>
      <c r="E4769" s="104" t="s">
        <v>5560</v>
      </c>
      <c r="F4769" s="97">
        <v>11.764662220589273</v>
      </c>
      <c r="G4769" s="47">
        <f>F4769*(1-Elteq!$F$9)</f>
        <v>11.764662220589273</v>
      </c>
      <c r="H4769" s="269" t="s">
        <v>23299</v>
      </c>
    </row>
    <row r="4770" spans="1:8" ht="14.25" customHeight="1" x14ac:dyDescent="0.2">
      <c r="A4770" s="261" t="str">
        <f t="shared" ca="1" si="74"/>
        <v>TECHNIK</v>
      </c>
      <c r="B4770" s="24" t="s">
        <v>9948</v>
      </c>
      <c r="C4770" s="117"/>
      <c r="D4770" s="75" t="s">
        <v>9949</v>
      </c>
      <c r="E4770" s="105" t="s">
        <v>5560</v>
      </c>
      <c r="F4770" s="98">
        <v>13.02648719062093</v>
      </c>
      <c r="G4770" s="46">
        <f>F4770*(1-Elteq!$F$9)</f>
        <v>13.02648719062093</v>
      </c>
      <c r="H4770" s="269" t="s">
        <v>23300</v>
      </c>
    </row>
    <row r="4771" spans="1:8" ht="14.25" customHeight="1" x14ac:dyDescent="0.2">
      <c r="A4771" s="261" t="str">
        <f t="shared" ca="1" si="74"/>
        <v>TECHNIK</v>
      </c>
      <c r="B4771" s="26" t="s">
        <v>9950</v>
      </c>
      <c r="C4771" s="118"/>
      <c r="D4771" s="76" t="s">
        <v>9951</v>
      </c>
      <c r="E4771" s="104" t="s">
        <v>5560</v>
      </c>
      <c r="F4771" s="97">
        <v>15.327462135972775</v>
      </c>
      <c r="G4771" s="47">
        <f>F4771*(1-Elteq!$F$9)</f>
        <v>15.327462135972775</v>
      </c>
      <c r="H4771" s="269" t="s">
        <v>23301</v>
      </c>
    </row>
    <row r="4772" spans="1:8" ht="14.25" customHeight="1" x14ac:dyDescent="0.2">
      <c r="A4772" s="261" t="str">
        <f t="shared" ca="1" si="74"/>
        <v>TECHNIK</v>
      </c>
      <c r="B4772" s="24" t="s">
        <v>9952</v>
      </c>
      <c r="C4772" s="117"/>
      <c r="D4772" s="75" t="s">
        <v>9953</v>
      </c>
      <c r="E4772" s="105" t="s">
        <v>5560</v>
      </c>
      <c r="F4772" s="98">
        <v>14.882112146549836</v>
      </c>
      <c r="G4772" s="46">
        <f>F4772*(1-Elteq!$F$9)</f>
        <v>14.882112146549836</v>
      </c>
      <c r="H4772" s="269" t="s">
        <v>23302</v>
      </c>
    </row>
    <row r="4773" spans="1:8" ht="14.25" customHeight="1" x14ac:dyDescent="0.2">
      <c r="A4773" s="261" t="str">
        <f t="shared" ca="1" si="74"/>
        <v>TECHNIK</v>
      </c>
      <c r="B4773" s="26" t="s">
        <v>18295</v>
      </c>
      <c r="C4773" s="118"/>
      <c r="D4773" s="76" t="s">
        <v>18296</v>
      </c>
      <c r="E4773" s="104" t="s">
        <v>5560</v>
      </c>
      <c r="F4773" s="97">
        <v>16.366612111292962</v>
      </c>
      <c r="G4773" s="47">
        <f>F4773*(1-Elteq!$F$9)</f>
        <v>16.366612111292962</v>
      </c>
      <c r="H4773" s="269" t="s">
        <v>23303</v>
      </c>
    </row>
    <row r="4774" spans="1:8" ht="14.25" customHeight="1" x14ac:dyDescent="0.2">
      <c r="A4774" s="261" t="str">
        <f t="shared" ca="1" si="74"/>
        <v>TECHNIK</v>
      </c>
      <c r="B4774" s="24" t="s">
        <v>9954</v>
      </c>
      <c r="C4774" s="117"/>
      <c r="D4774" s="75" t="s">
        <v>9955</v>
      </c>
      <c r="E4774" s="105" t="s">
        <v>5560</v>
      </c>
      <c r="F4774" s="98">
        <v>15.550137130684243</v>
      </c>
      <c r="G4774" s="46">
        <f>F4774*(1-Elteq!$F$9)</f>
        <v>15.550137130684243</v>
      </c>
      <c r="H4774" s="269" t="s">
        <v>23304</v>
      </c>
    </row>
    <row r="4775" spans="1:8" ht="14.25" customHeight="1" x14ac:dyDescent="0.2">
      <c r="A4775" s="261" t="str">
        <f t="shared" ca="1" si="74"/>
        <v>TECHNIK</v>
      </c>
      <c r="B4775" s="26" t="s">
        <v>9956</v>
      </c>
      <c r="C4775" s="118"/>
      <c r="D4775" s="76" t="s">
        <v>9957</v>
      </c>
      <c r="E4775" s="104" t="s">
        <v>5560</v>
      </c>
      <c r="F4775" s="97">
        <v>16.40372461041154</v>
      </c>
      <c r="G4775" s="47">
        <f>F4775*(1-Elteq!$F$9)</f>
        <v>16.40372461041154</v>
      </c>
      <c r="H4775" s="269" t="s">
        <v>23305</v>
      </c>
    </row>
    <row r="4776" spans="1:8" ht="14.25" customHeight="1" x14ac:dyDescent="0.2">
      <c r="A4776" s="261" t="str">
        <f t="shared" ca="1" si="74"/>
        <v>TECHNIK</v>
      </c>
      <c r="B4776" s="24" t="s">
        <v>9958</v>
      </c>
      <c r="C4776" s="117"/>
      <c r="D4776" s="75" t="s">
        <v>9959</v>
      </c>
      <c r="E4776" s="105" t="s">
        <v>5560</v>
      </c>
      <c r="F4776" s="98">
        <v>22.007711977316841</v>
      </c>
      <c r="G4776" s="46">
        <f>F4776*(1-Elteq!$F$9)</f>
        <v>22.007711977316841</v>
      </c>
      <c r="H4776" s="269" t="s">
        <v>23306</v>
      </c>
    </row>
    <row r="4777" spans="1:8" ht="14.25" customHeight="1" x14ac:dyDescent="0.2">
      <c r="A4777" s="261" t="str">
        <f t="shared" ca="1" si="74"/>
        <v>TECHNIK</v>
      </c>
      <c r="B4777" s="26" t="s">
        <v>9960</v>
      </c>
      <c r="C4777" s="118"/>
      <c r="D4777" s="76" t="s">
        <v>9961</v>
      </c>
      <c r="E4777" s="104" t="s">
        <v>5560</v>
      </c>
      <c r="F4777" s="97">
        <v>25.79318688741181</v>
      </c>
      <c r="G4777" s="47">
        <f>F4777*(1-Elteq!$F$9)</f>
        <v>25.79318688741181</v>
      </c>
      <c r="H4777" s="269" t="s">
        <v>23307</v>
      </c>
    </row>
    <row r="4778" spans="1:8" ht="14.25" customHeight="1" x14ac:dyDescent="0.2">
      <c r="A4778" s="261" t="str">
        <f t="shared" ca="1" si="74"/>
        <v>TECHNIK</v>
      </c>
      <c r="B4778" s="24" t="s">
        <v>18297</v>
      </c>
      <c r="C4778" s="117"/>
      <c r="D4778" s="75" t="s">
        <v>18298</v>
      </c>
      <c r="E4778" s="105" t="s">
        <v>5560</v>
      </c>
      <c r="F4778" s="98">
        <v>23.306649446467077</v>
      </c>
      <c r="G4778" s="46">
        <f>F4778*(1-Elteq!$F$9)</f>
        <v>23.306649446467077</v>
      </c>
      <c r="H4778" s="269" t="s">
        <v>23308</v>
      </c>
    </row>
    <row r="4779" spans="1:8" ht="14.25" customHeight="1" x14ac:dyDescent="0.2">
      <c r="A4779" s="261" t="str">
        <f t="shared" ca="1" si="74"/>
        <v>TECHNIK</v>
      </c>
      <c r="B4779" s="26" t="s">
        <v>9962</v>
      </c>
      <c r="C4779" s="118"/>
      <c r="D4779" s="76" t="s">
        <v>9963</v>
      </c>
      <c r="E4779" s="104" t="s">
        <v>5560</v>
      </c>
      <c r="F4779" s="97">
        <v>28.205499330119391</v>
      </c>
      <c r="G4779" s="47">
        <f>F4779*(1-Elteq!$F$9)</f>
        <v>28.205499330119391</v>
      </c>
      <c r="H4779" s="269" t="s">
        <v>23309</v>
      </c>
    </row>
    <row r="4780" spans="1:8" ht="14.25" customHeight="1" x14ac:dyDescent="0.2">
      <c r="A4780" s="261" t="str">
        <f t="shared" ca="1" si="74"/>
        <v>TECHNIK</v>
      </c>
      <c r="B4780" s="24" t="s">
        <v>9964</v>
      </c>
      <c r="C4780" s="117"/>
      <c r="D4780" s="75" t="s">
        <v>9965</v>
      </c>
      <c r="E4780" s="105" t="s">
        <v>5560</v>
      </c>
      <c r="F4780" s="98">
        <v>25.42206189622603</v>
      </c>
      <c r="G4780" s="46">
        <f>F4780*(1-Elteq!$F$9)</f>
        <v>25.42206189622603</v>
      </c>
      <c r="H4780" s="269" t="s">
        <v>23310</v>
      </c>
    </row>
    <row r="4781" spans="1:8" ht="14.25" customHeight="1" x14ac:dyDescent="0.2">
      <c r="A4781" s="261" t="str">
        <f t="shared" ca="1" si="74"/>
        <v>TECHNIK</v>
      </c>
      <c r="B4781" s="26" t="s">
        <v>9966</v>
      </c>
      <c r="C4781" s="118"/>
      <c r="D4781" s="76" t="s">
        <v>9967</v>
      </c>
      <c r="E4781" s="104" t="s">
        <v>5560</v>
      </c>
      <c r="F4781" s="97">
        <v>34.625961677633413</v>
      </c>
      <c r="G4781" s="47">
        <f>F4781*(1-Elteq!$F$9)</f>
        <v>34.625961677633413</v>
      </c>
      <c r="H4781" s="269" t="s">
        <v>23311</v>
      </c>
    </row>
    <row r="4782" spans="1:8" ht="14.25" customHeight="1" x14ac:dyDescent="0.2">
      <c r="A4782" s="261" t="str">
        <f t="shared" ca="1" si="74"/>
        <v>TECHNIK</v>
      </c>
      <c r="B4782" s="24" t="s">
        <v>9968</v>
      </c>
      <c r="C4782" s="117"/>
      <c r="D4782" s="75" t="s">
        <v>9969</v>
      </c>
      <c r="E4782" s="105" t="s">
        <v>5560</v>
      </c>
      <c r="F4782" s="98">
        <v>25.867411885648966</v>
      </c>
      <c r="G4782" s="46">
        <f>F4782*(1-Elteq!$F$9)</f>
        <v>25.867411885648966</v>
      </c>
      <c r="H4782" s="269" t="s">
        <v>23312</v>
      </c>
    </row>
    <row r="4783" spans="1:8" ht="14.25" customHeight="1" x14ac:dyDescent="0.2">
      <c r="A4783" s="261" t="str">
        <f t="shared" ca="1" si="74"/>
        <v>TECHNIK</v>
      </c>
      <c r="B4783" s="26" t="s">
        <v>9970</v>
      </c>
      <c r="C4783" s="118"/>
      <c r="D4783" s="76" t="s">
        <v>9971</v>
      </c>
      <c r="E4783" s="104" t="s">
        <v>5560</v>
      </c>
      <c r="F4783" s="97">
        <v>37.075386619459564</v>
      </c>
      <c r="G4783" s="47">
        <f>F4783*(1-Elteq!$F$9)</f>
        <v>37.075386619459564</v>
      </c>
      <c r="H4783" s="269" t="s">
        <v>23313</v>
      </c>
    </row>
    <row r="4784" spans="1:8" ht="14.25" customHeight="1" x14ac:dyDescent="0.2">
      <c r="A4784" s="261" t="str">
        <f t="shared" ca="1" si="74"/>
        <v>TECHNIK</v>
      </c>
      <c r="B4784" s="54" t="s">
        <v>9972</v>
      </c>
      <c r="C4784" s="119"/>
      <c r="D4784" s="77" t="s">
        <v>9973</v>
      </c>
      <c r="E4784" s="106" t="s">
        <v>5560</v>
      </c>
      <c r="F4784" s="98">
        <v>33.549699203194642</v>
      </c>
      <c r="G4784" s="46">
        <f>F4784*(1-Elteq!$F$9)</f>
        <v>33.549699203194642</v>
      </c>
      <c r="H4784" s="269" t="s">
        <v>23314</v>
      </c>
    </row>
    <row r="4785" spans="1:8" ht="14.25" customHeight="1" x14ac:dyDescent="0.2">
      <c r="A4785" s="261" t="str">
        <f t="shared" ca="1" si="74"/>
        <v>TECHNIK</v>
      </c>
      <c r="B4785" s="22" t="s">
        <v>9974</v>
      </c>
      <c r="C4785" s="116"/>
      <c r="D4785" s="74" t="s">
        <v>9975</v>
      </c>
      <c r="E4785" s="108" t="s">
        <v>5560</v>
      </c>
      <c r="F4785" s="99">
        <v>49.025611335641727</v>
      </c>
      <c r="G4785" s="50">
        <f>F4785*(1-Elteq!$F$9)</f>
        <v>49.025611335641727</v>
      </c>
      <c r="H4785" s="269" t="s">
        <v>23315</v>
      </c>
    </row>
    <row r="4786" spans="1:8" ht="14.25" customHeight="1" x14ac:dyDescent="0.2">
      <c r="A4786" s="261" t="str">
        <f t="shared" ca="1" si="74"/>
        <v>TECHNIK</v>
      </c>
      <c r="B4786" s="24" t="s">
        <v>9976</v>
      </c>
      <c r="C4786" s="117"/>
      <c r="D4786" s="75" t="s">
        <v>9977</v>
      </c>
      <c r="E4786" s="65" t="s">
        <v>5560</v>
      </c>
      <c r="F4786" s="100">
        <v>33.77237419790611</v>
      </c>
      <c r="G4786" s="51">
        <f>F4786*(1-Elteq!$F$9)</f>
        <v>33.77237419790611</v>
      </c>
      <c r="H4786" s="269" t="s">
        <v>23316</v>
      </c>
    </row>
    <row r="4787" spans="1:8" ht="14.25" customHeight="1" x14ac:dyDescent="0.2">
      <c r="A4787" s="261" t="str">
        <f t="shared" ca="1" si="74"/>
        <v>TECHNIK</v>
      </c>
      <c r="B4787" s="26" t="s">
        <v>9978</v>
      </c>
      <c r="C4787" s="118"/>
      <c r="D4787" s="76" t="s">
        <v>9979</v>
      </c>
      <c r="E4787" s="64" t="s">
        <v>5560</v>
      </c>
      <c r="F4787" s="99">
        <v>53.998686217531201</v>
      </c>
      <c r="G4787" s="50">
        <f>F4787*(1-Elteq!$F$9)</f>
        <v>53.998686217531201</v>
      </c>
      <c r="H4787" s="269" t="s">
        <v>23317</v>
      </c>
    </row>
    <row r="4788" spans="1:8" ht="14.25" customHeight="1" x14ac:dyDescent="0.2">
      <c r="A4788" s="261" t="str">
        <f t="shared" ca="1" si="74"/>
        <v>TECHNIK</v>
      </c>
      <c r="B4788" s="24" t="s">
        <v>18299</v>
      </c>
      <c r="C4788" s="117"/>
      <c r="D4788" s="75" t="s">
        <v>18300</v>
      </c>
      <c r="E4788" s="65" t="s">
        <v>5560</v>
      </c>
      <c r="F4788" s="100">
        <v>12.284237208249367</v>
      </c>
      <c r="G4788" s="51">
        <f>F4788*(1-Elteq!$F$9)</f>
        <v>12.284237208249367</v>
      </c>
      <c r="H4788" s="269" t="s">
        <v>23318</v>
      </c>
    </row>
    <row r="4789" spans="1:8" ht="14.25" customHeight="1" x14ac:dyDescent="0.2">
      <c r="A4789" s="261" t="str">
        <f t="shared" ca="1" si="74"/>
        <v>TECHNIK</v>
      </c>
      <c r="B4789" s="26" t="s">
        <v>9980</v>
      </c>
      <c r="C4789" s="118"/>
      <c r="D4789" s="76" t="s">
        <v>9981</v>
      </c>
      <c r="E4789" s="64" t="s">
        <v>5560</v>
      </c>
      <c r="F4789" s="99">
        <v>14.585212153601212</v>
      </c>
      <c r="G4789" s="50">
        <f>F4789*(1-Elteq!$F$9)</f>
        <v>14.585212153601212</v>
      </c>
      <c r="H4789" s="269" t="s">
        <v>23319</v>
      </c>
    </row>
    <row r="4790" spans="1:8" ht="14.25" customHeight="1" x14ac:dyDescent="0.2">
      <c r="A4790" s="261" t="str">
        <f t="shared" ca="1" si="74"/>
        <v>TECHNIK</v>
      </c>
      <c r="B4790" s="24" t="s">
        <v>9982</v>
      </c>
      <c r="C4790" s="117"/>
      <c r="D4790" s="75" t="s">
        <v>9983</v>
      </c>
      <c r="E4790" s="65" t="s">
        <v>5560</v>
      </c>
      <c r="F4790" s="100">
        <v>3.59991241450208</v>
      </c>
      <c r="G4790" s="51">
        <f>F4790*(1-Elteq!$F$9)</f>
        <v>3.59991241450208</v>
      </c>
      <c r="H4790" s="269" t="s">
        <v>23320</v>
      </c>
    </row>
    <row r="4791" spans="1:8" ht="14.25" customHeight="1" x14ac:dyDescent="0.2">
      <c r="A4791" s="261" t="str">
        <f t="shared" ca="1" si="74"/>
        <v>TECHNIK</v>
      </c>
      <c r="B4791" s="26" t="s">
        <v>9984</v>
      </c>
      <c r="C4791" s="118"/>
      <c r="D4791" s="76" t="s">
        <v>9985</v>
      </c>
      <c r="E4791" s="104" t="s">
        <v>5560</v>
      </c>
      <c r="F4791" s="97">
        <v>4.045262403925018</v>
      </c>
      <c r="G4791" s="47">
        <f>F4791*(1-Elteq!$F$9)</f>
        <v>4.045262403925018</v>
      </c>
      <c r="H4791" s="269" t="s">
        <v>23321</v>
      </c>
    </row>
    <row r="4792" spans="1:8" ht="14.25" customHeight="1" x14ac:dyDescent="0.2">
      <c r="A4792" s="261" t="str">
        <f t="shared" ca="1" si="74"/>
        <v>TECHNIK</v>
      </c>
      <c r="B4792" s="24" t="s">
        <v>9986</v>
      </c>
      <c r="C4792" s="117"/>
      <c r="D4792" s="75" t="s">
        <v>9987</v>
      </c>
      <c r="E4792" s="105" t="s">
        <v>5560</v>
      </c>
      <c r="F4792" s="98">
        <v>3.7854749100949707</v>
      </c>
      <c r="G4792" s="46">
        <f>F4792*(1-Elteq!$F$9)</f>
        <v>3.7854749100949707</v>
      </c>
      <c r="H4792" s="269" t="s">
        <v>23322</v>
      </c>
    </row>
    <row r="4793" spans="1:8" ht="14.25" customHeight="1" x14ac:dyDescent="0.2">
      <c r="A4793" s="261" t="str">
        <f t="shared" ca="1" si="74"/>
        <v>TECHNIK</v>
      </c>
      <c r="B4793" s="26" t="s">
        <v>9988</v>
      </c>
      <c r="C4793" s="118"/>
      <c r="D4793" s="76" t="s">
        <v>9989</v>
      </c>
      <c r="E4793" s="104" t="s">
        <v>5560</v>
      </c>
      <c r="F4793" s="97">
        <v>4.1565999012807522</v>
      </c>
      <c r="G4793" s="47">
        <f>F4793*(1-Elteq!$F$9)</f>
        <v>4.1565999012807522</v>
      </c>
      <c r="H4793" s="269" t="s">
        <v>23323</v>
      </c>
    </row>
    <row r="4794" spans="1:8" ht="14.25" customHeight="1" x14ac:dyDescent="0.2">
      <c r="A4794" s="261" t="str">
        <f t="shared" ca="1" si="74"/>
        <v>TECHNIK</v>
      </c>
      <c r="B4794" s="24" t="s">
        <v>9990</v>
      </c>
      <c r="C4794" s="117"/>
      <c r="D4794" s="75" t="s">
        <v>9991</v>
      </c>
      <c r="E4794" s="105" t="s">
        <v>5560</v>
      </c>
      <c r="F4794" s="98">
        <v>16.292387113055806</v>
      </c>
      <c r="G4794" s="46">
        <f>F4794*(1-Elteq!$F$9)</f>
        <v>16.292387113055806</v>
      </c>
      <c r="H4794" s="269" t="s">
        <v>23324</v>
      </c>
    </row>
    <row r="4795" spans="1:8" ht="14.25" customHeight="1" x14ac:dyDescent="0.2">
      <c r="A4795" s="261" t="str">
        <f t="shared" ca="1" si="74"/>
        <v>TECHNIK</v>
      </c>
      <c r="B4795" s="26" t="s">
        <v>9992</v>
      </c>
      <c r="C4795" s="118"/>
      <c r="D4795" s="76" t="s">
        <v>9993</v>
      </c>
      <c r="E4795" s="104" t="s">
        <v>5560</v>
      </c>
      <c r="F4795" s="97">
        <v>19.484062037253526</v>
      </c>
      <c r="G4795" s="47">
        <f>F4795*(1-Elteq!$F$9)</f>
        <v>19.484062037253526</v>
      </c>
      <c r="H4795" s="269" t="s">
        <v>23325</v>
      </c>
    </row>
    <row r="4796" spans="1:8" ht="14.25" customHeight="1" x14ac:dyDescent="0.2">
      <c r="A4796" s="261" t="str">
        <f t="shared" ca="1" si="74"/>
        <v>TECHNIK</v>
      </c>
      <c r="B4796" s="24" t="s">
        <v>9994</v>
      </c>
      <c r="C4796" s="117"/>
      <c r="D4796" s="75" t="s">
        <v>9995</v>
      </c>
      <c r="E4796" s="105" t="s">
        <v>5560</v>
      </c>
      <c r="F4796" s="98">
        <v>5.0101873810080493</v>
      </c>
      <c r="G4796" s="46">
        <f>F4796*(1-Elteq!$F$9)</f>
        <v>5.0101873810080493</v>
      </c>
      <c r="H4796" s="269" t="s">
        <v>23326</v>
      </c>
    </row>
    <row r="4797" spans="1:8" ht="14.25" customHeight="1" x14ac:dyDescent="0.2">
      <c r="A4797" s="261" t="str">
        <f t="shared" ca="1" si="74"/>
        <v>TECHNIK</v>
      </c>
      <c r="B4797" s="26" t="s">
        <v>9996</v>
      </c>
      <c r="C4797" s="118"/>
      <c r="D4797" s="76" t="s">
        <v>9997</v>
      </c>
      <c r="E4797" s="104" t="s">
        <v>5560</v>
      </c>
      <c r="F4797" s="97">
        <v>5.9008873598539253</v>
      </c>
      <c r="G4797" s="47">
        <f>F4797*(1-Elteq!$F$9)</f>
        <v>5.9008873598539253</v>
      </c>
      <c r="H4797" s="269" t="s">
        <v>23327</v>
      </c>
    </row>
    <row r="4798" spans="1:8" ht="14.25" customHeight="1" x14ac:dyDescent="0.2">
      <c r="A4798" s="261" t="str">
        <f t="shared" ca="1" si="74"/>
        <v>TECHNIK</v>
      </c>
      <c r="B4798" s="24" t="s">
        <v>9998</v>
      </c>
      <c r="C4798" s="117"/>
      <c r="D4798" s="75" t="s">
        <v>9999</v>
      </c>
      <c r="E4798" s="105" t="s">
        <v>5560</v>
      </c>
      <c r="F4798" s="98">
        <v>16.700624603360165</v>
      </c>
      <c r="G4798" s="46">
        <f>F4798*(1-Elteq!$F$9)</f>
        <v>16.700624603360165</v>
      </c>
      <c r="H4798" s="269" t="s">
        <v>23328</v>
      </c>
    </row>
    <row r="4799" spans="1:8" ht="14.25" customHeight="1" x14ac:dyDescent="0.2">
      <c r="A4799" s="261" t="str">
        <f t="shared" ca="1" si="74"/>
        <v>TECHNIK</v>
      </c>
      <c r="B4799" s="26" t="s">
        <v>10000</v>
      </c>
      <c r="C4799" s="118"/>
      <c r="D4799" s="76" t="s">
        <v>10001</v>
      </c>
      <c r="E4799" s="104" t="s">
        <v>5560</v>
      </c>
      <c r="F4799" s="97">
        <v>21.339686993182433</v>
      </c>
      <c r="G4799" s="47">
        <f>F4799*(1-Elteq!$F$9)</f>
        <v>21.339686993182433</v>
      </c>
      <c r="H4799" s="269" t="s">
        <v>23329</v>
      </c>
    </row>
    <row r="4800" spans="1:8" ht="14.25" customHeight="1" x14ac:dyDescent="0.2">
      <c r="A4800" s="261" t="str">
        <f t="shared" ca="1" si="74"/>
        <v>TECHNIK</v>
      </c>
      <c r="B4800" s="24" t="s">
        <v>10002</v>
      </c>
      <c r="C4800" s="117"/>
      <c r="D4800" s="75" t="s">
        <v>10003</v>
      </c>
      <c r="E4800" s="105" t="s">
        <v>5560</v>
      </c>
      <c r="F4800" s="98">
        <v>32.06519923845152</v>
      </c>
      <c r="G4800" s="46">
        <f>F4800*(1-Elteq!$F$9)</f>
        <v>32.06519923845152</v>
      </c>
      <c r="H4800" s="269" t="s">
        <v>23330</v>
      </c>
    </row>
    <row r="4801" spans="1:8" ht="14.25" customHeight="1" x14ac:dyDescent="0.2">
      <c r="A4801" s="261" t="str">
        <f t="shared" ca="1" si="74"/>
        <v>TECHNIK</v>
      </c>
      <c r="B4801" s="26" t="s">
        <v>18301</v>
      </c>
      <c r="C4801" s="118"/>
      <c r="D4801" s="76" t="s">
        <v>18302</v>
      </c>
      <c r="E4801" s="104" t="s">
        <v>5560</v>
      </c>
      <c r="F4801" s="97">
        <v>26.758111864494843</v>
      </c>
      <c r="G4801" s="47">
        <f>F4801*(1-Elteq!$F$9)</f>
        <v>26.758111864494843</v>
      </c>
      <c r="H4801" s="269" t="s">
        <v>23331</v>
      </c>
    </row>
    <row r="4802" spans="1:8" ht="14.25" customHeight="1" x14ac:dyDescent="0.2">
      <c r="A4802" s="261" t="str">
        <f t="shared" ca="1" si="74"/>
        <v>TECHNIK</v>
      </c>
      <c r="B4802" s="24" t="s">
        <v>10004</v>
      </c>
      <c r="C4802" s="117"/>
      <c r="D4802" s="75" t="s">
        <v>10005</v>
      </c>
      <c r="E4802" s="105" t="s">
        <v>5560</v>
      </c>
      <c r="F4802" s="98">
        <v>5.9008873598539253</v>
      </c>
      <c r="G4802" s="46">
        <f>F4802*(1-Elteq!$F$9)</f>
        <v>5.9008873598539253</v>
      </c>
      <c r="H4802" s="269" t="s">
        <v>23332</v>
      </c>
    </row>
    <row r="4803" spans="1:8" ht="14.25" customHeight="1" x14ac:dyDescent="0.2">
      <c r="A4803" s="261" t="str">
        <f t="shared" ca="1" si="74"/>
        <v>TECHNIK</v>
      </c>
      <c r="B4803" s="26" t="s">
        <v>10006</v>
      </c>
      <c r="C4803" s="118"/>
      <c r="D4803" s="76" t="s">
        <v>10007</v>
      </c>
      <c r="E4803" s="104" t="s">
        <v>5560</v>
      </c>
      <c r="F4803" s="97">
        <v>6.6802498413440663</v>
      </c>
      <c r="G4803" s="47">
        <f>F4803*(1-Elteq!$F$9)</f>
        <v>6.6802498413440663</v>
      </c>
      <c r="H4803" s="269" t="s">
        <v>23333</v>
      </c>
    </row>
    <row r="4804" spans="1:8" ht="14.25" customHeight="1" x14ac:dyDescent="0.2">
      <c r="A4804" s="261" t="str">
        <f t="shared" ca="1" si="74"/>
        <v>TECHNIK</v>
      </c>
      <c r="B4804" s="24" t="s">
        <v>10008</v>
      </c>
      <c r="C4804" s="117"/>
      <c r="D4804" s="75" t="s">
        <v>10009</v>
      </c>
      <c r="E4804" s="105" t="s">
        <v>5560</v>
      </c>
      <c r="F4804" s="98">
        <v>29.801336792218251</v>
      </c>
      <c r="G4804" s="46">
        <f>F4804*(1-Elteq!$F$9)</f>
        <v>29.801336792218251</v>
      </c>
      <c r="H4804" s="269" t="s">
        <v>23334</v>
      </c>
    </row>
    <row r="4805" spans="1:8" ht="14.25" customHeight="1" x14ac:dyDescent="0.2">
      <c r="A4805" s="261" t="str">
        <f t="shared" ca="1" si="74"/>
        <v>TECHNIK</v>
      </c>
      <c r="B4805" s="26" t="s">
        <v>18303</v>
      </c>
      <c r="C4805" s="118"/>
      <c r="D4805" s="76" t="s">
        <v>10014</v>
      </c>
      <c r="E4805" s="104" t="s">
        <v>5560</v>
      </c>
      <c r="F4805" s="97">
        <v>28.762186816898062</v>
      </c>
      <c r="G4805" s="47">
        <f>F4805*(1-Elteq!$F$9)</f>
        <v>28.762186816898062</v>
      </c>
      <c r="H4805" s="269" t="s">
        <v>23335</v>
      </c>
    </row>
    <row r="4806" spans="1:8" ht="14.25" customHeight="1" x14ac:dyDescent="0.2">
      <c r="A4806" s="261" t="str">
        <f t="shared" ref="A4806:A4869" ca="1" si="75">REPLACE(CELL("Filename",$A$1),1,FIND("]",CELL("filename",$A$1)),"")</f>
        <v>TECHNIK</v>
      </c>
      <c r="B4806" s="54" t="s">
        <v>10010</v>
      </c>
      <c r="C4806" s="119"/>
      <c r="D4806" s="77" t="s">
        <v>10011</v>
      </c>
      <c r="E4806" s="106" t="s">
        <v>5560</v>
      </c>
      <c r="F4806" s="98">
        <v>50.844123792452059</v>
      </c>
      <c r="G4806" s="46">
        <f>F4806*(1-Elteq!$F$9)</f>
        <v>50.844123792452059</v>
      </c>
      <c r="H4806" s="269" t="s">
        <v>23336</v>
      </c>
    </row>
    <row r="4807" spans="1:8" ht="14.25" customHeight="1" x14ac:dyDescent="0.2">
      <c r="A4807" s="261" t="str">
        <f t="shared" ca="1" si="75"/>
        <v>TECHNIK</v>
      </c>
      <c r="B4807" s="22" t="s">
        <v>10012</v>
      </c>
      <c r="C4807" s="116"/>
      <c r="D4807" s="74" t="s">
        <v>10013</v>
      </c>
      <c r="E4807" s="107" t="s">
        <v>5560</v>
      </c>
      <c r="F4807" s="97">
        <v>54.369811208716982</v>
      </c>
      <c r="G4807" s="47">
        <f>F4807*(1-Elteq!$F$9)</f>
        <v>54.369811208716982</v>
      </c>
      <c r="H4807" s="269" t="s">
        <v>23337</v>
      </c>
    </row>
    <row r="4808" spans="1:8" ht="14.25" customHeight="1" x14ac:dyDescent="0.2">
      <c r="A4808" s="261" t="str">
        <f t="shared" ca="1" si="75"/>
        <v>TECHNIK</v>
      </c>
      <c r="B4808" s="54" t="s">
        <v>18304</v>
      </c>
      <c r="C4808" s="119"/>
      <c r="D4808" s="77" t="s">
        <v>18305</v>
      </c>
      <c r="E4808" s="106" t="s">
        <v>5560</v>
      </c>
      <c r="F4808" s="98">
        <v>95.007997743560054</v>
      </c>
      <c r="G4808" s="46">
        <f>F4808*(1-Elteq!$F$9)</f>
        <v>95.007997743560054</v>
      </c>
      <c r="H4808" s="269" t="s">
        <v>23338</v>
      </c>
    </row>
    <row r="4809" spans="1:8" ht="14.25" customHeight="1" x14ac:dyDescent="0.2">
      <c r="A4809" s="261" t="str">
        <f t="shared" ca="1" si="75"/>
        <v>TECHNIK</v>
      </c>
      <c r="B4809" s="22" t="s">
        <v>10015</v>
      </c>
      <c r="C4809" s="116"/>
      <c r="D4809" s="74" t="s">
        <v>10016</v>
      </c>
      <c r="E4809" s="107" t="s">
        <v>5560</v>
      </c>
      <c r="F4809" s="97">
        <v>147.18817150428092</v>
      </c>
      <c r="G4809" s="47">
        <f>F4809*(1-Elteq!$F$9)</f>
        <v>147.18817150428092</v>
      </c>
      <c r="H4809" s="269" t="s">
        <v>23339</v>
      </c>
    </row>
    <row r="4810" spans="1:8" ht="14.25" customHeight="1" x14ac:dyDescent="0.2">
      <c r="A4810" s="261" t="str">
        <f t="shared" ca="1" si="75"/>
        <v>TECHNIK</v>
      </c>
      <c r="B4810" s="24" t="s">
        <v>10017</v>
      </c>
      <c r="C4810" s="117"/>
      <c r="D4810" s="75" t="s">
        <v>10018</v>
      </c>
      <c r="E4810" s="105" t="s">
        <v>5560</v>
      </c>
      <c r="F4810" s="98">
        <v>133.9761218180671</v>
      </c>
      <c r="G4810" s="46">
        <f>F4810*(1-Elteq!$F$9)</f>
        <v>133.9761218180671</v>
      </c>
      <c r="H4810" s="269" t="s">
        <v>23340</v>
      </c>
    </row>
    <row r="4811" spans="1:8" ht="14.25" customHeight="1" x14ac:dyDescent="0.2">
      <c r="A4811" s="261" t="str">
        <f t="shared" ca="1" si="75"/>
        <v>TECHNIK</v>
      </c>
      <c r="B4811" s="26" t="s">
        <v>10019</v>
      </c>
      <c r="C4811" s="118"/>
      <c r="D4811" s="76" t="s">
        <v>10020</v>
      </c>
      <c r="E4811" s="104" t="s">
        <v>5560</v>
      </c>
      <c r="F4811" s="97">
        <v>105.8077349870663</v>
      </c>
      <c r="G4811" s="47">
        <f>F4811*(1-Elteq!$F$9)</f>
        <v>105.8077349870663</v>
      </c>
      <c r="H4811" s="269" t="s">
        <v>23341</v>
      </c>
    </row>
    <row r="4812" spans="1:8" ht="14.25" customHeight="1" x14ac:dyDescent="0.2">
      <c r="A4812" s="261" t="str">
        <f t="shared" ca="1" si="75"/>
        <v>TECHNIK</v>
      </c>
      <c r="B4812" s="24" t="s">
        <v>10021</v>
      </c>
      <c r="C4812" s="117"/>
      <c r="D4812" s="75" t="s">
        <v>10022</v>
      </c>
      <c r="E4812" s="105" t="s">
        <v>5560</v>
      </c>
      <c r="F4812" s="98">
        <v>96.678060203896067</v>
      </c>
      <c r="G4812" s="46">
        <f>F4812*(1-Elteq!$F$9)</f>
        <v>96.678060203896067</v>
      </c>
      <c r="H4812" s="269" t="s">
        <v>23342</v>
      </c>
    </row>
    <row r="4813" spans="1:8" ht="14.25" customHeight="1" x14ac:dyDescent="0.2">
      <c r="A4813" s="261" t="str">
        <f t="shared" ca="1" si="75"/>
        <v>TECHNIK</v>
      </c>
      <c r="B4813" s="26" t="s">
        <v>18306</v>
      </c>
      <c r="C4813" s="118"/>
      <c r="D4813" s="76" t="s">
        <v>18307</v>
      </c>
      <c r="E4813" s="104" t="s">
        <v>5560</v>
      </c>
      <c r="F4813" s="97">
        <v>95.750247725931615</v>
      </c>
      <c r="G4813" s="47">
        <f>F4813*(1-Elteq!$F$9)</f>
        <v>95.750247725931615</v>
      </c>
      <c r="H4813" s="269" t="s">
        <v>23343</v>
      </c>
    </row>
    <row r="4814" spans="1:8" ht="14.25" customHeight="1" x14ac:dyDescent="0.2">
      <c r="A4814" s="261" t="str">
        <f t="shared" ca="1" si="75"/>
        <v>TECHNIK</v>
      </c>
      <c r="B4814" s="24" t="s">
        <v>10023</v>
      </c>
      <c r="C4814" s="117"/>
      <c r="D4814" s="75" t="s">
        <v>18308</v>
      </c>
      <c r="E4814" s="105" t="s">
        <v>5560</v>
      </c>
      <c r="F4814" s="98">
        <v>3.8968124074507053</v>
      </c>
      <c r="G4814" s="46">
        <f>F4814*(1-Elteq!$F$9)</f>
        <v>3.8968124074507053</v>
      </c>
      <c r="H4814" s="269" t="s">
        <v>23344</v>
      </c>
    </row>
    <row r="4815" spans="1:8" ht="14.25" customHeight="1" x14ac:dyDescent="0.2">
      <c r="A4815" s="261" t="str">
        <f t="shared" ca="1" si="75"/>
        <v>TECHNIK</v>
      </c>
      <c r="B4815" s="26" t="s">
        <v>10024</v>
      </c>
      <c r="C4815" s="118"/>
      <c r="D4815" s="76" t="s">
        <v>18309</v>
      </c>
      <c r="E4815" s="104" t="s">
        <v>5560</v>
      </c>
      <c r="F4815" s="97">
        <v>4.2679373986364864</v>
      </c>
      <c r="G4815" s="47">
        <f>F4815*(1-Elteq!$F$9)</f>
        <v>4.2679373986364864</v>
      </c>
      <c r="H4815" s="269" t="s">
        <v>23345</v>
      </c>
    </row>
    <row r="4816" spans="1:8" ht="14.25" customHeight="1" x14ac:dyDescent="0.2">
      <c r="A4816" s="261" t="str">
        <f t="shared" ca="1" si="75"/>
        <v>TECHNIK</v>
      </c>
      <c r="B4816" s="24" t="s">
        <v>18310</v>
      </c>
      <c r="C4816" s="117"/>
      <c r="D4816" s="75" t="s">
        <v>18311</v>
      </c>
      <c r="E4816" s="105" t="s">
        <v>5560</v>
      </c>
      <c r="F4816" s="98">
        <v>5.1586373774823624</v>
      </c>
      <c r="G4816" s="46">
        <f>F4816*(1-Elteq!$F$9)</f>
        <v>5.1586373774823624</v>
      </c>
      <c r="H4816" s="269" t="s">
        <v>23346</v>
      </c>
    </row>
    <row r="4817" spans="1:8" ht="14.25" customHeight="1" x14ac:dyDescent="0.2">
      <c r="A4817" s="261" t="str">
        <f t="shared" ca="1" si="75"/>
        <v>TECHNIK</v>
      </c>
      <c r="B4817" s="26" t="s">
        <v>18312</v>
      </c>
      <c r="C4817" s="118"/>
      <c r="D4817" s="76" t="s">
        <v>18313</v>
      </c>
      <c r="E4817" s="104" t="s">
        <v>5560</v>
      </c>
      <c r="F4817" s="97">
        <v>6.6802498413440663</v>
      </c>
      <c r="G4817" s="47">
        <f>F4817*(1-Elteq!$F$9)</f>
        <v>6.6802498413440663</v>
      </c>
      <c r="H4817" s="269" t="s">
        <v>23347</v>
      </c>
    </row>
    <row r="4818" spans="1:8" ht="14.25" customHeight="1" x14ac:dyDescent="0.2">
      <c r="A4818" s="261" t="str">
        <f t="shared" ca="1" si="75"/>
        <v>TECHNIK</v>
      </c>
      <c r="B4818" s="24" t="s">
        <v>10025</v>
      </c>
      <c r="C4818" s="117"/>
      <c r="D4818" s="75" t="s">
        <v>18314</v>
      </c>
      <c r="E4818" s="105" t="s">
        <v>5560</v>
      </c>
      <c r="F4818" s="98">
        <v>7.0884873316484258</v>
      </c>
      <c r="G4818" s="46">
        <f>F4818*(1-Elteq!$F$9)</f>
        <v>7.0884873316484258</v>
      </c>
      <c r="H4818" s="269" t="s">
        <v>23347</v>
      </c>
    </row>
    <row r="4819" spans="1:8" ht="14.25" customHeight="1" x14ac:dyDescent="0.2">
      <c r="A4819" s="261" t="str">
        <f t="shared" ca="1" si="75"/>
        <v>TECHNIK</v>
      </c>
      <c r="B4819" s="26" t="s">
        <v>18315</v>
      </c>
      <c r="C4819" s="118"/>
      <c r="D4819" s="76" t="s">
        <v>18316</v>
      </c>
      <c r="E4819" s="104" t="s">
        <v>5560</v>
      </c>
      <c r="F4819" s="97">
        <v>5.5668748677867219</v>
      </c>
      <c r="G4819" s="47">
        <f>F4819*(1-Elteq!$F$9)</f>
        <v>5.5668748677867219</v>
      </c>
      <c r="H4819" s="269" t="s">
        <v>23348</v>
      </c>
    </row>
    <row r="4820" spans="1:8" ht="14.25" customHeight="1" x14ac:dyDescent="0.2">
      <c r="A4820" s="261" t="str">
        <f t="shared" ca="1" si="75"/>
        <v>TECHNIK</v>
      </c>
      <c r="B4820" s="24" t="s">
        <v>10026</v>
      </c>
      <c r="C4820" s="117"/>
      <c r="D4820" s="75" t="s">
        <v>18317</v>
      </c>
      <c r="E4820" s="105" t="s">
        <v>5560</v>
      </c>
      <c r="F4820" s="98">
        <v>9.6121372717117399</v>
      </c>
      <c r="G4820" s="46">
        <f>F4820*(1-Elteq!$F$9)</f>
        <v>9.6121372717117399</v>
      </c>
      <c r="H4820" s="269" t="s">
        <v>23349</v>
      </c>
    </row>
    <row r="4821" spans="1:8" ht="14.25" customHeight="1" x14ac:dyDescent="0.2">
      <c r="A4821" s="261" t="str">
        <f t="shared" ca="1" si="75"/>
        <v>TECHNIK</v>
      </c>
      <c r="B4821" s="26" t="s">
        <v>18318</v>
      </c>
      <c r="C4821" s="118"/>
      <c r="D4821" s="76" t="s">
        <v>18319</v>
      </c>
      <c r="E4821" s="104" t="s">
        <v>5560</v>
      </c>
      <c r="F4821" s="97">
        <v>6.7173623404626444</v>
      </c>
      <c r="G4821" s="47">
        <f>F4821*(1-Elteq!$F$9)</f>
        <v>6.7173623404626444</v>
      </c>
      <c r="H4821" s="269" t="s">
        <v>23350</v>
      </c>
    </row>
    <row r="4822" spans="1:8" ht="14.25" customHeight="1" x14ac:dyDescent="0.2">
      <c r="A4822" s="261" t="str">
        <f t="shared" ca="1" si="75"/>
        <v>TECHNIK</v>
      </c>
      <c r="B4822" s="24" t="s">
        <v>10027</v>
      </c>
      <c r="C4822" s="117"/>
      <c r="D4822" s="75" t="s">
        <v>18320</v>
      </c>
      <c r="E4822" s="105" t="s">
        <v>5560</v>
      </c>
      <c r="F4822" s="98">
        <v>7.5338373210713634</v>
      </c>
      <c r="G4822" s="46">
        <f>F4822*(1-Elteq!$F$9)</f>
        <v>7.5338373210713634</v>
      </c>
      <c r="H4822" s="269" t="s">
        <v>23351</v>
      </c>
    </row>
    <row r="4823" spans="1:8" ht="14.25" customHeight="1" x14ac:dyDescent="0.2">
      <c r="A4823" s="261" t="str">
        <f t="shared" ca="1" si="75"/>
        <v>TECHNIK</v>
      </c>
      <c r="B4823" s="26" t="s">
        <v>10028</v>
      </c>
      <c r="C4823" s="118"/>
      <c r="D4823" s="76" t="s">
        <v>18321</v>
      </c>
      <c r="E4823" s="104" t="s">
        <v>5560</v>
      </c>
      <c r="F4823" s="97">
        <v>15.772812125395712</v>
      </c>
      <c r="G4823" s="47">
        <f>F4823*(1-Elteq!$F$9)</f>
        <v>15.772812125395712</v>
      </c>
      <c r="H4823" s="269" t="s">
        <v>23352</v>
      </c>
    </row>
    <row r="4824" spans="1:8" ht="14.25" customHeight="1" x14ac:dyDescent="0.2">
      <c r="A4824" s="261" t="str">
        <f t="shared" ca="1" si="75"/>
        <v>TECHNIK</v>
      </c>
      <c r="B4824" s="24" t="s">
        <v>18322</v>
      </c>
      <c r="C4824" s="117"/>
      <c r="D4824" s="75" t="s">
        <v>18323</v>
      </c>
      <c r="E4824" s="105" t="s">
        <v>5560</v>
      </c>
      <c r="F4824" s="98">
        <v>14.919224645668415</v>
      </c>
      <c r="G4824" s="46">
        <f>F4824*(1-Elteq!$F$9)</f>
        <v>14.919224645668415</v>
      </c>
      <c r="H4824" s="269" t="s">
        <v>23353</v>
      </c>
    </row>
    <row r="4825" spans="1:8" ht="14.25" customHeight="1" x14ac:dyDescent="0.2">
      <c r="A4825" s="261" t="str">
        <f t="shared" ca="1" si="75"/>
        <v>TECHNIK</v>
      </c>
      <c r="B4825" s="26" t="s">
        <v>18324</v>
      </c>
      <c r="C4825" s="118"/>
      <c r="D4825" s="76" t="s">
        <v>18325</v>
      </c>
      <c r="E4825" s="104" t="s">
        <v>5560</v>
      </c>
      <c r="F4825" s="97">
        <v>11.059524737336288</v>
      </c>
      <c r="G4825" s="47">
        <f>F4825*(1-Elteq!$F$9)</f>
        <v>11.059524737336288</v>
      </c>
      <c r="H4825" s="269" t="s">
        <v>23354</v>
      </c>
    </row>
    <row r="4826" spans="1:8" ht="14.25" customHeight="1" x14ac:dyDescent="0.2">
      <c r="A4826" s="261" t="str">
        <f t="shared" ca="1" si="75"/>
        <v>TECHNIK</v>
      </c>
      <c r="B4826" s="24" t="s">
        <v>18326</v>
      </c>
      <c r="C4826" s="117"/>
      <c r="D4826" s="75" t="s">
        <v>18327</v>
      </c>
      <c r="E4826" s="105" t="s">
        <v>5560</v>
      </c>
      <c r="F4826" s="98">
        <v>27.38902434951067</v>
      </c>
      <c r="G4826" s="46">
        <f>F4826*(1-Elteq!$F$9)</f>
        <v>27.38902434951067</v>
      </c>
      <c r="H4826" s="269" t="s">
        <v>23355</v>
      </c>
    </row>
    <row r="4827" spans="1:8" ht="14.25" customHeight="1" x14ac:dyDescent="0.2">
      <c r="A4827" s="261" t="str">
        <f t="shared" ca="1" si="75"/>
        <v>TECHNIK</v>
      </c>
      <c r="B4827" s="26" t="s">
        <v>10140</v>
      </c>
      <c r="C4827" s="118"/>
      <c r="D4827" s="76" t="s">
        <v>10141</v>
      </c>
      <c r="E4827" s="104" t="s">
        <v>881</v>
      </c>
      <c r="F4827" s="97">
        <v>40.897974028673119</v>
      </c>
      <c r="G4827" s="47">
        <f>F4827*(1-Elteq!$F$9)</f>
        <v>40.897974028673119</v>
      </c>
      <c r="H4827" s="269" t="s">
        <v>19438</v>
      </c>
    </row>
    <row r="4828" spans="1:8" ht="14.25" customHeight="1" x14ac:dyDescent="0.2">
      <c r="A4828" s="261" t="str">
        <f t="shared" ca="1" si="75"/>
        <v>TECHNIK</v>
      </c>
      <c r="B4828" s="24" t="s">
        <v>10142</v>
      </c>
      <c r="C4828" s="117"/>
      <c r="D4828" s="75" t="s">
        <v>10143</v>
      </c>
      <c r="E4828" s="105" t="s">
        <v>881</v>
      </c>
      <c r="F4828" s="98">
        <v>72.888948268887475</v>
      </c>
      <c r="G4828" s="46">
        <f>F4828*(1-Elteq!$F$9)</f>
        <v>72.888948268887475</v>
      </c>
      <c r="H4828" s="269" t="s">
        <v>19438</v>
      </c>
    </row>
    <row r="4829" spans="1:8" ht="14.25" customHeight="1" x14ac:dyDescent="0.2">
      <c r="A4829" s="261" t="str">
        <f t="shared" ca="1" si="75"/>
        <v>TECHNIK</v>
      </c>
      <c r="B4829" s="26" t="s">
        <v>10144</v>
      </c>
      <c r="C4829" s="118"/>
      <c r="D4829" s="76" t="s">
        <v>10145</v>
      </c>
      <c r="E4829" s="104" t="s">
        <v>881</v>
      </c>
      <c r="F4829" s="97">
        <v>45.833936411444007</v>
      </c>
      <c r="G4829" s="47">
        <f>F4829*(1-Elteq!$F$9)</f>
        <v>45.833936411444007</v>
      </c>
      <c r="H4829" s="269" t="s">
        <v>19438</v>
      </c>
    </row>
    <row r="4830" spans="1:8" ht="14.25" customHeight="1" x14ac:dyDescent="0.2">
      <c r="A4830" s="261" t="str">
        <f t="shared" ca="1" si="75"/>
        <v>TECHNIK</v>
      </c>
      <c r="B4830" s="24" t="s">
        <v>10146</v>
      </c>
      <c r="C4830" s="117"/>
      <c r="D4830" s="75" t="s">
        <v>10147</v>
      </c>
      <c r="E4830" s="105" t="s">
        <v>881</v>
      </c>
      <c r="F4830" s="98">
        <v>64.761310961918866</v>
      </c>
      <c r="G4830" s="46">
        <f>F4830*(1-Elteq!$F$9)</f>
        <v>64.761310961918866</v>
      </c>
      <c r="H4830" s="269" t="s">
        <v>19438</v>
      </c>
    </row>
    <row r="4831" spans="1:8" ht="14.25" customHeight="1" x14ac:dyDescent="0.2">
      <c r="A4831" s="261" t="str">
        <f t="shared" ca="1" si="75"/>
        <v>TECHNIK</v>
      </c>
      <c r="B4831" s="26" t="s">
        <v>10148</v>
      </c>
      <c r="C4831" s="118"/>
      <c r="D4831" s="76" t="s">
        <v>18328</v>
      </c>
      <c r="E4831" s="104" t="s">
        <v>881</v>
      </c>
      <c r="F4831" s="97">
        <v>22.824186957925559</v>
      </c>
      <c r="G4831" s="47">
        <f>F4831*(1-Elteq!$F$9)</f>
        <v>22.824186957925559</v>
      </c>
      <c r="H4831" s="269" t="s">
        <v>19438</v>
      </c>
    </row>
    <row r="4832" spans="1:8" ht="14.25" customHeight="1" x14ac:dyDescent="0.2">
      <c r="A4832" s="261" t="str">
        <f t="shared" ca="1" si="75"/>
        <v>TECHNIK</v>
      </c>
      <c r="B4832" s="24" t="s">
        <v>10149</v>
      </c>
      <c r="C4832" s="117"/>
      <c r="D4832" s="75" t="s">
        <v>18329</v>
      </c>
      <c r="E4832" s="105" t="s">
        <v>881</v>
      </c>
      <c r="F4832" s="98">
        <v>20.226312019625091</v>
      </c>
      <c r="G4832" s="46">
        <f>F4832*(1-Elteq!$F$9)</f>
        <v>20.226312019625091</v>
      </c>
      <c r="H4832" s="269" t="s">
        <v>19438</v>
      </c>
    </row>
    <row r="4833" spans="1:8" ht="14.25" customHeight="1" x14ac:dyDescent="0.2">
      <c r="A4833" s="261" t="str">
        <f t="shared" ca="1" si="75"/>
        <v>TECHNIK</v>
      </c>
      <c r="B4833" s="26" t="s">
        <v>11331</v>
      </c>
      <c r="C4833" s="118"/>
      <c r="D4833" s="76" t="s">
        <v>11332</v>
      </c>
      <c r="E4833" s="104" t="s">
        <v>11333</v>
      </c>
      <c r="F4833" s="97">
        <v>175.91324582206042</v>
      </c>
      <c r="G4833" s="47">
        <f>F4833*(1-Elteq!$F$9)</f>
        <v>175.91324582206042</v>
      </c>
      <c r="H4833" s="269" t="s">
        <v>23356</v>
      </c>
    </row>
    <row r="4834" spans="1:8" ht="14.25" customHeight="1" x14ac:dyDescent="0.2">
      <c r="A4834" s="261" t="str">
        <f t="shared" ca="1" si="75"/>
        <v>TECHNIK</v>
      </c>
      <c r="B4834" s="24" t="s">
        <v>11334</v>
      </c>
      <c r="C4834" s="117"/>
      <c r="D4834" s="75" t="s">
        <v>18330</v>
      </c>
      <c r="E4834" s="105" t="s">
        <v>11333</v>
      </c>
      <c r="F4834" s="98">
        <v>179.62449573391822</v>
      </c>
      <c r="G4834" s="46">
        <f>F4834*(1-Elteq!$F$9)</f>
        <v>179.62449573391822</v>
      </c>
      <c r="H4834" s="269" t="s">
        <v>23357</v>
      </c>
    </row>
    <row r="4835" spans="1:8" ht="14.25" customHeight="1" x14ac:dyDescent="0.2">
      <c r="A4835" s="261" t="str">
        <f t="shared" ca="1" si="75"/>
        <v>TECHNIK</v>
      </c>
      <c r="B4835" s="26" t="s">
        <v>11335</v>
      </c>
      <c r="C4835" s="118"/>
      <c r="D4835" s="76" t="s">
        <v>18331</v>
      </c>
      <c r="E4835" s="104" t="s">
        <v>11333</v>
      </c>
      <c r="F4835" s="97">
        <v>55.854311173460111</v>
      </c>
      <c r="G4835" s="47">
        <f>F4835*(1-Elteq!$F$9)</f>
        <v>55.854311173460111</v>
      </c>
      <c r="H4835" s="269" t="s">
        <v>23358</v>
      </c>
    </row>
    <row r="4836" spans="1:8" ht="14.25" customHeight="1" x14ac:dyDescent="0.2">
      <c r="A4836" s="261" t="str">
        <f t="shared" ca="1" si="75"/>
        <v>TECHNIK</v>
      </c>
      <c r="B4836" s="24" t="s">
        <v>11336</v>
      </c>
      <c r="C4836" s="117"/>
      <c r="D4836" s="75" t="s">
        <v>18332</v>
      </c>
      <c r="E4836" s="105" t="s">
        <v>11333</v>
      </c>
      <c r="F4836" s="98">
        <v>55.854311173460111</v>
      </c>
      <c r="G4836" s="46">
        <f>F4836*(1-Elteq!$F$9)</f>
        <v>55.854311173460111</v>
      </c>
      <c r="H4836" s="269" t="s">
        <v>23359</v>
      </c>
    </row>
    <row r="4837" spans="1:8" ht="14.25" customHeight="1" x14ac:dyDescent="0.2">
      <c r="A4837" s="261" t="str">
        <f t="shared" ca="1" si="75"/>
        <v>TECHNIK</v>
      </c>
      <c r="B4837" s="26" t="s">
        <v>11337</v>
      </c>
      <c r="C4837" s="118"/>
      <c r="D4837" s="76" t="s">
        <v>18333</v>
      </c>
      <c r="E4837" s="104" t="s">
        <v>11333</v>
      </c>
      <c r="F4837" s="97">
        <v>86.100997955101292</v>
      </c>
      <c r="G4837" s="47">
        <f>F4837*(1-Elteq!$F$9)</f>
        <v>86.100997955101292</v>
      </c>
      <c r="H4837" s="269" t="s">
        <v>23360</v>
      </c>
    </row>
    <row r="4838" spans="1:8" ht="14.25" customHeight="1" x14ac:dyDescent="0.2">
      <c r="A4838" s="261" t="str">
        <f t="shared" ca="1" si="75"/>
        <v>TECHNIK</v>
      </c>
      <c r="B4838" s="24" t="s">
        <v>11338</v>
      </c>
      <c r="C4838" s="117"/>
      <c r="D4838" s="75" t="s">
        <v>18334</v>
      </c>
      <c r="E4838" s="105" t="s">
        <v>11333</v>
      </c>
      <c r="F4838" s="98">
        <v>92.038997814073795</v>
      </c>
      <c r="G4838" s="46">
        <f>F4838*(1-Elteq!$F$9)</f>
        <v>92.038997814073795</v>
      </c>
      <c r="H4838" s="269" t="s">
        <v>23361</v>
      </c>
    </row>
    <row r="4839" spans="1:8" ht="14.25" customHeight="1" x14ac:dyDescent="0.2">
      <c r="A4839" s="261" t="str">
        <f t="shared" ca="1" si="75"/>
        <v>TECHNIK</v>
      </c>
      <c r="B4839" s="26" t="s">
        <v>11339</v>
      </c>
      <c r="C4839" s="118"/>
      <c r="D4839" s="76" t="s">
        <v>18335</v>
      </c>
      <c r="E4839" s="104" t="s">
        <v>11333</v>
      </c>
      <c r="F4839" s="97">
        <v>135.831746773996</v>
      </c>
      <c r="G4839" s="47">
        <f>F4839*(1-Elteq!$F$9)</f>
        <v>135.831746773996</v>
      </c>
      <c r="H4839" s="269" t="s">
        <v>23362</v>
      </c>
    </row>
    <row r="4840" spans="1:8" ht="14.25" customHeight="1" x14ac:dyDescent="0.2">
      <c r="A4840" s="261" t="str">
        <f t="shared" ca="1" si="75"/>
        <v>TECHNIK</v>
      </c>
      <c r="B4840" s="24" t="s">
        <v>11340</v>
      </c>
      <c r="C4840" s="117"/>
      <c r="D4840" s="75" t="s">
        <v>18336</v>
      </c>
      <c r="E4840" s="105" t="s">
        <v>11333</v>
      </c>
      <c r="F4840" s="98">
        <v>112.26530983369889</v>
      </c>
      <c r="G4840" s="46">
        <f>F4840*(1-Elteq!$F$9)</f>
        <v>112.26530983369889</v>
      </c>
      <c r="H4840" s="269" t="s">
        <v>23363</v>
      </c>
    </row>
    <row r="4841" spans="1:8" ht="14.25" customHeight="1" x14ac:dyDescent="0.2">
      <c r="A4841" s="261" t="str">
        <f t="shared" ca="1" si="75"/>
        <v>TECHNIK</v>
      </c>
      <c r="B4841" s="26" t="s">
        <v>11341</v>
      </c>
      <c r="C4841" s="118"/>
      <c r="D4841" s="76" t="s">
        <v>18337</v>
      </c>
      <c r="E4841" s="104" t="s">
        <v>11333</v>
      </c>
      <c r="F4841" s="97">
        <v>112.26530983369889</v>
      </c>
      <c r="G4841" s="47">
        <f>F4841*(1-Elteq!$F$9)</f>
        <v>112.26530983369889</v>
      </c>
      <c r="H4841" s="269" t="s">
        <v>23364</v>
      </c>
    </row>
    <row r="4842" spans="1:8" ht="14.25" customHeight="1" x14ac:dyDescent="0.2">
      <c r="A4842" s="261" t="str">
        <f t="shared" ca="1" si="75"/>
        <v>TECHNIK</v>
      </c>
      <c r="B4842" s="24" t="s">
        <v>11342</v>
      </c>
      <c r="C4842" s="117"/>
      <c r="D4842" s="75" t="s">
        <v>18338</v>
      </c>
      <c r="E4842" s="105" t="s">
        <v>11333</v>
      </c>
      <c r="F4842" s="98">
        <v>110.59524737336288</v>
      </c>
      <c r="G4842" s="46">
        <f>F4842*(1-Elteq!$F$9)</f>
        <v>110.59524737336288</v>
      </c>
      <c r="H4842" s="269" t="s">
        <v>23365</v>
      </c>
    </row>
    <row r="4843" spans="1:8" ht="14.25" customHeight="1" x14ac:dyDescent="0.2">
      <c r="A4843" s="261" t="str">
        <f t="shared" ca="1" si="75"/>
        <v>TECHNIK</v>
      </c>
      <c r="B4843" s="26" t="s">
        <v>11343</v>
      </c>
      <c r="C4843" s="118"/>
      <c r="D4843" s="76" t="s">
        <v>18339</v>
      </c>
      <c r="E4843" s="104" t="s">
        <v>11333</v>
      </c>
      <c r="F4843" s="97">
        <v>125.25468452520124</v>
      </c>
      <c r="G4843" s="47">
        <f>F4843*(1-Elteq!$F$9)</f>
        <v>125.25468452520124</v>
      </c>
      <c r="H4843" s="269" t="s">
        <v>23366</v>
      </c>
    </row>
    <row r="4844" spans="1:8" ht="14.25" customHeight="1" x14ac:dyDescent="0.2">
      <c r="A4844" s="261" t="str">
        <f t="shared" ca="1" si="75"/>
        <v>TECHNIK</v>
      </c>
      <c r="B4844" s="24" t="s">
        <v>11344</v>
      </c>
      <c r="C4844" s="117"/>
      <c r="D4844" s="75" t="s">
        <v>18340</v>
      </c>
      <c r="E4844" s="105" t="s">
        <v>11333</v>
      </c>
      <c r="F4844" s="98">
        <v>138.80074670348228</v>
      </c>
      <c r="G4844" s="46">
        <f>F4844*(1-Elteq!$F$9)</f>
        <v>138.80074670348228</v>
      </c>
      <c r="H4844" s="269" t="s">
        <v>23367</v>
      </c>
    </row>
    <row r="4845" spans="1:8" ht="14.25" customHeight="1" x14ac:dyDescent="0.2">
      <c r="A4845" s="261" t="str">
        <f t="shared" ca="1" si="75"/>
        <v>TECHNIK</v>
      </c>
      <c r="B4845" s="26" t="s">
        <v>11345</v>
      </c>
      <c r="C4845" s="118"/>
      <c r="D4845" s="76" t="s">
        <v>18341</v>
      </c>
      <c r="E4845" s="104" t="s">
        <v>11333</v>
      </c>
      <c r="F4845" s="97">
        <v>146.59437151838367</v>
      </c>
      <c r="G4845" s="47">
        <f>F4845*(1-Elteq!$F$9)</f>
        <v>146.59437151838367</v>
      </c>
      <c r="H4845" s="269" t="s">
        <v>23368</v>
      </c>
    </row>
    <row r="4846" spans="1:8" ht="14.25" customHeight="1" x14ac:dyDescent="0.2">
      <c r="A4846" s="261" t="str">
        <f t="shared" ca="1" si="75"/>
        <v>TECHNIK</v>
      </c>
      <c r="B4846" s="24" t="s">
        <v>11346</v>
      </c>
      <c r="C4846" s="117"/>
      <c r="D4846" s="75" t="s">
        <v>18342</v>
      </c>
      <c r="E4846" s="105" t="s">
        <v>11333</v>
      </c>
      <c r="F4846" s="98">
        <v>212.46905745385988</v>
      </c>
      <c r="G4846" s="46">
        <f>F4846*(1-Elteq!$F$9)</f>
        <v>212.46905745385988</v>
      </c>
      <c r="H4846" s="269" t="s">
        <v>23369</v>
      </c>
    </row>
    <row r="4847" spans="1:8" ht="14.25" customHeight="1" x14ac:dyDescent="0.2">
      <c r="A4847" s="261" t="str">
        <f t="shared" ca="1" si="75"/>
        <v>TECHNIK</v>
      </c>
      <c r="B4847" s="26" t="s">
        <v>11347</v>
      </c>
      <c r="C4847" s="118"/>
      <c r="D4847" s="76" t="s">
        <v>18343</v>
      </c>
      <c r="E4847" s="104" t="s">
        <v>11333</v>
      </c>
      <c r="F4847" s="97">
        <v>212.46905745385988</v>
      </c>
      <c r="G4847" s="47">
        <f>F4847*(1-Elteq!$F$9)</f>
        <v>212.46905745385988</v>
      </c>
      <c r="H4847" s="269" t="s">
        <v>23370</v>
      </c>
    </row>
    <row r="4848" spans="1:8" ht="14.25" customHeight="1" x14ac:dyDescent="0.2">
      <c r="A4848" s="261" t="str">
        <f t="shared" ca="1" si="75"/>
        <v>TECHNIK</v>
      </c>
      <c r="B4848" s="24" t="s">
        <v>11348</v>
      </c>
      <c r="C4848" s="117"/>
      <c r="D4848" s="75" t="s">
        <v>18344</v>
      </c>
      <c r="E4848" s="105" t="s">
        <v>11333</v>
      </c>
      <c r="F4848" s="98">
        <v>125.06912202960835</v>
      </c>
      <c r="G4848" s="46">
        <f>F4848*(1-Elteq!$F$9)</f>
        <v>125.06912202960835</v>
      </c>
      <c r="H4848" s="269" t="s">
        <v>23371</v>
      </c>
    </row>
    <row r="4849" spans="1:8" ht="14.25" customHeight="1" x14ac:dyDescent="0.2">
      <c r="A4849" s="261" t="str">
        <f t="shared" ca="1" si="75"/>
        <v>TECHNIK</v>
      </c>
      <c r="B4849" s="26" t="s">
        <v>11349</v>
      </c>
      <c r="C4849" s="118"/>
      <c r="D4849" s="76" t="s">
        <v>18345</v>
      </c>
      <c r="E4849" s="104" t="s">
        <v>11333</v>
      </c>
      <c r="F4849" s="97">
        <v>73.111623263598943</v>
      </c>
      <c r="G4849" s="47">
        <f>F4849*(1-Elteq!$F$9)</f>
        <v>73.111623263598943</v>
      </c>
      <c r="H4849" s="269" t="s">
        <v>23372</v>
      </c>
    </row>
    <row r="4850" spans="1:8" ht="14.25" customHeight="1" x14ac:dyDescent="0.2">
      <c r="A4850" s="261" t="str">
        <f t="shared" ca="1" si="75"/>
        <v>TECHNIK</v>
      </c>
      <c r="B4850" s="24" t="s">
        <v>18346</v>
      </c>
      <c r="C4850" s="117"/>
      <c r="D4850" s="75" t="s">
        <v>18347</v>
      </c>
      <c r="E4850" s="105" t="s">
        <v>11333</v>
      </c>
      <c r="F4850" s="98">
        <v>145.48099654482633</v>
      </c>
      <c r="G4850" s="46">
        <f>F4850*(1-Elteq!$F$9)</f>
        <v>145.48099654482633</v>
      </c>
      <c r="H4850" s="269" t="s">
        <v>23373</v>
      </c>
    </row>
    <row r="4851" spans="1:8" ht="14.25" customHeight="1" x14ac:dyDescent="0.2">
      <c r="A4851" s="261" t="str">
        <f t="shared" ca="1" si="75"/>
        <v>TECHNIK</v>
      </c>
      <c r="B4851" s="26" t="s">
        <v>11350</v>
      </c>
      <c r="C4851" s="118"/>
      <c r="D4851" s="76" t="s">
        <v>18348</v>
      </c>
      <c r="E4851" s="104" t="s">
        <v>11333</v>
      </c>
      <c r="F4851" s="97">
        <v>73.111623263598943</v>
      </c>
      <c r="G4851" s="47">
        <f>F4851*(1-Elteq!$F$9)</f>
        <v>73.111623263598943</v>
      </c>
      <c r="H4851" s="269" t="s">
        <v>23374</v>
      </c>
    </row>
    <row r="4852" spans="1:8" ht="14.25" customHeight="1" x14ac:dyDescent="0.2">
      <c r="A4852" s="261" t="str">
        <f t="shared" ca="1" si="75"/>
        <v>TECHNIK</v>
      </c>
      <c r="B4852" s="24" t="s">
        <v>11351</v>
      </c>
      <c r="C4852" s="117"/>
      <c r="D4852" s="75" t="s">
        <v>18349</v>
      </c>
      <c r="E4852" s="105" t="s">
        <v>11333</v>
      </c>
      <c r="F4852" s="98">
        <v>51.58637377482362</v>
      </c>
      <c r="G4852" s="46">
        <f>F4852*(1-Elteq!$F$9)</f>
        <v>51.58637377482362</v>
      </c>
      <c r="H4852" s="269" t="s">
        <v>23375</v>
      </c>
    </row>
    <row r="4853" spans="1:8" ht="14.25" customHeight="1" x14ac:dyDescent="0.2">
      <c r="A4853" s="261" t="str">
        <f t="shared" ca="1" si="75"/>
        <v>TECHNIK</v>
      </c>
      <c r="B4853" s="26" t="s">
        <v>11352</v>
      </c>
      <c r="C4853" s="118"/>
      <c r="D4853" s="76" t="s">
        <v>18350</v>
      </c>
      <c r="E4853" s="64" t="s">
        <v>11333</v>
      </c>
      <c r="F4853" s="99">
        <v>67.17362340462644</v>
      </c>
      <c r="G4853" s="48">
        <f>F4853*(1-Elteq!$F$9)</f>
        <v>67.17362340462644</v>
      </c>
      <c r="H4853" s="269" t="s">
        <v>23376</v>
      </c>
    </row>
    <row r="4854" spans="1:8" ht="14.25" customHeight="1" x14ac:dyDescent="0.2">
      <c r="A4854" s="261" t="str">
        <f t="shared" ca="1" si="75"/>
        <v>TECHNIK</v>
      </c>
      <c r="B4854" s="24" t="s">
        <v>11353</v>
      </c>
      <c r="C4854" s="117"/>
      <c r="D4854" s="75" t="s">
        <v>18351</v>
      </c>
      <c r="E4854" s="65" t="s">
        <v>11333</v>
      </c>
      <c r="F4854" s="100">
        <v>59.194436094132143</v>
      </c>
      <c r="G4854" s="49">
        <f>F4854*(1-Elteq!$F$9)</f>
        <v>59.194436094132143</v>
      </c>
      <c r="H4854" s="269" t="s">
        <v>23377</v>
      </c>
    </row>
    <row r="4855" spans="1:8" ht="14.25" customHeight="1" x14ac:dyDescent="0.2">
      <c r="A4855" s="261" t="str">
        <f t="shared" ca="1" si="75"/>
        <v>TECHNIK</v>
      </c>
      <c r="B4855" s="26" t="s">
        <v>11354</v>
      </c>
      <c r="C4855" s="118"/>
      <c r="D4855" s="76" t="s">
        <v>11355</v>
      </c>
      <c r="E4855" s="64" t="s">
        <v>11333</v>
      </c>
      <c r="F4855" s="99">
        <v>58.637748607353473</v>
      </c>
      <c r="G4855" s="48">
        <f>F4855*(1-Elteq!$F$9)</f>
        <v>58.637748607353473</v>
      </c>
      <c r="H4855" s="269" t="s">
        <v>23378</v>
      </c>
    </row>
    <row r="4856" spans="1:8" ht="14.25" customHeight="1" x14ac:dyDescent="0.2">
      <c r="A4856" s="261" t="str">
        <f t="shared" ca="1" si="75"/>
        <v>TECHNIK</v>
      </c>
      <c r="B4856" s="24" t="s">
        <v>11356</v>
      </c>
      <c r="C4856" s="117"/>
      <c r="D4856" s="75" t="s">
        <v>18352</v>
      </c>
      <c r="E4856" s="65" t="s">
        <v>11333</v>
      </c>
      <c r="F4856" s="100">
        <v>58.637748607353473</v>
      </c>
      <c r="G4856" s="49">
        <f>F4856*(1-Elteq!$F$9)</f>
        <v>58.637748607353473</v>
      </c>
      <c r="H4856" s="269" t="s">
        <v>23379</v>
      </c>
    </row>
    <row r="4857" spans="1:8" ht="14.25" customHeight="1" x14ac:dyDescent="0.2">
      <c r="A4857" s="261" t="str">
        <f t="shared" ca="1" si="75"/>
        <v>TECHNIK</v>
      </c>
      <c r="B4857" s="26" t="s">
        <v>11357</v>
      </c>
      <c r="C4857" s="118"/>
      <c r="D4857" s="76" t="s">
        <v>18353</v>
      </c>
      <c r="E4857" s="64" t="s">
        <v>11333</v>
      </c>
      <c r="F4857" s="99">
        <v>58.637748607353473</v>
      </c>
      <c r="G4857" s="48">
        <f>F4857*(1-Elteq!$F$9)</f>
        <v>58.637748607353473</v>
      </c>
      <c r="H4857" s="269" t="s">
        <v>23380</v>
      </c>
    </row>
    <row r="4858" spans="1:8" ht="14.25" customHeight="1" x14ac:dyDescent="0.2">
      <c r="A4858" s="261" t="str">
        <f t="shared" ca="1" si="75"/>
        <v>TECHNIK</v>
      </c>
      <c r="B4858" s="24" t="s">
        <v>18354</v>
      </c>
      <c r="C4858" s="117"/>
      <c r="D4858" s="75" t="s">
        <v>18355</v>
      </c>
      <c r="E4858" s="65" t="s">
        <v>11333</v>
      </c>
      <c r="F4858" s="100">
        <v>58.637748607353473</v>
      </c>
      <c r="G4858" s="49">
        <f>F4858*(1-Elteq!$F$9)</f>
        <v>58.637748607353473</v>
      </c>
      <c r="H4858" s="269" t="s">
        <v>23381</v>
      </c>
    </row>
    <row r="4859" spans="1:8" ht="14.25" customHeight="1" x14ac:dyDescent="0.2">
      <c r="A4859" s="261" t="str">
        <f t="shared" ca="1" si="75"/>
        <v>TECHNIK</v>
      </c>
      <c r="B4859" s="26" t="s">
        <v>11358</v>
      </c>
      <c r="C4859" s="118"/>
      <c r="D4859" s="76" t="s">
        <v>11359</v>
      </c>
      <c r="E4859" s="64" t="s">
        <v>11333</v>
      </c>
      <c r="F4859" s="99">
        <v>55.11206119108855</v>
      </c>
      <c r="G4859" s="48">
        <f>F4859*(1-Elteq!$F$9)</f>
        <v>55.11206119108855</v>
      </c>
      <c r="H4859" s="269" t="s">
        <v>23382</v>
      </c>
    </row>
    <row r="4860" spans="1:8" ht="14.25" customHeight="1" x14ac:dyDescent="0.2">
      <c r="A4860" s="261" t="str">
        <f t="shared" ca="1" si="75"/>
        <v>TECHNIK</v>
      </c>
      <c r="B4860" s="24" t="s">
        <v>11360</v>
      </c>
      <c r="C4860" s="117"/>
      <c r="D4860" s="75" t="s">
        <v>18356</v>
      </c>
      <c r="E4860" s="65" t="s">
        <v>11333</v>
      </c>
      <c r="F4860" s="100">
        <v>140.2852466682254</v>
      </c>
      <c r="G4860" s="49">
        <f>F4860*(1-Elteq!$F$9)</f>
        <v>140.2852466682254</v>
      </c>
      <c r="H4860" s="269" t="s">
        <v>23383</v>
      </c>
    </row>
    <row r="4861" spans="1:8" ht="14.25" customHeight="1" x14ac:dyDescent="0.2">
      <c r="A4861" s="261" t="str">
        <f t="shared" ca="1" si="75"/>
        <v>TECHNIK</v>
      </c>
      <c r="B4861" s="26" t="s">
        <v>11361</v>
      </c>
      <c r="C4861" s="118"/>
      <c r="D4861" s="76" t="s">
        <v>11362</v>
      </c>
      <c r="E4861" s="64" t="s">
        <v>11333</v>
      </c>
      <c r="F4861" s="99">
        <v>140.2852466682254</v>
      </c>
      <c r="G4861" s="48">
        <f>F4861*(1-Elteq!$F$9)</f>
        <v>140.2852466682254</v>
      </c>
      <c r="H4861" s="269" t="s">
        <v>23384</v>
      </c>
    </row>
    <row r="4862" spans="1:8" ht="14.25" customHeight="1" x14ac:dyDescent="0.2">
      <c r="A4862" s="261" t="str">
        <f t="shared" ca="1" si="75"/>
        <v>TECHNIK</v>
      </c>
      <c r="B4862" s="24" t="s">
        <v>11363</v>
      </c>
      <c r="C4862" s="117"/>
      <c r="D4862" s="75" t="s">
        <v>11364</v>
      </c>
      <c r="E4862" s="65" t="s">
        <v>11333</v>
      </c>
      <c r="F4862" s="100">
        <v>140.2852466682254</v>
      </c>
      <c r="G4862" s="49">
        <f>F4862*(1-Elteq!$F$9)</f>
        <v>140.2852466682254</v>
      </c>
      <c r="H4862" s="269" t="s">
        <v>23385</v>
      </c>
    </row>
    <row r="4863" spans="1:8" ht="14.25" customHeight="1" x14ac:dyDescent="0.2">
      <c r="A4863" s="261" t="str">
        <f t="shared" ca="1" si="75"/>
        <v>TECHNIK</v>
      </c>
      <c r="B4863" s="26" t="s">
        <v>11365</v>
      </c>
      <c r="C4863" s="118"/>
      <c r="D4863" s="76" t="s">
        <v>18357</v>
      </c>
      <c r="E4863" s="64" t="s">
        <v>11333</v>
      </c>
      <c r="F4863" s="99">
        <v>143.62537158889742</v>
      </c>
      <c r="G4863" s="48">
        <f>F4863*(1-Elteq!$F$9)</f>
        <v>143.62537158889742</v>
      </c>
      <c r="H4863" s="269" t="s">
        <v>23386</v>
      </c>
    </row>
    <row r="4864" spans="1:8" ht="14.25" customHeight="1" x14ac:dyDescent="0.2">
      <c r="A4864" s="261" t="str">
        <f t="shared" ca="1" si="75"/>
        <v>TECHNIK</v>
      </c>
      <c r="B4864" s="24" t="s">
        <v>11366</v>
      </c>
      <c r="C4864" s="117"/>
      <c r="D4864" s="75" t="s">
        <v>18358</v>
      </c>
      <c r="E4864" s="65" t="s">
        <v>11333</v>
      </c>
      <c r="F4864" s="100">
        <v>189.45930800034142</v>
      </c>
      <c r="G4864" s="49">
        <f>F4864*(1-Elteq!$F$9)</f>
        <v>189.45930800034142</v>
      </c>
      <c r="H4864" s="269" t="s">
        <v>23387</v>
      </c>
    </row>
    <row r="4865" spans="1:8" ht="14.25" customHeight="1" x14ac:dyDescent="0.2">
      <c r="A4865" s="261" t="str">
        <f t="shared" ca="1" si="75"/>
        <v>TECHNIK</v>
      </c>
      <c r="B4865" s="26" t="s">
        <v>11367</v>
      </c>
      <c r="C4865" s="118"/>
      <c r="D4865" s="76" t="s">
        <v>18359</v>
      </c>
      <c r="E4865" s="64" t="s">
        <v>11333</v>
      </c>
      <c r="F4865" s="99">
        <v>82.760873034429267</v>
      </c>
      <c r="G4865" s="48">
        <f>F4865*(1-Elteq!$F$9)</f>
        <v>82.760873034429267</v>
      </c>
      <c r="H4865" s="269" t="s">
        <v>23388</v>
      </c>
    </row>
    <row r="4866" spans="1:8" ht="14.25" customHeight="1" x14ac:dyDescent="0.2">
      <c r="A4866" s="261" t="str">
        <f t="shared" ca="1" si="75"/>
        <v>TECHNIK</v>
      </c>
      <c r="B4866" s="24" t="s">
        <v>11368</v>
      </c>
      <c r="C4866" s="117"/>
      <c r="D4866" s="75" t="s">
        <v>18360</v>
      </c>
      <c r="E4866" s="65" t="s">
        <v>11333</v>
      </c>
      <c r="F4866" s="100">
        <v>101.68824758490412</v>
      </c>
      <c r="G4866" s="49">
        <f>F4866*(1-Elteq!$F$9)</f>
        <v>101.68824758490412</v>
      </c>
      <c r="H4866" s="269" t="s">
        <v>23389</v>
      </c>
    </row>
    <row r="4867" spans="1:8" ht="14.25" customHeight="1" x14ac:dyDescent="0.2">
      <c r="A4867" s="261" t="str">
        <f t="shared" ca="1" si="75"/>
        <v>TECHNIK</v>
      </c>
      <c r="B4867" s="26" t="s">
        <v>11369</v>
      </c>
      <c r="C4867" s="118"/>
      <c r="D4867" s="76" t="s">
        <v>11370</v>
      </c>
      <c r="E4867" s="64" t="s">
        <v>11333</v>
      </c>
      <c r="F4867" s="99">
        <v>111.89418484251311</v>
      </c>
      <c r="G4867" s="48">
        <f>F4867*(1-Elteq!$F$9)</f>
        <v>111.89418484251311</v>
      </c>
      <c r="H4867" s="269" t="s">
        <v>23390</v>
      </c>
    </row>
    <row r="4868" spans="1:8" ht="14.25" customHeight="1" x14ac:dyDescent="0.2">
      <c r="A4868" s="261" t="str">
        <f t="shared" ca="1" si="75"/>
        <v>TECHNIK</v>
      </c>
      <c r="B4868" s="24" t="s">
        <v>11371</v>
      </c>
      <c r="C4868" s="117"/>
      <c r="D4868" s="75" t="s">
        <v>11372</v>
      </c>
      <c r="E4868" s="65" t="s">
        <v>11333</v>
      </c>
      <c r="F4868" s="100">
        <v>24.123124427075794</v>
      </c>
      <c r="G4868" s="49">
        <f>F4868*(1-Elteq!$F$9)</f>
        <v>24.123124427075794</v>
      </c>
      <c r="H4868" s="269" t="s">
        <v>23391</v>
      </c>
    </row>
    <row r="4869" spans="1:8" ht="14.25" customHeight="1" x14ac:dyDescent="0.2">
      <c r="A4869" s="261" t="str">
        <f t="shared" ca="1" si="75"/>
        <v>TECHNIK</v>
      </c>
      <c r="B4869" s="26" t="s">
        <v>11373</v>
      </c>
      <c r="C4869" s="118"/>
      <c r="D4869" s="76" t="s">
        <v>11374</v>
      </c>
      <c r="E4869" s="64" t="s">
        <v>11333</v>
      </c>
      <c r="F4869" s="99">
        <v>32.102311737570098</v>
      </c>
      <c r="G4869" s="48">
        <f>F4869*(1-Elteq!$F$9)</f>
        <v>32.102311737570098</v>
      </c>
      <c r="H4869" s="269" t="s">
        <v>23392</v>
      </c>
    </row>
    <row r="4870" spans="1:8" ht="14.25" customHeight="1" x14ac:dyDescent="0.2">
      <c r="A4870" s="261" t="str">
        <f t="shared" ref="A4870:A4933" ca="1" si="76">REPLACE(CELL("Filename",$A$1),1,FIND("]",CELL("filename",$A$1)),"")</f>
        <v>TECHNIK</v>
      </c>
      <c r="B4870" s="24" t="s">
        <v>11375</v>
      </c>
      <c r="C4870" s="117"/>
      <c r="D4870" s="75" t="s">
        <v>11376</v>
      </c>
      <c r="E4870" s="65" t="s">
        <v>11333</v>
      </c>
      <c r="F4870" s="100">
        <v>23.009749453518449</v>
      </c>
      <c r="G4870" s="49">
        <f>F4870*(1-Elteq!$F$9)</f>
        <v>23.009749453518449</v>
      </c>
      <c r="H4870" s="269" t="s">
        <v>23393</v>
      </c>
    </row>
    <row r="4871" spans="1:8" ht="14.25" customHeight="1" x14ac:dyDescent="0.2">
      <c r="A4871" s="261" t="str">
        <f t="shared" ca="1" si="76"/>
        <v>TECHNIK</v>
      </c>
      <c r="B4871" s="26" t="s">
        <v>11377</v>
      </c>
      <c r="C4871" s="118"/>
      <c r="D4871" s="76" t="s">
        <v>11378</v>
      </c>
      <c r="E4871" s="64" t="s">
        <v>11333</v>
      </c>
      <c r="F4871" s="99">
        <v>9.0925622840516453</v>
      </c>
      <c r="G4871" s="48">
        <f>F4871*(1-Elteq!$F$9)</f>
        <v>9.0925622840516453</v>
      </c>
      <c r="H4871" s="269" t="s">
        <v>23394</v>
      </c>
    </row>
    <row r="4872" spans="1:8" ht="14.25" customHeight="1" x14ac:dyDescent="0.2">
      <c r="A4872" s="261" t="str">
        <f t="shared" ca="1" si="76"/>
        <v>TECHNIK</v>
      </c>
      <c r="B4872" s="24" t="s">
        <v>11379</v>
      </c>
      <c r="C4872" s="117"/>
      <c r="D4872" s="75" t="s">
        <v>11380</v>
      </c>
      <c r="E4872" s="65" t="s">
        <v>11333</v>
      </c>
      <c r="F4872" s="100">
        <v>9.0925622840516453</v>
      </c>
      <c r="G4872" s="49">
        <f>F4872*(1-Elteq!$F$9)</f>
        <v>9.0925622840516453</v>
      </c>
      <c r="H4872" s="269" t="s">
        <v>23395</v>
      </c>
    </row>
    <row r="4873" spans="1:8" ht="14.25" customHeight="1" x14ac:dyDescent="0.2">
      <c r="A4873" s="261" t="str">
        <f t="shared" ca="1" si="76"/>
        <v>TECHNIK</v>
      </c>
      <c r="B4873" s="26" t="s">
        <v>11381</v>
      </c>
      <c r="C4873" s="118"/>
      <c r="D4873" s="76" t="s">
        <v>11382</v>
      </c>
      <c r="E4873" s="64" t="s">
        <v>11333</v>
      </c>
      <c r="F4873" s="99">
        <v>23.009749453518449</v>
      </c>
      <c r="G4873" s="48">
        <f>F4873*(1-Elteq!$F$9)</f>
        <v>23.009749453518449</v>
      </c>
      <c r="H4873" s="269" t="s">
        <v>23396</v>
      </c>
    </row>
    <row r="4874" spans="1:8" ht="14.25" customHeight="1" x14ac:dyDescent="0.2">
      <c r="A4874" s="261" t="str">
        <f t="shared" ca="1" si="76"/>
        <v>TECHNIK</v>
      </c>
      <c r="B4874" s="24" t="s">
        <v>11383</v>
      </c>
      <c r="C4874" s="117"/>
      <c r="D4874" s="75" t="s">
        <v>11384</v>
      </c>
      <c r="E4874" s="65" t="s">
        <v>11333</v>
      </c>
      <c r="F4874" s="100">
        <v>23.009749453518449</v>
      </c>
      <c r="G4874" s="49">
        <f>F4874*(1-Elteq!$F$9)</f>
        <v>23.009749453518449</v>
      </c>
      <c r="H4874" s="269" t="s">
        <v>23397</v>
      </c>
    </row>
    <row r="4875" spans="1:8" ht="14.25" customHeight="1" x14ac:dyDescent="0.2">
      <c r="A4875" s="261" t="str">
        <f t="shared" ca="1" si="76"/>
        <v>TECHNIK</v>
      </c>
      <c r="B4875" s="26" t="s">
        <v>11385</v>
      </c>
      <c r="C4875" s="118"/>
      <c r="D4875" s="76" t="s">
        <v>11386</v>
      </c>
      <c r="E4875" s="64" t="s">
        <v>11333</v>
      </c>
      <c r="F4875" s="99">
        <v>23.009749453518449</v>
      </c>
      <c r="G4875" s="48">
        <f>F4875*(1-Elteq!$F$9)</f>
        <v>23.009749453518449</v>
      </c>
      <c r="H4875" s="269" t="s">
        <v>23398</v>
      </c>
    </row>
    <row r="4876" spans="1:8" ht="14.25" customHeight="1" x14ac:dyDescent="0.2">
      <c r="A4876" s="261" t="str">
        <f t="shared" ca="1" si="76"/>
        <v>TECHNIK</v>
      </c>
      <c r="B4876" s="24" t="s">
        <v>11387</v>
      </c>
      <c r="C4876" s="117"/>
      <c r="D4876" s="75" t="s">
        <v>11388</v>
      </c>
      <c r="E4876" s="65" t="s">
        <v>11333</v>
      </c>
      <c r="F4876" s="100">
        <v>32.102311737570098</v>
      </c>
      <c r="G4876" s="49">
        <f>F4876*(1-Elteq!$F$9)</f>
        <v>32.102311737570098</v>
      </c>
      <c r="H4876" s="269" t="s">
        <v>23399</v>
      </c>
    </row>
    <row r="4877" spans="1:8" ht="14.25" customHeight="1" x14ac:dyDescent="0.2">
      <c r="A4877" s="261" t="str">
        <f t="shared" ca="1" si="76"/>
        <v>TECHNIK</v>
      </c>
      <c r="B4877" s="26" t="s">
        <v>11389</v>
      </c>
      <c r="C4877" s="118"/>
      <c r="D4877" s="76" t="s">
        <v>11390</v>
      </c>
      <c r="E4877" s="104" t="s">
        <v>11333</v>
      </c>
      <c r="F4877" s="97">
        <v>9.0925622840516453</v>
      </c>
      <c r="G4877" s="47">
        <f>F4877*(1-Elteq!$F$9)</f>
        <v>9.0925622840516453</v>
      </c>
      <c r="H4877" s="269" t="s">
        <v>23400</v>
      </c>
    </row>
    <row r="4878" spans="1:8" ht="14.25" customHeight="1" x14ac:dyDescent="0.2">
      <c r="A4878" s="261" t="str">
        <f t="shared" ca="1" si="76"/>
        <v>TECHNIK</v>
      </c>
      <c r="B4878" s="24" t="s">
        <v>11391</v>
      </c>
      <c r="C4878" s="117"/>
      <c r="D4878" s="75" t="s">
        <v>11392</v>
      </c>
      <c r="E4878" s="105" t="s">
        <v>11333</v>
      </c>
      <c r="F4878" s="98">
        <v>24.123124427075794</v>
      </c>
      <c r="G4878" s="46">
        <f>F4878*(1-Elteq!$F$9)</f>
        <v>24.123124427075794</v>
      </c>
      <c r="H4878" s="269" t="s">
        <v>23401</v>
      </c>
    </row>
    <row r="4879" spans="1:8" ht="14.25" customHeight="1" x14ac:dyDescent="0.2">
      <c r="A4879" s="261" t="str">
        <f t="shared" ca="1" si="76"/>
        <v>TECHNIK</v>
      </c>
      <c r="B4879" s="26" t="s">
        <v>11393</v>
      </c>
      <c r="C4879" s="118"/>
      <c r="D4879" s="76" t="s">
        <v>11394</v>
      </c>
      <c r="E4879" s="104" t="s">
        <v>11333</v>
      </c>
      <c r="F4879" s="97">
        <v>24.123124427075794</v>
      </c>
      <c r="G4879" s="47">
        <f>F4879*(1-Elteq!$F$9)</f>
        <v>24.123124427075794</v>
      </c>
      <c r="H4879" s="269" t="s">
        <v>23402</v>
      </c>
    </row>
    <row r="4880" spans="1:8" ht="14.25" customHeight="1" x14ac:dyDescent="0.2">
      <c r="A4880" s="261" t="str">
        <f t="shared" ca="1" si="76"/>
        <v>TECHNIK</v>
      </c>
      <c r="B4880" s="24" t="s">
        <v>11395</v>
      </c>
      <c r="C4880" s="117"/>
      <c r="D4880" s="75" t="s">
        <v>11396</v>
      </c>
      <c r="E4880" s="105" t="s">
        <v>11333</v>
      </c>
      <c r="F4880" s="98">
        <v>32.102311737570098</v>
      </c>
      <c r="G4880" s="46">
        <f>F4880*(1-Elteq!$F$9)</f>
        <v>32.102311737570098</v>
      </c>
      <c r="H4880" s="269" t="s">
        <v>23403</v>
      </c>
    </row>
    <row r="4881" spans="1:8" ht="14.25" customHeight="1" x14ac:dyDescent="0.2">
      <c r="A4881" s="261" t="str">
        <f t="shared" ca="1" si="76"/>
        <v>TECHNIK</v>
      </c>
      <c r="B4881" s="26" t="s">
        <v>11397</v>
      </c>
      <c r="C4881" s="118"/>
      <c r="D4881" s="76" t="s">
        <v>11398</v>
      </c>
      <c r="E4881" s="104" t="s">
        <v>11333</v>
      </c>
      <c r="F4881" s="97">
        <v>32.102311737570098</v>
      </c>
      <c r="G4881" s="47">
        <f>F4881*(1-Elteq!$F$9)</f>
        <v>32.102311737570098</v>
      </c>
      <c r="H4881" s="269" t="s">
        <v>23404</v>
      </c>
    </row>
    <row r="4882" spans="1:8" ht="14.25" customHeight="1" x14ac:dyDescent="0.2">
      <c r="A4882" s="261" t="str">
        <f t="shared" ca="1" si="76"/>
        <v>TECHNIK</v>
      </c>
      <c r="B4882" s="24" t="s">
        <v>11399</v>
      </c>
      <c r="C4882" s="117"/>
      <c r="D4882" s="75" t="s">
        <v>11400</v>
      </c>
      <c r="E4882" s="105" t="s">
        <v>11333</v>
      </c>
      <c r="F4882" s="98">
        <v>9.0925622840516453</v>
      </c>
      <c r="G4882" s="46">
        <f>F4882*(1-Elteq!$F$9)</f>
        <v>9.0925622840516453</v>
      </c>
      <c r="H4882" s="269" t="s">
        <v>23405</v>
      </c>
    </row>
    <row r="4883" spans="1:8" ht="14.25" customHeight="1" x14ac:dyDescent="0.2">
      <c r="A4883" s="261" t="str">
        <f t="shared" ca="1" si="76"/>
        <v>TECHNIK</v>
      </c>
      <c r="B4883" s="26" t="s">
        <v>18361</v>
      </c>
      <c r="C4883" s="118"/>
      <c r="D4883" s="76" t="s">
        <v>18362</v>
      </c>
      <c r="E4883" s="104" t="s">
        <v>11333</v>
      </c>
      <c r="F4883" s="97">
        <v>32.102311737570098</v>
      </c>
      <c r="G4883" s="47">
        <f>F4883*(1-Elteq!$F$9)</f>
        <v>32.102311737570098</v>
      </c>
      <c r="H4883" s="269" t="s">
        <v>23406</v>
      </c>
    </row>
    <row r="4884" spans="1:8" ht="14.25" customHeight="1" x14ac:dyDescent="0.2">
      <c r="A4884" s="261" t="str">
        <f t="shared" ca="1" si="76"/>
        <v>TECHNIK</v>
      </c>
      <c r="B4884" s="24" t="s">
        <v>18363</v>
      </c>
      <c r="C4884" s="117"/>
      <c r="D4884" s="75" t="s">
        <v>11401</v>
      </c>
      <c r="E4884" s="105" t="s">
        <v>11333</v>
      </c>
      <c r="F4884" s="98">
        <v>32.102311737570098</v>
      </c>
      <c r="G4884" s="46">
        <f>F4884*(1-Elteq!$F$9)</f>
        <v>32.102311737570098</v>
      </c>
      <c r="H4884" s="269" t="s">
        <v>23407</v>
      </c>
    </row>
    <row r="4885" spans="1:8" ht="14.25" customHeight="1" x14ac:dyDescent="0.2">
      <c r="A4885" s="261" t="str">
        <f t="shared" ca="1" si="76"/>
        <v>TECHNIK</v>
      </c>
      <c r="B4885" s="26" t="s">
        <v>18364</v>
      </c>
      <c r="C4885" s="118"/>
      <c r="D4885" s="76" t="s">
        <v>18365</v>
      </c>
      <c r="E4885" s="104" t="s">
        <v>11333</v>
      </c>
      <c r="F4885" s="97">
        <v>32.102311737570098</v>
      </c>
      <c r="G4885" s="47">
        <f>F4885*(1-Elteq!$F$9)</f>
        <v>32.102311737570098</v>
      </c>
      <c r="H4885" s="269" t="s">
        <v>23408</v>
      </c>
    </row>
    <row r="4886" spans="1:8" ht="14.25" customHeight="1" x14ac:dyDescent="0.2">
      <c r="A4886" s="261" t="str">
        <f t="shared" ca="1" si="76"/>
        <v>TECHNIK</v>
      </c>
      <c r="B4886" s="24" t="s">
        <v>18366</v>
      </c>
      <c r="C4886" s="117"/>
      <c r="D4886" s="75" t="s">
        <v>11402</v>
      </c>
      <c r="E4886" s="105" t="s">
        <v>11333</v>
      </c>
      <c r="F4886" s="98">
        <v>32.102311737570098</v>
      </c>
      <c r="G4886" s="46">
        <f>F4886*(1-Elteq!$F$9)</f>
        <v>32.102311737570098</v>
      </c>
      <c r="H4886" s="269" t="s">
        <v>23409</v>
      </c>
    </row>
    <row r="4887" spans="1:8" ht="14.25" customHeight="1" x14ac:dyDescent="0.2">
      <c r="A4887" s="261" t="str">
        <f t="shared" ca="1" si="76"/>
        <v>TECHNIK</v>
      </c>
      <c r="B4887" s="26" t="s">
        <v>11403</v>
      </c>
      <c r="C4887" s="118"/>
      <c r="D4887" s="76" t="s">
        <v>11404</v>
      </c>
      <c r="E4887" s="104" t="s">
        <v>11333</v>
      </c>
      <c r="F4887" s="97">
        <v>23.009749453518449</v>
      </c>
      <c r="G4887" s="47">
        <f>F4887*(1-Elteq!$F$9)</f>
        <v>23.009749453518449</v>
      </c>
      <c r="H4887" s="269" t="s">
        <v>23410</v>
      </c>
    </row>
    <row r="4888" spans="1:8" ht="14.25" customHeight="1" x14ac:dyDescent="0.2">
      <c r="A4888" s="261" t="str">
        <f t="shared" ca="1" si="76"/>
        <v>TECHNIK</v>
      </c>
      <c r="B4888" s="24" t="s">
        <v>11405</v>
      </c>
      <c r="C4888" s="117"/>
      <c r="D4888" s="75" t="s">
        <v>11406</v>
      </c>
      <c r="E4888" s="105" t="s">
        <v>11333</v>
      </c>
      <c r="F4888" s="98">
        <v>32.102311737570098</v>
      </c>
      <c r="G4888" s="46">
        <f>F4888*(1-Elteq!$F$9)</f>
        <v>32.102311737570098</v>
      </c>
      <c r="H4888" s="269" t="s">
        <v>23411</v>
      </c>
    </row>
    <row r="4889" spans="1:8" ht="14.25" customHeight="1" x14ac:dyDescent="0.2">
      <c r="A4889" s="261" t="str">
        <f t="shared" ca="1" si="76"/>
        <v>TECHNIK</v>
      </c>
      <c r="B4889" s="26" t="s">
        <v>11407</v>
      </c>
      <c r="C4889" s="118"/>
      <c r="D4889" s="76" t="s">
        <v>11408</v>
      </c>
      <c r="E4889" s="104" t="s">
        <v>11333</v>
      </c>
      <c r="F4889" s="97">
        <v>32.102311737570098</v>
      </c>
      <c r="G4889" s="47">
        <f>F4889*(1-Elteq!$F$9)</f>
        <v>32.102311737570098</v>
      </c>
      <c r="H4889" s="269" t="s">
        <v>23412</v>
      </c>
    </row>
    <row r="4890" spans="1:8" ht="14.25" customHeight="1" x14ac:dyDescent="0.2">
      <c r="A4890" s="261" t="str">
        <f t="shared" ca="1" si="76"/>
        <v>TECHNIK</v>
      </c>
      <c r="B4890" s="24" t="s">
        <v>11409</v>
      </c>
      <c r="C4890" s="117"/>
      <c r="D4890" s="75" t="s">
        <v>11410</v>
      </c>
      <c r="E4890" s="105" t="s">
        <v>11333</v>
      </c>
      <c r="F4890" s="98">
        <v>9.0925622840516453</v>
      </c>
      <c r="G4890" s="46">
        <f>F4890*(1-Elteq!$F$9)</f>
        <v>9.0925622840516453</v>
      </c>
      <c r="H4890" s="269" t="s">
        <v>23413</v>
      </c>
    </row>
    <row r="4891" spans="1:8" ht="14.25" customHeight="1" x14ac:dyDescent="0.2">
      <c r="A4891" s="261" t="str">
        <f t="shared" ca="1" si="76"/>
        <v>TECHNIK</v>
      </c>
      <c r="B4891" s="26" t="s">
        <v>11411</v>
      </c>
      <c r="C4891" s="118"/>
      <c r="D4891" s="76" t="s">
        <v>11412</v>
      </c>
      <c r="E4891" s="104" t="s">
        <v>11333</v>
      </c>
      <c r="F4891" s="97">
        <v>9.0925622840516453</v>
      </c>
      <c r="G4891" s="47">
        <f>F4891*(1-Elteq!$F$9)</f>
        <v>9.0925622840516453</v>
      </c>
      <c r="H4891" s="269" t="s">
        <v>23414</v>
      </c>
    </row>
    <row r="4892" spans="1:8" ht="14.25" customHeight="1" x14ac:dyDescent="0.2">
      <c r="A4892" s="261" t="str">
        <f t="shared" ca="1" si="76"/>
        <v>TECHNIK</v>
      </c>
      <c r="B4892" s="24" t="s">
        <v>11413</v>
      </c>
      <c r="C4892" s="117"/>
      <c r="D4892" s="75" t="s">
        <v>11414</v>
      </c>
      <c r="E4892" s="105" t="s">
        <v>11333</v>
      </c>
      <c r="F4892" s="98">
        <v>32.102311737570098</v>
      </c>
      <c r="G4892" s="46">
        <f>F4892*(1-Elteq!$F$9)</f>
        <v>32.102311737570098</v>
      </c>
      <c r="H4892" s="269" t="s">
        <v>23415</v>
      </c>
    </row>
    <row r="4893" spans="1:8" ht="14.25" customHeight="1" x14ac:dyDescent="0.2">
      <c r="A4893" s="261" t="str">
        <f t="shared" ca="1" si="76"/>
        <v>TECHNIK</v>
      </c>
      <c r="B4893" s="26" t="s">
        <v>11415</v>
      </c>
      <c r="C4893" s="118"/>
      <c r="D4893" s="76" t="s">
        <v>11416</v>
      </c>
      <c r="E4893" s="104" t="s">
        <v>11333</v>
      </c>
      <c r="F4893" s="97">
        <v>9.0925622840516453</v>
      </c>
      <c r="G4893" s="47">
        <f>F4893*(1-Elteq!$F$9)</f>
        <v>9.0925622840516453</v>
      </c>
      <c r="H4893" s="269" t="s">
        <v>23416</v>
      </c>
    </row>
    <row r="4894" spans="1:8" ht="14.25" customHeight="1" x14ac:dyDescent="0.2">
      <c r="A4894" s="261" t="str">
        <f t="shared" ca="1" si="76"/>
        <v>TECHNIK</v>
      </c>
      <c r="B4894" s="24" t="s">
        <v>11417</v>
      </c>
      <c r="C4894" s="117"/>
      <c r="D4894" s="75" t="s">
        <v>11418</v>
      </c>
      <c r="E4894" s="105" t="s">
        <v>11333</v>
      </c>
      <c r="F4894" s="98">
        <v>9.0925622840516453</v>
      </c>
      <c r="G4894" s="46">
        <f>F4894*(1-Elteq!$F$9)</f>
        <v>9.0925622840516453</v>
      </c>
      <c r="H4894" s="269" t="s">
        <v>23417</v>
      </c>
    </row>
    <row r="4895" spans="1:8" ht="14.25" customHeight="1" x14ac:dyDescent="0.2">
      <c r="A4895" s="261" t="str">
        <f t="shared" ca="1" si="76"/>
        <v>TECHNIK</v>
      </c>
      <c r="B4895" s="26" t="s">
        <v>11419</v>
      </c>
      <c r="C4895" s="118"/>
      <c r="D4895" s="76" t="s">
        <v>11420</v>
      </c>
      <c r="E4895" s="104" t="s">
        <v>11333</v>
      </c>
      <c r="F4895" s="97">
        <v>32.102311737570098</v>
      </c>
      <c r="G4895" s="47">
        <f>F4895*(1-Elteq!$F$9)</f>
        <v>32.102311737570098</v>
      </c>
      <c r="H4895" s="269" t="s">
        <v>23418</v>
      </c>
    </row>
    <row r="4896" spans="1:8" ht="14.25" customHeight="1" x14ac:dyDescent="0.2">
      <c r="A4896" s="261" t="str">
        <f t="shared" ca="1" si="76"/>
        <v>TECHNIK</v>
      </c>
      <c r="B4896" s="24" t="s">
        <v>11421</v>
      </c>
      <c r="C4896" s="117"/>
      <c r="D4896" s="75" t="s">
        <v>11422</v>
      </c>
      <c r="E4896" s="105" t="s">
        <v>11333</v>
      </c>
      <c r="F4896" s="98">
        <v>32.102311737570098</v>
      </c>
      <c r="G4896" s="46">
        <f>F4896*(1-Elteq!$F$9)</f>
        <v>32.102311737570098</v>
      </c>
      <c r="H4896" s="269" t="s">
        <v>23419</v>
      </c>
    </row>
    <row r="4897" spans="1:8" ht="14.25" customHeight="1" x14ac:dyDescent="0.2">
      <c r="A4897" s="261" t="str">
        <f t="shared" ca="1" si="76"/>
        <v>TECHNIK</v>
      </c>
      <c r="B4897" s="26" t="s">
        <v>18367</v>
      </c>
      <c r="C4897" s="118"/>
      <c r="D4897" s="76" t="s">
        <v>18368</v>
      </c>
      <c r="E4897" s="104" t="s">
        <v>11333</v>
      </c>
      <c r="F4897" s="97">
        <v>32.102311737570098</v>
      </c>
      <c r="G4897" s="47">
        <f>F4897*(1-Elteq!$F$9)</f>
        <v>32.102311737570098</v>
      </c>
      <c r="H4897" s="269" t="s">
        <v>23420</v>
      </c>
    </row>
    <row r="4898" spans="1:8" ht="14.25" customHeight="1" x14ac:dyDescent="0.2">
      <c r="A4898" s="261" t="str">
        <f t="shared" ca="1" si="76"/>
        <v>TECHNIK</v>
      </c>
      <c r="B4898" s="24" t="s">
        <v>11423</v>
      </c>
      <c r="C4898" s="117"/>
      <c r="D4898" s="75" t="s">
        <v>11424</v>
      </c>
      <c r="E4898" s="105" t="s">
        <v>11333</v>
      </c>
      <c r="F4898" s="98">
        <v>23.009749453518449</v>
      </c>
      <c r="G4898" s="46">
        <f>F4898*(1-Elteq!$F$9)</f>
        <v>23.009749453518449</v>
      </c>
      <c r="H4898" s="269" t="s">
        <v>23421</v>
      </c>
    </row>
    <row r="4899" spans="1:8" ht="14.25" customHeight="1" x14ac:dyDescent="0.2">
      <c r="A4899" s="261" t="str">
        <f t="shared" ca="1" si="76"/>
        <v>TECHNIK</v>
      </c>
      <c r="B4899" s="26" t="s">
        <v>11425</v>
      </c>
      <c r="C4899" s="118"/>
      <c r="D4899" s="76" t="s">
        <v>11426</v>
      </c>
      <c r="E4899" s="104" t="s">
        <v>11333</v>
      </c>
      <c r="F4899" s="97">
        <v>23.009749453518449</v>
      </c>
      <c r="G4899" s="47">
        <f>F4899*(1-Elteq!$F$9)</f>
        <v>23.009749453518449</v>
      </c>
      <c r="H4899" s="269" t="s">
        <v>23422</v>
      </c>
    </row>
    <row r="4900" spans="1:8" ht="14.25" customHeight="1" x14ac:dyDescent="0.2">
      <c r="A4900" s="261" t="str">
        <f t="shared" ca="1" si="76"/>
        <v>TECHNIK</v>
      </c>
      <c r="B4900" s="24" t="s">
        <v>11427</v>
      </c>
      <c r="C4900" s="117"/>
      <c r="D4900" s="75" t="s">
        <v>11428</v>
      </c>
      <c r="E4900" s="105" t="s">
        <v>11333</v>
      </c>
      <c r="F4900" s="98">
        <v>23.009749453518449</v>
      </c>
      <c r="G4900" s="46">
        <f>F4900*(1-Elteq!$F$9)</f>
        <v>23.009749453518449</v>
      </c>
      <c r="H4900" s="269" t="s">
        <v>23423</v>
      </c>
    </row>
    <row r="4901" spans="1:8" ht="14.25" customHeight="1" x14ac:dyDescent="0.2">
      <c r="A4901" s="261" t="str">
        <f t="shared" ca="1" si="76"/>
        <v>TECHNIK</v>
      </c>
      <c r="B4901" s="26" t="s">
        <v>11429</v>
      </c>
      <c r="C4901" s="118"/>
      <c r="D4901" s="76" t="s">
        <v>11430</v>
      </c>
      <c r="E4901" s="64" t="s">
        <v>11333</v>
      </c>
      <c r="F4901" s="99">
        <v>24.123124427075794</v>
      </c>
      <c r="G4901" s="50">
        <f>F4901*(1-Elteq!$F$9)</f>
        <v>24.123124427075794</v>
      </c>
      <c r="H4901" s="269" t="s">
        <v>23424</v>
      </c>
    </row>
    <row r="4902" spans="1:8" ht="14.25" customHeight="1" x14ac:dyDescent="0.2">
      <c r="A4902" s="261" t="str">
        <f t="shared" ca="1" si="76"/>
        <v>TECHNIK</v>
      </c>
      <c r="B4902" s="24" t="s">
        <v>11431</v>
      </c>
      <c r="C4902" s="117"/>
      <c r="D4902" s="75" t="s">
        <v>11432</v>
      </c>
      <c r="E4902" s="65" t="s">
        <v>11333</v>
      </c>
      <c r="F4902" s="100">
        <v>32.102311737570098</v>
      </c>
      <c r="G4902" s="51">
        <f>F4902*(1-Elteq!$F$9)</f>
        <v>32.102311737570098</v>
      </c>
      <c r="H4902" s="269" t="s">
        <v>23425</v>
      </c>
    </row>
    <row r="4903" spans="1:8" ht="14.25" customHeight="1" x14ac:dyDescent="0.2">
      <c r="A4903" s="261" t="str">
        <f t="shared" ca="1" si="76"/>
        <v>TECHNIK</v>
      </c>
      <c r="B4903" s="26" t="s">
        <v>11433</v>
      </c>
      <c r="C4903" s="118"/>
      <c r="D4903" s="76" t="s">
        <v>11434</v>
      </c>
      <c r="E4903" s="64" t="s">
        <v>11333</v>
      </c>
      <c r="F4903" s="99">
        <v>24.123124427075794</v>
      </c>
      <c r="G4903" s="50">
        <f>F4903*(1-Elteq!$F$9)</f>
        <v>24.123124427075794</v>
      </c>
      <c r="H4903" s="269" t="s">
        <v>23426</v>
      </c>
    </row>
    <row r="4904" spans="1:8" ht="14.25" customHeight="1" x14ac:dyDescent="0.2">
      <c r="A4904" s="261" t="str">
        <f t="shared" ca="1" si="76"/>
        <v>TECHNIK</v>
      </c>
      <c r="B4904" s="24" t="s">
        <v>11435</v>
      </c>
      <c r="C4904" s="117"/>
      <c r="D4904" s="75" t="s">
        <v>11436</v>
      </c>
      <c r="E4904" s="65" t="s">
        <v>11333</v>
      </c>
      <c r="F4904" s="100">
        <v>24.123124427075794</v>
      </c>
      <c r="G4904" s="51">
        <f>F4904*(1-Elteq!$F$9)</f>
        <v>24.123124427075794</v>
      </c>
      <c r="H4904" s="269" t="s">
        <v>23427</v>
      </c>
    </row>
    <row r="4905" spans="1:8" ht="14.25" customHeight="1" x14ac:dyDescent="0.2">
      <c r="A4905" s="261" t="str">
        <f t="shared" ca="1" si="76"/>
        <v>TECHNIK</v>
      </c>
      <c r="B4905" s="26" t="s">
        <v>11437</v>
      </c>
      <c r="C4905" s="118"/>
      <c r="D4905" s="76" t="s">
        <v>11438</v>
      </c>
      <c r="E4905" s="64" t="s">
        <v>11333</v>
      </c>
      <c r="F4905" s="99">
        <v>24.123124427075794</v>
      </c>
      <c r="G4905" s="50">
        <f>F4905*(1-Elteq!$F$9)</f>
        <v>24.123124427075794</v>
      </c>
      <c r="H4905" s="269" t="s">
        <v>23428</v>
      </c>
    </row>
    <row r="4906" spans="1:8" ht="14.25" customHeight="1" x14ac:dyDescent="0.2">
      <c r="A4906" s="261" t="str">
        <f t="shared" ca="1" si="76"/>
        <v>TECHNIK</v>
      </c>
      <c r="B4906" s="24" t="s">
        <v>11439</v>
      </c>
      <c r="C4906" s="117"/>
      <c r="D4906" s="75" t="s">
        <v>11440</v>
      </c>
      <c r="E4906" s="65" t="s">
        <v>11333</v>
      </c>
      <c r="F4906" s="100">
        <v>24.123124427075794</v>
      </c>
      <c r="G4906" s="51">
        <f>F4906*(1-Elteq!$F$9)</f>
        <v>24.123124427075794</v>
      </c>
      <c r="H4906" s="269" t="s">
        <v>23429</v>
      </c>
    </row>
    <row r="4907" spans="1:8" ht="14.25" customHeight="1" x14ac:dyDescent="0.2">
      <c r="A4907" s="261" t="str">
        <f t="shared" ca="1" si="76"/>
        <v>TECHNIK</v>
      </c>
      <c r="B4907" s="26" t="s">
        <v>11441</v>
      </c>
      <c r="C4907" s="118"/>
      <c r="D4907" s="76" t="s">
        <v>11442</v>
      </c>
      <c r="E4907" s="64" t="s">
        <v>11333</v>
      </c>
      <c r="F4907" s="99">
        <v>24.123124427075794</v>
      </c>
      <c r="G4907" s="50">
        <f>F4907*(1-Elteq!$F$9)</f>
        <v>24.123124427075794</v>
      </c>
      <c r="H4907" s="269" t="s">
        <v>23430</v>
      </c>
    </row>
    <row r="4908" spans="1:8" ht="14.25" customHeight="1" x14ac:dyDescent="0.2">
      <c r="A4908" s="261" t="str">
        <f t="shared" ca="1" si="76"/>
        <v>TECHNIK</v>
      </c>
      <c r="B4908" s="24" t="s">
        <v>11443</v>
      </c>
      <c r="C4908" s="117"/>
      <c r="D4908" s="75" t="s">
        <v>11444</v>
      </c>
      <c r="E4908" s="65" t="s">
        <v>11333</v>
      </c>
      <c r="F4908" s="100">
        <v>24.123124427075794</v>
      </c>
      <c r="G4908" s="51">
        <f>F4908*(1-Elteq!$F$9)</f>
        <v>24.123124427075794</v>
      </c>
      <c r="H4908" s="269" t="s">
        <v>23431</v>
      </c>
    </row>
    <row r="4909" spans="1:8" ht="14.25" customHeight="1" x14ac:dyDescent="0.2">
      <c r="A4909" s="261" t="str">
        <f t="shared" ca="1" si="76"/>
        <v>TECHNIK</v>
      </c>
      <c r="B4909" s="26" t="s">
        <v>11445</v>
      </c>
      <c r="C4909" s="118"/>
      <c r="D4909" s="76" t="s">
        <v>11446</v>
      </c>
      <c r="E4909" s="64" t="s">
        <v>11333</v>
      </c>
      <c r="F4909" s="99">
        <v>24.123124427075794</v>
      </c>
      <c r="G4909" s="50">
        <f>F4909*(1-Elteq!$F$9)</f>
        <v>24.123124427075794</v>
      </c>
      <c r="H4909" s="269" t="s">
        <v>23432</v>
      </c>
    </row>
    <row r="4910" spans="1:8" ht="14.25" customHeight="1" x14ac:dyDescent="0.2">
      <c r="A4910" s="261" t="str">
        <f t="shared" ca="1" si="76"/>
        <v>TECHNIK</v>
      </c>
      <c r="B4910" s="24" t="s">
        <v>11447</v>
      </c>
      <c r="C4910" s="117"/>
      <c r="D4910" s="75" t="s">
        <v>11448</v>
      </c>
      <c r="E4910" s="65" t="s">
        <v>11333</v>
      </c>
      <c r="F4910" s="100">
        <v>23.009749453518449</v>
      </c>
      <c r="G4910" s="51">
        <f>F4910*(1-Elteq!$F$9)</f>
        <v>23.009749453518449</v>
      </c>
      <c r="H4910" s="269" t="s">
        <v>23433</v>
      </c>
    </row>
    <row r="4911" spans="1:8" ht="14.25" customHeight="1" x14ac:dyDescent="0.2">
      <c r="A4911" s="261" t="str">
        <f t="shared" ca="1" si="76"/>
        <v>TECHNIK</v>
      </c>
      <c r="B4911" s="26" t="s">
        <v>11449</v>
      </c>
      <c r="C4911" s="118"/>
      <c r="D4911" s="76" t="s">
        <v>11450</v>
      </c>
      <c r="E4911" s="64" t="s">
        <v>11333</v>
      </c>
      <c r="F4911" s="99">
        <v>9.0925622840516453</v>
      </c>
      <c r="G4911" s="50">
        <f>F4911*(1-Elteq!$F$9)</f>
        <v>9.0925622840516453</v>
      </c>
      <c r="H4911" s="269" t="s">
        <v>23434</v>
      </c>
    </row>
    <row r="4912" spans="1:8" ht="14.25" customHeight="1" x14ac:dyDescent="0.2">
      <c r="A4912" s="261" t="str">
        <f t="shared" ca="1" si="76"/>
        <v>TECHNIK</v>
      </c>
      <c r="B4912" s="24" t="s">
        <v>11451</v>
      </c>
      <c r="C4912" s="117"/>
      <c r="D4912" s="75" t="s">
        <v>11452</v>
      </c>
      <c r="E4912" s="65" t="s">
        <v>11333</v>
      </c>
      <c r="F4912" s="100">
        <v>9.0925622840516453</v>
      </c>
      <c r="G4912" s="51">
        <f>F4912*(1-Elteq!$F$9)</f>
        <v>9.0925622840516453</v>
      </c>
      <c r="H4912" s="269" t="s">
        <v>23435</v>
      </c>
    </row>
    <row r="4913" spans="1:8" ht="14.25" customHeight="1" x14ac:dyDescent="0.2">
      <c r="A4913" s="261" t="str">
        <f t="shared" ca="1" si="76"/>
        <v>TECHNIK</v>
      </c>
      <c r="B4913" s="26" t="s">
        <v>11453</v>
      </c>
      <c r="C4913" s="118"/>
      <c r="D4913" s="76" t="s">
        <v>11454</v>
      </c>
      <c r="E4913" s="64" t="s">
        <v>11333</v>
      </c>
      <c r="F4913" s="99">
        <v>9.0925622840516453</v>
      </c>
      <c r="G4913" s="50">
        <f>F4913*(1-Elteq!$F$9)</f>
        <v>9.0925622840516453</v>
      </c>
      <c r="H4913" s="269" t="s">
        <v>23436</v>
      </c>
    </row>
    <row r="4914" spans="1:8" ht="14.25" customHeight="1" x14ac:dyDescent="0.2">
      <c r="A4914" s="261" t="str">
        <f t="shared" ca="1" si="76"/>
        <v>TECHNIK</v>
      </c>
      <c r="B4914" s="24" t="s">
        <v>11455</v>
      </c>
      <c r="C4914" s="117"/>
      <c r="D4914" s="75" t="s">
        <v>11456</v>
      </c>
      <c r="E4914" s="65" t="s">
        <v>11333</v>
      </c>
      <c r="F4914" s="100">
        <v>9.0925622840516453</v>
      </c>
      <c r="G4914" s="51">
        <f>F4914*(1-Elteq!$F$9)</f>
        <v>9.0925622840516453</v>
      </c>
      <c r="H4914" s="269" t="s">
        <v>23437</v>
      </c>
    </row>
    <row r="4915" spans="1:8" ht="14.25" customHeight="1" x14ac:dyDescent="0.2">
      <c r="A4915" s="261" t="str">
        <f t="shared" ca="1" si="76"/>
        <v>TECHNIK</v>
      </c>
      <c r="B4915" s="26" t="s">
        <v>11457</v>
      </c>
      <c r="C4915" s="118"/>
      <c r="D4915" s="76" t="s">
        <v>11458</v>
      </c>
      <c r="E4915" s="104" t="s">
        <v>11333</v>
      </c>
      <c r="F4915" s="97">
        <v>9.0925622840516453</v>
      </c>
      <c r="G4915" s="47">
        <f>F4915*(1-Elteq!$F$9)</f>
        <v>9.0925622840516453</v>
      </c>
      <c r="H4915" s="269" t="s">
        <v>23438</v>
      </c>
    </row>
    <row r="4916" spans="1:8" ht="14.25" customHeight="1" x14ac:dyDescent="0.2">
      <c r="A4916" s="261" t="str">
        <f t="shared" ca="1" si="76"/>
        <v>TECHNIK</v>
      </c>
      <c r="B4916" s="24" t="s">
        <v>11459</v>
      </c>
      <c r="C4916" s="117"/>
      <c r="D4916" s="75" t="s">
        <v>11460</v>
      </c>
      <c r="E4916" s="105" t="s">
        <v>11333</v>
      </c>
      <c r="F4916" s="98">
        <v>9.0925622840516453</v>
      </c>
      <c r="G4916" s="46">
        <f>F4916*(1-Elteq!$F$9)</f>
        <v>9.0925622840516453</v>
      </c>
      <c r="H4916" s="269" t="s">
        <v>23439</v>
      </c>
    </row>
    <row r="4917" spans="1:8" ht="14.25" customHeight="1" x14ac:dyDescent="0.2">
      <c r="A4917" s="261" t="str">
        <f t="shared" ca="1" si="76"/>
        <v>TECHNIK</v>
      </c>
      <c r="B4917" s="26" t="s">
        <v>11461</v>
      </c>
      <c r="C4917" s="118"/>
      <c r="D4917" s="76" t="s">
        <v>11460</v>
      </c>
      <c r="E4917" s="104" t="s">
        <v>11333</v>
      </c>
      <c r="F4917" s="97">
        <v>9.0925622840516453</v>
      </c>
      <c r="G4917" s="47">
        <f>F4917*(1-Elteq!$F$9)</f>
        <v>9.0925622840516453</v>
      </c>
      <c r="H4917" s="269" t="s">
        <v>23440</v>
      </c>
    </row>
    <row r="4918" spans="1:8" ht="14.25" customHeight="1" x14ac:dyDescent="0.2">
      <c r="A4918" s="261" t="str">
        <f t="shared" ca="1" si="76"/>
        <v>TECHNIK</v>
      </c>
      <c r="B4918" s="24" t="s">
        <v>11462</v>
      </c>
      <c r="C4918" s="117"/>
      <c r="D4918" s="75" t="s">
        <v>11463</v>
      </c>
      <c r="E4918" s="105" t="s">
        <v>11333</v>
      </c>
      <c r="F4918" s="98">
        <v>9.0925622840516453</v>
      </c>
      <c r="G4918" s="46">
        <f>F4918*(1-Elteq!$F$9)</f>
        <v>9.0925622840516453</v>
      </c>
      <c r="H4918" s="269" t="s">
        <v>23441</v>
      </c>
    </row>
    <row r="4919" spans="1:8" ht="14.25" customHeight="1" x14ac:dyDescent="0.2">
      <c r="A4919" s="261" t="str">
        <f t="shared" ca="1" si="76"/>
        <v>TECHNIK</v>
      </c>
      <c r="B4919" s="26" t="s">
        <v>11464</v>
      </c>
      <c r="C4919" s="118"/>
      <c r="D4919" s="76" t="s">
        <v>11465</v>
      </c>
      <c r="E4919" s="104" t="s">
        <v>11333</v>
      </c>
      <c r="F4919" s="97">
        <v>9.0925622840516453</v>
      </c>
      <c r="G4919" s="47">
        <f>F4919*(1-Elteq!$F$9)</f>
        <v>9.0925622840516453</v>
      </c>
      <c r="H4919" s="269" t="s">
        <v>23442</v>
      </c>
    </row>
    <row r="4920" spans="1:8" ht="14.25" customHeight="1" x14ac:dyDescent="0.2">
      <c r="A4920" s="261" t="str">
        <f t="shared" ca="1" si="76"/>
        <v>TECHNIK</v>
      </c>
      <c r="B4920" s="24" t="s">
        <v>11466</v>
      </c>
      <c r="C4920" s="117"/>
      <c r="D4920" s="75" t="s">
        <v>11467</v>
      </c>
      <c r="E4920" s="105" t="s">
        <v>11333</v>
      </c>
      <c r="F4920" s="98">
        <v>28.947749312490952</v>
      </c>
      <c r="G4920" s="46">
        <f>F4920*(1-Elteq!$F$9)</f>
        <v>28.947749312490952</v>
      </c>
      <c r="H4920" s="269" t="s">
        <v>23443</v>
      </c>
    </row>
    <row r="4921" spans="1:8" ht="14.25" customHeight="1" x14ac:dyDescent="0.2">
      <c r="A4921" s="261" t="str">
        <f t="shared" ca="1" si="76"/>
        <v>TECHNIK</v>
      </c>
      <c r="B4921" s="26" t="s">
        <v>11468</v>
      </c>
      <c r="C4921" s="118"/>
      <c r="D4921" s="76" t="s">
        <v>11469</v>
      </c>
      <c r="E4921" s="104" t="s">
        <v>11333</v>
      </c>
      <c r="F4921" s="97">
        <v>28.947749312490952</v>
      </c>
      <c r="G4921" s="47">
        <f>F4921*(1-Elteq!$F$9)</f>
        <v>28.947749312490952</v>
      </c>
      <c r="H4921" s="269" t="s">
        <v>23444</v>
      </c>
    </row>
    <row r="4922" spans="1:8" ht="14.25" customHeight="1" x14ac:dyDescent="0.2">
      <c r="A4922" s="261" t="str">
        <f t="shared" ca="1" si="76"/>
        <v>TECHNIK</v>
      </c>
      <c r="B4922" s="24" t="s">
        <v>11470</v>
      </c>
      <c r="C4922" s="117"/>
      <c r="D4922" s="75" t="s">
        <v>11471</v>
      </c>
      <c r="E4922" s="105" t="s">
        <v>11333</v>
      </c>
      <c r="F4922" s="98">
        <v>28.947749312490952</v>
      </c>
      <c r="G4922" s="46">
        <f>F4922*(1-Elteq!$F$9)</f>
        <v>28.947749312490952</v>
      </c>
      <c r="H4922" s="269" t="s">
        <v>23445</v>
      </c>
    </row>
    <row r="4923" spans="1:8" ht="14.25" customHeight="1" x14ac:dyDescent="0.2">
      <c r="A4923" s="261" t="str">
        <f t="shared" ca="1" si="76"/>
        <v>TECHNIK</v>
      </c>
      <c r="B4923" s="26" t="s">
        <v>11472</v>
      </c>
      <c r="C4923" s="118"/>
      <c r="D4923" s="76" t="s">
        <v>11473</v>
      </c>
      <c r="E4923" s="104" t="s">
        <v>11333</v>
      </c>
      <c r="F4923" s="97">
        <v>28.947749312490952</v>
      </c>
      <c r="G4923" s="47">
        <f>F4923*(1-Elteq!$F$9)</f>
        <v>28.947749312490952</v>
      </c>
      <c r="H4923" s="269" t="s">
        <v>23446</v>
      </c>
    </row>
    <row r="4924" spans="1:8" ht="14.25" customHeight="1" x14ac:dyDescent="0.2">
      <c r="A4924" s="261" t="str">
        <f t="shared" ca="1" si="76"/>
        <v>TECHNIK</v>
      </c>
      <c r="B4924" s="24" t="s">
        <v>11474</v>
      </c>
      <c r="C4924" s="117"/>
      <c r="D4924" s="75" t="s">
        <v>11475</v>
      </c>
      <c r="E4924" s="105" t="s">
        <v>11333</v>
      </c>
      <c r="F4924" s="98">
        <v>28.947749312490952</v>
      </c>
      <c r="G4924" s="46">
        <f>F4924*(1-Elteq!$F$9)</f>
        <v>28.947749312490952</v>
      </c>
      <c r="H4924" s="269" t="s">
        <v>23447</v>
      </c>
    </row>
    <row r="4925" spans="1:8" ht="14.25" customHeight="1" x14ac:dyDescent="0.2">
      <c r="A4925" s="261" t="str">
        <f t="shared" ca="1" si="76"/>
        <v>TECHNIK</v>
      </c>
      <c r="B4925" s="26" t="s">
        <v>11476</v>
      </c>
      <c r="C4925" s="118"/>
      <c r="D4925" s="76" t="s">
        <v>11477</v>
      </c>
      <c r="E4925" s="104" t="s">
        <v>11333</v>
      </c>
      <c r="F4925" s="97">
        <v>28.947749312490952</v>
      </c>
      <c r="G4925" s="47">
        <f>F4925*(1-Elteq!$F$9)</f>
        <v>28.947749312490952</v>
      </c>
      <c r="H4925" s="269" t="s">
        <v>23448</v>
      </c>
    </row>
    <row r="4926" spans="1:8" ht="14.25" customHeight="1" x14ac:dyDescent="0.2">
      <c r="A4926" s="261" t="str">
        <f t="shared" ca="1" si="76"/>
        <v>TECHNIK</v>
      </c>
      <c r="B4926" s="24" t="s">
        <v>11478</v>
      </c>
      <c r="C4926" s="117"/>
      <c r="D4926" s="75" t="s">
        <v>11479</v>
      </c>
      <c r="E4926" s="105" t="s">
        <v>11333</v>
      </c>
      <c r="F4926" s="98">
        <v>28.947749312490952</v>
      </c>
      <c r="G4926" s="46">
        <f>F4926*(1-Elteq!$F$9)</f>
        <v>28.947749312490952</v>
      </c>
      <c r="H4926" s="269" t="s">
        <v>23449</v>
      </c>
    </row>
    <row r="4927" spans="1:8" ht="14.25" customHeight="1" x14ac:dyDescent="0.2">
      <c r="A4927" s="261" t="str">
        <f t="shared" ca="1" si="76"/>
        <v>TECHNIK</v>
      </c>
      <c r="B4927" s="26" t="s">
        <v>11480</v>
      </c>
      <c r="C4927" s="118"/>
      <c r="D4927" s="76" t="s">
        <v>11481</v>
      </c>
      <c r="E4927" s="104" t="s">
        <v>11333</v>
      </c>
      <c r="F4927" s="97">
        <v>28.947749312490952</v>
      </c>
      <c r="G4927" s="47">
        <f>F4927*(1-Elteq!$F$9)</f>
        <v>28.947749312490952</v>
      </c>
      <c r="H4927" s="269" t="s">
        <v>23450</v>
      </c>
    </row>
    <row r="4928" spans="1:8" ht="14.25" customHeight="1" x14ac:dyDescent="0.2">
      <c r="A4928" s="261" t="str">
        <f t="shared" ca="1" si="76"/>
        <v>TECHNIK</v>
      </c>
      <c r="B4928" s="24" t="s">
        <v>11482</v>
      </c>
      <c r="C4928" s="117"/>
      <c r="D4928" s="75" t="s">
        <v>11483</v>
      </c>
      <c r="E4928" s="105" t="s">
        <v>11333</v>
      </c>
      <c r="F4928" s="98">
        <v>28.947749312490952</v>
      </c>
      <c r="G4928" s="46">
        <f>F4928*(1-Elteq!$F$9)</f>
        <v>28.947749312490952</v>
      </c>
      <c r="H4928" s="269" t="s">
        <v>23451</v>
      </c>
    </row>
    <row r="4929" spans="1:8" ht="14.25" customHeight="1" x14ac:dyDescent="0.2">
      <c r="A4929" s="261" t="str">
        <f t="shared" ca="1" si="76"/>
        <v>TECHNIK</v>
      </c>
      <c r="B4929" s="26" t="s">
        <v>11484</v>
      </c>
      <c r="C4929" s="118"/>
      <c r="D4929" s="76" t="s">
        <v>11485</v>
      </c>
      <c r="E4929" s="104" t="s">
        <v>11333</v>
      </c>
      <c r="F4929" s="97">
        <v>28.947749312490952</v>
      </c>
      <c r="G4929" s="47">
        <f>F4929*(1-Elteq!$F$9)</f>
        <v>28.947749312490952</v>
      </c>
      <c r="H4929" s="269" t="s">
        <v>23452</v>
      </c>
    </row>
    <row r="4930" spans="1:8" ht="14.25" customHeight="1" x14ac:dyDescent="0.2">
      <c r="A4930" s="261" t="str">
        <f t="shared" ca="1" si="76"/>
        <v>TECHNIK</v>
      </c>
      <c r="B4930" s="54" t="s">
        <v>10150</v>
      </c>
      <c r="C4930" s="119"/>
      <c r="D4930" s="77" t="s">
        <v>10151</v>
      </c>
      <c r="E4930" s="106" t="s">
        <v>881</v>
      </c>
      <c r="F4930" s="98">
        <v>1.8556249559289073</v>
      </c>
      <c r="G4930" s="46">
        <f>F4930*(1-Elteq!$F$9)</f>
        <v>1.8556249559289073</v>
      </c>
      <c r="H4930" s="269" t="s">
        <v>19438</v>
      </c>
    </row>
    <row r="4931" spans="1:8" ht="14.25" customHeight="1" x14ac:dyDescent="0.2">
      <c r="A4931" s="261" t="str">
        <f t="shared" ca="1" si="76"/>
        <v>TECHNIK</v>
      </c>
      <c r="B4931" s="22" t="s">
        <v>10152</v>
      </c>
      <c r="C4931" s="116"/>
      <c r="D4931" s="74" t="s">
        <v>10153</v>
      </c>
      <c r="E4931" s="107" t="s">
        <v>881</v>
      </c>
      <c r="F4931" s="97">
        <v>5.7153248642610341</v>
      </c>
      <c r="G4931" s="47">
        <f>F4931*(1-Elteq!$F$9)</f>
        <v>5.7153248642610341</v>
      </c>
      <c r="H4931" s="269" t="s">
        <v>19438</v>
      </c>
    </row>
    <row r="4932" spans="1:8" ht="14.25" customHeight="1" x14ac:dyDescent="0.2">
      <c r="A4932" s="261" t="str">
        <f t="shared" ca="1" si="76"/>
        <v>TECHNIK</v>
      </c>
      <c r="B4932" s="24" t="s">
        <v>10154</v>
      </c>
      <c r="C4932" s="117"/>
      <c r="D4932" s="75" t="s">
        <v>18369</v>
      </c>
      <c r="E4932" s="105" t="s">
        <v>881</v>
      </c>
      <c r="F4932" s="98">
        <v>83.800023009749452</v>
      </c>
      <c r="G4932" s="46">
        <f>F4932*(1-Elteq!$F$9)</f>
        <v>83.800023009749452</v>
      </c>
      <c r="H4932" s="269" t="s">
        <v>23453</v>
      </c>
    </row>
    <row r="4933" spans="1:8" ht="14.25" customHeight="1" x14ac:dyDescent="0.2">
      <c r="A4933" s="261" t="str">
        <f t="shared" ca="1" si="76"/>
        <v>TECHNIK</v>
      </c>
      <c r="B4933" s="26" t="s">
        <v>10155</v>
      </c>
      <c r="C4933" s="118"/>
      <c r="D4933" s="76" t="s">
        <v>10156</v>
      </c>
      <c r="E4933" s="104" t="s">
        <v>881</v>
      </c>
      <c r="F4933" s="97">
        <v>40.118611547182972</v>
      </c>
      <c r="G4933" s="47">
        <f>F4933*(1-Elteq!$F$9)</f>
        <v>40.118611547182972</v>
      </c>
      <c r="H4933" s="269" t="s">
        <v>19438</v>
      </c>
    </row>
    <row r="4934" spans="1:8" ht="14.25" customHeight="1" x14ac:dyDescent="0.2">
      <c r="A4934" s="261" t="str">
        <f t="shared" ref="A4934:A4997" ca="1" si="77">REPLACE(CELL("Filename",$A$1),1,FIND("]",CELL("filename",$A$1)),"")</f>
        <v>TECHNIK</v>
      </c>
      <c r="B4934" s="24" t="s">
        <v>10157</v>
      </c>
      <c r="C4934" s="117"/>
      <c r="D4934" s="75" t="s">
        <v>18370</v>
      </c>
      <c r="E4934" s="105" t="s">
        <v>881</v>
      </c>
      <c r="F4934" s="98">
        <v>16.21816211481865</v>
      </c>
      <c r="G4934" s="46">
        <f>F4934*(1-Elteq!$F$9)</f>
        <v>16.21816211481865</v>
      </c>
      <c r="H4934" s="269" t="s">
        <v>19438</v>
      </c>
    </row>
    <row r="4935" spans="1:8" ht="14.25" customHeight="1" x14ac:dyDescent="0.2">
      <c r="A4935" s="261" t="str">
        <f t="shared" ca="1" si="77"/>
        <v>TECHNIK</v>
      </c>
      <c r="B4935" s="26" t="s">
        <v>10158</v>
      </c>
      <c r="C4935" s="118"/>
      <c r="D4935" s="76" t="s">
        <v>10159</v>
      </c>
      <c r="E4935" s="104" t="s">
        <v>881</v>
      </c>
      <c r="F4935" s="97">
        <v>51.58637377482362</v>
      </c>
      <c r="G4935" s="47">
        <f>F4935*(1-Elteq!$F$9)</f>
        <v>51.58637377482362</v>
      </c>
      <c r="H4935" s="269" t="s">
        <v>23454</v>
      </c>
    </row>
    <row r="4936" spans="1:8" ht="14.25" customHeight="1" x14ac:dyDescent="0.2">
      <c r="A4936" s="261" t="str">
        <f t="shared" ca="1" si="77"/>
        <v>TECHNIK</v>
      </c>
      <c r="B4936" s="24" t="s">
        <v>10160</v>
      </c>
      <c r="C4936" s="117"/>
      <c r="D4936" s="75" t="s">
        <v>10161</v>
      </c>
      <c r="E4936" s="105" t="s">
        <v>881</v>
      </c>
      <c r="F4936" s="98">
        <v>22.267499471146888</v>
      </c>
      <c r="G4936" s="46">
        <f>F4936*(1-Elteq!$F$9)</f>
        <v>22.267499471146888</v>
      </c>
      <c r="H4936" s="269" t="s">
        <v>23455</v>
      </c>
    </row>
    <row r="4937" spans="1:8" ht="14.25" customHeight="1" x14ac:dyDescent="0.2">
      <c r="A4937" s="261" t="str">
        <f t="shared" ca="1" si="77"/>
        <v>TECHNIK</v>
      </c>
      <c r="B4937" s="26" t="s">
        <v>10162</v>
      </c>
      <c r="C4937" s="118"/>
      <c r="D4937" s="76" t="s">
        <v>10163</v>
      </c>
      <c r="E4937" s="104" t="s">
        <v>881</v>
      </c>
      <c r="F4937" s="97">
        <v>7.0513748325298478</v>
      </c>
      <c r="G4937" s="47">
        <f>F4937*(1-Elteq!$F$9)</f>
        <v>7.0513748325298478</v>
      </c>
      <c r="H4937" s="269" t="s">
        <v>19438</v>
      </c>
    </row>
    <row r="4938" spans="1:8" ht="14.25" customHeight="1" x14ac:dyDescent="0.2">
      <c r="A4938" s="261" t="str">
        <f t="shared" ca="1" si="77"/>
        <v>TECHNIK</v>
      </c>
      <c r="B4938" s="24" t="s">
        <v>10164</v>
      </c>
      <c r="C4938" s="117"/>
      <c r="D4938" s="75" t="s">
        <v>18371</v>
      </c>
      <c r="E4938" s="105" t="s">
        <v>881</v>
      </c>
      <c r="F4938" s="98">
        <v>5.1957498766009405</v>
      </c>
      <c r="G4938" s="46">
        <f>F4938*(1-Elteq!$F$9)</f>
        <v>5.1957498766009405</v>
      </c>
      <c r="H4938" s="269" t="s">
        <v>23456</v>
      </c>
    </row>
    <row r="4939" spans="1:8" ht="14.25" customHeight="1" x14ac:dyDescent="0.2">
      <c r="A4939" s="261" t="str">
        <f t="shared" ca="1" si="77"/>
        <v>TECHNIK</v>
      </c>
      <c r="B4939" s="26" t="s">
        <v>10165</v>
      </c>
      <c r="C4939" s="118"/>
      <c r="D4939" s="76" t="s">
        <v>10166</v>
      </c>
      <c r="E4939" s="104" t="s">
        <v>881</v>
      </c>
      <c r="F4939" s="97">
        <v>17.257312090138839</v>
      </c>
      <c r="G4939" s="47">
        <f>F4939*(1-Elteq!$F$9)</f>
        <v>17.257312090138839</v>
      </c>
      <c r="H4939" s="269" t="s">
        <v>23457</v>
      </c>
    </row>
    <row r="4940" spans="1:8" ht="14.25" customHeight="1" x14ac:dyDescent="0.2">
      <c r="A4940" s="261" t="str">
        <f t="shared" ca="1" si="77"/>
        <v>TECHNIK</v>
      </c>
      <c r="B4940" s="24" t="s">
        <v>18372</v>
      </c>
      <c r="C4940" s="117"/>
      <c r="D4940" s="75" t="s">
        <v>18373</v>
      </c>
      <c r="E4940" s="105" t="s">
        <v>881</v>
      </c>
      <c r="F4940" s="98">
        <v>85.17318547713684</v>
      </c>
      <c r="G4940" s="46">
        <f>F4940*(1-Elteq!$F$9)</f>
        <v>85.17318547713684</v>
      </c>
      <c r="H4940" s="269" t="s">
        <v>23458</v>
      </c>
    </row>
    <row r="4941" spans="1:8" ht="14.25" customHeight="1" x14ac:dyDescent="0.2">
      <c r="A4941" s="261" t="str">
        <f t="shared" ca="1" si="77"/>
        <v>TECHNIK</v>
      </c>
      <c r="B4941" s="26" t="s">
        <v>10167</v>
      </c>
      <c r="C4941" s="118"/>
      <c r="D4941" s="76" t="s">
        <v>10168</v>
      </c>
      <c r="E4941" s="104" t="s">
        <v>881</v>
      </c>
      <c r="F4941" s="97">
        <v>38.596999083321272</v>
      </c>
      <c r="G4941" s="47">
        <f>F4941*(1-Elteq!$F$9)</f>
        <v>38.596999083321272</v>
      </c>
      <c r="H4941" s="269" t="s">
        <v>19438</v>
      </c>
    </row>
    <row r="4942" spans="1:8" ht="14.25" customHeight="1" x14ac:dyDescent="0.2">
      <c r="A4942" s="261" t="str">
        <f t="shared" ca="1" si="77"/>
        <v>TECHNIK</v>
      </c>
      <c r="B4942" s="24" t="s">
        <v>10169</v>
      </c>
      <c r="C4942" s="117"/>
      <c r="D4942" s="75" t="s">
        <v>10170</v>
      </c>
      <c r="E4942" s="105" t="s">
        <v>881</v>
      </c>
      <c r="F4942" s="98">
        <v>22.267499471146888</v>
      </c>
      <c r="G4942" s="46">
        <f>F4942*(1-Elteq!$F$9)</f>
        <v>22.267499471146888</v>
      </c>
      <c r="H4942" s="269" t="s">
        <v>23459</v>
      </c>
    </row>
    <row r="4943" spans="1:8" ht="14.25" customHeight="1" x14ac:dyDescent="0.2">
      <c r="A4943" s="261" t="str">
        <f t="shared" ca="1" si="77"/>
        <v>TECHNIK</v>
      </c>
      <c r="B4943" s="26" t="s">
        <v>10171</v>
      </c>
      <c r="C4943" s="118"/>
      <c r="D4943" s="76" t="s">
        <v>10172</v>
      </c>
      <c r="E4943" s="104" t="s">
        <v>881</v>
      </c>
      <c r="F4943" s="97">
        <v>42.864936481957756</v>
      </c>
      <c r="G4943" s="47">
        <f>F4943*(1-Elteq!$F$9)</f>
        <v>42.864936481957756</v>
      </c>
      <c r="H4943" s="269" t="s">
        <v>23460</v>
      </c>
    </row>
    <row r="4944" spans="1:8" ht="14.25" customHeight="1" x14ac:dyDescent="0.2">
      <c r="A4944" s="261" t="str">
        <f t="shared" ca="1" si="77"/>
        <v>TECHNIK</v>
      </c>
      <c r="B4944" s="24" t="s">
        <v>10173</v>
      </c>
      <c r="C4944" s="117"/>
      <c r="D4944" s="75" t="s">
        <v>10174</v>
      </c>
      <c r="E4944" s="105" t="s">
        <v>881</v>
      </c>
      <c r="F4944" s="98">
        <v>7.236937328122738</v>
      </c>
      <c r="G4944" s="46">
        <f>F4944*(1-Elteq!$F$9)</f>
        <v>7.236937328122738</v>
      </c>
      <c r="H4944" s="269" t="s">
        <v>19438</v>
      </c>
    </row>
    <row r="4945" spans="1:8" ht="14.25" customHeight="1" x14ac:dyDescent="0.2">
      <c r="A4945" s="261" t="str">
        <f t="shared" ca="1" si="77"/>
        <v>TECHNIK</v>
      </c>
      <c r="B4945" s="26" t="s">
        <v>10175</v>
      </c>
      <c r="C4945" s="118"/>
      <c r="D4945" s="76" t="s">
        <v>10176</v>
      </c>
      <c r="E4945" s="104" t="s">
        <v>5560</v>
      </c>
      <c r="F4945" s="97">
        <v>30.692036771064128</v>
      </c>
      <c r="G4945" s="47">
        <f>F4945*(1-Elteq!$F$9)</f>
        <v>30.692036771064128</v>
      </c>
      <c r="H4945" s="269" t="s">
        <v>23461</v>
      </c>
    </row>
    <row r="4946" spans="1:8" ht="14.25" customHeight="1" x14ac:dyDescent="0.2">
      <c r="A4946" s="261" t="str">
        <f t="shared" ca="1" si="77"/>
        <v>TECHNIK</v>
      </c>
      <c r="B4946" s="24" t="s">
        <v>10177</v>
      </c>
      <c r="C4946" s="117"/>
      <c r="D4946" s="75" t="s">
        <v>10178</v>
      </c>
      <c r="E4946" s="105" t="s">
        <v>881</v>
      </c>
      <c r="F4946" s="98">
        <v>21.896374479961107</v>
      </c>
      <c r="G4946" s="46">
        <f>F4946*(1-Elteq!$F$9)</f>
        <v>21.896374479961107</v>
      </c>
      <c r="H4946" s="269" t="s">
        <v>23462</v>
      </c>
    </row>
    <row r="4947" spans="1:8" ht="14.25" customHeight="1" x14ac:dyDescent="0.2">
      <c r="A4947" s="261" t="str">
        <f t="shared" ca="1" si="77"/>
        <v>TECHNIK</v>
      </c>
      <c r="B4947" s="26" t="s">
        <v>10179</v>
      </c>
      <c r="C4947" s="118"/>
      <c r="D4947" s="76" t="s">
        <v>10180</v>
      </c>
      <c r="E4947" s="104" t="s">
        <v>881</v>
      </c>
      <c r="F4947" s="97">
        <v>24.791149411210203</v>
      </c>
      <c r="G4947" s="47">
        <f>F4947*(1-Elteq!$F$9)</f>
        <v>24.791149411210203</v>
      </c>
      <c r="H4947" s="269" t="s">
        <v>23463</v>
      </c>
    </row>
    <row r="4948" spans="1:8" ht="14.25" customHeight="1" x14ac:dyDescent="0.2">
      <c r="A4948" s="261" t="str">
        <f t="shared" ca="1" si="77"/>
        <v>TECHNIK</v>
      </c>
      <c r="B4948" s="24" t="s">
        <v>10181</v>
      </c>
      <c r="C4948" s="117"/>
      <c r="D4948" s="75" t="s">
        <v>10182</v>
      </c>
      <c r="E4948" s="105" t="s">
        <v>881</v>
      </c>
      <c r="F4948" s="98">
        <v>68.658123369369576</v>
      </c>
      <c r="G4948" s="46">
        <f>F4948*(1-Elteq!$F$9)</f>
        <v>68.658123369369576</v>
      </c>
      <c r="H4948" s="269" t="s">
        <v>23464</v>
      </c>
    </row>
    <row r="4949" spans="1:8" ht="14.25" customHeight="1" x14ac:dyDescent="0.2">
      <c r="A4949" s="261" t="str">
        <f t="shared" ca="1" si="77"/>
        <v>TECHNIK</v>
      </c>
      <c r="B4949" s="26" t="s">
        <v>10183</v>
      </c>
      <c r="C4949" s="118"/>
      <c r="D4949" s="76" t="s">
        <v>10184</v>
      </c>
      <c r="E4949" s="104" t="s">
        <v>881</v>
      </c>
      <c r="F4949" s="97">
        <v>42.382473993416241</v>
      </c>
      <c r="G4949" s="47">
        <f>F4949*(1-Elteq!$F$9)</f>
        <v>42.382473993416241</v>
      </c>
      <c r="H4949" s="269" t="s">
        <v>19438</v>
      </c>
    </row>
    <row r="4950" spans="1:8" ht="14.25" customHeight="1" x14ac:dyDescent="0.2">
      <c r="A4950" s="261" t="str">
        <f t="shared" ca="1" si="77"/>
        <v>TECHNIK</v>
      </c>
      <c r="B4950" s="24" t="s">
        <v>18374</v>
      </c>
      <c r="C4950" s="117"/>
      <c r="D4950" s="75" t="s">
        <v>18375</v>
      </c>
      <c r="E4950" s="105" t="s">
        <v>881</v>
      </c>
      <c r="F4950" s="98">
        <v>71.441560803262931</v>
      </c>
      <c r="G4950" s="46">
        <f>F4950*(1-Elteq!$F$9)</f>
        <v>71.441560803262931</v>
      </c>
      <c r="H4950" s="269" t="s">
        <v>19438</v>
      </c>
    </row>
    <row r="4951" spans="1:8" ht="14.25" customHeight="1" x14ac:dyDescent="0.2">
      <c r="A4951" s="261" t="str">
        <f t="shared" ca="1" si="77"/>
        <v>TECHNIK</v>
      </c>
      <c r="B4951" s="26" t="s">
        <v>10185</v>
      </c>
      <c r="C4951" s="118"/>
      <c r="D4951" s="76" t="s">
        <v>18376</v>
      </c>
      <c r="E4951" s="104" t="s">
        <v>881</v>
      </c>
      <c r="F4951" s="97">
        <v>91.296747831702234</v>
      </c>
      <c r="G4951" s="47">
        <f>F4951*(1-Elteq!$F$9)</f>
        <v>91.296747831702234</v>
      </c>
      <c r="H4951" s="269" t="s">
        <v>19438</v>
      </c>
    </row>
    <row r="4952" spans="1:8" ht="14.25" customHeight="1" x14ac:dyDescent="0.2">
      <c r="A4952" s="261" t="str">
        <f t="shared" ca="1" si="77"/>
        <v>TECHNIK</v>
      </c>
      <c r="B4952" s="24" t="s">
        <v>18377</v>
      </c>
      <c r="C4952" s="117"/>
      <c r="D4952" s="75" t="s">
        <v>18378</v>
      </c>
      <c r="E4952" s="105" t="s">
        <v>881</v>
      </c>
      <c r="F4952" s="98">
        <v>124.88355953401546</v>
      </c>
      <c r="G4952" s="46">
        <f>F4952*(1-Elteq!$F$9)</f>
        <v>124.88355953401546</v>
      </c>
      <c r="H4952" s="269" t="s">
        <v>19438</v>
      </c>
    </row>
    <row r="4953" spans="1:8" ht="14.25" customHeight="1" x14ac:dyDescent="0.2">
      <c r="A4953" s="261" t="str">
        <f t="shared" ca="1" si="77"/>
        <v>TECHNIK</v>
      </c>
      <c r="B4953" s="26" t="s">
        <v>10186</v>
      </c>
      <c r="C4953" s="118"/>
      <c r="D4953" s="76" t="s">
        <v>10187</v>
      </c>
      <c r="E4953" s="104" t="s">
        <v>881</v>
      </c>
      <c r="F4953" s="97">
        <v>49.582298822420405</v>
      </c>
      <c r="G4953" s="47">
        <f>F4953*(1-Elteq!$F$9)</f>
        <v>49.582298822420405</v>
      </c>
      <c r="H4953" s="269" t="s">
        <v>19438</v>
      </c>
    </row>
    <row r="4954" spans="1:8" ht="14.25" customHeight="1" x14ac:dyDescent="0.2">
      <c r="A4954" s="261" t="str">
        <f t="shared" ca="1" si="77"/>
        <v>TECHNIK</v>
      </c>
      <c r="B4954" s="24" t="s">
        <v>10188</v>
      </c>
      <c r="C4954" s="117"/>
      <c r="D4954" s="75" t="s">
        <v>18379</v>
      </c>
      <c r="E4954" s="105" t="s">
        <v>881</v>
      </c>
      <c r="F4954" s="98">
        <v>10.577062248794771</v>
      </c>
      <c r="G4954" s="46">
        <f>F4954*(1-Elteq!$F$9)</f>
        <v>10.577062248794771</v>
      </c>
      <c r="H4954" s="269" t="s">
        <v>19438</v>
      </c>
    </row>
    <row r="4955" spans="1:8" ht="14.25" customHeight="1" x14ac:dyDescent="0.2">
      <c r="A4955" s="261" t="str">
        <f t="shared" ca="1" si="77"/>
        <v>TECHNIK</v>
      </c>
      <c r="B4955" s="26" t="s">
        <v>10189</v>
      </c>
      <c r="C4955" s="118"/>
      <c r="D4955" s="76" t="s">
        <v>10190</v>
      </c>
      <c r="E4955" s="104" t="s">
        <v>5560</v>
      </c>
      <c r="F4955" s="97">
        <v>36.96404912210383</v>
      </c>
      <c r="G4955" s="47">
        <f>F4955*(1-Elteq!$F$9)</f>
        <v>36.96404912210383</v>
      </c>
      <c r="H4955" s="269" t="s">
        <v>19438</v>
      </c>
    </row>
    <row r="4956" spans="1:8" ht="14.25" customHeight="1" x14ac:dyDescent="0.2">
      <c r="A4956" s="261" t="str">
        <f t="shared" ca="1" si="77"/>
        <v>TECHNIK</v>
      </c>
      <c r="B4956" s="24" t="s">
        <v>18380</v>
      </c>
      <c r="C4956" s="117"/>
      <c r="D4956" s="75" t="s">
        <v>18381</v>
      </c>
      <c r="E4956" s="105" t="s">
        <v>881</v>
      </c>
      <c r="F4956" s="98">
        <v>77.45378566047259</v>
      </c>
      <c r="G4956" s="46">
        <f>F4956*(1-Elteq!$F$9)</f>
        <v>77.45378566047259</v>
      </c>
      <c r="H4956" s="269" t="s">
        <v>19438</v>
      </c>
    </row>
    <row r="4957" spans="1:8" ht="14.25" customHeight="1" x14ac:dyDescent="0.2">
      <c r="A4957" s="261" t="str">
        <f t="shared" ca="1" si="77"/>
        <v>TECHNIK</v>
      </c>
      <c r="B4957" s="26" t="s">
        <v>10191</v>
      </c>
      <c r="C4957" s="118"/>
      <c r="D4957" s="76" t="s">
        <v>10192</v>
      </c>
      <c r="E4957" s="104" t="s">
        <v>881</v>
      </c>
      <c r="F4957" s="97">
        <v>160.69712118344336</v>
      </c>
      <c r="G4957" s="47">
        <f>F4957*(1-Elteq!$F$9)</f>
        <v>160.69712118344336</v>
      </c>
      <c r="H4957" s="269" t="s">
        <v>19438</v>
      </c>
    </row>
    <row r="4958" spans="1:8" ht="14.25" customHeight="1" x14ac:dyDescent="0.2">
      <c r="A4958" s="261" t="str">
        <f t="shared" ca="1" si="77"/>
        <v>TECHNIK</v>
      </c>
      <c r="B4958" s="24" t="s">
        <v>10193</v>
      </c>
      <c r="C4958" s="117"/>
      <c r="D4958" s="75" t="s">
        <v>10194</v>
      </c>
      <c r="E4958" s="105" t="s">
        <v>881</v>
      </c>
      <c r="F4958" s="98">
        <v>28.279724328356547</v>
      </c>
      <c r="G4958" s="46">
        <f>F4958*(1-Elteq!$F$9)</f>
        <v>28.279724328356547</v>
      </c>
      <c r="H4958" s="269" t="s">
        <v>19438</v>
      </c>
    </row>
    <row r="4959" spans="1:8" ht="14.25" customHeight="1" x14ac:dyDescent="0.2">
      <c r="A4959" s="261" t="str">
        <f t="shared" ca="1" si="77"/>
        <v>TECHNIK</v>
      </c>
      <c r="B4959" s="26" t="s">
        <v>10195</v>
      </c>
      <c r="C4959" s="118"/>
      <c r="D4959" s="76" t="s">
        <v>10196</v>
      </c>
      <c r="E4959" s="104" t="s">
        <v>881</v>
      </c>
      <c r="F4959" s="97">
        <v>21.00567450111523</v>
      </c>
      <c r="G4959" s="47">
        <f>F4959*(1-Elteq!$F$9)</f>
        <v>21.00567450111523</v>
      </c>
      <c r="H4959" s="269" t="s">
        <v>19438</v>
      </c>
    </row>
    <row r="4960" spans="1:8" ht="14.25" customHeight="1" x14ac:dyDescent="0.2">
      <c r="A4960" s="261" t="str">
        <f t="shared" ca="1" si="77"/>
        <v>TECHNIK</v>
      </c>
      <c r="B4960" s="24" t="s">
        <v>10197</v>
      </c>
      <c r="C4960" s="117"/>
      <c r="D4960" s="75" t="s">
        <v>10198</v>
      </c>
      <c r="E4960" s="105" t="s">
        <v>881</v>
      </c>
      <c r="F4960" s="98">
        <v>21.228349495826699</v>
      </c>
      <c r="G4960" s="46">
        <f>F4960*(1-Elteq!$F$9)</f>
        <v>21.228349495826699</v>
      </c>
      <c r="H4960" s="269" t="s">
        <v>19438</v>
      </c>
    </row>
    <row r="4961" spans="1:8" ht="14.25" customHeight="1" x14ac:dyDescent="0.2">
      <c r="A4961" s="261" t="str">
        <f t="shared" ca="1" si="77"/>
        <v>TECHNIK</v>
      </c>
      <c r="B4961" s="26" t="s">
        <v>10199</v>
      </c>
      <c r="C4961" s="118"/>
      <c r="D4961" s="76" t="s">
        <v>10200</v>
      </c>
      <c r="E4961" s="104" t="s">
        <v>881</v>
      </c>
      <c r="F4961" s="97">
        <v>253.25569398517726</v>
      </c>
      <c r="G4961" s="47">
        <f>F4961*(1-Elteq!$F$9)</f>
        <v>253.25569398517726</v>
      </c>
      <c r="H4961" s="269" t="s">
        <v>19438</v>
      </c>
    </row>
    <row r="4962" spans="1:8" ht="14.25" customHeight="1" x14ac:dyDescent="0.2">
      <c r="A4962" s="261" t="str">
        <f t="shared" ca="1" si="77"/>
        <v>TECHNIK</v>
      </c>
      <c r="B4962" s="24" t="s">
        <v>10201</v>
      </c>
      <c r="C4962" s="117"/>
      <c r="D4962" s="75" t="s">
        <v>10202</v>
      </c>
      <c r="E4962" s="105" t="s">
        <v>881</v>
      </c>
      <c r="F4962" s="98">
        <v>420.29905251789751</v>
      </c>
      <c r="G4962" s="46">
        <f>F4962*(1-Elteq!$F$9)</f>
        <v>420.29905251789751</v>
      </c>
      <c r="H4962" s="269" t="s">
        <v>19438</v>
      </c>
    </row>
    <row r="4963" spans="1:8" ht="14.25" customHeight="1" x14ac:dyDescent="0.2">
      <c r="A4963" s="261" t="str">
        <f t="shared" ca="1" si="77"/>
        <v>TECHNIK</v>
      </c>
      <c r="B4963" s="26" t="s">
        <v>10203</v>
      </c>
      <c r="C4963" s="118"/>
      <c r="D4963" s="76" t="s">
        <v>10204</v>
      </c>
      <c r="E4963" s="104" t="s">
        <v>881</v>
      </c>
      <c r="F4963" s="97">
        <v>120.54139713714181</v>
      </c>
      <c r="G4963" s="47">
        <f>F4963*(1-Elteq!$F$9)</f>
        <v>120.54139713714181</v>
      </c>
      <c r="H4963" s="269" t="s">
        <v>19438</v>
      </c>
    </row>
    <row r="4964" spans="1:8" ht="14.25" customHeight="1" x14ac:dyDescent="0.2">
      <c r="A4964" s="261" t="str">
        <f t="shared" ca="1" si="77"/>
        <v>TECHNIK</v>
      </c>
      <c r="B4964" s="24" t="s">
        <v>10205</v>
      </c>
      <c r="C4964" s="117"/>
      <c r="D4964" s="75" t="s">
        <v>10206</v>
      </c>
      <c r="E4964" s="105" t="s">
        <v>881</v>
      </c>
      <c r="F4964" s="98">
        <v>348.74615421727884</v>
      </c>
      <c r="G4964" s="46">
        <f>F4964*(1-Elteq!$F$9)</f>
        <v>348.74615421727884</v>
      </c>
      <c r="H4964" s="269" t="s">
        <v>19438</v>
      </c>
    </row>
    <row r="4965" spans="1:8" ht="14.25" customHeight="1" x14ac:dyDescent="0.2">
      <c r="A4965" s="261" t="str">
        <f t="shared" ca="1" si="77"/>
        <v>TECHNIK</v>
      </c>
      <c r="B4965" s="26" t="s">
        <v>10207</v>
      </c>
      <c r="C4965" s="118"/>
      <c r="D4965" s="76" t="s">
        <v>18382</v>
      </c>
      <c r="E4965" s="104" t="s">
        <v>881</v>
      </c>
      <c r="F4965" s="97">
        <v>130.48754690092076</v>
      </c>
      <c r="G4965" s="47">
        <f>F4965*(1-Elteq!$F$9)</f>
        <v>130.48754690092076</v>
      </c>
      <c r="H4965" s="269" t="s">
        <v>19438</v>
      </c>
    </row>
    <row r="4966" spans="1:8" ht="14.25" customHeight="1" x14ac:dyDescent="0.2">
      <c r="A4966" s="261" t="str">
        <f t="shared" ca="1" si="77"/>
        <v>TECHNIK</v>
      </c>
      <c r="B4966" s="24" t="s">
        <v>10208</v>
      </c>
      <c r="C4966" s="117"/>
      <c r="D4966" s="75" t="s">
        <v>10209</v>
      </c>
      <c r="E4966" s="105" t="s">
        <v>881</v>
      </c>
      <c r="F4966" s="98">
        <v>218.85240730225533</v>
      </c>
      <c r="G4966" s="46">
        <f>F4966*(1-Elteq!$F$9)</f>
        <v>218.85240730225533</v>
      </c>
      <c r="H4966" s="269" t="s">
        <v>19438</v>
      </c>
    </row>
    <row r="4967" spans="1:8" ht="14.25" customHeight="1" x14ac:dyDescent="0.2">
      <c r="A4967" s="261" t="str">
        <f t="shared" ca="1" si="77"/>
        <v>TECHNIK</v>
      </c>
      <c r="B4967" s="26" t="s">
        <v>10210</v>
      </c>
      <c r="C4967" s="118"/>
      <c r="D4967" s="76" t="s">
        <v>10211</v>
      </c>
      <c r="E4967" s="104" t="s">
        <v>881</v>
      </c>
      <c r="F4967" s="97">
        <v>311.33675510575205</v>
      </c>
      <c r="G4967" s="47">
        <f>F4967*(1-Elteq!$F$9)</f>
        <v>311.33675510575205</v>
      </c>
      <c r="H4967" s="269" t="s">
        <v>19438</v>
      </c>
    </row>
    <row r="4968" spans="1:8" ht="14.25" customHeight="1" x14ac:dyDescent="0.2">
      <c r="A4968" s="261" t="str">
        <f t="shared" ca="1" si="77"/>
        <v>TECHNIK</v>
      </c>
      <c r="B4968" s="24" t="s">
        <v>10212</v>
      </c>
      <c r="C4968" s="117"/>
      <c r="D4968" s="75" t="s">
        <v>10213</v>
      </c>
      <c r="E4968" s="105" t="s">
        <v>881</v>
      </c>
      <c r="F4968" s="98">
        <v>362.70045388586419</v>
      </c>
      <c r="G4968" s="46">
        <f>F4968*(1-Elteq!$F$9)</f>
        <v>362.70045388586419</v>
      </c>
      <c r="H4968" s="269" t="s">
        <v>23465</v>
      </c>
    </row>
    <row r="4969" spans="1:8" ht="14.25" customHeight="1" x14ac:dyDescent="0.2">
      <c r="A4969" s="261" t="str">
        <f t="shared" ca="1" si="77"/>
        <v>TECHNIK</v>
      </c>
      <c r="B4969" s="26" t="s">
        <v>10214</v>
      </c>
      <c r="C4969" s="118"/>
      <c r="D4969" s="76" t="s">
        <v>10215</v>
      </c>
      <c r="E4969" s="104" t="s">
        <v>881</v>
      </c>
      <c r="F4969" s="97">
        <v>17.479987084850308</v>
      </c>
      <c r="G4969" s="47">
        <f>F4969*(1-Elteq!$F$9)</f>
        <v>17.479987084850308</v>
      </c>
      <c r="H4969" s="269" t="s">
        <v>19438</v>
      </c>
    </row>
    <row r="4970" spans="1:8" ht="14.25" customHeight="1" x14ac:dyDescent="0.2">
      <c r="A4970" s="261" t="str">
        <f t="shared" ca="1" si="77"/>
        <v>TECHNIK</v>
      </c>
      <c r="B4970" s="24" t="s">
        <v>10216</v>
      </c>
      <c r="C4970" s="117"/>
      <c r="D4970" s="75" t="s">
        <v>10217</v>
      </c>
      <c r="E4970" s="105" t="s">
        <v>881</v>
      </c>
      <c r="F4970" s="98">
        <v>18.444912061933337</v>
      </c>
      <c r="G4970" s="46">
        <f>F4970*(1-Elteq!$F$9)</f>
        <v>18.444912061933337</v>
      </c>
      <c r="H4970" s="269" t="s">
        <v>19438</v>
      </c>
    </row>
    <row r="4971" spans="1:8" ht="14.25" customHeight="1" x14ac:dyDescent="0.2">
      <c r="A4971" s="261" t="str">
        <f t="shared" ca="1" si="77"/>
        <v>TECHNIK</v>
      </c>
      <c r="B4971" s="26" t="s">
        <v>10218</v>
      </c>
      <c r="C4971" s="118"/>
      <c r="D4971" s="76" t="s">
        <v>10219</v>
      </c>
      <c r="E4971" s="104" t="s">
        <v>881</v>
      </c>
      <c r="F4971" s="97">
        <v>19.780962030202151</v>
      </c>
      <c r="G4971" s="47">
        <f>F4971*(1-Elteq!$F$9)</f>
        <v>19.780962030202151</v>
      </c>
      <c r="H4971" s="269" t="s">
        <v>19438</v>
      </c>
    </row>
    <row r="4972" spans="1:8" ht="14.25" customHeight="1" x14ac:dyDescent="0.2">
      <c r="A4972" s="261" t="str">
        <f t="shared" ca="1" si="77"/>
        <v>TECHNIK</v>
      </c>
      <c r="B4972" s="24" t="s">
        <v>10220</v>
      </c>
      <c r="C4972" s="117"/>
      <c r="D4972" s="75" t="s">
        <v>10221</v>
      </c>
      <c r="E4972" s="105" t="s">
        <v>881</v>
      </c>
      <c r="F4972" s="98">
        <v>21.488136989656745</v>
      </c>
      <c r="G4972" s="46">
        <f>F4972*(1-Elteq!$F$9)</f>
        <v>21.488136989656745</v>
      </c>
      <c r="H4972" s="269" t="s">
        <v>19438</v>
      </c>
    </row>
    <row r="4973" spans="1:8" ht="14.25" customHeight="1" x14ac:dyDescent="0.2">
      <c r="A4973" s="261" t="str">
        <f t="shared" ca="1" si="77"/>
        <v>TECHNIK</v>
      </c>
      <c r="B4973" s="26" t="s">
        <v>10222</v>
      </c>
      <c r="C4973" s="118"/>
      <c r="D4973" s="76" t="s">
        <v>10223</v>
      </c>
      <c r="E4973" s="104" t="s">
        <v>881</v>
      </c>
      <c r="F4973" s="97">
        <v>28.057049333645079</v>
      </c>
      <c r="G4973" s="47">
        <f>F4973*(1-Elteq!$F$9)</f>
        <v>28.057049333645079</v>
      </c>
      <c r="H4973" s="269" t="s">
        <v>19438</v>
      </c>
    </row>
    <row r="4974" spans="1:8" ht="14.25" customHeight="1" x14ac:dyDescent="0.2">
      <c r="A4974" s="261" t="str">
        <f t="shared" ca="1" si="77"/>
        <v>TECHNIK</v>
      </c>
      <c r="B4974" s="24" t="s">
        <v>10224</v>
      </c>
      <c r="C4974" s="117"/>
      <c r="D4974" s="75" t="s">
        <v>10225</v>
      </c>
      <c r="E4974" s="105" t="s">
        <v>881</v>
      </c>
      <c r="F4974" s="98">
        <v>29.578661797506783</v>
      </c>
      <c r="G4974" s="46">
        <f>F4974*(1-Elteq!$F$9)</f>
        <v>29.578661797506783</v>
      </c>
      <c r="H4974" s="269" t="s">
        <v>19438</v>
      </c>
    </row>
    <row r="4975" spans="1:8" ht="14.25" customHeight="1" x14ac:dyDescent="0.2">
      <c r="A4975" s="261" t="str">
        <f t="shared" ca="1" si="77"/>
        <v>TECHNIK</v>
      </c>
      <c r="B4975" s="26" t="s">
        <v>10226</v>
      </c>
      <c r="C4975" s="118"/>
      <c r="D4975" s="76" t="s">
        <v>10227</v>
      </c>
      <c r="E4975" s="64" t="s">
        <v>881</v>
      </c>
      <c r="F4975" s="99">
        <v>12.098674712656475</v>
      </c>
      <c r="G4975" s="48">
        <f>F4975*(1-Elteq!$F$9)</f>
        <v>12.098674712656475</v>
      </c>
      <c r="H4975" s="269" t="s">
        <v>19438</v>
      </c>
    </row>
    <row r="4976" spans="1:8" ht="14.25" customHeight="1" x14ac:dyDescent="0.2">
      <c r="A4976" s="261" t="str">
        <f t="shared" ca="1" si="77"/>
        <v>TECHNIK</v>
      </c>
      <c r="B4976" s="24" t="s">
        <v>10228</v>
      </c>
      <c r="C4976" s="117"/>
      <c r="D4976" s="75" t="s">
        <v>10229</v>
      </c>
      <c r="E4976" s="65" t="s">
        <v>881</v>
      </c>
      <c r="F4976" s="100">
        <v>12.952262192383772</v>
      </c>
      <c r="G4976" s="49">
        <f>F4976*(1-Elteq!$F$9)</f>
        <v>12.952262192383772</v>
      </c>
      <c r="H4976" s="269" t="s">
        <v>19438</v>
      </c>
    </row>
    <row r="4977" spans="1:8" ht="14.25" customHeight="1" x14ac:dyDescent="0.2">
      <c r="A4977" s="261" t="str">
        <f t="shared" ca="1" si="77"/>
        <v>TECHNIK</v>
      </c>
      <c r="B4977" s="26" t="s">
        <v>10230</v>
      </c>
      <c r="C4977" s="118"/>
      <c r="D4977" s="76" t="s">
        <v>10231</v>
      </c>
      <c r="E4977" s="64" t="s">
        <v>881</v>
      </c>
      <c r="F4977" s="99">
        <v>14.956337144786993</v>
      </c>
      <c r="G4977" s="48">
        <f>F4977*(1-Elteq!$F$9)</f>
        <v>14.956337144786993</v>
      </c>
      <c r="H4977" s="269" t="s">
        <v>19438</v>
      </c>
    </row>
    <row r="4978" spans="1:8" ht="14.25" customHeight="1" x14ac:dyDescent="0.2">
      <c r="A4978" s="261" t="str">
        <f t="shared" ca="1" si="77"/>
        <v>TECHNIK</v>
      </c>
      <c r="B4978" s="24" t="s">
        <v>10232</v>
      </c>
      <c r="C4978" s="117"/>
      <c r="D4978" s="75" t="s">
        <v>10233</v>
      </c>
      <c r="E4978" s="65" t="s">
        <v>881</v>
      </c>
      <c r="F4978" s="100">
        <v>15.735699626277134</v>
      </c>
      <c r="G4978" s="49">
        <f>F4978*(1-Elteq!$F$9)</f>
        <v>15.735699626277134</v>
      </c>
      <c r="H4978" s="269" t="s">
        <v>19438</v>
      </c>
    </row>
    <row r="4979" spans="1:8" ht="14.25" customHeight="1" x14ac:dyDescent="0.2">
      <c r="A4979" s="261" t="str">
        <f t="shared" ca="1" si="77"/>
        <v>TECHNIK</v>
      </c>
      <c r="B4979" s="26" t="s">
        <v>10234</v>
      </c>
      <c r="C4979" s="118"/>
      <c r="D4979" s="76" t="s">
        <v>10235</v>
      </c>
      <c r="E4979" s="64" t="s">
        <v>881</v>
      </c>
      <c r="F4979" s="99">
        <v>15.99548712010718</v>
      </c>
      <c r="G4979" s="48">
        <f>F4979*(1-Elteq!$F$9)</f>
        <v>15.99548712010718</v>
      </c>
      <c r="H4979" s="269" t="s">
        <v>19438</v>
      </c>
    </row>
    <row r="4980" spans="1:8" ht="14.25" customHeight="1" x14ac:dyDescent="0.2">
      <c r="A4980" s="261" t="str">
        <f t="shared" ca="1" si="77"/>
        <v>TECHNIK</v>
      </c>
      <c r="B4980" s="24" t="s">
        <v>10236</v>
      </c>
      <c r="C4980" s="117"/>
      <c r="D4980" s="75" t="s">
        <v>10237</v>
      </c>
      <c r="E4980" s="65" t="s">
        <v>881</v>
      </c>
      <c r="F4980" s="100">
        <v>18.444912061933337</v>
      </c>
      <c r="G4980" s="49">
        <f>F4980*(1-Elteq!$F$9)</f>
        <v>18.444912061933337</v>
      </c>
      <c r="H4980" s="269" t="s">
        <v>19438</v>
      </c>
    </row>
    <row r="4981" spans="1:8" ht="14.25" customHeight="1" x14ac:dyDescent="0.2">
      <c r="A4981" s="261" t="str">
        <f t="shared" ca="1" si="77"/>
        <v>TECHNIK</v>
      </c>
      <c r="B4981" s="26" t="s">
        <v>10238</v>
      </c>
      <c r="C4981" s="118"/>
      <c r="D4981" s="76" t="s">
        <v>10239</v>
      </c>
      <c r="E4981" s="64" t="s">
        <v>881</v>
      </c>
      <c r="F4981" s="99">
        <v>21.859261980842529</v>
      </c>
      <c r="G4981" s="48">
        <f>F4981*(1-Elteq!$F$9)</f>
        <v>21.859261980842529</v>
      </c>
      <c r="H4981" s="269" t="s">
        <v>19438</v>
      </c>
    </row>
    <row r="4982" spans="1:8" ht="14.25" customHeight="1" x14ac:dyDescent="0.2">
      <c r="A4982" s="261" t="str">
        <f t="shared" ca="1" si="77"/>
        <v>TECHNIK</v>
      </c>
      <c r="B4982" s="24" t="s">
        <v>10240</v>
      </c>
      <c r="C4982" s="117"/>
      <c r="D4982" s="75" t="s">
        <v>10241</v>
      </c>
      <c r="E4982" s="65" t="s">
        <v>881</v>
      </c>
      <c r="F4982" s="100">
        <v>23.529324441178545</v>
      </c>
      <c r="G4982" s="49">
        <f>F4982*(1-Elteq!$F$9)</f>
        <v>23.529324441178545</v>
      </c>
      <c r="H4982" s="269" t="s">
        <v>19438</v>
      </c>
    </row>
    <row r="4983" spans="1:8" ht="14.25" customHeight="1" x14ac:dyDescent="0.2">
      <c r="A4983" s="261" t="str">
        <f t="shared" ca="1" si="77"/>
        <v>TECHNIK</v>
      </c>
      <c r="B4983" s="26" t="s">
        <v>10242</v>
      </c>
      <c r="C4983" s="118"/>
      <c r="D4983" s="76" t="s">
        <v>10243</v>
      </c>
      <c r="E4983" s="64" t="s">
        <v>881</v>
      </c>
      <c r="F4983" s="99">
        <v>26.312761875071907</v>
      </c>
      <c r="G4983" s="48">
        <f>F4983*(1-Elteq!$F$9)</f>
        <v>26.312761875071907</v>
      </c>
      <c r="H4983" s="269" t="s">
        <v>19438</v>
      </c>
    </row>
    <row r="4984" spans="1:8" ht="14.25" customHeight="1" x14ac:dyDescent="0.2">
      <c r="A4984" s="261" t="str">
        <f t="shared" ca="1" si="77"/>
        <v>TECHNIK</v>
      </c>
      <c r="B4984" s="24" t="s">
        <v>10244</v>
      </c>
      <c r="C4984" s="117"/>
      <c r="D4984" s="75" t="s">
        <v>10245</v>
      </c>
      <c r="E4984" s="65" t="s">
        <v>881</v>
      </c>
      <c r="F4984" s="100">
        <v>22.267499471146888</v>
      </c>
      <c r="G4984" s="49">
        <f>F4984*(1-Elteq!$F$9)</f>
        <v>22.267499471146888</v>
      </c>
      <c r="H4984" s="269" t="s">
        <v>19438</v>
      </c>
    </row>
    <row r="4985" spans="1:8" ht="14.25" customHeight="1" x14ac:dyDescent="0.2">
      <c r="A4985" s="261" t="str">
        <f t="shared" ca="1" si="77"/>
        <v>TECHNIK</v>
      </c>
      <c r="B4985" s="26" t="s">
        <v>10246</v>
      </c>
      <c r="C4985" s="118"/>
      <c r="D4985" s="76" t="s">
        <v>10247</v>
      </c>
      <c r="E4985" s="64" t="s">
        <v>881</v>
      </c>
      <c r="F4985" s="99">
        <v>17.071749594545945</v>
      </c>
      <c r="G4985" s="48">
        <f>F4985*(1-Elteq!$F$9)</f>
        <v>17.071749594545945</v>
      </c>
      <c r="H4985" s="269" t="s">
        <v>19438</v>
      </c>
    </row>
    <row r="4986" spans="1:8" ht="14.25" customHeight="1" x14ac:dyDescent="0.2">
      <c r="A4986" s="261" t="str">
        <f t="shared" ca="1" si="77"/>
        <v>TECHNIK</v>
      </c>
      <c r="B4986" s="24" t="s">
        <v>10248</v>
      </c>
      <c r="C4986" s="117"/>
      <c r="D4986" s="75" t="s">
        <v>10249</v>
      </c>
      <c r="E4986" s="65" t="s">
        <v>881</v>
      </c>
      <c r="F4986" s="100">
        <v>20.63454950992945</v>
      </c>
      <c r="G4986" s="49">
        <f>F4986*(1-Elteq!$F$9)</f>
        <v>20.63454950992945</v>
      </c>
      <c r="H4986" s="269" t="s">
        <v>19438</v>
      </c>
    </row>
    <row r="4987" spans="1:8" ht="14.25" customHeight="1" x14ac:dyDescent="0.2">
      <c r="A4987" s="261" t="str">
        <f t="shared" ca="1" si="77"/>
        <v>TECHNIK</v>
      </c>
      <c r="B4987" s="26" t="s">
        <v>10250</v>
      </c>
      <c r="C4987" s="118"/>
      <c r="D4987" s="76" t="s">
        <v>10251</v>
      </c>
      <c r="E4987" s="64" t="s">
        <v>881</v>
      </c>
      <c r="F4987" s="99">
        <v>27.277686852154936</v>
      </c>
      <c r="G4987" s="48">
        <f>F4987*(1-Elteq!$F$9)</f>
        <v>27.277686852154936</v>
      </c>
      <c r="H4987" s="269" t="s">
        <v>19438</v>
      </c>
    </row>
    <row r="4988" spans="1:8" ht="14.25" customHeight="1" x14ac:dyDescent="0.2">
      <c r="A4988" s="261" t="str">
        <f t="shared" ca="1" si="77"/>
        <v>TECHNIK</v>
      </c>
      <c r="B4988" s="24" t="s">
        <v>10252</v>
      </c>
      <c r="C4988" s="117"/>
      <c r="D4988" s="75" t="s">
        <v>10253</v>
      </c>
      <c r="E4988" s="65" t="s">
        <v>881</v>
      </c>
      <c r="F4988" s="100">
        <v>45.462811420258227</v>
      </c>
      <c r="G4988" s="49">
        <f>F4988*(1-Elteq!$F$9)</f>
        <v>45.462811420258227</v>
      </c>
      <c r="H4988" s="269" t="s">
        <v>19438</v>
      </c>
    </row>
    <row r="4989" spans="1:8" ht="14.25" customHeight="1" x14ac:dyDescent="0.2">
      <c r="A4989" s="261" t="str">
        <f t="shared" ca="1" si="77"/>
        <v>TECHNIK</v>
      </c>
      <c r="B4989" s="26" t="s">
        <v>10254</v>
      </c>
      <c r="C4989" s="118"/>
      <c r="D4989" s="76" t="s">
        <v>10255</v>
      </c>
      <c r="E4989" s="64" t="s">
        <v>881</v>
      </c>
      <c r="F4989" s="99">
        <v>34.106386689973313</v>
      </c>
      <c r="G4989" s="48">
        <f>F4989*(1-Elteq!$F$9)</f>
        <v>34.106386689973313</v>
      </c>
      <c r="H4989" s="269" t="s">
        <v>19438</v>
      </c>
    </row>
    <row r="4990" spans="1:8" ht="14.25" customHeight="1" x14ac:dyDescent="0.2">
      <c r="A4990" s="261" t="str">
        <f t="shared" ca="1" si="77"/>
        <v>TECHNIK</v>
      </c>
      <c r="B4990" s="24" t="s">
        <v>10256</v>
      </c>
      <c r="C4990" s="117"/>
      <c r="D4990" s="75" t="s">
        <v>10257</v>
      </c>
      <c r="E4990" s="65" t="s">
        <v>881</v>
      </c>
      <c r="F4990" s="100">
        <v>42.271136496060507</v>
      </c>
      <c r="G4990" s="49">
        <f>F4990*(1-Elteq!$F$9)</f>
        <v>42.271136496060507</v>
      </c>
      <c r="H4990" s="269" t="s">
        <v>19438</v>
      </c>
    </row>
    <row r="4991" spans="1:8" ht="14.25" customHeight="1" x14ac:dyDescent="0.2">
      <c r="A4991" s="261" t="str">
        <f t="shared" ca="1" si="77"/>
        <v>TECHNIK</v>
      </c>
      <c r="B4991" s="26" t="s">
        <v>10258</v>
      </c>
      <c r="C4991" s="118"/>
      <c r="D4991" s="76" t="s">
        <v>10259</v>
      </c>
      <c r="E4991" s="64" t="s">
        <v>881</v>
      </c>
      <c r="F4991" s="99">
        <v>30.246686781641188</v>
      </c>
      <c r="G4991" s="48">
        <f>F4991*(1-Elteq!$F$9)</f>
        <v>30.246686781641188</v>
      </c>
      <c r="H4991" s="269" t="s">
        <v>19438</v>
      </c>
    </row>
    <row r="4992" spans="1:8" ht="14.25" customHeight="1" x14ac:dyDescent="0.2">
      <c r="A4992" s="261" t="str">
        <f t="shared" ca="1" si="77"/>
        <v>TECHNIK</v>
      </c>
      <c r="B4992" s="24" t="s">
        <v>10260</v>
      </c>
      <c r="C4992" s="117"/>
      <c r="D4992" s="75" t="s">
        <v>10261</v>
      </c>
      <c r="E4992" s="65" t="s">
        <v>881</v>
      </c>
      <c r="F4992" s="100">
        <v>31.99097424021436</v>
      </c>
      <c r="G4992" s="49">
        <f>F4992*(1-Elteq!$F$9)</f>
        <v>31.99097424021436</v>
      </c>
      <c r="H4992" s="269" t="s">
        <v>19438</v>
      </c>
    </row>
    <row r="4993" spans="1:8" ht="14.25" customHeight="1" x14ac:dyDescent="0.2">
      <c r="A4993" s="261" t="str">
        <f t="shared" ca="1" si="77"/>
        <v>TECHNIK</v>
      </c>
      <c r="B4993" s="26" t="s">
        <v>10262</v>
      </c>
      <c r="C4993" s="118"/>
      <c r="D4993" s="76" t="s">
        <v>10263</v>
      </c>
      <c r="E4993" s="64" t="s">
        <v>881</v>
      </c>
      <c r="F4993" s="99">
        <v>36.518699132680894</v>
      </c>
      <c r="G4993" s="48">
        <f>F4993*(1-Elteq!$F$9)</f>
        <v>36.518699132680894</v>
      </c>
      <c r="H4993" s="269" t="s">
        <v>19438</v>
      </c>
    </row>
    <row r="4994" spans="1:8" ht="14.25" customHeight="1" x14ac:dyDescent="0.2">
      <c r="A4994" s="261" t="str">
        <f t="shared" ca="1" si="77"/>
        <v>TECHNIK</v>
      </c>
      <c r="B4994" s="24" t="s">
        <v>10264</v>
      </c>
      <c r="C4994" s="117"/>
      <c r="D4994" s="75" t="s">
        <v>10265</v>
      </c>
      <c r="E4994" s="65" t="s">
        <v>881</v>
      </c>
      <c r="F4994" s="100">
        <v>42.085574000467616</v>
      </c>
      <c r="G4994" s="49">
        <f>F4994*(1-Elteq!$F$9)</f>
        <v>42.085574000467616</v>
      </c>
      <c r="H4994" s="269" t="s">
        <v>19438</v>
      </c>
    </row>
    <row r="4995" spans="1:8" ht="14.25" customHeight="1" x14ac:dyDescent="0.2">
      <c r="A4995" s="261" t="str">
        <f t="shared" ca="1" si="77"/>
        <v>TECHNIK</v>
      </c>
      <c r="B4995" s="26" t="s">
        <v>10266</v>
      </c>
      <c r="C4995" s="118"/>
      <c r="D4995" s="76" t="s">
        <v>10267</v>
      </c>
      <c r="E4995" s="64" t="s">
        <v>881</v>
      </c>
      <c r="F4995" s="99">
        <v>50.992573788926371</v>
      </c>
      <c r="G4995" s="48">
        <f>F4995*(1-Elteq!$F$9)</f>
        <v>50.992573788926371</v>
      </c>
      <c r="H4995" s="269" t="s">
        <v>19438</v>
      </c>
    </row>
    <row r="4996" spans="1:8" ht="14.25" customHeight="1" x14ac:dyDescent="0.2">
      <c r="A4996" s="261" t="str">
        <f t="shared" ca="1" si="77"/>
        <v>TECHNIK</v>
      </c>
      <c r="B4996" s="24" t="s">
        <v>10268</v>
      </c>
      <c r="C4996" s="117"/>
      <c r="D4996" s="75" t="s">
        <v>10269</v>
      </c>
      <c r="E4996" s="65" t="s">
        <v>881</v>
      </c>
      <c r="F4996" s="100">
        <v>32.696111723467347</v>
      </c>
      <c r="G4996" s="49">
        <f>F4996*(1-Elteq!$F$9)</f>
        <v>32.696111723467347</v>
      </c>
      <c r="H4996" s="269" t="s">
        <v>19438</v>
      </c>
    </row>
    <row r="4997" spans="1:8" ht="14.25" customHeight="1" x14ac:dyDescent="0.2">
      <c r="A4997" s="261" t="str">
        <f t="shared" ca="1" si="77"/>
        <v>TECHNIK</v>
      </c>
      <c r="B4997" s="26" t="s">
        <v>10270</v>
      </c>
      <c r="C4997" s="118"/>
      <c r="D4997" s="76" t="s">
        <v>10271</v>
      </c>
      <c r="E4997" s="64" t="s">
        <v>881</v>
      </c>
      <c r="F4997" s="99">
        <v>39.227911568337099</v>
      </c>
      <c r="G4997" s="48">
        <f>F4997*(1-Elteq!$F$9)</f>
        <v>39.227911568337099</v>
      </c>
      <c r="H4997" s="269" t="s">
        <v>19438</v>
      </c>
    </row>
    <row r="4998" spans="1:8" ht="14.25" customHeight="1" x14ac:dyDescent="0.2">
      <c r="A4998" s="261" t="str">
        <f t="shared" ref="A4998:A5061" ca="1" si="78">REPLACE(CELL("Filename",$A$1),1,FIND("]",CELL("filename",$A$1)),"")</f>
        <v>TECHNIK</v>
      </c>
      <c r="B4998" s="24" t="s">
        <v>10272</v>
      </c>
      <c r="C4998" s="117"/>
      <c r="D4998" s="75" t="s">
        <v>10273</v>
      </c>
      <c r="E4998" s="65" t="s">
        <v>881</v>
      </c>
      <c r="F4998" s="100">
        <v>21.302574494063855</v>
      </c>
      <c r="G4998" s="49">
        <f>F4998*(1-Elteq!$F$9)</f>
        <v>21.302574494063855</v>
      </c>
      <c r="H4998" s="269" t="s">
        <v>19438</v>
      </c>
    </row>
    <row r="4999" spans="1:8" ht="14.25" customHeight="1" x14ac:dyDescent="0.2">
      <c r="A4999" s="261" t="str">
        <f t="shared" ca="1" si="78"/>
        <v>TECHNIK</v>
      </c>
      <c r="B4999" s="26" t="s">
        <v>10274</v>
      </c>
      <c r="C4999" s="118"/>
      <c r="D4999" s="76" t="s">
        <v>10275</v>
      </c>
      <c r="E4999" s="104" t="s">
        <v>10276</v>
      </c>
      <c r="F4999" s="97">
        <v>6.420462347514019</v>
      </c>
      <c r="G4999" s="47">
        <f>F4999*(1-Elteq!$F$9)</f>
        <v>6.420462347514019</v>
      </c>
      <c r="H4999" s="269" t="s">
        <v>19438</v>
      </c>
    </row>
    <row r="5000" spans="1:8" ht="14.25" customHeight="1" x14ac:dyDescent="0.2">
      <c r="A5000" s="261" t="str">
        <f t="shared" ca="1" si="78"/>
        <v>TECHNIK</v>
      </c>
      <c r="B5000" s="24" t="s">
        <v>10277</v>
      </c>
      <c r="C5000" s="117"/>
      <c r="D5000" s="75" t="s">
        <v>10278</v>
      </c>
      <c r="E5000" s="105" t="s">
        <v>881</v>
      </c>
      <c r="F5000" s="98">
        <v>21.154124497589542</v>
      </c>
      <c r="G5000" s="46">
        <f>F5000*(1-Elteq!$F$9)</f>
        <v>21.154124497589542</v>
      </c>
      <c r="H5000" s="269" t="s">
        <v>19438</v>
      </c>
    </row>
    <row r="5001" spans="1:8" ht="14.25" customHeight="1" x14ac:dyDescent="0.2">
      <c r="A5001" s="261" t="str">
        <f t="shared" ca="1" si="78"/>
        <v>TECHNIK</v>
      </c>
      <c r="B5001" s="26" t="s">
        <v>10279</v>
      </c>
      <c r="C5001" s="118"/>
      <c r="D5001" s="76" t="s">
        <v>10280</v>
      </c>
      <c r="E5001" s="104" t="s">
        <v>881</v>
      </c>
      <c r="F5001" s="97">
        <v>21.636586986131061</v>
      </c>
      <c r="G5001" s="47">
        <f>F5001*(1-Elteq!$F$9)</f>
        <v>21.636586986131061</v>
      </c>
      <c r="H5001" s="269" t="s">
        <v>19438</v>
      </c>
    </row>
    <row r="5002" spans="1:8" ht="14.25" customHeight="1" x14ac:dyDescent="0.2">
      <c r="A5002" s="261" t="str">
        <f t="shared" ca="1" si="78"/>
        <v>TECHNIK</v>
      </c>
      <c r="B5002" s="24" t="s">
        <v>10281</v>
      </c>
      <c r="C5002" s="117"/>
      <c r="D5002" s="75" t="s">
        <v>10282</v>
      </c>
      <c r="E5002" s="105" t="s">
        <v>881</v>
      </c>
      <c r="F5002" s="98">
        <v>40.452624039250182</v>
      </c>
      <c r="G5002" s="46">
        <f>F5002*(1-Elteq!$F$9)</f>
        <v>40.452624039250182</v>
      </c>
      <c r="H5002" s="269" t="s">
        <v>19438</v>
      </c>
    </row>
    <row r="5003" spans="1:8" ht="14.25" customHeight="1" x14ac:dyDescent="0.2">
      <c r="A5003" s="261" t="str">
        <f t="shared" ca="1" si="78"/>
        <v>TECHNIK</v>
      </c>
      <c r="B5003" s="26" t="s">
        <v>10283</v>
      </c>
      <c r="C5003" s="118"/>
      <c r="D5003" s="76" t="s">
        <v>10284</v>
      </c>
      <c r="E5003" s="104" t="s">
        <v>881</v>
      </c>
      <c r="F5003" s="97">
        <v>21.970599478198263</v>
      </c>
      <c r="G5003" s="47">
        <f>F5003*(1-Elteq!$F$9)</f>
        <v>21.970599478198263</v>
      </c>
      <c r="H5003" s="269" t="s">
        <v>19438</v>
      </c>
    </row>
    <row r="5004" spans="1:8" ht="14.25" customHeight="1" x14ac:dyDescent="0.2">
      <c r="A5004" s="261" t="str">
        <f t="shared" ca="1" si="78"/>
        <v>TECHNIK</v>
      </c>
      <c r="B5004" s="24" t="s">
        <v>10285</v>
      </c>
      <c r="C5004" s="117"/>
      <c r="D5004" s="75" t="s">
        <v>10286</v>
      </c>
      <c r="E5004" s="105" t="s">
        <v>881</v>
      </c>
      <c r="F5004" s="98">
        <v>39.561924060404301</v>
      </c>
      <c r="G5004" s="46">
        <f>F5004*(1-Elteq!$F$9)</f>
        <v>39.561924060404301</v>
      </c>
      <c r="H5004" s="269" t="s">
        <v>19438</v>
      </c>
    </row>
    <row r="5005" spans="1:8" ht="14.25" customHeight="1" x14ac:dyDescent="0.2">
      <c r="A5005" s="261" t="str">
        <f t="shared" ca="1" si="78"/>
        <v>TECHNIK</v>
      </c>
      <c r="B5005" s="26" t="s">
        <v>10287</v>
      </c>
      <c r="C5005" s="118"/>
      <c r="D5005" s="76" t="s">
        <v>10288</v>
      </c>
      <c r="E5005" s="104" t="s">
        <v>881</v>
      </c>
      <c r="F5005" s="97">
        <v>24.976711906803093</v>
      </c>
      <c r="G5005" s="47">
        <f>F5005*(1-Elteq!$F$9)</f>
        <v>24.976711906803093</v>
      </c>
      <c r="H5005" s="269" t="s">
        <v>19438</v>
      </c>
    </row>
    <row r="5006" spans="1:8" ht="14.25" customHeight="1" x14ac:dyDescent="0.2">
      <c r="A5006" s="261" t="str">
        <f t="shared" ca="1" si="78"/>
        <v>TECHNIK</v>
      </c>
      <c r="B5006" s="24" t="s">
        <v>10289</v>
      </c>
      <c r="C5006" s="117"/>
      <c r="D5006" s="75" t="s">
        <v>10290</v>
      </c>
      <c r="E5006" s="105" t="s">
        <v>881</v>
      </c>
      <c r="F5006" s="98">
        <v>28.428174324830859</v>
      </c>
      <c r="G5006" s="46">
        <f>F5006*(1-Elteq!$F$9)</f>
        <v>28.428174324830859</v>
      </c>
      <c r="H5006" s="269" t="s">
        <v>19438</v>
      </c>
    </row>
    <row r="5007" spans="1:8" ht="14.25" customHeight="1" x14ac:dyDescent="0.2">
      <c r="A5007" s="261" t="str">
        <f t="shared" ca="1" si="78"/>
        <v>TECHNIK</v>
      </c>
      <c r="B5007" s="26" t="s">
        <v>10291</v>
      </c>
      <c r="C5007" s="118"/>
      <c r="D5007" s="76" t="s">
        <v>10292</v>
      </c>
      <c r="E5007" s="104" t="s">
        <v>881</v>
      </c>
      <c r="F5007" s="97">
        <v>15.624362128921399</v>
      </c>
      <c r="G5007" s="47">
        <f>F5007*(1-Elteq!$F$9)</f>
        <v>15.624362128921399</v>
      </c>
      <c r="H5007" s="269" t="s">
        <v>19438</v>
      </c>
    </row>
    <row r="5008" spans="1:8" ht="14.25" customHeight="1" x14ac:dyDescent="0.2">
      <c r="A5008" s="261" t="str">
        <f t="shared" ca="1" si="78"/>
        <v>TECHNIK</v>
      </c>
      <c r="B5008" s="24" t="s">
        <v>10293</v>
      </c>
      <c r="C5008" s="117"/>
      <c r="D5008" s="75" t="s">
        <v>10294</v>
      </c>
      <c r="E5008" s="105" t="s">
        <v>881</v>
      </c>
      <c r="F5008" s="98">
        <v>13.323387183569555</v>
      </c>
      <c r="G5008" s="46">
        <f>F5008*(1-Elteq!$F$9)</f>
        <v>13.323387183569555</v>
      </c>
      <c r="H5008" s="269" t="s">
        <v>19438</v>
      </c>
    </row>
    <row r="5009" spans="1:8" ht="14.25" customHeight="1" x14ac:dyDescent="0.2">
      <c r="A5009" s="261" t="str">
        <f t="shared" ca="1" si="78"/>
        <v>TECHNIK</v>
      </c>
      <c r="B5009" s="26" t="s">
        <v>10295</v>
      </c>
      <c r="C5009" s="118"/>
      <c r="D5009" s="76" t="s">
        <v>10296</v>
      </c>
      <c r="E5009" s="104" t="s">
        <v>881</v>
      </c>
      <c r="F5009" s="97">
        <v>15.550137130684243</v>
      </c>
      <c r="G5009" s="47">
        <f>F5009*(1-Elteq!$F$9)</f>
        <v>15.550137130684243</v>
      </c>
      <c r="H5009" s="269" t="s">
        <v>19438</v>
      </c>
    </row>
    <row r="5010" spans="1:8" ht="14.25" customHeight="1" x14ac:dyDescent="0.2">
      <c r="A5010" s="261" t="str">
        <f t="shared" ca="1" si="78"/>
        <v>TECHNIK</v>
      </c>
      <c r="B5010" s="24" t="s">
        <v>10297</v>
      </c>
      <c r="C5010" s="117"/>
      <c r="D5010" s="75" t="s">
        <v>10298</v>
      </c>
      <c r="E5010" s="105" t="s">
        <v>881</v>
      </c>
      <c r="F5010" s="98">
        <v>15.475912132447087</v>
      </c>
      <c r="G5010" s="46">
        <f>F5010*(1-Elteq!$F$9)</f>
        <v>15.475912132447087</v>
      </c>
      <c r="H5010" s="269" t="s">
        <v>19438</v>
      </c>
    </row>
    <row r="5011" spans="1:8" ht="14.25" customHeight="1" x14ac:dyDescent="0.2">
      <c r="A5011" s="261" t="str">
        <f t="shared" ca="1" si="78"/>
        <v>TECHNIK</v>
      </c>
      <c r="B5011" s="26" t="s">
        <v>10299</v>
      </c>
      <c r="C5011" s="118"/>
      <c r="D5011" s="76" t="s">
        <v>10300</v>
      </c>
      <c r="E5011" s="104" t="s">
        <v>881</v>
      </c>
      <c r="F5011" s="97">
        <v>22.341724469384044</v>
      </c>
      <c r="G5011" s="47">
        <f>F5011*(1-Elteq!$F$9)</f>
        <v>22.341724469384044</v>
      </c>
      <c r="H5011" s="269" t="s">
        <v>19438</v>
      </c>
    </row>
    <row r="5012" spans="1:8" ht="14.25" customHeight="1" x14ac:dyDescent="0.2">
      <c r="A5012" s="261" t="str">
        <f t="shared" ca="1" si="78"/>
        <v>TECHNIK</v>
      </c>
      <c r="B5012" s="24" t="s">
        <v>10301</v>
      </c>
      <c r="C5012" s="117"/>
      <c r="D5012" s="75" t="s">
        <v>10302</v>
      </c>
      <c r="E5012" s="105" t="s">
        <v>881</v>
      </c>
      <c r="F5012" s="98">
        <v>27.20346185391778</v>
      </c>
      <c r="G5012" s="46">
        <f>F5012*(1-Elteq!$F$9)</f>
        <v>27.20346185391778</v>
      </c>
      <c r="H5012" s="269" t="s">
        <v>19438</v>
      </c>
    </row>
    <row r="5013" spans="1:8" ht="14.25" customHeight="1" x14ac:dyDescent="0.2">
      <c r="A5013" s="261" t="str">
        <f t="shared" ca="1" si="78"/>
        <v>TECHNIK</v>
      </c>
      <c r="B5013" s="26" t="s">
        <v>10303</v>
      </c>
      <c r="C5013" s="118"/>
      <c r="D5013" s="76" t="s">
        <v>10304</v>
      </c>
      <c r="E5013" s="104" t="s">
        <v>881</v>
      </c>
      <c r="F5013" s="97">
        <v>21.079899499352386</v>
      </c>
      <c r="G5013" s="47">
        <f>F5013*(1-Elteq!$F$9)</f>
        <v>21.079899499352386</v>
      </c>
      <c r="H5013" s="269" t="s">
        <v>19438</v>
      </c>
    </row>
    <row r="5014" spans="1:8" ht="14.25" customHeight="1" x14ac:dyDescent="0.2">
      <c r="A5014" s="261" t="str">
        <f t="shared" ca="1" si="78"/>
        <v>TECHNIK</v>
      </c>
      <c r="B5014" s="24" t="s">
        <v>10305</v>
      </c>
      <c r="C5014" s="117"/>
      <c r="D5014" s="75" t="s">
        <v>10306</v>
      </c>
      <c r="E5014" s="105" t="s">
        <v>881</v>
      </c>
      <c r="F5014" s="98">
        <v>15.80992462451429</v>
      </c>
      <c r="G5014" s="46">
        <f>F5014*(1-Elteq!$F$9)</f>
        <v>15.80992462451429</v>
      </c>
      <c r="H5014" s="269" t="s">
        <v>19438</v>
      </c>
    </row>
    <row r="5015" spans="1:8" ht="14.25" customHeight="1" x14ac:dyDescent="0.2">
      <c r="A5015" s="261" t="str">
        <f t="shared" ca="1" si="78"/>
        <v>TECHNIK</v>
      </c>
      <c r="B5015" s="26" t="s">
        <v>10307</v>
      </c>
      <c r="C5015" s="118"/>
      <c r="D5015" s="76" t="s">
        <v>10308</v>
      </c>
      <c r="E5015" s="104" t="s">
        <v>881</v>
      </c>
      <c r="F5015" s="97">
        <v>18.185124568103291</v>
      </c>
      <c r="G5015" s="47">
        <f>F5015*(1-Elteq!$F$9)</f>
        <v>18.185124568103291</v>
      </c>
      <c r="H5015" s="269" t="s">
        <v>19438</v>
      </c>
    </row>
    <row r="5016" spans="1:8" ht="14.25" customHeight="1" x14ac:dyDescent="0.2">
      <c r="A5016" s="261" t="str">
        <f t="shared" ca="1" si="78"/>
        <v>TECHNIK</v>
      </c>
      <c r="B5016" s="24" t="s">
        <v>10309</v>
      </c>
      <c r="C5016" s="117"/>
      <c r="D5016" s="75" t="s">
        <v>10310</v>
      </c>
      <c r="E5016" s="105" t="s">
        <v>881</v>
      </c>
      <c r="F5016" s="98">
        <v>18.482024561051915</v>
      </c>
      <c r="G5016" s="46">
        <f>F5016*(1-Elteq!$F$9)</f>
        <v>18.482024561051915</v>
      </c>
      <c r="H5016" s="269" t="s">
        <v>19438</v>
      </c>
    </row>
    <row r="5017" spans="1:8" ht="14.25" customHeight="1" x14ac:dyDescent="0.2">
      <c r="A5017" s="261" t="str">
        <f t="shared" ca="1" si="78"/>
        <v>TECHNIK</v>
      </c>
      <c r="B5017" s="26" t="s">
        <v>10311</v>
      </c>
      <c r="C5017" s="118"/>
      <c r="D5017" s="76" t="s">
        <v>10312</v>
      </c>
      <c r="E5017" s="104" t="s">
        <v>881</v>
      </c>
      <c r="F5017" s="97">
        <v>24.345799421787262</v>
      </c>
      <c r="G5017" s="47">
        <f>F5017*(1-Elteq!$F$9)</f>
        <v>24.345799421787262</v>
      </c>
      <c r="H5017" s="269" t="s">
        <v>19438</v>
      </c>
    </row>
    <row r="5018" spans="1:8" ht="14.25" customHeight="1" x14ac:dyDescent="0.2">
      <c r="A5018" s="261" t="str">
        <f t="shared" ca="1" si="78"/>
        <v>TECHNIK</v>
      </c>
      <c r="B5018" s="24" t="s">
        <v>10313</v>
      </c>
      <c r="C5018" s="117"/>
      <c r="D5018" s="75" t="s">
        <v>10314</v>
      </c>
      <c r="E5018" s="105" t="s">
        <v>881</v>
      </c>
      <c r="F5018" s="98">
        <v>24.791149411210203</v>
      </c>
      <c r="G5018" s="46">
        <f>F5018*(1-Elteq!$F$9)</f>
        <v>24.791149411210203</v>
      </c>
      <c r="H5018" s="269" t="s">
        <v>19438</v>
      </c>
    </row>
    <row r="5019" spans="1:8" ht="14.25" customHeight="1" x14ac:dyDescent="0.2">
      <c r="A5019" s="261" t="str">
        <f t="shared" ca="1" si="78"/>
        <v>TECHNIK</v>
      </c>
      <c r="B5019" s="26" t="s">
        <v>10315</v>
      </c>
      <c r="C5019" s="118"/>
      <c r="D5019" s="76" t="s">
        <v>10316</v>
      </c>
      <c r="E5019" s="104" t="s">
        <v>881</v>
      </c>
      <c r="F5019" s="97">
        <v>27.351911850392092</v>
      </c>
      <c r="G5019" s="47">
        <f>F5019*(1-Elteq!$F$9)</f>
        <v>27.351911850392092</v>
      </c>
      <c r="H5019" s="269" t="s">
        <v>19438</v>
      </c>
    </row>
    <row r="5020" spans="1:8" ht="14.25" customHeight="1" x14ac:dyDescent="0.2">
      <c r="A5020" s="261" t="str">
        <f t="shared" ca="1" si="78"/>
        <v>TECHNIK</v>
      </c>
      <c r="B5020" s="24" t="s">
        <v>10317</v>
      </c>
      <c r="C5020" s="117"/>
      <c r="D5020" s="75" t="s">
        <v>10318</v>
      </c>
      <c r="E5020" s="105" t="s">
        <v>881</v>
      </c>
      <c r="F5020" s="98">
        <v>20.448987014336559</v>
      </c>
      <c r="G5020" s="46">
        <f>F5020*(1-Elteq!$F$9)</f>
        <v>20.448987014336559</v>
      </c>
      <c r="H5020" s="269" t="s">
        <v>19438</v>
      </c>
    </row>
    <row r="5021" spans="1:8" ht="14.25" customHeight="1" x14ac:dyDescent="0.2">
      <c r="A5021" s="261" t="str">
        <f t="shared" ca="1" si="78"/>
        <v>TECHNIK</v>
      </c>
      <c r="B5021" s="26" t="s">
        <v>10319</v>
      </c>
      <c r="C5021" s="118"/>
      <c r="D5021" s="76" t="s">
        <v>10320</v>
      </c>
      <c r="E5021" s="104" t="s">
        <v>881</v>
      </c>
      <c r="F5021" s="97">
        <v>22.935524455281293</v>
      </c>
      <c r="G5021" s="47">
        <f>F5021*(1-Elteq!$F$9)</f>
        <v>22.935524455281293</v>
      </c>
      <c r="H5021" s="269" t="s">
        <v>19438</v>
      </c>
    </row>
    <row r="5022" spans="1:8" ht="14.25" customHeight="1" x14ac:dyDescent="0.2">
      <c r="A5022" s="261" t="str">
        <f t="shared" ca="1" si="78"/>
        <v>TECHNIK</v>
      </c>
      <c r="B5022" s="24" t="s">
        <v>10321</v>
      </c>
      <c r="C5022" s="117"/>
      <c r="D5022" s="75" t="s">
        <v>10322</v>
      </c>
      <c r="E5022" s="105" t="s">
        <v>881</v>
      </c>
      <c r="F5022" s="98">
        <v>29.875561790455407</v>
      </c>
      <c r="G5022" s="46">
        <f>F5022*(1-Elteq!$F$9)</f>
        <v>29.875561790455407</v>
      </c>
      <c r="H5022" s="269" t="s">
        <v>19438</v>
      </c>
    </row>
    <row r="5023" spans="1:8" ht="14.25" customHeight="1" x14ac:dyDescent="0.2">
      <c r="A5023" s="261" t="str">
        <f t="shared" ca="1" si="78"/>
        <v>TECHNIK</v>
      </c>
      <c r="B5023" s="26" t="s">
        <v>10323</v>
      </c>
      <c r="C5023" s="118"/>
      <c r="D5023" s="76" t="s">
        <v>10324</v>
      </c>
      <c r="E5023" s="64" t="s">
        <v>881</v>
      </c>
      <c r="F5023" s="99">
        <v>23.121086950874187</v>
      </c>
      <c r="G5023" s="50">
        <f>F5023*(1-Elteq!$F$9)</f>
        <v>23.121086950874187</v>
      </c>
      <c r="H5023" s="269" t="s">
        <v>19438</v>
      </c>
    </row>
    <row r="5024" spans="1:8" ht="14.25" customHeight="1" x14ac:dyDescent="0.2">
      <c r="A5024" s="261" t="str">
        <f t="shared" ca="1" si="78"/>
        <v>TECHNIK</v>
      </c>
      <c r="B5024" s="24" t="s">
        <v>10325</v>
      </c>
      <c r="C5024" s="117"/>
      <c r="D5024" s="75" t="s">
        <v>10326</v>
      </c>
      <c r="E5024" s="65" t="s">
        <v>881</v>
      </c>
      <c r="F5024" s="100">
        <v>25.384949397107452</v>
      </c>
      <c r="G5024" s="51">
        <f>F5024*(1-Elteq!$F$9)</f>
        <v>25.384949397107452</v>
      </c>
      <c r="H5024" s="269" t="s">
        <v>23466</v>
      </c>
    </row>
    <row r="5025" spans="1:8" ht="14.25" customHeight="1" x14ac:dyDescent="0.2">
      <c r="A5025" s="261" t="str">
        <f t="shared" ca="1" si="78"/>
        <v>TECHNIK</v>
      </c>
      <c r="B5025" s="26" t="s">
        <v>10327</v>
      </c>
      <c r="C5025" s="118"/>
      <c r="D5025" s="76" t="s">
        <v>10328</v>
      </c>
      <c r="E5025" s="64" t="s">
        <v>881</v>
      </c>
      <c r="F5025" s="99">
        <v>33.549699203194642</v>
      </c>
      <c r="G5025" s="50">
        <f>F5025*(1-Elteq!$F$9)</f>
        <v>33.549699203194642</v>
      </c>
      <c r="H5025" s="269" t="s">
        <v>19438</v>
      </c>
    </row>
    <row r="5026" spans="1:8" ht="14.25" customHeight="1" x14ac:dyDescent="0.2">
      <c r="A5026" s="261" t="str">
        <f t="shared" ca="1" si="78"/>
        <v>TECHNIK</v>
      </c>
      <c r="B5026" s="24" t="s">
        <v>18383</v>
      </c>
      <c r="C5026" s="117"/>
      <c r="D5026" s="75" t="s">
        <v>18384</v>
      </c>
      <c r="E5026" s="65" t="s">
        <v>881</v>
      </c>
      <c r="F5026" s="100">
        <v>39.302136566574255</v>
      </c>
      <c r="G5026" s="51">
        <f>F5026*(1-Elteq!$F$9)</f>
        <v>39.302136566574255</v>
      </c>
      <c r="H5026" s="269" t="s">
        <v>19438</v>
      </c>
    </row>
    <row r="5027" spans="1:8" ht="14.25" customHeight="1" x14ac:dyDescent="0.2">
      <c r="A5027" s="261" t="str">
        <f t="shared" ca="1" si="78"/>
        <v>TECHNIK</v>
      </c>
      <c r="B5027" s="26" t="s">
        <v>10329</v>
      </c>
      <c r="C5027" s="118"/>
      <c r="D5027" s="76" t="s">
        <v>10330</v>
      </c>
      <c r="E5027" s="64" t="s">
        <v>881</v>
      </c>
      <c r="F5027" s="99">
        <v>24.902486908565937</v>
      </c>
      <c r="G5027" s="50">
        <f>F5027*(1-Elteq!$F$9)</f>
        <v>24.902486908565937</v>
      </c>
      <c r="H5027" s="269" t="s">
        <v>19438</v>
      </c>
    </row>
    <row r="5028" spans="1:8" ht="14.25" customHeight="1" x14ac:dyDescent="0.2">
      <c r="A5028" s="261" t="str">
        <f t="shared" ca="1" si="78"/>
        <v>TECHNIK</v>
      </c>
      <c r="B5028" s="24" t="s">
        <v>10331</v>
      </c>
      <c r="C5028" s="117"/>
      <c r="D5028" s="75" t="s">
        <v>10332</v>
      </c>
      <c r="E5028" s="65" t="s">
        <v>881</v>
      </c>
      <c r="F5028" s="100">
        <v>16.106824617462916</v>
      </c>
      <c r="G5028" s="51">
        <f>F5028*(1-Elteq!$F$9)</f>
        <v>16.106824617462916</v>
      </c>
      <c r="H5028" s="269" t="s">
        <v>19438</v>
      </c>
    </row>
    <row r="5029" spans="1:8" ht="14.25" customHeight="1" x14ac:dyDescent="0.2">
      <c r="A5029" s="261" t="str">
        <f t="shared" ca="1" si="78"/>
        <v>TECHNIK</v>
      </c>
      <c r="B5029" s="26" t="s">
        <v>10333</v>
      </c>
      <c r="C5029" s="118"/>
      <c r="D5029" s="76" t="s">
        <v>10334</v>
      </c>
      <c r="E5029" s="64" t="s">
        <v>881</v>
      </c>
      <c r="F5029" s="99">
        <v>18.519137060170493</v>
      </c>
      <c r="G5029" s="50">
        <f>F5029*(1-Elteq!$F$9)</f>
        <v>18.519137060170493</v>
      </c>
      <c r="H5029" s="269" t="s">
        <v>19438</v>
      </c>
    </row>
    <row r="5030" spans="1:8" ht="14.25" customHeight="1" x14ac:dyDescent="0.2">
      <c r="A5030" s="261" t="str">
        <f t="shared" ca="1" si="78"/>
        <v>TECHNIK</v>
      </c>
      <c r="B5030" s="24" t="s">
        <v>10335</v>
      </c>
      <c r="C5030" s="117"/>
      <c r="D5030" s="75" t="s">
        <v>10336</v>
      </c>
      <c r="E5030" s="65" t="s">
        <v>881</v>
      </c>
      <c r="F5030" s="100">
        <v>22.824186957925559</v>
      </c>
      <c r="G5030" s="51">
        <f>F5030*(1-Elteq!$F$9)</f>
        <v>22.824186957925559</v>
      </c>
      <c r="H5030" s="269" t="s">
        <v>19438</v>
      </c>
    </row>
    <row r="5031" spans="1:8" ht="14.25" customHeight="1" x14ac:dyDescent="0.2">
      <c r="A5031" s="261" t="str">
        <f t="shared" ca="1" si="78"/>
        <v>TECHNIK</v>
      </c>
      <c r="B5031" s="26" t="s">
        <v>10337</v>
      </c>
      <c r="C5031" s="118"/>
      <c r="D5031" s="76" t="s">
        <v>10338</v>
      </c>
      <c r="E5031" s="64" t="s">
        <v>881</v>
      </c>
      <c r="F5031" s="99">
        <v>25.125161903277405</v>
      </c>
      <c r="G5031" s="50">
        <f>F5031*(1-Elteq!$F$9)</f>
        <v>25.125161903277405</v>
      </c>
      <c r="H5031" s="269" t="s">
        <v>19438</v>
      </c>
    </row>
    <row r="5032" spans="1:8" ht="14.25" customHeight="1" x14ac:dyDescent="0.2">
      <c r="A5032" s="261" t="str">
        <f t="shared" ca="1" si="78"/>
        <v>TECHNIK</v>
      </c>
      <c r="B5032" s="24" t="s">
        <v>10339</v>
      </c>
      <c r="C5032" s="117"/>
      <c r="D5032" s="75" t="s">
        <v>10340</v>
      </c>
      <c r="E5032" s="65" t="s">
        <v>881</v>
      </c>
      <c r="F5032" s="100">
        <v>25.125161903277405</v>
      </c>
      <c r="G5032" s="51">
        <f>F5032*(1-Elteq!$F$9)</f>
        <v>25.125161903277405</v>
      </c>
      <c r="H5032" s="269" t="s">
        <v>19438</v>
      </c>
    </row>
    <row r="5033" spans="1:8" ht="14.25" customHeight="1" x14ac:dyDescent="0.2">
      <c r="A5033" s="261" t="str">
        <f t="shared" ca="1" si="78"/>
        <v>TECHNIK</v>
      </c>
      <c r="B5033" s="26" t="s">
        <v>10341</v>
      </c>
      <c r="C5033" s="118"/>
      <c r="D5033" s="76" t="s">
        <v>10342</v>
      </c>
      <c r="E5033" s="64" t="s">
        <v>881</v>
      </c>
      <c r="F5033" s="99">
        <v>21.859261980842529</v>
      </c>
      <c r="G5033" s="50">
        <f>F5033*(1-Elteq!$F$9)</f>
        <v>21.859261980842529</v>
      </c>
      <c r="H5033" s="269" t="s">
        <v>19438</v>
      </c>
    </row>
    <row r="5034" spans="1:8" ht="14.25" customHeight="1" x14ac:dyDescent="0.2">
      <c r="A5034" s="261" t="str">
        <f t="shared" ca="1" si="78"/>
        <v>TECHNIK</v>
      </c>
      <c r="B5034" s="24" t="s">
        <v>10343</v>
      </c>
      <c r="C5034" s="117"/>
      <c r="D5034" s="75" t="s">
        <v>10344</v>
      </c>
      <c r="E5034" s="65" t="s">
        <v>881</v>
      </c>
      <c r="F5034" s="100">
        <v>15.99548712010718</v>
      </c>
      <c r="G5034" s="51">
        <f>F5034*(1-Elteq!$F$9)</f>
        <v>15.99548712010718</v>
      </c>
      <c r="H5034" s="269" t="s">
        <v>19438</v>
      </c>
    </row>
    <row r="5035" spans="1:8" ht="14.25" customHeight="1" x14ac:dyDescent="0.2">
      <c r="A5035" s="261" t="str">
        <f t="shared" ca="1" si="78"/>
        <v>TECHNIK</v>
      </c>
      <c r="B5035" s="26" t="s">
        <v>10345</v>
      </c>
      <c r="C5035" s="118"/>
      <c r="D5035" s="76" t="s">
        <v>10346</v>
      </c>
      <c r="E5035" s="64" t="s">
        <v>881</v>
      </c>
      <c r="F5035" s="99">
        <v>21.859261980842529</v>
      </c>
      <c r="G5035" s="50">
        <f>F5035*(1-Elteq!$F$9)</f>
        <v>21.859261980842529</v>
      </c>
      <c r="H5035" s="269" t="s">
        <v>19438</v>
      </c>
    </row>
    <row r="5036" spans="1:8" ht="14.25" customHeight="1" x14ac:dyDescent="0.2">
      <c r="A5036" s="261" t="str">
        <f t="shared" ca="1" si="78"/>
        <v>TECHNIK</v>
      </c>
      <c r="B5036" s="24" t="s">
        <v>10347</v>
      </c>
      <c r="C5036" s="117"/>
      <c r="D5036" s="75" t="s">
        <v>10348</v>
      </c>
      <c r="E5036" s="65" t="s">
        <v>881</v>
      </c>
      <c r="F5036" s="100">
        <v>24.902486908565937</v>
      </c>
      <c r="G5036" s="51">
        <f>F5036*(1-Elteq!$F$9)</f>
        <v>24.902486908565937</v>
      </c>
      <c r="H5036" s="269" t="s">
        <v>19438</v>
      </c>
    </row>
    <row r="5037" spans="1:8" ht="14.25" customHeight="1" x14ac:dyDescent="0.2">
      <c r="A5037" s="261" t="str">
        <f t="shared" ca="1" si="78"/>
        <v>TECHNIK</v>
      </c>
      <c r="B5037" s="26" t="s">
        <v>10349</v>
      </c>
      <c r="C5037" s="118"/>
      <c r="D5037" s="76" t="s">
        <v>10350</v>
      </c>
      <c r="E5037" s="104" t="s">
        <v>881</v>
      </c>
      <c r="F5037" s="97">
        <v>24.160236926194372</v>
      </c>
      <c r="G5037" s="47">
        <f>F5037*(1-Elteq!$F$9)</f>
        <v>24.160236926194372</v>
      </c>
      <c r="H5037" s="269" t="s">
        <v>19438</v>
      </c>
    </row>
    <row r="5038" spans="1:8" ht="14.25" customHeight="1" x14ac:dyDescent="0.2">
      <c r="A5038" s="261" t="str">
        <f t="shared" ca="1" si="78"/>
        <v>TECHNIK</v>
      </c>
      <c r="B5038" s="24" t="s">
        <v>10351</v>
      </c>
      <c r="C5038" s="117"/>
      <c r="D5038" s="75" t="s">
        <v>10352</v>
      </c>
      <c r="E5038" s="105" t="s">
        <v>881</v>
      </c>
      <c r="F5038" s="98">
        <v>33.438361705838908</v>
      </c>
      <c r="G5038" s="46">
        <f>F5038*(1-Elteq!$F$9)</f>
        <v>33.438361705838908</v>
      </c>
      <c r="H5038" s="269" t="s">
        <v>19438</v>
      </c>
    </row>
    <row r="5039" spans="1:8" ht="14.25" customHeight="1" x14ac:dyDescent="0.2">
      <c r="A5039" s="261" t="str">
        <f t="shared" ca="1" si="78"/>
        <v>TECHNIK</v>
      </c>
      <c r="B5039" s="26" t="s">
        <v>10353</v>
      </c>
      <c r="C5039" s="118"/>
      <c r="D5039" s="76" t="s">
        <v>10354</v>
      </c>
      <c r="E5039" s="104" t="s">
        <v>881</v>
      </c>
      <c r="F5039" s="97">
        <v>25.79318688741181</v>
      </c>
      <c r="G5039" s="47">
        <f>F5039*(1-Elteq!$F$9)</f>
        <v>25.79318688741181</v>
      </c>
      <c r="H5039" s="269" t="s">
        <v>19438</v>
      </c>
    </row>
    <row r="5040" spans="1:8" ht="14.25" customHeight="1" x14ac:dyDescent="0.2">
      <c r="A5040" s="261" t="str">
        <f t="shared" ca="1" si="78"/>
        <v>TECHNIK</v>
      </c>
      <c r="B5040" s="24" t="s">
        <v>10355</v>
      </c>
      <c r="C5040" s="117"/>
      <c r="D5040" s="75" t="s">
        <v>10356</v>
      </c>
      <c r="E5040" s="105" t="s">
        <v>881</v>
      </c>
      <c r="F5040" s="98">
        <v>28.539511822186594</v>
      </c>
      <c r="G5040" s="46">
        <f>F5040*(1-Elteq!$F$9)</f>
        <v>28.539511822186594</v>
      </c>
      <c r="H5040" s="269" t="s">
        <v>19438</v>
      </c>
    </row>
    <row r="5041" spans="1:8" ht="14.25" customHeight="1" x14ac:dyDescent="0.2">
      <c r="A5041" s="261" t="str">
        <f t="shared" ca="1" si="78"/>
        <v>TECHNIK</v>
      </c>
      <c r="B5041" s="26" t="s">
        <v>10357</v>
      </c>
      <c r="C5041" s="118"/>
      <c r="D5041" s="76" t="s">
        <v>10358</v>
      </c>
      <c r="E5041" s="104" t="s">
        <v>881</v>
      </c>
      <c r="F5041" s="97">
        <v>28.539511822186594</v>
      </c>
      <c r="G5041" s="47">
        <f>F5041*(1-Elteq!$F$9)</f>
        <v>28.539511822186594</v>
      </c>
      <c r="H5041" s="269" t="s">
        <v>19438</v>
      </c>
    </row>
    <row r="5042" spans="1:8" ht="14.25" customHeight="1" x14ac:dyDescent="0.2">
      <c r="A5042" s="261" t="str">
        <f t="shared" ca="1" si="78"/>
        <v>TECHNIK</v>
      </c>
      <c r="B5042" s="24" t="s">
        <v>10359</v>
      </c>
      <c r="C5042" s="117"/>
      <c r="D5042" s="75" t="s">
        <v>10360</v>
      </c>
      <c r="E5042" s="105" t="s">
        <v>881</v>
      </c>
      <c r="F5042" s="98">
        <v>28.539511822186594</v>
      </c>
      <c r="G5042" s="46">
        <f>F5042*(1-Elteq!$F$9)</f>
        <v>28.539511822186594</v>
      </c>
      <c r="H5042" s="269" t="s">
        <v>19438</v>
      </c>
    </row>
    <row r="5043" spans="1:8" ht="14.25" customHeight="1" x14ac:dyDescent="0.2">
      <c r="A5043" s="261" t="str">
        <f t="shared" ca="1" si="78"/>
        <v>TECHNIK</v>
      </c>
      <c r="B5043" s="26" t="s">
        <v>10361</v>
      </c>
      <c r="C5043" s="118"/>
      <c r="D5043" s="76" t="s">
        <v>10362</v>
      </c>
      <c r="E5043" s="104" t="s">
        <v>881</v>
      </c>
      <c r="F5043" s="97">
        <v>30.803374268419862</v>
      </c>
      <c r="G5043" s="47">
        <f>F5043*(1-Elteq!$F$9)</f>
        <v>30.803374268419862</v>
      </c>
      <c r="H5043" s="269" t="s">
        <v>19438</v>
      </c>
    </row>
    <row r="5044" spans="1:8" ht="14.25" customHeight="1" x14ac:dyDescent="0.2">
      <c r="A5044" s="261" t="str">
        <f t="shared" ca="1" si="78"/>
        <v>TECHNIK</v>
      </c>
      <c r="B5044" s="24" t="s">
        <v>18385</v>
      </c>
      <c r="C5044" s="117"/>
      <c r="D5044" s="75" t="s">
        <v>18386</v>
      </c>
      <c r="E5044" s="105" t="s">
        <v>881</v>
      </c>
      <c r="F5044" s="98">
        <v>32.25076173404441</v>
      </c>
      <c r="G5044" s="46">
        <f>F5044*(1-Elteq!$F$9)</f>
        <v>32.25076173404441</v>
      </c>
      <c r="H5044" s="269" t="s">
        <v>19438</v>
      </c>
    </row>
    <row r="5045" spans="1:8" ht="14.25" customHeight="1" x14ac:dyDescent="0.2">
      <c r="A5045" s="261" t="str">
        <f t="shared" ca="1" si="78"/>
        <v>TECHNIK</v>
      </c>
      <c r="B5045" s="26" t="s">
        <v>18387</v>
      </c>
      <c r="C5045" s="118"/>
      <c r="D5045" s="76" t="s">
        <v>18388</v>
      </c>
      <c r="E5045" s="104" t="s">
        <v>881</v>
      </c>
      <c r="F5045" s="97">
        <v>28.762186816898062</v>
      </c>
      <c r="G5045" s="47">
        <f>F5045*(1-Elteq!$F$9)</f>
        <v>28.762186816898062</v>
      </c>
      <c r="H5045" s="269" t="s">
        <v>19438</v>
      </c>
    </row>
    <row r="5046" spans="1:8" ht="14.25" customHeight="1" x14ac:dyDescent="0.2">
      <c r="A5046" s="261" t="str">
        <f t="shared" ca="1" si="78"/>
        <v>TECHNIK</v>
      </c>
      <c r="B5046" s="24" t="s">
        <v>10363</v>
      </c>
      <c r="C5046" s="117"/>
      <c r="D5046" s="75" t="s">
        <v>10364</v>
      </c>
      <c r="E5046" s="105" t="s">
        <v>881</v>
      </c>
      <c r="F5046" s="98">
        <v>26.758111864494843</v>
      </c>
      <c r="G5046" s="46">
        <f>F5046*(1-Elteq!$F$9)</f>
        <v>26.758111864494843</v>
      </c>
      <c r="H5046" s="269" t="s">
        <v>19438</v>
      </c>
    </row>
    <row r="5047" spans="1:8" ht="14.25" customHeight="1" x14ac:dyDescent="0.2">
      <c r="A5047" s="261" t="str">
        <f t="shared" ca="1" si="78"/>
        <v>TECHNIK</v>
      </c>
      <c r="B5047" s="26" t="s">
        <v>10365</v>
      </c>
      <c r="C5047" s="118"/>
      <c r="D5047" s="76" t="s">
        <v>10366</v>
      </c>
      <c r="E5047" s="104" t="s">
        <v>881</v>
      </c>
      <c r="F5047" s="97">
        <v>20.374762016099403</v>
      </c>
      <c r="G5047" s="47">
        <f>F5047*(1-Elteq!$F$9)</f>
        <v>20.374762016099403</v>
      </c>
      <c r="H5047" s="269" t="s">
        <v>19438</v>
      </c>
    </row>
    <row r="5048" spans="1:8" ht="14.25" customHeight="1" x14ac:dyDescent="0.2">
      <c r="A5048" s="261" t="str">
        <f t="shared" ca="1" si="78"/>
        <v>TECHNIK</v>
      </c>
      <c r="B5048" s="24" t="s">
        <v>10367</v>
      </c>
      <c r="C5048" s="117"/>
      <c r="D5048" s="75" t="s">
        <v>10368</v>
      </c>
      <c r="E5048" s="105" t="s">
        <v>881</v>
      </c>
      <c r="F5048" s="98">
        <v>12.210012210012209</v>
      </c>
      <c r="G5048" s="46">
        <f>F5048*(1-Elteq!$F$9)</f>
        <v>12.210012210012209</v>
      </c>
      <c r="H5048" s="269" t="s">
        <v>19438</v>
      </c>
    </row>
    <row r="5049" spans="1:8" ht="14.25" customHeight="1" x14ac:dyDescent="0.2">
      <c r="A5049" s="261" t="str">
        <f t="shared" ca="1" si="78"/>
        <v>TECHNIK</v>
      </c>
      <c r="B5049" s="26" t="s">
        <v>10369</v>
      </c>
      <c r="C5049" s="118"/>
      <c r="D5049" s="76" t="s">
        <v>10370</v>
      </c>
      <c r="E5049" s="104" t="s">
        <v>881</v>
      </c>
      <c r="F5049" s="97">
        <v>12.210012210012209</v>
      </c>
      <c r="G5049" s="47">
        <f>F5049*(1-Elteq!$F$9)</f>
        <v>12.210012210012209</v>
      </c>
      <c r="H5049" s="269" t="s">
        <v>19438</v>
      </c>
    </row>
    <row r="5050" spans="1:8" ht="14.25" customHeight="1" x14ac:dyDescent="0.2">
      <c r="A5050" s="261" t="str">
        <f t="shared" ca="1" si="78"/>
        <v>TECHNIK</v>
      </c>
      <c r="B5050" s="24" t="s">
        <v>10371</v>
      </c>
      <c r="C5050" s="117"/>
      <c r="D5050" s="75" t="s">
        <v>10372</v>
      </c>
      <c r="E5050" s="105" t="s">
        <v>881</v>
      </c>
      <c r="F5050" s="98">
        <v>13.063599689739508</v>
      </c>
      <c r="G5050" s="46">
        <f>F5050*(1-Elteq!$F$9)</f>
        <v>13.063599689739508</v>
      </c>
      <c r="H5050" s="269" t="s">
        <v>19438</v>
      </c>
    </row>
    <row r="5051" spans="1:8" ht="14.25" customHeight="1" x14ac:dyDescent="0.2">
      <c r="A5051" s="261" t="str">
        <f t="shared" ca="1" si="78"/>
        <v>TECHNIK</v>
      </c>
      <c r="B5051" s="26" t="s">
        <v>10373</v>
      </c>
      <c r="C5051" s="118"/>
      <c r="D5051" s="76" t="s">
        <v>10374</v>
      </c>
      <c r="E5051" s="104" t="s">
        <v>881</v>
      </c>
      <c r="F5051" s="97">
        <v>14.80788714831268</v>
      </c>
      <c r="G5051" s="47">
        <f>F5051*(1-Elteq!$F$9)</f>
        <v>14.80788714831268</v>
      </c>
      <c r="H5051" s="269" t="s">
        <v>19438</v>
      </c>
    </row>
    <row r="5052" spans="1:8" ht="14.25" customHeight="1" x14ac:dyDescent="0.2">
      <c r="A5052" s="261" t="str">
        <f t="shared" ca="1" si="78"/>
        <v>TECHNIK</v>
      </c>
      <c r="B5052" s="54" t="s">
        <v>10375</v>
      </c>
      <c r="C5052" s="119"/>
      <c r="D5052" s="77" t="s">
        <v>10376</v>
      </c>
      <c r="E5052" s="106" t="s">
        <v>881</v>
      </c>
      <c r="F5052" s="98">
        <v>25.013824405921671</v>
      </c>
      <c r="G5052" s="46">
        <f>F5052*(1-Elteq!$F$9)</f>
        <v>25.013824405921671</v>
      </c>
      <c r="H5052" s="269" t="s">
        <v>19438</v>
      </c>
    </row>
    <row r="5053" spans="1:8" ht="14.25" customHeight="1" x14ac:dyDescent="0.2">
      <c r="A5053" s="261" t="str">
        <f t="shared" ca="1" si="78"/>
        <v>TECHNIK</v>
      </c>
      <c r="B5053" s="22" t="s">
        <v>10377</v>
      </c>
      <c r="C5053" s="116"/>
      <c r="D5053" s="74" t="s">
        <v>10378</v>
      </c>
      <c r="E5053" s="107" t="s">
        <v>881</v>
      </c>
      <c r="F5053" s="97">
        <v>13.917187169466805</v>
      </c>
      <c r="G5053" s="47">
        <f>F5053*(1-Elteq!$F$9)</f>
        <v>13.917187169466805</v>
      </c>
      <c r="H5053" s="269" t="s">
        <v>19438</v>
      </c>
    </row>
    <row r="5054" spans="1:8" ht="14.25" customHeight="1" x14ac:dyDescent="0.2">
      <c r="A5054" s="261" t="str">
        <f t="shared" ca="1" si="78"/>
        <v>TECHNIK</v>
      </c>
      <c r="B5054" s="24" t="s">
        <v>10379</v>
      </c>
      <c r="C5054" s="117"/>
      <c r="D5054" s="75" t="s">
        <v>10380</v>
      </c>
      <c r="E5054" s="105" t="s">
        <v>881</v>
      </c>
      <c r="F5054" s="98">
        <v>13.917187169466805</v>
      </c>
      <c r="G5054" s="46">
        <f>F5054*(1-Elteq!$F$9)</f>
        <v>13.917187169466805</v>
      </c>
      <c r="H5054" s="269" t="s">
        <v>19438</v>
      </c>
    </row>
    <row r="5055" spans="1:8" ht="14.25" customHeight="1" x14ac:dyDescent="0.2">
      <c r="A5055" s="261" t="str">
        <f t="shared" ca="1" si="78"/>
        <v>TECHNIK</v>
      </c>
      <c r="B5055" s="26" t="s">
        <v>10381</v>
      </c>
      <c r="C5055" s="118"/>
      <c r="D5055" s="76" t="s">
        <v>10382</v>
      </c>
      <c r="E5055" s="104" t="s">
        <v>881</v>
      </c>
      <c r="F5055" s="97">
        <v>14.176974663296852</v>
      </c>
      <c r="G5055" s="47">
        <f>F5055*(1-Elteq!$F$9)</f>
        <v>14.176974663296852</v>
      </c>
      <c r="H5055" s="269" t="s">
        <v>19438</v>
      </c>
    </row>
    <row r="5056" spans="1:8" ht="14.25" customHeight="1" x14ac:dyDescent="0.2">
      <c r="A5056" s="261" t="str">
        <f t="shared" ca="1" si="78"/>
        <v>TECHNIK</v>
      </c>
      <c r="B5056" s="24" t="s">
        <v>10383</v>
      </c>
      <c r="C5056" s="117"/>
      <c r="D5056" s="75" t="s">
        <v>10384</v>
      </c>
      <c r="E5056" s="105" t="s">
        <v>881</v>
      </c>
      <c r="F5056" s="98">
        <v>15.698587127158556</v>
      </c>
      <c r="G5056" s="46">
        <f>F5056*(1-Elteq!$F$9)</f>
        <v>15.698587127158556</v>
      </c>
      <c r="H5056" s="269" t="s">
        <v>19438</v>
      </c>
    </row>
    <row r="5057" spans="1:8" ht="14.25" customHeight="1" x14ac:dyDescent="0.2">
      <c r="A5057" s="261" t="str">
        <f t="shared" ca="1" si="78"/>
        <v>TECHNIK</v>
      </c>
      <c r="B5057" s="26" t="s">
        <v>10385</v>
      </c>
      <c r="C5057" s="118"/>
      <c r="D5057" s="76" t="s">
        <v>10386</v>
      </c>
      <c r="E5057" s="104" t="s">
        <v>881</v>
      </c>
      <c r="F5057" s="97">
        <v>26.758111864494843</v>
      </c>
      <c r="G5057" s="47">
        <f>F5057*(1-Elteq!$F$9)</f>
        <v>26.758111864494843</v>
      </c>
      <c r="H5057" s="269" t="s">
        <v>19438</v>
      </c>
    </row>
    <row r="5058" spans="1:8" ht="14.25" customHeight="1" x14ac:dyDescent="0.2">
      <c r="A5058" s="261" t="str">
        <f t="shared" ca="1" si="78"/>
        <v>TECHNIK</v>
      </c>
      <c r="B5058" s="24" t="s">
        <v>10387</v>
      </c>
      <c r="C5058" s="117"/>
      <c r="D5058" s="75" t="s">
        <v>10388</v>
      </c>
      <c r="E5058" s="105" t="s">
        <v>881</v>
      </c>
      <c r="F5058" s="98">
        <v>14.176974663296852</v>
      </c>
      <c r="G5058" s="46">
        <f>F5058*(1-Elteq!$F$9)</f>
        <v>14.176974663296852</v>
      </c>
      <c r="H5058" s="269" t="s">
        <v>19438</v>
      </c>
    </row>
    <row r="5059" spans="1:8" ht="14.25" customHeight="1" x14ac:dyDescent="0.2">
      <c r="A5059" s="261" t="str">
        <f t="shared" ca="1" si="78"/>
        <v>TECHNIK</v>
      </c>
      <c r="B5059" s="26" t="s">
        <v>10389</v>
      </c>
      <c r="C5059" s="118"/>
      <c r="D5059" s="76" t="s">
        <v>10390</v>
      </c>
      <c r="E5059" s="104" t="s">
        <v>881</v>
      </c>
      <c r="F5059" s="97">
        <v>13.471837180043867</v>
      </c>
      <c r="G5059" s="47">
        <f>F5059*(1-Elteq!$F$9)</f>
        <v>13.471837180043867</v>
      </c>
      <c r="H5059" s="269" t="s">
        <v>19438</v>
      </c>
    </row>
    <row r="5060" spans="1:8" ht="14.25" customHeight="1" x14ac:dyDescent="0.2">
      <c r="A5060" s="261" t="str">
        <f t="shared" ca="1" si="78"/>
        <v>TECHNIK</v>
      </c>
      <c r="B5060" s="24" t="s">
        <v>10391</v>
      </c>
      <c r="C5060" s="117"/>
      <c r="D5060" s="75" t="s">
        <v>10392</v>
      </c>
      <c r="E5060" s="105" t="s">
        <v>881</v>
      </c>
      <c r="F5060" s="98">
        <v>14.80788714831268</v>
      </c>
      <c r="G5060" s="46">
        <f>F5060*(1-Elteq!$F$9)</f>
        <v>14.80788714831268</v>
      </c>
      <c r="H5060" s="269" t="s">
        <v>19438</v>
      </c>
    </row>
    <row r="5061" spans="1:8" ht="14.25" customHeight="1" x14ac:dyDescent="0.2">
      <c r="A5061" s="261" t="str">
        <f t="shared" ca="1" si="78"/>
        <v>TECHNIK</v>
      </c>
      <c r="B5061" s="26" t="s">
        <v>10393</v>
      </c>
      <c r="C5061" s="118"/>
      <c r="D5061" s="76" t="s">
        <v>10394</v>
      </c>
      <c r="E5061" s="104" t="s">
        <v>881</v>
      </c>
      <c r="F5061" s="97">
        <v>16.069712118344338</v>
      </c>
      <c r="G5061" s="47">
        <f>F5061*(1-Elteq!$F$9)</f>
        <v>16.069712118344338</v>
      </c>
      <c r="H5061" s="269" t="s">
        <v>19438</v>
      </c>
    </row>
    <row r="5062" spans="1:8" ht="14.25" customHeight="1" x14ac:dyDescent="0.2">
      <c r="A5062" s="261" t="str">
        <f t="shared" ref="A5062:A5125" ca="1" si="79">REPLACE(CELL("Filename",$A$1),1,FIND("]",CELL("filename",$A$1)),"")</f>
        <v>TECHNIK</v>
      </c>
      <c r="B5062" s="24" t="s">
        <v>10395</v>
      </c>
      <c r="C5062" s="117"/>
      <c r="D5062" s="75" t="s">
        <v>10396</v>
      </c>
      <c r="E5062" s="105" t="s">
        <v>881</v>
      </c>
      <c r="F5062" s="98">
        <v>28.057049333645079</v>
      </c>
      <c r="G5062" s="46">
        <f>F5062*(1-Elteq!$F$9)</f>
        <v>28.057049333645079</v>
      </c>
      <c r="H5062" s="269" t="s">
        <v>19438</v>
      </c>
    </row>
    <row r="5063" spans="1:8" ht="14.25" customHeight="1" x14ac:dyDescent="0.2">
      <c r="A5063" s="261" t="str">
        <f t="shared" ca="1" si="79"/>
        <v>TECHNIK</v>
      </c>
      <c r="B5063" s="26" t="s">
        <v>10397</v>
      </c>
      <c r="C5063" s="118"/>
      <c r="D5063" s="76" t="s">
        <v>10398</v>
      </c>
      <c r="E5063" s="104" t="s">
        <v>881</v>
      </c>
      <c r="F5063" s="97">
        <v>15.475912132447087</v>
      </c>
      <c r="G5063" s="47">
        <f>F5063*(1-Elteq!$F$9)</f>
        <v>15.475912132447087</v>
      </c>
      <c r="H5063" s="269" t="s">
        <v>19438</v>
      </c>
    </row>
    <row r="5064" spans="1:8" ht="14.25" customHeight="1" x14ac:dyDescent="0.2">
      <c r="A5064" s="261" t="str">
        <f t="shared" ca="1" si="79"/>
        <v>TECHNIK</v>
      </c>
      <c r="B5064" s="24" t="s">
        <v>10399</v>
      </c>
      <c r="C5064" s="117"/>
      <c r="D5064" s="75" t="s">
        <v>10400</v>
      </c>
      <c r="E5064" s="105" t="s">
        <v>881</v>
      </c>
      <c r="F5064" s="98">
        <v>14.659437151838368</v>
      </c>
      <c r="G5064" s="46">
        <f>F5064*(1-Elteq!$F$9)</f>
        <v>14.659437151838368</v>
      </c>
      <c r="H5064" s="269" t="s">
        <v>19438</v>
      </c>
    </row>
    <row r="5065" spans="1:8" ht="14.25" customHeight="1" x14ac:dyDescent="0.2">
      <c r="A5065" s="261" t="str">
        <f t="shared" ca="1" si="79"/>
        <v>TECHNIK</v>
      </c>
      <c r="B5065" s="26" t="s">
        <v>10401</v>
      </c>
      <c r="C5065" s="118"/>
      <c r="D5065" s="76" t="s">
        <v>10402</v>
      </c>
      <c r="E5065" s="104" t="s">
        <v>881</v>
      </c>
      <c r="F5065" s="97">
        <v>16.069712118344338</v>
      </c>
      <c r="G5065" s="47">
        <f>F5065*(1-Elteq!$F$9)</f>
        <v>16.069712118344338</v>
      </c>
      <c r="H5065" s="269" t="s">
        <v>19438</v>
      </c>
    </row>
    <row r="5066" spans="1:8" ht="14.25" customHeight="1" x14ac:dyDescent="0.2">
      <c r="A5066" s="261" t="str">
        <f t="shared" ca="1" si="79"/>
        <v>TECHNIK</v>
      </c>
      <c r="B5066" s="24" t="s">
        <v>10403</v>
      </c>
      <c r="C5066" s="117"/>
      <c r="D5066" s="75" t="s">
        <v>10404</v>
      </c>
      <c r="E5066" s="105" t="s">
        <v>881</v>
      </c>
      <c r="F5066" s="98">
        <v>17.81399957691751</v>
      </c>
      <c r="G5066" s="46">
        <f>F5066*(1-Elteq!$F$9)</f>
        <v>17.81399957691751</v>
      </c>
      <c r="H5066" s="269" t="s">
        <v>19438</v>
      </c>
    </row>
    <row r="5067" spans="1:8" ht="14.25" customHeight="1" x14ac:dyDescent="0.2">
      <c r="A5067" s="261" t="str">
        <f t="shared" ca="1" si="79"/>
        <v>TECHNIK</v>
      </c>
      <c r="B5067" s="26" t="s">
        <v>10405</v>
      </c>
      <c r="C5067" s="118"/>
      <c r="D5067" s="76" t="s">
        <v>10406</v>
      </c>
      <c r="E5067" s="104" t="s">
        <v>881</v>
      </c>
      <c r="F5067" s="97">
        <v>30.432249277234078</v>
      </c>
      <c r="G5067" s="47">
        <f>F5067*(1-Elteq!$F$9)</f>
        <v>30.432249277234078</v>
      </c>
      <c r="H5067" s="269" t="s">
        <v>19438</v>
      </c>
    </row>
    <row r="5068" spans="1:8" ht="14.25" customHeight="1" x14ac:dyDescent="0.2">
      <c r="A5068" s="261" t="str">
        <f t="shared" ca="1" si="79"/>
        <v>TECHNIK</v>
      </c>
      <c r="B5068" s="24" t="s">
        <v>10407</v>
      </c>
      <c r="C5068" s="117"/>
      <c r="D5068" s="75" t="s">
        <v>10408</v>
      </c>
      <c r="E5068" s="105" t="s">
        <v>881</v>
      </c>
      <c r="F5068" s="98">
        <v>13.620287176518179</v>
      </c>
      <c r="G5068" s="46">
        <f>F5068*(1-Elteq!$F$9)</f>
        <v>13.620287176518179</v>
      </c>
      <c r="H5068" s="269" t="s">
        <v>19438</v>
      </c>
    </row>
    <row r="5069" spans="1:8" ht="14.25" customHeight="1" x14ac:dyDescent="0.2">
      <c r="A5069" s="261" t="str">
        <f t="shared" ca="1" si="79"/>
        <v>TECHNIK</v>
      </c>
      <c r="B5069" s="26" t="s">
        <v>10409</v>
      </c>
      <c r="C5069" s="118"/>
      <c r="D5069" s="76" t="s">
        <v>10410</v>
      </c>
      <c r="E5069" s="104" t="s">
        <v>881</v>
      </c>
      <c r="F5069" s="97">
        <v>14.176974663296852</v>
      </c>
      <c r="G5069" s="47">
        <f>F5069*(1-Elteq!$F$9)</f>
        <v>14.176974663296852</v>
      </c>
      <c r="H5069" s="269" t="s">
        <v>19438</v>
      </c>
    </row>
    <row r="5070" spans="1:8" ht="14.25" customHeight="1" x14ac:dyDescent="0.2">
      <c r="A5070" s="261" t="str">
        <f t="shared" ca="1" si="79"/>
        <v>TECHNIK</v>
      </c>
      <c r="B5070" s="24" t="s">
        <v>10411</v>
      </c>
      <c r="C5070" s="117"/>
      <c r="D5070" s="75" t="s">
        <v>10412</v>
      </c>
      <c r="E5070" s="105" t="s">
        <v>881</v>
      </c>
      <c r="F5070" s="98">
        <v>16.21816211481865</v>
      </c>
      <c r="G5070" s="46">
        <f>F5070*(1-Elteq!$F$9)</f>
        <v>16.21816211481865</v>
      </c>
      <c r="H5070" s="269" t="s">
        <v>19438</v>
      </c>
    </row>
    <row r="5071" spans="1:8" ht="14.25" customHeight="1" x14ac:dyDescent="0.2">
      <c r="A5071" s="261" t="str">
        <f t="shared" ca="1" si="79"/>
        <v>TECHNIK</v>
      </c>
      <c r="B5071" s="26" t="s">
        <v>10413</v>
      </c>
      <c r="C5071" s="118"/>
      <c r="D5071" s="76" t="s">
        <v>10414</v>
      </c>
      <c r="E5071" s="104" t="s">
        <v>881</v>
      </c>
      <c r="F5071" s="97">
        <v>19.632512033727838</v>
      </c>
      <c r="G5071" s="47">
        <f>F5071*(1-Elteq!$F$9)</f>
        <v>19.632512033727838</v>
      </c>
      <c r="H5071" s="269" t="s">
        <v>19438</v>
      </c>
    </row>
    <row r="5072" spans="1:8" ht="14.25" customHeight="1" x14ac:dyDescent="0.2">
      <c r="A5072" s="261" t="str">
        <f t="shared" ca="1" si="79"/>
        <v>TECHNIK</v>
      </c>
      <c r="B5072" s="24" t="s">
        <v>10415</v>
      </c>
      <c r="C5072" s="117"/>
      <c r="D5072" s="75" t="s">
        <v>10416</v>
      </c>
      <c r="E5072" s="105" t="s">
        <v>881</v>
      </c>
      <c r="F5072" s="98">
        <v>17.071749594545945</v>
      </c>
      <c r="G5072" s="46">
        <f>F5072*(1-Elteq!$F$9)</f>
        <v>17.071749594545945</v>
      </c>
      <c r="H5072" s="269" t="s">
        <v>19438</v>
      </c>
    </row>
    <row r="5073" spans="1:8" ht="14.25" customHeight="1" x14ac:dyDescent="0.2">
      <c r="A5073" s="261" t="str">
        <f t="shared" ca="1" si="79"/>
        <v>TECHNIK</v>
      </c>
      <c r="B5073" s="26" t="s">
        <v>10417</v>
      </c>
      <c r="C5073" s="118"/>
      <c r="D5073" s="76" t="s">
        <v>10418</v>
      </c>
      <c r="E5073" s="104" t="s">
        <v>881</v>
      </c>
      <c r="F5073" s="97">
        <v>45.128798928191024</v>
      </c>
      <c r="G5073" s="47">
        <f>F5073*(1-Elteq!$F$9)</f>
        <v>45.128798928191024</v>
      </c>
      <c r="H5073" s="269" t="s">
        <v>19438</v>
      </c>
    </row>
    <row r="5074" spans="1:8" ht="14.25" customHeight="1" x14ac:dyDescent="0.2">
      <c r="A5074" s="261" t="str">
        <f t="shared" ca="1" si="79"/>
        <v>TECHNIK</v>
      </c>
      <c r="B5074" s="24" t="s">
        <v>10419</v>
      </c>
      <c r="C5074" s="117"/>
      <c r="D5074" s="75" t="s">
        <v>10420</v>
      </c>
      <c r="E5074" s="105" t="s">
        <v>881</v>
      </c>
      <c r="F5074" s="98">
        <v>33.698149199668954</v>
      </c>
      <c r="G5074" s="46">
        <f>F5074*(1-Elteq!$F$9)</f>
        <v>33.698149199668954</v>
      </c>
      <c r="H5074" s="269" t="s">
        <v>19438</v>
      </c>
    </row>
    <row r="5075" spans="1:8" ht="14.25" customHeight="1" x14ac:dyDescent="0.2">
      <c r="A5075" s="261" t="str">
        <f t="shared" ca="1" si="79"/>
        <v>TECHNIK</v>
      </c>
      <c r="B5075" s="26" t="s">
        <v>10421</v>
      </c>
      <c r="C5075" s="118"/>
      <c r="D5075" s="76" t="s">
        <v>10422</v>
      </c>
      <c r="E5075" s="104" t="s">
        <v>881</v>
      </c>
      <c r="F5075" s="97">
        <v>32.06519923845152</v>
      </c>
      <c r="G5075" s="47">
        <f>F5075*(1-Elteq!$F$9)</f>
        <v>32.06519923845152</v>
      </c>
      <c r="H5075" s="269" t="s">
        <v>19438</v>
      </c>
    </row>
    <row r="5076" spans="1:8" ht="14.25" customHeight="1" x14ac:dyDescent="0.2">
      <c r="A5076" s="261" t="str">
        <f t="shared" ca="1" si="79"/>
        <v>TECHNIK</v>
      </c>
      <c r="B5076" s="24" t="s">
        <v>10423</v>
      </c>
      <c r="C5076" s="117"/>
      <c r="D5076" s="75" t="s">
        <v>10424</v>
      </c>
      <c r="E5076" s="105" t="s">
        <v>881</v>
      </c>
      <c r="F5076" s="98">
        <v>41.194874021621743</v>
      </c>
      <c r="G5076" s="46">
        <f>F5076*(1-Elteq!$F$9)</f>
        <v>41.194874021621743</v>
      </c>
      <c r="H5076" s="269" t="s">
        <v>19438</v>
      </c>
    </row>
    <row r="5077" spans="1:8" ht="14.25" customHeight="1" x14ac:dyDescent="0.2">
      <c r="A5077" s="261" t="str">
        <f t="shared" ca="1" si="79"/>
        <v>TECHNIK</v>
      </c>
      <c r="B5077" s="26" t="s">
        <v>10425</v>
      </c>
      <c r="C5077" s="118"/>
      <c r="D5077" s="76" t="s">
        <v>10426</v>
      </c>
      <c r="E5077" s="104" t="s">
        <v>881</v>
      </c>
      <c r="F5077" s="97">
        <v>42.271136496060507</v>
      </c>
      <c r="G5077" s="47">
        <f>F5077*(1-Elteq!$F$9)</f>
        <v>42.271136496060507</v>
      </c>
      <c r="H5077" s="269" t="s">
        <v>19438</v>
      </c>
    </row>
    <row r="5078" spans="1:8" ht="14.25" customHeight="1" x14ac:dyDescent="0.2">
      <c r="A5078" s="261" t="str">
        <f t="shared" ca="1" si="79"/>
        <v>TECHNIK</v>
      </c>
      <c r="B5078" s="24" t="s">
        <v>10427</v>
      </c>
      <c r="C5078" s="117"/>
      <c r="D5078" s="75" t="s">
        <v>10428</v>
      </c>
      <c r="E5078" s="105" t="s">
        <v>881</v>
      </c>
      <c r="F5078" s="98">
        <v>42.864936481957756</v>
      </c>
      <c r="G5078" s="46">
        <f>F5078*(1-Elteq!$F$9)</f>
        <v>42.864936481957756</v>
      </c>
      <c r="H5078" s="269" t="s">
        <v>19438</v>
      </c>
    </row>
    <row r="5079" spans="1:8" ht="14.25" customHeight="1" x14ac:dyDescent="0.2">
      <c r="A5079" s="261" t="str">
        <f t="shared" ca="1" si="79"/>
        <v>TECHNIK</v>
      </c>
      <c r="B5079" s="26" t="s">
        <v>10429</v>
      </c>
      <c r="C5079" s="118"/>
      <c r="D5079" s="76" t="s">
        <v>10430</v>
      </c>
      <c r="E5079" s="104" t="s">
        <v>881</v>
      </c>
      <c r="F5079" s="97">
        <v>43.384511469617856</v>
      </c>
      <c r="G5079" s="47">
        <f>F5079*(1-Elteq!$F$9)</f>
        <v>43.384511469617856</v>
      </c>
      <c r="H5079" s="269" t="s">
        <v>19438</v>
      </c>
    </row>
    <row r="5080" spans="1:8" ht="14.25" customHeight="1" x14ac:dyDescent="0.2">
      <c r="A5080" s="261" t="str">
        <f t="shared" ca="1" si="79"/>
        <v>TECHNIK</v>
      </c>
      <c r="B5080" s="24" t="s">
        <v>10431</v>
      </c>
      <c r="C5080" s="117"/>
      <c r="D5080" s="75" t="s">
        <v>10432</v>
      </c>
      <c r="E5080" s="105" t="s">
        <v>881</v>
      </c>
      <c r="F5080" s="98">
        <v>31.916749241977204</v>
      </c>
      <c r="G5080" s="46">
        <f>F5080*(1-Elteq!$F$9)</f>
        <v>31.916749241977204</v>
      </c>
      <c r="H5080" s="269" t="s">
        <v>19438</v>
      </c>
    </row>
    <row r="5081" spans="1:8" ht="14.25" customHeight="1" x14ac:dyDescent="0.2">
      <c r="A5081" s="261" t="str">
        <f t="shared" ca="1" si="79"/>
        <v>TECHNIK</v>
      </c>
      <c r="B5081" s="26" t="s">
        <v>10433</v>
      </c>
      <c r="C5081" s="118"/>
      <c r="D5081" s="76" t="s">
        <v>10434</v>
      </c>
      <c r="E5081" s="104" t="s">
        <v>881</v>
      </c>
      <c r="F5081" s="97">
        <v>40.823749030435962</v>
      </c>
      <c r="G5081" s="47">
        <f>F5081*(1-Elteq!$F$9)</f>
        <v>40.823749030435962</v>
      </c>
      <c r="H5081" s="269" t="s">
        <v>19438</v>
      </c>
    </row>
    <row r="5082" spans="1:8" ht="14.25" customHeight="1" x14ac:dyDescent="0.2">
      <c r="A5082" s="261" t="str">
        <f t="shared" ca="1" si="79"/>
        <v>TECHNIK</v>
      </c>
      <c r="B5082" s="24" t="s">
        <v>10435</v>
      </c>
      <c r="C5082" s="117"/>
      <c r="D5082" s="75" t="s">
        <v>10436</v>
      </c>
      <c r="E5082" s="105" t="s">
        <v>881</v>
      </c>
      <c r="F5082" s="98">
        <v>15.587249629802821</v>
      </c>
      <c r="G5082" s="46">
        <f>F5082*(1-Elteq!$F$9)</f>
        <v>15.587249629802821</v>
      </c>
      <c r="H5082" s="269" t="s">
        <v>19438</v>
      </c>
    </row>
    <row r="5083" spans="1:8" ht="14.25" customHeight="1" x14ac:dyDescent="0.2">
      <c r="A5083" s="261" t="str">
        <f t="shared" ca="1" si="79"/>
        <v>TECHNIK</v>
      </c>
      <c r="B5083" s="26" t="s">
        <v>10437</v>
      </c>
      <c r="C5083" s="118"/>
      <c r="D5083" s="76" t="s">
        <v>10438</v>
      </c>
      <c r="E5083" s="104" t="s">
        <v>881</v>
      </c>
      <c r="F5083" s="97">
        <v>15.847037123632868</v>
      </c>
      <c r="G5083" s="47">
        <f>F5083*(1-Elteq!$F$9)</f>
        <v>15.847037123632868</v>
      </c>
      <c r="H5083" s="269" t="s">
        <v>19438</v>
      </c>
    </row>
    <row r="5084" spans="1:8" ht="14.25" customHeight="1" x14ac:dyDescent="0.2">
      <c r="A5084" s="261" t="str">
        <f t="shared" ca="1" si="79"/>
        <v>TECHNIK</v>
      </c>
      <c r="B5084" s="24" t="s">
        <v>10439</v>
      </c>
      <c r="C5084" s="117"/>
      <c r="D5084" s="75" t="s">
        <v>10440</v>
      </c>
      <c r="E5084" s="105" t="s">
        <v>881</v>
      </c>
      <c r="F5084" s="98">
        <v>17.331537088375995</v>
      </c>
      <c r="G5084" s="46">
        <f>F5084*(1-Elteq!$F$9)</f>
        <v>17.331537088375995</v>
      </c>
      <c r="H5084" s="269" t="s">
        <v>19438</v>
      </c>
    </row>
    <row r="5085" spans="1:8" ht="14.25" customHeight="1" x14ac:dyDescent="0.2">
      <c r="A5085" s="261" t="str">
        <f t="shared" ca="1" si="79"/>
        <v>TECHNIK</v>
      </c>
      <c r="B5085" s="26" t="s">
        <v>10441</v>
      </c>
      <c r="C5085" s="118"/>
      <c r="D5085" s="76" t="s">
        <v>10442</v>
      </c>
      <c r="E5085" s="104" t="s">
        <v>881</v>
      </c>
      <c r="F5085" s="97">
        <v>19.261387042542058</v>
      </c>
      <c r="G5085" s="47">
        <f>F5085*(1-Elteq!$F$9)</f>
        <v>19.261387042542058</v>
      </c>
      <c r="H5085" s="269" t="s">
        <v>19438</v>
      </c>
    </row>
    <row r="5086" spans="1:8" ht="14.25" customHeight="1" x14ac:dyDescent="0.2">
      <c r="A5086" s="261" t="str">
        <f t="shared" ca="1" si="79"/>
        <v>TECHNIK</v>
      </c>
      <c r="B5086" s="24" t="s">
        <v>10443</v>
      </c>
      <c r="C5086" s="117"/>
      <c r="D5086" s="75" t="s">
        <v>10444</v>
      </c>
      <c r="E5086" s="105" t="s">
        <v>881</v>
      </c>
      <c r="F5086" s="98">
        <v>19.780962030202151</v>
      </c>
      <c r="G5086" s="46">
        <f>F5086*(1-Elteq!$F$9)</f>
        <v>19.780962030202151</v>
      </c>
      <c r="H5086" s="269" t="s">
        <v>19438</v>
      </c>
    </row>
    <row r="5087" spans="1:8" ht="14.25" customHeight="1" x14ac:dyDescent="0.2">
      <c r="A5087" s="261" t="str">
        <f t="shared" ca="1" si="79"/>
        <v>TECHNIK</v>
      </c>
      <c r="B5087" s="26" t="s">
        <v>10445</v>
      </c>
      <c r="C5087" s="118"/>
      <c r="D5087" s="76" t="s">
        <v>10446</v>
      </c>
      <c r="E5087" s="104" t="s">
        <v>881</v>
      </c>
      <c r="F5087" s="97">
        <v>21.228349495826699</v>
      </c>
      <c r="G5087" s="47">
        <f>F5087*(1-Elteq!$F$9)</f>
        <v>21.228349495826699</v>
      </c>
      <c r="H5087" s="269" t="s">
        <v>19438</v>
      </c>
    </row>
    <row r="5088" spans="1:8" ht="14.25" customHeight="1" x14ac:dyDescent="0.2">
      <c r="A5088" s="261" t="str">
        <f t="shared" ca="1" si="79"/>
        <v>TECHNIK</v>
      </c>
      <c r="B5088" s="24" t="s">
        <v>10447</v>
      </c>
      <c r="C5088" s="117"/>
      <c r="D5088" s="75" t="s">
        <v>10448</v>
      </c>
      <c r="E5088" s="105" t="s">
        <v>881</v>
      </c>
      <c r="F5088" s="98">
        <v>23.529324441178545</v>
      </c>
      <c r="G5088" s="46">
        <f>F5088*(1-Elteq!$F$9)</f>
        <v>23.529324441178545</v>
      </c>
      <c r="H5088" s="269" t="s">
        <v>19438</v>
      </c>
    </row>
    <row r="5089" spans="1:8" ht="14.25" customHeight="1" x14ac:dyDescent="0.2">
      <c r="A5089" s="261" t="str">
        <f t="shared" ca="1" si="79"/>
        <v>TECHNIK</v>
      </c>
      <c r="B5089" s="26" t="s">
        <v>10449</v>
      </c>
      <c r="C5089" s="118"/>
      <c r="D5089" s="76" t="s">
        <v>10450</v>
      </c>
      <c r="E5089" s="104" t="s">
        <v>881</v>
      </c>
      <c r="F5089" s="97">
        <v>24.976711906803093</v>
      </c>
      <c r="G5089" s="47">
        <f>F5089*(1-Elteq!$F$9)</f>
        <v>24.976711906803093</v>
      </c>
      <c r="H5089" s="269" t="s">
        <v>19438</v>
      </c>
    </row>
    <row r="5090" spans="1:8" ht="14.25" customHeight="1" x14ac:dyDescent="0.2">
      <c r="A5090" s="261" t="str">
        <f t="shared" ca="1" si="79"/>
        <v>TECHNIK</v>
      </c>
      <c r="B5090" s="24" t="s">
        <v>10451</v>
      </c>
      <c r="C5090" s="117"/>
      <c r="D5090" s="75" t="s">
        <v>10452</v>
      </c>
      <c r="E5090" s="105" t="s">
        <v>881</v>
      </c>
      <c r="F5090" s="98">
        <v>26.795224363613421</v>
      </c>
      <c r="G5090" s="46">
        <f>F5090*(1-Elteq!$F$9)</f>
        <v>26.795224363613421</v>
      </c>
      <c r="H5090" s="269" t="s">
        <v>19438</v>
      </c>
    </row>
    <row r="5091" spans="1:8" ht="14.25" customHeight="1" x14ac:dyDescent="0.2">
      <c r="A5091" s="261" t="str">
        <f t="shared" ca="1" si="79"/>
        <v>TECHNIK</v>
      </c>
      <c r="B5091" s="26" t="s">
        <v>10453</v>
      </c>
      <c r="C5091" s="118"/>
      <c r="D5091" s="76" t="s">
        <v>10454</v>
      </c>
      <c r="E5091" s="104" t="s">
        <v>881</v>
      </c>
      <c r="F5091" s="97">
        <v>28.79929931601664</v>
      </c>
      <c r="G5091" s="47">
        <f>F5091*(1-Elteq!$F$9)</f>
        <v>28.79929931601664</v>
      </c>
      <c r="H5091" s="269" t="s">
        <v>19438</v>
      </c>
    </row>
    <row r="5092" spans="1:8" ht="14.25" customHeight="1" x14ac:dyDescent="0.2">
      <c r="A5092" s="261" t="str">
        <f t="shared" ca="1" si="79"/>
        <v>TECHNIK</v>
      </c>
      <c r="B5092" s="24" t="s">
        <v>10455</v>
      </c>
      <c r="C5092" s="117"/>
      <c r="D5092" s="75" t="s">
        <v>10456</v>
      </c>
      <c r="E5092" s="105" t="s">
        <v>881</v>
      </c>
      <c r="F5092" s="98">
        <v>31.322949256079955</v>
      </c>
      <c r="G5092" s="46">
        <f>F5092*(1-Elteq!$F$9)</f>
        <v>31.322949256079955</v>
      </c>
      <c r="H5092" s="269" t="s">
        <v>19438</v>
      </c>
    </row>
    <row r="5093" spans="1:8" ht="14.25" customHeight="1" x14ac:dyDescent="0.2">
      <c r="A5093" s="261" t="str">
        <f t="shared" ca="1" si="79"/>
        <v>TECHNIK</v>
      </c>
      <c r="B5093" s="26" t="s">
        <v>10457</v>
      </c>
      <c r="C5093" s="118"/>
      <c r="D5093" s="76" t="s">
        <v>10458</v>
      </c>
      <c r="E5093" s="104" t="s">
        <v>881</v>
      </c>
      <c r="F5093" s="97">
        <v>33.809486697024688</v>
      </c>
      <c r="G5093" s="47">
        <f>F5093*(1-Elteq!$F$9)</f>
        <v>33.809486697024688</v>
      </c>
      <c r="H5093" s="269" t="s">
        <v>19438</v>
      </c>
    </row>
    <row r="5094" spans="1:8" ht="14.25" customHeight="1" x14ac:dyDescent="0.2">
      <c r="A5094" s="261" t="str">
        <f t="shared" ca="1" si="79"/>
        <v>TECHNIK</v>
      </c>
      <c r="B5094" s="24" t="s">
        <v>10459</v>
      </c>
      <c r="C5094" s="117"/>
      <c r="D5094" s="75" t="s">
        <v>10460</v>
      </c>
      <c r="E5094" s="105" t="s">
        <v>881</v>
      </c>
      <c r="F5094" s="98">
        <v>20.337649516980825</v>
      </c>
      <c r="G5094" s="46">
        <f>F5094*(1-Elteq!$F$9)</f>
        <v>20.337649516980825</v>
      </c>
      <c r="H5094" s="269" t="s">
        <v>19438</v>
      </c>
    </row>
    <row r="5095" spans="1:8" ht="14.25" customHeight="1" x14ac:dyDescent="0.2">
      <c r="A5095" s="261" t="str">
        <f t="shared" ca="1" si="79"/>
        <v>TECHNIK</v>
      </c>
      <c r="B5095" s="26" t="s">
        <v>10461</v>
      </c>
      <c r="C5095" s="118"/>
      <c r="D5095" s="76" t="s">
        <v>10462</v>
      </c>
      <c r="E5095" s="104" t="s">
        <v>881</v>
      </c>
      <c r="F5095" s="97">
        <v>26.906561860969155</v>
      </c>
      <c r="G5095" s="47">
        <f>F5095*(1-Elteq!$F$9)</f>
        <v>26.906561860969155</v>
      </c>
      <c r="H5095" s="269" t="s">
        <v>19438</v>
      </c>
    </row>
    <row r="5096" spans="1:8" ht="14.25" customHeight="1" x14ac:dyDescent="0.2">
      <c r="A5096" s="261" t="str">
        <f t="shared" ca="1" si="79"/>
        <v>TECHNIK</v>
      </c>
      <c r="B5096" s="24" t="s">
        <v>10463</v>
      </c>
      <c r="C5096" s="117"/>
      <c r="D5096" s="75" t="s">
        <v>10464</v>
      </c>
      <c r="E5096" s="105" t="s">
        <v>881</v>
      </c>
      <c r="F5096" s="98">
        <v>37.372286612408196</v>
      </c>
      <c r="G5096" s="46">
        <f>F5096*(1-Elteq!$F$9)</f>
        <v>37.372286612408196</v>
      </c>
      <c r="H5096" s="269" t="s">
        <v>19438</v>
      </c>
    </row>
    <row r="5097" spans="1:8" ht="14.25" customHeight="1" x14ac:dyDescent="0.2">
      <c r="A5097" s="261" t="str">
        <f t="shared" ca="1" si="79"/>
        <v>TECHNIK</v>
      </c>
      <c r="B5097" s="26" t="s">
        <v>18389</v>
      </c>
      <c r="C5097" s="118"/>
      <c r="D5097" s="76" t="s">
        <v>18390</v>
      </c>
      <c r="E5097" s="64" t="s">
        <v>881</v>
      </c>
      <c r="F5097" s="99">
        <v>45.462811420258227</v>
      </c>
      <c r="G5097" s="48">
        <f>F5097*(1-Elteq!$F$9)</f>
        <v>45.462811420258227</v>
      </c>
      <c r="H5097" s="269" t="s">
        <v>19438</v>
      </c>
    </row>
    <row r="5098" spans="1:8" ht="14.25" customHeight="1" x14ac:dyDescent="0.2">
      <c r="A5098" s="261" t="str">
        <f t="shared" ca="1" si="79"/>
        <v>TECHNIK</v>
      </c>
      <c r="B5098" s="24" t="s">
        <v>10465</v>
      </c>
      <c r="C5098" s="117"/>
      <c r="D5098" s="75" t="s">
        <v>10466</v>
      </c>
      <c r="E5098" s="65" t="s">
        <v>881</v>
      </c>
      <c r="F5098" s="100">
        <v>21.488136989656745</v>
      </c>
      <c r="G5098" s="49">
        <f>F5098*(1-Elteq!$F$9)</f>
        <v>21.488136989656745</v>
      </c>
      <c r="H5098" s="269" t="s">
        <v>19438</v>
      </c>
    </row>
    <row r="5099" spans="1:8" ht="14.25" customHeight="1" x14ac:dyDescent="0.2">
      <c r="A5099" s="261" t="str">
        <f t="shared" ca="1" si="79"/>
        <v>TECHNIK</v>
      </c>
      <c r="B5099" s="26" t="s">
        <v>10029</v>
      </c>
      <c r="C5099" s="118"/>
      <c r="D5099" s="76" t="s">
        <v>10030</v>
      </c>
      <c r="E5099" s="64" t="s">
        <v>881</v>
      </c>
      <c r="F5099" s="99">
        <v>22.267499471146888</v>
      </c>
      <c r="G5099" s="48">
        <f>F5099*(1-Elteq!$F$9)</f>
        <v>22.267499471146888</v>
      </c>
      <c r="H5099" s="269" t="s">
        <v>19438</v>
      </c>
    </row>
    <row r="5100" spans="1:8" ht="14.25" customHeight="1" x14ac:dyDescent="0.2">
      <c r="A5100" s="261" t="str">
        <f t="shared" ca="1" si="79"/>
        <v>TECHNIK</v>
      </c>
      <c r="B5100" s="24" t="s">
        <v>10467</v>
      </c>
      <c r="C5100" s="117"/>
      <c r="D5100" s="75" t="s">
        <v>10468</v>
      </c>
      <c r="E5100" s="65" t="s">
        <v>881</v>
      </c>
      <c r="F5100" s="100">
        <v>22.675736961451246</v>
      </c>
      <c r="G5100" s="49">
        <f>F5100*(1-Elteq!$F$9)</f>
        <v>22.675736961451246</v>
      </c>
      <c r="H5100" s="269" t="s">
        <v>19438</v>
      </c>
    </row>
    <row r="5101" spans="1:8" ht="14.25" customHeight="1" x14ac:dyDescent="0.2">
      <c r="A5101" s="261" t="str">
        <f t="shared" ca="1" si="79"/>
        <v>TECHNIK</v>
      </c>
      <c r="B5101" s="26" t="s">
        <v>10469</v>
      </c>
      <c r="C5101" s="118"/>
      <c r="D5101" s="76" t="s">
        <v>10470</v>
      </c>
      <c r="E5101" s="64" t="s">
        <v>881</v>
      </c>
      <c r="F5101" s="99">
        <v>35.108424166174927</v>
      </c>
      <c r="G5101" s="48">
        <f>F5101*(1-Elteq!$F$9)</f>
        <v>35.108424166174927</v>
      </c>
      <c r="H5101" s="269" t="s">
        <v>19438</v>
      </c>
    </row>
    <row r="5102" spans="1:8" ht="14.25" customHeight="1" x14ac:dyDescent="0.2">
      <c r="A5102" s="261" t="str">
        <f t="shared" ca="1" si="79"/>
        <v>TECHNIK</v>
      </c>
      <c r="B5102" s="24" t="s">
        <v>10471</v>
      </c>
      <c r="C5102" s="117"/>
      <c r="D5102" s="75" t="s">
        <v>10472</v>
      </c>
      <c r="E5102" s="65" t="s">
        <v>881</v>
      </c>
      <c r="F5102" s="100">
        <v>26.23853687683475</v>
      </c>
      <c r="G5102" s="49">
        <f>F5102*(1-Elteq!$F$9)</f>
        <v>26.23853687683475</v>
      </c>
      <c r="H5102" s="269" t="s">
        <v>19438</v>
      </c>
    </row>
    <row r="5103" spans="1:8" ht="14.25" customHeight="1" x14ac:dyDescent="0.2">
      <c r="A5103" s="261" t="str">
        <f t="shared" ca="1" si="79"/>
        <v>TECHNIK</v>
      </c>
      <c r="B5103" s="26" t="s">
        <v>18391</v>
      </c>
      <c r="C5103" s="118"/>
      <c r="D5103" s="76" t="s">
        <v>18392</v>
      </c>
      <c r="E5103" s="64" t="s">
        <v>881</v>
      </c>
      <c r="F5103" s="99">
        <v>54.147136214005513</v>
      </c>
      <c r="G5103" s="48">
        <f>F5103*(1-Elteq!$F$9)</f>
        <v>54.147136214005513</v>
      </c>
      <c r="H5103" s="269" t="s">
        <v>19438</v>
      </c>
    </row>
    <row r="5104" spans="1:8" ht="14.25" customHeight="1" x14ac:dyDescent="0.2">
      <c r="A5104" s="261" t="str">
        <f t="shared" ca="1" si="79"/>
        <v>TECHNIK</v>
      </c>
      <c r="B5104" s="24" t="s">
        <v>10473</v>
      </c>
      <c r="C5104" s="117"/>
      <c r="D5104" s="75" t="s">
        <v>10474</v>
      </c>
      <c r="E5104" s="65" t="s">
        <v>881</v>
      </c>
      <c r="F5104" s="100">
        <v>22.156161973791153</v>
      </c>
      <c r="G5104" s="49">
        <f>F5104*(1-Elteq!$F$9)</f>
        <v>22.156161973791153</v>
      </c>
      <c r="H5104" s="269" t="s">
        <v>19438</v>
      </c>
    </row>
    <row r="5105" spans="1:8" ht="14.25" customHeight="1" x14ac:dyDescent="0.2">
      <c r="A5105" s="261" t="str">
        <f t="shared" ca="1" si="79"/>
        <v>TECHNIK</v>
      </c>
      <c r="B5105" s="26" t="s">
        <v>10475</v>
      </c>
      <c r="C5105" s="118"/>
      <c r="D5105" s="76" t="s">
        <v>10476</v>
      </c>
      <c r="E5105" s="64" t="s">
        <v>881</v>
      </c>
      <c r="F5105" s="99">
        <v>24.420024420024419</v>
      </c>
      <c r="G5105" s="48">
        <f>F5105*(1-Elteq!$F$9)</f>
        <v>24.420024420024419</v>
      </c>
      <c r="H5105" s="269" t="s">
        <v>19438</v>
      </c>
    </row>
    <row r="5106" spans="1:8" ht="14.25" customHeight="1" x14ac:dyDescent="0.2">
      <c r="A5106" s="261" t="str">
        <f t="shared" ca="1" si="79"/>
        <v>TECHNIK</v>
      </c>
      <c r="B5106" s="24" t="s">
        <v>10477</v>
      </c>
      <c r="C5106" s="117"/>
      <c r="D5106" s="75" t="s">
        <v>10478</v>
      </c>
      <c r="E5106" s="65" t="s">
        <v>881</v>
      </c>
      <c r="F5106" s="100">
        <v>24.271574423550106</v>
      </c>
      <c r="G5106" s="49">
        <f>F5106*(1-Elteq!$F$9)</f>
        <v>24.271574423550106</v>
      </c>
      <c r="H5106" s="269" t="s">
        <v>19438</v>
      </c>
    </row>
    <row r="5107" spans="1:8" ht="14.25" customHeight="1" x14ac:dyDescent="0.2">
      <c r="A5107" s="261" t="str">
        <f t="shared" ca="1" si="79"/>
        <v>TECHNIK</v>
      </c>
      <c r="B5107" s="26" t="s">
        <v>10479</v>
      </c>
      <c r="C5107" s="118"/>
      <c r="D5107" s="76" t="s">
        <v>10480</v>
      </c>
      <c r="E5107" s="64" t="s">
        <v>881</v>
      </c>
      <c r="F5107" s="99">
        <v>26.683886866257687</v>
      </c>
      <c r="G5107" s="48">
        <f>F5107*(1-Elteq!$F$9)</f>
        <v>26.683886866257687</v>
      </c>
      <c r="H5107" s="269" t="s">
        <v>19438</v>
      </c>
    </row>
    <row r="5108" spans="1:8" ht="14.25" customHeight="1" x14ac:dyDescent="0.2">
      <c r="A5108" s="261" t="str">
        <f t="shared" ca="1" si="79"/>
        <v>TECHNIK</v>
      </c>
      <c r="B5108" s="24" t="s">
        <v>10481</v>
      </c>
      <c r="C5108" s="117"/>
      <c r="D5108" s="75" t="s">
        <v>10482</v>
      </c>
      <c r="E5108" s="65" t="s">
        <v>881</v>
      </c>
      <c r="F5108" s="100">
        <v>28.502399323068015</v>
      </c>
      <c r="G5108" s="49">
        <f>F5108*(1-Elteq!$F$9)</f>
        <v>28.502399323068015</v>
      </c>
      <c r="H5108" s="269" t="s">
        <v>19438</v>
      </c>
    </row>
    <row r="5109" spans="1:8" ht="14.25" customHeight="1" x14ac:dyDescent="0.2">
      <c r="A5109" s="261" t="str">
        <f t="shared" ca="1" si="79"/>
        <v>TECHNIK</v>
      </c>
      <c r="B5109" s="26" t="s">
        <v>10483</v>
      </c>
      <c r="C5109" s="118"/>
      <c r="D5109" s="76" t="s">
        <v>10484</v>
      </c>
      <c r="E5109" s="64" t="s">
        <v>881</v>
      </c>
      <c r="F5109" s="99">
        <v>32.955899217297393</v>
      </c>
      <c r="G5109" s="48">
        <f>F5109*(1-Elteq!$F$9)</f>
        <v>32.955899217297393</v>
      </c>
      <c r="H5109" s="269" t="s">
        <v>19438</v>
      </c>
    </row>
    <row r="5110" spans="1:8" ht="14.25" customHeight="1" x14ac:dyDescent="0.2">
      <c r="A5110" s="261" t="str">
        <f t="shared" ca="1" si="79"/>
        <v>TECHNIK</v>
      </c>
      <c r="B5110" s="24" t="s">
        <v>10485</v>
      </c>
      <c r="C5110" s="117"/>
      <c r="D5110" s="75" t="s">
        <v>10486</v>
      </c>
      <c r="E5110" s="65" t="s">
        <v>881</v>
      </c>
      <c r="F5110" s="100">
        <v>35.62799915383502</v>
      </c>
      <c r="G5110" s="49">
        <f>F5110*(1-Elteq!$F$9)</f>
        <v>35.62799915383502</v>
      </c>
      <c r="H5110" s="269" t="s">
        <v>19438</v>
      </c>
    </row>
    <row r="5111" spans="1:8" ht="14.25" customHeight="1" x14ac:dyDescent="0.2">
      <c r="A5111" s="261" t="str">
        <f t="shared" ca="1" si="79"/>
        <v>TECHNIK</v>
      </c>
      <c r="B5111" s="26" t="s">
        <v>18393</v>
      </c>
      <c r="C5111" s="118"/>
      <c r="D5111" s="76" t="s">
        <v>18394</v>
      </c>
      <c r="E5111" s="64" t="s">
        <v>881</v>
      </c>
      <c r="F5111" s="99">
        <v>46.056611406155476</v>
      </c>
      <c r="G5111" s="48">
        <f>F5111*(1-Elteq!$F$9)</f>
        <v>46.056611406155476</v>
      </c>
      <c r="H5111" s="269" t="s">
        <v>19438</v>
      </c>
    </row>
    <row r="5112" spans="1:8" ht="14.25" customHeight="1" x14ac:dyDescent="0.2">
      <c r="A5112" s="261" t="str">
        <f t="shared" ca="1" si="79"/>
        <v>TECHNIK</v>
      </c>
      <c r="B5112" s="24" t="s">
        <v>10487</v>
      </c>
      <c r="C5112" s="117"/>
      <c r="D5112" s="75" t="s">
        <v>10488</v>
      </c>
      <c r="E5112" s="65" t="s">
        <v>881</v>
      </c>
      <c r="F5112" s="100">
        <v>29.281761804558158</v>
      </c>
      <c r="G5112" s="49">
        <f>F5112*(1-Elteq!$F$9)</f>
        <v>29.281761804558158</v>
      </c>
      <c r="H5112" s="269" t="s">
        <v>19438</v>
      </c>
    </row>
    <row r="5113" spans="1:8" ht="14.25" customHeight="1" x14ac:dyDescent="0.2">
      <c r="A5113" s="261" t="str">
        <f t="shared" ca="1" si="79"/>
        <v>TECHNIK</v>
      </c>
      <c r="B5113" s="26" t="s">
        <v>10489</v>
      </c>
      <c r="C5113" s="118"/>
      <c r="D5113" s="76" t="s">
        <v>10490</v>
      </c>
      <c r="E5113" s="64" t="s">
        <v>881</v>
      </c>
      <c r="F5113" s="99">
        <v>29.43021180103247</v>
      </c>
      <c r="G5113" s="48">
        <f>F5113*(1-Elteq!$F$9)</f>
        <v>29.43021180103247</v>
      </c>
      <c r="H5113" s="269" t="s">
        <v>19438</v>
      </c>
    </row>
    <row r="5114" spans="1:8" ht="14.25" customHeight="1" x14ac:dyDescent="0.2">
      <c r="A5114" s="261" t="str">
        <f t="shared" ca="1" si="79"/>
        <v>TECHNIK</v>
      </c>
      <c r="B5114" s="24" t="s">
        <v>10491</v>
      </c>
      <c r="C5114" s="117"/>
      <c r="D5114" s="75" t="s">
        <v>10492</v>
      </c>
      <c r="E5114" s="65" t="s">
        <v>881</v>
      </c>
      <c r="F5114" s="100">
        <v>36.036236644139379</v>
      </c>
      <c r="G5114" s="49">
        <f>F5114*(1-Elteq!$F$9)</f>
        <v>36.036236644139379</v>
      </c>
      <c r="H5114" s="269" t="s">
        <v>19438</v>
      </c>
    </row>
    <row r="5115" spans="1:8" ht="14.25" customHeight="1" x14ac:dyDescent="0.2">
      <c r="A5115" s="261" t="str">
        <f t="shared" ca="1" si="79"/>
        <v>TECHNIK</v>
      </c>
      <c r="B5115" s="26" t="s">
        <v>10493</v>
      </c>
      <c r="C5115" s="118"/>
      <c r="D5115" s="76" t="s">
        <v>10494</v>
      </c>
      <c r="E5115" s="64" t="s">
        <v>881</v>
      </c>
      <c r="F5115" s="99">
        <v>39.710374056878614</v>
      </c>
      <c r="G5115" s="48">
        <f>F5115*(1-Elteq!$F$9)</f>
        <v>39.710374056878614</v>
      </c>
      <c r="H5115" s="269" t="s">
        <v>19438</v>
      </c>
    </row>
    <row r="5116" spans="1:8" ht="14.25" customHeight="1" x14ac:dyDescent="0.2">
      <c r="A5116" s="261" t="str">
        <f t="shared" ca="1" si="79"/>
        <v>TECHNIK</v>
      </c>
      <c r="B5116" s="24" t="s">
        <v>10495</v>
      </c>
      <c r="C5116" s="117"/>
      <c r="D5116" s="75" t="s">
        <v>10496</v>
      </c>
      <c r="E5116" s="65" t="s">
        <v>881</v>
      </c>
      <c r="F5116" s="100">
        <v>26.646774367139109</v>
      </c>
      <c r="G5116" s="49">
        <f>F5116*(1-Elteq!$F$9)</f>
        <v>26.646774367139109</v>
      </c>
      <c r="H5116" s="269" t="s">
        <v>19438</v>
      </c>
    </row>
    <row r="5117" spans="1:8" ht="14.25" customHeight="1" x14ac:dyDescent="0.2">
      <c r="A5117" s="261" t="str">
        <f t="shared" ca="1" si="79"/>
        <v>TECHNIK</v>
      </c>
      <c r="B5117" s="26" t="s">
        <v>10497</v>
      </c>
      <c r="C5117" s="118"/>
      <c r="D5117" s="76" t="s">
        <v>10498</v>
      </c>
      <c r="E5117" s="64" t="s">
        <v>881</v>
      </c>
      <c r="F5117" s="99">
        <v>24.568474416498734</v>
      </c>
      <c r="G5117" s="48">
        <f>F5117*(1-Elteq!$F$9)</f>
        <v>24.568474416498734</v>
      </c>
      <c r="H5117" s="269" t="s">
        <v>19438</v>
      </c>
    </row>
    <row r="5118" spans="1:8" ht="14.25" customHeight="1" x14ac:dyDescent="0.2">
      <c r="A5118" s="261" t="str">
        <f t="shared" ca="1" si="79"/>
        <v>TECHNIK</v>
      </c>
      <c r="B5118" s="24" t="s">
        <v>10499</v>
      </c>
      <c r="C5118" s="117"/>
      <c r="D5118" s="75" t="s">
        <v>10500</v>
      </c>
      <c r="E5118" s="65" t="s">
        <v>881</v>
      </c>
      <c r="F5118" s="100">
        <v>25.236499400633139</v>
      </c>
      <c r="G5118" s="49">
        <f>F5118*(1-Elteq!$F$9)</f>
        <v>25.236499400633139</v>
      </c>
      <c r="H5118" s="269" t="s">
        <v>19438</v>
      </c>
    </row>
    <row r="5119" spans="1:8" ht="14.25" customHeight="1" x14ac:dyDescent="0.2">
      <c r="A5119" s="261" t="str">
        <f t="shared" ca="1" si="79"/>
        <v>TECHNIK</v>
      </c>
      <c r="B5119" s="26" t="s">
        <v>10501</v>
      </c>
      <c r="C5119" s="118"/>
      <c r="D5119" s="76" t="s">
        <v>10502</v>
      </c>
      <c r="E5119" s="64" t="s">
        <v>881</v>
      </c>
      <c r="F5119" s="99">
        <v>30.283799280759766</v>
      </c>
      <c r="G5119" s="48">
        <f>F5119*(1-Elteq!$F$9)</f>
        <v>30.283799280759766</v>
      </c>
      <c r="H5119" s="269" t="s">
        <v>19438</v>
      </c>
    </row>
    <row r="5120" spans="1:8" ht="14.25" customHeight="1" x14ac:dyDescent="0.2">
      <c r="A5120" s="261" t="str">
        <f t="shared" ca="1" si="79"/>
        <v>TECHNIK</v>
      </c>
      <c r="B5120" s="24" t="s">
        <v>10503</v>
      </c>
      <c r="C5120" s="117"/>
      <c r="D5120" s="75" t="s">
        <v>10504</v>
      </c>
      <c r="E5120" s="65" t="s">
        <v>881</v>
      </c>
      <c r="F5120" s="100">
        <v>34.069274190854735</v>
      </c>
      <c r="G5120" s="49">
        <f>F5120*(1-Elteq!$F$9)</f>
        <v>34.069274190854735</v>
      </c>
      <c r="H5120" s="269" t="s">
        <v>19438</v>
      </c>
    </row>
    <row r="5121" spans="1:8" ht="14.25" customHeight="1" x14ac:dyDescent="0.2">
      <c r="A5121" s="261" t="str">
        <f t="shared" ca="1" si="79"/>
        <v>TECHNIK</v>
      </c>
      <c r="B5121" s="26" t="s">
        <v>10505</v>
      </c>
      <c r="C5121" s="118"/>
      <c r="D5121" s="76" t="s">
        <v>10506</v>
      </c>
      <c r="E5121" s="104" t="s">
        <v>881</v>
      </c>
      <c r="F5121" s="97">
        <v>36.333136637088003</v>
      </c>
      <c r="G5121" s="47">
        <f>F5121*(1-Elteq!$F$9)</f>
        <v>36.333136637088003</v>
      </c>
      <c r="H5121" s="269" t="s">
        <v>19438</v>
      </c>
    </row>
    <row r="5122" spans="1:8" ht="14.25" customHeight="1" x14ac:dyDescent="0.2">
      <c r="A5122" s="261" t="str">
        <f t="shared" ca="1" si="79"/>
        <v>TECHNIK</v>
      </c>
      <c r="B5122" s="24" t="s">
        <v>10507</v>
      </c>
      <c r="C5122" s="117"/>
      <c r="D5122" s="75" t="s">
        <v>10508</v>
      </c>
      <c r="E5122" s="105" t="s">
        <v>881</v>
      </c>
      <c r="F5122" s="98">
        <v>31.80541174462147</v>
      </c>
      <c r="G5122" s="46">
        <f>F5122*(1-Elteq!$F$9)</f>
        <v>31.80541174462147</v>
      </c>
      <c r="H5122" s="269" t="s">
        <v>19438</v>
      </c>
    </row>
    <row r="5123" spans="1:8" ht="14.25" customHeight="1" x14ac:dyDescent="0.2">
      <c r="A5123" s="261" t="str">
        <f t="shared" ca="1" si="79"/>
        <v>TECHNIK</v>
      </c>
      <c r="B5123" s="26" t="s">
        <v>10509</v>
      </c>
      <c r="C5123" s="118"/>
      <c r="D5123" s="76" t="s">
        <v>10510</v>
      </c>
      <c r="E5123" s="104" t="s">
        <v>881</v>
      </c>
      <c r="F5123" s="97">
        <v>33.141461712890283</v>
      </c>
      <c r="G5123" s="47">
        <f>F5123*(1-Elteq!$F$9)</f>
        <v>33.141461712890283</v>
      </c>
      <c r="H5123" s="269" t="s">
        <v>19438</v>
      </c>
    </row>
    <row r="5124" spans="1:8" ht="14.25" customHeight="1" x14ac:dyDescent="0.2">
      <c r="A5124" s="261" t="str">
        <f t="shared" ca="1" si="79"/>
        <v>TECHNIK</v>
      </c>
      <c r="B5124" s="24" t="s">
        <v>10511</v>
      </c>
      <c r="C5124" s="117"/>
      <c r="D5124" s="75" t="s">
        <v>10512</v>
      </c>
      <c r="E5124" s="105" t="s">
        <v>881</v>
      </c>
      <c r="F5124" s="98">
        <v>34.29194918556621</v>
      </c>
      <c r="G5124" s="46">
        <f>F5124*(1-Elteq!$F$9)</f>
        <v>34.29194918556621</v>
      </c>
      <c r="H5124" s="269" t="s">
        <v>19438</v>
      </c>
    </row>
    <row r="5125" spans="1:8" ht="14.25" customHeight="1" x14ac:dyDescent="0.2">
      <c r="A5125" s="261" t="str">
        <f t="shared" ca="1" si="79"/>
        <v>TECHNIK</v>
      </c>
      <c r="B5125" s="26" t="s">
        <v>10513</v>
      </c>
      <c r="C5125" s="118"/>
      <c r="D5125" s="76" t="s">
        <v>10514</v>
      </c>
      <c r="E5125" s="104" t="s">
        <v>881</v>
      </c>
      <c r="F5125" s="97">
        <v>36.221799139732269</v>
      </c>
      <c r="G5125" s="47">
        <f>F5125*(1-Elteq!$F$9)</f>
        <v>36.221799139732269</v>
      </c>
      <c r="H5125" s="269" t="s">
        <v>19438</v>
      </c>
    </row>
    <row r="5126" spans="1:8" ht="14.25" customHeight="1" x14ac:dyDescent="0.2">
      <c r="A5126" s="261" t="str">
        <f t="shared" ref="A5126:A5189" ca="1" si="80">REPLACE(CELL("Filename",$A$1),1,FIND("]",CELL("filename",$A$1)),"")</f>
        <v>TECHNIK</v>
      </c>
      <c r="B5126" s="24" t="s">
        <v>10515</v>
      </c>
      <c r="C5126" s="117"/>
      <c r="D5126" s="75" t="s">
        <v>10516</v>
      </c>
      <c r="E5126" s="105" t="s">
        <v>881</v>
      </c>
      <c r="F5126" s="98">
        <v>36.444474134443738</v>
      </c>
      <c r="G5126" s="46">
        <f>F5126*(1-Elteq!$F$9)</f>
        <v>36.444474134443738</v>
      </c>
      <c r="H5126" s="269" t="s">
        <v>19438</v>
      </c>
    </row>
    <row r="5127" spans="1:8" ht="14.25" customHeight="1" x14ac:dyDescent="0.2">
      <c r="A5127" s="261" t="str">
        <f t="shared" ca="1" si="80"/>
        <v>TECHNIK</v>
      </c>
      <c r="B5127" s="26" t="s">
        <v>10517</v>
      </c>
      <c r="C5127" s="118"/>
      <c r="D5127" s="76" t="s">
        <v>10518</v>
      </c>
      <c r="E5127" s="104" t="s">
        <v>881</v>
      </c>
      <c r="F5127" s="97">
        <v>37.557849108001086</v>
      </c>
      <c r="G5127" s="47">
        <f>F5127*(1-Elteq!$F$9)</f>
        <v>37.557849108001086</v>
      </c>
      <c r="H5127" s="269" t="s">
        <v>19438</v>
      </c>
    </row>
    <row r="5128" spans="1:8" ht="14.25" customHeight="1" x14ac:dyDescent="0.2">
      <c r="A5128" s="261" t="str">
        <f t="shared" ca="1" si="80"/>
        <v>TECHNIK</v>
      </c>
      <c r="B5128" s="24" t="s">
        <v>10519</v>
      </c>
      <c r="C5128" s="117"/>
      <c r="D5128" s="75" t="s">
        <v>10520</v>
      </c>
      <c r="E5128" s="105" t="s">
        <v>881</v>
      </c>
      <c r="F5128" s="98">
        <v>36.555811631799472</v>
      </c>
      <c r="G5128" s="46">
        <f>F5128*(1-Elteq!$F$9)</f>
        <v>36.555811631799472</v>
      </c>
      <c r="H5128" s="269" t="s">
        <v>19438</v>
      </c>
    </row>
    <row r="5129" spans="1:8" ht="14.25" customHeight="1" x14ac:dyDescent="0.2">
      <c r="A5129" s="261" t="str">
        <f t="shared" ca="1" si="80"/>
        <v>TECHNIK</v>
      </c>
      <c r="B5129" s="26" t="s">
        <v>10521</v>
      </c>
      <c r="C5129" s="118"/>
      <c r="D5129" s="76" t="s">
        <v>10522</v>
      </c>
      <c r="E5129" s="104" t="s">
        <v>881</v>
      </c>
      <c r="F5129" s="97">
        <v>36.555811631799472</v>
      </c>
      <c r="G5129" s="47">
        <f>F5129*(1-Elteq!$F$9)</f>
        <v>36.555811631799472</v>
      </c>
      <c r="H5129" s="269" t="s">
        <v>19438</v>
      </c>
    </row>
    <row r="5130" spans="1:8" ht="14.25" customHeight="1" x14ac:dyDescent="0.2">
      <c r="A5130" s="261" t="str">
        <f t="shared" ca="1" si="80"/>
        <v>TECHNIK</v>
      </c>
      <c r="B5130" s="24" t="s">
        <v>10523</v>
      </c>
      <c r="C5130" s="117"/>
      <c r="D5130" s="75" t="s">
        <v>10524</v>
      </c>
      <c r="E5130" s="105" t="s">
        <v>881</v>
      </c>
      <c r="F5130" s="98">
        <v>19.335612040779214</v>
      </c>
      <c r="G5130" s="46">
        <f>F5130*(1-Elteq!$F$9)</f>
        <v>19.335612040779214</v>
      </c>
      <c r="H5130" s="269" t="s">
        <v>19438</v>
      </c>
    </row>
    <row r="5131" spans="1:8" ht="14.25" customHeight="1" x14ac:dyDescent="0.2">
      <c r="A5131" s="261" t="str">
        <f t="shared" ca="1" si="80"/>
        <v>TECHNIK</v>
      </c>
      <c r="B5131" s="26" t="s">
        <v>10525</v>
      </c>
      <c r="C5131" s="118"/>
      <c r="D5131" s="76" t="s">
        <v>10526</v>
      </c>
      <c r="E5131" s="104" t="s">
        <v>881</v>
      </c>
      <c r="F5131" s="97">
        <v>21.747924483486795</v>
      </c>
      <c r="G5131" s="47">
        <f>F5131*(1-Elteq!$F$9)</f>
        <v>21.747924483486795</v>
      </c>
      <c r="H5131" s="269" t="s">
        <v>19438</v>
      </c>
    </row>
    <row r="5132" spans="1:8" ht="14.25" customHeight="1" x14ac:dyDescent="0.2">
      <c r="A5132" s="261" t="str">
        <f t="shared" ca="1" si="80"/>
        <v>TECHNIK</v>
      </c>
      <c r="B5132" s="24" t="s">
        <v>10527</v>
      </c>
      <c r="C5132" s="117"/>
      <c r="D5132" s="75" t="s">
        <v>10528</v>
      </c>
      <c r="E5132" s="105" t="s">
        <v>881</v>
      </c>
      <c r="F5132" s="98">
        <v>20.152087021387935</v>
      </c>
      <c r="G5132" s="46">
        <f>F5132*(1-Elteq!$F$9)</f>
        <v>20.152087021387935</v>
      </c>
      <c r="H5132" s="269" t="s">
        <v>19438</v>
      </c>
    </row>
    <row r="5133" spans="1:8" ht="14.25" customHeight="1" x14ac:dyDescent="0.2">
      <c r="A5133" s="261" t="str">
        <f t="shared" ca="1" si="80"/>
        <v>TECHNIK</v>
      </c>
      <c r="B5133" s="26" t="s">
        <v>10529</v>
      </c>
      <c r="C5133" s="118"/>
      <c r="D5133" s="76" t="s">
        <v>10530</v>
      </c>
      <c r="E5133" s="104" t="s">
        <v>881</v>
      </c>
      <c r="F5133" s="97">
        <v>42.97627397931349</v>
      </c>
      <c r="G5133" s="47">
        <f>F5133*(1-Elteq!$F$9)</f>
        <v>42.97627397931349</v>
      </c>
      <c r="H5133" s="269" t="s">
        <v>19438</v>
      </c>
    </row>
    <row r="5134" spans="1:8" ht="14.25" customHeight="1" x14ac:dyDescent="0.2">
      <c r="A5134" s="261" t="str">
        <f t="shared" ca="1" si="80"/>
        <v>TECHNIK</v>
      </c>
      <c r="B5134" s="24" t="s">
        <v>10531</v>
      </c>
      <c r="C5134" s="117"/>
      <c r="D5134" s="75" t="s">
        <v>10532</v>
      </c>
      <c r="E5134" s="105" t="s">
        <v>881</v>
      </c>
      <c r="F5134" s="98">
        <v>55.928536171697267</v>
      </c>
      <c r="G5134" s="46">
        <f>F5134*(1-Elteq!$F$9)</f>
        <v>55.928536171697267</v>
      </c>
      <c r="H5134" s="269" t="s">
        <v>19438</v>
      </c>
    </row>
    <row r="5135" spans="1:8" ht="14.25" customHeight="1" x14ac:dyDescent="0.2">
      <c r="A5135" s="261" t="str">
        <f t="shared" ca="1" si="80"/>
        <v>TECHNIK</v>
      </c>
      <c r="B5135" s="26" t="s">
        <v>10533</v>
      </c>
      <c r="C5135" s="118"/>
      <c r="D5135" s="76" t="s">
        <v>10534</v>
      </c>
      <c r="E5135" s="104" t="s">
        <v>881</v>
      </c>
      <c r="F5135" s="97">
        <v>41.417549016333211</v>
      </c>
      <c r="G5135" s="47">
        <f>F5135*(1-Elteq!$F$9)</f>
        <v>41.417549016333211</v>
      </c>
      <c r="H5135" s="269" t="s">
        <v>19438</v>
      </c>
    </row>
    <row r="5136" spans="1:8" ht="14.25" customHeight="1" x14ac:dyDescent="0.2">
      <c r="A5136" s="261" t="str">
        <f t="shared" ca="1" si="80"/>
        <v>TECHNIK</v>
      </c>
      <c r="B5136" s="24" t="s">
        <v>10535</v>
      </c>
      <c r="C5136" s="117"/>
      <c r="D5136" s="75" t="s">
        <v>10536</v>
      </c>
      <c r="E5136" s="105" t="s">
        <v>881</v>
      </c>
      <c r="F5136" s="98">
        <v>46.613298892934154</v>
      </c>
      <c r="G5136" s="46">
        <f>F5136*(1-Elteq!$F$9)</f>
        <v>46.613298892934154</v>
      </c>
      <c r="H5136" s="269" t="s">
        <v>19438</v>
      </c>
    </row>
    <row r="5137" spans="1:8" ht="14.25" customHeight="1" x14ac:dyDescent="0.2">
      <c r="A5137" s="261" t="str">
        <f t="shared" ca="1" si="80"/>
        <v>TECHNIK</v>
      </c>
      <c r="B5137" s="26" t="s">
        <v>10537</v>
      </c>
      <c r="C5137" s="118"/>
      <c r="D5137" s="76" t="s">
        <v>10538</v>
      </c>
      <c r="E5137" s="104" t="s">
        <v>881</v>
      </c>
      <c r="F5137" s="97">
        <v>48.765823841811681</v>
      </c>
      <c r="G5137" s="47">
        <f>F5137*(1-Elteq!$F$9)</f>
        <v>48.765823841811681</v>
      </c>
      <c r="H5137" s="269" t="s">
        <v>19438</v>
      </c>
    </row>
    <row r="5138" spans="1:8" ht="14.25" customHeight="1" x14ac:dyDescent="0.2">
      <c r="A5138" s="261" t="str">
        <f t="shared" ca="1" si="80"/>
        <v>TECHNIK</v>
      </c>
      <c r="B5138" s="24" t="s">
        <v>10539</v>
      </c>
      <c r="C5138" s="117"/>
      <c r="D5138" s="75" t="s">
        <v>10540</v>
      </c>
      <c r="E5138" s="105" t="s">
        <v>881</v>
      </c>
      <c r="F5138" s="98">
        <v>55.928536171697267</v>
      </c>
      <c r="G5138" s="46">
        <f>F5138*(1-Elteq!$F$9)</f>
        <v>55.928536171697267</v>
      </c>
      <c r="H5138" s="269" t="s">
        <v>19438</v>
      </c>
    </row>
    <row r="5139" spans="1:8" ht="14.25" customHeight="1" x14ac:dyDescent="0.2">
      <c r="A5139" s="261" t="str">
        <f t="shared" ca="1" si="80"/>
        <v>TECHNIK</v>
      </c>
      <c r="B5139" s="26" t="s">
        <v>10541</v>
      </c>
      <c r="C5139" s="118"/>
      <c r="D5139" s="76" t="s">
        <v>10542</v>
      </c>
      <c r="E5139" s="104" t="s">
        <v>881</v>
      </c>
      <c r="F5139" s="97">
        <v>66.245810926661989</v>
      </c>
      <c r="G5139" s="47">
        <f>F5139*(1-Elteq!$F$9)</f>
        <v>66.245810926661989</v>
      </c>
      <c r="H5139" s="269" t="s">
        <v>19438</v>
      </c>
    </row>
    <row r="5140" spans="1:8" ht="14.25" customHeight="1" x14ac:dyDescent="0.2">
      <c r="A5140" s="261" t="str">
        <f t="shared" ca="1" si="80"/>
        <v>TECHNIK</v>
      </c>
      <c r="B5140" s="24" t="s">
        <v>10543</v>
      </c>
      <c r="C5140" s="117"/>
      <c r="D5140" s="75" t="s">
        <v>10544</v>
      </c>
      <c r="E5140" s="105" t="s">
        <v>881</v>
      </c>
      <c r="F5140" s="98">
        <v>117.98063469795993</v>
      </c>
      <c r="G5140" s="46">
        <f>F5140*(1-Elteq!$F$9)</f>
        <v>117.98063469795993</v>
      </c>
      <c r="H5140" s="269" t="s">
        <v>19438</v>
      </c>
    </row>
    <row r="5141" spans="1:8" ht="14.25" customHeight="1" x14ac:dyDescent="0.2">
      <c r="A5141" s="261" t="str">
        <f t="shared" ca="1" si="80"/>
        <v>TECHNIK</v>
      </c>
      <c r="B5141" s="26" t="s">
        <v>10545</v>
      </c>
      <c r="C5141" s="118"/>
      <c r="D5141" s="76" t="s">
        <v>10546</v>
      </c>
      <c r="E5141" s="104" t="s">
        <v>881</v>
      </c>
      <c r="F5141" s="97">
        <v>50.176098808317654</v>
      </c>
      <c r="G5141" s="47">
        <f>F5141*(1-Elteq!$F$9)</f>
        <v>50.176098808317654</v>
      </c>
      <c r="H5141" s="269" t="s">
        <v>19438</v>
      </c>
    </row>
    <row r="5142" spans="1:8" ht="14.25" customHeight="1" x14ac:dyDescent="0.2">
      <c r="A5142" s="261" t="str">
        <f t="shared" ca="1" si="80"/>
        <v>TECHNIK</v>
      </c>
      <c r="B5142" s="24" t="s">
        <v>10547</v>
      </c>
      <c r="C5142" s="117"/>
      <c r="D5142" s="75" t="s">
        <v>10548</v>
      </c>
      <c r="E5142" s="105" t="s">
        <v>881</v>
      </c>
      <c r="F5142" s="98">
        <v>51.697711272179355</v>
      </c>
      <c r="G5142" s="46">
        <f>F5142*(1-Elteq!$F$9)</f>
        <v>51.697711272179355</v>
      </c>
      <c r="H5142" s="269" t="s">
        <v>19438</v>
      </c>
    </row>
    <row r="5143" spans="1:8" ht="14.25" customHeight="1" x14ac:dyDescent="0.2">
      <c r="A5143" s="261" t="str">
        <f t="shared" ca="1" si="80"/>
        <v>TECHNIK</v>
      </c>
      <c r="B5143" s="26" t="s">
        <v>10549</v>
      </c>
      <c r="C5143" s="118"/>
      <c r="D5143" s="76" t="s">
        <v>10550</v>
      </c>
      <c r="E5143" s="104" t="s">
        <v>881</v>
      </c>
      <c r="F5143" s="97">
        <v>59.862461078266548</v>
      </c>
      <c r="G5143" s="47">
        <f>F5143*(1-Elteq!$F$9)</f>
        <v>59.862461078266548</v>
      </c>
      <c r="H5143" s="269" t="s">
        <v>19438</v>
      </c>
    </row>
    <row r="5144" spans="1:8" ht="14.25" customHeight="1" x14ac:dyDescent="0.2">
      <c r="A5144" s="261" t="str">
        <f t="shared" ca="1" si="80"/>
        <v>TECHNIK</v>
      </c>
      <c r="B5144" s="24" t="s">
        <v>10551</v>
      </c>
      <c r="C5144" s="117"/>
      <c r="D5144" s="75" t="s">
        <v>10552</v>
      </c>
      <c r="E5144" s="105" t="s">
        <v>881</v>
      </c>
      <c r="F5144" s="98">
        <v>69.029248360555357</v>
      </c>
      <c r="G5144" s="46">
        <f>F5144*(1-Elteq!$F$9)</f>
        <v>69.029248360555357</v>
      </c>
      <c r="H5144" s="269" t="s">
        <v>19438</v>
      </c>
    </row>
    <row r="5145" spans="1:8" ht="14.25" customHeight="1" x14ac:dyDescent="0.2">
      <c r="A5145" s="261" t="str">
        <f t="shared" ca="1" si="80"/>
        <v>TECHNIK</v>
      </c>
      <c r="B5145" s="26" t="s">
        <v>10553</v>
      </c>
      <c r="C5145" s="118"/>
      <c r="D5145" s="76" t="s">
        <v>10554</v>
      </c>
      <c r="E5145" s="64" t="s">
        <v>881</v>
      </c>
      <c r="F5145" s="99">
        <v>22.156161973791153</v>
      </c>
      <c r="G5145" s="50">
        <f>F5145*(1-Elteq!$F$9)</f>
        <v>22.156161973791153</v>
      </c>
      <c r="H5145" s="269" t="s">
        <v>19438</v>
      </c>
    </row>
    <row r="5146" spans="1:8" ht="14.25" customHeight="1" x14ac:dyDescent="0.2">
      <c r="A5146" s="261" t="str">
        <f t="shared" ca="1" si="80"/>
        <v>TECHNIK</v>
      </c>
      <c r="B5146" s="24" t="s">
        <v>10555</v>
      </c>
      <c r="C5146" s="117"/>
      <c r="D5146" s="75" t="s">
        <v>10556</v>
      </c>
      <c r="E5146" s="65" t="s">
        <v>881</v>
      </c>
      <c r="F5146" s="100">
        <v>22.490174465858356</v>
      </c>
      <c r="G5146" s="51">
        <f>F5146*(1-Elteq!$F$9)</f>
        <v>22.490174465858356</v>
      </c>
      <c r="H5146" s="269" t="s">
        <v>19438</v>
      </c>
    </row>
    <row r="5147" spans="1:8" ht="14.25" customHeight="1" x14ac:dyDescent="0.2">
      <c r="A5147" s="261" t="str">
        <f t="shared" ca="1" si="80"/>
        <v>TECHNIK</v>
      </c>
      <c r="B5147" s="26" t="s">
        <v>10557</v>
      </c>
      <c r="C5147" s="118"/>
      <c r="D5147" s="76" t="s">
        <v>10558</v>
      </c>
      <c r="E5147" s="64" t="s">
        <v>881</v>
      </c>
      <c r="F5147" s="99">
        <v>23.640661938534279</v>
      </c>
      <c r="G5147" s="50">
        <f>F5147*(1-Elteq!$F$9)</f>
        <v>23.640661938534279</v>
      </c>
      <c r="H5147" s="269" t="s">
        <v>19438</v>
      </c>
    </row>
    <row r="5148" spans="1:8" ht="14.25" customHeight="1" x14ac:dyDescent="0.2">
      <c r="A5148" s="261" t="str">
        <f t="shared" ca="1" si="80"/>
        <v>TECHNIK</v>
      </c>
      <c r="B5148" s="24" t="s">
        <v>10559</v>
      </c>
      <c r="C5148" s="117"/>
      <c r="D5148" s="75" t="s">
        <v>10560</v>
      </c>
      <c r="E5148" s="65" t="s">
        <v>881</v>
      </c>
      <c r="F5148" s="100">
        <v>25.236499400633139</v>
      </c>
      <c r="G5148" s="51">
        <f>F5148*(1-Elteq!$F$9)</f>
        <v>25.236499400633139</v>
      </c>
      <c r="H5148" s="269" t="s">
        <v>19438</v>
      </c>
    </row>
    <row r="5149" spans="1:8" ht="14.25" customHeight="1" x14ac:dyDescent="0.2">
      <c r="A5149" s="261" t="str">
        <f t="shared" ca="1" si="80"/>
        <v>TECHNIK</v>
      </c>
      <c r="B5149" s="26" t="s">
        <v>10561</v>
      </c>
      <c r="C5149" s="118"/>
      <c r="D5149" s="76" t="s">
        <v>10562</v>
      </c>
      <c r="E5149" s="64" t="s">
        <v>881</v>
      </c>
      <c r="F5149" s="99">
        <v>34.663074176751991</v>
      </c>
      <c r="G5149" s="50">
        <f>F5149*(1-Elteq!$F$9)</f>
        <v>34.663074176751991</v>
      </c>
      <c r="H5149" s="269" t="s">
        <v>19438</v>
      </c>
    </row>
    <row r="5150" spans="1:8" ht="14.25" customHeight="1" x14ac:dyDescent="0.2">
      <c r="A5150" s="261" t="str">
        <f t="shared" ca="1" si="80"/>
        <v>TECHNIK</v>
      </c>
      <c r="B5150" s="24" t="s">
        <v>10563</v>
      </c>
      <c r="C5150" s="117"/>
      <c r="D5150" s="75" t="s">
        <v>10564</v>
      </c>
      <c r="E5150" s="65" t="s">
        <v>881</v>
      </c>
      <c r="F5150" s="100">
        <v>60.382036065926641</v>
      </c>
      <c r="G5150" s="51">
        <f>F5150*(1-Elteq!$F$9)</f>
        <v>60.382036065926641</v>
      </c>
      <c r="H5150" s="269" t="s">
        <v>19438</v>
      </c>
    </row>
    <row r="5151" spans="1:8" ht="14.25" customHeight="1" x14ac:dyDescent="0.2">
      <c r="A5151" s="261" t="str">
        <f t="shared" ca="1" si="80"/>
        <v>TECHNIK</v>
      </c>
      <c r="B5151" s="26" t="s">
        <v>10565</v>
      </c>
      <c r="C5151" s="118"/>
      <c r="D5151" s="76" t="s">
        <v>10566</v>
      </c>
      <c r="E5151" s="64" t="s">
        <v>881</v>
      </c>
      <c r="F5151" s="99">
        <v>100.50064761310962</v>
      </c>
      <c r="G5151" s="50">
        <f>F5151*(1-Elteq!$F$9)</f>
        <v>100.50064761310962</v>
      </c>
      <c r="H5151" s="269" t="s">
        <v>19438</v>
      </c>
    </row>
    <row r="5152" spans="1:8" ht="14.25" customHeight="1" x14ac:dyDescent="0.2">
      <c r="A5152" s="261" t="str">
        <f t="shared" ca="1" si="80"/>
        <v>TECHNIK</v>
      </c>
      <c r="B5152" s="24" t="s">
        <v>10567</v>
      </c>
      <c r="C5152" s="117"/>
      <c r="D5152" s="75" t="s">
        <v>10568</v>
      </c>
      <c r="E5152" s="65" t="s">
        <v>881</v>
      </c>
      <c r="F5152" s="100">
        <v>26.23853687683475</v>
      </c>
      <c r="G5152" s="51">
        <f>F5152*(1-Elteq!$F$9)</f>
        <v>26.23853687683475</v>
      </c>
      <c r="H5152" s="269" t="s">
        <v>19438</v>
      </c>
    </row>
    <row r="5153" spans="1:8" ht="14.25" customHeight="1" x14ac:dyDescent="0.2">
      <c r="A5153" s="261" t="str">
        <f t="shared" ca="1" si="80"/>
        <v>TECHNIK</v>
      </c>
      <c r="B5153" s="26" t="s">
        <v>10569</v>
      </c>
      <c r="C5153" s="118"/>
      <c r="D5153" s="76" t="s">
        <v>10570</v>
      </c>
      <c r="E5153" s="64" t="s">
        <v>881</v>
      </c>
      <c r="F5153" s="99">
        <v>28.168386831000813</v>
      </c>
      <c r="G5153" s="50">
        <f>F5153*(1-Elteq!$F$9)</f>
        <v>28.168386831000813</v>
      </c>
      <c r="H5153" s="269" t="s">
        <v>19438</v>
      </c>
    </row>
    <row r="5154" spans="1:8" ht="14.25" customHeight="1" x14ac:dyDescent="0.2">
      <c r="A5154" s="261" t="str">
        <f t="shared" ca="1" si="80"/>
        <v>TECHNIK</v>
      </c>
      <c r="B5154" s="24" t="s">
        <v>10571</v>
      </c>
      <c r="C5154" s="117"/>
      <c r="D5154" s="75" t="s">
        <v>10572</v>
      </c>
      <c r="E5154" s="65" t="s">
        <v>881</v>
      </c>
      <c r="F5154" s="100">
        <v>39.339249065692833</v>
      </c>
      <c r="G5154" s="51">
        <f>F5154*(1-Elteq!$F$9)</f>
        <v>39.339249065692833</v>
      </c>
      <c r="H5154" s="269" t="s">
        <v>19438</v>
      </c>
    </row>
    <row r="5155" spans="1:8" ht="14.25" customHeight="1" x14ac:dyDescent="0.2">
      <c r="A5155" s="261" t="str">
        <f t="shared" ca="1" si="80"/>
        <v>TECHNIK</v>
      </c>
      <c r="B5155" s="26" t="s">
        <v>10573</v>
      </c>
      <c r="C5155" s="118"/>
      <c r="D5155" s="76" t="s">
        <v>10574</v>
      </c>
      <c r="E5155" s="64" t="s">
        <v>881</v>
      </c>
      <c r="F5155" s="99">
        <v>36.630036630036628</v>
      </c>
      <c r="G5155" s="50">
        <f>F5155*(1-Elteq!$F$9)</f>
        <v>36.630036630036628</v>
      </c>
      <c r="H5155" s="269" t="s">
        <v>19438</v>
      </c>
    </row>
    <row r="5156" spans="1:8" ht="14.25" customHeight="1" x14ac:dyDescent="0.2">
      <c r="A5156" s="261" t="str">
        <f t="shared" ca="1" si="80"/>
        <v>TECHNIK</v>
      </c>
      <c r="B5156" s="24" t="s">
        <v>10575</v>
      </c>
      <c r="C5156" s="117"/>
      <c r="D5156" s="75" t="s">
        <v>10576</v>
      </c>
      <c r="E5156" s="65" t="s">
        <v>881</v>
      </c>
      <c r="F5156" s="100">
        <v>47.281323877068559</v>
      </c>
      <c r="G5156" s="51">
        <f>F5156*(1-Elteq!$F$9)</f>
        <v>47.281323877068559</v>
      </c>
      <c r="H5156" s="269" t="s">
        <v>19438</v>
      </c>
    </row>
    <row r="5157" spans="1:8" ht="14.25" customHeight="1" x14ac:dyDescent="0.2">
      <c r="A5157" s="261" t="str">
        <f t="shared" ca="1" si="80"/>
        <v>TECHNIK</v>
      </c>
      <c r="B5157" s="26" t="s">
        <v>10577</v>
      </c>
      <c r="C5157" s="118"/>
      <c r="D5157" s="76" t="s">
        <v>10578</v>
      </c>
      <c r="E5157" s="64" t="s">
        <v>881</v>
      </c>
      <c r="F5157" s="99">
        <v>42.085574000467616</v>
      </c>
      <c r="G5157" s="50">
        <f>F5157*(1-Elteq!$F$9)</f>
        <v>42.085574000467616</v>
      </c>
      <c r="H5157" s="269" t="s">
        <v>19438</v>
      </c>
    </row>
    <row r="5158" spans="1:8" ht="14.25" customHeight="1" x14ac:dyDescent="0.2">
      <c r="A5158" s="261" t="str">
        <f t="shared" ca="1" si="80"/>
        <v>TECHNIK</v>
      </c>
      <c r="B5158" s="24" t="s">
        <v>18395</v>
      </c>
      <c r="C5158" s="117"/>
      <c r="D5158" s="75" t="s">
        <v>18396</v>
      </c>
      <c r="E5158" s="65" t="s">
        <v>881</v>
      </c>
      <c r="F5158" s="100">
        <v>26.015861882123279</v>
      </c>
      <c r="G5158" s="51">
        <f>F5158*(1-Elteq!$F$9)</f>
        <v>26.015861882123279</v>
      </c>
      <c r="H5158" s="269" t="s">
        <v>19438</v>
      </c>
    </row>
    <row r="5159" spans="1:8" ht="14.25" customHeight="1" x14ac:dyDescent="0.2">
      <c r="A5159" s="261" t="str">
        <f t="shared" ca="1" si="80"/>
        <v>TECHNIK</v>
      </c>
      <c r="B5159" s="26" t="s">
        <v>10579</v>
      </c>
      <c r="C5159" s="118"/>
      <c r="D5159" s="76" t="s">
        <v>10580</v>
      </c>
      <c r="E5159" s="104" t="s">
        <v>881</v>
      </c>
      <c r="F5159" s="97">
        <v>18.110899569866135</v>
      </c>
      <c r="G5159" s="47">
        <f>F5159*(1-Elteq!$F$9)</f>
        <v>18.110899569866135</v>
      </c>
      <c r="H5159" s="269" t="s">
        <v>19438</v>
      </c>
    </row>
    <row r="5160" spans="1:8" ht="14.25" customHeight="1" x14ac:dyDescent="0.2">
      <c r="A5160" s="261" t="str">
        <f t="shared" ca="1" si="80"/>
        <v>TECHNIK</v>
      </c>
      <c r="B5160" s="24" t="s">
        <v>10581</v>
      </c>
      <c r="C5160" s="117"/>
      <c r="D5160" s="75" t="s">
        <v>10582</v>
      </c>
      <c r="E5160" s="105" t="s">
        <v>881</v>
      </c>
      <c r="F5160" s="98">
        <v>19.335612040779214</v>
      </c>
      <c r="G5160" s="46">
        <f>F5160*(1-Elteq!$F$9)</f>
        <v>19.335612040779214</v>
      </c>
      <c r="H5160" s="269" t="s">
        <v>19438</v>
      </c>
    </row>
    <row r="5161" spans="1:8" ht="14.25" customHeight="1" x14ac:dyDescent="0.2">
      <c r="A5161" s="261" t="str">
        <f t="shared" ca="1" si="80"/>
        <v>TECHNIK</v>
      </c>
      <c r="B5161" s="26" t="s">
        <v>10583</v>
      </c>
      <c r="C5161" s="118"/>
      <c r="D5161" s="76" t="s">
        <v>10584</v>
      </c>
      <c r="E5161" s="104" t="s">
        <v>881</v>
      </c>
      <c r="F5161" s="97">
        <v>29.021974310728108</v>
      </c>
      <c r="G5161" s="47">
        <f>F5161*(1-Elteq!$F$9)</f>
        <v>29.021974310728108</v>
      </c>
      <c r="H5161" s="269" t="s">
        <v>19438</v>
      </c>
    </row>
    <row r="5162" spans="1:8" ht="14.25" customHeight="1" x14ac:dyDescent="0.2">
      <c r="A5162" s="261" t="str">
        <f t="shared" ca="1" si="80"/>
        <v>TECHNIK</v>
      </c>
      <c r="B5162" s="24" t="s">
        <v>10585</v>
      </c>
      <c r="C5162" s="117"/>
      <c r="D5162" s="75" t="s">
        <v>10586</v>
      </c>
      <c r="E5162" s="105" t="s">
        <v>881</v>
      </c>
      <c r="F5162" s="98">
        <v>20.894337003759496</v>
      </c>
      <c r="G5162" s="46">
        <f>F5162*(1-Elteq!$F$9)</f>
        <v>20.894337003759496</v>
      </c>
      <c r="H5162" s="269" t="s">
        <v>19438</v>
      </c>
    </row>
    <row r="5163" spans="1:8" ht="14.25" customHeight="1" x14ac:dyDescent="0.2">
      <c r="A5163" s="261" t="str">
        <f t="shared" ca="1" si="80"/>
        <v>TECHNIK</v>
      </c>
      <c r="B5163" s="26" t="s">
        <v>10587</v>
      </c>
      <c r="C5163" s="118"/>
      <c r="D5163" s="76" t="s">
        <v>10588</v>
      </c>
      <c r="E5163" s="104" t="s">
        <v>881</v>
      </c>
      <c r="F5163" s="97">
        <v>22.935524455281293</v>
      </c>
      <c r="G5163" s="47">
        <f>F5163*(1-Elteq!$F$9)</f>
        <v>22.935524455281293</v>
      </c>
      <c r="H5163" s="269" t="s">
        <v>19438</v>
      </c>
    </row>
    <row r="5164" spans="1:8" ht="14.25" customHeight="1" x14ac:dyDescent="0.2">
      <c r="A5164" s="261" t="str">
        <f t="shared" ca="1" si="80"/>
        <v>TECHNIK</v>
      </c>
      <c r="B5164" s="24" t="s">
        <v>10589</v>
      </c>
      <c r="C5164" s="117"/>
      <c r="D5164" s="75" t="s">
        <v>10590</v>
      </c>
      <c r="E5164" s="105" t="s">
        <v>881</v>
      </c>
      <c r="F5164" s="98">
        <v>31.285836756961377</v>
      </c>
      <c r="G5164" s="46">
        <f>F5164*(1-Elteq!$F$9)</f>
        <v>31.285836756961377</v>
      </c>
      <c r="H5164" s="269" t="s">
        <v>19438</v>
      </c>
    </row>
    <row r="5165" spans="1:8" ht="14.25" customHeight="1" x14ac:dyDescent="0.2">
      <c r="A5165" s="261" t="str">
        <f t="shared" ca="1" si="80"/>
        <v>TECHNIK</v>
      </c>
      <c r="B5165" s="26" t="s">
        <v>10591</v>
      </c>
      <c r="C5165" s="118"/>
      <c r="D5165" s="76" t="s">
        <v>10592</v>
      </c>
      <c r="E5165" s="104" t="s">
        <v>881</v>
      </c>
      <c r="F5165" s="97">
        <v>33.030124215534549</v>
      </c>
      <c r="G5165" s="47">
        <f>F5165*(1-Elteq!$F$9)</f>
        <v>33.030124215534549</v>
      </c>
      <c r="H5165" s="269" t="s">
        <v>19438</v>
      </c>
    </row>
    <row r="5166" spans="1:8" ht="14.25" customHeight="1" x14ac:dyDescent="0.2">
      <c r="A5166" s="261" t="str">
        <f t="shared" ca="1" si="80"/>
        <v>TECHNIK</v>
      </c>
      <c r="B5166" s="24" t="s">
        <v>18397</v>
      </c>
      <c r="C5166" s="117"/>
      <c r="D5166" s="75" t="s">
        <v>18398</v>
      </c>
      <c r="E5166" s="105" t="s">
        <v>881</v>
      </c>
      <c r="F5166" s="98">
        <v>19.59539953460926</v>
      </c>
      <c r="G5166" s="46">
        <f>F5166*(1-Elteq!$F$9)</f>
        <v>19.59539953460926</v>
      </c>
      <c r="H5166" s="269" t="s">
        <v>19438</v>
      </c>
    </row>
    <row r="5167" spans="1:8" ht="14.25" customHeight="1" x14ac:dyDescent="0.2">
      <c r="A5167" s="261" t="str">
        <f t="shared" ca="1" si="80"/>
        <v>TECHNIK</v>
      </c>
      <c r="B5167" s="26" t="s">
        <v>18399</v>
      </c>
      <c r="C5167" s="118"/>
      <c r="D5167" s="76" t="s">
        <v>18400</v>
      </c>
      <c r="E5167" s="104" t="s">
        <v>881</v>
      </c>
      <c r="F5167" s="97">
        <v>14.176974663296852</v>
      </c>
      <c r="G5167" s="47">
        <f>F5167*(1-Elteq!$F$9)</f>
        <v>14.176974663296852</v>
      </c>
      <c r="H5167" s="269" t="s">
        <v>19438</v>
      </c>
    </row>
    <row r="5168" spans="1:8" ht="14.25" customHeight="1" x14ac:dyDescent="0.2">
      <c r="A5168" s="261" t="str">
        <f t="shared" ca="1" si="80"/>
        <v>TECHNIK</v>
      </c>
      <c r="B5168" s="24" t="s">
        <v>10593</v>
      </c>
      <c r="C5168" s="117"/>
      <c r="D5168" s="75" t="s">
        <v>10594</v>
      </c>
      <c r="E5168" s="105" t="s">
        <v>881</v>
      </c>
      <c r="F5168" s="98">
        <v>21.154124497589542</v>
      </c>
      <c r="G5168" s="46">
        <f>F5168*(1-Elteq!$F$9)</f>
        <v>21.154124497589542</v>
      </c>
      <c r="H5168" s="269" t="s">
        <v>19438</v>
      </c>
    </row>
    <row r="5169" spans="1:8" ht="14.25" customHeight="1" x14ac:dyDescent="0.2">
      <c r="A5169" s="261" t="str">
        <f t="shared" ca="1" si="80"/>
        <v>TECHNIK</v>
      </c>
      <c r="B5169" s="26" t="s">
        <v>10595</v>
      </c>
      <c r="C5169" s="118"/>
      <c r="D5169" s="76" t="s">
        <v>10596</v>
      </c>
      <c r="E5169" s="104" t="s">
        <v>881</v>
      </c>
      <c r="F5169" s="97">
        <v>21.228349495826699</v>
      </c>
      <c r="G5169" s="47">
        <f>F5169*(1-Elteq!$F$9)</f>
        <v>21.228349495826699</v>
      </c>
      <c r="H5169" s="269" t="s">
        <v>19438</v>
      </c>
    </row>
    <row r="5170" spans="1:8" ht="14.25" customHeight="1" x14ac:dyDescent="0.2">
      <c r="A5170" s="261" t="str">
        <f t="shared" ca="1" si="80"/>
        <v>TECHNIK</v>
      </c>
      <c r="B5170" s="24" t="s">
        <v>10597</v>
      </c>
      <c r="C5170" s="117"/>
      <c r="D5170" s="75" t="s">
        <v>10598</v>
      </c>
      <c r="E5170" s="105" t="s">
        <v>881</v>
      </c>
      <c r="F5170" s="98">
        <v>11.541987225877804</v>
      </c>
      <c r="G5170" s="46">
        <f>F5170*(1-Elteq!$F$9)</f>
        <v>11.541987225877804</v>
      </c>
      <c r="H5170" s="269" t="s">
        <v>19438</v>
      </c>
    </row>
    <row r="5171" spans="1:8" ht="14.25" customHeight="1" x14ac:dyDescent="0.2">
      <c r="A5171" s="261" t="str">
        <f t="shared" ca="1" si="80"/>
        <v>TECHNIK</v>
      </c>
      <c r="B5171" s="26" t="s">
        <v>10599</v>
      </c>
      <c r="C5171" s="118"/>
      <c r="D5171" s="76" t="s">
        <v>10600</v>
      </c>
      <c r="E5171" s="104" t="s">
        <v>881</v>
      </c>
      <c r="F5171" s="97">
        <v>21.636586986131061</v>
      </c>
      <c r="G5171" s="47">
        <f>F5171*(1-Elteq!$F$9)</f>
        <v>21.636586986131061</v>
      </c>
      <c r="H5171" s="269" t="s">
        <v>19438</v>
      </c>
    </row>
    <row r="5172" spans="1:8" ht="14.25" customHeight="1" x14ac:dyDescent="0.2">
      <c r="A5172" s="261" t="str">
        <f t="shared" ca="1" si="80"/>
        <v>TECHNIK</v>
      </c>
      <c r="B5172" s="24" t="s">
        <v>10601</v>
      </c>
      <c r="C5172" s="117"/>
      <c r="D5172" s="75" t="s">
        <v>10602</v>
      </c>
      <c r="E5172" s="105" t="s">
        <v>881</v>
      </c>
      <c r="F5172" s="98">
        <v>18.853149552237699</v>
      </c>
      <c r="G5172" s="46">
        <f>F5172*(1-Elteq!$F$9)</f>
        <v>18.853149552237699</v>
      </c>
      <c r="H5172" s="269" t="s">
        <v>19438</v>
      </c>
    </row>
    <row r="5173" spans="1:8" ht="14.25" customHeight="1" x14ac:dyDescent="0.2">
      <c r="A5173" s="261" t="str">
        <f t="shared" ca="1" si="80"/>
        <v>TECHNIK</v>
      </c>
      <c r="B5173" s="26" t="s">
        <v>10603</v>
      </c>
      <c r="C5173" s="118"/>
      <c r="D5173" s="76" t="s">
        <v>10604</v>
      </c>
      <c r="E5173" s="104" t="s">
        <v>881</v>
      </c>
      <c r="F5173" s="97">
        <v>46.316398899985529</v>
      </c>
      <c r="G5173" s="47">
        <f>F5173*(1-Elteq!$F$9)</f>
        <v>46.316398899985529</v>
      </c>
      <c r="H5173" s="269" t="s">
        <v>19438</v>
      </c>
    </row>
    <row r="5174" spans="1:8" ht="14.25" customHeight="1" x14ac:dyDescent="0.2">
      <c r="A5174" s="261" t="str">
        <f t="shared" ca="1" si="80"/>
        <v>TECHNIK</v>
      </c>
      <c r="B5174" s="54" t="s">
        <v>10605</v>
      </c>
      <c r="C5174" s="119"/>
      <c r="D5174" s="77" t="s">
        <v>10606</v>
      </c>
      <c r="E5174" s="106" t="s">
        <v>881</v>
      </c>
      <c r="F5174" s="98">
        <v>15.253237137735617</v>
      </c>
      <c r="G5174" s="46">
        <f>F5174*(1-Elteq!$F$9)</f>
        <v>15.253237137735617</v>
      </c>
      <c r="H5174" s="269" t="s">
        <v>19438</v>
      </c>
    </row>
    <row r="5175" spans="1:8" ht="14.25" customHeight="1" x14ac:dyDescent="0.2">
      <c r="A5175" s="261" t="str">
        <f t="shared" ca="1" si="80"/>
        <v>TECHNIK</v>
      </c>
      <c r="B5175" s="22" t="s">
        <v>10607</v>
      </c>
      <c r="C5175" s="116"/>
      <c r="D5175" s="74" t="s">
        <v>10608</v>
      </c>
      <c r="E5175" s="107" t="s">
        <v>881</v>
      </c>
      <c r="F5175" s="97">
        <v>19.187162044304902</v>
      </c>
      <c r="G5175" s="47">
        <f>F5175*(1-Elteq!$F$9)</f>
        <v>19.187162044304902</v>
      </c>
      <c r="H5175" s="269" t="s">
        <v>19438</v>
      </c>
    </row>
    <row r="5176" spans="1:8" ht="14.25" customHeight="1" x14ac:dyDescent="0.2">
      <c r="A5176" s="261" t="str">
        <f t="shared" ca="1" si="80"/>
        <v>TECHNIK</v>
      </c>
      <c r="B5176" s="24" t="s">
        <v>10609</v>
      </c>
      <c r="C5176" s="117"/>
      <c r="D5176" s="75" t="s">
        <v>10610</v>
      </c>
      <c r="E5176" s="105" t="s">
        <v>881</v>
      </c>
      <c r="F5176" s="98">
        <v>49.693636319776139</v>
      </c>
      <c r="G5176" s="46">
        <f>F5176*(1-Elteq!$F$9)</f>
        <v>49.693636319776139</v>
      </c>
      <c r="H5176" s="269" t="s">
        <v>19438</v>
      </c>
    </row>
    <row r="5177" spans="1:8" ht="14.25" customHeight="1" x14ac:dyDescent="0.2">
      <c r="A5177" s="261" t="str">
        <f t="shared" ca="1" si="80"/>
        <v>TECHNIK</v>
      </c>
      <c r="B5177" s="26" t="s">
        <v>10611</v>
      </c>
      <c r="C5177" s="118"/>
      <c r="D5177" s="76" t="s">
        <v>10612</v>
      </c>
      <c r="E5177" s="104" t="s">
        <v>881</v>
      </c>
      <c r="F5177" s="97">
        <v>27.055011857443468</v>
      </c>
      <c r="G5177" s="47">
        <f>F5177*(1-Elteq!$F$9)</f>
        <v>27.055011857443468</v>
      </c>
      <c r="H5177" s="269" t="s">
        <v>19438</v>
      </c>
    </row>
    <row r="5178" spans="1:8" ht="14.25" customHeight="1" x14ac:dyDescent="0.2">
      <c r="A5178" s="261" t="str">
        <f t="shared" ca="1" si="80"/>
        <v>TECHNIK</v>
      </c>
      <c r="B5178" s="24" t="s">
        <v>10613</v>
      </c>
      <c r="C5178" s="117"/>
      <c r="D5178" s="75" t="s">
        <v>10614</v>
      </c>
      <c r="E5178" s="105" t="s">
        <v>881</v>
      </c>
      <c r="F5178" s="98">
        <v>29.875561790455407</v>
      </c>
      <c r="G5178" s="46">
        <f>F5178*(1-Elteq!$F$9)</f>
        <v>29.875561790455407</v>
      </c>
      <c r="H5178" s="269" t="s">
        <v>19438</v>
      </c>
    </row>
    <row r="5179" spans="1:8" ht="14.25" customHeight="1" x14ac:dyDescent="0.2">
      <c r="A5179" s="261" t="str">
        <f t="shared" ca="1" si="80"/>
        <v>TECHNIK</v>
      </c>
      <c r="B5179" s="26" t="s">
        <v>10615</v>
      </c>
      <c r="C5179" s="118"/>
      <c r="D5179" s="76" t="s">
        <v>10616</v>
      </c>
      <c r="E5179" s="104" t="s">
        <v>881</v>
      </c>
      <c r="F5179" s="97">
        <v>48.134911356795854</v>
      </c>
      <c r="G5179" s="47">
        <f>F5179*(1-Elteq!$F$9)</f>
        <v>48.134911356795854</v>
      </c>
      <c r="H5179" s="269" t="s">
        <v>19438</v>
      </c>
    </row>
    <row r="5180" spans="1:8" ht="14.25" customHeight="1" x14ac:dyDescent="0.2">
      <c r="A5180" s="261" t="str">
        <f t="shared" ca="1" si="80"/>
        <v>TECHNIK</v>
      </c>
      <c r="B5180" s="24" t="s">
        <v>10617</v>
      </c>
      <c r="C5180" s="117"/>
      <c r="D5180" s="75" t="s">
        <v>10618</v>
      </c>
      <c r="E5180" s="105" t="s">
        <v>881</v>
      </c>
      <c r="F5180" s="98">
        <v>43.124723975787802</v>
      </c>
      <c r="G5180" s="46">
        <f>F5180*(1-Elteq!$F$9)</f>
        <v>43.124723975787802</v>
      </c>
      <c r="H5180" s="269" t="s">
        <v>19438</v>
      </c>
    </row>
    <row r="5181" spans="1:8" ht="14.25" customHeight="1" x14ac:dyDescent="0.2">
      <c r="A5181" s="261" t="str">
        <f t="shared" ca="1" si="80"/>
        <v>TECHNIK</v>
      </c>
      <c r="B5181" s="26" t="s">
        <v>10619</v>
      </c>
      <c r="C5181" s="118"/>
      <c r="D5181" s="76" t="s">
        <v>10620</v>
      </c>
      <c r="E5181" s="104" t="s">
        <v>881</v>
      </c>
      <c r="F5181" s="97">
        <v>59.491336087080768</v>
      </c>
      <c r="G5181" s="47">
        <f>F5181*(1-Elteq!$F$9)</f>
        <v>59.491336087080768</v>
      </c>
      <c r="H5181" s="269" t="s">
        <v>23467</v>
      </c>
    </row>
    <row r="5182" spans="1:8" ht="14.25" customHeight="1" x14ac:dyDescent="0.2">
      <c r="A5182" s="261" t="str">
        <f t="shared" ca="1" si="80"/>
        <v>TECHNIK</v>
      </c>
      <c r="B5182" s="24" t="s">
        <v>10621</v>
      </c>
      <c r="C5182" s="117"/>
      <c r="D5182" s="75" t="s">
        <v>10622</v>
      </c>
      <c r="E5182" s="105" t="s">
        <v>881</v>
      </c>
      <c r="F5182" s="98">
        <v>38.337211589491226</v>
      </c>
      <c r="G5182" s="46">
        <f>F5182*(1-Elteq!$F$9)</f>
        <v>38.337211589491226</v>
      </c>
      <c r="H5182" s="269" t="s">
        <v>23468</v>
      </c>
    </row>
    <row r="5183" spans="1:8" ht="14.25" customHeight="1" x14ac:dyDescent="0.2">
      <c r="A5183" s="261" t="str">
        <f t="shared" ca="1" si="80"/>
        <v>TECHNIK</v>
      </c>
      <c r="B5183" s="26" t="s">
        <v>10623</v>
      </c>
      <c r="C5183" s="118"/>
      <c r="D5183" s="76" t="s">
        <v>10624</v>
      </c>
      <c r="E5183" s="104" t="s">
        <v>881</v>
      </c>
      <c r="F5183" s="97">
        <v>51.40081127923073</v>
      </c>
      <c r="G5183" s="47">
        <f>F5183*(1-Elteq!$F$9)</f>
        <v>51.40081127923073</v>
      </c>
      <c r="H5183" s="269" t="s">
        <v>23469</v>
      </c>
    </row>
    <row r="5184" spans="1:8" ht="14.25" customHeight="1" x14ac:dyDescent="0.2">
      <c r="A5184" s="261" t="str">
        <f t="shared" ca="1" si="80"/>
        <v>TECHNIK</v>
      </c>
      <c r="B5184" s="24" t="s">
        <v>10625</v>
      </c>
      <c r="C5184" s="117"/>
      <c r="D5184" s="75" t="s">
        <v>10626</v>
      </c>
      <c r="E5184" s="105" t="s">
        <v>881</v>
      </c>
      <c r="F5184" s="98">
        <v>38.63411158243985</v>
      </c>
      <c r="G5184" s="46">
        <f>F5184*(1-Elteq!$F$9)</f>
        <v>38.63411158243985</v>
      </c>
      <c r="H5184" s="269" t="s">
        <v>19438</v>
      </c>
    </row>
    <row r="5185" spans="1:8" ht="14.25" customHeight="1" x14ac:dyDescent="0.2">
      <c r="A5185" s="261" t="str">
        <f t="shared" ca="1" si="80"/>
        <v>TECHNIK</v>
      </c>
      <c r="B5185" s="26" t="s">
        <v>10627</v>
      </c>
      <c r="C5185" s="118"/>
      <c r="D5185" s="76" t="s">
        <v>10628</v>
      </c>
      <c r="E5185" s="104" t="s">
        <v>881</v>
      </c>
      <c r="F5185" s="97">
        <v>21.117011998470964</v>
      </c>
      <c r="G5185" s="47">
        <f>F5185*(1-Elteq!$F$9)</f>
        <v>21.117011998470964</v>
      </c>
      <c r="H5185" s="269" t="s">
        <v>19438</v>
      </c>
    </row>
    <row r="5186" spans="1:8" ht="14.25" customHeight="1" x14ac:dyDescent="0.2">
      <c r="A5186" s="261" t="str">
        <f t="shared" ca="1" si="80"/>
        <v>TECHNIK</v>
      </c>
      <c r="B5186" s="24" t="s">
        <v>10629</v>
      </c>
      <c r="C5186" s="117"/>
      <c r="D5186" s="75" t="s">
        <v>10630</v>
      </c>
      <c r="E5186" s="105" t="s">
        <v>881</v>
      </c>
      <c r="F5186" s="98">
        <v>22.490174465858356</v>
      </c>
      <c r="G5186" s="46">
        <f>F5186*(1-Elteq!$F$9)</f>
        <v>22.490174465858356</v>
      </c>
      <c r="H5186" s="269" t="s">
        <v>19438</v>
      </c>
    </row>
    <row r="5187" spans="1:8" ht="14.25" customHeight="1" x14ac:dyDescent="0.2">
      <c r="A5187" s="261" t="str">
        <f t="shared" ca="1" si="80"/>
        <v>TECHNIK</v>
      </c>
      <c r="B5187" s="26" t="s">
        <v>10631</v>
      </c>
      <c r="C5187" s="118"/>
      <c r="D5187" s="76" t="s">
        <v>10632</v>
      </c>
      <c r="E5187" s="104" t="s">
        <v>881</v>
      </c>
      <c r="F5187" s="97">
        <v>22.378836968502622</v>
      </c>
      <c r="G5187" s="47">
        <f>F5187*(1-Elteq!$F$9)</f>
        <v>22.378836968502622</v>
      </c>
      <c r="H5187" s="269" t="s">
        <v>19438</v>
      </c>
    </row>
    <row r="5188" spans="1:8" ht="14.25" customHeight="1" x14ac:dyDescent="0.2">
      <c r="A5188" s="261" t="str">
        <f t="shared" ca="1" si="80"/>
        <v>TECHNIK</v>
      </c>
      <c r="B5188" s="24" t="s">
        <v>10633</v>
      </c>
      <c r="C5188" s="117"/>
      <c r="D5188" s="75" t="s">
        <v>10634</v>
      </c>
      <c r="E5188" s="105" t="s">
        <v>881</v>
      </c>
      <c r="F5188" s="98">
        <v>35.999124145020801</v>
      </c>
      <c r="G5188" s="46">
        <f>F5188*(1-Elteq!$F$9)</f>
        <v>35.999124145020801</v>
      </c>
      <c r="H5188" s="269" t="s">
        <v>23470</v>
      </c>
    </row>
    <row r="5189" spans="1:8" ht="14.25" customHeight="1" x14ac:dyDescent="0.2">
      <c r="A5189" s="261" t="str">
        <f t="shared" ca="1" si="80"/>
        <v>TECHNIK</v>
      </c>
      <c r="B5189" s="26" t="s">
        <v>10635</v>
      </c>
      <c r="C5189" s="118"/>
      <c r="D5189" s="76" t="s">
        <v>10636</v>
      </c>
      <c r="E5189" s="104" t="s">
        <v>881</v>
      </c>
      <c r="F5189" s="97">
        <v>38.114536594779757</v>
      </c>
      <c r="G5189" s="47">
        <f>F5189*(1-Elteq!$F$9)</f>
        <v>38.114536594779757</v>
      </c>
      <c r="H5189" s="269" t="s">
        <v>19438</v>
      </c>
    </row>
    <row r="5190" spans="1:8" ht="14.25" customHeight="1" x14ac:dyDescent="0.2">
      <c r="A5190" s="261" t="str">
        <f t="shared" ref="A5190:A5253" ca="1" si="81">REPLACE(CELL("Filename",$A$1),1,FIND("]",CELL("filename",$A$1)),"")</f>
        <v>TECHNIK</v>
      </c>
      <c r="B5190" s="24" t="s">
        <v>10637</v>
      </c>
      <c r="C5190" s="117"/>
      <c r="D5190" s="75" t="s">
        <v>10638</v>
      </c>
      <c r="E5190" s="105" t="s">
        <v>881</v>
      </c>
      <c r="F5190" s="98">
        <v>123.65884706310239</v>
      </c>
      <c r="G5190" s="46">
        <f>F5190*(1-Elteq!$F$9)</f>
        <v>123.65884706310239</v>
      </c>
      <c r="H5190" s="269" t="s">
        <v>19438</v>
      </c>
    </row>
    <row r="5191" spans="1:8" ht="14.25" customHeight="1" x14ac:dyDescent="0.2">
      <c r="A5191" s="261" t="str">
        <f t="shared" ca="1" si="81"/>
        <v>TECHNIK</v>
      </c>
      <c r="B5191" s="26" t="s">
        <v>18401</v>
      </c>
      <c r="C5191" s="118"/>
      <c r="D5191" s="76" t="s">
        <v>18402</v>
      </c>
      <c r="E5191" s="104" t="s">
        <v>881</v>
      </c>
      <c r="F5191" s="97">
        <v>128.96593443705905</v>
      </c>
      <c r="G5191" s="47">
        <f>F5191*(1-Elteq!$F$9)</f>
        <v>128.96593443705905</v>
      </c>
      <c r="H5191" s="269" t="s">
        <v>23471</v>
      </c>
    </row>
    <row r="5192" spans="1:8" ht="14.25" customHeight="1" x14ac:dyDescent="0.2">
      <c r="A5192" s="261" t="str">
        <f t="shared" ca="1" si="81"/>
        <v>TECHNIK</v>
      </c>
      <c r="B5192" s="24" t="s">
        <v>11060</v>
      </c>
      <c r="C5192" s="117"/>
      <c r="D5192" s="75" t="s">
        <v>11061</v>
      </c>
      <c r="E5192" s="105" t="s">
        <v>881</v>
      </c>
      <c r="F5192" s="98">
        <v>102.43049756727568</v>
      </c>
      <c r="G5192" s="46">
        <f>F5192*(1-Elteq!$F$9)</f>
        <v>102.43049756727568</v>
      </c>
      <c r="H5192" s="269" t="s">
        <v>19438</v>
      </c>
    </row>
    <row r="5193" spans="1:8" ht="14.25" customHeight="1" x14ac:dyDescent="0.2">
      <c r="A5193" s="261" t="str">
        <f t="shared" ca="1" si="81"/>
        <v>TECHNIK</v>
      </c>
      <c r="B5193" s="26" t="s">
        <v>18403</v>
      </c>
      <c r="C5193" s="118"/>
      <c r="D5193" s="76" t="s">
        <v>18404</v>
      </c>
      <c r="E5193" s="104" t="s">
        <v>881</v>
      </c>
      <c r="F5193" s="97">
        <v>109.11074740861974</v>
      </c>
      <c r="G5193" s="47">
        <f>F5193*(1-Elteq!$F$9)</f>
        <v>109.11074740861974</v>
      </c>
      <c r="H5193" s="269" t="s">
        <v>23472</v>
      </c>
    </row>
    <row r="5194" spans="1:8" ht="14.25" customHeight="1" x14ac:dyDescent="0.2">
      <c r="A5194" s="261" t="str">
        <f t="shared" ca="1" si="81"/>
        <v>TECHNIK</v>
      </c>
      <c r="B5194" s="24" t="s">
        <v>18405</v>
      </c>
      <c r="C5194" s="117"/>
      <c r="D5194" s="75" t="s">
        <v>18406</v>
      </c>
      <c r="E5194" s="105" t="s">
        <v>881</v>
      </c>
      <c r="F5194" s="98">
        <v>109.11074740861974</v>
      </c>
      <c r="G5194" s="46">
        <f>F5194*(1-Elteq!$F$9)</f>
        <v>109.11074740861974</v>
      </c>
      <c r="H5194" s="269" t="s">
        <v>23473</v>
      </c>
    </row>
    <row r="5195" spans="1:8" ht="14.25" customHeight="1" x14ac:dyDescent="0.2">
      <c r="A5195" s="261" t="str">
        <f t="shared" ca="1" si="81"/>
        <v>TECHNIK</v>
      </c>
      <c r="B5195" s="26" t="s">
        <v>18407</v>
      </c>
      <c r="C5195" s="118"/>
      <c r="D5195" s="76" t="s">
        <v>18408</v>
      </c>
      <c r="E5195" s="104" t="s">
        <v>881</v>
      </c>
      <c r="F5195" s="97">
        <v>114.1209347896278</v>
      </c>
      <c r="G5195" s="47">
        <f>F5195*(1-Elteq!$F$9)</f>
        <v>114.1209347896278</v>
      </c>
      <c r="H5195" s="269" t="s">
        <v>23474</v>
      </c>
    </row>
    <row r="5196" spans="1:8" ht="14.25" customHeight="1" x14ac:dyDescent="0.2">
      <c r="A5196" s="261" t="str">
        <f t="shared" ca="1" si="81"/>
        <v>TECHNIK</v>
      </c>
      <c r="B5196" s="24" t="s">
        <v>10639</v>
      </c>
      <c r="C5196" s="117"/>
      <c r="D5196" s="75" t="s">
        <v>18409</v>
      </c>
      <c r="E5196" s="105" t="s">
        <v>881</v>
      </c>
      <c r="F5196" s="98">
        <v>143.06868410211877</v>
      </c>
      <c r="G5196" s="46">
        <f>F5196*(1-Elteq!$F$9)</f>
        <v>143.06868410211877</v>
      </c>
      <c r="H5196" s="269" t="s">
        <v>23475</v>
      </c>
    </row>
    <row r="5197" spans="1:8" ht="14.25" customHeight="1" x14ac:dyDescent="0.2">
      <c r="A5197" s="261" t="str">
        <f t="shared" ca="1" si="81"/>
        <v>TECHNIK</v>
      </c>
      <c r="B5197" s="26" t="s">
        <v>10640</v>
      </c>
      <c r="C5197" s="118"/>
      <c r="D5197" s="76" t="s">
        <v>10641</v>
      </c>
      <c r="E5197" s="104" t="s">
        <v>881</v>
      </c>
      <c r="F5197" s="97">
        <v>168.04539600892184</v>
      </c>
      <c r="G5197" s="47">
        <f>F5197*(1-Elteq!$F$9)</f>
        <v>168.04539600892184</v>
      </c>
      <c r="H5197" s="269" t="s">
        <v>23476</v>
      </c>
    </row>
    <row r="5198" spans="1:8" ht="14.25" customHeight="1" x14ac:dyDescent="0.2">
      <c r="A5198" s="261" t="str">
        <f t="shared" ca="1" si="81"/>
        <v>TECHNIK</v>
      </c>
      <c r="B5198" s="24" t="s">
        <v>10642</v>
      </c>
      <c r="C5198" s="117"/>
      <c r="D5198" s="75" t="s">
        <v>10643</v>
      </c>
      <c r="E5198" s="105" t="s">
        <v>881</v>
      </c>
      <c r="F5198" s="98">
        <v>27.83437433893361</v>
      </c>
      <c r="G5198" s="46">
        <f>F5198*(1-Elteq!$F$9)</f>
        <v>27.83437433893361</v>
      </c>
      <c r="H5198" s="269" t="s">
        <v>19438</v>
      </c>
    </row>
    <row r="5199" spans="1:8" ht="14.25" customHeight="1" x14ac:dyDescent="0.2">
      <c r="A5199" s="261" t="str">
        <f t="shared" ca="1" si="81"/>
        <v>TECHNIK</v>
      </c>
      <c r="B5199" s="26" t="s">
        <v>10644</v>
      </c>
      <c r="C5199" s="118"/>
      <c r="D5199" s="76" t="s">
        <v>10645</v>
      </c>
      <c r="E5199" s="104" t="s">
        <v>881</v>
      </c>
      <c r="F5199" s="97">
        <v>107.06955995709795</v>
      </c>
      <c r="G5199" s="47">
        <f>F5199*(1-Elteq!$F$9)</f>
        <v>107.06955995709795</v>
      </c>
      <c r="H5199" s="269" t="s">
        <v>19438</v>
      </c>
    </row>
    <row r="5200" spans="1:8" ht="14.25" customHeight="1" x14ac:dyDescent="0.2">
      <c r="A5200" s="261" t="str">
        <f t="shared" ca="1" si="81"/>
        <v>TECHNIK</v>
      </c>
      <c r="B5200" s="24" t="s">
        <v>10646</v>
      </c>
      <c r="C5200" s="117"/>
      <c r="D5200" s="75" t="s">
        <v>10647</v>
      </c>
      <c r="E5200" s="105" t="s">
        <v>881</v>
      </c>
      <c r="F5200" s="98">
        <v>44.534998942293775</v>
      </c>
      <c r="G5200" s="46">
        <f>F5200*(1-Elteq!$F$9)</f>
        <v>44.534998942293775</v>
      </c>
      <c r="H5200" s="269" t="s">
        <v>23477</v>
      </c>
    </row>
    <row r="5201" spans="1:8" ht="14.25" customHeight="1" x14ac:dyDescent="0.2">
      <c r="A5201" s="261" t="str">
        <f t="shared" ca="1" si="81"/>
        <v>TECHNIK</v>
      </c>
      <c r="B5201" s="26" t="s">
        <v>10648</v>
      </c>
      <c r="C5201" s="118"/>
      <c r="D5201" s="76" t="s">
        <v>10649</v>
      </c>
      <c r="E5201" s="104" t="s">
        <v>881</v>
      </c>
      <c r="F5201" s="97">
        <v>65.317998448697537</v>
      </c>
      <c r="G5201" s="47">
        <f>F5201*(1-Elteq!$F$9)</f>
        <v>65.317998448697537</v>
      </c>
      <c r="H5201" s="269" t="s">
        <v>23478</v>
      </c>
    </row>
    <row r="5202" spans="1:8" ht="14.25" customHeight="1" x14ac:dyDescent="0.2">
      <c r="A5202" s="261" t="str">
        <f t="shared" ca="1" si="81"/>
        <v>TECHNIK</v>
      </c>
      <c r="B5202" s="24" t="s">
        <v>10650</v>
      </c>
      <c r="C5202" s="117"/>
      <c r="D5202" s="75" t="s">
        <v>10651</v>
      </c>
      <c r="E5202" s="105" t="s">
        <v>881</v>
      </c>
      <c r="F5202" s="98">
        <v>44.534998942293775</v>
      </c>
      <c r="G5202" s="46">
        <f>F5202*(1-Elteq!$F$9)</f>
        <v>44.534998942293775</v>
      </c>
      <c r="H5202" s="269" t="s">
        <v>23479</v>
      </c>
    </row>
    <row r="5203" spans="1:8" ht="14.25" customHeight="1" x14ac:dyDescent="0.2">
      <c r="A5203" s="261" t="str">
        <f t="shared" ca="1" si="81"/>
        <v>TECHNIK</v>
      </c>
      <c r="B5203" s="26" t="s">
        <v>10652</v>
      </c>
      <c r="C5203" s="118"/>
      <c r="D5203" s="76" t="s">
        <v>10653</v>
      </c>
      <c r="E5203" s="104" t="s">
        <v>881</v>
      </c>
      <c r="F5203" s="97">
        <v>44.534998942293775</v>
      </c>
      <c r="G5203" s="47">
        <f>F5203*(1-Elteq!$F$9)</f>
        <v>44.534998942293775</v>
      </c>
      <c r="H5203" s="269" t="s">
        <v>23480</v>
      </c>
    </row>
    <row r="5204" spans="1:8" ht="14.25" customHeight="1" x14ac:dyDescent="0.2">
      <c r="A5204" s="261" t="str">
        <f t="shared" ca="1" si="81"/>
        <v>TECHNIK</v>
      </c>
      <c r="B5204" s="24" t="s">
        <v>10654</v>
      </c>
      <c r="C5204" s="117"/>
      <c r="D5204" s="75" t="s">
        <v>10655</v>
      </c>
      <c r="E5204" s="105" t="s">
        <v>881</v>
      </c>
      <c r="F5204" s="98">
        <v>44.534998942293775</v>
      </c>
      <c r="G5204" s="46">
        <f>F5204*(1-Elteq!$F$9)</f>
        <v>44.534998942293775</v>
      </c>
      <c r="H5204" s="269" t="s">
        <v>23481</v>
      </c>
    </row>
    <row r="5205" spans="1:8" ht="14.25" customHeight="1" x14ac:dyDescent="0.2">
      <c r="A5205" s="261" t="str">
        <f t="shared" ca="1" si="81"/>
        <v>TECHNIK</v>
      </c>
      <c r="B5205" s="26" t="s">
        <v>10656</v>
      </c>
      <c r="C5205" s="118"/>
      <c r="D5205" s="76" t="s">
        <v>10657</v>
      </c>
      <c r="E5205" s="104" t="s">
        <v>881</v>
      </c>
      <c r="F5205" s="97">
        <v>44.534998942293775</v>
      </c>
      <c r="G5205" s="47">
        <f>F5205*(1-Elteq!$F$9)</f>
        <v>44.534998942293775</v>
      </c>
      <c r="H5205" s="269" t="s">
        <v>23482</v>
      </c>
    </row>
    <row r="5206" spans="1:8" ht="14.25" customHeight="1" x14ac:dyDescent="0.2">
      <c r="A5206" s="261" t="str">
        <f t="shared" ca="1" si="81"/>
        <v>TECHNIK</v>
      </c>
      <c r="B5206" s="24" t="s">
        <v>10658</v>
      </c>
      <c r="C5206" s="117"/>
      <c r="D5206" s="75" t="s">
        <v>10659</v>
      </c>
      <c r="E5206" s="105" t="s">
        <v>881</v>
      </c>
      <c r="F5206" s="98">
        <v>44.534998942293775</v>
      </c>
      <c r="G5206" s="46">
        <f>F5206*(1-Elteq!$F$9)</f>
        <v>44.534998942293775</v>
      </c>
      <c r="H5206" s="269" t="s">
        <v>23483</v>
      </c>
    </row>
    <row r="5207" spans="1:8" ht="14.25" customHeight="1" x14ac:dyDescent="0.2">
      <c r="A5207" s="261" t="str">
        <f t="shared" ca="1" si="81"/>
        <v>TECHNIK</v>
      </c>
      <c r="B5207" s="26" t="s">
        <v>10660</v>
      </c>
      <c r="C5207" s="118"/>
      <c r="D5207" s="76" t="s">
        <v>10659</v>
      </c>
      <c r="E5207" s="104" t="s">
        <v>881</v>
      </c>
      <c r="F5207" s="97">
        <v>44.534998942293775</v>
      </c>
      <c r="G5207" s="47">
        <f>F5207*(1-Elteq!$F$9)</f>
        <v>44.534998942293775</v>
      </c>
      <c r="H5207" s="269" t="s">
        <v>23484</v>
      </c>
    </row>
    <row r="5208" spans="1:8" ht="14.25" customHeight="1" x14ac:dyDescent="0.2">
      <c r="A5208" s="261" t="str">
        <f t="shared" ca="1" si="81"/>
        <v>TECHNIK</v>
      </c>
      <c r="B5208" s="24" t="s">
        <v>10661</v>
      </c>
      <c r="C5208" s="117"/>
      <c r="D5208" s="75" t="s">
        <v>10662</v>
      </c>
      <c r="E5208" s="105" t="s">
        <v>881</v>
      </c>
      <c r="F5208" s="98">
        <v>44.534998942293775</v>
      </c>
      <c r="G5208" s="46">
        <f>F5208*(1-Elteq!$F$9)</f>
        <v>44.534998942293775</v>
      </c>
      <c r="H5208" s="269" t="s">
        <v>23485</v>
      </c>
    </row>
    <row r="5209" spans="1:8" ht="14.25" customHeight="1" x14ac:dyDescent="0.2">
      <c r="A5209" s="261" t="str">
        <f t="shared" ca="1" si="81"/>
        <v>TECHNIK</v>
      </c>
      <c r="B5209" s="26" t="s">
        <v>10663</v>
      </c>
      <c r="C5209" s="118"/>
      <c r="D5209" s="76" t="s">
        <v>10664</v>
      </c>
      <c r="E5209" s="104" t="s">
        <v>881</v>
      </c>
      <c r="F5209" s="97">
        <v>44.534998942293775</v>
      </c>
      <c r="G5209" s="47">
        <f>F5209*(1-Elteq!$F$9)</f>
        <v>44.534998942293775</v>
      </c>
      <c r="H5209" s="269" t="s">
        <v>23486</v>
      </c>
    </row>
    <row r="5210" spans="1:8" ht="14.25" customHeight="1" x14ac:dyDescent="0.2">
      <c r="A5210" s="261" t="str">
        <f t="shared" ca="1" si="81"/>
        <v>TECHNIK</v>
      </c>
      <c r="B5210" s="24" t="s">
        <v>10665</v>
      </c>
      <c r="C5210" s="117"/>
      <c r="D5210" s="75" t="s">
        <v>10666</v>
      </c>
      <c r="E5210" s="105" t="s">
        <v>881</v>
      </c>
      <c r="F5210" s="98">
        <v>214.51024490538168</v>
      </c>
      <c r="G5210" s="46">
        <f>F5210*(1-Elteq!$F$9)</f>
        <v>214.51024490538168</v>
      </c>
      <c r="H5210" s="269" t="s">
        <v>23487</v>
      </c>
    </row>
    <row r="5211" spans="1:8" ht="14.25" customHeight="1" x14ac:dyDescent="0.2">
      <c r="A5211" s="261" t="str">
        <f t="shared" ca="1" si="81"/>
        <v>TECHNIK</v>
      </c>
      <c r="B5211" s="26" t="s">
        <v>10667</v>
      </c>
      <c r="C5211" s="118"/>
      <c r="D5211" s="76" t="s">
        <v>10668</v>
      </c>
      <c r="E5211" s="104" t="s">
        <v>881</v>
      </c>
      <c r="F5211" s="97">
        <v>308.96155516216305</v>
      </c>
      <c r="G5211" s="47">
        <f>F5211*(1-Elteq!$F$9)</f>
        <v>308.96155516216305</v>
      </c>
      <c r="H5211" s="269" t="s">
        <v>23488</v>
      </c>
    </row>
    <row r="5212" spans="1:8" ht="14.25" customHeight="1" x14ac:dyDescent="0.2">
      <c r="A5212" s="261" t="str">
        <f t="shared" ca="1" si="81"/>
        <v>TECHNIK</v>
      </c>
      <c r="B5212" s="24" t="s">
        <v>10669</v>
      </c>
      <c r="C5212" s="117"/>
      <c r="D5212" s="75" t="s">
        <v>10670</v>
      </c>
      <c r="E5212" s="105" t="s">
        <v>881</v>
      </c>
      <c r="F5212" s="98">
        <v>203.74762016099402</v>
      </c>
      <c r="G5212" s="46">
        <f>F5212*(1-Elteq!$F$9)</f>
        <v>203.74762016099402</v>
      </c>
      <c r="H5212" s="269" t="s">
        <v>23489</v>
      </c>
    </row>
    <row r="5213" spans="1:8" ht="14.25" customHeight="1" x14ac:dyDescent="0.2">
      <c r="A5213" s="261" t="str">
        <f t="shared" ca="1" si="81"/>
        <v>TECHNIK</v>
      </c>
      <c r="B5213" s="26" t="s">
        <v>10671</v>
      </c>
      <c r="C5213" s="118"/>
      <c r="D5213" s="76" t="s">
        <v>10672</v>
      </c>
      <c r="E5213" s="104" t="s">
        <v>881</v>
      </c>
      <c r="F5213" s="97">
        <v>203.74762016099402</v>
      </c>
      <c r="G5213" s="47">
        <f>F5213*(1-Elteq!$F$9)</f>
        <v>203.74762016099402</v>
      </c>
      <c r="H5213" s="269" t="s">
        <v>23490</v>
      </c>
    </row>
    <row r="5214" spans="1:8" ht="14.25" customHeight="1" x14ac:dyDescent="0.2">
      <c r="A5214" s="261" t="str">
        <f t="shared" ca="1" si="81"/>
        <v>TECHNIK</v>
      </c>
      <c r="B5214" s="24" t="s">
        <v>10673</v>
      </c>
      <c r="C5214" s="117"/>
      <c r="D5214" s="75" t="s">
        <v>10674</v>
      </c>
      <c r="E5214" s="105" t="s">
        <v>881</v>
      </c>
      <c r="F5214" s="98">
        <v>203.74762016099402</v>
      </c>
      <c r="G5214" s="46">
        <f>F5214*(1-Elteq!$F$9)</f>
        <v>203.74762016099402</v>
      </c>
      <c r="H5214" s="269" t="s">
        <v>23491</v>
      </c>
    </row>
    <row r="5215" spans="1:8" ht="14.25" customHeight="1" x14ac:dyDescent="0.2">
      <c r="A5215" s="261" t="str">
        <f t="shared" ca="1" si="81"/>
        <v>TECHNIK</v>
      </c>
      <c r="B5215" s="26" t="s">
        <v>10675</v>
      </c>
      <c r="C5215" s="118"/>
      <c r="D5215" s="76" t="s">
        <v>10676</v>
      </c>
      <c r="E5215" s="104" t="s">
        <v>881</v>
      </c>
      <c r="F5215" s="97">
        <v>216.36586986131059</v>
      </c>
      <c r="G5215" s="47">
        <f>F5215*(1-Elteq!$F$9)</f>
        <v>216.36586986131059</v>
      </c>
      <c r="H5215" s="269" t="s">
        <v>23492</v>
      </c>
    </row>
    <row r="5216" spans="1:8" ht="14.25" customHeight="1" x14ac:dyDescent="0.2">
      <c r="A5216" s="261" t="str">
        <f t="shared" ca="1" si="81"/>
        <v>TECHNIK</v>
      </c>
      <c r="B5216" s="24" t="s">
        <v>10677</v>
      </c>
      <c r="C5216" s="117"/>
      <c r="D5216" s="75" t="s">
        <v>10678</v>
      </c>
      <c r="E5216" s="105" t="s">
        <v>881</v>
      </c>
      <c r="F5216" s="98">
        <v>178.51112076036088</v>
      </c>
      <c r="G5216" s="46">
        <f>F5216*(1-Elteq!$F$9)</f>
        <v>178.51112076036088</v>
      </c>
      <c r="H5216" s="269" t="s">
        <v>23493</v>
      </c>
    </row>
    <row r="5217" spans="1:8" ht="14.25" customHeight="1" x14ac:dyDescent="0.2">
      <c r="A5217" s="261" t="str">
        <f t="shared" ca="1" si="81"/>
        <v>TECHNIK</v>
      </c>
      <c r="B5217" s="26" t="s">
        <v>10679</v>
      </c>
      <c r="C5217" s="118"/>
      <c r="D5217" s="76" t="s">
        <v>10680</v>
      </c>
      <c r="E5217" s="104" t="s">
        <v>881</v>
      </c>
      <c r="F5217" s="97">
        <v>215.62361987893902</v>
      </c>
      <c r="G5217" s="47">
        <f>F5217*(1-Elteq!$F$9)</f>
        <v>215.62361987893902</v>
      </c>
      <c r="H5217" s="269" t="s">
        <v>23494</v>
      </c>
    </row>
    <row r="5218" spans="1:8" ht="14.25" customHeight="1" x14ac:dyDescent="0.2">
      <c r="A5218" s="261" t="str">
        <f t="shared" ca="1" si="81"/>
        <v>TECHNIK</v>
      </c>
      <c r="B5218" s="24" t="s">
        <v>10681</v>
      </c>
      <c r="C5218" s="117"/>
      <c r="D5218" s="75" t="s">
        <v>10682</v>
      </c>
      <c r="E5218" s="105" t="s">
        <v>881</v>
      </c>
      <c r="F5218" s="98">
        <v>277.04480592018587</v>
      </c>
      <c r="G5218" s="46">
        <f>F5218*(1-Elteq!$F$9)</f>
        <v>277.04480592018587</v>
      </c>
      <c r="H5218" s="269" t="s">
        <v>23495</v>
      </c>
    </row>
    <row r="5219" spans="1:8" ht="14.25" customHeight="1" x14ac:dyDescent="0.2">
      <c r="A5219" s="261" t="str">
        <f t="shared" ca="1" si="81"/>
        <v>TECHNIK</v>
      </c>
      <c r="B5219" s="26" t="s">
        <v>10683</v>
      </c>
      <c r="C5219" s="118"/>
      <c r="D5219" s="76" t="s">
        <v>10684</v>
      </c>
      <c r="E5219" s="64" t="s">
        <v>881</v>
      </c>
      <c r="F5219" s="99">
        <v>222.3038697202831</v>
      </c>
      <c r="G5219" s="48">
        <f>F5219*(1-Elteq!$F$9)</f>
        <v>222.3038697202831</v>
      </c>
      <c r="H5219" s="269" t="s">
        <v>23496</v>
      </c>
    </row>
    <row r="5220" spans="1:8" ht="14.25" customHeight="1" x14ac:dyDescent="0.2">
      <c r="A5220" s="261" t="str">
        <f t="shared" ca="1" si="81"/>
        <v>TECHNIK</v>
      </c>
      <c r="B5220" s="24" t="s">
        <v>10685</v>
      </c>
      <c r="C5220" s="117"/>
      <c r="D5220" s="75" t="s">
        <v>10686</v>
      </c>
      <c r="E5220" s="65" t="s">
        <v>881</v>
      </c>
      <c r="F5220" s="100">
        <v>283.91061825712279</v>
      </c>
      <c r="G5220" s="49">
        <f>F5220*(1-Elteq!$F$9)</f>
        <v>283.91061825712279</v>
      </c>
      <c r="H5220" s="269" t="s">
        <v>23497</v>
      </c>
    </row>
    <row r="5221" spans="1:8" ht="14.25" customHeight="1" x14ac:dyDescent="0.2">
      <c r="A5221" s="261" t="str">
        <f t="shared" ca="1" si="81"/>
        <v>TECHNIK</v>
      </c>
      <c r="B5221" s="26" t="s">
        <v>10687</v>
      </c>
      <c r="C5221" s="118"/>
      <c r="D5221" s="76" t="s">
        <v>18410</v>
      </c>
      <c r="E5221" s="64" t="s">
        <v>881</v>
      </c>
      <c r="F5221" s="99">
        <v>365.74367881358762</v>
      </c>
      <c r="G5221" s="48">
        <f>F5221*(1-Elteq!$F$9)</f>
        <v>365.74367881358762</v>
      </c>
      <c r="H5221" s="269" t="s">
        <v>23498</v>
      </c>
    </row>
    <row r="5222" spans="1:8" ht="14.25" customHeight="1" x14ac:dyDescent="0.2">
      <c r="A5222" s="261" t="str">
        <f t="shared" ca="1" si="81"/>
        <v>TECHNIK</v>
      </c>
      <c r="B5222" s="24" t="s">
        <v>10688</v>
      </c>
      <c r="C5222" s="117"/>
      <c r="D5222" s="75" t="s">
        <v>18411</v>
      </c>
      <c r="E5222" s="65" t="s">
        <v>881</v>
      </c>
      <c r="F5222" s="100">
        <v>365.74367881358762</v>
      </c>
      <c r="G5222" s="49">
        <f>F5222*(1-Elteq!$F$9)</f>
        <v>365.74367881358762</v>
      </c>
      <c r="H5222" s="269" t="s">
        <v>23499</v>
      </c>
    </row>
    <row r="5223" spans="1:8" ht="14.25" customHeight="1" x14ac:dyDescent="0.2">
      <c r="A5223" s="261" t="str">
        <f t="shared" ca="1" si="81"/>
        <v>TECHNIK</v>
      </c>
      <c r="B5223" s="26" t="s">
        <v>10689</v>
      </c>
      <c r="C5223" s="118"/>
      <c r="D5223" s="76" t="s">
        <v>10690</v>
      </c>
      <c r="E5223" s="64" t="s">
        <v>881</v>
      </c>
      <c r="F5223" s="99">
        <v>216.36586986131059</v>
      </c>
      <c r="G5223" s="48">
        <f>F5223*(1-Elteq!$F$9)</f>
        <v>216.36586986131059</v>
      </c>
      <c r="H5223" s="269" t="s">
        <v>23500</v>
      </c>
    </row>
    <row r="5224" spans="1:8" ht="14.25" customHeight="1" x14ac:dyDescent="0.2">
      <c r="A5224" s="261" t="str">
        <f t="shared" ca="1" si="81"/>
        <v>TECHNIK</v>
      </c>
      <c r="B5224" s="24" t="s">
        <v>18412</v>
      </c>
      <c r="C5224" s="117"/>
      <c r="D5224" s="75" t="s">
        <v>18413</v>
      </c>
      <c r="E5224" s="65" t="s">
        <v>881</v>
      </c>
      <c r="F5224" s="100">
        <v>221.56161973791154</v>
      </c>
      <c r="G5224" s="49">
        <f>F5224*(1-Elteq!$F$9)</f>
        <v>221.56161973791154</v>
      </c>
      <c r="H5224" s="269" t="s">
        <v>23501</v>
      </c>
    </row>
    <row r="5225" spans="1:8" ht="14.25" customHeight="1" x14ac:dyDescent="0.2">
      <c r="A5225" s="261" t="str">
        <f t="shared" ca="1" si="81"/>
        <v>TECHNIK</v>
      </c>
      <c r="B5225" s="26" t="s">
        <v>10691</v>
      </c>
      <c r="C5225" s="118"/>
      <c r="D5225" s="76" t="s">
        <v>10692</v>
      </c>
      <c r="E5225" s="64" t="s">
        <v>881</v>
      </c>
      <c r="F5225" s="99">
        <v>147.70774649194101</v>
      </c>
      <c r="G5225" s="48">
        <f>F5225*(1-Elteq!$F$9)</f>
        <v>147.70774649194101</v>
      </c>
      <c r="H5225" s="269" t="s">
        <v>23502</v>
      </c>
    </row>
    <row r="5226" spans="1:8" ht="14.25" customHeight="1" x14ac:dyDescent="0.2">
      <c r="A5226" s="261" t="str">
        <f t="shared" ca="1" si="81"/>
        <v>TECHNIK</v>
      </c>
      <c r="B5226" s="24" t="s">
        <v>10693</v>
      </c>
      <c r="C5226" s="117"/>
      <c r="D5226" s="75" t="s">
        <v>10694</v>
      </c>
      <c r="E5226" s="65" t="s">
        <v>881</v>
      </c>
      <c r="F5226" s="100">
        <v>322.87874233162989</v>
      </c>
      <c r="G5226" s="49">
        <f>F5226*(1-Elteq!$F$9)</f>
        <v>322.87874233162989</v>
      </c>
      <c r="H5226" s="269" t="s">
        <v>23503</v>
      </c>
    </row>
    <row r="5227" spans="1:8" ht="14.25" customHeight="1" x14ac:dyDescent="0.2">
      <c r="A5227" s="261" t="str">
        <f t="shared" ca="1" si="81"/>
        <v>TECHNIK</v>
      </c>
      <c r="B5227" s="26" t="s">
        <v>10695</v>
      </c>
      <c r="C5227" s="118"/>
      <c r="D5227" s="76" t="s">
        <v>10696</v>
      </c>
      <c r="E5227" s="64" t="s">
        <v>881</v>
      </c>
      <c r="F5227" s="99">
        <v>219.33486979079683</v>
      </c>
      <c r="G5227" s="48">
        <f>F5227*(1-Elteq!$F$9)</f>
        <v>219.33486979079683</v>
      </c>
      <c r="H5227" s="269" t="s">
        <v>23504</v>
      </c>
    </row>
    <row r="5228" spans="1:8" ht="14.25" customHeight="1" x14ac:dyDescent="0.2">
      <c r="A5228" s="261" t="str">
        <f t="shared" ca="1" si="81"/>
        <v>TECHNIK</v>
      </c>
      <c r="B5228" s="24" t="s">
        <v>10697</v>
      </c>
      <c r="C5228" s="117"/>
      <c r="D5228" s="75" t="s">
        <v>10698</v>
      </c>
      <c r="E5228" s="65" t="s">
        <v>881</v>
      </c>
      <c r="F5228" s="100">
        <v>285.39511822186591</v>
      </c>
      <c r="G5228" s="49">
        <f>F5228*(1-Elteq!$F$9)</f>
        <v>285.39511822186591</v>
      </c>
      <c r="H5228" s="269" t="s">
        <v>23505</v>
      </c>
    </row>
    <row r="5229" spans="1:8" ht="14.25" customHeight="1" x14ac:dyDescent="0.2">
      <c r="A5229" s="261" t="str">
        <f t="shared" ca="1" si="81"/>
        <v>TECHNIK</v>
      </c>
      <c r="B5229" s="26" t="s">
        <v>10699</v>
      </c>
      <c r="C5229" s="118"/>
      <c r="D5229" s="76" t="s">
        <v>10700</v>
      </c>
      <c r="E5229" s="64" t="s">
        <v>881</v>
      </c>
      <c r="F5229" s="99">
        <v>215.25249488775324</v>
      </c>
      <c r="G5229" s="48">
        <f>F5229*(1-Elteq!$F$9)</f>
        <v>215.25249488775324</v>
      </c>
      <c r="H5229" s="269" t="s">
        <v>23506</v>
      </c>
    </row>
    <row r="5230" spans="1:8" ht="14.25" customHeight="1" x14ac:dyDescent="0.2">
      <c r="A5230" s="261" t="str">
        <f t="shared" ca="1" si="81"/>
        <v>TECHNIK</v>
      </c>
      <c r="B5230" s="24" t="s">
        <v>10701</v>
      </c>
      <c r="C5230" s="117"/>
      <c r="D5230" s="75" t="s">
        <v>10702</v>
      </c>
      <c r="E5230" s="65" t="s">
        <v>881</v>
      </c>
      <c r="F5230" s="100">
        <v>276.85924342459299</v>
      </c>
      <c r="G5230" s="49">
        <f>F5230*(1-Elteq!$F$9)</f>
        <v>276.85924342459299</v>
      </c>
      <c r="H5230" s="269" t="s">
        <v>23507</v>
      </c>
    </row>
    <row r="5231" spans="1:8" ht="14.25" customHeight="1" x14ac:dyDescent="0.2">
      <c r="A5231" s="261" t="str">
        <f t="shared" ca="1" si="81"/>
        <v>TECHNIK</v>
      </c>
      <c r="B5231" s="26" t="s">
        <v>10703</v>
      </c>
      <c r="C5231" s="118"/>
      <c r="D5231" s="76" t="s">
        <v>10704</v>
      </c>
      <c r="E5231" s="64" t="s">
        <v>881</v>
      </c>
      <c r="F5231" s="99">
        <v>322.87874233162989</v>
      </c>
      <c r="G5231" s="48">
        <f>F5231*(1-Elteq!$F$9)</f>
        <v>322.87874233162989</v>
      </c>
      <c r="H5231" s="269" t="s">
        <v>23508</v>
      </c>
    </row>
    <row r="5232" spans="1:8" ht="14.25" customHeight="1" x14ac:dyDescent="0.2">
      <c r="A5232" s="261" t="str">
        <f t="shared" ca="1" si="81"/>
        <v>TECHNIK</v>
      </c>
      <c r="B5232" s="24" t="s">
        <v>10705</v>
      </c>
      <c r="C5232" s="117"/>
      <c r="D5232" s="75" t="s">
        <v>10706</v>
      </c>
      <c r="E5232" s="65" t="s">
        <v>881</v>
      </c>
      <c r="F5232" s="100">
        <v>324.36324229637302</v>
      </c>
      <c r="G5232" s="49">
        <f>F5232*(1-Elteq!$F$9)</f>
        <v>324.36324229637302</v>
      </c>
      <c r="H5232" s="269" t="s">
        <v>23509</v>
      </c>
    </row>
    <row r="5233" spans="1:8" ht="14.25" customHeight="1" x14ac:dyDescent="0.2">
      <c r="A5233" s="261" t="str">
        <f t="shared" ca="1" si="81"/>
        <v>TECHNIK</v>
      </c>
      <c r="B5233" s="26" t="s">
        <v>10707</v>
      </c>
      <c r="C5233" s="118"/>
      <c r="D5233" s="76" t="s">
        <v>10708</v>
      </c>
      <c r="E5233" s="64" t="s">
        <v>5560</v>
      </c>
      <c r="F5233" s="99">
        <v>403.41286541894442</v>
      </c>
      <c r="G5233" s="48">
        <f>F5233*(1-Elteq!$F$9)</f>
        <v>403.41286541894442</v>
      </c>
      <c r="H5233" s="269" t="s">
        <v>23510</v>
      </c>
    </row>
    <row r="5234" spans="1:8" ht="14.25" customHeight="1" x14ac:dyDescent="0.2">
      <c r="A5234" s="261" t="str">
        <f t="shared" ca="1" si="81"/>
        <v>TECHNIK</v>
      </c>
      <c r="B5234" s="24" t="s">
        <v>10709</v>
      </c>
      <c r="C5234" s="117"/>
      <c r="D5234" s="75" t="s">
        <v>10710</v>
      </c>
      <c r="E5234" s="65" t="s">
        <v>881</v>
      </c>
      <c r="F5234" s="100">
        <v>279.82824335407923</v>
      </c>
      <c r="G5234" s="49">
        <f>F5234*(1-Elteq!$F$9)</f>
        <v>279.82824335407923</v>
      </c>
      <c r="H5234" s="269" t="s">
        <v>23511</v>
      </c>
    </row>
    <row r="5235" spans="1:8" ht="14.25" customHeight="1" x14ac:dyDescent="0.2">
      <c r="A5235" s="261" t="str">
        <f t="shared" ca="1" si="81"/>
        <v>TECHNIK</v>
      </c>
      <c r="B5235" s="26" t="s">
        <v>10711</v>
      </c>
      <c r="C5235" s="118"/>
      <c r="D5235" s="76" t="s">
        <v>10712</v>
      </c>
      <c r="E5235" s="64" t="s">
        <v>881</v>
      </c>
      <c r="F5235" s="99">
        <v>341.43499189091892</v>
      </c>
      <c r="G5235" s="48">
        <f>F5235*(1-Elteq!$F$9)</f>
        <v>341.43499189091892</v>
      </c>
      <c r="H5235" s="269" t="s">
        <v>23512</v>
      </c>
    </row>
    <row r="5236" spans="1:8" ht="14.25" customHeight="1" x14ac:dyDescent="0.2">
      <c r="A5236" s="261" t="str">
        <f t="shared" ca="1" si="81"/>
        <v>TECHNIK</v>
      </c>
      <c r="B5236" s="24" t="s">
        <v>10713</v>
      </c>
      <c r="C5236" s="117"/>
      <c r="D5236" s="75" t="s">
        <v>10714</v>
      </c>
      <c r="E5236" s="65" t="s">
        <v>881</v>
      </c>
      <c r="F5236" s="100">
        <v>36.741374127392362</v>
      </c>
      <c r="G5236" s="49">
        <f>F5236*(1-Elteq!$F$9)</f>
        <v>36.741374127392362</v>
      </c>
      <c r="H5236" s="269" t="s">
        <v>23513</v>
      </c>
    </row>
    <row r="5237" spans="1:8" ht="14.25" customHeight="1" x14ac:dyDescent="0.2">
      <c r="A5237" s="261" t="str">
        <f t="shared" ca="1" si="81"/>
        <v>TECHNIK</v>
      </c>
      <c r="B5237" s="26" t="s">
        <v>10715</v>
      </c>
      <c r="C5237" s="118"/>
      <c r="D5237" s="76" t="s">
        <v>10716</v>
      </c>
      <c r="E5237" s="64" t="s">
        <v>881</v>
      </c>
      <c r="F5237" s="99">
        <v>53.813123721938311</v>
      </c>
      <c r="G5237" s="48">
        <f>F5237*(1-Elteq!$F$9)</f>
        <v>53.813123721938311</v>
      </c>
      <c r="H5237" s="269" t="s">
        <v>23514</v>
      </c>
    </row>
    <row r="5238" spans="1:8" ht="14.25" customHeight="1" x14ac:dyDescent="0.2">
      <c r="A5238" s="261" t="str">
        <f t="shared" ca="1" si="81"/>
        <v>TECHNIK</v>
      </c>
      <c r="B5238" s="24" t="s">
        <v>10717</v>
      </c>
      <c r="C5238" s="117"/>
      <c r="D5238" s="75" t="s">
        <v>10718</v>
      </c>
      <c r="E5238" s="65" t="s">
        <v>881</v>
      </c>
      <c r="F5238" s="100">
        <v>36.741374127392362</v>
      </c>
      <c r="G5238" s="49">
        <f>F5238*(1-Elteq!$F$9)</f>
        <v>36.741374127392362</v>
      </c>
      <c r="H5238" s="269" t="s">
        <v>23515</v>
      </c>
    </row>
    <row r="5239" spans="1:8" ht="14.25" customHeight="1" x14ac:dyDescent="0.2">
      <c r="A5239" s="261" t="str">
        <f t="shared" ca="1" si="81"/>
        <v>TECHNIK</v>
      </c>
      <c r="B5239" s="26" t="s">
        <v>10719</v>
      </c>
      <c r="C5239" s="118"/>
      <c r="D5239" s="76" t="s">
        <v>10720</v>
      </c>
      <c r="E5239" s="64" t="s">
        <v>881</v>
      </c>
      <c r="F5239" s="99">
        <v>53.813123721938311</v>
      </c>
      <c r="G5239" s="48">
        <f>F5239*(1-Elteq!$F$9)</f>
        <v>53.813123721938311</v>
      </c>
      <c r="H5239" s="269" t="s">
        <v>23516</v>
      </c>
    </row>
    <row r="5240" spans="1:8" ht="14.25" customHeight="1" x14ac:dyDescent="0.2">
      <c r="A5240" s="261" t="str">
        <f t="shared" ca="1" si="81"/>
        <v>TECHNIK</v>
      </c>
      <c r="B5240" s="24" t="s">
        <v>10721</v>
      </c>
      <c r="C5240" s="117"/>
      <c r="D5240" s="75" t="s">
        <v>10722</v>
      </c>
      <c r="E5240" s="65" t="s">
        <v>881</v>
      </c>
      <c r="F5240" s="100">
        <v>18.370687063696181</v>
      </c>
      <c r="G5240" s="49">
        <f>F5240*(1-Elteq!$F$9)</f>
        <v>18.370687063696181</v>
      </c>
      <c r="H5240" s="269" t="s">
        <v>23517</v>
      </c>
    </row>
    <row r="5241" spans="1:8" ht="14.25" customHeight="1" x14ac:dyDescent="0.2">
      <c r="A5241" s="261" t="str">
        <f t="shared" ca="1" si="81"/>
        <v>TECHNIK</v>
      </c>
      <c r="B5241" s="26" t="s">
        <v>10723</v>
      </c>
      <c r="C5241" s="118"/>
      <c r="D5241" s="76" t="s">
        <v>10724</v>
      </c>
      <c r="E5241" s="64" t="s">
        <v>881</v>
      </c>
      <c r="F5241" s="99">
        <v>61.606748536839724</v>
      </c>
      <c r="G5241" s="48">
        <f>F5241*(1-Elteq!$F$9)</f>
        <v>61.606748536839724</v>
      </c>
      <c r="H5241" s="269" t="s">
        <v>23518</v>
      </c>
    </row>
    <row r="5242" spans="1:8" ht="14.25" customHeight="1" x14ac:dyDescent="0.2">
      <c r="A5242" s="261" t="str">
        <f t="shared" ca="1" si="81"/>
        <v>TECHNIK</v>
      </c>
      <c r="B5242" s="24" t="s">
        <v>10725</v>
      </c>
      <c r="C5242" s="117"/>
      <c r="D5242" s="75" t="s">
        <v>10726</v>
      </c>
      <c r="E5242" s="65" t="s">
        <v>881</v>
      </c>
      <c r="F5242" s="100">
        <v>75.709498201899422</v>
      </c>
      <c r="G5242" s="49">
        <f>F5242*(1-Elteq!$F$9)</f>
        <v>75.709498201899422</v>
      </c>
      <c r="H5242" s="269" t="s">
        <v>23519</v>
      </c>
    </row>
    <row r="5243" spans="1:8" ht="14.25" customHeight="1" x14ac:dyDescent="0.2">
      <c r="A5243" s="261" t="str">
        <f t="shared" ca="1" si="81"/>
        <v>TECHNIK</v>
      </c>
      <c r="B5243" s="26" t="s">
        <v>10727</v>
      </c>
      <c r="C5243" s="118"/>
      <c r="D5243" s="76" t="s">
        <v>10728</v>
      </c>
      <c r="E5243" s="104" t="s">
        <v>881</v>
      </c>
      <c r="F5243" s="97">
        <v>61.606748536839724</v>
      </c>
      <c r="G5243" s="47">
        <f>F5243*(1-Elteq!$F$9)</f>
        <v>61.606748536839724</v>
      </c>
      <c r="H5243" s="269" t="s">
        <v>23520</v>
      </c>
    </row>
    <row r="5244" spans="1:8" ht="14.25" customHeight="1" x14ac:dyDescent="0.2">
      <c r="A5244" s="261" t="str">
        <f t="shared" ca="1" si="81"/>
        <v>TECHNIK</v>
      </c>
      <c r="B5244" s="24" t="s">
        <v>10729</v>
      </c>
      <c r="C5244" s="117"/>
      <c r="D5244" s="75" t="s">
        <v>10730</v>
      </c>
      <c r="E5244" s="105" t="s">
        <v>881</v>
      </c>
      <c r="F5244" s="98">
        <v>75.709498201899422</v>
      </c>
      <c r="G5244" s="46">
        <f>F5244*(1-Elteq!$F$9)</f>
        <v>75.709498201899422</v>
      </c>
      <c r="H5244" s="269" t="s">
        <v>23521</v>
      </c>
    </row>
    <row r="5245" spans="1:8" ht="14.25" customHeight="1" x14ac:dyDescent="0.2">
      <c r="A5245" s="261" t="str">
        <f t="shared" ca="1" si="81"/>
        <v>TECHNIK</v>
      </c>
      <c r="B5245" s="26" t="s">
        <v>10731</v>
      </c>
      <c r="C5245" s="118"/>
      <c r="D5245" s="76" t="s">
        <v>10730</v>
      </c>
      <c r="E5245" s="104" t="s">
        <v>881</v>
      </c>
      <c r="F5245" s="97">
        <v>107.25512245269084</v>
      </c>
      <c r="G5245" s="47">
        <f>F5245*(1-Elteq!$F$9)</f>
        <v>107.25512245269084</v>
      </c>
      <c r="H5245" s="269" t="s">
        <v>23522</v>
      </c>
    </row>
    <row r="5246" spans="1:8" ht="14.25" customHeight="1" x14ac:dyDescent="0.2">
      <c r="A5246" s="261" t="str">
        <f t="shared" ca="1" si="81"/>
        <v>TECHNIK</v>
      </c>
      <c r="B5246" s="24" t="s">
        <v>10732</v>
      </c>
      <c r="C5246" s="117"/>
      <c r="D5246" s="75" t="s">
        <v>10733</v>
      </c>
      <c r="E5246" s="105" t="s">
        <v>881</v>
      </c>
      <c r="F5246" s="98">
        <v>342.91949185566205</v>
      </c>
      <c r="G5246" s="46">
        <f>F5246*(1-Elteq!$F$9)</f>
        <v>342.91949185566205</v>
      </c>
      <c r="H5246" s="269" t="s">
        <v>23523</v>
      </c>
    </row>
    <row r="5247" spans="1:8" ht="14.25" customHeight="1" x14ac:dyDescent="0.2">
      <c r="A5247" s="261" t="str">
        <f t="shared" ca="1" si="81"/>
        <v>TECHNIK</v>
      </c>
      <c r="B5247" s="26" t="s">
        <v>10734</v>
      </c>
      <c r="C5247" s="118"/>
      <c r="D5247" s="76" t="s">
        <v>10735</v>
      </c>
      <c r="E5247" s="104" t="s">
        <v>881</v>
      </c>
      <c r="F5247" s="97">
        <v>342.91949185566205</v>
      </c>
      <c r="G5247" s="47">
        <f>F5247*(1-Elteq!$F$9)</f>
        <v>342.91949185566205</v>
      </c>
      <c r="H5247" s="269" t="s">
        <v>23524</v>
      </c>
    </row>
    <row r="5248" spans="1:8" ht="14.25" customHeight="1" x14ac:dyDescent="0.2">
      <c r="A5248" s="261" t="str">
        <f t="shared" ca="1" si="81"/>
        <v>TECHNIK</v>
      </c>
      <c r="B5248" s="24" t="s">
        <v>10736</v>
      </c>
      <c r="C5248" s="117"/>
      <c r="D5248" s="75" t="s">
        <v>18414</v>
      </c>
      <c r="E5248" s="105" t="s">
        <v>881</v>
      </c>
      <c r="F5248" s="98">
        <v>514.75036277467893</v>
      </c>
      <c r="G5248" s="46">
        <f>F5248*(1-Elteq!$F$9)</f>
        <v>514.75036277467893</v>
      </c>
      <c r="H5248" s="269" t="s">
        <v>23525</v>
      </c>
    </row>
    <row r="5249" spans="1:8" ht="14.25" customHeight="1" x14ac:dyDescent="0.2">
      <c r="A5249" s="261" t="str">
        <f t="shared" ca="1" si="81"/>
        <v>TECHNIK</v>
      </c>
      <c r="B5249" s="26" t="s">
        <v>10737</v>
      </c>
      <c r="C5249" s="118"/>
      <c r="D5249" s="76" t="s">
        <v>10738</v>
      </c>
      <c r="E5249" s="104" t="s">
        <v>881</v>
      </c>
      <c r="F5249" s="97">
        <v>361.10461642376538</v>
      </c>
      <c r="G5249" s="47">
        <f>F5249*(1-Elteq!$F$9)</f>
        <v>361.10461642376538</v>
      </c>
      <c r="H5249" s="269" t="s">
        <v>23526</v>
      </c>
    </row>
    <row r="5250" spans="1:8" ht="14.25" customHeight="1" x14ac:dyDescent="0.2">
      <c r="A5250" s="261" t="str">
        <f t="shared" ca="1" si="81"/>
        <v>TECHNIK</v>
      </c>
      <c r="B5250" s="24" t="s">
        <v>10739</v>
      </c>
      <c r="C5250" s="117"/>
      <c r="D5250" s="75" t="s">
        <v>10740</v>
      </c>
      <c r="E5250" s="105" t="s">
        <v>881</v>
      </c>
      <c r="F5250" s="98">
        <v>61.606748536839724</v>
      </c>
      <c r="G5250" s="46">
        <f>F5250*(1-Elteq!$F$9)</f>
        <v>61.606748536839724</v>
      </c>
      <c r="H5250" s="269" t="s">
        <v>23527</v>
      </c>
    </row>
    <row r="5251" spans="1:8" ht="14.25" customHeight="1" x14ac:dyDescent="0.2">
      <c r="A5251" s="261" t="str">
        <f t="shared" ca="1" si="81"/>
        <v>TECHNIK</v>
      </c>
      <c r="B5251" s="26" t="s">
        <v>10741</v>
      </c>
      <c r="C5251" s="118"/>
      <c r="D5251" s="76" t="s">
        <v>10645</v>
      </c>
      <c r="E5251" s="104" t="s">
        <v>881</v>
      </c>
      <c r="F5251" s="97">
        <v>68.658123369369576</v>
      </c>
      <c r="G5251" s="47">
        <f>F5251*(1-Elteq!$F$9)</f>
        <v>68.658123369369576</v>
      </c>
      <c r="H5251" s="269" t="s">
        <v>23528</v>
      </c>
    </row>
    <row r="5252" spans="1:8" ht="14.25" customHeight="1" x14ac:dyDescent="0.2">
      <c r="A5252" s="261" t="str">
        <f t="shared" ca="1" si="81"/>
        <v>TECHNIK</v>
      </c>
      <c r="B5252" s="24" t="s">
        <v>10742</v>
      </c>
      <c r="C5252" s="117"/>
      <c r="D5252" s="75" t="s">
        <v>10743</v>
      </c>
      <c r="E5252" s="105" t="s">
        <v>881</v>
      </c>
      <c r="F5252" s="98">
        <v>84.98762298154395</v>
      </c>
      <c r="G5252" s="46">
        <f>F5252*(1-Elteq!$F$9)</f>
        <v>84.98762298154395</v>
      </c>
      <c r="H5252" s="269" t="s">
        <v>23529</v>
      </c>
    </row>
    <row r="5253" spans="1:8" ht="14.25" customHeight="1" x14ac:dyDescent="0.2">
      <c r="A5253" s="261" t="str">
        <f t="shared" ca="1" si="81"/>
        <v>TECHNIK</v>
      </c>
      <c r="B5253" s="26" t="s">
        <v>10744</v>
      </c>
      <c r="C5253" s="118"/>
      <c r="D5253" s="76" t="s">
        <v>10745</v>
      </c>
      <c r="E5253" s="104" t="s">
        <v>881</v>
      </c>
      <c r="F5253" s="97">
        <v>53.813123721938311</v>
      </c>
      <c r="G5253" s="47">
        <f>F5253*(1-Elteq!$F$9)</f>
        <v>53.813123721938311</v>
      </c>
      <c r="H5253" s="269" t="s">
        <v>23530</v>
      </c>
    </row>
    <row r="5254" spans="1:8" ht="14.25" customHeight="1" x14ac:dyDescent="0.2">
      <c r="A5254" s="261" t="str">
        <f t="shared" ref="A5254:A5317" ca="1" si="82">REPLACE(CELL("Filename",$A$1),1,FIND("]",CELL("filename",$A$1)),"")</f>
        <v>TECHNIK</v>
      </c>
      <c r="B5254" s="24" t="s">
        <v>10746</v>
      </c>
      <c r="C5254" s="117"/>
      <c r="D5254" s="75" t="s">
        <v>10747</v>
      </c>
      <c r="E5254" s="105" t="s">
        <v>881</v>
      </c>
      <c r="F5254" s="98">
        <v>53.813123721938311</v>
      </c>
      <c r="G5254" s="46">
        <f>F5254*(1-Elteq!$F$9)</f>
        <v>53.813123721938311</v>
      </c>
      <c r="H5254" s="269" t="s">
        <v>23531</v>
      </c>
    </row>
    <row r="5255" spans="1:8" ht="14.25" customHeight="1" x14ac:dyDescent="0.2">
      <c r="A5255" s="261" t="str">
        <f t="shared" ca="1" si="82"/>
        <v>TECHNIK</v>
      </c>
      <c r="B5255" s="26" t="s">
        <v>10748</v>
      </c>
      <c r="C5255" s="118"/>
      <c r="D5255" s="76" t="s">
        <v>10749</v>
      </c>
      <c r="E5255" s="104" t="s">
        <v>881</v>
      </c>
      <c r="F5255" s="97">
        <v>12.98937469150235</v>
      </c>
      <c r="G5255" s="47">
        <f>F5255*(1-Elteq!$F$9)</f>
        <v>12.98937469150235</v>
      </c>
      <c r="H5255" s="269" t="s">
        <v>23532</v>
      </c>
    </row>
    <row r="5256" spans="1:8" ht="14.25" customHeight="1" x14ac:dyDescent="0.2">
      <c r="A5256" s="261" t="str">
        <f t="shared" ca="1" si="82"/>
        <v>TECHNIK</v>
      </c>
      <c r="B5256" s="24" t="s">
        <v>10750</v>
      </c>
      <c r="C5256" s="117"/>
      <c r="D5256" s="75" t="s">
        <v>10751</v>
      </c>
      <c r="E5256" s="105" t="s">
        <v>881</v>
      </c>
      <c r="F5256" s="98">
        <v>12.98937469150235</v>
      </c>
      <c r="G5256" s="46">
        <f>F5256*(1-Elteq!$F$9)</f>
        <v>12.98937469150235</v>
      </c>
      <c r="H5256" s="269" t="s">
        <v>23533</v>
      </c>
    </row>
    <row r="5257" spans="1:8" ht="14.25" customHeight="1" x14ac:dyDescent="0.2">
      <c r="A5257" s="261" t="str">
        <f t="shared" ca="1" si="82"/>
        <v>TECHNIK</v>
      </c>
      <c r="B5257" s="26" t="s">
        <v>10752</v>
      </c>
      <c r="C5257" s="118"/>
      <c r="D5257" s="76" t="s">
        <v>10753</v>
      </c>
      <c r="E5257" s="104" t="s">
        <v>881</v>
      </c>
      <c r="F5257" s="97">
        <v>12.98937469150235</v>
      </c>
      <c r="G5257" s="47">
        <f>F5257*(1-Elteq!$F$9)</f>
        <v>12.98937469150235</v>
      </c>
      <c r="H5257" s="269" t="s">
        <v>23534</v>
      </c>
    </row>
    <row r="5258" spans="1:8" ht="14.25" customHeight="1" x14ac:dyDescent="0.2">
      <c r="A5258" s="261" t="str">
        <f t="shared" ca="1" si="82"/>
        <v>TECHNIK</v>
      </c>
      <c r="B5258" s="24" t="s">
        <v>10754</v>
      </c>
      <c r="C5258" s="117"/>
      <c r="D5258" s="75" t="s">
        <v>10755</v>
      </c>
      <c r="E5258" s="105" t="s">
        <v>881</v>
      </c>
      <c r="F5258" s="98">
        <v>81.276373069686144</v>
      </c>
      <c r="G5258" s="46">
        <f>F5258*(1-Elteq!$F$9)</f>
        <v>81.276373069686144</v>
      </c>
      <c r="H5258" s="269" t="s">
        <v>23535</v>
      </c>
    </row>
    <row r="5259" spans="1:8" ht="14.25" customHeight="1" x14ac:dyDescent="0.2">
      <c r="A5259" s="261" t="str">
        <f t="shared" ca="1" si="82"/>
        <v>TECHNIK</v>
      </c>
      <c r="B5259" s="26" t="s">
        <v>10756</v>
      </c>
      <c r="C5259" s="118"/>
      <c r="D5259" s="76" t="s">
        <v>10757</v>
      </c>
      <c r="E5259" s="104" t="s">
        <v>881</v>
      </c>
      <c r="F5259" s="97">
        <v>16.700624603360165</v>
      </c>
      <c r="G5259" s="47">
        <f>F5259*(1-Elteq!$F$9)</f>
        <v>16.700624603360165</v>
      </c>
      <c r="H5259" s="269" t="s">
        <v>23536</v>
      </c>
    </row>
    <row r="5260" spans="1:8" ht="14.25" customHeight="1" x14ac:dyDescent="0.2">
      <c r="A5260" s="261" t="str">
        <f t="shared" ca="1" si="82"/>
        <v>TECHNIK</v>
      </c>
      <c r="B5260" s="24" t="s">
        <v>10758</v>
      </c>
      <c r="C5260" s="117"/>
      <c r="D5260" s="75" t="s">
        <v>10759</v>
      </c>
      <c r="E5260" s="105" t="s">
        <v>881</v>
      </c>
      <c r="F5260" s="98">
        <v>46.390623898222685</v>
      </c>
      <c r="G5260" s="46">
        <f>F5260*(1-Elteq!$F$9)</f>
        <v>46.390623898222685</v>
      </c>
      <c r="H5260" s="269" t="s">
        <v>23537</v>
      </c>
    </row>
    <row r="5261" spans="1:8" ht="14.25" customHeight="1" x14ac:dyDescent="0.2">
      <c r="A5261" s="261" t="str">
        <f t="shared" ca="1" si="82"/>
        <v>TECHNIK</v>
      </c>
      <c r="B5261" s="26" t="s">
        <v>10760</v>
      </c>
      <c r="C5261" s="118"/>
      <c r="D5261" s="76" t="s">
        <v>10761</v>
      </c>
      <c r="E5261" s="104" t="s">
        <v>881</v>
      </c>
      <c r="F5261" s="97">
        <v>69.400373351741138</v>
      </c>
      <c r="G5261" s="47">
        <f>F5261*(1-Elteq!$F$9)</f>
        <v>69.400373351741138</v>
      </c>
      <c r="H5261" s="269" t="s">
        <v>23538</v>
      </c>
    </row>
    <row r="5262" spans="1:8" ht="14.25" customHeight="1" x14ac:dyDescent="0.2">
      <c r="A5262" s="261" t="str">
        <f t="shared" ca="1" si="82"/>
        <v>TECHNIK</v>
      </c>
      <c r="B5262" s="24" t="s">
        <v>10762</v>
      </c>
      <c r="C5262" s="117"/>
      <c r="D5262" s="75" t="s">
        <v>10763</v>
      </c>
      <c r="E5262" s="105" t="s">
        <v>881</v>
      </c>
      <c r="F5262" s="98">
        <v>21.896374479961107</v>
      </c>
      <c r="G5262" s="46">
        <f>F5262*(1-Elteq!$F$9)</f>
        <v>21.896374479961107</v>
      </c>
      <c r="H5262" s="269" t="s">
        <v>23539</v>
      </c>
    </row>
    <row r="5263" spans="1:8" ht="14.25" customHeight="1" x14ac:dyDescent="0.2">
      <c r="A5263" s="261" t="str">
        <f t="shared" ca="1" si="82"/>
        <v>TECHNIK</v>
      </c>
      <c r="B5263" s="26" t="s">
        <v>10764</v>
      </c>
      <c r="C5263" s="118"/>
      <c r="D5263" s="76" t="s">
        <v>10765</v>
      </c>
      <c r="E5263" s="104" t="s">
        <v>881</v>
      </c>
      <c r="F5263" s="97">
        <v>21.896374479961107</v>
      </c>
      <c r="G5263" s="47">
        <f>F5263*(1-Elteq!$F$9)</f>
        <v>21.896374479961107</v>
      </c>
      <c r="H5263" s="269" t="s">
        <v>23540</v>
      </c>
    </row>
    <row r="5264" spans="1:8" ht="14.25" customHeight="1" x14ac:dyDescent="0.2">
      <c r="A5264" s="261" t="str">
        <f t="shared" ca="1" si="82"/>
        <v>TECHNIK</v>
      </c>
      <c r="B5264" s="24" t="s">
        <v>10766</v>
      </c>
      <c r="C5264" s="117"/>
      <c r="D5264" s="75" t="s">
        <v>10767</v>
      </c>
      <c r="E5264" s="105" t="s">
        <v>881</v>
      </c>
      <c r="F5264" s="98">
        <v>36.926936622985252</v>
      </c>
      <c r="G5264" s="46">
        <f>F5264*(1-Elteq!$F$9)</f>
        <v>36.926936622985252</v>
      </c>
      <c r="H5264" s="269" t="s">
        <v>23541</v>
      </c>
    </row>
    <row r="5265" spans="1:8" ht="14.25" customHeight="1" x14ac:dyDescent="0.2">
      <c r="A5265" s="261" t="str">
        <f t="shared" ca="1" si="82"/>
        <v>TECHNIK</v>
      </c>
      <c r="B5265" s="26" t="s">
        <v>10768</v>
      </c>
      <c r="C5265" s="118"/>
      <c r="D5265" s="76" t="s">
        <v>10769</v>
      </c>
      <c r="E5265" s="104" t="s">
        <v>881</v>
      </c>
      <c r="F5265" s="97">
        <v>53.813123721938311</v>
      </c>
      <c r="G5265" s="47">
        <f>F5265*(1-Elteq!$F$9)</f>
        <v>53.813123721938311</v>
      </c>
      <c r="H5265" s="269" t="s">
        <v>23542</v>
      </c>
    </row>
    <row r="5266" spans="1:8" ht="14.25" customHeight="1" x14ac:dyDescent="0.2">
      <c r="A5266" s="261" t="str">
        <f t="shared" ca="1" si="82"/>
        <v>TECHNIK</v>
      </c>
      <c r="B5266" s="24" t="s">
        <v>10770</v>
      </c>
      <c r="C5266" s="117"/>
      <c r="D5266" s="75" t="s">
        <v>10771</v>
      </c>
      <c r="E5266" s="105" t="s">
        <v>881</v>
      </c>
      <c r="F5266" s="98">
        <v>31.545624250791423</v>
      </c>
      <c r="G5266" s="46">
        <f>F5266*(1-Elteq!$F$9)</f>
        <v>31.545624250791423</v>
      </c>
      <c r="H5266" s="269" t="s">
        <v>23543</v>
      </c>
    </row>
    <row r="5267" spans="1:8" ht="14.25" customHeight="1" x14ac:dyDescent="0.2">
      <c r="A5267" s="261" t="str">
        <f t="shared" ca="1" si="82"/>
        <v>TECHNIK</v>
      </c>
      <c r="B5267" s="26" t="s">
        <v>10772</v>
      </c>
      <c r="C5267" s="118"/>
      <c r="D5267" s="76" t="s">
        <v>10773</v>
      </c>
      <c r="E5267" s="64" t="s">
        <v>881</v>
      </c>
      <c r="F5267" s="99">
        <v>34.514624180277679</v>
      </c>
      <c r="G5267" s="50">
        <f>F5267*(1-Elteq!$F$9)</f>
        <v>34.514624180277679</v>
      </c>
      <c r="H5267" s="269" t="s">
        <v>23544</v>
      </c>
    </row>
    <row r="5268" spans="1:8" ht="14.25" customHeight="1" x14ac:dyDescent="0.2">
      <c r="A5268" s="261" t="str">
        <f t="shared" ca="1" si="82"/>
        <v>TECHNIK</v>
      </c>
      <c r="B5268" s="24" t="s">
        <v>10774</v>
      </c>
      <c r="C5268" s="117"/>
      <c r="D5268" s="75" t="s">
        <v>10775</v>
      </c>
      <c r="E5268" s="65" t="s">
        <v>881</v>
      </c>
      <c r="F5268" s="100">
        <v>22.267499471146888</v>
      </c>
      <c r="G5268" s="51">
        <f>F5268*(1-Elteq!$F$9)</f>
        <v>22.267499471146888</v>
      </c>
      <c r="H5268" s="269" t="s">
        <v>23545</v>
      </c>
    </row>
    <row r="5269" spans="1:8" ht="14.25" customHeight="1" x14ac:dyDescent="0.2">
      <c r="A5269" s="261" t="str">
        <f t="shared" ca="1" si="82"/>
        <v>TECHNIK</v>
      </c>
      <c r="B5269" s="26" t="s">
        <v>10776</v>
      </c>
      <c r="C5269" s="118"/>
      <c r="D5269" s="76" t="s">
        <v>10777</v>
      </c>
      <c r="E5269" s="64" t="s">
        <v>881</v>
      </c>
      <c r="F5269" s="99">
        <v>53.813123721938311</v>
      </c>
      <c r="G5269" s="50">
        <f>F5269*(1-Elteq!$F$9)</f>
        <v>53.813123721938311</v>
      </c>
      <c r="H5269" s="269" t="s">
        <v>23546</v>
      </c>
    </row>
    <row r="5270" spans="1:8" ht="14.25" customHeight="1" x14ac:dyDescent="0.2">
      <c r="A5270" s="261" t="str">
        <f t="shared" ca="1" si="82"/>
        <v>TECHNIK</v>
      </c>
      <c r="B5270" s="24" t="s">
        <v>10778</v>
      </c>
      <c r="C5270" s="117"/>
      <c r="D5270" s="75" t="s">
        <v>10779</v>
      </c>
      <c r="E5270" s="65" t="s">
        <v>881</v>
      </c>
      <c r="F5270" s="100">
        <v>24.123124427075794</v>
      </c>
      <c r="G5270" s="51">
        <f>F5270*(1-Elteq!$F$9)</f>
        <v>24.123124427075794</v>
      </c>
      <c r="H5270" s="269" t="s">
        <v>23547</v>
      </c>
    </row>
    <row r="5271" spans="1:8" ht="14.25" customHeight="1" x14ac:dyDescent="0.2">
      <c r="A5271" s="261" t="str">
        <f t="shared" ca="1" si="82"/>
        <v>TECHNIK</v>
      </c>
      <c r="B5271" s="26" t="s">
        <v>10780</v>
      </c>
      <c r="C5271" s="118"/>
      <c r="D5271" s="76" t="s">
        <v>10781</v>
      </c>
      <c r="E5271" s="64" t="s">
        <v>881</v>
      </c>
      <c r="F5271" s="99">
        <v>24.123124427075794</v>
      </c>
      <c r="G5271" s="50">
        <f>F5271*(1-Elteq!$F$9)</f>
        <v>24.123124427075794</v>
      </c>
      <c r="H5271" s="269" t="s">
        <v>23548</v>
      </c>
    </row>
    <row r="5272" spans="1:8" ht="14.25" customHeight="1" x14ac:dyDescent="0.2">
      <c r="A5272" s="261" t="str">
        <f t="shared" ca="1" si="82"/>
        <v>TECHNIK</v>
      </c>
      <c r="B5272" s="24" t="s">
        <v>10782</v>
      </c>
      <c r="C5272" s="117"/>
      <c r="D5272" s="75" t="s">
        <v>10783</v>
      </c>
      <c r="E5272" s="65" t="s">
        <v>881</v>
      </c>
      <c r="F5272" s="100">
        <v>24.123124427075794</v>
      </c>
      <c r="G5272" s="51">
        <f>F5272*(1-Elteq!$F$9)</f>
        <v>24.123124427075794</v>
      </c>
      <c r="H5272" s="269" t="s">
        <v>23549</v>
      </c>
    </row>
    <row r="5273" spans="1:8" ht="14.25" customHeight="1" x14ac:dyDescent="0.2">
      <c r="A5273" s="261" t="str">
        <f t="shared" ca="1" si="82"/>
        <v>TECHNIK</v>
      </c>
      <c r="B5273" s="26" t="s">
        <v>10784</v>
      </c>
      <c r="C5273" s="118"/>
      <c r="D5273" s="76" t="s">
        <v>10785</v>
      </c>
      <c r="E5273" s="64" t="s">
        <v>881</v>
      </c>
      <c r="F5273" s="99">
        <v>24.123124427075794</v>
      </c>
      <c r="G5273" s="50">
        <f>F5273*(1-Elteq!$F$9)</f>
        <v>24.123124427075794</v>
      </c>
      <c r="H5273" s="269" t="s">
        <v>23550</v>
      </c>
    </row>
    <row r="5274" spans="1:8" ht="14.25" customHeight="1" x14ac:dyDescent="0.2">
      <c r="A5274" s="261" t="str">
        <f t="shared" ca="1" si="82"/>
        <v>TECHNIK</v>
      </c>
      <c r="B5274" s="24" t="s">
        <v>10786</v>
      </c>
      <c r="C5274" s="117"/>
      <c r="D5274" s="75" t="s">
        <v>10787</v>
      </c>
      <c r="E5274" s="65" t="s">
        <v>881</v>
      </c>
      <c r="F5274" s="100">
        <v>24.123124427075794</v>
      </c>
      <c r="G5274" s="51">
        <f>F5274*(1-Elteq!$F$9)</f>
        <v>24.123124427075794</v>
      </c>
      <c r="H5274" s="269" t="s">
        <v>23551</v>
      </c>
    </row>
    <row r="5275" spans="1:8" ht="14.25" customHeight="1" x14ac:dyDescent="0.2">
      <c r="A5275" s="261" t="str">
        <f t="shared" ca="1" si="82"/>
        <v>TECHNIK</v>
      </c>
      <c r="B5275" s="26" t="s">
        <v>10788</v>
      </c>
      <c r="C5275" s="118"/>
      <c r="D5275" s="76" t="s">
        <v>10789</v>
      </c>
      <c r="E5275" s="64" t="s">
        <v>881</v>
      </c>
      <c r="F5275" s="99">
        <v>24.123124427075794</v>
      </c>
      <c r="G5275" s="50">
        <f>F5275*(1-Elteq!$F$9)</f>
        <v>24.123124427075794</v>
      </c>
      <c r="H5275" s="269" t="s">
        <v>23552</v>
      </c>
    </row>
    <row r="5276" spans="1:8" ht="14.25" customHeight="1" x14ac:dyDescent="0.2">
      <c r="A5276" s="261" t="str">
        <f t="shared" ca="1" si="82"/>
        <v>TECHNIK</v>
      </c>
      <c r="B5276" s="24" t="s">
        <v>10790</v>
      </c>
      <c r="C5276" s="117"/>
      <c r="D5276" s="75" t="s">
        <v>10789</v>
      </c>
      <c r="E5276" s="65" t="s">
        <v>881</v>
      </c>
      <c r="F5276" s="100">
        <v>24.123124427075794</v>
      </c>
      <c r="G5276" s="51">
        <f>F5276*(1-Elteq!$F$9)</f>
        <v>24.123124427075794</v>
      </c>
      <c r="H5276" s="269" t="s">
        <v>23553</v>
      </c>
    </row>
    <row r="5277" spans="1:8" ht="14.25" customHeight="1" x14ac:dyDescent="0.2">
      <c r="A5277" s="261" t="str">
        <f t="shared" ca="1" si="82"/>
        <v>TECHNIK</v>
      </c>
      <c r="B5277" s="26" t="s">
        <v>10791</v>
      </c>
      <c r="C5277" s="118"/>
      <c r="D5277" s="76" t="s">
        <v>10792</v>
      </c>
      <c r="E5277" s="64" t="s">
        <v>881</v>
      </c>
      <c r="F5277" s="99">
        <v>26.720999365376265</v>
      </c>
      <c r="G5277" s="50">
        <f>F5277*(1-Elteq!$F$9)</f>
        <v>26.720999365376265</v>
      </c>
      <c r="H5277" s="269" t="s">
        <v>23554</v>
      </c>
    </row>
    <row r="5278" spans="1:8" ht="14.25" customHeight="1" x14ac:dyDescent="0.2">
      <c r="A5278" s="261" t="str">
        <f t="shared" ca="1" si="82"/>
        <v>TECHNIK</v>
      </c>
      <c r="B5278" s="24" t="s">
        <v>10793</v>
      </c>
      <c r="C5278" s="117"/>
      <c r="D5278" s="75" t="s">
        <v>10794</v>
      </c>
      <c r="E5278" s="65" t="s">
        <v>881</v>
      </c>
      <c r="F5278" s="100">
        <v>95.007997743560054</v>
      </c>
      <c r="G5278" s="51">
        <f>F5278*(1-Elteq!$F$9)</f>
        <v>95.007997743560054</v>
      </c>
      <c r="H5278" s="269" t="s">
        <v>23555</v>
      </c>
    </row>
    <row r="5279" spans="1:8" ht="14.25" customHeight="1" x14ac:dyDescent="0.2">
      <c r="A5279" s="261" t="str">
        <f t="shared" ca="1" si="82"/>
        <v>TECHNIK</v>
      </c>
      <c r="B5279" s="26" t="s">
        <v>10795</v>
      </c>
      <c r="C5279" s="118"/>
      <c r="D5279" s="76" t="s">
        <v>18415</v>
      </c>
      <c r="E5279" s="64" t="s">
        <v>881</v>
      </c>
      <c r="F5279" s="99">
        <v>63.833498483954408</v>
      </c>
      <c r="G5279" s="50">
        <f>F5279*(1-Elteq!$F$9)</f>
        <v>63.833498483954408</v>
      </c>
      <c r="H5279" s="269" t="s">
        <v>23556</v>
      </c>
    </row>
    <row r="5280" spans="1:8" ht="14.25" customHeight="1" x14ac:dyDescent="0.2">
      <c r="A5280" s="261" t="str">
        <f t="shared" ca="1" si="82"/>
        <v>TECHNIK</v>
      </c>
      <c r="B5280" s="24" t="s">
        <v>10796</v>
      </c>
      <c r="C5280" s="117"/>
      <c r="D5280" s="75" t="s">
        <v>10797</v>
      </c>
      <c r="E5280" s="65" t="s">
        <v>881</v>
      </c>
      <c r="F5280" s="100">
        <v>63.833498483954408</v>
      </c>
      <c r="G5280" s="51">
        <f>F5280*(1-Elteq!$F$9)</f>
        <v>63.833498483954408</v>
      </c>
      <c r="H5280" s="269" t="s">
        <v>23557</v>
      </c>
    </row>
    <row r="5281" spans="1:8" ht="14.25" customHeight="1" x14ac:dyDescent="0.2">
      <c r="A5281" s="261" t="str">
        <f t="shared" ca="1" si="82"/>
        <v>TECHNIK</v>
      </c>
      <c r="B5281" s="26" t="s">
        <v>10798</v>
      </c>
      <c r="C5281" s="118"/>
      <c r="D5281" s="76" t="s">
        <v>18416</v>
      </c>
      <c r="E5281" s="104" t="s">
        <v>881</v>
      </c>
      <c r="F5281" s="97">
        <v>32.658999224348769</v>
      </c>
      <c r="G5281" s="47">
        <f>F5281*(1-Elteq!$F$9)</f>
        <v>32.658999224348769</v>
      </c>
      <c r="H5281" s="269" t="s">
        <v>23558</v>
      </c>
    </row>
    <row r="5282" spans="1:8" ht="14.25" customHeight="1" x14ac:dyDescent="0.2">
      <c r="A5282" s="261" t="str">
        <f t="shared" ca="1" si="82"/>
        <v>TECHNIK</v>
      </c>
      <c r="B5282" s="24" t="s">
        <v>18417</v>
      </c>
      <c r="C5282" s="117"/>
      <c r="D5282" s="75" t="s">
        <v>18418</v>
      </c>
      <c r="E5282" s="105" t="s">
        <v>881</v>
      </c>
      <c r="F5282" s="98">
        <v>63.833498483954408</v>
      </c>
      <c r="G5282" s="46">
        <f>F5282*(1-Elteq!$F$9)</f>
        <v>63.833498483954408</v>
      </c>
      <c r="H5282" s="269" t="s">
        <v>23559</v>
      </c>
    </row>
    <row r="5283" spans="1:8" ht="14.25" customHeight="1" x14ac:dyDescent="0.2">
      <c r="A5283" s="261" t="str">
        <f t="shared" ca="1" si="82"/>
        <v>TECHNIK</v>
      </c>
      <c r="B5283" s="26" t="s">
        <v>10799</v>
      </c>
      <c r="C5283" s="118"/>
      <c r="D5283" s="76" t="s">
        <v>10800</v>
      </c>
      <c r="E5283" s="104" t="s">
        <v>881</v>
      </c>
      <c r="F5283" s="97">
        <v>101.31712259371834</v>
      </c>
      <c r="G5283" s="47">
        <f>F5283*(1-Elteq!$F$9)</f>
        <v>101.31712259371834</v>
      </c>
      <c r="H5283" s="269" t="s">
        <v>23560</v>
      </c>
    </row>
    <row r="5284" spans="1:8" ht="14.25" customHeight="1" x14ac:dyDescent="0.2">
      <c r="A5284" s="261" t="str">
        <f t="shared" ca="1" si="82"/>
        <v>TECHNIK</v>
      </c>
      <c r="B5284" s="24" t="s">
        <v>10801</v>
      </c>
      <c r="C5284" s="117"/>
      <c r="D5284" s="75" t="s">
        <v>10802</v>
      </c>
      <c r="E5284" s="105" t="s">
        <v>881</v>
      </c>
      <c r="F5284" s="98">
        <v>63.833498483954408</v>
      </c>
      <c r="G5284" s="46">
        <f>F5284*(1-Elteq!$F$9)</f>
        <v>63.833498483954408</v>
      </c>
      <c r="H5284" s="269" t="s">
        <v>23561</v>
      </c>
    </row>
    <row r="5285" spans="1:8" ht="14.25" customHeight="1" x14ac:dyDescent="0.2">
      <c r="A5285" s="261" t="str">
        <f t="shared" ca="1" si="82"/>
        <v>TECHNIK</v>
      </c>
      <c r="B5285" s="26" t="s">
        <v>10803</v>
      </c>
      <c r="C5285" s="118"/>
      <c r="D5285" s="76" t="s">
        <v>18419</v>
      </c>
      <c r="E5285" s="104" t="s">
        <v>881</v>
      </c>
      <c r="F5285" s="97">
        <v>63.833498483954408</v>
      </c>
      <c r="G5285" s="47">
        <f>F5285*(1-Elteq!$F$9)</f>
        <v>63.833498483954408</v>
      </c>
      <c r="H5285" s="269" t="s">
        <v>23562</v>
      </c>
    </row>
    <row r="5286" spans="1:8" ht="14.25" customHeight="1" x14ac:dyDescent="0.2">
      <c r="A5286" s="261" t="str">
        <f t="shared" ca="1" si="82"/>
        <v>TECHNIK</v>
      </c>
      <c r="B5286" s="24" t="s">
        <v>10804</v>
      </c>
      <c r="C5286" s="117"/>
      <c r="D5286" s="75" t="s">
        <v>18420</v>
      </c>
      <c r="E5286" s="105" t="s">
        <v>881</v>
      </c>
      <c r="F5286" s="98">
        <v>488.02936340930262</v>
      </c>
      <c r="G5286" s="46">
        <f>F5286*(1-Elteq!$F$9)</f>
        <v>488.02936340930262</v>
      </c>
      <c r="H5286" s="269" t="s">
        <v>23563</v>
      </c>
    </row>
    <row r="5287" spans="1:8" ht="14.25" customHeight="1" x14ac:dyDescent="0.2">
      <c r="A5287" s="261" t="str">
        <f t="shared" ca="1" si="82"/>
        <v>TECHNIK</v>
      </c>
      <c r="B5287" s="26" t="s">
        <v>10805</v>
      </c>
      <c r="C5287" s="118"/>
      <c r="D5287" s="76" t="s">
        <v>18421</v>
      </c>
      <c r="E5287" s="104" t="s">
        <v>881</v>
      </c>
      <c r="F5287" s="97">
        <v>532.93548734278215</v>
      </c>
      <c r="G5287" s="47">
        <f>F5287*(1-Elteq!$F$9)</f>
        <v>532.93548734278215</v>
      </c>
      <c r="H5287" s="269" t="s">
        <v>23564</v>
      </c>
    </row>
    <row r="5288" spans="1:8" ht="14.25" customHeight="1" x14ac:dyDescent="0.2">
      <c r="A5288" s="261" t="str">
        <f t="shared" ca="1" si="82"/>
        <v>TECHNIK</v>
      </c>
      <c r="B5288" s="24" t="s">
        <v>10806</v>
      </c>
      <c r="C5288" s="117"/>
      <c r="D5288" s="75" t="s">
        <v>18422</v>
      </c>
      <c r="E5288" s="105" t="s">
        <v>881</v>
      </c>
      <c r="F5288" s="98">
        <v>551.12061191088549</v>
      </c>
      <c r="G5288" s="46">
        <f>F5288*(1-Elteq!$F$9)</f>
        <v>551.12061191088549</v>
      </c>
      <c r="H5288" s="269" t="s">
        <v>23565</v>
      </c>
    </row>
    <row r="5289" spans="1:8" ht="14.25" customHeight="1" x14ac:dyDescent="0.2">
      <c r="A5289" s="261" t="str">
        <f t="shared" ca="1" si="82"/>
        <v>TECHNIK</v>
      </c>
      <c r="B5289" s="26" t="s">
        <v>10807</v>
      </c>
      <c r="C5289" s="118"/>
      <c r="D5289" s="76" t="s">
        <v>18423</v>
      </c>
      <c r="E5289" s="104" t="s">
        <v>881</v>
      </c>
      <c r="F5289" s="97">
        <v>620.5209852626266</v>
      </c>
      <c r="G5289" s="47">
        <f>F5289*(1-Elteq!$F$9)</f>
        <v>620.5209852626266</v>
      </c>
      <c r="H5289" s="269" t="s">
        <v>23566</v>
      </c>
    </row>
    <row r="5290" spans="1:8" ht="14.25" customHeight="1" x14ac:dyDescent="0.2">
      <c r="A5290" s="261" t="str">
        <f t="shared" ca="1" si="82"/>
        <v>TECHNIK</v>
      </c>
      <c r="B5290" s="24" t="s">
        <v>10808</v>
      </c>
      <c r="C5290" s="117"/>
      <c r="D5290" s="75" t="s">
        <v>10809</v>
      </c>
      <c r="E5290" s="105" t="s">
        <v>881</v>
      </c>
      <c r="F5290" s="98">
        <v>551.12061191088549</v>
      </c>
      <c r="G5290" s="46">
        <f>F5290*(1-Elteq!$F$9)</f>
        <v>551.12061191088549</v>
      </c>
      <c r="H5290" s="269" t="s">
        <v>23567</v>
      </c>
    </row>
    <row r="5291" spans="1:8" ht="14.25" customHeight="1" x14ac:dyDescent="0.2">
      <c r="A5291" s="261" t="str">
        <f t="shared" ca="1" si="82"/>
        <v>TECHNIK</v>
      </c>
      <c r="B5291" s="26" t="s">
        <v>10810</v>
      </c>
      <c r="C5291" s="118"/>
      <c r="D5291" s="76" t="s">
        <v>10811</v>
      </c>
      <c r="E5291" s="104" t="s">
        <v>881</v>
      </c>
      <c r="F5291" s="97">
        <v>127.66699696790882</v>
      </c>
      <c r="G5291" s="47">
        <f>F5291*(1-Elteq!$F$9)</f>
        <v>127.66699696790882</v>
      </c>
      <c r="H5291" s="269" t="s">
        <v>19438</v>
      </c>
    </row>
    <row r="5292" spans="1:8" ht="14.25" customHeight="1" x14ac:dyDescent="0.2">
      <c r="A5292" s="261" t="str">
        <f t="shared" ca="1" si="82"/>
        <v>TECHNIK</v>
      </c>
      <c r="B5292" s="24" t="s">
        <v>18424</v>
      </c>
      <c r="C5292" s="117"/>
      <c r="D5292" s="75" t="s">
        <v>18425</v>
      </c>
      <c r="E5292" s="105" t="s">
        <v>881</v>
      </c>
      <c r="F5292" s="98">
        <v>416.21667761485389</v>
      </c>
      <c r="G5292" s="46">
        <f>F5292*(1-Elteq!$F$9)</f>
        <v>416.21667761485389</v>
      </c>
      <c r="H5292" s="269" t="s">
        <v>19438</v>
      </c>
    </row>
    <row r="5293" spans="1:8" ht="14.25" customHeight="1" x14ac:dyDescent="0.2">
      <c r="A5293" s="261" t="str">
        <f t="shared" ca="1" si="82"/>
        <v>TECHNIK</v>
      </c>
      <c r="B5293" s="26" t="s">
        <v>10812</v>
      </c>
      <c r="C5293" s="118"/>
      <c r="D5293" s="76" t="s">
        <v>10813</v>
      </c>
      <c r="E5293" s="104" t="s">
        <v>881</v>
      </c>
      <c r="F5293" s="97">
        <v>136.94512174755337</v>
      </c>
      <c r="G5293" s="47">
        <f>F5293*(1-Elteq!$F$9)</f>
        <v>136.94512174755337</v>
      </c>
      <c r="H5293" s="269" t="s">
        <v>23568</v>
      </c>
    </row>
    <row r="5294" spans="1:8" ht="14.25" customHeight="1" x14ac:dyDescent="0.2">
      <c r="A5294" s="261" t="str">
        <f t="shared" ca="1" si="82"/>
        <v>TECHNIK</v>
      </c>
      <c r="B5294" s="24" t="s">
        <v>10814</v>
      </c>
      <c r="C5294" s="117"/>
      <c r="D5294" s="75" t="s">
        <v>18426</v>
      </c>
      <c r="E5294" s="105" t="s">
        <v>881</v>
      </c>
      <c r="F5294" s="98">
        <v>165.44752107062138</v>
      </c>
      <c r="G5294" s="46">
        <f>F5294*(1-Elteq!$F$9)</f>
        <v>165.44752107062138</v>
      </c>
      <c r="H5294" s="269" t="s">
        <v>23569</v>
      </c>
    </row>
    <row r="5295" spans="1:8" ht="14.25" customHeight="1" x14ac:dyDescent="0.2">
      <c r="A5295" s="261" t="str">
        <f t="shared" ca="1" si="82"/>
        <v>TECHNIK</v>
      </c>
      <c r="B5295" s="26" t="s">
        <v>10815</v>
      </c>
      <c r="C5295" s="118"/>
      <c r="D5295" s="76" t="s">
        <v>18427</v>
      </c>
      <c r="E5295" s="104" t="s">
        <v>881</v>
      </c>
      <c r="F5295" s="97">
        <v>155.09313381653809</v>
      </c>
      <c r="G5295" s="47">
        <f>F5295*(1-Elteq!$F$9)</f>
        <v>155.09313381653809</v>
      </c>
      <c r="H5295" s="269" t="s">
        <v>23570</v>
      </c>
    </row>
    <row r="5296" spans="1:8" ht="14.25" customHeight="1" x14ac:dyDescent="0.2">
      <c r="A5296" s="261" t="str">
        <f t="shared" ca="1" si="82"/>
        <v>TECHNIK</v>
      </c>
      <c r="B5296" s="54" t="s">
        <v>10816</v>
      </c>
      <c r="C5296" s="119"/>
      <c r="D5296" s="77" t="s">
        <v>10817</v>
      </c>
      <c r="E5296" s="106" t="s">
        <v>881</v>
      </c>
      <c r="F5296" s="98">
        <v>80.162998096128788</v>
      </c>
      <c r="G5296" s="46">
        <f>F5296*(1-Elteq!$F$9)</f>
        <v>80.162998096128788</v>
      </c>
      <c r="H5296" s="269" t="s">
        <v>23571</v>
      </c>
    </row>
    <row r="5297" spans="1:8" ht="14.25" customHeight="1" x14ac:dyDescent="0.2">
      <c r="A5297" s="261" t="str">
        <f t="shared" ca="1" si="82"/>
        <v>TECHNIK</v>
      </c>
      <c r="B5297" s="22" t="s">
        <v>10818</v>
      </c>
      <c r="C5297" s="116"/>
      <c r="D5297" s="74" t="s">
        <v>10819</v>
      </c>
      <c r="E5297" s="107" t="s">
        <v>881</v>
      </c>
      <c r="F5297" s="97">
        <v>89.441122875773331</v>
      </c>
      <c r="G5297" s="47">
        <f>F5297*(1-Elteq!$F$9)</f>
        <v>89.441122875773331</v>
      </c>
      <c r="H5297" s="269" t="s">
        <v>23572</v>
      </c>
    </row>
    <row r="5298" spans="1:8" ht="14.25" customHeight="1" x14ac:dyDescent="0.2">
      <c r="A5298" s="261" t="str">
        <f t="shared" ca="1" si="82"/>
        <v>TECHNIK</v>
      </c>
      <c r="B5298" s="24" t="s">
        <v>10820</v>
      </c>
      <c r="C5298" s="117"/>
      <c r="D5298" s="75" t="s">
        <v>10821</v>
      </c>
      <c r="E5298" s="105" t="s">
        <v>881</v>
      </c>
      <c r="F5298" s="98">
        <v>105.39949749676194</v>
      </c>
      <c r="G5298" s="46">
        <f>F5298*(1-Elteq!$F$9)</f>
        <v>105.39949749676194</v>
      </c>
      <c r="H5298" s="269" t="s">
        <v>23573</v>
      </c>
    </row>
    <row r="5299" spans="1:8" ht="14.25" customHeight="1" x14ac:dyDescent="0.2">
      <c r="A5299" s="261" t="str">
        <f t="shared" ca="1" si="82"/>
        <v>TECHNIK</v>
      </c>
      <c r="B5299" s="26" t="s">
        <v>10822</v>
      </c>
      <c r="C5299" s="118"/>
      <c r="D5299" s="76" t="s">
        <v>10823</v>
      </c>
      <c r="E5299" s="104" t="s">
        <v>881</v>
      </c>
      <c r="F5299" s="97">
        <v>192.79943292101348</v>
      </c>
      <c r="G5299" s="47">
        <f>F5299*(1-Elteq!$F$9)</f>
        <v>192.79943292101348</v>
      </c>
      <c r="H5299" s="269" t="s">
        <v>19438</v>
      </c>
    </row>
    <row r="5300" spans="1:8" ht="14.25" customHeight="1" x14ac:dyDescent="0.2">
      <c r="A5300" s="261" t="str">
        <f t="shared" ca="1" si="82"/>
        <v>TECHNIK</v>
      </c>
      <c r="B5300" s="24" t="s">
        <v>10824</v>
      </c>
      <c r="C5300" s="117"/>
      <c r="D5300" s="75" t="s">
        <v>10825</v>
      </c>
      <c r="E5300" s="105" t="s">
        <v>881</v>
      </c>
      <c r="F5300" s="98">
        <v>104.65724751439038</v>
      </c>
      <c r="G5300" s="46">
        <f>F5300*(1-Elteq!$F$9)</f>
        <v>104.65724751439038</v>
      </c>
      <c r="H5300" s="269" t="s">
        <v>23574</v>
      </c>
    </row>
    <row r="5301" spans="1:8" ht="14.25" customHeight="1" x14ac:dyDescent="0.2">
      <c r="A5301" s="261" t="str">
        <f t="shared" ca="1" si="82"/>
        <v>TECHNIK</v>
      </c>
      <c r="B5301" s="26" t="s">
        <v>10826</v>
      </c>
      <c r="C5301" s="118"/>
      <c r="D5301" s="76" t="s">
        <v>10827</v>
      </c>
      <c r="E5301" s="104" t="s">
        <v>881</v>
      </c>
      <c r="F5301" s="97">
        <v>251.99386901514561</v>
      </c>
      <c r="G5301" s="47">
        <f>F5301*(1-Elteq!$F$9)</f>
        <v>251.99386901514561</v>
      </c>
      <c r="H5301" s="269" t="s">
        <v>23575</v>
      </c>
    </row>
    <row r="5302" spans="1:8" ht="14.25" customHeight="1" x14ac:dyDescent="0.2">
      <c r="A5302" s="261" t="str">
        <f t="shared" ca="1" si="82"/>
        <v>TECHNIK</v>
      </c>
      <c r="B5302" s="24" t="s">
        <v>10828</v>
      </c>
      <c r="C5302" s="117"/>
      <c r="D5302" s="75" t="s">
        <v>10829</v>
      </c>
      <c r="E5302" s="105" t="s">
        <v>881</v>
      </c>
      <c r="F5302" s="98">
        <v>251.99386901514561</v>
      </c>
      <c r="G5302" s="46">
        <f>F5302*(1-Elteq!$F$9)</f>
        <v>251.99386901514561</v>
      </c>
      <c r="H5302" s="269" t="s">
        <v>23576</v>
      </c>
    </row>
    <row r="5303" spans="1:8" ht="14.25" customHeight="1" x14ac:dyDescent="0.2">
      <c r="A5303" s="261" t="str">
        <f t="shared" ca="1" si="82"/>
        <v>TECHNIK</v>
      </c>
      <c r="B5303" s="26" t="s">
        <v>10830</v>
      </c>
      <c r="C5303" s="118"/>
      <c r="D5303" s="76" t="s">
        <v>18428</v>
      </c>
      <c r="E5303" s="104" t="s">
        <v>881</v>
      </c>
      <c r="F5303" s="97">
        <v>93.523497778816932</v>
      </c>
      <c r="G5303" s="47">
        <f>F5303*(1-Elteq!$F$9)</f>
        <v>93.523497778816932</v>
      </c>
      <c r="H5303" s="269" t="s">
        <v>23577</v>
      </c>
    </row>
    <row r="5304" spans="1:8" ht="14.25" customHeight="1" x14ac:dyDescent="0.2">
      <c r="A5304" s="261" t="str">
        <f t="shared" ca="1" si="82"/>
        <v>TECHNIK</v>
      </c>
      <c r="B5304" s="24" t="s">
        <v>10831</v>
      </c>
      <c r="C5304" s="117"/>
      <c r="D5304" s="75" t="s">
        <v>10832</v>
      </c>
      <c r="E5304" s="105" t="s">
        <v>881</v>
      </c>
      <c r="F5304" s="98">
        <v>35.25687416264924</v>
      </c>
      <c r="G5304" s="46">
        <f>F5304*(1-Elteq!$F$9)</f>
        <v>35.25687416264924</v>
      </c>
      <c r="H5304" s="269" t="s">
        <v>23578</v>
      </c>
    </row>
    <row r="5305" spans="1:8" ht="14.25" customHeight="1" x14ac:dyDescent="0.2">
      <c r="A5305" s="261" t="str">
        <f t="shared" ca="1" si="82"/>
        <v>TECHNIK</v>
      </c>
      <c r="B5305" s="26" t="s">
        <v>10833</v>
      </c>
      <c r="C5305" s="118"/>
      <c r="D5305" s="76" t="s">
        <v>10834</v>
      </c>
      <c r="E5305" s="104" t="s">
        <v>881</v>
      </c>
      <c r="F5305" s="97">
        <v>64.946873457511757</v>
      </c>
      <c r="G5305" s="47">
        <f>F5305*(1-Elteq!$F$9)</f>
        <v>64.946873457511757</v>
      </c>
      <c r="H5305" s="269" t="s">
        <v>23579</v>
      </c>
    </row>
    <row r="5306" spans="1:8" ht="14.25" customHeight="1" x14ac:dyDescent="0.2">
      <c r="A5306" s="261" t="str">
        <f t="shared" ca="1" si="82"/>
        <v>TECHNIK</v>
      </c>
      <c r="B5306" s="24" t="s">
        <v>10835</v>
      </c>
      <c r="C5306" s="117"/>
      <c r="D5306" s="75" t="s">
        <v>10836</v>
      </c>
      <c r="E5306" s="105" t="s">
        <v>881</v>
      </c>
      <c r="F5306" s="98">
        <v>35.25687416264924</v>
      </c>
      <c r="G5306" s="46">
        <f>F5306*(1-Elteq!$F$9)</f>
        <v>35.25687416264924</v>
      </c>
      <c r="H5306" s="269" t="s">
        <v>23580</v>
      </c>
    </row>
    <row r="5307" spans="1:8" ht="14.25" customHeight="1" x14ac:dyDescent="0.2">
      <c r="A5307" s="261" t="str">
        <f t="shared" ca="1" si="82"/>
        <v>TECHNIK</v>
      </c>
      <c r="B5307" s="26" t="s">
        <v>10837</v>
      </c>
      <c r="C5307" s="118"/>
      <c r="D5307" s="76" t="s">
        <v>10838</v>
      </c>
      <c r="E5307" s="104" t="s">
        <v>881</v>
      </c>
      <c r="F5307" s="97">
        <v>68.658123369369576</v>
      </c>
      <c r="G5307" s="47">
        <f>F5307*(1-Elteq!$F$9)</f>
        <v>68.658123369369576</v>
      </c>
      <c r="H5307" s="269" t="s">
        <v>23581</v>
      </c>
    </row>
    <row r="5308" spans="1:8" ht="14.25" customHeight="1" x14ac:dyDescent="0.2">
      <c r="A5308" s="261" t="str">
        <f t="shared" ca="1" si="82"/>
        <v>TECHNIK</v>
      </c>
      <c r="B5308" s="24" t="s">
        <v>10839</v>
      </c>
      <c r="C5308" s="117"/>
      <c r="D5308" s="75" t="s">
        <v>10840</v>
      </c>
      <c r="E5308" s="105" t="s">
        <v>881</v>
      </c>
      <c r="F5308" s="98">
        <v>35.25687416264924</v>
      </c>
      <c r="G5308" s="46">
        <f>F5308*(1-Elteq!$F$9)</f>
        <v>35.25687416264924</v>
      </c>
      <c r="H5308" s="269" t="s">
        <v>23582</v>
      </c>
    </row>
    <row r="5309" spans="1:8" ht="14.25" customHeight="1" x14ac:dyDescent="0.2">
      <c r="A5309" s="261" t="str">
        <f t="shared" ca="1" si="82"/>
        <v>TECHNIK</v>
      </c>
      <c r="B5309" s="26" t="s">
        <v>10841</v>
      </c>
      <c r="C5309" s="118"/>
      <c r="D5309" s="76" t="s">
        <v>10842</v>
      </c>
      <c r="E5309" s="104" t="s">
        <v>881</v>
      </c>
      <c r="F5309" s="97">
        <v>169.04743348512346</v>
      </c>
      <c r="G5309" s="47">
        <f>F5309*(1-Elteq!$F$9)</f>
        <v>169.04743348512346</v>
      </c>
      <c r="H5309" s="269" t="s">
        <v>23583</v>
      </c>
    </row>
    <row r="5310" spans="1:8" ht="14.25" customHeight="1" x14ac:dyDescent="0.2">
      <c r="A5310" s="261" t="str">
        <f t="shared" ca="1" si="82"/>
        <v>TECHNIK</v>
      </c>
      <c r="B5310" s="24" t="s">
        <v>10843</v>
      </c>
      <c r="C5310" s="117"/>
      <c r="D5310" s="75" t="s">
        <v>10844</v>
      </c>
      <c r="E5310" s="105" t="s">
        <v>881</v>
      </c>
      <c r="F5310" s="98">
        <v>73.853873245970505</v>
      </c>
      <c r="G5310" s="46">
        <f>F5310*(1-Elteq!$F$9)</f>
        <v>73.853873245970505</v>
      </c>
      <c r="H5310" s="269" t="s">
        <v>23584</v>
      </c>
    </row>
    <row r="5311" spans="1:8" ht="14.25" customHeight="1" x14ac:dyDescent="0.2">
      <c r="A5311" s="261" t="str">
        <f t="shared" ca="1" si="82"/>
        <v>TECHNIK</v>
      </c>
      <c r="B5311" s="26" t="s">
        <v>18429</v>
      </c>
      <c r="C5311" s="118"/>
      <c r="D5311" s="76" t="s">
        <v>18430</v>
      </c>
      <c r="E5311" s="104" t="s">
        <v>881</v>
      </c>
      <c r="F5311" s="97">
        <v>81.276373069686144</v>
      </c>
      <c r="G5311" s="47">
        <f>F5311*(1-Elteq!$F$9)</f>
        <v>81.276373069686144</v>
      </c>
      <c r="H5311" s="269" t="s">
        <v>23585</v>
      </c>
    </row>
    <row r="5312" spans="1:8" ht="14.25" customHeight="1" x14ac:dyDescent="0.2">
      <c r="A5312" s="261" t="str">
        <f t="shared" ca="1" si="82"/>
        <v>TECHNIK</v>
      </c>
      <c r="B5312" s="24" t="s">
        <v>10845</v>
      </c>
      <c r="C5312" s="117"/>
      <c r="D5312" s="75" t="s">
        <v>10846</v>
      </c>
      <c r="E5312" s="105" t="s">
        <v>881</v>
      </c>
      <c r="F5312" s="98">
        <v>163.10943362615095</v>
      </c>
      <c r="G5312" s="46">
        <f>F5312*(1-Elteq!$F$9)</f>
        <v>163.10943362615095</v>
      </c>
      <c r="H5312" s="269" t="s">
        <v>23586</v>
      </c>
    </row>
    <row r="5313" spans="1:8" ht="14.25" customHeight="1" x14ac:dyDescent="0.2">
      <c r="A5313" s="261" t="str">
        <f t="shared" ca="1" si="82"/>
        <v>TECHNIK</v>
      </c>
      <c r="B5313" s="26" t="s">
        <v>10847</v>
      </c>
      <c r="C5313" s="118"/>
      <c r="D5313" s="76" t="s">
        <v>10848</v>
      </c>
      <c r="E5313" s="104" t="s">
        <v>881</v>
      </c>
      <c r="F5313" s="97">
        <v>172.75868339698127</v>
      </c>
      <c r="G5313" s="47">
        <f>F5313*(1-Elteq!$F$9)</f>
        <v>172.75868339698127</v>
      </c>
      <c r="H5313" s="269" t="s">
        <v>23587</v>
      </c>
    </row>
    <row r="5314" spans="1:8" ht="14.25" customHeight="1" x14ac:dyDescent="0.2">
      <c r="A5314" s="261" t="str">
        <f t="shared" ca="1" si="82"/>
        <v>TECHNIK</v>
      </c>
      <c r="B5314" s="24" t="s">
        <v>10849</v>
      </c>
      <c r="C5314" s="117"/>
      <c r="D5314" s="75" t="s">
        <v>10850</v>
      </c>
      <c r="E5314" s="105" t="s">
        <v>881</v>
      </c>
      <c r="F5314" s="98">
        <v>36.741374127392362</v>
      </c>
      <c r="G5314" s="46">
        <f>F5314*(1-Elteq!$F$9)</f>
        <v>36.741374127392362</v>
      </c>
      <c r="H5314" s="269" t="s">
        <v>23588</v>
      </c>
    </row>
    <row r="5315" spans="1:8" ht="14.25" customHeight="1" x14ac:dyDescent="0.2">
      <c r="A5315" s="261" t="str">
        <f t="shared" ca="1" si="82"/>
        <v>TECHNIK</v>
      </c>
      <c r="B5315" s="26" t="s">
        <v>10851</v>
      </c>
      <c r="C5315" s="118"/>
      <c r="D5315" s="76" t="s">
        <v>10852</v>
      </c>
      <c r="E5315" s="104" t="s">
        <v>881</v>
      </c>
      <c r="F5315" s="97">
        <v>70.142623334112699</v>
      </c>
      <c r="G5315" s="47">
        <f>F5315*(1-Elteq!$F$9)</f>
        <v>70.142623334112699</v>
      </c>
      <c r="H5315" s="269" t="s">
        <v>23589</v>
      </c>
    </row>
    <row r="5316" spans="1:8" ht="14.25" customHeight="1" x14ac:dyDescent="0.2">
      <c r="A5316" s="261" t="str">
        <f t="shared" ca="1" si="82"/>
        <v>TECHNIK</v>
      </c>
      <c r="B5316" s="24" t="s">
        <v>10853</v>
      </c>
      <c r="C5316" s="117"/>
      <c r="D5316" s="75" t="s">
        <v>10854</v>
      </c>
      <c r="E5316" s="105" t="s">
        <v>881</v>
      </c>
      <c r="F5316" s="98">
        <v>35.25687416264924</v>
      </c>
      <c r="G5316" s="46">
        <f>F5316*(1-Elteq!$F$9)</f>
        <v>35.25687416264924</v>
      </c>
      <c r="H5316" s="269" t="s">
        <v>23590</v>
      </c>
    </row>
    <row r="5317" spans="1:8" ht="14.25" customHeight="1" x14ac:dyDescent="0.2">
      <c r="A5317" s="261" t="str">
        <f t="shared" ca="1" si="82"/>
        <v>TECHNIK</v>
      </c>
      <c r="B5317" s="26" t="s">
        <v>10855</v>
      </c>
      <c r="C5317" s="118"/>
      <c r="D5317" s="76" t="s">
        <v>10856</v>
      </c>
      <c r="E5317" s="104" t="s">
        <v>881</v>
      </c>
      <c r="F5317" s="97">
        <v>199.29412026676465</v>
      </c>
      <c r="G5317" s="47">
        <f>F5317*(1-Elteq!$F$9)</f>
        <v>199.29412026676465</v>
      </c>
      <c r="H5317" s="269" t="s">
        <v>23591</v>
      </c>
    </row>
    <row r="5318" spans="1:8" ht="14.25" customHeight="1" x14ac:dyDescent="0.2">
      <c r="A5318" s="261" t="str">
        <f t="shared" ref="A5318:A5381" ca="1" si="83">REPLACE(CELL("Filename",$A$1),1,FIND("]",CELL("filename",$A$1)),"")</f>
        <v>TECHNIK</v>
      </c>
      <c r="B5318" s="24" t="s">
        <v>10857</v>
      </c>
      <c r="C5318" s="117"/>
      <c r="D5318" s="75" t="s">
        <v>18431</v>
      </c>
      <c r="E5318" s="105" t="s">
        <v>881</v>
      </c>
      <c r="F5318" s="98">
        <v>153.46018385532062</v>
      </c>
      <c r="G5318" s="46">
        <f>F5318*(1-Elteq!$F$9)</f>
        <v>153.46018385532062</v>
      </c>
      <c r="H5318" s="269" t="s">
        <v>23592</v>
      </c>
    </row>
    <row r="5319" spans="1:8" ht="14.25" customHeight="1" x14ac:dyDescent="0.2">
      <c r="A5319" s="261" t="str">
        <f t="shared" ca="1" si="83"/>
        <v>TECHNIK</v>
      </c>
      <c r="B5319" s="26" t="s">
        <v>10858</v>
      </c>
      <c r="C5319" s="118"/>
      <c r="D5319" s="76" t="s">
        <v>10859</v>
      </c>
      <c r="E5319" s="104" t="s">
        <v>881</v>
      </c>
      <c r="F5319" s="97">
        <v>35.25687416264924</v>
      </c>
      <c r="G5319" s="47">
        <f>F5319*(1-Elteq!$F$9)</f>
        <v>35.25687416264924</v>
      </c>
      <c r="H5319" s="269" t="s">
        <v>23593</v>
      </c>
    </row>
    <row r="5320" spans="1:8" ht="14.25" customHeight="1" x14ac:dyDescent="0.2">
      <c r="A5320" s="261" t="str">
        <f t="shared" ca="1" si="83"/>
        <v>TECHNIK</v>
      </c>
      <c r="B5320" s="24" t="s">
        <v>10860</v>
      </c>
      <c r="C5320" s="117"/>
      <c r="D5320" s="75" t="s">
        <v>10861</v>
      </c>
      <c r="E5320" s="105" t="s">
        <v>881</v>
      </c>
      <c r="F5320" s="98">
        <v>70.142623334112699</v>
      </c>
      <c r="G5320" s="46">
        <f>F5320*(1-Elteq!$F$9)</f>
        <v>70.142623334112699</v>
      </c>
      <c r="H5320" s="269" t="s">
        <v>23594</v>
      </c>
    </row>
    <row r="5321" spans="1:8" ht="14.25" customHeight="1" x14ac:dyDescent="0.2">
      <c r="A5321" s="261" t="str">
        <f t="shared" ca="1" si="83"/>
        <v>TECHNIK</v>
      </c>
      <c r="B5321" s="26" t="s">
        <v>10862</v>
      </c>
      <c r="C5321" s="118"/>
      <c r="D5321" s="76" t="s">
        <v>10863</v>
      </c>
      <c r="E5321" s="104" t="s">
        <v>881</v>
      </c>
      <c r="F5321" s="97">
        <v>35.25687416264924</v>
      </c>
      <c r="G5321" s="47">
        <f>F5321*(1-Elteq!$F$9)</f>
        <v>35.25687416264924</v>
      </c>
      <c r="H5321" s="269" t="s">
        <v>23595</v>
      </c>
    </row>
    <row r="5322" spans="1:8" ht="14.25" customHeight="1" x14ac:dyDescent="0.2">
      <c r="A5322" s="261" t="str">
        <f t="shared" ca="1" si="83"/>
        <v>TECHNIK</v>
      </c>
      <c r="B5322" s="24" t="s">
        <v>10864</v>
      </c>
      <c r="C5322" s="117"/>
      <c r="D5322" s="75" t="s">
        <v>10865</v>
      </c>
      <c r="E5322" s="105" t="s">
        <v>881</v>
      </c>
      <c r="F5322" s="98">
        <v>70.142623334112699</v>
      </c>
      <c r="G5322" s="46">
        <f>F5322*(1-Elteq!$F$9)</f>
        <v>70.142623334112699</v>
      </c>
      <c r="H5322" s="269" t="s">
        <v>23596</v>
      </c>
    </row>
    <row r="5323" spans="1:8" ht="14.25" customHeight="1" x14ac:dyDescent="0.2">
      <c r="A5323" s="261" t="str">
        <f t="shared" ca="1" si="83"/>
        <v>TECHNIK</v>
      </c>
      <c r="B5323" s="26" t="s">
        <v>10866</v>
      </c>
      <c r="C5323" s="118"/>
      <c r="D5323" s="76" t="s">
        <v>10867</v>
      </c>
      <c r="E5323" s="104" t="s">
        <v>881</v>
      </c>
      <c r="F5323" s="97">
        <v>117.27549721470695</v>
      </c>
      <c r="G5323" s="47">
        <f>F5323*(1-Elteq!$F$9)</f>
        <v>117.27549721470695</v>
      </c>
      <c r="H5323" s="269" t="s">
        <v>23597</v>
      </c>
    </row>
    <row r="5324" spans="1:8" ht="14.25" customHeight="1" x14ac:dyDescent="0.2">
      <c r="A5324" s="261" t="str">
        <f t="shared" ca="1" si="83"/>
        <v>TECHNIK</v>
      </c>
      <c r="B5324" s="24" t="s">
        <v>10868</v>
      </c>
      <c r="C5324" s="117"/>
      <c r="D5324" s="75" t="s">
        <v>10869</v>
      </c>
      <c r="E5324" s="105" t="s">
        <v>881</v>
      </c>
      <c r="F5324" s="98">
        <v>73.853873245970505</v>
      </c>
      <c r="G5324" s="46">
        <f>F5324*(1-Elteq!$F$9)</f>
        <v>73.853873245970505</v>
      </c>
      <c r="H5324" s="269" t="s">
        <v>23598</v>
      </c>
    </row>
    <row r="5325" spans="1:8" ht="14.25" customHeight="1" x14ac:dyDescent="0.2">
      <c r="A5325" s="261" t="str">
        <f t="shared" ca="1" si="83"/>
        <v>TECHNIK</v>
      </c>
      <c r="B5325" s="26" t="s">
        <v>10870</v>
      </c>
      <c r="C5325" s="118"/>
      <c r="D5325" s="76" t="s">
        <v>10871</v>
      </c>
      <c r="E5325" s="104" t="s">
        <v>881</v>
      </c>
      <c r="F5325" s="97">
        <v>84.245372999172389</v>
      </c>
      <c r="G5325" s="47">
        <f>F5325*(1-Elteq!$F$9)</f>
        <v>84.245372999172389</v>
      </c>
      <c r="H5325" s="269" t="s">
        <v>23599</v>
      </c>
    </row>
    <row r="5326" spans="1:8" ht="14.25" customHeight="1" x14ac:dyDescent="0.2">
      <c r="A5326" s="261" t="str">
        <f t="shared" ca="1" si="83"/>
        <v>TECHNIK</v>
      </c>
      <c r="B5326" s="24" t="s">
        <v>10872</v>
      </c>
      <c r="C5326" s="117"/>
      <c r="D5326" s="75" t="s">
        <v>10873</v>
      </c>
      <c r="E5326" s="105" t="s">
        <v>881</v>
      </c>
      <c r="F5326" s="98">
        <v>227.49961959688403</v>
      </c>
      <c r="G5326" s="46">
        <f>F5326*(1-Elteq!$F$9)</f>
        <v>227.49961959688403</v>
      </c>
      <c r="H5326" s="269" t="s">
        <v>23600</v>
      </c>
    </row>
    <row r="5327" spans="1:8" ht="14.25" customHeight="1" x14ac:dyDescent="0.2">
      <c r="A5327" s="261" t="str">
        <f t="shared" ca="1" si="83"/>
        <v>TECHNIK</v>
      </c>
      <c r="B5327" s="26" t="s">
        <v>10874</v>
      </c>
      <c r="C5327" s="118"/>
      <c r="D5327" s="76" t="s">
        <v>10875</v>
      </c>
      <c r="E5327" s="104" t="s">
        <v>5560</v>
      </c>
      <c r="F5327" s="97">
        <v>263.68430623749771</v>
      </c>
      <c r="G5327" s="47">
        <f>F5327*(1-Elteq!$F$9)</f>
        <v>263.68430623749771</v>
      </c>
      <c r="H5327" s="269" t="s">
        <v>23601</v>
      </c>
    </row>
    <row r="5328" spans="1:8" ht="14.25" customHeight="1" x14ac:dyDescent="0.2">
      <c r="A5328" s="261" t="str">
        <f t="shared" ca="1" si="83"/>
        <v>TECHNIK</v>
      </c>
      <c r="B5328" s="24" t="s">
        <v>10876</v>
      </c>
      <c r="C5328" s="117"/>
      <c r="D5328" s="75" t="s">
        <v>18432</v>
      </c>
      <c r="E5328" s="105" t="s">
        <v>881</v>
      </c>
      <c r="F5328" s="98">
        <v>57.524373633796124</v>
      </c>
      <c r="G5328" s="46">
        <f>F5328*(1-Elteq!$F$9)</f>
        <v>57.524373633796124</v>
      </c>
      <c r="H5328" s="269" t="s">
        <v>23602</v>
      </c>
    </row>
    <row r="5329" spans="1:8" ht="14.25" customHeight="1" x14ac:dyDescent="0.2">
      <c r="A5329" s="261" t="str">
        <f t="shared" ca="1" si="83"/>
        <v>TECHNIK</v>
      </c>
      <c r="B5329" s="26" t="s">
        <v>18433</v>
      </c>
      <c r="C5329" s="118"/>
      <c r="D5329" s="76" t="s">
        <v>18434</v>
      </c>
      <c r="E5329" s="104" t="s">
        <v>881</v>
      </c>
      <c r="F5329" s="97">
        <v>57.524373633796124</v>
      </c>
      <c r="G5329" s="47">
        <f>F5329*(1-Elteq!$F$9)</f>
        <v>57.524373633796124</v>
      </c>
      <c r="H5329" s="269" t="s">
        <v>23603</v>
      </c>
    </row>
    <row r="5330" spans="1:8" ht="14.25" customHeight="1" x14ac:dyDescent="0.2">
      <c r="A5330" s="261" t="str">
        <f t="shared" ca="1" si="83"/>
        <v>TECHNIK</v>
      </c>
      <c r="B5330" s="24" t="s">
        <v>10877</v>
      </c>
      <c r="C5330" s="117"/>
      <c r="D5330" s="75" t="s">
        <v>10878</v>
      </c>
      <c r="E5330" s="105" t="s">
        <v>881</v>
      </c>
      <c r="F5330" s="98">
        <v>21.525249488775323</v>
      </c>
      <c r="G5330" s="46">
        <f>F5330*(1-Elteq!$F$9)</f>
        <v>21.525249488775323</v>
      </c>
      <c r="H5330" s="269" t="s">
        <v>23604</v>
      </c>
    </row>
    <row r="5331" spans="1:8" ht="14.25" customHeight="1" x14ac:dyDescent="0.2">
      <c r="A5331" s="261" t="str">
        <f t="shared" ca="1" si="83"/>
        <v>TECHNIK</v>
      </c>
      <c r="B5331" s="26" t="s">
        <v>10879</v>
      </c>
      <c r="C5331" s="118"/>
      <c r="D5331" s="76" t="s">
        <v>10880</v>
      </c>
      <c r="E5331" s="104" t="s">
        <v>881</v>
      </c>
      <c r="F5331" s="97">
        <v>21.525249488775323</v>
      </c>
      <c r="G5331" s="47">
        <f>F5331*(1-Elteq!$F$9)</f>
        <v>21.525249488775323</v>
      </c>
      <c r="H5331" s="269" t="s">
        <v>23605</v>
      </c>
    </row>
    <row r="5332" spans="1:8" ht="14.25" customHeight="1" x14ac:dyDescent="0.2">
      <c r="A5332" s="261" t="str">
        <f t="shared" ca="1" si="83"/>
        <v>TECHNIK</v>
      </c>
      <c r="B5332" s="24" t="s">
        <v>10881</v>
      </c>
      <c r="C5332" s="117"/>
      <c r="D5332" s="75" t="s">
        <v>10882</v>
      </c>
      <c r="E5332" s="105" t="s">
        <v>881</v>
      </c>
      <c r="F5332" s="98">
        <v>100.57487261134678</v>
      </c>
      <c r="G5332" s="46">
        <f>F5332*(1-Elteq!$F$9)</f>
        <v>100.57487261134678</v>
      </c>
      <c r="H5332" s="269" t="s">
        <v>23606</v>
      </c>
    </row>
    <row r="5333" spans="1:8" ht="14.25" customHeight="1" x14ac:dyDescent="0.2">
      <c r="A5333" s="261" t="str">
        <f t="shared" ca="1" si="83"/>
        <v>TECHNIK</v>
      </c>
      <c r="B5333" s="26" t="s">
        <v>10883</v>
      </c>
      <c r="C5333" s="118"/>
      <c r="D5333" s="76" t="s">
        <v>10884</v>
      </c>
      <c r="E5333" s="104" t="s">
        <v>881</v>
      </c>
      <c r="F5333" s="97">
        <v>100.57487261134678</v>
      </c>
      <c r="G5333" s="47">
        <f>F5333*(1-Elteq!$F$9)</f>
        <v>100.57487261134678</v>
      </c>
      <c r="H5333" s="269" t="s">
        <v>23607</v>
      </c>
    </row>
    <row r="5334" spans="1:8" ht="14.25" customHeight="1" x14ac:dyDescent="0.2">
      <c r="A5334" s="261" t="str">
        <f t="shared" ca="1" si="83"/>
        <v>TECHNIK</v>
      </c>
      <c r="B5334" s="24" t="s">
        <v>10885</v>
      </c>
      <c r="C5334" s="117"/>
      <c r="D5334" s="75" t="s">
        <v>10886</v>
      </c>
      <c r="E5334" s="105" t="s">
        <v>881</v>
      </c>
      <c r="F5334" s="98">
        <v>21.525249488775323</v>
      </c>
      <c r="G5334" s="46">
        <f>F5334*(1-Elteq!$F$9)</f>
        <v>21.525249488775323</v>
      </c>
      <c r="H5334" s="269" t="s">
        <v>23608</v>
      </c>
    </row>
    <row r="5335" spans="1:8" ht="14.25" customHeight="1" x14ac:dyDescent="0.2">
      <c r="A5335" s="261" t="str">
        <f t="shared" ca="1" si="83"/>
        <v>TECHNIK</v>
      </c>
      <c r="B5335" s="26" t="s">
        <v>10887</v>
      </c>
      <c r="C5335" s="118"/>
      <c r="D5335" s="76" t="s">
        <v>10888</v>
      </c>
      <c r="E5335" s="104" t="s">
        <v>881</v>
      </c>
      <c r="F5335" s="97">
        <v>143.43980909330455</v>
      </c>
      <c r="G5335" s="47">
        <f>F5335*(1-Elteq!$F$9)</f>
        <v>143.43980909330455</v>
      </c>
      <c r="H5335" s="269" t="s">
        <v>23609</v>
      </c>
    </row>
    <row r="5336" spans="1:8" ht="14.25" customHeight="1" x14ac:dyDescent="0.2">
      <c r="A5336" s="261" t="str">
        <f t="shared" ca="1" si="83"/>
        <v>TECHNIK</v>
      </c>
      <c r="B5336" s="24" t="s">
        <v>10889</v>
      </c>
      <c r="C5336" s="117"/>
      <c r="D5336" s="75" t="s">
        <v>10890</v>
      </c>
      <c r="E5336" s="105" t="s">
        <v>881</v>
      </c>
      <c r="F5336" s="98">
        <v>143.43980909330455</v>
      </c>
      <c r="G5336" s="46">
        <f>F5336*(1-Elteq!$F$9)</f>
        <v>143.43980909330455</v>
      </c>
      <c r="H5336" s="269" t="s">
        <v>23610</v>
      </c>
    </row>
    <row r="5337" spans="1:8" ht="14.25" customHeight="1" x14ac:dyDescent="0.2">
      <c r="A5337" s="261" t="str">
        <f t="shared" ca="1" si="83"/>
        <v>TECHNIK</v>
      </c>
      <c r="B5337" s="26" t="s">
        <v>10891</v>
      </c>
      <c r="C5337" s="118"/>
      <c r="D5337" s="76" t="s">
        <v>10892</v>
      </c>
      <c r="E5337" s="104" t="s">
        <v>881</v>
      </c>
      <c r="F5337" s="97">
        <v>178.1399957691751</v>
      </c>
      <c r="G5337" s="47">
        <f>F5337*(1-Elteq!$F$9)</f>
        <v>178.1399957691751</v>
      </c>
      <c r="H5337" s="269" t="s">
        <v>23611</v>
      </c>
    </row>
    <row r="5338" spans="1:8" ht="14.25" customHeight="1" x14ac:dyDescent="0.2">
      <c r="A5338" s="261" t="str">
        <f t="shared" ca="1" si="83"/>
        <v>TECHNIK</v>
      </c>
      <c r="B5338" s="24" t="s">
        <v>10893</v>
      </c>
      <c r="C5338" s="117"/>
      <c r="D5338" s="75" t="s">
        <v>10894</v>
      </c>
      <c r="E5338" s="105" t="s">
        <v>881</v>
      </c>
      <c r="F5338" s="98">
        <v>197.43849531083575</v>
      </c>
      <c r="G5338" s="46">
        <f>F5338*(1-Elteq!$F$9)</f>
        <v>197.43849531083575</v>
      </c>
      <c r="H5338" s="269" t="s">
        <v>23612</v>
      </c>
    </row>
    <row r="5339" spans="1:8" ht="14.25" customHeight="1" x14ac:dyDescent="0.2">
      <c r="A5339" s="261" t="str">
        <f t="shared" ca="1" si="83"/>
        <v>TECHNIK</v>
      </c>
      <c r="B5339" s="26" t="s">
        <v>10895</v>
      </c>
      <c r="C5339" s="118"/>
      <c r="D5339" s="76" t="s">
        <v>10896</v>
      </c>
      <c r="E5339" s="104" t="s">
        <v>881</v>
      </c>
      <c r="F5339" s="97">
        <v>197.43849531083575</v>
      </c>
      <c r="G5339" s="47">
        <f>F5339*(1-Elteq!$F$9)</f>
        <v>197.43849531083575</v>
      </c>
      <c r="H5339" s="269" t="s">
        <v>23613</v>
      </c>
    </row>
    <row r="5340" spans="1:8" ht="14.25" customHeight="1" x14ac:dyDescent="0.2">
      <c r="A5340" s="261" t="str">
        <f t="shared" ca="1" si="83"/>
        <v>TECHNIK</v>
      </c>
      <c r="B5340" s="24" t="s">
        <v>10897</v>
      </c>
      <c r="C5340" s="117"/>
      <c r="D5340" s="75" t="s">
        <v>10898</v>
      </c>
      <c r="E5340" s="105" t="s">
        <v>881</v>
      </c>
      <c r="F5340" s="98">
        <v>30.432249277234078</v>
      </c>
      <c r="G5340" s="46">
        <f>F5340*(1-Elteq!$F$9)</f>
        <v>30.432249277234078</v>
      </c>
      <c r="H5340" s="269" t="s">
        <v>23614</v>
      </c>
    </row>
    <row r="5341" spans="1:8" ht="14.25" customHeight="1" x14ac:dyDescent="0.2">
      <c r="A5341" s="261" t="str">
        <f t="shared" ca="1" si="83"/>
        <v>TECHNIK</v>
      </c>
      <c r="B5341" s="26" t="s">
        <v>10899</v>
      </c>
      <c r="C5341" s="118"/>
      <c r="D5341" s="76" t="s">
        <v>10900</v>
      </c>
      <c r="E5341" s="64" t="s">
        <v>881</v>
      </c>
      <c r="F5341" s="99">
        <v>33.475474204957486</v>
      </c>
      <c r="G5341" s="48">
        <f>F5341*(1-Elteq!$F$9)</f>
        <v>33.475474204957486</v>
      </c>
      <c r="H5341" s="269" t="s">
        <v>23615</v>
      </c>
    </row>
    <row r="5342" spans="1:8" ht="14.25" customHeight="1" x14ac:dyDescent="0.2">
      <c r="A5342" s="261" t="str">
        <f t="shared" ca="1" si="83"/>
        <v>TECHNIK</v>
      </c>
      <c r="B5342" s="24" t="s">
        <v>10901</v>
      </c>
      <c r="C5342" s="117"/>
      <c r="D5342" s="75" t="s">
        <v>10902</v>
      </c>
      <c r="E5342" s="65" t="s">
        <v>881</v>
      </c>
      <c r="F5342" s="100">
        <v>35.553774155597864</v>
      </c>
      <c r="G5342" s="49">
        <f>F5342*(1-Elteq!$F$9)</f>
        <v>35.553774155597864</v>
      </c>
      <c r="H5342" s="269" t="s">
        <v>19438</v>
      </c>
    </row>
    <row r="5343" spans="1:8" ht="14.25" customHeight="1" x14ac:dyDescent="0.2">
      <c r="A5343" s="261" t="str">
        <f t="shared" ca="1" si="83"/>
        <v>TECHNIK</v>
      </c>
      <c r="B5343" s="26" t="s">
        <v>10903</v>
      </c>
      <c r="C5343" s="118"/>
      <c r="D5343" s="76" t="s">
        <v>10904</v>
      </c>
      <c r="E5343" s="64" t="s">
        <v>881</v>
      </c>
      <c r="F5343" s="99">
        <v>15.587249629802821</v>
      </c>
      <c r="G5343" s="48">
        <f>F5343*(1-Elteq!$F$9)</f>
        <v>15.587249629802821</v>
      </c>
      <c r="H5343" s="269" t="s">
        <v>23616</v>
      </c>
    </row>
    <row r="5344" spans="1:8" ht="14.25" customHeight="1" x14ac:dyDescent="0.2">
      <c r="A5344" s="261" t="str">
        <f t="shared" ca="1" si="83"/>
        <v>TECHNIK</v>
      </c>
      <c r="B5344" s="24" t="s">
        <v>10905</v>
      </c>
      <c r="C5344" s="117"/>
      <c r="D5344" s="75" t="s">
        <v>10906</v>
      </c>
      <c r="E5344" s="65" t="s">
        <v>881</v>
      </c>
      <c r="F5344" s="100">
        <v>14.659437151838368</v>
      </c>
      <c r="G5344" s="49">
        <f>F5344*(1-Elteq!$F$9)</f>
        <v>14.659437151838368</v>
      </c>
      <c r="H5344" s="269" t="s">
        <v>23617</v>
      </c>
    </row>
    <row r="5345" spans="1:8" ht="14.25" customHeight="1" x14ac:dyDescent="0.2">
      <c r="A5345" s="261" t="str">
        <f t="shared" ca="1" si="83"/>
        <v>TECHNIK</v>
      </c>
      <c r="B5345" s="26" t="s">
        <v>10907</v>
      </c>
      <c r="C5345" s="118"/>
      <c r="D5345" s="76" t="s">
        <v>10908</v>
      </c>
      <c r="E5345" s="64" t="s">
        <v>881</v>
      </c>
      <c r="F5345" s="99">
        <v>44.534998942293775</v>
      </c>
      <c r="G5345" s="48">
        <f>F5345*(1-Elteq!$F$9)</f>
        <v>44.534998942293775</v>
      </c>
      <c r="H5345" s="269" t="s">
        <v>23618</v>
      </c>
    </row>
    <row r="5346" spans="1:8" ht="14.25" customHeight="1" x14ac:dyDescent="0.2">
      <c r="A5346" s="261" t="str">
        <f t="shared" ca="1" si="83"/>
        <v>TECHNIK</v>
      </c>
      <c r="B5346" s="24" t="s">
        <v>10909</v>
      </c>
      <c r="C5346" s="117"/>
      <c r="D5346" s="75" t="s">
        <v>10910</v>
      </c>
      <c r="E5346" s="65" t="s">
        <v>881</v>
      </c>
      <c r="F5346" s="100">
        <v>73.853873245970505</v>
      </c>
      <c r="G5346" s="49">
        <f>F5346*(1-Elteq!$F$9)</f>
        <v>73.853873245970505</v>
      </c>
      <c r="H5346" s="269" t="s">
        <v>23619</v>
      </c>
    </row>
    <row r="5347" spans="1:8" ht="14.25" customHeight="1" x14ac:dyDescent="0.2">
      <c r="A5347" s="261" t="str">
        <f t="shared" ca="1" si="83"/>
        <v>TECHNIK</v>
      </c>
      <c r="B5347" s="26" t="s">
        <v>10911</v>
      </c>
      <c r="C5347" s="118"/>
      <c r="D5347" s="76" t="s">
        <v>10912</v>
      </c>
      <c r="E5347" s="64" t="s">
        <v>881</v>
      </c>
      <c r="F5347" s="99">
        <v>18.370687063696181</v>
      </c>
      <c r="G5347" s="48">
        <f>F5347*(1-Elteq!$F$9)</f>
        <v>18.370687063696181</v>
      </c>
      <c r="H5347" s="269" t="s">
        <v>23620</v>
      </c>
    </row>
    <row r="5348" spans="1:8" ht="14.25" customHeight="1" x14ac:dyDescent="0.2">
      <c r="A5348" s="261" t="str">
        <f t="shared" ca="1" si="83"/>
        <v>TECHNIK</v>
      </c>
      <c r="B5348" s="24" t="s">
        <v>10913</v>
      </c>
      <c r="C5348" s="117"/>
      <c r="D5348" s="75" t="s">
        <v>10914</v>
      </c>
      <c r="E5348" s="65" t="s">
        <v>881</v>
      </c>
      <c r="F5348" s="100">
        <v>18.370687063696181</v>
      </c>
      <c r="G5348" s="49">
        <f>F5348*(1-Elteq!$F$9)</f>
        <v>18.370687063696181</v>
      </c>
      <c r="H5348" s="269" t="s">
        <v>23621</v>
      </c>
    </row>
    <row r="5349" spans="1:8" ht="14.25" customHeight="1" x14ac:dyDescent="0.2">
      <c r="A5349" s="261" t="str">
        <f t="shared" ca="1" si="83"/>
        <v>TECHNIK</v>
      </c>
      <c r="B5349" s="26" t="s">
        <v>10915</v>
      </c>
      <c r="C5349" s="118"/>
      <c r="D5349" s="76" t="s">
        <v>18435</v>
      </c>
      <c r="E5349" s="64" t="s">
        <v>881</v>
      </c>
      <c r="F5349" s="99">
        <v>20.411874515217981</v>
      </c>
      <c r="G5349" s="48">
        <f>F5349*(1-Elteq!$F$9)</f>
        <v>20.411874515217981</v>
      </c>
      <c r="H5349" s="269" t="s">
        <v>23622</v>
      </c>
    </row>
    <row r="5350" spans="1:8" ht="14.25" customHeight="1" x14ac:dyDescent="0.2">
      <c r="A5350" s="261" t="str">
        <f t="shared" ca="1" si="83"/>
        <v>TECHNIK</v>
      </c>
      <c r="B5350" s="24" t="s">
        <v>10916</v>
      </c>
      <c r="C5350" s="117"/>
      <c r="D5350" s="75" t="s">
        <v>10917</v>
      </c>
      <c r="E5350" s="65" t="s">
        <v>881</v>
      </c>
      <c r="F5350" s="100">
        <v>25.681849390056076</v>
      </c>
      <c r="G5350" s="49">
        <f>F5350*(1-Elteq!$F$9)</f>
        <v>25.681849390056076</v>
      </c>
      <c r="H5350" s="269" t="s">
        <v>23623</v>
      </c>
    </row>
    <row r="5351" spans="1:8" ht="14.25" customHeight="1" x14ac:dyDescent="0.2">
      <c r="A5351" s="261" t="str">
        <f t="shared" ca="1" si="83"/>
        <v>TECHNIK</v>
      </c>
      <c r="B5351" s="26" t="s">
        <v>18436</v>
      </c>
      <c r="C5351" s="118"/>
      <c r="D5351" s="76" t="s">
        <v>18437</v>
      </c>
      <c r="E5351" s="64" t="s">
        <v>881</v>
      </c>
      <c r="F5351" s="99">
        <v>26.869449361850577</v>
      </c>
      <c r="G5351" s="48">
        <f>F5351*(1-Elteq!$F$9)</f>
        <v>26.869449361850577</v>
      </c>
      <c r="H5351" s="269" t="s">
        <v>23624</v>
      </c>
    </row>
    <row r="5352" spans="1:8" ht="14.25" customHeight="1" x14ac:dyDescent="0.2">
      <c r="A5352" s="261" t="str">
        <f t="shared" ca="1" si="83"/>
        <v>TECHNIK</v>
      </c>
      <c r="B5352" s="24" t="s">
        <v>10918</v>
      </c>
      <c r="C5352" s="117"/>
      <c r="D5352" s="75" t="s">
        <v>10919</v>
      </c>
      <c r="E5352" s="65" t="s">
        <v>881</v>
      </c>
      <c r="F5352" s="100">
        <v>24.123124427075794</v>
      </c>
      <c r="G5352" s="49">
        <f>F5352*(1-Elteq!$F$9)</f>
        <v>24.123124427075794</v>
      </c>
      <c r="H5352" s="269" t="s">
        <v>23625</v>
      </c>
    </row>
    <row r="5353" spans="1:8" ht="14.25" customHeight="1" x14ac:dyDescent="0.2">
      <c r="A5353" s="261" t="str">
        <f t="shared" ca="1" si="83"/>
        <v>TECHNIK</v>
      </c>
      <c r="B5353" s="26" t="s">
        <v>10920</v>
      </c>
      <c r="C5353" s="118"/>
      <c r="D5353" s="76" t="s">
        <v>10921</v>
      </c>
      <c r="E5353" s="64" t="s">
        <v>881</v>
      </c>
      <c r="F5353" s="99">
        <v>45.054573929953868</v>
      </c>
      <c r="G5353" s="48">
        <f>F5353*(1-Elteq!$F$9)</f>
        <v>45.054573929953868</v>
      </c>
      <c r="H5353" s="269" t="s">
        <v>23626</v>
      </c>
    </row>
    <row r="5354" spans="1:8" ht="14.25" customHeight="1" x14ac:dyDescent="0.2">
      <c r="A5354" s="261" t="str">
        <f t="shared" ca="1" si="83"/>
        <v>TECHNIK</v>
      </c>
      <c r="B5354" s="24" t="s">
        <v>10922</v>
      </c>
      <c r="C5354" s="117"/>
      <c r="D5354" s="75" t="s">
        <v>10923</v>
      </c>
      <c r="E5354" s="65" t="s">
        <v>881</v>
      </c>
      <c r="F5354" s="100">
        <v>44.906123933479556</v>
      </c>
      <c r="G5354" s="49">
        <f>F5354*(1-Elteq!$F$9)</f>
        <v>44.906123933479556</v>
      </c>
      <c r="H5354" s="269" t="s">
        <v>23627</v>
      </c>
    </row>
    <row r="5355" spans="1:8" ht="14.25" customHeight="1" x14ac:dyDescent="0.2">
      <c r="A5355" s="261" t="str">
        <f t="shared" ca="1" si="83"/>
        <v>TECHNIK</v>
      </c>
      <c r="B5355" s="26" t="s">
        <v>10924</v>
      </c>
      <c r="C5355" s="118"/>
      <c r="D5355" s="76" t="s">
        <v>18438</v>
      </c>
      <c r="E5355" s="64" t="s">
        <v>881</v>
      </c>
      <c r="F5355" s="99">
        <v>110.96637236454866</v>
      </c>
      <c r="G5355" s="48">
        <f>F5355*(1-Elteq!$F$9)</f>
        <v>110.96637236454866</v>
      </c>
      <c r="H5355" s="269" t="s">
        <v>23628</v>
      </c>
    </row>
    <row r="5356" spans="1:8" ht="14.25" customHeight="1" x14ac:dyDescent="0.2">
      <c r="A5356" s="261" t="str">
        <f t="shared" ca="1" si="83"/>
        <v>TECHNIK</v>
      </c>
      <c r="B5356" s="24" t="s">
        <v>10925</v>
      </c>
      <c r="C5356" s="117"/>
      <c r="D5356" s="75" t="s">
        <v>10926</v>
      </c>
      <c r="E5356" s="65" t="s">
        <v>881</v>
      </c>
      <c r="F5356" s="100">
        <v>20.411874515217981</v>
      </c>
      <c r="G5356" s="49">
        <f>F5356*(1-Elteq!$F$9)</f>
        <v>20.411874515217981</v>
      </c>
      <c r="H5356" s="269" t="s">
        <v>23629</v>
      </c>
    </row>
    <row r="5357" spans="1:8" ht="14.25" customHeight="1" x14ac:dyDescent="0.2">
      <c r="A5357" s="261" t="str">
        <f t="shared" ca="1" si="83"/>
        <v>TECHNIK</v>
      </c>
      <c r="B5357" s="26" t="s">
        <v>10927</v>
      </c>
      <c r="C5357" s="118"/>
      <c r="D5357" s="76" t="s">
        <v>10928</v>
      </c>
      <c r="E5357" s="64" t="s">
        <v>881</v>
      </c>
      <c r="F5357" s="99">
        <v>192.05718293864192</v>
      </c>
      <c r="G5357" s="48">
        <f>F5357*(1-Elteq!$F$9)</f>
        <v>192.05718293864192</v>
      </c>
      <c r="H5357" s="269" t="s">
        <v>23630</v>
      </c>
    </row>
    <row r="5358" spans="1:8" ht="14.25" customHeight="1" x14ac:dyDescent="0.2">
      <c r="A5358" s="261" t="str">
        <f t="shared" ca="1" si="83"/>
        <v>TECHNIK</v>
      </c>
      <c r="B5358" s="24" t="s">
        <v>10929</v>
      </c>
      <c r="C5358" s="117"/>
      <c r="D5358" s="75" t="s">
        <v>10930</v>
      </c>
      <c r="E5358" s="65" t="s">
        <v>881</v>
      </c>
      <c r="F5358" s="100">
        <v>146.22324652719789</v>
      </c>
      <c r="G5358" s="49">
        <f>F5358*(1-Elteq!$F$9)</f>
        <v>146.22324652719789</v>
      </c>
      <c r="H5358" s="269" t="s">
        <v>23631</v>
      </c>
    </row>
    <row r="5359" spans="1:8" ht="14.25" customHeight="1" x14ac:dyDescent="0.2">
      <c r="A5359" s="261" t="str">
        <f t="shared" ca="1" si="83"/>
        <v>TECHNIK</v>
      </c>
      <c r="B5359" s="26" t="s">
        <v>10931</v>
      </c>
      <c r="C5359" s="118"/>
      <c r="D5359" s="76" t="s">
        <v>10932</v>
      </c>
      <c r="E5359" s="64" t="s">
        <v>881</v>
      </c>
      <c r="F5359" s="99">
        <v>157.72812125395711</v>
      </c>
      <c r="G5359" s="48">
        <f>F5359*(1-Elteq!$F$9)</f>
        <v>157.72812125395711</v>
      </c>
      <c r="H5359" s="269" t="s">
        <v>23632</v>
      </c>
    </row>
    <row r="5360" spans="1:8" ht="14.25" customHeight="1" x14ac:dyDescent="0.2">
      <c r="A5360" s="261" t="str">
        <f t="shared" ca="1" si="83"/>
        <v>TECHNIK</v>
      </c>
      <c r="B5360" s="24" t="s">
        <v>10933</v>
      </c>
      <c r="C5360" s="117"/>
      <c r="D5360" s="75" t="s">
        <v>10934</v>
      </c>
      <c r="E5360" s="65" t="s">
        <v>881</v>
      </c>
      <c r="F5360" s="100">
        <v>17.071749594545945</v>
      </c>
      <c r="G5360" s="49">
        <f>F5360*(1-Elteq!$F$9)</f>
        <v>17.071749594545945</v>
      </c>
      <c r="H5360" s="269" t="s">
        <v>23633</v>
      </c>
    </row>
    <row r="5361" spans="1:8" ht="14.25" customHeight="1" x14ac:dyDescent="0.2">
      <c r="A5361" s="261" t="str">
        <f t="shared" ca="1" si="83"/>
        <v>TECHNIK</v>
      </c>
      <c r="B5361" s="26" t="s">
        <v>10935</v>
      </c>
      <c r="C5361" s="118"/>
      <c r="D5361" s="76" t="s">
        <v>10936</v>
      </c>
      <c r="E5361" s="64" t="s">
        <v>881</v>
      </c>
      <c r="F5361" s="99">
        <v>61.792311032432615</v>
      </c>
      <c r="G5361" s="48">
        <f>F5361*(1-Elteq!$F$9)</f>
        <v>61.792311032432615</v>
      </c>
      <c r="H5361" s="269" t="s">
        <v>23634</v>
      </c>
    </row>
    <row r="5362" spans="1:8" ht="14.25" customHeight="1" x14ac:dyDescent="0.2">
      <c r="A5362" s="261" t="str">
        <f t="shared" ca="1" si="83"/>
        <v>TECHNIK</v>
      </c>
      <c r="B5362" s="24" t="s">
        <v>18439</v>
      </c>
      <c r="C5362" s="117"/>
      <c r="D5362" s="75" t="s">
        <v>18440</v>
      </c>
      <c r="E5362" s="65" t="s">
        <v>881</v>
      </c>
      <c r="F5362" s="100">
        <v>120.43005963978608</v>
      </c>
      <c r="G5362" s="49">
        <f>F5362*(1-Elteq!$F$9)</f>
        <v>120.43005963978608</v>
      </c>
      <c r="H5362" s="269" t="s">
        <v>23635</v>
      </c>
    </row>
    <row r="5363" spans="1:8" ht="14.25" customHeight="1" x14ac:dyDescent="0.2">
      <c r="A5363" s="261" t="str">
        <f t="shared" ca="1" si="83"/>
        <v>TECHNIK</v>
      </c>
      <c r="B5363" s="26" t="s">
        <v>10937</v>
      </c>
      <c r="C5363" s="118"/>
      <c r="D5363" s="76" t="s">
        <v>10938</v>
      </c>
      <c r="E5363" s="64" t="s">
        <v>881</v>
      </c>
      <c r="F5363" s="99">
        <v>45.277248924665336</v>
      </c>
      <c r="G5363" s="48">
        <f>F5363*(1-Elteq!$F$9)</f>
        <v>45.277248924665336</v>
      </c>
      <c r="H5363" s="269" t="s">
        <v>23636</v>
      </c>
    </row>
    <row r="5364" spans="1:8" ht="14.25" customHeight="1" x14ac:dyDescent="0.2">
      <c r="A5364" s="261" t="str">
        <f t="shared" ca="1" si="83"/>
        <v>TECHNIK</v>
      </c>
      <c r="B5364" s="24" t="s">
        <v>10939</v>
      </c>
      <c r="C5364" s="117"/>
      <c r="D5364" s="75" t="s">
        <v>10940</v>
      </c>
      <c r="E5364" s="65" t="s">
        <v>881</v>
      </c>
      <c r="F5364" s="100">
        <v>192.05718293864192</v>
      </c>
      <c r="G5364" s="49">
        <f>F5364*(1-Elteq!$F$9)</f>
        <v>192.05718293864192</v>
      </c>
      <c r="H5364" s="269" t="s">
        <v>23637</v>
      </c>
    </row>
    <row r="5365" spans="1:8" ht="14.25" customHeight="1" x14ac:dyDescent="0.2">
      <c r="A5365" s="261" t="str">
        <f t="shared" ca="1" si="83"/>
        <v>TECHNIK</v>
      </c>
      <c r="B5365" s="26" t="s">
        <v>10941</v>
      </c>
      <c r="C5365" s="118"/>
      <c r="D5365" s="76" t="s">
        <v>10942</v>
      </c>
      <c r="E5365" s="104" t="s">
        <v>881</v>
      </c>
      <c r="F5365" s="97">
        <v>146.22324652719789</v>
      </c>
      <c r="G5365" s="47">
        <f>F5365*(1-Elteq!$F$9)</f>
        <v>146.22324652719789</v>
      </c>
      <c r="H5365" s="269" t="s">
        <v>23638</v>
      </c>
    </row>
    <row r="5366" spans="1:8" ht="14.25" customHeight="1" x14ac:dyDescent="0.2">
      <c r="A5366" s="261" t="str">
        <f t="shared" ca="1" si="83"/>
        <v>TECHNIK</v>
      </c>
      <c r="B5366" s="24" t="s">
        <v>10943</v>
      </c>
      <c r="C5366" s="117"/>
      <c r="D5366" s="75" t="s">
        <v>10944</v>
      </c>
      <c r="E5366" s="105" t="s">
        <v>881</v>
      </c>
      <c r="F5366" s="98">
        <v>24.123124427075794</v>
      </c>
      <c r="G5366" s="46">
        <f>F5366*(1-Elteq!$F$9)</f>
        <v>24.123124427075794</v>
      </c>
      <c r="H5366" s="269" t="s">
        <v>23639</v>
      </c>
    </row>
    <row r="5367" spans="1:8" ht="14.25" customHeight="1" x14ac:dyDescent="0.2">
      <c r="A5367" s="261" t="str">
        <f t="shared" ca="1" si="83"/>
        <v>TECHNIK</v>
      </c>
      <c r="B5367" s="26" t="s">
        <v>10945</v>
      </c>
      <c r="C5367" s="118"/>
      <c r="D5367" s="76" t="s">
        <v>10946</v>
      </c>
      <c r="E5367" s="104" t="s">
        <v>881</v>
      </c>
      <c r="F5367" s="97">
        <v>24.123124427075794</v>
      </c>
      <c r="G5367" s="47">
        <f>F5367*(1-Elteq!$F$9)</f>
        <v>24.123124427075794</v>
      </c>
      <c r="H5367" s="269" t="s">
        <v>23640</v>
      </c>
    </row>
    <row r="5368" spans="1:8" ht="14.25" customHeight="1" x14ac:dyDescent="0.2">
      <c r="A5368" s="261" t="str">
        <f t="shared" ca="1" si="83"/>
        <v>TECHNIK</v>
      </c>
      <c r="B5368" s="24" t="s">
        <v>10947</v>
      </c>
      <c r="C5368" s="117"/>
      <c r="D5368" s="75" t="s">
        <v>10948</v>
      </c>
      <c r="E5368" s="105" t="s">
        <v>881</v>
      </c>
      <c r="F5368" s="98">
        <v>24.494249418261575</v>
      </c>
      <c r="G5368" s="46">
        <f>F5368*(1-Elteq!$F$9)</f>
        <v>24.494249418261575</v>
      </c>
      <c r="H5368" s="269" t="s">
        <v>23641</v>
      </c>
    </row>
    <row r="5369" spans="1:8" ht="14.25" customHeight="1" x14ac:dyDescent="0.2">
      <c r="A5369" s="261" t="str">
        <f t="shared" ca="1" si="83"/>
        <v>TECHNIK</v>
      </c>
      <c r="B5369" s="26" t="s">
        <v>10949</v>
      </c>
      <c r="C5369" s="118"/>
      <c r="D5369" s="76" t="s">
        <v>10950</v>
      </c>
      <c r="E5369" s="104" t="s">
        <v>881</v>
      </c>
      <c r="F5369" s="97">
        <v>24.494249418261575</v>
      </c>
      <c r="G5369" s="47">
        <f>F5369*(1-Elteq!$F$9)</f>
        <v>24.494249418261575</v>
      </c>
      <c r="H5369" s="269" t="s">
        <v>23642</v>
      </c>
    </row>
    <row r="5370" spans="1:8" ht="14.25" customHeight="1" x14ac:dyDescent="0.2">
      <c r="A5370" s="261" t="str">
        <f t="shared" ca="1" si="83"/>
        <v>TECHNIK</v>
      </c>
      <c r="B5370" s="24" t="s">
        <v>10951</v>
      </c>
      <c r="C5370" s="117"/>
      <c r="D5370" s="75" t="s">
        <v>10952</v>
      </c>
      <c r="E5370" s="105" t="s">
        <v>881</v>
      </c>
      <c r="F5370" s="98">
        <v>26.720999365376265</v>
      </c>
      <c r="G5370" s="46">
        <f>F5370*(1-Elteq!$F$9)</f>
        <v>26.720999365376265</v>
      </c>
      <c r="H5370" s="269" t="s">
        <v>23643</v>
      </c>
    </row>
    <row r="5371" spans="1:8" ht="14.25" customHeight="1" x14ac:dyDescent="0.2">
      <c r="A5371" s="261" t="str">
        <f t="shared" ca="1" si="83"/>
        <v>TECHNIK</v>
      </c>
      <c r="B5371" s="26" t="s">
        <v>10953</v>
      </c>
      <c r="C5371" s="118"/>
      <c r="D5371" s="76" t="s">
        <v>10954</v>
      </c>
      <c r="E5371" s="104" t="s">
        <v>881</v>
      </c>
      <c r="F5371" s="97">
        <v>24.494249418261575</v>
      </c>
      <c r="G5371" s="47">
        <f>F5371*(1-Elteq!$F$9)</f>
        <v>24.494249418261575</v>
      </c>
      <c r="H5371" s="269" t="s">
        <v>23644</v>
      </c>
    </row>
    <row r="5372" spans="1:8" ht="14.25" customHeight="1" x14ac:dyDescent="0.2">
      <c r="A5372" s="261" t="str">
        <f t="shared" ca="1" si="83"/>
        <v>TECHNIK</v>
      </c>
      <c r="B5372" s="24" t="s">
        <v>10955</v>
      </c>
      <c r="C5372" s="117"/>
      <c r="D5372" s="75" t="s">
        <v>10956</v>
      </c>
      <c r="E5372" s="105" t="s">
        <v>881</v>
      </c>
      <c r="F5372" s="98">
        <v>26.720999365376265</v>
      </c>
      <c r="G5372" s="46">
        <f>F5372*(1-Elteq!$F$9)</f>
        <v>26.720999365376265</v>
      </c>
      <c r="H5372" s="269" t="s">
        <v>23645</v>
      </c>
    </row>
    <row r="5373" spans="1:8" ht="14.25" customHeight="1" x14ac:dyDescent="0.2">
      <c r="A5373" s="261" t="str">
        <f t="shared" ca="1" si="83"/>
        <v>TECHNIK</v>
      </c>
      <c r="B5373" s="26" t="s">
        <v>10957</v>
      </c>
      <c r="C5373" s="118"/>
      <c r="D5373" s="76" t="s">
        <v>10958</v>
      </c>
      <c r="E5373" s="104" t="s">
        <v>881</v>
      </c>
      <c r="F5373" s="97">
        <v>24.494249418261575</v>
      </c>
      <c r="G5373" s="47">
        <f>F5373*(1-Elteq!$F$9)</f>
        <v>24.494249418261575</v>
      </c>
      <c r="H5373" s="269" t="s">
        <v>23646</v>
      </c>
    </row>
    <row r="5374" spans="1:8" ht="14.25" customHeight="1" x14ac:dyDescent="0.2">
      <c r="A5374" s="261" t="str">
        <f t="shared" ca="1" si="83"/>
        <v>TECHNIK</v>
      </c>
      <c r="B5374" s="24" t="s">
        <v>10959</v>
      </c>
      <c r="C5374" s="117"/>
      <c r="D5374" s="75" t="s">
        <v>10960</v>
      </c>
      <c r="E5374" s="105" t="s">
        <v>881</v>
      </c>
      <c r="F5374" s="98">
        <v>26.720999365376265</v>
      </c>
      <c r="G5374" s="46">
        <f>F5374*(1-Elteq!$F$9)</f>
        <v>26.720999365376265</v>
      </c>
      <c r="H5374" s="269" t="s">
        <v>23647</v>
      </c>
    </row>
    <row r="5375" spans="1:8" ht="14.25" customHeight="1" x14ac:dyDescent="0.2">
      <c r="A5375" s="261" t="str">
        <f t="shared" ca="1" si="83"/>
        <v>TECHNIK</v>
      </c>
      <c r="B5375" s="26" t="s">
        <v>10961</v>
      </c>
      <c r="C5375" s="118"/>
      <c r="D5375" s="76" t="s">
        <v>10962</v>
      </c>
      <c r="E5375" s="104" t="s">
        <v>881</v>
      </c>
      <c r="F5375" s="97">
        <v>24.494249418261575</v>
      </c>
      <c r="G5375" s="47">
        <f>F5375*(1-Elteq!$F$9)</f>
        <v>24.494249418261575</v>
      </c>
      <c r="H5375" s="269" t="s">
        <v>23648</v>
      </c>
    </row>
    <row r="5376" spans="1:8" ht="14.25" customHeight="1" x14ac:dyDescent="0.2">
      <c r="A5376" s="261" t="str">
        <f t="shared" ca="1" si="83"/>
        <v>TECHNIK</v>
      </c>
      <c r="B5376" s="24" t="s">
        <v>10963</v>
      </c>
      <c r="C5376" s="117"/>
      <c r="D5376" s="75" t="s">
        <v>18441</v>
      </c>
      <c r="E5376" s="105" t="s">
        <v>881</v>
      </c>
      <c r="F5376" s="98">
        <v>90.406047852856361</v>
      </c>
      <c r="G5376" s="46">
        <f>F5376*(1-Elteq!$F$9)</f>
        <v>90.406047852856361</v>
      </c>
      <c r="H5376" s="269" t="s">
        <v>19438</v>
      </c>
    </row>
    <row r="5377" spans="1:8" ht="14.25" customHeight="1" x14ac:dyDescent="0.2">
      <c r="A5377" s="261" t="str">
        <f t="shared" ca="1" si="83"/>
        <v>TECHNIK</v>
      </c>
      <c r="B5377" s="26" t="s">
        <v>18442</v>
      </c>
      <c r="C5377" s="118"/>
      <c r="D5377" s="76" t="s">
        <v>18443</v>
      </c>
      <c r="E5377" s="104" t="s">
        <v>881</v>
      </c>
      <c r="F5377" s="97">
        <v>168.63919599481909</v>
      </c>
      <c r="G5377" s="47">
        <f>F5377*(1-Elteq!$F$9)</f>
        <v>168.63919599481909</v>
      </c>
      <c r="H5377" s="269" t="s">
        <v>23649</v>
      </c>
    </row>
    <row r="5378" spans="1:8" ht="14.25" customHeight="1" x14ac:dyDescent="0.2">
      <c r="A5378" s="261" t="str">
        <f t="shared" ca="1" si="83"/>
        <v>TECHNIK</v>
      </c>
      <c r="B5378" s="24" t="s">
        <v>18444</v>
      </c>
      <c r="C5378" s="117"/>
      <c r="D5378" s="75" t="s">
        <v>18445</v>
      </c>
      <c r="E5378" s="105" t="s">
        <v>881</v>
      </c>
      <c r="F5378" s="98">
        <v>168.63919599481909</v>
      </c>
      <c r="G5378" s="46">
        <f>F5378*(1-Elteq!$F$9)</f>
        <v>168.63919599481909</v>
      </c>
      <c r="H5378" s="269" t="s">
        <v>23650</v>
      </c>
    </row>
    <row r="5379" spans="1:8" ht="14.25" customHeight="1" x14ac:dyDescent="0.2">
      <c r="A5379" s="261" t="str">
        <f t="shared" ca="1" si="83"/>
        <v>TECHNIK</v>
      </c>
      <c r="B5379" s="26" t="s">
        <v>10964</v>
      </c>
      <c r="C5379" s="118"/>
      <c r="D5379" s="76" t="s">
        <v>10965</v>
      </c>
      <c r="E5379" s="104" t="s">
        <v>881</v>
      </c>
      <c r="F5379" s="97">
        <v>267.9522436361342</v>
      </c>
      <c r="G5379" s="47">
        <f>F5379*(1-Elteq!$F$9)</f>
        <v>267.9522436361342</v>
      </c>
      <c r="H5379" s="269" t="s">
        <v>23651</v>
      </c>
    </row>
    <row r="5380" spans="1:8" ht="14.25" customHeight="1" x14ac:dyDescent="0.2">
      <c r="A5380" s="261" t="str">
        <f t="shared" ca="1" si="83"/>
        <v>TECHNIK</v>
      </c>
      <c r="B5380" s="24" t="s">
        <v>10966</v>
      </c>
      <c r="C5380" s="117"/>
      <c r="D5380" s="75" t="s">
        <v>10967</v>
      </c>
      <c r="E5380" s="105" t="s">
        <v>881</v>
      </c>
      <c r="F5380" s="98">
        <v>54.926498695495653</v>
      </c>
      <c r="G5380" s="46">
        <f>F5380*(1-Elteq!$F$9)</f>
        <v>54.926498695495653</v>
      </c>
      <c r="H5380" s="269" t="s">
        <v>23652</v>
      </c>
    </row>
    <row r="5381" spans="1:8" ht="14.25" customHeight="1" x14ac:dyDescent="0.2">
      <c r="A5381" s="261" t="str">
        <f t="shared" ca="1" si="83"/>
        <v>TECHNIK</v>
      </c>
      <c r="B5381" s="26" t="s">
        <v>10968</v>
      </c>
      <c r="C5381" s="118"/>
      <c r="D5381" s="76" t="s">
        <v>10969</v>
      </c>
      <c r="E5381" s="104" t="s">
        <v>881</v>
      </c>
      <c r="F5381" s="97">
        <v>57.524373633796124</v>
      </c>
      <c r="G5381" s="47">
        <f>F5381*(1-Elteq!$F$9)</f>
        <v>57.524373633796124</v>
      </c>
      <c r="H5381" s="269" t="s">
        <v>23653</v>
      </c>
    </row>
    <row r="5382" spans="1:8" ht="14.25" customHeight="1" x14ac:dyDescent="0.2">
      <c r="A5382" s="261" t="str">
        <f t="shared" ref="A5382:A5445" ca="1" si="84">REPLACE(CELL("Filename",$A$1),1,FIND("]",CELL("filename",$A$1)),"")</f>
        <v>TECHNIK</v>
      </c>
      <c r="B5382" s="24" t="s">
        <v>10970</v>
      </c>
      <c r="C5382" s="117"/>
      <c r="D5382" s="75" t="s">
        <v>10971</v>
      </c>
      <c r="E5382" s="105" t="s">
        <v>881</v>
      </c>
      <c r="F5382" s="98">
        <v>44.534998942293775</v>
      </c>
      <c r="G5382" s="46">
        <f>F5382*(1-Elteq!$F$9)</f>
        <v>44.534998942293775</v>
      </c>
      <c r="H5382" s="269" t="s">
        <v>23654</v>
      </c>
    </row>
    <row r="5383" spans="1:8" ht="14.25" customHeight="1" x14ac:dyDescent="0.2">
      <c r="A5383" s="261" t="str">
        <f t="shared" ca="1" si="84"/>
        <v>TECHNIK</v>
      </c>
      <c r="B5383" s="26" t="s">
        <v>10972</v>
      </c>
      <c r="C5383" s="118"/>
      <c r="D5383" s="76" t="s">
        <v>10973</v>
      </c>
      <c r="E5383" s="104" t="s">
        <v>881</v>
      </c>
      <c r="F5383" s="97">
        <v>164.96505858207985</v>
      </c>
      <c r="G5383" s="47">
        <f>F5383*(1-Elteq!$F$9)</f>
        <v>164.96505858207985</v>
      </c>
      <c r="H5383" s="269" t="s">
        <v>19438</v>
      </c>
    </row>
    <row r="5384" spans="1:8" ht="14.25" customHeight="1" x14ac:dyDescent="0.2">
      <c r="A5384" s="261" t="str">
        <f t="shared" ca="1" si="84"/>
        <v>TECHNIK</v>
      </c>
      <c r="B5384" s="24" t="s">
        <v>10974</v>
      </c>
      <c r="C5384" s="117"/>
      <c r="D5384" s="75" t="s">
        <v>10975</v>
      </c>
      <c r="E5384" s="105" t="s">
        <v>881</v>
      </c>
      <c r="F5384" s="98">
        <v>73.853873245970505</v>
      </c>
      <c r="G5384" s="46">
        <f>F5384*(1-Elteq!$F$9)</f>
        <v>73.853873245970505</v>
      </c>
      <c r="H5384" s="269" t="s">
        <v>23655</v>
      </c>
    </row>
    <row r="5385" spans="1:8" ht="14.25" customHeight="1" x14ac:dyDescent="0.2">
      <c r="A5385" s="261" t="str">
        <f t="shared" ca="1" si="84"/>
        <v>TECHNIK</v>
      </c>
      <c r="B5385" s="26" t="s">
        <v>10976</v>
      </c>
      <c r="C5385" s="118"/>
      <c r="D5385" s="76" t="s">
        <v>10977</v>
      </c>
      <c r="E5385" s="104" t="s">
        <v>881</v>
      </c>
      <c r="F5385" s="97">
        <v>118.75999717945007</v>
      </c>
      <c r="G5385" s="47">
        <f>F5385*(1-Elteq!$F$9)</f>
        <v>118.75999717945007</v>
      </c>
      <c r="H5385" s="269" t="s">
        <v>23656</v>
      </c>
    </row>
    <row r="5386" spans="1:8" ht="14.25" customHeight="1" x14ac:dyDescent="0.2">
      <c r="A5386" s="261" t="str">
        <f t="shared" ca="1" si="84"/>
        <v>TECHNIK</v>
      </c>
      <c r="B5386" s="24" t="s">
        <v>10978</v>
      </c>
      <c r="C5386" s="117"/>
      <c r="D5386" s="75" t="s">
        <v>10979</v>
      </c>
      <c r="E5386" s="105" t="s">
        <v>881</v>
      </c>
      <c r="F5386" s="98">
        <v>138.24405921670359</v>
      </c>
      <c r="G5386" s="46">
        <f>F5386*(1-Elteq!$F$9)</f>
        <v>138.24405921670359</v>
      </c>
      <c r="H5386" s="269" t="s">
        <v>23657</v>
      </c>
    </row>
    <row r="5387" spans="1:8" ht="14.25" customHeight="1" x14ac:dyDescent="0.2">
      <c r="A5387" s="261" t="str">
        <f t="shared" ca="1" si="84"/>
        <v>TECHNIK</v>
      </c>
      <c r="B5387" s="26" t="s">
        <v>10980</v>
      </c>
      <c r="C5387" s="118"/>
      <c r="D5387" s="76" t="s">
        <v>10981</v>
      </c>
      <c r="E5387" s="104" t="s">
        <v>881</v>
      </c>
      <c r="F5387" s="97">
        <v>166.07843355563719</v>
      </c>
      <c r="G5387" s="47">
        <f>F5387*(1-Elteq!$F$9)</f>
        <v>166.07843355563719</v>
      </c>
      <c r="H5387" s="269" t="s">
        <v>19438</v>
      </c>
    </row>
    <row r="5388" spans="1:8" ht="14.25" customHeight="1" x14ac:dyDescent="0.2">
      <c r="A5388" s="261" t="str">
        <f t="shared" ca="1" si="84"/>
        <v>TECHNIK</v>
      </c>
      <c r="B5388" s="24" t="s">
        <v>10982</v>
      </c>
      <c r="C5388" s="117"/>
      <c r="D5388" s="75" t="s">
        <v>10983</v>
      </c>
      <c r="E5388" s="105" t="s">
        <v>881</v>
      </c>
      <c r="F5388" s="98">
        <v>109.66743489539842</v>
      </c>
      <c r="G5388" s="46">
        <f>F5388*(1-Elteq!$F$9)</f>
        <v>109.66743489539842</v>
      </c>
      <c r="H5388" s="269" t="s">
        <v>23658</v>
      </c>
    </row>
    <row r="5389" spans="1:8" ht="14.25" customHeight="1" x14ac:dyDescent="0.2">
      <c r="A5389" s="261" t="str">
        <f t="shared" ca="1" si="84"/>
        <v>TECHNIK</v>
      </c>
      <c r="B5389" s="26" t="s">
        <v>10984</v>
      </c>
      <c r="C5389" s="118"/>
      <c r="D5389" s="76" t="s">
        <v>10985</v>
      </c>
      <c r="E5389" s="64" t="s">
        <v>881</v>
      </c>
      <c r="F5389" s="99">
        <v>223.78836968502623</v>
      </c>
      <c r="G5389" s="50">
        <f>F5389*(1-Elteq!$F$9)</f>
        <v>223.78836968502623</v>
      </c>
      <c r="H5389" s="269" t="s">
        <v>23659</v>
      </c>
    </row>
    <row r="5390" spans="1:8" ht="14.25" customHeight="1" x14ac:dyDescent="0.2">
      <c r="A5390" s="261" t="str">
        <f t="shared" ca="1" si="84"/>
        <v>TECHNIK</v>
      </c>
      <c r="B5390" s="24" t="s">
        <v>10986</v>
      </c>
      <c r="C5390" s="117"/>
      <c r="D5390" s="75" t="s">
        <v>10987</v>
      </c>
      <c r="E5390" s="65" t="s">
        <v>881</v>
      </c>
      <c r="F5390" s="100">
        <v>151.79012139498462</v>
      </c>
      <c r="G5390" s="51">
        <f>F5390*(1-Elteq!$F$9)</f>
        <v>151.79012139498462</v>
      </c>
      <c r="H5390" s="269" t="s">
        <v>19438</v>
      </c>
    </row>
    <row r="5391" spans="1:8" ht="14.25" customHeight="1" x14ac:dyDescent="0.2">
      <c r="A5391" s="261" t="str">
        <f t="shared" ca="1" si="84"/>
        <v>TECHNIK</v>
      </c>
      <c r="B5391" s="26" t="s">
        <v>10988</v>
      </c>
      <c r="C5391" s="118"/>
      <c r="D5391" s="76" t="s">
        <v>10989</v>
      </c>
      <c r="E5391" s="64" t="s">
        <v>881</v>
      </c>
      <c r="F5391" s="99">
        <v>21.525249488775323</v>
      </c>
      <c r="G5391" s="50">
        <f>F5391*(1-Elteq!$F$9)</f>
        <v>21.525249488775323</v>
      </c>
      <c r="H5391" s="269" t="s">
        <v>23660</v>
      </c>
    </row>
    <row r="5392" spans="1:8" ht="14.25" customHeight="1" x14ac:dyDescent="0.2">
      <c r="A5392" s="261" t="str">
        <f t="shared" ca="1" si="84"/>
        <v>TECHNIK</v>
      </c>
      <c r="B5392" s="24" t="s">
        <v>10990</v>
      </c>
      <c r="C5392" s="117"/>
      <c r="D5392" s="75" t="s">
        <v>10991</v>
      </c>
      <c r="E5392" s="65" t="s">
        <v>881</v>
      </c>
      <c r="F5392" s="100">
        <v>21.525249488775323</v>
      </c>
      <c r="G5392" s="51">
        <f>F5392*(1-Elteq!$F$9)</f>
        <v>21.525249488775323</v>
      </c>
      <c r="H5392" s="269" t="s">
        <v>23661</v>
      </c>
    </row>
    <row r="5393" spans="1:8" ht="14.25" customHeight="1" x14ac:dyDescent="0.2">
      <c r="A5393" s="261" t="str">
        <f t="shared" ca="1" si="84"/>
        <v>TECHNIK</v>
      </c>
      <c r="B5393" s="26" t="s">
        <v>10992</v>
      </c>
      <c r="C5393" s="118"/>
      <c r="D5393" s="76" t="s">
        <v>10993</v>
      </c>
      <c r="E5393" s="64" t="s">
        <v>881</v>
      </c>
      <c r="F5393" s="99">
        <v>21.525249488775323</v>
      </c>
      <c r="G5393" s="50">
        <f>F5393*(1-Elteq!$F$9)</f>
        <v>21.525249488775323</v>
      </c>
      <c r="H5393" s="269" t="s">
        <v>23662</v>
      </c>
    </row>
    <row r="5394" spans="1:8" ht="14.25" customHeight="1" x14ac:dyDescent="0.2">
      <c r="A5394" s="261" t="str">
        <f t="shared" ca="1" si="84"/>
        <v>TECHNIK</v>
      </c>
      <c r="B5394" s="24" t="s">
        <v>10994</v>
      </c>
      <c r="C5394" s="117"/>
      <c r="D5394" s="75" t="s">
        <v>10995</v>
      </c>
      <c r="E5394" s="65" t="s">
        <v>881</v>
      </c>
      <c r="F5394" s="100">
        <v>267.76668114054132</v>
      </c>
      <c r="G5394" s="51">
        <f>F5394*(1-Elteq!$F$9)</f>
        <v>267.76668114054132</v>
      </c>
      <c r="H5394" s="269" t="s">
        <v>23663</v>
      </c>
    </row>
    <row r="5395" spans="1:8" ht="14.25" customHeight="1" x14ac:dyDescent="0.2">
      <c r="A5395" s="261" t="str">
        <f t="shared" ca="1" si="84"/>
        <v>TECHNIK</v>
      </c>
      <c r="B5395" s="26" t="s">
        <v>10996</v>
      </c>
      <c r="C5395" s="118"/>
      <c r="D5395" s="76" t="s">
        <v>10997</v>
      </c>
      <c r="E5395" s="64" t="s">
        <v>881</v>
      </c>
      <c r="F5395" s="99">
        <v>271.663493547992</v>
      </c>
      <c r="G5395" s="50">
        <f>F5395*(1-Elteq!$F$9)</f>
        <v>271.663493547992</v>
      </c>
      <c r="H5395" s="269" t="s">
        <v>23664</v>
      </c>
    </row>
    <row r="5396" spans="1:8" ht="14.25" customHeight="1" x14ac:dyDescent="0.2">
      <c r="A5396" s="261" t="str">
        <f t="shared" ca="1" si="84"/>
        <v>TECHNIK</v>
      </c>
      <c r="B5396" s="24" t="s">
        <v>10998</v>
      </c>
      <c r="C5396" s="117"/>
      <c r="D5396" s="75" t="s">
        <v>10999</v>
      </c>
      <c r="E5396" s="65" t="s">
        <v>881</v>
      </c>
      <c r="F5396" s="100">
        <v>161.43937116581495</v>
      </c>
      <c r="G5396" s="51">
        <f>F5396*(1-Elteq!$F$9)</f>
        <v>161.43937116581495</v>
      </c>
      <c r="H5396" s="269" t="s">
        <v>23665</v>
      </c>
    </row>
    <row r="5397" spans="1:8" ht="14.25" customHeight="1" x14ac:dyDescent="0.2">
      <c r="A5397" s="261" t="str">
        <f t="shared" ca="1" si="84"/>
        <v>TECHNIK</v>
      </c>
      <c r="B5397" s="26" t="s">
        <v>11000</v>
      </c>
      <c r="C5397" s="118"/>
      <c r="D5397" s="76" t="s">
        <v>11001</v>
      </c>
      <c r="E5397" s="64" t="s">
        <v>881</v>
      </c>
      <c r="F5397" s="99">
        <v>193.72724539897791</v>
      </c>
      <c r="G5397" s="50">
        <f>F5397*(1-Elteq!$F$9)</f>
        <v>193.72724539897791</v>
      </c>
      <c r="H5397" s="269" t="s">
        <v>23666</v>
      </c>
    </row>
    <row r="5398" spans="1:8" ht="14.25" customHeight="1" x14ac:dyDescent="0.2">
      <c r="A5398" s="261" t="str">
        <f t="shared" ca="1" si="84"/>
        <v>TECHNIK</v>
      </c>
      <c r="B5398" s="24" t="s">
        <v>11002</v>
      </c>
      <c r="C5398" s="117"/>
      <c r="D5398" s="75" t="s">
        <v>11003</v>
      </c>
      <c r="E5398" s="65" t="s">
        <v>881</v>
      </c>
      <c r="F5398" s="100">
        <v>158.47037123632867</v>
      </c>
      <c r="G5398" s="51">
        <f>F5398*(1-Elteq!$F$9)</f>
        <v>158.47037123632867</v>
      </c>
      <c r="H5398" s="269" t="s">
        <v>23667</v>
      </c>
    </row>
    <row r="5399" spans="1:8" ht="14.25" customHeight="1" x14ac:dyDescent="0.2">
      <c r="A5399" s="261" t="str">
        <f t="shared" ca="1" si="84"/>
        <v>TECHNIK</v>
      </c>
      <c r="B5399" s="26" t="s">
        <v>11004</v>
      </c>
      <c r="C5399" s="118"/>
      <c r="D5399" s="76" t="s">
        <v>11005</v>
      </c>
      <c r="E5399" s="64" t="s">
        <v>881</v>
      </c>
      <c r="F5399" s="99">
        <v>190.75824546949167</v>
      </c>
      <c r="G5399" s="50">
        <f>F5399*(1-Elteq!$F$9)</f>
        <v>190.75824546949167</v>
      </c>
      <c r="H5399" s="269" t="s">
        <v>23668</v>
      </c>
    </row>
    <row r="5400" spans="1:8" ht="14.25" customHeight="1" x14ac:dyDescent="0.2">
      <c r="A5400" s="261" t="str">
        <f t="shared" ca="1" si="84"/>
        <v>TECHNIK</v>
      </c>
      <c r="B5400" s="24" t="s">
        <v>11006</v>
      </c>
      <c r="C5400" s="117"/>
      <c r="D5400" s="75" t="s">
        <v>11007</v>
      </c>
      <c r="E5400" s="65" t="s">
        <v>881</v>
      </c>
      <c r="F5400" s="100">
        <v>77.193998166642544</v>
      </c>
      <c r="G5400" s="51">
        <f>F5400*(1-Elteq!$F$9)</f>
        <v>77.193998166642544</v>
      </c>
      <c r="H5400" s="269" t="s">
        <v>23669</v>
      </c>
    </row>
    <row r="5401" spans="1:8" ht="14.25" customHeight="1" x14ac:dyDescent="0.2">
      <c r="A5401" s="261" t="str">
        <f t="shared" ca="1" si="84"/>
        <v>TECHNIK</v>
      </c>
      <c r="B5401" s="26" t="s">
        <v>11008</v>
      </c>
      <c r="C5401" s="118"/>
      <c r="D5401" s="76" t="s">
        <v>11009</v>
      </c>
      <c r="E5401" s="64" t="s">
        <v>881</v>
      </c>
      <c r="F5401" s="99">
        <v>24.123124427075794</v>
      </c>
      <c r="G5401" s="50">
        <f>F5401*(1-Elteq!$F$9)</f>
        <v>24.123124427075794</v>
      </c>
      <c r="H5401" s="269" t="s">
        <v>23670</v>
      </c>
    </row>
    <row r="5402" spans="1:8" ht="14.25" customHeight="1" x14ac:dyDescent="0.2">
      <c r="A5402" s="261" t="str">
        <f t="shared" ca="1" si="84"/>
        <v>TECHNIK</v>
      </c>
      <c r="B5402" s="24" t="s">
        <v>11010</v>
      </c>
      <c r="C5402" s="117"/>
      <c r="D5402" s="75" t="s">
        <v>18446</v>
      </c>
      <c r="E5402" s="65" t="s">
        <v>881</v>
      </c>
      <c r="F5402" s="100">
        <v>68.658123369369576</v>
      </c>
      <c r="G5402" s="51">
        <f>F5402*(1-Elteq!$F$9)</f>
        <v>68.658123369369576</v>
      </c>
      <c r="H5402" s="269" t="s">
        <v>23671</v>
      </c>
    </row>
    <row r="5403" spans="1:8" ht="14.25" customHeight="1" x14ac:dyDescent="0.2">
      <c r="A5403" s="261" t="str">
        <f t="shared" ca="1" si="84"/>
        <v>TECHNIK</v>
      </c>
      <c r="B5403" s="26" t="s">
        <v>11011</v>
      </c>
      <c r="C5403" s="118"/>
      <c r="D5403" s="76" t="s">
        <v>11012</v>
      </c>
      <c r="E5403" s="104" t="s">
        <v>881</v>
      </c>
      <c r="F5403" s="97">
        <v>24.123124427075794</v>
      </c>
      <c r="G5403" s="47">
        <f>F5403*(1-Elteq!$F$9)</f>
        <v>24.123124427075794</v>
      </c>
      <c r="H5403" s="269" t="s">
        <v>23672</v>
      </c>
    </row>
    <row r="5404" spans="1:8" ht="14.25" customHeight="1" x14ac:dyDescent="0.2">
      <c r="A5404" s="261" t="str">
        <f t="shared" ca="1" si="84"/>
        <v>TECHNIK</v>
      </c>
      <c r="B5404" s="24" t="s">
        <v>11013</v>
      </c>
      <c r="C5404" s="117"/>
      <c r="D5404" s="75" t="s">
        <v>11014</v>
      </c>
      <c r="E5404" s="105" t="s">
        <v>881</v>
      </c>
      <c r="F5404" s="98">
        <v>68.658123369369576</v>
      </c>
      <c r="G5404" s="46">
        <f>F5404*(1-Elteq!$F$9)</f>
        <v>68.658123369369576</v>
      </c>
      <c r="H5404" s="269" t="s">
        <v>23673</v>
      </c>
    </row>
    <row r="5405" spans="1:8" ht="14.25" customHeight="1" x14ac:dyDescent="0.2">
      <c r="A5405" s="261" t="str">
        <f t="shared" ca="1" si="84"/>
        <v>TECHNIK</v>
      </c>
      <c r="B5405" s="26" t="s">
        <v>11015</v>
      </c>
      <c r="C5405" s="118"/>
      <c r="D5405" s="76" t="s">
        <v>11016</v>
      </c>
      <c r="E5405" s="104" t="s">
        <v>881</v>
      </c>
      <c r="F5405" s="97">
        <v>24.123124427075794</v>
      </c>
      <c r="G5405" s="47">
        <f>F5405*(1-Elteq!$F$9)</f>
        <v>24.123124427075794</v>
      </c>
      <c r="H5405" s="269" t="s">
        <v>23674</v>
      </c>
    </row>
    <row r="5406" spans="1:8" ht="14.25" customHeight="1" x14ac:dyDescent="0.2">
      <c r="A5406" s="261" t="str">
        <f t="shared" ca="1" si="84"/>
        <v>TECHNIK</v>
      </c>
      <c r="B5406" s="24" t="s">
        <v>11017</v>
      </c>
      <c r="C5406" s="117"/>
      <c r="D5406" s="75" t="s">
        <v>11018</v>
      </c>
      <c r="E5406" s="105" t="s">
        <v>881</v>
      </c>
      <c r="F5406" s="98">
        <v>68.658123369369576</v>
      </c>
      <c r="G5406" s="46">
        <f>F5406*(1-Elteq!$F$9)</f>
        <v>68.658123369369576</v>
      </c>
      <c r="H5406" s="269" t="s">
        <v>23675</v>
      </c>
    </row>
    <row r="5407" spans="1:8" ht="14.25" customHeight="1" x14ac:dyDescent="0.2">
      <c r="A5407" s="261" t="str">
        <f t="shared" ca="1" si="84"/>
        <v>TECHNIK</v>
      </c>
      <c r="B5407" s="26" t="s">
        <v>11019</v>
      </c>
      <c r="C5407" s="118"/>
      <c r="D5407" s="76" t="s">
        <v>11020</v>
      </c>
      <c r="E5407" s="104" t="s">
        <v>881</v>
      </c>
      <c r="F5407" s="97">
        <v>24.123124427075794</v>
      </c>
      <c r="G5407" s="47">
        <f>F5407*(1-Elteq!$F$9)</f>
        <v>24.123124427075794</v>
      </c>
      <c r="H5407" s="269" t="s">
        <v>23676</v>
      </c>
    </row>
    <row r="5408" spans="1:8" ht="14.25" customHeight="1" x14ac:dyDescent="0.2">
      <c r="A5408" s="261" t="str">
        <f t="shared" ca="1" si="84"/>
        <v>TECHNIK</v>
      </c>
      <c r="B5408" s="24" t="s">
        <v>11021</v>
      </c>
      <c r="C5408" s="117"/>
      <c r="D5408" s="75" t="s">
        <v>11022</v>
      </c>
      <c r="E5408" s="105" t="s">
        <v>881</v>
      </c>
      <c r="F5408" s="98">
        <v>24.123124427075794</v>
      </c>
      <c r="G5408" s="46">
        <f>F5408*(1-Elteq!$F$9)</f>
        <v>24.123124427075794</v>
      </c>
      <c r="H5408" s="269" t="s">
        <v>23677</v>
      </c>
    </row>
    <row r="5409" spans="1:8" ht="14.25" customHeight="1" x14ac:dyDescent="0.2">
      <c r="A5409" s="261" t="str">
        <f t="shared" ca="1" si="84"/>
        <v>TECHNIK</v>
      </c>
      <c r="B5409" s="26" t="s">
        <v>11023</v>
      </c>
      <c r="C5409" s="118"/>
      <c r="D5409" s="76" t="s">
        <v>18447</v>
      </c>
      <c r="E5409" s="104" t="s">
        <v>881</v>
      </c>
      <c r="F5409" s="97">
        <v>68.658123369369576</v>
      </c>
      <c r="G5409" s="47">
        <f>F5409*(1-Elteq!$F$9)</f>
        <v>68.658123369369576</v>
      </c>
      <c r="H5409" s="269" t="s">
        <v>23678</v>
      </c>
    </row>
    <row r="5410" spans="1:8" ht="14.25" customHeight="1" x14ac:dyDescent="0.2">
      <c r="A5410" s="261" t="str">
        <f t="shared" ca="1" si="84"/>
        <v>TECHNIK</v>
      </c>
      <c r="B5410" s="24" t="s">
        <v>11024</v>
      </c>
      <c r="C5410" s="117"/>
      <c r="D5410" s="75" t="s">
        <v>10977</v>
      </c>
      <c r="E5410" s="105" t="s">
        <v>881</v>
      </c>
      <c r="F5410" s="98">
        <v>109.48187239980552</v>
      </c>
      <c r="G5410" s="46">
        <f>F5410*(1-Elteq!$F$9)</f>
        <v>109.48187239980552</v>
      </c>
      <c r="H5410" s="269" t="s">
        <v>23679</v>
      </c>
    </row>
    <row r="5411" spans="1:8" ht="14.25" customHeight="1" x14ac:dyDescent="0.2">
      <c r="A5411" s="261" t="str">
        <f t="shared" ca="1" si="84"/>
        <v>TECHNIK</v>
      </c>
      <c r="B5411" s="26" t="s">
        <v>11025</v>
      </c>
      <c r="C5411" s="118"/>
      <c r="D5411" s="76" t="s">
        <v>11026</v>
      </c>
      <c r="E5411" s="104" t="s">
        <v>881</v>
      </c>
      <c r="F5411" s="97">
        <v>109.48187239980552</v>
      </c>
      <c r="G5411" s="47">
        <f>F5411*(1-Elteq!$F$9)</f>
        <v>109.48187239980552</v>
      </c>
      <c r="H5411" s="269" t="s">
        <v>23680</v>
      </c>
    </row>
    <row r="5412" spans="1:8" ht="14.25" customHeight="1" x14ac:dyDescent="0.2">
      <c r="A5412" s="261" t="str">
        <f t="shared" ca="1" si="84"/>
        <v>TECHNIK</v>
      </c>
      <c r="B5412" s="24" t="s">
        <v>11027</v>
      </c>
      <c r="C5412" s="117"/>
      <c r="D5412" s="75" t="s">
        <v>11028</v>
      </c>
      <c r="E5412" s="105" t="s">
        <v>881</v>
      </c>
      <c r="F5412" s="98">
        <v>26.720999365376265</v>
      </c>
      <c r="G5412" s="46">
        <f>F5412*(1-Elteq!$F$9)</f>
        <v>26.720999365376265</v>
      </c>
      <c r="H5412" s="269" t="s">
        <v>23681</v>
      </c>
    </row>
    <row r="5413" spans="1:8" ht="14.25" customHeight="1" x14ac:dyDescent="0.2">
      <c r="A5413" s="261" t="str">
        <f t="shared" ca="1" si="84"/>
        <v>TECHNIK</v>
      </c>
      <c r="B5413" s="26" t="s">
        <v>11029</v>
      </c>
      <c r="C5413" s="118"/>
      <c r="D5413" s="76" t="s">
        <v>11030</v>
      </c>
      <c r="E5413" s="104" t="s">
        <v>881</v>
      </c>
      <c r="F5413" s="97">
        <v>26.720999365376265</v>
      </c>
      <c r="G5413" s="47">
        <f>F5413*(1-Elteq!$F$9)</f>
        <v>26.720999365376265</v>
      </c>
      <c r="H5413" s="269" t="s">
        <v>23682</v>
      </c>
    </row>
    <row r="5414" spans="1:8" ht="14.25" customHeight="1" x14ac:dyDescent="0.2">
      <c r="A5414" s="261" t="str">
        <f t="shared" ca="1" si="84"/>
        <v>TECHNIK</v>
      </c>
      <c r="B5414" s="24" t="s">
        <v>11031</v>
      </c>
      <c r="C5414" s="117"/>
      <c r="D5414" s="75" t="s">
        <v>11032</v>
      </c>
      <c r="E5414" s="105" t="s">
        <v>881</v>
      </c>
      <c r="F5414" s="98">
        <v>26.720999365376265</v>
      </c>
      <c r="G5414" s="46">
        <f>F5414*(1-Elteq!$F$9)</f>
        <v>26.720999365376265</v>
      </c>
      <c r="H5414" s="269" t="s">
        <v>23683</v>
      </c>
    </row>
    <row r="5415" spans="1:8" ht="14.25" customHeight="1" x14ac:dyDescent="0.2">
      <c r="A5415" s="261" t="str">
        <f t="shared" ca="1" si="84"/>
        <v>TECHNIK</v>
      </c>
      <c r="B5415" s="26" t="s">
        <v>11033</v>
      </c>
      <c r="C5415" s="118"/>
      <c r="D5415" s="76" t="s">
        <v>11034</v>
      </c>
      <c r="E5415" s="104" t="s">
        <v>881</v>
      </c>
      <c r="F5415" s="97">
        <v>26.720999365376265</v>
      </c>
      <c r="G5415" s="47">
        <f>F5415*(1-Elteq!$F$9)</f>
        <v>26.720999365376265</v>
      </c>
      <c r="H5415" s="269" t="s">
        <v>23684</v>
      </c>
    </row>
    <row r="5416" spans="1:8" ht="14.25" customHeight="1" x14ac:dyDescent="0.2">
      <c r="A5416" s="261" t="str">
        <f t="shared" ca="1" si="84"/>
        <v>TECHNIK</v>
      </c>
      <c r="B5416" s="24" t="s">
        <v>11035</v>
      </c>
      <c r="C5416" s="117"/>
      <c r="D5416" s="75" t="s">
        <v>11036</v>
      </c>
      <c r="E5416" s="105" t="s">
        <v>881</v>
      </c>
      <c r="F5416" s="98">
        <v>26.720999365376265</v>
      </c>
      <c r="G5416" s="46">
        <f>F5416*(1-Elteq!$F$9)</f>
        <v>26.720999365376265</v>
      </c>
      <c r="H5416" s="269" t="s">
        <v>23685</v>
      </c>
    </row>
    <row r="5417" spans="1:8" ht="14.25" customHeight="1" x14ac:dyDescent="0.2">
      <c r="A5417" s="261" t="str">
        <f t="shared" ca="1" si="84"/>
        <v>TECHNIK</v>
      </c>
      <c r="B5417" s="26" t="s">
        <v>11037</v>
      </c>
      <c r="C5417" s="118"/>
      <c r="D5417" s="76" t="s">
        <v>11038</v>
      </c>
      <c r="E5417" s="104" t="s">
        <v>881</v>
      </c>
      <c r="F5417" s="97">
        <v>24.494249418261575</v>
      </c>
      <c r="G5417" s="47">
        <f>F5417*(1-Elteq!$F$9)</f>
        <v>24.494249418261575</v>
      </c>
      <c r="H5417" s="269" t="s">
        <v>23686</v>
      </c>
    </row>
    <row r="5418" spans="1:8" ht="14.25" customHeight="1" x14ac:dyDescent="0.2">
      <c r="A5418" s="261" t="str">
        <f t="shared" ca="1" si="84"/>
        <v>TECHNIK</v>
      </c>
      <c r="B5418" s="24" t="s">
        <v>11039</v>
      </c>
      <c r="C5418" s="117"/>
      <c r="D5418" s="75" t="s">
        <v>11040</v>
      </c>
      <c r="E5418" s="105" t="s">
        <v>881</v>
      </c>
      <c r="F5418" s="98">
        <v>26.720999365376265</v>
      </c>
      <c r="G5418" s="46">
        <f>F5418*(1-Elteq!$F$9)</f>
        <v>26.720999365376265</v>
      </c>
      <c r="H5418" s="269" t="s">
        <v>23687</v>
      </c>
    </row>
    <row r="5419" spans="1:8" ht="14.25" customHeight="1" x14ac:dyDescent="0.2">
      <c r="A5419" s="261" t="str">
        <f t="shared" ca="1" si="84"/>
        <v>TECHNIK</v>
      </c>
      <c r="B5419" s="22" t="s">
        <v>11041</v>
      </c>
      <c r="C5419" s="116"/>
      <c r="D5419" s="74" t="s">
        <v>11042</v>
      </c>
      <c r="E5419" s="107" t="s">
        <v>881</v>
      </c>
      <c r="F5419" s="97">
        <v>77.936248149014105</v>
      </c>
      <c r="G5419" s="47">
        <f>F5419*(1-Elteq!$F$9)</f>
        <v>77.936248149014105</v>
      </c>
      <c r="H5419" s="269" t="s">
        <v>23688</v>
      </c>
    </row>
    <row r="5420" spans="1:8" ht="14.25" customHeight="1" x14ac:dyDescent="0.2">
      <c r="A5420" s="261" t="str">
        <f t="shared" ca="1" si="84"/>
        <v>TECHNIK</v>
      </c>
      <c r="B5420" s="24" t="s">
        <v>11043</v>
      </c>
      <c r="C5420" s="117"/>
      <c r="D5420" s="75" t="s">
        <v>18448</v>
      </c>
      <c r="E5420" s="105" t="s">
        <v>881</v>
      </c>
      <c r="F5420" s="98">
        <v>162.73830863496516</v>
      </c>
      <c r="G5420" s="46">
        <f>F5420*(1-Elteq!$F$9)</f>
        <v>162.73830863496516</v>
      </c>
      <c r="H5420" s="269" t="s">
        <v>23689</v>
      </c>
    </row>
    <row r="5421" spans="1:8" ht="14.25" customHeight="1" x14ac:dyDescent="0.2">
      <c r="A5421" s="261" t="str">
        <f t="shared" ca="1" si="84"/>
        <v>TECHNIK</v>
      </c>
      <c r="B5421" s="26" t="s">
        <v>11044</v>
      </c>
      <c r="C5421" s="118"/>
      <c r="D5421" s="76" t="s">
        <v>18449</v>
      </c>
      <c r="E5421" s="104" t="s">
        <v>881</v>
      </c>
      <c r="F5421" s="97">
        <v>78.307373140199886</v>
      </c>
      <c r="G5421" s="47">
        <f>F5421*(1-Elteq!$F$9)</f>
        <v>78.307373140199886</v>
      </c>
      <c r="H5421" s="269" t="s">
        <v>23690</v>
      </c>
    </row>
    <row r="5422" spans="1:8" ht="14.25" customHeight="1" x14ac:dyDescent="0.2">
      <c r="A5422" s="261" t="str">
        <f t="shared" ca="1" si="84"/>
        <v>TECHNIK</v>
      </c>
      <c r="B5422" s="24" t="s">
        <v>11045</v>
      </c>
      <c r="C5422" s="117"/>
      <c r="D5422" s="75" t="s">
        <v>18450</v>
      </c>
      <c r="E5422" s="105" t="s">
        <v>881</v>
      </c>
      <c r="F5422" s="98">
        <v>78.307373140199886</v>
      </c>
      <c r="G5422" s="46">
        <f>F5422*(1-Elteq!$F$9)</f>
        <v>78.307373140199886</v>
      </c>
      <c r="H5422" s="269" t="s">
        <v>23691</v>
      </c>
    </row>
    <row r="5423" spans="1:8" ht="14.25" customHeight="1" x14ac:dyDescent="0.2">
      <c r="A5423" s="261" t="str">
        <f t="shared" ca="1" si="84"/>
        <v>TECHNIK</v>
      </c>
      <c r="B5423" s="26" t="s">
        <v>11046</v>
      </c>
      <c r="C5423" s="118"/>
      <c r="D5423" s="76" t="s">
        <v>11047</v>
      </c>
      <c r="E5423" s="104" t="s">
        <v>881</v>
      </c>
      <c r="F5423" s="97">
        <v>190.20155798271298</v>
      </c>
      <c r="G5423" s="47">
        <f>F5423*(1-Elteq!$F$9)</f>
        <v>190.20155798271298</v>
      </c>
      <c r="H5423" s="269" t="s">
        <v>23692</v>
      </c>
    </row>
    <row r="5424" spans="1:8" ht="14.25" customHeight="1" x14ac:dyDescent="0.2">
      <c r="A5424" s="261" t="str">
        <f t="shared" ca="1" si="84"/>
        <v>TECHNIK</v>
      </c>
      <c r="B5424" s="24" t="s">
        <v>11048</v>
      </c>
      <c r="C5424" s="117"/>
      <c r="D5424" s="75" t="s">
        <v>11049</v>
      </c>
      <c r="E5424" s="105" t="s">
        <v>881</v>
      </c>
      <c r="F5424" s="98">
        <v>136.57399675636756</v>
      </c>
      <c r="G5424" s="46">
        <f>F5424*(1-Elteq!$F$9)</f>
        <v>136.57399675636756</v>
      </c>
      <c r="H5424" s="269" t="s">
        <v>23693</v>
      </c>
    </row>
    <row r="5425" spans="1:8" ht="14.25" customHeight="1" x14ac:dyDescent="0.2">
      <c r="A5425" s="261" t="str">
        <f t="shared" ca="1" si="84"/>
        <v>TECHNIK</v>
      </c>
      <c r="B5425" s="26" t="s">
        <v>11050</v>
      </c>
      <c r="C5425" s="118"/>
      <c r="D5425" s="76" t="s">
        <v>11051</v>
      </c>
      <c r="E5425" s="104" t="s">
        <v>881</v>
      </c>
      <c r="F5425" s="97">
        <v>116.53324723233538</v>
      </c>
      <c r="G5425" s="47">
        <f>F5425*(1-Elteq!$F$9)</f>
        <v>116.53324723233538</v>
      </c>
      <c r="H5425" s="269" t="s">
        <v>23694</v>
      </c>
    </row>
    <row r="5426" spans="1:8" ht="14.25" customHeight="1" x14ac:dyDescent="0.2">
      <c r="A5426" s="261" t="str">
        <f t="shared" ca="1" si="84"/>
        <v>TECHNIK</v>
      </c>
      <c r="B5426" s="24" t="s">
        <v>11052</v>
      </c>
      <c r="C5426" s="117"/>
      <c r="D5426" s="75" t="s">
        <v>11053</v>
      </c>
      <c r="E5426" s="105" t="s">
        <v>881</v>
      </c>
      <c r="F5426" s="98">
        <v>44.534998942293775</v>
      </c>
      <c r="G5426" s="46">
        <f>F5426*(1-Elteq!$F$9)</f>
        <v>44.534998942293775</v>
      </c>
      <c r="H5426" s="269" t="s">
        <v>23695</v>
      </c>
    </row>
    <row r="5427" spans="1:8" ht="14.25" customHeight="1" x14ac:dyDescent="0.2">
      <c r="A5427" s="261" t="str">
        <f t="shared" ca="1" si="84"/>
        <v>TECHNIK</v>
      </c>
      <c r="B5427" s="26" t="s">
        <v>11054</v>
      </c>
      <c r="C5427" s="118"/>
      <c r="D5427" s="76" t="s">
        <v>11055</v>
      </c>
      <c r="E5427" s="104" t="s">
        <v>881</v>
      </c>
      <c r="F5427" s="97">
        <v>77.936248149014105</v>
      </c>
      <c r="G5427" s="47">
        <f>F5427*(1-Elteq!$F$9)</f>
        <v>77.936248149014105</v>
      </c>
      <c r="H5427" s="269" t="s">
        <v>23696</v>
      </c>
    </row>
    <row r="5428" spans="1:8" ht="14.25" customHeight="1" x14ac:dyDescent="0.2">
      <c r="A5428" s="261" t="str">
        <f t="shared" ca="1" si="84"/>
        <v>TECHNIK</v>
      </c>
      <c r="B5428" s="24" t="s">
        <v>11056</v>
      </c>
      <c r="C5428" s="117"/>
      <c r="D5428" s="75" t="s">
        <v>11057</v>
      </c>
      <c r="E5428" s="105" t="s">
        <v>881</v>
      </c>
      <c r="F5428" s="98">
        <v>68.658123369369576</v>
      </c>
      <c r="G5428" s="46">
        <f>F5428*(1-Elteq!$F$9)</f>
        <v>68.658123369369576</v>
      </c>
      <c r="H5428" s="269" t="s">
        <v>23697</v>
      </c>
    </row>
    <row r="5429" spans="1:8" ht="14.25" customHeight="1" x14ac:dyDescent="0.2">
      <c r="A5429" s="261" t="str">
        <f t="shared" ca="1" si="84"/>
        <v>TECHNIK</v>
      </c>
      <c r="B5429" s="26" t="s">
        <v>11058</v>
      </c>
      <c r="C5429" s="118"/>
      <c r="D5429" s="76" t="s">
        <v>11059</v>
      </c>
      <c r="E5429" s="104" t="s">
        <v>881</v>
      </c>
      <c r="F5429" s="97">
        <v>45.277248924665336</v>
      </c>
      <c r="G5429" s="47">
        <f>F5429*(1-Elteq!$F$9)</f>
        <v>45.277248924665336</v>
      </c>
      <c r="H5429" s="269" t="s">
        <v>23698</v>
      </c>
    </row>
    <row r="5430" spans="1:8" ht="14.25" customHeight="1" x14ac:dyDescent="0.2">
      <c r="A5430" s="261" t="str">
        <f t="shared" ca="1" si="84"/>
        <v>TECHNIK</v>
      </c>
      <c r="B5430" s="24" t="s">
        <v>11062</v>
      </c>
      <c r="C5430" s="117"/>
      <c r="D5430" s="75" t="s">
        <v>11063</v>
      </c>
      <c r="E5430" s="105" t="s">
        <v>881</v>
      </c>
      <c r="F5430" s="98">
        <v>61.421186041246834</v>
      </c>
      <c r="G5430" s="46">
        <f>F5430*(1-Elteq!$F$9)</f>
        <v>61.421186041246834</v>
      </c>
      <c r="H5430" s="269" t="s">
        <v>23699</v>
      </c>
    </row>
    <row r="5431" spans="1:8" ht="14.25" customHeight="1" x14ac:dyDescent="0.2">
      <c r="A5431" s="261" t="str">
        <f t="shared" ca="1" si="84"/>
        <v>TECHNIK</v>
      </c>
      <c r="B5431" s="26" t="s">
        <v>11064</v>
      </c>
      <c r="C5431" s="118"/>
      <c r="D5431" s="76" t="s">
        <v>18451</v>
      </c>
      <c r="E5431" s="104" t="s">
        <v>881</v>
      </c>
      <c r="F5431" s="97">
        <v>57.524373633796124</v>
      </c>
      <c r="G5431" s="47">
        <f>F5431*(1-Elteq!$F$9)</f>
        <v>57.524373633796124</v>
      </c>
      <c r="H5431" s="269" t="s">
        <v>23700</v>
      </c>
    </row>
    <row r="5432" spans="1:8" ht="14.25" customHeight="1" x14ac:dyDescent="0.2">
      <c r="A5432" s="261" t="str">
        <f t="shared" ca="1" si="84"/>
        <v>TECHNIK</v>
      </c>
      <c r="B5432" s="24" t="s">
        <v>11065</v>
      </c>
      <c r="C5432" s="117"/>
      <c r="D5432" s="75" t="s">
        <v>11066</v>
      </c>
      <c r="E5432" s="105" t="s">
        <v>881</v>
      </c>
      <c r="F5432" s="98">
        <v>21.525249488775323</v>
      </c>
      <c r="G5432" s="46">
        <f>F5432*(1-Elteq!$F$9)</f>
        <v>21.525249488775323</v>
      </c>
      <c r="H5432" s="269" t="s">
        <v>23701</v>
      </c>
    </row>
    <row r="5433" spans="1:8" ht="14.25" customHeight="1" x14ac:dyDescent="0.2">
      <c r="A5433" s="261" t="str">
        <f t="shared" ca="1" si="84"/>
        <v>TECHNIK</v>
      </c>
      <c r="B5433" s="26" t="s">
        <v>11067</v>
      </c>
      <c r="C5433" s="118"/>
      <c r="D5433" s="76" t="s">
        <v>11068</v>
      </c>
      <c r="E5433" s="104" t="s">
        <v>881</v>
      </c>
      <c r="F5433" s="97">
        <v>21.525249488775323</v>
      </c>
      <c r="G5433" s="47">
        <f>F5433*(1-Elteq!$F$9)</f>
        <v>21.525249488775323</v>
      </c>
      <c r="H5433" s="269" t="s">
        <v>23702</v>
      </c>
    </row>
    <row r="5434" spans="1:8" ht="14.25" customHeight="1" x14ac:dyDescent="0.2">
      <c r="A5434" s="261" t="str">
        <f t="shared" ca="1" si="84"/>
        <v>TECHNIK</v>
      </c>
      <c r="B5434" s="24" t="s">
        <v>11069</v>
      </c>
      <c r="C5434" s="117"/>
      <c r="D5434" s="75" t="s">
        <v>11070</v>
      </c>
      <c r="E5434" s="105" t="s">
        <v>881</v>
      </c>
      <c r="F5434" s="98">
        <v>97.605872681860518</v>
      </c>
      <c r="G5434" s="46">
        <f>F5434*(1-Elteq!$F$9)</f>
        <v>97.605872681860518</v>
      </c>
      <c r="H5434" s="269" t="s">
        <v>23703</v>
      </c>
    </row>
    <row r="5435" spans="1:8" ht="14.25" customHeight="1" x14ac:dyDescent="0.2">
      <c r="A5435" s="261" t="str">
        <f t="shared" ca="1" si="84"/>
        <v>TECHNIK</v>
      </c>
      <c r="B5435" s="26" t="s">
        <v>11071</v>
      </c>
      <c r="C5435" s="118"/>
      <c r="D5435" s="76" t="s">
        <v>11072</v>
      </c>
      <c r="E5435" s="104" t="s">
        <v>881</v>
      </c>
      <c r="F5435" s="97">
        <v>27.83437433893361</v>
      </c>
      <c r="G5435" s="47">
        <f>F5435*(1-Elteq!$F$9)</f>
        <v>27.83437433893361</v>
      </c>
      <c r="H5435" s="269" t="s">
        <v>23704</v>
      </c>
    </row>
    <row r="5436" spans="1:8" ht="14.25" customHeight="1" x14ac:dyDescent="0.2">
      <c r="A5436" s="261" t="str">
        <f t="shared" ca="1" si="84"/>
        <v>TECHNIK</v>
      </c>
      <c r="B5436" s="24" t="s">
        <v>11073</v>
      </c>
      <c r="C5436" s="117"/>
      <c r="D5436" s="75" t="s">
        <v>11074</v>
      </c>
      <c r="E5436" s="105" t="s">
        <v>881</v>
      </c>
      <c r="F5436" s="98">
        <v>59.008873598539253</v>
      </c>
      <c r="G5436" s="46">
        <f>F5436*(1-Elteq!$F$9)</f>
        <v>59.008873598539253</v>
      </c>
      <c r="H5436" s="269" t="s">
        <v>23705</v>
      </c>
    </row>
    <row r="5437" spans="1:8" ht="14.25" customHeight="1" x14ac:dyDescent="0.2">
      <c r="A5437" s="261" t="str">
        <f t="shared" ca="1" si="84"/>
        <v>TECHNIK</v>
      </c>
      <c r="B5437" s="26" t="s">
        <v>11075</v>
      </c>
      <c r="C5437" s="118"/>
      <c r="D5437" s="76" t="s">
        <v>11076</v>
      </c>
      <c r="E5437" s="104" t="s">
        <v>881</v>
      </c>
      <c r="F5437" s="97">
        <v>145.10987155364055</v>
      </c>
      <c r="G5437" s="47">
        <f>F5437*(1-Elteq!$F$9)</f>
        <v>145.10987155364055</v>
      </c>
      <c r="H5437" s="269" t="s">
        <v>23706</v>
      </c>
    </row>
    <row r="5438" spans="1:8" ht="14.25" customHeight="1" x14ac:dyDescent="0.2">
      <c r="A5438" s="261" t="str">
        <f t="shared" ca="1" si="84"/>
        <v>TECHNIK</v>
      </c>
      <c r="B5438" s="24" t="s">
        <v>11077</v>
      </c>
      <c r="C5438" s="117"/>
      <c r="D5438" s="75" t="s">
        <v>11078</v>
      </c>
      <c r="E5438" s="105" t="s">
        <v>881</v>
      </c>
      <c r="F5438" s="98">
        <v>148.07887148312679</v>
      </c>
      <c r="G5438" s="46">
        <f>F5438*(1-Elteq!$F$9)</f>
        <v>148.07887148312679</v>
      </c>
      <c r="H5438" s="269" t="s">
        <v>23707</v>
      </c>
    </row>
    <row r="5439" spans="1:8" ht="14.25" customHeight="1" x14ac:dyDescent="0.2">
      <c r="A5439" s="261" t="str">
        <f t="shared" ca="1" si="84"/>
        <v>TECHNIK</v>
      </c>
      <c r="B5439" s="26" t="s">
        <v>11079</v>
      </c>
      <c r="C5439" s="118"/>
      <c r="D5439" s="76" t="s">
        <v>11080</v>
      </c>
      <c r="E5439" s="104" t="s">
        <v>881</v>
      </c>
      <c r="F5439" s="97">
        <v>145.10987155364055</v>
      </c>
      <c r="G5439" s="47">
        <f>F5439*(1-Elteq!$F$9)</f>
        <v>145.10987155364055</v>
      </c>
      <c r="H5439" s="269" t="s">
        <v>23708</v>
      </c>
    </row>
    <row r="5440" spans="1:8" ht="14.25" customHeight="1" x14ac:dyDescent="0.2">
      <c r="A5440" s="261" t="str">
        <f t="shared" ca="1" si="84"/>
        <v>TECHNIK</v>
      </c>
      <c r="B5440" s="24" t="s">
        <v>11081</v>
      </c>
      <c r="C5440" s="117"/>
      <c r="D5440" s="75" t="s">
        <v>11082</v>
      </c>
      <c r="E5440" s="105" t="s">
        <v>881</v>
      </c>
      <c r="F5440" s="98">
        <v>24.123124427075794</v>
      </c>
      <c r="G5440" s="46">
        <f>F5440*(1-Elteq!$F$9)</f>
        <v>24.123124427075794</v>
      </c>
      <c r="H5440" s="269" t="s">
        <v>23709</v>
      </c>
    </row>
    <row r="5441" spans="1:8" ht="14.25" customHeight="1" x14ac:dyDescent="0.2">
      <c r="A5441" s="261" t="str">
        <f t="shared" ca="1" si="84"/>
        <v>TECHNIK</v>
      </c>
      <c r="B5441" s="26" t="s">
        <v>11083</v>
      </c>
      <c r="C5441" s="118"/>
      <c r="D5441" s="76" t="s">
        <v>11084</v>
      </c>
      <c r="E5441" s="104" t="s">
        <v>881</v>
      </c>
      <c r="F5441" s="97">
        <v>26.720999365376265</v>
      </c>
      <c r="G5441" s="47">
        <f>F5441*(1-Elteq!$F$9)</f>
        <v>26.720999365376265</v>
      </c>
      <c r="H5441" s="269" t="s">
        <v>23710</v>
      </c>
    </row>
    <row r="5442" spans="1:8" ht="14.25" customHeight="1" x14ac:dyDescent="0.2">
      <c r="A5442" s="261" t="str">
        <f t="shared" ca="1" si="84"/>
        <v>TECHNIK</v>
      </c>
      <c r="B5442" s="24" t="s">
        <v>11085</v>
      </c>
      <c r="C5442" s="117"/>
      <c r="D5442" s="75" t="s">
        <v>11086</v>
      </c>
      <c r="E5442" s="105" t="s">
        <v>881</v>
      </c>
      <c r="F5442" s="98">
        <v>24.494249418261575</v>
      </c>
      <c r="G5442" s="46">
        <f>F5442*(1-Elteq!$F$9)</f>
        <v>24.494249418261575</v>
      </c>
      <c r="H5442" s="269" t="s">
        <v>23711</v>
      </c>
    </row>
    <row r="5443" spans="1:8" ht="14.25" customHeight="1" x14ac:dyDescent="0.2">
      <c r="A5443" s="261" t="str">
        <f t="shared" ca="1" si="84"/>
        <v>TECHNIK</v>
      </c>
      <c r="B5443" s="26" t="s">
        <v>11087</v>
      </c>
      <c r="C5443" s="118"/>
      <c r="D5443" s="76" t="s">
        <v>11088</v>
      </c>
      <c r="E5443" s="104" t="s">
        <v>881</v>
      </c>
      <c r="F5443" s="97">
        <v>24.494249418261575</v>
      </c>
      <c r="G5443" s="47">
        <f>F5443*(1-Elteq!$F$9)</f>
        <v>24.494249418261575</v>
      </c>
      <c r="H5443" s="269" t="s">
        <v>23712</v>
      </c>
    </row>
    <row r="5444" spans="1:8" ht="14.25" customHeight="1" x14ac:dyDescent="0.2">
      <c r="A5444" s="261" t="str">
        <f t="shared" ca="1" si="84"/>
        <v>TECHNIK</v>
      </c>
      <c r="B5444" s="24" t="s">
        <v>11089</v>
      </c>
      <c r="C5444" s="117"/>
      <c r="D5444" s="75" t="s">
        <v>11090</v>
      </c>
      <c r="E5444" s="105" t="s">
        <v>881</v>
      </c>
      <c r="F5444" s="98">
        <v>24.494249418261575</v>
      </c>
      <c r="G5444" s="46">
        <f>F5444*(1-Elteq!$F$9)</f>
        <v>24.494249418261575</v>
      </c>
      <c r="H5444" s="269" t="s">
        <v>23713</v>
      </c>
    </row>
    <row r="5445" spans="1:8" ht="14.25" customHeight="1" x14ac:dyDescent="0.2">
      <c r="A5445" s="261" t="str">
        <f t="shared" ca="1" si="84"/>
        <v>TECHNIK</v>
      </c>
      <c r="B5445" s="26" t="s">
        <v>11091</v>
      </c>
      <c r="C5445" s="118"/>
      <c r="D5445" s="76" t="s">
        <v>11092</v>
      </c>
      <c r="E5445" s="104" t="s">
        <v>881</v>
      </c>
      <c r="F5445" s="97">
        <v>44.534998942293775</v>
      </c>
      <c r="G5445" s="47">
        <f>F5445*(1-Elteq!$F$9)</f>
        <v>44.534998942293775</v>
      </c>
      <c r="H5445" s="269" t="s">
        <v>23714</v>
      </c>
    </row>
    <row r="5446" spans="1:8" ht="14.25" customHeight="1" x14ac:dyDescent="0.2">
      <c r="A5446" s="261" t="str">
        <f t="shared" ref="A5446:A5509" ca="1" si="85">REPLACE(CELL("Filename",$A$1),1,FIND("]",CELL("filename",$A$1)),"")</f>
        <v>TECHNIK</v>
      </c>
      <c r="B5446" s="24" t="s">
        <v>11093</v>
      </c>
      <c r="C5446" s="117"/>
      <c r="D5446" s="75" t="s">
        <v>11094</v>
      </c>
      <c r="E5446" s="105" t="s">
        <v>881</v>
      </c>
      <c r="F5446" s="98">
        <v>65.689123439883318</v>
      </c>
      <c r="G5446" s="46">
        <f>F5446*(1-Elteq!$F$9)</f>
        <v>65.689123439883318</v>
      </c>
      <c r="H5446" s="269" t="s">
        <v>19438</v>
      </c>
    </row>
    <row r="5447" spans="1:8" ht="14.25" customHeight="1" x14ac:dyDescent="0.2">
      <c r="A5447" s="261" t="str">
        <f t="shared" ca="1" si="85"/>
        <v>TECHNIK</v>
      </c>
      <c r="B5447" s="26" t="s">
        <v>11095</v>
      </c>
      <c r="C5447" s="118"/>
      <c r="D5447" s="76" t="s">
        <v>11096</v>
      </c>
      <c r="E5447" s="104" t="s">
        <v>881</v>
      </c>
      <c r="F5447" s="97">
        <v>68.658123369369576</v>
      </c>
      <c r="G5447" s="47">
        <f>F5447*(1-Elteq!$F$9)</f>
        <v>68.658123369369576</v>
      </c>
      <c r="H5447" s="269" t="s">
        <v>23715</v>
      </c>
    </row>
    <row r="5448" spans="1:8" ht="14.25" customHeight="1" x14ac:dyDescent="0.2">
      <c r="A5448" s="261" t="str">
        <f t="shared" ca="1" si="85"/>
        <v>TECHNIK</v>
      </c>
      <c r="B5448" s="24" t="s">
        <v>11097</v>
      </c>
      <c r="C5448" s="117"/>
      <c r="D5448" s="75" t="s">
        <v>11098</v>
      </c>
      <c r="E5448" s="105" t="s">
        <v>881</v>
      </c>
      <c r="F5448" s="98">
        <v>45.462811420258227</v>
      </c>
      <c r="G5448" s="46">
        <f>F5448*(1-Elteq!$F$9)</f>
        <v>45.462811420258227</v>
      </c>
      <c r="H5448" s="269" t="s">
        <v>23716</v>
      </c>
    </row>
    <row r="5449" spans="1:8" ht="14.25" customHeight="1" x14ac:dyDescent="0.2">
      <c r="A5449" s="261" t="str">
        <f t="shared" ca="1" si="85"/>
        <v>TECHNIK</v>
      </c>
      <c r="B5449" s="26" t="s">
        <v>11099</v>
      </c>
      <c r="C5449" s="118"/>
      <c r="D5449" s="76" t="s">
        <v>11100</v>
      </c>
      <c r="E5449" s="104" t="s">
        <v>881</v>
      </c>
      <c r="F5449" s="97">
        <v>65.689123439883318</v>
      </c>
      <c r="G5449" s="47">
        <f>F5449*(1-Elteq!$F$9)</f>
        <v>65.689123439883318</v>
      </c>
      <c r="H5449" s="269" t="s">
        <v>23717</v>
      </c>
    </row>
    <row r="5450" spans="1:8" ht="14.25" customHeight="1" x14ac:dyDescent="0.2">
      <c r="A5450" s="261" t="str">
        <f t="shared" ca="1" si="85"/>
        <v>TECHNIK</v>
      </c>
      <c r="B5450" s="24" t="s">
        <v>11101</v>
      </c>
      <c r="C5450" s="117"/>
      <c r="D5450" s="75" t="s">
        <v>11102</v>
      </c>
      <c r="E5450" s="105" t="s">
        <v>881</v>
      </c>
      <c r="F5450" s="98">
        <v>48.060686358558698</v>
      </c>
      <c r="G5450" s="46">
        <f>F5450*(1-Elteq!$F$9)</f>
        <v>48.060686358558698</v>
      </c>
      <c r="H5450" s="269" t="s">
        <v>23718</v>
      </c>
    </row>
    <row r="5451" spans="1:8" ht="14.25" customHeight="1" x14ac:dyDescent="0.2">
      <c r="A5451" s="261" t="str">
        <f t="shared" ca="1" si="85"/>
        <v>TECHNIK</v>
      </c>
      <c r="B5451" s="26" t="s">
        <v>11103</v>
      </c>
      <c r="C5451" s="118"/>
      <c r="D5451" s="76" t="s">
        <v>11104</v>
      </c>
      <c r="E5451" s="104" t="s">
        <v>881</v>
      </c>
      <c r="F5451" s="97">
        <v>57.524373633796124</v>
      </c>
      <c r="G5451" s="47">
        <f>F5451*(1-Elteq!$F$9)</f>
        <v>57.524373633796124</v>
      </c>
      <c r="H5451" s="269" t="s">
        <v>23719</v>
      </c>
    </row>
    <row r="5452" spans="1:8" ht="14.25" customHeight="1" x14ac:dyDescent="0.2">
      <c r="A5452" s="261" t="str">
        <f t="shared" ca="1" si="85"/>
        <v>TECHNIK</v>
      </c>
      <c r="B5452" s="24" t="s">
        <v>11105</v>
      </c>
      <c r="C5452" s="117"/>
      <c r="D5452" s="75" t="s">
        <v>11106</v>
      </c>
      <c r="E5452" s="105" t="s">
        <v>881</v>
      </c>
      <c r="F5452" s="98">
        <v>92.038997814073795</v>
      </c>
      <c r="G5452" s="46">
        <f>F5452*(1-Elteq!$F$9)</f>
        <v>92.038997814073795</v>
      </c>
      <c r="H5452" s="269" t="s">
        <v>23720</v>
      </c>
    </row>
    <row r="5453" spans="1:8" ht="14.25" customHeight="1" x14ac:dyDescent="0.2">
      <c r="A5453" s="261" t="str">
        <f t="shared" ca="1" si="85"/>
        <v>TECHNIK</v>
      </c>
      <c r="B5453" s="26" t="s">
        <v>11107</v>
      </c>
      <c r="C5453" s="118"/>
      <c r="D5453" s="76" t="s">
        <v>11108</v>
      </c>
      <c r="E5453" s="104" t="s">
        <v>881</v>
      </c>
      <c r="F5453" s="97">
        <v>318.79636742858628</v>
      </c>
      <c r="G5453" s="47">
        <f>F5453*(1-Elteq!$F$9)</f>
        <v>318.79636742858628</v>
      </c>
      <c r="H5453" s="269" t="s">
        <v>23721</v>
      </c>
    </row>
    <row r="5454" spans="1:8" ht="14.25" customHeight="1" x14ac:dyDescent="0.2">
      <c r="A5454" s="261" t="str">
        <f t="shared" ca="1" si="85"/>
        <v>TECHNIK</v>
      </c>
      <c r="B5454" s="24" t="s">
        <v>11109</v>
      </c>
      <c r="C5454" s="117"/>
      <c r="D5454" s="75" t="s">
        <v>18452</v>
      </c>
      <c r="E5454" s="105" t="s">
        <v>881</v>
      </c>
      <c r="F5454" s="98">
        <v>57.524373633796124</v>
      </c>
      <c r="G5454" s="46">
        <f>F5454*(1-Elteq!$F$9)</f>
        <v>57.524373633796124</v>
      </c>
      <c r="H5454" s="269" t="s">
        <v>23722</v>
      </c>
    </row>
    <row r="5455" spans="1:8" ht="14.25" customHeight="1" x14ac:dyDescent="0.2">
      <c r="A5455" s="261" t="str">
        <f t="shared" ca="1" si="85"/>
        <v>TECHNIK</v>
      </c>
      <c r="B5455" s="26" t="s">
        <v>11110</v>
      </c>
      <c r="C5455" s="118"/>
      <c r="D5455" s="76" t="s">
        <v>11111</v>
      </c>
      <c r="E5455" s="104" t="s">
        <v>881</v>
      </c>
      <c r="F5455" s="97">
        <v>143.62537158889742</v>
      </c>
      <c r="G5455" s="47">
        <f>F5455*(1-Elteq!$F$9)</f>
        <v>143.62537158889742</v>
      </c>
      <c r="H5455" s="269" t="s">
        <v>23723</v>
      </c>
    </row>
    <row r="5456" spans="1:8" ht="14.25" customHeight="1" x14ac:dyDescent="0.2">
      <c r="A5456" s="261" t="str">
        <f t="shared" ca="1" si="85"/>
        <v>TECHNIK</v>
      </c>
      <c r="B5456" s="24" t="s">
        <v>11112</v>
      </c>
      <c r="C5456" s="117"/>
      <c r="D5456" s="75" t="s">
        <v>11113</v>
      </c>
      <c r="E5456" s="105" t="s">
        <v>881</v>
      </c>
      <c r="F5456" s="98">
        <v>144.73874656245476</v>
      </c>
      <c r="G5456" s="46">
        <f>F5456*(1-Elteq!$F$9)</f>
        <v>144.73874656245476</v>
      </c>
      <c r="H5456" s="269" t="s">
        <v>23724</v>
      </c>
    </row>
    <row r="5457" spans="1:8" ht="14.25" customHeight="1" x14ac:dyDescent="0.2">
      <c r="A5457" s="261" t="str">
        <f t="shared" ca="1" si="85"/>
        <v>TECHNIK</v>
      </c>
      <c r="B5457" s="26" t="s">
        <v>11114</v>
      </c>
      <c r="C5457" s="118"/>
      <c r="D5457" s="76" t="s">
        <v>11115</v>
      </c>
      <c r="E5457" s="104" t="s">
        <v>881</v>
      </c>
      <c r="F5457" s="97">
        <v>143.62537158889742</v>
      </c>
      <c r="G5457" s="47">
        <f>F5457*(1-Elteq!$F$9)</f>
        <v>143.62537158889742</v>
      </c>
      <c r="H5457" s="269" t="s">
        <v>23725</v>
      </c>
    </row>
    <row r="5458" spans="1:8" ht="14.25" customHeight="1" x14ac:dyDescent="0.2">
      <c r="A5458" s="261" t="str">
        <f t="shared" ca="1" si="85"/>
        <v>TECHNIK</v>
      </c>
      <c r="B5458" s="24" t="s">
        <v>11116</v>
      </c>
      <c r="C5458" s="117"/>
      <c r="D5458" s="75" t="s">
        <v>11117</v>
      </c>
      <c r="E5458" s="105" t="s">
        <v>881</v>
      </c>
      <c r="F5458" s="98">
        <v>146.59437151838367</v>
      </c>
      <c r="G5458" s="46">
        <f>F5458*(1-Elteq!$F$9)</f>
        <v>146.59437151838367</v>
      </c>
      <c r="H5458" s="269" t="s">
        <v>23726</v>
      </c>
    </row>
    <row r="5459" spans="1:8" ht="14.25" customHeight="1" x14ac:dyDescent="0.2">
      <c r="A5459" s="261" t="str">
        <f t="shared" ca="1" si="85"/>
        <v>TECHNIK</v>
      </c>
      <c r="B5459" s="26" t="s">
        <v>11118</v>
      </c>
      <c r="C5459" s="118"/>
      <c r="D5459" s="76" t="s">
        <v>11119</v>
      </c>
      <c r="E5459" s="104" t="s">
        <v>881</v>
      </c>
      <c r="F5459" s="97">
        <v>36.741374127392362</v>
      </c>
      <c r="G5459" s="47">
        <f>F5459*(1-Elteq!$F$9)</f>
        <v>36.741374127392362</v>
      </c>
      <c r="H5459" s="269" t="s">
        <v>23727</v>
      </c>
    </row>
    <row r="5460" spans="1:8" ht="14.25" customHeight="1" x14ac:dyDescent="0.2">
      <c r="A5460" s="261" t="str">
        <f t="shared" ca="1" si="85"/>
        <v>TECHNIK</v>
      </c>
      <c r="B5460" s="24" t="s">
        <v>11120</v>
      </c>
      <c r="C5460" s="117"/>
      <c r="D5460" s="75" t="s">
        <v>11121</v>
      </c>
      <c r="E5460" s="105" t="s">
        <v>881</v>
      </c>
      <c r="F5460" s="98">
        <v>53.813123721938311</v>
      </c>
      <c r="G5460" s="46">
        <f>F5460*(1-Elteq!$F$9)</f>
        <v>53.813123721938311</v>
      </c>
      <c r="H5460" s="269" t="s">
        <v>23728</v>
      </c>
    </row>
    <row r="5461" spans="1:8" ht="14.25" customHeight="1" x14ac:dyDescent="0.2">
      <c r="A5461" s="261" t="str">
        <f t="shared" ca="1" si="85"/>
        <v>TECHNIK</v>
      </c>
      <c r="B5461" s="26" t="s">
        <v>11122</v>
      </c>
      <c r="C5461" s="118"/>
      <c r="D5461" s="76" t="s">
        <v>11123</v>
      </c>
      <c r="E5461" s="104" t="s">
        <v>881</v>
      </c>
      <c r="F5461" s="97">
        <v>61.606748536839724</v>
      </c>
      <c r="G5461" s="47">
        <f>F5461*(1-Elteq!$F$9)</f>
        <v>61.606748536839724</v>
      </c>
      <c r="H5461" s="269" t="s">
        <v>23729</v>
      </c>
    </row>
    <row r="5462" spans="1:8" ht="14.25" customHeight="1" x14ac:dyDescent="0.2">
      <c r="A5462" s="261" t="str">
        <f t="shared" ca="1" si="85"/>
        <v>TECHNIK</v>
      </c>
      <c r="B5462" s="24" t="s">
        <v>11124</v>
      </c>
      <c r="C5462" s="117"/>
      <c r="D5462" s="75" t="s">
        <v>11125</v>
      </c>
      <c r="E5462" s="105" t="s">
        <v>881</v>
      </c>
      <c r="F5462" s="98">
        <v>68.658123369369576</v>
      </c>
      <c r="G5462" s="46">
        <f>F5462*(1-Elteq!$F$9)</f>
        <v>68.658123369369576</v>
      </c>
      <c r="H5462" s="269" t="s">
        <v>23730</v>
      </c>
    </row>
    <row r="5463" spans="1:8" ht="14.25" customHeight="1" x14ac:dyDescent="0.2">
      <c r="A5463" s="261" t="str">
        <f t="shared" ca="1" si="85"/>
        <v>TECHNIK</v>
      </c>
      <c r="B5463" s="26" t="s">
        <v>11126</v>
      </c>
      <c r="C5463" s="118"/>
      <c r="D5463" s="76" t="s">
        <v>11127</v>
      </c>
      <c r="E5463" s="64" t="s">
        <v>881</v>
      </c>
      <c r="F5463" s="99">
        <v>148.11598398224538</v>
      </c>
      <c r="G5463" s="48">
        <f>F5463*(1-Elteq!$F$9)</f>
        <v>148.11598398224538</v>
      </c>
      <c r="H5463" s="269" t="s">
        <v>23731</v>
      </c>
    </row>
    <row r="5464" spans="1:8" ht="14.25" customHeight="1" x14ac:dyDescent="0.2">
      <c r="A5464" s="261" t="str">
        <f t="shared" ca="1" si="85"/>
        <v>TECHNIK</v>
      </c>
      <c r="B5464" s="24" t="s">
        <v>11128</v>
      </c>
      <c r="C5464" s="117"/>
      <c r="D5464" s="75" t="s">
        <v>11129</v>
      </c>
      <c r="E5464" s="65" t="s">
        <v>881</v>
      </c>
      <c r="F5464" s="100">
        <v>24.123124427075794</v>
      </c>
      <c r="G5464" s="49">
        <f>F5464*(1-Elteq!$F$9)</f>
        <v>24.123124427075794</v>
      </c>
      <c r="H5464" s="269" t="s">
        <v>23732</v>
      </c>
    </row>
    <row r="5465" spans="1:8" ht="14.25" customHeight="1" x14ac:dyDescent="0.2">
      <c r="A5465" s="261" t="str">
        <f t="shared" ca="1" si="85"/>
        <v>TECHNIK</v>
      </c>
      <c r="B5465" s="26" t="s">
        <v>11130</v>
      </c>
      <c r="C5465" s="118"/>
      <c r="D5465" s="76" t="s">
        <v>11131</v>
      </c>
      <c r="E5465" s="64" t="s">
        <v>881</v>
      </c>
      <c r="F5465" s="99">
        <v>148.11598398224538</v>
      </c>
      <c r="G5465" s="48">
        <f>F5465*(1-Elteq!$F$9)</f>
        <v>148.11598398224538</v>
      </c>
      <c r="H5465" s="269" t="s">
        <v>23733</v>
      </c>
    </row>
    <row r="5466" spans="1:8" ht="14.25" customHeight="1" x14ac:dyDescent="0.2">
      <c r="A5466" s="261" t="str">
        <f t="shared" ca="1" si="85"/>
        <v>TECHNIK</v>
      </c>
      <c r="B5466" s="24" t="s">
        <v>11132</v>
      </c>
      <c r="C5466" s="117"/>
      <c r="D5466" s="75" t="s">
        <v>11133</v>
      </c>
      <c r="E5466" s="65" t="s">
        <v>881</v>
      </c>
      <c r="F5466" s="100">
        <v>24.494249418261575</v>
      </c>
      <c r="G5466" s="49">
        <f>F5466*(1-Elteq!$F$9)</f>
        <v>24.494249418261575</v>
      </c>
      <c r="H5466" s="269" t="s">
        <v>23734</v>
      </c>
    </row>
    <row r="5467" spans="1:8" ht="14.25" customHeight="1" x14ac:dyDescent="0.2">
      <c r="A5467" s="261" t="str">
        <f t="shared" ca="1" si="85"/>
        <v>TECHNIK</v>
      </c>
      <c r="B5467" s="26" t="s">
        <v>11134</v>
      </c>
      <c r="C5467" s="118"/>
      <c r="D5467" s="76" t="s">
        <v>11135</v>
      </c>
      <c r="E5467" s="64" t="s">
        <v>881</v>
      </c>
      <c r="F5467" s="99">
        <v>24.494249418261575</v>
      </c>
      <c r="G5467" s="48">
        <f>F5467*(1-Elteq!$F$9)</f>
        <v>24.494249418261575</v>
      </c>
      <c r="H5467" s="269" t="s">
        <v>23735</v>
      </c>
    </row>
    <row r="5468" spans="1:8" ht="14.25" customHeight="1" x14ac:dyDescent="0.2">
      <c r="A5468" s="261" t="str">
        <f t="shared" ca="1" si="85"/>
        <v>TECHNIK</v>
      </c>
      <c r="B5468" s="24" t="s">
        <v>11136</v>
      </c>
      <c r="C5468" s="117"/>
      <c r="D5468" s="75" t="s">
        <v>11137</v>
      </c>
      <c r="E5468" s="65" t="s">
        <v>881</v>
      </c>
      <c r="F5468" s="100">
        <v>21.525249488775323</v>
      </c>
      <c r="G5468" s="49">
        <f>F5468*(1-Elteq!$F$9)</f>
        <v>21.525249488775323</v>
      </c>
      <c r="H5468" s="269" t="s">
        <v>23736</v>
      </c>
    </row>
    <row r="5469" spans="1:8" ht="14.25" customHeight="1" x14ac:dyDescent="0.2">
      <c r="A5469" s="261" t="str">
        <f t="shared" ca="1" si="85"/>
        <v>TECHNIK</v>
      </c>
      <c r="B5469" s="26" t="s">
        <v>11138</v>
      </c>
      <c r="C5469" s="118"/>
      <c r="D5469" s="76" t="s">
        <v>11139</v>
      </c>
      <c r="E5469" s="64" t="s">
        <v>881</v>
      </c>
      <c r="F5469" s="99">
        <v>21.525249488775323</v>
      </c>
      <c r="G5469" s="48">
        <f>F5469*(1-Elteq!$F$9)</f>
        <v>21.525249488775323</v>
      </c>
      <c r="H5469" s="269" t="s">
        <v>23737</v>
      </c>
    </row>
    <row r="5470" spans="1:8" ht="14.25" customHeight="1" x14ac:dyDescent="0.2">
      <c r="A5470" s="261" t="str">
        <f t="shared" ca="1" si="85"/>
        <v>TECHNIK</v>
      </c>
      <c r="B5470" s="24" t="s">
        <v>11140</v>
      </c>
      <c r="C5470" s="117"/>
      <c r="D5470" s="75" t="s">
        <v>11141</v>
      </c>
      <c r="E5470" s="65" t="s">
        <v>881</v>
      </c>
      <c r="F5470" s="100">
        <v>95.379122734745835</v>
      </c>
      <c r="G5470" s="49">
        <f>F5470*(1-Elteq!$F$9)</f>
        <v>95.379122734745835</v>
      </c>
      <c r="H5470" s="269" t="s">
        <v>19438</v>
      </c>
    </row>
    <row r="5471" spans="1:8" ht="14.25" customHeight="1" x14ac:dyDescent="0.2">
      <c r="A5471" s="261" t="str">
        <f t="shared" ca="1" si="85"/>
        <v>TECHNIK</v>
      </c>
      <c r="B5471" s="26" t="s">
        <v>11142</v>
      </c>
      <c r="C5471" s="118"/>
      <c r="D5471" s="76" t="s">
        <v>11143</v>
      </c>
      <c r="E5471" s="64" t="s">
        <v>881</v>
      </c>
      <c r="F5471" s="99">
        <v>95.379122734745835</v>
      </c>
      <c r="G5471" s="48">
        <f>F5471*(1-Elteq!$F$9)</f>
        <v>95.379122734745835</v>
      </c>
      <c r="H5471" s="269" t="s">
        <v>19438</v>
      </c>
    </row>
    <row r="5472" spans="1:8" ht="14.25" customHeight="1" x14ac:dyDescent="0.2">
      <c r="A5472" s="261" t="str">
        <f t="shared" ca="1" si="85"/>
        <v>TECHNIK</v>
      </c>
      <c r="B5472" s="24" t="s">
        <v>11144</v>
      </c>
      <c r="C5472" s="117"/>
      <c r="D5472" s="75" t="s">
        <v>18453</v>
      </c>
      <c r="E5472" s="65" t="s">
        <v>881</v>
      </c>
      <c r="F5472" s="100">
        <v>95.750247725931615</v>
      </c>
      <c r="G5472" s="49">
        <f>F5472*(1-Elteq!$F$9)</f>
        <v>95.750247725931615</v>
      </c>
      <c r="H5472" s="269" t="s">
        <v>23738</v>
      </c>
    </row>
    <row r="5473" spans="1:8" ht="14.25" customHeight="1" x14ac:dyDescent="0.2">
      <c r="A5473" s="261" t="str">
        <f t="shared" ca="1" si="85"/>
        <v>TECHNIK</v>
      </c>
      <c r="B5473" s="26" t="s">
        <v>11145</v>
      </c>
      <c r="C5473" s="118"/>
      <c r="D5473" s="76" t="s">
        <v>11146</v>
      </c>
      <c r="E5473" s="64" t="s">
        <v>881</v>
      </c>
      <c r="F5473" s="99">
        <v>29.504436799269627</v>
      </c>
      <c r="G5473" s="48">
        <f>F5473*(1-Elteq!$F$9)</f>
        <v>29.504436799269627</v>
      </c>
      <c r="H5473" s="269" t="s">
        <v>23739</v>
      </c>
    </row>
    <row r="5474" spans="1:8" ht="14.25" customHeight="1" x14ac:dyDescent="0.2">
      <c r="A5474" s="261" t="str">
        <f t="shared" ca="1" si="85"/>
        <v>TECHNIK</v>
      </c>
      <c r="B5474" s="24" t="s">
        <v>11147</v>
      </c>
      <c r="C5474" s="117"/>
      <c r="D5474" s="75" t="s">
        <v>11148</v>
      </c>
      <c r="E5474" s="65" t="s">
        <v>881</v>
      </c>
      <c r="F5474" s="100">
        <v>342.3256918697648</v>
      </c>
      <c r="G5474" s="49">
        <f>F5474*(1-Elteq!$F$9)</f>
        <v>342.3256918697648</v>
      </c>
      <c r="H5474" s="269" t="s">
        <v>23740</v>
      </c>
    </row>
    <row r="5475" spans="1:8" ht="14.25" customHeight="1" x14ac:dyDescent="0.2">
      <c r="A5475" s="261" t="str">
        <f t="shared" ca="1" si="85"/>
        <v>TECHNIK</v>
      </c>
      <c r="B5475" s="26" t="s">
        <v>11149</v>
      </c>
      <c r="C5475" s="118"/>
      <c r="D5475" s="76" t="s">
        <v>11150</v>
      </c>
      <c r="E5475" s="64" t="s">
        <v>881</v>
      </c>
      <c r="F5475" s="99">
        <v>63.685048487480096</v>
      </c>
      <c r="G5475" s="48">
        <f>F5475*(1-Elteq!$F$9)</f>
        <v>63.685048487480096</v>
      </c>
      <c r="H5475" s="269" t="s">
        <v>23741</v>
      </c>
    </row>
    <row r="5476" spans="1:8" ht="14.25" customHeight="1" x14ac:dyDescent="0.2">
      <c r="A5476" s="261" t="str">
        <f t="shared" ca="1" si="85"/>
        <v>TECHNIK</v>
      </c>
      <c r="B5476" s="24" t="s">
        <v>11151</v>
      </c>
      <c r="C5476" s="117"/>
      <c r="D5476" s="75" t="s">
        <v>11152</v>
      </c>
      <c r="E5476" s="65" t="s">
        <v>881</v>
      </c>
      <c r="F5476" s="100">
        <v>24.494249418261575</v>
      </c>
      <c r="G5476" s="49">
        <f>F5476*(1-Elteq!$F$9)</f>
        <v>24.494249418261575</v>
      </c>
      <c r="H5476" s="269" t="s">
        <v>23742</v>
      </c>
    </row>
    <row r="5477" spans="1:8" ht="14.25" customHeight="1" x14ac:dyDescent="0.2">
      <c r="A5477" s="261" t="str">
        <f t="shared" ca="1" si="85"/>
        <v>TECHNIK</v>
      </c>
      <c r="B5477" s="26" t="s">
        <v>18454</v>
      </c>
      <c r="C5477" s="118"/>
      <c r="D5477" s="76" t="s">
        <v>18455</v>
      </c>
      <c r="E5477" s="64" t="s">
        <v>881</v>
      </c>
      <c r="F5477" s="99">
        <v>344.10709182745654</v>
      </c>
      <c r="G5477" s="48">
        <f>F5477*(1-Elteq!$F$9)</f>
        <v>344.10709182745654</v>
      </c>
      <c r="H5477" s="269" t="s">
        <v>19438</v>
      </c>
    </row>
    <row r="5478" spans="1:8" ht="14.25" customHeight="1" x14ac:dyDescent="0.2">
      <c r="A5478" s="261" t="str">
        <f t="shared" ca="1" si="85"/>
        <v>TECHNIK</v>
      </c>
      <c r="B5478" s="24" t="s">
        <v>11153</v>
      </c>
      <c r="C5478" s="117"/>
      <c r="D5478" s="75" t="s">
        <v>11154</v>
      </c>
      <c r="E5478" s="65" t="s">
        <v>881</v>
      </c>
      <c r="F5478" s="100">
        <v>238.07668184567879</v>
      </c>
      <c r="G5478" s="49">
        <f>F5478*(1-Elteq!$F$9)</f>
        <v>238.07668184567879</v>
      </c>
      <c r="H5478" s="269" t="s">
        <v>19438</v>
      </c>
    </row>
    <row r="5479" spans="1:8" ht="14.25" customHeight="1" x14ac:dyDescent="0.2">
      <c r="A5479" s="261" t="str">
        <f t="shared" ca="1" si="85"/>
        <v>TECHNIK</v>
      </c>
      <c r="B5479" s="26" t="s">
        <v>11155</v>
      </c>
      <c r="C5479" s="118"/>
      <c r="D5479" s="76" t="s">
        <v>11154</v>
      </c>
      <c r="E5479" s="64" t="s">
        <v>881</v>
      </c>
      <c r="F5479" s="99">
        <v>220.63380725994708</v>
      </c>
      <c r="G5479" s="48">
        <f>F5479*(1-Elteq!$F$9)</f>
        <v>220.63380725994708</v>
      </c>
      <c r="H5479" s="269" t="s">
        <v>23743</v>
      </c>
    </row>
    <row r="5480" spans="1:8" ht="14.25" customHeight="1" x14ac:dyDescent="0.2">
      <c r="A5480" s="261" t="str">
        <f t="shared" ca="1" si="85"/>
        <v>TECHNIK</v>
      </c>
      <c r="B5480" s="24" t="s">
        <v>18456</v>
      </c>
      <c r="C5480" s="117"/>
      <c r="D5480" s="75" t="s">
        <v>18457</v>
      </c>
      <c r="E5480" s="65" t="s">
        <v>881</v>
      </c>
      <c r="F5480" s="100">
        <v>20.411874515217981</v>
      </c>
      <c r="G5480" s="49">
        <f>F5480*(1-Elteq!$F$9)</f>
        <v>20.411874515217981</v>
      </c>
      <c r="H5480" s="269" t="s">
        <v>23744</v>
      </c>
    </row>
    <row r="5481" spans="1:8" ht="14.25" customHeight="1" x14ac:dyDescent="0.2">
      <c r="A5481" s="261" t="str">
        <f t="shared" ca="1" si="85"/>
        <v>TECHNIK</v>
      </c>
      <c r="B5481" s="26" t="s">
        <v>11156</v>
      </c>
      <c r="C5481" s="118"/>
      <c r="D5481" s="76" t="s">
        <v>11157</v>
      </c>
      <c r="E5481" s="64" t="s">
        <v>881</v>
      </c>
      <c r="F5481" s="99">
        <v>275.37474345984987</v>
      </c>
      <c r="G5481" s="48">
        <f>F5481*(1-Elteq!$F$9)</f>
        <v>275.37474345984987</v>
      </c>
      <c r="H5481" s="269" t="s">
        <v>23745</v>
      </c>
    </row>
    <row r="5482" spans="1:8" ht="14.25" customHeight="1" x14ac:dyDescent="0.2">
      <c r="A5482" s="261" t="str">
        <f t="shared" ca="1" si="85"/>
        <v>TECHNIK</v>
      </c>
      <c r="B5482" s="24" t="s">
        <v>11158</v>
      </c>
      <c r="C5482" s="117"/>
      <c r="D5482" s="75" t="s">
        <v>11159</v>
      </c>
      <c r="E5482" s="65" t="s">
        <v>881</v>
      </c>
      <c r="F5482" s="100">
        <v>162.92387113055807</v>
      </c>
      <c r="G5482" s="49">
        <f>F5482*(1-Elteq!$F$9)</f>
        <v>162.92387113055807</v>
      </c>
      <c r="H5482" s="269" t="s">
        <v>23746</v>
      </c>
    </row>
    <row r="5483" spans="1:8" ht="14.25" customHeight="1" x14ac:dyDescent="0.2">
      <c r="A5483" s="261" t="str">
        <f t="shared" ca="1" si="85"/>
        <v>TECHNIK</v>
      </c>
      <c r="B5483" s="26" t="s">
        <v>11160</v>
      </c>
      <c r="C5483" s="118"/>
      <c r="D5483" s="76" t="s">
        <v>11161</v>
      </c>
      <c r="E5483" s="64" t="s">
        <v>881</v>
      </c>
      <c r="F5483" s="99">
        <v>81.647498060871925</v>
      </c>
      <c r="G5483" s="48">
        <f>F5483*(1-Elteq!$F$9)</f>
        <v>81.647498060871925</v>
      </c>
      <c r="H5483" s="269" t="s">
        <v>23747</v>
      </c>
    </row>
    <row r="5484" spans="1:8" ht="14.25" customHeight="1" x14ac:dyDescent="0.2">
      <c r="A5484" s="261" t="str">
        <f t="shared" ca="1" si="85"/>
        <v>TECHNIK</v>
      </c>
      <c r="B5484" s="24" t="s">
        <v>11162</v>
      </c>
      <c r="C5484" s="117"/>
      <c r="D5484" s="75" t="s">
        <v>11163</v>
      </c>
      <c r="E5484" s="65" t="s">
        <v>881</v>
      </c>
      <c r="F5484" s="100">
        <v>1015.2124133887052</v>
      </c>
      <c r="G5484" s="49">
        <f>F5484*(1-Elteq!$F$9)</f>
        <v>1015.2124133887052</v>
      </c>
      <c r="H5484" s="269" t="s">
        <v>23748</v>
      </c>
    </row>
    <row r="5485" spans="1:8" ht="14.25" customHeight="1" x14ac:dyDescent="0.2">
      <c r="A5485" s="261" t="str">
        <f t="shared" ca="1" si="85"/>
        <v>TECHNIK</v>
      </c>
      <c r="B5485" s="26" t="s">
        <v>11164</v>
      </c>
      <c r="C5485" s="118"/>
      <c r="D5485" s="76" t="s">
        <v>11165</v>
      </c>
      <c r="E5485" s="64" t="s">
        <v>881</v>
      </c>
      <c r="F5485" s="99">
        <v>14.956337144786993</v>
      </c>
      <c r="G5485" s="48">
        <f>F5485*(1-Elteq!$F$9)</f>
        <v>14.956337144786993</v>
      </c>
      <c r="H5485" s="269" t="s">
        <v>23749</v>
      </c>
    </row>
    <row r="5486" spans="1:8" ht="14.25" customHeight="1" x14ac:dyDescent="0.2">
      <c r="A5486" s="261" t="str">
        <f t="shared" ca="1" si="85"/>
        <v>TECHNIK</v>
      </c>
      <c r="B5486" s="24" t="s">
        <v>11166</v>
      </c>
      <c r="C5486" s="117"/>
      <c r="D5486" s="75" t="s">
        <v>18458</v>
      </c>
      <c r="E5486" s="65" t="s">
        <v>881</v>
      </c>
      <c r="F5486" s="100">
        <v>68.658123369369576</v>
      </c>
      <c r="G5486" s="49">
        <f>F5486*(1-Elteq!$F$9)</f>
        <v>68.658123369369576</v>
      </c>
      <c r="H5486" s="269" t="s">
        <v>23750</v>
      </c>
    </row>
    <row r="5487" spans="1:8" ht="14.25" customHeight="1" x14ac:dyDescent="0.2">
      <c r="A5487" s="261" t="str">
        <f t="shared" ca="1" si="85"/>
        <v>TECHNIK</v>
      </c>
      <c r="B5487" s="26" t="s">
        <v>11167</v>
      </c>
      <c r="C5487" s="118"/>
      <c r="D5487" s="76" t="s">
        <v>11168</v>
      </c>
      <c r="E5487" s="104" t="s">
        <v>881</v>
      </c>
      <c r="F5487" s="97">
        <v>6.4946873457511751</v>
      </c>
      <c r="G5487" s="47">
        <f>F5487*(1-Elteq!$F$9)</f>
        <v>6.4946873457511751</v>
      </c>
      <c r="H5487" s="269" t="s">
        <v>23751</v>
      </c>
    </row>
    <row r="5488" spans="1:8" ht="14.25" customHeight="1" x14ac:dyDescent="0.2">
      <c r="A5488" s="261" t="str">
        <f t="shared" ca="1" si="85"/>
        <v>TECHNIK</v>
      </c>
      <c r="B5488" s="24" t="s">
        <v>11169</v>
      </c>
      <c r="C5488" s="117"/>
      <c r="D5488" s="75" t="s">
        <v>11170</v>
      </c>
      <c r="E5488" s="105" t="s">
        <v>8613</v>
      </c>
      <c r="F5488" s="98">
        <v>26.720999365376265</v>
      </c>
      <c r="G5488" s="46">
        <f>F5488*(1-Elteq!$F$9)</f>
        <v>26.720999365376265</v>
      </c>
      <c r="H5488" s="269" t="s">
        <v>23752</v>
      </c>
    </row>
    <row r="5489" spans="1:8" ht="14.25" customHeight="1" x14ac:dyDescent="0.2">
      <c r="A5489" s="261" t="str">
        <f t="shared" ca="1" si="85"/>
        <v>TECHNIK</v>
      </c>
      <c r="B5489" s="26" t="s">
        <v>11171</v>
      </c>
      <c r="C5489" s="118"/>
      <c r="D5489" s="76" t="s">
        <v>18459</v>
      </c>
      <c r="E5489" s="104" t="s">
        <v>8613</v>
      </c>
      <c r="F5489" s="97">
        <v>26.720999365376265</v>
      </c>
      <c r="G5489" s="47">
        <f>F5489*(1-Elteq!$F$9)</f>
        <v>26.720999365376265</v>
      </c>
      <c r="H5489" s="269" t="s">
        <v>23753</v>
      </c>
    </row>
    <row r="5490" spans="1:8" ht="14.25" customHeight="1" x14ac:dyDescent="0.2">
      <c r="A5490" s="261" t="str">
        <f t="shared" ca="1" si="85"/>
        <v>TECHNIK</v>
      </c>
      <c r="B5490" s="24" t="s">
        <v>11172</v>
      </c>
      <c r="C5490" s="117"/>
      <c r="D5490" s="75" t="s">
        <v>11173</v>
      </c>
      <c r="E5490" s="105" t="s">
        <v>7579</v>
      </c>
      <c r="F5490" s="98">
        <v>22.638624462332668</v>
      </c>
      <c r="G5490" s="46">
        <f>F5490*(1-Elteq!$F$9)</f>
        <v>22.638624462332668</v>
      </c>
      <c r="H5490" s="269" t="s">
        <v>23754</v>
      </c>
    </row>
    <row r="5491" spans="1:8" ht="14.25" customHeight="1" x14ac:dyDescent="0.2">
      <c r="A5491" s="261" t="str">
        <f t="shared" ca="1" si="85"/>
        <v>TECHNIK</v>
      </c>
      <c r="B5491" s="26" t="s">
        <v>11174</v>
      </c>
      <c r="C5491" s="118"/>
      <c r="D5491" s="76" t="s">
        <v>18460</v>
      </c>
      <c r="E5491" s="104" t="s">
        <v>7579</v>
      </c>
      <c r="F5491" s="97">
        <v>22.638624462332668</v>
      </c>
      <c r="G5491" s="47">
        <f>F5491*(1-Elteq!$F$9)</f>
        <v>22.638624462332668</v>
      </c>
      <c r="H5491" s="269" t="s">
        <v>23755</v>
      </c>
    </row>
    <row r="5492" spans="1:8" ht="14.25" customHeight="1" x14ac:dyDescent="0.2">
      <c r="A5492" s="261" t="str">
        <f t="shared" ca="1" si="85"/>
        <v>TECHNIK</v>
      </c>
      <c r="B5492" s="24" t="s">
        <v>11175</v>
      </c>
      <c r="C5492" s="117"/>
      <c r="D5492" s="75" t="s">
        <v>11176</v>
      </c>
      <c r="E5492" s="105" t="s">
        <v>881</v>
      </c>
      <c r="F5492" s="98">
        <v>55.186286189325706</v>
      </c>
      <c r="G5492" s="46">
        <f>F5492*(1-Elteq!$F$9)</f>
        <v>55.186286189325706</v>
      </c>
      <c r="H5492" s="269" t="s">
        <v>23756</v>
      </c>
    </row>
    <row r="5493" spans="1:8" ht="14.25" customHeight="1" x14ac:dyDescent="0.2">
      <c r="A5493" s="261" t="str">
        <f t="shared" ca="1" si="85"/>
        <v>TECHNIK</v>
      </c>
      <c r="B5493" s="26" t="s">
        <v>11177</v>
      </c>
      <c r="C5493" s="118"/>
      <c r="D5493" s="76" t="s">
        <v>11178</v>
      </c>
      <c r="E5493" s="104" t="s">
        <v>881</v>
      </c>
      <c r="F5493" s="97">
        <v>4.5648373915851117</v>
      </c>
      <c r="G5493" s="47">
        <f>F5493*(1-Elteq!$F$9)</f>
        <v>4.5648373915851117</v>
      </c>
      <c r="H5493" s="269" t="s">
        <v>19438</v>
      </c>
    </row>
    <row r="5494" spans="1:8" ht="14.25" customHeight="1" x14ac:dyDescent="0.2">
      <c r="A5494" s="261" t="str">
        <f t="shared" ca="1" si="85"/>
        <v>TECHNIK</v>
      </c>
      <c r="B5494" s="24" t="s">
        <v>11179</v>
      </c>
      <c r="C5494" s="117"/>
      <c r="D5494" s="75" t="s">
        <v>11180</v>
      </c>
      <c r="E5494" s="105" t="s">
        <v>881</v>
      </c>
      <c r="F5494" s="98">
        <v>268.06358113348995</v>
      </c>
      <c r="G5494" s="46">
        <f>F5494*(1-Elteq!$F$9)</f>
        <v>268.06358113348995</v>
      </c>
      <c r="H5494" s="269" t="s">
        <v>19438</v>
      </c>
    </row>
    <row r="5495" spans="1:8" ht="14.25" customHeight="1" x14ac:dyDescent="0.2">
      <c r="A5495" s="261" t="str">
        <f t="shared" ca="1" si="85"/>
        <v>TECHNIK</v>
      </c>
      <c r="B5495" s="26" t="s">
        <v>11181</v>
      </c>
      <c r="C5495" s="118"/>
      <c r="D5495" s="76" t="s">
        <v>11176</v>
      </c>
      <c r="E5495" s="104" t="s">
        <v>881</v>
      </c>
      <c r="F5495" s="97">
        <v>37.743411603593977</v>
      </c>
      <c r="G5495" s="47">
        <f>F5495*(1-Elteq!$F$9)</f>
        <v>37.743411603593977</v>
      </c>
      <c r="H5495" s="269" t="s">
        <v>23757</v>
      </c>
    </row>
    <row r="5496" spans="1:8" ht="14.25" customHeight="1" x14ac:dyDescent="0.2">
      <c r="A5496" s="261" t="str">
        <f t="shared" ca="1" si="85"/>
        <v>TECHNIK</v>
      </c>
      <c r="B5496" s="24" t="s">
        <v>11182</v>
      </c>
      <c r="C5496" s="117"/>
      <c r="D5496" s="75" t="s">
        <v>11183</v>
      </c>
      <c r="E5496" s="105" t="s">
        <v>881</v>
      </c>
      <c r="F5496" s="98">
        <v>17.888224575154666</v>
      </c>
      <c r="G5496" s="46">
        <f>F5496*(1-Elteq!$F$9)</f>
        <v>17.888224575154666</v>
      </c>
      <c r="H5496" s="269" t="s">
        <v>19438</v>
      </c>
    </row>
    <row r="5497" spans="1:8" ht="14.25" customHeight="1" x14ac:dyDescent="0.2">
      <c r="A5497" s="261" t="str">
        <f t="shared" ca="1" si="85"/>
        <v>TECHNIK</v>
      </c>
      <c r="B5497" s="26" t="s">
        <v>11184</v>
      </c>
      <c r="C5497" s="118"/>
      <c r="D5497" s="76" t="s">
        <v>11176</v>
      </c>
      <c r="E5497" s="104" t="s">
        <v>881</v>
      </c>
      <c r="F5497" s="97">
        <v>58.786198603827785</v>
      </c>
      <c r="G5497" s="47">
        <f>F5497*(1-Elteq!$F$9)</f>
        <v>58.786198603827785</v>
      </c>
      <c r="H5497" s="269" t="s">
        <v>23758</v>
      </c>
    </row>
    <row r="5498" spans="1:8" ht="14.25" customHeight="1" x14ac:dyDescent="0.2">
      <c r="A5498" s="261" t="str">
        <f t="shared" ca="1" si="85"/>
        <v>TECHNIK</v>
      </c>
      <c r="B5498" s="24" t="s">
        <v>11185</v>
      </c>
      <c r="C5498" s="117"/>
      <c r="D5498" s="75" t="s">
        <v>11180</v>
      </c>
      <c r="E5498" s="105" t="s">
        <v>881</v>
      </c>
      <c r="F5498" s="98">
        <v>312.11611758724223</v>
      </c>
      <c r="G5498" s="46">
        <f>F5498*(1-Elteq!$F$9)</f>
        <v>312.11611758724223</v>
      </c>
      <c r="H5498" s="269" t="s">
        <v>19438</v>
      </c>
    </row>
    <row r="5499" spans="1:8" ht="14.25" customHeight="1" x14ac:dyDescent="0.2">
      <c r="A5499" s="261" t="str">
        <f t="shared" ca="1" si="85"/>
        <v>TECHNIK</v>
      </c>
      <c r="B5499" s="26" t="s">
        <v>11186</v>
      </c>
      <c r="C5499" s="118"/>
      <c r="D5499" s="76" t="s">
        <v>11187</v>
      </c>
      <c r="E5499" s="104" t="s">
        <v>881</v>
      </c>
      <c r="F5499" s="97">
        <v>52.068836263365135</v>
      </c>
      <c r="G5499" s="47">
        <f>F5499*(1-Elteq!$F$9)</f>
        <v>52.068836263365135</v>
      </c>
      <c r="H5499" s="269" t="s">
        <v>19438</v>
      </c>
    </row>
    <row r="5500" spans="1:8" ht="14.25" customHeight="1" x14ac:dyDescent="0.2">
      <c r="A5500" s="261" t="str">
        <f t="shared" ca="1" si="85"/>
        <v>TECHNIK</v>
      </c>
      <c r="B5500" s="24" t="s">
        <v>11188</v>
      </c>
      <c r="C5500" s="117"/>
      <c r="D5500" s="75" t="s">
        <v>11189</v>
      </c>
      <c r="E5500" s="105" t="s">
        <v>881</v>
      </c>
      <c r="F5500" s="98">
        <v>52.068836263365135</v>
      </c>
      <c r="G5500" s="46">
        <f>F5500*(1-Elteq!$F$9)</f>
        <v>52.068836263365135</v>
      </c>
      <c r="H5500" s="269" t="s">
        <v>19438</v>
      </c>
    </row>
    <row r="5501" spans="1:8" ht="14.25" customHeight="1" x14ac:dyDescent="0.2">
      <c r="A5501" s="261" t="str">
        <f t="shared" ca="1" si="85"/>
        <v>TECHNIK</v>
      </c>
      <c r="B5501" s="26" t="s">
        <v>11190</v>
      </c>
      <c r="C5501" s="118"/>
      <c r="D5501" s="76" t="s">
        <v>11191</v>
      </c>
      <c r="E5501" s="104" t="s">
        <v>881</v>
      </c>
      <c r="F5501" s="97">
        <v>52.068836263365135</v>
      </c>
      <c r="G5501" s="47">
        <f>F5501*(1-Elteq!$F$9)</f>
        <v>52.068836263365135</v>
      </c>
      <c r="H5501" s="269" t="s">
        <v>19438</v>
      </c>
    </row>
    <row r="5502" spans="1:8" ht="14.25" customHeight="1" x14ac:dyDescent="0.2">
      <c r="A5502" s="261" t="str">
        <f t="shared" ca="1" si="85"/>
        <v>TECHNIK</v>
      </c>
      <c r="B5502" s="24" t="s">
        <v>11192</v>
      </c>
      <c r="C5502" s="117"/>
      <c r="D5502" s="75" t="s">
        <v>11193</v>
      </c>
      <c r="E5502" s="105" t="s">
        <v>881</v>
      </c>
      <c r="F5502" s="98">
        <v>52.068836263365135</v>
      </c>
      <c r="G5502" s="46">
        <f>F5502*(1-Elteq!$F$9)</f>
        <v>52.068836263365135</v>
      </c>
      <c r="H5502" s="269" t="s">
        <v>19438</v>
      </c>
    </row>
    <row r="5503" spans="1:8" ht="14.25" customHeight="1" x14ac:dyDescent="0.2">
      <c r="A5503" s="261" t="str">
        <f t="shared" ca="1" si="85"/>
        <v>TECHNIK</v>
      </c>
      <c r="B5503" s="26" t="s">
        <v>11194</v>
      </c>
      <c r="C5503" s="118"/>
      <c r="D5503" s="76" t="s">
        <v>11195</v>
      </c>
      <c r="E5503" s="104" t="s">
        <v>881</v>
      </c>
      <c r="F5503" s="97">
        <v>52.068836263365135</v>
      </c>
      <c r="G5503" s="47">
        <f>F5503*(1-Elteq!$F$9)</f>
        <v>52.068836263365135</v>
      </c>
      <c r="H5503" s="269" t="s">
        <v>19438</v>
      </c>
    </row>
    <row r="5504" spans="1:8" ht="14.25" customHeight="1" x14ac:dyDescent="0.2">
      <c r="A5504" s="261" t="str">
        <f t="shared" ca="1" si="85"/>
        <v>TECHNIK</v>
      </c>
      <c r="B5504" s="24" t="s">
        <v>11196</v>
      </c>
      <c r="C5504" s="117"/>
      <c r="D5504" s="75" t="s">
        <v>11197</v>
      </c>
      <c r="E5504" s="105" t="s">
        <v>5560</v>
      </c>
      <c r="F5504" s="98">
        <v>50.101873810080498</v>
      </c>
      <c r="G5504" s="46">
        <f>F5504*(1-Elteq!$F$9)</f>
        <v>50.101873810080498</v>
      </c>
      <c r="H5504" s="269" t="s">
        <v>19438</v>
      </c>
    </row>
    <row r="5505" spans="1:8" ht="14.25" customHeight="1" x14ac:dyDescent="0.2">
      <c r="A5505" s="261" t="str">
        <f t="shared" ca="1" si="85"/>
        <v>TECHNIK</v>
      </c>
      <c r="B5505" s="26" t="s">
        <v>11198</v>
      </c>
      <c r="C5505" s="118"/>
      <c r="D5505" s="76" t="s">
        <v>11199</v>
      </c>
      <c r="E5505" s="104" t="s">
        <v>5560</v>
      </c>
      <c r="F5505" s="97">
        <v>50.101873810080498</v>
      </c>
      <c r="G5505" s="47">
        <f>F5505*(1-Elteq!$F$9)</f>
        <v>50.101873810080498</v>
      </c>
      <c r="H5505" s="269" t="s">
        <v>19438</v>
      </c>
    </row>
    <row r="5506" spans="1:8" ht="14.25" customHeight="1" x14ac:dyDescent="0.2">
      <c r="A5506" s="261" t="str">
        <f t="shared" ca="1" si="85"/>
        <v>TECHNIK</v>
      </c>
      <c r="B5506" s="24" t="s">
        <v>11200</v>
      </c>
      <c r="C5506" s="117"/>
      <c r="D5506" s="75" t="s">
        <v>11201</v>
      </c>
      <c r="E5506" s="105" t="s">
        <v>5560</v>
      </c>
      <c r="F5506" s="98">
        <v>50.101873810080498</v>
      </c>
      <c r="G5506" s="46">
        <f>F5506*(1-Elteq!$F$9)</f>
        <v>50.101873810080498</v>
      </c>
      <c r="H5506" s="269" t="s">
        <v>23759</v>
      </c>
    </row>
    <row r="5507" spans="1:8" ht="14.25" customHeight="1" x14ac:dyDescent="0.2">
      <c r="A5507" s="261" t="str">
        <f t="shared" ca="1" si="85"/>
        <v>TECHNIK</v>
      </c>
      <c r="B5507" s="26" t="s">
        <v>11202</v>
      </c>
      <c r="C5507" s="118"/>
      <c r="D5507" s="76" t="s">
        <v>11203</v>
      </c>
      <c r="E5507" s="104" t="s">
        <v>5560</v>
      </c>
      <c r="F5507" s="97">
        <v>50.101873810080498</v>
      </c>
      <c r="G5507" s="47">
        <f>F5507*(1-Elteq!$F$9)</f>
        <v>50.101873810080498</v>
      </c>
      <c r="H5507" s="269" t="s">
        <v>19438</v>
      </c>
    </row>
    <row r="5508" spans="1:8" ht="14.25" customHeight="1" x14ac:dyDescent="0.2">
      <c r="A5508" s="261" t="str">
        <f t="shared" ca="1" si="85"/>
        <v>TECHNIK</v>
      </c>
      <c r="B5508" s="24" t="s">
        <v>11204</v>
      </c>
      <c r="C5508" s="117"/>
      <c r="D5508" s="75" t="s">
        <v>11205</v>
      </c>
      <c r="E5508" s="105" t="s">
        <v>5560</v>
      </c>
      <c r="F5508" s="98">
        <v>50.101873810080498</v>
      </c>
      <c r="G5508" s="46">
        <f>F5508*(1-Elteq!$F$9)</f>
        <v>50.101873810080498</v>
      </c>
      <c r="H5508" s="269" t="s">
        <v>19438</v>
      </c>
    </row>
    <row r="5509" spans="1:8" ht="14.25" customHeight="1" x14ac:dyDescent="0.2">
      <c r="A5509" s="261" t="str">
        <f t="shared" ca="1" si="85"/>
        <v>TECHNIK</v>
      </c>
      <c r="B5509" s="26" t="s">
        <v>11206</v>
      </c>
      <c r="C5509" s="118"/>
      <c r="D5509" s="76" t="s">
        <v>11207</v>
      </c>
      <c r="E5509" s="104" t="s">
        <v>5560</v>
      </c>
      <c r="F5509" s="97">
        <v>50.101873810080498</v>
      </c>
      <c r="G5509" s="47">
        <f>F5509*(1-Elteq!$F$9)</f>
        <v>50.101873810080498</v>
      </c>
      <c r="H5509" s="269" t="s">
        <v>19438</v>
      </c>
    </row>
    <row r="5510" spans="1:8" ht="14.25" customHeight="1" x14ac:dyDescent="0.2">
      <c r="A5510" s="261" t="str">
        <f t="shared" ref="A5510:A5573" ca="1" si="86">REPLACE(CELL("Filename",$A$1),1,FIND("]",CELL("filename",$A$1)),"")</f>
        <v>TECHNIK</v>
      </c>
      <c r="B5510" s="24" t="s">
        <v>11208</v>
      </c>
      <c r="C5510" s="117"/>
      <c r="D5510" s="75" t="s">
        <v>11209</v>
      </c>
      <c r="E5510" s="105" t="s">
        <v>5560</v>
      </c>
      <c r="F5510" s="98">
        <v>50.101873810080498</v>
      </c>
      <c r="G5510" s="46">
        <f>F5510*(1-Elteq!$F$9)</f>
        <v>50.101873810080498</v>
      </c>
      <c r="H5510" s="269" t="s">
        <v>19438</v>
      </c>
    </row>
    <row r="5511" spans="1:8" ht="14.25" customHeight="1" x14ac:dyDescent="0.2">
      <c r="A5511" s="261" t="str">
        <f t="shared" ca="1" si="86"/>
        <v>TECHNIK</v>
      </c>
      <c r="B5511" s="26" t="s">
        <v>18461</v>
      </c>
      <c r="C5511" s="118"/>
      <c r="D5511" s="76" t="s">
        <v>18462</v>
      </c>
      <c r="E5511" s="64" t="s">
        <v>5560</v>
      </c>
      <c r="F5511" s="99">
        <v>50.101873810080498</v>
      </c>
      <c r="G5511" s="50">
        <f>F5511*(1-Elteq!$F$9)</f>
        <v>50.101873810080498</v>
      </c>
      <c r="H5511" s="269" t="s">
        <v>19438</v>
      </c>
    </row>
    <row r="5512" spans="1:8" ht="14.25" customHeight="1" x14ac:dyDescent="0.2">
      <c r="A5512" s="261" t="str">
        <f t="shared" ca="1" si="86"/>
        <v>TECHNIK</v>
      </c>
      <c r="B5512" s="24" t="s">
        <v>18463</v>
      </c>
      <c r="C5512" s="117"/>
      <c r="D5512" s="75" t="s">
        <v>18464</v>
      </c>
      <c r="E5512" s="65" t="s">
        <v>5560</v>
      </c>
      <c r="F5512" s="100">
        <v>50.101873810080498</v>
      </c>
      <c r="G5512" s="51">
        <f>F5512*(1-Elteq!$F$9)</f>
        <v>50.101873810080498</v>
      </c>
      <c r="H5512" s="269" t="s">
        <v>19438</v>
      </c>
    </row>
    <row r="5513" spans="1:8" ht="14.25" customHeight="1" x14ac:dyDescent="0.2">
      <c r="A5513" s="261" t="str">
        <f t="shared" ca="1" si="86"/>
        <v>TECHNIK</v>
      </c>
      <c r="B5513" s="26" t="s">
        <v>11210</v>
      </c>
      <c r="C5513" s="118"/>
      <c r="D5513" s="76" t="s">
        <v>11211</v>
      </c>
      <c r="E5513" s="64" t="s">
        <v>5560</v>
      </c>
      <c r="F5513" s="99">
        <v>50.101873810080498</v>
      </c>
      <c r="G5513" s="50">
        <f>F5513*(1-Elteq!$F$9)</f>
        <v>50.101873810080498</v>
      </c>
      <c r="H5513" s="269" t="s">
        <v>19438</v>
      </c>
    </row>
    <row r="5514" spans="1:8" ht="14.25" customHeight="1" x14ac:dyDescent="0.2">
      <c r="A5514" s="261" t="str">
        <f t="shared" ca="1" si="86"/>
        <v>TECHNIK</v>
      </c>
      <c r="B5514" s="24" t="s">
        <v>11212</v>
      </c>
      <c r="C5514" s="117"/>
      <c r="D5514" s="75" t="s">
        <v>11213</v>
      </c>
      <c r="E5514" s="65" t="s">
        <v>881</v>
      </c>
      <c r="F5514" s="100">
        <v>21.154124497589542</v>
      </c>
      <c r="G5514" s="51">
        <f>F5514*(1-Elteq!$F$9)</f>
        <v>21.154124497589542</v>
      </c>
      <c r="H5514" s="269" t="s">
        <v>23760</v>
      </c>
    </row>
    <row r="5515" spans="1:8" ht="14.25" customHeight="1" x14ac:dyDescent="0.2">
      <c r="A5515" s="261" t="str">
        <f t="shared" ca="1" si="86"/>
        <v>TECHNIK</v>
      </c>
      <c r="B5515" s="26" t="s">
        <v>11214</v>
      </c>
      <c r="C5515" s="118"/>
      <c r="D5515" s="76" t="s">
        <v>11215</v>
      </c>
      <c r="E5515" s="64" t="s">
        <v>881</v>
      </c>
      <c r="F5515" s="99">
        <v>29.578661797506783</v>
      </c>
      <c r="G5515" s="50">
        <f>F5515*(1-Elteq!$F$9)</f>
        <v>29.578661797506783</v>
      </c>
      <c r="H5515" s="269" t="s">
        <v>23761</v>
      </c>
    </row>
    <row r="5516" spans="1:8" ht="14.25" customHeight="1" x14ac:dyDescent="0.2">
      <c r="A5516" s="261" t="str">
        <f t="shared" ca="1" si="86"/>
        <v>TECHNIK</v>
      </c>
      <c r="B5516" s="24" t="s">
        <v>11216</v>
      </c>
      <c r="C5516" s="117"/>
      <c r="D5516" s="75" t="s">
        <v>18465</v>
      </c>
      <c r="E5516" s="65" t="s">
        <v>881</v>
      </c>
      <c r="F5516" s="100">
        <v>19.298499541660636</v>
      </c>
      <c r="G5516" s="51">
        <f>F5516*(1-Elteq!$F$9)</f>
        <v>19.298499541660636</v>
      </c>
      <c r="H5516" s="269" t="s">
        <v>23762</v>
      </c>
    </row>
    <row r="5517" spans="1:8" ht="14.25" customHeight="1" x14ac:dyDescent="0.2">
      <c r="A5517" s="261" t="str">
        <f t="shared" ca="1" si="86"/>
        <v>TECHNIK</v>
      </c>
      <c r="B5517" s="26" t="s">
        <v>11217</v>
      </c>
      <c r="C5517" s="118"/>
      <c r="D5517" s="76" t="s">
        <v>11218</v>
      </c>
      <c r="E5517" s="64" t="s">
        <v>881</v>
      </c>
      <c r="F5517" s="99">
        <v>69.511710849096872</v>
      </c>
      <c r="G5517" s="50">
        <f>F5517*(1-Elteq!$F$9)</f>
        <v>69.511710849096872</v>
      </c>
      <c r="H5517" s="269" t="s">
        <v>19438</v>
      </c>
    </row>
    <row r="5518" spans="1:8" ht="14.25" customHeight="1" x14ac:dyDescent="0.2">
      <c r="A5518" s="261" t="str">
        <f t="shared" ca="1" si="86"/>
        <v>TECHNIK</v>
      </c>
      <c r="B5518" s="24" t="s">
        <v>11219</v>
      </c>
      <c r="C5518" s="117"/>
      <c r="D5518" s="75" t="s">
        <v>11220</v>
      </c>
      <c r="E5518" s="65" t="s">
        <v>881</v>
      </c>
      <c r="F5518" s="100">
        <v>56.63367365495025</v>
      </c>
      <c r="G5518" s="51">
        <f>F5518*(1-Elteq!$F$9)</f>
        <v>56.63367365495025</v>
      </c>
      <c r="H5518" s="269" t="s">
        <v>23763</v>
      </c>
    </row>
    <row r="5519" spans="1:8" ht="14.25" customHeight="1" x14ac:dyDescent="0.2">
      <c r="A5519" s="261" t="str">
        <f t="shared" ca="1" si="86"/>
        <v>TECHNIK</v>
      </c>
      <c r="B5519" s="26" t="s">
        <v>11221</v>
      </c>
      <c r="C5519" s="118"/>
      <c r="D5519" s="76" t="s">
        <v>11222</v>
      </c>
      <c r="E5519" s="64" t="s">
        <v>881</v>
      </c>
      <c r="F5519" s="99">
        <v>103.54387254083302</v>
      </c>
      <c r="G5519" s="50">
        <f>F5519*(1-Elteq!$F$9)</f>
        <v>103.54387254083302</v>
      </c>
      <c r="H5519" s="269" t="s">
        <v>23764</v>
      </c>
    </row>
    <row r="5520" spans="1:8" ht="14.25" customHeight="1" x14ac:dyDescent="0.2">
      <c r="A5520" s="261" t="str">
        <f t="shared" ca="1" si="86"/>
        <v>TECHNIK</v>
      </c>
      <c r="B5520" s="24" t="s">
        <v>11223</v>
      </c>
      <c r="C5520" s="117"/>
      <c r="D5520" s="75" t="s">
        <v>11224</v>
      </c>
      <c r="E5520" s="65" t="s">
        <v>881</v>
      </c>
      <c r="F5520" s="100">
        <v>57.78416112762617</v>
      </c>
      <c r="G5520" s="51">
        <f>F5520*(1-Elteq!$F$9)</f>
        <v>57.78416112762617</v>
      </c>
      <c r="H5520" s="269" t="s">
        <v>23765</v>
      </c>
    </row>
    <row r="5521" spans="1:8" ht="14.25" customHeight="1" x14ac:dyDescent="0.2">
      <c r="A5521" s="261" t="str">
        <f t="shared" ca="1" si="86"/>
        <v>TECHNIK</v>
      </c>
      <c r="B5521" s="26" t="s">
        <v>11225</v>
      </c>
      <c r="C5521" s="118"/>
      <c r="D5521" s="76" t="s">
        <v>18466</v>
      </c>
      <c r="E5521" s="64" t="s">
        <v>881</v>
      </c>
      <c r="F5521" s="99">
        <v>103.54387254083302</v>
      </c>
      <c r="G5521" s="50">
        <f>F5521*(1-Elteq!$F$9)</f>
        <v>103.54387254083302</v>
      </c>
      <c r="H5521" s="269" t="s">
        <v>23766</v>
      </c>
    </row>
    <row r="5522" spans="1:8" ht="14.25" customHeight="1" x14ac:dyDescent="0.2">
      <c r="A5522" s="261" t="str">
        <f t="shared" ca="1" si="86"/>
        <v>TECHNIK</v>
      </c>
      <c r="B5522" s="24" t="s">
        <v>11226</v>
      </c>
      <c r="C5522" s="117"/>
      <c r="D5522" s="75" t="s">
        <v>11227</v>
      </c>
      <c r="E5522" s="65" t="s">
        <v>881</v>
      </c>
      <c r="F5522" s="100">
        <v>103.54387254083302</v>
      </c>
      <c r="G5522" s="51">
        <f>F5522*(1-Elteq!$F$9)</f>
        <v>103.54387254083302</v>
      </c>
      <c r="H5522" s="269" t="s">
        <v>23767</v>
      </c>
    </row>
    <row r="5523" spans="1:8" ht="14.25" customHeight="1" x14ac:dyDescent="0.2">
      <c r="A5523" s="261" t="str">
        <f t="shared" ca="1" si="86"/>
        <v>TECHNIK</v>
      </c>
      <c r="B5523" s="26" t="s">
        <v>11228</v>
      </c>
      <c r="C5523" s="118"/>
      <c r="D5523" s="76" t="s">
        <v>11229</v>
      </c>
      <c r="E5523" s="64" t="s">
        <v>881</v>
      </c>
      <c r="F5523" s="99">
        <v>103.54387254083302</v>
      </c>
      <c r="G5523" s="50">
        <f>F5523*(1-Elteq!$F$9)</f>
        <v>103.54387254083302</v>
      </c>
      <c r="H5523" s="269" t="s">
        <v>19438</v>
      </c>
    </row>
    <row r="5524" spans="1:8" ht="14.25" customHeight="1" x14ac:dyDescent="0.2">
      <c r="A5524" s="261" t="str">
        <f t="shared" ca="1" si="86"/>
        <v>TECHNIK</v>
      </c>
      <c r="B5524" s="24" t="s">
        <v>11230</v>
      </c>
      <c r="C5524" s="117"/>
      <c r="D5524" s="75" t="s">
        <v>11231</v>
      </c>
      <c r="E5524" s="65" t="s">
        <v>881</v>
      </c>
      <c r="F5524" s="100">
        <v>67.17362340462644</v>
      </c>
      <c r="G5524" s="51">
        <f>F5524*(1-Elteq!$F$9)</f>
        <v>67.17362340462644</v>
      </c>
      <c r="H5524" s="269" t="s">
        <v>23768</v>
      </c>
    </row>
    <row r="5525" spans="1:8" ht="14.25" customHeight="1" x14ac:dyDescent="0.2">
      <c r="A5525" s="261" t="str">
        <f t="shared" ca="1" si="86"/>
        <v>TECHNIK</v>
      </c>
      <c r="B5525" s="26" t="s">
        <v>11232</v>
      </c>
      <c r="C5525" s="118"/>
      <c r="D5525" s="76" t="s">
        <v>18467</v>
      </c>
      <c r="E5525" s="104" t="s">
        <v>881</v>
      </c>
      <c r="F5525" s="97">
        <v>86.100997955101292</v>
      </c>
      <c r="G5525" s="47">
        <f>F5525*(1-Elteq!$F$9)</f>
        <v>86.100997955101292</v>
      </c>
      <c r="H5525" s="269" t="s">
        <v>23769</v>
      </c>
    </row>
    <row r="5526" spans="1:8" ht="14.25" customHeight="1" x14ac:dyDescent="0.2">
      <c r="A5526" s="261" t="str">
        <f t="shared" ca="1" si="86"/>
        <v>TECHNIK</v>
      </c>
      <c r="B5526" s="24" t="s">
        <v>11233</v>
      </c>
      <c r="C5526" s="117"/>
      <c r="D5526" s="75" t="s">
        <v>18468</v>
      </c>
      <c r="E5526" s="105" t="s">
        <v>881</v>
      </c>
      <c r="F5526" s="98">
        <v>103.54387254083302</v>
      </c>
      <c r="G5526" s="46">
        <f>F5526*(1-Elteq!$F$9)</f>
        <v>103.54387254083302</v>
      </c>
      <c r="H5526" s="269" t="s">
        <v>23770</v>
      </c>
    </row>
    <row r="5527" spans="1:8" ht="14.25" customHeight="1" x14ac:dyDescent="0.2">
      <c r="A5527" s="261" t="str">
        <f t="shared" ca="1" si="86"/>
        <v>TECHNIK</v>
      </c>
      <c r="B5527" s="26" t="s">
        <v>11234</v>
      </c>
      <c r="C5527" s="118"/>
      <c r="D5527" s="76" t="s">
        <v>11235</v>
      </c>
      <c r="E5527" s="104" t="s">
        <v>881</v>
      </c>
      <c r="F5527" s="97">
        <v>99.090372646603655</v>
      </c>
      <c r="G5527" s="47">
        <f>F5527*(1-Elteq!$F$9)</f>
        <v>99.090372646603655</v>
      </c>
      <c r="H5527" s="269" t="s">
        <v>23771</v>
      </c>
    </row>
    <row r="5528" spans="1:8" ht="14.25" customHeight="1" x14ac:dyDescent="0.2">
      <c r="A5528" s="261" t="str">
        <f t="shared" ca="1" si="86"/>
        <v>TECHNIK</v>
      </c>
      <c r="B5528" s="24" t="s">
        <v>11236</v>
      </c>
      <c r="C5528" s="117"/>
      <c r="D5528" s="75" t="s">
        <v>18469</v>
      </c>
      <c r="E5528" s="105" t="s">
        <v>881</v>
      </c>
      <c r="F5528" s="98">
        <v>103.54387254083302</v>
      </c>
      <c r="G5528" s="46">
        <f>F5528*(1-Elteq!$F$9)</f>
        <v>103.54387254083302</v>
      </c>
      <c r="H5528" s="269" t="s">
        <v>23772</v>
      </c>
    </row>
    <row r="5529" spans="1:8" ht="14.25" customHeight="1" x14ac:dyDescent="0.2">
      <c r="A5529" s="261" t="str">
        <f t="shared" ca="1" si="86"/>
        <v>TECHNIK</v>
      </c>
      <c r="B5529" s="26" t="s">
        <v>11237</v>
      </c>
      <c r="C5529" s="118"/>
      <c r="D5529" s="76" t="s">
        <v>18470</v>
      </c>
      <c r="E5529" s="104" t="s">
        <v>881</v>
      </c>
      <c r="F5529" s="97">
        <v>103.54387254083302</v>
      </c>
      <c r="G5529" s="47">
        <f>F5529*(1-Elteq!$F$9)</f>
        <v>103.54387254083302</v>
      </c>
      <c r="H5529" s="269" t="s">
        <v>23773</v>
      </c>
    </row>
    <row r="5530" spans="1:8" ht="14.25" customHeight="1" x14ac:dyDescent="0.2">
      <c r="A5530" s="261" t="str">
        <f t="shared" ca="1" si="86"/>
        <v>TECHNIK</v>
      </c>
      <c r="B5530" s="24" t="s">
        <v>18471</v>
      </c>
      <c r="C5530" s="117"/>
      <c r="D5530" s="75" t="s">
        <v>18472</v>
      </c>
      <c r="E5530" s="105" t="s">
        <v>881</v>
      </c>
      <c r="F5530" s="98">
        <v>103.54387254083302</v>
      </c>
      <c r="G5530" s="46">
        <f>F5530*(1-Elteq!$F$9)</f>
        <v>103.54387254083302</v>
      </c>
      <c r="H5530" s="269" t="s">
        <v>23774</v>
      </c>
    </row>
    <row r="5531" spans="1:8" ht="14.25" customHeight="1" x14ac:dyDescent="0.2">
      <c r="A5531" s="261" t="str">
        <f t="shared" ca="1" si="86"/>
        <v>TECHNIK</v>
      </c>
      <c r="B5531" s="26" t="s">
        <v>18473</v>
      </c>
      <c r="C5531" s="118"/>
      <c r="D5531" s="76" t="s">
        <v>18474</v>
      </c>
      <c r="E5531" s="104" t="s">
        <v>881</v>
      </c>
      <c r="F5531" s="97">
        <v>103.54387254083302</v>
      </c>
      <c r="G5531" s="47">
        <f>F5531*(1-Elteq!$F$9)</f>
        <v>103.54387254083302</v>
      </c>
      <c r="H5531" s="269" t="s">
        <v>23775</v>
      </c>
    </row>
    <row r="5532" spans="1:8" ht="14.25" customHeight="1" x14ac:dyDescent="0.2">
      <c r="A5532" s="261" t="str">
        <f t="shared" ca="1" si="86"/>
        <v>TECHNIK</v>
      </c>
      <c r="B5532" s="24" t="s">
        <v>11238</v>
      </c>
      <c r="C5532" s="117"/>
      <c r="D5532" s="75" t="s">
        <v>11239</v>
      </c>
      <c r="E5532" s="105" t="s">
        <v>881</v>
      </c>
      <c r="F5532" s="98">
        <v>54.555373704309872</v>
      </c>
      <c r="G5532" s="46">
        <f>F5532*(1-Elteq!$F$9)</f>
        <v>54.555373704309872</v>
      </c>
      <c r="H5532" s="269" t="s">
        <v>23776</v>
      </c>
    </row>
    <row r="5533" spans="1:8" ht="14.25" customHeight="1" x14ac:dyDescent="0.2">
      <c r="A5533" s="261" t="str">
        <f t="shared" ca="1" si="86"/>
        <v>TECHNIK</v>
      </c>
      <c r="B5533" s="26" t="s">
        <v>11240</v>
      </c>
      <c r="C5533" s="118"/>
      <c r="D5533" s="76" t="s">
        <v>18475</v>
      </c>
      <c r="E5533" s="104" t="s">
        <v>881</v>
      </c>
      <c r="F5533" s="97">
        <v>65.689123439883318</v>
      </c>
      <c r="G5533" s="47">
        <f>F5533*(1-Elteq!$F$9)</f>
        <v>65.689123439883318</v>
      </c>
      <c r="H5533" s="269" t="s">
        <v>23777</v>
      </c>
    </row>
    <row r="5534" spans="1:8" ht="14.25" customHeight="1" x14ac:dyDescent="0.2">
      <c r="A5534" s="261" t="str">
        <f t="shared" ca="1" si="86"/>
        <v>TECHNIK</v>
      </c>
      <c r="B5534" s="24" t="s">
        <v>18476</v>
      </c>
      <c r="C5534" s="117"/>
      <c r="D5534" s="75" t="s">
        <v>18477</v>
      </c>
      <c r="E5534" s="105" t="s">
        <v>881</v>
      </c>
      <c r="F5534" s="98">
        <v>67.17362340462644</v>
      </c>
      <c r="G5534" s="46">
        <f>F5534*(1-Elteq!$F$9)</f>
        <v>67.17362340462644</v>
      </c>
      <c r="H5534" s="269" t="s">
        <v>23778</v>
      </c>
    </row>
    <row r="5535" spans="1:8" ht="14.25" customHeight="1" x14ac:dyDescent="0.2">
      <c r="A5535" s="261" t="str">
        <f t="shared" ca="1" si="86"/>
        <v>TECHNIK</v>
      </c>
      <c r="B5535" s="26" t="s">
        <v>18478</v>
      </c>
      <c r="C5535" s="118"/>
      <c r="D5535" s="76" t="s">
        <v>18479</v>
      </c>
      <c r="E5535" s="104" t="s">
        <v>881</v>
      </c>
      <c r="F5535" s="97">
        <v>105.77062248794772</v>
      </c>
      <c r="G5535" s="47">
        <f>F5535*(1-Elteq!$F$9)</f>
        <v>105.77062248794772</v>
      </c>
      <c r="H5535" s="269" t="s">
        <v>23779</v>
      </c>
    </row>
    <row r="5536" spans="1:8" ht="14.25" customHeight="1" x14ac:dyDescent="0.2">
      <c r="A5536" s="261" t="str">
        <f t="shared" ca="1" si="86"/>
        <v>TECHNIK</v>
      </c>
      <c r="B5536" s="24" t="s">
        <v>11241</v>
      </c>
      <c r="C5536" s="117"/>
      <c r="D5536" s="75" t="s">
        <v>18480</v>
      </c>
      <c r="E5536" s="105" t="s">
        <v>881</v>
      </c>
      <c r="F5536" s="98">
        <v>66.431373422254879</v>
      </c>
      <c r="G5536" s="46">
        <f>F5536*(1-Elteq!$F$9)</f>
        <v>66.431373422254879</v>
      </c>
      <c r="H5536" s="269" t="s">
        <v>23780</v>
      </c>
    </row>
    <row r="5537" spans="1:8" ht="14.25" customHeight="1" x14ac:dyDescent="0.2">
      <c r="A5537" s="261" t="str">
        <f t="shared" ca="1" si="86"/>
        <v>TECHNIK</v>
      </c>
      <c r="B5537" s="26" t="s">
        <v>18481</v>
      </c>
      <c r="C5537" s="118"/>
      <c r="D5537" s="76" t="s">
        <v>18482</v>
      </c>
      <c r="E5537" s="104" t="s">
        <v>881</v>
      </c>
      <c r="F5537" s="97">
        <v>36.741374127392362</v>
      </c>
      <c r="G5537" s="47">
        <f>F5537*(1-Elteq!$F$9)</f>
        <v>36.741374127392362</v>
      </c>
      <c r="H5537" s="269" t="s">
        <v>23781</v>
      </c>
    </row>
    <row r="5538" spans="1:8" ht="14.25" customHeight="1" x14ac:dyDescent="0.2">
      <c r="A5538" s="261" t="str">
        <f t="shared" ca="1" si="86"/>
        <v>TECHNIK</v>
      </c>
      <c r="B5538" s="24" t="s">
        <v>18483</v>
      </c>
      <c r="C5538" s="117"/>
      <c r="D5538" s="75" t="s">
        <v>18484</v>
      </c>
      <c r="E5538" s="105" t="s">
        <v>881</v>
      </c>
      <c r="F5538" s="98">
        <v>76.266185688678092</v>
      </c>
      <c r="G5538" s="46">
        <f>F5538*(1-Elteq!$F$9)</f>
        <v>76.266185688678092</v>
      </c>
      <c r="H5538" s="269" t="s">
        <v>23782</v>
      </c>
    </row>
    <row r="5539" spans="1:8" ht="14.25" customHeight="1" x14ac:dyDescent="0.2">
      <c r="A5539" s="261" t="str">
        <f t="shared" ca="1" si="86"/>
        <v>TECHNIK</v>
      </c>
      <c r="B5539" s="26" t="s">
        <v>18485</v>
      </c>
      <c r="C5539" s="118"/>
      <c r="D5539" s="76" t="s">
        <v>18486</v>
      </c>
      <c r="E5539" s="104" t="s">
        <v>881</v>
      </c>
      <c r="F5539" s="97">
        <v>129.52262192383773</v>
      </c>
      <c r="G5539" s="47">
        <f>F5539*(1-Elteq!$F$9)</f>
        <v>129.52262192383773</v>
      </c>
      <c r="H5539" s="269" t="s">
        <v>19438</v>
      </c>
    </row>
    <row r="5540" spans="1:8" ht="14.25" customHeight="1" x14ac:dyDescent="0.2">
      <c r="A5540" s="261" t="str">
        <f t="shared" ca="1" si="86"/>
        <v>TECHNIK</v>
      </c>
      <c r="B5540" s="24" t="s">
        <v>11242</v>
      </c>
      <c r="C5540" s="117"/>
      <c r="D5540" s="75" t="s">
        <v>18487</v>
      </c>
      <c r="E5540" s="105" t="s">
        <v>881</v>
      </c>
      <c r="F5540" s="98">
        <v>66.431373422254879</v>
      </c>
      <c r="G5540" s="46">
        <f>F5540*(1-Elteq!$F$9)</f>
        <v>66.431373422254879</v>
      </c>
      <c r="H5540" s="269" t="s">
        <v>23783</v>
      </c>
    </row>
    <row r="5541" spans="1:8" ht="14.25" customHeight="1" x14ac:dyDescent="0.2">
      <c r="A5541" s="261" t="str">
        <f t="shared" ca="1" si="86"/>
        <v>TECHNIK</v>
      </c>
      <c r="B5541" s="22" t="s">
        <v>11243</v>
      </c>
      <c r="C5541" s="116"/>
      <c r="D5541" s="74" t="s">
        <v>11244</v>
      </c>
      <c r="E5541" s="107" t="s">
        <v>881</v>
      </c>
      <c r="F5541" s="97">
        <v>35.999124145020801</v>
      </c>
      <c r="G5541" s="47">
        <f>F5541*(1-Elteq!$F$9)</f>
        <v>35.999124145020801</v>
      </c>
      <c r="H5541" s="269" t="s">
        <v>23784</v>
      </c>
    </row>
    <row r="5542" spans="1:8" ht="14.25" customHeight="1" x14ac:dyDescent="0.2">
      <c r="A5542" s="261" t="str">
        <f t="shared" ca="1" si="86"/>
        <v>TECHNIK</v>
      </c>
      <c r="B5542" s="24" t="s">
        <v>11245</v>
      </c>
      <c r="C5542" s="117"/>
      <c r="D5542" s="75" t="s">
        <v>11246</v>
      </c>
      <c r="E5542" s="105" t="s">
        <v>881</v>
      </c>
      <c r="F5542" s="98">
        <v>120.0589346486003</v>
      </c>
      <c r="G5542" s="46">
        <f>F5542*(1-Elteq!$F$9)</f>
        <v>120.0589346486003</v>
      </c>
      <c r="H5542" s="269" t="s">
        <v>23785</v>
      </c>
    </row>
    <row r="5543" spans="1:8" ht="14.25" customHeight="1" x14ac:dyDescent="0.2">
      <c r="A5543" s="261" t="str">
        <f t="shared" ca="1" si="86"/>
        <v>TECHNIK</v>
      </c>
      <c r="B5543" s="26" t="s">
        <v>11247</v>
      </c>
      <c r="C5543" s="118"/>
      <c r="D5543" s="76" t="s">
        <v>11248</v>
      </c>
      <c r="E5543" s="104" t="s">
        <v>881</v>
      </c>
      <c r="F5543" s="97">
        <v>27.83437433893361</v>
      </c>
      <c r="G5543" s="47">
        <f>F5543*(1-Elteq!$F$9)</f>
        <v>27.83437433893361</v>
      </c>
      <c r="H5543" s="269" t="s">
        <v>23786</v>
      </c>
    </row>
    <row r="5544" spans="1:8" ht="14.25" customHeight="1" x14ac:dyDescent="0.2">
      <c r="A5544" s="261" t="str">
        <f t="shared" ca="1" si="86"/>
        <v>TECHNIK</v>
      </c>
      <c r="B5544" s="24" t="s">
        <v>11249</v>
      </c>
      <c r="C5544" s="117"/>
      <c r="D5544" s="75" t="s">
        <v>11250</v>
      </c>
      <c r="E5544" s="105" t="s">
        <v>881</v>
      </c>
      <c r="F5544" s="98">
        <v>35.25687416264924</v>
      </c>
      <c r="G5544" s="46">
        <f>F5544*(1-Elteq!$F$9)</f>
        <v>35.25687416264924</v>
      </c>
      <c r="H5544" s="269" t="s">
        <v>23787</v>
      </c>
    </row>
    <row r="5545" spans="1:8" ht="14.25" customHeight="1" x14ac:dyDescent="0.2">
      <c r="A5545" s="261" t="str">
        <f t="shared" ca="1" si="86"/>
        <v>TECHNIK</v>
      </c>
      <c r="B5545" s="26" t="s">
        <v>11251</v>
      </c>
      <c r="C5545" s="118"/>
      <c r="D5545" s="76" t="s">
        <v>11252</v>
      </c>
      <c r="E5545" s="104" t="s">
        <v>881</v>
      </c>
      <c r="F5545" s="97">
        <v>59.008873598539253</v>
      </c>
      <c r="G5545" s="47">
        <f>F5545*(1-Elteq!$F$9)</f>
        <v>59.008873598539253</v>
      </c>
      <c r="H5545" s="269" t="s">
        <v>23788</v>
      </c>
    </row>
    <row r="5546" spans="1:8" ht="14.25" customHeight="1" x14ac:dyDescent="0.2">
      <c r="A5546" s="261" t="str">
        <f t="shared" ca="1" si="86"/>
        <v>TECHNIK</v>
      </c>
      <c r="B5546" s="24" t="s">
        <v>11253</v>
      </c>
      <c r="C5546" s="117"/>
      <c r="D5546" s="75" t="s">
        <v>11254</v>
      </c>
      <c r="E5546" s="105" t="s">
        <v>881</v>
      </c>
      <c r="F5546" s="98">
        <v>59.008873598539253</v>
      </c>
      <c r="G5546" s="46">
        <f>F5546*(1-Elteq!$F$9)</f>
        <v>59.008873598539253</v>
      </c>
      <c r="H5546" s="269" t="s">
        <v>23789</v>
      </c>
    </row>
    <row r="5547" spans="1:8" ht="14.25" customHeight="1" x14ac:dyDescent="0.2">
      <c r="A5547" s="261" t="str">
        <f t="shared" ca="1" si="86"/>
        <v>TECHNIK</v>
      </c>
      <c r="B5547" s="26" t="s">
        <v>11255</v>
      </c>
      <c r="C5547" s="118"/>
      <c r="D5547" s="76" t="s">
        <v>11256</v>
      </c>
      <c r="E5547" s="104" t="s">
        <v>881</v>
      </c>
      <c r="F5547" s="97">
        <v>59.008873598539253</v>
      </c>
      <c r="G5547" s="47">
        <f>F5547*(1-Elteq!$F$9)</f>
        <v>59.008873598539253</v>
      </c>
      <c r="H5547" s="269" t="s">
        <v>23790</v>
      </c>
    </row>
    <row r="5548" spans="1:8" ht="14.25" customHeight="1" x14ac:dyDescent="0.2">
      <c r="A5548" s="261" t="str">
        <f t="shared" ca="1" si="86"/>
        <v>TECHNIK</v>
      </c>
      <c r="B5548" s="24" t="s">
        <v>11257</v>
      </c>
      <c r="C5548" s="117"/>
      <c r="D5548" s="75" t="s">
        <v>11258</v>
      </c>
      <c r="E5548" s="105" t="s">
        <v>881</v>
      </c>
      <c r="F5548" s="98">
        <v>21.154124497589542</v>
      </c>
      <c r="G5548" s="46">
        <f>F5548*(1-Elteq!$F$9)</f>
        <v>21.154124497589542</v>
      </c>
      <c r="H5548" s="269" t="s">
        <v>23791</v>
      </c>
    </row>
    <row r="5549" spans="1:8" ht="14.25" customHeight="1" x14ac:dyDescent="0.2">
      <c r="A5549" s="261" t="str">
        <f t="shared" ca="1" si="86"/>
        <v>TECHNIK</v>
      </c>
      <c r="B5549" s="26" t="s">
        <v>11259</v>
      </c>
      <c r="C5549" s="118"/>
      <c r="D5549" s="76" t="s">
        <v>11260</v>
      </c>
      <c r="E5549" s="104" t="s">
        <v>881</v>
      </c>
      <c r="F5549" s="97">
        <v>40.823749030435962</v>
      </c>
      <c r="G5549" s="47">
        <f>F5549*(1-Elteq!$F$9)</f>
        <v>40.823749030435962</v>
      </c>
      <c r="H5549" s="269" t="s">
        <v>23792</v>
      </c>
    </row>
    <row r="5550" spans="1:8" ht="14.25" customHeight="1" x14ac:dyDescent="0.2">
      <c r="A5550" s="261" t="str">
        <f t="shared" ca="1" si="86"/>
        <v>TECHNIK</v>
      </c>
      <c r="B5550" s="24" t="s">
        <v>18488</v>
      </c>
      <c r="C5550" s="117"/>
      <c r="D5550" s="75" t="s">
        <v>18489</v>
      </c>
      <c r="E5550" s="105" t="s">
        <v>881</v>
      </c>
      <c r="F5550" s="98">
        <v>66.431373422254879</v>
      </c>
      <c r="G5550" s="46">
        <f>F5550*(1-Elteq!$F$9)</f>
        <v>66.431373422254879</v>
      </c>
      <c r="H5550" s="269" t="s">
        <v>23793</v>
      </c>
    </row>
    <row r="5551" spans="1:8" ht="14.25" customHeight="1" x14ac:dyDescent="0.2">
      <c r="A5551" s="261" t="str">
        <f t="shared" ca="1" si="86"/>
        <v>TECHNIK</v>
      </c>
      <c r="B5551" s="26" t="s">
        <v>11261</v>
      </c>
      <c r="C5551" s="118"/>
      <c r="D5551" s="76" t="s">
        <v>18490</v>
      </c>
      <c r="E5551" s="104" t="s">
        <v>881</v>
      </c>
      <c r="F5551" s="97">
        <v>66.431373422254879</v>
      </c>
      <c r="G5551" s="47">
        <f>F5551*(1-Elteq!$F$9)</f>
        <v>66.431373422254879</v>
      </c>
      <c r="H5551" s="269" t="s">
        <v>23794</v>
      </c>
    </row>
    <row r="5552" spans="1:8" ht="14.25" customHeight="1" x14ac:dyDescent="0.2">
      <c r="A5552" s="261" t="str">
        <f t="shared" ca="1" si="86"/>
        <v>TECHNIK</v>
      </c>
      <c r="B5552" s="24" t="s">
        <v>18491</v>
      </c>
      <c r="C5552" s="117"/>
      <c r="D5552" s="75" t="s">
        <v>18492</v>
      </c>
      <c r="E5552" s="105" t="s">
        <v>881</v>
      </c>
      <c r="F5552" s="98">
        <v>66.431373422254879</v>
      </c>
      <c r="G5552" s="46">
        <f>F5552*(1-Elteq!$F$9)</f>
        <v>66.431373422254879</v>
      </c>
      <c r="H5552" s="269" t="s">
        <v>23795</v>
      </c>
    </row>
    <row r="5553" spans="1:8" ht="14.25" customHeight="1" x14ac:dyDescent="0.2">
      <c r="A5553" s="261" t="str">
        <f t="shared" ca="1" si="86"/>
        <v>TECHNIK</v>
      </c>
      <c r="B5553" s="26" t="s">
        <v>11262</v>
      </c>
      <c r="C5553" s="118"/>
      <c r="D5553" s="76" t="s">
        <v>11263</v>
      </c>
      <c r="E5553" s="104" t="s">
        <v>2285</v>
      </c>
      <c r="F5553" s="97">
        <v>6.6802498413440663</v>
      </c>
      <c r="G5553" s="47">
        <f>F5553*(1-Elteq!$F$9)</f>
        <v>6.6802498413440663</v>
      </c>
      <c r="H5553" s="269" t="s">
        <v>19438</v>
      </c>
    </row>
    <row r="5554" spans="1:8" ht="14.25" customHeight="1" x14ac:dyDescent="0.2">
      <c r="A5554" s="261" t="str">
        <f t="shared" ca="1" si="86"/>
        <v>TECHNIK</v>
      </c>
      <c r="B5554" s="24" t="s">
        <v>11264</v>
      </c>
      <c r="C5554" s="117"/>
      <c r="D5554" s="75" t="s">
        <v>11265</v>
      </c>
      <c r="E5554" s="105" t="s">
        <v>2285</v>
      </c>
      <c r="F5554" s="98">
        <v>7.4224998237156292</v>
      </c>
      <c r="G5554" s="46">
        <f>F5554*(1-Elteq!$F$9)</f>
        <v>7.4224998237156292</v>
      </c>
      <c r="H5554" s="269" t="s">
        <v>19438</v>
      </c>
    </row>
    <row r="5555" spans="1:8" ht="14.25" customHeight="1" x14ac:dyDescent="0.2">
      <c r="A5555" s="261" t="str">
        <f t="shared" ca="1" si="86"/>
        <v>TECHNIK</v>
      </c>
      <c r="B5555" s="26" t="s">
        <v>18493</v>
      </c>
      <c r="C5555" s="118"/>
      <c r="D5555" s="76" t="s">
        <v>18494</v>
      </c>
      <c r="E5555" s="104" t="s">
        <v>2285</v>
      </c>
      <c r="F5555" s="97">
        <v>10.205937257608991</v>
      </c>
      <c r="G5555" s="47">
        <f>F5555*(1-Elteq!$F$9)</f>
        <v>10.205937257608991</v>
      </c>
      <c r="H5555" s="269" t="s">
        <v>23796</v>
      </c>
    </row>
    <row r="5556" spans="1:8" ht="14.25" customHeight="1" x14ac:dyDescent="0.2">
      <c r="A5556" s="261" t="str">
        <f t="shared" ca="1" si="86"/>
        <v>TECHNIK</v>
      </c>
      <c r="B5556" s="24" t="s">
        <v>11266</v>
      </c>
      <c r="C5556" s="117"/>
      <c r="D5556" s="75" t="s">
        <v>11267</v>
      </c>
      <c r="E5556" s="105" t="s">
        <v>2285</v>
      </c>
      <c r="F5556" s="98">
        <v>11.875999717945007</v>
      </c>
      <c r="G5556" s="46">
        <f>F5556*(1-Elteq!$F$9)</f>
        <v>11.875999717945007</v>
      </c>
      <c r="H5556" s="269" t="s">
        <v>19438</v>
      </c>
    </row>
    <row r="5557" spans="1:8" ht="14.25" customHeight="1" x14ac:dyDescent="0.2">
      <c r="A5557" s="261" t="str">
        <f t="shared" ca="1" si="86"/>
        <v>TECHNIK</v>
      </c>
      <c r="B5557" s="26" t="s">
        <v>11268</v>
      </c>
      <c r="C5557" s="118"/>
      <c r="D5557" s="76" t="s">
        <v>18495</v>
      </c>
      <c r="E5557" s="104" t="s">
        <v>2285</v>
      </c>
      <c r="F5557" s="97">
        <v>4.4534998942293775</v>
      </c>
      <c r="G5557" s="47">
        <f>F5557*(1-Elteq!$F$9)</f>
        <v>4.4534998942293775</v>
      </c>
      <c r="H5557" s="269" t="s">
        <v>23797</v>
      </c>
    </row>
    <row r="5558" spans="1:8" ht="14.25" customHeight="1" x14ac:dyDescent="0.2">
      <c r="A5558" s="261" t="str">
        <f t="shared" ca="1" si="86"/>
        <v>TECHNIK</v>
      </c>
      <c r="B5558" s="24" t="s">
        <v>11269</v>
      </c>
      <c r="C5558" s="117"/>
      <c r="D5558" s="75" t="s">
        <v>11270</v>
      </c>
      <c r="E5558" s="105" t="s">
        <v>881</v>
      </c>
      <c r="F5558" s="98">
        <v>59.008873598539253</v>
      </c>
      <c r="G5558" s="46">
        <f>F5558*(1-Elteq!$F$9)</f>
        <v>59.008873598539253</v>
      </c>
      <c r="H5558" s="269" t="s">
        <v>19438</v>
      </c>
    </row>
    <row r="5559" spans="1:8" ht="14.25" customHeight="1" x14ac:dyDescent="0.2">
      <c r="A5559" s="261" t="str">
        <f t="shared" ca="1" si="86"/>
        <v>TECHNIK</v>
      </c>
      <c r="B5559" s="26" t="s">
        <v>11271</v>
      </c>
      <c r="C5559" s="118"/>
      <c r="D5559" s="76" t="s">
        <v>11272</v>
      </c>
      <c r="E5559" s="104" t="s">
        <v>881</v>
      </c>
      <c r="F5559" s="97">
        <v>59.008873598539253</v>
      </c>
      <c r="G5559" s="47">
        <f>F5559*(1-Elteq!$F$9)</f>
        <v>59.008873598539253</v>
      </c>
      <c r="H5559" s="269" t="s">
        <v>19438</v>
      </c>
    </row>
    <row r="5560" spans="1:8" ht="14.25" customHeight="1" x14ac:dyDescent="0.2">
      <c r="A5560" s="261" t="str">
        <f t="shared" ca="1" si="86"/>
        <v>TECHNIK</v>
      </c>
      <c r="B5560" s="24" t="s">
        <v>11273</v>
      </c>
      <c r="C5560" s="117"/>
      <c r="D5560" s="75" t="s">
        <v>11274</v>
      </c>
      <c r="E5560" s="105" t="s">
        <v>881</v>
      </c>
      <c r="F5560" s="98">
        <v>59.008873598539253</v>
      </c>
      <c r="G5560" s="46">
        <f>F5560*(1-Elteq!$F$9)</f>
        <v>59.008873598539253</v>
      </c>
      <c r="H5560" s="269" t="s">
        <v>19438</v>
      </c>
    </row>
    <row r="5561" spans="1:8" ht="14.25" customHeight="1" x14ac:dyDescent="0.2">
      <c r="A5561" s="261" t="str">
        <f t="shared" ca="1" si="86"/>
        <v>TECHNIK</v>
      </c>
      <c r="B5561" s="26" t="s">
        <v>11275</v>
      </c>
      <c r="C5561" s="118"/>
      <c r="D5561" s="76" t="s">
        <v>11276</v>
      </c>
      <c r="E5561" s="104" t="s">
        <v>881</v>
      </c>
      <c r="F5561" s="97">
        <v>4.861737384533737</v>
      </c>
      <c r="G5561" s="47">
        <f>F5561*(1-Elteq!$F$9)</f>
        <v>4.861737384533737</v>
      </c>
      <c r="H5561" s="269" t="s">
        <v>19438</v>
      </c>
    </row>
    <row r="5562" spans="1:8" ht="14.25" customHeight="1" x14ac:dyDescent="0.2">
      <c r="A5562" s="261" t="str">
        <f t="shared" ca="1" si="86"/>
        <v>TECHNIK</v>
      </c>
      <c r="B5562" s="24" t="s">
        <v>11277</v>
      </c>
      <c r="C5562" s="117"/>
      <c r="D5562" s="75" t="s">
        <v>11278</v>
      </c>
      <c r="E5562" s="105" t="s">
        <v>881</v>
      </c>
      <c r="F5562" s="98">
        <v>4.861737384533737</v>
      </c>
      <c r="G5562" s="46">
        <f>F5562*(1-Elteq!$F$9)</f>
        <v>4.861737384533737</v>
      </c>
      <c r="H5562" s="269" t="s">
        <v>19438</v>
      </c>
    </row>
    <row r="5563" spans="1:8" ht="14.25" customHeight="1" x14ac:dyDescent="0.2">
      <c r="A5563" s="261" t="str">
        <f t="shared" ca="1" si="86"/>
        <v>TECHNIK</v>
      </c>
      <c r="B5563" s="26" t="s">
        <v>11279</v>
      </c>
      <c r="C5563" s="118"/>
      <c r="D5563" s="76" t="s">
        <v>11280</v>
      </c>
      <c r="E5563" s="104" t="s">
        <v>881</v>
      </c>
      <c r="F5563" s="97">
        <v>4.861737384533737</v>
      </c>
      <c r="G5563" s="47">
        <f>F5563*(1-Elteq!$F$9)</f>
        <v>4.861737384533737</v>
      </c>
      <c r="H5563" s="269" t="s">
        <v>19438</v>
      </c>
    </row>
    <row r="5564" spans="1:8" ht="14.25" customHeight="1" x14ac:dyDescent="0.2">
      <c r="A5564" s="261" t="str">
        <f t="shared" ca="1" si="86"/>
        <v>TECHNIK</v>
      </c>
      <c r="B5564" s="24" t="s">
        <v>11281</v>
      </c>
      <c r="C5564" s="117"/>
      <c r="D5564" s="75" t="s">
        <v>11282</v>
      </c>
      <c r="E5564" s="105" t="s">
        <v>881</v>
      </c>
      <c r="F5564" s="98">
        <v>4.861737384533737</v>
      </c>
      <c r="G5564" s="46">
        <f>F5564*(1-Elteq!$F$9)</f>
        <v>4.861737384533737</v>
      </c>
      <c r="H5564" s="269" t="s">
        <v>19438</v>
      </c>
    </row>
    <row r="5565" spans="1:8" ht="14.25" customHeight="1" x14ac:dyDescent="0.2">
      <c r="A5565" s="261" t="str">
        <f t="shared" ca="1" si="86"/>
        <v>TECHNIK</v>
      </c>
      <c r="B5565" s="26" t="s">
        <v>11283</v>
      </c>
      <c r="C5565" s="118"/>
      <c r="D5565" s="76" t="s">
        <v>11284</v>
      </c>
      <c r="E5565" s="104" t="s">
        <v>2285</v>
      </c>
      <c r="F5565" s="97">
        <v>2.8947749312490956</v>
      </c>
      <c r="G5565" s="47">
        <f>F5565*(1-Elteq!$F$9)</f>
        <v>2.8947749312490956</v>
      </c>
      <c r="H5565" s="269" t="s">
        <v>23798</v>
      </c>
    </row>
    <row r="5566" spans="1:8" ht="14.25" customHeight="1" x14ac:dyDescent="0.2">
      <c r="A5566" s="261" t="str">
        <f t="shared" ca="1" si="86"/>
        <v>TECHNIK</v>
      </c>
      <c r="B5566" s="24" t="s">
        <v>11285</v>
      </c>
      <c r="C5566" s="117"/>
      <c r="D5566" s="75" t="s">
        <v>11286</v>
      </c>
      <c r="E5566" s="105" t="s">
        <v>2285</v>
      </c>
      <c r="F5566" s="98">
        <v>2.8947749312490956</v>
      </c>
      <c r="G5566" s="46">
        <f>F5566*(1-Elteq!$F$9)</f>
        <v>2.8947749312490956</v>
      </c>
      <c r="H5566" s="269" t="s">
        <v>23799</v>
      </c>
    </row>
    <row r="5567" spans="1:8" ht="14.25" customHeight="1" x14ac:dyDescent="0.2">
      <c r="A5567" s="261" t="str">
        <f t="shared" ca="1" si="86"/>
        <v>TECHNIK</v>
      </c>
      <c r="B5567" s="26" t="s">
        <v>11287</v>
      </c>
      <c r="C5567" s="118"/>
      <c r="D5567" s="76" t="s">
        <v>11288</v>
      </c>
      <c r="E5567" s="104" t="s">
        <v>2285</v>
      </c>
      <c r="F5567" s="97">
        <v>2.8947749312490956</v>
      </c>
      <c r="G5567" s="47">
        <f>F5567*(1-Elteq!$F$9)</f>
        <v>2.8947749312490956</v>
      </c>
      <c r="H5567" s="269" t="s">
        <v>23800</v>
      </c>
    </row>
    <row r="5568" spans="1:8" ht="14.25" customHeight="1" x14ac:dyDescent="0.2">
      <c r="A5568" s="261" t="str">
        <f t="shared" ca="1" si="86"/>
        <v>TECHNIK</v>
      </c>
      <c r="B5568" s="24" t="s">
        <v>18496</v>
      </c>
      <c r="C5568" s="117"/>
      <c r="D5568" s="75" t="s">
        <v>18497</v>
      </c>
      <c r="E5568" s="105" t="s">
        <v>2285</v>
      </c>
      <c r="F5568" s="98">
        <v>3.3401249206720331</v>
      </c>
      <c r="G5568" s="46">
        <f>F5568*(1-Elteq!$F$9)</f>
        <v>3.3401249206720331</v>
      </c>
      <c r="H5568" s="269" t="s">
        <v>23801</v>
      </c>
    </row>
    <row r="5569" spans="1:8" ht="14.25" customHeight="1" x14ac:dyDescent="0.2">
      <c r="A5569" s="261" t="str">
        <f t="shared" ca="1" si="86"/>
        <v>TECHNIK</v>
      </c>
      <c r="B5569" s="26" t="s">
        <v>11289</v>
      </c>
      <c r="C5569" s="118"/>
      <c r="D5569" s="76" t="s">
        <v>11290</v>
      </c>
      <c r="E5569" s="104" t="s">
        <v>881</v>
      </c>
      <c r="F5569" s="97">
        <v>226.75736961451247</v>
      </c>
      <c r="G5569" s="47">
        <f>F5569*(1-Elteq!$F$9)</f>
        <v>226.75736961451247</v>
      </c>
      <c r="H5569" s="269" t="s">
        <v>23802</v>
      </c>
    </row>
    <row r="5570" spans="1:8" ht="14.25" customHeight="1" x14ac:dyDescent="0.2">
      <c r="A5570" s="261" t="str">
        <f t="shared" ca="1" si="86"/>
        <v>TECHNIK</v>
      </c>
      <c r="B5570" s="24" t="s">
        <v>11291</v>
      </c>
      <c r="C5570" s="117"/>
      <c r="D5570" s="75" t="s">
        <v>11292</v>
      </c>
      <c r="E5570" s="105" t="s">
        <v>881</v>
      </c>
      <c r="F5570" s="98">
        <v>226.75736961451247</v>
      </c>
      <c r="G5570" s="46">
        <f>F5570*(1-Elteq!$F$9)</f>
        <v>226.75736961451247</v>
      </c>
      <c r="H5570" s="269" t="s">
        <v>23803</v>
      </c>
    </row>
    <row r="5571" spans="1:8" ht="14.25" customHeight="1" x14ac:dyDescent="0.2">
      <c r="A5571" s="261" t="str">
        <f t="shared" ca="1" si="86"/>
        <v>TECHNIK</v>
      </c>
      <c r="B5571" s="26" t="s">
        <v>11293</v>
      </c>
      <c r="C5571" s="118"/>
      <c r="D5571" s="76" t="s">
        <v>11294</v>
      </c>
      <c r="E5571" s="104" t="s">
        <v>881</v>
      </c>
      <c r="F5571" s="97">
        <v>127.66699696790882</v>
      </c>
      <c r="G5571" s="47">
        <f>F5571*(1-Elteq!$F$9)</f>
        <v>127.66699696790882</v>
      </c>
      <c r="H5571" s="269" t="s">
        <v>23804</v>
      </c>
    </row>
    <row r="5572" spans="1:8" ht="14.25" customHeight="1" x14ac:dyDescent="0.2">
      <c r="A5572" s="261" t="str">
        <f t="shared" ca="1" si="86"/>
        <v>TECHNIK</v>
      </c>
      <c r="B5572" s="24" t="s">
        <v>11295</v>
      </c>
      <c r="C5572" s="117"/>
      <c r="D5572" s="75" t="s">
        <v>11296</v>
      </c>
      <c r="E5572" s="105" t="s">
        <v>881</v>
      </c>
      <c r="F5572" s="98">
        <v>127.66699696790882</v>
      </c>
      <c r="G5572" s="46">
        <f>F5572*(1-Elteq!$F$9)</f>
        <v>127.66699696790882</v>
      </c>
      <c r="H5572" s="269" t="s">
        <v>23805</v>
      </c>
    </row>
    <row r="5573" spans="1:8" ht="14.25" customHeight="1" x14ac:dyDescent="0.2">
      <c r="A5573" s="261" t="str">
        <f t="shared" ca="1" si="86"/>
        <v>TECHNIK</v>
      </c>
      <c r="B5573" s="26" t="s">
        <v>11297</v>
      </c>
      <c r="C5573" s="118"/>
      <c r="D5573" s="76" t="s">
        <v>11298</v>
      </c>
      <c r="E5573" s="104" t="s">
        <v>881</v>
      </c>
      <c r="F5573" s="97">
        <v>179.995620725104</v>
      </c>
      <c r="G5573" s="47">
        <f>F5573*(1-Elteq!$F$9)</f>
        <v>179.995620725104</v>
      </c>
      <c r="H5573" s="269" t="s">
        <v>23806</v>
      </c>
    </row>
    <row r="5574" spans="1:8" ht="14.25" customHeight="1" x14ac:dyDescent="0.2">
      <c r="A5574" s="261" t="str">
        <f t="shared" ref="A5574:A5637" ca="1" si="87">REPLACE(CELL("Filename",$A$1),1,FIND("]",CELL("filename",$A$1)),"")</f>
        <v>TECHNIK</v>
      </c>
      <c r="B5574" s="24" t="s">
        <v>11299</v>
      </c>
      <c r="C5574" s="117"/>
      <c r="D5574" s="75" t="s">
        <v>11300</v>
      </c>
      <c r="E5574" s="105" t="s">
        <v>881</v>
      </c>
      <c r="F5574" s="98">
        <v>183.70687063696181</v>
      </c>
      <c r="G5574" s="46">
        <f>F5574*(1-Elteq!$F$9)</f>
        <v>183.70687063696181</v>
      </c>
      <c r="H5574" s="269" t="s">
        <v>23807</v>
      </c>
    </row>
    <row r="5575" spans="1:8" ht="14.25" customHeight="1" x14ac:dyDescent="0.2">
      <c r="A5575" s="261" t="str">
        <f t="shared" ca="1" si="87"/>
        <v>TECHNIK</v>
      </c>
      <c r="B5575" s="26" t="s">
        <v>11301</v>
      </c>
      <c r="C5575" s="118"/>
      <c r="D5575" s="76" t="s">
        <v>11302</v>
      </c>
      <c r="E5575" s="104" t="s">
        <v>881</v>
      </c>
      <c r="F5575" s="97">
        <v>146.96549650956945</v>
      </c>
      <c r="G5575" s="47">
        <f>F5575*(1-Elteq!$F$9)</f>
        <v>146.96549650956945</v>
      </c>
      <c r="H5575" s="269" t="s">
        <v>23808</v>
      </c>
    </row>
    <row r="5576" spans="1:8" ht="14.25" customHeight="1" x14ac:dyDescent="0.2">
      <c r="A5576" s="261" t="str">
        <f t="shared" ca="1" si="87"/>
        <v>TECHNIK</v>
      </c>
      <c r="B5576" s="24" t="s">
        <v>11303</v>
      </c>
      <c r="C5576" s="117"/>
      <c r="D5576" s="75" t="s">
        <v>11304</v>
      </c>
      <c r="E5576" s="105" t="s">
        <v>881</v>
      </c>
      <c r="F5576" s="98">
        <v>146.96549650956945</v>
      </c>
      <c r="G5576" s="46">
        <f>F5576*(1-Elteq!$F$9)</f>
        <v>146.96549650956945</v>
      </c>
      <c r="H5576" s="269" t="s">
        <v>23809</v>
      </c>
    </row>
    <row r="5577" spans="1:8" ht="14.25" customHeight="1" x14ac:dyDescent="0.2">
      <c r="A5577" s="261" t="str">
        <f t="shared" ca="1" si="87"/>
        <v>TECHNIK</v>
      </c>
      <c r="B5577" s="26" t="s">
        <v>11305</v>
      </c>
      <c r="C5577" s="118"/>
      <c r="D5577" s="76" t="s">
        <v>11306</v>
      </c>
      <c r="E5577" s="104" t="s">
        <v>881</v>
      </c>
      <c r="F5577" s="97">
        <v>179.995620725104</v>
      </c>
      <c r="G5577" s="47">
        <f>F5577*(1-Elteq!$F$9)</f>
        <v>179.995620725104</v>
      </c>
      <c r="H5577" s="269" t="s">
        <v>23810</v>
      </c>
    </row>
    <row r="5578" spans="1:8" ht="14.25" customHeight="1" x14ac:dyDescent="0.2">
      <c r="A5578" s="261" t="str">
        <f t="shared" ca="1" si="87"/>
        <v>TECHNIK</v>
      </c>
      <c r="B5578" s="24" t="s">
        <v>11307</v>
      </c>
      <c r="C5578" s="117"/>
      <c r="D5578" s="75" t="s">
        <v>11308</v>
      </c>
      <c r="E5578" s="105" t="s">
        <v>881</v>
      </c>
      <c r="F5578" s="98">
        <v>183.70687063696181</v>
      </c>
      <c r="G5578" s="46">
        <f>F5578*(1-Elteq!$F$9)</f>
        <v>183.70687063696181</v>
      </c>
      <c r="H5578" s="269" t="s">
        <v>23811</v>
      </c>
    </row>
    <row r="5579" spans="1:8" ht="14.25" customHeight="1" x14ac:dyDescent="0.2">
      <c r="A5579" s="261" t="str">
        <f t="shared" ca="1" si="87"/>
        <v>TECHNIK</v>
      </c>
      <c r="B5579" s="26" t="s">
        <v>11309</v>
      </c>
      <c r="C5579" s="118"/>
      <c r="D5579" s="76" t="s">
        <v>11310</v>
      </c>
      <c r="E5579" s="104" t="s">
        <v>881</v>
      </c>
      <c r="F5579" s="97">
        <v>100.203747620161</v>
      </c>
      <c r="G5579" s="47">
        <f>F5579*(1-Elteq!$F$9)</f>
        <v>100.203747620161</v>
      </c>
      <c r="H5579" s="269" t="s">
        <v>23812</v>
      </c>
    </row>
    <row r="5580" spans="1:8" ht="14.25" customHeight="1" x14ac:dyDescent="0.2">
      <c r="A5580" s="261" t="str">
        <f t="shared" ca="1" si="87"/>
        <v>TECHNIK</v>
      </c>
      <c r="B5580" s="24" t="s">
        <v>11311</v>
      </c>
      <c r="C5580" s="117"/>
      <c r="D5580" s="75" t="s">
        <v>11312</v>
      </c>
      <c r="E5580" s="105" t="s">
        <v>881</v>
      </c>
      <c r="F5580" s="98">
        <v>100.203747620161</v>
      </c>
      <c r="G5580" s="46">
        <f>F5580*(1-Elteq!$F$9)</f>
        <v>100.203747620161</v>
      </c>
      <c r="H5580" s="269" t="s">
        <v>19438</v>
      </c>
    </row>
    <row r="5581" spans="1:8" ht="14.25" customHeight="1" x14ac:dyDescent="0.2">
      <c r="A5581" s="261" t="str">
        <f t="shared" ca="1" si="87"/>
        <v>TECHNIK</v>
      </c>
      <c r="B5581" s="26" t="s">
        <v>11313</v>
      </c>
      <c r="C5581" s="118"/>
      <c r="D5581" s="76" t="s">
        <v>11314</v>
      </c>
      <c r="E5581" s="104" t="s">
        <v>881</v>
      </c>
      <c r="F5581" s="97">
        <v>118.75999717945007</v>
      </c>
      <c r="G5581" s="47">
        <f>F5581*(1-Elteq!$F$9)</f>
        <v>118.75999717945007</v>
      </c>
      <c r="H5581" s="269" t="s">
        <v>19438</v>
      </c>
    </row>
    <row r="5582" spans="1:8" ht="14.25" customHeight="1" x14ac:dyDescent="0.2">
      <c r="A5582" s="261" t="str">
        <f t="shared" ca="1" si="87"/>
        <v>TECHNIK</v>
      </c>
      <c r="B5582" s="24" t="s">
        <v>11315</v>
      </c>
      <c r="C5582" s="117"/>
      <c r="D5582" s="75" t="s">
        <v>11316</v>
      </c>
      <c r="E5582" s="105" t="s">
        <v>881</v>
      </c>
      <c r="F5582" s="98">
        <v>118.75999717945007</v>
      </c>
      <c r="G5582" s="46">
        <f>F5582*(1-Elteq!$F$9)</f>
        <v>118.75999717945007</v>
      </c>
      <c r="H5582" s="269" t="s">
        <v>19438</v>
      </c>
    </row>
    <row r="5583" spans="1:8" ht="14.25" customHeight="1" x14ac:dyDescent="0.2">
      <c r="A5583" s="261" t="str">
        <f t="shared" ca="1" si="87"/>
        <v>TECHNIK</v>
      </c>
      <c r="B5583" s="26" t="s">
        <v>11317</v>
      </c>
      <c r="C5583" s="118"/>
      <c r="D5583" s="76" t="s">
        <v>11318</v>
      </c>
      <c r="E5583" s="104" t="s">
        <v>881</v>
      </c>
      <c r="F5583" s="97">
        <v>118.75999717945007</v>
      </c>
      <c r="G5583" s="47">
        <f>F5583*(1-Elteq!$F$9)</f>
        <v>118.75999717945007</v>
      </c>
      <c r="H5583" s="269" t="s">
        <v>19438</v>
      </c>
    </row>
    <row r="5584" spans="1:8" ht="14.25" customHeight="1" x14ac:dyDescent="0.2">
      <c r="A5584" s="261" t="str">
        <f t="shared" ca="1" si="87"/>
        <v>TECHNIK</v>
      </c>
      <c r="B5584" s="24" t="s">
        <v>11319</v>
      </c>
      <c r="C5584" s="117"/>
      <c r="D5584" s="75" t="s">
        <v>11320</v>
      </c>
      <c r="E5584" s="105" t="s">
        <v>881</v>
      </c>
      <c r="F5584" s="98">
        <v>118.75999717945007</v>
      </c>
      <c r="G5584" s="46">
        <f>F5584*(1-Elteq!$F$9)</f>
        <v>118.75999717945007</v>
      </c>
      <c r="H5584" s="269" t="s">
        <v>19438</v>
      </c>
    </row>
    <row r="5585" spans="1:8" ht="14.25" customHeight="1" x14ac:dyDescent="0.2">
      <c r="A5585" s="261" t="str">
        <f t="shared" ca="1" si="87"/>
        <v>TECHNIK</v>
      </c>
      <c r="B5585" s="26" t="s">
        <v>11321</v>
      </c>
      <c r="C5585" s="118"/>
      <c r="D5585" s="76" t="s">
        <v>11322</v>
      </c>
      <c r="E5585" s="64" t="s">
        <v>881</v>
      </c>
      <c r="F5585" s="99">
        <v>272.73975602243081</v>
      </c>
      <c r="G5585" s="48">
        <f>F5585*(1-Elteq!$F$9)</f>
        <v>272.73975602243081</v>
      </c>
      <c r="H5585" s="269" t="s">
        <v>23813</v>
      </c>
    </row>
    <row r="5586" spans="1:8" ht="14.25" customHeight="1" x14ac:dyDescent="0.2">
      <c r="A5586" s="261" t="str">
        <f t="shared" ca="1" si="87"/>
        <v>TECHNIK</v>
      </c>
      <c r="B5586" s="24" t="s">
        <v>11323</v>
      </c>
      <c r="C5586" s="117"/>
      <c r="D5586" s="75" t="s">
        <v>11324</v>
      </c>
      <c r="E5586" s="65" t="s">
        <v>881</v>
      </c>
      <c r="F5586" s="100">
        <v>213.39686993182434</v>
      </c>
      <c r="G5586" s="49">
        <f>F5586*(1-Elteq!$F$9)</f>
        <v>213.39686993182434</v>
      </c>
      <c r="H5586" s="269" t="s">
        <v>23814</v>
      </c>
    </row>
    <row r="5587" spans="1:8" ht="14.25" customHeight="1" x14ac:dyDescent="0.2">
      <c r="A5587" s="261" t="str">
        <f t="shared" ca="1" si="87"/>
        <v>TECHNIK</v>
      </c>
      <c r="B5587" s="26" t="s">
        <v>11325</v>
      </c>
      <c r="C5587" s="118"/>
      <c r="D5587" s="76" t="s">
        <v>11326</v>
      </c>
      <c r="E5587" s="64" t="s">
        <v>881</v>
      </c>
      <c r="F5587" s="99">
        <v>259.41636883886122</v>
      </c>
      <c r="G5587" s="48">
        <f>F5587*(1-Elteq!$F$9)</f>
        <v>259.41636883886122</v>
      </c>
      <c r="H5587" s="269" t="s">
        <v>23815</v>
      </c>
    </row>
    <row r="5588" spans="1:8" ht="14.25" customHeight="1" x14ac:dyDescent="0.2">
      <c r="A5588" s="261" t="str">
        <f t="shared" ca="1" si="87"/>
        <v>TECHNIK</v>
      </c>
      <c r="B5588" s="24" t="s">
        <v>11327</v>
      </c>
      <c r="C5588" s="117"/>
      <c r="D5588" s="75" t="s">
        <v>11328</v>
      </c>
      <c r="E5588" s="65" t="s">
        <v>881</v>
      </c>
      <c r="F5588" s="100">
        <v>225.27286964976935</v>
      </c>
      <c r="G5588" s="49">
        <f>F5588*(1-Elteq!$F$9)</f>
        <v>225.27286964976935</v>
      </c>
      <c r="H5588" s="269" t="s">
        <v>23816</v>
      </c>
    </row>
    <row r="5589" spans="1:8" ht="14.25" customHeight="1" x14ac:dyDescent="0.2">
      <c r="A5589" s="261" t="str">
        <f t="shared" ca="1" si="87"/>
        <v>TECHNIK</v>
      </c>
      <c r="B5589" s="26" t="s">
        <v>11329</v>
      </c>
      <c r="C5589" s="118"/>
      <c r="D5589" s="76" t="s">
        <v>11330</v>
      </c>
      <c r="E5589" s="64" t="s">
        <v>881</v>
      </c>
      <c r="F5589" s="99">
        <v>276.48811843340718</v>
      </c>
      <c r="G5589" s="48">
        <f>F5589*(1-Elteq!$F$9)</f>
        <v>276.48811843340718</v>
      </c>
      <c r="H5589" s="269" t="s">
        <v>23817</v>
      </c>
    </row>
    <row r="5590" spans="1:8" ht="14.25" customHeight="1" x14ac:dyDescent="0.2">
      <c r="A5590" s="261" t="str">
        <f t="shared" ca="1" si="87"/>
        <v>TECHNIK</v>
      </c>
      <c r="B5590" s="24" t="s">
        <v>11486</v>
      </c>
      <c r="C5590" s="117"/>
      <c r="D5590" s="75" t="s">
        <v>11487</v>
      </c>
      <c r="E5590" s="65" t="s">
        <v>881</v>
      </c>
      <c r="F5590" s="100">
        <v>92.038997814073795</v>
      </c>
      <c r="G5590" s="49">
        <f>F5590*(1-Elteq!$F$9)</f>
        <v>92.038997814073795</v>
      </c>
      <c r="H5590" s="269" t="s">
        <v>23818</v>
      </c>
    </row>
    <row r="5591" spans="1:8" ht="14.25" customHeight="1" x14ac:dyDescent="0.2">
      <c r="A5591" s="261" t="str">
        <f t="shared" ca="1" si="87"/>
        <v>TECHNIK</v>
      </c>
      <c r="B5591" s="26" t="s">
        <v>11488</v>
      </c>
      <c r="C5591" s="118"/>
      <c r="D5591" s="76" t="s">
        <v>11489</v>
      </c>
      <c r="E5591" s="64" t="s">
        <v>881</v>
      </c>
      <c r="F5591" s="99">
        <v>97.234747690674737</v>
      </c>
      <c r="G5591" s="48">
        <f>F5591*(1-Elteq!$F$9)</f>
        <v>97.234747690674737</v>
      </c>
      <c r="H5591" s="269" t="s">
        <v>23819</v>
      </c>
    </row>
    <row r="5592" spans="1:8" ht="14.25" customHeight="1" x14ac:dyDescent="0.2">
      <c r="A5592" s="261" t="str">
        <f t="shared" ca="1" si="87"/>
        <v>TECHNIK</v>
      </c>
      <c r="B5592" s="24" t="s">
        <v>11490</v>
      </c>
      <c r="C5592" s="117"/>
      <c r="D5592" s="75" t="s">
        <v>11491</v>
      </c>
      <c r="E5592" s="65" t="s">
        <v>881</v>
      </c>
      <c r="F5592" s="100">
        <v>15.958374620988602</v>
      </c>
      <c r="G5592" s="49">
        <f>F5592*(1-Elteq!$F$9)</f>
        <v>15.958374620988602</v>
      </c>
      <c r="H5592" s="269" t="s">
        <v>23820</v>
      </c>
    </row>
    <row r="5593" spans="1:8" ht="14.25" customHeight="1" x14ac:dyDescent="0.2">
      <c r="A5593" s="261" t="str">
        <f t="shared" ca="1" si="87"/>
        <v>TECHNIK</v>
      </c>
      <c r="B5593" s="26" t="s">
        <v>11492</v>
      </c>
      <c r="C5593" s="118"/>
      <c r="D5593" s="76" t="s">
        <v>18498</v>
      </c>
      <c r="E5593" s="64" t="s">
        <v>881</v>
      </c>
      <c r="F5593" s="99">
        <v>44.906123933479556</v>
      </c>
      <c r="G5593" s="48">
        <f>F5593*(1-Elteq!$F$9)</f>
        <v>44.906123933479556</v>
      </c>
      <c r="H5593" s="269" t="s">
        <v>23821</v>
      </c>
    </row>
    <row r="5594" spans="1:8" ht="14.25" customHeight="1" x14ac:dyDescent="0.2">
      <c r="A5594" s="261" t="str">
        <f t="shared" ca="1" si="87"/>
        <v>TECHNIK</v>
      </c>
      <c r="B5594" s="24" t="s">
        <v>11493</v>
      </c>
      <c r="C5594" s="117"/>
      <c r="D5594" s="75" t="s">
        <v>11494</v>
      </c>
      <c r="E5594" s="65" t="s">
        <v>881</v>
      </c>
      <c r="F5594" s="100">
        <v>33.030124215534549</v>
      </c>
      <c r="G5594" s="49">
        <f>F5594*(1-Elteq!$F$9)</f>
        <v>33.030124215534549</v>
      </c>
      <c r="H5594" s="269" t="s">
        <v>23822</v>
      </c>
    </row>
    <row r="5595" spans="1:8" ht="14.25" customHeight="1" x14ac:dyDescent="0.2">
      <c r="A5595" s="261" t="str">
        <f t="shared" ca="1" si="87"/>
        <v>TECHNIK</v>
      </c>
      <c r="B5595" s="26" t="s">
        <v>11495</v>
      </c>
      <c r="C5595" s="118"/>
      <c r="D5595" s="76" t="s">
        <v>11496</v>
      </c>
      <c r="E5595" s="64" t="s">
        <v>881</v>
      </c>
      <c r="F5595" s="99">
        <v>53.627561226345421</v>
      </c>
      <c r="G5595" s="48">
        <f>F5595*(1-Elteq!$F$9)</f>
        <v>53.627561226345421</v>
      </c>
      <c r="H5595" s="269" t="s">
        <v>23823</v>
      </c>
    </row>
    <row r="5596" spans="1:8" ht="14.25" customHeight="1" x14ac:dyDescent="0.2">
      <c r="A5596" s="261" t="str">
        <f t="shared" ca="1" si="87"/>
        <v>TECHNIK</v>
      </c>
      <c r="B5596" s="24" t="s">
        <v>11497</v>
      </c>
      <c r="C5596" s="117"/>
      <c r="D5596" s="75" t="s">
        <v>11498</v>
      </c>
      <c r="E5596" s="65" t="s">
        <v>881</v>
      </c>
      <c r="F5596" s="100">
        <v>60.864498554468156</v>
      </c>
      <c r="G5596" s="49">
        <f>F5596*(1-Elteq!$F$9)</f>
        <v>60.864498554468156</v>
      </c>
      <c r="H5596" s="269" t="s">
        <v>23824</v>
      </c>
    </row>
    <row r="5597" spans="1:8" ht="14.25" customHeight="1" x14ac:dyDescent="0.2">
      <c r="A5597" s="261" t="str">
        <f t="shared" ca="1" si="87"/>
        <v>TECHNIK</v>
      </c>
      <c r="B5597" s="26" t="s">
        <v>11499</v>
      </c>
      <c r="C5597" s="118"/>
      <c r="D5597" s="76" t="s">
        <v>11500</v>
      </c>
      <c r="E5597" s="64" t="s">
        <v>881</v>
      </c>
      <c r="F5597" s="99">
        <v>20.411874515217981</v>
      </c>
      <c r="G5597" s="48">
        <f>F5597*(1-Elteq!$F$9)</f>
        <v>20.411874515217981</v>
      </c>
      <c r="H5597" s="269" t="s">
        <v>23825</v>
      </c>
    </row>
    <row r="5598" spans="1:8" ht="14.25" customHeight="1" x14ac:dyDescent="0.2">
      <c r="A5598" s="261" t="str">
        <f t="shared" ca="1" si="87"/>
        <v>TECHNIK</v>
      </c>
      <c r="B5598" s="24" t="s">
        <v>11501</v>
      </c>
      <c r="C5598" s="117"/>
      <c r="D5598" s="75" t="s">
        <v>11502</v>
      </c>
      <c r="E5598" s="65" t="s">
        <v>881</v>
      </c>
      <c r="F5598" s="100">
        <v>210.4278700023381</v>
      </c>
      <c r="G5598" s="49">
        <f>F5598*(1-Elteq!$F$9)</f>
        <v>210.4278700023381</v>
      </c>
      <c r="H5598" s="269" t="s">
        <v>23826</v>
      </c>
    </row>
    <row r="5599" spans="1:8" ht="14.25" customHeight="1" x14ac:dyDescent="0.2">
      <c r="A5599" s="261" t="str">
        <f t="shared" ca="1" si="87"/>
        <v>TECHNIK</v>
      </c>
      <c r="B5599" s="26" t="s">
        <v>11503</v>
      </c>
      <c r="C5599" s="118"/>
      <c r="D5599" s="76" t="s">
        <v>11504</v>
      </c>
      <c r="E5599" s="64" t="s">
        <v>5560</v>
      </c>
      <c r="F5599" s="99">
        <v>134.53280930484578</v>
      </c>
      <c r="G5599" s="48">
        <f>F5599*(1-Elteq!$F$9)</f>
        <v>134.53280930484578</v>
      </c>
      <c r="H5599" s="269" t="s">
        <v>23827</v>
      </c>
    </row>
    <row r="5600" spans="1:8" ht="14.25" customHeight="1" x14ac:dyDescent="0.2">
      <c r="A5600" s="261" t="str">
        <f t="shared" ca="1" si="87"/>
        <v>TECHNIK</v>
      </c>
      <c r="B5600" s="24" t="s">
        <v>11505</v>
      </c>
      <c r="C5600" s="117"/>
      <c r="D5600" s="75" t="s">
        <v>11506</v>
      </c>
      <c r="E5600" s="65" t="s">
        <v>881</v>
      </c>
      <c r="F5600" s="100">
        <v>87.585497919844428</v>
      </c>
      <c r="G5600" s="49">
        <f>F5600*(1-Elteq!$F$9)</f>
        <v>87.585497919844428</v>
      </c>
      <c r="H5600" s="269" t="s">
        <v>23828</v>
      </c>
    </row>
    <row r="5601" spans="1:8" ht="14.25" customHeight="1" x14ac:dyDescent="0.2">
      <c r="A5601" s="261" t="str">
        <f t="shared" ca="1" si="87"/>
        <v>TECHNIK</v>
      </c>
      <c r="B5601" s="26" t="s">
        <v>11507</v>
      </c>
      <c r="C5601" s="118"/>
      <c r="D5601" s="76" t="s">
        <v>11508</v>
      </c>
      <c r="E5601" s="64" t="s">
        <v>881</v>
      </c>
      <c r="F5601" s="99">
        <v>59.008873598539253</v>
      </c>
      <c r="G5601" s="48">
        <f>F5601*(1-Elteq!$F$9)</f>
        <v>59.008873598539253</v>
      </c>
      <c r="H5601" s="269" t="s">
        <v>23829</v>
      </c>
    </row>
    <row r="5602" spans="1:8" ht="14.25" customHeight="1" x14ac:dyDescent="0.2">
      <c r="A5602" s="261" t="str">
        <f t="shared" ca="1" si="87"/>
        <v>TECHNIK</v>
      </c>
      <c r="B5602" s="24" t="s">
        <v>11509</v>
      </c>
      <c r="C5602" s="117"/>
      <c r="D5602" s="75" t="s">
        <v>18499</v>
      </c>
      <c r="E5602" s="65" t="s">
        <v>5560</v>
      </c>
      <c r="F5602" s="100">
        <v>245.87030666058021</v>
      </c>
      <c r="G5602" s="49">
        <f>F5602*(1-Elteq!$F$9)</f>
        <v>245.87030666058021</v>
      </c>
      <c r="H5602" s="269" t="s">
        <v>19438</v>
      </c>
    </row>
    <row r="5603" spans="1:8" ht="14.25" customHeight="1" x14ac:dyDescent="0.2">
      <c r="A5603" s="261" t="str">
        <f t="shared" ca="1" si="87"/>
        <v>TECHNIK</v>
      </c>
      <c r="B5603" s="26" t="s">
        <v>11510</v>
      </c>
      <c r="C5603" s="118"/>
      <c r="D5603" s="76" t="s">
        <v>11511</v>
      </c>
      <c r="E5603" s="64" t="s">
        <v>5560</v>
      </c>
      <c r="F5603" s="99">
        <v>202.89403268126674</v>
      </c>
      <c r="G5603" s="48">
        <f>F5603*(1-Elteq!$F$9)</f>
        <v>202.89403268126674</v>
      </c>
      <c r="H5603" s="269" t="s">
        <v>19438</v>
      </c>
    </row>
    <row r="5604" spans="1:8" ht="14.25" customHeight="1" x14ac:dyDescent="0.2">
      <c r="A5604" s="261" t="str">
        <f t="shared" ca="1" si="87"/>
        <v>TECHNIK</v>
      </c>
      <c r="B5604" s="24" t="s">
        <v>11512</v>
      </c>
      <c r="C5604" s="117"/>
      <c r="D5604" s="75" t="s">
        <v>11513</v>
      </c>
      <c r="E5604" s="65" t="s">
        <v>881</v>
      </c>
      <c r="F5604" s="100">
        <v>49.062723834760305</v>
      </c>
      <c r="G5604" s="49">
        <f>F5604*(1-Elteq!$F$9)</f>
        <v>49.062723834760305</v>
      </c>
      <c r="H5604" s="269" t="s">
        <v>19438</v>
      </c>
    </row>
    <row r="5605" spans="1:8" ht="14.25" customHeight="1" x14ac:dyDescent="0.2">
      <c r="A5605" s="261" t="str">
        <f t="shared" ca="1" si="87"/>
        <v>TECHNIK</v>
      </c>
      <c r="B5605" s="26" t="s">
        <v>11514</v>
      </c>
      <c r="C5605" s="118"/>
      <c r="D5605" s="76" t="s">
        <v>11515</v>
      </c>
      <c r="E5605" s="64" t="s">
        <v>5560</v>
      </c>
      <c r="F5605" s="99">
        <v>147.26239650251807</v>
      </c>
      <c r="G5605" s="48">
        <f>F5605*(1-Elteq!$F$9)</f>
        <v>147.26239650251807</v>
      </c>
      <c r="H5605" s="269" t="s">
        <v>19438</v>
      </c>
    </row>
    <row r="5606" spans="1:8" ht="14.25" customHeight="1" x14ac:dyDescent="0.2">
      <c r="A5606" s="261" t="str">
        <f t="shared" ca="1" si="87"/>
        <v>TECHNIK</v>
      </c>
      <c r="B5606" s="24" t="s">
        <v>11516</v>
      </c>
      <c r="C5606" s="117"/>
      <c r="D5606" s="75" t="s">
        <v>11517</v>
      </c>
      <c r="E5606" s="65" t="s">
        <v>5560</v>
      </c>
      <c r="F5606" s="100">
        <v>115.04874726759225</v>
      </c>
      <c r="G5606" s="49">
        <f>F5606*(1-Elteq!$F$9)</f>
        <v>115.04874726759225</v>
      </c>
      <c r="H5606" s="269" t="s">
        <v>19438</v>
      </c>
    </row>
    <row r="5607" spans="1:8" ht="14.25" customHeight="1" x14ac:dyDescent="0.2">
      <c r="A5607" s="261" t="str">
        <f t="shared" ca="1" si="87"/>
        <v>TECHNIK</v>
      </c>
      <c r="B5607" s="26" t="s">
        <v>11518</v>
      </c>
      <c r="C5607" s="118"/>
      <c r="D5607" s="76" t="s">
        <v>11519</v>
      </c>
      <c r="E5607" s="64" t="s">
        <v>5560</v>
      </c>
      <c r="F5607" s="99">
        <v>129.11438443353336</v>
      </c>
      <c r="G5607" s="48">
        <f>F5607*(1-Elteq!$F$9)</f>
        <v>129.11438443353336</v>
      </c>
      <c r="H5607" s="269" t="s">
        <v>19438</v>
      </c>
    </row>
    <row r="5608" spans="1:8" ht="14.25" customHeight="1" x14ac:dyDescent="0.2">
      <c r="A5608" s="261" t="str">
        <f t="shared" ca="1" si="87"/>
        <v>TECHNIK</v>
      </c>
      <c r="B5608" s="24" t="s">
        <v>11520</v>
      </c>
      <c r="C5608" s="117"/>
      <c r="D5608" s="75" t="s">
        <v>11521</v>
      </c>
      <c r="E5608" s="65" t="s">
        <v>5560</v>
      </c>
      <c r="F5608" s="100">
        <v>262.64515626217752</v>
      </c>
      <c r="G5608" s="49">
        <f>F5608*(1-Elteq!$F$9)</f>
        <v>262.64515626217752</v>
      </c>
      <c r="H5608" s="269" t="s">
        <v>19438</v>
      </c>
    </row>
    <row r="5609" spans="1:8" ht="14.25" customHeight="1" x14ac:dyDescent="0.2">
      <c r="A5609" s="261" t="str">
        <f t="shared" ca="1" si="87"/>
        <v>TECHNIK</v>
      </c>
      <c r="B5609" s="26" t="s">
        <v>11522</v>
      </c>
      <c r="C5609" s="118"/>
      <c r="D5609" s="76" t="s">
        <v>11523</v>
      </c>
      <c r="E5609" s="104" t="s">
        <v>5560</v>
      </c>
      <c r="F5609" s="97">
        <v>344.99779180630242</v>
      </c>
      <c r="G5609" s="47">
        <f>F5609*(1-Elteq!$F$9)</f>
        <v>344.99779180630242</v>
      </c>
      <c r="H5609" s="269" t="s">
        <v>19438</v>
      </c>
    </row>
    <row r="5610" spans="1:8" ht="14.25" customHeight="1" x14ac:dyDescent="0.2">
      <c r="A5610" s="261" t="str">
        <f t="shared" ca="1" si="87"/>
        <v>TECHNIK</v>
      </c>
      <c r="B5610" s="24" t="s">
        <v>11524</v>
      </c>
      <c r="C5610" s="117"/>
      <c r="D5610" s="75" t="s">
        <v>11525</v>
      </c>
      <c r="E5610" s="105" t="s">
        <v>5560</v>
      </c>
      <c r="F5610" s="98">
        <v>343.32772934596642</v>
      </c>
      <c r="G5610" s="46">
        <f>F5610*(1-Elteq!$F$9)</f>
        <v>343.32772934596642</v>
      </c>
      <c r="H5610" s="269" t="s">
        <v>19438</v>
      </c>
    </row>
    <row r="5611" spans="1:8" ht="14.25" customHeight="1" x14ac:dyDescent="0.2">
      <c r="A5611" s="261" t="str">
        <f t="shared" ca="1" si="87"/>
        <v>TECHNIK</v>
      </c>
      <c r="B5611" s="26" t="s">
        <v>11526</v>
      </c>
      <c r="C5611" s="118"/>
      <c r="D5611" s="76" t="s">
        <v>11527</v>
      </c>
      <c r="E5611" s="104" t="s">
        <v>5560</v>
      </c>
      <c r="F5611" s="97">
        <v>220.81936975553998</v>
      </c>
      <c r="G5611" s="47">
        <f>F5611*(1-Elteq!$F$9)</f>
        <v>220.81936975553998</v>
      </c>
      <c r="H5611" s="269" t="s">
        <v>19438</v>
      </c>
    </row>
    <row r="5612" spans="1:8" ht="14.25" customHeight="1" x14ac:dyDescent="0.2">
      <c r="A5612" s="261" t="str">
        <f t="shared" ca="1" si="87"/>
        <v>TECHNIK</v>
      </c>
      <c r="B5612" s="24" t="s">
        <v>11528</v>
      </c>
      <c r="C5612" s="117"/>
      <c r="D5612" s="75" t="s">
        <v>11529</v>
      </c>
      <c r="E5612" s="105" t="s">
        <v>5560</v>
      </c>
      <c r="F5612" s="98">
        <v>322.95296732986702</v>
      </c>
      <c r="G5612" s="46">
        <f>F5612*(1-Elteq!$F$9)</f>
        <v>322.95296732986702</v>
      </c>
      <c r="H5612" s="269" t="s">
        <v>19438</v>
      </c>
    </row>
    <row r="5613" spans="1:8" ht="14.25" customHeight="1" x14ac:dyDescent="0.2">
      <c r="A5613" s="261" t="str">
        <f t="shared" ca="1" si="87"/>
        <v>TECHNIK</v>
      </c>
      <c r="B5613" s="26" t="s">
        <v>11530</v>
      </c>
      <c r="C5613" s="118"/>
      <c r="D5613" s="76" t="s">
        <v>11531</v>
      </c>
      <c r="E5613" s="104" t="s">
        <v>5560</v>
      </c>
      <c r="F5613" s="97">
        <v>205.08367012926283</v>
      </c>
      <c r="G5613" s="47">
        <f>F5613*(1-Elteq!$F$9)</f>
        <v>205.08367012926283</v>
      </c>
      <c r="H5613" s="269" t="s">
        <v>19438</v>
      </c>
    </row>
    <row r="5614" spans="1:8" ht="14.25" customHeight="1" x14ac:dyDescent="0.2">
      <c r="A5614" s="261" t="str">
        <f t="shared" ca="1" si="87"/>
        <v>TECHNIK</v>
      </c>
      <c r="B5614" s="24" t="s">
        <v>11532</v>
      </c>
      <c r="C5614" s="117"/>
      <c r="D5614" s="75" t="s">
        <v>11533</v>
      </c>
      <c r="E5614" s="105" t="s">
        <v>5560</v>
      </c>
      <c r="F5614" s="98">
        <v>364.14784135148875</v>
      </c>
      <c r="G5614" s="46">
        <f>F5614*(1-Elteq!$F$9)</f>
        <v>364.14784135148875</v>
      </c>
      <c r="H5614" s="269" t="s">
        <v>19438</v>
      </c>
    </row>
    <row r="5615" spans="1:8" ht="14.25" customHeight="1" x14ac:dyDescent="0.2">
      <c r="A5615" s="261" t="str">
        <f t="shared" ca="1" si="87"/>
        <v>TECHNIK</v>
      </c>
      <c r="B5615" s="26" t="s">
        <v>11534</v>
      </c>
      <c r="C5615" s="118"/>
      <c r="D5615" s="76" t="s">
        <v>11535</v>
      </c>
      <c r="E5615" s="104" t="s">
        <v>5560</v>
      </c>
      <c r="F5615" s="97">
        <v>118.31464719002713</v>
      </c>
      <c r="G5615" s="47">
        <f>F5615*(1-Elteq!$F$9)</f>
        <v>118.31464719002713</v>
      </c>
      <c r="H5615" s="269" t="s">
        <v>19438</v>
      </c>
    </row>
    <row r="5616" spans="1:8" ht="14.25" customHeight="1" x14ac:dyDescent="0.2">
      <c r="A5616" s="261" t="str">
        <f t="shared" ca="1" si="87"/>
        <v>TECHNIK</v>
      </c>
      <c r="B5616" s="24" t="s">
        <v>18500</v>
      </c>
      <c r="C5616" s="117"/>
      <c r="D5616" s="75" t="s">
        <v>18501</v>
      </c>
      <c r="E5616" s="105" t="s">
        <v>5560</v>
      </c>
      <c r="F5616" s="98">
        <v>101.31712259371834</v>
      </c>
      <c r="G5616" s="46">
        <f>F5616*(1-Elteq!$F$9)</f>
        <v>101.31712259371834</v>
      </c>
      <c r="H5616" s="269" t="s">
        <v>23830</v>
      </c>
    </row>
    <row r="5617" spans="1:8" ht="14.25" customHeight="1" x14ac:dyDescent="0.2">
      <c r="A5617" s="261" t="str">
        <f t="shared" ca="1" si="87"/>
        <v>TECHNIK</v>
      </c>
      <c r="B5617" s="26" t="s">
        <v>11536</v>
      </c>
      <c r="C5617" s="118"/>
      <c r="D5617" s="76" t="s">
        <v>18502</v>
      </c>
      <c r="E5617" s="104" t="s">
        <v>5560</v>
      </c>
      <c r="F5617" s="97">
        <v>164.40837109530119</v>
      </c>
      <c r="G5617" s="47">
        <f>F5617*(1-Elteq!$F$9)</f>
        <v>164.40837109530119</v>
      </c>
      <c r="H5617" s="269" t="s">
        <v>19438</v>
      </c>
    </row>
    <row r="5618" spans="1:8" ht="14.25" customHeight="1" x14ac:dyDescent="0.2">
      <c r="A5618" s="261" t="str">
        <f t="shared" ca="1" si="87"/>
        <v>TECHNIK</v>
      </c>
      <c r="B5618" s="24" t="s">
        <v>11537</v>
      </c>
      <c r="C5618" s="117"/>
      <c r="D5618" s="75" t="s">
        <v>18503</v>
      </c>
      <c r="E5618" s="105" t="s">
        <v>5560</v>
      </c>
      <c r="F5618" s="98">
        <v>94.265747761188493</v>
      </c>
      <c r="G5618" s="46">
        <f>F5618*(1-Elteq!$F$9)</f>
        <v>94.265747761188493</v>
      </c>
      <c r="H5618" s="269" t="s">
        <v>19438</v>
      </c>
    </row>
    <row r="5619" spans="1:8" ht="14.25" customHeight="1" x14ac:dyDescent="0.2">
      <c r="A5619" s="261" t="str">
        <f t="shared" ca="1" si="87"/>
        <v>TECHNIK</v>
      </c>
      <c r="B5619" s="26" t="s">
        <v>11538</v>
      </c>
      <c r="C5619" s="118"/>
      <c r="D5619" s="76" t="s">
        <v>18504</v>
      </c>
      <c r="E5619" s="104" t="s">
        <v>5560</v>
      </c>
      <c r="F5619" s="97">
        <v>55.29762368668144</v>
      </c>
      <c r="G5619" s="47">
        <f>F5619*(1-Elteq!$F$9)</f>
        <v>55.29762368668144</v>
      </c>
      <c r="H5619" s="269" t="s">
        <v>23831</v>
      </c>
    </row>
    <row r="5620" spans="1:8" ht="14.25" customHeight="1" x14ac:dyDescent="0.2">
      <c r="A5620" s="261" t="str">
        <f t="shared" ca="1" si="87"/>
        <v>TECHNIK</v>
      </c>
      <c r="B5620" s="24" t="s">
        <v>11539</v>
      </c>
      <c r="C5620" s="117"/>
      <c r="D5620" s="75" t="s">
        <v>18505</v>
      </c>
      <c r="E5620" s="105" t="s">
        <v>5560</v>
      </c>
      <c r="F5620" s="98">
        <v>55.29762368668144</v>
      </c>
      <c r="G5620" s="46">
        <f>F5620*(1-Elteq!$F$9)</f>
        <v>55.29762368668144</v>
      </c>
      <c r="H5620" s="269" t="s">
        <v>23832</v>
      </c>
    </row>
    <row r="5621" spans="1:8" ht="14.25" customHeight="1" x14ac:dyDescent="0.2">
      <c r="A5621" s="261" t="str">
        <f t="shared" ca="1" si="87"/>
        <v>TECHNIK</v>
      </c>
      <c r="B5621" s="26" t="s">
        <v>11540</v>
      </c>
      <c r="C5621" s="118"/>
      <c r="D5621" s="76" t="s">
        <v>18506</v>
      </c>
      <c r="E5621" s="104" t="s">
        <v>5560</v>
      </c>
      <c r="F5621" s="97">
        <v>53.07087373956675</v>
      </c>
      <c r="G5621" s="47">
        <f>F5621*(1-Elteq!$F$9)</f>
        <v>53.07087373956675</v>
      </c>
      <c r="H5621" s="269" t="s">
        <v>19438</v>
      </c>
    </row>
    <row r="5622" spans="1:8" ht="14.25" customHeight="1" x14ac:dyDescent="0.2">
      <c r="A5622" s="261" t="str">
        <f t="shared" ca="1" si="87"/>
        <v>TECHNIK</v>
      </c>
      <c r="B5622" s="24" t="s">
        <v>11541</v>
      </c>
      <c r="C5622" s="117"/>
      <c r="D5622" s="75" t="s">
        <v>11542</v>
      </c>
      <c r="E5622" s="105" t="s">
        <v>881</v>
      </c>
      <c r="F5622" s="98">
        <v>107.62624744387662</v>
      </c>
      <c r="G5622" s="46">
        <f>F5622*(1-Elteq!$F$9)</f>
        <v>107.62624744387662</v>
      </c>
      <c r="H5622" s="269" t="s">
        <v>23833</v>
      </c>
    </row>
    <row r="5623" spans="1:8" ht="14.25" customHeight="1" x14ac:dyDescent="0.2">
      <c r="A5623" s="261" t="str">
        <f t="shared" ca="1" si="87"/>
        <v>TECHNIK</v>
      </c>
      <c r="B5623" s="26" t="s">
        <v>11543</v>
      </c>
      <c r="C5623" s="118"/>
      <c r="D5623" s="76" t="s">
        <v>11544</v>
      </c>
      <c r="E5623" s="104" t="s">
        <v>881</v>
      </c>
      <c r="F5623" s="97">
        <v>167.00624603360166</v>
      </c>
      <c r="G5623" s="47">
        <f>F5623*(1-Elteq!$F$9)</f>
        <v>167.00624603360166</v>
      </c>
      <c r="H5623" s="269" t="s">
        <v>23834</v>
      </c>
    </row>
    <row r="5624" spans="1:8" ht="14.25" customHeight="1" x14ac:dyDescent="0.2">
      <c r="A5624" s="261" t="str">
        <f t="shared" ca="1" si="87"/>
        <v>TECHNIK</v>
      </c>
      <c r="B5624" s="24" t="s">
        <v>11545</v>
      </c>
      <c r="C5624" s="117"/>
      <c r="D5624" s="75" t="s">
        <v>11546</v>
      </c>
      <c r="E5624" s="105" t="s">
        <v>5560</v>
      </c>
      <c r="F5624" s="98">
        <v>107.25512245269084</v>
      </c>
      <c r="G5624" s="46">
        <f>F5624*(1-Elteq!$F$9)</f>
        <v>107.25512245269084</v>
      </c>
      <c r="H5624" s="269" t="s">
        <v>23835</v>
      </c>
    </row>
    <row r="5625" spans="1:8" ht="14.25" customHeight="1" x14ac:dyDescent="0.2">
      <c r="A5625" s="261" t="str">
        <f t="shared" ca="1" si="87"/>
        <v>TECHNIK</v>
      </c>
      <c r="B5625" s="26" t="s">
        <v>11547</v>
      </c>
      <c r="C5625" s="118"/>
      <c r="D5625" s="76" t="s">
        <v>11548</v>
      </c>
      <c r="E5625" s="104" t="s">
        <v>881</v>
      </c>
      <c r="F5625" s="97">
        <v>32.102311737570098</v>
      </c>
      <c r="G5625" s="47">
        <f>F5625*(1-Elteq!$F$9)</f>
        <v>32.102311737570098</v>
      </c>
      <c r="H5625" s="269" t="s">
        <v>23836</v>
      </c>
    </row>
    <row r="5626" spans="1:8" ht="14.25" customHeight="1" x14ac:dyDescent="0.2">
      <c r="A5626" s="261" t="str">
        <f t="shared" ca="1" si="87"/>
        <v>TECHNIK</v>
      </c>
      <c r="B5626" s="24" t="s">
        <v>11549</v>
      </c>
      <c r="C5626" s="117"/>
      <c r="D5626" s="75" t="s">
        <v>11550</v>
      </c>
      <c r="E5626" s="105" t="s">
        <v>5560</v>
      </c>
      <c r="F5626" s="98">
        <v>337.72374197906112</v>
      </c>
      <c r="G5626" s="46">
        <f>F5626*(1-Elteq!$F$9)</f>
        <v>337.72374197906112</v>
      </c>
      <c r="H5626" s="269" t="s">
        <v>19438</v>
      </c>
    </row>
    <row r="5627" spans="1:8" ht="14.25" customHeight="1" x14ac:dyDescent="0.2">
      <c r="A5627" s="261" t="str">
        <f t="shared" ca="1" si="87"/>
        <v>TECHNIK</v>
      </c>
      <c r="B5627" s="26" t="s">
        <v>11551</v>
      </c>
      <c r="C5627" s="118"/>
      <c r="D5627" s="76" t="s">
        <v>11552</v>
      </c>
      <c r="E5627" s="104" t="s">
        <v>5560</v>
      </c>
      <c r="F5627" s="97">
        <v>324.73436728755877</v>
      </c>
      <c r="G5627" s="47">
        <f>F5627*(1-Elteq!$F$9)</f>
        <v>324.73436728755877</v>
      </c>
      <c r="H5627" s="269" t="s">
        <v>19438</v>
      </c>
    </row>
    <row r="5628" spans="1:8" ht="14.25" customHeight="1" x14ac:dyDescent="0.2">
      <c r="A5628" s="261" t="str">
        <f t="shared" ca="1" si="87"/>
        <v>TECHNIK</v>
      </c>
      <c r="B5628" s="24" t="s">
        <v>11553</v>
      </c>
      <c r="C5628" s="117"/>
      <c r="D5628" s="75" t="s">
        <v>11554</v>
      </c>
      <c r="E5628" s="105" t="s">
        <v>881</v>
      </c>
      <c r="F5628" s="98">
        <v>40.823749030435962</v>
      </c>
      <c r="G5628" s="46">
        <f>F5628*(1-Elteq!$F$9)</f>
        <v>40.823749030435962</v>
      </c>
      <c r="H5628" s="269" t="s">
        <v>23837</v>
      </c>
    </row>
    <row r="5629" spans="1:8" ht="14.25" customHeight="1" x14ac:dyDescent="0.2">
      <c r="A5629" s="261" t="str">
        <f t="shared" ca="1" si="87"/>
        <v>TECHNIK</v>
      </c>
      <c r="B5629" s="26" t="s">
        <v>11555</v>
      </c>
      <c r="C5629" s="118"/>
      <c r="D5629" s="76" t="s">
        <v>18507</v>
      </c>
      <c r="E5629" s="104" t="s">
        <v>5560</v>
      </c>
      <c r="F5629" s="97">
        <v>148.26443397871969</v>
      </c>
      <c r="G5629" s="47">
        <f>F5629*(1-Elteq!$F$9)</f>
        <v>148.26443397871969</v>
      </c>
      <c r="H5629" s="269" t="s">
        <v>23838</v>
      </c>
    </row>
    <row r="5630" spans="1:8" ht="14.25" customHeight="1" x14ac:dyDescent="0.2">
      <c r="A5630" s="261" t="str">
        <f t="shared" ca="1" si="87"/>
        <v>TECHNIK</v>
      </c>
      <c r="B5630" s="24" t="s">
        <v>11556</v>
      </c>
      <c r="C5630" s="117"/>
      <c r="D5630" s="75" t="s">
        <v>11557</v>
      </c>
      <c r="E5630" s="105" t="s">
        <v>5560</v>
      </c>
      <c r="F5630" s="98">
        <v>824.08304292802768</v>
      </c>
      <c r="G5630" s="46">
        <f>F5630*(1-Elteq!$F$9)</f>
        <v>824.08304292802768</v>
      </c>
      <c r="H5630" s="269" t="s">
        <v>23839</v>
      </c>
    </row>
    <row r="5631" spans="1:8" ht="14.25" customHeight="1" x14ac:dyDescent="0.2">
      <c r="A5631" s="261" t="str">
        <f t="shared" ca="1" si="87"/>
        <v>TECHNIK</v>
      </c>
      <c r="B5631" s="26" t="s">
        <v>11558</v>
      </c>
      <c r="C5631" s="118"/>
      <c r="D5631" s="76" t="s">
        <v>11559</v>
      </c>
      <c r="E5631" s="104" t="s">
        <v>881</v>
      </c>
      <c r="F5631" s="97">
        <v>38.968124074507053</v>
      </c>
      <c r="G5631" s="47">
        <f>F5631*(1-Elteq!$F$9)</f>
        <v>38.968124074507053</v>
      </c>
      <c r="H5631" s="269" t="s">
        <v>23840</v>
      </c>
    </row>
    <row r="5632" spans="1:8" ht="14.25" customHeight="1" x14ac:dyDescent="0.2">
      <c r="A5632" s="261" t="str">
        <f t="shared" ca="1" si="87"/>
        <v>TECHNIK</v>
      </c>
      <c r="B5632" s="24" t="s">
        <v>11560</v>
      </c>
      <c r="C5632" s="117"/>
      <c r="D5632" s="75" t="s">
        <v>11561</v>
      </c>
      <c r="E5632" s="105" t="s">
        <v>5560</v>
      </c>
      <c r="F5632" s="98">
        <v>103.54387254083302</v>
      </c>
      <c r="G5632" s="46">
        <f>F5632*(1-Elteq!$F$9)</f>
        <v>103.54387254083302</v>
      </c>
      <c r="H5632" s="269" t="s">
        <v>19438</v>
      </c>
    </row>
    <row r="5633" spans="1:8" ht="14.25" customHeight="1" x14ac:dyDescent="0.2">
      <c r="A5633" s="261" t="str">
        <f t="shared" ca="1" si="87"/>
        <v>TECHNIK</v>
      </c>
      <c r="B5633" s="26" t="s">
        <v>11562</v>
      </c>
      <c r="C5633" s="118"/>
      <c r="D5633" s="76" t="s">
        <v>18508</v>
      </c>
      <c r="E5633" s="64" t="s">
        <v>5560</v>
      </c>
      <c r="F5633" s="99">
        <v>109.48187239980552</v>
      </c>
      <c r="G5633" s="50">
        <f>F5633*(1-Elteq!$F$9)</f>
        <v>109.48187239980552</v>
      </c>
      <c r="H5633" s="269" t="s">
        <v>19438</v>
      </c>
    </row>
    <row r="5634" spans="1:8" ht="14.25" customHeight="1" x14ac:dyDescent="0.2">
      <c r="A5634" s="261" t="str">
        <f t="shared" ca="1" si="87"/>
        <v>TECHNIK</v>
      </c>
      <c r="B5634" s="24" t="s">
        <v>11563</v>
      </c>
      <c r="C5634" s="117"/>
      <c r="D5634" s="75" t="s">
        <v>11564</v>
      </c>
      <c r="E5634" s="65" t="s">
        <v>5560</v>
      </c>
      <c r="F5634" s="100">
        <v>123.39905956927234</v>
      </c>
      <c r="G5634" s="51">
        <f>F5634*(1-Elteq!$F$9)</f>
        <v>123.39905956927234</v>
      </c>
      <c r="H5634" s="269" t="s">
        <v>23841</v>
      </c>
    </row>
    <row r="5635" spans="1:8" ht="14.25" customHeight="1" x14ac:dyDescent="0.2">
      <c r="A5635" s="261" t="str">
        <f t="shared" ca="1" si="87"/>
        <v>TECHNIK</v>
      </c>
      <c r="B5635" s="26" t="s">
        <v>11565</v>
      </c>
      <c r="C5635" s="118"/>
      <c r="D5635" s="76" t="s">
        <v>11566</v>
      </c>
      <c r="E5635" s="64" t="s">
        <v>5560</v>
      </c>
      <c r="F5635" s="99">
        <v>138.42962171229649</v>
      </c>
      <c r="G5635" s="50">
        <f>F5635*(1-Elteq!$F$9)</f>
        <v>138.42962171229649</v>
      </c>
      <c r="H5635" s="269" t="s">
        <v>19438</v>
      </c>
    </row>
    <row r="5636" spans="1:8" ht="14.25" customHeight="1" x14ac:dyDescent="0.2">
      <c r="A5636" s="261" t="str">
        <f t="shared" ca="1" si="87"/>
        <v>TECHNIK</v>
      </c>
      <c r="B5636" s="24" t="s">
        <v>11567</v>
      </c>
      <c r="C5636" s="117"/>
      <c r="D5636" s="75" t="s">
        <v>11568</v>
      </c>
      <c r="E5636" s="65" t="s">
        <v>881</v>
      </c>
      <c r="F5636" s="100">
        <v>40.823749030435962</v>
      </c>
      <c r="G5636" s="51">
        <f>F5636*(1-Elteq!$F$9)</f>
        <v>40.823749030435962</v>
      </c>
      <c r="H5636" s="269" t="s">
        <v>23842</v>
      </c>
    </row>
    <row r="5637" spans="1:8" ht="14.25" customHeight="1" x14ac:dyDescent="0.2">
      <c r="A5637" s="261" t="str">
        <f t="shared" ca="1" si="87"/>
        <v>TECHNIK</v>
      </c>
      <c r="B5637" s="26" t="s">
        <v>11569</v>
      </c>
      <c r="C5637" s="118"/>
      <c r="D5637" s="76" t="s">
        <v>11570</v>
      </c>
      <c r="E5637" s="64" t="s">
        <v>5560</v>
      </c>
      <c r="F5637" s="99">
        <v>117.64662220589273</v>
      </c>
      <c r="G5637" s="50">
        <f>F5637*(1-Elteq!$F$9)</f>
        <v>117.64662220589273</v>
      </c>
      <c r="H5637" s="269" t="s">
        <v>19438</v>
      </c>
    </row>
    <row r="5638" spans="1:8" ht="14.25" customHeight="1" x14ac:dyDescent="0.2">
      <c r="A5638" s="261" t="str">
        <f t="shared" ref="A5638:A5701" ca="1" si="88">REPLACE(CELL("Filename",$A$1),1,FIND("]",CELL("filename",$A$1)),"")</f>
        <v>TECHNIK</v>
      </c>
      <c r="B5638" s="24" t="s">
        <v>11571</v>
      </c>
      <c r="C5638" s="117"/>
      <c r="D5638" s="75" t="s">
        <v>11572</v>
      </c>
      <c r="E5638" s="65" t="s">
        <v>5560</v>
      </c>
      <c r="F5638" s="100">
        <v>134.53280930484578</v>
      </c>
      <c r="G5638" s="51">
        <f>F5638*(1-Elteq!$F$9)</f>
        <v>134.53280930484578</v>
      </c>
      <c r="H5638" s="269" t="s">
        <v>19438</v>
      </c>
    </row>
    <row r="5639" spans="1:8" ht="14.25" customHeight="1" x14ac:dyDescent="0.2">
      <c r="A5639" s="261" t="str">
        <f t="shared" ca="1" si="88"/>
        <v>TECHNIK</v>
      </c>
      <c r="B5639" s="26" t="s">
        <v>11573</v>
      </c>
      <c r="C5639" s="118"/>
      <c r="D5639" s="76" t="s">
        <v>11574</v>
      </c>
      <c r="E5639" s="64" t="s">
        <v>5560</v>
      </c>
      <c r="F5639" s="99">
        <v>459.82386407918324</v>
      </c>
      <c r="G5639" s="50">
        <f>F5639*(1-Elteq!$F$9)</f>
        <v>459.82386407918324</v>
      </c>
      <c r="H5639" s="269" t="s">
        <v>23843</v>
      </c>
    </row>
    <row r="5640" spans="1:8" ht="14.25" customHeight="1" x14ac:dyDescent="0.2">
      <c r="A5640" s="261" t="str">
        <f t="shared" ca="1" si="88"/>
        <v>TECHNIK</v>
      </c>
      <c r="B5640" s="24" t="s">
        <v>11575</v>
      </c>
      <c r="C5640" s="117"/>
      <c r="D5640" s="75" t="s">
        <v>11576</v>
      </c>
      <c r="E5640" s="65" t="s">
        <v>5560</v>
      </c>
      <c r="F5640" s="100">
        <v>632.76810997175744</v>
      </c>
      <c r="G5640" s="51">
        <f>F5640*(1-Elteq!$F$9)</f>
        <v>632.76810997175744</v>
      </c>
      <c r="H5640" s="269" t="s">
        <v>23844</v>
      </c>
    </row>
    <row r="5641" spans="1:8" ht="14.25" customHeight="1" x14ac:dyDescent="0.2">
      <c r="A5641" s="261" t="str">
        <f t="shared" ca="1" si="88"/>
        <v>TECHNIK</v>
      </c>
      <c r="B5641" s="26" t="s">
        <v>11577</v>
      </c>
      <c r="C5641" s="118"/>
      <c r="D5641" s="76" t="s">
        <v>11578</v>
      </c>
      <c r="E5641" s="64" t="s">
        <v>5560</v>
      </c>
      <c r="F5641" s="99">
        <v>486.91598843574525</v>
      </c>
      <c r="G5641" s="50">
        <f>F5641*(1-Elteq!$F$9)</f>
        <v>486.91598843574525</v>
      </c>
      <c r="H5641" s="269" t="s">
        <v>23845</v>
      </c>
    </row>
    <row r="5642" spans="1:8" ht="14.25" customHeight="1" x14ac:dyDescent="0.2">
      <c r="A5642" s="261" t="str">
        <f t="shared" ca="1" si="88"/>
        <v>TECHNIK</v>
      </c>
      <c r="B5642" s="24" t="s">
        <v>11579</v>
      </c>
      <c r="C5642" s="117"/>
      <c r="D5642" s="75" t="s">
        <v>11580</v>
      </c>
      <c r="E5642" s="65" t="s">
        <v>5560</v>
      </c>
      <c r="F5642" s="100">
        <v>743.36335734512022</v>
      </c>
      <c r="G5642" s="51">
        <f>F5642*(1-Elteq!$F$9)</f>
        <v>743.36335734512022</v>
      </c>
      <c r="H5642" s="269" t="s">
        <v>23846</v>
      </c>
    </row>
    <row r="5643" spans="1:8" ht="14.25" customHeight="1" x14ac:dyDescent="0.2">
      <c r="A5643" s="261" t="str">
        <f t="shared" ca="1" si="88"/>
        <v>TECHNIK</v>
      </c>
      <c r="B5643" s="26" t="s">
        <v>11581</v>
      </c>
      <c r="C5643" s="118"/>
      <c r="D5643" s="76" t="s">
        <v>11582</v>
      </c>
      <c r="E5643" s="64" t="s">
        <v>5560</v>
      </c>
      <c r="F5643" s="99">
        <v>78.307373140199886</v>
      </c>
      <c r="G5643" s="50">
        <f>F5643*(1-Elteq!$F$9)</f>
        <v>78.307373140199886</v>
      </c>
      <c r="H5643" s="269" t="s">
        <v>23847</v>
      </c>
    </row>
    <row r="5644" spans="1:8" ht="14.25" customHeight="1" x14ac:dyDescent="0.2">
      <c r="A5644" s="261" t="str">
        <f t="shared" ca="1" si="88"/>
        <v>TECHNIK</v>
      </c>
      <c r="B5644" s="24" t="s">
        <v>11583</v>
      </c>
      <c r="C5644" s="117"/>
      <c r="D5644" s="75" t="s">
        <v>11584</v>
      </c>
      <c r="E5644" s="65" t="s">
        <v>5560</v>
      </c>
      <c r="F5644" s="100">
        <v>171.45974592783102</v>
      </c>
      <c r="G5644" s="51">
        <f>F5644*(1-Elteq!$F$9)</f>
        <v>171.45974592783102</v>
      </c>
      <c r="H5644" s="269" t="s">
        <v>23848</v>
      </c>
    </row>
    <row r="5645" spans="1:8" ht="14.25" customHeight="1" x14ac:dyDescent="0.2">
      <c r="A5645" s="261" t="str">
        <f t="shared" ca="1" si="88"/>
        <v>TECHNIK</v>
      </c>
      <c r="B5645" s="26" t="s">
        <v>11585</v>
      </c>
      <c r="C5645" s="118"/>
      <c r="D5645" s="76" t="s">
        <v>11586</v>
      </c>
      <c r="E5645" s="64" t="s">
        <v>5560</v>
      </c>
      <c r="F5645" s="99">
        <v>84.98762298154395</v>
      </c>
      <c r="G5645" s="50">
        <f>F5645*(1-Elteq!$F$9)</f>
        <v>84.98762298154395</v>
      </c>
      <c r="H5645" s="269" t="s">
        <v>23849</v>
      </c>
    </row>
    <row r="5646" spans="1:8" ht="14.25" customHeight="1" x14ac:dyDescent="0.2">
      <c r="A5646" s="261" t="str">
        <f t="shared" ca="1" si="88"/>
        <v>TECHNIK</v>
      </c>
      <c r="B5646" s="24" t="s">
        <v>11587</v>
      </c>
      <c r="C5646" s="117"/>
      <c r="D5646" s="75" t="s">
        <v>11588</v>
      </c>
      <c r="E5646" s="65" t="s">
        <v>5560</v>
      </c>
      <c r="F5646" s="100">
        <v>181.10899569866135</v>
      </c>
      <c r="G5646" s="51">
        <f>F5646*(1-Elteq!$F$9)</f>
        <v>181.10899569866135</v>
      </c>
      <c r="H5646" s="269" t="s">
        <v>23850</v>
      </c>
    </row>
    <row r="5647" spans="1:8" ht="14.25" customHeight="1" x14ac:dyDescent="0.2">
      <c r="A5647" s="261" t="str">
        <f t="shared" ca="1" si="88"/>
        <v>TECHNIK</v>
      </c>
      <c r="B5647" s="26" t="s">
        <v>11589</v>
      </c>
      <c r="C5647" s="118"/>
      <c r="D5647" s="76" t="s">
        <v>11590</v>
      </c>
      <c r="E5647" s="104" t="s">
        <v>881</v>
      </c>
      <c r="F5647" s="97">
        <v>80.162998096128788</v>
      </c>
      <c r="G5647" s="47">
        <f>F5647*(1-Elteq!$F$9)</f>
        <v>80.162998096128788</v>
      </c>
      <c r="H5647" s="269" t="s">
        <v>19438</v>
      </c>
    </row>
    <row r="5648" spans="1:8" ht="14.25" customHeight="1" x14ac:dyDescent="0.2">
      <c r="A5648" s="261" t="str">
        <f t="shared" ca="1" si="88"/>
        <v>TECHNIK</v>
      </c>
      <c r="B5648" s="24" t="s">
        <v>11591</v>
      </c>
      <c r="C5648" s="117"/>
      <c r="D5648" s="75" t="s">
        <v>11592</v>
      </c>
      <c r="E5648" s="105" t="s">
        <v>881</v>
      </c>
      <c r="F5648" s="98">
        <v>15.216124638617039</v>
      </c>
      <c r="G5648" s="46">
        <f>F5648*(1-Elteq!$F$9)</f>
        <v>15.216124638617039</v>
      </c>
      <c r="H5648" s="269" t="s">
        <v>19438</v>
      </c>
    </row>
    <row r="5649" spans="1:8" ht="14.25" customHeight="1" x14ac:dyDescent="0.2">
      <c r="A5649" s="261" t="str">
        <f t="shared" ca="1" si="88"/>
        <v>TECHNIK</v>
      </c>
      <c r="B5649" s="26" t="s">
        <v>11593</v>
      </c>
      <c r="C5649" s="118"/>
      <c r="D5649" s="76" t="s">
        <v>11594</v>
      </c>
      <c r="E5649" s="104" t="s">
        <v>881</v>
      </c>
      <c r="F5649" s="97">
        <v>16.329499612174384</v>
      </c>
      <c r="G5649" s="47">
        <f>F5649*(1-Elteq!$F$9)</f>
        <v>16.329499612174384</v>
      </c>
      <c r="H5649" s="269" t="s">
        <v>19438</v>
      </c>
    </row>
    <row r="5650" spans="1:8" ht="14.25" customHeight="1" x14ac:dyDescent="0.2">
      <c r="A5650" s="261" t="str">
        <f t="shared" ca="1" si="88"/>
        <v>TECHNIK</v>
      </c>
      <c r="B5650" s="24" t="s">
        <v>11595</v>
      </c>
      <c r="C5650" s="117"/>
      <c r="D5650" s="75" t="s">
        <v>11596</v>
      </c>
      <c r="E5650" s="105" t="s">
        <v>881</v>
      </c>
      <c r="F5650" s="98">
        <v>16.960412097190211</v>
      </c>
      <c r="G5650" s="46">
        <f>F5650*(1-Elteq!$F$9)</f>
        <v>16.960412097190211</v>
      </c>
      <c r="H5650" s="269" t="s">
        <v>19438</v>
      </c>
    </row>
    <row r="5651" spans="1:8" ht="14.25" customHeight="1" x14ac:dyDescent="0.2">
      <c r="A5651" s="261" t="str">
        <f t="shared" ca="1" si="88"/>
        <v>TECHNIK</v>
      </c>
      <c r="B5651" s="26" t="s">
        <v>11597</v>
      </c>
      <c r="C5651" s="118"/>
      <c r="D5651" s="76" t="s">
        <v>11598</v>
      </c>
      <c r="E5651" s="104" t="s">
        <v>881</v>
      </c>
      <c r="F5651" s="97">
        <v>19.892299527557885</v>
      </c>
      <c r="G5651" s="47">
        <f>F5651*(1-Elteq!$F$9)</f>
        <v>19.892299527557885</v>
      </c>
      <c r="H5651" s="269" t="s">
        <v>19438</v>
      </c>
    </row>
    <row r="5652" spans="1:8" ht="14.25" customHeight="1" x14ac:dyDescent="0.2">
      <c r="A5652" s="261" t="str">
        <f t="shared" ca="1" si="88"/>
        <v>TECHNIK</v>
      </c>
      <c r="B5652" s="24" t="s">
        <v>11599</v>
      </c>
      <c r="C5652" s="117"/>
      <c r="D5652" s="75" t="s">
        <v>11600</v>
      </c>
      <c r="E5652" s="105" t="s">
        <v>881</v>
      </c>
      <c r="F5652" s="98">
        <v>22.081936975553997</v>
      </c>
      <c r="G5652" s="46">
        <f>F5652*(1-Elteq!$F$9)</f>
        <v>22.081936975553997</v>
      </c>
      <c r="H5652" s="269" t="s">
        <v>19438</v>
      </c>
    </row>
    <row r="5653" spans="1:8" ht="14.25" customHeight="1" x14ac:dyDescent="0.2">
      <c r="A5653" s="261" t="str">
        <f t="shared" ca="1" si="88"/>
        <v>TECHNIK</v>
      </c>
      <c r="B5653" s="26" t="s">
        <v>11601</v>
      </c>
      <c r="C5653" s="118"/>
      <c r="D5653" s="76" t="s">
        <v>11602</v>
      </c>
      <c r="E5653" s="104" t="s">
        <v>881</v>
      </c>
      <c r="F5653" s="97">
        <v>22.081936975553997</v>
      </c>
      <c r="G5653" s="47">
        <f>F5653*(1-Elteq!$F$9)</f>
        <v>22.081936975553997</v>
      </c>
      <c r="H5653" s="269" t="s">
        <v>19438</v>
      </c>
    </row>
    <row r="5654" spans="1:8" ht="14.25" customHeight="1" x14ac:dyDescent="0.2">
      <c r="A5654" s="261" t="str">
        <f t="shared" ca="1" si="88"/>
        <v>TECHNIK</v>
      </c>
      <c r="B5654" s="24" t="s">
        <v>11603</v>
      </c>
      <c r="C5654" s="117"/>
      <c r="D5654" s="75" t="s">
        <v>11604</v>
      </c>
      <c r="E5654" s="105" t="s">
        <v>881</v>
      </c>
      <c r="F5654" s="98">
        <v>23.714886936771435</v>
      </c>
      <c r="G5654" s="46">
        <f>F5654*(1-Elteq!$F$9)</f>
        <v>23.714886936771435</v>
      </c>
      <c r="H5654" s="269" t="s">
        <v>19438</v>
      </c>
    </row>
    <row r="5655" spans="1:8" ht="14.25" customHeight="1" x14ac:dyDescent="0.2">
      <c r="A5655" s="261" t="str">
        <f t="shared" ca="1" si="88"/>
        <v>TECHNIK</v>
      </c>
      <c r="B5655" s="26" t="s">
        <v>11605</v>
      </c>
      <c r="C5655" s="118"/>
      <c r="D5655" s="76" t="s">
        <v>11606</v>
      </c>
      <c r="E5655" s="104" t="s">
        <v>881</v>
      </c>
      <c r="F5655" s="97">
        <v>26.275649375953329</v>
      </c>
      <c r="G5655" s="47">
        <f>F5655*(1-Elteq!$F$9)</f>
        <v>26.275649375953329</v>
      </c>
      <c r="H5655" s="269" t="s">
        <v>19438</v>
      </c>
    </row>
    <row r="5656" spans="1:8" ht="14.25" customHeight="1" x14ac:dyDescent="0.2">
      <c r="A5656" s="261" t="str">
        <f t="shared" ca="1" si="88"/>
        <v>TECHNIK</v>
      </c>
      <c r="B5656" s="24" t="s">
        <v>11607</v>
      </c>
      <c r="C5656" s="117"/>
      <c r="D5656" s="75" t="s">
        <v>11608</v>
      </c>
      <c r="E5656" s="105" t="s">
        <v>881</v>
      </c>
      <c r="F5656" s="98">
        <v>28.539511822186594</v>
      </c>
      <c r="G5656" s="46">
        <f>F5656*(1-Elteq!$F$9)</f>
        <v>28.539511822186594</v>
      </c>
      <c r="H5656" s="269" t="s">
        <v>23851</v>
      </c>
    </row>
    <row r="5657" spans="1:8" ht="14.25" customHeight="1" x14ac:dyDescent="0.2">
      <c r="A5657" s="261" t="str">
        <f t="shared" ca="1" si="88"/>
        <v>TECHNIK</v>
      </c>
      <c r="B5657" s="26" t="s">
        <v>11609</v>
      </c>
      <c r="C5657" s="118"/>
      <c r="D5657" s="76" t="s">
        <v>11610</v>
      </c>
      <c r="E5657" s="104" t="s">
        <v>881</v>
      </c>
      <c r="F5657" s="97">
        <v>21.265461994945277</v>
      </c>
      <c r="G5657" s="47">
        <f>F5657*(1-Elteq!$F$9)</f>
        <v>21.265461994945277</v>
      </c>
      <c r="H5657" s="269" t="s">
        <v>19438</v>
      </c>
    </row>
    <row r="5658" spans="1:8" ht="14.25" customHeight="1" x14ac:dyDescent="0.2">
      <c r="A5658" s="261" t="str">
        <f t="shared" ca="1" si="88"/>
        <v>TECHNIK</v>
      </c>
      <c r="B5658" s="24" t="s">
        <v>11611</v>
      </c>
      <c r="C5658" s="117"/>
      <c r="D5658" s="75" t="s">
        <v>11612</v>
      </c>
      <c r="E5658" s="105" t="s">
        <v>881</v>
      </c>
      <c r="F5658" s="98">
        <v>25.347836897988874</v>
      </c>
      <c r="G5658" s="46">
        <f>F5658*(1-Elteq!$F$9)</f>
        <v>25.347836897988874</v>
      </c>
      <c r="H5658" s="269" t="s">
        <v>19438</v>
      </c>
    </row>
    <row r="5659" spans="1:8" ht="14.25" customHeight="1" x14ac:dyDescent="0.2">
      <c r="A5659" s="261" t="str">
        <f t="shared" ca="1" si="88"/>
        <v>TECHNIK</v>
      </c>
      <c r="B5659" s="26" t="s">
        <v>11613</v>
      </c>
      <c r="C5659" s="118"/>
      <c r="D5659" s="76" t="s">
        <v>11614</v>
      </c>
      <c r="E5659" s="104" t="s">
        <v>881</v>
      </c>
      <c r="F5659" s="97">
        <v>13.063599689739508</v>
      </c>
      <c r="G5659" s="47">
        <f>F5659*(1-Elteq!$F$9)</f>
        <v>13.063599689739508</v>
      </c>
      <c r="H5659" s="269" t="s">
        <v>19438</v>
      </c>
    </row>
    <row r="5660" spans="1:8" ht="14.25" customHeight="1" x14ac:dyDescent="0.2">
      <c r="A5660" s="261" t="str">
        <f t="shared" ca="1" si="88"/>
        <v>TECHNIK</v>
      </c>
      <c r="B5660" s="24" t="s">
        <v>11615</v>
      </c>
      <c r="C5660" s="117"/>
      <c r="D5660" s="75" t="s">
        <v>11616</v>
      </c>
      <c r="E5660" s="105" t="s">
        <v>881</v>
      </c>
      <c r="F5660" s="98">
        <v>14.770774649194102</v>
      </c>
      <c r="G5660" s="46">
        <f>F5660*(1-Elteq!$F$9)</f>
        <v>14.770774649194102</v>
      </c>
      <c r="H5660" s="269" t="s">
        <v>19438</v>
      </c>
    </row>
    <row r="5661" spans="1:8" ht="14.25" customHeight="1" x14ac:dyDescent="0.2">
      <c r="A5661" s="261" t="str">
        <f t="shared" ca="1" si="88"/>
        <v>TECHNIK</v>
      </c>
      <c r="B5661" s="26" t="s">
        <v>11617</v>
      </c>
      <c r="C5661" s="118"/>
      <c r="D5661" s="76" t="s">
        <v>11618</v>
      </c>
      <c r="E5661" s="104" t="s">
        <v>881</v>
      </c>
      <c r="F5661" s="97">
        <v>14.770774649194102</v>
      </c>
      <c r="G5661" s="47">
        <f>F5661*(1-Elteq!$F$9)</f>
        <v>14.770774649194102</v>
      </c>
      <c r="H5661" s="269" t="s">
        <v>19438</v>
      </c>
    </row>
    <row r="5662" spans="1:8" ht="14.25" customHeight="1" x14ac:dyDescent="0.2">
      <c r="A5662" s="261" t="str">
        <f t="shared" ca="1" si="88"/>
        <v>TECHNIK</v>
      </c>
      <c r="B5662" s="54" t="s">
        <v>11619</v>
      </c>
      <c r="C5662" s="119"/>
      <c r="D5662" s="77" t="s">
        <v>11620</v>
      </c>
      <c r="E5662" s="106" t="s">
        <v>881</v>
      </c>
      <c r="F5662" s="98">
        <v>15.327462135972775</v>
      </c>
      <c r="G5662" s="46">
        <f>F5662*(1-Elteq!$F$9)</f>
        <v>15.327462135972775</v>
      </c>
      <c r="H5662" s="269" t="s">
        <v>19438</v>
      </c>
    </row>
    <row r="5663" spans="1:8" ht="14.25" customHeight="1" x14ac:dyDescent="0.2">
      <c r="A5663" s="261" t="str">
        <f t="shared" ca="1" si="88"/>
        <v>TECHNIK</v>
      </c>
      <c r="B5663" s="22" t="s">
        <v>11621</v>
      </c>
      <c r="C5663" s="116"/>
      <c r="D5663" s="74" t="s">
        <v>11622</v>
      </c>
      <c r="E5663" s="107" t="s">
        <v>881</v>
      </c>
      <c r="F5663" s="97">
        <v>36.333136637088003</v>
      </c>
      <c r="G5663" s="47">
        <f>F5663*(1-Elteq!$F$9)</f>
        <v>36.333136637088003</v>
      </c>
      <c r="H5663" s="269" t="s">
        <v>19438</v>
      </c>
    </row>
    <row r="5664" spans="1:8" ht="14.25" customHeight="1" x14ac:dyDescent="0.2">
      <c r="A5664" s="261" t="str">
        <f t="shared" ca="1" si="88"/>
        <v>TECHNIK</v>
      </c>
      <c r="B5664" s="24" t="s">
        <v>11623</v>
      </c>
      <c r="C5664" s="117"/>
      <c r="D5664" s="75" t="s">
        <v>11624</v>
      </c>
      <c r="E5664" s="105" t="s">
        <v>881</v>
      </c>
      <c r="F5664" s="98">
        <v>36.333136637088003</v>
      </c>
      <c r="G5664" s="46">
        <f>F5664*(1-Elteq!$F$9)</f>
        <v>36.333136637088003</v>
      </c>
      <c r="H5664" s="269" t="s">
        <v>19438</v>
      </c>
    </row>
    <row r="5665" spans="1:8" ht="14.25" customHeight="1" x14ac:dyDescent="0.2">
      <c r="A5665" s="261" t="str">
        <f t="shared" ca="1" si="88"/>
        <v>TECHNIK</v>
      </c>
      <c r="B5665" s="26" t="s">
        <v>11625</v>
      </c>
      <c r="C5665" s="118"/>
      <c r="D5665" s="76" t="s">
        <v>11626</v>
      </c>
      <c r="E5665" s="104" t="s">
        <v>881</v>
      </c>
      <c r="F5665" s="97">
        <v>36.333136637088003</v>
      </c>
      <c r="G5665" s="47">
        <f>F5665*(1-Elteq!$F$9)</f>
        <v>36.333136637088003</v>
      </c>
      <c r="H5665" s="269" t="s">
        <v>19438</v>
      </c>
    </row>
    <row r="5666" spans="1:8" ht="14.25" customHeight="1" x14ac:dyDescent="0.2">
      <c r="A5666" s="261" t="str">
        <f t="shared" ca="1" si="88"/>
        <v>TECHNIK</v>
      </c>
      <c r="B5666" s="24" t="s">
        <v>11627</v>
      </c>
      <c r="C5666" s="117"/>
      <c r="D5666" s="75" t="s">
        <v>11628</v>
      </c>
      <c r="E5666" s="105" t="s">
        <v>881</v>
      </c>
      <c r="F5666" s="98">
        <v>32.770336721704503</v>
      </c>
      <c r="G5666" s="46">
        <f>F5666*(1-Elteq!$F$9)</f>
        <v>32.770336721704503</v>
      </c>
      <c r="H5666" s="269" t="s">
        <v>23852</v>
      </c>
    </row>
    <row r="5667" spans="1:8" ht="14.25" customHeight="1" x14ac:dyDescent="0.2">
      <c r="A5667" s="261" t="str">
        <f t="shared" ca="1" si="88"/>
        <v>TECHNIK</v>
      </c>
      <c r="B5667" s="26" t="s">
        <v>11629</v>
      </c>
      <c r="C5667" s="118"/>
      <c r="D5667" s="76" t="s">
        <v>11630</v>
      </c>
      <c r="E5667" s="104" t="s">
        <v>881</v>
      </c>
      <c r="F5667" s="97">
        <v>49.508073824183249</v>
      </c>
      <c r="G5667" s="47">
        <f>F5667*(1-Elteq!$F$9)</f>
        <v>49.508073824183249</v>
      </c>
      <c r="H5667" s="269" t="s">
        <v>19438</v>
      </c>
    </row>
    <row r="5668" spans="1:8" ht="14.25" customHeight="1" x14ac:dyDescent="0.2">
      <c r="A5668" s="261" t="str">
        <f t="shared" ca="1" si="88"/>
        <v>TECHNIK</v>
      </c>
      <c r="B5668" s="24" t="s">
        <v>11631</v>
      </c>
      <c r="C5668" s="117"/>
      <c r="D5668" s="75" t="s">
        <v>11632</v>
      </c>
      <c r="E5668" s="105" t="s">
        <v>881</v>
      </c>
      <c r="F5668" s="98">
        <v>100.46353511399104</v>
      </c>
      <c r="G5668" s="46">
        <f>F5668*(1-Elteq!$F$9)</f>
        <v>100.46353511399104</v>
      </c>
      <c r="H5668" s="269" t="s">
        <v>19438</v>
      </c>
    </row>
    <row r="5669" spans="1:8" ht="14.25" customHeight="1" x14ac:dyDescent="0.2">
      <c r="A5669" s="261" t="str">
        <f t="shared" ca="1" si="88"/>
        <v>TECHNIK</v>
      </c>
      <c r="B5669" s="26" t="s">
        <v>11633</v>
      </c>
      <c r="C5669" s="118"/>
      <c r="D5669" s="76" t="s">
        <v>11634</v>
      </c>
      <c r="E5669" s="104" t="s">
        <v>881</v>
      </c>
      <c r="F5669" s="97">
        <v>101.79958508225985</v>
      </c>
      <c r="G5669" s="47">
        <f>F5669*(1-Elteq!$F$9)</f>
        <v>101.79958508225985</v>
      </c>
      <c r="H5669" s="269" t="s">
        <v>19438</v>
      </c>
    </row>
    <row r="5670" spans="1:8" ht="14.25" customHeight="1" x14ac:dyDescent="0.2">
      <c r="A5670" s="261" t="str">
        <f t="shared" ca="1" si="88"/>
        <v>TECHNIK</v>
      </c>
      <c r="B5670" s="24" t="s">
        <v>11635</v>
      </c>
      <c r="C5670" s="117"/>
      <c r="D5670" s="75" t="s">
        <v>11636</v>
      </c>
      <c r="E5670" s="105" t="s">
        <v>881</v>
      </c>
      <c r="F5670" s="98">
        <v>324.36324229637302</v>
      </c>
      <c r="G5670" s="46">
        <f>F5670*(1-Elteq!$F$9)</f>
        <v>324.36324229637302</v>
      </c>
      <c r="H5670" s="269" t="s">
        <v>19438</v>
      </c>
    </row>
    <row r="5671" spans="1:8" ht="14.25" customHeight="1" x14ac:dyDescent="0.2">
      <c r="A5671" s="261" t="str">
        <f t="shared" ca="1" si="88"/>
        <v>TECHNIK</v>
      </c>
      <c r="B5671" s="26" t="s">
        <v>11637</v>
      </c>
      <c r="C5671" s="118"/>
      <c r="D5671" s="76" t="s">
        <v>11638</v>
      </c>
      <c r="E5671" s="104" t="s">
        <v>881</v>
      </c>
      <c r="F5671" s="97">
        <v>36.59292413091805</v>
      </c>
      <c r="G5671" s="47">
        <f>F5671*(1-Elteq!$F$9)</f>
        <v>36.59292413091805</v>
      </c>
      <c r="H5671" s="269" t="s">
        <v>19438</v>
      </c>
    </row>
    <row r="5672" spans="1:8" ht="14.25" customHeight="1" x14ac:dyDescent="0.2">
      <c r="A5672" s="261" t="str">
        <f t="shared" ca="1" si="88"/>
        <v>TECHNIK</v>
      </c>
      <c r="B5672" s="24" t="s">
        <v>11639</v>
      </c>
      <c r="C5672" s="117"/>
      <c r="D5672" s="75" t="s">
        <v>11640</v>
      </c>
      <c r="E5672" s="105" t="s">
        <v>881</v>
      </c>
      <c r="F5672" s="98">
        <v>39.673261557760036</v>
      </c>
      <c r="G5672" s="46">
        <f>F5672*(1-Elteq!$F$9)</f>
        <v>39.673261557760036</v>
      </c>
      <c r="H5672" s="269" t="s">
        <v>19438</v>
      </c>
    </row>
    <row r="5673" spans="1:8" ht="14.25" customHeight="1" x14ac:dyDescent="0.2">
      <c r="A5673" s="261" t="str">
        <f t="shared" ca="1" si="88"/>
        <v>TECHNIK</v>
      </c>
      <c r="B5673" s="26" t="s">
        <v>11641</v>
      </c>
      <c r="C5673" s="118"/>
      <c r="D5673" s="76" t="s">
        <v>11642</v>
      </c>
      <c r="E5673" s="104" t="s">
        <v>881</v>
      </c>
      <c r="F5673" s="97">
        <v>15.958374620988602</v>
      </c>
      <c r="G5673" s="47">
        <f>F5673*(1-Elteq!$F$9)</f>
        <v>15.958374620988602</v>
      </c>
      <c r="H5673" s="269" t="s">
        <v>19438</v>
      </c>
    </row>
    <row r="5674" spans="1:8" ht="14.25" customHeight="1" x14ac:dyDescent="0.2">
      <c r="A5674" s="261" t="str">
        <f t="shared" ca="1" si="88"/>
        <v>TECHNIK</v>
      </c>
      <c r="B5674" s="24" t="s">
        <v>11643</v>
      </c>
      <c r="C5674" s="117"/>
      <c r="D5674" s="75" t="s">
        <v>11644</v>
      </c>
      <c r="E5674" s="105" t="s">
        <v>881</v>
      </c>
      <c r="F5674" s="98">
        <v>15.958374620988602</v>
      </c>
      <c r="G5674" s="46">
        <f>F5674*(1-Elteq!$F$9)</f>
        <v>15.958374620988602</v>
      </c>
      <c r="H5674" s="269" t="s">
        <v>19438</v>
      </c>
    </row>
    <row r="5675" spans="1:8" ht="14.25" customHeight="1" x14ac:dyDescent="0.2">
      <c r="A5675" s="261" t="str">
        <f t="shared" ca="1" si="88"/>
        <v>TECHNIK</v>
      </c>
      <c r="B5675" s="26" t="s">
        <v>11645</v>
      </c>
      <c r="C5675" s="118"/>
      <c r="D5675" s="76" t="s">
        <v>11646</v>
      </c>
      <c r="E5675" s="104" t="s">
        <v>881</v>
      </c>
      <c r="F5675" s="97">
        <v>15.958374620988602</v>
      </c>
      <c r="G5675" s="47">
        <f>F5675*(1-Elteq!$F$9)</f>
        <v>15.958374620988602</v>
      </c>
      <c r="H5675" s="269" t="s">
        <v>19438</v>
      </c>
    </row>
    <row r="5676" spans="1:8" ht="14.25" customHeight="1" x14ac:dyDescent="0.2">
      <c r="A5676" s="261" t="str">
        <f t="shared" ca="1" si="88"/>
        <v>TECHNIK</v>
      </c>
      <c r="B5676" s="24" t="s">
        <v>11647</v>
      </c>
      <c r="C5676" s="117"/>
      <c r="D5676" s="75" t="s">
        <v>11648</v>
      </c>
      <c r="E5676" s="105" t="s">
        <v>881</v>
      </c>
      <c r="F5676" s="98">
        <v>15.958374620988602</v>
      </c>
      <c r="G5676" s="46">
        <f>F5676*(1-Elteq!$F$9)</f>
        <v>15.958374620988602</v>
      </c>
      <c r="H5676" s="269" t="s">
        <v>19438</v>
      </c>
    </row>
    <row r="5677" spans="1:8" ht="14.25" customHeight="1" x14ac:dyDescent="0.2">
      <c r="A5677" s="261" t="str">
        <f t="shared" ca="1" si="88"/>
        <v>TECHNIK</v>
      </c>
      <c r="B5677" s="26" t="s">
        <v>11649</v>
      </c>
      <c r="C5677" s="118"/>
      <c r="D5677" s="76" t="s">
        <v>11650</v>
      </c>
      <c r="E5677" s="104" t="s">
        <v>881</v>
      </c>
      <c r="F5677" s="97">
        <v>15.958374620988602</v>
      </c>
      <c r="G5677" s="47">
        <f>F5677*(1-Elteq!$F$9)</f>
        <v>15.958374620988602</v>
      </c>
      <c r="H5677" s="269" t="s">
        <v>19438</v>
      </c>
    </row>
    <row r="5678" spans="1:8" ht="14.25" customHeight="1" x14ac:dyDescent="0.2">
      <c r="A5678" s="261" t="str">
        <f t="shared" ca="1" si="88"/>
        <v>TECHNIK</v>
      </c>
      <c r="B5678" s="24" t="s">
        <v>11651</v>
      </c>
      <c r="C5678" s="117"/>
      <c r="D5678" s="75" t="s">
        <v>11652</v>
      </c>
      <c r="E5678" s="105" t="s">
        <v>881</v>
      </c>
      <c r="F5678" s="98">
        <v>16.886187098953055</v>
      </c>
      <c r="G5678" s="46">
        <f>F5678*(1-Elteq!$F$9)</f>
        <v>16.886187098953055</v>
      </c>
      <c r="H5678" s="269" t="s">
        <v>19438</v>
      </c>
    </row>
    <row r="5679" spans="1:8" ht="14.25" customHeight="1" x14ac:dyDescent="0.2">
      <c r="A5679" s="261" t="str">
        <f t="shared" ca="1" si="88"/>
        <v>TECHNIK</v>
      </c>
      <c r="B5679" s="26" t="s">
        <v>11653</v>
      </c>
      <c r="C5679" s="118"/>
      <c r="D5679" s="76" t="s">
        <v>11654</v>
      </c>
      <c r="E5679" s="104" t="s">
        <v>881</v>
      </c>
      <c r="F5679" s="97">
        <v>16.886187098953055</v>
      </c>
      <c r="G5679" s="47">
        <f>F5679*(1-Elteq!$F$9)</f>
        <v>16.886187098953055</v>
      </c>
      <c r="H5679" s="269" t="s">
        <v>19438</v>
      </c>
    </row>
    <row r="5680" spans="1:8" ht="14.25" customHeight="1" x14ac:dyDescent="0.2">
      <c r="A5680" s="261" t="str">
        <f t="shared" ca="1" si="88"/>
        <v>TECHNIK</v>
      </c>
      <c r="B5680" s="24" t="s">
        <v>11655</v>
      </c>
      <c r="C5680" s="117"/>
      <c r="D5680" s="75" t="s">
        <v>11656</v>
      </c>
      <c r="E5680" s="105" t="s">
        <v>881</v>
      </c>
      <c r="F5680" s="98">
        <v>17.554212083087464</v>
      </c>
      <c r="G5680" s="46">
        <f>F5680*(1-Elteq!$F$9)</f>
        <v>17.554212083087464</v>
      </c>
      <c r="H5680" s="269" t="s">
        <v>19438</v>
      </c>
    </row>
    <row r="5681" spans="1:8" ht="14.25" customHeight="1" x14ac:dyDescent="0.2">
      <c r="A5681" s="261" t="str">
        <f t="shared" ca="1" si="88"/>
        <v>TECHNIK</v>
      </c>
      <c r="B5681" s="26" t="s">
        <v>11657</v>
      </c>
      <c r="C5681" s="118"/>
      <c r="D5681" s="76" t="s">
        <v>11658</v>
      </c>
      <c r="E5681" s="104" t="s">
        <v>881</v>
      </c>
      <c r="F5681" s="97">
        <v>17.9995620725104</v>
      </c>
      <c r="G5681" s="47">
        <f>F5681*(1-Elteq!$F$9)</f>
        <v>17.9995620725104</v>
      </c>
      <c r="H5681" s="269" t="s">
        <v>19438</v>
      </c>
    </row>
    <row r="5682" spans="1:8" ht="14.25" customHeight="1" x14ac:dyDescent="0.2">
      <c r="A5682" s="261" t="str">
        <f t="shared" ca="1" si="88"/>
        <v>TECHNIK</v>
      </c>
      <c r="B5682" s="24" t="s">
        <v>11659</v>
      </c>
      <c r="C5682" s="117"/>
      <c r="D5682" s="75" t="s">
        <v>11660</v>
      </c>
      <c r="E5682" s="105" t="s">
        <v>881</v>
      </c>
      <c r="F5682" s="98">
        <v>21.042787000233808</v>
      </c>
      <c r="G5682" s="46">
        <f>F5682*(1-Elteq!$F$9)</f>
        <v>21.042787000233808</v>
      </c>
      <c r="H5682" s="269" t="s">
        <v>19438</v>
      </c>
    </row>
    <row r="5683" spans="1:8" ht="14.25" customHeight="1" x14ac:dyDescent="0.2">
      <c r="A5683" s="261" t="str">
        <f t="shared" ca="1" si="88"/>
        <v>TECHNIK</v>
      </c>
      <c r="B5683" s="26" t="s">
        <v>11661</v>
      </c>
      <c r="C5683" s="118"/>
      <c r="D5683" s="76" t="s">
        <v>11662</v>
      </c>
      <c r="E5683" s="104" t="s">
        <v>881</v>
      </c>
      <c r="F5683" s="97">
        <v>21.376799492301011</v>
      </c>
      <c r="G5683" s="47">
        <f>F5683*(1-Elteq!$F$9)</f>
        <v>21.376799492301011</v>
      </c>
      <c r="H5683" s="269" t="s">
        <v>19438</v>
      </c>
    </row>
    <row r="5684" spans="1:8" ht="14.25" customHeight="1" x14ac:dyDescent="0.2">
      <c r="A5684" s="261" t="str">
        <f t="shared" ca="1" si="88"/>
        <v>TECHNIK</v>
      </c>
      <c r="B5684" s="24" t="s">
        <v>11663</v>
      </c>
      <c r="C5684" s="117"/>
      <c r="D5684" s="75" t="s">
        <v>11664</v>
      </c>
      <c r="E5684" s="105" t="s">
        <v>881</v>
      </c>
      <c r="F5684" s="98">
        <v>22.527286964976934</v>
      </c>
      <c r="G5684" s="46">
        <f>F5684*(1-Elteq!$F$9)</f>
        <v>22.527286964976934</v>
      </c>
      <c r="H5684" s="269" t="s">
        <v>19438</v>
      </c>
    </row>
    <row r="5685" spans="1:8" ht="14.25" customHeight="1" x14ac:dyDescent="0.2">
      <c r="A5685" s="261" t="str">
        <f t="shared" ca="1" si="88"/>
        <v>TECHNIK</v>
      </c>
      <c r="B5685" s="26" t="s">
        <v>11665</v>
      </c>
      <c r="C5685" s="118"/>
      <c r="D5685" s="76" t="s">
        <v>11666</v>
      </c>
      <c r="E5685" s="104" t="s">
        <v>881</v>
      </c>
      <c r="F5685" s="97">
        <v>28.836411815135218</v>
      </c>
      <c r="G5685" s="47">
        <f>F5685*(1-Elteq!$F$9)</f>
        <v>28.836411815135218</v>
      </c>
      <c r="H5685" s="269" t="s">
        <v>23853</v>
      </c>
    </row>
    <row r="5686" spans="1:8" ht="14.25" customHeight="1" x14ac:dyDescent="0.2">
      <c r="A5686" s="261" t="str">
        <f t="shared" ca="1" si="88"/>
        <v>TECHNIK</v>
      </c>
      <c r="B5686" s="24" t="s">
        <v>11667</v>
      </c>
      <c r="C5686" s="117"/>
      <c r="D5686" s="75" t="s">
        <v>11668</v>
      </c>
      <c r="E5686" s="105" t="s">
        <v>881</v>
      </c>
      <c r="F5686" s="98">
        <v>28.836411815135218</v>
      </c>
      <c r="G5686" s="46">
        <f>F5686*(1-Elteq!$F$9)</f>
        <v>28.836411815135218</v>
      </c>
      <c r="H5686" s="269" t="s">
        <v>23854</v>
      </c>
    </row>
    <row r="5687" spans="1:8" ht="14.25" customHeight="1" x14ac:dyDescent="0.2">
      <c r="A5687" s="261" t="str">
        <f t="shared" ca="1" si="88"/>
        <v>TECHNIK</v>
      </c>
      <c r="B5687" s="26" t="s">
        <v>11669</v>
      </c>
      <c r="C5687" s="118"/>
      <c r="D5687" s="76" t="s">
        <v>11670</v>
      </c>
      <c r="E5687" s="104" t="s">
        <v>881</v>
      </c>
      <c r="F5687" s="97">
        <v>28.836411815135218</v>
      </c>
      <c r="G5687" s="47">
        <f>F5687*(1-Elteq!$F$9)</f>
        <v>28.836411815135218</v>
      </c>
      <c r="H5687" s="269" t="s">
        <v>23855</v>
      </c>
    </row>
    <row r="5688" spans="1:8" ht="14.25" customHeight="1" x14ac:dyDescent="0.2">
      <c r="A5688" s="261" t="str">
        <f t="shared" ca="1" si="88"/>
        <v>TECHNIK</v>
      </c>
      <c r="B5688" s="24" t="s">
        <v>18509</v>
      </c>
      <c r="C5688" s="117"/>
      <c r="D5688" s="75" t="s">
        <v>18510</v>
      </c>
      <c r="E5688" s="105" t="s">
        <v>881</v>
      </c>
      <c r="F5688" s="98">
        <v>55.668748677867221</v>
      </c>
      <c r="G5688" s="46">
        <f>F5688*(1-Elteq!$F$9)</f>
        <v>55.668748677867221</v>
      </c>
      <c r="H5688" s="269" t="s">
        <v>19438</v>
      </c>
    </row>
    <row r="5689" spans="1:8" ht="14.25" customHeight="1" x14ac:dyDescent="0.2">
      <c r="A5689" s="261" t="str">
        <f t="shared" ca="1" si="88"/>
        <v>TECHNIK</v>
      </c>
      <c r="B5689" s="26" t="s">
        <v>11671</v>
      </c>
      <c r="C5689" s="118"/>
      <c r="D5689" s="76" t="s">
        <v>11672</v>
      </c>
      <c r="E5689" s="104" t="s">
        <v>881</v>
      </c>
      <c r="F5689" s="97">
        <v>58.452186111760582</v>
      </c>
      <c r="G5689" s="47">
        <f>F5689*(1-Elteq!$F$9)</f>
        <v>58.452186111760582</v>
      </c>
      <c r="H5689" s="269" t="s">
        <v>19438</v>
      </c>
    </row>
    <row r="5690" spans="1:8" ht="14.25" customHeight="1" x14ac:dyDescent="0.2">
      <c r="A5690" s="261" t="str">
        <f t="shared" ca="1" si="88"/>
        <v>TECHNIK</v>
      </c>
      <c r="B5690" s="24" t="s">
        <v>11673</v>
      </c>
      <c r="C5690" s="117"/>
      <c r="D5690" s="75" t="s">
        <v>11674</v>
      </c>
      <c r="E5690" s="105" t="s">
        <v>881</v>
      </c>
      <c r="F5690" s="98">
        <v>490.66435084672167</v>
      </c>
      <c r="G5690" s="46">
        <f>F5690*(1-Elteq!$F$9)</f>
        <v>490.66435084672167</v>
      </c>
      <c r="H5690" s="269" t="s">
        <v>19438</v>
      </c>
    </row>
    <row r="5691" spans="1:8" ht="14.25" customHeight="1" x14ac:dyDescent="0.2">
      <c r="A5691" s="261" t="str">
        <f t="shared" ca="1" si="88"/>
        <v>TECHNIK</v>
      </c>
      <c r="B5691" s="26" t="s">
        <v>11675</v>
      </c>
      <c r="C5691" s="118"/>
      <c r="D5691" s="76" t="s">
        <v>11676</v>
      </c>
      <c r="E5691" s="104" t="s">
        <v>881</v>
      </c>
      <c r="F5691" s="97">
        <v>599.70087325710426</v>
      </c>
      <c r="G5691" s="47">
        <f>F5691*(1-Elteq!$F$9)</f>
        <v>599.70087325710426</v>
      </c>
      <c r="H5691" s="269" t="s">
        <v>19438</v>
      </c>
    </row>
    <row r="5692" spans="1:8" ht="14.25" customHeight="1" x14ac:dyDescent="0.2">
      <c r="A5692" s="261" t="str">
        <f t="shared" ca="1" si="88"/>
        <v>TECHNIK</v>
      </c>
      <c r="B5692" s="24" t="s">
        <v>11677</v>
      </c>
      <c r="C5692" s="117"/>
      <c r="D5692" s="75" t="s">
        <v>11678</v>
      </c>
      <c r="E5692" s="105" t="s">
        <v>881</v>
      </c>
      <c r="F5692" s="98">
        <v>344.99779180630242</v>
      </c>
      <c r="G5692" s="46">
        <f>F5692*(1-Elteq!$F$9)</f>
        <v>344.99779180630242</v>
      </c>
      <c r="H5692" s="269" t="s">
        <v>19438</v>
      </c>
    </row>
    <row r="5693" spans="1:8" ht="14.25" customHeight="1" x14ac:dyDescent="0.2">
      <c r="A5693" s="261" t="str">
        <f t="shared" ca="1" si="88"/>
        <v>TECHNIK</v>
      </c>
      <c r="B5693" s="26" t="s">
        <v>10031</v>
      </c>
      <c r="C5693" s="118"/>
      <c r="D5693" s="76" t="s">
        <v>10032</v>
      </c>
      <c r="E5693" s="104" t="s">
        <v>881</v>
      </c>
      <c r="F5693" s="97">
        <v>3.7483624109763927</v>
      </c>
      <c r="G5693" s="47">
        <f>F5693*(1-Elteq!$F$9)</f>
        <v>3.7483624109763927</v>
      </c>
      <c r="H5693" s="269" t="s">
        <v>19438</v>
      </c>
    </row>
    <row r="5694" spans="1:8" ht="14.25" customHeight="1" x14ac:dyDescent="0.2">
      <c r="A5694" s="261" t="str">
        <f t="shared" ca="1" si="88"/>
        <v>TECHNIK</v>
      </c>
      <c r="B5694" s="24" t="s">
        <v>10033</v>
      </c>
      <c r="C5694" s="117"/>
      <c r="D5694" s="75" t="s">
        <v>10034</v>
      </c>
      <c r="E5694" s="105" t="s">
        <v>881</v>
      </c>
      <c r="F5694" s="98">
        <v>3.7483624109763927</v>
      </c>
      <c r="G5694" s="46">
        <f>F5694*(1-Elteq!$F$9)</f>
        <v>3.7483624109763927</v>
      </c>
      <c r="H5694" s="269" t="s">
        <v>19438</v>
      </c>
    </row>
    <row r="5695" spans="1:8" ht="14.25" customHeight="1" x14ac:dyDescent="0.2">
      <c r="A5695" s="261" t="str">
        <f t="shared" ca="1" si="88"/>
        <v>TECHNIK</v>
      </c>
      <c r="B5695" s="26" t="s">
        <v>18511</v>
      </c>
      <c r="C5695" s="118"/>
      <c r="D5695" s="76" t="s">
        <v>18512</v>
      </c>
      <c r="E5695" s="104" t="s">
        <v>881</v>
      </c>
      <c r="F5695" s="97">
        <v>99.721285131619481</v>
      </c>
      <c r="G5695" s="47">
        <f>F5695*(1-Elteq!$F$9)</f>
        <v>99.721285131619481</v>
      </c>
      <c r="H5695" s="269" t="s">
        <v>19438</v>
      </c>
    </row>
    <row r="5696" spans="1:8" ht="14.25" customHeight="1" x14ac:dyDescent="0.2">
      <c r="A5696" s="261" t="str">
        <f t="shared" ca="1" si="88"/>
        <v>TECHNIK</v>
      </c>
      <c r="B5696" s="24" t="s">
        <v>10035</v>
      </c>
      <c r="C5696" s="117"/>
      <c r="D5696" s="75" t="s">
        <v>10036</v>
      </c>
      <c r="E5696" s="105" t="s">
        <v>881</v>
      </c>
      <c r="F5696" s="98">
        <v>20.560324511692293</v>
      </c>
      <c r="G5696" s="46">
        <f>F5696*(1-Elteq!$F$9)</f>
        <v>20.560324511692293</v>
      </c>
      <c r="H5696" s="269" t="s">
        <v>19438</v>
      </c>
    </row>
    <row r="5697" spans="1:8" ht="14.25" customHeight="1" x14ac:dyDescent="0.2">
      <c r="A5697" s="261" t="str">
        <f t="shared" ca="1" si="88"/>
        <v>TECHNIK</v>
      </c>
      <c r="B5697" s="26" t="s">
        <v>10037</v>
      </c>
      <c r="C5697" s="118"/>
      <c r="D5697" s="76" t="s">
        <v>10036</v>
      </c>
      <c r="E5697" s="104" t="s">
        <v>881</v>
      </c>
      <c r="F5697" s="97">
        <v>15.958374620988602</v>
      </c>
      <c r="G5697" s="47">
        <f>F5697*(1-Elteq!$F$9)</f>
        <v>15.958374620988602</v>
      </c>
      <c r="H5697" s="269" t="s">
        <v>19438</v>
      </c>
    </row>
    <row r="5698" spans="1:8" ht="14.25" customHeight="1" x14ac:dyDescent="0.2">
      <c r="A5698" s="261" t="str">
        <f t="shared" ca="1" si="88"/>
        <v>TECHNIK</v>
      </c>
      <c r="B5698" s="24" t="s">
        <v>10038</v>
      </c>
      <c r="C5698" s="117"/>
      <c r="D5698" s="75" t="s">
        <v>10039</v>
      </c>
      <c r="E5698" s="105" t="s">
        <v>881</v>
      </c>
      <c r="F5698" s="98">
        <v>4.6390623898222678</v>
      </c>
      <c r="G5698" s="46">
        <f>F5698*(1-Elteq!$F$9)</f>
        <v>4.6390623898222678</v>
      </c>
      <c r="H5698" s="269" t="s">
        <v>19438</v>
      </c>
    </row>
    <row r="5699" spans="1:8" ht="14.25" customHeight="1" x14ac:dyDescent="0.2">
      <c r="A5699" s="261" t="str">
        <f t="shared" ca="1" si="88"/>
        <v>TECHNIK</v>
      </c>
      <c r="B5699" s="26" t="s">
        <v>10040</v>
      </c>
      <c r="C5699" s="118"/>
      <c r="D5699" s="76" t="s">
        <v>10039</v>
      </c>
      <c r="E5699" s="104" t="s">
        <v>881</v>
      </c>
      <c r="F5699" s="97">
        <v>17.220199591020261</v>
      </c>
      <c r="G5699" s="47">
        <f>F5699*(1-Elteq!$F$9)</f>
        <v>17.220199591020261</v>
      </c>
      <c r="H5699" s="269" t="s">
        <v>19438</v>
      </c>
    </row>
    <row r="5700" spans="1:8" ht="14.25" customHeight="1" x14ac:dyDescent="0.2">
      <c r="A5700" s="261" t="str">
        <f t="shared" ca="1" si="88"/>
        <v>TECHNIK</v>
      </c>
      <c r="B5700" s="24" t="s">
        <v>10041</v>
      </c>
      <c r="C5700" s="117"/>
      <c r="D5700" s="75" t="s">
        <v>10042</v>
      </c>
      <c r="E5700" s="105" t="s">
        <v>5560</v>
      </c>
      <c r="F5700" s="98">
        <v>24.123124427075794</v>
      </c>
      <c r="G5700" s="46">
        <f>F5700*(1-Elteq!$F$9)</f>
        <v>24.123124427075794</v>
      </c>
      <c r="H5700" s="269" t="s">
        <v>19438</v>
      </c>
    </row>
    <row r="5701" spans="1:8" ht="14.25" customHeight="1" x14ac:dyDescent="0.2">
      <c r="A5701" s="261" t="str">
        <f t="shared" ca="1" si="88"/>
        <v>TECHNIK</v>
      </c>
      <c r="B5701" s="26" t="s">
        <v>10043</v>
      </c>
      <c r="C5701" s="118"/>
      <c r="D5701" s="76" t="s">
        <v>10044</v>
      </c>
      <c r="E5701" s="104" t="s">
        <v>881</v>
      </c>
      <c r="F5701" s="97">
        <v>0.85358747972729732</v>
      </c>
      <c r="G5701" s="47">
        <f>F5701*(1-Elteq!$F$9)</f>
        <v>0.85358747972729732</v>
      </c>
      <c r="H5701" s="269" t="s">
        <v>19438</v>
      </c>
    </row>
    <row r="5702" spans="1:8" ht="14.25" customHeight="1" x14ac:dyDescent="0.2">
      <c r="A5702" s="261" t="str">
        <f t="shared" ref="A5702:A5765" ca="1" si="89">REPLACE(CELL("Filename",$A$1),1,FIND("]",CELL("filename",$A$1)),"")</f>
        <v>TECHNIK</v>
      </c>
      <c r="B5702" s="24" t="s">
        <v>10045</v>
      </c>
      <c r="C5702" s="117"/>
      <c r="D5702" s="75" t="s">
        <v>10046</v>
      </c>
      <c r="E5702" s="105" t="s">
        <v>5560</v>
      </c>
      <c r="F5702" s="98">
        <v>8.2389748043243483</v>
      </c>
      <c r="G5702" s="46">
        <f>F5702*(1-Elteq!$F$9)</f>
        <v>8.2389748043243483</v>
      </c>
      <c r="H5702" s="269" t="s">
        <v>19438</v>
      </c>
    </row>
    <row r="5703" spans="1:8" ht="14.25" customHeight="1" x14ac:dyDescent="0.2">
      <c r="A5703" s="261" t="str">
        <f t="shared" ca="1" si="89"/>
        <v>TECHNIK</v>
      </c>
      <c r="B5703" s="26" t="s">
        <v>10047</v>
      </c>
      <c r="C5703" s="118"/>
      <c r="D5703" s="76" t="s">
        <v>10048</v>
      </c>
      <c r="E5703" s="104" t="s">
        <v>881</v>
      </c>
      <c r="F5703" s="97">
        <v>1.8927374550474854</v>
      </c>
      <c r="G5703" s="47">
        <f>F5703*(1-Elteq!$F$9)</f>
        <v>1.8927374550474854</v>
      </c>
      <c r="H5703" s="269" t="s">
        <v>19438</v>
      </c>
    </row>
    <row r="5704" spans="1:8" ht="14.25" customHeight="1" x14ac:dyDescent="0.2">
      <c r="A5704" s="261" t="str">
        <f t="shared" ca="1" si="89"/>
        <v>TECHNIK</v>
      </c>
      <c r="B5704" s="24" t="s">
        <v>10049</v>
      </c>
      <c r="C5704" s="117"/>
      <c r="D5704" s="75" t="s">
        <v>10050</v>
      </c>
      <c r="E5704" s="105" t="s">
        <v>881</v>
      </c>
      <c r="F5704" s="98">
        <v>1.8927374550474854</v>
      </c>
      <c r="G5704" s="46">
        <f>F5704*(1-Elteq!$F$9)</f>
        <v>1.8927374550474854</v>
      </c>
      <c r="H5704" s="269" t="s">
        <v>19438</v>
      </c>
    </row>
    <row r="5705" spans="1:8" ht="14.25" customHeight="1" x14ac:dyDescent="0.2">
      <c r="A5705" s="261" t="str">
        <f t="shared" ca="1" si="89"/>
        <v>TECHNIK</v>
      </c>
      <c r="B5705" s="26" t="s">
        <v>10051</v>
      </c>
      <c r="C5705" s="118"/>
      <c r="D5705" s="76" t="s">
        <v>10052</v>
      </c>
      <c r="E5705" s="104" t="s">
        <v>881</v>
      </c>
      <c r="F5705" s="97">
        <v>1.8927374550474854</v>
      </c>
      <c r="G5705" s="47">
        <f>F5705*(1-Elteq!$F$9)</f>
        <v>1.8927374550474854</v>
      </c>
      <c r="H5705" s="269" t="s">
        <v>19438</v>
      </c>
    </row>
    <row r="5706" spans="1:8" ht="14.25" customHeight="1" x14ac:dyDescent="0.2">
      <c r="A5706" s="261" t="str">
        <f t="shared" ca="1" si="89"/>
        <v>TECHNIK</v>
      </c>
      <c r="B5706" s="24" t="s">
        <v>10053</v>
      </c>
      <c r="C5706" s="117"/>
      <c r="D5706" s="75" t="s">
        <v>10054</v>
      </c>
      <c r="E5706" s="105" t="s">
        <v>881</v>
      </c>
      <c r="F5706" s="98">
        <v>1.8927374550474854</v>
      </c>
      <c r="G5706" s="46">
        <f>F5706*(1-Elteq!$F$9)</f>
        <v>1.8927374550474854</v>
      </c>
      <c r="H5706" s="269" t="s">
        <v>19438</v>
      </c>
    </row>
    <row r="5707" spans="1:8" ht="14.25" customHeight="1" x14ac:dyDescent="0.2">
      <c r="A5707" s="261" t="str">
        <f t="shared" ca="1" si="89"/>
        <v>TECHNIK</v>
      </c>
      <c r="B5707" s="26" t="s">
        <v>10055</v>
      </c>
      <c r="C5707" s="118"/>
      <c r="D5707" s="76" t="s">
        <v>10056</v>
      </c>
      <c r="E5707" s="64" t="s">
        <v>881</v>
      </c>
      <c r="F5707" s="99">
        <v>1.8927374550474854</v>
      </c>
      <c r="G5707" s="48">
        <f>F5707*(1-Elteq!$F$9)</f>
        <v>1.8927374550474854</v>
      </c>
      <c r="H5707" s="269" t="s">
        <v>19438</v>
      </c>
    </row>
    <row r="5708" spans="1:8" ht="14.25" customHeight="1" x14ac:dyDescent="0.2">
      <c r="A5708" s="261" t="str">
        <f t="shared" ca="1" si="89"/>
        <v>TECHNIK</v>
      </c>
      <c r="B5708" s="24" t="s">
        <v>10057</v>
      </c>
      <c r="C5708" s="117"/>
      <c r="D5708" s="75" t="s">
        <v>10058</v>
      </c>
      <c r="E5708" s="65" t="s">
        <v>881</v>
      </c>
      <c r="F5708" s="100">
        <v>1.8927374550474854</v>
      </c>
      <c r="G5708" s="49">
        <f>F5708*(1-Elteq!$F$9)</f>
        <v>1.8927374550474854</v>
      </c>
      <c r="H5708" s="269" t="s">
        <v>19438</v>
      </c>
    </row>
    <row r="5709" spans="1:8" ht="14.25" customHeight="1" x14ac:dyDescent="0.2">
      <c r="A5709" s="261" t="str">
        <f t="shared" ca="1" si="89"/>
        <v>TECHNIK</v>
      </c>
      <c r="B5709" s="26" t="s">
        <v>10059</v>
      </c>
      <c r="C5709" s="118"/>
      <c r="D5709" s="76" t="s">
        <v>10060</v>
      </c>
      <c r="E5709" s="64" t="s">
        <v>881</v>
      </c>
      <c r="F5709" s="99">
        <v>1.8927374550474854</v>
      </c>
      <c r="G5709" s="48">
        <f>F5709*(1-Elteq!$F$9)</f>
        <v>1.8927374550474854</v>
      </c>
      <c r="H5709" s="269" t="s">
        <v>19438</v>
      </c>
    </row>
    <row r="5710" spans="1:8" ht="14.25" customHeight="1" x14ac:dyDescent="0.2">
      <c r="A5710" s="261" t="str">
        <f t="shared" ca="1" si="89"/>
        <v>TECHNIK</v>
      </c>
      <c r="B5710" s="24" t="s">
        <v>10061</v>
      </c>
      <c r="C5710" s="117"/>
      <c r="D5710" s="75" t="s">
        <v>10062</v>
      </c>
      <c r="E5710" s="65" t="s">
        <v>881</v>
      </c>
      <c r="F5710" s="100">
        <v>2.7092124356562048</v>
      </c>
      <c r="G5710" s="49">
        <f>F5710*(1-Elteq!$F$9)</f>
        <v>2.7092124356562048</v>
      </c>
      <c r="H5710" s="269" t="s">
        <v>19438</v>
      </c>
    </row>
    <row r="5711" spans="1:8" ht="14.25" customHeight="1" x14ac:dyDescent="0.2">
      <c r="A5711" s="261" t="str">
        <f t="shared" ca="1" si="89"/>
        <v>TECHNIK</v>
      </c>
      <c r="B5711" s="26" t="s">
        <v>10063</v>
      </c>
      <c r="C5711" s="118"/>
      <c r="D5711" s="76" t="s">
        <v>10064</v>
      </c>
      <c r="E5711" s="64" t="s">
        <v>881</v>
      </c>
      <c r="F5711" s="99">
        <v>2.7092124356562048</v>
      </c>
      <c r="G5711" s="48">
        <f>F5711*(1-Elteq!$F$9)</f>
        <v>2.7092124356562048</v>
      </c>
      <c r="H5711" s="269" t="s">
        <v>19438</v>
      </c>
    </row>
    <row r="5712" spans="1:8" ht="14.25" customHeight="1" x14ac:dyDescent="0.2">
      <c r="A5712" s="261" t="str">
        <f t="shared" ca="1" si="89"/>
        <v>TECHNIK</v>
      </c>
      <c r="B5712" s="24" t="s">
        <v>10065</v>
      </c>
      <c r="C5712" s="117"/>
      <c r="D5712" s="75" t="s">
        <v>10066</v>
      </c>
      <c r="E5712" s="65" t="s">
        <v>881</v>
      </c>
      <c r="F5712" s="100">
        <v>2.7092124356562048</v>
      </c>
      <c r="G5712" s="49">
        <f>F5712*(1-Elteq!$F$9)</f>
        <v>2.7092124356562048</v>
      </c>
      <c r="H5712" s="269" t="s">
        <v>19438</v>
      </c>
    </row>
    <row r="5713" spans="1:8" ht="14.25" customHeight="1" x14ac:dyDescent="0.2">
      <c r="A5713" s="261" t="str">
        <f t="shared" ca="1" si="89"/>
        <v>TECHNIK</v>
      </c>
      <c r="B5713" s="26" t="s">
        <v>10067</v>
      </c>
      <c r="C5713" s="118"/>
      <c r="D5713" s="76" t="s">
        <v>10068</v>
      </c>
      <c r="E5713" s="64" t="s">
        <v>881</v>
      </c>
      <c r="F5713" s="99">
        <v>1.0762624744387663</v>
      </c>
      <c r="G5713" s="48">
        <f>F5713*(1-Elteq!$F$9)</f>
        <v>1.0762624744387663</v>
      </c>
      <c r="H5713" s="269" t="s">
        <v>19438</v>
      </c>
    </row>
    <row r="5714" spans="1:8" ht="14.25" customHeight="1" x14ac:dyDescent="0.2">
      <c r="A5714" s="261" t="str">
        <f t="shared" ca="1" si="89"/>
        <v>TECHNIK</v>
      </c>
      <c r="B5714" s="24" t="s">
        <v>10069</v>
      </c>
      <c r="C5714" s="117"/>
      <c r="D5714" s="75" t="s">
        <v>10070</v>
      </c>
      <c r="E5714" s="65" t="s">
        <v>881</v>
      </c>
      <c r="F5714" s="100">
        <v>1.0762624744387663</v>
      </c>
      <c r="G5714" s="49">
        <f>F5714*(1-Elteq!$F$9)</f>
        <v>1.0762624744387663</v>
      </c>
      <c r="H5714" s="269" t="s">
        <v>19438</v>
      </c>
    </row>
    <row r="5715" spans="1:8" ht="14.25" customHeight="1" x14ac:dyDescent="0.2">
      <c r="A5715" s="261" t="str">
        <f t="shared" ca="1" si="89"/>
        <v>TECHNIK</v>
      </c>
      <c r="B5715" s="26" t="s">
        <v>10071</v>
      </c>
      <c r="C5715" s="118"/>
      <c r="D5715" s="76" t="s">
        <v>10072</v>
      </c>
      <c r="E5715" s="64" t="s">
        <v>881</v>
      </c>
      <c r="F5715" s="99">
        <v>1.7628437081324619</v>
      </c>
      <c r="G5715" s="48">
        <f>F5715*(1-Elteq!$F$9)</f>
        <v>1.7628437081324619</v>
      </c>
      <c r="H5715" s="269" t="s">
        <v>19438</v>
      </c>
    </row>
    <row r="5716" spans="1:8" ht="14.25" customHeight="1" x14ac:dyDescent="0.2">
      <c r="A5716" s="261" t="str">
        <f t="shared" ca="1" si="89"/>
        <v>TECHNIK</v>
      </c>
      <c r="B5716" s="24" t="s">
        <v>10073</v>
      </c>
      <c r="C5716" s="117"/>
      <c r="D5716" s="75" t="s">
        <v>10074</v>
      </c>
      <c r="E5716" s="65" t="s">
        <v>881</v>
      </c>
      <c r="F5716" s="100">
        <v>1.0762624744387663</v>
      </c>
      <c r="G5716" s="49">
        <f>F5716*(1-Elteq!$F$9)</f>
        <v>1.0762624744387663</v>
      </c>
      <c r="H5716" s="269" t="s">
        <v>19438</v>
      </c>
    </row>
    <row r="5717" spans="1:8" ht="14.25" customHeight="1" x14ac:dyDescent="0.2">
      <c r="A5717" s="261" t="str">
        <f t="shared" ca="1" si="89"/>
        <v>TECHNIK</v>
      </c>
      <c r="B5717" s="26" t="s">
        <v>10075</v>
      </c>
      <c r="C5717" s="118"/>
      <c r="D5717" s="76" t="s">
        <v>10076</v>
      </c>
      <c r="E5717" s="64" t="s">
        <v>881</v>
      </c>
      <c r="F5717" s="99">
        <v>1.0762624744387663</v>
      </c>
      <c r="G5717" s="48">
        <f>F5717*(1-Elteq!$F$9)</f>
        <v>1.0762624744387663</v>
      </c>
      <c r="H5717" s="269" t="s">
        <v>19438</v>
      </c>
    </row>
    <row r="5718" spans="1:8" ht="14.25" customHeight="1" x14ac:dyDescent="0.2">
      <c r="A5718" s="261" t="str">
        <f t="shared" ca="1" si="89"/>
        <v>TECHNIK</v>
      </c>
      <c r="B5718" s="24" t="s">
        <v>10077</v>
      </c>
      <c r="C5718" s="117"/>
      <c r="D5718" s="75" t="s">
        <v>10078</v>
      </c>
      <c r="E5718" s="65" t="s">
        <v>881</v>
      </c>
      <c r="F5718" s="100">
        <v>1.0762624744387663</v>
      </c>
      <c r="G5718" s="49">
        <f>F5718*(1-Elteq!$F$9)</f>
        <v>1.0762624744387663</v>
      </c>
      <c r="H5718" s="269" t="s">
        <v>23856</v>
      </c>
    </row>
    <row r="5719" spans="1:8" ht="14.25" customHeight="1" x14ac:dyDescent="0.2">
      <c r="A5719" s="261" t="str">
        <f t="shared" ca="1" si="89"/>
        <v>TECHNIK</v>
      </c>
      <c r="B5719" s="26" t="s">
        <v>10079</v>
      </c>
      <c r="C5719" s="118"/>
      <c r="D5719" s="76" t="s">
        <v>10080</v>
      </c>
      <c r="E5719" s="64" t="s">
        <v>881</v>
      </c>
      <c r="F5719" s="99">
        <v>1.0762624744387663</v>
      </c>
      <c r="G5719" s="48">
        <f>F5719*(1-Elteq!$F$9)</f>
        <v>1.0762624744387663</v>
      </c>
      <c r="H5719" s="269" t="s">
        <v>23857</v>
      </c>
    </row>
    <row r="5720" spans="1:8" ht="14.25" customHeight="1" x14ac:dyDescent="0.2">
      <c r="A5720" s="261" t="str">
        <f t="shared" ca="1" si="89"/>
        <v>TECHNIK</v>
      </c>
      <c r="B5720" s="24" t="s">
        <v>10081</v>
      </c>
      <c r="C5720" s="117"/>
      <c r="D5720" s="75" t="s">
        <v>10082</v>
      </c>
      <c r="E5720" s="65" t="s">
        <v>881</v>
      </c>
      <c r="F5720" s="100">
        <v>1.0762624744387663</v>
      </c>
      <c r="G5720" s="49">
        <f>F5720*(1-Elteq!$F$9)</f>
        <v>1.0762624744387663</v>
      </c>
      <c r="H5720" s="269" t="s">
        <v>19438</v>
      </c>
    </row>
    <row r="5721" spans="1:8" ht="14.25" customHeight="1" x14ac:dyDescent="0.2">
      <c r="A5721" s="261" t="str">
        <f t="shared" ca="1" si="89"/>
        <v>TECHNIK</v>
      </c>
      <c r="B5721" s="26" t="s">
        <v>10083</v>
      </c>
      <c r="C5721" s="118"/>
      <c r="D5721" s="76" t="s">
        <v>10084</v>
      </c>
      <c r="E5721" s="64" t="s">
        <v>881</v>
      </c>
      <c r="F5721" s="99">
        <v>1.0762624744387663</v>
      </c>
      <c r="G5721" s="48">
        <f>F5721*(1-Elteq!$F$9)</f>
        <v>1.0762624744387663</v>
      </c>
      <c r="H5721" s="269" t="s">
        <v>23858</v>
      </c>
    </row>
    <row r="5722" spans="1:8" ht="14.25" customHeight="1" x14ac:dyDescent="0.2">
      <c r="A5722" s="261" t="str">
        <f t="shared" ca="1" si="89"/>
        <v>TECHNIK</v>
      </c>
      <c r="B5722" s="24" t="s">
        <v>10085</v>
      </c>
      <c r="C5722" s="117"/>
      <c r="D5722" s="75" t="s">
        <v>10086</v>
      </c>
      <c r="E5722" s="65" t="s">
        <v>881</v>
      </c>
      <c r="F5722" s="100">
        <v>1.0762624744387663</v>
      </c>
      <c r="G5722" s="49">
        <f>F5722*(1-Elteq!$F$9)</f>
        <v>1.0762624744387663</v>
      </c>
      <c r="H5722" s="269" t="s">
        <v>23859</v>
      </c>
    </row>
    <row r="5723" spans="1:8" ht="14.25" customHeight="1" x14ac:dyDescent="0.2">
      <c r="A5723" s="261" t="str">
        <f t="shared" ca="1" si="89"/>
        <v>TECHNIK</v>
      </c>
      <c r="B5723" s="26" t="s">
        <v>10087</v>
      </c>
      <c r="C5723" s="118"/>
      <c r="D5723" s="76" t="s">
        <v>18513</v>
      </c>
      <c r="E5723" s="64" t="s">
        <v>881</v>
      </c>
      <c r="F5723" s="99">
        <v>1.0762624744387663</v>
      </c>
      <c r="G5723" s="48">
        <f>F5723*(1-Elteq!$F$9)</f>
        <v>1.0762624744387663</v>
      </c>
      <c r="H5723" s="269" t="s">
        <v>23860</v>
      </c>
    </row>
    <row r="5724" spans="1:8" ht="14.25" customHeight="1" x14ac:dyDescent="0.2">
      <c r="A5724" s="261" t="str">
        <f t="shared" ca="1" si="89"/>
        <v>TECHNIK</v>
      </c>
      <c r="B5724" s="24" t="s">
        <v>10088</v>
      </c>
      <c r="C5724" s="117"/>
      <c r="D5724" s="75" t="s">
        <v>10089</v>
      </c>
      <c r="E5724" s="65" t="s">
        <v>5560</v>
      </c>
      <c r="F5724" s="100">
        <v>24.828261910328781</v>
      </c>
      <c r="G5724" s="49">
        <f>F5724*(1-Elteq!$F$9)</f>
        <v>24.828261910328781</v>
      </c>
      <c r="H5724" s="269" t="s">
        <v>19438</v>
      </c>
    </row>
    <row r="5725" spans="1:8" ht="14.25" customHeight="1" x14ac:dyDescent="0.2">
      <c r="A5725" s="261" t="str">
        <f t="shared" ca="1" si="89"/>
        <v>TECHNIK</v>
      </c>
      <c r="B5725" s="26" t="s">
        <v>10090</v>
      </c>
      <c r="C5725" s="118"/>
      <c r="D5725" s="76" t="s">
        <v>10091</v>
      </c>
      <c r="E5725" s="64" t="s">
        <v>881</v>
      </c>
      <c r="F5725" s="99">
        <v>4.1194874021621741</v>
      </c>
      <c r="G5725" s="48">
        <f>F5725*(1-Elteq!$F$9)</f>
        <v>4.1194874021621741</v>
      </c>
      <c r="H5725" s="269" t="s">
        <v>19438</v>
      </c>
    </row>
    <row r="5726" spans="1:8" ht="14.25" customHeight="1" x14ac:dyDescent="0.2">
      <c r="A5726" s="261" t="str">
        <f t="shared" ca="1" si="89"/>
        <v>TECHNIK</v>
      </c>
      <c r="B5726" s="24" t="s">
        <v>18514</v>
      </c>
      <c r="C5726" s="117"/>
      <c r="D5726" s="75" t="s">
        <v>18515</v>
      </c>
      <c r="E5726" s="65" t="s">
        <v>881</v>
      </c>
      <c r="F5726" s="100">
        <v>4.045262403925018</v>
      </c>
      <c r="G5726" s="49">
        <f>F5726*(1-Elteq!$F$9)</f>
        <v>4.045262403925018</v>
      </c>
      <c r="H5726" s="269" t="s">
        <v>19438</v>
      </c>
    </row>
    <row r="5727" spans="1:8" ht="14.25" customHeight="1" x14ac:dyDescent="0.2">
      <c r="A5727" s="261" t="str">
        <f t="shared" ca="1" si="89"/>
        <v>TECHNIK</v>
      </c>
      <c r="B5727" s="26" t="s">
        <v>18516</v>
      </c>
      <c r="C5727" s="118"/>
      <c r="D5727" s="76" t="s">
        <v>18517</v>
      </c>
      <c r="E5727" s="64" t="s">
        <v>881</v>
      </c>
      <c r="F5727" s="99">
        <v>3.2287874233162985</v>
      </c>
      <c r="G5727" s="48">
        <f>F5727*(1-Elteq!$F$9)</f>
        <v>3.2287874233162985</v>
      </c>
      <c r="H5727" s="269" t="s">
        <v>19438</v>
      </c>
    </row>
    <row r="5728" spans="1:8" ht="14.25" customHeight="1" x14ac:dyDescent="0.2">
      <c r="A5728" s="261" t="str">
        <f t="shared" ca="1" si="89"/>
        <v>TECHNIK</v>
      </c>
      <c r="B5728" s="24" t="s">
        <v>18518</v>
      </c>
      <c r="C5728" s="117"/>
      <c r="D5728" s="75" t="s">
        <v>18519</v>
      </c>
      <c r="E5728" s="65" t="s">
        <v>881</v>
      </c>
      <c r="F5728" s="100">
        <v>3.2287874233162985</v>
      </c>
      <c r="G5728" s="49">
        <f>F5728*(1-Elteq!$F$9)</f>
        <v>3.2287874233162985</v>
      </c>
      <c r="H5728" s="269" t="s">
        <v>19438</v>
      </c>
    </row>
    <row r="5729" spans="1:8" ht="14.25" customHeight="1" x14ac:dyDescent="0.2">
      <c r="A5729" s="261" t="str">
        <f t="shared" ca="1" si="89"/>
        <v>TECHNIK</v>
      </c>
      <c r="B5729" s="26" t="s">
        <v>10092</v>
      </c>
      <c r="C5729" s="118"/>
      <c r="D5729" s="76" t="s">
        <v>18520</v>
      </c>
      <c r="E5729" s="64" t="s">
        <v>881</v>
      </c>
      <c r="F5729" s="99">
        <v>1.0762624744387663</v>
      </c>
      <c r="G5729" s="48">
        <f>F5729*(1-Elteq!$F$9)</f>
        <v>1.0762624744387663</v>
      </c>
      <c r="H5729" s="269" t="s">
        <v>19438</v>
      </c>
    </row>
    <row r="5730" spans="1:8" ht="14.25" customHeight="1" x14ac:dyDescent="0.2">
      <c r="A5730" s="261" t="str">
        <f t="shared" ca="1" si="89"/>
        <v>TECHNIK</v>
      </c>
      <c r="B5730" s="24" t="s">
        <v>10093</v>
      </c>
      <c r="C5730" s="117"/>
      <c r="D5730" s="75" t="s">
        <v>18521</v>
      </c>
      <c r="E5730" s="65" t="s">
        <v>881</v>
      </c>
      <c r="F5730" s="100">
        <v>1.0762624744387663</v>
      </c>
      <c r="G5730" s="49">
        <f>F5730*(1-Elteq!$F$9)</f>
        <v>1.0762624744387663</v>
      </c>
      <c r="H5730" s="269" t="s">
        <v>19438</v>
      </c>
    </row>
    <row r="5731" spans="1:8" ht="14.25" customHeight="1" x14ac:dyDescent="0.2">
      <c r="A5731" s="261" t="str">
        <f t="shared" ca="1" si="89"/>
        <v>TECHNIK</v>
      </c>
      <c r="B5731" s="26" t="s">
        <v>10094</v>
      </c>
      <c r="C5731" s="118"/>
      <c r="D5731" s="76" t="s">
        <v>18522</v>
      </c>
      <c r="E5731" s="104" t="s">
        <v>881</v>
      </c>
      <c r="F5731" s="97">
        <v>1.0762624744387663</v>
      </c>
      <c r="G5731" s="47">
        <f>F5731*(1-Elteq!$F$9)</f>
        <v>1.0762624744387663</v>
      </c>
      <c r="H5731" s="269" t="s">
        <v>19438</v>
      </c>
    </row>
    <row r="5732" spans="1:8" ht="14.25" customHeight="1" x14ac:dyDescent="0.2">
      <c r="A5732" s="261" t="str">
        <f t="shared" ca="1" si="89"/>
        <v>TECHNIK</v>
      </c>
      <c r="B5732" s="24" t="s">
        <v>10095</v>
      </c>
      <c r="C5732" s="117"/>
      <c r="D5732" s="75" t="s">
        <v>10096</v>
      </c>
      <c r="E5732" s="105" t="s">
        <v>881</v>
      </c>
      <c r="F5732" s="98">
        <v>1.0762624744387663</v>
      </c>
      <c r="G5732" s="46">
        <f>F5732*(1-Elteq!$F$9)</f>
        <v>1.0762624744387663</v>
      </c>
      <c r="H5732" s="269" t="s">
        <v>19438</v>
      </c>
    </row>
    <row r="5733" spans="1:8" ht="14.25" customHeight="1" x14ac:dyDescent="0.2">
      <c r="A5733" s="261" t="str">
        <f t="shared" ca="1" si="89"/>
        <v>TECHNIK</v>
      </c>
      <c r="B5733" s="26" t="s">
        <v>10097</v>
      </c>
      <c r="C5733" s="118"/>
      <c r="D5733" s="76" t="s">
        <v>10098</v>
      </c>
      <c r="E5733" s="104" t="s">
        <v>881</v>
      </c>
      <c r="F5733" s="97">
        <v>1.0762624744387663</v>
      </c>
      <c r="G5733" s="47">
        <f>F5733*(1-Elteq!$F$9)</f>
        <v>1.0762624744387663</v>
      </c>
      <c r="H5733" s="269" t="s">
        <v>19438</v>
      </c>
    </row>
    <row r="5734" spans="1:8" ht="14.25" customHeight="1" x14ac:dyDescent="0.2">
      <c r="A5734" s="261" t="str">
        <f t="shared" ca="1" si="89"/>
        <v>TECHNIK</v>
      </c>
      <c r="B5734" s="24" t="s">
        <v>10099</v>
      </c>
      <c r="C5734" s="117"/>
      <c r="D5734" s="75" t="s">
        <v>10100</v>
      </c>
      <c r="E5734" s="105" t="s">
        <v>881</v>
      </c>
      <c r="F5734" s="98">
        <v>1.0762624744387663</v>
      </c>
      <c r="G5734" s="46">
        <f>F5734*(1-Elteq!$F$9)</f>
        <v>1.0762624744387663</v>
      </c>
      <c r="H5734" s="269" t="s">
        <v>19438</v>
      </c>
    </row>
    <row r="5735" spans="1:8" ht="14.25" customHeight="1" x14ac:dyDescent="0.2">
      <c r="A5735" s="261" t="str">
        <f t="shared" ca="1" si="89"/>
        <v>TECHNIK</v>
      </c>
      <c r="B5735" s="26" t="s">
        <v>10101</v>
      </c>
      <c r="C5735" s="118"/>
      <c r="D5735" s="76" t="s">
        <v>10102</v>
      </c>
      <c r="E5735" s="104" t="s">
        <v>881</v>
      </c>
      <c r="F5735" s="97">
        <v>1.0762624744387663</v>
      </c>
      <c r="G5735" s="47">
        <f>F5735*(1-Elteq!$F$9)</f>
        <v>1.0762624744387663</v>
      </c>
      <c r="H5735" s="269" t="s">
        <v>19438</v>
      </c>
    </row>
    <row r="5736" spans="1:8" ht="14.25" customHeight="1" x14ac:dyDescent="0.2">
      <c r="A5736" s="261" t="str">
        <f t="shared" ca="1" si="89"/>
        <v>TECHNIK</v>
      </c>
      <c r="B5736" s="24" t="s">
        <v>10103</v>
      </c>
      <c r="C5736" s="117"/>
      <c r="D5736" s="75" t="s">
        <v>10104</v>
      </c>
      <c r="E5736" s="105" t="s">
        <v>881</v>
      </c>
      <c r="F5736" s="98">
        <v>1.2803812195909461</v>
      </c>
      <c r="G5736" s="46">
        <f>F5736*(1-Elteq!$F$9)</f>
        <v>1.2803812195909461</v>
      </c>
      <c r="H5736" s="269" t="s">
        <v>19438</v>
      </c>
    </row>
    <row r="5737" spans="1:8" ht="14.25" customHeight="1" x14ac:dyDescent="0.2">
      <c r="A5737" s="261" t="str">
        <f t="shared" ca="1" si="89"/>
        <v>TECHNIK</v>
      </c>
      <c r="B5737" s="26" t="s">
        <v>10105</v>
      </c>
      <c r="C5737" s="118"/>
      <c r="D5737" s="76" t="s">
        <v>10106</v>
      </c>
      <c r="E5737" s="104" t="s">
        <v>881</v>
      </c>
      <c r="F5737" s="97">
        <v>1.2803812195909461</v>
      </c>
      <c r="G5737" s="47">
        <f>F5737*(1-Elteq!$F$9)</f>
        <v>1.2803812195909461</v>
      </c>
      <c r="H5737" s="269" t="s">
        <v>19438</v>
      </c>
    </row>
    <row r="5738" spans="1:8" ht="14.25" customHeight="1" x14ac:dyDescent="0.2">
      <c r="A5738" s="261" t="str">
        <f t="shared" ca="1" si="89"/>
        <v>TECHNIK</v>
      </c>
      <c r="B5738" s="24" t="s">
        <v>10107</v>
      </c>
      <c r="C5738" s="117"/>
      <c r="D5738" s="75" t="s">
        <v>10108</v>
      </c>
      <c r="E5738" s="105" t="s">
        <v>881</v>
      </c>
      <c r="F5738" s="98">
        <v>1.2803812195909461</v>
      </c>
      <c r="G5738" s="46">
        <f>F5738*(1-Elteq!$F$9)</f>
        <v>1.2803812195909461</v>
      </c>
      <c r="H5738" s="269" t="s">
        <v>19438</v>
      </c>
    </row>
    <row r="5739" spans="1:8" ht="14.25" customHeight="1" x14ac:dyDescent="0.2">
      <c r="A5739" s="261" t="str">
        <f t="shared" ca="1" si="89"/>
        <v>TECHNIK</v>
      </c>
      <c r="B5739" s="26" t="s">
        <v>10109</v>
      </c>
      <c r="C5739" s="118"/>
      <c r="D5739" s="76" t="s">
        <v>10110</v>
      </c>
      <c r="E5739" s="104" t="s">
        <v>881</v>
      </c>
      <c r="F5739" s="97">
        <v>1.2803812195909461</v>
      </c>
      <c r="G5739" s="47">
        <f>F5739*(1-Elteq!$F$9)</f>
        <v>1.2803812195909461</v>
      </c>
      <c r="H5739" s="269" t="s">
        <v>19438</v>
      </c>
    </row>
    <row r="5740" spans="1:8" ht="14.25" customHeight="1" x14ac:dyDescent="0.2">
      <c r="A5740" s="261" t="str">
        <f t="shared" ca="1" si="89"/>
        <v>TECHNIK</v>
      </c>
      <c r="B5740" s="24" t="s">
        <v>10111</v>
      </c>
      <c r="C5740" s="117"/>
      <c r="D5740" s="75" t="s">
        <v>10112</v>
      </c>
      <c r="E5740" s="105" t="s">
        <v>881</v>
      </c>
      <c r="F5740" s="98">
        <v>1.2803812195909461</v>
      </c>
      <c r="G5740" s="46">
        <f>F5740*(1-Elteq!$F$9)</f>
        <v>1.2803812195909461</v>
      </c>
      <c r="H5740" s="269" t="s">
        <v>19438</v>
      </c>
    </row>
    <row r="5741" spans="1:8" ht="14.25" customHeight="1" x14ac:dyDescent="0.2">
      <c r="A5741" s="261" t="str">
        <f t="shared" ca="1" si="89"/>
        <v>TECHNIK</v>
      </c>
      <c r="B5741" s="26" t="s">
        <v>10113</v>
      </c>
      <c r="C5741" s="118"/>
      <c r="D5741" s="76" t="s">
        <v>10114</v>
      </c>
      <c r="E5741" s="104" t="s">
        <v>881</v>
      </c>
      <c r="F5741" s="97">
        <v>4.5277248924665336</v>
      </c>
      <c r="G5741" s="47">
        <f>F5741*(1-Elteq!$F$9)</f>
        <v>4.5277248924665336</v>
      </c>
      <c r="H5741" s="269" t="s">
        <v>19438</v>
      </c>
    </row>
    <row r="5742" spans="1:8" ht="14.25" customHeight="1" x14ac:dyDescent="0.2">
      <c r="A5742" s="261" t="str">
        <f t="shared" ca="1" si="89"/>
        <v>TECHNIK</v>
      </c>
      <c r="B5742" s="24" t="s">
        <v>10115</v>
      </c>
      <c r="C5742" s="117"/>
      <c r="D5742" s="75" t="s">
        <v>10116</v>
      </c>
      <c r="E5742" s="105" t="s">
        <v>881</v>
      </c>
      <c r="F5742" s="98">
        <v>4.5277248924665336</v>
      </c>
      <c r="G5742" s="46">
        <f>F5742*(1-Elteq!$F$9)</f>
        <v>4.5277248924665336</v>
      </c>
      <c r="H5742" s="269" t="s">
        <v>19438</v>
      </c>
    </row>
    <row r="5743" spans="1:8" ht="14.25" customHeight="1" x14ac:dyDescent="0.2">
      <c r="A5743" s="261" t="str">
        <f t="shared" ca="1" si="89"/>
        <v>TECHNIK</v>
      </c>
      <c r="B5743" s="26" t="s">
        <v>10117</v>
      </c>
      <c r="C5743" s="118"/>
      <c r="D5743" s="76" t="s">
        <v>10118</v>
      </c>
      <c r="E5743" s="104" t="s">
        <v>881</v>
      </c>
      <c r="F5743" s="97">
        <v>4.5277248924665336</v>
      </c>
      <c r="G5743" s="47">
        <f>F5743*(1-Elteq!$F$9)</f>
        <v>4.5277248924665336</v>
      </c>
      <c r="H5743" s="269" t="s">
        <v>19438</v>
      </c>
    </row>
    <row r="5744" spans="1:8" ht="14.25" customHeight="1" x14ac:dyDescent="0.2">
      <c r="A5744" s="261" t="str">
        <f t="shared" ca="1" si="89"/>
        <v>TECHNIK</v>
      </c>
      <c r="B5744" s="24" t="s">
        <v>10119</v>
      </c>
      <c r="C5744" s="117"/>
      <c r="D5744" s="75" t="s">
        <v>10120</v>
      </c>
      <c r="E5744" s="105" t="s">
        <v>881</v>
      </c>
      <c r="F5744" s="98">
        <v>0.85358747972729732</v>
      </c>
      <c r="G5744" s="46">
        <f>F5744*(1-Elteq!$F$9)</f>
        <v>0.85358747972729732</v>
      </c>
      <c r="H5744" s="269" t="s">
        <v>19438</v>
      </c>
    </row>
    <row r="5745" spans="1:8" ht="14.25" customHeight="1" x14ac:dyDescent="0.2">
      <c r="A5745" s="261" t="str">
        <f t="shared" ca="1" si="89"/>
        <v>TECHNIK</v>
      </c>
      <c r="B5745" s="26" t="s">
        <v>10121</v>
      </c>
      <c r="C5745" s="118"/>
      <c r="D5745" s="76" t="s">
        <v>10122</v>
      </c>
      <c r="E5745" s="104" t="s">
        <v>881</v>
      </c>
      <c r="F5745" s="97">
        <v>0.85358747972729732</v>
      </c>
      <c r="G5745" s="47">
        <f>F5745*(1-Elteq!$F$9)</f>
        <v>0.85358747972729732</v>
      </c>
      <c r="H5745" s="269" t="s">
        <v>19438</v>
      </c>
    </row>
    <row r="5746" spans="1:8" ht="14.25" customHeight="1" x14ac:dyDescent="0.2">
      <c r="A5746" s="261" t="str">
        <f t="shared" ca="1" si="89"/>
        <v>TECHNIK</v>
      </c>
      <c r="B5746" s="24" t="s">
        <v>10123</v>
      </c>
      <c r="C5746" s="117"/>
      <c r="D5746" s="75" t="s">
        <v>10124</v>
      </c>
      <c r="E5746" s="105" t="s">
        <v>881</v>
      </c>
      <c r="F5746" s="98">
        <v>0.85358747972729732</v>
      </c>
      <c r="G5746" s="46">
        <f>F5746*(1-Elteq!$F$9)</f>
        <v>0.85358747972729732</v>
      </c>
      <c r="H5746" s="269" t="s">
        <v>19438</v>
      </c>
    </row>
    <row r="5747" spans="1:8" ht="14.25" customHeight="1" x14ac:dyDescent="0.2">
      <c r="A5747" s="261" t="str">
        <f t="shared" ca="1" si="89"/>
        <v>TECHNIK</v>
      </c>
      <c r="B5747" s="26" t="s">
        <v>10125</v>
      </c>
      <c r="C5747" s="118"/>
      <c r="D5747" s="76" t="s">
        <v>10126</v>
      </c>
      <c r="E5747" s="104" t="s">
        <v>881</v>
      </c>
      <c r="F5747" s="97">
        <v>0.85358747972729732</v>
      </c>
      <c r="G5747" s="47">
        <f>F5747*(1-Elteq!$F$9)</f>
        <v>0.85358747972729732</v>
      </c>
      <c r="H5747" s="269" t="s">
        <v>19438</v>
      </c>
    </row>
    <row r="5748" spans="1:8" ht="14.25" customHeight="1" x14ac:dyDescent="0.2">
      <c r="A5748" s="261" t="str">
        <f t="shared" ca="1" si="89"/>
        <v>TECHNIK</v>
      </c>
      <c r="B5748" s="24" t="s">
        <v>10127</v>
      </c>
      <c r="C5748" s="117"/>
      <c r="D5748" s="75" t="s">
        <v>10128</v>
      </c>
      <c r="E5748" s="105" t="s">
        <v>881</v>
      </c>
      <c r="F5748" s="98">
        <v>0.85358747972729732</v>
      </c>
      <c r="G5748" s="46">
        <f>F5748*(1-Elteq!$F$9)</f>
        <v>0.85358747972729732</v>
      </c>
      <c r="H5748" s="269" t="s">
        <v>19438</v>
      </c>
    </row>
    <row r="5749" spans="1:8" ht="14.25" customHeight="1" x14ac:dyDescent="0.2">
      <c r="A5749" s="261" t="str">
        <f t="shared" ca="1" si="89"/>
        <v>TECHNIK</v>
      </c>
      <c r="B5749" s="26" t="s">
        <v>10129</v>
      </c>
      <c r="C5749" s="118"/>
      <c r="D5749" s="76" t="s">
        <v>10130</v>
      </c>
      <c r="E5749" s="104" t="s">
        <v>881</v>
      </c>
      <c r="F5749" s="97">
        <v>0.85358747972729732</v>
      </c>
      <c r="G5749" s="47">
        <f>F5749*(1-Elteq!$F$9)</f>
        <v>0.85358747972729732</v>
      </c>
      <c r="H5749" s="269" t="s">
        <v>19438</v>
      </c>
    </row>
    <row r="5750" spans="1:8" ht="14.25" customHeight="1" x14ac:dyDescent="0.2">
      <c r="A5750" s="261" t="str">
        <f t="shared" ca="1" si="89"/>
        <v>TECHNIK</v>
      </c>
      <c r="B5750" s="24" t="s">
        <v>10131</v>
      </c>
      <c r="C5750" s="117"/>
      <c r="D5750" s="75" t="s">
        <v>10132</v>
      </c>
      <c r="E5750" s="105" t="s">
        <v>881</v>
      </c>
      <c r="F5750" s="98">
        <v>0.85358747972729732</v>
      </c>
      <c r="G5750" s="46">
        <f>F5750*(1-Elteq!$F$9)</f>
        <v>0.85358747972729732</v>
      </c>
      <c r="H5750" s="269" t="s">
        <v>19438</v>
      </c>
    </row>
    <row r="5751" spans="1:8" ht="14.25" customHeight="1" x14ac:dyDescent="0.2">
      <c r="A5751" s="261" t="str">
        <f t="shared" ca="1" si="89"/>
        <v>TECHNIK</v>
      </c>
      <c r="B5751" s="26" t="s">
        <v>10133</v>
      </c>
      <c r="C5751" s="118"/>
      <c r="D5751" s="76" t="s">
        <v>10134</v>
      </c>
      <c r="E5751" s="104" t="s">
        <v>881</v>
      </c>
      <c r="F5751" s="97">
        <v>0.61235623545653939</v>
      </c>
      <c r="G5751" s="47">
        <f>F5751*(1-Elteq!$F$9)</f>
        <v>0.61235623545653939</v>
      </c>
      <c r="H5751" s="269" t="s">
        <v>19438</v>
      </c>
    </row>
    <row r="5752" spans="1:8" ht="14.25" customHeight="1" x14ac:dyDescent="0.2">
      <c r="A5752" s="261" t="str">
        <f t="shared" ca="1" si="89"/>
        <v>TECHNIK</v>
      </c>
      <c r="B5752" s="24" t="s">
        <v>10135</v>
      </c>
      <c r="C5752" s="117"/>
      <c r="D5752" s="75" t="s">
        <v>10136</v>
      </c>
      <c r="E5752" s="105" t="s">
        <v>881</v>
      </c>
      <c r="F5752" s="98">
        <v>0.61235623545653939</v>
      </c>
      <c r="G5752" s="46">
        <f>F5752*(1-Elteq!$F$9)</f>
        <v>0.61235623545653939</v>
      </c>
      <c r="H5752" s="269" t="s">
        <v>19438</v>
      </c>
    </row>
    <row r="5753" spans="1:8" ht="14.25" customHeight="1" x14ac:dyDescent="0.2">
      <c r="A5753" s="261" t="str">
        <f t="shared" ca="1" si="89"/>
        <v>TECHNIK</v>
      </c>
      <c r="B5753" s="26" t="s">
        <v>10137</v>
      </c>
      <c r="C5753" s="118"/>
      <c r="D5753" s="76" t="s">
        <v>10138</v>
      </c>
      <c r="E5753" s="104" t="s">
        <v>881</v>
      </c>
      <c r="F5753" s="97">
        <v>0.61235623545653939</v>
      </c>
      <c r="G5753" s="47">
        <f>F5753*(1-Elteq!$F$9)</f>
        <v>0.61235623545653939</v>
      </c>
      <c r="H5753" s="269" t="s">
        <v>19438</v>
      </c>
    </row>
    <row r="5754" spans="1:8" ht="14.25" customHeight="1" x14ac:dyDescent="0.2">
      <c r="A5754" s="261" t="str">
        <f t="shared" ca="1" si="89"/>
        <v>TECHNIK</v>
      </c>
      <c r="B5754" s="24" t="s">
        <v>18523</v>
      </c>
      <c r="C5754" s="117"/>
      <c r="D5754" s="75" t="s">
        <v>18524</v>
      </c>
      <c r="E5754" s="105" t="s">
        <v>881</v>
      </c>
      <c r="F5754" s="98">
        <v>0.61235623545653939</v>
      </c>
      <c r="G5754" s="46">
        <f>F5754*(1-Elteq!$F$9)</f>
        <v>0.61235623545653939</v>
      </c>
      <c r="H5754" s="269" t="s">
        <v>19438</v>
      </c>
    </row>
    <row r="5755" spans="1:8" ht="14.25" customHeight="1" x14ac:dyDescent="0.2">
      <c r="A5755" s="261" t="str">
        <f t="shared" ca="1" si="89"/>
        <v>TECHNIK</v>
      </c>
      <c r="B5755" s="26" t="s">
        <v>10139</v>
      </c>
      <c r="C5755" s="118"/>
      <c r="D5755" s="76" t="s">
        <v>10036</v>
      </c>
      <c r="E5755" s="64" t="s">
        <v>881</v>
      </c>
      <c r="F5755" s="99">
        <v>5.8266623616167692</v>
      </c>
      <c r="G5755" s="50">
        <f>F5755*(1-Elteq!$F$9)</f>
        <v>5.8266623616167692</v>
      </c>
      <c r="H5755" s="269" t="s">
        <v>19438</v>
      </c>
    </row>
    <row r="5756" spans="1:8" ht="14.25" customHeight="1" x14ac:dyDescent="0.2">
      <c r="A5756" s="261" t="str">
        <f t="shared" ca="1" si="89"/>
        <v>TECHNIK</v>
      </c>
      <c r="B5756" s="24" t="s">
        <v>11679</v>
      </c>
      <c r="C5756" s="117"/>
      <c r="D5756" s="75" t="s">
        <v>11680</v>
      </c>
      <c r="E5756" s="65" t="s">
        <v>881</v>
      </c>
      <c r="F5756" s="100">
        <v>13.174937187095242</v>
      </c>
      <c r="G5756" s="51">
        <f>F5756*(1-Elteq!$F$9)</f>
        <v>13.174937187095242</v>
      </c>
      <c r="H5756" s="269" t="s">
        <v>23861</v>
      </c>
    </row>
    <row r="5757" spans="1:8" ht="14.25" customHeight="1" x14ac:dyDescent="0.2">
      <c r="A5757" s="261" t="str">
        <f t="shared" ca="1" si="89"/>
        <v>TECHNIK</v>
      </c>
      <c r="B5757" s="26" t="s">
        <v>11681</v>
      </c>
      <c r="C5757" s="118"/>
      <c r="D5757" s="76" t="s">
        <v>18525</v>
      </c>
      <c r="E5757" s="64" t="s">
        <v>881</v>
      </c>
      <c r="F5757" s="99">
        <v>32.658999224348769</v>
      </c>
      <c r="G5757" s="50">
        <f>F5757*(1-Elteq!$F$9)</f>
        <v>32.658999224348769</v>
      </c>
      <c r="H5757" s="269" t="s">
        <v>23862</v>
      </c>
    </row>
    <row r="5758" spans="1:8" ht="14.25" customHeight="1" x14ac:dyDescent="0.2">
      <c r="A5758" s="261" t="str">
        <f t="shared" ca="1" si="89"/>
        <v>TECHNIK</v>
      </c>
      <c r="B5758" s="24" t="s">
        <v>11682</v>
      </c>
      <c r="C5758" s="117"/>
      <c r="D5758" s="75" t="s">
        <v>18526</v>
      </c>
      <c r="E5758" s="65" t="s">
        <v>881</v>
      </c>
      <c r="F5758" s="100">
        <v>65.317998448697537</v>
      </c>
      <c r="G5758" s="51">
        <f>F5758*(1-Elteq!$F$9)</f>
        <v>65.317998448697537</v>
      </c>
      <c r="H5758" s="269" t="s">
        <v>23863</v>
      </c>
    </row>
    <row r="5759" spans="1:8" ht="14.25" customHeight="1" x14ac:dyDescent="0.2">
      <c r="A5759" s="261" t="str">
        <f t="shared" ca="1" si="89"/>
        <v>TECHNIK</v>
      </c>
      <c r="B5759" s="26" t="s">
        <v>11683</v>
      </c>
      <c r="C5759" s="118"/>
      <c r="D5759" s="76" t="s">
        <v>18527</v>
      </c>
      <c r="E5759" s="64" t="s">
        <v>881</v>
      </c>
      <c r="F5759" s="99">
        <v>169.23299598071634</v>
      </c>
      <c r="G5759" s="50">
        <f>F5759*(1-Elteq!$F$9)</f>
        <v>169.23299598071634</v>
      </c>
      <c r="H5759" s="269" t="s">
        <v>23864</v>
      </c>
    </row>
    <row r="5760" spans="1:8" ht="14.25" customHeight="1" x14ac:dyDescent="0.2">
      <c r="A5760" s="261" t="str">
        <f t="shared" ca="1" si="89"/>
        <v>TECHNIK</v>
      </c>
      <c r="B5760" s="24" t="s">
        <v>11684</v>
      </c>
      <c r="C5760" s="117"/>
      <c r="D5760" s="75" t="s">
        <v>18528</v>
      </c>
      <c r="E5760" s="65" t="s">
        <v>881</v>
      </c>
      <c r="F5760" s="100">
        <v>200.03637024913621</v>
      </c>
      <c r="G5760" s="51">
        <f>F5760*(1-Elteq!$F$9)</f>
        <v>200.03637024913621</v>
      </c>
      <c r="H5760" s="269" t="s">
        <v>23865</v>
      </c>
    </row>
    <row r="5761" spans="1:8" ht="14.25" customHeight="1" x14ac:dyDescent="0.2">
      <c r="A5761" s="261" t="str">
        <f t="shared" ca="1" si="89"/>
        <v>TECHNIK</v>
      </c>
      <c r="B5761" s="26" t="s">
        <v>18529</v>
      </c>
      <c r="C5761" s="118"/>
      <c r="D5761" s="76" t="s">
        <v>11680</v>
      </c>
      <c r="E5761" s="64" t="s">
        <v>881</v>
      </c>
      <c r="F5761" s="99">
        <v>25.60762439181892</v>
      </c>
      <c r="G5761" s="50">
        <f>F5761*(1-Elteq!$F$9)</f>
        <v>25.60762439181892</v>
      </c>
      <c r="H5761" s="269" t="s">
        <v>23866</v>
      </c>
    </row>
    <row r="5762" spans="1:8" ht="14.25" customHeight="1" x14ac:dyDescent="0.2">
      <c r="A5762" s="261" t="str">
        <f t="shared" ca="1" si="89"/>
        <v>TECHNIK</v>
      </c>
      <c r="B5762" s="24" t="s">
        <v>18530</v>
      </c>
      <c r="C5762" s="117"/>
      <c r="D5762" s="75" t="s">
        <v>18531</v>
      </c>
      <c r="E5762" s="65" t="s">
        <v>881</v>
      </c>
      <c r="F5762" s="100">
        <v>32.844561719941659</v>
      </c>
      <c r="G5762" s="51">
        <f>F5762*(1-Elteq!$F$9)</f>
        <v>32.844561719941659</v>
      </c>
      <c r="H5762" s="269" t="s">
        <v>23867</v>
      </c>
    </row>
    <row r="5763" spans="1:8" ht="14.25" customHeight="1" x14ac:dyDescent="0.2">
      <c r="A5763" s="261" t="str">
        <f t="shared" ca="1" si="89"/>
        <v>TECHNIK</v>
      </c>
      <c r="B5763" s="26" t="s">
        <v>18532</v>
      </c>
      <c r="C5763" s="118"/>
      <c r="D5763" s="76" t="s">
        <v>18533</v>
      </c>
      <c r="E5763" s="64" t="s">
        <v>881</v>
      </c>
      <c r="F5763" s="99">
        <v>29.318874303676736</v>
      </c>
      <c r="G5763" s="50">
        <f>F5763*(1-Elteq!$F$9)</f>
        <v>29.318874303676736</v>
      </c>
      <c r="H5763" s="269" t="s">
        <v>23868</v>
      </c>
    </row>
    <row r="5764" spans="1:8" ht="14.25" customHeight="1" x14ac:dyDescent="0.2">
      <c r="A5764" s="261" t="str">
        <f t="shared" ca="1" si="89"/>
        <v>TECHNIK</v>
      </c>
      <c r="B5764" s="24" t="s">
        <v>18534</v>
      </c>
      <c r="C5764" s="117"/>
      <c r="D5764" s="75" t="s">
        <v>18535</v>
      </c>
      <c r="E5764" s="65" t="s">
        <v>881</v>
      </c>
      <c r="F5764" s="100">
        <v>37.669186605356821</v>
      </c>
      <c r="G5764" s="51">
        <f>F5764*(1-Elteq!$F$9)</f>
        <v>37.669186605356821</v>
      </c>
      <c r="H5764" s="269" t="s">
        <v>23869</v>
      </c>
    </row>
    <row r="5765" spans="1:8" ht="14.25" customHeight="1" x14ac:dyDescent="0.2">
      <c r="A5765" s="261" t="str">
        <f t="shared" ca="1" si="89"/>
        <v>TECHNIK</v>
      </c>
      <c r="B5765" s="26" t="s">
        <v>11685</v>
      </c>
      <c r="C5765" s="118"/>
      <c r="D5765" s="76" t="s">
        <v>11686</v>
      </c>
      <c r="E5765" s="64" t="s">
        <v>881</v>
      </c>
      <c r="F5765" s="99">
        <v>21.673699485249639</v>
      </c>
      <c r="G5765" s="50">
        <f>F5765*(1-Elteq!$F$9)</f>
        <v>21.673699485249639</v>
      </c>
      <c r="H5765" s="269" t="s">
        <v>23870</v>
      </c>
    </row>
    <row r="5766" spans="1:8" ht="14.25" customHeight="1" x14ac:dyDescent="0.2">
      <c r="A5766" s="261" t="str">
        <f t="shared" ref="A5766:A5829" ca="1" si="90">REPLACE(CELL("Filename",$A$1),1,FIND("]",CELL("filename",$A$1)),"")</f>
        <v>TECHNIK</v>
      </c>
      <c r="B5766" s="24" t="s">
        <v>11687</v>
      </c>
      <c r="C5766" s="117"/>
      <c r="D5766" s="75" t="s">
        <v>11688</v>
      </c>
      <c r="E5766" s="65" t="s">
        <v>881</v>
      </c>
      <c r="F5766" s="100">
        <v>10.948187239980554</v>
      </c>
      <c r="G5766" s="51">
        <f>F5766*(1-Elteq!$F$9)</f>
        <v>10.948187239980554</v>
      </c>
      <c r="H5766" s="269" t="s">
        <v>23871</v>
      </c>
    </row>
    <row r="5767" spans="1:8" ht="14.25" customHeight="1" x14ac:dyDescent="0.2">
      <c r="A5767" s="261" t="str">
        <f t="shared" ca="1" si="90"/>
        <v>TECHNIK</v>
      </c>
      <c r="B5767" s="26" t="s">
        <v>11689</v>
      </c>
      <c r="C5767" s="118"/>
      <c r="D5767" s="76" t="s">
        <v>11690</v>
      </c>
      <c r="E5767" s="64" t="s">
        <v>881</v>
      </c>
      <c r="F5767" s="99">
        <v>32.881674219060237</v>
      </c>
      <c r="G5767" s="50">
        <f>F5767*(1-Elteq!$F$9)</f>
        <v>32.881674219060237</v>
      </c>
      <c r="H5767" s="269" t="s">
        <v>23872</v>
      </c>
    </row>
    <row r="5768" spans="1:8" ht="14.25" customHeight="1" x14ac:dyDescent="0.2">
      <c r="A5768" s="261" t="str">
        <f t="shared" ca="1" si="90"/>
        <v>TECHNIK</v>
      </c>
      <c r="B5768" s="24" t="s">
        <v>11691</v>
      </c>
      <c r="C5768" s="117"/>
      <c r="D5768" s="75" t="s">
        <v>11692</v>
      </c>
      <c r="E5768" s="65" t="s">
        <v>881</v>
      </c>
      <c r="F5768" s="100">
        <v>12.544024702079414</v>
      </c>
      <c r="G5768" s="51">
        <f>F5768*(1-Elteq!$F$9)</f>
        <v>12.544024702079414</v>
      </c>
      <c r="H5768" s="269" t="s">
        <v>23873</v>
      </c>
    </row>
    <row r="5769" spans="1:8" ht="14.25" customHeight="1" x14ac:dyDescent="0.2">
      <c r="A5769" s="261" t="str">
        <f t="shared" ca="1" si="90"/>
        <v>TECHNIK</v>
      </c>
      <c r="B5769" s="26" t="s">
        <v>11693</v>
      </c>
      <c r="C5769" s="118"/>
      <c r="D5769" s="76" t="s">
        <v>11694</v>
      </c>
      <c r="E5769" s="104" t="s">
        <v>881</v>
      </c>
      <c r="F5769" s="97">
        <v>203.97029515570549</v>
      </c>
      <c r="G5769" s="47">
        <f>F5769*(1-Elteq!$F$9)</f>
        <v>203.97029515570549</v>
      </c>
      <c r="H5769" s="269" t="s">
        <v>23874</v>
      </c>
    </row>
    <row r="5770" spans="1:8" ht="14.25" customHeight="1" x14ac:dyDescent="0.2">
      <c r="A5770" s="261" t="str">
        <f t="shared" ca="1" si="90"/>
        <v>TECHNIK</v>
      </c>
      <c r="B5770" s="24" t="s">
        <v>11695</v>
      </c>
      <c r="C5770" s="117"/>
      <c r="D5770" s="75" t="s">
        <v>11696</v>
      </c>
      <c r="E5770" s="105" t="s">
        <v>881</v>
      </c>
      <c r="F5770" s="98">
        <v>10.539949749676193</v>
      </c>
      <c r="G5770" s="46">
        <f>F5770*(1-Elteq!$F$9)</f>
        <v>10.539949749676193</v>
      </c>
      <c r="H5770" s="269" t="s">
        <v>19438</v>
      </c>
    </row>
    <row r="5771" spans="1:8" ht="14.25" customHeight="1" x14ac:dyDescent="0.2">
      <c r="A5771" s="261" t="str">
        <f t="shared" ca="1" si="90"/>
        <v>TECHNIK</v>
      </c>
      <c r="B5771" s="26" t="s">
        <v>11697</v>
      </c>
      <c r="C5771" s="118"/>
      <c r="D5771" s="76" t="s">
        <v>11698</v>
      </c>
      <c r="E5771" s="104" t="s">
        <v>881</v>
      </c>
      <c r="F5771" s="97">
        <v>9.3894622770002716</v>
      </c>
      <c r="G5771" s="47">
        <f>F5771*(1-Elteq!$F$9)</f>
        <v>9.3894622770002716</v>
      </c>
      <c r="H5771" s="269" t="s">
        <v>23875</v>
      </c>
    </row>
    <row r="5772" spans="1:8" ht="14.25" customHeight="1" x14ac:dyDescent="0.2">
      <c r="A5772" s="261" t="str">
        <f t="shared" ca="1" si="90"/>
        <v>TECHNIK</v>
      </c>
      <c r="B5772" s="24" t="s">
        <v>11699</v>
      </c>
      <c r="C5772" s="117"/>
      <c r="D5772" s="75" t="s">
        <v>11700</v>
      </c>
      <c r="E5772" s="105" t="s">
        <v>881</v>
      </c>
      <c r="F5772" s="98">
        <v>9.3894622770002716</v>
      </c>
      <c r="G5772" s="46">
        <f>F5772*(1-Elteq!$F$9)</f>
        <v>9.3894622770002716</v>
      </c>
      <c r="H5772" s="269" t="s">
        <v>23876</v>
      </c>
    </row>
    <row r="5773" spans="1:8" ht="14.25" customHeight="1" x14ac:dyDescent="0.2">
      <c r="A5773" s="261" t="str">
        <f t="shared" ca="1" si="90"/>
        <v>TECHNIK</v>
      </c>
      <c r="B5773" s="26" t="s">
        <v>11701</v>
      </c>
      <c r="C5773" s="118"/>
      <c r="D5773" s="76" t="s">
        <v>11702</v>
      </c>
      <c r="E5773" s="104" t="s">
        <v>881</v>
      </c>
      <c r="F5773" s="97">
        <v>8.3503123016800824</v>
      </c>
      <c r="G5773" s="47">
        <f>F5773*(1-Elteq!$F$9)</f>
        <v>8.3503123016800824</v>
      </c>
      <c r="H5773" s="269" t="s">
        <v>23877</v>
      </c>
    </row>
    <row r="5774" spans="1:8" ht="14.25" customHeight="1" x14ac:dyDescent="0.2">
      <c r="A5774" s="261" t="str">
        <f t="shared" ca="1" si="90"/>
        <v>TECHNIK</v>
      </c>
      <c r="B5774" s="24" t="s">
        <v>11703</v>
      </c>
      <c r="C5774" s="117"/>
      <c r="D5774" s="75" t="s">
        <v>11704</v>
      </c>
      <c r="E5774" s="105" t="s">
        <v>881</v>
      </c>
      <c r="F5774" s="98">
        <v>8.3503123016800824</v>
      </c>
      <c r="G5774" s="46">
        <f>F5774*(1-Elteq!$F$9)</f>
        <v>8.3503123016800824</v>
      </c>
      <c r="H5774" s="269" t="s">
        <v>23878</v>
      </c>
    </row>
    <row r="5775" spans="1:8" ht="14.25" customHeight="1" x14ac:dyDescent="0.2">
      <c r="A5775" s="261" t="str">
        <f t="shared" ca="1" si="90"/>
        <v>TECHNIK</v>
      </c>
      <c r="B5775" s="26" t="s">
        <v>11705</v>
      </c>
      <c r="C5775" s="118"/>
      <c r="D5775" s="76" t="s">
        <v>11706</v>
      </c>
      <c r="E5775" s="104" t="s">
        <v>881</v>
      </c>
      <c r="F5775" s="97">
        <v>9.0925622840516453</v>
      </c>
      <c r="G5775" s="47">
        <f>F5775*(1-Elteq!$F$9)</f>
        <v>9.0925622840516453</v>
      </c>
      <c r="H5775" s="269" t="s">
        <v>23879</v>
      </c>
    </row>
    <row r="5776" spans="1:8" ht="14.25" customHeight="1" x14ac:dyDescent="0.2">
      <c r="A5776" s="261" t="str">
        <f t="shared" ca="1" si="90"/>
        <v>TECHNIK</v>
      </c>
      <c r="B5776" s="24" t="s">
        <v>11707</v>
      </c>
      <c r="C5776" s="117"/>
      <c r="D5776" s="75" t="s">
        <v>11708</v>
      </c>
      <c r="E5776" s="105" t="s">
        <v>881</v>
      </c>
      <c r="F5776" s="98">
        <v>73.482748254784724</v>
      </c>
      <c r="G5776" s="46">
        <f>F5776*(1-Elteq!$F$9)</f>
        <v>73.482748254784724</v>
      </c>
      <c r="H5776" s="269" t="s">
        <v>23880</v>
      </c>
    </row>
    <row r="5777" spans="1:8" ht="14.25" customHeight="1" x14ac:dyDescent="0.2">
      <c r="A5777" s="261" t="str">
        <f t="shared" ca="1" si="90"/>
        <v>TECHNIK</v>
      </c>
      <c r="B5777" s="26" t="s">
        <v>11709</v>
      </c>
      <c r="C5777" s="118"/>
      <c r="D5777" s="76" t="s">
        <v>11710</v>
      </c>
      <c r="E5777" s="104" t="s">
        <v>881</v>
      </c>
      <c r="F5777" s="97">
        <v>77.936248149014105</v>
      </c>
      <c r="G5777" s="47">
        <f>F5777*(1-Elteq!$F$9)</f>
        <v>77.936248149014105</v>
      </c>
      <c r="H5777" s="269" t="s">
        <v>23881</v>
      </c>
    </row>
    <row r="5778" spans="1:8" ht="14.25" customHeight="1" x14ac:dyDescent="0.2">
      <c r="A5778" s="261" t="str">
        <f t="shared" ca="1" si="90"/>
        <v>TECHNIK</v>
      </c>
      <c r="B5778" s="24" t="s">
        <v>11711</v>
      </c>
      <c r="C5778" s="117"/>
      <c r="D5778" s="75" t="s">
        <v>11712</v>
      </c>
      <c r="E5778" s="105" t="s">
        <v>4591</v>
      </c>
      <c r="F5778" s="98">
        <v>7.4596123228342073</v>
      </c>
      <c r="G5778" s="46">
        <f>F5778*(1-Elteq!$F$9)</f>
        <v>7.4596123228342073</v>
      </c>
      <c r="H5778" s="269" t="s">
        <v>23882</v>
      </c>
    </row>
    <row r="5779" spans="1:8" ht="14.25" customHeight="1" x14ac:dyDescent="0.2">
      <c r="A5779" s="261" t="str">
        <f t="shared" ca="1" si="90"/>
        <v>TECHNIK</v>
      </c>
      <c r="B5779" s="26" t="s">
        <v>11713</v>
      </c>
      <c r="C5779" s="118"/>
      <c r="D5779" s="76" t="s">
        <v>18536</v>
      </c>
      <c r="E5779" s="104" t="s">
        <v>3970</v>
      </c>
      <c r="F5779" s="97">
        <v>4.6761748889408468</v>
      </c>
      <c r="G5779" s="47">
        <f>F5779*(1-Elteq!$F$9)</f>
        <v>4.6761748889408468</v>
      </c>
      <c r="H5779" s="269" t="s">
        <v>23883</v>
      </c>
    </row>
    <row r="5780" spans="1:8" ht="14.25" customHeight="1" x14ac:dyDescent="0.2">
      <c r="A5780" s="261" t="str">
        <f t="shared" ca="1" si="90"/>
        <v>TECHNIK</v>
      </c>
      <c r="B5780" s="24" t="s">
        <v>11714</v>
      </c>
      <c r="C5780" s="117"/>
      <c r="D5780" s="75" t="s">
        <v>11715</v>
      </c>
      <c r="E5780" s="105" t="s">
        <v>4591</v>
      </c>
      <c r="F5780" s="98">
        <v>7.4596123228342073</v>
      </c>
      <c r="G5780" s="46">
        <f>F5780*(1-Elteq!$F$9)</f>
        <v>7.4596123228342073</v>
      </c>
      <c r="H5780" s="269" t="s">
        <v>23884</v>
      </c>
    </row>
    <row r="5781" spans="1:8" ht="14.25" customHeight="1" x14ac:dyDescent="0.2">
      <c r="A5781" s="261" t="str">
        <f t="shared" ca="1" si="90"/>
        <v>TECHNIK</v>
      </c>
      <c r="B5781" s="26" t="s">
        <v>11716</v>
      </c>
      <c r="C5781" s="118"/>
      <c r="D5781" s="76" t="s">
        <v>18537</v>
      </c>
      <c r="E5781" s="104" t="s">
        <v>3970</v>
      </c>
      <c r="F5781" s="97">
        <v>2.2267499471146888</v>
      </c>
      <c r="G5781" s="47">
        <f>F5781*(1-Elteq!$F$9)</f>
        <v>2.2267499471146888</v>
      </c>
      <c r="H5781" s="269" t="s">
        <v>23885</v>
      </c>
    </row>
    <row r="5782" spans="1:8" ht="14.25" customHeight="1" x14ac:dyDescent="0.2">
      <c r="A5782" s="261" t="str">
        <f t="shared" ca="1" si="90"/>
        <v>TECHNIK</v>
      </c>
      <c r="B5782" s="24" t="s">
        <v>11717</v>
      </c>
      <c r="C5782" s="117"/>
      <c r="D5782" s="75" t="s">
        <v>18538</v>
      </c>
      <c r="E5782" s="105" t="s">
        <v>3970</v>
      </c>
      <c r="F5782" s="98">
        <v>3.1545624250791424</v>
      </c>
      <c r="G5782" s="46">
        <f>F5782*(1-Elteq!$F$9)</f>
        <v>3.1545624250791424</v>
      </c>
      <c r="H5782" s="269" t="s">
        <v>23886</v>
      </c>
    </row>
    <row r="5783" spans="1:8" ht="14.25" customHeight="1" x14ac:dyDescent="0.2">
      <c r="A5783" s="261" t="str">
        <f t="shared" ca="1" si="90"/>
        <v>TECHNIK</v>
      </c>
      <c r="B5783" s="26" t="s">
        <v>11718</v>
      </c>
      <c r="C5783" s="118"/>
      <c r="D5783" s="76" t="s">
        <v>18539</v>
      </c>
      <c r="E5783" s="104" t="s">
        <v>4591</v>
      </c>
      <c r="F5783" s="97">
        <v>3.4514624180277678</v>
      </c>
      <c r="G5783" s="47">
        <f>F5783*(1-Elteq!$F$9)</f>
        <v>3.4514624180277678</v>
      </c>
      <c r="H5783" s="269" t="s">
        <v>23887</v>
      </c>
    </row>
    <row r="5784" spans="1:8" ht="14.25" customHeight="1" x14ac:dyDescent="0.2">
      <c r="A5784" s="261" t="str">
        <f t="shared" ca="1" si="90"/>
        <v>TECHNIK</v>
      </c>
      <c r="B5784" s="54" t="s">
        <v>11719</v>
      </c>
      <c r="C5784" s="119"/>
      <c r="D5784" s="77" t="s">
        <v>18539</v>
      </c>
      <c r="E5784" s="106" t="s">
        <v>2290</v>
      </c>
      <c r="F5784" s="98">
        <v>32.102311737570098</v>
      </c>
      <c r="G5784" s="46">
        <f>F5784*(1-Elteq!$F$9)</f>
        <v>32.102311737570098</v>
      </c>
      <c r="H5784" s="269" t="s">
        <v>23888</v>
      </c>
    </row>
    <row r="5785" spans="1:8" ht="14.25" customHeight="1" x14ac:dyDescent="0.2">
      <c r="A5785" s="261" t="str">
        <f t="shared" ca="1" si="90"/>
        <v>TECHNIK</v>
      </c>
      <c r="B5785" s="22" t="s">
        <v>11720</v>
      </c>
      <c r="C5785" s="116"/>
      <c r="D5785" s="74" t="s">
        <v>18540</v>
      </c>
      <c r="E5785" s="108" t="s">
        <v>3970</v>
      </c>
      <c r="F5785" s="99">
        <v>3.3772374197906112</v>
      </c>
      <c r="G5785" s="50">
        <f>F5785*(1-Elteq!$F$9)</f>
        <v>3.3772374197906112</v>
      </c>
      <c r="H5785" s="269" t="s">
        <v>23889</v>
      </c>
    </row>
    <row r="5786" spans="1:8" ht="14.25" customHeight="1" x14ac:dyDescent="0.2">
      <c r="A5786" s="261" t="str">
        <f t="shared" ca="1" si="90"/>
        <v>TECHNIK</v>
      </c>
      <c r="B5786" s="24" t="s">
        <v>11721</v>
      </c>
      <c r="C5786" s="117"/>
      <c r="D5786" s="75" t="s">
        <v>18541</v>
      </c>
      <c r="E5786" s="65" t="s">
        <v>3970</v>
      </c>
      <c r="F5786" s="100">
        <v>6.4946873457511751</v>
      </c>
      <c r="G5786" s="51">
        <f>F5786*(1-Elteq!$F$9)</f>
        <v>6.4946873457511751</v>
      </c>
      <c r="H5786" s="269" t="s">
        <v>23890</v>
      </c>
    </row>
    <row r="5787" spans="1:8" ht="14.25" customHeight="1" x14ac:dyDescent="0.2">
      <c r="A5787" s="261" t="str">
        <f t="shared" ca="1" si="90"/>
        <v>TECHNIK</v>
      </c>
      <c r="B5787" s="26" t="s">
        <v>11722</v>
      </c>
      <c r="C5787" s="118"/>
      <c r="D5787" s="76" t="s">
        <v>11723</v>
      </c>
      <c r="E5787" s="64" t="s">
        <v>881</v>
      </c>
      <c r="F5787" s="99">
        <v>13.249162185332398</v>
      </c>
      <c r="G5787" s="50">
        <f>F5787*(1-Elteq!$F$9)</f>
        <v>13.249162185332398</v>
      </c>
      <c r="H5787" s="269" t="s">
        <v>23891</v>
      </c>
    </row>
    <row r="5788" spans="1:8" ht="14.25" customHeight="1" x14ac:dyDescent="0.2">
      <c r="A5788" s="261" t="str">
        <f t="shared" ca="1" si="90"/>
        <v>TECHNIK</v>
      </c>
      <c r="B5788" s="24" t="s">
        <v>11724</v>
      </c>
      <c r="C5788" s="117"/>
      <c r="D5788" s="75" t="s">
        <v>11725</v>
      </c>
      <c r="E5788" s="65" t="s">
        <v>5560</v>
      </c>
      <c r="F5788" s="100">
        <v>26.164311878597594</v>
      </c>
      <c r="G5788" s="51">
        <f>F5788*(1-Elteq!$F$9)</f>
        <v>26.164311878597594</v>
      </c>
      <c r="H5788" s="269" t="s">
        <v>23892</v>
      </c>
    </row>
    <row r="5789" spans="1:8" ht="14.25" customHeight="1" x14ac:dyDescent="0.2">
      <c r="A5789" s="261" t="str">
        <f t="shared" ca="1" si="90"/>
        <v>TECHNIK</v>
      </c>
      <c r="B5789" s="26" t="s">
        <v>11726</v>
      </c>
      <c r="C5789" s="118"/>
      <c r="D5789" s="76" t="s">
        <v>11727</v>
      </c>
      <c r="E5789" s="64" t="s">
        <v>5560</v>
      </c>
      <c r="F5789" s="99">
        <v>32.06519923845152</v>
      </c>
      <c r="G5789" s="50">
        <f>F5789*(1-Elteq!$F$9)</f>
        <v>32.06519923845152</v>
      </c>
      <c r="H5789" s="269" t="s">
        <v>19438</v>
      </c>
    </row>
    <row r="5790" spans="1:8" ht="14.25" customHeight="1" x14ac:dyDescent="0.2">
      <c r="A5790" s="261" t="str">
        <f t="shared" ca="1" si="90"/>
        <v>TECHNIK</v>
      </c>
      <c r="B5790" s="24" t="s">
        <v>11728</v>
      </c>
      <c r="C5790" s="117"/>
      <c r="D5790" s="75" t="s">
        <v>11729</v>
      </c>
      <c r="E5790" s="65" t="s">
        <v>881</v>
      </c>
      <c r="F5790" s="100">
        <v>15.179012139498461</v>
      </c>
      <c r="G5790" s="51">
        <f>F5790*(1-Elteq!$F$9)</f>
        <v>15.179012139498461</v>
      </c>
      <c r="H5790" s="269" t="s">
        <v>23893</v>
      </c>
    </row>
    <row r="5791" spans="1:8" ht="14.25" customHeight="1" x14ac:dyDescent="0.2">
      <c r="A5791" s="261" t="str">
        <f t="shared" ca="1" si="90"/>
        <v>TECHNIK</v>
      </c>
      <c r="B5791" s="26" t="s">
        <v>11730</v>
      </c>
      <c r="C5791" s="118"/>
      <c r="D5791" s="76" t="s">
        <v>11731</v>
      </c>
      <c r="E5791" s="104" t="s">
        <v>881</v>
      </c>
      <c r="F5791" s="97">
        <v>9.8348122664232083</v>
      </c>
      <c r="G5791" s="47">
        <f>F5791*(1-Elteq!$F$9)</f>
        <v>9.8348122664232083</v>
      </c>
      <c r="H5791" s="269" t="s">
        <v>23894</v>
      </c>
    </row>
    <row r="5792" spans="1:8" ht="14.25" customHeight="1" x14ac:dyDescent="0.2">
      <c r="A5792" s="261" t="str">
        <f t="shared" ca="1" si="90"/>
        <v>TECHNIK</v>
      </c>
      <c r="B5792" s="24" t="s">
        <v>18542</v>
      </c>
      <c r="C5792" s="117"/>
      <c r="D5792" s="75" t="s">
        <v>18543</v>
      </c>
      <c r="E5792" s="105" t="s">
        <v>881</v>
      </c>
      <c r="F5792" s="98">
        <v>16.997524596308789</v>
      </c>
      <c r="G5792" s="46">
        <f>F5792*(1-Elteq!$F$9)</f>
        <v>16.997524596308789</v>
      </c>
      <c r="H5792" s="269" t="s">
        <v>19438</v>
      </c>
    </row>
    <row r="5793" spans="1:8" ht="14.25" customHeight="1" x14ac:dyDescent="0.2">
      <c r="A5793" s="261" t="str">
        <f t="shared" ca="1" si="90"/>
        <v>TECHNIK</v>
      </c>
      <c r="B5793" s="26" t="s">
        <v>11732</v>
      </c>
      <c r="C5793" s="118"/>
      <c r="D5793" s="76" t="s">
        <v>18544</v>
      </c>
      <c r="E5793" s="104" t="s">
        <v>881</v>
      </c>
      <c r="F5793" s="97">
        <v>32.473436728755878</v>
      </c>
      <c r="G5793" s="47">
        <f>F5793*(1-Elteq!$F$9)</f>
        <v>32.473436728755878</v>
      </c>
      <c r="H5793" s="269" t="s">
        <v>19438</v>
      </c>
    </row>
    <row r="5794" spans="1:8" ht="14.25" customHeight="1" x14ac:dyDescent="0.2">
      <c r="A5794" s="261" t="str">
        <f t="shared" ca="1" si="90"/>
        <v>TECHNIK</v>
      </c>
      <c r="B5794" s="24" t="s">
        <v>18545</v>
      </c>
      <c r="C5794" s="117"/>
      <c r="D5794" s="75" t="s">
        <v>18546</v>
      </c>
      <c r="E5794" s="105" t="s">
        <v>881</v>
      </c>
      <c r="F5794" s="98">
        <v>35.331099160886396</v>
      </c>
      <c r="G5794" s="46">
        <f>F5794*(1-Elteq!$F$9)</f>
        <v>35.331099160886396</v>
      </c>
      <c r="H5794" s="269" t="s">
        <v>19438</v>
      </c>
    </row>
    <row r="5795" spans="1:8" ht="14.25" customHeight="1" x14ac:dyDescent="0.2">
      <c r="A5795" s="261" t="str">
        <f t="shared" ca="1" si="90"/>
        <v>TECHNIK</v>
      </c>
      <c r="B5795" s="26" t="s">
        <v>18547</v>
      </c>
      <c r="C5795" s="118"/>
      <c r="D5795" s="76" t="s">
        <v>18548</v>
      </c>
      <c r="E5795" s="104" t="s">
        <v>881</v>
      </c>
      <c r="F5795" s="97">
        <v>34.514624180277679</v>
      </c>
      <c r="G5795" s="47">
        <f>F5795*(1-Elteq!$F$9)</f>
        <v>34.514624180277679</v>
      </c>
      <c r="H5795" s="269" t="s">
        <v>19438</v>
      </c>
    </row>
    <row r="5796" spans="1:8" ht="14.25" customHeight="1" x14ac:dyDescent="0.2">
      <c r="A5796" s="261" t="str">
        <f t="shared" ca="1" si="90"/>
        <v>TECHNIK</v>
      </c>
      <c r="B5796" s="24" t="s">
        <v>18549</v>
      </c>
      <c r="C5796" s="117"/>
      <c r="D5796" s="75" t="s">
        <v>18550</v>
      </c>
      <c r="E5796" s="105" t="s">
        <v>881</v>
      </c>
      <c r="F5796" s="98">
        <v>9.1667872822888015</v>
      </c>
      <c r="G5796" s="46">
        <f>F5796*(1-Elteq!$F$9)</f>
        <v>9.1667872822888015</v>
      </c>
      <c r="H5796" s="269" t="s">
        <v>23895</v>
      </c>
    </row>
    <row r="5797" spans="1:8" ht="14.25" customHeight="1" x14ac:dyDescent="0.2">
      <c r="A5797" s="261" t="str">
        <f t="shared" ca="1" si="90"/>
        <v>TECHNIK</v>
      </c>
      <c r="B5797" s="26" t="s">
        <v>18551</v>
      </c>
      <c r="C5797" s="118"/>
      <c r="D5797" s="76" t="s">
        <v>18552</v>
      </c>
      <c r="E5797" s="104" t="s">
        <v>881</v>
      </c>
      <c r="F5797" s="97">
        <v>7.6080623193085195</v>
      </c>
      <c r="G5797" s="47">
        <f>F5797*(1-Elteq!$F$9)</f>
        <v>7.6080623193085195</v>
      </c>
      <c r="H5797" s="269" t="s">
        <v>19438</v>
      </c>
    </row>
    <row r="5798" spans="1:8" ht="14.25" customHeight="1" x14ac:dyDescent="0.2">
      <c r="A5798" s="261" t="str">
        <f t="shared" ca="1" si="90"/>
        <v>TECHNIK</v>
      </c>
      <c r="B5798" s="24" t="s">
        <v>11733</v>
      </c>
      <c r="C5798" s="117"/>
      <c r="D5798" s="75" t="s">
        <v>18553</v>
      </c>
      <c r="E5798" s="105" t="s">
        <v>881</v>
      </c>
      <c r="F5798" s="98">
        <v>1.5587249629802822</v>
      </c>
      <c r="G5798" s="46">
        <f>F5798*(1-Elteq!$F$9)</f>
        <v>1.5587249629802822</v>
      </c>
      <c r="H5798" s="269" t="s">
        <v>23896</v>
      </c>
    </row>
    <row r="5799" spans="1:8" ht="14.25" customHeight="1" x14ac:dyDescent="0.2">
      <c r="A5799" s="261" t="str">
        <f t="shared" ca="1" si="90"/>
        <v>TECHNIK</v>
      </c>
      <c r="B5799" s="26" t="s">
        <v>11734</v>
      </c>
      <c r="C5799" s="118"/>
      <c r="D5799" s="76" t="s">
        <v>18554</v>
      </c>
      <c r="E5799" s="104" t="s">
        <v>881</v>
      </c>
      <c r="F5799" s="97">
        <v>2.1896374479961107</v>
      </c>
      <c r="G5799" s="47">
        <f>F5799*(1-Elteq!$F$9)</f>
        <v>2.1896374479961107</v>
      </c>
      <c r="H5799" s="269" t="s">
        <v>23897</v>
      </c>
    </row>
    <row r="5800" spans="1:8" ht="14.25" customHeight="1" x14ac:dyDescent="0.2">
      <c r="A5800" s="261" t="str">
        <f t="shared" ca="1" si="90"/>
        <v>TECHNIK</v>
      </c>
      <c r="B5800" s="24" t="s">
        <v>11735</v>
      </c>
      <c r="C5800" s="117"/>
      <c r="D5800" s="75" t="s">
        <v>18555</v>
      </c>
      <c r="E5800" s="105" t="s">
        <v>881</v>
      </c>
      <c r="F5800" s="98">
        <v>8.7214372928658648</v>
      </c>
      <c r="G5800" s="46">
        <f>F5800*(1-Elteq!$F$9)</f>
        <v>8.7214372928658648</v>
      </c>
      <c r="H5800" s="269" t="s">
        <v>23898</v>
      </c>
    </row>
    <row r="5801" spans="1:8" ht="14.25" customHeight="1" x14ac:dyDescent="0.2">
      <c r="A5801" s="261" t="str">
        <f t="shared" ca="1" si="90"/>
        <v>TECHNIK</v>
      </c>
      <c r="B5801" s="26" t="s">
        <v>11736</v>
      </c>
      <c r="C5801" s="118"/>
      <c r="D5801" s="76" t="s">
        <v>18556</v>
      </c>
      <c r="E5801" s="104" t="s">
        <v>881</v>
      </c>
      <c r="F5801" s="97">
        <v>12.469799703842257</v>
      </c>
      <c r="G5801" s="47">
        <f>F5801*(1-Elteq!$F$9)</f>
        <v>12.469799703842257</v>
      </c>
      <c r="H5801" s="269" t="s">
        <v>19438</v>
      </c>
    </row>
    <row r="5802" spans="1:8" ht="14.25" customHeight="1" x14ac:dyDescent="0.2">
      <c r="A5802" s="261" t="str">
        <f t="shared" ca="1" si="90"/>
        <v>TECHNIK</v>
      </c>
      <c r="B5802" s="24" t="s">
        <v>11737</v>
      </c>
      <c r="C5802" s="117"/>
      <c r="D5802" s="75" t="s">
        <v>18557</v>
      </c>
      <c r="E5802" s="105" t="s">
        <v>881</v>
      </c>
      <c r="F5802" s="98">
        <v>11.764662220589273</v>
      </c>
      <c r="G5802" s="46">
        <f>F5802*(1-Elteq!$F$9)</f>
        <v>11.764662220589273</v>
      </c>
      <c r="H5802" s="269" t="s">
        <v>23899</v>
      </c>
    </row>
    <row r="5803" spans="1:8" ht="14.25" customHeight="1" x14ac:dyDescent="0.2">
      <c r="A5803" s="261" t="str">
        <f t="shared" ca="1" si="90"/>
        <v>TECHNIK</v>
      </c>
      <c r="B5803" s="26" t="s">
        <v>11738</v>
      </c>
      <c r="C5803" s="118"/>
      <c r="D5803" s="76" t="s">
        <v>18558</v>
      </c>
      <c r="E5803" s="104" t="s">
        <v>881</v>
      </c>
      <c r="F5803" s="97">
        <v>18.370687063696181</v>
      </c>
      <c r="G5803" s="47">
        <f>F5803*(1-Elteq!$F$9)</f>
        <v>18.370687063696181</v>
      </c>
      <c r="H5803" s="269" t="s">
        <v>23900</v>
      </c>
    </row>
    <row r="5804" spans="1:8" ht="14.25" customHeight="1" x14ac:dyDescent="0.2">
      <c r="A5804" s="261" t="str">
        <f t="shared" ca="1" si="90"/>
        <v>TECHNIK</v>
      </c>
      <c r="B5804" s="24" t="s">
        <v>11739</v>
      </c>
      <c r="C5804" s="117"/>
      <c r="D5804" s="75" t="s">
        <v>18559</v>
      </c>
      <c r="E5804" s="105" t="s">
        <v>881</v>
      </c>
      <c r="F5804" s="98">
        <v>6.1977873528025507</v>
      </c>
      <c r="G5804" s="46">
        <f>F5804*(1-Elteq!$F$9)</f>
        <v>6.1977873528025507</v>
      </c>
      <c r="H5804" s="269" t="s">
        <v>23901</v>
      </c>
    </row>
    <row r="5805" spans="1:8" ht="14.25" customHeight="1" x14ac:dyDescent="0.2">
      <c r="A5805" s="261" t="str">
        <f t="shared" ca="1" si="90"/>
        <v>TECHNIK</v>
      </c>
      <c r="B5805" s="26" t="s">
        <v>11740</v>
      </c>
      <c r="C5805" s="118"/>
      <c r="D5805" s="76" t="s">
        <v>18560</v>
      </c>
      <c r="E5805" s="104" t="s">
        <v>881</v>
      </c>
      <c r="F5805" s="97">
        <v>7.3853873245970512</v>
      </c>
      <c r="G5805" s="47">
        <f>F5805*(1-Elteq!$F$9)</f>
        <v>7.3853873245970512</v>
      </c>
      <c r="H5805" s="269" t="s">
        <v>23902</v>
      </c>
    </row>
    <row r="5806" spans="1:8" ht="14.25" customHeight="1" x14ac:dyDescent="0.2">
      <c r="A5806" s="261" t="str">
        <f t="shared" ca="1" si="90"/>
        <v>TECHNIK</v>
      </c>
      <c r="B5806" s="54" t="s">
        <v>11741</v>
      </c>
      <c r="C5806" s="119"/>
      <c r="D5806" s="77" t="s">
        <v>18561</v>
      </c>
      <c r="E5806" s="106" t="s">
        <v>881</v>
      </c>
      <c r="F5806" s="98">
        <v>10.354387254083303</v>
      </c>
      <c r="G5806" s="46">
        <f>F5806*(1-Elteq!$F$9)</f>
        <v>10.354387254083303</v>
      </c>
      <c r="H5806" s="269" t="s">
        <v>23903</v>
      </c>
    </row>
    <row r="5807" spans="1:8" ht="14.25" customHeight="1" x14ac:dyDescent="0.2">
      <c r="A5807" s="261" t="str">
        <f t="shared" ca="1" si="90"/>
        <v>TECHNIK</v>
      </c>
      <c r="B5807" s="22" t="s">
        <v>18562</v>
      </c>
      <c r="C5807" s="116"/>
      <c r="D5807" s="74" t="s">
        <v>18563</v>
      </c>
      <c r="E5807" s="107" t="s">
        <v>881</v>
      </c>
      <c r="F5807" s="97">
        <v>30.432249277234078</v>
      </c>
      <c r="G5807" s="47">
        <f>F5807*(1-Elteq!$F$9)</f>
        <v>30.432249277234078</v>
      </c>
      <c r="H5807" s="269" t="s">
        <v>23904</v>
      </c>
    </row>
    <row r="5808" spans="1:8" ht="14.25" customHeight="1" x14ac:dyDescent="0.2">
      <c r="A5808" s="261" t="str">
        <f t="shared" ca="1" si="90"/>
        <v>TECHNIK</v>
      </c>
      <c r="B5808" s="54" t="s">
        <v>11742</v>
      </c>
      <c r="C5808" s="119"/>
      <c r="D5808" s="77" t="s">
        <v>11743</v>
      </c>
      <c r="E5808" s="106" t="s">
        <v>881</v>
      </c>
      <c r="F5808" s="98">
        <v>20.597437010810872</v>
      </c>
      <c r="G5808" s="46">
        <f>F5808*(1-Elteq!$F$9)</f>
        <v>20.597437010810872</v>
      </c>
      <c r="H5808" s="269" t="s">
        <v>23905</v>
      </c>
    </row>
    <row r="5809" spans="1:8" ht="14.25" customHeight="1" x14ac:dyDescent="0.2">
      <c r="A5809" s="261" t="str">
        <f t="shared" ca="1" si="90"/>
        <v>TECHNIK</v>
      </c>
      <c r="B5809" s="22" t="s">
        <v>18564</v>
      </c>
      <c r="C5809" s="116"/>
      <c r="D5809" s="74" t="s">
        <v>18565</v>
      </c>
      <c r="E5809" s="107" t="s">
        <v>881</v>
      </c>
      <c r="F5809" s="97">
        <v>27.092124356562046</v>
      </c>
      <c r="G5809" s="47">
        <f>F5809*(1-Elteq!$F$9)</f>
        <v>27.092124356562046</v>
      </c>
      <c r="H5809" s="269" t="s">
        <v>23906</v>
      </c>
    </row>
    <row r="5810" spans="1:8" ht="14.25" customHeight="1" x14ac:dyDescent="0.2">
      <c r="A5810" s="261" t="str">
        <f t="shared" ca="1" si="90"/>
        <v>TECHNIK</v>
      </c>
      <c r="B5810" s="24" t="s">
        <v>11744</v>
      </c>
      <c r="C5810" s="117"/>
      <c r="D5810" s="75" t="s">
        <v>11745</v>
      </c>
      <c r="E5810" s="105" t="s">
        <v>881</v>
      </c>
      <c r="F5810" s="98">
        <v>16.700624603360165</v>
      </c>
      <c r="G5810" s="46">
        <f>F5810*(1-Elteq!$F$9)</f>
        <v>16.700624603360165</v>
      </c>
      <c r="H5810" s="269" t="s">
        <v>23907</v>
      </c>
    </row>
    <row r="5811" spans="1:8" ht="14.25" customHeight="1" x14ac:dyDescent="0.2">
      <c r="A5811" s="261" t="str">
        <f t="shared" ca="1" si="90"/>
        <v>TECHNIK</v>
      </c>
      <c r="B5811" s="26" t="s">
        <v>11746</v>
      </c>
      <c r="C5811" s="118"/>
      <c r="D5811" s="76" t="s">
        <v>11747</v>
      </c>
      <c r="E5811" s="104" t="s">
        <v>881</v>
      </c>
      <c r="F5811" s="97">
        <v>16.329499612174384</v>
      </c>
      <c r="G5811" s="47">
        <f>F5811*(1-Elteq!$F$9)</f>
        <v>16.329499612174384</v>
      </c>
      <c r="H5811" s="269" t="s">
        <v>23908</v>
      </c>
    </row>
    <row r="5812" spans="1:8" ht="14.25" customHeight="1" x14ac:dyDescent="0.2">
      <c r="A5812" s="261" t="str">
        <f t="shared" ca="1" si="90"/>
        <v>TECHNIK</v>
      </c>
      <c r="B5812" s="24" t="s">
        <v>11748</v>
      </c>
      <c r="C5812" s="117"/>
      <c r="D5812" s="75" t="s">
        <v>11749</v>
      </c>
      <c r="E5812" s="105" t="s">
        <v>881</v>
      </c>
      <c r="F5812" s="98">
        <v>16.143937116581494</v>
      </c>
      <c r="G5812" s="46">
        <f>F5812*(1-Elteq!$F$9)</f>
        <v>16.143937116581494</v>
      </c>
      <c r="H5812" s="269" t="s">
        <v>23909</v>
      </c>
    </row>
    <row r="5813" spans="1:8" ht="14.25" customHeight="1" x14ac:dyDescent="0.2">
      <c r="A5813" s="261" t="str">
        <f t="shared" ca="1" si="90"/>
        <v>TECHNIK</v>
      </c>
      <c r="B5813" s="26" t="s">
        <v>11750</v>
      </c>
      <c r="C5813" s="118"/>
      <c r="D5813" s="76" t="s">
        <v>11751</v>
      </c>
      <c r="E5813" s="104" t="s">
        <v>881</v>
      </c>
      <c r="F5813" s="97">
        <v>16.143937116581494</v>
      </c>
      <c r="G5813" s="47">
        <f>F5813*(1-Elteq!$F$9)</f>
        <v>16.143937116581494</v>
      </c>
      <c r="H5813" s="269" t="s">
        <v>23910</v>
      </c>
    </row>
    <row r="5814" spans="1:8" ht="14.25" customHeight="1" x14ac:dyDescent="0.2">
      <c r="A5814" s="261" t="str">
        <f t="shared" ca="1" si="90"/>
        <v>TECHNIK</v>
      </c>
      <c r="B5814" s="24" t="s">
        <v>11752</v>
      </c>
      <c r="C5814" s="117"/>
      <c r="D5814" s="75" t="s">
        <v>11753</v>
      </c>
      <c r="E5814" s="105" t="s">
        <v>881</v>
      </c>
      <c r="F5814" s="98">
        <v>16.143937116581494</v>
      </c>
      <c r="G5814" s="46">
        <f>F5814*(1-Elteq!$F$9)</f>
        <v>16.143937116581494</v>
      </c>
      <c r="H5814" s="269" t="s">
        <v>23911</v>
      </c>
    </row>
    <row r="5815" spans="1:8" ht="14.25" customHeight="1" x14ac:dyDescent="0.2">
      <c r="A5815" s="261" t="str">
        <f t="shared" ca="1" si="90"/>
        <v>TECHNIK</v>
      </c>
      <c r="B5815" s="26" t="s">
        <v>11754</v>
      </c>
      <c r="C5815" s="118"/>
      <c r="D5815" s="76" t="s">
        <v>11755</v>
      </c>
      <c r="E5815" s="104" t="s">
        <v>881</v>
      </c>
      <c r="F5815" s="97">
        <v>10.948187239980554</v>
      </c>
      <c r="G5815" s="47">
        <f>F5815*(1-Elteq!$F$9)</f>
        <v>10.948187239980554</v>
      </c>
      <c r="H5815" s="269" t="s">
        <v>23912</v>
      </c>
    </row>
    <row r="5816" spans="1:8" ht="14.25" customHeight="1" x14ac:dyDescent="0.2">
      <c r="A5816" s="261" t="str">
        <f t="shared" ca="1" si="90"/>
        <v>TECHNIK</v>
      </c>
      <c r="B5816" s="24" t="s">
        <v>11756</v>
      </c>
      <c r="C5816" s="117"/>
      <c r="D5816" s="75" t="s">
        <v>11757</v>
      </c>
      <c r="E5816" s="105" t="s">
        <v>881</v>
      </c>
      <c r="F5816" s="98">
        <v>12.247124709130787</v>
      </c>
      <c r="G5816" s="46">
        <f>F5816*(1-Elteq!$F$9)</f>
        <v>12.247124709130787</v>
      </c>
      <c r="H5816" s="269" t="s">
        <v>23913</v>
      </c>
    </row>
    <row r="5817" spans="1:8" ht="14.25" customHeight="1" x14ac:dyDescent="0.2">
      <c r="A5817" s="261" t="str">
        <f t="shared" ca="1" si="90"/>
        <v>TECHNIK</v>
      </c>
      <c r="B5817" s="26" t="s">
        <v>11758</v>
      </c>
      <c r="C5817" s="118"/>
      <c r="D5817" s="76" t="s">
        <v>11759</v>
      </c>
      <c r="E5817" s="104" t="s">
        <v>881</v>
      </c>
      <c r="F5817" s="97">
        <v>12.247124709130787</v>
      </c>
      <c r="G5817" s="47">
        <f>F5817*(1-Elteq!$F$9)</f>
        <v>12.247124709130787</v>
      </c>
      <c r="H5817" s="269" t="s">
        <v>23914</v>
      </c>
    </row>
    <row r="5818" spans="1:8" ht="14.25" customHeight="1" x14ac:dyDescent="0.2">
      <c r="A5818" s="261" t="str">
        <f t="shared" ca="1" si="90"/>
        <v>TECHNIK</v>
      </c>
      <c r="B5818" s="24" t="s">
        <v>11760</v>
      </c>
      <c r="C5818" s="117"/>
      <c r="D5818" s="75" t="s">
        <v>11761</v>
      </c>
      <c r="E5818" s="105" t="s">
        <v>881</v>
      </c>
      <c r="F5818" s="98">
        <v>10.948187239980554</v>
      </c>
      <c r="G5818" s="46">
        <f>F5818*(1-Elteq!$F$9)</f>
        <v>10.948187239980554</v>
      </c>
      <c r="H5818" s="269" t="s">
        <v>23915</v>
      </c>
    </row>
    <row r="5819" spans="1:8" ht="14.25" customHeight="1" x14ac:dyDescent="0.2">
      <c r="A5819" s="261" t="str">
        <f t="shared" ca="1" si="90"/>
        <v>TECHNIK</v>
      </c>
      <c r="B5819" s="26" t="s">
        <v>11762</v>
      </c>
      <c r="C5819" s="118"/>
      <c r="D5819" s="76" t="s">
        <v>11763</v>
      </c>
      <c r="E5819" s="104" t="s">
        <v>881</v>
      </c>
      <c r="F5819" s="97">
        <v>17.925337074273244</v>
      </c>
      <c r="G5819" s="47">
        <f>F5819*(1-Elteq!$F$9)</f>
        <v>17.925337074273244</v>
      </c>
      <c r="H5819" s="269" t="s">
        <v>23916</v>
      </c>
    </row>
    <row r="5820" spans="1:8" ht="14.25" customHeight="1" x14ac:dyDescent="0.2">
      <c r="A5820" s="261" t="str">
        <f t="shared" ca="1" si="90"/>
        <v>TECHNIK</v>
      </c>
      <c r="B5820" s="24" t="s">
        <v>11764</v>
      </c>
      <c r="C5820" s="117"/>
      <c r="D5820" s="75" t="s">
        <v>11765</v>
      </c>
      <c r="E5820" s="105" t="s">
        <v>881</v>
      </c>
      <c r="F5820" s="98">
        <v>26.349874374190485</v>
      </c>
      <c r="G5820" s="46">
        <f>F5820*(1-Elteq!$F$9)</f>
        <v>26.349874374190485</v>
      </c>
      <c r="H5820" s="269" t="s">
        <v>23917</v>
      </c>
    </row>
    <row r="5821" spans="1:8" ht="14.25" customHeight="1" x14ac:dyDescent="0.2">
      <c r="A5821" s="261" t="str">
        <f t="shared" ca="1" si="90"/>
        <v>TECHNIK</v>
      </c>
      <c r="B5821" s="26" t="s">
        <v>11766</v>
      </c>
      <c r="C5821" s="118"/>
      <c r="D5821" s="76" t="s">
        <v>11767</v>
      </c>
      <c r="E5821" s="104" t="s">
        <v>881</v>
      </c>
      <c r="F5821" s="97">
        <v>58.823311102946363</v>
      </c>
      <c r="G5821" s="47">
        <f>F5821*(1-Elteq!$F$9)</f>
        <v>58.823311102946363</v>
      </c>
      <c r="H5821" s="269" t="s">
        <v>23918</v>
      </c>
    </row>
    <row r="5822" spans="1:8" ht="14.25" customHeight="1" x14ac:dyDescent="0.2">
      <c r="A5822" s="261" t="str">
        <f t="shared" ca="1" si="90"/>
        <v>TECHNIK</v>
      </c>
      <c r="B5822" s="24" t="s">
        <v>11768</v>
      </c>
      <c r="C5822" s="117"/>
      <c r="D5822" s="75" t="s">
        <v>11769</v>
      </c>
      <c r="E5822" s="105" t="s">
        <v>881</v>
      </c>
      <c r="F5822" s="98">
        <v>17.851112076036088</v>
      </c>
      <c r="G5822" s="46">
        <f>F5822*(1-Elteq!$F$9)</f>
        <v>17.851112076036088</v>
      </c>
      <c r="H5822" s="269" t="s">
        <v>23919</v>
      </c>
    </row>
    <row r="5823" spans="1:8" ht="14.25" customHeight="1" x14ac:dyDescent="0.2">
      <c r="A5823" s="261" t="str">
        <f t="shared" ca="1" si="90"/>
        <v>TECHNIK</v>
      </c>
      <c r="B5823" s="26" t="s">
        <v>11770</v>
      </c>
      <c r="C5823" s="118"/>
      <c r="D5823" s="76" t="s">
        <v>11771</v>
      </c>
      <c r="E5823" s="104" t="s">
        <v>881</v>
      </c>
      <c r="F5823" s="97">
        <v>14.288312160652586</v>
      </c>
      <c r="G5823" s="47">
        <f>F5823*(1-Elteq!$F$9)</f>
        <v>14.288312160652586</v>
      </c>
      <c r="H5823" s="269" t="s">
        <v>23920</v>
      </c>
    </row>
    <row r="5824" spans="1:8" ht="14.25" customHeight="1" x14ac:dyDescent="0.2">
      <c r="A5824" s="261" t="str">
        <f t="shared" ca="1" si="90"/>
        <v>TECHNIK</v>
      </c>
      <c r="B5824" s="24" t="s">
        <v>11772</v>
      </c>
      <c r="C5824" s="117"/>
      <c r="D5824" s="75" t="s">
        <v>11773</v>
      </c>
      <c r="E5824" s="105" t="s">
        <v>881</v>
      </c>
      <c r="F5824" s="98">
        <v>33.77237419790611</v>
      </c>
      <c r="G5824" s="46">
        <f>F5824*(1-Elteq!$F$9)</f>
        <v>33.77237419790611</v>
      </c>
      <c r="H5824" s="269" t="s">
        <v>23921</v>
      </c>
    </row>
    <row r="5825" spans="1:8" ht="14.25" customHeight="1" x14ac:dyDescent="0.2">
      <c r="A5825" s="261" t="str">
        <f t="shared" ca="1" si="90"/>
        <v>TECHNIK</v>
      </c>
      <c r="B5825" s="26" t="s">
        <v>11774</v>
      </c>
      <c r="C5825" s="118"/>
      <c r="D5825" s="76" t="s">
        <v>11775</v>
      </c>
      <c r="E5825" s="104" t="s">
        <v>881</v>
      </c>
      <c r="F5825" s="97">
        <v>33.030124215534549</v>
      </c>
      <c r="G5825" s="47">
        <f>F5825*(1-Elteq!$F$9)</f>
        <v>33.030124215534549</v>
      </c>
      <c r="H5825" s="269" t="s">
        <v>23922</v>
      </c>
    </row>
    <row r="5826" spans="1:8" ht="14.25" customHeight="1" x14ac:dyDescent="0.2">
      <c r="A5826" s="261" t="str">
        <f t="shared" ca="1" si="90"/>
        <v>TECHNIK</v>
      </c>
      <c r="B5826" s="24" t="s">
        <v>11776</v>
      </c>
      <c r="C5826" s="117"/>
      <c r="D5826" s="75" t="s">
        <v>11777</v>
      </c>
      <c r="E5826" s="105" t="s">
        <v>881</v>
      </c>
      <c r="F5826" s="98">
        <v>15.698587127158556</v>
      </c>
      <c r="G5826" s="46">
        <f>F5826*(1-Elteq!$F$9)</f>
        <v>15.698587127158556</v>
      </c>
      <c r="H5826" s="269" t="s">
        <v>23923</v>
      </c>
    </row>
    <row r="5827" spans="1:8" ht="14.25" customHeight="1" x14ac:dyDescent="0.2">
      <c r="A5827" s="261" t="str">
        <f t="shared" ca="1" si="90"/>
        <v>TECHNIK</v>
      </c>
      <c r="B5827" s="26" t="s">
        <v>11778</v>
      </c>
      <c r="C5827" s="118"/>
      <c r="D5827" s="76" t="s">
        <v>11779</v>
      </c>
      <c r="E5827" s="104" t="s">
        <v>881</v>
      </c>
      <c r="F5827" s="97">
        <v>28.79929931601664</v>
      </c>
      <c r="G5827" s="47">
        <f>F5827*(1-Elteq!$F$9)</f>
        <v>28.79929931601664</v>
      </c>
      <c r="H5827" s="269" t="s">
        <v>23924</v>
      </c>
    </row>
    <row r="5828" spans="1:8" ht="14.25" customHeight="1" x14ac:dyDescent="0.2">
      <c r="A5828" s="261" t="str">
        <f t="shared" ca="1" si="90"/>
        <v>TECHNIK</v>
      </c>
      <c r="B5828" s="24" t="s">
        <v>11780</v>
      </c>
      <c r="C5828" s="117"/>
      <c r="D5828" s="75" t="s">
        <v>11781</v>
      </c>
      <c r="E5828" s="105" t="s">
        <v>881</v>
      </c>
      <c r="F5828" s="98">
        <v>28.576624321305172</v>
      </c>
      <c r="G5828" s="46">
        <f>F5828*(1-Elteq!$F$9)</f>
        <v>28.576624321305172</v>
      </c>
      <c r="H5828" s="269" t="s">
        <v>23925</v>
      </c>
    </row>
    <row r="5829" spans="1:8" ht="14.25" customHeight="1" x14ac:dyDescent="0.2">
      <c r="A5829" s="261" t="str">
        <f t="shared" ca="1" si="90"/>
        <v>TECHNIK</v>
      </c>
      <c r="B5829" s="26" t="s">
        <v>11782</v>
      </c>
      <c r="C5829" s="118"/>
      <c r="D5829" s="76" t="s">
        <v>11783</v>
      </c>
      <c r="E5829" s="104" t="s">
        <v>881</v>
      </c>
      <c r="F5829" s="97">
        <v>22.638624462332668</v>
      </c>
      <c r="G5829" s="47">
        <f>F5829*(1-Elteq!$F$9)</f>
        <v>22.638624462332668</v>
      </c>
      <c r="H5829" s="269" t="s">
        <v>23926</v>
      </c>
    </row>
    <row r="5830" spans="1:8" ht="14.25" customHeight="1" x14ac:dyDescent="0.2">
      <c r="A5830" s="261" t="str">
        <f t="shared" ref="A5830:A5893" ca="1" si="91">REPLACE(CELL("Filename",$A$1),1,FIND("]",CELL("filename",$A$1)),"")</f>
        <v>TECHNIK</v>
      </c>
      <c r="B5830" s="24" t="s">
        <v>18566</v>
      </c>
      <c r="C5830" s="117"/>
      <c r="D5830" s="75" t="s">
        <v>18567</v>
      </c>
      <c r="E5830" s="105" t="s">
        <v>881</v>
      </c>
      <c r="F5830" s="98">
        <v>36.926936622985252</v>
      </c>
      <c r="G5830" s="46">
        <f>F5830*(1-Elteq!$F$9)</f>
        <v>36.926936622985252</v>
      </c>
      <c r="H5830" s="269" t="s">
        <v>23927</v>
      </c>
    </row>
    <row r="5831" spans="1:8" ht="14.25" customHeight="1" x14ac:dyDescent="0.2">
      <c r="A5831" s="261" t="str">
        <f t="shared" ca="1" si="91"/>
        <v>TECHNIK</v>
      </c>
      <c r="B5831" s="26" t="s">
        <v>11784</v>
      </c>
      <c r="C5831" s="118"/>
      <c r="D5831" s="76" t="s">
        <v>11785</v>
      </c>
      <c r="E5831" s="104" t="s">
        <v>881</v>
      </c>
      <c r="F5831" s="97">
        <v>41.046424025147431</v>
      </c>
      <c r="G5831" s="47">
        <f>F5831*(1-Elteq!$F$9)</f>
        <v>41.046424025147431</v>
      </c>
      <c r="H5831" s="269" t="s">
        <v>23928</v>
      </c>
    </row>
    <row r="5832" spans="1:8" ht="14.25" customHeight="1" x14ac:dyDescent="0.2">
      <c r="A5832" s="261" t="str">
        <f t="shared" ca="1" si="91"/>
        <v>TECHNIK</v>
      </c>
      <c r="B5832" s="24" t="s">
        <v>11786</v>
      </c>
      <c r="C5832" s="117"/>
      <c r="D5832" s="75" t="s">
        <v>11787</v>
      </c>
      <c r="E5832" s="105" t="s">
        <v>881</v>
      </c>
      <c r="F5832" s="98">
        <v>29.689999294862517</v>
      </c>
      <c r="G5832" s="46">
        <f>F5832*(1-Elteq!$F$9)</f>
        <v>29.689999294862517</v>
      </c>
      <c r="H5832" s="269" t="s">
        <v>23929</v>
      </c>
    </row>
    <row r="5833" spans="1:8" ht="14.25" customHeight="1" x14ac:dyDescent="0.2">
      <c r="A5833" s="261" t="str">
        <f t="shared" ca="1" si="91"/>
        <v>TECHNIK</v>
      </c>
      <c r="B5833" s="26" t="s">
        <v>11788</v>
      </c>
      <c r="C5833" s="118"/>
      <c r="D5833" s="76" t="s">
        <v>11789</v>
      </c>
      <c r="E5833" s="104" t="s">
        <v>881</v>
      </c>
      <c r="F5833" s="97">
        <v>32.287874233162988</v>
      </c>
      <c r="G5833" s="47">
        <f>F5833*(1-Elteq!$F$9)</f>
        <v>32.287874233162988</v>
      </c>
      <c r="H5833" s="269" t="s">
        <v>23930</v>
      </c>
    </row>
    <row r="5834" spans="1:8" ht="14.25" customHeight="1" x14ac:dyDescent="0.2">
      <c r="A5834" s="261" t="str">
        <f t="shared" ca="1" si="91"/>
        <v>TECHNIK</v>
      </c>
      <c r="B5834" s="24" t="s">
        <v>11790</v>
      </c>
      <c r="C5834" s="117"/>
      <c r="D5834" s="75" t="s">
        <v>11791</v>
      </c>
      <c r="E5834" s="105" t="s">
        <v>881</v>
      </c>
      <c r="F5834" s="98">
        <v>35.924899146783645</v>
      </c>
      <c r="G5834" s="46">
        <f>F5834*(1-Elteq!$F$9)</f>
        <v>35.924899146783645</v>
      </c>
      <c r="H5834" s="269" t="s">
        <v>23931</v>
      </c>
    </row>
    <row r="5835" spans="1:8" ht="14.25" customHeight="1" x14ac:dyDescent="0.2">
      <c r="A5835" s="261" t="str">
        <f t="shared" ca="1" si="91"/>
        <v>TECHNIK</v>
      </c>
      <c r="B5835" s="26" t="s">
        <v>11792</v>
      </c>
      <c r="C5835" s="118"/>
      <c r="D5835" s="76" t="s">
        <v>11793</v>
      </c>
      <c r="E5835" s="104" t="s">
        <v>881</v>
      </c>
      <c r="F5835" s="97">
        <v>48.617373845337369</v>
      </c>
      <c r="G5835" s="47">
        <f>F5835*(1-Elteq!$F$9)</f>
        <v>48.617373845337369</v>
      </c>
      <c r="H5835" s="269" t="s">
        <v>23932</v>
      </c>
    </row>
    <row r="5836" spans="1:8" ht="14.25" customHeight="1" x14ac:dyDescent="0.2">
      <c r="A5836" s="261" t="str">
        <f t="shared" ca="1" si="91"/>
        <v>TECHNIK</v>
      </c>
      <c r="B5836" s="24" t="s">
        <v>11794</v>
      </c>
      <c r="C5836" s="117"/>
      <c r="D5836" s="75" t="s">
        <v>11795</v>
      </c>
      <c r="E5836" s="105" t="s">
        <v>881</v>
      </c>
      <c r="F5836" s="98">
        <v>39.895936552471504</v>
      </c>
      <c r="G5836" s="46">
        <f>F5836*(1-Elteq!$F$9)</f>
        <v>39.895936552471504</v>
      </c>
      <c r="H5836" s="269" t="s">
        <v>23933</v>
      </c>
    </row>
    <row r="5837" spans="1:8" ht="14.25" customHeight="1" x14ac:dyDescent="0.2">
      <c r="A5837" s="261" t="str">
        <f t="shared" ca="1" si="91"/>
        <v>TECHNIK</v>
      </c>
      <c r="B5837" s="26" t="s">
        <v>11796</v>
      </c>
      <c r="C5837" s="118"/>
      <c r="D5837" s="76" t="s">
        <v>11797</v>
      </c>
      <c r="E5837" s="104" t="s">
        <v>881</v>
      </c>
      <c r="F5837" s="97">
        <v>52.291511258076611</v>
      </c>
      <c r="G5837" s="47">
        <f>F5837*(1-Elteq!$F$9)</f>
        <v>52.291511258076611</v>
      </c>
      <c r="H5837" s="269" t="s">
        <v>23934</v>
      </c>
    </row>
    <row r="5838" spans="1:8" ht="14.25" customHeight="1" x14ac:dyDescent="0.2">
      <c r="A5838" s="261" t="str">
        <f t="shared" ca="1" si="91"/>
        <v>TECHNIK</v>
      </c>
      <c r="B5838" s="24" t="s">
        <v>11798</v>
      </c>
      <c r="C5838" s="117"/>
      <c r="D5838" s="75" t="s">
        <v>11799</v>
      </c>
      <c r="E5838" s="105" t="s">
        <v>881</v>
      </c>
      <c r="F5838" s="98">
        <v>188.53149552237699</v>
      </c>
      <c r="G5838" s="46">
        <f>F5838*(1-Elteq!$F$9)</f>
        <v>188.53149552237699</v>
      </c>
      <c r="H5838" s="269" t="s">
        <v>23935</v>
      </c>
    </row>
    <row r="5839" spans="1:8" ht="14.25" customHeight="1" x14ac:dyDescent="0.2">
      <c r="A5839" s="261" t="str">
        <f t="shared" ca="1" si="91"/>
        <v>TECHNIK</v>
      </c>
      <c r="B5839" s="26" t="s">
        <v>11800</v>
      </c>
      <c r="C5839" s="118"/>
      <c r="D5839" s="76" t="s">
        <v>11801</v>
      </c>
      <c r="E5839" s="104" t="s">
        <v>881</v>
      </c>
      <c r="F5839" s="97">
        <v>131.74937187095242</v>
      </c>
      <c r="G5839" s="47">
        <f>F5839*(1-Elteq!$F$9)</f>
        <v>131.74937187095242</v>
      </c>
      <c r="H5839" s="269" t="s">
        <v>23936</v>
      </c>
    </row>
    <row r="5840" spans="1:8" ht="14.25" customHeight="1" x14ac:dyDescent="0.2">
      <c r="A5840" s="261" t="str">
        <f t="shared" ca="1" si="91"/>
        <v>TECHNIK</v>
      </c>
      <c r="B5840" s="24" t="s">
        <v>11802</v>
      </c>
      <c r="C5840" s="117"/>
      <c r="D5840" s="75" t="s">
        <v>11803</v>
      </c>
      <c r="E5840" s="105" t="s">
        <v>881</v>
      </c>
      <c r="F5840" s="98">
        <v>96.121372717117396</v>
      </c>
      <c r="G5840" s="46">
        <f>F5840*(1-Elteq!$F$9)</f>
        <v>96.121372717117396</v>
      </c>
      <c r="H5840" s="269" t="s">
        <v>23937</v>
      </c>
    </row>
    <row r="5841" spans="1:8" ht="14.25" customHeight="1" x14ac:dyDescent="0.2">
      <c r="A5841" s="261" t="str">
        <f t="shared" ca="1" si="91"/>
        <v>TECHNIK</v>
      </c>
      <c r="B5841" s="26" t="s">
        <v>11804</v>
      </c>
      <c r="C5841" s="118"/>
      <c r="D5841" s="76" t="s">
        <v>11805</v>
      </c>
      <c r="E5841" s="104" t="s">
        <v>881</v>
      </c>
      <c r="F5841" s="97">
        <v>136.09153426782606</v>
      </c>
      <c r="G5841" s="47">
        <f>F5841*(1-Elteq!$F$9)</f>
        <v>136.09153426782606</v>
      </c>
      <c r="H5841" s="269" t="s">
        <v>23938</v>
      </c>
    </row>
    <row r="5842" spans="1:8" ht="14.25" customHeight="1" x14ac:dyDescent="0.2">
      <c r="A5842" s="261" t="str">
        <f t="shared" ca="1" si="91"/>
        <v>TECHNIK</v>
      </c>
      <c r="B5842" s="24" t="s">
        <v>11806</v>
      </c>
      <c r="C5842" s="117"/>
      <c r="D5842" s="75" t="s">
        <v>11807</v>
      </c>
      <c r="E5842" s="105" t="s">
        <v>881</v>
      </c>
      <c r="F5842" s="98">
        <v>58.266623616167692</v>
      </c>
      <c r="G5842" s="46">
        <f>F5842*(1-Elteq!$F$9)</f>
        <v>58.266623616167692</v>
      </c>
      <c r="H5842" s="269" t="s">
        <v>23939</v>
      </c>
    </row>
    <row r="5843" spans="1:8" ht="14.25" customHeight="1" x14ac:dyDescent="0.2">
      <c r="A5843" s="261" t="str">
        <f t="shared" ca="1" si="91"/>
        <v>TECHNIK</v>
      </c>
      <c r="B5843" s="26" t="s">
        <v>11808</v>
      </c>
      <c r="C5843" s="118"/>
      <c r="D5843" s="76" t="s">
        <v>11809</v>
      </c>
      <c r="E5843" s="104" t="s">
        <v>881</v>
      </c>
      <c r="F5843" s="97">
        <v>116.53324723233538</v>
      </c>
      <c r="G5843" s="47">
        <f>F5843*(1-Elteq!$F$9)</f>
        <v>116.53324723233538</v>
      </c>
      <c r="H5843" s="269" t="s">
        <v>23940</v>
      </c>
    </row>
    <row r="5844" spans="1:8" ht="14.25" customHeight="1" x14ac:dyDescent="0.2">
      <c r="A5844" s="261" t="str">
        <f t="shared" ca="1" si="91"/>
        <v>TECHNIK</v>
      </c>
      <c r="B5844" s="24" t="s">
        <v>11810</v>
      </c>
      <c r="C5844" s="117"/>
      <c r="D5844" s="75" t="s">
        <v>11811</v>
      </c>
      <c r="E5844" s="105" t="s">
        <v>881</v>
      </c>
      <c r="F5844" s="98">
        <v>15.587249629802821</v>
      </c>
      <c r="G5844" s="46">
        <f>F5844*(1-Elteq!$F$9)</f>
        <v>15.587249629802821</v>
      </c>
      <c r="H5844" s="269" t="s">
        <v>23941</v>
      </c>
    </row>
    <row r="5845" spans="1:8" ht="14.25" customHeight="1" x14ac:dyDescent="0.2">
      <c r="A5845" s="261" t="str">
        <f t="shared" ca="1" si="91"/>
        <v>TECHNIK</v>
      </c>
      <c r="B5845" s="26" t="s">
        <v>11812</v>
      </c>
      <c r="C5845" s="118"/>
      <c r="D5845" s="76" t="s">
        <v>11813</v>
      </c>
      <c r="E5845" s="104" t="s">
        <v>881</v>
      </c>
      <c r="F5845" s="97">
        <v>70.513748325298479</v>
      </c>
      <c r="G5845" s="47">
        <f>F5845*(1-Elteq!$F$9)</f>
        <v>70.513748325298479</v>
      </c>
      <c r="H5845" s="269" t="s">
        <v>23942</v>
      </c>
    </row>
    <row r="5846" spans="1:8" ht="14.25" customHeight="1" x14ac:dyDescent="0.2">
      <c r="A5846" s="261" t="str">
        <f t="shared" ca="1" si="91"/>
        <v>TECHNIK</v>
      </c>
      <c r="B5846" s="24" t="s">
        <v>11814</v>
      </c>
      <c r="C5846" s="117"/>
      <c r="D5846" s="75" t="s">
        <v>11815</v>
      </c>
      <c r="E5846" s="105" t="s">
        <v>881</v>
      </c>
      <c r="F5846" s="98">
        <v>141.76974663296852</v>
      </c>
      <c r="G5846" s="46">
        <f>F5846*(1-Elteq!$F$9)</f>
        <v>141.76974663296852</v>
      </c>
      <c r="H5846" s="269" t="s">
        <v>23943</v>
      </c>
    </row>
    <row r="5847" spans="1:8" ht="14.25" customHeight="1" x14ac:dyDescent="0.2">
      <c r="A5847" s="261" t="str">
        <f t="shared" ca="1" si="91"/>
        <v>TECHNIK</v>
      </c>
      <c r="B5847" s="26" t="s">
        <v>11816</v>
      </c>
      <c r="C5847" s="118"/>
      <c r="D5847" s="76" t="s">
        <v>11817</v>
      </c>
      <c r="E5847" s="104" t="s">
        <v>881</v>
      </c>
      <c r="F5847" s="97">
        <v>53.033761240448172</v>
      </c>
      <c r="G5847" s="47">
        <f>F5847*(1-Elteq!$F$9)</f>
        <v>53.033761240448172</v>
      </c>
      <c r="H5847" s="269" t="s">
        <v>23944</v>
      </c>
    </row>
    <row r="5848" spans="1:8" ht="14.25" customHeight="1" x14ac:dyDescent="0.2">
      <c r="A5848" s="261" t="str">
        <f t="shared" ca="1" si="91"/>
        <v>TECHNIK</v>
      </c>
      <c r="B5848" s="24" t="s">
        <v>11818</v>
      </c>
      <c r="C5848" s="117"/>
      <c r="D5848" s="75" t="s">
        <v>11819</v>
      </c>
      <c r="E5848" s="105" t="s">
        <v>881</v>
      </c>
      <c r="F5848" s="98">
        <v>58.266623616167692</v>
      </c>
      <c r="G5848" s="46">
        <f>F5848*(1-Elteq!$F$9)</f>
        <v>58.266623616167692</v>
      </c>
      <c r="H5848" s="269" t="s">
        <v>23945</v>
      </c>
    </row>
    <row r="5849" spans="1:8" ht="14.25" customHeight="1" x14ac:dyDescent="0.2">
      <c r="A5849" s="261" t="str">
        <f t="shared" ca="1" si="91"/>
        <v>TECHNIK</v>
      </c>
      <c r="B5849" s="26" t="s">
        <v>11820</v>
      </c>
      <c r="C5849" s="118"/>
      <c r="D5849" s="76" t="s">
        <v>11821</v>
      </c>
      <c r="E5849" s="104" t="s">
        <v>881</v>
      </c>
      <c r="F5849" s="97">
        <v>42.679373986364865</v>
      </c>
      <c r="G5849" s="47">
        <f>F5849*(1-Elteq!$F$9)</f>
        <v>42.679373986364865</v>
      </c>
      <c r="H5849" s="269" t="s">
        <v>23946</v>
      </c>
    </row>
    <row r="5850" spans="1:8" ht="14.25" customHeight="1" x14ac:dyDescent="0.2">
      <c r="A5850" s="261" t="str">
        <f t="shared" ca="1" si="91"/>
        <v>TECHNIK</v>
      </c>
      <c r="B5850" s="24" t="s">
        <v>11822</v>
      </c>
      <c r="C5850" s="117"/>
      <c r="D5850" s="75" t="s">
        <v>18568</v>
      </c>
      <c r="E5850" s="105" t="s">
        <v>881</v>
      </c>
      <c r="F5850" s="98">
        <v>44.906123933479556</v>
      </c>
      <c r="G5850" s="46">
        <f>F5850*(1-Elteq!$F$9)</f>
        <v>44.906123933479556</v>
      </c>
      <c r="H5850" s="269" t="s">
        <v>23947</v>
      </c>
    </row>
    <row r="5851" spans="1:8" ht="14.25" customHeight="1" x14ac:dyDescent="0.2">
      <c r="A5851" s="261" t="str">
        <f t="shared" ca="1" si="91"/>
        <v>TECHNIK</v>
      </c>
      <c r="B5851" s="26" t="s">
        <v>11823</v>
      </c>
      <c r="C5851" s="118"/>
      <c r="D5851" s="76" t="s">
        <v>11824</v>
      </c>
      <c r="E5851" s="104" t="s">
        <v>881</v>
      </c>
      <c r="F5851" s="97">
        <v>33.475474204957486</v>
      </c>
      <c r="G5851" s="47">
        <f>F5851*(1-Elteq!$F$9)</f>
        <v>33.475474204957486</v>
      </c>
      <c r="H5851" s="269" t="s">
        <v>23948</v>
      </c>
    </row>
    <row r="5852" spans="1:8" ht="14.25" customHeight="1" x14ac:dyDescent="0.2">
      <c r="A5852" s="261" t="str">
        <f t="shared" ca="1" si="91"/>
        <v>TECHNIK</v>
      </c>
      <c r="B5852" s="24" t="s">
        <v>11825</v>
      </c>
      <c r="C5852" s="117"/>
      <c r="D5852" s="75" t="s">
        <v>11826</v>
      </c>
      <c r="E5852" s="105" t="s">
        <v>881</v>
      </c>
      <c r="F5852" s="98">
        <v>40.118611547182972</v>
      </c>
      <c r="G5852" s="46">
        <f>F5852*(1-Elteq!$F$9)</f>
        <v>40.118611547182972</v>
      </c>
      <c r="H5852" s="269" t="s">
        <v>23949</v>
      </c>
    </row>
    <row r="5853" spans="1:8" ht="14.25" customHeight="1" x14ac:dyDescent="0.2">
      <c r="A5853" s="261" t="str">
        <f t="shared" ca="1" si="91"/>
        <v>TECHNIK</v>
      </c>
      <c r="B5853" s="26" t="s">
        <v>11827</v>
      </c>
      <c r="C5853" s="118"/>
      <c r="D5853" s="76" t="s">
        <v>11828</v>
      </c>
      <c r="E5853" s="64" t="s">
        <v>881</v>
      </c>
      <c r="F5853" s="99">
        <v>91.036960337872188</v>
      </c>
      <c r="G5853" s="48">
        <f>F5853*(1-Elteq!$F$9)</f>
        <v>91.036960337872188</v>
      </c>
      <c r="H5853" s="269" t="s">
        <v>23950</v>
      </c>
    </row>
    <row r="5854" spans="1:8" ht="14.25" customHeight="1" x14ac:dyDescent="0.2">
      <c r="A5854" s="261" t="str">
        <f t="shared" ca="1" si="91"/>
        <v>TECHNIK</v>
      </c>
      <c r="B5854" s="24" t="s">
        <v>11829</v>
      </c>
      <c r="C5854" s="117"/>
      <c r="D5854" s="75" t="s">
        <v>11830</v>
      </c>
      <c r="E5854" s="65" t="s">
        <v>881</v>
      </c>
      <c r="F5854" s="100">
        <v>95.935810221524505</v>
      </c>
      <c r="G5854" s="49">
        <f>F5854*(1-Elteq!$F$9)</f>
        <v>95.935810221524505</v>
      </c>
      <c r="H5854" s="269" t="s">
        <v>23951</v>
      </c>
    </row>
    <row r="5855" spans="1:8" ht="14.25" customHeight="1" x14ac:dyDescent="0.2">
      <c r="A5855" s="261" t="str">
        <f t="shared" ca="1" si="91"/>
        <v>TECHNIK</v>
      </c>
      <c r="B5855" s="26" t="s">
        <v>11831</v>
      </c>
      <c r="C5855" s="118"/>
      <c r="D5855" s="76" t="s">
        <v>11832</v>
      </c>
      <c r="E5855" s="64" t="s">
        <v>881</v>
      </c>
      <c r="F5855" s="99">
        <v>89.404010376654753</v>
      </c>
      <c r="G5855" s="48">
        <f>F5855*(1-Elteq!$F$9)</f>
        <v>89.404010376654753</v>
      </c>
      <c r="H5855" s="269" t="s">
        <v>23952</v>
      </c>
    </row>
    <row r="5856" spans="1:8" ht="14.25" customHeight="1" x14ac:dyDescent="0.2">
      <c r="A5856" s="261" t="str">
        <f t="shared" ca="1" si="91"/>
        <v>TECHNIK</v>
      </c>
      <c r="B5856" s="24" t="s">
        <v>11833</v>
      </c>
      <c r="C5856" s="117"/>
      <c r="D5856" s="75" t="s">
        <v>11834</v>
      </c>
      <c r="E5856" s="65" t="s">
        <v>881</v>
      </c>
      <c r="F5856" s="100">
        <v>239.22716931835473</v>
      </c>
      <c r="G5856" s="49">
        <f>F5856*(1-Elteq!$F$9)</f>
        <v>239.22716931835473</v>
      </c>
      <c r="H5856" s="269" t="s">
        <v>23953</v>
      </c>
    </row>
    <row r="5857" spans="1:8" ht="14.25" customHeight="1" x14ac:dyDescent="0.2">
      <c r="A5857" s="261" t="str">
        <f t="shared" ca="1" si="91"/>
        <v>TECHNIK</v>
      </c>
      <c r="B5857" s="26" t="s">
        <v>11835</v>
      </c>
      <c r="C5857" s="118"/>
      <c r="D5857" s="76" t="s">
        <v>11836</v>
      </c>
      <c r="E5857" s="64" t="s">
        <v>881</v>
      </c>
      <c r="F5857" s="99">
        <v>245.68474416498734</v>
      </c>
      <c r="G5857" s="48">
        <f>F5857*(1-Elteq!$F$9)</f>
        <v>245.68474416498734</v>
      </c>
      <c r="H5857" s="269" t="s">
        <v>23954</v>
      </c>
    </row>
    <row r="5858" spans="1:8" ht="14.25" customHeight="1" x14ac:dyDescent="0.2">
      <c r="A5858" s="261" t="str">
        <f t="shared" ca="1" si="91"/>
        <v>TECHNIK</v>
      </c>
      <c r="B5858" s="24" t="s">
        <v>11837</v>
      </c>
      <c r="C5858" s="117"/>
      <c r="D5858" s="75" t="s">
        <v>11838</v>
      </c>
      <c r="E5858" s="65" t="s">
        <v>881</v>
      </c>
      <c r="F5858" s="100">
        <v>97.234747690674737</v>
      </c>
      <c r="G5858" s="49">
        <f>F5858*(1-Elteq!$F$9)</f>
        <v>97.234747690674737</v>
      </c>
      <c r="H5858" s="269" t="s">
        <v>19438</v>
      </c>
    </row>
    <row r="5859" spans="1:8" ht="14.25" customHeight="1" x14ac:dyDescent="0.2">
      <c r="A5859" s="261" t="str">
        <f t="shared" ca="1" si="91"/>
        <v>TECHNIK</v>
      </c>
      <c r="B5859" s="26" t="s">
        <v>11839</v>
      </c>
      <c r="C5859" s="118"/>
      <c r="D5859" s="76" t="s">
        <v>11840</v>
      </c>
      <c r="E5859" s="64" t="s">
        <v>881</v>
      </c>
      <c r="F5859" s="99">
        <v>172.38755840579549</v>
      </c>
      <c r="G5859" s="48">
        <f>F5859*(1-Elteq!$F$9)</f>
        <v>172.38755840579549</v>
      </c>
      <c r="H5859" s="269" t="s">
        <v>23955</v>
      </c>
    </row>
    <row r="5860" spans="1:8" ht="14.25" customHeight="1" x14ac:dyDescent="0.2">
      <c r="A5860" s="261" t="str">
        <f t="shared" ca="1" si="91"/>
        <v>TECHNIK</v>
      </c>
      <c r="B5860" s="24" t="s">
        <v>11841</v>
      </c>
      <c r="C5860" s="117"/>
      <c r="D5860" s="75" t="s">
        <v>11842</v>
      </c>
      <c r="E5860" s="65" t="s">
        <v>881</v>
      </c>
      <c r="F5860" s="100">
        <v>237.33443186330723</v>
      </c>
      <c r="G5860" s="49">
        <f>F5860*(1-Elteq!$F$9)</f>
        <v>237.33443186330723</v>
      </c>
      <c r="H5860" s="269" t="s">
        <v>23956</v>
      </c>
    </row>
    <row r="5861" spans="1:8" ht="14.25" customHeight="1" x14ac:dyDescent="0.2">
      <c r="A5861" s="261" t="str">
        <f t="shared" ca="1" si="91"/>
        <v>TECHNIK</v>
      </c>
      <c r="B5861" s="26" t="s">
        <v>11843</v>
      </c>
      <c r="C5861" s="118"/>
      <c r="D5861" s="76" t="s">
        <v>11844</v>
      </c>
      <c r="E5861" s="64" t="s">
        <v>881</v>
      </c>
      <c r="F5861" s="99">
        <v>82.872210531785001</v>
      </c>
      <c r="G5861" s="48">
        <f>F5861*(1-Elteq!$F$9)</f>
        <v>82.872210531785001</v>
      </c>
      <c r="H5861" s="269" t="s">
        <v>19438</v>
      </c>
    </row>
    <row r="5862" spans="1:8" ht="14.25" customHeight="1" x14ac:dyDescent="0.2">
      <c r="A5862" s="261" t="str">
        <f t="shared" ca="1" si="91"/>
        <v>TECHNIK</v>
      </c>
      <c r="B5862" s="24" t="s">
        <v>11845</v>
      </c>
      <c r="C5862" s="117"/>
      <c r="D5862" s="75" t="s">
        <v>11846</v>
      </c>
      <c r="E5862" s="65" t="s">
        <v>881</v>
      </c>
      <c r="F5862" s="100">
        <v>97.717210179216252</v>
      </c>
      <c r="G5862" s="49">
        <f>F5862*(1-Elteq!$F$9)</f>
        <v>97.717210179216252</v>
      </c>
      <c r="H5862" s="269" t="s">
        <v>19438</v>
      </c>
    </row>
    <row r="5863" spans="1:8" ht="14.25" customHeight="1" x14ac:dyDescent="0.2">
      <c r="A5863" s="261" t="str">
        <f t="shared" ca="1" si="91"/>
        <v>TECHNIK</v>
      </c>
      <c r="B5863" s="26" t="s">
        <v>11847</v>
      </c>
      <c r="C5863" s="118"/>
      <c r="D5863" s="76" t="s">
        <v>11848</v>
      </c>
      <c r="E5863" s="64" t="s">
        <v>881</v>
      </c>
      <c r="F5863" s="99">
        <v>127.92678446173886</v>
      </c>
      <c r="G5863" s="48">
        <f>F5863*(1-Elteq!$F$9)</f>
        <v>127.92678446173886</v>
      </c>
      <c r="H5863" s="269" t="s">
        <v>19438</v>
      </c>
    </row>
    <row r="5864" spans="1:8" ht="14.25" customHeight="1" x14ac:dyDescent="0.2">
      <c r="A5864" s="261" t="str">
        <f t="shared" ca="1" si="91"/>
        <v>TECHNIK</v>
      </c>
      <c r="B5864" s="24" t="s">
        <v>11849</v>
      </c>
      <c r="C5864" s="117"/>
      <c r="D5864" s="75" t="s">
        <v>11850</v>
      </c>
      <c r="E5864" s="65" t="s">
        <v>881</v>
      </c>
      <c r="F5864" s="100">
        <v>176.02458331941614</v>
      </c>
      <c r="G5864" s="49">
        <f>F5864*(1-Elteq!$F$9)</f>
        <v>176.02458331941614</v>
      </c>
      <c r="H5864" s="269" t="s">
        <v>19438</v>
      </c>
    </row>
    <row r="5865" spans="1:8" ht="14.25" customHeight="1" x14ac:dyDescent="0.2">
      <c r="A5865" s="261" t="str">
        <f t="shared" ca="1" si="91"/>
        <v>TECHNIK</v>
      </c>
      <c r="B5865" s="26" t="s">
        <v>11851</v>
      </c>
      <c r="C5865" s="118"/>
      <c r="D5865" s="76" t="s">
        <v>11852</v>
      </c>
      <c r="E5865" s="64" t="s">
        <v>881</v>
      </c>
      <c r="F5865" s="99">
        <v>48.580261346218791</v>
      </c>
      <c r="G5865" s="48">
        <f>F5865*(1-Elteq!$F$9)</f>
        <v>48.580261346218791</v>
      </c>
      <c r="H5865" s="269" t="s">
        <v>23957</v>
      </c>
    </row>
    <row r="5866" spans="1:8" ht="14.25" customHeight="1" x14ac:dyDescent="0.2">
      <c r="A5866" s="261" t="str">
        <f t="shared" ca="1" si="91"/>
        <v>TECHNIK</v>
      </c>
      <c r="B5866" s="24" t="s">
        <v>11853</v>
      </c>
      <c r="C5866" s="117"/>
      <c r="D5866" s="75" t="s">
        <v>11854</v>
      </c>
      <c r="E5866" s="65" t="s">
        <v>881</v>
      </c>
      <c r="F5866" s="100">
        <v>51.21524878363784</v>
      </c>
      <c r="G5866" s="49">
        <f>F5866*(1-Elteq!$F$9)</f>
        <v>51.21524878363784</v>
      </c>
      <c r="H5866" s="269" t="s">
        <v>23958</v>
      </c>
    </row>
    <row r="5867" spans="1:8" ht="14.25" customHeight="1" x14ac:dyDescent="0.2">
      <c r="A5867" s="261" t="str">
        <f t="shared" ca="1" si="91"/>
        <v>TECHNIK</v>
      </c>
      <c r="B5867" s="26" t="s">
        <v>11855</v>
      </c>
      <c r="C5867" s="118"/>
      <c r="D5867" s="76" t="s">
        <v>11856</v>
      </c>
      <c r="E5867" s="64" t="s">
        <v>881</v>
      </c>
      <c r="F5867" s="99">
        <v>66.542710919610613</v>
      </c>
      <c r="G5867" s="48">
        <f>F5867*(1-Elteq!$F$9)</f>
        <v>66.542710919610613</v>
      </c>
      <c r="H5867" s="269" t="s">
        <v>23959</v>
      </c>
    </row>
    <row r="5868" spans="1:8" ht="14.25" customHeight="1" x14ac:dyDescent="0.2">
      <c r="A5868" s="261" t="str">
        <f t="shared" ca="1" si="91"/>
        <v>TECHNIK</v>
      </c>
      <c r="B5868" s="24" t="s">
        <v>11857</v>
      </c>
      <c r="C5868" s="117"/>
      <c r="D5868" s="75" t="s">
        <v>11858</v>
      </c>
      <c r="E5868" s="65" t="s">
        <v>881</v>
      </c>
      <c r="F5868" s="100">
        <v>89.218447881061863</v>
      </c>
      <c r="G5868" s="49">
        <f>F5868*(1-Elteq!$F$9)</f>
        <v>89.218447881061863</v>
      </c>
      <c r="H5868" s="269" t="s">
        <v>23960</v>
      </c>
    </row>
    <row r="5869" spans="1:8" ht="14.25" customHeight="1" x14ac:dyDescent="0.2">
      <c r="A5869" s="261" t="str">
        <f t="shared" ca="1" si="91"/>
        <v>TECHNIK</v>
      </c>
      <c r="B5869" s="26" t="s">
        <v>11859</v>
      </c>
      <c r="C5869" s="118"/>
      <c r="D5869" s="76" t="s">
        <v>11860</v>
      </c>
      <c r="E5869" s="64" t="s">
        <v>881</v>
      </c>
      <c r="F5869" s="99">
        <v>121.2465346203948</v>
      </c>
      <c r="G5869" s="48">
        <f>F5869*(1-Elteq!$F$9)</f>
        <v>121.2465346203948</v>
      </c>
      <c r="H5869" s="269" t="s">
        <v>23961</v>
      </c>
    </row>
    <row r="5870" spans="1:8" ht="14.25" customHeight="1" x14ac:dyDescent="0.2">
      <c r="A5870" s="261" t="str">
        <f t="shared" ca="1" si="91"/>
        <v>TECHNIK</v>
      </c>
      <c r="B5870" s="24" t="s">
        <v>11861</v>
      </c>
      <c r="C5870" s="117"/>
      <c r="D5870" s="75" t="s">
        <v>11862</v>
      </c>
      <c r="E5870" s="65" t="s">
        <v>881</v>
      </c>
      <c r="F5870" s="100">
        <v>170.04947096132506</v>
      </c>
      <c r="G5870" s="49">
        <f>F5870*(1-Elteq!$F$9)</f>
        <v>170.04947096132506</v>
      </c>
      <c r="H5870" s="269" t="s">
        <v>23962</v>
      </c>
    </row>
    <row r="5871" spans="1:8" ht="14.25" customHeight="1" x14ac:dyDescent="0.2">
      <c r="A5871" s="261" t="str">
        <f t="shared" ca="1" si="91"/>
        <v>TECHNIK</v>
      </c>
      <c r="B5871" s="26" t="s">
        <v>18569</v>
      </c>
      <c r="C5871" s="118"/>
      <c r="D5871" s="76" t="s">
        <v>18570</v>
      </c>
      <c r="E5871" s="64" t="s">
        <v>881</v>
      </c>
      <c r="F5871" s="99">
        <v>220.04000727404983</v>
      </c>
      <c r="G5871" s="48">
        <f>F5871*(1-Elteq!$F$9)</f>
        <v>220.04000727404983</v>
      </c>
      <c r="H5871" s="269" t="s">
        <v>23963</v>
      </c>
    </row>
    <row r="5872" spans="1:8" ht="14.25" customHeight="1" x14ac:dyDescent="0.2">
      <c r="A5872" s="261" t="str">
        <f t="shared" ca="1" si="91"/>
        <v>TECHNIK</v>
      </c>
      <c r="B5872" s="24" t="s">
        <v>11863</v>
      </c>
      <c r="C5872" s="117"/>
      <c r="D5872" s="75" t="s">
        <v>11864</v>
      </c>
      <c r="E5872" s="65" t="s">
        <v>881</v>
      </c>
      <c r="F5872" s="100">
        <v>206.53105759488739</v>
      </c>
      <c r="G5872" s="49">
        <f>F5872*(1-Elteq!$F$9)</f>
        <v>206.53105759488739</v>
      </c>
      <c r="H5872" s="269" t="s">
        <v>23964</v>
      </c>
    </row>
    <row r="5873" spans="1:8" ht="14.25" customHeight="1" x14ac:dyDescent="0.2">
      <c r="A5873" s="261" t="str">
        <f t="shared" ca="1" si="91"/>
        <v>TECHNIK</v>
      </c>
      <c r="B5873" s="26" t="s">
        <v>11865</v>
      </c>
      <c r="C5873" s="118"/>
      <c r="D5873" s="76" t="s">
        <v>11866</v>
      </c>
      <c r="E5873" s="64" t="s">
        <v>881</v>
      </c>
      <c r="F5873" s="99">
        <v>110.2241223821771</v>
      </c>
      <c r="G5873" s="48">
        <f>F5873*(1-Elteq!$F$9)</f>
        <v>110.2241223821771</v>
      </c>
      <c r="H5873" s="269" t="s">
        <v>23965</v>
      </c>
    </row>
    <row r="5874" spans="1:8" ht="14.25" customHeight="1" x14ac:dyDescent="0.2">
      <c r="A5874" s="261" t="str">
        <f t="shared" ca="1" si="91"/>
        <v>TECHNIK</v>
      </c>
      <c r="B5874" s="24" t="s">
        <v>11867</v>
      </c>
      <c r="C5874" s="117"/>
      <c r="D5874" s="75" t="s">
        <v>11868</v>
      </c>
      <c r="E5874" s="65" t="s">
        <v>881</v>
      </c>
      <c r="F5874" s="100">
        <v>193.69013289985935</v>
      </c>
      <c r="G5874" s="49">
        <f>F5874*(1-Elteq!$F$9)</f>
        <v>193.69013289985935</v>
      </c>
      <c r="H5874" s="269" t="s">
        <v>23966</v>
      </c>
    </row>
    <row r="5875" spans="1:8" ht="14.25" customHeight="1" x14ac:dyDescent="0.2">
      <c r="A5875" s="261" t="str">
        <f t="shared" ca="1" si="91"/>
        <v>TECHNIK</v>
      </c>
      <c r="B5875" s="26" t="s">
        <v>11869</v>
      </c>
      <c r="C5875" s="118"/>
      <c r="D5875" s="76" t="s">
        <v>11870</v>
      </c>
      <c r="E5875" s="64" t="s">
        <v>881</v>
      </c>
      <c r="F5875" s="99">
        <v>217.29368233927505</v>
      </c>
      <c r="G5875" s="48">
        <f>F5875*(1-Elteq!$F$9)</f>
        <v>217.29368233927505</v>
      </c>
      <c r="H5875" s="269" t="s">
        <v>23967</v>
      </c>
    </row>
    <row r="5876" spans="1:8" ht="14.25" customHeight="1" x14ac:dyDescent="0.2">
      <c r="A5876" s="261" t="str">
        <f t="shared" ca="1" si="91"/>
        <v>TECHNIK</v>
      </c>
      <c r="B5876" s="24" t="s">
        <v>11871</v>
      </c>
      <c r="C5876" s="117"/>
      <c r="D5876" s="75" t="s">
        <v>11872</v>
      </c>
      <c r="E5876" s="65" t="s">
        <v>881</v>
      </c>
      <c r="F5876" s="100">
        <v>131.74937187095242</v>
      </c>
      <c r="G5876" s="49">
        <f>F5876*(1-Elteq!$F$9)</f>
        <v>131.74937187095242</v>
      </c>
      <c r="H5876" s="269" t="s">
        <v>23968</v>
      </c>
    </row>
    <row r="5877" spans="1:8" ht="14.25" customHeight="1" x14ac:dyDescent="0.2">
      <c r="A5877" s="261" t="str">
        <f t="shared" ca="1" si="91"/>
        <v>TECHNIK</v>
      </c>
      <c r="B5877" s="26" t="s">
        <v>11873</v>
      </c>
      <c r="C5877" s="118"/>
      <c r="D5877" s="76" t="s">
        <v>11874</v>
      </c>
      <c r="E5877" s="104" t="s">
        <v>881</v>
      </c>
      <c r="F5877" s="97">
        <v>164.03724610411541</v>
      </c>
      <c r="G5877" s="47">
        <f>F5877*(1-Elteq!$F$9)</f>
        <v>164.03724610411541</v>
      </c>
      <c r="H5877" s="269" t="s">
        <v>23969</v>
      </c>
    </row>
    <row r="5878" spans="1:8" ht="14.25" customHeight="1" x14ac:dyDescent="0.2">
      <c r="A5878" s="261" t="str">
        <f t="shared" ca="1" si="91"/>
        <v>TECHNIK</v>
      </c>
      <c r="B5878" s="24" t="s">
        <v>11875</v>
      </c>
      <c r="C5878" s="117"/>
      <c r="D5878" s="75" t="s">
        <v>11876</v>
      </c>
      <c r="E5878" s="105" t="s">
        <v>881</v>
      </c>
      <c r="F5878" s="98">
        <v>229.28101955457578</v>
      </c>
      <c r="G5878" s="46">
        <f>F5878*(1-Elteq!$F$9)</f>
        <v>229.28101955457578</v>
      </c>
      <c r="H5878" s="269" t="s">
        <v>23970</v>
      </c>
    </row>
    <row r="5879" spans="1:8" ht="14.25" customHeight="1" x14ac:dyDescent="0.2">
      <c r="A5879" s="261" t="str">
        <f t="shared" ca="1" si="91"/>
        <v>TECHNIK</v>
      </c>
      <c r="B5879" s="26" t="s">
        <v>11877</v>
      </c>
      <c r="C5879" s="118"/>
      <c r="D5879" s="76" t="s">
        <v>18571</v>
      </c>
      <c r="E5879" s="104" t="s">
        <v>881</v>
      </c>
      <c r="F5879" s="97">
        <v>155.50137130684243</v>
      </c>
      <c r="G5879" s="47">
        <f>F5879*(1-Elteq!$F$9)</f>
        <v>155.50137130684243</v>
      </c>
      <c r="H5879" s="269" t="s">
        <v>23971</v>
      </c>
    </row>
    <row r="5880" spans="1:8" ht="14.25" customHeight="1" x14ac:dyDescent="0.2">
      <c r="A5880" s="261" t="str">
        <f t="shared" ca="1" si="91"/>
        <v>TECHNIK</v>
      </c>
      <c r="B5880" s="24" t="s">
        <v>11878</v>
      </c>
      <c r="C5880" s="117"/>
      <c r="D5880" s="75" t="s">
        <v>11879</v>
      </c>
      <c r="E5880" s="105" t="s">
        <v>881</v>
      </c>
      <c r="F5880" s="98">
        <v>225.79244463742944</v>
      </c>
      <c r="G5880" s="46">
        <f>F5880*(1-Elteq!$F$9)</f>
        <v>225.79244463742944</v>
      </c>
      <c r="H5880" s="269" t="s">
        <v>23972</v>
      </c>
    </row>
    <row r="5881" spans="1:8" ht="14.25" customHeight="1" x14ac:dyDescent="0.2">
      <c r="A5881" s="261" t="str">
        <f t="shared" ca="1" si="91"/>
        <v>TECHNIK</v>
      </c>
      <c r="B5881" s="26" t="s">
        <v>11880</v>
      </c>
      <c r="C5881" s="118"/>
      <c r="D5881" s="76" t="s">
        <v>11881</v>
      </c>
      <c r="E5881" s="104" t="s">
        <v>881</v>
      </c>
      <c r="F5881" s="97">
        <v>209.68562001996654</v>
      </c>
      <c r="G5881" s="47">
        <f>F5881*(1-Elteq!$F$9)</f>
        <v>209.68562001996654</v>
      </c>
      <c r="H5881" s="269" t="s">
        <v>23973</v>
      </c>
    </row>
    <row r="5882" spans="1:8" ht="14.25" customHeight="1" x14ac:dyDescent="0.2">
      <c r="A5882" s="261" t="str">
        <f t="shared" ca="1" si="91"/>
        <v>TECHNIK</v>
      </c>
      <c r="B5882" s="24" t="s">
        <v>11882</v>
      </c>
      <c r="C5882" s="117"/>
      <c r="D5882" s="75" t="s">
        <v>18572</v>
      </c>
      <c r="E5882" s="105" t="s">
        <v>881</v>
      </c>
      <c r="F5882" s="98">
        <v>777.69241902980502</v>
      </c>
      <c r="G5882" s="46">
        <f>F5882*(1-Elteq!$F$9)</f>
        <v>777.69241902980502</v>
      </c>
      <c r="H5882" s="269" t="s">
        <v>23974</v>
      </c>
    </row>
    <row r="5883" spans="1:8" ht="14.25" customHeight="1" x14ac:dyDescent="0.2">
      <c r="A5883" s="261" t="str">
        <f t="shared" ca="1" si="91"/>
        <v>TECHNIK</v>
      </c>
      <c r="B5883" s="26" t="s">
        <v>18573</v>
      </c>
      <c r="C5883" s="118"/>
      <c r="D5883" s="76" t="s">
        <v>18574</v>
      </c>
      <c r="E5883" s="104" t="s">
        <v>881</v>
      </c>
      <c r="F5883" s="97">
        <v>148.26443397871969</v>
      </c>
      <c r="G5883" s="47">
        <f>F5883*(1-Elteq!$F$9)</f>
        <v>148.26443397871969</v>
      </c>
      <c r="H5883" s="269" t="s">
        <v>23975</v>
      </c>
    </row>
    <row r="5884" spans="1:8" ht="14.25" customHeight="1" x14ac:dyDescent="0.2">
      <c r="A5884" s="261" t="str">
        <f t="shared" ca="1" si="91"/>
        <v>TECHNIK</v>
      </c>
      <c r="B5884" s="24" t="s">
        <v>11883</v>
      </c>
      <c r="C5884" s="117"/>
      <c r="D5884" s="75" t="s">
        <v>11884</v>
      </c>
      <c r="E5884" s="105" t="s">
        <v>881</v>
      </c>
      <c r="F5884" s="98">
        <v>287.91876816192928</v>
      </c>
      <c r="G5884" s="46">
        <f>F5884*(1-Elteq!$F$9)</f>
        <v>287.91876816192928</v>
      </c>
      <c r="H5884" s="269" t="s">
        <v>23976</v>
      </c>
    </row>
    <row r="5885" spans="1:8" ht="14.25" customHeight="1" x14ac:dyDescent="0.2">
      <c r="A5885" s="261" t="str">
        <f t="shared" ca="1" si="91"/>
        <v>TECHNIK</v>
      </c>
      <c r="B5885" s="26" t="s">
        <v>11885</v>
      </c>
      <c r="C5885" s="118"/>
      <c r="D5885" s="76" t="s">
        <v>11886</v>
      </c>
      <c r="E5885" s="104" t="s">
        <v>881</v>
      </c>
      <c r="F5885" s="97">
        <v>526.99748748380966</v>
      </c>
      <c r="G5885" s="47">
        <f>F5885*(1-Elteq!$F$9)</f>
        <v>526.99748748380966</v>
      </c>
      <c r="H5885" s="269" t="s">
        <v>23977</v>
      </c>
    </row>
    <row r="5886" spans="1:8" ht="14.25" customHeight="1" x14ac:dyDescent="0.2">
      <c r="A5886" s="261" t="str">
        <f t="shared" ca="1" si="91"/>
        <v>TECHNIK</v>
      </c>
      <c r="B5886" s="24" t="s">
        <v>11887</v>
      </c>
      <c r="C5886" s="117"/>
      <c r="D5886" s="75" t="s">
        <v>11888</v>
      </c>
      <c r="E5886" s="105" t="s">
        <v>881</v>
      </c>
      <c r="F5886" s="98">
        <v>140.65637165941118</v>
      </c>
      <c r="G5886" s="46">
        <f>F5886*(1-Elteq!$F$9)</f>
        <v>140.65637165941118</v>
      </c>
      <c r="H5886" s="269" t="s">
        <v>23978</v>
      </c>
    </row>
    <row r="5887" spans="1:8" ht="14.25" customHeight="1" x14ac:dyDescent="0.2">
      <c r="A5887" s="261" t="str">
        <f t="shared" ca="1" si="91"/>
        <v>TECHNIK</v>
      </c>
      <c r="B5887" s="26" t="s">
        <v>11889</v>
      </c>
      <c r="C5887" s="118"/>
      <c r="D5887" s="76" t="s">
        <v>18575</v>
      </c>
      <c r="E5887" s="104" t="s">
        <v>881</v>
      </c>
      <c r="F5887" s="97">
        <v>259.78749383004703</v>
      </c>
      <c r="G5887" s="47">
        <f>F5887*(1-Elteq!$F$9)</f>
        <v>259.78749383004703</v>
      </c>
      <c r="H5887" s="269" t="s">
        <v>23979</v>
      </c>
    </row>
    <row r="5888" spans="1:8" ht="14.25" customHeight="1" x14ac:dyDescent="0.2">
      <c r="A5888" s="261" t="str">
        <f t="shared" ca="1" si="91"/>
        <v>TECHNIK</v>
      </c>
      <c r="B5888" s="24" t="s">
        <v>11890</v>
      </c>
      <c r="C5888" s="117"/>
      <c r="D5888" s="75" t="s">
        <v>11891</v>
      </c>
      <c r="E5888" s="105" t="s">
        <v>881</v>
      </c>
      <c r="F5888" s="98">
        <v>288.73524314253797</v>
      </c>
      <c r="G5888" s="46">
        <f>F5888*(1-Elteq!$F$9)</f>
        <v>288.73524314253797</v>
      </c>
      <c r="H5888" s="269" t="s">
        <v>23980</v>
      </c>
    </row>
    <row r="5889" spans="1:8" ht="14.25" customHeight="1" x14ac:dyDescent="0.2">
      <c r="A5889" s="261" t="str">
        <f t="shared" ca="1" si="91"/>
        <v>TECHNIK</v>
      </c>
      <c r="B5889" s="26" t="s">
        <v>11892</v>
      </c>
      <c r="C5889" s="118"/>
      <c r="D5889" s="76" t="s">
        <v>18576</v>
      </c>
      <c r="E5889" s="104" t="s">
        <v>881</v>
      </c>
      <c r="F5889" s="97">
        <v>304.87918025911949</v>
      </c>
      <c r="G5889" s="47">
        <f>F5889*(1-Elteq!$F$9)</f>
        <v>304.87918025911949</v>
      </c>
      <c r="H5889" s="269" t="s">
        <v>23981</v>
      </c>
    </row>
    <row r="5890" spans="1:8" ht="14.25" customHeight="1" x14ac:dyDescent="0.2">
      <c r="A5890" s="261" t="str">
        <f t="shared" ca="1" si="91"/>
        <v>TECHNIK</v>
      </c>
      <c r="B5890" s="24" t="s">
        <v>11893</v>
      </c>
      <c r="C5890" s="117"/>
      <c r="D5890" s="75" t="s">
        <v>18577</v>
      </c>
      <c r="E5890" s="105" t="s">
        <v>881</v>
      </c>
      <c r="F5890" s="98">
        <v>356.2799915383502</v>
      </c>
      <c r="G5890" s="46">
        <f>F5890*(1-Elteq!$F$9)</f>
        <v>356.2799915383502</v>
      </c>
      <c r="H5890" s="269" t="s">
        <v>23982</v>
      </c>
    </row>
    <row r="5891" spans="1:8" ht="14.25" customHeight="1" x14ac:dyDescent="0.2">
      <c r="A5891" s="261" t="str">
        <f t="shared" ca="1" si="91"/>
        <v>TECHNIK</v>
      </c>
      <c r="B5891" s="26" t="s">
        <v>11894</v>
      </c>
      <c r="C5891" s="118"/>
      <c r="D5891" s="76" t="s">
        <v>11895</v>
      </c>
      <c r="E5891" s="104" t="s">
        <v>881</v>
      </c>
      <c r="F5891" s="97">
        <v>244.94249418261577</v>
      </c>
      <c r="G5891" s="47">
        <f>F5891*(1-Elteq!$F$9)</f>
        <v>244.94249418261577</v>
      </c>
      <c r="H5891" s="269" t="s">
        <v>23983</v>
      </c>
    </row>
    <row r="5892" spans="1:8" ht="14.25" customHeight="1" x14ac:dyDescent="0.2">
      <c r="A5892" s="261" t="str">
        <f t="shared" ca="1" si="91"/>
        <v>TECHNIK</v>
      </c>
      <c r="B5892" s="24" t="s">
        <v>11896</v>
      </c>
      <c r="C5892" s="117"/>
      <c r="D5892" s="75" t="s">
        <v>18578</v>
      </c>
      <c r="E5892" s="105" t="s">
        <v>881</v>
      </c>
      <c r="F5892" s="98">
        <v>158.84149622751445</v>
      </c>
      <c r="G5892" s="46">
        <f>F5892*(1-Elteq!$F$9)</f>
        <v>158.84149622751445</v>
      </c>
      <c r="H5892" s="269" t="s">
        <v>23984</v>
      </c>
    </row>
    <row r="5893" spans="1:8" ht="14.25" customHeight="1" x14ac:dyDescent="0.2">
      <c r="A5893" s="261" t="str">
        <f t="shared" ca="1" si="91"/>
        <v>TECHNIK</v>
      </c>
      <c r="B5893" s="26" t="s">
        <v>11897</v>
      </c>
      <c r="C5893" s="118"/>
      <c r="D5893" s="76" t="s">
        <v>18579</v>
      </c>
      <c r="E5893" s="104" t="s">
        <v>881</v>
      </c>
      <c r="F5893" s="97">
        <v>277.23036841577874</v>
      </c>
      <c r="G5893" s="47">
        <f>F5893*(1-Elteq!$F$9)</f>
        <v>277.23036841577874</v>
      </c>
      <c r="H5893" s="269" t="s">
        <v>23985</v>
      </c>
    </row>
    <row r="5894" spans="1:8" ht="14.25" customHeight="1" x14ac:dyDescent="0.2">
      <c r="A5894" s="261" t="str">
        <f t="shared" ref="A5894:A5957" ca="1" si="92">REPLACE(CELL("Filename",$A$1),1,FIND("]",CELL("filename",$A$1)),"")</f>
        <v>TECHNIK</v>
      </c>
      <c r="B5894" s="24" t="s">
        <v>11898</v>
      </c>
      <c r="C5894" s="117"/>
      <c r="D5894" s="75" t="s">
        <v>11899</v>
      </c>
      <c r="E5894" s="105" t="s">
        <v>881</v>
      </c>
      <c r="F5894" s="98">
        <v>204.86099513455136</v>
      </c>
      <c r="G5894" s="46">
        <f>F5894*(1-Elteq!$F$9)</f>
        <v>204.86099513455136</v>
      </c>
      <c r="H5894" s="269" t="s">
        <v>23986</v>
      </c>
    </row>
    <row r="5895" spans="1:8" ht="14.25" customHeight="1" x14ac:dyDescent="0.2">
      <c r="A5895" s="261" t="str">
        <f t="shared" ca="1" si="92"/>
        <v>TECHNIK</v>
      </c>
      <c r="B5895" s="26" t="s">
        <v>11900</v>
      </c>
      <c r="C5895" s="118"/>
      <c r="D5895" s="76" t="s">
        <v>18580</v>
      </c>
      <c r="E5895" s="104" t="s">
        <v>881</v>
      </c>
      <c r="F5895" s="97">
        <v>569.67686147017457</v>
      </c>
      <c r="G5895" s="47">
        <f>F5895*(1-Elteq!$F$9)</f>
        <v>569.67686147017457</v>
      </c>
      <c r="H5895" s="269" t="s">
        <v>23987</v>
      </c>
    </row>
    <row r="5896" spans="1:8" ht="14.25" customHeight="1" x14ac:dyDescent="0.2">
      <c r="A5896" s="261" t="str">
        <f t="shared" ca="1" si="92"/>
        <v>TECHNIK</v>
      </c>
      <c r="B5896" s="24" t="s">
        <v>11901</v>
      </c>
      <c r="C5896" s="117"/>
      <c r="D5896" s="75" t="s">
        <v>11902</v>
      </c>
      <c r="E5896" s="105" t="s">
        <v>881</v>
      </c>
      <c r="F5896" s="98">
        <v>320.87466737922665</v>
      </c>
      <c r="G5896" s="46">
        <f>F5896*(1-Elteq!$F$9)</f>
        <v>320.87466737922665</v>
      </c>
      <c r="H5896" s="269" t="s">
        <v>23988</v>
      </c>
    </row>
    <row r="5897" spans="1:8" ht="14.25" customHeight="1" x14ac:dyDescent="0.2">
      <c r="A5897" s="261" t="str">
        <f t="shared" ca="1" si="92"/>
        <v>TECHNIK</v>
      </c>
      <c r="B5897" s="26" t="s">
        <v>11903</v>
      </c>
      <c r="C5897" s="118"/>
      <c r="D5897" s="76" t="s">
        <v>11904</v>
      </c>
      <c r="E5897" s="104" t="s">
        <v>881</v>
      </c>
      <c r="F5897" s="97">
        <v>349.19150420670178</v>
      </c>
      <c r="G5897" s="47">
        <f>F5897*(1-Elteq!$F$9)</f>
        <v>349.19150420670178</v>
      </c>
      <c r="H5897" s="269" t="s">
        <v>23989</v>
      </c>
    </row>
    <row r="5898" spans="1:8" ht="14.25" customHeight="1" x14ac:dyDescent="0.2">
      <c r="A5898" s="261" t="str">
        <f t="shared" ca="1" si="92"/>
        <v>TECHNIK</v>
      </c>
      <c r="B5898" s="24" t="s">
        <v>11905</v>
      </c>
      <c r="C5898" s="117"/>
      <c r="D5898" s="75" t="s">
        <v>11906</v>
      </c>
      <c r="E5898" s="105" t="s">
        <v>881</v>
      </c>
      <c r="F5898" s="98">
        <v>611.24286048298211</v>
      </c>
      <c r="G5898" s="46">
        <f>F5898*(1-Elteq!$F$9)</f>
        <v>611.24286048298211</v>
      </c>
      <c r="H5898" s="269" t="s">
        <v>23990</v>
      </c>
    </row>
    <row r="5899" spans="1:8" ht="14.25" customHeight="1" x14ac:dyDescent="0.2">
      <c r="A5899" s="261" t="str">
        <f t="shared" ca="1" si="92"/>
        <v>TECHNIK</v>
      </c>
      <c r="B5899" s="26" t="s">
        <v>11907</v>
      </c>
      <c r="C5899" s="118"/>
      <c r="D5899" s="76" t="s">
        <v>11908</v>
      </c>
      <c r="E5899" s="104" t="s">
        <v>881</v>
      </c>
      <c r="F5899" s="97">
        <v>591.94436094132141</v>
      </c>
      <c r="G5899" s="47">
        <f>F5899*(1-Elteq!$F$9)</f>
        <v>591.94436094132141</v>
      </c>
      <c r="H5899" s="269" t="s">
        <v>23991</v>
      </c>
    </row>
    <row r="5900" spans="1:8" ht="14.25" customHeight="1" x14ac:dyDescent="0.2">
      <c r="A5900" s="261" t="str">
        <f t="shared" ca="1" si="92"/>
        <v>TECHNIK</v>
      </c>
      <c r="B5900" s="24" t="s">
        <v>11909</v>
      </c>
      <c r="C5900" s="117"/>
      <c r="D5900" s="75" t="s">
        <v>11910</v>
      </c>
      <c r="E5900" s="105" t="s">
        <v>881</v>
      </c>
      <c r="F5900" s="98">
        <v>599.36686076503702</v>
      </c>
      <c r="G5900" s="46">
        <f>F5900*(1-Elteq!$F$9)</f>
        <v>599.36686076503702</v>
      </c>
      <c r="H5900" s="269" t="s">
        <v>23992</v>
      </c>
    </row>
    <row r="5901" spans="1:8" ht="14.25" customHeight="1" x14ac:dyDescent="0.2">
      <c r="A5901" s="261" t="str">
        <f t="shared" ca="1" si="92"/>
        <v>TECHNIK</v>
      </c>
      <c r="B5901" s="26" t="s">
        <v>11911</v>
      </c>
      <c r="C5901" s="118"/>
      <c r="D5901" s="76" t="s">
        <v>11912</v>
      </c>
      <c r="E5901" s="64" t="s">
        <v>881</v>
      </c>
      <c r="F5901" s="99">
        <v>476.8956136737292</v>
      </c>
      <c r="G5901" s="50">
        <f>F5901*(1-Elteq!$F$9)</f>
        <v>476.8956136737292</v>
      </c>
      <c r="H5901" s="269" t="s">
        <v>23993</v>
      </c>
    </row>
    <row r="5902" spans="1:8" ht="14.25" customHeight="1" x14ac:dyDescent="0.2">
      <c r="A5902" s="261" t="str">
        <f t="shared" ca="1" si="92"/>
        <v>TECHNIK</v>
      </c>
      <c r="B5902" s="24" t="s">
        <v>11913</v>
      </c>
      <c r="C5902" s="117"/>
      <c r="D5902" s="75" t="s">
        <v>11914</v>
      </c>
      <c r="E5902" s="65" t="s">
        <v>881</v>
      </c>
      <c r="F5902" s="100">
        <v>666.16935917847775</v>
      </c>
      <c r="G5902" s="51">
        <f>F5902*(1-Elteq!$F$9)</f>
        <v>666.16935917847775</v>
      </c>
      <c r="H5902" s="269" t="s">
        <v>23994</v>
      </c>
    </row>
    <row r="5903" spans="1:8" ht="14.25" customHeight="1" x14ac:dyDescent="0.2">
      <c r="A5903" s="261" t="str">
        <f t="shared" ca="1" si="92"/>
        <v>TECHNIK</v>
      </c>
      <c r="B5903" s="26" t="s">
        <v>18581</v>
      </c>
      <c r="C5903" s="118"/>
      <c r="D5903" s="76" t="s">
        <v>18582</v>
      </c>
      <c r="E5903" s="64" t="s">
        <v>881</v>
      </c>
      <c r="F5903" s="99">
        <v>1105.0246612556643</v>
      </c>
      <c r="G5903" s="50">
        <f>F5903*(1-Elteq!$F$9)</f>
        <v>1105.0246612556643</v>
      </c>
      <c r="H5903" s="269" t="s">
        <v>23995</v>
      </c>
    </row>
    <row r="5904" spans="1:8" ht="14.25" customHeight="1" x14ac:dyDescent="0.2">
      <c r="A5904" s="261" t="str">
        <f t="shared" ca="1" si="92"/>
        <v>TECHNIK</v>
      </c>
      <c r="B5904" s="24" t="s">
        <v>11915</v>
      </c>
      <c r="C5904" s="117"/>
      <c r="D5904" s="75" t="s">
        <v>11916</v>
      </c>
      <c r="E5904" s="65" t="s">
        <v>881</v>
      </c>
      <c r="F5904" s="100">
        <v>611.98511046535361</v>
      </c>
      <c r="G5904" s="51">
        <f>F5904*(1-Elteq!$F$9)</f>
        <v>611.98511046535361</v>
      </c>
      <c r="H5904" s="269" t="s">
        <v>23996</v>
      </c>
    </row>
    <row r="5905" spans="1:8" ht="14.25" customHeight="1" x14ac:dyDescent="0.2">
      <c r="A5905" s="261" t="str">
        <f t="shared" ca="1" si="92"/>
        <v>TECHNIK</v>
      </c>
      <c r="B5905" s="26" t="s">
        <v>11917</v>
      </c>
      <c r="C5905" s="118"/>
      <c r="D5905" s="76" t="s">
        <v>18583</v>
      </c>
      <c r="E5905" s="64" t="s">
        <v>881</v>
      </c>
      <c r="F5905" s="99">
        <v>671.73623404626449</v>
      </c>
      <c r="G5905" s="50">
        <f>F5905*(1-Elteq!$F$9)</f>
        <v>671.73623404626449</v>
      </c>
      <c r="H5905" s="269" t="s">
        <v>23997</v>
      </c>
    </row>
    <row r="5906" spans="1:8" ht="14.25" customHeight="1" x14ac:dyDescent="0.2">
      <c r="A5906" s="261" t="str">
        <f t="shared" ca="1" si="92"/>
        <v>TECHNIK</v>
      </c>
      <c r="B5906" s="24" t="s">
        <v>11918</v>
      </c>
      <c r="C5906" s="117"/>
      <c r="D5906" s="75" t="s">
        <v>11919</v>
      </c>
      <c r="E5906" s="65" t="s">
        <v>881</v>
      </c>
      <c r="F5906" s="100">
        <v>708.84873316484254</v>
      </c>
      <c r="G5906" s="51">
        <f>F5906*(1-Elteq!$F$9)</f>
        <v>708.84873316484254</v>
      </c>
      <c r="H5906" s="269" t="s">
        <v>23998</v>
      </c>
    </row>
    <row r="5907" spans="1:8" ht="14.25" customHeight="1" x14ac:dyDescent="0.2">
      <c r="A5907" s="261" t="str">
        <f t="shared" ca="1" si="92"/>
        <v>TECHNIK</v>
      </c>
      <c r="B5907" s="26" t="s">
        <v>11920</v>
      </c>
      <c r="C5907" s="118"/>
      <c r="D5907" s="76" t="s">
        <v>18584</v>
      </c>
      <c r="E5907" s="64" t="s">
        <v>881</v>
      </c>
      <c r="F5907" s="99">
        <v>20.040749524032197</v>
      </c>
      <c r="G5907" s="50">
        <f>F5907*(1-Elteq!$F$9)</f>
        <v>20.040749524032197</v>
      </c>
      <c r="H5907" s="269" t="s">
        <v>23999</v>
      </c>
    </row>
    <row r="5908" spans="1:8" ht="14.25" customHeight="1" x14ac:dyDescent="0.2">
      <c r="A5908" s="261" t="str">
        <f t="shared" ca="1" si="92"/>
        <v>TECHNIK</v>
      </c>
      <c r="B5908" s="24" t="s">
        <v>11921</v>
      </c>
      <c r="C5908" s="117"/>
      <c r="D5908" s="75" t="s">
        <v>11922</v>
      </c>
      <c r="E5908" s="65" t="s">
        <v>881</v>
      </c>
      <c r="F5908" s="100">
        <v>204.48987014336558</v>
      </c>
      <c r="G5908" s="51">
        <f>F5908*(1-Elteq!$F$9)</f>
        <v>204.48987014336558</v>
      </c>
      <c r="H5908" s="269" t="s">
        <v>24000</v>
      </c>
    </row>
    <row r="5909" spans="1:8" ht="14.25" customHeight="1" x14ac:dyDescent="0.2">
      <c r="A5909" s="261" t="str">
        <f t="shared" ca="1" si="92"/>
        <v>TECHNIK</v>
      </c>
      <c r="B5909" s="26" t="s">
        <v>11923</v>
      </c>
      <c r="C5909" s="118"/>
      <c r="D5909" s="76" t="s">
        <v>11924</v>
      </c>
      <c r="E5909" s="64" t="s">
        <v>881</v>
      </c>
      <c r="F5909" s="99">
        <v>80.534123087314583</v>
      </c>
      <c r="G5909" s="50">
        <f>F5909*(1-Elteq!$F$9)</f>
        <v>80.534123087314583</v>
      </c>
      <c r="H5909" s="269" t="s">
        <v>24001</v>
      </c>
    </row>
    <row r="5910" spans="1:8" ht="14.25" customHeight="1" x14ac:dyDescent="0.2">
      <c r="A5910" s="261" t="str">
        <f t="shared" ca="1" si="92"/>
        <v>TECHNIK</v>
      </c>
      <c r="B5910" s="24" t="s">
        <v>11925</v>
      </c>
      <c r="C5910" s="117"/>
      <c r="D5910" s="75" t="s">
        <v>11926</v>
      </c>
      <c r="E5910" s="65" t="s">
        <v>881</v>
      </c>
      <c r="F5910" s="100">
        <v>38.596999083321272</v>
      </c>
      <c r="G5910" s="51">
        <f>F5910*(1-Elteq!$F$9)</f>
        <v>38.596999083321272</v>
      </c>
      <c r="H5910" s="269" t="s">
        <v>24002</v>
      </c>
    </row>
    <row r="5911" spans="1:8" ht="14.25" customHeight="1" x14ac:dyDescent="0.2">
      <c r="A5911" s="261" t="str">
        <f t="shared" ca="1" si="92"/>
        <v>TECHNIK</v>
      </c>
      <c r="B5911" s="26" t="s">
        <v>11927</v>
      </c>
      <c r="C5911" s="118"/>
      <c r="D5911" s="76" t="s">
        <v>11928</v>
      </c>
      <c r="E5911" s="64" t="s">
        <v>881</v>
      </c>
      <c r="F5911" s="99">
        <v>46.019498907036898</v>
      </c>
      <c r="G5911" s="50">
        <f>F5911*(1-Elteq!$F$9)</f>
        <v>46.019498907036898</v>
      </c>
      <c r="H5911" s="269" t="s">
        <v>24003</v>
      </c>
    </row>
    <row r="5912" spans="1:8" ht="14.25" customHeight="1" x14ac:dyDescent="0.2">
      <c r="A5912" s="261" t="str">
        <f t="shared" ca="1" si="92"/>
        <v>TECHNIK</v>
      </c>
      <c r="B5912" s="24" t="s">
        <v>11929</v>
      </c>
      <c r="C5912" s="117"/>
      <c r="D5912" s="75" t="s">
        <v>11930</v>
      </c>
      <c r="E5912" s="65" t="s">
        <v>881</v>
      </c>
      <c r="F5912" s="100">
        <v>38.596999083321272</v>
      </c>
      <c r="G5912" s="51">
        <f>F5912*(1-Elteq!$F$9)</f>
        <v>38.596999083321272</v>
      </c>
      <c r="H5912" s="269" t="s">
        <v>24004</v>
      </c>
    </row>
    <row r="5913" spans="1:8" ht="14.25" customHeight="1" x14ac:dyDescent="0.2">
      <c r="A5913" s="261" t="str">
        <f t="shared" ca="1" si="92"/>
        <v>TECHNIK</v>
      </c>
      <c r="B5913" s="26" t="s">
        <v>11931</v>
      </c>
      <c r="C5913" s="118"/>
      <c r="D5913" s="76" t="s">
        <v>11932</v>
      </c>
      <c r="E5913" s="64" t="s">
        <v>881</v>
      </c>
      <c r="F5913" s="99">
        <v>46.019498907036898</v>
      </c>
      <c r="G5913" s="50">
        <f>F5913*(1-Elteq!$F$9)</f>
        <v>46.019498907036898</v>
      </c>
      <c r="H5913" s="269" t="s">
        <v>24005</v>
      </c>
    </row>
    <row r="5914" spans="1:8" ht="14.25" customHeight="1" x14ac:dyDescent="0.2">
      <c r="A5914" s="261" t="str">
        <f t="shared" ca="1" si="92"/>
        <v>TECHNIK</v>
      </c>
      <c r="B5914" s="24" t="s">
        <v>11933</v>
      </c>
      <c r="C5914" s="117"/>
      <c r="D5914" s="75" t="s">
        <v>11934</v>
      </c>
      <c r="E5914" s="65" t="s">
        <v>881</v>
      </c>
      <c r="F5914" s="100">
        <v>115.04874726759225</v>
      </c>
      <c r="G5914" s="51">
        <f>F5914*(1-Elteq!$F$9)</f>
        <v>115.04874726759225</v>
      </c>
      <c r="H5914" s="269" t="s">
        <v>24006</v>
      </c>
    </row>
    <row r="5915" spans="1:8" ht="14.25" customHeight="1" x14ac:dyDescent="0.2">
      <c r="A5915" s="261" t="str">
        <f t="shared" ca="1" si="92"/>
        <v>TECHNIK</v>
      </c>
      <c r="B5915" s="26" t="s">
        <v>11935</v>
      </c>
      <c r="C5915" s="118"/>
      <c r="D5915" s="76" t="s">
        <v>11936</v>
      </c>
      <c r="E5915" s="104" t="s">
        <v>881</v>
      </c>
      <c r="F5915" s="97">
        <v>39.710374056878614</v>
      </c>
      <c r="G5915" s="47">
        <f>F5915*(1-Elteq!$F$9)</f>
        <v>39.710374056878614</v>
      </c>
      <c r="H5915" s="269" t="s">
        <v>24007</v>
      </c>
    </row>
    <row r="5916" spans="1:8" ht="14.25" customHeight="1" x14ac:dyDescent="0.2">
      <c r="A5916" s="261" t="str">
        <f t="shared" ca="1" si="92"/>
        <v>TECHNIK</v>
      </c>
      <c r="B5916" s="24" t="s">
        <v>11937</v>
      </c>
      <c r="C5916" s="117"/>
      <c r="D5916" s="75" t="s">
        <v>11938</v>
      </c>
      <c r="E5916" s="105" t="s">
        <v>881</v>
      </c>
      <c r="F5916" s="98">
        <v>47.132873880594246</v>
      </c>
      <c r="G5916" s="46">
        <f>F5916*(1-Elteq!$F$9)</f>
        <v>47.132873880594246</v>
      </c>
      <c r="H5916" s="269" t="s">
        <v>24008</v>
      </c>
    </row>
    <row r="5917" spans="1:8" ht="14.25" customHeight="1" x14ac:dyDescent="0.2">
      <c r="A5917" s="261" t="str">
        <f t="shared" ca="1" si="92"/>
        <v>TECHNIK</v>
      </c>
      <c r="B5917" s="26" t="s">
        <v>11939</v>
      </c>
      <c r="C5917" s="118"/>
      <c r="D5917" s="76" t="s">
        <v>11940</v>
      </c>
      <c r="E5917" s="104" t="s">
        <v>881</v>
      </c>
      <c r="F5917" s="97">
        <v>55.29762368668144</v>
      </c>
      <c r="G5917" s="47">
        <f>F5917*(1-Elteq!$F$9)</f>
        <v>55.29762368668144</v>
      </c>
      <c r="H5917" s="269" t="s">
        <v>24009</v>
      </c>
    </row>
    <row r="5918" spans="1:8" ht="14.25" customHeight="1" x14ac:dyDescent="0.2">
      <c r="A5918" s="261" t="str">
        <f t="shared" ca="1" si="92"/>
        <v>TECHNIK</v>
      </c>
      <c r="B5918" s="24" t="s">
        <v>11941</v>
      </c>
      <c r="C5918" s="117"/>
      <c r="D5918" s="75" t="s">
        <v>18585</v>
      </c>
      <c r="E5918" s="105" t="s">
        <v>881</v>
      </c>
      <c r="F5918" s="98">
        <v>88.327747902215989</v>
      </c>
      <c r="G5918" s="46">
        <f>F5918*(1-Elteq!$F$9)</f>
        <v>88.327747902215989</v>
      </c>
      <c r="H5918" s="269" t="s">
        <v>24010</v>
      </c>
    </row>
    <row r="5919" spans="1:8" ht="14.25" customHeight="1" x14ac:dyDescent="0.2">
      <c r="A5919" s="261" t="str">
        <f t="shared" ca="1" si="92"/>
        <v>TECHNIK</v>
      </c>
      <c r="B5919" s="26" t="s">
        <v>11942</v>
      </c>
      <c r="C5919" s="118"/>
      <c r="D5919" s="76" t="s">
        <v>18586</v>
      </c>
      <c r="E5919" s="104" t="s">
        <v>881</v>
      </c>
      <c r="F5919" s="97">
        <v>96.492497708303176</v>
      </c>
      <c r="G5919" s="47">
        <f>F5919*(1-Elteq!$F$9)</f>
        <v>96.492497708303176</v>
      </c>
      <c r="H5919" s="269" t="s">
        <v>24011</v>
      </c>
    </row>
    <row r="5920" spans="1:8" ht="14.25" customHeight="1" x14ac:dyDescent="0.2">
      <c r="A5920" s="261" t="str">
        <f t="shared" ca="1" si="92"/>
        <v>TECHNIK</v>
      </c>
      <c r="B5920" s="24" t="s">
        <v>11943</v>
      </c>
      <c r="C5920" s="117"/>
      <c r="D5920" s="75" t="s">
        <v>18587</v>
      </c>
      <c r="E5920" s="105" t="s">
        <v>881</v>
      </c>
      <c r="F5920" s="98">
        <v>84.98762298154395</v>
      </c>
      <c r="G5920" s="46">
        <f>F5920*(1-Elteq!$F$9)</f>
        <v>84.98762298154395</v>
      </c>
      <c r="H5920" s="269" t="s">
        <v>24012</v>
      </c>
    </row>
    <row r="5921" spans="1:8" ht="14.25" customHeight="1" x14ac:dyDescent="0.2">
      <c r="A5921" s="261" t="str">
        <f t="shared" ca="1" si="92"/>
        <v>TECHNIK</v>
      </c>
      <c r="B5921" s="26" t="s">
        <v>18588</v>
      </c>
      <c r="C5921" s="118"/>
      <c r="D5921" s="76" t="s">
        <v>18589</v>
      </c>
      <c r="E5921" s="104" t="s">
        <v>881</v>
      </c>
      <c r="F5921" s="97">
        <v>63.165473499820003</v>
      </c>
      <c r="G5921" s="47">
        <f>F5921*(1-Elteq!$F$9)</f>
        <v>63.165473499820003</v>
      </c>
      <c r="H5921" s="269" t="s">
        <v>24013</v>
      </c>
    </row>
    <row r="5922" spans="1:8" ht="14.25" customHeight="1" x14ac:dyDescent="0.2">
      <c r="A5922" s="261" t="str">
        <f t="shared" ca="1" si="92"/>
        <v>TECHNIK</v>
      </c>
      <c r="B5922" s="24" t="s">
        <v>18590</v>
      </c>
      <c r="C5922" s="117"/>
      <c r="D5922" s="75" t="s">
        <v>18591</v>
      </c>
      <c r="E5922" s="105" t="s">
        <v>881</v>
      </c>
      <c r="F5922" s="98">
        <v>12.172899710893631</v>
      </c>
      <c r="G5922" s="46">
        <f>F5922*(1-Elteq!$F$9)</f>
        <v>12.172899710893631</v>
      </c>
      <c r="H5922" s="269" t="s">
        <v>19438</v>
      </c>
    </row>
    <row r="5923" spans="1:8" ht="14.25" customHeight="1" x14ac:dyDescent="0.2">
      <c r="A5923" s="261" t="str">
        <f t="shared" ca="1" si="92"/>
        <v>TECHNIK</v>
      </c>
      <c r="B5923" s="26" t="s">
        <v>11944</v>
      </c>
      <c r="C5923" s="118"/>
      <c r="D5923" s="76" t="s">
        <v>11945</v>
      </c>
      <c r="E5923" s="104" t="s">
        <v>881</v>
      </c>
      <c r="F5923" s="97">
        <v>35.071311667056349</v>
      </c>
      <c r="G5923" s="47">
        <f>F5923*(1-Elteq!$F$9)</f>
        <v>35.071311667056349</v>
      </c>
      <c r="H5923" s="269" t="s">
        <v>19438</v>
      </c>
    </row>
    <row r="5924" spans="1:8" ht="14.25" customHeight="1" x14ac:dyDescent="0.2">
      <c r="A5924" s="261" t="str">
        <f t="shared" ca="1" si="92"/>
        <v>TECHNIK</v>
      </c>
      <c r="B5924" s="24" t="s">
        <v>18592</v>
      </c>
      <c r="C5924" s="117"/>
      <c r="D5924" s="75" t="s">
        <v>18593</v>
      </c>
      <c r="E5924" s="105" t="s">
        <v>881</v>
      </c>
      <c r="F5924" s="98">
        <v>16.737737102478743</v>
      </c>
      <c r="G5924" s="46">
        <f>F5924*(1-Elteq!$F$9)</f>
        <v>16.737737102478743</v>
      </c>
      <c r="H5924" s="269" t="s">
        <v>24014</v>
      </c>
    </row>
    <row r="5925" spans="1:8" ht="14.25" customHeight="1" x14ac:dyDescent="0.2">
      <c r="A5925" s="261" t="str">
        <f t="shared" ca="1" si="92"/>
        <v>TECHNIK</v>
      </c>
      <c r="B5925" s="26" t="s">
        <v>18594</v>
      </c>
      <c r="C5925" s="118"/>
      <c r="D5925" s="76" t="s">
        <v>18595</v>
      </c>
      <c r="E5925" s="104" t="s">
        <v>881</v>
      </c>
      <c r="F5925" s="97">
        <v>5.6039873669053</v>
      </c>
      <c r="G5925" s="47">
        <f>F5925*(1-Elteq!$F$9)</f>
        <v>5.6039873669053</v>
      </c>
      <c r="H5925" s="269" t="s">
        <v>24015</v>
      </c>
    </row>
    <row r="5926" spans="1:8" ht="14.25" customHeight="1" x14ac:dyDescent="0.2">
      <c r="A5926" s="261" t="str">
        <f t="shared" ca="1" si="92"/>
        <v>TECHNIK</v>
      </c>
      <c r="B5926" s="24" t="s">
        <v>11946</v>
      </c>
      <c r="C5926" s="117"/>
      <c r="D5926" s="75" t="s">
        <v>11947</v>
      </c>
      <c r="E5926" s="105" t="s">
        <v>881</v>
      </c>
      <c r="F5926" s="98">
        <v>6.1235623545653937</v>
      </c>
      <c r="G5926" s="46">
        <f>F5926*(1-Elteq!$F$9)</f>
        <v>6.1235623545653937</v>
      </c>
      <c r="H5926" s="269" t="s">
        <v>24016</v>
      </c>
    </row>
    <row r="5927" spans="1:8" ht="14.25" customHeight="1" x14ac:dyDescent="0.2">
      <c r="A5927" s="261" t="str">
        <f t="shared" ca="1" si="92"/>
        <v>TECHNIK</v>
      </c>
      <c r="B5927" s="26" t="s">
        <v>18596</v>
      </c>
      <c r="C5927" s="118"/>
      <c r="D5927" s="76" t="s">
        <v>18597</v>
      </c>
      <c r="E5927" s="104" t="s">
        <v>881</v>
      </c>
      <c r="F5927" s="97">
        <v>6.0122248572096595</v>
      </c>
      <c r="G5927" s="47">
        <f>F5927*(1-Elteq!$F$9)</f>
        <v>6.0122248572096595</v>
      </c>
      <c r="H5927" s="269" t="s">
        <v>24017</v>
      </c>
    </row>
    <row r="5928" spans="1:8" ht="14.25" customHeight="1" x14ac:dyDescent="0.2">
      <c r="A5928" s="261" t="str">
        <f t="shared" ca="1" si="92"/>
        <v>TECHNIK</v>
      </c>
      <c r="B5928" s="24" t="s">
        <v>18598</v>
      </c>
      <c r="C5928" s="117"/>
      <c r="D5928" s="75" t="s">
        <v>18599</v>
      </c>
      <c r="E5928" s="105" t="s">
        <v>881</v>
      </c>
      <c r="F5928" s="98">
        <v>6.5317998448697541</v>
      </c>
      <c r="G5928" s="46">
        <f>F5928*(1-Elteq!$F$9)</f>
        <v>6.5317998448697541</v>
      </c>
      <c r="H5928" s="269" t="s">
        <v>24018</v>
      </c>
    </row>
    <row r="5929" spans="1:8" ht="14.25" customHeight="1" x14ac:dyDescent="0.2">
      <c r="A5929" s="261" t="str">
        <f t="shared" ca="1" si="92"/>
        <v>TECHNIK</v>
      </c>
      <c r="B5929" s="26" t="s">
        <v>18600</v>
      </c>
      <c r="C5929" s="118"/>
      <c r="D5929" s="76" t="s">
        <v>18601</v>
      </c>
      <c r="E5929" s="104" t="s">
        <v>881</v>
      </c>
      <c r="F5929" s="97">
        <v>7.7936248149014107</v>
      </c>
      <c r="G5929" s="47">
        <f>F5929*(1-Elteq!$F$9)</f>
        <v>7.7936248149014107</v>
      </c>
      <c r="H5929" s="269" t="s">
        <v>24019</v>
      </c>
    </row>
    <row r="5930" spans="1:8" ht="14.25" customHeight="1" x14ac:dyDescent="0.2">
      <c r="A5930" s="261" t="str">
        <f t="shared" ca="1" si="92"/>
        <v>TECHNIK</v>
      </c>
      <c r="B5930" s="54" t="s">
        <v>18602</v>
      </c>
      <c r="C5930" s="119"/>
      <c r="D5930" s="77" t="s">
        <v>18603</v>
      </c>
      <c r="E5930" s="106" t="s">
        <v>881</v>
      </c>
      <c r="F5930" s="98">
        <v>9.5007997743560058</v>
      </c>
      <c r="G5930" s="46">
        <f>F5930*(1-Elteq!$F$9)</f>
        <v>9.5007997743560058</v>
      </c>
      <c r="H5930" s="269" t="s">
        <v>24020</v>
      </c>
    </row>
    <row r="5931" spans="1:8" ht="14.25" customHeight="1" x14ac:dyDescent="0.2">
      <c r="A5931" s="261" t="str">
        <f t="shared" ca="1" si="92"/>
        <v>TECHNIK</v>
      </c>
      <c r="B5931" s="22" t="s">
        <v>18604</v>
      </c>
      <c r="C5931" s="116"/>
      <c r="D5931" s="74" t="s">
        <v>18605</v>
      </c>
      <c r="E5931" s="107" t="s">
        <v>881</v>
      </c>
      <c r="F5931" s="97">
        <v>12.358462206486523</v>
      </c>
      <c r="G5931" s="47">
        <f>F5931*(1-Elteq!$F$9)</f>
        <v>12.358462206486523</v>
      </c>
      <c r="H5931" s="269" t="s">
        <v>24021</v>
      </c>
    </row>
    <row r="5932" spans="1:8" ht="14.25" customHeight="1" x14ac:dyDescent="0.2">
      <c r="A5932" s="261" t="str">
        <f t="shared" ca="1" si="92"/>
        <v>TECHNIK</v>
      </c>
      <c r="B5932" s="24" t="s">
        <v>18606</v>
      </c>
      <c r="C5932" s="117"/>
      <c r="D5932" s="75" t="s">
        <v>18607</v>
      </c>
      <c r="E5932" s="105" t="s">
        <v>881</v>
      </c>
      <c r="F5932" s="98">
        <v>6.1235623545653937</v>
      </c>
      <c r="G5932" s="46">
        <f>F5932*(1-Elteq!$F$9)</f>
        <v>6.1235623545653937</v>
      </c>
      <c r="H5932" s="269" t="s">
        <v>24022</v>
      </c>
    </row>
    <row r="5933" spans="1:8" ht="14.25" customHeight="1" x14ac:dyDescent="0.2">
      <c r="A5933" s="261" t="str">
        <f t="shared" ca="1" si="92"/>
        <v>TECHNIK</v>
      </c>
      <c r="B5933" s="26" t="s">
        <v>11948</v>
      </c>
      <c r="C5933" s="118"/>
      <c r="D5933" s="76" t="s">
        <v>11949</v>
      </c>
      <c r="E5933" s="104" t="s">
        <v>881</v>
      </c>
      <c r="F5933" s="97">
        <v>7.7565123157828326</v>
      </c>
      <c r="G5933" s="47">
        <f>F5933*(1-Elteq!$F$9)</f>
        <v>7.7565123157828326</v>
      </c>
      <c r="H5933" s="269" t="s">
        <v>24023</v>
      </c>
    </row>
    <row r="5934" spans="1:8" ht="14.25" customHeight="1" x14ac:dyDescent="0.2">
      <c r="A5934" s="261" t="str">
        <f t="shared" ca="1" si="92"/>
        <v>TECHNIK</v>
      </c>
      <c r="B5934" s="24" t="s">
        <v>18608</v>
      </c>
      <c r="C5934" s="117"/>
      <c r="D5934" s="75" t="s">
        <v>18609</v>
      </c>
      <c r="E5934" s="105" t="s">
        <v>881</v>
      </c>
      <c r="F5934" s="98">
        <v>9.1296747831702234</v>
      </c>
      <c r="G5934" s="46">
        <f>F5934*(1-Elteq!$F$9)</f>
        <v>9.1296747831702234</v>
      </c>
      <c r="H5934" s="269" t="s">
        <v>24024</v>
      </c>
    </row>
    <row r="5935" spans="1:8" ht="14.25" customHeight="1" x14ac:dyDescent="0.2">
      <c r="A5935" s="261" t="str">
        <f t="shared" ca="1" si="92"/>
        <v>TECHNIK</v>
      </c>
      <c r="B5935" s="26" t="s">
        <v>18610</v>
      </c>
      <c r="C5935" s="118"/>
      <c r="D5935" s="76" t="s">
        <v>18611</v>
      </c>
      <c r="E5935" s="104" t="s">
        <v>881</v>
      </c>
      <c r="F5935" s="97">
        <v>12.544024702079414</v>
      </c>
      <c r="G5935" s="47">
        <f>F5935*(1-Elteq!$F$9)</f>
        <v>12.544024702079414</v>
      </c>
      <c r="H5935" s="269" t="s">
        <v>24025</v>
      </c>
    </row>
    <row r="5936" spans="1:8" ht="14.25" customHeight="1" x14ac:dyDescent="0.2">
      <c r="A5936" s="261" t="str">
        <f t="shared" ca="1" si="92"/>
        <v>TECHNIK</v>
      </c>
      <c r="B5936" s="24" t="s">
        <v>18612</v>
      </c>
      <c r="C5936" s="117"/>
      <c r="D5936" s="75" t="s">
        <v>18613</v>
      </c>
      <c r="E5936" s="105" t="s">
        <v>881</v>
      </c>
      <c r="F5936" s="98">
        <v>16.477949608648697</v>
      </c>
      <c r="G5936" s="46">
        <f>F5936*(1-Elteq!$F$9)</f>
        <v>16.477949608648697</v>
      </c>
      <c r="H5936" s="269" t="s">
        <v>24026</v>
      </c>
    </row>
    <row r="5937" spans="1:8" ht="14.25" customHeight="1" x14ac:dyDescent="0.2">
      <c r="A5937" s="261" t="str">
        <f t="shared" ca="1" si="92"/>
        <v>TECHNIK</v>
      </c>
      <c r="B5937" s="26" t="s">
        <v>11954</v>
      </c>
      <c r="C5937" s="118"/>
      <c r="D5937" s="76" t="s">
        <v>11955</v>
      </c>
      <c r="E5937" s="104" t="s">
        <v>5560</v>
      </c>
      <c r="F5937" s="97">
        <v>38.931011575388474</v>
      </c>
      <c r="G5937" s="47">
        <f>F5937*(1-Elteq!$F$9)</f>
        <v>38.931011575388474</v>
      </c>
      <c r="H5937" s="269" t="s">
        <v>24027</v>
      </c>
    </row>
    <row r="5938" spans="1:8" ht="14.25" customHeight="1" x14ac:dyDescent="0.2">
      <c r="A5938" s="261" t="str">
        <f t="shared" ca="1" si="92"/>
        <v>TECHNIK</v>
      </c>
      <c r="B5938" s="24" t="s">
        <v>11956</v>
      </c>
      <c r="C5938" s="117"/>
      <c r="D5938" s="75" t="s">
        <v>11957</v>
      </c>
      <c r="E5938" s="105" t="s">
        <v>5560</v>
      </c>
      <c r="F5938" s="98">
        <v>40.526849037487338</v>
      </c>
      <c r="G5938" s="46">
        <f>F5938*(1-Elteq!$F$9)</f>
        <v>40.526849037487338</v>
      </c>
      <c r="H5938" s="269" t="s">
        <v>24028</v>
      </c>
    </row>
    <row r="5939" spans="1:8" ht="14.25" customHeight="1" x14ac:dyDescent="0.2">
      <c r="A5939" s="261" t="str">
        <f t="shared" ca="1" si="92"/>
        <v>TECHNIK</v>
      </c>
      <c r="B5939" s="26" t="s">
        <v>11958</v>
      </c>
      <c r="C5939" s="118"/>
      <c r="D5939" s="76" t="s">
        <v>11959</v>
      </c>
      <c r="E5939" s="104" t="s">
        <v>881</v>
      </c>
      <c r="F5939" s="97">
        <v>5.1586373774823624</v>
      </c>
      <c r="G5939" s="47">
        <f>F5939*(1-Elteq!$F$9)</f>
        <v>5.1586373774823624</v>
      </c>
      <c r="H5939" s="269" t="s">
        <v>24029</v>
      </c>
    </row>
    <row r="5940" spans="1:8" ht="14.25" customHeight="1" x14ac:dyDescent="0.2">
      <c r="A5940" s="261" t="str">
        <f t="shared" ca="1" si="92"/>
        <v>TECHNIK</v>
      </c>
      <c r="B5940" s="24" t="s">
        <v>11960</v>
      </c>
      <c r="C5940" s="117"/>
      <c r="D5940" s="75" t="s">
        <v>11961</v>
      </c>
      <c r="E5940" s="105" t="s">
        <v>881</v>
      </c>
      <c r="F5940" s="98">
        <v>5.2699748748380966</v>
      </c>
      <c r="G5940" s="46">
        <f>F5940*(1-Elteq!$F$9)</f>
        <v>5.2699748748380966</v>
      </c>
      <c r="H5940" s="269" t="s">
        <v>24030</v>
      </c>
    </row>
    <row r="5941" spans="1:8" ht="14.25" customHeight="1" x14ac:dyDescent="0.2">
      <c r="A5941" s="261" t="str">
        <f t="shared" ca="1" si="92"/>
        <v>TECHNIK</v>
      </c>
      <c r="B5941" s="26" t="s">
        <v>11962</v>
      </c>
      <c r="C5941" s="118"/>
      <c r="D5941" s="76" t="s">
        <v>11963</v>
      </c>
      <c r="E5941" s="104" t="s">
        <v>881</v>
      </c>
      <c r="F5941" s="97">
        <v>5.6039873669053</v>
      </c>
      <c r="G5941" s="47">
        <f>F5941*(1-Elteq!$F$9)</f>
        <v>5.6039873669053</v>
      </c>
      <c r="H5941" s="269" t="s">
        <v>24031</v>
      </c>
    </row>
    <row r="5942" spans="1:8" ht="14.25" customHeight="1" x14ac:dyDescent="0.2">
      <c r="A5942" s="261" t="str">
        <f t="shared" ca="1" si="92"/>
        <v>TECHNIK</v>
      </c>
      <c r="B5942" s="24" t="s">
        <v>11964</v>
      </c>
      <c r="C5942" s="117"/>
      <c r="D5942" s="75" t="s">
        <v>11965</v>
      </c>
      <c r="E5942" s="105" t="s">
        <v>881</v>
      </c>
      <c r="F5942" s="98">
        <v>6.5689123439883321</v>
      </c>
      <c r="G5942" s="46">
        <f>F5942*(1-Elteq!$F$9)</f>
        <v>6.5689123439883321</v>
      </c>
      <c r="H5942" s="269" t="s">
        <v>24032</v>
      </c>
    </row>
    <row r="5943" spans="1:8" ht="14.25" customHeight="1" x14ac:dyDescent="0.2">
      <c r="A5943" s="261" t="str">
        <f t="shared" ca="1" si="92"/>
        <v>TECHNIK</v>
      </c>
      <c r="B5943" s="26" t="s">
        <v>11966</v>
      </c>
      <c r="C5943" s="118"/>
      <c r="D5943" s="76" t="s">
        <v>11967</v>
      </c>
      <c r="E5943" s="104" t="s">
        <v>5560</v>
      </c>
      <c r="F5943" s="97">
        <v>28.947749312490952</v>
      </c>
      <c r="G5943" s="47">
        <f>F5943*(1-Elteq!$F$9)</f>
        <v>28.947749312490952</v>
      </c>
      <c r="H5943" s="269" t="s">
        <v>24033</v>
      </c>
    </row>
    <row r="5944" spans="1:8" ht="14.25" customHeight="1" x14ac:dyDescent="0.2">
      <c r="A5944" s="261" t="str">
        <f t="shared" ca="1" si="92"/>
        <v>TECHNIK</v>
      </c>
      <c r="B5944" s="24" t="s">
        <v>11968</v>
      </c>
      <c r="C5944" s="117"/>
      <c r="D5944" s="75" t="s">
        <v>11969</v>
      </c>
      <c r="E5944" s="105" t="s">
        <v>881</v>
      </c>
      <c r="F5944" s="98">
        <v>8.6100997955101306</v>
      </c>
      <c r="G5944" s="46">
        <f>F5944*(1-Elteq!$F$9)</f>
        <v>8.6100997955101306</v>
      </c>
      <c r="H5944" s="269" t="s">
        <v>24034</v>
      </c>
    </row>
    <row r="5945" spans="1:8" ht="14.25" customHeight="1" x14ac:dyDescent="0.2">
      <c r="A5945" s="261" t="str">
        <f t="shared" ca="1" si="92"/>
        <v>TECHNIK</v>
      </c>
      <c r="B5945" s="26" t="s">
        <v>11970</v>
      </c>
      <c r="C5945" s="118"/>
      <c r="D5945" s="76" t="s">
        <v>11971</v>
      </c>
      <c r="E5945" s="104" t="s">
        <v>5560</v>
      </c>
      <c r="F5945" s="97">
        <v>38.893899076269896</v>
      </c>
      <c r="G5945" s="47">
        <f>F5945*(1-Elteq!$F$9)</f>
        <v>38.893899076269896</v>
      </c>
      <c r="H5945" s="269" t="s">
        <v>24035</v>
      </c>
    </row>
    <row r="5946" spans="1:8" ht="14.25" customHeight="1" x14ac:dyDescent="0.2">
      <c r="A5946" s="261" t="str">
        <f t="shared" ca="1" si="92"/>
        <v>TECHNIK</v>
      </c>
      <c r="B5946" s="24" t="s">
        <v>11972</v>
      </c>
      <c r="C5946" s="117"/>
      <c r="D5946" s="75" t="s">
        <v>11973</v>
      </c>
      <c r="E5946" s="105" t="s">
        <v>881</v>
      </c>
      <c r="F5946" s="98">
        <v>10.502837250557615</v>
      </c>
      <c r="G5946" s="46">
        <f>F5946*(1-Elteq!$F$9)</f>
        <v>10.502837250557615</v>
      </c>
      <c r="H5946" s="269" t="s">
        <v>24036</v>
      </c>
    </row>
    <row r="5947" spans="1:8" ht="14.25" customHeight="1" x14ac:dyDescent="0.2">
      <c r="A5947" s="261" t="str">
        <f t="shared" ca="1" si="92"/>
        <v>TECHNIK</v>
      </c>
      <c r="B5947" s="26" t="s">
        <v>11974</v>
      </c>
      <c r="C5947" s="118"/>
      <c r="D5947" s="76" t="s">
        <v>11975</v>
      </c>
      <c r="E5947" s="104" t="s">
        <v>881</v>
      </c>
      <c r="F5947" s="97">
        <v>12.98937469150235</v>
      </c>
      <c r="G5947" s="47">
        <f>F5947*(1-Elteq!$F$9)</f>
        <v>12.98937469150235</v>
      </c>
      <c r="H5947" s="269" t="s">
        <v>24037</v>
      </c>
    </row>
    <row r="5948" spans="1:8" ht="14.25" customHeight="1" x14ac:dyDescent="0.2">
      <c r="A5948" s="261" t="str">
        <f t="shared" ca="1" si="92"/>
        <v>TECHNIK</v>
      </c>
      <c r="B5948" s="24" t="s">
        <v>11976</v>
      </c>
      <c r="C5948" s="117"/>
      <c r="D5948" s="75" t="s">
        <v>11977</v>
      </c>
      <c r="E5948" s="105" t="s">
        <v>5560</v>
      </c>
      <c r="F5948" s="98">
        <v>66.282923425780567</v>
      </c>
      <c r="G5948" s="46">
        <f>F5948*(1-Elteq!$F$9)</f>
        <v>66.282923425780567</v>
      </c>
      <c r="H5948" s="269" t="s">
        <v>24038</v>
      </c>
    </row>
    <row r="5949" spans="1:8" ht="14.25" customHeight="1" x14ac:dyDescent="0.2">
      <c r="A5949" s="261" t="str">
        <f t="shared" ca="1" si="92"/>
        <v>TECHNIK</v>
      </c>
      <c r="B5949" s="26" t="s">
        <v>11978</v>
      </c>
      <c r="C5949" s="118"/>
      <c r="D5949" s="76" t="s">
        <v>11979</v>
      </c>
      <c r="E5949" s="104" t="s">
        <v>881</v>
      </c>
      <c r="F5949" s="97">
        <v>16.515062107767275</v>
      </c>
      <c r="G5949" s="47">
        <f>F5949*(1-Elteq!$F$9)</f>
        <v>16.515062107767275</v>
      </c>
      <c r="H5949" s="269" t="s">
        <v>24039</v>
      </c>
    </row>
    <row r="5950" spans="1:8" ht="14.25" customHeight="1" x14ac:dyDescent="0.2">
      <c r="A5950" s="261" t="str">
        <f t="shared" ca="1" si="92"/>
        <v>TECHNIK</v>
      </c>
      <c r="B5950" s="24" t="s">
        <v>11980</v>
      </c>
      <c r="C5950" s="117"/>
      <c r="D5950" s="75" t="s">
        <v>11981</v>
      </c>
      <c r="E5950" s="105" t="s">
        <v>881</v>
      </c>
      <c r="F5950" s="98">
        <v>6.0493373563282375</v>
      </c>
      <c r="G5950" s="46">
        <f>F5950*(1-Elteq!$F$9)</f>
        <v>6.0493373563282375</v>
      </c>
      <c r="H5950" s="269" t="s">
        <v>24040</v>
      </c>
    </row>
    <row r="5951" spans="1:8" ht="14.25" customHeight="1" x14ac:dyDescent="0.2">
      <c r="A5951" s="261" t="str">
        <f t="shared" ca="1" si="92"/>
        <v>TECHNIK</v>
      </c>
      <c r="B5951" s="26" t="s">
        <v>11982</v>
      </c>
      <c r="C5951" s="118"/>
      <c r="D5951" s="76" t="s">
        <v>11983</v>
      </c>
      <c r="E5951" s="104" t="s">
        <v>5560</v>
      </c>
      <c r="F5951" s="97">
        <v>49.730748818894718</v>
      </c>
      <c r="G5951" s="47">
        <f>F5951*(1-Elteq!$F$9)</f>
        <v>49.730748818894718</v>
      </c>
      <c r="H5951" s="269" t="s">
        <v>24041</v>
      </c>
    </row>
    <row r="5952" spans="1:8" ht="14.25" customHeight="1" x14ac:dyDescent="0.2">
      <c r="A5952" s="261" t="str">
        <f t="shared" ca="1" si="92"/>
        <v>TECHNIK</v>
      </c>
      <c r="B5952" s="24" t="s">
        <v>11984</v>
      </c>
      <c r="C5952" s="117"/>
      <c r="D5952" s="75" t="s">
        <v>11985</v>
      </c>
      <c r="E5952" s="105" t="s">
        <v>881</v>
      </c>
      <c r="F5952" s="98">
        <v>7.0513748325298478</v>
      </c>
      <c r="G5952" s="46">
        <f>F5952*(1-Elteq!$F$9)</f>
        <v>7.0513748325298478</v>
      </c>
      <c r="H5952" s="269" t="s">
        <v>24042</v>
      </c>
    </row>
    <row r="5953" spans="1:8" ht="14.25" customHeight="1" x14ac:dyDescent="0.2">
      <c r="A5953" s="261" t="str">
        <f t="shared" ca="1" si="92"/>
        <v>TECHNIK</v>
      </c>
      <c r="B5953" s="26" t="s">
        <v>11986</v>
      </c>
      <c r="C5953" s="118"/>
      <c r="D5953" s="76" t="s">
        <v>11987</v>
      </c>
      <c r="E5953" s="104" t="s">
        <v>5560</v>
      </c>
      <c r="F5953" s="97">
        <v>27.945711836289345</v>
      </c>
      <c r="G5953" s="47">
        <f>F5953*(1-Elteq!$F$9)</f>
        <v>27.945711836289345</v>
      </c>
      <c r="H5953" s="269" t="s">
        <v>24043</v>
      </c>
    </row>
    <row r="5954" spans="1:8" ht="14.25" customHeight="1" x14ac:dyDescent="0.2">
      <c r="A5954" s="261" t="str">
        <f t="shared" ca="1" si="92"/>
        <v>TECHNIK</v>
      </c>
      <c r="B5954" s="24" t="s">
        <v>11988</v>
      </c>
      <c r="C5954" s="117"/>
      <c r="D5954" s="75" t="s">
        <v>11989</v>
      </c>
      <c r="E5954" s="105" t="s">
        <v>5560</v>
      </c>
      <c r="F5954" s="98">
        <v>44.238098949345151</v>
      </c>
      <c r="G5954" s="46">
        <f>F5954*(1-Elteq!$F$9)</f>
        <v>44.238098949345151</v>
      </c>
      <c r="H5954" s="269" t="s">
        <v>24044</v>
      </c>
    </row>
    <row r="5955" spans="1:8" ht="14.25" customHeight="1" x14ac:dyDescent="0.2">
      <c r="A5955" s="261" t="str">
        <f t="shared" ca="1" si="92"/>
        <v>TECHNIK</v>
      </c>
      <c r="B5955" s="26" t="s">
        <v>11990</v>
      </c>
      <c r="C5955" s="118"/>
      <c r="D5955" s="76" t="s">
        <v>11991</v>
      </c>
      <c r="E5955" s="104" t="s">
        <v>881</v>
      </c>
      <c r="F5955" s="97">
        <v>9.9090372646603644</v>
      </c>
      <c r="G5955" s="47">
        <f>F5955*(1-Elteq!$F$9)</f>
        <v>9.9090372646603644</v>
      </c>
      <c r="H5955" s="269" t="s">
        <v>24045</v>
      </c>
    </row>
    <row r="5956" spans="1:8" ht="14.25" customHeight="1" x14ac:dyDescent="0.2">
      <c r="A5956" s="261" t="str">
        <f t="shared" ca="1" si="92"/>
        <v>TECHNIK</v>
      </c>
      <c r="B5956" s="24" t="s">
        <v>11992</v>
      </c>
      <c r="C5956" s="117"/>
      <c r="D5956" s="75" t="s">
        <v>11993</v>
      </c>
      <c r="E5956" s="105" t="s">
        <v>881</v>
      </c>
      <c r="F5956" s="98">
        <v>13.02648719062093</v>
      </c>
      <c r="G5956" s="46">
        <f>F5956*(1-Elteq!$F$9)</f>
        <v>13.02648719062093</v>
      </c>
      <c r="H5956" s="269" t="s">
        <v>24046</v>
      </c>
    </row>
    <row r="5957" spans="1:8" ht="14.25" customHeight="1" x14ac:dyDescent="0.2">
      <c r="A5957" s="261" t="str">
        <f t="shared" ca="1" si="92"/>
        <v>TECHNIK</v>
      </c>
      <c r="B5957" s="26" t="s">
        <v>11994</v>
      </c>
      <c r="C5957" s="118"/>
      <c r="D5957" s="76" t="s">
        <v>11995</v>
      </c>
      <c r="E5957" s="104" t="s">
        <v>881</v>
      </c>
      <c r="F5957" s="97">
        <v>17.851112076036088</v>
      </c>
      <c r="G5957" s="47">
        <f>F5957*(1-Elteq!$F$9)</f>
        <v>17.851112076036088</v>
      </c>
      <c r="H5957" s="269" t="s">
        <v>24047</v>
      </c>
    </row>
    <row r="5958" spans="1:8" ht="14.25" customHeight="1" x14ac:dyDescent="0.2">
      <c r="A5958" s="261" t="str">
        <f t="shared" ref="A5958:A6021" ca="1" si="93">REPLACE(CELL("Filename",$A$1),1,FIND("]",CELL("filename",$A$1)),"")</f>
        <v>TECHNIK</v>
      </c>
      <c r="B5958" s="24" t="s">
        <v>11996</v>
      </c>
      <c r="C5958" s="117"/>
      <c r="D5958" s="75" t="s">
        <v>11997</v>
      </c>
      <c r="E5958" s="105" t="s">
        <v>881</v>
      </c>
      <c r="F5958" s="98">
        <v>7.3482748254784731</v>
      </c>
      <c r="G5958" s="46">
        <f>F5958*(1-Elteq!$F$9)</f>
        <v>7.3482748254784731</v>
      </c>
      <c r="H5958" s="269" t="s">
        <v>24048</v>
      </c>
    </row>
    <row r="5959" spans="1:8" ht="14.25" customHeight="1" x14ac:dyDescent="0.2">
      <c r="A5959" s="261" t="str">
        <f t="shared" ca="1" si="93"/>
        <v>TECHNIK</v>
      </c>
      <c r="B5959" s="26" t="s">
        <v>11998</v>
      </c>
      <c r="C5959" s="118"/>
      <c r="D5959" s="76" t="s">
        <v>11999</v>
      </c>
      <c r="E5959" s="104" t="s">
        <v>5560</v>
      </c>
      <c r="F5959" s="97">
        <v>57.264586139966077</v>
      </c>
      <c r="G5959" s="47">
        <f>F5959*(1-Elteq!$F$9)</f>
        <v>57.264586139966077</v>
      </c>
      <c r="H5959" s="269" t="s">
        <v>24049</v>
      </c>
    </row>
    <row r="5960" spans="1:8" ht="14.25" customHeight="1" x14ac:dyDescent="0.2">
      <c r="A5960" s="261" t="str">
        <f t="shared" ca="1" si="93"/>
        <v>TECHNIK</v>
      </c>
      <c r="B5960" s="24" t="s">
        <v>12000</v>
      </c>
      <c r="C5960" s="117"/>
      <c r="D5960" s="75" t="s">
        <v>12001</v>
      </c>
      <c r="E5960" s="105" t="s">
        <v>881</v>
      </c>
      <c r="F5960" s="98">
        <v>7.9049623122571449</v>
      </c>
      <c r="G5960" s="46">
        <f>F5960*(1-Elteq!$F$9)</f>
        <v>7.9049623122571449</v>
      </c>
      <c r="H5960" s="269" t="s">
        <v>24050</v>
      </c>
    </row>
    <row r="5961" spans="1:8" ht="14.25" customHeight="1" x14ac:dyDescent="0.2">
      <c r="A5961" s="261" t="str">
        <f t="shared" ca="1" si="93"/>
        <v>TECHNIK</v>
      </c>
      <c r="B5961" s="26" t="s">
        <v>12002</v>
      </c>
      <c r="C5961" s="118"/>
      <c r="D5961" s="76" t="s">
        <v>12003</v>
      </c>
      <c r="E5961" s="104" t="s">
        <v>5560</v>
      </c>
      <c r="F5961" s="97">
        <v>32.621886725230191</v>
      </c>
      <c r="G5961" s="47">
        <f>F5961*(1-Elteq!$F$9)</f>
        <v>32.621886725230191</v>
      </c>
      <c r="H5961" s="269" t="s">
        <v>24051</v>
      </c>
    </row>
    <row r="5962" spans="1:8" ht="14.25" customHeight="1" x14ac:dyDescent="0.2">
      <c r="A5962" s="261" t="str">
        <f t="shared" ca="1" si="93"/>
        <v>TECHNIK</v>
      </c>
      <c r="B5962" s="24" t="s">
        <v>12004</v>
      </c>
      <c r="C5962" s="117"/>
      <c r="D5962" s="75" t="s">
        <v>12005</v>
      </c>
      <c r="E5962" s="105" t="s">
        <v>5560</v>
      </c>
      <c r="F5962" s="98">
        <v>50.398773803029123</v>
      </c>
      <c r="G5962" s="46">
        <f>F5962*(1-Elteq!$F$9)</f>
        <v>50.398773803029123</v>
      </c>
      <c r="H5962" s="269" t="s">
        <v>24052</v>
      </c>
    </row>
    <row r="5963" spans="1:8" ht="14.25" customHeight="1" x14ac:dyDescent="0.2">
      <c r="A5963" s="261" t="str">
        <f t="shared" ca="1" si="93"/>
        <v>TECHNIK</v>
      </c>
      <c r="B5963" s="26" t="s">
        <v>12006</v>
      </c>
      <c r="C5963" s="118"/>
      <c r="D5963" s="76" t="s">
        <v>12007</v>
      </c>
      <c r="E5963" s="104" t="s">
        <v>881</v>
      </c>
      <c r="F5963" s="97">
        <v>11.579099724996382</v>
      </c>
      <c r="G5963" s="47">
        <f>F5963*(1-Elteq!$F$9)</f>
        <v>11.579099724996382</v>
      </c>
      <c r="H5963" s="269" t="s">
        <v>24053</v>
      </c>
    </row>
    <row r="5964" spans="1:8" ht="14.25" customHeight="1" x14ac:dyDescent="0.2">
      <c r="A5964" s="261" t="str">
        <f t="shared" ca="1" si="93"/>
        <v>TECHNIK</v>
      </c>
      <c r="B5964" s="24" t="s">
        <v>12008</v>
      </c>
      <c r="C5964" s="117"/>
      <c r="D5964" s="75" t="s">
        <v>12009</v>
      </c>
      <c r="E5964" s="105" t="s">
        <v>881</v>
      </c>
      <c r="F5964" s="98">
        <v>14.80788714831268</v>
      </c>
      <c r="G5964" s="46">
        <f>F5964*(1-Elteq!$F$9)</f>
        <v>14.80788714831268</v>
      </c>
      <c r="H5964" s="269" t="s">
        <v>24054</v>
      </c>
    </row>
    <row r="5965" spans="1:8" ht="14.25" customHeight="1" x14ac:dyDescent="0.2">
      <c r="A5965" s="261" t="str">
        <f t="shared" ca="1" si="93"/>
        <v>TECHNIK</v>
      </c>
      <c r="B5965" s="26" t="s">
        <v>12010</v>
      </c>
      <c r="C5965" s="118"/>
      <c r="D5965" s="76" t="s">
        <v>12011</v>
      </c>
      <c r="E5965" s="104" t="s">
        <v>881</v>
      </c>
      <c r="F5965" s="97">
        <v>19.187162044304902</v>
      </c>
      <c r="G5965" s="47">
        <f>F5965*(1-Elteq!$F$9)</f>
        <v>19.187162044304902</v>
      </c>
      <c r="H5965" s="269" t="s">
        <v>24055</v>
      </c>
    </row>
    <row r="5966" spans="1:8" ht="14.25" customHeight="1" x14ac:dyDescent="0.2">
      <c r="A5966" s="261" t="str">
        <f t="shared" ca="1" si="93"/>
        <v>TECHNIK</v>
      </c>
      <c r="B5966" s="24" t="s">
        <v>12012</v>
      </c>
      <c r="C5966" s="117"/>
      <c r="D5966" s="75" t="s">
        <v>12013</v>
      </c>
      <c r="E5966" s="105" t="s">
        <v>881</v>
      </c>
      <c r="F5966" s="98">
        <v>6.0493373563282375</v>
      </c>
      <c r="G5966" s="46">
        <f>F5966*(1-Elteq!$F$9)</f>
        <v>6.0493373563282375</v>
      </c>
      <c r="H5966" s="269" t="s">
        <v>24056</v>
      </c>
    </row>
    <row r="5967" spans="1:8" ht="14.25" customHeight="1" x14ac:dyDescent="0.2">
      <c r="A5967" s="261" t="str">
        <f t="shared" ca="1" si="93"/>
        <v>TECHNIK</v>
      </c>
      <c r="B5967" s="26" t="s">
        <v>12014</v>
      </c>
      <c r="C5967" s="118"/>
      <c r="D5967" s="76" t="s">
        <v>12015</v>
      </c>
      <c r="E5967" s="104" t="s">
        <v>881</v>
      </c>
      <c r="F5967" s="97">
        <v>6.2720123510397068</v>
      </c>
      <c r="G5967" s="47">
        <f>F5967*(1-Elteq!$F$9)</f>
        <v>6.2720123510397068</v>
      </c>
      <c r="H5967" s="269" t="s">
        <v>24057</v>
      </c>
    </row>
    <row r="5968" spans="1:8" ht="14.25" customHeight="1" x14ac:dyDescent="0.2">
      <c r="A5968" s="261" t="str">
        <f t="shared" ca="1" si="93"/>
        <v>TECHNIK</v>
      </c>
      <c r="B5968" s="24" t="s">
        <v>12016</v>
      </c>
      <c r="C5968" s="117"/>
      <c r="D5968" s="75" t="s">
        <v>12017</v>
      </c>
      <c r="E5968" s="105" t="s">
        <v>881</v>
      </c>
      <c r="F5968" s="98">
        <v>7.19982482900416</v>
      </c>
      <c r="G5968" s="46">
        <f>F5968*(1-Elteq!$F$9)</f>
        <v>7.19982482900416</v>
      </c>
      <c r="H5968" s="269" t="s">
        <v>24058</v>
      </c>
    </row>
    <row r="5969" spans="1:8" ht="14.25" customHeight="1" x14ac:dyDescent="0.2">
      <c r="A5969" s="261" t="str">
        <f t="shared" ca="1" si="93"/>
        <v>TECHNIK</v>
      </c>
      <c r="B5969" s="26" t="s">
        <v>12018</v>
      </c>
      <c r="C5969" s="118"/>
      <c r="D5969" s="76" t="s">
        <v>12019</v>
      </c>
      <c r="E5969" s="104" t="s">
        <v>881</v>
      </c>
      <c r="F5969" s="97">
        <v>7.9049623122571449</v>
      </c>
      <c r="G5969" s="47">
        <f>F5969*(1-Elteq!$F$9)</f>
        <v>7.9049623122571449</v>
      </c>
      <c r="H5969" s="269" t="s">
        <v>24059</v>
      </c>
    </row>
    <row r="5970" spans="1:8" ht="14.25" customHeight="1" x14ac:dyDescent="0.2">
      <c r="A5970" s="261" t="str">
        <f t="shared" ca="1" si="93"/>
        <v>TECHNIK</v>
      </c>
      <c r="B5970" s="24" t="s">
        <v>12020</v>
      </c>
      <c r="C5970" s="117"/>
      <c r="D5970" s="75" t="s">
        <v>12021</v>
      </c>
      <c r="E5970" s="105" t="s">
        <v>881</v>
      </c>
      <c r="F5970" s="98">
        <v>8.2389748043243483</v>
      </c>
      <c r="G5970" s="46">
        <f>F5970*(1-Elteq!$F$9)</f>
        <v>8.2389748043243483</v>
      </c>
      <c r="H5970" s="269" t="s">
        <v>24060</v>
      </c>
    </row>
    <row r="5971" spans="1:8" ht="14.25" customHeight="1" x14ac:dyDescent="0.2">
      <c r="A5971" s="261" t="str">
        <f t="shared" ca="1" si="93"/>
        <v>TECHNIK</v>
      </c>
      <c r="B5971" s="26" t="s">
        <v>11950</v>
      </c>
      <c r="C5971" s="118"/>
      <c r="D5971" s="76" t="s">
        <v>11951</v>
      </c>
      <c r="E5971" s="104" t="s">
        <v>881</v>
      </c>
      <c r="F5971" s="97">
        <v>27.83437433893361</v>
      </c>
      <c r="G5971" s="47">
        <f>F5971*(1-Elteq!$F$9)</f>
        <v>27.83437433893361</v>
      </c>
      <c r="H5971" s="269" t="s">
        <v>24061</v>
      </c>
    </row>
    <row r="5972" spans="1:8" ht="14.25" customHeight="1" x14ac:dyDescent="0.2">
      <c r="A5972" s="261" t="str">
        <f t="shared" ca="1" si="93"/>
        <v>TECHNIK</v>
      </c>
      <c r="B5972" s="24" t="s">
        <v>11952</v>
      </c>
      <c r="C5972" s="117"/>
      <c r="D5972" s="75" t="s">
        <v>11953</v>
      </c>
      <c r="E5972" s="105" t="s">
        <v>881</v>
      </c>
      <c r="F5972" s="98">
        <v>51.02968628804495</v>
      </c>
      <c r="G5972" s="46">
        <f>F5972*(1-Elteq!$F$9)</f>
        <v>51.02968628804495</v>
      </c>
      <c r="H5972" s="269" t="s">
        <v>24062</v>
      </c>
    </row>
    <row r="5973" spans="1:8" ht="14.25" customHeight="1" x14ac:dyDescent="0.2">
      <c r="A5973" s="261" t="str">
        <f t="shared" ca="1" si="93"/>
        <v>TECHNIK</v>
      </c>
      <c r="B5973" s="26" t="s">
        <v>12022</v>
      </c>
      <c r="C5973" s="118"/>
      <c r="D5973" s="76" t="s">
        <v>12023</v>
      </c>
      <c r="E5973" s="104" t="s">
        <v>881</v>
      </c>
      <c r="F5973" s="97">
        <v>8.8327747902215989</v>
      </c>
      <c r="G5973" s="47">
        <f>F5973*(1-Elteq!$F$9)</f>
        <v>8.8327747902215989</v>
      </c>
      <c r="H5973" s="269" t="s">
        <v>19438</v>
      </c>
    </row>
    <row r="5974" spans="1:8" ht="14.25" customHeight="1" x14ac:dyDescent="0.2">
      <c r="A5974" s="261" t="str">
        <f t="shared" ca="1" si="93"/>
        <v>TECHNIK</v>
      </c>
      <c r="B5974" s="24" t="s">
        <v>12024</v>
      </c>
      <c r="C5974" s="117"/>
      <c r="D5974" s="75" t="s">
        <v>12025</v>
      </c>
      <c r="E5974" s="105" t="s">
        <v>881</v>
      </c>
      <c r="F5974" s="98">
        <v>8.9812247866959112</v>
      </c>
      <c r="G5974" s="46">
        <f>F5974*(1-Elteq!$F$9)</f>
        <v>8.9812247866959112</v>
      </c>
      <c r="H5974" s="269" t="s">
        <v>19438</v>
      </c>
    </row>
    <row r="5975" spans="1:8" ht="14.25" customHeight="1" x14ac:dyDescent="0.2">
      <c r="A5975" s="261" t="str">
        <f t="shared" ca="1" si="93"/>
        <v>TECHNIK</v>
      </c>
      <c r="B5975" s="26" t="s">
        <v>12026</v>
      </c>
      <c r="C5975" s="118"/>
      <c r="D5975" s="76" t="s">
        <v>12027</v>
      </c>
      <c r="E5975" s="64" t="s">
        <v>881</v>
      </c>
      <c r="F5975" s="99">
        <v>9.0925622840516453</v>
      </c>
      <c r="G5975" s="48">
        <f>F5975*(1-Elteq!$F$9)</f>
        <v>9.0925622840516453</v>
      </c>
      <c r="H5975" s="269" t="s">
        <v>19438</v>
      </c>
    </row>
    <row r="5976" spans="1:8" ht="14.25" customHeight="1" x14ac:dyDescent="0.2">
      <c r="A5976" s="261" t="str">
        <f t="shared" ca="1" si="93"/>
        <v>TECHNIK</v>
      </c>
      <c r="B5976" s="24" t="s">
        <v>12028</v>
      </c>
      <c r="C5976" s="117"/>
      <c r="D5976" s="75" t="s">
        <v>12029</v>
      </c>
      <c r="E5976" s="65" t="s">
        <v>881</v>
      </c>
      <c r="F5976" s="100">
        <v>10.243049756727569</v>
      </c>
      <c r="G5976" s="49">
        <f>F5976*(1-Elteq!$F$9)</f>
        <v>10.243049756727569</v>
      </c>
      <c r="H5976" s="269" t="s">
        <v>19438</v>
      </c>
    </row>
    <row r="5977" spans="1:8" ht="14.25" customHeight="1" x14ac:dyDescent="0.2">
      <c r="A5977" s="261" t="str">
        <f t="shared" ca="1" si="93"/>
        <v>TECHNIK</v>
      </c>
      <c r="B5977" s="26" t="s">
        <v>12030</v>
      </c>
      <c r="C5977" s="118"/>
      <c r="D5977" s="76" t="s">
        <v>12031</v>
      </c>
      <c r="E5977" s="64" t="s">
        <v>881</v>
      </c>
      <c r="F5977" s="99">
        <v>11.059524737336288</v>
      </c>
      <c r="G5977" s="48">
        <f>F5977*(1-Elteq!$F$9)</f>
        <v>11.059524737336288</v>
      </c>
      <c r="H5977" s="269" t="s">
        <v>19438</v>
      </c>
    </row>
    <row r="5978" spans="1:8" ht="14.25" customHeight="1" x14ac:dyDescent="0.2">
      <c r="A5978" s="261" t="str">
        <f t="shared" ca="1" si="93"/>
        <v>TECHNIK</v>
      </c>
      <c r="B5978" s="24" t="s">
        <v>12032</v>
      </c>
      <c r="C5978" s="117"/>
      <c r="D5978" s="75" t="s">
        <v>12033</v>
      </c>
      <c r="E5978" s="65" t="s">
        <v>881</v>
      </c>
      <c r="F5978" s="100">
        <v>12.61824970031657</v>
      </c>
      <c r="G5978" s="49">
        <f>F5978*(1-Elteq!$F$9)</f>
        <v>12.61824970031657</v>
      </c>
      <c r="H5978" s="269" t="s">
        <v>19438</v>
      </c>
    </row>
    <row r="5979" spans="1:8" ht="14.25" customHeight="1" x14ac:dyDescent="0.2">
      <c r="A5979" s="261" t="str">
        <f t="shared" ca="1" si="93"/>
        <v>TECHNIK</v>
      </c>
      <c r="B5979" s="26" t="s">
        <v>18614</v>
      </c>
      <c r="C5979" s="118"/>
      <c r="D5979" s="76" t="s">
        <v>18615</v>
      </c>
      <c r="E5979" s="64" t="s">
        <v>5560</v>
      </c>
      <c r="F5979" s="99">
        <v>52.959536242211016</v>
      </c>
      <c r="G5979" s="48">
        <f>F5979*(1-Elteq!$F$9)</f>
        <v>52.959536242211016</v>
      </c>
      <c r="H5979" s="269" t="s">
        <v>19438</v>
      </c>
    </row>
    <row r="5980" spans="1:8" ht="14.25" customHeight="1" x14ac:dyDescent="0.2">
      <c r="A5980" s="261" t="str">
        <f t="shared" ca="1" si="93"/>
        <v>TECHNIK</v>
      </c>
      <c r="B5980" s="24" t="s">
        <v>12034</v>
      </c>
      <c r="C5980" s="117"/>
      <c r="D5980" s="75" t="s">
        <v>12035</v>
      </c>
      <c r="E5980" s="65" t="s">
        <v>881</v>
      </c>
      <c r="F5980" s="100">
        <v>24.345799421787262</v>
      </c>
      <c r="G5980" s="49">
        <f>F5980*(1-Elteq!$F$9)</f>
        <v>24.345799421787262</v>
      </c>
      <c r="H5980" s="269" t="s">
        <v>19438</v>
      </c>
    </row>
    <row r="5981" spans="1:8" ht="14.25" customHeight="1" x14ac:dyDescent="0.2">
      <c r="A5981" s="261" t="str">
        <f t="shared" ca="1" si="93"/>
        <v>TECHNIK</v>
      </c>
      <c r="B5981" s="26" t="s">
        <v>12036</v>
      </c>
      <c r="C5981" s="118"/>
      <c r="D5981" s="76" t="s">
        <v>12037</v>
      </c>
      <c r="E5981" s="64" t="s">
        <v>881</v>
      </c>
      <c r="F5981" s="99">
        <v>28.502399323068015</v>
      </c>
      <c r="G5981" s="48">
        <f>F5981*(1-Elteq!$F$9)</f>
        <v>28.502399323068015</v>
      </c>
      <c r="H5981" s="269" t="s">
        <v>19438</v>
      </c>
    </row>
    <row r="5982" spans="1:8" ht="14.25" customHeight="1" x14ac:dyDescent="0.2">
      <c r="A5982" s="261" t="str">
        <f t="shared" ca="1" si="93"/>
        <v>TECHNIK</v>
      </c>
      <c r="B5982" s="24" t="s">
        <v>18616</v>
      </c>
      <c r="C5982" s="117"/>
      <c r="D5982" s="75" t="s">
        <v>18617</v>
      </c>
      <c r="E5982" s="65" t="s">
        <v>881</v>
      </c>
      <c r="F5982" s="100">
        <v>8.053412308731458</v>
      </c>
      <c r="G5982" s="49">
        <f>F5982*(1-Elteq!$F$9)</f>
        <v>8.053412308731458</v>
      </c>
      <c r="H5982" s="269" t="s">
        <v>19438</v>
      </c>
    </row>
    <row r="5983" spans="1:8" ht="14.25" customHeight="1" x14ac:dyDescent="0.2">
      <c r="A5983" s="261" t="str">
        <f t="shared" ca="1" si="93"/>
        <v>TECHNIK</v>
      </c>
      <c r="B5983" s="26" t="s">
        <v>12038</v>
      </c>
      <c r="C5983" s="118"/>
      <c r="D5983" s="76" t="s">
        <v>12039</v>
      </c>
      <c r="E5983" s="64" t="s">
        <v>881</v>
      </c>
      <c r="F5983" s="99">
        <v>6.2348998519211287</v>
      </c>
      <c r="G5983" s="48">
        <f>F5983*(1-Elteq!$F$9)</f>
        <v>6.2348998519211287</v>
      </c>
      <c r="H5983" s="269" t="s">
        <v>19438</v>
      </c>
    </row>
    <row r="5984" spans="1:8" ht="14.25" customHeight="1" x14ac:dyDescent="0.2">
      <c r="A5984" s="261" t="str">
        <f t="shared" ca="1" si="93"/>
        <v>TECHNIK</v>
      </c>
      <c r="B5984" s="24" t="s">
        <v>12040</v>
      </c>
      <c r="C5984" s="117"/>
      <c r="D5984" s="75" t="s">
        <v>12041</v>
      </c>
      <c r="E5984" s="65" t="s">
        <v>881</v>
      </c>
      <c r="F5984" s="100">
        <v>6.8658123369369566</v>
      </c>
      <c r="G5984" s="49">
        <f>F5984*(1-Elteq!$F$9)</f>
        <v>6.8658123369369566</v>
      </c>
      <c r="H5984" s="269" t="s">
        <v>19438</v>
      </c>
    </row>
    <row r="5985" spans="1:8" ht="14.25" customHeight="1" x14ac:dyDescent="0.2">
      <c r="A5985" s="261" t="str">
        <f t="shared" ca="1" si="93"/>
        <v>TECHNIK</v>
      </c>
      <c r="B5985" s="26" t="s">
        <v>12042</v>
      </c>
      <c r="C5985" s="118"/>
      <c r="D5985" s="76" t="s">
        <v>12043</v>
      </c>
      <c r="E5985" s="64" t="s">
        <v>881</v>
      </c>
      <c r="F5985" s="99">
        <v>7.3482748254784731</v>
      </c>
      <c r="G5985" s="48">
        <f>F5985*(1-Elteq!$F$9)</f>
        <v>7.3482748254784731</v>
      </c>
      <c r="H5985" s="269" t="s">
        <v>19438</v>
      </c>
    </row>
    <row r="5986" spans="1:8" ht="14.25" customHeight="1" x14ac:dyDescent="0.2">
      <c r="A5986" s="261" t="str">
        <f t="shared" ca="1" si="93"/>
        <v>TECHNIK</v>
      </c>
      <c r="B5986" s="24" t="s">
        <v>12044</v>
      </c>
      <c r="C5986" s="117"/>
      <c r="D5986" s="75" t="s">
        <v>12045</v>
      </c>
      <c r="E5986" s="65" t="s">
        <v>881</v>
      </c>
      <c r="F5986" s="100">
        <v>10.317274754964725</v>
      </c>
      <c r="G5986" s="49">
        <f>F5986*(1-Elteq!$F$9)</f>
        <v>10.317274754964725</v>
      </c>
      <c r="H5986" s="269" t="s">
        <v>19438</v>
      </c>
    </row>
    <row r="5987" spans="1:8" ht="14.25" customHeight="1" x14ac:dyDescent="0.2">
      <c r="A5987" s="261" t="str">
        <f t="shared" ca="1" si="93"/>
        <v>TECHNIK</v>
      </c>
      <c r="B5987" s="26" t="s">
        <v>12046</v>
      </c>
      <c r="C5987" s="118"/>
      <c r="D5987" s="76" t="s">
        <v>12047</v>
      </c>
      <c r="E5987" s="64" t="s">
        <v>881</v>
      </c>
      <c r="F5987" s="99">
        <v>15.104787141261305</v>
      </c>
      <c r="G5987" s="48">
        <f>F5987*(1-Elteq!$F$9)</f>
        <v>15.104787141261305</v>
      </c>
      <c r="H5987" s="269" t="s">
        <v>19438</v>
      </c>
    </row>
    <row r="5988" spans="1:8" ht="14.25" customHeight="1" x14ac:dyDescent="0.2">
      <c r="A5988" s="261" t="str">
        <f t="shared" ca="1" si="93"/>
        <v>TECHNIK</v>
      </c>
      <c r="B5988" s="24" t="s">
        <v>12048</v>
      </c>
      <c r="C5988" s="117"/>
      <c r="D5988" s="75" t="s">
        <v>12049</v>
      </c>
      <c r="E5988" s="65" t="s">
        <v>881</v>
      </c>
      <c r="F5988" s="100">
        <v>5.6782123651424561</v>
      </c>
      <c r="G5988" s="49">
        <f>F5988*(1-Elteq!$F$9)</f>
        <v>5.6782123651424561</v>
      </c>
      <c r="H5988" s="269" t="s">
        <v>19438</v>
      </c>
    </row>
    <row r="5989" spans="1:8" ht="14.25" customHeight="1" x14ac:dyDescent="0.2">
      <c r="A5989" s="261" t="str">
        <f t="shared" ca="1" si="93"/>
        <v>TECHNIK</v>
      </c>
      <c r="B5989" s="26" t="s">
        <v>12050</v>
      </c>
      <c r="C5989" s="118"/>
      <c r="D5989" s="76" t="s">
        <v>12051</v>
      </c>
      <c r="E5989" s="64" t="s">
        <v>881</v>
      </c>
      <c r="F5989" s="99">
        <v>6.2720123510397068</v>
      </c>
      <c r="G5989" s="48">
        <f>F5989*(1-Elteq!$F$9)</f>
        <v>6.2720123510397068</v>
      </c>
      <c r="H5989" s="269" t="s">
        <v>19438</v>
      </c>
    </row>
    <row r="5990" spans="1:8" ht="14.25" customHeight="1" x14ac:dyDescent="0.2">
      <c r="A5990" s="261" t="str">
        <f t="shared" ca="1" si="93"/>
        <v>TECHNIK</v>
      </c>
      <c r="B5990" s="24" t="s">
        <v>12052</v>
      </c>
      <c r="C5990" s="117"/>
      <c r="D5990" s="75" t="s">
        <v>12053</v>
      </c>
      <c r="E5990" s="65" t="s">
        <v>881</v>
      </c>
      <c r="F5990" s="100">
        <v>8.4616497990358166</v>
      </c>
      <c r="G5990" s="49">
        <f>F5990*(1-Elteq!$F$9)</f>
        <v>8.4616497990358166</v>
      </c>
      <c r="H5990" s="269" t="s">
        <v>19438</v>
      </c>
    </row>
    <row r="5991" spans="1:8" ht="14.25" customHeight="1" x14ac:dyDescent="0.2">
      <c r="A5991" s="261" t="str">
        <f t="shared" ca="1" si="93"/>
        <v>TECHNIK</v>
      </c>
      <c r="B5991" s="26" t="s">
        <v>12054</v>
      </c>
      <c r="C5991" s="118"/>
      <c r="D5991" s="76" t="s">
        <v>12055</v>
      </c>
      <c r="E5991" s="64" t="s">
        <v>881</v>
      </c>
      <c r="F5991" s="99">
        <v>10.317274754964725</v>
      </c>
      <c r="G5991" s="48">
        <f>F5991*(1-Elteq!$F$9)</f>
        <v>10.317274754964725</v>
      </c>
      <c r="H5991" s="269" t="s">
        <v>19438</v>
      </c>
    </row>
    <row r="5992" spans="1:8" ht="14.25" customHeight="1" x14ac:dyDescent="0.2">
      <c r="A5992" s="261" t="str">
        <f t="shared" ca="1" si="93"/>
        <v>TECHNIK</v>
      </c>
      <c r="B5992" s="24" t="s">
        <v>12056</v>
      </c>
      <c r="C5992" s="117"/>
      <c r="D5992" s="75" t="s">
        <v>12057</v>
      </c>
      <c r="E5992" s="65" t="s">
        <v>881</v>
      </c>
      <c r="F5992" s="100">
        <v>13.694512174755335</v>
      </c>
      <c r="G5992" s="49">
        <f>F5992*(1-Elteq!$F$9)</f>
        <v>13.694512174755335</v>
      </c>
      <c r="H5992" s="269" t="s">
        <v>19438</v>
      </c>
    </row>
    <row r="5993" spans="1:8" ht="14.25" customHeight="1" x14ac:dyDescent="0.2">
      <c r="A5993" s="261" t="str">
        <f t="shared" ca="1" si="93"/>
        <v>TECHNIK</v>
      </c>
      <c r="B5993" s="26" t="s">
        <v>12058</v>
      </c>
      <c r="C5993" s="118"/>
      <c r="D5993" s="76" t="s">
        <v>12059</v>
      </c>
      <c r="E5993" s="64" t="s">
        <v>5560</v>
      </c>
      <c r="F5993" s="99">
        <v>49.174061332116047</v>
      </c>
      <c r="G5993" s="48">
        <f>F5993*(1-Elteq!$F$9)</f>
        <v>49.174061332116047</v>
      </c>
      <c r="H5993" s="269" t="s">
        <v>24063</v>
      </c>
    </row>
    <row r="5994" spans="1:8" ht="14.25" customHeight="1" x14ac:dyDescent="0.2">
      <c r="A5994" s="261" t="str">
        <f t="shared" ca="1" si="93"/>
        <v>TECHNIK</v>
      </c>
      <c r="B5994" s="24" t="s">
        <v>12060</v>
      </c>
      <c r="C5994" s="117"/>
      <c r="D5994" s="75" t="s">
        <v>12061</v>
      </c>
      <c r="E5994" s="65" t="s">
        <v>5560</v>
      </c>
      <c r="F5994" s="100">
        <v>49.174061332116047</v>
      </c>
      <c r="G5994" s="49">
        <f>F5994*(1-Elteq!$F$9)</f>
        <v>49.174061332116047</v>
      </c>
      <c r="H5994" s="269" t="s">
        <v>24064</v>
      </c>
    </row>
    <row r="5995" spans="1:8" ht="14.25" customHeight="1" x14ac:dyDescent="0.2">
      <c r="A5995" s="261" t="str">
        <f t="shared" ca="1" si="93"/>
        <v>TECHNIK</v>
      </c>
      <c r="B5995" s="26" t="s">
        <v>12062</v>
      </c>
      <c r="C5995" s="118"/>
      <c r="D5995" s="76" t="s">
        <v>12063</v>
      </c>
      <c r="E5995" s="64" t="s">
        <v>5560</v>
      </c>
      <c r="F5995" s="99">
        <v>14.62232465271979</v>
      </c>
      <c r="G5995" s="48">
        <f>F5995*(1-Elteq!$F$9)</f>
        <v>14.62232465271979</v>
      </c>
      <c r="H5995" s="269" t="s">
        <v>24065</v>
      </c>
    </row>
    <row r="5996" spans="1:8" ht="14.25" customHeight="1" x14ac:dyDescent="0.2">
      <c r="A5996" s="261" t="str">
        <f t="shared" ca="1" si="93"/>
        <v>TECHNIK</v>
      </c>
      <c r="B5996" s="24" t="s">
        <v>12064</v>
      </c>
      <c r="C5996" s="117"/>
      <c r="D5996" s="75" t="s">
        <v>12065</v>
      </c>
      <c r="E5996" s="65" t="s">
        <v>881</v>
      </c>
      <c r="F5996" s="100">
        <v>6.8286998378183785</v>
      </c>
      <c r="G5996" s="49">
        <f>F5996*(1-Elteq!$F$9)</f>
        <v>6.8286998378183785</v>
      </c>
      <c r="H5996" s="269" t="s">
        <v>19438</v>
      </c>
    </row>
    <row r="5997" spans="1:8" ht="14.25" customHeight="1" x14ac:dyDescent="0.2">
      <c r="A5997" s="261" t="str">
        <f t="shared" ca="1" si="93"/>
        <v>TECHNIK</v>
      </c>
      <c r="B5997" s="26" t="s">
        <v>12066</v>
      </c>
      <c r="C5997" s="118"/>
      <c r="D5997" s="76" t="s">
        <v>12067</v>
      </c>
      <c r="E5997" s="64" t="s">
        <v>881</v>
      </c>
      <c r="F5997" s="99">
        <v>7.0884873316484258</v>
      </c>
      <c r="G5997" s="48">
        <f>F5997*(1-Elteq!$F$9)</f>
        <v>7.0884873316484258</v>
      </c>
      <c r="H5997" s="269" t="s">
        <v>19438</v>
      </c>
    </row>
    <row r="5998" spans="1:8" ht="14.25" customHeight="1" x14ac:dyDescent="0.2">
      <c r="A5998" s="261" t="str">
        <f t="shared" ca="1" si="93"/>
        <v>TECHNIK</v>
      </c>
      <c r="B5998" s="24" t="s">
        <v>12068</v>
      </c>
      <c r="C5998" s="117"/>
      <c r="D5998" s="75" t="s">
        <v>12069</v>
      </c>
      <c r="E5998" s="65" t="s">
        <v>881</v>
      </c>
      <c r="F5998" s="100">
        <v>5.3813123721938307</v>
      </c>
      <c r="G5998" s="49">
        <f>F5998*(1-Elteq!$F$9)</f>
        <v>5.3813123721938307</v>
      </c>
      <c r="H5998" s="269" t="s">
        <v>19438</v>
      </c>
    </row>
    <row r="5999" spans="1:8" ht="14.25" customHeight="1" x14ac:dyDescent="0.2">
      <c r="A5999" s="261" t="str">
        <f t="shared" ca="1" si="93"/>
        <v>TECHNIK</v>
      </c>
      <c r="B5999" s="26" t="s">
        <v>12070</v>
      </c>
      <c r="C5999" s="118"/>
      <c r="D5999" s="76" t="s">
        <v>12071</v>
      </c>
      <c r="E5999" s="104" t="s">
        <v>881</v>
      </c>
      <c r="F5999" s="97">
        <v>6.9029248360555355</v>
      </c>
      <c r="G5999" s="47">
        <f>F5999*(1-Elteq!$F$9)</f>
        <v>6.9029248360555355</v>
      </c>
      <c r="H5999" s="269" t="s">
        <v>19438</v>
      </c>
    </row>
    <row r="6000" spans="1:8" ht="14.25" customHeight="1" x14ac:dyDescent="0.2">
      <c r="A6000" s="261" t="str">
        <f t="shared" ca="1" si="93"/>
        <v>TECHNIK</v>
      </c>
      <c r="B6000" s="24" t="s">
        <v>12072</v>
      </c>
      <c r="C6000" s="117"/>
      <c r="D6000" s="75" t="s">
        <v>12073</v>
      </c>
      <c r="E6000" s="105" t="s">
        <v>881</v>
      </c>
      <c r="F6000" s="98">
        <v>3.4885749171463458</v>
      </c>
      <c r="G6000" s="46">
        <f>F6000*(1-Elteq!$F$9)</f>
        <v>3.4885749171463458</v>
      </c>
      <c r="H6000" s="269" t="s">
        <v>19438</v>
      </c>
    </row>
    <row r="6001" spans="1:8" ht="14.25" customHeight="1" x14ac:dyDescent="0.2">
      <c r="A6001" s="261" t="str">
        <f t="shared" ca="1" si="93"/>
        <v>TECHNIK</v>
      </c>
      <c r="B6001" s="26" t="s">
        <v>12074</v>
      </c>
      <c r="C6001" s="118"/>
      <c r="D6001" s="76" t="s">
        <v>12075</v>
      </c>
      <c r="E6001" s="104" t="s">
        <v>881</v>
      </c>
      <c r="F6001" s="97">
        <v>3.7483624109763927</v>
      </c>
      <c r="G6001" s="47">
        <f>F6001*(1-Elteq!$F$9)</f>
        <v>3.7483624109763927</v>
      </c>
      <c r="H6001" s="269" t="s">
        <v>19438</v>
      </c>
    </row>
    <row r="6002" spans="1:8" ht="14.25" customHeight="1" x14ac:dyDescent="0.2">
      <c r="A6002" s="261" t="str">
        <f t="shared" ca="1" si="93"/>
        <v>TECHNIK</v>
      </c>
      <c r="B6002" s="24" t="s">
        <v>12076</v>
      </c>
      <c r="C6002" s="117"/>
      <c r="D6002" s="75" t="s">
        <v>12077</v>
      </c>
      <c r="E6002" s="105" t="s">
        <v>881</v>
      </c>
      <c r="F6002" s="98">
        <v>4.00814990480644</v>
      </c>
      <c r="G6002" s="46">
        <f>F6002*(1-Elteq!$F$9)</f>
        <v>4.00814990480644</v>
      </c>
      <c r="H6002" s="269" t="s">
        <v>19438</v>
      </c>
    </row>
    <row r="6003" spans="1:8" ht="14.25" customHeight="1" x14ac:dyDescent="0.2">
      <c r="A6003" s="261" t="str">
        <f t="shared" ca="1" si="93"/>
        <v>TECHNIK</v>
      </c>
      <c r="B6003" s="26" t="s">
        <v>12078</v>
      </c>
      <c r="C6003" s="118"/>
      <c r="D6003" s="76" t="s">
        <v>12079</v>
      </c>
      <c r="E6003" s="104" t="s">
        <v>881</v>
      </c>
      <c r="F6003" s="97">
        <v>6.0122248572096595</v>
      </c>
      <c r="G6003" s="47">
        <f>F6003*(1-Elteq!$F$9)</f>
        <v>6.0122248572096595</v>
      </c>
      <c r="H6003" s="269" t="s">
        <v>19438</v>
      </c>
    </row>
    <row r="6004" spans="1:8" ht="14.25" customHeight="1" x14ac:dyDescent="0.2">
      <c r="A6004" s="261" t="str">
        <f t="shared" ca="1" si="93"/>
        <v>TECHNIK</v>
      </c>
      <c r="B6004" s="24" t="s">
        <v>12080</v>
      </c>
      <c r="C6004" s="117"/>
      <c r="D6004" s="75" t="s">
        <v>12081</v>
      </c>
      <c r="E6004" s="105" t="s">
        <v>881</v>
      </c>
      <c r="F6004" s="98">
        <v>3.9339249065692834</v>
      </c>
      <c r="G6004" s="46">
        <f>F6004*(1-Elteq!$F$9)</f>
        <v>3.9339249065692834</v>
      </c>
      <c r="H6004" s="269" t="s">
        <v>19438</v>
      </c>
    </row>
    <row r="6005" spans="1:8" ht="14.25" customHeight="1" x14ac:dyDescent="0.2">
      <c r="A6005" s="261" t="str">
        <f t="shared" ca="1" si="93"/>
        <v>TECHNIK</v>
      </c>
      <c r="B6005" s="26" t="s">
        <v>12082</v>
      </c>
      <c r="C6005" s="118"/>
      <c r="D6005" s="76" t="s">
        <v>12083</v>
      </c>
      <c r="E6005" s="104" t="s">
        <v>881</v>
      </c>
      <c r="F6005" s="97">
        <v>4.6390623898222678</v>
      </c>
      <c r="G6005" s="47">
        <f>F6005*(1-Elteq!$F$9)</f>
        <v>4.6390623898222678</v>
      </c>
      <c r="H6005" s="269" t="s">
        <v>19438</v>
      </c>
    </row>
    <row r="6006" spans="1:8" ht="14.25" customHeight="1" x14ac:dyDescent="0.2">
      <c r="A6006" s="261" t="str">
        <f t="shared" ca="1" si="93"/>
        <v>TECHNIK</v>
      </c>
      <c r="B6006" s="24" t="s">
        <v>12084</v>
      </c>
      <c r="C6006" s="117"/>
      <c r="D6006" s="75" t="s">
        <v>12085</v>
      </c>
      <c r="E6006" s="105" t="s">
        <v>881</v>
      </c>
      <c r="F6006" s="98">
        <v>6.2348998519211287</v>
      </c>
      <c r="G6006" s="46">
        <f>F6006*(1-Elteq!$F$9)</f>
        <v>6.2348998519211287</v>
      </c>
      <c r="H6006" s="269" t="s">
        <v>19438</v>
      </c>
    </row>
    <row r="6007" spans="1:8" ht="14.25" customHeight="1" x14ac:dyDescent="0.2">
      <c r="A6007" s="261" t="str">
        <f t="shared" ca="1" si="93"/>
        <v>TECHNIK</v>
      </c>
      <c r="B6007" s="26" t="s">
        <v>12086</v>
      </c>
      <c r="C6007" s="118"/>
      <c r="D6007" s="76" t="s">
        <v>12087</v>
      </c>
      <c r="E6007" s="104" t="s">
        <v>881</v>
      </c>
      <c r="F6007" s="97">
        <v>5.3441998730752527</v>
      </c>
      <c r="G6007" s="47">
        <f>F6007*(1-Elteq!$F$9)</f>
        <v>5.3441998730752527</v>
      </c>
      <c r="H6007" s="269" t="s">
        <v>19438</v>
      </c>
    </row>
    <row r="6008" spans="1:8" ht="14.25" customHeight="1" x14ac:dyDescent="0.2">
      <c r="A6008" s="261" t="str">
        <f t="shared" ca="1" si="93"/>
        <v>TECHNIK</v>
      </c>
      <c r="B6008" s="24" t="s">
        <v>12088</v>
      </c>
      <c r="C6008" s="117"/>
      <c r="D6008" s="75" t="s">
        <v>12089</v>
      </c>
      <c r="E6008" s="105" t="s">
        <v>881</v>
      </c>
      <c r="F6008" s="98">
        <v>7.4596123228342073</v>
      </c>
      <c r="G6008" s="46">
        <f>F6008*(1-Elteq!$F$9)</f>
        <v>7.4596123228342073</v>
      </c>
      <c r="H6008" s="269" t="s">
        <v>19438</v>
      </c>
    </row>
    <row r="6009" spans="1:8" ht="14.25" customHeight="1" x14ac:dyDescent="0.2">
      <c r="A6009" s="261" t="str">
        <f t="shared" ca="1" si="93"/>
        <v>TECHNIK</v>
      </c>
      <c r="B6009" s="26" t="s">
        <v>12090</v>
      </c>
      <c r="C6009" s="118"/>
      <c r="D6009" s="76" t="s">
        <v>12073</v>
      </c>
      <c r="E6009" s="104" t="s">
        <v>881</v>
      </c>
      <c r="F6009" s="97">
        <v>4.2679373986364864</v>
      </c>
      <c r="G6009" s="47">
        <f>F6009*(1-Elteq!$F$9)</f>
        <v>4.2679373986364864</v>
      </c>
      <c r="H6009" s="269" t="s">
        <v>19438</v>
      </c>
    </row>
    <row r="6010" spans="1:8" ht="14.25" customHeight="1" x14ac:dyDescent="0.2">
      <c r="A6010" s="261" t="str">
        <f t="shared" ca="1" si="93"/>
        <v>TECHNIK</v>
      </c>
      <c r="B6010" s="24" t="s">
        <v>12091</v>
      </c>
      <c r="C6010" s="117"/>
      <c r="D6010" s="75" t="s">
        <v>12092</v>
      </c>
      <c r="E6010" s="105" t="s">
        <v>881</v>
      </c>
      <c r="F6010" s="98">
        <v>4.6761748889408468</v>
      </c>
      <c r="G6010" s="46">
        <f>F6010*(1-Elteq!$F$9)</f>
        <v>4.6761748889408468</v>
      </c>
      <c r="H6010" s="269" t="s">
        <v>19438</v>
      </c>
    </row>
    <row r="6011" spans="1:8" ht="14.25" customHeight="1" x14ac:dyDescent="0.2">
      <c r="A6011" s="261" t="str">
        <f t="shared" ca="1" si="93"/>
        <v>TECHNIK</v>
      </c>
      <c r="B6011" s="26" t="s">
        <v>12093</v>
      </c>
      <c r="C6011" s="118"/>
      <c r="D6011" s="76" t="s">
        <v>12094</v>
      </c>
      <c r="E6011" s="104" t="s">
        <v>881</v>
      </c>
      <c r="F6011" s="97">
        <v>5.641099866023878</v>
      </c>
      <c r="G6011" s="47">
        <f>F6011*(1-Elteq!$F$9)</f>
        <v>5.641099866023878</v>
      </c>
      <c r="H6011" s="269" t="s">
        <v>24066</v>
      </c>
    </row>
    <row r="6012" spans="1:8" ht="14.25" customHeight="1" x14ac:dyDescent="0.2">
      <c r="A6012" s="261" t="str">
        <f t="shared" ca="1" si="93"/>
        <v>TECHNIK</v>
      </c>
      <c r="B6012" s="24" t="s">
        <v>12095</v>
      </c>
      <c r="C6012" s="117"/>
      <c r="D6012" s="75" t="s">
        <v>12079</v>
      </c>
      <c r="E6012" s="105" t="s">
        <v>881</v>
      </c>
      <c r="F6012" s="98">
        <v>8.4987622981543947</v>
      </c>
      <c r="G6012" s="46">
        <f>F6012*(1-Elteq!$F$9)</f>
        <v>8.4987622981543947</v>
      </c>
      <c r="H6012" s="269" t="s">
        <v>19438</v>
      </c>
    </row>
    <row r="6013" spans="1:8" ht="14.25" customHeight="1" x14ac:dyDescent="0.2">
      <c r="A6013" s="261" t="str">
        <f t="shared" ca="1" si="93"/>
        <v>TECHNIK</v>
      </c>
      <c r="B6013" s="26" t="s">
        <v>12096</v>
      </c>
      <c r="C6013" s="118"/>
      <c r="D6013" s="76" t="s">
        <v>12097</v>
      </c>
      <c r="E6013" s="104" t="s">
        <v>881</v>
      </c>
      <c r="F6013" s="97">
        <v>10.577062248794771</v>
      </c>
      <c r="G6013" s="47">
        <f>F6013*(1-Elteq!$F$9)</f>
        <v>10.577062248794771</v>
      </c>
      <c r="H6013" s="269" t="s">
        <v>19438</v>
      </c>
    </row>
    <row r="6014" spans="1:8" ht="14.25" customHeight="1" x14ac:dyDescent="0.2">
      <c r="A6014" s="261" t="str">
        <f t="shared" ca="1" si="93"/>
        <v>TECHNIK</v>
      </c>
      <c r="B6014" s="24" t="s">
        <v>12098</v>
      </c>
      <c r="C6014" s="117"/>
      <c r="D6014" s="75" t="s">
        <v>12099</v>
      </c>
      <c r="E6014" s="105" t="s">
        <v>881</v>
      </c>
      <c r="F6014" s="98">
        <v>15.99548712010718</v>
      </c>
      <c r="G6014" s="46">
        <f>F6014*(1-Elteq!$F$9)</f>
        <v>15.99548712010718</v>
      </c>
      <c r="H6014" s="269" t="s">
        <v>24067</v>
      </c>
    </row>
    <row r="6015" spans="1:8" ht="14.25" customHeight="1" x14ac:dyDescent="0.2">
      <c r="A6015" s="261" t="str">
        <f t="shared" ca="1" si="93"/>
        <v>TECHNIK</v>
      </c>
      <c r="B6015" s="26" t="s">
        <v>12100</v>
      </c>
      <c r="C6015" s="118"/>
      <c r="D6015" s="76" t="s">
        <v>12081</v>
      </c>
      <c r="E6015" s="104" t="s">
        <v>881</v>
      </c>
      <c r="F6015" s="97">
        <v>5.5668748677867219</v>
      </c>
      <c r="G6015" s="47">
        <f>F6015*(1-Elteq!$F$9)</f>
        <v>5.5668748677867219</v>
      </c>
      <c r="H6015" s="269" t="s">
        <v>24068</v>
      </c>
    </row>
    <row r="6016" spans="1:8" ht="14.25" customHeight="1" x14ac:dyDescent="0.2">
      <c r="A6016" s="261" t="str">
        <f t="shared" ca="1" si="93"/>
        <v>TECHNIK</v>
      </c>
      <c r="B6016" s="24" t="s">
        <v>12101</v>
      </c>
      <c r="C6016" s="117"/>
      <c r="D6016" s="75" t="s">
        <v>12083</v>
      </c>
      <c r="E6016" s="105" t="s">
        <v>881</v>
      </c>
      <c r="F6016" s="98">
        <v>6.5689123439883321</v>
      </c>
      <c r="G6016" s="46">
        <f>F6016*(1-Elteq!$F$9)</f>
        <v>6.5689123439883321</v>
      </c>
      <c r="H6016" s="269" t="s">
        <v>19438</v>
      </c>
    </row>
    <row r="6017" spans="1:8" ht="14.25" customHeight="1" x14ac:dyDescent="0.2">
      <c r="A6017" s="261" t="str">
        <f t="shared" ca="1" si="93"/>
        <v>TECHNIK</v>
      </c>
      <c r="B6017" s="26" t="s">
        <v>12102</v>
      </c>
      <c r="C6017" s="118"/>
      <c r="D6017" s="76" t="s">
        <v>12103</v>
      </c>
      <c r="E6017" s="104" t="s">
        <v>881</v>
      </c>
      <c r="F6017" s="97">
        <v>8.3874248007986605</v>
      </c>
      <c r="G6017" s="47">
        <f>F6017*(1-Elteq!$F$9)</f>
        <v>8.3874248007986605</v>
      </c>
      <c r="H6017" s="269" t="s">
        <v>19438</v>
      </c>
    </row>
    <row r="6018" spans="1:8" ht="14.25" customHeight="1" x14ac:dyDescent="0.2">
      <c r="A6018" s="261" t="str">
        <f t="shared" ca="1" si="93"/>
        <v>TECHNIK</v>
      </c>
      <c r="B6018" s="24" t="s">
        <v>12104</v>
      </c>
      <c r="C6018" s="117"/>
      <c r="D6018" s="75" t="s">
        <v>12085</v>
      </c>
      <c r="E6018" s="105" t="s">
        <v>881</v>
      </c>
      <c r="F6018" s="98">
        <v>8.869887289340177</v>
      </c>
      <c r="G6018" s="46">
        <f>F6018*(1-Elteq!$F$9)</f>
        <v>8.869887289340177</v>
      </c>
      <c r="H6018" s="269" t="s">
        <v>19438</v>
      </c>
    </row>
    <row r="6019" spans="1:8" ht="14.25" customHeight="1" x14ac:dyDescent="0.2">
      <c r="A6019" s="261" t="str">
        <f t="shared" ca="1" si="93"/>
        <v>TECHNIK</v>
      </c>
      <c r="B6019" s="26" t="s">
        <v>12105</v>
      </c>
      <c r="C6019" s="118"/>
      <c r="D6019" s="76" t="s">
        <v>12106</v>
      </c>
      <c r="E6019" s="104" t="s">
        <v>881</v>
      </c>
      <c r="F6019" s="97">
        <v>10.577062248794771</v>
      </c>
      <c r="G6019" s="47">
        <f>F6019*(1-Elteq!$F$9)</f>
        <v>10.577062248794771</v>
      </c>
      <c r="H6019" s="269" t="s">
        <v>19438</v>
      </c>
    </row>
    <row r="6020" spans="1:8" ht="14.25" customHeight="1" x14ac:dyDescent="0.2">
      <c r="A6020" s="261" t="str">
        <f t="shared" ca="1" si="93"/>
        <v>TECHNIK</v>
      </c>
      <c r="B6020" s="24" t="s">
        <v>12107</v>
      </c>
      <c r="C6020" s="117"/>
      <c r="D6020" s="75" t="s">
        <v>12083</v>
      </c>
      <c r="E6020" s="105" t="s">
        <v>881</v>
      </c>
      <c r="F6020" s="98">
        <v>7.8307373140199887</v>
      </c>
      <c r="G6020" s="46">
        <f>F6020*(1-Elteq!$F$9)</f>
        <v>7.8307373140199887</v>
      </c>
      <c r="H6020" s="269" t="s">
        <v>24069</v>
      </c>
    </row>
    <row r="6021" spans="1:8" ht="14.25" customHeight="1" x14ac:dyDescent="0.2">
      <c r="A6021" s="261" t="str">
        <f t="shared" ca="1" si="93"/>
        <v>TECHNIK</v>
      </c>
      <c r="B6021" s="26" t="s">
        <v>12108</v>
      </c>
      <c r="C6021" s="118"/>
      <c r="D6021" s="76" t="s">
        <v>12087</v>
      </c>
      <c r="E6021" s="104" t="s">
        <v>881</v>
      </c>
      <c r="F6021" s="97">
        <v>7.6080623193085195</v>
      </c>
      <c r="G6021" s="47">
        <f>F6021*(1-Elteq!$F$9)</f>
        <v>7.6080623193085195</v>
      </c>
      <c r="H6021" s="269" t="s">
        <v>24070</v>
      </c>
    </row>
    <row r="6022" spans="1:8" ht="14.25" customHeight="1" x14ac:dyDescent="0.2">
      <c r="A6022" s="261" t="str">
        <f t="shared" ref="A6022:A6085" ca="1" si="94">REPLACE(CELL("Filename",$A$1),1,FIND("]",CELL("filename",$A$1)),"")</f>
        <v>TECHNIK</v>
      </c>
      <c r="B6022" s="24" t="s">
        <v>12109</v>
      </c>
      <c r="C6022" s="117"/>
      <c r="D6022" s="75" t="s">
        <v>12110</v>
      </c>
      <c r="E6022" s="105" t="s">
        <v>881</v>
      </c>
      <c r="F6022" s="98">
        <v>5.8266623616167692</v>
      </c>
      <c r="G6022" s="46">
        <f>F6022*(1-Elteq!$F$9)</f>
        <v>5.8266623616167692</v>
      </c>
      <c r="H6022" s="269" t="s">
        <v>19438</v>
      </c>
    </row>
    <row r="6023" spans="1:8" ht="14.25" customHeight="1" x14ac:dyDescent="0.2">
      <c r="A6023" s="261" t="str">
        <f t="shared" ca="1" si="94"/>
        <v>TECHNIK</v>
      </c>
      <c r="B6023" s="26" t="s">
        <v>12111</v>
      </c>
      <c r="C6023" s="118"/>
      <c r="D6023" s="76" t="s">
        <v>12112</v>
      </c>
      <c r="E6023" s="64" t="s">
        <v>881</v>
      </c>
      <c r="F6023" s="99">
        <v>5.7895498624981911</v>
      </c>
      <c r="G6023" s="50">
        <f>F6023*(1-Elteq!$F$9)</f>
        <v>5.7895498624981911</v>
      </c>
      <c r="H6023" s="269" t="s">
        <v>19438</v>
      </c>
    </row>
    <row r="6024" spans="1:8" ht="14.25" customHeight="1" x14ac:dyDescent="0.2">
      <c r="A6024" s="261" t="str">
        <f t="shared" ca="1" si="94"/>
        <v>TECHNIK</v>
      </c>
      <c r="B6024" s="24" t="s">
        <v>12113</v>
      </c>
      <c r="C6024" s="117"/>
      <c r="D6024" s="75" t="s">
        <v>12114</v>
      </c>
      <c r="E6024" s="65" t="s">
        <v>881</v>
      </c>
      <c r="F6024" s="100">
        <v>5.7895498624981911</v>
      </c>
      <c r="G6024" s="51">
        <f>F6024*(1-Elteq!$F$9)</f>
        <v>5.7895498624981911</v>
      </c>
      <c r="H6024" s="269" t="s">
        <v>19438</v>
      </c>
    </row>
    <row r="6025" spans="1:8" ht="14.25" customHeight="1" x14ac:dyDescent="0.2">
      <c r="A6025" s="261" t="str">
        <f t="shared" ca="1" si="94"/>
        <v>TECHNIK</v>
      </c>
      <c r="B6025" s="26" t="s">
        <v>12115</v>
      </c>
      <c r="C6025" s="118"/>
      <c r="D6025" s="76" t="s">
        <v>12116</v>
      </c>
      <c r="E6025" s="64" t="s">
        <v>881</v>
      </c>
      <c r="F6025" s="99">
        <v>6.1977873528025507</v>
      </c>
      <c r="G6025" s="50">
        <f>F6025*(1-Elteq!$F$9)</f>
        <v>6.1977873528025507</v>
      </c>
      <c r="H6025" s="269" t="s">
        <v>19438</v>
      </c>
    </row>
    <row r="6026" spans="1:8" ht="14.25" customHeight="1" x14ac:dyDescent="0.2">
      <c r="A6026" s="261" t="str">
        <f t="shared" ca="1" si="94"/>
        <v>TECHNIK</v>
      </c>
      <c r="B6026" s="24" t="s">
        <v>12117</v>
      </c>
      <c r="C6026" s="117"/>
      <c r="D6026" s="75" t="s">
        <v>12118</v>
      </c>
      <c r="E6026" s="65" t="s">
        <v>881</v>
      </c>
      <c r="F6026" s="100">
        <v>6.3462373492768629</v>
      </c>
      <c r="G6026" s="51">
        <f>F6026*(1-Elteq!$F$9)</f>
        <v>6.3462373492768629</v>
      </c>
      <c r="H6026" s="269" t="s">
        <v>19438</v>
      </c>
    </row>
    <row r="6027" spans="1:8" ht="14.25" customHeight="1" x14ac:dyDescent="0.2">
      <c r="A6027" s="261" t="str">
        <f t="shared" ca="1" si="94"/>
        <v>TECHNIK</v>
      </c>
      <c r="B6027" s="26" t="s">
        <v>12119</v>
      </c>
      <c r="C6027" s="118"/>
      <c r="D6027" s="76" t="s">
        <v>12120</v>
      </c>
      <c r="E6027" s="64" t="s">
        <v>881</v>
      </c>
      <c r="F6027" s="99">
        <v>6.4575748466325971</v>
      </c>
      <c r="G6027" s="50">
        <f>F6027*(1-Elteq!$F$9)</f>
        <v>6.4575748466325971</v>
      </c>
      <c r="H6027" s="269" t="s">
        <v>19438</v>
      </c>
    </row>
    <row r="6028" spans="1:8" ht="14.25" customHeight="1" x14ac:dyDescent="0.2">
      <c r="A6028" s="261" t="str">
        <f t="shared" ca="1" si="94"/>
        <v>TECHNIK</v>
      </c>
      <c r="B6028" s="24" t="s">
        <v>12121</v>
      </c>
      <c r="C6028" s="117"/>
      <c r="D6028" s="75" t="s">
        <v>12122</v>
      </c>
      <c r="E6028" s="65" t="s">
        <v>5560</v>
      </c>
      <c r="F6028" s="100">
        <v>34.848636672344881</v>
      </c>
      <c r="G6028" s="51">
        <f>F6028*(1-Elteq!$F$9)</f>
        <v>34.848636672344881</v>
      </c>
      <c r="H6028" s="269" t="s">
        <v>24071</v>
      </c>
    </row>
    <row r="6029" spans="1:8" ht="14.25" customHeight="1" x14ac:dyDescent="0.2">
      <c r="A6029" s="261" t="str">
        <f t="shared" ca="1" si="94"/>
        <v>TECHNIK</v>
      </c>
      <c r="B6029" s="26" t="s">
        <v>12123</v>
      </c>
      <c r="C6029" s="118"/>
      <c r="D6029" s="76" t="s">
        <v>12124</v>
      </c>
      <c r="E6029" s="64" t="s">
        <v>5560</v>
      </c>
      <c r="F6029" s="99">
        <v>34.848636672344881</v>
      </c>
      <c r="G6029" s="50">
        <f>F6029*(1-Elteq!$F$9)</f>
        <v>34.848636672344881</v>
      </c>
      <c r="H6029" s="269" t="s">
        <v>24072</v>
      </c>
    </row>
    <row r="6030" spans="1:8" ht="14.25" customHeight="1" x14ac:dyDescent="0.2">
      <c r="A6030" s="261" t="str">
        <f t="shared" ca="1" si="94"/>
        <v>TECHNIK</v>
      </c>
      <c r="B6030" s="24" t="s">
        <v>12125</v>
      </c>
      <c r="C6030" s="117"/>
      <c r="D6030" s="75" t="s">
        <v>12126</v>
      </c>
      <c r="E6030" s="65" t="s">
        <v>881</v>
      </c>
      <c r="F6030" s="100">
        <v>48.172023855914432</v>
      </c>
      <c r="G6030" s="51">
        <f>F6030*(1-Elteq!$F$9)</f>
        <v>48.172023855914432</v>
      </c>
      <c r="H6030" s="269" t="s">
        <v>19438</v>
      </c>
    </row>
    <row r="6031" spans="1:8" ht="14.25" customHeight="1" x14ac:dyDescent="0.2">
      <c r="A6031" s="261" t="str">
        <f t="shared" ca="1" si="94"/>
        <v>TECHNIK</v>
      </c>
      <c r="B6031" s="26" t="s">
        <v>12127</v>
      </c>
      <c r="C6031" s="118"/>
      <c r="D6031" s="76" t="s">
        <v>12128</v>
      </c>
      <c r="E6031" s="64" t="s">
        <v>5560</v>
      </c>
      <c r="F6031" s="99">
        <v>27.240574353036358</v>
      </c>
      <c r="G6031" s="50">
        <f>F6031*(1-Elteq!$F$9)</f>
        <v>27.240574353036358</v>
      </c>
      <c r="H6031" s="269" t="s">
        <v>24073</v>
      </c>
    </row>
    <row r="6032" spans="1:8" ht="14.25" customHeight="1" x14ac:dyDescent="0.2">
      <c r="A6032" s="261" t="str">
        <f t="shared" ca="1" si="94"/>
        <v>TECHNIK</v>
      </c>
      <c r="B6032" s="24" t="s">
        <v>12129</v>
      </c>
      <c r="C6032" s="117"/>
      <c r="D6032" s="75" t="s">
        <v>12130</v>
      </c>
      <c r="E6032" s="65" t="s">
        <v>881</v>
      </c>
      <c r="F6032" s="100">
        <v>6.1235623545653937</v>
      </c>
      <c r="G6032" s="51">
        <f>F6032*(1-Elteq!$F$9)</f>
        <v>6.1235623545653937</v>
      </c>
      <c r="H6032" s="269" t="s">
        <v>19438</v>
      </c>
    </row>
    <row r="6033" spans="1:8" ht="14.25" customHeight="1" x14ac:dyDescent="0.2">
      <c r="A6033" s="261" t="str">
        <f t="shared" ca="1" si="94"/>
        <v>TECHNIK</v>
      </c>
      <c r="B6033" s="26" t="s">
        <v>12131</v>
      </c>
      <c r="C6033" s="118"/>
      <c r="D6033" s="76" t="s">
        <v>18618</v>
      </c>
      <c r="E6033" s="64" t="s">
        <v>5560</v>
      </c>
      <c r="F6033" s="99">
        <v>30.024011786929719</v>
      </c>
      <c r="G6033" s="50">
        <f>F6033*(1-Elteq!$F$9)</f>
        <v>30.024011786929719</v>
      </c>
      <c r="H6033" s="269" t="s">
        <v>24074</v>
      </c>
    </row>
    <row r="6034" spans="1:8" ht="14.25" customHeight="1" x14ac:dyDescent="0.2">
      <c r="A6034" s="261" t="str">
        <f t="shared" ca="1" si="94"/>
        <v>TECHNIK</v>
      </c>
      <c r="B6034" s="24" t="s">
        <v>12132</v>
      </c>
      <c r="C6034" s="117"/>
      <c r="D6034" s="75" t="s">
        <v>18619</v>
      </c>
      <c r="E6034" s="65" t="s">
        <v>5560</v>
      </c>
      <c r="F6034" s="100">
        <v>30.024011786929719</v>
      </c>
      <c r="G6034" s="51">
        <f>F6034*(1-Elteq!$F$9)</f>
        <v>30.024011786929719</v>
      </c>
      <c r="H6034" s="269" t="s">
        <v>24075</v>
      </c>
    </row>
    <row r="6035" spans="1:8" ht="14.25" customHeight="1" x14ac:dyDescent="0.2">
      <c r="A6035" s="261" t="str">
        <f t="shared" ca="1" si="94"/>
        <v>TECHNIK</v>
      </c>
      <c r="B6035" s="26" t="s">
        <v>12133</v>
      </c>
      <c r="C6035" s="118"/>
      <c r="D6035" s="76" t="s">
        <v>12134</v>
      </c>
      <c r="E6035" s="64" t="s">
        <v>881</v>
      </c>
      <c r="F6035" s="99">
        <v>7.0884873316484258</v>
      </c>
      <c r="G6035" s="50">
        <f>F6035*(1-Elteq!$F$9)</f>
        <v>7.0884873316484258</v>
      </c>
      <c r="H6035" s="269" t="s">
        <v>19438</v>
      </c>
    </row>
    <row r="6036" spans="1:8" ht="14.25" customHeight="1" x14ac:dyDescent="0.2">
      <c r="A6036" s="261" t="str">
        <f t="shared" ca="1" si="94"/>
        <v>TECHNIK</v>
      </c>
      <c r="B6036" s="24" t="s">
        <v>12135</v>
      </c>
      <c r="C6036" s="117"/>
      <c r="D6036" s="75" t="s">
        <v>12136</v>
      </c>
      <c r="E6036" s="65" t="s">
        <v>881</v>
      </c>
      <c r="F6036" s="100">
        <v>13.100712188858086</v>
      </c>
      <c r="G6036" s="51">
        <f>F6036*(1-Elteq!$F$9)</f>
        <v>13.100712188858086</v>
      </c>
      <c r="H6036" s="269" t="s">
        <v>19438</v>
      </c>
    </row>
    <row r="6037" spans="1:8" ht="14.25" customHeight="1" x14ac:dyDescent="0.2">
      <c r="A6037" s="261" t="str">
        <f t="shared" ca="1" si="94"/>
        <v>TECHNIK</v>
      </c>
      <c r="B6037" s="26" t="s">
        <v>12137</v>
      </c>
      <c r="C6037" s="118"/>
      <c r="D6037" s="76" t="s">
        <v>12138</v>
      </c>
      <c r="E6037" s="104" t="s">
        <v>881</v>
      </c>
      <c r="F6037" s="97">
        <v>15.216124638617039</v>
      </c>
      <c r="G6037" s="47">
        <f>F6037*(1-Elteq!$F$9)</f>
        <v>15.216124638617039</v>
      </c>
      <c r="H6037" s="269" t="s">
        <v>19438</v>
      </c>
    </row>
    <row r="6038" spans="1:8" ht="14.25" customHeight="1" x14ac:dyDescent="0.2">
      <c r="A6038" s="261" t="str">
        <f t="shared" ca="1" si="94"/>
        <v>TECHNIK</v>
      </c>
      <c r="B6038" s="24" t="s">
        <v>12139</v>
      </c>
      <c r="C6038" s="117"/>
      <c r="D6038" s="75" t="s">
        <v>12140</v>
      </c>
      <c r="E6038" s="105" t="s">
        <v>881</v>
      </c>
      <c r="F6038" s="98">
        <v>15.80992462451429</v>
      </c>
      <c r="G6038" s="46">
        <f>F6038*(1-Elteq!$F$9)</f>
        <v>15.80992462451429</v>
      </c>
      <c r="H6038" s="269" t="s">
        <v>19438</v>
      </c>
    </row>
    <row r="6039" spans="1:8" ht="14.25" customHeight="1" x14ac:dyDescent="0.2">
      <c r="A6039" s="261" t="str">
        <f t="shared" ca="1" si="94"/>
        <v>TECHNIK</v>
      </c>
      <c r="B6039" s="26" t="s">
        <v>18620</v>
      </c>
      <c r="C6039" s="118"/>
      <c r="D6039" s="76" t="s">
        <v>18621</v>
      </c>
      <c r="E6039" s="104" t="s">
        <v>881</v>
      </c>
      <c r="F6039" s="97">
        <v>13.360499682688133</v>
      </c>
      <c r="G6039" s="47">
        <f>F6039*(1-Elteq!$F$9)</f>
        <v>13.360499682688133</v>
      </c>
      <c r="H6039" s="269" t="s">
        <v>19438</v>
      </c>
    </row>
    <row r="6040" spans="1:8" ht="14.25" customHeight="1" x14ac:dyDescent="0.2">
      <c r="A6040" s="261" t="str">
        <f t="shared" ca="1" si="94"/>
        <v>TECHNIK</v>
      </c>
      <c r="B6040" s="24" t="s">
        <v>12141</v>
      </c>
      <c r="C6040" s="117"/>
      <c r="D6040" s="75" t="s">
        <v>12142</v>
      </c>
      <c r="E6040" s="105" t="s">
        <v>881</v>
      </c>
      <c r="F6040" s="98">
        <v>14.473874656245476</v>
      </c>
      <c r="G6040" s="46">
        <f>F6040*(1-Elteq!$F$9)</f>
        <v>14.473874656245476</v>
      </c>
      <c r="H6040" s="269" t="s">
        <v>19438</v>
      </c>
    </row>
    <row r="6041" spans="1:8" ht="14.25" customHeight="1" x14ac:dyDescent="0.2">
      <c r="A6041" s="261" t="str">
        <f t="shared" ca="1" si="94"/>
        <v>TECHNIK</v>
      </c>
      <c r="B6041" s="26" t="s">
        <v>12143</v>
      </c>
      <c r="C6041" s="118"/>
      <c r="D6041" s="76" t="s">
        <v>12144</v>
      </c>
      <c r="E6041" s="104" t="s">
        <v>881</v>
      </c>
      <c r="F6041" s="97">
        <v>7.4967248219527853</v>
      </c>
      <c r="G6041" s="47">
        <f>F6041*(1-Elteq!$F$9)</f>
        <v>7.4967248219527853</v>
      </c>
      <c r="H6041" s="269" t="s">
        <v>19438</v>
      </c>
    </row>
    <row r="6042" spans="1:8" ht="14.25" customHeight="1" x14ac:dyDescent="0.2">
      <c r="A6042" s="261" t="str">
        <f t="shared" ca="1" si="94"/>
        <v>TECHNIK</v>
      </c>
      <c r="B6042" s="24" t="s">
        <v>12145</v>
      </c>
      <c r="C6042" s="117"/>
      <c r="D6042" s="75" t="s">
        <v>12146</v>
      </c>
      <c r="E6042" s="105" t="s">
        <v>881</v>
      </c>
      <c r="F6042" s="98">
        <v>9.9832622628975205</v>
      </c>
      <c r="G6042" s="46">
        <f>F6042*(1-Elteq!$F$9)</f>
        <v>9.9832622628975205</v>
      </c>
      <c r="H6042" s="269" t="s">
        <v>19438</v>
      </c>
    </row>
    <row r="6043" spans="1:8" ht="14.25" customHeight="1" x14ac:dyDescent="0.2">
      <c r="A6043" s="261" t="str">
        <f t="shared" ca="1" si="94"/>
        <v>TECHNIK</v>
      </c>
      <c r="B6043" s="26" t="s">
        <v>12147</v>
      </c>
      <c r="C6043" s="118"/>
      <c r="D6043" s="76" t="s">
        <v>12148</v>
      </c>
      <c r="E6043" s="104" t="s">
        <v>881</v>
      </c>
      <c r="F6043" s="97">
        <v>7.274049827241317</v>
      </c>
      <c r="G6043" s="47">
        <f>F6043*(1-Elteq!$F$9)</f>
        <v>7.274049827241317</v>
      </c>
      <c r="H6043" s="269" t="s">
        <v>19438</v>
      </c>
    </row>
    <row r="6044" spans="1:8" ht="14.25" customHeight="1" x14ac:dyDescent="0.2">
      <c r="A6044" s="261" t="str">
        <f t="shared" ca="1" si="94"/>
        <v>TECHNIK</v>
      </c>
      <c r="B6044" s="24" t="s">
        <v>12149</v>
      </c>
      <c r="C6044" s="117"/>
      <c r="D6044" s="75" t="s">
        <v>12150</v>
      </c>
      <c r="E6044" s="105" t="s">
        <v>881</v>
      </c>
      <c r="F6044" s="98">
        <v>11.653324723233538</v>
      </c>
      <c r="G6044" s="46">
        <f>F6044*(1-Elteq!$F$9)</f>
        <v>11.653324723233538</v>
      </c>
      <c r="H6044" s="269" t="s">
        <v>24076</v>
      </c>
    </row>
    <row r="6045" spans="1:8" ht="14.25" customHeight="1" x14ac:dyDescent="0.2">
      <c r="A6045" s="261" t="str">
        <f t="shared" ca="1" si="94"/>
        <v>TECHNIK</v>
      </c>
      <c r="B6045" s="26" t="s">
        <v>12151</v>
      </c>
      <c r="C6045" s="118"/>
      <c r="D6045" s="76" t="s">
        <v>12152</v>
      </c>
      <c r="E6045" s="104" t="s">
        <v>881</v>
      </c>
      <c r="F6045" s="97">
        <v>8.3131998025615044</v>
      </c>
      <c r="G6045" s="47">
        <f>F6045*(1-Elteq!$F$9)</f>
        <v>8.3131998025615044</v>
      </c>
      <c r="H6045" s="269" t="s">
        <v>19438</v>
      </c>
    </row>
    <row r="6046" spans="1:8" ht="14.25" customHeight="1" x14ac:dyDescent="0.2">
      <c r="A6046" s="261" t="str">
        <f t="shared" ca="1" si="94"/>
        <v>TECHNIK</v>
      </c>
      <c r="B6046" s="24" t="s">
        <v>12153</v>
      </c>
      <c r="C6046" s="117"/>
      <c r="D6046" s="75" t="s">
        <v>12154</v>
      </c>
      <c r="E6046" s="105" t="s">
        <v>881</v>
      </c>
      <c r="F6046" s="98">
        <v>9.4636872752374277</v>
      </c>
      <c r="G6046" s="46">
        <f>F6046*(1-Elteq!$F$9)</f>
        <v>9.4636872752374277</v>
      </c>
      <c r="H6046" s="269" t="s">
        <v>19438</v>
      </c>
    </row>
    <row r="6047" spans="1:8" ht="14.25" customHeight="1" x14ac:dyDescent="0.2">
      <c r="A6047" s="261" t="str">
        <f t="shared" ca="1" si="94"/>
        <v>TECHNIK</v>
      </c>
      <c r="B6047" s="26" t="s">
        <v>12155</v>
      </c>
      <c r="C6047" s="118"/>
      <c r="D6047" s="76" t="s">
        <v>12156</v>
      </c>
      <c r="E6047" s="104" t="s">
        <v>881</v>
      </c>
      <c r="F6047" s="97">
        <v>8.4245372999172385</v>
      </c>
      <c r="G6047" s="47">
        <f>F6047*(1-Elteq!$F$9)</f>
        <v>8.4245372999172385</v>
      </c>
      <c r="H6047" s="269" t="s">
        <v>19438</v>
      </c>
    </row>
    <row r="6048" spans="1:8" ht="14.25" customHeight="1" x14ac:dyDescent="0.2">
      <c r="A6048" s="261" t="str">
        <f t="shared" ca="1" si="94"/>
        <v>TECHNIK</v>
      </c>
      <c r="B6048" s="24" t="s">
        <v>12157</v>
      </c>
      <c r="C6048" s="117"/>
      <c r="D6048" s="75" t="s">
        <v>12158</v>
      </c>
      <c r="E6048" s="105" t="s">
        <v>881</v>
      </c>
      <c r="F6048" s="98">
        <v>8.3131998025615044</v>
      </c>
      <c r="G6048" s="46">
        <f>F6048*(1-Elteq!$F$9)</f>
        <v>8.3131998025615044</v>
      </c>
      <c r="H6048" s="269" t="s">
        <v>19438</v>
      </c>
    </row>
    <row r="6049" spans="1:8" ht="14.25" customHeight="1" x14ac:dyDescent="0.2">
      <c r="A6049" s="261" t="str">
        <f t="shared" ca="1" si="94"/>
        <v>TECHNIK</v>
      </c>
      <c r="B6049" s="26" t="s">
        <v>12159</v>
      </c>
      <c r="C6049" s="118"/>
      <c r="D6049" s="76" t="s">
        <v>12160</v>
      </c>
      <c r="E6049" s="104" t="s">
        <v>881</v>
      </c>
      <c r="F6049" s="97">
        <v>13.731624673873913</v>
      </c>
      <c r="G6049" s="47">
        <f>F6049*(1-Elteq!$F$9)</f>
        <v>13.731624673873913</v>
      </c>
      <c r="H6049" s="269" t="s">
        <v>19438</v>
      </c>
    </row>
    <row r="6050" spans="1:8" ht="14.25" customHeight="1" x14ac:dyDescent="0.2">
      <c r="A6050" s="261" t="str">
        <f t="shared" ca="1" si="94"/>
        <v>TECHNIK</v>
      </c>
      <c r="B6050" s="24" t="s">
        <v>12161</v>
      </c>
      <c r="C6050" s="117"/>
      <c r="D6050" s="75" t="s">
        <v>12162</v>
      </c>
      <c r="E6050" s="105" t="s">
        <v>881</v>
      </c>
      <c r="F6050" s="98">
        <v>14.362537158889742</v>
      </c>
      <c r="G6050" s="46">
        <f>F6050*(1-Elteq!$F$9)</f>
        <v>14.362537158889742</v>
      </c>
      <c r="H6050" s="269" t="s">
        <v>19438</v>
      </c>
    </row>
    <row r="6051" spans="1:8" ht="14.25" customHeight="1" x14ac:dyDescent="0.2">
      <c r="A6051" s="261" t="str">
        <f t="shared" ca="1" si="94"/>
        <v>TECHNIK</v>
      </c>
      <c r="B6051" s="26" t="s">
        <v>12163</v>
      </c>
      <c r="C6051" s="118"/>
      <c r="D6051" s="76" t="s">
        <v>12164</v>
      </c>
      <c r="E6051" s="104" t="s">
        <v>881</v>
      </c>
      <c r="F6051" s="97">
        <v>14.770774649194102</v>
      </c>
      <c r="G6051" s="47">
        <f>F6051*(1-Elteq!$F$9)</f>
        <v>14.770774649194102</v>
      </c>
      <c r="H6051" s="269" t="s">
        <v>19438</v>
      </c>
    </row>
    <row r="6052" spans="1:8" ht="14.25" customHeight="1" x14ac:dyDescent="0.2">
      <c r="A6052" s="261" t="str">
        <f t="shared" ca="1" si="94"/>
        <v>TECHNIK</v>
      </c>
      <c r="B6052" s="54" t="s">
        <v>12165</v>
      </c>
      <c r="C6052" s="119"/>
      <c r="D6052" s="77" t="s">
        <v>12166</v>
      </c>
      <c r="E6052" s="106" t="s">
        <v>881</v>
      </c>
      <c r="F6052" s="98">
        <v>12.061562213537897</v>
      </c>
      <c r="G6052" s="46">
        <f>F6052*(1-Elteq!$F$9)</f>
        <v>12.061562213537897</v>
      </c>
      <c r="H6052" s="269" t="s">
        <v>19438</v>
      </c>
    </row>
    <row r="6053" spans="1:8" ht="14.25" customHeight="1" x14ac:dyDescent="0.2">
      <c r="A6053" s="261" t="str">
        <f t="shared" ca="1" si="94"/>
        <v>TECHNIK</v>
      </c>
      <c r="B6053" s="22" t="s">
        <v>12167</v>
      </c>
      <c r="C6053" s="116"/>
      <c r="D6053" s="74" t="s">
        <v>12168</v>
      </c>
      <c r="E6053" s="107" t="s">
        <v>881</v>
      </c>
      <c r="F6053" s="97">
        <v>15.624362128921399</v>
      </c>
      <c r="G6053" s="47">
        <f>F6053*(1-Elteq!$F$9)</f>
        <v>15.624362128921399</v>
      </c>
      <c r="H6053" s="269" t="s">
        <v>19438</v>
      </c>
    </row>
    <row r="6054" spans="1:8" ht="14.25" customHeight="1" x14ac:dyDescent="0.2">
      <c r="A6054" s="261" t="str">
        <f t="shared" ca="1" si="94"/>
        <v>TECHNIK</v>
      </c>
      <c r="B6054" s="24" t="s">
        <v>12169</v>
      </c>
      <c r="C6054" s="117"/>
      <c r="D6054" s="75" t="s">
        <v>12170</v>
      </c>
      <c r="E6054" s="105" t="s">
        <v>881</v>
      </c>
      <c r="F6054" s="98">
        <v>16.255274613937228</v>
      </c>
      <c r="G6054" s="46">
        <f>F6054*(1-Elteq!$F$9)</f>
        <v>16.255274613937228</v>
      </c>
      <c r="H6054" s="269" t="s">
        <v>19438</v>
      </c>
    </row>
    <row r="6055" spans="1:8" ht="14.25" customHeight="1" x14ac:dyDescent="0.2">
      <c r="A6055" s="261" t="str">
        <f t="shared" ca="1" si="94"/>
        <v>TECHNIK</v>
      </c>
      <c r="B6055" s="26" t="s">
        <v>12171</v>
      </c>
      <c r="C6055" s="118"/>
      <c r="D6055" s="76" t="s">
        <v>12172</v>
      </c>
      <c r="E6055" s="104" t="s">
        <v>881</v>
      </c>
      <c r="F6055" s="97">
        <v>15.624362128921399</v>
      </c>
      <c r="G6055" s="47">
        <f>F6055*(1-Elteq!$F$9)</f>
        <v>15.624362128921399</v>
      </c>
      <c r="H6055" s="269" t="s">
        <v>19438</v>
      </c>
    </row>
    <row r="6056" spans="1:8" ht="14.25" customHeight="1" x14ac:dyDescent="0.2">
      <c r="A6056" s="261" t="str">
        <f t="shared" ca="1" si="94"/>
        <v>TECHNIK</v>
      </c>
      <c r="B6056" s="24" t="s">
        <v>12173</v>
      </c>
      <c r="C6056" s="117"/>
      <c r="D6056" s="75" t="s">
        <v>12174</v>
      </c>
      <c r="E6056" s="105" t="s">
        <v>881</v>
      </c>
      <c r="F6056" s="98">
        <v>7.3853873245970512</v>
      </c>
      <c r="G6056" s="46">
        <f>F6056*(1-Elteq!$F$9)</f>
        <v>7.3853873245970512</v>
      </c>
      <c r="H6056" s="269" t="s">
        <v>19438</v>
      </c>
    </row>
    <row r="6057" spans="1:8" ht="14.25" customHeight="1" x14ac:dyDescent="0.2">
      <c r="A6057" s="261" t="str">
        <f t="shared" ca="1" si="94"/>
        <v>TECHNIK</v>
      </c>
      <c r="B6057" s="26" t="s">
        <v>12175</v>
      </c>
      <c r="C6057" s="118"/>
      <c r="D6057" s="76" t="s">
        <v>12176</v>
      </c>
      <c r="E6057" s="104" t="s">
        <v>881</v>
      </c>
      <c r="F6057" s="97">
        <v>33.661036700550376</v>
      </c>
      <c r="G6057" s="47">
        <f>F6057*(1-Elteq!$F$9)</f>
        <v>33.661036700550376</v>
      </c>
      <c r="H6057" s="269" t="s">
        <v>19438</v>
      </c>
    </row>
    <row r="6058" spans="1:8" ht="14.25" customHeight="1" x14ac:dyDescent="0.2">
      <c r="A6058" s="261" t="str">
        <f t="shared" ca="1" si="94"/>
        <v>TECHNIK</v>
      </c>
      <c r="B6058" s="24" t="s">
        <v>12177</v>
      </c>
      <c r="C6058" s="117"/>
      <c r="D6058" s="75" t="s">
        <v>12178</v>
      </c>
      <c r="E6058" s="105" t="s">
        <v>881</v>
      </c>
      <c r="F6058" s="98">
        <v>7.7193998166642546</v>
      </c>
      <c r="G6058" s="46">
        <f>F6058*(1-Elteq!$F$9)</f>
        <v>7.7193998166642546</v>
      </c>
      <c r="H6058" s="269" t="s">
        <v>19438</v>
      </c>
    </row>
    <row r="6059" spans="1:8" ht="14.25" customHeight="1" x14ac:dyDescent="0.2">
      <c r="A6059" s="261" t="str">
        <f t="shared" ca="1" si="94"/>
        <v>TECHNIK</v>
      </c>
      <c r="B6059" s="26" t="s">
        <v>12179</v>
      </c>
      <c r="C6059" s="118"/>
      <c r="D6059" s="76" t="s">
        <v>12180</v>
      </c>
      <c r="E6059" s="104" t="s">
        <v>881</v>
      </c>
      <c r="F6059" s="97">
        <v>11.02241223821771</v>
      </c>
      <c r="G6059" s="47">
        <f>F6059*(1-Elteq!$F$9)</f>
        <v>11.02241223821771</v>
      </c>
      <c r="H6059" s="269" t="s">
        <v>19438</v>
      </c>
    </row>
    <row r="6060" spans="1:8" ht="14.25" customHeight="1" x14ac:dyDescent="0.2">
      <c r="A6060" s="261" t="str">
        <f t="shared" ca="1" si="94"/>
        <v>TECHNIK</v>
      </c>
      <c r="B6060" s="24" t="s">
        <v>12181</v>
      </c>
      <c r="C6060" s="117"/>
      <c r="D6060" s="75" t="s">
        <v>12182</v>
      </c>
      <c r="E6060" s="105" t="s">
        <v>881</v>
      </c>
      <c r="F6060" s="98">
        <v>11.02241223821771</v>
      </c>
      <c r="G6060" s="46">
        <f>F6060*(1-Elteq!$F$9)</f>
        <v>11.02241223821771</v>
      </c>
      <c r="H6060" s="269" t="s">
        <v>19438</v>
      </c>
    </row>
    <row r="6061" spans="1:8" ht="14.25" customHeight="1" x14ac:dyDescent="0.2">
      <c r="A6061" s="261" t="str">
        <f t="shared" ca="1" si="94"/>
        <v>TECHNIK</v>
      </c>
      <c r="B6061" s="26" t="s">
        <v>12183</v>
      </c>
      <c r="C6061" s="118"/>
      <c r="D6061" s="76" t="s">
        <v>12184</v>
      </c>
      <c r="E6061" s="104" t="s">
        <v>881</v>
      </c>
      <c r="F6061" s="97">
        <v>6.4575748466325971</v>
      </c>
      <c r="G6061" s="47">
        <f>F6061*(1-Elteq!$F$9)</f>
        <v>6.4575748466325971</v>
      </c>
      <c r="H6061" s="269" t="s">
        <v>19438</v>
      </c>
    </row>
    <row r="6062" spans="1:8" ht="14.25" customHeight="1" x14ac:dyDescent="0.2">
      <c r="A6062" s="261" t="str">
        <f t="shared" ca="1" si="94"/>
        <v>TECHNIK</v>
      </c>
      <c r="B6062" s="24" t="s">
        <v>12185</v>
      </c>
      <c r="C6062" s="117"/>
      <c r="D6062" s="75" t="s">
        <v>12186</v>
      </c>
      <c r="E6062" s="105" t="s">
        <v>881</v>
      </c>
      <c r="F6062" s="98">
        <v>14.139862164178274</v>
      </c>
      <c r="G6062" s="46">
        <f>F6062*(1-Elteq!$F$9)</f>
        <v>14.139862164178274</v>
      </c>
      <c r="H6062" s="269" t="s">
        <v>19438</v>
      </c>
    </row>
    <row r="6063" spans="1:8" ht="14.25" customHeight="1" x14ac:dyDescent="0.2">
      <c r="A6063" s="261" t="str">
        <f t="shared" ca="1" si="94"/>
        <v>TECHNIK</v>
      </c>
      <c r="B6063" s="26" t="s">
        <v>12187</v>
      </c>
      <c r="C6063" s="118"/>
      <c r="D6063" s="76" t="s">
        <v>12188</v>
      </c>
      <c r="E6063" s="104" t="s">
        <v>881</v>
      </c>
      <c r="F6063" s="97">
        <v>16.440837109530118</v>
      </c>
      <c r="G6063" s="47">
        <f>F6063*(1-Elteq!$F$9)</f>
        <v>16.440837109530118</v>
      </c>
      <c r="H6063" s="269" t="s">
        <v>19438</v>
      </c>
    </row>
    <row r="6064" spans="1:8" ht="14.25" customHeight="1" x14ac:dyDescent="0.2">
      <c r="A6064" s="261" t="str">
        <f t="shared" ca="1" si="94"/>
        <v>TECHNIK</v>
      </c>
      <c r="B6064" s="24" t="s">
        <v>12189</v>
      </c>
      <c r="C6064" s="117"/>
      <c r="D6064" s="75" t="s">
        <v>12190</v>
      </c>
      <c r="E6064" s="105" t="s">
        <v>881</v>
      </c>
      <c r="F6064" s="98">
        <v>10.836849742624819</v>
      </c>
      <c r="G6064" s="46">
        <f>F6064*(1-Elteq!$F$9)</f>
        <v>10.836849742624819</v>
      </c>
      <c r="H6064" s="269" t="s">
        <v>19438</v>
      </c>
    </row>
    <row r="6065" spans="1:8" ht="14.25" customHeight="1" x14ac:dyDescent="0.2">
      <c r="A6065" s="261" t="str">
        <f t="shared" ca="1" si="94"/>
        <v>TECHNIK</v>
      </c>
      <c r="B6065" s="26" t="s">
        <v>12191</v>
      </c>
      <c r="C6065" s="118"/>
      <c r="D6065" s="76" t="s">
        <v>12192</v>
      </c>
      <c r="E6065" s="104" t="s">
        <v>881</v>
      </c>
      <c r="F6065" s="97">
        <v>11.39353722940349</v>
      </c>
      <c r="G6065" s="47">
        <f>F6065*(1-Elteq!$F$9)</f>
        <v>11.39353722940349</v>
      </c>
      <c r="H6065" s="269" t="s">
        <v>19438</v>
      </c>
    </row>
    <row r="6066" spans="1:8" ht="14.25" customHeight="1" x14ac:dyDescent="0.2">
      <c r="A6066" s="261" t="str">
        <f t="shared" ca="1" si="94"/>
        <v>TECHNIK</v>
      </c>
      <c r="B6066" s="24" t="s">
        <v>12193</v>
      </c>
      <c r="C6066" s="117"/>
      <c r="D6066" s="75" t="s">
        <v>12194</v>
      </c>
      <c r="E6066" s="105" t="s">
        <v>881</v>
      </c>
      <c r="F6066" s="98">
        <v>13.174937187095242</v>
      </c>
      <c r="G6066" s="46">
        <f>F6066*(1-Elteq!$F$9)</f>
        <v>13.174937187095242</v>
      </c>
      <c r="H6066" s="269" t="s">
        <v>19438</v>
      </c>
    </row>
    <row r="6067" spans="1:8" ht="14.25" customHeight="1" x14ac:dyDescent="0.2">
      <c r="A6067" s="261" t="str">
        <f t="shared" ca="1" si="94"/>
        <v>TECHNIK</v>
      </c>
      <c r="B6067" s="26" t="s">
        <v>12195</v>
      </c>
      <c r="C6067" s="118"/>
      <c r="D6067" s="76" t="s">
        <v>12196</v>
      </c>
      <c r="E6067" s="104" t="s">
        <v>881</v>
      </c>
      <c r="F6067" s="97">
        <v>16.255274613937228</v>
      </c>
      <c r="G6067" s="47">
        <f>F6067*(1-Elteq!$F$9)</f>
        <v>16.255274613937228</v>
      </c>
      <c r="H6067" s="269" t="s">
        <v>19438</v>
      </c>
    </row>
    <row r="6068" spans="1:8" ht="14.25" customHeight="1" x14ac:dyDescent="0.2">
      <c r="A6068" s="261" t="str">
        <f t="shared" ca="1" si="94"/>
        <v>TECHNIK</v>
      </c>
      <c r="B6068" s="24" t="s">
        <v>12197</v>
      </c>
      <c r="C6068" s="117"/>
      <c r="D6068" s="75" t="s">
        <v>12198</v>
      </c>
      <c r="E6068" s="105" t="s">
        <v>881</v>
      </c>
      <c r="F6068" s="98">
        <v>13.954299668585383</v>
      </c>
      <c r="G6068" s="46">
        <f>F6068*(1-Elteq!$F$9)</f>
        <v>13.954299668585383</v>
      </c>
      <c r="H6068" s="269" t="s">
        <v>19438</v>
      </c>
    </row>
    <row r="6069" spans="1:8" ht="14.25" customHeight="1" x14ac:dyDescent="0.2">
      <c r="A6069" s="261" t="str">
        <f t="shared" ca="1" si="94"/>
        <v>TECHNIK</v>
      </c>
      <c r="B6069" s="26" t="s">
        <v>12199</v>
      </c>
      <c r="C6069" s="118"/>
      <c r="D6069" s="76" t="s">
        <v>12200</v>
      </c>
      <c r="E6069" s="104" t="s">
        <v>881</v>
      </c>
      <c r="F6069" s="97">
        <v>12.284237208249367</v>
      </c>
      <c r="G6069" s="47">
        <f>F6069*(1-Elteq!$F$9)</f>
        <v>12.284237208249367</v>
      </c>
      <c r="H6069" s="269" t="s">
        <v>19438</v>
      </c>
    </row>
    <row r="6070" spans="1:8" ht="14.25" customHeight="1" x14ac:dyDescent="0.2">
      <c r="A6070" s="261" t="str">
        <f t="shared" ca="1" si="94"/>
        <v>TECHNIK</v>
      </c>
      <c r="B6070" s="24" t="s">
        <v>12201</v>
      </c>
      <c r="C6070" s="117"/>
      <c r="D6070" s="75" t="s">
        <v>12202</v>
      </c>
      <c r="E6070" s="105" t="s">
        <v>881</v>
      </c>
      <c r="F6070" s="98">
        <v>10.688399746150505</v>
      </c>
      <c r="G6070" s="46">
        <f>F6070*(1-Elteq!$F$9)</f>
        <v>10.688399746150505</v>
      </c>
      <c r="H6070" s="269" t="s">
        <v>19438</v>
      </c>
    </row>
    <row r="6071" spans="1:8" ht="14.25" customHeight="1" x14ac:dyDescent="0.2">
      <c r="A6071" s="261" t="str">
        <f t="shared" ca="1" si="94"/>
        <v>TECHNIK</v>
      </c>
      <c r="B6071" s="26" t="s">
        <v>12203</v>
      </c>
      <c r="C6071" s="118"/>
      <c r="D6071" s="76" t="s">
        <v>12204</v>
      </c>
      <c r="E6071" s="104" t="s">
        <v>881</v>
      </c>
      <c r="F6071" s="97">
        <v>16.440837109530118</v>
      </c>
      <c r="G6071" s="47">
        <f>F6071*(1-Elteq!$F$9)</f>
        <v>16.440837109530118</v>
      </c>
      <c r="H6071" s="269" t="s">
        <v>19438</v>
      </c>
    </row>
    <row r="6072" spans="1:8" ht="14.25" customHeight="1" x14ac:dyDescent="0.2">
      <c r="A6072" s="261" t="str">
        <f t="shared" ca="1" si="94"/>
        <v>TECHNIK</v>
      </c>
      <c r="B6072" s="24" t="s">
        <v>12205</v>
      </c>
      <c r="C6072" s="117"/>
      <c r="D6072" s="75" t="s">
        <v>12206</v>
      </c>
      <c r="E6072" s="105" t="s">
        <v>881</v>
      </c>
      <c r="F6072" s="98">
        <v>6.4575748466325971</v>
      </c>
      <c r="G6072" s="46">
        <f>F6072*(1-Elteq!$F$9)</f>
        <v>6.4575748466325971</v>
      </c>
      <c r="H6072" s="269" t="s">
        <v>19438</v>
      </c>
    </row>
    <row r="6073" spans="1:8" ht="14.25" customHeight="1" x14ac:dyDescent="0.2">
      <c r="A6073" s="261" t="str">
        <f t="shared" ca="1" si="94"/>
        <v>TECHNIK</v>
      </c>
      <c r="B6073" s="26" t="s">
        <v>12207</v>
      </c>
      <c r="C6073" s="118"/>
      <c r="D6073" s="76" t="s">
        <v>12208</v>
      </c>
      <c r="E6073" s="104" t="s">
        <v>881</v>
      </c>
      <c r="F6073" s="97">
        <v>9.5379122734745838</v>
      </c>
      <c r="G6073" s="47">
        <f>F6073*(1-Elteq!$F$9)</f>
        <v>9.5379122734745838</v>
      </c>
      <c r="H6073" s="269" t="s">
        <v>19438</v>
      </c>
    </row>
    <row r="6074" spans="1:8" ht="14.25" customHeight="1" x14ac:dyDescent="0.2">
      <c r="A6074" s="261" t="str">
        <f t="shared" ca="1" si="94"/>
        <v>TECHNIK</v>
      </c>
      <c r="B6074" s="24" t="s">
        <v>12209</v>
      </c>
      <c r="C6074" s="117"/>
      <c r="D6074" s="75" t="s">
        <v>18622</v>
      </c>
      <c r="E6074" s="105" t="s">
        <v>881</v>
      </c>
      <c r="F6074" s="98">
        <v>7.236937328122738</v>
      </c>
      <c r="G6074" s="46">
        <f>F6074*(1-Elteq!$F$9)</f>
        <v>7.236937328122738</v>
      </c>
      <c r="H6074" s="269" t="s">
        <v>19438</v>
      </c>
    </row>
    <row r="6075" spans="1:8" ht="14.25" customHeight="1" x14ac:dyDescent="0.2">
      <c r="A6075" s="261" t="str">
        <f t="shared" ca="1" si="94"/>
        <v>TECHNIK</v>
      </c>
      <c r="B6075" s="26" t="s">
        <v>12210</v>
      </c>
      <c r="C6075" s="118"/>
      <c r="D6075" s="76" t="s">
        <v>18623</v>
      </c>
      <c r="E6075" s="104" t="s">
        <v>881</v>
      </c>
      <c r="F6075" s="97">
        <v>7.6080623193085195</v>
      </c>
      <c r="G6075" s="47">
        <f>F6075*(1-Elteq!$F$9)</f>
        <v>7.6080623193085195</v>
      </c>
      <c r="H6075" s="269" t="s">
        <v>24077</v>
      </c>
    </row>
    <row r="6076" spans="1:8" ht="14.25" customHeight="1" x14ac:dyDescent="0.2">
      <c r="A6076" s="261" t="str">
        <f t="shared" ca="1" si="94"/>
        <v>TECHNIK</v>
      </c>
      <c r="B6076" s="24" t="s">
        <v>12211</v>
      </c>
      <c r="C6076" s="117"/>
      <c r="D6076" s="75" t="s">
        <v>18624</v>
      </c>
      <c r="E6076" s="105" t="s">
        <v>881</v>
      </c>
      <c r="F6076" s="98">
        <v>9.2781247796445356</v>
      </c>
      <c r="G6076" s="46">
        <f>F6076*(1-Elteq!$F$9)</f>
        <v>9.2781247796445356</v>
      </c>
      <c r="H6076" s="269" t="s">
        <v>24078</v>
      </c>
    </row>
    <row r="6077" spans="1:8" ht="14.25" customHeight="1" x14ac:dyDescent="0.2">
      <c r="A6077" s="261" t="str">
        <f t="shared" ca="1" si="94"/>
        <v>TECHNIK</v>
      </c>
      <c r="B6077" s="26" t="s">
        <v>12212</v>
      </c>
      <c r="C6077" s="118"/>
      <c r="D6077" s="76" t="s">
        <v>18625</v>
      </c>
      <c r="E6077" s="104" t="s">
        <v>881</v>
      </c>
      <c r="F6077" s="97">
        <v>13.731624673873913</v>
      </c>
      <c r="G6077" s="47">
        <f>F6077*(1-Elteq!$F$9)</f>
        <v>13.731624673873913</v>
      </c>
      <c r="H6077" s="269" t="s">
        <v>19438</v>
      </c>
    </row>
    <row r="6078" spans="1:8" ht="14.25" customHeight="1" x14ac:dyDescent="0.2">
      <c r="A6078" s="261" t="str">
        <f t="shared" ca="1" si="94"/>
        <v>TECHNIK</v>
      </c>
      <c r="B6078" s="24" t="s">
        <v>12213</v>
      </c>
      <c r="C6078" s="117"/>
      <c r="D6078" s="75" t="s">
        <v>12214</v>
      </c>
      <c r="E6078" s="105" t="s">
        <v>881</v>
      </c>
      <c r="F6078" s="98">
        <v>12.915149693265194</v>
      </c>
      <c r="G6078" s="46">
        <f>F6078*(1-Elteq!$F$9)</f>
        <v>12.915149693265194</v>
      </c>
      <c r="H6078" s="269" t="s">
        <v>19438</v>
      </c>
    </row>
    <row r="6079" spans="1:8" ht="14.25" customHeight="1" x14ac:dyDescent="0.2">
      <c r="A6079" s="261" t="str">
        <f t="shared" ca="1" si="94"/>
        <v>TECHNIK</v>
      </c>
      <c r="B6079" s="26" t="s">
        <v>12215</v>
      </c>
      <c r="C6079" s="118"/>
      <c r="D6079" s="76" t="s">
        <v>12216</v>
      </c>
      <c r="E6079" s="104" t="s">
        <v>881</v>
      </c>
      <c r="F6079" s="97">
        <v>14.585212153601212</v>
      </c>
      <c r="G6079" s="47">
        <f>F6079*(1-Elteq!$F$9)</f>
        <v>14.585212153601212</v>
      </c>
      <c r="H6079" s="269" t="s">
        <v>19438</v>
      </c>
    </row>
    <row r="6080" spans="1:8" ht="14.25" customHeight="1" x14ac:dyDescent="0.2">
      <c r="A6080" s="261" t="str">
        <f t="shared" ca="1" si="94"/>
        <v>TECHNIK</v>
      </c>
      <c r="B6080" s="24" t="s">
        <v>12217</v>
      </c>
      <c r="C6080" s="117"/>
      <c r="D6080" s="75" t="s">
        <v>12218</v>
      </c>
      <c r="E6080" s="105" t="s">
        <v>881</v>
      </c>
      <c r="F6080" s="98">
        <v>18.370687063696181</v>
      </c>
      <c r="G6080" s="46">
        <f>F6080*(1-Elteq!$F$9)</f>
        <v>18.370687063696181</v>
      </c>
      <c r="H6080" s="269" t="s">
        <v>19438</v>
      </c>
    </row>
    <row r="6081" spans="1:8" ht="14.25" customHeight="1" x14ac:dyDescent="0.2">
      <c r="A6081" s="261" t="str">
        <f t="shared" ca="1" si="94"/>
        <v>TECHNIK</v>
      </c>
      <c r="B6081" s="26" t="s">
        <v>12219</v>
      </c>
      <c r="C6081" s="118"/>
      <c r="D6081" s="76" t="s">
        <v>12220</v>
      </c>
      <c r="E6081" s="104" t="s">
        <v>881</v>
      </c>
      <c r="F6081" s="97">
        <v>4.824624885415159</v>
      </c>
      <c r="G6081" s="47">
        <f>F6081*(1-Elteq!$F$9)</f>
        <v>4.824624885415159</v>
      </c>
      <c r="H6081" s="269" t="s">
        <v>19438</v>
      </c>
    </row>
    <row r="6082" spans="1:8" ht="14.25" customHeight="1" x14ac:dyDescent="0.2">
      <c r="A6082" s="261" t="str">
        <f t="shared" ca="1" si="94"/>
        <v>TECHNIK</v>
      </c>
      <c r="B6082" s="24" t="s">
        <v>12221</v>
      </c>
      <c r="C6082" s="117"/>
      <c r="D6082" s="75" t="s">
        <v>12222</v>
      </c>
      <c r="E6082" s="105" t="s">
        <v>881</v>
      </c>
      <c r="F6082" s="98">
        <v>13.731624673873913</v>
      </c>
      <c r="G6082" s="46">
        <f>F6082*(1-Elteq!$F$9)</f>
        <v>13.731624673873913</v>
      </c>
      <c r="H6082" s="269" t="s">
        <v>19438</v>
      </c>
    </row>
    <row r="6083" spans="1:8" ht="14.25" customHeight="1" x14ac:dyDescent="0.2">
      <c r="A6083" s="261" t="str">
        <f t="shared" ca="1" si="94"/>
        <v>TECHNIK</v>
      </c>
      <c r="B6083" s="26" t="s">
        <v>12223</v>
      </c>
      <c r="C6083" s="118"/>
      <c r="D6083" s="76" t="s">
        <v>12224</v>
      </c>
      <c r="E6083" s="104" t="s">
        <v>881</v>
      </c>
      <c r="F6083" s="97">
        <v>39.673261557760036</v>
      </c>
      <c r="G6083" s="47">
        <f>F6083*(1-Elteq!$F$9)</f>
        <v>39.673261557760036</v>
      </c>
      <c r="H6083" s="269" t="s">
        <v>19438</v>
      </c>
    </row>
    <row r="6084" spans="1:8" ht="14.25" customHeight="1" x14ac:dyDescent="0.2">
      <c r="A6084" s="261" t="str">
        <f t="shared" ca="1" si="94"/>
        <v>TECHNIK</v>
      </c>
      <c r="B6084" s="24" t="s">
        <v>12225</v>
      </c>
      <c r="C6084" s="117"/>
      <c r="D6084" s="75" t="s">
        <v>12226</v>
      </c>
      <c r="E6084" s="105" t="s">
        <v>881</v>
      </c>
      <c r="F6084" s="98">
        <v>18.482024561051915</v>
      </c>
      <c r="G6084" s="46">
        <f>F6084*(1-Elteq!$F$9)</f>
        <v>18.482024561051915</v>
      </c>
      <c r="H6084" s="269" t="s">
        <v>19438</v>
      </c>
    </row>
    <row r="6085" spans="1:8" ht="14.25" customHeight="1" x14ac:dyDescent="0.2">
      <c r="A6085" s="261" t="str">
        <f t="shared" ca="1" si="94"/>
        <v>TECHNIK</v>
      </c>
      <c r="B6085" s="26" t="s">
        <v>12227</v>
      </c>
      <c r="C6085" s="118"/>
      <c r="D6085" s="76" t="s">
        <v>12228</v>
      </c>
      <c r="E6085" s="104" t="s">
        <v>881</v>
      </c>
      <c r="F6085" s="97">
        <v>32.176536735807254</v>
      </c>
      <c r="G6085" s="47">
        <f>F6085*(1-Elteq!$F$9)</f>
        <v>32.176536735807254</v>
      </c>
      <c r="H6085" s="269" t="s">
        <v>19438</v>
      </c>
    </row>
    <row r="6086" spans="1:8" ht="14.25" customHeight="1" x14ac:dyDescent="0.2">
      <c r="A6086" s="261" t="str">
        <f t="shared" ref="A6086:A6149" ca="1" si="95">REPLACE(CELL("Filename",$A$1),1,FIND("]",CELL("filename",$A$1)),"")</f>
        <v>TECHNIK</v>
      </c>
      <c r="B6086" s="24" t="s">
        <v>12229</v>
      </c>
      <c r="C6086" s="117"/>
      <c r="D6086" s="75" t="s">
        <v>12230</v>
      </c>
      <c r="E6086" s="105" t="s">
        <v>881</v>
      </c>
      <c r="F6086" s="98">
        <v>71.367335805025775</v>
      </c>
      <c r="G6086" s="46">
        <f>F6086*(1-Elteq!$F$9)</f>
        <v>71.367335805025775</v>
      </c>
      <c r="H6086" s="269" t="s">
        <v>19438</v>
      </c>
    </row>
    <row r="6087" spans="1:8" ht="14.25" customHeight="1" x14ac:dyDescent="0.2">
      <c r="A6087" s="261" t="str">
        <f t="shared" ca="1" si="95"/>
        <v>TECHNIK</v>
      </c>
      <c r="B6087" s="26" t="s">
        <v>12231</v>
      </c>
      <c r="C6087" s="118"/>
      <c r="D6087" s="76" t="s">
        <v>12232</v>
      </c>
      <c r="E6087" s="104" t="s">
        <v>881</v>
      </c>
      <c r="F6087" s="97">
        <v>109.48187239980552</v>
      </c>
      <c r="G6087" s="47">
        <f>F6087*(1-Elteq!$F$9)</f>
        <v>109.48187239980552</v>
      </c>
      <c r="H6087" s="269" t="s">
        <v>19438</v>
      </c>
    </row>
    <row r="6088" spans="1:8" ht="14.25" customHeight="1" x14ac:dyDescent="0.2">
      <c r="A6088" s="261" t="str">
        <f t="shared" ca="1" si="95"/>
        <v>TECHNIK</v>
      </c>
      <c r="B6088" s="24" t="s">
        <v>12233</v>
      </c>
      <c r="C6088" s="117"/>
      <c r="D6088" s="75" t="s">
        <v>12234</v>
      </c>
      <c r="E6088" s="105" t="s">
        <v>881</v>
      </c>
      <c r="F6088" s="98">
        <v>177.69464577975216</v>
      </c>
      <c r="G6088" s="46">
        <f>F6088*(1-Elteq!$F$9)</f>
        <v>177.69464577975216</v>
      </c>
      <c r="H6088" s="269" t="s">
        <v>19438</v>
      </c>
    </row>
    <row r="6089" spans="1:8" ht="14.25" customHeight="1" x14ac:dyDescent="0.2">
      <c r="A6089" s="261" t="str">
        <f t="shared" ca="1" si="95"/>
        <v>TECHNIK</v>
      </c>
      <c r="B6089" s="26" t="s">
        <v>12235</v>
      </c>
      <c r="C6089" s="118"/>
      <c r="D6089" s="76" t="s">
        <v>12236</v>
      </c>
      <c r="E6089" s="104" t="s">
        <v>881</v>
      </c>
      <c r="F6089" s="97">
        <v>24.865374409447359</v>
      </c>
      <c r="G6089" s="47">
        <f>F6089*(1-Elteq!$F$9)</f>
        <v>24.865374409447359</v>
      </c>
      <c r="H6089" s="269" t="s">
        <v>19438</v>
      </c>
    </row>
    <row r="6090" spans="1:8" ht="14.25" customHeight="1" x14ac:dyDescent="0.2">
      <c r="A6090" s="261" t="str">
        <f t="shared" ca="1" si="95"/>
        <v>TECHNIK</v>
      </c>
      <c r="B6090" s="24" t="s">
        <v>12237</v>
      </c>
      <c r="C6090" s="117"/>
      <c r="D6090" s="75" t="s">
        <v>12238</v>
      </c>
      <c r="E6090" s="105" t="s">
        <v>881</v>
      </c>
      <c r="F6090" s="98">
        <v>32.844561719941659</v>
      </c>
      <c r="G6090" s="46">
        <f>F6090*(1-Elteq!$F$9)</f>
        <v>32.844561719941659</v>
      </c>
      <c r="H6090" s="269" t="s">
        <v>19438</v>
      </c>
    </row>
    <row r="6091" spans="1:8" ht="14.25" customHeight="1" x14ac:dyDescent="0.2">
      <c r="A6091" s="261" t="str">
        <f t="shared" ca="1" si="95"/>
        <v>TECHNIK</v>
      </c>
      <c r="B6091" s="26" t="s">
        <v>12239</v>
      </c>
      <c r="C6091" s="118"/>
      <c r="D6091" s="76" t="s">
        <v>12240</v>
      </c>
      <c r="E6091" s="104" t="s">
        <v>881</v>
      </c>
      <c r="F6091" s="97">
        <v>55.483186182274331</v>
      </c>
      <c r="G6091" s="47">
        <f>F6091*(1-Elteq!$F$9)</f>
        <v>55.483186182274331</v>
      </c>
      <c r="H6091" s="269" t="s">
        <v>19438</v>
      </c>
    </row>
    <row r="6092" spans="1:8" ht="14.25" customHeight="1" x14ac:dyDescent="0.2">
      <c r="A6092" s="261" t="str">
        <f t="shared" ca="1" si="95"/>
        <v>TECHNIK</v>
      </c>
      <c r="B6092" s="24" t="s">
        <v>12241</v>
      </c>
      <c r="C6092" s="117"/>
      <c r="D6092" s="75" t="s">
        <v>12242</v>
      </c>
      <c r="E6092" s="105" t="s">
        <v>881</v>
      </c>
      <c r="F6092" s="98">
        <v>121.32075961863195</v>
      </c>
      <c r="G6092" s="46">
        <f>F6092*(1-Elteq!$F$9)</f>
        <v>121.32075961863195</v>
      </c>
      <c r="H6092" s="269" t="s">
        <v>19438</v>
      </c>
    </row>
    <row r="6093" spans="1:8" ht="14.25" customHeight="1" x14ac:dyDescent="0.2">
      <c r="A6093" s="261" t="str">
        <f t="shared" ca="1" si="95"/>
        <v>TECHNIK</v>
      </c>
      <c r="B6093" s="26" t="s">
        <v>12243</v>
      </c>
      <c r="C6093" s="118"/>
      <c r="D6093" s="76" t="s">
        <v>12244</v>
      </c>
      <c r="E6093" s="104" t="s">
        <v>881</v>
      </c>
      <c r="F6093" s="97">
        <v>199.36834526500181</v>
      </c>
      <c r="G6093" s="47">
        <f>F6093*(1-Elteq!$F$9)</f>
        <v>199.36834526500181</v>
      </c>
      <c r="H6093" s="269" t="s">
        <v>19438</v>
      </c>
    </row>
    <row r="6094" spans="1:8" ht="14.25" customHeight="1" x14ac:dyDescent="0.2">
      <c r="A6094" s="261" t="str">
        <f t="shared" ca="1" si="95"/>
        <v>TECHNIK</v>
      </c>
      <c r="B6094" s="24" t="s">
        <v>12245</v>
      </c>
      <c r="C6094" s="117"/>
      <c r="D6094" s="75" t="s">
        <v>12246</v>
      </c>
      <c r="E6094" s="105" t="s">
        <v>881</v>
      </c>
      <c r="F6094" s="98">
        <v>294.04233051649464</v>
      </c>
      <c r="G6094" s="46">
        <f>F6094*(1-Elteq!$F$9)</f>
        <v>294.04233051649464</v>
      </c>
      <c r="H6094" s="269" t="s">
        <v>19438</v>
      </c>
    </row>
    <row r="6095" spans="1:8" ht="14.25" customHeight="1" x14ac:dyDescent="0.2">
      <c r="A6095" s="261" t="str">
        <f t="shared" ca="1" si="95"/>
        <v>TECHNIK</v>
      </c>
      <c r="B6095" s="26" t="s">
        <v>12247</v>
      </c>
      <c r="C6095" s="118"/>
      <c r="D6095" s="76" t="s">
        <v>12248</v>
      </c>
      <c r="E6095" s="104" t="s">
        <v>881</v>
      </c>
      <c r="F6095" s="97">
        <v>136.20287176518178</v>
      </c>
      <c r="G6095" s="47">
        <f>F6095*(1-Elteq!$F$9)</f>
        <v>136.20287176518178</v>
      </c>
      <c r="H6095" s="269" t="s">
        <v>19438</v>
      </c>
    </row>
    <row r="6096" spans="1:8" ht="14.25" customHeight="1" x14ac:dyDescent="0.2">
      <c r="A6096" s="261" t="str">
        <f t="shared" ca="1" si="95"/>
        <v>TECHNIK</v>
      </c>
      <c r="B6096" s="24" t="s">
        <v>12249</v>
      </c>
      <c r="C6096" s="117"/>
      <c r="D6096" s="75" t="s">
        <v>12250</v>
      </c>
      <c r="E6096" s="105" t="s">
        <v>881</v>
      </c>
      <c r="F6096" s="98">
        <v>225.08730715417644</v>
      </c>
      <c r="G6096" s="46">
        <f>F6096*(1-Elteq!$F$9)</f>
        <v>225.08730715417644</v>
      </c>
      <c r="H6096" s="269" t="s">
        <v>19438</v>
      </c>
    </row>
    <row r="6097" spans="1:8" ht="14.25" customHeight="1" x14ac:dyDescent="0.2">
      <c r="A6097" s="261" t="str">
        <f t="shared" ca="1" si="95"/>
        <v>TECHNIK</v>
      </c>
      <c r="B6097" s="26" t="s">
        <v>12251</v>
      </c>
      <c r="C6097" s="118"/>
      <c r="D6097" s="76" t="s">
        <v>12252</v>
      </c>
      <c r="E6097" s="64" t="s">
        <v>881</v>
      </c>
      <c r="F6097" s="99">
        <v>175.17099583968886</v>
      </c>
      <c r="G6097" s="48">
        <f>F6097*(1-Elteq!$F$9)</f>
        <v>175.17099583968886</v>
      </c>
      <c r="H6097" s="269" t="s">
        <v>19438</v>
      </c>
    </row>
    <row r="6098" spans="1:8" ht="14.25" customHeight="1" x14ac:dyDescent="0.2">
      <c r="A6098" s="261" t="str">
        <f t="shared" ca="1" si="95"/>
        <v>TECHNIK</v>
      </c>
      <c r="B6098" s="24" t="s">
        <v>12253</v>
      </c>
      <c r="C6098" s="117"/>
      <c r="D6098" s="75" t="s">
        <v>12254</v>
      </c>
      <c r="E6098" s="65" t="s">
        <v>881</v>
      </c>
      <c r="F6098" s="100">
        <v>120.24449714419319</v>
      </c>
      <c r="G6098" s="49">
        <f>F6098*(1-Elteq!$F$9)</f>
        <v>120.24449714419319</v>
      </c>
      <c r="H6098" s="269" t="s">
        <v>24079</v>
      </c>
    </row>
    <row r="6099" spans="1:8" ht="14.25" customHeight="1" x14ac:dyDescent="0.2">
      <c r="A6099" s="261" t="str">
        <f t="shared" ca="1" si="95"/>
        <v>TECHNIK</v>
      </c>
      <c r="B6099" s="26" t="s">
        <v>12255</v>
      </c>
      <c r="C6099" s="118"/>
      <c r="D6099" s="76" t="s">
        <v>12256</v>
      </c>
      <c r="E6099" s="64" t="s">
        <v>881</v>
      </c>
      <c r="F6099" s="99">
        <v>96.121372717117396</v>
      </c>
      <c r="G6099" s="48">
        <f>F6099*(1-Elteq!$F$9)</f>
        <v>96.121372717117396</v>
      </c>
      <c r="H6099" s="269" t="s">
        <v>24080</v>
      </c>
    </row>
    <row r="6100" spans="1:8" ht="14.25" customHeight="1" x14ac:dyDescent="0.2">
      <c r="A6100" s="261" t="str">
        <f t="shared" ca="1" si="95"/>
        <v>TECHNIK</v>
      </c>
      <c r="B6100" s="24" t="s">
        <v>12257</v>
      </c>
      <c r="C6100" s="117"/>
      <c r="D6100" s="75" t="s">
        <v>12258</v>
      </c>
      <c r="E6100" s="65" t="s">
        <v>881</v>
      </c>
      <c r="F6100" s="100">
        <v>102.43049756727568</v>
      </c>
      <c r="G6100" s="49">
        <f>F6100*(1-Elteq!$F$9)</f>
        <v>102.43049756727568</v>
      </c>
      <c r="H6100" s="269" t="s">
        <v>19438</v>
      </c>
    </row>
    <row r="6101" spans="1:8" ht="14.25" customHeight="1" x14ac:dyDescent="0.2">
      <c r="A6101" s="261" t="str">
        <f t="shared" ca="1" si="95"/>
        <v>TECHNIK</v>
      </c>
      <c r="B6101" s="26" t="s">
        <v>12259</v>
      </c>
      <c r="C6101" s="118"/>
      <c r="D6101" s="76" t="s">
        <v>12260</v>
      </c>
      <c r="E6101" s="64" t="s">
        <v>881</v>
      </c>
      <c r="F6101" s="99">
        <v>200.40749524032199</v>
      </c>
      <c r="G6101" s="48">
        <f>F6101*(1-Elteq!$F$9)</f>
        <v>200.40749524032199</v>
      </c>
      <c r="H6101" s="269" t="s">
        <v>19438</v>
      </c>
    </row>
    <row r="6102" spans="1:8" ht="14.25" customHeight="1" x14ac:dyDescent="0.2">
      <c r="A6102" s="261" t="str">
        <f t="shared" ca="1" si="95"/>
        <v>TECHNIK</v>
      </c>
      <c r="B6102" s="24" t="s">
        <v>12261</v>
      </c>
      <c r="C6102" s="117"/>
      <c r="D6102" s="75" t="s">
        <v>12262</v>
      </c>
      <c r="E6102" s="65" t="s">
        <v>881</v>
      </c>
      <c r="F6102" s="100">
        <v>99.461497637789435</v>
      </c>
      <c r="G6102" s="49">
        <f>F6102*(1-Elteq!$F$9)</f>
        <v>99.461497637789435</v>
      </c>
      <c r="H6102" s="269" t="s">
        <v>19438</v>
      </c>
    </row>
    <row r="6103" spans="1:8" ht="14.25" customHeight="1" x14ac:dyDescent="0.2">
      <c r="A6103" s="261" t="str">
        <f t="shared" ca="1" si="95"/>
        <v>TECHNIK</v>
      </c>
      <c r="B6103" s="26" t="s">
        <v>12263</v>
      </c>
      <c r="C6103" s="118"/>
      <c r="D6103" s="76" t="s">
        <v>18626</v>
      </c>
      <c r="E6103" s="64" t="s">
        <v>5560</v>
      </c>
      <c r="F6103" s="99">
        <v>144.36762157126898</v>
      </c>
      <c r="G6103" s="48">
        <f>F6103*(1-Elteq!$F$9)</f>
        <v>144.36762157126898</v>
      </c>
      <c r="H6103" s="269" t="s">
        <v>19438</v>
      </c>
    </row>
    <row r="6104" spans="1:8" ht="14.25" customHeight="1" x14ac:dyDescent="0.2">
      <c r="A6104" s="261" t="str">
        <f t="shared" ca="1" si="95"/>
        <v>TECHNIK</v>
      </c>
      <c r="B6104" s="24" t="s">
        <v>12264</v>
      </c>
      <c r="C6104" s="117"/>
      <c r="D6104" s="75" t="s">
        <v>12265</v>
      </c>
      <c r="E6104" s="65" t="s">
        <v>881</v>
      </c>
      <c r="F6104" s="100">
        <v>32.287874233162988</v>
      </c>
      <c r="G6104" s="49">
        <f>F6104*(1-Elteq!$F$9)</f>
        <v>32.287874233162988</v>
      </c>
      <c r="H6104" s="269" t="s">
        <v>19438</v>
      </c>
    </row>
    <row r="6105" spans="1:8" ht="14.25" customHeight="1" x14ac:dyDescent="0.2">
      <c r="A6105" s="261" t="str">
        <f t="shared" ca="1" si="95"/>
        <v>TECHNIK</v>
      </c>
      <c r="B6105" s="26" t="s">
        <v>12266</v>
      </c>
      <c r="C6105" s="118"/>
      <c r="D6105" s="76" t="s">
        <v>12267</v>
      </c>
      <c r="E6105" s="64" t="s">
        <v>881</v>
      </c>
      <c r="F6105" s="99">
        <v>32.287874233162988</v>
      </c>
      <c r="G6105" s="48">
        <f>F6105*(1-Elteq!$F$9)</f>
        <v>32.287874233162988</v>
      </c>
      <c r="H6105" s="269" t="s">
        <v>19438</v>
      </c>
    </row>
    <row r="6106" spans="1:8" ht="14.25" customHeight="1" x14ac:dyDescent="0.2">
      <c r="A6106" s="261" t="str">
        <f t="shared" ca="1" si="95"/>
        <v>TECHNIK</v>
      </c>
      <c r="B6106" s="24" t="s">
        <v>12268</v>
      </c>
      <c r="C6106" s="117"/>
      <c r="D6106" s="75" t="s">
        <v>12269</v>
      </c>
      <c r="E6106" s="65" t="s">
        <v>881</v>
      </c>
      <c r="F6106" s="100">
        <v>32.287874233162988</v>
      </c>
      <c r="G6106" s="49">
        <f>F6106*(1-Elteq!$F$9)</f>
        <v>32.287874233162988</v>
      </c>
      <c r="H6106" s="269" t="s">
        <v>19438</v>
      </c>
    </row>
    <row r="6107" spans="1:8" ht="14.25" customHeight="1" x14ac:dyDescent="0.2">
      <c r="A6107" s="261" t="str">
        <f t="shared" ca="1" si="95"/>
        <v>TECHNIK</v>
      </c>
      <c r="B6107" s="26" t="s">
        <v>12270</v>
      </c>
      <c r="C6107" s="118"/>
      <c r="D6107" s="76" t="s">
        <v>12271</v>
      </c>
      <c r="E6107" s="64" t="s">
        <v>881</v>
      </c>
      <c r="F6107" s="99">
        <v>35.62799915383502</v>
      </c>
      <c r="G6107" s="48">
        <f>F6107*(1-Elteq!$F$9)</f>
        <v>35.62799915383502</v>
      </c>
      <c r="H6107" s="269" t="s">
        <v>19438</v>
      </c>
    </row>
    <row r="6108" spans="1:8" ht="14.25" customHeight="1" x14ac:dyDescent="0.2">
      <c r="A6108" s="261" t="str">
        <f t="shared" ca="1" si="95"/>
        <v>TECHNIK</v>
      </c>
      <c r="B6108" s="24" t="s">
        <v>12272</v>
      </c>
      <c r="C6108" s="117"/>
      <c r="D6108" s="75" t="s">
        <v>12273</v>
      </c>
      <c r="E6108" s="65" t="s">
        <v>881</v>
      </c>
      <c r="F6108" s="100">
        <v>41.937124003993304</v>
      </c>
      <c r="G6108" s="49">
        <f>F6108*(1-Elteq!$F$9)</f>
        <v>41.937124003993304</v>
      </c>
      <c r="H6108" s="269" t="s">
        <v>24081</v>
      </c>
    </row>
    <row r="6109" spans="1:8" ht="14.25" customHeight="1" x14ac:dyDescent="0.2">
      <c r="A6109" s="261" t="str">
        <f t="shared" ca="1" si="95"/>
        <v>TECHNIK</v>
      </c>
      <c r="B6109" s="26" t="s">
        <v>12274</v>
      </c>
      <c r="C6109" s="118"/>
      <c r="D6109" s="76" t="s">
        <v>12275</v>
      </c>
      <c r="E6109" s="64" t="s">
        <v>881</v>
      </c>
      <c r="F6109" s="99">
        <v>41.937124003993304</v>
      </c>
      <c r="G6109" s="48">
        <f>F6109*(1-Elteq!$F$9)</f>
        <v>41.937124003993304</v>
      </c>
      <c r="H6109" s="269" t="s">
        <v>19438</v>
      </c>
    </row>
    <row r="6110" spans="1:8" ht="14.25" customHeight="1" x14ac:dyDescent="0.2">
      <c r="A6110" s="261" t="str">
        <f t="shared" ca="1" si="95"/>
        <v>TECHNIK</v>
      </c>
      <c r="B6110" s="24" t="s">
        <v>12276</v>
      </c>
      <c r="C6110" s="117"/>
      <c r="D6110" s="75" t="s">
        <v>12277</v>
      </c>
      <c r="E6110" s="65" t="s">
        <v>881</v>
      </c>
      <c r="F6110" s="100">
        <v>32.287874233162988</v>
      </c>
      <c r="G6110" s="49">
        <f>F6110*(1-Elteq!$F$9)</f>
        <v>32.287874233162988</v>
      </c>
      <c r="H6110" s="269" t="s">
        <v>19438</v>
      </c>
    </row>
    <row r="6111" spans="1:8" ht="14.25" customHeight="1" x14ac:dyDescent="0.2">
      <c r="A6111" s="261" t="str">
        <f t="shared" ca="1" si="95"/>
        <v>TECHNIK</v>
      </c>
      <c r="B6111" s="26" t="s">
        <v>12278</v>
      </c>
      <c r="C6111" s="118"/>
      <c r="D6111" s="76" t="s">
        <v>12279</v>
      </c>
      <c r="E6111" s="64" t="s">
        <v>881</v>
      </c>
      <c r="F6111" s="99">
        <v>41.937124003993304</v>
      </c>
      <c r="G6111" s="48">
        <f>F6111*(1-Elteq!$F$9)</f>
        <v>41.937124003993304</v>
      </c>
      <c r="H6111" s="269" t="s">
        <v>19438</v>
      </c>
    </row>
    <row r="6112" spans="1:8" ht="14.25" customHeight="1" x14ac:dyDescent="0.2">
      <c r="A6112" s="261" t="str">
        <f t="shared" ca="1" si="95"/>
        <v>TECHNIK</v>
      </c>
      <c r="B6112" s="24" t="s">
        <v>12280</v>
      </c>
      <c r="C6112" s="117"/>
      <c r="D6112" s="75" t="s">
        <v>12281</v>
      </c>
      <c r="E6112" s="65" t="s">
        <v>881</v>
      </c>
      <c r="F6112" s="100">
        <v>41.937124003993304</v>
      </c>
      <c r="G6112" s="49">
        <f>F6112*(1-Elteq!$F$9)</f>
        <v>41.937124003993304</v>
      </c>
      <c r="H6112" s="269" t="s">
        <v>19438</v>
      </c>
    </row>
    <row r="6113" spans="1:8" ht="14.25" customHeight="1" x14ac:dyDescent="0.2">
      <c r="A6113" s="261" t="str">
        <f t="shared" ca="1" si="95"/>
        <v>TECHNIK</v>
      </c>
      <c r="B6113" s="26" t="s">
        <v>12282</v>
      </c>
      <c r="C6113" s="118"/>
      <c r="D6113" s="76" t="s">
        <v>12283</v>
      </c>
      <c r="E6113" s="64" t="s">
        <v>881</v>
      </c>
      <c r="F6113" s="99">
        <v>41.937124003993304</v>
      </c>
      <c r="G6113" s="48">
        <f>F6113*(1-Elteq!$F$9)</f>
        <v>41.937124003993304</v>
      </c>
      <c r="H6113" s="269" t="s">
        <v>19438</v>
      </c>
    </row>
    <row r="6114" spans="1:8" ht="14.25" customHeight="1" x14ac:dyDescent="0.2">
      <c r="A6114" s="261" t="str">
        <f t="shared" ca="1" si="95"/>
        <v>TECHNIK</v>
      </c>
      <c r="B6114" s="24" t="s">
        <v>12284</v>
      </c>
      <c r="C6114" s="117"/>
      <c r="D6114" s="75" t="s">
        <v>12285</v>
      </c>
      <c r="E6114" s="65" t="s">
        <v>881</v>
      </c>
      <c r="F6114" s="100">
        <v>41.937124003993304</v>
      </c>
      <c r="G6114" s="49">
        <f>F6114*(1-Elteq!$F$9)</f>
        <v>41.937124003993304</v>
      </c>
      <c r="H6114" s="269" t="s">
        <v>19438</v>
      </c>
    </row>
    <row r="6115" spans="1:8" ht="14.25" customHeight="1" x14ac:dyDescent="0.2">
      <c r="A6115" s="261" t="str">
        <f t="shared" ca="1" si="95"/>
        <v>TECHNIK</v>
      </c>
      <c r="B6115" s="26" t="s">
        <v>12286</v>
      </c>
      <c r="C6115" s="118"/>
      <c r="D6115" s="76" t="s">
        <v>12287</v>
      </c>
      <c r="E6115" s="64" t="s">
        <v>881</v>
      </c>
      <c r="F6115" s="99">
        <v>41.937124003993304</v>
      </c>
      <c r="G6115" s="48">
        <f>F6115*(1-Elteq!$F$9)</f>
        <v>41.937124003993304</v>
      </c>
      <c r="H6115" s="269" t="s">
        <v>19438</v>
      </c>
    </row>
    <row r="6116" spans="1:8" ht="14.25" customHeight="1" x14ac:dyDescent="0.2">
      <c r="A6116" s="261" t="str">
        <f t="shared" ca="1" si="95"/>
        <v>TECHNIK</v>
      </c>
      <c r="B6116" s="24" t="s">
        <v>12288</v>
      </c>
      <c r="C6116" s="117"/>
      <c r="D6116" s="75" t="s">
        <v>12289</v>
      </c>
      <c r="E6116" s="65" t="s">
        <v>881</v>
      </c>
      <c r="F6116" s="100">
        <v>41.937124003993304</v>
      </c>
      <c r="G6116" s="49">
        <f>F6116*(1-Elteq!$F$9)</f>
        <v>41.937124003993304</v>
      </c>
      <c r="H6116" s="269" t="s">
        <v>19438</v>
      </c>
    </row>
    <row r="6117" spans="1:8" ht="14.25" customHeight="1" x14ac:dyDescent="0.2">
      <c r="A6117" s="261" t="str">
        <f t="shared" ca="1" si="95"/>
        <v>TECHNIK</v>
      </c>
      <c r="B6117" s="26" t="s">
        <v>12290</v>
      </c>
      <c r="C6117" s="118"/>
      <c r="D6117" s="76" t="s">
        <v>12291</v>
      </c>
      <c r="E6117" s="64" t="s">
        <v>881</v>
      </c>
      <c r="F6117" s="99">
        <v>35.62799915383502</v>
      </c>
      <c r="G6117" s="48">
        <f>F6117*(1-Elteq!$F$9)</f>
        <v>35.62799915383502</v>
      </c>
      <c r="H6117" s="269" t="s">
        <v>19438</v>
      </c>
    </row>
    <row r="6118" spans="1:8" ht="14.25" customHeight="1" x14ac:dyDescent="0.2">
      <c r="A6118" s="261" t="str">
        <f t="shared" ca="1" si="95"/>
        <v>TECHNIK</v>
      </c>
      <c r="B6118" s="24" t="s">
        <v>12292</v>
      </c>
      <c r="C6118" s="117"/>
      <c r="D6118" s="75" t="s">
        <v>18627</v>
      </c>
      <c r="E6118" s="65" t="s">
        <v>881</v>
      </c>
      <c r="F6118" s="100">
        <v>35.62799915383502</v>
      </c>
      <c r="G6118" s="49">
        <f>F6118*(1-Elteq!$F$9)</f>
        <v>35.62799915383502</v>
      </c>
      <c r="H6118" s="269" t="s">
        <v>19438</v>
      </c>
    </row>
    <row r="6119" spans="1:8" ht="14.25" customHeight="1" x14ac:dyDescent="0.2">
      <c r="A6119" s="261" t="str">
        <f t="shared" ca="1" si="95"/>
        <v>TECHNIK</v>
      </c>
      <c r="B6119" s="26" t="s">
        <v>12293</v>
      </c>
      <c r="C6119" s="118"/>
      <c r="D6119" s="76" t="s">
        <v>12294</v>
      </c>
      <c r="E6119" s="64" t="s">
        <v>881</v>
      </c>
      <c r="F6119" s="99">
        <v>35.62799915383502</v>
      </c>
      <c r="G6119" s="48">
        <f>F6119*(1-Elteq!$F$9)</f>
        <v>35.62799915383502</v>
      </c>
      <c r="H6119" s="269" t="s">
        <v>19438</v>
      </c>
    </row>
    <row r="6120" spans="1:8" ht="14.25" customHeight="1" x14ac:dyDescent="0.2">
      <c r="A6120" s="261" t="str">
        <f t="shared" ca="1" si="95"/>
        <v>TECHNIK</v>
      </c>
      <c r="B6120" s="24" t="s">
        <v>12295</v>
      </c>
      <c r="C6120" s="117"/>
      <c r="D6120" s="75" t="s">
        <v>18628</v>
      </c>
      <c r="E6120" s="65" t="s">
        <v>881</v>
      </c>
      <c r="F6120" s="100">
        <v>35.62799915383502</v>
      </c>
      <c r="G6120" s="49">
        <f>F6120*(1-Elteq!$F$9)</f>
        <v>35.62799915383502</v>
      </c>
      <c r="H6120" s="269" t="s">
        <v>19438</v>
      </c>
    </row>
    <row r="6121" spans="1:8" ht="14.25" customHeight="1" x14ac:dyDescent="0.2">
      <c r="A6121" s="261" t="str">
        <f t="shared" ca="1" si="95"/>
        <v>TECHNIK</v>
      </c>
      <c r="B6121" s="26" t="s">
        <v>12296</v>
      </c>
      <c r="C6121" s="118"/>
      <c r="D6121" s="76" t="s">
        <v>12297</v>
      </c>
      <c r="E6121" s="104" t="s">
        <v>881</v>
      </c>
      <c r="F6121" s="97">
        <v>70.69931082089137</v>
      </c>
      <c r="G6121" s="47">
        <f>F6121*(1-Elteq!$F$9)</f>
        <v>70.69931082089137</v>
      </c>
      <c r="H6121" s="269" t="s">
        <v>19438</v>
      </c>
    </row>
    <row r="6122" spans="1:8" ht="14.25" customHeight="1" x14ac:dyDescent="0.2">
      <c r="A6122" s="261" t="str">
        <f t="shared" ca="1" si="95"/>
        <v>TECHNIK</v>
      </c>
      <c r="B6122" s="24" t="s">
        <v>12298</v>
      </c>
      <c r="C6122" s="117"/>
      <c r="D6122" s="75" t="s">
        <v>12299</v>
      </c>
      <c r="E6122" s="105" t="s">
        <v>881</v>
      </c>
      <c r="F6122" s="98">
        <v>21.525249488775323</v>
      </c>
      <c r="G6122" s="46">
        <f>F6122*(1-Elteq!$F$9)</f>
        <v>21.525249488775323</v>
      </c>
      <c r="H6122" s="269" t="s">
        <v>19438</v>
      </c>
    </row>
    <row r="6123" spans="1:8" ht="14.25" customHeight="1" x14ac:dyDescent="0.2">
      <c r="A6123" s="261" t="str">
        <f t="shared" ca="1" si="95"/>
        <v>TECHNIK</v>
      </c>
      <c r="B6123" s="26" t="s">
        <v>12300</v>
      </c>
      <c r="C6123" s="118"/>
      <c r="D6123" s="76" t="s">
        <v>12301</v>
      </c>
      <c r="E6123" s="104" t="s">
        <v>881</v>
      </c>
      <c r="F6123" s="97">
        <v>14.473874656245476</v>
      </c>
      <c r="G6123" s="47">
        <f>F6123*(1-Elteq!$F$9)</f>
        <v>14.473874656245476</v>
      </c>
      <c r="H6123" s="269" t="s">
        <v>19438</v>
      </c>
    </row>
    <row r="6124" spans="1:8" ht="14.25" customHeight="1" x14ac:dyDescent="0.2">
      <c r="A6124" s="261" t="str">
        <f t="shared" ca="1" si="95"/>
        <v>TECHNIK</v>
      </c>
      <c r="B6124" s="24" t="s">
        <v>12302</v>
      </c>
      <c r="C6124" s="117"/>
      <c r="D6124" s="75" t="s">
        <v>12303</v>
      </c>
      <c r="E6124" s="105" t="s">
        <v>881</v>
      </c>
      <c r="F6124" s="98">
        <v>20.040749524032197</v>
      </c>
      <c r="G6124" s="46">
        <f>F6124*(1-Elteq!$F$9)</f>
        <v>20.040749524032197</v>
      </c>
      <c r="H6124" s="269" t="s">
        <v>19438</v>
      </c>
    </row>
    <row r="6125" spans="1:8" ht="14.25" customHeight="1" x14ac:dyDescent="0.2">
      <c r="A6125" s="261" t="str">
        <f t="shared" ca="1" si="95"/>
        <v>TECHNIK</v>
      </c>
      <c r="B6125" s="26" t="s">
        <v>12304</v>
      </c>
      <c r="C6125" s="118"/>
      <c r="D6125" s="76" t="s">
        <v>12305</v>
      </c>
      <c r="E6125" s="104" t="s">
        <v>881</v>
      </c>
      <c r="F6125" s="97">
        <v>18.185124568103291</v>
      </c>
      <c r="G6125" s="47">
        <f>F6125*(1-Elteq!$F$9)</f>
        <v>18.185124568103291</v>
      </c>
      <c r="H6125" s="269" t="s">
        <v>24082</v>
      </c>
    </row>
    <row r="6126" spans="1:8" ht="14.25" customHeight="1" x14ac:dyDescent="0.2">
      <c r="A6126" s="261" t="str">
        <f t="shared" ca="1" si="95"/>
        <v>TECHNIK</v>
      </c>
      <c r="B6126" s="24" t="s">
        <v>12306</v>
      </c>
      <c r="C6126" s="117"/>
      <c r="D6126" s="75" t="s">
        <v>12307</v>
      </c>
      <c r="E6126" s="105" t="s">
        <v>881</v>
      </c>
      <c r="F6126" s="98">
        <v>20.411874515217981</v>
      </c>
      <c r="G6126" s="46">
        <f>F6126*(1-Elteq!$F$9)</f>
        <v>20.411874515217981</v>
      </c>
      <c r="H6126" s="269" t="s">
        <v>24083</v>
      </c>
    </row>
    <row r="6127" spans="1:8" ht="14.25" customHeight="1" x14ac:dyDescent="0.2">
      <c r="A6127" s="261" t="str">
        <f t="shared" ca="1" si="95"/>
        <v>TECHNIK</v>
      </c>
      <c r="B6127" s="26" t="s">
        <v>12308</v>
      </c>
      <c r="C6127" s="118"/>
      <c r="D6127" s="76" t="s">
        <v>12309</v>
      </c>
      <c r="E6127" s="104" t="s">
        <v>881</v>
      </c>
      <c r="F6127" s="97">
        <v>83.503123016800828</v>
      </c>
      <c r="G6127" s="47">
        <f>F6127*(1-Elteq!$F$9)</f>
        <v>83.503123016800828</v>
      </c>
      <c r="H6127" s="269" t="s">
        <v>24084</v>
      </c>
    </row>
    <row r="6128" spans="1:8" ht="14.25" customHeight="1" x14ac:dyDescent="0.2">
      <c r="A6128" s="261" t="str">
        <f t="shared" ca="1" si="95"/>
        <v>TECHNIK</v>
      </c>
      <c r="B6128" s="24" t="s">
        <v>12310</v>
      </c>
      <c r="C6128" s="117"/>
      <c r="D6128" s="75" t="s">
        <v>12311</v>
      </c>
      <c r="E6128" s="105" t="s">
        <v>881</v>
      </c>
      <c r="F6128" s="98">
        <v>69.400373351741138</v>
      </c>
      <c r="G6128" s="46">
        <f>F6128*(1-Elteq!$F$9)</f>
        <v>69.400373351741138</v>
      </c>
      <c r="H6128" s="269" t="s">
        <v>24085</v>
      </c>
    </row>
    <row r="6129" spans="1:8" ht="14.25" customHeight="1" x14ac:dyDescent="0.2">
      <c r="A6129" s="261" t="str">
        <f t="shared" ca="1" si="95"/>
        <v>TECHNIK</v>
      </c>
      <c r="B6129" s="26" t="s">
        <v>12312</v>
      </c>
      <c r="C6129" s="118"/>
      <c r="D6129" s="76" t="s">
        <v>12313</v>
      </c>
      <c r="E6129" s="104" t="s">
        <v>881</v>
      </c>
      <c r="F6129" s="97">
        <v>92.59568530085248</v>
      </c>
      <c r="G6129" s="47">
        <f>F6129*(1-Elteq!$F$9)</f>
        <v>92.59568530085248</v>
      </c>
      <c r="H6129" s="269" t="s">
        <v>24086</v>
      </c>
    </row>
    <row r="6130" spans="1:8" ht="14.25" customHeight="1" x14ac:dyDescent="0.2">
      <c r="A6130" s="261" t="str">
        <f t="shared" ca="1" si="95"/>
        <v>TECHNIK</v>
      </c>
      <c r="B6130" s="24" t="s">
        <v>12314</v>
      </c>
      <c r="C6130" s="117"/>
      <c r="D6130" s="75" t="s">
        <v>12315</v>
      </c>
      <c r="E6130" s="105" t="s">
        <v>881</v>
      </c>
      <c r="F6130" s="98">
        <v>124.51243454282968</v>
      </c>
      <c r="G6130" s="46">
        <f>F6130*(1-Elteq!$F$9)</f>
        <v>124.51243454282968</v>
      </c>
      <c r="H6130" s="269" t="s">
        <v>24087</v>
      </c>
    </row>
    <row r="6131" spans="1:8" ht="14.25" customHeight="1" x14ac:dyDescent="0.2">
      <c r="A6131" s="261" t="str">
        <f t="shared" ca="1" si="95"/>
        <v>TECHNIK</v>
      </c>
      <c r="B6131" s="26" t="s">
        <v>12316</v>
      </c>
      <c r="C6131" s="118"/>
      <c r="D6131" s="76" t="s">
        <v>12317</v>
      </c>
      <c r="E6131" s="104" t="s">
        <v>881</v>
      </c>
      <c r="F6131" s="97">
        <v>198.55187028439309</v>
      </c>
      <c r="G6131" s="47">
        <f>F6131*(1-Elteq!$F$9)</f>
        <v>198.55187028439309</v>
      </c>
      <c r="H6131" s="269" t="s">
        <v>24088</v>
      </c>
    </row>
    <row r="6132" spans="1:8" ht="14.25" customHeight="1" x14ac:dyDescent="0.2">
      <c r="A6132" s="261" t="str">
        <f t="shared" ca="1" si="95"/>
        <v>TECHNIK</v>
      </c>
      <c r="B6132" s="24" t="s">
        <v>12318</v>
      </c>
      <c r="C6132" s="117"/>
      <c r="D6132" s="75" t="s">
        <v>12319</v>
      </c>
      <c r="E6132" s="105" t="s">
        <v>881</v>
      </c>
      <c r="F6132" s="98">
        <v>168.3051835027519</v>
      </c>
      <c r="G6132" s="46">
        <f>F6132*(1-Elteq!$F$9)</f>
        <v>168.3051835027519</v>
      </c>
      <c r="H6132" s="269" t="s">
        <v>24089</v>
      </c>
    </row>
    <row r="6133" spans="1:8" ht="14.25" customHeight="1" x14ac:dyDescent="0.2">
      <c r="A6133" s="261" t="str">
        <f t="shared" ca="1" si="95"/>
        <v>TECHNIK</v>
      </c>
      <c r="B6133" s="26" t="s">
        <v>12320</v>
      </c>
      <c r="C6133" s="118"/>
      <c r="D6133" s="76" t="s">
        <v>12319</v>
      </c>
      <c r="E6133" s="104" t="s">
        <v>881</v>
      </c>
      <c r="F6133" s="97">
        <v>155.50137130684243</v>
      </c>
      <c r="G6133" s="47">
        <f>F6133*(1-Elteq!$F$9)</f>
        <v>155.50137130684243</v>
      </c>
      <c r="H6133" s="269" t="s">
        <v>24090</v>
      </c>
    </row>
    <row r="6134" spans="1:8" ht="14.25" customHeight="1" x14ac:dyDescent="0.2">
      <c r="A6134" s="261" t="str">
        <f t="shared" ca="1" si="95"/>
        <v>TECHNIK</v>
      </c>
      <c r="B6134" s="24" t="s">
        <v>12321</v>
      </c>
      <c r="C6134" s="117"/>
      <c r="D6134" s="75" t="s">
        <v>12322</v>
      </c>
      <c r="E6134" s="105" t="s">
        <v>881</v>
      </c>
      <c r="F6134" s="98">
        <v>161.43937116581495</v>
      </c>
      <c r="G6134" s="46">
        <f>F6134*(1-Elteq!$F$9)</f>
        <v>161.43937116581495</v>
      </c>
      <c r="H6134" s="269" t="s">
        <v>19438</v>
      </c>
    </row>
    <row r="6135" spans="1:8" ht="14.25" customHeight="1" x14ac:dyDescent="0.2">
      <c r="A6135" s="261" t="str">
        <f t="shared" ca="1" si="95"/>
        <v>TECHNIK</v>
      </c>
      <c r="B6135" s="26" t="s">
        <v>12323</v>
      </c>
      <c r="C6135" s="118"/>
      <c r="D6135" s="76" t="s">
        <v>12324</v>
      </c>
      <c r="E6135" s="104" t="s">
        <v>881</v>
      </c>
      <c r="F6135" s="97">
        <v>287.06518068220197</v>
      </c>
      <c r="G6135" s="47">
        <f>F6135*(1-Elteq!$F$9)</f>
        <v>287.06518068220197</v>
      </c>
      <c r="H6135" s="269" t="s">
        <v>24091</v>
      </c>
    </row>
    <row r="6136" spans="1:8" ht="14.25" customHeight="1" x14ac:dyDescent="0.2">
      <c r="A6136" s="261" t="str">
        <f t="shared" ca="1" si="95"/>
        <v>TECHNIK</v>
      </c>
      <c r="B6136" s="24" t="s">
        <v>12325</v>
      </c>
      <c r="C6136" s="117"/>
      <c r="D6136" s="75" t="s">
        <v>12319</v>
      </c>
      <c r="E6136" s="105" t="s">
        <v>881</v>
      </c>
      <c r="F6136" s="98">
        <v>213.39686993182434</v>
      </c>
      <c r="G6136" s="46">
        <f>F6136*(1-Elteq!$F$9)</f>
        <v>213.39686993182434</v>
      </c>
      <c r="H6136" s="269" t="s">
        <v>24092</v>
      </c>
    </row>
    <row r="6137" spans="1:8" ht="14.25" customHeight="1" x14ac:dyDescent="0.2">
      <c r="A6137" s="261" t="str">
        <f t="shared" ca="1" si="95"/>
        <v>TECHNIK</v>
      </c>
      <c r="B6137" s="26" t="s">
        <v>12326</v>
      </c>
      <c r="C6137" s="118"/>
      <c r="D6137" s="76" t="s">
        <v>12317</v>
      </c>
      <c r="E6137" s="104" t="s">
        <v>881</v>
      </c>
      <c r="F6137" s="97">
        <v>308.77599266657018</v>
      </c>
      <c r="G6137" s="47">
        <f>F6137*(1-Elteq!$F$9)</f>
        <v>308.77599266657018</v>
      </c>
      <c r="H6137" s="269" t="s">
        <v>24093</v>
      </c>
    </row>
    <row r="6138" spans="1:8" ht="14.25" customHeight="1" x14ac:dyDescent="0.2">
      <c r="A6138" s="261" t="str">
        <f t="shared" ca="1" si="95"/>
        <v>TECHNIK</v>
      </c>
      <c r="B6138" s="24" t="s">
        <v>12327</v>
      </c>
      <c r="C6138" s="117"/>
      <c r="D6138" s="75" t="s">
        <v>12328</v>
      </c>
      <c r="E6138" s="105" t="s">
        <v>881</v>
      </c>
      <c r="F6138" s="98">
        <v>338.2804294658398</v>
      </c>
      <c r="G6138" s="46">
        <f>F6138*(1-Elteq!$F$9)</f>
        <v>338.2804294658398</v>
      </c>
      <c r="H6138" s="269" t="s">
        <v>24094</v>
      </c>
    </row>
    <row r="6139" spans="1:8" ht="14.25" customHeight="1" x14ac:dyDescent="0.2">
      <c r="A6139" s="261" t="str">
        <f t="shared" ca="1" si="95"/>
        <v>TECHNIK</v>
      </c>
      <c r="B6139" s="26" t="s">
        <v>12329</v>
      </c>
      <c r="C6139" s="118"/>
      <c r="D6139" s="76" t="s">
        <v>12330</v>
      </c>
      <c r="E6139" s="104" t="s">
        <v>881</v>
      </c>
      <c r="F6139" s="97">
        <v>456.48373915851118</v>
      </c>
      <c r="G6139" s="47">
        <f>F6139*(1-Elteq!$F$9)</f>
        <v>456.48373915851118</v>
      </c>
      <c r="H6139" s="269" t="s">
        <v>24095</v>
      </c>
    </row>
    <row r="6140" spans="1:8" ht="14.25" customHeight="1" x14ac:dyDescent="0.2">
      <c r="A6140" s="261" t="str">
        <f t="shared" ca="1" si="95"/>
        <v>TECHNIK</v>
      </c>
      <c r="B6140" s="24" t="s">
        <v>12331</v>
      </c>
      <c r="C6140" s="117"/>
      <c r="D6140" s="75" t="s">
        <v>12332</v>
      </c>
      <c r="E6140" s="105" t="s">
        <v>881</v>
      </c>
      <c r="F6140" s="98">
        <v>54.740936199902762</v>
      </c>
      <c r="G6140" s="46">
        <f>F6140*(1-Elteq!$F$9)</f>
        <v>54.740936199902762</v>
      </c>
      <c r="H6140" s="269" t="s">
        <v>24096</v>
      </c>
    </row>
    <row r="6141" spans="1:8" ht="14.25" customHeight="1" x14ac:dyDescent="0.2">
      <c r="A6141" s="261" t="str">
        <f t="shared" ca="1" si="95"/>
        <v>TECHNIK</v>
      </c>
      <c r="B6141" s="26" t="s">
        <v>12333</v>
      </c>
      <c r="C6141" s="118"/>
      <c r="D6141" s="76" t="s">
        <v>12334</v>
      </c>
      <c r="E6141" s="104" t="s">
        <v>881</v>
      </c>
      <c r="F6141" s="97">
        <v>49.545186323301827</v>
      </c>
      <c r="G6141" s="47">
        <f>F6141*(1-Elteq!$F$9)</f>
        <v>49.545186323301827</v>
      </c>
      <c r="H6141" s="269" t="s">
        <v>24097</v>
      </c>
    </row>
    <row r="6142" spans="1:8" ht="14.25" customHeight="1" x14ac:dyDescent="0.2">
      <c r="A6142" s="261" t="str">
        <f t="shared" ca="1" si="95"/>
        <v>TECHNIK</v>
      </c>
      <c r="B6142" s="24" t="s">
        <v>12335</v>
      </c>
      <c r="C6142" s="117"/>
      <c r="D6142" s="75" t="s">
        <v>12336</v>
      </c>
      <c r="E6142" s="105" t="s">
        <v>881</v>
      </c>
      <c r="F6142" s="98">
        <v>98.533685159824984</v>
      </c>
      <c r="G6142" s="46">
        <f>F6142*(1-Elteq!$F$9)</f>
        <v>98.533685159824984</v>
      </c>
      <c r="H6142" s="269" t="s">
        <v>24098</v>
      </c>
    </row>
    <row r="6143" spans="1:8" ht="14.25" customHeight="1" x14ac:dyDescent="0.2">
      <c r="A6143" s="261" t="str">
        <f t="shared" ca="1" si="95"/>
        <v>TECHNIK</v>
      </c>
      <c r="B6143" s="26" t="s">
        <v>12337</v>
      </c>
      <c r="C6143" s="118"/>
      <c r="D6143" s="76" t="s">
        <v>12338</v>
      </c>
      <c r="E6143" s="104" t="s">
        <v>881</v>
      </c>
      <c r="F6143" s="97">
        <v>64.761310961918866</v>
      </c>
      <c r="G6143" s="47">
        <f>F6143*(1-Elteq!$F$9)</f>
        <v>64.761310961918866</v>
      </c>
      <c r="H6143" s="269" t="s">
        <v>24099</v>
      </c>
    </row>
    <row r="6144" spans="1:8" ht="14.25" customHeight="1" x14ac:dyDescent="0.2">
      <c r="A6144" s="261" t="str">
        <f t="shared" ca="1" si="95"/>
        <v>TECHNIK</v>
      </c>
      <c r="B6144" s="24" t="s">
        <v>12339</v>
      </c>
      <c r="C6144" s="117"/>
      <c r="D6144" s="75" t="s">
        <v>12340</v>
      </c>
      <c r="E6144" s="105" t="s">
        <v>881</v>
      </c>
      <c r="F6144" s="98">
        <v>43.978311455515104</v>
      </c>
      <c r="G6144" s="46">
        <f>F6144*(1-Elteq!$F$9)</f>
        <v>43.978311455515104</v>
      </c>
      <c r="H6144" s="269" t="s">
        <v>24100</v>
      </c>
    </row>
    <row r="6145" spans="1:8" ht="14.25" customHeight="1" x14ac:dyDescent="0.2">
      <c r="A6145" s="261" t="str">
        <f t="shared" ca="1" si="95"/>
        <v>TECHNIK</v>
      </c>
      <c r="B6145" s="26" t="s">
        <v>18629</v>
      </c>
      <c r="C6145" s="118"/>
      <c r="D6145" s="76" t="s">
        <v>18630</v>
      </c>
      <c r="E6145" s="64" t="s">
        <v>881</v>
      </c>
      <c r="F6145" s="99">
        <v>32.844561719941659</v>
      </c>
      <c r="G6145" s="50">
        <f>F6145*(1-Elteq!$F$9)</f>
        <v>32.844561719941659</v>
      </c>
      <c r="H6145" s="269" t="s">
        <v>19438</v>
      </c>
    </row>
    <row r="6146" spans="1:8" ht="14.25" customHeight="1" x14ac:dyDescent="0.2">
      <c r="A6146" s="261" t="str">
        <f t="shared" ca="1" si="95"/>
        <v>TECHNIK</v>
      </c>
      <c r="B6146" s="24" t="s">
        <v>18631</v>
      </c>
      <c r="C6146" s="117"/>
      <c r="D6146" s="75" t="s">
        <v>18632</v>
      </c>
      <c r="E6146" s="65" t="s">
        <v>881</v>
      </c>
      <c r="F6146" s="100">
        <v>894.04010376654753</v>
      </c>
      <c r="G6146" s="51">
        <f>F6146*(1-Elteq!$F$9)</f>
        <v>894.04010376654753</v>
      </c>
      <c r="H6146" s="269" t="s">
        <v>19438</v>
      </c>
    </row>
    <row r="6147" spans="1:8" ht="14.25" customHeight="1" x14ac:dyDescent="0.2">
      <c r="A6147" s="261" t="str">
        <f t="shared" ca="1" si="95"/>
        <v>TECHNIK</v>
      </c>
      <c r="B6147" s="26" t="s">
        <v>18633</v>
      </c>
      <c r="C6147" s="118"/>
      <c r="D6147" s="76" t="s">
        <v>18634</v>
      </c>
      <c r="E6147" s="64" t="s">
        <v>881</v>
      </c>
      <c r="F6147" s="99">
        <v>97.976997673046299</v>
      </c>
      <c r="G6147" s="50">
        <f>F6147*(1-Elteq!$F$9)</f>
        <v>97.976997673046299</v>
      </c>
      <c r="H6147" s="269" t="s">
        <v>19438</v>
      </c>
    </row>
    <row r="6148" spans="1:8" ht="14.25" customHeight="1" x14ac:dyDescent="0.2">
      <c r="A6148" s="261" t="str">
        <f t="shared" ca="1" si="95"/>
        <v>TECHNIK</v>
      </c>
      <c r="B6148" s="24" t="s">
        <v>18635</v>
      </c>
      <c r="C6148" s="117"/>
      <c r="D6148" s="75" t="s">
        <v>18636</v>
      </c>
      <c r="E6148" s="65" t="s">
        <v>881</v>
      </c>
      <c r="F6148" s="100">
        <v>146.96549650956945</v>
      </c>
      <c r="G6148" s="51">
        <f>F6148*(1-Elteq!$F$9)</f>
        <v>146.96549650956945</v>
      </c>
      <c r="H6148" s="269" t="s">
        <v>19438</v>
      </c>
    </row>
    <row r="6149" spans="1:8" ht="14.25" customHeight="1" x14ac:dyDescent="0.2">
      <c r="A6149" s="261" t="str">
        <f t="shared" ca="1" si="95"/>
        <v>TECHNIK</v>
      </c>
      <c r="B6149" s="26" t="s">
        <v>18637</v>
      </c>
      <c r="C6149" s="118"/>
      <c r="D6149" s="76" t="s">
        <v>18638</v>
      </c>
      <c r="E6149" s="64" t="s">
        <v>881</v>
      </c>
      <c r="F6149" s="99">
        <v>171.45974592783102</v>
      </c>
      <c r="G6149" s="50">
        <f>F6149*(1-Elteq!$F$9)</f>
        <v>171.45974592783102</v>
      </c>
      <c r="H6149" s="269" t="s">
        <v>19438</v>
      </c>
    </row>
    <row r="6150" spans="1:8" ht="14.25" customHeight="1" x14ac:dyDescent="0.2">
      <c r="A6150" s="261" t="str">
        <f t="shared" ref="A6150:A6213" ca="1" si="96">REPLACE(CELL("Filename",$A$1),1,FIND("]",CELL("filename",$A$1)),"")</f>
        <v>TECHNIK</v>
      </c>
      <c r="B6150" s="24" t="s">
        <v>12341</v>
      </c>
      <c r="C6150" s="117"/>
      <c r="D6150" s="75" t="s">
        <v>12342</v>
      </c>
      <c r="E6150" s="65" t="s">
        <v>881</v>
      </c>
      <c r="F6150" s="100">
        <v>140.65637165941118</v>
      </c>
      <c r="G6150" s="51">
        <f>F6150*(1-Elteq!$F$9)</f>
        <v>140.65637165941118</v>
      </c>
      <c r="H6150" s="269" t="s">
        <v>24101</v>
      </c>
    </row>
    <row r="6151" spans="1:8" ht="14.25" customHeight="1" x14ac:dyDescent="0.2">
      <c r="A6151" s="261" t="str">
        <f t="shared" ca="1" si="96"/>
        <v>TECHNIK</v>
      </c>
      <c r="B6151" s="26" t="s">
        <v>12343</v>
      </c>
      <c r="C6151" s="118"/>
      <c r="D6151" s="76" t="s">
        <v>12344</v>
      </c>
      <c r="E6151" s="64" t="s">
        <v>881</v>
      </c>
      <c r="F6151" s="99">
        <v>298.75561790455407</v>
      </c>
      <c r="G6151" s="50">
        <f>F6151*(1-Elteq!$F$9)</f>
        <v>298.75561790455407</v>
      </c>
      <c r="H6151" s="269" t="s">
        <v>24102</v>
      </c>
    </row>
    <row r="6152" spans="1:8" ht="14.25" customHeight="1" x14ac:dyDescent="0.2">
      <c r="A6152" s="261" t="str">
        <f t="shared" ca="1" si="96"/>
        <v>TECHNIK</v>
      </c>
      <c r="B6152" s="24" t="s">
        <v>12345</v>
      </c>
      <c r="C6152" s="117"/>
      <c r="D6152" s="75" t="s">
        <v>12346</v>
      </c>
      <c r="E6152" s="65" t="s">
        <v>881</v>
      </c>
      <c r="F6152" s="100">
        <v>108.36849742624818</v>
      </c>
      <c r="G6152" s="51">
        <f>F6152*(1-Elteq!$F$9)</f>
        <v>108.36849742624818</v>
      </c>
      <c r="H6152" s="269" t="s">
        <v>24103</v>
      </c>
    </row>
    <row r="6153" spans="1:8" ht="14.25" customHeight="1" x14ac:dyDescent="0.2">
      <c r="A6153" s="261" t="str">
        <f t="shared" ca="1" si="96"/>
        <v>TECHNIK</v>
      </c>
      <c r="B6153" s="26" t="s">
        <v>12347</v>
      </c>
      <c r="C6153" s="118"/>
      <c r="D6153" s="76" t="s">
        <v>12348</v>
      </c>
      <c r="E6153" s="64" t="s">
        <v>881</v>
      </c>
      <c r="F6153" s="99">
        <v>1439.7794033052392</v>
      </c>
      <c r="G6153" s="50">
        <f>F6153*(1-Elteq!$F$9)</f>
        <v>1439.7794033052392</v>
      </c>
      <c r="H6153" s="269" t="s">
        <v>24104</v>
      </c>
    </row>
    <row r="6154" spans="1:8" ht="14.25" customHeight="1" x14ac:dyDescent="0.2">
      <c r="A6154" s="261" t="str">
        <f t="shared" ca="1" si="96"/>
        <v>TECHNIK</v>
      </c>
      <c r="B6154" s="24" t="s">
        <v>12349</v>
      </c>
      <c r="C6154" s="117"/>
      <c r="D6154" s="75" t="s">
        <v>12350</v>
      </c>
      <c r="E6154" s="65" t="s">
        <v>881</v>
      </c>
      <c r="F6154" s="100">
        <v>88.51331039780888</v>
      </c>
      <c r="G6154" s="51">
        <f>F6154*(1-Elteq!$F$9)</f>
        <v>88.51331039780888</v>
      </c>
      <c r="H6154" s="269" t="s">
        <v>24105</v>
      </c>
    </row>
    <row r="6155" spans="1:8" ht="14.25" customHeight="1" x14ac:dyDescent="0.2">
      <c r="A6155" s="261" t="str">
        <f t="shared" ca="1" si="96"/>
        <v>TECHNIK</v>
      </c>
      <c r="B6155" s="26" t="s">
        <v>12351</v>
      </c>
      <c r="C6155" s="118"/>
      <c r="D6155" s="76" t="s">
        <v>12352</v>
      </c>
      <c r="E6155" s="64" t="s">
        <v>881</v>
      </c>
      <c r="F6155" s="99">
        <v>74.410560732749175</v>
      </c>
      <c r="G6155" s="50">
        <f>F6155*(1-Elteq!$F$9)</f>
        <v>74.410560732749175</v>
      </c>
      <c r="H6155" s="269" t="s">
        <v>24106</v>
      </c>
    </row>
    <row r="6156" spans="1:8" ht="14.25" customHeight="1" x14ac:dyDescent="0.2">
      <c r="A6156" s="261" t="str">
        <f t="shared" ca="1" si="96"/>
        <v>TECHNIK</v>
      </c>
      <c r="B6156" s="24" t="s">
        <v>12353</v>
      </c>
      <c r="C6156" s="117"/>
      <c r="D6156" s="75" t="s">
        <v>12354</v>
      </c>
      <c r="E6156" s="65" t="s">
        <v>881</v>
      </c>
      <c r="F6156" s="100">
        <v>93.523497778816932</v>
      </c>
      <c r="G6156" s="51">
        <f>F6156*(1-Elteq!$F$9)</f>
        <v>93.523497778816932</v>
      </c>
      <c r="H6156" s="269" t="s">
        <v>24107</v>
      </c>
    </row>
    <row r="6157" spans="1:8" ht="14.25" customHeight="1" x14ac:dyDescent="0.2">
      <c r="A6157" s="261" t="str">
        <f t="shared" ca="1" si="96"/>
        <v>TECHNIK</v>
      </c>
      <c r="B6157" s="26" t="s">
        <v>12355</v>
      </c>
      <c r="C6157" s="118"/>
      <c r="D6157" s="76" t="s">
        <v>12356</v>
      </c>
      <c r="E6157" s="64" t="s">
        <v>881</v>
      </c>
      <c r="F6157" s="99">
        <v>112.26530983369889</v>
      </c>
      <c r="G6157" s="50">
        <f>F6157*(1-Elteq!$F$9)</f>
        <v>112.26530983369889</v>
      </c>
      <c r="H6157" s="269" t="s">
        <v>24108</v>
      </c>
    </row>
    <row r="6158" spans="1:8" ht="14.25" customHeight="1" x14ac:dyDescent="0.2">
      <c r="A6158" s="261" t="str">
        <f t="shared" ca="1" si="96"/>
        <v>TECHNIK</v>
      </c>
      <c r="B6158" s="24" t="s">
        <v>12357</v>
      </c>
      <c r="C6158" s="117"/>
      <c r="D6158" s="75" t="s">
        <v>12358</v>
      </c>
      <c r="E6158" s="65" t="s">
        <v>881</v>
      </c>
      <c r="F6158" s="100">
        <v>105.02837250557616</v>
      </c>
      <c r="G6158" s="51">
        <f>F6158*(1-Elteq!$F$9)</f>
        <v>105.02837250557616</v>
      </c>
      <c r="H6158" s="269" t="s">
        <v>24109</v>
      </c>
    </row>
    <row r="6159" spans="1:8" ht="14.25" customHeight="1" x14ac:dyDescent="0.2">
      <c r="A6159" s="261" t="str">
        <f t="shared" ca="1" si="96"/>
        <v>TECHNIK</v>
      </c>
      <c r="B6159" s="26" t="s">
        <v>12359</v>
      </c>
      <c r="C6159" s="118"/>
      <c r="D6159" s="76" t="s">
        <v>12360</v>
      </c>
      <c r="E6159" s="104" t="s">
        <v>881</v>
      </c>
      <c r="F6159" s="97">
        <v>132.3060593577311</v>
      </c>
      <c r="G6159" s="47">
        <f>F6159*(1-Elteq!$F$9)</f>
        <v>132.3060593577311</v>
      </c>
      <c r="H6159" s="269" t="s">
        <v>24110</v>
      </c>
    </row>
    <row r="6160" spans="1:8" ht="14.25" customHeight="1" x14ac:dyDescent="0.2">
      <c r="A6160" s="261" t="str">
        <f t="shared" ca="1" si="96"/>
        <v>TECHNIK</v>
      </c>
      <c r="B6160" s="24" t="s">
        <v>12361</v>
      </c>
      <c r="C6160" s="117"/>
      <c r="D6160" s="75" t="s">
        <v>12362</v>
      </c>
      <c r="E6160" s="105" t="s">
        <v>881</v>
      </c>
      <c r="F6160" s="98">
        <v>151.9756838905775</v>
      </c>
      <c r="G6160" s="46">
        <f>F6160*(1-Elteq!$F$9)</f>
        <v>151.9756838905775</v>
      </c>
      <c r="H6160" s="269" t="s">
        <v>24111</v>
      </c>
    </row>
    <row r="6161" spans="1:8" ht="14.25" customHeight="1" x14ac:dyDescent="0.2">
      <c r="A6161" s="261" t="str">
        <f t="shared" ca="1" si="96"/>
        <v>TECHNIK</v>
      </c>
      <c r="B6161" s="26" t="s">
        <v>12363</v>
      </c>
      <c r="C6161" s="118"/>
      <c r="D6161" s="76" t="s">
        <v>12364</v>
      </c>
      <c r="E6161" s="104" t="s">
        <v>881</v>
      </c>
      <c r="F6161" s="97">
        <v>235.29324441178545</v>
      </c>
      <c r="G6161" s="47">
        <f>F6161*(1-Elteq!$F$9)</f>
        <v>235.29324441178545</v>
      </c>
      <c r="H6161" s="269" t="s">
        <v>24112</v>
      </c>
    </row>
    <row r="6162" spans="1:8" ht="14.25" customHeight="1" x14ac:dyDescent="0.2">
      <c r="A6162" s="261" t="str">
        <f t="shared" ca="1" si="96"/>
        <v>TECHNIK</v>
      </c>
      <c r="B6162" s="24" t="s">
        <v>12365</v>
      </c>
      <c r="C6162" s="117"/>
      <c r="D6162" s="75" t="s">
        <v>12366</v>
      </c>
      <c r="E6162" s="105" t="s">
        <v>881</v>
      </c>
      <c r="F6162" s="98">
        <v>163.29499612174385</v>
      </c>
      <c r="G6162" s="46">
        <f>F6162*(1-Elteq!$F$9)</f>
        <v>163.29499612174385</v>
      </c>
      <c r="H6162" s="269" t="s">
        <v>24113</v>
      </c>
    </row>
    <row r="6163" spans="1:8" ht="14.25" customHeight="1" x14ac:dyDescent="0.2">
      <c r="A6163" s="261" t="str">
        <f t="shared" ca="1" si="96"/>
        <v>TECHNIK</v>
      </c>
      <c r="B6163" s="26" t="s">
        <v>12367</v>
      </c>
      <c r="C6163" s="118"/>
      <c r="D6163" s="76" t="s">
        <v>12368</v>
      </c>
      <c r="E6163" s="104" t="s">
        <v>881</v>
      </c>
      <c r="F6163" s="97">
        <v>48.617373845337369</v>
      </c>
      <c r="G6163" s="47">
        <f>F6163*(1-Elteq!$F$9)</f>
        <v>48.617373845337369</v>
      </c>
      <c r="H6163" s="269" t="s">
        <v>24114</v>
      </c>
    </row>
    <row r="6164" spans="1:8" ht="14.25" customHeight="1" x14ac:dyDescent="0.2">
      <c r="A6164" s="261" t="str">
        <f t="shared" ca="1" si="96"/>
        <v>TECHNIK</v>
      </c>
      <c r="B6164" s="24" t="s">
        <v>12369</v>
      </c>
      <c r="C6164" s="117"/>
      <c r="D6164" s="75" t="s">
        <v>12370</v>
      </c>
      <c r="E6164" s="105" t="s">
        <v>881</v>
      </c>
      <c r="F6164" s="98">
        <v>205.9743701081087</v>
      </c>
      <c r="G6164" s="46">
        <f>F6164*(1-Elteq!$F$9)</f>
        <v>205.9743701081087</v>
      </c>
      <c r="H6164" s="269" t="s">
        <v>24115</v>
      </c>
    </row>
    <row r="6165" spans="1:8" ht="14.25" customHeight="1" x14ac:dyDescent="0.2">
      <c r="A6165" s="261" t="str">
        <f t="shared" ca="1" si="96"/>
        <v>TECHNIK</v>
      </c>
      <c r="B6165" s="26" t="s">
        <v>12371</v>
      </c>
      <c r="C6165" s="118"/>
      <c r="D6165" s="76" t="s">
        <v>12372</v>
      </c>
      <c r="E6165" s="104" t="s">
        <v>881</v>
      </c>
      <c r="F6165" s="97">
        <v>438.29861459040791</v>
      </c>
      <c r="G6165" s="47">
        <f>F6165*(1-Elteq!$F$9)</f>
        <v>438.29861459040791</v>
      </c>
      <c r="H6165" s="269" t="s">
        <v>24116</v>
      </c>
    </row>
    <row r="6166" spans="1:8" ht="14.25" customHeight="1" x14ac:dyDescent="0.2">
      <c r="A6166" s="261" t="str">
        <f t="shared" ca="1" si="96"/>
        <v>TECHNIK</v>
      </c>
      <c r="B6166" s="24" t="s">
        <v>12373</v>
      </c>
      <c r="C6166" s="117"/>
      <c r="D6166" s="75" t="s">
        <v>12374</v>
      </c>
      <c r="E6166" s="105" t="s">
        <v>881</v>
      </c>
      <c r="F6166" s="98">
        <v>31.916749241977204</v>
      </c>
      <c r="G6166" s="46">
        <f>F6166*(1-Elteq!$F$9)</f>
        <v>31.916749241977204</v>
      </c>
      <c r="H6166" s="269" t="s">
        <v>24117</v>
      </c>
    </row>
    <row r="6167" spans="1:8" ht="14.25" customHeight="1" x14ac:dyDescent="0.2">
      <c r="A6167" s="261" t="str">
        <f t="shared" ca="1" si="96"/>
        <v>TECHNIK</v>
      </c>
      <c r="B6167" s="22" t="s">
        <v>18639</v>
      </c>
      <c r="C6167" s="116"/>
      <c r="D6167" s="74" t="s">
        <v>18640</v>
      </c>
      <c r="E6167" s="107" t="s">
        <v>881</v>
      </c>
      <c r="F6167" s="97">
        <v>6.7544748395812224</v>
      </c>
      <c r="G6167" s="47">
        <f>F6167*(1-Elteq!$F$9)</f>
        <v>6.7544748395812224</v>
      </c>
      <c r="H6167" s="269" t="s">
        <v>19438</v>
      </c>
    </row>
    <row r="6168" spans="1:8" ht="14.25" customHeight="1" x14ac:dyDescent="0.2">
      <c r="A6168" s="261" t="str">
        <f t="shared" ca="1" si="96"/>
        <v>TECHNIK</v>
      </c>
      <c r="B6168" s="24" t="s">
        <v>18641</v>
      </c>
      <c r="C6168" s="117"/>
      <c r="D6168" s="75" t="s">
        <v>18642</v>
      </c>
      <c r="E6168" s="105" t="s">
        <v>881</v>
      </c>
      <c r="F6168" s="98">
        <v>16.329499612174384</v>
      </c>
      <c r="G6168" s="46">
        <f>F6168*(1-Elteq!$F$9)</f>
        <v>16.329499612174384</v>
      </c>
      <c r="H6168" s="269" t="s">
        <v>19438</v>
      </c>
    </row>
    <row r="6169" spans="1:8" ht="14.25" customHeight="1" x14ac:dyDescent="0.2">
      <c r="A6169" s="261" t="str">
        <f t="shared" ca="1" si="96"/>
        <v>TECHNIK</v>
      </c>
      <c r="B6169" s="26" t="s">
        <v>18643</v>
      </c>
      <c r="C6169" s="118"/>
      <c r="D6169" s="76" t="s">
        <v>18644</v>
      </c>
      <c r="E6169" s="104" t="s">
        <v>881</v>
      </c>
      <c r="F6169" s="97">
        <v>93.152372787631151</v>
      </c>
      <c r="G6169" s="47">
        <f>F6169*(1-Elteq!$F$9)</f>
        <v>93.152372787631151</v>
      </c>
      <c r="H6169" s="269" t="s">
        <v>24118</v>
      </c>
    </row>
    <row r="6170" spans="1:8" ht="14.25" customHeight="1" x14ac:dyDescent="0.2">
      <c r="A6170" s="261" t="str">
        <f t="shared" ca="1" si="96"/>
        <v>TECHNIK</v>
      </c>
      <c r="B6170" s="24" t="s">
        <v>18645</v>
      </c>
      <c r="C6170" s="117"/>
      <c r="D6170" s="75" t="s">
        <v>18644</v>
      </c>
      <c r="E6170" s="105" t="s">
        <v>881</v>
      </c>
      <c r="F6170" s="98">
        <v>64.946873457511757</v>
      </c>
      <c r="G6170" s="46">
        <f>F6170*(1-Elteq!$F$9)</f>
        <v>64.946873457511757</v>
      </c>
      <c r="H6170" s="269" t="s">
        <v>24119</v>
      </c>
    </row>
    <row r="6171" spans="1:8" ht="14.25" customHeight="1" x14ac:dyDescent="0.2">
      <c r="A6171" s="261" t="str">
        <f t="shared" ca="1" si="96"/>
        <v>TECHNIK</v>
      </c>
      <c r="B6171" s="26" t="s">
        <v>12375</v>
      </c>
      <c r="C6171" s="118"/>
      <c r="D6171" s="76" t="s">
        <v>12376</v>
      </c>
      <c r="E6171" s="104" t="s">
        <v>881</v>
      </c>
      <c r="F6171" s="97">
        <v>47.503998871780027</v>
      </c>
      <c r="G6171" s="47">
        <f>F6171*(1-Elteq!$F$9)</f>
        <v>47.503998871780027</v>
      </c>
      <c r="H6171" s="269" t="s">
        <v>24120</v>
      </c>
    </row>
    <row r="6172" spans="1:8" ht="14.25" customHeight="1" x14ac:dyDescent="0.2">
      <c r="A6172" s="261" t="str">
        <f t="shared" ca="1" si="96"/>
        <v>TECHNIK</v>
      </c>
      <c r="B6172" s="24" t="s">
        <v>18646</v>
      </c>
      <c r="C6172" s="117"/>
      <c r="D6172" s="75" t="s">
        <v>18647</v>
      </c>
      <c r="E6172" s="105" t="s">
        <v>881</v>
      </c>
      <c r="F6172" s="98">
        <v>62.905686005989956</v>
      </c>
      <c r="G6172" s="46">
        <f>F6172*(1-Elteq!$F$9)</f>
        <v>62.905686005989956</v>
      </c>
      <c r="H6172" s="269" t="s">
        <v>19438</v>
      </c>
    </row>
    <row r="6173" spans="1:8" ht="14.25" customHeight="1" x14ac:dyDescent="0.2">
      <c r="A6173" s="261" t="str">
        <f t="shared" ca="1" si="96"/>
        <v>TECHNIK</v>
      </c>
      <c r="B6173" s="26" t="s">
        <v>12377</v>
      </c>
      <c r="C6173" s="118"/>
      <c r="D6173" s="76" t="s">
        <v>12378</v>
      </c>
      <c r="E6173" s="104" t="s">
        <v>881</v>
      </c>
      <c r="F6173" s="97">
        <v>25.830299386530388</v>
      </c>
      <c r="G6173" s="47">
        <f>F6173*(1-Elteq!$F$9)</f>
        <v>25.830299386530388</v>
      </c>
      <c r="H6173" s="269" t="s">
        <v>24121</v>
      </c>
    </row>
    <row r="6174" spans="1:8" ht="14.25" customHeight="1" x14ac:dyDescent="0.2">
      <c r="A6174" s="261" t="str">
        <f t="shared" ca="1" si="96"/>
        <v>TECHNIK</v>
      </c>
      <c r="B6174" s="54" t="s">
        <v>12379</v>
      </c>
      <c r="C6174" s="119"/>
      <c r="D6174" s="77" t="s">
        <v>12380</v>
      </c>
      <c r="E6174" s="106" t="s">
        <v>881</v>
      </c>
      <c r="F6174" s="98">
        <v>115.04874726759225</v>
      </c>
      <c r="G6174" s="46">
        <f>F6174*(1-Elteq!$F$9)</f>
        <v>115.04874726759225</v>
      </c>
      <c r="H6174" s="269" t="s">
        <v>24122</v>
      </c>
    </row>
    <row r="6175" spans="1:8" ht="14.25" customHeight="1" x14ac:dyDescent="0.2">
      <c r="A6175" s="261" t="str">
        <f t="shared" ca="1" si="96"/>
        <v>TECHNIK</v>
      </c>
      <c r="B6175" s="22" t="s">
        <v>12381</v>
      </c>
      <c r="C6175" s="116"/>
      <c r="D6175" s="74" t="s">
        <v>12382</v>
      </c>
      <c r="E6175" s="107" t="s">
        <v>881</v>
      </c>
      <c r="F6175" s="97">
        <v>19.112937046067746</v>
      </c>
      <c r="G6175" s="47">
        <f>F6175*(1-Elteq!$F$9)</f>
        <v>19.112937046067746</v>
      </c>
      <c r="H6175" s="269" t="s">
        <v>19438</v>
      </c>
    </row>
    <row r="6176" spans="1:8" ht="14.25" customHeight="1" x14ac:dyDescent="0.2">
      <c r="A6176" s="261" t="str">
        <f t="shared" ca="1" si="96"/>
        <v>TECHNIK</v>
      </c>
      <c r="B6176" s="24" t="s">
        <v>12383</v>
      </c>
      <c r="C6176" s="117"/>
      <c r="D6176" s="75" t="s">
        <v>12384</v>
      </c>
      <c r="E6176" s="105" t="s">
        <v>881</v>
      </c>
      <c r="F6176" s="98">
        <v>20.968562001996652</v>
      </c>
      <c r="G6176" s="46">
        <f>F6176*(1-Elteq!$F$9)</f>
        <v>20.968562001996652</v>
      </c>
      <c r="H6176" s="269" t="s">
        <v>19438</v>
      </c>
    </row>
    <row r="6177" spans="1:8" ht="14.25" customHeight="1" x14ac:dyDescent="0.2">
      <c r="A6177" s="261" t="str">
        <f t="shared" ca="1" si="96"/>
        <v>TECHNIK</v>
      </c>
      <c r="B6177" s="26" t="s">
        <v>12385</v>
      </c>
      <c r="C6177" s="118"/>
      <c r="D6177" s="76" t="s">
        <v>12386</v>
      </c>
      <c r="E6177" s="104" t="s">
        <v>881</v>
      </c>
      <c r="F6177" s="97">
        <v>23.009749453518449</v>
      </c>
      <c r="G6177" s="47">
        <f>F6177*(1-Elteq!$F$9)</f>
        <v>23.009749453518449</v>
      </c>
      <c r="H6177" s="269" t="s">
        <v>19438</v>
      </c>
    </row>
    <row r="6178" spans="1:8" ht="14.25" customHeight="1" x14ac:dyDescent="0.2">
      <c r="A6178" s="261" t="str">
        <f t="shared" ca="1" si="96"/>
        <v>TECHNIK</v>
      </c>
      <c r="B6178" s="24" t="s">
        <v>12387</v>
      </c>
      <c r="C6178" s="117"/>
      <c r="D6178" s="75" t="s">
        <v>12388</v>
      </c>
      <c r="E6178" s="105" t="s">
        <v>881</v>
      </c>
      <c r="F6178" s="98">
        <v>23.937561931482904</v>
      </c>
      <c r="G6178" s="46">
        <f>F6178*(1-Elteq!$F$9)</f>
        <v>23.937561931482904</v>
      </c>
      <c r="H6178" s="269" t="s">
        <v>19438</v>
      </c>
    </row>
    <row r="6179" spans="1:8" ht="14.25" customHeight="1" x14ac:dyDescent="0.2">
      <c r="A6179" s="261" t="str">
        <f t="shared" ca="1" si="96"/>
        <v>TECHNIK</v>
      </c>
      <c r="B6179" s="26" t="s">
        <v>18648</v>
      </c>
      <c r="C6179" s="118"/>
      <c r="D6179" s="76" t="s">
        <v>18649</v>
      </c>
      <c r="E6179" s="104" t="s">
        <v>881</v>
      </c>
      <c r="F6179" s="97">
        <v>26.349874374190485</v>
      </c>
      <c r="G6179" s="47">
        <f>F6179*(1-Elteq!$F$9)</f>
        <v>26.349874374190485</v>
      </c>
      <c r="H6179" s="269" t="s">
        <v>19438</v>
      </c>
    </row>
    <row r="6180" spans="1:8" ht="14.25" customHeight="1" x14ac:dyDescent="0.2">
      <c r="A6180" s="261" t="str">
        <f t="shared" ca="1" si="96"/>
        <v>TECHNIK</v>
      </c>
      <c r="B6180" s="24" t="s">
        <v>18650</v>
      </c>
      <c r="C6180" s="117"/>
      <c r="D6180" s="75" t="s">
        <v>12389</v>
      </c>
      <c r="E6180" s="105" t="s">
        <v>881</v>
      </c>
      <c r="F6180" s="98">
        <v>16.143937116581494</v>
      </c>
      <c r="G6180" s="46">
        <f>F6180*(1-Elteq!$F$9)</f>
        <v>16.143937116581494</v>
      </c>
      <c r="H6180" s="269" t="s">
        <v>19438</v>
      </c>
    </row>
    <row r="6181" spans="1:8" ht="14.25" customHeight="1" x14ac:dyDescent="0.2">
      <c r="A6181" s="261" t="str">
        <f t="shared" ca="1" si="96"/>
        <v>TECHNIK</v>
      </c>
      <c r="B6181" s="26" t="s">
        <v>18651</v>
      </c>
      <c r="C6181" s="118"/>
      <c r="D6181" s="76" t="s">
        <v>12390</v>
      </c>
      <c r="E6181" s="104" t="s">
        <v>881</v>
      </c>
      <c r="F6181" s="97">
        <v>15.216124638617039</v>
      </c>
      <c r="G6181" s="47">
        <f>F6181*(1-Elteq!$F$9)</f>
        <v>15.216124638617039</v>
      </c>
      <c r="H6181" s="269" t="s">
        <v>19438</v>
      </c>
    </row>
    <row r="6182" spans="1:8" ht="14.25" customHeight="1" x14ac:dyDescent="0.2">
      <c r="A6182" s="261" t="str">
        <f t="shared" ca="1" si="96"/>
        <v>TECHNIK</v>
      </c>
      <c r="B6182" s="24" t="s">
        <v>18652</v>
      </c>
      <c r="C6182" s="117"/>
      <c r="D6182" s="75" t="s">
        <v>12391</v>
      </c>
      <c r="E6182" s="105" t="s">
        <v>881</v>
      </c>
      <c r="F6182" s="98">
        <v>15.216124638617039</v>
      </c>
      <c r="G6182" s="46">
        <f>F6182*(1-Elteq!$F$9)</f>
        <v>15.216124638617039</v>
      </c>
      <c r="H6182" s="269" t="s">
        <v>19438</v>
      </c>
    </row>
    <row r="6183" spans="1:8" ht="14.25" customHeight="1" x14ac:dyDescent="0.2">
      <c r="A6183" s="261" t="str">
        <f t="shared" ca="1" si="96"/>
        <v>TECHNIK</v>
      </c>
      <c r="B6183" s="26" t="s">
        <v>18653</v>
      </c>
      <c r="C6183" s="118"/>
      <c r="D6183" s="76" t="s">
        <v>12392</v>
      </c>
      <c r="E6183" s="104" t="s">
        <v>881</v>
      </c>
      <c r="F6183" s="97">
        <v>17.9995620725104</v>
      </c>
      <c r="G6183" s="47">
        <f>F6183*(1-Elteq!$F$9)</f>
        <v>17.9995620725104</v>
      </c>
      <c r="H6183" s="269" t="s">
        <v>19438</v>
      </c>
    </row>
    <row r="6184" spans="1:8" ht="14.25" customHeight="1" x14ac:dyDescent="0.2">
      <c r="A6184" s="261" t="str">
        <f t="shared" ca="1" si="96"/>
        <v>TECHNIK</v>
      </c>
      <c r="B6184" s="24" t="s">
        <v>18654</v>
      </c>
      <c r="C6184" s="117"/>
      <c r="D6184" s="75" t="s">
        <v>12393</v>
      </c>
      <c r="E6184" s="105" t="s">
        <v>881</v>
      </c>
      <c r="F6184" s="98">
        <v>15.216124638617039</v>
      </c>
      <c r="G6184" s="46">
        <f>F6184*(1-Elteq!$F$9)</f>
        <v>15.216124638617039</v>
      </c>
      <c r="H6184" s="269" t="s">
        <v>19438</v>
      </c>
    </row>
    <row r="6185" spans="1:8" ht="14.25" customHeight="1" x14ac:dyDescent="0.2">
      <c r="A6185" s="261" t="str">
        <f t="shared" ca="1" si="96"/>
        <v>TECHNIK</v>
      </c>
      <c r="B6185" s="26" t="s">
        <v>18655</v>
      </c>
      <c r="C6185" s="118"/>
      <c r="D6185" s="76" t="s">
        <v>12394</v>
      </c>
      <c r="E6185" s="104" t="s">
        <v>881</v>
      </c>
      <c r="F6185" s="97">
        <v>16.143937116581494</v>
      </c>
      <c r="G6185" s="47">
        <f>F6185*(1-Elteq!$F$9)</f>
        <v>16.143937116581494</v>
      </c>
      <c r="H6185" s="269" t="s">
        <v>19438</v>
      </c>
    </row>
    <row r="6186" spans="1:8" ht="14.25" customHeight="1" x14ac:dyDescent="0.2">
      <c r="A6186" s="261" t="str">
        <f t="shared" ca="1" si="96"/>
        <v>TECHNIK</v>
      </c>
      <c r="B6186" s="24" t="s">
        <v>18656</v>
      </c>
      <c r="C6186" s="117"/>
      <c r="D6186" s="75" t="s">
        <v>12395</v>
      </c>
      <c r="E6186" s="105" t="s">
        <v>881</v>
      </c>
      <c r="F6186" s="98">
        <v>15.216124638617039</v>
      </c>
      <c r="G6186" s="46">
        <f>F6186*(1-Elteq!$F$9)</f>
        <v>15.216124638617039</v>
      </c>
      <c r="H6186" s="269" t="s">
        <v>19438</v>
      </c>
    </row>
    <row r="6187" spans="1:8" ht="14.25" customHeight="1" x14ac:dyDescent="0.2">
      <c r="A6187" s="261" t="str">
        <f t="shared" ca="1" si="96"/>
        <v>TECHNIK</v>
      </c>
      <c r="B6187" s="26" t="s">
        <v>18657</v>
      </c>
      <c r="C6187" s="118"/>
      <c r="D6187" s="76" t="s">
        <v>12396</v>
      </c>
      <c r="E6187" s="104" t="s">
        <v>881</v>
      </c>
      <c r="F6187" s="97">
        <v>9.2781247796445356</v>
      </c>
      <c r="G6187" s="47">
        <f>F6187*(1-Elteq!$F$9)</f>
        <v>9.2781247796445356</v>
      </c>
      <c r="H6187" s="269" t="s">
        <v>19438</v>
      </c>
    </row>
    <row r="6188" spans="1:8" ht="14.25" customHeight="1" x14ac:dyDescent="0.2">
      <c r="A6188" s="261" t="str">
        <f t="shared" ca="1" si="96"/>
        <v>TECHNIK</v>
      </c>
      <c r="B6188" s="24" t="s">
        <v>12397</v>
      </c>
      <c r="C6188" s="117"/>
      <c r="D6188" s="75" t="s">
        <v>12398</v>
      </c>
      <c r="E6188" s="105" t="s">
        <v>881</v>
      </c>
      <c r="F6188" s="98">
        <v>25.125161903277405</v>
      </c>
      <c r="G6188" s="46">
        <f>F6188*(1-Elteq!$F$9)</f>
        <v>25.125161903277405</v>
      </c>
      <c r="H6188" s="269" t="s">
        <v>19438</v>
      </c>
    </row>
    <row r="6189" spans="1:8" ht="14.25" customHeight="1" x14ac:dyDescent="0.2">
      <c r="A6189" s="261" t="str">
        <f t="shared" ca="1" si="96"/>
        <v>TECHNIK</v>
      </c>
      <c r="B6189" s="26" t="s">
        <v>12399</v>
      </c>
      <c r="C6189" s="118"/>
      <c r="D6189" s="76" t="s">
        <v>12400</v>
      </c>
      <c r="E6189" s="104" t="s">
        <v>881</v>
      </c>
      <c r="F6189" s="97">
        <v>27.945711836289345</v>
      </c>
      <c r="G6189" s="47">
        <f>F6189*(1-Elteq!$F$9)</f>
        <v>27.945711836289345</v>
      </c>
      <c r="H6189" s="269" t="s">
        <v>19438</v>
      </c>
    </row>
    <row r="6190" spans="1:8" ht="14.25" customHeight="1" x14ac:dyDescent="0.2">
      <c r="A6190" s="261" t="str">
        <f t="shared" ca="1" si="96"/>
        <v>TECHNIK</v>
      </c>
      <c r="B6190" s="24" t="s">
        <v>12401</v>
      </c>
      <c r="C6190" s="117"/>
      <c r="D6190" s="75" t="s">
        <v>12402</v>
      </c>
      <c r="E6190" s="105" t="s">
        <v>881</v>
      </c>
      <c r="F6190" s="98">
        <v>33.475474204957486</v>
      </c>
      <c r="G6190" s="46">
        <f>F6190*(1-Elteq!$F$9)</f>
        <v>33.475474204957486</v>
      </c>
      <c r="H6190" s="269" t="s">
        <v>19438</v>
      </c>
    </row>
    <row r="6191" spans="1:8" ht="14.25" customHeight="1" x14ac:dyDescent="0.2">
      <c r="A6191" s="261" t="str">
        <f t="shared" ca="1" si="96"/>
        <v>TECHNIK</v>
      </c>
      <c r="B6191" s="26" t="s">
        <v>12403</v>
      </c>
      <c r="C6191" s="118"/>
      <c r="D6191" s="76" t="s">
        <v>12404</v>
      </c>
      <c r="E6191" s="104" t="s">
        <v>881</v>
      </c>
      <c r="F6191" s="97">
        <v>39.005236573625631</v>
      </c>
      <c r="G6191" s="47">
        <f>F6191*(1-Elteq!$F$9)</f>
        <v>39.005236573625631</v>
      </c>
      <c r="H6191" s="269" t="s">
        <v>19438</v>
      </c>
    </row>
    <row r="6192" spans="1:8" ht="14.25" customHeight="1" x14ac:dyDescent="0.2">
      <c r="A6192" s="261" t="str">
        <f t="shared" ca="1" si="96"/>
        <v>TECHNIK</v>
      </c>
      <c r="B6192" s="24" t="s">
        <v>12405</v>
      </c>
      <c r="C6192" s="117"/>
      <c r="D6192" s="75" t="s">
        <v>12406</v>
      </c>
      <c r="E6192" s="105" t="s">
        <v>881</v>
      </c>
      <c r="F6192" s="98">
        <v>25.125161903277405</v>
      </c>
      <c r="G6192" s="46">
        <f>F6192*(1-Elteq!$F$9)</f>
        <v>25.125161903277405</v>
      </c>
      <c r="H6192" s="269" t="s">
        <v>19438</v>
      </c>
    </row>
    <row r="6193" spans="1:8" ht="14.25" customHeight="1" x14ac:dyDescent="0.2">
      <c r="A6193" s="261" t="str">
        <f t="shared" ca="1" si="96"/>
        <v>TECHNIK</v>
      </c>
      <c r="B6193" s="26" t="s">
        <v>12407</v>
      </c>
      <c r="C6193" s="118"/>
      <c r="D6193" s="76" t="s">
        <v>12408</v>
      </c>
      <c r="E6193" s="104" t="s">
        <v>881</v>
      </c>
      <c r="F6193" s="97">
        <v>29.05908680984669</v>
      </c>
      <c r="G6193" s="47">
        <f>F6193*(1-Elteq!$F$9)</f>
        <v>29.05908680984669</v>
      </c>
      <c r="H6193" s="269" t="s">
        <v>19438</v>
      </c>
    </row>
    <row r="6194" spans="1:8" ht="14.25" customHeight="1" x14ac:dyDescent="0.2">
      <c r="A6194" s="261" t="str">
        <f t="shared" ca="1" si="96"/>
        <v>TECHNIK</v>
      </c>
      <c r="B6194" s="24" t="s">
        <v>12410</v>
      </c>
      <c r="C6194" s="117"/>
      <c r="D6194" s="75" t="s">
        <v>12411</v>
      </c>
      <c r="E6194" s="105" t="s">
        <v>881</v>
      </c>
      <c r="F6194" s="98">
        <v>10.391499753201881</v>
      </c>
      <c r="G6194" s="46">
        <f>F6194*(1-Elteq!$F$9)</f>
        <v>10.391499753201881</v>
      </c>
      <c r="H6194" s="269" t="s">
        <v>19438</v>
      </c>
    </row>
    <row r="6195" spans="1:8" ht="14.25" customHeight="1" x14ac:dyDescent="0.2">
      <c r="A6195" s="261" t="str">
        <f t="shared" ca="1" si="96"/>
        <v>TECHNIK</v>
      </c>
      <c r="B6195" s="26" t="s">
        <v>12412</v>
      </c>
      <c r="C6195" s="118"/>
      <c r="D6195" s="76" t="s">
        <v>12413</v>
      </c>
      <c r="E6195" s="104" t="s">
        <v>881</v>
      </c>
      <c r="F6195" s="97">
        <v>11.875999717945007</v>
      </c>
      <c r="G6195" s="47">
        <f>F6195*(1-Elteq!$F$9)</f>
        <v>11.875999717945007</v>
      </c>
      <c r="H6195" s="269" t="s">
        <v>19438</v>
      </c>
    </row>
    <row r="6196" spans="1:8" ht="14.25" customHeight="1" x14ac:dyDescent="0.2">
      <c r="A6196" s="261" t="str">
        <f t="shared" ca="1" si="96"/>
        <v>TECHNIK</v>
      </c>
      <c r="B6196" s="24" t="s">
        <v>12414</v>
      </c>
      <c r="C6196" s="117"/>
      <c r="D6196" s="75" t="s">
        <v>12415</v>
      </c>
      <c r="E6196" s="105" t="s">
        <v>881</v>
      </c>
      <c r="F6196" s="98">
        <v>13.360499682688133</v>
      </c>
      <c r="G6196" s="46">
        <f>F6196*(1-Elteq!$F$9)</f>
        <v>13.360499682688133</v>
      </c>
      <c r="H6196" s="269" t="s">
        <v>19438</v>
      </c>
    </row>
    <row r="6197" spans="1:8" ht="14.25" customHeight="1" x14ac:dyDescent="0.2">
      <c r="A6197" s="261" t="str">
        <f t="shared" ca="1" si="96"/>
        <v>TECHNIK</v>
      </c>
      <c r="B6197" s="26" t="s">
        <v>12416</v>
      </c>
      <c r="C6197" s="118"/>
      <c r="D6197" s="76" t="s">
        <v>12417</v>
      </c>
      <c r="E6197" s="104" t="s">
        <v>881</v>
      </c>
      <c r="F6197" s="97">
        <v>13.360499682688133</v>
      </c>
      <c r="G6197" s="47">
        <f>F6197*(1-Elteq!$F$9)</f>
        <v>13.360499682688133</v>
      </c>
      <c r="H6197" s="269" t="s">
        <v>19438</v>
      </c>
    </row>
    <row r="6198" spans="1:8" ht="14.25" customHeight="1" x14ac:dyDescent="0.2">
      <c r="A6198" s="261" t="str">
        <f t="shared" ca="1" si="96"/>
        <v>TECHNIK</v>
      </c>
      <c r="B6198" s="24" t="s">
        <v>12418</v>
      </c>
      <c r="C6198" s="117"/>
      <c r="D6198" s="75" t="s">
        <v>12419</v>
      </c>
      <c r="E6198" s="105" t="s">
        <v>881</v>
      </c>
      <c r="F6198" s="98">
        <v>16.515062107767275</v>
      </c>
      <c r="G6198" s="46">
        <f>F6198*(1-Elteq!$F$9)</f>
        <v>16.515062107767275</v>
      </c>
      <c r="H6198" s="269" t="s">
        <v>19438</v>
      </c>
    </row>
    <row r="6199" spans="1:8" ht="14.25" customHeight="1" x14ac:dyDescent="0.2">
      <c r="A6199" s="261" t="str">
        <f t="shared" ca="1" si="96"/>
        <v>TECHNIK</v>
      </c>
      <c r="B6199" s="26" t="s">
        <v>12420</v>
      </c>
      <c r="C6199" s="118"/>
      <c r="D6199" s="76" t="s">
        <v>12421</v>
      </c>
      <c r="E6199" s="104" t="s">
        <v>881</v>
      </c>
      <c r="F6199" s="97">
        <v>19.112937046067746</v>
      </c>
      <c r="G6199" s="47">
        <f>F6199*(1-Elteq!$F$9)</f>
        <v>19.112937046067746</v>
      </c>
      <c r="H6199" s="269" t="s">
        <v>19438</v>
      </c>
    </row>
    <row r="6200" spans="1:8" ht="14.25" customHeight="1" x14ac:dyDescent="0.2">
      <c r="A6200" s="261" t="str">
        <f t="shared" ca="1" si="96"/>
        <v>TECHNIK</v>
      </c>
      <c r="B6200" s="24" t="s">
        <v>12422</v>
      </c>
      <c r="C6200" s="117"/>
      <c r="D6200" s="75" t="s">
        <v>12423</v>
      </c>
      <c r="E6200" s="105" t="s">
        <v>881</v>
      </c>
      <c r="F6200" s="98">
        <v>24.679811913854468</v>
      </c>
      <c r="G6200" s="46">
        <f>F6200*(1-Elteq!$F$9)</f>
        <v>24.679811913854468</v>
      </c>
      <c r="H6200" s="269" t="s">
        <v>19438</v>
      </c>
    </row>
    <row r="6201" spans="1:8" ht="14.25" customHeight="1" x14ac:dyDescent="0.2">
      <c r="A6201" s="261" t="str">
        <f t="shared" ca="1" si="96"/>
        <v>TECHNIK</v>
      </c>
      <c r="B6201" s="26" t="s">
        <v>12424</v>
      </c>
      <c r="C6201" s="118"/>
      <c r="D6201" s="76" t="s">
        <v>12425</v>
      </c>
      <c r="E6201" s="104" t="s">
        <v>881</v>
      </c>
      <c r="F6201" s="97">
        <v>11.504874726759224</v>
      </c>
      <c r="G6201" s="47">
        <f>F6201*(1-Elteq!$F$9)</f>
        <v>11.504874726759224</v>
      </c>
      <c r="H6201" s="269" t="s">
        <v>19438</v>
      </c>
    </row>
    <row r="6202" spans="1:8" ht="14.25" customHeight="1" x14ac:dyDescent="0.2">
      <c r="A6202" s="261" t="str">
        <f t="shared" ca="1" si="96"/>
        <v>TECHNIK</v>
      </c>
      <c r="B6202" s="24" t="s">
        <v>18658</v>
      </c>
      <c r="C6202" s="117"/>
      <c r="D6202" s="75" t="s">
        <v>18659</v>
      </c>
      <c r="E6202" s="105" t="s">
        <v>881</v>
      </c>
      <c r="F6202" s="98">
        <v>6.8658123369369566</v>
      </c>
      <c r="G6202" s="46">
        <f>F6202*(1-Elteq!$F$9)</f>
        <v>6.8658123369369566</v>
      </c>
      <c r="H6202" s="269" t="s">
        <v>24123</v>
      </c>
    </row>
    <row r="6203" spans="1:8" ht="14.25" customHeight="1" x14ac:dyDescent="0.2">
      <c r="A6203" s="261" t="str">
        <f t="shared" ca="1" si="96"/>
        <v>TECHNIK</v>
      </c>
      <c r="B6203" s="26" t="s">
        <v>12426</v>
      </c>
      <c r="C6203" s="118"/>
      <c r="D6203" s="76" t="s">
        <v>12427</v>
      </c>
      <c r="E6203" s="104" t="s">
        <v>881</v>
      </c>
      <c r="F6203" s="97">
        <v>12.98937469150235</v>
      </c>
      <c r="G6203" s="47">
        <f>F6203*(1-Elteq!$F$9)</f>
        <v>12.98937469150235</v>
      </c>
      <c r="H6203" s="269" t="s">
        <v>19438</v>
      </c>
    </row>
    <row r="6204" spans="1:8" ht="14.25" customHeight="1" x14ac:dyDescent="0.2">
      <c r="A6204" s="261" t="str">
        <f t="shared" ca="1" si="96"/>
        <v>TECHNIK</v>
      </c>
      <c r="B6204" s="24" t="s">
        <v>18660</v>
      </c>
      <c r="C6204" s="117"/>
      <c r="D6204" s="75" t="s">
        <v>18661</v>
      </c>
      <c r="E6204" s="105" t="s">
        <v>881</v>
      </c>
      <c r="F6204" s="98">
        <v>7.7936248149014107</v>
      </c>
      <c r="G6204" s="46">
        <f>F6204*(1-Elteq!$F$9)</f>
        <v>7.7936248149014107</v>
      </c>
      <c r="H6204" s="269" t="s">
        <v>24124</v>
      </c>
    </row>
    <row r="6205" spans="1:8" ht="14.25" customHeight="1" x14ac:dyDescent="0.2">
      <c r="A6205" s="261" t="str">
        <f t="shared" ca="1" si="96"/>
        <v>TECHNIK</v>
      </c>
      <c r="B6205" s="26" t="s">
        <v>12428</v>
      </c>
      <c r="C6205" s="118"/>
      <c r="D6205" s="76" t="s">
        <v>12429</v>
      </c>
      <c r="E6205" s="104" t="s">
        <v>881</v>
      </c>
      <c r="F6205" s="97">
        <v>13.546062178281023</v>
      </c>
      <c r="G6205" s="47">
        <f>F6205*(1-Elteq!$F$9)</f>
        <v>13.546062178281023</v>
      </c>
      <c r="H6205" s="269" t="s">
        <v>19438</v>
      </c>
    </row>
    <row r="6206" spans="1:8" ht="14.25" customHeight="1" x14ac:dyDescent="0.2">
      <c r="A6206" s="261" t="str">
        <f t="shared" ca="1" si="96"/>
        <v>TECHNIK</v>
      </c>
      <c r="B6206" s="24" t="s">
        <v>12430</v>
      </c>
      <c r="C6206" s="117"/>
      <c r="D6206" s="75" t="s">
        <v>12431</v>
      </c>
      <c r="E6206" s="105" t="s">
        <v>881</v>
      </c>
      <c r="F6206" s="98">
        <v>14.473874656245476</v>
      </c>
      <c r="G6206" s="46">
        <f>F6206*(1-Elteq!$F$9)</f>
        <v>14.473874656245476</v>
      </c>
      <c r="H6206" s="269" t="s">
        <v>19438</v>
      </c>
    </row>
    <row r="6207" spans="1:8" ht="14.25" customHeight="1" x14ac:dyDescent="0.2">
      <c r="A6207" s="261" t="str">
        <f t="shared" ca="1" si="96"/>
        <v>TECHNIK</v>
      </c>
      <c r="B6207" s="26" t="s">
        <v>18662</v>
      </c>
      <c r="C6207" s="118"/>
      <c r="D6207" s="76" t="s">
        <v>18663</v>
      </c>
      <c r="E6207" s="104" t="s">
        <v>881</v>
      </c>
      <c r="F6207" s="97">
        <v>8.1647498060871921</v>
      </c>
      <c r="G6207" s="47">
        <f>F6207*(1-Elteq!$F$9)</f>
        <v>8.1647498060871921</v>
      </c>
      <c r="H6207" s="269" t="s">
        <v>24125</v>
      </c>
    </row>
    <row r="6208" spans="1:8" ht="14.25" customHeight="1" x14ac:dyDescent="0.2">
      <c r="A6208" s="261" t="str">
        <f t="shared" ca="1" si="96"/>
        <v>TECHNIK</v>
      </c>
      <c r="B6208" s="24" t="s">
        <v>12432</v>
      </c>
      <c r="C6208" s="117"/>
      <c r="D6208" s="75" t="s">
        <v>12433</v>
      </c>
      <c r="E6208" s="105" t="s">
        <v>881</v>
      </c>
      <c r="F6208" s="98">
        <v>17.071749594545945</v>
      </c>
      <c r="G6208" s="46">
        <f>F6208*(1-Elteq!$F$9)</f>
        <v>17.071749594545945</v>
      </c>
      <c r="H6208" s="269" t="s">
        <v>19438</v>
      </c>
    </row>
    <row r="6209" spans="1:8" ht="14.25" customHeight="1" x14ac:dyDescent="0.2">
      <c r="A6209" s="261" t="str">
        <f t="shared" ca="1" si="96"/>
        <v>TECHNIK</v>
      </c>
      <c r="B6209" s="26" t="s">
        <v>18664</v>
      </c>
      <c r="C6209" s="118"/>
      <c r="D6209" s="76" t="s">
        <v>18665</v>
      </c>
      <c r="E6209" s="104" t="s">
        <v>881</v>
      </c>
      <c r="F6209" s="97">
        <v>8.9069997884587551</v>
      </c>
      <c r="G6209" s="47">
        <f>F6209*(1-Elteq!$F$9)</f>
        <v>8.9069997884587551</v>
      </c>
      <c r="H6209" s="269" t="s">
        <v>24126</v>
      </c>
    </row>
    <row r="6210" spans="1:8" ht="14.25" customHeight="1" x14ac:dyDescent="0.2">
      <c r="A6210" s="261" t="str">
        <f t="shared" ca="1" si="96"/>
        <v>TECHNIK</v>
      </c>
      <c r="B6210" s="24" t="s">
        <v>12434</v>
      </c>
      <c r="C6210" s="117"/>
      <c r="D6210" s="75" t="s">
        <v>18666</v>
      </c>
      <c r="E6210" s="105" t="s">
        <v>881</v>
      </c>
      <c r="F6210" s="98">
        <v>20.040749524032197</v>
      </c>
      <c r="G6210" s="46">
        <f>F6210*(1-Elteq!$F$9)</f>
        <v>20.040749524032197</v>
      </c>
      <c r="H6210" s="269" t="s">
        <v>19438</v>
      </c>
    </row>
    <row r="6211" spans="1:8" ht="14.25" customHeight="1" x14ac:dyDescent="0.2">
      <c r="A6211" s="261" t="str">
        <f t="shared" ca="1" si="96"/>
        <v>TECHNIK</v>
      </c>
      <c r="B6211" s="26" t="s">
        <v>18667</v>
      </c>
      <c r="C6211" s="118"/>
      <c r="D6211" s="76" t="s">
        <v>18668</v>
      </c>
      <c r="E6211" s="104" t="s">
        <v>881</v>
      </c>
      <c r="F6211" s="97">
        <v>11.133749735573444</v>
      </c>
      <c r="G6211" s="47">
        <f>F6211*(1-Elteq!$F$9)</f>
        <v>11.133749735573444</v>
      </c>
      <c r="H6211" s="269" t="s">
        <v>24127</v>
      </c>
    </row>
    <row r="6212" spans="1:8" ht="14.25" customHeight="1" x14ac:dyDescent="0.2">
      <c r="A6212" s="261" t="str">
        <f t="shared" ca="1" si="96"/>
        <v>TECHNIK</v>
      </c>
      <c r="B6212" s="24" t="s">
        <v>12435</v>
      </c>
      <c r="C6212" s="117"/>
      <c r="D6212" s="75" t="s">
        <v>12436</v>
      </c>
      <c r="E6212" s="105" t="s">
        <v>881</v>
      </c>
      <c r="F6212" s="98">
        <v>26.349874374190485</v>
      </c>
      <c r="G6212" s="46">
        <f>F6212*(1-Elteq!$F$9)</f>
        <v>26.349874374190485</v>
      </c>
      <c r="H6212" s="269" t="s">
        <v>19438</v>
      </c>
    </row>
    <row r="6213" spans="1:8" ht="14.25" customHeight="1" x14ac:dyDescent="0.2">
      <c r="A6213" s="261" t="str">
        <f t="shared" ca="1" si="96"/>
        <v>TECHNIK</v>
      </c>
      <c r="B6213" s="26" t="s">
        <v>12437</v>
      </c>
      <c r="C6213" s="118"/>
      <c r="D6213" s="76" t="s">
        <v>12438</v>
      </c>
      <c r="E6213" s="104" t="s">
        <v>881</v>
      </c>
      <c r="F6213" s="97">
        <v>26.349874374190485</v>
      </c>
      <c r="G6213" s="47">
        <f>F6213*(1-Elteq!$F$9)</f>
        <v>26.349874374190485</v>
      </c>
      <c r="H6213" s="269" t="s">
        <v>19438</v>
      </c>
    </row>
    <row r="6214" spans="1:8" ht="14.25" customHeight="1" x14ac:dyDescent="0.2">
      <c r="A6214" s="261" t="str">
        <f t="shared" ref="A6214:A6277" ca="1" si="97">REPLACE(CELL("Filename",$A$1),1,FIND("]",CELL("filename",$A$1)),"")</f>
        <v>TECHNIK</v>
      </c>
      <c r="B6214" s="24" t="s">
        <v>12439</v>
      </c>
      <c r="C6214" s="117"/>
      <c r="D6214" s="75" t="s">
        <v>12440</v>
      </c>
      <c r="E6214" s="105" t="s">
        <v>881</v>
      </c>
      <c r="F6214" s="98">
        <v>14.473874656245476</v>
      </c>
      <c r="G6214" s="46">
        <f>F6214*(1-Elteq!$F$9)</f>
        <v>14.473874656245476</v>
      </c>
      <c r="H6214" s="269" t="s">
        <v>19438</v>
      </c>
    </row>
    <row r="6215" spans="1:8" ht="14.25" customHeight="1" x14ac:dyDescent="0.2">
      <c r="A6215" s="261" t="str">
        <f t="shared" ca="1" si="97"/>
        <v>TECHNIK</v>
      </c>
      <c r="B6215" s="26" t="s">
        <v>12441</v>
      </c>
      <c r="C6215" s="118"/>
      <c r="D6215" s="76" t="s">
        <v>12442</v>
      </c>
      <c r="E6215" s="104" t="s">
        <v>881</v>
      </c>
      <c r="F6215" s="97">
        <v>15.958374620988602</v>
      </c>
      <c r="G6215" s="47">
        <f>F6215*(1-Elteq!$F$9)</f>
        <v>15.958374620988602</v>
      </c>
      <c r="H6215" s="269" t="s">
        <v>19438</v>
      </c>
    </row>
    <row r="6216" spans="1:8" ht="14.25" customHeight="1" x14ac:dyDescent="0.2">
      <c r="A6216" s="261" t="str">
        <f t="shared" ca="1" si="97"/>
        <v>TECHNIK</v>
      </c>
      <c r="B6216" s="24" t="s">
        <v>12443</v>
      </c>
      <c r="C6216" s="117"/>
      <c r="D6216" s="75" t="s">
        <v>12444</v>
      </c>
      <c r="E6216" s="105" t="s">
        <v>881</v>
      </c>
      <c r="F6216" s="98">
        <v>17.81399957691751</v>
      </c>
      <c r="G6216" s="46">
        <f>F6216*(1-Elteq!$F$9)</f>
        <v>17.81399957691751</v>
      </c>
      <c r="H6216" s="269" t="s">
        <v>19438</v>
      </c>
    </row>
    <row r="6217" spans="1:8" ht="14.25" customHeight="1" x14ac:dyDescent="0.2">
      <c r="A6217" s="261" t="str">
        <f t="shared" ca="1" si="97"/>
        <v>TECHNIK</v>
      </c>
      <c r="B6217" s="26" t="s">
        <v>12445</v>
      </c>
      <c r="C6217" s="118"/>
      <c r="D6217" s="76" t="s">
        <v>12446</v>
      </c>
      <c r="E6217" s="104" t="s">
        <v>881</v>
      </c>
      <c r="F6217" s="97">
        <v>20.782999506403762</v>
      </c>
      <c r="G6217" s="47">
        <f>F6217*(1-Elteq!$F$9)</f>
        <v>20.782999506403762</v>
      </c>
      <c r="H6217" s="269" t="s">
        <v>19438</v>
      </c>
    </row>
    <row r="6218" spans="1:8" ht="14.25" customHeight="1" x14ac:dyDescent="0.2">
      <c r="A6218" s="261" t="str">
        <f t="shared" ca="1" si="97"/>
        <v>TECHNIK</v>
      </c>
      <c r="B6218" s="24" t="s">
        <v>12447</v>
      </c>
      <c r="C6218" s="117"/>
      <c r="D6218" s="75" t="s">
        <v>12448</v>
      </c>
      <c r="E6218" s="105" t="s">
        <v>881</v>
      </c>
      <c r="F6218" s="98">
        <v>23.751999435890014</v>
      </c>
      <c r="G6218" s="46">
        <f>F6218*(1-Elteq!$F$9)</f>
        <v>23.751999435890014</v>
      </c>
      <c r="H6218" s="269" t="s">
        <v>19438</v>
      </c>
    </row>
    <row r="6219" spans="1:8" ht="14.25" customHeight="1" x14ac:dyDescent="0.2">
      <c r="A6219" s="261" t="str">
        <f t="shared" ca="1" si="97"/>
        <v>TECHNIK</v>
      </c>
      <c r="B6219" s="26" t="s">
        <v>12449</v>
      </c>
      <c r="C6219" s="118"/>
      <c r="D6219" s="76" t="s">
        <v>12450</v>
      </c>
      <c r="E6219" s="64" t="s">
        <v>881</v>
      </c>
      <c r="F6219" s="99">
        <v>12.98937469150235</v>
      </c>
      <c r="G6219" s="48">
        <f>F6219*(1-Elteq!$F$9)</f>
        <v>12.98937469150235</v>
      </c>
      <c r="H6219" s="269" t="s">
        <v>19438</v>
      </c>
    </row>
    <row r="6220" spans="1:8" ht="14.25" customHeight="1" x14ac:dyDescent="0.2">
      <c r="A6220" s="261" t="str">
        <f t="shared" ca="1" si="97"/>
        <v>TECHNIK</v>
      </c>
      <c r="B6220" s="24" t="s">
        <v>12451</v>
      </c>
      <c r="C6220" s="117"/>
      <c r="D6220" s="75" t="s">
        <v>12452</v>
      </c>
      <c r="E6220" s="65" t="s">
        <v>881</v>
      </c>
      <c r="F6220" s="100">
        <v>14.473874656245476</v>
      </c>
      <c r="G6220" s="49">
        <f>F6220*(1-Elteq!$F$9)</f>
        <v>14.473874656245476</v>
      </c>
      <c r="H6220" s="269" t="s">
        <v>19438</v>
      </c>
    </row>
    <row r="6221" spans="1:8" ht="14.25" customHeight="1" x14ac:dyDescent="0.2">
      <c r="A6221" s="261" t="str">
        <f t="shared" ca="1" si="97"/>
        <v>TECHNIK</v>
      </c>
      <c r="B6221" s="26" t="s">
        <v>18669</v>
      </c>
      <c r="C6221" s="118"/>
      <c r="D6221" s="76" t="s">
        <v>18670</v>
      </c>
      <c r="E6221" s="64" t="s">
        <v>881</v>
      </c>
      <c r="F6221" s="99">
        <v>17.071749594545945</v>
      </c>
      <c r="G6221" s="48">
        <f>F6221*(1-Elteq!$F$9)</f>
        <v>17.071749594545945</v>
      </c>
      <c r="H6221" s="269" t="s">
        <v>19438</v>
      </c>
    </row>
    <row r="6222" spans="1:8" ht="14.25" customHeight="1" x14ac:dyDescent="0.2">
      <c r="A6222" s="261" t="str">
        <f t="shared" ca="1" si="97"/>
        <v>TECHNIK</v>
      </c>
      <c r="B6222" s="24" t="s">
        <v>12453</v>
      </c>
      <c r="C6222" s="117"/>
      <c r="D6222" s="75" t="s">
        <v>12454</v>
      </c>
      <c r="E6222" s="65" t="s">
        <v>881</v>
      </c>
      <c r="F6222" s="100">
        <v>20.782999506403762</v>
      </c>
      <c r="G6222" s="49">
        <f>F6222*(1-Elteq!$F$9)</f>
        <v>20.782999506403762</v>
      </c>
      <c r="H6222" s="269" t="s">
        <v>19438</v>
      </c>
    </row>
    <row r="6223" spans="1:8" ht="14.25" customHeight="1" x14ac:dyDescent="0.2">
      <c r="A6223" s="261" t="str">
        <f t="shared" ca="1" si="97"/>
        <v>TECHNIK</v>
      </c>
      <c r="B6223" s="26" t="s">
        <v>12455</v>
      </c>
      <c r="C6223" s="118"/>
      <c r="D6223" s="76" t="s">
        <v>12456</v>
      </c>
      <c r="E6223" s="64" t="s">
        <v>881</v>
      </c>
      <c r="F6223" s="99">
        <v>26.349874374190485</v>
      </c>
      <c r="G6223" s="48">
        <f>F6223*(1-Elteq!$F$9)</f>
        <v>26.349874374190485</v>
      </c>
      <c r="H6223" s="269" t="s">
        <v>19438</v>
      </c>
    </row>
    <row r="6224" spans="1:8" ht="14.25" customHeight="1" x14ac:dyDescent="0.2">
      <c r="A6224" s="261" t="str">
        <f t="shared" ca="1" si="97"/>
        <v>TECHNIK</v>
      </c>
      <c r="B6224" s="24" t="s">
        <v>12457</v>
      </c>
      <c r="C6224" s="117"/>
      <c r="D6224" s="75" t="s">
        <v>12458</v>
      </c>
      <c r="E6224" s="65" t="s">
        <v>881</v>
      </c>
      <c r="F6224" s="100">
        <v>13.546062178281023</v>
      </c>
      <c r="G6224" s="49">
        <f>F6224*(1-Elteq!$F$9)</f>
        <v>13.546062178281023</v>
      </c>
      <c r="H6224" s="269" t="s">
        <v>19438</v>
      </c>
    </row>
    <row r="6225" spans="1:8" ht="14.25" customHeight="1" x14ac:dyDescent="0.2">
      <c r="A6225" s="261" t="str">
        <f t="shared" ca="1" si="97"/>
        <v>TECHNIK</v>
      </c>
      <c r="B6225" s="26" t="s">
        <v>12459</v>
      </c>
      <c r="C6225" s="118"/>
      <c r="D6225" s="76" t="s">
        <v>12460</v>
      </c>
      <c r="E6225" s="64" t="s">
        <v>881</v>
      </c>
      <c r="F6225" s="99">
        <v>14.473874656245476</v>
      </c>
      <c r="G6225" s="48">
        <f>F6225*(1-Elteq!$F$9)</f>
        <v>14.473874656245476</v>
      </c>
      <c r="H6225" s="269" t="s">
        <v>19438</v>
      </c>
    </row>
    <row r="6226" spans="1:8" ht="14.25" customHeight="1" x14ac:dyDescent="0.2">
      <c r="A6226" s="261" t="str">
        <f t="shared" ca="1" si="97"/>
        <v>TECHNIK</v>
      </c>
      <c r="B6226" s="24" t="s">
        <v>12461</v>
      </c>
      <c r="C6226" s="117"/>
      <c r="D6226" s="75" t="s">
        <v>12462</v>
      </c>
      <c r="E6226" s="65" t="s">
        <v>881</v>
      </c>
      <c r="F6226" s="100">
        <v>17.81399957691751</v>
      </c>
      <c r="G6226" s="49">
        <f>F6226*(1-Elteq!$F$9)</f>
        <v>17.81399957691751</v>
      </c>
      <c r="H6226" s="269" t="s">
        <v>19438</v>
      </c>
    </row>
    <row r="6227" spans="1:8" ht="14.25" customHeight="1" x14ac:dyDescent="0.2">
      <c r="A6227" s="261" t="str">
        <f t="shared" ca="1" si="97"/>
        <v>TECHNIK</v>
      </c>
      <c r="B6227" s="26" t="s">
        <v>12463</v>
      </c>
      <c r="C6227" s="118"/>
      <c r="D6227" s="76" t="s">
        <v>12464</v>
      </c>
      <c r="E6227" s="64" t="s">
        <v>881</v>
      </c>
      <c r="F6227" s="99">
        <v>20.782999506403762</v>
      </c>
      <c r="G6227" s="48">
        <f>F6227*(1-Elteq!$F$9)</f>
        <v>20.782999506403762</v>
      </c>
      <c r="H6227" s="269" t="s">
        <v>19438</v>
      </c>
    </row>
    <row r="6228" spans="1:8" ht="14.25" customHeight="1" x14ac:dyDescent="0.2">
      <c r="A6228" s="261" t="str">
        <f t="shared" ca="1" si="97"/>
        <v>TECHNIK</v>
      </c>
      <c r="B6228" s="24" t="s">
        <v>12465</v>
      </c>
      <c r="C6228" s="117"/>
      <c r="D6228" s="75" t="s">
        <v>12466</v>
      </c>
      <c r="E6228" s="65" t="s">
        <v>881</v>
      </c>
      <c r="F6228" s="100">
        <v>11.875999717945007</v>
      </c>
      <c r="G6228" s="49">
        <f>F6228*(1-Elteq!$F$9)</f>
        <v>11.875999717945007</v>
      </c>
      <c r="H6228" s="269" t="s">
        <v>19438</v>
      </c>
    </row>
    <row r="6229" spans="1:8" ht="14.25" customHeight="1" x14ac:dyDescent="0.2">
      <c r="A6229" s="261" t="str">
        <f t="shared" ca="1" si="97"/>
        <v>TECHNIK</v>
      </c>
      <c r="B6229" s="26" t="s">
        <v>18671</v>
      </c>
      <c r="C6229" s="118"/>
      <c r="D6229" s="76" t="s">
        <v>18672</v>
      </c>
      <c r="E6229" s="64" t="s">
        <v>881</v>
      </c>
      <c r="F6229" s="99">
        <v>6.8658123369369566</v>
      </c>
      <c r="G6229" s="48">
        <f>F6229*(1-Elteq!$F$9)</f>
        <v>6.8658123369369566</v>
      </c>
      <c r="H6229" s="269" t="s">
        <v>24128</v>
      </c>
    </row>
    <row r="6230" spans="1:8" ht="14.25" customHeight="1" x14ac:dyDescent="0.2">
      <c r="A6230" s="261" t="str">
        <f t="shared" ca="1" si="97"/>
        <v>TECHNIK</v>
      </c>
      <c r="B6230" s="24" t="s">
        <v>12467</v>
      </c>
      <c r="C6230" s="117"/>
      <c r="D6230" s="75" t="s">
        <v>12468</v>
      </c>
      <c r="E6230" s="65" t="s">
        <v>881</v>
      </c>
      <c r="F6230" s="100">
        <v>12.98937469150235</v>
      </c>
      <c r="G6230" s="49">
        <f>F6230*(1-Elteq!$F$9)</f>
        <v>12.98937469150235</v>
      </c>
      <c r="H6230" s="269" t="s">
        <v>19438</v>
      </c>
    </row>
    <row r="6231" spans="1:8" ht="14.25" customHeight="1" x14ac:dyDescent="0.2">
      <c r="A6231" s="261" t="str">
        <f t="shared" ca="1" si="97"/>
        <v>TECHNIK</v>
      </c>
      <c r="B6231" s="26" t="s">
        <v>18673</v>
      </c>
      <c r="C6231" s="118"/>
      <c r="D6231" s="76" t="s">
        <v>18674</v>
      </c>
      <c r="E6231" s="64" t="s">
        <v>881</v>
      </c>
      <c r="F6231" s="99">
        <v>7.7936248149014107</v>
      </c>
      <c r="G6231" s="48">
        <f>F6231*(1-Elteq!$F$9)</f>
        <v>7.7936248149014107</v>
      </c>
      <c r="H6231" s="269" t="s">
        <v>24129</v>
      </c>
    </row>
    <row r="6232" spans="1:8" ht="14.25" customHeight="1" x14ac:dyDescent="0.2">
      <c r="A6232" s="261" t="str">
        <f t="shared" ca="1" si="97"/>
        <v>TECHNIK</v>
      </c>
      <c r="B6232" s="24" t="s">
        <v>12469</v>
      </c>
      <c r="C6232" s="117"/>
      <c r="D6232" s="75" t="s">
        <v>12470</v>
      </c>
      <c r="E6232" s="65" t="s">
        <v>881</v>
      </c>
      <c r="F6232" s="100">
        <v>14.473874656245476</v>
      </c>
      <c r="G6232" s="49">
        <f>F6232*(1-Elteq!$F$9)</f>
        <v>14.473874656245476</v>
      </c>
      <c r="H6232" s="269" t="s">
        <v>19438</v>
      </c>
    </row>
    <row r="6233" spans="1:8" ht="14.25" customHeight="1" x14ac:dyDescent="0.2">
      <c r="A6233" s="261" t="str">
        <f t="shared" ca="1" si="97"/>
        <v>TECHNIK</v>
      </c>
      <c r="B6233" s="26" t="s">
        <v>18675</v>
      </c>
      <c r="C6233" s="118"/>
      <c r="D6233" s="76" t="s">
        <v>18676</v>
      </c>
      <c r="E6233" s="64" t="s">
        <v>881</v>
      </c>
      <c r="F6233" s="99">
        <v>8.1647498060871921</v>
      </c>
      <c r="G6233" s="48">
        <f>F6233*(1-Elteq!$F$9)</f>
        <v>8.1647498060871921</v>
      </c>
      <c r="H6233" s="269" t="s">
        <v>24130</v>
      </c>
    </row>
    <row r="6234" spans="1:8" ht="14.25" customHeight="1" x14ac:dyDescent="0.2">
      <c r="A6234" s="261" t="str">
        <f t="shared" ca="1" si="97"/>
        <v>TECHNIK</v>
      </c>
      <c r="B6234" s="24" t="s">
        <v>12471</v>
      </c>
      <c r="C6234" s="117"/>
      <c r="D6234" s="75" t="s">
        <v>12472</v>
      </c>
      <c r="E6234" s="65" t="s">
        <v>881</v>
      </c>
      <c r="F6234" s="100">
        <v>17.071749594545945</v>
      </c>
      <c r="G6234" s="49">
        <f>F6234*(1-Elteq!$F$9)</f>
        <v>17.071749594545945</v>
      </c>
      <c r="H6234" s="269" t="s">
        <v>19438</v>
      </c>
    </row>
    <row r="6235" spans="1:8" ht="14.25" customHeight="1" x14ac:dyDescent="0.2">
      <c r="A6235" s="261" t="str">
        <f t="shared" ca="1" si="97"/>
        <v>TECHNIK</v>
      </c>
      <c r="B6235" s="26" t="s">
        <v>18677</v>
      </c>
      <c r="C6235" s="118"/>
      <c r="D6235" s="76" t="s">
        <v>18678</v>
      </c>
      <c r="E6235" s="64" t="s">
        <v>881</v>
      </c>
      <c r="F6235" s="99">
        <v>8.9069997884587551</v>
      </c>
      <c r="G6235" s="48">
        <f>F6235*(1-Elteq!$F$9)</f>
        <v>8.9069997884587551</v>
      </c>
      <c r="H6235" s="269" t="s">
        <v>24131</v>
      </c>
    </row>
    <row r="6236" spans="1:8" ht="14.25" customHeight="1" x14ac:dyDescent="0.2">
      <c r="A6236" s="261" t="str">
        <f t="shared" ca="1" si="97"/>
        <v>TECHNIK</v>
      </c>
      <c r="B6236" s="24" t="s">
        <v>12473</v>
      </c>
      <c r="C6236" s="117"/>
      <c r="D6236" s="75" t="s">
        <v>12474</v>
      </c>
      <c r="E6236" s="65" t="s">
        <v>881</v>
      </c>
      <c r="F6236" s="100">
        <v>20.040749524032197</v>
      </c>
      <c r="G6236" s="49">
        <f>F6236*(1-Elteq!$F$9)</f>
        <v>20.040749524032197</v>
      </c>
      <c r="H6236" s="269" t="s">
        <v>19438</v>
      </c>
    </row>
    <row r="6237" spans="1:8" ht="14.25" customHeight="1" x14ac:dyDescent="0.2">
      <c r="A6237" s="261" t="str">
        <f t="shared" ca="1" si="97"/>
        <v>TECHNIK</v>
      </c>
      <c r="B6237" s="26" t="s">
        <v>18679</v>
      </c>
      <c r="C6237" s="118"/>
      <c r="D6237" s="76" t="s">
        <v>18680</v>
      </c>
      <c r="E6237" s="64" t="s">
        <v>881</v>
      </c>
      <c r="F6237" s="99">
        <v>11.133749735573444</v>
      </c>
      <c r="G6237" s="48">
        <f>F6237*(1-Elteq!$F$9)</f>
        <v>11.133749735573444</v>
      </c>
      <c r="H6237" s="269" t="s">
        <v>24132</v>
      </c>
    </row>
    <row r="6238" spans="1:8" ht="14.25" customHeight="1" x14ac:dyDescent="0.2">
      <c r="A6238" s="261" t="str">
        <f t="shared" ca="1" si="97"/>
        <v>TECHNIK</v>
      </c>
      <c r="B6238" s="24" t="s">
        <v>12475</v>
      </c>
      <c r="C6238" s="117"/>
      <c r="D6238" s="75" t="s">
        <v>12476</v>
      </c>
      <c r="E6238" s="65" t="s">
        <v>881</v>
      </c>
      <c r="F6238" s="100">
        <v>26.349874374190485</v>
      </c>
      <c r="G6238" s="49">
        <f>F6238*(1-Elteq!$F$9)</f>
        <v>26.349874374190485</v>
      </c>
      <c r="H6238" s="269" t="s">
        <v>19438</v>
      </c>
    </row>
    <row r="6239" spans="1:8" ht="14.25" customHeight="1" x14ac:dyDescent="0.2">
      <c r="A6239" s="261" t="str">
        <f t="shared" ca="1" si="97"/>
        <v>TECHNIK</v>
      </c>
      <c r="B6239" s="26" t="s">
        <v>12477</v>
      </c>
      <c r="C6239" s="118"/>
      <c r="D6239" s="76" t="s">
        <v>12478</v>
      </c>
      <c r="E6239" s="64" t="s">
        <v>881</v>
      </c>
      <c r="F6239" s="99">
        <v>13.546062178281023</v>
      </c>
      <c r="G6239" s="48">
        <f>F6239*(1-Elteq!$F$9)</f>
        <v>13.546062178281023</v>
      </c>
      <c r="H6239" s="269" t="s">
        <v>19438</v>
      </c>
    </row>
    <row r="6240" spans="1:8" ht="14.25" customHeight="1" x14ac:dyDescent="0.2">
      <c r="A6240" s="261" t="str">
        <f t="shared" ca="1" si="97"/>
        <v>TECHNIK</v>
      </c>
      <c r="B6240" s="24" t="s">
        <v>12479</v>
      </c>
      <c r="C6240" s="117"/>
      <c r="D6240" s="75" t="s">
        <v>12480</v>
      </c>
      <c r="E6240" s="65" t="s">
        <v>881</v>
      </c>
      <c r="F6240" s="100">
        <v>14.473874656245476</v>
      </c>
      <c r="G6240" s="49">
        <f>F6240*(1-Elteq!$F$9)</f>
        <v>14.473874656245476</v>
      </c>
      <c r="H6240" s="269" t="s">
        <v>19438</v>
      </c>
    </row>
    <row r="6241" spans="1:8" ht="14.25" customHeight="1" x14ac:dyDescent="0.2">
      <c r="A6241" s="261" t="str">
        <f t="shared" ca="1" si="97"/>
        <v>TECHNIK</v>
      </c>
      <c r="B6241" s="26" t="s">
        <v>12481</v>
      </c>
      <c r="C6241" s="118"/>
      <c r="D6241" s="76" t="s">
        <v>12482</v>
      </c>
      <c r="E6241" s="64" t="s">
        <v>881</v>
      </c>
      <c r="F6241" s="99">
        <v>17.81399957691751</v>
      </c>
      <c r="G6241" s="48">
        <f>F6241*(1-Elteq!$F$9)</f>
        <v>17.81399957691751</v>
      </c>
      <c r="H6241" s="269" t="s">
        <v>19438</v>
      </c>
    </row>
    <row r="6242" spans="1:8" ht="14.25" customHeight="1" x14ac:dyDescent="0.2">
      <c r="A6242" s="261" t="str">
        <f t="shared" ca="1" si="97"/>
        <v>TECHNIK</v>
      </c>
      <c r="B6242" s="24" t="s">
        <v>18681</v>
      </c>
      <c r="C6242" s="117"/>
      <c r="D6242" s="75" t="s">
        <v>12409</v>
      </c>
      <c r="E6242" s="65" t="s">
        <v>881</v>
      </c>
      <c r="F6242" s="100">
        <v>16.700624603360165</v>
      </c>
      <c r="G6242" s="49">
        <f>F6242*(1-Elteq!$F$9)</f>
        <v>16.700624603360165</v>
      </c>
      <c r="H6242" s="269" t="s">
        <v>19438</v>
      </c>
    </row>
    <row r="6243" spans="1:8" ht="14.25" customHeight="1" x14ac:dyDescent="0.2">
      <c r="A6243" s="261" t="str">
        <f t="shared" ca="1" si="97"/>
        <v>TECHNIK</v>
      </c>
      <c r="B6243" s="26" t="s">
        <v>18682</v>
      </c>
      <c r="C6243" s="118"/>
      <c r="D6243" s="76" t="s">
        <v>18683</v>
      </c>
      <c r="E6243" s="104" t="s">
        <v>881</v>
      </c>
      <c r="F6243" s="97">
        <v>23.009749453518449</v>
      </c>
      <c r="G6243" s="47">
        <f>F6243*(1-Elteq!$F$9)</f>
        <v>23.009749453518449</v>
      </c>
      <c r="H6243" s="269" t="s">
        <v>19438</v>
      </c>
    </row>
    <row r="6244" spans="1:8" ht="14.25" customHeight="1" x14ac:dyDescent="0.2">
      <c r="A6244" s="261" t="str">
        <f t="shared" ca="1" si="97"/>
        <v>TECHNIK</v>
      </c>
      <c r="B6244" s="24" t="s">
        <v>12483</v>
      </c>
      <c r="C6244" s="117"/>
      <c r="D6244" s="75" t="s">
        <v>12484</v>
      </c>
      <c r="E6244" s="105" t="s">
        <v>881</v>
      </c>
      <c r="F6244" s="98">
        <v>15.958374620988602</v>
      </c>
      <c r="G6244" s="46">
        <f>F6244*(1-Elteq!$F$9)</f>
        <v>15.958374620988602</v>
      </c>
      <c r="H6244" s="269" t="s">
        <v>19438</v>
      </c>
    </row>
    <row r="6245" spans="1:8" ht="14.25" customHeight="1" x14ac:dyDescent="0.2">
      <c r="A6245" s="261" t="str">
        <f t="shared" ca="1" si="97"/>
        <v>TECHNIK</v>
      </c>
      <c r="B6245" s="26" t="s">
        <v>12485</v>
      </c>
      <c r="C6245" s="118"/>
      <c r="D6245" s="76" t="s">
        <v>12486</v>
      </c>
      <c r="E6245" s="104" t="s">
        <v>881</v>
      </c>
      <c r="F6245" s="97">
        <v>18.927374550474855</v>
      </c>
      <c r="G6245" s="47">
        <f>F6245*(1-Elteq!$F$9)</f>
        <v>18.927374550474855</v>
      </c>
      <c r="H6245" s="269" t="s">
        <v>19438</v>
      </c>
    </row>
    <row r="6246" spans="1:8" ht="14.25" customHeight="1" x14ac:dyDescent="0.2">
      <c r="A6246" s="261" t="str">
        <f t="shared" ca="1" si="97"/>
        <v>TECHNIK</v>
      </c>
      <c r="B6246" s="24" t="s">
        <v>12487</v>
      </c>
      <c r="C6246" s="117"/>
      <c r="D6246" s="75" t="s">
        <v>12488</v>
      </c>
      <c r="E6246" s="105" t="s">
        <v>881</v>
      </c>
      <c r="F6246" s="98">
        <v>20.968562001996652</v>
      </c>
      <c r="G6246" s="46">
        <f>F6246*(1-Elteq!$F$9)</f>
        <v>20.968562001996652</v>
      </c>
      <c r="H6246" s="269" t="s">
        <v>19438</v>
      </c>
    </row>
    <row r="6247" spans="1:8" ht="14.25" customHeight="1" x14ac:dyDescent="0.2">
      <c r="A6247" s="261" t="str">
        <f t="shared" ca="1" si="97"/>
        <v>TECHNIK</v>
      </c>
      <c r="B6247" s="26" t="s">
        <v>18684</v>
      </c>
      <c r="C6247" s="118"/>
      <c r="D6247" s="76" t="s">
        <v>18685</v>
      </c>
      <c r="E6247" s="104" t="s">
        <v>881</v>
      </c>
      <c r="F6247" s="97">
        <v>14.844999647431258</v>
      </c>
      <c r="G6247" s="47">
        <f>F6247*(1-Elteq!$F$9)</f>
        <v>14.844999647431258</v>
      </c>
      <c r="H6247" s="269" t="s">
        <v>19438</v>
      </c>
    </row>
    <row r="6248" spans="1:8" ht="14.25" customHeight="1" x14ac:dyDescent="0.2">
      <c r="A6248" s="261" t="str">
        <f t="shared" ca="1" si="97"/>
        <v>TECHNIK</v>
      </c>
      <c r="B6248" s="24" t="s">
        <v>18686</v>
      </c>
      <c r="C6248" s="117"/>
      <c r="D6248" s="75" t="s">
        <v>18687</v>
      </c>
      <c r="E6248" s="105" t="s">
        <v>881</v>
      </c>
      <c r="F6248" s="98">
        <v>18.927374550474855</v>
      </c>
      <c r="G6248" s="46">
        <f>F6248*(1-Elteq!$F$9)</f>
        <v>18.927374550474855</v>
      </c>
      <c r="H6248" s="269" t="s">
        <v>19438</v>
      </c>
    </row>
    <row r="6249" spans="1:8" ht="14.25" customHeight="1" x14ac:dyDescent="0.2">
      <c r="A6249" s="261" t="str">
        <f t="shared" ca="1" si="97"/>
        <v>TECHNIK</v>
      </c>
      <c r="B6249" s="26" t="s">
        <v>12489</v>
      </c>
      <c r="C6249" s="118"/>
      <c r="D6249" s="76" t="s">
        <v>12490</v>
      </c>
      <c r="E6249" s="104" t="s">
        <v>881</v>
      </c>
      <c r="F6249" s="97">
        <v>20.968562001996652</v>
      </c>
      <c r="G6249" s="47">
        <f>F6249*(1-Elteq!$F$9)</f>
        <v>20.968562001996652</v>
      </c>
      <c r="H6249" s="269" t="s">
        <v>19438</v>
      </c>
    </row>
    <row r="6250" spans="1:8" ht="14.25" customHeight="1" x14ac:dyDescent="0.2">
      <c r="A6250" s="261" t="str">
        <f t="shared" ca="1" si="97"/>
        <v>TECHNIK</v>
      </c>
      <c r="B6250" s="24" t="s">
        <v>18688</v>
      </c>
      <c r="C6250" s="117"/>
      <c r="D6250" s="75" t="s">
        <v>18689</v>
      </c>
      <c r="E6250" s="105" t="s">
        <v>881</v>
      </c>
      <c r="F6250" s="98">
        <v>16.886187098953055</v>
      </c>
      <c r="G6250" s="46">
        <f>F6250*(1-Elteq!$F$9)</f>
        <v>16.886187098953055</v>
      </c>
      <c r="H6250" s="269" t="s">
        <v>19438</v>
      </c>
    </row>
    <row r="6251" spans="1:8" ht="14.25" customHeight="1" x14ac:dyDescent="0.2">
      <c r="A6251" s="261" t="str">
        <f t="shared" ca="1" si="97"/>
        <v>TECHNIK</v>
      </c>
      <c r="B6251" s="26" t="s">
        <v>12491</v>
      </c>
      <c r="C6251" s="118"/>
      <c r="D6251" s="76" t="s">
        <v>12492</v>
      </c>
      <c r="E6251" s="104" t="s">
        <v>881</v>
      </c>
      <c r="F6251" s="97">
        <v>28.576624321305172</v>
      </c>
      <c r="G6251" s="47">
        <f>F6251*(1-Elteq!$F$9)</f>
        <v>28.576624321305172</v>
      </c>
      <c r="H6251" s="269" t="s">
        <v>19438</v>
      </c>
    </row>
    <row r="6252" spans="1:8" ht="14.25" customHeight="1" x14ac:dyDescent="0.2">
      <c r="A6252" s="261" t="str">
        <f t="shared" ca="1" si="97"/>
        <v>TECHNIK</v>
      </c>
      <c r="B6252" s="24" t="s">
        <v>12493</v>
      </c>
      <c r="C6252" s="117"/>
      <c r="D6252" s="75" t="s">
        <v>12494</v>
      </c>
      <c r="E6252" s="105" t="s">
        <v>881</v>
      </c>
      <c r="F6252" s="98">
        <v>11.690437222352116</v>
      </c>
      <c r="G6252" s="46">
        <f>F6252*(1-Elteq!$F$9)</f>
        <v>11.690437222352116</v>
      </c>
      <c r="H6252" s="269" t="s">
        <v>19438</v>
      </c>
    </row>
    <row r="6253" spans="1:8" ht="14.25" customHeight="1" x14ac:dyDescent="0.2">
      <c r="A6253" s="261" t="str">
        <f t="shared" ca="1" si="97"/>
        <v>TECHNIK</v>
      </c>
      <c r="B6253" s="26" t="s">
        <v>18690</v>
      </c>
      <c r="C6253" s="118"/>
      <c r="D6253" s="76" t="s">
        <v>18691</v>
      </c>
      <c r="E6253" s="104" t="s">
        <v>881</v>
      </c>
      <c r="F6253" s="97">
        <v>12.061562213537897</v>
      </c>
      <c r="G6253" s="47">
        <f>F6253*(1-Elteq!$F$9)</f>
        <v>12.061562213537897</v>
      </c>
      <c r="H6253" s="269" t="s">
        <v>19438</v>
      </c>
    </row>
    <row r="6254" spans="1:8" ht="14.25" customHeight="1" x14ac:dyDescent="0.2">
      <c r="A6254" s="261" t="str">
        <f t="shared" ca="1" si="97"/>
        <v>TECHNIK</v>
      </c>
      <c r="B6254" s="24" t="s">
        <v>18692</v>
      </c>
      <c r="C6254" s="117"/>
      <c r="D6254" s="75" t="s">
        <v>18693</v>
      </c>
      <c r="E6254" s="105" t="s">
        <v>881</v>
      </c>
      <c r="F6254" s="98">
        <v>14.844999647431258</v>
      </c>
      <c r="G6254" s="46">
        <f>F6254*(1-Elteq!$F$9)</f>
        <v>14.844999647431258</v>
      </c>
      <c r="H6254" s="269" t="s">
        <v>19438</v>
      </c>
    </row>
    <row r="6255" spans="1:8" ht="14.25" customHeight="1" x14ac:dyDescent="0.2">
      <c r="A6255" s="261" t="str">
        <f t="shared" ca="1" si="97"/>
        <v>TECHNIK</v>
      </c>
      <c r="B6255" s="26" t="s">
        <v>12495</v>
      </c>
      <c r="C6255" s="118"/>
      <c r="D6255" s="76" t="s">
        <v>12496</v>
      </c>
      <c r="E6255" s="104" t="s">
        <v>881</v>
      </c>
      <c r="F6255" s="97">
        <v>13.546062178281023</v>
      </c>
      <c r="G6255" s="47">
        <f>F6255*(1-Elteq!$F$9)</f>
        <v>13.546062178281023</v>
      </c>
      <c r="H6255" s="269" t="s">
        <v>19438</v>
      </c>
    </row>
    <row r="6256" spans="1:8" ht="14.25" customHeight="1" x14ac:dyDescent="0.2">
      <c r="A6256" s="261" t="str">
        <f t="shared" ca="1" si="97"/>
        <v>TECHNIK</v>
      </c>
      <c r="B6256" s="24" t="s">
        <v>18694</v>
      </c>
      <c r="C6256" s="117"/>
      <c r="D6256" s="75" t="s">
        <v>18695</v>
      </c>
      <c r="E6256" s="105" t="s">
        <v>881</v>
      </c>
      <c r="F6256" s="98">
        <v>8.3503123016800824</v>
      </c>
      <c r="G6256" s="46">
        <f>F6256*(1-Elteq!$F$9)</f>
        <v>8.3503123016800824</v>
      </c>
      <c r="H6256" s="269" t="s">
        <v>24133</v>
      </c>
    </row>
    <row r="6257" spans="1:8" ht="14.25" customHeight="1" x14ac:dyDescent="0.2">
      <c r="A6257" s="261" t="str">
        <f t="shared" ca="1" si="97"/>
        <v>TECHNIK</v>
      </c>
      <c r="B6257" s="26" t="s">
        <v>12497</v>
      </c>
      <c r="C6257" s="118"/>
      <c r="D6257" s="76" t="s">
        <v>12498</v>
      </c>
      <c r="E6257" s="104" t="s">
        <v>881</v>
      </c>
      <c r="F6257" s="97">
        <v>14.659437151838368</v>
      </c>
      <c r="G6257" s="47">
        <f>F6257*(1-Elteq!$F$9)</f>
        <v>14.659437151838368</v>
      </c>
      <c r="H6257" s="269" t="s">
        <v>19438</v>
      </c>
    </row>
    <row r="6258" spans="1:8" ht="14.25" customHeight="1" x14ac:dyDescent="0.2">
      <c r="A6258" s="261" t="str">
        <f t="shared" ca="1" si="97"/>
        <v>TECHNIK</v>
      </c>
      <c r="B6258" s="24" t="s">
        <v>18696</v>
      </c>
      <c r="C6258" s="117"/>
      <c r="D6258" s="75" t="s">
        <v>18697</v>
      </c>
      <c r="E6258" s="105" t="s">
        <v>881</v>
      </c>
      <c r="F6258" s="98">
        <v>8.3503123016800824</v>
      </c>
      <c r="G6258" s="46">
        <f>F6258*(1-Elteq!$F$9)</f>
        <v>8.3503123016800824</v>
      </c>
      <c r="H6258" s="269" t="s">
        <v>24134</v>
      </c>
    </row>
    <row r="6259" spans="1:8" ht="14.25" customHeight="1" x14ac:dyDescent="0.2">
      <c r="A6259" s="261" t="str">
        <f t="shared" ca="1" si="97"/>
        <v>TECHNIK</v>
      </c>
      <c r="B6259" s="26" t="s">
        <v>12499</v>
      </c>
      <c r="C6259" s="118"/>
      <c r="D6259" s="76" t="s">
        <v>12500</v>
      </c>
      <c r="E6259" s="104" t="s">
        <v>881</v>
      </c>
      <c r="F6259" s="97">
        <v>16.329499612174384</v>
      </c>
      <c r="G6259" s="47">
        <f>F6259*(1-Elteq!$F$9)</f>
        <v>16.329499612174384</v>
      </c>
      <c r="H6259" s="269" t="s">
        <v>19438</v>
      </c>
    </row>
    <row r="6260" spans="1:8" ht="14.25" customHeight="1" x14ac:dyDescent="0.2">
      <c r="A6260" s="261" t="str">
        <f t="shared" ca="1" si="97"/>
        <v>TECHNIK</v>
      </c>
      <c r="B6260" s="24" t="s">
        <v>18698</v>
      </c>
      <c r="C6260" s="117"/>
      <c r="D6260" s="75" t="s">
        <v>18699</v>
      </c>
      <c r="E6260" s="105" t="s">
        <v>881</v>
      </c>
      <c r="F6260" s="98">
        <v>8.3503123016800824</v>
      </c>
      <c r="G6260" s="46">
        <f>F6260*(1-Elteq!$F$9)</f>
        <v>8.3503123016800824</v>
      </c>
      <c r="H6260" s="269" t="s">
        <v>19438</v>
      </c>
    </row>
    <row r="6261" spans="1:8" ht="14.25" customHeight="1" x14ac:dyDescent="0.2">
      <c r="A6261" s="261" t="str">
        <f t="shared" ca="1" si="97"/>
        <v>TECHNIK</v>
      </c>
      <c r="B6261" s="26" t="s">
        <v>12501</v>
      </c>
      <c r="C6261" s="118"/>
      <c r="D6261" s="76" t="s">
        <v>12502</v>
      </c>
      <c r="E6261" s="104" t="s">
        <v>881</v>
      </c>
      <c r="F6261" s="97">
        <v>18.927374550474855</v>
      </c>
      <c r="G6261" s="47">
        <f>F6261*(1-Elteq!$F$9)</f>
        <v>18.927374550474855</v>
      </c>
      <c r="H6261" s="269" t="s">
        <v>19438</v>
      </c>
    </row>
    <row r="6262" spans="1:8" ht="14.25" customHeight="1" x14ac:dyDescent="0.2">
      <c r="A6262" s="261" t="str">
        <f t="shared" ca="1" si="97"/>
        <v>TECHNIK</v>
      </c>
      <c r="B6262" s="24" t="s">
        <v>18700</v>
      </c>
      <c r="C6262" s="117"/>
      <c r="D6262" s="75" t="s">
        <v>18701</v>
      </c>
      <c r="E6262" s="105" t="s">
        <v>881</v>
      </c>
      <c r="F6262" s="98">
        <v>10.391499753201881</v>
      </c>
      <c r="G6262" s="46">
        <f>F6262*(1-Elteq!$F$9)</f>
        <v>10.391499753201881</v>
      </c>
      <c r="H6262" s="269" t="s">
        <v>24135</v>
      </c>
    </row>
    <row r="6263" spans="1:8" ht="14.25" customHeight="1" x14ac:dyDescent="0.2">
      <c r="A6263" s="261" t="str">
        <f t="shared" ca="1" si="97"/>
        <v>TECHNIK</v>
      </c>
      <c r="B6263" s="26" t="s">
        <v>12503</v>
      </c>
      <c r="C6263" s="118"/>
      <c r="D6263" s="76" t="s">
        <v>12504</v>
      </c>
      <c r="E6263" s="104" t="s">
        <v>881</v>
      </c>
      <c r="F6263" s="97">
        <v>21.525249488775323</v>
      </c>
      <c r="G6263" s="47">
        <f>F6263*(1-Elteq!$F$9)</f>
        <v>21.525249488775323</v>
      </c>
      <c r="H6263" s="269" t="s">
        <v>19438</v>
      </c>
    </row>
    <row r="6264" spans="1:8" ht="14.25" customHeight="1" x14ac:dyDescent="0.2">
      <c r="A6264" s="261" t="str">
        <f t="shared" ca="1" si="97"/>
        <v>TECHNIK</v>
      </c>
      <c r="B6264" s="24" t="s">
        <v>18702</v>
      </c>
      <c r="C6264" s="117"/>
      <c r="D6264" s="75" t="s">
        <v>18703</v>
      </c>
      <c r="E6264" s="105" t="s">
        <v>881</v>
      </c>
      <c r="F6264" s="98">
        <v>11.875999717945007</v>
      </c>
      <c r="G6264" s="46">
        <f>F6264*(1-Elteq!$F$9)</f>
        <v>11.875999717945007</v>
      </c>
      <c r="H6264" s="269" t="s">
        <v>24136</v>
      </c>
    </row>
    <row r="6265" spans="1:8" ht="14.25" customHeight="1" x14ac:dyDescent="0.2">
      <c r="A6265" s="261" t="str">
        <f t="shared" ca="1" si="97"/>
        <v>TECHNIK</v>
      </c>
      <c r="B6265" s="26" t="s">
        <v>12505</v>
      </c>
      <c r="C6265" s="118"/>
      <c r="D6265" s="76" t="s">
        <v>12506</v>
      </c>
      <c r="E6265" s="104" t="s">
        <v>881</v>
      </c>
      <c r="F6265" s="97">
        <v>28.391061825712281</v>
      </c>
      <c r="G6265" s="47">
        <f>F6265*(1-Elteq!$F$9)</f>
        <v>28.391061825712281</v>
      </c>
      <c r="H6265" s="269" t="s">
        <v>19438</v>
      </c>
    </row>
    <row r="6266" spans="1:8" ht="14.25" customHeight="1" x14ac:dyDescent="0.2">
      <c r="A6266" s="261" t="str">
        <f t="shared" ca="1" si="97"/>
        <v>TECHNIK</v>
      </c>
      <c r="B6266" s="24" t="s">
        <v>18704</v>
      </c>
      <c r="C6266" s="117"/>
      <c r="D6266" s="75" t="s">
        <v>18705</v>
      </c>
      <c r="E6266" s="105" t="s">
        <v>881</v>
      </c>
      <c r="F6266" s="98">
        <v>15.030562143024149</v>
      </c>
      <c r="G6266" s="46">
        <f>F6266*(1-Elteq!$F$9)</f>
        <v>15.030562143024149</v>
      </c>
      <c r="H6266" s="269" t="s">
        <v>24137</v>
      </c>
    </row>
    <row r="6267" spans="1:8" ht="14.25" customHeight="1" x14ac:dyDescent="0.2">
      <c r="A6267" s="261" t="str">
        <f t="shared" ca="1" si="97"/>
        <v>TECHNIK</v>
      </c>
      <c r="B6267" s="26" t="s">
        <v>18706</v>
      </c>
      <c r="C6267" s="118"/>
      <c r="D6267" s="76" t="s">
        <v>18707</v>
      </c>
      <c r="E6267" s="64" t="s">
        <v>881</v>
      </c>
      <c r="F6267" s="99">
        <v>8.3503123016800824</v>
      </c>
      <c r="G6267" s="50">
        <f>F6267*(1-Elteq!$F$9)</f>
        <v>8.3503123016800824</v>
      </c>
      <c r="H6267" s="269" t="s">
        <v>19438</v>
      </c>
    </row>
    <row r="6268" spans="1:8" ht="14.25" customHeight="1" x14ac:dyDescent="0.2">
      <c r="A6268" s="261" t="str">
        <f t="shared" ca="1" si="97"/>
        <v>TECHNIK</v>
      </c>
      <c r="B6268" s="24" t="s">
        <v>12507</v>
      </c>
      <c r="C6268" s="117"/>
      <c r="D6268" s="75" t="s">
        <v>12508</v>
      </c>
      <c r="E6268" s="65" t="s">
        <v>881</v>
      </c>
      <c r="F6268" s="100">
        <v>14.659437151838368</v>
      </c>
      <c r="G6268" s="51">
        <f>F6268*(1-Elteq!$F$9)</f>
        <v>14.659437151838368</v>
      </c>
      <c r="H6268" s="269" t="s">
        <v>19438</v>
      </c>
    </row>
    <row r="6269" spans="1:8" ht="14.25" customHeight="1" x14ac:dyDescent="0.2">
      <c r="A6269" s="261" t="str">
        <f t="shared" ca="1" si="97"/>
        <v>TECHNIK</v>
      </c>
      <c r="B6269" s="26" t="s">
        <v>12509</v>
      </c>
      <c r="C6269" s="118"/>
      <c r="D6269" s="76" t="s">
        <v>12510</v>
      </c>
      <c r="E6269" s="64" t="s">
        <v>881</v>
      </c>
      <c r="F6269" s="99">
        <v>16.329499612174384</v>
      </c>
      <c r="G6269" s="50">
        <f>F6269*(1-Elteq!$F$9)</f>
        <v>16.329499612174384</v>
      </c>
      <c r="H6269" s="269" t="s">
        <v>19438</v>
      </c>
    </row>
    <row r="6270" spans="1:8" ht="14.25" customHeight="1" x14ac:dyDescent="0.2">
      <c r="A6270" s="261" t="str">
        <f t="shared" ca="1" si="97"/>
        <v>TECHNIK</v>
      </c>
      <c r="B6270" s="24" t="s">
        <v>12511</v>
      </c>
      <c r="C6270" s="117"/>
      <c r="D6270" s="75" t="s">
        <v>12512</v>
      </c>
      <c r="E6270" s="65" t="s">
        <v>881</v>
      </c>
      <c r="F6270" s="100">
        <v>18.927374550474855</v>
      </c>
      <c r="G6270" s="51">
        <f>F6270*(1-Elteq!$F$9)</f>
        <v>18.927374550474855</v>
      </c>
      <c r="H6270" s="269" t="s">
        <v>19438</v>
      </c>
    </row>
    <row r="6271" spans="1:8" ht="14.25" customHeight="1" x14ac:dyDescent="0.2">
      <c r="A6271" s="261" t="str">
        <f t="shared" ca="1" si="97"/>
        <v>TECHNIK</v>
      </c>
      <c r="B6271" s="26" t="s">
        <v>12513</v>
      </c>
      <c r="C6271" s="118"/>
      <c r="D6271" s="76" t="s">
        <v>12514</v>
      </c>
      <c r="E6271" s="64" t="s">
        <v>881</v>
      </c>
      <c r="F6271" s="99">
        <v>21.525249488775323</v>
      </c>
      <c r="G6271" s="50">
        <f>F6271*(1-Elteq!$F$9)</f>
        <v>21.525249488775323</v>
      </c>
      <c r="H6271" s="269" t="s">
        <v>19438</v>
      </c>
    </row>
    <row r="6272" spans="1:8" ht="14.25" customHeight="1" x14ac:dyDescent="0.2">
      <c r="A6272" s="261" t="str">
        <f t="shared" ca="1" si="97"/>
        <v>TECHNIK</v>
      </c>
      <c r="B6272" s="24" t="s">
        <v>12515</v>
      </c>
      <c r="C6272" s="117"/>
      <c r="D6272" s="75" t="s">
        <v>12516</v>
      </c>
      <c r="E6272" s="65" t="s">
        <v>881</v>
      </c>
      <c r="F6272" s="100">
        <v>28.762186816898062</v>
      </c>
      <c r="G6272" s="51">
        <f>F6272*(1-Elteq!$F$9)</f>
        <v>28.762186816898062</v>
      </c>
      <c r="H6272" s="269" t="s">
        <v>19438</v>
      </c>
    </row>
    <row r="6273" spans="1:8" ht="14.25" customHeight="1" x14ac:dyDescent="0.2">
      <c r="A6273" s="261" t="str">
        <f t="shared" ca="1" si="97"/>
        <v>TECHNIK</v>
      </c>
      <c r="B6273" s="26" t="s">
        <v>12517</v>
      </c>
      <c r="C6273" s="118"/>
      <c r="D6273" s="76" t="s">
        <v>12518</v>
      </c>
      <c r="E6273" s="64" t="s">
        <v>12519</v>
      </c>
      <c r="F6273" s="99">
        <v>12.80381219590946</v>
      </c>
      <c r="G6273" s="50">
        <f>F6273*(1-Elteq!$F$9)</f>
        <v>12.80381219590946</v>
      </c>
      <c r="H6273" s="269" t="s">
        <v>19438</v>
      </c>
    </row>
    <row r="6274" spans="1:8" ht="14.25" customHeight="1" x14ac:dyDescent="0.2">
      <c r="A6274" s="261" t="str">
        <f t="shared" ca="1" si="97"/>
        <v>TECHNIK</v>
      </c>
      <c r="B6274" s="24" t="s">
        <v>12520</v>
      </c>
      <c r="C6274" s="117"/>
      <c r="D6274" s="75" t="s">
        <v>12521</v>
      </c>
      <c r="E6274" s="65" t="s">
        <v>7579</v>
      </c>
      <c r="F6274" s="100">
        <v>32.844561719941659</v>
      </c>
      <c r="G6274" s="51">
        <f>F6274*(1-Elteq!$F$9)</f>
        <v>32.844561719941659</v>
      </c>
      <c r="H6274" s="269" t="s">
        <v>19438</v>
      </c>
    </row>
    <row r="6275" spans="1:8" ht="14.25" customHeight="1" x14ac:dyDescent="0.2">
      <c r="A6275" s="261" t="str">
        <f t="shared" ca="1" si="97"/>
        <v>TECHNIK</v>
      </c>
      <c r="B6275" s="26" t="s">
        <v>18708</v>
      </c>
      <c r="C6275" s="118"/>
      <c r="D6275" s="76" t="s">
        <v>18709</v>
      </c>
      <c r="E6275" s="64" t="s">
        <v>881</v>
      </c>
      <c r="F6275" s="99">
        <v>42.679373986364865</v>
      </c>
      <c r="G6275" s="50">
        <f>F6275*(1-Elteq!$F$9)</f>
        <v>42.679373986364865</v>
      </c>
      <c r="H6275" s="269" t="s">
        <v>19438</v>
      </c>
    </row>
    <row r="6276" spans="1:8" ht="14.25" customHeight="1" x14ac:dyDescent="0.2">
      <c r="A6276" s="261" t="str">
        <f t="shared" ca="1" si="97"/>
        <v>TECHNIK</v>
      </c>
      <c r="B6276" s="24" t="s">
        <v>18710</v>
      </c>
      <c r="C6276" s="117"/>
      <c r="D6276" s="75" t="s">
        <v>18709</v>
      </c>
      <c r="E6276" s="65" t="s">
        <v>881</v>
      </c>
      <c r="F6276" s="100">
        <v>60.493373563282375</v>
      </c>
      <c r="G6276" s="51">
        <f>F6276*(1-Elteq!$F$9)</f>
        <v>60.493373563282375</v>
      </c>
      <c r="H6276" s="269" t="s">
        <v>19438</v>
      </c>
    </row>
    <row r="6277" spans="1:8" ht="14.25" customHeight="1" x14ac:dyDescent="0.2">
      <c r="A6277" s="261" t="str">
        <f t="shared" ca="1" si="97"/>
        <v>TECHNIK</v>
      </c>
      <c r="B6277" s="26" t="s">
        <v>18711</v>
      </c>
      <c r="C6277" s="118"/>
      <c r="D6277" s="76" t="s">
        <v>18712</v>
      </c>
      <c r="E6277" s="64" t="s">
        <v>881</v>
      </c>
      <c r="F6277" s="99">
        <v>15.401687134209931</v>
      </c>
      <c r="G6277" s="50">
        <f>F6277*(1-Elteq!$F$9)</f>
        <v>15.401687134209931</v>
      </c>
      <c r="H6277" s="269" t="s">
        <v>19438</v>
      </c>
    </row>
    <row r="6278" spans="1:8" ht="14.25" customHeight="1" x14ac:dyDescent="0.2">
      <c r="A6278" s="261" t="str">
        <f t="shared" ref="A6278:A6341" ca="1" si="98">REPLACE(CELL("Filename",$A$1),1,FIND("]",CELL("filename",$A$1)),"")</f>
        <v>TECHNIK</v>
      </c>
      <c r="B6278" s="24" t="s">
        <v>18713</v>
      </c>
      <c r="C6278" s="117"/>
      <c r="D6278" s="75" t="s">
        <v>18714</v>
      </c>
      <c r="E6278" s="65" t="s">
        <v>881</v>
      </c>
      <c r="F6278" s="100">
        <v>19.484062037253526</v>
      </c>
      <c r="G6278" s="51">
        <f>F6278*(1-Elteq!$F$9)</f>
        <v>19.484062037253526</v>
      </c>
      <c r="H6278" s="269" t="s">
        <v>19438</v>
      </c>
    </row>
    <row r="6279" spans="1:8" ht="14.25" customHeight="1" x14ac:dyDescent="0.2">
      <c r="A6279" s="261" t="str">
        <f t="shared" ca="1" si="98"/>
        <v>TECHNIK</v>
      </c>
      <c r="B6279" s="26" t="s">
        <v>12522</v>
      </c>
      <c r="C6279" s="118"/>
      <c r="D6279" s="76" t="s">
        <v>12523</v>
      </c>
      <c r="E6279" s="64" t="s">
        <v>881</v>
      </c>
      <c r="F6279" s="99">
        <v>41.009311526028853</v>
      </c>
      <c r="G6279" s="50">
        <f>F6279*(1-Elteq!$F$9)</f>
        <v>41.009311526028853</v>
      </c>
      <c r="H6279" s="269" t="s">
        <v>19438</v>
      </c>
    </row>
    <row r="6280" spans="1:8" ht="14.25" customHeight="1" x14ac:dyDescent="0.2">
      <c r="A6280" s="261" t="str">
        <f t="shared" ca="1" si="98"/>
        <v>TECHNIK</v>
      </c>
      <c r="B6280" s="24" t="s">
        <v>18715</v>
      </c>
      <c r="C6280" s="117"/>
      <c r="D6280" s="75" t="s">
        <v>18716</v>
      </c>
      <c r="E6280" s="65" t="s">
        <v>881</v>
      </c>
      <c r="F6280" s="100">
        <v>24.123124427075794</v>
      </c>
      <c r="G6280" s="51">
        <f>F6280*(1-Elteq!$F$9)</f>
        <v>24.123124427075794</v>
      </c>
      <c r="H6280" s="269" t="s">
        <v>19438</v>
      </c>
    </row>
    <row r="6281" spans="1:8" ht="14.25" customHeight="1" x14ac:dyDescent="0.2">
      <c r="A6281" s="261" t="str">
        <f t="shared" ca="1" si="98"/>
        <v>TECHNIK</v>
      </c>
      <c r="B6281" s="26" t="s">
        <v>12524</v>
      </c>
      <c r="C6281" s="118"/>
      <c r="D6281" s="76" t="s">
        <v>18717</v>
      </c>
      <c r="E6281" s="104" t="s">
        <v>881</v>
      </c>
      <c r="F6281" s="97">
        <v>381.88761593016915</v>
      </c>
      <c r="G6281" s="47">
        <f>F6281*(1-Elteq!$F$9)</f>
        <v>381.88761593016915</v>
      </c>
      <c r="H6281" s="269" t="s">
        <v>19438</v>
      </c>
    </row>
    <row r="6282" spans="1:8" ht="14.25" customHeight="1" x14ac:dyDescent="0.2">
      <c r="A6282" s="261" t="str">
        <f t="shared" ca="1" si="98"/>
        <v>TECHNIK</v>
      </c>
      <c r="B6282" s="24" t="s">
        <v>12525</v>
      </c>
      <c r="C6282" s="117"/>
      <c r="D6282" s="75" t="s">
        <v>18718</v>
      </c>
      <c r="E6282" s="105" t="s">
        <v>881</v>
      </c>
      <c r="F6282" s="98">
        <v>617.9231103243261</v>
      </c>
      <c r="G6282" s="46">
        <f>F6282*(1-Elteq!$F$9)</f>
        <v>617.9231103243261</v>
      </c>
      <c r="H6282" s="269" t="s">
        <v>19438</v>
      </c>
    </row>
    <row r="6283" spans="1:8" ht="14.25" customHeight="1" x14ac:dyDescent="0.2">
      <c r="A6283" s="261" t="str">
        <f t="shared" ca="1" si="98"/>
        <v>TECHNIK</v>
      </c>
      <c r="B6283" s="26" t="s">
        <v>12526</v>
      </c>
      <c r="C6283" s="118"/>
      <c r="D6283" s="76" t="s">
        <v>18719</v>
      </c>
      <c r="E6283" s="104" t="s">
        <v>881</v>
      </c>
      <c r="F6283" s="97">
        <v>343.66174183803361</v>
      </c>
      <c r="G6283" s="47">
        <f>F6283*(1-Elteq!$F$9)</f>
        <v>343.66174183803361</v>
      </c>
      <c r="H6283" s="269" t="s">
        <v>19438</v>
      </c>
    </row>
    <row r="6284" spans="1:8" ht="14.25" customHeight="1" x14ac:dyDescent="0.2">
      <c r="A6284" s="261" t="str">
        <f t="shared" ca="1" si="98"/>
        <v>TECHNIK</v>
      </c>
      <c r="B6284" s="24" t="s">
        <v>12527</v>
      </c>
      <c r="C6284" s="117"/>
      <c r="D6284" s="75" t="s">
        <v>18720</v>
      </c>
      <c r="E6284" s="105" t="s">
        <v>881</v>
      </c>
      <c r="F6284" s="98">
        <v>573.75923637321819</v>
      </c>
      <c r="G6284" s="46">
        <f>F6284*(1-Elteq!$F$9)</f>
        <v>573.75923637321819</v>
      </c>
      <c r="H6284" s="269" t="s">
        <v>19438</v>
      </c>
    </row>
    <row r="6285" spans="1:8" ht="14.25" customHeight="1" x14ac:dyDescent="0.2">
      <c r="A6285" s="261" t="str">
        <f t="shared" ca="1" si="98"/>
        <v>TECHNIK</v>
      </c>
      <c r="B6285" s="26" t="s">
        <v>18721</v>
      </c>
      <c r="C6285" s="118"/>
      <c r="D6285" s="76" t="s">
        <v>18722</v>
      </c>
      <c r="E6285" s="104" t="s">
        <v>881</v>
      </c>
      <c r="F6285" s="97">
        <v>45.462811420258227</v>
      </c>
      <c r="G6285" s="47">
        <f>F6285*(1-Elteq!$F$9)</f>
        <v>45.462811420258227</v>
      </c>
      <c r="H6285" s="269" t="s">
        <v>19438</v>
      </c>
    </row>
    <row r="6286" spans="1:8" ht="14.25" customHeight="1" x14ac:dyDescent="0.2">
      <c r="A6286" s="261" t="str">
        <f t="shared" ca="1" si="98"/>
        <v>TECHNIK</v>
      </c>
      <c r="B6286" s="24" t="s">
        <v>18723</v>
      </c>
      <c r="C6286" s="117"/>
      <c r="D6286" s="75" t="s">
        <v>18724</v>
      </c>
      <c r="E6286" s="105" t="s">
        <v>881</v>
      </c>
      <c r="F6286" s="98">
        <v>63.276810997175737</v>
      </c>
      <c r="G6286" s="46">
        <f>F6286*(1-Elteq!$F$9)</f>
        <v>63.276810997175737</v>
      </c>
      <c r="H6286" s="269" t="s">
        <v>19438</v>
      </c>
    </row>
    <row r="6287" spans="1:8" ht="14.25" customHeight="1" x14ac:dyDescent="0.2">
      <c r="A6287" s="261" t="str">
        <f t="shared" ca="1" si="98"/>
        <v>TECHNIK</v>
      </c>
      <c r="B6287" s="26" t="s">
        <v>18725</v>
      </c>
      <c r="C6287" s="118"/>
      <c r="D6287" s="76" t="s">
        <v>18726</v>
      </c>
      <c r="E6287" s="104" t="s">
        <v>881</v>
      </c>
      <c r="F6287" s="97">
        <v>58.637748607353473</v>
      </c>
      <c r="G6287" s="47">
        <f>F6287*(1-Elteq!$F$9)</f>
        <v>58.637748607353473</v>
      </c>
      <c r="H6287" s="269" t="s">
        <v>19438</v>
      </c>
    </row>
    <row r="6288" spans="1:8" ht="14.25" customHeight="1" x14ac:dyDescent="0.2">
      <c r="A6288" s="261" t="str">
        <f t="shared" ca="1" si="98"/>
        <v>TECHNIK</v>
      </c>
      <c r="B6288" s="24" t="s">
        <v>18727</v>
      </c>
      <c r="C6288" s="117"/>
      <c r="D6288" s="75" t="s">
        <v>18728</v>
      </c>
      <c r="E6288" s="105" t="s">
        <v>881</v>
      </c>
      <c r="F6288" s="98">
        <v>111.52305985132733</v>
      </c>
      <c r="G6288" s="46">
        <f>F6288*(1-Elteq!$F$9)</f>
        <v>111.52305985132733</v>
      </c>
      <c r="H6288" s="269" t="s">
        <v>19438</v>
      </c>
    </row>
    <row r="6289" spans="1:8" ht="14.25" customHeight="1" x14ac:dyDescent="0.2">
      <c r="A6289" s="261" t="str">
        <f t="shared" ca="1" si="98"/>
        <v>TECHNIK</v>
      </c>
      <c r="B6289" s="26" t="s">
        <v>18729</v>
      </c>
      <c r="C6289" s="118"/>
      <c r="D6289" s="76" t="s">
        <v>18730</v>
      </c>
      <c r="E6289" s="104" t="s">
        <v>881</v>
      </c>
      <c r="F6289" s="97">
        <v>148.07887148312679</v>
      </c>
      <c r="G6289" s="47">
        <f>F6289*(1-Elteq!$F$9)</f>
        <v>148.07887148312679</v>
      </c>
      <c r="H6289" s="269" t="s">
        <v>19438</v>
      </c>
    </row>
    <row r="6290" spans="1:8" ht="14.25" customHeight="1" x14ac:dyDescent="0.2">
      <c r="A6290" s="261" t="str">
        <f t="shared" ca="1" si="98"/>
        <v>TECHNIK</v>
      </c>
      <c r="B6290" s="24" t="s">
        <v>18731</v>
      </c>
      <c r="C6290" s="117"/>
      <c r="D6290" s="75" t="s">
        <v>18732</v>
      </c>
      <c r="E6290" s="105" t="s">
        <v>881</v>
      </c>
      <c r="F6290" s="98">
        <v>56.225436164645892</v>
      </c>
      <c r="G6290" s="46">
        <f>F6290*(1-Elteq!$F$9)</f>
        <v>56.225436164645892</v>
      </c>
      <c r="H6290" s="269" t="s">
        <v>19438</v>
      </c>
    </row>
    <row r="6291" spans="1:8" ht="14.25" customHeight="1" x14ac:dyDescent="0.2">
      <c r="A6291" s="261" t="str">
        <f t="shared" ca="1" si="98"/>
        <v>TECHNIK</v>
      </c>
      <c r="B6291" s="26" t="s">
        <v>18733</v>
      </c>
      <c r="C6291" s="118"/>
      <c r="D6291" s="76" t="s">
        <v>18734</v>
      </c>
      <c r="E6291" s="104" t="s">
        <v>881</v>
      </c>
      <c r="F6291" s="97">
        <v>136.94512174755337</v>
      </c>
      <c r="G6291" s="47">
        <f>F6291*(1-Elteq!$F$9)</f>
        <v>136.94512174755337</v>
      </c>
      <c r="H6291" s="269" t="s">
        <v>19438</v>
      </c>
    </row>
    <row r="6292" spans="1:8" ht="14.25" customHeight="1" x14ac:dyDescent="0.2">
      <c r="A6292" s="261" t="str">
        <f t="shared" ca="1" si="98"/>
        <v>TECHNIK</v>
      </c>
      <c r="B6292" s="24" t="s">
        <v>18735</v>
      </c>
      <c r="C6292" s="117"/>
      <c r="D6292" s="75" t="s">
        <v>18736</v>
      </c>
      <c r="E6292" s="105" t="s">
        <v>881</v>
      </c>
      <c r="F6292" s="98">
        <v>229.16968205722006</v>
      </c>
      <c r="G6292" s="46">
        <f>F6292*(1-Elteq!$F$9)</f>
        <v>229.16968205722006</v>
      </c>
      <c r="H6292" s="269" t="s">
        <v>19438</v>
      </c>
    </row>
    <row r="6293" spans="1:8" ht="14.25" customHeight="1" x14ac:dyDescent="0.2">
      <c r="A6293" s="261" t="str">
        <f t="shared" ca="1" si="98"/>
        <v>TECHNIK</v>
      </c>
      <c r="B6293" s="26" t="s">
        <v>18737</v>
      </c>
      <c r="C6293" s="118"/>
      <c r="D6293" s="76" t="s">
        <v>18738</v>
      </c>
      <c r="E6293" s="104" t="s">
        <v>881</v>
      </c>
      <c r="F6293" s="97">
        <v>39.710374056878614</v>
      </c>
      <c r="G6293" s="47">
        <f>F6293*(1-Elteq!$F$9)</f>
        <v>39.710374056878614</v>
      </c>
      <c r="H6293" s="269" t="s">
        <v>19438</v>
      </c>
    </row>
    <row r="6294" spans="1:8" ht="14.25" customHeight="1" x14ac:dyDescent="0.2">
      <c r="A6294" s="261" t="str">
        <f t="shared" ca="1" si="98"/>
        <v>TECHNIK</v>
      </c>
      <c r="B6294" s="24" t="s">
        <v>12528</v>
      </c>
      <c r="C6294" s="117"/>
      <c r="D6294" s="75" t="s">
        <v>18739</v>
      </c>
      <c r="E6294" s="105" t="s">
        <v>881</v>
      </c>
      <c r="F6294" s="98">
        <v>74.224998237156285</v>
      </c>
      <c r="G6294" s="46">
        <f>F6294*(1-Elteq!$F$9)</f>
        <v>74.224998237156285</v>
      </c>
      <c r="H6294" s="269" t="s">
        <v>19438</v>
      </c>
    </row>
    <row r="6295" spans="1:8" ht="14.25" customHeight="1" x14ac:dyDescent="0.2">
      <c r="A6295" s="261" t="str">
        <f t="shared" ca="1" si="98"/>
        <v>TECHNIK</v>
      </c>
      <c r="B6295" s="26" t="s">
        <v>12529</v>
      </c>
      <c r="C6295" s="118"/>
      <c r="D6295" s="76" t="s">
        <v>18740</v>
      </c>
      <c r="E6295" s="104" t="s">
        <v>881</v>
      </c>
      <c r="F6295" s="97">
        <v>123.02793457808656</v>
      </c>
      <c r="G6295" s="47">
        <f>F6295*(1-Elteq!$F$9)</f>
        <v>123.02793457808656</v>
      </c>
      <c r="H6295" s="269" t="s">
        <v>19438</v>
      </c>
    </row>
    <row r="6296" spans="1:8" ht="14.25" customHeight="1" x14ac:dyDescent="0.2">
      <c r="A6296" s="261" t="str">
        <f t="shared" ca="1" si="98"/>
        <v>TECHNIK</v>
      </c>
      <c r="B6296" s="54" t="s">
        <v>12530</v>
      </c>
      <c r="C6296" s="119"/>
      <c r="D6296" s="77" t="s">
        <v>18741</v>
      </c>
      <c r="E6296" s="106" t="s">
        <v>881</v>
      </c>
      <c r="F6296" s="98">
        <v>98.162560168639189</v>
      </c>
      <c r="G6296" s="46">
        <f>F6296*(1-Elteq!$F$9)</f>
        <v>98.162560168639189</v>
      </c>
      <c r="H6296" s="269" t="s">
        <v>19438</v>
      </c>
    </row>
    <row r="6297" spans="1:8" ht="14.25" customHeight="1" x14ac:dyDescent="0.2">
      <c r="A6297" s="261" t="str">
        <f t="shared" ca="1" si="98"/>
        <v>TECHNIK</v>
      </c>
      <c r="B6297" s="22" t="s">
        <v>18742</v>
      </c>
      <c r="C6297" s="116"/>
      <c r="D6297" s="74" t="s">
        <v>18741</v>
      </c>
      <c r="E6297" s="107" t="s">
        <v>881</v>
      </c>
      <c r="F6297" s="97">
        <v>161.43937116581495</v>
      </c>
      <c r="G6297" s="47">
        <f>F6297*(1-Elteq!$F$9)</f>
        <v>161.43937116581495</v>
      </c>
      <c r="H6297" s="269" t="s">
        <v>19438</v>
      </c>
    </row>
    <row r="6298" spans="1:8" ht="14.25" customHeight="1" x14ac:dyDescent="0.2">
      <c r="A6298" s="261" t="str">
        <f t="shared" ca="1" si="98"/>
        <v>TECHNIK</v>
      </c>
      <c r="B6298" s="24" t="s">
        <v>12531</v>
      </c>
      <c r="C6298" s="117"/>
      <c r="D6298" s="75" t="s">
        <v>12532</v>
      </c>
      <c r="E6298" s="105" t="s">
        <v>881</v>
      </c>
      <c r="F6298" s="98">
        <v>249.76711906803092</v>
      </c>
      <c r="G6298" s="46">
        <f>F6298*(1-Elteq!$F$9)</f>
        <v>249.76711906803092</v>
      </c>
      <c r="H6298" s="269" t="s">
        <v>19438</v>
      </c>
    </row>
    <row r="6299" spans="1:8" ht="14.25" customHeight="1" x14ac:dyDescent="0.2">
      <c r="A6299" s="261" t="str">
        <f t="shared" ca="1" si="98"/>
        <v>TECHNIK</v>
      </c>
      <c r="B6299" s="26" t="s">
        <v>12533</v>
      </c>
      <c r="C6299" s="118"/>
      <c r="D6299" s="76" t="s">
        <v>12532</v>
      </c>
      <c r="E6299" s="104" t="s">
        <v>881</v>
      </c>
      <c r="F6299" s="97">
        <v>303.39468029437631</v>
      </c>
      <c r="G6299" s="47">
        <f>F6299*(1-Elteq!$F$9)</f>
        <v>303.39468029437631</v>
      </c>
      <c r="H6299" s="269" t="s">
        <v>19438</v>
      </c>
    </row>
    <row r="6300" spans="1:8" ht="14.25" customHeight="1" x14ac:dyDescent="0.2">
      <c r="A6300" s="261" t="str">
        <f t="shared" ca="1" si="98"/>
        <v>TECHNIK</v>
      </c>
      <c r="B6300" s="24" t="s">
        <v>12534</v>
      </c>
      <c r="C6300" s="117"/>
      <c r="D6300" s="75" t="s">
        <v>12532</v>
      </c>
      <c r="E6300" s="105" t="s">
        <v>881</v>
      </c>
      <c r="F6300" s="98">
        <v>98.162560168639189</v>
      </c>
      <c r="G6300" s="46">
        <f>F6300*(1-Elteq!$F$9)</f>
        <v>98.162560168639189</v>
      </c>
      <c r="H6300" s="269" t="s">
        <v>19438</v>
      </c>
    </row>
    <row r="6301" spans="1:8" ht="14.25" customHeight="1" x14ac:dyDescent="0.2">
      <c r="A6301" s="261" t="str">
        <f t="shared" ca="1" si="98"/>
        <v>TECHNIK</v>
      </c>
      <c r="B6301" s="26" t="s">
        <v>12535</v>
      </c>
      <c r="C6301" s="118"/>
      <c r="D6301" s="76" t="s">
        <v>12532</v>
      </c>
      <c r="E6301" s="104" t="s">
        <v>881</v>
      </c>
      <c r="F6301" s="97">
        <v>209.31449502878075</v>
      </c>
      <c r="G6301" s="47">
        <f>F6301*(1-Elteq!$F$9)</f>
        <v>209.31449502878075</v>
      </c>
      <c r="H6301" s="269" t="s">
        <v>19438</v>
      </c>
    </row>
    <row r="6302" spans="1:8" ht="14.25" customHeight="1" x14ac:dyDescent="0.2">
      <c r="A6302" s="261" t="str">
        <f t="shared" ca="1" si="98"/>
        <v>TECHNIK</v>
      </c>
      <c r="B6302" s="24" t="s">
        <v>12536</v>
      </c>
      <c r="C6302" s="117"/>
      <c r="D6302" s="75" t="s">
        <v>12532</v>
      </c>
      <c r="E6302" s="105" t="s">
        <v>881</v>
      </c>
      <c r="F6302" s="98">
        <v>123.02793457808656</v>
      </c>
      <c r="G6302" s="46">
        <f>F6302*(1-Elteq!$F$9)</f>
        <v>123.02793457808656</v>
      </c>
      <c r="H6302" s="269" t="s">
        <v>19438</v>
      </c>
    </row>
    <row r="6303" spans="1:8" ht="14.25" customHeight="1" x14ac:dyDescent="0.2">
      <c r="A6303" s="261" t="str">
        <f t="shared" ca="1" si="98"/>
        <v>TECHNIK</v>
      </c>
      <c r="B6303" s="26" t="s">
        <v>12537</v>
      </c>
      <c r="C6303" s="118"/>
      <c r="D6303" s="76" t="s">
        <v>12532</v>
      </c>
      <c r="E6303" s="104" t="s">
        <v>881</v>
      </c>
      <c r="F6303" s="97">
        <v>161.43937116581495</v>
      </c>
      <c r="G6303" s="47">
        <f>F6303*(1-Elteq!$F$9)</f>
        <v>161.43937116581495</v>
      </c>
      <c r="H6303" s="269" t="s">
        <v>19438</v>
      </c>
    </row>
    <row r="6304" spans="1:8" ht="14.25" customHeight="1" x14ac:dyDescent="0.2">
      <c r="A6304" s="261" t="str">
        <f t="shared" ca="1" si="98"/>
        <v>TECHNIK</v>
      </c>
      <c r="B6304" s="24" t="s">
        <v>12538</v>
      </c>
      <c r="C6304" s="117"/>
      <c r="D6304" s="75" t="s">
        <v>12532</v>
      </c>
      <c r="E6304" s="105" t="s">
        <v>881</v>
      </c>
      <c r="F6304" s="98">
        <v>194.09837039016369</v>
      </c>
      <c r="G6304" s="46">
        <f>F6304*(1-Elteq!$F$9)</f>
        <v>194.09837039016369</v>
      </c>
      <c r="H6304" s="269" t="s">
        <v>19438</v>
      </c>
    </row>
    <row r="6305" spans="1:8" ht="14.25" customHeight="1" x14ac:dyDescent="0.2">
      <c r="A6305" s="261" t="str">
        <f t="shared" ca="1" si="98"/>
        <v>TECHNIK</v>
      </c>
      <c r="B6305" s="26" t="s">
        <v>12541</v>
      </c>
      <c r="C6305" s="118"/>
      <c r="D6305" s="76" t="s">
        <v>18743</v>
      </c>
      <c r="E6305" s="104" t="s">
        <v>881</v>
      </c>
      <c r="F6305" s="97">
        <v>33.40124920672033</v>
      </c>
      <c r="G6305" s="47">
        <f>F6305*(1-Elteq!$F$9)</f>
        <v>33.40124920672033</v>
      </c>
      <c r="H6305" s="269" t="s">
        <v>24138</v>
      </c>
    </row>
    <row r="6306" spans="1:8" ht="14.25" customHeight="1" x14ac:dyDescent="0.2">
      <c r="A6306" s="261" t="str">
        <f t="shared" ca="1" si="98"/>
        <v>TECHNIK</v>
      </c>
      <c r="B6306" s="24" t="s">
        <v>12542</v>
      </c>
      <c r="C6306" s="117"/>
      <c r="D6306" s="75" t="s">
        <v>18744</v>
      </c>
      <c r="E6306" s="105" t="s">
        <v>881</v>
      </c>
      <c r="F6306" s="98">
        <v>46.019498907036898</v>
      </c>
      <c r="G6306" s="46">
        <f>F6306*(1-Elteq!$F$9)</f>
        <v>46.019498907036898</v>
      </c>
      <c r="H6306" s="269" t="s">
        <v>24139</v>
      </c>
    </row>
    <row r="6307" spans="1:8" ht="14.25" customHeight="1" x14ac:dyDescent="0.2">
      <c r="A6307" s="261" t="str">
        <f t="shared" ca="1" si="98"/>
        <v>TECHNIK</v>
      </c>
      <c r="B6307" s="26" t="s">
        <v>12543</v>
      </c>
      <c r="C6307" s="118"/>
      <c r="D6307" s="76" t="s">
        <v>18745</v>
      </c>
      <c r="E6307" s="104" t="s">
        <v>881</v>
      </c>
      <c r="F6307" s="97">
        <v>36.184686640613691</v>
      </c>
      <c r="G6307" s="47">
        <f>F6307*(1-Elteq!$F$9)</f>
        <v>36.184686640613691</v>
      </c>
      <c r="H6307" s="269" t="s">
        <v>24140</v>
      </c>
    </row>
    <row r="6308" spans="1:8" ht="14.25" customHeight="1" x14ac:dyDescent="0.2">
      <c r="A6308" s="261" t="str">
        <f t="shared" ca="1" si="98"/>
        <v>TECHNIK</v>
      </c>
      <c r="B6308" s="24" t="s">
        <v>12544</v>
      </c>
      <c r="C6308" s="117"/>
      <c r="D6308" s="75" t="s">
        <v>18746</v>
      </c>
      <c r="E6308" s="105" t="s">
        <v>881</v>
      </c>
      <c r="F6308" s="98">
        <v>43.421623968736434</v>
      </c>
      <c r="G6308" s="46">
        <f>F6308*(1-Elteq!$F$9)</f>
        <v>43.421623968736434</v>
      </c>
      <c r="H6308" s="269" t="s">
        <v>24141</v>
      </c>
    </row>
    <row r="6309" spans="1:8" ht="14.25" customHeight="1" x14ac:dyDescent="0.2">
      <c r="A6309" s="261" t="str">
        <f t="shared" ca="1" si="98"/>
        <v>TECHNIK</v>
      </c>
      <c r="B6309" s="26" t="s">
        <v>12545</v>
      </c>
      <c r="C6309" s="118"/>
      <c r="D6309" s="76" t="s">
        <v>18747</v>
      </c>
      <c r="E6309" s="104" t="s">
        <v>881</v>
      </c>
      <c r="F6309" s="97">
        <v>54.184248713124092</v>
      </c>
      <c r="G6309" s="47">
        <f>F6309*(1-Elteq!$F$9)</f>
        <v>54.184248713124092</v>
      </c>
      <c r="H6309" s="269" t="s">
        <v>24142</v>
      </c>
    </row>
    <row r="6310" spans="1:8" ht="14.25" customHeight="1" x14ac:dyDescent="0.2">
      <c r="A6310" s="261" t="str">
        <f t="shared" ca="1" si="98"/>
        <v>TECHNIK</v>
      </c>
      <c r="B6310" s="24" t="s">
        <v>12546</v>
      </c>
      <c r="C6310" s="117"/>
      <c r="D6310" s="75" t="s">
        <v>18748</v>
      </c>
      <c r="E6310" s="105" t="s">
        <v>881</v>
      </c>
      <c r="F6310" s="98">
        <v>33.40124920672033</v>
      </c>
      <c r="G6310" s="46">
        <f>F6310*(1-Elteq!$F$9)</f>
        <v>33.40124920672033</v>
      </c>
      <c r="H6310" s="269" t="s">
        <v>24143</v>
      </c>
    </row>
    <row r="6311" spans="1:8" ht="14.25" customHeight="1" x14ac:dyDescent="0.2">
      <c r="A6311" s="261" t="str">
        <f t="shared" ca="1" si="98"/>
        <v>TECHNIK</v>
      </c>
      <c r="B6311" s="26" t="s">
        <v>12547</v>
      </c>
      <c r="C6311" s="118"/>
      <c r="D6311" s="76" t="s">
        <v>18749</v>
      </c>
      <c r="E6311" s="104" t="s">
        <v>881</v>
      </c>
      <c r="F6311" s="97">
        <v>46.019498907036898</v>
      </c>
      <c r="G6311" s="47">
        <f>F6311*(1-Elteq!$F$9)</f>
        <v>46.019498907036898</v>
      </c>
      <c r="H6311" s="269" t="s">
        <v>24144</v>
      </c>
    </row>
    <row r="6312" spans="1:8" ht="14.25" customHeight="1" x14ac:dyDescent="0.2">
      <c r="A6312" s="261" t="str">
        <f t="shared" ca="1" si="98"/>
        <v>TECHNIK</v>
      </c>
      <c r="B6312" s="24" t="s">
        <v>12548</v>
      </c>
      <c r="C6312" s="117"/>
      <c r="D6312" s="75" t="s">
        <v>18750</v>
      </c>
      <c r="E6312" s="105" t="s">
        <v>881</v>
      </c>
      <c r="F6312" s="98">
        <v>36.184686640613691</v>
      </c>
      <c r="G6312" s="46">
        <f>F6312*(1-Elteq!$F$9)</f>
        <v>36.184686640613691</v>
      </c>
      <c r="H6312" s="269" t="s">
        <v>24145</v>
      </c>
    </row>
    <row r="6313" spans="1:8" ht="14.25" customHeight="1" x14ac:dyDescent="0.2">
      <c r="A6313" s="261" t="str">
        <f t="shared" ca="1" si="98"/>
        <v>TECHNIK</v>
      </c>
      <c r="B6313" s="26" t="s">
        <v>12549</v>
      </c>
      <c r="C6313" s="118"/>
      <c r="D6313" s="76" t="s">
        <v>18751</v>
      </c>
      <c r="E6313" s="104" t="s">
        <v>881</v>
      </c>
      <c r="F6313" s="97">
        <v>43.421623968736434</v>
      </c>
      <c r="G6313" s="47">
        <f>F6313*(1-Elteq!$F$9)</f>
        <v>43.421623968736434</v>
      </c>
      <c r="H6313" s="269" t="s">
        <v>24146</v>
      </c>
    </row>
    <row r="6314" spans="1:8" ht="14.25" customHeight="1" x14ac:dyDescent="0.2">
      <c r="A6314" s="261" t="str">
        <f t="shared" ca="1" si="98"/>
        <v>TECHNIK</v>
      </c>
      <c r="B6314" s="24" t="s">
        <v>12550</v>
      </c>
      <c r="C6314" s="117"/>
      <c r="D6314" s="75" t="s">
        <v>18752</v>
      </c>
      <c r="E6314" s="105" t="s">
        <v>881</v>
      </c>
      <c r="F6314" s="98">
        <v>54.184248713124092</v>
      </c>
      <c r="G6314" s="46">
        <f>F6314*(1-Elteq!$F$9)</f>
        <v>54.184248713124092</v>
      </c>
      <c r="H6314" s="269" t="s">
        <v>24147</v>
      </c>
    </row>
    <row r="6315" spans="1:8" ht="14.25" customHeight="1" x14ac:dyDescent="0.2">
      <c r="A6315" s="261" t="str">
        <f t="shared" ca="1" si="98"/>
        <v>TECHNIK</v>
      </c>
      <c r="B6315" s="26" t="s">
        <v>18753</v>
      </c>
      <c r="C6315" s="118"/>
      <c r="D6315" s="76" t="s">
        <v>18754</v>
      </c>
      <c r="E6315" s="104" t="s">
        <v>881</v>
      </c>
      <c r="F6315" s="97">
        <v>17.44287458573173</v>
      </c>
      <c r="G6315" s="47">
        <f>F6315*(1-Elteq!$F$9)</f>
        <v>17.44287458573173</v>
      </c>
      <c r="H6315" s="269" t="s">
        <v>19438</v>
      </c>
    </row>
    <row r="6316" spans="1:8" ht="14.25" customHeight="1" x14ac:dyDescent="0.2">
      <c r="A6316" s="261" t="str">
        <f t="shared" ca="1" si="98"/>
        <v>TECHNIK</v>
      </c>
      <c r="B6316" s="24" t="s">
        <v>18755</v>
      </c>
      <c r="C6316" s="117"/>
      <c r="D6316" s="75" t="s">
        <v>18756</v>
      </c>
      <c r="E6316" s="105" t="s">
        <v>881</v>
      </c>
      <c r="F6316" s="98">
        <v>17.44287458573173</v>
      </c>
      <c r="G6316" s="46">
        <f>F6316*(1-Elteq!$F$9)</f>
        <v>17.44287458573173</v>
      </c>
      <c r="H6316" s="269" t="s">
        <v>19438</v>
      </c>
    </row>
    <row r="6317" spans="1:8" ht="14.25" customHeight="1" x14ac:dyDescent="0.2">
      <c r="A6317" s="261" t="str">
        <f t="shared" ca="1" si="98"/>
        <v>TECHNIK</v>
      </c>
      <c r="B6317" s="26" t="s">
        <v>18757</v>
      </c>
      <c r="C6317" s="118"/>
      <c r="D6317" s="76" t="s">
        <v>18758</v>
      </c>
      <c r="E6317" s="104" t="s">
        <v>881</v>
      </c>
      <c r="F6317" s="97">
        <v>17.44287458573173</v>
      </c>
      <c r="G6317" s="47">
        <f>F6317*(1-Elteq!$F$9)</f>
        <v>17.44287458573173</v>
      </c>
      <c r="H6317" s="269" t="s">
        <v>19438</v>
      </c>
    </row>
    <row r="6318" spans="1:8" ht="14.25" customHeight="1" x14ac:dyDescent="0.2">
      <c r="A6318" s="261" t="str">
        <f t="shared" ca="1" si="98"/>
        <v>TECHNIK</v>
      </c>
      <c r="B6318" s="24" t="s">
        <v>18759</v>
      </c>
      <c r="C6318" s="117"/>
      <c r="D6318" s="75" t="s">
        <v>18760</v>
      </c>
      <c r="E6318" s="105" t="s">
        <v>881</v>
      </c>
      <c r="F6318" s="98">
        <v>17.44287458573173</v>
      </c>
      <c r="G6318" s="46">
        <f>F6318*(1-Elteq!$F$9)</f>
        <v>17.44287458573173</v>
      </c>
      <c r="H6318" s="269" t="s">
        <v>19438</v>
      </c>
    </row>
    <row r="6319" spans="1:8" ht="14.25" customHeight="1" x14ac:dyDescent="0.2">
      <c r="A6319" s="261" t="str">
        <f t="shared" ca="1" si="98"/>
        <v>TECHNIK</v>
      </c>
      <c r="B6319" s="26" t="s">
        <v>18761</v>
      </c>
      <c r="C6319" s="118"/>
      <c r="D6319" s="76" t="s">
        <v>18762</v>
      </c>
      <c r="E6319" s="104" t="s">
        <v>881</v>
      </c>
      <c r="F6319" s="97">
        <v>17.44287458573173</v>
      </c>
      <c r="G6319" s="47">
        <f>F6319*(1-Elteq!$F$9)</f>
        <v>17.44287458573173</v>
      </c>
      <c r="H6319" s="269" t="s">
        <v>19438</v>
      </c>
    </row>
    <row r="6320" spans="1:8" ht="14.25" customHeight="1" x14ac:dyDescent="0.2">
      <c r="A6320" s="261" t="str">
        <f t="shared" ca="1" si="98"/>
        <v>TECHNIK</v>
      </c>
      <c r="B6320" s="24" t="s">
        <v>18763</v>
      </c>
      <c r="C6320" s="117"/>
      <c r="D6320" s="75" t="s">
        <v>18764</v>
      </c>
      <c r="E6320" s="105" t="s">
        <v>881</v>
      </c>
      <c r="F6320" s="98">
        <v>17.44287458573173</v>
      </c>
      <c r="G6320" s="46">
        <f>F6320*(1-Elteq!$F$9)</f>
        <v>17.44287458573173</v>
      </c>
      <c r="H6320" s="269" t="s">
        <v>19438</v>
      </c>
    </row>
    <row r="6321" spans="1:8" ht="14.25" customHeight="1" x14ac:dyDescent="0.2">
      <c r="A6321" s="261" t="str">
        <f t="shared" ca="1" si="98"/>
        <v>TECHNIK</v>
      </c>
      <c r="B6321" s="26" t="s">
        <v>18765</v>
      </c>
      <c r="C6321" s="118"/>
      <c r="D6321" s="76" t="s">
        <v>18766</v>
      </c>
      <c r="E6321" s="104" t="s">
        <v>881</v>
      </c>
      <c r="F6321" s="97">
        <v>17.44287458573173</v>
      </c>
      <c r="G6321" s="47">
        <f>F6321*(1-Elteq!$F$9)</f>
        <v>17.44287458573173</v>
      </c>
      <c r="H6321" s="269" t="s">
        <v>19438</v>
      </c>
    </row>
    <row r="6322" spans="1:8" ht="14.25" customHeight="1" x14ac:dyDescent="0.2">
      <c r="A6322" s="261" t="str">
        <f t="shared" ca="1" si="98"/>
        <v>TECHNIK</v>
      </c>
      <c r="B6322" s="24" t="s">
        <v>18767</v>
      </c>
      <c r="C6322" s="117"/>
      <c r="D6322" s="75" t="s">
        <v>18768</v>
      </c>
      <c r="E6322" s="105" t="s">
        <v>881</v>
      </c>
      <c r="F6322" s="98">
        <v>17.44287458573173</v>
      </c>
      <c r="G6322" s="46">
        <f>F6322*(1-Elteq!$F$9)</f>
        <v>17.44287458573173</v>
      </c>
      <c r="H6322" s="269" t="s">
        <v>19438</v>
      </c>
    </row>
    <row r="6323" spans="1:8" ht="14.25" customHeight="1" x14ac:dyDescent="0.2">
      <c r="A6323" s="261" t="str">
        <f t="shared" ca="1" si="98"/>
        <v>TECHNIK</v>
      </c>
      <c r="B6323" s="26" t="s">
        <v>18769</v>
      </c>
      <c r="C6323" s="118"/>
      <c r="D6323" s="76" t="s">
        <v>18770</v>
      </c>
      <c r="E6323" s="104" t="s">
        <v>881</v>
      </c>
      <c r="F6323" s="97">
        <v>17.44287458573173</v>
      </c>
      <c r="G6323" s="47">
        <f>F6323*(1-Elteq!$F$9)</f>
        <v>17.44287458573173</v>
      </c>
      <c r="H6323" s="269" t="s">
        <v>19438</v>
      </c>
    </row>
    <row r="6324" spans="1:8" ht="14.25" customHeight="1" x14ac:dyDescent="0.2">
      <c r="A6324" s="261" t="str">
        <f t="shared" ca="1" si="98"/>
        <v>TECHNIK</v>
      </c>
      <c r="B6324" s="24" t="s">
        <v>12551</v>
      </c>
      <c r="C6324" s="117"/>
      <c r="D6324" s="75" t="s">
        <v>18771</v>
      </c>
      <c r="E6324" s="105" t="s">
        <v>881</v>
      </c>
      <c r="F6324" s="98">
        <v>27.092124356562046</v>
      </c>
      <c r="G6324" s="46">
        <f>F6324*(1-Elteq!$F$9)</f>
        <v>27.092124356562046</v>
      </c>
      <c r="H6324" s="269" t="s">
        <v>24148</v>
      </c>
    </row>
    <row r="6325" spans="1:8" ht="14.25" customHeight="1" x14ac:dyDescent="0.2">
      <c r="A6325" s="261" t="str">
        <f t="shared" ca="1" si="98"/>
        <v>TECHNIK</v>
      </c>
      <c r="B6325" s="26" t="s">
        <v>12552</v>
      </c>
      <c r="C6325" s="118"/>
      <c r="D6325" s="76" t="s">
        <v>12553</v>
      </c>
      <c r="E6325" s="104" t="s">
        <v>881</v>
      </c>
      <c r="F6325" s="97">
        <v>36.741374127392362</v>
      </c>
      <c r="G6325" s="47">
        <f>F6325*(1-Elteq!$F$9)</f>
        <v>36.741374127392362</v>
      </c>
      <c r="H6325" s="269" t="s">
        <v>24149</v>
      </c>
    </row>
    <row r="6326" spans="1:8" ht="14.25" customHeight="1" x14ac:dyDescent="0.2">
      <c r="A6326" s="261" t="str">
        <f t="shared" ca="1" si="98"/>
        <v>TECHNIK</v>
      </c>
      <c r="B6326" s="24" t="s">
        <v>12554</v>
      </c>
      <c r="C6326" s="117"/>
      <c r="D6326" s="75" t="s">
        <v>12555</v>
      </c>
      <c r="E6326" s="105" t="s">
        <v>881</v>
      </c>
      <c r="F6326" s="98">
        <v>36.741374127392362</v>
      </c>
      <c r="G6326" s="46">
        <f>F6326*(1-Elteq!$F$9)</f>
        <v>36.741374127392362</v>
      </c>
      <c r="H6326" s="269" t="s">
        <v>24150</v>
      </c>
    </row>
    <row r="6327" spans="1:8" ht="14.25" customHeight="1" x14ac:dyDescent="0.2">
      <c r="A6327" s="261" t="str">
        <f t="shared" ca="1" si="98"/>
        <v>TECHNIK</v>
      </c>
      <c r="B6327" s="26" t="s">
        <v>12556</v>
      </c>
      <c r="C6327" s="118"/>
      <c r="D6327" s="76" t="s">
        <v>12557</v>
      </c>
      <c r="E6327" s="104" t="s">
        <v>881</v>
      </c>
      <c r="F6327" s="97">
        <v>36.741374127392362</v>
      </c>
      <c r="G6327" s="47">
        <f>F6327*(1-Elteq!$F$9)</f>
        <v>36.741374127392362</v>
      </c>
      <c r="H6327" s="269" t="s">
        <v>24151</v>
      </c>
    </row>
    <row r="6328" spans="1:8" ht="14.25" customHeight="1" x14ac:dyDescent="0.2">
      <c r="A6328" s="261" t="str">
        <f t="shared" ca="1" si="98"/>
        <v>TECHNIK</v>
      </c>
      <c r="B6328" s="24" t="s">
        <v>12558</v>
      </c>
      <c r="C6328" s="117"/>
      <c r="D6328" s="75" t="s">
        <v>12559</v>
      </c>
      <c r="E6328" s="105" t="s">
        <v>881</v>
      </c>
      <c r="F6328" s="98">
        <v>51.58637377482362</v>
      </c>
      <c r="G6328" s="46">
        <f>F6328*(1-Elteq!$F$9)</f>
        <v>51.58637377482362</v>
      </c>
      <c r="H6328" s="269" t="s">
        <v>24152</v>
      </c>
    </row>
    <row r="6329" spans="1:8" ht="14.25" customHeight="1" x14ac:dyDescent="0.2">
      <c r="A6329" s="261" t="str">
        <f t="shared" ca="1" si="98"/>
        <v>TECHNIK</v>
      </c>
      <c r="B6329" s="26" t="s">
        <v>12560</v>
      </c>
      <c r="C6329" s="118"/>
      <c r="D6329" s="76" t="s">
        <v>12561</v>
      </c>
      <c r="E6329" s="104" t="s">
        <v>881</v>
      </c>
      <c r="F6329" s="97">
        <v>51.58637377482362</v>
      </c>
      <c r="G6329" s="47">
        <f>F6329*(1-Elteq!$F$9)</f>
        <v>51.58637377482362</v>
      </c>
      <c r="H6329" s="269" t="s">
        <v>24153</v>
      </c>
    </row>
    <row r="6330" spans="1:8" ht="14.25" customHeight="1" x14ac:dyDescent="0.2">
      <c r="A6330" s="261" t="str">
        <f t="shared" ca="1" si="98"/>
        <v>TECHNIK</v>
      </c>
      <c r="B6330" s="24" t="s">
        <v>12562</v>
      </c>
      <c r="C6330" s="117"/>
      <c r="D6330" s="75" t="s">
        <v>12563</v>
      </c>
      <c r="E6330" s="105" t="s">
        <v>881</v>
      </c>
      <c r="F6330" s="98">
        <v>51.58637377482362</v>
      </c>
      <c r="G6330" s="46">
        <f>F6330*(1-Elteq!$F$9)</f>
        <v>51.58637377482362</v>
      </c>
      <c r="H6330" s="269" t="s">
        <v>24154</v>
      </c>
    </row>
    <row r="6331" spans="1:8" ht="14.25" customHeight="1" x14ac:dyDescent="0.2">
      <c r="A6331" s="261" t="str">
        <f t="shared" ca="1" si="98"/>
        <v>TECHNIK</v>
      </c>
      <c r="B6331" s="26" t="s">
        <v>12564</v>
      </c>
      <c r="C6331" s="118"/>
      <c r="D6331" s="76" t="s">
        <v>12565</v>
      </c>
      <c r="E6331" s="104" t="s">
        <v>881</v>
      </c>
      <c r="F6331" s="97">
        <v>66.060248431069098</v>
      </c>
      <c r="G6331" s="47">
        <f>F6331*(1-Elteq!$F$9)</f>
        <v>66.060248431069098</v>
      </c>
      <c r="H6331" s="269" t="s">
        <v>24155</v>
      </c>
    </row>
    <row r="6332" spans="1:8" ht="14.25" customHeight="1" x14ac:dyDescent="0.2">
      <c r="A6332" s="261" t="str">
        <f t="shared" ca="1" si="98"/>
        <v>TECHNIK</v>
      </c>
      <c r="B6332" s="24" t="s">
        <v>12566</v>
      </c>
      <c r="C6332" s="117"/>
      <c r="D6332" s="75" t="s">
        <v>12567</v>
      </c>
      <c r="E6332" s="105" t="s">
        <v>881</v>
      </c>
      <c r="F6332" s="98">
        <v>66.060248431069098</v>
      </c>
      <c r="G6332" s="46">
        <f>F6332*(1-Elteq!$F$9)</f>
        <v>66.060248431069098</v>
      </c>
      <c r="H6332" s="269" t="s">
        <v>24156</v>
      </c>
    </row>
    <row r="6333" spans="1:8" ht="14.25" customHeight="1" x14ac:dyDescent="0.2">
      <c r="A6333" s="261" t="str">
        <f t="shared" ca="1" si="98"/>
        <v>TECHNIK</v>
      </c>
      <c r="B6333" s="26" t="s">
        <v>12568</v>
      </c>
      <c r="C6333" s="118"/>
      <c r="D6333" s="76" t="s">
        <v>12569</v>
      </c>
      <c r="E6333" s="104" t="s">
        <v>881</v>
      </c>
      <c r="F6333" s="97">
        <v>66.060248431069098</v>
      </c>
      <c r="G6333" s="47">
        <f>F6333*(1-Elteq!$F$9)</f>
        <v>66.060248431069098</v>
      </c>
      <c r="H6333" s="269" t="s">
        <v>24157</v>
      </c>
    </row>
    <row r="6334" spans="1:8" ht="14.25" customHeight="1" x14ac:dyDescent="0.2">
      <c r="A6334" s="261" t="str">
        <f t="shared" ca="1" si="98"/>
        <v>TECHNIK</v>
      </c>
      <c r="B6334" s="24" t="s">
        <v>12570</v>
      </c>
      <c r="C6334" s="117"/>
      <c r="D6334" s="75" t="s">
        <v>18772</v>
      </c>
      <c r="E6334" s="105" t="s">
        <v>881</v>
      </c>
      <c r="F6334" s="98">
        <v>71.441560803262931</v>
      </c>
      <c r="G6334" s="46">
        <f>F6334*(1-Elteq!$F$9)</f>
        <v>71.441560803262931</v>
      </c>
      <c r="H6334" s="269" t="s">
        <v>24158</v>
      </c>
    </row>
    <row r="6335" spans="1:8" ht="14.25" customHeight="1" x14ac:dyDescent="0.2">
      <c r="A6335" s="261" t="str">
        <f t="shared" ca="1" si="98"/>
        <v>TECHNIK</v>
      </c>
      <c r="B6335" s="26" t="s">
        <v>18773</v>
      </c>
      <c r="C6335" s="118"/>
      <c r="D6335" s="76" t="s">
        <v>18774</v>
      </c>
      <c r="E6335" s="104" t="s">
        <v>881</v>
      </c>
      <c r="F6335" s="97">
        <v>91.667872822888015</v>
      </c>
      <c r="G6335" s="47">
        <f>F6335*(1-Elteq!$F$9)</f>
        <v>91.667872822888015</v>
      </c>
      <c r="H6335" s="269" t="s">
        <v>19438</v>
      </c>
    </row>
    <row r="6336" spans="1:8" ht="14.25" customHeight="1" x14ac:dyDescent="0.2">
      <c r="A6336" s="261" t="str">
        <f t="shared" ca="1" si="98"/>
        <v>TECHNIK</v>
      </c>
      <c r="B6336" s="24" t="s">
        <v>12571</v>
      </c>
      <c r="C6336" s="117"/>
      <c r="D6336" s="75" t="s">
        <v>18775</v>
      </c>
      <c r="E6336" s="105" t="s">
        <v>881</v>
      </c>
      <c r="F6336" s="98">
        <v>16.515062107767275</v>
      </c>
      <c r="G6336" s="46">
        <f>F6336*(1-Elteq!$F$9)</f>
        <v>16.515062107767275</v>
      </c>
      <c r="H6336" s="269" t="s">
        <v>24159</v>
      </c>
    </row>
    <row r="6337" spans="1:8" ht="14.25" customHeight="1" x14ac:dyDescent="0.2">
      <c r="A6337" s="261" t="str">
        <f t="shared" ca="1" si="98"/>
        <v>TECHNIK</v>
      </c>
      <c r="B6337" s="26" t="s">
        <v>12572</v>
      </c>
      <c r="C6337" s="118"/>
      <c r="D6337" s="76" t="s">
        <v>18776</v>
      </c>
      <c r="E6337" s="104" t="s">
        <v>881</v>
      </c>
      <c r="F6337" s="97">
        <v>16.515062107767275</v>
      </c>
      <c r="G6337" s="47">
        <f>F6337*(1-Elteq!$F$9)</f>
        <v>16.515062107767275</v>
      </c>
      <c r="H6337" s="269" t="s">
        <v>24160</v>
      </c>
    </row>
    <row r="6338" spans="1:8" ht="14.25" customHeight="1" x14ac:dyDescent="0.2">
      <c r="A6338" s="261" t="str">
        <f t="shared" ca="1" si="98"/>
        <v>TECHNIK</v>
      </c>
      <c r="B6338" s="24" t="s">
        <v>12573</v>
      </c>
      <c r="C6338" s="117"/>
      <c r="D6338" s="75" t="s">
        <v>18777</v>
      </c>
      <c r="E6338" s="105" t="s">
        <v>881</v>
      </c>
      <c r="F6338" s="98">
        <v>17.81399957691751</v>
      </c>
      <c r="G6338" s="46">
        <f>F6338*(1-Elteq!$F$9)</f>
        <v>17.81399957691751</v>
      </c>
      <c r="H6338" s="269" t="s">
        <v>24161</v>
      </c>
    </row>
    <row r="6339" spans="1:8" ht="14.25" customHeight="1" x14ac:dyDescent="0.2">
      <c r="A6339" s="261" t="str">
        <f t="shared" ca="1" si="98"/>
        <v>TECHNIK</v>
      </c>
      <c r="B6339" s="26" t="s">
        <v>12574</v>
      </c>
      <c r="C6339" s="118"/>
      <c r="D6339" s="76" t="s">
        <v>18778</v>
      </c>
      <c r="E6339" s="104" t="s">
        <v>881</v>
      </c>
      <c r="F6339" s="97">
        <v>17.81399957691751</v>
      </c>
      <c r="G6339" s="47">
        <f>F6339*(1-Elteq!$F$9)</f>
        <v>17.81399957691751</v>
      </c>
      <c r="H6339" s="269" t="s">
        <v>24162</v>
      </c>
    </row>
    <row r="6340" spans="1:8" ht="14.25" customHeight="1" x14ac:dyDescent="0.2">
      <c r="A6340" s="261" t="str">
        <f t="shared" ca="1" si="98"/>
        <v>TECHNIK</v>
      </c>
      <c r="B6340" s="24" t="s">
        <v>12575</v>
      </c>
      <c r="C6340" s="117"/>
      <c r="D6340" s="75" t="s">
        <v>18779</v>
      </c>
      <c r="E6340" s="105" t="s">
        <v>881</v>
      </c>
      <c r="F6340" s="98">
        <v>20.226312019625091</v>
      </c>
      <c r="G6340" s="46">
        <f>F6340*(1-Elteq!$F$9)</f>
        <v>20.226312019625091</v>
      </c>
      <c r="H6340" s="269" t="s">
        <v>24163</v>
      </c>
    </row>
    <row r="6341" spans="1:8" ht="14.25" customHeight="1" x14ac:dyDescent="0.2">
      <c r="A6341" s="261" t="str">
        <f t="shared" ca="1" si="98"/>
        <v>TECHNIK</v>
      </c>
      <c r="B6341" s="26" t="s">
        <v>12576</v>
      </c>
      <c r="C6341" s="118"/>
      <c r="D6341" s="76" t="s">
        <v>18780</v>
      </c>
      <c r="E6341" s="64" t="s">
        <v>881</v>
      </c>
      <c r="F6341" s="99">
        <v>20.226312019625091</v>
      </c>
      <c r="G6341" s="48">
        <f>F6341*(1-Elteq!$F$9)</f>
        <v>20.226312019625091</v>
      </c>
      <c r="H6341" s="269" t="s">
        <v>24164</v>
      </c>
    </row>
    <row r="6342" spans="1:8" ht="14.25" customHeight="1" x14ac:dyDescent="0.2">
      <c r="A6342" s="261" t="str">
        <f t="shared" ref="A6342:A6405" ca="1" si="99">REPLACE(CELL("Filename",$A$1),1,FIND("]",CELL("filename",$A$1)),"")</f>
        <v>TECHNIK</v>
      </c>
      <c r="B6342" s="24" t="s">
        <v>12577</v>
      </c>
      <c r="C6342" s="117"/>
      <c r="D6342" s="75" t="s">
        <v>18781</v>
      </c>
      <c r="E6342" s="65" t="s">
        <v>881</v>
      </c>
      <c r="F6342" s="100">
        <v>57.524373633796124</v>
      </c>
      <c r="G6342" s="49">
        <f>F6342*(1-Elteq!$F$9)</f>
        <v>57.524373633796124</v>
      </c>
      <c r="H6342" s="269" t="s">
        <v>24165</v>
      </c>
    </row>
    <row r="6343" spans="1:8" ht="14.25" customHeight="1" x14ac:dyDescent="0.2">
      <c r="A6343" s="261" t="str">
        <f t="shared" ca="1" si="99"/>
        <v>TECHNIK</v>
      </c>
      <c r="B6343" s="26" t="s">
        <v>12578</v>
      </c>
      <c r="C6343" s="118"/>
      <c r="D6343" s="76" t="s">
        <v>18782</v>
      </c>
      <c r="E6343" s="64" t="s">
        <v>881</v>
      </c>
      <c r="F6343" s="99">
        <v>64.946873457511757</v>
      </c>
      <c r="G6343" s="48">
        <f>F6343*(1-Elteq!$F$9)</f>
        <v>64.946873457511757</v>
      </c>
      <c r="H6343" s="269" t="s">
        <v>24166</v>
      </c>
    </row>
    <row r="6344" spans="1:8" ht="14.25" customHeight="1" x14ac:dyDescent="0.2">
      <c r="A6344" s="261" t="str">
        <f t="shared" ca="1" si="99"/>
        <v>TECHNIK</v>
      </c>
      <c r="B6344" s="24" t="s">
        <v>12579</v>
      </c>
      <c r="C6344" s="117"/>
      <c r="D6344" s="75" t="s">
        <v>18783</v>
      </c>
      <c r="E6344" s="65" t="s">
        <v>881</v>
      </c>
      <c r="F6344" s="100">
        <v>57.524373633796124</v>
      </c>
      <c r="G6344" s="49">
        <f>F6344*(1-Elteq!$F$9)</f>
        <v>57.524373633796124</v>
      </c>
      <c r="H6344" s="269" t="s">
        <v>24167</v>
      </c>
    </row>
    <row r="6345" spans="1:8" ht="14.25" customHeight="1" x14ac:dyDescent="0.2">
      <c r="A6345" s="261" t="str">
        <f t="shared" ca="1" si="99"/>
        <v>TECHNIK</v>
      </c>
      <c r="B6345" s="26" t="s">
        <v>12580</v>
      </c>
      <c r="C6345" s="118"/>
      <c r="D6345" s="76" t="s">
        <v>18784</v>
      </c>
      <c r="E6345" s="64" t="s">
        <v>881</v>
      </c>
      <c r="F6345" s="99">
        <v>74.59612322834208</v>
      </c>
      <c r="G6345" s="48">
        <f>F6345*(1-Elteq!$F$9)</f>
        <v>74.59612322834208</v>
      </c>
      <c r="H6345" s="269" t="s">
        <v>24168</v>
      </c>
    </row>
    <row r="6346" spans="1:8" ht="14.25" customHeight="1" x14ac:dyDescent="0.2">
      <c r="A6346" s="261" t="str">
        <f t="shared" ca="1" si="99"/>
        <v>TECHNIK</v>
      </c>
      <c r="B6346" s="24" t="s">
        <v>12581</v>
      </c>
      <c r="C6346" s="117"/>
      <c r="D6346" s="75" t="s">
        <v>18785</v>
      </c>
      <c r="E6346" s="65" t="s">
        <v>881</v>
      </c>
      <c r="F6346" s="100">
        <v>81.276373069686144</v>
      </c>
      <c r="G6346" s="49">
        <f>F6346*(1-Elteq!$F$9)</f>
        <v>81.276373069686144</v>
      </c>
      <c r="H6346" s="269" t="s">
        <v>24169</v>
      </c>
    </row>
    <row r="6347" spans="1:8" ht="14.25" customHeight="1" x14ac:dyDescent="0.2">
      <c r="A6347" s="261" t="str">
        <f t="shared" ca="1" si="99"/>
        <v>TECHNIK</v>
      </c>
      <c r="B6347" s="26" t="s">
        <v>12582</v>
      </c>
      <c r="C6347" s="118"/>
      <c r="D6347" s="76" t="s">
        <v>18786</v>
      </c>
      <c r="E6347" s="64" t="s">
        <v>881</v>
      </c>
      <c r="F6347" s="99">
        <v>74.59612322834208</v>
      </c>
      <c r="G6347" s="48">
        <f>F6347*(1-Elteq!$F$9)</f>
        <v>74.59612322834208</v>
      </c>
      <c r="H6347" s="269" t="s">
        <v>24170</v>
      </c>
    </row>
    <row r="6348" spans="1:8" ht="14.25" customHeight="1" x14ac:dyDescent="0.2">
      <c r="A6348" s="261" t="str">
        <f t="shared" ca="1" si="99"/>
        <v>TECHNIK</v>
      </c>
      <c r="B6348" s="24" t="s">
        <v>12583</v>
      </c>
      <c r="C6348" s="117"/>
      <c r="D6348" s="75" t="s">
        <v>18787</v>
      </c>
      <c r="E6348" s="65" t="s">
        <v>881</v>
      </c>
      <c r="F6348" s="100">
        <v>83.503123016800828</v>
      </c>
      <c r="G6348" s="49">
        <f>F6348*(1-Elteq!$F$9)</f>
        <v>83.503123016800828</v>
      </c>
      <c r="H6348" s="269" t="s">
        <v>24171</v>
      </c>
    </row>
    <row r="6349" spans="1:8" ht="14.25" customHeight="1" x14ac:dyDescent="0.2">
      <c r="A6349" s="261" t="str">
        <f t="shared" ca="1" si="99"/>
        <v>TECHNIK</v>
      </c>
      <c r="B6349" s="26" t="s">
        <v>12584</v>
      </c>
      <c r="C6349" s="118"/>
      <c r="D6349" s="76" t="s">
        <v>18788</v>
      </c>
      <c r="E6349" s="64" t="s">
        <v>881</v>
      </c>
      <c r="F6349" s="99">
        <v>88.69887289340177</v>
      </c>
      <c r="G6349" s="48">
        <f>F6349*(1-Elteq!$F$9)</f>
        <v>88.69887289340177</v>
      </c>
      <c r="H6349" s="269" t="s">
        <v>24172</v>
      </c>
    </row>
    <row r="6350" spans="1:8" ht="14.25" customHeight="1" x14ac:dyDescent="0.2">
      <c r="A6350" s="261" t="str">
        <f t="shared" ca="1" si="99"/>
        <v>TECHNIK</v>
      </c>
      <c r="B6350" s="24" t="s">
        <v>12585</v>
      </c>
      <c r="C6350" s="117"/>
      <c r="D6350" s="75" t="s">
        <v>18789</v>
      </c>
      <c r="E6350" s="65" t="s">
        <v>881</v>
      </c>
      <c r="F6350" s="100">
        <v>83.503123016800828</v>
      </c>
      <c r="G6350" s="49">
        <f>F6350*(1-Elteq!$F$9)</f>
        <v>83.503123016800828</v>
      </c>
      <c r="H6350" s="269" t="s">
        <v>24173</v>
      </c>
    </row>
    <row r="6351" spans="1:8" ht="14.25" customHeight="1" x14ac:dyDescent="0.2">
      <c r="A6351" s="261" t="str">
        <f t="shared" ca="1" si="99"/>
        <v>TECHNIK</v>
      </c>
      <c r="B6351" s="26" t="s">
        <v>12586</v>
      </c>
      <c r="C6351" s="118"/>
      <c r="D6351" s="76" t="s">
        <v>12587</v>
      </c>
      <c r="E6351" s="64" t="s">
        <v>881</v>
      </c>
      <c r="F6351" s="99">
        <v>27.83437433893361</v>
      </c>
      <c r="G6351" s="48">
        <f>F6351*(1-Elteq!$F$9)</f>
        <v>27.83437433893361</v>
      </c>
      <c r="H6351" s="269" t="s">
        <v>24174</v>
      </c>
    </row>
    <row r="6352" spans="1:8" ht="14.25" customHeight="1" x14ac:dyDescent="0.2">
      <c r="A6352" s="261" t="str">
        <f t="shared" ca="1" si="99"/>
        <v>TECHNIK</v>
      </c>
      <c r="B6352" s="24" t="s">
        <v>12588</v>
      </c>
      <c r="C6352" s="117"/>
      <c r="D6352" s="75" t="s">
        <v>18790</v>
      </c>
      <c r="E6352" s="65" t="s">
        <v>881</v>
      </c>
      <c r="F6352" s="100">
        <v>29.504436799269627</v>
      </c>
      <c r="G6352" s="49">
        <f>F6352*(1-Elteq!$F$9)</f>
        <v>29.504436799269627</v>
      </c>
      <c r="H6352" s="269" t="s">
        <v>24175</v>
      </c>
    </row>
    <row r="6353" spans="1:8" ht="14.25" customHeight="1" x14ac:dyDescent="0.2">
      <c r="A6353" s="261" t="str">
        <f t="shared" ca="1" si="99"/>
        <v>TECHNIK</v>
      </c>
      <c r="B6353" s="26" t="s">
        <v>12589</v>
      </c>
      <c r="C6353" s="118"/>
      <c r="D6353" s="76" t="s">
        <v>18791</v>
      </c>
      <c r="E6353" s="64" t="s">
        <v>881</v>
      </c>
      <c r="F6353" s="99">
        <v>29.504436799269627</v>
      </c>
      <c r="G6353" s="48">
        <f>F6353*(1-Elteq!$F$9)</f>
        <v>29.504436799269627</v>
      </c>
      <c r="H6353" s="269" t="s">
        <v>24176</v>
      </c>
    </row>
    <row r="6354" spans="1:8" ht="14.25" customHeight="1" x14ac:dyDescent="0.2">
      <c r="A6354" s="261" t="str">
        <f t="shared" ca="1" si="99"/>
        <v>TECHNIK</v>
      </c>
      <c r="B6354" s="24" t="s">
        <v>18792</v>
      </c>
      <c r="C6354" s="117"/>
      <c r="D6354" s="75" t="s">
        <v>18793</v>
      </c>
      <c r="E6354" s="65" t="s">
        <v>881</v>
      </c>
      <c r="F6354" s="100">
        <v>61.606748536839724</v>
      </c>
      <c r="G6354" s="49">
        <f>F6354*(1-Elteq!$F$9)</f>
        <v>61.606748536839724</v>
      </c>
      <c r="H6354" s="269" t="s">
        <v>19438</v>
      </c>
    </row>
    <row r="6355" spans="1:8" ht="14.25" customHeight="1" x14ac:dyDescent="0.2">
      <c r="A6355" s="261" t="str">
        <f t="shared" ca="1" si="99"/>
        <v>TECHNIK</v>
      </c>
      <c r="B6355" s="26" t="s">
        <v>12590</v>
      </c>
      <c r="C6355" s="118"/>
      <c r="D6355" s="76" t="s">
        <v>18794</v>
      </c>
      <c r="E6355" s="64" t="s">
        <v>881</v>
      </c>
      <c r="F6355" s="99">
        <v>16.329499612174384</v>
      </c>
      <c r="G6355" s="48">
        <f>F6355*(1-Elteq!$F$9)</f>
        <v>16.329499612174384</v>
      </c>
      <c r="H6355" s="269" t="s">
        <v>24177</v>
      </c>
    </row>
    <row r="6356" spans="1:8" ht="14.25" customHeight="1" x14ac:dyDescent="0.2">
      <c r="A6356" s="261" t="str">
        <f t="shared" ca="1" si="99"/>
        <v>TECHNIK</v>
      </c>
      <c r="B6356" s="24" t="s">
        <v>12591</v>
      </c>
      <c r="C6356" s="117"/>
      <c r="D6356" s="75" t="s">
        <v>12592</v>
      </c>
      <c r="E6356" s="65" t="s">
        <v>881</v>
      </c>
      <c r="F6356" s="100">
        <v>17.44287458573173</v>
      </c>
      <c r="G6356" s="49">
        <f>F6356*(1-Elteq!$F$9)</f>
        <v>17.44287458573173</v>
      </c>
      <c r="H6356" s="269" t="s">
        <v>24178</v>
      </c>
    </row>
    <row r="6357" spans="1:8" ht="14.25" customHeight="1" x14ac:dyDescent="0.2">
      <c r="A6357" s="261" t="str">
        <f t="shared" ca="1" si="99"/>
        <v>TECHNIK</v>
      </c>
      <c r="B6357" s="26" t="s">
        <v>12593</v>
      </c>
      <c r="C6357" s="118"/>
      <c r="D6357" s="76" t="s">
        <v>12594</v>
      </c>
      <c r="E6357" s="64" t="s">
        <v>881</v>
      </c>
      <c r="F6357" s="99">
        <v>17.44287458573173</v>
      </c>
      <c r="G6357" s="48">
        <f>F6357*(1-Elteq!$F$9)</f>
        <v>17.44287458573173</v>
      </c>
      <c r="H6357" s="269" t="s">
        <v>24179</v>
      </c>
    </row>
    <row r="6358" spans="1:8" ht="14.25" customHeight="1" x14ac:dyDescent="0.2">
      <c r="A6358" s="261" t="str">
        <f t="shared" ca="1" si="99"/>
        <v>TECHNIK</v>
      </c>
      <c r="B6358" s="24" t="s">
        <v>12595</v>
      </c>
      <c r="C6358" s="117"/>
      <c r="D6358" s="75" t="s">
        <v>12596</v>
      </c>
      <c r="E6358" s="65" t="s">
        <v>881</v>
      </c>
      <c r="F6358" s="100">
        <v>17.44287458573173</v>
      </c>
      <c r="G6358" s="49">
        <f>F6358*(1-Elteq!$F$9)</f>
        <v>17.44287458573173</v>
      </c>
      <c r="H6358" s="269" t="s">
        <v>24180</v>
      </c>
    </row>
    <row r="6359" spans="1:8" ht="14.25" customHeight="1" x14ac:dyDescent="0.2">
      <c r="A6359" s="261" t="str">
        <f t="shared" ca="1" si="99"/>
        <v>TECHNIK</v>
      </c>
      <c r="B6359" s="26" t="s">
        <v>12597</v>
      </c>
      <c r="C6359" s="118"/>
      <c r="D6359" s="76" t="s">
        <v>12598</v>
      </c>
      <c r="E6359" s="64" t="s">
        <v>881</v>
      </c>
      <c r="F6359" s="99">
        <v>17.44287458573173</v>
      </c>
      <c r="G6359" s="48">
        <f>F6359*(1-Elteq!$F$9)</f>
        <v>17.44287458573173</v>
      </c>
      <c r="H6359" s="269" t="s">
        <v>24181</v>
      </c>
    </row>
    <row r="6360" spans="1:8" ht="14.25" customHeight="1" x14ac:dyDescent="0.2">
      <c r="A6360" s="261" t="str">
        <f t="shared" ca="1" si="99"/>
        <v>TECHNIK</v>
      </c>
      <c r="B6360" s="24" t="s">
        <v>12599</v>
      </c>
      <c r="C6360" s="117"/>
      <c r="D6360" s="75" t="s">
        <v>12600</v>
      </c>
      <c r="E6360" s="65" t="s">
        <v>881</v>
      </c>
      <c r="F6360" s="100">
        <v>17.44287458573173</v>
      </c>
      <c r="G6360" s="49">
        <f>F6360*(1-Elteq!$F$9)</f>
        <v>17.44287458573173</v>
      </c>
      <c r="H6360" s="269" t="s">
        <v>24182</v>
      </c>
    </row>
    <row r="6361" spans="1:8" ht="14.25" customHeight="1" x14ac:dyDescent="0.2">
      <c r="A6361" s="261" t="str">
        <f t="shared" ca="1" si="99"/>
        <v>TECHNIK</v>
      </c>
      <c r="B6361" s="26" t="s">
        <v>12601</v>
      </c>
      <c r="C6361" s="118"/>
      <c r="D6361" s="76" t="s">
        <v>12602</v>
      </c>
      <c r="E6361" s="64" t="s">
        <v>881</v>
      </c>
      <c r="F6361" s="99">
        <v>17.44287458573173</v>
      </c>
      <c r="G6361" s="48">
        <f>F6361*(1-Elteq!$F$9)</f>
        <v>17.44287458573173</v>
      </c>
      <c r="H6361" s="269" t="s">
        <v>24183</v>
      </c>
    </row>
    <row r="6362" spans="1:8" ht="14.25" customHeight="1" x14ac:dyDescent="0.2">
      <c r="A6362" s="261" t="str">
        <f t="shared" ca="1" si="99"/>
        <v>TECHNIK</v>
      </c>
      <c r="B6362" s="24" t="s">
        <v>12603</v>
      </c>
      <c r="C6362" s="117"/>
      <c r="D6362" s="75" t="s">
        <v>12604</v>
      </c>
      <c r="E6362" s="65" t="s">
        <v>881</v>
      </c>
      <c r="F6362" s="100">
        <v>17.44287458573173</v>
      </c>
      <c r="G6362" s="49">
        <f>F6362*(1-Elteq!$F$9)</f>
        <v>17.44287458573173</v>
      </c>
      <c r="H6362" s="269" t="s">
        <v>24184</v>
      </c>
    </row>
    <row r="6363" spans="1:8" ht="14.25" customHeight="1" x14ac:dyDescent="0.2">
      <c r="A6363" s="261" t="str">
        <f t="shared" ca="1" si="99"/>
        <v>TECHNIK</v>
      </c>
      <c r="B6363" s="26" t="s">
        <v>12605</v>
      </c>
      <c r="C6363" s="118"/>
      <c r="D6363" s="76" t="s">
        <v>12606</v>
      </c>
      <c r="E6363" s="64" t="s">
        <v>881</v>
      </c>
      <c r="F6363" s="99">
        <v>17.44287458573173</v>
      </c>
      <c r="G6363" s="48">
        <f>F6363*(1-Elteq!$F$9)</f>
        <v>17.44287458573173</v>
      </c>
      <c r="H6363" s="269" t="s">
        <v>24185</v>
      </c>
    </row>
    <row r="6364" spans="1:8" ht="14.25" customHeight="1" x14ac:dyDescent="0.2">
      <c r="A6364" s="261" t="str">
        <f t="shared" ca="1" si="99"/>
        <v>TECHNIK</v>
      </c>
      <c r="B6364" s="24" t="s">
        <v>12607</v>
      </c>
      <c r="C6364" s="117"/>
      <c r="D6364" s="75" t="s">
        <v>12608</v>
      </c>
      <c r="E6364" s="65" t="s">
        <v>881</v>
      </c>
      <c r="F6364" s="100">
        <v>17.44287458573173</v>
      </c>
      <c r="G6364" s="49">
        <f>F6364*(1-Elteq!$F$9)</f>
        <v>17.44287458573173</v>
      </c>
      <c r="H6364" s="269" t="s">
        <v>24186</v>
      </c>
    </row>
    <row r="6365" spans="1:8" ht="14.25" customHeight="1" x14ac:dyDescent="0.2">
      <c r="A6365" s="261" t="str">
        <f t="shared" ca="1" si="99"/>
        <v>TECHNIK</v>
      </c>
      <c r="B6365" s="26" t="s">
        <v>12609</v>
      </c>
      <c r="C6365" s="118"/>
      <c r="D6365" s="76" t="s">
        <v>18795</v>
      </c>
      <c r="E6365" s="104" t="s">
        <v>881</v>
      </c>
      <c r="F6365" s="97">
        <v>30.246686781641188</v>
      </c>
      <c r="G6365" s="47">
        <f>F6365*(1-Elteq!$F$9)</f>
        <v>30.246686781641188</v>
      </c>
      <c r="H6365" s="269" t="s">
        <v>24187</v>
      </c>
    </row>
    <row r="6366" spans="1:8" ht="14.25" customHeight="1" x14ac:dyDescent="0.2">
      <c r="A6366" s="261" t="str">
        <f t="shared" ca="1" si="99"/>
        <v>TECHNIK</v>
      </c>
      <c r="B6366" s="24" t="s">
        <v>18796</v>
      </c>
      <c r="C6366" s="117"/>
      <c r="D6366" s="75" t="s">
        <v>18797</v>
      </c>
      <c r="E6366" s="105" t="s">
        <v>881</v>
      </c>
      <c r="F6366" s="98">
        <v>17.81399957691751</v>
      </c>
      <c r="G6366" s="46">
        <f>F6366*(1-Elteq!$F$9)</f>
        <v>17.81399957691751</v>
      </c>
      <c r="H6366" s="269" t="s">
        <v>19438</v>
      </c>
    </row>
    <row r="6367" spans="1:8" ht="14.25" customHeight="1" x14ac:dyDescent="0.2">
      <c r="A6367" s="261" t="str">
        <f t="shared" ca="1" si="99"/>
        <v>TECHNIK</v>
      </c>
      <c r="B6367" s="26" t="s">
        <v>18798</v>
      </c>
      <c r="C6367" s="118"/>
      <c r="D6367" s="76" t="s">
        <v>18799</v>
      </c>
      <c r="E6367" s="104" t="s">
        <v>881</v>
      </c>
      <c r="F6367" s="97">
        <v>40.638186534843072</v>
      </c>
      <c r="G6367" s="47">
        <f>F6367*(1-Elteq!$F$9)</f>
        <v>40.638186534843072</v>
      </c>
      <c r="H6367" s="269" t="s">
        <v>19438</v>
      </c>
    </row>
    <row r="6368" spans="1:8" ht="14.25" customHeight="1" x14ac:dyDescent="0.2">
      <c r="A6368" s="261" t="str">
        <f t="shared" ca="1" si="99"/>
        <v>TECHNIK</v>
      </c>
      <c r="B6368" s="24" t="s">
        <v>18800</v>
      </c>
      <c r="C6368" s="117"/>
      <c r="D6368" s="75" t="s">
        <v>18801</v>
      </c>
      <c r="E6368" s="105" t="s">
        <v>881</v>
      </c>
      <c r="F6368" s="98">
        <v>40.638186534843072</v>
      </c>
      <c r="G6368" s="46">
        <f>F6368*(1-Elteq!$F$9)</f>
        <v>40.638186534843072</v>
      </c>
      <c r="H6368" s="269" t="s">
        <v>19438</v>
      </c>
    </row>
    <row r="6369" spans="1:8" ht="14.25" customHeight="1" x14ac:dyDescent="0.2">
      <c r="A6369" s="261" t="str">
        <f t="shared" ca="1" si="99"/>
        <v>TECHNIK</v>
      </c>
      <c r="B6369" s="26" t="s">
        <v>18802</v>
      </c>
      <c r="C6369" s="118"/>
      <c r="D6369" s="76" t="s">
        <v>18803</v>
      </c>
      <c r="E6369" s="104" t="s">
        <v>881</v>
      </c>
      <c r="F6369" s="97">
        <v>40.638186534843072</v>
      </c>
      <c r="G6369" s="47">
        <f>F6369*(1-Elteq!$F$9)</f>
        <v>40.638186534843072</v>
      </c>
      <c r="H6369" s="269" t="s">
        <v>19438</v>
      </c>
    </row>
    <row r="6370" spans="1:8" ht="14.25" customHeight="1" x14ac:dyDescent="0.2">
      <c r="A6370" s="261" t="str">
        <f t="shared" ca="1" si="99"/>
        <v>TECHNIK</v>
      </c>
      <c r="B6370" s="24" t="s">
        <v>18804</v>
      </c>
      <c r="C6370" s="117"/>
      <c r="D6370" s="75" t="s">
        <v>18805</v>
      </c>
      <c r="E6370" s="105" t="s">
        <v>881</v>
      </c>
      <c r="F6370" s="98">
        <v>40.638186534843072</v>
      </c>
      <c r="G6370" s="46">
        <f>F6370*(1-Elteq!$F$9)</f>
        <v>40.638186534843072</v>
      </c>
      <c r="H6370" s="269" t="s">
        <v>19438</v>
      </c>
    </row>
    <row r="6371" spans="1:8" ht="14.25" customHeight="1" x14ac:dyDescent="0.2">
      <c r="A6371" s="261" t="str">
        <f t="shared" ca="1" si="99"/>
        <v>TECHNIK</v>
      </c>
      <c r="B6371" s="26" t="s">
        <v>18806</v>
      </c>
      <c r="C6371" s="118"/>
      <c r="D6371" s="76" t="s">
        <v>18807</v>
      </c>
      <c r="E6371" s="104" t="s">
        <v>881</v>
      </c>
      <c r="F6371" s="97">
        <v>40.638186534843072</v>
      </c>
      <c r="G6371" s="47">
        <f>F6371*(1-Elteq!$F$9)</f>
        <v>40.638186534843072</v>
      </c>
      <c r="H6371" s="269" t="s">
        <v>19438</v>
      </c>
    </row>
    <row r="6372" spans="1:8" ht="14.25" customHeight="1" x14ac:dyDescent="0.2">
      <c r="A6372" s="261" t="str">
        <f t="shared" ca="1" si="99"/>
        <v>TECHNIK</v>
      </c>
      <c r="B6372" s="24" t="s">
        <v>18808</v>
      </c>
      <c r="C6372" s="117"/>
      <c r="D6372" s="75" t="s">
        <v>18809</v>
      </c>
      <c r="E6372" s="105" t="s">
        <v>881</v>
      </c>
      <c r="F6372" s="98">
        <v>40.638186534843072</v>
      </c>
      <c r="G6372" s="46">
        <f>F6372*(1-Elteq!$F$9)</f>
        <v>40.638186534843072</v>
      </c>
      <c r="H6372" s="269" t="s">
        <v>19438</v>
      </c>
    </row>
    <row r="6373" spans="1:8" ht="14.25" customHeight="1" x14ac:dyDescent="0.2">
      <c r="A6373" s="261" t="str">
        <f t="shared" ca="1" si="99"/>
        <v>TECHNIK</v>
      </c>
      <c r="B6373" s="26" t="s">
        <v>18810</v>
      </c>
      <c r="C6373" s="118"/>
      <c r="D6373" s="76" t="s">
        <v>18811</v>
      </c>
      <c r="E6373" s="104" t="s">
        <v>881</v>
      </c>
      <c r="F6373" s="97">
        <v>40.638186534843072</v>
      </c>
      <c r="G6373" s="47">
        <f>F6373*(1-Elteq!$F$9)</f>
        <v>40.638186534843072</v>
      </c>
      <c r="H6373" s="269" t="s">
        <v>19438</v>
      </c>
    </row>
    <row r="6374" spans="1:8" ht="14.25" customHeight="1" x14ac:dyDescent="0.2">
      <c r="A6374" s="261" t="str">
        <f t="shared" ca="1" si="99"/>
        <v>TECHNIK</v>
      </c>
      <c r="B6374" s="24" t="s">
        <v>18812</v>
      </c>
      <c r="C6374" s="117"/>
      <c r="D6374" s="75" t="s">
        <v>18813</v>
      </c>
      <c r="E6374" s="105" t="s">
        <v>881</v>
      </c>
      <c r="F6374" s="98">
        <v>40.638186534843072</v>
      </c>
      <c r="G6374" s="46">
        <f>F6374*(1-Elteq!$F$9)</f>
        <v>40.638186534843072</v>
      </c>
      <c r="H6374" s="269" t="s">
        <v>19438</v>
      </c>
    </row>
    <row r="6375" spans="1:8" ht="14.25" customHeight="1" x14ac:dyDescent="0.2">
      <c r="A6375" s="261" t="str">
        <f t="shared" ca="1" si="99"/>
        <v>TECHNIK</v>
      </c>
      <c r="B6375" s="26" t="s">
        <v>18814</v>
      </c>
      <c r="C6375" s="118"/>
      <c r="D6375" s="76" t="s">
        <v>18815</v>
      </c>
      <c r="E6375" s="104" t="s">
        <v>881</v>
      </c>
      <c r="F6375" s="97">
        <v>40.638186534843072</v>
      </c>
      <c r="G6375" s="47">
        <f>F6375*(1-Elteq!$F$9)</f>
        <v>40.638186534843072</v>
      </c>
      <c r="H6375" s="269" t="s">
        <v>19438</v>
      </c>
    </row>
    <row r="6376" spans="1:8" ht="14.25" customHeight="1" x14ac:dyDescent="0.2">
      <c r="A6376" s="261" t="str">
        <f t="shared" ca="1" si="99"/>
        <v>TECHNIK</v>
      </c>
      <c r="B6376" s="24" t="s">
        <v>18816</v>
      </c>
      <c r="C6376" s="117"/>
      <c r="D6376" s="75" t="s">
        <v>18817</v>
      </c>
      <c r="E6376" s="105" t="s">
        <v>881</v>
      </c>
      <c r="F6376" s="98">
        <v>35.62799915383502</v>
      </c>
      <c r="G6376" s="46">
        <f>F6376*(1-Elteq!$F$9)</f>
        <v>35.62799915383502</v>
      </c>
      <c r="H6376" s="269" t="s">
        <v>19438</v>
      </c>
    </row>
    <row r="6377" spans="1:8" ht="14.25" customHeight="1" x14ac:dyDescent="0.2">
      <c r="A6377" s="261" t="str">
        <f t="shared" ca="1" si="99"/>
        <v>TECHNIK</v>
      </c>
      <c r="B6377" s="26" t="s">
        <v>12610</v>
      </c>
      <c r="C6377" s="118"/>
      <c r="D6377" s="76" t="s">
        <v>18818</v>
      </c>
      <c r="E6377" s="104" t="s">
        <v>881</v>
      </c>
      <c r="F6377" s="97">
        <v>17.44287458573173</v>
      </c>
      <c r="G6377" s="47">
        <f>F6377*(1-Elteq!$F$9)</f>
        <v>17.44287458573173</v>
      </c>
      <c r="H6377" s="269" t="s">
        <v>24188</v>
      </c>
    </row>
    <row r="6378" spans="1:8" ht="14.25" customHeight="1" x14ac:dyDescent="0.2">
      <c r="A6378" s="261" t="str">
        <f t="shared" ca="1" si="99"/>
        <v>TECHNIK</v>
      </c>
      <c r="B6378" s="24" t="s">
        <v>18819</v>
      </c>
      <c r="C6378" s="117"/>
      <c r="D6378" s="75" t="s">
        <v>18820</v>
      </c>
      <c r="E6378" s="105" t="s">
        <v>881</v>
      </c>
      <c r="F6378" s="98">
        <v>9.649249770830318</v>
      </c>
      <c r="G6378" s="46">
        <f>F6378*(1-Elteq!$F$9)</f>
        <v>9.649249770830318</v>
      </c>
      <c r="H6378" s="269" t="s">
        <v>24189</v>
      </c>
    </row>
    <row r="6379" spans="1:8" ht="14.25" customHeight="1" x14ac:dyDescent="0.2">
      <c r="A6379" s="261" t="str">
        <f t="shared" ca="1" si="99"/>
        <v>TECHNIK</v>
      </c>
      <c r="B6379" s="26" t="s">
        <v>18821</v>
      </c>
      <c r="C6379" s="118"/>
      <c r="D6379" s="76" t="s">
        <v>18822</v>
      </c>
      <c r="E6379" s="104" t="s">
        <v>881</v>
      </c>
      <c r="F6379" s="97">
        <v>9.649249770830318</v>
      </c>
      <c r="G6379" s="47">
        <f>F6379*(1-Elteq!$F$9)</f>
        <v>9.649249770830318</v>
      </c>
      <c r="H6379" s="269" t="s">
        <v>24190</v>
      </c>
    </row>
    <row r="6380" spans="1:8" ht="14.25" customHeight="1" x14ac:dyDescent="0.2">
      <c r="A6380" s="261" t="str">
        <f t="shared" ca="1" si="99"/>
        <v>TECHNIK</v>
      </c>
      <c r="B6380" s="24" t="s">
        <v>12611</v>
      </c>
      <c r="C6380" s="117"/>
      <c r="D6380" s="75" t="s">
        <v>18823</v>
      </c>
      <c r="E6380" s="105" t="s">
        <v>881</v>
      </c>
      <c r="F6380" s="98">
        <v>19.484062037253526</v>
      </c>
      <c r="G6380" s="46">
        <f>F6380*(1-Elteq!$F$9)</f>
        <v>19.484062037253526</v>
      </c>
      <c r="H6380" s="269" t="s">
        <v>19438</v>
      </c>
    </row>
    <row r="6381" spans="1:8" ht="14.25" customHeight="1" x14ac:dyDescent="0.2">
      <c r="A6381" s="261" t="str">
        <f t="shared" ca="1" si="99"/>
        <v>TECHNIK</v>
      </c>
      <c r="B6381" s="26" t="s">
        <v>12612</v>
      </c>
      <c r="C6381" s="118"/>
      <c r="D6381" s="76" t="s">
        <v>18824</v>
      </c>
      <c r="E6381" s="104" t="s">
        <v>881</v>
      </c>
      <c r="F6381" s="97">
        <v>19.484062037253526</v>
      </c>
      <c r="G6381" s="47">
        <f>F6381*(1-Elteq!$F$9)</f>
        <v>19.484062037253526</v>
      </c>
      <c r="H6381" s="269" t="s">
        <v>19438</v>
      </c>
    </row>
    <row r="6382" spans="1:8" ht="14.25" customHeight="1" x14ac:dyDescent="0.2">
      <c r="A6382" s="261" t="str">
        <f t="shared" ca="1" si="99"/>
        <v>TECHNIK</v>
      </c>
      <c r="B6382" s="24" t="s">
        <v>12613</v>
      </c>
      <c r="C6382" s="117"/>
      <c r="D6382" s="75" t="s">
        <v>18825</v>
      </c>
      <c r="E6382" s="105" t="s">
        <v>881</v>
      </c>
      <c r="F6382" s="98">
        <v>19.484062037253526</v>
      </c>
      <c r="G6382" s="46">
        <f>F6382*(1-Elteq!$F$9)</f>
        <v>19.484062037253526</v>
      </c>
      <c r="H6382" s="269" t="s">
        <v>19438</v>
      </c>
    </row>
    <row r="6383" spans="1:8" ht="14.25" customHeight="1" x14ac:dyDescent="0.2">
      <c r="A6383" s="261" t="str">
        <f t="shared" ca="1" si="99"/>
        <v>TECHNIK</v>
      </c>
      <c r="B6383" s="26" t="s">
        <v>12614</v>
      </c>
      <c r="C6383" s="118"/>
      <c r="D6383" s="76" t="s">
        <v>18826</v>
      </c>
      <c r="E6383" s="104" t="s">
        <v>881</v>
      </c>
      <c r="F6383" s="97">
        <v>19.484062037253526</v>
      </c>
      <c r="G6383" s="47">
        <f>F6383*(1-Elteq!$F$9)</f>
        <v>19.484062037253526</v>
      </c>
      <c r="H6383" s="269" t="s">
        <v>19438</v>
      </c>
    </row>
    <row r="6384" spans="1:8" ht="14.25" customHeight="1" x14ac:dyDescent="0.2">
      <c r="A6384" s="261" t="str">
        <f t="shared" ca="1" si="99"/>
        <v>TECHNIK</v>
      </c>
      <c r="B6384" s="24" t="s">
        <v>12615</v>
      </c>
      <c r="C6384" s="117"/>
      <c r="D6384" s="75" t="s">
        <v>18827</v>
      </c>
      <c r="E6384" s="105" t="s">
        <v>881</v>
      </c>
      <c r="F6384" s="98">
        <v>19.484062037253526</v>
      </c>
      <c r="G6384" s="46">
        <f>F6384*(1-Elteq!$F$9)</f>
        <v>19.484062037253526</v>
      </c>
      <c r="H6384" s="269" t="s">
        <v>19438</v>
      </c>
    </row>
    <row r="6385" spans="1:8" ht="14.25" customHeight="1" x14ac:dyDescent="0.2">
      <c r="A6385" s="261" t="str">
        <f t="shared" ca="1" si="99"/>
        <v>TECHNIK</v>
      </c>
      <c r="B6385" s="26" t="s">
        <v>18828</v>
      </c>
      <c r="C6385" s="118"/>
      <c r="D6385" s="76" t="s">
        <v>18829</v>
      </c>
      <c r="E6385" s="104" t="s">
        <v>881</v>
      </c>
      <c r="F6385" s="97">
        <v>9.649249770830318</v>
      </c>
      <c r="G6385" s="47">
        <f>F6385*(1-Elteq!$F$9)</f>
        <v>9.649249770830318</v>
      </c>
      <c r="H6385" s="269" t="s">
        <v>24191</v>
      </c>
    </row>
    <row r="6386" spans="1:8" ht="14.25" customHeight="1" x14ac:dyDescent="0.2">
      <c r="A6386" s="261" t="str">
        <f t="shared" ca="1" si="99"/>
        <v>TECHNIK</v>
      </c>
      <c r="B6386" s="24" t="s">
        <v>12616</v>
      </c>
      <c r="C6386" s="117"/>
      <c r="D6386" s="75" t="s">
        <v>18830</v>
      </c>
      <c r="E6386" s="105" t="s">
        <v>881</v>
      </c>
      <c r="F6386" s="98">
        <v>19.484062037253526</v>
      </c>
      <c r="G6386" s="46">
        <f>F6386*(1-Elteq!$F$9)</f>
        <v>19.484062037253526</v>
      </c>
      <c r="H6386" s="269" t="s">
        <v>19438</v>
      </c>
    </row>
    <row r="6387" spans="1:8" ht="14.25" customHeight="1" x14ac:dyDescent="0.2">
      <c r="A6387" s="261" t="str">
        <f t="shared" ca="1" si="99"/>
        <v>TECHNIK</v>
      </c>
      <c r="B6387" s="26" t="s">
        <v>18831</v>
      </c>
      <c r="C6387" s="118"/>
      <c r="D6387" s="76" t="s">
        <v>18832</v>
      </c>
      <c r="E6387" s="104" t="s">
        <v>881</v>
      </c>
      <c r="F6387" s="97">
        <v>9.649249770830318</v>
      </c>
      <c r="G6387" s="47">
        <f>F6387*(1-Elteq!$F$9)</f>
        <v>9.649249770830318</v>
      </c>
      <c r="H6387" s="269" t="s">
        <v>24192</v>
      </c>
    </row>
    <row r="6388" spans="1:8" ht="14.25" customHeight="1" x14ac:dyDescent="0.2">
      <c r="A6388" s="261" t="str">
        <f t="shared" ca="1" si="99"/>
        <v>TECHNIK</v>
      </c>
      <c r="B6388" s="24" t="s">
        <v>12617</v>
      </c>
      <c r="C6388" s="117"/>
      <c r="D6388" s="75" t="s">
        <v>18833</v>
      </c>
      <c r="E6388" s="105" t="s">
        <v>881</v>
      </c>
      <c r="F6388" s="98">
        <v>19.484062037253526</v>
      </c>
      <c r="G6388" s="46">
        <f>F6388*(1-Elteq!$F$9)</f>
        <v>19.484062037253526</v>
      </c>
      <c r="H6388" s="269" t="s">
        <v>19438</v>
      </c>
    </row>
    <row r="6389" spans="1:8" ht="14.25" customHeight="1" x14ac:dyDescent="0.2">
      <c r="A6389" s="261" t="str">
        <f t="shared" ca="1" si="99"/>
        <v>TECHNIK</v>
      </c>
      <c r="B6389" s="26" t="s">
        <v>18834</v>
      </c>
      <c r="C6389" s="118"/>
      <c r="D6389" s="76" t="s">
        <v>18835</v>
      </c>
      <c r="E6389" s="64" t="s">
        <v>881</v>
      </c>
      <c r="F6389" s="99">
        <v>9.649249770830318</v>
      </c>
      <c r="G6389" s="50">
        <f>F6389*(1-Elteq!$F$9)</f>
        <v>9.649249770830318</v>
      </c>
      <c r="H6389" s="269" t="s">
        <v>24193</v>
      </c>
    </row>
    <row r="6390" spans="1:8" ht="14.25" customHeight="1" x14ac:dyDescent="0.2">
      <c r="A6390" s="261" t="str">
        <f t="shared" ca="1" si="99"/>
        <v>TECHNIK</v>
      </c>
      <c r="B6390" s="24" t="s">
        <v>12618</v>
      </c>
      <c r="C6390" s="117"/>
      <c r="D6390" s="75" t="s">
        <v>18836</v>
      </c>
      <c r="E6390" s="65" t="s">
        <v>881</v>
      </c>
      <c r="F6390" s="100">
        <v>21.154124497589542</v>
      </c>
      <c r="G6390" s="51">
        <f>F6390*(1-Elteq!$F$9)</f>
        <v>21.154124497589542</v>
      </c>
      <c r="H6390" s="269" t="s">
        <v>19438</v>
      </c>
    </row>
    <row r="6391" spans="1:8" ht="14.25" customHeight="1" x14ac:dyDescent="0.2">
      <c r="A6391" s="261" t="str">
        <f t="shared" ca="1" si="99"/>
        <v>TECHNIK</v>
      </c>
      <c r="B6391" s="26" t="s">
        <v>18837</v>
      </c>
      <c r="C6391" s="118"/>
      <c r="D6391" s="76" t="s">
        <v>18838</v>
      </c>
      <c r="E6391" s="64" t="s">
        <v>881</v>
      </c>
      <c r="F6391" s="99">
        <v>10.948187239980554</v>
      </c>
      <c r="G6391" s="50">
        <f>F6391*(1-Elteq!$F$9)</f>
        <v>10.948187239980554</v>
      </c>
      <c r="H6391" s="269" t="s">
        <v>24194</v>
      </c>
    </row>
    <row r="6392" spans="1:8" ht="14.25" customHeight="1" x14ac:dyDescent="0.2">
      <c r="A6392" s="261" t="str">
        <f t="shared" ca="1" si="99"/>
        <v>TECHNIK</v>
      </c>
      <c r="B6392" s="24" t="s">
        <v>18839</v>
      </c>
      <c r="C6392" s="117"/>
      <c r="D6392" s="75" t="s">
        <v>18840</v>
      </c>
      <c r="E6392" s="65" t="s">
        <v>881</v>
      </c>
      <c r="F6392" s="100">
        <v>10.948187239980554</v>
      </c>
      <c r="G6392" s="51">
        <f>F6392*(1-Elteq!$F$9)</f>
        <v>10.948187239980554</v>
      </c>
      <c r="H6392" s="269" t="s">
        <v>24195</v>
      </c>
    </row>
    <row r="6393" spans="1:8" ht="14.25" customHeight="1" x14ac:dyDescent="0.2">
      <c r="A6393" s="261" t="str">
        <f t="shared" ca="1" si="99"/>
        <v>TECHNIK</v>
      </c>
      <c r="B6393" s="26" t="s">
        <v>12619</v>
      </c>
      <c r="C6393" s="118"/>
      <c r="D6393" s="76" t="s">
        <v>18841</v>
      </c>
      <c r="E6393" s="64" t="s">
        <v>881</v>
      </c>
      <c r="F6393" s="99">
        <v>21.154124497589542</v>
      </c>
      <c r="G6393" s="50">
        <f>F6393*(1-Elteq!$F$9)</f>
        <v>21.154124497589542</v>
      </c>
      <c r="H6393" s="269" t="s">
        <v>19438</v>
      </c>
    </row>
    <row r="6394" spans="1:8" ht="14.25" customHeight="1" x14ac:dyDescent="0.2">
      <c r="A6394" s="261" t="str">
        <f t="shared" ca="1" si="99"/>
        <v>TECHNIK</v>
      </c>
      <c r="B6394" s="24" t="s">
        <v>18842</v>
      </c>
      <c r="C6394" s="117"/>
      <c r="D6394" s="75" t="s">
        <v>18843</v>
      </c>
      <c r="E6394" s="65" t="s">
        <v>881</v>
      </c>
      <c r="F6394" s="100">
        <v>10.948187239980554</v>
      </c>
      <c r="G6394" s="51">
        <f>F6394*(1-Elteq!$F$9)</f>
        <v>10.948187239980554</v>
      </c>
      <c r="H6394" s="269" t="s">
        <v>24196</v>
      </c>
    </row>
    <row r="6395" spans="1:8" ht="14.25" customHeight="1" x14ac:dyDescent="0.2">
      <c r="A6395" s="261" t="str">
        <f t="shared" ca="1" si="99"/>
        <v>TECHNIK</v>
      </c>
      <c r="B6395" s="26" t="s">
        <v>12620</v>
      </c>
      <c r="C6395" s="118"/>
      <c r="D6395" s="76" t="s">
        <v>18844</v>
      </c>
      <c r="E6395" s="64" t="s">
        <v>881</v>
      </c>
      <c r="F6395" s="99">
        <v>23.751999435890014</v>
      </c>
      <c r="G6395" s="50">
        <f>F6395*(1-Elteq!$F$9)</f>
        <v>23.751999435890014</v>
      </c>
      <c r="H6395" s="269" t="s">
        <v>19438</v>
      </c>
    </row>
    <row r="6396" spans="1:8" ht="14.25" customHeight="1" x14ac:dyDescent="0.2">
      <c r="A6396" s="261" t="str">
        <f t="shared" ca="1" si="99"/>
        <v>TECHNIK</v>
      </c>
      <c r="B6396" s="24" t="s">
        <v>12621</v>
      </c>
      <c r="C6396" s="117"/>
      <c r="D6396" s="75" t="s">
        <v>18845</v>
      </c>
      <c r="E6396" s="65" t="s">
        <v>881</v>
      </c>
      <c r="F6396" s="100">
        <v>23.751999435890014</v>
      </c>
      <c r="G6396" s="51">
        <f>F6396*(1-Elteq!$F$9)</f>
        <v>23.751999435890014</v>
      </c>
      <c r="H6396" s="269" t="s">
        <v>19438</v>
      </c>
    </row>
    <row r="6397" spans="1:8" ht="14.25" customHeight="1" x14ac:dyDescent="0.2">
      <c r="A6397" s="261" t="str">
        <f t="shared" ca="1" si="99"/>
        <v>TECHNIK</v>
      </c>
      <c r="B6397" s="26" t="s">
        <v>12622</v>
      </c>
      <c r="C6397" s="118"/>
      <c r="D6397" s="76" t="s">
        <v>18846</v>
      </c>
      <c r="E6397" s="64" t="s">
        <v>881</v>
      </c>
      <c r="F6397" s="99">
        <v>23.751999435890014</v>
      </c>
      <c r="G6397" s="50">
        <f>F6397*(1-Elteq!$F$9)</f>
        <v>23.751999435890014</v>
      </c>
      <c r="H6397" s="269" t="s">
        <v>19438</v>
      </c>
    </row>
    <row r="6398" spans="1:8" ht="14.25" customHeight="1" x14ac:dyDescent="0.2">
      <c r="A6398" s="261" t="str">
        <f t="shared" ca="1" si="99"/>
        <v>TECHNIK</v>
      </c>
      <c r="B6398" s="24" t="s">
        <v>12623</v>
      </c>
      <c r="C6398" s="117"/>
      <c r="D6398" s="75" t="s">
        <v>18847</v>
      </c>
      <c r="E6398" s="65" t="s">
        <v>881</v>
      </c>
      <c r="F6398" s="100">
        <v>23.751999435890014</v>
      </c>
      <c r="G6398" s="51">
        <f>F6398*(1-Elteq!$F$9)</f>
        <v>23.751999435890014</v>
      </c>
      <c r="H6398" s="269" t="s">
        <v>19438</v>
      </c>
    </row>
    <row r="6399" spans="1:8" ht="14.25" customHeight="1" x14ac:dyDescent="0.2">
      <c r="A6399" s="261" t="str">
        <f t="shared" ca="1" si="99"/>
        <v>TECHNIK</v>
      </c>
      <c r="B6399" s="26" t="s">
        <v>12624</v>
      </c>
      <c r="C6399" s="118"/>
      <c r="D6399" s="76" t="s">
        <v>18848</v>
      </c>
      <c r="E6399" s="64" t="s">
        <v>881</v>
      </c>
      <c r="F6399" s="99">
        <v>23.751999435890014</v>
      </c>
      <c r="G6399" s="50">
        <f>F6399*(1-Elteq!$F$9)</f>
        <v>23.751999435890014</v>
      </c>
      <c r="H6399" s="269" t="s">
        <v>19438</v>
      </c>
    </row>
    <row r="6400" spans="1:8" ht="14.25" customHeight="1" x14ac:dyDescent="0.2">
      <c r="A6400" s="261" t="str">
        <f t="shared" ca="1" si="99"/>
        <v>TECHNIK</v>
      </c>
      <c r="B6400" s="24" t="s">
        <v>18849</v>
      </c>
      <c r="C6400" s="117"/>
      <c r="D6400" s="75" t="s">
        <v>18850</v>
      </c>
      <c r="E6400" s="65" t="s">
        <v>881</v>
      </c>
      <c r="F6400" s="100">
        <v>12.98937469150235</v>
      </c>
      <c r="G6400" s="51">
        <f>F6400*(1-Elteq!$F$9)</f>
        <v>12.98937469150235</v>
      </c>
      <c r="H6400" s="269" t="s">
        <v>24197</v>
      </c>
    </row>
    <row r="6401" spans="1:8" ht="14.25" customHeight="1" x14ac:dyDescent="0.2">
      <c r="A6401" s="261" t="str">
        <f t="shared" ca="1" si="99"/>
        <v>TECHNIK</v>
      </c>
      <c r="B6401" s="26" t="s">
        <v>12625</v>
      </c>
      <c r="C6401" s="118"/>
      <c r="D6401" s="76" t="s">
        <v>18851</v>
      </c>
      <c r="E6401" s="64" t="s">
        <v>881</v>
      </c>
      <c r="F6401" s="99">
        <v>23.751999435890014</v>
      </c>
      <c r="G6401" s="50">
        <f>F6401*(1-Elteq!$F$9)</f>
        <v>23.751999435890014</v>
      </c>
      <c r="H6401" s="269" t="s">
        <v>19438</v>
      </c>
    </row>
    <row r="6402" spans="1:8" ht="14.25" customHeight="1" x14ac:dyDescent="0.2">
      <c r="A6402" s="261" t="str">
        <f t="shared" ca="1" si="99"/>
        <v>TECHNIK</v>
      </c>
      <c r="B6402" s="24" t="s">
        <v>12626</v>
      </c>
      <c r="C6402" s="117"/>
      <c r="D6402" s="75" t="s">
        <v>18852</v>
      </c>
      <c r="E6402" s="65" t="s">
        <v>881</v>
      </c>
      <c r="F6402" s="100">
        <v>23.751999435890014</v>
      </c>
      <c r="G6402" s="51">
        <f>F6402*(1-Elteq!$F$9)</f>
        <v>23.751999435890014</v>
      </c>
      <c r="H6402" s="269" t="s">
        <v>19438</v>
      </c>
    </row>
    <row r="6403" spans="1:8" ht="14.25" customHeight="1" x14ac:dyDescent="0.2">
      <c r="A6403" s="261" t="str">
        <f t="shared" ca="1" si="99"/>
        <v>TECHNIK</v>
      </c>
      <c r="B6403" s="26" t="s">
        <v>18853</v>
      </c>
      <c r="C6403" s="118"/>
      <c r="D6403" s="76" t="s">
        <v>18854</v>
      </c>
      <c r="E6403" s="104" t="s">
        <v>881</v>
      </c>
      <c r="F6403" s="97">
        <v>12.98937469150235</v>
      </c>
      <c r="G6403" s="47">
        <f>F6403*(1-Elteq!$F$9)</f>
        <v>12.98937469150235</v>
      </c>
      <c r="H6403" s="269" t="s">
        <v>24198</v>
      </c>
    </row>
    <row r="6404" spans="1:8" ht="14.25" customHeight="1" x14ac:dyDescent="0.2">
      <c r="A6404" s="261" t="str">
        <f t="shared" ca="1" si="99"/>
        <v>TECHNIK</v>
      </c>
      <c r="B6404" s="24" t="s">
        <v>12627</v>
      </c>
      <c r="C6404" s="117"/>
      <c r="D6404" s="75" t="s">
        <v>18855</v>
      </c>
      <c r="E6404" s="105" t="s">
        <v>881</v>
      </c>
      <c r="F6404" s="98">
        <v>27.092124356562046</v>
      </c>
      <c r="G6404" s="46">
        <f>F6404*(1-Elteq!$F$9)</f>
        <v>27.092124356562046</v>
      </c>
      <c r="H6404" s="269" t="s">
        <v>24199</v>
      </c>
    </row>
    <row r="6405" spans="1:8" ht="14.25" customHeight="1" x14ac:dyDescent="0.2">
      <c r="A6405" s="261" t="str">
        <f t="shared" ca="1" si="99"/>
        <v>TECHNIK</v>
      </c>
      <c r="B6405" s="26" t="s">
        <v>18856</v>
      </c>
      <c r="C6405" s="118"/>
      <c r="D6405" s="76" t="s">
        <v>18857</v>
      </c>
      <c r="E6405" s="104" t="s">
        <v>881</v>
      </c>
      <c r="F6405" s="97">
        <v>15.772812125395712</v>
      </c>
      <c r="G6405" s="47">
        <f>F6405*(1-Elteq!$F$9)</f>
        <v>15.772812125395712</v>
      </c>
      <c r="H6405" s="269" t="s">
        <v>24200</v>
      </c>
    </row>
    <row r="6406" spans="1:8" ht="14.25" customHeight="1" x14ac:dyDescent="0.2">
      <c r="A6406" s="261" t="str">
        <f t="shared" ref="A6406:A6469" ca="1" si="100">REPLACE(CELL("Filename",$A$1),1,FIND("]",CELL("filename",$A$1)),"")</f>
        <v>TECHNIK</v>
      </c>
      <c r="B6406" s="24" t="s">
        <v>12628</v>
      </c>
      <c r="C6406" s="117"/>
      <c r="D6406" s="75" t="s">
        <v>18858</v>
      </c>
      <c r="E6406" s="105" t="s">
        <v>881</v>
      </c>
      <c r="F6406" s="98">
        <v>27.092124356562046</v>
      </c>
      <c r="G6406" s="46">
        <f>F6406*(1-Elteq!$F$9)</f>
        <v>27.092124356562046</v>
      </c>
      <c r="H6406" s="269" t="s">
        <v>24201</v>
      </c>
    </row>
    <row r="6407" spans="1:8" ht="14.25" customHeight="1" x14ac:dyDescent="0.2">
      <c r="A6407" s="261" t="str">
        <f t="shared" ca="1" si="100"/>
        <v>TECHNIK</v>
      </c>
      <c r="B6407" s="26" t="s">
        <v>18859</v>
      </c>
      <c r="C6407" s="118"/>
      <c r="D6407" s="76" t="s">
        <v>18860</v>
      </c>
      <c r="E6407" s="104" t="s">
        <v>881</v>
      </c>
      <c r="F6407" s="97">
        <v>15.772812125395712</v>
      </c>
      <c r="G6407" s="47">
        <f>F6407*(1-Elteq!$F$9)</f>
        <v>15.772812125395712</v>
      </c>
      <c r="H6407" s="269" t="s">
        <v>24202</v>
      </c>
    </row>
    <row r="6408" spans="1:8" ht="14.25" customHeight="1" x14ac:dyDescent="0.2">
      <c r="A6408" s="261" t="str">
        <f t="shared" ca="1" si="100"/>
        <v>TECHNIK</v>
      </c>
      <c r="B6408" s="24" t="s">
        <v>12629</v>
      </c>
      <c r="C6408" s="117"/>
      <c r="D6408" s="75" t="s">
        <v>12630</v>
      </c>
      <c r="E6408" s="105" t="s">
        <v>881</v>
      </c>
      <c r="F6408" s="98">
        <v>17.071749594545945</v>
      </c>
      <c r="G6408" s="46">
        <f>F6408*(1-Elteq!$F$9)</f>
        <v>17.071749594545945</v>
      </c>
      <c r="H6408" s="269" t="s">
        <v>24203</v>
      </c>
    </row>
    <row r="6409" spans="1:8" ht="14.25" customHeight="1" x14ac:dyDescent="0.2">
      <c r="A6409" s="261" t="str">
        <f t="shared" ca="1" si="100"/>
        <v>TECHNIK</v>
      </c>
      <c r="B6409" s="26" t="s">
        <v>12631</v>
      </c>
      <c r="C6409" s="118"/>
      <c r="D6409" s="76" t="s">
        <v>12632</v>
      </c>
      <c r="E6409" s="104" t="s">
        <v>881</v>
      </c>
      <c r="F6409" s="97">
        <v>21.896374479961107</v>
      </c>
      <c r="G6409" s="47">
        <f>F6409*(1-Elteq!$F$9)</f>
        <v>21.896374479961107</v>
      </c>
      <c r="H6409" s="269" t="s">
        <v>24204</v>
      </c>
    </row>
    <row r="6410" spans="1:8" ht="14.25" customHeight="1" x14ac:dyDescent="0.2">
      <c r="A6410" s="261" t="str">
        <f t="shared" ca="1" si="100"/>
        <v>TECHNIK</v>
      </c>
      <c r="B6410" s="24" t="s">
        <v>12633</v>
      </c>
      <c r="C6410" s="117"/>
      <c r="D6410" s="75" t="s">
        <v>12634</v>
      </c>
      <c r="E6410" s="105" t="s">
        <v>881</v>
      </c>
      <c r="F6410" s="98">
        <v>17.071749594545945</v>
      </c>
      <c r="G6410" s="46">
        <f>F6410*(1-Elteq!$F$9)</f>
        <v>17.071749594545945</v>
      </c>
      <c r="H6410" s="269" t="s">
        <v>24205</v>
      </c>
    </row>
    <row r="6411" spans="1:8" ht="14.25" customHeight="1" x14ac:dyDescent="0.2">
      <c r="A6411" s="261" t="str">
        <f t="shared" ca="1" si="100"/>
        <v>TECHNIK</v>
      </c>
      <c r="B6411" s="26" t="s">
        <v>12635</v>
      </c>
      <c r="C6411" s="118"/>
      <c r="D6411" s="76" t="s">
        <v>12636</v>
      </c>
      <c r="E6411" s="104" t="s">
        <v>881</v>
      </c>
      <c r="F6411" s="97">
        <v>21.896374479961107</v>
      </c>
      <c r="G6411" s="47">
        <f>F6411*(1-Elteq!$F$9)</f>
        <v>21.896374479961107</v>
      </c>
      <c r="H6411" s="269" t="s">
        <v>24206</v>
      </c>
    </row>
    <row r="6412" spans="1:8" ht="14.25" customHeight="1" x14ac:dyDescent="0.2">
      <c r="A6412" s="261" t="str">
        <f t="shared" ca="1" si="100"/>
        <v>TECHNIK</v>
      </c>
      <c r="B6412" s="24" t="s">
        <v>12637</v>
      </c>
      <c r="C6412" s="117"/>
      <c r="D6412" s="75" t="s">
        <v>18861</v>
      </c>
      <c r="E6412" s="105" t="s">
        <v>881</v>
      </c>
      <c r="F6412" s="98">
        <v>19.298499541660636</v>
      </c>
      <c r="G6412" s="46">
        <f>F6412*(1-Elteq!$F$9)</f>
        <v>19.298499541660636</v>
      </c>
      <c r="H6412" s="269" t="s">
        <v>24207</v>
      </c>
    </row>
    <row r="6413" spans="1:8" ht="14.25" customHeight="1" x14ac:dyDescent="0.2">
      <c r="A6413" s="261" t="str">
        <f t="shared" ca="1" si="100"/>
        <v>TECHNIK</v>
      </c>
      <c r="B6413" s="26" t="s">
        <v>12638</v>
      </c>
      <c r="C6413" s="118"/>
      <c r="D6413" s="76" t="s">
        <v>18862</v>
      </c>
      <c r="E6413" s="104" t="s">
        <v>881</v>
      </c>
      <c r="F6413" s="97">
        <v>19.298499541660636</v>
      </c>
      <c r="G6413" s="47">
        <f>F6413*(1-Elteq!$F$9)</f>
        <v>19.298499541660636</v>
      </c>
      <c r="H6413" s="269" t="s">
        <v>24208</v>
      </c>
    </row>
    <row r="6414" spans="1:8" ht="14.25" customHeight="1" x14ac:dyDescent="0.2">
      <c r="A6414" s="261" t="str">
        <f t="shared" ca="1" si="100"/>
        <v>TECHNIK</v>
      </c>
      <c r="B6414" s="24" t="s">
        <v>12639</v>
      </c>
      <c r="C6414" s="117"/>
      <c r="D6414" s="75" t="s">
        <v>18863</v>
      </c>
      <c r="E6414" s="105" t="s">
        <v>881</v>
      </c>
      <c r="F6414" s="98">
        <v>21.525249488775323</v>
      </c>
      <c r="G6414" s="46">
        <f>F6414*(1-Elteq!$F$9)</f>
        <v>21.525249488775323</v>
      </c>
      <c r="H6414" s="269" t="s">
        <v>24209</v>
      </c>
    </row>
    <row r="6415" spans="1:8" ht="14.25" customHeight="1" x14ac:dyDescent="0.2">
      <c r="A6415" s="261" t="str">
        <f t="shared" ca="1" si="100"/>
        <v>TECHNIK</v>
      </c>
      <c r="B6415" s="26" t="s">
        <v>12640</v>
      </c>
      <c r="C6415" s="118"/>
      <c r="D6415" s="76" t="s">
        <v>12641</v>
      </c>
      <c r="E6415" s="104" t="s">
        <v>881</v>
      </c>
      <c r="F6415" s="97">
        <v>16.329499612174384</v>
      </c>
      <c r="G6415" s="47">
        <f>F6415*(1-Elteq!$F$9)</f>
        <v>16.329499612174384</v>
      </c>
      <c r="H6415" s="269" t="s">
        <v>19438</v>
      </c>
    </row>
    <row r="6416" spans="1:8" ht="14.25" customHeight="1" x14ac:dyDescent="0.2">
      <c r="A6416" s="261" t="str">
        <f t="shared" ca="1" si="100"/>
        <v>TECHNIK</v>
      </c>
      <c r="B6416" s="24" t="s">
        <v>12642</v>
      </c>
      <c r="C6416" s="117"/>
      <c r="D6416" s="75" t="s">
        <v>18864</v>
      </c>
      <c r="E6416" s="105" t="s">
        <v>881</v>
      </c>
      <c r="F6416" s="98">
        <v>16.329499612174384</v>
      </c>
      <c r="G6416" s="46">
        <f>F6416*(1-Elteq!$F$9)</f>
        <v>16.329499612174384</v>
      </c>
      <c r="H6416" s="269" t="s">
        <v>19438</v>
      </c>
    </row>
    <row r="6417" spans="1:8" ht="14.25" customHeight="1" x14ac:dyDescent="0.2">
      <c r="A6417" s="261" t="str">
        <f t="shared" ca="1" si="100"/>
        <v>TECHNIK</v>
      </c>
      <c r="B6417" s="26" t="s">
        <v>12643</v>
      </c>
      <c r="C6417" s="118"/>
      <c r="D6417" s="76" t="s">
        <v>18865</v>
      </c>
      <c r="E6417" s="104" t="s">
        <v>881</v>
      </c>
      <c r="F6417" s="97">
        <v>17.44287458573173</v>
      </c>
      <c r="G6417" s="47">
        <f>F6417*(1-Elteq!$F$9)</f>
        <v>17.44287458573173</v>
      </c>
      <c r="H6417" s="269" t="s">
        <v>19438</v>
      </c>
    </row>
    <row r="6418" spans="1:8" ht="14.25" customHeight="1" x14ac:dyDescent="0.2">
      <c r="A6418" s="261" t="str">
        <f t="shared" ca="1" si="100"/>
        <v>TECHNIK</v>
      </c>
      <c r="B6418" s="24" t="s">
        <v>12644</v>
      </c>
      <c r="C6418" s="117"/>
      <c r="D6418" s="75" t="s">
        <v>18866</v>
      </c>
      <c r="E6418" s="105" t="s">
        <v>881</v>
      </c>
      <c r="F6418" s="98">
        <v>19.298499541660636</v>
      </c>
      <c r="G6418" s="46">
        <f>F6418*(1-Elteq!$F$9)</f>
        <v>19.298499541660636</v>
      </c>
      <c r="H6418" s="269" t="s">
        <v>19438</v>
      </c>
    </row>
    <row r="6419" spans="1:8" ht="14.25" customHeight="1" x14ac:dyDescent="0.2">
      <c r="A6419" s="261" t="str">
        <f t="shared" ca="1" si="100"/>
        <v>TECHNIK</v>
      </c>
      <c r="B6419" s="22" t="s">
        <v>12645</v>
      </c>
      <c r="C6419" s="116"/>
      <c r="D6419" s="74" t="s">
        <v>18867</v>
      </c>
      <c r="E6419" s="107" t="s">
        <v>881</v>
      </c>
      <c r="F6419" s="97">
        <v>17.44287458573173</v>
      </c>
      <c r="G6419" s="47">
        <f>F6419*(1-Elteq!$F$9)</f>
        <v>17.44287458573173</v>
      </c>
      <c r="H6419" s="269" t="s">
        <v>24210</v>
      </c>
    </row>
    <row r="6420" spans="1:8" ht="14.25" customHeight="1" x14ac:dyDescent="0.2">
      <c r="A6420" s="261" t="str">
        <f t="shared" ca="1" si="100"/>
        <v>TECHNIK</v>
      </c>
      <c r="B6420" s="24" t="s">
        <v>12646</v>
      </c>
      <c r="C6420" s="117"/>
      <c r="D6420" s="75" t="s">
        <v>18868</v>
      </c>
      <c r="E6420" s="105" t="s">
        <v>881</v>
      </c>
      <c r="F6420" s="98">
        <v>19.298499541660636</v>
      </c>
      <c r="G6420" s="46">
        <f>F6420*(1-Elteq!$F$9)</f>
        <v>19.298499541660636</v>
      </c>
      <c r="H6420" s="269" t="s">
        <v>19438</v>
      </c>
    </row>
    <row r="6421" spans="1:8" ht="14.25" customHeight="1" x14ac:dyDescent="0.2">
      <c r="A6421" s="261" t="str">
        <f t="shared" ca="1" si="100"/>
        <v>TECHNIK</v>
      </c>
      <c r="B6421" s="26" t="s">
        <v>12647</v>
      </c>
      <c r="C6421" s="118"/>
      <c r="D6421" s="76" t="s">
        <v>18869</v>
      </c>
      <c r="E6421" s="104" t="s">
        <v>881</v>
      </c>
      <c r="F6421" s="97">
        <v>16.329499612174384</v>
      </c>
      <c r="G6421" s="47">
        <f>F6421*(1-Elteq!$F$9)</f>
        <v>16.329499612174384</v>
      </c>
      <c r="H6421" s="269" t="s">
        <v>19438</v>
      </c>
    </row>
    <row r="6422" spans="1:8" ht="14.25" customHeight="1" x14ac:dyDescent="0.2">
      <c r="A6422" s="261" t="str">
        <f t="shared" ca="1" si="100"/>
        <v>TECHNIK</v>
      </c>
      <c r="B6422" s="24" t="s">
        <v>12648</v>
      </c>
      <c r="C6422" s="117"/>
      <c r="D6422" s="75" t="s">
        <v>18870</v>
      </c>
      <c r="E6422" s="105" t="s">
        <v>881</v>
      </c>
      <c r="F6422" s="98">
        <v>27.463249347747826</v>
      </c>
      <c r="G6422" s="46">
        <f>F6422*(1-Elteq!$F$9)</f>
        <v>27.463249347747826</v>
      </c>
      <c r="H6422" s="269" t="s">
        <v>24211</v>
      </c>
    </row>
    <row r="6423" spans="1:8" ht="14.25" customHeight="1" x14ac:dyDescent="0.2">
      <c r="A6423" s="261" t="str">
        <f t="shared" ca="1" si="100"/>
        <v>TECHNIK</v>
      </c>
      <c r="B6423" s="26" t="s">
        <v>12649</v>
      </c>
      <c r="C6423" s="118"/>
      <c r="D6423" s="76" t="s">
        <v>18871</v>
      </c>
      <c r="E6423" s="104" t="s">
        <v>881</v>
      </c>
      <c r="F6423" s="97">
        <v>27.463249347747826</v>
      </c>
      <c r="G6423" s="47">
        <f>F6423*(1-Elteq!$F$9)</f>
        <v>27.463249347747826</v>
      </c>
      <c r="H6423" s="269" t="s">
        <v>24212</v>
      </c>
    </row>
    <row r="6424" spans="1:8" ht="14.25" customHeight="1" x14ac:dyDescent="0.2">
      <c r="A6424" s="261" t="str">
        <f t="shared" ca="1" si="100"/>
        <v>TECHNIK</v>
      </c>
      <c r="B6424" s="24" t="s">
        <v>12650</v>
      </c>
      <c r="C6424" s="117"/>
      <c r="D6424" s="75" t="s">
        <v>18872</v>
      </c>
      <c r="E6424" s="105" t="s">
        <v>881</v>
      </c>
      <c r="F6424" s="98">
        <v>28.576624321305172</v>
      </c>
      <c r="G6424" s="46">
        <f>F6424*(1-Elteq!$F$9)</f>
        <v>28.576624321305172</v>
      </c>
      <c r="H6424" s="269" t="s">
        <v>24213</v>
      </c>
    </row>
    <row r="6425" spans="1:8" ht="14.25" customHeight="1" x14ac:dyDescent="0.2">
      <c r="A6425" s="261" t="str">
        <f t="shared" ca="1" si="100"/>
        <v>TECHNIK</v>
      </c>
      <c r="B6425" s="26" t="s">
        <v>18873</v>
      </c>
      <c r="C6425" s="118"/>
      <c r="D6425" s="76" t="s">
        <v>18874</v>
      </c>
      <c r="E6425" s="104" t="s">
        <v>881</v>
      </c>
      <c r="F6425" s="97">
        <v>21.525249488775323</v>
      </c>
      <c r="G6425" s="47">
        <f>F6425*(1-Elteq!$F$9)</f>
        <v>21.525249488775323</v>
      </c>
      <c r="H6425" s="269" t="s">
        <v>19438</v>
      </c>
    </row>
    <row r="6426" spans="1:8" ht="14.25" customHeight="1" x14ac:dyDescent="0.2">
      <c r="A6426" s="261" t="str">
        <f t="shared" ca="1" si="100"/>
        <v>TECHNIK</v>
      </c>
      <c r="B6426" s="24" t="s">
        <v>12651</v>
      </c>
      <c r="C6426" s="117"/>
      <c r="D6426" s="75" t="s">
        <v>18875</v>
      </c>
      <c r="E6426" s="105" t="s">
        <v>881</v>
      </c>
      <c r="F6426" s="98">
        <v>28.576624321305172</v>
      </c>
      <c r="G6426" s="46">
        <f>F6426*(1-Elteq!$F$9)</f>
        <v>28.576624321305172</v>
      </c>
      <c r="H6426" s="269" t="s">
        <v>24214</v>
      </c>
    </row>
    <row r="6427" spans="1:8" ht="14.25" customHeight="1" x14ac:dyDescent="0.2">
      <c r="A6427" s="261" t="str">
        <f t="shared" ca="1" si="100"/>
        <v>TECHNIK</v>
      </c>
      <c r="B6427" s="26" t="s">
        <v>18876</v>
      </c>
      <c r="C6427" s="118"/>
      <c r="D6427" s="76" t="s">
        <v>18877</v>
      </c>
      <c r="E6427" s="104" t="s">
        <v>881</v>
      </c>
      <c r="F6427" s="97">
        <v>21.525249488775323</v>
      </c>
      <c r="G6427" s="47">
        <f>F6427*(1-Elteq!$F$9)</f>
        <v>21.525249488775323</v>
      </c>
      <c r="H6427" s="269" t="s">
        <v>19438</v>
      </c>
    </row>
    <row r="6428" spans="1:8" ht="14.25" customHeight="1" x14ac:dyDescent="0.2">
      <c r="A6428" s="261" t="str">
        <f t="shared" ca="1" si="100"/>
        <v>TECHNIK</v>
      </c>
      <c r="B6428" s="24" t="s">
        <v>12652</v>
      </c>
      <c r="C6428" s="117"/>
      <c r="D6428" s="75" t="s">
        <v>18878</v>
      </c>
      <c r="E6428" s="105" t="s">
        <v>881</v>
      </c>
      <c r="F6428" s="98">
        <v>30.617811772826972</v>
      </c>
      <c r="G6428" s="46">
        <f>F6428*(1-Elteq!$F$9)</f>
        <v>30.617811772826972</v>
      </c>
      <c r="H6428" s="269" t="s">
        <v>24215</v>
      </c>
    </row>
    <row r="6429" spans="1:8" ht="14.25" customHeight="1" x14ac:dyDescent="0.2">
      <c r="A6429" s="261" t="str">
        <f t="shared" ca="1" si="100"/>
        <v>TECHNIK</v>
      </c>
      <c r="B6429" s="26" t="s">
        <v>18879</v>
      </c>
      <c r="C6429" s="118"/>
      <c r="D6429" s="76" t="s">
        <v>18880</v>
      </c>
      <c r="E6429" s="104" t="s">
        <v>881</v>
      </c>
      <c r="F6429" s="97">
        <v>22.638624462332668</v>
      </c>
      <c r="G6429" s="47">
        <f>F6429*(1-Elteq!$F$9)</f>
        <v>22.638624462332668</v>
      </c>
      <c r="H6429" s="269" t="s">
        <v>19438</v>
      </c>
    </row>
    <row r="6430" spans="1:8" ht="14.25" customHeight="1" x14ac:dyDescent="0.2">
      <c r="A6430" s="261" t="str">
        <f t="shared" ca="1" si="100"/>
        <v>TECHNIK</v>
      </c>
      <c r="B6430" s="24" t="s">
        <v>12653</v>
      </c>
      <c r="C6430" s="117"/>
      <c r="D6430" s="75" t="s">
        <v>18881</v>
      </c>
      <c r="E6430" s="105" t="s">
        <v>881</v>
      </c>
      <c r="F6430" s="98">
        <v>30.617811772826972</v>
      </c>
      <c r="G6430" s="46">
        <f>F6430*(1-Elteq!$F$9)</f>
        <v>30.617811772826972</v>
      </c>
      <c r="H6430" s="269" t="s">
        <v>24216</v>
      </c>
    </row>
    <row r="6431" spans="1:8" ht="14.25" customHeight="1" x14ac:dyDescent="0.2">
      <c r="A6431" s="261" t="str">
        <f t="shared" ca="1" si="100"/>
        <v>TECHNIK</v>
      </c>
      <c r="B6431" s="26" t="s">
        <v>18882</v>
      </c>
      <c r="C6431" s="118"/>
      <c r="D6431" s="76" t="s">
        <v>18883</v>
      </c>
      <c r="E6431" s="104" t="s">
        <v>881</v>
      </c>
      <c r="F6431" s="97">
        <v>22.638624462332668</v>
      </c>
      <c r="G6431" s="47">
        <f>F6431*(1-Elteq!$F$9)</f>
        <v>22.638624462332668</v>
      </c>
      <c r="H6431" s="269" t="s">
        <v>19438</v>
      </c>
    </row>
    <row r="6432" spans="1:8" ht="14.25" customHeight="1" x14ac:dyDescent="0.2">
      <c r="A6432" s="261" t="str">
        <f t="shared" ca="1" si="100"/>
        <v>TECHNIK</v>
      </c>
      <c r="B6432" s="24" t="s">
        <v>12654</v>
      </c>
      <c r="C6432" s="117"/>
      <c r="D6432" s="75" t="s">
        <v>18884</v>
      </c>
      <c r="E6432" s="105" t="s">
        <v>881</v>
      </c>
      <c r="F6432" s="98">
        <v>33.215686711127439</v>
      </c>
      <c r="G6432" s="46">
        <f>F6432*(1-Elteq!$F$9)</f>
        <v>33.215686711127439</v>
      </c>
      <c r="H6432" s="269" t="s">
        <v>19438</v>
      </c>
    </row>
    <row r="6433" spans="1:8" ht="14.25" customHeight="1" x14ac:dyDescent="0.2">
      <c r="A6433" s="261" t="str">
        <f t="shared" ca="1" si="100"/>
        <v>TECHNIK</v>
      </c>
      <c r="B6433" s="26" t="s">
        <v>12655</v>
      </c>
      <c r="C6433" s="118"/>
      <c r="D6433" s="76" t="s">
        <v>18885</v>
      </c>
      <c r="E6433" s="104" t="s">
        <v>881</v>
      </c>
      <c r="F6433" s="97">
        <v>33.215686711127439</v>
      </c>
      <c r="G6433" s="47">
        <f>F6433*(1-Elteq!$F$9)</f>
        <v>33.215686711127439</v>
      </c>
      <c r="H6433" s="269" t="s">
        <v>19438</v>
      </c>
    </row>
    <row r="6434" spans="1:8" ht="14.25" customHeight="1" x14ac:dyDescent="0.2">
      <c r="A6434" s="261" t="str">
        <f t="shared" ca="1" si="100"/>
        <v>TECHNIK</v>
      </c>
      <c r="B6434" s="24" t="s">
        <v>12656</v>
      </c>
      <c r="C6434" s="117"/>
      <c r="D6434" s="75" t="s">
        <v>12657</v>
      </c>
      <c r="E6434" s="105" t="s">
        <v>881</v>
      </c>
      <c r="F6434" s="98">
        <v>16.329499612174384</v>
      </c>
      <c r="G6434" s="46">
        <f>F6434*(1-Elteq!$F$9)</f>
        <v>16.329499612174384</v>
      </c>
      <c r="H6434" s="269" t="s">
        <v>19438</v>
      </c>
    </row>
    <row r="6435" spans="1:8" ht="14.25" customHeight="1" x14ac:dyDescent="0.2">
      <c r="A6435" s="261" t="str">
        <f t="shared" ca="1" si="100"/>
        <v>TECHNIK</v>
      </c>
      <c r="B6435" s="26" t="s">
        <v>12658</v>
      </c>
      <c r="C6435" s="118"/>
      <c r="D6435" s="76" t="s">
        <v>12659</v>
      </c>
      <c r="E6435" s="104" t="s">
        <v>881</v>
      </c>
      <c r="F6435" s="97">
        <v>17.44287458573173</v>
      </c>
      <c r="G6435" s="47">
        <f>F6435*(1-Elteq!$F$9)</f>
        <v>17.44287458573173</v>
      </c>
      <c r="H6435" s="269" t="s">
        <v>19438</v>
      </c>
    </row>
    <row r="6436" spans="1:8" ht="14.25" customHeight="1" x14ac:dyDescent="0.2">
      <c r="A6436" s="261" t="str">
        <f t="shared" ca="1" si="100"/>
        <v>TECHNIK</v>
      </c>
      <c r="B6436" s="24" t="s">
        <v>18886</v>
      </c>
      <c r="C6436" s="117"/>
      <c r="D6436" s="75" t="s">
        <v>18887</v>
      </c>
      <c r="E6436" s="105" t="s">
        <v>881</v>
      </c>
      <c r="F6436" s="98">
        <v>14.844999647431258</v>
      </c>
      <c r="G6436" s="46">
        <f>F6436*(1-Elteq!$F$9)</f>
        <v>14.844999647431258</v>
      </c>
      <c r="H6436" s="269" t="s">
        <v>19438</v>
      </c>
    </row>
    <row r="6437" spans="1:8" ht="14.25" customHeight="1" x14ac:dyDescent="0.2">
      <c r="A6437" s="261" t="str">
        <f t="shared" ca="1" si="100"/>
        <v>TECHNIK</v>
      </c>
      <c r="B6437" s="26" t="s">
        <v>12660</v>
      </c>
      <c r="C6437" s="118"/>
      <c r="D6437" s="76" t="s">
        <v>12661</v>
      </c>
      <c r="E6437" s="104" t="s">
        <v>881</v>
      </c>
      <c r="F6437" s="97">
        <v>19.298499541660636</v>
      </c>
      <c r="G6437" s="47">
        <f>F6437*(1-Elteq!$F$9)</f>
        <v>19.298499541660636</v>
      </c>
      <c r="H6437" s="269" t="s">
        <v>19438</v>
      </c>
    </row>
    <row r="6438" spans="1:8" ht="14.25" customHeight="1" x14ac:dyDescent="0.2">
      <c r="A6438" s="261" t="str">
        <f t="shared" ca="1" si="100"/>
        <v>TECHNIK</v>
      </c>
      <c r="B6438" s="24" t="s">
        <v>12662</v>
      </c>
      <c r="C6438" s="117"/>
      <c r="D6438" s="75" t="s">
        <v>12663</v>
      </c>
      <c r="E6438" s="105" t="s">
        <v>881</v>
      </c>
      <c r="F6438" s="98">
        <v>19.298499541660636</v>
      </c>
      <c r="G6438" s="46">
        <f>F6438*(1-Elteq!$F$9)</f>
        <v>19.298499541660636</v>
      </c>
      <c r="H6438" s="269" t="s">
        <v>19438</v>
      </c>
    </row>
    <row r="6439" spans="1:8" ht="14.25" customHeight="1" x14ac:dyDescent="0.2">
      <c r="A6439" s="261" t="str">
        <f t="shared" ca="1" si="100"/>
        <v>TECHNIK</v>
      </c>
      <c r="B6439" s="26" t="s">
        <v>12664</v>
      </c>
      <c r="C6439" s="118"/>
      <c r="D6439" s="76" t="s">
        <v>12665</v>
      </c>
      <c r="E6439" s="104" t="s">
        <v>881</v>
      </c>
      <c r="F6439" s="97">
        <v>16.329499612174384</v>
      </c>
      <c r="G6439" s="47">
        <f>F6439*(1-Elteq!$F$9)</f>
        <v>16.329499612174384</v>
      </c>
      <c r="H6439" s="269" t="s">
        <v>19438</v>
      </c>
    </row>
    <row r="6440" spans="1:8" ht="14.25" customHeight="1" x14ac:dyDescent="0.2">
      <c r="A6440" s="261" t="str">
        <f t="shared" ca="1" si="100"/>
        <v>TECHNIK</v>
      </c>
      <c r="B6440" s="24" t="s">
        <v>12666</v>
      </c>
      <c r="C6440" s="117"/>
      <c r="D6440" s="75" t="s">
        <v>12667</v>
      </c>
      <c r="E6440" s="105" t="s">
        <v>881</v>
      </c>
      <c r="F6440" s="98">
        <v>17.44287458573173</v>
      </c>
      <c r="G6440" s="46">
        <f>F6440*(1-Elteq!$F$9)</f>
        <v>17.44287458573173</v>
      </c>
      <c r="H6440" s="269" t="s">
        <v>19438</v>
      </c>
    </row>
    <row r="6441" spans="1:8" ht="14.25" customHeight="1" x14ac:dyDescent="0.2">
      <c r="A6441" s="261" t="str">
        <f t="shared" ca="1" si="100"/>
        <v>TECHNIK</v>
      </c>
      <c r="B6441" s="26" t="s">
        <v>12668</v>
      </c>
      <c r="C6441" s="118"/>
      <c r="D6441" s="76" t="s">
        <v>12669</v>
      </c>
      <c r="E6441" s="104" t="s">
        <v>881</v>
      </c>
      <c r="F6441" s="97">
        <v>19.298499541660636</v>
      </c>
      <c r="G6441" s="47">
        <f>F6441*(1-Elteq!$F$9)</f>
        <v>19.298499541660636</v>
      </c>
      <c r="H6441" s="269" t="s">
        <v>19438</v>
      </c>
    </row>
    <row r="6442" spans="1:8" ht="14.25" customHeight="1" x14ac:dyDescent="0.2">
      <c r="A6442" s="261" t="str">
        <f t="shared" ca="1" si="100"/>
        <v>TECHNIK</v>
      </c>
      <c r="B6442" s="24" t="s">
        <v>12670</v>
      </c>
      <c r="C6442" s="117"/>
      <c r="D6442" s="75" t="s">
        <v>12671</v>
      </c>
      <c r="E6442" s="105" t="s">
        <v>881</v>
      </c>
      <c r="F6442" s="98">
        <v>16.329499612174384</v>
      </c>
      <c r="G6442" s="46">
        <f>F6442*(1-Elteq!$F$9)</f>
        <v>16.329499612174384</v>
      </c>
      <c r="H6442" s="269" t="s">
        <v>19438</v>
      </c>
    </row>
    <row r="6443" spans="1:8" ht="14.25" customHeight="1" x14ac:dyDescent="0.2">
      <c r="A6443" s="261" t="str">
        <f t="shared" ca="1" si="100"/>
        <v>TECHNIK</v>
      </c>
      <c r="B6443" s="26" t="s">
        <v>18888</v>
      </c>
      <c r="C6443" s="118"/>
      <c r="D6443" s="76" t="s">
        <v>18889</v>
      </c>
      <c r="E6443" s="104" t="s">
        <v>881</v>
      </c>
      <c r="F6443" s="97">
        <v>14.659437151838368</v>
      </c>
      <c r="G6443" s="47">
        <f>F6443*(1-Elteq!$F$9)</f>
        <v>14.659437151838368</v>
      </c>
      <c r="H6443" s="269" t="s">
        <v>19438</v>
      </c>
    </row>
    <row r="6444" spans="1:8" ht="14.25" customHeight="1" x14ac:dyDescent="0.2">
      <c r="A6444" s="261" t="str">
        <f t="shared" ca="1" si="100"/>
        <v>TECHNIK</v>
      </c>
      <c r="B6444" s="24" t="s">
        <v>12672</v>
      </c>
      <c r="C6444" s="117"/>
      <c r="D6444" s="75" t="s">
        <v>12673</v>
      </c>
      <c r="E6444" s="105" t="s">
        <v>881</v>
      </c>
      <c r="F6444" s="98">
        <v>17.44287458573173</v>
      </c>
      <c r="G6444" s="46">
        <f>F6444*(1-Elteq!$F$9)</f>
        <v>17.44287458573173</v>
      </c>
      <c r="H6444" s="269" t="s">
        <v>19438</v>
      </c>
    </row>
    <row r="6445" spans="1:8" ht="14.25" customHeight="1" x14ac:dyDescent="0.2">
      <c r="A6445" s="261" t="str">
        <f t="shared" ca="1" si="100"/>
        <v>TECHNIK</v>
      </c>
      <c r="B6445" s="26" t="s">
        <v>12674</v>
      </c>
      <c r="C6445" s="118"/>
      <c r="D6445" s="76" t="s">
        <v>12675</v>
      </c>
      <c r="E6445" s="104" t="s">
        <v>881</v>
      </c>
      <c r="F6445" s="97">
        <v>19.298499541660636</v>
      </c>
      <c r="G6445" s="47">
        <f>F6445*(1-Elteq!$F$9)</f>
        <v>19.298499541660636</v>
      </c>
      <c r="H6445" s="269" t="s">
        <v>19438</v>
      </c>
    </row>
    <row r="6446" spans="1:8" ht="14.25" customHeight="1" x14ac:dyDescent="0.2">
      <c r="A6446" s="261" t="str">
        <f t="shared" ca="1" si="100"/>
        <v>TECHNIK</v>
      </c>
      <c r="B6446" s="24" t="s">
        <v>12676</v>
      </c>
      <c r="C6446" s="117"/>
      <c r="D6446" s="75" t="s">
        <v>12677</v>
      </c>
      <c r="E6446" s="105" t="s">
        <v>881</v>
      </c>
      <c r="F6446" s="98">
        <v>7.7936248149014107</v>
      </c>
      <c r="G6446" s="46">
        <f>F6446*(1-Elteq!$F$9)</f>
        <v>7.7936248149014107</v>
      </c>
      <c r="H6446" s="269" t="s">
        <v>24217</v>
      </c>
    </row>
    <row r="6447" spans="1:8" ht="14.25" customHeight="1" x14ac:dyDescent="0.2">
      <c r="A6447" s="261" t="str">
        <f t="shared" ca="1" si="100"/>
        <v>TECHNIK</v>
      </c>
      <c r="B6447" s="26" t="s">
        <v>12678</v>
      </c>
      <c r="C6447" s="118"/>
      <c r="D6447" s="76" t="s">
        <v>12679</v>
      </c>
      <c r="E6447" s="104" t="s">
        <v>881</v>
      </c>
      <c r="F6447" s="97">
        <v>17.81399957691751</v>
      </c>
      <c r="G6447" s="47">
        <f>F6447*(1-Elteq!$F$9)</f>
        <v>17.81399957691751</v>
      </c>
      <c r="H6447" s="269" t="s">
        <v>24218</v>
      </c>
    </row>
    <row r="6448" spans="1:8" ht="14.25" customHeight="1" x14ac:dyDescent="0.2">
      <c r="A6448" s="261" t="str">
        <f t="shared" ca="1" si="100"/>
        <v>TECHNIK</v>
      </c>
      <c r="B6448" s="24" t="s">
        <v>12680</v>
      </c>
      <c r="C6448" s="117"/>
      <c r="D6448" s="75" t="s">
        <v>12681</v>
      </c>
      <c r="E6448" s="105" t="s">
        <v>881</v>
      </c>
      <c r="F6448" s="98">
        <v>17.81399957691751</v>
      </c>
      <c r="G6448" s="46">
        <f>F6448*(1-Elteq!$F$9)</f>
        <v>17.81399957691751</v>
      </c>
      <c r="H6448" s="269" t="s">
        <v>24219</v>
      </c>
    </row>
    <row r="6449" spans="1:8" ht="14.25" customHeight="1" x14ac:dyDescent="0.2">
      <c r="A6449" s="261" t="str">
        <f t="shared" ca="1" si="100"/>
        <v>TECHNIK</v>
      </c>
      <c r="B6449" s="26" t="s">
        <v>12682</v>
      </c>
      <c r="C6449" s="118"/>
      <c r="D6449" s="76" t="s">
        <v>12683</v>
      </c>
      <c r="E6449" s="104" t="s">
        <v>881</v>
      </c>
      <c r="F6449" s="97">
        <v>17.81399957691751</v>
      </c>
      <c r="G6449" s="47">
        <f>F6449*(1-Elteq!$F$9)</f>
        <v>17.81399957691751</v>
      </c>
      <c r="H6449" s="269" t="s">
        <v>24220</v>
      </c>
    </row>
    <row r="6450" spans="1:8" ht="14.25" customHeight="1" x14ac:dyDescent="0.2">
      <c r="A6450" s="261" t="str">
        <f t="shared" ca="1" si="100"/>
        <v>TECHNIK</v>
      </c>
      <c r="B6450" s="24" t="s">
        <v>12684</v>
      </c>
      <c r="C6450" s="117"/>
      <c r="D6450" s="75" t="s">
        <v>12685</v>
      </c>
      <c r="E6450" s="105" t="s">
        <v>881</v>
      </c>
      <c r="F6450" s="98">
        <v>17.81399957691751</v>
      </c>
      <c r="G6450" s="46">
        <f>F6450*(1-Elteq!$F$9)</f>
        <v>17.81399957691751</v>
      </c>
      <c r="H6450" s="269" t="s">
        <v>24221</v>
      </c>
    </row>
    <row r="6451" spans="1:8" ht="14.25" customHeight="1" x14ac:dyDescent="0.2">
      <c r="A6451" s="261" t="str">
        <f t="shared" ca="1" si="100"/>
        <v>TECHNIK</v>
      </c>
      <c r="B6451" s="26" t="s">
        <v>18890</v>
      </c>
      <c r="C6451" s="118"/>
      <c r="D6451" s="76" t="s">
        <v>18891</v>
      </c>
      <c r="E6451" s="104" t="s">
        <v>881</v>
      </c>
      <c r="F6451" s="97">
        <v>11.133749735573444</v>
      </c>
      <c r="G6451" s="47">
        <f>F6451*(1-Elteq!$F$9)</f>
        <v>11.133749735573444</v>
      </c>
      <c r="H6451" s="269" t="s">
        <v>24222</v>
      </c>
    </row>
    <row r="6452" spans="1:8" ht="14.25" customHeight="1" x14ac:dyDescent="0.2">
      <c r="A6452" s="261" t="str">
        <f t="shared" ca="1" si="100"/>
        <v>TECHNIK</v>
      </c>
      <c r="B6452" s="24" t="s">
        <v>12686</v>
      </c>
      <c r="C6452" s="117"/>
      <c r="D6452" s="75" t="s">
        <v>12687</v>
      </c>
      <c r="E6452" s="105" t="s">
        <v>881</v>
      </c>
      <c r="F6452" s="98">
        <v>17.81399957691751</v>
      </c>
      <c r="G6452" s="46">
        <f>F6452*(1-Elteq!$F$9)</f>
        <v>17.81399957691751</v>
      </c>
      <c r="H6452" s="269" t="s">
        <v>24223</v>
      </c>
    </row>
    <row r="6453" spans="1:8" ht="14.25" customHeight="1" x14ac:dyDescent="0.2">
      <c r="A6453" s="261" t="str">
        <f t="shared" ca="1" si="100"/>
        <v>TECHNIK</v>
      </c>
      <c r="B6453" s="26" t="s">
        <v>12688</v>
      </c>
      <c r="C6453" s="118"/>
      <c r="D6453" s="76" t="s">
        <v>12689</v>
      </c>
      <c r="E6453" s="104" t="s">
        <v>881</v>
      </c>
      <c r="F6453" s="97">
        <v>17.81399957691751</v>
      </c>
      <c r="G6453" s="47">
        <f>F6453*(1-Elteq!$F$9)</f>
        <v>17.81399957691751</v>
      </c>
      <c r="H6453" s="269" t="s">
        <v>24224</v>
      </c>
    </row>
    <row r="6454" spans="1:8" ht="14.25" customHeight="1" x14ac:dyDescent="0.2">
      <c r="A6454" s="261" t="str">
        <f t="shared" ca="1" si="100"/>
        <v>TECHNIK</v>
      </c>
      <c r="B6454" s="24" t="s">
        <v>12690</v>
      </c>
      <c r="C6454" s="117"/>
      <c r="D6454" s="75" t="s">
        <v>12691</v>
      </c>
      <c r="E6454" s="105" t="s">
        <v>881</v>
      </c>
      <c r="F6454" s="98">
        <v>17.81399957691751</v>
      </c>
      <c r="G6454" s="46">
        <f>F6454*(1-Elteq!$F$9)</f>
        <v>17.81399957691751</v>
      </c>
      <c r="H6454" s="269" t="s">
        <v>24225</v>
      </c>
    </row>
    <row r="6455" spans="1:8" ht="14.25" customHeight="1" x14ac:dyDescent="0.2">
      <c r="A6455" s="261" t="str">
        <f t="shared" ca="1" si="100"/>
        <v>TECHNIK</v>
      </c>
      <c r="B6455" s="26" t="s">
        <v>12692</v>
      </c>
      <c r="C6455" s="118"/>
      <c r="D6455" s="76" t="s">
        <v>12693</v>
      </c>
      <c r="E6455" s="104" t="s">
        <v>881</v>
      </c>
      <c r="F6455" s="97">
        <v>17.81399957691751</v>
      </c>
      <c r="G6455" s="47">
        <f>F6455*(1-Elteq!$F$9)</f>
        <v>17.81399957691751</v>
      </c>
      <c r="H6455" s="269" t="s">
        <v>24226</v>
      </c>
    </row>
    <row r="6456" spans="1:8" ht="14.25" customHeight="1" x14ac:dyDescent="0.2">
      <c r="A6456" s="261" t="str">
        <f t="shared" ca="1" si="100"/>
        <v>TECHNIK</v>
      </c>
      <c r="B6456" s="24" t="s">
        <v>12694</v>
      </c>
      <c r="C6456" s="117"/>
      <c r="D6456" s="75" t="s">
        <v>12695</v>
      </c>
      <c r="E6456" s="105" t="s">
        <v>881</v>
      </c>
      <c r="F6456" s="98">
        <v>17.81399957691751</v>
      </c>
      <c r="G6456" s="46">
        <f>F6456*(1-Elteq!$F$9)</f>
        <v>17.81399957691751</v>
      </c>
      <c r="H6456" s="269" t="s">
        <v>24227</v>
      </c>
    </row>
    <row r="6457" spans="1:8" ht="14.25" customHeight="1" x14ac:dyDescent="0.2">
      <c r="A6457" s="261" t="str">
        <f t="shared" ca="1" si="100"/>
        <v>TECHNIK</v>
      </c>
      <c r="B6457" s="26" t="s">
        <v>18892</v>
      </c>
      <c r="C6457" s="118"/>
      <c r="D6457" s="76" t="s">
        <v>18893</v>
      </c>
      <c r="E6457" s="104" t="s">
        <v>881</v>
      </c>
      <c r="F6457" s="97">
        <v>11.133749735573444</v>
      </c>
      <c r="G6457" s="47">
        <f>F6457*(1-Elteq!$F$9)</f>
        <v>11.133749735573444</v>
      </c>
      <c r="H6457" s="269" t="s">
        <v>24228</v>
      </c>
    </row>
    <row r="6458" spans="1:8" ht="14.25" customHeight="1" x14ac:dyDescent="0.2">
      <c r="A6458" s="261" t="str">
        <f t="shared" ca="1" si="100"/>
        <v>TECHNIK</v>
      </c>
      <c r="B6458" s="24" t="s">
        <v>12696</v>
      </c>
      <c r="C6458" s="117"/>
      <c r="D6458" s="75" t="s">
        <v>12697</v>
      </c>
      <c r="E6458" s="105" t="s">
        <v>881</v>
      </c>
      <c r="F6458" s="98">
        <v>17.81399957691751</v>
      </c>
      <c r="G6458" s="46">
        <f>F6458*(1-Elteq!$F$9)</f>
        <v>17.81399957691751</v>
      </c>
      <c r="H6458" s="269" t="s">
        <v>24229</v>
      </c>
    </row>
    <row r="6459" spans="1:8" ht="14.25" customHeight="1" x14ac:dyDescent="0.2">
      <c r="A6459" s="261" t="str">
        <f t="shared" ca="1" si="100"/>
        <v>TECHNIK</v>
      </c>
      <c r="B6459" s="26" t="s">
        <v>12698</v>
      </c>
      <c r="C6459" s="118"/>
      <c r="D6459" s="76" t="s">
        <v>12699</v>
      </c>
      <c r="E6459" s="104" t="s">
        <v>881</v>
      </c>
      <c r="F6459" s="97">
        <v>17.81399957691751</v>
      </c>
      <c r="G6459" s="47">
        <f>F6459*(1-Elteq!$F$9)</f>
        <v>17.81399957691751</v>
      </c>
      <c r="H6459" s="269" t="s">
        <v>24230</v>
      </c>
    </row>
    <row r="6460" spans="1:8" ht="14.25" customHeight="1" x14ac:dyDescent="0.2">
      <c r="A6460" s="261" t="str">
        <f t="shared" ca="1" si="100"/>
        <v>TECHNIK</v>
      </c>
      <c r="B6460" s="24" t="s">
        <v>12700</v>
      </c>
      <c r="C6460" s="117"/>
      <c r="D6460" s="75" t="s">
        <v>12701</v>
      </c>
      <c r="E6460" s="105" t="s">
        <v>881</v>
      </c>
      <c r="F6460" s="98">
        <v>17.81399957691751</v>
      </c>
      <c r="G6460" s="46">
        <f>F6460*(1-Elteq!$F$9)</f>
        <v>17.81399957691751</v>
      </c>
      <c r="H6460" s="269" t="s">
        <v>24231</v>
      </c>
    </row>
    <row r="6461" spans="1:8" ht="14.25" customHeight="1" x14ac:dyDescent="0.2">
      <c r="A6461" s="261" t="str">
        <f t="shared" ca="1" si="100"/>
        <v>TECHNIK</v>
      </c>
      <c r="B6461" s="26" t="s">
        <v>12702</v>
      </c>
      <c r="C6461" s="118"/>
      <c r="D6461" s="76" t="s">
        <v>12703</v>
      </c>
      <c r="E6461" s="104" t="s">
        <v>881</v>
      </c>
      <c r="F6461" s="97">
        <v>16.700624603360165</v>
      </c>
      <c r="G6461" s="47">
        <f>F6461*(1-Elteq!$F$9)</f>
        <v>16.700624603360165</v>
      </c>
      <c r="H6461" s="269" t="s">
        <v>24232</v>
      </c>
    </row>
    <row r="6462" spans="1:8" ht="14.25" customHeight="1" x14ac:dyDescent="0.2">
      <c r="A6462" s="261" t="str">
        <f t="shared" ca="1" si="100"/>
        <v>TECHNIK</v>
      </c>
      <c r="B6462" s="24" t="s">
        <v>18894</v>
      </c>
      <c r="C6462" s="117"/>
      <c r="D6462" s="75" t="s">
        <v>18895</v>
      </c>
      <c r="E6462" s="105" t="s">
        <v>881</v>
      </c>
      <c r="F6462" s="98">
        <v>11.133749735573444</v>
      </c>
      <c r="G6462" s="46">
        <f>F6462*(1-Elteq!$F$9)</f>
        <v>11.133749735573444</v>
      </c>
      <c r="H6462" s="269" t="s">
        <v>24233</v>
      </c>
    </row>
    <row r="6463" spans="1:8" ht="14.25" customHeight="1" x14ac:dyDescent="0.2">
      <c r="A6463" s="261" t="str">
        <f t="shared" ca="1" si="100"/>
        <v>TECHNIK</v>
      </c>
      <c r="B6463" s="26" t="s">
        <v>12704</v>
      </c>
      <c r="C6463" s="118"/>
      <c r="D6463" s="76" t="s">
        <v>12705</v>
      </c>
      <c r="E6463" s="64" t="s">
        <v>881</v>
      </c>
      <c r="F6463" s="99">
        <v>16.700624603360165</v>
      </c>
      <c r="G6463" s="48">
        <f>F6463*(1-Elteq!$F$9)</f>
        <v>16.700624603360165</v>
      </c>
      <c r="H6463" s="269" t="s">
        <v>24234</v>
      </c>
    </row>
    <row r="6464" spans="1:8" ht="14.25" customHeight="1" x14ac:dyDescent="0.2">
      <c r="A6464" s="261" t="str">
        <f t="shared" ca="1" si="100"/>
        <v>TECHNIK</v>
      </c>
      <c r="B6464" s="24" t="s">
        <v>18896</v>
      </c>
      <c r="C6464" s="117"/>
      <c r="D6464" s="75" t="s">
        <v>18897</v>
      </c>
      <c r="E6464" s="65" t="s">
        <v>881</v>
      </c>
      <c r="F6464" s="100">
        <v>11.133749735573444</v>
      </c>
      <c r="G6464" s="49">
        <f>F6464*(1-Elteq!$F$9)</f>
        <v>11.133749735573444</v>
      </c>
      <c r="H6464" s="269" t="s">
        <v>24235</v>
      </c>
    </row>
    <row r="6465" spans="1:8" ht="14.25" customHeight="1" x14ac:dyDescent="0.2">
      <c r="A6465" s="261" t="str">
        <f t="shared" ca="1" si="100"/>
        <v>TECHNIK</v>
      </c>
      <c r="B6465" s="26" t="s">
        <v>12706</v>
      </c>
      <c r="C6465" s="118"/>
      <c r="D6465" s="76" t="s">
        <v>12707</v>
      </c>
      <c r="E6465" s="64" t="s">
        <v>881</v>
      </c>
      <c r="F6465" s="99">
        <v>16.700624603360165</v>
      </c>
      <c r="G6465" s="48">
        <f>F6465*(1-Elteq!$F$9)</f>
        <v>16.700624603360165</v>
      </c>
      <c r="H6465" s="269" t="s">
        <v>24236</v>
      </c>
    </row>
    <row r="6466" spans="1:8" ht="14.25" customHeight="1" x14ac:dyDescent="0.2">
      <c r="A6466" s="261" t="str">
        <f t="shared" ca="1" si="100"/>
        <v>TECHNIK</v>
      </c>
      <c r="B6466" s="24" t="s">
        <v>12708</v>
      </c>
      <c r="C6466" s="117"/>
      <c r="D6466" s="75" t="s">
        <v>12709</v>
      </c>
      <c r="E6466" s="65" t="s">
        <v>881</v>
      </c>
      <c r="F6466" s="100">
        <v>16.700624603360165</v>
      </c>
      <c r="G6466" s="49">
        <f>F6466*(1-Elteq!$F$9)</f>
        <v>16.700624603360165</v>
      </c>
      <c r="H6466" s="269" t="s">
        <v>24237</v>
      </c>
    </row>
    <row r="6467" spans="1:8" ht="14.25" customHeight="1" x14ac:dyDescent="0.2">
      <c r="A6467" s="261" t="str">
        <f t="shared" ca="1" si="100"/>
        <v>TECHNIK</v>
      </c>
      <c r="B6467" s="26" t="s">
        <v>12710</v>
      </c>
      <c r="C6467" s="118"/>
      <c r="D6467" s="76" t="s">
        <v>12711</v>
      </c>
      <c r="E6467" s="64" t="s">
        <v>881</v>
      </c>
      <c r="F6467" s="99">
        <v>16.700624603360165</v>
      </c>
      <c r="G6467" s="48">
        <f>F6467*(1-Elteq!$F$9)</f>
        <v>16.700624603360165</v>
      </c>
      <c r="H6467" s="269" t="s">
        <v>24238</v>
      </c>
    </row>
    <row r="6468" spans="1:8" ht="14.25" customHeight="1" x14ac:dyDescent="0.2">
      <c r="A6468" s="261" t="str">
        <f t="shared" ca="1" si="100"/>
        <v>TECHNIK</v>
      </c>
      <c r="B6468" s="24" t="s">
        <v>12712</v>
      </c>
      <c r="C6468" s="117"/>
      <c r="D6468" s="75" t="s">
        <v>12713</v>
      </c>
      <c r="E6468" s="65" t="s">
        <v>881</v>
      </c>
      <c r="F6468" s="100">
        <v>16.700624603360165</v>
      </c>
      <c r="G6468" s="49">
        <f>F6468*(1-Elteq!$F$9)</f>
        <v>16.700624603360165</v>
      </c>
      <c r="H6468" s="269" t="s">
        <v>24239</v>
      </c>
    </row>
    <row r="6469" spans="1:8" ht="14.25" customHeight="1" x14ac:dyDescent="0.2">
      <c r="A6469" s="261" t="str">
        <f t="shared" ca="1" si="100"/>
        <v>TECHNIK</v>
      </c>
      <c r="B6469" s="26" t="s">
        <v>12714</v>
      </c>
      <c r="C6469" s="118"/>
      <c r="D6469" s="76" t="s">
        <v>12715</v>
      </c>
      <c r="E6469" s="64" t="s">
        <v>881</v>
      </c>
      <c r="F6469" s="99">
        <v>16.700624603360165</v>
      </c>
      <c r="G6469" s="48">
        <f>F6469*(1-Elteq!$F$9)</f>
        <v>16.700624603360165</v>
      </c>
      <c r="H6469" s="269" t="s">
        <v>24240</v>
      </c>
    </row>
    <row r="6470" spans="1:8" ht="14.25" customHeight="1" x14ac:dyDescent="0.2">
      <c r="A6470" s="261" t="str">
        <f t="shared" ref="A6470:A6533" ca="1" si="101">REPLACE(CELL("Filename",$A$1),1,FIND("]",CELL("filename",$A$1)),"")</f>
        <v>TECHNIK</v>
      </c>
      <c r="B6470" s="24" t="s">
        <v>18898</v>
      </c>
      <c r="C6470" s="117"/>
      <c r="D6470" s="75" t="s">
        <v>18899</v>
      </c>
      <c r="E6470" s="65" t="s">
        <v>881</v>
      </c>
      <c r="F6470" s="100">
        <v>11.133749735573444</v>
      </c>
      <c r="G6470" s="49">
        <f>F6470*(1-Elteq!$F$9)</f>
        <v>11.133749735573444</v>
      </c>
      <c r="H6470" s="269" t="s">
        <v>24241</v>
      </c>
    </row>
    <row r="6471" spans="1:8" ht="14.25" customHeight="1" x14ac:dyDescent="0.2">
      <c r="A6471" s="261" t="str">
        <f t="shared" ca="1" si="101"/>
        <v>TECHNIK</v>
      </c>
      <c r="B6471" s="26" t="s">
        <v>12716</v>
      </c>
      <c r="C6471" s="118"/>
      <c r="D6471" s="76" t="s">
        <v>12717</v>
      </c>
      <c r="E6471" s="64" t="s">
        <v>881</v>
      </c>
      <c r="F6471" s="99">
        <v>16.700624603360165</v>
      </c>
      <c r="G6471" s="48">
        <f>F6471*(1-Elteq!$F$9)</f>
        <v>16.700624603360165</v>
      </c>
      <c r="H6471" s="269" t="s">
        <v>24242</v>
      </c>
    </row>
    <row r="6472" spans="1:8" ht="14.25" customHeight="1" x14ac:dyDescent="0.2">
      <c r="A6472" s="261" t="str">
        <f t="shared" ca="1" si="101"/>
        <v>TECHNIK</v>
      </c>
      <c r="B6472" s="24" t="s">
        <v>12718</v>
      </c>
      <c r="C6472" s="117"/>
      <c r="D6472" s="75" t="s">
        <v>12719</v>
      </c>
      <c r="E6472" s="65" t="s">
        <v>881</v>
      </c>
      <c r="F6472" s="100">
        <v>15.772812125395712</v>
      </c>
      <c r="G6472" s="49">
        <f>F6472*(1-Elteq!$F$9)</f>
        <v>15.772812125395712</v>
      </c>
      <c r="H6472" s="269" t="s">
        <v>24243</v>
      </c>
    </row>
    <row r="6473" spans="1:8" ht="14.25" customHeight="1" x14ac:dyDescent="0.2">
      <c r="A6473" s="261" t="str">
        <f t="shared" ca="1" si="101"/>
        <v>TECHNIK</v>
      </c>
      <c r="B6473" s="26" t="s">
        <v>12720</v>
      </c>
      <c r="C6473" s="118"/>
      <c r="D6473" s="76" t="s">
        <v>12721</v>
      </c>
      <c r="E6473" s="64" t="s">
        <v>881</v>
      </c>
      <c r="F6473" s="99">
        <v>15.772812125395712</v>
      </c>
      <c r="G6473" s="48">
        <f>F6473*(1-Elteq!$F$9)</f>
        <v>15.772812125395712</v>
      </c>
      <c r="H6473" s="269" t="s">
        <v>24244</v>
      </c>
    </row>
    <row r="6474" spans="1:8" ht="14.25" customHeight="1" x14ac:dyDescent="0.2">
      <c r="A6474" s="261" t="str">
        <f t="shared" ca="1" si="101"/>
        <v>TECHNIK</v>
      </c>
      <c r="B6474" s="24" t="s">
        <v>12722</v>
      </c>
      <c r="C6474" s="117"/>
      <c r="D6474" s="75" t="s">
        <v>12723</v>
      </c>
      <c r="E6474" s="65" t="s">
        <v>881</v>
      </c>
      <c r="F6474" s="100">
        <v>15.772812125395712</v>
      </c>
      <c r="G6474" s="49">
        <f>F6474*(1-Elteq!$F$9)</f>
        <v>15.772812125395712</v>
      </c>
      <c r="H6474" s="269" t="s">
        <v>24245</v>
      </c>
    </row>
    <row r="6475" spans="1:8" ht="14.25" customHeight="1" x14ac:dyDescent="0.2">
      <c r="A6475" s="261" t="str">
        <f t="shared" ca="1" si="101"/>
        <v>TECHNIK</v>
      </c>
      <c r="B6475" s="26" t="s">
        <v>12724</v>
      </c>
      <c r="C6475" s="118"/>
      <c r="D6475" s="76" t="s">
        <v>18900</v>
      </c>
      <c r="E6475" s="64" t="s">
        <v>881</v>
      </c>
      <c r="F6475" s="99">
        <v>22.638624462332668</v>
      </c>
      <c r="G6475" s="48">
        <f>F6475*(1-Elteq!$F$9)</f>
        <v>22.638624462332668</v>
      </c>
      <c r="H6475" s="269" t="s">
        <v>24246</v>
      </c>
    </row>
    <row r="6476" spans="1:8" ht="14.25" customHeight="1" x14ac:dyDescent="0.2">
      <c r="A6476" s="261" t="str">
        <f t="shared" ca="1" si="101"/>
        <v>TECHNIK</v>
      </c>
      <c r="B6476" s="24" t="s">
        <v>12725</v>
      </c>
      <c r="C6476" s="117"/>
      <c r="D6476" s="75" t="s">
        <v>18901</v>
      </c>
      <c r="E6476" s="65" t="s">
        <v>881</v>
      </c>
      <c r="F6476" s="100">
        <v>22.638624462332668</v>
      </c>
      <c r="G6476" s="49">
        <f>F6476*(1-Elteq!$F$9)</f>
        <v>22.638624462332668</v>
      </c>
      <c r="H6476" s="269" t="s">
        <v>24247</v>
      </c>
    </row>
    <row r="6477" spans="1:8" ht="14.25" customHeight="1" x14ac:dyDescent="0.2">
      <c r="A6477" s="261" t="str">
        <f t="shared" ca="1" si="101"/>
        <v>TECHNIK</v>
      </c>
      <c r="B6477" s="26" t="s">
        <v>18902</v>
      </c>
      <c r="C6477" s="118"/>
      <c r="D6477" s="76" t="s">
        <v>18903</v>
      </c>
      <c r="E6477" s="64" t="s">
        <v>881</v>
      </c>
      <c r="F6477" s="99">
        <v>13.174937187095242</v>
      </c>
      <c r="G6477" s="48">
        <f>F6477*(1-Elteq!$F$9)</f>
        <v>13.174937187095242</v>
      </c>
      <c r="H6477" s="269" t="s">
        <v>24248</v>
      </c>
    </row>
    <row r="6478" spans="1:8" ht="14.25" customHeight="1" x14ac:dyDescent="0.2">
      <c r="A6478" s="261" t="str">
        <f t="shared" ca="1" si="101"/>
        <v>TECHNIK</v>
      </c>
      <c r="B6478" s="24" t="s">
        <v>12726</v>
      </c>
      <c r="C6478" s="117"/>
      <c r="D6478" s="75" t="s">
        <v>18904</v>
      </c>
      <c r="E6478" s="65" t="s">
        <v>881</v>
      </c>
      <c r="F6478" s="100">
        <v>22.638624462332668</v>
      </c>
      <c r="G6478" s="49">
        <f>F6478*(1-Elteq!$F$9)</f>
        <v>22.638624462332668</v>
      </c>
      <c r="H6478" s="269" t="s">
        <v>24249</v>
      </c>
    </row>
    <row r="6479" spans="1:8" ht="14.25" customHeight="1" x14ac:dyDescent="0.2">
      <c r="A6479" s="261" t="str">
        <f t="shared" ca="1" si="101"/>
        <v>TECHNIK</v>
      </c>
      <c r="B6479" s="26" t="s">
        <v>12727</v>
      </c>
      <c r="C6479" s="118"/>
      <c r="D6479" s="76" t="s">
        <v>18905</v>
      </c>
      <c r="E6479" s="64" t="s">
        <v>881</v>
      </c>
      <c r="F6479" s="99">
        <v>22.638624462332668</v>
      </c>
      <c r="G6479" s="48">
        <f>F6479*(1-Elteq!$F$9)</f>
        <v>22.638624462332668</v>
      </c>
      <c r="H6479" s="269" t="s">
        <v>24250</v>
      </c>
    </row>
    <row r="6480" spans="1:8" ht="14.25" customHeight="1" x14ac:dyDescent="0.2">
      <c r="A6480" s="261" t="str">
        <f t="shared" ca="1" si="101"/>
        <v>TECHNIK</v>
      </c>
      <c r="B6480" s="24" t="s">
        <v>12728</v>
      </c>
      <c r="C6480" s="117"/>
      <c r="D6480" s="75" t="s">
        <v>18906</v>
      </c>
      <c r="E6480" s="65" t="s">
        <v>881</v>
      </c>
      <c r="F6480" s="100">
        <v>22.638624462332668</v>
      </c>
      <c r="G6480" s="49">
        <f>F6480*(1-Elteq!$F$9)</f>
        <v>22.638624462332668</v>
      </c>
      <c r="H6480" s="269" t="s">
        <v>24251</v>
      </c>
    </row>
    <row r="6481" spans="1:8" ht="14.25" customHeight="1" x14ac:dyDescent="0.2">
      <c r="A6481" s="261" t="str">
        <f t="shared" ca="1" si="101"/>
        <v>TECHNIK</v>
      </c>
      <c r="B6481" s="26" t="s">
        <v>12729</v>
      </c>
      <c r="C6481" s="118"/>
      <c r="D6481" s="76" t="s">
        <v>18907</v>
      </c>
      <c r="E6481" s="64" t="s">
        <v>881</v>
      </c>
      <c r="F6481" s="99">
        <v>22.638624462332668</v>
      </c>
      <c r="G6481" s="48">
        <f>F6481*(1-Elteq!$F$9)</f>
        <v>22.638624462332668</v>
      </c>
      <c r="H6481" s="269" t="s">
        <v>24252</v>
      </c>
    </row>
    <row r="6482" spans="1:8" ht="14.25" customHeight="1" x14ac:dyDescent="0.2">
      <c r="A6482" s="261" t="str">
        <f t="shared" ca="1" si="101"/>
        <v>TECHNIK</v>
      </c>
      <c r="B6482" s="24" t="s">
        <v>12730</v>
      </c>
      <c r="C6482" s="117"/>
      <c r="D6482" s="75" t="s">
        <v>18908</v>
      </c>
      <c r="E6482" s="65" t="s">
        <v>881</v>
      </c>
      <c r="F6482" s="100">
        <v>22.638624462332668</v>
      </c>
      <c r="G6482" s="49">
        <f>F6482*(1-Elteq!$F$9)</f>
        <v>22.638624462332668</v>
      </c>
      <c r="H6482" s="269" t="s">
        <v>24253</v>
      </c>
    </row>
    <row r="6483" spans="1:8" ht="14.25" customHeight="1" x14ac:dyDescent="0.2">
      <c r="A6483" s="261" t="str">
        <f t="shared" ca="1" si="101"/>
        <v>TECHNIK</v>
      </c>
      <c r="B6483" s="26" t="s">
        <v>18909</v>
      </c>
      <c r="C6483" s="118"/>
      <c r="D6483" s="76" t="s">
        <v>18910</v>
      </c>
      <c r="E6483" s="64" t="s">
        <v>881</v>
      </c>
      <c r="F6483" s="99">
        <v>13.174937187095242</v>
      </c>
      <c r="G6483" s="48">
        <f>F6483*(1-Elteq!$F$9)</f>
        <v>13.174937187095242</v>
      </c>
      <c r="H6483" s="269" t="s">
        <v>24254</v>
      </c>
    </row>
    <row r="6484" spans="1:8" ht="14.25" customHeight="1" x14ac:dyDescent="0.2">
      <c r="A6484" s="261" t="str">
        <f t="shared" ca="1" si="101"/>
        <v>TECHNIK</v>
      </c>
      <c r="B6484" s="24" t="s">
        <v>12731</v>
      </c>
      <c r="C6484" s="117"/>
      <c r="D6484" s="75" t="s">
        <v>18911</v>
      </c>
      <c r="E6484" s="65" t="s">
        <v>881</v>
      </c>
      <c r="F6484" s="100">
        <v>22.638624462332668</v>
      </c>
      <c r="G6484" s="49">
        <f>F6484*(1-Elteq!$F$9)</f>
        <v>22.638624462332668</v>
      </c>
      <c r="H6484" s="269" t="s">
        <v>24255</v>
      </c>
    </row>
    <row r="6485" spans="1:8" ht="14.25" customHeight="1" x14ac:dyDescent="0.2">
      <c r="A6485" s="261" t="str">
        <f t="shared" ca="1" si="101"/>
        <v>TECHNIK</v>
      </c>
      <c r="B6485" s="26" t="s">
        <v>12732</v>
      </c>
      <c r="C6485" s="118"/>
      <c r="D6485" s="76" t="s">
        <v>12733</v>
      </c>
      <c r="E6485" s="64" t="s">
        <v>881</v>
      </c>
      <c r="F6485" s="99">
        <v>22.638624462332668</v>
      </c>
      <c r="G6485" s="48">
        <f>F6485*(1-Elteq!$F$9)</f>
        <v>22.638624462332668</v>
      </c>
      <c r="H6485" s="269" t="s">
        <v>24256</v>
      </c>
    </row>
    <row r="6486" spans="1:8" ht="14.25" customHeight="1" x14ac:dyDescent="0.2">
      <c r="A6486" s="261" t="str">
        <f t="shared" ca="1" si="101"/>
        <v>TECHNIK</v>
      </c>
      <c r="B6486" s="24" t="s">
        <v>12734</v>
      </c>
      <c r="C6486" s="117"/>
      <c r="D6486" s="75" t="s">
        <v>12735</v>
      </c>
      <c r="E6486" s="65" t="s">
        <v>881</v>
      </c>
      <c r="F6486" s="100">
        <v>22.638624462332668</v>
      </c>
      <c r="G6486" s="49">
        <f>F6486*(1-Elteq!$F$9)</f>
        <v>22.638624462332668</v>
      </c>
      <c r="H6486" s="269" t="s">
        <v>24257</v>
      </c>
    </row>
    <row r="6487" spans="1:8" ht="14.25" customHeight="1" x14ac:dyDescent="0.2">
      <c r="A6487" s="261" t="str">
        <f t="shared" ca="1" si="101"/>
        <v>TECHNIK</v>
      </c>
      <c r="B6487" s="26" t="s">
        <v>12736</v>
      </c>
      <c r="C6487" s="118"/>
      <c r="D6487" s="76" t="s">
        <v>12737</v>
      </c>
      <c r="E6487" s="104" t="s">
        <v>881</v>
      </c>
      <c r="F6487" s="97">
        <v>25.79318688741181</v>
      </c>
      <c r="G6487" s="47">
        <f>F6487*(1-Elteq!$F$9)</f>
        <v>25.79318688741181</v>
      </c>
      <c r="H6487" s="269" t="s">
        <v>24258</v>
      </c>
    </row>
    <row r="6488" spans="1:8" ht="14.25" customHeight="1" x14ac:dyDescent="0.2">
      <c r="A6488" s="261" t="str">
        <f t="shared" ca="1" si="101"/>
        <v>TECHNIK</v>
      </c>
      <c r="B6488" s="24" t="s">
        <v>12738</v>
      </c>
      <c r="C6488" s="117"/>
      <c r="D6488" s="75" t="s">
        <v>12739</v>
      </c>
      <c r="E6488" s="105" t="s">
        <v>881</v>
      </c>
      <c r="F6488" s="98">
        <v>25.79318688741181</v>
      </c>
      <c r="G6488" s="46">
        <f>F6488*(1-Elteq!$F$9)</f>
        <v>25.79318688741181</v>
      </c>
      <c r="H6488" s="269" t="s">
        <v>24259</v>
      </c>
    </row>
    <row r="6489" spans="1:8" ht="14.25" customHeight="1" x14ac:dyDescent="0.2">
      <c r="A6489" s="261" t="str">
        <f t="shared" ca="1" si="101"/>
        <v>TECHNIK</v>
      </c>
      <c r="B6489" s="26" t="s">
        <v>18912</v>
      </c>
      <c r="C6489" s="118"/>
      <c r="D6489" s="76" t="s">
        <v>18913</v>
      </c>
      <c r="E6489" s="104" t="s">
        <v>881</v>
      </c>
      <c r="F6489" s="97">
        <v>15.216124638617039</v>
      </c>
      <c r="G6489" s="47">
        <f>F6489*(1-Elteq!$F$9)</f>
        <v>15.216124638617039</v>
      </c>
      <c r="H6489" s="269" t="s">
        <v>24260</v>
      </c>
    </row>
    <row r="6490" spans="1:8" ht="14.25" customHeight="1" x14ac:dyDescent="0.2">
      <c r="A6490" s="261" t="str">
        <f t="shared" ca="1" si="101"/>
        <v>TECHNIK</v>
      </c>
      <c r="B6490" s="24" t="s">
        <v>12740</v>
      </c>
      <c r="C6490" s="117"/>
      <c r="D6490" s="75" t="s">
        <v>12741</v>
      </c>
      <c r="E6490" s="105" t="s">
        <v>881</v>
      </c>
      <c r="F6490" s="98">
        <v>25.79318688741181</v>
      </c>
      <c r="G6490" s="46">
        <f>F6490*(1-Elteq!$F$9)</f>
        <v>25.79318688741181</v>
      </c>
      <c r="H6490" s="269" t="s">
        <v>24261</v>
      </c>
    </row>
    <row r="6491" spans="1:8" ht="14.25" customHeight="1" x14ac:dyDescent="0.2">
      <c r="A6491" s="261" t="str">
        <f t="shared" ca="1" si="101"/>
        <v>TECHNIK</v>
      </c>
      <c r="B6491" s="26" t="s">
        <v>12742</v>
      </c>
      <c r="C6491" s="118"/>
      <c r="D6491" s="76" t="s">
        <v>12743</v>
      </c>
      <c r="E6491" s="104" t="s">
        <v>881</v>
      </c>
      <c r="F6491" s="97">
        <v>25.79318688741181</v>
      </c>
      <c r="G6491" s="47">
        <f>F6491*(1-Elteq!$F$9)</f>
        <v>25.79318688741181</v>
      </c>
      <c r="H6491" s="269" t="s">
        <v>24262</v>
      </c>
    </row>
    <row r="6492" spans="1:8" ht="14.25" customHeight="1" x14ac:dyDescent="0.2">
      <c r="A6492" s="261" t="str">
        <f t="shared" ca="1" si="101"/>
        <v>TECHNIK</v>
      </c>
      <c r="B6492" s="24" t="s">
        <v>12744</v>
      </c>
      <c r="C6492" s="117"/>
      <c r="D6492" s="75" t="s">
        <v>12745</v>
      </c>
      <c r="E6492" s="105" t="s">
        <v>881</v>
      </c>
      <c r="F6492" s="98">
        <v>25.79318688741181</v>
      </c>
      <c r="G6492" s="46">
        <f>F6492*(1-Elteq!$F$9)</f>
        <v>25.79318688741181</v>
      </c>
      <c r="H6492" s="269" t="s">
        <v>24263</v>
      </c>
    </row>
    <row r="6493" spans="1:8" ht="14.25" customHeight="1" x14ac:dyDescent="0.2">
      <c r="A6493" s="261" t="str">
        <f t="shared" ca="1" si="101"/>
        <v>TECHNIK</v>
      </c>
      <c r="B6493" s="26" t="s">
        <v>12746</v>
      </c>
      <c r="C6493" s="118"/>
      <c r="D6493" s="76" t="s">
        <v>12747</v>
      </c>
      <c r="E6493" s="104" t="s">
        <v>881</v>
      </c>
      <c r="F6493" s="97">
        <v>25.79318688741181</v>
      </c>
      <c r="G6493" s="47">
        <f>F6493*(1-Elteq!$F$9)</f>
        <v>25.79318688741181</v>
      </c>
      <c r="H6493" s="269" t="s">
        <v>24264</v>
      </c>
    </row>
    <row r="6494" spans="1:8" ht="14.25" customHeight="1" x14ac:dyDescent="0.2">
      <c r="A6494" s="261" t="str">
        <f t="shared" ca="1" si="101"/>
        <v>TECHNIK</v>
      </c>
      <c r="B6494" s="24" t="s">
        <v>12748</v>
      </c>
      <c r="C6494" s="117"/>
      <c r="D6494" s="75" t="s">
        <v>12749</v>
      </c>
      <c r="E6494" s="105" t="s">
        <v>881</v>
      </c>
      <c r="F6494" s="98">
        <v>25.79318688741181</v>
      </c>
      <c r="G6494" s="46">
        <f>F6494*(1-Elteq!$F$9)</f>
        <v>25.79318688741181</v>
      </c>
      <c r="H6494" s="269" t="s">
        <v>24265</v>
      </c>
    </row>
    <row r="6495" spans="1:8" ht="14.25" customHeight="1" x14ac:dyDescent="0.2">
      <c r="A6495" s="261" t="str">
        <f t="shared" ca="1" si="101"/>
        <v>TECHNIK</v>
      </c>
      <c r="B6495" s="26" t="s">
        <v>18914</v>
      </c>
      <c r="C6495" s="118"/>
      <c r="D6495" s="76" t="s">
        <v>18915</v>
      </c>
      <c r="E6495" s="104" t="s">
        <v>881</v>
      </c>
      <c r="F6495" s="97">
        <v>15.216124638617039</v>
      </c>
      <c r="G6495" s="47">
        <f>F6495*(1-Elteq!$F$9)</f>
        <v>15.216124638617039</v>
      </c>
      <c r="H6495" s="269" t="s">
        <v>24266</v>
      </c>
    </row>
    <row r="6496" spans="1:8" ht="14.25" customHeight="1" x14ac:dyDescent="0.2">
      <c r="A6496" s="261" t="str">
        <f t="shared" ca="1" si="101"/>
        <v>TECHNIK</v>
      </c>
      <c r="B6496" s="24" t="s">
        <v>12750</v>
      </c>
      <c r="C6496" s="117"/>
      <c r="D6496" s="75" t="s">
        <v>12751</v>
      </c>
      <c r="E6496" s="105" t="s">
        <v>881</v>
      </c>
      <c r="F6496" s="98">
        <v>25.79318688741181</v>
      </c>
      <c r="G6496" s="46">
        <f>F6496*(1-Elteq!$F$9)</f>
        <v>25.79318688741181</v>
      </c>
      <c r="H6496" s="269" t="s">
        <v>24267</v>
      </c>
    </row>
    <row r="6497" spans="1:8" ht="14.25" customHeight="1" x14ac:dyDescent="0.2">
      <c r="A6497" s="261" t="str">
        <f t="shared" ca="1" si="101"/>
        <v>TECHNIK</v>
      </c>
      <c r="B6497" s="26" t="s">
        <v>12752</v>
      </c>
      <c r="C6497" s="118"/>
      <c r="D6497" s="76" t="s">
        <v>12753</v>
      </c>
      <c r="E6497" s="104" t="s">
        <v>881</v>
      </c>
      <c r="F6497" s="97">
        <v>25.79318688741181</v>
      </c>
      <c r="G6497" s="47">
        <f>F6497*(1-Elteq!$F$9)</f>
        <v>25.79318688741181</v>
      </c>
      <c r="H6497" s="269" t="s">
        <v>24268</v>
      </c>
    </row>
    <row r="6498" spans="1:8" ht="14.25" customHeight="1" x14ac:dyDescent="0.2">
      <c r="A6498" s="261" t="str">
        <f t="shared" ca="1" si="101"/>
        <v>TECHNIK</v>
      </c>
      <c r="B6498" s="24" t="s">
        <v>12754</v>
      </c>
      <c r="C6498" s="117"/>
      <c r="D6498" s="75" t="s">
        <v>12755</v>
      </c>
      <c r="E6498" s="105" t="s">
        <v>881</v>
      </c>
      <c r="F6498" s="98">
        <v>25.79318688741181</v>
      </c>
      <c r="G6498" s="46">
        <f>F6498*(1-Elteq!$F$9)</f>
        <v>25.79318688741181</v>
      </c>
      <c r="H6498" s="269" t="s">
        <v>24269</v>
      </c>
    </row>
    <row r="6499" spans="1:8" ht="14.25" customHeight="1" x14ac:dyDescent="0.2">
      <c r="A6499" s="261" t="str">
        <f t="shared" ca="1" si="101"/>
        <v>TECHNIK</v>
      </c>
      <c r="B6499" s="26" t="s">
        <v>12756</v>
      </c>
      <c r="C6499" s="118"/>
      <c r="D6499" s="76" t="s">
        <v>12757</v>
      </c>
      <c r="E6499" s="104" t="s">
        <v>881</v>
      </c>
      <c r="F6499" s="97">
        <v>22.638624462332668</v>
      </c>
      <c r="G6499" s="47">
        <f>F6499*(1-Elteq!$F$9)</f>
        <v>22.638624462332668</v>
      </c>
      <c r="H6499" s="269" t="s">
        <v>19438</v>
      </c>
    </row>
    <row r="6500" spans="1:8" ht="14.25" customHeight="1" x14ac:dyDescent="0.2">
      <c r="A6500" s="261" t="str">
        <f t="shared" ca="1" si="101"/>
        <v>TECHNIK</v>
      </c>
      <c r="B6500" s="24" t="s">
        <v>12758</v>
      </c>
      <c r="C6500" s="117"/>
      <c r="D6500" s="75" t="s">
        <v>18916</v>
      </c>
      <c r="E6500" s="105" t="s">
        <v>881</v>
      </c>
      <c r="F6500" s="98">
        <v>22.638624462332668</v>
      </c>
      <c r="G6500" s="46">
        <f>F6500*(1-Elteq!$F$9)</f>
        <v>22.638624462332668</v>
      </c>
      <c r="H6500" s="269" t="s">
        <v>19438</v>
      </c>
    </row>
    <row r="6501" spans="1:8" ht="14.25" customHeight="1" x14ac:dyDescent="0.2">
      <c r="A6501" s="261" t="str">
        <f t="shared" ca="1" si="101"/>
        <v>TECHNIK</v>
      </c>
      <c r="B6501" s="26" t="s">
        <v>12759</v>
      </c>
      <c r="C6501" s="118"/>
      <c r="D6501" s="76" t="s">
        <v>12760</v>
      </c>
      <c r="E6501" s="104" t="s">
        <v>881</v>
      </c>
      <c r="F6501" s="97">
        <v>17.44287458573173</v>
      </c>
      <c r="G6501" s="47">
        <f>F6501*(1-Elteq!$F$9)</f>
        <v>17.44287458573173</v>
      </c>
      <c r="H6501" s="269" t="s">
        <v>19438</v>
      </c>
    </row>
    <row r="6502" spans="1:8" ht="14.25" customHeight="1" x14ac:dyDescent="0.2">
      <c r="A6502" s="261" t="str">
        <f t="shared" ca="1" si="101"/>
        <v>TECHNIK</v>
      </c>
      <c r="B6502" s="24" t="s">
        <v>12761</v>
      </c>
      <c r="C6502" s="117"/>
      <c r="D6502" s="75" t="s">
        <v>12762</v>
      </c>
      <c r="E6502" s="105" t="s">
        <v>881</v>
      </c>
      <c r="F6502" s="98">
        <v>19.298499541660636</v>
      </c>
      <c r="G6502" s="46">
        <f>F6502*(1-Elteq!$F$9)</f>
        <v>19.298499541660636</v>
      </c>
      <c r="H6502" s="269" t="s">
        <v>19438</v>
      </c>
    </row>
    <row r="6503" spans="1:8" ht="14.25" customHeight="1" x14ac:dyDescent="0.2">
      <c r="A6503" s="261" t="str">
        <f t="shared" ca="1" si="101"/>
        <v>TECHNIK</v>
      </c>
      <c r="B6503" s="26" t="s">
        <v>12763</v>
      </c>
      <c r="C6503" s="118"/>
      <c r="D6503" s="76" t="s">
        <v>12764</v>
      </c>
      <c r="E6503" s="104" t="s">
        <v>881</v>
      </c>
      <c r="F6503" s="97">
        <v>19.298499541660636</v>
      </c>
      <c r="G6503" s="47">
        <f>F6503*(1-Elteq!$F$9)</f>
        <v>19.298499541660636</v>
      </c>
      <c r="H6503" s="269" t="s">
        <v>19438</v>
      </c>
    </row>
    <row r="6504" spans="1:8" ht="14.25" customHeight="1" x14ac:dyDescent="0.2">
      <c r="A6504" s="261" t="str">
        <f t="shared" ca="1" si="101"/>
        <v>TECHNIK</v>
      </c>
      <c r="B6504" s="24" t="s">
        <v>12765</v>
      </c>
      <c r="C6504" s="117"/>
      <c r="D6504" s="75" t="s">
        <v>12766</v>
      </c>
      <c r="E6504" s="105" t="s">
        <v>881</v>
      </c>
      <c r="F6504" s="98">
        <v>19.298499541660636</v>
      </c>
      <c r="G6504" s="46">
        <f>F6504*(1-Elteq!$F$9)</f>
        <v>19.298499541660636</v>
      </c>
      <c r="H6504" s="269" t="s">
        <v>19438</v>
      </c>
    </row>
    <row r="6505" spans="1:8" ht="14.25" customHeight="1" x14ac:dyDescent="0.2">
      <c r="A6505" s="261" t="str">
        <f t="shared" ca="1" si="101"/>
        <v>TECHNIK</v>
      </c>
      <c r="B6505" s="26" t="s">
        <v>12767</v>
      </c>
      <c r="C6505" s="118"/>
      <c r="D6505" s="76" t="s">
        <v>12768</v>
      </c>
      <c r="E6505" s="104" t="s">
        <v>881</v>
      </c>
      <c r="F6505" s="97">
        <v>15.587249629802821</v>
      </c>
      <c r="G6505" s="47">
        <f>F6505*(1-Elteq!$F$9)</f>
        <v>15.587249629802821</v>
      </c>
      <c r="H6505" s="269" t="s">
        <v>19438</v>
      </c>
    </row>
    <row r="6506" spans="1:8" ht="14.25" customHeight="1" x14ac:dyDescent="0.2">
      <c r="A6506" s="261" t="str">
        <f t="shared" ca="1" si="101"/>
        <v>TECHNIK</v>
      </c>
      <c r="B6506" s="24" t="s">
        <v>12769</v>
      </c>
      <c r="C6506" s="117"/>
      <c r="D6506" s="75" t="s">
        <v>18917</v>
      </c>
      <c r="E6506" s="105" t="s">
        <v>881</v>
      </c>
      <c r="F6506" s="98">
        <v>37.29806161417104</v>
      </c>
      <c r="G6506" s="46">
        <f>F6506*(1-Elteq!$F$9)</f>
        <v>37.29806161417104</v>
      </c>
      <c r="H6506" s="269" t="s">
        <v>19438</v>
      </c>
    </row>
    <row r="6507" spans="1:8" ht="14.25" customHeight="1" x14ac:dyDescent="0.2">
      <c r="A6507" s="261" t="str">
        <f t="shared" ca="1" si="101"/>
        <v>TECHNIK</v>
      </c>
      <c r="B6507" s="26" t="s">
        <v>12770</v>
      </c>
      <c r="C6507" s="118"/>
      <c r="D6507" s="76" t="s">
        <v>18918</v>
      </c>
      <c r="E6507" s="104" t="s">
        <v>881</v>
      </c>
      <c r="F6507" s="97">
        <v>37.29806161417104</v>
      </c>
      <c r="G6507" s="47">
        <f>F6507*(1-Elteq!$F$9)</f>
        <v>37.29806161417104</v>
      </c>
      <c r="H6507" s="269" t="s">
        <v>19438</v>
      </c>
    </row>
    <row r="6508" spans="1:8" ht="14.25" customHeight="1" x14ac:dyDescent="0.2">
      <c r="A6508" s="261" t="str">
        <f t="shared" ca="1" si="101"/>
        <v>TECHNIK</v>
      </c>
      <c r="B6508" s="24" t="s">
        <v>12771</v>
      </c>
      <c r="C6508" s="117"/>
      <c r="D6508" s="75" t="s">
        <v>12772</v>
      </c>
      <c r="E6508" s="105" t="s">
        <v>881</v>
      </c>
      <c r="F6508" s="98">
        <v>12.247124709130787</v>
      </c>
      <c r="G6508" s="46">
        <f>F6508*(1-Elteq!$F$9)</f>
        <v>12.247124709130787</v>
      </c>
      <c r="H6508" s="269" t="s">
        <v>24270</v>
      </c>
    </row>
    <row r="6509" spans="1:8" ht="14.25" customHeight="1" x14ac:dyDescent="0.2">
      <c r="A6509" s="261" t="str">
        <f t="shared" ca="1" si="101"/>
        <v>TECHNIK</v>
      </c>
      <c r="B6509" s="26" t="s">
        <v>12773</v>
      </c>
      <c r="C6509" s="118"/>
      <c r="D6509" s="76" t="s">
        <v>12774</v>
      </c>
      <c r="E6509" s="104" t="s">
        <v>881</v>
      </c>
      <c r="F6509" s="97">
        <v>13.546062178281023</v>
      </c>
      <c r="G6509" s="47">
        <f>F6509*(1-Elteq!$F$9)</f>
        <v>13.546062178281023</v>
      </c>
      <c r="H6509" s="269" t="s">
        <v>24271</v>
      </c>
    </row>
    <row r="6510" spans="1:8" ht="14.25" customHeight="1" x14ac:dyDescent="0.2">
      <c r="A6510" s="261" t="str">
        <f t="shared" ca="1" si="101"/>
        <v>TECHNIK</v>
      </c>
      <c r="B6510" s="24" t="s">
        <v>12775</v>
      </c>
      <c r="C6510" s="117"/>
      <c r="D6510" s="75" t="s">
        <v>12776</v>
      </c>
      <c r="E6510" s="105" t="s">
        <v>881</v>
      </c>
      <c r="F6510" s="98">
        <v>13.546062178281023</v>
      </c>
      <c r="G6510" s="46">
        <f>F6510*(1-Elteq!$F$9)</f>
        <v>13.546062178281023</v>
      </c>
      <c r="H6510" s="269" t="s">
        <v>24272</v>
      </c>
    </row>
    <row r="6511" spans="1:8" ht="14.25" customHeight="1" x14ac:dyDescent="0.2">
      <c r="A6511" s="261" t="str">
        <f t="shared" ca="1" si="101"/>
        <v>TECHNIK</v>
      </c>
      <c r="B6511" s="26" t="s">
        <v>12777</v>
      </c>
      <c r="C6511" s="118"/>
      <c r="D6511" s="76" t="s">
        <v>12778</v>
      </c>
      <c r="E6511" s="64" t="s">
        <v>881</v>
      </c>
      <c r="F6511" s="99">
        <v>16.886187098953055</v>
      </c>
      <c r="G6511" s="50">
        <f>F6511*(1-Elteq!$F$9)</f>
        <v>16.886187098953055</v>
      </c>
      <c r="H6511" s="269" t="s">
        <v>24273</v>
      </c>
    </row>
    <row r="6512" spans="1:8" ht="14.25" customHeight="1" x14ac:dyDescent="0.2">
      <c r="A6512" s="261" t="str">
        <f t="shared" ca="1" si="101"/>
        <v>TECHNIK</v>
      </c>
      <c r="B6512" s="24" t="s">
        <v>12779</v>
      </c>
      <c r="C6512" s="117"/>
      <c r="D6512" s="75" t="s">
        <v>12780</v>
      </c>
      <c r="E6512" s="65" t="s">
        <v>881</v>
      </c>
      <c r="F6512" s="100">
        <v>16.886187098953055</v>
      </c>
      <c r="G6512" s="51">
        <f>F6512*(1-Elteq!$F$9)</f>
        <v>16.886187098953055</v>
      </c>
      <c r="H6512" s="269" t="s">
        <v>24274</v>
      </c>
    </row>
    <row r="6513" spans="1:8" ht="14.25" customHeight="1" x14ac:dyDescent="0.2">
      <c r="A6513" s="261" t="str">
        <f t="shared" ca="1" si="101"/>
        <v>TECHNIK</v>
      </c>
      <c r="B6513" s="26" t="s">
        <v>12781</v>
      </c>
      <c r="C6513" s="118"/>
      <c r="D6513" s="76" t="s">
        <v>12782</v>
      </c>
      <c r="E6513" s="64" t="s">
        <v>881</v>
      </c>
      <c r="F6513" s="99">
        <v>16.886187098953055</v>
      </c>
      <c r="G6513" s="50">
        <f>F6513*(1-Elteq!$F$9)</f>
        <v>16.886187098953055</v>
      </c>
      <c r="H6513" s="269" t="s">
        <v>24275</v>
      </c>
    </row>
    <row r="6514" spans="1:8" ht="14.25" customHeight="1" x14ac:dyDescent="0.2">
      <c r="A6514" s="261" t="str">
        <f t="shared" ca="1" si="101"/>
        <v>TECHNIK</v>
      </c>
      <c r="B6514" s="24" t="s">
        <v>12783</v>
      </c>
      <c r="C6514" s="117"/>
      <c r="D6514" s="75" t="s">
        <v>12784</v>
      </c>
      <c r="E6514" s="65" t="s">
        <v>881</v>
      </c>
      <c r="F6514" s="100">
        <v>23.380874444704233</v>
      </c>
      <c r="G6514" s="51">
        <f>F6514*(1-Elteq!$F$9)</f>
        <v>23.380874444704233</v>
      </c>
      <c r="H6514" s="269" t="s">
        <v>24276</v>
      </c>
    </row>
    <row r="6515" spans="1:8" ht="14.25" customHeight="1" x14ac:dyDescent="0.2">
      <c r="A6515" s="261" t="str">
        <f t="shared" ca="1" si="101"/>
        <v>TECHNIK</v>
      </c>
      <c r="B6515" s="26" t="s">
        <v>12785</v>
      </c>
      <c r="C6515" s="118"/>
      <c r="D6515" s="76" t="s">
        <v>12786</v>
      </c>
      <c r="E6515" s="64" t="s">
        <v>881</v>
      </c>
      <c r="F6515" s="99">
        <v>28.019936834526501</v>
      </c>
      <c r="G6515" s="50">
        <f>F6515*(1-Elteq!$F$9)</f>
        <v>28.019936834526501</v>
      </c>
      <c r="H6515" s="269" t="s">
        <v>24277</v>
      </c>
    </row>
    <row r="6516" spans="1:8" ht="14.25" customHeight="1" x14ac:dyDescent="0.2">
      <c r="A6516" s="261" t="str">
        <f t="shared" ca="1" si="101"/>
        <v>TECHNIK</v>
      </c>
      <c r="B6516" s="24" t="s">
        <v>12787</v>
      </c>
      <c r="C6516" s="117"/>
      <c r="D6516" s="75" t="s">
        <v>12788</v>
      </c>
      <c r="E6516" s="65" t="s">
        <v>881</v>
      </c>
      <c r="F6516" s="100">
        <v>28.019936834526501</v>
      </c>
      <c r="G6516" s="51">
        <f>F6516*(1-Elteq!$F$9)</f>
        <v>28.019936834526501</v>
      </c>
      <c r="H6516" s="269" t="s">
        <v>24278</v>
      </c>
    </row>
    <row r="6517" spans="1:8" ht="14.25" customHeight="1" x14ac:dyDescent="0.2">
      <c r="A6517" s="261" t="str">
        <f t="shared" ca="1" si="101"/>
        <v>TECHNIK</v>
      </c>
      <c r="B6517" s="26" t="s">
        <v>12789</v>
      </c>
      <c r="C6517" s="118"/>
      <c r="D6517" s="76" t="s">
        <v>12790</v>
      </c>
      <c r="E6517" s="64" t="s">
        <v>881</v>
      </c>
      <c r="F6517" s="99">
        <v>19.298499541660636</v>
      </c>
      <c r="G6517" s="50">
        <f>F6517*(1-Elteq!$F$9)</f>
        <v>19.298499541660636</v>
      </c>
      <c r="H6517" s="269" t="s">
        <v>24279</v>
      </c>
    </row>
    <row r="6518" spans="1:8" ht="14.25" customHeight="1" x14ac:dyDescent="0.2">
      <c r="A6518" s="261" t="str">
        <f t="shared" ca="1" si="101"/>
        <v>TECHNIK</v>
      </c>
      <c r="B6518" s="24" t="s">
        <v>12791</v>
      </c>
      <c r="C6518" s="117"/>
      <c r="D6518" s="75" t="s">
        <v>12792</v>
      </c>
      <c r="E6518" s="65" t="s">
        <v>881</v>
      </c>
      <c r="F6518" s="100">
        <v>24.865374409447359</v>
      </c>
      <c r="G6518" s="51">
        <f>F6518*(1-Elteq!$F$9)</f>
        <v>24.865374409447359</v>
      </c>
      <c r="H6518" s="269" t="s">
        <v>24280</v>
      </c>
    </row>
    <row r="6519" spans="1:8" ht="14.25" customHeight="1" x14ac:dyDescent="0.2">
      <c r="A6519" s="261" t="str">
        <f t="shared" ca="1" si="101"/>
        <v>TECHNIK</v>
      </c>
      <c r="B6519" s="26" t="s">
        <v>12793</v>
      </c>
      <c r="C6519" s="118"/>
      <c r="D6519" s="76" t="s">
        <v>12794</v>
      </c>
      <c r="E6519" s="64" t="s">
        <v>881</v>
      </c>
      <c r="F6519" s="99">
        <v>6.6802498413440663</v>
      </c>
      <c r="G6519" s="50">
        <f>F6519*(1-Elteq!$F$9)</f>
        <v>6.6802498413440663</v>
      </c>
      <c r="H6519" s="269" t="s">
        <v>24281</v>
      </c>
    </row>
    <row r="6520" spans="1:8" ht="14.25" customHeight="1" x14ac:dyDescent="0.2">
      <c r="A6520" s="261" t="str">
        <f t="shared" ca="1" si="101"/>
        <v>TECHNIK</v>
      </c>
      <c r="B6520" s="24" t="s">
        <v>18919</v>
      </c>
      <c r="C6520" s="117"/>
      <c r="D6520" s="75" t="s">
        <v>18920</v>
      </c>
      <c r="E6520" s="65" t="s">
        <v>881</v>
      </c>
      <c r="F6520" s="100">
        <v>6.3091248501582848</v>
      </c>
      <c r="G6520" s="51">
        <f>F6520*(1-Elteq!$F$9)</f>
        <v>6.3091248501582848</v>
      </c>
      <c r="H6520" s="269" t="s">
        <v>24282</v>
      </c>
    </row>
    <row r="6521" spans="1:8" ht="14.25" customHeight="1" x14ac:dyDescent="0.2">
      <c r="A6521" s="261" t="str">
        <f t="shared" ca="1" si="101"/>
        <v>TECHNIK</v>
      </c>
      <c r="B6521" s="26" t="s">
        <v>12795</v>
      </c>
      <c r="C6521" s="118"/>
      <c r="D6521" s="76" t="s">
        <v>12796</v>
      </c>
      <c r="E6521" s="64" t="s">
        <v>881</v>
      </c>
      <c r="F6521" s="99">
        <v>7.7936248149014107</v>
      </c>
      <c r="G6521" s="50">
        <f>F6521*(1-Elteq!$F$9)</f>
        <v>7.7936248149014107</v>
      </c>
      <c r="H6521" s="269" t="s">
        <v>24283</v>
      </c>
    </row>
    <row r="6522" spans="1:8" ht="14.25" customHeight="1" x14ac:dyDescent="0.2">
      <c r="A6522" s="261" t="str">
        <f t="shared" ca="1" si="101"/>
        <v>TECHNIK</v>
      </c>
      <c r="B6522" s="24" t="s">
        <v>12797</v>
      </c>
      <c r="C6522" s="117"/>
      <c r="D6522" s="75" t="s">
        <v>12798</v>
      </c>
      <c r="E6522" s="65" t="s">
        <v>881</v>
      </c>
      <c r="F6522" s="100">
        <v>7.7936248149014107</v>
      </c>
      <c r="G6522" s="51">
        <f>F6522*(1-Elteq!$F$9)</f>
        <v>7.7936248149014107</v>
      </c>
      <c r="H6522" s="269" t="s">
        <v>24284</v>
      </c>
    </row>
    <row r="6523" spans="1:8" ht="14.25" customHeight="1" x14ac:dyDescent="0.2">
      <c r="A6523" s="261" t="str">
        <f t="shared" ca="1" si="101"/>
        <v>TECHNIK</v>
      </c>
      <c r="B6523" s="26" t="s">
        <v>18921</v>
      </c>
      <c r="C6523" s="118"/>
      <c r="D6523" s="76" t="s">
        <v>18922</v>
      </c>
      <c r="E6523" s="64" t="s">
        <v>881</v>
      </c>
      <c r="F6523" s="99">
        <v>6.3091248501582848</v>
      </c>
      <c r="G6523" s="50">
        <f>F6523*(1-Elteq!$F$9)</f>
        <v>6.3091248501582848</v>
      </c>
      <c r="H6523" s="269" t="s">
        <v>24285</v>
      </c>
    </row>
    <row r="6524" spans="1:8" ht="14.25" customHeight="1" x14ac:dyDescent="0.2">
      <c r="A6524" s="261" t="str">
        <f t="shared" ca="1" si="101"/>
        <v>TECHNIK</v>
      </c>
      <c r="B6524" s="24" t="s">
        <v>12799</v>
      </c>
      <c r="C6524" s="117"/>
      <c r="D6524" s="75" t="s">
        <v>12800</v>
      </c>
      <c r="E6524" s="65" t="s">
        <v>881</v>
      </c>
      <c r="F6524" s="100">
        <v>7.7936248149014107</v>
      </c>
      <c r="G6524" s="51">
        <f>F6524*(1-Elteq!$F$9)</f>
        <v>7.7936248149014107</v>
      </c>
      <c r="H6524" s="269" t="s">
        <v>24286</v>
      </c>
    </row>
    <row r="6525" spans="1:8" ht="14.25" customHeight="1" x14ac:dyDescent="0.2">
      <c r="A6525" s="261" t="str">
        <f t="shared" ca="1" si="101"/>
        <v>TECHNIK</v>
      </c>
      <c r="B6525" s="26" t="s">
        <v>18923</v>
      </c>
      <c r="C6525" s="118"/>
      <c r="D6525" s="76" t="s">
        <v>18924</v>
      </c>
      <c r="E6525" s="104" t="s">
        <v>881</v>
      </c>
      <c r="F6525" s="97">
        <v>6.3091248501582848</v>
      </c>
      <c r="G6525" s="47">
        <f>F6525*(1-Elteq!$F$9)</f>
        <v>6.3091248501582848</v>
      </c>
      <c r="H6525" s="269" t="s">
        <v>24287</v>
      </c>
    </row>
    <row r="6526" spans="1:8" ht="14.25" customHeight="1" x14ac:dyDescent="0.2">
      <c r="A6526" s="261" t="str">
        <f t="shared" ca="1" si="101"/>
        <v>TECHNIK</v>
      </c>
      <c r="B6526" s="24" t="s">
        <v>12801</v>
      </c>
      <c r="C6526" s="117"/>
      <c r="D6526" s="75" t="s">
        <v>12802</v>
      </c>
      <c r="E6526" s="105" t="s">
        <v>881</v>
      </c>
      <c r="F6526" s="98">
        <v>7.7936248149014107</v>
      </c>
      <c r="G6526" s="46">
        <f>F6526*(1-Elteq!$F$9)</f>
        <v>7.7936248149014107</v>
      </c>
      <c r="H6526" s="269" t="s">
        <v>24288</v>
      </c>
    </row>
    <row r="6527" spans="1:8" ht="14.25" customHeight="1" x14ac:dyDescent="0.2">
      <c r="A6527" s="261" t="str">
        <f t="shared" ca="1" si="101"/>
        <v>TECHNIK</v>
      </c>
      <c r="B6527" s="26" t="s">
        <v>12803</v>
      </c>
      <c r="C6527" s="118"/>
      <c r="D6527" s="76" t="s">
        <v>12804</v>
      </c>
      <c r="E6527" s="104" t="s">
        <v>881</v>
      </c>
      <c r="F6527" s="97">
        <v>7.7936248149014107</v>
      </c>
      <c r="G6527" s="47">
        <f>F6527*(1-Elteq!$F$9)</f>
        <v>7.7936248149014107</v>
      </c>
      <c r="H6527" s="269" t="s">
        <v>24289</v>
      </c>
    </row>
    <row r="6528" spans="1:8" ht="14.25" customHeight="1" x14ac:dyDescent="0.2">
      <c r="A6528" s="261" t="str">
        <f t="shared" ca="1" si="101"/>
        <v>TECHNIK</v>
      </c>
      <c r="B6528" s="24" t="s">
        <v>12805</v>
      </c>
      <c r="C6528" s="117"/>
      <c r="D6528" s="75" t="s">
        <v>12806</v>
      </c>
      <c r="E6528" s="105" t="s">
        <v>881</v>
      </c>
      <c r="F6528" s="98">
        <v>7.7936248149014107</v>
      </c>
      <c r="G6528" s="46">
        <f>F6528*(1-Elteq!$F$9)</f>
        <v>7.7936248149014107</v>
      </c>
      <c r="H6528" s="269" t="s">
        <v>24290</v>
      </c>
    </row>
    <row r="6529" spans="1:8" ht="14.25" customHeight="1" x14ac:dyDescent="0.2">
      <c r="A6529" s="261" t="str">
        <f t="shared" ca="1" si="101"/>
        <v>TECHNIK</v>
      </c>
      <c r="B6529" s="26" t="s">
        <v>12807</v>
      </c>
      <c r="C6529" s="118"/>
      <c r="D6529" s="76" t="s">
        <v>12808</v>
      </c>
      <c r="E6529" s="104" t="s">
        <v>881</v>
      </c>
      <c r="F6529" s="97">
        <v>8.5358747972729727</v>
      </c>
      <c r="G6529" s="47">
        <f>F6529*(1-Elteq!$F$9)</f>
        <v>8.5358747972729727</v>
      </c>
      <c r="H6529" s="269" t="s">
        <v>24291</v>
      </c>
    </row>
    <row r="6530" spans="1:8" ht="14.25" customHeight="1" x14ac:dyDescent="0.2">
      <c r="A6530" s="261" t="str">
        <f t="shared" ca="1" si="101"/>
        <v>TECHNIK</v>
      </c>
      <c r="B6530" s="24" t="s">
        <v>12809</v>
      </c>
      <c r="C6530" s="117"/>
      <c r="D6530" s="75" t="s">
        <v>12810</v>
      </c>
      <c r="E6530" s="105" t="s">
        <v>881</v>
      </c>
      <c r="F6530" s="98">
        <v>8.5358747972729727</v>
      </c>
      <c r="G6530" s="46">
        <f>F6530*(1-Elteq!$F$9)</f>
        <v>8.5358747972729727</v>
      </c>
      <c r="H6530" s="269" t="s">
        <v>24292</v>
      </c>
    </row>
    <row r="6531" spans="1:8" ht="14.25" customHeight="1" x14ac:dyDescent="0.2">
      <c r="A6531" s="261" t="str">
        <f t="shared" ca="1" si="101"/>
        <v>TECHNIK</v>
      </c>
      <c r="B6531" s="26" t="s">
        <v>12811</v>
      </c>
      <c r="C6531" s="118"/>
      <c r="D6531" s="76" t="s">
        <v>12812</v>
      </c>
      <c r="E6531" s="104" t="s">
        <v>881</v>
      </c>
      <c r="F6531" s="97">
        <v>7.0513748325298478</v>
      </c>
      <c r="G6531" s="47">
        <f>F6531*(1-Elteq!$F$9)</f>
        <v>7.0513748325298478</v>
      </c>
      <c r="H6531" s="269" t="s">
        <v>24293</v>
      </c>
    </row>
    <row r="6532" spans="1:8" ht="14.25" customHeight="1" x14ac:dyDescent="0.2">
      <c r="A6532" s="261" t="str">
        <f t="shared" ca="1" si="101"/>
        <v>TECHNIK</v>
      </c>
      <c r="B6532" s="24" t="s">
        <v>12813</v>
      </c>
      <c r="C6532" s="117"/>
      <c r="D6532" s="75" t="s">
        <v>12814</v>
      </c>
      <c r="E6532" s="105" t="s">
        <v>881</v>
      </c>
      <c r="F6532" s="98">
        <v>10.020374762016099</v>
      </c>
      <c r="G6532" s="46">
        <f>F6532*(1-Elteq!$F$9)</f>
        <v>10.020374762016099</v>
      </c>
      <c r="H6532" s="269" t="s">
        <v>24294</v>
      </c>
    </row>
    <row r="6533" spans="1:8" ht="14.25" customHeight="1" x14ac:dyDescent="0.2">
      <c r="A6533" s="261" t="str">
        <f t="shared" ca="1" si="101"/>
        <v>TECHNIK</v>
      </c>
      <c r="B6533" s="26" t="s">
        <v>12815</v>
      </c>
      <c r="C6533" s="118"/>
      <c r="D6533" s="76" t="s">
        <v>12816</v>
      </c>
      <c r="E6533" s="104" t="s">
        <v>881</v>
      </c>
      <c r="F6533" s="97">
        <v>10.205937257608991</v>
      </c>
      <c r="G6533" s="47">
        <f>F6533*(1-Elteq!$F$9)</f>
        <v>10.205937257608991</v>
      </c>
      <c r="H6533" s="269" t="s">
        <v>24295</v>
      </c>
    </row>
    <row r="6534" spans="1:8" ht="14.25" customHeight="1" x14ac:dyDescent="0.2">
      <c r="A6534" s="261" t="str">
        <f t="shared" ref="A6534:A6597" ca="1" si="102">REPLACE(CELL("Filename",$A$1),1,FIND("]",CELL("filename",$A$1)),"")</f>
        <v>TECHNIK</v>
      </c>
      <c r="B6534" s="24" t="s">
        <v>12817</v>
      </c>
      <c r="C6534" s="117"/>
      <c r="D6534" s="75" t="s">
        <v>12818</v>
      </c>
      <c r="E6534" s="105" t="s">
        <v>881</v>
      </c>
      <c r="F6534" s="98">
        <v>2.5607624391818922</v>
      </c>
      <c r="G6534" s="46">
        <f>F6534*(1-Elteq!$F$9)</f>
        <v>2.5607624391818922</v>
      </c>
      <c r="H6534" s="269" t="s">
        <v>19438</v>
      </c>
    </row>
    <row r="6535" spans="1:8" ht="14.25" customHeight="1" x14ac:dyDescent="0.2">
      <c r="A6535" s="261" t="str">
        <f t="shared" ca="1" si="102"/>
        <v>TECHNIK</v>
      </c>
      <c r="B6535" s="26" t="s">
        <v>12819</v>
      </c>
      <c r="C6535" s="118"/>
      <c r="D6535" s="76" t="s">
        <v>12820</v>
      </c>
      <c r="E6535" s="104" t="s">
        <v>881</v>
      </c>
      <c r="F6535" s="97">
        <v>2.5607624391818922</v>
      </c>
      <c r="G6535" s="47">
        <f>F6535*(1-Elteq!$F$9)</f>
        <v>2.5607624391818922</v>
      </c>
      <c r="H6535" s="269" t="s">
        <v>19438</v>
      </c>
    </row>
    <row r="6536" spans="1:8" ht="14.25" customHeight="1" x14ac:dyDescent="0.2">
      <c r="A6536" s="261" t="str">
        <f t="shared" ca="1" si="102"/>
        <v>TECHNIK</v>
      </c>
      <c r="B6536" s="24" t="s">
        <v>12821</v>
      </c>
      <c r="C6536" s="117"/>
      <c r="D6536" s="75" t="s">
        <v>18925</v>
      </c>
      <c r="E6536" s="105" t="s">
        <v>881</v>
      </c>
      <c r="F6536" s="98">
        <v>10.948187239980554</v>
      </c>
      <c r="G6536" s="46">
        <f>F6536*(1-Elteq!$F$9)</f>
        <v>10.948187239980554</v>
      </c>
      <c r="H6536" s="269" t="s">
        <v>24296</v>
      </c>
    </row>
    <row r="6537" spans="1:8" ht="14.25" customHeight="1" x14ac:dyDescent="0.2">
      <c r="A6537" s="261" t="str">
        <f t="shared" ca="1" si="102"/>
        <v>TECHNIK</v>
      </c>
      <c r="B6537" s="26" t="s">
        <v>12822</v>
      </c>
      <c r="C6537" s="118"/>
      <c r="D6537" s="76" t="s">
        <v>18926</v>
      </c>
      <c r="E6537" s="104" t="s">
        <v>881</v>
      </c>
      <c r="F6537" s="97">
        <v>10.948187239980554</v>
      </c>
      <c r="G6537" s="47">
        <f>F6537*(1-Elteq!$F$9)</f>
        <v>10.948187239980554</v>
      </c>
      <c r="H6537" s="269" t="s">
        <v>24297</v>
      </c>
    </row>
    <row r="6538" spans="1:8" ht="14.25" customHeight="1" x14ac:dyDescent="0.2">
      <c r="A6538" s="261" t="str">
        <f t="shared" ca="1" si="102"/>
        <v>TECHNIK</v>
      </c>
      <c r="B6538" s="24" t="s">
        <v>12823</v>
      </c>
      <c r="C6538" s="117"/>
      <c r="D6538" s="75" t="s">
        <v>18927</v>
      </c>
      <c r="E6538" s="105" t="s">
        <v>881</v>
      </c>
      <c r="F6538" s="98">
        <v>10.948187239980554</v>
      </c>
      <c r="G6538" s="46">
        <f>F6538*(1-Elteq!$F$9)</f>
        <v>10.948187239980554</v>
      </c>
      <c r="H6538" s="269" t="s">
        <v>24298</v>
      </c>
    </row>
    <row r="6539" spans="1:8" ht="14.25" customHeight="1" x14ac:dyDescent="0.2">
      <c r="A6539" s="261" t="str">
        <f t="shared" ca="1" si="102"/>
        <v>TECHNIK</v>
      </c>
      <c r="B6539" s="26" t="s">
        <v>12824</v>
      </c>
      <c r="C6539" s="118"/>
      <c r="D6539" s="76" t="s">
        <v>18928</v>
      </c>
      <c r="E6539" s="104" t="s">
        <v>881</v>
      </c>
      <c r="F6539" s="97">
        <v>10.948187239980554</v>
      </c>
      <c r="G6539" s="47">
        <f>F6539*(1-Elteq!$F$9)</f>
        <v>10.948187239980554</v>
      </c>
      <c r="H6539" s="269" t="s">
        <v>24299</v>
      </c>
    </row>
    <row r="6540" spans="1:8" ht="14.25" customHeight="1" x14ac:dyDescent="0.2">
      <c r="A6540" s="261" t="str">
        <f t="shared" ca="1" si="102"/>
        <v>TECHNIK</v>
      </c>
      <c r="B6540" s="24" t="s">
        <v>12825</v>
      </c>
      <c r="C6540" s="117"/>
      <c r="D6540" s="75" t="s">
        <v>18929</v>
      </c>
      <c r="E6540" s="105" t="s">
        <v>881</v>
      </c>
      <c r="F6540" s="98">
        <v>10.948187239980554</v>
      </c>
      <c r="G6540" s="46">
        <f>F6540*(1-Elteq!$F$9)</f>
        <v>10.948187239980554</v>
      </c>
      <c r="H6540" s="269" t="s">
        <v>24300</v>
      </c>
    </row>
    <row r="6541" spans="1:8" ht="14.25" customHeight="1" x14ac:dyDescent="0.2">
      <c r="A6541" s="261" t="str">
        <f t="shared" ca="1" si="102"/>
        <v>TECHNIK</v>
      </c>
      <c r="B6541" s="22" t="s">
        <v>12826</v>
      </c>
      <c r="C6541" s="116"/>
      <c r="D6541" s="74" t="s">
        <v>12827</v>
      </c>
      <c r="E6541" s="107" t="s">
        <v>12828</v>
      </c>
      <c r="F6541" s="97">
        <v>5.9379998589725034</v>
      </c>
      <c r="G6541" s="47">
        <f>F6541*(1-Elteq!$F$9)</f>
        <v>5.9379998589725034</v>
      </c>
      <c r="H6541" s="269" t="s">
        <v>24301</v>
      </c>
    </row>
    <row r="6542" spans="1:8" ht="14.25" customHeight="1" x14ac:dyDescent="0.2">
      <c r="A6542" s="261" t="str">
        <f t="shared" ca="1" si="102"/>
        <v>TECHNIK</v>
      </c>
      <c r="B6542" s="24" t="s">
        <v>12829</v>
      </c>
      <c r="C6542" s="117"/>
      <c r="D6542" s="75" t="s">
        <v>12830</v>
      </c>
      <c r="E6542" s="105" t="s">
        <v>12828</v>
      </c>
      <c r="F6542" s="98">
        <v>5.9379998589725034</v>
      </c>
      <c r="G6542" s="46">
        <f>F6542*(1-Elteq!$F$9)</f>
        <v>5.9379998589725034</v>
      </c>
      <c r="H6542" s="269" t="s">
        <v>24302</v>
      </c>
    </row>
    <row r="6543" spans="1:8" ht="14.25" customHeight="1" x14ac:dyDescent="0.2">
      <c r="A6543" s="261" t="str">
        <f t="shared" ca="1" si="102"/>
        <v>TECHNIK</v>
      </c>
      <c r="B6543" s="26" t="s">
        <v>12831</v>
      </c>
      <c r="C6543" s="118"/>
      <c r="D6543" s="76" t="s">
        <v>12832</v>
      </c>
      <c r="E6543" s="104" t="s">
        <v>12828</v>
      </c>
      <c r="F6543" s="97">
        <v>5.9379998589725034</v>
      </c>
      <c r="G6543" s="47">
        <f>F6543*(1-Elteq!$F$9)</f>
        <v>5.9379998589725034</v>
      </c>
      <c r="H6543" s="269" t="s">
        <v>24303</v>
      </c>
    </row>
    <row r="6544" spans="1:8" ht="14.25" customHeight="1" x14ac:dyDescent="0.2">
      <c r="A6544" s="261" t="str">
        <f t="shared" ca="1" si="102"/>
        <v>TECHNIK</v>
      </c>
      <c r="B6544" s="24" t="s">
        <v>12833</v>
      </c>
      <c r="C6544" s="117"/>
      <c r="D6544" s="75" t="s">
        <v>18930</v>
      </c>
      <c r="E6544" s="105" t="s">
        <v>881</v>
      </c>
      <c r="F6544" s="98">
        <v>2.6720999365376263</v>
      </c>
      <c r="G6544" s="46">
        <f>F6544*(1-Elteq!$F$9)</f>
        <v>2.6720999365376263</v>
      </c>
      <c r="H6544" s="269" t="s">
        <v>24304</v>
      </c>
    </row>
    <row r="6545" spans="1:8" ht="14.25" customHeight="1" x14ac:dyDescent="0.2">
      <c r="A6545" s="261" t="str">
        <f t="shared" ca="1" si="102"/>
        <v>TECHNIK</v>
      </c>
      <c r="B6545" s="26" t="s">
        <v>12834</v>
      </c>
      <c r="C6545" s="118"/>
      <c r="D6545" s="76" t="s">
        <v>18931</v>
      </c>
      <c r="E6545" s="104" t="s">
        <v>881</v>
      </c>
      <c r="F6545" s="97">
        <v>2.6720999365376263</v>
      </c>
      <c r="G6545" s="47">
        <f>F6545*(1-Elteq!$F$9)</f>
        <v>2.6720999365376263</v>
      </c>
      <c r="H6545" s="269" t="s">
        <v>24305</v>
      </c>
    </row>
    <row r="6546" spans="1:8" ht="14.25" customHeight="1" x14ac:dyDescent="0.2">
      <c r="A6546" s="261" t="str">
        <f t="shared" ca="1" si="102"/>
        <v>TECHNIK</v>
      </c>
      <c r="B6546" s="24" t="s">
        <v>12835</v>
      </c>
      <c r="C6546" s="117"/>
      <c r="D6546" s="75" t="s">
        <v>18932</v>
      </c>
      <c r="E6546" s="105" t="s">
        <v>881</v>
      </c>
      <c r="F6546" s="98">
        <v>2.6720999365376263</v>
      </c>
      <c r="G6546" s="46">
        <f>F6546*(1-Elteq!$F$9)</f>
        <v>2.6720999365376263</v>
      </c>
      <c r="H6546" s="269" t="s">
        <v>24306</v>
      </c>
    </row>
    <row r="6547" spans="1:8" ht="14.25" customHeight="1" x14ac:dyDescent="0.2">
      <c r="A6547" s="261" t="str">
        <f t="shared" ca="1" si="102"/>
        <v>TECHNIK</v>
      </c>
      <c r="B6547" s="26" t="s">
        <v>12836</v>
      </c>
      <c r="C6547" s="118"/>
      <c r="D6547" s="76" t="s">
        <v>18933</v>
      </c>
      <c r="E6547" s="104" t="s">
        <v>881</v>
      </c>
      <c r="F6547" s="97">
        <v>2.6720999365376263</v>
      </c>
      <c r="G6547" s="47">
        <f>F6547*(1-Elteq!$F$9)</f>
        <v>2.6720999365376263</v>
      </c>
      <c r="H6547" s="269" t="s">
        <v>24307</v>
      </c>
    </row>
    <row r="6548" spans="1:8" ht="14.25" customHeight="1" x14ac:dyDescent="0.2">
      <c r="A6548" s="261" t="str">
        <f t="shared" ca="1" si="102"/>
        <v>TECHNIK</v>
      </c>
      <c r="B6548" s="24" t="s">
        <v>12837</v>
      </c>
      <c r="C6548" s="117"/>
      <c r="D6548" s="75" t="s">
        <v>12838</v>
      </c>
      <c r="E6548" s="105" t="s">
        <v>881</v>
      </c>
      <c r="F6548" s="98">
        <v>62.348998519211285</v>
      </c>
      <c r="G6548" s="46">
        <f>F6548*(1-Elteq!$F$9)</f>
        <v>62.348998519211285</v>
      </c>
      <c r="H6548" s="269" t="s">
        <v>24308</v>
      </c>
    </row>
    <row r="6549" spans="1:8" ht="14.25" customHeight="1" x14ac:dyDescent="0.2">
      <c r="A6549" s="261" t="str">
        <f t="shared" ca="1" si="102"/>
        <v>TECHNIK</v>
      </c>
      <c r="B6549" s="26" t="s">
        <v>12839</v>
      </c>
      <c r="C6549" s="118"/>
      <c r="D6549" s="76" t="s">
        <v>18934</v>
      </c>
      <c r="E6549" s="104" t="s">
        <v>881</v>
      </c>
      <c r="F6549" s="97">
        <v>29.875561790455407</v>
      </c>
      <c r="G6549" s="47">
        <f>F6549*(1-Elteq!$F$9)</f>
        <v>29.875561790455407</v>
      </c>
      <c r="H6549" s="269" t="s">
        <v>24309</v>
      </c>
    </row>
    <row r="6550" spans="1:8" ht="14.25" customHeight="1" x14ac:dyDescent="0.2">
      <c r="A6550" s="261" t="str">
        <f t="shared" ca="1" si="102"/>
        <v>TECHNIK</v>
      </c>
      <c r="B6550" s="24" t="s">
        <v>12840</v>
      </c>
      <c r="C6550" s="117"/>
      <c r="D6550" s="75" t="s">
        <v>12841</v>
      </c>
      <c r="E6550" s="105" t="s">
        <v>881</v>
      </c>
      <c r="F6550" s="98">
        <v>29.875561790455407</v>
      </c>
      <c r="G6550" s="46">
        <f>F6550*(1-Elteq!$F$9)</f>
        <v>29.875561790455407</v>
      </c>
      <c r="H6550" s="269" t="s">
        <v>24310</v>
      </c>
    </row>
    <row r="6551" spans="1:8" ht="14.25" customHeight="1" x14ac:dyDescent="0.2">
      <c r="A6551" s="261" t="str">
        <f t="shared" ca="1" si="102"/>
        <v>TECHNIK</v>
      </c>
      <c r="B6551" s="26" t="s">
        <v>12842</v>
      </c>
      <c r="C6551" s="118"/>
      <c r="D6551" s="76" t="s">
        <v>12843</v>
      </c>
      <c r="E6551" s="104" t="s">
        <v>881</v>
      </c>
      <c r="F6551" s="97">
        <v>21.896374479961107</v>
      </c>
      <c r="G6551" s="47">
        <f>F6551*(1-Elteq!$F$9)</f>
        <v>21.896374479961107</v>
      </c>
      <c r="H6551" s="269" t="s">
        <v>19438</v>
      </c>
    </row>
    <row r="6552" spans="1:8" ht="14.25" customHeight="1" x14ac:dyDescent="0.2">
      <c r="A6552" s="261" t="str">
        <f t="shared" ca="1" si="102"/>
        <v>TECHNIK</v>
      </c>
      <c r="B6552" s="24" t="s">
        <v>12844</v>
      </c>
      <c r="C6552" s="117"/>
      <c r="D6552" s="75" t="s">
        <v>12845</v>
      </c>
      <c r="E6552" s="105" t="s">
        <v>881</v>
      </c>
      <c r="F6552" s="98">
        <v>6.6802498413440663</v>
      </c>
      <c r="G6552" s="46">
        <f>F6552*(1-Elteq!$F$9)</f>
        <v>6.6802498413440663</v>
      </c>
      <c r="H6552" s="269" t="s">
        <v>24311</v>
      </c>
    </row>
    <row r="6553" spans="1:8" ht="14.25" customHeight="1" x14ac:dyDescent="0.2">
      <c r="A6553" s="261" t="str">
        <f t="shared" ca="1" si="102"/>
        <v>TECHNIK</v>
      </c>
      <c r="B6553" s="26" t="s">
        <v>12846</v>
      </c>
      <c r="C6553" s="118"/>
      <c r="D6553" s="76" t="s">
        <v>12847</v>
      </c>
      <c r="E6553" s="104" t="s">
        <v>881</v>
      </c>
      <c r="F6553" s="97">
        <v>336.05367951872512</v>
      </c>
      <c r="G6553" s="47">
        <f>F6553*(1-Elteq!$F$9)</f>
        <v>336.05367951872512</v>
      </c>
      <c r="H6553" s="269" t="s">
        <v>24312</v>
      </c>
    </row>
    <row r="6554" spans="1:8" ht="14.25" customHeight="1" x14ac:dyDescent="0.2">
      <c r="A6554" s="261" t="str">
        <f t="shared" ca="1" si="102"/>
        <v>TECHNIK</v>
      </c>
      <c r="B6554" s="24" t="s">
        <v>12848</v>
      </c>
      <c r="C6554" s="117"/>
      <c r="D6554" s="75" t="s">
        <v>12849</v>
      </c>
      <c r="E6554" s="105" t="s">
        <v>881</v>
      </c>
      <c r="F6554" s="98">
        <v>9.2781247796445356</v>
      </c>
      <c r="G6554" s="46">
        <f>F6554*(1-Elteq!$F$9)</f>
        <v>9.2781247796445356</v>
      </c>
      <c r="H6554" s="269" t="s">
        <v>24313</v>
      </c>
    </row>
    <row r="6555" spans="1:8" ht="14.25" customHeight="1" x14ac:dyDescent="0.2">
      <c r="A6555" s="261" t="str">
        <f t="shared" ca="1" si="102"/>
        <v>TECHNIK</v>
      </c>
      <c r="B6555" s="26" t="s">
        <v>12850</v>
      </c>
      <c r="C6555" s="118"/>
      <c r="D6555" s="76" t="s">
        <v>12851</v>
      </c>
      <c r="E6555" s="104" t="s">
        <v>881</v>
      </c>
      <c r="F6555" s="97">
        <v>30.432249277234078</v>
      </c>
      <c r="G6555" s="47">
        <f>F6555*(1-Elteq!$F$9)</f>
        <v>30.432249277234078</v>
      </c>
      <c r="H6555" s="269" t="s">
        <v>24314</v>
      </c>
    </row>
    <row r="6556" spans="1:8" ht="14.25" customHeight="1" x14ac:dyDescent="0.2">
      <c r="A6556" s="261" t="str">
        <f t="shared" ca="1" si="102"/>
        <v>TECHNIK</v>
      </c>
      <c r="B6556" s="24" t="s">
        <v>12852</v>
      </c>
      <c r="C6556" s="117"/>
      <c r="D6556" s="75" t="s">
        <v>12853</v>
      </c>
      <c r="E6556" s="105" t="s">
        <v>881</v>
      </c>
      <c r="F6556" s="98">
        <v>30.432249277234078</v>
      </c>
      <c r="G6556" s="46">
        <f>F6556*(1-Elteq!$F$9)</f>
        <v>30.432249277234078</v>
      </c>
      <c r="H6556" s="269" t="s">
        <v>24315</v>
      </c>
    </row>
    <row r="6557" spans="1:8" ht="14.25" customHeight="1" x14ac:dyDescent="0.2">
      <c r="A6557" s="261" t="str">
        <f t="shared" ca="1" si="102"/>
        <v>TECHNIK</v>
      </c>
      <c r="B6557" s="26" t="s">
        <v>12855</v>
      </c>
      <c r="C6557" s="118"/>
      <c r="D6557" s="76" t="s">
        <v>12854</v>
      </c>
      <c r="E6557" s="104" t="s">
        <v>881</v>
      </c>
      <c r="F6557" s="97">
        <v>33.77237419790611</v>
      </c>
      <c r="G6557" s="47">
        <f>F6557*(1-Elteq!$F$9)</f>
        <v>33.77237419790611</v>
      </c>
      <c r="H6557" s="269" t="s">
        <v>24316</v>
      </c>
    </row>
    <row r="6558" spans="1:8" ht="14.25" customHeight="1" x14ac:dyDescent="0.2">
      <c r="A6558" s="261" t="str">
        <f t="shared" ca="1" si="102"/>
        <v>TECHNIK</v>
      </c>
      <c r="B6558" s="24" t="s">
        <v>18935</v>
      </c>
      <c r="C6558" s="117"/>
      <c r="D6558" s="75" t="s">
        <v>18936</v>
      </c>
      <c r="E6558" s="105" t="s">
        <v>881</v>
      </c>
      <c r="F6558" s="98">
        <v>56.039873669053001</v>
      </c>
      <c r="G6558" s="46">
        <f>F6558*(1-Elteq!$F$9)</f>
        <v>56.039873669053001</v>
      </c>
      <c r="H6558" s="269" t="s">
        <v>19438</v>
      </c>
    </row>
    <row r="6559" spans="1:8" ht="14.25" customHeight="1" x14ac:dyDescent="0.2">
      <c r="A6559" s="261" t="str">
        <f t="shared" ca="1" si="102"/>
        <v>TECHNIK</v>
      </c>
      <c r="B6559" s="26" t="s">
        <v>18937</v>
      </c>
      <c r="C6559" s="118"/>
      <c r="D6559" s="76" t="s">
        <v>18938</v>
      </c>
      <c r="E6559" s="104" t="s">
        <v>881</v>
      </c>
      <c r="F6559" s="97">
        <v>46.947311385001356</v>
      </c>
      <c r="G6559" s="47">
        <f>F6559*(1-Elteq!$F$9)</f>
        <v>46.947311385001356</v>
      </c>
      <c r="H6559" s="269" t="s">
        <v>24317</v>
      </c>
    </row>
    <row r="6560" spans="1:8" ht="14.25" customHeight="1" x14ac:dyDescent="0.2">
      <c r="A6560" s="261" t="str">
        <f t="shared" ca="1" si="102"/>
        <v>TECHNIK</v>
      </c>
      <c r="B6560" s="24" t="s">
        <v>12856</v>
      </c>
      <c r="C6560" s="117"/>
      <c r="D6560" s="75" t="s">
        <v>18939</v>
      </c>
      <c r="E6560" s="105" t="s">
        <v>881</v>
      </c>
      <c r="F6560" s="98">
        <v>67.17362340462644</v>
      </c>
      <c r="G6560" s="46">
        <f>F6560*(1-Elteq!$F$9)</f>
        <v>67.17362340462644</v>
      </c>
      <c r="H6560" s="269" t="s">
        <v>19438</v>
      </c>
    </row>
    <row r="6561" spans="1:8" ht="14.25" customHeight="1" x14ac:dyDescent="0.2">
      <c r="A6561" s="261" t="str">
        <f t="shared" ca="1" si="102"/>
        <v>TECHNIK</v>
      </c>
      <c r="B6561" s="26" t="s">
        <v>18940</v>
      </c>
      <c r="C6561" s="118"/>
      <c r="D6561" s="76" t="s">
        <v>18941</v>
      </c>
      <c r="E6561" s="104" t="s">
        <v>881</v>
      </c>
      <c r="F6561" s="97">
        <v>110.96637236454866</v>
      </c>
      <c r="G6561" s="47">
        <f>F6561*(1-Elteq!$F$9)</f>
        <v>110.96637236454866</v>
      </c>
      <c r="H6561" s="269" t="s">
        <v>19438</v>
      </c>
    </row>
    <row r="6562" spans="1:8" ht="14.25" customHeight="1" x14ac:dyDescent="0.2">
      <c r="A6562" s="261" t="str">
        <f t="shared" ca="1" si="102"/>
        <v>TECHNIK</v>
      </c>
      <c r="B6562" s="24" t="s">
        <v>12857</v>
      </c>
      <c r="C6562" s="117"/>
      <c r="D6562" s="75" t="s">
        <v>12858</v>
      </c>
      <c r="E6562" s="105" t="s">
        <v>881</v>
      </c>
      <c r="F6562" s="98">
        <v>111.89418484251311</v>
      </c>
      <c r="G6562" s="46">
        <f>F6562*(1-Elteq!$F$9)</f>
        <v>111.89418484251311</v>
      </c>
      <c r="H6562" s="269" t="s">
        <v>24318</v>
      </c>
    </row>
    <row r="6563" spans="1:8" ht="14.25" customHeight="1" x14ac:dyDescent="0.2">
      <c r="A6563" s="261" t="str">
        <f t="shared" ca="1" si="102"/>
        <v>TECHNIK</v>
      </c>
      <c r="B6563" s="26" t="s">
        <v>12859</v>
      </c>
      <c r="C6563" s="118"/>
      <c r="D6563" s="76" t="s">
        <v>12860</v>
      </c>
      <c r="E6563" s="104" t="s">
        <v>881</v>
      </c>
      <c r="F6563" s="97">
        <v>128.40924695028039</v>
      </c>
      <c r="G6563" s="47">
        <f>F6563*(1-Elteq!$F$9)</f>
        <v>128.40924695028039</v>
      </c>
      <c r="H6563" s="269" t="s">
        <v>24319</v>
      </c>
    </row>
    <row r="6564" spans="1:8" ht="14.25" customHeight="1" x14ac:dyDescent="0.2">
      <c r="A6564" s="261" t="str">
        <f t="shared" ca="1" si="102"/>
        <v>TECHNIK</v>
      </c>
      <c r="B6564" s="24" t="s">
        <v>12861</v>
      </c>
      <c r="C6564" s="117"/>
      <c r="D6564" s="75" t="s">
        <v>12862</v>
      </c>
      <c r="E6564" s="105" t="s">
        <v>881</v>
      </c>
      <c r="F6564" s="98">
        <v>223.04611970265466</v>
      </c>
      <c r="G6564" s="46">
        <f>F6564*(1-Elteq!$F$9)</f>
        <v>223.04611970265466</v>
      </c>
      <c r="H6564" s="269" t="s">
        <v>24320</v>
      </c>
    </row>
    <row r="6565" spans="1:8" ht="14.25" customHeight="1" x14ac:dyDescent="0.2">
      <c r="A6565" s="261" t="str">
        <f t="shared" ca="1" si="102"/>
        <v>TECHNIK</v>
      </c>
      <c r="B6565" s="26" t="s">
        <v>12863</v>
      </c>
      <c r="C6565" s="118"/>
      <c r="D6565" s="76" t="s">
        <v>18942</v>
      </c>
      <c r="E6565" s="104" t="s">
        <v>881</v>
      </c>
      <c r="F6565" s="97">
        <v>33.030124215534549</v>
      </c>
      <c r="G6565" s="47">
        <f>F6565*(1-Elteq!$F$9)</f>
        <v>33.030124215534549</v>
      </c>
      <c r="H6565" s="269" t="s">
        <v>24321</v>
      </c>
    </row>
    <row r="6566" spans="1:8" ht="14.25" customHeight="1" x14ac:dyDescent="0.2">
      <c r="A6566" s="261" t="str">
        <f t="shared" ca="1" si="102"/>
        <v>TECHNIK</v>
      </c>
      <c r="B6566" s="24" t="s">
        <v>12865</v>
      </c>
      <c r="C6566" s="117"/>
      <c r="D6566" s="75" t="s">
        <v>12866</v>
      </c>
      <c r="E6566" s="105" t="s">
        <v>881</v>
      </c>
      <c r="F6566" s="98">
        <v>134.34724680925288</v>
      </c>
      <c r="G6566" s="46">
        <f>F6566*(1-Elteq!$F$9)</f>
        <v>134.34724680925288</v>
      </c>
      <c r="H6566" s="269" t="s">
        <v>19438</v>
      </c>
    </row>
    <row r="6567" spans="1:8" ht="14.25" customHeight="1" x14ac:dyDescent="0.2">
      <c r="A6567" s="261" t="str">
        <f t="shared" ca="1" si="102"/>
        <v>TECHNIK</v>
      </c>
      <c r="B6567" s="26" t="s">
        <v>18943</v>
      </c>
      <c r="C6567" s="118"/>
      <c r="D6567" s="76" t="s">
        <v>12864</v>
      </c>
      <c r="E6567" s="104" t="s">
        <v>881</v>
      </c>
      <c r="F6567" s="97">
        <v>37.817636601831133</v>
      </c>
      <c r="G6567" s="47">
        <f>F6567*(1-Elteq!$F$9)</f>
        <v>37.817636601831133</v>
      </c>
      <c r="H6567" s="269" t="s">
        <v>19438</v>
      </c>
    </row>
    <row r="6568" spans="1:8" ht="14.25" customHeight="1" x14ac:dyDescent="0.2">
      <c r="A6568" s="261" t="str">
        <f t="shared" ca="1" si="102"/>
        <v>TECHNIK</v>
      </c>
      <c r="B6568" s="24" t="s">
        <v>12867</v>
      </c>
      <c r="C6568" s="117"/>
      <c r="D6568" s="75" t="s">
        <v>12868</v>
      </c>
      <c r="E6568" s="105" t="s">
        <v>881</v>
      </c>
      <c r="F6568" s="98">
        <v>127.11030948113014</v>
      </c>
      <c r="G6568" s="46">
        <f>F6568*(1-Elteq!$F$9)</f>
        <v>127.11030948113014</v>
      </c>
      <c r="H6568" s="269" t="s">
        <v>24322</v>
      </c>
    </row>
    <row r="6569" spans="1:8" ht="14.25" customHeight="1" x14ac:dyDescent="0.2">
      <c r="A6569" s="261" t="str">
        <f t="shared" ca="1" si="102"/>
        <v>TECHNIK</v>
      </c>
      <c r="B6569" s="26" t="s">
        <v>12869</v>
      </c>
      <c r="C6569" s="118"/>
      <c r="D6569" s="76" t="s">
        <v>12870</v>
      </c>
      <c r="E6569" s="104" t="s">
        <v>881</v>
      </c>
      <c r="F6569" s="97">
        <v>218.03593232164661</v>
      </c>
      <c r="G6569" s="47">
        <f>F6569*(1-Elteq!$F$9)</f>
        <v>218.03593232164661</v>
      </c>
      <c r="H6569" s="269" t="s">
        <v>24323</v>
      </c>
    </row>
    <row r="6570" spans="1:8" ht="14.25" customHeight="1" x14ac:dyDescent="0.2">
      <c r="A6570" s="261" t="str">
        <f t="shared" ca="1" si="102"/>
        <v>TECHNIK</v>
      </c>
      <c r="B6570" s="24" t="s">
        <v>12871</v>
      </c>
      <c r="C6570" s="117"/>
      <c r="D6570" s="75" t="s">
        <v>12872</v>
      </c>
      <c r="E6570" s="105" t="s">
        <v>881</v>
      </c>
      <c r="F6570" s="98">
        <v>163.48055861733673</v>
      </c>
      <c r="G6570" s="46">
        <f>F6570*(1-Elteq!$F$9)</f>
        <v>163.48055861733673</v>
      </c>
      <c r="H6570" s="269" t="s">
        <v>24324</v>
      </c>
    </row>
    <row r="6571" spans="1:8" ht="14.25" customHeight="1" x14ac:dyDescent="0.2">
      <c r="A6571" s="261" t="str">
        <f t="shared" ca="1" si="102"/>
        <v>TECHNIK</v>
      </c>
      <c r="B6571" s="26" t="s">
        <v>18944</v>
      </c>
      <c r="C6571" s="118"/>
      <c r="D6571" s="76" t="s">
        <v>12873</v>
      </c>
      <c r="E6571" s="104" t="s">
        <v>881</v>
      </c>
      <c r="F6571" s="97">
        <v>222.1183072246902</v>
      </c>
      <c r="G6571" s="47">
        <f>F6571*(1-Elteq!$F$9)</f>
        <v>222.1183072246902</v>
      </c>
      <c r="H6571" s="269" t="s">
        <v>24325</v>
      </c>
    </row>
    <row r="6572" spans="1:8" ht="14.25" customHeight="1" x14ac:dyDescent="0.2">
      <c r="A6572" s="261" t="str">
        <f t="shared" ca="1" si="102"/>
        <v>TECHNIK</v>
      </c>
      <c r="B6572" s="24" t="s">
        <v>12874</v>
      </c>
      <c r="C6572" s="117"/>
      <c r="D6572" s="75" t="s">
        <v>12875</v>
      </c>
      <c r="E6572" s="105" t="s">
        <v>881</v>
      </c>
      <c r="F6572" s="98">
        <v>327.88892971263795</v>
      </c>
      <c r="G6572" s="46">
        <f>F6572*(1-Elteq!$F$9)</f>
        <v>327.88892971263795</v>
      </c>
      <c r="H6572" s="269" t="s">
        <v>24326</v>
      </c>
    </row>
    <row r="6573" spans="1:8" ht="14.25" customHeight="1" x14ac:dyDescent="0.2">
      <c r="A6573" s="261" t="str">
        <f t="shared" ca="1" si="102"/>
        <v>TECHNIK</v>
      </c>
      <c r="B6573" s="26" t="s">
        <v>12876</v>
      </c>
      <c r="C6573" s="118"/>
      <c r="D6573" s="76" t="s">
        <v>12877</v>
      </c>
      <c r="E6573" s="104" t="s">
        <v>881</v>
      </c>
      <c r="F6573" s="97">
        <v>89.441122875773331</v>
      </c>
      <c r="G6573" s="47">
        <f>F6573*(1-Elteq!$F$9)</f>
        <v>89.441122875773331</v>
      </c>
      <c r="H6573" s="269" t="s">
        <v>24327</v>
      </c>
    </row>
    <row r="6574" spans="1:8" ht="14.25" customHeight="1" x14ac:dyDescent="0.2">
      <c r="A6574" s="261" t="str">
        <f t="shared" ca="1" si="102"/>
        <v>TECHNIK</v>
      </c>
      <c r="B6574" s="24" t="s">
        <v>12878</v>
      </c>
      <c r="C6574" s="117"/>
      <c r="D6574" s="75" t="s">
        <v>18945</v>
      </c>
      <c r="E6574" s="105" t="s">
        <v>881</v>
      </c>
      <c r="F6574" s="98">
        <v>111.15193486014155</v>
      </c>
      <c r="G6574" s="46">
        <f>F6574*(1-Elteq!$F$9)</f>
        <v>111.15193486014155</v>
      </c>
      <c r="H6574" s="269" t="s">
        <v>19438</v>
      </c>
    </row>
    <row r="6575" spans="1:8" ht="14.25" customHeight="1" x14ac:dyDescent="0.2">
      <c r="A6575" s="261" t="str">
        <f t="shared" ca="1" si="102"/>
        <v>TECHNIK</v>
      </c>
      <c r="B6575" s="26" t="s">
        <v>12879</v>
      </c>
      <c r="C6575" s="118"/>
      <c r="D6575" s="76" t="s">
        <v>12880</v>
      </c>
      <c r="E6575" s="104" t="s">
        <v>881</v>
      </c>
      <c r="F6575" s="97">
        <v>176.2843708132462</v>
      </c>
      <c r="G6575" s="47">
        <f>F6575*(1-Elteq!$F$9)</f>
        <v>176.2843708132462</v>
      </c>
      <c r="H6575" s="269" t="s">
        <v>24328</v>
      </c>
    </row>
    <row r="6576" spans="1:8" ht="14.25" customHeight="1" x14ac:dyDescent="0.2">
      <c r="A6576" s="261" t="str">
        <f t="shared" ca="1" si="102"/>
        <v>TECHNIK</v>
      </c>
      <c r="B6576" s="24" t="s">
        <v>12881</v>
      </c>
      <c r="C6576" s="117"/>
      <c r="D6576" s="75" t="s">
        <v>12882</v>
      </c>
      <c r="E6576" s="105" t="s">
        <v>881</v>
      </c>
      <c r="F6576" s="98">
        <v>29.875561790455407</v>
      </c>
      <c r="G6576" s="46">
        <f>F6576*(1-Elteq!$F$9)</f>
        <v>29.875561790455407</v>
      </c>
      <c r="H6576" s="269" t="s">
        <v>24329</v>
      </c>
    </row>
    <row r="6577" spans="1:8" ht="14.25" customHeight="1" x14ac:dyDescent="0.2">
      <c r="A6577" s="261" t="str">
        <f t="shared" ca="1" si="102"/>
        <v>TECHNIK</v>
      </c>
      <c r="B6577" s="26" t="s">
        <v>12883</v>
      </c>
      <c r="C6577" s="118"/>
      <c r="D6577" s="76" t="s">
        <v>12884</v>
      </c>
      <c r="E6577" s="104" t="s">
        <v>881</v>
      </c>
      <c r="F6577" s="97">
        <v>235.10768191619255</v>
      </c>
      <c r="G6577" s="47">
        <f>F6577*(1-Elteq!$F$9)</f>
        <v>235.10768191619255</v>
      </c>
      <c r="H6577" s="269" t="s">
        <v>24330</v>
      </c>
    </row>
    <row r="6578" spans="1:8" ht="14.25" customHeight="1" x14ac:dyDescent="0.2">
      <c r="A6578" s="261" t="str">
        <f t="shared" ca="1" si="102"/>
        <v>TECHNIK</v>
      </c>
      <c r="B6578" s="24" t="s">
        <v>12885</v>
      </c>
      <c r="C6578" s="117"/>
      <c r="D6578" s="75" t="s">
        <v>12886</v>
      </c>
      <c r="E6578" s="105" t="s">
        <v>881</v>
      </c>
      <c r="F6578" s="98">
        <v>23.937561931482904</v>
      </c>
      <c r="G6578" s="46">
        <f>F6578*(1-Elteq!$F$9)</f>
        <v>23.937561931482904</v>
      </c>
      <c r="H6578" s="269" t="s">
        <v>24331</v>
      </c>
    </row>
    <row r="6579" spans="1:8" ht="14.25" customHeight="1" x14ac:dyDescent="0.2">
      <c r="A6579" s="261" t="str">
        <f t="shared" ca="1" si="102"/>
        <v>TECHNIK</v>
      </c>
      <c r="B6579" s="26" t="s">
        <v>12887</v>
      </c>
      <c r="C6579" s="118"/>
      <c r="D6579" s="76" t="s">
        <v>12888</v>
      </c>
      <c r="E6579" s="104" t="s">
        <v>881</v>
      </c>
      <c r="F6579" s="97">
        <v>293.9309930191389</v>
      </c>
      <c r="G6579" s="47">
        <f>F6579*(1-Elteq!$F$9)</f>
        <v>293.9309930191389</v>
      </c>
      <c r="H6579" s="269" t="s">
        <v>19438</v>
      </c>
    </row>
    <row r="6580" spans="1:8" ht="14.25" customHeight="1" x14ac:dyDescent="0.2">
      <c r="A6580" s="261" t="str">
        <f t="shared" ca="1" si="102"/>
        <v>TECHNIK</v>
      </c>
      <c r="B6580" s="24" t="s">
        <v>12889</v>
      </c>
      <c r="C6580" s="117"/>
      <c r="D6580" s="75" t="s">
        <v>12890</v>
      </c>
      <c r="E6580" s="105" t="s">
        <v>881</v>
      </c>
      <c r="F6580" s="98">
        <v>29.875561790455407</v>
      </c>
      <c r="G6580" s="46">
        <f>F6580*(1-Elteq!$F$9)</f>
        <v>29.875561790455407</v>
      </c>
      <c r="H6580" s="269" t="s">
        <v>24332</v>
      </c>
    </row>
    <row r="6581" spans="1:8" ht="14.25" customHeight="1" x14ac:dyDescent="0.2">
      <c r="A6581" s="261" t="str">
        <f t="shared" ca="1" si="102"/>
        <v>TECHNIK</v>
      </c>
      <c r="B6581" s="26" t="s">
        <v>12891</v>
      </c>
      <c r="C6581" s="118"/>
      <c r="D6581" s="76" t="s">
        <v>12892</v>
      </c>
      <c r="E6581" s="104" t="s">
        <v>881</v>
      </c>
      <c r="F6581" s="97">
        <v>411.20649023384584</v>
      </c>
      <c r="G6581" s="47">
        <f>F6581*(1-Elteq!$F$9)</f>
        <v>411.20649023384584</v>
      </c>
      <c r="H6581" s="269" t="s">
        <v>19438</v>
      </c>
    </row>
    <row r="6582" spans="1:8" ht="14.25" customHeight="1" x14ac:dyDescent="0.2">
      <c r="A6582" s="261" t="str">
        <f t="shared" ca="1" si="102"/>
        <v>TECHNIK</v>
      </c>
      <c r="B6582" s="24" t="s">
        <v>12893</v>
      </c>
      <c r="C6582" s="117"/>
      <c r="D6582" s="75" t="s">
        <v>18946</v>
      </c>
      <c r="E6582" s="105" t="s">
        <v>881</v>
      </c>
      <c r="F6582" s="98">
        <v>19.112937046067746</v>
      </c>
      <c r="G6582" s="46">
        <f>F6582*(1-Elteq!$F$9)</f>
        <v>19.112937046067746</v>
      </c>
      <c r="H6582" s="269" t="s">
        <v>19438</v>
      </c>
    </row>
    <row r="6583" spans="1:8" ht="14.25" customHeight="1" x14ac:dyDescent="0.2">
      <c r="A6583" s="261" t="str">
        <f t="shared" ca="1" si="102"/>
        <v>TECHNIK</v>
      </c>
      <c r="B6583" s="26" t="s">
        <v>12894</v>
      </c>
      <c r="C6583" s="118"/>
      <c r="D6583" s="76" t="s">
        <v>18947</v>
      </c>
      <c r="E6583" s="104" t="s">
        <v>881</v>
      </c>
      <c r="F6583" s="97">
        <v>19.112937046067746</v>
      </c>
      <c r="G6583" s="47">
        <f>F6583*(1-Elteq!$F$9)</f>
        <v>19.112937046067746</v>
      </c>
      <c r="H6583" s="269" t="s">
        <v>19438</v>
      </c>
    </row>
    <row r="6584" spans="1:8" ht="14.25" customHeight="1" x14ac:dyDescent="0.2">
      <c r="A6584" s="261" t="str">
        <f t="shared" ca="1" si="102"/>
        <v>TECHNIK</v>
      </c>
      <c r="B6584" s="24" t="s">
        <v>12895</v>
      </c>
      <c r="C6584" s="117"/>
      <c r="D6584" s="75" t="s">
        <v>18948</v>
      </c>
      <c r="E6584" s="105" t="s">
        <v>881</v>
      </c>
      <c r="F6584" s="98">
        <v>12.247124709130787</v>
      </c>
      <c r="G6584" s="46">
        <f>F6584*(1-Elteq!$F$9)</f>
        <v>12.247124709130787</v>
      </c>
      <c r="H6584" s="269" t="s">
        <v>24333</v>
      </c>
    </row>
    <row r="6585" spans="1:8" ht="14.25" customHeight="1" x14ac:dyDescent="0.2">
      <c r="A6585" s="261" t="str">
        <f t="shared" ca="1" si="102"/>
        <v>TECHNIK</v>
      </c>
      <c r="B6585" s="26" t="s">
        <v>12896</v>
      </c>
      <c r="C6585" s="118"/>
      <c r="D6585" s="76" t="s">
        <v>18949</v>
      </c>
      <c r="E6585" s="64" t="s">
        <v>881</v>
      </c>
      <c r="F6585" s="99">
        <v>11.875999717945007</v>
      </c>
      <c r="G6585" s="48">
        <f>F6585*(1-Elteq!$F$9)</f>
        <v>11.875999717945007</v>
      </c>
      <c r="H6585" s="269" t="s">
        <v>24334</v>
      </c>
    </row>
    <row r="6586" spans="1:8" ht="14.25" customHeight="1" x14ac:dyDescent="0.2">
      <c r="A6586" s="261" t="str">
        <f t="shared" ca="1" si="102"/>
        <v>TECHNIK</v>
      </c>
      <c r="B6586" s="24" t="s">
        <v>12897</v>
      </c>
      <c r="C6586" s="117"/>
      <c r="D6586" s="75" t="s">
        <v>18950</v>
      </c>
      <c r="E6586" s="65" t="s">
        <v>881</v>
      </c>
      <c r="F6586" s="100">
        <v>39.339249065692833</v>
      </c>
      <c r="G6586" s="49">
        <f>F6586*(1-Elteq!$F$9)</f>
        <v>39.339249065692833</v>
      </c>
      <c r="H6586" s="269" t="s">
        <v>24335</v>
      </c>
    </row>
    <row r="6587" spans="1:8" ht="14.25" customHeight="1" x14ac:dyDescent="0.2">
      <c r="A6587" s="261" t="str">
        <f t="shared" ca="1" si="102"/>
        <v>TECHNIK</v>
      </c>
      <c r="B6587" s="26" t="s">
        <v>12898</v>
      </c>
      <c r="C6587" s="118"/>
      <c r="D6587" s="76" t="s">
        <v>18951</v>
      </c>
      <c r="E6587" s="64" t="s">
        <v>881</v>
      </c>
      <c r="F6587" s="99">
        <v>23.751999435890014</v>
      </c>
      <c r="G6587" s="48">
        <f>F6587*(1-Elteq!$F$9)</f>
        <v>23.751999435890014</v>
      </c>
      <c r="H6587" s="269" t="s">
        <v>24336</v>
      </c>
    </row>
    <row r="6588" spans="1:8" ht="14.25" customHeight="1" x14ac:dyDescent="0.2">
      <c r="A6588" s="261" t="str">
        <f t="shared" ca="1" si="102"/>
        <v>TECHNIK</v>
      </c>
      <c r="B6588" s="24" t="s">
        <v>12899</v>
      </c>
      <c r="C6588" s="117"/>
      <c r="D6588" s="75" t="s">
        <v>18952</v>
      </c>
      <c r="E6588" s="65" t="s">
        <v>881</v>
      </c>
      <c r="F6588" s="100">
        <v>26.720999365376265</v>
      </c>
      <c r="G6588" s="49">
        <f>F6588*(1-Elteq!$F$9)</f>
        <v>26.720999365376265</v>
      </c>
      <c r="H6588" s="269" t="s">
        <v>24337</v>
      </c>
    </row>
    <row r="6589" spans="1:8" ht="14.25" customHeight="1" x14ac:dyDescent="0.2">
      <c r="A6589" s="261" t="str">
        <f t="shared" ca="1" si="102"/>
        <v>TECHNIK</v>
      </c>
      <c r="B6589" s="26" t="s">
        <v>12900</v>
      </c>
      <c r="C6589" s="118"/>
      <c r="D6589" s="76" t="s">
        <v>18953</v>
      </c>
      <c r="E6589" s="64" t="s">
        <v>881</v>
      </c>
      <c r="F6589" s="99">
        <v>20.040749524032197</v>
      </c>
      <c r="G6589" s="48">
        <f>F6589*(1-Elteq!$F$9)</f>
        <v>20.040749524032197</v>
      </c>
      <c r="H6589" s="269" t="s">
        <v>24338</v>
      </c>
    </row>
    <row r="6590" spans="1:8" ht="14.25" customHeight="1" x14ac:dyDescent="0.2">
      <c r="A6590" s="261" t="str">
        <f t="shared" ca="1" si="102"/>
        <v>TECHNIK</v>
      </c>
      <c r="B6590" s="24" t="s">
        <v>12901</v>
      </c>
      <c r="C6590" s="117"/>
      <c r="D6590" s="75" t="s">
        <v>18954</v>
      </c>
      <c r="E6590" s="65" t="s">
        <v>881</v>
      </c>
      <c r="F6590" s="100">
        <v>22.824186957925559</v>
      </c>
      <c r="G6590" s="49">
        <f>F6590*(1-Elteq!$F$9)</f>
        <v>22.824186957925559</v>
      </c>
      <c r="H6590" s="269" t="s">
        <v>24339</v>
      </c>
    </row>
    <row r="6591" spans="1:8" ht="14.25" customHeight="1" x14ac:dyDescent="0.2">
      <c r="A6591" s="261" t="str">
        <f t="shared" ca="1" si="102"/>
        <v>TECHNIK</v>
      </c>
      <c r="B6591" s="26" t="s">
        <v>12902</v>
      </c>
      <c r="C6591" s="118"/>
      <c r="D6591" s="76" t="s">
        <v>18955</v>
      </c>
      <c r="E6591" s="64" t="s">
        <v>881</v>
      </c>
      <c r="F6591" s="99">
        <v>12.247124709130787</v>
      </c>
      <c r="G6591" s="48">
        <f>F6591*(1-Elteq!$F$9)</f>
        <v>12.247124709130787</v>
      </c>
      <c r="H6591" s="269" t="s">
        <v>24340</v>
      </c>
    </row>
    <row r="6592" spans="1:8" ht="14.25" customHeight="1" x14ac:dyDescent="0.2">
      <c r="A6592" s="261" t="str">
        <f t="shared" ca="1" si="102"/>
        <v>TECHNIK</v>
      </c>
      <c r="B6592" s="24" t="s">
        <v>12903</v>
      </c>
      <c r="C6592" s="117"/>
      <c r="D6592" s="75" t="s">
        <v>18956</v>
      </c>
      <c r="E6592" s="65" t="s">
        <v>881</v>
      </c>
      <c r="F6592" s="100">
        <v>22.453061966739778</v>
      </c>
      <c r="G6592" s="49">
        <f>F6592*(1-Elteq!$F$9)</f>
        <v>22.453061966739778</v>
      </c>
      <c r="H6592" s="269" t="s">
        <v>24341</v>
      </c>
    </row>
    <row r="6593" spans="1:8" ht="14.25" customHeight="1" x14ac:dyDescent="0.2">
      <c r="A6593" s="261" t="str">
        <f t="shared" ca="1" si="102"/>
        <v>TECHNIK</v>
      </c>
      <c r="B6593" s="26" t="s">
        <v>12904</v>
      </c>
      <c r="C6593" s="118"/>
      <c r="D6593" s="76" t="s">
        <v>18957</v>
      </c>
      <c r="E6593" s="64" t="s">
        <v>881</v>
      </c>
      <c r="F6593" s="99">
        <v>28.019936834526501</v>
      </c>
      <c r="G6593" s="48">
        <f>F6593*(1-Elteq!$F$9)</f>
        <v>28.019936834526501</v>
      </c>
      <c r="H6593" s="269" t="s">
        <v>24342</v>
      </c>
    </row>
    <row r="6594" spans="1:8" ht="14.25" customHeight="1" x14ac:dyDescent="0.2">
      <c r="A6594" s="261" t="str">
        <f t="shared" ca="1" si="102"/>
        <v>TECHNIK</v>
      </c>
      <c r="B6594" s="24" t="s">
        <v>12905</v>
      </c>
      <c r="C6594" s="117"/>
      <c r="D6594" s="75" t="s">
        <v>18958</v>
      </c>
      <c r="E6594" s="65" t="s">
        <v>881</v>
      </c>
      <c r="F6594" s="100">
        <v>10.762624744387661</v>
      </c>
      <c r="G6594" s="49">
        <f>F6594*(1-Elteq!$F$9)</f>
        <v>10.762624744387661</v>
      </c>
      <c r="H6594" s="269" t="s">
        <v>24343</v>
      </c>
    </row>
    <row r="6595" spans="1:8" ht="14.25" customHeight="1" x14ac:dyDescent="0.2">
      <c r="A6595" s="261" t="str">
        <f t="shared" ca="1" si="102"/>
        <v>TECHNIK</v>
      </c>
      <c r="B6595" s="26" t="s">
        <v>12906</v>
      </c>
      <c r="C6595" s="118"/>
      <c r="D6595" s="76" t="s">
        <v>18959</v>
      </c>
      <c r="E6595" s="64" t="s">
        <v>881</v>
      </c>
      <c r="F6595" s="99">
        <v>9.649249770830318</v>
      </c>
      <c r="G6595" s="48">
        <f>F6595*(1-Elteq!$F$9)</f>
        <v>9.649249770830318</v>
      </c>
      <c r="H6595" s="269" t="s">
        <v>24344</v>
      </c>
    </row>
    <row r="6596" spans="1:8" ht="14.25" customHeight="1" x14ac:dyDescent="0.2">
      <c r="A6596" s="261" t="str">
        <f t="shared" ca="1" si="102"/>
        <v>TECHNIK</v>
      </c>
      <c r="B6596" s="24" t="s">
        <v>12907</v>
      </c>
      <c r="C6596" s="117"/>
      <c r="D6596" s="75" t="s">
        <v>18960</v>
      </c>
      <c r="E6596" s="65" t="s">
        <v>881</v>
      </c>
      <c r="F6596" s="100">
        <v>25.050936905040249</v>
      </c>
      <c r="G6596" s="49">
        <f>F6596*(1-Elteq!$F$9)</f>
        <v>25.050936905040249</v>
      </c>
      <c r="H6596" s="269" t="s">
        <v>24345</v>
      </c>
    </row>
    <row r="6597" spans="1:8" ht="14.25" customHeight="1" x14ac:dyDescent="0.2">
      <c r="A6597" s="261" t="str">
        <f t="shared" ca="1" si="102"/>
        <v>TECHNIK</v>
      </c>
      <c r="B6597" s="26" t="s">
        <v>12908</v>
      </c>
      <c r="C6597" s="118"/>
      <c r="D6597" s="76" t="s">
        <v>18961</v>
      </c>
      <c r="E6597" s="64" t="s">
        <v>881</v>
      </c>
      <c r="F6597" s="99">
        <v>11.504874726759224</v>
      </c>
      <c r="G6597" s="48">
        <f>F6597*(1-Elteq!$F$9)</f>
        <v>11.504874726759224</v>
      </c>
      <c r="H6597" s="269" t="s">
        <v>24346</v>
      </c>
    </row>
    <row r="6598" spans="1:8" ht="14.25" customHeight="1" x14ac:dyDescent="0.2">
      <c r="A6598" s="261" t="str">
        <f t="shared" ref="A6598:A6604" ca="1" si="103">REPLACE(CELL("Filename",$A$1),1,FIND("]",CELL("filename",$A$1)),"")</f>
        <v>TECHNIK</v>
      </c>
      <c r="B6598" s="24" t="s">
        <v>12909</v>
      </c>
      <c r="C6598" s="117"/>
      <c r="D6598" s="75" t="s">
        <v>18962</v>
      </c>
      <c r="E6598" s="65" t="s">
        <v>881</v>
      </c>
      <c r="F6598" s="100">
        <v>19.112937046067746</v>
      </c>
      <c r="G6598" s="49">
        <f>F6598*(1-Elteq!$F$9)</f>
        <v>19.112937046067746</v>
      </c>
      <c r="H6598" s="269" t="s">
        <v>24347</v>
      </c>
    </row>
    <row r="6599" spans="1:8" ht="14.25" customHeight="1" x14ac:dyDescent="0.2">
      <c r="A6599" s="261" t="str">
        <f t="shared" ca="1" si="103"/>
        <v>TECHNIK</v>
      </c>
      <c r="B6599" s="26" t="s">
        <v>12910</v>
      </c>
      <c r="C6599" s="118"/>
      <c r="D6599" s="76" t="s">
        <v>12911</v>
      </c>
      <c r="E6599" s="64" t="s">
        <v>881</v>
      </c>
      <c r="F6599" s="99">
        <v>26.720999365376265</v>
      </c>
      <c r="G6599" s="48">
        <f>F6599*(1-Elteq!$F$9)</f>
        <v>26.720999365376265</v>
      </c>
      <c r="H6599" s="269" t="s">
        <v>24348</v>
      </c>
    </row>
    <row r="6600" spans="1:8" ht="14.25" customHeight="1" x14ac:dyDescent="0.2">
      <c r="A6600" s="261" t="str">
        <f t="shared" ca="1" si="103"/>
        <v>TECHNIK</v>
      </c>
      <c r="B6600" s="24" t="s">
        <v>18963</v>
      </c>
      <c r="C6600" s="117"/>
      <c r="D6600" s="75" t="s">
        <v>18964</v>
      </c>
      <c r="E6600" s="65" t="s">
        <v>881</v>
      </c>
      <c r="F6600" s="100">
        <v>35.25687416264924</v>
      </c>
      <c r="G6600" s="49">
        <f>F6600*(1-Elteq!$F$9)</f>
        <v>35.25687416264924</v>
      </c>
      <c r="H6600" s="269" t="s">
        <v>24349</v>
      </c>
    </row>
    <row r="6601" spans="1:8" ht="14.25" customHeight="1" x14ac:dyDescent="0.2">
      <c r="A6601" s="261" t="str">
        <f t="shared" ca="1" si="103"/>
        <v>TECHNIK</v>
      </c>
      <c r="B6601" s="26" t="s">
        <v>18965</v>
      </c>
      <c r="C6601" s="118"/>
      <c r="D6601" s="76" t="s">
        <v>18966</v>
      </c>
      <c r="E6601" s="64" t="s">
        <v>881</v>
      </c>
      <c r="F6601" s="99">
        <v>35.25687416264924</v>
      </c>
      <c r="G6601" s="48">
        <f>F6601*(1-Elteq!$F$9)</f>
        <v>35.25687416264924</v>
      </c>
      <c r="H6601" s="269" t="s">
        <v>24350</v>
      </c>
    </row>
    <row r="6602" spans="1:8" ht="14.25" customHeight="1" x14ac:dyDescent="0.2">
      <c r="A6602" s="261" t="str">
        <f t="shared" ca="1" si="103"/>
        <v>TECHNIK</v>
      </c>
      <c r="B6602" s="24" t="s">
        <v>18967</v>
      </c>
      <c r="C6602" s="117"/>
      <c r="D6602" s="75" t="s">
        <v>18968</v>
      </c>
      <c r="E6602" s="65" t="s">
        <v>881</v>
      </c>
      <c r="F6602" s="100">
        <v>59.379998589725034</v>
      </c>
      <c r="G6602" s="49">
        <f>F6602*(1-Elteq!$F$9)</f>
        <v>59.379998589725034</v>
      </c>
      <c r="H6602" s="269" t="s">
        <v>19438</v>
      </c>
    </row>
    <row r="6603" spans="1:8" ht="14.25" customHeight="1" x14ac:dyDescent="0.2">
      <c r="A6603" s="261" t="str">
        <f t="shared" ca="1" si="103"/>
        <v>TECHNIK</v>
      </c>
      <c r="B6603" s="26" t="s">
        <v>18969</v>
      </c>
      <c r="C6603" s="118"/>
      <c r="D6603" s="76" t="s">
        <v>18970</v>
      </c>
      <c r="E6603" s="64" t="s">
        <v>881</v>
      </c>
      <c r="F6603" s="99">
        <v>76.822873175456763</v>
      </c>
      <c r="G6603" s="48">
        <f>F6603*(1-Elteq!$F$9)</f>
        <v>76.822873175456763</v>
      </c>
      <c r="H6603" s="269" t="s">
        <v>19438</v>
      </c>
    </row>
    <row r="6604" spans="1:8" ht="14.25" customHeight="1" x14ac:dyDescent="0.2">
      <c r="A6604" s="261" t="str">
        <f t="shared" ca="1" si="103"/>
        <v>TECHNIK</v>
      </c>
      <c r="B6604" s="24" t="s">
        <v>18971</v>
      </c>
      <c r="C6604" s="117"/>
      <c r="D6604" s="75" t="s">
        <v>18972</v>
      </c>
      <c r="E6604" s="65" t="s">
        <v>881</v>
      </c>
      <c r="F6604" s="100">
        <v>32.658999224348769</v>
      </c>
      <c r="G6604" s="49">
        <f>F6604*(1-Elteq!$F$9)</f>
        <v>32.658999224348769</v>
      </c>
      <c r="H6604" s="269" t="s">
        <v>19438</v>
      </c>
    </row>
    <row r="6605" spans="1:8" ht="14.25" customHeight="1" x14ac:dyDescent="0.2">
      <c r="B6605" s="26"/>
      <c r="C6605" s="118"/>
      <c r="D6605" s="76"/>
      <c r="E6605" s="64"/>
      <c r="F6605" s="99"/>
      <c r="G6605" s="48"/>
    </row>
    <row r="6606" spans="1:8" ht="14.25" customHeight="1" x14ac:dyDescent="0.2">
      <c r="B6606" s="24"/>
      <c r="C6606" s="117"/>
      <c r="D6606" s="75"/>
      <c r="E6606" s="65"/>
      <c r="F6606" s="100"/>
      <c r="G6606" s="49"/>
    </row>
    <row r="6607" spans="1:8" ht="14.25" customHeight="1" x14ac:dyDescent="0.2">
      <c r="B6607" s="26"/>
      <c r="C6607" s="118"/>
      <c r="D6607" s="76"/>
      <c r="E6607" s="64"/>
      <c r="F6607" s="99"/>
      <c r="G6607" s="48"/>
    </row>
    <row r="6608" spans="1:8" ht="14.25" customHeight="1" x14ac:dyDescent="0.2">
      <c r="B6608" s="24"/>
      <c r="C6608" s="117"/>
      <c r="D6608" s="75"/>
      <c r="E6608" s="65"/>
      <c r="F6608" s="100"/>
      <c r="G6608" s="49"/>
    </row>
    <row r="6609" spans="2:7" ht="14.25" customHeight="1" x14ac:dyDescent="0.2">
      <c r="B6609" s="26"/>
      <c r="C6609" s="118"/>
      <c r="D6609" s="76"/>
      <c r="E6609" s="104"/>
      <c r="F6609" s="97"/>
      <c r="G6609" s="47"/>
    </row>
    <row r="6610" spans="2:7" ht="14.25" customHeight="1" x14ac:dyDescent="0.2">
      <c r="B6610" s="24"/>
      <c r="C6610" s="117"/>
      <c r="D6610" s="75"/>
      <c r="E6610" s="105"/>
      <c r="F6610" s="98"/>
      <c r="G6610" s="46"/>
    </row>
    <row r="6611" spans="2:7" ht="14.25" customHeight="1" x14ac:dyDescent="0.2">
      <c r="B6611" s="26"/>
      <c r="C6611" s="118"/>
      <c r="D6611" s="76"/>
      <c r="E6611" s="104"/>
      <c r="F6611" s="97"/>
      <c r="G6611" s="47"/>
    </row>
    <row r="6612" spans="2:7" ht="14.25" customHeight="1" x14ac:dyDescent="0.2">
      <c r="B6612" s="24"/>
      <c r="C6612" s="117"/>
      <c r="D6612" s="75"/>
      <c r="E6612" s="105"/>
      <c r="F6612" s="98"/>
      <c r="G6612" s="46"/>
    </row>
    <row r="6613" spans="2:7" ht="14.25" customHeight="1" x14ac:dyDescent="0.2">
      <c r="B6613" s="26"/>
      <c r="C6613" s="118"/>
      <c r="D6613" s="76"/>
      <c r="E6613" s="104"/>
      <c r="F6613" s="97"/>
      <c r="G6613" s="47"/>
    </row>
    <row r="6614" spans="2:7" ht="14.25" customHeight="1" x14ac:dyDescent="0.2">
      <c r="B6614" s="24"/>
      <c r="C6614" s="117"/>
      <c r="D6614" s="75"/>
      <c r="E6614" s="105"/>
      <c r="F6614" s="98"/>
      <c r="G6614" s="46"/>
    </row>
    <row r="6615" spans="2:7" ht="14.25" customHeight="1" x14ac:dyDescent="0.2">
      <c r="B6615" s="26"/>
      <c r="C6615" s="118"/>
      <c r="D6615" s="76"/>
      <c r="E6615" s="104"/>
      <c r="F6615" s="97"/>
      <c r="G6615" s="47"/>
    </row>
    <row r="6616" spans="2:7" ht="14.25" customHeight="1" x14ac:dyDescent="0.2">
      <c r="B6616" s="24"/>
      <c r="C6616" s="117"/>
      <c r="D6616" s="75"/>
      <c r="E6616" s="105"/>
      <c r="F6616" s="98"/>
      <c r="G6616" s="46"/>
    </row>
    <row r="6617" spans="2:7" ht="14.25" customHeight="1" x14ac:dyDescent="0.2">
      <c r="B6617" s="26"/>
      <c r="C6617" s="118"/>
      <c r="D6617" s="76"/>
      <c r="E6617" s="104"/>
      <c r="F6617" s="97"/>
      <c r="G6617" s="47"/>
    </row>
    <row r="6618" spans="2:7" ht="14.25" customHeight="1" x14ac:dyDescent="0.2">
      <c r="B6618" s="24"/>
      <c r="C6618" s="117"/>
      <c r="D6618" s="75"/>
      <c r="E6618" s="105"/>
      <c r="F6618" s="98"/>
      <c r="G6618" s="46"/>
    </row>
    <row r="6619" spans="2:7" ht="14.25" customHeight="1" x14ac:dyDescent="0.2">
      <c r="B6619" s="26"/>
      <c r="C6619" s="118"/>
      <c r="D6619" s="76"/>
      <c r="E6619" s="104"/>
      <c r="F6619" s="97"/>
      <c r="G6619" s="47"/>
    </row>
    <row r="6620" spans="2:7" ht="14.25" customHeight="1" x14ac:dyDescent="0.2">
      <c r="B6620" s="24"/>
      <c r="C6620" s="117"/>
      <c r="D6620" s="75"/>
      <c r="E6620" s="105"/>
      <c r="F6620" s="98"/>
      <c r="G6620" s="46"/>
    </row>
    <row r="6621" spans="2:7" ht="14.25" customHeight="1" x14ac:dyDescent="0.2">
      <c r="B6621" s="26"/>
      <c r="C6621" s="118"/>
      <c r="D6621" s="76"/>
      <c r="E6621" s="104"/>
      <c r="F6621" s="97"/>
      <c r="G6621" s="47"/>
    </row>
    <row r="6622" spans="2:7" ht="14.25" customHeight="1" x14ac:dyDescent="0.2">
      <c r="B6622" s="24"/>
      <c r="C6622" s="117"/>
      <c r="D6622" s="75"/>
      <c r="E6622" s="105"/>
      <c r="F6622" s="98"/>
      <c r="G6622" s="46"/>
    </row>
    <row r="6623" spans="2:7" ht="14.25" customHeight="1" x14ac:dyDescent="0.2">
      <c r="B6623" s="26"/>
      <c r="C6623" s="118"/>
      <c r="D6623" s="76"/>
      <c r="E6623" s="104"/>
      <c r="F6623" s="97"/>
      <c r="G6623" s="47"/>
    </row>
    <row r="6624" spans="2:7" ht="14.25" customHeight="1" x14ac:dyDescent="0.2">
      <c r="B6624" s="24"/>
      <c r="C6624" s="117"/>
      <c r="D6624" s="75"/>
      <c r="E6624" s="105"/>
      <c r="F6624" s="98"/>
      <c r="G6624" s="46"/>
    </row>
    <row r="6625" spans="2:7" ht="14.25" customHeight="1" x14ac:dyDescent="0.2">
      <c r="B6625" s="26"/>
      <c r="C6625" s="118"/>
      <c r="D6625" s="76"/>
      <c r="E6625" s="104"/>
      <c r="F6625" s="97"/>
      <c r="G6625" s="47"/>
    </row>
    <row r="6626" spans="2:7" ht="14.25" customHeight="1" x14ac:dyDescent="0.2">
      <c r="B6626" s="24"/>
      <c r="C6626" s="117"/>
      <c r="D6626" s="75"/>
      <c r="E6626" s="105"/>
      <c r="F6626" s="98"/>
      <c r="G6626" s="46"/>
    </row>
    <row r="6627" spans="2:7" ht="14.25" customHeight="1" x14ac:dyDescent="0.2">
      <c r="B6627" s="26"/>
      <c r="C6627" s="118"/>
      <c r="D6627" s="76"/>
      <c r="E6627" s="104"/>
      <c r="F6627" s="97"/>
      <c r="G6627" s="47"/>
    </row>
    <row r="6628" spans="2:7" ht="14.25" customHeight="1" x14ac:dyDescent="0.2">
      <c r="B6628" s="24"/>
      <c r="C6628" s="117"/>
      <c r="D6628" s="75"/>
      <c r="E6628" s="105"/>
      <c r="F6628" s="98"/>
      <c r="G6628" s="46"/>
    </row>
    <row r="6629" spans="2:7" ht="14.25" customHeight="1" x14ac:dyDescent="0.2">
      <c r="B6629" s="26"/>
      <c r="C6629" s="118"/>
      <c r="D6629" s="76"/>
      <c r="E6629" s="104"/>
      <c r="F6629" s="97"/>
      <c r="G6629" s="47"/>
    </row>
    <row r="6630" spans="2:7" ht="14.25" customHeight="1" x14ac:dyDescent="0.2">
      <c r="B6630" s="24"/>
      <c r="C6630" s="117"/>
      <c r="D6630" s="75"/>
      <c r="E6630" s="105"/>
      <c r="F6630" s="98"/>
      <c r="G6630" s="46"/>
    </row>
    <row r="6631" spans="2:7" ht="14.25" customHeight="1" x14ac:dyDescent="0.2">
      <c r="B6631" s="26"/>
      <c r="C6631" s="118"/>
      <c r="D6631" s="76"/>
      <c r="E6631" s="104"/>
      <c r="F6631" s="97"/>
      <c r="G6631" s="47"/>
    </row>
    <row r="6632" spans="2:7" ht="14.25" customHeight="1" x14ac:dyDescent="0.2">
      <c r="B6632" s="24"/>
      <c r="C6632" s="117"/>
      <c r="D6632" s="75"/>
      <c r="E6632" s="105"/>
      <c r="F6632" s="98"/>
      <c r="G6632" s="46"/>
    </row>
    <row r="6633" spans="2:7" ht="14.25" customHeight="1" x14ac:dyDescent="0.2">
      <c r="B6633" s="26"/>
      <c r="C6633" s="118"/>
      <c r="D6633" s="76"/>
      <c r="E6633" s="64"/>
      <c r="F6633" s="99"/>
      <c r="G6633" s="50"/>
    </row>
    <row r="6634" spans="2:7" ht="14.25" customHeight="1" x14ac:dyDescent="0.2">
      <c r="B6634" s="24"/>
      <c r="C6634" s="117"/>
      <c r="D6634" s="75"/>
      <c r="E6634" s="65"/>
      <c r="F6634" s="100"/>
      <c r="G6634" s="51"/>
    </row>
    <row r="6635" spans="2:7" ht="14.25" customHeight="1" x14ac:dyDescent="0.2">
      <c r="B6635" s="26"/>
      <c r="C6635" s="118"/>
      <c r="D6635" s="76"/>
      <c r="E6635" s="64"/>
      <c r="F6635" s="99"/>
      <c r="G6635" s="50"/>
    </row>
    <row r="6636" spans="2:7" ht="14.25" customHeight="1" x14ac:dyDescent="0.2">
      <c r="B6636" s="24"/>
      <c r="C6636" s="117"/>
      <c r="D6636" s="75"/>
      <c r="E6636" s="65"/>
      <c r="F6636" s="100"/>
      <c r="G6636" s="51"/>
    </row>
    <row r="6637" spans="2:7" ht="14.25" customHeight="1" x14ac:dyDescent="0.2">
      <c r="B6637" s="26"/>
      <c r="C6637" s="118"/>
      <c r="D6637" s="76"/>
      <c r="E6637" s="64"/>
      <c r="F6637" s="99"/>
      <c r="G6637" s="50"/>
    </row>
    <row r="6638" spans="2:7" ht="14.25" customHeight="1" x14ac:dyDescent="0.2">
      <c r="B6638" s="24"/>
      <c r="C6638" s="117"/>
      <c r="D6638" s="75"/>
      <c r="E6638" s="65"/>
      <c r="F6638" s="100"/>
      <c r="G6638" s="51"/>
    </row>
    <row r="6639" spans="2:7" ht="14.25" customHeight="1" x14ac:dyDescent="0.2">
      <c r="B6639" s="26"/>
      <c r="C6639" s="118"/>
      <c r="D6639" s="76"/>
      <c r="E6639" s="64"/>
      <c r="F6639" s="99"/>
      <c r="G6639" s="50"/>
    </row>
    <row r="6640" spans="2:7" ht="14.25" customHeight="1" x14ac:dyDescent="0.2">
      <c r="B6640" s="24"/>
      <c r="C6640" s="117"/>
      <c r="D6640" s="75"/>
      <c r="E6640" s="65"/>
      <c r="F6640" s="100"/>
      <c r="G6640" s="51"/>
    </row>
    <row r="6641" spans="2:7" ht="14.25" customHeight="1" x14ac:dyDescent="0.2">
      <c r="B6641" s="26"/>
      <c r="C6641" s="118"/>
      <c r="D6641" s="76"/>
      <c r="E6641" s="64"/>
      <c r="F6641" s="99"/>
      <c r="G6641" s="50"/>
    </row>
    <row r="6642" spans="2:7" ht="14.25" customHeight="1" x14ac:dyDescent="0.2">
      <c r="B6642" s="24"/>
      <c r="C6642" s="117"/>
      <c r="D6642" s="75"/>
      <c r="E6642" s="65"/>
      <c r="F6642" s="100"/>
      <c r="G6642" s="51"/>
    </row>
    <row r="6643" spans="2:7" ht="14.25" customHeight="1" x14ac:dyDescent="0.2">
      <c r="B6643" s="26"/>
      <c r="C6643" s="118"/>
      <c r="D6643" s="76"/>
      <c r="E6643" s="64"/>
      <c r="F6643" s="99"/>
      <c r="G6643" s="50"/>
    </row>
    <row r="6644" spans="2:7" ht="14.25" customHeight="1" x14ac:dyDescent="0.2">
      <c r="B6644" s="24"/>
      <c r="C6644" s="117"/>
      <c r="D6644" s="75"/>
      <c r="E6644" s="65"/>
      <c r="F6644" s="100"/>
      <c r="G6644" s="51"/>
    </row>
    <row r="6645" spans="2:7" ht="14.25" customHeight="1" x14ac:dyDescent="0.2">
      <c r="B6645" s="26"/>
      <c r="C6645" s="118"/>
      <c r="D6645" s="76"/>
      <c r="E6645" s="64"/>
      <c r="F6645" s="99"/>
      <c r="G6645" s="50"/>
    </row>
    <row r="6646" spans="2:7" ht="14.25" customHeight="1" x14ac:dyDescent="0.2">
      <c r="B6646" s="24"/>
      <c r="C6646" s="117"/>
      <c r="D6646" s="75"/>
      <c r="E6646" s="65"/>
      <c r="F6646" s="100"/>
      <c r="G6646" s="51"/>
    </row>
    <row r="6647" spans="2:7" ht="14.25" customHeight="1" x14ac:dyDescent="0.2">
      <c r="B6647" s="26"/>
      <c r="C6647" s="118"/>
      <c r="D6647" s="76"/>
      <c r="E6647" s="104"/>
      <c r="F6647" s="97"/>
      <c r="G6647" s="47"/>
    </row>
    <row r="6648" spans="2:7" ht="14.25" customHeight="1" x14ac:dyDescent="0.2">
      <c r="B6648" s="24"/>
      <c r="C6648" s="117"/>
      <c r="D6648" s="75"/>
      <c r="E6648" s="105"/>
      <c r="F6648" s="98"/>
      <c r="G6648" s="46"/>
    </row>
    <row r="6649" spans="2:7" ht="14.25" customHeight="1" x14ac:dyDescent="0.2">
      <c r="B6649" s="26"/>
      <c r="C6649" s="118"/>
      <c r="D6649" s="76"/>
      <c r="E6649" s="104"/>
      <c r="F6649" s="97"/>
      <c r="G6649" s="47"/>
    </row>
    <row r="6650" spans="2:7" ht="14.25" customHeight="1" x14ac:dyDescent="0.2">
      <c r="B6650" s="24"/>
      <c r="C6650" s="117"/>
      <c r="D6650" s="75"/>
      <c r="E6650" s="105"/>
      <c r="F6650" s="98"/>
      <c r="G6650" s="46"/>
    </row>
    <row r="6651" spans="2:7" ht="14.25" customHeight="1" x14ac:dyDescent="0.2">
      <c r="B6651" s="26"/>
      <c r="C6651" s="118"/>
      <c r="D6651" s="76"/>
      <c r="E6651" s="104"/>
      <c r="F6651" s="97"/>
      <c r="G6651" s="47"/>
    </row>
    <row r="6652" spans="2:7" ht="14.25" customHeight="1" x14ac:dyDescent="0.2">
      <c r="B6652" s="24"/>
      <c r="C6652" s="117"/>
      <c r="D6652" s="75"/>
      <c r="E6652" s="105"/>
      <c r="F6652" s="98"/>
      <c r="G6652" s="46"/>
    </row>
    <row r="6653" spans="2:7" ht="14.25" customHeight="1" x14ac:dyDescent="0.2">
      <c r="B6653" s="26"/>
      <c r="C6653" s="118"/>
      <c r="D6653" s="76"/>
      <c r="E6653" s="104"/>
      <c r="F6653" s="97"/>
      <c r="G6653" s="47"/>
    </row>
    <row r="6654" spans="2:7" ht="14.25" customHeight="1" x14ac:dyDescent="0.2">
      <c r="B6654" s="24"/>
      <c r="C6654" s="117"/>
      <c r="D6654" s="75"/>
      <c r="E6654" s="105"/>
      <c r="F6654" s="98"/>
      <c r="G6654" s="46"/>
    </row>
    <row r="6655" spans="2:7" ht="14.25" customHeight="1" x14ac:dyDescent="0.2">
      <c r="B6655" s="26"/>
      <c r="C6655" s="118"/>
      <c r="D6655" s="76"/>
      <c r="E6655" s="104"/>
      <c r="F6655" s="97"/>
      <c r="G6655" s="47"/>
    </row>
    <row r="6656" spans="2:7" ht="14.25" customHeight="1" x14ac:dyDescent="0.2">
      <c r="B6656" s="24"/>
      <c r="C6656" s="117"/>
      <c r="D6656" s="75"/>
      <c r="E6656" s="105"/>
      <c r="F6656" s="98"/>
      <c r="G6656" s="46"/>
    </row>
    <row r="6657" spans="2:7" ht="14.25" customHeight="1" x14ac:dyDescent="0.2">
      <c r="B6657" s="26"/>
      <c r="C6657" s="118"/>
      <c r="D6657" s="76"/>
      <c r="E6657" s="104"/>
      <c r="F6657" s="97"/>
      <c r="G6657" s="47"/>
    </row>
    <row r="6658" spans="2:7" ht="14.25" customHeight="1" x14ac:dyDescent="0.2">
      <c r="B6658" s="24"/>
      <c r="C6658" s="117"/>
      <c r="D6658" s="75"/>
      <c r="E6658" s="105"/>
      <c r="F6658" s="98"/>
      <c r="G6658" s="46"/>
    </row>
    <row r="6659" spans="2:7" ht="14.25" customHeight="1" x14ac:dyDescent="0.2">
      <c r="B6659" s="26"/>
      <c r="C6659" s="118"/>
      <c r="D6659" s="76"/>
      <c r="E6659" s="104"/>
      <c r="F6659" s="97"/>
      <c r="G6659" s="47"/>
    </row>
    <row r="6660" spans="2:7" ht="14.25" customHeight="1" x14ac:dyDescent="0.2">
      <c r="B6660" s="24"/>
      <c r="C6660" s="117"/>
      <c r="D6660" s="75"/>
      <c r="E6660" s="105"/>
      <c r="F6660" s="98"/>
      <c r="G6660" s="46"/>
    </row>
    <row r="6661" spans="2:7" ht="14.25" customHeight="1" x14ac:dyDescent="0.2">
      <c r="B6661" s="26"/>
      <c r="C6661" s="118"/>
      <c r="D6661" s="76"/>
      <c r="E6661" s="104"/>
      <c r="F6661" s="97"/>
      <c r="G6661" s="47"/>
    </row>
    <row r="6662" spans="2:7" ht="14.25" customHeight="1" x14ac:dyDescent="0.2">
      <c r="B6662" s="54"/>
      <c r="C6662" s="119"/>
      <c r="D6662" s="77"/>
      <c r="E6662" s="106"/>
      <c r="F6662" s="98"/>
      <c r="G6662" s="46"/>
    </row>
    <row r="6663" spans="2:7" ht="14.25" customHeight="1" x14ac:dyDescent="0.2">
      <c r="B6663" s="22"/>
      <c r="C6663" s="116"/>
      <c r="D6663" s="74"/>
      <c r="E6663" s="107"/>
      <c r="F6663" s="97"/>
      <c r="G6663" s="47"/>
    </row>
    <row r="6664" spans="2:7" ht="14.25" customHeight="1" x14ac:dyDescent="0.2">
      <c r="B6664" s="24"/>
      <c r="C6664" s="117"/>
      <c r="D6664" s="75"/>
      <c r="E6664" s="105"/>
      <c r="F6664" s="98"/>
      <c r="G6664" s="46"/>
    </row>
    <row r="6665" spans="2:7" ht="14.25" customHeight="1" x14ac:dyDescent="0.2">
      <c r="B6665" s="26"/>
      <c r="C6665" s="118"/>
      <c r="D6665" s="76"/>
      <c r="E6665" s="104"/>
      <c r="F6665" s="97"/>
      <c r="G6665" s="47"/>
    </row>
    <row r="6666" spans="2:7" ht="14.25" customHeight="1" x14ac:dyDescent="0.2">
      <c r="B6666" s="24"/>
      <c r="C6666" s="117"/>
      <c r="D6666" s="75"/>
      <c r="E6666" s="105"/>
      <c r="F6666" s="98"/>
      <c r="G6666" s="46"/>
    </row>
    <row r="6667" spans="2:7" ht="14.25" customHeight="1" x14ac:dyDescent="0.2">
      <c r="B6667" s="26"/>
      <c r="C6667" s="118"/>
      <c r="D6667" s="76"/>
      <c r="E6667" s="104"/>
      <c r="F6667" s="97"/>
      <c r="G6667" s="47"/>
    </row>
    <row r="6668" spans="2:7" ht="14.25" customHeight="1" x14ac:dyDescent="0.2">
      <c r="B6668" s="24"/>
      <c r="C6668" s="117"/>
      <c r="D6668" s="75"/>
      <c r="E6668" s="105"/>
      <c r="F6668" s="98"/>
      <c r="G6668" s="46"/>
    </row>
    <row r="6669" spans="2:7" ht="14.25" customHeight="1" x14ac:dyDescent="0.2">
      <c r="B6669" s="26"/>
      <c r="C6669" s="118"/>
      <c r="D6669" s="76"/>
      <c r="E6669" s="104"/>
      <c r="F6669" s="97"/>
      <c r="G6669" s="47"/>
    </row>
    <row r="6670" spans="2:7" ht="14.25" customHeight="1" x14ac:dyDescent="0.2">
      <c r="B6670" s="24"/>
      <c r="C6670" s="117"/>
      <c r="D6670" s="75"/>
      <c r="E6670" s="105"/>
      <c r="F6670" s="98"/>
      <c r="G6670" s="46"/>
    </row>
    <row r="6671" spans="2:7" ht="14.25" customHeight="1" x14ac:dyDescent="0.2">
      <c r="B6671" s="26"/>
      <c r="C6671" s="118"/>
      <c r="D6671" s="76"/>
      <c r="E6671" s="104"/>
      <c r="F6671" s="97"/>
      <c r="G6671" s="47"/>
    </row>
    <row r="6672" spans="2:7" ht="14.25" customHeight="1" x14ac:dyDescent="0.2">
      <c r="B6672" s="24"/>
      <c r="C6672" s="117"/>
      <c r="D6672" s="75"/>
      <c r="E6672" s="105"/>
      <c r="F6672" s="98"/>
      <c r="G6672" s="46"/>
    </row>
    <row r="6673" spans="2:7" ht="14.25" customHeight="1" x14ac:dyDescent="0.2">
      <c r="B6673" s="26"/>
      <c r="C6673" s="118"/>
      <c r="D6673" s="76"/>
      <c r="E6673" s="104"/>
      <c r="F6673" s="97"/>
      <c r="G6673" s="47"/>
    </row>
    <row r="6674" spans="2:7" ht="14.25" customHeight="1" x14ac:dyDescent="0.2">
      <c r="B6674" s="24"/>
      <c r="C6674" s="117"/>
      <c r="D6674" s="75"/>
      <c r="E6674" s="105"/>
      <c r="F6674" s="98"/>
      <c r="G6674" s="46"/>
    </row>
    <row r="6675" spans="2:7" ht="14.25" customHeight="1" x14ac:dyDescent="0.2">
      <c r="B6675" s="26"/>
      <c r="C6675" s="118"/>
      <c r="D6675" s="76"/>
      <c r="E6675" s="104"/>
      <c r="F6675" s="97"/>
      <c r="G6675" s="47"/>
    </row>
    <row r="6676" spans="2:7" ht="14.25" customHeight="1" x14ac:dyDescent="0.2">
      <c r="B6676" s="24"/>
      <c r="C6676" s="117"/>
      <c r="D6676" s="75"/>
      <c r="E6676" s="105"/>
      <c r="F6676" s="98"/>
      <c r="G6676" s="46"/>
    </row>
    <row r="6677" spans="2:7" ht="14.25" customHeight="1" x14ac:dyDescent="0.2">
      <c r="B6677" s="26"/>
      <c r="C6677" s="118"/>
      <c r="D6677" s="76"/>
      <c r="E6677" s="104"/>
      <c r="F6677" s="97"/>
      <c r="G6677" s="47"/>
    </row>
    <row r="6678" spans="2:7" ht="14.25" customHeight="1" x14ac:dyDescent="0.2">
      <c r="B6678" s="24"/>
      <c r="C6678" s="117"/>
      <c r="D6678" s="75"/>
      <c r="E6678" s="105"/>
      <c r="F6678" s="98"/>
      <c r="G6678" s="46"/>
    </row>
    <row r="6679" spans="2:7" ht="14.25" customHeight="1" x14ac:dyDescent="0.2">
      <c r="B6679" s="26"/>
      <c r="C6679" s="118"/>
      <c r="D6679" s="76"/>
      <c r="E6679" s="104"/>
      <c r="F6679" s="97"/>
      <c r="G6679" s="47"/>
    </row>
    <row r="6680" spans="2:7" ht="14.25" customHeight="1" x14ac:dyDescent="0.2">
      <c r="B6680" s="24"/>
      <c r="C6680" s="117"/>
      <c r="D6680" s="75"/>
      <c r="E6680" s="105"/>
      <c r="F6680" s="98"/>
      <c r="G6680" s="46"/>
    </row>
    <row r="6681" spans="2:7" ht="14.25" customHeight="1" x14ac:dyDescent="0.2">
      <c r="B6681" s="26"/>
      <c r="C6681" s="118"/>
      <c r="D6681" s="76"/>
      <c r="E6681" s="104"/>
      <c r="F6681" s="97"/>
      <c r="G6681" s="47"/>
    </row>
    <row r="6682" spans="2:7" ht="14.25" customHeight="1" x14ac:dyDescent="0.2">
      <c r="B6682" s="24"/>
      <c r="C6682" s="117"/>
      <c r="D6682" s="75"/>
      <c r="E6682" s="105"/>
      <c r="F6682" s="98"/>
      <c r="G6682" s="46"/>
    </row>
    <row r="6683" spans="2:7" ht="14.25" customHeight="1" x14ac:dyDescent="0.2">
      <c r="B6683" s="26"/>
      <c r="C6683" s="118"/>
      <c r="D6683" s="76"/>
      <c r="E6683" s="104"/>
      <c r="F6683" s="97"/>
      <c r="G6683" s="47"/>
    </row>
    <row r="6684" spans="2:7" ht="14.25" customHeight="1" x14ac:dyDescent="0.2">
      <c r="B6684" s="24"/>
      <c r="C6684" s="117"/>
      <c r="D6684" s="75"/>
      <c r="E6684" s="105"/>
      <c r="F6684" s="98"/>
      <c r="G6684" s="46"/>
    </row>
    <row r="6685" spans="2:7" ht="14.25" customHeight="1" x14ac:dyDescent="0.2">
      <c r="B6685" s="26"/>
      <c r="C6685" s="118"/>
      <c r="D6685" s="76"/>
      <c r="E6685" s="104"/>
      <c r="F6685" s="97"/>
      <c r="G6685" s="47"/>
    </row>
    <row r="6686" spans="2:7" ht="14.25" customHeight="1" x14ac:dyDescent="0.2">
      <c r="B6686" s="24"/>
      <c r="C6686" s="117"/>
      <c r="D6686" s="75"/>
      <c r="E6686" s="105"/>
      <c r="F6686" s="98"/>
      <c r="G6686" s="46"/>
    </row>
    <row r="6687" spans="2:7" ht="14.25" customHeight="1" x14ac:dyDescent="0.2">
      <c r="B6687" s="26"/>
      <c r="C6687" s="118"/>
      <c r="D6687" s="76"/>
      <c r="E6687" s="104"/>
      <c r="F6687" s="97"/>
      <c r="G6687" s="47"/>
    </row>
    <row r="6688" spans="2:7" ht="14.25" customHeight="1" x14ac:dyDescent="0.2">
      <c r="B6688" s="24"/>
      <c r="C6688" s="117"/>
      <c r="D6688" s="75"/>
      <c r="E6688" s="105"/>
      <c r="F6688" s="98"/>
      <c r="G6688" s="46"/>
    </row>
    <row r="6689" spans="2:7" ht="14.25" customHeight="1" x14ac:dyDescent="0.2">
      <c r="B6689" s="26"/>
      <c r="C6689" s="118"/>
      <c r="D6689" s="76"/>
      <c r="E6689" s="104"/>
      <c r="F6689" s="97"/>
      <c r="G6689" s="47"/>
    </row>
    <row r="6690" spans="2:7" ht="14.25" customHeight="1" x14ac:dyDescent="0.2">
      <c r="B6690" s="24"/>
      <c r="C6690" s="117"/>
      <c r="D6690" s="75"/>
      <c r="E6690" s="105"/>
      <c r="F6690" s="98"/>
      <c r="G6690" s="46"/>
    </row>
    <row r="6691" spans="2:7" ht="14.25" customHeight="1" x14ac:dyDescent="0.2">
      <c r="B6691" s="26"/>
      <c r="C6691" s="118"/>
      <c r="D6691" s="76"/>
      <c r="E6691" s="104"/>
      <c r="F6691" s="97"/>
      <c r="G6691" s="47"/>
    </row>
    <row r="6692" spans="2:7" ht="14.25" customHeight="1" x14ac:dyDescent="0.2">
      <c r="B6692" s="24"/>
      <c r="C6692" s="117"/>
      <c r="D6692" s="75"/>
      <c r="E6692" s="105"/>
      <c r="F6692" s="98"/>
      <c r="G6692" s="46"/>
    </row>
    <row r="6693" spans="2:7" ht="14.25" customHeight="1" x14ac:dyDescent="0.2">
      <c r="B6693" s="26"/>
      <c r="C6693" s="118"/>
      <c r="D6693" s="76"/>
      <c r="E6693" s="104"/>
      <c r="F6693" s="97"/>
      <c r="G6693" s="47"/>
    </row>
    <row r="6694" spans="2:7" ht="14.25" customHeight="1" x14ac:dyDescent="0.2">
      <c r="B6694" s="24"/>
      <c r="C6694" s="117"/>
      <c r="D6694" s="75"/>
      <c r="E6694" s="105"/>
      <c r="F6694" s="98"/>
      <c r="G6694" s="46"/>
    </row>
    <row r="6695" spans="2:7" ht="14.25" customHeight="1" x14ac:dyDescent="0.2">
      <c r="B6695" s="26"/>
      <c r="C6695" s="118"/>
      <c r="D6695" s="76"/>
      <c r="E6695" s="104"/>
      <c r="F6695" s="97"/>
      <c r="G6695" s="47"/>
    </row>
    <row r="6696" spans="2:7" ht="14.25" customHeight="1" x14ac:dyDescent="0.2">
      <c r="B6696" s="24"/>
      <c r="C6696" s="117"/>
      <c r="D6696" s="75"/>
      <c r="E6696" s="105"/>
      <c r="F6696" s="98"/>
      <c r="G6696" s="46"/>
    </row>
    <row r="6697" spans="2:7" ht="14.25" customHeight="1" x14ac:dyDescent="0.2">
      <c r="B6697" s="26"/>
      <c r="C6697" s="118"/>
      <c r="D6697" s="76"/>
      <c r="E6697" s="104"/>
      <c r="F6697" s="97"/>
      <c r="G6697" s="47"/>
    </row>
    <row r="6698" spans="2:7" ht="14.25" customHeight="1" x14ac:dyDescent="0.2">
      <c r="B6698" s="24"/>
      <c r="C6698" s="117"/>
      <c r="D6698" s="75"/>
      <c r="E6698" s="105"/>
      <c r="F6698" s="98"/>
      <c r="G6698" s="46"/>
    </row>
    <row r="6699" spans="2:7" ht="14.25" customHeight="1" x14ac:dyDescent="0.2">
      <c r="B6699" s="26"/>
      <c r="C6699" s="118"/>
      <c r="D6699" s="76"/>
      <c r="E6699" s="104"/>
      <c r="F6699" s="97"/>
      <c r="G6699" s="47"/>
    </row>
    <row r="6700" spans="2:7" ht="14.25" customHeight="1" x14ac:dyDescent="0.2">
      <c r="B6700" s="24"/>
      <c r="C6700" s="117"/>
      <c r="D6700" s="75"/>
      <c r="E6700" s="105"/>
      <c r="F6700" s="98"/>
      <c r="G6700" s="46"/>
    </row>
    <row r="6701" spans="2:7" ht="14.25" customHeight="1" x14ac:dyDescent="0.2">
      <c r="B6701" s="26"/>
      <c r="C6701" s="118"/>
      <c r="D6701" s="76"/>
      <c r="E6701" s="104"/>
      <c r="F6701" s="97"/>
      <c r="G6701" s="47"/>
    </row>
    <row r="6702" spans="2:7" ht="14.25" customHeight="1" x14ac:dyDescent="0.2">
      <c r="B6702" s="24"/>
      <c r="C6702" s="117"/>
      <c r="D6702" s="75"/>
      <c r="E6702" s="105"/>
      <c r="F6702" s="98"/>
      <c r="G6702" s="46"/>
    </row>
    <row r="6703" spans="2:7" ht="14.25" customHeight="1" x14ac:dyDescent="0.2">
      <c r="B6703" s="26"/>
      <c r="C6703" s="118"/>
      <c r="D6703" s="76"/>
      <c r="E6703" s="104"/>
      <c r="F6703" s="97"/>
      <c r="G6703" s="47"/>
    </row>
    <row r="6704" spans="2:7" ht="14.25" customHeight="1" x14ac:dyDescent="0.2">
      <c r="B6704" s="24"/>
      <c r="C6704" s="117"/>
      <c r="D6704" s="75"/>
      <c r="E6704" s="105"/>
      <c r="F6704" s="98"/>
      <c r="G6704" s="46"/>
    </row>
    <row r="6705" spans="2:7" ht="14.25" customHeight="1" x14ac:dyDescent="0.2">
      <c r="B6705" s="26"/>
      <c r="C6705" s="118"/>
      <c r="D6705" s="76"/>
      <c r="E6705" s="104"/>
      <c r="F6705" s="97"/>
      <c r="G6705" s="47"/>
    </row>
    <row r="6706" spans="2:7" ht="14.25" customHeight="1" x14ac:dyDescent="0.2">
      <c r="B6706" s="24"/>
      <c r="C6706" s="117"/>
      <c r="D6706" s="75"/>
      <c r="E6706" s="105"/>
      <c r="F6706" s="98"/>
      <c r="G6706" s="46"/>
    </row>
    <row r="6707" spans="2:7" ht="14.25" customHeight="1" x14ac:dyDescent="0.2">
      <c r="B6707" s="26"/>
      <c r="C6707" s="118"/>
      <c r="D6707" s="76"/>
      <c r="E6707" s="64"/>
      <c r="F6707" s="99"/>
      <c r="G6707" s="48"/>
    </row>
    <row r="6708" spans="2:7" ht="14.25" customHeight="1" x14ac:dyDescent="0.2">
      <c r="B6708" s="24"/>
      <c r="C6708" s="117"/>
      <c r="D6708" s="75"/>
      <c r="E6708" s="65"/>
      <c r="F6708" s="100"/>
      <c r="G6708" s="49"/>
    </row>
    <row r="6709" spans="2:7" ht="14.25" customHeight="1" x14ac:dyDescent="0.2">
      <c r="B6709" s="26"/>
      <c r="C6709" s="118"/>
      <c r="D6709" s="76"/>
      <c r="E6709" s="64"/>
      <c r="F6709" s="99"/>
      <c r="G6709" s="48"/>
    </row>
    <row r="6710" spans="2:7" ht="14.25" customHeight="1" x14ac:dyDescent="0.2">
      <c r="B6710" s="24"/>
      <c r="C6710" s="117"/>
      <c r="D6710" s="75"/>
      <c r="E6710" s="65"/>
      <c r="F6710" s="100"/>
      <c r="G6710" s="49"/>
    </row>
    <row r="6711" spans="2:7" ht="14.25" customHeight="1" x14ac:dyDescent="0.2">
      <c r="B6711" s="26"/>
      <c r="C6711" s="118"/>
      <c r="D6711" s="76"/>
      <c r="E6711" s="64"/>
      <c r="F6711" s="99"/>
      <c r="G6711" s="48"/>
    </row>
    <row r="6712" spans="2:7" ht="14.25" customHeight="1" x14ac:dyDescent="0.2">
      <c r="B6712" s="24"/>
      <c r="C6712" s="117"/>
      <c r="D6712" s="75"/>
      <c r="E6712" s="65"/>
      <c r="F6712" s="100"/>
      <c r="G6712" s="49"/>
    </row>
    <row r="6713" spans="2:7" ht="14.25" customHeight="1" x14ac:dyDescent="0.2">
      <c r="B6713" s="26"/>
      <c r="C6713" s="118"/>
      <c r="D6713" s="76"/>
      <c r="E6713" s="64"/>
      <c r="F6713" s="99"/>
      <c r="G6713" s="48"/>
    </row>
    <row r="6714" spans="2:7" ht="14.25" customHeight="1" x14ac:dyDescent="0.2">
      <c r="B6714" s="24"/>
      <c r="C6714" s="117"/>
      <c r="D6714" s="75"/>
      <c r="E6714" s="65"/>
      <c r="F6714" s="100"/>
      <c r="G6714" s="49"/>
    </row>
    <row r="6715" spans="2:7" ht="14.25" customHeight="1" x14ac:dyDescent="0.2">
      <c r="B6715" s="26"/>
      <c r="C6715" s="118"/>
      <c r="D6715" s="76"/>
      <c r="E6715" s="64"/>
      <c r="F6715" s="99"/>
      <c r="G6715" s="48"/>
    </row>
    <row r="6716" spans="2:7" ht="14.25" customHeight="1" x14ac:dyDescent="0.2">
      <c r="B6716" s="24"/>
      <c r="C6716" s="117"/>
      <c r="D6716" s="75"/>
      <c r="E6716" s="65"/>
      <c r="F6716" s="100"/>
      <c r="G6716" s="49"/>
    </row>
    <row r="6717" spans="2:7" ht="14.25" customHeight="1" x14ac:dyDescent="0.2">
      <c r="B6717" s="26"/>
      <c r="C6717" s="118"/>
      <c r="D6717" s="76"/>
      <c r="E6717" s="64"/>
      <c r="F6717" s="99"/>
      <c r="G6717" s="48"/>
    </row>
    <row r="6718" spans="2:7" ht="14.25" customHeight="1" x14ac:dyDescent="0.2">
      <c r="B6718" s="24"/>
      <c r="C6718" s="117"/>
      <c r="D6718" s="75"/>
      <c r="E6718" s="65"/>
      <c r="F6718" s="100"/>
      <c r="G6718" s="49"/>
    </row>
    <row r="6719" spans="2:7" ht="14.25" customHeight="1" x14ac:dyDescent="0.2">
      <c r="B6719" s="26"/>
      <c r="C6719" s="118"/>
      <c r="D6719" s="76"/>
      <c r="E6719" s="64"/>
      <c r="F6719" s="99"/>
      <c r="G6719" s="48"/>
    </row>
    <row r="6720" spans="2:7" ht="14.25" customHeight="1" x14ac:dyDescent="0.2">
      <c r="B6720" s="24"/>
      <c r="C6720" s="117"/>
      <c r="D6720" s="75"/>
      <c r="E6720" s="65"/>
      <c r="F6720" s="100"/>
      <c r="G6720" s="49"/>
    </row>
    <row r="6721" spans="2:7" ht="14.25" customHeight="1" x14ac:dyDescent="0.2">
      <c r="B6721" s="26"/>
      <c r="C6721" s="118"/>
      <c r="D6721" s="76"/>
      <c r="E6721" s="64"/>
      <c r="F6721" s="99"/>
      <c r="G6721" s="48"/>
    </row>
    <row r="6722" spans="2:7" ht="14.25" customHeight="1" x14ac:dyDescent="0.2">
      <c r="B6722" s="24"/>
      <c r="C6722" s="117"/>
      <c r="D6722" s="75"/>
      <c r="E6722" s="65"/>
      <c r="F6722" s="100"/>
      <c r="G6722" s="49"/>
    </row>
    <row r="6723" spans="2:7" ht="14.25" customHeight="1" x14ac:dyDescent="0.2">
      <c r="B6723" s="26"/>
      <c r="C6723" s="118"/>
      <c r="D6723" s="76"/>
      <c r="E6723" s="64"/>
      <c r="F6723" s="99"/>
      <c r="G6723" s="48"/>
    </row>
    <row r="6724" spans="2:7" ht="14.25" customHeight="1" x14ac:dyDescent="0.2">
      <c r="B6724" s="24"/>
      <c r="C6724" s="117"/>
      <c r="D6724" s="75"/>
      <c r="E6724" s="65"/>
      <c r="F6724" s="100"/>
      <c r="G6724" s="49"/>
    </row>
    <row r="6725" spans="2:7" ht="14.25" customHeight="1" x14ac:dyDescent="0.2">
      <c r="B6725" s="26"/>
      <c r="C6725" s="118"/>
      <c r="D6725" s="76"/>
      <c r="E6725" s="64"/>
      <c r="F6725" s="99"/>
      <c r="G6725" s="48"/>
    </row>
    <row r="6726" spans="2:7" ht="14.25" customHeight="1" x14ac:dyDescent="0.2">
      <c r="B6726" s="24"/>
      <c r="C6726" s="117"/>
      <c r="D6726" s="75"/>
      <c r="E6726" s="65"/>
      <c r="F6726" s="100"/>
      <c r="G6726" s="49"/>
    </row>
    <row r="6727" spans="2:7" ht="14.25" customHeight="1" x14ac:dyDescent="0.2">
      <c r="B6727" s="26"/>
      <c r="C6727" s="118"/>
      <c r="D6727" s="76"/>
      <c r="E6727" s="64"/>
      <c r="F6727" s="99"/>
      <c r="G6727" s="48"/>
    </row>
    <row r="6728" spans="2:7" ht="14.25" customHeight="1" x14ac:dyDescent="0.2">
      <c r="B6728" s="24"/>
      <c r="C6728" s="117"/>
      <c r="D6728" s="75"/>
      <c r="E6728" s="65"/>
      <c r="F6728" s="100"/>
      <c r="G6728" s="49"/>
    </row>
    <row r="6729" spans="2:7" ht="14.25" customHeight="1" x14ac:dyDescent="0.2">
      <c r="B6729" s="26"/>
      <c r="C6729" s="118"/>
      <c r="D6729" s="76"/>
      <c r="E6729" s="64"/>
      <c r="F6729" s="99"/>
      <c r="G6729" s="48"/>
    </row>
    <row r="6730" spans="2:7" ht="14.25" customHeight="1" x14ac:dyDescent="0.2">
      <c r="B6730" s="24"/>
      <c r="C6730" s="117"/>
      <c r="D6730" s="75"/>
      <c r="E6730" s="65"/>
      <c r="F6730" s="100"/>
      <c r="G6730" s="49"/>
    </row>
    <row r="6731" spans="2:7" ht="14.25" customHeight="1" x14ac:dyDescent="0.2">
      <c r="B6731" s="26"/>
      <c r="C6731" s="118"/>
      <c r="D6731" s="76"/>
      <c r="E6731" s="104"/>
      <c r="F6731" s="97"/>
      <c r="G6731" s="47"/>
    </row>
    <row r="6732" spans="2:7" ht="14.25" customHeight="1" x14ac:dyDescent="0.2">
      <c r="B6732" s="24"/>
      <c r="C6732" s="117"/>
      <c r="D6732" s="75"/>
      <c r="E6732" s="105"/>
      <c r="F6732" s="98"/>
      <c r="G6732" s="46"/>
    </row>
    <row r="6733" spans="2:7" ht="14.25" customHeight="1" x14ac:dyDescent="0.2">
      <c r="B6733" s="26"/>
      <c r="C6733" s="118"/>
      <c r="D6733" s="76"/>
      <c r="E6733" s="104"/>
      <c r="F6733" s="97"/>
      <c r="G6733" s="47"/>
    </row>
    <row r="6734" spans="2:7" ht="14.25" customHeight="1" x14ac:dyDescent="0.2">
      <c r="B6734" s="24"/>
      <c r="C6734" s="117"/>
      <c r="D6734" s="75"/>
      <c r="E6734" s="105"/>
      <c r="F6734" s="98"/>
      <c r="G6734" s="46"/>
    </row>
    <row r="6735" spans="2:7" ht="14.25" customHeight="1" x14ac:dyDescent="0.2">
      <c r="B6735" s="26"/>
      <c r="C6735" s="118"/>
      <c r="D6735" s="76"/>
      <c r="E6735" s="104"/>
      <c r="F6735" s="97"/>
      <c r="G6735" s="47"/>
    </row>
    <row r="6736" spans="2:7" ht="14.25" customHeight="1" x14ac:dyDescent="0.2">
      <c r="B6736" s="24"/>
      <c r="C6736" s="117"/>
      <c r="D6736" s="75"/>
      <c r="E6736" s="105"/>
      <c r="F6736" s="98"/>
      <c r="G6736" s="46"/>
    </row>
    <row r="6737" spans="2:7" ht="14.25" customHeight="1" x14ac:dyDescent="0.2">
      <c r="B6737" s="26"/>
      <c r="C6737" s="118"/>
      <c r="D6737" s="76"/>
      <c r="E6737" s="104"/>
      <c r="F6737" s="97"/>
      <c r="G6737" s="47"/>
    </row>
    <row r="6738" spans="2:7" ht="14.25" customHeight="1" x14ac:dyDescent="0.2">
      <c r="B6738" s="24"/>
      <c r="C6738" s="117"/>
      <c r="D6738" s="75"/>
      <c r="E6738" s="105"/>
      <c r="F6738" s="98"/>
      <c r="G6738" s="46"/>
    </row>
    <row r="6739" spans="2:7" ht="14.25" customHeight="1" x14ac:dyDescent="0.2">
      <c r="B6739" s="26"/>
      <c r="C6739" s="118"/>
      <c r="D6739" s="76"/>
      <c r="E6739" s="104"/>
      <c r="F6739" s="97"/>
      <c r="G6739" s="47"/>
    </row>
    <row r="6740" spans="2:7" ht="14.25" customHeight="1" x14ac:dyDescent="0.2">
      <c r="B6740" s="24"/>
      <c r="C6740" s="117"/>
      <c r="D6740" s="75"/>
      <c r="E6740" s="105"/>
      <c r="F6740" s="98"/>
      <c r="G6740" s="46"/>
    </row>
    <row r="6741" spans="2:7" ht="14.25" customHeight="1" x14ac:dyDescent="0.2">
      <c r="B6741" s="26"/>
      <c r="C6741" s="118"/>
      <c r="D6741" s="76"/>
      <c r="E6741" s="104"/>
      <c r="F6741" s="97"/>
      <c r="G6741" s="47"/>
    </row>
    <row r="6742" spans="2:7" ht="14.25" customHeight="1" x14ac:dyDescent="0.2">
      <c r="B6742" s="24"/>
      <c r="C6742" s="117"/>
      <c r="D6742" s="75"/>
      <c r="E6742" s="105"/>
      <c r="F6742" s="98"/>
      <c r="G6742" s="46"/>
    </row>
    <row r="6743" spans="2:7" ht="14.25" customHeight="1" x14ac:dyDescent="0.2">
      <c r="B6743" s="26"/>
      <c r="C6743" s="118"/>
      <c r="D6743" s="76"/>
      <c r="E6743" s="104"/>
      <c r="F6743" s="97"/>
      <c r="G6743" s="47"/>
    </row>
    <row r="6744" spans="2:7" ht="14.25" customHeight="1" x14ac:dyDescent="0.2">
      <c r="B6744" s="24"/>
      <c r="C6744" s="117"/>
      <c r="D6744" s="75"/>
      <c r="E6744" s="105"/>
      <c r="F6744" s="98"/>
      <c r="G6744" s="46"/>
    </row>
    <row r="6745" spans="2:7" ht="14.25" customHeight="1" x14ac:dyDescent="0.2">
      <c r="B6745" s="26"/>
      <c r="C6745" s="118"/>
      <c r="D6745" s="76"/>
      <c r="E6745" s="104"/>
      <c r="F6745" s="97"/>
      <c r="G6745" s="47"/>
    </row>
    <row r="6746" spans="2:7" ht="14.25" customHeight="1" x14ac:dyDescent="0.2">
      <c r="B6746" s="24"/>
      <c r="C6746" s="117"/>
      <c r="D6746" s="75"/>
      <c r="E6746" s="105"/>
      <c r="F6746" s="98"/>
      <c r="G6746" s="46"/>
    </row>
    <row r="6747" spans="2:7" ht="14.25" customHeight="1" x14ac:dyDescent="0.2">
      <c r="B6747" s="26"/>
      <c r="C6747" s="118"/>
      <c r="D6747" s="76"/>
      <c r="E6747" s="104"/>
      <c r="F6747" s="97"/>
      <c r="G6747" s="47"/>
    </row>
    <row r="6748" spans="2:7" ht="14.25" customHeight="1" x14ac:dyDescent="0.2">
      <c r="B6748" s="24"/>
      <c r="C6748" s="117"/>
      <c r="D6748" s="75"/>
      <c r="E6748" s="105"/>
      <c r="F6748" s="98"/>
      <c r="G6748" s="46"/>
    </row>
    <row r="6749" spans="2:7" ht="14.25" customHeight="1" x14ac:dyDescent="0.2">
      <c r="B6749" s="26"/>
      <c r="C6749" s="118"/>
      <c r="D6749" s="76"/>
      <c r="E6749" s="104"/>
      <c r="F6749" s="97"/>
      <c r="G6749" s="47"/>
    </row>
    <row r="6750" spans="2:7" ht="14.25" customHeight="1" x14ac:dyDescent="0.2">
      <c r="B6750" s="24"/>
      <c r="C6750" s="117"/>
      <c r="D6750" s="75"/>
      <c r="E6750" s="105"/>
      <c r="F6750" s="98"/>
      <c r="G6750" s="46"/>
    </row>
    <row r="6751" spans="2:7" ht="14.25" customHeight="1" x14ac:dyDescent="0.2">
      <c r="B6751" s="26"/>
      <c r="C6751" s="118"/>
      <c r="D6751" s="76"/>
      <c r="E6751" s="104"/>
      <c r="F6751" s="97"/>
      <c r="G6751" s="47"/>
    </row>
    <row r="6752" spans="2:7" ht="14.25" customHeight="1" x14ac:dyDescent="0.2">
      <c r="B6752" s="24"/>
      <c r="C6752" s="117"/>
      <c r="D6752" s="75"/>
      <c r="E6752" s="105"/>
      <c r="F6752" s="98"/>
      <c r="G6752" s="46"/>
    </row>
    <row r="6753" spans="2:7" ht="14.25" customHeight="1" x14ac:dyDescent="0.2">
      <c r="B6753" s="26"/>
      <c r="C6753" s="118"/>
      <c r="D6753" s="76"/>
      <c r="E6753" s="104"/>
      <c r="F6753" s="97"/>
      <c r="G6753" s="47"/>
    </row>
    <row r="6754" spans="2:7" ht="14.25" customHeight="1" x14ac:dyDescent="0.2">
      <c r="B6754" s="24"/>
      <c r="C6754" s="117"/>
      <c r="D6754" s="75"/>
      <c r="E6754" s="105"/>
      <c r="F6754" s="98"/>
      <c r="G6754" s="46"/>
    </row>
    <row r="6755" spans="2:7" ht="14.25" customHeight="1" x14ac:dyDescent="0.2">
      <c r="B6755" s="26"/>
      <c r="C6755" s="118"/>
      <c r="D6755" s="76"/>
      <c r="E6755" s="64"/>
      <c r="F6755" s="99"/>
      <c r="G6755" s="50"/>
    </row>
    <row r="6756" spans="2:7" ht="14.25" customHeight="1" x14ac:dyDescent="0.2">
      <c r="B6756" s="24"/>
      <c r="C6756" s="117"/>
      <c r="D6756" s="75"/>
      <c r="E6756" s="65"/>
      <c r="F6756" s="100"/>
      <c r="G6756" s="51"/>
    </row>
    <row r="6757" spans="2:7" ht="14.25" customHeight="1" x14ac:dyDescent="0.2">
      <c r="B6757" s="26"/>
      <c r="C6757" s="118"/>
      <c r="D6757" s="76"/>
      <c r="E6757" s="64"/>
      <c r="F6757" s="99"/>
      <c r="G6757" s="50"/>
    </row>
    <row r="6758" spans="2:7" ht="14.25" customHeight="1" x14ac:dyDescent="0.2">
      <c r="B6758" s="24"/>
      <c r="C6758" s="117"/>
      <c r="D6758" s="75"/>
      <c r="E6758" s="65"/>
      <c r="F6758" s="100"/>
      <c r="G6758" s="51"/>
    </row>
    <row r="6759" spans="2:7" ht="14.25" customHeight="1" x14ac:dyDescent="0.2">
      <c r="B6759" s="26"/>
      <c r="C6759" s="118"/>
      <c r="D6759" s="76"/>
      <c r="E6759" s="64"/>
      <c r="F6759" s="99"/>
      <c r="G6759" s="50"/>
    </row>
    <row r="6760" spans="2:7" ht="14.25" customHeight="1" x14ac:dyDescent="0.2">
      <c r="B6760" s="24"/>
      <c r="C6760" s="117"/>
      <c r="D6760" s="75"/>
      <c r="E6760" s="65"/>
      <c r="F6760" s="100"/>
      <c r="G6760" s="51"/>
    </row>
    <row r="6761" spans="2:7" ht="14.25" customHeight="1" x14ac:dyDescent="0.2">
      <c r="B6761" s="26"/>
      <c r="C6761" s="118"/>
      <c r="D6761" s="76"/>
      <c r="E6761" s="64"/>
      <c r="F6761" s="99"/>
      <c r="G6761" s="50"/>
    </row>
    <row r="6762" spans="2:7" ht="14.25" customHeight="1" x14ac:dyDescent="0.2">
      <c r="B6762" s="24"/>
      <c r="C6762" s="117"/>
      <c r="D6762" s="75"/>
      <c r="E6762" s="65"/>
      <c r="F6762" s="100"/>
      <c r="G6762" s="51"/>
    </row>
    <row r="6763" spans="2:7" ht="14.25" customHeight="1" x14ac:dyDescent="0.2">
      <c r="B6763" s="26"/>
      <c r="C6763" s="118"/>
      <c r="D6763" s="76"/>
      <c r="E6763" s="64"/>
      <c r="F6763" s="99"/>
      <c r="G6763" s="50"/>
    </row>
    <row r="6764" spans="2:7" ht="14.25" customHeight="1" x14ac:dyDescent="0.2">
      <c r="B6764" s="24"/>
      <c r="C6764" s="117"/>
      <c r="D6764" s="75"/>
      <c r="E6764" s="65"/>
      <c r="F6764" s="100"/>
      <c r="G6764" s="51"/>
    </row>
    <row r="6765" spans="2:7" ht="14.25" customHeight="1" x14ac:dyDescent="0.2">
      <c r="B6765" s="26"/>
      <c r="C6765" s="118"/>
      <c r="D6765" s="76"/>
      <c r="E6765" s="64"/>
      <c r="F6765" s="99"/>
      <c r="G6765" s="50"/>
    </row>
    <row r="6766" spans="2:7" ht="14.25" customHeight="1" x14ac:dyDescent="0.2">
      <c r="B6766" s="24"/>
      <c r="C6766" s="117"/>
      <c r="D6766" s="75"/>
      <c r="E6766" s="65"/>
      <c r="F6766" s="100"/>
      <c r="G6766" s="51"/>
    </row>
    <row r="6767" spans="2:7" ht="14.25" customHeight="1" x14ac:dyDescent="0.2">
      <c r="B6767" s="26"/>
      <c r="C6767" s="118"/>
      <c r="D6767" s="76"/>
      <c r="E6767" s="64"/>
      <c r="F6767" s="99"/>
      <c r="G6767" s="50"/>
    </row>
    <row r="6768" spans="2:7" ht="14.25" customHeight="1" x14ac:dyDescent="0.2">
      <c r="B6768" s="24"/>
      <c r="C6768" s="117"/>
      <c r="D6768" s="75"/>
      <c r="E6768" s="65"/>
      <c r="F6768" s="100"/>
      <c r="G6768" s="51"/>
    </row>
    <row r="6769" spans="2:7" ht="14.25" customHeight="1" x14ac:dyDescent="0.2">
      <c r="B6769" s="26"/>
      <c r="C6769" s="118"/>
      <c r="D6769" s="76"/>
      <c r="E6769" s="104"/>
      <c r="F6769" s="97"/>
      <c r="G6769" s="47"/>
    </row>
    <row r="6770" spans="2:7" ht="14.25" customHeight="1" x14ac:dyDescent="0.2">
      <c r="B6770" s="24"/>
      <c r="C6770" s="117"/>
      <c r="D6770" s="75"/>
      <c r="E6770" s="105"/>
      <c r="F6770" s="98"/>
      <c r="G6770" s="46"/>
    </row>
    <row r="6771" spans="2:7" ht="14.25" customHeight="1" x14ac:dyDescent="0.2">
      <c r="B6771" s="26"/>
      <c r="C6771" s="118"/>
      <c r="D6771" s="76"/>
      <c r="E6771" s="104"/>
      <c r="F6771" s="97"/>
      <c r="G6771" s="47"/>
    </row>
    <row r="6772" spans="2:7" ht="14.25" customHeight="1" x14ac:dyDescent="0.2">
      <c r="B6772" s="24"/>
      <c r="C6772" s="117"/>
      <c r="D6772" s="75"/>
      <c r="E6772" s="105"/>
      <c r="F6772" s="98"/>
      <c r="G6772" s="46"/>
    </row>
    <row r="6773" spans="2:7" ht="14.25" customHeight="1" x14ac:dyDescent="0.2">
      <c r="B6773" s="26"/>
      <c r="C6773" s="118"/>
      <c r="D6773" s="76"/>
      <c r="E6773" s="104"/>
      <c r="F6773" s="97"/>
      <c r="G6773" s="47"/>
    </row>
    <row r="6774" spans="2:7" ht="14.25" customHeight="1" x14ac:dyDescent="0.2">
      <c r="B6774" s="24"/>
      <c r="C6774" s="117"/>
      <c r="D6774" s="75"/>
      <c r="E6774" s="105"/>
      <c r="F6774" s="98"/>
      <c r="G6774" s="46"/>
    </row>
    <row r="6775" spans="2:7" ht="14.25" customHeight="1" x14ac:dyDescent="0.2">
      <c r="B6775" s="26"/>
      <c r="C6775" s="118"/>
      <c r="D6775" s="76"/>
      <c r="E6775" s="104"/>
      <c r="F6775" s="97"/>
      <c r="G6775" s="47"/>
    </row>
    <row r="6776" spans="2:7" ht="14.25" customHeight="1" x14ac:dyDescent="0.2">
      <c r="B6776" s="24"/>
      <c r="C6776" s="117"/>
      <c r="D6776" s="75"/>
      <c r="E6776" s="105"/>
      <c r="F6776" s="98"/>
      <c r="G6776" s="46"/>
    </row>
    <row r="6777" spans="2:7" ht="14.25" customHeight="1" x14ac:dyDescent="0.2">
      <c r="B6777" s="26"/>
      <c r="C6777" s="118"/>
      <c r="D6777" s="76"/>
      <c r="E6777" s="104"/>
      <c r="F6777" s="97"/>
      <c r="G6777" s="47"/>
    </row>
    <row r="6778" spans="2:7" ht="14.25" customHeight="1" x14ac:dyDescent="0.2">
      <c r="B6778" s="24"/>
      <c r="C6778" s="117"/>
      <c r="D6778" s="75"/>
      <c r="E6778" s="105"/>
      <c r="F6778" s="98"/>
      <c r="G6778" s="46"/>
    </row>
    <row r="6779" spans="2:7" ht="14.25" customHeight="1" x14ac:dyDescent="0.2">
      <c r="B6779" s="26"/>
      <c r="C6779" s="118"/>
      <c r="D6779" s="76"/>
      <c r="E6779" s="104"/>
      <c r="F6779" s="97"/>
      <c r="G6779" s="47"/>
    </row>
    <row r="6780" spans="2:7" ht="14.25" customHeight="1" x14ac:dyDescent="0.2">
      <c r="B6780" s="24"/>
      <c r="C6780" s="117"/>
      <c r="D6780" s="75"/>
      <c r="E6780" s="105"/>
      <c r="F6780" s="98"/>
      <c r="G6780" s="46"/>
    </row>
    <row r="6781" spans="2:7" ht="14.25" customHeight="1" x14ac:dyDescent="0.2">
      <c r="B6781" s="26"/>
      <c r="C6781" s="118"/>
      <c r="D6781" s="76"/>
      <c r="E6781" s="104"/>
      <c r="F6781" s="97"/>
      <c r="G6781" s="47"/>
    </row>
    <row r="6782" spans="2:7" ht="14.25" customHeight="1" x14ac:dyDescent="0.2">
      <c r="B6782" s="24"/>
      <c r="C6782" s="117"/>
      <c r="D6782" s="75"/>
      <c r="E6782" s="105"/>
      <c r="F6782" s="98"/>
      <c r="G6782" s="46"/>
    </row>
    <row r="6783" spans="2:7" ht="14.25" customHeight="1" x14ac:dyDescent="0.2">
      <c r="B6783" s="26"/>
      <c r="C6783" s="118"/>
      <c r="D6783" s="76"/>
      <c r="E6783" s="104"/>
      <c r="F6783" s="97"/>
      <c r="G6783" s="47"/>
    </row>
    <row r="6784" spans="2:7" ht="14.25" customHeight="1" x14ac:dyDescent="0.2">
      <c r="B6784" s="54"/>
      <c r="C6784" s="119"/>
      <c r="D6784" s="77"/>
      <c r="E6784" s="106"/>
      <c r="F6784" s="98"/>
      <c r="G6784" s="46"/>
    </row>
    <row r="6785" spans="2:7" ht="14.25" customHeight="1" x14ac:dyDescent="0.2">
      <c r="B6785" s="22"/>
      <c r="C6785" s="116"/>
      <c r="D6785" s="74"/>
      <c r="E6785" s="108"/>
      <c r="F6785" s="99"/>
      <c r="G6785" s="50"/>
    </row>
    <row r="6786" spans="2:7" ht="14.25" customHeight="1" x14ac:dyDescent="0.2">
      <c r="B6786" s="24"/>
      <c r="C6786" s="117"/>
      <c r="D6786" s="75"/>
      <c r="E6786" s="65"/>
      <c r="F6786" s="100"/>
      <c r="G6786" s="51"/>
    </row>
    <row r="6787" spans="2:7" ht="14.25" customHeight="1" x14ac:dyDescent="0.2">
      <c r="B6787" s="26"/>
      <c r="C6787" s="118"/>
      <c r="D6787" s="76"/>
      <c r="E6787" s="64"/>
      <c r="F6787" s="99"/>
      <c r="G6787" s="50"/>
    </row>
    <row r="6788" spans="2:7" ht="14.25" customHeight="1" x14ac:dyDescent="0.2">
      <c r="B6788" s="24"/>
      <c r="C6788" s="117"/>
      <c r="D6788" s="75"/>
      <c r="E6788" s="65"/>
      <c r="F6788" s="100"/>
      <c r="G6788" s="51"/>
    </row>
    <row r="6789" spans="2:7" ht="14.25" customHeight="1" x14ac:dyDescent="0.2">
      <c r="B6789" s="26"/>
      <c r="C6789" s="118"/>
      <c r="D6789" s="76"/>
      <c r="E6789" s="64"/>
      <c r="F6789" s="99"/>
      <c r="G6789" s="50"/>
    </row>
    <row r="6790" spans="2:7" ht="14.25" customHeight="1" x14ac:dyDescent="0.2">
      <c r="B6790" s="24"/>
      <c r="C6790" s="117"/>
      <c r="D6790" s="75"/>
      <c r="E6790" s="65"/>
      <c r="F6790" s="100"/>
      <c r="G6790" s="51"/>
    </row>
    <row r="6791" spans="2:7" ht="14.25" customHeight="1" x14ac:dyDescent="0.2">
      <c r="B6791" s="26"/>
      <c r="C6791" s="118"/>
      <c r="D6791" s="76"/>
      <c r="E6791" s="104"/>
      <c r="F6791" s="97"/>
      <c r="G6791" s="47"/>
    </row>
    <row r="6792" spans="2:7" ht="14.25" customHeight="1" x14ac:dyDescent="0.2">
      <c r="B6792" s="24"/>
      <c r="C6792" s="117"/>
      <c r="D6792" s="75"/>
      <c r="E6792" s="105"/>
      <c r="F6792" s="98"/>
      <c r="G6792" s="46"/>
    </row>
    <row r="6793" spans="2:7" ht="14.25" customHeight="1" x14ac:dyDescent="0.2">
      <c r="B6793" s="26"/>
      <c r="C6793" s="118"/>
      <c r="D6793" s="76"/>
      <c r="E6793" s="104"/>
      <c r="F6793" s="97"/>
      <c r="G6793" s="47"/>
    </row>
    <row r="6794" spans="2:7" ht="14.25" customHeight="1" x14ac:dyDescent="0.2">
      <c r="B6794" s="24"/>
      <c r="C6794" s="117"/>
      <c r="D6794" s="75"/>
      <c r="E6794" s="105"/>
      <c r="F6794" s="98"/>
      <c r="G6794" s="46"/>
    </row>
    <row r="6795" spans="2:7" ht="14.25" customHeight="1" x14ac:dyDescent="0.2">
      <c r="B6795" s="26"/>
      <c r="C6795" s="118"/>
      <c r="D6795" s="76"/>
      <c r="E6795" s="104"/>
      <c r="F6795" s="97"/>
      <c r="G6795" s="47"/>
    </row>
    <row r="6796" spans="2:7" ht="14.25" customHeight="1" x14ac:dyDescent="0.2">
      <c r="B6796" s="24"/>
      <c r="C6796" s="117"/>
      <c r="D6796" s="75"/>
      <c r="E6796" s="105"/>
      <c r="F6796" s="98"/>
      <c r="G6796" s="46"/>
    </row>
    <row r="6797" spans="2:7" ht="14.25" customHeight="1" x14ac:dyDescent="0.2">
      <c r="B6797" s="26"/>
      <c r="C6797" s="118"/>
      <c r="D6797" s="76"/>
      <c r="E6797" s="104"/>
      <c r="F6797" s="97"/>
      <c r="G6797" s="47"/>
    </row>
    <row r="6798" spans="2:7" ht="14.25" customHeight="1" x14ac:dyDescent="0.2">
      <c r="B6798" s="24"/>
      <c r="C6798" s="117"/>
      <c r="D6798" s="75"/>
      <c r="E6798" s="105"/>
      <c r="F6798" s="98"/>
      <c r="G6798" s="46"/>
    </row>
    <row r="6799" spans="2:7" ht="14.25" customHeight="1" x14ac:dyDescent="0.2">
      <c r="B6799" s="26"/>
      <c r="C6799" s="118"/>
      <c r="D6799" s="76"/>
      <c r="E6799" s="104"/>
      <c r="F6799" s="97"/>
      <c r="G6799" s="47"/>
    </row>
    <row r="6800" spans="2:7" ht="14.25" customHeight="1" x14ac:dyDescent="0.2">
      <c r="B6800" s="24"/>
      <c r="C6800" s="117"/>
      <c r="D6800" s="75"/>
      <c r="E6800" s="105"/>
      <c r="F6800" s="98"/>
      <c r="G6800" s="46"/>
    </row>
    <row r="6801" spans="2:7" ht="14.25" customHeight="1" x14ac:dyDescent="0.2">
      <c r="B6801" s="26"/>
      <c r="C6801" s="118"/>
      <c r="D6801" s="76"/>
      <c r="E6801" s="104"/>
      <c r="F6801" s="97"/>
      <c r="G6801" s="47"/>
    </row>
    <row r="6802" spans="2:7" ht="14.25" customHeight="1" x14ac:dyDescent="0.2">
      <c r="B6802" s="24"/>
      <c r="C6802" s="117"/>
      <c r="D6802" s="75"/>
      <c r="E6802" s="105"/>
      <c r="F6802" s="98"/>
      <c r="G6802" s="46"/>
    </row>
    <row r="6803" spans="2:7" ht="14.25" customHeight="1" x14ac:dyDescent="0.2">
      <c r="B6803" s="26"/>
      <c r="C6803" s="118"/>
      <c r="D6803" s="76"/>
      <c r="E6803" s="104"/>
      <c r="F6803" s="97"/>
      <c r="G6803" s="47"/>
    </row>
    <row r="6804" spans="2:7" ht="14.25" customHeight="1" x14ac:dyDescent="0.2">
      <c r="B6804" s="24"/>
      <c r="C6804" s="117"/>
      <c r="D6804" s="75"/>
      <c r="E6804" s="105"/>
      <c r="F6804" s="98"/>
      <c r="G6804" s="46"/>
    </row>
    <row r="6805" spans="2:7" ht="14.25" customHeight="1" x14ac:dyDescent="0.2">
      <c r="B6805" s="26"/>
      <c r="C6805" s="118"/>
      <c r="D6805" s="76"/>
      <c r="E6805" s="104"/>
      <c r="F6805" s="97"/>
      <c r="G6805" s="47"/>
    </row>
    <row r="6806" spans="2:7" ht="14.25" customHeight="1" x14ac:dyDescent="0.2">
      <c r="B6806" s="54"/>
      <c r="C6806" s="119"/>
      <c r="D6806" s="77"/>
      <c r="E6806" s="106"/>
      <c r="F6806" s="98"/>
      <c r="G6806" s="46"/>
    </row>
    <row r="6807" spans="2:7" ht="14.25" customHeight="1" x14ac:dyDescent="0.2">
      <c r="B6807" s="22"/>
      <c r="C6807" s="116"/>
      <c r="D6807" s="74"/>
      <c r="E6807" s="107"/>
      <c r="F6807" s="97"/>
      <c r="G6807" s="47"/>
    </row>
    <row r="6808" spans="2:7" ht="14.25" customHeight="1" x14ac:dyDescent="0.2">
      <c r="B6808" s="54"/>
      <c r="C6808" s="119"/>
      <c r="D6808" s="77"/>
      <c r="E6808" s="106"/>
      <c r="F6808" s="98"/>
      <c r="G6808" s="46"/>
    </row>
    <row r="6809" spans="2:7" ht="14.25" customHeight="1" x14ac:dyDescent="0.2">
      <c r="E6809" s="110"/>
    </row>
  </sheetData>
  <printOptions horizontalCentered="1"/>
  <pageMargins left="0.51" right="0.51" top="1" bottom="1" header="0.5" footer="0.5"/>
  <pageSetup paperSize="9" scale="76" orientation="portrait" r:id="rId1"/>
  <headerFooter alignWithMargins="0"/>
  <ignoredErrors>
    <ignoredError sqref="H5 H6:H15 H16:H6604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7005"/>
  <sheetViews>
    <sheetView showGridLines="0" topLeftCell="B1" zoomScaleNormal="100" workbookViewId="0">
      <pane ySplit="4" topLeftCell="A5" activePane="bottomLeft" state="frozenSplit"/>
      <selection activeCell="A4" sqref="A4:A5"/>
      <selection pane="bottomLeft" activeCell="B7005" sqref="B7005"/>
    </sheetView>
  </sheetViews>
  <sheetFormatPr defaultColWidth="9.140625" defaultRowHeight="0" customHeight="1" zeroHeight="1" x14ac:dyDescent="0.2"/>
  <cols>
    <col min="1" max="1" width="0" style="1" hidden="1" customWidth="1"/>
    <col min="2" max="2" width="20" style="130" bestFit="1" customWidth="1"/>
    <col min="3" max="3" width="2.28515625" style="1" customWidth="1"/>
    <col min="4" max="4" width="92.7109375" style="93" bestFit="1" customWidth="1"/>
    <col min="5" max="5" width="9.28515625" style="6" bestFit="1" customWidth="1"/>
    <col min="6" max="6" width="14.28515625" style="102" bestFit="1" customWidth="1"/>
    <col min="7" max="7" width="16" style="1" customWidth="1"/>
    <col min="8" max="8" width="14.140625" style="1" bestFit="1" customWidth="1"/>
    <col min="9" max="12" width="9.140625" style="1" customWidth="1"/>
    <col min="13" max="16384" width="9.140625" style="1"/>
  </cols>
  <sheetData>
    <row r="1" spans="1:8" ht="39" customHeight="1" x14ac:dyDescent="0.2">
      <c r="B1" s="3"/>
      <c r="C1" s="3"/>
      <c r="D1" s="3"/>
      <c r="E1" s="3"/>
      <c r="F1" s="223"/>
      <c r="G1" s="131"/>
    </row>
    <row r="2" spans="1:8" ht="21.75" customHeight="1" x14ac:dyDescent="0.2">
      <c r="B2" s="3"/>
      <c r="C2" s="3"/>
      <c r="D2" s="3"/>
      <c r="E2" s="3"/>
      <c r="F2" s="223"/>
      <c r="G2" s="131"/>
    </row>
    <row r="3" spans="1:8" ht="21.75" customHeight="1" thickBot="1" x14ac:dyDescent="0.25">
      <c r="B3" s="90"/>
      <c r="C3" s="90"/>
      <c r="D3" s="90"/>
      <c r="E3" s="90"/>
      <c r="F3" s="222"/>
      <c r="G3" s="90"/>
    </row>
    <row r="4" spans="1:8" ht="28.5" x14ac:dyDescent="0.2">
      <c r="A4" s="59" t="s">
        <v>19322</v>
      </c>
      <c r="B4" s="224" t="s">
        <v>1</v>
      </c>
      <c r="C4" s="73"/>
      <c r="D4" s="73" t="s">
        <v>0</v>
      </c>
      <c r="E4" s="73" t="s">
        <v>210</v>
      </c>
      <c r="F4" s="73" t="s">
        <v>206</v>
      </c>
      <c r="G4" s="73" t="s">
        <v>4</v>
      </c>
      <c r="H4" s="89" t="s">
        <v>19414</v>
      </c>
    </row>
    <row r="5" spans="1:8" ht="14.25" customHeight="1" x14ac:dyDescent="0.2">
      <c r="A5" s="261" t="str">
        <f ca="1">REPLACE(CELL("Filename",$A$1),1,FIND("]",CELL("filename",$A$1)),"")</f>
        <v>TECHNIK SPECIAL - AKCIA</v>
      </c>
      <c r="B5" s="22" t="s">
        <v>12912</v>
      </c>
      <c r="C5" s="116"/>
      <c r="D5" s="74" t="s">
        <v>12913</v>
      </c>
      <c r="E5" s="84" t="s">
        <v>881</v>
      </c>
      <c r="F5" s="112">
        <v>2536.8248772504094</v>
      </c>
      <c r="G5" s="47">
        <f>F5*(1-Elteq!$F$10)</f>
        <v>2536.8248772504094</v>
      </c>
      <c r="H5" s="1" t="s">
        <v>19438</v>
      </c>
    </row>
    <row r="6" spans="1:8" ht="14.25" customHeight="1" x14ac:dyDescent="0.2">
      <c r="A6" s="261" t="str">
        <f t="shared" ref="A6:A69" ca="1" si="0">REPLACE(CELL("Filename",$A$1),1,FIND("]",CELL("filename",$A$1)),"")</f>
        <v>TECHNIK SPECIAL - AKCIA</v>
      </c>
      <c r="B6" s="24" t="s">
        <v>18973</v>
      </c>
      <c r="C6" s="117"/>
      <c r="D6" s="75" t="s">
        <v>18974</v>
      </c>
      <c r="E6" s="85" t="s">
        <v>881</v>
      </c>
      <c r="F6" s="98">
        <v>3374.268419861125</v>
      </c>
      <c r="G6" s="46">
        <f>F6*(1-Elteq!$F$10)</f>
        <v>3374.268419861125</v>
      </c>
      <c r="H6" s="1" t="s">
        <v>19438</v>
      </c>
    </row>
    <row r="7" spans="1:8" ht="14.25" customHeight="1" x14ac:dyDescent="0.2">
      <c r="A7" s="261" t="str">
        <f t="shared" ca="1" si="0"/>
        <v>TECHNIK SPECIAL - AKCIA</v>
      </c>
      <c r="B7" s="26" t="s">
        <v>12914</v>
      </c>
      <c r="C7" s="118"/>
      <c r="D7" s="76" t="s">
        <v>18975</v>
      </c>
      <c r="E7" s="86" t="s">
        <v>881</v>
      </c>
      <c r="F7" s="97">
        <v>3656.323413162319</v>
      </c>
      <c r="G7" s="47">
        <f>F7*(1-Elteq!$F$10)</f>
        <v>3656.323413162319</v>
      </c>
      <c r="H7" s="1" t="s">
        <v>19438</v>
      </c>
    </row>
    <row r="8" spans="1:8" ht="14.25" customHeight="1" x14ac:dyDescent="0.2">
      <c r="A8" s="261" t="str">
        <f t="shared" ca="1" si="0"/>
        <v>TECHNIK SPECIAL - AKCIA</v>
      </c>
      <c r="B8" s="24" t="s">
        <v>12915</v>
      </c>
      <c r="C8" s="117"/>
      <c r="D8" s="75" t="s">
        <v>18976</v>
      </c>
      <c r="E8" s="85" t="s">
        <v>881</v>
      </c>
      <c r="F8" s="98">
        <v>3927.6157817191252</v>
      </c>
      <c r="G8" s="46">
        <f>F8*(1-Elteq!$F$10)</f>
        <v>3927.6157817191252</v>
      </c>
      <c r="H8" s="1" t="s">
        <v>19438</v>
      </c>
    </row>
    <row r="9" spans="1:8" ht="14.25" customHeight="1" x14ac:dyDescent="0.2">
      <c r="A9" s="261" t="str">
        <f t="shared" ca="1" si="0"/>
        <v>TECHNIK SPECIAL - AKCIA</v>
      </c>
      <c r="B9" s="26" t="s">
        <v>18977</v>
      </c>
      <c r="C9" s="118"/>
      <c r="D9" s="76" t="s">
        <v>18978</v>
      </c>
      <c r="E9" s="86" t="s">
        <v>881</v>
      </c>
      <c r="F9" s="97">
        <v>3799.5776597600307</v>
      </c>
      <c r="G9" s="47">
        <f>F9*(1-Elteq!$F$10)</f>
        <v>3799.5776597600307</v>
      </c>
      <c r="H9" s="1" t="s">
        <v>19438</v>
      </c>
    </row>
    <row r="10" spans="1:8" ht="14.25" customHeight="1" x14ac:dyDescent="0.2">
      <c r="A10" s="261" t="str">
        <f t="shared" ca="1" si="0"/>
        <v>TECHNIK SPECIAL - AKCIA</v>
      </c>
      <c r="B10" s="24" t="s">
        <v>12916</v>
      </c>
      <c r="C10" s="117"/>
      <c r="D10" s="75" t="s">
        <v>12917</v>
      </c>
      <c r="E10" s="85" t="s">
        <v>881</v>
      </c>
      <c r="F10" s="98">
        <v>2990.7107414706197</v>
      </c>
      <c r="G10" s="46">
        <f>F10*(1-Elteq!$F$10)</f>
        <v>2990.7107414706197</v>
      </c>
      <c r="H10" s="1" t="s">
        <v>19438</v>
      </c>
    </row>
    <row r="11" spans="1:8" ht="14.25" customHeight="1" x14ac:dyDescent="0.2">
      <c r="A11" s="261" t="str">
        <f t="shared" ca="1" si="0"/>
        <v>TECHNIK SPECIAL - AKCIA</v>
      </c>
      <c r="B11" s="26" t="s">
        <v>12918</v>
      </c>
      <c r="C11" s="118"/>
      <c r="D11" s="76" t="s">
        <v>12919</v>
      </c>
      <c r="E11" s="86" t="s">
        <v>881</v>
      </c>
      <c r="F11" s="97">
        <v>211.54124497589544</v>
      </c>
      <c r="G11" s="47">
        <f>F11*(1-Elteq!$F$10)</f>
        <v>211.54124497589544</v>
      </c>
      <c r="H11" s="1" t="s">
        <v>19438</v>
      </c>
    </row>
    <row r="12" spans="1:8" ht="14.25" customHeight="1" x14ac:dyDescent="0.2">
      <c r="A12" s="261" t="str">
        <f t="shared" ca="1" si="0"/>
        <v>TECHNIK SPECIAL - AKCIA</v>
      </c>
      <c r="B12" s="24" t="s">
        <v>12920</v>
      </c>
      <c r="C12" s="117"/>
      <c r="D12" s="75" t="s">
        <v>12921</v>
      </c>
      <c r="E12" s="85" t="s">
        <v>881</v>
      </c>
      <c r="F12" s="98">
        <v>1835.2130814136892</v>
      </c>
      <c r="G12" s="46">
        <f>F12*(1-Elteq!$F$10)</f>
        <v>1835.2130814136892</v>
      </c>
      <c r="H12" s="1" t="s">
        <v>19438</v>
      </c>
    </row>
    <row r="13" spans="1:8" ht="14.25" customHeight="1" x14ac:dyDescent="0.2">
      <c r="A13" s="261" t="str">
        <f t="shared" ca="1" si="0"/>
        <v>TECHNIK SPECIAL - AKCIA</v>
      </c>
      <c r="B13" s="26" t="s">
        <v>12922</v>
      </c>
      <c r="C13" s="118"/>
      <c r="D13" s="76" t="s">
        <v>12923</v>
      </c>
      <c r="E13" s="86" t="s">
        <v>881</v>
      </c>
      <c r="F13" s="97">
        <v>858.78322960389835</v>
      </c>
      <c r="G13" s="47">
        <f>F13*(1-Elteq!$F$10)</f>
        <v>858.78322960389835</v>
      </c>
      <c r="H13" s="1" t="s">
        <v>19438</v>
      </c>
    </row>
    <row r="14" spans="1:8" ht="14.25" customHeight="1" x14ac:dyDescent="0.2">
      <c r="A14" s="261" t="str">
        <f t="shared" ca="1" si="0"/>
        <v>TECHNIK SPECIAL - AKCIA</v>
      </c>
      <c r="B14" s="24" t="s">
        <v>12924</v>
      </c>
      <c r="C14" s="117"/>
      <c r="D14" s="75" t="s">
        <v>12925</v>
      </c>
      <c r="E14" s="85" t="s">
        <v>881</v>
      </c>
      <c r="F14" s="98">
        <v>902.20485357263476</v>
      </c>
      <c r="G14" s="46">
        <f>F14*(1-Elteq!$F$10)</f>
        <v>902.20485357263476</v>
      </c>
      <c r="H14" s="1" t="s">
        <v>19438</v>
      </c>
    </row>
    <row r="15" spans="1:8" ht="14.25" customHeight="1" x14ac:dyDescent="0.2">
      <c r="A15" s="261" t="str">
        <f t="shared" ca="1" si="0"/>
        <v>TECHNIK SPECIAL - AKCIA</v>
      </c>
      <c r="B15" s="26" t="s">
        <v>12926</v>
      </c>
      <c r="C15" s="118"/>
      <c r="D15" s="76" t="s">
        <v>12927</v>
      </c>
      <c r="E15" s="86" t="s">
        <v>881</v>
      </c>
      <c r="F15" s="97">
        <v>850.43291730221824</v>
      </c>
      <c r="G15" s="47">
        <f>F15*(1-Elteq!$F$10)</f>
        <v>850.43291730221824</v>
      </c>
      <c r="H15" s="1" t="s">
        <v>19438</v>
      </c>
    </row>
    <row r="16" spans="1:8" ht="14.25" customHeight="1" x14ac:dyDescent="0.2">
      <c r="A16" s="261" t="str">
        <f t="shared" ca="1" si="0"/>
        <v>TECHNIK SPECIAL - AKCIA</v>
      </c>
      <c r="B16" s="24" t="s">
        <v>12928</v>
      </c>
      <c r="C16" s="117"/>
      <c r="D16" s="75" t="s">
        <v>12929</v>
      </c>
      <c r="E16" s="85" t="s">
        <v>881</v>
      </c>
      <c r="F16" s="98">
        <v>209.68562001996654</v>
      </c>
      <c r="G16" s="46">
        <f>F16*(1-Elteq!$F$10)</f>
        <v>209.68562001996654</v>
      </c>
      <c r="H16" s="1" t="s">
        <v>19438</v>
      </c>
    </row>
    <row r="17" spans="1:8" ht="14.25" customHeight="1" x14ac:dyDescent="0.2">
      <c r="A17" s="261" t="str">
        <f t="shared" ca="1" si="0"/>
        <v>TECHNIK SPECIAL - AKCIA</v>
      </c>
      <c r="B17" s="26" t="s">
        <v>12930</v>
      </c>
      <c r="C17" s="118"/>
      <c r="D17" s="76" t="s">
        <v>12931</v>
      </c>
      <c r="E17" s="86" t="s">
        <v>881</v>
      </c>
      <c r="F17" s="97">
        <v>234.55099442941389</v>
      </c>
      <c r="G17" s="47">
        <f>F17*(1-Elteq!$F$10)</f>
        <v>234.55099442941389</v>
      </c>
      <c r="H17" s="1" t="s">
        <v>19438</v>
      </c>
    </row>
    <row r="18" spans="1:8" ht="14.25" customHeight="1" x14ac:dyDescent="0.2">
      <c r="A18" s="261" t="str">
        <f t="shared" ca="1" si="0"/>
        <v>TECHNIK SPECIAL - AKCIA</v>
      </c>
      <c r="B18" s="24" t="s">
        <v>12932</v>
      </c>
      <c r="C18" s="117"/>
      <c r="D18" s="75" t="s">
        <v>12933</v>
      </c>
      <c r="E18" s="85" t="s">
        <v>881</v>
      </c>
      <c r="F18" s="98">
        <v>282.05499330119392</v>
      </c>
      <c r="G18" s="46">
        <f>F18*(1-Elteq!$F$10)</f>
        <v>282.05499330119392</v>
      </c>
      <c r="H18" s="1" t="s">
        <v>19438</v>
      </c>
    </row>
    <row r="19" spans="1:8" ht="14.25" customHeight="1" x14ac:dyDescent="0.2">
      <c r="A19" s="261" t="str">
        <f t="shared" ca="1" si="0"/>
        <v>TECHNIK SPECIAL - AKCIA</v>
      </c>
      <c r="B19" s="26" t="s">
        <v>12934</v>
      </c>
      <c r="C19" s="118"/>
      <c r="D19" s="76" t="s">
        <v>12935</v>
      </c>
      <c r="E19" s="86" t="s">
        <v>881</v>
      </c>
      <c r="F19" s="97">
        <v>552.97623686681436</v>
      </c>
      <c r="G19" s="47">
        <f>F19*(1-Elteq!$F$10)</f>
        <v>552.97623686681436</v>
      </c>
      <c r="H19" s="1" t="s">
        <v>19438</v>
      </c>
    </row>
    <row r="20" spans="1:8" ht="14.25" customHeight="1" x14ac:dyDescent="0.2">
      <c r="A20" s="261" t="str">
        <f t="shared" ca="1" si="0"/>
        <v>TECHNIK SPECIAL - AKCIA</v>
      </c>
      <c r="B20" s="24" t="s">
        <v>12936</v>
      </c>
      <c r="C20" s="117"/>
      <c r="D20" s="75" t="s">
        <v>12937</v>
      </c>
      <c r="E20" s="85" t="s">
        <v>881</v>
      </c>
      <c r="F20" s="98">
        <v>3841.1436587728381</v>
      </c>
      <c r="G20" s="46">
        <f>F20*(1-Elteq!$F$10)</f>
        <v>3841.1436587728381</v>
      </c>
      <c r="H20" s="1" t="s">
        <v>19438</v>
      </c>
    </row>
    <row r="21" spans="1:8" ht="14.25" customHeight="1" x14ac:dyDescent="0.2">
      <c r="A21" s="261" t="str">
        <f t="shared" ca="1" si="0"/>
        <v>TECHNIK SPECIAL - AKCIA</v>
      </c>
      <c r="B21" s="26" t="s">
        <v>12938</v>
      </c>
      <c r="C21" s="118"/>
      <c r="D21" s="76" t="s">
        <v>12939</v>
      </c>
      <c r="E21" s="86" t="s">
        <v>881</v>
      </c>
      <c r="F21" s="97">
        <v>3918.3376569394804</v>
      </c>
      <c r="G21" s="47">
        <f>F21*(1-Elteq!$F$10)</f>
        <v>3918.3376569394804</v>
      </c>
      <c r="H21" s="1" t="s">
        <v>19438</v>
      </c>
    </row>
    <row r="22" spans="1:8" ht="14.25" customHeight="1" x14ac:dyDescent="0.2">
      <c r="A22" s="261" t="str">
        <f t="shared" ca="1" si="0"/>
        <v>TECHNIK SPECIAL - AKCIA</v>
      </c>
      <c r="B22" s="24" t="s">
        <v>12940</v>
      </c>
      <c r="C22" s="117"/>
      <c r="D22" s="75" t="s">
        <v>12941</v>
      </c>
      <c r="E22" s="85" t="s">
        <v>881</v>
      </c>
      <c r="F22" s="98">
        <v>89.069997884587551</v>
      </c>
      <c r="G22" s="46">
        <f>F22*(1-Elteq!$F$10)</f>
        <v>89.069997884587551</v>
      </c>
      <c r="H22" s="1" t="s">
        <v>19438</v>
      </c>
    </row>
    <row r="23" spans="1:8" ht="14.25" customHeight="1" x14ac:dyDescent="0.2">
      <c r="A23" s="261" t="str">
        <f t="shared" ca="1" si="0"/>
        <v>TECHNIK SPECIAL - AKCIA</v>
      </c>
      <c r="B23" s="26" t="s">
        <v>12942</v>
      </c>
      <c r="C23" s="118"/>
      <c r="D23" s="76" t="s">
        <v>12943</v>
      </c>
      <c r="E23" s="86" t="s">
        <v>881</v>
      </c>
      <c r="F23" s="97">
        <v>18.370687063696181</v>
      </c>
      <c r="G23" s="47">
        <f>F23*(1-Elteq!$F$10)</f>
        <v>18.370687063696181</v>
      </c>
      <c r="H23" s="1" t="s">
        <v>19438</v>
      </c>
    </row>
    <row r="24" spans="1:8" ht="14.25" customHeight="1" x14ac:dyDescent="0.2">
      <c r="A24" s="261" t="str">
        <f t="shared" ca="1" si="0"/>
        <v>TECHNIK SPECIAL - AKCIA</v>
      </c>
      <c r="B24" s="24" t="s">
        <v>12944</v>
      </c>
      <c r="C24" s="117"/>
      <c r="D24" s="75" t="s">
        <v>12945</v>
      </c>
      <c r="E24" s="85" t="s">
        <v>881</v>
      </c>
      <c r="F24" s="98">
        <v>933.37935283224033</v>
      </c>
      <c r="G24" s="46">
        <f>F24*(1-Elteq!$F$10)</f>
        <v>933.37935283224033</v>
      </c>
      <c r="H24" s="1" t="s">
        <v>19438</v>
      </c>
    </row>
    <row r="25" spans="1:8" ht="14.25" customHeight="1" x14ac:dyDescent="0.2">
      <c r="A25" s="261" t="str">
        <f t="shared" ca="1" si="0"/>
        <v>TECHNIK SPECIAL - AKCIA</v>
      </c>
      <c r="B25" s="26" t="s">
        <v>18979</v>
      </c>
      <c r="C25" s="118"/>
      <c r="D25" s="76" t="s">
        <v>18980</v>
      </c>
      <c r="E25" s="86" t="s">
        <v>881</v>
      </c>
      <c r="F25" s="97">
        <v>5120.0403783990414</v>
      </c>
      <c r="G25" s="47">
        <f>F25*(1-Elteq!$F$10)</f>
        <v>5120.0403783990414</v>
      </c>
      <c r="H25" s="1" t="s">
        <v>19438</v>
      </c>
    </row>
    <row r="26" spans="1:8" ht="14.25" customHeight="1" x14ac:dyDescent="0.2">
      <c r="A26" s="261" t="str">
        <f t="shared" ca="1" si="0"/>
        <v>TECHNIK SPECIAL - AKCIA</v>
      </c>
      <c r="B26" s="24" t="s">
        <v>12946</v>
      </c>
      <c r="C26" s="117"/>
      <c r="D26" s="75" t="s">
        <v>12947</v>
      </c>
      <c r="E26" s="85" t="s">
        <v>881</v>
      </c>
      <c r="F26" s="98">
        <v>5377.2299972907877</v>
      </c>
      <c r="G26" s="46">
        <f>F26*(1-Elteq!$F$10)</f>
        <v>5377.2299972907877</v>
      </c>
      <c r="H26" s="1" t="s">
        <v>19438</v>
      </c>
    </row>
    <row r="27" spans="1:8" ht="14.25" customHeight="1" x14ac:dyDescent="0.2">
      <c r="A27" s="261" t="str">
        <f t="shared" ca="1" si="0"/>
        <v>TECHNIK SPECIAL - AKCIA</v>
      </c>
      <c r="B27" s="26" t="s">
        <v>12948</v>
      </c>
      <c r="C27" s="118"/>
      <c r="D27" s="76" t="s">
        <v>12949</v>
      </c>
      <c r="E27" s="86" t="s">
        <v>881</v>
      </c>
      <c r="F27" s="97">
        <v>11063.792674734925</v>
      </c>
      <c r="G27" s="47">
        <f>F27*(1-Elteq!$F$10)</f>
        <v>11063.792674734925</v>
      </c>
      <c r="H27" s="1" t="s">
        <v>19438</v>
      </c>
    </row>
    <row r="28" spans="1:8" ht="14.25" customHeight="1" x14ac:dyDescent="0.2">
      <c r="A28" s="261" t="str">
        <f t="shared" ca="1" si="0"/>
        <v>TECHNIK SPECIAL - AKCIA</v>
      </c>
      <c r="B28" s="24" t="s">
        <v>18981</v>
      </c>
      <c r="C28" s="117"/>
      <c r="D28" s="75" t="s">
        <v>18982</v>
      </c>
      <c r="E28" s="85" t="s">
        <v>881</v>
      </c>
      <c r="F28" s="98">
        <v>37112.462006079026</v>
      </c>
      <c r="G28" s="46">
        <f>F28*(1-Elteq!$F$10)</f>
        <v>37112.462006079026</v>
      </c>
      <c r="H28" s="1" t="s">
        <v>19438</v>
      </c>
    </row>
    <row r="29" spans="1:8" ht="14.25" customHeight="1" x14ac:dyDescent="0.2">
      <c r="A29" s="261" t="str">
        <f t="shared" ca="1" si="0"/>
        <v>TECHNIK SPECIAL - AKCIA</v>
      </c>
      <c r="B29" s="26" t="s">
        <v>12950</v>
      </c>
      <c r="C29" s="118"/>
      <c r="D29" s="76" t="s">
        <v>12951</v>
      </c>
      <c r="E29" s="86" t="s">
        <v>881</v>
      </c>
      <c r="F29" s="97">
        <v>2280.563070836627</v>
      </c>
      <c r="G29" s="47">
        <f>F29*(1-Elteq!$F$10)</f>
        <v>2280.563070836627</v>
      </c>
      <c r="H29" s="1" t="s">
        <v>19438</v>
      </c>
    </row>
    <row r="30" spans="1:8" ht="14.25" customHeight="1" x14ac:dyDescent="0.2">
      <c r="A30" s="261" t="str">
        <f t="shared" ca="1" si="0"/>
        <v>TECHNIK SPECIAL - AKCIA</v>
      </c>
      <c r="B30" s="24" t="s">
        <v>12952</v>
      </c>
      <c r="C30" s="117"/>
      <c r="D30" s="75" t="s">
        <v>12953</v>
      </c>
      <c r="E30" s="85" t="s">
        <v>881</v>
      </c>
      <c r="F30" s="98">
        <v>289.84861811609534</v>
      </c>
      <c r="G30" s="46">
        <f>F30*(1-Elteq!$F$10)</f>
        <v>289.84861811609534</v>
      </c>
      <c r="H30" s="1" t="s">
        <v>19438</v>
      </c>
    </row>
    <row r="31" spans="1:8" ht="14.25" customHeight="1" x14ac:dyDescent="0.2">
      <c r="A31" s="261" t="str">
        <f t="shared" ca="1" si="0"/>
        <v>TECHNIK SPECIAL - AKCIA</v>
      </c>
      <c r="B31" s="26" t="s">
        <v>12954</v>
      </c>
      <c r="C31" s="118"/>
      <c r="D31" s="76" t="s">
        <v>12955</v>
      </c>
      <c r="E31" s="86" t="s">
        <v>881</v>
      </c>
      <c r="F31" s="97">
        <v>798.28985604061597</v>
      </c>
      <c r="G31" s="47">
        <f>F31*(1-Elteq!$F$10)</f>
        <v>798.28985604061597</v>
      </c>
      <c r="H31" s="1" t="s">
        <v>19438</v>
      </c>
    </row>
    <row r="32" spans="1:8" ht="14.25" customHeight="1" x14ac:dyDescent="0.2">
      <c r="A32" s="261" t="str">
        <f t="shared" ca="1" si="0"/>
        <v>TECHNIK SPECIAL - AKCIA</v>
      </c>
      <c r="B32" s="24" t="s">
        <v>12956</v>
      </c>
      <c r="C32" s="117"/>
      <c r="D32" s="75" t="s">
        <v>12957</v>
      </c>
      <c r="E32" s="85" t="s">
        <v>881</v>
      </c>
      <c r="F32" s="98">
        <v>855.99979217000498</v>
      </c>
      <c r="G32" s="46">
        <f>F32*(1-Elteq!$F$10)</f>
        <v>855.99979217000498</v>
      </c>
      <c r="H32" s="1" t="s">
        <v>19438</v>
      </c>
    </row>
    <row r="33" spans="1:8" ht="14.25" customHeight="1" x14ac:dyDescent="0.2">
      <c r="A33" s="261" t="str">
        <f t="shared" ca="1" si="0"/>
        <v>TECHNIK SPECIAL - AKCIA</v>
      </c>
      <c r="B33" s="26" t="s">
        <v>12958</v>
      </c>
      <c r="C33" s="118"/>
      <c r="D33" s="76" t="s">
        <v>12959</v>
      </c>
      <c r="E33" s="86" t="s">
        <v>881</v>
      </c>
      <c r="F33" s="97">
        <v>606.97492308434562</v>
      </c>
      <c r="G33" s="47">
        <f>F33*(1-Elteq!$F$10)</f>
        <v>606.97492308434562</v>
      </c>
      <c r="H33" s="1" t="s">
        <v>19438</v>
      </c>
    </row>
    <row r="34" spans="1:8" ht="14.25" customHeight="1" x14ac:dyDescent="0.2">
      <c r="A34" s="261" t="str">
        <f t="shared" ca="1" si="0"/>
        <v>TECHNIK SPECIAL - AKCIA</v>
      </c>
      <c r="B34" s="24" t="s">
        <v>18983</v>
      </c>
      <c r="C34" s="117"/>
      <c r="D34" s="75" t="s">
        <v>18984</v>
      </c>
      <c r="E34" s="85" t="s">
        <v>881</v>
      </c>
      <c r="F34" s="98">
        <v>607.90273556231</v>
      </c>
      <c r="G34" s="46">
        <f>F34*(1-Elteq!$F$10)</f>
        <v>607.90273556231</v>
      </c>
      <c r="H34" s="1" t="s">
        <v>19438</v>
      </c>
    </row>
    <row r="35" spans="1:8" ht="14.25" customHeight="1" x14ac:dyDescent="0.2">
      <c r="A35" s="261" t="str">
        <f t="shared" ca="1" si="0"/>
        <v>TECHNIK SPECIAL - AKCIA</v>
      </c>
      <c r="B35" s="26" t="s">
        <v>18985</v>
      </c>
      <c r="C35" s="118"/>
      <c r="D35" s="76" t="s">
        <v>18986</v>
      </c>
      <c r="E35" s="86" t="s">
        <v>881</v>
      </c>
      <c r="F35" s="97">
        <v>887.35985392520342</v>
      </c>
      <c r="G35" s="47">
        <f>F35*(1-Elteq!$F$10)</f>
        <v>887.35985392520342</v>
      </c>
      <c r="H35" s="1" t="s">
        <v>19438</v>
      </c>
    </row>
    <row r="36" spans="1:8" ht="14.25" customHeight="1" x14ac:dyDescent="0.2">
      <c r="A36" s="261" t="str">
        <f t="shared" ca="1" si="0"/>
        <v>TECHNIK SPECIAL - AKCIA</v>
      </c>
      <c r="B36" s="24" t="s">
        <v>12960</v>
      </c>
      <c r="C36" s="117"/>
      <c r="D36" s="75" t="s">
        <v>12961</v>
      </c>
      <c r="E36" s="85" t="s">
        <v>881</v>
      </c>
      <c r="F36" s="98">
        <v>3398.5771067837936</v>
      </c>
      <c r="G36" s="46">
        <f>F36*(1-Elteq!$F$10)</f>
        <v>3398.5771067837936</v>
      </c>
      <c r="H36" s="1" t="s">
        <v>19438</v>
      </c>
    </row>
    <row r="37" spans="1:8" ht="14.25" customHeight="1" x14ac:dyDescent="0.2">
      <c r="A37" s="261" t="str">
        <f t="shared" ca="1" si="0"/>
        <v>TECHNIK SPECIAL - AKCIA</v>
      </c>
      <c r="B37" s="26" t="s">
        <v>12962</v>
      </c>
      <c r="C37" s="118"/>
      <c r="D37" s="76" t="s">
        <v>12963</v>
      </c>
      <c r="E37" s="86" t="s">
        <v>881</v>
      </c>
      <c r="F37" s="97">
        <v>544.62592456513426</v>
      </c>
      <c r="G37" s="47">
        <f>F37*(1-Elteq!$F$10)</f>
        <v>544.62592456513426</v>
      </c>
      <c r="H37" s="1" t="s">
        <v>19438</v>
      </c>
    </row>
    <row r="38" spans="1:8" ht="14.25" customHeight="1" x14ac:dyDescent="0.2">
      <c r="A38" s="261" t="str">
        <f t="shared" ca="1" si="0"/>
        <v>TECHNIK SPECIAL - AKCIA</v>
      </c>
      <c r="B38" s="24" t="s">
        <v>12964</v>
      </c>
      <c r="C38" s="117"/>
      <c r="D38" s="75" t="s">
        <v>12965</v>
      </c>
      <c r="E38" s="85" t="s">
        <v>881</v>
      </c>
      <c r="F38" s="98">
        <v>1074.0357244916515</v>
      </c>
      <c r="G38" s="46">
        <f>F38*(1-Elteq!$F$10)</f>
        <v>1074.0357244916515</v>
      </c>
      <c r="H38" s="1" t="s">
        <v>19438</v>
      </c>
    </row>
    <row r="39" spans="1:8" ht="14.25" customHeight="1" x14ac:dyDescent="0.2">
      <c r="A39" s="261" t="str">
        <f t="shared" ca="1" si="0"/>
        <v>TECHNIK SPECIAL - AKCIA</v>
      </c>
      <c r="B39" s="26" t="s">
        <v>12966</v>
      </c>
      <c r="C39" s="118"/>
      <c r="D39" s="76" t="s">
        <v>12967</v>
      </c>
      <c r="E39" s="86" t="s">
        <v>881</v>
      </c>
      <c r="F39" s="97">
        <v>1342.1735306233786</v>
      </c>
      <c r="G39" s="47">
        <f>F39*(1-Elteq!$F$10)</f>
        <v>1342.1735306233786</v>
      </c>
      <c r="H39" s="1" t="s">
        <v>19438</v>
      </c>
    </row>
    <row r="40" spans="1:8" ht="14.25" customHeight="1" x14ac:dyDescent="0.2">
      <c r="A40" s="261" t="str">
        <f t="shared" ca="1" si="0"/>
        <v>TECHNIK SPECIAL - AKCIA</v>
      </c>
      <c r="B40" s="24" t="s">
        <v>12968</v>
      </c>
      <c r="C40" s="117"/>
      <c r="D40" s="75" t="s">
        <v>12969</v>
      </c>
      <c r="E40" s="85" t="s">
        <v>881</v>
      </c>
      <c r="F40" s="98">
        <v>1589.528337248702</v>
      </c>
      <c r="G40" s="46">
        <f>F40*(1-Elteq!$F$10)</f>
        <v>1589.528337248702</v>
      </c>
      <c r="H40" s="1" t="s">
        <v>19438</v>
      </c>
    </row>
    <row r="41" spans="1:8" ht="14.25" customHeight="1" x14ac:dyDescent="0.2">
      <c r="A41" s="261" t="str">
        <f t="shared" ca="1" si="0"/>
        <v>TECHNIK SPECIAL - AKCIA</v>
      </c>
      <c r="B41" s="26" t="s">
        <v>12970</v>
      </c>
      <c r="C41" s="118"/>
      <c r="D41" s="76" t="s">
        <v>12971</v>
      </c>
      <c r="E41" s="86" t="s">
        <v>881</v>
      </c>
      <c r="F41" s="97">
        <v>861.75222953338459</v>
      </c>
      <c r="G41" s="47">
        <f>F41*(1-Elteq!$F$10)</f>
        <v>861.75222953338459</v>
      </c>
      <c r="H41" s="1" t="s">
        <v>19438</v>
      </c>
    </row>
    <row r="42" spans="1:8" ht="14.25" customHeight="1" x14ac:dyDescent="0.2">
      <c r="A42" s="261" t="str">
        <f t="shared" ca="1" si="0"/>
        <v>TECHNIK SPECIAL - AKCIA</v>
      </c>
      <c r="B42" s="24" t="s">
        <v>12972</v>
      </c>
      <c r="C42" s="117"/>
      <c r="D42" s="75" t="s">
        <v>12973</v>
      </c>
      <c r="E42" s="85" t="s">
        <v>881</v>
      </c>
      <c r="F42" s="98">
        <v>1038.4077253378166</v>
      </c>
      <c r="G42" s="46">
        <f>F42*(1-Elteq!$F$10)</f>
        <v>1038.4077253378166</v>
      </c>
      <c r="H42" s="1" t="s">
        <v>19438</v>
      </c>
    </row>
    <row r="43" spans="1:8" ht="14.25" customHeight="1" x14ac:dyDescent="0.2">
      <c r="A43" s="261" t="str">
        <f t="shared" ca="1" si="0"/>
        <v>TECHNIK SPECIAL - AKCIA</v>
      </c>
      <c r="B43" s="26" t="s">
        <v>18987</v>
      </c>
      <c r="C43" s="118"/>
      <c r="D43" s="76" t="s">
        <v>18988</v>
      </c>
      <c r="E43" s="86" t="s">
        <v>881</v>
      </c>
      <c r="F43" s="97">
        <v>1288.9170943882191</v>
      </c>
      <c r="G43" s="47">
        <f>F43*(1-Elteq!$F$10)</f>
        <v>1288.9170943882191</v>
      </c>
      <c r="H43" s="1" t="s">
        <v>19438</v>
      </c>
    </row>
    <row r="44" spans="1:8" ht="14.25" customHeight="1" x14ac:dyDescent="0.2">
      <c r="A44" s="261" t="str">
        <f t="shared" ca="1" si="0"/>
        <v>TECHNIK SPECIAL - AKCIA</v>
      </c>
      <c r="B44" s="24" t="s">
        <v>12974</v>
      </c>
      <c r="C44" s="117"/>
      <c r="D44" s="75" t="s">
        <v>12975</v>
      </c>
      <c r="E44" s="85" t="s">
        <v>881</v>
      </c>
      <c r="F44" s="98">
        <v>612.72736044772523</v>
      </c>
      <c r="G44" s="46">
        <f>F44*(1-Elteq!$F$10)</f>
        <v>612.72736044772523</v>
      </c>
      <c r="H44" s="1" t="s">
        <v>19438</v>
      </c>
    </row>
    <row r="45" spans="1:8" ht="14.25" customHeight="1" x14ac:dyDescent="0.2">
      <c r="A45" s="261" t="str">
        <f t="shared" ca="1" si="0"/>
        <v>TECHNIK SPECIAL - AKCIA</v>
      </c>
      <c r="B45" s="26" t="s">
        <v>12976</v>
      </c>
      <c r="C45" s="118"/>
      <c r="D45" s="76" t="s">
        <v>12977</v>
      </c>
      <c r="E45" s="86" t="s">
        <v>881</v>
      </c>
      <c r="F45" s="97">
        <v>4943.3848825946088</v>
      </c>
      <c r="G45" s="47">
        <f>F45*(1-Elteq!$F$10)</f>
        <v>4943.3848825946088</v>
      </c>
      <c r="H45" s="1" t="s">
        <v>19438</v>
      </c>
    </row>
    <row r="46" spans="1:8" ht="14.25" customHeight="1" x14ac:dyDescent="0.2">
      <c r="A46" s="261" t="str">
        <f t="shared" ca="1" si="0"/>
        <v>TECHNIK SPECIAL - AKCIA</v>
      </c>
      <c r="B46" s="24" t="s">
        <v>12978</v>
      </c>
      <c r="C46" s="117"/>
      <c r="D46" s="75" t="s">
        <v>12979</v>
      </c>
      <c r="E46" s="85" t="s">
        <v>881</v>
      </c>
      <c r="F46" s="98">
        <v>379.66086598305441</v>
      </c>
      <c r="G46" s="46">
        <f>F46*(1-Elteq!$F$10)</f>
        <v>379.66086598305441</v>
      </c>
      <c r="H46" s="1" t="s">
        <v>19438</v>
      </c>
    </row>
    <row r="47" spans="1:8" ht="14.25" customHeight="1" x14ac:dyDescent="0.2">
      <c r="A47" s="261" t="str">
        <f t="shared" ca="1" si="0"/>
        <v>TECHNIK SPECIAL - AKCIA</v>
      </c>
      <c r="B47" s="26" t="s">
        <v>12980</v>
      </c>
      <c r="C47" s="118"/>
      <c r="D47" s="76" t="s">
        <v>12981</v>
      </c>
      <c r="E47" s="86" t="s">
        <v>881</v>
      </c>
      <c r="F47" s="97">
        <v>2000.9203899781407</v>
      </c>
      <c r="G47" s="47">
        <f>F47*(1-Elteq!$F$10)</f>
        <v>2000.9203899781407</v>
      </c>
      <c r="H47" s="1" t="s">
        <v>19438</v>
      </c>
    </row>
    <row r="48" spans="1:8" ht="14.25" customHeight="1" x14ac:dyDescent="0.2">
      <c r="A48" s="261" t="str">
        <f t="shared" ca="1" si="0"/>
        <v>TECHNIK SPECIAL - AKCIA</v>
      </c>
      <c r="B48" s="24" t="s">
        <v>12982</v>
      </c>
      <c r="C48" s="117"/>
      <c r="D48" s="75" t="s">
        <v>12983</v>
      </c>
      <c r="E48" s="85" t="s">
        <v>881</v>
      </c>
      <c r="F48" s="98">
        <v>303.20911779878344</v>
      </c>
      <c r="G48" s="46">
        <f>F48*(1-Elteq!$F$10)</f>
        <v>303.20911779878344</v>
      </c>
      <c r="H48" s="1" t="s">
        <v>19438</v>
      </c>
    </row>
    <row r="49" spans="1:8" ht="14.25" customHeight="1" x14ac:dyDescent="0.2">
      <c r="A49" s="261" t="str">
        <f t="shared" ca="1" si="0"/>
        <v>TECHNIK SPECIAL - AKCIA</v>
      </c>
      <c r="B49" s="26" t="s">
        <v>12984</v>
      </c>
      <c r="C49" s="118"/>
      <c r="D49" s="76" t="s">
        <v>12985</v>
      </c>
      <c r="E49" s="82" t="s">
        <v>881</v>
      </c>
      <c r="F49" s="97">
        <v>351.64092914852796</v>
      </c>
      <c r="G49" s="48">
        <f>F49*(1-Elteq!$F$10)</f>
        <v>351.64092914852796</v>
      </c>
      <c r="H49" s="1" t="s">
        <v>19438</v>
      </c>
    </row>
    <row r="50" spans="1:8" ht="14.25" customHeight="1" x14ac:dyDescent="0.2">
      <c r="A50" s="261" t="str">
        <f t="shared" ca="1" si="0"/>
        <v>TECHNIK SPECIAL - AKCIA</v>
      </c>
      <c r="B50" s="24" t="s">
        <v>18989</v>
      </c>
      <c r="C50" s="117"/>
      <c r="D50" s="75" t="s">
        <v>18990</v>
      </c>
      <c r="E50" s="83" t="s">
        <v>881</v>
      </c>
      <c r="F50" s="98">
        <v>8530.1223599095938</v>
      </c>
      <c r="G50" s="49">
        <f>F50*(1-Elteq!$F$10)</f>
        <v>8530.1223599095938</v>
      </c>
      <c r="H50" s="1" t="s">
        <v>19438</v>
      </c>
    </row>
    <row r="51" spans="1:8" ht="14.25" customHeight="1" x14ac:dyDescent="0.2">
      <c r="A51" s="261" t="str">
        <f t="shared" ca="1" si="0"/>
        <v>TECHNIK SPECIAL - AKCIA</v>
      </c>
      <c r="B51" s="26" t="s">
        <v>12986</v>
      </c>
      <c r="C51" s="118"/>
      <c r="D51" s="76" t="s">
        <v>12987</v>
      </c>
      <c r="E51" s="82" t="s">
        <v>881</v>
      </c>
      <c r="F51" s="97">
        <v>408.2374903043596</v>
      </c>
      <c r="G51" s="48">
        <f>F51*(1-Elteq!$F$10)</f>
        <v>408.2374903043596</v>
      </c>
      <c r="H51" s="1" t="s">
        <v>19438</v>
      </c>
    </row>
    <row r="52" spans="1:8" ht="14.25" customHeight="1" x14ac:dyDescent="0.2">
      <c r="A52" s="261" t="str">
        <f t="shared" ca="1" si="0"/>
        <v>TECHNIK SPECIAL - AKCIA</v>
      </c>
      <c r="B52" s="24" t="s">
        <v>12988</v>
      </c>
      <c r="C52" s="117"/>
      <c r="D52" s="75" t="s">
        <v>12975</v>
      </c>
      <c r="E52" s="83" t="s">
        <v>881</v>
      </c>
      <c r="F52" s="98">
        <v>447.76230186564533</v>
      </c>
      <c r="G52" s="49">
        <f>F52*(1-Elteq!$F$10)</f>
        <v>447.76230186564533</v>
      </c>
      <c r="H52" s="1" t="s">
        <v>24351</v>
      </c>
    </row>
    <row r="53" spans="1:8" ht="14.25" customHeight="1" x14ac:dyDescent="0.2">
      <c r="A53" s="261" t="str">
        <f t="shared" ca="1" si="0"/>
        <v>TECHNIK SPECIAL - AKCIA</v>
      </c>
      <c r="B53" s="26" t="s">
        <v>12989</v>
      </c>
      <c r="C53" s="118"/>
      <c r="D53" s="76" t="s">
        <v>12975</v>
      </c>
      <c r="E53" s="82" t="s">
        <v>881</v>
      </c>
      <c r="F53" s="97">
        <v>531.82211236922478</v>
      </c>
      <c r="G53" s="48">
        <f>F53*(1-Elteq!$F$10)</f>
        <v>531.82211236922478</v>
      </c>
      <c r="H53" s="1" t="s">
        <v>24352</v>
      </c>
    </row>
    <row r="54" spans="1:8" ht="14.25" customHeight="1" x14ac:dyDescent="0.2">
      <c r="A54" s="261" t="str">
        <f t="shared" ca="1" si="0"/>
        <v>TECHNIK SPECIAL - AKCIA</v>
      </c>
      <c r="B54" s="24" t="s">
        <v>12990</v>
      </c>
      <c r="C54" s="117"/>
      <c r="D54" s="75" t="s">
        <v>12975</v>
      </c>
      <c r="E54" s="83" t="s">
        <v>881</v>
      </c>
      <c r="F54" s="98">
        <v>624.04667267889147</v>
      </c>
      <c r="G54" s="49">
        <f>F54*(1-Elteq!$F$10)</f>
        <v>624.04667267889147</v>
      </c>
      <c r="H54" s="1" t="s">
        <v>19438</v>
      </c>
    </row>
    <row r="55" spans="1:8" ht="14.25" customHeight="1" x14ac:dyDescent="0.2">
      <c r="A55" s="261" t="str">
        <f t="shared" ca="1" si="0"/>
        <v>TECHNIK SPECIAL - AKCIA</v>
      </c>
      <c r="B55" s="26" t="s">
        <v>12991</v>
      </c>
      <c r="C55" s="118"/>
      <c r="D55" s="76" t="s">
        <v>12992</v>
      </c>
      <c r="E55" s="82" t="s">
        <v>881</v>
      </c>
      <c r="F55" s="97">
        <v>796.43423108468699</v>
      </c>
      <c r="G55" s="48">
        <f>F55*(1-Elteq!$F$10)</f>
        <v>796.43423108468699</v>
      </c>
      <c r="H55" s="1" t="s">
        <v>19438</v>
      </c>
    </row>
    <row r="56" spans="1:8" ht="14.25" customHeight="1" x14ac:dyDescent="0.2">
      <c r="A56" s="261" t="str">
        <f t="shared" ca="1" si="0"/>
        <v>TECHNIK SPECIAL - AKCIA</v>
      </c>
      <c r="B56" s="24" t="s">
        <v>12993</v>
      </c>
      <c r="C56" s="117"/>
      <c r="D56" s="75" t="s">
        <v>12994</v>
      </c>
      <c r="E56" s="83" t="s">
        <v>881</v>
      </c>
      <c r="F56" s="98">
        <v>1273.7009697496019</v>
      </c>
      <c r="G56" s="49">
        <f>F56*(1-Elteq!$F$10)</f>
        <v>1273.7009697496019</v>
      </c>
      <c r="H56" s="1" t="s">
        <v>19438</v>
      </c>
    </row>
    <row r="57" spans="1:8" ht="14.25" customHeight="1" x14ac:dyDescent="0.2">
      <c r="A57" s="261" t="str">
        <f t="shared" ca="1" si="0"/>
        <v>TECHNIK SPECIAL - AKCIA</v>
      </c>
      <c r="B57" s="26" t="s">
        <v>12995</v>
      </c>
      <c r="C57" s="118"/>
      <c r="D57" s="76" t="s">
        <v>12996</v>
      </c>
      <c r="E57" s="82" t="s">
        <v>881</v>
      </c>
      <c r="F57" s="97">
        <v>556.68748677867222</v>
      </c>
      <c r="G57" s="48">
        <f>F57*(1-Elteq!$F$10)</f>
        <v>556.68748677867222</v>
      </c>
      <c r="H57" s="1" t="s">
        <v>19438</v>
      </c>
    </row>
    <row r="58" spans="1:8" ht="14.25" customHeight="1" x14ac:dyDescent="0.2">
      <c r="A58" s="261" t="str">
        <f t="shared" ca="1" si="0"/>
        <v>TECHNIK SPECIAL - AKCIA</v>
      </c>
      <c r="B58" s="24" t="s">
        <v>12997</v>
      </c>
      <c r="C58" s="117"/>
      <c r="D58" s="75" t="s">
        <v>12998</v>
      </c>
      <c r="E58" s="83" t="s">
        <v>881</v>
      </c>
      <c r="F58" s="98">
        <v>964.55385209184601</v>
      </c>
      <c r="G58" s="49">
        <f>F58*(1-Elteq!$F$10)</f>
        <v>964.55385209184601</v>
      </c>
      <c r="H58" s="1" t="s">
        <v>24353</v>
      </c>
    </row>
    <row r="59" spans="1:8" ht="14.25" customHeight="1" x14ac:dyDescent="0.2">
      <c r="A59" s="261" t="str">
        <f t="shared" ca="1" si="0"/>
        <v>TECHNIK SPECIAL - AKCIA</v>
      </c>
      <c r="B59" s="26" t="s">
        <v>12999</v>
      </c>
      <c r="C59" s="118"/>
      <c r="D59" s="76" t="s">
        <v>13000</v>
      </c>
      <c r="E59" s="82" t="s">
        <v>881</v>
      </c>
      <c r="F59" s="97">
        <v>1257.3714701374277</v>
      </c>
      <c r="G59" s="48">
        <f>F59*(1-Elteq!$F$10)</f>
        <v>1257.3714701374277</v>
      </c>
      <c r="H59" s="1" t="s">
        <v>19438</v>
      </c>
    </row>
    <row r="60" spans="1:8" ht="14.25" customHeight="1" x14ac:dyDescent="0.2">
      <c r="A60" s="261" t="str">
        <f t="shared" ca="1" si="0"/>
        <v>TECHNIK SPECIAL - AKCIA</v>
      </c>
      <c r="B60" s="24" t="s">
        <v>13001</v>
      </c>
      <c r="C60" s="117"/>
      <c r="D60" s="75" t="s">
        <v>13002</v>
      </c>
      <c r="E60" s="83" t="s">
        <v>881</v>
      </c>
      <c r="F60" s="98">
        <v>6381.8653484306978</v>
      </c>
      <c r="G60" s="49">
        <f>F60*(1-Elteq!$F$10)</f>
        <v>6381.8653484306978</v>
      </c>
      <c r="H60" s="1" t="s">
        <v>19438</v>
      </c>
    </row>
    <row r="61" spans="1:8" ht="14.25" customHeight="1" x14ac:dyDescent="0.2">
      <c r="A61" s="261" t="str">
        <f t="shared" ca="1" si="0"/>
        <v>TECHNIK SPECIAL - AKCIA</v>
      </c>
      <c r="B61" s="26" t="s">
        <v>13003</v>
      </c>
      <c r="C61" s="118"/>
      <c r="D61" s="76" t="s">
        <v>13004</v>
      </c>
      <c r="E61" s="82" t="s">
        <v>881</v>
      </c>
      <c r="F61" s="97">
        <v>2148.0714489833031</v>
      </c>
      <c r="G61" s="48">
        <f>F61*(1-Elteq!$F$10)</f>
        <v>2148.0714489833031</v>
      </c>
      <c r="H61" s="1" t="s">
        <v>19438</v>
      </c>
    </row>
    <row r="62" spans="1:8" ht="14.25" customHeight="1" x14ac:dyDescent="0.2">
      <c r="A62" s="261" t="str">
        <f t="shared" ca="1" si="0"/>
        <v>TECHNIK SPECIAL - AKCIA</v>
      </c>
      <c r="B62" s="24" t="s">
        <v>13005</v>
      </c>
      <c r="C62" s="117"/>
      <c r="D62" s="75" t="s">
        <v>13006</v>
      </c>
      <c r="E62" s="83" t="s">
        <v>881</v>
      </c>
      <c r="F62" s="98">
        <v>153.08905886413484</v>
      </c>
      <c r="G62" s="49">
        <f>F62*(1-Elteq!$F$10)</f>
        <v>153.08905886413484</v>
      </c>
      <c r="H62" s="1" t="s">
        <v>19438</v>
      </c>
    </row>
    <row r="63" spans="1:8" ht="14.25" customHeight="1" x14ac:dyDescent="0.2">
      <c r="A63" s="261" t="str">
        <f t="shared" ca="1" si="0"/>
        <v>TECHNIK SPECIAL - AKCIA</v>
      </c>
      <c r="B63" s="26" t="s">
        <v>13007</v>
      </c>
      <c r="C63" s="118"/>
      <c r="D63" s="76" t="s">
        <v>13008</v>
      </c>
      <c r="E63" s="82" t="s">
        <v>881</v>
      </c>
      <c r="F63" s="97">
        <v>29.318874303676736</v>
      </c>
      <c r="G63" s="48">
        <f>F63*(1-Elteq!$F$10)</f>
        <v>29.318874303676736</v>
      </c>
      <c r="H63" s="1" t="s">
        <v>24354</v>
      </c>
    </row>
    <row r="64" spans="1:8" ht="14.25" customHeight="1" x14ac:dyDescent="0.2">
      <c r="A64" s="261" t="str">
        <f t="shared" ca="1" si="0"/>
        <v>TECHNIK SPECIAL - AKCIA</v>
      </c>
      <c r="B64" s="24" t="s">
        <v>13009</v>
      </c>
      <c r="C64" s="117"/>
      <c r="D64" s="75" t="s">
        <v>13010</v>
      </c>
      <c r="E64" s="83" t="s">
        <v>881</v>
      </c>
      <c r="F64" s="98">
        <v>174.79987084850308</v>
      </c>
      <c r="G64" s="49">
        <f>F64*(1-Elteq!$F$10)</f>
        <v>174.79987084850308</v>
      </c>
      <c r="H64" s="1" t="s">
        <v>19438</v>
      </c>
    </row>
    <row r="65" spans="1:8" ht="14.25" customHeight="1" x14ac:dyDescent="0.2">
      <c r="A65" s="261" t="str">
        <f t="shared" ca="1" si="0"/>
        <v>TECHNIK SPECIAL - AKCIA</v>
      </c>
      <c r="B65" s="26" t="s">
        <v>13011</v>
      </c>
      <c r="C65" s="118"/>
      <c r="D65" s="76" t="s">
        <v>13012</v>
      </c>
      <c r="E65" s="82" t="s">
        <v>881</v>
      </c>
      <c r="F65" s="97">
        <v>128.40924695028039</v>
      </c>
      <c r="G65" s="48">
        <f>F65*(1-Elteq!$F$10)</f>
        <v>128.40924695028039</v>
      </c>
      <c r="H65" s="1" t="s">
        <v>19438</v>
      </c>
    </row>
    <row r="66" spans="1:8" ht="14.25" customHeight="1" x14ac:dyDescent="0.2">
      <c r="A66" s="261" t="str">
        <f t="shared" ca="1" si="0"/>
        <v>TECHNIK SPECIAL - AKCIA</v>
      </c>
      <c r="B66" s="24" t="s">
        <v>13013</v>
      </c>
      <c r="C66" s="117"/>
      <c r="D66" s="75" t="s">
        <v>13014</v>
      </c>
      <c r="E66" s="83" t="s">
        <v>881</v>
      </c>
      <c r="F66" s="98">
        <v>35.25687416264924</v>
      </c>
      <c r="G66" s="49">
        <f>F66*(1-Elteq!$F$10)</f>
        <v>35.25687416264924</v>
      </c>
      <c r="H66" s="1" t="s">
        <v>19438</v>
      </c>
    </row>
    <row r="67" spans="1:8" ht="14.25" customHeight="1" x14ac:dyDescent="0.2">
      <c r="A67" s="261" t="str">
        <f t="shared" ca="1" si="0"/>
        <v>TECHNIK SPECIAL - AKCIA</v>
      </c>
      <c r="B67" s="26" t="s">
        <v>13015</v>
      </c>
      <c r="C67" s="118"/>
      <c r="D67" s="76" t="s">
        <v>13016</v>
      </c>
      <c r="E67" s="82" t="s">
        <v>881</v>
      </c>
      <c r="F67" s="97">
        <v>107.44068494828373</v>
      </c>
      <c r="G67" s="48">
        <f>F67*(1-Elteq!$F$10)</f>
        <v>107.44068494828373</v>
      </c>
      <c r="H67" s="1" t="s">
        <v>19438</v>
      </c>
    </row>
    <row r="68" spans="1:8" ht="14.25" customHeight="1" x14ac:dyDescent="0.2">
      <c r="A68" s="261" t="str">
        <f t="shared" ca="1" si="0"/>
        <v>TECHNIK SPECIAL - AKCIA</v>
      </c>
      <c r="B68" s="24" t="s">
        <v>13017</v>
      </c>
      <c r="C68" s="117"/>
      <c r="D68" s="75" t="s">
        <v>13018</v>
      </c>
      <c r="E68" s="83" t="s">
        <v>881</v>
      </c>
      <c r="F68" s="98">
        <v>145.48099654482633</v>
      </c>
      <c r="G68" s="49">
        <f>F68*(1-Elteq!$F$10)</f>
        <v>145.48099654482633</v>
      </c>
      <c r="H68" s="1" t="s">
        <v>19438</v>
      </c>
    </row>
    <row r="69" spans="1:8" ht="14.25" customHeight="1" x14ac:dyDescent="0.2">
      <c r="A69" s="261" t="str">
        <f t="shared" ca="1" si="0"/>
        <v>TECHNIK SPECIAL - AKCIA</v>
      </c>
      <c r="B69" s="26" t="s">
        <v>18991</v>
      </c>
      <c r="C69" s="118"/>
      <c r="D69" s="76" t="s">
        <v>18992</v>
      </c>
      <c r="E69" s="82" t="s">
        <v>881</v>
      </c>
      <c r="F69" s="97">
        <v>1284.0924695028039</v>
      </c>
      <c r="G69" s="48">
        <f>F69*(1-Elteq!$F$10)</f>
        <v>1284.0924695028039</v>
      </c>
      <c r="H69" s="1" t="s">
        <v>19438</v>
      </c>
    </row>
    <row r="70" spans="1:8" ht="14.25" customHeight="1" x14ac:dyDescent="0.2">
      <c r="A70" s="261" t="str">
        <f t="shared" ref="A70:A133" ca="1" si="1">REPLACE(CELL("Filename",$A$1),1,FIND("]",CELL("filename",$A$1)),"")</f>
        <v>TECHNIK SPECIAL - AKCIA</v>
      </c>
      <c r="B70" s="24" t="s">
        <v>13019</v>
      </c>
      <c r="C70" s="117"/>
      <c r="D70" s="75" t="s">
        <v>18993</v>
      </c>
      <c r="E70" s="83" t="s">
        <v>881</v>
      </c>
      <c r="F70" s="98">
        <v>1465.9437151838367</v>
      </c>
      <c r="G70" s="49">
        <f>F70*(1-Elteq!$F$10)</f>
        <v>1465.9437151838367</v>
      </c>
      <c r="H70" s="1" t="s">
        <v>24355</v>
      </c>
    </row>
    <row r="71" spans="1:8" ht="14.25" customHeight="1" x14ac:dyDescent="0.2">
      <c r="A71" s="261" t="str">
        <f t="shared" ca="1" si="1"/>
        <v>TECHNIK SPECIAL - AKCIA</v>
      </c>
      <c r="B71" s="26" t="s">
        <v>13020</v>
      </c>
      <c r="C71" s="118"/>
      <c r="D71" s="76" t="s">
        <v>18994</v>
      </c>
      <c r="E71" s="82" t="s">
        <v>881</v>
      </c>
      <c r="F71" s="97">
        <v>1888.2839551532561</v>
      </c>
      <c r="G71" s="48">
        <f>F71*(1-Elteq!$F$10)</f>
        <v>1888.2839551532561</v>
      </c>
      <c r="H71" s="1" t="s">
        <v>24356</v>
      </c>
    </row>
    <row r="72" spans="1:8" ht="14.25" customHeight="1" x14ac:dyDescent="0.2">
      <c r="A72" s="261" t="str">
        <f t="shared" ca="1" si="1"/>
        <v>TECHNIK SPECIAL - AKCIA</v>
      </c>
      <c r="B72" s="24" t="s">
        <v>18995</v>
      </c>
      <c r="C72" s="117"/>
      <c r="D72" s="75" t="s">
        <v>18996</v>
      </c>
      <c r="E72" s="83" t="s">
        <v>881</v>
      </c>
      <c r="F72" s="98">
        <v>1707.1749594545947</v>
      </c>
      <c r="G72" s="49">
        <f>F72*(1-Elteq!$F$10)</f>
        <v>1707.1749594545947</v>
      </c>
      <c r="H72" s="1" t="s">
        <v>19438</v>
      </c>
    </row>
    <row r="73" spans="1:8" ht="14.25" customHeight="1" x14ac:dyDescent="0.2">
      <c r="A73" s="261" t="str">
        <f t="shared" ca="1" si="1"/>
        <v>TECHNIK SPECIAL - AKCIA</v>
      </c>
      <c r="B73" s="26" t="s">
        <v>13021</v>
      </c>
      <c r="C73" s="118"/>
      <c r="D73" s="76" t="s">
        <v>18997</v>
      </c>
      <c r="E73" s="86" t="s">
        <v>881</v>
      </c>
      <c r="F73" s="97">
        <v>2042.671951486541</v>
      </c>
      <c r="G73" s="47">
        <f>F73*(1-Elteq!$F$10)</f>
        <v>2042.671951486541</v>
      </c>
      <c r="H73" s="1" t="s">
        <v>24357</v>
      </c>
    </row>
    <row r="74" spans="1:8" ht="14.25" customHeight="1" x14ac:dyDescent="0.2">
      <c r="A74" s="261" t="str">
        <f t="shared" ca="1" si="1"/>
        <v>TECHNIK SPECIAL - AKCIA</v>
      </c>
      <c r="B74" s="24" t="s">
        <v>13022</v>
      </c>
      <c r="C74" s="117"/>
      <c r="D74" s="75" t="s">
        <v>18997</v>
      </c>
      <c r="E74" s="85" t="s">
        <v>881</v>
      </c>
      <c r="F74" s="98">
        <v>2071.6197007990322</v>
      </c>
      <c r="G74" s="46">
        <f>F74*(1-Elteq!$F$10)</f>
        <v>2071.6197007990322</v>
      </c>
      <c r="H74" s="1" t="s">
        <v>24358</v>
      </c>
    </row>
    <row r="75" spans="1:8" ht="14.25" customHeight="1" x14ac:dyDescent="0.2">
      <c r="A75" s="261" t="str">
        <f t="shared" ca="1" si="1"/>
        <v>TECHNIK SPECIAL - AKCIA</v>
      </c>
      <c r="B75" s="26" t="s">
        <v>13023</v>
      </c>
      <c r="C75" s="118"/>
      <c r="D75" s="76" t="s">
        <v>18997</v>
      </c>
      <c r="E75" s="86" t="s">
        <v>881</v>
      </c>
      <c r="F75" s="97">
        <v>2165.5143235690348</v>
      </c>
      <c r="G75" s="47">
        <f>F75*(1-Elteq!$F$10)</f>
        <v>2165.5143235690348</v>
      </c>
      <c r="H75" s="1" t="s">
        <v>24359</v>
      </c>
    </row>
    <row r="76" spans="1:8" ht="14.25" customHeight="1" x14ac:dyDescent="0.2">
      <c r="A76" s="261" t="str">
        <f t="shared" ca="1" si="1"/>
        <v>TECHNIK SPECIAL - AKCIA</v>
      </c>
      <c r="B76" s="24" t="s">
        <v>13024</v>
      </c>
      <c r="C76" s="117"/>
      <c r="D76" s="75" t="s">
        <v>18997</v>
      </c>
      <c r="E76" s="85" t="s">
        <v>881</v>
      </c>
      <c r="F76" s="98">
        <v>2304.6861952637028</v>
      </c>
      <c r="G76" s="46">
        <f>F76*(1-Elteq!$F$10)</f>
        <v>2304.6861952637028</v>
      </c>
      <c r="H76" s="1" t="s">
        <v>24360</v>
      </c>
    </row>
    <row r="77" spans="1:8" ht="14.25" customHeight="1" x14ac:dyDescent="0.2">
      <c r="A77" s="261" t="str">
        <f t="shared" ca="1" si="1"/>
        <v>TECHNIK SPECIAL - AKCIA</v>
      </c>
      <c r="B77" s="26" t="s">
        <v>13025</v>
      </c>
      <c r="C77" s="118"/>
      <c r="D77" s="76" t="s">
        <v>13026</v>
      </c>
      <c r="E77" s="86" t="s">
        <v>881</v>
      </c>
      <c r="F77" s="97">
        <v>2349.2211942059967</v>
      </c>
      <c r="G77" s="47">
        <f>F77*(1-Elteq!$F$10)</f>
        <v>2349.2211942059967</v>
      </c>
      <c r="H77" s="1" t="s">
        <v>19438</v>
      </c>
    </row>
    <row r="78" spans="1:8" ht="14.25" customHeight="1" x14ac:dyDescent="0.2">
      <c r="A78" s="261" t="str">
        <f t="shared" ca="1" si="1"/>
        <v>TECHNIK SPECIAL - AKCIA</v>
      </c>
      <c r="B78" s="24" t="s">
        <v>13027</v>
      </c>
      <c r="C78" s="117"/>
      <c r="D78" s="75" t="s">
        <v>13026</v>
      </c>
      <c r="E78" s="85" t="s">
        <v>881</v>
      </c>
      <c r="F78" s="98">
        <v>2478.0015661474627</v>
      </c>
      <c r="G78" s="46">
        <f>F78*(1-Elteq!$F$10)</f>
        <v>2478.0015661474627</v>
      </c>
      <c r="H78" s="1" t="s">
        <v>19438</v>
      </c>
    </row>
    <row r="79" spans="1:8" ht="14.25" customHeight="1" x14ac:dyDescent="0.2">
      <c r="A79" s="261" t="str">
        <f t="shared" ca="1" si="1"/>
        <v>TECHNIK SPECIAL - AKCIA</v>
      </c>
      <c r="B79" s="26" t="s">
        <v>13028</v>
      </c>
      <c r="C79" s="118"/>
      <c r="D79" s="76" t="s">
        <v>13026</v>
      </c>
      <c r="E79" s="86" t="s">
        <v>881</v>
      </c>
      <c r="F79" s="97">
        <v>2491.3620658301511</v>
      </c>
      <c r="G79" s="47">
        <f>F79*(1-Elteq!$F$10)</f>
        <v>2491.3620658301511</v>
      </c>
      <c r="H79" s="1" t="s">
        <v>19438</v>
      </c>
    </row>
    <row r="80" spans="1:8" ht="14.25" customHeight="1" x14ac:dyDescent="0.2">
      <c r="A80" s="261" t="str">
        <f t="shared" ca="1" si="1"/>
        <v>TECHNIK SPECIAL - AKCIA</v>
      </c>
      <c r="B80" s="24" t="s">
        <v>18998</v>
      </c>
      <c r="C80" s="117"/>
      <c r="D80" s="75" t="s">
        <v>18999</v>
      </c>
      <c r="E80" s="85" t="s">
        <v>881</v>
      </c>
      <c r="F80" s="98">
        <v>2293.923570519315</v>
      </c>
      <c r="G80" s="46">
        <f>F80*(1-Elteq!$F$10)</f>
        <v>2293.923570519315</v>
      </c>
      <c r="H80" s="1" t="s">
        <v>19438</v>
      </c>
    </row>
    <row r="81" spans="1:8" ht="14.25" customHeight="1" x14ac:dyDescent="0.2">
      <c r="A81" s="261" t="str">
        <f t="shared" ca="1" si="1"/>
        <v>TECHNIK SPECIAL - AKCIA</v>
      </c>
      <c r="B81" s="26" t="s">
        <v>19000</v>
      </c>
      <c r="C81" s="118"/>
      <c r="D81" s="76" t="s">
        <v>18999</v>
      </c>
      <c r="E81" s="86" t="s">
        <v>881</v>
      </c>
      <c r="F81" s="97">
        <v>2429.7553172933112</v>
      </c>
      <c r="G81" s="47">
        <f>F81*(1-Elteq!$F$10)</f>
        <v>2429.7553172933112</v>
      </c>
      <c r="H81" s="1" t="s">
        <v>19438</v>
      </c>
    </row>
    <row r="82" spans="1:8" ht="14.25" customHeight="1" x14ac:dyDescent="0.2">
      <c r="A82" s="261" t="str">
        <f t="shared" ca="1" si="1"/>
        <v>TECHNIK SPECIAL - AKCIA</v>
      </c>
      <c r="B82" s="24" t="s">
        <v>19001</v>
      </c>
      <c r="C82" s="117"/>
      <c r="D82" s="75" t="s">
        <v>18999</v>
      </c>
      <c r="E82" s="85" t="s">
        <v>881</v>
      </c>
      <c r="F82" s="98">
        <v>2342.9120693558384</v>
      </c>
      <c r="G82" s="46">
        <f>F82*(1-Elteq!$F$10)</f>
        <v>2342.9120693558384</v>
      </c>
      <c r="H82" s="1" t="s">
        <v>19438</v>
      </c>
    </row>
    <row r="83" spans="1:8" ht="14.25" customHeight="1" x14ac:dyDescent="0.2">
      <c r="A83" s="261" t="str">
        <f t="shared" ca="1" si="1"/>
        <v>TECHNIK SPECIAL - AKCIA</v>
      </c>
      <c r="B83" s="26" t="s">
        <v>13029</v>
      </c>
      <c r="C83" s="118"/>
      <c r="D83" s="76" t="s">
        <v>13030</v>
      </c>
      <c r="E83" s="86" t="s">
        <v>881</v>
      </c>
      <c r="F83" s="97">
        <v>1349.7815929426872</v>
      </c>
      <c r="G83" s="47">
        <f>F83*(1-Elteq!$F$10)</f>
        <v>1349.7815929426872</v>
      </c>
      <c r="H83" s="1" t="s">
        <v>19438</v>
      </c>
    </row>
    <row r="84" spans="1:8" ht="14.25" customHeight="1" x14ac:dyDescent="0.2">
      <c r="A84" s="261" t="str">
        <f t="shared" ca="1" si="1"/>
        <v>TECHNIK SPECIAL - AKCIA</v>
      </c>
      <c r="B84" s="24" t="s">
        <v>13031</v>
      </c>
      <c r="C84" s="117"/>
      <c r="D84" s="75" t="s">
        <v>19002</v>
      </c>
      <c r="E84" s="85" t="s">
        <v>881</v>
      </c>
      <c r="F84" s="98">
        <v>1305.6177189915791</v>
      </c>
      <c r="G84" s="46">
        <f>F84*(1-Elteq!$F$10)</f>
        <v>1305.6177189915791</v>
      </c>
      <c r="H84" s="1" t="s">
        <v>19438</v>
      </c>
    </row>
    <row r="85" spans="1:8" ht="14.25" customHeight="1" x14ac:dyDescent="0.2">
      <c r="A85" s="261" t="str">
        <f t="shared" ca="1" si="1"/>
        <v>TECHNIK SPECIAL - AKCIA</v>
      </c>
      <c r="B85" s="26" t="s">
        <v>13032</v>
      </c>
      <c r="C85" s="118"/>
      <c r="D85" s="76" t="s">
        <v>19002</v>
      </c>
      <c r="E85" s="86" t="s">
        <v>881</v>
      </c>
      <c r="F85" s="97">
        <v>1399.5123417615819</v>
      </c>
      <c r="G85" s="47">
        <f>F85*(1-Elteq!$F$10)</f>
        <v>1399.5123417615819</v>
      </c>
      <c r="H85" s="1" t="s">
        <v>19438</v>
      </c>
    </row>
    <row r="86" spans="1:8" ht="14.25" customHeight="1" x14ac:dyDescent="0.2">
      <c r="A86" s="261" t="str">
        <f t="shared" ca="1" si="1"/>
        <v>TECHNIK SPECIAL - AKCIA</v>
      </c>
      <c r="B86" s="24" t="s">
        <v>13033</v>
      </c>
      <c r="C86" s="117"/>
      <c r="D86" s="75" t="s">
        <v>13034</v>
      </c>
      <c r="E86" s="85" t="s">
        <v>881</v>
      </c>
      <c r="F86" s="98">
        <v>1534.6018385532063</v>
      </c>
      <c r="G86" s="46">
        <f>F86*(1-Elteq!$F$10)</f>
        <v>1534.6018385532063</v>
      </c>
      <c r="H86" s="1" t="s">
        <v>19438</v>
      </c>
    </row>
    <row r="87" spans="1:8" ht="14.25" customHeight="1" x14ac:dyDescent="0.2">
      <c r="A87" s="261" t="str">
        <f t="shared" ca="1" si="1"/>
        <v>TECHNIK SPECIAL - AKCIA</v>
      </c>
      <c r="B87" s="26" t="s">
        <v>19003</v>
      </c>
      <c r="C87" s="118"/>
      <c r="D87" s="76" t="s">
        <v>19004</v>
      </c>
      <c r="E87" s="86" t="s">
        <v>881</v>
      </c>
      <c r="F87" s="97">
        <v>2338.4585694616089</v>
      </c>
      <c r="G87" s="47">
        <f>F87*(1-Elteq!$F$10)</f>
        <v>2338.4585694616089</v>
      </c>
      <c r="H87" s="1" t="s">
        <v>19438</v>
      </c>
    </row>
    <row r="88" spans="1:8" ht="14.25" customHeight="1" x14ac:dyDescent="0.2">
      <c r="A88" s="261" t="str">
        <f t="shared" ca="1" si="1"/>
        <v>TECHNIK SPECIAL - AKCIA</v>
      </c>
      <c r="B88" s="24" t="s">
        <v>13035</v>
      </c>
      <c r="C88" s="117"/>
      <c r="D88" s="75" t="s">
        <v>13036</v>
      </c>
      <c r="E88" s="85" t="s">
        <v>881</v>
      </c>
      <c r="F88" s="98">
        <v>1627.0119613584659</v>
      </c>
      <c r="G88" s="46">
        <f>F88*(1-Elteq!$F$10)</f>
        <v>1627.0119613584659</v>
      </c>
      <c r="H88" s="1" t="s">
        <v>19438</v>
      </c>
    </row>
    <row r="89" spans="1:8" ht="14.25" customHeight="1" x14ac:dyDescent="0.2">
      <c r="A89" s="261" t="str">
        <f t="shared" ca="1" si="1"/>
        <v>TECHNIK SPECIAL - AKCIA</v>
      </c>
      <c r="B89" s="26" t="s">
        <v>13037</v>
      </c>
      <c r="C89" s="118"/>
      <c r="D89" s="76" t="s">
        <v>13038</v>
      </c>
      <c r="E89" s="86" t="s">
        <v>881</v>
      </c>
      <c r="F89" s="97">
        <v>271.29236855680625</v>
      </c>
      <c r="G89" s="47">
        <f>F89*(1-Elteq!$F$10)</f>
        <v>271.29236855680625</v>
      </c>
      <c r="H89" s="1" t="s">
        <v>19438</v>
      </c>
    </row>
    <row r="90" spans="1:8" ht="14.25" customHeight="1" x14ac:dyDescent="0.2">
      <c r="A90" s="261" t="str">
        <f t="shared" ca="1" si="1"/>
        <v>TECHNIK SPECIAL - AKCIA</v>
      </c>
      <c r="B90" s="24" t="s">
        <v>19005</v>
      </c>
      <c r="C90" s="117"/>
      <c r="D90" s="75" t="s">
        <v>19006</v>
      </c>
      <c r="E90" s="85" t="s">
        <v>881</v>
      </c>
      <c r="F90" s="98">
        <v>295.41549298388202</v>
      </c>
      <c r="G90" s="46">
        <f>F90*(1-Elteq!$F$10)</f>
        <v>295.41549298388202</v>
      </c>
      <c r="H90" s="1" t="s">
        <v>19438</v>
      </c>
    </row>
    <row r="91" spans="1:8" ht="14.25" customHeight="1" x14ac:dyDescent="0.2">
      <c r="A91" s="261" t="str">
        <f t="shared" ca="1" si="1"/>
        <v>TECHNIK SPECIAL - AKCIA</v>
      </c>
      <c r="B91" s="26" t="s">
        <v>13039</v>
      </c>
      <c r="C91" s="118"/>
      <c r="D91" s="76" t="s">
        <v>13040</v>
      </c>
      <c r="E91" s="86" t="s">
        <v>881</v>
      </c>
      <c r="F91" s="97">
        <v>1208.0118463097187</v>
      </c>
      <c r="G91" s="47">
        <f>F91*(1-Elteq!$F$10)</f>
        <v>1208.0118463097187</v>
      </c>
      <c r="H91" s="1" t="s">
        <v>19438</v>
      </c>
    </row>
    <row r="92" spans="1:8" ht="14.25" customHeight="1" x14ac:dyDescent="0.2">
      <c r="A92" s="261" t="str">
        <f t="shared" ca="1" si="1"/>
        <v>TECHNIK SPECIAL - AKCIA</v>
      </c>
      <c r="B92" s="24" t="s">
        <v>13041</v>
      </c>
      <c r="C92" s="117"/>
      <c r="D92" s="75" t="s">
        <v>13042</v>
      </c>
      <c r="E92" s="85" t="s">
        <v>881</v>
      </c>
      <c r="F92" s="98">
        <v>1255.3302826859058</v>
      </c>
      <c r="G92" s="46">
        <f>F92*(1-Elteq!$F$10)</f>
        <v>1255.3302826859058</v>
      </c>
      <c r="H92" s="1" t="s">
        <v>19438</v>
      </c>
    </row>
    <row r="93" spans="1:8" ht="14.25" customHeight="1" x14ac:dyDescent="0.2">
      <c r="A93" s="261" t="str">
        <f t="shared" ca="1" si="1"/>
        <v>TECHNIK SPECIAL - AKCIA</v>
      </c>
      <c r="B93" s="26" t="s">
        <v>13043</v>
      </c>
      <c r="C93" s="118"/>
      <c r="D93" s="76" t="s">
        <v>13044</v>
      </c>
      <c r="E93" s="86" t="s">
        <v>881</v>
      </c>
      <c r="F93" s="97">
        <v>1208.0118463097187</v>
      </c>
      <c r="G93" s="47">
        <f>F93*(1-Elteq!$F$10)</f>
        <v>1208.0118463097187</v>
      </c>
      <c r="H93" s="1" t="s">
        <v>19438</v>
      </c>
    </row>
    <row r="94" spans="1:8" ht="14.25" customHeight="1" x14ac:dyDescent="0.2">
      <c r="A94" s="261" t="str">
        <f t="shared" ca="1" si="1"/>
        <v>TECHNIK SPECIAL - AKCIA</v>
      </c>
      <c r="B94" s="24" t="s">
        <v>13045</v>
      </c>
      <c r="C94" s="117"/>
      <c r="D94" s="75" t="s">
        <v>13046</v>
      </c>
      <c r="E94" s="85" t="s">
        <v>881</v>
      </c>
      <c r="F94" s="98">
        <v>1797.1727698171467</v>
      </c>
      <c r="G94" s="46">
        <f>F94*(1-Elteq!$F$10)</f>
        <v>1797.1727698171467</v>
      </c>
      <c r="H94" s="1" t="s">
        <v>19438</v>
      </c>
    </row>
    <row r="95" spans="1:8" ht="14.25" customHeight="1" x14ac:dyDescent="0.2">
      <c r="A95" s="261" t="str">
        <f t="shared" ca="1" si="1"/>
        <v>TECHNIK SPECIAL - AKCIA</v>
      </c>
      <c r="B95" s="26" t="s">
        <v>13047</v>
      </c>
      <c r="C95" s="118"/>
      <c r="D95" s="76" t="s">
        <v>13048</v>
      </c>
      <c r="E95" s="86" t="s">
        <v>881</v>
      </c>
      <c r="F95" s="97">
        <v>915.93647824650861</v>
      </c>
      <c r="G95" s="47">
        <f>F95*(1-Elteq!$F$10)</f>
        <v>915.93647824650861</v>
      </c>
      <c r="H95" s="1" t="s">
        <v>19438</v>
      </c>
    </row>
    <row r="96" spans="1:8" ht="14.25" customHeight="1" x14ac:dyDescent="0.2">
      <c r="A96" s="261" t="str">
        <f t="shared" ca="1" si="1"/>
        <v>TECHNIK SPECIAL - AKCIA</v>
      </c>
      <c r="B96" s="24" t="s">
        <v>13049</v>
      </c>
      <c r="C96" s="117"/>
      <c r="D96" s="75" t="s">
        <v>13050</v>
      </c>
      <c r="E96" s="85" t="s">
        <v>881</v>
      </c>
      <c r="F96" s="98">
        <v>890.32885385468967</v>
      </c>
      <c r="G96" s="46">
        <f>F96*(1-Elteq!$F$10)</f>
        <v>890.32885385468967</v>
      </c>
      <c r="H96" s="1" t="s">
        <v>19438</v>
      </c>
    </row>
    <row r="97" spans="1:8" ht="14.25" customHeight="1" x14ac:dyDescent="0.2">
      <c r="A97" s="261" t="str">
        <f t="shared" ca="1" si="1"/>
        <v>TECHNIK SPECIAL - AKCIA</v>
      </c>
      <c r="B97" s="26" t="s">
        <v>13051</v>
      </c>
      <c r="C97" s="118"/>
      <c r="D97" s="76" t="s">
        <v>13052</v>
      </c>
      <c r="E97" s="82" t="s">
        <v>881</v>
      </c>
      <c r="F97" s="97">
        <v>1011.6867259724403</v>
      </c>
      <c r="G97" s="50">
        <f>F97*(1-Elteq!$F$10)</f>
        <v>1011.6867259724403</v>
      </c>
      <c r="H97" s="1" t="s">
        <v>19438</v>
      </c>
    </row>
    <row r="98" spans="1:8" ht="14.25" customHeight="1" x14ac:dyDescent="0.2">
      <c r="A98" s="261" t="str">
        <f t="shared" ca="1" si="1"/>
        <v>TECHNIK SPECIAL - AKCIA</v>
      </c>
      <c r="B98" s="24" t="s">
        <v>13053</v>
      </c>
      <c r="C98" s="117"/>
      <c r="D98" s="75" t="s">
        <v>13054</v>
      </c>
      <c r="E98" s="83" t="s">
        <v>881</v>
      </c>
      <c r="F98" s="98">
        <v>1024.6761006639426</v>
      </c>
      <c r="G98" s="51">
        <f>F98*(1-Elteq!$F$10)</f>
        <v>1024.6761006639426</v>
      </c>
      <c r="H98" s="1" t="s">
        <v>19438</v>
      </c>
    </row>
    <row r="99" spans="1:8" ht="14.25" customHeight="1" x14ac:dyDescent="0.2">
      <c r="A99" s="261" t="str">
        <f t="shared" ca="1" si="1"/>
        <v>TECHNIK SPECIAL - AKCIA</v>
      </c>
      <c r="B99" s="26" t="s">
        <v>13055</v>
      </c>
      <c r="C99" s="118"/>
      <c r="D99" s="76" t="s">
        <v>13056</v>
      </c>
      <c r="E99" s="82" t="s">
        <v>881</v>
      </c>
      <c r="F99" s="97">
        <v>452.77248924665338</v>
      </c>
      <c r="G99" s="50">
        <f>F99*(1-Elteq!$F$10)</f>
        <v>452.77248924665338</v>
      </c>
      <c r="H99" s="1" t="s">
        <v>19438</v>
      </c>
    </row>
    <row r="100" spans="1:8" ht="14.25" customHeight="1" x14ac:dyDescent="0.2">
      <c r="A100" s="261" t="str">
        <f t="shared" ca="1" si="1"/>
        <v>TECHNIK SPECIAL - AKCIA</v>
      </c>
      <c r="B100" s="24" t="s">
        <v>13057</v>
      </c>
      <c r="C100" s="117"/>
      <c r="D100" s="75" t="s">
        <v>13058</v>
      </c>
      <c r="E100" s="83" t="s">
        <v>881</v>
      </c>
      <c r="F100" s="98">
        <v>601.77917320774463</v>
      </c>
      <c r="G100" s="51">
        <f>F100*(1-Elteq!$F$10)</f>
        <v>601.77917320774463</v>
      </c>
      <c r="H100" s="1" t="s">
        <v>19438</v>
      </c>
    </row>
    <row r="101" spans="1:8" ht="14.25" customHeight="1" x14ac:dyDescent="0.2">
      <c r="A101" s="261" t="str">
        <f t="shared" ca="1" si="1"/>
        <v>TECHNIK SPECIAL - AKCIA</v>
      </c>
      <c r="B101" s="26" t="s">
        <v>13059</v>
      </c>
      <c r="C101" s="118"/>
      <c r="D101" s="76" t="s">
        <v>13060</v>
      </c>
      <c r="E101" s="82" t="s">
        <v>5560</v>
      </c>
      <c r="F101" s="97">
        <v>1204.3005963978608</v>
      </c>
      <c r="G101" s="50">
        <f>F101*(1-Elteq!$F$10)</f>
        <v>1204.3005963978608</v>
      </c>
      <c r="H101" s="1" t="s">
        <v>24361</v>
      </c>
    </row>
    <row r="102" spans="1:8" ht="14.25" customHeight="1" x14ac:dyDescent="0.2">
      <c r="A102" s="261" t="str">
        <f t="shared" ca="1" si="1"/>
        <v>TECHNIK SPECIAL - AKCIA</v>
      </c>
      <c r="B102" s="24" t="s">
        <v>13061</v>
      </c>
      <c r="C102" s="117"/>
      <c r="D102" s="75" t="s">
        <v>13062</v>
      </c>
      <c r="E102" s="83" t="s">
        <v>881</v>
      </c>
      <c r="F102" s="98">
        <v>515.12148776586469</v>
      </c>
      <c r="G102" s="51">
        <f>F102*(1-Elteq!$F$10)</f>
        <v>515.12148776586469</v>
      </c>
      <c r="H102" s="1" t="s">
        <v>24362</v>
      </c>
    </row>
    <row r="103" spans="1:8" ht="14.25" customHeight="1" x14ac:dyDescent="0.2">
      <c r="A103" s="261" t="str">
        <f t="shared" ca="1" si="1"/>
        <v>TECHNIK SPECIAL - AKCIA</v>
      </c>
      <c r="B103" s="26" t="s">
        <v>13063</v>
      </c>
      <c r="C103" s="118"/>
      <c r="D103" s="76" t="s">
        <v>13064</v>
      </c>
      <c r="E103" s="82" t="s">
        <v>881</v>
      </c>
      <c r="F103" s="97">
        <v>370.38274120340992</v>
      </c>
      <c r="G103" s="50">
        <f>F103*(1-Elteq!$F$10)</f>
        <v>370.38274120340992</v>
      </c>
      <c r="H103" s="1" t="s">
        <v>24363</v>
      </c>
    </row>
    <row r="104" spans="1:8" ht="14.25" customHeight="1" x14ac:dyDescent="0.2">
      <c r="A104" s="261" t="str">
        <f t="shared" ca="1" si="1"/>
        <v>TECHNIK SPECIAL - AKCIA</v>
      </c>
      <c r="B104" s="24" t="s">
        <v>13065</v>
      </c>
      <c r="C104" s="117"/>
      <c r="D104" s="75" t="s">
        <v>13066</v>
      </c>
      <c r="E104" s="83" t="s">
        <v>881</v>
      </c>
      <c r="F104" s="98">
        <v>718.49798293567289</v>
      </c>
      <c r="G104" s="51">
        <f>F104*(1-Elteq!$F$10)</f>
        <v>718.49798293567289</v>
      </c>
      <c r="H104" s="1" t="s">
        <v>24364</v>
      </c>
    </row>
    <row r="105" spans="1:8" ht="14.25" customHeight="1" x14ac:dyDescent="0.2">
      <c r="A105" s="261" t="str">
        <f t="shared" ca="1" si="1"/>
        <v>TECHNIK SPECIAL - AKCIA</v>
      </c>
      <c r="B105" s="26" t="s">
        <v>13067</v>
      </c>
      <c r="C105" s="118"/>
      <c r="D105" s="76" t="s">
        <v>13068</v>
      </c>
      <c r="E105" s="82" t="s">
        <v>881</v>
      </c>
      <c r="F105" s="97">
        <v>589.34648600302091</v>
      </c>
      <c r="G105" s="50">
        <f>F105*(1-Elteq!$F$10)</f>
        <v>589.34648600302091</v>
      </c>
      <c r="H105" s="1" t="s">
        <v>24365</v>
      </c>
    </row>
    <row r="106" spans="1:8" ht="14.25" customHeight="1" x14ac:dyDescent="0.2">
      <c r="A106" s="261" t="str">
        <f t="shared" ca="1" si="1"/>
        <v>TECHNIK SPECIAL - AKCIA</v>
      </c>
      <c r="B106" s="24" t="s">
        <v>13069</v>
      </c>
      <c r="C106" s="117"/>
      <c r="D106" s="75" t="s">
        <v>13070</v>
      </c>
      <c r="E106" s="83" t="s">
        <v>881</v>
      </c>
      <c r="F106" s="98">
        <v>152.71793387294906</v>
      </c>
      <c r="G106" s="51">
        <f>F106*(1-Elteq!$F$10)</f>
        <v>152.71793387294906</v>
      </c>
      <c r="H106" s="1" t="s">
        <v>24366</v>
      </c>
    </row>
    <row r="107" spans="1:8" ht="14.25" customHeight="1" x14ac:dyDescent="0.2">
      <c r="A107" s="261" t="str">
        <f t="shared" ca="1" si="1"/>
        <v>TECHNIK SPECIAL - AKCIA</v>
      </c>
      <c r="B107" s="26" t="s">
        <v>13071</v>
      </c>
      <c r="C107" s="118"/>
      <c r="D107" s="76" t="s">
        <v>13072</v>
      </c>
      <c r="E107" s="82" t="s">
        <v>881</v>
      </c>
      <c r="F107" s="97">
        <v>142.51199661534008</v>
      </c>
      <c r="G107" s="50">
        <f>F107*(1-Elteq!$F$10)</f>
        <v>142.51199661534008</v>
      </c>
      <c r="H107" s="1" t="s">
        <v>24367</v>
      </c>
    </row>
    <row r="108" spans="1:8" ht="14.25" customHeight="1" x14ac:dyDescent="0.2">
      <c r="A108" s="261" t="str">
        <f t="shared" ca="1" si="1"/>
        <v>TECHNIK SPECIAL - AKCIA</v>
      </c>
      <c r="B108" s="24" t="s">
        <v>13073</v>
      </c>
      <c r="C108" s="117"/>
      <c r="D108" s="75" t="s">
        <v>13074</v>
      </c>
      <c r="E108" s="83" t="s">
        <v>881</v>
      </c>
      <c r="F108" s="98">
        <v>131.74937187095242</v>
      </c>
      <c r="G108" s="51">
        <f>F108*(1-Elteq!$F$10)</f>
        <v>131.74937187095242</v>
      </c>
      <c r="H108" s="1" t="s">
        <v>19438</v>
      </c>
    </row>
    <row r="109" spans="1:8" ht="14.25" customHeight="1" x14ac:dyDescent="0.2">
      <c r="A109" s="261" t="str">
        <f t="shared" ca="1" si="1"/>
        <v>TECHNIK SPECIAL - AKCIA</v>
      </c>
      <c r="B109" s="26" t="s">
        <v>13075</v>
      </c>
      <c r="C109" s="118"/>
      <c r="D109" s="76" t="s">
        <v>13076</v>
      </c>
      <c r="E109" s="82" t="s">
        <v>881</v>
      </c>
      <c r="F109" s="97">
        <v>106.69843496591217</v>
      </c>
      <c r="G109" s="50">
        <f>F109*(1-Elteq!$F$10)</f>
        <v>106.69843496591217</v>
      </c>
      <c r="H109" s="1" t="s">
        <v>19438</v>
      </c>
    </row>
    <row r="110" spans="1:8" ht="14.25" customHeight="1" x14ac:dyDescent="0.2">
      <c r="A110" s="261" t="str">
        <f t="shared" ca="1" si="1"/>
        <v>TECHNIK SPECIAL - AKCIA</v>
      </c>
      <c r="B110" s="24" t="s">
        <v>13077</v>
      </c>
      <c r="C110" s="117"/>
      <c r="D110" s="75" t="s">
        <v>13078</v>
      </c>
      <c r="E110" s="83" t="s">
        <v>5560</v>
      </c>
      <c r="F110" s="98">
        <v>1242.3409079944033</v>
      </c>
      <c r="G110" s="51">
        <f>F110*(1-Elteq!$F$10)</f>
        <v>1242.3409079944033</v>
      </c>
      <c r="H110" s="1" t="s">
        <v>24368</v>
      </c>
    </row>
    <row r="111" spans="1:8" ht="14.25" customHeight="1" x14ac:dyDescent="0.2">
      <c r="A111" s="261" t="str">
        <f t="shared" ca="1" si="1"/>
        <v>TECHNIK SPECIAL - AKCIA</v>
      </c>
      <c r="B111" s="26" t="s">
        <v>13079</v>
      </c>
      <c r="C111" s="118"/>
      <c r="D111" s="76" t="s">
        <v>13080</v>
      </c>
      <c r="E111" s="86" t="s">
        <v>5560</v>
      </c>
      <c r="F111" s="97">
        <v>1229.3515333029011</v>
      </c>
      <c r="G111" s="47">
        <f>F111*(1-Elteq!$F$10)</f>
        <v>1229.3515333029011</v>
      </c>
      <c r="H111" s="1" t="s">
        <v>24369</v>
      </c>
    </row>
    <row r="112" spans="1:8" ht="14.25" customHeight="1" x14ac:dyDescent="0.2">
      <c r="A112" s="261" t="str">
        <f t="shared" ca="1" si="1"/>
        <v>TECHNIK SPECIAL - AKCIA</v>
      </c>
      <c r="B112" s="24" t="s">
        <v>19007</v>
      </c>
      <c r="C112" s="117"/>
      <c r="D112" s="75" t="s">
        <v>19008</v>
      </c>
      <c r="E112" s="85" t="s">
        <v>881</v>
      </c>
      <c r="F112" s="98">
        <v>1238.4440955869527</v>
      </c>
      <c r="G112" s="46">
        <f>F112*(1-Elteq!$F$10)</f>
        <v>1238.4440955869527</v>
      </c>
      <c r="H112" s="1" t="s">
        <v>19438</v>
      </c>
    </row>
    <row r="113" spans="1:8" ht="14.25" customHeight="1" x14ac:dyDescent="0.2">
      <c r="A113" s="261" t="str">
        <f t="shared" ca="1" si="1"/>
        <v>TECHNIK SPECIAL - AKCIA</v>
      </c>
      <c r="B113" s="26" t="s">
        <v>19009</v>
      </c>
      <c r="C113" s="118"/>
      <c r="D113" s="76" t="s">
        <v>19010</v>
      </c>
      <c r="E113" s="86" t="s">
        <v>881</v>
      </c>
      <c r="F113" s="97">
        <v>1335.8644057732204</v>
      </c>
      <c r="G113" s="47">
        <f>F113*(1-Elteq!$F$10)</f>
        <v>1335.8644057732204</v>
      </c>
      <c r="H113" s="1" t="s">
        <v>19438</v>
      </c>
    </row>
    <row r="114" spans="1:8" ht="14.25" customHeight="1" x14ac:dyDescent="0.2">
      <c r="A114" s="261" t="str">
        <f t="shared" ca="1" si="1"/>
        <v>TECHNIK SPECIAL - AKCIA</v>
      </c>
      <c r="B114" s="24" t="s">
        <v>19011</v>
      </c>
      <c r="C114" s="117"/>
      <c r="D114" s="75" t="s">
        <v>13090</v>
      </c>
      <c r="E114" s="85" t="s">
        <v>881</v>
      </c>
      <c r="F114" s="98">
        <v>1157.5388475084524</v>
      </c>
      <c r="G114" s="46">
        <f>F114*(1-Elteq!$F$10)</f>
        <v>1157.5388475084524</v>
      </c>
      <c r="H114" s="1" t="s">
        <v>19438</v>
      </c>
    </row>
    <row r="115" spans="1:8" ht="14.25" customHeight="1" x14ac:dyDescent="0.2">
      <c r="A115" s="261" t="str">
        <f t="shared" ca="1" si="1"/>
        <v>TECHNIK SPECIAL - AKCIA</v>
      </c>
      <c r="B115" s="26" t="s">
        <v>13081</v>
      </c>
      <c r="C115" s="118"/>
      <c r="D115" s="76" t="s">
        <v>13082</v>
      </c>
      <c r="E115" s="86" t="s">
        <v>881</v>
      </c>
      <c r="F115" s="97">
        <v>1665.6089604417871</v>
      </c>
      <c r="G115" s="47">
        <f>F115*(1-Elteq!$F$10)</f>
        <v>1665.6089604417871</v>
      </c>
      <c r="H115" s="1" t="s">
        <v>19438</v>
      </c>
    </row>
    <row r="116" spans="1:8" ht="14.25" customHeight="1" x14ac:dyDescent="0.2">
      <c r="A116" s="261" t="str">
        <f t="shared" ca="1" si="1"/>
        <v>TECHNIK SPECIAL - AKCIA</v>
      </c>
      <c r="B116" s="24" t="s">
        <v>13083</v>
      </c>
      <c r="C116" s="117"/>
      <c r="D116" s="75" t="s">
        <v>19012</v>
      </c>
      <c r="E116" s="85" t="s">
        <v>881</v>
      </c>
      <c r="F116" s="98">
        <v>2253.0998214888791</v>
      </c>
      <c r="G116" s="46">
        <f>F116*(1-Elteq!$F$10)</f>
        <v>2253.0998214888791</v>
      </c>
      <c r="H116" s="1" t="s">
        <v>19438</v>
      </c>
    </row>
    <row r="117" spans="1:8" ht="14.25" customHeight="1" x14ac:dyDescent="0.2">
      <c r="A117" s="261" t="str">
        <f t="shared" ca="1" si="1"/>
        <v>TECHNIK SPECIAL - AKCIA</v>
      </c>
      <c r="B117" s="26" t="s">
        <v>13084</v>
      </c>
      <c r="C117" s="118"/>
      <c r="D117" s="76" t="s">
        <v>19013</v>
      </c>
      <c r="E117" s="86" t="s">
        <v>881</v>
      </c>
      <c r="F117" s="97">
        <v>2698.4498109118172</v>
      </c>
      <c r="G117" s="47">
        <f>F117*(1-Elteq!$F$10)</f>
        <v>2698.4498109118172</v>
      </c>
      <c r="H117" s="1" t="s">
        <v>19438</v>
      </c>
    </row>
    <row r="118" spans="1:8" ht="14.25" customHeight="1" x14ac:dyDescent="0.2">
      <c r="A118" s="261" t="str">
        <f t="shared" ca="1" si="1"/>
        <v>TECHNIK SPECIAL - AKCIA</v>
      </c>
      <c r="B118" s="24" t="s">
        <v>19014</v>
      </c>
      <c r="C118" s="117"/>
      <c r="D118" s="75" t="s">
        <v>19015</v>
      </c>
      <c r="E118" s="85" t="s">
        <v>881</v>
      </c>
      <c r="F118" s="98">
        <v>3237.6944231047573</v>
      </c>
      <c r="G118" s="46">
        <f>F118*(1-Elteq!$F$10)</f>
        <v>3237.6944231047573</v>
      </c>
      <c r="H118" s="1" t="s">
        <v>19438</v>
      </c>
    </row>
    <row r="119" spans="1:8" ht="14.25" customHeight="1" x14ac:dyDescent="0.2">
      <c r="A119" s="261" t="str">
        <f t="shared" ca="1" si="1"/>
        <v>TECHNIK SPECIAL - AKCIA</v>
      </c>
      <c r="B119" s="26" t="s">
        <v>13085</v>
      </c>
      <c r="C119" s="118"/>
      <c r="D119" s="76" t="s">
        <v>13086</v>
      </c>
      <c r="E119" s="86" t="s">
        <v>881</v>
      </c>
      <c r="F119" s="97">
        <v>1854.8827059465357</v>
      </c>
      <c r="G119" s="47">
        <f>F119*(1-Elteq!$F$10)</f>
        <v>1854.8827059465357</v>
      </c>
      <c r="H119" s="1" t="s">
        <v>19438</v>
      </c>
    </row>
    <row r="120" spans="1:8" ht="14.25" customHeight="1" x14ac:dyDescent="0.2">
      <c r="A120" s="261" t="str">
        <f t="shared" ca="1" si="1"/>
        <v>TECHNIK SPECIAL - AKCIA</v>
      </c>
      <c r="B120" s="24" t="s">
        <v>13087</v>
      </c>
      <c r="C120" s="117"/>
      <c r="D120" s="75" t="s">
        <v>13088</v>
      </c>
      <c r="E120" s="85" t="s">
        <v>881</v>
      </c>
      <c r="F120" s="98">
        <v>2835.9516201461488</v>
      </c>
      <c r="G120" s="46">
        <f>F120*(1-Elteq!$F$10)</f>
        <v>2835.9516201461488</v>
      </c>
      <c r="H120" s="1" t="s">
        <v>19438</v>
      </c>
    </row>
    <row r="121" spans="1:8" ht="14.25" customHeight="1" x14ac:dyDescent="0.2">
      <c r="A121" s="261" t="str">
        <f t="shared" ca="1" si="1"/>
        <v>TECHNIK SPECIAL - AKCIA</v>
      </c>
      <c r="B121" s="26" t="s">
        <v>13089</v>
      </c>
      <c r="C121" s="118"/>
      <c r="D121" s="76" t="s">
        <v>19016</v>
      </c>
      <c r="E121" s="86" t="s">
        <v>881</v>
      </c>
      <c r="F121" s="97">
        <v>1999.6214525089904</v>
      </c>
      <c r="G121" s="47">
        <f>F121*(1-Elteq!$F$10)</f>
        <v>1999.6214525089904</v>
      </c>
      <c r="H121" s="1" t="s">
        <v>19438</v>
      </c>
    </row>
    <row r="122" spans="1:8" ht="14.25" customHeight="1" x14ac:dyDescent="0.2">
      <c r="A122" s="261" t="str">
        <f t="shared" ca="1" si="1"/>
        <v>TECHNIK SPECIAL - AKCIA</v>
      </c>
      <c r="B122" s="24" t="s">
        <v>13091</v>
      </c>
      <c r="C122" s="117"/>
      <c r="D122" s="75" t="s">
        <v>19017</v>
      </c>
      <c r="E122" s="85" t="s">
        <v>881</v>
      </c>
      <c r="F122" s="98">
        <v>2914.8156807731275</v>
      </c>
      <c r="G122" s="46">
        <f>F122*(1-Elteq!$F$10)</f>
        <v>2914.8156807731275</v>
      </c>
      <c r="H122" s="1" t="s">
        <v>19438</v>
      </c>
    </row>
    <row r="123" spans="1:8" ht="14.25" customHeight="1" x14ac:dyDescent="0.2">
      <c r="A123" s="261" t="str">
        <f t="shared" ca="1" si="1"/>
        <v>TECHNIK SPECIAL - AKCIA</v>
      </c>
      <c r="B123" s="26" t="s">
        <v>13092</v>
      </c>
      <c r="C123" s="118"/>
      <c r="D123" s="76" t="s">
        <v>19018</v>
      </c>
      <c r="E123" s="86" t="s">
        <v>881</v>
      </c>
      <c r="F123" s="97">
        <v>2308.5830076711536</v>
      </c>
      <c r="G123" s="47">
        <f>F123*(1-Elteq!$F$10)</f>
        <v>2308.5830076711536</v>
      </c>
      <c r="H123" s="1" t="s">
        <v>19438</v>
      </c>
    </row>
    <row r="124" spans="1:8" ht="14.25" customHeight="1" x14ac:dyDescent="0.2">
      <c r="A124" s="261" t="str">
        <f t="shared" ca="1" si="1"/>
        <v>TECHNIK SPECIAL - AKCIA</v>
      </c>
      <c r="B124" s="24" t="s">
        <v>13093</v>
      </c>
      <c r="C124" s="117"/>
      <c r="D124" s="75" t="s">
        <v>13094</v>
      </c>
      <c r="E124" s="85" t="s">
        <v>881</v>
      </c>
      <c r="F124" s="98">
        <v>2801.0658709746854</v>
      </c>
      <c r="G124" s="46">
        <f>F124*(1-Elteq!$F$10)</f>
        <v>2801.0658709746854</v>
      </c>
      <c r="H124" s="1" t="s">
        <v>19438</v>
      </c>
    </row>
    <row r="125" spans="1:8" ht="14.25" customHeight="1" x14ac:dyDescent="0.2">
      <c r="A125" s="261" t="str">
        <f t="shared" ca="1" si="1"/>
        <v>TECHNIK SPECIAL - AKCIA</v>
      </c>
      <c r="B125" s="26" t="s">
        <v>19019</v>
      </c>
      <c r="C125" s="118"/>
      <c r="D125" s="76" t="s">
        <v>19020</v>
      </c>
      <c r="E125" s="86" t="s">
        <v>881</v>
      </c>
      <c r="F125" s="97">
        <v>2624.2248126746608</v>
      </c>
      <c r="G125" s="47">
        <f>F125*(1-Elteq!$F$10)</f>
        <v>2624.2248126746608</v>
      </c>
      <c r="H125" s="1" t="s">
        <v>19438</v>
      </c>
    </row>
    <row r="126" spans="1:8" ht="14.25" customHeight="1" x14ac:dyDescent="0.2">
      <c r="A126" s="261" t="str">
        <f t="shared" ca="1" si="1"/>
        <v>TECHNIK SPECIAL - AKCIA</v>
      </c>
      <c r="B126" s="54" t="s">
        <v>13095</v>
      </c>
      <c r="C126" s="119"/>
      <c r="D126" s="77" t="s">
        <v>13096</v>
      </c>
      <c r="E126" s="87" t="s">
        <v>881</v>
      </c>
      <c r="F126" s="98">
        <v>827.42316784869979</v>
      </c>
      <c r="G126" s="46">
        <f>F126*(1-Elteq!$F$10)</f>
        <v>827.42316784869979</v>
      </c>
      <c r="H126" s="1" t="s">
        <v>19438</v>
      </c>
    </row>
    <row r="127" spans="1:8" ht="14.25" customHeight="1" x14ac:dyDescent="0.2">
      <c r="A127" s="261" t="str">
        <f t="shared" ca="1" si="1"/>
        <v>TECHNIK SPECIAL - AKCIA</v>
      </c>
      <c r="B127" s="22" t="s">
        <v>13097</v>
      </c>
      <c r="C127" s="116"/>
      <c r="D127" s="74" t="s">
        <v>13098</v>
      </c>
      <c r="E127" s="88" t="s">
        <v>881</v>
      </c>
      <c r="F127" s="97">
        <v>866.39129192320684</v>
      </c>
      <c r="G127" s="47">
        <f>F127*(1-Elteq!$F$10)</f>
        <v>866.39129192320684</v>
      </c>
      <c r="H127" s="1" t="s">
        <v>19438</v>
      </c>
    </row>
    <row r="128" spans="1:8" ht="14.25" customHeight="1" x14ac:dyDescent="0.2">
      <c r="A128" s="261" t="str">
        <f t="shared" ca="1" si="1"/>
        <v>TECHNIK SPECIAL - AKCIA</v>
      </c>
      <c r="B128" s="24" t="s">
        <v>13099</v>
      </c>
      <c r="C128" s="117"/>
      <c r="D128" s="75" t="s">
        <v>13100</v>
      </c>
      <c r="E128" s="85" t="s">
        <v>881</v>
      </c>
      <c r="F128" s="98">
        <v>1187.2288468033148</v>
      </c>
      <c r="G128" s="46">
        <f>F128*(1-Elteq!$F$10)</f>
        <v>1187.2288468033148</v>
      </c>
      <c r="H128" s="1" t="s">
        <v>19438</v>
      </c>
    </row>
    <row r="129" spans="1:8" ht="14.25" customHeight="1" x14ac:dyDescent="0.2">
      <c r="A129" s="261" t="str">
        <f t="shared" ca="1" si="1"/>
        <v>TECHNIK SPECIAL - AKCIA</v>
      </c>
      <c r="B129" s="26" t="s">
        <v>13101</v>
      </c>
      <c r="C129" s="118"/>
      <c r="D129" s="76" t="s">
        <v>13102</v>
      </c>
      <c r="E129" s="86" t="s">
        <v>881</v>
      </c>
      <c r="F129" s="97">
        <v>919.83329065395935</v>
      </c>
      <c r="G129" s="47">
        <f>F129*(1-Elteq!$F$10)</f>
        <v>919.83329065395935</v>
      </c>
      <c r="H129" s="1" t="s">
        <v>19438</v>
      </c>
    </row>
    <row r="130" spans="1:8" ht="14.25" customHeight="1" x14ac:dyDescent="0.2">
      <c r="A130" s="261" t="str">
        <f t="shared" ca="1" si="1"/>
        <v>TECHNIK SPECIAL - AKCIA</v>
      </c>
      <c r="B130" s="24" t="s">
        <v>13103</v>
      </c>
      <c r="C130" s="117"/>
      <c r="D130" s="75" t="s">
        <v>13104</v>
      </c>
      <c r="E130" s="85" t="s">
        <v>881</v>
      </c>
      <c r="F130" s="98">
        <v>1715.7108342518677</v>
      </c>
      <c r="G130" s="46">
        <f>F130*(1-Elteq!$F$10)</f>
        <v>1715.7108342518677</v>
      </c>
      <c r="H130" s="1" t="s">
        <v>19438</v>
      </c>
    </row>
    <row r="131" spans="1:8" ht="14.25" customHeight="1" x14ac:dyDescent="0.2">
      <c r="A131" s="261" t="str">
        <f t="shared" ca="1" si="1"/>
        <v>TECHNIK SPECIAL - AKCIA</v>
      </c>
      <c r="B131" s="26" t="s">
        <v>13105</v>
      </c>
      <c r="C131" s="118"/>
      <c r="D131" s="76" t="s">
        <v>13106</v>
      </c>
      <c r="E131" s="86" t="s">
        <v>881</v>
      </c>
      <c r="F131" s="97">
        <v>1224.5269084174859</v>
      </c>
      <c r="G131" s="47">
        <f>F131*(1-Elteq!$F$10)</f>
        <v>1224.5269084174859</v>
      </c>
      <c r="H131" s="1" t="s">
        <v>19438</v>
      </c>
    </row>
    <row r="132" spans="1:8" ht="14.25" customHeight="1" x14ac:dyDescent="0.2">
      <c r="A132" s="261" t="str">
        <f t="shared" ca="1" si="1"/>
        <v>TECHNIK SPECIAL - AKCIA</v>
      </c>
      <c r="B132" s="24" t="s">
        <v>13107</v>
      </c>
      <c r="C132" s="117"/>
      <c r="D132" s="75" t="s">
        <v>13108</v>
      </c>
      <c r="E132" s="85" t="s">
        <v>881</v>
      </c>
      <c r="F132" s="98">
        <v>1357.9463427487744</v>
      </c>
      <c r="G132" s="46">
        <f>F132*(1-Elteq!$F$10)</f>
        <v>1357.9463427487744</v>
      </c>
      <c r="H132" s="1" t="s">
        <v>19438</v>
      </c>
    </row>
    <row r="133" spans="1:8" ht="14.25" customHeight="1" x14ac:dyDescent="0.2">
      <c r="A133" s="261" t="str">
        <f t="shared" ca="1" si="1"/>
        <v>TECHNIK SPECIAL - AKCIA</v>
      </c>
      <c r="B133" s="26" t="s">
        <v>19021</v>
      </c>
      <c r="C133" s="118"/>
      <c r="D133" s="76" t="s">
        <v>19022</v>
      </c>
      <c r="E133" s="86" t="s">
        <v>881</v>
      </c>
      <c r="F133" s="97">
        <v>716.27123298855827</v>
      </c>
      <c r="G133" s="47">
        <f>F133*(1-Elteq!$F$10)</f>
        <v>716.27123298855827</v>
      </c>
      <c r="H133" s="1" t="s">
        <v>19438</v>
      </c>
    </row>
    <row r="134" spans="1:8" ht="14.25" customHeight="1" x14ac:dyDescent="0.2">
      <c r="A134" s="261" t="str">
        <f t="shared" ref="A134:A197" ca="1" si="2">REPLACE(CELL("Filename",$A$1),1,FIND("]",CELL("filename",$A$1)),"")</f>
        <v>TECHNIK SPECIAL - AKCIA</v>
      </c>
      <c r="B134" s="24" t="s">
        <v>13109</v>
      </c>
      <c r="C134" s="117"/>
      <c r="D134" s="75" t="s">
        <v>13110</v>
      </c>
      <c r="E134" s="85" t="s">
        <v>881</v>
      </c>
      <c r="F134" s="98">
        <v>703.4674207926488</v>
      </c>
      <c r="G134" s="46">
        <f>F134*(1-Elteq!$F$10)</f>
        <v>703.4674207926488</v>
      </c>
      <c r="H134" s="1" t="s">
        <v>19438</v>
      </c>
    </row>
    <row r="135" spans="1:8" ht="14.25" customHeight="1" x14ac:dyDescent="0.2">
      <c r="A135" s="261" t="str">
        <f t="shared" ca="1" si="2"/>
        <v>TECHNIK SPECIAL - AKCIA</v>
      </c>
      <c r="B135" s="26" t="s">
        <v>13111</v>
      </c>
      <c r="C135" s="118"/>
      <c r="D135" s="76" t="s">
        <v>13112</v>
      </c>
      <c r="E135" s="86" t="s">
        <v>881</v>
      </c>
      <c r="F135" s="97">
        <v>864.35010447168497</v>
      </c>
      <c r="G135" s="47">
        <f>F135*(1-Elteq!$F$10)</f>
        <v>864.35010447168497</v>
      </c>
      <c r="H135" s="1" t="s">
        <v>19438</v>
      </c>
    </row>
    <row r="136" spans="1:8" ht="14.25" customHeight="1" x14ac:dyDescent="0.2">
      <c r="A136" s="261" t="str">
        <f t="shared" ca="1" si="2"/>
        <v>TECHNIK SPECIAL - AKCIA</v>
      </c>
      <c r="B136" s="24" t="s">
        <v>13113</v>
      </c>
      <c r="C136" s="117"/>
      <c r="D136" s="75" t="s">
        <v>13114</v>
      </c>
      <c r="E136" s="85" t="s">
        <v>881</v>
      </c>
      <c r="F136" s="98">
        <v>666.16935917847775</v>
      </c>
      <c r="G136" s="46">
        <f>F136*(1-Elteq!$F$10)</f>
        <v>666.16935917847775</v>
      </c>
      <c r="H136" s="1" t="s">
        <v>19438</v>
      </c>
    </row>
    <row r="137" spans="1:8" ht="14.25" customHeight="1" x14ac:dyDescent="0.2">
      <c r="A137" s="261" t="str">
        <f t="shared" ca="1" si="2"/>
        <v>TECHNIK SPECIAL - AKCIA</v>
      </c>
      <c r="B137" s="26" t="s">
        <v>13115</v>
      </c>
      <c r="C137" s="118"/>
      <c r="D137" s="76" t="s">
        <v>13116</v>
      </c>
      <c r="E137" s="86" t="s">
        <v>881</v>
      </c>
      <c r="F137" s="97">
        <v>848.76285484188224</v>
      </c>
      <c r="G137" s="47">
        <f>F137*(1-Elteq!$F$10)</f>
        <v>848.76285484188224</v>
      </c>
      <c r="H137" s="1" t="s">
        <v>19438</v>
      </c>
    </row>
    <row r="138" spans="1:8" ht="14.25" customHeight="1" x14ac:dyDescent="0.2">
      <c r="A138" s="261" t="str">
        <f t="shared" ca="1" si="2"/>
        <v>TECHNIK SPECIAL - AKCIA</v>
      </c>
      <c r="B138" s="24" t="s">
        <v>13117</v>
      </c>
      <c r="C138" s="117"/>
      <c r="D138" s="75" t="s">
        <v>13118</v>
      </c>
      <c r="E138" s="85" t="s">
        <v>881</v>
      </c>
      <c r="F138" s="98">
        <v>688.43685864962458</v>
      </c>
      <c r="G138" s="46">
        <f>F138*(1-Elteq!$F$10)</f>
        <v>688.43685864962458</v>
      </c>
      <c r="H138" s="1" t="s">
        <v>19438</v>
      </c>
    </row>
    <row r="139" spans="1:8" ht="14.25" customHeight="1" x14ac:dyDescent="0.2">
      <c r="A139" s="261" t="str">
        <f t="shared" ca="1" si="2"/>
        <v>TECHNIK SPECIAL - AKCIA</v>
      </c>
      <c r="B139" s="26" t="s">
        <v>13119</v>
      </c>
      <c r="C139" s="118"/>
      <c r="D139" s="76" t="s">
        <v>13120</v>
      </c>
      <c r="E139" s="86" t="s">
        <v>881</v>
      </c>
      <c r="F139" s="97">
        <v>700.68398335875543</v>
      </c>
      <c r="G139" s="47">
        <f>F139*(1-Elteq!$F$10)</f>
        <v>700.68398335875543</v>
      </c>
      <c r="H139" s="1" t="s">
        <v>19438</v>
      </c>
    </row>
    <row r="140" spans="1:8" ht="14.25" customHeight="1" x14ac:dyDescent="0.2">
      <c r="A140" s="261" t="str">
        <f t="shared" ca="1" si="2"/>
        <v>TECHNIK SPECIAL - AKCIA</v>
      </c>
      <c r="B140" s="24" t="s">
        <v>13121</v>
      </c>
      <c r="C140" s="117"/>
      <c r="D140" s="75" t="s">
        <v>13122</v>
      </c>
      <c r="E140" s="85" t="s">
        <v>881</v>
      </c>
      <c r="F140" s="98">
        <v>1421.2231537459502</v>
      </c>
      <c r="G140" s="46">
        <f>F140*(1-Elteq!$F$10)</f>
        <v>1421.2231537459502</v>
      </c>
      <c r="H140" s="1" t="s">
        <v>19438</v>
      </c>
    </row>
    <row r="141" spans="1:8" ht="14.25" customHeight="1" x14ac:dyDescent="0.2">
      <c r="A141" s="261" t="str">
        <f t="shared" ca="1" si="2"/>
        <v>TECHNIK SPECIAL - AKCIA</v>
      </c>
      <c r="B141" s="26" t="s">
        <v>13123</v>
      </c>
      <c r="C141" s="118"/>
      <c r="D141" s="76" t="s">
        <v>13124</v>
      </c>
      <c r="E141" s="86" t="s">
        <v>881</v>
      </c>
      <c r="F141" s="97">
        <v>1017.9958508225985</v>
      </c>
      <c r="G141" s="47">
        <f>F141*(1-Elteq!$F$10)</f>
        <v>1017.9958508225985</v>
      </c>
      <c r="H141" s="1" t="s">
        <v>19438</v>
      </c>
    </row>
    <row r="142" spans="1:8" ht="14.25" customHeight="1" x14ac:dyDescent="0.2">
      <c r="A142" s="261" t="str">
        <f t="shared" ca="1" si="2"/>
        <v>TECHNIK SPECIAL - AKCIA</v>
      </c>
      <c r="B142" s="24" t="s">
        <v>13125</v>
      </c>
      <c r="C142" s="117"/>
      <c r="D142" s="75" t="s">
        <v>13126</v>
      </c>
      <c r="E142" s="85" t="s">
        <v>881</v>
      </c>
      <c r="F142" s="98">
        <v>1228.7948458161225</v>
      </c>
      <c r="G142" s="46">
        <f>F142*(1-Elteq!$F$10)</f>
        <v>1228.7948458161225</v>
      </c>
      <c r="H142" s="1" t="s">
        <v>19438</v>
      </c>
    </row>
    <row r="143" spans="1:8" ht="14.25" customHeight="1" x14ac:dyDescent="0.2">
      <c r="A143" s="261" t="str">
        <f t="shared" ca="1" si="2"/>
        <v>TECHNIK SPECIAL - AKCIA</v>
      </c>
      <c r="B143" s="26" t="s">
        <v>13127</v>
      </c>
      <c r="C143" s="118"/>
      <c r="D143" s="76" t="s">
        <v>13128</v>
      </c>
      <c r="E143" s="86" t="s">
        <v>881</v>
      </c>
      <c r="F143" s="97">
        <v>1448.500840598105</v>
      </c>
      <c r="G143" s="47">
        <f>F143*(1-Elteq!$F$10)</f>
        <v>1448.500840598105</v>
      </c>
      <c r="H143" s="1" t="s">
        <v>19438</v>
      </c>
    </row>
    <row r="144" spans="1:8" ht="14.25" customHeight="1" x14ac:dyDescent="0.2">
      <c r="A144" s="261" t="str">
        <f t="shared" ca="1" si="2"/>
        <v>TECHNIK SPECIAL - AKCIA</v>
      </c>
      <c r="B144" s="24" t="s">
        <v>13129</v>
      </c>
      <c r="C144" s="117"/>
      <c r="D144" s="75" t="s">
        <v>13130</v>
      </c>
      <c r="E144" s="85" t="s">
        <v>881</v>
      </c>
      <c r="F144" s="98">
        <v>106.88399746150506</v>
      </c>
      <c r="G144" s="46">
        <f>F144*(1-Elteq!$F$10)</f>
        <v>106.88399746150506</v>
      </c>
      <c r="H144" s="1" t="s">
        <v>19438</v>
      </c>
    </row>
    <row r="145" spans="1:8" ht="14.25" customHeight="1" x14ac:dyDescent="0.2">
      <c r="A145" s="261" t="str">
        <f t="shared" ca="1" si="2"/>
        <v>TECHNIK SPECIAL - AKCIA</v>
      </c>
      <c r="B145" s="26" t="s">
        <v>13131</v>
      </c>
      <c r="C145" s="118"/>
      <c r="D145" s="76" t="s">
        <v>13132</v>
      </c>
      <c r="E145" s="86" t="s">
        <v>881</v>
      </c>
      <c r="F145" s="97">
        <v>138.80074670348228</v>
      </c>
      <c r="G145" s="47">
        <f>F145*(1-Elteq!$F$10)</f>
        <v>138.80074670348228</v>
      </c>
      <c r="H145" s="1" t="s">
        <v>19438</v>
      </c>
    </row>
    <row r="146" spans="1:8" ht="14.25" customHeight="1" x14ac:dyDescent="0.2">
      <c r="A146" s="261" t="str">
        <f t="shared" ca="1" si="2"/>
        <v>TECHNIK SPECIAL - AKCIA</v>
      </c>
      <c r="B146" s="24" t="s">
        <v>13133</v>
      </c>
      <c r="C146" s="117"/>
      <c r="D146" s="75" t="s">
        <v>13134</v>
      </c>
      <c r="E146" s="85" t="s">
        <v>881</v>
      </c>
      <c r="F146" s="98">
        <v>138.80074670348228</v>
      </c>
      <c r="G146" s="46">
        <f>F146*(1-Elteq!$F$10)</f>
        <v>138.80074670348228</v>
      </c>
      <c r="H146" s="1" t="s">
        <v>19438</v>
      </c>
    </row>
    <row r="147" spans="1:8" ht="14.25" customHeight="1" x14ac:dyDescent="0.2">
      <c r="A147" s="261" t="str">
        <f t="shared" ca="1" si="2"/>
        <v>TECHNIK SPECIAL - AKCIA</v>
      </c>
      <c r="B147" s="26" t="s">
        <v>13135</v>
      </c>
      <c r="C147" s="118"/>
      <c r="D147" s="76" t="s">
        <v>13136</v>
      </c>
      <c r="E147" s="86" t="s">
        <v>881</v>
      </c>
      <c r="F147" s="97">
        <v>249.58155657243802</v>
      </c>
      <c r="G147" s="47">
        <f>F147*(1-Elteq!$F$10)</f>
        <v>249.58155657243802</v>
      </c>
      <c r="H147" s="1" t="s">
        <v>19438</v>
      </c>
    </row>
    <row r="148" spans="1:8" ht="14.25" customHeight="1" x14ac:dyDescent="0.2">
      <c r="A148" s="261" t="str">
        <f t="shared" ca="1" si="2"/>
        <v>TECHNIK SPECIAL - AKCIA</v>
      </c>
      <c r="B148" s="24" t="s">
        <v>13137</v>
      </c>
      <c r="C148" s="117"/>
      <c r="D148" s="75" t="s">
        <v>13138</v>
      </c>
      <c r="E148" s="85" t="s">
        <v>881</v>
      </c>
      <c r="F148" s="98">
        <v>139.17187169466806</v>
      </c>
      <c r="G148" s="46">
        <f>F148*(1-Elteq!$F$10)</f>
        <v>139.17187169466806</v>
      </c>
      <c r="H148" s="1" t="s">
        <v>19438</v>
      </c>
    </row>
    <row r="149" spans="1:8" ht="14.25" customHeight="1" x14ac:dyDescent="0.2">
      <c r="A149" s="261" t="str">
        <f t="shared" ca="1" si="2"/>
        <v>TECHNIK SPECIAL - AKCIA</v>
      </c>
      <c r="B149" s="26" t="s">
        <v>13139</v>
      </c>
      <c r="C149" s="118"/>
      <c r="D149" s="76" t="s">
        <v>13140</v>
      </c>
      <c r="E149" s="86" t="s">
        <v>881</v>
      </c>
      <c r="F149" s="97">
        <v>139.17187169466806</v>
      </c>
      <c r="G149" s="47">
        <f>F149*(1-Elteq!$F$10)</f>
        <v>139.17187169466806</v>
      </c>
      <c r="H149" s="1" t="s">
        <v>19438</v>
      </c>
    </row>
    <row r="150" spans="1:8" ht="14.25" customHeight="1" x14ac:dyDescent="0.2">
      <c r="A150" s="261" t="str">
        <f t="shared" ca="1" si="2"/>
        <v>TECHNIK SPECIAL - AKCIA</v>
      </c>
      <c r="B150" s="24" t="s">
        <v>13141</v>
      </c>
      <c r="C150" s="117"/>
      <c r="D150" s="75" t="s">
        <v>13142</v>
      </c>
      <c r="E150" s="85" t="s">
        <v>881</v>
      </c>
      <c r="F150" s="98">
        <v>1574.312212610085</v>
      </c>
      <c r="G150" s="46">
        <f>F150*(1-Elteq!$F$10)</f>
        <v>1574.312212610085</v>
      </c>
      <c r="H150" s="1" t="s">
        <v>19438</v>
      </c>
    </row>
    <row r="151" spans="1:8" ht="14.25" customHeight="1" x14ac:dyDescent="0.2">
      <c r="A151" s="261" t="str">
        <f t="shared" ca="1" si="2"/>
        <v>TECHNIK SPECIAL - AKCIA</v>
      </c>
      <c r="B151" s="26" t="s">
        <v>13143</v>
      </c>
      <c r="C151" s="118"/>
      <c r="D151" s="76" t="s">
        <v>13144</v>
      </c>
      <c r="E151" s="86" t="s">
        <v>881</v>
      </c>
      <c r="F151" s="97">
        <v>2442.3735669936277</v>
      </c>
      <c r="G151" s="47">
        <f>F151*(1-Elteq!$F$10)</f>
        <v>2442.3735669936277</v>
      </c>
      <c r="H151" s="1" t="s">
        <v>19438</v>
      </c>
    </row>
    <row r="152" spans="1:8" ht="14.25" customHeight="1" x14ac:dyDescent="0.2">
      <c r="A152" s="261" t="str">
        <f t="shared" ca="1" si="2"/>
        <v>TECHNIK SPECIAL - AKCIA</v>
      </c>
      <c r="B152" s="24" t="s">
        <v>19023</v>
      </c>
      <c r="C152" s="117"/>
      <c r="D152" s="75" t="s">
        <v>13145</v>
      </c>
      <c r="E152" s="85" t="s">
        <v>881</v>
      </c>
      <c r="F152" s="98">
        <v>2103.9075750321949</v>
      </c>
      <c r="G152" s="46">
        <f>F152*(1-Elteq!$F$10)</f>
        <v>2103.9075750321949</v>
      </c>
      <c r="H152" s="1" t="s">
        <v>19438</v>
      </c>
    </row>
    <row r="153" spans="1:8" ht="14.25" customHeight="1" x14ac:dyDescent="0.2">
      <c r="A153" s="261" t="str">
        <f t="shared" ca="1" si="2"/>
        <v>TECHNIK SPECIAL - AKCIA</v>
      </c>
      <c r="B153" s="26" t="s">
        <v>13146</v>
      </c>
      <c r="C153" s="118"/>
      <c r="D153" s="76" t="s">
        <v>13147</v>
      </c>
      <c r="E153" s="86" t="s">
        <v>881</v>
      </c>
      <c r="F153" s="97">
        <v>2103.9075750321949</v>
      </c>
      <c r="G153" s="47">
        <f>F153*(1-Elteq!$F$10)</f>
        <v>2103.9075750321949</v>
      </c>
      <c r="H153" s="1" t="s">
        <v>19438</v>
      </c>
    </row>
    <row r="154" spans="1:8" ht="14.25" customHeight="1" x14ac:dyDescent="0.2">
      <c r="A154" s="261" t="str">
        <f t="shared" ca="1" si="2"/>
        <v>TECHNIK SPECIAL - AKCIA</v>
      </c>
      <c r="B154" s="24" t="s">
        <v>13148</v>
      </c>
      <c r="C154" s="117"/>
      <c r="D154" s="75" t="s">
        <v>13149</v>
      </c>
      <c r="E154" s="85" t="s">
        <v>881</v>
      </c>
      <c r="F154" s="98">
        <v>974.20310186267636</v>
      </c>
      <c r="G154" s="46">
        <f>F154*(1-Elteq!$F$10)</f>
        <v>974.20310186267636</v>
      </c>
      <c r="H154" s="1" t="s">
        <v>19438</v>
      </c>
    </row>
    <row r="155" spans="1:8" ht="14.25" customHeight="1" x14ac:dyDescent="0.2">
      <c r="A155" s="261" t="str">
        <f t="shared" ca="1" si="2"/>
        <v>TECHNIK SPECIAL - AKCIA</v>
      </c>
      <c r="B155" s="26" t="s">
        <v>13150</v>
      </c>
      <c r="C155" s="118"/>
      <c r="D155" s="76" t="s">
        <v>13151</v>
      </c>
      <c r="E155" s="86" t="s">
        <v>881</v>
      </c>
      <c r="F155" s="97">
        <v>979.02772674809148</v>
      </c>
      <c r="G155" s="47">
        <f>F155*(1-Elteq!$F$10)</f>
        <v>979.02772674809148</v>
      </c>
      <c r="H155" s="1" t="s">
        <v>24370</v>
      </c>
    </row>
    <row r="156" spans="1:8" ht="14.25" customHeight="1" x14ac:dyDescent="0.2">
      <c r="A156" s="261" t="str">
        <f t="shared" ca="1" si="2"/>
        <v>TECHNIK SPECIAL - AKCIA</v>
      </c>
      <c r="B156" s="24" t="s">
        <v>13152</v>
      </c>
      <c r="C156" s="117"/>
      <c r="D156" s="75" t="s">
        <v>13153</v>
      </c>
      <c r="E156" s="85" t="s">
        <v>881</v>
      </c>
      <c r="F156" s="98">
        <v>1653.7329607238421</v>
      </c>
      <c r="G156" s="46">
        <f>F156*(1-Elteq!$F$10)</f>
        <v>1653.7329607238421</v>
      </c>
      <c r="H156" s="1" t="s">
        <v>24371</v>
      </c>
    </row>
    <row r="157" spans="1:8" ht="14.25" customHeight="1" x14ac:dyDescent="0.2">
      <c r="A157" s="261" t="str">
        <f t="shared" ca="1" si="2"/>
        <v>TECHNIK SPECIAL - AKCIA</v>
      </c>
      <c r="B157" s="26" t="s">
        <v>13154</v>
      </c>
      <c r="C157" s="118"/>
      <c r="D157" s="76" t="s">
        <v>13155</v>
      </c>
      <c r="E157" s="86" t="s">
        <v>881</v>
      </c>
      <c r="F157" s="97">
        <v>63.462373492768627</v>
      </c>
      <c r="G157" s="47">
        <f>F157*(1-Elteq!$F$10)</f>
        <v>63.462373492768627</v>
      </c>
      <c r="H157" s="1" t="s">
        <v>24372</v>
      </c>
    </row>
    <row r="158" spans="1:8" ht="14.25" customHeight="1" x14ac:dyDescent="0.2">
      <c r="A158" s="261" t="str">
        <f t="shared" ca="1" si="2"/>
        <v>TECHNIK SPECIAL - AKCIA</v>
      </c>
      <c r="B158" s="24" t="s">
        <v>13156</v>
      </c>
      <c r="C158" s="117"/>
      <c r="D158" s="75" t="s">
        <v>13157</v>
      </c>
      <c r="E158" s="85" t="s">
        <v>881</v>
      </c>
      <c r="F158" s="98">
        <v>63.462373492768627</v>
      </c>
      <c r="G158" s="46">
        <f>F158*(1-Elteq!$F$10)</f>
        <v>63.462373492768627</v>
      </c>
      <c r="H158" s="1" t="s">
        <v>24373</v>
      </c>
    </row>
    <row r="159" spans="1:8" ht="14.25" customHeight="1" x14ac:dyDescent="0.2">
      <c r="A159" s="261" t="str">
        <f t="shared" ca="1" si="2"/>
        <v>TECHNIK SPECIAL - AKCIA</v>
      </c>
      <c r="B159" s="26" t="s">
        <v>13158</v>
      </c>
      <c r="C159" s="118"/>
      <c r="D159" s="76" t="s">
        <v>13159</v>
      </c>
      <c r="E159" s="86" t="s">
        <v>881</v>
      </c>
      <c r="F159" s="97">
        <v>63.462373492768627</v>
      </c>
      <c r="G159" s="47">
        <f>F159*(1-Elteq!$F$10)</f>
        <v>63.462373492768627</v>
      </c>
      <c r="H159" s="1" t="s">
        <v>24374</v>
      </c>
    </row>
    <row r="160" spans="1:8" ht="14.25" customHeight="1" x14ac:dyDescent="0.2">
      <c r="A160" s="261" t="str">
        <f t="shared" ca="1" si="2"/>
        <v>TECHNIK SPECIAL - AKCIA</v>
      </c>
      <c r="B160" s="24" t="s">
        <v>13160</v>
      </c>
      <c r="C160" s="117"/>
      <c r="D160" s="75" t="s">
        <v>13161</v>
      </c>
      <c r="E160" s="85" t="s">
        <v>881</v>
      </c>
      <c r="F160" s="98">
        <v>922.24560309666697</v>
      </c>
      <c r="G160" s="46">
        <f>F160*(1-Elteq!$F$10)</f>
        <v>922.24560309666697</v>
      </c>
      <c r="H160" s="1" t="s">
        <v>24375</v>
      </c>
    </row>
    <row r="161" spans="1:8" ht="14.25" customHeight="1" x14ac:dyDescent="0.2">
      <c r="A161" s="261" t="str">
        <f t="shared" ca="1" si="2"/>
        <v>TECHNIK SPECIAL - AKCIA</v>
      </c>
      <c r="B161" s="26" t="s">
        <v>13162</v>
      </c>
      <c r="C161" s="118"/>
      <c r="D161" s="76" t="s">
        <v>13163</v>
      </c>
      <c r="E161" s="86" t="s">
        <v>881</v>
      </c>
      <c r="F161" s="97">
        <v>127.66699696790882</v>
      </c>
      <c r="G161" s="47">
        <f>F161*(1-Elteq!$F$10)</f>
        <v>127.66699696790882</v>
      </c>
      <c r="H161" s="1" t="s">
        <v>24376</v>
      </c>
    </row>
    <row r="162" spans="1:8" ht="14.25" customHeight="1" x14ac:dyDescent="0.2">
      <c r="A162" s="261" t="str">
        <f t="shared" ca="1" si="2"/>
        <v>TECHNIK SPECIAL - AKCIA</v>
      </c>
      <c r="B162" s="24" t="s">
        <v>13164</v>
      </c>
      <c r="C162" s="117"/>
      <c r="D162" s="75" t="s">
        <v>13165</v>
      </c>
      <c r="E162" s="85" t="s">
        <v>881</v>
      </c>
      <c r="F162" s="98">
        <v>25.60762439181892</v>
      </c>
      <c r="G162" s="46">
        <f>F162*(1-Elteq!$F$10)</f>
        <v>25.60762439181892</v>
      </c>
      <c r="H162" s="1" t="s">
        <v>24377</v>
      </c>
    </row>
    <row r="163" spans="1:8" ht="14.25" customHeight="1" x14ac:dyDescent="0.2">
      <c r="A163" s="261" t="str">
        <f t="shared" ca="1" si="2"/>
        <v>TECHNIK SPECIAL - AKCIA</v>
      </c>
      <c r="B163" s="26" t="s">
        <v>13166</v>
      </c>
      <c r="C163" s="118"/>
      <c r="D163" s="76" t="s">
        <v>13167</v>
      </c>
      <c r="E163" s="86" t="s">
        <v>881</v>
      </c>
      <c r="F163" s="97">
        <v>593.42886090606453</v>
      </c>
      <c r="G163" s="47">
        <f>F163*(1-Elteq!$F$10)</f>
        <v>593.42886090606453</v>
      </c>
      <c r="H163" s="1" t="s">
        <v>24378</v>
      </c>
    </row>
    <row r="164" spans="1:8" ht="14.25" customHeight="1" x14ac:dyDescent="0.2">
      <c r="A164" s="261" t="str">
        <f t="shared" ca="1" si="2"/>
        <v>TECHNIK SPECIAL - AKCIA</v>
      </c>
      <c r="B164" s="24" t="s">
        <v>13168</v>
      </c>
      <c r="C164" s="117"/>
      <c r="D164" s="75" t="s">
        <v>19024</v>
      </c>
      <c r="E164" s="85" t="s">
        <v>881</v>
      </c>
      <c r="F164" s="98">
        <v>18.185124568103291</v>
      </c>
      <c r="G164" s="46">
        <f>F164*(1-Elteq!$F$10)</f>
        <v>18.185124568103291</v>
      </c>
      <c r="H164" s="1" t="s">
        <v>24379</v>
      </c>
    </row>
    <row r="165" spans="1:8" ht="14.25" customHeight="1" x14ac:dyDescent="0.2">
      <c r="A165" s="261" t="str">
        <f t="shared" ca="1" si="2"/>
        <v>TECHNIK SPECIAL - AKCIA</v>
      </c>
      <c r="B165" s="26" t="s">
        <v>13169</v>
      </c>
      <c r="C165" s="118"/>
      <c r="D165" s="76" t="s">
        <v>19025</v>
      </c>
      <c r="E165" s="86" t="s">
        <v>881</v>
      </c>
      <c r="F165" s="97">
        <v>1302.6487190620928</v>
      </c>
      <c r="G165" s="47">
        <f>F165*(1-Elteq!$F$10)</f>
        <v>1302.6487190620928</v>
      </c>
      <c r="H165" s="1" t="s">
        <v>24380</v>
      </c>
    </row>
    <row r="166" spans="1:8" ht="14.25" customHeight="1" x14ac:dyDescent="0.2">
      <c r="A166" s="261" t="str">
        <f t="shared" ca="1" si="2"/>
        <v>TECHNIK SPECIAL - AKCIA</v>
      </c>
      <c r="B166" s="24" t="s">
        <v>13170</v>
      </c>
      <c r="C166" s="117"/>
      <c r="D166" s="75" t="s">
        <v>19026</v>
      </c>
      <c r="E166" s="85" t="s">
        <v>881</v>
      </c>
      <c r="F166" s="98">
        <v>749.67248219527858</v>
      </c>
      <c r="G166" s="46">
        <f>F166*(1-Elteq!$F$10)</f>
        <v>749.67248219527858</v>
      </c>
      <c r="H166" s="1" t="s">
        <v>24381</v>
      </c>
    </row>
    <row r="167" spans="1:8" ht="14.25" customHeight="1" x14ac:dyDescent="0.2">
      <c r="A167" s="261" t="str">
        <f t="shared" ca="1" si="2"/>
        <v>TECHNIK SPECIAL - AKCIA</v>
      </c>
      <c r="B167" s="26" t="s">
        <v>13171</v>
      </c>
      <c r="C167" s="118"/>
      <c r="D167" s="76" t="s">
        <v>13172</v>
      </c>
      <c r="E167" s="86" t="s">
        <v>881</v>
      </c>
      <c r="F167" s="97">
        <v>68.286998378183782</v>
      </c>
      <c r="G167" s="47">
        <f>F167*(1-Elteq!$F$10)</f>
        <v>68.286998378183782</v>
      </c>
      <c r="H167" s="1" t="s">
        <v>24382</v>
      </c>
    </row>
    <row r="168" spans="1:8" ht="14.25" customHeight="1" x14ac:dyDescent="0.2">
      <c r="A168" s="261" t="str">
        <f t="shared" ca="1" si="2"/>
        <v>TECHNIK SPECIAL - AKCIA</v>
      </c>
      <c r="B168" s="24" t="s">
        <v>13173</v>
      </c>
      <c r="C168" s="117"/>
      <c r="D168" s="75" t="s">
        <v>19027</v>
      </c>
      <c r="E168" s="85" t="s">
        <v>881</v>
      </c>
      <c r="F168" s="98">
        <v>10.020374762016099</v>
      </c>
      <c r="G168" s="46">
        <f>F168*(1-Elteq!$F$10)</f>
        <v>10.020374762016099</v>
      </c>
      <c r="H168" s="1" t="s">
        <v>24383</v>
      </c>
    </row>
    <row r="169" spans="1:8" ht="14.25" customHeight="1" x14ac:dyDescent="0.2">
      <c r="A169" s="261" t="str">
        <f t="shared" ca="1" si="2"/>
        <v>TECHNIK SPECIAL - AKCIA</v>
      </c>
      <c r="B169" s="26" t="s">
        <v>19028</v>
      </c>
      <c r="C169" s="118"/>
      <c r="D169" s="76" t="s">
        <v>19029</v>
      </c>
      <c r="E169" s="86" t="s">
        <v>881</v>
      </c>
      <c r="F169" s="97">
        <v>29.875561790455407</v>
      </c>
      <c r="G169" s="47">
        <f>F169*(1-Elteq!$F$10)</f>
        <v>29.875561790455407</v>
      </c>
      <c r="H169" s="1" t="s">
        <v>19438</v>
      </c>
    </row>
    <row r="170" spans="1:8" ht="14.25" customHeight="1" x14ac:dyDescent="0.2">
      <c r="A170" s="261" t="str">
        <f t="shared" ca="1" si="2"/>
        <v>TECHNIK SPECIAL - AKCIA</v>
      </c>
      <c r="B170" s="24" t="s">
        <v>19030</v>
      </c>
      <c r="C170" s="117"/>
      <c r="D170" s="75" t="s">
        <v>19031</v>
      </c>
      <c r="E170" s="85" t="s">
        <v>881</v>
      </c>
      <c r="F170" s="98">
        <v>39.339249065692833</v>
      </c>
      <c r="G170" s="46">
        <f>F170*(1-Elteq!$F$10)</f>
        <v>39.339249065692833</v>
      </c>
      <c r="H170" s="1" t="s">
        <v>19438</v>
      </c>
    </row>
    <row r="171" spans="1:8" ht="14.25" customHeight="1" x14ac:dyDescent="0.2">
      <c r="A171" s="261" t="str">
        <f t="shared" ca="1" si="2"/>
        <v>TECHNIK SPECIAL - AKCIA</v>
      </c>
      <c r="B171" s="26" t="s">
        <v>19032</v>
      </c>
      <c r="C171" s="118"/>
      <c r="D171" s="76" t="s">
        <v>19033</v>
      </c>
      <c r="E171" s="82" t="s">
        <v>881</v>
      </c>
      <c r="F171" s="97">
        <v>43.978311455515104</v>
      </c>
      <c r="G171" s="48">
        <f>F171*(1-Elteq!$F$10)</f>
        <v>43.978311455515104</v>
      </c>
      <c r="H171" s="1" t="s">
        <v>19438</v>
      </c>
    </row>
    <row r="172" spans="1:8" ht="14.25" customHeight="1" x14ac:dyDescent="0.2">
      <c r="A172" s="261" t="str">
        <f t="shared" ca="1" si="2"/>
        <v>TECHNIK SPECIAL - AKCIA</v>
      </c>
      <c r="B172" s="24" t="s">
        <v>19034</v>
      </c>
      <c r="C172" s="117"/>
      <c r="D172" s="75" t="s">
        <v>19035</v>
      </c>
      <c r="E172" s="83" t="s">
        <v>881</v>
      </c>
      <c r="F172" s="98">
        <v>98.348122664232093</v>
      </c>
      <c r="G172" s="49">
        <f>F172*(1-Elteq!$F$10)</f>
        <v>98.348122664232093</v>
      </c>
      <c r="H172" s="1" t="s">
        <v>19438</v>
      </c>
    </row>
    <row r="173" spans="1:8" ht="14.25" customHeight="1" x14ac:dyDescent="0.2">
      <c r="A173" s="261" t="str">
        <f t="shared" ca="1" si="2"/>
        <v>TECHNIK SPECIAL - AKCIA</v>
      </c>
      <c r="B173" s="26" t="s">
        <v>13174</v>
      </c>
      <c r="C173" s="118"/>
      <c r="D173" s="76" t="s">
        <v>19036</v>
      </c>
      <c r="E173" s="82" t="s">
        <v>881</v>
      </c>
      <c r="F173" s="97">
        <v>23.566436940297123</v>
      </c>
      <c r="G173" s="48">
        <f>F173*(1-Elteq!$F$10)</f>
        <v>23.566436940297123</v>
      </c>
      <c r="H173" s="1" t="s">
        <v>24384</v>
      </c>
    </row>
    <row r="174" spans="1:8" ht="14.25" customHeight="1" x14ac:dyDescent="0.2">
      <c r="A174" s="261" t="str">
        <f t="shared" ca="1" si="2"/>
        <v>TECHNIK SPECIAL - AKCIA</v>
      </c>
      <c r="B174" s="24" t="s">
        <v>19037</v>
      </c>
      <c r="C174" s="117"/>
      <c r="D174" s="75" t="s">
        <v>19038</v>
      </c>
      <c r="E174" s="83" t="s">
        <v>881</v>
      </c>
      <c r="F174" s="98">
        <v>172.75868339698127</v>
      </c>
      <c r="G174" s="49">
        <f>F174*(1-Elteq!$F$10)</f>
        <v>172.75868339698127</v>
      </c>
      <c r="H174" s="1" t="s">
        <v>19438</v>
      </c>
    </row>
    <row r="175" spans="1:8" ht="14.25" customHeight="1" x14ac:dyDescent="0.2">
      <c r="A175" s="261" t="str">
        <f t="shared" ca="1" si="2"/>
        <v>TECHNIK SPECIAL - AKCIA</v>
      </c>
      <c r="B175" s="26" t="s">
        <v>13175</v>
      </c>
      <c r="C175" s="118"/>
      <c r="D175" s="76" t="s">
        <v>19039</v>
      </c>
      <c r="E175" s="82" t="s">
        <v>5560</v>
      </c>
      <c r="F175" s="97">
        <v>20.782999506403762</v>
      </c>
      <c r="G175" s="48">
        <f>F175*(1-Elteq!$F$10)</f>
        <v>20.782999506403762</v>
      </c>
      <c r="H175" s="1" t="s">
        <v>24385</v>
      </c>
    </row>
    <row r="176" spans="1:8" ht="14.25" customHeight="1" x14ac:dyDescent="0.2">
      <c r="A176" s="261" t="str">
        <f t="shared" ca="1" si="2"/>
        <v>TECHNIK SPECIAL - AKCIA</v>
      </c>
      <c r="B176" s="24" t="s">
        <v>12539</v>
      </c>
      <c r="C176" s="117"/>
      <c r="D176" s="75" t="s">
        <v>12540</v>
      </c>
      <c r="E176" s="83" t="s">
        <v>881</v>
      </c>
      <c r="F176" s="98">
        <v>25.236499400633139</v>
      </c>
      <c r="G176" s="49">
        <f>F176*(1-Elteq!$F$10)</f>
        <v>25.236499400633139</v>
      </c>
      <c r="H176" s="1" t="s">
        <v>24386</v>
      </c>
    </row>
    <row r="177" spans="1:8" ht="14.25" customHeight="1" x14ac:dyDescent="0.2">
      <c r="A177" s="261" t="str">
        <f t="shared" ca="1" si="2"/>
        <v>TECHNIK SPECIAL - AKCIA</v>
      </c>
      <c r="B177" s="26" t="s">
        <v>19040</v>
      </c>
      <c r="C177" s="118"/>
      <c r="D177" s="76" t="s">
        <v>19041</v>
      </c>
      <c r="E177" s="82" t="s">
        <v>881</v>
      </c>
      <c r="F177" s="97">
        <v>523.65736256313767</v>
      </c>
      <c r="G177" s="48">
        <f>F177*(1-Elteq!$F$10)</f>
        <v>523.65736256313767</v>
      </c>
      <c r="H177" s="1" t="s">
        <v>19438</v>
      </c>
    </row>
    <row r="178" spans="1:8" ht="14.25" customHeight="1" x14ac:dyDescent="0.2">
      <c r="A178" s="261" t="str">
        <f t="shared" ca="1" si="2"/>
        <v>TECHNIK SPECIAL - AKCIA</v>
      </c>
      <c r="B178" s="24" t="s">
        <v>13176</v>
      </c>
      <c r="C178" s="117"/>
      <c r="D178" s="75" t="s">
        <v>19042</v>
      </c>
      <c r="E178" s="83" t="s">
        <v>881</v>
      </c>
      <c r="F178" s="98">
        <v>314.34286753435691</v>
      </c>
      <c r="G178" s="49">
        <f>F178*(1-Elteq!$F$10)</f>
        <v>314.34286753435691</v>
      </c>
      <c r="H178" s="1" t="s">
        <v>24387</v>
      </c>
    </row>
    <row r="179" spans="1:8" ht="14.25" customHeight="1" x14ac:dyDescent="0.2">
      <c r="A179" s="261" t="str">
        <f t="shared" ca="1" si="2"/>
        <v>TECHNIK SPECIAL - AKCIA</v>
      </c>
      <c r="B179" s="26" t="s">
        <v>13177</v>
      </c>
      <c r="C179" s="118"/>
      <c r="D179" s="76" t="s">
        <v>13178</v>
      </c>
      <c r="E179" s="82" t="s">
        <v>881</v>
      </c>
      <c r="F179" s="97">
        <v>2045.2698264248415</v>
      </c>
      <c r="G179" s="48">
        <f>F179*(1-Elteq!$F$10)</f>
        <v>2045.2698264248415</v>
      </c>
      <c r="H179" s="1" t="s">
        <v>24388</v>
      </c>
    </row>
    <row r="180" spans="1:8" ht="14.25" customHeight="1" x14ac:dyDescent="0.2">
      <c r="A180" s="261" t="str">
        <f t="shared" ca="1" si="2"/>
        <v>TECHNIK SPECIAL - AKCIA</v>
      </c>
      <c r="B180" s="24" t="s">
        <v>13179</v>
      </c>
      <c r="C180" s="117"/>
      <c r="D180" s="75" t="s">
        <v>19043</v>
      </c>
      <c r="E180" s="83" t="s">
        <v>881</v>
      </c>
      <c r="F180" s="98">
        <v>134.71837180043866</v>
      </c>
      <c r="G180" s="49">
        <f>F180*(1-Elteq!$F$10)</f>
        <v>134.71837180043866</v>
      </c>
      <c r="H180" s="1" t="s">
        <v>24389</v>
      </c>
    </row>
    <row r="181" spans="1:8" ht="14.25" customHeight="1" x14ac:dyDescent="0.2">
      <c r="A181" s="261" t="str">
        <f t="shared" ca="1" si="2"/>
        <v>TECHNIK SPECIAL - AKCIA</v>
      </c>
      <c r="B181" s="26" t="s">
        <v>13180</v>
      </c>
      <c r="C181" s="118"/>
      <c r="D181" s="76" t="s">
        <v>13181</v>
      </c>
      <c r="E181" s="82" t="s">
        <v>881</v>
      </c>
      <c r="F181" s="97">
        <v>593.42886090606453</v>
      </c>
      <c r="G181" s="48">
        <f>F181*(1-Elteq!$F$10)</f>
        <v>593.42886090606453</v>
      </c>
      <c r="H181" s="1" t="s">
        <v>24390</v>
      </c>
    </row>
    <row r="182" spans="1:8" ht="14.25" customHeight="1" x14ac:dyDescent="0.2">
      <c r="A182" s="261" t="str">
        <f t="shared" ca="1" si="2"/>
        <v>TECHNIK SPECIAL - AKCIA</v>
      </c>
      <c r="B182" s="24" t="s">
        <v>19044</v>
      </c>
      <c r="C182" s="117"/>
      <c r="D182" s="75" t="s">
        <v>19045</v>
      </c>
      <c r="E182" s="83" t="s">
        <v>881</v>
      </c>
      <c r="F182" s="98">
        <v>701.42623334112693</v>
      </c>
      <c r="G182" s="49">
        <f>F182*(1-Elteq!$F$10)</f>
        <v>701.42623334112693</v>
      </c>
      <c r="H182" s="1" t="s">
        <v>19438</v>
      </c>
    </row>
    <row r="183" spans="1:8" ht="14.25" customHeight="1" x14ac:dyDescent="0.2">
      <c r="A183" s="261" t="str">
        <f t="shared" ca="1" si="2"/>
        <v>TECHNIK SPECIAL - AKCIA</v>
      </c>
      <c r="B183" s="26" t="s">
        <v>19046</v>
      </c>
      <c r="C183" s="118"/>
      <c r="D183" s="76" t="s">
        <v>19045</v>
      </c>
      <c r="E183" s="82" t="s">
        <v>881</v>
      </c>
      <c r="F183" s="97">
        <v>798.28985604061597</v>
      </c>
      <c r="G183" s="48">
        <f>F183*(1-Elteq!$F$10)</f>
        <v>798.28985604061597</v>
      </c>
      <c r="H183" s="1" t="s">
        <v>19438</v>
      </c>
    </row>
    <row r="184" spans="1:8" ht="14.25" customHeight="1" x14ac:dyDescent="0.2">
      <c r="A184" s="261" t="str">
        <f t="shared" ca="1" si="2"/>
        <v>TECHNIK SPECIAL - AKCIA</v>
      </c>
      <c r="B184" s="24" t="s">
        <v>13182</v>
      </c>
      <c r="C184" s="117"/>
      <c r="D184" s="75" t="s">
        <v>13183</v>
      </c>
      <c r="E184" s="83" t="s">
        <v>5560</v>
      </c>
      <c r="F184" s="98">
        <v>24.308686922668684</v>
      </c>
      <c r="G184" s="49">
        <f>F184*(1-Elteq!$F$10)</f>
        <v>24.308686922668684</v>
      </c>
      <c r="H184" s="1" t="s">
        <v>19438</v>
      </c>
    </row>
    <row r="185" spans="1:8" ht="14.25" customHeight="1" x14ac:dyDescent="0.2">
      <c r="A185" s="261" t="str">
        <f t="shared" ca="1" si="2"/>
        <v>TECHNIK SPECIAL - AKCIA</v>
      </c>
      <c r="B185" s="26" t="s">
        <v>13184</v>
      </c>
      <c r="C185" s="118"/>
      <c r="D185" s="76" t="s">
        <v>13185</v>
      </c>
      <c r="E185" s="82" t="s">
        <v>5560</v>
      </c>
      <c r="F185" s="97">
        <v>42.864936481957756</v>
      </c>
      <c r="G185" s="48">
        <f>F185*(1-Elteq!$F$10)</f>
        <v>42.864936481957756</v>
      </c>
      <c r="H185" s="1" t="s">
        <v>19438</v>
      </c>
    </row>
    <row r="186" spans="1:8" ht="14.25" customHeight="1" x14ac:dyDescent="0.2">
      <c r="A186" s="261" t="str">
        <f t="shared" ca="1" si="2"/>
        <v>TECHNIK SPECIAL - AKCIA</v>
      </c>
      <c r="B186" s="24" t="s">
        <v>13186</v>
      </c>
      <c r="C186" s="117"/>
      <c r="D186" s="75" t="s">
        <v>13187</v>
      </c>
      <c r="E186" s="83" t="s">
        <v>5560</v>
      </c>
      <c r="F186" s="98">
        <v>23.566436940297123</v>
      </c>
      <c r="G186" s="49">
        <f>F186*(1-Elteq!$F$10)</f>
        <v>23.566436940297123</v>
      </c>
      <c r="H186" s="1" t="s">
        <v>19438</v>
      </c>
    </row>
    <row r="187" spans="1:8" ht="14.25" customHeight="1" x14ac:dyDescent="0.2">
      <c r="A187" s="261" t="str">
        <f t="shared" ca="1" si="2"/>
        <v>TECHNIK SPECIAL - AKCIA</v>
      </c>
      <c r="B187" s="26" t="s">
        <v>13188</v>
      </c>
      <c r="C187" s="118"/>
      <c r="D187" s="76" t="s">
        <v>13189</v>
      </c>
      <c r="E187" s="82" t="s">
        <v>5560</v>
      </c>
      <c r="F187" s="97">
        <v>28.576624321305172</v>
      </c>
      <c r="G187" s="48">
        <f>F187*(1-Elteq!$F$10)</f>
        <v>28.576624321305172</v>
      </c>
      <c r="H187" s="1" t="s">
        <v>19438</v>
      </c>
    </row>
    <row r="188" spans="1:8" ht="14.25" customHeight="1" x14ac:dyDescent="0.2">
      <c r="A188" s="261" t="str">
        <f t="shared" ca="1" si="2"/>
        <v>TECHNIK SPECIAL - AKCIA</v>
      </c>
      <c r="B188" s="24" t="s">
        <v>13190</v>
      </c>
      <c r="C188" s="117"/>
      <c r="D188" s="75" t="s">
        <v>13191</v>
      </c>
      <c r="E188" s="83" t="s">
        <v>5560</v>
      </c>
      <c r="F188" s="98">
        <v>97.049185195081847</v>
      </c>
      <c r="G188" s="49">
        <f>F188*(1-Elteq!$F$10)</f>
        <v>97.049185195081847</v>
      </c>
      <c r="H188" s="1" t="s">
        <v>19438</v>
      </c>
    </row>
    <row r="189" spans="1:8" ht="14.25" customHeight="1" x14ac:dyDescent="0.2">
      <c r="A189" s="261" t="str">
        <f t="shared" ca="1" si="2"/>
        <v>TECHNIK SPECIAL - AKCIA</v>
      </c>
      <c r="B189" s="26" t="s">
        <v>13192</v>
      </c>
      <c r="C189" s="118"/>
      <c r="D189" s="76" t="s">
        <v>13193</v>
      </c>
      <c r="E189" s="82" t="s">
        <v>881</v>
      </c>
      <c r="F189" s="97">
        <v>8.3503123016800824</v>
      </c>
      <c r="G189" s="48">
        <f>F189*(1-Elteq!$F$10)</f>
        <v>8.3503123016800824</v>
      </c>
      <c r="H189" s="1" t="s">
        <v>19438</v>
      </c>
    </row>
    <row r="190" spans="1:8" ht="14.25" customHeight="1" x14ac:dyDescent="0.2">
      <c r="A190" s="261" t="str">
        <f t="shared" ca="1" si="2"/>
        <v>TECHNIK SPECIAL - AKCIA</v>
      </c>
      <c r="B190" s="24" t="s">
        <v>13194</v>
      </c>
      <c r="C190" s="117"/>
      <c r="D190" s="75" t="s">
        <v>13195</v>
      </c>
      <c r="E190" s="83" t="s">
        <v>881</v>
      </c>
      <c r="F190" s="98">
        <v>3.1545624250791424</v>
      </c>
      <c r="G190" s="49">
        <f>F190*(1-Elteq!$F$10)</f>
        <v>3.1545624250791424</v>
      </c>
      <c r="H190" s="1" t="s">
        <v>19438</v>
      </c>
    </row>
    <row r="191" spans="1:8" ht="14.25" customHeight="1" x14ac:dyDescent="0.2">
      <c r="A191" s="261" t="str">
        <f t="shared" ca="1" si="2"/>
        <v>TECHNIK SPECIAL - AKCIA</v>
      </c>
      <c r="B191" s="26" t="s">
        <v>13196</v>
      </c>
      <c r="C191" s="118"/>
      <c r="D191" s="76" t="s">
        <v>13197</v>
      </c>
      <c r="E191" s="82" t="s">
        <v>5560</v>
      </c>
      <c r="F191" s="97">
        <v>175.17099583968886</v>
      </c>
      <c r="G191" s="48">
        <f>F191*(1-Elteq!$F$10)</f>
        <v>175.17099583968886</v>
      </c>
      <c r="H191" s="1" t="s">
        <v>24391</v>
      </c>
    </row>
    <row r="192" spans="1:8" ht="14.25" customHeight="1" x14ac:dyDescent="0.2">
      <c r="A192" s="261" t="str">
        <f t="shared" ca="1" si="2"/>
        <v>TECHNIK SPECIAL - AKCIA</v>
      </c>
      <c r="B192" s="24" t="s">
        <v>13198</v>
      </c>
      <c r="C192" s="117"/>
      <c r="D192" s="75" t="s">
        <v>13199</v>
      </c>
      <c r="E192" s="83" t="s">
        <v>5560</v>
      </c>
      <c r="F192" s="98">
        <v>256.44736890937497</v>
      </c>
      <c r="G192" s="49">
        <f>F192*(1-Elteq!$F$10)</f>
        <v>256.44736890937497</v>
      </c>
      <c r="H192" s="1" t="s">
        <v>24392</v>
      </c>
    </row>
    <row r="193" spans="1:8" ht="14.25" customHeight="1" x14ac:dyDescent="0.2">
      <c r="A193" s="261" t="str">
        <f t="shared" ca="1" si="2"/>
        <v>TECHNIK SPECIAL - AKCIA</v>
      </c>
      <c r="B193" s="26" t="s">
        <v>13200</v>
      </c>
      <c r="C193" s="118"/>
      <c r="D193" s="76" t="s">
        <v>13201</v>
      </c>
      <c r="E193" s="82" t="s">
        <v>5560</v>
      </c>
      <c r="F193" s="97">
        <v>185.19137060170496</v>
      </c>
      <c r="G193" s="48">
        <f>F193*(1-Elteq!$F$10)</f>
        <v>185.19137060170496</v>
      </c>
      <c r="H193" s="1" t="s">
        <v>24393</v>
      </c>
    </row>
    <row r="194" spans="1:8" ht="14.25" customHeight="1" x14ac:dyDescent="0.2">
      <c r="A194" s="261" t="str">
        <f t="shared" ca="1" si="2"/>
        <v>TECHNIK SPECIAL - AKCIA</v>
      </c>
      <c r="B194" s="24" t="s">
        <v>13202</v>
      </c>
      <c r="C194" s="117"/>
      <c r="D194" s="75" t="s">
        <v>13203</v>
      </c>
      <c r="E194" s="83" t="s">
        <v>5560</v>
      </c>
      <c r="F194" s="98">
        <v>195.21174536372104</v>
      </c>
      <c r="G194" s="49">
        <f>F194*(1-Elteq!$F$10)</f>
        <v>195.21174536372104</v>
      </c>
      <c r="H194" s="1" t="s">
        <v>19438</v>
      </c>
    </row>
    <row r="195" spans="1:8" ht="14.25" customHeight="1" x14ac:dyDescent="0.2">
      <c r="A195" s="261" t="str">
        <f t="shared" ca="1" si="2"/>
        <v>TECHNIK SPECIAL - AKCIA</v>
      </c>
      <c r="B195" s="26" t="s">
        <v>13204</v>
      </c>
      <c r="C195" s="118"/>
      <c r="D195" s="76" t="s">
        <v>13205</v>
      </c>
      <c r="E195" s="86" t="s">
        <v>5560</v>
      </c>
      <c r="F195" s="97">
        <v>582.29511117049105</v>
      </c>
      <c r="G195" s="47">
        <f>F195*(1-Elteq!$F$10)</f>
        <v>582.29511117049105</v>
      </c>
      <c r="H195" s="1" t="s">
        <v>19438</v>
      </c>
    </row>
    <row r="196" spans="1:8" ht="14.25" customHeight="1" x14ac:dyDescent="0.2">
      <c r="A196" s="261" t="str">
        <f t="shared" ca="1" si="2"/>
        <v>TECHNIK SPECIAL - AKCIA</v>
      </c>
      <c r="B196" s="24" t="s">
        <v>13206</v>
      </c>
      <c r="C196" s="117"/>
      <c r="D196" s="75" t="s">
        <v>13207</v>
      </c>
      <c r="E196" s="85" t="s">
        <v>5560</v>
      </c>
      <c r="F196" s="98">
        <v>640.19060979547305</v>
      </c>
      <c r="G196" s="46">
        <f>F196*(1-Elteq!$F$10)</f>
        <v>640.19060979547305</v>
      </c>
      <c r="H196" s="1" t="s">
        <v>19438</v>
      </c>
    </row>
    <row r="197" spans="1:8" ht="14.25" customHeight="1" x14ac:dyDescent="0.2">
      <c r="A197" s="261" t="str">
        <f t="shared" ca="1" si="2"/>
        <v>TECHNIK SPECIAL - AKCIA</v>
      </c>
      <c r="B197" s="26" t="s">
        <v>13208</v>
      </c>
      <c r="C197" s="118"/>
      <c r="D197" s="76" t="s">
        <v>13209</v>
      </c>
      <c r="E197" s="86" t="s">
        <v>5560</v>
      </c>
      <c r="F197" s="97">
        <v>719.24023291804451</v>
      </c>
      <c r="G197" s="47">
        <f>F197*(1-Elteq!$F$10)</f>
        <v>719.24023291804451</v>
      </c>
      <c r="H197" s="1" t="s">
        <v>19438</v>
      </c>
    </row>
    <row r="198" spans="1:8" ht="14.25" customHeight="1" x14ac:dyDescent="0.2">
      <c r="A198" s="261" t="str">
        <f t="shared" ref="A198:A261" ca="1" si="3">REPLACE(CELL("Filename",$A$1),1,FIND("]",CELL("filename",$A$1)),"")</f>
        <v>TECHNIK SPECIAL - AKCIA</v>
      </c>
      <c r="B198" s="24" t="s">
        <v>13210</v>
      </c>
      <c r="C198" s="117"/>
      <c r="D198" s="75" t="s">
        <v>13211</v>
      </c>
      <c r="E198" s="85" t="s">
        <v>5560</v>
      </c>
      <c r="F198" s="98">
        <v>510.66798787163526</v>
      </c>
      <c r="G198" s="46">
        <f>F198*(1-Elteq!$F$10)</f>
        <v>510.66798787163526</v>
      </c>
      <c r="H198" s="1" t="s">
        <v>19438</v>
      </c>
    </row>
    <row r="199" spans="1:8" ht="14.25" customHeight="1" x14ac:dyDescent="0.2">
      <c r="A199" s="261" t="str">
        <f t="shared" ca="1" si="3"/>
        <v>TECHNIK SPECIAL - AKCIA</v>
      </c>
      <c r="B199" s="26" t="s">
        <v>13212</v>
      </c>
      <c r="C199" s="118"/>
      <c r="D199" s="76" t="s">
        <v>19047</v>
      </c>
      <c r="E199" s="86" t="s">
        <v>5560</v>
      </c>
      <c r="F199" s="97">
        <v>782.70260641081313</v>
      </c>
      <c r="G199" s="47">
        <f>F199*(1-Elteq!$F$10)</f>
        <v>782.70260641081313</v>
      </c>
      <c r="H199" s="1" t="s">
        <v>19438</v>
      </c>
    </row>
    <row r="200" spans="1:8" ht="14.25" customHeight="1" x14ac:dyDescent="0.2">
      <c r="A200" s="261" t="str">
        <f t="shared" ca="1" si="3"/>
        <v>TECHNIK SPECIAL - AKCIA</v>
      </c>
      <c r="B200" s="24" t="s">
        <v>13213</v>
      </c>
      <c r="C200" s="117"/>
      <c r="D200" s="75" t="s">
        <v>19048</v>
      </c>
      <c r="E200" s="85" t="s">
        <v>5560</v>
      </c>
      <c r="F200" s="98">
        <v>504.35886302147702</v>
      </c>
      <c r="G200" s="46">
        <f>F200*(1-Elteq!$F$10)</f>
        <v>504.35886302147702</v>
      </c>
      <c r="H200" s="1" t="s">
        <v>19438</v>
      </c>
    </row>
    <row r="201" spans="1:8" ht="14.25" customHeight="1" x14ac:dyDescent="0.2">
      <c r="A201" s="261" t="str">
        <f t="shared" ca="1" si="3"/>
        <v>TECHNIK SPECIAL - AKCIA</v>
      </c>
      <c r="B201" s="26" t="s">
        <v>13214</v>
      </c>
      <c r="C201" s="118"/>
      <c r="D201" s="76" t="s">
        <v>19049</v>
      </c>
      <c r="E201" s="86" t="s">
        <v>5560</v>
      </c>
      <c r="F201" s="97">
        <v>490.62723834760311</v>
      </c>
      <c r="G201" s="47">
        <f>F201*(1-Elteq!$F$10)</f>
        <v>490.62723834760311</v>
      </c>
      <c r="H201" s="1" t="s">
        <v>19438</v>
      </c>
    </row>
    <row r="202" spans="1:8" ht="14.25" customHeight="1" x14ac:dyDescent="0.2">
      <c r="A202" s="261" t="str">
        <f t="shared" ca="1" si="3"/>
        <v>TECHNIK SPECIAL - AKCIA</v>
      </c>
      <c r="B202" s="24" t="s">
        <v>19050</v>
      </c>
      <c r="C202" s="117"/>
      <c r="D202" s="75" t="s">
        <v>19051</v>
      </c>
      <c r="E202" s="85" t="s">
        <v>5560</v>
      </c>
      <c r="F202" s="98">
        <v>781.21810644607001</v>
      </c>
      <c r="G202" s="46">
        <f>F202*(1-Elteq!$F$10)</f>
        <v>781.21810644607001</v>
      </c>
      <c r="H202" s="1" t="s">
        <v>19438</v>
      </c>
    </row>
    <row r="203" spans="1:8" ht="14.25" customHeight="1" x14ac:dyDescent="0.2">
      <c r="A203" s="261" t="str">
        <f t="shared" ca="1" si="3"/>
        <v>TECHNIK SPECIAL - AKCIA</v>
      </c>
      <c r="B203" s="26" t="s">
        <v>13215</v>
      </c>
      <c r="C203" s="118"/>
      <c r="D203" s="76" t="s">
        <v>19052</v>
      </c>
      <c r="E203" s="86" t="s">
        <v>5560</v>
      </c>
      <c r="F203" s="97">
        <v>695.48823348215444</v>
      </c>
      <c r="G203" s="47">
        <f>F203*(1-Elteq!$F$10)</f>
        <v>695.48823348215444</v>
      </c>
      <c r="H203" s="1" t="s">
        <v>19438</v>
      </c>
    </row>
    <row r="204" spans="1:8" ht="14.25" customHeight="1" x14ac:dyDescent="0.2">
      <c r="A204" s="261" t="str">
        <f t="shared" ca="1" si="3"/>
        <v>TECHNIK SPECIAL - AKCIA</v>
      </c>
      <c r="B204" s="24" t="s">
        <v>13216</v>
      </c>
      <c r="C204" s="117"/>
      <c r="D204" s="75" t="s">
        <v>19053</v>
      </c>
      <c r="E204" s="85" t="s">
        <v>5560</v>
      </c>
      <c r="F204" s="98">
        <v>1080.7159743329955</v>
      </c>
      <c r="G204" s="46">
        <f>F204*(1-Elteq!$F$10)</f>
        <v>1080.7159743329955</v>
      </c>
      <c r="H204" s="1" t="s">
        <v>19438</v>
      </c>
    </row>
    <row r="205" spans="1:8" ht="14.25" customHeight="1" x14ac:dyDescent="0.2">
      <c r="A205" s="261" t="str">
        <f t="shared" ca="1" si="3"/>
        <v>TECHNIK SPECIAL - AKCIA</v>
      </c>
      <c r="B205" s="26" t="s">
        <v>13217</v>
      </c>
      <c r="C205" s="118"/>
      <c r="D205" s="76" t="s">
        <v>19054</v>
      </c>
      <c r="E205" s="86" t="s">
        <v>5560</v>
      </c>
      <c r="F205" s="97">
        <v>1068.4688496238648</v>
      </c>
      <c r="G205" s="47">
        <f>F205*(1-Elteq!$F$10)</f>
        <v>1068.4688496238648</v>
      </c>
      <c r="H205" s="1" t="s">
        <v>19438</v>
      </c>
    </row>
    <row r="206" spans="1:8" ht="14.25" customHeight="1" x14ac:dyDescent="0.2">
      <c r="A206" s="261" t="str">
        <f t="shared" ca="1" si="3"/>
        <v>TECHNIK SPECIAL - AKCIA</v>
      </c>
      <c r="B206" s="24" t="s">
        <v>13218</v>
      </c>
      <c r="C206" s="117"/>
      <c r="D206" s="75" t="s">
        <v>19055</v>
      </c>
      <c r="E206" s="85" t="s">
        <v>5560</v>
      </c>
      <c r="F206" s="98">
        <v>785.30048134911351</v>
      </c>
      <c r="G206" s="46">
        <f>F206*(1-Elteq!$F$10)</f>
        <v>785.30048134911351</v>
      </c>
      <c r="H206" s="1" t="s">
        <v>19438</v>
      </c>
    </row>
    <row r="207" spans="1:8" ht="14.25" customHeight="1" x14ac:dyDescent="0.2">
      <c r="A207" s="261" t="str">
        <f t="shared" ca="1" si="3"/>
        <v>TECHNIK SPECIAL - AKCIA</v>
      </c>
      <c r="B207" s="26" t="s">
        <v>13219</v>
      </c>
      <c r="C207" s="118"/>
      <c r="D207" s="76" t="s">
        <v>13220</v>
      </c>
      <c r="E207" s="86" t="s">
        <v>5560</v>
      </c>
      <c r="F207" s="97">
        <v>1364.9977175813042</v>
      </c>
      <c r="G207" s="47">
        <f>F207*(1-Elteq!$F$10)</f>
        <v>1364.9977175813042</v>
      </c>
      <c r="H207" s="1" t="s">
        <v>19438</v>
      </c>
    </row>
    <row r="208" spans="1:8" ht="14.25" customHeight="1" x14ac:dyDescent="0.2">
      <c r="A208" s="261" t="str">
        <f t="shared" ca="1" si="3"/>
        <v>TECHNIK SPECIAL - AKCIA</v>
      </c>
      <c r="B208" s="24" t="s">
        <v>19056</v>
      </c>
      <c r="C208" s="117"/>
      <c r="D208" s="75" t="s">
        <v>19057</v>
      </c>
      <c r="E208" s="85" t="s">
        <v>5560</v>
      </c>
      <c r="F208" s="98">
        <v>25.60762439181892</v>
      </c>
      <c r="G208" s="46">
        <f>F208*(1-Elteq!$F$10)</f>
        <v>25.60762439181892</v>
      </c>
      <c r="H208" s="1" t="s">
        <v>19438</v>
      </c>
    </row>
    <row r="209" spans="1:8" ht="14.25" customHeight="1" x14ac:dyDescent="0.2">
      <c r="A209" s="261" t="str">
        <f t="shared" ca="1" si="3"/>
        <v>TECHNIK SPECIAL - AKCIA</v>
      </c>
      <c r="B209" s="26" t="s">
        <v>19058</v>
      </c>
      <c r="C209" s="118"/>
      <c r="D209" s="76" t="s">
        <v>19059</v>
      </c>
      <c r="E209" s="86" t="s">
        <v>5560</v>
      </c>
      <c r="F209" s="97">
        <v>22.081936975553997</v>
      </c>
      <c r="G209" s="47">
        <f>F209*(1-Elteq!$F$10)</f>
        <v>22.081936975553997</v>
      </c>
      <c r="H209" s="1" t="s">
        <v>24394</v>
      </c>
    </row>
    <row r="210" spans="1:8" ht="14.25" customHeight="1" x14ac:dyDescent="0.2">
      <c r="A210" s="261" t="str">
        <f t="shared" ca="1" si="3"/>
        <v>TECHNIK SPECIAL - AKCIA</v>
      </c>
      <c r="B210" s="24" t="s">
        <v>19060</v>
      </c>
      <c r="C210" s="117"/>
      <c r="D210" s="75" t="s">
        <v>19061</v>
      </c>
      <c r="E210" s="85" t="s">
        <v>5560</v>
      </c>
      <c r="F210" s="98">
        <v>22.824186957925559</v>
      </c>
      <c r="G210" s="46">
        <f>F210*(1-Elteq!$F$10)</f>
        <v>22.824186957925559</v>
      </c>
      <c r="H210" s="1" t="s">
        <v>24395</v>
      </c>
    </row>
    <row r="211" spans="1:8" ht="14.25" customHeight="1" x14ac:dyDescent="0.2">
      <c r="A211" s="261" t="str">
        <f t="shared" ca="1" si="3"/>
        <v>TECHNIK SPECIAL - AKCIA</v>
      </c>
      <c r="B211" s="26" t="s">
        <v>19062</v>
      </c>
      <c r="C211" s="118"/>
      <c r="D211" s="76" t="s">
        <v>19063</v>
      </c>
      <c r="E211" s="86" t="s">
        <v>5560</v>
      </c>
      <c r="F211" s="97">
        <v>23.751999435890014</v>
      </c>
      <c r="G211" s="47">
        <f>F211*(1-Elteq!$F$10)</f>
        <v>23.751999435890014</v>
      </c>
      <c r="H211" s="1" t="s">
        <v>24396</v>
      </c>
    </row>
    <row r="212" spans="1:8" ht="14.25" customHeight="1" x14ac:dyDescent="0.2">
      <c r="A212" s="261" t="str">
        <f t="shared" ca="1" si="3"/>
        <v>TECHNIK SPECIAL - AKCIA</v>
      </c>
      <c r="B212" s="24" t="s">
        <v>19064</v>
      </c>
      <c r="C212" s="117"/>
      <c r="D212" s="75" t="s">
        <v>19065</v>
      </c>
      <c r="E212" s="85" t="s">
        <v>5560</v>
      </c>
      <c r="F212" s="98">
        <v>30.061124286048297</v>
      </c>
      <c r="G212" s="46">
        <f>F212*(1-Elteq!$F$10)</f>
        <v>30.061124286048297</v>
      </c>
      <c r="H212" s="1" t="s">
        <v>24397</v>
      </c>
    </row>
    <row r="213" spans="1:8" ht="14.25" customHeight="1" x14ac:dyDescent="0.2">
      <c r="A213" s="261" t="str">
        <f t="shared" ca="1" si="3"/>
        <v>TECHNIK SPECIAL - AKCIA</v>
      </c>
      <c r="B213" s="26" t="s">
        <v>19066</v>
      </c>
      <c r="C213" s="118"/>
      <c r="D213" s="76" t="s">
        <v>19067</v>
      </c>
      <c r="E213" s="86" t="s">
        <v>5560</v>
      </c>
      <c r="F213" s="97">
        <v>27.83437433893361</v>
      </c>
      <c r="G213" s="47">
        <f>F213*(1-Elteq!$F$10)</f>
        <v>27.83437433893361</v>
      </c>
      <c r="H213" s="1" t="s">
        <v>24398</v>
      </c>
    </row>
    <row r="214" spans="1:8" ht="14.25" customHeight="1" x14ac:dyDescent="0.2">
      <c r="A214" s="261" t="str">
        <f t="shared" ca="1" si="3"/>
        <v>TECHNIK SPECIAL - AKCIA</v>
      </c>
      <c r="B214" s="24" t="s">
        <v>19068</v>
      </c>
      <c r="C214" s="117"/>
      <c r="D214" s="75" t="s">
        <v>19069</v>
      </c>
      <c r="E214" s="85" t="s">
        <v>5560</v>
      </c>
      <c r="F214" s="98">
        <v>35.071311667056349</v>
      </c>
      <c r="G214" s="46">
        <f>F214*(1-Elteq!$F$10)</f>
        <v>35.071311667056349</v>
      </c>
      <c r="H214" s="1" t="s">
        <v>19438</v>
      </c>
    </row>
    <row r="215" spans="1:8" ht="14.25" customHeight="1" x14ac:dyDescent="0.2">
      <c r="A215" s="261" t="str">
        <f t="shared" ca="1" si="3"/>
        <v>TECHNIK SPECIAL - AKCIA</v>
      </c>
      <c r="B215" s="26" t="s">
        <v>19070</v>
      </c>
      <c r="C215" s="118"/>
      <c r="D215" s="76" t="s">
        <v>19071</v>
      </c>
      <c r="E215" s="86" t="s">
        <v>5560</v>
      </c>
      <c r="F215" s="97">
        <v>64.575748466325976</v>
      </c>
      <c r="G215" s="47">
        <f>F215*(1-Elteq!$F$10)</f>
        <v>64.575748466325976</v>
      </c>
      <c r="H215" s="1" t="s">
        <v>19438</v>
      </c>
    </row>
    <row r="216" spans="1:8" ht="14.25" customHeight="1" x14ac:dyDescent="0.2">
      <c r="A216" s="261" t="str">
        <f t="shared" ca="1" si="3"/>
        <v>TECHNIK SPECIAL - AKCIA</v>
      </c>
      <c r="B216" s="24" t="s">
        <v>13221</v>
      </c>
      <c r="C216" s="117"/>
      <c r="D216" s="75" t="s">
        <v>19072</v>
      </c>
      <c r="E216" s="85" t="s">
        <v>11333</v>
      </c>
      <c r="F216" s="98">
        <v>423.26805244738375</v>
      </c>
      <c r="G216" s="46">
        <f>F216*(1-Elteq!$F$10)</f>
        <v>423.26805244738375</v>
      </c>
      <c r="H216" s="1" t="s">
        <v>19438</v>
      </c>
    </row>
    <row r="217" spans="1:8" ht="14.25" customHeight="1" x14ac:dyDescent="0.2">
      <c r="A217" s="261" t="str">
        <f t="shared" ca="1" si="3"/>
        <v>TECHNIK SPECIAL - AKCIA</v>
      </c>
      <c r="B217" s="26" t="s">
        <v>19073</v>
      </c>
      <c r="C217" s="118"/>
      <c r="D217" s="76" t="s">
        <v>19074</v>
      </c>
      <c r="E217" s="86" t="s">
        <v>5560</v>
      </c>
      <c r="F217" s="97">
        <v>152.1612463861704</v>
      </c>
      <c r="G217" s="47">
        <f>F217*(1-Elteq!$F$10)</f>
        <v>152.1612463861704</v>
      </c>
      <c r="H217" s="1" t="s">
        <v>19438</v>
      </c>
    </row>
    <row r="218" spans="1:8" ht="14.25" customHeight="1" x14ac:dyDescent="0.2">
      <c r="A218" s="261" t="str">
        <f t="shared" ca="1" si="3"/>
        <v>TECHNIK SPECIAL - AKCIA</v>
      </c>
      <c r="B218" s="24" t="s">
        <v>19075</v>
      </c>
      <c r="C218" s="117"/>
      <c r="D218" s="75" t="s">
        <v>19076</v>
      </c>
      <c r="E218" s="85" t="s">
        <v>5560</v>
      </c>
      <c r="F218" s="98">
        <v>166.26399605123009</v>
      </c>
      <c r="G218" s="46">
        <f>F218*(1-Elteq!$F$10)</f>
        <v>166.26399605123009</v>
      </c>
      <c r="H218" s="1" t="s">
        <v>19438</v>
      </c>
    </row>
    <row r="219" spans="1:8" ht="14.25" customHeight="1" x14ac:dyDescent="0.2">
      <c r="A219" s="261" t="str">
        <f t="shared" ca="1" si="3"/>
        <v>TECHNIK SPECIAL - AKCIA</v>
      </c>
      <c r="B219" s="26" t="s">
        <v>19077</v>
      </c>
      <c r="C219" s="118"/>
      <c r="D219" s="76" t="s">
        <v>19078</v>
      </c>
      <c r="E219" s="82" t="s">
        <v>5560</v>
      </c>
      <c r="F219" s="97">
        <v>172.20199591020258</v>
      </c>
      <c r="G219" s="50">
        <f>F219*(1-Elteq!$F$10)</f>
        <v>172.20199591020258</v>
      </c>
      <c r="H219" s="1" t="s">
        <v>19438</v>
      </c>
    </row>
    <row r="220" spans="1:8" ht="14.25" customHeight="1" x14ac:dyDescent="0.2">
      <c r="A220" s="261" t="str">
        <f t="shared" ca="1" si="3"/>
        <v>TECHNIK SPECIAL - AKCIA</v>
      </c>
      <c r="B220" s="24" t="s">
        <v>19079</v>
      </c>
      <c r="C220" s="117"/>
      <c r="D220" s="75" t="s">
        <v>19080</v>
      </c>
      <c r="E220" s="83" t="s">
        <v>5560</v>
      </c>
      <c r="F220" s="98">
        <v>174.4287458573173</v>
      </c>
      <c r="G220" s="51">
        <f>F220*(1-Elteq!$F$10)</f>
        <v>174.4287458573173</v>
      </c>
      <c r="H220" s="1" t="s">
        <v>19438</v>
      </c>
    </row>
    <row r="221" spans="1:8" ht="14.25" customHeight="1" x14ac:dyDescent="0.2">
      <c r="A221" s="261" t="str">
        <f t="shared" ca="1" si="3"/>
        <v>TECHNIK SPECIAL - AKCIA</v>
      </c>
      <c r="B221" s="26" t="s">
        <v>19081</v>
      </c>
      <c r="C221" s="118"/>
      <c r="D221" s="76" t="s">
        <v>19082</v>
      </c>
      <c r="E221" s="82" t="s">
        <v>5560</v>
      </c>
      <c r="F221" s="97">
        <v>202.2631201962509</v>
      </c>
      <c r="G221" s="50">
        <f>F221*(1-Elteq!$F$10)</f>
        <v>202.2631201962509</v>
      </c>
      <c r="H221" s="1" t="s">
        <v>19438</v>
      </c>
    </row>
    <row r="222" spans="1:8" ht="14.25" customHeight="1" x14ac:dyDescent="0.2">
      <c r="A222" s="261" t="str">
        <f t="shared" ca="1" si="3"/>
        <v>TECHNIK SPECIAL - AKCIA</v>
      </c>
      <c r="B222" s="24" t="s">
        <v>19083</v>
      </c>
      <c r="C222" s="117"/>
      <c r="D222" s="75" t="s">
        <v>19084</v>
      </c>
      <c r="E222" s="83" t="s">
        <v>5560</v>
      </c>
      <c r="F222" s="98">
        <v>202.2631201962509</v>
      </c>
      <c r="G222" s="51">
        <f>F222*(1-Elteq!$F$10)</f>
        <v>202.2631201962509</v>
      </c>
      <c r="H222" s="1" t="s">
        <v>19438</v>
      </c>
    </row>
    <row r="223" spans="1:8" ht="14.25" customHeight="1" x14ac:dyDescent="0.2">
      <c r="A223" s="261" t="str">
        <f t="shared" ca="1" si="3"/>
        <v>TECHNIK SPECIAL - AKCIA</v>
      </c>
      <c r="B223" s="26" t="s">
        <v>13222</v>
      </c>
      <c r="C223" s="118"/>
      <c r="D223" s="76" t="s">
        <v>19085</v>
      </c>
      <c r="E223" s="82" t="s">
        <v>11333</v>
      </c>
      <c r="F223" s="97">
        <v>241.23124427075794</v>
      </c>
      <c r="G223" s="50">
        <f>F223*(1-Elteq!$F$10)</f>
        <v>241.23124427075794</v>
      </c>
      <c r="H223" s="1" t="s">
        <v>19438</v>
      </c>
    </row>
    <row r="224" spans="1:8" ht="14.25" customHeight="1" x14ac:dyDescent="0.2">
      <c r="A224" s="261" t="str">
        <f t="shared" ca="1" si="3"/>
        <v>TECHNIK SPECIAL - AKCIA</v>
      </c>
      <c r="B224" s="24" t="s">
        <v>13223</v>
      </c>
      <c r="C224" s="117"/>
      <c r="D224" s="75" t="s">
        <v>19086</v>
      </c>
      <c r="E224" s="83" t="s">
        <v>11333</v>
      </c>
      <c r="F224" s="98">
        <v>267.20999365376264</v>
      </c>
      <c r="G224" s="51">
        <f>F224*(1-Elteq!$F$10)</f>
        <v>267.20999365376264</v>
      </c>
      <c r="H224" s="1" t="s">
        <v>19438</v>
      </c>
    </row>
    <row r="225" spans="1:8" ht="14.25" customHeight="1" x14ac:dyDescent="0.2">
      <c r="A225" s="261" t="str">
        <f t="shared" ca="1" si="3"/>
        <v>TECHNIK SPECIAL - AKCIA</v>
      </c>
      <c r="B225" s="26" t="s">
        <v>13224</v>
      </c>
      <c r="C225" s="118"/>
      <c r="D225" s="76" t="s">
        <v>19087</v>
      </c>
      <c r="E225" s="82" t="s">
        <v>5560</v>
      </c>
      <c r="F225" s="97">
        <v>470.95761381475666</v>
      </c>
      <c r="G225" s="50">
        <f>F225*(1-Elteq!$F$10)</f>
        <v>470.95761381475666</v>
      </c>
      <c r="H225" s="1" t="s">
        <v>19438</v>
      </c>
    </row>
    <row r="226" spans="1:8" ht="14.25" customHeight="1" x14ac:dyDescent="0.2">
      <c r="A226" s="261" t="str">
        <f t="shared" ca="1" si="3"/>
        <v>TECHNIK SPECIAL - AKCIA</v>
      </c>
      <c r="B226" s="24" t="s">
        <v>13225</v>
      </c>
      <c r="C226" s="117"/>
      <c r="D226" s="75" t="s">
        <v>19088</v>
      </c>
      <c r="E226" s="83" t="s">
        <v>11333</v>
      </c>
      <c r="F226" s="98">
        <v>304.69361776352656</v>
      </c>
      <c r="G226" s="51">
        <f>F226*(1-Elteq!$F$10)</f>
        <v>304.69361776352656</v>
      </c>
      <c r="H226" s="1" t="s">
        <v>19438</v>
      </c>
    </row>
    <row r="227" spans="1:8" ht="14.25" customHeight="1" x14ac:dyDescent="0.2">
      <c r="A227" s="261" t="str">
        <f t="shared" ca="1" si="3"/>
        <v>TECHNIK SPECIAL - AKCIA</v>
      </c>
      <c r="B227" s="26" t="s">
        <v>13226</v>
      </c>
      <c r="C227" s="118"/>
      <c r="D227" s="76" t="s">
        <v>19089</v>
      </c>
      <c r="E227" s="82" t="s">
        <v>11333</v>
      </c>
      <c r="F227" s="97">
        <v>371.86724116815304</v>
      </c>
      <c r="G227" s="50">
        <f>F227*(1-Elteq!$F$10)</f>
        <v>371.86724116815304</v>
      </c>
      <c r="H227" s="1" t="s">
        <v>19438</v>
      </c>
    </row>
    <row r="228" spans="1:8" ht="14.25" customHeight="1" x14ac:dyDescent="0.2">
      <c r="A228" s="261" t="str">
        <f t="shared" ca="1" si="3"/>
        <v>TECHNIK SPECIAL - AKCIA</v>
      </c>
      <c r="B228" s="24" t="s">
        <v>13227</v>
      </c>
      <c r="C228" s="117"/>
      <c r="D228" s="75" t="s">
        <v>13228</v>
      </c>
      <c r="E228" s="83" t="s">
        <v>881</v>
      </c>
      <c r="F228" s="98">
        <v>578.95498624981906</v>
      </c>
      <c r="G228" s="51">
        <f>F228*(1-Elteq!$F$10)</f>
        <v>578.95498624981906</v>
      </c>
      <c r="H228" s="1" t="s">
        <v>19438</v>
      </c>
    </row>
    <row r="229" spans="1:8" ht="14.25" customHeight="1" x14ac:dyDescent="0.2">
      <c r="A229" s="261" t="str">
        <f t="shared" ca="1" si="3"/>
        <v>TECHNIK SPECIAL - AKCIA</v>
      </c>
      <c r="B229" s="26" t="s">
        <v>13229</v>
      </c>
      <c r="C229" s="118"/>
      <c r="D229" s="76" t="s">
        <v>13230</v>
      </c>
      <c r="E229" s="82" t="s">
        <v>881</v>
      </c>
      <c r="F229" s="97">
        <v>260.15861882123278</v>
      </c>
      <c r="G229" s="50">
        <f>F229*(1-Elteq!$F$10)</f>
        <v>260.15861882123278</v>
      </c>
      <c r="H229" s="1" t="s">
        <v>19438</v>
      </c>
    </row>
    <row r="230" spans="1:8" ht="14.25" customHeight="1" x14ac:dyDescent="0.2">
      <c r="A230" s="261" t="str">
        <f t="shared" ca="1" si="3"/>
        <v>TECHNIK SPECIAL - AKCIA</v>
      </c>
      <c r="B230" s="24" t="s">
        <v>13231</v>
      </c>
      <c r="C230" s="117"/>
      <c r="D230" s="75" t="s">
        <v>13232</v>
      </c>
      <c r="E230" s="83" t="s">
        <v>881</v>
      </c>
      <c r="F230" s="98">
        <v>587.86198603827779</v>
      </c>
      <c r="G230" s="51">
        <f>F230*(1-Elteq!$F$10)</f>
        <v>587.86198603827779</v>
      </c>
      <c r="H230" s="1" t="s">
        <v>19438</v>
      </c>
    </row>
    <row r="231" spans="1:8" ht="14.25" customHeight="1" x14ac:dyDescent="0.2">
      <c r="A231" s="261" t="str">
        <f t="shared" ca="1" si="3"/>
        <v>TECHNIK SPECIAL - AKCIA</v>
      </c>
      <c r="B231" s="26" t="s">
        <v>13233</v>
      </c>
      <c r="C231" s="118"/>
      <c r="D231" s="76" t="s">
        <v>13234</v>
      </c>
      <c r="E231" s="82" t="s">
        <v>881</v>
      </c>
      <c r="F231" s="97">
        <v>293.26296803500452</v>
      </c>
      <c r="G231" s="50">
        <f>F231*(1-Elteq!$F$10)</f>
        <v>293.26296803500452</v>
      </c>
      <c r="H231" s="1" t="s">
        <v>19438</v>
      </c>
    </row>
    <row r="232" spans="1:8" ht="14.25" customHeight="1" x14ac:dyDescent="0.2">
      <c r="A232" s="261" t="str">
        <f t="shared" ca="1" si="3"/>
        <v>TECHNIK SPECIAL - AKCIA</v>
      </c>
      <c r="B232" s="24" t="s">
        <v>13235</v>
      </c>
      <c r="C232" s="117"/>
      <c r="D232" s="75" t="s">
        <v>13236</v>
      </c>
      <c r="E232" s="83" t="s">
        <v>881</v>
      </c>
      <c r="F232" s="98">
        <v>7.7936248149014107</v>
      </c>
      <c r="G232" s="51">
        <f>F232*(1-Elteq!$F$10)</f>
        <v>7.7936248149014107</v>
      </c>
      <c r="H232" s="1" t="s">
        <v>24399</v>
      </c>
    </row>
    <row r="233" spans="1:8" ht="14.25" customHeight="1" x14ac:dyDescent="0.2">
      <c r="A233" s="261" t="str">
        <f t="shared" ca="1" si="3"/>
        <v>TECHNIK SPECIAL - AKCIA</v>
      </c>
      <c r="B233" s="26" t="s">
        <v>13237</v>
      </c>
      <c r="C233" s="118"/>
      <c r="D233" s="76" t="s">
        <v>13238</v>
      </c>
      <c r="E233" s="86" t="s">
        <v>881</v>
      </c>
      <c r="F233" s="97">
        <v>7.7936248149014107</v>
      </c>
      <c r="G233" s="47">
        <f>F233*(1-Elteq!$F$10)</f>
        <v>7.7936248149014107</v>
      </c>
      <c r="H233" s="1" t="s">
        <v>24400</v>
      </c>
    </row>
    <row r="234" spans="1:8" ht="14.25" customHeight="1" x14ac:dyDescent="0.2">
      <c r="A234" s="261" t="str">
        <f t="shared" ca="1" si="3"/>
        <v>TECHNIK SPECIAL - AKCIA</v>
      </c>
      <c r="B234" s="24" t="s">
        <v>13239</v>
      </c>
      <c r="C234" s="117"/>
      <c r="D234" s="75" t="s">
        <v>13240</v>
      </c>
      <c r="E234" s="85" t="s">
        <v>881</v>
      </c>
      <c r="F234" s="98">
        <v>23.751999435890014</v>
      </c>
      <c r="G234" s="46">
        <f>F234*(1-Elteq!$F$10)</f>
        <v>23.751999435890014</v>
      </c>
      <c r="H234" s="1" t="s">
        <v>24401</v>
      </c>
    </row>
    <row r="235" spans="1:8" ht="14.25" customHeight="1" x14ac:dyDescent="0.2">
      <c r="A235" s="261" t="str">
        <f t="shared" ca="1" si="3"/>
        <v>TECHNIK SPECIAL - AKCIA</v>
      </c>
      <c r="B235" s="26" t="s">
        <v>13241</v>
      </c>
      <c r="C235" s="118"/>
      <c r="D235" s="76" t="s">
        <v>13242</v>
      </c>
      <c r="E235" s="86" t="s">
        <v>881</v>
      </c>
      <c r="F235" s="97">
        <v>23.751999435890014</v>
      </c>
      <c r="G235" s="47">
        <f>F235*(1-Elteq!$F$10)</f>
        <v>23.751999435890014</v>
      </c>
      <c r="H235" s="1" t="s">
        <v>24402</v>
      </c>
    </row>
    <row r="236" spans="1:8" ht="14.25" customHeight="1" x14ac:dyDescent="0.2">
      <c r="A236" s="261" t="str">
        <f t="shared" ca="1" si="3"/>
        <v>TECHNIK SPECIAL - AKCIA</v>
      </c>
      <c r="B236" s="24" t="s">
        <v>13243</v>
      </c>
      <c r="C236" s="117"/>
      <c r="D236" s="75" t="s">
        <v>13244</v>
      </c>
      <c r="E236" s="85" t="s">
        <v>881</v>
      </c>
      <c r="F236" s="98">
        <v>27.83437433893361</v>
      </c>
      <c r="G236" s="46">
        <f>F236*(1-Elteq!$F$10)</f>
        <v>27.83437433893361</v>
      </c>
      <c r="H236" s="1" t="s">
        <v>24403</v>
      </c>
    </row>
    <row r="237" spans="1:8" ht="14.25" customHeight="1" x14ac:dyDescent="0.2">
      <c r="A237" s="261" t="str">
        <f t="shared" ca="1" si="3"/>
        <v>TECHNIK SPECIAL - AKCIA</v>
      </c>
      <c r="B237" s="26" t="s">
        <v>13245</v>
      </c>
      <c r="C237" s="118"/>
      <c r="D237" s="76" t="s">
        <v>13246</v>
      </c>
      <c r="E237" s="86" t="s">
        <v>881</v>
      </c>
      <c r="F237" s="97">
        <v>1.8556249559289073</v>
      </c>
      <c r="G237" s="47">
        <f>F237*(1-Elteq!$F$10)</f>
        <v>1.8556249559289073</v>
      </c>
      <c r="H237" s="1" t="s">
        <v>19438</v>
      </c>
    </row>
    <row r="238" spans="1:8" ht="14.25" customHeight="1" x14ac:dyDescent="0.2">
      <c r="A238" s="261" t="str">
        <f t="shared" ca="1" si="3"/>
        <v>TECHNIK SPECIAL - AKCIA</v>
      </c>
      <c r="B238" s="24" t="s">
        <v>13247</v>
      </c>
      <c r="C238" s="117"/>
      <c r="D238" s="75" t="s">
        <v>13248</v>
      </c>
      <c r="E238" s="85" t="s">
        <v>11333</v>
      </c>
      <c r="F238" s="98">
        <v>28.205499330119391</v>
      </c>
      <c r="G238" s="46">
        <f>F238*(1-Elteq!$F$10)</f>
        <v>28.205499330119391</v>
      </c>
      <c r="H238" s="1" t="s">
        <v>24404</v>
      </c>
    </row>
    <row r="239" spans="1:8" ht="14.25" customHeight="1" x14ac:dyDescent="0.2">
      <c r="A239" s="261" t="str">
        <f t="shared" ca="1" si="3"/>
        <v>TECHNIK SPECIAL - AKCIA</v>
      </c>
      <c r="B239" s="26" t="s">
        <v>13249</v>
      </c>
      <c r="C239" s="118"/>
      <c r="D239" s="76" t="s">
        <v>13250</v>
      </c>
      <c r="E239" s="86" t="s">
        <v>5560</v>
      </c>
      <c r="F239" s="97">
        <v>36.370249136206581</v>
      </c>
      <c r="G239" s="47">
        <f>F239*(1-Elteq!$F$10)</f>
        <v>36.370249136206581</v>
      </c>
      <c r="H239" s="1" t="s">
        <v>24405</v>
      </c>
    </row>
    <row r="240" spans="1:8" ht="14.25" customHeight="1" x14ac:dyDescent="0.2">
      <c r="A240" s="261" t="str">
        <f t="shared" ca="1" si="3"/>
        <v>TECHNIK SPECIAL - AKCIA</v>
      </c>
      <c r="B240" s="24" t="s">
        <v>13251</v>
      </c>
      <c r="C240" s="117"/>
      <c r="D240" s="75" t="s">
        <v>13252</v>
      </c>
      <c r="E240" s="85" t="s">
        <v>881</v>
      </c>
      <c r="F240" s="98">
        <v>9.2781247796445356</v>
      </c>
      <c r="G240" s="46">
        <f>F240*(1-Elteq!$F$10)</f>
        <v>9.2781247796445356</v>
      </c>
      <c r="H240" s="1" t="s">
        <v>19438</v>
      </c>
    </row>
    <row r="241" spans="1:8" ht="14.25" customHeight="1" x14ac:dyDescent="0.2">
      <c r="A241" s="261" t="str">
        <f t="shared" ca="1" si="3"/>
        <v>TECHNIK SPECIAL - AKCIA</v>
      </c>
      <c r="B241" s="26" t="s">
        <v>13253</v>
      </c>
      <c r="C241" s="118"/>
      <c r="D241" s="76" t="s">
        <v>13254</v>
      </c>
      <c r="E241" s="86" t="s">
        <v>881</v>
      </c>
      <c r="F241" s="97">
        <v>19.484062037253526</v>
      </c>
      <c r="G241" s="47">
        <f>F241*(1-Elteq!$F$10)</f>
        <v>19.484062037253526</v>
      </c>
      <c r="H241" s="1" t="s">
        <v>19438</v>
      </c>
    </row>
    <row r="242" spans="1:8" ht="14.25" customHeight="1" x14ac:dyDescent="0.2">
      <c r="A242" s="261" t="str">
        <f t="shared" ca="1" si="3"/>
        <v>TECHNIK SPECIAL - AKCIA</v>
      </c>
      <c r="B242" s="24" t="s">
        <v>13255</v>
      </c>
      <c r="C242" s="117"/>
      <c r="D242" s="75" t="s">
        <v>13256</v>
      </c>
      <c r="E242" s="85" t="s">
        <v>11333</v>
      </c>
      <c r="F242" s="98">
        <v>29.318874303676736</v>
      </c>
      <c r="G242" s="46">
        <f>F242*(1-Elteq!$F$10)</f>
        <v>29.318874303676736</v>
      </c>
      <c r="H242" s="1" t="s">
        <v>24406</v>
      </c>
    </row>
    <row r="243" spans="1:8" ht="14.25" customHeight="1" x14ac:dyDescent="0.2">
      <c r="A243" s="261" t="str">
        <f t="shared" ca="1" si="3"/>
        <v>TECHNIK SPECIAL - AKCIA</v>
      </c>
      <c r="B243" s="26" t="s">
        <v>13257</v>
      </c>
      <c r="C243" s="118"/>
      <c r="D243" s="76" t="s">
        <v>13258</v>
      </c>
      <c r="E243" s="86" t="s">
        <v>5560</v>
      </c>
      <c r="F243" s="97">
        <v>37.854749100949711</v>
      </c>
      <c r="G243" s="47">
        <f>F243*(1-Elteq!$F$10)</f>
        <v>37.854749100949711</v>
      </c>
      <c r="H243" s="1" t="s">
        <v>24407</v>
      </c>
    </row>
    <row r="244" spans="1:8" ht="14.25" customHeight="1" x14ac:dyDescent="0.2">
      <c r="A244" s="261" t="str">
        <f t="shared" ca="1" si="3"/>
        <v>TECHNIK SPECIAL - AKCIA</v>
      </c>
      <c r="B244" s="24" t="s">
        <v>13259</v>
      </c>
      <c r="C244" s="117"/>
      <c r="D244" s="75" t="s">
        <v>13260</v>
      </c>
      <c r="E244" s="85" t="s">
        <v>881</v>
      </c>
      <c r="F244" s="98">
        <v>8.7214372928658648</v>
      </c>
      <c r="G244" s="46">
        <f>F244*(1-Elteq!$F$10)</f>
        <v>8.7214372928658648</v>
      </c>
      <c r="H244" s="1" t="s">
        <v>19438</v>
      </c>
    </row>
    <row r="245" spans="1:8" ht="14.25" customHeight="1" x14ac:dyDescent="0.2">
      <c r="A245" s="261" t="str">
        <f t="shared" ca="1" si="3"/>
        <v>TECHNIK SPECIAL - AKCIA</v>
      </c>
      <c r="B245" s="26" t="s">
        <v>13261</v>
      </c>
      <c r="C245" s="118"/>
      <c r="D245" s="76" t="s">
        <v>13262</v>
      </c>
      <c r="E245" s="86" t="s">
        <v>881</v>
      </c>
      <c r="F245" s="97">
        <v>23.009749453518449</v>
      </c>
      <c r="G245" s="47">
        <f>F245*(1-Elteq!$F$10)</f>
        <v>23.009749453518449</v>
      </c>
      <c r="H245" s="1" t="s">
        <v>19438</v>
      </c>
    </row>
    <row r="246" spans="1:8" ht="14.25" customHeight="1" x14ac:dyDescent="0.2">
      <c r="A246" s="261" t="str">
        <f t="shared" ca="1" si="3"/>
        <v>TECHNIK SPECIAL - AKCIA</v>
      </c>
      <c r="B246" s="24" t="s">
        <v>13263</v>
      </c>
      <c r="C246" s="117"/>
      <c r="D246" s="75" t="s">
        <v>13264</v>
      </c>
      <c r="E246" s="85" t="s">
        <v>11333</v>
      </c>
      <c r="F246" s="98">
        <v>30.988936764012752</v>
      </c>
      <c r="G246" s="46">
        <f>F246*(1-Elteq!$F$10)</f>
        <v>30.988936764012752</v>
      </c>
      <c r="H246" s="1" t="s">
        <v>24408</v>
      </c>
    </row>
    <row r="247" spans="1:8" ht="14.25" customHeight="1" x14ac:dyDescent="0.2">
      <c r="A247" s="261" t="str">
        <f t="shared" ca="1" si="3"/>
        <v>TECHNIK SPECIAL - AKCIA</v>
      </c>
      <c r="B247" s="26" t="s">
        <v>13265</v>
      </c>
      <c r="C247" s="118"/>
      <c r="D247" s="76" t="s">
        <v>13266</v>
      </c>
      <c r="E247" s="86" t="s">
        <v>5560</v>
      </c>
      <c r="F247" s="97">
        <v>38.225874092135491</v>
      </c>
      <c r="G247" s="47">
        <f>F247*(1-Elteq!$F$10)</f>
        <v>38.225874092135491</v>
      </c>
      <c r="H247" s="1" t="s">
        <v>24409</v>
      </c>
    </row>
    <row r="248" spans="1:8" ht="14.25" customHeight="1" x14ac:dyDescent="0.2">
      <c r="A248" s="261" t="str">
        <f t="shared" ca="1" si="3"/>
        <v>TECHNIK SPECIAL - AKCIA</v>
      </c>
      <c r="B248" s="54" t="s">
        <v>13267</v>
      </c>
      <c r="C248" s="119"/>
      <c r="D248" s="77" t="s">
        <v>13268</v>
      </c>
      <c r="E248" s="87" t="s">
        <v>881</v>
      </c>
      <c r="F248" s="98">
        <v>9.2781247796445356</v>
      </c>
      <c r="G248" s="46">
        <f>F248*(1-Elteq!$F$10)</f>
        <v>9.2781247796445356</v>
      </c>
      <c r="H248" s="1" t="s">
        <v>19438</v>
      </c>
    </row>
    <row r="249" spans="1:8" ht="14.25" customHeight="1" x14ac:dyDescent="0.2">
      <c r="A249" s="261" t="str">
        <f t="shared" ca="1" si="3"/>
        <v>TECHNIK SPECIAL - AKCIA</v>
      </c>
      <c r="B249" s="22" t="s">
        <v>13269</v>
      </c>
      <c r="C249" s="116"/>
      <c r="D249" s="74" t="s">
        <v>13270</v>
      </c>
      <c r="E249" s="88" t="s">
        <v>881</v>
      </c>
      <c r="F249" s="97">
        <v>23.009749453518449</v>
      </c>
      <c r="G249" s="47">
        <f>F249*(1-Elteq!$F$10)</f>
        <v>23.009749453518449</v>
      </c>
      <c r="H249" s="1" t="s">
        <v>19438</v>
      </c>
    </row>
    <row r="250" spans="1:8" ht="14.25" customHeight="1" x14ac:dyDescent="0.2">
      <c r="A250" s="261" t="str">
        <f t="shared" ca="1" si="3"/>
        <v>TECHNIK SPECIAL - AKCIA</v>
      </c>
      <c r="B250" s="24" t="s">
        <v>13271</v>
      </c>
      <c r="C250" s="117"/>
      <c r="D250" s="75" t="s">
        <v>13272</v>
      </c>
      <c r="E250" s="85" t="s">
        <v>11333</v>
      </c>
      <c r="F250" s="98">
        <v>31.360061755198533</v>
      </c>
      <c r="G250" s="46">
        <f>F250*(1-Elteq!$F$10)</f>
        <v>31.360061755198533</v>
      </c>
      <c r="H250" s="1" t="s">
        <v>24410</v>
      </c>
    </row>
    <row r="251" spans="1:8" ht="14.25" customHeight="1" x14ac:dyDescent="0.2">
      <c r="A251" s="261" t="str">
        <f t="shared" ca="1" si="3"/>
        <v>TECHNIK SPECIAL - AKCIA</v>
      </c>
      <c r="B251" s="26" t="s">
        <v>13273</v>
      </c>
      <c r="C251" s="118"/>
      <c r="D251" s="76" t="s">
        <v>13274</v>
      </c>
      <c r="E251" s="86" t="s">
        <v>5560</v>
      </c>
      <c r="F251" s="97">
        <v>38.225874092135491</v>
      </c>
      <c r="G251" s="47">
        <f>F251*(1-Elteq!$F$10)</f>
        <v>38.225874092135491</v>
      </c>
      <c r="H251" s="1" t="s">
        <v>24411</v>
      </c>
    </row>
    <row r="252" spans="1:8" ht="14.25" customHeight="1" x14ac:dyDescent="0.2">
      <c r="A252" s="261" t="str">
        <f t="shared" ca="1" si="3"/>
        <v>TECHNIK SPECIAL - AKCIA</v>
      </c>
      <c r="B252" s="24" t="s">
        <v>13275</v>
      </c>
      <c r="C252" s="117"/>
      <c r="D252" s="75" t="s">
        <v>13276</v>
      </c>
      <c r="E252" s="85" t="s">
        <v>881</v>
      </c>
      <c r="F252" s="98">
        <v>8.7214372928658648</v>
      </c>
      <c r="G252" s="46">
        <f>F252*(1-Elteq!$F$10)</f>
        <v>8.7214372928658648</v>
      </c>
      <c r="H252" s="1" t="s">
        <v>19438</v>
      </c>
    </row>
    <row r="253" spans="1:8" ht="14.25" customHeight="1" x14ac:dyDescent="0.2">
      <c r="A253" s="261" t="str">
        <f t="shared" ca="1" si="3"/>
        <v>TECHNIK SPECIAL - AKCIA</v>
      </c>
      <c r="B253" s="26" t="s">
        <v>13277</v>
      </c>
      <c r="C253" s="118"/>
      <c r="D253" s="76" t="s">
        <v>13278</v>
      </c>
      <c r="E253" s="86" t="s">
        <v>881</v>
      </c>
      <c r="F253" s="97">
        <v>23.009749453518449</v>
      </c>
      <c r="G253" s="47">
        <f>F253*(1-Elteq!$F$10)</f>
        <v>23.009749453518449</v>
      </c>
      <c r="H253" s="1" t="s">
        <v>19438</v>
      </c>
    </row>
    <row r="254" spans="1:8" ht="14.25" customHeight="1" x14ac:dyDescent="0.2">
      <c r="A254" s="261" t="str">
        <f t="shared" ca="1" si="3"/>
        <v>TECHNIK SPECIAL - AKCIA</v>
      </c>
      <c r="B254" s="24" t="s">
        <v>13279</v>
      </c>
      <c r="C254" s="117"/>
      <c r="D254" s="75" t="s">
        <v>13280</v>
      </c>
      <c r="E254" s="85" t="s">
        <v>11333</v>
      </c>
      <c r="F254" s="98">
        <v>30.617811772826972</v>
      </c>
      <c r="G254" s="46">
        <f>F254*(1-Elteq!$F$10)</f>
        <v>30.617811772826972</v>
      </c>
      <c r="H254" s="1" t="s">
        <v>24412</v>
      </c>
    </row>
    <row r="255" spans="1:8" ht="14.25" customHeight="1" x14ac:dyDescent="0.2">
      <c r="A255" s="261" t="str">
        <f t="shared" ca="1" si="3"/>
        <v>TECHNIK SPECIAL - AKCIA</v>
      </c>
      <c r="B255" s="26" t="s">
        <v>13281</v>
      </c>
      <c r="C255" s="118"/>
      <c r="D255" s="76" t="s">
        <v>13282</v>
      </c>
      <c r="E255" s="86" t="s">
        <v>5560</v>
      </c>
      <c r="F255" s="97">
        <v>38.225874092135491</v>
      </c>
      <c r="G255" s="47">
        <f>F255*(1-Elteq!$F$10)</f>
        <v>38.225874092135491</v>
      </c>
      <c r="H255" s="1" t="s">
        <v>24413</v>
      </c>
    </row>
    <row r="256" spans="1:8" ht="14.25" customHeight="1" x14ac:dyDescent="0.2">
      <c r="A256" s="261" t="str">
        <f t="shared" ca="1" si="3"/>
        <v>TECHNIK SPECIAL - AKCIA</v>
      </c>
      <c r="B256" s="24" t="s">
        <v>13283</v>
      </c>
      <c r="C256" s="117"/>
      <c r="D256" s="75" t="s">
        <v>13284</v>
      </c>
      <c r="E256" s="85" t="s">
        <v>881</v>
      </c>
      <c r="F256" s="98">
        <v>8.7214372928658648</v>
      </c>
      <c r="G256" s="46">
        <f>F256*(1-Elteq!$F$10)</f>
        <v>8.7214372928658648</v>
      </c>
      <c r="H256" s="1" t="s">
        <v>19438</v>
      </c>
    </row>
    <row r="257" spans="1:8" ht="14.25" customHeight="1" x14ac:dyDescent="0.2">
      <c r="A257" s="261" t="str">
        <f t="shared" ca="1" si="3"/>
        <v>TECHNIK SPECIAL - AKCIA</v>
      </c>
      <c r="B257" s="26" t="s">
        <v>13285</v>
      </c>
      <c r="C257" s="118"/>
      <c r="D257" s="76" t="s">
        <v>13286</v>
      </c>
      <c r="E257" s="86" t="s">
        <v>881</v>
      </c>
      <c r="F257" s="97">
        <v>23.009749453518449</v>
      </c>
      <c r="G257" s="47">
        <f>F257*(1-Elteq!$F$10)</f>
        <v>23.009749453518449</v>
      </c>
      <c r="H257" s="1" t="s">
        <v>19438</v>
      </c>
    </row>
    <row r="258" spans="1:8" ht="14.25" customHeight="1" x14ac:dyDescent="0.2">
      <c r="A258" s="261" t="str">
        <f t="shared" ca="1" si="3"/>
        <v>TECHNIK SPECIAL - AKCIA</v>
      </c>
      <c r="B258" s="24" t="s">
        <v>13287</v>
      </c>
      <c r="C258" s="117"/>
      <c r="D258" s="75" t="s">
        <v>13288</v>
      </c>
      <c r="E258" s="85" t="s">
        <v>11333</v>
      </c>
      <c r="F258" s="98">
        <v>32.658999224348769</v>
      </c>
      <c r="G258" s="46">
        <f>F258*(1-Elteq!$F$10)</f>
        <v>32.658999224348769</v>
      </c>
      <c r="H258" s="1" t="s">
        <v>24414</v>
      </c>
    </row>
    <row r="259" spans="1:8" ht="14.25" customHeight="1" x14ac:dyDescent="0.2">
      <c r="A259" s="261" t="str">
        <f t="shared" ca="1" si="3"/>
        <v>TECHNIK SPECIAL - AKCIA</v>
      </c>
      <c r="B259" s="26" t="s">
        <v>13289</v>
      </c>
      <c r="C259" s="118"/>
      <c r="D259" s="76" t="s">
        <v>13290</v>
      </c>
      <c r="E259" s="86" t="s">
        <v>5560</v>
      </c>
      <c r="F259" s="97">
        <v>40.452624039250182</v>
      </c>
      <c r="G259" s="47">
        <f>F259*(1-Elteq!$F$10)</f>
        <v>40.452624039250182</v>
      </c>
      <c r="H259" s="1" t="s">
        <v>24415</v>
      </c>
    </row>
    <row r="260" spans="1:8" ht="14.25" customHeight="1" x14ac:dyDescent="0.2">
      <c r="A260" s="261" t="str">
        <f t="shared" ca="1" si="3"/>
        <v>TECHNIK SPECIAL - AKCIA</v>
      </c>
      <c r="B260" s="24" t="s">
        <v>13291</v>
      </c>
      <c r="C260" s="117"/>
      <c r="D260" s="75" t="s">
        <v>13292</v>
      </c>
      <c r="E260" s="85" t="s">
        <v>881</v>
      </c>
      <c r="F260" s="98">
        <v>10.020374762016099</v>
      </c>
      <c r="G260" s="46">
        <f>F260*(1-Elteq!$F$10)</f>
        <v>10.020374762016099</v>
      </c>
      <c r="H260" s="1" t="s">
        <v>19438</v>
      </c>
    </row>
    <row r="261" spans="1:8" ht="14.25" customHeight="1" x14ac:dyDescent="0.2">
      <c r="A261" s="261" t="str">
        <f t="shared" ca="1" si="3"/>
        <v>TECHNIK SPECIAL - AKCIA</v>
      </c>
      <c r="B261" s="26" t="s">
        <v>13293</v>
      </c>
      <c r="C261" s="118"/>
      <c r="D261" s="76" t="s">
        <v>13294</v>
      </c>
      <c r="E261" s="86" t="s">
        <v>881</v>
      </c>
      <c r="F261" s="97">
        <v>24.308686922668684</v>
      </c>
      <c r="G261" s="47">
        <f>F261*(1-Elteq!$F$10)</f>
        <v>24.308686922668684</v>
      </c>
      <c r="H261" s="1" t="s">
        <v>19438</v>
      </c>
    </row>
    <row r="262" spans="1:8" ht="14.25" customHeight="1" x14ac:dyDescent="0.2">
      <c r="A262" s="261" t="str">
        <f t="shared" ref="A262:A325" ca="1" si="4">REPLACE(CELL("Filename",$A$1),1,FIND("]",CELL("filename",$A$1)),"")</f>
        <v>TECHNIK SPECIAL - AKCIA</v>
      </c>
      <c r="B262" s="24" t="s">
        <v>13295</v>
      </c>
      <c r="C262" s="117"/>
      <c r="D262" s="75" t="s">
        <v>13296</v>
      </c>
      <c r="E262" s="85" t="s">
        <v>11333</v>
      </c>
      <c r="F262" s="98">
        <v>37.854749100949711</v>
      </c>
      <c r="G262" s="46">
        <f>F262*(1-Elteq!$F$10)</f>
        <v>37.854749100949711</v>
      </c>
      <c r="H262" s="1" t="s">
        <v>24416</v>
      </c>
    </row>
    <row r="263" spans="1:8" ht="14.25" customHeight="1" x14ac:dyDescent="0.2">
      <c r="A263" s="261" t="str">
        <f t="shared" ca="1" si="4"/>
        <v>TECHNIK SPECIAL - AKCIA</v>
      </c>
      <c r="B263" s="26" t="s">
        <v>13297</v>
      </c>
      <c r="C263" s="118"/>
      <c r="D263" s="76" t="s">
        <v>13298</v>
      </c>
      <c r="E263" s="86" t="s">
        <v>5560</v>
      </c>
      <c r="F263" s="97">
        <v>46.390623898222685</v>
      </c>
      <c r="G263" s="47">
        <f>F263*(1-Elteq!$F$10)</f>
        <v>46.390623898222685</v>
      </c>
      <c r="H263" s="1" t="s">
        <v>24417</v>
      </c>
    </row>
    <row r="264" spans="1:8" ht="14.25" customHeight="1" x14ac:dyDescent="0.2">
      <c r="A264" s="261" t="str">
        <f t="shared" ca="1" si="4"/>
        <v>TECHNIK SPECIAL - AKCIA</v>
      </c>
      <c r="B264" s="24" t="s">
        <v>13299</v>
      </c>
      <c r="C264" s="117"/>
      <c r="D264" s="75" t="s">
        <v>13300</v>
      </c>
      <c r="E264" s="85" t="s">
        <v>881</v>
      </c>
      <c r="F264" s="98">
        <v>10.205937257608991</v>
      </c>
      <c r="G264" s="46">
        <f>F264*(1-Elteq!$F$10)</f>
        <v>10.205937257608991</v>
      </c>
      <c r="H264" s="1" t="s">
        <v>19438</v>
      </c>
    </row>
    <row r="265" spans="1:8" ht="14.25" customHeight="1" x14ac:dyDescent="0.2">
      <c r="A265" s="261" t="str">
        <f t="shared" ca="1" si="4"/>
        <v>TECHNIK SPECIAL - AKCIA</v>
      </c>
      <c r="B265" s="26" t="s">
        <v>13301</v>
      </c>
      <c r="C265" s="118"/>
      <c r="D265" s="76" t="s">
        <v>13302</v>
      </c>
      <c r="E265" s="86" t="s">
        <v>881</v>
      </c>
      <c r="F265" s="97">
        <v>28.391061825712281</v>
      </c>
      <c r="G265" s="47">
        <f>F265*(1-Elteq!$F$10)</f>
        <v>28.391061825712281</v>
      </c>
      <c r="H265" s="1" t="s">
        <v>19438</v>
      </c>
    </row>
    <row r="266" spans="1:8" ht="14.25" customHeight="1" x14ac:dyDescent="0.2">
      <c r="A266" s="261" t="str">
        <f t="shared" ca="1" si="4"/>
        <v>TECHNIK SPECIAL - AKCIA</v>
      </c>
      <c r="B266" s="24" t="s">
        <v>13303</v>
      </c>
      <c r="C266" s="117"/>
      <c r="D266" s="75" t="s">
        <v>13304</v>
      </c>
      <c r="E266" s="85" t="s">
        <v>11333</v>
      </c>
      <c r="F266" s="98">
        <v>35.813561649427911</v>
      </c>
      <c r="G266" s="46">
        <f>F266*(1-Elteq!$F$10)</f>
        <v>35.813561649427911</v>
      </c>
      <c r="H266" s="1" t="s">
        <v>24418</v>
      </c>
    </row>
    <row r="267" spans="1:8" ht="14.25" customHeight="1" x14ac:dyDescent="0.2">
      <c r="A267" s="261" t="str">
        <f t="shared" ca="1" si="4"/>
        <v>TECHNIK SPECIAL - AKCIA</v>
      </c>
      <c r="B267" s="26" t="s">
        <v>13305</v>
      </c>
      <c r="C267" s="118"/>
      <c r="D267" s="76" t="s">
        <v>13306</v>
      </c>
      <c r="E267" s="86" t="s">
        <v>5560</v>
      </c>
      <c r="F267" s="97">
        <v>43.792748959922214</v>
      </c>
      <c r="G267" s="47">
        <f>F267*(1-Elteq!$F$10)</f>
        <v>43.792748959922214</v>
      </c>
      <c r="H267" s="1" t="s">
        <v>24419</v>
      </c>
    </row>
    <row r="268" spans="1:8" ht="14.25" customHeight="1" x14ac:dyDescent="0.2">
      <c r="A268" s="261" t="str">
        <f t="shared" ca="1" si="4"/>
        <v>TECHNIK SPECIAL - AKCIA</v>
      </c>
      <c r="B268" s="24" t="s">
        <v>13307</v>
      </c>
      <c r="C268" s="117"/>
      <c r="D268" s="75" t="s">
        <v>13308</v>
      </c>
      <c r="E268" s="85" t="s">
        <v>881</v>
      </c>
      <c r="F268" s="98">
        <v>11.133749735573444</v>
      </c>
      <c r="G268" s="46">
        <f>F268*(1-Elteq!$F$10)</f>
        <v>11.133749735573444</v>
      </c>
      <c r="H268" s="1" t="s">
        <v>19438</v>
      </c>
    </row>
    <row r="269" spans="1:8" ht="14.25" customHeight="1" x14ac:dyDescent="0.2">
      <c r="A269" s="261" t="str">
        <f t="shared" ca="1" si="4"/>
        <v>TECHNIK SPECIAL - AKCIA</v>
      </c>
      <c r="B269" s="26" t="s">
        <v>13309</v>
      </c>
      <c r="C269" s="118"/>
      <c r="D269" s="76" t="s">
        <v>13310</v>
      </c>
      <c r="E269" s="86" t="s">
        <v>881</v>
      </c>
      <c r="F269" s="97">
        <v>25.79318688741181</v>
      </c>
      <c r="G269" s="47">
        <f>F269*(1-Elteq!$F$10)</f>
        <v>25.79318688741181</v>
      </c>
      <c r="H269" s="1" t="s">
        <v>19438</v>
      </c>
    </row>
    <row r="270" spans="1:8" ht="14.25" customHeight="1" x14ac:dyDescent="0.2">
      <c r="A270" s="261" t="str">
        <f t="shared" ca="1" si="4"/>
        <v>TECHNIK SPECIAL - AKCIA</v>
      </c>
      <c r="B270" s="24" t="s">
        <v>13311</v>
      </c>
      <c r="C270" s="117"/>
      <c r="D270" s="75" t="s">
        <v>13312</v>
      </c>
      <c r="E270" s="85" t="s">
        <v>11333</v>
      </c>
      <c r="F270" s="98">
        <v>38.596999083321272</v>
      </c>
      <c r="G270" s="46">
        <f>F270*(1-Elteq!$F$10)</f>
        <v>38.596999083321272</v>
      </c>
      <c r="H270" s="1" t="s">
        <v>24420</v>
      </c>
    </row>
    <row r="271" spans="1:8" ht="14.25" customHeight="1" x14ac:dyDescent="0.2">
      <c r="A271" s="261" t="str">
        <f t="shared" ca="1" si="4"/>
        <v>TECHNIK SPECIAL - AKCIA</v>
      </c>
      <c r="B271" s="26" t="s">
        <v>13313</v>
      </c>
      <c r="C271" s="118"/>
      <c r="D271" s="76" t="s">
        <v>13314</v>
      </c>
      <c r="E271" s="86" t="s">
        <v>5560</v>
      </c>
      <c r="F271" s="97">
        <v>46.390623898222685</v>
      </c>
      <c r="G271" s="47">
        <f>F271*(1-Elteq!$F$10)</f>
        <v>46.390623898222685</v>
      </c>
      <c r="H271" s="1" t="s">
        <v>24421</v>
      </c>
    </row>
    <row r="272" spans="1:8" ht="14.25" customHeight="1" x14ac:dyDescent="0.2">
      <c r="A272" s="261" t="str">
        <f t="shared" ca="1" si="4"/>
        <v>TECHNIK SPECIAL - AKCIA</v>
      </c>
      <c r="B272" s="24" t="s">
        <v>13315</v>
      </c>
      <c r="C272" s="117"/>
      <c r="D272" s="75" t="s">
        <v>13316</v>
      </c>
      <c r="E272" s="85" t="s">
        <v>881</v>
      </c>
      <c r="F272" s="98">
        <v>12.061562213537897</v>
      </c>
      <c r="G272" s="46">
        <f>F272*(1-Elteq!$F$10)</f>
        <v>12.061562213537897</v>
      </c>
      <c r="H272" s="1" t="s">
        <v>19438</v>
      </c>
    </row>
    <row r="273" spans="1:8" ht="14.25" customHeight="1" x14ac:dyDescent="0.2">
      <c r="A273" s="261" t="str">
        <f t="shared" ca="1" si="4"/>
        <v>TECHNIK SPECIAL - AKCIA</v>
      </c>
      <c r="B273" s="26" t="s">
        <v>13317</v>
      </c>
      <c r="C273" s="118"/>
      <c r="D273" s="76" t="s">
        <v>13318</v>
      </c>
      <c r="E273" s="86" t="s">
        <v>881</v>
      </c>
      <c r="F273" s="97">
        <v>28.762186816898062</v>
      </c>
      <c r="G273" s="47">
        <f>F273*(1-Elteq!$F$10)</f>
        <v>28.762186816898062</v>
      </c>
      <c r="H273" s="1" t="s">
        <v>19438</v>
      </c>
    </row>
    <row r="274" spans="1:8" ht="14.25" customHeight="1" x14ac:dyDescent="0.2">
      <c r="A274" s="261" t="str">
        <f t="shared" ca="1" si="4"/>
        <v>TECHNIK SPECIAL - AKCIA</v>
      </c>
      <c r="B274" s="24" t="s">
        <v>13319</v>
      </c>
      <c r="C274" s="117"/>
      <c r="D274" s="75" t="s">
        <v>13320</v>
      </c>
      <c r="E274" s="85" t="s">
        <v>11333</v>
      </c>
      <c r="F274" s="98">
        <v>43.236061473143543</v>
      </c>
      <c r="G274" s="46">
        <f>F274*(1-Elteq!$F$10)</f>
        <v>43.236061473143543</v>
      </c>
      <c r="H274" s="1" t="s">
        <v>24422</v>
      </c>
    </row>
    <row r="275" spans="1:8" ht="14.25" customHeight="1" x14ac:dyDescent="0.2">
      <c r="A275" s="261" t="str">
        <f t="shared" ca="1" si="4"/>
        <v>TECHNIK SPECIAL - AKCIA</v>
      </c>
      <c r="B275" s="26" t="s">
        <v>13321</v>
      </c>
      <c r="C275" s="118"/>
      <c r="D275" s="76" t="s">
        <v>13322</v>
      </c>
      <c r="E275" s="86" t="s">
        <v>5560</v>
      </c>
      <c r="F275" s="97">
        <v>67.730310891405111</v>
      </c>
      <c r="G275" s="47">
        <f>F275*(1-Elteq!$F$10)</f>
        <v>67.730310891405111</v>
      </c>
      <c r="H275" s="1" t="s">
        <v>24423</v>
      </c>
    </row>
    <row r="276" spans="1:8" ht="14.25" customHeight="1" x14ac:dyDescent="0.2">
      <c r="A276" s="261" t="str">
        <f t="shared" ca="1" si="4"/>
        <v>TECHNIK SPECIAL - AKCIA</v>
      </c>
      <c r="B276" s="24" t="s">
        <v>13323</v>
      </c>
      <c r="C276" s="117"/>
      <c r="D276" s="75" t="s">
        <v>13324</v>
      </c>
      <c r="E276" s="85" t="s">
        <v>881</v>
      </c>
      <c r="F276" s="98">
        <v>15.958374620988602</v>
      </c>
      <c r="G276" s="46">
        <f>F276*(1-Elteq!$F$10)</f>
        <v>15.958374620988602</v>
      </c>
      <c r="H276" s="1" t="s">
        <v>19438</v>
      </c>
    </row>
    <row r="277" spans="1:8" ht="14.25" customHeight="1" x14ac:dyDescent="0.2">
      <c r="A277" s="261" t="str">
        <f t="shared" ca="1" si="4"/>
        <v>TECHNIK SPECIAL - AKCIA</v>
      </c>
      <c r="B277" s="26" t="s">
        <v>13325</v>
      </c>
      <c r="C277" s="118"/>
      <c r="D277" s="76" t="s">
        <v>13326</v>
      </c>
      <c r="E277" s="86" t="s">
        <v>881</v>
      </c>
      <c r="F277" s="97">
        <v>29.133311808083846</v>
      </c>
      <c r="G277" s="47">
        <f>F277*(1-Elteq!$F$10)</f>
        <v>29.133311808083846</v>
      </c>
      <c r="H277" s="1" t="s">
        <v>19438</v>
      </c>
    </row>
    <row r="278" spans="1:8" ht="14.25" customHeight="1" x14ac:dyDescent="0.2">
      <c r="A278" s="261" t="str">
        <f t="shared" ca="1" si="4"/>
        <v>TECHNIK SPECIAL - AKCIA</v>
      </c>
      <c r="B278" s="24" t="s">
        <v>13327</v>
      </c>
      <c r="C278" s="117"/>
      <c r="D278" s="75" t="s">
        <v>13328</v>
      </c>
      <c r="E278" s="85" t="s">
        <v>11333</v>
      </c>
      <c r="F278" s="98">
        <v>46.390623898222685</v>
      </c>
      <c r="G278" s="46">
        <f>F278*(1-Elteq!$F$10)</f>
        <v>46.390623898222685</v>
      </c>
      <c r="H278" s="1" t="s">
        <v>24424</v>
      </c>
    </row>
    <row r="279" spans="1:8" ht="14.25" customHeight="1" x14ac:dyDescent="0.2">
      <c r="A279" s="261" t="str">
        <f t="shared" ca="1" si="4"/>
        <v>TECHNIK SPECIAL - AKCIA</v>
      </c>
      <c r="B279" s="26" t="s">
        <v>13329</v>
      </c>
      <c r="C279" s="118"/>
      <c r="D279" s="76" t="s">
        <v>13330</v>
      </c>
      <c r="E279" s="86" t="s">
        <v>5560</v>
      </c>
      <c r="F279" s="97">
        <v>79.420748113757227</v>
      </c>
      <c r="G279" s="47">
        <f>F279*(1-Elteq!$F$10)</f>
        <v>79.420748113757227</v>
      </c>
      <c r="H279" s="1" t="s">
        <v>24425</v>
      </c>
    </row>
    <row r="280" spans="1:8" ht="14.25" customHeight="1" x14ac:dyDescent="0.2">
      <c r="A280" s="261" t="str">
        <f t="shared" ca="1" si="4"/>
        <v>TECHNIK SPECIAL - AKCIA</v>
      </c>
      <c r="B280" s="24" t="s">
        <v>13331</v>
      </c>
      <c r="C280" s="117"/>
      <c r="D280" s="75" t="s">
        <v>13332</v>
      </c>
      <c r="E280" s="85" t="s">
        <v>881</v>
      </c>
      <c r="F280" s="98">
        <v>15.958374620988602</v>
      </c>
      <c r="G280" s="46">
        <f>F280*(1-Elteq!$F$10)</f>
        <v>15.958374620988602</v>
      </c>
      <c r="H280" s="1" t="s">
        <v>19438</v>
      </c>
    </row>
    <row r="281" spans="1:8" ht="14.25" customHeight="1" x14ac:dyDescent="0.2">
      <c r="A281" s="261" t="str">
        <f t="shared" ca="1" si="4"/>
        <v>TECHNIK SPECIAL - AKCIA</v>
      </c>
      <c r="B281" s="26" t="s">
        <v>13333</v>
      </c>
      <c r="C281" s="118"/>
      <c r="D281" s="76" t="s">
        <v>13334</v>
      </c>
      <c r="E281" s="86" t="s">
        <v>881</v>
      </c>
      <c r="F281" s="97">
        <v>33.77237419790611</v>
      </c>
      <c r="G281" s="47">
        <f>F281*(1-Elteq!$F$10)</f>
        <v>33.77237419790611</v>
      </c>
      <c r="H281" s="1" t="s">
        <v>19438</v>
      </c>
    </row>
    <row r="282" spans="1:8" ht="14.25" customHeight="1" x14ac:dyDescent="0.2">
      <c r="A282" s="261" t="str">
        <f t="shared" ca="1" si="4"/>
        <v>TECHNIK SPECIAL - AKCIA</v>
      </c>
      <c r="B282" s="24" t="s">
        <v>13335</v>
      </c>
      <c r="C282" s="117"/>
      <c r="D282" s="75" t="s">
        <v>13336</v>
      </c>
      <c r="E282" s="85" t="s">
        <v>11333</v>
      </c>
      <c r="F282" s="98">
        <v>47.132873880594246</v>
      </c>
      <c r="G282" s="46">
        <f>F282*(1-Elteq!$F$10)</f>
        <v>47.132873880594246</v>
      </c>
      <c r="H282" s="1" t="s">
        <v>24426</v>
      </c>
    </row>
    <row r="283" spans="1:8" ht="14.25" customHeight="1" x14ac:dyDescent="0.2">
      <c r="A283" s="261" t="str">
        <f t="shared" ca="1" si="4"/>
        <v>TECHNIK SPECIAL - AKCIA</v>
      </c>
      <c r="B283" s="26" t="s">
        <v>13337</v>
      </c>
      <c r="C283" s="118"/>
      <c r="D283" s="76" t="s">
        <v>13338</v>
      </c>
      <c r="E283" s="86" t="s">
        <v>5560</v>
      </c>
      <c r="F283" s="97">
        <v>78.307373140199886</v>
      </c>
      <c r="G283" s="47">
        <f>F283*(1-Elteq!$F$10)</f>
        <v>78.307373140199886</v>
      </c>
      <c r="H283" s="1" t="s">
        <v>24427</v>
      </c>
    </row>
    <row r="284" spans="1:8" ht="14.25" customHeight="1" x14ac:dyDescent="0.2">
      <c r="A284" s="261" t="str">
        <f t="shared" ca="1" si="4"/>
        <v>TECHNIK SPECIAL - AKCIA</v>
      </c>
      <c r="B284" s="24" t="s">
        <v>13339</v>
      </c>
      <c r="C284" s="117"/>
      <c r="D284" s="75" t="s">
        <v>13340</v>
      </c>
      <c r="E284" s="85" t="s">
        <v>881</v>
      </c>
      <c r="F284" s="98">
        <v>17.81399957691751</v>
      </c>
      <c r="G284" s="46">
        <f>F284*(1-Elteq!$F$10)</f>
        <v>17.81399957691751</v>
      </c>
      <c r="H284" s="1" t="s">
        <v>19438</v>
      </c>
    </row>
    <row r="285" spans="1:8" ht="14.25" customHeight="1" x14ac:dyDescent="0.2">
      <c r="A285" s="261" t="str">
        <f t="shared" ca="1" si="4"/>
        <v>TECHNIK SPECIAL - AKCIA</v>
      </c>
      <c r="B285" s="26" t="s">
        <v>13341</v>
      </c>
      <c r="C285" s="118"/>
      <c r="D285" s="76" t="s">
        <v>13342</v>
      </c>
      <c r="E285" s="86" t="s">
        <v>881</v>
      </c>
      <c r="F285" s="97">
        <v>32.102311737570098</v>
      </c>
      <c r="G285" s="47">
        <f>F285*(1-Elteq!$F$10)</f>
        <v>32.102311737570098</v>
      </c>
      <c r="H285" s="1" t="s">
        <v>19438</v>
      </c>
    </row>
    <row r="286" spans="1:8" ht="14.25" customHeight="1" x14ac:dyDescent="0.2">
      <c r="A286" s="261" t="str">
        <f t="shared" ca="1" si="4"/>
        <v>TECHNIK SPECIAL - AKCIA</v>
      </c>
      <c r="B286" s="24" t="s">
        <v>19090</v>
      </c>
      <c r="C286" s="117"/>
      <c r="D286" s="75" t="s">
        <v>19091</v>
      </c>
      <c r="E286" s="85" t="s">
        <v>11333</v>
      </c>
      <c r="F286" s="98">
        <v>64.575748466325976</v>
      </c>
      <c r="G286" s="46">
        <f>F286*(1-Elteq!$F$10)</f>
        <v>64.575748466325976</v>
      </c>
      <c r="H286" s="1" t="s">
        <v>24428</v>
      </c>
    </row>
    <row r="287" spans="1:8" ht="14.25" customHeight="1" x14ac:dyDescent="0.2">
      <c r="A287" s="261" t="str">
        <f t="shared" ca="1" si="4"/>
        <v>TECHNIK SPECIAL - AKCIA</v>
      </c>
      <c r="B287" s="26" t="s">
        <v>13343</v>
      </c>
      <c r="C287" s="118"/>
      <c r="D287" s="76" t="s">
        <v>13344</v>
      </c>
      <c r="E287" s="86" t="s">
        <v>11333</v>
      </c>
      <c r="F287" s="97">
        <v>67.17362340462644</v>
      </c>
      <c r="G287" s="47">
        <f>F287*(1-Elteq!$F$10)</f>
        <v>67.17362340462644</v>
      </c>
      <c r="H287" s="1" t="s">
        <v>24429</v>
      </c>
    </row>
    <row r="288" spans="1:8" ht="14.25" customHeight="1" x14ac:dyDescent="0.2">
      <c r="A288" s="261" t="str">
        <f t="shared" ca="1" si="4"/>
        <v>TECHNIK SPECIAL - AKCIA</v>
      </c>
      <c r="B288" s="24" t="s">
        <v>13345</v>
      </c>
      <c r="C288" s="117"/>
      <c r="D288" s="75" t="s">
        <v>13346</v>
      </c>
      <c r="E288" s="85" t="s">
        <v>5560</v>
      </c>
      <c r="F288" s="98">
        <v>103.54387254083302</v>
      </c>
      <c r="G288" s="46">
        <f>F288*(1-Elteq!$F$10)</f>
        <v>103.54387254083302</v>
      </c>
      <c r="H288" s="1" t="s">
        <v>24430</v>
      </c>
    </row>
    <row r="289" spans="1:8" ht="14.25" customHeight="1" x14ac:dyDescent="0.2">
      <c r="A289" s="261" t="str">
        <f t="shared" ca="1" si="4"/>
        <v>TECHNIK SPECIAL - AKCIA</v>
      </c>
      <c r="B289" s="26" t="s">
        <v>13347</v>
      </c>
      <c r="C289" s="118"/>
      <c r="D289" s="76" t="s">
        <v>13348</v>
      </c>
      <c r="E289" s="86" t="s">
        <v>881</v>
      </c>
      <c r="F289" s="97">
        <v>25.42206189622603</v>
      </c>
      <c r="G289" s="47">
        <f>F289*(1-Elteq!$F$10)</f>
        <v>25.42206189622603</v>
      </c>
      <c r="H289" s="1" t="s">
        <v>19438</v>
      </c>
    </row>
    <row r="290" spans="1:8" ht="14.25" customHeight="1" x14ac:dyDescent="0.2">
      <c r="A290" s="261" t="str">
        <f t="shared" ca="1" si="4"/>
        <v>TECHNIK SPECIAL - AKCIA</v>
      </c>
      <c r="B290" s="24" t="s">
        <v>13349</v>
      </c>
      <c r="C290" s="117"/>
      <c r="D290" s="75" t="s">
        <v>13350</v>
      </c>
      <c r="E290" s="85" t="s">
        <v>881</v>
      </c>
      <c r="F290" s="98">
        <v>46.019498907036898</v>
      </c>
      <c r="G290" s="46">
        <f>F290*(1-Elteq!$F$10)</f>
        <v>46.019498907036898</v>
      </c>
      <c r="H290" s="1" t="s">
        <v>19438</v>
      </c>
    </row>
    <row r="291" spans="1:8" ht="14.25" customHeight="1" x14ac:dyDescent="0.2">
      <c r="A291" s="261" t="str">
        <f t="shared" ca="1" si="4"/>
        <v>TECHNIK SPECIAL - AKCIA</v>
      </c>
      <c r="B291" s="26" t="s">
        <v>13351</v>
      </c>
      <c r="C291" s="118"/>
      <c r="D291" s="76" t="s">
        <v>13352</v>
      </c>
      <c r="E291" s="86" t="s">
        <v>11333</v>
      </c>
      <c r="F291" s="97">
        <v>83.131998025615047</v>
      </c>
      <c r="G291" s="47">
        <f>F291*(1-Elteq!$F$10)</f>
        <v>83.131998025615047</v>
      </c>
      <c r="H291" s="1" t="s">
        <v>24431</v>
      </c>
    </row>
    <row r="292" spans="1:8" ht="14.25" customHeight="1" x14ac:dyDescent="0.2">
      <c r="A292" s="261" t="str">
        <f t="shared" ca="1" si="4"/>
        <v>TECHNIK SPECIAL - AKCIA</v>
      </c>
      <c r="B292" s="24" t="s">
        <v>13353</v>
      </c>
      <c r="C292" s="117"/>
      <c r="D292" s="75" t="s">
        <v>13354</v>
      </c>
      <c r="E292" s="85" t="s">
        <v>5560</v>
      </c>
      <c r="F292" s="98">
        <v>116.53324723233538</v>
      </c>
      <c r="G292" s="46">
        <f>F292*(1-Elteq!$F$10)</f>
        <v>116.53324723233538</v>
      </c>
      <c r="H292" s="1" t="s">
        <v>24432</v>
      </c>
    </row>
    <row r="293" spans="1:8" ht="14.25" customHeight="1" x14ac:dyDescent="0.2">
      <c r="A293" s="261" t="str">
        <f t="shared" ca="1" si="4"/>
        <v>TECHNIK SPECIAL - AKCIA</v>
      </c>
      <c r="B293" s="26" t="s">
        <v>13355</v>
      </c>
      <c r="C293" s="118"/>
      <c r="D293" s="76" t="s">
        <v>13356</v>
      </c>
      <c r="E293" s="82" t="s">
        <v>881</v>
      </c>
      <c r="F293" s="97">
        <v>29.318874303676736</v>
      </c>
      <c r="G293" s="48">
        <f>F293*(1-Elteq!$F$10)</f>
        <v>29.318874303676736</v>
      </c>
      <c r="H293" s="1" t="s">
        <v>19438</v>
      </c>
    </row>
    <row r="294" spans="1:8" ht="14.25" customHeight="1" x14ac:dyDescent="0.2">
      <c r="A294" s="261" t="str">
        <f t="shared" ca="1" si="4"/>
        <v>TECHNIK SPECIAL - AKCIA</v>
      </c>
      <c r="B294" s="24" t="s">
        <v>13357</v>
      </c>
      <c r="C294" s="117"/>
      <c r="D294" s="75" t="s">
        <v>13358</v>
      </c>
      <c r="E294" s="83" t="s">
        <v>881</v>
      </c>
      <c r="F294" s="98">
        <v>54.926498695495653</v>
      </c>
      <c r="G294" s="49">
        <f>F294*(1-Elteq!$F$10)</f>
        <v>54.926498695495653</v>
      </c>
      <c r="H294" s="1" t="s">
        <v>19438</v>
      </c>
    </row>
    <row r="295" spans="1:8" ht="14.25" customHeight="1" x14ac:dyDescent="0.2">
      <c r="A295" s="261" t="str">
        <f t="shared" ca="1" si="4"/>
        <v>TECHNIK SPECIAL - AKCIA</v>
      </c>
      <c r="B295" s="26" t="s">
        <v>13359</v>
      </c>
      <c r="C295" s="118"/>
      <c r="D295" s="76" t="s">
        <v>13360</v>
      </c>
      <c r="E295" s="82" t="s">
        <v>11333</v>
      </c>
      <c r="F295" s="97">
        <v>86.100997955101292</v>
      </c>
      <c r="G295" s="48">
        <f>F295*(1-Elteq!$F$10)</f>
        <v>86.100997955101292</v>
      </c>
      <c r="H295" s="1" t="s">
        <v>24433</v>
      </c>
    </row>
    <row r="296" spans="1:8" ht="14.25" customHeight="1" x14ac:dyDescent="0.2">
      <c r="A296" s="261" t="str">
        <f t="shared" ca="1" si="4"/>
        <v>TECHNIK SPECIAL - AKCIA</v>
      </c>
      <c r="B296" s="24" t="s">
        <v>13361</v>
      </c>
      <c r="C296" s="117"/>
      <c r="D296" s="75" t="s">
        <v>13362</v>
      </c>
      <c r="E296" s="83" t="s">
        <v>5560</v>
      </c>
      <c r="F296" s="98">
        <v>120.61562213537897</v>
      </c>
      <c r="G296" s="49">
        <f>F296*(1-Elteq!$F$10)</f>
        <v>120.61562213537897</v>
      </c>
      <c r="H296" s="1" t="s">
        <v>24434</v>
      </c>
    </row>
    <row r="297" spans="1:8" ht="14.25" customHeight="1" x14ac:dyDescent="0.2">
      <c r="A297" s="261" t="str">
        <f t="shared" ca="1" si="4"/>
        <v>TECHNIK SPECIAL - AKCIA</v>
      </c>
      <c r="B297" s="26" t="s">
        <v>13363</v>
      </c>
      <c r="C297" s="118"/>
      <c r="D297" s="76" t="s">
        <v>13364</v>
      </c>
      <c r="E297" s="82" t="s">
        <v>881</v>
      </c>
      <c r="F297" s="97">
        <v>32.473436728755878</v>
      </c>
      <c r="G297" s="48">
        <f>F297*(1-Elteq!$F$10)</f>
        <v>32.473436728755878</v>
      </c>
      <c r="H297" s="1" t="s">
        <v>19438</v>
      </c>
    </row>
    <row r="298" spans="1:8" ht="14.25" customHeight="1" x14ac:dyDescent="0.2">
      <c r="A298" s="261" t="str">
        <f t="shared" ca="1" si="4"/>
        <v>TECHNIK SPECIAL - AKCIA</v>
      </c>
      <c r="B298" s="24" t="s">
        <v>13365</v>
      </c>
      <c r="C298" s="117"/>
      <c r="D298" s="75" t="s">
        <v>13366</v>
      </c>
      <c r="E298" s="83" t="s">
        <v>881</v>
      </c>
      <c r="F298" s="98">
        <v>55.483186182274331</v>
      </c>
      <c r="G298" s="49">
        <f>F298*(1-Elteq!$F$10)</f>
        <v>55.483186182274331</v>
      </c>
      <c r="H298" s="1" t="s">
        <v>19438</v>
      </c>
    </row>
    <row r="299" spans="1:8" ht="14.25" customHeight="1" x14ac:dyDescent="0.2">
      <c r="A299" s="261" t="str">
        <f t="shared" ca="1" si="4"/>
        <v>TECHNIK SPECIAL - AKCIA</v>
      </c>
      <c r="B299" s="26" t="s">
        <v>13367</v>
      </c>
      <c r="C299" s="118"/>
      <c r="D299" s="76" t="s">
        <v>13368</v>
      </c>
      <c r="E299" s="82" t="s">
        <v>11333</v>
      </c>
      <c r="F299" s="97">
        <v>89.441122875773331</v>
      </c>
      <c r="G299" s="48">
        <f>F299*(1-Elteq!$F$10)</f>
        <v>89.441122875773331</v>
      </c>
      <c r="H299" s="1" t="s">
        <v>24435</v>
      </c>
    </row>
    <row r="300" spans="1:8" ht="14.25" customHeight="1" x14ac:dyDescent="0.2">
      <c r="A300" s="261" t="str">
        <f t="shared" ca="1" si="4"/>
        <v>TECHNIK SPECIAL - AKCIA</v>
      </c>
      <c r="B300" s="24" t="s">
        <v>13369</v>
      </c>
      <c r="C300" s="117"/>
      <c r="D300" s="75" t="s">
        <v>13370</v>
      </c>
      <c r="E300" s="83" t="s">
        <v>5560</v>
      </c>
      <c r="F300" s="98">
        <v>125.44024702079413</v>
      </c>
      <c r="G300" s="49">
        <f>F300*(1-Elteq!$F$10)</f>
        <v>125.44024702079413</v>
      </c>
      <c r="H300" s="1" t="s">
        <v>24436</v>
      </c>
    </row>
    <row r="301" spans="1:8" ht="14.25" customHeight="1" x14ac:dyDescent="0.2">
      <c r="A301" s="261" t="str">
        <f t="shared" ca="1" si="4"/>
        <v>TECHNIK SPECIAL - AKCIA</v>
      </c>
      <c r="B301" s="26" t="s">
        <v>13371</v>
      </c>
      <c r="C301" s="118"/>
      <c r="D301" s="76" t="s">
        <v>13372</v>
      </c>
      <c r="E301" s="82" t="s">
        <v>881</v>
      </c>
      <c r="F301" s="97">
        <v>36.370249136206581</v>
      </c>
      <c r="G301" s="48">
        <f>F301*(1-Elteq!$F$10)</f>
        <v>36.370249136206581</v>
      </c>
      <c r="H301" s="1" t="s">
        <v>19438</v>
      </c>
    </row>
    <row r="302" spans="1:8" ht="14.25" customHeight="1" x14ac:dyDescent="0.2">
      <c r="A302" s="261" t="str">
        <f t="shared" ca="1" si="4"/>
        <v>TECHNIK SPECIAL - AKCIA</v>
      </c>
      <c r="B302" s="24" t="s">
        <v>13373</v>
      </c>
      <c r="C302" s="117"/>
      <c r="D302" s="75" t="s">
        <v>13374</v>
      </c>
      <c r="E302" s="83" t="s">
        <v>881</v>
      </c>
      <c r="F302" s="98">
        <v>56.039873669053001</v>
      </c>
      <c r="G302" s="49">
        <f>F302*(1-Elteq!$F$10)</f>
        <v>56.039873669053001</v>
      </c>
      <c r="H302" s="1" t="s">
        <v>19438</v>
      </c>
    </row>
    <row r="303" spans="1:8" ht="14.25" customHeight="1" x14ac:dyDescent="0.2">
      <c r="A303" s="261" t="str">
        <f t="shared" ca="1" si="4"/>
        <v>TECHNIK SPECIAL - AKCIA</v>
      </c>
      <c r="B303" s="26" t="s">
        <v>13375</v>
      </c>
      <c r="C303" s="118"/>
      <c r="D303" s="76" t="s">
        <v>13376</v>
      </c>
      <c r="E303" s="82" t="s">
        <v>11333</v>
      </c>
      <c r="F303" s="97">
        <v>103.9149975320188</v>
      </c>
      <c r="G303" s="48">
        <f>F303*(1-Elteq!$F$10)</f>
        <v>103.9149975320188</v>
      </c>
      <c r="H303" s="1" t="s">
        <v>24437</v>
      </c>
    </row>
    <row r="304" spans="1:8" ht="14.25" customHeight="1" x14ac:dyDescent="0.2">
      <c r="A304" s="261" t="str">
        <f t="shared" ca="1" si="4"/>
        <v>TECHNIK SPECIAL - AKCIA</v>
      </c>
      <c r="B304" s="24" t="s">
        <v>13377</v>
      </c>
      <c r="C304" s="117"/>
      <c r="D304" s="75" t="s">
        <v>13378</v>
      </c>
      <c r="E304" s="83" t="s">
        <v>5560</v>
      </c>
      <c r="F304" s="98">
        <v>143.62537158889742</v>
      </c>
      <c r="G304" s="49">
        <f>F304*(1-Elteq!$F$10)</f>
        <v>143.62537158889742</v>
      </c>
      <c r="H304" s="1" t="s">
        <v>24438</v>
      </c>
    </row>
    <row r="305" spans="1:8" ht="14.25" customHeight="1" x14ac:dyDescent="0.2">
      <c r="A305" s="261" t="str">
        <f t="shared" ca="1" si="4"/>
        <v>TECHNIK SPECIAL - AKCIA</v>
      </c>
      <c r="B305" s="26" t="s">
        <v>13379</v>
      </c>
      <c r="C305" s="118"/>
      <c r="D305" s="76" t="s">
        <v>13380</v>
      </c>
      <c r="E305" s="82" t="s">
        <v>881</v>
      </c>
      <c r="F305" s="97">
        <v>35.44243665824213</v>
      </c>
      <c r="G305" s="48">
        <f>F305*(1-Elteq!$F$10)</f>
        <v>35.44243665824213</v>
      </c>
      <c r="H305" s="1" t="s">
        <v>19438</v>
      </c>
    </row>
    <row r="306" spans="1:8" ht="14.25" customHeight="1" x14ac:dyDescent="0.2">
      <c r="A306" s="261" t="str">
        <f t="shared" ca="1" si="4"/>
        <v>TECHNIK SPECIAL - AKCIA</v>
      </c>
      <c r="B306" s="24" t="s">
        <v>13381</v>
      </c>
      <c r="C306" s="117"/>
      <c r="D306" s="75" t="s">
        <v>13382</v>
      </c>
      <c r="E306" s="83" t="s">
        <v>881</v>
      </c>
      <c r="F306" s="98">
        <v>64.761310961918866</v>
      </c>
      <c r="G306" s="49">
        <f>F306*(1-Elteq!$F$10)</f>
        <v>64.761310961918866</v>
      </c>
      <c r="H306" s="1" t="s">
        <v>19438</v>
      </c>
    </row>
    <row r="307" spans="1:8" ht="14.25" customHeight="1" x14ac:dyDescent="0.2">
      <c r="A307" s="261" t="str">
        <f t="shared" ca="1" si="4"/>
        <v>TECHNIK SPECIAL - AKCIA</v>
      </c>
      <c r="B307" s="26" t="s">
        <v>13383</v>
      </c>
      <c r="C307" s="118"/>
      <c r="D307" s="76" t="s">
        <v>13384</v>
      </c>
      <c r="E307" s="82" t="s">
        <v>5560</v>
      </c>
      <c r="F307" s="97">
        <v>318.05411744621472</v>
      </c>
      <c r="G307" s="48">
        <f>F307*(1-Elteq!$F$10)</f>
        <v>318.05411744621472</v>
      </c>
      <c r="H307" s="1" t="s">
        <v>19438</v>
      </c>
    </row>
    <row r="308" spans="1:8" ht="14.25" customHeight="1" x14ac:dyDescent="0.2">
      <c r="A308" s="261" t="str">
        <f t="shared" ca="1" si="4"/>
        <v>TECHNIK SPECIAL - AKCIA</v>
      </c>
      <c r="B308" s="24" t="s">
        <v>13385</v>
      </c>
      <c r="C308" s="117"/>
      <c r="D308" s="75" t="s">
        <v>13386</v>
      </c>
      <c r="E308" s="83" t="s">
        <v>5560</v>
      </c>
      <c r="F308" s="98">
        <v>558.5431117346011</v>
      </c>
      <c r="G308" s="49">
        <f>F308*(1-Elteq!$F$10)</f>
        <v>558.5431117346011</v>
      </c>
      <c r="H308" s="1" t="s">
        <v>19438</v>
      </c>
    </row>
    <row r="309" spans="1:8" ht="14.25" customHeight="1" x14ac:dyDescent="0.2">
      <c r="A309" s="261" t="str">
        <f t="shared" ca="1" si="4"/>
        <v>TECHNIK SPECIAL - AKCIA</v>
      </c>
      <c r="B309" s="26" t="s">
        <v>19092</v>
      </c>
      <c r="C309" s="118"/>
      <c r="D309" s="76" t="s">
        <v>19093</v>
      </c>
      <c r="E309" s="82" t="s">
        <v>5560</v>
      </c>
      <c r="F309" s="97">
        <v>419.37124003993307</v>
      </c>
      <c r="G309" s="48">
        <f>F309*(1-Elteq!$F$10)</f>
        <v>419.37124003993307</v>
      </c>
      <c r="H309" s="1" t="s">
        <v>19438</v>
      </c>
    </row>
    <row r="310" spans="1:8" ht="14.25" customHeight="1" x14ac:dyDescent="0.2">
      <c r="A310" s="261" t="str">
        <f t="shared" ca="1" si="4"/>
        <v>TECHNIK SPECIAL - AKCIA</v>
      </c>
      <c r="B310" s="24" t="s">
        <v>13387</v>
      </c>
      <c r="C310" s="117"/>
      <c r="D310" s="75" t="s">
        <v>13388</v>
      </c>
      <c r="E310" s="83" t="s">
        <v>5560</v>
      </c>
      <c r="F310" s="98">
        <v>248.65374409447358</v>
      </c>
      <c r="G310" s="49">
        <f>F310*(1-Elteq!$F$10)</f>
        <v>248.65374409447358</v>
      </c>
      <c r="H310" s="1" t="s">
        <v>19438</v>
      </c>
    </row>
    <row r="311" spans="1:8" ht="14.25" customHeight="1" x14ac:dyDescent="0.2">
      <c r="A311" s="261" t="str">
        <f t="shared" ca="1" si="4"/>
        <v>TECHNIK SPECIAL - AKCIA</v>
      </c>
      <c r="B311" s="26" t="s">
        <v>13389</v>
      </c>
      <c r="C311" s="118"/>
      <c r="D311" s="76" t="s">
        <v>13390</v>
      </c>
      <c r="E311" s="82" t="s">
        <v>5560</v>
      </c>
      <c r="F311" s="97">
        <v>622.74773520974134</v>
      </c>
      <c r="G311" s="48">
        <f>F311*(1-Elteq!$F$10)</f>
        <v>622.74773520974134</v>
      </c>
      <c r="H311" s="1" t="s">
        <v>19438</v>
      </c>
    </row>
    <row r="312" spans="1:8" ht="14.25" customHeight="1" x14ac:dyDescent="0.2">
      <c r="A312" s="261" t="str">
        <f t="shared" ca="1" si="4"/>
        <v>TECHNIK SPECIAL - AKCIA</v>
      </c>
      <c r="B312" s="24" t="s">
        <v>13391</v>
      </c>
      <c r="C312" s="117"/>
      <c r="D312" s="75" t="s">
        <v>13392</v>
      </c>
      <c r="E312" s="83" t="s">
        <v>11333</v>
      </c>
      <c r="F312" s="98">
        <v>87.399935424251538</v>
      </c>
      <c r="G312" s="49">
        <f>F312*(1-Elteq!$F$10)</f>
        <v>87.399935424251538</v>
      </c>
      <c r="H312" s="1" t="s">
        <v>19438</v>
      </c>
    </row>
    <row r="313" spans="1:8" ht="14.25" customHeight="1" x14ac:dyDescent="0.2">
      <c r="A313" s="261" t="str">
        <f t="shared" ca="1" si="4"/>
        <v>TECHNIK SPECIAL - AKCIA</v>
      </c>
      <c r="B313" s="26" t="s">
        <v>13393</v>
      </c>
      <c r="C313" s="118"/>
      <c r="D313" s="76" t="s">
        <v>13394</v>
      </c>
      <c r="E313" s="82" t="s">
        <v>881</v>
      </c>
      <c r="F313" s="97">
        <v>25.236499400633139</v>
      </c>
      <c r="G313" s="48">
        <f>F313*(1-Elteq!$F$10)</f>
        <v>25.236499400633139</v>
      </c>
      <c r="H313" s="1" t="s">
        <v>19438</v>
      </c>
    </row>
    <row r="314" spans="1:8" ht="14.25" customHeight="1" x14ac:dyDescent="0.2">
      <c r="A314" s="261" t="str">
        <f t="shared" ca="1" si="4"/>
        <v>TECHNIK SPECIAL - AKCIA</v>
      </c>
      <c r="B314" s="24" t="s">
        <v>13395</v>
      </c>
      <c r="C314" s="117"/>
      <c r="D314" s="75" t="s">
        <v>13396</v>
      </c>
      <c r="E314" s="83" t="s">
        <v>881</v>
      </c>
      <c r="F314" s="98">
        <v>62.348998519211285</v>
      </c>
      <c r="G314" s="49">
        <f>F314*(1-Elteq!$F$10)</f>
        <v>62.348998519211285</v>
      </c>
      <c r="H314" s="1" t="s">
        <v>19438</v>
      </c>
    </row>
    <row r="315" spans="1:8" ht="14.25" customHeight="1" x14ac:dyDescent="0.2">
      <c r="A315" s="261" t="str">
        <f t="shared" ca="1" si="4"/>
        <v>TECHNIK SPECIAL - AKCIA</v>
      </c>
      <c r="B315" s="26" t="s">
        <v>13397</v>
      </c>
      <c r="C315" s="118"/>
      <c r="D315" s="76" t="s">
        <v>13398</v>
      </c>
      <c r="E315" s="82" t="s">
        <v>5560</v>
      </c>
      <c r="F315" s="97">
        <v>111.70862234692022</v>
      </c>
      <c r="G315" s="48">
        <f>F315*(1-Elteq!$F$10)</f>
        <v>111.70862234692022</v>
      </c>
      <c r="H315" s="1" t="s">
        <v>24439</v>
      </c>
    </row>
    <row r="316" spans="1:8" ht="14.25" customHeight="1" x14ac:dyDescent="0.2">
      <c r="A316" s="261" t="str">
        <f t="shared" ca="1" si="4"/>
        <v>TECHNIK SPECIAL - AKCIA</v>
      </c>
      <c r="B316" s="24" t="s">
        <v>13399</v>
      </c>
      <c r="C316" s="117"/>
      <c r="D316" s="75" t="s">
        <v>13400</v>
      </c>
      <c r="E316" s="83" t="s">
        <v>11333</v>
      </c>
      <c r="F316" s="98">
        <v>90.183372858144892</v>
      </c>
      <c r="G316" s="49">
        <f>F316*(1-Elteq!$F$10)</f>
        <v>90.183372858144892</v>
      </c>
      <c r="H316" s="1" t="s">
        <v>19438</v>
      </c>
    </row>
    <row r="317" spans="1:8" ht="14.25" customHeight="1" x14ac:dyDescent="0.2">
      <c r="A317" s="261" t="str">
        <f t="shared" ca="1" si="4"/>
        <v>TECHNIK SPECIAL - AKCIA</v>
      </c>
      <c r="B317" s="26" t="s">
        <v>13401</v>
      </c>
      <c r="C317" s="118"/>
      <c r="D317" s="76" t="s">
        <v>13402</v>
      </c>
      <c r="E317" s="86" t="s">
        <v>881</v>
      </c>
      <c r="F317" s="97">
        <v>24.123124427075794</v>
      </c>
      <c r="G317" s="47">
        <f>F317*(1-Elteq!$F$10)</f>
        <v>24.123124427075794</v>
      </c>
      <c r="H317" s="1" t="s">
        <v>19438</v>
      </c>
    </row>
    <row r="318" spans="1:8" ht="14.25" customHeight="1" x14ac:dyDescent="0.2">
      <c r="A318" s="261" t="str">
        <f t="shared" ca="1" si="4"/>
        <v>TECHNIK SPECIAL - AKCIA</v>
      </c>
      <c r="B318" s="24" t="s">
        <v>13403</v>
      </c>
      <c r="C318" s="117"/>
      <c r="D318" s="75" t="s">
        <v>13404</v>
      </c>
      <c r="E318" s="85" t="s">
        <v>881</v>
      </c>
      <c r="F318" s="98">
        <v>66.802498413440659</v>
      </c>
      <c r="G318" s="46">
        <f>F318*(1-Elteq!$F$10)</f>
        <v>66.802498413440659</v>
      </c>
      <c r="H318" s="1" t="s">
        <v>19438</v>
      </c>
    </row>
    <row r="319" spans="1:8" ht="14.25" customHeight="1" x14ac:dyDescent="0.2">
      <c r="A319" s="261" t="str">
        <f t="shared" ca="1" si="4"/>
        <v>TECHNIK SPECIAL - AKCIA</v>
      </c>
      <c r="B319" s="26" t="s">
        <v>13405</v>
      </c>
      <c r="C319" s="118"/>
      <c r="D319" s="76" t="s">
        <v>13406</v>
      </c>
      <c r="E319" s="86" t="s">
        <v>5560</v>
      </c>
      <c r="F319" s="97">
        <v>115.41987225877803</v>
      </c>
      <c r="G319" s="47">
        <f>F319*(1-Elteq!$F$10)</f>
        <v>115.41987225877803</v>
      </c>
      <c r="H319" s="1" t="s">
        <v>24440</v>
      </c>
    </row>
    <row r="320" spans="1:8" ht="14.25" customHeight="1" x14ac:dyDescent="0.2">
      <c r="A320" s="261" t="str">
        <f t="shared" ca="1" si="4"/>
        <v>TECHNIK SPECIAL - AKCIA</v>
      </c>
      <c r="B320" s="24" t="s">
        <v>13407</v>
      </c>
      <c r="C320" s="117"/>
      <c r="D320" s="75" t="s">
        <v>13408</v>
      </c>
      <c r="E320" s="85" t="s">
        <v>11333</v>
      </c>
      <c r="F320" s="98">
        <v>92.59568530085248</v>
      </c>
      <c r="G320" s="46">
        <f>F320*(1-Elteq!$F$10)</f>
        <v>92.59568530085248</v>
      </c>
      <c r="H320" s="1" t="s">
        <v>19438</v>
      </c>
    </row>
    <row r="321" spans="1:8" ht="14.25" customHeight="1" x14ac:dyDescent="0.2">
      <c r="A321" s="261" t="str">
        <f t="shared" ca="1" si="4"/>
        <v>TECHNIK SPECIAL - AKCIA</v>
      </c>
      <c r="B321" s="26" t="s">
        <v>13409</v>
      </c>
      <c r="C321" s="118"/>
      <c r="D321" s="76" t="s">
        <v>13410</v>
      </c>
      <c r="E321" s="86" t="s">
        <v>881</v>
      </c>
      <c r="F321" s="97">
        <v>26.720999365376265</v>
      </c>
      <c r="G321" s="47">
        <f>F321*(1-Elteq!$F$10)</f>
        <v>26.720999365376265</v>
      </c>
      <c r="H321" s="1" t="s">
        <v>19438</v>
      </c>
    </row>
    <row r="322" spans="1:8" ht="14.25" customHeight="1" x14ac:dyDescent="0.2">
      <c r="A322" s="261" t="str">
        <f t="shared" ca="1" si="4"/>
        <v>TECHNIK SPECIAL - AKCIA</v>
      </c>
      <c r="B322" s="24" t="s">
        <v>13411</v>
      </c>
      <c r="C322" s="117"/>
      <c r="D322" s="75" t="s">
        <v>13412</v>
      </c>
      <c r="E322" s="85" t="s">
        <v>881</v>
      </c>
      <c r="F322" s="98">
        <v>64.946873457511757</v>
      </c>
      <c r="G322" s="46">
        <f>F322*(1-Elteq!$F$10)</f>
        <v>64.946873457511757</v>
      </c>
      <c r="H322" s="1" t="s">
        <v>19438</v>
      </c>
    </row>
    <row r="323" spans="1:8" ht="14.25" customHeight="1" x14ac:dyDescent="0.2">
      <c r="A323" s="261" t="str">
        <f t="shared" ca="1" si="4"/>
        <v>TECHNIK SPECIAL - AKCIA</v>
      </c>
      <c r="B323" s="26" t="s">
        <v>13413</v>
      </c>
      <c r="C323" s="118"/>
      <c r="D323" s="76" t="s">
        <v>13414</v>
      </c>
      <c r="E323" s="86" t="s">
        <v>5560</v>
      </c>
      <c r="F323" s="97">
        <v>116.53324723233538</v>
      </c>
      <c r="G323" s="47">
        <f>F323*(1-Elteq!$F$10)</f>
        <v>116.53324723233538</v>
      </c>
      <c r="H323" s="1" t="s">
        <v>24441</v>
      </c>
    </row>
    <row r="324" spans="1:8" ht="14.25" customHeight="1" x14ac:dyDescent="0.2">
      <c r="A324" s="261" t="str">
        <f t="shared" ca="1" si="4"/>
        <v>TECHNIK SPECIAL - AKCIA</v>
      </c>
      <c r="B324" s="24" t="s">
        <v>13415</v>
      </c>
      <c r="C324" s="117"/>
      <c r="D324" s="75" t="s">
        <v>13416</v>
      </c>
      <c r="E324" s="85" t="s">
        <v>11333</v>
      </c>
      <c r="F324" s="98">
        <v>99.275935142196545</v>
      </c>
      <c r="G324" s="46">
        <f>F324*(1-Elteq!$F$10)</f>
        <v>99.275935142196545</v>
      </c>
      <c r="H324" s="1" t="s">
        <v>19438</v>
      </c>
    </row>
    <row r="325" spans="1:8" ht="14.25" customHeight="1" x14ac:dyDescent="0.2">
      <c r="A325" s="261" t="str">
        <f t="shared" ca="1" si="4"/>
        <v>TECHNIK SPECIAL - AKCIA</v>
      </c>
      <c r="B325" s="26" t="s">
        <v>13417</v>
      </c>
      <c r="C325" s="118"/>
      <c r="D325" s="76" t="s">
        <v>13418</v>
      </c>
      <c r="E325" s="86" t="s">
        <v>881</v>
      </c>
      <c r="F325" s="97">
        <v>26.720999365376265</v>
      </c>
      <c r="G325" s="47">
        <f>F325*(1-Elteq!$F$10)</f>
        <v>26.720999365376265</v>
      </c>
      <c r="H325" s="1" t="s">
        <v>19438</v>
      </c>
    </row>
    <row r="326" spans="1:8" ht="14.25" customHeight="1" x14ac:dyDescent="0.2">
      <c r="A326" s="261" t="str">
        <f t="shared" ref="A326:A389" ca="1" si="5">REPLACE(CELL("Filename",$A$1),1,FIND("]",CELL("filename",$A$1)),"")</f>
        <v>TECHNIK SPECIAL - AKCIA</v>
      </c>
      <c r="B326" s="24" t="s">
        <v>13419</v>
      </c>
      <c r="C326" s="117"/>
      <c r="D326" s="75" t="s">
        <v>13420</v>
      </c>
      <c r="E326" s="85" t="s">
        <v>881</v>
      </c>
      <c r="F326" s="98">
        <v>73.111623263598943</v>
      </c>
      <c r="G326" s="46">
        <f>F326*(1-Elteq!$F$10)</f>
        <v>73.111623263598943</v>
      </c>
      <c r="H326" s="1" t="s">
        <v>19438</v>
      </c>
    </row>
    <row r="327" spans="1:8" ht="14.25" customHeight="1" x14ac:dyDescent="0.2">
      <c r="A327" s="261" t="str">
        <f t="shared" ca="1" si="5"/>
        <v>TECHNIK SPECIAL - AKCIA</v>
      </c>
      <c r="B327" s="26" t="s">
        <v>13421</v>
      </c>
      <c r="C327" s="118"/>
      <c r="D327" s="76" t="s">
        <v>13422</v>
      </c>
      <c r="E327" s="86" t="s">
        <v>5560</v>
      </c>
      <c r="F327" s="97">
        <v>122.47124709130789</v>
      </c>
      <c r="G327" s="47">
        <f>F327*(1-Elteq!$F$10)</f>
        <v>122.47124709130789</v>
      </c>
      <c r="H327" s="1" t="s">
        <v>24442</v>
      </c>
    </row>
    <row r="328" spans="1:8" ht="14.25" customHeight="1" x14ac:dyDescent="0.2">
      <c r="A328" s="261" t="str">
        <f t="shared" ca="1" si="5"/>
        <v>TECHNIK SPECIAL - AKCIA</v>
      </c>
      <c r="B328" s="24" t="s">
        <v>13423</v>
      </c>
      <c r="C328" s="117"/>
      <c r="D328" s="75" t="s">
        <v>13424</v>
      </c>
      <c r="E328" s="85" t="s">
        <v>11333</v>
      </c>
      <c r="F328" s="98">
        <v>101.31712259371834</v>
      </c>
      <c r="G328" s="46">
        <f>F328*(1-Elteq!$F$10)</f>
        <v>101.31712259371834</v>
      </c>
      <c r="H328" s="1" t="s">
        <v>19438</v>
      </c>
    </row>
    <row r="329" spans="1:8" ht="14.25" customHeight="1" x14ac:dyDescent="0.2">
      <c r="A329" s="261" t="str">
        <f t="shared" ca="1" si="5"/>
        <v>TECHNIK SPECIAL - AKCIA</v>
      </c>
      <c r="B329" s="26" t="s">
        <v>13425</v>
      </c>
      <c r="C329" s="118"/>
      <c r="D329" s="76" t="s">
        <v>13426</v>
      </c>
      <c r="E329" s="86" t="s">
        <v>881</v>
      </c>
      <c r="F329" s="97">
        <v>27.64881184334072</v>
      </c>
      <c r="G329" s="47">
        <f>F329*(1-Elteq!$F$10)</f>
        <v>27.64881184334072</v>
      </c>
      <c r="H329" s="1" t="s">
        <v>19438</v>
      </c>
    </row>
    <row r="330" spans="1:8" ht="14.25" customHeight="1" x14ac:dyDescent="0.2">
      <c r="A330" s="261" t="str">
        <f t="shared" ca="1" si="5"/>
        <v>TECHNIK SPECIAL - AKCIA</v>
      </c>
      <c r="B330" s="24" t="s">
        <v>13427</v>
      </c>
      <c r="C330" s="117"/>
      <c r="D330" s="75" t="s">
        <v>13428</v>
      </c>
      <c r="E330" s="85" t="s">
        <v>881</v>
      </c>
      <c r="F330" s="98">
        <v>74.96724821952786</v>
      </c>
      <c r="G330" s="46">
        <f>F330*(1-Elteq!$F$10)</f>
        <v>74.96724821952786</v>
      </c>
      <c r="H330" s="1" t="s">
        <v>19438</v>
      </c>
    </row>
    <row r="331" spans="1:8" ht="14.25" customHeight="1" x14ac:dyDescent="0.2">
      <c r="A331" s="261" t="str">
        <f t="shared" ca="1" si="5"/>
        <v>TECHNIK SPECIAL - AKCIA</v>
      </c>
      <c r="B331" s="26" t="s">
        <v>13429</v>
      </c>
      <c r="C331" s="118"/>
      <c r="D331" s="76" t="s">
        <v>13430</v>
      </c>
      <c r="E331" s="86" t="s">
        <v>5560</v>
      </c>
      <c r="F331" s="97">
        <v>125.44024702079413</v>
      </c>
      <c r="G331" s="47">
        <f>F331*(1-Elteq!$F$10)</f>
        <v>125.44024702079413</v>
      </c>
      <c r="H331" s="1" t="s">
        <v>24443</v>
      </c>
    </row>
    <row r="332" spans="1:8" ht="14.25" customHeight="1" x14ac:dyDescent="0.2">
      <c r="A332" s="261" t="str">
        <f t="shared" ca="1" si="5"/>
        <v>TECHNIK SPECIAL - AKCIA</v>
      </c>
      <c r="B332" s="24" t="s">
        <v>13431</v>
      </c>
      <c r="C332" s="117"/>
      <c r="D332" s="75" t="s">
        <v>13432</v>
      </c>
      <c r="E332" s="85" t="s">
        <v>11333</v>
      </c>
      <c r="F332" s="98">
        <v>105.77062248794772</v>
      </c>
      <c r="G332" s="46">
        <f>F332*(1-Elteq!$F$10)</f>
        <v>105.77062248794772</v>
      </c>
      <c r="H332" s="1" t="s">
        <v>19438</v>
      </c>
    </row>
    <row r="333" spans="1:8" ht="14.25" customHeight="1" x14ac:dyDescent="0.2">
      <c r="A333" s="261" t="str">
        <f t="shared" ca="1" si="5"/>
        <v>TECHNIK SPECIAL - AKCIA</v>
      </c>
      <c r="B333" s="26" t="s">
        <v>13433</v>
      </c>
      <c r="C333" s="118"/>
      <c r="D333" s="76" t="s">
        <v>13434</v>
      </c>
      <c r="E333" s="86" t="s">
        <v>881</v>
      </c>
      <c r="F333" s="97">
        <v>27.64881184334072</v>
      </c>
      <c r="G333" s="47">
        <f>F333*(1-Elteq!$F$10)</f>
        <v>27.64881184334072</v>
      </c>
      <c r="H333" s="1" t="s">
        <v>19438</v>
      </c>
    </row>
    <row r="334" spans="1:8" ht="14.25" customHeight="1" x14ac:dyDescent="0.2">
      <c r="A334" s="261" t="str">
        <f t="shared" ca="1" si="5"/>
        <v>TECHNIK SPECIAL - AKCIA</v>
      </c>
      <c r="B334" s="24" t="s">
        <v>13435</v>
      </c>
      <c r="C334" s="117"/>
      <c r="D334" s="75" t="s">
        <v>13436</v>
      </c>
      <c r="E334" s="85" t="s">
        <v>881</v>
      </c>
      <c r="F334" s="98">
        <v>72.369373281227382</v>
      </c>
      <c r="G334" s="46">
        <f>F334*(1-Elteq!$F$10)</f>
        <v>72.369373281227382</v>
      </c>
      <c r="H334" s="1" t="s">
        <v>19438</v>
      </c>
    </row>
    <row r="335" spans="1:8" ht="14.25" customHeight="1" x14ac:dyDescent="0.2">
      <c r="A335" s="261" t="str">
        <f t="shared" ca="1" si="5"/>
        <v>TECHNIK SPECIAL - AKCIA</v>
      </c>
      <c r="B335" s="26" t="s">
        <v>13437</v>
      </c>
      <c r="C335" s="118"/>
      <c r="D335" s="76" t="s">
        <v>13438</v>
      </c>
      <c r="E335" s="86" t="s">
        <v>5560</v>
      </c>
      <c r="F335" s="97">
        <v>132.1204968621382</v>
      </c>
      <c r="G335" s="47">
        <f>F335*(1-Elteq!$F$10)</f>
        <v>132.1204968621382</v>
      </c>
      <c r="H335" s="1" t="s">
        <v>24444</v>
      </c>
    </row>
    <row r="336" spans="1:8" ht="14.25" customHeight="1" x14ac:dyDescent="0.2">
      <c r="A336" s="261" t="str">
        <f t="shared" ca="1" si="5"/>
        <v>TECHNIK SPECIAL - AKCIA</v>
      </c>
      <c r="B336" s="24" t="s">
        <v>13439</v>
      </c>
      <c r="C336" s="117"/>
      <c r="D336" s="75" t="s">
        <v>13440</v>
      </c>
      <c r="E336" s="85" t="s">
        <v>11333</v>
      </c>
      <c r="F336" s="98">
        <v>90.183372858144892</v>
      </c>
      <c r="G336" s="46">
        <f>F336*(1-Elteq!$F$10)</f>
        <v>90.183372858144892</v>
      </c>
      <c r="H336" s="1" t="s">
        <v>19438</v>
      </c>
    </row>
    <row r="337" spans="1:8" ht="14.25" customHeight="1" x14ac:dyDescent="0.2">
      <c r="A337" s="261" t="str">
        <f t="shared" ca="1" si="5"/>
        <v>TECHNIK SPECIAL - AKCIA</v>
      </c>
      <c r="B337" s="26" t="s">
        <v>13441</v>
      </c>
      <c r="C337" s="118"/>
      <c r="D337" s="76" t="s">
        <v>13442</v>
      </c>
      <c r="E337" s="86" t="s">
        <v>881</v>
      </c>
      <c r="F337" s="97">
        <v>11.504874726759224</v>
      </c>
      <c r="G337" s="47">
        <f>F337*(1-Elteq!$F$10)</f>
        <v>11.504874726759224</v>
      </c>
      <c r="H337" s="1" t="s">
        <v>19438</v>
      </c>
    </row>
    <row r="338" spans="1:8" ht="14.25" customHeight="1" x14ac:dyDescent="0.2">
      <c r="A338" s="261" t="str">
        <f t="shared" ca="1" si="5"/>
        <v>TECHNIK SPECIAL - AKCIA</v>
      </c>
      <c r="B338" s="24" t="s">
        <v>13443</v>
      </c>
      <c r="C338" s="117"/>
      <c r="D338" s="75" t="s">
        <v>13444</v>
      </c>
      <c r="E338" s="85" t="s">
        <v>881</v>
      </c>
      <c r="F338" s="98">
        <v>81.647498060871925</v>
      </c>
      <c r="G338" s="46">
        <f>F338*(1-Elteq!$F$10)</f>
        <v>81.647498060871925</v>
      </c>
      <c r="H338" s="1" t="s">
        <v>19438</v>
      </c>
    </row>
    <row r="339" spans="1:8" ht="14.25" customHeight="1" x14ac:dyDescent="0.2">
      <c r="A339" s="261" t="str">
        <f t="shared" ca="1" si="5"/>
        <v>TECHNIK SPECIAL - AKCIA</v>
      </c>
      <c r="B339" s="26" t="s">
        <v>13445</v>
      </c>
      <c r="C339" s="118"/>
      <c r="D339" s="76" t="s">
        <v>13446</v>
      </c>
      <c r="E339" s="86" t="s">
        <v>5560</v>
      </c>
      <c r="F339" s="97">
        <v>116.53324723233538</v>
      </c>
      <c r="G339" s="47">
        <f>F339*(1-Elteq!$F$10)</f>
        <v>116.53324723233538</v>
      </c>
      <c r="H339" s="1" t="s">
        <v>24445</v>
      </c>
    </row>
    <row r="340" spans="1:8" ht="14.25" customHeight="1" x14ac:dyDescent="0.2">
      <c r="A340" s="261" t="str">
        <f t="shared" ca="1" si="5"/>
        <v>TECHNIK SPECIAL - AKCIA</v>
      </c>
      <c r="B340" s="24" t="s">
        <v>13447</v>
      </c>
      <c r="C340" s="117"/>
      <c r="D340" s="75" t="s">
        <v>13448</v>
      </c>
      <c r="E340" s="85" t="s">
        <v>11333</v>
      </c>
      <c r="F340" s="98">
        <v>98.533685159824984</v>
      </c>
      <c r="G340" s="46">
        <f>F340*(1-Elteq!$F$10)</f>
        <v>98.533685159824984</v>
      </c>
      <c r="H340" s="1" t="s">
        <v>19438</v>
      </c>
    </row>
    <row r="341" spans="1:8" ht="14.25" customHeight="1" x14ac:dyDescent="0.2">
      <c r="A341" s="261" t="str">
        <f t="shared" ca="1" si="5"/>
        <v>TECHNIK SPECIAL - AKCIA</v>
      </c>
      <c r="B341" s="26" t="s">
        <v>13449</v>
      </c>
      <c r="C341" s="118"/>
      <c r="D341" s="76" t="s">
        <v>13450</v>
      </c>
      <c r="E341" s="82" t="s">
        <v>881</v>
      </c>
      <c r="F341" s="97">
        <v>13.174937187095242</v>
      </c>
      <c r="G341" s="50">
        <f>F341*(1-Elteq!$F$10)</f>
        <v>13.174937187095242</v>
      </c>
      <c r="H341" s="1" t="s">
        <v>19438</v>
      </c>
    </row>
    <row r="342" spans="1:8" ht="14.25" customHeight="1" x14ac:dyDescent="0.2">
      <c r="A342" s="261" t="str">
        <f t="shared" ca="1" si="5"/>
        <v>TECHNIK SPECIAL - AKCIA</v>
      </c>
      <c r="B342" s="24" t="s">
        <v>13451</v>
      </c>
      <c r="C342" s="117"/>
      <c r="D342" s="75" t="s">
        <v>13452</v>
      </c>
      <c r="E342" s="83" t="s">
        <v>881</v>
      </c>
      <c r="F342" s="98">
        <v>80.905248078500364</v>
      </c>
      <c r="G342" s="51">
        <f>F342*(1-Elteq!$F$10)</f>
        <v>80.905248078500364</v>
      </c>
      <c r="H342" s="1" t="s">
        <v>19438</v>
      </c>
    </row>
    <row r="343" spans="1:8" ht="14.25" customHeight="1" x14ac:dyDescent="0.2">
      <c r="A343" s="261" t="str">
        <f t="shared" ca="1" si="5"/>
        <v>TECHNIK SPECIAL - AKCIA</v>
      </c>
      <c r="B343" s="26" t="s">
        <v>13453</v>
      </c>
      <c r="C343" s="118"/>
      <c r="D343" s="76" t="s">
        <v>13454</v>
      </c>
      <c r="E343" s="82" t="s">
        <v>5560</v>
      </c>
      <c r="F343" s="97">
        <v>121.72899710893631</v>
      </c>
      <c r="G343" s="50">
        <f>F343*(1-Elteq!$F$10)</f>
        <v>121.72899710893631</v>
      </c>
      <c r="H343" s="1" t="s">
        <v>24446</v>
      </c>
    </row>
    <row r="344" spans="1:8" ht="14.25" customHeight="1" x14ac:dyDescent="0.2">
      <c r="A344" s="261" t="str">
        <f t="shared" ca="1" si="5"/>
        <v>TECHNIK SPECIAL - AKCIA</v>
      </c>
      <c r="B344" s="24" t="s">
        <v>13455</v>
      </c>
      <c r="C344" s="117"/>
      <c r="D344" s="75" t="s">
        <v>13456</v>
      </c>
      <c r="E344" s="83" t="s">
        <v>11333</v>
      </c>
      <c r="F344" s="98">
        <v>107.62624744387662</v>
      </c>
      <c r="G344" s="51">
        <f>F344*(1-Elteq!$F$10)</f>
        <v>107.62624744387662</v>
      </c>
      <c r="H344" s="1" t="s">
        <v>19438</v>
      </c>
    </row>
    <row r="345" spans="1:8" ht="14.25" customHeight="1" x14ac:dyDescent="0.2">
      <c r="A345" s="261" t="str">
        <f t="shared" ca="1" si="5"/>
        <v>TECHNIK SPECIAL - AKCIA</v>
      </c>
      <c r="B345" s="26" t="s">
        <v>13457</v>
      </c>
      <c r="C345" s="118"/>
      <c r="D345" s="76" t="s">
        <v>13458</v>
      </c>
      <c r="E345" s="82" t="s">
        <v>881</v>
      </c>
      <c r="F345" s="97">
        <v>25.79318688741181</v>
      </c>
      <c r="G345" s="50">
        <f>F345*(1-Elteq!$F$10)</f>
        <v>25.79318688741181</v>
      </c>
      <c r="H345" s="1" t="s">
        <v>19438</v>
      </c>
    </row>
    <row r="346" spans="1:8" ht="14.25" customHeight="1" x14ac:dyDescent="0.2">
      <c r="A346" s="261" t="str">
        <f t="shared" ca="1" si="5"/>
        <v>TECHNIK SPECIAL - AKCIA</v>
      </c>
      <c r="B346" s="24" t="s">
        <v>13459</v>
      </c>
      <c r="C346" s="117"/>
      <c r="D346" s="75" t="s">
        <v>13460</v>
      </c>
      <c r="E346" s="83" t="s">
        <v>881</v>
      </c>
      <c r="F346" s="98">
        <v>79.791873104943008</v>
      </c>
      <c r="G346" s="51">
        <f>F346*(1-Elteq!$F$10)</f>
        <v>79.791873104943008</v>
      </c>
      <c r="H346" s="1" t="s">
        <v>19438</v>
      </c>
    </row>
    <row r="347" spans="1:8" ht="14.25" customHeight="1" x14ac:dyDescent="0.2">
      <c r="A347" s="261" t="str">
        <f t="shared" ca="1" si="5"/>
        <v>TECHNIK SPECIAL - AKCIA</v>
      </c>
      <c r="B347" s="26" t="s">
        <v>13461</v>
      </c>
      <c r="C347" s="118"/>
      <c r="D347" s="76" t="s">
        <v>13462</v>
      </c>
      <c r="E347" s="82" t="s">
        <v>5560</v>
      </c>
      <c r="F347" s="97">
        <v>133.23387183569554</v>
      </c>
      <c r="G347" s="50">
        <f>F347*(1-Elteq!$F$10)</f>
        <v>133.23387183569554</v>
      </c>
      <c r="H347" s="1" t="s">
        <v>24447</v>
      </c>
    </row>
    <row r="348" spans="1:8" ht="14.25" customHeight="1" x14ac:dyDescent="0.2">
      <c r="A348" s="261" t="str">
        <f t="shared" ca="1" si="5"/>
        <v>TECHNIK SPECIAL - AKCIA</v>
      </c>
      <c r="B348" s="24" t="s">
        <v>13463</v>
      </c>
      <c r="C348" s="117"/>
      <c r="D348" s="75" t="s">
        <v>13464</v>
      </c>
      <c r="E348" s="83" t="s">
        <v>11333</v>
      </c>
      <c r="F348" s="98">
        <v>109.85299739099131</v>
      </c>
      <c r="G348" s="51">
        <f>F348*(1-Elteq!$F$10)</f>
        <v>109.85299739099131</v>
      </c>
      <c r="H348" s="1" t="s">
        <v>19438</v>
      </c>
    </row>
    <row r="349" spans="1:8" ht="14.25" customHeight="1" x14ac:dyDescent="0.2">
      <c r="A349" s="261" t="str">
        <f t="shared" ca="1" si="5"/>
        <v>TECHNIK SPECIAL - AKCIA</v>
      </c>
      <c r="B349" s="26" t="s">
        <v>13465</v>
      </c>
      <c r="C349" s="118"/>
      <c r="D349" s="76" t="s">
        <v>13466</v>
      </c>
      <c r="E349" s="82" t="s">
        <v>881</v>
      </c>
      <c r="F349" s="97">
        <v>20.226312019625091</v>
      </c>
      <c r="G349" s="50">
        <f>F349*(1-Elteq!$F$10)</f>
        <v>20.226312019625091</v>
      </c>
      <c r="H349" s="1" t="s">
        <v>19438</v>
      </c>
    </row>
    <row r="350" spans="1:8" ht="14.25" customHeight="1" x14ac:dyDescent="0.2">
      <c r="A350" s="261" t="str">
        <f t="shared" ca="1" si="5"/>
        <v>TECHNIK SPECIAL - AKCIA</v>
      </c>
      <c r="B350" s="24" t="s">
        <v>13467</v>
      </c>
      <c r="C350" s="117"/>
      <c r="D350" s="75" t="s">
        <v>13468</v>
      </c>
      <c r="E350" s="83" t="s">
        <v>881</v>
      </c>
      <c r="F350" s="98">
        <v>95.007997743560054</v>
      </c>
      <c r="G350" s="51">
        <f>F350*(1-Elteq!$F$10)</f>
        <v>95.007997743560054</v>
      </c>
      <c r="H350" s="1" t="s">
        <v>19438</v>
      </c>
    </row>
    <row r="351" spans="1:8" ht="14.25" customHeight="1" x14ac:dyDescent="0.2">
      <c r="A351" s="261" t="str">
        <f t="shared" ca="1" si="5"/>
        <v>TECHNIK SPECIAL - AKCIA</v>
      </c>
      <c r="B351" s="26" t="s">
        <v>13469</v>
      </c>
      <c r="C351" s="118"/>
      <c r="D351" s="76" t="s">
        <v>13470</v>
      </c>
      <c r="E351" s="82" t="s">
        <v>5560</v>
      </c>
      <c r="F351" s="97">
        <v>136.57399675636756</v>
      </c>
      <c r="G351" s="50">
        <f>F351*(1-Elteq!$F$10)</f>
        <v>136.57399675636756</v>
      </c>
      <c r="H351" s="1" t="s">
        <v>24448</v>
      </c>
    </row>
    <row r="352" spans="1:8" ht="14.25" customHeight="1" x14ac:dyDescent="0.2">
      <c r="A352" s="261" t="str">
        <f t="shared" ca="1" si="5"/>
        <v>TECHNIK SPECIAL - AKCIA</v>
      </c>
      <c r="B352" s="24" t="s">
        <v>13471</v>
      </c>
      <c r="C352" s="117"/>
      <c r="D352" s="75" t="s">
        <v>13472</v>
      </c>
      <c r="E352" s="83" t="s">
        <v>11333</v>
      </c>
      <c r="F352" s="98">
        <v>116.90437222352116</v>
      </c>
      <c r="G352" s="51">
        <f>F352*(1-Elteq!$F$10)</f>
        <v>116.90437222352116</v>
      </c>
      <c r="H352" s="1" t="s">
        <v>19438</v>
      </c>
    </row>
    <row r="353" spans="1:8" ht="14.25" customHeight="1" x14ac:dyDescent="0.2">
      <c r="A353" s="261" t="str">
        <f t="shared" ca="1" si="5"/>
        <v>TECHNIK SPECIAL - AKCIA</v>
      </c>
      <c r="B353" s="26" t="s">
        <v>13473</v>
      </c>
      <c r="C353" s="118"/>
      <c r="D353" s="76" t="s">
        <v>13474</v>
      </c>
      <c r="E353" s="82" t="s">
        <v>881</v>
      </c>
      <c r="F353" s="97">
        <v>18.370687063696181</v>
      </c>
      <c r="G353" s="50">
        <f>F353*(1-Elteq!$F$10)</f>
        <v>18.370687063696181</v>
      </c>
      <c r="H353" s="1" t="s">
        <v>19438</v>
      </c>
    </row>
    <row r="354" spans="1:8" ht="14.25" customHeight="1" x14ac:dyDescent="0.2">
      <c r="A354" s="261" t="str">
        <f t="shared" ca="1" si="5"/>
        <v>TECHNIK SPECIAL - AKCIA</v>
      </c>
      <c r="B354" s="24" t="s">
        <v>13475</v>
      </c>
      <c r="C354" s="117"/>
      <c r="D354" s="75" t="s">
        <v>13476</v>
      </c>
      <c r="E354" s="83" t="s">
        <v>881</v>
      </c>
      <c r="F354" s="98">
        <v>96.306935212710286</v>
      </c>
      <c r="G354" s="51">
        <f>F354*(1-Elteq!$F$10)</f>
        <v>96.306935212710286</v>
      </c>
      <c r="H354" s="1" t="s">
        <v>19438</v>
      </c>
    </row>
    <row r="355" spans="1:8" ht="14.25" customHeight="1" x14ac:dyDescent="0.2">
      <c r="A355" s="261" t="str">
        <f t="shared" ca="1" si="5"/>
        <v>TECHNIK SPECIAL - AKCIA</v>
      </c>
      <c r="B355" s="26" t="s">
        <v>13477</v>
      </c>
      <c r="C355" s="118"/>
      <c r="D355" s="76" t="s">
        <v>13478</v>
      </c>
      <c r="E355" s="86" t="s">
        <v>5560</v>
      </c>
      <c r="F355" s="97">
        <v>146.96549650956945</v>
      </c>
      <c r="G355" s="47">
        <f>F355*(1-Elteq!$F$10)</f>
        <v>146.96549650956945</v>
      </c>
      <c r="H355" s="1" t="s">
        <v>24449</v>
      </c>
    </row>
    <row r="356" spans="1:8" ht="14.25" customHeight="1" x14ac:dyDescent="0.2">
      <c r="A356" s="261" t="str">
        <f t="shared" ca="1" si="5"/>
        <v>TECHNIK SPECIAL - AKCIA</v>
      </c>
      <c r="B356" s="24" t="s">
        <v>13479</v>
      </c>
      <c r="C356" s="117"/>
      <c r="D356" s="75" t="s">
        <v>13480</v>
      </c>
      <c r="E356" s="85" t="s">
        <v>11333</v>
      </c>
      <c r="F356" s="98">
        <v>143.9964965800832</v>
      </c>
      <c r="G356" s="46">
        <f>F356*(1-Elteq!$F$10)</f>
        <v>143.9964965800832</v>
      </c>
      <c r="H356" s="1" t="s">
        <v>19438</v>
      </c>
    </row>
    <row r="357" spans="1:8" ht="14.25" customHeight="1" x14ac:dyDescent="0.2">
      <c r="A357" s="261" t="str">
        <f t="shared" ca="1" si="5"/>
        <v>TECHNIK SPECIAL - AKCIA</v>
      </c>
      <c r="B357" s="26" t="s">
        <v>13481</v>
      </c>
      <c r="C357" s="118"/>
      <c r="D357" s="76" t="s">
        <v>13482</v>
      </c>
      <c r="E357" s="86" t="s">
        <v>881</v>
      </c>
      <c r="F357" s="97">
        <v>27.463249347747826</v>
      </c>
      <c r="G357" s="47">
        <f>F357*(1-Elteq!$F$10)</f>
        <v>27.463249347747826</v>
      </c>
      <c r="H357" s="1" t="s">
        <v>19438</v>
      </c>
    </row>
    <row r="358" spans="1:8" ht="14.25" customHeight="1" x14ac:dyDescent="0.2">
      <c r="A358" s="261" t="str">
        <f t="shared" ca="1" si="5"/>
        <v>TECHNIK SPECIAL - AKCIA</v>
      </c>
      <c r="B358" s="24" t="s">
        <v>13483</v>
      </c>
      <c r="C358" s="117"/>
      <c r="D358" s="75" t="s">
        <v>13484</v>
      </c>
      <c r="E358" s="85" t="s">
        <v>881</v>
      </c>
      <c r="F358" s="98">
        <v>105.77062248794772</v>
      </c>
      <c r="G358" s="46">
        <f>F358*(1-Elteq!$F$10)</f>
        <v>105.77062248794772</v>
      </c>
      <c r="H358" s="1" t="s">
        <v>19438</v>
      </c>
    </row>
    <row r="359" spans="1:8" ht="14.25" customHeight="1" x14ac:dyDescent="0.2">
      <c r="A359" s="261" t="str">
        <f t="shared" ca="1" si="5"/>
        <v>TECHNIK SPECIAL - AKCIA</v>
      </c>
      <c r="B359" s="26" t="s">
        <v>13485</v>
      </c>
      <c r="C359" s="118"/>
      <c r="D359" s="76" t="s">
        <v>13486</v>
      </c>
      <c r="E359" s="86" t="s">
        <v>5560</v>
      </c>
      <c r="F359" s="97">
        <v>173.31537088375995</v>
      </c>
      <c r="G359" s="47">
        <f>F359*(1-Elteq!$F$10)</f>
        <v>173.31537088375995</v>
      </c>
      <c r="H359" s="1" t="s">
        <v>24450</v>
      </c>
    </row>
    <row r="360" spans="1:8" ht="14.25" customHeight="1" x14ac:dyDescent="0.2">
      <c r="A360" s="261" t="str">
        <f t="shared" ca="1" si="5"/>
        <v>TECHNIK SPECIAL - AKCIA</v>
      </c>
      <c r="B360" s="24" t="s">
        <v>13487</v>
      </c>
      <c r="C360" s="117"/>
      <c r="D360" s="75" t="s">
        <v>13488</v>
      </c>
      <c r="E360" s="85" t="s">
        <v>11333</v>
      </c>
      <c r="F360" s="98">
        <v>146.59437151838367</v>
      </c>
      <c r="G360" s="46">
        <f>F360*(1-Elteq!$F$10)</f>
        <v>146.59437151838367</v>
      </c>
      <c r="H360" s="1" t="s">
        <v>19438</v>
      </c>
    </row>
    <row r="361" spans="1:8" ht="14.25" customHeight="1" x14ac:dyDescent="0.2">
      <c r="A361" s="261" t="str">
        <f t="shared" ca="1" si="5"/>
        <v>TECHNIK SPECIAL - AKCIA</v>
      </c>
      <c r="B361" s="26" t="s">
        <v>13489</v>
      </c>
      <c r="C361" s="118"/>
      <c r="D361" s="76" t="s">
        <v>13490</v>
      </c>
      <c r="E361" s="86" t="s">
        <v>5560</v>
      </c>
      <c r="F361" s="97">
        <v>177.02662079561776</v>
      </c>
      <c r="G361" s="47">
        <f>F361*(1-Elteq!$F$10)</f>
        <v>177.02662079561776</v>
      </c>
      <c r="H361" s="1" t="s">
        <v>24451</v>
      </c>
    </row>
    <row r="362" spans="1:8" ht="14.25" customHeight="1" x14ac:dyDescent="0.2">
      <c r="A362" s="261" t="str">
        <f t="shared" ca="1" si="5"/>
        <v>TECHNIK SPECIAL - AKCIA</v>
      </c>
      <c r="B362" s="24" t="s">
        <v>13491</v>
      </c>
      <c r="C362" s="117"/>
      <c r="D362" s="75" t="s">
        <v>13492</v>
      </c>
      <c r="E362" s="85" t="s">
        <v>11333</v>
      </c>
      <c r="F362" s="98">
        <v>161.06824617462917</v>
      </c>
      <c r="G362" s="46">
        <f>F362*(1-Elteq!$F$10)</f>
        <v>161.06824617462917</v>
      </c>
      <c r="H362" s="1" t="s">
        <v>19438</v>
      </c>
    </row>
    <row r="363" spans="1:8" ht="14.25" customHeight="1" x14ac:dyDescent="0.2">
      <c r="A363" s="261" t="str">
        <f t="shared" ca="1" si="5"/>
        <v>TECHNIK SPECIAL - AKCIA</v>
      </c>
      <c r="B363" s="26" t="s">
        <v>13493</v>
      </c>
      <c r="C363" s="118"/>
      <c r="D363" s="76" t="s">
        <v>13494</v>
      </c>
      <c r="E363" s="86" t="s">
        <v>881</v>
      </c>
      <c r="F363" s="97">
        <v>36.741374127392362</v>
      </c>
      <c r="G363" s="47">
        <f>F363*(1-Elteq!$F$10)</f>
        <v>36.741374127392362</v>
      </c>
      <c r="H363" s="1" t="s">
        <v>19438</v>
      </c>
    </row>
    <row r="364" spans="1:8" ht="14.25" customHeight="1" x14ac:dyDescent="0.2">
      <c r="A364" s="261" t="str">
        <f t="shared" ca="1" si="5"/>
        <v>TECHNIK SPECIAL - AKCIA</v>
      </c>
      <c r="B364" s="24" t="s">
        <v>13495</v>
      </c>
      <c r="C364" s="117"/>
      <c r="D364" s="75" t="s">
        <v>13496</v>
      </c>
      <c r="E364" s="85" t="s">
        <v>881</v>
      </c>
      <c r="F364" s="98">
        <v>120.61562213537897</v>
      </c>
      <c r="G364" s="46">
        <f>F364*(1-Elteq!$F$10)</f>
        <v>120.61562213537897</v>
      </c>
      <c r="H364" s="1" t="s">
        <v>19438</v>
      </c>
    </row>
    <row r="365" spans="1:8" ht="14.25" customHeight="1" x14ac:dyDescent="0.2">
      <c r="A365" s="261" t="str">
        <f t="shared" ca="1" si="5"/>
        <v>TECHNIK SPECIAL - AKCIA</v>
      </c>
      <c r="B365" s="26" t="s">
        <v>13497</v>
      </c>
      <c r="C365" s="118"/>
      <c r="D365" s="76" t="s">
        <v>13498</v>
      </c>
      <c r="E365" s="86" t="s">
        <v>5560</v>
      </c>
      <c r="F365" s="97">
        <v>195.9539953460926</v>
      </c>
      <c r="G365" s="47">
        <f>F365*(1-Elteq!$F$10)</f>
        <v>195.9539953460926</v>
      </c>
      <c r="H365" s="1" t="s">
        <v>24452</v>
      </c>
    </row>
    <row r="366" spans="1:8" ht="14.25" customHeight="1" x14ac:dyDescent="0.2">
      <c r="A366" s="261" t="str">
        <f t="shared" ca="1" si="5"/>
        <v>TECHNIK SPECIAL - AKCIA</v>
      </c>
      <c r="B366" s="24" t="s">
        <v>13499</v>
      </c>
      <c r="C366" s="117"/>
      <c r="D366" s="75" t="s">
        <v>13500</v>
      </c>
      <c r="E366" s="85" t="s">
        <v>11333</v>
      </c>
      <c r="F366" s="98">
        <v>183.70687063696181</v>
      </c>
      <c r="G366" s="46">
        <f>F366*(1-Elteq!$F$10)</f>
        <v>183.70687063696181</v>
      </c>
      <c r="H366" s="1" t="s">
        <v>19438</v>
      </c>
    </row>
    <row r="367" spans="1:8" ht="14.25" customHeight="1" x14ac:dyDescent="0.2">
      <c r="A367" s="261" t="str">
        <f t="shared" ca="1" si="5"/>
        <v>TECHNIK SPECIAL - AKCIA</v>
      </c>
      <c r="B367" s="26" t="s">
        <v>13501</v>
      </c>
      <c r="C367" s="118"/>
      <c r="D367" s="76" t="s">
        <v>13502</v>
      </c>
      <c r="E367" s="86" t="s">
        <v>881</v>
      </c>
      <c r="F367" s="97">
        <v>38.411436587728382</v>
      </c>
      <c r="G367" s="47">
        <f>F367*(1-Elteq!$F$10)</f>
        <v>38.411436587728382</v>
      </c>
      <c r="H367" s="1" t="s">
        <v>19438</v>
      </c>
    </row>
    <row r="368" spans="1:8" ht="14.25" customHeight="1" x14ac:dyDescent="0.2">
      <c r="A368" s="261" t="str">
        <f t="shared" ca="1" si="5"/>
        <v>TECHNIK SPECIAL - AKCIA</v>
      </c>
      <c r="B368" s="24" t="s">
        <v>13503</v>
      </c>
      <c r="C368" s="117"/>
      <c r="D368" s="75" t="s">
        <v>13504</v>
      </c>
      <c r="E368" s="85" t="s">
        <v>881</v>
      </c>
      <c r="F368" s="98">
        <v>139.17187169466806</v>
      </c>
      <c r="G368" s="46">
        <f>F368*(1-Elteq!$F$10)</f>
        <v>139.17187169466806</v>
      </c>
      <c r="H368" s="1" t="s">
        <v>19438</v>
      </c>
    </row>
    <row r="369" spans="1:8" ht="14.25" customHeight="1" x14ac:dyDescent="0.2">
      <c r="A369" s="261" t="str">
        <f t="shared" ca="1" si="5"/>
        <v>TECHNIK SPECIAL - AKCIA</v>
      </c>
      <c r="B369" s="26" t="s">
        <v>13505</v>
      </c>
      <c r="C369" s="118"/>
      <c r="D369" s="76" t="s">
        <v>13506</v>
      </c>
      <c r="E369" s="86" t="s">
        <v>5560</v>
      </c>
      <c r="F369" s="97">
        <v>218.22149481723949</v>
      </c>
      <c r="G369" s="47">
        <f>F369*(1-Elteq!$F$10)</f>
        <v>218.22149481723949</v>
      </c>
      <c r="H369" s="1" t="s">
        <v>24453</v>
      </c>
    </row>
    <row r="370" spans="1:8" ht="14.25" customHeight="1" x14ac:dyDescent="0.2">
      <c r="A370" s="261" t="str">
        <f t="shared" ca="1" si="5"/>
        <v>TECHNIK SPECIAL - AKCIA</v>
      </c>
      <c r="B370" s="54" t="s">
        <v>13507</v>
      </c>
      <c r="C370" s="119"/>
      <c r="D370" s="77" t="s">
        <v>13508</v>
      </c>
      <c r="E370" s="87" t="s">
        <v>11333</v>
      </c>
      <c r="F370" s="98">
        <v>182.22237067221869</v>
      </c>
      <c r="G370" s="46">
        <f>F370*(1-Elteq!$F$10)</f>
        <v>182.22237067221869</v>
      </c>
      <c r="H370" s="1" t="s">
        <v>19438</v>
      </c>
    </row>
    <row r="371" spans="1:8" ht="14.25" customHeight="1" x14ac:dyDescent="0.2">
      <c r="A371" s="261" t="str">
        <f t="shared" ca="1" si="5"/>
        <v>TECHNIK SPECIAL - AKCIA</v>
      </c>
      <c r="B371" s="22" t="s">
        <v>13509</v>
      </c>
      <c r="C371" s="116"/>
      <c r="D371" s="74" t="s">
        <v>13510</v>
      </c>
      <c r="E371" s="88" t="s">
        <v>5560</v>
      </c>
      <c r="F371" s="97">
        <v>210.79899499352388</v>
      </c>
      <c r="G371" s="47">
        <f>F371*(1-Elteq!$F$10)</f>
        <v>210.79899499352388</v>
      </c>
      <c r="H371" s="1" t="s">
        <v>24454</v>
      </c>
    </row>
    <row r="372" spans="1:8" ht="14.25" customHeight="1" x14ac:dyDescent="0.2">
      <c r="A372" s="261" t="str">
        <f t="shared" ca="1" si="5"/>
        <v>TECHNIK SPECIAL - AKCIA</v>
      </c>
      <c r="B372" s="24" t="s">
        <v>13511</v>
      </c>
      <c r="C372" s="117"/>
      <c r="D372" s="75" t="s">
        <v>13512</v>
      </c>
      <c r="E372" s="85" t="s">
        <v>5560</v>
      </c>
      <c r="F372" s="98">
        <v>549.26498695495661</v>
      </c>
      <c r="G372" s="46">
        <f>F372*(1-Elteq!$F$10)</f>
        <v>549.26498695495661</v>
      </c>
      <c r="H372" s="1" t="s">
        <v>19438</v>
      </c>
    </row>
    <row r="373" spans="1:8" ht="14.25" customHeight="1" x14ac:dyDescent="0.2">
      <c r="A373" s="261" t="str">
        <f t="shared" ca="1" si="5"/>
        <v>TECHNIK SPECIAL - AKCIA</v>
      </c>
      <c r="B373" s="26" t="s">
        <v>13513</v>
      </c>
      <c r="C373" s="118"/>
      <c r="D373" s="76" t="s">
        <v>13514</v>
      </c>
      <c r="E373" s="86" t="s">
        <v>5560</v>
      </c>
      <c r="F373" s="97">
        <v>877.71060415437319</v>
      </c>
      <c r="G373" s="47">
        <f>F373*(1-Elteq!$F$10)</f>
        <v>877.71060415437319</v>
      </c>
      <c r="H373" s="1" t="s">
        <v>19438</v>
      </c>
    </row>
    <row r="374" spans="1:8" ht="14.25" customHeight="1" x14ac:dyDescent="0.2">
      <c r="A374" s="261" t="str">
        <f t="shared" ca="1" si="5"/>
        <v>TECHNIK SPECIAL - AKCIA</v>
      </c>
      <c r="B374" s="24" t="s">
        <v>13515</v>
      </c>
      <c r="C374" s="117"/>
      <c r="D374" s="75" t="s">
        <v>13516</v>
      </c>
      <c r="E374" s="85" t="s">
        <v>5560</v>
      </c>
      <c r="F374" s="98">
        <v>676.18973394049385</v>
      </c>
      <c r="G374" s="46">
        <f>F374*(1-Elteq!$F$10)</f>
        <v>676.18973394049385</v>
      </c>
      <c r="H374" s="1" t="s">
        <v>19438</v>
      </c>
    </row>
    <row r="375" spans="1:8" ht="14.25" customHeight="1" x14ac:dyDescent="0.2">
      <c r="A375" s="261" t="str">
        <f t="shared" ca="1" si="5"/>
        <v>TECHNIK SPECIAL - AKCIA</v>
      </c>
      <c r="B375" s="26" t="s">
        <v>13517</v>
      </c>
      <c r="C375" s="118"/>
      <c r="D375" s="76" t="s">
        <v>13518</v>
      </c>
      <c r="E375" s="86" t="s">
        <v>5560</v>
      </c>
      <c r="F375" s="97">
        <v>1395.2444043629455</v>
      </c>
      <c r="G375" s="47">
        <f>F375*(1-Elteq!$F$10)</f>
        <v>1395.2444043629455</v>
      </c>
      <c r="H375" s="1" t="s">
        <v>19438</v>
      </c>
    </row>
    <row r="376" spans="1:8" ht="14.25" customHeight="1" x14ac:dyDescent="0.2">
      <c r="A376" s="261" t="str">
        <f t="shared" ca="1" si="5"/>
        <v>TECHNIK SPECIAL - AKCIA</v>
      </c>
      <c r="B376" s="24" t="s">
        <v>13519</v>
      </c>
      <c r="C376" s="117"/>
      <c r="D376" s="75" t="s">
        <v>13520</v>
      </c>
      <c r="E376" s="85" t="s">
        <v>881</v>
      </c>
      <c r="F376" s="98">
        <v>65.689123439883318</v>
      </c>
      <c r="G376" s="46">
        <f>F376*(1-Elteq!$F$10)</f>
        <v>65.689123439883318</v>
      </c>
      <c r="H376" s="1" t="s">
        <v>19438</v>
      </c>
    </row>
    <row r="377" spans="1:8" ht="14.25" customHeight="1" x14ac:dyDescent="0.2">
      <c r="A377" s="261" t="str">
        <f t="shared" ca="1" si="5"/>
        <v>TECHNIK SPECIAL - AKCIA</v>
      </c>
      <c r="B377" s="26" t="s">
        <v>13521</v>
      </c>
      <c r="C377" s="118"/>
      <c r="D377" s="76" t="s">
        <v>13522</v>
      </c>
      <c r="E377" s="86" t="s">
        <v>881</v>
      </c>
      <c r="F377" s="97">
        <v>42.864936481957756</v>
      </c>
      <c r="G377" s="47">
        <f>F377*(1-Elteq!$F$10)</f>
        <v>42.864936481957756</v>
      </c>
      <c r="H377" s="1" t="s">
        <v>19438</v>
      </c>
    </row>
    <row r="378" spans="1:8" ht="14.25" customHeight="1" x14ac:dyDescent="0.2">
      <c r="A378" s="261" t="str">
        <f t="shared" ca="1" si="5"/>
        <v>TECHNIK SPECIAL - AKCIA</v>
      </c>
      <c r="B378" s="24" t="s">
        <v>13523</v>
      </c>
      <c r="C378" s="117"/>
      <c r="D378" s="75" t="s">
        <v>13524</v>
      </c>
      <c r="E378" s="85" t="s">
        <v>881</v>
      </c>
      <c r="F378" s="98">
        <v>54.369811208716982</v>
      </c>
      <c r="G378" s="46">
        <f>F378*(1-Elteq!$F$10)</f>
        <v>54.369811208716982</v>
      </c>
      <c r="H378" s="1" t="s">
        <v>19438</v>
      </c>
    </row>
    <row r="379" spans="1:8" ht="14.25" customHeight="1" x14ac:dyDescent="0.2">
      <c r="A379" s="261" t="str">
        <f t="shared" ca="1" si="5"/>
        <v>TECHNIK SPECIAL - AKCIA</v>
      </c>
      <c r="B379" s="26" t="s">
        <v>13525</v>
      </c>
      <c r="C379" s="118"/>
      <c r="D379" s="76" t="s">
        <v>13526</v>
      </c>
      <c r="E379" s="86" t="s">
        <v>881</v>
      </c>
      <c r="F379" s="97">
        <v>217.47924483486793</v>
      </c>
      <c r="G379" s="47">
        <f>F379*(1-Elteq!$F$10)</f>
        <v>217.47924483486793</v>
      </c>
      <c r="H379" s="1" t="s">
        <v>19438</v>
      </c>
    </row>
    <row r="380" spans="1:8" ht="14.25" customHeight="1" x14ac:dyDescent="0.2">
      <c r="A380" s="261" t="str">
        <f t="shared" ca="1" si="5"/>
        <v>TECHNIK SPECIAL - AKCIA</v>
      </c>
      <c r="B380" s="24" t="s">
        <v>13527</v>
      </c>
      <c r="C380" s="117"/>
      <c r="D380" s="75" t="s">
        <v>13528</v>
      </c>
      <c r="E380" s="85" t="s">
        <v>881</v>
      </c>
      <c r="F380" s="98">
        <v>1484.3144022475331</v>
      </c>
      <c r="G380" s="46">
        <f>F380*(1-Elteq!$F$10)</f>
        <v>1484.3144022475331</v>
      </c>
      <c r="H380" s="1" t="s">
        <v>24455</v>
      </c>
    </row>
    <row r="381" spans="1:8" ht="14.25" customHeight="1" x14ac:dyDescent="0.2">
      <c r="A381" s="261" t="str">
        <f t="shared" ca="1" si="5"/>
        <v>TECHNIK SPECIAL - AKCIA</v>
      </c>
      <c r="B381" s="26" t="s">
        <v>13529</v>
      </c>
      <c r="C381" s="118"/>
      <c r="D381" s="76" t="s">
        <v>13530</v>
      </c>
      <c r="E381" s="86" t="s">
        <v>5560</v>
      </c>
      <c r="F381" s="97">
        <v>1996.2813275883184</v>
      </c>
      <c r="G381" s="47">
        <f>F381*(1-Elteq!$F$10)</f>
        <v>1996.2813275883184</v>
      </c>
      <c r="H381" s="1" t="s">
        <v>19438</v>
      </c>
    </row>
    <row r="382" spans="1:8" ht="14.25" customHeight="1" x14ac:dyDescent="0.2">
      <c r="A382" s="261" t="str">
        <f t="shared" ca="1" si="5"/>
        <v>TECHNIK SPECIAL - AKCIA</v>
      </c>
      <c r="B382" s="24" t="s">
        <v>13531</v>
      </c>
      <c r="C382" s="117"/>
      <c r="D382" s="75" t="s">
        <v>13532</v>
      </c>
      <c r="E382" s="85" t="s">
        <v>5560</v>
      </c>
      <c r="F382" s="98">
        <v>1919.087329421676</v>
      </c>
      <c r="G382" s="46">
        <f>F382*(1-Elteq!$F$10)</f>
        <v>1919.087329421676</v>
      </c>
      <c r="H382" s="1" t="s">
        <v>24456</v>
      </c>
    </row>
    <row r="383" spans="1:8" ht="14.25" customHeight="1" x14ac:dyDescent="0.2">
      <c r="A383" s="261" t="str">
        <f t="shared" ca="1" si="5"/>
        <v>TECHNIK SPECIAL - AKCIA</v>
      </c>
      <c r="B383" s="26" t="s">
        <v>19094</v>
      </c>
      <c r="C383" s="118"/>
      <c r="D383" s="76" t="s">
        <v>13533</v>
      </c>
      <c r="E383" s="86" t="s">
        <v>5560</v>
      </c>
      <c r="F383" s="97">
        <v>2220.8119472557164</v>
      </c>
      <c r="G383" s="47">
        <f>F383*(1-Elteq!$F$10)</f>
        <v>2220.8119472557164</v>
      </c>
      <c r="H383" s="1" t="s">
        <v>24457</v>
      </c>
    </row>
    <row r="384" spans="1:8" ht="14.25" customHeight="1" x14ac:dyDescent="0.2">
      <c r="A384" s="261" t="str">
        <f t="shared" ca="1" si="5"/>
        <v>TECHNIK SPECIAL - AKCIA</v>
      </c>
      <c r="B384" s="24" t="s">
        <v>13534</v>
      </c>
      <c r="C384" s="117"/>
      <c r="D384" s="75" t="s">
        <v>13535</v>
      </c>
      <c r="E384" s="85" t="s">
        <v>881</v>
      </c>
      <c r="F384" s="98">
        <v>686.95235868488146</v>
      </c>
      <c r="G384" s="46">
        <f>F384*(1-Elteq!$F$10)</f>
        <v>686.95235868488146</v>
      </c>
      <c r="H384" s="1" t="s">
        <v>19438</v>
      </c>
    </row>
    <row r="385" spans="1:8" ht="14.25" customHeight="1" x14ac:dyDescent="0.2">
      <c r="A385" s="261" t="str">
        <f t="shared" ca="1" si="5"/>
        <v>TECHNIK SPECIAL - AKCIA</v>
      </c>
      <c r="B385" s="26" t="s">
        <v>13536</v>
      </c>
      <c r="C385" s="118"/>
      <c r="D385" s="76" t="s">
        <v>13537</v>
      </c>
      <c r="E385" s="86" t="s">
        <v>5560</v>
      </c>
      <c r="F385" s="97">
        <v>745.59010729223496</v>
      </c>
      <c r="G385" s="47">
        <f>F385*(1-Elteq!$F$10)</f>
        <v>745.59010729223496</v>
      </c>
      <c r="H385" s="1" t="s">
        <v>19438</v>
      </c>
    </row>
    <row r="386" spans="1:8" ht="14.25" customHeight="1" x14ac:dyDescent="0.2">
      <c r="A386" s="261" t="str">
        <f t="shared" ca="1" si="5"/>
        <v>TECHNIK SPECIAL - AKCIA</v>
      </c>
      <c r="B386" s="24" t="s">
        <v>19095</v>
      </c>
      <c r="C386" s="117"/>
      <c r="D386" s="75" t="s">
        <v>19096</v>
      </c>
      <c r="E386" s="85" t="s">
        <v>5560</v>
      </c>
      <c r="F386" s="98">
        <v>972.71860189793324</v>
      </c>
      <c r="G386" s="46">
        <f>F386*(1-Elteq!$F$10)</f>
        <v>972.71860189793324</v>
      </c>
      <c r="H386" s="1" t="s">
        <v>19438</v>
      </c>
    </row>
    <row r="387" spans="1:8" ht="14.25" customHeight="1" x14ac:dyDescent="0.2">
      <c r="A387" s="261" t="str">
        <f t="shared" ca="1" si="5"/>
        <v>TECHNIK SPECIAL - AKCIA</v>
      </c>
      <c r="B387" s="26" t="s">
        <v>13538</v>
      </c>
      <c r="C387" s="118"/>
      <c r="D387" s="76" t="s">
        <v>13539</v>
      </c>
      <c r="E387" s="86" t="s">
        <v>5560</v>
      </c>
      <c r="F387" s="97">
        <v>1146.4050977728789</v>
      </c>
      <c r="G387" s="47">
        <f>F387*(1-Elteq!$F$10)</f>
        <v>1146.4050977728789</v>
      </c>
      <c r="H387" s="1" t="s">
        <v>19438</v>
      </c>
    </row>
    <row r="388" spans="1:8" ht="14.25" customHeight="1" x14ac:dyDescent="0.2">
      <c r="A388" s="261" t="str">
        <f t="shared" ca="1" si="5"/>
        <v>TECHNIK SPECIAL - AKCIA</v>
      </c>
      <c r="B388" s="24" t="s">
        <v>13540</v>
      </c>
      <c r="C388" s="117"/>
      <c r="D388" s="75" t="s">
        <v>13541</v>
      </c>
      <c r="E388" s="85" t="s">
        <v>5560</v>
      </c>
      <c r="F388" s="98">
        <v>1201.3315964683745</v>
      </c>
      <c r="G388" s="46">
        <f>F388*(1-Elteq!$F$10)</f>
        <v>1201.3315964683745</v>
      </c>
      <c r="H388" s="1" t="s">
        <v>19438</v>
      </c>
    </row>
    <row r="389" spans="1:8" ht="14.25" customHeight="1" x14ac:dyDescent="0.2">
      <c r="A389" s="261" t="str">
        <f t="shared" ca="1" si="5"/>
        <v>TECHNIK SPECIAL - AKCIA</v>
      </c>
      <c r="B389" s="26" t="s">
        <v>19097</v>
      </c>
      <c r="C389" s="118"/>
      <c r="D389" s="76" t="s">
        <v>19098</v>
      </c>
      <c r="E389" s="86" t="s">
        <v>5560</v>
      </c>
      <c r="F389" s="97">
        <v>1292.6283443000768</v>
      </c>
      <c r="G389" s="47">
        <f>F389*(1-Elteq!$F$10)</f>
        <v>1292.6283443000768</v>
      </c>
      <c r="H389" s="1" t="s">
        <v>19438</v>
      </c>
    </row>
    <row r="390" spans="1:8" ht="14.25" customHeight="1" x14ac:dyDescent="0.2">
      <c r="A390" s="261" t="str">
        <f t="shared" ref="A390:A453" ca="1" si="6">REPLACE(CELL("Filename",$A$1),1,FIND("]",CELL("filename",$A$1)),"")</f>
        <v>TECHNIK SPECIAL - AKCIA</v>
      </c>
      <c r="B390" s="24" t="s">
        <v>13542</v>
      </c>
      <c r="C390" s="117"/>
      <c r="D390" s="75" t="s">
        <v>13543</v>
      </c>
      <c r="E390" s="85" t="s">
        <v>5560</v>
      </c>
      <c r="F390" s="98">
        <v>1631.4654612526954</v>
      </c>
      <c r="G390" s="46">
        <f>F390*(1-Elteq!$F$10)</f>
        <v>1631.4654612526954</v>
      </c>
      <c r="H390" s="1" t="s">
        <v>19438</v>
      </c>
    </row>
    <row r="391" spans="1:8" ht="14.25" customHeight="1" x14ac:dyDescent="0.2">
      <c r="A391" s="261" t="str">
        <f t="shared" ca="1" si="6"/>
        <v>TECHNIK SPECIAL - AKCIA</v>
      </c>
      <c r="B391" s="26" t="s">
        <v>13544</v>
      </c>
      <c r="C391" s="118"/>
      <c r="D391" s="76" t="s">
        <v>13545</v>
      </c>
      <c r="E391" s="86" t="s">
        <v>5560</v>
      </c>
      <c r="F391" s="97">
        <v>1644.0837109530119</v>
      </c>
      <c r="G391" s="47">
        <f>F391*(1-Elteq!$F$10)</f>
        <v>1644.0837109530119</v>
      </c>
      <c r="H391" s="1" t="s">
        <v>19438</v>
      </c>
    </row>
    <row r="392" spans="1:8" ht="14.25" customHeight="1" x14ac:dyDescent="0.2">
      <c r="A392" s="261" t="str">
        <f t="shared" ca="1" si="6"/>
        <v>TECHNIK SPECIAL - AKCIA</v>
      </c>
      <c r="B392" s="24" t="s">
        <v>19099</v>
      </c>
      <c r="C392" s="117"/>
      <c r="D392" s="75" t="s">
        <v>19100</v>
      </c>
      <c r="E392" s="85" t="s">
        <v>5560</v>
      </c>
      <c r="F392" s="98">
        <v>1144.5494728169501</v>
      </c>
      <c r="G392" s="46">
        <f>F392*(1-Elteq!$F$10)</f>
        <v>1144.5494728169501</v>
      </c>
      <c r="H392" s="1" t="s">
        <v>19438</v>
      </c>
    </row>
    <row r="393" spans="1:8" ht="14.25" customHeight="1" x14ac:dyDescent="0.2">
      <c r="A393" s="261" t="str">
        <f t="shared" ca="1" si="6"/>
        <v>TECHNIK SPECIAL - AKCIA</v>
      </c>
      <c r="B393" s="91" t="s">
        <v>13546</v>
      </c>
      <c r="C393" s="132"/>
      <c r="D393" s="94" t="s">
        <v>13547</v>
      </c>
      <c r="E393" s="92" t="s">
        <v>881</v>
      </c>
      <c r="F393" s="97">
        <v>526.99748748380966</v>
      </c>
      <c r="G393" s="47">
        <f>F393*(1-Elteq!$F$10)</f>
        <v>526.99748748380966</v>
      </c>
      <c r="H393" s="1" t="s">
        <v>19438</v>
      </c>
    </row>
    <row r="394" spans="1:8" ht="14.25" customHeight="1" x14ac:dyDescent="0.2">
      <c r="A394" s="261" t="str">
        <f t="shared" ca="1" si="6"/>
        <v>TECHNIK SPECIAL - AKCIA</v>
      </c>
      <c r="B394" s="78" t="s">
        <v>13548</v>
      </c>
      <c r="C394" s="133"/>
      <c r="D394" s="95" t="s">
        <v>13549</v>
      </c>
      <c r="E394" s="103" t="s">
        <v>881</v>
      </c>
      <c r="F394" s="98">
        <v>731.11623263598949</v>
      </c>
      <c r="G394" s="46">
        <f>F394*(1-Elteq!$F$10)</f>
        <v>731.11623263598949</v>
      </c>
      <c r="H394" s="1" t="s">
        <v>19438</v>
      </c>
    </row>
    <row r="395" spans="1:8" ht="14.25" customHeight="1" x14ac:dyDescent="0.2">
      <c r="A395" s="261" t="str">
        <f t="shared" ca="1" si="6"/>
        <v>TECHNIK SPECIAL - AKCIA</v>
      </c>
      <c r="B395" s="26" t="s">
        <v>13550</v>
      </c>
      <c r="C395" s="118"/>
      <c r="D395" s="76" t="s">
        <v>13551</v>
      </c>
      <c r="E395" s="104" t="s">
        <v>5560</v>
      </c>
      <c r="F395" s="97">
        <v>868.80360436591434</v>
      </c>
      <c r="G395" s="47">
        <f>F395*(1-Elteq!$F$10)</f>
        <v>868.80360436591434</v>
      </c>
      <c r="H395" s="1" t="s">
        <v>19438</v>
      </c>
    </row>
    <row r="396" spans="1:8" ht="14.25" customHeight="1" x14ac:dyDescent="0.2">
      <c r="A396" s="261" t="str">
        <f t="shared" ca="1" si="6"/>
        <v>TECHNIK SPECIAL - AKCIA</v>
      </c>
      <c r="B396" s="24" t="s">
        <v>13552</v>
      </c>
      <c r="C396" s="117"/>
      <c r="D396" s="75" t="s">
        <v>13553</v>
      </c>
      <c r="E396" s="105" t="s">
        <v>881</v>
      </c>
      <c r="F396" s="98">
        <v>72.926060768006053</v>
      </c>
      <c r="G396" s="46">
        <f>F396*(1-Elteq!$F$10)</f>
        <v>72.926060768006053</v>
      </c>
      <c r="H396" s="1" t="s">
        <v>19438</v>
      </c>
    </row>
    <row r="397" spans="1:8" ht="14.25" customHeight="1" x14ac:dyDescent="0.2">
      <c r="A397" s="261" t="str">
        <f t="shared" ca="1" si="6"/>
        <v>TECHNIK SPECIAL - AKCIA</v>
      </c>
      <c r="B397" s="26" t="s">
        <v>13554</v>
      </c>
      <c r="C397" s="118"/>
      <c r="D397" s="76" t="s">
        <v>13555</v>
      </c>
      <c r="E397" s="104" t="s">
        <v>5560</v>
      </c>
      <c r="F397" s="97">
        <v>582.29511117049105</v>
      </c>
      <c r="G397" s="47">
        <f>F397*(1-Elteq!$F$10)</f>
        <v>582.29511117049105</v>
      </c>
      <c r="H397" s="1" t="s">
        <v>19438</v>
      </c>
    </row>
    <row r="398" spans="1:8" ht="14.25" customHeight="1" x14ac:dyDescent="0.2">
      <c r="A398" s="261" t="str">
        <f t="shared" ca="1" si="6"/>
        <v>TECHNIK SPECIAL - AKCIA</v>
      </c>
      <c r="B398" s="24" t="s">
        <v>19101</v>
      </c>
      <c r="C398" s="117"/>
      <c r="D398" s="75" t="s">
        <v>19102</v>
      </c>
      <c r="E398" s="105" t="s">
        <v>5560</v>
      </c>
      <c r="F398" s="98">
        <v>805.71235586433158</v>
      </c>
      <c r="G398" s="46">
        <f>F398*(1-Elteq!$F$10)</f>
        <v>805.71235586433158</v>
      </c>
      <c r="H398" s="1" t="s">
        <v>19438</v>
      </c>
    </row>
    <row r="399" spans="1:8" ht="14.25" customHeight="1" x14ac:dyDescent="0.2">
      <c r="A399" s="261" t="str">
        <f t="shared" ca="1" si="6"/>
        <v>TECHNIK SPECIAL - AKCIA</v>
      </c>
      <c r="B399" s="26" t="s">
        <v>13556</v>
      </c>
      <c r="C399" s="118"/>
      <c r="D399" s="76" t="s">
        <v>13557</v>
      </c>
      <c r="E399" s="104" t="s">
        <v>5560</v>
      </c>
      <c r="F399" s="97">
        <v>984.59460161587822</v>
      </c>
      <c r="G399" s="47">
        <f>F399*(1-Elteq!$F$10)</f>
        <v>984.59460161587822</v>
      </c>
      <c r="H399" s="1" t="s">
        <v>19438</v>
      </c>
    </row>
    <row r="400" spans="1:8" ht="14.25" customHeight="1" x14ac:dyDescent="0.2">
      <c r="A400" s="261" t="str">
        <f t="shared" ca="1" si="6"/>
        <v>TECHNIK SPECIAL - AKCIA</v>
      </c>
      <c r="B400" s="24" t="s">
        <v>13558</v>
      </c>
      <c r="C400" s="117"/>
      <c r="D400" s="75" t="s">
        <v>13559</v>
      </c>
      <c r="E400" s="105" t="s">
        <v>5560</v>
      </c>
      <c r="F400" s="98">
        <v>1041.7478502584886</v>
      </c>
      <c r="G400" s="46">
        <f>F400*(1-Elteq!$F$10)</f>
        <v>1041.7478502584886</v>
      </c>
      <c r="H400" s="1" t="s">
        <v>19438</v>
      </c>
    </row>
    <row r="401" spans="1:8" ht="14.25" customHeight="1" x14ac:dyDescent="0.2">
      <c r="A401" s="261" t="str">
        <f t="shared" ca="1" si="6"/>
        <v>TECHNIK SPECIAL - AKCIA</v>
      </c>
      <c r="B401" s="26" t="s">
        <v>19103</v>
      </c>
      <c r="C401" s="118"/>
      <c r="D401" s="76" t="s">
        <v>19104</v>
      </c>
      <c r="E401" s="104" t="s">
        <v>5560</v>
      </c>
      <c r="F401" s="97">
        <v>1113.7460985485302</v>
      </c>
      <c r="G401" s="47">
        <f>F401*(1-Elteq!$F$10)</f>
        <v>1113.7460985485302</v>
      </c>
      <c r="H401" s="1" t="s">
        <v>19438</v>
      </c>
    </row>
    <row r="402" spans="1:8" ht="14.25" customHeight="1" x14ac:dyDescent="0.2">
      <c r="A402" s="261" t="str">
        <f t="shared" ca="1" si="6"/>
        <v>TECHNIK SPECIAL - AKCIA</v>
      </c>
      <c r="B402" s="24" t="s">
        <v>13560</v>
      </c>
      <c r="C402" s="117"/>
      <c r="D402" s="75" t="s">
        <v>13561</v>
      </c>
      <c r="E402" s="105" t="s">
        <v>5560</v>
      </c>
      <c r="F402" s="98">
        <v>1498.9738393993714</v>
      </c>
      <c r="G402" s="46">
        <f>F402*(1-Elteq!$F$10)</f>
        <v>1498.9738393993714</v>
      </c>
      <c r="H402" s="1" t="s">
        <v>19438</v>
      </c>
    </row>
    <row r="403" spans="1:8" ht="14.25" customHeight="1" x14ac:dyDescent="0.2">
      <c r="A403" s="261" t="str">
        <f t="shared" ca="1" si="6"/>
        <v>TECHNIK SPECIAL - AKCIA</v>
      </c>
      <c r="B403" s="26" t="s">
        <v>13562</v>
      </c>
      <c r="C403" s="118"/>
      <c r="D403" s="76" t="s">
        <v>13563</v>
      </c>
      <c r="E403" s="104" t="s">
        <v>5560</v>
      </c>
      <c r="F403" s="97">
        <v>1498.9738393993714</v>
      </c>
      <c r="G403" s="47">
        <f>F403*(1-Elteq!$F$10)</f>
        <v>1498.9738393993714</v>
      </c>
      <c r="H403" s="1" t="s">
        <v>19438</v>
      </c>
    </row>
    <row r="404" spans="1:8" ht="14.25" customHeight="1" x14ac:dyDescent="0.2">
      <c r="A404" s="261" t="str">
        <f t="shared" ca="1" si="6"/>
        <v>TECHNIK SPECIAL - AKCIA</v>
      </c>
      <c r="B404" s="24" t="s">
        <v>19105</v>
      </c>
      <c r="C404" s="117"/>
      <c r="D404" s="75" t="s">
        <v>19106</v>
      </c>
      <c r="E404" s="105" t="s">
        <v>5560</v>
      </c>
      <c r="F404" s="98">
        <v>868.80360436591434</v>
      </c>
      <c r="G404" s="46">
        <f>F404*(1-Elteq!$F$10)</f>
        <v>868.80360436591434</v>
      </c>
      <c r="H404" s="1" t="s">
        <v>19438</v>
      </c>
    </row>
    <row r="405" spans="1:8" ht="14.25" customHeight="1" x14ac:dyDescent="0.2">
      <c r="A405" s="261" t="str">
        <f t="shared" ca="1" si="6"/>
        <v>TECHNIK SPECIAL - AKCIA</v>
      </c>
      <c r="B405" s="26" t="s">
        <v>13564</v>
      </c>
      <c r="C405" s="118"/>
      <c r="D405" s="76" t="s">
        <v>13565</v>
      </c>
      <c r="E405" s="104" t="s">
        <v>5560</v>
      </c>
      <c r="F405" s="97">
        <v>43.978311455515104</v>
      </c>
      <c r="G405" s="47">
        <f>F405*(1-Elteq!$F$10)</f>
        <v>43.978311455515104</v>
      </c>
      <c r="H405" s="1" t="s">
        <v>19438</v>
      </c>
    </row>
    <row r="406" spans="1:8" ht="14.25" customHeight="1" x14ac:dyDescent="0.2">
      <c r="A406" s="261" t="str">
        <f t="shared" ca="1" si="6"/>
        <v>TECHNIK SPECIAL - AKCIA</v>
      </c>
      <c r="B406" s="24" t="s">
        <v>13566</v>
      </c>
      <c r="C406" s="117"/>
      <c r="D406" s="75" t="s">
        <v>19107</v>
      </c>
      <c r="E406" s="105" t="s">
        <v>881</v>
      </c>
      <c r="F406" s="98">
        <v>14.288312160652586</v>
      </c>
      <c r="G406" s="46">
        <f>F406*(1-Elteq!$F$10)</f>
        <v>14.288312160652586</v>
      </c>
      <c r="H406" s="1" t="s">
        <v>19438</v>
      </c>
    </row>
    <row r="407" spans="1:8" ht="14.25" customHeight="1" x14ac:dyDescent="0.2">
      <c r="A407" s="261" t="str">
        <f t="shared" ca="1" si="6"/>
        <v>TECHNIK SPECIAL - AKCIA</v>
      </c>
      <c r="B407" s="26" t="s">
        <v>19108</v>
      </c>
      <c r="C407" s="118"/>
      <c r="D407" s="76" t="s">
        <v>19109</v>
      </c>
      <c r="E407" s="104" t="s">
        <v>881</v>
      </c>
      <c r="F407" s="97">
        <v>11.875999717945007</v>
      </c>
      <c r="G407" s="47">
        <f>F407*(1-Elteq!$F$10)</f>
        <v>11.875999717945007</v>
      </c>
      <c r="H407" s="1" t="s">
        <v>24458</v>
      </c>
    </row>
    <row r="408" spans="1:8" ht="14.25" customHeight="1" x14ac:dyDescent="0.2">
      <c r="A408" s="261" t="str">
        <f t="shared" ca="1" si="6"/>
        <v>TECHNIK SPECIAL - AKCIA</v>
      </c>
      <c r="B408" s="24" t="s">
        <v>13567</v>
      </c>
      <c r="C408" s="117"/>
      <c r="D408" s="75" t="s">
        <v>13568</v>
      </c>
      <c r="E408" s="105" t="s">
        <v>881</v>
      </c>
      <c r="F408" s="98">
        <v>30.803374268419862</v>
      </c>
      <c r="G408" s="46">
        <f>F408*(1-Elteq!$F$10)</f>
        <v>30.803374268419862</v>
      </c>
      <c r="H408" s="1" t="s">
        <v>24459</v>
      </c>
    </row>
    <row r="409" spans="1:8" ht="14.25" customHeight="1" x14ac:dyDescent="0.2">
      <c r="A409" s="261" t="str">
        <f t="shared" ca="1" si="6"/>
        <v>TECHNIK SPECIAL - AKCIA</v>
      </c>
      <c r="B409" s="26" t="s">
        <v>13569</v>
      </c>
      <c r="C409" s="118"/>
      <c r="D409" s="76" t="s">
        <v>13570</v>
      </c>
      <c r="E409" s="104" t="s">
        <v>881</v>
      </c>
      <c r="F409" s="97">
        <v>73.853873245970505</v>
      </c>
      <c r="G409" s="47">
        <f>F409*(1-Elteq!$F$10)</f>
        <v>73.853873245970505</v>
      </c>
      <c r="H409" s="1" t="s">
        <v>24460</v>
      </c>
    </row>
    <row r="410" spans="1:8" ht="14.25" customHeight="1" x14ac:dyDescent="0.2">
      <c r="A410" s="261" t="str">
        <f t="shared" ca="1" si="6"/>
        <v>TECHNIK SPECIAL - AKCIA</v>
      </c>
      <c r="B410" s="24" t="s">
        <v>13571</v>
      </c>
      <c r="C410" s="117"/>
      <c r="D410" s="75" t="s">
        <v>19110</v>
      </c>
      <c r="E410" s="105" t="s">
        <v>881</v>
      </c>
      <c r="F410" s="98">
        <v>3.8968124074507053</v>
      </c>
      <c r="G410" s="46">
        <f>F410*(1-Elteq!$F$10)</f>
        <v>3.8968124074507053</v>
      </c>
      <c r="H410" s="1" t="s">
        <v>24461</v>
      </c>
    </row>
    <row r="411" spans="1:8" ht="14.25" customHeight="1" x14ac:dyDescent="0.2">
      <c r="A411" s="261" t="str">
        <f t="shared" ca="1" si="6"/>
        <v>TECHNIK SPECIAL - AKCIA</v>
      </c>
      <c r="B411" s="26" t="s">
        <v>13572</v>
      </c>
      <c r="C411" s="118"/>
      <c r="D411" s="76" t="s">
        <v>19111</v>
      </c>
      <c r="E411" s="104" t="s">
        <v>881</v>
      </c>
      <c r="F411" s="97">
        <v>5.3813123721938307</v>
      </c>
      <c r="G411" s="47">
        <f>F411*(1-Elteq!$F$10)</f>
        <v>5.3813123721938307</v>
      </c>
      <c r="H411" s="1" t="s">
        <v>24462</v>
      </c>
    </row>
    <row r="412" spans="1:8" ht="14.25" customHeight="1" x14ac:dyDescent="0.2">
      <c r="A412" s="261" t="str">
        <f t="shared" ca="1" si="6"/>
        <v>TECHNIK SPECIAL - AKCIA</v>
      </c>
      <c r="B412" s="24" t="s">
        <v>13573</v>
      </c>
      <c r="C412" s="117"/>
      <c r="D412" s="75" t="s">
        <v>19112</v>
      </c>
      <c r="E412" s="105" t="s">
        <v>881</v>
      </c>
      <c r="F412" s="98">
        <v>13.731624673873913</v>
      </c>
      <c r="G412" s="46">
        <f>F412*(1-Elteq!$F$10)</f>
        <v>13.731624673873913</v>
      </c>
      <c r="H412" s="1" t="s">
        <v>24463</v>
      </c>
    </row>
    <row r="413" spans="1:8" ht="14.25" customHeight="1" x14ac:dyDescent="0.2">
      <c r="A413" s="261" t="str">
        <f t="shared" ca="1" si="6"/>
        <v>TECHNIK SPECIAL - AKCIA</v>
      </c>
      <c r="B413" s="26" t="s">
        <v>13574</v>
      </c>
      <c r="C413" s="118"/>
      <c r="D413" s="76" t="s">
        <v>19113</v>
      </c>
      <c r="E413" s="104" t="s">
        <v>881</v>
      </c>
      <c r="F413" s="97">
        <v>23.195311949111343</v>
      </c>
      <c r="G413" s="47">
        <f>F413*(1-Elteq!$F$10)</f>
        <v>23.195311949111343</v>
      </c>
      <c r="H413" s="1" t="s">
        <v>24464</v>
      </c>
    </row>
    <row r="414" spans="1:8" ht="14.25" customHeight="1" x14ac:dyDescent="0.2">
      <c r="A414" s="261" t="str">
        <f t="shared" ca="1" si="6"/>
        <v>TECHNIK SPECIAL - AKCIA</v>
      </c>
      <c r="B414" s="24" t="s">
        <v>13575</v>
      </c>
      <c r="C414" s="117"/>
      <c r="D414" s="75" t="s">
        <v>19114</v>
      </c>
      <c r="E414" s="105" t="s">
        <v>881</v>
      </c>
      <c r="F414" s="98">
        <v>15.216124638617039</v>
      </c>
      <c r="G414" s="46">
        <f>F414*(1-Elteq!$F$10)</f>
        <v>15.216124638617039</v>
      </c>
      <c r="H414" s="1" t="s">
        <v>24465</v>
      </c>
    </row>
    <row r="415" spans="1:8" ht="14.25" customHeight="1" x14ac:dyDescent="0.2">
      <c r="A415" s="261" t="str">
        <f t="shared" ca="1" si="6"/>
        <v>TECHNIK SPECIAL - AKCIA</v>
      </c>
      <c r="B415" s="26" t="s">
        <v>13576</v>
      </c>
      <c r="C415" s="118"/>
      <c r="D415" s="76" t="s">
        <v>19115</v>
      </c>
      <c r="E415" s="64" t="s">
        <v>881</v>
      </c>
      <c r="F415" s="97">
        <v>17.62843708132462</v>
      </c>
      <c r="G415" s="48">
        <f>F415*(1-Elteq!$F$10)</f>
        <v>17.62843708132462</v>
      </c>
      <c r="H415" s="1" t="s">
        <v>24466</v>
      </c>
    </row>
    <row r="416" spans="1:8" ht="14.25" customHeight="1" x14ac:dyDescent="0.2">
      <c r="A416" s="261" t="str">
        <f t="shared" ca="1" si="6"/>
        <v>TECHNIK SPECIAL - AKCIA</v>
      </c>
      <c r="B416" s="24" t="s">
        <v>13577</v>
      </c>
      <c r="C416" s="117"/>
      <c r="D416" s="75" t="s">
        <v>13578</v>
      </c>
      <c r="E416" s="65" t="s">
        <v>881</v>
      </c>
      <c r="F416" s="98">
        <v>78.678498131385666</v>
      </c>
      <c r="G416" s="49">
        <f>F416*(1-Elteq!$F$10)</f>
        <v>78.678498131385666</v>
      </c>
      <c r="H416" s="1" t="s">
        <v>19438</v>
      </c>
    </row>
    <row r="417" spans="1:8" ht="14.25" customHeight="1" x14ac:dyDescent="0.2">
      <c r="A417" s="261" t="str">
        <f t="shared" ca="1" si="6"/>
        <v>TECHNIK SPECIAL - AKCIA</v>
      </c>
      <c r="B417" s="26" t="s">
        <v>13579</v>
      </c>
      <c r="C417" s="118"/>
      <c r="D417" s="76" t="s">
        <v>19116</v>
      </c>
      <c r="E417" s="64" t="s">
        <v>881</v>
      </c>
      <c r="F417" s="97">
        <v>27.277686852154936</v>
      </c>
      <c r="G417" s="48">
        <f>F417*(1-Elteq!$F$10)</f>
        <v>27.277686852154936</v>
      </c>
      <c r="H417" s="1" t="s">
        <v>24467</v>
      </c>
    </row>
    <row r="418" spans="1:8" ht="14.25" customHeight="1" x14ac:dyDescent="0.2">
      <c r="A418" s="261" t="str">
        <f t="shared" ca="1" si="6"/>
        <v>TECHNIK SPECIAL - AKCIA</v>
      </c>
      <c r="B418" s="24" t="s">
        <v>13580</v>
      </c>
      <c r="C418" s="117"/>
      <c r="D418" s="75" t="s">
        <v>13581</v>
      </c>
      <c r="E418" s="65" t="s">
        <v>881</v>
      </c>
      <c r="F418" s="98">
        <v>78.678498131385666</v>
      </c>
      <c r="G418" s="49">
        <f>F418*(1-Elteq!$F$10)</f>
        <v>78.678498131385666</v>
      </c>
      <c r="H418" s="1" t="s">
        <v>19438</v>
      </c>
    </row>
    <row r="419" spans="1:8" ht="14.25" customHeight="1" x14ac:dyDescent="0.2">
      <c r="A419" s="261" t="str">
        <f t="shared" ca="1" si="6"/>
        <v>TECHNIK SPECIAL - AKCIA</v>
      </c>
      <c r="B419" s="26" t="s">
        <v>13582</v>
      </c>
      <c r="C419" s="118"/>
      <c r="D419" s="76" t="s">
        <v>13583</v>
      </c>
      <c r="E419" s="64" t="s">
        <v>881</v>
      </c>
      <c r="F419" s="97">
        <v>12.432687204723679</v>
      </c>
      <c r="G419" s="48">
        <f>F419*(1-Elteq!$F$10)</f>
        <v>12.432687204723679</v>
      </c>
      <c r="H419" s="1" t="s">
        <v>19438</v>
      </c>
    </row>
    <row r="420" spans="1:8" ht="14.25" customHeight="1" x14ac:dyDescent="0.2">
      <c r="A420" s="261" t="str">
        <f t="shared" ca="1" si="6"/>
        <v>TECHNIK SPECIAL - AKCIA</v>
      </c>
      <c r="B420" s="24" t="s">
        <v>13584</v>
      </c>
      <c r="C420" s="117"/>
      <c r="D420" s="75" t="s">
        <v>13585</v>
      </c>
      <c r="E420" s="65" t="s">
        <v>881</v>
      </c>
      <c r="F420" s="98">
        <v>239.00449432364326</v>
      </c>
      <c r="G420" s="49">
        <f>F420*(1-Elteq!$F$10)</f>
        <v>239.00449432364326</v>
      </c>
      <c r="H420" s="1" t="s">
        <v>24468</v>
      </c>
    </row>
    <row r="421" spans="1:8" ht="14.25" customHeight="1" x14ac:dyDescent="0.2">
      <c r="A421" s="261" t="str">
        <f t="shared" ca="1" si="6"/>
        <v>TECHNIK SPECIAL - AKCIA</v>
      </c>
      <c r="B421" s="26" t="s">
        <v>13586</v>
      </c>
      <c r="C421" s="118"/>
      <c r="D421" s="76" t="s">
        <v>13587</v>
      </c>
      <c r="E421" s="64" t="s">
        <v>881</v>
      </c>
      <c r="F421" s="97">
        <v>125.9969345075728</v>
      </c>
      <c r="G421" s="48">
        <f>F421*(1-Elteq!$F$10)</f>
        <v>125.9969345075728</v>
      </c>
      <c r="H421" s="1" t="s">
        <v>19438</v>
      </c>
    </row>
    <row r="422" spans="1:8" ht="14.25" customHeight="1" x14ac:dyDescent="0.2">
      <c r="A422" s="261" t="str">
        <f t="shared" ca="1" si="6"/>
        <v>TECHNIK SPECIAL - AKCIA</v>
      </c>
      <c r="B422" s="24" t="s">
        <v>19117</v>
      </c>
      <c r="C422" s="117"/>
      <c r="D422" s="75" t="s">
        <v>19118</v>
      </c>
      <c r="E422" s="65" t="s">
        <v>5560</v>
      </c>
      <c r="F422" s="98">
        <v>632.76810997175744</v>
      </c>
      <c r="G422" s="49">
        <f>F422*(1-Elteq!$F$10)</f>
        <v>632.76810997175744</v>
      </c>
      <c r="H422" s="1" t="s">
        <v>19438</v>
      </c>
    </row>
    <row r="423" spans="1:8" ht="14.25" customHeight="1" x14ac:dyDescent="0.2">
      <c r="A423" s="261" t="str">
        <f t="shared" ca="1" si="6"/>
        <v>TECHNIK SPECIAL - AKCIA</v>
      </c>
      <c r="B423" s="26" t="s">
        <v>19119</v>
      </c>
      <c r="C423" s="118"/>
      <c r="D423" s="76" t="s">
        <v>19120</v>
      </c>
      <c r="E423" s="64" t="s">
        <v>11333</v>
      </c>
      <c r="F423" s="97">
        <v>218.59261980842527</v>
      </c>
      <c r="G423" s="48">
        <f>F423*(1-Elteq!$F$10)</f>
        <v>218.59261980842527</v>
      </c>
      <c r="H423" s="1" t="s">
        <v>19438</v>
      </c>
    </row>
    <row r="424" spans="1:8" ht="14.25" customHeight="1" x14ac:dyDescent="0.2">
      <c r="A424" s="261" t="str">
        <f t="shared" ca="1" si="6"/>
        <v>TECHNIK SPECIAL - AKCIA</v>
      </c>
      <c r="B424" s="24" t="s">
        <v>13588</v>
      </c>
      <c r="C424" s="117"/>
      <c r="D424" s="75" t="s">
        <v>13589</v>
      </c>
      <c r="E424" s="65" t="s">
        <v>881</v>
      </c>
      <c r="F424" s="98">
        <v>65.874685935476208</v>
      </c>
      <c r="G424" s="49">
        <f>F424*(1-Elteq!$F$10)</f>
        <v>65.874685935476208</v>
      </c>
      <c r="H424" s="1" t="s">
        <v>19438</v>
      </c>
    </row>
    <row r="425" spans="1:8" ht="14.25" customHeight="1" x14ac:dyDescent="0.2">
      <c r="A425" s="261" t="str">
        <f t="shared" ca="1" si="6"/>
        <v>TECHNIK SPECIAL - AKCIA</v>
      </c>
      <c r="B425" s="26" t="s">
        <v>13590</v>
      </c>
      <c r="C425" s="118"/>
      <c r="D425" s="76" t="s">
        <v>13591</v>
      </c>
      <c r="E425" s="64" t="s">
        <v>881</v>
      </c>
      <c r="F425" s="97">
        <v>65.874685935476208</v>
      </c>
      <c r="G425" s="48">
        <f>F425*(1-Elteq!$F$10)</f>
        <v>65.874685935476208</v>
      </c>
      <c r="H425" s="1" t="s">
        <v>19438</v>
      </c>
    </row>
    <row r="426" spans="1:8" ht="14.25" customHeight="1" x14ac:dyDescent="0.2">
      <c r="A426" s="261" t="str">
        <f t="shared" ca="1" si="6"/>
        <v>TECHNIK SPECIAL - AKCIA</v>
      </c>
      <c r="B426" s="24" t="s">
        <v>19121</v>
      </c>
      <c r="C426" s="117"/>
      <c r="D426" s="75" t="s">
        <v>19122</v>
      </c>
      <c r="E426" s="65" t="s">
        <v>881</v>
      </c>
      <c r="F426" s="98">
        <v>65.874685935476208</v>
      </c>
      <c r="G426" s="49">
        <f>F426*(1-Elteq!$F$10)</f>
        <v>65.874685935476208</v>
      </c>
      <c r="H426" s="1" t="s">
        <v>19438</v>
      </c>
    </row>
    <row r="427" spans="1:8" ht="14.25" customHeight="1" x14ac:dyDescent="0.2">
      <c r="A427" s="261" t="str">
        <f t="shared" ca="1" si="6"/>
        <v>TECHNIK SPECIAL - AKCIA</v>
      </c>
      <c r="B427" s="26" t="s">
        <v>13592</v>
      </c>
      <c r="C427" s="118"/>
      <c r="D427" s="76" t="s">
        <v>13593</v>
      </c>
      <c r="E427" s="64" t="s">
        <v>881</v>
      </c>
      <c r="F427" s="97">
        <v>65.874685935476208</v>
      </c>
      <c r="G427" s="48">
        <f>F427*(1-Elteq!$F$10)</f>
        <v>65.874685935476208</v>
      </c>
      <c r="H427" s="1" t="s">
        <v>19438</v>
      </c>
    </row>
    <row r="428" spans="1:8" ht="14.25" customHeight="1" x14ac:dyDescent="0.2">
      <c r="A428" s="261" t="str">
        <f t="shared" ca="1" si="6"/>
        <v>TECHNIK SPECIAL - AKCIA</v>
      </c>
      <c r="B428" s="24" t="s">
        <v>13594</v>
      </c>
      <c r="C428" s="117"/>
      <c r="D428" s="75" t="s">
        <v>13595</v>
      </c>
      <c r="E428" s="65" t="s">
        <v>881</v>
      </c>
      <c r="F428" s="98">
        <v>65.874685935476208</v>
      </c>
      <c r="G428" s="49">
        <f>F428*(1-Elteq!$F$10)</f>
        <v>65.874685935476208</v>
      </c>
      <c r="H428" s="1" t="s">
        <v>19438</v>
      </c>
    </row>
    <row r="429" spans="1:8" ht="14.25" customHeight="1" x14ac:dyDescent="0.2">
      <c r="A429" s="261" t="str">
        <f t="shared" ca="1" si="6"/>
        <v>TECHNIK SPECIAL - AKCIA</v>
      </c>
      <c r="B429" s="26" t="s">
        <v>13596</v>
      </c>
      <c r="C429" s="118"/>
      <c r="D429" s="76" t="s">
        <v>13597</v>
      </c>
      <c r="E429" s="64" t="s">
        <v>881</v>
      </c>
      <c r="F429" s="97">
        <v>65.874685935476208</v>
      </c>
      <c r="G429" s="48">
        <f>F429*(1-Elteq!$F$10)</f>
        <v>65.874685935476208</v>
      </c>
      <c r="H429" s="1" t="s">
        <v>19438</v>
      </c>
    </row>
    <row r="430" spans="1:8" ht="14.25" customHeight="1" x14ac:dyDescent="0.2">
      <c r="A430" s="261" t="str">
        <f t="shared" ca="1" si="6"/>
        <v>TECHNIK SPECIAL - AKCIA</v>
      </c>
      <c r="B430" s="24" t="s">
        <v>13598</v>
      </c>
      <c r="C430" s="117"/>
      <c r="D430" s="75" t="s">
        <v>13599</v>
      </c>
      <c r="E430" s="65" t="s">
        <v>881</v>
      </c>
      <c r="F430" s="98">
        <v>65.874685935476208</v>
      </c>
      <c r="G430" s="49">
        <f>F430*(1-Elteq!$F$10)</f>
        <v>65.874685935476208</v>
      </c>
      <c r="H430" s="1" t="s">
        <v>19438</v>
      </c>
    </row>
    <row r="431" spans="1:8" ht="14.25" customHeight="1" x14ac:dyDescent="0.2">
      <c r="A431" s="261" t="str">
        <f t="shared" ca="1" si="6"/>
        <v>TECHNIK SPECIAL - AKCIA</v>
      </c>
      <c r="B431" s="26" t="s">
        <v>13600</v>
      </c>
      <c r="C431" s="118"/>
      <c r="D431" s="76" t="s">
        <v>13601</v>
      </c>
      <c r="E431" s="64" t="s">
        <v>881</v>
      </c>
      <c r="F431" s="97">
        <v>65.874685935476208</v>
      </c>
      <c r="G431" s="48">
        <f>F431*(1-Elteq!$F$10)</f>
        <v>65.874685935476208</v>
      </c>
      <c r="H431" s="1" t="s">
        <v>19438</v>
      </c>
    </row>
    <row r="432" spans="1:8" ht="14.25" customHeight="1" x14ac:dyDescent="0.2">
      <c r="A432" s="261" t="str">
        <f t="shared" ca="1" si="6"/>
        <v>TECHNIK SPECIAL - AKCIA</v>
      </c>
      <c r="B432" s="24" t="s">
        <v>13602</v>
      </c>
      <c r="C432" s="117"/>
      <c r="D432" s="75" t="s">
        <v>13603</v>
      </c>
      <c r="E432" s="65" t="s">
        <v>881</v>
      </c>
      <c r="F432" s="98">
        <v>65.874685935476208</v>
      </c>
      <c r="G432" s="49">
        <f>F432*(1-Elteq!$F$10)</f>
        <v>65.874685935476208</v>
      </c>
      <c r="H432" s="1" t="s">
        <v>19438</v>
      </c>
    </row>
    <row r="433" spans="1:8" ht="14.25" customHeight="1" x14ac:dyDescent="0.2">
      <c r="A433" s="261" t="str">
        <f t="shared" ca="1" si="6"/>
        <v>TECHNIK SPECIAL - AKCIA</v>
      </c>
      <c r="B433" s="26" t="s">
        <v>13604</v>
      </c>
      <c r="C433" s="118"/>
      <c r="D433" s="76" t="s">
        <v>13605</v>
      </c>
      <c r="E433" s="64" t="s">
        <v>881</v>
      </c>
      <c r="F433" s="97">
        <v>65.874685935476208</v>
      </c>
      <c r="G433" s="48">
        <f>F433*(1-Elteq!$F$10)</f>
        <v>65.874685935476208</v>
      </c>
      <c r="H433" s="1" t="s">
        <v>19438</v>
      </c>
    </row>
    <row r="434" spans="1:8" ht="14.25" customHeight="1" x14ac:dyDescent="0.2">
      <c r="A434" s="261" t="str">
        <f t="shared" ca="1" si="6"/>
        <v>TECHNIK SPECIAL - AKCIA</v>
      </c>
      <c r="B434" s="24" t="s">
        <v>13606</v>
      </c>
      <c r="C434" s="117"/>
      <c r="D434" s="75" t="s">
        <v>13607</v>
      </c>
      <c r="E434" s="65" t="s">
        <v>881</v>
      </c>
      <c r="F434" s="98">
        <v>65.874685935476208</v>
      </c>
      <c r="G434" s="49">
        <f>F434*(1-Elteq!$F$10)</f>
        <v>65.874685935476208</v>
      </c>
      <c r="H434" s="1" t="s">
        <v>19438</v>
      </c>
    </row>
    <row r="435" spans="1:8" ht="14.25" customHeight="1" x14ac:dyDescent="0.2">
      <c r="A435" s="261" t="str">
        <f t="shared" ca="1" si="6"/>
        <v>TECHNIK SPECIAL - AKCIA</v>
      </c>
      <c r="B435" s="26" t="s">
        <v>13608</v>
      </c>
      <c r="C435" s="118"/>
      <c r="D435" s="76" t="s">
        <v>13609</v>
      </c>
      <c r="E435" s="64" t="s">
        <v>5560</v>
      </c>
      <c r="F435" s="97">
        <v>387.82561578914164</v>
      </c>
      <c r="G435" s="48">
        <f>F435*(1-Elteq!$F$10)</f>
        <v>387.82561578914164</v>
      </c>
      <c r="H435" s="1" t="s">
        <v>19438</v>
      </c>
    </row>
    <row r="436" spans="1:8" ht="14.25" customHeight="1" x14ac:dyDescent="0.2">
      <c r="A436" s="261" t="str">
        <f t="shared" ca="1" si="6"/>
        <v>TECHNIK SPECIAL - AKCIA</v>
      </c>
      <c r="B436" s="24" t="s">
        <v>13610</v>
      </c>
      <c r="C436" s="117"/>
      <c r="D436" s="75" t="s">
        <v>13611</v>
      </c>
      <c r="E436" s="65" t="s">
        <v>5560</v>
      </c>
      <c r="F436" s="98">
        <v>239.37561931482904</v>
      </c>
      <c r="G436" s="49">
        <f>F436*(1-Elteq!$F$10)</f>
        <v>239.37561931482904</v>
      </c>
      <c r="H436" s="1" t="s">
        <v>19438</v>
      </c>
    </row>
    <row r="437" spans="1:8" ht="14.25" customHeight="1" x14ac:dyDescent="0.2">
      <c r="A437" s="261" t="str">
        <f t="shared" ca="1" si="6"/>
        <v>TECHNIK SPECIAL - AKCIA</v>
      </c>
      <c r="B437" s="26" t="s">
        <v>13612</v>
      </c>
      <c r="C437" s="118"/>
      <c r="D437" s="76" t="s">
        <v>13613</v>
      </c>
      <c r="E437" s="64" t="s">
        <v>5560</v>
      </c>
      <c r="F437" s="97">
        <v>28.019936834526501</v>
      </c>
      <c r="G437" s="48">
        <f>F437*(1-Elteq!$F$10)</f>
        <v>28.019936834526501</v>
      </c>
      <c r="H437" s="1" t="s">
        <v>24469</v>
      </c>
    </row>
    <row r="438" spans="1:8" ht="14.25" customHeight="1" x14ac:dyDescent="0.2">
      <c r="A438" s="261" t="str">
        <f t="shared" ca="1" si="6"/>
        <v>TECHNIK SPECIAL - AKCIA</v>
      </c>
      <c r="B438" s="24" t="s">
        <v>13614</v>
      </c>
      <c r="C438" s="117"/>
      <c r="D438" s="75" t="s">
        <v>13615</v>
      </c>
      <c r="E438" s="65" t="s">
        <v>5560</v>
      </c>
      <c r="F438" s="98">
        <v>51.40081127923073</v>
      </c>
      <c r="G438" s="49">
        <f>F438*(1-Elteq!$F$10)</f>
        <v>51.40081127923073</v>
      </c>
      <c r="H438" s="1" t="s">
        <v>24470</v>
      </c>
    </row>
    <row r="439" spans="1:8" ht="14.25" customHeight="1" x14ac:dyDescent="0.2">
      <c r="A439" s="261" t="str">
        <f t="shared" ca="1" si="6"/>
        <v>TECHNIK SPECIAL - AKCIA</v>
      </c>
      <c r="B439" s="26" t="s">
        <v>19123</v>
      </c>
      <c r="C439" s="118"/>
      <c r="D439" s="76" t="s">
        <v>19124</v>
      </c>
      <c r="E439" s="104" t="s">
        <v>881</v>
      </c>
      <c r="F439" s="97">
        <v>242.71574423550106</v>
      </c>
      <c r="G439" s="47">
        <f>F439*(1-Elteq!$F$10)</f>
        <v>242.71574423550106</v>
      </c>
      <c r="H439" s="1" t="s">
        <v>19438</v>
      </c>
    </row>
    <row r="440" spans="1:8" ht="14.25" customHeight="1" x14ac:dyDescent="0.2">
      <c r="A440" s="261" t="str">
        <f t="shared" ca="1" si="6"/>
        <v>TECHNIK SPECIAL - AKCIA</v>
      </c>
      <c r="B440" s="24" t="s">
        <v>19125</v>
      </c>
      <c r="C440" s="117"/>
      <c r="D440" s="75" t="s">
        <v>19126</v>
      </c>
      <c r="E440" s="105" t="s">
        <v>881</v>
      </c>
      <c r="F440" s="98">
        <v>365.18699132680894</v>
      </c>
      <c r="G440" s="46">
        <f>F440*(1-Elteq!$F$10)</f>
        <v>365.18699132680894</v>
      </c>
      <c r="H440" s="1" t="s">
        <v>19438</v>
      </c>
    </row>
    <row r="441" spans="1:8" ht="14.25" customHeight="1" x14ac:dyDescent="0.2">
      <c r="A441" s="261" t="str">
        <f t="shared" ca="1" si="6"/>
        <v>TECHNIK SPECIAL - AKCIA</v>
      </c>
      <c r="B441" s="26" t="s">
        <v>19127</v>
      </c>
      <c r="C441" s="118"/>
      <c r="D441" s="76" t="s">
        <v>19128</v>
      </c>
      <c r="E441" s="104" t="s">
        <v>11333</v>
      </c>
      <c r="F441" s="97">
        <v>418.07230257078282</v>
      </c>
      <c r="G441" s="47">
        <f>F441*(1-Elteq!$F$10)</f>
        <v>418.07230257078282</v>
      </c>
      <c r="H441" s="1" t="s">
        <v>19438</v>
      </c>
    </row>
    <row r="442" spans="1:8" ht="14.25" customHeight="1" x14ac:dyDescent="0.2">
      <c r="A442" s="261" t="str">
        <f t="shared" ca="1" si="6"/>
        <v>TECHNIK SPECIAL - AKCIA</v>
      </c>
      <c r="B442" s="24" t="s">
        <v>19129</v>
      </c>
      <c r="C442" s="117"/>
      <c r="D442" s="75" t="s">
        <v>13628</v>
      </c>
      <c r="E442" s="105" t="s">
        <v>11333</v>
      </c>
      <c r="F442" s="98">
        <v>418.07230257078282</v>
      </c>
      <c r="G442" s="46">
        <f>F442*(1-Elteq!$F$10)</f>
        <v>418.07230257078282</v>
      </c>
      <c r="H442" s="1" t="s">
        <v>19438</v>
      </c>
    </row>
    <row r="443" spans="1:8" ht="14.25" customHeight="1" x14ac:dyDescent="0.2">
      <c r="A443" s="261" t="str">
        <f t="shared" ca="1" si="6"/>
        <v>TECHNIK SPECIAL - AKCIA</v>
      </c>
      <c r="B443" s="26" t="s">
        <v>19130</v>
      </c>
      <c r="C443" s="118"/>
      <c r="D443" s="76" t="s">
        <v>19131</v>
      </c>
      <c r="E443" s="104" t="s">
        <v>11333</v>
      </c>
      <c r="F443" s="97">
        <v>418.07230257078282</v>
      </c>
      <c r="G443" s="47">
        <f>F443*(1-Elteq!$F$10)</f>
        <v>418.07230257078282</v>
      </c>
      <c r="H443" s="1" t="s">
        <v>19438</v>
      </c>
    </row>
    <row r="444" spans="1:8" ht="14.25" customHeight="1" x14ac:dyDescent="0.2">
      <c r="A444" s="261" t="str">
        <f t="shared" ca="1" si="6"/>
        <v>TECHNIK SPECIAL - AKCIA</v>
      </c>
      <c r="B444" s="24" t="s">
        <v>19132</v>
      </c>
      <c r="C444" s="117"/>
      <c r="D444" s="75" t="s">
        <v>19133</v>
      </c>
      <c r="E444" s="105" t="s">
        <v>11333</v>
      </c>
      <c r="F444" s="98">
        <v>418.07230257078282</v>
      </c>
      <c r="G444" s="46">
        <f>F444*(1-Elteq!$F$10)</f>
        <v>418.07230257078282</v>
      </c>
      <c r="H444" s="1" t="s">
        <v>19438</v>
      </c>
    </row>
    <row r="445" spans="1:8" ht="14.25" customHeight="1" x14ac:dyDescent="0.2">
      <c r="A445" s="261" t="str">
        <f t="shared" ca="1" si="6"/>
        <v>TECHNIK SPECIAL - AKCIA</v>
      </c>
      <c r="B445" s="26" t="s">
        <v>13616</v>
      </c>
      <c r="C445" s="118"/>
      <c r="D445" s="76" t="s">
        <v>13617</v>
      </c>
      <c r="E445" s="104" t="s">
        <v>881</v>
      </c>
      <c r="F445" s="97">
        <v>159.02705872310736</v>
      </c>
      <c r="G445" s="47">
        <f>F445*(1-Elteq!$F$10)</f>
        <v>159.02705872310736</v>
      </c>
      <c r="H445" s="1" t="s">
        <v>19438</v>
      </c>
    </row>
    <row r="446" spans="1:8" ht="14.25" customHeight="1" x14ac:dyDescent="0.2">
      <c r="A446" s="261" t="str">
        <f t="shared" ca="1" si="6"/>
        <v>TECHNIK SPECIAL - AKCIA</v>
      </c>
      <c r="B446" s="24" t="s">
        <v>13618</v>
      </c>
      <c r="C446" s="117"/>
      <c r="D446" s="75" t="s">
        <v>13619</v>
      </c>
      <c r="E446" s="105" t="s">
        <v>881</v>
      </c>
      <c r="F446" s="98">
        <v>159.02705872310736</v>
      </c>
      <c r="G446" s="46">
        <f>F446*(1-Elteq!$F$10)</f>
        <v>159.02705872310736</v>
      </c>
      <c r="H446" s="1" t="s">
        <v>19438</v>
      </c>
    </row>
    <row r="447" spans="1:8" ht="14.25" customHeight="1" x14ac:dyDescent="0.2">
      <c r="A447" s="261" t="str">
        <f t="shared" ca="1" si="6"/>
        <v>TECHNIK SPECIAL - AKCIA</v>
      </c>
      <c r="B447" s="26" t="s">
        <v>19134</v>
      </c>
      <c r="C447" s="118"/>
      <c r="D447" s="76" t="s">
        <v>19135</v>
      </c>
      <c r="E447" s="104" t="s">
        <v>881</v>
      </c>
      <c r="F447" s="97">
        <v>159.02705872310736</v>
      </c>
      <c r="G447" s="47">
        <f>F447*(1-Elteq!$F$10)</f>
        <v>159.02705872310736</v>
      </c>
      <c r="H447" s="1" t="s">
        <v>19438</v>
      </c>
    </row>
    <row r="448" spans="1:8" ht="14.25" customHeight="1" x14ac:dyDescent="0.2">
      <c r="A448" s="261" t="str">
        <f t="shared" ca="1" si="6"/>
        <v>TECHNIK SPECIAL - AKCIA</v>
      </c>
      <c r="B448" s="24" t="s">
        <v>13620</v>
      </c>
      <c r="C448" s="117"/>
      <c r="D448" s="75" t="s">
        <v>13621</v>
      </c>
      <c r="E448" s="105" t="s">
        <v>881</v>
      </c>
      <c r="F448" s="98">
        <v>159.02705872310736</v>
      </c>
      <c r="G448" s="46">
        <f>F448*(1-Elteq!$F$10)</f>
        <v>159.02705872310736</v>
      </c>
      <c r="H448" s="1" t="s">
        <v>19438</v>
      </c>
    </row>
    <row r="449" spans="1:8" ht="14.25" customHeight="1" x14ac:dyDescent="0.2">
      <c r="A449" s="261" t="str">
        <f t="shared" ca="1" si="6"/>
        <v>TECHNIK SPECIAL - AKCIA</v>
      </c>
      <c r="B449" s="26" t="s">
        <v>13622</v>
      </c>
      <c r="C449" s="118"/>
      <c r="D449" s="76" t="s">
        <v>13623</v>
      </c>
      <c r="E449" s="104" t="s">
        <v>881</v>
      </c>
      <c r="F449" s="97">
        <v>159.02705872310736</v>
      </c>
      <c r="G449" s="47">
        <f>F449*(1-Elteq!$F$10)</f>
        <v>159.02705872310736</v>
      </c>
      <c r="H449" s="1" t="s">
        <v>19438</v>
      </c>
    </row>
    <row r="450" spans="1:8" ht="14.25" customHeight="1" x14ac:dyDescent="0.2">
      <c r="A450" s="261" t="str">
        <f t="shared" ca="1" si="6"/>
        <v>TECHNIK SPECIAL - AKCIA</v>
      </c>
      <c r="B450" s="24" t="s">
        <v>13624</v>
      </c>
      <c r="C450" s="117"/>
      <c r="D450" s="75" t="s">
        <v>13625</v>
      </c>
      <c r="E450" s="105" t="s">
        <v>881</v>
      </c>
      <c r="F450" s="98">
        <v>127.85255946350171</v>
      </c>
      <c r="G450" s="46">
        <f>F450*(1-Elteq!$F$10)</f>
        <v>127.85255946350171</v>
      </c>
      <c r="H450" s="1" t="s">
        <v>19438</v>
      </c>
    </row>
    <row r="451" spans="1:8" ht="14.25" customHeight="1" x14ac:dyDescent="0.2">
      <c r="A451" s="261" t="str">
        <f t="shared" ca="1" si="6"/>
        <v>TECHNIK SPECIAL - AKCIA</v>
      </c>
      <c r="B451" s="26" t="s">
        <v>13626</v>
      </c>
      <c r="C451" s="118"/>
      <c r="D451" s="76" t="s">
        <v>13627</v>
      </c>
      <c r="E451" s="104" t="s">
        <v>881</v>
      </c>
      <c r="F451" s="97">
        <v>127.85255946350171</v>
      </c>
      <c r="G451" s="47">
        <f>F451*(1-Elteq!$F$10)</f>
        <v>127.85255946350171</v>
      </c>
      <c r="H451" s="1" t="s">
        <v>19438</v>
      </c>
    </row>
    <row r="452" spans="1:8" ht="14.25" customHeight="1" x14ac:dyDescent="0.2">
      <c r="A452" s="261" t="str">
        <f t="shared" ca="1" si="6"/>
        <v>TECHNIK SPECIAL - AKCIA</v>
      </c>
      <c r="B452" s="24" t="s">
        <v>13629</v>
      </c>
      <c r="C452" s="117"/>
      <c r="D452" s="75" t="s">
        <v>13630</v>
      </c>
      <c r="E452" s="105" t="s">
        <v>881</v>
      </c>
      <c r="F452" s="98">
        <v>391.16574070981363</v>
      </c>
      <c r="G452" s="46">
        <f>F452*(1-Elteq!$F$10)</f>
        <v>391.16574070981363</v>
      </c>
      <c r="H452" s="1" t="s">
        <v>24471</v>
      </c>
    </row>
    <row r="453" spans="1:8" ht="14.25" customHeight="1" x14ac:dyDescent="0.2">
      <c r="A453" s="261" t="str">
        <f t="shared" ca="1" si="6"/>
        <v>TECHNIK SPECIAL - AKCIA</v>
      </c>
      <c r="B453" s="26" t="s">
        <v>13631</v>
      </c>
      <c r="C453" s="118"/>
      <c r="D453" s="76" t="s">
        <v>13632</v>
      </c>
      <c r="E453" s="104" t="s">
        <v>881</v>
      </c>
      <c r="F453" s="97">
        <v>3358.1244827445435</v>
      </c>
      <c r="G453" s="47">
        <f>F453*(1-Elteq!$F$10)</f>
        <v>3358.1244827445435</v>
      </c>
      <c r="H453" s="1" t="s">
        <v>19438</v>
      </c>
    </row>
    <row r="454" spans="1:8" ht="14.25" customHeight="1" x14ac:dyDescent="0.2">
      <c r="A454" s="261" t="str">
        <f t="shared" ref="A454:A517" ca="1" si="7">REPLACE(CELL("Filename",$A$1),1,FIND("]",CELL("filename",$A$1)),"")</f>
        <v>TECHNIK SPECIAL - AKCIA</v>
      </c>
      <c r="B454" s="24" t="s">
        <v>13633</v>
      </c>
      <c r="C454" s="117"/>
      <c r="D454" s="75" t="s">
        <v>13634</v>
      </c>
      <c r="E454" s="105" t="s">
        <v>881</v>
      </c>
      <c r="F454" s="98">
        <v>261.27199379479015</v>
      </c>
      <c r="G454" s="46">
        <f>F454*(1-Elteq!$F$10)</f>
        <v>261.27199379479015</v>
      </c>
      <c r="H454" s="1" t="s">
        <v>19438</v>
      </c>
    </row>
    <row r="455" spans="1:8" ht="14.25" customHeight="1" x14ac:dyDescent="0.2">
      <c r="A455" s="261" t="str">
        <f t="shared" ca="1" si="7"/>
        <v>TECHNIK SPECIAL - AKCIA</v>
      </c>
      <c r="B455" s="26" t="s">
        <v>13635</v>
      </c>
      <c r="C455" s="118"/>
      <c r="D455" s="76" t="s">
        <v>13636</v>
      </c>
      <c r="E455" s="104" t="s">
        <v>881</v>
      </c>
      <c r="F455" s="97">
        <v>1321.204968621382</v>
      </c>
      <c r="G455" s="47">
        <f>F455*(1-Elteq!$F$10)</f>
        <v>1321.204968621382</v>
      </c>
      <c r="H455" s="1" t="s">
        <v>19438</v>
      </c>
    </row>
    <row r="456" spans="1:8" ht="14.25" customHeight="1" x14ac:dyDescent="0.2">
      <c r="A456" s="261" t="str">
        <f t="shared" ca="1" si="7"/>
        <v>TECHNIK SPECIAL - AKCIA</v>
      </c>
      <c r="B456" s="24" t="s">
        <v>13637</v>
      </c>
      <c r="C456" s="117"/>
      <c r="D456" s="75" t="s">
        <v>13638</v>
      </c>
      <c r="E456" s="105" t="s">
        <v>881</v>
      </c>
      <c r="F456" s="98">
        <v>638.52054733513705</v>
      </c>
      <c r="G456" s="46">
        <f>F456*(1-Elteq!$F$10)</f>
        <v>638.52054733513705</v>
      </c>
      <c r="H456" s="1" t="s">
        <v>19438</v>
      </c>
    </row>
    <row r="457" spans="1:8" ht="14.25" customHeight="1" x14ac:dyDescent="0.2">
      <c r="A457" s="261" t="str">
        <f t="shared" ca="1" si="7"/>
        <v>TECHNIK SPECIAL - AKCIA</v>
      </c>
      <c r="B457" s="26" t="s">
        <v>13639</v>
      </c>
      <c r="C457" s="118"/>
      <c r="D457" s="76" t="s">
        <v>13640</v>
      </c>
      <c r="E457" s="104" t="s">
        <v>881</v>
      </c>
      <c r="F457" s="97">
        <v>6.8658123369369566</v>
      </c>
      <c r="G457" s="47">
        <f>F457*(1-Elteq!$F$10)</f>
        <v>6.8658123369369566</v>
      </c>
      <c r="H457" s="1" t="s">
        <v>19438</v>
      </c>
    </row>
    <row r="458" spans="1:8" ht="14.25" customHeight="1" x14ac:dyDescent="0.2">
      <c r="A458" s="261" t="str">
        <f t="shared" ca="1" si="7"/>
        <v>TECHNIK SPECIAL - AKCIA</v>
      </c>
      <c r="B458" s="24" t="s">
        <v>13641</v>
      </c>
      <c r="C458" s="117"/>
      <c r="D458" s="75" t="s">
        <v>13642</v>
      </c>
      <c r="E458" s="105" t="s">
        <v>881</v>
      </c>
      <c r="F458" s="98">
        <v>9.4636872752374277</v>
      </c>
      <c r="G458" s="46">
        <f>F458*(1-Elteq!$F$10)</f>
        <v>9.4636872752374277</v>
      </c>
      <c r="H458" s="1" t="s">
        <v>19438</v>
      </c>
    </row>
    <row r="459" spans="1:8" ht="14.25" customHeight="1" x14ac:dyDescent="0.2">
      <c r="A459" s="261" t="str">
        <f t="shared" ca="1" si="7"/>
        <v>TECHNIK SPECIAL - AKCIA</v>
      </c>
      <c r="B459" s="26" t="s">
        <v>13643</v>
      </c>
      <c r="C459" s="118"/>
      <c r="D459" s="76" t="s">
        <v>19136</v>
      </c>
      <c r="E459" s="104" t="s">
        <v>881</v>
      </c>
      <c r="F459" s="97">
        <v>5558.3389929894493</v>
      </c>
      <c r="G459" s="47">
        <f>F459*(1-Elteq!$F$10)</f>
        <v>5558.3389929894493</v>
      </c>
      <c r="H459" s="1" t="s">
        <v>19438</v>
      </c>
    </row>
    <row r="460" spans="1:8" ht="14.25" customHeight="1" x14ac:dyDescent="0.2">
      <c r="A460" s="261" t="str">
        <f t="shared" ca="1" si="7"/>
        <v>TECHNIK SPECIAL - AKCIA</v>
      </c>
      <c r="B460" s="24" t="s">
        <v>13644</v>
      </c>
      <c r="C460" s="117"/>
      <c r="D460" s="75" t="s">
        <v>19137</v>
      </c>
      <c r="E460" s="105" t="s">
        <v>881</v>
      </c>
      <c r="F460" s="98">
        <v>2102.0519500762662</v>
      </c>
      <c r="G460" s="46">
        <f>F460*(1-Elteq!$F$10)</f>
        <v>2102.0519500762662</v>
      </c>
      <c r="H460" s="1" t="s">
        <v>19438</v>
      </c>
    </row>
    <row r="461" spans="1:8" ht="14.25" customHeight="1" x14ac:dyDescent="0.2">
      <c r="A461" s="261" t="str">
        <f t="shared" ca="1" si="7"/>
        <v>TECHNIK SPECIAL - AKCIA</v>
      </c>
      <c r="B461" s="26" t="s">
        <v>13645</v>
      </c>
      <c r="C461" s="118"/>
      <c r="D461" s="76" t="s">
        <v>19138</v>
      </c>
      <c r="E461" s="104" t="s">
        <v>881</v>
      </c>
      <c r="F461" s="97">
        <v>2475.4036912091624</v>
      </c>
      <c r="G461" s="47">
        <f>F461*(1-Elteq!$F$10)</f>
        <v>2475.4036912091624</v>
      </c>
      <c r="H461" s="1" t="s">
        <v>19438</v>
      </c>
    </row>
    <row r="462" spans="1:8" ht="14.25" customHeight="1" x14ac:dyDescent="0.2">
      <c r="A462" s="261" t="str">
        <f t="shared" ca="1" si="7"/>
        <v>TECHNIK SPECIAL - AKCIA</v>
      </c>
      <c r="B462" s="24" t="s">
        <v>13646</v>
      </c>
      <c r="C462" s="117"/>
      <c r="D462" s="75" t="s">
        <v>19139</v>
      </c>
      <c r="E462" s="105" t="s">
        <v>881</v>
      </c>
      <c r="F462" s="98">
        <v>2369.0763812344358</v>
      </c>
      <c r="G462" s="46">
        <f>F462*(1-Elteq!$F$10)</f>
        <v>2369.0763812344358</v>
      </c>
      <c r="H462" s="1" t="s">
        <v>19438</v>
      </c>
    </row>
    <row r="463" spans="1:8" ht="14.25" customHeight="1" x14ac:dyDescent="0.2">
      <c r="A463" s="261" t="str">
        <f t="shared" ca="1" si="7"/>
        <v>TECHNIK SPECIAL - AKCIA</v>
      </c>
      <c r="B463" s="26" t="s">
        <v>13647</v>
      </c>
      <c r="C463" s="118"/>
      <c r="D463" s="76" t="s">
        <v>19140</v>
      </c>
      <c r="E463" s="64" t="s">
        <v>881</v>
      </c>
      <c r="F463" s="97">
        <v>2475.4036912091624</v>
      </c>
      <c r="G463" s="50">
        <f>F463*(1-Elteq!$F$10)</f>
        <v>2475.4036912091624</v>
      </c>
      <c r="H463" s="1" t="s">
        <v>19438</v>
      </c>
    </row>
    <row r="464" spans="1:8" ht="14.25" customHeight="1" x14ac:dyDescent="0.2">
      <c r="A464" s="261" t="str">
        <f t="shared" ca="1" si="7"/>
        <v>TECHNIK SPECIAL - AKCIA</v>
      </c>
      <c r="B464" s="24" t="s">
        <v>19141</v>
      </c>
      <c r="C464" s="117"/>
      <c r="D464" s="75" t="s">
        <v>19142</v>
      </c>
      <c r="E464" s="65" t="s">
        <v>881</v>
      </c>
      <c r="F464" s="98">
        <v>59.751123580910814</v>
      </c>
      <c r="G464" s="51">
        <f>F464*(1-Elteq!$F$10)</f>
        <v>59.751123580910814</v>
      </c>
      <c r="H464" s="1" t="s">
        <v>19438</v>
      </c>
    </row>
    <row r="465" spans="1:8" ht="14.25" customHeight="1" x14ac:dyDescent="0.2">
      <c r="A465" s="261" t="str">
        <f t="shared" ca="1" si="7"/>
        <v>TECHNIK SPECIAL - AKCIA</v>
      </c>
      <c r="B465" s="26" t="s">
        <v>19143</v>
      </c>
      <c r="C465" s="118"/>
      <c r="D465" s="76" t="s">
        <v>19144</v>
      </c>
      <c r="E465" s="64" t="s">
        <v>881</v>
      </c>
      <c r="F465" s="97">
        <v>3911.2862821069507</v>
      </c>
      <c r="G465" s="50">
        <f>F465*(1-Elteq!$F$10)</f>
        <v>3911.2862821069507</v>
      </c>
      <c r="H465" s="1" t="s">
        <v>19438</v>
      </c>
    </row>
    <row r="466" spans="1:8" ht="14.25" customHeight="1" x14ac:dyDescent="0.2">
      <c r="A466" s="261" t="str">
        <f t="shared" ca="1" si="7"/>
        <v>TECHNIK SPECIAL - AKCIA</v>
      </c>
      <c r="B466" s="24" t="s">
        <v>19145</v>
      </c>
      <c r="C466" s="117"/>
      <c r="D466" s="75" t="s">
        <v>19146</v>
      </c>
      <c r="E466" s="65" t="s">
        <v>881</v>
      </c>
      <c r="F466" s="98">
        <v>864.35010447168497</v>
      </c>
      <c r="G466" s="51">
        <f>F466*(1-Elteq!$F$10)</f>
        <v>864.35010447168497</v>
      </c>
      <c r="H466" s="1" t="s">
        <v>19438</v>
      </c>
    </row>
    <row r="467" spans="1:8" ht="14.25" customHeight="1" x14ac:dyDescent="0.2">
      <c r="A467" s="261" t="str">
        <f t="shared" ca="1" si="7"/>
        <v>TECHNIK SPECIAL - AKCIA</v>
      </c>
      <c r="B467" s="26" t="s">
        <v>13648</v>
      </c>
      <c r="C467" s="118"/>
      <c r="D467" s="76" t="s">
        <v>13649</v>
      </c>
      <c r="E467" s="64" t="s">
        <v>881</v>
      </c>
      <c r="F467" s="97">
        <v>4579.3112662413578</v>
      </c>
      <c r="G467" s="50">
        <f>F467*(1-Elteq!$F$10)</f>
        <v>4579.3112662413578</v>
      </c>
      <c r="H467" s="1" t="s">
        <v>19438</v>
      </c>
    </row>
    <row r="468" spans="1:8" ht="14.25" customHeight="1" x14ac:dyDescent="0.2">
      <c r="A468" s="261" t="str">
        <f t="shared" ca="1" si="7"/>
        <v>TECHNIK SPECIAL - AKCIA</v>
      </c>
      <c r="B468" s="24" t="s">
        <v>13650</v>
      </c>
      <c r="C468" s="117"/>
      <c r="D468" s="75" t="s">
        <v>13651</v>
      </c>
      <c r="E468" s="65" t="s">
        <v>881</v>
      </c>
      <c r="F468" s="98">
        <v>5341.9731231281385</v>
      </c>
      <c r="G468" s="51">
        <f>F468*(1-Elteq!$F$10)</f>
        <v>5341.9731231281385</v>
      </c>
      <c r="H468" s="1" t="s">
        <v>19438</v>
      </c>
    </row>
    <row r="469" spans="1:8" ht="14.25" customHeight="1" x14ac:dyDescent="0.2">
      <c r="A469" s="261" t="str">
        <f t="shared" ca="1" si="7"/>
        <v>TECHNIK SPECIAL - AKCIA</v>
      </c>
      <c r="B469" s="26" t="s">
        <v>13652</v>
      </c>
      <c r="C469" s="118"/>
      <c r="D469" s="76" t="s">
        <v>19147</v>
      </c>
      <c r="E469" s="64" t="s">
        <v>881</v>
      </c>
      <c r="F469" s="97">
        <v>2479.8571911033919</v>
      </c>
      <c r="G469" s="50">
        <f>F469*(1-Elteq!$F$10)</f>
        <v>2479.8571911033919</v>
      </c>
      <c r="H469" s="1" t="s">
        <v>19438</v>
      </c>
    </row>
    <row r="470" spans="1:8" ht="14.25" customHeight="1" x14ac:dyDescent="0.2">
      <c r="A470" s="261" t="str">
        <f t="shared" ca="1" si="7"/>
        <v>TECHNIK SPECIAL - AKCIA</v>
      </c>
      <c r="B470" s="24" t="s">
        <v>13653</v>
      </c>
      <c r="C470" s="117"/>
      <c r="D470" s="75" t="s">
        <v>13654</v>
      </c>
      <c r="E470" s="65" t="s">
        <v>881</v>
      </c>
      <c r="F470" s="98">
        <v>285.39511822186591</v>
      </c>
      <c r="G470" s="51">
        <f>F470*(1-Elteq!$F$10)</f>
        <v>285.39511822186591</v>
      </c>
      <c r="H470" s="1" t="s">
        <v>19438</v>
      </c>
    </row>
    <row r="471" spans="1:8" ht="14.25" customHeight="1" x14ac:dyDescent="0.2">
      <c r="A471" s="261" t="str">
        <f t="shared" ca="1" si="7"/>
        <v>TECHNIK SPECIAL - AKCIA</v>
      </c>
      <c r="B471" s="26" t="s">
        <v>13655</v>
      </c>
      <c r="C471" s="118"/>
      <c r="D471" s="76" t="s">
        <v>13656</v>
      </c>
      <c r="E471" s="64" t="s">
        <v>881</v>
      </c>
      <c r="F471" s="97">
        <v>940.80185265595605</v>
      </c>
      <c r="G471" s="50">
        <f>F471*(1-Elteq!$F$10)</f>
        <v>940.80185265595605</v>
      </c>
      <c r="H471" s="1" t="s">
        <v>19438</v>
      </c>
    </row>
    <row r="472" spans="1:8" ht="14.25" customHeight="1" x14ac:dyDescent="0.2">
      <c r="A472" s="261" t="str">
        <f t="shared" ca="1" si="7"/>
        <v>TECHNIK SPECIAL - AKCIA</v>
      </c>
      <c r="B472" s="24" t="s">
        <v>13657</v>
      </c>
      <c r="C472" s="117"/>
      <c r="D472" s="75" t="s">
        <v>13658</v>
      </c>
      <c r="E472" s="65" t="s">
        <v>881</v>
      </c>
      <c r="F472" s="98">
        <v>126.55362199435147</v>
      </c>
      <c r="G472" s="51">
        <f>F472*(1-Elteq!$F$10)</f>
        <v>126.55362199435147</v>
      </c>
      <c r="H472" s="1" t="s">
        <v>24472</v>
      </c>
    </row>
    <row r="473" spans="1:8" ht="14.25" customHeight="1" x14ac:dyDescent="0.2">
      <c r="A473" s="261" t="str">
        <f t="shared" ca="1" si="7"/>
        <v>TECHNIK SPECIAL - AKCIA</v>
      </c>
      <c r="B473" s="26" t="s">
        <v>13659</v>
      </c>
      <c r="C473" s="118"/>
      <c r="D473" s="76" t="s">
        <v>13660</v>
      </c>
      <c r="E473" s="64" t="s">
        <v>881</v>
      </c>
      <c r="F473" s="97">
        <v>73.853873245970505</v>
      </c>
      <c r="G473" s="50">
        <f>F473*(1-Elteq!$F$10)</f>
        <v>73.853873245970505</v>
      </c>
      <c r="H473" s="1" t="s">
        <v>24473</v>
      </c>
    </row>
    <row r="474" spans="1:8" ht="14.25" customHeight="1" x14ac:dyDescent="0.2">
      <c r="A474" s="261" t="str">
        <f t="shared" ca="1" si="7"/>
        <v>TECHNIK SPECIAL - AKCIA</v>
      </c>
      <c r="B474" s="24" t="s">
        <v>13661</v>
      </c>
      <c r="C474" s="117"/>
      <c r="D474" s="75" t="s">
        <v>13662</v>
      </c>
      <c r="E474" s="65" t="s">
        <v>881</v>
      </c>
      <c r="F474" s="98">
        <v>2632.0184374895621</v>
      </c>
      <c r="G474" s="51">
        <f>F474*(1-Elteq!$F$10)</f>
        <v>2632.0184374895621</v>
      </c>
      <c r="H474" s="1" t="s">
        <v>19438</v>
      </c>
    </row>
    <row r="475" spans="1:8" ht="14.25" customHeight="1" x14ac:dyDescent="0.2">
      <c r="A475" s="261" t="str">
        <f t="shared" ca="1" si="7"/>
        <v>TECHNIK SPECIAL - AKCIA</v>
      </c>
      <c r="B475" s="26" t="s">
        <v>13663</v>
      </c>
      <c r="C475" s="118"/>
      <c r="D475" s="76" t="s">
        <v>13664</v>
      </c>
      <c r="E475" s="64" t="s">
        <v>881</v>
      </c>
      <c r="F475" s="97">
        <v>8.9069997884587551</v>
      </c>
      <c r="G475" s="50">
        <f>F475*(1-Elteq!$F$10)</f>
        <v>8.9069997884587551</v>
      </c>
      <c r="H475" s="1" t="s">
        <v>19438</v>
      </c>
    </row>
    <row r="476" spans="1:8" ht="14.25" customHeight="1" x14ac:dyDescent="0.2">
      <c r="A476" s="261" t="str">
        <f t="shared" ca="1" si="7"/>
        <v>TECHNIK SPECIAL - AKCIA</v>
      </c>
      <c r="B476" s="24" t="s">
        <v>13665</v>
      </c>
      <c r="C476" s="117"/>
      <c r="D476" s="75" t="s">
        <v>13666</v>
      </c>
      <c r="E476" s="65" t="s">
        <v>881</v>
      </c>
      <c r="F476" s="98">
        <v>23.937561931482904</v>
      </c>
      <c r="G476" s="51">
        <f>F476*(1-Elteq!$F$10)</f>
        <v>23.937561931482904</v>
      </c>
      <c r="H476" s="1" t="s">
        <v>19438</v>
      </c>
    </row>
    <row r="477" spans="1:8" ht="14.25" customHeight="1" x14ac:dyDescent="0.2">
      <c r="A477" s="261" t="str">
        <f t="shared" ca="1" si="7"/>
        <v>TECHNIK SPECIAL - AKCIA</v>
      </c>
      <c r="B477" s="26" t="s">
        <v>13667</v>
      </c>
      <c r="C477" s="118"/>
      <c r="D477" s="76" t="s">
        <v>13668</v>
      </c>
      <c r="E477" s="104" t="s">
        <v>881</v>
      </c>
      <c r="F477" s="97">
        <v>23.937561931482904</v>
      </c>
      <c r="G477" s="47">
        <f>F477*(1-Elteq!$F$10)</f>
        <v>23.937561931482904</v>
      </c>
      <c r="H477" s="1" t="s">
        <v>19438</v>
      </c>
    </row>
    <row r="478" spans="1:8" ht="14.25" customHeight="1" x14ac:dyDescent="0.2">
      <c r="A478" s="261" t="str">
        <f t="shared" ca="1" si="7"/>
        <v>TECHNIK SPECIAL - AKCIA</v>
      </c>
      <c r="B478" s="24" t="s">
        <v>13669</v>
      </c>
      <c r="C478" s="117"/>
      <c r="D478" s="75" t="s">
        <v>13670</v>
      </c>
      <c r="E478" s="105" t="s">
        <v>881</v>
      </c>
      <c r="F478" s="98">
        <v>5812.5596119517095</v>
      </c>
      <c r="G478" s="46">
        <f>F478*(1-Elteq!$F$10)</f>
        <v>5812.5596119517095</v>
      </c>
      <c r="H478" s="1" t="s">
        <v>19438</v>
      </c>
    </row>
    <row r="479" spans="1:8" ht="14.25" customHeight="1" x14ac:dyDescent="0.2">
      <c r="A479" s="261" t="str">
        <f t="shared" ca="1" si="7"/>
        <v>TECHNIK SPECIAL - AKCIA</v>
      </c>
      <c r="B479" s="26" t="s">
        <v>13671</v>
      </c>
      <c r="C479" s="118"/>
      <c r="D479" s="76" t="s">
        <v>13672</v>
      </c>
      <c r="E479" s="104" t="s">
        <v>881</v>
      </c>
      <c r="F479" s="97">
        <v>816.10385561753344</v>
      </c>
      <c r="G479" s="47">
        <f>F479*(1-Elteq!$F$10)</f>
        <v>816.10385561753344</v>
      </c>
      <c r="H479" s="1" t="s">
        <v>19438</v>
      </c>
    </row>
    <row r="480" spans="1:8" ht="14.25" customHeight="1" x14ac:dyDescent="0.2">
      <c r="A480" s="261" t="str">
        <f t="shared" ca="1" si="7"/>
        <v>TECHNIK SPECIAL - AKCIA</v>
      </c>
      <c r="B480" s="24" t="s">
        <v>13673</v>
      </c>
      <c r="C480" s="117"/>
      <c r="D480" s="75" t="s">
        <v>13674</v>
      </c>
      <c r="E480" s="105" t="s">
        <v>881</v>
      </c>
      <c r="F480" s="98">
        <v>735.19860753903311</v>
      </c>
      <c r="G480" s="46">
        <f>F480*(1-Elteq!$F$10)</f>
        <v>735.19860753903311</v>
      </c>
      <c r="H480" s="1" t="s">
        <v>24474</v>
      </c>
    </row>
    <row r="481" spans="1:8" ht="14.25" customHeight="1" x14ac:dyDescent="0.2">
      <c r="A481" s="261" t="str">
        <f t="shared" ca="1" si="7"/>
        <v>TECHNIK SPECIAL - AKCIA</v>
      </c>
      <c r="B481" s="26" t="s">
        <v>13675</v>
      </c>
      <c r="C481" s="118"/>
      <c r="D481" s="76" t="s">
        <v>13676</v>
      </c>
      <c r="E481" s="104" t="s">
        <v>881</v>
      </c>
      <c r="F481" s="97">
        <v>59.379998589725034</v>
      </c>
      <c r="G481" s="47">
        <f>F481*(1-Elteq!$F$10)</f>
        <v>59.379998589725034</v>
      </c>
      <c r="H481" s="1" t="s">
        <v>24475</v>
      </c>
    </row>
    <row r="482" spans="1:8" ht="14.25" customHeight="1" x14ac:dyDescent="0.2">
      <c r="A482" s="261" t="str">
        <f t="shared" ca="1" si="7"/>
        <v>TECHNIK SPECIAL - AKCIA</v>
      </c>
      <c r="B482" s="24" t="s">
        <v>19148</v>
      </c>
      <c r="C482" s="117"/>
      <c r="D482" s="75" t="s">
        <v>19149</v>
      </c>
      <c r="E482" s="105" t="s">
        <v>881</v>
      </c>
      <c r="F482" s="98">
        <v>1347.5548429955725</v>
      </c>
      <c r="G482" s="46">
        <f>F482*(1-Elteq!$F$10)</f>
        <v>1347.5548429955725</v>
      </c>
      <c r="H482" s="1" t="s">
        <v>19438</v>
      </c>
    </row>
    <row r="483" spans="1:8" ht="14.25" customHeight="1" x14ac:dyDescent="0.2">
      <c r="A483" s="261" t="str">
        <f t="shared" ca="1" si="7"/>
        <v>TECHNIK SPECIAL - AKCIA</v>
      </c>
      <c r="B483" s="26" t="s">
        <v>19150</v>
      </c>
      <c r="C483" s="118"/>
      <c r="D483" s="76" t="s">
        <v>19151</v>
      </c>
      <c r="E483" s="104" t="s">
        <v>881</v>
      </c>
      <c r="F483" s="97">
        <v>915.56535325532286</v>
      </c>
      <c r="G483" s="47">
        <f>F483*(1-Elteq!$F$10)</f>
        <v>915.56535325532286</v>
      </c>
      <c r="H483" s="1" t="s">
        <v>19438</v>
      </c>
    </row>
    <row r="484" spans="1:8" ht="14.25" customHeight="1" x14ac:dyDescent="0.2">
      <c r="A484" s="261" t="str">
        <f t="shared" ca="1" si="7"/>
        <v>TECHNIK SPECIAL - AKCIA</v>
      </c>
      <c r="B484" s="24" t="s">
        <v>13677</v>
      </c>
      <c r="C484" s="117"/>
      <c r="D484" s="75" t="s">
        <v>13678</v>
      </c>
      <c r="E484" s="105" t="s">
        <v>881</v>
      </c>
      <c r="F484" s="98">
        <v>2095.0005752437364</v>
      </c>
      <c r="G484" s="46">
        <f>F484*(1-Elteq!$F$10)</f>
        <v>2095.0005752437364</v>
      </c>
      <c r="H484" s="1" t="s">
        <v>19438</v>
      </c>
    </row>
    <row r="485" spans="1:8" ht="14.25" customHeight="1" x14ac:dyDescent="0.2">
      <c r="A485" s="261" t="str">
        <f t="shared" ca="1" si="7"/>
        <v>TECHNIK SPECIAL - AKCIA</v>
      </c>
      <c r="B485" s="26" t="s">
        <v>13679</v>
      </c>
      <c r="C485" s="118"/>
      <c r="D485" s="76" t="s">
        <v>13680</v>
      </c>
      <c r="E485" s="104" t="s">
        <v>881</v>
      </c>
      <c r="F485" s="97">
        <v>2596.7615633269129</v>
      </c>
      <c r="G485" s="47">
        <f>F485*(1-Elteq!$F$10)</f>
        <v>2596.7615633269129</v>
      </c>
      <c r="H485" s="1" t="s">
        <v>19438</v>
      </c>
    </row>
    <row r="486" spans="1:8" ht="14.25" customHeight="1" x14ac:dyDescent="0.2">
      <c r="A486" s="261" t="str">
        <f t="shared" ca="1" si="7"/>
        <v>TECHNIK SPECIAL - AKCIA</v>
      </c>
      <c r="B486" s="24" t="s">
        <v>13681</v>
      </c>
      <c r="C486" s="117"/>
      <c r="D486" s="75" t="s">
        <v>13682</v>
      </c>
      <c r="E486" s="105" t="s">
        <v>881</v>
      </c>
      <c r="F486" s="98">
        <v>5008.7028810433067</v>
      </c>
      <c r="G486" s="46">
        <f>F486*(1-Elteq!$F$10)</f>
        <v>5008.7028810433067</v>
      </c>
      <c r="H486" s="1" t="s">
        <v>19438</v>
      </c>
    </row>
    <row r="487" spans="1:8" ht="14.25" customHeight="1" x14ac:dyDescent="0.2">
      <c r="A487" s="261" t="str">
        <f t="shared" ca="1" si="7"/>
        <v>TECHNIK SPECIAL - AKCIA</v>
      </c>
      <c r="B487" s="26" t="s">
        <v>13683</v>
      </c>
      <c r="C487" s="118"/>
      <c r="D487" s="76" t="s">
        <v>13684</v>
      </c>
      <c r="E487" s="104" t="s">
        <v>881</v>
      </c>
      <c r="F487" s="97">
        <v>502.50323806554809</v>
      </c>
      <c r="G487" s="47">
        <f>F487*(1-Elteq!$F$10)</f>
        <v>502.50323806554809</v>
      </c>
      <c r="H487" s="1" t="s">
        <v>19438</v>
      </c>
    </row>
    <row r="488" spans="1:8" ht="14.25" customHeight="1" x14ac:dyDescent="0.2">
      <c r="A488" s="261" t="str">
        <f t="shared" ca="1" si="7"/>
        <v>TECHNIK SPECIAL - AKCIA</v>
      </c>
      <c r="B488" s="24" t="s">
        <v>13685</v>
      </c>
      <c r="C488" s="117"/>
      <c r="D488" s="75" t="s">
        <v>19152</v>
      </c>
      <c r="E488" s="105" t="s">
        <v>881</v>
      </c>
      <c r="F488" s="98">
        <v>215.43805738334615</v>
      </c>
      <c r="G488" s="46">
        <f>F488*(1-Elteq!$F$10)</f>
        <v>215.43805738334615</v>
      </c>
      <c r="H488" s="1" t="s">
        <v>24476</v>
      </c>
    </row>
    <row r="489" spans="1:8" ht="14.25" customHeight="1" x14ac:dyDescent="0.2">
      <c r="A489" s="261" t="str">
        <f t="shared" ca="1" si="7"/>
        <v>TECHNIK SPECIAL - AKCIA</v>
      </c>
      <c r="B489" s="26" t="s">
        <v>13686</v>
      </c>
      <c r="C489" s="118"/>
      <c r="D489" s="76" t="s">
        <v>13687</v>
      </c>
      <c r="E489" s="104" t="s">
        <v>881</v>
      </c>
      <c r="F489" s="97">
        <v>340.13605442176873</v>
      </c>
      <c r="G489" s="47">
        <f>F489*(1-Elteq!$F$10)</f>
        <v>340.13605442176873</v>
      </c>
      <c r="H489" s="1" t="s">
        <v>24477</v>
      </c>
    </row>
    <row r="490" spans="1:8" ht="14.25" customHeight="1" x14ac:dyDescent="0.2">
      <c r="A490" s="261" t="str">
        <f t="shared" ca="1" si="7"/>
        <v>TECHNIK SPECIAL - AKCIA</v>
      </c>
      <c r="B490" s="24" t="s">
        <v>13688</v>
      </c>
      <c r="C490" s="117"/>
      <c r="D490" s="75" t="s">
        <v>13689</v>
      </c>
      <c r="E490" s="105" t="s">
        <v>881</v>
      </c>
      <c r="F490" s="98">
        <v>1362.7709676341894</v>
      </c>
      <c r="G490" s="46">
        <f>F490*(1-Elteq!$F$10)</f>
        <v>1362.7709676341894</v>
      </c>
      <c r="H490" s="1" t="s">
        <v>19438</v>
      </c>
    </row>
    <row r="491" spans="1:8" ht="14.25" customHeight="1" x14ac:dyDescent="0.2">
      <c r="A491" s="261" t="str">
        <f t="shared" ca="1" si="7"/>
        <v>TECHNIK SPECIAL - AKCIA</v>
      </c>
      <c r="B491" s="26" t="s">
        <v>13690</v>
      </c>
      <c r="C491" s="118"/>
      <c r="D491" s="76" t="s">
        <v>13691</v>
      </c>
      <c r="E491" s="104" t="s">
        <v>881</v>
      </c>
      <c r="F491" s="97">
        <v>1634.0633361909959</v>
      </c>
      <c r="G491" s="47">
        <f>F491*(1-Elteq!$F$10)</f>
        <v>1634.0633361909959</v>
      </c>
      <c r="H491" s="1" t="s">
        <v>19438</v>
      </c>
    </row>
    <row r="492" spans="1:8" ht="14.25" customHeight="1" x14ac:dyDescent="0.2">
      <c r="A492" s="261" t="str">
        <f t="shared" ca="1" si="7"/>
        <v>TECHNIK SPECIAL - AKCIA</v>
      </c>
      <c r="B492" s="54" t="s">
        <v>19153</v>
      </c>
      <c r="C492" s="119"/>
      <c r="D492" s="77" t="s">
        <v>19154</v>
      </c>
      <c r="E492" s="106" t="s">
        <v>881</v>
      </c>
      <c r="F492" s="98">
        <v>2330.2938196555219</v>
      </c>
      <c r="G492" s="46">
        <f>F492*(1-Elteq!$F$10)</f>
        <v>2330.2938196555219</v>
      </c>
      <c r="H492" s="1" t="s">
        <v>19438</v>
      </c>
    </row>
    <row r="493" spans="1:8" ht="14.25" customHeight="1" x14ac:dyDescent="0.2">
      <c r="A493" s="261" t="str">
        <f t="shared" ca="1" si="7"/>
        <v>TECHNIK SPECIAL - AKCIA</v>
      </c>
      <c r="B493" s="22" t="s">
        <v>19155</v>
      </c>
      <c r="C493" s="116"/>
      <c r="D493" s="74" t="s">
        <v>19156</v>
      </c>
      <c r="E493" s="107" t="s">
        <v>881</v>
      </c>
      <c r="F493" s="97">
        <v>1602.8888369313902</v>
      </c>
      <c r="G493" s="47">
        <f>F493*(1-Elteq!$F$10)</f>
        <v>1602.8888369313902</v>
      </c>
      <c r="H493" s="1" t="s">
        <v>19438</v>
      </c>
    </row>
    <row r="494" spans="1:8" ht="14.25" customHeight="1" x14ac:dyDescent="0.2">
      <c r="A494" s="261" t="str">
        <f t="shared" ca="1" si="7"/>
        <v>TECHNIK SPECIAL - AKCIA</v>
      </c>
      <c r="B494" s="24" t="s">
        <v>13692</v>
      </c>
      <c r="C494" s="117"/>
      <c r="D494" s="75" t="s">
        <v>13693</v>
      </c>
      <c r="E494" s="105" t="s">
        <v>881</v>
      </c>
      <c r="F494" s="98">
        <v>5217.6462510809015</v>
      </c>
      <c r="G494" s="46">
        <f>F494*(1-Elteq!$F$10)</f>
        <v>5217.6462510809015</v>
      </c>
      <c r="H494" s="1" t="s">
        <v>19438</v>
      </c>
    </row>
    <row r="495" spans="1:8" ht="14.25" customHeight="1" x14ac:dyDescent="0.2">
      <c r="A495" s="261" t="str">
        <f t="shared" ca="1" si="7"/>
        <v>TECHNIK SPECIAL - AKCIA</v>
      </c>
      <c r="B495" s="26" t="s">
        <v>19157</v>
      </c>
      <c r="C495" s="118"/>
      <c r="D495" s="76" t="s">
        <v>19158</v>
      </c>
      <c r="E495" s="104" t="s">
        <v>881</v>
      </c>
      <c r="F495" s="97">
        <v>2421.219442496038</v>
      </c>
      <c r="G495" s="47">
        <f>F495*(1-Elteq!$F$10)</f>
        <v>2421.219442496038</v>
      </c>
      <c r="H495" s="1" t="s">
        <v>19438</v>
      </c>
    </row>
    <row r="496" spans="1:8" ht="14.25" customHeight="1" x14ac:dyDescent="0.2">
      <c r="A496" s="261" t="str">
        <f t="shared" ca="1" si="7"/>
        <v>TECHNIK SPECIAL - AKCIA</v>
      </c>
      <c r="B496" s="24" t="s">
        <v>19159</v>
      </c>
      <c r="C496" s="117"/>
      <c r="D496" s="75" t="s">
        <v>19160</v>
      </c>
      <c r="E496" s="105" t="s">
        <v>881</v>
      </c>
      <c r="F496" s="98">
        <v>4675.8037639496606</v>
      </c>
      <c r="G496" s="46">
        <f>F496*(1-Elteq!$F$10)</f>
        <v>4675.8037639496606</v>
      </c>
      <c r="H496" s="1" t="s">
        <v>24478</v>
      </c>
    </row>
    <row r="497" spans="1:8" ht="14.25" customHeight="1" x14ac:dyDescent="0.2">
      <c r="A497" s="261" t="str">
        <f t="shared" ca="1" si="7"/>
        <v>TECHNIK SPECIAL - AKCIA</v>
      </c>
      <c r="B497" s="26" t="s">
        <v>19161</v>
      </c>
      <c r="C497" s="118"/>
      <c r="D497" s="76" t="s">
        <v>19162</v>
      </c>
      <c r="E497" s="104" t="s">
        <v>881</v>
      </c>
      <c r="F497" s="97">
        <v>4784.9145113582799</v>
      </c>
      <c r="G497" s="47">
        <f>F497*(1-Elteq!$F$10)</f>
        <v>4784.9145113582799</v>
      </c>
      <c r="H497" s="1" t="s">
        <v>24479</v>
      </c>
    </row>
    <row r="498" spans="1:8" ht="14.25" customHeight="1" x14ac:dyDescent="0.2">
      <c r="A498" s="261" t="str">
        <f t="shared" ca="1" si="7"/>
        <v>TECHNIK SPECIAL - AKCIA</v>
      </c>
      <c r="B498" s="24" t="s">
        <v>13694</v>
      </c>
      <c r="C498" s="117"/>
      <c r="D498" s="75" t="s">
        <v>19163</v>
      </c>
      <c r="E498" s="105" t="s">
        <v>881</v>
      </c>
      <c r="F498" s="98">
        <v>7821.4591892403441</v>
      </c>
      <c r="G498" s="46">
        <f>F498*(1-Elteq!$F$10)</f>
        <v>7821.4591892403441</v>
      </c>
      <c r="H498" s="1" t="s">
        <v>24480</v>
      </c>
    </row>
    <row r="499" spans="1:8" ht="14.25" customHeight="1" x14ac:dyDescent="0.2">
      <c r="A499" s="261" t="str">
        <f t="shared" ca="1" si="7"/>
        <v>TECHNIK SPECIAL - AKCIA</v>
      </c>
      <c r="B499" s="26" t="s">
        <v>19164</v>
      </c>
      <c r="C499" s="118"/>
      <c r="D499" s="76" t="s">
        <v>19165</v>
      </c>
      <c r="E499" s="104" t="s">
        <v>881</v>
      </c>
      <c r="F499" s="97">
        <v>12845.749319913453</v>
      </c>
      <c r="G499" s="47">
        <f>F499*(1-Elteq!$F$10)</f>
        <v>12845.749319913453</v>
      </c>
      <c r="H499" s="1" t="s">
        <v>19438</v>
      </c>
    </row>
    <row r="500" spans="1:8" ht="14.25" customHeight="1" x14ac:dyDescent="0.2">
      <c r="A500" s="261" t="str">
        <f t="shared" ca="1" si="7"/>
        <v>TECHNIK SPECIAL - AKCIA</v>
      </c>
      <c r="B500" s="24" t="s">
        <v>19166</v>
      </c>
      <c r="C500" s="117"/>
      <c r="D500" s="75" t="s">
        <v>19167</v>
      </c>
      <c r="E500" s="105" t="s">
        <v>881</v>
      </c>
      <c r="F500" s="98">
        <v>19998.812400028204</v>
      </c>
      <c r="G500" s="46">
        <f>F500*(1-Elteq!$F$10)</f>
        <v>19998.812400028204</v>
      </c>
      <c r="H500" s="1" t="s">
        <v>19438</v>
      </c>
    </row>
    <row r="501" spans="1:8" ht="14.25" customHeight="1" x14ac:dyDescent="0.2">
      <c r="A501" s="261" t="str">
        <f t="shared" ca="1" si="7"/>
        <v>TECHNIK SPECIAL - AKCIA</v>
      </c>
      <c r="B501" s="26" t="s">
        <v>13695</v>
      </c>
      <c r="C501" s="118"/>
      <c r="D501" s="76" t="s">
        <v>19168</v>
      </c>
      <c r="E501" s="104" t="s">
        <v>881</v>
      </c>
      <c r="F501" s="97">
        <v>1855.2538309377214</v>
      </c>
      <c r="G501" s="47">
        <f>F501*(1-Elteq!$F$10)</f>
        <v>1855.2538309377214</v>
      </c>
      <c r="H501" s="1" t="s">
        <v>24481</v>
      </c>
    </row>
    <row r="502" spans="1:8" ht="14.25" customHeight="1" x14ac:dyDescent="0.2">
      <c r="A502" s="261" t="str">
        <f t="shared" ca="1" si="7"/>
        <v>TECHNIK SPECIAL - AKCIA</v>
      </c>
      <c r="B502" s="24" t="s">
        <v>19169</v>
      </c>
      <c r="C502" s="117"/>
      <c r="D502" s="75" t="s">
        <v>19170</v>
      </c>
      <c r="E502" s="105" t="s">
        <v>881</v>
      </c>
      <c r="F502" s="98">
        <v>844.30935494765276</v>
      </c>
      <c r="G502" s="46">
        <f>F502*(1-Elteq!$F$10)</f>
        <v>844.30935494765276</v>
      </c>
      <c r="H502" s="1" t="s">
        <v>24482</v>
      </c>
    </row>
    <row r="503" spans="1:8" ht="14.25" customHeight="1" x14ac:dyDescent="0.2">
      <c r="A503" s="261" t="str">
        <f t="shared" ca="1" si="7"/>
        <v>TECHNIK SPECIAL - AKCIA</v>
      </c>
      <c r="B503" s="26" t="s">
        <v>13698</v>
      </c>
      <c r="C503" s="118"/>
      <c r="D503" s="76" t="s">
        <v>13699</v>
      </c>
      <c r="E503" s="104" t="s">
        <v>881</v>
      </c>
      <c r="F503" s="97">
        <v>270.92124356562044</v>
      </c>
      <c r="G503" s="47">
        <f>F503*(1-Elteq!$F$10)</f>
        <v>270.92124356562044</v>
      </c>
      <c r="H503" s="1" t="s">
        <v>19438</v>
      </c>
    </row>
    <row r="504" spans="1:8" ht="14.25" customHeight="1" x14ac:dyDescent="0.2">
      <c r="A504" s="261" t="str">
        <f t="shared" ca="1" si="7"/>
        <v>TECHNIK SPECIAL - AKCIA</v>
      </c>
      <c r="B504" s="24" t="s">
        <v>13700</v>
      </c>
      <c r="C504" s="117"/>
      <c r="D504" s="75" t="s">
        <v>19171</v>
      </c>
      <c r="E504" s="105" t="s">
        <v>881</v>
      </c>
      <c r="F504" s="98">
        <v>367.41374127392362</v>
      </c>
      <c r="G504" s="46">
        <f>F504*(1-Elteq!$F$10)</f>
        <v>367.41374127392362</v>
      </c>
      <c r="H504" s="1" t="s">
        <v>19438</v>
      </c>
    </row>
    <row r="505" spans="1:8" ht="14.25" customHeight="1" x14ac:dyDescent="0.2">
      <c r="A505" s="261" t="str">
        <f t="shared" ca="1" si="7"/>
        <v>TECHNIK SPECIAL - AKCIA</v>
      </c>
      <c r="B505" s="26" t="s">
        <v>13701</v>
      </c>
      <c r="C505" s="118"/>
      <c r="D505" s="76" t="s">
        <v>13702</v>
      </c>
      <c r="E505" s="104" t="s">
        <v>881</v>
      </c>
      <c r="F505" s="97">
        <v>502.13211307436234</v>
      </c>
      <c r="G505" s="47">
        <f>F505*(1-Elteq!$F$10)</f>
        <v>502.13211307436234</v>
      </c>
      <c r="H505" s="1" t="s">
        <v>19438</v>
      </c>
    </row>
    <row r="506" spans="1:8" ht="14.25" customHeight="1" x14ac:dyDescent="0.2">
      <c r="A506" s="261" t="str">
        <f t="shared" ca="1" si="7"/>
        <v>TECHNIK SPECIAL - AKCIA</v>
      </c>
      <c r="B506" s="24" t="s">
        <v>13703</v>
      </c>
      <c r="C506" s="117"/>
      <c r="D506" s="75" t="s">
        <v>13704</v>
      </c>
      <c r="E506" s="105" t="s">
        <v>881</v>
      </c>
      <c r="F506" s="98">
        <v>591.94436094132141</v>
      </c>
      <c r="G506" s="46">
        <f>F506*(1-Elteq!$F$10)</f>
        <v>591.94436094132141</v>
      </c>
      <c r="H506" s="1" t="s">
        <v>19438</v>
      </c>
    </row>
    <row r="507" spans="1:8" ht="14.25" customHeight="1" x14ac:dyDescent="0.2">
      <c r="A507" s="261" t="str">
        <f t="shared" ca="1" si="7"/>
        <v>TECHNIK SPECIAL - AKCIA</v>
      </c>
      <c r="B507" s="26" t="s">
        <v>19172</v>
      </c>
      <c r="C507" s="118"/>
      <c r="D507" s="76" t="s">
        <v>13696</v>
      </c>
      <c r="E507" s="104" t="s">
        <v>881</v>
      </c>
      <c r="F507" s="97">
        <v>360.73349143257957</v>
      </c>
      <c r="G507" s="47">
        <f>F507*(1-Elteq!$F$10)</f>
        <v>360.73349143257957</v>
      </c>
      <c r="H507" s="1" t="s">
        <v>19438</v>
      </c>
    </row>
    <row r="508" spans="1:8" ht="14.25" customHeight="1" x14ac:dyDescent="0.2">
      <c r="A508" s="261" t="str">
        <f t="shared" ca="1" si="7"/>
        <v>TECHNIK SPECIAL - AKCIA</v>
      </c>
      <c r="B508" s="24" t="s">
        <v>19173</v>
      </c>
      <c r="C508" s="117"/>
      <c r="D508" s="75" t="s">
        <v>13697</v>
      </c>
      <c r="E508" s="105" t="s">
        <v>881</v>
      </c>
      <c r="F508" s="98">
        <v>451.28798928191026</v>
      </c>
      <c r="G508" s="46">
        <f>F508*(1-Elteq!$F$10)</f>
        <v>451.28798928191026</v>
      </c>
      <c r="H508" s="1" t="s">
        <v>19438</v>
      </c>
    </row>
    <row r="509" spans="1:8" ht="14.25" customHeight="1" x14ac:dyDescent="0.2">
      <c r="A509" s="261" t="str">
        <f t="shared" ca="1" si="7"/>
        <v>TECHNIK SPECIAL - AKCIA</v>
      </c>
      <c r="B509" s="26" t="s">
        <v>19174</v>
      </c>
      <c r="C509" s="118"/>
      <c r="D509" s="76" t="s">
        <v>19175</v>
      </c>
      <c r="E509" s="104" t="s">
        <v>881</v>
      </c>
      <c r="F509" s="97">
        <v>24.865374409447359</v>
      </c>
      <c r="G509" s="47">
        <f>F509*(1-Elteq!$F$10)</f>
        <v>24.865374409447359</v>
      </c>
      <c r="H509" s="1" t="s">
        <v>19438</v>
      </c>
    </row>
    <row r="510" spans="1:8" ht="14.25" customHeight="1" x14ac:dyDescent="0.2">
      <c r="A510" s="261" t="str">
        <f t="shared" ca="1" si="7"/>
        <v>TECHNIK SPECIAL - AKCIA</v>
      </c>
      <c r="B510" s="24" t="s">
        <v>13705</v>
      </c>
      <c r="C510" s="117"/>
      <c r="D510" s="75" t="s">
        <v>13706</v>
      </c>
      <c r="E510" s="105" t="s">
        <v>881</v>
      </c>
      <c r="F510" s="98">
        <v>14025.184541901866</v>
      </c>
      <c r="G510" s="46">
        <f>F510*(1-Elteq!$F$10)</f>
        <v>14025.184541901866</v>
      </c>
      <c r="H510" s="1" t="s">
        <v>19438</v>
      </c>
    </row>
    <row r="511" spans="1:8" ht="14.25" customHeight="1" x14ac:dyDescent="0.2">
      <c r="A511" s="261" t="str">
        <f t="shared" ca="1" si="7"/>
        <v>TECHNIK SPECIAL - AKCIA</v>
      </c>
      <c r="B511" s="26" t="s">
        <v>13707</v>
      </c>
      <c r="C511" s="118"/>
      <c r="D511" s="76" t="s">
        <v>13708</v>
      </c>
      <c r="E511" s="104" t="s">
        <v>881</v>
      </c>
      <c r="F511" s="97">
        <v>11415.062478892267</v>
      </c>
      <c r="G511" s="47">
        <f>F511*(1-Elteq!$F$10)</f>
        <v>11415.062478892267</v>
      </c>
      <c r="H511" s="1" t="s">
        <v>19438</v>
      </c>
    </row>
    <row r="512" spans="1:8" ht="14.25" customHeight="1" x14ac:dyDescent="0.2">
      <c r="A512" s="261" t="str">
        <f t="shared" ca="1" si="7"/>
        <v>TECHNIK SPECIAL - AKCIA</v>
      </c>
      <c r="B512" s="24" t="s">
        <v>13709</v>
      </c>
      <c r="C512" s="117"/>
      <c r="D512" s="75" t="s">
        <v>13710</v>
      </c>
      <c r="E512" s="105" t="s">
        <v>881</v>
      </c>
      <c r="F512" s="98">
        <v>15874.871497971802</v>
      </c>
      <c r="G512" s="46">
        <f>F512*(1-Elteq!$F$10)</f>
        <v>15874.871497971802</v>
      </c>
      <c r="H512" s="1" t="s">
        <v>19438</v>
      </c>
    </row>
    <row r="513" spans="1:8" ht="14.25" customHeight="1" x14ac:dyDescent="0.2">
      <c r="A513" s="261" t="str">
        <f t="shared" ca="1" si="7"/>
        <v>TECHNIK SPECIAL - AKCIA</v>
      </c>
      <c r="B513" s="26" t="s">
        <v>13711</v>
      </c>
      <c r="C513" s="118"/>
      <c r="D513" s="76" t="s">
        <v>13712</v>
      </c>
      <c r="E513" s="104" t="s">
        <v>881</v>
      </c>
      <c r="F513" s="97">
        <v>12185.146835602764</v>
      </c>
      <c r="G513" s="47">
        <f>F513*(1-Elteq!$F$10)</f>
        <v>12185.146835602764</v>
      </c>
      <c r="H513" s="1" t="s">
        <v>19438</v>
      </c>
    </row>
    <row r="514" spans="1:8" ht="14.25" customHeight="1" x14ac:dyDescent="0.2">
      <c r="A514" s="261" t="str">
        <f t="shared" ca="1" si="7"/>
        <v>TECHNIK SPECIAL - AKCIA</v>
      </c>
      <c r="B514" s="24" t="s">
        <v>13713</v>
      </c>
      <c r="C514" s="117"/>
      <c r="D514" s="75" t="s">
        <v>13714</v>
      </c>
      <c r="E514" s="105" t="s">
        <v>881</v>
      </c>
      <c r="F514" s="98">
        <v>17230.962215764648</v>
      </c>
      <c r="G514" s="46">
        <f>F514*(1-Elteq!$F$10)</f>
        <v>17230.962215764648</v>
      </c>
      <c r="H514" s="1" t="s">
        <v>19438</v>
      </c>
    </row>
    <row r="515" spans="1:8" ht="14.25" customHeight="1" x14ac:dyDescent="0.2">
      <c r="A515" s="261" t="str">
        <f t="shared" ca="1" si="7"/>
        <v>TECHNIK SPECIAL - AKCIA</v>
      </c>
      <c r="B515" s="26" t="s">
        <v>13715</v>
      </c>
      <c r="C515" s="118"/>
      <c r="D515" s="76" t="s">
        <v>13716</v>
      </c>
      <c r="E515" s="104" t="s">
        <v>881</v>
      </c>
      <c r="F515" s="97">
        <v>141.76974663296852</v>
      </c>
      <c r="G515" s="47">
        <f>F515*(1-Elteq!$F$10)</f>
        <v>141.76974663296852</v>
      </c>
      <c r="H515" s="1" t="s">
        <v>19438</v>
      </c>
    </row>
    <row r="516" spans="1:8" ht="14.25" customHeight="1" x14ac:dyDescent="0.2">
      <c r="A516" s="261" t="str">
        <f t="shared" ca="1" si="7"/>
        <v>TECHNIK SPECIAL - AKCIA</v>
      </c>
      <c r="B516" s="24" t="s">
        <v>13717</v>
      </c>
      <c r="C516" s="117"/>
      <c r="D516" s="75" t="s">
        <v>13718</v>
      </c>
      <c r="E516" s="105" t="s">
        <v>881</v>
      </c>
      <c r="F516" s="98">
        <v>7685.9985674575337</v>
      </c>
      <c r="G516" s="46">
        <f>F516*(1-Elteq!$F$10)</f>
        <v>7685.9985674575337</v>
      </c>
      <c r="H516" s="1" t="s">
        <v>19438</v>
      </c>
    </row>
    <row r="517" spans="1:8" ht="14.25" customHeight="1" x14ac:dyDescent="0.2">
      <c r="A517" s="261" t="str">
        <f t="shared" ca="1" si="7"/>
        <v>TECHNIK SPECIAL - AKCIA</v>
      </c>
      <c r="B517" s="26" t="s">
        <v>13719</v>
      </c>
      <c r="C517" s="118"/>
      <c r="D517" s="76" t="s">
        <v>13720</v>
      </c>
      <c r="E517" s="104" t="s">
        <v>881</v>
      </c>
      <c r="F517" s="97">
        <v>1371.3068424314624</v>
      </c>
      <c r="G517" s="47">
        <f>F517*(1-Elteq!$F$10)</f>
        <v>1371.3068424314624</v>
      </c>
      <c r="H517" s="1" t="s">
        <v>19438</v>
      </c>
    </row>
    <row r="518" spans="1:8" ht="14.25" customHeight="1" x14ac:dyDescent="0.2">
      <c r="A518" s="261" t="str">
        <f t="shared" ref="A518:A581" ca="1" si="8">REPLACE(CELL("Filename",$A$1),1,FIND("]",CELL("filename",$A$1)),"")</f>
        <v>TECHNIK SPECIAL - AKCIA</v>
      </c>
      <c r="B518" s="24" t="s">
        <v>13721</v>
      </c>
      <c r="C518" s="117"/>
      <c r="D518" s="75" t="s">
        <v>13722</v>
      </c>
      <c r="E518" s="105" t="s">
        <v>881</v>
      </c>
      <c r="F518" s="98">
        <v>1167.5592222704686</v>
      </c>
      <c r="G518" s="46">
        <f>F518*(1-Elteq!$F$10)</f>
        <v>1167.5592222704686</v>
      </c>
      <c r="H518" s="1" t="s">
        <v>19438</v>
      </c>
    </row>
    <row r="519" spans="1:8" ht="14.25" customHeight="1" x14ac:dyDescent="0.2">
      <c r="A519" s="261" t="str">
        <f t="shared" ca="1" si="8"/>
        <v>TECHNIK SPECIAL - AKCIA</v>
      </c>
      <c r="B519" s="26" t="s">
        <v>13723</v>
      </c>
      <c r="C519" s="118"/>
      <c r="D519" s="76" t="s">
        <v>13724</v>
      </c>
      <c r="E519" s="104" t="s">
        <v>881</v>
      </c>
      <c r="F519" s="97">
        <v>1167.5592222704686</v>
      </c>
      <c r="G519" s="47">
        <f>F519*(1-Elteq!$F$10)</f>
        <v>1167.5592222704686</v>
      </c>
      <c r="H519" s="1" t="s">
        <v>19438</v>
      </c>
    </row>
    <row r="520" spans="1:8" ht="14.25" customHeight="1" x14ac:dyDescent="0.2">
      <c r="A520" s="261" t="str">
        <f t="shared" ca="1" si="8"/>
        <v>TECHNIK SPECIAL - AKCIA</v>
      </c>
      <c r="B520" s="24" t="s">
        <v>13725</v>
      </c>
      <c r="C520" s="117"/>
      <c r="D520" s="75" t="s">
        <v>13726</v>
      </c>
      <c r="E520" s="105" t="s">
        <v>881</v>
      </c>
      <c r="F520" s="98">
        <v>9029.4710355500629</v>
      </c>
      <c r="G520" s="46">
        <f>F520*(1-Elteq!$F$10)</f>
        <v>9029.4710355500629</v>
      </c>
      <c r="H520" s="1" t="s">
        <v>19438</v>
      </c>
    </row>
    <row r="521" spans="1:8" ht="14.25" customHeight="1" x14ac:dyDescent="0.2">
      <c r="A521" s="261" t="str">
        <f t="shared" ca="1" si="8"/>
        <v>TECHNIK SPECIAL - AKCIA</v>
      </c>
      <c r="B521" s="26" t="s">
        <v>19176</v>
      </c>
      <c r="C521" s="118"/>
      <c r="D521" s="76" t="s">
        <v>13729</v>
      </c>
      <c r="E521" s="104" t="s">
        <v>881</v>
      </c>
      <c r="F521" s="97">
        <v>771.93998166642541</v>
      </c>
      <c r="G521" s="47">
        <f>F521*(1-Elteq!$F$10)</f>
        <v>771.93998166642541</v>
      </c>
      <c r="H521" s="1" t="s">
        <v>19438</v>
      </c>
    </row>
    <row r="522" spans="1:8" ht="14.25" customHeight="1" x14ac:dyDescent="0.2">
      <c r="A522" s="261" t="str">
        <f t="shared" ca="1" si="8"/>
        <v>TECHNIK SPECIAL - AKCIA</v>
      </c>
      <c r="B522" s="24" t="s">
        <v>19177</v>
      </c>
      <c r="C522" s="117"/>
      <c r="D522" s="75" t="s">
        <v>13727</v>
      </c>
      <c r="E522" s="105" t="s">
        <v>881</v>
      </c>
      <c r="F522" s="98">
        <v>1042.8612252320459</v>
      </c>
      <c r="G522" s="46">
        <f>F522*(1-Elteq!$F$10)</f>
        <v>1042.8612252320459</v>
      </c>
      <c r="H522" s="1" t="s">
        <v>19438</v>
      </c>
    </row>
    <row r="523" spans="1:8" ht="14.25" customHeight="1" x14ac:dyDescent="0.2">
      <c r="A523" s="261" t="str">
        <f t="shared" ca="1" si="8"/>
        <v>TECHNIK SPECIAL - AKCIA</v>
      </c>
      <c r="B523" s="26" t="s">
        <v>19178</v>
      </c>
      <c r="C523" s="118"/>
      <c r="D523" s="76" t="s">
        <v>13728</v>
      </c>
      <c r="E523" s="104" t="s">
        <v>881</v>
      </c>
      <c r="F523" s="97">
        <v>1042.8612252320459</v>
      </c>
      <c r="G523" s="47">
        <f>F523*(1-Elteq!$F$10)</f>
        <v>1042.8612252320459</v>
      </c>
      <c r="H523" s="1" t="s">
        <v>19438</v>
      </c>
    </row>
    <row r="524" spans="1:8" ht="14.25" customHeight="1" x14ac:dyDescent="0.2">
      <c r="A524" s="261" t="str">
        <f t="shared" ca="1" si="8"/>
        <v>TECHNIK SPECIAL - AKCIA</v>
      </c>
      <c r="B524" s="24" t="s">
        <v>19179</v>
      </c>
      <c r="C524" s="117"/>
      <c r="D524" s="75" t="s">
        <v>13730</v>
      </c>
      <c r="E524" s="105" t="s">
        <v>881</v>
      </c>
      <c r="F524" s="98">
        <v>1232.1349707367945</v>
      </c>
      <c r="G524" s="46">
        <f>F524*(1-Elteq!$F$10)</f>
        <v>1232.1349707367945</v>
      </c>
      <c r="H524" s="1" t="s">
        <v>19438</v>
      </c>
    </row>
    <row r="525" spans="1:8" ht="14.25" customHeight="1" x14ac:dyDescent="0.2">
      <c r="A525" s="261" t="str">
        <f t="shared" ca="1" si="8"/>
        <v>TECHNIK SPECIAL - AKCIA</v>
      </c>
      <c r="B525" s="26" t="s">
        <v>13731</v>
      </c>
      <c r="C525" s="118"/>
      <c r="D525" s="76" t="s">
        <v>13732</v>
      </c>
      <c r="E525" s="104" t="s">
        <v>881</v>
      </c>
      <c r="F525" s="97">
        <v>264.6121187154622</v>
      </c>
      <c r="G525" s="47">
        <f>F525*(1-Elteq!$F$10)</f>
        <v>264.6121187154622</v>
      </c>
      <c r="H525" s="1" t="s">
        <v>19438</v>
      </c>
    </row>
    <row r="526" spans="1:8" ht="14.25" customHeight="1" x14ac:dyDescent="0.2">
      <c r="A526" s="261" t="str">
        <f t="shared" ca="1" si="8"/>
        <v>TECHNIK SPECIAL - AKCIA</v>
      </c>
      <c r="B526" s="24" t="s">
        <v>13733</v>
      </c>
      <c r="C526" s="117"/>
      <c r="D526" s="75" t="s">
        <v>13734</v>
      </c>
      <c r="E526" s="105" t="s">
        <v>881</v>
      </c>
      <c r="F526" s="98">
        <v>264.6121187154622</v>
      </c>
      <c r="G526" s="46">
        <f>F526*(1-Elteq!$F$10)</f>
        <v>264.6121187154622</v>
      </c>
      <c r="H526" s="1" t="s">
        <v>19438</v>
      </c>
    </row>
    <row r="527" spans="1:8" ht="14.25" customHeight="1" x14ac:dyDescent="0.2">
      <c r="A527" s="261" t="str">
        <f t="shared" ca="1" si="8"/>
        <v>TECHNIK SPECIAL - AKCIA</v>
      </c>
      <c r="B527" s="26" t="s">
        <v>13735</v>
      </c>
      <c r="C527" s="118"/>
      <c r="D527" s="76" t="s">
        <v>13736</v>
      </c>
      <c r="E527" s="104" t="s">
        <v>881</v>
      </c>
      <c r="F527" s="97">
        <v>264.6121187154622</v>
      </c>
      <c r="G527" s="47">
        <f>F527*(1-Elteq!$F$10)</f>
        <v>264.6121187154622</v>
      </c>
      <c r="H527" s="1" t="s">
        <v>19438</v>
      </c>
    </row>
    <row r="528" spans="1:8" ht="14.25" customHeight="1" x14ac:dyDescent="0.2">
      <c r="A528" s="261" t="str">
        <f t="shared" ca="1" si="8"/>
        <v>TECHNIK SPECIAL - AKCIA</v>
      </c>
      <c r="B528" s="24" t="s">
        <v>19180</v>
      </c>
      <c r="C528" s="117"/>
      <c r="D528" s="75" t="s">
        <v>19181</v>
      </c>
      <c r="E528" s="105" t="s">
        <v>881</v>
      </c>
      <c r="F528" s="98">
        <v>339.20824194380424</v>
      </c>
      <c r="G528" s="46">
        <f>F528*(1-Elteq!$F$10)</f>
        <v>339.20824194380424</v>
      </c>
      <c r="H528" s="1" t="s">
        <v>24483</v>
      </c>
    </row>
    <row r="529" spans="1:8" ht="14.25" customHeight="1" x14ac:dyDescent="0.2">
      <c r="A529" s="261" t="str">
        <f t="shared" ca="1" si="8"/>
        <v>TECHNIK SPECIAL - AKCIA</v>
      </c>
      <c r="B529" s="26" t="s">
        <v>13737</v>
      </c>
      <c r="C529" s="118"/>
      <c r="D529" s="76" t="s">
        <v>19182</v>
      </c>
      <c r="E529" s="104" t="s">
        <v>881</v>
      </c>
      <c r="F529" s="97">
        <v>321.02311737570096</v>
      </c>
      <c r="G529" s="47">
        <f>F529*(1-Elteq!$F$10)</f>
        <v>321.02311737570096</v>
      </c>
      <c r="H529" s="1" t="s">
        <v>24484</v>
      </c>
    </row>
    <row r="530" spans="1:8" ht="14.25" customHeight="1" x14ac:dyDescent="0.2">
      <c r="A530" s="261" t="str">
        <f t="shared" ca="1" si="8"/>
        <v>TECHNIK SPECIAL - AKCIA</v>
      </c>
      <c r="B530" s="24" t="s">
        <v>13738</v>
      </c>
      <c r="C530" s="117"/>
      <c r="D530" s="75" t="s">
        <v>19183</v>
      </c>
      <c r="E530" s="105" t="s">
        <v>881</v>
      </c>
      <c r="F530" s="98">
        <v>582.8517986572698</v>
      </c>
      <c r="G530" s="46">
        <f>F530*(1-Elteq!$F$10)</f>
        <v>582.8517986572698</v>
      </c>
      <c r="H530" s="1" t="s">
        <v>24485</v>
      </c>
    </row>
    <row r="531" spans="1:8" ht="14.25" customHeight="1" x14ac:dyDescent="0.2">
      <c r="A531" s="261" t="str">
        <f t="shared" ca="1" si="8"/>
        <v>TECHNIK SPECIAL - AKCIA</v>
      </c>
      <c r="B531" s="26" t="s">
        <v>13739</v>
      </c>
      <c r="C531" s="118"/>
      <c r="D531" s="76" t="s">
        <v>19184</v>
      </c>
      <c r="E531" s="104" t="s">
        <v>881</v>
      </c>
      <c r="F531" s="97">
        <v>1348.297092977944</v>
      </c>
      <c r="G531" s="47">
        <f>F531*(1-Elteq!$F$10)</f>
        <v>1348.297092977944</v>
      </c>
      <c r="H531" s="1" t="s">
        <v>24486</v>
      </c>
    </row>
    <row r="532" spans="1:8" ht="14.25" customHeight="1" x14ac:dyDescent="0.2">
      <c r="A532" s="261" t="str">
        <f t="shared" ca="1" si="8"/>
        <v>TECHNIK SPECIAL - AKCIA</v>
      </c>
      <c r="B532" s="24" t="s">
        <v>19185</v>
      </c>
      <c r="C532" s="117"/>
      <c r="D532" s="75" t="s">
        <v>19186</v>
      </c>
      <c r="E532" s="105" t="s">
        <v>881</v>
      </c>
      <c r="F532" s="98">
        <v>844.30935494765276</v>
      </c>
      <c r="G532" s="46">
        <f>F532*(1-Elteq!$F$10)</f>
        <v>844.30935494765276</v>
      </c>
      <c r="H532" s="1" t="s">
        <v>24487</v>
      </c>
    </row>
    <row r="533" spans="1:8" ht="14.25" customHeight="1" x14ac:dyDescent="0.2">
      <c r="A533" s="261" t="str">
        <f t="shared" ca="1" si="8"/>
        <v>TECHNIK SPECIAL - AKCIA</v>
      </c>
      <c r="B533" s="26" t="s">
        <v>19187</v>
      </c>
      <c r="C533" s="118"/>
      <c r="D533" s="76" t="s">
        <v>19188</v>
      </c>
      <c r="E533" s="104" t="s">
        <v>881</v>
      </c>
      <c r="F533" s="97">
        <v>869.91697933947171</v>
      </c>
      <c r="G533" s="47">
        <f>F533*(1-Elteq!$F$10)</f>
        <v>869.91697933947171</v>
      </c>
      <c r="H533" s="1" t="s">
        <v>24488</v>
      </c>
    </row>
    <row r="534" spans="1:8" ht="14.25" customHeight="1" x14ac:dyDescent="0.2">
      <c r="A534" s="261" t="str">
        <f t="shared" ca="1" si="8"/>
        <v>TECHNIK SPECIAL - AKCIA</v>
      </c>
      <c r="B534" s="24" t="s">
        <v>19189</v>
      </c>
      <c r="C534" s="117"/>
      <c r="D534" s="75" t="s">
        <v>19190</v>
      </c>
      <c r="E534" s="105" t="s">
        <v>881</v>
      </c>
      <c r="F534" s="98">
        <v>869.91697933947171</v>
      </c>
      <c r="G534" s="46">
        <f>F534*(1-Elteq!$F$10)</f>
        <v>869.91697933947171</v>
      </c>
      <c r="H534" s="1" t="s">
        <v>24489</v>
      </c>
    </row>
    <row r="535" spans="1:8" ht="14.25" customHeight="1" x14ac:dyDescent="0.2">
      <c r="A535" s="261" t="str">
        <f t="shared" ca="1" si="8"/>
        <v>TECHNIK SPECIAL - AKCIA</v>
      </c>
      <c r="B535" s="26" t="s">
        <v>19191</v>
      </c>
      <c r="C535" s="118"/>
      <c r="D535" s="76" t="s">
        <v>19192</v>
      </c>
      <c r="E535" s="104" t="s">
        <v>881</v>
      </c>
      <c r="F535" s="97">
        <v>869.91697933947171</v>
      </c>
      <c r="G535" s="47">
        <f>F535*(1-Elteq!$F$10)</f>
        <v>869.91697933947171</v>
      </c>
      <c r="H535" s="1" t="s">
        <v>24490</v>
      </c>
    </row>
    <row r="536" spans="1:8" ht="14.25" customHeight="1" x14ac:dyDescent="0.2">
      <c r="A536" s="261" t="str">
        <f t="shared" ca="1" si="8"/>
        <v>TECHNIK SPECIAL - AKCIA</v>
      </c>
      <c r="B536" s="24" t="s">
        <v>19193</v>
      </c>
      <c r="C536" s="117"/>
      <c r="D536" s="75" t="s">
        <v>19194</v>
      </c>
      <c r="E536" s="105" t="s">
        <v>881</v>
      </c>
      <c r="F536" s="98">
        <v>844.30935494765276</v>
      </c>
      <c r="G536" s="46">
        <f>F536*(1-Elteq!$F$10)</f>
        <v>844.30935494765276</v>
      </c>
      <c r="H536" s="1" t="s">
        <v>24491</v>
      </c>
    </row>
    <row r="537" spans="1:8" ht="14.25" customHeight="1" x14ac:dyDescent="0.2">
      <c r="A537" s="261" t="str">
        <f t="shared" ca="1" si="8"/>
        <v>TECHNIK SPECIAL - AKCIA</v>
      </c>
      <c r="B537" s="26" t="s">
        <v>19195</v>
      </c>
      <c r="C537" s="118"/>
      <c r="D537" s="76" t="s">
        <v>19196</v>
      </c>
      <c r="E537" s="64" t="s">
        <v>881</v>
      </c>
      <c r="F537" s="97">
        <v>844.30935494765276</v>
      </c>
      <c r="G537" s="48">
        <f>F537*(1-Elteq!$F$10)</f>
        <v>844.30935494765276</v>
      </c>
      <c r="H537" s="1" t="s">
        <v>24492</v>
      </c>
    </row>
    <row r="538" spans="1:8" ht="14.25" customHeight="1" x14ac:dyDescent="0.2">
      <c r="A538" s="261" t="str">
        <f t="shared" ca="1" si="8"/>
        <v>TECHNIK SPECIAL - AKCIA</v>
      </c>
      <c r="B538" s="24" t="s">
        <v>19197</v>
      </c>
      <c r="C538" s="117"/>
      <c r="D538" s="75" t="s">
        <v>19198</v>
      </c>
      <c r="E538" s="65" t="s">
        <v>881</v>
      </c>
      <c r="F538" s="98">
        <v>844.30935494765276</v>
      </c>
      <c r="G538" s="49">
        <f>F538*(1-Elteq!$F$10)</f>
        <v>844.30935494765276</v>
      </c>
      <c r="H538" s="1" t="s">
        <v>24493</v>
      </c>
    </row>
    <row r="539" spans="1:8" ht="14.25" customHeight="1" x14ac:dyDescent="0.2">
      <c r="A539" s="261" t="str">
        <f t="shared" ca="1" si="8"/>
        <v>TECHNIK SPECIAL - AKCIA</v>
      </c>
      <c r="B539" s="26" t="s">
        <v>13740</v>
      </c>
      <c r="C539" s="118"/>
      <c r="D539" s="76" t="s">
        <v>13741</v>
      </c>
      <c r="E539" s="64" t="s">
        <v>881</v>
      </c>
      <c r="F539" s="97">
        <v>10202.968257679504</v>
      </c>
      <c r="G539" s="48">
        <f>F539*(1-Elteq!$F$10)</f>
        <v>10202.968257679504</v>
      </c>
      <c r="H539" s="1" t="s">
        <v>19438</v>
      </c>
    </row>
    <row r="540" spans="1:8" ht="14.25" customHeight="1" x14ac:dyDescent="0.2">
      <c r="A540" s="261" t="str">
        <f t="shared" ca="1" si="8"/>
        <v>TECHNIK SPECIAL - AKCIA</v>
      </c>
      <c r="B540" s="24" t="s">
        <v>13742</v>
      </c>
      <c r="C540" s="117"/>
      <c r="D540" s="75" t="s">
        <v>13743</v>
      </c>
      <c r="E540" s="65" t="s">
        <v>881</v>
      </c>
      <c r="F540" s="98">
        <v>10722.172120348412</v>
      </c>
      <c r="G540" s="49">
        <f>F540*(1-Elteq!$F$10)</f>
        <v>10722.172120348412</v>
      </c>
      <c r="H540" s="1" t="s">
        <v>19438</v>
      </c>
    </row>
    <row r="541" spans="1:8" ht="14.25" customHeight="1" x14ac:dyDescent="0.2">
      <c r="A541" s="261" t="str">
        <f t="shared" ca="1" si="8"/>
        <v>TECHNIK SPECIAL - AKCIA</v>
      </c>
      <c r="B541" s="26" t="s">
        <v>13744</v>
      </c>
      <c r="C541" s="118"/>
      <c r="D541" s="76" t="s">
        <v>13745</v>
      </c>
      <c r="E541" s="64" t="s">
        <v>881</v>
      </c>
      <c r="F541" s="97">
        <v>13158.607687483067</v>
      </c>
      <c r="G541" s="48">
        <f>F541*(1-Elteq!$F$10)</f>
        <v>13158.607687483067</v>
      </c>
      <c r="H541" s="1" t="s">
        <v>19438</v>
      </c>
    </row>
    <row r="542" spans="1:8" ht="14.25" customHeight="1" x14ac:dyDescent="0.2">
      <c r="A542" s="261" t="str">
        <f t="shared" ca="1" si="8"/>
        <v>TECHNIK SPECIAL - AKCIA</v>
      </c>
      <c r="B542" s="24" t="s">
        <v>13746</v>
      </c>
      <c r="C542" s="117"/>
      <c r="D542" s="75" t="s">
        <v>13747</v>
      </c>
      <c r="E542" s="65" t="s">
        <v>881</v>
      </c>
      <c r="F542" s="98">
        <v>12671.320574056137</v>
      </c>
      <c r="G542" s="49">
        <f>F542*(1-Elteq!$F$10)</f>
        <v>12671.320574056137</v>
      </c>
      <c r="H542" s="1" t="s">
        <v>19438</v>
      </c>
    </row>
    <row r="543" spans="1:8" ht="14.25" customHeight="1" x14ac:dyDescent="0.2">
      <c r="A543" s="261" t="str">
        <f t="shared" ca="1" si="8"/>
        <v>TECHNIK SPECIAL - AKCIA</v>
      </c>
      <c r="B543" s="26" t="s">
        <v>13748</v>
      </c>
      <c r="C543" s="118"/>
      <c r="D543" s="76" t="s">
        <v>13749</v>
      </c>
      <c r="E543" s="64" t="s">
        <v>881</v>
      </c>
      <c r="F543" s="97">
        <v>155.13024631565665</v>
      </c>
      <c r="G543" s="48">
        <f>F543*(1-Elteq!$F$10)</f>
        <v>155.13024631565665</v>
      </c>
      <c r="H543" s="1" t="s">
        <v>19438</v>
      </c>
    </row>
    <row r="544" spans="1:8" ht="14.25" customHeight="1" x14ac:dyDescent="0.2">
      <c r="A544" s="261" t="str">
        <f t="shared" ca="1" si="8"/>
        <v>TECHNIK SPECIAL - AKCIA</v>
      </c>
      <c r="B544" s="24" t="s">
        <v>13750</v>
      </c>
      <c r="C544" s="117"/>
      <c r="D544" s="75" t="s">
        <v>13751</v>
      </c>
      <c r="E544" s="65" t="s">
        <v>881</v>
      </c>
      <c r="F544" s="98">
        <v>1601.7754619578327</v>
      </c>
      <c r="G544" s="49">
        <f>F544*(1-Elteq!$F$10)</f>
        <v>1601.7754619578327</v>
      </c>
      <c r="H544" s="1" t="s">
        <v>19438</v>
      </c>
    </row>
    <row r="545" spans="1:8" ht="14.25" customHeight="1" x14ac:dyDescent="0.2">
      <c r="A545" s="261" t="str">
        <f t="shared" ca="1" si="8"/>
        <v>TECHNIK SPECIAL - AKCIA</v>
      </c>
      <c r="B545" s="26" t="s">
        <v>13752</v>
      </c>
      <c r="C545" s="118"/>
      <c r="D545" s="76" t="s">
        <v>13753</v>
      </c>
      <c r="E545" s="64" t="s">
        <v>881</v>
      </c>
      <c r="F545" s="97">
        <v>1875.8512679485325</v>
      </c>
      <c r="G545" s="48">
        <f>F545*(1-Elteq!$F$10)</f>
        <v>1875.8512679485325</v>
      </c>
      <c r="H545" s="1" t="s">
        <v>19438</v>
      </c>
    </row>
    <row r="546" spans="1:8" ht="14.25" customHeight="1" x14ac:dyDescent="0.2">
      <c r="A546" s="261" t="str">
        <f t="shared" ca="1" si="8"/>
        <v>TECHNIK SPECIAL - AKCIA</v>
      </c>
      <c r="B546" s="24" t="s">
        <v>13754</v>
      </c>
      <c r="C546" s="117"/>
      <c r="D546" s="75" t="s">
        <v>13755</v>
      </c>
      <c r="E546" s="65" t="s">
        <v>881</v>
      </c>
      <c r="F546" s="98">
        <v>55.483186182274331</v>
      </c>
      <c r="G546" s="49">
        <f>F546*(1-Elteq!$F$10)</f>
        <v>55.483186182274331</v>
      </c>
      <c r="H546" s="1" t="s">
        <v>19438</v>
      </c>
    </row>
    <row r="547" spans="1:8" ht="14.25" customHeight="1" x14ac:dyDescent="0.2">
      <c r="A547" s="261" t="str">
        <f t="shared" ca="1" si="8"/>
        <v>TECHNIK SPECIAL - AKCIA</v>
      </c>
      <c r="B547" s="26" t="s">
        <v>13756</v>
      </c>
      <c r="C547" s="118"/>
      <c r="D547" s="76" t="s">
        <v>13757</v>
      </c>
      <c r="E547" s="64" t="s">
        <v>881</v>
      </c>
      <c r="F547" s="97">
        <v>347.18742925429854</v>
      </c>
      <c r="G547" s="48">
        <f>F547*(1-Elteq!$F$10)</f>
        <v>347.18742925429854</v>
      </c>
      <c r="H547" s="1" t="s">
        <v>19438</v>
      </c>
    </row>
    <row r="548" spans="1:8" ht="14.25" customHeight="1" x14ac:dyDescent="0.2">
      <c r="A548" s="261" t="str">
        <f t="shared" ca="1" si="8"/>
        <v>TECHNIK SPECIAL - AKCIA</v>
      </c>
      <c r="B548" s="24" t="s">
        <v>13758</v>
      </c>
      <c r="C548" s="117"/>
      <c r="D548" s="75" t="s">
        <v>13759</v>
      </c>
      <c r="E548" s="65" t="s">
        <v>881</v>
      </c>
      <c r="F548" s="98">
        <v>347.18742925429854</v>
      </c>
      <c r="G548" s="49">
        <f>F548*(1-Elteq!$F$10)</f>
        <v>347.18742925429854</v>
      </c>
      <c r="H548" s="1" t="s">
        <v>19438</v>
      </c>
    </row>
    <row r="549" spans="1:8" ht="14.25" customHeight="1" x14ac:dyDescent="0.2">
      <c r="A549" s="261" t="str">
        <f t="shared" ca="1" si="8"/>
        <v>TECHNIK SPECIAL - AKCIA</v>
      </c>
      <c r="B549" s="26" t="s">
        <v>13760</v>
      </c>
      <c r="C549" s="118"/>
      <c r="D549" s="76" t="s">
        <v>13761</v>
      </c>
      <c r="E549" s="64" t="s">
        <v>881</v>
      </c>
      <c r="F549" s="97">
        <v>55.483186182274331</v>
      </c>
      <c r="G549" s="48">
        <f>F549*(1-Elteq!$F$10)</f>
        <v>55.483186182274331</v>
      </c>
      <c r="H549" s="1" t="s">
        <v>19438</v>
      </c>
    </row>
    <row r="550" spans="1:8" ht="14.25" customHeight="1" x14ac:dyDescent="0.2">
      <c r="A550" s="261" t="str">
        <f t="shared" ca="1" si="8"/>
        <v>TECHNIK SPECIAL - AKCIA</v>
      </c>
      <c r="B550" s="24" t="s">
        <v>13762</v>
      </c>
      <c r="C550" s="117"/>
      <c r="D550" s="75" t="s">
        <v>13763</v>
      </c>
      <c r="E550" s="65" t="s">
        <v>881</v>
      </c>
      <c r="F550" s="98">
        <v>1601.7754619578327</v>
      </c>
      <c r="G550" s="49">
        <f>F550*(1-Elteq!$F$10)</f>
        <v>1601.7754619578327</v>
      </c>
      <c r="H550" s="1" t="s">
        <v>19438</v>
      </c>
    </row>
    <row r="551" spans="1:8" ht="14.25" customHeight="1" x14ac:dyDescent="0.2">
      <c r="A551" s="261" t="str">
        <f t="shared" ca="1" si="8"/>
        <v>TECHNIK SPECIAL - AKCIA</v>
      </c>
      <c r="B551" s="26" t="s">
        <v>19199</v>
      </c>
      <c r="C551" s="118"/>
      <c r="D551" s="76" t="s">
        <v>19200</v>
      </c>
      <c r="E551" s="64" t="s">
        <v>11333</v>
      </c>
      <c r="F551" s="97">
        <v>71.812685794448711</v>
      </c>
      <c r="G551" s="48">
        <f>F551*(1-Elteq!$F$10)</f>
        <v>71.812685794448711</v>
      </c>
      <c r="H551" s="1" t="s">
        <v>24494</v>
      </c>
    </row>
    <row r="552" spans="1:8" ht="14.25" customHeight="1" x14ac:dyDescent="0.2">
      <c r="A552" s="261" t="str">
        <f t="shared" ca="1" si="8"/>
        <v>TECHNIK SPECIAL - AKCIA</v>
      </c>
      <c r="B552" s="24" t="s">
        <v>19201</v>
      </c>
      <c r="C552" s="117"/>
      <c r="D552" s="75" t="s">
        <v>19202</v>
      </c>
      <c r="E552" s="65" t="s">
        <v>11333</v>
      </c>
      <c r="F552" s="98">
        <v>71.812685794448711</v>
      </c>
      <c r="G552" s="49">
        <f>F552*(1-Elteq!$F$10)</f>
        <v>71.812685794448711</v>
      </c>
      <c r="H552" s="1" t="s">
        <v>24495</v>
      </c>
    </row>
    <row r="553" spans="1:8" ht="14.25" customHeight="1" x14ac:dyDescent="0.2">
      <c r="A553" s="261" t="str">
        <f t="shared" ca="1" si="8"/>
        <v>TECHNIK SPECIAL - AKCIA</v>
      </c>
      <c r="B553" s="26" t="s">
        <v>13764</v>
      </c>
      <c r="C553" s="118"/>
      <c r="D553" s="76" t="s">
        <v>19203</v>
      </c>
      <c r="E553" s="64" t="s">
        <v>11333</v>
      </c>
      <c r="F553" s="97">
        <v>31.545624250791423</v>
      </c>
      <c r="G553" s="48">
        <f>F553*(1-Elteq!$F$10)</f>
        <v>31.545624250791423</v>
      </c>
      <c r="H553" s="1" t="s">
        <v>24496</v>
      </c>
    </row>
    <row r="554" spans="1:8" ht="14.25" customHeight="1" x14ac:dyDescent="0.2">
      <c r="A554" s="261" t="str">
        <f t="shared" ca="1" si="8"/>
        <v>TECHNIK SPECIAL - AKCIA</v>
      </c>
      <c r="B554" s="24" t="s">
        <v>13765</v>
      </c>
      <c r="C554" s="117"/>
      <c r="D554" s="75" t="s">
        <v>19204</v>
      </c>
      <c r="E554" s="65" t="s">
        <v>11333</v>
      </c>
      <c r="F554" s="98">
        <v>31.545624250791423</v>
      </c>
      <c r="G554" s="49">
        <f>F554*(1-Elteq!$F$10)</f>
        <v>31.545624250791423</v>
      </c>
      <c r="H554" s="1" t="s">
        <v>24497</v>
      </c>
    </row>
    <row r="555" spans="1:8" ht="14.25" customHeight="1" x14ac:dyDescent="0.2">
      <c r="A555" s="261" t="str">
        <f t="shared" ca="1" si="8"/>
        <v>TECHNIK SPECIAL - AKCIA</v>
      </c>
      <c r="B555" s="26" t="s">
        <v>19205</v>
      </c>
      <c r="C555" s="118"/>
      <c r="D555" s="76" t="s">
        <v>19206</v>
      </c>
      <c r="E555" s="64" t="s">
        <v>11333</v>
      </c>
      <c r="F555" s="97">
        <v>31.545624250791423</v>
      </c>
      <c r="G555" s="48">
        <f>F555*(1-Elteq!$F$10)</f>
        <v>31.545624250791423</v>
      </c>
      <c r="H555" s="1" t="s">
        <v>24498</v>
      </c>
    </row>
    <row r="556" spans="1:8" ht="14.25" customHeight="1" x14ac:dyDescent="0.2">
      <c r="A556" s="261" t="str">
        <f t="shared" ca="1" si="8"/>
        <v>TECHNIK SPECIAL - AKCIA</v>
      </c>
      <c r="B556" s="24" t="s">
        <v>19207</v>
      </c>
      <c r="C556" s="117"/>
      <c r="D556" s="75" t="s">
        <v>19208</v>
      </c>
      <c r="E556" s="65" t="s">
        <v>11333</v>
      </c>
      <c r="F556" s="98">
        <v>31.545624250791423</v>
      </c>
      <c r="G556" s="49">
        <f>F556*(1-Elteq!$F$10)</f>
        <v>31.545624250791423</v>
      </c>
      <c r="H556" s="1" t="s">
        <v>24499</v>
      </c>
    </row>
    <row r="557" spans="1:8" ht="14.25" customHeight="1" x14ac:dyDescent="0.2">
      <c r="A557" s="261" t="str">
        <f t="shared" ca="1" si="8"/>
        <v>TECHNIK SPECIAL - AKCIA</v>
      </c>
      <c r="B557" s="26" t="s">
        <v>13766</v>
      </c>
      <c r="C557" s="118"/>
      <c r="D557" s="76" t="s">
        <v>19209</v>
      </c>
      <c r="E557" s="64" t="s">
        <v>11333</v>
      </c>
      <c r="F557" s="97">
        <v>81.461935565279035</v>
      </c>
      <c r="G557" s="48">
        <f>F557*(1-Elteq!$F$10)</f>
        <v>81.461935565279035</v>
      </c>
      <c r="H557" s="1" t="s">
        <v>19438</v>
      </c>
    </row>
    <row r="558" spans="1:8" ht="14.25" customHeight="1" x14ac:dyDescent="0.2">
      <c r="A558" s="261" t="str">
        <f t="shared" ca="1" si="8"/>
        <v>TECHNIK SPECIAL - AKCIA</v>
      </c>
      <c r="B558" s="24" t="s">
        <v>13767</v>
      </c>
      <c r="C558" s="117"/>
      <c r="D558" s="75" t="s">
        <v>13768</v>
      </c>
      <c r="E558" s="65" t="s">
        <v>11333</v>
      </c>
      <c r="F558" s="98">
        <v>53.776011222819733</v>
      </c>
      <c r="G558" s="49">
        <f>F558*(1-Elteq!$F$10)</f>
        <v>53.776011222819733</v>
      </c>
      <c r="H558" s="1" t="s">
        <v>24500</v>
      </c>
    </row>
    <row r="559" spans="1:8" ht="14.25" customHeight="1" x14ac:dyDescent="0.2">
      <c r="A559" s="261" t="str">
        <f t="shared" ca="1" si="8"/>
        <v>TECHNIK SPECIAL - AKCIA</v>
      </c>
      <c r="B559" s="26" t="s">
        <v>13769</v>
      </c>
      <c r="C559" s="118"/>
      <c r="D559" s="76" t="s">
        <v>13770</v>
      </c>
      <c r="E559" s="64" t="s">
        <v>11333</v>
      </c>
      <c r="F559" s="97">
        <v>53.776011222819733</v>
      </c>
      <c r="G559" s="48">
        <f>F559*(1-Elteq!$F$10)</f>
        <v>53.776011222819733</v>
      </c>
      <c r="H559" s="1" t="s">
        <v>24501</v>
      </c>
    </row>
    <row r="560" spans="1:8" ht="14.25" customHeight="1" x14ac:dyDescent="0.2">
      <c r="A560" s="261" t="str">
        <f t="shared" ca="1" si="8"/>
        <v>TECHNIK SPECIAL - AKCIA</v>
      </c>
      <c r="B560" s="24" t="s">
        <v>13771</v>
      </c>
      <c r="C560" s="117"/>
      <c r="D560" s="75" t="s">
        <v>13772</v>
      </c>
      <c r="E560" s="65" t="s">
        <v>11333</v>
      </c>
      <c r="F560" s="98">
        <v>53.776011222819733</v>
      </c>
      <c r="G560" s="49">
        <f>F560*(1-Elteq!$F$10)</f>
        <v>53.776011222819733</v>
      </c>
      <c r="H560" s="1" t="s">
        <v>24502</v>
      </c>
    </row>
    <row r="561" spans="1:8" ht="14.25" customHeight="1" x14ac:dyDescent="0.2">
      <c r="A561" s="261" t="str">
        <f t="shared" ca="1" si="8"/>
        <v>TECHNIK SPECIAL - AKCIA</v>
      </c>
      <c r="B561" s="26" t="s">
        <v>13773</v>
      </c>
      <c r="C561" s="118"/>
      <c r="D561" s="76" t="s">
        <v>13774</v>
      </c>
      <c r="E561" s="104" t="s">
        <v>11333</v>
      </c>
      <c r="F561" s="97">
        <v>53.776011222819733</v>
      </c>
      <c r="G561" s="47">
        <f>F561*(1-Elteq!$F$10)</f>
        <v>53.776011222819733</v>
      </c>
      <c r="H561" s="1" t="s">
        <v>24503</v>
      </c>
    </row>
    <row r="562" spans="1:8" ht="14.25" customHeight="1" x14ac:dyDescent="0.2">
      <c r="A562" s="261" t="str">
        <f t="shared" ca="1" si="8"/>
        <v>TECHNIK SPECIAL - AKCIA</v>
      </c>
      <c r="B562" s="24" t="s">
        <v>13775</v>
      </c>
      <c r="C562" s="117"/>
      <c r="D562" s="75" t="s">
        <v>13776</v>
      </c>
      <c r="E562" s="105" t="s">
        <v>11333</v>
      </c>
      <c r="F562" s="98">
        <v>53.776011222819733</v>
      </c>
      <c r="G562" s="46">
        <f>F562*(1-Elteq!$F$10)</f>
        <v>53.776011222819733</v>
      </c>
      <c r="H562" s="1" t="s">
        <v>24504</v>
      </c>
    </row>
    <row r="563" spans="1:8" ht="14.25" customHeight="1" x14ac:dyDescent="0.2">
      <c r="A563" s="261" t="str">
        <f t="shared" ca="1" si="8"/>
        <v>TECHNIK SPECIAL - AKCIA</v>
      </c>
      <c r="B563" s="26" t="s">
        <v>13777</v>
      </c>
      <c r="C563" s="118"/>
      <c r="D563" s="76" t="s">
        <v>13778</v>
      </c>
      <c r="E563" s="104" t="s">
        <v>11333</v>
      </c>
      <c r="F563" s="97">
        <v>53.776011222819733</v>
      </c>
      <c r="G563" s="47">
        <f>F563*(1-Elteq!$F$10)</f>
        <v>53.776011222819733</v>
      </c>
      <c r="H563" s="1" t="s">
        <v>24505</v>
      </c>
    </row>
    <row r="564" spans="1:8" ht="14.25" customHeight="1" x14ac:dyDescent="0.2">
      <c r="A564" s="261" t="str">
        <f t="shared" ca="1" si="8"/>
        <v>TECHNIK SPECIAL - AKCIA</v>
      </c>
      <c r="B564" s="24" t="s">
        <v>13779</v>
      </c>
      <c r="C564" s="117"/>
      <c r="D564" s="75" t="s">
        <v>13780</v>
      </c>
      <c r="E564" s="105" t="s">
        <v>11333</v>
      </c>
      <c r="F564" s="98">
        <v>53.776011222819733</v>
      </c>
      <c r="G564" s="46">
        <f>F564*(1-Elteq!$F$10)</f>
        <v>53.776011222819733</v>
      </c>
      <c r="H564" s="1" t="s">
        <v>24506</v>
      </c>
    </row>
    <row r="565" spans="1:8" ht="14.25" customHeight="1" x14ac:dyDescent="0.2">
      <c r="A565" s="261" t="str">
        <f t="shared" ca="1" si="8"/>
        <v>TECHNIK SPECIAL - AKCIA</v>
      </c>
      <c r="B565" s="26" t="s">
        <v>13781</v>
      </c>
      <c r="C565" s="118"/>
      <c r="D565" s="76" t="s">
        <v>13782</v>
      </c>
      <c r="E565" s="104" t="s">
        <v>11333</v>
      </c>
      <c r="F565" s="97">
        <v>53.776011222819733</v>
      </c>
      <c r="G565" s="47">
        <f>F565*(1-Elteq!$F$10)</f>
        <v>53.776011222819733</v>
      </c>
      <c r="H565" s="1" t="s">
        <v>24507</v>
      </c>
    </row>
    <row r="566" spans="1:8" ht="14.25" customHeight="1" x14ac:dyDescent="0.2">
      <c r="A566" s="261" t="str">
        <f t="shared" ca="1" si="8"/>
        <v>TECHNIK SPECIAL - AKCIA</v>
      </c>
      <c r="B566" s="24" t="s">
        <v>13783</v>
      </c>
      <c r="C566" s="117"/>
      <c r="D566" s="75" t="s">
        <v>13784</v>
      </c>
      <c r="E566" s="105" t="s">
        <v>11333</v>
      </c>
      <c r="F566" s="98">
        <v>53.776011222819733</v>
      </c>
      <c r="G566" s="46">
        <f>F566*(1-Elteq!$F$10)</f>
        <v>53.776011222819733</v>
      </c>
      <c r="H566" s="1" t="s">
        <v>24508</v>
      </c>
    </row>
    <row r="567" spans="1:8" ht="14.25" customHeight="1" x14ac:dyDescent="0.2">
      <c r="A567" s="261" t="str">
        <f t="shared" ca="1" si="8"/>
        <v>TECHNIK SPECIAL - AKCIA</v>
      </c>
      <c r="B567" s="26" t="s">
        <v>13785</v>
      </c>
      <c r="C567" s="118"/>
      <c r="D567" s="76" t="s">
        <v>13786</v>
      </c>
      <c r="E567" s="104" t="s">
        <v>11333</v>
      </c>
      <c r="F567" s="97">
        <v>53.776011222819733</v>
      </c>
      <c r="G567" s="47">
        <f>F567*(1-Elteq!$F$10)</f>
        <v>53.776011222819733</v>
      </c>
      <c r="H567" s="1" t="s">
        <v>24509</v>
      </c>
    </row>
    <row r="568" spans="1:8" ht="14.25" customHeight="1" x14ac:dyDescent="0.2">
      <c r="A568" s="261" t="str">
        <f t="shared" ca="1" si="8"/>
        <v>TECHNIK SPECIAL - AKCIA</v>
      </c>
      <c r="B568" s="24" t="s">
        <v>13787</v>
      </c>
      <c r="C568" s="117"/>
      <c r="D568" s="75" t="s">
        <v>13788</v>
      </c>
      <c r="E568" s="105" t="s">
        <v>11333</v>
      </c>
      <c r="F568" s="98">
        <v>53.776011222819733</v>
      </c>
      <c r="G568" s="46">
        <f>F568*(1-Elteq!$F$10)</f>
        <v>53.776011222819733</v>
      </c>
      <c r="H568" s="1" t="s">
        <v>24510</v>
      </c>
    </row>
    <row r="569" spans="1:8" ht="14.25" customHeight="1" x14ac:dyDescent="0.2">
      <c r="A569" s="261" t="str">
        <f t="shared" ca="1" si="8"/>
        <v>TECHNIK SPECIAL - AKCIA</v>
      </c>
      <c r="B569" s="26" t="s">
        <v>13789</v>
      </c>
      <c r="C569" s="118"/>
      <c r="D569" s="76" t="s">
        <v>13790</v>
      </c>
      <c r="E569" s="104" t="s">
        <v>11333</v>
      </c>
      <c r="F569" s="97">
        <v>53.776011222819733</v>
      </c>
      <c r="G569" s="47">
        <f>F569*(1-Elteq!$F$10)</f>
        <v>53.776011222819733</v>
      </c>
      <c r="H569" s="1" t="s">
        <v>24511</v>
      </c>
    </row>
    <row r="570" spans="1:8" ht="14.25" customHeight="1" x14ac:dyDescent="0.2">
      <c r="A570" s="261" t="str">
        <f t="shared" ca="1" si="8"/>
        <v>TECHNIK SPECIAL - AKCIA</v>
      </c>
      <c r="B570" s="24" t="s">
        <v>19210</v>
      </c>
      <c r="C570" s="117"/>
      <c r="D570" s="75" t="s">
        <v>19211</v>
      </c>
      <c r="E570" s="105" t="s">
        <v>881</v>
      </c>
      <c r="F570" s="98">
        <v>55.668748677867221</v>
      </c>
      <c r="G570" s="46">
        <f>F570*(1-Elteq!$F$10)</f>
        <v>55.668748677867221</v>
      </c>
      <c r="H570" s="1" t="s">
        <v>24512</v>
      </c>
    </row>
    <row r="571" spans="1:8" ht="14.25" customHeight="1" x14ac:dyDescent="0.2">
      <c r="A571" s="261" t="str">
        <f t="shared" ca="1" si="8"/>
        <v>TECHNIK SPECIAL - AKCIA</v>
      </c>
      <c r="B571" s="26" t="s">
        <v>19212</v>
      </c>
      <c r="C571" s="118"/>
      <c r="D571" s="76" t="s">
        <v>19213</v>
      </c>
      <c r="E571" s="104" t="s">
        <v>881</v>
      </c>
      <c r="F571" s="97">
        <v>55.668748677867221</v>
      </c>
      <c r="G571" s="47">
        <f>F571*(1-Elteq!$F$10)</f>
        <v>55.668748677867221</v>
      </c>
      <c r="H571" s="1" t="s">
        <v>19438</v>
      </c>
    </row>
    <row r="572" spans="1:8" ht="14.25" customHeight="1" x14ac:dyDescent="0.2">
      <c r="A572" s="261" t="str">
        <f t="shared" ca="1" si="8"/>
        <v>TECHNIK SPECIAL - AKCIA</v>
      </c>
      <c r="B572" s="24" t="s">
        <v>19214</v>
      </c>
      <c r="C572" s="117"/>
      <c r="D572" s="75" t="s">
        <v>19215</v>
      </c>
      <c r="E572" s="105" t="s">
        <v>881</v>
      </c>
      <c r="F572" s="98">
        <v>55.668748677867221</v>
      </c>
      <c r="G572" s="46">
        <f>F572*(1-Elteq!$F$10)</f>
        <v>55.668748677867221</v>
      </c>
      <c r="H572" s="1" t="s">
        <v>24513</v>
      </c>
    </row>
    <row r="573" spans="1:8" ht="14.25" customHeight="1" x14ac:dyDescent="0.2">
      <c r="A573" s="261" t="str">
        <f t="shared" ca="1" si="8"/>
        <v>TECHNIK SPECIAL - AKCIA</v>
      </c>
      <c r="B573" s="26" t="s">
        <v>13791</v>
      </c>
      <c r="C573" s="118"/>
      <c r="D573" s="76" t="s">
        <v>13792</v>
      </c>
      <c r="E573" s="104" t="s">
        <v>11333</v>
      </c>
      <c r="F573" s="97">
        <v>222.3038697202831</v>
      </c>
      <c r="G573" s="47">
        <f>F573*(1-Elteq!$F$10)</f>
        <v>222.3038697202831</v>
      </c>
      <c r="H573" s="1" t="s">
        <v>24514</v>
      </c>
    </row>
    <row r="574" spans="1:8" ht="14.25" customHeight="1" x14ac:dyDescent="0.2">
      <c r="A574" s="261" t="str">
        <f t="shared" ca="1" si="8"/>
        <v>TECHNIK SPECIAL - AKCIA</v>
      </c>
      <c r="B574" s="24" t="s">
        <v>13793</v>
      </c>
      <c r="C574" s="117"/>
      <c r="D574" s="75" t="s">
        <v>13794</v>
      </c>
      <c r="E574" s="105" t="s">
        <v>11333</v>
      </c>
      <c r="F574" s="98">
        <v>153.64574635091353</v>
      </c>
      <c r="G574" s="46">
        <f>F574*(1-Elteq!$F$10)</f>
        <v>153.64574635091353</v>
      </c>
      <c r="H574" s="1" t="s">
        <v>24515</v>
      </c>
    </row>
    <row r="575" spans="1:8" ht="14.25" customHeight="1" x14ac:dyDescent="0.2">
      <c r="A575" s="261" t="str">
        <f t="shared" ca="1" si="8"/>
        <v>TECHNIK SPECIAL - AKCIA</v>
      </c>
      <c r="B575" s="26" t="s">
        <v>13795</v>
      </c>
      <c r="C575" s="118"/>
      <c r="D575" s="76" t="s">
        <v>13796</v>
      </c>
      <c r="E575" s="104" t="s">
        <v>11333</v>
      </c>
      <c r="F575" s="97">
        <v>222.3038697202831</v>
      </c>
      <c r="G575" s="47">
        <f>F575*(1-Elteq!$F$10)</f>
        <v>222.3038697202831</v>
      </c>
      <c r="H575" s="1" t="s">
        <v>24516</v>
      </c>
    </row>
    <row r="576" spans="1:8" ht="14.25" customHeight="1" x14ac:dyDescent="0.2">
      <c r="A576" s="261" t="str">
        <f t="shared" ca="1" si="8"/>
        <v>TECHNIK SPECIAL - AKCIA</v>
      </c>
      <c r="B576" s="24" t="s">
        <v>13797</v>
      </c>
      <c r="C576" s="117"/>
      <c r="D576" s="75" t="s">
        <v>13798</v>
      </c>
      <c r="E576" s="105" t="s">
        <v>11333</v>
      </c>
      <c r="F576" s="98">
        <v>127.48143447231593</v>
      </c>
      <c r="G576" s="46">
        <f>F576*(1-Elteq!$F$10)</f>
        <v>127.48143447231593</v>
      </c>
      <c r="H576" s="1" t="s">
        <v>24517</v>
      </c>
    </row>
    <row r="577" spans="1:8" ht="14.25" customHeight="1" x14ac:dyDescent="0.2">
      <c r="A577" s="261" t="str">
        <f t="shared" ca="1" si="8"/>
        <v>TECHNIK SPECIAL - AKCIA</v>
      </c>
      <c r="B577" s="26" t="s">
        <v>13799</v>
      </c>
      <c r="C577" s="118"/>
      <c r="D577" s="76" t="s">
        <v>13800</v>
      </c>
      <c r="E577" s="104" t="s">
        <v>11333</v>
      </c>
      <c r="F577" s="97">
        <v>101.50268508931123</v>
      </c>
      <c r="G577" s="47">
        <f>F577*(1-Elteq!$F$10)</f>
        <v>101.50268508931123</v>
      </c>
      <c r="H577" s="1" t="s">
        <v>24518</v>
      </c>
    </row>
    <row r="578" spans="1:8" ht="14.25" customHeight="1" x14ac:dyDescent="0.2">
      <c r="A578" s="261" t="str">
        <f t="shared" ca="1" si="8"/>
        <v>TECHNIK SPECIAL - AKCIA</v>
      </c>
      <c r="B578" s="24" t="s">
        <v>13801</v>
      </c>
      <c r="C578" s="117"/>
      <c r="D578" s="75" t="s">
        <v>13802</v>
      </c>
      <c r="E578" s="105" t="s">
        <v>11333</v>
      </c>
      <c r="F578" s="98">
        <v>101.50268508931123</v>
      </c>
      <c r="G578" s="46">
        <f>F578*(1-Elteq!$F$10)</f>
        <v>101.50268508931123</v>
      </c>
      <c r="H578" s="1" t="s">
        <v>24519</v>
      </c>
    </row>
    <row r="579" spans="1:8" ht="14.25" customHeight="1" x14ac:dyDescent="0.2">
      <c r="A579" s="261" t="str">
        <f t="shared" ca="1" si="8"/>
        <v>TECHNIK SPECIAL - AKCIA</v>
      </c>
      <c r="B579" s="26" t="s">
        <v>13803</v>
      </c>
      <c r="C579" s="118"/>
      <c r="D579" s="76" t="s">
        <v>13804</v>
      </c>
      <c r="E579" s="104" t="s">
        <v>11333</v>
      </c>
      <c r="F579" s="97">
        <v>174.61430835291017</v>
      </c>
      <c r="G579" s="47">
        <f>F579*(1-Elteq!$F$10)</f>
        <v>174.61430835291017</v>
      </c>
      <c r="H579" s="1" t="s">
        <v>24520</v>
      </c>
    </row>
    <row r="580" spans="1:8" ht="14.25" customHeight="1" x14ac:dyDescent="0.2">
      <c r="A580" s="261" t="str">
        <f t="shared" ca="1" si="8"/>
        <v>TECHNIK SPECIAL - AKCIA</v>
      </c>
      <c r="B580" s="24" t="s">
        <v>13805</v>
      </c>
      <c r="C580" s="117"/>
      <c r="D580" s="75" t="s">
        <v>13806</v>
      </c>
      <c r="E580" s="105" t="s">
        <v>11333</v>
      </c>
      <c r="F580" s="98">
        <v>101.50268508931123</v>
      </c>
      <c r="G580" s="46">
        <f>F580*(1-Elteq!$F$10)</f>
        <v>101.50268508931123</v>
      </c>
      <c r="H580" s="1" t="s">
        <v>24521</v>
      </c>
    </row>
    <row r="581" spans="1:8" ht="14.25" customHeight="1" x14ac:dyDescent="0.2">
      <c r="A581" s="261" t="str">
        <f t="shared" ca="1" si="8"/>
        <v>TECHNIK SPECIAL - AKCIA</v>
      </c>
      <c r="B581" s="26" t="s">
        <v>13807</v>
      </c>
      <c r="C581" s="118"/>
      <c r="D581" s="76" t="s">
        <v>13808</v>
      </c>
      <c r="E581" s="104" t="s">
        <v>11333</v>
      </c>
      <c r="F581" s="97">
        <v>126.92474698553725</v>
      </c>
      <c r="G581" s="47">
        <f>F581*(1-Elteq!$F$10)</f>
        <v>126.92474698553725</v>
      </c>
      <c r="H581" s="1" t="s">
        <v>24522</v>
      </c>
    </row>
    <row r="582" spans="1:8" ht="14.25" customHeight="1" x14ac:dyDescent="0.2">
      <c r="A582" s="261" t="str">
        <f t="shared" ref="A582:A645" ca="1" si="9">REPLACE(CELL("Filename",$A$1),1,FIND("]",CELL("filename",$A$1)),"")</f>
        <v>TECHNIK SPECIAL - AKCIA</v>
      </c>
      <c r="B582" s="24" t="s">
        <v>13809</v>
      </c>
      <c r="C582" s="117"/>
      <c r="D582" s="75" t="s">
        <v>19216</v>
      </c>
      <c r="E582" s="105" t="s">
        <v>11333</v>
      </c>
      <c r="F582" s="98">
        <v>101.50268508931123</v>
      </c>
      <c r="G582" s="46">
        <f>F582*(1-Elteq!$F$10)</f>
        <v>101.50268508931123</v>
      </c>
      <c r="H582" s="1" t="s">
        <v>24523</v>
      </c>
    </row>
    <row r="583" spans="1:8" ht="14.25" customHeight="1" x14ac:dyDescent="0.2">
      <c r="A583" s="261" t="str">
        <f t="shared" ca="1" si="9"/>
        <v>TECHNIK SPECIAL - AKCIA</v>
      </c>
      <c r="B583" s="26" t="s">
        <v>13810</v>
      </c>
      <c r="C583" s="118"/>
      <c r="D583" s="76" t="s">
        <v>13811</v>
      </c>
      <c r="E583" s="104" t="s">
        <v>11333</v>
      </c>
      <c r="F583" s="97">
        <v>101.50268508931123</v>
      </c>
      <c r="G583" s="47">
        <f>F583*(1-Elteq!$F$10)</f>
        <v>101.50268508931123</v>
      </c>
      <c r="H583" s="1" t="s">
        <v>24524</v>
      </c>
    </row>
    <row r="584" spans="1:8" ht="14.25" customHeight="1" x14ac:dyDescent="0.2">
      <c r="A584" s="261" t="str">
        <f t="shared" ca="1" si="9"/>
        <v>TECHNIK SPECIAL - AKCIA</v>
      </c>
      <c r="B584" s="24" t="s">
        <v>13812</v>
      </c>
      <c r="C584" s="117"/>
      <c r="D584" s="75" t="s">
        <v>13813</v>
      </c>
      <c r="E584" s="105" t="s">
        <v>11333</v>
      </c>
      <c r="F584" s="98">
        <v>117.83218470148562</v>
      </c>
      <c r="G584" s="46">
        <f>F584*(1-Elteq!$F$10)</f>
        <v>117.83218470148562</v>
      </c>
      <c r="H584" s="1" t="s">
        <v>24525</v>
      </c>
    </row>
    <row r="585" spans="1:8" ht="14.25" customHeight="1" x14ac:dyDescent="0.2">
      <c r="A585" s="261" t="str">
        <f t="shared" ca="1" si="9"/>
        <v>TECHNIK SPECIAL - AKCIA</v>
      </c>
      <c r="B585" s="26" t="s">
        <v>19217</v>
      </c>
      <c r="C585" s="118"/>
      <c r="D585" s="76" t="s">
        <v>19218</v>
      </c>
      <c r="E585" s="64" t="s">
        <v>11333</v>
      </c>
      <c r="F585" s="97">
        <v>156.98587127158555</v>
      </c>
      <c r="G585" s="50">
        <f>F585*(1-Elteq!$F$10)</f>
        <v>156.98587127158555</v>
      </c>
      <c r="H585" s="1" t="s">
        <v>24526</v>
      </c>
    </row>
    <row r="586" spans="1:8" ht="14.25" customHeight="1" x14ac:dyDescent="0.2">
      <c r="A586" s="261" t="str">
        <f t="shared" ca="1" si="9"/>
        <v>TECHNIK SPECIAL - AKCIA</v>
      </c>
      <c r="B586" s="24" t="s">
        <v>13814</v>
      </c>
      <c r="C586" s="117"/>
      <c r="D586" s="75" t="s">
        <v>13815</v>
      </c>
      <c r="E586" s="65" t="s">
        <v>11333</v>
      </c>
      <c r="F586" s="98">
        <v>156.98587127158555</v>
      </c>
      <c r="G586" s="51">
        <f>F586*(1-Elteq!$F$10)</f>
        <v>156.98587127158555</v>
      </c>
      <c r="H586" s="1" t="s">
        <v>24527</v>
      </c>
    </row>
    <row r="587" spans="1:8" ht="14.25" customHeight="1" x14ac:dyDescent="0.2">
      <c r="A587" s="261" t="str">
        <f t="shared" ca="1" si="9"/>
        <v>TECHNIK SPECIAL - AKCIA</v>
      </c>
      <c r="B587" s="26" t="s">
        <v>13816</v>
      </c>
      <c r="C587" s="118"/>
      <c r="D587" s="76" t="s">
        <v>13817</v>
      </c>
      <c r="E587" s="64" t="s">
        <v>11333</v>
      </c>
      <c r="F587" s="97">
        <v>82.575310538836376</v>
      </c>
      <c r="G587" s="50">
        <f>F587*(1-Elteq!$F$10)</f>
        <v>82.575310538836376</v>
      </c>
      <c r="H587" s="1" t="s">
        <v>24528</v>
      </c>
    </row>
    <row r="588" spans="1:8" ht="14.25" customHeight="1" x14ac:dyDescent="0.2">
      <c r="A588" s="261" t="str">
        <f t="shared" ca="1" si="9"/>
        <v>TECHNIK SPECIAL - AKCIA</v>
      </c>
      <c r="B588" s="24" t="s">
        <v>13818</v>
      </c>
      <c r="C588" s="117"/>
      <c r="D588" s="75" t="s">
        <v>13819</v>
      </c>
      <c r="E588" s="65" t="s">
        <v>11333</v>
      </c>
      <c r="F588" s="98">
        <v>140.65637165941118</v>
      </c>
      <c r="G588" s="51">
        <f>F588*(1-Elteq!$F$10)</f>
        <v>140.65637165941118</v>
      </c>
      <c r="H588" s="1" t="s">
        <v>24529</v>
      </c>
    </row>
    <row r="589" spans="1:8" ht="14.25" customHeight="1" x14ac:dyDescent="0.2">
      <c r="A589" s="261" t="str">
        <f t="shared" ca="1" si="9"/>
        <v>TECHNIK SPECIAL - AKCIA</v>
      </c>
      <c r="B589" s="26" t="s">
        <v>13820</v>
      </c>
      <c r="C589" s="118"/>
      <c r="D589" s="76" t="s">
        <v>13821</v>
      </c>
      <c r="E589" s="64" t="s">
        <v>11333</v>
      </c>
      <c r="F589" s="97">
        <v>140.65637165941118</v>
      </c>
      <c r="G589" s="50">
        <f>F589*(1-Elteq!$F$10)</f>
        <v>140.65637165941118</v>
      </c>
      <c r="H589" s="1" t="s">
        <v>24530</v>
      </c>
    </row>
    <row r="590" spans="1:8" ht="14.25" customHeight="1" x14ac:dyDescent="0.2">
      <c r="A590" s="261" t="str">
        <f t="shared" ca="1" si="9"/>
        <v>TECHNIK SPECIAL - AKCIA</v>
      </c>
      <c r="B590" s="24" t="s">
        <v>13822</v>
      </c>
      <c r="C590" s="117"/>
      <c r="D590" s="75" t="s">
        <v>13823</v>
      </c>
      <c r="E590" s="65" t="s">
        <v>11333</v>
      </c>
      <c r="F590" s="98">
        <v>82.575310538836376</v>
      </c>
      <c r="G590" s="51">
        <f>F590*(1-Elteq!$F$10)</f>
        <v>82.575310538836376</v>
      </c>
      <c r="H590" s="1" t="s">
        <v>24531</v>
      </c>
    </row>
    <row r="591" spans="1:8" ht="14.25" customHeight="1" x14ac:dyDescent="0.2">
      <c r="A591" s="261" t="str">
        <f t="shared" ca="1" si="9"/>
        <v>TECHNIK SPECIAL - AKCIA</v>
      </c>
      <c r="B591" s="26" t="s">
        <v>13824</v>
      </c>
      <c r="C591" s="118"/>
      <c r="D591" s="76" t="s">
        <v>13825</v>
      </c>
      <c r="E591" s="64" t="s">
        <v>11333</v>
      </c>
      <c r="F591" s="97">
        <v>82.575310538836376</v>
      </c>
      <c r="G591" s="50">
        <f>F591*(1-Elteq!$F$10)</f>
        <v>82.575310538836376</v>
      </c>
      <c r="H591" s="1" t="s">
        <v>24532</v>
      </c>
    </row>
    <row r="592" spans="1:8" ht="14.25" customHeight="1" x14ac:dyDescent="0.2">
      <c r="A592" s="261" t="str">
        <f t="shared" ca="1" si="9"/>
        <v>TECHNIK SPECIAL - AKCIA</v>
      </c>
      <c r="B592" s="24" t="s">
        <v>13826</v>
      </c>
      <c r="C592" s="117"/>
      <c r="D592" s="75" t="s">
        <v>13827</v>
      </c>
      <c r="E592" s="65" t="s">
        <v>11333</v>
      </c>
      <c r="F592" s="98">
        <v>82.575310538836376</v>
      </c>
      <c r="G592" s="51">
        <f>F592*(1-Elteq!$F$10)</f>
        <v>82.575310538836376</v>
      </c>
      <c r="H592" s="1" t="s">
        <v>24533</v>
      </c>
    </row>
    <row r="593" spans="1:8" ht="14.25" customHeight="1" x14ac:dyDescent="0.2">
      <c r="A593" s="261" t="str">
        <f t="shared" ca="1" si="9"/>
        <v>TECHNIK SPECIAL - AKCIA</v>
      </c>
      <c r="B593" s="26" t="s">
        <v>13828</v>
      </c>
      <c r="C593" s="118"/>
      <c r="D593" s="76" t="s">
        <v>13829</v>
      </c>
      <c r="E593" s="64" t="s">
        <v>11333</v>
      </c>
      <c r="F593" s="97">
        <v>82.575310538836376</v>
      </c>
      <c r="G593" s="50">
        <f>F593*(1-Elteq!$F$10)</f>
        <v>82.575310538836376</v>
      </c>
      <c r="H593" s="1" t="s">
        <v>24534</v>
      </c>
    </row>
    <row r="594" spans="1:8" ht="14.25" customHeight="1" x14ac:dyDescent="0.2">
      <c r="A594" s="261" t="str">
        <f t="shared" ca="1" si="9"/>
        <v>TECHNIK SPECIAL - AKCIA</v>
      </c>
      <c r="B594" s="24" t="s">
        <v>13830</v>
      </c>
      <c r="C594" s="117"/>
      <c r="D594" s="75" t="s">
        <v>13831</v>
      </c>
      <c r="E594" s="65" t="s">
        <v>11333</v>
      </c>
      <c r="F594" s="98">
        <v>82.575310538836376</v>
      </c>
      <c r="G594" s="51">
        <f>F594*(1-Elteq!$F$10)</f>
        <v>82.575310538836376</v>
      </c>
      <c r="H594" s="1" t="s">
        <v>24535</v>
      </c>
    </row>
    <row r="595" spans="1:8" ht="14.25" customHeight="1" x14ac:dyDescent="0.2">
      <c r="A595" s="261" t="str">
        <f t="shared" ca="1" si="9"/>
        <v>TECHNIK SPECIAL - AKCIA</v>
      </c>
      <c r="B595" s="26" t="s">
        <v>13832</v>
      </c>
      <c r="C595" s="118"/>
      <c r="D595" s="76" t="s">
        <v>13833</v>
      </c>
      <c r="E595" s="64" t="s">
        <v>11333</v>
      </c>
      <c r="F595" s="97">
        <v>101.68824758490412</v>
      </c>
      <c r="G595" s="50">
        <f>F595*(1-Elteq!$F$10)</f>
        <v>101.68824758490412</v>
      </c>
      <c r="H595" s="1" t="s">
        <v>24536</v>
      </c>
    </row>
    <row r="596" spans="1:8" ht="14.25" customHeight="1" x14ac:dyDescent="0.2">
      <c r="A596" s="261" t="str">
        <f t="shared" ca="1" si="9"/>
        <v>TECHNIK SPECIAL - AKCIA</v>
      </c>
      <c r="B596" s="24" t="s">
        <v>13834</v>
      </c>
      <c r="C596" s="117"/>
      <c r="D596" s="75" t="s">
        <v>13835</v>
      </c>
      <c r="E596" s="65" t="s">
        <v>11333</v>
      </c>
      <c r="F596" s="98">
        <v>156.98587127158555</v>
      </c>
      <c r="G596" s="51">
        <f>F596*(1-Elteq!$F$10)</f>
        <v>156.98587127158555</v>
      </c>
      <c r="H596" s="1" t="s">
        <v>24537</v>
      </c>
    </row>
    <row r="597" spans="1:8" ht="14.25" customHeight="1" x14ac:dyDescent="0.2">
      <c r="A597" s="261" t="str">
        <f t="shared" ca="1" si="9"/>
        <v>TECHNIK SPECIAL - AKCIA</v>
      </c>
      <c r="B597" s="26" t="s">
        <v>13836</v>
      </c>
      <c r="C597" s="118"/>
      <c r="D597" s="76" t="s">
        <v>13837</v>
      </c>
      <c r="E597" s="64" t="s">
        <v>11333</v>
      </c>
      <c r="F597" s="97">
        <v>102.0593725760899</v>
      </c>
      <c r="G597" s="50">
        <f>F597*(1-Elteq!$F$10)</f>
        <v>102.0593725760899</v>
      </c>
      <c r="H597" s="1" t="s">
        <v>24538</v>
      </c>
    </row>
    <row r="598" spans="1:8" ht="14.25" customHeight="1" x14ac:dyDescent="0.2">
      <c r="A598" s="261" t="str">
        <f t="shared" ca="1" si="9"/>
        <v>TECHNIK SPECIAL - AKCIA</v>
      </c>
      <c r="B598" s="24" t="s">
        <v>13838</v>
      </c>
      <c r="C598" s="117"/>
      <c r="D598" s="75" t="s">
        <v>13839</v>
      </c>
      <c r="E598" s="65" t="s">
        <v>11333</v>
      </c>
      <c r="F598" s="98">
        <v>102.0593725760899</v>
      </c>
      <c r="G598" s="51">
        <f>F598*(1-Elteq!$F$10)</f>
        <v>102.0593725760899</v>
      </c>
      <c r="H598" s="1" t="s">
        <v>24539</v>
      </c>
    </row>
    <row r="599" spans="1:8" ht="14.25" customHeight="1" x14ac:dyDescent="0.2">
      <c r="A599" s="261" t="str">
        <f t="shared" ca="1" si="9"/>
        <v>TECHNIK SPECIAL - AKCIA</v>
      </c>
      <c r="B599" s="26" t="s">
        <v>13840</v>
      </c>
      <c r="C599" s="118"/>
      <c r="D599" s="76" t="s">
        <v>13841</v>
      </c>
      <c r="E599" s="104" t="s">
        <v>11333</v>
      </c>
      <c r="F599" s="97">
        <v>102.0593725760899</v>
      </c>
      <c r="G599" s="47">
        <f>F599*(1-Elteq!$F$10)</f>
        <v>102.0593725760899</v>
      </c>
      <c r="H599" s="1" t="s">
        <v>24540</v>
      </c>
    </row>
    <row r="600" spans="1:8" ht="14.25" customHeight="1" x14ac:dyDescent="0.2">
      <c r="A600" s="261" t="str">
        <f t="shared" ca="1" si="9"/>
        <v>TECHNIK SPECIAL - AKCIA</v>
      </c>
      <c r="B600" s="24" t="s">
        <v>13842</v>
      </c>
      <c r="C600" s="117"/>
      <c r="D600" s="75" t="s">
        <v>13843</v>
      </c>
      <c r="E600" s="105" t="s">
        <v>11333</v>
      </c>
      <c r="F600" s="98">
        <v>102.0593725760899</v>
      </c>
      <c r="G600" s="46">
        <f>F600*(1-Elteq!$F$10)</f>
        <v>102.0593725760899</v>
      </c>
      <c r="H600" s="1" t="s">
        <v>24541</v>
      </c>
    </row>
    <row r="601" spans="1:8" ht="14.25" customHeight="1" x14ac:dyDescent="0.2">
      <c r="A601" s="261" t="str">
        <f t="shared" ca="1" si="9"/>
        <v>TECHNIK SPECIAL - AKCIA</v>
      </c>
      <c r="B601" s="26" t="s">
        <v>13844</v>
      </c>
      <c r="C601" s="118"/>
      <c r="D601" s="76" t="s">
        <v>13845</v>
      </c>
      <c r="E601" s="104" t="s">
        <v>11333</v>
      </c>
      <c r="F601" s="97">
        <v>102.0593725760899</v>
      </c>
      <c r="G601" s="47">
        <f>F601*(1-Elteq!$F$10)</f>
        <v>102.0593725760899</v>
      </c>
      <c r="H601" s="1" t="s">
        <v>24542</v>
      </c>
    </row>
    <row r="602" spans="1:8" ht="14.25" customHeight="1" x14ac:dyDescent="0.2">
      <c r="A602" s="261" t="str">
        <f t="shared" ca="1" si="9"/>
        <v>TECHNIK SPECIAL - AKCIA</v>
      </c>
      <c r="B602" s="24" t="s">
        <v>13846</v>
      </c>
      <c r="C602" s="117"/>
      <c r="D602" s="75" t="s">
        <v>13847</v>
      </c>
      <c r="E602" s="105" t="s">
        <v>11333</v>
      </c>
      <c r="F602" s="98">
        <v>102.0593725760899</v>
      </c>
      <c r="G602" s="46">
        <f>F602*(1-Elteq!$F$10)</f>
        <v>102.0593725760899</v>
      </c>
      <c r="H602" s="1" t="s">
        <v>24543</v>
      </c>
    </row>
    <row r="603" spans="1:8" ht="14.25" customHeight="1" x14ac:dyDescent="0.2">
      <c r="A603" s="261" t="str">
        <f t="shared" ca="1" si="9"/>
        <v>TECHNIK SPECIAL - AKCIA</v>
      </c>
      <c r="B603" s="26" t="s">
        <v>13848</v>
      </c>
      <c r="C603" s="118"/>
      <c r="D603" s="76" t="s">
        <v>13849</v>
      </c>
      <c r="E603" s="104" t="s">
        <v>11333</v>
      </c>
      <c r="F603" s="97">
        <v>102.0593725760899</v>
      </c>
      <c r="G603" s="47">
        <f>F603*(1-Elteq!$F$10)</f>
        <v>102.0593725760899</v>
      </c>
      <c r="H603" s="1" t="s">
        <v>24544</v>
      </c>
    </row>
    <row r="604" spans="1:8" ht="14.25" customHeight="1" x14ac:dyDescent="0.2">
      <c r="A604" s="261" t="str">
        <f t="shared" ca="1" si="9"/>
        <v>TECHNIK SPECIAL - AKCIA</v>
      </c>
      <c r="B604" s="24" t="s">
        <v>13850</v>
      </c>
      <c r="C604" s="117"/>
      <c r="D604" s="75" t="s">
        <v>13851</v>
      </c>
      <c r="E604" s="105" t="s">
        <v>11333</v>
      </c>
      <c r="F604" s="98">
        <v>102.0593725760899</v>
      </c>
      <c r="G604" s="46">
        <f>F604*(1-Elteq!$F$10)</f>
        <v>102.0593725760899</v>
      </c>
      <c r="H604" s="1" t="s">
        <v>24545</v>
      </c>
    </row>
    <row r="605" spans="1:8" ht="14.25" customHeight="1" x14ac:dyDescent="0.2">
      <c r="A605" s="261" t="str">
        <f t="shared" ca="1" si="9"/>
        <v>TECHNIK SPECIAL - AKCIA</v>
      </c>
      <c r="B605" s="26" t="s">
        <v>13852</v>
      </c>
      <c r="C605" s="118"/>
      <c r="D605" s="76" t="s">
        <v>13853</v>
      </c>
      <c r="E605" s="104" t="s">
        <v>11333</v>
      </c>
      <c r="F605" s="97">
        <v>102.0593725760899</v>
      </c>
      <c r="G605" s="47">
        <f>F605*(1-Elteq!$F$10)</f>
        <v>102.0593725760899</v>
      </c>
      <c r="H605" s="1" t="s">
        <v>24546</v>
      </c>
    </row>
    <row r="606" spans="1:8" ht="14.25" customHeight="1" x14ac:dyDescent="0.2">
      <c r="A606" s="261" t="str">
        <f t="shared" ca="1" si="9"/>
        <v>TECHNIK SPECIAL - AKCIA</v>
      </c>
      <c r="B606" s="24" t="s">
        <v>13854</v>
      </c>
      <c r="C606" s="117"/>
      <c r="D606" s="75" t="s">
        <v>13855</v>
      </c>
      <c r="E606" s="105" t="s">
        <v>11333</v>
      </c>
      <c r="F606" s="98">
        <v>102.0593725760899</v>
      </c>
      <c r="G606" s="46">
        <f>F606*(1-Elteq!$F$10)</f>
        <v>102.0593725760899</v>
      </c>
      <c r="H606" s="1" t="s">
        <v>24547</v>
      </c>
    </row>
    <row r="607" spans="1:8" ht="14.25" customHeight="1" x14ac:dyDescent="0.2">
      <c r="A607" s="261" t="str">
        <f t="shared" ca="1" si="9"/>
        <v>TECHNIK SPECIAL - AKCIA</v>
      </c>
      <c r="B607" s="26" t="s">
        <v>13856</v>
      </c>
      <c r="C607" s="118"/>
      <c r="D607" s="76" t="s">
        <v>13857</v>
      </c>
      <c r="E607" s="104" t="s">
        <v>11333</v>
      </c>
      <c r="F607" s="97">
        <v>102.0593725760899</v>
      </c>
      <c r="G607" s="47">
        <f>F607*(1-Elteq!$F$10)</f>
        <v>102.0593725760899</v>
      </c>
      <c r="H607" s="1" t="s">
        <v>24548</v>
      </c>
    </row>
    <row r="608" spans="1:8" ht="14.25" customHeight="1" x14ac:dyDescent="0.2">
      <c r="A608" s="261" t="str">
        <f t="shared" ca="1" si="9"/>
        <v>TECHNIK SPECIAL - AKCIA</v>
      </c>
      <c r="B608" s="24" t="s">
        <v>13858</v>
      </c>
      <c r="C608" s="117"/>
      <c r="D608" s="75" t="s">
        <v>13859</v>
      </c>
      <c r="E608" s="105" t="s">
        <v>11333</v>
      </c>
      <c r="F608" s="98">
        <v>102.0593725760899</v>
      </c>
      <c r="G608" s="46">
        <f>F608*(1-Elteq!$F$10)</f>
        <v>102.0593725760899</v>
      </c>
      <c r="H608" s="1" t="s">
        <v>24549</v>
      </c>
    </row>
    <row r="609" spans="1:8" ht="14.25" customHeight="1" x14ac:dyDescent="0.2">
      <c r="A609" s="261" t="str">
        <f t="shared" ca="1" si="9"/>
        <v>TECHNIK SPECIAL - AKCIA</v>
      </c>
      <c r="B609" s="26" t="s">
        <v>13860</v>
      </c>
      <c r="C609" s="118"/>
      <c r="D609" s="76" t="s">
        <v>13861</v>
      </c>
      <c r="E609" s="104" t="s">
        <v>11333</v>
      </c>
      <c r="F609" s="97">
        <v>102.0593725760899</v>
      </c>
      <c r="G609" s="47">
        <f>F609*(1-Elteq!$F$10)</f>
        <v>102.0593725760899</v>
      </c>
      <c r="H609" s="1" t="s">
        <v>24550</v>
      </c>
    </row>
    <row r="610" spans="1:8" ht="14.25" customHeight="1" x14ac:dyDescent="0.2">
      <c r="A610" s="261" t="str">
        <f t="shared" ca="1" si="9"/>
        <v>TECHNIK SPECIAL - AKCIA</v>
      </c>
      <c r="B610" s="24" t="s">
        <v>13862</v>
      </c>
      <c r="C610" s="117"/>
      <c r="D610" s="75" t="s">
        <v>19219</v>
      </c>
      <c r="E610" s="105" t="s">
        <v>11333</v>
      </c>
      <c r="F610" s="98">
        <v>102.0593725760899</v>
      </c>
      <c r="G610" s="46">
        <f>F610*(1-Elteq!$F$10)</f>
        <v>102.0593725760899</v>
      </c>
      <c r="H610" s="1" t="s">
        <v>24551</v>
      </c>
    </row>
    <row r="611" spans="1:8" ht="14.25" customHeight="1" x14ac:dyDescent="0.2">
      <c r="A611" s="261" t="str">
        <f t="shared" ca="1" si="9"/>
        <v>TECHNIK SPECIAL - AKCIA</v>
      </c>
      <c r="B611" s="26" t="s">
        <v>13863</v>
      </c>
      <c r="C611" s="118"/>
      <c r="D611" s="76" t="s">
        <v>13864</v>
      </c>
      <c r="E611" s="104" t="s">
        <v>11333</v>
      </c>
      <c r="F611" s="97">
        <v>102.0593725760899</v>
      </c>
      <c r="G611" s="47">
        <f>F611*(1-Elteq!$F$10)</f>
        <v>102.0593725760899</v>
      </c>
      <c r="H611" s="1" t="s">
        <v>24552</v>
      </c>
    </row>
    <row r="612" spans="1:8" ht="14.25" customHeight="1" x14ac:dyDescent="0.2">
      <c r="A612" s="261" t="str">
        <f t="shared" ca="1" si="9"/>
        <v>TECHNIK SPECIAL - AKCIA</v>
      </c>
      <c r="B612" s="24" t="s">
        <v>13865</v>
      </c>
      <c r="C612" s="117"/>
      <c r="D612" s="75" t="s">
        <v>13866</v>
      </c>
      <c r="E612" s="105" t="s">
        <v>11333</v>
      </c>
      <c r="F612" s="98">
        <v>171.64530842342393</v>
      </c>
      <c r="G612" s="46">
        <f>F612*(1-Elteq!$F$10)</f>
        <v>171.64530842342393</v>
      </c>
      <c r="H612" s="1" t="s">
        <v>24553</v>
      </c>
    </row>
    <row r="613" spans="1:8" ht="14.25" customHeight="1" x14ac:dyDescent="0.2">
      <c r="A613" s="261" t="str">
        <f t="shared" ca="1" si="9"/>
        <v>TECHNIK SPECIAL - AKCIA</v>
      </c>
      <c r="B613" s="26" t="s">
        <v>13867</v>
      </c>
      <c r="C613" s="118"/>
      <c r="D613" s="76" t="s">
        <v>13868</v>
      </c>
      <c r="E613" s="104" t="s">
        <v>11333</v>
      </c>
      <c r="F613" s="97">
        <v>137.13068424314625</v>
      </c>
      <c r="G613" s="47">
        <f>F613*(1-Elteq!$F$10)</f>
        <v>137.13068424314625</v>
      </c>
      <c r="H613" s="1" t="s">
        <v>24554</v>
      </c>
    </row>
    <row r="614" spans="1:8" ht="14.25" customHeight="1" x14ac:dyDescent="0.2">
      <c r="A614" s="261" t="str">
        <f t="shared" ca="1" si="9"/>
        <v>TECHNIK SPECIAL - AKCIA</v>
      </c>
      <c r="B614" s="24" t="s">
        <v>13869</v>
      </c>
      <c r="C614" s="117"/>
      <c r="D614" s="75" t="s">
        <v>13870</v>
      </c>
      <c r="E614" s="105" t="s">
        <v>11333</v>
      </c>
      <c r="F614" s="98">
        <v>137.13068424314625</v>
      </c>
      <c r="G614" s="46">
        <f>F614*(1-Elteq!$F$10)</f>
        <v>137.13068424314625</v>
      </c>
      <c r="H614" s="1" t="s">
        <v>24555</v>
      </c>
    </row>
    <row r="615" spans="1:8" ht="14.25" customHeight="1" x14ac:dyDescent="0.2">
      <c r="A615" s="261" t="str">
        <f t="shared" ca="1" si="9"/>
        <v>TECHNIK SPECIAL - AKCIA</v>
      </c>
      <c r="B615" s="22" t="s">
        <v>13871</v>
      </c>
      <c r="C615" s="116"/>
      <c r="D615" s="74" t="s">
        <v>13872</v>
      </c>
      <c r="E615" s="107" t="s">
        <v>11333</v>
      </c>
      <c r="F615" s="97">
        <v>137.13068424314625</v>
      </c>
      <c r="G615" s="47">
        <f>F615*(1-Elteq!$F$10)</f>
        <v>137.13068424314625</v>
      </c>
      <c r="H615" s="1" t="s">
        <v>24556</v>
      </c>
    </row>
    <row r="616" spans="1:8" ht="14.25" customHeight="1" x14ac:dyDescent="0.2">
      <c r="A616" s="261" t="str">
        <f t="shared" ca="1" si="9"/>
        <v>TECHNIK SPECIAL - AKCIA</v>
      </c>
      <c r="B616" s="24" t="s">
        <v>13873</v>
      </c>
      <c r="C616" s="117"/>
      <c r="D616" s="75" t="s">
        <v>13874</v>
      </c>
      <c r="E616" s="105" t="s">
        <v>11333</v>
      </c>
      <c r="F616" s="98">
        <v>137.13068424314625</v>
      </c>
      <c r="G616" s="46">
        <f>F616*(1-Elteq!$F$10)</f>
        <v>137.13068424314625</v>
      </c>
      <c r="H616" s="1" t="s">
        <v>24557</v>
      </c>
    </row>
    <row r="617" spans="1:8" ht="14.25" customHeight="1" x14ac:dyDescent="0.2">
      <c r="A617" s="261" t="str">
        <f t="shared" ca="1" si="9"/>
        <v>TECHNIK SPECIAL - AKCIA</v>
      </c>
      <c r="B617" s="26" t="s">
        <v>13875</v>
      </c>
      <c r="C617" s="118"/>
      <c r="D617" s="76" t="s">
        <v>13876</v>
      </c>
      <c r="E617" s="104" t="s">
        <v>11333</v>
      </c>
      <c r="F617" s="97">
        <v>137.13068424314625</v>
      </c>
      <c r="G617" s="47">
        <f>F617*(1-Elteq!$F$10)</f>
        <v>137.13068424314625</v>
      </c>
      <c r="H617" s="1" t="s">
        <v>24558</v>
      </c>
    </row>
    <row r="618" spans="1:8" ht="14.25" customHeight="1" x14ac:dyDescent="0.2">
      <c r="A618" s="261" t="str">
        <f t="shared" ca="1" si="9"/>
        <v>TECHNIK SPECIAL - AKCIA</v>
      </c>
      <c r="B618" s="24" t="s">
        <v>13877</v>
      </c>
      <c r="C618" s="117"/>
      <c r="D618" s="75" t="s">
        <v>13878</v>
      </c>
      <c r="E618" s="105" t="s">
        <v>11333</v>
      </c>
      <c r="F618" s="98">
        <v>137.13068424314625</v>
      </c>
      <c r="G618" s="46">
        <f>F618*(1-Elteq!$F$10)</f>
        <v>137.13068424314625</v>
      </c>
      <c r="H618" s="1" t="s">
        <v>24559</v>
      </c>
    </row>
    <row r="619" spans="1:8" ht="14.25" customHeight="1" x14ac:dyDescent="0.2">
      <c r="A619" s="261" t="str">
        <f t="shared" ca="1" si="9"/>
        <v>TECHNIK SPECIAL - AKCIA</v>
      </c>
      <c r="B619" s="26" t="s">
        <v>13879</v>
      </c>
      <c r="C619" s="118"/>
      <c r="D619" s="76" t="s">
        <v>13880</v>
      </c>
      <c r="E619" s="104" t="s">
        <v>11333</v>
      </c>
      <c r="F619" s="97">
        <v>137.13068424314625</v>
      </c>
      <c r="G619" s="47">
        <f>F619*(1-Elteq!$F$10)</f>
        <v>137.13068424314625</v>
      </c>
      <c r="H619" s="1" t="s">
        <v>24560</v>
      </c>
    </row>
    <row r="620" spans="1:8" ht="14.25" customHeight="1" x14ac:dyDescent="0.2">
      <c r="A620" s="261" t="str">
        <f t="shared" ca="1" si="9"/>
        <v>TECHNIK SPECIAL - AKCIA</v>
      </c>
      <c r="B620" s="24" t="s">
        <v>19220</v>
      </c>
      <c r="C620" s="117"/>
      <c r="D620" s="75" t="s">
        <v>19221</v>
      </c>
      <c r="E620" s="105" t="s">
        <v>11333</v>
      </c>
      <c r="F620" s="98">
        <v>131.37824687976664</v>
      </c>
      <c r="G620" s="46">
        <f>F620*(1-Elteq!$F$10)</f>
        <v>131.37824687976664</v>
      </c>
      <c r="H620" s="1" t="s">
        <v>24561</v>
      </c>
    </row>
    <row r="621" spans="1:8" ht="14.25" customHeight="1" x14ac:dyDescent="0.2">
      <c r="A621" s="261" t="str">
        <f t="shared" ca="1" si="9"/>
        <v>TECHNIK SPECIAL - AKCIA</v>
      </c>
      <c r="B621" s="26" t="s">
        <v>19222</v>
      </c>
      <c r="C621" s="118"/>
      <c r="D621" s="76" t="s">
        <v>19223</v>
      </c>
      <c r="E621" s="104" t="s">
        <v>11333</v>
      </c>
      <c r="F621" s="97">
        <v>131.37824687976664</v>
      </c>
      <c r="G621" s="47">
        <f>F621*(1-Elteq!$F$10)</f>
        <v>131.37824687976664</v>
      </c>
      <c r="H621" s="1" t="s">
        <v>24562</v>
      </c>
    </row>
    <row r="622" spans="1:8" ht="14.25" customHeight="1" x14ac:dyDescent="0.2">
      <c r="A622" s="261" t="str">
        <f t="shared" ca="1" si="9"/>
        <v>TECHNIK SPECIAL - AKCIA</v>
      </c>
      <c r="B622" s="24" t="s">
        <v>19224</v>
      </c>
      <c r="C622" s="117"/>
      <c r="D622" s="75" t="s">
        <v>19225</v>
      </c>
      <c r="E622" s="105" t="s">
        <v>11333</v>
      </c>
      <c r="F622" s="98">
        <v>131.37824687976664</v>
      </c>
      <c r="G622" s="46">
        <f>F622*(1-Elteq!$F$10)</f>
        <v>131.37824687976664</v>
      </c>
      <c r="H622" s="1" t="s">
        <v>24563</v>
      </c>
    </row>
    <row r="623" spans="1:8" ht="14.25" customHeight="1" x14ac:dyDescent="0.2">
      <c r="A623" s="261" t="str">
        <f t="shared" ca="1" si="9"/>
        <v>TECHNIK SPECIAL - AKCIA</v>
      </c>
      <c r="B623" s="26" t="s">
        <v>19226</v>
      </c>
      <c r="C623" s="118"/>
      <c r="D623" s="76" t="s">
        <v>19227</v>
      </c>
      <c r="E623" s="104" t="s">
        <v>11333</v>
      </c>
      <c r="F623" s="97">
        <v>131.37824687976664</v>
      </c>
      <c r="G623" s="47">
        <f>F623*(1-Elteq!$F$10)</f>
        <v>131.37824687976664</v>
      </c>
      <c r="H623" s="1" t="s">
        <v>24564</v>
      </c>
    </row>
    <row r="624" spans="1:8" ht="14.25" customHeight="1" x14ac:dyDescent="0.2">
      <c r="A624" s="261" t="str">
        <f t="shared" ca="1" si="9"/>
        <v>TECHNIK SPECIAL - AKCIA</v>
      </c>
      <c r="B624" s="24" t="s">
        <v>13881</v>
      </c>
      <c r="C624" s="117"/>
      <c r="D624" s="75" t="s">
        <v>13882</v>
      </c>
      <c r="E624" s="105" t="s">
        <v>11333</v>
      </c>
      <c r="F624" s="98">
        <v>131.37824687976664</v>
      </c>
      <c r="G624" s="46">
        <f>F624*(1-Elteq!$F$10)</f>
        <v>131.37824687976664</v>
      </c>
      <c r="H624" s="1" t="s">
        <v>19438</v>
      </c>
    </row>
    <row r="625" spans="1:8" ht="14.25" customHeight="1" x14ac:dyDescent="0.2">
      <c r="A625" s="261" t="str">
        <f t="shared" ca="1" si="9"/>
        <v>TECHNIK SPECIAL - AKCIA</v>
      </c>
      <c r="B625" s="26" t="s">
        <v>13883</v>
      </c>
      <c r="C625" s="118"/>
      <c r="D625" s="76" t="s">
        <v>13884</v>
      </c>
      <c r="E625" s="104" t="s">
        <v>11333</v>
      </c>
      <c r="F625" s="97">
        <v>140.84193415500405</v>
      </c>
      <c r="G625" s="47">
        <f>F625*(1-Elteq!$F$10)</f>
        <v>140.84193415500405</v>
      </c>
      <c r="H625" s="1" t="s">
        <v>24565</v>
      </c>
    </row>
    <row r="626" spans="1:8" ht="14.25" customHeight="1" x14ac:dyDescent="0.2">
      <c r="A626" s="261" t="str">
        <f t="shared" ca="1" si="9"/>
        <v>TECHNIK SPECIAL - AKCIA</v>
      </c>
      <c r="B626" s="24" t="s">
        <v>13885</v>
      </c>
      <c r="C626" s="117"/>
      <c r="D626" s="75" t="s">
        <v>19228</v>
      </c>
      <c r="E626" s="105" t="s">
        <v>11333</v>
      </c>
      <c r="F626" s="98">
        <v>48.431811349744478</v>
      </c>
      <c r="G626" s="46">
        <f>F626*(1-Elteq!$F$10)</f>
        <v>48.431811349744478</v>
      </c>
      <c r="H626" s="1" t="s">
        <v>24566</v>
      </c>
    </row>
    <row r="627" spans="1:8" ht="14.25" customHeight="1" x14ac:dyDescent="0.2">
      <c r="A627" s="261" t="str">
        <f t="shared" ca="1" si="9"/>
        <v>TECHNIK SPECIAL - AKCIA</v>
      </c>
      <c r="B627" s="26" t="s">
        <v>13886</v>
      </c>
      <c r="C627" s="118"/>
      <c r="D627" s="76" t="s">
        <v>19229</v>
      </c>
      <c r="E627" s="104" t="s">
        <v>11333</v>
      </c>
      <c r="F627" s="97">
        <v>48.431811349744478</v>
      </c>
      <c r="G627" s="47">
        <f>F627*(1-Elteq!$F$10)</f>
        <v>48.431811349744478</v>
      </c>
      <c r="H627" s="1" t="s">
        <v>24567</v>
      </c>
    </row>
    <row r="628" spans="1:8" ht="14.25" customHeight="1" x14ac:dyDescent="0.2">
      <c r="A628" s="261" t="str">
        <f t="shared" ca="1" si="9"/>
        <v>TECHNIK SPECIAL - AKCIA</v>
      </c>
      <c r="B628" s="24" t="s">
        <v>13887</v>
      </c>
      <c r="C628" s="117"/>
      <c r="D628" s="75" t="s">
        <v>19230</v>
      </c>
      <c r="E628" s="105" t="s">
        <v>11333</v>
      </c>
      <c r="F628" s="98">
        <v>48.431811349744478</v>
      </c>
      <c r="G628" s="46">
        <f>F628*(1-Elteq!$F$10)</f>
        <v>48.431811349744478</v>
      </c>
      <c r="H628" s="1" t="s">
        <v>24568</v>
      </c>
    </row>
    <row r="629" spans="1:8" ht="14.25" customHeight="1" x14ac:dyDescent="0.2">
      <c r="A629" s="261" t="str">
        <f t="shared" ca="1" si="9"/>
        <v>TECHNIK SPECIAL - AKCIA</v>
      </c>
      <c r="B629" s="26" t="s">
        <v>13888</v>
      </c>
      <c r="C629" s="118"/>
      <c r="D629" s="76" t="s">
        <v>19231</v>
      </c>
      <c r="E629" s="104" t="s">
        <v>11333</v>
      </c>
      <c r="F629" s="97">
        <v>48.431811349744478</v>
      </c>
      <c r="G629" s="47">
        <f>F629*(1-Elteq!$F$10)</f>
        <v>48.431811349744478</v>
      </c>
      <c r="H629" s="1" t="s">
        <v>24569</v>
      </c>
    </row>
    <row r="630" spans="1:8" ht="14.25" customHeight="1" x14ac:dyDescent="0.2">
      <c r="A630" s="261" t="str">
        <f t="shared" ca="1" si="9"/>
        <v>TECHNIK SPECIAL - AKCIA</v>
      </c>
      <c r="B630" s="24" t="s">
        <v>13889</v>
      </c>
      <c r="C630" s="117"/>
      <c r="D630" s="75" t="s">
        <v>19232</v>
      </c>
      <c r="E630" s="105" t="s">
        <v>11333</v>
      </c>
      <c r="F630" s="98">
        <v>48.431811349744478</v>
      </c>
      <c r="G630" s="46">
        <f>F630*(1-Elteq!$F$10)</f>
        <v>48.431811349744478</v>
      </c>
      <c r="H630" s="1" t="s">
        <v>24570</v>
      </c>
    </row>
    <row r="631" spans="1:8" ht="14.25" customHeight="1" x14ac:dyDescent="0.2">
      <c r="A631" s="261" t="str">
        <f t="shared" ca="1" si="9"/>
        <v>TECHNIK SPECIAL - AKCIA</v>
      </c>
      <c r="B631" s="26" t="s">
        <v>13890</v>
      </c>
      <c r="C631" s="118"/>
      <c r="D631" s="76" t="s">
        <v>19233</v>
      </c>
      <c r="E631" s="104" t="s">
        <v>11333</v>
      </c>
      <c r="F631" s="97">
        <v>48.431811349744478</v>
      </c>
      <c r="G631" s="47">
        <f>F631*(1-Elteq!$F$10)</f>
        <v>48.431811349744478</v>
      </c>
      <c r="H631" s="1" t="s">
        <v>24571</v>
      </c>
    </row>
    <row r="632" spans="1:8" ht="14.25" customHeight="1" x14ac:dyDescent="0.2">
      <c r="A632" s="261" t="str">
        <f t="shared" ca="1" si="9"/>
        <v>TECHNIK SPECIAL - AKCIA</v>
      </c>
      <c r="B632" s="24" t="s">
        <v>13891</v>
      </c>
      <c r="C632" s="117"/>
      <c r="D632" s="75" t="s">
        <v>13892</v>
      </c>
      <c r="E632" s="105" t="s">
        <v>11333</v>
      </c>
      <c r="F632" s="98">
        <v>48.431811349744478</v>
      </c>
      <c r="G632" s="46">
        <f>F632*(1-Elteq!$F$10)</f>
        <v>48.431811349744478</v>
      </c>
      <c r="H632" s="1" t="s">
        <v>24572</v>
      </c>
    </row>
    <row r="633" spans="1:8" ht="14.25" customHeight="1" x14ac:dyDescent="0.2">
      <c r="A633" s="261" t="str">
        <f t="shared" ca="1" si="9"/>
        <v>TECHNIK SPECIAL - AKCIA</v>
      </c>
      <c r="B633" s="26" t="s">
        <v>13893</v>
      </c>
      <c r="C633" s="118"/>
      <c r="D633" s="76" t="s">
        <v>13894</v>
      </c>
      <c r="E633" s="104" t="s">
        <v>11333</v>
      </c>
      <c r="F633" s="97">
        <v>48.431811349744478</v>
      </c>
      <c r="G633" s="47">
        <f>F633*(1-Elteq!$F$10)</f>
        <v>48.431811349744478</v>
      </c>
      <c r="H633" s="1" t="s">
        <v>24573</v>
      </c>
    </row>
    <row r="634" spans="1:8" ht="14.25" customHeight="1" x14ac:dyDescent="0.2">
      <c r="A634" s="261" t="str">
        <f t="shared" ca="1" si="9"/>
        <v>TECHNIK SPECIAL - AKCIA</v>
      </c>
      <c r="B634" s="24" t="s">
        <v>13895</v>
      </c>
      <c r="C634" s="117"/>
      <c r="D634" s="75" t="s">
        <v>13896</v>
      </c>
      <c r="E634" s="105" t="s">
        <v>11333</v>
      </c>
      <c r="F634" s="98">
        <v>48.431811349744478</v>
      </c>
      <c r="G634" s="46">
        <f>F634*(1-Elteq!$F$10)</f>
        <v>48.431811349744478</v>
      </c>
      <c r="H634" s="1" t="s">
        <v>24574</v>
      </c>
    </row>
    <row r="635" spans="1:8" ht="14.25" customHeight="1" x14ac:dyDescent="0.2">
      <c r="A635" s="261" t="str">
        <f t="shared" ca="1" si="9"/>
        <v>TECHNIK SPECIAL - AKCIA</v>
      </c>
      <c r="B635" s="26" t="s">
        <v>13897</v>
      </c>
      <c r="C635" s="118"/>
      <c r="D635" s="76" t="s">
        <v>13898</v>
      </c>
      <c r="E635" s="104" t="s">
        <v>11333</v>
      </c>
      <c r="F635" s="97">
        <v>48.431811349744478</v>
      </c>
      <c r="G635" s="47">
        <f>F635*(1-Elteq!$F$10)</f>
        <v>48.431811349744478</v>
      </c>
      <c r="H635" s="1" t="s">
        <v>24575</v>
      </c>
    </row>
    <row r="636" spans="1:8" ht="14.25" customHeight="1" x14ac:dyDescent="0.2">
      <c r="A636" s="261" t="str">
        <f t="shared" ca="1" si="9"/>
        <v>TECHNIK SPECIAL - AKCIA</v>
      </c>
      <c r="B636" s="24" t="s">
        <v>13899</v>
      </c>
      <c r="C636" s="117"/>
      <c r="D636" s="75" t="s">
        <v>13900</v>
      </c>
      <c r="E636" s="105" t="s">
        <v>11333</v>
      </c>
      <c r="F636" s="98">
        <v>48.431811349744478</v>
      </c>
      <c r="G636" s="46">
        <f>F636*(1-Elteq!$F$10)</f>
        <v>48.431811349744478</v>
      </c>
      <c r="H636" s="1" t="s">
        <v>24576</v>
      </c>
    </row>
    <row r="637" spans="1:8" ht="14.25" customHeight="1" x14ac:dyDescent="0.2">
      <c r="A637" s="261" t="str">
        <f t="shared" ca="1" si="9"/>
        <v>TECHNIK SPECIAL - AKCIA</v>
      </c>
      <c r="B637" s="26" t="s">
        <v>13901</v>
      </c>
      <c r="C637" s="118"/>
      <c r="D637" s="76" t="s">
        <v>13902</v>
      </c>
      <c r="E637" s="104" t="s">
        <v>11333</v>
      </c>
      <c r="F637" s="97">
        <v>48.431811349744478</v>
      </c>
      <c r="G637" s="47">
        <f>F637*(1-Elteq!$F$10)</f>
        <v>48.431811349744478</v>
      </c>
      <c r="H637" s="1" t="s">
        <v>24577</v>
      </c>
    </row>
    <row r="638" spans="1:8" ht="14.25" customHeight="1" x14ac:dyDescent="0.2">
      <c r="A638" s="261" t="str">
        <f t="shared" ca="1" si="9"/>
        <v>TECHNIK SPECIAL - AKCIA</v>
      </c>
      <c r="B638" s="24" t="s">
        <v>13903</v>
      </c>
      <c r="C638" s="117"/>
      <c r="D638" s="75" t="s">
        <v>13904</v>
      </c>
      <c r="E638" s="105" t="s">
        <v>11333</v>
      </c>
      <c r="F638" s="98">
        <v>48.431811349744478</v>
      </c>
      <c r="G638" s="46">
        <f>F638*(1-Elteq!$F$10)</f>
        <v>48.431811349744478</v>
      </c>
      <c r="H638" s="1" t="s">
        <v>24578</v>
      </c>
    </row>
    <row r="639" spans="1:8" ht="14.25" customHeight="1" x14ac:dyDescent="0.2">
      <c r="A639" s="261" t="str">
        <f t="shared" ca="1" si="9"/>
        <v>TECHNIK SPECIAL - AKCIA</v>
      </c>
      <c r="B639" s="26" t="s">
        <v>13905</v>
      </c>
      <c r="C639" s="118"/>
      <c r="D639" s="76" t="s">
        <v>13906</v>
      </c>
      <c r="E639" s="104" t="s">
        <v>11333</v>
      </c>
      <c r="F639" s="97">
        <v>48.431811349744478</v>
      </c>
      <c r="G639" s="47">
        <f>F639*(1-Elteq!$F$10)</f>
        <v>48.431811349744478</v>
      </c>
      <c r="H639" s="1" t="s">
        <v>24579</v>
      </c>
    </row>
    <row r="640" spans="1:8" ht="14.25" customHeight="1" x14ac:dyDescent="0.2">
      <c r="A640" s="261" t="str">
        <f t="shared" ca="1" si="9"/>
        <v>TECHNIK SPECIAL - AKCIA</v>
      </c>
      <c r="B640" s="24" t="s">
        <v>13907</v>
      </c>
      <c r="C640" s="117"/>
      <c r="D640" s="75" t="s">
        <v>13908</v>
      </c>
      <c r="E640" s="105" t="s">
        <v>11333</v>
      </c>
      <c r="F640" s="98">
        <v>48.431811349744478</v>
      </c>
      <c r="G640" s="46">
        <f>F640*(1-Elteq!$F$10)</f>
        <v>48.431811349744478</v>
      </c>
      <c r="H640" s="1" t="s">
        <v>24580</v>
      </c>
    </row>
    <row r="641" spans="1:8" ht="14.25" customHeight="1" x14ac:dyDescent="0.2">
      <c r="A641" s="261" t="str">
        <f t="shared" ca="1" si="9"/>
        <v>TECHNIK SPECIAL - AKCIA</v>
      </c>
      <c r="B641" s="26" t="s">
        <v>13909</v>
      </c>
      <c r="C641" s="118"/>
      <c r="D641" s="76" t="s">
        <v>13910</v>
      </c>
      <c r="E641" s="104" t="s">
        <v>11333</v>
      </c>
      <c r="F641" s="97">
        <v>48.431811349744478</v>
      </c>
      <c r="G641" s="47">
        <f>F641*(1-Elteq!$F$10)</f>
        <v>48.431811349744478</v>
      </c>
      <c r="H641" s="1" t="s">
        <v>24581</v>
      </c>
    </row>
    <row r="642" spans="1:8" ht="14.25" customHeight="1" x14ac:dyDescent="0.2">
      <c r="A642" s="261" t="str">
        <f t="shared" ca="1" si="9"/>
        <v>TECHNIK SPECIAL - AKCIA</v>
      </c>
      <c r="B642" s="24" t="s">
        <v>13911</v>
      </c>
      <c r="C642" s="117"/>
      <c r="D642" s="75" t="s">
        <v>13912</v>
      </c>
      <c r="E642" s="105" t="s">
        <v>11333</v>
      </c>
      <c r="F642" s="98">
        <v>48.431811349744478</v>
      </c>
      <c r="G642" s="46">
        <f>F642*(1-Elteq!$F$10)</f>
        <v>48.431811349744478</v>
      </c>
      <c r="H642" s="1" t="s">
        <v>24582</v>
      </c>
    </row>
    <row r="643" spans="1:8" ht="14.25" customHeight="1" x14ac:dyDescent="0.2">
      <c r="A643" s="261" t="str">
        <f t="shared" ca="1" si="9"/>
        <v>TECHNIK SPECIAL - AKCIA</v>
      </c>
      <c r="B643" s="26" t="s">
        <v>13913</v>
      </c>
      <c r="C643" s="118"/>
      <c r="D643" s="76" t="s">
        <v>13914</v>
      </c>
      <c r="E643" s="104" t="s">
        <v>11333</v>
      </c>
      <c r="F643" s="97">
        <v>48.431811349744478</v>
      </c>
      <c r="G643" s="47">
        <f>F643*(1-Elteq!$F$10)</f>
        <v>48.431811349744478</v>
      </c>
      <c r="H643" s="1" t="s">
        <v>24583</v>
      </c>
    </row>
    <row r="644" spans="1:8" ht="14.25" customHeight="1" x14ac:dyDescent="0.2">
      <c r="A644" s="261" t="str">
        <f t="shared" ca="1" si="9"/>
        <v>TECHNIK SPECIAL - AKCIA</v>
      </c>
      <c r="B644" s="24" t="s">
        <v>13915</v>
      </c>
      <c r="C644" s="117"/>
      <c r="D644" s="75" t="s">
        <v>13916</v>
      </c>
      <c r="E644" s="105" t="s">
        <v>11333</v>
      </c>
      <c r="F644" s="98">
        <v>48.431811349744478</v>
      </c>
      <c r="G644" s="46">
        <f>F644*(1-Elteq!$F$10)</f>
        <v>48.431811349744478</v>
      </c>
      <c r="H644" s="1" t="s">
        <v>24584</v>
      </c>
    </row>
    <row r="645" spans="1:8" ht="14.25" customHeight="1" x14ac:dyDescent="0.2">
      <c r="A645" s="261" t="str">
        <f t="shared" ca="1" si="9"/>
        <v>TECHNIK SPECIAL - AKCIA</v>
      </c>
      <c r="B645" s="26" t="s">
        <v>13917</v>
      </c>
      <c r="C645" s="118"/>
      <c r="D645" s="76" t="s">
        <v>13918</v>
      </c>
      <c r="E645" s="104" t="s">
        <v>11333</v>
      </c>
      <c r="F645" s="97">
        <v>48.431811349744478</v>
      </c>
      <c r="G645" s="47">
        <f>F645*(1-Elteq!$F$10)</f>
        <v>48.431811349744478</v>
      </c>
      <c r="H645" s="1" t="s">
        <v>24585</v>
      </c>
    </row>
    <row r="646" spans="1:8" ht="14.25" customHeight="1" x14ac:dyDescent="0.2">
      <c r="A646" s="261" t="str">
        <f t="shared" ref="A646:A709" ca="1" si="10">REPLACE(CELL("Filename",$A$1),1,FIND("]",CELL("filename",$A$1)),"")</f>
        <v>TECHNIK SPECIAL - AKCIA</v>
      </c>
      <c r="B646" s="24" t="s">
        <v>13919</v>
      </c>
      <c r="C646" s="117"/>
      <c r="D646" s="75" t="s">
        <v>13920</v>
      </c>
      <c r="E646" s="105" t="s">
        <v>11333</v>
      </c>
      <c r="F646" s="98">
        <v>48.431811349744478</v>
      </c>
      <c r="G646" s="46">
        <f>F646*(1-Elteq!$F$10)</f>
        <v>48.431811349744478</v>
      </c>
      <c r="H646" s="1" t="s">
        <v>24586</v>
      </c>
    </row>
    <row r="647" spans="1:8" ht="14.25" customHeight="1" x14ac:dyDescent="0.2">
      <c r="A647" s="261" t="str">
        <f t="shared" ca="1" si="10"/>
        <v>TECHNIK SPECIAL - AKCIA</v>
      </c>
      <c r="B647" s="26" t="s">
        <v>13921</v>
      </c>
      <c r="C647" s="118"/>
      <c r="D647" s="76" t="s">
        <v>13922</v>
      </c>
      <c r="E647" s="104" t="s">
        <v>11333</v>
      </c>
      <c r="F647" s="97">
        <v>48.431811349744478</v>
      </c>
      <c r="G647" s="47">
        <f>F647*(1-Elteq!$F$10)</f>
        <v>48.431811349744478</v>
      </c>
      <c r="H647" s="1" t="s">
        <v>24587</v>
      </c>
    </row>
    <row r="648" spans="1:8" ht="14.25" customHeight="1" x14ac:dyDescent="0.2">
      <c r="A648" s="261" t="str">
        <f t="shared" ca="1" si="10"/>
        <v>TECHNIK SPECIAL - AKCIA</v>
      </c>
      <c r="B648" s="24" t="s">
        <v>13923</v>
      </c>
      <c r="C648" s="117"/>
      <c r="D648" s="75" t="s">
        <v>13924</v>
      </c>
      <c r="E648" s="105" t="s">
        <v>11333</v>
      </c>
      <c r="F648" s="98">
        <v>48.431811349744478</v>
      </c>
      <c r="G648" s="46">
        <f>F648*(1-Elteq!$F$10)</f>
        <v>48.431811349744478</v>
      </c>
      <c r="H648" s="1" t="s">
        <v>24588</v>
      </c>
    </row>
    <row r="649" spans="1:8" ht="14.25" customHeight="1" x14ac:dyDescent="0.2">
      <c r="A649" s="261" t="str">
        <f t="shared" ca="1" si="10"/>
        <v>TECHNIK SPECIAL - AKCIA</v>
      </c>
      <c r="B649" s="26" t="s">
        <v>13925</v>
      </c>
      <c r="C649" s="118"/>
      <c r="D649" s="76" t="s">
        <v>13926</v>
      </c>
      <c r="E649" s="104" t="s">
        <v>11333</v>
      </c>
      <c r="F649" s="97">
        <v>48.431811349744478</v>
      </c>
      <c r="G649" s="47">
        <f>F649*(1-Elteq!$F$10)</f>
        <v>48.431811349744478</v>
      </c>
      <c r="H649" s="1" t="s">
        <v>24589</v>
      </c>
    </row>
    <row r="650" spans="1:8" ht="14.25" customHeight="1" x14ac:dyDescent="0.2">
      <c r="A650" s="261" t="str">
        <f t="shared" ca="1" si="10"/>
        <v>TECHNIK SPECIAL - AKCIA</v>
      </c>
      <c r="B650" s="24" t="s">
        <v>13927</v>
      </c>
      <c r="C650" s="117"/>
      <c r="D650" s="75" t="s">
        <v>13928</v>
      </c>
      <c r="E650" s="105" t="s">
        <v>11333</v>
      </c>
      <c r="F650" s="98">
        <v>48.431811349744478</v>
      </c>
      <c r="G650" s="46">
        <f>F650*(1-Elteq!$F$10)</f>
        <v>48.431811349744478</v>
      </c>
      <c r="H650" s="1" t="s">
        <v>24590</v>
      </c>
    </row>
    <row r="651" spans="1:8" ht="14.25" customHeight="1" x14ac:dyDescent="0.2">
      <c r="A651" s="261" t="str">
        <f t="shared" ca="1" si="10"/>
        <v>TECHNIK SPECIAL - AKCIA</v>
      </c>
      <c r="B651" s="26" t="s">
        <v>13929</v>
      </c>
      <c r="C651" s="118"/>
      <c r="D651" s="76" t="s">
        <v>13930</v>
      </c>
      <c r="E651" s="104" t="s">
        <v>11333</v>
      </c>
      <c r="F651" s="97">
        <v>48.431811349744478</v>
      </c>
      <c r="G651" s="47">
        <f>F651*(1-Elteq!$F$10)</f>
        <v>48.431811349744478</v>
      </c>
      <c r="H651" s="1" t="s">
        <v>24591</v>
      </c>
    </row>
    <row r="652" spans="1:8" ht="14.25" customHeight="1" x14ac:dyDescent="0.2">
      <c r="A652" s="261" t="str">
        <f t="shared" ca="1" si="10"/>
        <v>TECHNIK SPECIAL - AKCIA</v>
      </c>
      <c r="B652" s="24" t="s">
        <v>13931</v>
      </c>
      <c r="C652" s="117"/>
      <c r="D652" s="75" t="s">
        <v>13932</v>
      </c>
      <c r="E652" s="105" t="s">
        <v>11333</v>
      </c>
      <c r="F652" s="98">
        <v>48.431811349744478</v>
      </c>
      <c r="G652" s="46">
        <f>F652*(1-Elteq!$F$10)</f>
        <v>48.431811349744478</v>
      </c>
      <c r="H652" s="1" t="s">
        <v>24592</v>
      </c>
    </row>
    <row r="653" spans="1:8" ht="14.25" customHeight="1" x14ac:dyDescent="0.2">
      <c r="A653" s="261" t="str">
        <f t="shared" ca="1" si="10"/>
        <v>TECHNIK SPECIAL - AKCIA</v>
      </c>
      <c r="B653" s="26" t="s">
        <v>13933</v>
      </c>
      <c r="C653" s="118"/>
      <c r="D653" s="76" t="s">
        <v>13934</v>
      </c>
      <c r="E653" s="104" t="s">
        <v>11333</v>
      </c>
      <c r="F653" s="97">
        <v>48.431811349744478</v>
      </c>
      <c r="G653" s="47">
        <f>F653*(1-Elteq!$F$10)</f>
        <v>48.431811349744478</v>
      </c>
      <c r="H653" s="1" t="s">
        <v>24593</v>
      </c>
    </row>
    <row r="654" spans="1:8" ht="14.25" customHeight="1" x14ac:dyDescent="0.2">
      <c r="A654" s="261" t="str">
        <f t="shared" ca="1" si="10"/>
        <v>TECHNIK SPECIAL - AKCIA</v>
      </c>
      <c r="B654" s="24" t="s">
        <v>13935</v>
      </c>
      <c r="C654" s="117"/>
      <c r="D654" s="75" t="s">
        <v>13936</v>
      </c>
      <c r="E654" s="105" t="s">
        <v>11333</v>
      </c>
      <c r="F654" s="98">
        <v>48.431811349744478</v>
      </c>
      <c r="G654" s="46">
        <f>F654*(1-Elteq!$F$10)</f>
        <v>48.431811349744478</v>
      </c>
      <c r="H654" s="1" t="s">
        <v>24594</v>
      </c>
    </row>
    <row r="655" spans="1:8" ht="14.25" customHeight="1" x14ac:dyDescent="0.2">
      <c r="A655" s="261" t="str">
        <f t="shared" ca="1" si="10"/>
        <v>TECHNIK SPECIAL - AKCIA</v>
      </c>
      <c r="B655" s="26" t="s">
        <v>13937</v>
      </c>
      <c r="C655" s="118"/>
      <c r="D655" s="76" t="s">
        <v>13938</v>
      </c>
      <c r="E655" s="104" t="s">
        <v>11333</v>
      </c>
      <c r="F655" s="97">
        <v>48.431811349744478</v>
      </c>
      <c r="G655" s="47">
        <f>F655*(1-Elteq!$F$10)</f>
        <v>48.431811349744478</v>
      </c>
      <c r="H655" s="1" t="s">
        <v>24595</v>
      </c>
    </row>
    <row r="656" spans="1:8" ht="14.25" customHeight="1" x14ac:dyDescent="0.2">
      <c r="A656" s="261" t="str">
        <f t="shared" ca="1" si="10"/>
        <v>TECHNIK SPECIAL - AKCIA</v>
      </c>
      <c r="B656" s="24" t="s">
        <v>13939</v>
      </c>
      <c r="C656" s="117"/>
      <c r="D656" s="75" t="s">
        <v>13940</v>
      </c>
      <c r="E656" s="105" t="s">
        <v>11333</v>
      </c>
      <c r="F656" s="98">
        <v>48.431811349744478</v>
      </c>
      <c r="G656" s="46">
        <f>F656*(1-Elteq!$F$10)</f>
        <v>48.431811349744478</v>
      </c>
      <c r="H656" s="1" t="s">
        <v>24596</v>
      </c>
    </row>
    <row r="657" spans="1:8" ht="14.25" customHeight="1" x14ac:dyDescent="0.2">
      <c r="A657" s="261" t="str">
        <f t="shared" ca="1" si="10"/>
        <v>TECHNIK SPECIAL - AKCIA</v>
      </c>
      <c r="B657" s="26" t="s">
        <v>13941</v>
      </c>
      <c r="C657" s="118"/>
      <c r="D657" s="76" t="s">
        <v>13942</v>
      </c>
      <c r="E657" s="104" t="s">
        <v>11333</v>
      </c>
      <c r="F657" s="97">
        <v>48.431811349744478</v>
      </c>
      <c r="G657" s="47">
        <f>F657*(1-Elteq!$F$10)</f>
        <v>48.431811349744478</v>
      </c>
      <c r="H657" s="1" t="s">
        <v>24597</v>
      </c>
    </row>
    <row r="658" spans="1:8" ht="14.25" customHeight="1" x14ac:dyDescent="0.2">
      <c r="A658" s="261" t="str">
        <f t="shared" ca="1" si="10"/>
        <v>TECHNIK SPECIAL - AKCIA</v>
      </c>
      <c r="B658" s="24" t="s">
        <v>13943</v>
      </c>
      <c r="C658" s="117"/>
      <c r="D658" s="75" t="s">
        <v>13944</v>
      </c>
      <c r="E658" s="105" t="s">
        <v>11333</v>
      </c>
      <c r="F658" s="98">
        <v>48.431811349744478</v>
      </c>
      <c r="G658" s="46">
        <f>F658*(1-Elteq!$F$10)</f>
        <v>48.431811349744478</v>
      </c>
      <c r="H658" s="1" t="s">
        <v>24598</v>
      </c>
    </row>
    <row r="659" spans="1:8" ht="14.25" customHeight="1" x14ac:dyDescent="0.2">
      <c r="A659" s="261" t="str">
        <f t="shared" ca="1" si="10"/>
        <v>TECHNIK SPECIAL - AKCIA</v>
      </c>
      <c r="B659" s="26" t="s">
        <v>13945</v>
      </c>
      <c r="C659" s="118"/>
      <c r="D659" s="76" t="s">
        <v>13946</v>
      </c>
      <c r="E659" s="64" t="s">
        <v>11333</v>
      </c>
      <c r="F659" s="97">
        <v>48.431811349744478</v>
      </c>
      <c r="G659" s="48">
        <f>F659*(1-Elteq!$F$10)</f>
        <v>48.431811349744478</v>
      </c>
      <c r="H659" s="1" t="s">
        <v>24599</v>
      </c>
    </row>
    <row r="660" spans="1:8" ht="14.25" customHeight="1" x14ac:dyDescent="0.2">
      <c r="A660" s="261" t="str">
        <f t="shared" ca="1" si="10"/>
        <v>TECHNIK SPECIAL - AKCIA</v>
      </c>
      <c r="B660" s="24" t="s">
        <v>13947</v>
      </c>
      <c r="C660" s="117"/>
      <c r="D660" s="75" t="s">
        <v>13948</v>
      </c>
      <c r="E660" s="65" t="s">
        <v>11333</v>
      </c>
      <c r="F660" s="98">
        <v>48.431811349744478</v>
      </c>
      <c r="G660" s="49">
        <f>F660*(1-Elteq!$F$10)</f>
        <v>48.431811349744478</v>
      </c>
      <c r="H660" s="1" t="s">
        <v>24600</v>
      </c>
    </row>
    <row r="661" spans="1:8" ht="14.25" customHeight="1" x14ac:dyDescent="0.2">
      <c r="A661" s="261" t="str">
        <f t="shared" ca="1" si="10"/>
        <v>TECHNIK SPECIAL - AKCIA</v>
      </c>
      <c r="B661" s="26" t="s">
        <v>13949</v>
      </c>
      <c r="C661" s="118"/>
      <c r="D661" s="76" t="s">
        <v>13950</v>
      </c>
      <c r="E661" s="64" t="s">
        <v>11333</v>
      </c>
      <c r="F661" s="97">
        <v>48.431811349744478</v>
      </c>
      <c r="G661" s="48">
        <f>F661*(1-Elteq!$F$10)</f>
        <v>48.431811349744478</v>
      </c>
      <c r="H661" s="1" t="s">
        <v>24601</v>
      </c>
    </row>
    <row r="662" spans="1:8" ht="14.25" customHeight="1" x14ac:dyDescent="0.2">
      <c r="A662" s="261" t="str">
        <f t="shared" ca="1" si="10"/>
        <v>TECHNIK SPECIAL - AKCIA</v>
      </c>
      <c r="B662" s="24" t="s">
        <v>13952</v>
      </c>
      <c r="C662" s="117"/>
      <c r="D662" s="75" t="s">
        <v>13953</v>
      </c>
      <c r="E662" s="65" t="s">
        <v>11333</v>
      </c>
      <c r="F662" s="98">
        <v>76.785760676338185</v>
      </c>
      <c r="G662" s="49">
        <f>F662*(1-Elteq!$F$10)</f>
        <v>76.785760676338185</v>
      </c>
      <c r="H662" s="1" t="s">
        <v>24602</v>
      </c>
    </row>
    <row r="663" spans="1:8" ht="14.25" customHeight="1" x14ac:dyDescent="0.2">
      <c r="A663" s="261" t="str">
        <f t="shared" ca="1" si="10"/>
        <v>TECHNIK SPECIAL - AKCIA</v>
      </c>
      <c r="B663" s="26" t="s">
        <v>13954</v>
      </c>
      <c r="C663" s="118"/>
      <c r="D663" s="76" t="s">
        <v>13955</v>
      </c>
      <c r="E663" s="64" t="s">
        <v>11333</v>
      </c>
      <c r="F663" s="97">
        <v>76.785760676338185</v>
      </c>
      <c r="G663" s="48">
        <f>F663*(1-Elteq!$F$10)</f>
        <v>76.785760676338185</v>
      </c>
      <c r="H663" s="1" t="s">
        <v>24603</v>
      </c>
    </row>
    <row r="664" spans="1:8" ht="14.25" customHeight="1" x14ac:dyDescent="0.2">
      <c r="A664" s="261" t="str">
        <f t="shared" ca="1" si="10"/>
        <v>TECHNIK SPECIAL - AKCIA</v>
      </c>
      <c r="B664" s="24" t="s">
        <v>19234</v>
      </c>
      <c r="C664" s="117"/>
      <c r="D664" s="75" t="s">
        <v>13951</v>
      </c>
      <c r="E664" s="65" t="s">
        <v>11333</v>
      </c>
      <c r="F664" s="98">
        <v>76.785760676338185</v>
      </c>
      <c r="G664" s="49">
        <f>F664*(1-Elteq!$F$10)</f>
        <v>76.785760676338185</v>
      </c>
      <c r="H664" s="1" t="s">
        <v>24604</v>
      </c>
    </row>
    <row r="665" spans="1:8" ht="14.25" customHeight="1" x14ac:dyDescent="0.2">
      <c r="A665" s="261" t="str">
        <f t="shared" ca="1" si="10"/>
        <v>TECHNIK SPECIAL - AKCIA</v>
      </c>
      <c r="B665" s="26" t="s">
        <v>19235</v>
      </c>
      <c r="C665" s="118"/>
      <c r="D665" s="76" t="s">
        <v>13956</v>
      </c>
      <c r="E665" s="64" t="s">
        <v>11333</v>
      </c>
      <c r="F665" s="97">
        <v>76.785760676338185</v>
      </c>
      <c r="G665" s="48">
        <f>F665*(1-Elteq!$F$10)</f>
        <v>76.785760676338185</v>
      </c>
      <c r="H665" s="1" t="s">
        <v>24605</v>
      </c>
    </row>
    <row r="666" spans="1:8" ht="14.25" customHeight="1" x14ac:dyDescent="0.2">
      <c r="A666" s="261" t="str">
        <f t="shared" ca="1" si="10"/>
        <v>TECHNIK SPECIAL - AKCIA</v>
      </c>
      <c r="B666" s="24" t="s">
        <v>19236</v>
      </c>
      <c r="C666" s="117"/>
      <c r="D666" s="75" t="s">
        <v>13957</v>
      </c>
      <c r="E666" s="65" t="s">
        <v>11333</v>
      </c>
      <c r="F666" s="98">
        <v>76.785760676338185</v>
      </c>
      <c r="G666" s="49">
        <f>F666*(1-Elteq!$F$10)</f>
        <v>76.785760676338185</v>
      </c>
      <c r="H666" s="1" t="s">
        <v>24606</v>
      </c>
    </row>
    <row r="667" spans="1:8" ht="14.25" customHeight="1" x14ac:dyDescent="0.2">
      <c r="A667" s="261" t="str">
        <f t="shared" ca="1" si="10"/>
        <v>TECHNIK SPECIAL - AKCIA</v>
      </c>
      <c r="B667" s="26" t="s">
        <v>19237</v>
      </c>
      <c r="C667" s="118"/>
      <c r="D667" s="76" t="s">
        <v>13958</v>
      </c>
      <c r="E667" s="64" t="s">
        <v>11333</v>
      </c>
      <c r="F667" s="97">
        <v>76.785760676338185</v>
      </c>
      <c r="G667" s="48">
        <f>F667*(1-Elteq!$F$10)</f>
        <v>76.785760676338185</v>
      </c>
      <c r="H667" s="1" t="s">
        <v>24607</v>
      </c>
    </row>
    <row r="668" spans="1:8" ht="14.25" customHeight="1" x14ac:dyDescent="0.2">
      <c r="A668" s="261" t="str">
        <f t="shared" ca="1" si="10"/>
        <v>TECHNIK SPECIAL - AKCIA</v>
      </c>
      <c r="B668" s="24" t="s">
        <v>19238</v>
      </c>
      <c r="C668" s="117"/>
      <c r="D668" s="75" t="s">
        <v>13959</v>
      </c>
      <c r="E668" s="65" t="s">
        <v>11333</v>
      </c>
      <c r="F668" s="98">
        <v>76.785760676338185</v>
      </c>
      <c r="G668" s="49">
        <f>F668*(1-Elteq!$F$10)</f>
        <v>76.785760676338185</v>
      </c>
      <c r="H668" s="1" t="s">
        <v>24608</v>
      </c>
    </row>
    <row r="669" spans="1:8" ht="14.25" customHeight="1" x14ac:dyDescent="0.2">
      <c r="A669" s="261" t="str">
        <f t="shared" ca="1" si="10"/>
        <v>TECHNIK SPECIAL - AKCIA</v>
      </c>
      <c r="B669" s="26" t="s">
        <v>19239</v>
      </c>
      <c r="C669" s="118"/>
      <c r="D669" s="76" t="s">
        <v>19240</v>
      </c>
      <c r="E669" s="64" t="s">
        <v>11333</v>
      </c>
      <c r="F669" s="97">
        <v>117.08993471911405</v>
      </c>
      <c r="G669" s="48">
        <f>F669*(1-Elteq!$F$10)</f>
        <v>117.08993471911405</v>
      </c>
      <c r="H669" s="1" t="s">
        <v>24609</v>
      </c>
    </row>
    <row r="670" spans="1:8" ht="14.25" customHeight="1" x14ac:dyDescent="0.2">
      <c r="A670" s="261" t="str">
        <f t="shared" ca="1" si="10"/>
        <v>TECHNIK SPECIAL - AKCIA</v>
      </c>
      <c r="B670" s="24" t="s">
        <v>19241</v>
      </c>
      <c r="C670" s="117"/>
      <c r="D670" s="75" t="s">
        <v>19242</v>
      </c>
      <c r="E670" s="65" t="s">
        <v>11333</v>
      </c>
      <c r="F670" s="98">
        <v>117.08993471911405</v>
      </c>
      <c r="G670" s="49">
        <f>F670*(1-Elteq!$F$10)</f>
        <v>117.08993471911405</v>
      </c>
      <c r="H670" s="1" t="s">
        <v>24610</v>
      </c>
    </row>
    <row r="671" spans="1:8" ht="14.25" customHeight="1" x14ac:dyDescent="0.2">
      <c r="A671" s="261" t="str">
        <f t="shared" ca="1" si="10"/>
        <v>TECHNIK SPECIAL - AKCIA</v>
      </c>
      <c r="B671" s="26" t="s">
        <v>19243</v>
      </c>
      <c r="C671" s="118"/>
      <c r="D671" s="76" t="s">
        <v>19244</v>
      </c>
      <c r="E671" s="64" t="s">
        <v>11333</v>
      </c>
      <c r="F671" s="97">
        <v>117.08993471911405</v>
      </c>
      <c r="G671" s="48">
        <f>F671*(1-Elteq!$F$10)</f>
        <v>117.08993471911405</v>
      </c>
      <c r="H671" s="1" t="s">
        <v>24611</v>
      </c>
    </row>
    <row r="672" spans="1:8" ht="14.25" customHeight="1" x14ac:dyDescent="0.2">
      <c r="A672" s="261" t="str">
        <f t="shared" ca="1" si="10"/>
        <v>TECHNIK SPECIAL - AKCIA</v>
      </c>
      <c r="B672" s="24" t="s">
        <v>19245</v>
      </c>
      <c r="C672" s="117"/>
      <c r="D672" s="75" t="s">
        <v>19246</v>
      </c>
      <c r="E672" s="65" t="s">
        <v>11333</v>
      </c>
      <c r="F672" s="98">
        <v>117.08993471911405</v>
      </c>
      <c r="G672" s="49">
        <f>F672*(1-Elteq!$F$10)</f>
        <v>117.08993471911405</v>
      </c>
      <c r="H672" s="1" t="s">
        <v>24612</v>
      </c>
    </row>
    <row r="673" spans="1:8" ht="14.25" customHeight="1" x14ac:dyDescent="0.2">
      <c r="A673" s="261" t="str">
        <f t="shared" ca="1" si="10"/>
        <v>TECHNIK SPECIAL - AKCIA</v>
      </c>
      <c r="B673" s="26" t="s">
        <v>19247</v>
      </c>
      <c r="C673" s="118"/>
      <c r="D673" s="76" t="s">
        <v>19248</v>
      </c>
      <c r="E673" s="64" t="s">
        <v>11333</v>
      </c>
      <c r="F673" s="97">
        <v>117.08993471911405</v>
      </c>
      <c r="G673" s="48">
        <f>F673*(1-Elteq!$F$10)</f>
        <v>117.08993471911405</v>
      </c>
      <c r="H673" s="1" t="s">
        <v>24613</v>
      </c>
    </row>
    <row r="674" spans="1:8" ht="14.25" customHeight="1" x14ac:dyDescent="0.2">
      <c r="A674" s="261" t="str">
        <f t="shared" ca="1" si="10"/>
        <v>TECHNIK SPECIAL - AKCIA</v>
      </c>
      <c r="B674" s="24" t="s">
        <v>13960</v>
      </c>
      <c r="C674" s="117"/>
      <c r="D674" s="75" t="s">
        <v>13961</v>
      </c>
      <c r="E674" s="65" t="s">
        <v>11333</v>
      </c>
      <c r="F674" s="98">
        <v>117.08993471911405</v>
      </c>
      <c r="G674" s="49">
        <f>F674*(1-Elteq!$F$10)</f>
        <v>117.08993471911405</v>
      </c>
      <c r="H674" s="1" t="s">
        <v>24614</v>
      </c>
    </row>
    <row r="675" spans="1:8" ht="14.25" customHeight="1" x14ac:dyDescent="0.2">
      <c r="A675" s="261" t="str">
        <f t="shared" ca="1" si="10"/>
        <v>TECHNIK SPECIAL - AKCIA</v>
      </c>
      <c r="B675" s="26" t="s">
        <v>13962</v>
      </c>
      <c r="C675" s="118"/>
      <c r="D675" s="76" t="s">
        <v>13963</v>
      </c>
      <c r="E675" s="64" t="s">
        <v>11333</v>
      </c>
      <c r="F675" s="97">
        <v>117.08993471911405</v>
      </c>
      <c r="G675" s="48">
        <f>F675*(1-Elteq!$F$10)</f>
        <v>117.08993471911405</v>
      </c>
      <c r="H675" s="1" t="s">
        <v>24615</v>
      </c>
    </row>
    <row r="676" spans="1:8" ht="14.25" customHeight="1" x14ac:dyDescent="0.2">
      <c r="A676" s="261" t="str">
        <f t="shared" ca="1" si="10"/>
        <v>TECHNIK SPECIAL - AKCIA</v>
      </c>
      <c r="B676" s="24" t="s">
        <v>13964</v>
      </c>
      <c r="C676" s="117"/>
      <c r="D676" s="75" t="s">
        <v>13965</v>
      </c>
      <c r="E676" s="65" t="s">
        <v>11333</v>
      </c>
      <c r="F676" s="98">
        <v>117.08993471911405</v>
      </c>
      <c r="G676" s="49">
        <f>F676*(1-Elteq!$F$10)</f>
        <v>117.08993471911405</v>
      </c>
      <c r="H676" s="1" t="s">
        <v>24616</v>
      </c>
    </row>
    <row r="677" spans="1:8" ht="14.25" customHeight="1" x14ac:dyDescent="0.2">
      <c r="A677" s="261" t="str">
        <f t="shared" ca="1" si="10"/>
        <v>TECHNIK SPECIAL - AKCIA</v>
      </c>
      <c r="B677" s="26" t="s">
        <v>13966</v>
      </c>
      <c r="C677" s="118"/>
      <c r="D677" s="76" t="s">
        <v>13967</v>
      </c>
      <c r="E677" s="64" t="s">
        <v>11333</v>
      </c>
      <c r="F677" s="97">
        <v>117.08993471911405</v>
      </c>
      <c r="G677" s="48">
        <f>F677*(1-Elteq!$F$10)</f>
        <v>117.08993471911405</v>
      </c>
      <c r="H677" s="1" t="s">
        <v>24617</v>
      </c>
    </row>
    <row r="678" spans="1:8" ht="14.25" customHeight="1" x14ac:dyDescent="0.2">
      <c r="A678" s="261" t="str">
        <f t="shared" ca="1" si="10"/>
        <v>TECHNIK SPECIAL - AKCIA</v>
      </c>
      <c r="B678" s="24" t="s">
        <v>13968</v>
      </c>
      <c r="C678" s="117"/>
      <c r="D678" s="75" t="s">
        <v>13969</v>
      </c>
      <c r="E678" s="65" t="s">
        <v>11333</v>
      </c>
      <c r="F678" s="98">
        <v>117.08993471911405</v>
      </c>
      <c r="G678" s="49">
        <f>F678*(1-Elteq!$F$10)</f>
        <v>117.08993471911405</v>
      </c>
      <c r="H678" s="1" t="s">
        <v>24618</v>
      </c>
    </row>
    <row r="679" spans="1:8" ht="14.25" customHeight="1" x14ac:dyDescent="0.2">
      <c r="A679" s="261" t="str">
        <f t="shared" ca="1" si="10"/>
        <v>TECHNIK SPECIAL - AKCIA</v>
      </c>
      <c r="B679" s="26" t="s">
        <v>19249</v>
      </c>
      <c r="C679" s="118"/>
      <c r="D679" s="76" t="s">
        <v>19250</v>
      </c>
      <c r="E679" s="64" t="s">
        <v>11333</v>
      </c>
      <c r="F679" s="97">
        <v>117.08993471911405</v>
      </c>
      <c r="G679" s="48">
        <f>F679*(1-Elteq!$F$10)</f>
        <v>117.08993471911405</v>
      </c>
      <c r="H679" s="1" t="s">
        <v>24619</v>
      </c>
    </row>
    <row r="680" spans="1:8" ht="14.25" customHeight="1" x14ac:dyDescent="0.2">
      <c r="A680" s="261" t="str">
        <f t="shared" ca="1" si="10"/>
        <v>TECHNIK SPECIAL - AKCIA</v>
      </c>
      <c r="B680" s="24" t="s">
        <v>13970</v>
      </c>
      <c r="C680" s="117"/>
      <c r="D680" s="75" t="s">
        <v>13971</v>
      </c>
      <c r="E680" s="65" t="s">
        <v>11333</v>
      </c>
      <c r="F680" s="98">
        <v>56.967686147017453</v>
      </c>
      <c r="G680" s="49">
        <f>F680*(1-Elteq!$F$10)</f>
        <v>56.967686147017453</v>
      </c>
      <c r="H680" s="1" t="s">
        <v>24620</v>
      </c>
    </row>
    <row r="681" spans="1:8" ht="14.25" customHeight="1" x14ac:dyDescent="0.2">
      <c r="A681" s="261" t="str">
        <f t="shared" ca="1" si="10"/>
        <v>TECHNIK SPECIAL - AKCIA</v>
      </c>
      <c r="B681" s="26" t="s">
        <v>13972</v>
      </c>
      <c r="C681" s="118"/>
      <c r="D681" s="76" t="s">
        <v>13973</v>
      </c>
      <c r="E681" s="64" t="s">
        <v>11333</v>
      </c>
      <c r="F681" s="97">
        <v>56.967686147017453</v>
      </c>
      <c r="G681" s="48">
        <f>F681*(1-Elteq!$F$10)</f>
        <v>56.967686147017453</v>
      </c>
      <c r="H681" s="1" t="s">
        <v>24621</v>
      </c>
    </row>
    <row r="682" spans="1:8" ht="14.25" customHeight="1" x14ac:dyDescent="0.2">
      <c r="A682" s="261" t="str">
        <f t="shared" ca="1" si="10"/>
        <v>TECHNIK SPECIAL - AKCIA</v>
      </c>
      <c r="B682" s="24" t="s">
        <v>13974</v>
      </c>
      <c r="C682" s="117"/>
      <c r="D682" s="75" t="s">
        <v>13975</v>
      </c>
      <c r="E682" s="65" t="s">
        <v>11333</v>
      </c>
      <c r="F682" s="98">
        <v>56.967686147017453</v>
      </c>
      <c r="G682" s="49">
        <f>F682*(1-Elteq!$F$10)</f>
        <v>56.967686147017453</v>
      </c>
      <c r="H682" s="1" t="s">
        <v>24622</v>
      </c>
    </row>
    <row r="683" spans="1:8" ht="14.25" customHeight="1" x14ac:dyDescent="0.2">
      <c r="A683" s="261" t="str">
        <f t="shared" ca="1" si="10"/>
        <v>TECHNIK SPECIAL - AKCIA</v>
      </c>
      <c r="B683" s="26" t="s">
        <v>13976</v>
      </c>
      <c r="C683" s="118"/>
      <c r="D683" s="76" t="s">
        <v>13977</v>
      </c>
      <c r="E683" s="104" t="s">
        <v>11333</v>
      </c>
      <c r="F683" s="97">
        <v>56.967686147017453</v>
      </c>
      <c r="G683" s="47">
        <f>F683*(1-Elteq!$F$10)</f>
        <v>56.967686147017453</v>
      </c>
      <c r="H683" s="1" t="s">
        <v>24623</v>
      </c>
    </row>
    <row r="684" spans="1:8" ht="14.25" customHeight="1" x14ac:dyDescent="0.2">
      <c r="A684" s="261" t="str">
        <f t="shared" ca="1" si="10"/>
        <v>TECHNIK SPECIAL - AKCIA</v>
      </c>
      <c r="B684" s="24" t="s">
        <v>13978</v>
      </c>
      <c r="C684" s="117"/>
      <c r="D684" s="75" t="s">
        <v>13979</v>
      </c>
      <c r="E684" s="105" t="s">
        <v>11333</v>
      </c>
      <c r="F684" s="98">
        <v>56.967686147017453</v>
      </c>
      <c r="G684" s="46">
        <f>F684*(1-Elteq!$F$10)</f>
        <v>56.967686147017453</v>
      </c>
      <c r="H684" s="1" t="s">
        <v>24624</v>
      </c>
    </row>
    <row r="685" spans="1:8" ht="14.25" customHeight="1" x14ac:dyDescent="0.2">
      <c r="A685" s="261" t="str">
        <f t="shared" ca="1" si="10"/>
        <v>TECHNIK SPECIAL - AKCIA</v>
      </c>
      <c r="B685" s="26" t="s">
        <v>13980</v>
      </c>
      <c r="C685" s="118"/>
      <c r="D685" s="76" t="s">
        <v>13981</v>
      </c>
      <c r="E685" s="104" t="s">
        <v>11333</v>
      </c>
      <c r="F685" s="97">
        <v>56.967686147017453</v>
      </c>
      <c r="G685" s="47">
        <f>F685*(1-Elteq!$F$10)</f>
        <v>56.967686147017453</v>
      </c>
      <c r="H685" s="1" t="s">
        <v>24625</v>
      </c>
    </row>
    <row r="686" spans="1:8" ht="14.25" customHeight="1" x14ac:dyDescent="0.2">
      <c r="A686" s="261" t="str">
        <f t="shared" ca="1" si="10"/>
        <v>TECHNIK SPECIAL - AKCIA</v>
      </c>
      <c r="B686" s="24" t="s">
        <v>13982</v>
      </c>
      <c r="C686" s="117"/>
      <c r="D686" s="75" t="s">
        <v>13983</v>
      </c>
      <c r="E686" s="105" t="s">
        <v>11333</v>
      </c>
      <c r="F686" s="98">
        <v>56.967686147017453</v>
      </c>
      <c r="G686" s="46">
        <f>F686*(1-Elteq!$F$10)</f>
        <v>56.967686147017453</v>
      </c>
      <c r="H686" s="1" t="s">
        <v>24626</v>
      </c>
    </row>
    <row r="687" spans="1:8" ht="14.25" customHeight="1" x14ac:dyDescent="0.2">
      <c r="A687" s="261" t="str">
        <f t="shared" ca="1" si="10"/>
        <v>TECHNIK SPECIAL - AKCIA</v>
      </c>
      <c r="B687" s="26" t="s">
        <v>13984</v>
      </c>
      <c r="C687" s="118"/>
      <c r="D687" s="76" t="s">
        <v>13985</v>
      </c>
      <c r="E687" s="104" t="s">
        <v>11333</v>
      </c>
      <c r="F687" s="97">
        <v>56.967686147017453</v>
      </c>
      <c r="G687" s="47">
        <f>F687*(1-Elteq!$F$10)</f>
        <v>56.967686147017453</v>
      </c>
      <c r="H687" s="1" t="s">
        <v>24627</v>
      </c>
    </row>
    <row r="688" spans="1:8" ht="14.25" customHeight="1" x14ac:dyDescent="0.2">
      <c r="A688" s="261" t="str">
        <f t="shared" ca="1" si="10"/>
        <v>TECHNIK SPECIAL - AKCIA</v>
      </c>
      <c r="B688" s="24" t="s">
        <v>13986</v>
      </c>
      <c r="C688" s="117"/>
      <c r="D688" s="75" t="s">
        <v>13987</v>
      </c>
      <c r="E688" s="105" t="s">
        <v>11333</v>
      </c>
      <c r="F688" s="98">
        <v>56.967686147017453</v>
      </c>
      <c r="G688" s="46">
        <f>F688*(1-Elteq!$F$10)</f>
        <v>56.967686147017453</v>
      </c>
      <c r="H688" s="1" t="s">
        <v>24628</v>
      </c>
    </row>
    <row r="689" spans="1:8" ht="14.25" customHeight="1" x14ac:dyDescent="0.2">
      <c r="A689" s="261" t="str">
        <f t="shared" ca="1" si="10"/>
        <v>TECHNIK SPECIAL - AKCIA</v>
      </c>
      <c r="B689" s="26" t="s">
        <v>13988</v>
      </c>
      <c r="C689" s="118"/>
      <c r="D689" s="76" t="s">
        <v>13989</v>
      </c>
      <c r="E689" s="104" t="s">
        <v>11333</v>
      </c>
      <c r="F689" s="97">
        <v>56.967686147017453</v>
      </c>
      <c r="G689" s="47">
        <f>F689*(1-Elteq!$F$10)</f>
        <v>56.967686147017453</v>
      </c>
      <c r="H689" s="1" t="s">
        <v>24629</v>
      </c>
    </row>
    <row r="690" spans="1:8" ht="14.25" customHeight="1" x14ac:dyDescent="0.2">
      <c r="A690" s="261" t="str">
        <f t="shared" ca="1" si="10"/>
        <v>TECHNIK SPECIAL - AKCIA</v>
      </c>
      <c r="B690" s="24" t="s">
        <v>13990</v>
      </c>
      <c r="C690" s="117"/>
      <c r="D690" s="75" t="s">
        <v>13991</v>
      </c>
      <c r="E690" s="105" t="s">
        <v>11333</v>
      </c>
      <c r="F690" s="98">
        <v>56.967686147017453</v>
      </c>
      <c r="G690" s="46">
        <f>F690*(1-Elteq!$F$10)</f>
        <v>56.967686147017453</v>
      </c>
      <c r="H690" s="1" t="s">
        <v>24630</v>
      </c>
    </row>
    <row r="691" spans="1:8" ht="14.25" customHeight="1" x14ac:dyDescent="0.2">
      <c r="A691" s="261" t="str">
        <f t="shared" ca="1" si="10"/>
        <v>TECHNIK SPECIAL - AKCIA</v>
      </c>
      <c r="B691" s="26" t="s">
        <v>13992</v>
      </c>
      <c r="C691" s="118"/>
      <c r="D691" s="76" t="s">
        <v>19251</v>
      </c>
      <c r="E691" s="104" t="s">
        <v>11333</v>
      </c>
      <c r="F691" s="97">
        <v>50.287436305673388</v>
      </c>
      <c r="G691" s="47">
        <f>F691*(1-Elteq!$F$10)</f>
        <v>50.287436305673388</v>
      </c>
      <c r="H691" s="1" t="s">
        <v>24631</v>
      </c>
    </row>
    <row r="692" spans="1:8" ht="14.25" customHeight="1" x14ac:dyDescent="0.2">
      <c r="A692" s="261" t="str">
        <f t="shared" ca="1" si="10"/>
        <v>TECHNIK SPECIAL - AKCIA</v>
      </c>
      <c r="B692" s="24" t="s">
        <v>13993</v>
      </c>
      <c r="C692" s="117"/>
      <c r="D692" s="75" t="s">
        <v>19252</v>
      </c>
      <c r="E692" s="105" t="s">
        <v>11333</v>
      </c>
      <c r="F692" s="98">
        <v>50.287436305673388</v>
      </c>
      <c r="G692" s="46">
        <f>F692*(1-Elteq!$F$10)</f>
        <v>50.287436305673388</v>
      </c>
      <c r="H692" s="1" t="s">
        <v>24632</v>
      </c>
    </row>
    <row r="693" spans="1:8" ht="14.25" customHeight="1" x14ac:dyDescent="0.2">
      <c r="A693" s="261" t="str">
        <f t="shared" ca="1" si="10"/>
        <v>TECHNIK SPECIAL - AKCIA</v>
      </c>
      <c r="B693" s="26" t="s">
        <v>13994</v>
      </c>
      <c r="C693" s="118"/>
      <c r="D693" s="76" t="s">
        <v>19253</v>
      </c>
      <c r="E693" s="104" t="s">
        <v>11333</v>
      </c>
      <c r="F693" s="97">
        <v>50.287436305673388</v>
      </c>
      <c r="G693" s="47">
        <f>F693*(1-Elteq!$F$10)</f>
        <v>50.287436305673388</v>
      </c>
      <c r="H693" s="1" t="s">
        <v>24633</v>
      </c>
    </row>
    <row r="694" spans="1:8" ht="14.25" customHeight="1" x14ac:dyDescent="0.2">
      <c r="A694" s="261" t="str">
        <f t="shared" ca="1" si="10"/>
        <v>TECHNIK SPECIAL - AKCIA</v>
      </c>
      <c r="B694" s="24" t="s">
        <v>13995</v>
      </c>
      <c r="C694" s="117"/>
      <c r="D694" s="75" t="s">
        <v>13996</v>
      </c>
      <c r="E694" s="105" t="s">
        <v>11333</v>
      </c>
      <c r="F694" s="98">
        <v>50.287436305673388</v>
      </c>
      <c r="G694" s="46">
        <f>F694*(1-Elteq!$F$10)</f>
        <v>50.287436305673388</v>
      </c>
      <c r="H694" s="1" t="s">
        <v>24634</v>
      </c>
    </row>
    <row r="695" spans="1:8" ht="14.25" customHeight="1" x14ac:dyDescent="0.2">
      <c r="A695" s="261" t="str">
        <f t="shared" ca="1" si="10"/>
        <v>TECHNIK SPECIAL - AKCIA</v>
      </c>
      <c r="B695" s="26" t="s">
        <v>13997</v>
      </c>
      <c r="C695" s="118"/>
      <c r="D695" s="76" t="s">
        <v>13998</v>
      </c>
      <c r="E695" s="104" t="s">
        <v>11333</v>
      </c>
      <c r="F695" s="97">
        <v>50.287436305673388</v>
      </c>
      <c r="G695" s="47">
        <f>F695*(1-Elteq!$F$10)</f>
        <v>50.287436305673388</v>
      </c>
      <c r="H695" s="1" t="s">
        <v>24635</v>
      </c>
    </row>
    <row r="696" spans="1:8" ht="14.25" customHeight="1" x14ac:dyDescent="0.2">
      <c r="A696" s="261" t="str">
        <f t="shared" ca="1" si="10"/>
        <v>TECHNIK SPECIAL - AKCIA</v>
      </c>
      <c r="B696" s="24" t="s">
        <v>13999</v>
      </c>
      <c r="C696" s="117"/>
      <c r="D696" s="75" t="s">
        <v>14000</v>
      </c>
      <c r="E696" s="105" t="s">
        <v>11333</v>
      </c>
      <c r="F696" s="98">
        <v>50.287436305673388</v>
      </c>
      <c r="G696" s="46">
        <f>F696*(1-Elteq!$F$10)</f>
        <v>50.287436305673388</v>
      </c>
      <c r="H696" s="1" t="s">
        <v>24636</v>
      </c>
    </row>
    <row r="697" spans="1:8" ht="14.25" customHeight="1" x14ac:dyDescent="0.2">
      <c r="A697" s="261" t="str">
        <f t="shared" ca="1" si="10"/>
        <v>TECHNIK SPECIAL - AKCIA</v>
      </c>
      <c r="B697" s="26" t="s">
        <v>14001</v>
      </c>
      <c r="C697" s="118"/>
      <c r="D697" s="76" t="s">
        <v>14002</v>
      </c>
      <c r="E697" s="104" t="s">
        <v>11333</v>
      </c>
      <c r="F697" s="97">
        <v>50.287436305673388</v>
      </c>
      <c r="G697" s="47">
        <f>F697*(1-Elteq!$F$10)</f>
        <v>50.287436305673388</v>
      </c>
      <c r="H697" s="1" t="s">
        <v>24637</v>
      </c>
    </row>
    <row r="698" spans="1:8" ht="14.25" customHeight="1" x14ac:dyDescent="0.2">
      <c r="A698" s="261" t="str">
        <f t="shared" ca="1" si="10"/>
        <v>TECHNIK SPECIAL - AKCIA</v>
      </c>
      <c r="B698" s="24" t="s">
        <v>14003</v>
      </c>
      <c r="C698" s="117"/>
      <c r="D698" s="75" t="s">
        <v>14004</v>
      </c>
      <c r="E698" s="105" t="s">
        <v>11333</v>
      </c>
      <c r="F698" s="98">
        <v>50.287436305673388</v>
      </c>
      <c r="G698" s="46">
        <f>F698*(1-Elteq!$F$10)</f>
        <v>50.287436305673388</v>
      </c>
      <c r="H698" s="1" t="s">
        <v>24638</v>
      </c>
    </row>
    <row r="699" spans="1:8" ht="14.25" customHeight="1" x14ac:dyDescent="0.2">
      <c r="A699" s="261" t="str">
        <f t="shared" ca="1" si="10"/>
        <v>TECHNIK SPECIAL - AKCIA</v>
      </c>
      <c r="B699" s="26" t="s">
        <v>14005</v>
      </c>
      <c r="C699" s="118"/>
      <c r="D699" s="76" t="s">
        <v>14006</v>
      </c>
      <c r="E699" s="104" t="s">
        <v>11333</v>
      </c>
      <c r="F699" s="97">
        <v>50.287436305673388</v>
      </c>
      <c r="G699" s="47">
        <f>F699*(1-Elteq!$F$10)</f>
        <v>50.287436305673388</v>
      </c>
      <c r="H699" s="1" t="s">
        <v>24639</v>
      </c>
    </row>
    <row r="700" spans="1:8" ht="14.25" customHeight="1" x14ac:dyDescent="0.2">
      <c r="A700" s="261" t="str">
        <f t="shared" ca="1" si="10"/>
        <v>TECHNIK SPECIAL - AKCIA</v>
      </c>
      <c r="B700" s="24" t="s">
        <v>14007</v>
      </c>
      <c r="C700" s="117"/>
      <c r="D700" s="75" t="s">
        <v>14008</v>
      </c>
      <c r="E700" s="105" t="s">
        <v>11333</v>
      </c>
      <c r="F700" s="98">
        <v>50.287436305673388</v>
      </c>
      <c r="G700" s="46">
        <f>F700*(1-Elteq!$F$10)</f>
        <v>50.287436305673388</v>
      </c>
      <c r="H700" s="1" t="s">
        <v>24640</v>
      </c>
    </row>
    <row r="701" spans="1:8" ht="14.25" customHeight="1" x14ac:dyDescent="0.2">
      <c r="A701" s="261" t="str">
        <f t="shared" ca="1" si="10"/>
        <v>TECHNIK SPECIAL - AKCIA</v>
      </c>
      <c r="B701" s="26" t="s">
        <v>14009</v>
      </c>
      <c r="C701" s="118"/>
      <c r="D701" s="76" t="s">
        <v>14010</v>
      </c>
      <c r="E701" s="104" t="s">
        <v>11333</v>
      </c>
      <c r="F701" s="97">
        <v>50.287436305673388</v>
      </c>
      <c r="G701" s="47">
        <f>F701*(1-Elteq!$F$10)</f>
        <v>50.287436305673388</v>
      </c>
      <c r="H701" s="1" t="s">
        <v>24641</v>
      </c>
    </row>
    <row r="702" spans="1:8" ht="14.25" customHeight="1" x14ac:dyDescent="0.2">
      <c r="A702" s="261" t="str">
        <f t="shared" ca="1" si="10"/>
        <v>TECHNIK SPECIAL - AKCIA</v>
      </c>
      <c r="B702" s="24" t="s">
        <v>14011</v>
      </c>
      <c r="C702" s="117"/>
      <c r="D702" s="75" t="s">
        <v>14012</v>
      </c>
      <c r="E702" s="105" t="s">
        <v>11333</v>
      </c>
      <c r="F702" s="98">
        <v>50.287436305673388</v>
      </c>
      <c r="G702" s="46">
        <f>F702*(1-Elteq!$F$10)</f>
        <v>50.287436305673388</v>
      </c>
      <c r="H702" s="1" t="s">
        <v>24642</v>
      </c>
    </row>
    <row r="703" spans="1:8" ht="14.25" customHeight="1" x14ac:dyDescent="0.2">
      <c r="A703" s="261" t="str">
        <f t="shared" ca="1" si="10"/>
        <v>TECHNIK SPECIAL - AKCIA</v>
      </c>
      <c r="B703" s="26" t="s">
        <v>14013</v>
      </c>
      <c r="C703" s="118"/>
      <c r="D703" s="76" t="s">
        <v>14014</v>
      </c>
      <c r="E703" s="104" t="s">
        <v>11333</v>
      </c>
      <c r="F703" s="97">
        <v>50.287436305673388</v>
      </c>
      <c r="G703" s="47">
        <f>F703*(1-Elteq!$F$10)</f>
        <v>50.287436305673388</v>
      </c>
      <c r="H703" s="1" t="s">
        <v>24643</v>
      </c>
    </row>
    <row r="704" spans="1:8" ht="14.25" customHeight="1" x14ac:dyDescent="0.2">
      <c r="A704" s="261" t="str">
        <f t="shared" ca="1" si="10"/>
        <v>TECHNIK SPECIAL - AKCIA</v>
      </c>
      <c r="B704" s="24" t="s">
        <v>14015</v>
      </c>
      <c r="C704" s="117"/>
      <c r="D704" s="75" t="s">
        <v>14016</v>
      </c>
      <c r="E704" s="105" t="s">
        <v>11333</v>
      </c>
      <c r="F704" s="98">
        <v>50.287436305673388</v>
      </c>
      <c r="G704" s="46">
        <f>F704*(1-Elteq!$F$10)</f>
        <v>50.287436305673388</v>
      </c>
      <c r="H704" s="1" t="s">
        <v>24644</v>
      </c>
    </row>
    <row r="705" spans="1:8" ht="14.25" customHeight="1" x14ac:dyDescent="0.2">
      <c r="A705" s="261" t="str">
        <f t="shared" ca="1" si="10"/>
        <v>TECHNIK SPECIAL - AKCIA</v>
      </c>
      <c r="B705" s="26" t="s">
        <v>14017</v>
      </c>
      <c r="C705" s="118"/>
      <c r="D705" s="76" t="s">
        <v>14018</v>
      </c>
      <c r="E705" s="104" t="s">
        <v>11333</v>
      </c>
      <c r="F705" s="97">
        <v>50.287436305673388</v>
      </c>
      <c r="G705" s="47">
        <f>F705*(1-Elteq!$F$10)</f>
        <v>50.287436305673388</v>
      </c>
      <c r="H705" s="1" t="s">
        <v>24645</v>
      </c>
    </row>
    <row r="706" spans="1:8" ht="14.25" customHeight="1" x14ac:dyDescent="0.2">
      <c r="A706" s="261" t="str">
        <f t="shared" ca="1" si="10"/>
        <v>TECHNIK SPECIAL - AKCIA</v>
      </c>
      <c r="B706" s="24" t="s">
        <v>14019</v>
      </c>
      <c r="C706" s="117"/>
      <c r="D706" s="75" t="s">
        <v>14020</v>
      </c>
      <c r="E706" s="105" t="s">
        <v>11333</v>
      </c>
      <c r="F706" s="98">
        <v>53.776011222819733</v>
      </c>
      <c r="G706" s="46">
        <f>F706*(1-Elteq!$F$10)</f>
        <v>53.776011222819733</v>
      </c>
      <c r="H706" s="1" t="s">
        <v>24646</v>
      </c>
    </row>
    <row r="707" spans="1:8" ht="14.25" customHeight="1" x14ac:dyDescent="0.2">
      <c r="A707" s="261" t="str">
        <f t="shared" ca="1" si="10"/>
        <v>TECHNIK SPECIAL - AKCIA</v>
      </c>
      <c r="B707" s="26" t="s">
        <v>14021</v>
      </c>
      <c r="C707" s="118"/>
      <c r="D707" s="76" t="s">
        <v>14022</v>
      </c>
      <c r="E707" s="64" t="s">
        <v>11333</v>
      </c>
      <c r="F707" s="97">
        <v>53.776011222819733</v>
      </c>
      <c r="G707" s="50">
        <f>F707*(1-Elteq!$F$10)</f>
        <v>53.776011222819733</v>
      </c>
      <c r="H707" s="1" t="s">
        <v>24647</v>
      </c>
    </row>
    <row r="708" spans="1:8" ht="14.25" customHeight="1" x14ac:dyDescent="0.2">
      <c r="A708" s="261" t="str">
        <f t="shared" ca="1" si="10"/>
        <v>TECHNIK SPECIAL - AKCIA</v>
      </c>
      <c r="B708" s="24" t="s">
        <v>14023</v>
      </c>
      <c r="C708" s="117"/>
      <c r="D708" s="75" t="s">
        <v>14024</v>
      </c>
      <c r="E708" s="65" t="s">
        <v>11333</v>
      </c>
      <c r="F708" s="98">
        <v>53.776011222819733</v>
      </c>
      <c r="G708" s="51">
        <f>F708*(1-Elteq!$F$10)</f>
        <v>53.776011222819733</v>
      </c>
      <c r="H708" s="1" t="s">
        <v>24648</v>
      </c>
    </row>
    <row r="709" spans="1:8" ht="14.25" customHeight="1" x14ac:dyDescent="0.2">
      <c r="A709" s="261" t="str">
        <f t="shared" ca="1" si="10"/>
        <v>TECHNIK SPECIAL - AKCIA</v>
      </c>
      <c r="B709" s="26" t="s">
        <v>14025</v>
      </c>
      <c r="C709" s="118"/>
      <c r="D709" s="76" t="s">
        <v>14026</v>
      </c>
      <c r="E709" s="64" t="s">
        <v>11333</v>
      </c>
      <c r="F709" s="97">
        <v>53.776011222819733</v>
      </c>
      <c r="G709" s="50">
        <f>F709*(1-Elteq!$F$10)</f>
        <v>53.776011222819733</v>
      </c>
      <c r="H709" s="1" t="s">
        <v>24649</v>
      </c>
    </row>
    <row r="710" spans="1:8" ht="14.25" customHeight="1" x14ac:dyDescent="0.2">
      <c r="A710" s="261" t="str">
        <f t="shared" ref="A710:A773" ca="1" si="11">REPLACE(CELL("Filename",$A$1),1,FIND("]",CELL("filename",$A$1)),"")</f>
        <v>TECHNIK SPECIAL - AKCIA</v>
      </c>
      <c r="B710" s="24" t="s">
        <v>14027</v>
      </c>
      <c r="C710" s="117"/>
      <c r="D710" s="75" t="s">
        <v>14028</v>
      </c>
      <c r="E710" s="65" t="s">
        <v>11333</v>
      </c>
      <c r="F710" s="98">
        <v>53.776011222819733</v>
      </c>
      <c r="G710" s="51">
        <f>F710*(1-Elteq!$F$10)</f>
        <v>53.776011222819733</v>
      </c>
      <c r="H710" s="1" t="s">
        <v>24650</v>
      </c>
    </row>
    <row r="711" spans="1:8" ht="14.25" customHeight="1" x14ac:dyDescent="0.2">
      <c r="A711" s="261" t="str">
        <f t="shared" ca="1" si="11"/>
        <v>TECHNIK SPECIAL - AKCIA</v>
      </c>
      <c r="B711" s="26" t="s">
        <v>14029</v>
      </c>
      <c r="C711" s="118"/>
      <c r="D711" s="76" t="s">
        <v>14030</v>
      </c>
      <c r="E711" s="64" t="s">
        <v>11333</v>
      </c>
      <c r="F711" s="97">
        <v>53.776011222819733</v>
      </c>
      <c r="G711" s="50">
        <f>F711*(1-Elteq!$F$10)</f>
        <v>53.776011222819733</v>
      </c>
      <c r="H711" s="1" t="s">
        <v>24651</v>
      </c>
    </row>
    <row r="712" spans="1:8" ht="14.25" customHeight="1" x14ac:dyDescent="0.2">
      <c r="A712" s="261" t="str">
        <f t="shared" ca="1" si="11"/>
        <v>TECHNIK SPECIAL - AKCIA</v>
      </c>
      <c r="B712" s="24" t="s">
        <v>14031</v>
      </c>
      <c r="C712" s="117"/>
      <c r="D712" s="75" t="s">
        <v>14032</v>
      </c>
      <c r="E712" s="65" t="s">
        <v>11333</v>
      </c>
      <c r="F712" s="98">
        <v>53.776011222819733</v>
      </c>
      <c r="G712" s="51">
        <f>F712*(1-Elteq!$F$10)</f>
        <v>53.776011222819733</v>
      </c>
      <c r="H712" s="1" t="s">
        <v>24652</v>
      </c>
    </row>
    <row r="713" spans="1:8" ht="14.25" customHeight="1" x14ac:dyDescent="0.2">
      <c r="A713" s="261" t="str">
        <f t="shared" ca="1" si="11"/>
        <v>TECHNIK SPECIAL - AKCIA</v>
      </c>
      <c r="B713" s="26" t="s">
        <v>14033</v>
      </c>
      <c r="C713" s="118"/>
      <c r="D713" s="76" t="s">
        <v>14034</v>
      </c>
      <c r="E713" s="64" t="s">
        <v>11333</v>
      </c>
      <c r="F713" s="97">
        <v>53.776011222819733</v>
      </c>
      <c r="G713" s="50">
        <f>F713*(1-Elteq!$F$10)</f>
        <v>53.776011222819733</v>
      </c>
      <c r="H713" s="1" t="s">
        <v>24653</v>
      </c>
    </row>
    <row r="714" spans="1:8" ht="14.25" customHeight="1" x14ac:dyDescent="0.2">
      <c r="A714" s="261" t="str">
        <f t="shared" ca="1" si="11"/>
        <v>TECHNIK SPECIAL - AKCIA</v>
      </c>
      <c r="B714" s="24" t="s">
        <v>14035</v>
      </c>
      <c r="C714" s="117"/>
      <c r="D714" s="75" t="s">
        <v>14036</v>
      </c>
      <c r="E714" s="65" t="s">
        <v>11333</v>
      </c>
      <c r="F714" s="98">
        <v>53.776011222819733</v>
      </c>
      <c r="G714" s="51">
        <f>F714*(1-Elteq!$F$10)</f>
        <v>53.776011222819733</v>
      </c>
      <c r="H714" s="1" t="s">
        <v>24654</v>
      </c>
    </row>
    <row r="715" spans="1:8" ht="14.25" customHeight="1" x14ac:dyDescent="0.2">
      <c r="A715" s="261" t="str">
        <f t="shared" ca="1" si="11"/>
        <v>TECHNIK SPECIAL - AKCIA</v>
      </c>
      <c r="B715" s="26" t="s">
        <v>14037</v>
      </c>
      <c r="C715" s="118"/>
      <c r="D715" s="76" t="s">
        <v>14038</v>
      </c>
      <c r="E715" s="64" t="s">
        <v>11333</v>
      </c>
      <c r="F715" s="97">
        <v>53.776011222819733</v>
      </c>
      <c r="G715" s="50">
        <f>F715*(1-Elteq!$F$10)</f>
        <v>53.776011222819733</v>
      </c>
      <c r="H715" s="1" t="s">
        <v>24655</v>
      </c>
    </row>
    <row r="716" spans="1:8" ht="14.25" customHeight="1" x14ac:dyDescent="0.2">
      <c r="A716" s="261" t="str">
        <f t="shared" ca="1" si="11"/>
        <v>TECHNIK SPECIAL - AKCIA</v>
      </c>
      <c r="B716" s="24" t="s">
        <v>14039</v>
      </c>
      <c r="C716" s="117"/>
      <c r="D716" s="75" t="s">
        <v>14040</v>
      </c>
      <c r="E716" s="65" t="s">
        <v>11333</v>
      </c>
      <c r="F716" s="98">
        <v>53.776011222819733</v>
      </c>
      <c r="G716" s="51">
        <f>F716*(1-Elteq!$F$10)</f>
        <v>53.776011222819733</v>
      </c>
      <c r="H716" s="1" t="s">
        <v>24656</v>
      </c>
    </row>
    <row r="717" spans="1:8" ht="14.25" customHeight="1" x14ac:dyDescent="0.2">
      <c r="A717" s="261" t="str">
        <f t="shared" ca="1" si="11"/>
        <v>TECHNIK SPECIAL - AKCIA</v>
      </c>
      <c r="B717" s="26" t="s">
        <v>14041</v>
      </c>
      <c r="C717" s="118"/>
      <c r="D717" s="76" t="s">
        <v>14042</v>
      </c>
      <c r="E717" s="64" t="s">
        <v>11333</v>
      </c>
      <c r="F717" s="97">
        <v>53.776011222819733</v>
      </c>
      <c r="G717" s="50">
        <f>F717*(1-Elteq!$F$10)</f>
        <v>53.776011222819733</v>
      </c>
      <c r="H717" s="1" t="s">
        <v>24657</v>
      </c>
    </row>
    <row r="718" spans="1:8" ht="14.25" customHeight="1" x14ac:dyDescent="0.2">
      <c r="A718" s="261" t="str">
        <f t="shared" ca="1" si="11"/>
        <v>TECHNIK SPECIAL - AKCIA</v>
      </c>
      <c r="B718" s="24" t="s">
        <v>14043</v>
      </c>
      <c r="C718" s="117"/>
      <c r="D718" s="75" t="s">
        <v>14044</v>
      </c>
      <c r="E718" s="65" t="s">
        <v>11333</v>
      </c>
      <c r="F718" s="98">
        <v>53.776011222819733</v>
      </c>
      <c r="G718" s="51">
        <f>F718*(1-Elteq!$F$10)</f>
        <v>53.776011222819733</v>
      </c>
      <c r="H718" s="1" t="s">
        <v>24658</v>
      </c>
    </row>
    <row r="719" spans="1:8" ht="14.25" customHeight="1" x14ac:dyDescent="0.2">
      <c r="A719" s="261" t="str">
        <f t="shared" ca="1" si="11"/>
        <v>TECHNIK SPECIAL - AKCIA</v>
      </c>
      <c r="B719" s="26" t="s">
        <v>14045</v>
      </c>
      <c r="C719" s="118"/>
      <c r="D719" s="76" t="s">
        <v>14046</v>
      </c>
      <c r="E719" s="64" t="s">
        <v>881</v>
      </c>
      <c r="F719" s="97">
        <v>28.947749312490952</v>
      </c>
      <c r="G719" s="50">
        <f>F719*(1-Elteq!$F$10)</f>
        <v>28.947749312490952</v>
      </c>
      <c r="H719" s="1" t="s">
        <v>24659</v>
      </c>
    </row>
    <row r="720" spans="1:8" ht="14.25" customHeight="1" x14ac:dyDescent="0.2">
      <c r="A720" s="261" t="str">
        <f t="shared" ca="1" si="11"/>
        <v>TECHNIK SPECIAL - AKCIA</v>
      </c>
      <c r="B720" s="24" t="s">
        <v>14047</v>
      </c>
      <c r="C720" s="117"/>
      <c r="D720" s="75" t="s">
        <v>14048</v>
      </c>
      <c r="E720" s="65" t="s">
        <v>881</v>
      </c>
      <c r="F720" s="98">
        <v>28.947749312490952</v>
      </c>
      <c r="G720" s="51">
        <f>F720*(1-Elteq!$F$10)</f>
        <v>28.947749312490952</v>
      </c>
      <c r="H720" s="1" t="s">
        <v>24660</v>
      </c>
    </row>
    <row r="721" spans="1:8" ht="14.25" customHeight="1" x14ac:dyDescent="0.2">
      <c r="A721" s="261" t="str">
        <f t="shared" ca="1" si="11"/>
        <v>TECHNIK SPECIAL - AKCIA</v>
      </c>
      <c r="B721" s="26" t="s">
        <v>14049</v>
      </c>
      <c r="C721" s="118"/>
      <c r="D721" s="76" t="s">
        <v>14050</v>
      </c>
      <c r="E721" s="104" t="s">
        <v>881</v>
      </c>
      <c r="F721" s="97">
        <v>28.947749312490952</v>
      </c>
      <c r="G721" s="47">
        <f>F721*(1-Elteq!$F$10)</f>
        <v>28.947749312490952</v>
      </c>
      <c r="H721" s="1" t="s">
        <v>24661</v>
      </c>
    </row>
    <row r="722" spans="1:8" ht="14.25" customHeight="1" x14ac:dyDescent="0.2">
      <c r="A722" s="261" t="str">
        <f t="shared" ca="1" si="11"/>
        <v>TECHNIK SPECIAL - AKCIA</v>
      </c>
      <c r="B722" s="24" t="s">
        <v>14051</v>
      </c>
      <c r="C722" s="117"/>
      <c r="D722" s="75" t="s">
        <v>14052</v>
      </c>
      <c r="E722" s="105" t="s">
        <v>881</v>
      </c>
      <c r="F722" s="98">
        <v>28.947749312490952</v>
      </c>
      <c r="G722" s="46">
        <f>F722*(1-Elteq!$F$10)</f>
        <v>28.947749312490952</v>
      </c>
      <c r="H722" s="1" t="s">
        <v>24662</v>
      </c>
    </row>
    <row r="723" spans="1:8" ht="14.25" customHeight="1" x14ac:dyDescent="0.2">
      <c r="A723" s="261" t="str">
        <f t="shared" ca="1" si="11"/>
        <v>TECHNIK SPECIAL - AKCIA</v>
      </c>
      <c r="B723" s="26" t="s">
        <v>14053</v>
      </c>
      <c r="C723" s="118"/>
      <c r="D723" s="76" t="s">
        <v>14054</v>
      </c>
      <c r="E723" s="104" t="s">
        <v>881</v>
      </c>
      <c r="F723" s="97">
        <v>28.947749312490952</v>
      </c>
      <c r="G723" s="47">
        <f>F723*(1-Elteq!$F$10)</f>
        <v>28.947749312490952</v>
      </c>
      <c r="H723" s="1" t="s">
        <v>24663</v>
      </c>
    </row>
    <row r="724" spans="1:8" ht="14.25" customHeight="1" x14ac:dyDescent="0.2">
      <c r="A724" s="261" t="str">
        <f t="shared" ca="1" si="11"/>
        <v>TECHNIK SPECIAL - AKCIA</v>
      </c>
      <c r="B724" s="24" t="s">
        <v>14055</v>
      </c>
      <c r="C724" s="117"/>
      <c r="D724" s="75" t="s">
        <v>14056</v>
      </c>
      <c r="E724" s="105" t="s">
        <v>881</v>
      </c>
      <c r="F724" s="98">
        <v>28.947749312490952</v>
      </c>
      <c r="G724" s="46">
        <f>F724*(1-Elteq!$F$10)</f>
        <v>28.947749312490952</v>
      </c>
      <c r="H724" s="1" t="s">
        <v>24664</v>
      </c>
    </row>
    <row r="725" spans="1:8" ht="14.25" customHeight="1" x14ac:dyDescent="0.2">
      <c r="A725" s="261" t="str">
        <f t="shared" ca="1" si="11"/>
        <v>TECHNIK SPECIAL - AKCIA</v>
      </c>
      <c r="B725" s="26" t="s">
        <v>14057</v>
      </c>
      <c r="C725" s="118"/>
      <c r="D725" s="76" t="s">
        <v>14058</v>
      </c>
      <c r="E725" s="104" t="s">
        <v>881</v>
      </c>
      <c r="F725" s="97">
        <v>28.947749312490952</v>
      </c>
      <c r="G725" s="47">
        <f>F725*(1-Elteq!$F$10)</f>
        <v>28.947749312490952</v>
      </c>
      <c r="H725" s="1" t="s">
        <v>24665</v>
      </c>
    </row>
    <row r="726" spans="1:8" ht="14.25" customHeight="1" x14ac:dyDescent="0.2">
      <c r="A726" s="261" t="str">
        <f t="shared" ca="1" si="11"/>
        <v>TECHNIK SPECIAL - AKCIA</v>
      </c>
      <c r="B726" s="24" t="s">
        <v>14059</v>
      </c>
      <c r="C726" s="117"/>
      <c r="D726" s="75" t="s">
        <v>14060</v>
      </c>
      <c r="E726" s="105" t="s">
        <v>881</v>
      </c>
      <c r="F726" s="98">
        <v>28.947749312490952</v>
      </c>
      <c r="G726" s="46">
        <f>F726*(1-Elteq!$F$10)</f>
        <v>28.947749312490952</v>
      </c>
      <c r="H726" s="1" t="s">
        <v>24666</v>
      </c>
    </row>
    <row r="727" spans="1:8" ht="14.25" customHeight="1" x14ac:dyDescent="0.2">
      <c r="A727" s="261" t="str">
        <f t="shared" ca="1" si="11"/>
        <v>TECHNIK SPECIAL - AKCIA</v>
      </c>
      <c r="B727" s="26" t="s">
        <v>14061</v>
      </c>
      <c r="C727" s="118"/>
      <c r="D727" s="76" t="s">
        <v>14062</v>
      </c>
      <c r="E727" s="104" t="s">
        <v>881</v>
      </c>
      <c r="F727" s="97">
        <v>28.947749312490952</v>
      </c>
      <c r="G727" s="47">
        <f>F727*(1-Elteq!$F$10)</f>
        <v>28.947749312490952</v>
      </c>
      <c r="H727" s="1" t="s">
        <v>24667</v>
      </c>
    </row>
    <row r="728" spans="1:8" ht="14.25" customHeight="1" x14ac:dyDescent="0.2">
      <c r="A728" s="261" t="str">
        <f t="shared" ca="1" si="11"/>
        <v>TECHNIK SPECIAL - AKCIA</v>
      </c>
      <c r="B728" s="24" t="s">
        <v>14063</v>
      </c>
      <c r="C728" s="117"/>
      <c r="D728" s="75" t="s">
        <v>14064</v>
      </c>
      <c r="E728" s="105" t="s">
        <v>881</v>
      </c>
      <c r="F728" s="98">
        <v>28.947749312490952</v>
      </c>
      <c r="G728" s="46">
        <f>F728*(1-Elteq!$F$10)</f>
        <v>28.947749312490952</v>
      </c>
      <c r="H728" s="1" t="s">
        <v>24668</v>
      </c>
    </row>
    <row r="729" spans="1:8" ht="14.25" customHeight="1" x14ac:dyDescent="0.2">
      <c r="A729" s="261" t="str">
        <f t="shared" ca="1" si="11"/>
        <v>TECHNIK SPECIAL - AKCIA</v>
      </c>
      <c r="B729" s="26" t="s">
        <v>14065</v>
      </c>
      <c r="C729" s="118"/>
      <c r="D729" s="76" t="s">
        <v>14066</v>
      </c>
      <c r="E729" s="104" t="s">
        <v>881</v>
      </c>
      <c r="F729" s="97">
        <v>28.947749312490952</v>
      </c>
      <c r="G729" s="47">
        <f>F729*(1-Elteq!$F$10)</f>
        <v>28.947749312490952</v>
      </c>
      <c r="H729" s="1" t="s">
        <v>24669</v>
      </c>
    </row>
    <row r="730" spans="1:8" ht="14.25" customHeight="1" x14ac:dyDescent="0.2">
      <c r="A730" s="261" t="str">
        <f t="shared" ca="1" si="11"/>
        <v>TECHNIK SPECIAL - AKCIA</v>
      </c>
      <c r="B730" s="24" t="s">
        <v>14067</v>
      </c>
      <c r="C730" s="117"/>
      <c r="D730" s="75" t="s">
        <v>14068</v>
      </c>
      <c r="E730" s="105" t="s">
        <v>881</v>
      </c>
      <c r="F730" s="98">
        <v>28.947749312490952</v>
      </c>
      <c r="G730" s="46">
        <f>F730*(1-Elteq!$F$10)</f>
        <v>28.947749312490952</v>
      </c>
      <c r="H730" s="1" t="s">
        <v>24670</v>
      </c>
    </row>
    <row r="731" spans="1:8" ht="14.25" customHeight="1" x14ac:dyDescent="0.2">
      <c r="A731" s="261" t="str">
        <f t="shared" ca="1" si="11"/>
        <v>TECHNIK SPECIAL - AKCIA</v>
      </c>
      <c r="B731" s="26" t="s">
        <v>14069</v>
      </c>
      <c r="C731" s="118"/>
      <c r="D731" s="76" t="s">
        <v>14070</v>
      </c>
      <c r="E731" s="104" t="s">
        <v>881</v>
      </c>
      <c r="F731" s="97">
        <v>204.48987014336558</v>
      </c>
      <c r="G731" s="47">
        <f>F731*(1-Elteq!$F$10)</f>
        <v>204.48987014336558</v>
      </c>
      <c r="H731" s="1" t="s">
        <v>24671</v>
      </c>
    </row>
    <row r="732" spans="1:8" ht="14.25" customHeight="1" x14ac:dyDescent="0.2">
      <c r="A732" s="261" t="str">
        <f t="shared" ca="1" si="11"/>
        <v>TECHNIK SPECIAL - AKCIA</v>
      </c>
      <c r="B732" s="24" t="s">
        <v>14071</v>
      </c>
      <c r="C732" s="117"/>
      <c r="D732" s="75" t="s">
        <v>14072</v>
      </c>
      <c r="E732" s="105" t="s">
        <v>881</v>
      </c>
      <c r="F732" s="98">
        <v>204.48987014336558</v>
      </c>
      <c r="G732" s="46">
        <f>F732*(1-Elteq!$F$10)</f>
        <v>204.48987014336558</v>
      </c>
      <c r="H732" s="1" t="s">
        <v>24672</v>
      </c>
    </row>
    <row r="733" spans="1:8" ht="14.25" customHeight="1" x14ac:dyDescent="0.2">
      <c r="A733" s="261" t="str">
        <f t="shared" ca="1" si="11"/>
        <v>TECHNIK SPECIAL - AKCIA</v>
      </c>
      <c r="B733" s="26" t="s">
        <v>14073</v>
      </c>
      <c r="C733" s="118"/>
      <c r="D733" s="76" t="s">
        <v>14074</v>
      </c>
      <c r="E733" s="104" t="s">
        <v>881</v>
      </c>
      <c r="F733" s="97">
        <v>204.48987014336558</v>
      </c>
      <c r="G733" s="47">
        <f>F733*(1-Elteq!$F$10)</f>
        <v>204.48987014336558</v>
      </c>
      <c r="H733" s="1" t="s">
        <v>24673</v>
      </c>
    </row>
    <row r="734" spans="1:8" ht="14.25" customHeight="1" x14ac:dyDescent="0.2">
      <c r="A734" s="261" t="str">
        <f t="shared" ca="1" si="11"/>
        <v>TECHNIK SPECIAL - AKCIA</v>
      </c>
      <c r="B734" s="24" t="s">
        <v>14075</v>
      </c>
      <c r="C734" s="117"/>
      <c r="D734" s="75" t="s">
        <v>14076</v>
      </c>
      <c r="E734" s="105" t="s">
        <v>881</v>
      </c>
      <c r="F734" s="98">
        <v>204.48987014336558</v>
      </c>
      <c r="G734" s="46">
        <f>F734*(1-Elteq!$F$10)</f>
        <v>204.48987014336558</v>
      </c>
      <c r="H734" s="1" t="s">
        <v>24674</v>
      </c>
    </row>
    <row r="735" spans="1:8" ht="14.25" customHeight="1" x14ac:dyDescent="0.2">
      <c r="A735" s="261" t="str">
        <f t="shared" ca="1" si="11"/>
        <v>TECHNIK SPECIAL - AKCIA</v>
      </c>
      <c r="B735" s="26" t="s">
        <v>14077</v>
      </c>
      <c r="C735" s="118"/>
      <c r="D735" s="76" t="s">
        <v>14078</v>
      </c>
      <c r="E735" s="104" t="s">
        <v>881</v>
      </c>
      <c r="F735" s="97">
        <v>204.48987014336558</v>
      </c>
      <c r="G735" s="47">
        <f>F735*(1-Elteq!$F$10)</f>
        <v>204.48987014336558</v>
      </c>
      <c r="H735" s="1" t="s">
        <v>24675</v>
      </c>
    </row>
    <row r="736" spans="1:8" ht="14.25" customHeight="1" x14ac:dyDescent="0.2">
      <c r="A736" s="261" t="str">
        <f t="shared" ca="1" si="11"/>
        <v>TECHNIK SPECIAL - AKCIA</v>
      </c>
      <c r="B736" s="24" t="s">
        <v>14079</v>
      </c>
      <c r="C736" s="117"/>
      <c r="D736" s="75" t="s">
        <v>14080</v>
      </c>
      <c r="E736" s="105" t="s">
        <v>881</v>
      </c>
      <c r="F736" s="98">
        <v>204.48987014336558</v>
      </c>
      <c r="G736" s="46">
        <f>F736*(1-Elteq!$F$10)</f>
        <v>204.48987014336558</v>
      </c>
      <c r="H736" s="1" t="s">
        <v>24676</v>
      </c>
    </row>
    <row r="737" spans="1:8" ht="14.25" customHeight="1" x14ac:dyDescent="0.2">
      <c r="A737" s="261" t="str">
        <f t="shared" ca="1" si="11"/>
        <v>TECHNIK SPECIAL - AKCIA</v>
      </c>
      <c r="B737" s="22" t="s">
        <v>14081</v>
      </c>
      <c r="C737" s="116"/>
      <c r="D737" s="74" t="s">
        <v>14082</v>
      </c>
      <c r="E737" s="107" t="s">
        <v>881</v>
      </c>
      <c r="F737" s="97">
        <v>204.48987014336558</v>
      </c>
      <c r="G737" s="47">
        <f>F737*(1-Elteq!$F$10)</f>
        <v>204.48987014336558</v>
      </c>
      <c r="H737" s="1" t="s">
        <v>24677</v>
      </c>
    </row>
    <row r="738" spans="1:8" ht="14.25" customHeight="1" x14ac:dyDescent="0.2">
      <c r="A738" s="261" t="str">
        <f t="shared" ca="1" si="11"/>
        <v>TECHNIK SPECIAL - AKCIA</v>
      </c>
      <c r="B738" s="24" t="s">
        <v>14083</v>
      </c>
      <c r="C738" s="117"/>
      <c r="D738" s="75" t="s">
        <v>14084</v>
      </c>
      <c r="E738" s="105" t="s">
        <v>881</v>
      </c>
      <c r="F738" s="98">
        <v>204.48987014336558</v>
      </c>
      <c r="G738" s="46">
        <f>F738*(1-Elteq!$F$10)</f>
        <v>204.48987014336558</v>
      </c>
      <c r="H738" s="1" t="s">
        <v>24678</v>
      </c>
    </row>
    <row r="739" spans="1:8" ht="14.25" customHeight="1" x14ac:dyDescent="0.2">
      <c r="A739" s="261" t="str">
        <f t="shared" ca="1" si="11"/>
        <v>TECHNIK SPECIAL - AKCIA</v>
      </c>
      <c r="B739" s="26" t="s">
        <v>14085</v>
      </c>
      <c r="C739" s="118"/>
      <c r="D739" s="76" t="s">
        <v>14086</v>
      </c>
      <c r="E739" s="104" t="s">
        <v>881</v>
      </c>
      <c r="F739" s="97">
        <v>204.48987014336558</v>
      </c>
      <c r="G739" s="47">
        <f>F739*(1-Elteq!$F$10)</f>
        <v>204.48987014336558</v>
      </c>
      <c r="H739" s="1" t="s">
        <v>24679</v>
      </c>
    </row>
    <row r="740" spans="1:8" ht="14.25" customHeight="1" x14ac:dyDescent="0.2">
      <c r="A740" s="261" t="str">
        <f t="shared" ca="1" si="11"/>
        <v>TECHNIK SPECIAL - AKCIA</v>
      </c>
      <c r="B740" s="24" t="s">
        <v>14087</v>
      </c>
      <c r="C740" s="117"/>
      <c r="D740" s="75" t="s">
        <v>14088</v>
      </c>
      <c r="E740" s="105" t="s">
        <v>881</v>
      </c>
      <c r="F740" s="98">
        <v>204.48987014336558</v>
      </c>
      <c r="G740" s="46">
        <f>F740*(1-Elteq!$F$10)</f>
        <v>204.48987014336558</v>
      </c>
      <c r="H740" s="1" t="s">
        <v>24680</v>
      </c>
    </row>
    <row r="741" spans="1:8" ht="14.25" customHeight="1" x14ac:dyDescent="0.2">
      <c r="A741" s="261" t="str">
        <f t="shared" ca="1" si="11"/>
        <v>TECHNIK SPECIAL - AKCIA</v>
      </c>
      <c r="B741" s="26" t="s">
        <v>14089</v>
      </c>
      <c r="C741" s="118"/>
      <c r="D741" s="76" t="s">
        <v>14090</v>
      </c>
      <c r="E741" s="104" t="s">
        <v>881</v>
      </c>
      <c r="F741" s="97">
        <v>204.48987014336558</v>
      </c>
      <c r="G741" s="47">
        <f>F741*(1-Elteq!$F$10)</f>
        <v>204.48987014336558</v>
      </c>
      <c r="H741" s="1" t="s">
        <v>24681</v>
      </c>
    </row>
    <row r="742" spans="1:8" ht="14.25" customHeight="1" x14ac:dyDescent="0.2">
      <c r="A742" s="261" t="str">
        <f t="shared" ca="1" si="11"/>
        <v>TECHNIK SPECIAL - AKCIA</v>
      </c>
      <c r="B742" s="24" t="s">
        <v>14091</v>
      </c>
      <c r="C742" s="117"/>
      <c r="D742" s="75" t="s">
        <v>14092</v>
      </c>
      <c r="E742" s="105" t="s">
        <v>881</v>
      </c>
      <c r="F742" s="98">
        <v>64.204623475140195</v>
      </c>
      <c r="G742" s="46">
        <f>F742*(1-Elteq!$F$10)</f>
        <v>64.204623475140195</v>
      </c>
      <c r="H742" s="1" t="s">
        <v>24682</v>
      </c>
    </row>
    <row r="743" spans="1:8" ht="14.25" customHeight="1" x14ac:dyDescent="0.2">
      <c r="A743" s="261" t="str">
        <f t="shared" ca="1" si="11"/>
        <v>TECHNIK SPECIAL - AKCIA</v>
      </c>
      <c r="B743" s="26" t="s">
        <v>14093</v>
      </c>
      <c r="C743" s="118"/>
      <c r="D743" s="76" t="s">
        <v>14094</v>
      </c>
      <c r="E743" s="104" t="s">
        <v>881</v>
      </c>
      <c r="F743" s="97">
        <v>64.204623475140195</v>
      </c>
      <c r="G743" s="47">
        <f>F743*(1-Elteq!$F$10)</f>
        <v>64.204623475140195</v>
      </c>
      <c r="H743" s="1" t="s">
        <v>24683</v>
      </c>
    </row>
    <row r="744" spans="1:8" ht="14.25" customHeight="1" x14ac:dyDescent="0.2">
      <c r="A744" s="261" t="str">
        <f t="shared" ca="1" si="11"/>
        <v>TECHNIK SPECIAL - AKCIA</v>
      </c>
      <c r="B744" s="24" t="s">
        <v>14095</v>
      </c>
      <c r="C744" s="117"/>
      <c r="D744" s="75" t="s">
        <v>14096</v>
      </c>
      <c r="E744" s="105" t="s">
        <v>881</v>
      </c>
      <c r="F744" s="98">
        <v>64.204623475140195</v>
      </c>
      <c r="G744" s="46">
        <f>F744*(1-Elteq!$F$10)</f>
        <v>64.204623475140195</v>
      </c>
      <c r="H744" s="1" t="s">
        <v>24684</v>
      </c>
    </row>
    <row r="745" spans="1:8" ht="14.25" customHeight="1" x14ac:dyDescent="0.2">
      <c r="A745" s="261" t="str">
        <f t="shared" ca="1" si="11"/>
        <v>TECHNIK SPECIAL - AKCIA</v>
      </c>
      <c r="B745" s="26" t="s">
        <v>14097</v>
      </c>
      <c r="C745" s="118"/>
      <c r="D745" s="76" t="s">
        <v>14098</v>
      </c>
      <c r="E745" s="104" t="s">
        <v>881</v>
      </c>
      <c r="F745" s="97">
        <v>70.142623334112699</v>
      </c>
      <c r="G745" s="47">
        <f>F745*(1-Elteq!$F$10)</f>
        <v>70.142623334112699</v>
      </c>
      <c r="H745" s="1" t="s">
        <v>24685</v>
      </c>
    </row>
    <row r="746" spans="1:8" ht="14.25" customHeight="1" x14ac:dyDescent="0.2">
      <c r="A746" s="261" t="str">
        <f t="shared" ca="1" si="11"/>
        <v>TECHNIK SPECIAL - AKCIA</v>
      </c>
      <c r="B746" s="24" t="s">
        <v>19254</v>
      </c>
      <c r="C746" s="117"/>
      <c r="D746" s="75" t="s">
        <v>19255</v>
      </c>
      <c r="E746" s="105" t="s">
        <v>11333</v>
      </c>
      <c r="F746" s="98">
        <v>160.1404336966647</v>
      </c>
      <c r="G746" s="46">
        <f>F746*(1-Elteq!$F$10)</f>
        <v>160.1404336966647</v>
      </c>
      <c r="H746" s="1" t="s">
        <v>24686</v>
      </c>
    </row>
    <row r="747" spans="1:8" ht="14.25" customHeight="1" x14ac:dyDescent="0.2">
      <c r="A747" s="261" t="str">
        <f t="shared" ca="1" si="11"/>
        <v>TECHNIK SPECIAL - AKCIA</v>
      </c>
      <c r="B747" s="26" t="s">
        <v>19256</v>
      </c>
      <c r="C747" s="118"/>
      <c r="D747" s="76" t="s">
        <v>19257</v>
      </c>
      <c r="E747" s="104" t="s">
        <v>11333</v>
      </c>
      <c r="F747" s="97">
        <v>160.1404336966647</v>
      </c>
      <c r="G747" s="47">
        <f>F747*(1-Elteq!$F$10)</f>
        <v>160.1404336966647</v>
      </c>
      <c r="H747" s="1" t="s">
        <v>24687</v>
      </c>
    </row>
    <row r="748" spans="1:8" ht="14.25" customHeight="1" x14ac:dyDescent="0.2">
      <c r="A748" s="261" t="str">
        <f t="shared" ca="1" si="11"/>
        <v>TECHNIK SPECIAL - AKCIA</v>
      </c>
      <c r="B748" s="24" t="s">
        <v>14099</v>
      </c>
      <c r="C748" s="117"/>
      <c r="D748" s="75" t="s">
        <v>14100</v>
      </c>
      <c r="E748" s="105" t="s">
        <v>11333</v>
      </c>
      <c r="F748" s="98">
        <v>160.1404336966647</v>
      </c>
      <c r="G748" s="46">
        <f>F748*(1-Elteq!$F$10)</f>
        <v>160.1404336966647</v>
      </c>
      <c r="H748" s="1" t="s">
        <v>24688</v>
      </c>
    </row>
    <row r="749" spans="1:8" ht="14.25" customHeight="1" x14ac:dyDescent="0.2">
      <c r="A749" s="261" t="str">
        <f t="shared" ca="1" si="11"/>
        <v>TECHNIK SPECIAL - AKCIA</v>
      </c>
      <c r="B749" s="26" t="s">
        <v>14101</v>
      </c>
      <c r="C749" s="118"/>
      <c r="D749" s="76" t="s">
        <v>14102</v>
      </c>
      <c r="E749" s="104" t="s">
        <v>11333</v>
      </c>
      <c r="F749" s="97">
        <v>160.1404336966647</v>
      </c>
      <c r="G749" s="47">
        <f>F749*(1-Elteq!$F$10)</f>
        <v>160.1404336966647</v>
      </c>
      <c r="H749" s="1" t="s">
        <v>24689</v>
      </c>
    </row>
    <row r="750" spans="1:8" ht="14.25" customHeight="1" x14ac:dyDescent="0.2">
      <c r="A750" s="261" t="str">
        <f t="shared" ca="1" si="11"/>
        <v>TECHNIK SPECIAL - AKCIA</v>
      </c>
      <c r="B750" s="24" t="s">
        <v>19258</v>
      </c>
      <c r="C750" s="117"/>
      <c r="D750" s="75" t="s">
        <v>19259</v>
      </c>
      <c r="E750" s="105" t="s">
        <v>11333</v>
      </c>
      <c r="F750" s="98">
        <v>160.1404336966647</v>
      </c>
      <c r="G750" s="46">
        <f>F750*(1-Elteq!$F$10)</f>
        <v>160.1404336966647</v>
      </c>
      <c r="H750" s="1" t="s">
        <v>24690</v>
      </c>
    </row>
    <row r="751" spans="1:8" ht="14.25" customHeight="1" x14ac:dyDescent="0.2">
      <c r="A751" s="261" t="str">
        <f t="shared" ca="1" si="11"/>
        <v>TECHNIK SPECIAL - AKCIA</v>
      </c>
      <c r="B751" s="26" t="s">
        <v>19260</v>
      </c>
      <c r="C751" s="118"/>
      <c r="D751" s="76" t="s">
        <v>19261</v>
      </c>
      <c r="E751" s="104" t="s">
        <v>11333</v>
      </c>
      <c r="F751" s="97">
        <v>160.1404336966647</v>
      </c>
      <c r="G751" s="47">
        <f>F751*(1-Elteq!$F$10)</f>
        <v>160.1404336966647</v>
      </c>
      <c r="H751" s="1" t="s">
        <v>24691</v>
      </c>
    </row>
    <row r="752" spans="1:8" ht="14.25" customHeight="1" x14ac:dyDescent="0.2">
      <c r="A752" s="261" t="str">
        <f t="shared" ca="1" si="11"/>
        <v>TECHNIK SPECIAL - AKCIA</v>
      </c>
      <c r="B752" s="24" t="s">
        <v>14103</v>
      </c>
      <c r="C752" s="117"/>
      <c r="D752" s="75" t="s">
        <v>14104</v>
      </c>
      <c r="E752" s="105" t="s">
        <v>881</v>
      </c>
      <c r="F752" s="98">
        <v>212.283494958267</v>
      </c>
      <c r="G752" s="46">
        <f>F752*(1-Elteq!$F$10)</f>
        <v>212.283494958267</v>
      </c>
      <c r="H752" s="1" t="s">
        <v>24692</v>
      </c>
    </row>
    <row r="753" spans="1:8" ht="14.25" customHeight="1" x14ac:dyDescent="0.2">
      <c r="A753" s="261" t="str">
        <f t="shared" ca="1" si="11"/>
        <v>TECHNIK SPECIAL - AKCIA</v>
      </c>
      <c r="B753" s="26" t="s">
        <v>14105</v>
      </c>
      <c r="C753" s="118"/>
      <c r="D753" s="76" t="s">
        <v>14106</v>
      </c>
      <c r="E753" s="104" t="s">
        <v>881</v>
      </c>
      <c r="F753" s="97">
        <v>212.283494958267</v>
      </c>
      <c r="G753" s="47">
        <f>F753*(1-Elteq!$F$10)</f>
        <v>212.283494958267</v>
      </c>
      <c r="H753" s="1" t="s">
        <v>24693</v>
      </c>
    </row>
    <row r="754" spans="1:8" ht="14.25" customHeight="1" x14ac:dyDescent="0.2">
      <c r="A754" s="261" t="str">
        <f t="shared" ca="1" si="11"/>
        <v>TECHNIK SPECIAL - AKCIA</v>
      </c>
      <c r="B754" s="24" t="s">
        <v>14107</v>
      </c>
      <c r="C754" s="117"/>
      <c r="D754" s="75" t="s">
        <v>14108</v>
      </c>
      <c r="E754" s="105" t="s">
        <v>881</v>
      </c>
      <c r="F754" s="98">
        <v>212.283494958267</v>
      </c>
      <c r="G754" s="46">
        <f>F754*(1-Elteq!$F$10)</f>
        <v>212.283494958267</v>
      </c>
      <c r="H754" s="1" t="s">
        <v>24694</v>
      </c>
    </row>
    <row r="755" spans="1:8" ht="14.25" customHeight="1" x14ac:dyDescent="0.2">
      <c r="A755" s="261" t="str">
        <f t="shared" ca="1" si="11"/>
        <v>TECHNIK SPECIAL - AKCIA</v>
      </c>
      <c r="B755" s="26" t="s">
        <v>14109</v>
      </c>
      <c r="C755" s="118"/>
      <c r="D755" s="76" t="s">
        <v>14110</v>
      </c>
      <c r="E755" s="104" t="s">
        <v>881</v>
      </c>
      <c r="F755" s="97">
        <v>212.283494958267</v>
      </c>
      <c r="G755" s="47">
        <f>F755*(1-Elteq!$F$10)</f>
        <v>212.283494958267</v>
      </c>
      <c r="H755" s="1" t="s">
        <v>24695</v>
      </c>
    </row>
    <row r="756" spans="1:8" ht="14.25" customHeight="1" x14ac:dyDescent="0.2">
      <c r="A756" s="261" t="str">
        <f t="shared" ca="1" si="11"/>
        <v>TECHNIK SPECIAL - AKCIA</v>
      </c>
      <c r="B756" s="24" t="s">
        <v>14111</v>
      </c>
      <c r="C756" s="117"/>
      <c r="D756" s="75" t="s">
        <v>14112</v>
      </c>
      <c r="E756" s="105" t="s">
        <v>881</v>
      </c>
      <c r="F756" s="98">
        <v>212.283494958267</v>
      </c>
      <c r="G756" s="46">
        <f>F756*(1-Elteq!$F$10)</f>
        <v>212.283494958267</v>
      </c>
      <c r="H756" s="1" t="s">
        <v>24696</v>
      </c>
    </row>
    <row r="757" spans="1:8" ht="14.25" customHeight="1" x14ac:dyDescent="0.2">
      <c r="A757" s="261" t="str">
        <f t="shared" ca="1" si="11"/>
        <v>TECHNIK SPECIAL - AKCIA</v>
      </c>
      <c r="B757" s="26" t="s">
        <v>14113</v>
      </c>
      <c r="C757" s="118"/>
      <c r="D757" s="76" t="s">
        <v>14114</v>
      </c>
      <c r="E757" s="104" t="s">
        <v>11333</v>
      </c>
      <c r="F757" s="97">
        <v>53.07087373956675</v>
      </c>
      <c r="G757" s="47">
        <f>F757*(1-Elteq!$F$10)</f>
        <v>53.07087373956675</v>
      </c>
      <c r="H757" s="1" t="s">
        <v>24697</v>
      </c>
    </row>
    <row r="758" spans="1:8" ht="14.25" customHeight="1" x14ac:dyDescent="0.2">
      <c r="A758" s="261" t="str">
        <f t="shared" ca="1" si="11"/>
        <v>TECHNIK SPECIAL - AKCIA</v>
      </c>
      <c r="B758" s="24" t="s">
        <v>14115</v>
      </c>
      <c r="C758" s="117"/>
      <c r="D758" s="75" t="s">
        <v>14116</v>
      </c>
      <c r="E758" s="105" t="s">
        <v>11333</v>
      </c>
      <c r="F758" s="98">
        <v>53.07087373956675</v>
      </c>
      <c r="G758" s="46">
        <f>F758*(1-Elteq!$F$10)</f>
        <v>53.07087373956675</v>
      </c>
      <c r="H758" s="1" t="s">
        <v>24698</v>
      </c>
    </row>
    <row r="759" spans="1:8" ht="14.25" customHeight="1" x14ac:dyDescent="0.2">
      <c r="A759" s="261" t="str">
        <f t="shared" ca="1" si="11"/>
        <v>TECHNIK SPECIAL - AKCIA</v>
      </c>
      <c r="B759" s="26" t="s">
        <v>14117</v>
      </c>
      <c r="C759" s="118"/>
      <c r="D759" s="76" t="s">
        <v>14118</v>
      </c>
      <c r="E759" s="104" t="s">
        <v>11333</v>
      </c>
      <c r="F759" s="97">
        <v>53.07087373956675</v>
      </c>
      <c r="G759" s="47">
        <f>F759*(1-Elteq!$F$10)</f>
        <v>53.07087373956675</v>
      </c>
      <c r="H759" s="1" t="s">
        <v>24699</v>
      </c>
    </row>
    <row r="760" spans="1:8" ht="14.25" customHeight="1" x14ac:dyDescent="0.2">
      <c r="A760" s="261" t="str">
        <f t="shared" ca="1" si="11"/>
        <v>TECHNIK SPECIAL - AKCIA</v>
      </c>
      <c r="B760" s="24" t="s">
        <v>14119</v>
      </c>
      <c r="C760" s="117"/>
      <c r="D760" s="75" t="s">
        <v>14120</v>
      </c>
      <c r="E760" s="105" t="s">
        <v>11333</v>
      </c>
      <c r="F760" s="98">
        <v>53.07087373956675</v>
      </c>
      <c r="G760" s="46">
        <f>F760*(1-Elteq!$F$10)</f>
        <v>53.07087373956675</v>
      </c>
      <c r="H760" s="1" t="s">
        <v>24700</v>
      </c>
    </row>
    <row r="761" spans="1:8" ht="14.25" customHeight="1" x14ac:dyDescent="0.2">
      <c r="A761" s="261" t="str">
        <f t="shared" ca="1" si="11"/>
        <v>TECHNIK SPECIAL - AKCIA</v>
      </c>
      <c r="B761" s="26" t="s">
        <v>14121</v>
      </c>
      <c r="C761" s="118"/>
      <c r="D761" s="76" t="s">
        <v>14122</v>
      </c>
      <c r="E761" s="104" t="s">
        <v>11333</v>
      </c>
      <c r="F761" s="97">
        <v>53.07087373956675</v>
      </c>
      <c r="G761" s="47">
        <f>F761*(1-Elteq!$F$10)</f>
        <v>53.07087373956675</v>
      </c>
      <c r="H761" s="1" t="s">
        <v>24701</v>
      </c>
    </row>
    <row r="762" spans="1:8" ht="14.25" customHeight="1" x14ac:dyDescent="0.2">
      <c r="A762" s="261" t="str">
        <f t="shared" ca="1" si="11"/>
        <v>TECHNIK SPECIAL - AKCIA</v>
      </c>
      <c r="B762" s="24" t="s">
        <v>14123</v>
      </c>
      <c r="C762" s="117"/>
      <c r="D762" s="75" t="s">
        <v>14124</v>
      </c>
      <c r="E762" s="105" t="s">
        <v>11333</v>
      </c>
      <c r="F762" s="98">
        <v>53.07087373956675</v>
      </c>
      <c r="G762" s="46">
        <f>F762*(1-Elteq!$F$10)</f>
        <v>53.07087373956675</v>
      </c>
      <c r="H762" s="1" t="s">
        <v>24702</v>
      </c>
    </row>
    <row r="763" spans="1:8" ht="14.25" customHeight="1" x14ac:dyDescent="0.2">
      <c r="A763" s="261" t="str">
        <f t="shared" ca="1" si="11"/>
        <v>TECHNIK SPECIAL - AKCIA</v>
      </c>
      <c r="B763" s="26" t="s">
        <v>14125</v>
      </c>
      <c r="C763" s="118"/>
      <c r="D763" s="76" t="s">
        <v>14126</v>
      </c>
      <c r="E763" s="104" t="s">
        <v>11333</v>
      </c>
      <c r="F763" s="97">
        <v>53.07087373956675</v>
      </c>
      <c r="G763" s="47">
        <f>F763*(1-Elteq!$F$10)</f>
        <v>53.07087373956675</v>
      </c>
      <c r="H763" s="1" t="s">
        <v>24703</v>
      </c>
    </row>
    <row r="764" spans="1:8" ht="14.25" customHeight="1" x14ac:dyDescent="0.2">
      <c r="A764" s="261" t="str">
        <f t="shared" ca="1" si="11"/>
        <v>TECHNIK SPECIAL - AKCIA</v>
      </c>
      <c r="B764" s="24" t="s">
        <v>14127</v>
      </c>
      <c r="C764" s="117"/>
      <c r="D764" s="75" t="s">
        <v>14128</v>
      </c>
      <c r="E764" s="105" t="s">
        <v>11333</v>
      </c>
      <c r="F764" s="98">
        <v>53.07087373956675</v>
      </c>
      <c r="G764" s="46">
        <f>F764*(1-Elteq!$F$10)</f>
        <v>53.07087373956675</v>
      </c>
      <c r="H764" s="1" t="s">
        <v>24704</v>
      </c>
    </row>
    <row r="765" spans="1:8" ht="14.25" customHeight="1" x14ac:dyDescent="0.2">
      <c r="A765" s="261" t="str">
        <f t="shared" ca="1" si="11"/>
        <v>TECHNIK SPECIAL - AKCIA</v>
      </c>
      <c r="B765" s="26" t="s">
        <v>14129</v>
      </c>
      <c r="C765" s="118"/>
      <c r="D765" s="76" t="s">
        <v>14130</v>
      </c>
      <c r="E765" s="104" t="s">
        <v>11333</v>
      </c>
      <c r="F765" s="97">
        <v>53.07087373956675</v>
      </c>
      <c r="G765" s="47">
        <f>F765*(1-Elteq!$F$10)</f>
        <v>53.07087373956675</v>
      </c>
      <c r="H765" s="1" t="s">
        <v>24705</v>
      </c>
    </row>
    <row r="766" spans="1:8" ht="14.25" customHeight="1" x14ac:dyDescent="0.2">
      <c r="A766" s="261" t="str">
        <f t="shared" ca="1" si="11"/>
        <v>TECHNIK SPECIAL - AKCIA</v>
      </c>
      <c r="B766" s="24" t="s">
        <v>14131</v>
      </c>
      <c r="C766" s="117"/>
      <c r="D766" s="75" t="s">
        <v>14132</v>
      </c>
      <c r="E766" s="105" t="s">
        <v>11333</v>
      </c>
      <c r="F766" s="98">
        <v>53.07087373956675</v>
      </c>
      <c r="G766" s="46">
        <f>F766*(1-Elteq!$F$10)</f>
        <v>53.07087373956675</v>
      </c>
      <c r="H766" s="1" t="s">
        <v>24706</v>
      </c>
    </row>
    <row r="767" spans="1:8" ht="14.25" customHeight="1" x14ac:dyDescent="0.2">
      <c r="A767" s="261" t="str">
        <f t="shared" ca="1" si="11"/>
        <v>TECHNIK SPECIAL - AKCIA</v>
      </c>
      <c r="B767" s="26" t="s">
        <v>14133</v>
      </c>
      <c r="C767" s="118"/>
      <c r="D767" s="76" t="s">
        <v>14134</v>
      </c>
      <c r="E767" s="104" t="s">
        <v>11333</v>
      </c>
      <c r="F767" s="97">
        <v>53.07087373956675</v>
      </c>
      <c r="G767" s="47">
        <f>F767*(1-Elteq!$F$10)</f>
        <v>53.07087373956675</v>
      </c>
      <c r="H767" s="1" t="s">
        <v>24707</v>
      </c>
    </row>
    <row r="768" spans="1:8" ht="14.25" customHeight="1" x14ac:dyDescent="0.2">
      <c r="A768" s="261" t="str">
        <f t="shared" ca="1" si="11"/>
        <v>TECHNIK SPECIAL - AKCIA</v>
      </c>
      <c r="B768" s="24" t="s">
        <v>14135</v>
      </c>
      <c r="C768" s="117"/>
      <c r="D768" s="75" t="s">
        <v>14136</v>
      </c>
      <c r="E768" s="105" t="s">
        <v>11333</v>
      </c>
      <c r="F768" s="98">
        <v>53.07087373956675</v>
      </c>
      <c r="G768" s="46">
        <f>F768*(1-Elteq!$F$10)</f>
        <v>53.07087373956675</v>
      </c>
      <c r="H768" s="1" t="s">
        <v>24708</v>
      </c>
    </row>
    <row r="769" spans="1:8" ht="14.25" customHeight="1" x14ac:dyDescent="0.2">
      <c r="A769" s="261" t="str">
        <f t="shared" ca="1" si="11"/>
        <v>TECHNIK SPECIAL - AKCIA</v>
      </c>
      <c r="B769" s="26" t="s">
        <v>14137</v>
      </c>
      <c r="C769" s="118"/>
      <c r="D769" s="76" t="s">
        <v>19262</v>
      </c>
      <c r="E769" s="104" t="s">
        <v>11333</v>
      </c>
      <c r="F769" s="97">
        <v>32.658999224348769</v>
      </c>
      <c r="G769" s="47">
        <f>F769*(1-Elteq!$F$10)</f>
        <v>32.658999224348769</v>
      </c>
      <c r="H769" s="1" t="s">
        <v>24709</v>
      </c>
    </row>
    <row r="770" spans="1:8" ht="14.25" customHeight="1" x14ac:dyDescent="0.2">
      <c r="A770" s="261" t="str">
        <f t="shared" ca="1" si="11"/>
        <v>TECHNIK SPECIAL - AKCIA</v>
      </c>
      <c r="B770" s="24" t="s">
        <v>14138</v>
      </c>
      <c r="C770" s="117"/>
      <c r="D770" s="75" t="s">
        <v>19263</v>
      </c>
      <c r="E770" s="105" t="s">
        <v>11333</v>
      </c>
      <c r="F770" s="98">
        <v>32.658999224348769</v>
      </c>
      <c r="G770" s="46">
        <f>F770*(1-Elteq!$F$10)</f>
        <v>32.658999224348769</v>
      </c>
      <c r="H770" s="1" t="s">
        <v>24710</v>
      </c>
    </row>
    <row r="771" spans="1:8" ht="14.25" customHeight="1" x14ac:dyDescent="0.2">
      <c r="A771" s="261" t="str">
        <f t="shared" ca="1" si="11"/>
        <v>TECHNIK SPECIAL - AKCIA</v>
      </c>
      <c r="B771" s="26" t="s">
        <v>14139</v>
      </c>
      <c r="C771" s="118"/>
      <c r="D771" s="76" t="s">
        <v>19264</v>
      </c>
      <c r="E771" s="104" t="s">
        <v>11333</v>
      </c>
      <c r="F771" s="97">
        <v>32.658999224348769</v>
      </c>
      <c r="G771" s="47">
        <f>F771*(1-Elteq!$F$10)</f>
        <v>32.658999224348769</v>
      </c>
      <c r="H771" s="1" t="s">
        <v>24711</v>
      </c>
    </row>
    <row r="772" spans="1:8" ht="14.25" customHeight="1" x14ac:dyDescent="0.2">
      <c r="A772" s="261" t="str">
        <f t="shared" ca="1" si="11"/>
        <v>TECHNIK SPECIAL - AKCIA</v>
      </c>
      <c r="B772" s="24" t="s">
        <v>14140</v>
      </c>
      <c r="C772" s="117"/>
      <c r="D772" s="75" t="s">
        <v>19265</v>
      </c>
      <c r="E772" s="105" t="s">
        <v>11333</v>
      </c>
      <c r="F772" s="98">
        <v>32.658999224348769</v>
      </c>
      <c r="G772" s="46">
        <f>F772*(1-Elteq!$F$10)</f>
        <v>32.658999224348769</v>
      </c>
      <c r="H772" s="1" t="s">
        <v>24712</v>
      </c>
    </row>
    <row r="773" spans="1:8" ht="14.25" customHeight="1" x14ac:dyDescent="0.2">
      <c r="A773" s="261" t="str">
        <f t="shared" ca="1" si="11"/>
        <v>TECHNIK SPECIAL - AKCIA</v>
      </c>
      <c r="B773" s="26" t="s">
        <v>14141</v>
      </c>
      <c r="C773" s="118"/>
      <c r="D773" s="76" t="s">
        <v>19266</v>
      </c>
      <c r="E773" s="104" t="s">
        <v>11333</v>
      </c>
      <c r="F773" s="97">
        <v>32.658999224348769</v>
      </c>
      <c r="G773" s="47">
        <f>F773*(1-Elteq!$F$10)</f>
        <v>32.658999224348769</v>
      </c>
      <c r="H773" s="1" t="s">
        <v>24713</v>
      </c>
    </row>
    <row r="774" spans="1:8" ht="14.25" customHeight="1" x14ac:dyDescent="0.2">
      <c r="A774" s="261" t="str">
        <f t="shared" ref="A774:A837" ca="1" si="12">REPLACE(CELL("Filename",$A$1),1,FIND("]",CELL("filename",$A$1)),"")</f>
        <v>TECHNIK SPECIAL - AKCIA</v>
      </c>
      <c r="B774" s="24" t="s">
        <v>14142</v>
      </c>
      <c r="C774" s="117"/>
      <c r="D774" s="75" t="s">
        <v>19267</v>
      </c>
      <c r="E774" s="105" t="s">
        <v>11333</v>
      </c>
      <c r="F774" s="98">
        <v>32.658999224348769</v>
      </c>
      <c r="G774" s="46">
        <f>F774*(1-Elteq!$F$10)</f>
        <v>32.658999224348769</v>
      </c>
      <c r="H774" s="1" t="s">
        <v>24714</v>
      </c>
    </row>
    <row r="775" spans="1:8" ht="14.25" customHeight="1" x14ac:dyDescent="0.2">
      <c r="A775" s="261" t="str">
        <f t="shared" ca="1" si="12"/>
        <v>TECHNIK SPECIAL - AKCIA</v>
      </c>
      <c r="B775" s="26" t="s">
        <v>14143</v>
      </c>
      <c r="C775" s="118"/>
      <c r="D775" s="76" t="s">
        <v>14144</v>
      </c>
      <c r="E775" s="104" t="s">
        <v>11333</v>
      </c>
      <c r="F775" s="97">
        <v>32.658999224348769</v>
      </c>
      <c r="G775" s="47">
        <f>F775*(1-Elteq!$F$10)</f>
        <v>32.658999224348769</v>
      </c>
      <c r="H775" s="1" t="s">
        <v>24715</v>
      </c>
    </row>
    <row r="776" spans="1:8" ht="14.25" customHeight="1" x14ac:dyDescent="0.2">
      <c r="A776" s="261" t="str">
        <f t="shared" ca="1" si="12"/>
        <v>TECHNIK SPECIAL - AKCIA</v>
      </c>
      <c r="B776" s="24" t="s">
        <v>14145</v>
      </c>
      <c r="C776" s="117"/>
      <c r="D776" s="75" t="s">
        <v>14146</v>
      </c>
      <c r="E776" s="105" t="s">
        <v>11333</v>
      </c>
      <c r="F776" s="98">
        <v>32.658999224348769</v>
      </c>
      <c r="G776" s="46">
        <f>F776*(1-Elteq!$F$10)</f>
        <v>32.658999224348769</v>
      </c>
      <c r="H776" s="1" t="s">
        <v>24716</v>
      </c>
    </row>
    <row r="777" spans="1:8" ht="14.25" customHeight="1" x14ac:dyDescent="0.2">
      <c r="A777" s="261" t="str">
        <f t="shared" ca="1" si="12"/>
        <v>TECHNIK SPECIAL - AKCIA</v>
      </c>
      <c r="B777" s="26" t="s">
        <v>14147</v>
      </c>
      <c r="C777" s="118"/>
      <c r="D777" s="76" t="s">
        <v>14148</v>
      </c>
      <c r="E777" s="104" t="s">
        <v>11333</v>
      </c>
      <c r="F777" s="97">
        <v>32.658999224348769</v>
      </c>
      <c r="G777" s="47">
        <f>F777*(1-Elteq!$F$10)</f>
        <v>32.658999224348769</v>
      </c>
      <c r="H777" s="1" t="s">
        <v>24717</v>
      </c>
    </row>
    <row r="778" spans="1:8" ht="14.25" customHeight="1" x14ac:dyDescent="0.2">
      <c r="A778" s="261" t="str">
        <f t="shared" ca="1" si="12"/>
        <v>TECHNIK SPECIAL - AKCIA</v>
      </c>
      <c r="B778" s="24" t="s">
        <v>14149</v>
      </c>
      <c r="C778" s="117"/>
      <c r="D778" s="75" t="s">
        <v>14150</v>
      </c>
      <c r="E778" s="105" t="s">
        <v>11333</v>
      </c>
      <c r="F778" s="98">
        <v>32.658999224348769</v>
      </c>
      <c r="G778" s="46">
        <f>F778*(1-Elteq!$F$10)</f>
        <v>32.658999224348769</v>
      </c>
      <c r="H778" s="1" t="s">
        <v>24718</v>
      </c>
    </row>
    <row r="779" spans="1:8" ht="14.25" customHeight="1" x14ac:dyDescent="0.2">
      <c r="A779" s="261" t="str">
        <f t="shared" ca="1" si="12"/>
        <v>TECHNIK SPECIAL - AKCIA</v>
      </c>
      <c r="B779" s="26" t="s">
        <v>14151</v>
      </c>
      <c r="C779" s="118"/>
      <c r="D779" s="76" t="s">
        <v>14152</v>
      </c>
      <c r="E779" s="104" t="s">
        <v>11333</v>
      </c>
      <c r="F779" s="97">
        <v>32.658999224348769</v>
      </c>
      <c r="G779" s="47">
        <f>F779*(1-Elteq!$F$10)</f>
        <v>32.658999224348769</v>
      </c>
      <c r="H779" s="1" t="s">
        <v>24719</v>
      </c>
    </row>
    <row r="780" spans="1:8" ht="14.25" customHeight="1" x14ac:dyDescent="0.2">
      <c r="A780" s="261" t="str">
        <f t="shared" ca="1" si="12"/>
        <v>TECHNIK SPECIAL - AKCIA</v>
      </c>
      <c r="B780" s="24" t="s">
        <v>14153</v>
      </c>
      <c r="C780" s="117"/>
      <c r="D780" s="75" t="s">
        <v>14154</v>
      </c>
      <c r="E780" s="105" t="s">
        <v>11333</v>
      </c>
      <c r="F780" s="98">
        <v>32.658999224348769</v>
      </c>
      <c r="G780" s="46">
        <f>F780*(1-Elteq!$F$10)</f>
        <v>32.658999224348769</v>
      </c>
      <c r="H780" s="1" t="s">
        <v>24720</v>
      </c>
    </row>
    <row r="781" spans="1:8" ht="14.25" customHeight="1" x14ac:dyDescent="0.2">
      <c r="A781" s="261" t="str">
        <f t="shared" ca="1" si="12"/>
        <v>TECHNIK SPECIAL - AKCIA</v>
      </c>
      <c r="B781" s="26" t="s">
        <v>14155</v>
      </c>
      <c r="C781" s="118"/>
      <c r="D781" s="76" t="s">
        <v>14156</v>
      </c>
      <c r="E781" s="64" t="s">
        <v>11333</v>
      </c>
      <c r="F781" s="97">
        <v>32.658999224348769</v>
      </c>
      <c r="G781" s="48">
        <f>F781*(1-Elteq!$F$10)</f>
        <v>32.658999224348769</v>
      </c>
      <c r="H781" s="1" t="s">
        <v>24721</v>
      </c>
    </row>
    <row r="782" spans="1:8" ht="14.25" customHeight="1" x14ac:dyDescent="0.2">
      <c r="A782" s="261" t="str">
        <f t="shared" ca="1" si="12"/>
        <v>TECHNIK SPECIAL - AKCIA</v>
      </c>
      <c r="B782" s="24" t="s">
        <v>14157</v>
      </c>
      <c r="C782" s="117"/>
      <c r="D782" s="75" t="s">
        <v>14158</v>
      </c>
      <c r="E782" s="65" t="s">
        <v>11333</v>
      </c>
      <c r="F782" s="98">
        <v>32.658999224348769</v>
      </c>
      <c r="G782" s="49">
        <f>F782*(1-Elteq!$F$10)</f>
        <v>32.658999224348769</v>
      </c>
      <c r="H782" s="1" t="s">
        <v>24722</v>
      </c>
    </row>
    <row r="783" spans="1:8" ht="14.25" customHeight="1" x14ac:dyDescent="0.2">
      <c r="A783" s="261" t="str">
        <f t="shared" ca="1" si="12"/>
        <v>TECHNIK SPECIAL - AKCIA</v>
      </c>
      <c r="B783" s="26" t="s">
        <v>14159</v>
      </c>
      <c r="C783" s="118"/>
      <c r="D783" s="76" t="s">
        <v>14160</v>
      </c>
      <c r="E783" s="64" t="s">
        <v>11333</v>
      </c>
      <c r="F783" s="97">
        <v>32.658999224348769</v>
      </c>
      <c r="G783" s="48">
        <f>F783*(1-Elteq!$F$10)</f>
        <v>32.658999224348769</v>
      </c>
      <c r="H783" s="1" t="s">
        <v>24723</v>
      </c>
    </row>
    <row r="784" spans="1:8" ht="14.25" customHeight="1" x14ac:dyDescent="0.2">
      <c r="A784" s="261" t="str">
        <f t="shared" ca="1" si="12"/>
        <v>TECHNIK SPECIAL - AKCIA</v>
      </c>
      <c r="B784" s="24" t="s">
        <v>14161</v>
      </c>
      <c r="C784" s="117"/>
      <c r="D784" s="75" t="s">
        <v>14162</v>
      </c>
      <c r="E784" s="65" t="s">
        <v>11333</v>
      </c>
      <c r="F784" s="98">
        <v>32.658999224348769</v>
      </c>
      <c r="G784" s="49">
        <f>F784*(1-Elteq!$F$10)</f>
        <v>32.658999224348769</v>
      </c>
      <c r="H784" s="1" t="s">
        <v>24724</v>
      </c>
    </row>
    <row r="785" spans="1:8" ht="14.25" customHeight="1" x14ac:dyDescent="0.2">
      <c r="A785" s="261" t="str">
        <f t="shared" ca="1" si="12"/>
        <v>TECHNIK SPECIAL - AKCIA</v>
      </c>
      <c r="B785" s="26" t="s">
        <v>14163</v>
      </c>
      <c r="C785" s="118"/>
      <c r="D785" s="76" t="s">
        <v>14164</v>
      </c>
      <c r="E785" s="64" t="s">
        <v>11333</v>
      </c>
      <c r="F785" s="97">
        <v>31.545624250791423</v>
      </c>
      <c r="G785" s="48">
        <f>F785*(1-Elteq!$F$10)</f>
        <v>31.545624250791423</v>
      </c>
      <c r="H785" s="1" t="s">
        <v>24725</v>
      </c>
    </row>
    <row r="786" spans="1:8" ht="14.25" customHeight="1" x14ac:dyDescent="0.2">
      <c r="A786" s="261" t="str">
        <f t="shared" ca="1" si="12"/>
        <v>TECHNIK SPECIAL - AKCIA</v>
      </c>
      <c r="B786" s="24" t="s">
        <v>14165</v>
      </c>
      <c r="C786" s="117"/>
      <c r="D786" s="75" t="s">
        <v>14166</v>
      </c>
      <c r="E786" s="65" t="s">
        <v>11333</v>
      </c>
      <c r="F786" s="98">
        <v>31.545624250791423</v>
      </c>
      <c r="G786" s="49">
        <f>F786*(1-Elteq!$F$10)</f>
        <v>31.545624250791423</v>
      </c>
      <c r="H786" s="1" t="s">
        <v>24726</v>
      </c>
    </row>
    <row r="787" spans="1:8" ht="14.25" customHeight="1" x14ac:dyDescent="0.2">
      <c r="A787" s="261" t="str">
        <f t="shared" ca="1" si="12"/>
        <v>TECHNIK SPECIAL - AKCIA</v>
      </c>
      <c r="B787" s="26" t="s">
        <v>14167</v>
      </c>
      <c r="C787" s="118"/>
      <c r="D787" s="76" t="s">
        <v>14168</v>
      </c>
      <c r="E787" s="64" t="s">
        <v>11333</v>
      </c>
      <c r="F787" s="97">
        <v>31.545624250791423</v>
      </c>
      <c r="G787" s="48">
        <f>F787*(1-Elteq!$F$10)</f>
        <v>31.545624250791423</v>
      </c>
      <c r="H787" s="1" t="s">
        <v>24727</v>
      </c>
    </row>
    <row r="788" spans="1:8" ht="14.25" customHeight="1" x14ac:dyDescent="0.2">
      <c r="A788" s="261" t="str">
        <f t="shared" ca="1" si="12"/>
        <v>TECHNIK SPECIAL - AKCIA</v>
      </c>
      <c r="B788" s="24" t="s">
        <v>14169</v>
      </c>
      <c r="C788" s="117"/>
      <c r="D788" s="75" t="s">
        <v>14170</v>
      </c>
      <c r="E788" s="65" t="s">
        <v>11333</v>
      </c>
      <c r="F788" s="98">
        <v>31.545624250791423</v>
      </c>
      <c r="G788" s="49">
        <f>F788*(1-Elteq!$F$10)</f>
        <v>31.545624250791423</v>
      </c>
      <c r="H788" s="1" t="s">
        <v>24728</v>
      </c>
    </row>
    <row r="789" spans="1:8" ht="14.25" customHeight="1" x14ac:dyDescent="0.2">
      <c r="A789" s="261" t="str">
        <f t="shared" ca="1" si="12"/>
        <v>TECHNIK SPECIAL - AKCIA</v>
      </c>
      <c r="B789" s="26" t="s">
        <v>14171</v>
      </c>
      <c r="C789" s="118"/>
      <c r="D789" s="76" t="s">
        <v>14172</v>
      </c>
      <c r="E789" s="64" t="s">
        <v>11333</v>
      </c>
      <c r="F789" s="97">
        <v>31.545624250791423</v>
      </c>
      <c r="G789" s="48">
        <f>F789*(1-Elteq!$F$10)</f>
        <v>31.545624250791423</v>
      </c>
      <c r="H789" s="1" t="s">
        <v>24729</v>
      </c>
    </row>
    <row r="790" spans="1:8" ht="14.25" customHeight="1" x14ac:dyDescent="0.2">
      <c r="A790" s="261" t="str">
        <f t="shared" ca="1" si="12"/>
        <v>TECHNIK SPECIAL - AKCIA</v>
      </c>
      <c r="B790" s="24" t="s">
        <v>14173</v>
      </c>
      <c r="C790" s="117"/>
      <c r="D790" s="75" t="s">
        <v>14174</v>
      </c>
      <c r="E790" s="65" t="s">
        <v>11333</v>
      </c>
      <c r="F790" s="98">
        <v>31.545624250791423</v>
      </c>
      <c r="G790" s="49">
        <f>F790*(1-Elteq!$F$10)</f>
        <v>31.545624250791423</v>
      </c>
      <c r="H790" s="1" t="s">
        <v>24730</v>
      </c>
    </row>
    <row r="791" spans="1:8" ht="14.25" customHeight="1" x14ac:dyDescent="0.2">
      <c r="A791" s="261" t="str">
        <f t="shared" ca="1" si="12"/>
        <v>TECHNIK SPECIAL - AKCIA</v>
      </c>
      <c r="B791" s="26" t="s">
        <v>14175</v>
      </c>
      <c r="C791" s="118"/>
      <c r="D791" s="76" t="s">
        <v>14176</v>
      </c>
      <c r="E791" s="64" t="s">
        <v>11333</v>
      </c>
      <c r="F791" s="97">
        <v>31.545624250791423</v>
      </c>
      <c r="G791" s="48">
        <f>F791*(1-Elteq!$F$10)</f>
        <v>31.545624250791423</v>
      </c>
      <c r="H791" s="1" t="s">
        <v>24731</v>
      </c>
    </row>
    <row r="792" spans="1:8" ht="14.25" customHeight="1" x14ac:dyDescent="0.2">
      <c r="A792" s="261" t="str">
        <f t="shared" ca="1" si="12"/>
        <v>TECHNIK SPECIAL - AKCIA</v>
      </c>
      <c r="B792" s="24" t="s">
        <v>14177</v>
      </c>
      <c r="C792" s="117"/>
      <c r="D792" s="75" t="s">
        <v>14178</v>
      </c>
      <c r="E792" s="65" t="s">
        <v>11333</v>
      </c>
      <c r="F792" s="98">
        <v>31.545624250791423</v>
      </c>
      <c r="G792" s="49">
        <f>F792*(1-Elteq!$F$10)</f>
        <v>31.545624250791423</v>
      </c>
      <c r="H792" s="1" t="s">
        <v>24732</v>
      </c>
    </row>
    <row r="793" spans="1:8" ht="14.25" customHeight="1" x14ac:dyDescent="0.2">
      <c r="A793" s="261" t="str">
        <f t="shared" ca="1" si="12"/>
        <v>TECHNIK SPECIAL - AKCIA</v>
      </c>
      <c r="B793" s="26" t="s">
        <v>14179</v>
      </c>
      <c r="C793" s="118"/>
      <c r="D793" s="76" t="s">
        <v>14180</v>
      </c>
      <c r="E793" s="64" t="s">
        <v>11333</v>
      </c>
      <c r="F793" s="97">
        <v>31.545624250791423</v>
      </c>
      <c r="G793" s="48">
        <f>F793*(1-Elteq!$F$10)</f>
        <v>31.545624250791423</v>
      </c>
      <c r="H793" s="1" t="s">
        <v>24733</v>
      </c>
    </row>
    <row r="794" spans="1:8" ht="14.25" customHeight="1" x14ac:dyDescent="0.2">
      <c r="A794" s="261" t="str">
        <f t="shared" ca="1" si="12"/>
        <v>TECHNIK SPECIAL - AKCIA</v>
      </c>
      <c r="B794" s="24" t="s">
        <v>14181</v>
      </c>
      <c r="C794" s="117"/>
      <c r="D794" s="75" t="s">
        <v>14182</v>
      </c>
      <c r="E794" s="65" t="s">
        <v>11333</v>
      </c>
      <c r="F794" s="98">
        <v>31.545624250791423</v>
      </c>
      <c r="G794" s="49">
        <f>F794*(1-Elteq!$F$10)</f>
        <v>31.545624250791423</v>
      </c>
      <c r="H794" s="1" t="s">
        <v>24734</v>
      </c>
    </row>
    <row r="795" spans="1:8" ht="14.25" customHeight="1" x14ac:dyDescent="0.2">
      <c r="A795" s="261" t="str">
        <f t="shared" ca="1" si="12"/>
        <v>TECHNIK SPECIAL - AKCIA</v>
      </c>
      <c r="B795" s="26" t="s">
        <v>14183</v>
      </c>
      <c r="C795" s="118"/>
      <c r="D795" s="76" t="s">
        <v>19268</v>
      </c>
      <c r="E795" s="64" t="s">
        <v>11333</v>
      </c>
      <c r="F795" s="97">
        <v>34.143499189091891</v>
      </c>
      <c r="G795" s="48">
        <f>F795*(1-Elteq!$F$10)</f>
        <v>34.143499189091891</v>
      </c>
      <c r="H795" s="1" t="s">
        <v>24735</v>
      </c>
    </row>
    <row r="796" spans="1:8" ht="14.25" customHeight="1" x14ac:dyDescent="0.2">
      <c r="A796" s="261" t="str">
        <f t="shared" ca="1" si="12"/>
        <v>TECHNIK SPECIAL - AKCIA</v>
      </c>
      <c r="B796" s="24" t="s">
        <v>14184</v>
      </c>
      <c r="C796" s="117"/>
      <c r="D796" s="75" t="s">
        <v>19269</v>
      </c>
      <c r="E796" s="65" t="s">
        <v>11333</v>
      </c>
      <c r="F796" s="98">
        <v>34.143499189091891</v>
      </c>
      <c r="G796" s="49">
        <f>F796*(1-Elteq!$F$10)</f>
        <v>34.143499189091891</v>
      </c>
      <c r="H796" s="1" t="s">
        <v>24736</v>
      </c>
    </row>
    <row r="797" spans="1:8" ht="14.25" customHeight="1" x14ac:dyDescent="0.2">
      <c r="A797" s="261" t="str">
        <f t="shared" ca="1" si="12"/>
        <v>TECHNIK SPECIAL - AKCIA</v>
      </c>
      <c r="B797" s="26" t="s">
        <v>14185</v>
      </c>
      <c r="C797" s="118"/>
      <c r="D797" s="76" t="s">
        <v>19270</v>
      </c>
      <c r="E797" s="64" t="s">
        <v>11333</v>
      </c>
      <c r="F797" s="97">
        <v>34.143499189091891</v>
      </c>
      <c r="G797" s="48">
        <f>F797*(1-Elteq!$F$10)</f>
        <v>34.143499189091891</v>
      </c>
      <c r="H797" s="1" t="s">
        <v>24737</v>
      </c>
    </row>
    <row r="798" spans="1:8" ht="14.25" customHeight="1" x14ac:dyDescent="0.2">
      <c r="A798" s="261" t="str">
        <f t="shared" ca="1" si="12"/>
        <v>TECHNIK SPECIAL - AKCIA</v>
      </c>
      <c r="B798" s="24" t="s">
        <v>14186</v>
      </c>
      <c r="C798" s="117"/>
      <c r="D798" s="75" t="s">
        <v>19271</v>
      </c>
      <c r="E798" s="65" t="s">
        <v>11333</v>
      </c>
      <c r="F798" s="98">
        <v>34.143499189091891</v>
      </c>
      <c r="G798" s="49">
        <f>F798*(1-Elteq!$F$10)</f>
        <v>34.143499189091891</v>
      </c>
      <c r="H798" s="1" t="s">
        <v>24738</v>
      </c>
    </row>
    <row r="799" spans="1:8" ht="14.25" customHeight="1" x14ac:dyDescent="0.2">
      <c r="A799" s="261" t="str">
        <f t="shared" ca="1" si="12"/>
        <v>TECHNIK SPECIAL - AKCIA</v>
      </c>
      <c r="B799" s="26" t="s">
        <v>14187</v>
      </c>
      <c r="C799" s="118"/>
      <c r="D799" s="76" t="s">
        <v>19272</v>
      </c>
      <c r="E799" s="64" t="s">
        <v>11333</v>
      </c>
      <c r="F799" s="97">
        <v>34.143499189091891</v>
      </c>
      <c r="G799" s="48">
        <f>F799*(1-Elteq!$F$10)</f>
        <v>34.143499189091891</v>
      </c>
      <c r="H799" s="1" t="s">
        <v>24739</v>
      </c>
    </row>
    <row r="800" spans="1:8" ht="14.25" customHeight="1" x14ac:dyDescent="0.2">
      <c r="A800" s="261" t="str">
        <f t="shared" ca="1" si="12"/>
        <v>TECHNIK SPECIAL - AKCIA</v>
      </c>
      <c r="B800" s="24" t="s">
        <v>14188</v>
      </c>
      <c r="C800" s="117"/>
      <c r="D800" s="75" t="s">
        <v>19273</v>
      </c>
      <c r="E800" s="65" t="s">
        <v>11333</v>
      </c>
      <c r="F800" s="98">
        <v>34.143499189091891</v>
      </c>
      <c r="G800" s="49">
        <f>F800*(1-Elteq!$F$10)</f>
        <v>34.143499189091891</v>
      </c>
      <c r="H800" s="1" t="s">
        <v>24740</v>
      </c>
    </row>
    <row r="801" spans="1:8" ht="14.25" customHeight="1" x14ac:dyDescent="0.2">
      <c r="A801" s="261" t="str">
        <f t="shared" ca="1" si="12"/>
        <v>TECHNIK SPECIAL - AKCIA</v>
      </c>
      <c r="B801" s="26" t="s">
        <v>14189</v>
      </c>
      <c r="C801" s="118"/>
      <c r="D801" s="76" t="s">
        <v>19274</v>
      </c>
      <c r="E801" s="64" t="s">
        <v>11333</v>
      </c>
      <c r="F801" s="97">
        <v>34.143499189091891</v>
      </c>
      <c r="G801" s="48">
        <f>F801*(1-Elteq!$F$10)</f>
        <v>34.143499189091891</v>
      </c>
      <c r="H801" s="1" t="s">
        <v>24741</v>
      </c>
    </row>
    <row r="802" spans="1:8" ht="14.25" customHeight="1" x14ac:dyDescent="0.2">
      <c r="A802" s="261" t="str">
        <f t="shared" ca="1" si="12"/>
        <v>TECHNIK SPECIAL - AKCIA</v>
      </c>
      <c r="B802" s="24" t="s">
        <v>14190</v>
      </c>
      <c r="C802" s="117"/>
      <c r="D802" s="75" t="s">
        <v>19275</v>
      </c>
      <c r="E802" s="65" t="s">
        <v>11333</v>
      </c>
      <c r="F802" s="98">
        <v>34.143499189091891</v>
      </c>
      <c r="G802" s="49">
        <f>F802*(1-Elteq!$F$10)</f>
        <v>34.143499189091891</v>
      </c>
      <c r="H802" s="1" t="s">
        <v>24742</v>
      </c>
    </row>
    <row r="803" spans="1:8" ht="14.25" customHeight="1" x14ac:dyDescent="0.2">
      <c r="A803" s="261" t="str">
        <f t="shared" ca="1" si="12"/>
        <v>TECHNIK SPECIAL - AKCIA</v>
      </c>
      <c r="B803" s="26" t="s">
        <v>14191</v>
      </c>
      <c r="C803" s="118"/>
      <c r="D803" s="76" t="s">
        <v>19276</v>
      </c>
      <c r="E803" s="64" t="s">
        <v>11333</v>
      </c>
      <c r="F803" s="97">
        <v>34.143499189091891</v>
      </c>
      <c r="G803" s="48">
        <f>F803*(1-Elteq!$F$10)</f>
        <v>34.143499189091891</v>
      </c>
      <c r="H803" s="1" t="s">
        <v>24743</v>
      </c>
    </row>
    <row r="804" spans="1:8" ht="14.25" customHeight="1" x14ac:dyDescent="0.2">
      <c r="A804" s="261" t="str">
        <f t="shared" ca="1" si="12"/>
        <v>TECHNIK SPECIAL - AKCIA</v>
      </c>
      <c r="B804" s="24" t="s">
        <v>14192</v>
      </c>
      <c r="C804" s="117"/>
      <c r="D804" s="75" t="s">
        <v>19277</v>
      </c>
      <c r="E804" s="65" t="s">
        <v>11333</v>
      </c>
      <c r="F804" s="98">
        <v>34.143499189091891</v>
      </c>
      <c r="G804" s="49">
        <f>F804*(1-Elteq!$F$10)</f>
        <v>34.143499189091891</v>
      </c>
      <c r="H804" s="1" t="s">
        <v>24744</v>
      </c>
    </row>
    <row r="805" spans="1:8" ht="14.25" customHeight="1" x14ac:dyDescent="0.2">
      <c r="A805" s="261" t="str">
        <f t="shared" ca="1" si="12"/>
        <v>TECHNIK SPECIAL - AKCIA</v>
      </c>
      <c r="B805" s="26" t="s">
        <v>14193</v>
      </c>
      <c r="C805" s="118"/>
      <c r="D805" s="76" t="s">
        <v>19278</v>
      </c>
      <c r="E805" s="104" t="s">
        <v>11333</v>
      </c>
      <c r="F805" s="97">
        <v>34.143499189091891</v>
      </c>
      <c r="G805" s="47">
        <f>F805*(1-Elteq!$F$10)</f>
        <v>34.143499189091891</v>
      </c>
      <c r="H805" s="1" t="s">
        <v>24745</v>
      </c>
    </row>
    <row r="806" spans="1:8" ht="14.25" customHeight="1" x14ac:dyDescent="0.2">
      <c r="A806" s="261" t="str">
        <f t="shared" ca="1" si="12"/>
        <v>TECHNIK SPECIAL - AKCIA</v>
      </c>
      <c r="B806" s="24" t="s">
        <v>14194</v>
      </c>
      <c r="C806" s="117"/>
      <c r="D806" s="75" t="s">
        <v>19279</v>
      </c>
      <c r="E806" s="105" t="s">
        <v>11333</v>
      </c>
      <c r="F806" s="98">
        <v>34.143499189091891</v>
      </c>
      <c r="G806" s="46">
        <f>F806*(1-Elteq!$F$10)</f>
        <v>34.143499189091891</v>
      </c>
      <c r="H806" s="1" t="s">
        <v>24746</v>
      </c>
    </row>
    <row r="807" spans="1:8" ht="14.25" customHeight="1" x14ac:dyDescent="0.2">
      <c r="A807" s="261" t="str">
        <f t="shared" ca="1" si="12"/>
        <v>TECHNIK SPECIAL - AKCIA</v>
      </c>
      <c r="B807" s="26" t="s">
        <v>14195</v>
      </c>
      <c r="C807" s="118"/>
      <c r="D807" s="76" t="s">
        <v>19280</v>
      </c>
      <c r="E807" s="104" t="s">
        <v>11333</v>
      </c>
      <c r="F807" s="97">
        <v>34.143499189091891</v>
      </c>
      <c r="G807" s="47">
        <f>F807*(1-Elteq!$F$10)</f>
        <v>34.143499189091891</v>
      </c>
      <c r="H807" s="1" t="s">
        <v>24747</v>
      </c>
    </row>
    <row r="808" spans="1:8" ht="14.25" customHeight="1" x14ac:dyDescent="0.2">
      <c r="A808" s="261" t="str">
        <f t="shared" ca="1" si="12"/>
        <v>TECHNIK SPECIAL - AKCIA</v>
      </c>
      <c r="B808" s="24" t="s">
        <v>14196</v>
      </c>
      <c r="C808" s="117"/>
      <c r="D808" s="75" t="s">
        <v>19281</v>
      </c>
      <c r="E808" s="105" t="s">
        <v>11333</v>
      </c>
      <c r="F808" s="98">
        <v>34.143499189091891</v>
      </c>
      <c r="G808" s="46">
        <f>F808*(1-Elteq!$F$10)</f>
        <v>34.143499189091891</v>
      </c>
      <c r="H808" s="1" t="s">
        <v>24748</v>
      </c>
    </row>
    <row r="809" spans="1:8" ht="14.25" customHeight="1" x14ac:dyDescent="0.2">
      <c r="A809" s="261" t="str">
        <f t="shared" ca="1" si="12"/>
        <v>TECHNIK SPECIAL - AKCIA</v>
      </c>
      <c r="B809" s="26" t="s">
        <v>14197</v>
      </c>
      <c r="C809" s="118"/>
      <c r="D809" s="76" t="s">
        <v>19282</v>
      </c>
      <c r="E809" s="104" t="s">
        <v>11333</v>
      </c>
      <c r="F809" s="97">
        <v>34.143499189091891</v>
      </c>
      <c r="G809" s="47">
        <f>F809*(1-Elteq!$F$10)</f>
        <v>34.143499189091891</v>
      </c>
      <c r="H809" s="1" t="s">
        <v>24749</v>
      </c>
    </row>
    <row r="810" spans="1:8" ht="14.25" customHeight="1" x14ac:dyDescent="0.2">
      <c r="A810" s="261" t="str">
        <f t="shared" ca="1" si="12"/>
        <v>TECHNIK SPECIAL - AKCIA</v>
      </c>
      <c r="B810" s="24" t="s">
        <v>14198</v>
      </c>
      <c r="C810" s="117"/>
      <c r="D810" s="75" t="s">
        <v>19283</v>
      </c>
      <c r="E810" s="105" t="s">
        <v>11333</v>
      </c>
      <c r="F810" s="98">
        <v>34.143499189091891</v>
      </c>
      <c r="G810" s="46">
        <f>F810*(1-Elteq!$F$10)</f>
        <v>34.143499189091891</v>
      </c>
      <c r="H810" s="1" t="s">
        <v>24750</v>
      </c>
    </row>
    <row r="811" spans="1:8" ht="14.25" customHeight="1" x14ac:dyDescent="0.2">
      <c r="A811" s="261" t="str">
        <f t="shared" ca="1" si="12"/>
        <v>TECHNIK SPECIAL - AKCIA</v>
      </c>
      <c r="B811" s="26" t="s">
        <v>14199</v>
      </c>
      <c r="C811" s="118"/>
      <c r="D811" s="76" t="s">
        <v>19284</v>
      </c>
      <c r="E811" s="104" t="s">
        <v>11333</v>
      </c>
      <c r="F811" s="97">
        <v>34.143499189091891</v>
      </c>
      <c r="G811" s="47">
        <f>F811*(1-Elteq!$F$10)</f>
        <v>34.143499189091891</v>
      </c>
      <c r="H811" s="1" t="s">
        <v>24751</v>
      </c>
    </row>
    <row r="812" spans="1:8" ht="14.25" customHeight="1" x14ac:dyDescent="0.2">
      <c r="A812" s="261" t="str">
        <f t="shared" ca="1" si="12"/>
        <v>TECHNIK SPECIAL - AKCIA</v>
      </c>
      <c r="B812" s="24" t="s">
        <v>14200</v>
      </c>
      <c r="C812" s="117"/>
      <c r="D812" s="75" t="s">
        <v>19285</v>
      </c>
      <c r="E812" s="105" t="s">
        <v>11333</v>
      </c>
      <c r="F812" s="98">
        <v>34.143499189091891</v>
      </c>
      <c r="G812" s="46">
        <f>F812*(1-Elteq!$F$10)</f>
        <v>34.143499189091891</v>
      </c>
      <c r="H812" s="1" t="s">
        <v>24752</v>
      </c>
    </row>
    <row r="813" spans="1:8" ht="14.25" customHeight="1" x14ac:dyDescent="0.2">
      <c r="A813" s="261" t="str">
        <f t="shared" ca="1" si="12"/>
        <v>TECHNIK SPECIAL - AKCIA</v>
      </c>
      <c r="B813" s="26" t="s">
        <v>14201</v>
      </c>
      <c r="C813" s="118"/>
      <c r="D813" s="76" t="s">
        <v>19286</v>
      </c>
      <c r="E813" s="104" t="s">
        <v>11333</v>
      </c>
      <c r="F813" s="97">
        <v>34.143499189091891</v>
      </c>
      <c r="G813" s="47">
        <f>F813*(1-Elteq!$F$10)</f>
        <v>34.143499189091891</v>
      </c>
      <c r="H813" s="1" t="s">
        <v>24753</v>
      </c>
    </row>
    <row r="814" spans="1:8" ht="14.25" customHeight="1" x14ac:dyDescent="0.2">
      <c r="A814" s="261" t="str">
        <f t="shared" ca="1" si="12"/>
        <v>TECHNIK SPECIAL - AKCIA</v>
      </c>
      <c r="B814" s="24" t="s">
        <v>14202</v>
      </c>
      <c r="C814" s="117"/>
      <c r="D814" s="75" t="s">
        <v>19287</v>
      </c>
      <c r="E814" s="105" t="s">
        <v>11333</v>
      </c>
      <c r="F814" s="98">
        <v>34.143499189091891</v>
      </c>
      <c r="G814" s="46">
        <f>F814*(1-Elteq!$F$10)</f>
        <v>34.143499189091891</v>
      </c>
      <c r="H814" s="1" t="s">
        <v>24754</v>
      </c>
    </row>
    <row r="815" spans="1:8" ht="14.25" customHeight="1" x14ac:dyDescent="0.2">
      <c r="A815" s="261" t="str">
        <f t="shared" ca="1" si="12"/>
        <v>TECHNIK SPECIAL - AKCIA</v>
      </c>
      <c r="B815" s="26" t="s">
        <v>14203</v>
      </c>
      <c r="C815" s="118"/>
      <c r="D815" s="76" t="s">
        <v>19288</v>
      </c>
      <c r="E815" s="104" t="s">
        <v>11333</v>
      </c>
      <c r="F815" s="97">
        <v>34.143499189091891</v>
      </c>
      <c r="G815" s="47">
        <f>F815*(1-Elteq!$F$10)</f>
        <v>34.143499189091891</v>
      </c>
      <c r="H815" s="1" t="s">
        <v>24755</v>
      </c>
    </row>
    <row r="816" spans="1:8" ht="14.25" customHeight="1" x14ac:dyDescent="0.2">
      <c r="A816" s="261" t="str">
        <f t="shared" ca="1" si="12"/>
        <v>TECHNIK SPECIAL - AKCIA</v>
      </c>
      <c r="B816" s="24" t="s">
        <v>14204</v>
      </c>
      <c r="C816" s="117"/>
      <c r="D816" s="75" t="s">
        <v>19289</v>
      </c>
      <c r="E816" s="105" t="s">
        <v>11333</v>
      </c>
      <c r="F816" s="98">
        <v>33.364136707601752</v>
      </c>
      <c r="G816" s="46">
        <f>F816*(1-Elteq!$F$10)</f>
        <v>33.364136707601752</v>
      </c>
      <c r="H816" s="1" t="s">
        <v>24756</v>
      </c>
    </row>
    <row r="817" spans="1:8" ht="14.25" customHeight="1" x14ac:dyDescent="0.2">
      <c r="A817" s="261" t="str">
        <f t="shared" ca="1" si="12"/>
        <v>TECHNIK SPECIAL - AKCIA</v>
      </c>
      <c r="B817" s="26" t="s">
        <v>14205</v>
      </c>
      <c r="C817" s="118"/>
      <c r="D817" s="76" t="s">
        <v>19290</v>
      </c>
      <c r="E817" s="104" t="s">
        <v>11333</v>
      </c>
      <c r="F817" s="97">
        <v>33.364136707601752</v>
      </c>
      <c r="G817" s="47">
        <f>F817*(1-Elteq!$F$10)</f>
        <v>33.364136707601752</v>
      </c>
      <c r="H817" s="1" t="s">
        <v>24757</v>
      </c>
    </row>
    <row r="818" spans="1:8" ht="14.25" customHeight="1" x14ac:dyDescent="0.2">
      <c r="A818" s="261" t="str">
        <f t="shared" ca="1" si="12"/>
        <v>TECHNIK SPECIAL - AKCIA</v>
      </c>
      <c r="B818" s="24" t="s">
        <v>14206</v>
      </c>
      <c r="C818" s="117"/>
      <c r="D818" s="75" t="s">
        <v>19291</v>
      </c>
      <c r="E818" s="105" t="s">
        <v>11333</v>
      </c>
      <c r="F818" s="98">
        <v>33.364136707601752</v>
      </c>
      <c r="G818" s="46">
        <f>F818*(1-Elteq!$F$10)</f>
        <v>33.364136707601752</v>
      </c>
      <c r="H818" s="1" t="s">
        <v>24758</v>
      </c>
    </row>
    <row r="819" spans="1:8" ht="14.25" customHeight="1" x14ac:dyDescent="0.2">
      <c r="A819" s="261" t="str">
        <f t="shared" ca="1" si="12"/>
        <v>TECHNIK SPECIAL - AKCIA</v>
      </c>
      <c r="B819" s="26" t="s">
        <v>14207</v>
      </c>
      <c r="C819" s="118"/>
      <c r="D819" s="76" t="s">
        <v>19292</v>
      </c>
      <c r="E819" s="104" t="s">
        <v>11333</v>
      </c>
      <c r="F819" s="97">
        <v>33.364136707601752</v>
      </c>
      <c r="G819" s="47">
        <f>F819*(1-Elteq!$F$10)</f>
        <v>33.364136707601752</v>
      </c>
      <c r="H819" s="1" t="s">
        <v>24759</v>
      </c>
    </row>
    <row r="820" spans="1:8" ht="14.25" customHeight="1" x14ac:dyDescent="0.2">
      <c r="A820" s="261" t="str">
        <f t="shared" ca="1" si="12"/>
        <v>TECHNIK SPECIAL - AKCIA</v>
      </c>
      <c r="B820" s="24" t="s">
        <v>14208</v>
      </c>
      <c r="C820" s="117"/>
      <c r="D820" s="75" t="s">
        <v>19293</v>
      </c>
      <c r="E820" s="105" t="s">
        <v>11333</v>
      </c>
      <c r="F820" s="98">
        <v>33.364136707601752</v>
      </c>
      <c r="G820" s="46">
        <f>F820*(1-Elteq!$F$10)</f>
        <v>33.364136707601752</v>
      </c>
      <c r="H820" s="1" t="s">
        <v>24760</v>
      </c>
    </row>
    <row r="821" spans="1:8" ht="14.25" customHeight="1" x14ac:dyDescent="0.2">
      <c r="A821" s="261" t="str">
        <f t="shared" ca="1" si="12"/>
        <v>TECHNIK SPECIAL - AKCIA</v>
      </c>
      <c r="B821" s="26" t="s">
        <v>14209</v>
      </c>
      <c r="C821" s="118"/>
      <c r="D821" s="76" t="s">
        <v>19294</v>
      </c>
      <c r="E821" s="104" t="s">
        <v>11333</v>
      </c>
      <c r="F821" s="97">
        <v>33.364136707601752</v>
      </c>
      <c r="G821" s="47">
        <f>F821*(1-Elteq!$F$10)</f>
        <v>33.364136707601752</v>
      </c>
      <c r="H821" s="1" t="s">
        <v>24761</v>
      </c>
    </row>
    <row r="822" spans="1:8" ht="14.25" customHeight="1" x14ac:dyDescent="0.2">
      <c r="A822" s="261" t="str">
        <f t="shared" ca="1" si="12"/>
        <v>TECHNIK SPECIAL - AKCIA</v>
      </c>
      <c r="B822" s="24" t="s">
        <v>14210</v>
      </c>
      <c r="C822" s="117"/>
      <c r="D822" s="75" t="s">
        <v>19295</v>
      </c>
      <c r="E822" s="105" t="s">
        <v>11333</v>
      </c>
      <c r="F822" s="98">
        <v>33.364136707601752</v>
      </c>
      <c r="G822" s="46">
        <f>F822*(1-Elteq!$F$10)</f>
        <v>33.364136707601752</v>
      </c>
      <c r="H822" s="1" t="s">
        <v>24762</v>
      </c>
    </row>
    <row r="823" spans="1:8" ht="14.25" customHeight="1" x14ac:dyDescent="0.2">
      <c r="A823" s="261" t="str">
        <f t="shared" ca="1" si="12"/>
        <v>TECHNIK SPECIAL - AKCIA</v>
      </c>
      <c r="B823" s="26" t="s">
        <v>14211</v>
      </c>
      <c r="C823" s="118"/>
      <c r="D823" s="76" t="s">
        <v>19296</v>
      </c>
      <c r="E823" s="104" t="s">
        <v>11333</v>
      </c>
      <c r="F823" s="97">
        <v>33.364136707601752</v>
      </c>
      <c r="G823" s="47">
        <f>F823*(1-Elteq!$F$10)</f>
        <v>33.364136707601752</v>
      </c>
      <c r="H823" s="1" t="s">
        <v>24763</v>
      </c>
    </row>
    <row r="824" spans="1:8" ht="14.25" customHeight="1" x14ac:dyDescent="0.2">
      <c r="A824" s="261" t="str">
        <f t="shared" ca="1" si="12"/>
        <v>TECHNIK SPECIAL - AKCIA</v>
      </c>
      <c r="B824" s="24" t="s">
        <v>14212</v>
      </c>
      <c r="C824" s="117"/>
      <c r="D824" s="75" t="s">
        <v>19297</v>
      </c>
      <c r="E824" s="105" t="s">
        <v>11333</v>
      </c>
      <c r="F824" s="98">
        <v>33.364136707601752</v>
      </c>
      <c r="G824" s="46">
        <f>F824*(1-Elteq!$F$10)</f>
        <v>33.364136707601752</v>
      </c>
      <c r="H824" s="1" t="s">
        <v>24764</v>
      </c>
    </row>
    <row r="825" spans="1:8" ht="14.25" customHeight="1" x14ac:dyDescent="0.2">
      <c r="A825" s="261" t="str">
        <f t="shared" ca="1" si="12"/>
        <v>TECHNIK SPECIAL - AKCIA</v>
      </c>
      <c r="B825" s="26" t="s">
        <v>14213</v>
      </c>
      <c r="C825" s="118"/>
      <c r="D825" s="76" t="s">
        <v>19298</v>
      </c>
      <c r="E825" s="104" t="s">
        <v>11333</v>
      </c>
      <c r="F825" s="97">
        <v>33.364136707601752</v>
      </c>
      <c r="G825" s="47">
        <f>F825*(1-Elteq!$F$10)</f>
        <v>33.364136707601752</v>
      </c>
      <c r="H825" s="1" t="s">
        <v>24765</v>
      </c>
    </row>
    <row r="826" spans="1:8" ht="14.25" customHeight="1" x14ac:dyDescent="0.2">
      <c r="A826" s="261" t="str">
        <f t="shared" ca="1" si="12"/>
        <v>TECHNIK SPECIAL - AKCIA</v>
      </c>
      <c r="B826" s="24" t="s">
        <v>14214</v>
      </c>
      <c r="C826" s="117"/>
      <c r="D826" s="75" t="s">
        <v>19299</v>
      </c>
      <c r="E826" s="105" t="s">
        <v>11333</v>
      </c>
      <c r="F826" s="98">
        <v>33.364136707601752</v>
      </c>
      <c r="G826" s="46">
        <f>F826*(1-Elteq!$F$10)</f>
        <v>33.364136707601752</v>
      </c>
      <c r="H826" s="1" t="s">
        <v>24766</v>
      </c>
    </row>
    <row r="827" spans="1:8" ht="14.25" customHeight="1" x14ac:dyDescent="0.2">
      <c r="A827" s="261" t="str">
        <f t="shared" ca="1" si="12"/>
        <v>TECHNIK SPECIAL - AKCIA</v>
      </c>
      <c r="B827" s="26" t="s">
        <v>14215</v>
      </c>
      <c r="C827" s="118"/>
      <c r="D827" s="76" t="s">
        <v>19300</v>
      </c>
      <c r="E827" s="104" t="s">
        <v>11333</v>
      </c>
      <c r="F827" s="97">
        <v>33.364136707601752</v>
      </c>
      <c r="G827" s="47">
        <f>F827*(1-Elteq!$F$10)</f>
        <v>33.364136707601752</v>
      </c>
      <c r="H827" s="1" t="s">
        <v>24767</v>
      </c>
    </row>
    <row r="828" spans="1:8" ht="14.25" customHeight="1" x14ac:dyDescent="0.2">
      <c r="A828" s="261" t="str">
        <f t="shared" ca="1" si="12"/>
        <v>TECHNIK SPECIAL - AKCIA</v>
      </c>
      <c r="B828" s="24" t="s">
        <v>14216</v>
      </c>
      <c r="C828" s="117"/>
      <c r="D828" s="75" t="s">
        <v>19301</v>
      </c>
      <c r="E828" s="105" t="s">
        <v>11333</v>
      </c>
      <c r="F828" s="98">
        <v>48.20913635503301</v>
      </c>
      <c r="G828" s="46">
        <f>F828*(1-Elteq!$F$10)</f>
        <v>48.20913635503301</v>
      </c>
      <c r="H828" s="1" t="s">
        <v>24768</v>
      </c>
    </row>
    <row r="829" spans="1:8" ht="14.25" customHeight="1" x14ac:dyDescent="0.2">
      <c r="A829" s="261" t="str">
        <f t="shared" ca="1" si="12"/>
        <v>TECHNIK SPECIAL - AKCIA</v>
      </c>
      <c r="B829" s="26" t="s">
        <v>14217</v>
      </c>
      <c r="C829" s="118"/>
      <c r="D829" s="76" t="s">
        <v>19302</v>
      </c>
      <c r="E829" s="64" t="s">
        <v>11333</v>
      </c>
      <c r="F829" s="97">
        <v>48.20913635503301</v>
      </c>
      <c r="G829" s="50">
        <f>F829*(1-Elteq!$F$10)</f>
        <v>48.20913635503301</v>
      </c>
      <c r="H829" s="1" t="s">
        <v>24769</v>
      </c>
    </row>
    <row r="830" spans="1:8" ht="14.25" customHeight="1" x14ac:dyDescent="0.2">
      <c r="A830" s="261" t="str">
        <f t="shared" ca="1" si="12"/>
        <v>TECHNIK SPECIAL - AKCIA</v>
      </c>
      <c r="B830" s="24" t="s">
        <v>14218</v>
      </c>
      <c r="C830" s="117"/>
      <c r="D830" s="75" t="s">
        <v>19303</v>
      </c>
      <c r="E830" s="65" t="s">
        <v>11333</v>
      </c>
      <c r="F830" s="98">
        <v>48.20913635503301</v>
      </c>
      <c r="G830" s="51">
        <f>F830*(1-Elteq!$F$10)</f>
        <v>48.20913635503301</v>
      </c>
      <c r="H830" s="1" t="s">
        <v>24770</v>
      </c>
    </row>
    <row r="831" spans="1:8" ht="14.25" customHeight="1" x14ac:dyDescent="0.2">
      <c r="A831" s="261" t="str">
        <f t="shared" ca="1" si="12"/>
        <v>TECHNIK SPECIAL - AKCIA</v>
      </c>
      <c r="B831" s="26" t="s">
        <v>14219</v>
      </c>
      <c r="C831" s="118"/>
      <c r="D831" s="76" t="s">
        <v>19304</v>
      </c>
      <c r="E831" s="64" t="s">
        <v>11333</v>
      </c>
      <c r="F831" s="97">
        <v>48.20913635503301</v>
      </c>
      <c r="G831" s="50">
        <f>F831*(1-Elteq!$F$10)</f>
        <v>48.20913635503301</v>
      </c>
      <c r="H831" s="1" t="s">
        <v>24771</v>
      </c>
    </row>
    <row r="832" spans="1:8" ht="14.25" customHeight="1" x14ac:dyDescent="0.2">
      <c r="A832" s="261" t="str">
        <f t="shared" ca="1" si="12"/>
        <v>TECHNIK SPECIAL - AKCIA</v>
      </c>
      <c r="B832" s="24" t="s">
        <v>14220</v>
      </c>
      <c r="C832" s="117"/>
      <c r="D832" s="75" t="s">
        <v>19305</v>
      </c>
      <c r="E832" s="65" t="s">
        <v>11333</v>
      </c>
      <c r="F832" s="98">
        <v>48.20913635503301</v>
      </c>
      <c r="G832" s="51">
        <f>F832*(1-Elteq!$F$10)</f>
        <v>48.20913635503301</v>
      </c>
      <c r="H832" s="1" t="s">
        <v>24772</v>
      </c>
    </row>
    <row r="833" spans="1:8" ht="14.25" customHeight="1" x14ac:dyDescent="0.2">
      <c r="A833" s="261" t="str">
        <f t="shared" ca="1" si="12"/>
        <v>TECHNIK SPECIAL - AKCIA</v>
      </c>
      <c r="B833" s="26" t="s">
        <v>14221</v>
      </c>
      <c r="C833" s="118"/>
      <c r="D833" s="76" t="s">
        <v>19306</v>
      </c>
      <c r="E833" s="64" t="s">
        <v>11333</v>
      </c>
      <c r="F833" s="97">
        <v>48.20913635503301</v>
      </c>
      <c r="G833" s="50">
        <f>F833*(1-Elteq!$F$10)</f>
        <v>48.20913635503301</v>
      </c>
      <c r="H833" s="1" t="s">
        <v>24773</v>
      </c>
    </row>
    <row r="834" spans="1:8" ht="14.25" customHeight="1" x14ac:dyDescent="0.2">
      <c r="A834" s="261" t="str">
        <f t="shared" ca="1" si="12"/>
        <v>TECHNIK SPECIAL - AKCIA</v>
      </c>
      <c r="B834" s="24" t="s">
        <v>14222</v>
      </c>
      <c r="C834" s="117"/>
      <c r="D834" s="75" t="s">
        <v>19307</v>
      </c>
      <c r="E834" s="65" t="s">
        <v>11333</v>
      </c>
      <c r="F834" s="98">
        <v>48.20913635503301</v>
      </c>
      <c r="G834" s="51">
        <f>F834*(1-Elteq!$F$10)</f>
        <v>48.20913635503301</v>
      </c>
      <c r="H834" s="1" t="s">
        <v>24774</v>
      </c>
    </row>
    <row r="835" spans="1:8" ht="14.25" customHeight="1" x14ac:dyDescent="0.2">
      <c r="A835" s="261" t="str">
        <f t="shared" ca="1" si="12"/>
        <v>TECHNIK SPECIAL - AKCIA</v>
      </c>
      <c r="B835" s="26" t="s">
        <v>14223</v>
      </c>
      <c r="C835" s="118"/>
      <c r="D835" s="76" t="s">
        <v>19308</v>
      </c>
      <c r="E835" s="64" t="s">
        <v>11333</v>
      </c>
      <c r="F835" s="97">
        <v>48.20913635503301</v>
      </c>
      <c r="G835" s="50">
        <f>F835*(1-Elteq!$F$10)</f>
        <v>48.20913635503301</v>
      </c>
      <c r="H835" s="1" t="s">
        <v>24775</v>
      </c>
    </row>
    <row r="836" spans="1:8" ht="14.25" customHeight="1" x14ac:dyDescent="0.2">
      <c r="A836" s="261" t="str">
        <f t="shared" ca="1" si="12"/>
        <v>TECHNIK SPECIAL - AKCIA</v>
      </c>
      <c r="B836" s="24" t="s">
        <v>14224</v>
      </c>
      <c r="C836" s="117"/>
      <c r="D836" s="75" t="s">
        <v>19309</v>
      </c>
      <c r="E836" s="65" t="s">
        <v>11333</v>
      </c>
      <c r="F836" s="98">
        <v>48.20913635503301</v>
      </c>
      <c r="G836" s="51">
        <f>F836*(1-Elteq!$F$10)</f>
        <v>48.20913635503301</v>
      </c>
      <c r="H836" s="1" t="s">
        <v>24776</v>
      </c>
    </row>
    <row r="837" spans="1:8" ht="14.25" customHeight="1" x14ac:dyDescent="0.2">
      <c r="A837" s="261" t="str">
        <f t="shared" ca="1" si="12"/>
        <v>TECHNIK SPECIAL - AKCIA</v>
      </c>
      <c r="B837" s="26" t="s">
        <v>14225</v>
      </c>
      <c r="C837" s="118"/>
      <c r="D837" s="76" t="s">
        <v>19310</v>
      </c>
      <c r="E837" s="64" t="s">
        <v>11333</v>
      </c>
      <c r="F837" s="97">
        <v>48.20913635503301</v>
      </c>
      <c r="G837" s="50">
        <f>F837*(1-Elteq!$F$10)</f>
        <v>48.20913635503301</v>
      </c>
      <c r="H837" s="1" t="s">
        <v>24777</v>
      </c>
    </row>
    <row r="838" spans="1:8" ht="14.25" customHeight="1" x14ac:dyDescent="0.2">
      <c r="A838" s="261" t="str">
        <f t="shared" ref="A838:A898" ca="1" si="13">REPLACE(CELL("Filename",$A$1),1,FIND("]",CELL("filename",$A$1)),"")</f>
        <v>TECHNIK SPECIAL - AKCIA</v>
      </c>
      <c r="B838" s="24" t="s">
        <v>14226</v>
      </c>
      <c r="C838" s="117"/>
      <c r="D838" s="75" t="s">
        <v>19311</v>
      </c>
      <c r="E838" s="65" t="s">
        <v>11333</v>
      </c>
      <c r="F838" s="98">
        <v>48.20913635503301</v>
      </c>
      <c r="G838" s="51">
        <f>F838*(1-Elteq!$F$10)</f>
        <v>48.20913635503301</v>
      </c>
      <c r="H838" s="1" t="s">
        <v>24778</v>
      </c>
    </row>
    <row r="839" spans="1:8" ht="14.25" customHeight="1" x14ac:dyDescent="0.2">
      <c r="A839" s="261" t="str">
        <f t="shared" ca="1" si="13"/>
        <v>TECHNIK SPECIAL - AKCIA</v>
      </c>
      <c r="B839" s="26" t="s">
        <v>19312</v>
      </c>
      <c r="C839" s="118"/>
      <c r="D839" s="76" t="s">
        <v>19313</v>
      </c>
      <c r="E839" s="64" t="s">
        <v>11333</v>
      </c>
      <c r="F839" s="97">
        <v>35.62799915383502</v>
      </c>
      <c r="G839" s="50">
        <f>F839*(1-Elteq!$F$10)</f>
        <v>35.62799915383502</v>
      </c>
      <c r="H839" s="1" t="s">
        <v>24779</v>
      </c>
    </row>
    <row r="840" spans="1:8" ht="14.25" customHeight="1" x14ac:dyDescent="0.2">
      <c r="A840" s="261" t="str">
        <f t="shared" ca="1" si="13"/>
        <v>TECHNIK SPECIAL - AKCIA</v>
      </c>
      <c r="B840" s="24" t="s">
        <v>19314</v>
      </c>
      <c r="C840" s="117"/>
      <c r="D840" s="75" t="s">
        <v>19315</v>
      </c>
      <c r="E840" s="65" t="s">
        <v>11333</v>
      </c>
      <c r="F840" s="98">
        <v>38.040311596542601</v>
      </c>
      <c r="G840" s="51">
        <f>F840*(1-Elteq!$F$10)</f>
        <v>38.040311596542601</v>
      </c>
      <c r="H840" s="1" t="s">
        <v>24780</v>
      </c>
    </row>
    <row r="841" spans="1:8" ht="14.25" customHeight="1" x14ac:dyDescent="0.2">
      <c r="A841" s="261" t="str">
        <f t="shared" ca="1" si="13"/>
        <v>TECHNIK SPECIAL - AKCIA</v>
      </c>
      <c r="B841" s="26" t="s">
        <v>14227</v>
      </c>
      <c r="C841" s="118"/>
      <c r="D841" s="76" t="s">
        <v>14228</v>
      </c>
      <c r="E841" s="64" t="s">
        <v>881</v>
      </c>
      <c r="F841" s="97">
        <v>54.926498695495653</v>
      </c>
      <c r="G841" s="50">
        <f>F841*(1-Elteq!$F$10)</f>
        <v>54.926498695495653</v>
      </c>
      <c r="H841" s="1" t="s">
        <v>24781</v>
      </c>
    </row>
    <row r="842" spans="1:8" ht="14.25" customHeight="1" x14ac:dyDescent="0.2">
      <c r="A842" s="261" t="str">
        <f t="shared" ca="1" si="13"/>
        <v>TECHNIK SPECIAL - AKCIA</v>
      </c>
      <c r="B842" s="24" t="s">
        <v>14229</v>
      </c>
      <c r="C842" s="117"/>
      <c r="D842" s="75" t="s">
        <v>14230</v>
      </c>
      <c r="E842" s="65" t="s">
        <v>881</v>
      </c>
      <c r="F842" s="98">
        <v>54.926498695495653</v>
      </c>
      <c r="G842" s="51">
        <f>F842*(1-Elteq!$F$10)</f>
        <v>54.926498695495653</v>
      </c>
      <c r="H842" s="1" t="s">
        <v>24782</v>
      </c>
    </row>
    <row r="843" spans="1:8" ht="14.25" customHeight="1" x14ac:dyDescent="0.2">
      <c r="A843" s="261" t="str">
        <f t="shared" ca="1" si="13"/>
        <v>TECHNIK SPECIAL - AKCIA</v>
      </c>
      <c r="B843" s="26" t="s">
        <v>14231</v>
      </c>
      <c r="C843" s="118"/>
      <c r="D843" s="76" t="s">
        <v>14232</v>
      </c>
      <c r="E843" s="104" t="s">
        <v>881</v>
      </c>
      <c r="F843" s="97">
        <v>54.926498695495653</v>
      </c>
      <c r="G843" s="47">
        <f>F843*(1-Elteq!$F$10)</f>
        <v>54.926498695495653</v>
      </c>
      <c r="H843" s="1" t="s">
        <v>24783</v>
      </c>
    </row>
    <row r="844" spans="1:8" ht="14.25" customHeight="1" x14ac:dyDescent="0.2">
      <c r="A844" s="261" t="str">
        <f t="shared" ca="1" si="13"/>
        <v>TECHNIK SPECIAL - AKCIA</v>
      </c>
      <c r="B844" s="24" t="s">
        <v>14233</v>
      </c>
      <c r="C844" s="117"/>
      <c r="D844" s="75" t="s">
        <v>14234</v>
      </c>
      <c r="E844" s="105" t="s">
        <v>11333</v>
      </c>
      <c r="F844" s="98">
        <v>405.26849037487335</v>
      </c>
      <c r="G844" s="46">
        <f>F844*(1-Elteq!$F$10)</f>
        <v>405.26849037487335</v>
      </c>
      <c r="H844" s="1" t="s">
        <v>24784</v>
      </c>
    </row>
    <row r="845" spans="1:8" ht="14.25" customHeight="1" x14ac:dyDescent="0.2">
      <c r="A845" s="261" t="str">
        <f t="shared" ca="1" si="13"/>
        <v>TECHNIK SPECIAL - AKCIA</v>
      </c>
      <c r="B845" s="26" t="s">
        <v>14235</v>
      </c>
      <c r="C845" s="118"/>
      <c r="D845" s="76" t="s">
        <v>14236</v>
      </c>
      <c r="E845" s="104" t="s">
        <v>11333</v>
      </c>
      <c r="F845" s="97">
        <v>405.26849037487335</v>
      </c>
      <c r="G845" s="47">
        <f>F845*(1-Elteq!$F$10)</f>
        <v>405.26849037487335</v>
      </c>
      <c r="H845" s="1" t="s">
        <v>24785</v>
      </c>
    </row>
    <row r="846" spans="1:8" ht="14.25" customHeight="1" x14ac:dyDescent="0.2">
      <c r="A846" s="261" t="str">
        <f t="shared" ca="1" si="13"/>
        <v>TECHNIK SPECIAL - AKCIA</v>
      </c>
      <c r="B846" s="24" t="s">
        <v>14237</v>
      </c>
      <c r="C846" s="117"/>
      <c r="D846" s="75" t="s">
        <v>14238</v>
      </c>
      <c r="E846" s="105" t="s">
        <v>11333</v>
      </c>
      <c r="F846" s="98">
        <v>374.83624109763929</v>
      </c>
      <c r="G846" s="46">
        <f>F846*(1-Elteq!$F$10)</f>
        <v>374.83624109763929</v>
      </c>
      <c r="H846" s="1" t="s">
        <v>24786</v>
      </c>
    </row>
    <row r="847" spans="1:8" ht="14.25" customHeight="1" x14ac:dyDescent="0.2">
      <c r="A847" s="261" t="str">
        <f t="shared" ca="1" si="13"/>
        <v>TECHNIK SPECIAL - AKCIA</v>
      </c>
      <c r="B847" s="26" t="s">
        <v>14239</v>
      </c>
      <c r="C847" s="118"/>
      <c r="D847" s="76" t="s">
        <v>14240</v>
      </c>
      <c r="E847" s="104" t="s">
        <v>11333</v>
      </c>
      <c r="F847" s="97">
        <v>201.52087021387933</v>
      </c>
      <c r="G847" s="47">
        <f>F847*(1-Elteq!$F$10)</f>
        <v>201.52087021387933</v>
      </c>
      <c r="H847" s="1" t="s">
        <v>24787</v>
      </c>
    </row>
    <row r="848" spans="1:8" ht="14.25" customHeight="1" x14ac:dyDescent="0.2">
      <c r="A848" s="261" t="str">
        <f t="shared" ca="1" si="13"/>
        <v>TECHNIK SPECIAL - AKCIA</v>
      </c>
      <c r="B848" s="24" t="s">
        <v>14241</v>
      </c>
      <c r="C848" s="117"/>
      <c r="D848" s="75" t="s">
        <v>14242</v>
      </c>
      <c r="E848" s="105" t="s">
        <v>11333</v>
      </c>
      <c r="F848" s="98">
        <v>230.83974451755606</v>
      </c>
      <c r="G848" s="46">
        <f>F848*(1-Elteq!$F$10)</f>
        <v>230.83974451755606</v>
      </c>
      <c r="H848" s="1" t="s">
        <v>24788</v>
      </c>
    </row>
    <row r="849" spans="1:8" ht="14.25" customHeight="1" x14ac:dyDescent="0.2">
      <c r="A849" s="261" t="str">
        <f t="shared" ca="1" si="13"/>
        <v>TECHNIK SPECIAL - AKCIA</v>
      </c>
      <c r="B849" s="26" t="s">
        <v>19316</v>
      </c>
      <c r="C849" s="118"/>
      <c r="D849" s="76" t="s">
        <v>14245</v>
      </c>
      <c r="E849" s="104" t="s">
        <v>11333</v>
      </c>
      <c r="F849" s="97">
        <v>239.74674430601482</v>
      </c>
      <c r="G849" s="47">
        <f>F849*(1-Elteq!$F$10)</f>
        <v>239.74674430601482</v>
      </c>
      <c r="H849" s="1" t="s">
        <v>24789</v>
      </c>
    </row>
    <row r="850" spans="1:8" ht="14.25" customHeight="1" x14ac:dyDescent="0.2">
      <c r="A850" s="261" t="str">
        <f t="shared" ca="1" si="13"/>
        <v>TECHNIK SPECIAL - AKCIA</v>
      </c>
      <c r="B850" s="24" t="s">
        <v>19317</v>
      </c>
      <c r="C850" s="117"/>
      <c r="D850" s="75" t="s">
        <v>14246</v>
      </c>
      <c r="E850" s="105" t="s">
        <v>11333</v>
      </c>
      <c r="F850" s="98">
        <v>239.74674430601482</v>
      </c>
      <c r="G850" s="46">
        <f>F850*(1-Elteq!$F$10)</f>
        <v>239.74674430601482</v>
      </c>
      <c r="H850" s="1" t="s">
        <v>24790</v>
      </c>
    </row>
    <row r="851" spans="1:8" ht="14.25" customHeight="1" x14ac:dyDescent="0.2">
      <c r="A851" s="261" t="str">
        <f t="shared" ca="1" si="13"/>
        <v>TECHNIK SPECIAL - AKCIA</v>
      </c>
      <c r="B851" s="26" t="s">
        <v>14243</v>
      </c>
      <c r="C851" s="118"/>
      <c r="D851" s="76" t="s">
        <v>14244</v>
      </c>
      <c r="E851" s="104" t="s">
        <v>11333</v>
      </c>
      <c r="F851" s="97">
        <v>230.83974451755606</v>
      </c>
      <c r="G851" s="47">
        <f>F851*(1-Elteq!$F$10)</f>
        <v>230.83974451755606</v>
      </c>
      <c r="H851" s="1" t="s">
        <v>24791</v>
      </c>
    </row>
    <row r="852" spans="1:8" ht="14.25" customHeight="1" x14ac:dyDescent="0.2">
      <c r="A852" s="261" t="str">
        <f t="shared" ca="1" si="13"/>
        <v>TECHNIK SPECIAL - AKCIA</v>
      </c>
      <c r="B852" s="24" t="s">
        <v>14247</v>
      </c>
      <c r="C852" s="117"/>
      <c r="D852" s="75" t="s">
        <v>14248</v>
      </c>
      <c r="E852" s="105" t="s">
        <v>11333</v>
      </c>
      <c r="F852" s="98">
        <v>422.15467747382638</v>
      </c>
      <c r="G852" s="46">
        <f>F852*(1-Elteq!$F$10)</f>
        <v>422.15467747382638</v>
      </c>
      <c r="H852" s="1" t="s">
        <v>24792</v>
      </c>
    </row>
    <row r="853" spans="1:8" ht="14.25" customHeight="1" x14ac:dyDescent="0.2">
      <c r="A853" s="261" t="str">
        <f t="shared" ca="1" si="13"/>
        <v>TECHNIK SPECIAL - AKCIA</v>
      </c>
      <c r="B853" s="26" t="s">
        <v>14249</v>
      </c>
      <c r="C853" s="118"/>
      <c r="D853" s="76" t="s">
        <v>14250</v>
      </c>
      <c r="E853" s="104" t="s">
        <v>11333</v>
      </c>
      <c r="F853" s="97">
        <v>374.83624109763929</v>
      </c>
      <c r="G853" s="47">
        <f>F853*(1-Elteq!$F$10)</f>
        <v>374.83624109763929</v>
      </c>
      <c r="H853" s="1" t="s">
        <v>24793</v>
      </c>
    </row>
    <row r="854" spans="1:8" ht="14.25" customHeight="1" x14ac:dyDescent="0.2">
      <c r="A854" s="261" t="str">
        <f t="shared" ca="1" si="13"/>
        <v>TECHNIK SPECIAL - AKCIA</v>
      </c>
      <c r="B854" s="24" t="s">
        <v>14251</v>
      </c>
      <c r="C854" s="117"/>
      <c r="D854" s="75" t="s">
        <v>14252</v>
      </c>
      <c r="E854" s="105" t="s">
        <v>11333</v>
      </c>
      <c r="F854" s="98">
        <v>239.74674430601482</v>
      </c>
      <c r="G854" s="46">
        <f>F854*(1-Elteq!$F$10)</f>
        <v>239.74674430601482</v>
      </c>
      <c r="H854" s="1" t="s">
        <v>24794</v>
      </c>
    </row>
    <row r="855" spans="1:8" ht="14.25" customHeight="1" x14ac:dyDescent="0.2">
      <c r="A855" s="261" t="str">
        <f t="shared" ca="1" si="13"/>
        <v>TECHNIK SPECIAL - AKCIA</v>
      </c>
      <c r="B855" s="26" t="s">
        <v>14253</v>
      </c>
      <c r="C855" s="118"/>
      <c r="D855" s="76" t="s">
        <v>14254</v>
      </c>
      <c r="E855" s="104" t="s">
        <v>11333</v>
      </c>
      <c r="F855" s="97">
        <v>174.05762086613151</v>
      </c>
      <c r="G855" s="47">
        <f>F855*(1-Elteq!$F$10)</f>
        <v>174.05762086613151</v>
      </c>
      <c r="H855" s="1" t="s">
        <v>24795</v>
      </c>
    </row>
    <row r="856" spans="1:8" ht="14.25" customHeight="1" x14ac:dyDescent="0.2">
      <c r="A856" s="261" t="str">
        <f t="shared" ca="1" si="13"/>
        <v>TECHNIK SPECIAL - AKCIA</v>
      </c>
      <c r="B856" s="24" t="s">
        <v>14255</v>
      </c>
      <c r="C856" s="117"/>
      <c r="D856" s="75" t="s">
        <v>14256</v>
      </c>
      <c r="E856" s="105" t="s">
        <v>11333</v>
      </c>
      <c r="F856" s="98">
        <v>194.65505787694238</v>
      </c>
      <c r="G856" s="46">
        <f>F856*(1-Elteq!$F$10)</f>
        <v>194.65505787694238</v>
      </c>
      <c r="H856" s="1" t="s">
        <v>24796</v>
      </c>
    </row>
    <row r="857" spans="1:8" ht="14.25" customHeight="1" x14ac:dyDescent="0.2">
      <c r="A857" s="261" t="str">
        <f t="shared" ca="1" si="13"/>
        <v>TECHNIK SPECIAL - AKCIA</v>
      </c>
      <c r="B857" s="26" t="s">
        <v>14257</v>
      </c>
      <c r="C857" s="118"/>
      <c r="D857" s="76" t="s">
        <v>14258</v>
      </c>
      <c r="E857" s="104" t="s">
        <v>11333</v>
      </c>
      <c r="F857" s="97">
        <v>194.65505787694238</v>
      </c>
      <c r="G857" s="47">
        <f>F857*(1-Elteq!$F$10)</f>
        <v>194.65505787694238</v>
      </c>
      <c r="H857" s="1" t="s">
        <v>24797</v>
      </c>
    </row>
    <row r="858" spans="1:8" ht="14.25" customHeight="1" x14ac:dyDescent="0.2">
      <c r="A858" s="261" t="str">
        <f t="shared" ca="1" si="13"/>
        <v>TECHNIK SPECIAL - AKCIA</v>
      </c>
      <c r="B858" s="54" t="s">
        <v>14259</v>
      </c>
      <c r="C858" s="119"/>
      <c r="D858" s="77" t="s">
        <v>14260</v>
      </c>
      <c r="E858" s="106" t="s">
        <v>11333</v>
      </c>
      <c r="F858" s="98">
        <v>194.65505787694238</v>
      </c>
      <c r="G858" s="46">
        <f>F858*(1-Elteq!$F$10)</f>
        <v>194.65505787694238</v>
      </c>
      <c r="H858" s="1" t="s">
        <v>24798</v>
      </c>
    </row>
    <row r="859" spans="1:8" ht="14.25" customHeight="1" x14ac:dyDescent="0.2">
      <c r="A859" s="261" t="str">
        <f t="shared" ca="1" si="13"/>
        <v>TECHNIK SPECIAL - AKCIA</v>
      </c>
      <c r="B859" s="22" t="s">
        <v>14261</v>
      </c>
      <c r="C859" s="116"/>
      <c r="D859" s="74" t="s">
        <v>14262</v>
      </c>
      <c r="E859" s="107" t="s">
        <v>11333</v>
      </c>
      <c r="F859" s="97">
        <v>194.65505787694238</v>
      </c>
      <c r="G859" s="47">
        <f>F859*(1-Elteq!$F$10)</f>
        <v>194.65505787694238</v>
      </c>
      <c r="H859" s="1" t="s">
        <v>24799</v>
      </c>
    </row>
    <row r="860" spans="1:8" ht="14.25" customHeight="1" x14ac:dyDescent="0.2">
      <c r="A860" s="261" t="str">
        <f t="shared" ca="1" si="13"/>
        <v>TECHNIK SPECIAL - AKCIA</v>
      </c>
      <c r="B860" s="24" t="s">
        <v>14263</v>
      </c>
      <c r="C860" s="117"/>
      <c r="D860" s="75" t="s">
        <v>14264</v>
      </c>
      <c r="E860" s="105" t="s">
        <v>11333</v>
      </c>
      <c r="F860" s="98">
        <v>166.44955854682297</v>
      </c>
      <c r="G860" s="46">
        <f>F860*(1-Elteq!$F$10)</f>
        <v>166.44955854682297</v>
      </c>
      <c r="H860" s="1" t="s">
        <v>24800</v>
      </c>
    </row>
    <row r="861" spans="1:8" ht="14.25" customHeight="1" x14ac:dyDescent="0.2">
      <c r="A861" s="261" t="str">
        <f t="shared" ca="1" si="13"/>
        <v>TECHNIK SPECIAL - AKCIA</v>
      </c>
      <c r="B861" s="26" t="s">
        <v>14265</v>
      </c>
      <c r="C861" s="118"/>
      <c r="D861" s="76" t="s">
        <v>14266</v>
      </c>
      <c r="E861" s="104" t="s">
        <v>11333</v>
      </c>
      <c r="F861" s="97">
        <v>333.82692957161044</v>
      </c>
      <c r="G861" s="47">
        <f>F861*(1-Elteq!$F$10)</f>
        <v>333.82692957161044</v>
      </c>
      <c r="H861" s="1" t="s">
        <v>24801</v>
      </c>
    </row>
    <row r="862" spans="1:8" ht="14.25" customHeight="1" x14ac:dyDescent="0.2">
      <c r="A862" s="261" t="str">
        <f t="shared" ca="1" si="13"/>
        <v>TECHNIK SPECIAL - AKCIA</v>
      </c>
      <c r="B862" s="24" t="s">
        <v>14267</v>
      </c>
      <c r="C862" s="117"/>
      <c r="D862" s="75" t="s">
        <v>14268</v>
      </c>
      <c r="E862" s="105" t="s">
        <v>11333</v>
      </c>
      <c r="F862" s="98">
        <v>374.83624109763929</v>
      </c>
      <c r="G862" s="46">
        <f>F862*(1-Elteq!$F$10)</f>
        <v>374.83624109763929</v>
      </c>
      <c r="H862" s="1" t="s">
        <v>24802</v>
      </c>
    </row>
    <row r="863" spans="1:8" ht="14.25" customHeight="1" x14ac:dyDescent="0.2">
      <c r="A863" s="261" t="str">
        <f t="shared" ca="1" si="13"/>
        <v>TECHNIK SPECIAL - AKCIA</v>
      </c>
      <c r="B863" s="26" t="s">
        <v>14269</v>
      </c>
      <c r="C863" s="118"/>
      <c r="D863" s="76" t="s">
        <v>14270</v>
      </c>
      <c r="E863" s="104" t="s">
        <v>11333</v>
      </c>
      <c r="F863" s="97">
        <v>198.73743277998597</v>
      </c>
      <c r="G863" s="47">
        <f>F863*(1-Elteq!$F$10)</f>
        <v>198.73743277998597</v>
      </c>
      <c r="H863" s="1" t="s">
        <v>24803</v>
      </c>
    </row>
    <row r="864" spans="1:8" ht="14.25" customHeight="1" x14ac:dyDescent="0.2">
      <c r="A864" s="261" t="str">
        <f t="shared" ca="1" si="13"/>
        <v>TECHNIK SPECIAL - AKCIA</v>
      </c>
      <c r="B864" s="24" t="s">
        <v>14271</v>
      </c>
      <c r="C864" s="117"/>
      <c r="D864" s="75" t="s">
        <v>14272</v>
      </c>
      <c r="E864" s="105" t="s">
        <v>11333</v>
      </c>
      <c r="F864" s="98">
        <v>239.74674430601482</v>
      </c>
      <c r="G864" s="46">
        <f>F864*(1-Elteq!$F$10)</f>
        <v>239.74674430601482</v>
      </c>
      <c r="H864" s="1" t="s">
        <v>24804</v>
      </c>
    </row>
    <row r="865" spans="1:8" ht="14.25" customHeight="1" x14ac:dyDescent="0.2">
      <c r="A865" s="261" t="str">
        <f t="shared" ca="1" si="13"/>
        <v>TECHNIK SPECIAL - AKCIA</v>
      </c>
      <c r="B865" s="26" t="s">
        <v>19318</v>
      </c>
      <c r="C865" s="118"/>
      <c r="D865" s="76" t="s">
        <v>19319</v>
      </c>
      <c r="E865" s="104" t="s">
        <v>11333</v>
      </c>
      <c r="F865" s="97">
        <v>166.07843355563719</v>
      </c>
      <c r="G865" s="47">
        <f>F865*(1-Elteq!$F$10)</f>
        <v>166.07843355563719</v>
      </c>
      <c r="H865" s="1" t="s">
        <v>24805</v>
      </c>
    </row>
    <row r="866" spans="1:8" ht="14.25" customHeight="1" x14ac:dyDescent="0.2">
      <c r="A866" s="261" t="str">
        <f t="shared" ca="1" si="13"/>
        <v>TECHNIK SPECIAL - AKCIA</v>
      </c>
      <c r="B866" s="24" t="s">
        <v>19320</v>
      </c>
      <c r="C866" s="117"/>
      <c r="D866" s="75" t="s">
        <v>19321</v>
      </c>
      <c r="E866" s="105" t="s">
        <v>11333</v>
      </c>
      <c r="F866" s="98">
        <v>158.84149622751445</v>
      </c>
      <c r="G866" s="46">
        <f>F866*(1-Elteq!$F$10)</f>
        <v>158.84149622751445</v>
      </c>
      <c r="H866" s="1" t="s">
        <v>24806</v>
      </c>
    </row>
    <row r="867" spans="1:8" ht="14.25" customHeight="1" x14ac:dyDescent="0.2">
      <c r="A867" s="261" t="str">
        <f t="shared" ca="1" si="13"/>
        <v>TECHNIK SPECIAL - AKCIA</v>
      </c>
      <c r="B867" s="26" t="s">
        <v>14273</v>
      </c>
      <c r="C867" s="118"/>
      <c r="D867" s="76" t="s">
        <v>14274</v>
      </c>
      <c r="E867" s="104" t="s">
        <v>11333</v>
      </c>
      <c r="F867" s="97">
        <v>718.86910792685865</v>
      </c>
      <c r="G867" s="47">
        <f>F867*(1-Elteq!$F$10)</f>
        <v>718.86910792685865</v>
      </c>
      <c r="H867" s="1" t="s">
        <v>19438</v>
      </c>
    </row>
    <row r="868" spans="1:8" ht="14.25" customHeight="1" x14ac:dyDescent="0.2">
      <c r="A868" s="261" t="str">
        <f t="shared" ca="1" si="13"/>
        <v>TECHNIK SPECIAL - AKCIA</v>
      </c>
      <c r="B868" s="24" t="s">
        <v>14275</v>
      </c>
      <c r="C868" s="117"/>
      <c r="D868" s="75" t="s">
        <v>14276</v>
      </c>
      <c r="E868" s="105" t="s">
        <v>11333</v>
      </c>
      <c r="F868" s="98">
        <v>718.86910792685865</v>
      </c>
      <c r="G868" s="46">
        <f>F868*(1-Elteq!$F$10)</f>
        <v>718.86910792685865</v>
      </c>
      <c r="H868" s="1" t="s">
        <v>19438</v>
      </c>
    </row>
    <row r="869" spans="1:8" ht="14.25" customHeight="1" x14ac:dyDescent="0.2">
      <c r="A869" s="261" t="str">
        <f t="shared" ca="1" si="13"/>
        <v>TECHNIK SPECIAL - AKCIA</v>
      </c>
      <c r="B869" s="26" t="s">
        <v>14277</v>
      </c>
      <c r="C869" s="118"/>
      <c r="D869" s="76" t="s">
        <v>14278</v>
      </c>
      <c r="E869" s="104" t="s">
        <v>11333</v>
      </c>
      <c r="F869" s="97">
        <v>718.86910792685865</v>
      </c>
      <c r="G869" s="47">
        <f>F869*(1-Elteq!$F$10)</f>
        <v>718.86910792685865</v>
      </c>
      <c r="H869" s="1" t="s">
        <v>19438</v>
      </c>
    </row>
    <row r="870" spans="1:8" ht="14.25" customHeight="1" x14ac:dyDescent="0.2">
      <c r="A870" s="261" t="str">
        <f t="shared" ca="1" si="13"/>
        <v>TECHNIK SPECIAL - AKCIA</v>
      </c>
      <c r="B870" s="24" t="s">
        <v>14279</v>
      </c>
      <c r="C870" s="117"/>
      <c r="D870" s="75" t="s">
        <v>14280</v>
      </c>
      <c r="E870" s="105" t="s">
        <v>11333</v>
      </c>
      <c r="F870" s="98">
        <v>137.13068424314625</v>
      </c>
      <c r="G870" s="46">
        <f>F870*(1-Elteq!$F$10)</f>
        <v>137.13068424314625</v>
      </c>
      <c r="H870" s="1" t="s">
        <v>24807</v>
      </c>
    </row>
    <row r="871" spans="1:8" ht="14.25" customHeight="1" x14ac:dyDescent="0.2">
      <c r="A871" s="261" t="str">
        <f t="shared" ca="1" si="13"/>
        <v>TECHNIK SPECIAL - AKCIA</v>
      </c>
      <c r="B871" s="26" t="s">
        <v>14281</v>
      </c>
      <c r="C871" s="118"/>
      <c r="D871" s="76" t="s">
        <v>14282</v>
      </c>
      <c r="E871" s="104" t="s">
        <v>11333</v>
      </c>
      <c r="F871" s="97">
        <v>137.13068424314625</v>
      </c>
      <c r="G871" s="47">
        <f>F871*(1-Elteq!$F$10)</f>
        <v>137.13068424314625</v>
      </c>
      <c r="H871" s="1" t="s">
        <v>24808</v>
      </c>
    </row>
    <row r="872" spans="1:8" ht="14.25" customHeight="1" x14ac:dyDescent="0.2">
      <c r="A872" s="261" t="str">
        <f t="shared" ca="1" si="13"/>
        <v>TECHNIK SPECIAL - AKCIA</v>
      </c>
      <c r="B872" s="24" t="s">
        <v>14283</v>
      </c>
      <c r="C872" s="117"/>
      <c r="D872" s="75" t="s">
        <v>14284</v>
      </c>
      <c r="E872" s="105" t="s">
        <v>11333</v>
      </c>
      <c r="F872" s="98">
        <v>137.13068424314625</v>
      </c>
      <c r="G872" s="46">
        <f>F872*(1-Elteq!$F$10)</f>
        <v>137.13068424314625</v>
      </c>
      <c r="H872" s="1" t="s">
        <v>24809</v>
      </c>
    </row>
    <row r="873" spans="1:8" ht="14.25" customHeight="1" x14ac:dyDescent="0.2">
      <c r="A873" s="261" t="str">
        <f t="shared" ca="1" si="13"/>
        <v>TECHNIK SPECIAL - AKCIA</v>
      </c>
      <c r="B873" s="26" t="s">
        <v>14285</v>
      </c>
      <c r="C873" s="118"/>
      <c r="D873" s="76" t="s">
        <v>14286</v>
      </c>
      <c r="E873" s="104" t="s">
        <v>11333</v>
      </c>
      <c r="F873" s="97">
        <v>137.13068424314625</v>
      </c>
      <c r="G873" s="47">
        <f>F873*(1-Elteq!$F$10)</f>
        <v>137.13068424314625</v>
      </c>
      <c r="H873" s="1" t="s">
        <v>24810</v>
      </c>
    </row>
    <row r="874" spans="1:8" ht="14.25" customHeight="1" x14ac:dyDescent="0.2">
      <c r="A874" s="261" t="str">
        <f t="shared" ca="1" si="13"/>
        <v>TECHNIK SPECIAL - AKCIA</v>
      </c>
      <c r="B874" s="24" t="s">
        <v>14287</v>
      </c>
      <c r="C874" s="117"/>
      <c r="D874" s="75" t="s">
        <v>14288</v>
      </c>
      <c r="E874" s="105" t="s">
        <v>11333</v>
      </c>
      <c r="F874" s="98">
        <v>137.13068424314625</v>
      </c>
      <c r="G874" s="46">
        <f>F874*(1-Elteq!$F$10)</f>
        <v>137.13068424314625</v>
      </c>
      <c r="H874" s="1" t="s">
        <v>24811</v>
      </c>
    </row>
    <row r="875" spans="1:8" ht="14.25" customHeight="1" x14ac:dyDescent="0.2">
      <c r="A875" s="261" t="str">
        <f t="shared" ca="1" si="13"/>
        <v>TECHNIK SPECIAL - AKCIA</v>
      </c>
      <c r="B875" s="26" t="s">
        <v>14289</v>
      </c>
      <c r="C875" s="118"/>
      <c r="D875" s="76" t="s">
        <v>14290</v>
      </c>
      <c r="E875" s="104" t="s">
        <v>11333</v>
      </c>
      <c r="F875" s="97">
        <v>137.13068424314625</v>
      </c>
      <c r="G875" s="47">
        <f>F875*(1-Elteq!$F$10)</f>
        <v>137.13068424314625</v>
      </c>
      <c r="H875" s="1" t="s">
        <v>24812</v>
      </c>
    </row>
    <row r="876" spans="1:8" ht="14.25" customHeight="1" x14ac:dyDescent="0.2">
      <c r="A876" s="261" t="str">
        <f t="shared" ca="1" si="13"/>
        <v>TECHNIK SPECIAL - AKCIA</v>
      </c>
      <c r="B876" s="24" t="s">
        <v>14291</v>
      </c>
      <c r="C876" s="117"/>
      <c r="D876" s="75" t="s">
        <v>14292</v>
      </c>
      <c r="E876" s="105" t="s">
        <v>11333</v>
      </c>
      <c r="F876" s="98">
        <v>137.13068424314625</v>
      </c>
      <c r="G876" s="46">
        <f>F876*(1-Elteq!$F$10)</f>
        <v>137.13068424314625</v>
      </c>
      <c r="H876" s="1" t="s">
        <v>24813</v>
      </c>
    </row>
    <row r="877" spans="1:8" ht="14.25" customHeight="1" x14ac:dyDescent="0.2">
      <c r="A877" s="261" t="str">
        <f t="shared" ca="1" si="13"/>
        <v>TECHNIK SPECIAL - AKCIA</v>
      </c>
      <c r="B877" s="26" t="s">
        <v>14293</v>
      </c>
      <c r="C877" s="118"/>
      <c r="D877" s="76" t="s">
        <v>14294</v>
      </c>
      <c r="E877" s="104" t="s">
        <v>11333</v>
      </c>
      <c r="F877" s="97">
        <v>137.13068424314625</v>
      </c>
      <c r="G877" s="47">
        <f>F877*(1-Elteq!$F$10)</f>
        <v>137.13068424314625</v>
      </c>
      <c r="H877" s="1" t="s">
        <v>24814</v>
      </c>
    </row>
    <row r="878" spans="1:8" ht="14.25" customHeight="1" x14ac:dyDescent="0.2">
      <c r="A878" s="261" t="str">
        <f t="shared" ca="1" si="13"/>
        <v>TECHNIK SPECIAL - AKCIA</v>
      </c>
      <c r="B878" s="24" t="s">
        <v>14295</v>
      </c>
      <c r="C878" s="117"/>
      <c r="D878" s="75" t="s">
        <v>14296</v>
      </c>
      <c r="E878" s="105" t="s">
        <v>11333</v>
      </c>
      <c r="F878" s="98">
        <v>137.13068424314625</v>
      </c>
      <c r="G878" s="46">
        <f>F878*(1-Elteq!$F$10)</f>
        <v>137.13068424314625</v>
      </c>
      <c r="H878" s="1" t="s">
        <v>24815</v>
      </c>
    </row>
    <row r="879" spans="1:8" ht="14.25" customHeight="1" x14ac:dyDescent="0.2">
      <c r="A879" s="261" t="str">
        <f t="shared" ca="1" si="13"/>
        <v>TECHNIK SPECIAL - AKCIA</v>
      </c>
      <c r="B879" s="26" t="s">
        <v>14297</v>
      </c>
      <c r="C879" s="118"/>
      <c r="D879" s="76" t="s">
        <v>14298</v>
      </c>
      <c r="E879" s="104" t="s">
        <v>11333</v>
      </c>
      <c r="F879" s="97">
        <v>137.13068424314625</v>
      </c>
      <c r="G879" s="47">
        <f>F879*(1-Elteq!$F$10)</f>
        <v>137.13068424314625</v>
      </c>
      <c r="H879" s="1" t="s">
        <v>24816</v>
      </c>
    </row>
    <row r="880" spans="1:8" ht="14.25" customHeight="1" x14ac:dyDescent="0.2">
      <c r="A880" s="261" t="str">
        <f t="shared" ca="1" si="13"/>
        <v>TECHNIK SPECIAL - AKCIA</v>
      </c>
      <c r="B880" s="24" t="s">
        <v>14299</v>
      </c>
      <c r="C880" s="117"/>
      <c r="D880" s="75" t="s">
        <v>14300</v>
      </c>
      <c r="E880" s="105" t="s">
        <v>11333</v>
      </c>
      <c r="F880" s="98">
        <v>137.13068424314625</v>
      </c>
      <c r="G880" s="46">
        <f>F880*(1-Elteq!$F$10)</f>
        <v>137.13068424314625</v>
      </c>
      <c r="H880" s="1" t="s">
        <v>24817</v>
      </c>
    </row>
    <row r="881" spans="1:8" ht="14.25" customHeight="1" x14ac:dyDescent="0.2">
      <c r="A881" s="261" t="str">
        <f t="shared" ca="1" si="13"/>
        <v>TECHNIK SPECIAL - AKCIA</v>
      </c>
      <c r="B881" s="26" t="s">
        <v>14301</v>
      </c>
      <c r="C881" s="118"/>
      <c r="D881" s="76" t="s">
        <v>14302</v>
      </c>
      <c r="E881" s="104" t="s">
        <v>11333</v>
      </c>
      <c r="F881" s="97">
        <v>137.13068424314625</v>
      </c>
      <c r="G881" s="47">
        <f>F881*(1-Elteq!$F$10)</f>
        <v>137.13068424314625</v>
      </c>
      <c r="H881" s="1" t="s">
        <v>24818</v>
      </c>
    </row>
    <row r="882" spans="1:8" ht="14.25" customHeight="1" x14ac:dyDescent="0.2">
      <c r="A882" s="261" t="str">
        <f t="shared" ca="1" si="13"/>
        <v>TECHNIK SPECIAL - AKCIA</v>
      </c>
      <c r="B882" s="24" t="s">
        <v>14303</v>
      </c>
      <c r="C882" s="117"/>
      <c r="D882" s="75" t="s">
        <v>14304</v>
      </c>
      <c r="E882" s="105" t="s">
        <v>11333</v>
      </c>
      <c r="F882" s="98">
        <v>137.13068424314625</v>
      </c>
      <c r="G882" s="46">
        <f>F882*(1-Elteq!$F$10)</f>
        <v>137.13068424314625</v>
      </c>
      <c r="H882" s="1" t="s">
        <v>24819</v>
      </c>
    </row>
    <row r="883" spans="1:8" ht="14.25" customHeight="1" x14ac:dyDescent="0.2">
      <c r="A883" s="261" t="str">
        <f t="shared" ca="1" si="13"/>
        <v>TECHNIK SPECIAL - AKCIA</v>
      </c>
      <c r="B883" s="26" t="s">
        <v>14305</v>
      </c>
      <c r="C883" s="118"/>
      <c r="D883" s="76" t="s">
        <v>14306</v>
      </c>
      <c r="E883" s="104" t="s">
        <v>11333</v>
      </c>
      <c r="F883" s="97">
        <v>137.13068424314625</v>
      </c>
      <c r="G883" s="47">
        <f>F883*(1-Elteq!$F$10)</f>
        <v>137.13068424314625</v>
      </c>
      <c r="H883" s="1" t="s">
        <v>24820</v>
      </c>
    </row>
    <row r="884" spans="1:8" ht="14.25" customHeight="1" x14ac:dyDescent="0.2">
      <c r="A884" s="261" t="str">
        <f t="shared" ca="1" si="13"/>
        <v>TECHNIK SPECIAL - AKCIA</v>
      </c>
      <c r="B884" s="24" t="s">
        <v>14307</v>
      </c>
      <c r="C884" s="117"/>
      <c r="D884" s="75" t="s">
        <v>14308</v>
      </c>
      <c r="E884" s="105" t="s">
        <v>11333</v>
      </c>
      <c r="F884" s="98">
        <v>137.13068424314625</v>
      </c>
      <c r="G884" s="46">
        <f>F884*(1-Elteq!$F$10)</f>
        <v>137.13068424314625</v>
      </c>
      <c r="H884" s="1" t="s">
        <v>24821</v>
      </c>
    </row>
    <row r="885" spans="1:8" ht="14.25" customHeight="1" x14ac:dyDescent="0.2">
      <c r="A885" s="261" t="str">
        <f t="shared" ca="1" si="13"/>
        <v>TECHNIK SPECIAL - AKCIA</v>
      </c>
      <c r="B885" s="26" t="s">
        <v>14309</v>
      </c>
      <c r="C885" s="118"/>
      <c r="D885" s="76" t="s">
        <v>14310</v>
      </c>
      <c r="E885" s="104" t="s">
        <v>11333</v>
      </c>
      <c r="F885" s="97">
        <v>137.13068424314625</v>
      </c>
      <c r="G885" s="47">
        <f>F885*(1-Elteq!$F$10)</f>
        <v>137.13068424314625</v>
      </c>
      <c r="H885" s="1" t="s">
        <v>24822</v>
      </c>
    </row>
    <row r="886" spans="1:8" ht="14.25" customHeight="1" x14ac:dyDescent="0.2">
      <c r="A886" s="261" t="str">
        <f t="shared" ca="1" si="13"/>
        <v>TECHNIK SPECIAL - AKCIA</v>
      </c>
      <c r="B886" s="24" t="s">
        <v>14311</v>
      </c>
      <c r="C886" s="117"/>
      <c r="D886" s="75" t="s">
        <v>14312</v>
      </c>
      <c r="E886" s="105" t="s">
        <v>11333</v>
      </c>
      <c r="F886" s="98">
        <v>248.0970566076949</v>
      </c>
      <c r="G886" s="46">
        <f>F886*(1-Elteq!$F$10)</f>
        <v>248.0970566076949</v>
      </c>
      <c r="H886" s="1" t="s">
        <v>24823</v>
      </c>
    </row>
    <row r="887" spans="1:8" ht="14.25" customHeight="1" x14ac:dyDescent="0.2">
      <c r="A887" s="261" t="str">
        <f t="shared" ca="1" si="13"/>
        <v>TECHNIK SPECIAL - AKCIA</v>
      </c>
      <c r="B887" s="26" t="s">
        <v>14313</v>
      </c>
      <c r="C887" s="118"/>
      <c r="D887" s="76" t="s">
        <v>14314</v>
      </c>
      <c r="E887" s="104" t="s">
        <v>11333</v>
      </c>
      <c r="F887" s="97">
        <v>325.10549227874458</v>
      </c>
      <c r="G887" s="47">
        <f>F887*(1-Elteq!$F$10)</f>
        <v>325.10549227874458</v>
      </c>
      <c r="H887" s="1" t="s">
        <v>24824</v>
      </c>
    </row>
    <row r="888" spans="1:8" ht="14.25" customHeight="1" x14ac:dyDescent="0.2">
      <c r="A888" s="261" t="str">
        <f t="shared" ca="1" si="13"/>
        <v>TECHNIK SPECIAL - AKCIA</v>
      </c>
      <c r="B888" s="24" t="s">
        <v>14315</v>
      </c>
      <c r="C888" s="117"/>
      <c r="D888" s="75" t="s">
        <v>14316</v>
      </c>
      <c r="E888" s="105" t="s">
        <v>11333</v>
      </c>
      <c r="F888" s="98">
        <v>325.10549227874458</v>
      </c>
      <c r="G888" s="46">
        <f>F888*(1-Elteq!$F$10)</f>
        <v>325.10549227874458</v>
      </c>
      <c r="H888" s="1" t="s">
        <v>24825</v>
      </c>
    </row>
    <row r="889" spans="1:8" ht="14.25" customHeight="1" x14ac:dyDescent="0.2">
      <c r="A889" s="261" t="str">
        <f t="shared" ca="1" si="13"/>
        <v>TECHNIK SPECIAL - AKCIA</v>
      </c>
      <c r="B889" s="26" t="s">
        <v>14317</v>
      </c>
      <c r="C889" s="118"/>
      <c r="D889" s="76" t="s">
        <v>14318</v>
      </c>
      <c r="E889" s="104" t="s">
        <v>11333</v>
      </c>
      <c r="F889" s="97">
        <v>325.10549227874458</v>
      </c>
      <c r="G889" s="47">
        <f>F889*(1-Elteq!$F$10)</f>
        <v>325.10549227874458</v>
      </c>
      <c r="H889" s="1" t="s">
        <v>24826</v>
      </c>
    </row>
    <row r="890" spans="1:8" ht="14.25" customHeight="1" x14ac:dyDescent="0.2">
      <c r="A890" s="261" t="str">
        <f t="shared" ca="1" si="13"/>
        <v>TECHNIK SPECIAL - AKCIA</v>
      </c>
      <c r="B890" s="24" t="s">
        <v>14319</v>
      </c>
      <c r="C890" s="117"/>
      <c r="D890" s="75" t="s">
        <v>14320</v>
      </c>
      <c r="E890" s="105" t="s">
        <v>11333</v>
      </c>
      <c r="F890" s="98">
        <v>325.10549227874458</v>
      </c>
      <c r="G890" s="46">
        <f>F890*(1-Elteq!$F$10)</f>
        <v>325.10549227874458</v>
      </c>
      <c r="H890" s="1" t="s">
        <v>24827</v>
      </c>
    </row>
    <row r="891" spans="1:8" ht="14.25" customHeight="1" x14ac:dyDescent="0.2">
      <c r="A891" s="261" t="str">
        <f t="shared" ca="1" si="13"/>
        <v>TECHNIK SPECIAL - AKCIA</v>
      </c>
      <c r="B891" s="26" t="s">
        <v>14321</v>
      </c>
      <c r="C891" s="118"/>
      <c r="D891" s="76" t="s">
        <v>14322</v>
      </c>
      <c r="E891" s="104" t="s">
        <v>11333</v>
      </c>
      <c r="F891" s="97">
        <v>325.10549227874458</v>
      </c>
      <c r="G891" s="47">
        <f>F891*(1-Elteq!$F$10)</f>
        <v>325.10549227874458</v>
      </c>
      <c r="H891" s="1" t="s">
        <v>24828</v>
      </c>
    </row>
    <row r="892" spans="1:8" ht="14.25" customHeight="1" x14ac:dyDescent="0.2">
      <c r="A892" s="261" t="str">
        <f t="shared" ca="1" si="13"/>
        <v>TECHNIK SPECIAL - AKCIA</v>
      </c>
      <c r="B892" s="24" t="s">
        <v>14323</v>
      </c>
      <c r="C892" s="117"/>
      <c r="D892" s="75" t="s">
        <v>14324</v>
      </c>
      <c r="E892" s="105" t="s">
        <v>11333</v>
      </c>
      <c r="F892" s="98">
        <v>325.10549227874458</v>
      </c>
      <c r="G892" s="46">
        <f>F892*(1-Elteq!$F$10)</f>
        <v>325.10549227874458</v>
      </c>
      <c r="H892" s="1" t="s">
        <v>24829</v>
      </c>
    </row>
    <row r="893" spans="1:8" ht="14.25" customHeight="1" x14ac:dyDescent="0.2">
      <c r="A893" s="261" t="str">
        <f t="shared" ca="1" si="13"/>
        <v>TECHNIK SPECIAL - AKCIA</v>
      </c>
      <c r="B893" s="26" t="s">
        <v>14325</v>
      </c>
      <c r="C893" s="118"/>
      <c r="D893" s="76" t="s">
        <v>14326</v>
      </c>
      <c r="E893" s="104" t="s">
        <v>11333</v>
      </c>
      <c r="F893" s="97">
        <v>325.10549227874458</v>
      </c>
      <c r="G893" s="47">
        <f>F893*(1-Elteq!$F$10)</f>
        <v>325.10549227874458</v>
      </c>
      <c r="H893" s="1" t="s">
        <v>24830</v>
      </c>
    </row>
    <row r="894" spans="1:8" ht="14.25" customHeight="1" x14ac:dyDescent="0.2">
      <c r="A894" s="261" t="str">
        <f t="shared" ca="1" si="13"/>
        <v>TECHNIK SPECIAL - AKCIA</v>
      </c>
      <c r="B894" s="24" t="s">
        <v>14327</v>
      </c>
      <c r="C894" s="117"/>
      <c r="D894" s="75" t="s">
        <v>14328</v>
      </c>
      <c r="E894" s="105" t="s">
        <v>11333</v>
      </c>
      <c r="F894" s="98">
        <v>325.10549227874458</v>
      </c>
      <c r="G894" s="46">
        <f>F894*(1-Elteq!$F$10)</f>
        <v>325.10549227874458</v>
      </c>
      <c r="H894" s="1" t="s">
        <v>24831</v>
      </c>
    </row>
    <row r="895" spans="1:8" ht="14.25" customHeight="1" x14ac:dyDescent="0.2">
      <c r="A895" s="261" t="str">
        <f t="shared" ca="1" si="13"/>
        <v>TECHNIK SPECIAL - AKCIA</v>
      </c>
      <c r="B895" s="26" t="s">
        <v>14329</v>
      </c>
      <c r="C895" s="118"/>
      <c r="D895" s="76" t="s">
        <v>14330</v>
      </c>
      <c r="E895" s="104" t="s">
        <v>11333</v>
      </c>
      <c r="F895" s="97">
        <v>506.95673795977746</v>
      </c>
      <c r="G895" s="47">
        <f>F895*(1-Elteq!$F$10)</f>
        <v>506.95673795977746</v>
      </c>
      <c r="H895" s="1" t="s">
        <v>24832</v>
      </c>
    </row>
    <row r="896" spans="1:8" ht="14.25" customHeight="1" x14ac:dyDescent="0.2">
      <c r="A896" s="261" t="str">
        <f t="shared" ca="1" si="13"/>
        <v>TECHNIK SPECIAL - AKCIA</v>
      </c>
      <c r="B896" s="24" t="s">
        <v>14331</v>
      </c>
      <c r="C896" s="117"/>
      <c r="D896" s="75" t="s">
        <v>14332</v>
      </c>
      <c r="E896" s="105" t="s">
        <v>11333</v>
      </c>
      <c r="F896" s="98">
        <v>50.658561296859169</v>
      </c>
      <c r="G896" s="46">
        <f>F896*(1-Elteq!$F$10)</f>
        <v>50.658561296859169</v>
      </c>
      <c r="H896" s="1" t="s">
        <v>24833</v>
      </c>
    </row>
    <row r="897" spans="1:8" ht="14.25" customHeight="1" x14ac:dyDescent="0.2">
      <c r="A897" s="261" t="str">
        <f t="shared" ca="1" si="13"/>
        <v>TECHNIK SPECIAL - AKCIA</v>
      </c>
      <c r="B897" s="26" t="s">
        <v>14333</v>
      </c>
      <c r="C897" s="118"/>
      <c r="D897" s="76" t="s">
        <v>14334</v>
      </c>
      <c r="E897" s="104" t="s">
        <v>11333</v>
      </c>
      <c r="F897" s="97">
        <v>50.658561296859169</v>
      </c>
      <c r="G897" s="47">
        <f>F897*(1-Elteq!$F$10)</f>
        <v>50.658561296859169</v>
      </c>
      <c r="H897" s="1" t="s">
        <v>24834</v>
      </c>
    </row>
    <row r="898" spans="1:8" ht="14.25" customHeight="1" x14ac:dyDescent="0.2">
      <c r="A898" s="261" t="str">
        <f t="shared" ca="1" si="13"/>
        <v>TECHNIK SPECIAL - AKCIA</v>
      </c>
      <c r="B898" s="24" t="s">
        <v>14335</v>
      </c>
      <c r="C898" s="117"/>
      <c r="D898" s="75" t="s">
        <v>14336</v>
      </c>
      <c r="E898" s="105" t="s">
        <v>11333</v>
      </c>
      <c r="F898" s="98">
        <v>69.029248360555357</v>
      </c>
      <c r="G898" s="46">
        <f>F898*(1-Elteq!$F$10)</f>
        <v>69.029248360555357</v>
      </c>
      <c r="H898" s="1" t="s">
        <v>24835</v>
      </c>
    </row>
    <row r="899" spans="1:8" ht="14.25" customHeight="1" x14ac:dyDescent="0.2">
      <c r="B899" s="26"/>
      <c r="C899" s="118"/>
      <c r="D899" s="76"/>
      <c r="E899" s="104"/>
      <c r="F899" s="97"/>
      <c r="G899" s="47">
        <f>F899*(1-Elteq!$F$10)</f>
        <v>0</v>
      </c>
    </row>
    <row r="900" spans="1:8" ht="14.25" customHeight="1" x14ac:dyDescent="0.2">
      <c r="B900" s="24"/>
      <c r="C900" s="117"/>
      <c r="D900" s="75"/>
      <c r="E900" s="105"/>
      <c r="F900" s="98"/>
      <c r="G900" s="46">
        <f>F900*(1-Elteq!$F$10)</f>
        <v>0</v>
      </c>
    </row>
    <row r="901" spans="1:8" ht="14.25" customHeight="1" x14ac:dyDescent="0.2">
      <c r="B901" s="26"/>
      <c r="C901" s="118"/>
      <c r="D901" s="76"/>
      <c r="E901" s="104"/>
      <c r="F901" s="97"/>
      <c r="G901" s="47">
        <f>F901*(1-Elteq!$F$10)</f>
        <v>0</v>
      </c>
    </row>
    <row r="902" spans="1:8" ht="14.25" customHeight="1" x14ac:dyDescent="0.2">
      <c r="B902" s="24"/>
      <c r="C902" s="117"/>
      <c r="D902" s="75"/>
      <c r="E902" s="105"/>
      <c r="F902" s="98"/>
      <c r="G902" s="46">
        <f>F902*(1-Elteq!$F$10)</f>
        <v>0</v>
      </c>
    </row>
    <row r="903" spans="1:8" ht="14.25" customHeight="1" x14ac:dyDescent="0.2">
      <c r="B903" s="26"/>
      <c r="C903" s="118"/>
      <c r="D903" s="76"/>
      <c r="E903" s="64"/>
      <c r="F903" s="97"/>
      <c r="G903" s="48">
        <f>F903*(1-Elteq!$F$10)</f>
        <v>0</v>
      </c>
    </row>
    <row r="904" spans="1:8" ht="14.25" customHeight="1" x14ac:dyDescent="0.2">
      <c r="B904" s="24"/>
      <c r="C904" s="117"/>
      <c r="D904" s="75"/>
      <c r="E904" s="65"/>
      <c r="F904" s="98"/>
      <c r="G904" s="49">
        <f>F904*(1-Elteq!$F$10)</f>
        <v>0</v>
      </c>
    </row>
    <row r="905" spans="1:8" ht="14.25" customHeight="1" x14ac:dyDescent="0.2">
      <c r="B905" s="26"/>
      <c r="C905" s="118"/>
      <c r="D905" s="76"/>
      <c r="E905" s="64"/>
      <c r="F905" s="97"/>
      <c r="G905" s="48">
        <f>F905*(1-Elteq!$F$10)</f>
        <v>0</v>
      </c>
    </row>
    <row r="906" spans="1:8" ht="14.25" customHeight="1" x14ac:dyDescent="0.2">
      <c r="B906" s="24"/>
      <c r="C906" s="117"/>
      <c r="D906" s="75"/>
      <c r="E906" s="65"/>
      <c r="F906" s="98"/>
      <c r="G906" s="49">
        <f>F906*(1-Elteq!$F$10)</f>
        <v>0</v>
      </c>
    </row>
    <row r="907" spans="1:8" ht="14.25" customHeight="1" x14ac:dyDescent="0.2">
      <c r="B907" s="26"/>
      <c r="C907" s="118"/>
      <c r="D907" s="76"/>
      <c r="E907" s="64"/>
      <c r="F907" s="97"/>
      <c r="G907" s="48">
        <f>F907*(1-Elteq!$F$10)</f>
        <v>0</v>
      </c>
    </row>
    <row r="908" spans="1:8" ht="14.25" customHeight="1" x14ac:dyDescent="0.2">
      <c r="B908" s="24"/>
      <c r="C908" s="117"/>
      <c r="D908" s="75"/>
      <c r="E908" s="65"/>
      <c r="F908" s="98"/>
      <c r="G908" s="49">
        <f>F908*(1-Elteq!$F$10)</f>
        <v>0</v>
      </c>
    </row>
    <row r="909" spans="1:8" ht="14.25" customHeight="1" x14ac:dyDescent="0.2">
      <c r="B909" s="26"/>
      <c r="C909" s="118"/>
      <c r="D909" s="76"/>
      <c r="E909" s="64"/>
      <c r="F909" s="97"/>
      <c r="G909" s="48">
        <f>F909*(1-Elteq!$F$10)</f>
        <v>0</v>
      </c>
    </row>
    <row r="910" spans="1:8" ht="14.25" customHeight="1" x14ac:dyDescent="0.2">
      <c r="B910" s="24"/>
      <c r="C910" s="117"/>
      <c r="D910" s="75"/>
      <c r="E910" s="65"/>
      <c r="F910" s="98"/>
      <c r="G910" s="49">
        <f>F910*(1-Elteq!$F$10)</f>
        <v>0</v>
      </c>
    </row>
    <row r="911" spans="1:8" ht="14.25" customHeight="1" x14ac:dyDescent="0.2">
      <c r="B911" s="26"/>
      <c r="C911" s="118"/>
      <c r="D911" s="76"/>
      <c r="E911" s="64"/>
      <c r="F911" s="97"/>
      <c r="G911" s="48">
        <f>F911*(1-Elteq!$F$10)</f>
        <v>0</v>
      </c>
    </row>
    <row r="912" spans="1:8" ht="14.25" customHeight="1" x14ac:dyDescent="0.2">
      <c r="B912" s="24"/>
      <c r="C912" s="117"/>
      <c r="D912" s="75"/>
      <c r="E912" s="65"/>
      <c r="F912" s="98"/>
      <c r="G912" s="49">
        <f>F912*(1-Elteq!$F$10)</f>
        <v>0</v>
      </c>
    </row>
    <row r="913" spans="2:7" ht="14.25" customHeight="1" x14ac:dyDescent="0.2">
      <c r="B913" s="26"/>
      <c r="C913" s="118"/>
      <c r="D913" s="76"/>
      <c r="E913" s="64"/>
      <c r="F913" s="97"/>
      <c r="G913" s="48">
        <f>F913*(1-Elteq!$F$10)</f>
        <v>0</v>
      </c>
    </row>
    <row r="914" spans="2:7" ht="14.25" customHeight="1" x14ac:dyDescent="0.2">
      <c r="B914" s="24"/>
      <c r="C914" s="117"/>
      <c r="D914" s="75"/>
      <c r="E914" s="65"/>
      <c r="F914" s="98"/>
      <c r="G914" s="49">
        <f>F914*(1-Elteq!$F$10)</f>
        <v>0</v>
      </c>
    </row>
    <row r="915" spans="2:7" ht="14.25" customHeight="1" x14ac:dyDescent="0.2">
      <c r="B915" s="26"/>
      <c r="C915" s="118"/>
      <c r="D915" s="76"/>
      <c r="E915" s="64"/>
      <c r="F915" s="97"/>
      <c r="G915" s="48">
        <f>F915*(1-Elteq!$F$10)</f>
        <v>0</v>
      </c>
    </row>
    <row r="916" spans="2:7" ht="14.25" customHeight="1" x14ac:dyDescent="0.2">
      <c r="B916" s="24"/>
      <c r="C916" s="117"/>
      <c r="D916" s="75"/>
      <c r="E916" s="65"/>
      <c r="F916" s="98"/>
      <c r="G916" s="49">
        <f>F916*(1-Elteq!$F$10)</f>
        <v>0</v>
      </c>
    </row>
    <row r="917" spans="2:7" ht="14.25" customHeight="1" x14ac:dyDescent="0.2">
      <c r="B917" s="26"/>
      <c r="C917" s="118"/>
      <c r="D917" s="76"/>
      <c r="E917" s="64"/>
      <c r="F917" s="97"/>
      <c r="G917" s="48">
        <f>F917*(1-Elteq!$F$10)</f>
        <v>0</v>
      </c>
    </row>
    <row r="918" spans="2:7" ht="14.25" customHeight="1" x14ac:dyDescent="0.2">
      <c r="B918" s="24"/>
      <c r="C918" s="117"/>
      <c r="D918" s="75"/>
      <c r="E918" s="65"/>
      <c r="F918" s="98"/>
      <c r="G918" s="49">
        <f>F918*(1-Elteq!$F$10)</f>
        <v>0</v>
      </c>
    </row>
    <row r="919" spans="2:7" ht="14.25" customHeight="1" x14ac:dyDescent="0.2">
      <c r="B919" s="26"/>
      <c r="C919" s="118"/>
      <c r="D919" s="76"/>
      <c r="E919" s="64"/>
      <c r="F919" s="97"/>
      <c r="G919" s="48">
        <f>F919*(1-Elteq!$F$10)</f>
        <v>0</v>
      </c>
    </row>
    <row r="920" spans="2:7" ht="14.25" customHeight="1" x14ac:dyDescent="0.2">
      <c r="B920" s="24"/>
      <c r="C920" s="117"/>
      <c r="D920" s="75"/>
      <c r="E920" s="65"/>
      <c r="F920" s="98"/>
      <c r="G920" s="49">
        <f>F920*(1-Elteq!$F$10)</f>
        <v>0</v>
      </c>
    </row>
    <row r="921" spans="2:7" ht="14.25" customHeight="1" x14ac:dyDescent="0.2">
      <c r="B921" s="26"/>
      <c r="C921" s="118"/>
      <c r="D921" s="76"/>
      <c r="E921" s="64"/>
      <c r="F921" s="97"/>
      <c r="G921" s="48">
        <f>F921*(1-Elteq!$F$10)</f>
        <v>0</v>
      </c>
    </row>
    <row r="922" spans="2:7" ht="14.25" customHeight="1" x14ac:dyDescent="0.2">
      <c r="B922" s="24"/>
      <c r="C922" s="117"/>
      <c r="D922" s="75"/>
      <c r="E922" s="65"/>
      <c r="F922" s="98"/>
      <c r="G922" s="49">
        <f>F922*(1-Elteq!$F$10)</f>
        <v>0</v>
      </c>
    </row>
    <row r="923" spans="2:7" ht="14.25" customHeight="1" x14ac:dyDescent="0.2">
      <c r="B923" s="26"/>
      <c r="C923" s="118"/>
      <c r="D923" s="76"/>
      <c r="E923" s="64"/>
      <c r="F923" s="97"/>
      <c r="G923" s="48">
        <f>F923*(1-Elteq!$F$10)</f>
        <v>0</v>
      </c>
    </row>
    <row r="924" spans="2:7" ht="14.25" customHeight="1" x14ac:dyDescent="0.2">
      <c r="B924" s="24"/>
      <c r="C924" s="117"/>
      <c r="D924" s="75"/>
      <c r="E924" s="65"/>
      <c r="F924" s="98"/>
      <c r="G924" s="49">
        <f>F924*(1-Elteq!$F$10)</f>
        <v>0</v>
      </c>
    </row>
    <row r="925" spans="2:7" ht="14.25" customHeight="1" x14ac:dyDescent="0.2">
      <c r="B925" s="26"/>
      <c r="C925" s="118"/>
      <c r="D925" s="76"/>
      <c r="E925" s="64"/>
      <c r="F925" s="97"/>
      <c r="G925" s="48">
        <f>F925*(1-Elteq!$F$10)</f>
        <v>0</v>
      </c>
    </row>
    <row r="926" spans="2:7" ht="14.25" customHeight="1" x14ac:dyDescent="0.2">
      <c r="B926" s="24"/>
      <c r="C926" s="117"/>
      <c r="D926" s="75"/>
      <c r="E926" s="65"/>
      <c r="F926" s="98"/>
      <c r="G926" s="49">
        <f>F926*(1-Elteq!$F$10)</f>
        <v>0</v>
      </c>
    </row>
    <row r="927" spans="2:7" ht="14.25" customHeight="1" x14ac:dyDescent="0.2">
      <c r="B927" s="26"/>
      <c r="C927" s="118"/>
      <c r="D927" s="76"/>
      <c r="E927" s="104"/>
      <c r="F927" s="97"/>
      <c r="G927" s="47">
        <f>F927*(1-Elteq!$F$10)</f>
        <v>0</v>
      </c>
    </row>
    <row r="928" spans="2:7" ht="14.25" customHeight="1" x14ac:dyDescent="0.2">
      <c r="B928" s="24"/>
      <c r="C928" s="117"/>
      <c r="D928" s="75"/>
      <c r="E928" s="105"/>
      <c r="F928" s="98"/>
      <c r="G928" s="46">
        <f>F928*(1-Elteq!$F$10)</f>
        <v>0</v>
      </c>
    </row>
    <row r="929" spans="2:7" ht="14.25" customHeight="1" x14ac:dyDescent="0.2">
      <c r="B929" s="26"/>
      <c r="C929" s="118"/>
      <c r="D929" s="76"/>
      <c r="E929" s="104"/>
      <c r="F929" s="97"/>
      <c r="G929" s="47">
        <f>F929*(1-Elteq!$F$10)</f>
        <v>0</v>
      </c>
    </row>
    <row r="930" spans="2:7" ht="14.25" customHeight="1" x14ac:dyDescent="0.2">
      <c r="B930" s="24"/>
      <c r="C930" s="117"/>
      <c r="D930" s="75"/>
      <c r="E930" s="105"/>
      <c r="F930" s="98"/>
      <c r="G930" s="46">
        <f>F930*(1-Elteq!$F$10)</f>
        <v>0</v>
      </c>
    </row>
    <row r="931" spans="2:7" ht="14.25" customHeight="1" x14ac:dyDescent="0.2">
      <c r="B931" s="26"/>
      <c r="C931" s="118"/>
      <c r="D931" s="76"/>
      <c r="E931" s="104"/>
      <c r="F931" s="97"/>
      <c r="G931" s="47">
        <f>F931*(1-Elteq!$F$10)</f>
        <v>0</v>
      </c>
    </row>
    <row r="932" spans="2:7" ht="14.25" customHeight="1" x14ac:dyDescent="0.2">
      <c r="B932" s="24"/>
      <c r="C932" s="117"/>
      <c r="D932" s="75"/>
      <c r="E932" s="105"/>
      <c r="F932" s="98"/>
      <c r="G932" s="46">
        <f>F932*(1-Elteq!$F$10)</f>
        <v>0</v>
      </c>
    </row>
    <row r="933" spans="2:7" ht="14.25" customHeight="1" x14ac:dyDescent="0.2">
      <c r="B933" s="26"/>
      <c r="C933" s="118"/>
      <c r="D933" s="76"/>
      <c r="E933" s="104"/>
      <c r="F933" s="97"/>
      <c r="G933" s="47">
        <f>F933*(1-Elteq!$F$10)</f>
        <v>0</v>
      </c>
    </row>
    <row r="934" spans="2:7" ht="14.25" customHeight="1" x14ac:dyDescent="0.2">
      <c r="B934" s="24"/>
      <c r="C934" s="117"/>
      <c r="D934" s="75"/>
      <c r="E934" s="105"/>
      <c r="F934" s="98"/>
      <c r="G934" s="46">
        <f>F934*(1-Elteq!$F$10)</f>
        <v>0</v>
      </c>
    </row>
    <row r="935" spans="2:7" ht="14.25" customHeight="1" x14ac:dyDescent="0.2">
      <c r="B935" s="26"/>
      <c r="C935" s="118"/>
      <c r="D935" s="76"/>
      <c r="E935" s="104"/>
      <c r="F935" s="97"/>
      <c r="G935" s="47">
        <f>F935*(1-Elteq!$F$10)</f>
        <v>0</v>
      </c>
    </row>
    <row r="936" spans="2:7" ht="14.25" customHeight="1" x14ac:dyDescent="0.2">
      <c r="B936" s="24"/>
      <c r="C936" s="117"/>
      <c r="D936" s="75"/>
      <c r="E936" s="105"/>
      <c r="F936" s="98"/>
      <c r="G936" s="46">
        <f>F936*(1-Elteq!$F$10)</f>
        <v>0</v>
      </c>
    </row>
    <row r="937" spans="2:7" ht="14.25" customHeight="1" x14ac:dyDescent="0.2">
      <c r="B937" s="26"/>
      <c r="C937" s="118"/>
      <c r="D937" s="76"/>
      <c r="E937" s="104"/>
      <c r="F937" s="97"/>
      <c r="G937" s="47">
        <f>F937*(1-Elteq!$F$10)</f>
        <v>0</v>
      </c>
    </row>
    <row r="938" spans="2:7" ht="14.25" customHeight="1" x14ac:dyDescent="0.2">
      <c r="B938" s="24"/>
      <c r="C938" s="117"/>
      <c r="D938" s="75"/>
      <c r="E938" s="105"/>
      <c r="F938" s="98"/>
      <c r="G938" s="46">
        <f>F938*(1-Elteq!$F$10)</f>
        <v>0</v>
      </c>
    </row>
    <row r="939" spans="2:7" ht="14.25" customHeight="1" x14ac:dyDescent="0.2">
      <c r="B939" s="26"/>
      <c r="C939" s="118"/>
      <c r="D939" s="76"/>
      <c r="E939" s="104"/>
      <c r="F939" s="97"/>
      <c r="G939" s="47">
        <f>F939*(1-Elteq!$F$10)</f>
        <v>0</v>
      </c>
    </row>
    <row r="940" spans="2:7" ht="14.25" customHeight="1" x14ac:dyDescent="0.2">
      <c r="B940" s="24"/>
      <c r="C940" s="117"/>
      <c r="D940" s="75"/>
      <c r="E940" s="105"/>
      <c r="F940" s="98"/>
      <c r="G940" s="46">
        <f>F940*(1-Elteq!$F$10)</f>
        <v>0</v>
      </c>
    </row>
    <row r="941" spans="2:7" ht="14.25" customHeight="1" x14ac:dyDescent="0.2">
      <c r="B941" s="26"/>
      <c r="C941" s="118"/>
      <c r="D941" s="76"/>
      <c r="E941" s="104"/>
      <c r="F941" s="97"/>
      <c r="G941" s="47">
        <f>F941*(1-Elteq!$F$10)</f>
        <v>0</v>
      </c>
    </row>
    <row r="942" spans="2:7" ht="14.25" customHeight="1" x14ac:dyDescent="0.2">
      <c r="B942" s="24"/>
      <c r="C942" s="117"/>
      <c r="D942" s="75"/>
      <c r="E942" s="105"/>
      <c r="F942" s="98"/>
      <c r="G942" s="46">
        <f>F942*(1-Elteq!$F$10)</f>
        <v>0</v>
      </c>
    </row>
    <row r="943" spans="2:7" ht="14.25" customHeight="1" x14ac:dyDescent="0.2">
      <c r="B943" s="26"/>
      <c r="C943" s="118"/>
      <c r="D943" s="76"/>
      <c r="E943" s="104"/>
      <c r="F943" s="97"/>
      <c r="G943" s="47">
        <f>F943*(1-Elteq!$F$10)</f>
        <v>0</v>
      </c>
    </row>
    <row r="944" spans="2:7" ht="14.25" customHeight="1" x14ac:dyDescent="0.2">
      <c r="B944" s="24"/>
      <c r="C944" s="117"/>
      <c r="D944" s="75"/>
      <c r="E944" s="105"/>
      <c r="F944" s="98"/>
      <c r="G944" s="46">
        <f>F944*(1-Elteq!$F$10)</f>
        <v>0</v>
      </c>
    </row>
    <row r="945" spans="2:7" ht="14.25" customHeight="1" x14ac:dyDescent="0.2">
      <c r="B945" s="26"/>
      <c r="C945" s="118"/>
      <c r="D945" s="76"/>
      <c r="E945" s="104"/>
      <c r="F945" s="97"/>
      <c r="G945" s="47">
        <f>F945*(1-Elteq!$F$10)</f>
        <v>0</v>
      </c>
    </row>
    <row r="946" spans="2:7" ht="14.25" customHeight="1" x14ac:dyDescent="0.2">
      <c r="B946" s="54"/>
      <c r="C946" s="119"/>
      <c r="D946" s="260"/>
      <c r="E946" s="106"/>
      <c r="F946" s="98"/>
      <c r="G946" s="46">
        <f>F946*(1-Elteq!$F$10)</f>
        <v>0</v>
      </c>
    </row>
    <row r="947" spans="2:7" ht="14.25" customHeight="1" x14ac:dyDescent="0.2">
      <c r="B947" s="22"/>
      <c r="C947" s="116"/>
      <c r="D947" s="74"/>
      <c r="E947" s="107"/>
      <c r="F947" s="97"/>
      <c r="G947" s="47">
        <f t="shared" ref="G947:G964" si="14">F947*(1-$G$2)</f>
        <v>0</v>
      </c>
    </row>
    <row r="948" spans="2:7" ht="14.25" customHeight="1" x14ac:dyDescent="0.2">
      <c r="B948" s="24"/>
      <c r="C948" s="117"/>
      <c r="D948" s="75"/>
      <c r="E948" s="105"/>
      <c r="F948" s="98"/>
      <c r="G948" s="46">
        <f t="shared" si="14"/>
        <v>0</v>
      </c>
    </row>
    <row r="949" spans="2:7" ht="14.25" customHeight="1" x14ac:dyDescent="0.2">
      <c r="B949" s="26"/>
      <c r="C949" s="118"/>
      <c r="D949" s="76"/>
      <c r="E949" s="104"/>
      <c r="F949" s="97"/>
      <c r="G949" s="47">
        <f t="shared" si="14"/>
        <v>0</v>
      </c>
    </row>
    <row r="950" spans="2:7" ht="14.25" customHeight="1" x14ac:dyDescent="0.2">
      <c r="B950" s="24"/>
      <c r="C950" s="117"/>
      <c r="D950" s="75"/>
      <c r="E950" s="105"/>
      <c r="F950" s="98"/>
      <c r="G950" s="46">
        <f t="shared" si="14"/>
        <v>0</v>
      </c>
    </row>
    <row r="951" spans="2:7" ht="14.25" customHeight="1" x14ac:dyDescent="0.2">
      <c r="B951" s="26"/>
      <c r="C951" s="118"/>
      <c r="D951" s="76"/>
      <c r="E951" s="64"/>
      <c r="F951" s="97"/>
      <c r="G951" s="50">
        <f t="shared" si="14"/>
        <v>0</v>
      </c>
    </row>
    <row r="952" spans="2:7" ht="14.25" customHeight="1" x14ac:dyDescent="0.2">
      <c r="B952" s="24"/>
      <c r="C952" s="117"/>
      <c r="D952" s="75"/>
      <c r="E952" s="65"/>
      <c r="F952" s="98"/>
      <c r="G952" s="51">
        <f t="shared" si="14"/>
        <v>0</v>
      </c>
    </row>
    <row r="953" spans="2:7" ht="14.25" customHeight="1" x14ac:dyDescent="0.2">
      <c r="B953" s="26"/>
      <c r="C953" s="118"/>
      <c r="D953" s="76"/>
      <c r="E953" s="64"/>
      <c r="F953" s="97"/>
      <c r="G953" s="50">
        <f t="shared" si="14"/>
        <v>0</v>
      </c>
    </row>
    <row r="954" spans="2:7" ht="14.25" customHeight="1" x14ac:dyDescent="0.2">
      <c r="B954" s="24"/>
      <c r="C954" s="117"/>
      <c r="D954" s="75"/>
      <c r="E954" s="65"/>
      <c r="F954" s="98"/>
      <c r="G954" s="51">
        <f t="shared" si="14"/>
        <v>0</v>
      </c>
    </row>
    <row r="955" spans="2:7" ht="14.25" customHeight="1" x14ac:dyDescent="0.2">
      <c r="B955" s="26"/>
      <c r="C955" s="118"/>
      <c r="D955" s="76"/>
      <c r="E955" s="64"/>
      <c r="F955" s="97"/>
      <c r="G955" s="50">
        <f t="shared" si="14"/>
        <v>0</v>
      </c>
    </row>
    <row r="956" spans="2:7" ht="14.25" customHeight="1" x14ac:dyDescent="0.2">
      <c r="B956" s="24"/>
      <c r="C956" s="117"/>
      <c r="D956" s="75"/>
      <c r="E956" s="65"/>
      <c r="F956" s="98"/>
      <c r="G956" s="51">
        <f t="shared" si="14"/>
        <v>0</v>
      </c>
    </row>
    <row r="957" spans="2:7" ht="14.25" customHeight="1" x14ac:dyDescent="0.2">
      <c r="B957" s="26"/>
      <c r="C957" s="118"/>
      <c r="D957" s="76"/>
      <c r="E957" s="64"/>
      <c r="F957" s="97"/>
      <c r="G957" s="50">
        <f t="shared" si="14"/>
        <v>0</v>
      </c>
    </row>
    <row r="958" spans="2:7" ht="14.25" customHeight="1" x14ac:dyDescent="0.2">
      <c r="B958" s="24"/>
      <c r="C958" s="117"/>
      <c r="D958" s="75"/>
      <c r="E958" s="65"/>
      <c r="F958" s="98"/>
      <c r="G958" s="51">
        <f t="shared" si="14"/>
        <v>0</v>
      </c>
    </row>
    <row r="959" spans="2:7" ht="14.25" customHeight="1" x14ac:dyDescent="0.2">
      <c r="B959" s="26"/>
      <c r="C959" s="118"/>
      <c r="D959" s="76"/>
      <c r="E959" s="64"/>
      <c r="F959" s="97"/>
      <c r="G959" s="50">
        <f t="shared" si="14"/>
        <v>0</v>
      </c>
    </row>
    <row r="960" spans="2:7" ht="14.25" customHeight="1" x14ac:dyDescent="0.2">
      <c r="B960" s="24"/>
      <c r="C960" s="117"/>
      <c r="D960" s="75"/>
      <c r="E960" s="65"/>
      <c r="F960" s="98"/>
      <c r="G960" s="51">
        <f t="shared" si="14"/>
        <v>0</v>
      </c>
    </row>
    <row r="961" spans="2:7" ht="14.25" customHeight="1" x14ac:dyDescent="0.2">
      <c r="B961" s="26"/>
      <c r="C961" s="118"/>
      <c r="D961" s="76"/>
      <c r="E961" s="64"/>
      <c r="F961" s="97"/>
      <c r="G961" s="50">
        <f t="shared" si="14"/>
        <v>0</v>
      </c>
    </row>
    <row r="962" spans="2:7" ht="14.25" customHeight="1" x14ac:dyDescent="0.2">
      <c r="B962" s="24"/>
      <c r="C962" s="117"/>
      <c r="D962" s="75"/>
      <c r="E962" s="65"/>
      <c r="F962" s="98"/>
      <c r="G962" s="51">
        <f t="shared" si="14"/>
        <v>0</v>
      </c>
    </row>
    <row r="963" spans="2:7" ht="14.25" customHeight="1" x14ac:dyDescent="0.2">
      <c r="B963" s="26"/>
      <c r="C963" s="118"/>
      <c r="D963" s="76"/>
      <c r="E963" s="64"/>
      <c r="F963" s="97"/>
      <c r="G963" s="50">
        <f t="shared" si="14"/>
        <v>0</v>
      </c>
    </row>
    <row r="964" spans="2:7" ht="14.25" customHeight="1" x14ac:dyDescent="0.2">
      <c r="B964" s="24"/>
      <c r="C964" s="117"/>
      <c r="D964" s="75"/>
      <c r="E964" s="65"/>
      <c r="F964" s="98"/>
      <c r="G964" s="51">
        <f t="shared" si="14"/>
        <v>0</v>
      </c>
    </row>
    <row r="965" spans="2:7" ht="14.25" customHeight="1" x14ac:dyDescent="0.2">
      <c r="B965" s="26"/>
      <c r="C965" s="118"/>
      <c r="D965" s="76"/>
      <c r="E965" s="104"/>
      <c r="F965" s="97"/>
      <c r="G965" s="47">
        <f t="shared" ref="G965:G1028" si="15">F965*(1-$G$2)</f>
        <v>0</v>
      </c>
    </row>
    <row r="966" spans="2:7" ht="14.25" customHeight="1" x14ac:dyDescent="0.2">
      <c r="B966" s="24"/>
      <c r="C966" s="117"/>
      <c r="D966" s="75"/>
      <c r="E966" s="105"/>
      <c r="F966" s="98"/>
      <c r="G966" s="46">
        <f t="shared" si="15"/>
        <v>0</v>
      </c>
    </row>
    <row r="967" spans="2:7" ht="14.25" customHeight="1" x14ac:dyDescent="0.2">
      <c r="B967" s="26"/>
      <c r="C967" s="118"/>
      <c r="D967" s="76"/>
      <c r="E967" s="104"/>
      <c r="F967" s="97"/>
      <c r="G967" s="47">
        <f t="shared" si="15"/>
        <v>0</v>
      </c>
    </row>
    <row r="968" spans="2:7" ht="14.25" customHeight="1" x14ac:dyDescent="0.2">
      <c r="B968" s="24"/>
      <c r="C968" s="117"/>
      <c r="D968" s="75"/>
      <c r="E968" s="105"/>
      <c r="F968" s="98"/>
      <c r="G968" s="46">
        <f t="shared" si="15"/>
        <v>0</v>
      </c>
    </row>
    <row r="969" spans="2:7" ht="14.25" customHeight="1" x14ac:dyDescent="0.2">
      <c r="B969" s="26"/>
      <c r="C969" s="118"/>
      <c r="D969" s="76"/>
      <c r="E969" s="104"/>
      <c r="F969" s="97"/>
      <c r="G969" s="47">
        <f t="shared" si="15"/>
        <v>0</v>
      </c>
    </row>
    <row r="970" spans="2:7" ht="14.25" customHeight="1" x14ac:dyDescent="0.2">
      <c r="B970" s="24"/>
      <c r="C970" s="117"/>
      <c r="D970" s="75"/>
      <c r="E970" s="105"/>
      <c r="F970" s="98"/>
      <c r="G970" s="46">
        <f t="shared" si="15"/>
        <v>0</v>
      </c>
    </row>
    <row r="971" spans="2:7" ht="14.25" customHeight="1" x14ac:dyDescent="0.2">
      <c r="B971" s="26"/>
      <c r="C971" s="118"/>
      <c r="D971" s="76"/>
      <c r="E971" s="104"/>
      <c r="F971" s="97"/>
      <c r="G971" s="47">
        <f t="shared" si="15"/>
        <v>0</v>
      </c>
    </row>
    <row r="972" spans="2:7" ht="14.25" customHeight="1" x14ac:dyDescent="0.2">
      <c r="B972" s="24"/>
      <c r="C972" s="117"/>
      <c r="D972" s="75"/>
      <c r="E972" s="105"/>
      <c r="F972" s="98"/>
      <c r="G972" s="46">
        <f t="shared" si="15"/>
        <v>0</v>
      </c>
    </row>
    <row r="973" spans="2:7" ht="14.25" customHeight="1" x14ac:dyDescent="0.2">
      <c r="B973" s="26"/>
      <c r="C973" s="118"/>
      <c r="D973" s="76"/>
      <c r="E973" s="104"/>
      <c r="F973" s="97"/>
      <c r="G973" s="47">
        <f t="shared" si="15"/>
        <v>0</v>
      </c>
    </row>
    <row r="974" spans="2:7" ht="14.25" customHeight="1" x14ac:dyDescent="0.2">
      <c r="B974" s="24"/>
      <c r="C974" s="117"/>
      <c r="D974" s="75"/>
      <c r="E974" s="105"/>
      <c r="F974" s="98"/>
      <c r="G974" s="46">
        <f t="shared" si="15"/>
        <v>0</v>
      </c>
    </row>
    <row r="975" spans="2:7" ht="14.25" customHeight="1" x14ac:dyDescent="0.2">
      <c r="B975" s="26"/>
      <c r="C975" s="118"/>
      <c r="D975" s="76"/>
      <c r="E975" s="104"/>
      <c r="F975" s="97"/>
      <c r="G975" s="47">
        <f t="shared" si="15"/>
        <v>0</v>
      </c>
    </row>
    <row r="976" spans="2:7" ht="14.25" customHeight="1" x14ac:dyDescent="0.2">
      <c r="B976" s="24"/>
      <c r="C976" s="117"/>
      <c r="D976" s="75"/>
      <c r="E976" s="105"/>
      <c r="F976" s="98"/>
      <c r="G976" s="46">
        <f t="shared" si="15"/>
        <v>0</v>
      </c>
    </row>
    <row r="977" spans="2:7" ht="14.25" customHeight="1" x14ac:dyDescent="0.2">
      <c r="B977" s="26"/>
      <c r="C977" s="118"/>
      <c r="D977" s="76"/>
      <c r="E977" s="104"/>
      <c r="F977" s="97"/>
      <c r="G977" s="47">
        <f t="shared" si="15"/>
        <v>0</v>
      </c>
    </row>
    <row r="978" spans="2:7" ht="14.25" customHeight="1" x14ac:dyDescent="0.2">
      <c r="B978" s="24"/>
      <c r="C978" s="117"/>
      <c r="D978" s="75"/>
      <c r="E978" s="105"/>
      <c r="F978" s="98"/>
      <c r="G978" s="46">
        <f t="shared" si="15"/>
        <v>0</v>
      </c>
    </row>
    <row r="979" spans="2:7" ht="14.25" customHeight="1" x14ac:dyDescent="0.2">
      <c r="B979" s="26"/>
      <c r="C979" s="118"/>
      <c r="D979" s="76"/>
      <c r="E979" s="104"/>
      <c r="F979" s="97"/>
      <c r="G979" s="47">
        <f t="shared" si="15"/>
        <v>0</v>
      </c>
    </row>
    <row r="980" spans="2:7" ht="14.25" customHeight="1" x14ac:dyDescent="0.2">
      <c r="B980" s="54"/>
      <c r="C980" s="119"/>
      <c r="D980" s="77"/>
      <c r="E980" s="106"/>
      <c r="F980" s="98"/>
      <c r="G980" s="46">
        <f t="shared" si="15"/>
        <v>0</v>
      </c>
    </row>
    <row r="981" spans="2:7" ht="14.25" customHeight="1" x14ac:dyDescent="0.2">
      <c r="B981" s="22"/>
      <c r="C981" s="116"/>
      <c r="D981" s="74"/>
      <c r="E981" s="108"/>
      <c r="F981" s="97"/>
      <c r="G981" s="50">
        <f t="shared" si="15"/>
        <v>0</v>
      </c>
    </row>
    <row r="982" spans="2:7" ht="14.25" customHeight="1" x14ac:dyDescent="0.2">
      <c r="B982" s="24"/>
      <c r="C982" s="117"/>
      <c r="D982" s="75"/>
      <c r="E982" s="65"/>
      <c r="F982" s="98"/>
      <c r="G982" s="51">
        <f t="shared" si="15"/>
        <v>0</v>
      </c>
    </row>
    <row r="983" spans="2:7" ht="14.25" customHeight="1" x14ac:dyDescent="0.2">
      <c r="B983" s="26"/>
      <c r="C983" s="118"/>
      <c r="D983" s="76"/>
      <c r="E983" s="64"/>
      <c r="F983" s="97"/>
      <c r="G983" s="50">
        <f t="shared" si="15"/>
        <v>0</v>
      </c>
    </row>
    <row r="984" spans="2:7" ht="14.25" customHeight="1" x14ac:dyDescent="0.2">
      <c r="B984" s="24"/>
      <c r="C984" s="117"/>
      <c r="D984" s="75"/>
      <c r="E984" s="65"/>
      <c r="F984" s="98"/>
      <c r="G984" s="51">
        <f t="shared" si="15"/>
        <v>0</v>
      </c>
    </row>
    <row r="985" spans="2:7" ht="14.25" customHeight="1" x14ac:dyDescent="0.2">
      <c r="B985" s="26"/>
      <c r="C985" s="118"/>
      <c r="D985" s="76"/>
      <c r="E985" s="64"/>
      <c r="F985" s="97"/>
      <c r="G985" s="50">
        <f t="shared" si="15"/>
        <v>0</v>
      </c>
    </row>
    <row r="986" spans="2:7" ht="14.25" customHeight="1" x14ac:dyDescent="0.2">
      <c r="B986" s="24"/>
      <c r="C986" s="117"/>
      <c r="D986" s="75"/>
      <c r="E986" s="65"/>
      <c r="F986" s="98"/>
      <c r="G986" s="51">
        <f t="shared" si="15"/>
        <v>0</v>
      </c>
    </row>
    <row r="987" spans="2:7" ht="14.25" customHeight="1" x14ac:dyDescent="0.2">
      <c r="B987" s="26"/>
      <c r="C987" s="118"/>
      <c r="D987" s="76"/>
      <c r="E987" s="104"/>
      <c r="F987" s="97"/>
      <c r="G987" s="47">
        <f t="shared" si="15"/>
        <v>0</v>
      </c>
    </row>
    <row r="988" spans="2:7" ht="14.25" customHeight="1" x14ac:dyDescent="0.2">
      <c r="B988" s="24"/>
      <c r="C988" s="117"/>
      <c r="D988" s="75"/>
      <c r="E988" s="105"/>
      <c r="F988" s="98"/>
      <c r="G988" s="46">
        <f t="shared" si="15"/>
        <v>0</v>
      </c>
    </row>
    <row r="989" spans="2:7" ht="14.25" customHeight="1" x14ac:dyDescent="0.2">
      <c r="B989" s="26"/>
      <c r="C989" s="118"/>
      <c r="D989" s="76"/>
      <c r="E989" s="104"/>
      <c r="F989" s="97"/>
      <c r="G989" s="47">
        <f t="shared" si="15"/>
        <v>0</v>
      </c>
    </row>
    <row r="990" spans="2:7" ht="14.25" customHeight="1" x14ac:dyDescent="0.2">
      <c r="B990" s="24"/>
      <c r="C990" s="117"/>
      <c r="D990" s="75"/>
      <c r="E990" s="105"/>
      <c r="F990" s="98"/>
      <c r="G990" s="46">
        <f t="shared" si="15"/>
        <v>0</v>
      </c>
    </row>
    <row r="991" spans="2:7" ht="14.25" customHeight="1" x14ac:dyDescent="0.2">
      <c r="B991" s="26"/>
      <c r="C991" s="118"/>
      <c r="D991" s="76"/>
      <c r="E991" s="104"/>
      <c r="F991" s="97"/>
      <c r="G991" s="47">
        <f t="shared" si="15"/>
        <v>0</v>
      </c>
    </row>
    <row r="992" spans="2:7" ht="14.25" customHeight="1" x14ac:dyDescent="0.2">
      <c r="B992" s="24"/>
      <c r="C992" s="117"/>
      <c r="D992" s="75"/>
      <c r="E992" s="105"/>
      <c r="F992" s="98"/>
      <c r="G992" s="46">
        <f t="shared" si="15"/>
        <v>0</v>
      </c>
    </row>
    <row r="993" spans="2:7" ht="14.25" customHeight="1" x14ac:dyDescent="0.2">
      <c r="B993" s="26"/>
      <c r="C993" s="118"/>
      <c r="D993" s="76"/>
      <c r="E993" s="104"/>
      <c r="F993" s="97"/>
      <c r="G993" s="47">
        <f t="shared" si="15"/>
        <v>0</v>
      </c>
    </row>
    <row r="994" spans="2:7" ht="14.25" customHeight="1" x14ac:dyDescent="0.2">
      <c r="B994" s="24"/>
      <c r="C994" s="117"/>
      <c r="D994" s="75"/>
      <c r="E994" s="105"/>
      <c r="F994" s="98"/>
      <c r="G994" s="46">
        <f t="shared" si="15"/>
        <v>0</v>
      </c>
    </row>
    <row r="995" spans="2:7" ht="14.25" customHeight="1" x14ac:dyDescent="0.2">
      <c r="B995" s="26"/>
      <c r="C995" s="118"/>
      <c r="D995" s="76"/>
      <c r="E995" s="104"/>
      <c r="F995" s="97"/>
      <c r="G995" s="47">
        <f t="shared" si="15"/>
        <v>0</v>
      </c>
    </row>
    <row r="996" spans="2:7" ht="14.25" customHeight="1" x14ac:dyDescent="0.2">
      <c r="B996" s="24"/>
      <c r="C996" s="117"/>
      <c r="D996" s="75"/>
      <c r="E996" s="105"/>
      <c r="F996" s="98"/>
      <c r="G996" s="46">
        <f t="shared" si="15"/>
        <v>0</v>
      </c>
    </row>
    <row r="997" spans="2:7" ht="14.25" customHeight="1" x14ac:dyDescent="0.2">
      <c r="B997" s="26"/>
      <c r="C997" s="118"/>
      <c r="D997" s="76"/>
      <c r="E997" s="104"/>
      <c r="F997" s="97"/>
      <c r="G997" s="47">
        <f t="shared" si="15"/>
        <v>0</v>
      </c>
    </row>
    <row r="998" spans="2:7" ht="14.25" customHeight="1" x14ac:dyDescent="0.2">
      <c r="B998" s="24"/>
      <c r="C998" s="117"/>
      <c r="D998" s="75"/>
      <c r="E998" s="105"/>
      <c r="F998" s="98"/>
      <c r="G998" s="46">
        <f t="shared" si="15"/>
        <v>0</v>
      </c>
    </row>
    <row r="999" spans="2:7" ht="14.25" customHeight="1" x14ac:dyDescent="0.2">
      <c r="B999" s="26"/>
      <c r="C999" s="118"/>
      <c r="D999" s="76"/>
      <c r="E999" s="104"/>
      <c r="F999" s="97"/>
      <c r="G999" s="47">
        <f t="shared" si="15"/>
        <v>0</v>
      </c>
    </row>
    <row r="1000" spans="2:7" ht="14.25" customHeight="1" x14ac:dyDescent="0.2">
      <c r="B1000" s="24"/>
      <c r="C1000" s="117"/>
      <c r="D1000" s="75"/>
      <c r="E1000" s="105"/>
      <c r="F1000" s="98"/>
      <c r="G1000" s="46">
        <f t="shared" si="15"/>
        <v>0</v>
      </c>
    </row>
    <row r="1001" spans="2:7" ht="14.25" customHeight="1" x14ac:dyDescent="0.2">
      <c r="B1001" s="26"/>
      <c r="C1001" s="118"/>
      <c r="D1001" s="76"/>
      <c r="E1001" s="104"/>
      <c r="F1001" s="97"/>
      <c r="G1001" s="47">
        <f t="shared" si="15"/>
        <v>0</v>
      </c>
    </row>
    <row r="1002" spans="2:7" ht="14.25" customHeight="1" x14ac:dyDescent="0.2">
      <c r="B1002" s="54"/>
      <c r="C1002" s="119"/>
      <c r="D1002" s="77"/>
      <c r="E1002" s="106"/>
      <c r="F1002" s="98"/>
      <c r="G1002" s="46">
        <f t="shared" si="15"/>
        <v>0</v>
      </c>
    </row>
    <row r="1003" spans="2:7" ht="14.25" customHeight="1" x14ac:dyDescent="0.2">
      <c r="B1003" s="22"/>
      <c r="C1003" s="116"/>
      <c r="D1003" s="74"/>
      <c r="E1003" s="107"/>
      <c r="F1003" s="97"/>
      <c r="G1003" s="47">
        <f t="shared" si="15"/>
        <v>0</v>
      </c>
    </row>
    <row r="1004" spans="2:7" ht="14.25" customHeight="1" x14ac:dyDescent="0.2">
      <c r="B1004" s="54"/>
      <c r="C1004" s="119"/>
      <c r="D1004" s="77"/>
      <c r="E1004" s="106"/>
      <c r="F1004" s="98"/>
      <c r="G1004" s="46">
        <f t="shared" si="15"/>
        <v>0</v>
      </c>
    </row>
    <row r="1005" spans="2:7" ht="14.25" customHeight="1" x14ac:dyDescent="0.2">
      <c r="B1005" s="22"/>
      <c r="C1005" s="116"/>
      <c r="D1005" s="74"/>
      <c r="E1005" s="107"/>
      <c r="F1005" s="97"/>
      <c r="G1005" s="47">
        <f t="shared" si="15"/>
        <v>0</v>
      </c>
    </row>
    <row r="1006" spans="2:7" ht="14.25" customHeight="1" x14ac:dyDescent="0.2">
      <c r="B1006" s="24"/>
      <c r="C1006" s="117"/>
      <c r="D1006" s="75"/>
      <c r="E1006" s="105"/>
      <c r="F1006" s="98"/>
      <c r="G1006" s="46">
        <f t="shared" si="15"/>
        <v>0</v>
      </c>
    </row>
    <row r="1007" spans="2:7" ht="14.25" customHeight="1" x14ac:dyDescent="0.2">
      <c r="B1007" s="26"/>
      <c r="C1007" s="118"/>
      <c r="D1007" s="76"/>
      <c r="E1007" s="104"/>
      <c r="F1007" s="97"/>
      <c r="G1007" s="47">
        <f t="shared" si="15"/>
        <v>0</v>
      </c>
    </row>
    <row r="1008" spans="2:7" ht="14.25" customHeight="1" x14ac:dyDescent="0.2">
      <c r="B1008" s="24"/>
      <c r="C1008" s="117"/>
      <c r="D1008" s="75"/>
      <c r="E1008" s="105"/>
      <c r="F1008" s="98"/>
      <c r="G1008" s="46">
        <f t="shared" si="15"/>
        <v>0</v>
      </c>
    </row>
    <row r="1009" spans="2:7" ht="14.25" customHeight="1" x14ac:dyDescent="0.2">
      <c r="B1009" s="26"/>
      <c r="C1009" s="118"/>
      <c r="D1009" s="76"/>
      <c r="E1009" s="104"/>
      <c r="F1009" s="97"/>
      <c r="G1009" s="47">
        <f t="shared" si="15"/>
        <v>0</v>
      </c>
    </row>
    <row r="1010" spans="2:7" ht="14.25" customHeight="1" x14ac:dyDescent="0.2">
      <c r="B1010" s="24"/>
      <c r="C1010" s="117"/>
      <c r="D1010" s="75"/>
      <c r="E1010" s="105"/>
      <c r="F1010" s="98"/>
      <c r="G1010" s="46">
        <f t="shared" si="15"/>
        <v>0</v>
      </c>
    </row>
    <row r="1011" spans="2:7" ht="14.25" customHeight="1" x14ac:dyDescent="0.2">
      <c r="B1011" s="26"/>
      <c r="C1011" s="118"/>
      <c r="D1011" s="76"/>
      <c r="E1011" s="104"/>
      <c r="F1011" s="97"/>
      <c r="G1011" s="47">
        <f t="shared" si="15"/>
        <v>0</v>
      </c>
    </row>
    <row r="1012" spans="2:7" ht="14.25" customHeight="1" x14ac:dyDescent="0.2">
      <c r="B1012" s="24"/>
      <c r="C1012" s="117"/>
      <c r="D1012" s="75"/>
      <c r="E1012" s="105"/>
      <c r="F1012" s="98"/>
      <c r="G1012" s="46">
        <f t="shared" si="15"/>
        <v>0</v>
      </c>
    </row>
    <row r="1013" spans="2:7" ht="14.25" customHeight="1" x14ac:dyDescent="0.2">
      <c r="B1013" s="26"/>
      <c r="C1013" s="118"/>
      <c r="D1013" s="76"/>
      <c r="E1013" s="104"/>
      <c r="F1013" s="97"/>
      <c r="G1013" s="47">
        <f t="shared" si="15"/>
        <v>0</v>
      </c>
    </row>
    <row r="1014" spans="2:7" ht="14.25" customHeight="1" x14ac:dyDescent="0.2">
      <c r="B1014" s="24"/>
      <c r="C1014" s="117"/>
      <c r="D1014" s="75"/>
      <c r="E1014" s="105"/>
      <c r="F1014" s="98"/>
      <c r="G1014" s="46">
        <f t="shared" si="15"/>
        <v>0</v>
      </c>
    </row>
    <row r="1015" spans="2:7" ht="14.25" customHeight="1" x14ac:dyDescent="0.2">
      <c r="B1015" s="26"/>
      <c r="C1015" s="118"/>
      <c r="D1015" s="76"/>
      <c r="E1015" s="104"/>
      <c r="F1015" s="97"/>
      <c r="G1015" s="47">
        <f t="shared" si="15"/>
        <v>0</v>
      </c>
    </row>
    <row r="1016" spans="2:7" ht="14.25" customHeight="1" x14ac:dyDescent="0.2">
      <c r="B1016" s="24"/>
      <c r="C1016" s="117"/>
      <c r="D1016" s="75"/>
      <c r="E1016" s="105"/>
      <c r="F1016" s="98"/>
      <c r="G1016" s="46">
        <f t="shared" si="15"/>
        <v>0</v>
      </c>
    </row>
    <row r="1017" spans="2:7" ht="14.25" customHeight="1" x14ac:dyDescent="0.2">
      <c r="B1017" s="26"/>
      <c r="C1017" s="118"/>
      <c r="D1017" s="76"/>
      <c r="E1017" s="104"/>
      <c r="F1017" s="97"/>
      <c r="G1017" s="47">
        <f t="shared" si="15"/>
        <v>0</v>
      </c>
    </row>
    <row r="1018" spans="2:7" ht="14.25" customHeight="1" x14ac:dyDescent="0.2">
      <c r="B1018" s="24"/>
      <c r="C1018" s="117"/>
      <c r="D1018" s="75"/>
      <c r="E1018" s="105"/>
      <c r="F1018" s="98"/>
      <c r="G1018" s="46">
        <f t="shared" si="15"/>
        <v>0</v>
      </c>
    </row>
    <row r="1019" spans="2:7" ht="14.25" customHeight="1" x14ac:dyDescent="0.2">
      <c r="B1019" s="26"/>
      <c r="C1019" s="118"/>
      <c r="D1019" s="76"/>
      <c r="E1019" s="104"/>
      <c r="F1019" s="97"/>
      <c r="G1019" s="47">
        <f t="shared" si="15"/>
        <v>0</v>
      </c>
    </row>
    <row r="1020" spans="2:7" ht="14.25" customHeight="1" x14ac:dyDescent="0.2">
      <c r="B1020" s="24"/>
      <c r="C1020" s="117"/>
      <c r="D1020" s="75"/>
      <c r="E1020" s="105"/>
      <c r="F1020" s="98"/>
      <c r="G1020" s="46">
        <f t="shared" si="15"/>
        <v>0</v>
      </c>
    </row>
    <row r="1021" spans="2:7" ht="14.25" customHeight="1" x14ac:dyDescent="0.2">
      <c r="B1021" s="26"/>
      <c r="C1021" s="118"/>
      <c r="D1021" s="76"/>
      <c r="E1021" s="104"/>
      <c r="F1021" s="97"/>
      <c r="G1021" s="47">
        <f t="shared" si="15"/>
        <v>0</v>
      </c>
    </row>
    <row r="1022" spans="2:7" ht="14.25" customHeight="1" x14ac:dyDescent="0.2">
      <c r="B1022" s="24"/>
      <c r="C1022" s="117"/>
      <c r="D1022" s="75"/>
      <c r="E1022" s="105"/>
      <c r="F1022" s="98"/>
      <c r="G1022" s="46">
        <f t="shared" si="15"/>
        <v>0</v>
      </c>
    </row>
    <row r="1023" spans="2:7" ht="14.25" customHeight="1" x14ac:dyDescent="0.2">
      <c r="B1023" s="26"/>
      <c r="C1023" s="118"/>
      <c r="D1023" s="76"/>
      <c r="E1023" s="104"/>
      <c r="F1023" s="97"/>
      <c r="G1023" s="47">
        <f t="shared" si="15"/>
        <v>0</v>
      </c>
    </row>
    <row r="1024" spans="2:7" ht="14.25" customHeight="1" x14ac:dyDescent="0.2">
      <c r="B1024" s="24"/>
      <c r="C1024" s="117"/>
      <c r="D1024" s="75"/>
      <c r="E1024" s="105"/>
      <c r="F1024" s="98"/>
      <c r="G1024" s="46">
        <f t="shared" si="15"/>
        <v>0</v>
      </c>
    </row>
    <row r="1025" spans="2:7" ht="14.25" customHeight="1" x14ac:dyDescent="0.2">
      <c r="B1025" s="26"/>
      <c r="C1025" s="118"/>
      <c r="D1025" s="76"/>
      <c r="E1025" s="104"/>
      <c r="F1025" s="97"/>
      <c r="G1025" s="47">
        <f t="shared" si="15"/>
        <v>0</v>
      </c>
    </row>
    <row r="1026" spans="2:7" ht="14.25" customHeight="1" x14ac:dyDescent="0.2">
      <c r="B1026" s="24"/>
      <c r="C1026" s="117"/>
      <c r="D1026" s="75"/>
      <c r="E1026" s="105"/>
      <c r="F1026" s="98"/>
      <c r="G1026" s="46">
        <f t="shared" si="15"/>
        <v>0</v>
      </c>
    </row>
    <row r="1027" spans="2:7" ht="14.25" customHeight="1" x14ac:dyDescent="0.2">
      <c r="B1027" s="26"/>
      <c r="C1027" s="118"/>
      <c r="D1027" s="76"/>
      <c r="E1027" s="104"/>
      <c r="F1027" s="97"/>
      <c r="G1027" s="47">
        <f t="shared" si="15"/>
        <v>0</v>
      </c>
    </row>
    <row r="1028" spans="2:7" ht="14.25" customHeight="1" x14ac:dyDescent="0.2">
      <c r="B1028" s="24"/>
      <c r="C1028" s="117"/>
      <c r="D1028" s="75"/>
      <c r="E1028" s="105"/>
      <c r="F1028" s="98"/>
      <c r="G1028" s="46">
        <f t="shared" si="15"/>
        <v>0</v>
      </c>
    </row>
    <row r="1029" spans="2:7" ht="14.25" customHeight="1" x14ac:dyDescent="0.2">
      <c r="B1029" s="26"/>
      <c r="C1029" s="118"/>
      <c r="D1029" s="76"/>
      <c r="E1029" s="104"/>
      <c r="F1029" s="97"/>
      <c r="G1029" s="47">
        <f t="shared" ref="G1029:G1092" si="16">F1029*(1-$G$2)</f>
        <v>0</v>
      </c>
    </row>
    <row r="1030" spans="2:7" ht="14.25" customHeight="1" x14ac:dyDescent="0.2">
      <c r="B1030" s="24"/>
      <c r="C1030" s="117"/>
      <c r="D1030" s="75"/>
      <c r="E1030" s="105"/>
      <c r="F1030" s="98"/>
      <c r="G1030" s="46">
        <f t="shared" si="16"/>
        <v>0</v>
      </c>
    </row>
    <row r="1031" spans="2:7" ht="14.25" customHeight="1" x14ac:dyDescent="0.2">
      <c r="B1031" s="26"/>
      <c r="C1031" s="118"/>
      <c r="D1031" s="76"/>
      <c r="E1031" s="104"/>
      <c r="F1031" s="97"/>
      <c r="G1031" s="47">
        <f t="shared" si="16"/>
        <v>0</v>
      </c>
    </row>
    <row r="1032" spans="2:7" ht="14.25" customHeight="1" x14ac:dyDescent="0.2">
      <c r="B1032" s="24"/>
      <c r="C1032" s="117"/>
      <c r="D1032" s="75"/>
      <c r="E1032" s="105"/>
      <c r="F1032" s="98"/>
      <c r="G1032" s="46">
        <f t="shared" si="16"/>
        <v>0</v>
      </c>
    </row>
    <row r="1033" spans="2:7" ht="14.25" customHeight="1" x14ac:dyDescent="0.2">
      <c r="B1033" s="26"/>
      <c r="C1033" s="118"/>
      <c r="D1033" s="76"/>
      <c r="E1033" s="104"/>
      <c r="F1033" s="97"/>
      <c r="G1033" s="47">
        <f t="shared" si="16"/>
        <v>0</v>
      </c>
    </row>
    <row r="1034" spans="2:7" ht="14.25" customHeight="1" x14ac:dyDescent="0.2">
      <c r="B1034" s="24"/>
      <c r="C1034" s="117"/>
      <c r="D1034" s="75"/>
      <c r="E1034" s="105"/>
      <c r="F1034" s="98"/>
      <c r="G1034" s="46">
        <f t="shared" si="16"/>
        <v>0</v>
      </c>
    </row>
    <row r="1035" spans="2:7" ht="14.25" customHeight="1" x14ac:dyDescent="0.2">
      <c r="B1035" s="26"/>
      <c r="C1035" s="118"/>
      <c r="D1035" s="76"/>
      <c r="E1035" s="104"/>
      <c r="F1035" s="97"/>
      <c r="G1035" s="47">
        <f t="shared" si="16"/>
        <v>0</v>
      </c>
    </row>
    <row r="1036" spans="2:7" ht="14.25" customHeight="1" x14ac:dyDescent="0.2">
      <c r="B1036" s="24"/>
      <c r="C1036" s="117"/>
      <c r="D1036" s="75"/>
      <c r="E1036" s="105"/>
      <c r="F1036" s="98"/>
      <c r="G1036" s="46">
        <f t="shared" si="16"/>
        <v>0</v>
      </c>
    </row>
    <row r="1037" spans="2:7" ht="14.25" customHeight="1" x14ac:dyDescent="0.2">
      <c r="B1037" s="26"/>
      <c r="C1037" s="118"/>
      <c r="D1037" s="76"/>
      <c r="E1037" s="104"/>
      <c r="F1037" s="97"/>
      <c r="G1037" s="47">
        <f t="shared" si="16"/>
        <v>0</v>
      </c>
    </row>
    <row r="1038" spans="2:7" ht="14.25" customHeight="1" x14ac:dyDescent="0.2">
      <c r="B1038" s="24"/>
      <c r="C1038" s="117"/>
      <c r="D1038" s="75"/>
      <c r="E1038" s="105"/>
      <c r="F1038" s="98"/>
      <c r="G1038" s="46">
        <f t="shared" si="16"/>
        <v>0</v>
      </c>
    </row>
    <row r="1039" spans="2:7" ht="14.25" customHeight="1" x14ac:dyDescent="0.2">
      <c r="B1039" s="26"/>
      <c r="C1039" s="118"/>
      <c r="D1039" s="76"/>
      <c r="E1039" s="104"/>
      <c r="F1039" s="97"/>
      <c r="G1039" s="47">
        <f t="shared" si="16"/>
        <v>0</v>
      </c>
    </row>
    <row r="1040" spans="2:7" ht="14.25" customHeight="1" x14ac:dyDescent="0.2">
      <c r="B1040" s="24"/>
      <c r="C1040" s="117"/>
      <c r="D1040" s="75"/>
      <c r="E1040" s="105"/>
      <c r="F1040" s="98"/>
      <c r="G1040" s="46">
        <f t="shared" si="16"/>
        <v>0</v>
      </c>
    </row>
    <row r="1041" spans="2:7" ht="14.25" customHeight="1" x14ac:dyDescent="0.2">
      <c r="B1041" s="26"/>
      <c r="C1041" s="118"/>
      <c r="D1041" s="76"/>
      <c r="E1041" s="104"/>
      <c r="F1041" s="97"/>
      <c r="G1041" s="47">
        <f t="shared" si="16"/>
        <v>0</v>
      </c>
    </row>
    <row r="1042" spans="2:7" ht="14.25" customHeight="1" x14ac:dyDescent="0.2">
      <c r="B1042" s="24"/>
      <c r="C1042" s="117"/>
      <c r="D1042" s="75"/>
      <c r="E1042" s="105"/>
      <c r="F1042" s="98"/>
      <c r="G1042" s="46">
        <f t="shared" si="16"/>
        <v>0</v>
      </c>
    </row>
    <row r="1043" spans="2:7" ht="14.25" customHeight="1" x14ac:dyDescent="0.2">
      <c r="B1043" s="26"/>
      <c r="C1043" s="118"/>
      <c r="D1043" s="76"/>
      <c r="E1043" s="104"/>
      <c r="F1043" s="97"/>
      <c r="G1043" s="47">
        <f t="shared" si="16"/>
        <v>0</v>
      </c>
    </row>
    <row r="1044" spans="2:7" ht="14.25" customHeight="1" x14ac:dyDescent="0.2">
      <c r="B1044" s="24"/>
      <c r="C1044" s="117"/>
      <c r="D1044" s="75"/>
      <c r="E1044" s="105"/>
      <c r="F1044" s="98"/>
      <c r="G1044" s="46">
        <f t="shared" si="16"/>
        <v>0</v>
      </c>
    </row>
    <row r="1045" spans="2:7" ht="14.25" customHeight="1" x14ac:dyDescent="0.2">
      <c r="B1045" s="26"/>
      <c r="C1045" s="118"/>
      <c r="D1045" s="76"/>
      <c r="E1045" s="104"/>
      <c r="F1045" s="97"/>
      <c r="G1045" s="47">
        <f t="shared" si="16"/>
        <v>0</v>
      </c>
    </row>
    <row r="1046" spans="2:7" ht="14.25" customHeight="1" x14ac:dyDescent="0.2">
      <c r="B1046" s="24"/>
      <c r="C1046" s="117"/>
      <c r="D1046" s="75"/>
      <c r="E1046" s="105"/>
      <c r="F1046" s="98"/>
      <c r="G1046" s="46">
        <f t="shared" si="16"/>
        <v>0</v>
      </c>
    </row>
    <row r="1047" spans="2:7" ht="14.25" customHeight="1" x14ac:dyDescent="0.2">
      <c r="B1047" s="26"/>
      <c r="C1047" s="118"/>
      <c r="D1047" s="76"/>
      <c r="E1047" s="104"/>
      <c r="F1047" s="97"/>
      <c r="G1047" s="47">
        <f t="shared" si="16"/>
        <v>0</v>
      </c>
    </row>
    <row r="1048" spans="2:7" ht="14.25" customHeight="1" x14ac:dyDescent="0.2">
      <c r="B1048" s="24"/>
      <c r="C1048" s="117"/>
      <c r="D1048" s="75"/>
      <c r="E1048" s="105"/>
      <c r="F1048" s="98"/>
      <c r="G1048" s="46">
        <f t="shared" si="16"/>
        <v>0</v>
      </c>
    </row>
    <row r="1049" spans="2:7" ht="14.25" customHeight="1" x14ac:dyDescent="0.2">
      <c r="B1049" s="26"/>
      <c r="C1049" s="118"/>
      <c r="D1049" s="76"/>
      <c r="E1049" s="64"/>
      <c r="F1049" s="97"/>
      <c r="G1049" s="48">
        <f t="shared" si="16"/>
        <v>0</v>
      </c>
    </row>
    <row r="1050" spans="2:7" ht="14.25" customHeight="1" x14ac:dyDescent="0.2">
      <c r="B1050" s="24"/>
      <c r="C1050" s="117"/>
      <c r="D1050" s="75"/>
      <c r="E1050" s="65"/>
      <c r="F1050" s="98"/>
      <c r="G1050" s="49">
        <f t="shared" si="16"/>
        <v>0</v>
      </c>
    </row>
    <row r="1051" spans="2:7" ht="14.25" customHeight="1" x14ac:dyDescent="0.2">
      <c r="B1051" s="26"/>
      <c r="C1051" s="118"/>
      <c r="D1051" s="76"/>
      <c r="E1051" s="64"/>
      <c r="F1051" s="97"/>
      <c r="G1051" s="48">
        <f t="shared" si="16"/>
        <v>0</v>
      </c>
    </row>
    <row r="1052" spans="2:7" ht="14.25" customHeight="1" x14ac:dyDescent="0.2">
      <c r="B1052" s="24"/>
      <c r="C1052" s="117"/>
      <c r="D1052" s="75"/>
      <c r="E1052" s="65"/>
      <c r="F1052" s="98"/>
      <c r="G1052" s="49">
        <f t="shared" si="16"/>
        <v>0</v>
      </c>
    </row>
    <row r="1053" spans="2:7" ht="14.25" customHeight="1" x14ac:dyDescent="0.2">
      <c r="B1053" s="26"/>
      <c r="C1053" s="118"/>
      <c r="D1053" s="76"/>
      <c r="E1053" s="64"/>
      <c r="F1053" s="97"/>
      <c r="G1053" s="48">
        <f t="shared" si="16"/>
        <v>0</v>
      </c>
    </row>
    <row r="1054" spans="2:7" ht="14.25" customHeight="1" x14ac:dyDescent="0.2">
      <c r="B1054" s="24"/>
      <c r="C1054" s="117"/>
      <c r="D1054" s="75"/>
      <c r="E1054" s="65"/>
      <c r="F1054" s="98"/>
      <c r="G1054" s="49">
        <f t="shared" si="16"/>
        <v>0</v>
      </c>
    </row>
    <row r="1055" spans="2:7" ht="14.25" customHeight="1" x14ac:dyDescent="0.2">
      <c r="B1055" s="26"/>
      <c r="C1055" s="118"/>
      <c r="D1055" s="76"/>
      <c r="E1055" s="64"/>
      <c r="F1055" s="97"/>
      <c r="G1055" s="48">
        <f t="shared" si="16"/>
        <v>0</v>
      </c>
    </row>
    <row r="1056" spans="2:7" ht="14.25" customHeight="1" x14ac:dyDescent="0.2">
      <c r="B1056" s="24"/>
      <c r="C1056" s="117"/>
      <c r="D1056" s="75"/>
      <c r="E1056" s="65"/>
      <c r="F1056" s="98"/>
      <c r="G1056" s="49">
        <f t="shared" si="16"/>
        <v>0</v>
      </c>
    </row>
    <row r="1057" spans="2:7" ht="14.25" customHeight="1" x14ac:dyDescent="0.2">
      <c r="B1057" s="26"/>
      <c r="C1057" s="118"/>
      <c r="D1057" s="76"/>
      <c r="E1057" s="64"/>
      <c r="F1057" s="97"/>
      <c r="G1057" s="48">
        <f t="shared" si="16"/>
        <v>0</v>
      </c>
    </row>
    <row r="1058" spans="2:7" ht="14.25" customHeight="1" x14ac:dyDescent="0.2">
      <c r="B1058" s="24"/>
      <c r="C1058" s="117"/>
      <c r="D1058" s="75"/>
      <c r="E1058" s="65"/>
      <c r="F1058" s="98"/>
      <c r="G1058" s="49">
        <f t="shared" si="16"/>
        <v>0</v>
      </c>
    </row>
    <row r="1059" spans="2:7" ht="14.25" customHeight="1" x14ac:dyDescent="0.2">
      <c r="B1059" s="26"/>
      <c r="C1059" s="118"/>
      <c r="D1059" s="76"/>
      <c r="E1059" s="64"/>
      <c r="F1059" s="97"/>
      <c r="G1059" s="48">
        <f t="shared" si="16"/>
        <v>0</v>
      </c>
    </row>
    <row r="1060" spans="2:7" ht="14.25" customHeight="1" x14ac:dyDescent="0.2">
      <c r="B1060" s="24"/>
      <c r="C1060" s="117"/>
      <c r="D1060" s="75"/>
      <c r="E1060" s="65"/>
      <c r="F1060" s="98"/>
      <c r="G1060" s="49">
        <f t="shared" si="16"/>
        <v>0</v>
      </c>
    </row>
    <row r="1061" spans="2:7" ht="14.25" customHeight="1" x14ac:dyDescent="0.2">
      <c r="B1061" s="26"/>
      <c r="C1061" s="118"/>
      <c r="D1061" s="76"/>
      <c r="E1061" s="64"/>
      <c r="F1061" s="97"/>
      <c r="G1061" s="48">
        <f t="shared" si="16"/>
        <v>0</v>
      </c>
    </row>
    <row r="1062" spans="2:7" ht="14.25" customHeight="1" x14ac:dyDescent="0.2">
      <c r="B1062" s="24"/>
      <c r="C1062" s="117"/>
      <c r="D1062" s="75"/>
      <c r="E1062" s="65"/>
      <c r="F1062" s="98"/>
      <c r="G1062" s="49">
        <f t="shared" si="16"/>
        <v>0</v>
      </c>
    </row>
    <row r="1063" spans="2:7" ht="14.25" customHeight="1" x14ac:dyDescent="0.2">
      <c r="B1063" s="26"/>
      <c r="C1063" s="118"/>
      <c r="D1063" s="76"/>
      <c r="E1063" s="64"/>
      <c r="F1063" s="97"/>
      <c r="G1063" s="48">
        <f t="shared" si="16"/>
        <v>0</v>
      </c>
    </row>
    <row r="1064" spans="2:7" ht="14.25" customHeight="1" x14ac:dyDescent="0.2">
      <c r="B1064" s="24"/>
      <c r="C1064" s="117"/>
      <c r="D1064" s="75"/>
      <c r="E1064" s="65"/>
      <c r="F1064" s="98"/>
      <c r="G1064" s="49">
        <f t="shared" si="16"/>
        <v>0</v>
      </c>
    </row>
    <row r="1065" spans="2:7" ht="14.25" customHeight="1" x14ac:dyDescent="0.2">
      <c r="B1065" s="26"/>
      <c r="C1065" s="118"/>
      <c r="D1065" s="76"/>
      <c r="E1065" s="64"/>
      <c r="F1065" s="97"/>
      <c r="G1065" s="48">
        <f t="shared" si="16"/>
        <v>0</v>
      </c>
    </row>
    <row r="1066" spans="2:7" ht="14.25" customHeight="1" x14ac:dyDescent="0.2">
      <c r="B1066" s="24"/>
      <c r="C1066" s="117"/>
      <c r="D1066" s="75"/>
      <c r="E1066" s="65"/>
      <c r="F1066" s="98"/>
      <c r="G1066" s="49">
        <f t="shared" si="16"/>
        <v>0</v>
      </c>
    </row>
    <row r="1067" spans="2:7" ht="14.25" customHeight="1" x14ac:dyDescent="0.2">
      <c r="B1067" s="26"/>
      <c r="C1067" s="118"/>
      <c r="D1067" s="76"/>
      <c r="E1067" s="64"/>
      <c r="F1067" s="97"/>
      <c r="G1067" s="48">
        <f t="shared" si="16"/>
        <v>0</v>
      </c>
    </row>
    <row r="1068" spans="2:7" ht="14.25" customHeight="1" x14ac:dyDescent="0.2">
      <c r="B1068" s="24"/>
      <c r="C1068" s="117"/>
      <c r="D1068" s="75"/>
      <c r="E1068" s="65"/>
      <c r="F1068" s="98"/>
      <c r="G1068" s="49">
        <f t="shared" si="16"/>
        <v>0</v>
      </c>
    </row>
    <row r="1069" spans="2:7" ht="14.25" customHeight="1" x14ac:dyDescent="0.2">
      <c r="B1069" s="26"/>
      <c r="C1069" s="118"/>
      <c r="D1069" s="76"/>
      <c r="E1069" s="64"/>
      <c r="F1069" s="97"/>
      <c r="G1069" s="48">
        <f t="shared" si="16"/>
        <v>0</v>
      </c>
    </row>
    <row r="1070" spans="2:7" ht="14.25" customHeight="1" x14ac:dyDescent="0.2">
      <c r="B1070" s="24"/>
      <c r="C1070" s="117"/>
      <c r="D1070" s="75"/>
      <c r="E1070" s="65"/>
      <c r="F1070" s="98"/>
      <c r="G1070" s="49">
        <f t="shared" si="16"/>
        <v>0</v>
      </c>
    </row>
    <row r="1071" spans="2:7" ht="14.25" customHeight="1" x14ac:dyDescent="0.2">
      <c r="B1071" s="26"/>
      <c r="C1071" s="118"/>
      <c r="D1071" s="76"/>
      <c r="E1071" s="64"/>
      <c r="F1071" s="97"/>
      <c r="G1071" s="48">
        <f t="shared" si="16"/>
        <v>0</v>
      </c>
    </row>
    <row r="1072" spans="2:7" ht="14.25" customHeight="1" x14ac:dyDescent="0.2">
      <c r="B1072" s="24"/>
      <c r="C1072" s="117"/>
      <c r="D1072" s="75"/>
      <c r="E1072" s="65"/>
      <c r="F1072" s="98"/>
      <c r="G1072" s="49">
        <f t="shared" si="16"/>
        <v>0</v>
      </c>
    </row>
    <row r="1073" spans="2:7" ht="14.25" customHeight="1" x14ac:dyDescent="0.2">
      <c r="B1073" s="26"/>
      <c r="C1073" s="118"/>
      <c r="D1073" s="76"/>
      <c r="E1073" s="104"/>
      <c r="F1073" s="97"/>
      <c r="G1073" s="47">
        <f t="shared" si="16"/>
        <v>0</v>
      </c>
    </row>
    <row r="1074" spans="2:7" ht="14.25" customHeight="1" x14ac:dyDescent="0.2">
      <c r="B1074" s="24"/>
      <c r="C1074" s="117"/>
      <c r="D1074" s="75"/>
      <c r="E1074" s="105"/>
      <c r="F1074" s="98"/>
      <c r="G1074" s="46">
        <f t="shared" si="16"/>
        <v>0</v>
      </c>
    </row>
    <row r="1075" spans="2:7" ht="14.25" customHeight="1" x14ac:dyDescent="0.2">
      <c r="B1075" s="26"/>
      <c r="C1075" s="118"/>
      <c r="D1075" s="76"/>
      <c r="E1075" s="104"/>
      <c r="F1075" s="97"/>
      <c r="G1075" s="47">
        <f t="shared" si="16"/>
        <v>0</v>
      </c>
    </row>
    <row r="1076" spans="2:7" ht="14.25" customHeight="1" x14ac:dyDescent="0.2">
      <c r="B1076" s="24"/>
      <c r="C1076" s="117"/>
      <c r="D1076" s="75"/>
      <c r="E1076" s="105"/>
      <c r="F1076" s="98"/>
      <c r="G1076" s="46">
        <f t="shared" si="16"/>
        <v>0</v>
      </c>
    </row>
    <row r="1077" spans="2:7" ht="14.25" customHeight="1" x14ac:dyDescent="0.2">
      <c r="B1077" s="26"/>
      <c r="C1077" s="118"/>
      <c r="D1077" s="76"/>
      <c r="E1077" s="104"/>
      <c r="F1077" s="97"/>
      <c r="G1077" s="47">
        <f t="shared" si="16"/>
        <v>0</v>
      </c>
    </row>
    <row r="1078" spans="2:7" ht="14.25" customHeight="1" x14ac:dyDescent="0.2">
      <c r="B1078" s="24"/>
      <c r="C1078" s="117"/>
      <c r="D1078" s="75"/>
      <c r="E1078" s="105"/>
      <c r="F1078" s="98"/>
      <c r="G1078" s="46">
        <f t="shared" si="16"/>
        <v>0</v>
      </c>
    </row>
    <row r="1079" spans="2:7" ht="14.25" customHeight="1" x14ac:dyDescent="0.2">
      <c r="B1079" s="26"/>
      <c r="C1079" s="118"/>
      <c r="D1079" s="76"/>
      <c r="E1079" s="104"/>
      <c r="F1079" s="97"/>
      <c r="G1079" s="47">
        <f t="shared" si="16"/>
        <v>0</v>
      </c>
    </row>
    <row r="1080" spans="2:7" ht="14.25" customHeight="1" x14ac:dyDescent="0.2">
      <c r="B1080" s="24"/>
      <c r="C1080" s="117"/>
      <c r="D1080" s="75"/>
      <c r="E1080" s="105"/>
      <c r="F1080" s="98"/>
      <c r="G1080" s="46">
        <f t="shared" si="16"/>
        <v>0</v>
      </c>
    </row>
    <row r="1081" spans="2:7" ht="14.25" customHeight="1" x14ac:dyDescent="0.2">
      <c r="B1081" s="26"/>
      <c r="C1081" s="118"/>
      <c r="D1081" s="76"/>
      <c r="E1081" s="104"/>
      <c r="F1081" s="97"/>
      <c r="G1081" s="47">
        <f t="shared" si="16"/>
        <v>0</v>
      </c>
    </row>
    <row r="1082" spans="2:7" ht="14.25" customHeight="1" x14ac:dyDescent="0.2">
      <c r="B1082" s="24"/>
      <c r="C1082" s="117"/>
      <c r="D1082" s="75"/>
      <c r="E1082" s="105"/>
      <c r="F1082" s="98"/>
      <c r="G1082" s="46">
        <f t="shared" si="16"/>
        <v>0</v>
      </c>
    </row>
    <row r="1083" spans="2:7" ht="14.25" customHeight="1" x14ac:dyDescent="0.2">
      <c r="B1083" s="26"/>
      <c r="C1083" s="118"/>
      <c r="D1083" s="76"/>
      <c r="E1083" s="104"/>
      <c r="F1083" s="97"/>
      <c r="G1083" s="47">
        <f t="shared" si="16"/>
        <v>0</v>
      </c>
    </row>
    <row r="1084" spans="2:7" ht="14.25" customHeight="1" x14ac:dyDescent="0.2">
      <c r="B1084" s="24"/>
      <c r="C1084" s="117"/>
      <c r="D1084" s="75"/>
      <c r="E1084" s="105"/>
      <c r="F1084" s="98"/>
      <c r="G1084" s="46">
        <f t="shared" si="16"/>
        <v>0</v>
      </c>
    </row>
    <row r="1085" spans="2:7" ht="14.25" customHeight="1" x14ac:dyDescent="0.2">
      <c r="B1085" s="26"/>
      <c r="C1085" s="118"/>
      <c r="D1085" s="76"/>
      <c r="E1085" s="104"/>
      <c r="F1085" s="97"/>
      <c r="G1085" s="47">
        <f t="shared" si="16"/>
        <v>0</v>
      </c>
    </row>
    <row r="1086" spans="2:7" ht="14.25" customHeight="1" x14ac:dyDescent="0.2">
      <c r="B1086" s="24"/>
      <c r="C1086" s="117"/>
      <c r="D1086" s="75"/>
      <c r="E1086" s="105"/>
      <c r="F1086" s="98"/>
      <c r="G1086" s="46">
        <f t="shared" si="16"/>
        <v>0</v>
      </c>
    </row>
    <row r="1087" spans="2:7" ht="14.25" customHeight="1" x14ac:dyDescent="0.2">
      <c r="B1087" s="26"/>
      <c r="C1087" s="118"/>
      <c r="D1087" s="76"/>
      <c r="E1087" s="104"/>
      <c r="F1087" s="97"/>
      <c r="G1087" s="47">
        <f t="shared" si="16"/>
        <v>0</v>
      </c>
    </row>
    <row r="1088" spans="2:7" ht="14.25" customHeight="1" x14ac:dyDescent="0.2">
      <c r="B1088" s="24"/>
      <c r="C1088" s="117"/>
      <c r="D1088" s="75"/>
      <c r="E1088" s="105"/>
      <c r="F1088" s="98"/>
      <c r="G1088" s="46">
        <f t="shared" si="16"/>
        <v>0</v>
      </c>
    </row>
    <row r="1089" spans="2:7" ht="14.25" customHeight="1" x14ac:dyDescent="0.2">
      <c r="B1089" s="26"/>
      <c r="C1089" s="118"/>
      <c r="D1089" s="76"/>
      <c r="E1089" s="104"/>
      <c r="F1089" s="97"/>
      <c r="G1089" s="47">
        <f t="shared" si="16"/>
        <v>0</v>
      </c>
    </row>
    <row r="1090" spans="2:7" ht="14.25" customHeight="1" x14ac:dyDescent="0.2">
      <c r="B1090" s="24"/>
      <c r="C1090" s="117"/>
      <c r="D1090" s="75"/>
      <c r="E1090" s="105"/>
      <c r="F1090" s="98"/>
      <c r="G1090" s="46">
        <f t="shared" si="16"/>
        <v>0</v>
      </c>
    </row>
    <row r="1091" spans="2:7" ht="14.25" customHeight="1" x14ac:dyDescent="0.2">
      <c r="B1091" s="26"/>
      <c r="C1091" s="118"/>
      <c r="D1091" s="76"/>
      <c r="E1091" s="104"/>
      <c r="F1091" s="97"/>
      <c r="G1091" s="47">
        <f t="shared" si="16"/>
        <v>0</v>
      </c>
    </row>
    <row r="1092" spans="2:7" ht="14.25" customHeight="1" x14ac:dyDescent="0.2">
      <c r="B1092" s="24"/>
      <c r="C1092" s="117"/>
      <c r="D1092" s="75"/>
      <c r="E1092" s="105"/>
      <c r="F1092" s="98"/>
      <c r="G1092" s="46">
        <f t="shared" si="16"/>
        <v>0</v>
      </c>
    </row>
    <row r="1093" spans="2:7" ht="14.25" customHeight="1" x14ac:dyDescent="0.2">
      <c r="B1093" s="26"/>
      <c r="C1093" s="118"/>
      <c r="D1093" s="76"/>
      <c r="E1093" s="104"/>
      <c r="F1093" s="97"/>
      <c r="G1093" s="47">
        <f t="shared" ref="G1093:G1156" si="17">F1093*(1-$G$2)</f>
        <v>0</v>
      </c>
    </row>
    <row r="1094" spans="2:7" ht="14.25" customHeight="1" x14ac:dyDescent="0.2">
      <c r="B1094" s="24"/>
      <c r="C1094" s="117"/>
      <c r="D1094" s="75"/>
      <c r="E1094" s="105"/>
      <c r="F1094" s="98"/>
      <c r="G1094" s="46">
        <f t="shared" si="17"/>
        <v>0</v>
      </c>
    </row>
    <row r="1095" spans="2:7" ht="14.25" customHeight="1" x14ac:dyDescent="0.2">
      <c r="B1095" s="26"/>
      <c r="C1095" s="118"/>
      <c r="D1095" s="76"/>
      <c r="E1095" s="104"/>
      <c r="F1095" s="97"/>
      <c r="G1095" s="47">
        <f t="shared" si="17"/>
        <v>0</v>
      </c>
    </row>
    <row r="1096" spans="2:7" ht="14.25" customHeight="1" x14ac:dyDescent="0.2">
      <c r="B1096" s="24"/>
      <c r="C1096" s="117"/>
      <c r="D1096" s="75"/>
      <c r="E1096" s="105"/>
      <c r="F1096" s="98"/>
      <c r="G1096" s="46">
        <f t="shared" si="17"/>
        <v>0</v>
      </c>
    </row>
    <row r="1097" spans="2:7" ht="14.25" customHeight="1" x14ac:dyDescent="0.2">
      <c r="B1097" s="26"/>
      <c r="C1097" s="118"/>
      <c r="D1097" s="76"/>
      <c r="E1097" s="64"/>
      <c r="F1097" s="97"/>
      <c r="G1097" s="50">
        <f t="shared" si="17"/>
        <v>0</v>
      </c>
    </row>
    <row r="1098" spans="2:7" ht="14.25" customHeight="1" x14ac:dyDescent="0.2">
      <c r="B1098" s="24"/>
      <c r="C1098" s="117"/>
      <c r="D1098" s="75"/>
      <c r="E1098" s="65"/>
      <c r="F1098" s="98"/>
      <c r="G1098" s="51">
        <f t="shared" si="17"/>
        <v>0</v>
      </c>
    </row>
    <row r="1099" spans="2:7" ht="14.25" customHeight="1" x14ac:dyDescent="0.2">
      <c r="B1099" s="26"/>
      <c r="C1099" s="118"/>
      <c r="D1099" s="76"/>
      <c r="E1099" s="64"/>
      <c r="F1099" s="97"/>
      <c r="G1099" s="50">
        <f t="shared" si="17"/>
        <v>0</v>
      </c>
    </row>
    <row r="1100" spans="2:7" ht="14.25" customHeight="1" x14ac:dyDescent="0.2">
      <c r="B1100" s="24"/>
      <c r="C1100" s="117"/>
      <c r="D1100" s="75"/>
      <c r="E1100" s="65"/>
      <c r="F1100" s="98"/>
      <c r="G1100" s="51">
        <f t="shared" si="17"/>
        <v>0</v>
      </c>
    </row>
    <row r="1101" spans="2:7" ht="14.25" customHeight="1" x14ac:dyDescent="0.2">
      <c r="B1101" s="26"/>
      <c r="C1101" s="118"/>
      <c r="D1101" s="76"/>
      <c r="E1101" s="64"/>
      <c r="F1101" s="97"/>
      <c r="G1101" s="50">
        <f t="shared" si="17"/>
        <v>0</v>
      </c>
    </row>
    <row r="1102" spans="2:7" ht="14.25" customHeight="1" x14ac:dyDescent="0.2">
      <c r="B1102" s="24"/>
      <c r="C1102" s="117"/>
      <c r="D1102" s="75"/>
      <c r="E1102" s="65"/>
      <c r="F1102" s="98"/>
      <c r="G1102" s="51">
        <f t="shared" si="17"/>
        <v>0</v>
      </c>
    </row>
    <row r="1103" spans="2:7" ht="14.25" customHeight="1" x14ac:dyDescent="0.2">
      <c r="B1103" s="26"/>
      <c r="C1103" s="118"/>
      <c r="D1103" s="76"/>
      <c r="E1103" s="64"/>
      <c r="F1103" s="97"/>
      <c r="G1103" s="50">
        <f t="shared" si="17"/>
        <v>0</v>
      </c>
    </row>
    <row r="1104" spans="2:7" ht="14.25" customHeight="1" x14ac:dyDescent="0.2">
      <c r="B1104" s="24"/>
      <c r="C1104" s="117"/>
      <c r="D1104" s="75"/>
      <c r="E1104" s="65"/>
      <c r="F1104" s="98"/>
      <c r="G1104" s="51">
        <f t="shared" si="17"/>
        <v>0</v>
      </c>
    </row>
    <row r="1105" spans="2:7" ht="14.25" customHeight="1" x14ac:dyDescent="0.2">
      <c r="B1105" s="26"/>
      <c r="C1105" s="118"/>
      <c r="D1105" s="76"/>
      <c r="E1105" s="64"/>
      <c r="F1105" s="97"/>
      <c r="G1105" s="50">
        <f t="shared" si="17"/>
        <v>0</v>
      </c>
    </row>
    <row r="1106" spans="2:7" ht="14.25" customHeight="1" x14ac:dyDescent="0.2">
      <c r="B1106" s="24"/>
      <c r="C1106" s="117"/>
      <c r="D1106" s="75"/>
      <c r="E1106" s="65"/>
      <c r="F1106" s="98"/>
      <c r="G1106" s="51">
        <f t="shared" si="17"/>
        <v>0</v>
      </c>
    </row>
    <row r="1107" spans="2:7" ht="14.25" customHeight="1" x14ac:dyDescent="0.2">
      <c r="B1107" s="26"/>
      <c r="C1107" s="118"/>
      <c r="D1107" s="76"/>
      <c r="E1107" s="64"/>
      <c r="F1107" s="97"/>
      <c r="G1107" s="50">
        <f t="shared" si="17"/>
        <v>0</v>
      </c>
    </row>
    <row r="1108" spans="2:7" ht="14.25" customHeight="1" x14ac:dyDescent="0.2">
      <c r="B1108" s="24"/>
      <c r="C1108" s="117"/>
      <c r="D1108" s="75"/>
      <c r="E1108" s="65"/>
      <c r="F1108" s="98"/>
      <c r="G1108" s="51">
        <f t="shared" si="17"/>
        <v>0</v>
      </c>
    </row>
    <row r="1109" spans="2:7" ht="14.25" customHeight="1" x14ac:dyDescent="0.2">
      <c r="B1109" s="26"/>
      <c r="C1109" s="118"/>
      <c r="D1109" s="76"/>
      <c r="E1109" s="64"/>
      <c r="F1109" s="97"/>
      <c r="G1109" s="50">
        <f t="shared" si="17"/>
        <v>0</v>
      </c>
    </row>
    <row r="1110" spans="2:7" ht="14.25" customHeight="1" x14ac:dyDescent="0.2">
      <c r="B1110" s="24"/>
      <c r="C1110" s="117"/>
      <c r="D1110" s="75"/>
      <c r="E1110" s="65"/>
      <c r="F1110" s="98"/>
      <c r="G1110" s="51">
        <f t="shared" si="17"/>
        <v>0</v>
      </c>
    </row>
    <row r="1111" spans="2:7" ht="14.25" customHeight="1" x14ac:dyDescent="0.2">
      <c r="B1111" s="26"/>
      <c r="C1111" s="118"/>
      <c r="D1111" s="76"/>
      <c r="E1111" s="104"/>
      <c r="F1111" s="97"/>
      <c r="G1111" s="47">
        <f t="shared" si="17"/>
        <v>0</v>
      </c>
    </row>
    <row r="1112" spans="2:7" ht="14.25" customHeight="1" x14ac:dyDescent="0.2">
      <c r="B1112" s="24"/>
      <c r="C1112" s="117"/>
      <c r="D1112" s="75"/>
      <c r="E1112" s="105"/>
      <c r="F1112" s="98"/>
      <c r="G1112" s="46">
        <f t="shared" si="17"/>
        <v>0</v>
      </c>
    </row>
    <row r="1113" spans="2:7" ht="14.25" customHeight="1" x14ac:dyDescent="0.2">
      <c r="B1113" s="26"/>
      <c r="C1113" s="118"/>
      <c r="D1113" s="76"/>
      <c r="E1113" s="104"/>
      <c r="F1113" s="97"/>
      <c r="G1113" s="47">
        <f t="shared" si="17"/>
        <v>0</v>
      </c>
    </row>
    <row r="1114" spans="2:7" ht="14.25" customHeight="1" x14ac:dyDescent="0.2">
      <c r="B1114" s="24"/>
      <c r="C1114" s="117"/>
      <c r="D1114" s="75"/>
      <c r="E1114" s="105"/>
      <c r="F1114" s="98"/>
      <c r="G1114" s="46">
        <f t="shared" si="17"/>
        <v>0</v>
      </c>
    </row>
    <row r="1115" spans="2:7" ht="14.25" customHeight="1" x14ac:dyDescent="0.2">
      <c r="B1115" s="26"/>
      <c r="C1115" s="118"/>
      <c r="D1115" s="76"/>
      <c r="E1115" s="104"/>
      <c r="F1115" s="97"/>
      <c r="G1115" s="47">
        <f t="shared" si="17"/>
        <v>0</v>
      </c>
    </row>
    <row r="1116" spans="2:7" ht="14.25" customHeight="1" x14ac:dyDescent="0.2">
      <c r="B1116" s="24"/>
      <c r="C1116" s="117"/>
      <c r="D1116" s="75"/>
      <c r="E1116" s="105"/>
      <c r="F1116" s="98"/>
      <c r="G1116" s="46">
        <f t="shared" si="17"/>
        <v>0</v>
      </c>
    </row>
    <row r="1117" spans="2:7" ht="14.25" customHeight="1" x14ac:dyDescent="0.2">
      <c r="B1117" s="26"/>
      <c r="C1117" s="118"/>
      <c r="D1117" s="76"/>
      <c r="E1117" s="104"/>
      <c r="F1117" s="97"/>
      <c r="G1117" s="47">
        <f t="shared" si="17"/>
        <v>0</v>
      </c>
    </row>
    <row r="1118" spans="2:7" ht="14.25" customHeight="1" x14ac:dyDescent="0.2">
      <c r="B1118" s="24"/>
      <c r="C1118" s="117"/>
      <c r="D1118" s="75"/>
      <c r="E1118" s="105"/>
      <c r="F1118" s="98"/>
      <c r="G1118" s="46">
        <f t="shared" si="17"/>
        <v>0</v>
      </c>
    </row>
    <row r="1119" spans="2:7" ht="14.25" customHeight="1" x14ac:dyDescent="0.2">
      <c r="B1119" s="26"/>
      <c r="C1119" s="118"/>
      <c r="D1119" s="76"/>
      <c r="E1119" s="104"/>
      <c r="F1119" s="97"/>
      <c r="G1119" s="47">
        <f t="shared" si="17"/>
        <v>0</v>
      </c>
    </row>
    <row r="1120" spans="2:7" ht="14.25" customHeight="1" x14ac:dyDescent="0.2">
      <c r="B1120" s="24"/>
      <c r="C1120" s="117"/>
      <c r="D1120" s="75"/>
      <c r="E1120" s="105"/>
      <c r="F1120" s="98"/>
      <c r="G1120" s="46">
        <f t="shared" si="17"/>
        <v>0</v>
      </c>
    </row>
    <row r="1121" spans="2:7" ht="14.25" customHeight="1" x14ac:dyDescent="0.2">
      <c r="B1121" s="26"/>
      <c r="C1121" s="118"/>
      <c r="D1121" s="76"/>
      <c r="E1121" s="104"/>
      <c r="F1121" s="97"/>
      <c r="G1121" s="47">
        <f t="shared" si="17"/>
        <v>0</v>
      </c>
    </row>
    <row r="1122" spans="2:7" ht="14.25" customHeight="1" x14ac:dyDescent="0.2">
      <c r="B1122" s="24"/>
      <c r="C1122" s="117"/>
      <c r="D1122" s="75"/>
      <c r="E1122" s="105"/>
      <c r="F1122" s="98"/>
      <c r="G1122" s="46">
        <f t="shared" si="17"/>
        <v>0</v>
      </c>
    </row>
    <row r="1123" spans="2:7" ht="14.25" customHeight="1" x14ac:dyDescent="0.2">
      <c r="B1123" s="26"/>
      <c r="C1123" s="118"/>
      <c r="D1123" s="76"/>
      <c r="E1123" s="104"/>
      <c r="F1123" s="97"/>
      <c r="G1123" s="47">
        <f t="shared" si="17"/>
        <v>0</v>
      </c>
    </row>
    <row r="1124" spans="2:7" ht="14.25" customHeight="1" x14ac:dyDescent="0.2">
      <c r="B1124" s="24"/>
      <c r="C1124" s="117"/>
      <c r="D1124" s="75"/>
      <c r="E1124" s="105"/>
      <c r="F1124" s="98"/>
      <c r="G1124" s="46">
        <f t="shared" si="17"/>
        <v>0</v>
      </c>
    </row>
    <row r="1125" spans="2:7" ht="14.25" customHeight="1" x14ac:dyDescent="0.2">
      <c r="B1125" s="26"/>
      <c r="C1125" s="118"/>
      <c r="D1125" s="76"/>
      <c r="E1125" s="104"/>
      <c r="F1125" s="97"/>
      <c r="G1125" s="47">
        <f t="shared" si="17"/>
        <v>0</v>
      </c>
    </row>
    <row r="1126" spans="2:7" ht="14.25" customHeight="1" x14ac:dyDescent="0.2">
      <c r="B1126" s="54"/>
      <c r="C1126" s="119"/>
      <c r="D1126" s="77"/>
      <c r="E1126" s="106"/>
      <c r="F1126" s="98"/>
      <c r="G1126" s="46">
        <f t="shared" si="17"/>
        <v>0</v>
      </c>
    </row>
    <row r="1127" spans="2:7" ht="14.25" customHeight="1" x14ac:dyDescent="0.2">
      <c r="B1127" s="22"/>
      <c r="C1127" s="116"/>
      <c r="D1127" s="74"/>
      <c r="E1127" s="107"/>
      <c r="F1127" s="97"/>
      <c r="G1127" s="47">
        <f t="shared" si="17"/>
        <v>0</v>
      </c>
    </row>
    <row r="1128" spans="2:7" ht="14.25" customHeight="1" x14ac:dyDescent="0.2">
      <c r="B1128" s="24"/>
      <c r="C1128" s="117"/>
      <c r="D1128" s="75"/>
      <c r="E1128" s="105"/>
      <c r="F1128" s="98"/>
      <c r="G1128" s="46">
        <f t="shared" si="17"/>
        <v>0</v>
      </c>
    </row>
    <row r="1129" spans="2:7" ht="14.25" customHeight="1" x14ac:dyDescent="0.2">
      <c r="B1129" s="26"/>
      <c r="C1129" s="118"/>
      <c r="D1129" s="76"/>
      <c r="E1129" s="104"/>
      <c r="F1129" s="97"/>
      <c r="G1129" s="47">
        <f t="shared" si="17"/>
        <v>0</v>
      </c>
    </row>
    <row r="1130" spans="2:7" ht="14.25" customHeight="1" x14ac:dyDescent="0.2">
      <c r="B1130" s="24"/>
      <c r="C1130" s="117"/>
      <c r="D1130" s="75"/>
      <c r="E1130" s="105"/>
      <c r="F1130" s="98"/>
      <c r="G1130" s="46">
        <f t="shared" si="17"/>
        <v>0</v>
      </c>
    </row>
    <row r="1131" spans="2:7" ht="14.25" customHeight="1" x14ac:dyDescent="0.2">
      <c r="B1131" s="26"/>
      <c r="C1131" s="118"/>
      <c r="D1131" s="76"/>
      <c r="E1131" s="104"/>
      <c r="F1131" s="97"/>
      <c r="G1131" s="47">
        <f t="shared" si="17"/>
        <v>0</v>
      </c>
    </row>
    <row r="1132" spans="2:7" ht="14.25" customHeight="1" x14ac:dyDescent="0.2">
      <c r="B1132" s="24"/>
      <c r="C1132" s="117"/>
      <c r="D1132" s="75"/>
      <c r="E1132" s="105"/>
      <c r="F1132" s="98"/>
      <c r="G1132" s="46">
        <f t="shared" si="17"/>
        <v>0</v>
      </c>
    </row>
    <row r="1133" spans="2:7" ht="14.25" customHeight="1" x14ac:dyDescent="0.2">
      <c r="B1133" s="26"/>
      <c r="C1133" s="118"/>
      <c r="D1133" s="76"/>
      <c r="E1133" s="104"/>
      <c r="F1133" s="97"/>
      <c r="G1133" s="47">
        <f t="shared" si="17"/>
        <v>0</v>
      </c>
    </row>
    <row r="1134" spans="2:7" ht="14.25" customHeight="1" x14ac:dyDescent="0.2">
      <c r="B1134" s="24"/>
      <c r="C1134" s="117"/>
      <c r="D1134" s="75"/>
      <c r="E1134" s="105"/>
      <c r="F1134" s="98"/>
      <c r="G1134" s="46">
        <f t="shared" si="17"/>
        <v>0</v>
      </c>
    </row>
    <row r="1135" spans="2:7" ht="14.25" customHeight="1" x14ac:dyDescent="0.2">
      <c r="B1135" s="26"/>
      <c r="C1135" s="118"/>
      <c r="D1135" s="76"/>
      <c r="E1135" s="104"/>
      <c r="F1135" s="97"/>
      <c r="G1135" s="47">
        <f t="shared" si="17"/>
        <v>0</v>
      </c>
    </row>
    <row r="1136" spans="2:7" ht="14.25" customHeight="1" x14ac:dyDescent="0.2">
      <c r="B1136" s="24"/>
      <c r="C1136" s="117"/>
      <c r="D1136" s="75"/>
      <c r="E1136" s="105"/>
      <c r="F1136" s="98"/>
      <c r="G1136" s="46">
        <f t="shared" si="17"/>
        <v>0</v>
      </c>
    </row>
    <row r="1137" spans="2:7" ht="14.25" customHeight="1" x14ac:dyDescent="0.2">
      <c r="B1137" s="26"/>
      <c r="C1137" s="118"/>
      <c r="D1137" s="76"/>
      <c r="E1137" s="104"/>
      <c r="F1137" s="97"/>
      <c r="G1137" s="47">
        <f t="shared" si="17"/>
        <v>0</v>
      </c>
    </row>
    <row r="1138" spans="2:7" ht="14.25" customHeight="1" x14ac:dyDescent="0.2">
      <c r="B1138" s="24"/>
      <c r="C1138" s="117"/>
      <c r="D1138" s="75"/>
      <c r="E1138" s="105"/>
      <c r="F1138" s="98"/>
      <c r="G1138" s="46">
        <f t="shared" si="17"/>
        <v>0</v>
      </c>
    </row>
    <row r="1139" spans="2:7" ht="14.25" customHeight="1" x14ac:dyDescent="0.2">
      <c r="B1139" s="26"/>
      <c r="C1139" s="118"/>
      <c r="D1139" s="76"/>
      <c r="E1139" s="104"/>
      <c r="F1139" s="97"/>
      <c r="G1139" s="47">
        <f t="shared" si="17"/>
        <v>0</v>
      </c>
    </row>
    <row r="1140" spans="2:7" ht="14.25" customHeight="1" x14ac:dyDescent="0.2">
      <c r="B1140" s="24"/>
      <c r="C1140" s="117"/>
      <c r="D1140" s="75"/>
      <c r="E1140" s="105"/>
      <c r="F1140" s="98"/>
      <c r="G1140" s="46">
        <f t="shared" si="17"/>
        <v>0</v>
      </c>
    </row>
    <row r="1141" spans="2:7" ht="14.25" customHeight="1" x14ac:dyDescent="0.2">
      <c r="B1141" s="26"/>
      <c r="C1141" s="118"/>
      <c r="D1141" s="76"/>
      <c r="E1141" s="104"/>
      <c r="F1141" s="97"/>
      <c r="G1141" s="47">
        <f t="shared" si="17"/>
        <v>0</v>
      </c>
    </row>
    <row r="1142" spans="2:7" ht="14.25" customHeight="1" x14ac:dyDescent="0.2">
      <c r="B1142" s="24"/>
      <c r="C1142" s="117"/>
      <c r="D1142" s="75"/>
      <c r="E1142" s="105"/>
      <c r="F1142" s="98"/>
      <c r="G1142" s="46">
        <f t="shared" si="17"/>
        <v>0</v>
      </c>
    </row>
    <row r="1143" spans="2:7" ht="14.25" customHeight="1" x14ac:dyDescent="0.2">
      <c r="B1143" s="26"/>
      <c r="C1143" s="118"/>
      <c r="D1143" s="76"/>
      <c r="E1143" s="104"/>
      <c r="F1143" s="97"/>
      <c r="G1143" s="47">
        <f t="shared" si="17"/>
        <v>0</v>
      </c>
    </row>
    <row r="1144" spans="2:7" ht="14.25" customHeight="1" x14ac:dyDescent="0.2">
      <c r="B1144" s="24"/>
      <c r="C1144" s="117"/>
      <c r="D1144" s="75"/>
      <c r="E1144" s="105"/>
      <c r="F1144" s="98"/>
      <c r="G1144" s="46">
        <f t="shared" si="17"/>
        <v>0</v>
      </c>
    </row>
    <row r="1145" spans="2:7" ht="14.25" customHeight="1" x14ac:dyDescent="0.2">
      <c r="B1145" s="26"/>
      <c r="C1145" s="118"/>
      <c r="D1145" s="76"/>
      <c r="E1145" s="104"/>
      <c r="F1145" s="97"/>
      <c r="G1145" s="47">
        <f t="shared" si="17"/>
        <v>0</v>
      </c>
    </row>
    <row r="1146" spans="2:7" ht="14.25" customHeight="1" x14ac:dyDescent="0.2">
      <c r="B1146" s="24"/>
      <c r="C1146" s="117"/>
      <c r="D1146" s="75"/>
      <c r="E1146" s="105"/>
      <c r="F1146" s="98"/>
      <c r="G1146" s="46">
        <f t="shared" si="17"/>
        <v>0</v>
      </c>
    </row>
    <row r="1147" spans="2:7" ht="14.25" customHeight="1" x14ac:dyDescent="0.2">
      <c r="B1147" s="26"/>
      <c r="C1147" s="118"/>
      <c r="D1147" s="76"/>
      <c r="E1147" s="104"/>
      <c r="F1147" s="97"/>
      <c r="G1147" s="47">
        <f t="shared" si="17"/>
        <v>0</v>
      </c>
    </row>
    <row r="1148" spans="2:7" ht="14.25" customHeight="1" x14ac:dyDescent="0.2">
      <c r="B1148" s="24"/>
      <c r="C1148" s="117"/>
      <c r="D1148" s="75"/>
      <c r="E1148" s="105"/>
      <c r="F1148" s="98"/>
      <c r="G1148" s="46">
        <f t="shared" si="17"/>
        <v>0</v>
      </c>
    </row>
    <row r="1149" spans="2:7" ht="14.25" customHeight="1" x14ac:dyDescent="0.2">
      <c r="B1149" s="26"/>
      <c r="C1149" s="118"/>
      <c r="D1149" s="76"/>
      <c r="E1149" s="104"/>
      <c r="F1149" s="97"/>
      <c r="G1149" s="47">
        <f t="shared" si="17"/>
        <v>0</v>
      </c>
    </row>
    <row r="1150" spans="2:7" ht="14.25" customHeight="1" x14ac:dyDescent="0.2">
      <c r="B1150" s="24"/>
      <c r="C1150" s="117"/>
      <c r="D1150" s="75"/>
      <c r="E1150" s="105"/>
      <c r="F1150" s="98"/>
      <c r="G1150" s="46">
        <f t="shared" si="17"/>
        <v>0</v>
      </c>
    </row>
    <row r="1151" spans="2:7" ht="14.25" customHeight="1" x14ac:dyDescent="0.2">
      <c r="B1151" s="26"/>
      <c r="C1151" s="118"/>
      <c r="D1151" s="76"/>
      <c r="E1151" s="104"/>
      <c r="F1151" s="97"/>
      <c r="G1151" s="47">
        <f t="shared" si="17"/>
        <v>0</v>
      </c>
    </row>
    <row r="1152" spans="2:7" ht="14.25" customHeight="1" x14ac:dyDescent="0.2">
      <c r="B1152" s="24"/>
      <c r="C1152" s="117"/>
      <c r="D1152" s="75"/>
      <c r="E1152" s="105"/>
      <c r="F1152" s="98"/>
      <c r="G1152" s="46">
        <f t="shared" si="17"/>
        <v>0</v>
      </c>
    </row>
    <row r="1153" spans="2:7" ht="14.25" customHeight="1" x14ac:dyDescent="0.2">
      <c r="B1153" s="26"/>
      <c r="C1153" s="118"/>
      <c r="D1153" s="76"/>
      <c r="E1153" s="104"/>
      <c r="F1153" s="97"/>
      <c r="G1153" s="47">
        <f t="shared" si="17"/>
        <v>0</v>
      </c>
    </row>
    <row r="1154" spans="2:7" ht="14.25" customHeight="1" x14ac:dyDescent="0.2">
      <c r="B1154" s="24"/>
      <c r="C1154" s="117"/>
      <c r="D1154" s="75"/>
      <c r="E1154" s="105"/>
      <c r="F1154" s="98"/>
      <c r="G1154" s="46">
        <f t="shared" si="17"/>
        <v>0</v>
      </c>
    </row>
    <row r="1155" spans="2:7" ht="14.25" customHeight="1" x14ac:dyDescent="0.2">
      <c r="B1155" s="26"/>
      <c r="C1155" s="118"/>
      <c r="D1155" s="76"/>
      <c r="E1155" s="104"/>
      <c r="F1155" s="97"/>
      <c r="G1155" s="47">
        <f t="shared" si="17"/>
        <v>0</v>
      </c>
    </row>
    <row r="1156" spans="2:7" ht="14.25" customHeight="1" x14ac:dyDescent="0.2">
      <c r="B1156" s="24"/>
      <c r="C1156" s="117"/>
      <c r="D1156" s="75"/>
      <c r="E1156" s="105"/>
      <c r="F1156" s="98"/>
      <c r="G1156" s="46">
        <f t="shared" si="17"/>
        <v>0</v>
      </c>
    </row>
    <row r="1157" spans="2:7" ht="14.25" customHeight="1" x14ac:dyDescent="0.2">
      <c r="B1157" s="26"/>
      <c r="C1157" s="118"/>
      <c r="D1157" s="76"/>
      <c r="E1157" s="104"/>
      <c r="F1157" s="97"/>
      <c r="G1157" s="47">
        <f t="shared" ref="G1157:G1220" si="18">F1157*(1-$G$2)</f>
        <v>0</v>
      </c>
    </row>
    <row r="1158" spans="2:7" ht="14.25" customHeight="1" x14ac:dyDescent="0.2">
      <c r="B1158" s="24"/>
      <c r="C1158" s="117"/>
      <c r="D1158" s="75"/>
      <c r="E1158" s="105"/>
      <c r="F1158" s="98"/>
      <c r="G1158" s="46">
        <f t="shared" si="18"/>
        <v>0</v>
      </c>
    </row>
    <row r="1159" spans="2:7" ht="14.25" customHeight="1" x14ac:dyDescent="0.2">
      <c r="B1159" s="26"/>
      <c r="C1159" s="118"/>
      <c r="D1159" s="76"/>
      <c r="E1159" s="104"/>
      <c r="F1159" s="97"/>
      <c r="G1159" s="47">
        <f t="shared" si="18"/>
        <v>0</v>
      </c>
    </row>
    <row r="1160" spans="2:7" ht="14.25" customHeight="1" x14ac:dyDescent="0.2">
      <c r="B1160" s="24"/>
      <c r="C1160" s="117"/>
      <c r="D1160" s="75"/>
      <c r="E1160" s="105"/>
      <c r="F1160" s="98"/>
      <c r="G1160" s="46">
        <f t="shared" si="18"/>
        <v>0</v>
      </c>
    </row>
    <row r="1161" spans="2:7" ht="14.25" customHeight="1" x14ac:dyDescent="0.2">
      <c r="B1161" s="26"/>
      <c r="C1161" s="118"/>
      <c r="D1161" s="76"/>
      <c r="E1161" s="104"/>
      <c r="F1161" s="97"/>
      <c r="G1161" s="47">
        <f t="shared" si="18"/>
        <v>0</v>
      </c>
    </row>
    <row r="1162" spans="2:7" ht="14.25" customHeight="1" x14ac:dyDescent="0.2">
      <c r="B1162" s="24"/>
      <c r="C1162" s="117"/>
      <c r="D1162" s="75"/>
      <c r="E1162" s="105"/>
      <c r="F1162" s="98"/>
      <c r="G1162" s="46">
        <f t="shared" si="18"/>
        <v>0</v>
      </c>
    </row>
    <row r="1163" spans="2:7" ht="14.25" customHeight="1" x14ac:dyDescent="0.2">
      <c r="B1163" s="26"/>
      <c r="C1163" s="118"/>
      <c r="D1163" s="76"/>
      <c r="E1163" s="104"/>
      <c r="F1163" s="97"/>
      <c r="G1163" s="47">
        <f t="shared" si="18"/>
        <v>0</v>
      </c>
    </row>
    <row r="1164" spans="2:7" ht="14.25" customHeight="1" x14ac:dyDescent="0.2">
      <c r="B1164" s="24"/>
      <c r="C1164" s="117"/>
      <c r="D1164" s="75"/>
      <c r="E1164" s="105"/>
      <c r="F1164" s="98"/>
      <c r="G1164" s="46">
        <f t="shared" si="18"/>
        <v>0</v>
      </c>
    </row>
    <row r="1165" spans="2:7" ht="14.25" customHeight="1" x14ac:dyDescent="0.2">
      <c r="B1165" s="26"/>
      <c r="C1165" s="118"/>
      <c r="D1165" s="76"/>
      <c r="E1165" s="104"/>
      <c r="F1165" s="97"/>
      <c r="G1165" s="47">
        <f t="shared" si="18"/>
        <v>0</v>
      </c>
    </row>
    <row r="1166" spans="2:7" ht="14.25" customHeight="1" x14ac:dyDescent="0.2">
      <c r="B1166" s="24"/>
      <c r="C1166" s="117"/>
      <c r="D1166" s="75"/>
      <c r="E1166" s="105"/>
      <c r="F1166" s="98"/>
      <c r="G1166" s="46">
        <f t="shared" si="18"/>
        <v>0</v>
      </c>
    </row>
    <row r="1167" spans="2:7" ht="14.25" customHeight="1" x14ac:dyDescent="0.2">
      <c r="B1167" s="26"/>
      <c r="C1167" s="118"/>
      <c r="D1167" s="76"/>
      <c r="E1167" s="104"/>
      <c r="F1167" s="97"/>
      <c r="G1167" s="47">
        <f t="shared" si="18"/>
        <v>0</v>
      </c>
    </row>
    <row r="1168" spans="2:7" ht="14.25" customHeight="1" x14ac:dyDescent="0.2">
      <c r="B1168" s="24"/>
      <c r="C1168" s="117"/>
      <c r="D1168" s="75"/>
      <c r="E1168" s="105"/>
      <c r="F1168" s="98"/>
      <c r="G1168" s="46">
        <f t="shared" si="18"/>
        <v>0</v>
      </c>
    </row>
    <row r="1169" spans="2:7" ht="14.25" customHeight="1" x14ac:dyDescent="0.2">
      <c r="B1169" s="26"/>
      <c r="C1169" s="118"/>
      <c r="D1169" s="76"/>
      <c r="E1169" s="104"/>
      <c r="F1169" s="97"/>
      <c r="G1169" s="47">
        <f t="shared" si="18"/>
        <v>0</v>
      </c>
    </row>
    <row r="1170" spans="2:7" ht="14.25" customHeight="1" x14ac:dyDescent="0.2">
      <c r="B1170" s="24"/>
      <c r="C1170" s="117"/>
      <c r="D1170" s="75"/>
      <c r="E1170" s="105"/>
      <c r="F1170" s="98"/>
      <c r="G1170" s="46">
        <f t="shared" si="18"/>
        <v>0</v>
      </c>
    </row>
    <row r="1171" spans="2:7" ht="14.25" customHeight="1" x14ac:dyDescent="0.2">
      <c r="B1171" s="26"/>
      <c r="C1171" s="118"/>
      <c r="D1171" s="76"/>
      <c r="E1171" s="64"/>
      <c r="F1171" s="97"/>
      <c r="G1171" s="48">
        <f t="shared" si="18"/>
        <v>0</v>
      </c>
    </row>
    <row r="1172" spans="2:7" ht="14.25" customHeight="1" x14ac:dyDescent="0.2">
      <c r="B1172" s="24"/>
      <c r="C1172" s="117"/>
      <c r="D1172" s="75"/>
      <c r="E1172" s="65"/>
      <c r="F1172" s="98"/>
      <c r="G1172" s="49">
        <f t="shared" si="18"/>
        <v>0</v>
      </c>
    </row>
    <row r="1173" spans="2:7" ht="14.25" customHeight="1" x14ac:dyDescent="0.2">
      <c r="B1173" s="26"/>
      <c r="C1173" s="118"/>
      <c r="D1173" s="76"/>
      <c r="E1173" s="64"/>
      <c r="F1173" s="97"/>
      <c r="G1173" s="48">
        <f t="shared" si="18"/>
        <v>0</v>
      </c>
    </row>
    <row r="1174" spans="2:7" ht="14.25" customHeight="1" x14ac:dyDescent="0.2">
      <c r="B1174" s="24"/>
      <c r="C1174" s="117"/>
      <c r="D1174" s="75"/>
      <c r="E1174" s="65"/>
      <c r="F1174" s="98"/>
      <c r="G1174" s="49">
        <f t="shared" si="18"/>
        <v>0</v>
      </c>
    </row>
    <row r="1175" spans="2:7" ht="14.25" customHeight="1" x14ac:dyDescent="0.2">
      <c r="B1175" s="26"/>
      <c r="C1175" s="118"/>
      <c r="D1175" s="76"/>
      <c r="E1175" s="64"/>
      <c r="F1175" s="97"/>
      <c r="G1175" s="48">
        <f t="shared" si="18"/>
        <v>0</v>
      </c>
    </row>
    <row r="1176" spans="2:7" ht="14.25" customHeight="1" x14ac:dyDescent="0.2">
      <c r="B1176" s="24"/>
      <c r="C1176" s="117"/>
      <c r="D1176" s="75"/>
      <c r="E1176" s="65"/>
      <c r="F1176" s="98"/>
      <c r="G1176" s="49">
        <f t="shared" si="18"/>
        <v>0</v>
      </c>
    </row>
    <row r="1177" spans="2:7" ht="14.25" customHeight="1" x14ac:dyDescent="0.2">
      <c r="B1177" s="26"/>
      <c r="C1177" s="118"/>
      <c r="D1177" s="76"/>
      <c r="E1177" s="64"/>
      <c r="F1177" s="97"/>
      <c r="G1177" s="48">
        <f t="shared" si="18"/>
        <v>0</v>
      </c>
    </row>
    <row r="1178" spans="2:7" ht="14.25" customHeight="1" x14ac:dyDescent="0.2">
      <c r="B1178" s="24"/>
      <c r="C1178" s="117"/>
      <c r="D1178" s="75"/>
      <c r="E1178" s="65"/>
      <c r="F1178" s="98"/>
      <c r="G1178" s="49">
        <f t="shared" si="18"/>
        <v>0</v>
      </c>
    </row>
    <row r="1179" spans="2:7" ht="14.25" customHeight="1" x14ac:dyDescent="0.2">
      <c r="B1179" s="26"/>
      <c r="C1179" s="118"/>
      <c r="D1179" s="76"/>
      <c r="E1179" s="64"/>
      <c r="F1179" s="97"/>
      <c r="G1179" s="48">
        <f t="shared" si="18"/>
        <v>0</v>
      </c>
    </row>
    <row r="1180" spans="2:7" ht="14.25" customHeight="1" x14ac:dyDescent="0.2">
      <c r="B1180" s="24"/>
      <c r="C1180" s="117"/>
      <c r="D1180" s="75"/>
      <c r="E1180" s="65"/>
      <c r="F1180" s="98"/>
      <c r="G1180" s="49">
        <f t="shared" si="18"/>
        <v>0</v>
      </c>
    </row>
    <row r="1181" spans="2:7" ht="14.25" customHeight="1" x14ac:dyDescent="0.2">
      <c r="B1181" s="26"/>
      <c r="C1181" s="118"/>
      <c r="D1181" s="76"/>
      <c r="E1181" s="64"/>
      <c r="F1181" s="97"/>
      <c r="G1181" s="48">
        <f t="shared" si="18"/>
        <v>0</v>
      </c>
    </row>
    <row r="1182" spans="2:7" ht="14.25" customHeight="1" x14ac:dyDescent="0.2">
      <c r="B1182" s="24"/>
      <c r="C1182" s="117"/>
      <c r="D1182" s="75"/>
      <c r="E1182" s="65"/>
      <c r="F1182" s="98"/>
      <c r="G1182" s="49">
        <f t="shared" si="18"/>
        <v>0</v>
      </c>
    </row>
    <row r="1183" spans="2:7" ht="14.25" customHeight="1" x14ac:dyDescent="0.2">
      <c r="B1183" s="26"/>
      <c r="C1183" s="118"/>
      <c r="D1183" s="76"/>
      <c r="E1183" s="64"/>
      <c r="F1183" s="97"/>
      <c r="G1183" s="48">
        <f t="shared" si="18"/>
        <v>0</v>
      </c>
    </row>
    <row r="1184" spans="2:7" ht="14.25" customHeight="1" x14ac:dyDescent="0.2">
      <c r="B1184" s="24"/>
      <c r="C1184" s="117"/>
      <c r="D1184" s="75"/>
      <c r="E1184" s="65"/>
      <c r="F1184" s="98"/>
      <c r="G1184" s="49">
        <f t="shared" si="18"/>
        <v>0</v>
      </c>
    </row>
    <row r="1185" spans="2:7" ht="14.25" customHeight="1" x14ac:dyDescent="0.2">
      <c r="B1185" s="26"/>
      <c r="C1185" s="118"/>
      <c r="D1185" s="76"/>
      <c r="E1185" s="64"/>
      <c r="F1185" s="97"/>
      <c r="G1185" s="48">
        <f t="shared" si="18"/>
        <v>0</v>
      </c>
    </row>
    <row r="1186" spans="2:7" ht="14.25" customHeight="1" x14ac:dyDescent="0.2">
      <c r="B1186" s="24"/>
      <c r="C1186" s="117"/>
      <c r="D1186" s="75"/>
      <c r="E1186" s="65"/>
      <c r="F1186" s="98"/>
      <c r="G1186" s="49">
        <f t="shared" si="18"/>
        <v>0</v>
      </c>
    </row>
    <row r="1187" spans="2:7" ht="14.25" customHeight="1" x14ac:dyDescent="0.2">
      <c r="B1187" s="26"/>
      <c r="C1187" s="118"/>
      <c r="D1187" s="76"/>
      <c r="E1187" s="64"/>
      <c r="F1187" s="97"/>
      <c r="G1187" s="48">
        <f t="shared" si="18"/>
        <v>0</v>
      </c>
    </row>
    <row r="1188" spans="2:7" ht="14.25" customHeight="1" x14ac:dyDescent="0.2">
      <c r="B1188" s="24"/>
      <c r="C1188" s="117"/>
      <c r="D1188" s="75"/>
      <c r="E1188" s="65"/>
      <c r="F1188" s="98"/>
      <c r="G1188" s="49">
        <f t="shared" si="18"/>
        <v>0</v>
      </c>
    </row>
    <row r="1189" spans="2:7" ht="14.25" customHeight="1" x14ac:dyDescent="0.2">
      <c r="B1189" s="26"/>
      <c r="C1189" s="118"/>
      <c r="D1189" s="76"/>
      <c r="E1189" s="64"/>
      <c r="F1189" s="97"/>
      <c r="G1189" s="48">
        <f t="shared" si="18"/>
        <v>0</v>
      </c>
    </row>
    <row r="1190" spans="2:7" ht="14.25" customHeight="1" x14ac:dyDescent="0.2">
      <c r="B1190" s="24"/>
      <c r="C1190" s="117"/>
      <c r="D1190" s="75"/>
      <c r="E1190" s="65"/>
      <c r="F1190" s="98"/>
      <c r="G1190" s="49">
        <f t="shared" si="18"/>
        <v>0</v>
      </c>
    </row>
    <row r="1191" spans="2:7" ht="14.25" customHeight="1" x14ac:dyDescent="0.2">
      <c r="B1191" s="26"/>
      <c r="C1191" s="118"/>
      <c r="D1191" s="76"/>
      <c r="E1191" s="64"/>
      <c r="F1191" s="97"/>
      <c r="G1191" s="48">
        <f t="shared" si="18"/>
        <v>0</v>
      </c>
    </row>
    <row r="1192" spans="2:7" ht="14.25" customHeight="1" x14ac:dyDescent="0.2">
      <c r="B1192" s="24"/>
      <c r="C1192" s="117"/>
      <c r="D1192" s="75"/>
      <c r="E1192" s="65"/>
      <c r="F1192" s="98"/>
      <c r="G1192" s="49">
        <f t="shared" si="18"/>
        <v>0</v>
      </c>
    </row>
    <row r="1193" spans="2:7" ht="14.25" customHeight="1" x14ac:dyDescent="0.2">
      <c r="B1193" s="26"/>
      <c r="C1193" s="118"/>
      <c r="D1193" s="76"/>
      <c r="E1193" s="64"/>
      <c r="F1193" s="97"/>
      <c r="G1193" s="48">
        <f t="shared" si="18"/>
        <v>0</v>
      </c>
    </row>
    <row r="1194" spans="2:7" ht="14.25" customHeight="1" x14ac:dyDescent="0.2">
      <c r="B1194" s="24"/>
      <c r="C1194" s="117"/>
      <c r="D1194" s="75"/>
      <c r="E1194" s="65"/>
      <c r="F1194" s="98"/>
      <c r="G1194" s="49">
        <f t="shared" si="18"/>
        <v>0</v>
      </c>
    </row>
    <row r="1195" spans="2:7" ht="14.25" customHeight="1" x14ac:dyDescent="0.2">
      <c r="B1195" s="26"/>
      <c r="C1195" s="118"/>
      <c r="D1195" s="76"/>
      <c r="E1195" s="104"/>
      <c r="F1195" s="97"/>
      <c r="G1195" s="47">
        <f t="shared" si="18"/>
        <v>0</v>
      </c>
    </row>
    <row r="1196" spans="2:7" ht="14.25" customHeight="1" x14ac:dyDescent="0.2">
      <c r="B1196" s="24"/>
      <c r="C1196" s="117"/>
      <c r="D1196" s="75"/>
      <c r="E1196" s="105"/>
      <c r="F1196" s="98"/>
      <c r="G1196" s="46">
        <f t="shared" si="18"/>
        <v>0</v>
      </c>
    </row>
    <row r="1197" spans="2:7" ht="14.25" customHeight="1" x14ac:dyDescent="0.2">
      <c r="B1197" s="26"/>
      <c r="C1197" s="118"/>
      <c r="D1197" s="76"/>
      <c r="E1197" s="104"/>
      <c r="F1197" s="97"/>
      <c r="G1197" s="47">
        <f t="shared" si="18"/>
        <v>0</v>
      </c>
    </row>
    <row r="1198" spans="2:7" ht="14.25" customHeight="1" x14ac:dyDescent="0.2">
      <c r="B1198" s="24"/>
      <c r="C1198" s="117"/>
      <c r="D1198" s="75"/>
      <c r="E1198" s="105"/>
      <c r="F1198" s="98"/>
      <c r="G1198" s="46">
        <f t="shared" si="18"/>
        <v>0</v>
      </c>
    </row>
    <row r="1199" spans="2:7" ht="14.25" customHeight="1" x14ac:dyDescent="0.2">
      <c r="B1199" s="26"/>
      <c r="C1199" s="118"/>
      <c r="D1199" s="76"/>
      <c r="E1199" s="104"/>
      <c r="F1199" s="97"/>
      <c r="G1199" s="47">
        <f t="shared" si="18"/>
        <v>0</v>
      </c>
    </row>
    <row r="1200" spans="2:7" ht="14.25" customHeight="1" x14ac:dyDescent="0.2">
      <c r="B1200" s="24"/>
      <c r="C1200" s="117"/>
      <c r="D1200" s="75"/>
      <c r="E1200" s="105"/>
      <c r="F1200" s="98"/>
      <c r="G1200" s="46">
        <f t="shared" si="18"/>
        <v>0</v>
      </c>
    </row>
    <row r="1201" spans="2:7" ht="14.25" customHeight="1" x14ac:dyDescent="0.2">
      <c r="B1201" s="26"/>
      <c r="C1201" s="118"/>
      <c r="D1201" s="76"/>
      <c r="E1201" s="104"/>
      <c r="F1201" s="97"/>
      <c r="G1201" s="47">
        <f t="shared" si="18"/>
        <v>0</v>
      </c>
    </row>
    <row r="1202" spans="2:7" ht="14.25" customHeight="1" x14ac:dyDescent="0.2">
      <c r="B1202" s="24"/>
      <c r="C1202" s="117"/>
      <c r="D1202" s="75"/>
      <c r="E1202" s="105"/>
      <c r="F1202" s="98"/>
      <c r="G1202" s="46">
        <f t="shared" si="18"/>
        <v>0</v>
      </c>
    </row>
    <row r="1203" spans="2:7" ht="14.25" customHeight="1" x14ac:dyDescent="0.2">
      <c r="B1203" s="26"/>
      <c r="C1203" s="118"/>
      <c r="D1203" s="76"/>
      <c r="E1203" s="104"/>
      <c r="F1203" s="97"/>
      <c r="G1203" s="47">
        <f t="shared" si="18"/>
        <v>0</v>
      </c>
    </row>
    <row r="1204" spans="2:7" ht="14.25" customHeight="1" x14ac:dyDescent="0.2">
      <c r="B1204" s="24"/>
      <c r="C1204" s="117"/>
      <c r="D1204" s="75"/>
      <c r="E1204" s="105"/>
      <c r="F1204" s="98"/>
      <c r="G1204" s="46">
        <f t="shared" si="18"/>
        <v>0</v>
      </c>
    </row>
    <row r="1205" spans="2:7" ht="14.25" customHeight="1" x14ac:dyDescent="0.2">
      <c r="B1205" s="26"/>
      <c r="C1205" s="118"/>
      <c r="D1205" s="76"/>
      <c r="E1205" s="104"/>
      <c r="F1205" s="97"/>
      <c r="G1205" s="47">
        <f t="shared" si="18"/>
        <v>0</v>
      </c>
    </row>
    <row r="1206" spans="2:7" ht="14.25" customHeight="1" x14ac:dyDescent="0.2">
      <c r="B1206" s="24"/>
      <c r="C1206" s="117"/>
      <c r="D1206" s="75"/>
      <c r="E1206" s="105"/>
      <c r="F1206" s="98"/>
      <c r="G1206" s="46">
        <f t="shared" si="18"/>
        <v>0</v>
      </c>
    </row>
    <row r="1207" spans="2:7" ht="14.25" customHeight="1" x14ac:dyDescent="0.2">
      <c r="B1207" s="26"/>
      <c r="C1207" s="118"/>
      <c r="D1207" s="76"/>
      <c r="E1207" s="104"/>
      <c r="F1207" s="97"/>
      <c r="G1207" s="47">
        <f t="shared" si="18"/>
        <v>0</v>
      </c>
    </row>
    <row r="1208" spans="2:7" ht="14.25" customHeight="1" x14ac:dyDescent="0.2">
      <c r="B1208" s="24"/>
      <c r="C1208" s="117"/>
      <c r="D1208" s="75"/>
      <c r="E1208" s="105"/>
      <c r="F1208" s="98"/>
      <c r="G1208" s="46">
        <f t="shared" si="18"/>
        <v>0</v>
      </c>
    </row>
    <row r="1209" spans="2:7" ht="14.25" customHeight="1" x14ac:dyDescent="0.2">
      <c r="B1209" s="26"/>
      <c r="C1209" s="118"/>
      <c r="D1209" s="76"/>
      <c r="E1209" s="104"/>
      <c r="F1209" s="97"/>
      <c r="G1209" s="47">
        <f t="shared" si="18"/>
        <v>0</v>
      </c>
    </row>
    <row r="1210" spans="2:7" ht="14.25" customHeight="1" x14ac:dyDescent="0.2">
      <c r="B1210" s="24"/>
      <c r="C1210" s="117"/>
      <c r="D1210" s="75"/>
      <c r="E1210" s="105"/>
      <c r="F1210" s="98"/>
      <c r="G1210" s="46">
        <f t="shared" si="18"/>
        <v>0</v>
      </c>
    </row>
    <row r="1211" spans="2:7" ht="14.25" customHeight="1" x14ac:dyDescent="0.2">
      <c r="B1211" s="26"/>
      <c r="C1211" s="118"/>
      <c r="D1211" s="76"/>
      <c r="E1211" s="104"/>
      <c r="F1211" s="97"/>
      <c r="G1211" s="47">
        <f t="shared" si="18"/>
        <v>0</v>
      </c>
    </row>
    <row r="1212" spans="2:7" ht="14.25" customHeight="1" x14ac:dyDescent="0.2">
      <c r="B1212" s="24"/>
      <c r="C1212" s="117"/>
      <c r="D1212" s="75"/>
      <c r="E1212" s="105"/>
      <c r="F1212" s="98"/>
      <c r="G1212" s="46">
        <f t="shared" si="18"/>
        <v>0</v>
      </c>
    </row>
    <row r="1213" spans="2:7" ht="14.25" customHeight="1" x14ac:dyDescent="0.2">
      <c r="B1213" s="26"/>
      <c r="C1213" s="118"/>
      <c r="D1213" s="76"/>
      <c r="E1213" s="104"/>
      <c r="F1213" s="97"/>
      <c r="G1213" s="47">
        <f t="shared" si="18"/>
        <v>0</v>
      </c>
    </row>
    <row r="1214" spans="2:7" ht="14.25" customHeight="1" x14ac:dyDescent="0.2">
      <c r="B1214" s="24"/>
      <c r="C1214" s="117"/>
      <c r="D1214" s="75"/>
      <c r="E1214" s="105"/>
      <c r="F1214" s="98"/>
      <c r="G1214" s="46">
        <f t="shared" si="18"/>
        <v>0</v>
      </c>
    </row>
    <row r="1215" spans="2:7" ht="14.25" customHeight="1" x14ac:dyDescent="0.2">
      <c r="B1215" s="26"/>
      <c r="C1215" s="118"/>
      <c r="D1215" s="76"/>
      <c r="E1215" s="104"/>
      <c r="F1215" s="97"/>
      <c r="G1215" s="47">
        <f t="shared" si="18"/>
        <v>0</v>
      </c>
    </row>
    <row r="1216" spans="2:7" ht="14.25" customHeight="1" x14ac:dyDescent="0.2">
      <c r="B1216" s="24"/>
      <c r="C1216" s="117"/>
      <c r="D1216" s="75"/>
      <c r="E1216" s="105"/>
      <c r="F1216" s="98"/>
      <c r="G1216" s="46">
        <f t="shared" si="18"/>
        <v>0</v>
      </c>
    </row>
    <row r="1217" spans="2:7" ht="14.25" customHeight="1" x14ac:dyDescent="0.2">
      <c r="B1217" s="26"/>
      <c r="C1217" s="118"/>
      <c r="D1217" s="76"/>
      <c r="E1217" s="104"/>
      <c r="F1217" s="97"/>
      <c r="G1217" s="47">
        <f t="shared" si="18"/>
        <v>0</v>
      </c>
    </row>
    <row r="1218" spans="2:7" ht="14.25" customHeight="1" x14ac:dyDescent="0.2">
      <c r="B1218" s="24"/>
      <c r="C1218" s="117"/>
      <c r="D1218" s="75"/>
      <c r="E1218" s="105"/>
      <c r="F1218" s="98"/>
      <c r="G1218" s="46">
        <f t="shared" si="18"/>
        <v>0</v>
      </c>
    </row>
    <row r="1219" spans="2:7" ht="14.25" customHeight="1" x14ac:dyDescent="0.2">
      <c r="B1219" s="26"/>
      <c r="C1219" s="118"/>
      <c r="D1219" s="76"/>
      <c r="E1219" s="64"/>
      <c r="F1219" s="97"/>
      <c r="G1219" s="50">
        <f t="shared" si="18"/>
        <v>0</v>
      </c>
    </row>
    <row r="1220" spans="2:7" ht="14.25" customHeight="1" x14ac:dyDescent="0.2">
      <c r="B1220" s="24"/>
      <c r="C1220" s="117"/>
      <c r="D1220" s="75"/>
      <c r="E1220" s="65"/>
      <c r="F1220" s="98"/>
      <c r="G1220" s="51">
        <f t="shared" si="18"/>
        <v>0</v>
      </c>
    </row>
    <row r="1221" spans="2:7" ht="14.25" customHeight="1" x14ac:dyDescent="0.2">
      <c r="B1221" s="26"/>
      <c r="C1221" s="118"/>
      <c r="D1221" s="76"/>
      <c r="E1221" s="64"/>
      <c r="F1221" s="97"/>
      <c r="G1221" s="50">
        <f t="shared" ref="G1221:G1284" si="19">F1221*(1-$G$2)</f>
        <v>0</v>
      </c>
    </row>
    <row r="1222" spans="2:7" ht="14.25" customHeight="1" x14ac:dyDescent="0.2">
      <c r="B1222" s="24"/>
      <c r="C1222" s="117"/>
      <c r="D1222" s="75"/>
      <c r="E1222" s="65"/>
      <c r="F1222" s="98"/>
      <c r="G1222" s="51">
        <f t="shared" si="19"/>
        <v>0</v>
      </c>
    </row>
    <row r="1223" spans="2:7" ht="14.25" customHeight="1" x14ac:dyDescent="0.2">
      <c r="B1223" s="26"/>
      <c r="C1223" s="118"/>
      <c r="D1223" s="76"/>
      <c r="E1223" s="64"/>
      <c r="F1223" s="97"/>
      <c r="G1223" s="50">
        <f t="shared" si="19"/>
        <v>0</v>
      </c>
    </row>
    <row r="1224" spans="2:7" ht="14.25" customHeight="1" x14ac:dyDescent="0.2">
      <c r="B1224" s="24"/>
      <c r="C1224" s="117"/>
      <c r="D1224" s="75"/>
      <c r="E1224" s="65"/>
      <c r="F1224" s="98"/>
      <c r="G1224" s="51">
        <f t="shared" si="19"/>
        <v>0</v>
      </c>
    </row>
    <row r="1225" spans="2:7" ht="14.25" customHeight="1" x14ac:dyDescent="0.2">
      <c r="B1225" s="26"/>
      <c r="C1225" s="118"/>
      <c r="D1225" s="76"/>
      <c r="E1225" s="64"/>
      <c r="F1225" s="97"/>
      <c r="G1225" s="50">
        <f t="shared" si="19"/>
        <v>0</v>
      </c>
    </row>
    <row r="1226" spans="2:7" ht="14.25" customHeight="1" x14ac:dyDescent="0.2">
      <c r="B1226" s="24"/>
      <c r="C1226" s="117"/>
      <c r="D1226" s="75"/>
      <c r="E1226" s="65"/>
      <c r="F1226" s="98"/>
      <c r="G1226" s="51">
        <f t="shared" si="19"/>
        <v>0</v>
      </c>
    </row>
    <row r="1227" spans="2:7" ht="14.25" customHeight="1" x14ac:dyDescent="0.2">
      <c r="B1227" s="26"/>
      <c r="C1227" s="118"/>
      <c r="D1227" s="76"/>
      <c r="E1227" s="64"/>
      <c r="F1227" s="97"/>
      <c r="G1227" s="50">
        <f t="shared" si="19"/>
        <v>0</v>
      </c>
    </row>
    <row r="1228" spans="2:7" ht="14.25" customHeight="1" x14ac:dyDescent="0.2">
      <c r="B1228" s="24"/>
      <c r="C1228" s="117"/>
      <c r="D1228" s="75"/>
      <c r="E1228" s="65"/>
      <c r="F1228" s="98"/>
      <c r="G1228" s="51">
        <f t="shared" si="19"/>
        <v>0</v>
      </c>
    </row>
    <row r="1229" spans="2:7" ht="14.25" customHeight="1" x14ac:dyDescent="0.2">
      <c r="B1229" s="26"/>
      <c r="C1229" s="118"/>
      <c r="D1229" s="76"/>
      <c r="E1229" s="64"/>
      <c r="F1229" s="97"/>
      <c r="G1229" s="50">
        <f t="shared" si="19"/>
        <v>0</v>
      </c>
    </row>
    <row r="1230" spans="2:7" ht="14.25" customHeight="1" x14ac:dyDescent="0.2">
      <c r="B1230" s="24"/>
      <c r="C1230" s="117"/>
      <c r="D1230" s="75"/>
      <c r="E1230" s="65"/>
      <c r="F1230" s="98"/>
      <c r="G1230" s="51">
        <f t="shared" si="19"/>
        <v>0</v>
      </c>
    </row>
    <row r="1231" spans="2:7" ht="14.25" customHeight="1" x14ac:dyDescent="0.2">
      <c r="B1231" s="26"/>
      <c r="C1231" s="118"/>
      <c r="D1231" s="76"/>
      <c r="E1231" s="64"/>
      <c r="F1231" s="97"/>
      <c r="G1231" s="50">
        <f t="shared" si="19"/>
        <v>0</v>
      </c>
    </row>
    <row r="1232" spans="2:7" ht="14.25" customHeight="1" x14ac:dyDescent="0.2">
      <c r="B1232" s="24"/>
      <c r="C1232" s="117"/>
      <c r="D1232" s="75"/>
      <c r="E1232" s="65"/>
      <c r="F1232" s="98"/>
      <c r="G1232" s="51">
        <f t="shared" si="19"/>
        <v>0</v>
      </c>
    </row>
    <row r="1233" spans="2:7" ht="14.25" customHeight="1" x14ac:dyDescent="0.2">
      <c r="B1233" s="26"/>
      <c r="C1233" s="118"/>
      <c r="D1233" s="76"/>
      <c r="E1233" s="104"/>
      <c r="F1233" s="97"/>
      <c r="G1233" s="47">
        <f t="shared" si="19"/>
        <v>0</v>
      </c>
    </row>
    <row r="1234" spans="2:7" ht="14.25" customHeight="1" x14ac:dyDescent="0.2">
      <c r="B1234" s="24"/>
      <c r="C1234" s="117"/>
      <c r="D1234" s="75"/>
      <c r="E1234" s="105"/>
      <c r="F1234" s="98"/>
      <c r="G1234" s="46">
        <f t="shared" si="19"/>
        <v>0</v>
      </c>
    </row>
    <row r="1235" spans="2:7" ht="14.25" customHeight="1" x14ac:dyDescent="0.2">
      <c r="B1235" s="26"/>
      <c r="C1235" s="118"/>
      <c r="D1235" s="76"/>
      <c r="E1235" s="104"/>
      <c r="F1235" s="97"/>
      <c r="G1235" s="47">
        <f t="shared" si="19"/>
        <v>0</v>
      </c>
    </row>
    <row r="1236" spans="2:7" ht="14.25" customHeight="1" x14ac:dyDescent="0.2">
      <c r="B1236" s="24"/>
      <c r="C1236" s="117"/>
      <c r="D1236" s="75"/>
      <c r="E1236" s="105"/>
      <c r="F1236" s="98"/>
      <c r="G1236" s="46">
        <f t="shared" si="19"/>
        <v>0</v>
      </c>
    </row>
    <row r="1237" spans="2:7" ht="14.25" customHeight="1" x14ac:dyDescent="0.2">
      <c r="B1237" s="26"/>
      <c r="C1237" s="118"/>
      <c r="D1237" s="76"/>
      <c r="E1237" s="104"/>
      <c r="F1237" s="97"/>
      <c r="G1237" s="47">
        <f t="shared" si="19"/>
        <v>0</v>
      </c>
    </row>
    <row r="1238" spans="2:7" ht="14.25" customHeight="1" x14ac:dyDescent="0.2">
      <c r="B1238" s="24"/>
      <c r="C1238" s="117"/>
      <c r="D1238" s="75"/>
      <c r="E1238" s="105"/>
      <c r="F1238" s="98"/>
      <c r="G1238" s="46">
        <f t="shared" si="19"/>
        <v>0</v>
      </c>
    </row>
    <row r="1239" spans="2:7" ht="14.25" customHeight="1" x14ac:dyDescent="0.2">
      <c r="B1239" s="26"/>
      <c r="C1239" s="118"/>
      <c r="D1239" s="76"/>
      <c r="E1239" s="104"/>
      <c r="F1239" s="97"/>
      <c r="G1239" s="47">
        <f t="shared" si="19"/>
        <v>0</v>
      </c>
    </row>
    <row r="1240" spans="2:7" ht="14.25" customHeight="1" x14ac:dyDescent="0.2">
      <c r="B1240" s="24"/>
      <c r="C1240" s="117"/>
      <c r="D1240" s="75"/>
      <c r="E1240" s="105"/>
      <c r="F1240" s="98"/>
      <c r="G1240" s="46">
        <f t="shared" si="19"/>
        <v>0</v>
      </c>
    </row>
    <row r="1241" spans="2:7" ht="14.25" customHeight="1" x14ac:dyDescent="0.2">
      <c r="B1241" s="26"/>
      <c r="C1241" s="118"/>
      <c r="D1241" s="76"/>
      <c r="E1241" s="104"/>
      <c r="F1241" s="97"/>
      <c r="G1241" s="47">
        <f t="shared" si="19"/>
        <v>0</v>
      </c>
    </row>
    <row r="1242" spans="2:7" ht="14.25" customHeight="1" x14ac:dyDescent="0.2">
      <c r="B1242" s="24"/>
      <c r="C1242" s="117"/>
      <c r="D1242" s="75"/>
      <c r="E1242" s="105"/>
      <c r="F1242" s="98"/>
      <c r="G1242" s="46">
        <f t="shared" si="19"/>
        <v>0</v>
      </c>
    </row>
    <row r="1243" spans="2:7" ht="14.25" customHeight="1" x14ac:dyDescent="0.2">
      <c r="B1243" s="26"/>
      <c r="C1243" s="118"/>
      <c r="D1243" s="76"/>
      <c r="E1243" s="104"/>
      <c r="F1243" s="97"/>
      <c r="G1243" s="47">
        <f t="shared" si="19"/>
        <v>0</v>
      </c>
    </row>
    <row r="1244" spans="2:7" ht="14.25" customHeight="1" x14ac:dyDescent="0.2">
      <c r="B1244" s="24"/>
      <c r="C1244" s="117"/>
      <c r="D1244" s="75"/>
      <c r="E1244" s="105"/>
      <c r="F1244" s="98"/>
      <c r="G1244" s="46">
        <f t="shared" si="19"/>
        <v>0</v>
      </c>
    </row>
    <row r="1245" spans="2:7" ht="14.25" customHeight="1" x14ac:dyDescent="0.2">
      <c r="B1245" s="26"/>
      <c r="C1245" s="118"/>
      <c r="D1245" s="76"/>
      <c r="E1245" s="104"/>
      <c r="F1245" s="97"/>
      <c r="G1245" s="47">
        <f t="shared" si="19"/>
        <v>0</v>
      </c>
    </row>
    <row r="1246" spans="2:7" ht="14.25" customHeight="1" x14ac:dyDescent="0.2">
      <c r="B1246" s="24"/>
      <c r="C1246" s="117"/>
      <c r="D1246" s="75"/>
      <c r="E1246" s="105"/>
      <c r="F1246" s="98"/>
      <c r="G1246" s="46">
        <f t="shared" si="19"/>
        <v>0</v>
      </c>
    </row>
    <row r="1247" spans="2:7" ht="14.25" customHeight="1" x14ac:dyDescent="0.2">
      <c r="B1247" s="26"/>
      <c r="C1247" s="118"/>
      <c r="D1247" s="76"/>
      <c r="E1247" s="104"/>
      <c r="F1247" s="97"/>
      <c r="G1247" s="47">
        <f t="shared" si="19"/>
        <v>0</v>
      </c>
    </row>
    <row r="1248" spans="2:7" ht="14.25" customHeight="1" x14ac:dyDescent="0.2">
      <c r="B1248" s="54"/>
      <c r="C1248" s="119"/>
      <c r="D1248" s="77"/>
      <c r="E1248" s="106"/>
      <c r="F1248" s="98"/>
      <c r="G1248" s="46">
        <f t="shared" si="19"/>
        <v>0</v>
      </c>
    </row>
    <row r="1249" spans="2:7" ht="14.25" customHeight="1" x14ac:dyDescent="0.2">
      <c r="B1249" s="22"/>
      <c r="C1249" s="116"/>
      <c r="D1249" s="74"/>
      <c r="E1249" s="107"/>
      <c r="F1249" s="97"/>
      <c r="G1249" s="47">
        <f t="shared" si="19"/>
        <v>0</v>
      </c>
    </row>
    <row r="1250" spans="2:7" ht="14.25" customHeight="1" x14ac:dyDescent="0.2">
      <c r="B1250" s="24"/>
      <c r="C1250" s="117"/>
      <c r="D1250" s="75"/>
      <c r="E1250" s="105"/>
      <c r="F1250" s="98"/>
      <c r="G1250" s="46">
        <f t="shared" si="19"/>
        <v>0</v>
      </c>
    </row>
    <row r="1251" spans="2:7" ht="14.25" customHeight="1" x14ac:dyDescent="0.2">
      <c r="B1251" s="26"/>
      <c r="C1251" s="118"/>
      <c r="D1251" s="76"/>
      <c r="E1251" s="104"/>
      <c r="F1251" s="97"/>
      <c r="G1251" s="47">
        <f t="shared" si="19"/>
        <v>0</v>
      </c>
    </row>
    <row r="1252" spans="2:7" ht="14.25" customHeight="1" x14ac:dyDescent="0.2">
      <c r="B1252" s="24"/>
      <c r="C1252" s="117"/>
      <c r="D1252" s="75"/>
      <c r="E1252" s="105"/>
      <c r="F1252" s="98"/>
      <c r="G1252" s="46">
        <f t="shared" si="19"/>
        <v>0</v>
      </c>
    </row>
    <row r="1253" spans="2:7" ht="14.25" customHeight="1" x14ac:dyDescent="0.2">
      <c r="B1253" s="26"/>
      <c r="C1253" s="118"/>
      <c r="D1253" s="76"/>
      <c r="E1253" s="104"/>
      <c r="F1253" s="97"/>
      <c r="G1253" s="47">
        <f t="shared" si="19"/>
        <v>0</v>
      </c>
    </row>
    <row r="1254" spans="2:7" ht="14.25" customHeight="1" x14ac:dyDescent="0.2">
      <c r="B1254" s="24"/>
      <c r="C1254" s="117"/>
      <c r="D1254" s="75"/>
      <c r="E1254" s="105"/>
      <c r="F1254" s="98"/>
      <c r="G1254" s="46">
        <f t="shared" si="19"/>
        <v>0</v>
      </c>
    </row>
    <row r="1255" spans="2:7" ht="14.25" customHeight="1" x14ac:dyDescent="0.2">
      <c r="B1255" s="26"/>
      <c r="C1255" s="118"/>
      <c r="D1255" s="76"/>
      <c r="E1255" s="104"/>
      <c r="F1255" s="97"/>
      <c r="G1255" s="47">
        <f t="shared" si="19"/>
        <v>0</v>
      </c>
    </row>
    <row r="1256" spans="2:7" ht="14.25" customHeight="1" x14ac:dyDescent="0.2">
      <c r="B1256" s="24"/>
      <c r="C1256" s="117"/>
      <c r="D1256" s="75"/>
      <c r="E1256" s="105"/>
      <c r="F1256" s="98"/>
      <c r="G1256" s="46">
        <f t="shared" si="19"/>
        <v>0</v>
      </c>
    </row>
    <row r="1257" spans="2:7" ht="14.25" customHeight="1" x14ac:dyDescent="0.2">
      <c r="B1257" s="26"/>
      <c r="C1257" s="118"/>
      <c r="D1257" s="76"/>
      <c r="E1257" s="104"/>
      <c r="F1257" s="97"/>
      <c r="G1257" s="47">
        <f t="shared" si="19"/>
        <v>0</v>
      </c>
    </row>
    <row r="1258" spans="2:7" ht="14.25" customHeight="1" x14ac:dyDescent="0.2">
      <c r="B1258" s="24"/>
      <c r="C1258" s="117"/>
      <c r="D1258" s="75"/>
      <c r="E1258" s="105"/>
      <c r="F1258" s="98"/>
      <c r="G1258" s="46">
        <f t="shared" si="19"/>
        <v>0</v>
      </c>
    </row>
    <row r="1259" spans="2:7" ht="14.25" customHeight="1" x14ac:dyDescent="0.2">
      <c r="B1259" s="26"/>
      <c r="C1259" s="118"/>
      <c r="D1259" s="76"/>
      <c r="E1259" s="104"/>
      <c r="F1259" s="97"/>
      <c r="G1259" s="47">
        <f t="shared" si="19"/>
        <v>0</v>
      </c>
    </row>
    <row r="1260" spans="2:7" ht="14.25" customHeight="1" x14ac:dyDescent="0.2">
      <c r="B1260" s="24"/>
      <c r="C1260" s="117"/>
      <c r="D1260" s="75"/>
      <c r="E1260" s="105"/>
      <c r="F1260" s="98"/>
      <c r="G1260" s="46">
        <f t="shared" si="19"/>
        <v>0</v>
      </c>
    </row>
    <row r="1261" spans="2:7" ht="14.25" customHeight="1" x14ac:dyDescent="0.2">
      <c r="B1261" s="26"/>
      <c r="C1261" s="118"/>
      <c r="D1261" s="76"/>
      <c r="E1261" s="104"/>
      <c r="F1261" s="97"/>
      <c r="G1261" s="47">
        <f t="shared" si="19"/>
        <v>0</v>
      </c>
    </row>
    <row r="1262" spans="2:7" ht="14.25" customHeight="1" x14ac:dyDescent="0.2">
      <c r="B1262" s="24"/>
      <c r="C1262" s="117"/>
      <c r="D1262" s="75"/>
      <c r="E1262" s="105"/>
      <c r="F1262" s="98"/>
      <c r="G1262" s="46">
        <f t="shared" si="19"/>
        <v>0</v>
      </c>
    </row>
    <row r="1263" spans="2:7" ht="14.25" customHeight="1" x14ac:dyDescent="0.2">
      <c r="B1263" s="26"/>
      <c r="C1263" s="118"/>
      <c r="D1263" s="76"/>
      <c r="E1263" s="104"/>
      <c r="F1263" s="97"/>
      <c r="G1263" s="47">
        <f t="shared" si="19"/>
        <v>0</v>
      </c>
    </row>
    <row r="1264" spans="2:7" ht="14.25" customHeight="1" x14ac:dyDescent="0.2">
      <c r="B1264" s="24"/>
      <c r="C1264" s="117"/>
      <c r="D1264" s="75"/>
      <c r="E1264" s="105"/>
      <c r="F1264" s="98"/>
      <c r="G1264" s="46">
        <f t="shared" si="19"/>
        <v>0</v>
      </c>
    </row>
    <row r="1265" spans="2:7" ht="14.25" customHeight="1" x14ac:dyDescent="0.2">
      <c r="B1265" s="26"/>
      <c r="C1265" s="118"/>
      <c r="D1265" s="76"/>
      <c r="E1265" s="104"/>
      <c r="F1265" s="97"/>
      <c r="G1265" s="47">
        <f t="shared" si="19"/>
        <v>0</v>
      </c>
    </row>
    <row r="1266" spans="2:7" ht="14.25" customHeight="1" x14ac:dyDescent="0.2">
      <c r="B1266" s="24"/>
      <c r="C1266" s="117"/>
      <c r="D1266" s="75"/>
      <c r="E1266" s="105"/>
      <c r="F1266" s="98"/>
      <c r="G1266" s="46">
        <f t="shared" si="19"/>
        <v>0</v>
      </c>
    </row>
    <row r="1267" spans="2:7" ht="14.25" customHeight="1" x14ac:dyDescent="0.2">
      <c r="B1267" s="26"/>
      <c r="C1267" s="118"/>
      <c r="D1267" s="76"/>
      <c r="E1267" s="104"/>
      <c r="F1267" s="97"/>
      <c r="G1267" s="47">
        <f t="shared" si="19"/>
        <v>0</v>
      </c>
    </row>
    <row r="1268" spans="2:7" ht="14.25" customHeight="1" x14ac:dyDescent="0.2">
      <c r="B1268" s="24"/>
      <c r="C1268" s="117"/>
      <c r="D1268" s="75"/>
      <c r="E1268" s="105"/>
      <c r="F1268" s="98"/>
      <c r="G1268" s="46">
        <f t="shared" si="19"/>
        <v>0</v>
      </c>
    </row>
    <row r="1269" spans="2:7" ht="14.25" customHeight="1" x14ac:dyDescent="0.2">
      <c r="B1269" s="26"/>
      <c r="C1269" s="118"/>
      <c r="D1269" s="76"/>
      <c r="E1269" s="104"/>
      <c r="F1269" s="97"/>
      <c r="G1269" s="47">
        <f t="shared" si="19"/>
        <v>0</v>
      </c>
    </row>
    <row r="1270" spans="2:7" ht="14.25" customHeight="1" x14ac:dyDescent="0.2">
      <c r="B1270" s="24"/>
      <c r="C1270" s="117"/>
      <c r="D1270" s="75"/>
      <c r="E1270" s="105"/>
      <c r="F1270" s="98"/>
      <c r="G1270" s="46">
        <f t="shared" si="19"/>
        <v>0</v>
      </c>
    </row>
    <row r="1271" spans="2:7" ht="14.25" customHeight="1" x14ac:dyDescent="0.2">
      <c r="B1271" s="26"/>
      <c r="C1271" s="118"/>
      <c r="D1271" s="76"/>
      <c r="E1271" s="104"/>
      <c r="F1271" s="97"/>
      <c r="G1271" s="47">
        <f t="shared" si="19"/>
        <v>0</v>
      </c>
    </row>
    <row r="1272" spans="2:7" ht="14.25" customHeight="1" x14ac:dyDescent="0.2">
      <c r="B1272" s="24"/>
      <c r="C1272" s="117"/>
      <c r="D1272" s="75"/>
      <c r="E1272" s="105"/>
      <c r="F1272" s="98"/>
      <c r="G1272" s="46">
        <f t="shared" si="19"/>
        <v>0</v>
      </c>
    </row>
    <row r="1273" spans="2:7" ht="14.25" customHeight="1" x14ac:dyDescent="0.2">
      <c r="B1273" s="26"/>
      <c r="C1273" s="118"/>
      <c r="D1273" s="76"/>
      <c r="E1273" s="104"/>
      <c r="F1273" s="97"/>
      <c r="G1273" s="47">
        <f t="shared" si="19"/>
        <v>0</v>
      </c>
    </row>
    <row r="1274" spans="2:7" ht="14.25" customHeight="1" x14ac:dyDescent="0.2">
      <c r="B1274" s="24"/>
      <c r="C1274" s="117"/>
      <c r="D1274" s="75"/>
      <c r="E1274" s="105"/>
      <c r="F1274" s="98"/>
      <c r="G1274" s="46">
        <f t="shared" si="19"/>
        <v>0</v>
      </c>
    </row>
    <row r="1275" spans="2:7" ht="14.25" customHeight="1" x14ac:dyDescent="0.2">
      <c r="B1275" s="26"/>
      <c r="C1275" s="118"/>
      <c r="D1275" s="76"/>
      <c r="E1275" s="104"/>
      <c r="F1275" s="97"/>
      <c r="G1275" s="47">
        <f t="shared" si="19"/>
        <v>0</v>
      </c>
    </row>
    <row r="1276" spans="2:7" ht="14.25" customHeight="1" x14ac:dyDescent="0.2">
      <c r="B1276" s="24"/>
      <c r="C1276" s="117"/>
      <c r="D1276" s="75"/>
      <c r="E1276" s="105"/>
      <c r="F1276" s="98"/>
      <c r="G1276" s="46">
        <f t="shared" si="19"/>
        <v>0</v>
      </c>
    </row>
    <row r="1277" spans="2:7" ht="14.25" customHeight="1" x14ac:dyDescent="0.2">
      <c r="B1277" s="26"/>
      <c r="C1277" s="118"/>
      <c r="D1277" s="76"/>
      <c r="E1277" s="104"/>
      <c r="F1277" s="97"/>
      <c r="G1277" s="47">
        <f t="shared" si="19"/>
        <v>0</v>
      </c>
    </row>
    <row r="1278" spans="2:7" ht="14.25" customHeight="1" x14ac:dyDescent="0.2">
      <c r="B1278" s="24"/>
      <c r="C1278" s="117"/>
      <c r="D1278" s="75"/>
      <c r="E1278" s="105"/>
      <c r="F1278" s="98"/>
      <c r="G1278" s="46">
        <f t="shared" si="19"/>
        <v>0</v>
      </c>
    </row>
    <row r="1279" spans="2:7" ht="14.25" customHeight="1" x14ac:dyDescent="0.2">
      <c r="B1279" s="26"/>
      <c r="C1279" s="118"/>
      <c r="D1279" s="76"/>
      <c r="E1279" s="104"/>
      <c r="F1279" s="97"/>
      <c r="G1279" s="47">
        <f t="shared" si="19"/>
        <v>0</v>
      </c>
    </row>
    <row r="1280" spans="2:7" ht="14.25" customHeight="1" x14ac:dyDescent="0.2">
      <c r="B1280" s="24"/>
      <c r="C1280" s="117"/>
      <c r="D1280" s="75"/>
      <c r="E1280" s="105"/>
      <c r="F1280" s="98"/>
      <c r="G1280" s="46">
        <f t="shared" si="19"/>
        <v>0</v>
      </c>
    </row>
    <row r="1281" spans="2:7" ht="14.25" customHeight="1" x14ac:dyDescent="0.2">
      <c r="B1281" s="26"/>
      <c r="C1281" s="118"/>
      <c r="D1281" s="76"/>
      <c r="E1281" s="104"/>
      <c r="F1281" s="97"/>
      <c r="G1281" s="47">
        <f t="shared" si="19"/>
        <v>0</v>
      </c>
    </row>
    <row r="1282" spans="2:7" ht="14.25" customHeight="1" x14ac:dyDescent="0.2">
      <c r="B1282" s="24"/>
      <c r="C1282" s="117"/>
      <c r="D1282" s="75"/>
      <c r="E1282" s="105"/>
      <c r="F1282" s="98"/>
      <c r="G1282" s="46">
        <f t="shared" si="19"/>
        <v>0</v>
      </c>
    </row>
    <row r="1283" spans="2:7" ht="14.25" customHeight="1" x14ac:dyDescent="0.2">
      <c r="B1283" s="26"/>
      <c r="C1283" s="118"/>
      <c r="D1283" s="76"/>
      <c r="E1283" s="104"/>
      <c r="F1283" s="97"/>
      <c r="G1283" s="47">
        <f t="shared" si="19"/>
        <v>0</v>
      </c>
    </row>
    <row r="1284" spans="2:7" ht="14.25" customHeight="1" x14ac:dyDescent="0.2">
      <c r="B1284" s="24"/>
      <c r="C1284" s="117"/>
      <c r="D1284" s="75"/>
      <c r="E1284" s="105"/>
      <c r="F1284" s="98"/>
      <c r="G1284" s="46">
        <f t="shared" si="19"/>
        <v>0</v>
      </c>
    </row>
    <row r="1285" spans="2:7" ht="14.25" customHeight="1" x14ac:dyDescent="0.2">
      <c r="B1285" s="26"/>
      <c r="C1285" s="118"/>
      <c r="D1285" s="76"/>
      <c r="E1285" s="104"/>
      <c r="F1285" s="97"/>
      <c r="G1285" s="47">
        <f t="shared" ref="G1285:G1348" si="20">F1285*(1-$G$2)</f>
        <v>0</v>
      </c>
    </row>
    <row r="1286" spans="2:7" ht="14.25" customHeight="1" x14ac:dyDescent="0.2">
      <c r="B1286" s="24"/>
      <c r="C1286" s="117"/>
      <c r="D1286" s="75"/>
      <c r="E1286" s="105"/>
      <c r="F1286" s="98"/>
      <c r="G1286" s="46">
        <f t="shared" si="20"/>
        <v>0</v>
      </c>
    </row>
    <row r="1287" spans="2:7" ht="14.25" customHeight="1" x14ac:dyDescent="0.2">
      <c r="B1287" s="26"/>
      <c r="C1287" s="118"/>
      <c r="D1287" s="76"/>
      <c r="E1287" s="104"/>
      <c r="F1287" s="97"/>
      <c r="G1287" s="47">
        <f t="shared" si="20"/>
        <v>0</v>
      </c>
    </row>
    <row r="1288" spans="2:7" ht="14.25" customHeight="1" x14ac:dyDescent="0.2">
      <c r="B1288" s="24"/>
      <c r="C1288" s="117"/>
      <c r="D1288" s="75"/>
      <c r="E1288" s="105"/>
      <c r="F1288" s="98"/>
      <c r="G1288" s="46">
        <f t="shared" si="20"/>
        <v>0</v>
      </c>
    </row>
    <row r="1289" spans="2:7" ht="14.25" customHeight="1" x14ac:dyDescent="0.2">
      <c r="B1289" s="26"/>
      <c r="C1289" s="118"/>
      <c r="D1289" s="76"/>
      <c r="E1289" s="104"/>
      <c r="F1289" s="97"/>
      <c r="G1289" s="47">
        <f t="shared" si="20"/>
        <v>0</v>
      </c>
    </row>
    <row r="1290" spans="2:7" ht="14.25" customHeight="1" x14ac:dyDescent="0.2">
      <c r="B1290" s="24"/>
      <c r="C1290" s="117"/>
      <c r="D1290" s="75"/>
      <c r="E1290" s="105"/>
      <c r="F1290" s="98"/>
      <c r="G1290" s="46">
        <f t="shared" si="20"/>
        <v>0</v>
      </c>
    </row>
    <row r="1291" spans="2:7" ht="14.25" customHeight="1" x14ac:dyDescent="0.2">
      <c r="B1291" s="26"/>
      <c r="C1291" s="118"/>
      <c r="D1291" s="76"/>
      <c r="E1291" s="104"/>
      <c r="F1291" s="97"/>
      <c r="G1291" s="47">
        <f t="shared" si="20"/>
        <v>0</v>
      </c>
    </row>
    <row r="1292" spans="2:7" ht="14.25" customHeight="1" x14ac:dyDescent="0.2">
      <c r="B1292" s="24"/>
      <c r="C1292" s="117"/>
      <c r="D1292" s="75"/>
      <c r="E1292" s="105"/>
      <c r="F1292" s="98"/>
      <c r="G1292" s="46">
        <f t="shared" si="20"/>
        <v>0</v>
      </c>
    </row>
    <row r="1293" spans="2:7" ht="14.25" customHeight="1" x14ac:dyDescent="0.2">
      <c r="B1293" s="26"/>
      <c r="C1293" s="118"/>
      <c r="D1293" s="76"/>
      <c r="E1293" s="64"/>
      <c r="F1293" s="97"/>
      <c r="G1293" s="48">
        <f t="shared" si="20"/>
        <v>0</v>
      </c>
    </row>
    <row r="1294" spans="2:7" ht="14.25" customHeight="1" x14ac:dyDescent="0.2">
      <c r="B1294" s="24"/>
      <c r="C1294" s="117"/>
      <c r="D1294" s="75"/>
      <c r="E1294" s="65"/>
      <c r="F1294" s="98"/>
      <c r="G1294" s="49">
        <f t="shared" si="20"/>
        <v>0</v>
      </c>
    </row>
    <row r="1295" spans="2:7" ht="14.25" customHeight="1" x14ac:dyDescent="0.2">
      <c r="B1295" s="26"/>
      <c r="C1295" s="118"/>
      <c r="D1295" s="76"/>
      <c r="E1295" s="64"/>
      <c r="F1295" s="97"/>
      <c r="G1295" s="48">
        <f t="shared" si="20"/>
        <v>0</v>
      </c>
    </row>
    <row r="1296" spans="2:7" ht="14.25" customHeight="1" x14ac:dyDescent="0.2">
      <c r="B1296" s="24"/>
      <c r="C1296" s="117"/>
      <c r="D1296" s="75"/>
      <c r="E1296" s="65"/>
      <c r="F1296" s="98"/>
      <c r="G1296" s="49">
        <f t="shared" si="20"/>
        <v>0</v>
      </c>
    </row>
    <row r="1297" spans="2:7" ht="14.25" customHeight="1" x14ac:dyDescent="0.2">
      <c r="B1297" s="26"/>
      <c r="C1297" s="118"/>
      <c r="D1297" s="76"/>
      <c r="E1297" s="64"/>
      <c r="F1297" s="97"/>
      <c r="G1297" s="48">
        <f t="shared" si="20"/>
        <v>0</v>
      </c>
    </row>
    <row r="1298" spans="2:7" ht="14.25" customHeight="1" x14ac:dyDescent="0.2">
      <c r="B1298" s="24"/>
      <c r="C1298" s="117"/>
      <c r="D1298" s="75"/>
      <c r="E1298" s="65"/>
      <c r="F1298" s="98"/>
      <c r="G1298" s="49">
        <f t="shared" si="20"/>
        <v>0</v>
      </c>
    </row>
    <row r="1299" spans="2:7" ht="14.25" customHeight="1" x14ac:dyDescent="0.2">
      <c r="B1299" s="26"/>
      <c r="C1299" s="118"/>
      <c r="D1299" s="76"/>
      <c r="E1299" s="64"/>
      <c r="F1299" s="97"/>
      <c r="G1299" s="48">
        <f t="shared" si="20"/>
        <v>0</v>
      </c>
    </row>
    <row r="1300" spans="2:7" ht="14.25" customHeight="1" x14ac:dyDescent="0.2">
      <c r="B1300" s="24"/>
      <c r="C1300" s="117"/>
      <c r="D1300" s="75"/>
      <c r="E1300" s="65"/>
      <c r="F1300" s="98"/>
      <c r="G1300" s="49">
        <f t="shared" si="20"/>
        <v>0</v>
      </c>
    </row>
    <row r="1301" spans="2:7" ht="14.25" customHeight="1" x14ac:dyDescent="0.2">
      <c r="B1301" s="26"/>
      <c r="C1301" s="118"/>
      <c r="D1301" s="76"/>
      <c r="E1301" s="64"/>
      <c r="F1301" s="97"/>
      <c r="G1301" s="48">
        <f t="shared" si="20"/>
        <v>0</v>
      </c>
    </row>
    <row r="1302" spans="2:7" ht="14.25" customHeight="1" x14ac:dyDescent="0.2">
      <c r="B1302" s="24"/>
      <c r="C1302" s="117"/>
      <c r="D1302" s="75"/>
      <c r="E1302" s="65"/>
      <c r="F1302" s="98"/>
      <c r="G1302" s="49">
        <f t="shared" si="20"/>
        <v>0</v>
      </c>
    </row>
    <row r="1303" spans="2:7" ht="14.25" customHeight="1" x14ac:dyDescent="0.2">
      <c r="B1303" s="26"/>
      <c r="C1303" s="118"/>
      <c r="D1303" s="76"/>
      <c r="E1303" s="64"/>
      <c r="F1303" s="97"/>
      <c r="G1303" s="48">
        <f t="shared" si="20"/>
        <v>0</v>
      </c>
    </row>
    <row r="1304" spans="2:7" ht="14.25" customHeight="1" x14ac:dyDescent="0.2">
      <c r="B1304" s="24"/>
      <c r="C1304" s="117"/>
      <c r="D1304" s="75"/>
      <c r="E1304" s="65"/>
      <c r="F1304" s="98"/>
      <c r="G1304" s="49">
        <f t="shared" si="20"/>
        <v>0</v>
      </c>
    </row>
    <row r="1305" spans="2:7" ht="14.25" customHeight="1" x14ac:dyDescent="0.2">
      <c r="B1305" s="26"/>
      <c r="C1305" s="118"/>
      <c r="D1305" s="76"/>
      <c r="E1305" s="64"/>
      <c r="F1305" s="97"/>
      <c r="G1305" s="48">
        <f t="shared" si="20"/>
        <v>0</v>
      </c>
    </row>
    <row r="1306" spans="2:7" ht="14.25" customHeight="1" x14ac:dyDescent="0.2">
      <c r="B1306" s="24"/>
      <c r="C1306" s="117"/>
      <c r="D1306" s="75"/>
      <c r="E1306" s="65"/>
      <c r="F1306" s="98"/>
      <c r="G1306" s="49">
        <f t="shared" si="20"/>
        <v>0</v>
      </c>
    </row>
    <row r="1307" spans="2:7" ht="14.25" customHeight="1" x14ac:dyDescent="0.2">
      <c r="B1307" s="26"/>
      <c r="C1307" s="118"/>
      <c r="D1307" s="76"/>
      <c r="E1307" s="64"/>
      <c r="F1307" s="97"/>
      <c r="G1307" s="48">
        <f t="shared" si="20"/>
        <v>0</v>
      </c>
    </row>
    <row r="1308" spans="2:7" ht="14.25" customHeight="1" x14ac:dyDescent="0.2">
      <c r="B1308" s="24"/>
      <c r="C1308" s="117"/>
      <c r="D1308" s="75"/>
      <c r="E1308" s="65"/>
      <c r="F1308" s="98"/>
      <c r="G1308" s="49">
        <f t="shared" si="20"/>
        <v>0</v>
      </c>
    </row>
    <row r="1309" spans="2:7" ht="14.25" customHeight="1" x14ac:dyDescent="0.2">
      <c r="B1309" s="26"/>
      <c r="C1309" s="118"/>
      <c r="D1309" s="76"/>
      <c r="E1309" s="64"/>
      <c r="F1309" s="97"/>
      <c r="G1309" s="48">
        <f t="shared" si="20"/>
        <v>0</v>
      </c>
    </row>
    <row r="1310" spans="2:7" ht="14.25" customHeight="1" x14ac:dyDescent="0.2">
      <c r="B1310" s="24"/>
      <c r="C1310" s="117"/>
      <c r="D1310" s="75"/>
      <c r="E1310" s="65"/>
      <c r="F1310" s="98"/>
      <c r="G1310" s="49">
        <f t="shared" si="20"/>
        <v>0</v>
      </c>
    </row>
    <row r="1311" spans="2:7" ht="14.25" customHeight="1" x14ac:dyDescent="0.2">
      <c r="B1311" s="26"/>
      <c r="C1311" s="118"/>
      <c r="D1311" s="76"/>
      <c r="E1311" s="64"/>
      <c r="F1311" s="97"/>
      <c r="G1311" s="48">
        <f t="shared" si="20"/>
        <v>0</v>
      </c>
    </row>
    <row r="1312" spans="2:7" ht="14.25" customHeight="1" x14ac:dyDescent="0.2">
      <c r="B1312" s="24"/>
      <c r="C1312" s="117"/>
      <c r="D1312" s="75"/>
      <c r="E1312" s="65"/>
      <c r="F1312" s="98"/>
      <c r="G1312" s="49">
        <f t="shared" si="20"/>
        <v>0</v>
      </c>
    </row>
    <row r="1313" spans="2:7" ht="14.25" customHeight="1" x14ac:dyDescent="0.2">
      <c r="B1313" s="26"/>
      <c r="C1313" s="118"/>
      <c r="D1313" s="76"/>
      <c r="E1313" s="64"/>
      <c r="F1313" s="97"/>
      <c r="G1313" s="48">
        <f t="shared" si="20"/>
        <v>0</v>
      </c>
    </row>
    <row r="1314" spans="2:7" ht="14.25" customHeight="1" x14ac:dyDescent="0.2">
      <c r="B1314" s="24"/>
      <c r="C1314" s="117"/>
      <c r="D1314" s="75"/>
      <c r="E1314" s="65"/>
      <c r="F1314" s="98"/>
      <c r="G1314" s="49">
        <f t="shared" si="20"/>
        <v>0</v>
      </c>
    </row>
    <row r="1315" spans="2:7" ht="14.25" customHeight="1" x14ac:dyDescent="0.2">
      <c r="B1315" s="26"/>
      <c r="C1315" s="118"/>
      <c r="D1315" s="76"/>
      <c r="E1315" s="64"/>
      <c r="F1315" s="97"/>
      <c r="G1315" s="48">
        <f t="shared" si="20"/>
        <v>0</v>
      </c>
    </row>
    <row r="1316" spans="2:7" ht="14.25" customHeight="1" x14ac:dyDescent="0.2">
      <c r="B1316" s="24"/>
      <c r="C1316" s="117"/>
      <c r="D1316" s="75"/>
      <c r="E1316" s="65"/>
      <c r="F1316" s="98"/>
      <c r="G1316" s="49">
        <f t="shared" si="20"/>
        <v>0</v>
      </c>
    </row>
    <row r="1317" spans="2:7" ht="14.25" customHeight="1" x14ac:dyDescent="0.2">
      <c r="B1317" s="26"/>
      <c r="C1317" s="118"/>
      <c r="D1317" s="76"/>
      <c r="E1317" s="104"/>
      <c r="F1317" s="97"/>
      <c r="G1317" s="47">
        <f t="shared" si="20"/>
        <v>0</v>
      </c>
    </row>
    <row r="1318" spans="2:7" ht="14.25" customHeight="1" x14ac:dyDescent="0.2">
      <c r="B1318" s="24"/>
      <c r="C1318" s="117"/>
      <c r="D1318" s="75"/>
      <c r="E1318" s="105"/>
      <c r="F1318" s="98"/>
      <c r="G1318" s="46">
        <f t="shared" si="20"/>
        <v>0</v>
      </c>
    </row>
    <row r="1319" spans="2:7" ht="14.25" customHeight="1" x14ac:dyDescent="0.2">
      <c r="B1319" s="26"/>
      <c r="C1319" s="118"/>
      <c r="D1319" s="76"/>
      <c r="E1319" s="104"/>
      <c r="F1319" s="97"/>
      <c r="G1319" s="47">
        <f t="shared" si="20"/>
        <v>0</v>
      </c>
    </row>
    <row r="1320" spans="2:7" ht="14.25" customHeight="1" x14ac:dyDescent="0.2">
      <c r="B1320" s="24"/>
      <c r="C1320" s="117"/>
      <c r="D1320" s="75"/>
      <c r="E1320" s="105"/>
      <c r="F1320" s="98"/>
      <c r="G1320" s="46">
        <f t="shared" si="20"/>
        <v>0</v>
      </c>
    </row>
    <row r="1321" spans="2:7" ht="14.25" customHeight="1" x14ac:dyDescent="0.2">
      <c r="B1321" s="26"/>
      <c r="C1321" s="118"/>
      <c r="D1321" s="76"/>
      <c r="E1321" s="104"/>
      <c r="F1321" s="97"/>
      <c r="G1321" s="47">
        <f t="shared" si="20"/>
        <v>0</v>
      </c>
    </row>
    <row r="1322" spans="2:7" ht="14.25" customHeight="1" x14ac:dyDescent="0.2">
      <c r="B1322" s="24"/>
      <c r="C1322" s="117"/>
      <c r="D1322" s="75"/>
      <c r="E1322" s="105"/>
      <c r="F1322" s="98"/>
      <c r="G1322" s="46">
        <f t="shared" si="20"/>
        <v>0</v>
      </c>
    </row>
    <row r="1323" spans="2:7" ht="14.25" customHeight="1" x14ac:dyDescent="0.2">
      <c r="B1323" s="26"/>
      <c r="C1323" s="118"/>
      <c r="D1323" s="76"/>
      <c r="E1323" s="104"/>
      <c r="F1323" s="97"/>
      <c r="G1323" s="47">
        <f t="shared" si="20"/>
        <v>0</v>
      </c>
    </row>
    <row r="1324" spans="2:7" ht="14.25" customHeight="1" x14ac:dyDescent="0.2">
      <c r="B1324" s="24"/>
      <c r="C1324" s="117"/>
      <c r="D1324" s="75"/>
      <c r="E1324" s="105"/>
      <c r="F1324" s="98"/>
      <c r="G1324" s="46">
        <f t="shared" si="20"/>
        <v>0</v>
      </c>
    </row>
    <row r="1325" spans="2:7" ht="14.25" customHeight="1" x14ac:dyDescent="0.2">
      <c r="B1325" s="26"/>
      <c r="C1325" s="118"/>
      <c r="D1325" s="76"/>
      <c r="E1325" s="104"/>
      <c r="F1325" s="97"/>
      <c r="G1325" s="47">
        <f t="shared" si="20"/>
        <v>0</v>
      </c>
    </row>
    <row r="1326" spans="2:7" ht="14.25" customHeight="1" x14ac:dyDescent="0.2">
      <c r="B1326" s="24"/>
      <c r="C1326" s="117"/>
      <c r="D1326" s="75"/>
      <c r="E1326" s="105"/>
      <c r="F1326" s="98"/>
      <c r="G1326" s="46">
        <f t="shared" si="20"/>
        <v>0</v>
      </c>
    </row>
    <row r="1327" spans="2:7" ht="14.25" customHeight="1" x14ac:dyDescent="0.2">
      <c r="B1327" s="26"/>
      <c r="C1327" s="118"/>
      <c r="D1327" s="76"/>
      <c r="E1327" s="104"/>
      <c r="F1327" s="97"/>
      <c r="G1327" s="47">
        <f t="shared" si="20"/>
        <v>0</v>
      </c>
    </row>
    <row r="1328" spans="2:7" ht="14.25" customHeight="1" x14ac:dyDescent="0.2">
      <c r="B1328" s="24"/>
      <c r="C1328" s="117"/>
      <c r="D1328" s="75"/>
      <c r="E1328" s="105"/>
      <c r="F1328" s="98"/>
      <c r="G1328" s="46">
        <f t="shared" si="20"/>
        <v>0</v>
      </c>
    </row>
    <row r="1329" spans="2:7" ht="14.25" customHeight="1" x14ac:dyDescent="0.2">
      <c r="B1329" s="26"/>
      <c r="C1329" s="118"/>
      <c r="D1329" s="76"/>
      <c r="E1329" s="104"/>
      <c r="F1329" s="97"/>
      <c r="G1329" s="47">
        <f t="shared" si="20"/>
        <v>0</v>
      </c>
    </row>
    <row r="1330" spans="2:7" ht="14.25" customHeight="1" x14ac:dyDescent="0.2">
      <c r="B1330" s="24"/>
      <c r="C1330" s="117"/>
      <c r="D1330" s="75"/>
      <c r="E1330" s="105"/>
      <c r="F1330" s="98"/>
      <c r="G1330" s="46">
        <f t="shared" si="20"/>
        <v>0</v>
      </c>
    </row>
    <row r="1331" spans="2:7" ht="14.25" customHeight="1" x14ac:dyDescent="0.2">
      <c r="B1331" s="26"/>
      <c r="C1331" s="118"/>
      <c r="D1331" s="76"/>
      <c r="E1331" s="104"/>
      <c r="F1331" s="97"/>
      <c r="G1331" s="47">
        <f t="shared" si="20"/>
        <v>0</v>
      </c>
    </row>
    <row r="1332" spans="2:7" ht="14.25" customHeight="1" x14ac:dyDescent="0.2">
      <c r="B1332" s="24"/>
      <c r="C1332" s="117"/>
      <c r="D1332" s="75"/>
      <c r="E1332" s="105"/>
      <c r="F1332" s="98"/>
      <c r="G1332" s="46">
        <f t="shared" si="20"/>
        <v>0</v>
      </c>
    </row>
    <row r="1333" spans="2:7" ht="14.25" customHeight="1" x14ac:dyDescent="0.2">
      <c r="B1333" s="26"/>
      <c r="C1333" s="118"/>
      <c r="D1333" s="76"/>
      <c r="E1333" s="104"/>
      <c r="F1333" s="97"/>
      <c r="G1333" s="47">
        <f t="shared" si="20"/>
        <v>0</v>
      </c>
    </row>
    <row r="1334" spans="2:7" ht="14.25" customHeight="1" x14ac:dyDescent="0.2">
      <c r="B1334" s="24"/>
      <c r="C1334" s="117"/>
      <c r="D1334" s="75"/>
      <c r="E1334" s="105"/>
      <c r="F1334" s="98"/>
      <c r="G1334" s="46">
        <f t="shared" si="20"/>
        <v>0</v>
      </c>
    </row>
    <row r="1335" spans="2:7" ht="14.25" customHeight="1" x14ac:dyDescent="0.2">
      <c r="B1335" s="26"/>
      <c r="C1335" s="118"/>
      <c r="D1335" s="76"/>
      <c r="E1335" s="104"/>
      <c r="F1335" s="97"/>
      <c r="G1335" s="47">
        <f t="shared" si="20"/>
        <v>0</v>
      </c>
    </row>
    <row r="1336" spans="2:7" ht="14.25" customHeight="1" x14ac:dyDescent="0.2">
      <c r="B1336" s="24"/>
      <c r="C1336" s="117"/>
      <c r="D1336" s="75"/>
      <c r="E1336" s="105"/>
      <c r="F1336" s="98"/>
      <c r="G1336" s="46">
        <f t="shared" si="20"/>
        <v>0</v>
      </c>
    </row>
    <row r="1337" spans="2:7" ht="14.25" customHeight="1" x14ac:dyDescent="0.2">
      <c r="B1337" s="26"/>
      <c r="C1337" s="118"/>
      <c r="D1337" s="76"/>
      <c r="E1337" s="104"/>
      <c r="F1337" s="97"/>
      <c r="G1337" s="47">
        <f t="shared" si="20"/>
        <v>0</v>
      </c>
    </row>
    <row r="1338" spans="2:7" ht="14.25" customHeight="1" x14ac:dyDescent="0.2">
      <c r="B1338" s="24"/>
      <c r="C1338" s="117"/>
      <c r="D1338" s="75"/>
      <c r="E1338" s="105"/>
      <c r="F1338" s="98"/>
      <c r="G1338" s="46">
        <f t="shared" si="20"/>
        <v>0</v>
      </c>
    </row>
    <row r="1339" spans="2:7" ht="14.25" customHeight="1" x14ac:dyDescent="0.2">
      <c r="B1339" s="26"/>
      <c r="C1339" s="118"/>
      <c r="D1339" s="76"/>
      <c r="E1339" s="104"/>
      <c r="F1339" s="97"/>
      <c r="G1339" s="47">
        <f t="shared" si="20"/>
        <v>0</v>
      </c>
    </row>
    <row r="1340" spans="2:7" ht="14.25" customHeight="1" x14ac:dyDescent="0.2">
      <c r="B1340" s="24"/>
      <c r="C1340" s="117"/>
      <c r="D1340" s="75"/>
      <c r="E1340" s="105"/>
      <c r="F1340" s="98"/>
      <c r="G1340" s="46">
        <f t="shared" si="20"/>
        <v>0</v>
      </c>
    </row>
    <row r="1341" spans="2:7" ht="14.25" customHeight="1" x14ac:dyDescent="0.2">
      <c r="B1341" s="26"/>
      <c r="C1341" s="118"/>
      <c r="D1341" s="76"/>
      <c r="E1341" s="64"/>
      <c r="F1341" s="97"/>
      <c r="G1341" s="50">
        <f t="shared" si="20"/>
        <v>0</v>
      </c>
    </row>
    <row r="1342" spans="2:7" ht="14.25" customHeight="1" x14ac:dyDescent="0.2">
      <c r="B1342" s="24"/>
      <c r="C1342" s="117"/>
      <c r="D1342" s="75"/>
      <c r="E1342" s="65"/>
      <c r="F1342" s="98"/>
      <c r="G1342" s="51">
        <f t="shared" si="20"/>
        <v>0</v>
      </c>
    </row>
    <row r="1343" spans="2:7" ht="14.25" customHeight="1" x14ac:dyDescent="0.2">
      <c r="B1343" s="26"/>
      <c r="C1343" s="118"/>
      <c r="D1343" s="76"/>
      <c r="E1343" s="64"/>
      <c r="F1343" s="97"/>
      <c r="G1343" s="50">
        <f t="shared" si="20"/>
        <v>0</v>
      </c>
    </row>
    <row r="1344" spans="2:7" ht="14.25" customHeight="1" x14ac:dyDescent="0.2">
      <c r="B1344" s="24"/>
      <c r="C1344" s="117"/>
      <c r="D1344" s="75"/>
      <c r="E1344" s="65"/>
      <c r="F1344" s="98"/>
      <c r="G1344" s="51">
        <f t="shared" si="20"/>
        <v>0</v>
      </c>
    </row>
    <row r="1345" spans="2:7" ht="14.25" customHeight="1" x14ac:dyDescent="0.2">
      <c r="B1345" s="26"/>
      <c r="C1345" s="118"/>
      <c r="D1345" s="76"/>
      <c r="E1345" s="64"/>
      <c r="F1345" s="97"/>
      <c r="G1345" s="50">
        <f t="shared" si="20"/>
        <v>0</v>
      </c>
    </row>
    <row r="1346" spans="2:7" ht="14.25" customHeight="1" x14ac:dyDescent="0.2">
      <c r="B1346" s="24"/>
      <c r="C1346" s="117"/>
      <c r="D1346" s="75"/>
      <c r="E1346" s="65"/>
      <c r="F1346" s="98"/>
      <c r="G1346" s="51">
        <f t="shared" si="20"/>
        <v>0</v>
      </c>
    </row>
    <row r="1347" spans="2:7" ht="14.25" customHeight="1" x14ac:dyDescent="0.2">
      <c r="B1347" s="26"/>
      <c r="C1347" s="118"/>
      <c r="D1347" s="76"/>
      <c r="E1347" s="64"/>
      <c r="F1347" s="97"/>
      <c r="G1347" s="50">
        <f t="shared" si="20"/>
        <v>0</v>
      </c>
    </row>
    <row r="1348" spans="2:7" ht="14.25" customHeight="1" x14ac:dyDescent="0.2">
      <c r="B1348" s="24"/>
      <c r="C1348" s="117"/>
      <c r="D1348" s="75"/>
      <c r="E1348" s="65"/>
      <c r="F1348" s="98"/>
      <c r="G1348" s="51">
        <f t="shared" si="20"/>
        <v>0</v>
      </c>
    </row>
    <row r="1349" spans="2:7" ht="14.25" customHeight="1" x14ac:dyDescent="0.2">
      <c r="B1349" s="26"/>
      <c r="C1349" s="118"/>
      <c r="D1349" s="76"/>
      <c r="E1349" s="64"/>
      <c r="F1349" s="97"/>
      <c r="G1349" s="50">
        <f t="shared" ref="G1349:G1412" si="21">F1349*(1-$G$2)</f>
        <v>0</v>
      </c>
    </row>
    <row r="1350" spans="2:7" ht="14.25" customHeight="1" x14ac:dyDescent="0.2">
      <c r="B1350" s="24"/>
      <c r="C1350" s="117"/>
      <c r="D1350" s="75"/>
      <c r="E1350" s="65"/>
      <c r="F1350" s="98"/>
      <c r="G1350" s="51">
        <f t="shared" si="21"/>
        <v>0</v>
      </c>
    </row>
    <row r="1351" spans="2:7" ht="14.25" customHeight="1" x14ac:dyDescent="0.2">
      <c r="B1351" s="26"/>
      <c r="C1351" s="118"/>
      <c r="D1351" s="76"/>
      <c r="E1351" s="64"/>
      <c r="F1351" s="97"/>
      <c r="G1351" s="50">
        <f t="shared" si="21"/>
        <v>0</v>
      </c>
    </row>
    <row r="1352" spans="2:7" ht="14.25" customHeight="1" x14ac:dyDescent="0.2">
      <c r="B1352" s="24"/>
      <c r="C1352" s="117"/>
      <c r="D1352" s="75"/>
      <c r="E1352" s="65"/>
      <c r="F1352" s="98"/>
      <c r="G1352" s="51">
        <f t="shared" si="21"/>
        <v>0</v>
      </c>
    </row>
    <row r="1353" spans="2:7" ht="14.25" customHeight="1" x14ac:dyDescent="0.2">
      <c r="B1353" s="26"/>
      <c r="C1353" s="118"/>
      <c r="D1353" s="76"/>
      <c r="E1353" s="64"/>
      <c r="F1353" s="97"/>
      <c r="G1353" s="50">
        <f t="shared" si="21"/>
        <v>0</v>
      </c>
    </row>
    <row r="1354" spans="2:7" ht="14.25" customHeight="1" x14ac:dyDescent="0.2">
      <c r="B1354" s="24"/>
      <c r="C1354" s="117"/>
      <c r="D1354" s="75"/>
      <c r="E1354" s="65"/>
      <c r="F1354" s="98"/>
      <c r="G1354" s="51">
        <f t="shared" si="21"/>
        <v>0</v>
      </c>
    </row>
    <row r="1355" spans="2:7" ht="14.25" customHeight="1" x14ac:dyDescent="0.2">
      <c r="B1355" s="26"/>
      <c r="C1355" s="118"/>
      <c r="D1355" s="76"/>
      <c r="E1355" s="104"/>
      <c r="F1355" s="97"/>
      <c r="G1355" s="47">
        <f t="shared" si="21"/>
        <v>0</v>
      </c>
    </row>
    <row r="1356" spans="2:7" ht="14.25" customHeight="1" x14ac:dyDescent="0.2">
      <c r="B1356" s="24"/>
      <c r="C1356" s="117"/>
      <c r="D1356" s="75"/>
      <c r="E1356" s="105"/>
      <c r="F1356" s="98"/>
      <c r="G1356" s="46">
        <f t="shared" si="21"/>
        <v>0</v>
      </c>
    </row>
    <row r="1357" spans="2:7" ht="14.25" customHeight="1" x14ac:dyDescent="0.2">
      <c r="B1357" s="26"/>
      <c r="C1357" s="118"/>
      <c r="D1357" s="76"/>
      <c r="E1357" s="104"/>
      <c r="F1357" s="97"/>
      <c r="G1357" s="47">
        <f t="shared" si="21"/>
        <v>0</v>
      </c>
    </row>
    <row r="1358" spans="2:7" ht="14.25" customHeight="1" x14ac:dyDescent="0.2">
      <c r="B1358" s="24"/>
      <c r="C1358" s="117"/>
      <c r="D1358" s="75"/>
      <c r="E1358" s="105"/>
      <c r="F1358" s="98"/>
      <c r="G1358" s="46">
        <f t="shared" si="21"/>
        <v>0</v>
      </c>
    </row>
    <row r="1359" spans="2:7" ht="14.25" customHeight="1" x14ac:dyDescent="0.2">
      <c r="B1359" s="26"/>
      <c r="C1359" s="118"/>
      <c r="D1359" s="76"/>
      <c r="E1359" s="104"/>
      <c r="F1359" s="97"/>
      <c r="G1359" s="47">
        <f t="shared" si="21"/>
        <v>0</v>
      </c>
    </row>
    <row r="1360" spans="2:7" ht="14.25" customHeight="1" x14ac:dyDescent="0.2">
      <c r="B1360" s="24"/>
      <c r="C1360" s="117"/>
      <c r="D1360" s="75"/>
      <c r="E1360" s="105"/>
      <c r="F1360" s="98"/>
      <c r="G1360" s="46">
        <f t="shared" si="21"/>
        <v>0</v>
      </c>
    </row>
    <row r="1361" spans="2:7" ht="14.25" customHeight="1" x14ac:dyDescent="0.2">
      <c r="B1361" s="26"/>
      <c r="C1361" s="118"/>
      <c r="D1361" s="76"/>
      <c r="E1361" s="104"/>
      <c r="F1361" s="97"/>
      <c r="G1361" s="47">
        <f t="shared" si="21"/>
        <v>0</v>
      </c>
    </row>
    <row r="1362" spans="2:7" ht="14.25" customHeight="1" x14ac:dyDescent="0.2">
      <c r="B1362" s="24"/>
      <c r="C1362" s="117"/>
      <c r="D1362" s="75"/>
      <c r="E1362" s="105"/>
      <c r="F1362" s="98"/>
      <c r="G1362" s="46">
        <f t="shared" si="21"/>
        <v>0</v>
      </c>
    </row>
    <row r="1363" spans="2:7" ht="14.25" customHeight="1" x14ac:dyDescent="0.2">
      <c r="B1363" s="26"/>
      <c r="C1363" s="118"/>
      <c r="D1363" s="76"/>
      <c r="E1363" s="104"/>
      <c r="F1363" s="97"/>
      <c r="G1363" s="47">
        <f t="shared" si="21"/>
        <v>0</v>
      </c>
    </row>
    <row r="1364" spans="2:7" ht="14.25" customHeight="1" x14ac:dyDescent="0.2">
      <c r="B1364" s="24"/>
      <c r="C1364" s="117"/>
      <c r="D1364" s="75"/>
      <c r="E1364" s="105"/>
      <c r="F1364" s="98"/>
      <c r="G1364" s="46">
        <f t="shared" si="21"/>
        <v>0</v>
      </c>
    </row>
    <row r="1365" spans="2:7" ht="14.25" customHeight="1" x14ac:dyDescent="0.2">
      <c r="B1365" s="26"/>
      <c r="C1365" s="118"/>
      <c r="D1365" s="76"/>
      <c r="E1365" s="104"/>
      <c r="F1365" s="97"/>
      <c r="G1365" s="47">
        <f t="shared" si="21"/>
        <v>0</v>
      </c>
    </row>
    <row r="1366" spans="2:7" ht="14.25" customHeight="1" x14ac:dyDescent="0.2">
      <c r="B1366" s="24"/>
      <c r="C1366" s="117"/>
      <c r="D1366" s="75"/>
      <c r="E1366" s="105"/>
      <c r="F1366" s="98"/>
      <c r="G1366" s="46">
        <f t="shared" si="21"/>
        <v>0</v>
      </c>
    </row>
    <row r="1367" spans="2:7" ht="14.25" customHeight="1" x14ac:dyDescent="0.2">
      <c r="B1367" s="26"/>
      <c r="C1367" s="118"/>
      <c r="D1367" s="76"/>
      <c r="E1367" s="104"/>
      <c r="F1367" s="97"/>
      <c r="G1367" s="47">
        <f t="shared" si="21"/>
        <v>0</v>
      </c>
    </row>
    <row r="1368" spans="2:7" ht="14.25" customHeight="1" x14ac:dyDescent="0.2">
      <c r="B1368" s="24"/>
      <c r="C1368" s="117"/>
      <c r="D1368" s="75"/>
      <c r="E1368" s="105"/>
      <c r="F1368" s="98"/>
      <c r="G1368" s="46">
        <f t="shared" si="21"/>
        <v>0</v>
      </c>
    </row>
    <row r="1369" spans="2:7" ht="14.25" customHeight="1" x14ac:dyDescent="0.2">
      <c r="B1369" s="26"/>
      <c r="C1369" s="118"/>
      <c r="D1369" s="76"/>
      <c r="E1369" s="104"/>
      <c r="F1369" s="97"/>
      <c r="G1369" s="47">
        <f t="shared" si="21"/>
        <v>0</v>
      </c>
    </row>
    <row r="1370" spans="2:7" ht="14.25" customHeight="1" x14ac:dyDescent="0.2">
      <c r="B1370" s="54"/>
      <c r="C1370" s="119"/>
      <c r="D1370" s="77"/>
      <c r="E1370" s="106"/>
      <c r="F1370" s="98"/>
      <c r="G1370" s="46">
        <f t="shared" si="21"/>
        <v>0</v>
      </c>
    </row>
    <row r="1371" spans="2:7" ht="14.25" customHeight="1" x14ac:dyDescent="0.2">
      <c r="B1371" s="22"/>
      <c r="C1371" s="116"/>
      <c r="D1371" s="74"/>
      <c r="E1371" s="107"/>
      <c r="F1371" s="97"/>
      <c r="G1371" s="47">
        <f t="shared" si="21"/>
        <v>0</v>
      </c>
    </row>
    <row r="1372" spans="2:7" ht="14.25" customHeight="1" x14ac:dyDescent="0.2">
      <c r="B1372" s="24"/>
      <c r="C1372" s="117"/>
      <c r="D1372" s="75"/>
      <c r="E1372" s="105"/>
      <c r="F1372" s="98"/>
      <c r="G1372" s="46">
        <f t="shared" si="21"/>
        <v>0</v>
      </c>
    </row>
    <row r="1373" spans="2:7" ht="14.25" customHeight="1" x14ac:dyDescent="0.2">
      <c r="B1373" s="26"/>
      <c r="C1373" s="118"/>
      <c r="D1373" s="76"/>
      <c r="E1373" s="104"/>
      <c r="F1373" s="97"/>
      <c r="G1373" s="47">
        <f t="shared" si="21"/>
        <v>0</v>
      </c>
    </row>
    <row r="1374" spans="2:7" ht="14.25" customHeight="1" x14ac:dyDescent="0.2">
      <c r="B1374" s="24"/>
      <c r="C1374" s="117"/>
      <c r="D1374" s="75"/>
      <c r="E1374" s="105"/>
      <c r="F1374" s="98"/>
      <c r="G1374" s="46">
        <f t="shared" si="21"/>
        <v>0</v>
      </c>
    </row>
    <row r="1375" spans="2:7" ht="14.25" customHeight="1" x14ac:dyDescent="0.2">
      <c r="B1375" s="26"/>
      <c r="C1375" s="118"/>
      <c r="D1375" s="76"/>
      <c r="E1375" s="104"/>
      <c r="F1375" s="97"/>
      <c r="G1375" s="47">
        <f t="shared" si="21"/>
        <v>0</v>
      </c>
    </row>
    <row r="1376" spans="2:7" ht="14.25" customHeight="1" x14ac:dyDescent="0.2">
      <c r="B1376" s="24"/>
      <c r="C1376" s="117"/>
      <c r="D1376" s="75"/>
      <c r="E1376" s="105"/>
      <c r="F1376" s="98"/>
      <c r="G1376" s="46">
        <f t="shared" si="21"/>
        <v>0</v>
      </c>
    </row>
    <row r="1377" spans="2:7" ht="14.25" customHeight="1" x14ac:dyDescent="0.2">
      <c r="B1377" s="26"/>
      <c r="C1377" s="118"/>
      <c r="D1377" s="76"/>
      <c r="E1377" s="104"/>
      <c r="F1377" s="97"/>
      <c r="G1377" s="47">
        <f t="shared" si="21"/>
        <v>0</v>
      </c>
    </row>
    <row r="1378" spans="2:7" ht="14.25" customHeight="1" x14ac:dyDescent="0.2">
      <c r="B1378" s="24"/>
      <c r="C1378" s="117"/>
      <c r="D1378" s="75"/>
      <c r="E1378" s="105"/>
      <c r="F1378" s="98"/>
      <c r="G1378" s="46">
        <f t="shared" si="21"/>
        <v>0</v>
      </c>
    </row>
    <row r="1379" spans="2:7" ht="14.25" customHeight="1" x14ac:dyDescent="0.2">
      <c r="B1379" s="26"/>
      <c r="C1379" s="118"/>
      <c r="D1379" s="76"/>
      <c r="E1379" s="104"/>
      <c r="F1379" s="97"/>
      <c r="G1379" s="47">
        <f t="shared" si="21"/>
        <v>0</v>
      </c>
    </row>
    <row r="1380" spans="2:7" ht="14.25" customHeight="1" x14ac:dyDescent="0.2">
      <c r="B1380" s="24"/>
      <c r="C1380" s="117"/>
      <c r="D1380" s="75"/>
      <c r="E1380" s="105"/>
      <c r="F1380" s="98"/>
      <c r="G1380" s="46">
        <f t="shared" si="21"/>
        <v>0</v>
      </c>
    </row>
    <row r="1381" spans="2:7" ht="14.25" customHeight="1" x14ac:dyDescent="0.2">
      <c r="B1381" s="26"/>
      <c r="C1381" s="118"/>
      <c r="D1381" s="76"/>
      <c r="E1381" s="104"/>
      <c r="F1381" s="97"/>
      <c r="G1381" s="47">
        <f t="shared" si="21"/>
        <v>0</v>
      </c>
    </row>
    <row r="1382" spans="2:7" ht="14.25" customHeight="1" x14ac:dyDescent="0.2">
      <c r="B1382" s="24"/>
      <c r="C1382" s="117"/>
      <c r="D1382" s="75"/>
      <c r="E1382" s="105"/>
      <c r="F1382" s="98"/>
      <c r="G1382" s="46">
        <f t="shared" si="21"/>
        <v>0</v>
      </c>
    </row>
    <row r="1383" spans="2:7" ht="14.25" customHeight="1" x14ac:dyDescent="0.2">
      <c r="B1383" s="26"/>
      <c r="C1383" s="118"/>
      <c r="D1383" s="76"/>
      <c r="E1383" s="104"/>
      <c r="F1383" s="97"/>
      <c r="G1383" s="47">
        <f t="shared" si="21"/>
        <v>0</v>
      </c>
    </row>
    <row r="1384" spans="2:7" ht="14.25" customHeight="1" x14ac:dyDescent="0.2">
      <c r="B1384" s="24"/>
      <c r="C1384" s="117"/>
      <c r="D1384" s="75"/>
      <c r="E1384" s="105"/>
      <c r="F1384" s="98"/>
      <c r="G1384" s="46">
        <f t="shared" si="21"/>
        <v>0</v>
      </c>
    </row>
    <row r="1385" spans="2:7" ht="14.25" customHeight="1" x14ac:dyDescent="0.2">
      <c r="B1385" s="26"/>
      <c r="C1385" s="118"/>
      <c r="D1385" s="76"/>
      <c r="E1385" s="104"/>
      <c r="F1385" s="97"/>
      <c r="G1385" s="47">
        <f t="shared" si="21"/>
        <v>0</v>
      </c>
    </row>
    <row r="1386" spans="2:7" ht="14.25" customHeight="1" x14ac:dyDescent="0.2">
      <c r="B1386" s="24"/>
      <c r="C1386" s="117"/>
      <c r="D1386" s="75"/>
      <c r="E1386" s="105"/>
      <c r="F1386" s="98"/>
      <c r="G1386" s="46">
        <f t="shared" si="21"/>
        <v>0</v>
      </c>
    </row>
    <row r="1387" spans="2:7" ht="14.25" customHeight="1" x14ac:dyDescent="0.2">
      <c r="B1387" s="26"/>
      <c r="C1387" s="118"/>
      <c r="D1387" s="76"/>
      <c r="E1387" s="104"/>
      <c r="F1387" s="97"/>
      <c r="G1387" s="47">
        <f t="shared" si="21"/>
        <v>0</v>
      </c>
    </row>
    <row r="1388" spans="2:7" ht="14.25" customHeight="1" x14ac:dyDescent="0.2">
      <c r="B1388" s="24"/>
      <c r="C1388" s="117"/>
      <c r="D1388" s="75"/>
      <c r="E1388" s="105"/>
      <c r="F1388" s="98"/>
      <c r="G1388" s="46">
        <f t="shared" si="21"/>
        <v>0</v>
      </c>
    </row>
    <row r="1389" spans="2:7" ht="14.25" customHeight="1" x14ac:dyDescent="0.2">
      <c r="B1389" s="26"/>
      <c r="C1389" s="118"/>
      <c r="D1389" s="76"/>
      <c r="E1389" s="104"/>
      <c r="F1389" s="97"/>
      <c r="G1389" s="47">
        <f t="shared" si="21"/>
        <v>0</v>
      </c>
    </row>
    <row r="1390" spans="2:7" ht="14.25" customHeight="1" x14ac:dyDescent="0.2">
      <c r="B1390" s="24"/>
      <c r="C1390" s="117"/>
      <c r="D1390" s="75"/>
      <c r="E1390" s="105"/>
      <c r="F1390" s="98"/>
      <c r="G1390" s="46">
        <f t="shared" si="21"/>
        <v>0</v>
      </c>
    </row>
    <row r="1391" spans="2:7" ht="14.25" customHeight="1" x14ac:dyDescent="0.2">
      <c r="B1391" s="26"/>
      <c r="C1391" s="118"/>
      <c r="D1391" s="76"/>
      <c r="E1391" s="104"/>
      <c r="F1391" s="97"/>
      <c r="G1391" s="47">
        <f t="shared" si="21"/>
        <v>0</v>
      </c>
    </row>
    <row r="1392" spans="2:7" ht="14.25" customHeight="1" x14ac:dyDescent="0.2">
      <c r="B1392" s="24"/>
      <c r="C1392" s="117"/>
      <c r="D1392" s="75"/>
      <c r="E1392" s="105"/>
      <c r="F1392" s="98"/>
      <c r="G1392" s="46">
        <f t="shared" si="21"/>
        <v>0</v>
      </c>
    </row>
    <row r="1393" spans="2:7" ht="14.25" customHeight="1" x14ac:dyDescent="0.2">
      <c r="B1393" s="26"/>
      <c r="C1393" s="118"/>
      <c r="D1393" s="76"/>
      <c r="E1393" s="104"/>
      <c r="F1393" s="97"/>
      <c r="G1393" s="47">
        <f t="shared" si="21"/>
        <v>0</v>
      </c>
    </row>
    <row r="1394" spans="2:7" ht="14.25" customHeight="1" x14ac:dyDescent="0.2">
      <c r="B1394" s="24"/>
      <c r="C1394" s="117"/>
      <c r="D1394" s="75"/>
      <c r="E1394" s="105"/>
      <c r="F1394" s="98"/>
      <c r="G1394" s="46">
        <f t="shared" si="21"/>
        <v>0</v>
      </c>
    </row>
    <row r="1395" spans="2:7" ht="14.25" customHeight="1" x14ac:dyDescent="0.2">
      <c r="B1395" s="26"/>
      <c r="C1395" s="118"/>
      <c r="D1395" s="76"/>
      <c r="E1395" s="104"/>
      <c r="F1395" s="97"/>
      <c r="G1395" s="47">
        <f t="shared" si="21"/>
        <v>0</v>
      </c>
    </row>
    <row r="1396" spans="2:7" ht="14.25" customHeight="1" x14ac:dyDescent="0.2">
      <c r="B1396" s="24"/>
      <c r="C1396" s="117"/>
      <c r="D1396" s="75"/>
      <c r="E1396" s="105"/>
      <c r="F1396" s="98"/>
      <c r="G1396" s="46">
        <f t="shared" si="21"/>
        <v>0</v>
      </c>
    </row>
    <row r="1397" spans="2:7" ht="14.25" customHeight="1" x14ac:dyDescent="0.2">
      <c r="B1397" s="26"/>
      <c r="C1397" s="118"/>
      <c r="D1397" s="76"/>
      <c r="E1397" s="104"/>
      <c r="F1397" s="97"/>
      <c r="G1397" s="47">
        <f t="shared" si="21"/>
        <v>0</v>
      </c>
    </row>
    <row r="1398" spans="2:7" ht="14.25" customHeight="1" x14ac:dyDescent="0.2">
      <c r="B1398" s="24"/>
      <c r="C1398" s="117"/>
      <c r="D1398" s="75"/>
      <c r="E1398" s="105"/>
      <c r="F1398" s="98"/>
      <c r="G1398" s="46">
        <f t="shared" si="21"/>
        <v>0</v>
      </c>
    </row>
    <row r="1399" spans="2:7" ht="14.25" customHeight="1" x14ac:dyDescent="0.2">
      <c r="B1399" s="26"/>
      <c r="C1399" s="118"/>
      <c r="D1399" s="76"/>
      <c r="E1399" s="104"/>
      <c r="F1399" s="97"/>
      <c r="G1399" s="47">
        <f t="shared" si="21"/>
        <v>0</v>
      </c>
    </row>
    <row r="1400" spans="2:7" ht="14.25" customHeight="1" x14ac:dyDescent="0.2">
      <c r="B1400" s="24"/>
      <c r="C1400" s="117"/>
      <c r="D1400" s="75"/>
      <c r="E1400" s="105"/>
      <c r="F1400" s="98"/>
      <c r="G1400" s="46">
        <f t="shared" si="21"/>
        <v>0</v>
      </c>
    </row>
    <row r="1401" spans="2:7" ht="14.25" customHeight="1" x14ac:dyDescent="0.2">
      <c r="B1401" s="26"/>
      <c r="C1401" s="118"/>
      <c r="D1401" s="76"/>
      <c r="E1401" s="104"/>
      <c r="F1401" s="97"/>
      <c r="G1401" s="47">
        <f t="shared" si="21"/>
        <v>0</v>
      </c>
    </row>
    <row r="1402" spans="2:7" ht="14.25" customHeight="1" x14ac:dyDescent="0.2">
      <c r="B1402" s="24"/>
      <c r="C1402" s="117"/>
      <c r="D1402" s="75"/>
      <c r="E1402" s="105"/>
      <c r="F1402" s="98"/>
      <c r="G1402" s="46">
        <f t="shared" si="21"/>
        <v>0</v>
      </c>
    </row>
    <row r="1403" spans="2:7" ht="14.25" customHeight="1" x14ac:dyDescent="0.2">
      <c r="B1403" s="26"/>
      <c r="C1403" s="118"/>
      <c r="D1403" s="76"/>
      <c r="E1403" s="104"/>
      <c r="F1403" s="97"/>
      <c r="G1403" s="47">
        <f t="shared" si="21"/>
        <v>0</v>
      </c>
    </row>
    <row r="1404" spans="2:7" ht="14.25" customHeight="1" x14ac:dyDescent="0.2">
      <c r="B1404" s="24"/>
      <c r="C1404" s="117"/>
      <c r="D1404" s="75"/>
      <c r="E1404" s="105"/>
      <c r="F1404" s="98"/>
      <c r="G1404" s="46">
        <f t="shared" si="21"/>
        <v>0</v>
      </c>
    </row>
    <row r="1405" spans="2:7" ht="14.25" customHeight="1" x14ac:dyDescent="0.2">
      <c r="B1405" s="26"/>
      <c r="C1405" s="118"/>
      <c r="D1405" s="76"/>
      <c r="E1405" s="104"/>
      <c r="F1405" s="97"/>
      <c r="G1405" s="47">
        <f t="shared" si="21"/>
        <v>0</v>
      </c>
    </row>
    <row r="1406" spans="2:7" ht="14.25" customHeight="1" x14ac:dyDescent="0.2">
      <c r="B1406" s="24"/>
      <c r="C1406" s="117"/>
      <c r="D1406" s="75"/>
      <c r="E1406" s="105"/>
      <c r="F1406" s="98"/>
      <c r="G1406" s="46">
        <f t="shared" si="21"/>
        <v>0</v>
      </c>
    </row>
    <row r="1407" spans="2:7" ht="14.25" customHeight="1" x14ac:dyDescent="0.2">
      <c r="B1407" s="26"/>
      <c r="C1407" s="118"/>
      <c r="D1407" s="76"/>
      <c r="E1407" s="104"/>
      <c r="F1407" s="97"/>
      <c r="G1407" s="47">
        <f t="shared" si="21"/>
        <v>0</v>
      </c>
    </row>
    <row r="1408" spans="2:7" ht="14.25" customHeight="1" x14ac:dyDescent="0.2">
      <c r="B1408" s="24"/>
      <c r="C1408" s="117"/>
      <c r="D1408" s="75"/>
      <c r="E1408" s="105"/>
      <c r="F1408" s="98"/>
      <c r="G1408" s="46">
        <f t="shared" si="21"/>
        <v>0</v>
      </c>
    </row>
    <row r="1409" spans="2:7" ht="14.25" customHeight="1" x14ac:dyDescent="0.2">
      <c r="B1409" s="26"/>
      <c r="C1409" s="118"/>
      <c r="D1409" s="76"/>
      <c r="E1409" s="104"/>
      <c r="F1409" s="97"/>
      <c r="G1409" s="47">
        <f t="shared" si="21"/>
        <v>0</v>
      </c>
    </row>
    <row r="1410" spans="2:7" ht="14.25" customHeight="1" x14ac:dyDescent="0.2">
      <c r="B1410" s="24"/>
      <c r="C1410" s="117"/>
      <c r="D1410" s="75"/>
      <c r="E1410" s="105"/>
      <c r="F1410" s="98"/>
      <c r="G1410" s="46">
        <f t="shared" si="21"/>
        <v>0</v>
      </c>
    </row>
    <row r="1411" spans="2:7" ht="14.25" customHeight="1" x14ac:dyDescent="0.2">
      <c r="B1411" s="26"/>
      <c r="C1411" s="118"/>
      <c r="D1411" s="76"/>
      <c r="E1411" s="104"/>
      <c r="F1411" s="97"/>
      <c r="G1411" s="47">
        <f t="shared" si="21"/>
        <v>0</v>
      </c>
    </row>
    <row r="1412" spans="2:7" ht="14.25" customHeight="1" x14ac:dyDescent="0.2">
      <c r="B1412" s="24"/>
      <c r="C1412" s="117"/>
      <c r="D1412" s="75"/>
      <c r="E1412" s="105"/>
      <c r="F1412" s="98"/>
      <c r="G1412" s="46">
        <f t="shared" si="21"/>
        <v>0</v>
      </c>
    </row>
    <row r="1413" spans="2:7" ht="14.25" customHeight="1" x14ac:dyDescent="0.2">
      <c r="B1413" s="26"/>
      <c r="C1413" s="118"/>
      <c r="D1413" s="76"/>
      <c r="E1413" s="104"/>
      <c r="F1413" s="97"/>
      <c r="G1413" s="47">
        <f t="shared" ref="G1413:G1476" si="22">F1413*(1-$G$2)</f>
        <v>0</v>
      </c>
    </row>
    <row r="1414" spans="2:7" ht="14.25" customHeight="1" x14ac:dyDescent="0.2">
      <c r="B1414" s="24"/>
      <c r="C1414" s="117"/>
      <c r="D1414" s="75"/>
      <c r="E1414" s="105"/>
      <c r="F1414" s="98"/>
      <c r="G1414" s="46">
        <f t="shared" si="22"/>
        <v>0</v>
      </c>
    </row>
    <row r="1415" spans="2:7" ht="14.25" customHeight="1" x14ac:dyDescent="0.2">
      <c r="B1415" s="26"/>
      <c r="C1415" s="118"/>
      <c r="D1415" s="76"/>
      <c r="E1415" s="64"/>
      <c r="F1415" s="97"/>
      <c r="G1415" s="48">
        <f t="shared" si="22"/>
        <v>0</v>
      </c>
    </row>
    <row r="1416" spans="2:7" ht="14.25" customHeight="1" x14ac:dyDescent="0.2">
      <c r="B1416" s="24"/>
      <c r="C1416" s="117"/>
      <c r="D1416" s="75"/>
      <c r="E1416" s="65"/>
      <c r="F1416" s="98"/>
      <c r="G1416" s="49">
        <f t="shared" si="22"/>
        <v>0</v>
      </c>
    </row>
    <row r="1417" spans="2:7" ht="14.25" customHeight="1" x14ac:dyDescent="0.2">
      <c r="B1417" s="26"/>
      <c r="C1417" s="118"/>
      <c r="D1417" s="76"/>
      <c r="E1417" s="64"/>
      <c r="F1417" s="97"/>
      <c r="G1417" s="48">
        <f t="shared" si="22"/>
        <v>0</v>
      </c>
    </row>
    <row r="1418" spans="2:7" ht="14.25" customHeight="1" x14ac:dyDescent="0.2">
      <c r="B1418" s="24"/>
      <c r="C1418" s="117"/>
      <c r="D1418" s="75"/>
      <c r="E1418" s="65"/>
      <c r="F1418" s="98"/>
      <c r="G1418" s="49">
        <f t="shared" si="22"/>
        <v>0</v>
      </c>
    </row>
    <row r="1419" spans="2:7" ht="14.25" customHeight="1" x14ac:dyDescent="0.2">
      <c r="B1419" s="26"/>
      <c r="C1419" s="118"/>
      <c r="D1419" s="76"/>
      <c r="E1419" s="64"/>
      <c r="F1419" s="97"/>
      <c r="G1419" s="48">
        <f t="shared" si="22"/>
        <v>0</v>
      </c>
    </row>
    <row r="1420" spans="2:7" ht="14.25" customHeight="1" x14ac:dyDescent="0.2">
      <c r="B1420" s="24"/>
      <c r="C1420" s="117"/>
      <c r="D1420" s="75"/>
      <c r="E1420" s="65"/>
      <c r="F1420" s="98"/>
      <c r="G1420" s="49">
        <f t="shared" si="22"/>
        <v>0</v>
      </c>
    </row>
    <row r="1421" spans="2:7" ht="14.25" customHeight="1" x14ac:dyDescent="0.2">
      <c r="B1421" s="26"/>
      <c r="C1421" s="118"/>
      <c r="D1421" s="76"/>
      <c r="E1421" s="64"/>
      <c r="F1421" s="97"/>
      <c r="G1421" s="48">
        <f t="shared" si="22"/>
        <v>0</v>
      </c>
    </row>
    <row r="1422" spans="2:7" ht="14.25" customHeight="1" x14ac:dyDescent="0.2">
      <c r="B1422" s="24"/>
      <c r="C1422" s="117"/>
      <c r="D1422" s="75"/>
      <c r="E1422" s="65"/>
      <c r="F1422" s="98"/>
      <c r="G1422" s="49">
        <f t="shared" si="22"/>
        <v>0</v>
      </c>
    </row>
    <row r="1423" spans="2:7" ht="14.25" customHeight="1" x14ac:dyDescent="0.2">
      <c r="B1423" s="26"/>
      <c r="C1423" s="118"/>
      <c r="D1423" s="76"/>
      <c r="E1423" s="64"/>
      <c r="F1423" s="97"/>
      <c r="G1423" s="48">
        <f t="shared" si="22"/>
        <v>0</v>
      </c>
    </row>
    <row r="1424" spans="2:7" ht="14.25" customHeight="1" x14ac:dyDescent="0.2">
      <c r="B1424" s="24"/>
      <c r="C1424" s="117"/>
      <c r="D1424" s="75"/>
      <c r="E1424" s="65"/>
      <c r="F1424" s="98"/>
      <c r="G1424" s="49">
        <f t="shared" si="22"/>
        <v>0</v>
      </c>
    </row>
    <row r="1425" spans="2:7" ht="14.25" customHeight="1" x14ac:dyDescent="0.2">
      <c r="B1425" s="26"/>
      <c r="C1425" s="118"/>
      <c r="D1425" s="76"/>
      <c r="E1425" s="64"/>
      <c r="F1425" s="97"/>
      <c r="G1425" s="48">
        <f t="shared" si="22"/>
        <v>0</v>
      </c>
    </row>
    <row r="1426" spans="2:7" ht="14.25" customHeight="1" x14ac:dyDescent="0.2">
      <c r="B1426" s="24"/>
      <c r="C1426" s="117"/>
      <c r="D1426" s="75"/>
      <c r="E1426" s="65"/>
      <c r="F1426" s="98"/>
      <c r="G1426" s="49">
        <f t="shared" si="22"/>
        <v>0</v>
      </c>
    </row>
    <row r="1427" spans="2:7" ht="14.25" customHeight="1" x14ac:dyDescent="0.2">
      <c r="B1427" s="26"/>
      <c r="C1427" s="118"/>
      <c r="D1427" s="76"/>
      <c r="E1427" s="64"/>
      <c r="F1427" s="97"/>
      <c r="G1427" s="48">
        <f t="shared" si="22"/>
        <v>0</v>
      </c>
    </row>
    <row r="1428" spans="2:7" ht="14.25" customHeight="1" x14ac:dyDescent="0.2">
      <c r="B1428" s="24"/>
      <c r="C1428" s="117"/>
      <c r="D1428" s="75"/>
      <c r="E1428" s="65"/>
      <c r="F1428" s="98"/>
      <c r="G1428" s="49">
        <f t="shared" si="22"/>
        <v>0</v>
      </c>
    </row>
    <row r="1429" spans="2:7" ht="14.25" customHeight="1" x14ac:dyDescent="0.2">
      <c r="B1429" s="26"/>
      <c r="C1429" s="118"/>
      <c r="D1429" s="76"/>
      <c r="E1429" s="64"/>
      <c r="F1429" s="97"/>
      <c r="G1429" s="48">
        <f t="shared" si="22"/>
        <v>0</v>
      </c>
    </row>
    <row r="1430" spans="2:7" ht="14.25" customHeight="1" x14ac:dyDescent="0.2">
      <c r="B1430" s="24"/>
      <c r="C1430" s="117"/>
      <c r="D1430" s="75"/>
      <c r="E1430" s="65"/>
      <c r="F1430" s="98"/>
      <c r="G1430" s="49">
        <f t="shared" si="22"/>
        <v>0</v>
      </c>
    </row>
    <row r="1431" spans="2:7" ht="14.25" customHeight="1" x14ac:dyDescent="0.2">
      <c r="B1431" s="26"/>
      <c r="C1431" s="118"/>
      <c r="D1431" s="76"/>
      <c r="E1431" s="64"/>
      <c r="F1431" s="97"/>
      <c r="G1431" s="48">
        <f t="shared" si="22"/>
        <v>0</v>
      </c>
    </row>
    <row r="1432" spans="2:7" ht="14.25" customHeight="1" x14ac:dyDescent="0.2">
      <c r="B1432" s="24"/>
      <c r="C1432" s="117"/>
      <c r="D1432" s="75"/>
      <c r="E1432" s="65"/>
      <c r="F1432" s="98"/>
      <c r="G1432" s="49">
        <f t="shared" si="22"/>
        <v>0</v>
      </c>
    </row>
    <row r="1433" spans="2:7" ht="14.25" customHeight="1" x14ac:dyDescent="0.2">
      <c r="B1433" s="26"/>
      <c r="C1433" s="118"/>
      <c r="D1433" s="76"/>
      <c r="E1433" s="64"/>
      <c r="F1433" s="97"/>
      <c r="G1433" s="48">
        <f t="shared" si="22"/>
        <v>0</v>
      </c>
    </row>
    <row r="1434" spans="2:7" ht="14.25" customHeight="1" x14ac:dyDescent="0.2">
      <c r="B1434" s="24"/>
      <c r="C1434" s="117"/>
      <c r="D1434" s="75"/>
      <c r="E1434" s="65"/>
      <c r="F1434" s="98"/>
      <c r="G1434" s="49">
        <f t="shared" si="22"/>
        <v>0</v>
      </c>
    </row>
    <row r="1435" spans="2:7" ht="14.25" customHeight="1" x14ac:dyDescent="0.2">
      <c r="B1435" s="26"/>
      <c r="C1435" s="118"/>
      <c r="D1435" s="76"/>
      <c r="E1435" s="64"/>
      <c r="F1435" s="97"/>
      <c r="G1435" s="48">
        <f t="shared" si="22"/>
        <v>0</v>
      </c>
    </row>
    <row r="1436" spans="2:7" ht="14.25" customHeight="1" x14ac:dyDescent="0.2">
      <c r="B1436" s="24"/>
      <c r="C1436" s="117"/>
      <c r="D1436" s="75"/>
      <c r="E1436" s="65"/>
      <c r="F1436" s="98"/>
      <c r="G1436" s="49">
        <f t="shared" si="22"/>
        <v>0</v>
      </c>
    </row>
    <row r="1437" spans="2:7" ht="14.25" customHeight="1" x14ac:dyDescent="0.2">
      <c r="B1437" s="26"/>
      <c r="C1437" s="118"/>
      <c r="D1437" s="76"/>
      <c r="E1437" s="64"/>
      <c r="F1437" s="97"/>
      <c r="G1437" s="48">
        <f t="shared" si="22"/>
        <v>0</v>
      </c>
    </row>
    <row r="1438" spans="2:7" ht="14.25" customHeight="1" x14ac:dyDescent="0.2">
      <c r="B1438" s="24"/>
      <c r="C1438" s="117"/>
      <c r="D1438" s="75"/>
      <c r="E1438" s="65"/>
      <c r="F1438" s="98"/>
      <c r="G1438" s="49">
        <f t="shared" si="22"/>
        <v>0</v>
      </c>
    </row>
    <row r="1439" spans="2:7" ht="14.25" customHeight="1" x14ac:dyDescent="0.2">
      <c r="B1439" s="26"/>
      <c r="C1439" s="118"/>
      <c r="D1439" s="76"/>
      <c r="E1439" s="104"/>
      <c r="F1439" s="97"/>
      <c r="G1439" s="47">
        <f t="shared" si="22"/>
        <v>0</v>
      </c>
    </row>
    <row r="1440" spans="2:7" ht="14.25" customHeight="1" x14ac:dyDescent="0.2">
      <c r="B1440" s="24"/>
      <c r="C1440" s="117"/>
      <c r="D1440" s="75"/>
      <c r="E1440" s="105"/>
      <c r="F1440" s="98"/>
      <c r="G1440" s="46">
        <f t="shared" si="22"/>
        <v>0</v>
      </c>
    </row>
    <row r="1441" spans="2:7" ht="14.25" customHeight="1" x14ac:dyDescent="0.2">
      <c r="B1441" s="26"/>
      <c r="C1441" s="118"/>
      <c r="D1441" s="76"/>
      <c r="E1441" s="104"/>
      <c r="F1441" s="97"/>
      <c r="G1441" s="47">
        <f t="shared" si="22"/>
        <v>0</v>
      </c>
    </row>
    <row r="1442" spans="2:7" ht="14.25" customHeight="1" x14ac:dyDescent="0.2">
      <c r="B1442" s="24"/>
      <c r="C1442" s="117"/>
      <c r="D1442" s="75"/>
      <c r="E1442" s="105"/>
      <c r="F1442" s="98"/>
      <c r="G1442" s="46">
        <f t="shared" si="22"/>
        <v>0</v>
      </c>
    </row>
    <row r="1443" spans="2:7" ht="14.25" customHeight="1" x14ac:dyDescent="0.2">
      <c r="B1443" s="26"/>
      <c r="C1443" s="118"/>
      <c r="D1443" s="76"/>
      <c r="E1443" s="104"/>
      <c r="F1443" s="97"/>
      <c r="G1443" s="47">
        <f t="shared" si="22"/>
        <v>0</v>
      </c>
    </row>
    <row r="1444" spans="2:7" ht="14.25" customHeight="1" x14ac:dyDescent="0.2">
      <c r="B1444" s="24"/>
      <c r="C1444" s="117"/>
      <c r="D1444" s="75"/>
      <c r="E1444" s="105"/>
      <c r="F1444" s="98"/>
      <c r="G1444" s="46">
        <f t="shared" si="22"/>
        <v>0</v>
      </c>
    </row>
    <row r="1445" spans="2:7" ht="14.25" customHeight="1" x14ac:dyDescent="0.2">
      <c r="B1445" s="26"/>
      <c r="C1445" s="118"/>
      <c r="D1445" s="76"/>
      <c r="E1445" s="104"/>
      <c r="F1445" s="97"/>
      <c r="G1445" s="47">
        <f t="shared" si="22"/>
        <v>0</v>
      </c>
    </row>
    <row r="1446" spans="2:7" ht="14.25" customHeight="1" x14ac:dyDescent="0.2">
      <c r="B1446" s="24"/>
      <c r="C1446" s="117"/>
      <c r="D1446" s="75"/>
      <c r="E1446" s="105"/>
      <c r="F1446" s="98"/>
      <c r="G1446" s="46">
        <f t="shared" si="22"/>
        <v>0</v>
      </c>
    </row>
    <row r="1447" spans="2:7" ht="14.25" customHeight="1" x14ac:dyDescent="0.2">
      <c r="B1447" s="26"/>
      <c r="C1447" s="118"/>
      <c r="D1447" s="76"/>
      <c r="E1447" s="104"/>
      <c r="F1447" s="97"/>
      <c r="G1447" s="47">
        <f t="shared" si="22"/>
        <v>0</v>
      </c>
    </row>
    <row r="1448" spans="2:7" ht="14.25" customHeight="1" x14ac:dyDescent="0.2">
      <c r="B1448" s="24"/>
      <c r="C1448" s="117"/>
      <c r="D1448" s="75"/>
      <c r="E1448" s="105"/>
      <c r="F1448" s="98"/>
      <c r="G1448" s="46">
        <f t="shared" si="22"/>
        <v>0</v>
      </c>
    </row>
    <row r="1449" spans="2:7" ht="14.25" customHeight="1" x14ac:dyDescent="0.2">
      <c r="B1449" s="26"/>
      <c r="C1449" s="118"/>
      <c r="D1449" s="76"/>
      <c r="E1449" s="104"/>
      <c r="F1449" s="97"/>
      <c r="G1449" s="47">
        <f t="shared" si="22"/>
        <v>0</v>
      </c>
    </row>
    <row r="1450" spans="2:7" ht="14.25" customHeight="1" x14ac:dyDescent="0.2">
      <c r="B1450" s="24"/>
      <c r="C1450" s="117"/>
      <c r="D1450" s="75"/>
      <c r="E1450" s="105"/>
      <c r="F1450" s="98"/>
      <c r="G1450" s="46">
        <f t="shared" si="22"/>
        <v>0</v>
      </c>
    </row>
    <row r="1451" spans="2:7" ht="14.25" customHeight="1" x14ac:dyDescent="0.2">
      <c r="B1451" s="26"/>
      <c r="C1451" s="118"/>
      <c r="D1451" s="76"/>
      <c r="E1451" s="104"/>
      <c r="F1451" s="97"/>
      <c r="G1451" s="47">
        <f t="shared" si="22"/>
        <v>0</v>
      </c>
    </row>
    <row r="1452" spans="2:7" ht="14.25" customHeight="1" x14ac:dyDescent="0.2">
      <c r="B1452" s="24"/>
      <c r="C1452" s="117"/>
      <c r="D1452" s="75"/>
      <c r="E1452" s="105"/>
      <c r="F1452" s="98"/>
      <c r="G1452" s="46">
        <f t="shared" si="22"/>
        <v>0</v>
      </c>
    </row>
    <row r="1453" spans="2:7" ht="14.25" customHeight="1" x14ac:dyDescent="0.2">
      <c r="B1453" s="26"/>
      <c r="C1453" s="118"/>
      <c r="D1453" s="76"/>
      <c r="E1453" s="104"/>
      <c r="F1453" s="97"/>
      <c r="G1453" s="47">
        <f t="shared" si="22"/>
        <v>0</v>
      </c>
    </row>
    <row r="1454" spans="2:7" ht="14.25" customHeight="1" x14ac:dyDescent="0.2">
      <c r="B1454" s="24"/>
      <c r="C1454" s="117"/>
      <c r="D1454" s="75"/>
      <c r="E1454" s="105"/>
      <c r="F1454" s="98"/>
      <c r="G1454" s="46">
        <f t="shared" si="22"/>
        <v>0</v>
      </c>
    </row>
    <row r="1455" spans="2:7" ht="14.25" customHeight="1" x14ac:dyDescent="0.2">
      <c r="B1455" s="26"/>
      <c r="C1455" s="118"/>
      <c r="D1455" s="76"/>
      <c r="E1455" s="104"/>
      <c r="F1455" s="97"/>
      <c r="G1455" s="47">
        <f t="shared" si="22"/>
        <v>0</v>
      </c>
    </row>
    <row r="1456" spans="2:7" ht="14.25" customHeight="1" x14ac:dyDescent="0.2">
      <c r="B1456" s="24"/>
      <c r="C1456" s="117"/>
      <c r="D1456" s="75"/>
      <c r="E1456" s="105"/>
      <c r="F1456" s="98"/>
      <c r="G1456" s="46">
        <f t="shared" si="22"/>
        <v>0</v>
      </c>
    </row>
    <row r="1457" spans="2:7" ht="14.25" customHeight="1" x14ac:dyDescent="0.2">
      <c r="B1457" s="26"/>
      <c r="C1457" s="118"/>
      <c r="D1457" s="76"/>
      <c r="E1457" s="104"/>
      <c r="F1457" s="97"/>
      <c r="G1457" s="47">
        <f t="shared" si="22"/>
        <v>0</v>
      </c>
    </row>
    <row r="1458" spans="2:7" ht="14.25" customHeight="1" x14ac:dyDescent="0.2">
      <c r="B1458" s="24"/>
      <c r="C1458" s="117"/>
      <c r="D1458" s="75"/>
      <c r="E1458" s="105"/>
      <c r="F1458" s="98"/>
      <c r="G1458" s="46">
        <f t="shared" si="22"/>
        <v>0</v>
      </c>
    </row>
    <row r="1459" spans="2:7" ht="14.25" customHeight="1" x14ac:dyDescent="0.2">
      <c r="B1459" s="26"/>
      <c r="C1459" s="118"/>
      <c r="D1459" s="76"/>
      <c r="E1459" s="104"/>
      <c r="F1459" s="97"/>
      <c r="G1459" s="47">
        <f t="shared" si="22"/>
        <v>0</v>
      </c>
    </row>
    <row r="1460" spans="2:7" ht="14.25" customHeight="1" x14ac:dyDescent="0.2">
      <c r="B1460" s="24"/>
      <c r="C1460" s="117"/>
      <c r="D1460" s="75"/>
      <c r="E1460" s="105"/>
      <c r="F1460" s="98"/>
      <c r="G1460" s="46">
        <f t="shared" si="22"/>
        <v>0</v>
      </c>
    </row>
    <row r="1461" spans="2:7" ht="14.25" customHeight="1" x14ac:dyDescent="0.2">
      <c r="B1461" s="26"/>
      <c r="C1461" s="118"/>
      <c r="D1461" s="76"/>
      <c r="E1461" s="104"/>
      <c r="F1461" s="97"/>
      <c r="G1461" s="47">
        <f t="shared" si="22"/>
        <v>0</v>
      </c>
    </row>
    <row r="1462" spans="2:7" ht="14.25" customHeight="1" x14ac:dyDescent="0.2">
      <c r="B1462" s="24"/>
      <c r="C1462" s="117"/>
      <c r="D1462" s="75"/>
      <c r="E1462" s="105"/>
      <c r="F1462" s="98"/>
      <c r="G1462" s="46">
        <f t="shared" si="22"/>
        <v>0</v>
      </c>
    </row>
    <row r="1463" spans="2:7" ht="14.25" customHeight="1" x14ac:dyDescent="0.2">
      <c r="B1463" s="26"/>
      <c r="C1463" s="118"/>
      <c r="D1463" s="76"/>
      <c r="E1463" s="64"/>
      <c r="F1463" s="97"/>
      <c r="G1463" s="50">
        <f t="shared" si="22"/>
        <v>0</v>
      </c>
    </row>
    <row r="1464" spans="2:7" ht="14.25" customHeight="1" x14ac:dyDescent="0.2">
      <c r="B1464" s="24"/>
      <c r="C1464" s="117"/>
      <c r="D1464" s="75"/>
      <c r="E1464" s="65"/>
      <c r="F1464" s="98"/>
      <c r="G1464" s="51">
        <f t="shared" si="22"/>
        <v>0</v>
      </c>
    </row>
    <row r="1465" spans="2:7" ht="14.25" customHeight="1" x14ac:dyDescent="0.2">
      <c r="B1465" s="26"/>
      <c r="C1465" s="118"/>
      <c r="D1465" s="76"/>
      <c r="E1465" s="64"/>
      <c r="F1465" s="97"/>
      <c r="G1465" s="50">
        <f t="shared" si="22"/>
        <v>0</v>
      </c>
    </row>
    <row r="1466" spans="2:7" ht="14.25" customHeight="1" x14ac:dyDescent="0.2">
      <c r="B1466" s="24"/>
      <c r="C1466" s="117"/>
      <c r="D1466" s="75"/>
      <c r="E1466" s="65"/>
      <c r="F1466" s="98"/>
      <c r="G1466" s="51">
        <f t="shared" si="22"/>
        <v>0</v>
      </c>
    </row>
    <row r="1467" spans="2:7" ht="14.25" customHeight="1" x14ac:dyDescent="0.2">
      <c r="B1467" s="26"/>
      <c r="C1467" s="118"/>
      <c r="D1467" s="76"/>
      <c r="E1467" s="64"/>
      <c r="F1467" s="97"/>
      <c r="G1467" s="50">
        <f t="shared" si="22"/>
        <v>0</v>
      </c>
    </row>
    <row r="1468" spans="2:7" ht="14.25" customHeight="1" x14ac:dyDescent="0.2">
      <c r="B1468" s="24"/>
      <c r="C1468" s="117"/>
      <c r="D1468" s="75"/>
      <c r="E1468" s="65"/>
      <c r="F1468" s="98"/>
      <c r="G1468" s="51">
        <f t="shared" si="22"/>
        <v>0</v>
      </c>
    </row>
    <row r="1469" spans="2:7" ht="14.25" customHeight="1" x14ac:dyDescent="0.2">
      <c r="B1469" s="26"/>
      <c r="C1469" s="118"/>
      <c r="D1469" s="76"/>
      <c r="E1469" s="64"/>
      <c r="F1469" s="97"/>
      <c r="G1469" s="50">
        <f t="shared" si="22"/>
        <v>0</v>
      </c>
    </row>
    <row r="1470" spans="2:7" ht="14.25" customHeight="1" x14ac:dyDescent="0.2">
      <c r="B1470" s="24"/>
      <c r="C1470" s="117"/>
      <c r="D1470" s="75"/>
      <c r="E1470" s="65"/>
      <c r="F1470" s="98"/>
      <c r="G1470" s="51">
        <f t="shared" si="22"/>
        <v>0</v>
      </c>
    </row>
    <row r="1471" spans="2:7" ht="14.25" customHeight="1" x14ac:dyDescent="0.2">
      <c r="B1471" s="26"/>
      <c r="C1471" s="118"/>
      <c r="D1471" s="76"/>
      <c r="E1471" s="64"/>
      <c r="F1471" s="97"/>
      <c r="G1471" s="50">
        <f t="shared" si="22"/>
        <v>0</v>
      </c>
    </row>
    <row r="1472" spans="2:7" ht="14.25" customHeight="1" x14ac:dyDescent="0.2">
      <c r="B1472" s="24"/>
      <c r="C1472" s="117"/>
      <c r="D1472" s="75"/>
      <c r="E1472" s="65"/>
      <c r="F1472" s="98"/>
      <c r="G1472" s="51">
        <f t="shared" si="22"/>
        <v>0</v>
      </c>
    </row>
    <row r="1473" spans="2:7" ht="14.25" customHeight="1" x14ac:dyDescent="0.2">
      <c r="B1473" s="26"/>
      <c r="C1473" s="118"/>
      <c r="D1473" s="76"/>
      <c r="E1473" s="64"/>
      <c r="F1473" s="97"/>
      <c r="G1473" s="50">
        <f t="shared" si="22"/>
        <v>0</v>
      </c>
    </row>
    <row r="1474" spans="2:7" ht="14.25" customHeight="1" x14ac:dyDescent="0.2">
      <c r="B1474" s="24"/>
      <c r="C1474" s="117"/>
      <c r="D1474" s="75"/>
      <c r="E1474" s="65"/>
      <c r="F1474" s="98"/>
      <c r="G1474" s="51">
        <f t="shared" si="22"/>
        <v>0</v>
      </c>
    </row>
    <row r="1475" spans="2:7" ht="14.25" customHeight="1" x14ac:dyDescent="0.2">
      <c r="B1475" s="26"/>
      <c r="C1475" s="118"/>
      <c r="D1475" s="76"/>
      <c r="E1475" s="64"/>
      <c r="F1475" s="97"/>
      <c r="G1475" s="50">
        <f t="shared" si="22"/>
        <v>0</v>
      </c>
    </row>
    <row r="1476" spans="2:7" ht="14.25" customHeight="1" x14ac:dyDescent="0.2">
      <c r="B1476" s="24"/>
      <c r="C1476" s="117"/>
      <c r="D1476" s="75"/>
      <c r="E1476" s="65"/>
      <c r="F1476" s="98"/>
      <c r="G1476" s="51">
        <f t="shared" si="22"/>
        <v>0</v>
      </c>
    </row>
    <row r="1477" spans="2:7" ht="14.25" customHeight="1" x14ac:dyDescent="0.2">
      <c r="B1477" s="26"/>
      <c r="C1477" s="118"/>
      <c r="D1477" s="76"/>
      <c r="E1477" s="104"/>
      <c r="F1477" s="97"/>
      <c r="G1477" s="47">
        <f t="shared" ref="G1477:G1540" si="23">F1477*(1-$G$2)</f>
        <v>0</v>
      </c>
    </row>
    <row r="1478" spans="2:7" ht="14.25" customHeight="1" x14ac:dyDescent="0.2">
      <c r="B1478" s="24"/>
      <c r="C1478" s="117"/>
      <c r="D1478" s="75"/>
      <c r="E1478" s="105"/>
      <c r="F1478" s="98"/>
      <c r="G1478" s="46">
        <f t="shared" si="23"/>
        <v>0</v>
      </c>
    </row>
    <row r="1479" spans="2:7" ht="14.25" customHeight="1" x14ac:dyDescent="0.2">
      <c r="B1479" s="26"/>
      <c r="C1479" s="118"/>
      <c r="D1479" s="76"/>
      <c r="E1479" s="104"/>
      <c r="F1479" s="97"/>
      <c r="G1479" s="47">
        <f t="shared" si="23"/>
        <v>0</v>
      </c>
    </row>
    <row r="1480" spans="2:7" ht="14.25" customHeight="1" x14ac:dyDescent="0.2">
      <c r="B1480" s="24"/>
      <c r="C1480" s="117"/>
      <c r="D1480" s="75"/>
      <c r="E1480" s="105"/>
      <c r="F1480" s="98"/>
      <c r="G1480" s="46">
        <f t="shared" si="23"/>
        <v>0</v>
      </c>
    </row>
    <row r="1481" spans="2:7" ht="14.25" customHeight="1" x14ac:dyDescent="0.2">
      <c r="B1481" s="26"/>
      <c r="C1481" s="118"/>
      <c r="D1481" s="76"/>
      <c r="E1481" s="104"/>
      <c r="F1481" s="97"/>
      <c r="G1481" s="47">
        <f t="shared" si="23"/>
        <v>0</v>
      </c>
    </row>
    <row r="1482" spans="2:7" ht="14.25" customHeight="1" x14ac:dyDescent="0.2">
      <c r="B1482" s="24"/>
      <c r="C1482" s="117"/>
      <c r="D1482" s="75"/>
      <c r="E1482" s="105"/>
      <c r="F1482" s="98"/>
      <c r="G1482" s="46">
        <f t="shared" si="23"/>
        <v>0</v>
      </c>
    </row>
    <row r="1483" spans="2:7" ht="14.25" customHeight="1" x14ac:dyDescent="0.2">
      <c r="B1483" s="26"/>
      <c r="C1483" s="118"/>
      <c r="D1483" s="76"/>
      <c r="E1483" s="104"/>
      <c r="F1483" s="97"/>
      <c r="G1483" s="47">
        <f t="shared" si="23"/>
        <v>0</v>
      </c>
    </row>
    <row r="1484" spans="2:7" ht="14.25" customHeight="1" x14ac:dyDescent="0.2">
      <c r="B1484" s="24"/>
      <c r="C1484" s="117"/>
      <c r="D1484" s="75"/>
      <c r="E1484" s="105"/>
      <c r="F1484" s="98"/>
      <c r="G1484" s="46">
        <f t="shared" si="23"/>
        <v>0</v>
      </c>
    </row>
    <row r="1485" spans="2:7" ht="14.25" customHeight="1" x14ac:dyDescent="0.2">
      <c r="B1485" s="26"/>
      <c r="C1485" s="118"/>
      <c r="D1485" s="76"/>
      <c r="E1485" s="104"/>
      <c r="F1485" s="97"/>
      <c r="G1485" s="47">
        <f t="shared" si="23"/>
        <v>0</v>
      </c>
    </row>
    <row r="1486" spans="2:7" ht="14.25" customHeight="1" x14ac:dyDescent="0.2">
      <c r="B1486" s="24"/>
      <c r="C1486" s="117"/>
      <c r="D1486" s="75"/>
      <c r="E1486" s="105"/>
      <c r="F1486" s="98"/>
      <c r="G1486" s="46">
        <f t="shared" si="23"/>
        <v>0</v>
      </c>
    </row>
    <row r="1487" spans="2:7" ht="14.25" customHeight="1" x14ac:dyDescent="0.2">
      <c r="B1487" s="26"/>
      <c r="C1487" s="118"/>
      <c r="D1487" s="76"/>
      <c r="E1487" s="104"/>
      <c r="F1487" s="97"/>
      <c r="G1487" s="47">
        <f t="shared" si="23"/>
        <v>0</v>
      </c>
    </row>
    <row r="1488" spans="2:7" ht="14.25" customHeight="1" x14ac:dyDescent="0.2">
      <c r="B1488" s="24"/>
      <c r="C1488" s="117"/>
      <c r="D1488" s="75"/>
      <c r="E1488" s="105"/>
      <c r="F1488" s="98"/>
      <c r="G1488" s="46">
        <f t="shared" si="23"/>
        <v>0</v>
      </c>
    </row>
    <row r="1489" spans="2:7" ht="14.25" customHeight="1" x14ac:dyDescent="0.2">
      <c r="B1489" s="26"/>
      <c r="C1489" s="118"/>
      <c r="D1489" s="76"/>
      <c r="E1489" s="104"/>
      <c r="F1489" s="97"/>
      <c r="G1489" s="47">
        <f t="shared" si="23"/>
        <v>0</v>
      </c>
    </row>
    <row r="1490" spans="2:7" ht="14.25" customHeight="1" x14ac:dyDescent="0.2">
      <c r="B1490" s="24"/>
      <c r="C1490" s="117"/>
      <c r="D1490" s="75"/>
      <c r="E1490" s="105"/>
      <c r="F1490" s="98"/>
      <c r="G1490" s="46">
        <f t="shared" si="23"/>
        <v>0</v>
      </c>
    </row>
    <row r="1491" spans="2:7" ht="14.25" customHeight="1" x14ac:dyDescent="0.2">
      <c r="B1491" s="26"/>
      <c r="C1491" s="118"/>
      <c r="D1491" s="76"/>
      <c r="E1491" s="104"/>
      <c r="F1491" s="97"/>
      <c r="G1491" s="47">
        <f t="shared" si="23"/>
        <v>0</v>
      </c>
    </row>
    <row r="1492" spans="2:7" ht="14.25" customHeight="1" x14ac:dyDescent="0.2">
      <c r="B1492" s="54"/>
      <c r="C1492" s="119"/>
      <c r="D1492" s="77"/>
      <c r="E1492" s="106"/>
      <c r="F1492" s="98"/>
      <c r="G1492" s="46">
        <f t="shared" si="23"/>
        <v>0</v>
      </c>
    </row>
    <row r="1493" spans="2:7" ht="14.25" customHeight="1" x14ac:dyDescent="0.2">
      <c r="B1493" s="22"/>
      <c r="C1493" s="116"/>
      <c r="D1493" s="74"/>
      <c r="E1493" s="107"/>
      <c r="F1493" s="97"/>
      <c r="G1493" s="47">
        <f t="shared" si="23"/>
        <v>0</v>
      </c>
    </row>
    <row r="1494" spans="2:7" ht="14.25" customHeight="1" x14ac:dyDescent="0.2">
      <c r="B1494" s="24"/>
      <c r="C1494" s="117"/>
      <c r="D1494" s="75"/>
      <c r="E1494" s="105"/>
      <c r="F1494" s="98"/>
      <c r="G1494" s="46">
        <f t="shared" si="23"/>
        <v>0</v>
      </c>
    </row>
    <row r="1495" spans="2:7" ht="14.25" customHeight="1" x14ac:dyDescent="0.2">
      <c r="B1495" s="26"/>
      <c r="C1495" s="118"/>
      <c r="D1495" s="76"/>
      <c r="E1495" s="104"/>
      <c r="F1495" s="97"/>
      <c r="G1495" s="47">
        <f t="shared" si="23"/>
        <v>0</v>
      </c>
    </row>
    <row r="1496" spans="2:7" ht="14.25" customHeight="1" x14ac:dyDescent="0.2">
      <c r="B1496" s="24"/>
      <c r="C1496" s="117"/>
      <c r="D1496" s="75"/>
      <c r="E1496" s="105"/>
      <c r="F1496" s="98"/>
      <c r="G1496" s="46">
        <f t="shared" si="23"/>
        <v>0</v>
      </c>
    </row>
    <row r="1497" spans="2:7" ht="14.25" customHeight="1" x14ac:dyDescent="0.2">
      <c r="B1497" s="26"/>
      <c r="C1497" s="118"/>
      <c r="D1497" s="76"/>
      <c r="E1497" s="104"/>
      <c r="F1497" s="97"/>
      <c r="G1497" s="47">
        <f t="shared" si="23"/>
        <v>0</v>
      </c>
    </row>
    <row r="1498" spans="2:7" ht="14.25" customHeight="1" x14ac:dyDescent="0.2">
      <c r="B1498" s="24"/>
      <c r="C1498" s="117"/>
      <c r="D1498" s="75"/>
      <c r="E1498" s="105"/>
      <c r="F1498" s="98"/>
      <c r="G1498" s="46">
        <f t="shared" si="23"/>
        <v>0</v>
      </c>
    </row>
    <row r="1499" spans="2:7" ht="14.25" customHeight="1" x14ac:dyDescent="0.2">
      <c r="B1499" s="26"/>
      <c r="C1499" s="118"/>
      <c r="D1499" s="76"/>
      <c r="E1499" s="104"/>
      <c r="F1499" s="97"/>
      <c r="G1499" s="47">
        <f t="shared" si="23"/>
        <v>0</v>
      </c>
    </row>
    <row r="1500" spans="2:7" ht="14.25" customHeight="1" x14ac:dyDescent="0.2">
      <c r="B1500" s="24"/>
      <c r="C1500" s="117"/>
      <c r="D1500" s="75"/>
      <c r="E1500" s="105"/>
      <c r="F1500" s="98"/>
      <c r="G1500" s="46">
        <f t="shared" si="23"/>
        <v>0</v>
      </c>
    </row>
    <row r="1501" spans="2:7" ht="14.25" customHeight="1" x14ac:dyDescent="0.2">
      <c r="B1501" s="26"/>
      <c r="C1501" s="118"/>
      <c r="D1501" s="76"/>
      <c r="E1501" s="104"/>
      <c r="F1501" s="97"/>
      <c r="G1501" s="47">
        <f t="shared" si="23"/>
        <v>0</v>
      </c>
    </row>
    <row r="1502" spans="2:7" ht="14.25" customHeight="1" x14ac:dyDescent="0.2">
      <c r="B1502" s="24"/>
      <c r="C1502" s="117"/>
      <c r="D1502" s="75"/>
      <c r="E1502" s="105"/>
      <c r="F1502" s="98"/>
      <c r="G1502" s="46">
        <f t="shared" si="23"/>
        <v>0</v>
      </c>
    </row>
    <row r="1503" spans="2:7" ht="14.25" customHeight="1" x14ac:dyDescent="0.2">
      <c r="B1503" s="26"/>
      <c r="C1503" s="118"/>
      <c r="D1503" s="76"/>
      <c r="E1503" s="104"/>
      <c r="F1503" s="97"/>
      <c r="G1503" s="47">
        <f t="shared" si="23"/>
        <v>0</v>
      </c>
    </row>
    <row r="1504" spans="2:7" ht="14.25" customHeight="1" x14ac:dyDescent="0.2">
      <c r="B1504" s="24"/>
      <c r="C1504" s="117"/>
      <c r="D1504" s="75"/>
      <c r="E1504" s="105"/>
      <c r="F1504" s="98"/>
      <c r="G1504" s="46">
        <f t="shared" si="23"/>
        <v>0</v>
      </c>
    </row>
    <row r="1505" spans="2:7" ht="14.25" customHeight="1" x14ac:dyDescent="0.2">
      <c r="B1505" s="26"/>
      <c r="C1505" s="118"/>
      <c r="D1505" s="76"/>
      <c r="E1505" s="104"/>
      <c r="F1505" s="97"/>
      <c r="G1505" s="47">
        <f t="shared" si="23"/>
        <v>0</v>
      </c>
    </row>
    <row r="1506" spans="2:7" ht="14.25" customHeight="1" x14ac:dyDescent="0.2">
      <c r="B1506" s="24"/>
      <c r="C1506" s="117"/>
      <c r="D1506" s="75"/>
      <c r="E1506" s="105"/>
      <c r="F1506" s="98"/>
      <c r="G1506" s="46">
        <f t="shared" si="23"/>
        <v>0</v>
      </c>
    </row>
    <row r="1507" spans="2:7" ht="14.25" customHeight="1" x14ac:dyDescent="0.2">
      <c r="B1507" s="26"/>
      <c r="C1507" s="118"/>
      <c r="D1507" s="76"/>
      <c r="E1507" s="104"/>
      <c r="F1507" s="97"/>
      <c r="G1507" s="47">
        <f t="shared" si="23"/>
        <v>0</v>
      </c>
    </row>
    <row r="1508" spans="2:7" ht="14.25" customHeight="1" x14ac:dyDescent="0.2">
      <c r="B1508" s="24"/>
      <c r="C1508" s="117"/>
      <c r="D1508" s="75"/>
      <c r="E1508" s="105"/>
      <c r="F1508" s="98"/>
      <c r="G1508" s="46">
        <f t="shared" si="23"/>
        <v>0</v>
      </c>
    </row>
    <row r="1509" spans="2:7" ht="14.25" customHeight="1" x14ac:dyDescent="0.2">
      <c r="B1509" s="26"/>
      <c r="C1509" s="118"/>
      <c r="D1509" s="76"/>
      <c r="E1509" s="104"/>
      <c r="F1509" s="97"/>
      <c r="G1509" s="47">
        <f t="shared" si="23"/>
        <v>0</v>
      </c>
    </row>
    <row r="1510" spans="2:7" ht="14.25" customHeight="1" x14ac:dyDescent="0.2">
      <c r="B1510" s="24"/>
      <c r="C1510" s="117"/>
      <c r="D1510" s="75"/>
      <c r="E1510" s="105"/>
      <c r="F1510" s="98"/>
      <c r="G1510" s="46">
        <f t="shared" si="23"/>
        <v>0</v>
      </c>
    </row>
    <row r="1511" spans="2:7" ht="14.25" customHeight="1" x14ac:dyDescent="0.2">
      <c r="B1511" s="26"/>
      <c r="C1511" s="118"/>
      <c r="D1511" s="76"/>
      <c r="E1511" s="104"/>
      <c r="F1511" s="97"/>
      <c r="G1511" s="47">
        <f t="shared" si="23"/>
        <v>0</v>
      </c>
    </row>
    <row r="1512" spans="2:7" ht="14.25" customHeight="1" x14ac:dyDescent="0.2">
      <c r="B1512" s="24"/>
      <c r="C1512" s="117"/>
      <c r="D1512" s="75"/>
      <c r="E1512" s="105"/>
      <c r="F1512" s="98"/>
      <c r="G1512" s="46">
        <f t="shared" si="23"/>
        <v>0</v>
      </c>
    </row>
    <row r="1513" spans="2:7" ht="14.25" customHeight="1" x14ac:dyDescent="0.2">
      <c r="B1513" s="26"/>
      <c r="C1513" s="118"/>
      <c r="D1513" s="76"/>
      <c r="E1513" s="104"/>
      <c r="F1513" s="97"/>
      <c r="G1513" s="47">
        <f t="shared" si="23"/>
        <v>0</v>
      </c>
    </row>
    <row r="1514" spans="2:7" ht="14.25" customHeight="1" x14ac:dyDescent="0.2">
      <c r="B1514" s="24"/>
      <c r="C1514" s="117"/>
      <c r="D1514" s="75"/>
      <c r="E1514" s="105"/>
      <c r="F1514" s="98"/>
      <c r="G1514" s="46">
        <f t="shared" si="23"/>
        <v>0</v>
      </c>
    </row>
    <row r="1515" spans="2:7" ht="14.25" customHeight="1" x14ac:dyDescent="0.2">
      <c r="B1515" s="26"/>
      <c r="C1515" s="118"/>
      <c r="D1515" s="76"/>
      <c r="E1515" s="104"/>
      <c r="F1515" s="97"/>
      <c r="G1515" s="47">
        <f t="shared" si="23"/>
        <v>0</v>
      </c>
    </row>
    <row r="1516" spans="2:7" ht="14.25" customHeight="1" x14ac:dyDescent="0.2">
      <c r="B1516" s="24"/>
      <c r="C1516" s="117"/>
      <c r="D1516" s="75"/>
      <c r="E1516" s="105"/>
      <c r="F1516" s="98"/>
      <c r="G1516" s="46">
        <f t="shared" si="23"/>
        <v>0</v>
      </c>
    </row>
    <row r="1517" spans="2:7" ht="14.25" customHeight="1" x14ac:dyDescent="0.2">
      <c r="B1517" s="26"/>
      <c r="C1517" s="118"/>
      <c r="D1517" s="76"/>
      <c r="E1517" s="104"/>
      <c r="F1517" s="97"/>
      <c r="G1517" s="47">
        <f t="shared" si="23"/>
        <v>0</v>
      </c>
    </row>
    <row r="1518" spans="2:7" ht="14.25" customHeight="1" x14ac:dyDescent="0.2">
      <c r="B1518" s="24"/>
      <c r="C1518" s="117"/>
      <c r="D1518" s="75"/>
      <c r="E1518" s="105"/>
      <c r="F1518" s="98"/>
      <c r="G1518" s="46">
        <f t="shared" si="23"/>
        <v>0</v>
      </c>
    </row>
    <row r="1519" spans="2:7" ht="14.25" customHeight="1" x14ac:dyDescent="0.2">
      <c r="B1519" s="26"/>
      <c r="C1519" s="118"/>
      <c r="D1519" s="76"/>
      <c r="E1519" s="104"/>
      <c r="F1519" s="97"/>
      <c r="G1519" s="47">
        <f t="shared" si="23"/>
        <v>0</v>
      </c>
    </row>
    <row r="1520" spans="2:7" ht="14.25" customHeight="1" x14ac:dyDescent="0.2">
      <c r="B1520" s="24"/>
      <c r="C1520" s="117"/>
      <c r="D1520" s="75"/>
      <c r="E1520" s="105"/>
      <c r="F1520" s="98"/>
      <c r="G1520" s="46">
        <f t="shared" si="23"/>
        <v>0</v>
      </c>
    </row>
    <row r="1521" spans="2:7" ht="14.25" customHeight="1" x14ac:dyDescent="0.2">
      <c r="B1521" s="26"/>
      <c r="C1521" s="118"/>
      <c r="D1521" s="76"/>
      <c r="E1521" s="104"/>
      <c r="F1521" s="97"/>
      <c r="G1521" s="47">
        <f t="shared" si="23"/>
        <v>0</v>
      </c>
    </row>
    <row r="1522" spans="2:7" ht="14.25" customHeight="1" x14ac:dyDescent="0.2">
      <c r="B1522" s="24"/>
      <c r="C1522" s="117"/>
      <c r="D1522" s="75"/>
      <c r="E1522" s="105"/>
      <c r="F1522" s="98"/>
      <c r="G1522" s="46">
        <f t="shared" si="23"/>
        <v>0</v>
      </c>
    </row>
    <row r="1523" spans="2:7" ht="14.25" customHeight="1" x14ac:dyDescent="0.2">
      <c r="B1523" s="26"/>
      <c r="C1523" s="118"/>
      <c r="D1523" s="76"/>
      <c r="E1523" s="104"/>
      <c r="F1523" s="97"/>
      <c r="G1523" s="47">
        <f t="shared" si="23"/>
        <v>0</v>
      </c>
    </row>
    <row r="1524" spans="2:7" ht="14.25" customHeight="1" x14ac:dyDescent="0.2">
      <c r="B1524" s="24"/>
      <c r="C1524" s="117"/>
      <c r="D1524" s="75"/>
      <c r="E1524" s="105"/>
      <c r="F1524" s="98"/>
      <c r="G1524" s="46">
        <f t="shared" si="23"/>
        <v>0</v>
      </c>
    </row>
    <row r="1525" spans="2:7" ht="14.25" customHeight="1" x14ac:dyDescent="0.2">
      <c r="B1525" s="26"/>
      <c r="C1525" s="118"/>
      <c r="D1525" s="76"/>
      <c r="E1525" s="104"/>
      <c r="F1525" s="97"/>
      <c r="G1525" s="47">
        <f t="shared" si="23"/>
        <v>0</v>
      </c>
    </row>
    <row r="1526" spans="2:7" ht="14.25" customHeight="1" x14ac:dyDescent="0.2">
      <c r="B1526" s="24"/>
      <c r="C1526" s="117"/>
      <c r="D1526" s="75"/>
      <c r="E1526" s="105"/>
      <c r="F1526" s="98"/>
      <c r="G1526" s="46">
        <f t="shared" si="23"/>
        <v>0</v>
      </c>
    </row>
    <row r="1527" spans="2:7" ht="14.25" customHeight="1" x14ac:dyDescent="0.2">
      <c r="B1527" s="26"/>
      <c r="C1527" s="118"/>
      <c r="D1527" s="76"/>
      <c r="E1527" s="104"/>
      <c r="F1527" s="97"/>
      <c r="G1527" s="47">
        <f t="shared" si="23"/>
        <v>0</v>
      </c>
    </row>
    <row r="1528" spans="2:7" ht="14.25" customHeight="1" x14ac:dyDescent="0.2">
      <c r="B1528" s="24"/>
      <c r="C1528" s="117"/>
      <c r="D1528" s="75"/>
      <c r="E1528" s="105"/>
      <c r="F1528" s="98"/>
      <c r="G1528" s="46">
        <f t="shared" si="23"/>
        <v>0</v>
      </c>
    </row>
    <row r="1529" spans="2:7" ht="14.25" customHeight="1" x14ac:dyDescent="0.2">
      <c r="B1529" s="26"/>
      <c r="C1529" s="118"/>
      <c r="D1529" s="76"/>
      <c r="E1529" s="104"/>
      <c r="F1529" s="97"/>
      <c r="G1529" s="47">
        <f t="shared" si="23"/>
        <v>0</v>
      </c>
    </row>
    <row r="1530" spans="2:7" ht="14.25" customHeight="1" x14ac:dyDescent="0.2">
      <c r="B1530" s="24"/>
      <c r="C1530" s="117"/>
      <c r="D1530" s="75"/>
      <c r="E1530" s="105"/>
      <c r="F1530" s="98"/>
      <c r="G1530" s="46">
        <f t="shared" si="23"/>
        <v>0</v>
      </c>
    </row>
    <row r="1531" spans="2:7" ht="14.25" customHeight="1" x14ac:dyDescent="0.2">
      <c r="B1531" s="26"/>
      <c r="C1531" s="118"/>
      <c r="D1531" s="76"/>
      <c r="E1531" s="104"/>
      <c r="F1531" s="97"/>
      <c r="G1531" s="47">
        <f t="shared" si="23"/>
        <v>0</v>
      </c>
    </row>
    <row r="1532" spans="2:7" ht="14.25" customHeight="1" x14ac:dyDescent="0.2">
      <c r="B1532" s="24"/>
      <c r="C1532" s="117"/>
      <c r="D1532" s="75"/>
      <c r="E1532" s="105"/>
      <c r="F1532" s="98"/>
      <c r="G1532" s="46">
        <f t="shared" si="23"/>
        <v>0</v>
      </c>
    </row>
    <row r="1533" spans="2:7" ht="14.25" customHeight="1" x14ac:dyDescent="0.2">
      <c r="B1533" s="26"/>
      <c r="C1533" s="118"/>
      <c r="D1533" s="76"/>
      <c r="E1533" s="104"/>
      <c r="F1533" s="97"/>
      <c r="G1533" s="47">
        <f t="shared" si="23"/>
        <v>0</v>
      </c>
    </row>
    <row r="1534" spans="2:7" ht="14.25" customHeight="1" x14ac:dyDescent="0.2">
      <c r="B1534" s="24"/>
      <c r="C1534" s="117"/>
      <c r="D1534" s="75"/>
      <c r="E1534" s="105"/>
      <c r="F1534" s="98"/>
      <c r="G1534" s="46">
        <f t="shared" si="23"/>
        <v>0</v>
      </c>
    </row>
    <row r="1535" spans="2:7" ht="14.25" customHeight="1" x14ac:dyDescent="0.2">
      <c r="B1535" s="26"/>
      <c r="C1535" s="118"/>
      <c r="D1535" s="76"/>
      <c r="E1535" s="104"/>
      <c r="F1535" s="97"/>
      <c r="G1535" s="47">
        <f t="shared" si="23"/>
        <v>0</v>
      </c>
    </row>
    <row r="1536" spans="2:7" ht="14.25" customHeight="1" x14ac:dyDescent="0.2">
      <c r="B1536" s="24"/>
      <c r="C1536" s="117"/>
      <c r="D1536" s="75"/>
      <c r="E1536" s="105"/>
      <c r="F1536" s="98"/>
      <c r="G1536" s="46">
        <f t="shared" si="23"/>
        <v>0</v>
      </c>
    </row>
    <row r="1537" spans="2:7" ht="14.25" customHeight="1" x14ac:dyDescent="0.2">
      <c r="B1537" s="26"/>
      <c r="C1537" s="118"/>
      <c r="D1537" s="76"/>
      <c r="E1537" s="64"/>
      <c r="F1537" s="97"/>
      <c r="G1537" s="48">
        <f t="shared" si="23"/>
        <v>0</v>
      </c>
    </row>
    <row r="1538" spans="2:7" ht="14.25" customHeight="1" x14ac:dyDescent="0.2">
      <c r="B1538" s="24"/>
      <c r="C1538" s="117"/>
      <c r="D1538" s="75"/>
      <c r="E1538" s="65"/>
      <c r="F1538" s="98"/>
      <c r="G1538" s="49">
        <f t="shared" si="23"/>
        <v>0</v>
      </c>
    </row>
    <row r="1539" spans="2:7" ht="14.25" customHeight="1" x14ac:dyDescent="0.2">
      <c r="B1539" s="26"/>
      <c r="C1539" s="118"/>
      <c r="D1539" s="76"/>
      <c r="E1539" s="64"/>
      <c r="F1539" s="97"/>
      <c r="G1539" s="48">
        <f t="shared" si="23"/>
        <v>0</v>
      </c>
    </row>
    <row r="1540" spans="2:7" ht="14.25" customHeight="1" x14ac:dyDescent="0.2">
      <c r="B1540" s="24"/>
      <c r="C1540" s="117"/>
      <c r="D1540" s="75"/>
      <c r="E1540" s="65"/>
      <c r="F1540" s="98"/>
      <c r="G1540" s="49">
        <f t="shared" si="23"/>
        <v>0</v>
      </c>
    </row>
    <row r="1541" spans="2:7" ht="14.25" customHeight="1" x14ac:dyDescent="0.2">
      <c r="B1541" s="26"/>
      <c r="C1541" s="118"/>
      <c r="D1541" s="76"/>
      <c r="E1541" s="64"/>
      <c r="F1541" s="97"/>
      <c r="G1541" s="48">
        <f t="shared" ref="G1541:G1604" si="24">F1541*(1-$G$2)</f>
        <v>0</v>
      </c>
    </row>
    <row r="1542" spans="2:7" ht="14.25" customHeight="1" x14ac:dyDescent="0.2">
      <c r="B1542" s="24"/>
      <c r="C1542" s="117"/>
      <c r="D1542" s="75"/>
      <c r="E1542" s="65"/>
      <c r="F1542" s="98"/>
      <c r="G1542" s="49">
        <f t="shared" si="24"/>
        <v>0</v>
      </c>
    </row>
    <row r="1543" spans="2:7" ht="14.25" customHeight="1" x14ac:dyDescent="0.2">
      <c r="B1543" s="26"/>
      <c r="C1543" s="118"/>
      <c r="D1543" s="76"/>
      <c r="E1543" s="64"/>
      <c r="F1543" s="97"/>
      <c r="G1543" s="48">
        <f t="shared" si="24"/>
        <v>0</v>
      </c>
    </row>
    <row r="1544" spans="2:7" ht="14.25" customHeight="1" x14ac:dyDescent="0.2">
      <c r="B1544" s="24"/>
      <c r="C1544" s="117"/>
      <c r="D1544" s="75"/>
      <c r="E1544" s="65"/>
      <c r="F1544" s="98"/>
      <c r="G1544" s="49">
        <f t="shared" si="24"/>
        <v>0</v>
      </c>
    </row>
    <row r="1545" spans="2:7" ht="14.25" customHeight="1" x14ac:dyDescent="0.2">
      <c r="B1545" s="26"/>
      <c r="C1545" s="118"/>
      <c r="D1545" s="76"/>
      <c r="E1545" s="64"/>
      <c r="F1545" s="97"/>
      <c r="G1545" s="48">
        <f t="shared" si="24"/>
        <v>0</v>
      </c>
    </row>
    <row r="1546" spans="2:7" ht="14.25" customHeight="1" x14ac:dyDescent="0.2">
      <c r="B1546" s="24"/>
      <c r="C1546" s="117"/>
      <c r="D1546" s="75"/>
      <c r="E1546" s="65"/>
      <c r="F1546" s="98"/>
      <c r="G1546" s="49">
        <f t="shared" si="24"/>
        <v>0</v>
      </c>
    </row>
    <row r="1547" spans="2:7" ht="14.25" customHeight="1" x14ac:dyDescent="0.2">
      <c r="B1547" s="26"/>
      <c r="C1547" s="118"/>
      <c r="D1547" s="76"/>
      <c r="E1547" s="64"/>
      <c r="F1547" s="97"/>
      <c r="G1547" s="48">
        <f t="shared" si="24"/>
        <v>0</v>
      </c>
    </row>
    <row r="1548" spans="2:7" ht="14.25" customHeight="1" x14ac:dyDescent="0.2">
      <c r="B1548" s="24"/>
      <c r="C1548" s="117"/>
      <c r="D1548" s="75"/>
      <c r="E1548" s="65"/>
      <c r="F1548" s="98"/>
      <c r="G1548" s="49">
        <f t="shared" si="24"/>
        <v>0</v>
      </c>
    </row>
    <row r="1549" spans="2:7" ht="14.25" customHeight="1" x14ac:dyDescent="0.2">
      <c r="B1549" s="26"/>
      <c r="C1549" s="118"/>
      <c r="D1549" s="76"/>
      <c r="E1549" s="64"/>
      <c r="F1549" s="97"/>
      <c r="G1549" s="48">
        <f t="shared" si="24"/>
        <v>0</v>
      </c>
    </row>
    <row r="1550" spans="2:7" ht="14.25" customHeight="1" x14ac:dyDescent="0.2">
      <c r="B1550" s="24"/>
      <c r="C1550" s="117"/>
      <c r="D1550" s="75"/>
      <c r="E1550" s="65"/>
      <c r="F1550" s="98"/>
      <c r="G1550" s="49">
        <f t="shared" si="24"/>
        <v>0</v>
      </c>
    </row>
    <row r="1551" spans="2:7" ht="14.25" customHeight="1" x14ac:dyDescent="0.2">
      <c r="B1551" s="26"/>
      <c r="C1551" s="118"/>
      <c r="D1551" s="76"/>
      <c r="E1551" s="64"/>
      <c r="F1551" s="97"/>
      <c r="G1551" s="48">
        <f t="shared" si="24"/>
        <v>0</v>
      </c>
    </row>
    <row r="1552" spans="2:7" ht="14.25" customHeight="1" x14ac:dyDescent="0.2">
      <c r="B1552" s="24"/>
      <c r="C1552" s="117"/>
      <c r="D1552" s="75"/>
      <c r="E1552" s="65"/>
      <c r="F1552" s="98"/>
      <c r="G1552" s="49">
        <f t="shared" si="24"/>
        <v>0</v>
      </c>
    </row>
    <row r="1553" spans="2:7" ht="14.25" customHeight="1" x14ac:dyDescent="0.2">
      <c r="B1553" s="26"/>
      <c r="C1553" s="118"/>
      <c r="D1553" s="76"/>
      <c r="E1553" s="64"/>
      <c r="F1553" s="97"/>
      <c r="G1553" s="48">
        <f t="shared" si="24"/>
        <v>0</v>
      </c>
    </row>
    <row r="1554" spans="2:7" ht="14.25" customHeight="1" x14ac:dyDescent="0.2">
      <c r="B1554" s="24"/>
      <c r="C1554" s="117"/>
      <c r="D1554" s="75"/>
      <c r="E1554" s="65"/>
      <c r="F1554" s="98"/>
      <c r="G1554" s="49">
        <f t="shared" si="24"/>
        <v>0</v>
      </c>
    </row>
    <row r="1555" spans="2:7" ht="14.25" customHeight="1" x14ac:dyDescent="0.2">
      <c r="B1555" s="26"/>
      <c r="C1555" s="118"/>
      <c r="D1555" s="76"/>
      <c r="E1555" s="64"/>
      <c r="F1555" s="97"/>
      <c r="G1555" s="48">
        <f t="shared" si="24"/>
        <v>0</v>
      </c>
    </row>
    <row r="1556" spans="2:7" ht="14.25" customHeight="1" x14ac:dyDescent="0.2">
      <c r="B1556" s="24"/>
      <c r="C1556" s="117"/>
      <c r="D1556" s="75"/>
      <c r="E1556" s="65"/>
      <c r="F1556" s="98"/>
      <c r="G1556" s="49">
        <f t="shared" si="24"/>
        <v>0</v>
      </c>
    </row>
    <row r="1557" spans="2:7" ht="14.25" customHeight="1" x14ac:dyDescent="0.2">
      <c r="B1557" s="26"/>
      <c r="C1557" s="118"/>
      <c r="D1557" s="76"/>
      <c r="E1557" s="64"/>
      <c r="F1557" s="97"/>
      <c r="G1557" s="48">
        <f t="shared" si="24"/>
        <v>0</v>
      </c>
    </row>
    <row r="1558" spans="2:7" ht="14.25" customHeight="1" x14ac:dyDescent="0.2">
      <c r="B1558" s="24"/>
      <c r="C1558" s="117"/>
      <c r="D1558" s="75"/>
      <c r="E1558" s="65"/>
      <c r="F1558" s="98"/>
      <c r="G1558" s="49">
        <f t="shared" si="24"/>
        <v>0</v>
      </c>
    </row>
    <row r="1559" spans="2:7" ht="14.25" customHeight="1" x14ac:dyDescent="0.2">
      <c r="B1559" s="26"/>
      <c r="C1559" s="118"/>
      <c r="D1559" s="76"/>
      <c r="E1559" s="64"/>
      <c r="F1559" s="97"/>
      <c r="G1559" s="48">
        <f t="shared" si="24"/>
        <v>0</v>
      </c>
    </row>
    <row r="1560" spans="2:7" ht="14.25" customHeight="1" x14ac:dyDescent="0.2">
      <c r="B1560" s="24"/>
      <c r="C1560" s="117"/>
      <c r="D1560" s="75"/>
      <c r="E1560" s="65"/>
      <c r="F1560" s="98"/>
      <c r="G1560" s="49">
        <f t="shared" si="24"/>
        <v>0</v>
      </c>
    </row>
    <row r="1561" spans="2:7" ht="14.25" customHeight="1" x14ac:dyDescent="0.2">
      <c r="B1561" s="26"/>
      <c r="C1561" s="118"/>
      <c r="D1561" s="76"/>
      <c r="E1561" s="104"/>
      <c r="F1561" s="97"/>
      <c r="G1561" s="47">
        <f t="shared" si="24"/>
        <v>0</v>
      </c>
    </row>
    <row r="1562" spans="2:7" ht="14.25" customHeight="1" x14ac:dyDescent="0.2">
      <c r="B1562" s="24"/>
      <c r="C1562" s="117"/>
      <c r="D1562" s="75"/>
      <c r="E1562" s="105"/>
      <c r="F1562" s="98"/>
      <c r="G1562" s="46">
        <f t="shared" si="24"/>
        <v>0</v>
      </c>
    </row>
    <row r="1563" spans="2:7" ht="14.25" customHeight="1" x14ac:dyDescent="0.2">
      <c r="B1563" s="26"/>
      <c r="C1563" s="118"/>
      <c r="D1563" s="76"/>
      <c r="E1563" s="104"/>
      <c r="F1563" s="97"/>
      <c r="G1563" s="47">
        <f t="shared" si="24"/>
        <v>0</v>
      </c>
    </row>
    <row r="1564" spans="2:7" ht="14.25" customHeight="1" x14ac:dyDescent="0.2">
      <c r="B1564" s="24"/>
      <c r="C1564" s="117"/>
      <c r="D1564" s="75"/>
      <c r="E1564" s="105"/>
      <c r="F1564" s="98"/>
      <c r="G1564" s="46">
        <f t="shared" si="24"/>
        <v>0</v>
      </c>
    </row>
    <row r="1565" spans="2:7" ht="14.25" customHeight="1" x14ac:dyDescent="0.2">
      <c r="B1565" s="26"/>
      <c r="C1565" s="118"/>
      <c r="D1565" s="76"/>
      <c r="E1565" s="104"/>
      <c r="F1565" s="97"/>
      <c r="G1565" s="47">
        <f t="shared" si="24"/>
        <v>0</v>
      </c>
    </row>
    <row r="1566" spans="2:7" ht="14.25" customHeight="1" x14ac:dyDescent="0.2">
      <c r="B1566" s="24"/>
      <c r="C1566" s="117"/>
      <c r="D1566" s="75"/>
      <c r="E1566" s="105"/>
      <c r="F1566" s="98"/>
      <c r="G1566" s="46">
        <f t="shared" si="24"/>
        <v>0</v>
      </c>
    </row>
    <row r="1567" spans="2:7" ht="14.25" customHeight="1" x14ac:dyDescent="0.2">
      <c r="B1567" s="26"/>
      <c r="C1567" s="118"/>
      <c r="D1567" s="76"/>
      <c r="E1567" s="104"/>
      <c r="F1567" s="97"/>
      <c r="G1567" s="47">
        <f t="shared" si="24"/>
        <v>0</v>
      </c>
    </row>
    <row r="1568" spans="2:7" ht="14.25" customHeight="1" x14ac:dyDescent="0.2">
      <c r="B1568" s="24"/>
      <c r="C1568" s="117"/>
      <c r="D1568" s="75"/>
      <c r="E1568" s="105"/>
      <c r="F1568" s="98"/>
      <c r="G1568" s="46">
        <f t="shared" si="24"/>
        <v>0</v>
      </c>
    </row>
    <row r="1569" spans="2:7" ht="14.25" customHeight="1" x14ac:dyDescent="0.2">
      <c r="B1569" s="26"/>
      <c r="C1569" s="118"/>
      <c r="D1569" s="76"/>
      <c r="E1569" s="104"/>
      <c r="F1569" s="97"/>
      <c r="G1569" s="47">
        <f t="shared" si="24"/>
        <v>0</v>
      </c>
    </row>
    <row r="1570" spans="2:7" ht="14.25" customHeight="1" x14ac:dyDescent="0.2">
      <c r="B1570" s="24"/>
      <c r="C1570" s="117"/>
      <c r="D1570" s="75"/>
      <c r="E1570" s="105"/>
      <c r="F1570" s="98"/>
      <c r="G1570" s="46">
        <f t="shared" si="24"/>
        <v>0</v>
      </c>
    </row>
    <row r="1571" spans="2:7" ht="14.25" customHeight="1" x14ac:dyDescent="0.2">
      <c r="B1571" s="26"/>
      <c r="C1571" s="118"/>
      <c r="D1571" s="76"/>
      <c r="E1571" s="104"/>
      <c r="F1571" s="97"/>
      <c r="G1571" s="47">
        <f t="shared" si="24"/>
        <v>0</v>
      </c>
    </row>
    <row r="1572" spans="2:7" ht="14.25" customHeight="1" x14ac:dyDescent="0.2">
      <c r="B1572" s="24"/>
      <c r="C1572" s="117"/>
      <c r="D1572" s="75"/>
      <c r="E1572" s="105"/>
      <c r="F1572" s="98"/>
      <c r="G1572" s="46">
        <f t="shared" si="24"/>
        <v>0</v>
      </c>
    </row>
    <row r="1573" spans="2:7" ht="14.25" customHeight="1" x14ac:dyDescent="0.2">
      <c r="B1573" s="26"/>
      <c r="C1573" s="118"/>
      <c r="D1573" s="76"/>
      <c r="E1573" s="104"/>
      <c r="F1573" s="97"/>
      <c r="G1573" s="47">
        <f t="shared" si="24"/>
        <v>0</v>
      </c>
    </row>
    <row r="1574" spans="2:7" ht="14.25" customHeight="1" x14ac:dyDescent="0.2">
      <c r="B1574" s="24"/>
      <c r="C1574" s="117"/>
      <c r="D1574" s="75"/>
      <c r="E1574" s="105"/>
      <c r="F1574" s="98"/>
      <c r="G1574" s="46">
        <f t="shared" si="24"/>
        <v>0</v>
      </c>
    </row>
    <row r="1575" spans="2:7" ht="14.25" customHeight="1" x14ac:dyDescent="0.2">
      <c r="B1575" s="26"/>
      <c r="C1575" s="118"/>
      <c r="D1575" s="76"/>
      <c r="E1575" s="104"/>
      <c r="F1575" s="97"/>
      <c r="G1575" s="47">
        <f t="shared" si="24"/>
        <v>0</v>
      </c>
    </row>
    <row r="1576" spans="2:7" ht="14.25" customHeight="1" x14ac:dyDescent="0.2">
      <c r="B1576" s="24"/>
      <c r="C1576" s="117"/>
      <c r="D1576" s="75"/>
      <c r="E1576" s="105"/>
      <c r="F1576" s="98"/>
      <c r="G1576" s="46">
        <f t="shared" si="24"/>
        <v>0</v>
      </c>
    </row>
    <row r="1577" spans="2:7" ht="14.25" customHeight="1" x14ac:dyDescent="0.2">
      <c r="B1577" s="26"/>
      <c r="C1577" s="118"/>
      <c r="D1577" s="76"/>
      <c r="E1577" s="104"/>
      <c r="F1577" s="97"/>
      <c r="G1577" s="47">
        <f t="shared" si="24"/>
        <v>0</v>
      </c>
    </row>
    <row r="1578" spans="2:7" ht="14.25" customHeight="1" x14ac:dyDescent="0.2">
      <c r="B1578" s="24"/>
      <c r="C1578" s="117"/>
      <c r="D1578" s="75"/>
      <c r="E1578" s="105"/>
      <c r="F1578" s="98"/>
      <c r="G1578" s="46">
        <f t="shared" si="24"/>
        <v>0</v>
      </c>
    </row>
    <row r="1579" spans="2:7" ht="14.25" customHeight="1" x14ac:dyDescent="0.2">
      <c r="B1579" s="26"/>
      <c r="C1579" s="118"/>
      <c r="D1579" s="76"/>
      <c r="E1579" s="104"/>
      <c r="F1579" s="97"/>
      <c r="G1579" s="47">
        <f t="shared" si="24"/>
        <v>0</v>
      </c>
    </row>
    <row r="1580" spans="2:7" ht="14.25" customHeight="1" x14ac:dyDescent="0.2">
      <c r="B1580" s="24"/>
      <c r="C1580" s="117"/>
      <c r="D1580" s="75"/>
      <c r="E1580" s="105"/>
      <c r="F1580" s="98"/>
      <c r="G1580" s="46">
        <f t="shared" si="24"/>
        <v>0</v>
      </c>
    </row>
    <row r="1581" spans="2:7" ht="14.25" customHeight="1" x14ac:dyDescent="0.2">
      <c r="B1581" s="26"/>
      <c r="C1581" s="118"/>
      <c r="D1581" s="76"/>
      <c r="E1581" s="104"/>
      <c r="F1581" s="97"/>
      <c r="G1581" s="47">
        <f t="shared" si="24"/>
        <v>0</v>
      </c>
    </row>
    <row r="1582" spans="2:7" ht="14.25" customHeight="1" x14ac:dyDescent="0.2">
      <c r="B1582" s="24"/>
      <c r="C1582" s="117"/>
      <c r="D1582" s="75"/>
      <c r="E1582" s="105"/>
      <c r="F1582" s="98"/>
      <c r="G1582" s="46">
        <f t="shared" si="24"/>
        <v>0</v>
      </c>
    </row>
    <row r="1583" spans="2:7" ht="14.25" customHeight="1" x14ac:dyDescent="0.2">
      <c r="B1583" s="26"/>
      <c r="C1583" s="118"/>
      <c r="D1583" s="76"/>
      <c r="E1583" s="104"/>
      <c r="F1583" s="97"/>
      <c r="G1583" s="47">
        <f t="shared" si="24"/>
        <v>0</v>
      </c>
    </row>
    <row r="1584" spans="2:7" ht="14.25" customHeight="1" x14ac:dyDescent="0.2">
      <c r="B1584" s="24"/>
      <c r="C1584" s="117"/>
      <c r="D1584" s="75"/>
      <c r="E1584" s="105"/>
      <c r="F1584" s="98"/>
      <c r="G1584" s="46">
        <f t="shared" si="24"/>
        <v>0</v>
      </c>
    </row>
    <row r="1585" spans="2:7" ht="14.25" customHeight="1" x14ac:dyDescent="0.2">
      <c r="B1585" s="26"/>
      <c r="C1585" s="118"/>
      <c r="D1585" s="76"/>
      <c r="E1585" s="64"/>
      <c r="F1585" s="97"/>
      <c r="G1585" s="50">
        <f t="shared" si="24"/>
        <v>0</v>
      </c>
    </row>
    <row r="1586" spans="2:7" ht="14.25" customHeight="1" x14ac:dyDescent="0.2">
      <c r="B1586" s="24"/>
      <c r="C1586" s="117"/>
      <c r="D1586" s="75"/>
      <c r="E1586" s="65"/>
      <c r="F1586" s="98"/>
      <c r="G1586" s="51">
        <f t="shared" si="24"/>
        <v>0</v>
      </c>
    </row>
    <row r="1587" spans="2:7" ht="14.25" customHeight="1" x14ac:dyDescent="0.2">
      <c r="B1587" s="26"/>
      <c r="C1587" s="118"/>
      <c r="D1587" s="76"/>
      <c r="E1587" s="64"/>
      <c r="F1587" s="97"/>
      <c r="G1587" s="50">
        <f t="shared" si="24"/>
        <v>0</v>
      </c>
    </row>
    <row r="1588" spans="2:7" ht="14.25" customHeight="1" x14ac:dyDescent="0.2">
      <c r="B1588" s="24"/>
      <c r="C1588" s="117"/>
      <c r="D1588" s="75"/>
      <c r="E1588" s="65"/>
      <c r="F1588" s="98"/>
      <c r="G1588" s="51">
        <f t="shared" si="24"/>
        <v>0</v>
      </c>
    </row>
    <row r="1589" spans="2:7" ht="14.25" customHeight="1" x14ac:dyDescent="0.2">
      <c r="B1589" s="26"/>
      <c r="C1589" s="118"/>
      <c r="D1589" s="76"/>
      <c r="E1589" s="64"/>
      <c r="F1589" s="97"/>
      <c r="G1589" s="50">
        <f t="shared" si="24"/>
        <v>0</v>
      </c>
    </row>
    <row r="1590" spans="2:7" ht="14.25" customHeight="1" x14ac:dyDescent="0.2">
      <c r="B1590" s="24"/>
      <c r="C1590" s="117"/>
      <c r="D1590" s="75"/>
      <c r="E1590" s="65"/>
      <c r="F1590" s="98"/>
      <c r="G1590" s="51">
        <f t="shared" si="24"/>
        <v>0</v>
      </c>
    </row>
    <row r="1591" spans="2:7" ht="14.25" customHeight="1" x14ac:dyDescent="0.2">
      <c r="B1591" s="26"/>
      <c r="C1591" s="118"/>
      <c r="D1591" s="76"/>
      <c r="E1591" s="64"/>
      <c r="F1591" s="97"/>
      <c r="G1591" s="50">
        <f t="shared" si="24"/>
        <v>0</v>
      </c>
    </row>
    <row r="1592" spans="2:7" ht="14.25" customHeight="1" x14ac:dyDescent="0.2">
      <c r="B1592" s="24"/>
      <c r="C1592" s="117"/>
      <c r="D1592" s="75"/>
      <c r="E1592" s="65"/>
      <c r="F1592" s="98"/>
      <c r="G1592" s="51">
        <f t="shared" si="24"/>
        <v>0</v>
      </c>
    </row>
    <row r="1593" spans="2:7" ht="14.25" customHeight="1" x14ac:dyDescent="0.2">
      <c r="B1593" s="26"/>
      <c r="C1593" s="118"/>
      <c r="D1593" s="76"/>
      <c r="E1593" s="64"/>
      <c r="F1593" s="97"/>
      <c r="G1593" s="50">
        <f t="shared" si="24"/>
        <v>0</v>
      </c>
    </row>
    <row r="1594" spans="2:7" ht="14.25" customHeight="1" x14ac:dyDescent="0.2">
      <c r="B1594" s="24"/>
      <c r="C1594" s="117"/>
      <c r="D1594" s="75"/>
      <c r="E1594" s="65"/>
      <c r="F1594" s="98"/>
      <c r="G1594" s="51">
        <f t="shared" si="24"/>
        <v>0</v>
      </c>
    </row>
    <row r="1595" spans="2:7" ht="14.25" customHeight="1" x14ac:dyDescent="0.2">
      <c r="B1595" s="26"/>
      <c r="C1595" s="118"/>
      <c r="D1595" s="76"/>
      <c r="E1595" s="64"/>
      <c r="F1595" s="97"/>
      <c r="G1595" s="50">
        <f t="shared" si="24"/>
        <v>0</v>
      </c>
    </row>
    <row r="1596" spans="2:7" ht="14.25" customHeight="1" x14ac:dyDescent="0.2">
      <c r="B1596" s="24"/>
      <c r="C1596" s="117"/>
      <c r="D1596" s="75"/>
      <c r="E1596" s="65"/>
      <c r="F1596" s="98"/>
      <c r="G1596" s="51">
        <f t="shared" si="24"/>
        <v>0</v>
      </c>
    </row>
    <row r="1597" spans="2:7" ht="14.25" customHeight="1" x14ac:dyDescent="0.2">
      <c r="B1597" s="26"/>
      <c r="C1597" s="118"/>
      <c r="D1597" s="76"/>
      <c r="E1597" s="64"/>
      <c r="F1597" s="97"/>
      <c r="G1597" s="50">
        <f t="shared" si="24"/>
        <v>0</v>
      </c>
    </row>
    <row r="1598" spans="2:7" ht="14.25" customHeight="1" x14ac:dyDescent="0.2">
      <c r="B1598" s="24"/>
      <c r="C1598" s="117"/>
      <c r="D1598" s="75"/>
      <c r="E1598" s="65"/>
      <c r="F1598" s="98"/>
      <c r="G1598" s="51">
        <f t="shared" si="24"/>
        <v>0</v>
      </c>
    </row>
    <row r="1599" spans="2:7" ht="14.25" customHeight="1" x14ac:dyDescent="0.2">
      <c r="B1599" s="26"/>
      <c r="C1599" s="118"/>
      <c r="D1599" s="76"/>
      <c r="E1599" s="104"/>
      <c r="F1599" s="97"/>
      <c r="G1599" s="47">
        <f t="shared" si="24"/>
        <v>0</v>
      </c>
    </row>
    <row r="1600" spans="2:7" ht="14.25" customHeight="1" x14ac:dyDescent="0.2">
      <c r="B1600" s="24"/>
      <c r="C1600" s="117"/>
      <c r="D1600" s="75"/>
      <c r="E1600" s="105"/>
      <c r="F1600" s="98"/>
      <c r="G1600" s="46">
        <f t="shared" si="24"/>
        <v>0</v>
      </c>
    </row>
    <row r="1601" spans="2:7" ht="14.25" customHeight="1" x14ac:dyDescent="0.2">
      <c r="B1601" s="26"/>
      <c r="C1601" s="118"/>
      <c r="D1601" s="76"/>
      <c r="E1601" s="104"/>
      <c r="F1601" s="97"/>
      <c r="G1601" s="47">
        <f t="shared" si="24"/>
        <v>0</v>
      </c>
    </row>
    <row r="1602" spans="2:7" ht="14.25" customHeight="1" x14ac:dyDescent="0.2">
      <c r="B1602" s="24"/>
      <c r="C1602" s="117"/>
      <c r="D1602" s="75"/>
      <c r="E1602" s="105"/>
      <c r="F1602" s="98"/>
      <c r="G1602" s="46">
        <f t="shared" si="24"/>
        <v>0</v>
      </c>
    </row>
    <row r="1603" spans="2:7" ht="14.25" customHeight="1" x14ac:dyDescent="0.2">
      <c r="B1603" s="26"/>
      <c r="C1603" s="118"/>
      <c r="D1603" s="76"/>
      <c r="E1603" s="104"/>
      <c r="F1603" s="97"/>
      <c r="G1603" s="47">
        <f t="shared" si="24"/>
        <v>0</v>
      </c>
    </row>
    <row r="1604" spans="2:7" ht="14.25" customHeight="1" x14ac:dyDescent="0.2">
      <c r="B1604" s="24"/>
      <c r="C1604" s="117"/>
      <c r="D1604" s="75"/>
      <c r="E1604" s="105"/>
      <c r="F1604" s="98"/>
      <c r="G1604" s="46">
        <f t="shared" si="24"/>
        <v>0</v>
      </c>
    </row>
    <row r="1605" spans="2:7" ht="14.25" customHeight="1" x14ac:dyDescent="0.2">
      <c r="B1605" s="26"/>
      <c r="C1605" s="118"/>
      <c r="D1605" s="76"/>
      <c r="E1605" s="104"/>
      <c r="F1605" s="97"/>
      <c r="G1605" s="47">
        <f t="shared" ref="G1605:G1668" si="25">F1605*(1-$G$2)</f>
        <v>0</v>
      </c>
    </row>
    <row r="1606" spans="2:7" ht="14.25" customHeight="1" x14ac:dyDescent="0.2">
      <c r="B1606" s="24"/>
      <c r="C1606" s="117"/>
      <c r="D1606" s="75"/>
      <c r="E1606" s="105"/>
      <c r="F1606" s="98"/>
      <c r="G1606" s="46">
        <f t="shared" si="25"/>
        <v>0</v>
      </c>
    </row>
    <row r="1607" spans="2:7" ht="14.25" customHeight="1" x14ac:dyDescent="0.2">
      <c r="B1607" s="26"/>
      <c r="C1607" s="118"/>
      <c r="D1607" s="76"/>
      <c r="E1607" s="104"/>
      <c r="F1607" s="97"/>
      <c r="G1607" s="47">
        <f t="shared" si="25"/>
        <v>0</v>
      </c>
    </row>
    <row r="1608" spans="2:7" ht="14.25" customHeight="1" x14ac:dyDescent="0.2">
      <c r="B1608" s="24"/>
      <c r="C1608" s="117"/>
      <c r="D1608" s="75"/>
      <c r="E1608" s="105"/>
      <c r="F1608" s="98"/>
      <c r="G1608" s="46">
        <f t="shared" si="25"/>
        <v>0</v>
      </c>
    </row>
    <row r="1609" spans="2:7" ht="14.25" customHeight="1" x14ac:dyDescent="0.2">
      <c r="B1609" s="26"/>
      <c r="C1609" s="118"/>
      <c r="D1609" s="76"/>
      <c r="E1609" s="104"/>
      <c r="F1609" s="97"/>
      <c r="G1609" s="47">
        <f t="shared" si="25"/>
        <v>0</v>
      </c>
    </row>
    <row r="1610" spans="2:7" ht="14.25" customHeight="1" x14ac:dyDescent="0.2">
      <c r="B1610" s="24"/>
      <c r="C1610" s="117"/>
      <c r="D1610" s="75"/>
      <c r="E1610" s="105"/>
      <c r="F1610" s="98"/>
      <c r="G1610" s="46">
        <f t="shared" si="25"/>
        <v>0</v>
      </c>
    </row>
    <row r="1611" spans="2:7" ht="14.25" customHeight="1" x14ac:dyDescent="0.2">
      <c r="B1611" s="26"/>
      <c r="C1611" s="118"/>
      <c r="D1611" s="76"/>
      <c r="E1611" s="104"/>
      <c r="F1611" s="97"/>
      <c r="G1611" s="47">
        <f t="shared" si="25"/>
        <v>0</v>
      </c>
    </row>
    <row r="1612" spans="2:7" ht="14.25" customHeight="1" x14ac:dyDescent="0.2">
      <c r="B1612" s="24"/>
      <c r="C1612" s="117"/>
      <c r="D1612" s="75"/>
      <c r="E1612" s="105"/>
      <c r="F1612" s="98"/>
      <c r="G1612" s="46">
        <f t="shared" si="25"/>
        <v>0</v>
      </c>
    </row>
    <row r="1613" spans="2:7" ht="14.25" customHeight="1" x14ac:dyDescent="0.2">
      <c r="B1613" s="26"/>
      <c r="C1613" s="118"/>
      <c r="D1613" s="76"/>
      <c r="E1613" s="104"/>
      <c r="F1613" s="97"/>
      <c r="G1613" s="47">
        <f t="shared" si="25"/>
        <v>0</v>
      </c>
    </row>
    <row r="1614" spans="2:7" ht="14.25" customHeight="1" x14ac:dyDescent="0.2">
      <c r="B1614" s="24"/>
      <c r="C1614" s="117"/>
      <c r="D1614" s="75"/>
      <c r="E1614" s="105"/>
      <c r="F1614" s="98"/>
      <c r="G1614" s="46">
        <f t="shared" si="25"/>
        <v>0</v>
      </c>
    </row>
    <row r="1615" spans="2:7" ht="14.25" customHeight="1" x14ac:dyDescent="0.2">
      <c r="B1615" s="22"/>
      <c r="C1615" s="116"/>
      <c r="D1615" s="74"/>
      <c r="E1615" s="107"/>
      <c r="F1615" s="97"/>
      <c r="G1615" s="47">
        <f t="shared" si="25"/>
        <v>0</v>
      </c>
    </row>
    <row r="1616" spans="2:7" ht="14.25" customHeight="1" x14ac:dyDescent="0.2">
      <c r="B1616" s="24"/>
      <c r="C1616" s="117"/>
      <c r="D1616" s="75"/>
      <c r="E1616" s="105"/>
      <c r="F1616" s="98"/>
      <c r="G1616" s="46">
        <f t="shared" si="25"/>
        <v>0</v>
      </c>
    </row>
    <row r="1617" spans="2:7" ht="14.25" customHeight="1" x14ac:dyDescent="0.2">
      <c r="B1617" s="26"/>
      <c r="C1617" s="118"/>
      <c r="D1617" s="76"/>
      <c r="E1617" s="104"/>
      <c r="F1617" s="97"/>
      <c r="G1617" s="47">
        <f t="shared" si="25"/>
        <v>0</v>
      </c>
    </row>
    <row r="1618" spans="2:7" ht="14.25" customHeight="1" x14ac:dyDescent="0.2">
      <c r="B1618" s="24"/>
      <c r="C1618" s="117"/>
      <c r="D1618" s="75"/>
      <c r="E1618" s="105"/>
      <c r="F1618" s="98"/>
      <c r="G1618" s="46">
        <f t="shared" si="25"/>
        <v>0</v>
      </c>
    </row>
    <row r="1619" spans="2:7" ht="14.25" customHeight="1" x14ac:dyDescent="0.2">
      <c r="B1619" s="26"/>
      <c r="C1619" s="118"/>
      <c r="D1619" s="76"/>
      <c r="E1619" s="104"/>
      <c r="F1619" s="97"/>
      <c r="G1619" s="47">
        <f t="shared" si="25"/>
        <v>0</v>
      </c>
    </row>
    <row r="1620" spans="2:7" ht="14.25" customHeight="1" x14ac:dyDescent="0.2">
      <c r="B1620" s="24"/>
      <c r="C1620" s="117"/>
      <c r="D1620" s="75"/>
      <c r="E1620" s="105"/>
      <c r="F1620" s="98"/>
      <c r="G1620" s="46">
        <f t="shared" si="25"/>
        <v>0</v>
      </c>
    </row>
    <row r="1621" spans="2:7" ht="14.25" customHeight="1" x14ac:dyDescent="0.2">
      <c r="B1621" s="26"/>
      <c r="C1621" s="118"/>
      <c r="D1621" s="76"/>
      <c r="E1621" s="104"/>
      <c r="F1621" s="97"/>
      <c r="G1621" s="47">
        <f t="shared" si="25"/>
        <v>0</v>
      </c>
    </row>
    <row r="1622" spans="2:7" ht="14.25" customHeight="1" x14ac:dyDescent="0.2">
      <c r="B1622" s="24"/>
      <c r="C1622" s="117"/>
      <c r="D1622" s="75"/>
      <c r="E1622" s="105"/>
      <c r="F1622" s="98"/>
      <c r="G1622" s="46">
        <f t="shared" si="25"/>
        <v>0</v>
      </c>
    </row>
    <row r="1623" spans="2:7" ht="14.25" customHeight="1" x14ac:dyDescent="0.2">
      <c r="B1623" s="26"/>
      <c r="C1623" s="118"/>
      <c r="D1623" s="76"/>
      <c r="E1623" s="104"/>
      <c r="F1623" s="97"/>
      <c r="G1623" s="47">
        <f t="shared" si="25"/>
        <v>0</v>
      </c>
    </row>
    <row r="1624" spans="2:7" ht="14.25" customHeight="1" x14ac:dyDescent="0.2">
      <c r="B1624" s="24"/>
      <c r="C1624" s="117"/>
      <c r="D1624" s="75"/>
      <c r="E1624" s="105"/>
      <c r="F1624" s="98"/>
      <c r="G1624" s="46">
        <f t="shared" si="25"/>
        <v>0</v>
      </c>
    </row>
    <row r="1625" spans="2:7" ht="14.25" customHeight="1" x14ac:dyDescent="0.2">
      <c r="B1625" s="26"/>
      <c r="C1625" s="118"/>
      <c r="D1625" s="76"/>
      <c r="E1625" s="104"/>
      <c r="F1625" s="97"/>
      <c r="G1625" s="47">
        <f t="shared" si="25"/>
        <v>0</v>
      </c>
    </row>
    <row r="1626" spans="2:7" ht="14.25" customHeight="1" x14ac:dyDescent="0.2">
      <c r="B1626" s="24"/>
      <c r="C1626" s="117"/>
      <c r="D1626" s="75"/>
      <c r="E1626" s="105"/>
      <c r="F1626" s="98"/>
      <c r="G1626" s="46">
        <f t="shared" si="25"/>
        <v>0</v>
      </c>
    </row>
    <row r="1627" spans="2:7" ht="14.25" customHeight="1" x14ac:dyDescent="0.2">
      <c r="B1627" s="26"/>
      <c r="C1627" s="118"/>
      <c r="D1627" s="76"/>
      <c r="E1627" s="104"/>
      <c r="F1627" s="97"/>
      <c r="G1627" s="47">
        <f t="shared" si="25"/>
        <v>0</v>
      </c>
    </row>
    <row r="1628" spans="2:7" ht="14.25" customHeight="1" x14ac:dyDescent="0.2">
      <c r="B1628" s="24"/>
      <c r="C1628" s="117"/>
      <c r="D1628" s="75"/>
      <c r="E1628" s="105"/>
      <c r="F1628" s="98"/>
      <c r="G1628" s="46">
        <f t="shared" si="25"/>
        <v>0</v>
      </c>
    </row>
    <row r="1629" spans="2:7" ht="14.25" customHeight="1" x14ac:dyDescent="0.2">
      <c r="B1629" s="26"/>
      <c r="C1629" s="118"/>
      <c r="D1629" s="76"/>
      <c r="E1629" s="104"/>
      <c r="F1629" s="97"/>
      <c r="G1629" s="47">
        <f t="shared" si="25"/>
        <v>0</v>
      </c>
    </row>
    <row r="1630" spans="2:7" ht="14.25" customHeight="1" x14ac:dyDescent="0.2">
      <c r="B1630" s="24"/>
      <c r="C1630" s="117"/>
      <c r="D1630" s="75"/>
      <c r="E1630" s="105"/>
      <c r="F1630" s="98"/>
      <c r="G1630" s="46">
        <f t="shared" si="25"/>
        <v>0</v>
      </c>
    </row>
    <row r="1631" spans="2:7" ht="14.25" customHeight="1" x14ac:dyDescent="0.2">
      <c r="B1631" s="26"/>
      <c r="C1631" s="118"/>
      <c r="D1631" s="76"/>
      <c r="E1631" s="104"/>
      <c r="F1631" s="97"/>
      <c r="G1631" s="47">
        <f t="shared" si="25"/>
        <v>0</v>
      </c>
    </row>
    <row r="1632" spans="2:7" ht="14.25" customHeight="1" x14ac:dyDescent="0.2">
      <c r="B1632" s="24"/>
      <c r="C1632" s="117"/>
      <c r="D1632" s="75"/>
      <c r="E1632" s="105"/>
      <c r="F1632" s="98"/>
      <c r="G1632" s="46">
        <f t="shared" si="25"/>
        <v>0</v>
      </c>
    </row>
    <row r="1633" spans="2:7" ht="14.25" customHeight="1" x14ac:dyDescent="0.2">
      <c r="B1633" s="26"/>
      <c r="C1633" s="118"/>
      <c r="D1633" s="76"/>
      <c r="E1633" s="104"/>
      <c r="F1633" s="97"/>
      <c r="G1633" s="47">
        <f t="shared" si="25"/>
        <v>0</v>
      </c>
    </row>
    <row r="1634" spans="2:7" ht="14.25" customHeight="1" x14ac:dyDescent="0.2">
      <c r="B1634" s="24"/>
      <c r="C1634" s="117"/>
      <c r="D1634" s="75"/>
      <c r="E1634" s="105"/>
      <c r="F1634" s="98"/>
      <c r="G1634" s="46">
        <f t="shared" si="25"/>
        <v>0</v>
      </c>
    </row>
    <row r="1635" spans="2:7" ht="14.25" customHeight="1" x14ac:dyDescent="0.2">
      <c r="B1635" s="26"/>
      <c r="C1635" s="118"/>
      <c r="D1635" s="76"/>
      <c r="E1635" s="104"/>
      <c r="F1635" s="97"/>
      <c r="G1635" s="47">
        <f t="shared" si="25"/>
        <v>0</v>
      </c>
    </row>
    <row r="1636" spans="2:7" ht="14.25" customHeight="1" x14ac:dyDescent="0.2">
      <c r="B1636" s="24"/>
      <c r="C1636" s="117"/>
      <c r="D1636" s="75"/>
      <c r="E1636" s="105"/>
      <c r="F1636" s="98"/>
      <c r="G1636" s="46">
        <f t="shared" si="25"/>
        <v>0</v>
      </c>
    </row>
    <row r="1637" spans="2:7" ht="14.25" customHeight="1" x14ac:dyDescent="0.2">
      <c r="B1637" s="26"/>
      <c r="C1637" s="118"/>
      <c r="D1637" s="76"/>
      <c r="E1637" s="104"/>
      <c r="F1637" s="97"/>
      <c r="G1637" s="47">
        <f t="shared" si="25"/>
        <v>0</v>
      </c>
    </row>
    <row r="1638" spans="2:7" ht="14.25" customHeight="1" x14ac:dyDescent="0.2">
      <c r="B1638" s="24"/>
      <c r="C1638" s="117"/>
      <c r="D1638" s="75"/>
      <c r="E1638" s="105"/>
      <c r="F1638" s="98"/>
      <c r="G1638" s="46">
        <f t="shared" si="25"/>
        <v>0</v>
      </c>
    </row>
    <row r="1639" spans="2:7" ht="14.25" customHeight="1" x14ac:dyDescent="0.2">
      <c r="B1639" s="26"/>
      <c r="C1639" s="118"/>
      <c r="D1639" s="76"/>
      <c r="E1639" s="104"/>
      <c r="F1639" s="97"/>
      <c r="G1639" s="47">
        <f t="shared" si="25"/>
        <v>0</v>
      </c>
    </row>
    <row r="1640" spans="2:7" ht="14.25" customHeight="1" x14ac:dyDescent="0.2">
      <c r="B1640" s="24"/>
      <c r="C1640" s="117"/>
      <c r="D1640" s="75"/>
      <c r="E1640" s="105"/>
      <c r="F1640" s="98"/>
      <c r="G1640" s="46">
        <f t="shared" si="25"/>
        <v>0</v>
      </c>
    </row>
    <row r="1641" spans="2:7" ht="14.25" customHeight="1" x14ac:dyDescent="0.2">
      <c r="B1641" s="26"/>
      <c r="C1641" s="118"/>
      <c r="D1641" s="76"/>
      <c r="E1641" s="104"/>
      <c r="F1641" s="97"/>
      <c r="G1641" s="47">
        <f t="shared" si="25"/>
        <v>0</v>
      </c>
    </row>
    <row r="1642" spans="2:7" ht="14.25" customHeight="1" x14ac:dyDescent="0.2">
      <c r="B1642" s="24"/>
      <c r="C1642" s="117"/>
      <c r="D1642" s="75"/>
      <c r="E1642" s="105"/>
      <c r="F1642" s="98"/>
      <c r="G1642" s="46">
        <f t="shared" si="25"/>
        <v>0</v>
      </c>
    </row>
    <row r="1643" spans="2:7" ht="14.25" customHeight="1" x14ac:dyDescent="0.2">
      <c r="B1643" s="26"/>
      <c r="C1643" s="118"/>
      <c r="D1643" s="76"/>
      <c r="E1643" s="104"/>
      <c r="F1643" s="97"/>
      <c r="G1643" s="47">
        <f t="shared" si="25"/>
        <v>0</v>
      </c>
    </row>
    <row r="1644" spans="2:7" ht="14.25" customHeight="1" x14ac:dyDescent="0.2">
      <c r="B1644" s="24"/>
      <c r="C1644" s="117"/>
      <c r="D1644" s="75"/>
      <c r="E1644" s="105"/>
      <c r="F1644" s="98"/>
      <c r="G1644" s="46">
        <f t="shared" si="25"/>
        <v>0</v>
      </c>
    </row>
    <row r="1645" spans="2:7" ht="14.25" customHeight="1" x14ac:dyDescent="0.2">
      <c r="B1645" s="26"/>
      <c r="C1645" s="118"/>
      <c r="D1645" s="76"/>
      <c r="E1645" s="104"/>
      <c r="F1645" s="97"/>
      <c r="G1645" s="47">
        <f t="shared" si="25"/>
        <v>0</v>
      </c>
    </row>
    <row r="1646" spans="2:7" ht="14.25" customHeight="1" x14ac:dyDescent="0.2">
      <c r="B1646" s="24"/>
      <c r="C1646" s="117"/>
      <c r="D1646" s="75"/>
      <c r="E1646" s="105"/>
      <c r="F1646" s="98"/>
      <c r="G1646" s="46">
        <f t="shared" si="25"/>
        <v>0</v>
      </c>
    </row>
    <row r="1647" spans="2:7" ht="14.25" customHeight="1" x14ac:dyDescent="0.2">
      <c r="B1647" s="26"/>
      <c r="C1647" s="118"/>
      <c r="D1647" s="76"/>
      <c r="E1647" s="104"/>
      <c r="F1647" s="97"/>
      <c r="G1647" s="47">
        <f t="shared" si="25"/>
        <v>0</v>
      </c>
    </row>
    <row r="1648" spans="2:7" ht="14.25" customHeight="1" x14ac:dyDescent="0.2">
      <c r="B1648" s="24"/>
      <c r="C1648" s="117"/>
      <c r="D1648" s="75"/>
      <c r="E1648" s="105"/>
      <c r="F1648" s="98"/>
      <c r="G1648" s="46">
        <f t="shared" si="25"/>
        <v>0</v>
      </c>
    </row>
    <row r="1649" spans="2:7" ht="14.25" customHeight="1" x14ac:dyDescent="0.2">
      <c r="B1649" s="26"/>
      <c r="C1649" s="118"/>
      <c r="D1649" s="76"/>
      <c r="E1649" s="104"/>
      <c r="F1649" s="97"/>
      <c r="G1649" s="47">
        <f t="shared" si="25"/>
        <v>0</v>
      </c>
    </row>
    <row r="1650" spans="2:7" ht="14.25" customHeight="1" x14ac:dyDescent="0.2">
      <c r="B1650" s="24"/>
      <c r="C1650" s="117"/>
      <c r="D1650" s="75"/>
      <c r="E1650" s="105"/>
      <c r="F1650" s="98"/>
      <c r="G1650" s="46">
        <f t="shared" si="25"/>
        <v>0</v>
      </c>
    </row>
    <row r="1651" spans="2:7" ht="14.25" customHeight="1" x14ac:dyDescent="0.2">
      <c r="B1651" s="26"/>
      <c r="C1651" s="118"/>
      <c r="D1651" s="76"/>
      <c r="E1651" s="104"/>
      <c r="F1651" s="97"/>
      <c r="G1651" s="47">
        <f t="shared" si="25"/>
        <v>0</v>
      </c>
    </row>
    <row r="1652" spans="2:7" ht="14.25" customHeight="1" x14ac:dyDescent="0.2">
      <c r="B1652" s="24"/>
      <c r="C1652" s="117"/>
      <c r="D1652" s="75"/>
      <c r="E1652" s="105"/>
      <c r="F1652" s="98"/>
      <c r="G1652" s="46">
        <f t="shared" si="25"/>
        <v>0</v>
      </c>
    </row>
    <row r="1653" spans="2:7" ht="14.25" customHeight="1" x14ac:dyDescent="0.2">
      <c r="B1653" s="26"/>
      <c r="C1653" s="118"/>
      <c r="D1653" s="76"/>
      <c r="E1653" s="104"/>
      <c r="F1653" s="97"/>
      <c r="G1653" s="47">
        <f t="shared" si="25"/>
        <v>0</v>
      </c>
    </row>
    <row r="1654" spans="2:7" ht="14.25" customHeight="1" x14ac:dyDescent="0.2">
      <c r="B1654" s="24"/>
      <c r="C1654" s="117"/>
      <c r="D1654" s="75"/>
      <c r="E1654" s="105"/>
      <c r="F1654" s="98"/>
      <c r="G1654" s="46">
        <f t="shared" si="25"/>
        <v>0</v>
      </c>
    </row>
    <row r="1655" spans="2:7" ht="14.25" customHeight="1" x14ac:dyDescent="0.2">
      <c r="B1655" s="26"/>
      <c r="C1655" s="118"/>
      <c r="D1655" s="76"/>
      <c r="E1655" s="104"/>
      <c r="F1655" s="97"/>
      <c r="G1655" s="47">
        <f t="shared" si="25"/>
        <v>0</v>
      </c>
    </row>
    <row r="1656" spans="2:7" ht="14.25" customHeight="1" x14ac:dyDescent="0.2">
      <c r="B1656" s="24"/>
      <c r="C1656" s="117"/>
      <c r="D1656" s="75"/>
      <c r="E1656" s="105"/>
      <c r="F1656" s="98"/>
      <c r="G1656" s="46">
        <f t="shared" si="25"/>
        <v>0</v>
      </c>
    </row>
    <row r="1657" spans="2:7" ht="14.25" customHeight="1" x14ac:dyDescent="0.2">
      <c r="B1657" s="26"/>
      <c r="C1657" s="118"/>
      <c r="D1657" s="76"/>
      <c r="E1657" s="104"/>
      <c r="F1657" s="97"/>
      <c r="G1657" s="47">
        <f t="shared" si="25"/>
        <v>0</v>
      </c>
    </row>
    <row r="1658" spans="2:7" ht="14.25" customHeight="1" x14ac:dyDescent="0.2">
      <c r="B1658" s="24"/>
      <c r="C1658" s="117"/>
      <c r="D1658" s="75"/>
      <c r="E1658" s="105"/>
      <c r="F1658" s="98"/>
      <c r="G1658" s="46">
        <f t="shared" si="25"/>
        <v>0</v>
      </c>
    </row>
    <row r="1659" spans="2:7" ht="14.25" customHeight="1" x14ac:dyDescent="0.2">
      <c r="B1659" s="26"/>
      <c r="C1659" s="118"/>
      <c r="D1659" s="76"/>
      <c r="E1659" s="64"/>
      <c r="F1659" s="97"/>
      <c r="G1659" s="48">
        <f t="shared" si="25"/>
        <v>0</v>
      </c>
    </row>
    <row r="1660" spans="2:7" ht="14.25" customHeight="1" x14ac:dyDescent="0.2">
      <c r="B1660" s="24"/>
      <c r="C1660" s="117"/>
      <c r="D1660" s="75"/>
      <c r="E1660" s="65"/>
      <c r="F1660" s="98"/>
      <c r="G1660" s="49">
        <f t="shared" si="25"/>
        <v>0</v>
      </c>
    </row>
    <row r="1661" spans="2:7" ht="14.25" customHeight="1" x14ac:dyDescent="0.2">
      <c r="B1661" s="26"/>
      <c r="C1661" s="118"/>
      <c r="D1661" s="76"/>
      <c r="E1661" s="64"/>
      <c r="F1661" s="97"/>
      <c r="G1661" s="48">
        <f t="shared" si="25"/>
        <v>0</v>
      </c>
    </row>
    <row r="1662" spans="2:7" ht="14.25" customHeight="1" x14ac:dyDescent="0.2">
      <c r="B1662" s="24"/>
      <c r="C1662" s="117"/>
      <c r="D1662" s="75"/>
      <c r="E1662" s="65"/>
      <c r="F1662" s="98"/>
      <c r="G1662" s="49">
        <f t="shared" si="25"/>
        <v>0</v>
      </c>
    </row>
    <row r="1663" spans="2:7" ht="14.25" customHeight="1" x14ac:dyDescent="0.2">
      <c r="B1663" s="26"/>
      <c r="C1663" s="118"/>
      <c r="D1663" s="76"/>
      <c r="E1663" s="64"/>
      <c r="F1663" s="97"/>
      <c r="G1663" s="48">
        <f t="shared" si="25"/>
        <v>0</v>
      </c>
    </row>
    <row r="1664" spans="2:7" ht="14.25" customHeight="1" x14ac:dyDescent="0.2">
      <c r="B1664" s="24"/>
      <c r="C1664" s="117"/>
      <c r="D1664" s="75"/>
      <c r="E1664" s="65"/>
      <c r="F1664" s="98"/>
      <c r="G1664" s="49">
        <f t="shared" si="25"/>
        <v>0</v>
      </c>
    </row>
    <row r="1665" spans="2:7" ht="14.25" customHeight="1" x14ac:dyDescent="0.2">
      <c r="B1665" s="26"/>
      <c r="C1665" s="118"/>
      <c r="D1665" s="76"/>
      <c r="E1665" s="64"/>
      <c r="F1665" s="97"/>
      <c r="G1665" s="48">
        <f t="shared" si="25"/>
        <v>0</v>
      </c>
    </row>
    <row r="1666" spans="2:7" ht="14.25" customHeight="1" x14ac:dyDescent="0.2">
      <c r="B1666" s="24"/>
      <c r="C1666" s="117"/>
      <c r="D1666" s="75"/>
      <c r="E1666" s="65"/>
      <c r="F1666" s="98"/>
      <c r="G1666" s="49">
        <f t="shared" si="25"/>
        <v>0</v>
      </c>
    </row>
    <row r="1667" spans="2:7" ht="14.25" customHeight="1" x14ac:dyDescent="0.2">
      <c r="B1667" s="26"/>
      <c r="C1667" s="118"/>
      <c r="D1667" s="76"/>
      <c r="E1667" s="64"/>
      <c r="F1667" s="97"/>
      <c r="G1667" s="48">
        <f t="shared" si="25"/>
        <v>0</v>
      </c>
    </row>
    <row r="1668" spans="2:7" ht="14.25" customHeight="1" x14ac:dyDescent="0.2">
      <c r="B1668" s="24"/>
      <c r="C1668" s="117"/>
      <c r="D1668" s="75"/>
      <c r="E1668" s="65"/>
      <c r="F1668" s="98"/>
      <c r="G1668" s="49">
        <f t="shared" si="25"/>
        <v>0</v>
      </c>
    </row>
    <row r="1669" spans="2:7" ht="14.25" customHeight="1" x14ac:dyDescent="0.2">
      <c r="B1669" s="26"/>
      <c r="C1669" s="118"/>
      <c r="D1669" s="76"/>
      <c r="E1669" s="64"/>
      <c r="F1669" s="97"/>
      <c r="G1669" s="48">
        <f t="shared" ref="G1669:G1732" si="26">F1669*(1-$G$2)</f>
        <v>0</v>
      </c>
    </row>
    <row r="1670" spans="2:7" ht="14.25" customHeight="1" x14ac:dyDescent="0.2">
      <c r="B1670" s="24"/>
      <c r="C1670" s="117"/>
      <c r="D1670" s="75"/>
      <c r="E1670" s="65"/>
      <c r="F1670" s="98"/>
      <c r="G1670" s="49">
        <f t="shared" si="26"/>
        <v>0</v>
      </c>
    </row>
    <row r="1671" spans="2:7" ht="14.25" customHeight="1" x14ac:dyDescent="0.2">
      <c r="B1671" s="26"/>
      <c r="C1671" s="118"/>
      <c r="D1671" s="76"/>
      <c r="E1671" s="64"/>
      <c r="F1671" s="97"/>
      <c r="G1671" s="48">
        <f t="shared" si="26"/>
        <v>0</v>
      </c>
    </row>
    <row r="1672" spans="2:7" ht="14.25" customHeight="1" x14ac:dyDescent="0.2">
      <c r="B1672" s="24"/>
      <c r="C1672" s="117"/>
      <c r="D1672" s="75"/>
      <c r="E1672" s="65"/>
      <c r="F1672" s="98"/>
      <c r="G1672" s="49">
        <f t="shared" si="26"/>
        <v>0</v>
      </c>
    </row>
    <row r="1673" spans="2:7" ht="14.25" customHeight="1" x14ac:dyDescent="0.2">
      <c r="B1673" s="26"/>
      <c r="C1673" s="118"/>
      <c r="D1673" s="76"/>
      <c r="E1673" s="64"/>
      <c r="F1673" s="97"/>
      <c r="G1673" s="48">
        <f t="shared" si="26"/>
        <v>0</v>
      </c>
    </row>
    <row r="1674" spans="2:7" ht="14.25" customHeight="1" x14ac:dyDescent="0.2">
      <c r="B1674" s="24"/>
      <c r="C1674" s="117"/>
      <c r="D1674" s="75"/>
      <c r="E1674" s="65"/>
      <c r="F1674" s="98"/>
      <c r="G1674" s="49">
        <f t="shared" si="26"/>
        <v>0</v>
      </c>
    </row>
    <row r="1675" spans="2:7" ht="14.25" customHeight="1" x14ac:dyDescent="0.2">
      <c r="B1675" s="26"/>
      <c r="C1675" s="118"/>
      <c r="D1675" s="76"/>
      <c r="E1675" s="64"/>
      <c r="F1675" s="97"/>
      <c r="G1675" s="48">
        <f t="shared" si="26"/>
        <v>0</v>
      </c>
    </row>
    <row r="1676" spans="2:7" ht="14.25" customHeight="1" x14ac:dyDescent="0.2">
      <c r="B1676" s="24"/>
      <c r="C1676" s="117"/>
      <c r="D1676" s="75"/>
      <c r="E1676" s="65"/>
      <c r="F1676" s="98"/>
      <c r="G1676" s="49">
        <f t="shared" si="26"/>
        <v>0</v>
      </c>
    </row>
    <row r="1677" spans="2:7" ht="14.25" customHeight="1" x14ac:dyDescent="0.2">
      <c r="B1677" s="26"/>
      <c r="C1677" s="118"/>
      <c r="D1677" s="76"/>
      <c r="E1677" s="64"/>
      <c r="F1677" s="97"/>
      <c r="G1677" s="48">
        <f t="shared" si="26"/>
        <v>0</v>
      </c>
    </row>
    <row r="1678" spans="2:7" ht="14.25" customHeight="1" x14ac:dyDescent="0.2">
      <c r="B1678" s="24"/>
      <c r="C1678" s="117"/>
      <c r="D1678" s="75"/>
      <c r="E1678" s="65"/>
      <c r="F1678" s="98"/>
      <c r="G1678" s="49">
        <f t="shared" si="26"/>
        <v>0</v>
      </c>
    </row>
    <row r="1679" spans="2:7" ht="14.25" customHeight="1" x14ac:dyDescent="0.2">
      <c r="B1679" s="26"/>
      <c r="C1679" s="118"/>
      <c r="D1679" s="76"/>
      <c r="E1679" s="64"/>
      <c r="F1679" s="97"/>
      <c r="G1679" s="48">
        <f t="shared" si="26"/>
        <v>0</v>
      </c>
    </row>
    <row r="1680" spans="2:7" ht="14.25" customHeight="1" x14ac:dyDescent="0.2">
      <c r="B1680" s="24"/>
      <c r="C1680" s="117"/>
      <c r="D1680" s="75"/>
      <c r="E1680" s="65"/>
      <c r="F1680" s="98"/>
      <c r="G1680" s="49">
        <f t="shared" si="26"/>
        <v>0</v>
      </c>
    </row>
    <row r="1681" spans="2:7" ht="14.25" customHeight="1" x14ac:dyDescent="0.2">
      <c r="B1681" s="26"/>
      <c r="C1681" s="118"/>
      <c r="D1681" s="76"/>
      <c r="E1681" s="64"/>
      <c r="F1681" s="97"/>
      <c r="G1681" s="48">
        <f t="shared" si="26"/>
        <v>0</v>
      </c>
    </row>
    <row r="1682" spans="2:7" ht="14.25" customHeight="1" x14ac:dyDescent="0.2">
      <c r="B1682" s="24"/>
      <c r="C1682" s="117"/>
      <c r="D1682" s="75"/>
      <c r="E1682" s="65"/>
      <c r="F1682" s="98"/>
      <c r="G1682" s="49">
        <f t="shared" si="26"/>
        <v>0</v>
      </c>
    </row>
    <row r="1683" spans="2:7" ht="14.25" customHeight="1" x14ac:dyDescent="0.2">
      <c r="B1683" s="26"/>
      <c r="C1683" s="118"/>
      <c r="D1683" s="76"/>
      <c r="E1683" s="104"/>
      <c r="F1683" s="97"/>
      <c r="G1683" s="47">
        <f t="shared" si="26"/>
        <v>0</v>
      </c>
    </row>
    <row r="1684" spans="2:7" ht="14.25" customHeight="1" x14ac:dyDescent="0.2">
      <c r="B1684" s="24"/>
      <c r="C1684" s="117"/>
      <c r="D1684" s="75"/>
      <c r="E1684" s="105"/>
      <c r="F1684" s="98"/>
      <c r="G1684" s="46">
        <f t="shared" si="26"/>
        <v>0</v>
      </c>
    </row>
    <row r="1685" spans="2:7" ht="14.25" customHeight="1" x14ac:dyDescent="0.2">
      <c r="B1685" s="26"/>
      <c r="C1685" s="118"/>
      <c r="D1685" s="76"/>
      <c r="E1685" s="104"/>
      <c r="F1685" s="97"/>
      <c r="G1685" s="47">
        <f t="shared" si="26"/>
        <v>0</v>
      </c>
    </row>
    <row r="1686" spans="2:7" ht="14.25" customHeight="1" x14ac:dyDescent="0.2">
      <c r="B1686" s="24"/>
      <c r="C1686" s="117"/>
      <c r="D1686" s="75"/>
      <c r="E1686" s="105"/>
      <c r="F1686" s="98"/>
      <c r="G1686" s="46">
        <f t="shared" si="26"/>
        <v>0</v>
      </c>
    </row>
    <row r="1687" spans="2:7" ht="14.25" customHeight="1" x14ac:dyDescent="0.2">
      <c r="B1687" s="26"/>
      <c r="C1687" s="118"/>
      <c r="D1687" s="76"/>
      <c r="E1687" s="104"/>
      <c r="F1687" s="97"/>
      <c r="G1687" s="47">
        <f t="shared" si="26"/>
        <v>0</v>
      </c>
    </row>
    <row r="1688" spans="2:7" ht="14.25" customHeight="1" x14ac:dyDescent="0.2">
      <c r="B1688" s="24"/>
      <c r="C1688" s="117"/>
      <c r="D1688" s="75"/>
      <c r="E1688" s="105"/>
      <c r="F1688" s="98"/>
      <c r="G1688" s="46">
        <f t="shared" si="26"/>
        <v>0</v>
      </c>
    </row>
    <row r="1689" spans="2:7" ht="14.25" customHeight="1" x14ac:dyDescent="0.2">
      <c r="B1689" s="26"/>
      <c r="C1689" s="118"/>
      <c r="D1689" s="76"/>
      <c r="E1689" s="104"/>
      <c r="F1689" s="97"/>
      <c r="G1689" s="47">
        <f t="shared" si="26"/>
        <v>0</v>
      </c>
    </row>
    <row r="1690" spans="2:7" ht="14.25" customHeight="1" x14ac:dyDescent="0.2">
      <c r="B1690" s="24"/>
      <c r="C1690" s="117"/>
      <c r="D1690" s="75"/>
      <c r="E1690" s="105"/>
      <c r="F1690" s="98"/>
      <c r="G1690" s="46">
        <f t="shared" si="26"/>
        <v>0</v>
      </c>
    </row>
    <row r="1691" spans="2:7" ht="14.25" customHeight="1" x14ac:dyDescent="0.2">
      <c r="B1691" s="26"/>
      <c r="C1691" s="118"/>
      <c r="D1691" s="76"/>
      <c r="E1691" s="104"/>
      <c r="F1691" s="97"/>
      <c r="G1691" s="47">
        <f t="shared" si="26"/>
        <v>0</v>
      </c>
    </row>
    <row r="1692" spans="2:7" ht="14.25" customHeight="1" x14ac:dyDescent="0.2">
      <c r="B1692" s="24"/>
      <c r="C1692" s="117"/>
      <c r="D1692" s="75"/>
      <c r="E1692" s="105"/>
      <c r="F1692" s="98"/>
      <c r="G1692" s="46">
        <f t="shared" si="26"/>
        <v>0</v>
      </c>
    </row>
    <row r="1693" spans="2:7" ht="14.25" customHeight="1" x14ac:dyDescent="0.2">
      <c r="B1693" s="26"/>
      <c r="C1693" s="118"/>
      <c r="D1693" s="76"/>
      <c r="E1693" s="104"/>
      <c r="F1693" s="97"/>
      <c r="G1693" s="47">
        <f t="shared" si="26"/>
        <v>0</v>
      </c>
    </row>
    <row r="1694" spans="2:7" ht="14.25" customHeight="1" x14ac:dyDescent="0.2">
      <c r="B1694" s="24"/>
      <c r="C1694" s="117"/>
      <c r="D1694" s="75"/>
      <c r="E1694" s="105"/>
      <c r="F1694" s="98"/>
      <c r="G1694" s="46">
        <f t="shared" si="26"/>
        <v>0</v>
      </c>
    </row>
    <row r="1695" spans="2:7" ht="14.25" customHeight="1" x14ac:dyDescent="0.2">
      <c r="B1695" s="26"/>
      <c r="C1695" s="118"/>
      <c r="D1695" s="76"/>
      <c r="E1695" s="104"/>
      <c r="F1695" s="97"/>
      <c r="G1695" s="47">
        <f t="shared" si="26"/>
        <v>0</v>
      </c>
    </row>
    <row r="1696" spans="2:7" ht="14.25" customHeight="1" x14ac:dyDescent="0.2">
      <c r="B1696" s="24"/>
      <c r="C1696" s="117"/>
      <c r="D1696" s="75"/>
      <c r="E1696" s="105"/>
      <c r="F1696" s="98"/>
      <c r="G1696" s="46">
        <f t="shared" si="26"/>
        <v>0</v>
      </c>
    </row>
    <row r="1697" spans="2:7" ht="14.25" customHeight="1" x14ac:dyDescent="0.2">
      <c r="B1697" s="26"/>
      <c r="C1697" s="118"/>
      <c r="D1697" s="76"/>
      <c r="E1697" s="104"/>
      <c r="F1697" s="97"/>
      <c r="G1697" s="47">
        <f t="shared" si="26"/>
        <v>0</v>
      </c>
    </row>
    <row r="1698" spans="2:7" ht="14.25" customHeight="1" x14ac:dyDescent="0.2">
      <c r="B1698" s="24"/>
      <c r="C1698" s="117"/>
      <c r="D1698" s="75"/>
      <c r="E1698" s="105"/>
      <c r="F1698" s="98"/>
      <c r="G1698" s="46">
        <f t="shared" si="26"/>
        <v>0</v>
      </c>
    </row>
    <row r="1699" spans="2:7" ht="14.25" customHeight="1" x14ac:dyDescent="0.2">
      <c r="B1699" s="26"/>
      <c r="C1699" s="118"/>
      <c r="D1699" s="76"/>
      <c r="E1699" s="104"/>
      <c r="F1699" s="97"/>
      <c r="G1699" s="47">
        <f t="shared" si="26"/>
        <v>0</v>
      </c>
    </row>
    <row r="1700" spans="2:7" ht="14.25" customHeight="1" x14ac:dyDescent="0.2">
      <c r="B1700" s="24"/>
      <c r="C1700" s="117"/>
      <c r="D1700" s="75"/>
      <c r="E1700" s="105"/>
      <c r="F1700" s="98"/>
      <c r="G1700" s="46">
        <f t="shared" si="26"/>
        <v>0</v>
      </c>
    </row>
    <row r="1701" spans="2:7" ht="14.25" customHeight="1" x14ac:dyDescent="0.2">
      <c r="B1701" s="26"/>
      <c r="C1701" s="118"/>
      <c r="D1701" s="76"/>
      <c r="E1701" s="104"/>
      <c r="F1701" s="97"/>
      <c r="G1701" s="47">
        <f t="shared" si="26"/>
        <v>0</v>
      </c>
    </row>
    <row r="1702" spans="2:7" ht="14.25" customHeight="1" x14ac:dyDescent="0.2">
      <c r="B1702" s="24"/>
      <c r="C1702" s="117"/>
      <c r="D1702" s="75"/>
      <c r="E1702" s="105"/>
      <c r="F1702" s="98"/>
      <c r="G1702" s="46">
        <f t="shared" si="26"/>
        <v>0</v>
      </c>
    </row>
    <row r="1703" spans="2:7" ht="14.25" customHeight="1" x14ac:dyDescent="0.2">
      <c r="B1703" s="26"/>
      <c r="C1703" s="118"/>
      <c r="D1703" s="76"/>
      <c r="E1703" s="104"/>
      <c r="F1703" s="97"/>
      <c r="G1703" s="47">
        <f t="shared" si="26"/>
        <v>0</v>
      </c>
    </row>
    <row r="1704" spans="2:7" ht="14.25" customHeight="1" x14ac:dyDescent="0.2">
      <c r="B1704" s="24"/>
      <c r="C1704" s="117"/>
      <c r="D1704" s="75"/>
      <c r="E1704" s="105"/>
      <c r="F1704" s="98"/>
      <c r="G1704" s="46">
        <f t="shared" si="26"/>
        <v>0</v>
      </c>
    </row>
    <row r="1705" spans="2:7" ht="14.25" customHeight="1" x14ac:dyDescent="0.2">
      <c r="B1705" s="26"/>
      <c r="C1705" s="118"/>
      <c r="D1705" s="76"/>
      <c r="E1705" s="104"/>
      <c r="F1705" s="97"/>
      <c r="G1705" s="47">
        <f t="shared" si="26"/>
        <v>0</v>
      </c>
    </row>
    <row r="1706" spans="2:7" ht="14.25" customHeight="1" x14ac:dyDescent="0.2">
      <c r="B1706" s="24"/>
      <c r="C1706" s="117"/>
      <c r="D1706" s="75"/>
      <c r="E1706" s="105"/>
      <c r="F1706" s="98"/>
      <c r="G1706" s="46">
        <f t="shared" si="26"/>
        <v>0</v>
      </c>
    </row>
    <row r="1707" spans="2:7" ht="14.25" customHeight="1" x14ac:dyDescent="0.2">
      <c r="B1707" s="26"/>
      <c r="C1707" s="118"/>
      <c r="D1707" s="76"/>
      <c r="E1707" s="64"/>
      <c r="F1707" s="97"/>
      <c r="G1707" s="50">
        <f t="shared" si="26"/>
        <v>0</v>
      </c>
    </row>
    <row r="1708" spans="2:7" ht="14.25" customHeight="1" x14ac:dyDescent="0.2">
      <c r="B1708" s="24"/>
      <c r="C1708" s="117"/>
      <c r="D1708" s="75"/>
      <c r="E1708" s="65"/>
      <c r="F1708" s="98"/>
      <c r="G1708" s="51">
        <f t="shared" si="26"/>
        <v>0</v>
      </c>
    </row>
    <row r="1709" spans="2:7" ht="14.25" customHeight="1" x14ac:dyDescent="0.2">
      <c r="B1709" s="26"/>
      <c r="C1709" s="118"/>
      <c r="D1709" s="76"/>
      <c r="E1709" s="64"/>
      <c r="F1709" s="97"/>
      <c r="G1709" s="50">
        <f t="shared" si="26"/>
        <v>0</v>
      </c>
    </row>
    <row r="1710" spans="2:7" ht="14.25" customHeight="1" x14ac:dyDescent="0.2">
      <c r="B1710" s="24"/>
      <c r="C1710" s="117"/>
      <c r="D1710" s="75"/>
      <c r="E1710" s="65"/>
      <c r="F1710" s="98"/>
      <c r="G1710" s="51">
        <f t="shared" si="26"/>
        <v>0</v>
      </c>
    </row>
    <row r="1711" spans="2:7" ht="14.25" customHeight="1" x14ac:dyDescent="0.2">
      <c r="B1711" s="26"/>
      <c r="C1711" s="118"/>
      <c r="D1711" s="76"/>
      <c r="E1711" s="64"/>
      <c r="F1711" s="97"/>
      <c r="G1711" s="50">
        <f t="shared" si="26"/>
        <v>0</v>
      </c>
    </row>
    <row r="1712" spans="2:7" ht="14.25" customHeight="1" x14ac:dyDescent="0.2">
      <c r="B1712" s="24"/>
      <c r="C1712" s="117"/>
      <c r="D1712" s="75"/>
      <c r="E1712" s="65"/>
      <c r="F1712" s="98"/>
      <c r="G1712" s="51">
        <f t="shared" si="26"/>
        <v>0</v>
      </c>
    </row>
    <row r="1713" spans="2:7" ht="14.25" customHeight="1" x14ac:dyDescent="0.2">
      <c r="B1713" s="26"/>
      <c r="C1713" s="118"/>
      <c r="D1713" s="76"/>
      <c r="E1713" s="64"/>
      <c r="F1713" s="97"/>
      <c r="G1713" s="50">
        <f t="shared" si="26"/>
        <v>0</v>
      </c>
    </row>
    <row r="1714" spans="2:7" ht="14.25" customHeight="1" x14ac:dyDescent="0.2">
      <c r="B1714" s="24"/>
      <c r="C1714" s="117"/>
      <c r="D1714" s="75"/>
      <c r="E1714" s="65"/>
      <c r="F1714" s="98"/>
      <c r="G1714" s="51">
        <f t="shared" si="26"/>
        <v>0</v>
      </c>
    </row>
    <row r="1715" spans="2:7" ht="14.25" customHeight="1" x14ac:dyDescent="0.2">
      <c r="B1715" s="26"/>
      <c r="C1715" s="118"/>
      <c r="D1715" s="76"/>
      <c r="E1715" s="64"/>
      <c r="F1715" s="97"/>
      <c r="G1715" s="50">
        <f t="shared" si="26"/>
        <v>0</v>
      </c>
    </row>
    <row r="1716" spans="2:7" ht="14.25" customHeight="1" x14ac:dyDescent="0.2">
      <c r="B1716" s="24"/>
      <c r="C1716" s="117"/>
      <c r="D1716" s="75"/>
      <c r="E1716" s="65"/>
      <c r="F1716" s="98"/>
      <c r="G1716" s="51">
        <f t="shared" si="26"/>
        <v>0</v>
      </c>
    </row>
    <row r="1717" spans="2:7" ht="14.25" customHeight="1" x14ac:dyDescent="0.2">
      <c r="B1717" s="26"/>
      <c r="C1717" s="118"/>
      <c r="D1717" s="76"/>
      <c r="E1717" s="64"/>
      <c r="F1717" s="97"/>
      <c r="G1717" s="50">
        <f t="shared" si="26"/>
        <v>0</v>
      </c>
    </row>
    <row r="1718" spans="2:7" ht="14.25" customHeight="1" x14ac:dyDescent="0.2">
      <c r="B1718" s="24"/>
      <c r="C1718" s="117"/>
      <c r="D1718" s="75"/>
      <c r="E1718" s="65"/>
      <c r="F1718" s="98"/>
      <c r="G1718" s="51">
        <f t="shared" si="26"/>
        <v>0</v>
      </c>
    </row>
    <row r="1719" spans="2:7" ht="14.25" customHeight="1" x14ac:dyDescent="0.2">
      <c r="B1719" s="26"/>
      <c r="C1719" s="118"/>
      <c r="D1719" s="76"/>
      <c r="E1719" s="64"/>
      <c r="F1719" s="97"/>
      <c r="G1719" s="50">
        <f t="shared" si="26"/>
        <v>0</v>
      </c>
    </row>
    <row r="1720" spans="2:7" ht="14.25" customHeight="1" x14ac:dyDescent="0.2">
      <c r="B1720" s="24"/>
      <c r="C1720" s="117"/>
      <c r="D1720" s="75"/>
      <c r="E1720" s="65"/>
      <c r="F1720" s="98"/>
      <c r="G1720" s="51">
        <f t="shared" si="26"/>
        <v>0</v>
      </c>
    </row>
    <row r="1721" spans="2:7" ht="14.25" customHeight="1" x14ac:dyDescent="0.2">
      <c r="B1721" s="26"/>
      <c r="C1721" s="118"/>
      <c r="D1721" s="76"/>
      <c r="E1721" s="104"/>
      <c r="F1721" s="97"/>
      <c r="G1721" s="47">
        <f t="shared" si="26"/>
        <v>0</v>
      </c>
    </row>
    <row r="1722" spans="2:7" ht="14.25" customHeight="1" x14ac:dyDescent="0.2">
      <c r="B1722" s="24"/>
      <c r="C1722" s="117"/>
      <c r="D1722" s="75"/>
      <c r="E1722" s="105"/>
      <c r="F1722" s="98"/>
      <c r="G1722" s="46">
        <f t="shared" si="26"/>
        <v>0</v>
      </c>
    </row>
    <row r="1723" spans="2:7" ht="14.25" customHeight="1" x14ac:dyDescent="0.2">
      <c r="B1723" s="26"/>
      <c r="C1723" s="118"/>
      <c r="D1723" s="76"/>
      <c r="E1723" s="104"/>
      <c r="F1723" s="97"/>
      <c r="G1723" s="47">
        <f t="shared" si="26"/>
        <v>0</v>
      </c>
    </row>
    <row r="1724" spans="2:7" ht="14.25" customHeight="1" x14ac:dyDescent="0.2">
      <c r="B1724" s="24"/>
      <c r="C1724" s="117"/>
      <c r="D1724" s="75"/>
      <c r="E1724" s="105"/>
      <c r="F1724" s="98"/>
      <c r="G1724" s="46">
        <f t="shared" si="26"/>
        <v>0</v>
      </c>
    </row>
    <row r="1725" spans="2:7" ht="14.25" customHeight="1" x14ac:dyDescent="0.2">
      <c r="B1725" s="26"/>
      <c r="C1725" s="118"/>
      <c r="D1725" s="76"/>
      <c r="E1725" s="104"/>
      <c r="F1725" s="97"/>
      <c r="G1725" s="47">
        <f t="shared" si="26"/>
        <v>0</v>
      </c>
    </row>
    <row r="1726" spans="2:7" ht="14.25" customHeight="1" x14ac:dyDescent="0.2">
      <c r="B1726" s="24"/>
      <c r="C1726" s="117"/>
      <c r="D1726" s="75"/>
      <c r="E1726" s="105"/>
      <c r="F1726" s="98"/>
      <c r="G1726" s="46">
        <f t="shared" si="26"/>
        <v>0</v>
      </c>
    </row>
    <row r="1727" spans="2:7" ht="14.25" customHeight="1" x14ac:dyDescent="0.2">
      <c r="B1727" s="26"/>
      <c r="C1727" s="118"/>
      <c r="D1727" s="76"/>
      <c r="E1727" s="104"/>
      <c r="F1727" s="97"/>
      <c r="G1727" s="47">
        <f t="shared" si="26"/>
        <v>0</v>
      </c>
    </row>
    <row r="1728" spans="2:7" ht="14.25" customHeight="1" x14ac:dyDescent="0.2">
      <c r="B1728" s="24"/>
      <c r="C1728" s="117"/>
      <c r="D1728" s="75"/>
      <c r="E1728" s="105"/>
      <c r="F1728" s="98"/>
      <c r="G1728" s="46">
        <f t="shared" si="26"/>
        <v>0</v>
      </c>
    </row>
    <row r="1729" spans="2:7" ht="14.25" customHeight="1" x14ac:dyDescent="0.2">
      <c r="B1729" s="26"/>
      <c r="C1729" s="118"/>
      <c r="D1729" s="76"/>
      <c r="E1729" s="104"/>
      <c r="F1729" s="97"/>
      <c r="G1729" s="47">
        <f t="shared" si="26"/>
        <v>0</v>
      </c>
    </row>
    <row r="1730" spans="2:7" ht="14.25" customHeight="1" x14ac:dyDescent="0.2">
      <c r="B1730" s="24"/>
      <c r="C1730" s="117"/>
      <c r="D1730" s="75"/>
      <c r="E1730" s="105"/>
      <c r="F1730" s="98"/>
      <c r="G1730" s="46">
        <f t="shared" si="26"/>
        <v>0</v>
      </c>
    </row>
    <row r="1731" spans="2:7" ht="14.25" customHeight="1" x14ac:dyDescent="0.2">
      <c r="B1731" s="26"/>
      <c r="C1731" s="118"/>
      <c r="D1731" s="76"/>
      <c r="E1731" s="104"/>
      <c r="F1731" s="97"/>
      <c r="G1731" s="47">
        <f t="shared" si="26"/>
        <v>0</v>
      </c>
    </row>
    <row r="1732" spans="2:7" ht="14.25" customHeight="1" x14ac:dyDescent="0.2">
      <c r="B1732" s="24"/>
      <c r="C1732" s="117"/>
      <c r="D1732" s="75"/>
      <c r="E1732" s="105"/>
      <c r="F1732" s="98"/>
      <c r="G1732" s="46">
        <f t="shared" si="26"/>
        <v>0</v>
      </c>
    </row>
    <row r="1733" spans="2:7" ht="14.25" customHeight="1" x14ac:dyDescent="0.2">
      <c r="B1733" s="26"/>
      <c r="C1733" s="118"/>
      <c r="D1733" s="76"/>
      <c r="E1733" s="104"/>
      <c r="F1733" s="97"/>
      <c r="G1733" s="47">
        <f t="shared" ref="G1733:G1796" si="27">F1733*(1-$G$2)</f>
        <v>0</v>
      </c>
    </row>
    <row r="1734" spans="2:7" ht="14.25" customHeight="1" x14ac:dyDescent="0.2">
      <c r="B1734" s="24"/>
      <c r="C1734" s="117"/>
      <c r="D1734" s="75"/>
      <c r="E1734" s="105"/>
      <c r="F1734" s="98"/>
      <c r="G1734" s="46">
        <f t="shared" si="27"/>
        <v>0</v>
      </c>
    </row>
    <row r="1735" spans="2:7" ht="14.25" customHeight="1" x14ac:dyDescent="0.2">
      <c r="B1735" s="26"/>
      <c r="C1735" s="118"/>
      <c r="D1735" s="76"/>
      <c r="E1735" s="104"/>
      <c r="F1735" s="97"/>
      <c r="G1735" s="47">
        <f t="shared" si="27"/>
        <v>0</v>
      </c>
    </row>
    <row r="1736" spans="2:7" ht="14.25" customHeight="1" x14ac:dyDescent="0.2">
      <c r="B1736" s="24"/>
      <c r="C1736" s="117"/>
      <c r="D1736" s="75"/>
      <c r="E1736" s="105"/>
      <c r="F1736" s="98"/>
      <c r="G1736" s="46">
        <f t="shared" si="27"/>
        <v>0</v>
      </c>
    </row>
    <row r="1737" spans="2:7" ht="14.25" customHeight="1" x14ac:dyDescent="0.2">
      <c r="B1737" s="22"/>
      <c r="C1737" s="116"/>
      <c r="D1737" s="74"/>
      <c r="E1737" s="107"/>
      <c r="F1737" s="97"/>
      <c r="G1737" s="47">
        <f t="shared" si="27"/>
        <v>0</v>
      </c>
    </row>
    <row r="1738" spans="2:7" ht="14.25" customHeight="1" x14ac:dyDescent="0.2">
      <c r="B1738" s="24"/>
      <c r="C1738" s="117"/>
      <c r="D1738" s="75"/>
      <c r="E1738" s="105"/>
      <c r="F1738" s="98"/>
      <c r="G1738" s="46">
        <f t="shared" si="27"/>
        <v>0</v>
      </c>
    </row>
    <row r="1739" spans="2:7" ht="14.25" customHeight="1" x14ac:dyDescent="0.2">
      <c r="B1739" s="26"/>
      <c r="C1739" s="118"/>
      <c r="D1739" s="76"/>
      <c r="E1739" s="104"/>
      <c r="F1739" s="97"/>
      <c r="G1739" s="47">
        <f t="shared" si="27"/>
        <v>0</v>
      </c>
    </row>
    <row r="1740" spans="2:7" ht="14.25" customHeight="1" x14ac:dyDescent="0.2">
      <c r="B1740" s="24"/>
      <c r="C1740" s="117"/>
      <c r="D1740" s="75"/>
      <c r="E1740" s="105"/>
      <c r="F1740" s="98"/>
      <c r="G1740" s="46">
        <f t="shared" si="27"/>
        <v>0</v>
      </c>
    </row>
    <row r="1741" spans="2:7" ht="14.25" customHeight="1" x14ac:dyDescent="0.2">
      <c r="B1741" s="26"/>
      <c r="C1741" s="118"/>
      <c r="D1741" s="76"/>
      <c r="E1741" s="104"/>
      <c r="F1741" s="97"/>
      <c r="G1741" s="47">
        <f t="shared" si="27"/>
        <v>0</v>
      </c>
    </row>
    <row r="1742" spans="2:7" ht="14.25" customHeight="1" x14ac:dyDescent="0.2">
      <c r="B1742" s="24"/>
      <c r="C1742" s="117"/>
      <c r="D1742" s="75"/>
      <c r="E1742" s="105"/>
      <c r="F1742" s="98"/>
      <c r="G1742" s="46">
        <f t="shared" si="27"/>
        <v>0</v>
      </c>
    </row>
    <row r="1743" spans="2:7" ht="14.25" customHeight="1" x14ac:dyDescent="0.2">
      <c r="B1743" s="26"/>
      <c r="C1743" s="118"/>
      <c r="D1743" s="76"/>
      <c r="E1743" s="104"/>
      <c r="F1743" s="97"/>
      <c r="G1743" s="47">
        <f t="shared" si="27"/>
        <v>0</v>
      </c>
    </row>
    <row r="1744" spans="2:7" ht="14.25" customHeight="1" x14ac:dyDescent="0.2">
      <c r="B1744" s="24"/>
      <c r="C1744" s="117"/>
      <c r="D1744" s="75"/>
      <c r="E1744" s="105"/>
      <c r="F1744" s="98"/>
      <c r="G1744" s="46">
        <f t="shared" si="27"/>
        <v>0</v>
      </c>
    </row>
    <row r="1745" spans="2:7" ht="14.25" customHeight="1" x14ac:dyDescent="0.2">
      <c r="B1745" s="26"/>
      <c r="C1745" s="118"/>
      <c r="D1745" s="76"/>
      <c r="E1745" s="104"/>
      <c r="F1745" s="97"/>
      <c r="G1745" s="47">
        <f t="shared" si="27"/>
        <v>0</v>
      </c>
    </row>
    <row r="1746" spans="2:7" ht="14.25" customHeight="1" x14ac:dyDescent="0.2">
      <c r="B1746" s="24"/>
      <c r="C1746" s="117"/>
      <c r="D1746" s="75"/>
      <c r="E1746" s="105"/>
      <c r="F1746" s="98"/>
      <c r="G1746" s="46">
        <f t="shared" si="27"/>
        <v>0</v>
      </c>
    </row>
    <row r="1747" spans="2:7" ht="14.25" customHeight="1" x14ac:dyDescent="0.2">
      <c r="B1747" s="26"/>
      <c r="C1747" s="118"/>
      <c r="D1747" s="76"/>
      <c r="E1747" s="104"/>
      <c r="F1747" s="97"/>
      <c r="G1747" s="47">
        <f t="shared" si="27"/>
        <v>0</v>
      </c>
    </row>
    <row r="1748" spans="2:7" ht="14.25" customHeight="1" x14ac:dyDescent="0.2">
      <c r="B1748" s="24"/>
      <c r="C1748" s="117"/>
      <c r="D1748" s="75"/>
      <c r="E1748" s="105"/>
      <c r="F1748" s="98"/>
      <c r="G1748" s="46">
        <f t="shared" si="27"/>
        <v>0</v>
      </c>
    </row>
    <row r="1749" spans="2:7" ht="14.25" customHeight="1" x14ac:dyDescent="0.2">
      <c r="B1749" s="26"/>
      <c r="C1749" s="118"/>
      <c r="D1749" s="76"/>
      <c r="E1749" s="104"/>
      <c r="F1749" s="97"/>
      <c r="G1749" s="47">
        <f t="shared" si="27"/>
        <v>0</v>
      </c>
    </row>
    <row r="1750" spans="2:7" ht="14.25" customHeight="1" x14ac:dyDescent="0.2">
      <c r="B1750" s="24"/>
      <c r="C1750" s="117"/>
      <c r="D1750" s="75"/>
      <c r="E1750" s="105"/>
      <c r="F1750" s="98"/>
      <c r="G1750" s="46">
        <f t="shared" si="27"/>
        <v>0</v>
      </c>
    </row>
    <row r="1751" spans="2:7" ht="14.25" customHeight="1" x14ac:dyDescent="0.2">
      <c r="B1751" s="26"/>
      <c r="C1751" s="118"/>
      <c r="D1751" s="76"/>
      <c r="E1751" s="104"/>
      <c r="F1751" s="97"/>
      <c r="G1751" s="47">
        <f t="shared" si="27"/>
        <v>0</v>
      </c>
    </row>
    <row r="1752" spans="2:7" ht="14.25" customHeight="1" x14ac:dyDescent="0.2">
      <c r="B1752" s="24"/>
      <c r="C1752" s="117"/>
      <c r="D1752" s="75"/>
      <c r="E1752" s="105"/>
      <c r="F1752" s="98"/>
      <c r="G1752" s="46">
        <f t="shared" si="27"/>
        <v>0</v>
      </c>
    </row>
    <row r="1753" spans="2:7" ht="14.25" customHeight="1" x14ac:dyDescent="0.2">
      <c r="B1753" s="26"/>
      <c r="C1753" s="118"/>
      <c r="D1753" s="76"/>
      <c r="E1753" s="104"/>
      <c r="F1753" s="97"/>
      <c r="G1753" s="47">
        <f t="shared" si="27"/>
        <v>0</v>
      </c>
    </row>
    <row r="1754" spans="2:7" ht="14.25" customHeight="1" x14ac:dyDescent="0.2">
      <c r="B1754" s="24"/>
      <c r="C1754" s="117"/>
      <c r="D1754" s="75"/>
      <c r="E1754" s="105"/>
      <c r="F1754" s="98"/>
      <c r="G1754" s="46">
        <f t="shared" si="27"/>
        <v>0</v>
      </c>
    </row>
    <row r="1755" spans="2:7" ht="14.25" customHeight="1" x14ac:dyDescent="0.2">
      <c r="B1755" s="26"/>
      <c r="C1755" s="118"/>
      <c r="D1755" s="76"/>
      <c r="E1755" s="104"/>
      <c r="F1755" s="97"/>
      <c r="G1755" s="47">
        <f t="shared" si="27"/>
        <v>0</v>
      </c>
    </row>
    <row r="1756" spans="2:7" ht="14.25" customHeight="1" x14ac:dyDescent="0.2">
      <c r="B1756" s="24"/>
      <c r="C1756" s="117"/>
      <c r="D1756" s="75"/>
      <c r="E1756" s="105"/>
      <c r="F1756" s="98"/>
      <c r="G1756" s="46">
        <f t="shared" si="27"/>
        <v>0</v>
      </c>
    </row>
    <row r="1757" spans="2:7" ht="14.25" customHeight="1" x14ac:dyDescent="0.2">
      <c r="B1757" s="26"/>
      <c r="C1757" s="118"/>
      <c r="D1757" s="76"/>
      <c r="E1757" s="104"/>
      <c r="F1757" s="97"/>
      <c r="G1757" s="47">
        <f t="shared" si="27"/>
        <v>0</v>
      </c>
    </row>
    <row r="1758" spans="2:7" ht="14.25" customHeight="1" x14ac:dyDescent="0.2">
      <c r="B1758" s="24"/>
      <c r="C1758" s="117"/>
      <c r="D1758" s="75"/>
      <c r="E1758" s="105"/>
      <c r="F1758" s="98"/>
      <c r="G1758" s="46">
        <f t="shared" si="27"/>
        <v>0</v>
      </c>
    </row>
    <row r="1759" spans="2:7" ht="14.25" customHeight="1" x14ac:dyDescent="0.2">
      <c r="B1759" s="26"/>
      <c r="C1759" s="118"/>
      <c r="D1759" s="76"/>
      <c r="E1759" s="104"/>
      <c r="F1759" s="97"/>
      <c r="G1759" s="47">
        <f t="shared" si="27"/>
        <v>0</v>
      </c>
    </row>
    <row r="1760" spans="2:7" ht="14.25" customHeight="1" x14ac:dyDescent="0.2">
      <c r="B1760" s="24"/>
      <c r="C1760" s="117"/>
      <c r="D1760" s="75"/>
      <c r="E1760" s="105"/>
      <c r="F1760" s="98"/>
      <c r="G1760" s="46">
        <f t="shared" si="27"/>
        <v>0</v>
      </c>
    </row>
    <row r="1761" spans="2:7" ht="14.25" customHeight="1" x14ac:dyDescent="0.2">
      <c r="B1761" s="26"/>
      <c r="C1761" s="118"/>
      <c r="D1761" s="76"/>
      <c r="E1761" s="104"/>
      <c r="F1761" s="97"/>
      <c r="G1761" s="47">
        <f t="shared" si="27"/>
        <v>0</v>
      </c>
    </row>
    <row r="1762" spans="2:7" ht="14.25" customHeight="1" x14ac:dyDescent="0.2">
      <c r="B1762" s="24"/>
      <c r="C1762" s="117"/>
      <c r="D1762" s="75"/>
      <c r="E1762" s="105"/>
      <c r="F1762" s="98"/>
      <c r="G1762" s="46">
        <f t="shared" si="27"/>
        <v>0</v>
      </c>
    </row>
    <row r="1763" spans="2:7" ht="14.25" customHeight="1" x14ac:dyDescent="0.2">
      <c r="B1763" s="26"/>
      <c r="C1763" s="118"/>
      <c r="D1763" s="76"/>
      <c r="E1763" s="104"/>
      <c r="F1763" s="97"/>
      <c r="G1763" s="47">
        <f t="shared" si="27"/>
        <v>0</v>
      </c>
    </row>
    <row r="1764" spans="2:7" ht="14.25" customHeight="1" x14ac:dyDescent="0.2">
      <c r="B1764" s="24"/>
      <c r="C1764" s="117"/>
      <c r="D1764" s="75"/>
      <c r="E1764" s="105"/>
      <c r="F1764" s="98"/>
      <c r="G1764" s="46">
        <f t="shared" si="27"/>
        <v>0</v>
      </c>
    </row>
    <row r="1765" spans="2:7" ht="14.25" customHeight="1" x14ac:dyDescent="0.2">
      <c r="B1765" s="26"/>
      <c r="C1765" s="118"/>
      <c r="D1765" s="76"/>
      <c r="E1765" s="104"/>
      <c r="F1765" s="97"/>
      <c r="G1765" s="47">
        <f t="shared" si="27"/>
        <v>0</v>
      </c>
    </row>
    <row r="1766" spans="2:7" ht="14.25" customHeight="1" x14ac:dyDescent="0.2">
      <c r="B1766" s="24"/>
      <c r="C1766" s="117"/>
      <c r="D1766" s="75"/>
      <c r="E1766" s="105"/>
      <c r="F1766" s="98"/>
      <c r="G1766" s="46">
        <f t="shared" si="27"/>
        <v>0</v>
      </c>
    </row>
    <row r="1767" spans="2:7" ht="14.25" customHeight="1" x14ac:dyDescent="0.2">
      <c r="B1767" s="26"/>
      <c r="C1767" s="118"/>
      <c r="D1767" s="76"/>
      <c r="E1767" s="104"/>
      <c r="F1767" s="97"/>
      <c r="G1767" s="47">
        <f t="shared" si="27"/>
        <v>0</v>
      </c>
    </row>
    <row r="1768" spans="2:7" ht="14.25" customHeight="1" x14ac:dyDescent="0.2">
      <c r="B1768" s="24"/>
      <c r="C1768" s="117"/>
      <c r="D1768" s="75"/>
      <c r="E1768" s="105"/>
      <c r="F1768" s="98"/>
      <c r="G1768" s="46">
        <f t="shared" si="27"/>
        <v>0</v>
      </c>
    </row>
    <row r="1769" spans="2:7" ht="14.25" customHeight="1" x14ac:dyDescent="0.2">
      <c r="B1769" s="26"/>
      <c r="C1769" s="118"/>
      <c r="D1769" s="76"/>
      <c r="E1769" s="104"/>
      <c r="F1769" s="97"/>
      <c r="G1769" s="47">
        <f t="shared" si="27"/>
        <v>0</v>
      </c>
    </row>
    <row r="1770" spans="2:7" ht="14.25" customHeight="1" x14ac:dyDescent="0.2">
      <c r="B1770" s="24"/>
      <c r="C1770" s="117"/>
      <c r="D1770" s="75"/>
      <c r="E1770" s="105"/>
      <c r="F1770" s="98"/>
      <c r="G1770" s="46">
        <f t="shared" si="27"/>
        <v>0</v>
      </c>
    </row>
    <row r="1771" spans="2:7" ht="14.25" customHeight="1" x14ac:dyDescent="0.2">
      <c r="B1771" s="26"/>
      <c r="C1771" s="118"/>
      <c r="D1771" s="76"/>
      <c r="E1771" s="104"/>
      <c r="F1771" s="97"/>
      <c r="G1771" s="47">
        <f t="shared" si="27"/>
        <v>0</v>
      </c>
    </row>
    <row r="1772" spans="2:7" ht="14.25" customHeight="1" x14ac:dyDescent="0.2">
      <c r="B1772" s="24"/>
      <c r="C1772" s="117"/>
      <c r="D1772" s="75"/>
      <c r="E1772" s="105"/>
      <c r="F1772" s="98"/>
      <c r="G1772" s="46">
        <f t="shared" si="27"/>
        <v>0</v>
      </c>
    </row>
    <row r="1773" spans="2:7" ht="14.25" customHeight="1" x14ac:dyDescent="0.2">
      <c r="B1773" s="26"/>
      <c r="C1773" s="118"/>
      <c r="D1773" s="76"/>
      <c r="E1773" s="104"/>
      <c r="F1773" s="97"/>
      <c r="G1773" s="47">
        <f t="shared" si="27"/>
        <v>0</v>
      </c>
    </row>
    <row r="1774" spans="2:7" ht="14.25" customHeight="1" x14ac:dyDescent="0.2">
      <c r="B1774" s="24"/>
      <c r="C1774" s="117"/>
      <c r="D1774" s="75"/>
      <c r="E1774" s="105"/>
      <c r="F1774" s="98"/>
      <c r="G1774" s="46">
        <f t="shared" si="27"/>
        <v>0</v>
      </c>
    </row>
    <row r="1775" spans="2:7" ht="14.25" customHeight="1" x14ac:dyDescent="0.2">
      <c r="B1775" s="26"/>
      <c r="C1775" s="118"/>
      <c r="D1775" s="76"/>
      <c r="E1775" s="104"/>
      <c r="F1775" s="97"/>
      <c r="G1775" s="47">
        <f t="shared" si="27"/>
        <v>0</v>
      </c>
    </row>
    <row r="1776" spans="2:7" ht="14.25" customHeight="1" x14ac:dyDescent="0.2">
      <c r="B1776" s="24"/>
      <c r="C1776" s="117"/>
      <c r="D1776" s="75"/>
      <c r="E1776" s="105"/>
      <c r="F1776" s="98"/>
      <c r="G1776" s="46">
        <f t="shared" si="27"/>
        <v>0</v>
      </c>
    </row>
    <row r="1777" spans="2:7" ht="14.25" customHeight="1" x14ac:dyDescent="0.2">
      <c r="B1777" s="26"/>
      <c r="C1777" s="118"/>
      <c r="D1777" s="76"/>
      <c r="E1777" s="104"/>
      <c r="F1777" s="97"/>
      <c r="G1777" s="47">
        <f t="shared" si="27"/>
        <v>0</v>
      </c>
    </row>
    <row r="1778" spans="2:7" ht="14.25" customHeight="1" x14ac:dyDescent="0.2">
      <c r="B1778" s="24"/>
      <c r="C1778" s="117"/>
      <c r="D1778" s="75"/>
      <c r="E1778" s="105"/>
      <c r="F1778" s="98"/>
      <c r="G1778" s="46">
        <f t="shared" si="27"/>
        <v>0</v>
      </c>
    </row>
    <row r="1779" spans="2:7" ht="14.25" customHeight="1" x14ac:dyDescent="0.2">
      <c r="B1779" s="26"/>
      <c r="C1779" s="118"/>
      <c r="D1779" s="76"/>
      <c r="E1779" s="104"/>
      <c r="F1779" s="97"/>
      <c r="G1779" s="47">
        <f t="shared" si="27"/>
        <v>0</v>
      </c>
    </row>
    <row r="1780" spans="2:7" ht="14.25" customHeight="1" x14ac:dyDescent="0.2">
      <c r="B1780" s="24"/>
      <c r="C1780" s="117"/>
      <c r="D1780" s="75"/>
      <c r="E1780" s="105"/>
      <c r="F1780" s="98"/>
      <c r="G1780" s="46">
        <f t="shared" si="27"/>
        <v>0</v>
      </c>
    </row>
    <row r="1781" spans="2:7" ht="14.25" customHeight="1" x14ac:dyDescent="0.2">
      <c r="B1781" s="26"/>
      <c r="C1781" s="118"/>
      <c r="D1781" s="76"/>
      <c r="E1781" s="64"/>
      <c r="F1781" s="97"/>
      <c r="G1781" s="48">
        <f t="shared" si="27"/>
        <v>0</v>
      </c>
    </row>
    <row r="1782" spans="2:7" ht="14.25" customHeight="1" x14ac:dyDescent="0.2">
      <c r="B1782" s="24"/>
      <c r="C1782" s="117"/>
      <c r="D1782" s="75"/>
      <c r="E1782" s="65"/>
      <c r="F1782" s="98"/>
      <c r="G1782" s="49">
        <f t="shared" si="27"/>
        <v>0</v>
      </c>
    </row>
    <row r="1783" spans="2:7" ht="14.25" customHeight="1" x14ac:dyDescent="0.2">
      <c r="B1783" s="26"/>
      <c r="C1783" s="118"/>
      <c r="D1783" s="76"/>
      <c r="E1783" s="64"/>
      <c r="F1783" s="97"/>
      <c r="G1783" s="48">
        <f t="shared" si="27"/>
        <v>0</v>
      </c>
    </row>
    <row r="1784" spans="2:7" ht="14.25" customHeight="1" x14ac:dyDescent="0.2">
      <c r="B1784" s="24"/>
      <c r="C1784" s="117"/>
      <c r="D1784" s="75"/>
      <c r="E1784" s="65"/>
      <c r="F1784" s="98"/>
      <c r="G1784" s="49">
        <f t="shared" si="27"/>
        <v>0</v>
      </c>
    </row>
    <row r="1785" spans="2:7" ht="14.25" customHeight="1" x14ac:dyDescent="0.2">
      <c r="B1785" s="26"/>
      <c r="C1785" s="118"/>
      <c r="D1785" s="76"/>
      <c r="E1785" s="64"/>
      <c r="F1785" s="97"/>
      <c r="G1785" s="48">
        <f t="shared" si="27"/>
        <v>0</v>
      </c>
    </row>
    <row r="1786" spans="2:7" ht="14.25" customHeight="1" x14ac:dyDescent="0.2">
      <c r="B1786" s="24"/>
      <c r="C1786" s="117"/>
      <c r="D1786" s="75"/>
      <c r="E1786" s="65"/>
      <c r="F1786" s="98"/>
      <c r="G1786" s="49">
        <f t="shared" si="27"/>
        <v>0</v>
      </c>
    </row>
    <row r="1787" spans="2:7" ht="14.25" customHeight="1" x14ac:dyDescent="0.2">
      <c r="B1787" s="26"/>
      <c r="C1787" s="118"/>
      <c r="D1787" s="76"/>
      <c r="E1787" s="64"/>
      <c r="F1787" s="97"/>
      <c r="G1787" s="48">
        <f t="shared" si="27"/>
        <v>0</v>
      </c>
    </row>
    <row r="1788" spans="2:7" ht="14.25" customHeight="1" x14ac:dyDescent="0.2">
      <c r="B1788" s="24"/>
      <c r="C1788" s="117"/>
      <c r="D1788" s="75"/>
      <c r="E1788" s="65"/>
      <c r="F1788" s="98"/>
      <c r="G1788" s="49">
        <f t="shared" si="27"/>
        <v>0</v>
      </c>
    </row>
    <row r="1789" spans="2:7" ht="14.25" customHeight="1" x14ac:dyDescent="0.2">
      <c r="B1789" s="26"/>
      <c r="C1789" s="118"/>
      <c r="D1789" s="76"/>
      <c r="E1789" s="64"/>
      <c r="F1789" s="97"/>
      <c r="G1789" s="48">
        <f t="shared" si="27"/>
        <v>0</v>
      </c>
    </row>
    <row r="1790" spans="2:7" ht="14.25" customHeight="1" x14ac:dyDescent="0.2">
      <c r="B1790" s="24"/>
      <c r="C1790" s="117"/>
      <c r="D1790" s="75"/>
      <c r="E1790" s="65"/>
      <c r="F1790" s="98"/>
      <c r="G1790" s="49">
        <f t="shared" si="27"/>
        <v>0</v>
      </c>
    </row>
    <row r="1791" spans="2:7" ht="14.25" customHeight="1" x14ac:dyDescent="0.2">
      <c r="B1791" s="26"/>
      <c r="C1791" s="118"/>
      <c r="D1791" s="76"/>
      <c r="E1791" s="64"/>
      <c r="F1791" s="97"/>
      <c r="G1791" s="48">
        <f t="shared" si="27"/>
        <v>0</v>
      </c>
    </row>
    <row r="1792" spans="2:7" ht="14.25" customHeight="1" x14ac:dyDescent="0.2">
      <c r="B1792" s="24"/>
      <c r="C1792" s="117"/>
      <c r="D1792" s="75"/>
      <c r="E1792" s="65"/>
      <c r="F1792" s="98"/>
      <c r="G1792" s="49">
        <f t="shared" si="27"/>
        <v>0</v>
      </c>
    </row>
    <row r="1793" spans="2:7" ht="14.25" customHeight="1" x14ac:dyDescent="0.2">
      <c r="B1793" s="26"/>
      <c r="C1793" s="118"/>
      <c r="D1793" s="76"/>
      <c r="E1793" s="64"/>
      <c r="F1793" s="97"/>
      <c r="G1793" s="48">
        <f t="shared" si="27"/>
        <v>0</v>
      </c>
    </row>
    <row r="1794" spans="2:7" ht="14.25" customHeight="1" x14ac:dyDescent="0.2">
      <c r="B1794" s="24"/>
      <c r="C1794" s="117"/>
      <c r="D1794" s="75"/>
      <c r="E1794" s="65"/>
      <c r="F1794" s="98"/>
      <c r="G1794" s="49">
        <f t="shared" si="27"/>
        <v>0</v>
      </c>
    </row>
    <row r="1795" spans="2:7" ht="14.25" customHeight="1" x14ac:dyDescent="0.2">
      <c r="B1795" s="26"/>
      <c r="C1795" s="118"/>
      <c r="D1795" s="76"/>
      <c r="E1795" s="64"/>
      <c r="F1795" s="97"/>
      <c r="G1795" s="48">
        <f t="shared" si="27"/>
        <v>0</v>
      </c>
    </row>
    <row r="1796" spans="2:7" ht="14.25" customHeight="1" x14ac:dyDescent="0.2">
      <c r="B1796" s="24"/>
      <c r="C1796" s="117"/>
      <c r="D1796" s="75"/>
      <c r="E1796" s="65"/>
      <c r="F1796" s="98"/>
      <c r="G1796" s="49">
        <f t="shared" si="27"/>
        <v>0</v>
      </c>
    </row>
    <row r="1797" spans="2:7" ht="14.25" customHeight="1" x14ac:dyDescent="0.2">
      <c r="B1797" s="26"/>
      <c r="C1797" s="118"/>
      <c r="D1797" s="76"/>
      <c r="E1797" s="64"/>
      <c r="F1797" s="97"/>
      <c r="G1797" s="48">
        <f t="shared" ref="G1797:G1860" si="28">F1797*(1-$G$2)</f>
        <v>0</v>
      </c>
    </row>
    <row r="1798" spans="2:7" ht="14.25" customHeight="1" x14ac:dyDescent="0.2">
      <c r="B1798" s="24"/>
      <c r="C1798" s="117"/>
      <c r="D1798" s="75"/>
      <c r="E1798" s="65"/>
      <c r="F1798" s="98"/>
      <c r="G1798" s="49">
        <f t="shared" si="28"/>
        <v>0</v>
      </c>
    </row>
    <row r="1799" spans="2:7" ht="14.25" customHeight="1" x14ac:dyDescent="0.2">
      <c r="B1799" s="26"/>
      <c r="C1799" s="118"/>
      <c r="D1799" s="76"/>
      <c r="E1799" s="64"/>
      <c r="F1799" s="97"/>
      <c r="G1799" s="48">
        <f t="shared" si="28"/>
        <v>0</v>
      </c>
    </row>
    <row r="1800" spans="2:7" ht="14.25" customHeight="1" x14ac:dyDescent="0.2">
      <c r="B1800" s="24"/>
      <c r="C1800" s="117"/>
      <c r="D1800" s="75"/>
      <c r="E1800" s="65"/>
      <c r="F1800" s="98"/>
      <c r="G1800" s="49">
        <f t="shared" si="28"/>
        <v>0</v>
      </c>
    </row>
    <row r="1801" spans="2:7" ht="14.25" customHeight="1" x14ac:dyDescent="0.2">
      <c r="B1801" s="26"/>
      <c r="C1801" s="118"/>
      <c r="D1801" s="76"/>
      <c r="E1801" s="64"/>
      <c r="F1801" s="97"/>
      <c r="G1801" s="48">
        <f t="shared" si="28"/>
        <v>0</v>
      </c>
    </row>
    <row r="1802" spans="2:7" ht="14.25" customHeight="1" x14ac:dyDescent="0.2">
      <c r="B1802" s="24"/>
      <c r="C1802" s="117"/>
      <c r="D1802" s="75"/>
      <c r="E1802" s="65"/>
      <c r="F1802" s="98"/>
      <c r="G1802" s="49">
        <f t="shared" si="28"/>
        <v>0</v>
      </c>
    </row>
    <row r="1803" spans="2:7" ht="14.25" customHeight="1" x14ac:dyDescent="0.2">
      <c r="B1803" s="26"/>
      <c r="C1803" s="118"/>
      <c r="D1803" s="76"/>
      <c r="E1803" s="64"/>
      <c r="F1803" s="97"/>
      <c r="G1803" s="48">
        <f t="shared" si="28"/>
        <v>0</v>
      </c>
    </row>
    <row r="1804" spans="2:7" ht="14.25" customHeight="1" x14ac:dyDescent="0.2">
      <c r="B1804" s="24"/>
      <c r="C1804" s="117"/>
      <c r="D1804" s="75"/>
      <c r="E1804" s="65"/>
      <c r="F1804" s="98"/>
      <c r="G1804" s="49">
        <f t="shared" si="28"/>
        <v>0</v>
      </c>
    </row>
    <row r="1805" spans="2:7" ht="14.25" customHeight="1" x14ac:dyDescent="0.2">
      <c r="B1805" s="26"/>
      <c r="C1805" s="118"/>
      <c r="D1805" s="76"/>
      <c r="E1805" s="104"/>
      <c r="F1805" s="97"/>
      <c r="G1805" s="47">
        <f t="shared" si="28"/>
        <v>0</v>
      </c>
    </row>
    <row r="1806" spans="2:7" ht="14.25" customHeight="1" x14ac:dyDescent="0.2">
      <c r="B1806" s="24"/>
      <c r="C1806" s="117"/>
      <c r="D1806" s="75"/>
      <c r="E1806" s="105"/>
      <c r="F1806" s="98"/>
      <c r="G1806" s="46">
        <f t="shared" si="28"/>
        <v>0</v>
      </c>
    </row>
    <row r="1807" spans="2:7" ht="14.25" customHeight="1" x14ac:dyDescent="0.2">
      <c r="B1807" s="26"/>
      <c r="C1807" s="118"/>
      <c r="D1807" s="76"/>
      <c r="E1807" s="104"/>
      <c r="F1807" s="97"/>
      <c r="G1807" s="47">
        <f t="shared" si="28"/>
        <v>0</v>
      </c>
    </row>
    <row r="1808" spans="2:7" ht="14.25" customHeight="1" x14ac:dyDescent="0.2">
      <c r="B1808" s="24"/>
      <c r="C1808" s="117"/>
      <c r="D1808" s="75"/>
      <c r="E1808" s="105"/>
      <c r="F1808" s="98"/>
      <c r="G1808" s="46">
        <f t="shared" si="28"/>
        <v>0</v>
      </c>
    </row>
    <row r="1809" spans="2:7" ht="14.25" customHeight="1" x14ac:dyDescent="0.2">
      <c r="B1809" s="26"/>
      <c r="C1809" s="118"/>
      <c r="D1809" s="76"/>
      <c r="E1809" s="104"/>
      <c r="F1809" s="97"/>
      <c r="G1809" s="47">
        <f t="shared" si="28"/>
        <v>0</v>
      </c>
    </row>
    <row r="1810" spans="2:7" ht="14.25" customHeight="1" x14ac:dyDescent="0.2">
      <c r="B1810" s="24"/>
      <c r="C1810" s="117"/>
      <c r="D1810" s="75"/>
      <c r="E1810" s="105"/>
      <c r="F1810" s="98"/>
      <c r="G1810" s="46">
        <f t="shared" si="28"/>
        <v>0</v>
      </c>
    </row>
    <row r="1811" spans="2:7" ht="14.25" customHeight="1" x14ac:dyDescent="0.2">
      <c r="B1811" s="26"/>
      <c r="C1811" s="118"/>
      <c r="D1811" s="76"/>
      <c r="E1811" s="104"/>
      <c r="F1811" s="97"/>
      <c r="G1811" s="47">
        <f t="shared" si="28"/>
        <v>0</v>
      </c>
    </row>
    <row r="1812" spans="2:7" ht="14.25" customHeight="1" x14ac:dyDescent="0.2">
      <c r="B1812" s="24"/>
      <c r="C1812" s="117"/>
      <c r="D1812" s="75"/>
      <c r="E1812" s="105"/>
      <c r="F1812" s="98"/>
      <c r="G1812" s="46">
        <f t="shared" si="28"/>
        <v>0</v>
      </c>
    </row>
    <row r="1813" spans="2:7" ht="14.25" customHeight="1" x14ac:dyDescent="0.2">
      <c r="B1813" s="26"/>
      <c r="C1813" s="118"/>
      <c r="D1813" s="76"/>
      <c r="E1813" s="104"/>
      <c r="F1813" s="97"/>
      <c r="G1813" s="47">
        <f t="shared" si="28"/>
        <v>0</v>
      </c>
    </row>
    <row r="1814" spans="2:7" ht="14.25" customHeight="1" x14ac:dyDescent="0.2">
      <c r="B1814" s="24"/>
      <c r="C1814" s="117"/>
      <c r="D1814" s="75"/>
      <c r="E1814" s="105"/>
      <c r="F1814" s="98"/>
      <c r="G1814" s="46">
        <f t="shared" si="28"/>
        <v>0</v>
      </c>
    </row>
    <row r="1815" spans="2:7" ht="14.25" customHeight="1" x14ac:dyDescent="0.2">
      <c r="B1815" s="26"/>
      <c r="C1815" s="118"/>
      <c r="D1815" s="76"/>
      <c r="E1815" s="104"/>
      <c r="F1815" s="97"/>
      <c r="G1815" s="47">
        <f t="shared" si="28"/>
        <v>0</v>
      </c>
    </row>
    <row r="1816" spans="2:7" ht="14.25" customHeight="1" x14ac:dyDescent="0.2">
      <c r="B1816" s="24"/>
      <c r="C1816" s="117"/>
      <c r="D1816" s="75"/>
      <c r="E1816" s="105"/>
      <c r="F1816" s="98"/>
      <c r="G1816" s="46">
        <f t="shared" si="28"/>
        <v>0</v>
      </c>
    </row>
    <row r="1817" spans="2:7" ht="14.25" customHeight="1" x14ac:dyDescent="0.2">
      <c r="B1817" s="26"/>
      <c r="C1817" s="118"/>
      <c r="D1817" s="76"/>
      <c r="E1817" s="104"/>
      <c r="F1817" s="97"/>
      <c r="G1817" s="47">
        <f t="shared" si="28"/>
        <v>0</v>
      </c>
    </row>
    <row r="1818" spans="2:7" ht="14.25" customHeight="1" x14ac:dyDescent="0.2">
      <c r="B1818" s="24"/>
      <c r="C1818" s="117"/>
      <c r="D1818" s="75"/>
      <c r="E1818" s="105"/>
      <c r="F1818" s="98"/>
      <c r="G1818" s="46">
        <f t="shared" si="28"/>
        <v>0</v>
      </c>
    </row>
    <row r="1819" spans="2:7" ht="14.25" customHeight="1" x14ac:dyDescent="0.2">
      <c r="B1819" s="26"/>
      <c r="C1819" s="118"/>
      <c r="D1819" s="76"/>
      <c r="E1819" s="104"/>
      <c r="F1819" s="97"/>
      <c r="G1819" s="47">
        <f t="shared" si="28"/>
        <v>0</v>
      </c>
    </row>
    <row r="1820" spans="2:7" ht="14.25" customHeight="1" x14ac:dyDescent="0.2">
      <c r="B1820" s="24"/>
      <c r="C1820" s="117"/>
      <c r="D1820" s="75"/>
      <c r="E1820" s="105"/>
      <c r="F1820" s="98"/>
      <c r="G1820" s="46">
        <f t="shared" si="28"/>
        <v>0</v>
      </c>
    </row>
    <row r="1821" spans="2:7" ht="14.25" customHeight="1" x14ac:dyDescent="0.2">
      <c r="B1821" s="26"/>
      <c r="C1821" s="118"/>
      <c r="D1821" s="76"/>
      <c r="E1821" s="104"/>
      <c r="F1821" s="97"/>
      <c r="G1821" s="47">
        <f t="shared" si="28"/>
        <v>0</v>
      </c>
    </row>
    <row r="1822" spans="2:7" ht="14.25" customHeight="1" x14ac:dyDescent="0.2">
      <c r="B1822" s="24"/>
      <c r="C1822" s="117"/>
      <c r="D1822" s="75"/>
      <c r="E1822" s="105"/>
      <c r="F1822" s="98"/>
      <c r="G1822" s="46">
        <f t="shared" si="28"/>
        <v>0</v>
      </c>
    </row>
    <row r="1823" spans="2:7" ht="14.25" customHeight="1" x14ac:dyDescent="0.2">
      <c r="B1823" s="26"/>
      <c r="C1823" s="118"/>
      <c r="D1823" s="76"/>
      <c r="E1823" s="104"/>
      <c r="F1823" s="97"/>
      <c r="G1823" s="47">
        <f t="shared" si="28"/>
        <v>0</v>
      </c>
    </row>
    <row r="1824" spans="2:7" ht="14.25" customHeight="1" x14ac:dyDescent="0.2">
      <c r="B1824" s="24"/>
      <c r="C1824" s="117"/>
      <c r="D1824" s="75"/>
      <c r="E1824" s="105"/>
      <c r="F1824" s="98"/>
      <c r="G1824" s="46">
        <f t="shared" si="28"/>
        <v>0</v>
      </c>
    </row>
    <row r="1825" spans="2:7" ht="14.25" customHeight="1" x14ac:dyDescent="0.2">
      <c r="B1825" s="26"/>
      <c r="C1825" s="118"/>
      <c r="D1825" s="76"/>
      <c r="E1825" s="104"/>
      <c r="F1825" s="97"/>
      <c r="G1825" s="47">
        <f t="shared" si="28"/>
        <v>0</v>
      </c>
    </row>
    <row r="1826" spans="2:7" ht="14.25" customHeight="1" x14ac:dyDescent="0.2">
      <c r="B1826" s="24"/>
      <c r="C1826" s="117"/>
      <c r="D1826" s="75"/>
      <c r="E1826" s="105"/>
      <c r="F1826" s="98"/>
      <c r="G1826" s="46">
        <f t="shared" si="28"/>
        <v>0</v>
      </c>
    </row>
    <row r="1827" spans="2:7" ht="14.25" customHeight="1" x14ac:dyDescent="0.2">
      <c r="B1827" s="26"/>
      <c r="C1827" s="118"/>
      <c r="D1827" s="76"/>
      <c r="E1827" s="104"/>
      <c r="F1827" s="97"/>
      <c r="G1827" s="47">
        <f t="shared" si="28"/>
        <v>0</v>
      </c>
    </row>
    <row r="1828" spans="2:7" ht="14.25" customHeight="1" x14ac:dyDescent="0.2">
      <c r="B1828" s="24"/>
      <c r="C1828" s="117"/>
      <c r="D1828" s="75"/>
      <c r="E1828" s="105"/>
      <c r="F1828" s="98"/>
      <c r="G1828" s="46">
        <f t="shared" si="28"/>
        <v>0</v>
      </c>
    </row>
    <row r="1829" spans="2:7" ht="14.25" customHeight="1" x14ac:dyDescent="0.2">
      <c r="B1829" s="26"/>
      <c r="C1829" s="118"/>
      <c r="D1829" s="76"/>
      <c r="E1829" s="64"/>
      <c r="F1829" s="97"/>
      <c r="G1829" s="50">
        <f t="shared" si="28"/>
        <v>0</v>
      </c>
    </row>
    <row r="1830" spans="2:7" ht="14.25" customHeight="1" x14ac:dyDescent="0.2">
      <c r="B1830" s="24"/>
      <c r="C1830" s="117"/>
      <c r="D1830" s="75"/>
      <c r="E1830" s="65"/>
      <c r="F1830" s="98"/>
      <c r="G1830" s="51">
        <f t="shared" si="28"/>
        <v>0</v>
      </c>
    </row>
    <row r="1831" spans="2:7" ht="14.25" customHeight="1" x14ac:dyDescent="0.2">
      <c r="B1831" s="26"/>
      <c r="C1831" s="118"/>
      <c r="D1831" s="76"/>
      <c r="E1831" s="64"/>
      <c r="F1831" s="97"/>
      <c r="G1831" s="50">
        <f t="shared" si="28"/>
        <v>0</v>
      </c>
    </row>
    <row r="1832" spans="2:7" ht="14.25" customHeight="1" x14ac:dyDescent="0.2">
      <c r="B1832" s="24"/>
      <c r="C1832" s="117"/>
      <c r="D1832" s="75"/>
      <c r="E1832" s="65"/>
      <c r="F1832" s="98"/>
      <c r="G1832" s="51">
        <f t="shared" si="28"/>
        <v>0</v>
      </c>
    </row>
    <row r="1833" spans="2:7" ht="14.25" customHeight="1" x14ac:dyDescent="0.2">
      <c r="B1833" s="26"/>
      <c r="C1833" s="118"/>
      <c r="D1833" s="76"/>
      <c r="E1833" s="64"/>
      <c r="F1833" s="97"/>
      <c r="G1833" s="50">
        <f t="shared" si="28"/>
        <v>0</v>
      </c>
    </row>
    <row r="1834" spans="2:7" ht="14.25" customHeight="1" x14ac:dyDescent="0.2">
      <c r="B1834" s="24"/>
      <c r="C1834" s="117"/>
      <c r="D1834" s="75"/>
      <c r="E1834" s="65"/>
      <c r="F1834" s="98"/>
      <c r="G1834" s="51">
        <f t="shared" si="28"/>
        <v>0</v>
      </c>
    </row>
    <row r="1835" spans="2:7" ht="14.25" customHeight="1" x14ac:dyDescent="0.2">
      <c r="B1835" s="26"/>
      <c r="C1835" s="118"/>
      <c r="D1835" s="76"/>
      <c r="E1835" s="64"/>
      <c r="F1835" s="97"/>
      <c r="G1835" s="50">
        <f t="shared" si="28"/>
        <v>0</v>
      </c>
    </row>
    <row r="1836" spans="2:7" ht="14.25" customHeight="1" x14ac:dyDescent="0.2">
      <c r="B1836" s="24"/>
      <c r="C1836" s="117"/>
      <c r="D1836" s="75"/>
      <c r="E1836" s="65"/>
      <c r="F1836" s="98"/>
      <c r="G1836" s="51">
        <f t="shared" si="28"/>
        <v>0</v>
      </c>
    </row>
    <row r="1837" spans="2:7" ht="14.25" customHeight="1" x14ac:dyDescent="0.2">
      <c r="B1837" s="26"/>
      <c r="C1837" s="118"/>
      <c r="D1837" s="76"/>
      <c r="E1837" s="64"/>
      <c r="F1837" s="97"/>
      <c r="G1837" s="50">
        <f t="shared" si="28"/>
        <v>0</v>
      </c>
    </row>
    <row r="1838" spans="2:7" ht="14.25" customHeight="1" x14ac:dyDescent="0.2">
      <c r="B1838" s="24"/>
      <c r="C1838" s="117"/>
      <c r="D1838" s="75"/>
      <c r="E1838" s="65"/>
      <c r="F1838" s="98"/>
      <c r="G1838" s="51">
        <f t="shared" si="28"/>
        <v>0</v>
      </c>
    </row>
    <row r="1839" spans="2:7" ht="14.25" customHeight="1" x14ac:dyDescent="0.2">
      <c r="B1839" s="26"/>
      <c r="C1839" s="118"/>
      <c r="D1839" s="76"/>
      <c r="E1839" s="64"/>
      <c r="F1839" s="97"/>
      <c r="G1839" s="50">
        <f t="shared" si="28"/>
        <v>0</v>
      </c>
    </row>
    <row r="1840" spans="2:7" ht="14.25" customHeight="1" x14ac:dyDescent="0.2">
      <c r="B1840" s="24"/>
      <c r="C1840" s="117"/>
      <c r="D1840" s="75"/>
      <c r="E1840" s="65"/>
      <c r="F1840" s="98"/>
      <c r="G1840" s="51">
        <f t="shared" si="28"/>
        <v>0</v>
      </c>
    </row>
    <row r="1841" spans="2:7" ht="14.25" customHeight="1" x14ac:dyDescent="0.2">
      <c r="B1841" s="26"/>
      <c r="C1841" s="118"/>
      <c r="D1841" s="76"/>
      <c r="E1841" s="64"/>
      <c r="F1841" s="97"/>
      <c r="G1841" s="50">
        <f t="shared" si="28"/>
        <v>0</v>
      </c>
    </row>
    <row r="1842" spans="2:7" ht="14.25" customHeight="1" x14ac:dyDescent="0.2">
      <c r="B1842" s="24"/>
      <c r="C1842" s="117"/>
      <c r="D1842" s="75"/>
      <c r="E1842" s="65"/>
      <c r="F1842" s="98"/>
      <c r="G1842" s="51">
        <f t="shared" si="28"/>
        <v>0</v>
      </c>
    </row>
    <row r="1843" spans="2:7" ht="14.25" customHeight="1" x14ac:dyDescent="0.2">
      <c r="B1843" s="26"/>
      <c r="C1843" s="118"/>
      <c r="D1843" s="76"/>
      <c r="E1843" s="104"/>
      <c r="F1843" s="97"/>
      <c r="G1843" s="47">
        <f t="shared" si="28"/>
        <v>0</v>
      </c>
    </row>
    <row r="1844" spans="2:7" ht="14.25" customHeight="1" x14ac:dyDescent="0.2">
      <c r="B1844" s="24"/>
      <c r="C1844" s="117"/>
      <c r="D1844" s="75"/>
      <c r="E1844" s="105"/>
      <c r="F1844" s="98"/>
      <c r="G1844" s="46">
        <f t="shared" si="28"/>
        <v>0</v>
      </c>
    </row>
    <row r="1845" spans="2:7" ht="14.25" customHeight="1" x14ac:dyDescent="0.2">
      <c r="B1845" s="26"/>
      <c r="C1845" s="118"/>
      <c r="D1845" s="76"/>
      <c r="E1845" s="104"/>
      <c r="F1845" s="97"/>
      <c r="G1845" s="47">
        <f t="shared" si="28"/>
        <v>0</v>
      </c>
    </row>
    <row r="1846" spans="2:7" ht="14.25" customHeight="1" x14ac:dyDescent="0.2">
      <c r="B1846" s="24"/>
      <c r="C1846" s="117"/>
      <c r="D1846" s="75"/>
      <c r="E1846" s="105"/>
      <c r="F1846" s="98"/>
      <c r="G1846" s="46">
        <f t="shared" si="28"/>
        <v>0</v>
      </c>
    </row>
    <row r="1847" spans="2:7" ht="14.25" customHeight="1" x14ac:dyDescent="0.2">
      <c r="B1847" s="26"/>
      <c r="C1847" s="118"/>
      <c r="D1847" s="76"/>
      <c r="E1847" s="104"/>
      <c r="F1847" s="97"/>
      <c r="G1847" s="47">
        <f t="shared" si="28"/>
        <v>0</v>
      </c>
    </row>
    <row r="1848" spans="2:7" ht="14.25" customHeight="1" x14ac:dyDescent="0.2">
      <c r="B1848" s="24"/>
      <c r="C1848" s="117"/>
      <c r="D1848" s="75"/>
      <c r="E1848" s="105"/>
      <c r="F1848" s="98"/>
      <c r="G1848" s="46">
        <f t="shared" si="28"/>
        <v>0</v>
      </c>
    </row>
    <row r="1849" spans="2:7" ht="14.25" customHeight="1" x14ac:dyDescent="0.2">
      <c r="B1849" s="26"/>
      <c r="C1849" s="118"/>
      <c r="D1849" s="76"/>
      <c r="E1849" s="104"/>
      <c r="F1849" s="97"/>
      <c r="G1849" s="47">
        <f t="shared" si="28"/>
        <v>0</v>
      </c>
    </row>
    <row r="1850" spans="2:7" ht="14.25" customHeight="1" x14ac:dyDescent="0.2">
      <c r="B1850" s="24"/>
      <c r="C1850" s="117"/>
      <c r="D1850" s="75"/>
      <c r="E1850" s="105"/>
      <c r="F1850" s="98"/>
      <c r="G1850" s="46">
        <f t="shared" si="28"/>
        <v>0</v>
      </c>
    </row>
    <row r="1851" spans="2:7" ht="14.25" customHeight="1" x14ac:dyDescent="0.2">
      <c r="B1851" s="26"/>
      <c r="C1851" s="118"/>
      <c r="D1851" s="76"/>
      <c r="E1851" s="104"/>
      <c r="F1851" s="97"/>
      <c r="G1851" s="47">
        <f t="shared" si="28"/>
        <v>0</v>
      </c>
    </row>
    <row r="1852" spans="2:7" ht="14.25" customHeight="1" x14ac:dyDescent="0.2">
      <c r="B1852" s="24"/>
      <c r="C1852" s="117"/>
      <c r="D1852" s="75"/>
      <c r="E1852" s="105"/>
      <c r="F1852" s="98"/>
      <c r="G1852" s="46">
        <f t="shared" si="28"/>
        <v>0</v>
      </c>
    </row>
    <row r="1853" spans="2:7" ht="14.25" customHeight="1" x14ac:dyDescent="0.2">
      <c r="B1853" s="26"/>
      <c r="C1853" s="118"/>
      <c r="D1853" s="76"/>
      <c r="E1853" s="104"/>
      <c r="F1853" s="97"/>
      <c r="G1853" s="47">
        <f t="shared" si="28"/>
        <v>0</v>
      </c>
    </row>
    <row r="1854" spans="2:7" ht="14.25" customHeight="1" x14ac:dyDescent="0.2">
      <c r="B1854" s="24"/>
      <c r="C1854" s="117"/>
      <c r="D1854" s="75"/>
      <c r="E1854" s="105"/>
      <c r="F1854" s="98"/>
      <c r="G1854" s="46">
        <f t="shared" si="28"/>
        <v>0</v>
      </c>
    </row>
    <row r="1855" spans="2:7" ht="14.25" customHeight="1" x14ac:dyDescent="0.2">
      <c r="B1855" s="26"/>
      <c r="C1855" s="118"/>
      <c r="D1855" s="76"/>
      <c r="E1855" s="104"/>
      <c r="F1855" s="97"/>
      <c r="G1855" s="47">
        <f t="shared" si="28"/>
        <v>0</v>
      </c>
    </row>
    <row r="1856" spans="2:7" ht="14.25" customHeight="1" x14ac:dyDescent="0.2">
      <c r="B1856" s="24"/>
      <c r="C1856" s="117"/>
      <c r="D1856" s="75"/>
      <c r="E1856" s="105"/>
      <c r="F1856" s="98"/>
      <c r="G1856" s="46">
        <f t="shared" si="28"/>
        <v>0</v>
      </c>
    </row>
    <row r="1857" spans="2:7" ht="14.25" customHeight="1" x14ac:dyDescent="0.2">
      <c r="B1857" s="26"/>
      <c r="C1857" s="118"/>
      <c r="D1857" s="76"/>
      <c r="E1857" s="104"/>
      <c r="F1857" s="97"/>
      <c r="G1857" s="47">
        <f t="shared" si="28"/>
        <v>0</v>
      </c>
    </row>
    <row r="1858" spans="2:7" ht="14.25" customHeight="1" x14ac:dyDescent="0.2">
      <c r="B1858" s="54"/>
      <c r="C1858" s="119"/>
      <c r="D1858" s="77"/>
      <c r="E1858" s="106"/>
      <c r="F1858" s="98"/>
      <c r="G1858" s="46">
        <f t="shared" si="28"/>
        <v>0</v>
      </c>
    </row>
    <row r="1859" spans="2:7" ht="14.25" customHeight="1" x14ac:dyDescent="0.2">
      <c r="B1859" s="22"/>
      <c r="C1859" s="116"/>
      <c r="D1859" s="74"/>
      <c r="E1859" s="107"/>
      <c r="F1859" s="97"/>
      <c r="G1859" s="47">
        <f t="shared" si="28"/>
        <v>0</v>
      </c>
    </row>
    <row r="1860" spans="2:7" ht="14.25" customHeight="1" x14ac:dyDescent="0.2">
      <c r="B1860" s="24"/>
      <c r="C1860" s="117"/>
      <c r="D1860" s="75"/>
      <c r="E1860" s="105"/>
      <c r="F1860" s="98"/>
      <c r="G1860" s="46">
        <f t="shared" si="28"/>
        <v>0</v>
      </c>
    </row>
    <row r="1861" spans="2:7" ht="14.25" customHeight="1" x14ac:dyDescent="0.2">
      <c r="B1861" s="26"/>
      <c r="C1861" s="118"/>
      <c r="D1861" s="76"/>
      <c r="E1861" s="104"/>
      <c r="F1861" s="97"/>
      <c r="G1861" s="47">
        <f t="shared" ref="G1861:G1924" si="29">F1861*(1-$G$2)</f>
        <v>0</v>
      </c>
    </row>
    <row r="1862" spans="2:7" ht="14.25" customHeight="1" x14ac:dyDescent="0.2">
      <c r="B1862" s="24"/>
      <c r="C1862" s="117"/>
      <c r="D1862" s="75"/>
      <c r="E1862" s="105"/>
      <c r="F1862" s="98"/>
      <c r="G1862" s="46">
        <f t="shared" si="29"/>
        <v>0</v>
      </c>
    </row>
    <row r="1863" spans="2:7" ht="14.25" customHeight="1" x14ac:dyDescent="0.2">
      <c r="B1863" s="26"/>
      <c r="C1863" s="118"/>
      <c r="D1863" s="76"/>
      <c r="E1863" s="104"/>
      <c r="F1863" s="97"/>
      <c r="G1863" s="47">
        <f t="shared" si="29"/>
        <v>0</v>
      </c>
    </row>
    <row r="1864" spans="2:7" ht="14.25" customHeight="1" x14ac:dyDescent="0.2">
      <c r="B1864" s="24"/>
      <c r="C1864" s="117"/>
      <c r="D1864" s="75"/>
      <c r="E1864" s="105"/>
      <c r="F1864" s="98"/>
      <c r="G1864" s="46">
        <f t="shared" si="29"/>
        <v>0</v>
      </c>
    </row>
    <row r="1865" spans="2:7" ht="14.25" customHeight="1" x14ac:dyDescent="0.2">
      <c r="B1865" s="26"/>
      <c r="C1865" s="118"/>
      <c r="D1865" s="76"/>
      <c r="E1865" s="104"/>
      <c r="F1865" s="97"/>
      <c r="G1865" s="47">
        <f t="shared" si="29"/>
        <v>0</v>
      </c>
    </row>
    <row r="1866" spans="2:7" ht="14.25" customHeight="1" x14ac:dyDescent="0.2">
      <c r="B1866" s="24"/>
      <c r="C1866" s="117"/>
      <c r="D1866" s="75"/>
      <c r="E1866" s="105"/>
      <c r="F1866" s="98"/>
      <c r="G1866" s="46">
        <f t="shared" si="29"/>
        <v>0</v>
      </c>
    </row>
    <row r="1867" spans="2:7" ht="14.25" customHeight="1" x14ac:dyDescent="0.2">
      <c r="B1867" s="26"/>
      <c r="C1867" s="118"/>
      <c r="D1867" s="76"/>
      <c r="E1867" s="104"/>
      <c r="F1867" s="97"/>
      <c r="G1867" s="47">
        <f t="shared" si="29"/>
        <v>0</v>
      </c>
    </row>
    <row r="1868" spans="2:7" ht="14.25" customHeight="1" x14ac:dyDescent="0.2">
      <c r="B1868" s="24"/>
      <c r="C1868" s="117"/>
      <c r="D1868" s="75"/>
      <c r="E1868" s="105"/>
      <c r="F1868" s="98"/>
      <c r="G1868" s="46">
        <f t="shared" si="29"/>
        <v>0</v>
      </c>
    </row>
    <row r="1869" spans="2:7" ht="14.25" customHeight="1" x14ac:dyDescent="0.2">
      <c r="B1869" s="26"/>
      <c r="C1869" s="118"/>
      <c r="D1869" s="76"/>
      <c r="E1869" s="104"/>
      <c r="F1869" s="97"/>
      <c r="G1869" s="47">
        <f t="shared" si="29"/>
        <v>0</v>
      </c>
    </row>
    <row r="1870" spans="2:7" ht="14.25" customHeight="1" x14ac:dyDescent="0.2">
      <c r="B1870" s="24"/>
      <c r="C1870" s="117"/>
      <c r="D1870" s="75"/>
      <c r="E1870" s="105"/>
      <c r="F1870" s="98"/>
      <c r="G1870" s="46">
        <f t="shared" si="29"/>
        <v>0</v>
      </c>
    </row>
    <row r="1871" spans="2:7" ht="14.25" customHeight="1" x14ac:dyDescent="0.2">
      <c r="B1871" s="26"/>
      <c r="C1871" s="118"/>
      <c r="D1871" s="76"/>
      <c r="E1871" s="104"/>
      <c r="F1871" s="97"/>
      <c r="G1871" s="47">
        <f t="shared" si="29"/>
        <v>0</v>
      </c>
    </row>
    <row r="1872" spans="2:7" ht="14.25" customHeight="1" x14ac:dyDescent="0.2">
      <c r="B1872" s="24"/>
      <c r="C1872" s="117"/>
      <c r="D1872" s="75"/>
      <c r="E1872" s="105"/>
      <c r="F1872" s="98"/>
      <c r="G1872" s="46">
        <f t="shared" si="29"/>
        <v>0</v>
      </c>
    </row>
    <row r="1873" spans="2:7" ht="14.25" customHeight="1" x14ac:dyDescent="0.2">
      <c r="B1873" s="26"/>
      <c r="C1873" s="118"/>
      <c r="D1873" s="76"/>
      <c r="E1873" s="104"/>
      <c r="F1873" s="97"/>
      <c r="G1873" s="47">
        <f t="shared" si="29"/>
        <v>0</v>
      </c>
    </row>
    <row r="1874" spans="2:7" ht="14.25" customHeight="1" x14ac:dyDescent="0.2">
      <c r="B1874" s="24"/>
      <c r="C1874" s="117"/>
      <c r="D1874" s="75"/>
      <c r="E1874" s="105"/>
      <c r="F1874" s="98"/>
      <c r="G1874" s="46">
        <f t="shared" si="29"/>
        <v>0</v>
      </c>
    </row>
    <row r="1875" spans="2:7" ht="14.25" customHeight="1" x14ac:dyDescent="0.2">
      <c r="B1875" s="26"/>
      <c r="C1875" s="118"/>
      <c r="D1875" s="76"/>
      <c r="E1875" s="104"/>
      <c r="F1875" s="97"/>
      <c r="G1875" s="47">
        <f t="shared" si="29"/>
        <v>0</v>
      </c>
    </row>
    <row r="1876" spans="2:7" ht="14.25" customHeight="1" x14ac:dyDescent="0.2">
      <c r="B1876" s="24"/>
      <c r="C1876" s="117"/>
      <c r="D1876" s="75"/>
      <c r="E1876" s="105"/>
      <c r="F1876" s="98"/>
      <c r="G1876" s="46">
        <f t="shared" si="29"/>
        <v>0</v>
      </c>
    </row>
    <row r="1877" spans="2:7" ht="14.25" customHeight="1" x14ac:dyDescent="0.2">
      <c r="B1877" s="26"/>
      <c r="C1877" s="118"/>
      <c r="D1877" s="76"/>
      <c r="E1877" s="104"/>
      <c r="F1877" s="97"/>
      <c r="G1877" s="47">
        <f t="shared" si="29"/>
        <v>0</v>
      </c>
    </row>
    <row r="1878" spans="2:7" ht="14.25" customHeight="1" x14ac:dyDescent="0.2">
      <c r="B1878" s="24"/>
      <c r="C1878" s="117"/>
      <c r="D1878" s="75"/>
      <c r="E1878" s="105"/>
      <c r="F1878" s="98"/>
      <c r="G1878" s="46">
        <f t="shared" si="29"/>
        <v>0</v>
      </c>
    </row>
    <row r="1879" spans="2:7" ht="14.25" customHeight="1" x14ac:dyDescent="0.2">
      <c r="B1879" s="26"/>
      <c r="C1879" s="118"/>
      <c r="D1879" s="76"/>
      <c r="E1879" s="104"/>
      <c r="F1879" s="97"/>
      <c r="G1879" s="47">
        <f t="shared" si="29"/>
        <v>0</v>
      </c>
    </row>
    <row r="1880" spans="2:7" ht="14.25" customHeight="1" x14ac:dyDescent="0.2">
      <c r="B1880" s="24"/>
      <c r="C1880" s="117"/>
      <c r="D1880" s="75"/>
      <c r="E1880" s="105"/>
      <c r="F1880" s="98"/>
      <c r="G1880" s="46">
        <f t="shared" si="29"/>
        <v>0</v>
      </c>
    </row>
    <row r="1881" spans="2:7" ht="14.25" customHeight="1" x14ac:dyDescent="0.2">
      <c r="B1881" s="26"/>
      <c r="C1881" s="118"/>
      <c r="D1881" s="76"/>
      <c r="E1881" s="104"/>
      <c r="F1881" s="97"/>
      <c r="G1881" s="47">
        <f t="shared" si="29"/>
        <v>0</v>
      </c>
    </row>
    <row r="1882" spans="2:7" ht="14.25" customHeight="1" x14ac:dyDescent="0.2">
      <c r="B1882" s="24"/>
      <c r="C1882" s="117"/>
      <c r="D1882" s="75"/>
      <c r="E1882" s="105"/>
      <c r="F1882" s="98"/>
      <c r="G1882" s="46">
        <f t="shared" si="29"/>
        <v>0</v>
      </c>
    </row>
    <row r="1883" spans="2:7" ht="14.25" customHeight="1" x14ac:dyDescent="0.2">
      <c r="B1883" s="26"/>
      <c r="C1883" s="118"/>
      <c r="D1883" s="76"/>
      <c r="E1883" s="104"/>
      <c r="F1883" s="97"/>
      <c r="G1883" s="47">
        <f t="shared" si="29"/>
        <v>0</v>
      </c>
    </row>
    <row r="1884" spans="2:7" ht="14.25" customHeight="1" x14ac:dyDescent="0.2">
      <c r="B1884" s="24"/>
      <c r="C1884" s="117"/>
      <c r="D1884" s="75"/>
      <c r="E1884" s="105"/>
      <c r="F1884" s="98"/>
      <c r="G1884" s="46">
        <f t="shared" si="29"/>
        <v>0</v>
      </c>
    </row>
    <row r="1885" spans="2:7" ht="14.25" customHeight="1" x14ac:dyDescent="0.2">
      <c r="B1885" s="26"/>
      <c r="C1885" s="118"/>
      <c r="D1885" s="76"/>
      <c r="E1885" s="104"/>
      <c r="F1885" s="97"/>
      <c r="G1885" s="47">
        <f t="shared" si="29"/>
        <v>0</v>
      </c>
    </row>
    <row r="1886" spans="2:7" ht="14.25" customHeight="1" x14ac:dyDescent="0.2">
      <c r="B1886" s="24"/>
      <c r="C1886" s="117"/>
      <c r="D1886" s="75"/>
      <c r="E1886" s="105"/>
      <c r="F1886" s="98"/>
      <c r="G1886" s="46">
        <f t="shared" si="29"/>
        <v>0</v>
      </c>
    </row>
    <row r="1887" spans="2:7" ht="14.25" customHeight="1" x14ac:dyDescent="0.2">
      <c r="B1887" s="26"/>
      <c r="C1887" s="118"/>
      <c r="D1887" s="76"/>
      <c r="E1887" s="104"/>
      <c r="F1887" s="97"/>
      <c r="G1887" s="47">
        <f t="shared" si="29"/>
        <v>0</v>
      </c>
    </row>
    <row r="1888" spans="2:7" ht="14.25" customHeight="1" x14ac:dyDescent="0.2">
      <c r="B1888" s="24"/>
      <c r="C1888" s="117"/>
      <c r="D1888" s="75"/>
      <c r="E1888" s="105"/>
      <c r="F1888" s="98"/>
      <c r="G1888" s="46">
        <f t="shared" si="29"/>
        <v>0</v>
      </c>
    </row>
    <row r="1889" spans="2:7" ht="14.25" customHeight="1" x14ac:dyDescent="0.2">
      <c r="B1889" s="26"/>
      <c r="C1889" s="118"/>
      <c r="D1889" s="76"/>
      <c r="E1889" s="104"/>
      <c r="F1889" s="97"/>
      <c r="G1889" s="47">
        <f t="shared" si="29"/>
        <v>0</v>
      </c>
    </row>
    <row r="1890" spans="2:7" ht="14.25" customHeight="1" x14ac:dyDescent="0.2">
      <c r="B1890" s="24"/>
      <c r="C1890" s="117"/>
      <c r="D1890" s="75"/>
      <c r="E1890" s="105"/>
      <c r="F1890" s="98"/>
      <c r="G1890" s="46">
        <f t="shared" si="29"/>
        <v>0</v>
      </c>
    </row>
    <row r="1891" spans="2:7" ht="14.25" customHeight="1" x14ac:dyDescent="0.2">
      <c r="B1891" s="26"/>
      <c r="C1891" s="118"/>
      <c r="D1891" s="76"/>
      <c r="E1891" s="104"/>
      <c r="F1891" s="97"/>
      <c r="G1891" s="47">
        <f t="shared" si="29"/>
        <v>0</v>
      </c>
    </row>
    <row r="1892" spans="2:7" ht="14.25" customHeight="1" x14ac:dyDescent="0.2">
      <c r="B1892" s="24"/>
      <c r="C1892" s="117"/>
      <c r="D1892" s="75"/>
      <c r="E1892" s="105"/>
      <c r="F1892" s="98"/>
      <c r="G1892" s="46">
        <f t="shared" si="29"/>
        <v>0</v>
      </c>
    </row>
    <row r="1893" spans="2:7" ht="14.25" customHeight="1" x14ac:dyDescent="0.2">
      <c r="B1893" s="26"/>
      <c r="C1893" s="118"/>
      <c r="D1893" s="76"/>
      <c r="E1893" s="104"/>
      <c r="F1893" s="97"/>
      <c r="G1893" s="47">
        <f t="shared" si="29"/>
        <v>0</v>
      </c>
    </row>
    <row r="1894" spans="2:7" ht="14.25" customHeight="1" x14ac:dyDescent="0.2">
      <c r="B1894" s="24"/>
      <c r="C1894" s="117"/>
      <c r="D1894" s="75"/>
      <c r="E1894" s="105"/>
      <c r="F1894" s="98"/>
      <c r="G1894" s="46">
        <f t="shared" si="29"/>
        <v>0</v>
      </c>
    </row>
    <row r="1895" spans="2:7" ht="14.25" customHeight="1" x14ac:dyDescent="0.2">
      <c r="B1895" s="26"/>
      <c r="C1895" s="118"/>
      <c r="D1895" s="76"/>
      <c r="E1895" s="104"/>
      <c r="F1895" s="97"/>
      <c r="G1895" s="47">
        <f t="shared" si="29"/>
        <v>0</v>
      </c>
    </row>
    <row r="1896" spans="2:7" ht="14.25" customHeight="1" x14ac:dyDescent="0.2">
      <c r="B1896" s="24"/>
      <c r="C1896" s="117"/>
      <c r="D1896" s="75"/>
      <c r="E1896" s="105"/>
      <c r="F1896" s="98"/>
      <c r="G1896" s="46">
        <f t="shared" si="29"/>
        <v>0</v>
      </c>
    </row>
    <row r="1897" spans="2:7" ht="14.25" customHeight="1" x14ac:dyDescent="0.2">
      <c r="B1897" s="26"/>
      <c r="C1897" s="118"/>
      <c r="D1897" s="76"/>
      <c r="E1897" s="104"/>
      <c r="F1897" s="97"/>
      <c r="G1897" s="47">
        <f t="shared" si="29"/>
        <v>0</v>
      </c>
    </row>
    <row r="1898" spans="2:7" ht="14.25" customHeight="1" x14ac:dyDescent="0.2">
      <c r="B1898" s="24"/>
      <c r="C1898" s="117"/>
      <c r="D1898" s="75"/>
      <c r="E1898" s="105"/>
      <c r="F1898" s="98"/>
      <c r="G1898" s="46">
        <f t="shared" si="29"/>
        <v>0</v>
      </c>
    </row>
    <row r="1899" spans="2:7" ht="14.25" customHeight="1" x14ac:dyDescent="0.2">
      <c r="B1899" s="26"/>
      <c r="C1899" s="118"/>
      <c r="D1899" s="76"/>
      <c r="E1899" s="104"/>
      <c r="F1899" s="97"/>
      <c r="G1899" s="47">
        <f t="shared" si="29"/>
        <v>0</v>
      </c>
    </row>
    <row r="1900" spans="2:7" ht="14.25" customHeight="1" x14ac:dyDescent="0.2">
      <c r="B1900" s="24"/>
      <c r="C1900" s="117"/>
      <c r="D1900" s="75"/>
      <c r="E1900" s="105"/>
      <c r="F1900" s="98"/>
      <c r="G1900" s="46">
        <f t="shared" si="29"/>
        <v>0</v>
      </c>
    </row>
    <row r="1901" spans="2:7" ht="14.25" customHeight="1" x14ac:dyDescent="0.2">
      <c r="B1901" s="26"/>
      <c r="C1901" s="118"/>
      <c r="D1901" s="76"/>
      <c r="E1901" s="104"/>
      <c r="F1901" s="97"/>
      <c r="G1901" s="47">
        <f t="shared" si="29"/>
        <v>0</v>
      </c>
    </row>
    <row r="1902" spans="2:7" ht="14.25" customHeight="1" x14ac:dyDescent="0.2">
      <c r="B1902" s="24"/>
      <c r="C1902" s="117"/>
      <c r="D1902" s="75"/>
      <c r="E1902" s="105"/>
      <c r="F1902" s="98"/>
      <c r="G1902" s="46">
        <f t="shared" si="29"/>
        <v>0</v>
      </c>
    </row>
    <row r="1903" spans="2:7" ht="14.25" customHeight="1" x14ac:dyDescent="0.2">
      <c r="B1903" s="26"/>
      <c r="C1903" s="118"/>
      <c r="D1903" s="76"/>
      <c r="E1903" s="64"/>
      <c r="F1903" s="97"/>
      <c r="G1903" s="48">
        <f t="shared" si="29"/>
        <v>0</v>
      </c>
    </row>
    <row r="1904" spans="2:7" ht="14.25" customHeight="1" x14ac:dyDescent="0.2">
      <c r="B1904" s="24"/>
      <c r="C1904" s="117"/>
      <c r="D1904" s="75"/>
      <c r="E1904" s="65"/>
      <c r="F1904" s="98"/>
      <c r="G1904" s="49">
        <f t="shared" si="29"/>
        <v>0</v>
      </c>
    </row>
    <row r="1905" spans="2:7" ht="14.25" customHeight="1" x14ac:dyDescent="0.2">
      <c r="B1905" s="26"/>
      <c r="C1905" s="118"/>
      <c r="D1905" s="76"/>
      <c r="E1905" s="64"/>
      <c r="F1905" s="97"/>
      <c r="G1905" s="48">
        <f t="shared" si="29"/>
        <v>0</v>
      </c>
    </row>
    <row r="1906" spans="2:7" ht="14.25" customHeight="1" x14ac:dyDescent="0.2">
      <c r="B1906" s="24"/>
      <c r="C1906" s="117"/>
      <c r="D1906" s="75"/>
      <c r="E1906" s="65"/>
      <c r="F1906" s="98"/>
      <c r="G1906" s="49">
        <f t="shared" si="29"/>
        <v>0</v>
      </c>
    </row>
    <row r="1907" spans="2:7" ht="14.25" customHeight="1" x14ac:dyDescent="0.2">
      <c r="B1907" s="26"/>
      <c r="C1907" s="118"/>
      <c r="D1907" s="76"/>
      <c r="E1907" s="64"/>
      <c r="F1907" s="97"/>
      <c r="G1907" s="48">
        <f t="shared" si="29"/>
        <v>0</v>
      </c>
    </row>
    <row r="1908" spans="2:7" ht="14.25" customHeight="1" x14ac:dyDescent="0.2">
      <c r="B1908" s="24"/>
      <c r="C1908" s="117"/>
      <c r="D1908" s="75"/>
      <c r="E1908" s="65"/>
      <c r="F1908" s="98"/>
      <c r="G1908" s="49">
        <f t="shared" si="29"/>
        <v>0</v>
      </c>
    </row>
    <row r="1909" spans="2:7" ht="14.25" customHeight="1" x14ac:dyDescent="0.2">
      <c r="B1909" s="26"/>
      <c r="C1909" s="118"/>
      <c r="D1909" s="76"/>
      <c r="E1909" s="64"/>
      <c r="F1909" s="97"/>
      <c r="G1909" s="48">
        <f t="shared" si="29"/>
        <v>0</v>
      </c>
    </row>
    <row r="1910" spans="2:7" ht="14.25" customHeight="1" x14ac:dyDescent="0.2">
      <c r="B1910" s="24"/>
      <c r="C1910" s="117"/>
      <c r="D1910" s="75"/>
      <c r="E1910" s="65"/>
      <c r="F1910" s="98"/>
      <c r="G1910" s="49">
        <f t="shared" si="29"/>
        <v>0</v>
      </c>
    </row>
    <row r="1911" spans="2:7" ht="14.25" customHeight="1" x14ac:dyDescent="0.2">
      <c r="B1911" s="26"/>
      <c r="C1911" s="118"/>
      <c r="D1911" s="76"/>
      <c r="E1911" s="64"/>
      <c r="F1911" s="97"/>
      <c r="G1911" s="48">
        <f t="shared" si="29"/>
        <v>0</v>
      </c>
    </row>
    <row r="1912" spans="2:7" ht="14.25" customHeight="1" x14ac:dyDescent="0.2">
      <c r="B1912" s="24"/>
      <c r="C1912" s="117"/>
      <c r="D1912" s="75"/>
      <c r="E1912" s="65"/>
      <c r="F1912" s="98"/>
      <c r="G1912" s="49">
        <f t="shared" si="29"/>
        <v>0</v>
      </c>
    </row>
    <row r="1913" spans="2:7" ht="14.25" customHeight="1" x14ac:dyDescent="0.2">
      <c r="B1913" s="26"/>
      <c r="C1913" s="118"/>
      <c r="D1913" s="76"/>
      <c r="E1913" s="64"/>
      <c r="F1913" s="97"/>
      <c r="G1913" s="48">
        <f t="shared" si="29"/>
        <v>0</v>
      </c>
    </row>
    <row r="1914" spans="2:7" ht="14.25" customHeight="1" x14ac:dyDescent="0.2">
      <c r="B1914" s="24"/>
      <c r="C1914" s="117"/>
      <c r="D1914" s="75"/>
      <c r="E1914" s="65"/>
      <c r="F1914" s="98"/>
      <c r="G1914" s="49">
        <f t="shared" si="29"/>
        <v>0</v>
      </c>
    </row>
    <row r="1915" spans="2:7" ht="14.25" customHeight="1" x14ac:dyDescent="0.2">
      <c r="B1915" s="26"/>
      <c r="C1915" s="118"/>
      <c r="D1915" s="76"/>
      <c r="E1915" s="64"/>
      <c r="F1915" s="97"/>
      <c r="G1915" s="48">
        <f t="shared" si="29"/>
        <v>0</v>
      </c>
    </row>
    <row r="1916" spans="2:7" ht="14.25" customHeight="1" x14ac:dyDescent="0.2">
      <c r="B1916" s="24"/>
      <c r="C1916" s="117"/>
      <c r="D1916" s="75"/>
      <c r="E1916" s="65"/>
      <c r="F1916" s="98"/>
      <c r="G1916" s="49">
        <f t="shared" si="29"/>
        <v>0</v>
      </c>
    </row>
    <row r="1917" spans="2:7" ht="14.25" customHeight="1" x14ac:dyDescent="0.2">
      <c r="B1917" s="26"/>
      <c r="C1917" s="118"/>
      <c r="D1917" s="76"/>
      <c r="E1917" s="64"/>
      <c r="F1917" s="97"/>
      <c r="G1917" s="48">
        <f t="shared" si="29"/>
        <v>0</v>
      </c>
    </row>
    <row r="1918" spans="2:7" ht="14.25" customHeight="1" x14ac:dyDescent="0.2">
      <c r="B1918" s="24"/>
      <c r="C1918" s="117"/>
      <c r="D1918" s="75"/>
      <c r="E1918" s="65"/>
      <c r="F1918" s="98"/>
      <c r="G1918" s="49">
        <f t="shared" si="29"/>
        <v>0</v>
      </c>
    </row>
    <row r="1919" spans="2:7" ht="14.25" customHeight="1" x14ac:dyDescent="0.2">
      <c r="B1919" s="26"/>
      <c r="C1919" s="118"/>
      <c r="D1919" s="76"/>
      <c r="E1919" s="64"/>
      <c r="F1919" s="97"/>
      <c r="G1919" s="48">
        <f t="shared" si="29"/>
        <v>0</v>
      </c>
    </row>
    <row r="1920" spans="2:7" ht="14.25" customHeight="1" x14ac:dyDescent="0.2">
      <c r="B1920" s="24"/>
      <c r="C1920" s="117"/>
      <c r="D1920" s="75"/>
      <c r="E1920" s="65"/>
      <c r="F1920" s="98"/>
      <c r="G1920" s="49">
        <f t="shared" si="29"/>
        <v>0</v>
      </c>
    </row>
    <row r="1921" spans="2:7" ht="14.25" customHeight="1" x14ac:dyDescent="0.2">
      <c r="B1921" s="26"/>
      <c r="C1921" s="118"/>
      <c r="D1921" s="76"/>
      <c r="E1921" s="64"/>
      <c r="F1921" s="97"/>
      <c r="G1921" s="48">
        <f t="shared" si="29"/>
        <v>0</v>
      </c>
    </row>
    <row r="1922" spans="2:7" ht="14.25" customHeight="1" x14ac:dyDescent="0.2">
      <c r="B1922" s="24"/>
      <c r="C1922" s="117"/>
      <c r="D1922" s="75"/>
      <c r="E1922" s="65"/>
      <c r="F1922" s="98"/>
      <c r="G1922" s="49">
        <f t="shared" si="29"/>
        <v>0</v>
      </c>
    </row>
    <row r="1923" spans="2:7" ht="14.25" customHeight="1" x14ac:dyDescent="0.2">
      <c r="B1923" s="26"/>
      <c r="C1923" s="118"/>
      <c r="D1923" s="76"/>
      <c r="E1923" s="64"/>
      <c r="F1923" s="97"/>
      <c r="G1923" s="48">
        <f t="shared" si="29"/>
        <v>0</v>
      </c>
    </row>
    <row r="1924" spans="2:7" ht="14.25" customHeight="1" x14ac:dyDescent="0.2">
      <c r="B1924" s="24"/>
      <c r="C1924" s="117"/>
      <c r="D1924" s="75"/>
      <c r="E1924" s="65"/>
      <c r="F1924" s="98"/>
      <c r="G1924" s="49">
        <f t="shared" si="29"/>
        <v>0</v>
      </c>
    </row>
    <row r="1925" spans="2:7" ht="14.25" customHeight="1" x14ac:dyDescent="0.2">
      <c r="B1925" s="26"/>
      <c r="C1925" s="118"/>
      <c r="D1925" s="76"/>
      <c r="E1925" s="64"/>
      <c r="F1925" s="97"/>
      <c r="G1925" s="48">
        <f t="shared" ref="G1925:G1988" si="30">F1925*(1-$G$2)</f>
        <v>0</v>
      </c>
    </row>
    <row r="1926" spans="2:7" ht="14.25" customHeight="1" x14ac:dyDescent="0.2">
      <c r="B1926" s="24"/>
      <c r="C1926" s="117"/>
      <c r="D1926" s="75"/>
      <c r="E1926" s="65"/>
      <c r="F1926" s="98"/>
      <c r="G1926" s="49">
        <f t="shared" si="30"/>
        <v>0</v>
      </c>
    </row>
    <row r="1927" spans="2:7" ht="14.25" customHeight="1" x14ac:dyDescent="0.2">
      <c r="B1927" s="26"/>
      <c r="C1927" s="118"/>
      <c r="D1927" s="76"/>
      <c r="E1927" s="104"/>
      <c r="F1927" s="97"/>
      <c r="G1927" s="47">
        <f t="shared" si="30"/>
        <v>0</v>
      </c>
    </row>
    <row r="1928" spans="2:7" ht="14.25" customHeight="1" x14ac:dyDescent="0.2">
      <c r="B1928" s="24"/>
      <c r="C1928" s="117"/>
      <c r="D1928" s="75"/>
      <c r="E1928" s="105"/>
      <c r="F1928" s="98"/>
      <c r="G1928" s="46">
        <f t="shared" si="30"/>
        <v>0</v>
      </c>
    </row>
    <row r="1929" spans="2:7" ht="14.25" customHeight="1" x14ac:dyDescent="0.2">
      <c r="B1929" s="26"/>
      <c r="C1929" s="118"/>
      <c r="D1929" s="76"/>
      <c r="E1929" s="104"/>
      <c r="F1929" s="97"/>
      <c r="G1929" s="47">
        <f t="shared" si="30"/>
        <v>0</v>
      </c>
    </row>
    <row r="1930" spans="2:7" ht="14.25" customHeight="1" x14ac:dyDescent="0.2">
      <c r="B1930" s="24"/>
      <c r="C1930" s="117"/>
      <c r="D1930" s="75"/>
      <c r="E1930" s="105"/>
      <c r="F1930" s="98"/>
      <c r="G1930" s="46">
        <f t="shared" si="30"/>
        <v>0</v>
      </c>
    </row>
    <row r="1931" spans="2:7" ht="14.25" customHeight="1" x14ac:dyDescent="0.2">
      <c r="B1931" s="26"/>
      <c r="C1931" s="118"/>
      <c r="D1931" s="76"/>
      <c r="E1931" s="104"/>
      <c r="F1931" s="97"/>
      <c r="G1931" s="47">
        <f t="shared" si="30"/>
        <v>0</v>
      </c>
    </row>
    <row r="1932" spans="2:7" ht="14.25" customHeight="1" x14ac:dyDescent="0.2">
      <c r="B1932" s="24"/>
      <c r="C1932" s="117"/>
      <c r="D1932" s="75"/>
      <c r="E1932" s="105"/>
      <c r="F1932" s="98"/>
      <c r="G1932" s="46">
        <f t="shared" si="30"/>
        <v>0</v>
      </c>
    </row>
    <row r="1933" spans="2:7" ht="14.25" customHeight="1" x14ac:dyDescent="0.2">
      <c r="B1933" s="26"/>
      <c r="C1933" s="118"/>
      <c r="D1933" s="76"/>
      <c r="E1933" s="104"/>
      <c r="F1933" s="97"/>
      <c r="G1933" s="47">
        <f t="shared" si="30"/>
        <v>0</v>
      </c>
    </row>
    <row r="1934" spans="2:7" ht="14.25" customHeight="1" x14ac:dyDescent="0.2">
      <c r="B1934" s="24"/>
      <c r="C1934" s="117"/>
      <c r="D1934" s="75"/>
      <c r="E1934" s="105"/>
      <c r="F1934" s="98"/>
      <c r="G1934" s="46">
        <f t="shared" si="30"/>
        <v>0</v>
      </c>
    </row>
    <row r="1935" spans="2:7" ht="14.25" customHeight="1" x14ac:dyDescent="0.2">
      <c r="B1935" s="26"/>
      <c r="C1935" s="118"/>
      <c r="D1935" s="76"/>
      <c r="E1935" s="104"/>
      <c r="F1935" s="97"/>
      <c r="G1935" s="47">
        <f t="shared" si="30"/>
        <v>0</v>
      </c>
    </row>
    <row r="1936" spans="2:7" ht="14.25" customHeight="1" x14ac:dyDescent="0.2">
      <c r="B1936" s="24"/>
      <c r="C1936" s="117"/>
      <c r="D1936" s="75"/>
      <c r="E1936" s="105"/>
      <c r="F1936" s="98"/>
      <c r="G1936" s="46">
        <f t="shared" si="30"/>
        <v>0</v>
      </c>
    </row>
    <row r="1937" spans="2:7" ht="14.25" customHeight="1" x14ac:dyDescent="0.2">
      <c r="B1937" s="26"/>
      <c r="C1937" s="118"/>
      <c r="D1937" s="76"/>
      <c r="E1937" s="104"/>
      <c r="F1937" s="97"/>
      <c r="G1937" s="47">
        <f t="shared" si="30"/>
        <v>0</v>
      </c>
    </row>
    <row r="1938" spans="2:7" ht="14.25" customHeight="1" x14ac:dyDescent="0.2">
      <c r="B1938" s="24"/>
      <c r="C1938" s="117"/>
      <c r="D1938" s="75"/>
      <c r="E1938" s="105"/>
      <c r="F1938" s="98"/>
      <c r="G1938" s="46">
        <f t="shared" si="30"/>
        <v>0</v>
      </c>
    </row>
    <row r="1939" spans="2:7" ht="14.25" customHeight="1" x14ac:dyDescent="0.2">
      <c r="B1939" s="26"/>
      <c r="C1939" s="118"/>
      <c r="D1939" s="76"/>
      <c r="E1939" s="104"/>
      <c r="F1939" s="97"/>
      <c r="G1939" s="47">
        <f t="shared" si="30"/>
        <v>0</v>
      </c>
    </row>
    <row r="1940" spans="2:7" ht="14.25" customHeight="1" x14ac:dyDescent="0.2">
      <c r="B1940" s="24"/>
      <c r="C1940" s="117"/>
      <c r="D1940" s="75"/>
      <c r="E1940" s="105"/>
      <c r="F1940" s="98"/>
      <c r="G1940" s="46">
        <f t="shared" si="30"/>
        <v>0</v>
      </c>
    </row>
    <row r="1941" spans="2:7" ht="14.25" customHeight="1" x14ac:dyDescent="0.2">
      <c r="B1941" s="26"/>
      <c r="C1941" s="118"/>
      <c r="D1941" s="76"/>
      <c r="E1941" s="104"/>
      <c r="F1941" s="97"/>
      <c r="G1941" s="47">
        <f t="shared" si="30"/>
        <v>0</v>
      </c>
    </row>
    <row r="1942" spans="2:7" ht="14.25" customHeight="1" x14ac:dyDescent="0.2">
      <c r="B1942" s="24"/>
      <c r="C1942" s="117"/>
      <c r="D1942" s="75"/>
      <c r="E1942" s="105"/>
      <c r="F1942" s="98"/>
      <c r="G1942" s="46">
        <f t="shared" si="30"/>
        <v>0</v>
      </c>
    </row>
    <row r="1943" spans="2:7" ht="14.25" customHeight="1" x14ac:dyDescent="0.2">
      <c r="B1943" s="26"/>
      <c r="C1943" s="118"/>
      <c r="D1943" s="76"/>
      <c r="E1943" s="104"/>
      <c r="F1943" s="97"/>
      <c r="G1943" s="47">
        <f t="shared" si="30"/>
        <v>0</v>
      </c>
    </row>
    <row r="1944" spans="2:7" ht="14.25" customHeight="1" x14ac:dyDescent="0.2">
      <c r="B1944" s="24"/>
      <c r="C1944" s="117"/>
      <c r="D1944" s="75"/>
      <c r="E1944" s="105"/>
      <c r="F1944" s="98"/>
      <c r="G1944" s="46">
        <f t="shared" si="30"/>
        <v>0</v>
      </c>
    </row>
    <row r="1945" spans="2:7" ht="14.25" customHeight="1" x14ac:dyDescent="0.2">
      <c r="B1945" s="26"/>
      <c r="C1945" s="118"/>
      <c r="D1945" s="76"/>
      <c r="E1945" s="104"/>
      <c r="F1945" s="97"/>
      <c r="G1945" s="47">
        <f t="shared" si="30"/>
        <v>0</v>
      </c>
    </row>
    <row r="1946" spans="2:7" ht="14.25" customHeight="1" x14ac:dyDescent="0.2">
      <c r="B1946" s="24"/>
      <c r="C1946" s="117"/>
      <c r="D1946" s="75"/>
      <c r="E1946" s="105"/>
      <c r="F1946" s="98"/>
      <c r="G1946" s="46">
        <f t="shared" si="30"/>
        <v>0</v>
      </c>
    </row>
    <row r="1947" spans="2:7" ht="14.25" customHeight="1" x14ac:dyDescent="0.2">
      <c r="B1947" s="26"/>
      <c r="C1947" s="118"/>
      <c r="D1947" s="76"/>
      <c r="E1947" s="104"/>
      <c r="F1947" s="97"/>
      <c r="G1947" s="47">
        <f t="shared" si="30"/>
        <v>0</v>
      </c>
    </row>
    <row r="1948" spans="2:7" ht="14.25" customHeight="1" x14ac:dyDescent="0.2">
      <c r="B1948" s="24"/>
      <c r="C1948" s="117"/>
      <c r="D1948" s="75"/>
      <c r="E1948" s="105"/>
      <c r="F1948" s="98"/>
      <c r="G1948" s="46">
        <f t="shared" si="30"/>
        <v>0</v>
      </c>
    </row>
    <row r="1949" spans="2:7" ht="14.25" customHeight="1" x14ac:dyDescent="0.2">
      <c r="B1949" s="26"/>
      <c r="C1949" s="118"/>
      <c r="D1949" s="76"/>
      <c r="E1949" s="104"/>
      <c r="F1949" s="97"/>
      <c r="G1949" s="47">
        <f t="shared" si="30"/>
        <v>0</v>
      </c>
    </row>
    <row r="1950" spans="2:7" ht="14.25" customHeight="1" x14ac:dyDescent="0.2">
      <c r="B1950" s="24"/>
      <c r="C1950" s="117"/>
      <c r="D1950" s="75"/>
      <c r="E1950" s="105"/>
      <c r="F1950" s="98"/>
      <c r="G1950" s="46">
        <f t="shared" si="30"/>
        <v>0</v>
      </c>
    </row>
    <row r="1951" spans="2:7" ht="14.25" customHeight="1" x14ac:dyDescent="0.2">
      <c r="B1951" s="26"/>
      <c r="C1951" s="118"/>
      <c r="D1951" s="76"/>
      <c r="E1951" s="64"/>
      <c r="F1951" s="97"/>
      <c r="G1951" s="50">
        <f t="shared" si="30"/>
        <v>0</v>
      </c>
    </row>
    <row r="1952" spans="2:7" ht="14.25" customHeight="1" x14ac:dyDescent="0.2">
      <c r="B1952" s="24"/>
      <c r="C1952" s="117"/>
      <c r="D1952" s="75"/>
      <c r="E1952" s="65"/>
      <c r="F1952" s="98"/>
      <c r="G1952" s="51">
        <f t="shared" si="30"/>
        <v>0</v>
      </c>
    </row>
    <row r="1953" spans="2:7" ht="14.25" customHeight="1" x14ac:dyDescent="0.2">
      <c r="B1953" s="26"/>
      <c r="C1953" s="118"/>
      <c r="D1953" s="76"/>
      <c r="E1953" s="64"/>
      <c r="F1953" s="97"/>
      <c r="G1953" s="50">
        <f t="shared" si="30"/>
        <v>0</v>
      </c>
    </row>
    <row r="1954" spans="2:7" ht="14.25" customHeight="1" x14ac:dyDescent="0.2">
      <c r="B1954" s="24"/>
      <c r="C1954" s="117"/>
      <c r="D1954" s="75"/>
      <c r="E1954" s="65"/>
      <c r="F1954" s="98"/>
      <c r="G1954" s="51">
        <f t="shared" si="30"/>
        <v>0</v>
      </c>
    </row>
    <row r="1955" spans="2:7" ht="14.25" customHeight="1" x14ac:dyDescent="0.2">
      <c r="B1955" s="26"/>
      <c r="C1955" s="118"/>
      <c r="D1955" s="76"/>
      <c r="E1955" s="64"/>
      <c r="F1955" s="97"/>
      <c r="G1955" s="50">
        <f t="shared" si="30"/>
        <v>0</v>
      </c>
    </row>
    <row r="1956" spans="2:7" ht="14.25" customHeight="1" x14ac:dyDescent="0.2">
      <c r="B1956" s="24"/>
      <c r="C1956" s="117"/>
      <c r="D1956" s="75"/>
      <c r="E1956" s="65"/>
      <c r="F1956" s="98"/>
      <c r="G1956" s="51">
        <f t="shared" si="30"/>
        <v>0</v>
      </c>
    </row>
    <row r="1957" spans="2:7" ht="14.25" customHeight="1" x14ac:dyDescent="0.2">
      <c r="B1957" s="26"/>
      <c r="C1957" s="118"/>
      <c r="D1957" s="76"/>
      <c r="E1957" s="64"/>
      <c r="F1957" s="97"/>
      <c r="G1957" s="50">
        <f t="shared" si="30"/>
        <v>0</v>
      </c>
    </row>
    <row r="1958" spans="2:7" ht="14.25" customHeight="1" x14ac:dyDescent="0.2">
      <c r="B1958" s="24"/>
      <c r="C1958" s="117"/>
      <c r="D1958" s="75"/>
      <c r="E1958" s="65"/>
      <c r="F1958" s="98"/>
      <c r="G1958" s="51">
        <f t="shared" si="30"/>
        <v>0</v>
      </c>
    </row>
    <row r="1959" spans="2:7" ht="14.25" customHeight="1" x14ac:dyDescent="0.2">
      <c r="B1959" s="26"/>
      <c r="C1959" s="118"/>
      <c r="D1959" s="76"/>
      <c r="E1959" s="64"/>
      <c r="F1959" s="97"/>
      <c r="G1959" s="50">
        <f t="shared" si="30"/>
        <v>0</v>
      </c>
    </row>
    <row r="1960" spans="2:7" ht="14.25" customHeight="1" x14ac:dyDescent="0.2">
      <c r="B1960" s="24"/>
      <c r="C1960" s="117"/>
      <c r="D1960" s="75"/>
      <c r="E1960" s="65"/>
      <c r="F1960" s="98"/>
      <c r="G1960" s="51">
        <f t="shared" si="30"/>
        <v>0</v>
      </c>
    </row>
    <row r="1961" spans="2:7" ht="14.25" customHeight="1" x14ac:dyDescent="0.2">
      <c r="B1961" s="26"/>
      <c r="C1961" s="118"/>
      <c r="D1961" s="76"/>
      <c r="E1961" s="64"/>
      <c r="F1961" s="97"/>
      <c r="G1961" s="50">
        <f t="shared" si="30"/>
        <v>0</v>
      </c>
    </row>
    <row r="1962" spans="2:7" ht="14.25" customHeight="1" x14ac:dyDescent="0.2">
      <c r="B1962" s="24"/>
      <c r="C1962" s="117"/>
      <c r="D1962" s="75"/>
      <c r="E1962" s="65"/>
      <c r="F1962" s="98"/>
      <c r="G1962" s="51">
        <f t="shared" si="30"/>
        <v>0</v>
      </c>
    </row>
    <row r="1963" spans="2:7" ht="14.25" customHeight="1" x14ac:dyDescent="0.2">
      <c r="B1963" s="26"/>
      <c r="C1963" s="118"/>
      <c r="D1963" s="76"/>
      <c r="E1963" s="64"/>
      <c r="F1963" s="97"/>
      <c r="G1963" s="50">
        <f t="shared" si="30"/>
        <v>0</v>
      </c>
    </row>
    <row r="1964" spans="2:7" ht="14.25" customHeight="1" x14ac:dyDescent="0.2">
      <c r="B1964" s="24"/>
      <c r="C1964" s="117"/>
      <c r="D1964" s="75"/>
      <c r="E1964" s="65"/>
      <c r="F1964" s="98"/>
      <c r="G1964" s="51">
        <f t="shared" si="30"/>
        <v>0</v>
      </c>
    </row>
    <row r="1965" spans="2:7" ht="14.25" customHeight="1" x14ac:dyDescent="0.2">
      <c r="B1965" s="26"/>
      <c r="C1965" s="118"/>
      <c r="D1965" s="76"/>
      <c r="E1965" s="104"/>
      <c r="F1965" s="97"/>
      <c r="G1965" s="47">
        <f t="shared" si="30"/>
        <v>0</v>
      </c>
    </row>
    <row r="1966" spans="2:7" ht="14.25" customHeight="1" x14ac:dyDescent="0.2">
      <c r="B1966" s="24"/>
      <c r="C1966" s="117"/>
      <c r="D1966" s="75"/>
      <c r="E1966" s="105"/>
      <c r="F1966" s="98"/>
      <c r="G1966" s="46">
        <f t="shared" si="30"/>
        <v>0</v>
      </c>
    </row>
    <row r="1967" spans="2:7" ht="14.25" customHeight="1" x14ac:dyDescent="0.2">
      <c r="B1967" s="26"/>
      <c r="C1967" s="118"/>
      <c r="D1967" s="76"/>
      <c r="E1967" s="104"/>
      <c r="F1967" s="97"/>
      <c r="G1967" s="47">
        <f t="shared" si="30"/>
        <v>0</v>
      </c>
    </row>
    <row r="1968" spans="2:7" ht="14.25" customHeight="1" x14ac:dyDescent="0.2">
      <c r="B1968" s="24"/>
      <c r="C1968" s="117"/>
      <c r="D1968" s="75"/>
      <c r="E1968" s="105"/>
      <c r="F1968" s="98"/>
      <c r="G1968" s="46">
        <f t="shared" si="30"/>
        <v>0</v>
      </c>
    </row>
    <row r="1969" spans="2:7" ht="14.25" customHeight="1" x14ac:dyDescent="0.2">
      <c r="B1969" s="26"/>
      <c r="C1969" s="118"/>
      <c r="D1969" s="76"/>
      <c r="E1969" s="104"/>
      <c r="F1969" s="97"/>
      <c r="G1969" s="47">
        <f t="shared" si="30"/>
        <v>0</v>
      </c>
    </row>
    <row r="1970" spans="2:7" ht="14.25" customHeight="1" x14ac:dyDescent="0.2">
      <c r="B1970" s="24"/>
      <c r="C1970" s="117"/>
      <c r="D1970" s="75"/>
      <c r="E1970" s="105"/>
      <c r="F1970" s="98"/>
      <c r="G1970" s="46">
        <f t="shared" si="30"/>
        <v>0</v>
      </c>
    </row>
    <row r="1971" spans="2:7" ht="14.25" customHeight="1" x14ac:dyDescent="0.2">
      <c r="B1971" s="26"/>
      <c r="C1971" s="118"/>
      <c r="D1971" s="76"/>
      <c r="E1971" s="104"/>
      <c r="F1971" s="97"/>
      <c r="G1971" s="47">
        <f t="shared" si="30"/>
        <v>0</v>
      </c>
    </row>
    <row r="1972" spans="2:7" ht="14.25" customHeight="1" x14ac:dyDescent="0.2">
      <c r="B1972" s="24"/>
      <c r="C1972" s="117"/>
      <c r="D1972" s="75"/>
      <c r="E1972" s="105"/>
      <c r="F1972" s="98"/>
      <c r="G1972" s="46">
        <f t="shared" si="30"/>
        <v>0</v>
      </c>
    </row>
    <row r="1973" spans="2:7" ht="14.25" customHeight="1" x14ac:dyDescent="0.2">
      <c r="B1973" s="26"/>
      <c r="C1973" s="118"/>
      <c r="D1973" s="76"/>
      <c r="E1973" s="104"/>
      <c r="F1973" s="97"/>
      <c r="G1973" s="47">
        <f t="shared" si="30"/>
        <v>0</v>
      </c>
    </row>
    <row r="1974" spans="2:7" ht="14.25" customHeight="1" x14ac:dyDescent="0.2">
      <c r="B1974" s="24"/>
      <c r="C1974" s="117"/>
      <c r="D1974" s="75"/>
      <c r="E1974" s="105"/>
      <c r="F1974" s="98"/>
      <c r="G1974" s="46">
        <f t="shared" si="30"/>
        <v>0</v>
      </c>
    </row>
    <row r="1975" spans="2:7" ht="14.25" customHeight="1" x14ac:dyDescent="0.2">
      <c r="B1975" s="26"/>
      <c r="C1975" s="118"/>
      <c r="D1975" s="76"/>
      <c r="E1975" s="104"/>
      <c r="F1975" s="97"/>
      <c r="G1975" s="47">
        <f t="shared" si="30"/>
        <v>0</v>
      </c>
    </row>
    <row r="1976" spans="2:7" ht="14.25" customHeight="1" x14ac:dyDescent="0.2">
      <c r="B1976" s="24"/>
      <c r="C1976" s="117"/>
      <c r="D1976" s="75"/>
      <c r="E1976" s="105"/>
      <c r="F1976" s="98"/>
      <c r="G1976" s="46">
        <f t="shared" si="30"/>
        <v>0</v>
      </c>
    </row>
    <row r="1977" spans="2:7" ht="14.25" customHeight="1" x14ac:dyDescent="0.2">
      <c r="B1977" s="26"/>
      <c r="C1977" s="118"/>
      <c r="D1977" s="76"/>
      <c r="E1977" s="104"/>
      <c r="F1977" s="97"/>
      <c r="G1977" s="47">
        <f t="shared" si="30"/>
        <v>0</v>
      </c>
    </row>
    <row r="1978" spans="2:7" ht="14.25" customHeight="1" x14ac:dyDescent="0.2">
      <c r="B1978" s="24"/>
      <c r="C1978" s="117"/>
      <c r="D1978" s="75"/>
      <c r="E1978" s="105"/>
      <c r="F1978" s="98"/>
      <c r="G1978" s="46">
        <f t="shared" si="30"/>
        <v>0</v>
      </c>
    </row>
    <row r="1979" spans="2:7" ht="14.25" customHeight="1" x14ac:dyDescent="0.2">
      <c r="B1979" s="26"/>
      <c r="C1979" s="118"/>
      <c r="D1979" s="76"/>
      <c r="E1979" s="104"/>
      <c r="F1979" s="97"/>
      <c r="G1979" s="47">
        <f t="shared" si="30"/>
        <v>0</v>
      </c>
    </row>
    <row r="1980" spans="2:7" ht="14.25" customHeight="1" x14ac:dyDescent="0.2">
      <c r="B1980" s="54"/>
      <c r="C1980" s="119"/>
      <c r="D1980" s="77"/>
      <c r="E1980" s="106"/>
      <c r="F1980" s="98"/>
      <c r="G1980" s="46">
        <f t="shared" si="30"/>
        <v>0</v>
      </c>
    </row>
    <row r="1981" spans="2:7" ht="14.25" customHeight="1" x14ac:dyDescent="0.2">
      <c r="B1981" s="22"/>
      <c r="C1981" s="116"/>
      <c r="D1981" s="74"/>
      <c r="E1981" s="108"/>
      <c r="F1981" s="97"/>
      <c r="G1981" s="50">
        <f t="shared" si="30"/>
        <v>0</v>
      </c>
    </row>
    <row r="1982" spans="2:7" ht="14.25" customHeight="1" x14ac:dyDescent="0.2">
      <c r="B1982" s="24"/>
      <c r="C1982" s="117"/>
      <c r="D1982" s="75"/>
      <c r="E1982" s="65"/>
      <c r="F1982" s="98"/>
      <c r="G1982" s="51">
        <f t="shared" si="30"/>
        <v>0</v>
      </c>
    </row>
    <row r="1983" spans="2:7" ht="14.25" customHeight="1" x14ac:dyDescent="0.2">
      <c r="B1983" s="26"/>
      <c r="C1983" s="118"/>
      <c r="D1983" s="76"/>
      <c r="E1983" s="64"/>
      <c r="F1983" s="97"/>
      <c r="G1983" s="50">
        <f t="shared" si="30"/>
        <v>0</v>
      </c>
    </row>
    <row r="1984" spans="2:7" ht="14.25" customHeight="1" x14ac:dyDescent="0.2">
      <c r="B1984" s="24"/>
      <c r="C1984" s="117"/>
      <c r="D1984" s="75"/>
      <c r="E1984" s="65"/>
      <c r="F1984" s="98"/>
      <c r="G1984" s="51">
        <f t="shared" si="30"/>
        <v>0</v>
      </c>
    </row>
    <row r="1985" spans="2:7" ht="14.25" customHeight="1" x14ac:dyDescent="0.2">
      <c r="B1985" s="26"/>
      <c r="C1985" s="118"/>
      <c r="D1985" s="76"/>
      <c r="E1985" s="64"/>
      <c r="F1985" s="97"/>
      <c r="G1985" s="50">
        <f t="shared" si="30"/>
        <v>0</v>
      </c>
    </row>
    <row r="1986" spans="2:7" ht="14.25" customHeight="1" x14ac:dyDescent="0.2">
      <c r="B1986" s="24"/>
      <c r="C1986" s="117"/>
      <c r="D1986" s="75"/>
      <c r="E1986" s="65"/>
      <c r="F1986" s="98"/>
      <c r="G1986" s="51">
        <f t="shared" si="30"/>
        <v>0</v>
      </c>
    </row>
    <row r="1987" spans="2:7" ht="14.25" customHeight="1" x14ac:dyDescent="0.2">
      <c r="B1987" s="26"/>
      <c r="C1987" s="118"/>
      <c r="D1987" s="76"/>
      <c r="E1987" s="104"/>
      <c r="F1987" s="97"/>
      <c r="G1987" s="47">
        <f t="shared" si="30"/>
        <v>0</v>
      </c>
    </row>
    <row r="1988" spans="2:7" ht="14.25" customHeight="1" x14ac:dyDescent="0.2">
      <c r="B1988" s="24"/>
      <c r="C1988" s="117"/>
      <c r="D1988" s="75"/>
      <c r="E1988" s="105"/>
      <c r="F1988" s="98"/>
      <c r="G1988" s="46">
        <f t="shared" si="30"/>
        <v>0</v>
      </c>
    </row>
    <row r="1989" spans="2:7" ht="14.25" customHeight="1" x14ac:dyDescent="0.2">
      <c r="B1989" s="26"/>
      <c r="C1989" s="118"/>
      <c r="D1989" s="76"/>
      <c r="E1989" s="104"/>
      <c r="F1989" s="97"/>
      <c r="G1989" s="47">
        <f t="shared" ref="G1989:G2052" si="31">F1989*(1-$G$2)</f>
        <v>0</v>
      </c>
    </row>
    <row r="1990" spans="2:7" ht="14.25" customHeight="1" x14ac:dyDescent="0.2">
      <c r="B1990" s="24"/>
      <c r="C1990" s="117"/>
      <c r="D1990" s="75"/>
      <c r="E1990" s="105"/>
      <c r="F1990" s="98"/>
      <c r="G1990" s="46">
        <f t="shared" si="31"/>
        <v>0</v>
      </c>
    </row>
    <row r="1991" spans="2:7" ht="14.25" customHeight="1" x14ac:dyDescent="0.2">
      <c r="B1991" s="26"/>
      <c r="C1991" s="118"/>
      <c r="D1991" s="76"/>
      <c r="E1991" s="104"/>
      <c r="F1991" s="97"/>
      <c r="G1991" s="47">
        <f t="shared" si="31"/>
        <v>0</v>
      </c>
    </row>
    <row r="1992" spans="2:7" ht="14.25" customHeight="1" x14ac:dyDescent="0.2">
      <c r="B1992" s="24"/>
      <c r="C1992" s="117"/>
      <c r="D1992" s="75"/>
      <c r="E1992" s="105"/>
      <c r="F1992" s="98"/>
      <c r="G1992" s="46">
        <f t="shared" si="31"/>
        <v>0</v>
      </c>
    </row>
    <row r="1993" spans="2:7" ht="14.25" customHeight="1" x14ac:dyDescent="0.2">
      <c r="B1993" s="26"/>
      <c r="C1993" s="118"/>
      <c r="D1993" s="76"/>
      <c r="E1993" s="104"/>
      <c r="F1993" s="97"/>
      <c r="G1993" s="47">
        <f t="shared" si="31"/>
        <v>0</v>
      </c>
    </row>
    <row r="1994" spans="2:7" ht="14.25" customHeight="1" x14ac:dyDescent="0.2">
      <c r="B1994" s="24"/>
      <c r="C1994" s="117"/>
      <c r="D1994" s="75"/>
      <c r="E1994" s="105"/>
      <c r="F1994" s="98"/>
      <c r="G1994" s="46">
        <f t="shared" si="31"/>
        <v>0</v>
      </c>
    </row>
    <row r="1995" spans="2:7" ht="14.25" customHeight="1" x14ac:dyDescent="0.2">
      <c r="B1995" s="26"/>
      <c r="C1995" s="118"/>
      <c r="D1995" s="76"/>
      <c r="E1995" s="104"/>
      <c r="F1995" s="97"/>
      <c r="G1995" s="47">
        <f t="shared" si="31"/>
        <v>0</v>
      </c>
    </row>
    <row r="1996" spans="2:7" ht="14.25" customHeight="1" x14ac:dyDescent="0.2">
      <c r="B1996" s="24"/>
      <c r="C1996" s="117"/>
      <c r="D1996" s="75"/>
      <c r="E1996" s="105"/>
      <c r="F1996" s="98"/>
      <c r="G1996" s="46">
        <f t="shared" si="31"/>
        <v>0</v>
      </c>
    </row>
    <row r="1997" spans="2:7" ht="14.25" customHeight="1" x14ac:dyDescent="0.2">
      <c r="B1997" s="26"/>
      <c r="C1997" s="118"/>
      <c r="D1997" s="76"/>
      <c r="E1997" s="104"/>
      <c r="F1997" s="97"/>
      <c r="G1997" s="47">
        <f t="shared" si="31"/>
        <v>0</v>
      </c>
    </row>
    <row r="1998" spans="2:7" ht="14.25" customHeight="1" x14ac:dyDescent="0.2">
      <c r="B1998" s="24"/>
      <c r="C1998" s="117"/>
      <c r="D1998" s="75"/>
      <c r="E1998" s="105"/>
      <c r="F1998" s="98"/>
      <c r="G1998" s="46">
        <f t="shared" si="31"/>
        <v>0</v>
      </c>
    </row>
    <row r="1999" spans="2:7" ht="14.25" customHeight="1" x14ac:dyDescent="0.2">
      <c r="B1999" s="26"/>
      <c r="C1999" s="118"/>
      <c r="D1999" s="76"/>
      <c r="E1999" s="104"/>
      <c r="F1999" s="97"/>
      <c r="G1999" s="47">
        <f t="shared" si="31"/>
        <v>0</v>
      </c>
    </row>
    <row r="2000" spans="2:7" ht="14.25" customHeight="1" x14ac:dyDescent="0.2">
      <c r="B2000" s="24"/>
      <c r="C2000" s="117"/>
      <c r="D2000" s="75"/>
      <c r="E2000" s="105"/>
      <c r="F2000" s="98"/>
      <c r="G2000" s="46">
        <f t="shared" si="31"/>
        <v>0</v>
      </c>
    </row>
    <row r="2001" spans="2:7" ht="14.25" customHeight="1" x14ac:dyDescent="0.2">
      <c r="B2001" s="26"/>
      <c r="C2001" s="118"/>
      <c r="D2001" s="76"/>
      <c r="E2001" s="104"/>
      <c r="F2001" s="97"/>
      <c r="G2001" s="47">
        <f t="shared" si="31"/>
        <v>0</v>
      </c>
    </row>
    <row r="2002" spans="2:7" ht="14.25" customHeight="1" x14ac:dyDescent="0.2">
      <c r="B2002" s="54"/>
      <c r="C2002" s="119"/>
      <c r="D2002" s="77"/>
      <c r="E2002" s="106"/>
      <c r="F2002" s="98"/>
      <c r="G2002" s="46">
        <f t="shared" si="31"/>
        <v>0</v>
      </c>
    </row>
    <row r="2003" spans="2:7" ht="14.25" customHeight="1" x14ac:dyDescent="0.2">
      <c r="B2003" s="22"/>
      <c r="C2003" s="116"/>
      <c r="D2003" s="74"/>
      <c r="E2003" s="107"/>
      <c r="F2003" s="97"/>
      <c r="G2003" s="47">
        <f t="shared" si="31"/>
        <v>0</v>
      </c>
    </row>
    <row r="2004" spans="2:7" ht="14.25" customHeight="1" x14ac:dyDescent="0.2">
      <c r="B2004" s="54"/>
      <c r="C2004" s="119"/>
      <c r="D2004" s="77"/>
      <c r="E2004" s="106"/>
      <c r="F2004" s="98"/>
      <c r="G2004" s="46">
        <f t="shared" si="31"/>
        <v>0</v>
      </c>
    </row>
    <row r="2005" spans="2:7" ht="14.25" customHeight="1" x14ac:dyDescent="0.2">
      <c r="B2005" s="22"/>
      <c r="C2005" s="116"/>
      <c r="D2005" s="74"/>
      <c r="E2005" s="107"/>
      <c r="F2005" s="97"/>
      <c r="G2005" s="47">
        <f t="shared" si="31"/>
        <v>0</v>
      </c>
    </row>
    <row r="2006" spans="2:7" ht="14.25" customHeight="1" x14ac:dyDescent="0.2">
      <c r="B2006" s="24"/>
      <c r="C2006" s="117"/>
      <c r="D2006" s="75"/>
      <c r="E2006" s="105"/>
      <c r="F2006" s="98"/>
      <c r="G2006" s="46">
        <f t="shared" si="31"/>
        <v>0</v>
      </c>
    </row>
    <row r="2007" spans="2:7" ht="14.25" customHeight="1" x14ac:dyDescent="0.2">
      <c r="B2007" s="26"/>
      <c r="C2007" s="118"/>
      <c r="D2007" s="76"/>
      <c r="E2007" s="104"/>
      <c r="F2007" s="97"/>
      <c r="G2007" s="47">
        <f t="shared" si="31"/>
        <v>0</v>
      </c>
    </row>
    <row r="2008" spans="2:7" ht="14.25" customHeight="1" x14ac:dyDescent="0.2">
      <c r="B2008" s="24"/>
      <c r="C2008" s="117"/>
      <c r="D2008" s="75"/>
      <c r="E2008" s="105"/>
      <c r="F2008" s="98"/>
      <c r="G2008" s="46">
        <f t="shared" si="31"/>
        <v>0</v>
      </c>
    </row>
    <row r="2009" spans="2:7" ht="14.25" customHeight="1" x14ac:dyDescent="0.2">
      <c r="B2009" s="26"/>
      <c r="C2009" s="118"/>
      <c r="D2009" s="76"/>
      <c r="E2009" s="104"/>
      <c r="F2009" s="97"/>
      <c r="G2009" s="47">
        <f t="shared" si="31"/>
        <v>0</v>
      </c>
    </row>
    <row r="2010" spans="2:7" ht="14.25" customHeight="1" x14ac:dyDescent="0.2">
      <c r="B2010" s="24"/>
      <c r="C2010" s="117"/>
      <c r="D2010" s="75"/>
      <c r="E2010" s="105"/>
      <c r="F2010" s="98"/>
      <c r="G2010" s="46">
        <f t="shared" si="31"/>
        <v>0</v>
      </c>
    </row>
    <row r="2011" spans="2:7" ht="14.25" customHeight="1" x14ac:dyDescent="0.2">
      <c r="B2011" s="26"/>
      <c r="C2011" s="118"/>
      <c r="D2011" s="76"/>
      <c r="E2011" s="104"/>
      <c r="F2011" s="97"/>
      <c r="G2011" s="47">
        <f t="shared" si="31"/>
        <v>0</v>
      </c>
    </row>
    <row r="2012" spans="2:7" ht="14.25" customHeight="1" x14ac:dyDescent="0.2">
      <c r="B2012" s="24"/>
      <c r="C2012" s="117"/>
      <c r="D2012" s="75"/>
      <c r="E2012" s="105"/>
      <c r="F2012" s="98"/>
      <c r="G2012" s="46">
        <f t="shared" si="31"/>
        <v>0</v>
      </c>
    </row>
    <row r="2013" spans="2:7" ht="14.25" customHeight="1" x14ac:dyDescent="0.2">
      <c r="B2013" s="26"/>
      <c r="C2013" s="118"/>
      <c r="D2013" s="76"/>
      <c r="E2013" s="104"/>
      <c r="F2013" s="97"/>
      <c r="G2013" s="47">
        <f t="shared" si="31"/>
        <v>0</v>
      </c>
    </row>
    <row r="2014" spans="2:7" ht="14.25" customHeight="1" x14ac:dyDescent="0.2">
      <c r="B2014" s="24"/>
      <c r="C2014" s="117"/>
      <c r="D2014" s="75"/>
      <c r="E2014" s="105"/>
      <c r="F2014" s="98"/>
      <c r="G2014" s="46">
        <f t="shared" si="31"/>
        <v>0</v>
      </c>
    </row>
    <row r="2015" spans="2:7" ht="14.25" customHeight="1" x14ac:dyDescent="0.2">
      <c r="B2015" s="26"/>
      <c r="C2015" s="118"/>
      <c r="D2015" s="76"/>
      <c r="E2015" s="104"/>
      <c r="F2015" s="97"/>
      <c r="G2015" s="47">
        <f t="shared" si="31"/>
        <v>0</v>
      </c>
    </row>
    <row r="2016" spans="2:7" ht="14.25" customHeight="1" x14ac:dyDescent="0.2">
      <c r="B2016" s="24"/>
      <c r="C2016" s="117"/>
      <c r="D2016" s="75"/>
      <c r="E2016" s="105"/>
      <c r="F2016" s="98"/>
      <c r="G2016" s="46">
        <f t="shared" si="31"/>
        <v>0</v>
      </c>
    </row>
    <row r="2017" spans="2:7" ht="14.25" customHeight="1" x14ac:dyDescent="0.2">
      <c r="B2017" s="26"/>
      <c r="C2017" s="118"/>
      <c r="D2017" s="76"/>
      <c r="E2017" s="104"/>
      <c r="F2017" s="97"/>
      <c r="G2017" s="47">
        <f t="shared" si="31"/>
        <v>0</v>
      </c>
    </row>
    <row r="2018" spans="2:7" ht="14.25" customHeight="1" x14ac:dyDescent="0.2">
      <c r="B2018" s="24"/>
      <c r="C2018" s="117"/>
      <c r="D2018" s="75"/>
      <c r="E2018" s="105"/>
      <c r="F2018" s="98"/>
      <c r="G2018" s="46">
        <f t="shared" si="31"/>
        <v>0</v>
      </c>
    </row>
    <row r="2019" spans="2:7" ht="14.25" customHeight="1" x14ac:dyDescent="0.2">
      <c r="B2019" s="26"/>
      <c r="C2019" s="118"/>
      <c r="D2019" s="76"/>
      <c r="E2019" s="104"/>
      <c r="F2019" s="97"/>
      <c r="G2019" s="47">
        <f t="shared" si="31"/>
        <v>0</v>
      </c>
    </row>
    <row r="2020" spans="2:7" ht="14.25" customHeight="1" x14ac:dyDescent="0.2">
      <c r="B2020" s="24"/>
      <c r="C2020" s="117"/>
      <c r="D2020" s="75"/>
      <c r="E2020" s="105"/>
      <c r="F2020" s="98"/>
      <c r="G2020" s="46">
        <f t="shared" si="31"/>
        <v>0</v>
      </c>
    </row>
    <row r="2021" spans="2:7" ht="14.25" customHeight="1" x14ac:dyDescent="0.2">
      <c r="B2021" s="26"/>
      <c r="C2021" s="118"/>
      <c r="D2021" s="76"/>
      <c r="E2021" s="104"/>
      <c r="F2021" s="97"/>
      <c r="G2021" s="47">
        <f t="shared" si="31"/>
        <v>0</v>
      </c>
    </row>
    <row r="2022" spans="2:7" ht="14.25" customHeight="1" x14ac:dyDescent="0.2">
      <c r="B2022" s="24"/>
      <c r="C2022" s="117"/>
      <c r="D2022" s="75"/>
      <c r="E2022" s="105"/>
      <c r="F2022" s="98"/>
      <c r="G2022" s="46">
        <f t="shared" si="31"/>
        <v>0</v>
      </c>
    </row>
    <row r="2023" spans="2:7" ht="14.25" customHeight="1" x14ac:dyDescent="0.2">
      <c r="B2023" s="26"/>
      <c r="C2023" s="118"/>
      <c r="D2023" s="76"/>
      <c r="E2023" s="104"/>
      <c r="F2023" s="97"/>
      <c r="G2023" s="47">
        <f t="shared" si="31"/>
        <v>0</v>
      </c>
    </row>
    <row r="2024" spans="2:7" ht="14.25" customHeight="1" x14ac:dyDescent="0.2">
      <c r="B2024" s="24"/>
      <c r="C2024" s="117"/>
      <c r="D2024" s="75"/>
      <c r="E2024" s="105"/>
      <c r="F2024" s="98"/>
      <c r="G2024" s="46">
        <f t="shared" si="31"/>
        <v>0</v>
      </c>
    </row>
    <row r="2025" spans="2:7" ht="14.25" customHeight="1" x14ac:dyDescent="0.2">
      <c r="B2025" s="26"/>
      <c r="C2025" s="118"/>
      <c r="D2025" s="76"/>
      <c r="E2025" s="104"/>
      <c r="F2025" s="97"/>
      <c r="G2025" s="47">
        <f t="shared" si="31"/>
        <v>0</v>
      </c>
    </row>
    <row r="2026" spans="2:7" ht="14.25" customHeight="1" x14ac:dyDescent="0.2">
      <c r="B2026" s="24"/>
      <c r="C2026" s="117"/>
      <c r="D2026" s="75"/>
      <c r="E2026" s="105"/>
      <c r="F2026" s="98"/>
      <c r="G2026" s="46">
        <f t="shared" si="31"/>
        <v>0</v>
      </c>
    </row>
    <row r="2027" spans="2:7" ht="14.25" customHeight="1" x14ac:dyDescent="0.2">
      <c r="B2027" s="26"/>
      <c r="C2027" s="118"/>
      <c r="D2027" s="76"/>
      <c r="E2027" s="104"/>
      <c r="F2027" s="97"/>
      <c r="G2027" s="47">
        <f t="shared" si="31"/>
        <v>0</v>
      </c>
    </row>
    <row r="2028" spans="2:7" ht="14.25" customHeight="1" x14ac:dyDescent="0.2">
      <c r="B2028" s="24"/>
      <c r="C2028" s="117"/>
      <c r="D2028" s="75"/>
      <c r="E2028" s="105"/>
      <c r="F2028" s="98"/>
      <c r="G2028" s="46">
        <f t="shared" si="31"/>
        <v>0</v>
      </c>
    </row>
    <row r="2029" spans="2:7" ht="14.25" customHeight="1" x14ac:dyDescent="0.2">
      <c r="B2029" s="26"/>
      <c r="C2029" s="118"/>
      <c r="D2029" s="76"/>
      <c r="E2029" s="104"/>
      <c r="F2029" s="97"/>
      <c r="G2029" s="47">
        <f t="shared" si="31"/>
        <v>0</v>
      </c>
    </row>
    <row r="2030" spans="2:7" ht="14.25" customHeight="1" x14ac:dyDescent="0.2">
      <c r="B2030" s="24"/>
      <c r="C2030" s="117"/>
      <c r="D2030" s="75"/>
      <c r="E2030" s="105"/>
      <c r="F2030" s="98"/>
      <c r="G2030" s="46">
        <f t="shared" si="31"/>
        <v>0</v>
      </c>
    </row>
    <row r="2031" spans="2:7" ht="14.25" customHeight="1" x14ac:dyDescent="0.2">
      <c r="B2031" s="26"/>
      <c r="C2031" s="118"/>
      <c r="D2031" s="76"/>
      <c r="E2031" s="104"/>
      <c r="F2031" s="97"/>
      <c r="G2031" s="47">
        <f t="shared" si="31"/>
        <v>0</v>
      </c>
    </row>
    <row r="2032" spans="2:7" ht="14.25" customHeight="1" x14ac:dyDescent="0.2">
      <c r="B2032" s="24"/>
      <c r="C2032" s="117"/>
      <c r="D2032" s="75"/>
      <c r="E2032" s="105"/>
      <c r="F2032" s="98"/>
      <c r="G2032" s="46">
        <f t="shared" si="31"/>
        <v>0</v>
      </c>
    </row>
    <row r="2033" spans="2:7" ht="14.25" customHeight="1" x14ac:dyDescent="0.2">
      <c r="B2033" s="26"/>
      <c r="C2033" s="118"/>
      <c r="D2033" s="76"/>
      <c r="E2033" s="104"/>
      <c r="F2033" s="97"/>
      <c r="G2033" s="47">
        <f t="shared" si="31"/>
        <v>0</v>
      </c>
    </row>
    <row r="2034" spans="2:7" ht="14.25" customHeight="1" x14ac:dyDescent="0.2">
      <c r="B2034" s="24"/>
      <c r="C2034" s="117"/>
      <c r="D2034" s="75"/>
      <c r="E2034" s="105"/>
      <c r="F2034" s="98"/>
      <c r="G2034" s="46">
        <f t="shared" si="31"/>
        <v>0</v>
      </c>
    </row>
    <row r="2035" spans="2:7" ht="14.25" customHeight="1" x14ac:dyDescent="0.2">
      <c r="B2035" s="26"/>
      <c r="C2035" s="118"/>
      <c r="D2035" s="76"/>
      <c r="E2035" s="104"/>
      <c r="F2035" s="97"/>
      <c r="G2035" s="47">
        <f t="shared" si="31"/>
        <v>0</v>
      </c>
    </row>
    <row r="2036" spans="2:7" ht="14.25" customHeight="1" x14ac:dyDescent="0.2">
      <c r="B2036" s="24"/>
      <c r="C2036" s="117"/>
      <c r="D2036" s="75"/>
      <c r="E2036" s="105"/>
      <c r="F2036" s="98"/>
      <c r="G2036" s="46">
        <f t="shared" si="31"/>
        <v>0</v>
      </c>
    </row>
    <row r="2037" spans="2:7" ht="14.25" customHeight="1" x14ac:dyDescent="0.2">
      <c r="B2037" s="26"/>
      <c r="C2037" s="118"/>
      <c r="D2037" s="76"/>
      <c r="E2037" s="104"/>
      <c r="F2037" s="97"/>
      <c r="G2037" s="47">
        <f t="shared" si="31"/>
        <v>0</v>
      </c>
    </row>
    <row r="2038" spans="2:7" ht="14.25" customHeight="1" x14ac:dyDescent="0.2">
      <c r="B2038" s="24"/>
      <c r="C2038" s="117"/>
      <c r="D2038" s="75"/>
      <c r="E2038" s="105"/>
      <c r="F2038" s="98"/>
      <c r="G2038" s="46">
        <f t="shared" si="31"/>
        <v>0</v>
      </c>
    </row>
    <row r="2039" spans="2:7" ht="14.25" customHeight="1" x14ac:dyDescent="0.2">
      <c r="B2039" s="26"/>
      <c r="C2039" s="118"/>
      <c r="D2039" s="76"/>
      <c r="E2039" s="104"/>
      <c r="F2039" s="97"/>
      <c r="G2039" s="47">
        <f t="shared" si="31"/>
        <v>0</v>
      </c>
    </row>
    <row r="2040" spans="2:7" ht="14.25" customHeight="1" x14ac:dyDescent="0.2">
      <c r="B2040" s="24"/>
      <c r="C2040" s="117"/>
      <c r="D2040" s="75"/>
      <c r="E2040" s="105"/>
      <c r="F2040" s="98"/>
      <c r="G2040" s="46">
        <f t="shared" si="31"/>
        <v>0</v>
      </c>
    </row>
    <row r="2041" spans="2:7" ht="14.25" customHeight="1" x14ac:dyDescent="0.2">
      <c r="B2041" s="26"/>
      <c r="C2041" s="118"/>
      <c r="D2041" s="76"/>
      <c r="E2041" s="104"/>
      <c r="F2041" s="97"/>
      <c r="G2041" s="47">
        <f t="shared" si="31"/>
        <v>0</v>
      </c>
    </row>
    <row r="2042" spans="2:7" ht="14.25" customHeight="1" x14ac:dyDescent="0.2">
      <c r="B2042" s="24"/>
      <c r="C2042" s="117"/>
      <c r="D2042" s="75"/>
      <c r="E2042" s="105"/>
      <c r="F2042" s="98"/>
      <c r="G2042" s="46">
        <f t="shared" si="31"/>
        <v>0</v>
      </c>
    </row>
    <row r="2043" spans="2:7" ht="14.25" customHeight="1" x14ac:dyDescent="0.2">
      <c r="B2043" s="26"/>
      <c r="C2043" s="118"/>
      <c r="D2043" s="76"/>
      <c r="E2043" s="104"/>
      <c r="F2043" s="97"/>
      <c r="G2043" s="47">
        <f t="shared" si="31"/>
        <v>0</v>
      </c>
    </row>
    <row r="2044" spans="2:7" ht="14.25" customHeight="1" x14ac:dyDescent="0.2">
      <c r="B2044" s="24"/>
      <c r="C2044" s="117"/>
      <c r="D2044" s="75"/>
      <c r="E2044" s="105"/>
      <c r="F2044" s="98"/>
      <c r="G2044" s="46">
        <f t="shared" si="31"/>
        <v>0</v>
      </c>
    </row>
    <row r="2045" spans="2:7" ht="14.25" customHeight="1" x14ac:dyDescent="0.2">
      <c r="B2045" s="26"/>
      <c r="C2045" s="118"/>
      <c r="D2045" s="76"/>
      <c r="E2045" s="104"/>
      <c r="F2045" s="97"/>
      <c r="G2045" s="47">
        <f t="shared" si="31"/>
        <v>0</v>
      </c>
    </row>
    <row r="2046" spans="2:7" ht="14.25" customHeight="1" x14ac:dyDescent="0.2">
      <c r="B2046" s="24"/>
      <c r="C2046" s="117"/>
      <c r="D2046" s="75"/>
      <c r="E2046" s="105"/>
      <c r="F2046" s="98"/>
      <c r="G2046" s="46">
        <f t="shared" si="31"/>
        <v>0</v>
      </c>
    </row>
    <row r="2047" spans="2:7" ht="14.25" customHeight="1" x14ac:dyDescent="0.2">
      <c r="B2047" s="26"/>
      <c r="C2047" s="118"/>
      <c r="D2047" s="76"/>
      <c r="E2047" s="104"/>
      <c r="F2047" s="97"/>
      <c r="G2047" s="47">
        <f t="shared" si="31"/>
        <v>0</v>
      </c>
    </row>
    <row r="2048" spans="2:7" ht="14.25" customHeight="1" x14ac:dyDescent="0.2">
      <c r="B2048" s="24"/>
      <c r="C2048" s="117"/>
      <c r="D2048" s="75"/>
      <c r="E2048" s="105"/>
      <c r="F2048" s="98"/>
      <c r="G2048" s="46">
        <f t="shared" si="31"/>
        <v>0</v>
      </c>
    </row>
    <row r="2049" spans="2:7" ht="14.25" customHeight="1" x14ac:dyDescent="0.2">
      <c r="B2049" s="26"/>
      <c r="C2049" s="118"/>
      <c r="D2049" s="76"/>
      <c r="E2049" s="64"/>
      <c r="F2049" s="97"/>
      <c r="G2049" s="48">
        <f t="shared" si="31"/>
        <v>0</v>
      </c>
    </row>
    <row r="2050" spans="2:7" ht="14.25" customHeight="1" x14ac:dyDescent="0.2">
      <c r="B2050" s="24"/>
      <c r="C2050" s="117"/>
      <c r="D2050" s="75"/>
      <c r="E2050" s="65"/>
      <c r="F2050" s="98"/>
      <c r="G2050" s="49">
        <f t="shared" si="31"/>
        <v>0</v>
      </c>
    </row>
    <row r="2051" spans="2:7" ht="14.25" customHeight="1" x14ac:dyDescent="0.2">
      <c r="B2051" s="26"/>
      <c r="C2051" s="118"/>
      <c r="D2051" s="76"/>
      <c r="E2051" s="64"/>
      <c r="F2051" s="97"/>
      <c r="G2051" s="48">
        <f t="shared" si="31"/>
        <v>0</v>
      </c>
    </row>
    <row r="2052" spans="2:7" ht="14.25" customHeight="1" x14ac:dyDescent="0.2">
      <c r="B2052" s="24"/>
      <c r="C2052" s="117"/>
      <c r="D2052" s="75"/>
      <c r="E2052" s="65"/>
      <c r="F2052" s="98"/>
      <c r="G2052" s="49">
        <f t="shared" si="31"/>
        <v>0</v>
      </c>
    </row>
    <row r="2053" spans="2:7" ht="14.25" customHeight="1" x14ac:dyDescent="0.2">
      <c r="B2053" s="26"/>
      <c r="C2053" s="118"/>
      <c r="D2053" s="76"/>
      <c r="E2053" s="64"/>
      <c r="F2053" s="97"/>
      <c r="G2053" s="48">
        <f t="shared" ref="G2053:G2116" si="32">F2053*(1-$G$2)</f>
        <v>0</v>
      </c>
    </row>
    <row r="2054" spans="2:7" ht="14.25" customHeight="1" x14ac:dyDescent="0.2">
      <c r="B2054" s="24"/>
      <c r="C2054" s="117"/>
      <c r="D2054" s="75"/>
      <c r="E2054" s="65"/>
      <c r="F2054" s="98"/>
      <c r="G2054" s="49">
        <f t="shared" si="32"/>
        <v>0</v>
      </c>
    </row>
    <row r="2055" spans="2:7" ht="14.25" customHeight="1" x14ac:dyDescent="0.2">
      <c r="B2055" s="26"/>
      <c r="C2055" s="118"/>
      <c r="D2055" s="76"/>
      <c r="E2055" s="64"/>
      <c r="F2055" s="97"/>
      <c r="G2055" s="48">
        <f t="shared" si="32"/>
        <v>0</v>
      </c>
    </row>
    <row r="2056" spans="2:7" ht="14.25" customHeight="1" x14ac:dyDescent="0.2">
      <c r="B2056" s="24"/>
      <c r="C2056" s="117"/>
      <c r="D2056" s="75"/>
      <c r="E2056" s="65"/>
      <c r="F2056" s="98"/>
      <c r="G2056" s="49">
        <f t="shared" si="32"/>
        <v>0</v>
      </c>
    </row>
    <row r="2057" spans="2:7" ht="14.25" customHeight="1" x14ac:dyDescent="0.2">
      <c r="B2057" s="26"/>
      <c r="C2057" s="118"/>
      <c r="D2057" s="76"/>
      <c r="E2057" s="64"/>
      <c r="F2057" s="97"/>
      <c r="G2057" s="48">
        <f t="shared" si="32"/>
        <v>0</v>
      </c>
    </row>
    <row r="2058" spans="2:7" ht="14.25" customHeight="1" x14ac:dyDescent="0.2">
      <c r="B2058" s="24"/>
      <c r="C2058" s="117"/>
      <c r="D2058" s="75"/>
      <c r="E2058" s="65"/>
      <c r="F2058" s="98"/>
      <c r="G2058" s="49">
        <f t="shared" si="32"/>
        <v>0</v>
      </c>
    </row>
    <row r="2059" spans="2:7" ht="14.25" customHeight="1" x14ac:dyDescent="0.2">
      <c r="B2059" s="26"/>
      <c r="C2059" s="118"/>
      <c r="D2059" s="76"/>
      <c r="E2059" s="64"/>
      <c r="F2059" s="97"/>
      <c r="G2059" s="48">
        <f t="shared" si="32"/>
        <v>0</v>
      </c>
    </row>
    <row r="2060" spans="2:7" ht="14.25" customHeight="1" x14ac:dyDescent="0.2">
      <c r="B2060" s="24"/>
      <c r="C2060" s="117"/>
      <c r="D2060" s="75"/>
      <c r="E2060" s="65"/>
      <c r="F2060" s="98"/>
      <c r="G2060" s="49">
        <f t="shared" si="32"/>
        <v>0</v>
      </c>
    </row>
    <row r="2061" spans="2:7" ht="14.25" customHeight="1" x14ac:dyDescent="0.2">
      <c r="B2061" s="26"/>
      <c r="C2061" s="118"/>
      <c r="D2061" s="76"/>
      <c r="E2061" s="64"/>
      <c r="F2061" s="97"/>
      <c r="G2061" s="48">
        <f t="shared" si="32"/>
        <v>0</v>
      </c>
    </row>
    <row r="2062" spans="2:7" ht="14.25" customHeight="1" x14ac:dyDescent="0.2">
      <c r="B2062" s="24"/>
      <c r="C2062" s="117"/>
      <c r="D2062" s="75"/>
      <c r="E2062" s="65"/>
      <c r="F2062" s="98"/>
      <c r="G2062" s="49">
        <f t="shared" si="32"/>
        <v>0</v>
      </c>
    </row>
    <row r="2063" spans="2:7" ht="14.25" customHeight="1" x14ac:dyDescent="0.2">
      <c r="B2063" s="26"/>
      <c r="C2063" s="118"/>
      <c r="D2063" s="76"/>
      <c r="E2063" s="64"/>
      <c r="F2063" s="97"/>
      <c r="G2063" s="48">
        <f t="shared" si="32"/>
        <v>0</v>
      </c>
    </row>
    <row r="2064" spans="2:7" ht="14.25" customHeight="1" x14ac:dyDescent="0.2">
      <c r="B2064" s="24"/>
      <c r="C2064" s="117"/>
      <c r="D2064" s="75"/>
      <c r="E2064" s="65"/>
      <c r="F2064" s="98"/>
      <c r="G2064" s="49">
        <f t="shared" si="32"/>
        <v>0</v>
      </c>
    </row>
    <row r="2065" spans="2:7" ht="14.25" customHeight="1" x14ac:dyDescent="0.2">
      <c r="B2065" s="26"/>
      <c r="C2065" s="118"/>
      <c r="D2065" s="76"/>
      <c r="E2065" s="64"/>
      <c r="F2065" s="97"/>
      <c r="G2065" s="48">
        <f t="shared" si="32"/>
        <v>0</v>
      </c>
    </row>
    <row r="2066" spans="2:7" ht="14.25" customHeight="1" x14ac:dyDescent="0.2">
      <c r="B2066" s="24"/>
      <c r="C2066" s="117"/>
      <c r="D2066" s="75"/>
      <c r="E2066" s="65"/>
      <c r="F2066" s="98"/>
      <c r="G2066" s="49">
        <f t="shared" si="32"/>
        <v>0</v>
      </c>
    </row>
    <row r="2067" spans="2:7" ht="14.25" customHeight="1" x14ac:dyDescent="0.2">
      <c r="B2067" s="26"/>
      <c r="C2067" s="118"/>
      <c r="D2067" s="76"/>
      <c r="E2067" s="64"/>
      <c r="F2067" s="97"/>
      <c r="G2067" s="48">
        <f t="shared" si="32"/>
        <v>0</v>
      </c>
    </row>
    <row r="2068" spans="2:7" ht="14.25" customHeight="1" x14ac:dyDescent="0.2">
      <c r="B2068" s="24"/>
      <c r="C2068" s="117"/>
      <c r="D2068" s="75"/>
      <c r="E2068" s="65"/>
      <c r="F2068" s="98"/>
      <c r="G2068" s="49">
        <f t="shared" si="32"/>
        <v>0</v>
      </c>
    </row>
    <row r="2069" spans="2:7" ht="14.25" customHeight="1" x14ac:dyDescent="0.2">
      <c r="B2069" s="26"/>
      <c r="C2069" s="118"/>
      <c r="D2069" s="76"/>
      <c r="E2069" s="64"/>
      <c r="F2069" s="97"/>
      <c r="G2069" s="48">
        <f t="shared" si="32"/>
        <v>0</v>
      </c>
    </row>
    <row r="2070" spans="2:7" ht="14.25" customHeight="1" x14ac:dyDescent="0.2">
      <c r="B2070" s="24"/>
      <c r="C2070" s="117"/>
      <c r="D2070" s="75"/>
      <c r="E2070" s="65"/>
      <c r="F2070" s="98"/>
      <c r="G2070" s="49">
        <f t="shared" si="32"/>
        <v>0</v>
      </c>
    </row>
    <row r="2071" spans="2:7" ht="14.25" customHeight="1" x14ac:dyDescent="0.2">
      <c r="B2071" s="26"/>
      <c r="C2071" s="118"/>
      <c r="D2071" s="76"/>
      <c r="E2071" s="64"/>
      <c r="F2071" s="97"/>
      <c r="G2071" s="48">
        <f t="shared" si="32"/>
        <v>0</v>
      </c>
    </row>
    <row r="2072" spans="2:7" ht="14.25" customHeight="1" x14ac:dyDescent="0.2">
      <c r="B2072" s="24"/>
      <c r="C2072" s="117"/>
      <c r="D2072" s="75"/>
      <c r="E2072" s="65"/>
      <c r="F2072" s="98"/>
      <c r="G2072" s="49">
        <f t="shared" si="32"/>
        <v>0</v>
      </c>
    </row>
    <row r="2073" spans="2:7" ht="14.25" customHeight="1" x14ac:dyDescent="0.2">
      <c r="B2073" s="26"/>
      <c r="C2073" s="118"/>
      <c r="D2073" s="76"/>
      <c r="E2073" s="104"/>
      <c r="F2073" s="97"/>
      <c r="G2073" s="47">
        <f t="shared" si="32"/>
        <v>0</v>
      </c>
    </row>
    <row r="2074" spans="2:7" ht="14.25" customHeight="1" x14ac:dyDescent="0.2">
      <c r="B2074" s="24"/>
      <c r="C2074" s="117"/>
      <c r="D2074" s="75"/>
      <c r="E2074" s="105"/>
      <c r="F2074" s="98"/>
      <c r="G2074" s="46">
        <f t="shared" si="32"/>
        <v>0</v>
      </c>
    </row>
    <row r="2075" spans="2:7" ht="14.25" customHeight="1" x14ac:dyDescent="0.2">
      <c r="B2075" s="26"/>
      <c r="C2075" s="118"/>
      <c r="D2075" s="76"/>
      <c r="E2075" s="104"/>
      <c r="F2075" s="97"/>
      <c r="G2075" s="47">
        <f t="shared" si="32"/>
        <v>0</v>
      </c>
    </row>
    <row r="2076" spans="2:7" ht="14.25" customHeight="1" x14ac:dyDescent="0.2">
      <c r="B2076" s="24"/>
      <c r="C2076" s="117"/>
      <c r="D2076" s="75"/>
      <c r="E2076" s="105"/>
      <c r="F2076" s="98"/>
      <c r="G2076" s="46">
        <f t="shared" si="32"/>
        <v>0</v>
      </c>
    </row>
    <row r="2077" spans="2:7" ht="14.25" customHeight="1" x14ac:dyDescent="0.2">
      <c r="B2077" s="26"/>
      <c r="C2077" s="118"/>
      <c r="D2077" s="76"/>
      <c r="E2077" s="104"/>
      <c r="F2077" s="97"/>
      <c r="G2077" s="47">
        <f t="shared" si="32"/>
        <v>0</v>
      </c>
    </row>
    <row r="2078" spans="2:7" ht="14.25" customHeight="1" x14ac:dyDescent="0.2">
      <c r="B2078" s="24"/>
      <c r="C2078" s="117"/>
      <c r="D2078" s="75"/>
      <c r="E2078" s="105"/>
      <c r="F2078" s="98"/>
      <c r="G2078" s="46">
        <f t="shared" si="32"/>
        <v>0</v>
      </c>
    </row>
    <row r="2079" spans="2:7" ht="14.25" customHeight="1" x14ac:dyDescent="0.2">
      <c r="B2079" s="26"/>
      <c r="C2079" s="118"/>
      <c r="D2079" s="76"/>
      <c r="E2079" s="104"/>
      <c r="F2079" s="97"/>
      <c r="G2079" s="47">
        <f t="shared" si="32"/>
        <v>0</v>
      </c>
    </row>
    <row r="2080" spans="2:7" ht="14.25" customHeight="1" x14ac:dyDescent="0.2">
      <c r="B2080" s="24"/>
      <c r="C2080" s="117"/>
      <c r="D2080" s="75"/>
      <c r="E2080" s="105"/>
      <c r="F2080" s="98"/>
      <c r="G2080" s="46">
        <f t="shared" si="32"/>
        <v>0</v>
      </c>
    </row>
    <row r="2081" spans="2:7" ht="14.25" customHeight="1" x14ac:dyDescent="0.2">
      <c r="B2081" s="26"/>
      <c r="C2081" s="118"/>
      <c r="D2081" s="76"/>
      <c r="E2081" s="104"/>
      <c r="F2081" s="97"/>
      <c r="G2081" s="47">
        <f t="shared" si="32"/>
        <v>0</v>
      </c>
    </row>
    <row r="2082" spans="2:7" ht="14.25" customHeight="1" x14ac:dyDescent="0.2">
      <c r="B2082" s="24"/>
      <c r="C2082" s="117"/>
      <c r="D2082" s="75"/>
      <c r="E2082" s="105"/>
      <c r="F2082" s="98"/>
      <c r="G2082" s="46">
        <f t="shared" si="32"/>
        <v>0</v>
      </c>
    </row>
    <row r="2083" spans="2:7" ht="14.25" customHeight="1" x14ac:dyDescent="0.2">
      <c r="B2083" s="26"/>
      <c r="C2083" s="118"/>
      <c r="D2083" s="76"/>
      <c r="E2083" s="104"/>
      <c r="F2083" s="97"/>
      <c r="G2083" s="47">
        <f t="shared" si="32"/>
        <v>0</v>
      </c>
    </row>
    <row r="2084" spans="2:7" ht="14.25" customHeight="1" x14ac:dyDescent="0.2">
      <c r="B2084" s="24"/>
      <c r="C2084" s="117"/>
      <c r="D2084" s="75"/>
      <c r="E2084" s="105"/>
      <c r="F2084" s="98"/>
      <c r="G2084" s="46">
        <f t="shared" si="32"/>
        <v>0</v>
      </c>
    </row>
    <row r="2085" spans="2:7" ht="14.25" customHeight="1" x14ac:dyDescent="0.2">
      <c r="B2085" s="26"/>
      <c r="C2085" s="118"/>
      <c r="D2085" s="76"/>
      <c r="E2085" s="104"/>
      <c r="F2085" s="97"/>
      <c r="G2085" s="47">
        <f t="shared" si="32"/>
        <v>0</v>
      </c>
    </row>
    <row r="2086" spans="2:7" ht="14.25" customHeight="1" x14ac:dyDescent="0.2">
      <c r="B2086" s="24"/>
      <c r="C2086" s="117"/>
      <c r="D2086" s="75"/>
      <c r="E2086" s="105"/>
      <c r="F2086" s="98"/>
      <c r="G2086" s="46">
        <f t="shared" si="32"/>
        <v>0</v>
      </c>
    </row>
    <row r="2087" spans="2:7" ht="14.25" customHeight="1" x14ac:dyDescent="0.2">
      <c r="B2087" s="26"/>
      <c r="C2087" s="118"/>
      <c r="D2087" s="76"/>
      <c r="E2087" s="104"/>
      <c r="F2087" s="97"/>
      <c r="G2087" s="47">
        <f t="shared" si="32"/>
        <v>0</v>
      </c>
    </row>
    <row r="2088" spans="2:7" ht="14.25" customHeight="1" x14ac:dyDescent="0.2">
      <c r="B2088" s="24"/>
      <c r="C2088" s="117"/>
      <c r="D2088" s="75"/>
      <c r="E2088" s="105"/>
      <c r="F2088" s="98"/>
      <c r="G2088" s="46">
        <f t="shared" si="32"/>
        <v>0</v>
      </c>
    </row>
    <row r="2089" spans="2:7" ht="14.25" customHeight="1" x14ac:dyDescent="0.2">
      <c r="B2089" s="26"/>
      <c r="C2089" s="118"/>
      <c r="D2089" s="76"/>
      <c r="E2089" s="104"/>
      <c r="F2089" s="97"/>
      <c r="G2089" s="47">
        <f t="shared" si="32"/>
        <v>0</v>
      </c>
    </row>
    <row r="2090" spans="2:7" ht="14.25" customHeight="1" x14ac:dyDescent="0.2">
      <c r="B2090" s="24"/>
      <c r="C2090" s="117"/>
      <c r="D2090" s="75"/>
      <c r="E2090" s="105"/>
      <c r="F2090" s="98"/>
      <c r="G2090" s="46">
        <f t="shared" si="32"/>
        <v>0</v>
      </c>
    </row>
    <row r="2091" spans="2:7" ht="14.25" customHeight="1" x14ac:dyDescent="0.2">
      <c r="B2091" s="26"/>
      <c r="C2091" s="118"/>
      <c r="D2091" s="76"/>
      <c r="E2091" s="104"/>
      <c r="F2091" s="97"/>
      <c r="G2091" s="47">
        <f t="shared" si="32"/>
        <v>0</v>
      </c>
    </row>
    <row r="2092" spans="2:7" ht="14.25" customHeight="1" x14ac:dyDescent="0.2">
      <c r="B2092" s="24"/>
      <c r="C2092" s="117"/>
      <c r="D2092" s="75"/>
      <c r="E2092" s="105"/>
      <c r="F2092" s="98"/>
      <c r="G2092" s="46">
        <f t="shared" si="32"/>
        <v>0</v>
      </c>
    </row>
    <row r="2093" spans="2:7" ht="14.25" customHeight="1" x14ac:dyDescent="0.2">
      <c r="B2093" s="26"/>
      <c r="C2093" s="118"/>
      <c r="D2093" s="76"/>
      <c r="E2093" s="104"/>
      <c r="F2093" s="97"/>
      <c r="G2093" s="47">
        <f t="shared" si="32"/>
        <v>0</v>
      </c>
    </row>
    <row r="2094" spans="2:7" ht="14.25" customHeight="1" x14ac:dyDescent="0.2">
      <c r="B2094" s="24"/>
      <c r="C2094" s="117"/>
      <c r="D2094" s="75"/>
      <c r="E2094" s="105"/>
      <c r="F2094" s="98"/>
      <c r="G2094" s="46">
        <f t="shared" si="32"/>
        <v>0</v>
      </c>
    </row>
    <row r="2095" spans="2:7" ht="14.25" customHeight="1" x14ac:dyDescent="0.2">
      <c r="B2095" s="26"/>
      <c r="C2095" s="118"/>
      <c r="D2095" s="76"/>
      <c r="E2095" s="104"/>
      <c r="F2095" s="97"/>
      <c r="G2095" s="47">
        <f t="shared" si="32"/>
        <v>0</v>
      </c>
    </row>
    <row r="2096" spans="2:7" ht="14.25" customHeight="1" x14ac:dyDescent="0.2">
      <c r="B2096" s="24"/>
      <c r="C2096" s="117"/>
      <c r="D2096" s="75"/>
      <c r="E2096" s="105"/>
      <c r="F2096" s="98"/>
      <c r="G2096" s="46">
        <f t="shared" si="32"/>
        <v>0</v>
      </c>
    </row>
    <row r="2097" spans="2:7" ht="14.25" customHeight="1" x14ac:dyDescent="0.2">
      <c r="B2097" s="26"/>
      <c r="C2097" s="118"/>
      <c r="D2097" s="76"/>
      <c r="E2097" s="64"/>
      <c r="F2097" s="97"/>
      <c r="G2097" s="50">
        <f t="shared" si="32"/>
        <v>0</v>
      </c>
    </row>
    <row r="2098" spans="2:7" ht="14.25" customHeight="1" x14ac:dyDescent="0.2">
      <c r="B2098" s="24"/>
      <c r="C2098" s="117"/>
      <c r="D2098" s="75"/>
      <c r="E2098" s="65"/>
      <c r="F2098" s="98"/>
      <c r="G2098" s="51">
        <f t="shared" si="32"/>
        <v>0</v>
      </c>
    </row>
    <row r="2099" spans="2:7" ht="14.25" customHeight="1" x14ac:dyDescent="0.2">
      <c r="B2099" s="26"/>
      <c r="C2099" s="118"/>
      <c r="D2099" s="76"/>
      <c r="E2099" s="64"/>
      <c r="F2099" s="97"/>
      <c r="G2099" s="50">
        <f t="shared" si="32"/>
        <v>0</v>
      </c>
    </row>
    <row r="2100" spans="2:7" ht="14.25" customHeight="1" x14ac:dyDescent="0.2">
      <c r="B2100" s="24"/>
      <c r="C2100" s="117"/>
      <c r="D2100" s="75"/>
      <c r="E2100" s="65"/>
      <c r="F2100" s="98"/>
      <c r="G2100" s="51">
        <f t="shared" si="32"/>
        <v>0</v>
      </c>
    </row>
    <row r="2101" spans="2:7" ht="14.25" customHeight="1" x14ac:dyDescent="0.2">
      <c r="B2101" s="26"/>
      <c r="C2101" s="118"/>
      <c r="D2101" s="76"/>
      <c r="E2101" s="64"/>
      <c r="F2101" s="97"/>
      <c r="G2101" s="50">
        <f t="shared" si="32"/>
        <v>0</v>
      </c>
    </row>
    <row r="2102" spans="2:7" ht="14.25" customHeight="1" x14ac:dyDescent="0.2">
      <c r="B2102" s="24"/>
      <c r="C2102" s="117"/>
      <c r="D2102" s="75"/>
      <c r="E2102" s="65"/>
      <c r="F2102" s="98"/>
      <c r="G2102" s="51">
        <f t="shared" si="32"/>
        <v>0</v>
      </c>
    </row>
    <row r="2103" spans="2:7" ht="14.25" customHeight="1" x14ac:dyDescent="0.2">
      <c r="B2103" s="26"/>
      <c r="C2103" s="118"/>
      <c r="D2103" s="76"/>
      <c r="E2103" s="64"/>
      <c r="F2103" s="97"/>
      <c r="G2103" s="50">
        <f t="shared" si="32"/>
        <v>0</v>
      </c>
    </row>
    <row r="2104" spans="2:7" ht="14.25" customHeight="1" x14ac:dyDescent="0.2">
      <c r="B2104" s="24"/>
      <c r="C2104" s="117"/>
      <c r="D2104" s="75"/>
      <c r="E2104" s="65"/>
      <c r="F2104" s="98"/>
      <c r="G2104" s="51">
        <f t="shared" si="32"/>
        <v>0</v>
      </c>
    </row>
    <row r="2105" spans="2:7" ht="14.25" customHeight="1" x14ac:dyDescent="0.2">
      <c r="B2105" s="26"/>
      <c r="C2105" s="118"/>
      <c r="D2105" s="76"/>
      <c r="E2105" s="64"/>
      <c r="F2105" s="97"/>
      <c r="G2105" s="50">
        <f t="shared" si="32"/>
        <v>0</v>
      </c>
    </row>
    <row r="2106" spans="2:7" ht="14.25" customHeight="1" x14ac:dyDescent="0.2">
      <c r="B2106" s="24"/>
      <c r="C2106" s="117"/>
      <c r="D2106" s="75"/>
      <c r="E2106" s="65"/>
      <c r="F2106" s="98"/>
      <c r="G2106" s="51">
        <f t="shared" si="32"/>
        <v>0</v>
      </c>
    </row>
    <row r="2107" spans="2:7" ht="14.25" customHeight="1" x14ac:dyDescent="0.2">
      <c r="B2107" s="26"/>
      <c r="C2107" s="118"/>
      <c r="D2107" s="76"/>
      <c r="E2107" s="64"/>
      <c r="F2107" s="97"/>
      <c r="G2107" s="50">
        <f t="shared" si="32"/>
        <v>0</v>
      </c>
    </row>
    <row r="2108" spans="2:7" ht="14.25" customHeight="1" x14ac:dyDescent="0.2">
      <c r="B2108" s="24"/>
      <c r="C2108" s="117"/>
      <c r="D2108" s="75"/>
      <c r="E2108" s="65"/>
      <c r="F2108" s="98"/>
      <c r="G2108" s="51">
        <f t="shared" si="32"/>
        <v>0</v>
      </c>
    </row>
    <row r="2109" spans="2:7" ht="14.25" customHeight="1" x14ac:dyDescent="0.2">
      <c r="B2109" s="26"/>
      <c r="C2109" s="118"/>
      <c r="D2109" s="76"/>
      <c r="E2109" s="64"/>
      <c r="F2109" s="97"/>
      <c r="G2109" s="50">
        <f t="shared" si="32"/>
        <v>0</v>
      </c>
    </row>
    <row r="2110" spans="2:7" ht="14.25" customHeight="1" x14ac:dyDescent="0.2">
      <c r="B2110" s="24"/>
      <c r="C2110" s="117"/>
      <c r="D2110" s="75"/>
      <c r="E2110" s="65"/>
      <c r="F2110" s="98"/>
      <c r="G2110" s="51">
        <f t="shared" si="32"/>
        <v>0</v>
      </c>
    </row>
    <row r="2111" spans="2:7" ht="14.25" customHeight="1" x14ac:dyDescent="0.2">
      <c r="B2111" s="26"/>
      <c r="C2111" s="118"/>
      <c r="D2111" s="76"/>
      <c r="E2111" s="104"/>
      <c r="F2111" s="97"/>
      <c r="G2111" s="47">
        <f t="shared" si="32"/>
        <v>0</v>
      </c>
    </row>
    <row r="2112" spans="2:7" ht="14.25" customHeight="1" x14ac:dyDescent="0.2">
      <c r="B2112" s="24"/>
      <c r="C2112" s="117"/>
      <c r="D2112" s="75"/>
      <c r="E2112" s="105"/>
      <c r="F2112" s="98"/>
      <c r="G2112" s="46">
        <f t="shared" si="32"/>
        <v>0</v>
      </c>
    </row>
    <row r="2113" spans="2:7" ht="14.25" customHeight="1" x14ac:dyDescent="0.2">
      <c r="B2113" s="26"/>
      <c r="C2113" s="118"/>
      <c r="D2113" s="76"/>
      <c r="E2113" s="104"/>
      <c r="F2113" s="97"/>
      <c r="G2113" s="47">
        <f t="shared" si="32"/>
        <v>0</v>
      </c>
    </row>
    <row r="2114" spans="2:7" ht="14.25" customHeight="1" x14ac:dyDescent="0.2">
      <c r="B2114" s="24"/>
      <c r="C2114" s="117"/>
      <c r="D2114" s="75"/>
      <c r="E2114" s="105"/>
      <c r="F2114" s="98"/>
      <c r="G2114" s="46">
        <f t="shared" si="32"/>
        <v>0</v>
      </c>
    </row>
    <row r="2115" spans="2:7" ht="14.25" customHeight="1" x14ac:dyDescent="0.2">
      <c r="B2115" s="26"/>
      <c r="C2115" s="118"/>
      <c r="D2115" s="76"/>
      <c r="E2115" s="104"/>
      <c r="F2115" s="97"/>
      <c r="G2115" s="47">
        <f t="shared" si="32"/>
        <v>0</v>
      </c>
    </row>
    <row r="2116" spans="2:7" ht="14.25" customHeight="1" x14ac:dyDescent="0.2">
      <c r="B2116" s="24"/>
      <c r="C2116" s="117"/>
      <c r="D2116" s="75"/>
      <c r="E2116" s="105"/>
      <c r="F2116" s="98"/>
      <c r="G2116" s="46">
        <f t="shared" si="32"/>
        <v>0</v>
      </c>
    </row>
    <row r="2117" spans="2:7" ht="14.25" customHeight="1" x14ac:dyDescent="0.2">
      <c r="B2117" s="26"/>
      <c r="C2117" s="118"/>
      <c r="D2117" s="76"/>
      <c r="E2117" s="104"/>
      <c r="F2117" s="97"/>
      <c r="G2117" s="47">
        <f t="shared" ref="G2117:G2180" si="33">F2117*(1-$G$2)</f>
        <v>0</v>
      </c>
    </row>
    <row r="2118" spans="2:7" ht="14.25" customHeight="1" x14ac:dyDescent="0.2">
      <c r="B2118" s="24"/>
      <c r="C2118" s="117"/>
      <c r="D2118" s="75"/>
      <c r="E2118" s="105"/>
      <c r="F2118" s="98"/>
      <c r="G2118" s="46">
        <f t="shared" si="33"/>
        <v>0</v>
      </c>
    </row>
    <row r="2119" spans="2:7" ht="14.25" customHeight="1" x14ac:dyDescent="0.2">
      <c r="B2119" s="26"/>
      <c r="C2119" s="118"/>
      <c r="D2119" s="76"/>
      <c r="E2119" s="104"/>
      <c r="F2119" s="97"/>
      <c r="G2119" s="47">
        <f t="shared" si="33"/>
        <v>0</v>
      </c>
    </row>
    <row r="2120" spans="2:7" ht="14.25" customHeight="1" x14ac:dyDescent="0.2">
      <c r="B2120" s="24"/>
      <c r="C2120" s="117"/>
      <c r="D2120" s="75"/>
      <c r="E2120" s="105"/>
      <c r="F2120" s="98"/>
      <c r="G2120" s="46">
        <f t="shared" si="33"/>
        <v>0</v>
      </c>
    </row>
    <row r="2121" spans="2:7" ht="14.25" customHeight="1" x14ac:dyDescent="0.2">
      <c r="B2121" s="26"/>
      <c r="C2121" s="118"/>
      <c r="D2121" s="76"/>
      <c r="E2121" s="104"/>
      <c r="F2121" s="97"/>
      <c r="G2121" s="47">
        <f t="shared" si="33"/>
        <v>0</v>
      </c>
    </row>
    <row r="2122" spans="2:7" ht="14.25" customHeight="1" x14ac:dyDescent="0.2">
      <c r="B2122" s="24"/>
      <c r="C2122" s="117"/>
      <c r="D2122" s="75"/>
      <c r="E2122" s="105"/>
      <c r="F2122" s="98"/>
      <c r="G2122" s="46">
        <f t="shared" si="33"/>
        <v>0</v>
      </c>
    </row>
    <row r="2123" spans="2:7" ht="14.25" customHeight="1" x14ac:dyDescent="0.2">
      <c r="B2123" s="26"/>
      <c r="C2123" s="118"/>
      <c r="D2123" s="76"/>
      <c r="E2123" s="104"/>
      <c r="F2123" s="97"/>
      <c r="G2123" s="47">
        <f t="shared" si="33"/>
        <v>0</v>
      </c>
    </row>
    <row r="2124" spans="2:7" ht="14.25" customHeight="1" x14ac:dyDescent="0.2">
      <c r="B2124" s="24"/>
      <c r="C2124" s="117"/>
      <c r="D2124" s="75"/>
      <c r="E2124" s="105"/>
      <c r="F2124" s="98"/>
      <c r="G2124" s="46">
        <f t="shared" si="33"/>
        <v>0</v>
      </c>
    </row>
    <row r="2125" spans="2:7" ht="14.25" customHeight="1" x14ac:dyDescent="0.2">
      <c r="B2125" s="26"/>
      <c r="C2125" s="118"/>
      <c r="D2125" s="76"/>
      <c r="E2125" s="104"/>
      <c r="F2125" s="97"/>
      <c r="G2125" s="47">
        <f t="shared" si="33"/>
        <v>0</v>
      </c>
    </row>
    <row r="2126" spans="2:7" ht="14.25" customHeight="1" x14ac:dyDescent="0.2">
      <c r="B2126" s="54"/>
      <c r="C2126" s="119"/>
      <c r="D2126" s="77"/>
      <c r="E2126" s="106"/>
      <c r="F2126" s="98"/>
      <c r="G2126" s="46">
        <f t="shared" si="33"/>
        <v>0</v>
      </c>
    </row>
    <row r="2127" spans="2:7" ht="14.25" customHeight="1" x14ac:dyDescent="0.2">
      <c r="B2127" s="22"/>
      <c r="C2127" s="116"/>
      <c r="D2127" s="74"/>
      <c r="E2127" s="107"/>
      <c r="F2127" s="97"/>
      <c r="G2127" s="47">
        <f t="shared" si="33"/>
        <v>0</v>
      </c>
    </row>
    <row r="2128" spans="2:7" ht="14.25" customHeight="1" x14ac:dyDescent="0.2">
      <c r="B2128" s="24"/>
      <c r="C2128" s="117"/>
      <c r="D2128" s="75"/>
      <c r="E2128" s="105"/>
      <c r="F2128" s="98"/>
      <c r="G2128" s="46">
        <f t="shared" si="33"/>
        <v>0</v>
      </c>
    </row>
    <row r="2129" spans="2:7" ht="14.25" customHeight="1" x14ac:dyDescent="0.2">
      <c r="B2129" s="26"/>
      <c r="C2129" s="118"/>
      <c r="D2129" s="76"/>
      <c r="E2129" s="104"/>
      <c r="F2129" s="97"/>
      <c r="G2129" s="47">
        <f t="shared" si="33"/>
        <v>0</v>
      </c>
    </row>
    <row r="2130" spans="2:7" ht="14.25" customHeight="1" x14ac:dyDescent="0.2">
      <c r="B2130" s="24"/>
      <c r="C2130" s="117"/>
      <c r="D2130" s="75"/>
      <c r="E2130" s="105"/>
      <c r="F2130" s="98"/>
      <c r="G2130" s="46">
        <f t="shared" si="33"/>
        <v>0</v>
      </c>
    </row>
    <row r="2131" spans="2:7" ht="14.25" customHeight="1" x14ac:dyDescent="0.2">
      <c r="B2131" s="26"/>
      <c r="C2131" s="118"/>
      <c r="D2131" s="76"/>
      <c r="E2131" s="104"/>
      <c r="F2131" s="97"/>
      <c r="G2131" s="47">
        <f t="shared" si="33"/>
        <v>0</v>
      </c>
    </row>
    <row r="2132" spans="2:7" ht="14.25" customHeight="1" x14ac:dyDescent="0.2">
      <c r="B2132" s="24"/>
      <c r="C2132" s="117"/>
      <c r="D2132" s="75"/>
      <c r="E2132" s="105"/>
      <c r="F2132" s="98"/>
      <c r="G2132" s="46">
        <f t="shared" si="33"/>
        <v>0</v>
      </c>
    </row>
    <row r="2133" spans="2:7" ht="14.25" customHeight="1" x14ac:dyDescent="0.2">
      <c r="B2133" s="26"/>
      <c r="C2133" s="118"/>
      <c r="D2133" s="76"/>
      <c r="E2133" s="104"/>
      <c r="F2133" s="97"/>
      <c r="G2133" s="47">
        <f t="shared" si="33"/>
        <v>0</v>
      </c>
    </row>
    <row r="2134" spans="2:7" ht="14.25" customHeight="1" x14ac:dyDescent="0.2">
      <c r="B2134" s="24"/>
      <c r="C2134" s="117"/>
      <c r="D2134" s="75"/>
      <c r="E2134" s="105"/>
      <c r="F2134" s="98"/>
      <c r="G2134" s="46">
        <f t="shared" si="33"/>
        <v>0</v>
      </c>
    </row>
    <row r="2135" spans="2:7" ht="14.25" customHeight="1" x14ac:dyDescent="0.2">
      <c r="B2135" s="26"/>
      <c r="C2135" s="118"/>
      <c r="D2135" s="76"/>
      <c r="E2135" s="104"/>
      <c r="F2135" s="97"/>
      <c r="G2135" s="47">
        <f t="shared" si="33"/>
        <v>0</v>
      </c>
    </row>
    <row r="2136" spans="2:7" ht="14.25" customHeight="1" x14ac:dyDescent="0.2">
      <c r="B2136" s="24"/>
      <c r="C2136" s="117"/>
      <c r="D2136" s="75"/>
      <c r="E2136" s="105"/>
      <c r="F2136" s="98"/>
      <c r="G2136" s="46">
        <f t="shared" si="33"/>
        <v>0</v>
      </c>
    </row>
    <row r="2137" spans="2:7" ht="14.25" customHeight="1" x14ac:dyDescent="0.2">
      <c r="B2137" s="26"/>
      <c r="C2137" s="118"/>
      <c r="D2137" s="76"/>
      <c r="E2137" s="104"/>
      <c r="F2137" s="97"/>
      <c r="G2137" s="47">
        <f t="shared" si="33"/>
        <v>0</v>
      </c>
    </row>
    <row r="2138" spans="2:7" ht="14.25" customHeight="1" x14ac:dyDescent="0.2">
      <c r="B2138" s="24"/>
      <c r="C2138" s="117"/>
      <c r="D2138" s="75"/>
      <c r="E2138" s="105"/>
      <c r="F2138" s="98"/>
      <c r="G2138" s="46">
        <f t="shared" si="33"/>
        <v>0</v>
      </c>
    </row>
    <row r="2139" spans="2:7" ht="14.25" customHeight="1" x14ac:dyDescent="0.2">
      <c r="B2139" s="26"/>
      <c r="C2139" s="118"/>
      <c r="D2139" s="76"/>
      <c r="E2139" s="104"/>
      <c r="F2139" s="97"/>
      <c r="G2139" s="47">
        <f t="shared" si="33"/>
        <v>0</v>
      </c>
    </row>
    <row r="2140" spans="2:7" ht="14.25" customHeight="1" x14ac:dyDescent="0.2">
      <c r="B2140" s="24"/>
      <c r="C2140" s="117"/>
      <c r="D2140" s="75"/>
      <c r="E2140" s="105"/>
      <c r="F2140" s="98"/>
      <c r="G2140" s="46">
        <f t="shared" si="33"/>
        <v>0</v>
      </c>
    </row>
    <row r="2141" spans="2:7" ht="14.25" customHeight="1" x14ac:dyDescent="0.2">
      <c r="B2141" s="26"/>
      <c r="C2141" s="118"/>
      <c r="D2141" s="76"/>
      <c r="E2141" s="104"/>
      <c r="F2141" s="97"/>
      <c r="G2141" s="47">
        <f t="shared" si="33"/>
        <v>0</v>
      </c>
    </row>
    <row r="2142" spans="2:7" ht="14.25" customHeight="1" x14ac:dyDescent="0.2">
      <c r="B2142" s="24"/>
      <c r="C2142" s="117"/>
      <c r="D2142" s="75"/>
      <c r="E2142" s="105"/>
      <c r="F2142" s="98"/>
      <c r="G2142" s="46">
        <f t="shared" si="33"/>
        <v>0</v>
      </c>
    </row>
    <row r="2143" spans="2:7" ht="14.25" customHeight="1" x14ac:dyDescent="0.2">
      <c r="B2143" s="26"/>
      <c r="C2143" s="118"/>
      <c r="D2143" s="76"/>
      <c r="E2143" s="104"/>
      <c r="F2143" s="97"/>
      <c r="G2143" s="47">
        <f t="shared" si="33"/>
        <v>0</v>
      </c>
    </row>
    <row r="2144" spans="2:7" ht="14.25" customHeight="1" x14ac:dyDescent="0.2">
      <c r="B2144" s="24"/>
      <c r="C2144" s="117"/>
      <c r="D2144" s="75"/>
      <c r="E2144" s="105"/>
      <c r="F2144" s="98"/>
      <c r="G2144" s="46">
        <f t="shared" si="33"/>
        <v>0</v>
      </c>
    </row>
    <row r="2145" spans="2:7" ht="14.25" customHeight="1" x14ac:dyDescent="0.2">
      <c r="B2145" s="26"/>
      <c r="C2145" s="118"/>
      <c r="D2145" s="76"/>
      <c r="E2145" s="104"/>
      <c r="F2145" s="97"/>
      <c r="G2145" s="47">
        <f t="shared" si="33"/>
        <v>0</v>
      </c>
    </row>
    <row r="2146" spans="2:7" ht="14.25" customHeight="1" x14ac:dyDescent="0.2">
      <c r="B2146" s="24"/>
      <c r="C2146" s="117"/>
      <c r="D2146" s="75"/>
      <c r="E2146" s="105"/>
      <c r="F2146" s="98"/>
      <c r="G2146" s="46">
        <f t="shared" si="33"/>
        <v>0</v>
      </c>
    </row>
    <row r="2147" spans="2:7" ht="14.25" customHeight="1" x14ac:dyDescent="0.2">
      <c r="B2147" s="26"/>
      <c r="C2147" s="118"/>
      <c r="D2147" s="76"/>
      <c r="E2147" s="104"/>
      <c r="F2147" s="97"/>
      <c r="G2147" s="47">
        <f t="shared" si="33"/>
        <v>0</v>
      </c>
    </row>
    <row r="2148" spans="2:7" ht="14.25" customHeight="1" x14ac:dyDescent="0.2">
      <c r="B2148" s="24"/>
      <c r="C2148" s="117"/>
      <c r="D2148" s="75"/>
      <c r="E2148" s="105"/>
      <c r="F2148" s="98"/>
      <c r="G2148" s="46">
        <f t="shared" si="33"/>
        <v>0</v>
      </c>
    </row>
    <row r="2149" spans="2:7" ht="14.25" customHeight="1" x14ac:dyDescent="0.2">
      <c r="B2149" s="26"/>
      <c r="C2149" s="118"/>
      <c r="D2149" s="76"/>
      <c r="E2149" s="104"/>
      <c r="F2149" s="97"/>
      <c r="G2149" s="47">
        <f t="shared" si="33"/>
        <v>0</v>
      </c>
    </row>
    <row r="2150" spans="2:7" ht="14.25" customHeight="1" x14ac:dyDescent="0.2">
      <c r="B2150" s="24"/>
      <c r="C2150" s="117"/>
      <c r="D2150" s="75"/>
      <c r="E2150" s="105"/>
      <c r="F2150" s="98"/>
      <c r="G2150" s="46">
        <f t="shared" si="33"/>
        <v>0</v>
      </c>
    </row>
    <row r="2151" spans="2:7" ht="14.25" customHeight="1" x14ac:dyDescent="0.2">
      <c r="B2151" s="26"/>
      <c r="C2151" s="118"/>
      <c r="D2151" s="76"/>
      <c r="E2151" s="104"/>
      <c r="F2151" s="97"/>
      <c r="G2151" s="47">
        <f t="shared" si="33"/>
        <v>0</v>
      </c>
    </row>
    <row r="2152" spans="2:7" ht="14.25" customHeight="1" x14ac:dyDescent="0.2">
      <c r="B2152" s="24"/>
      <c r="C2152" s="117"/>
      <c r="D2152" s="75"/>
      <c r="E2152" s="105"/>
      <c r="F2152" s="98"/>
      <c r="G2152" s="46">
        <f t="shared" si="33"/>
        <v>0</v>
      </c>
    </row>
    <row r="2153" spans="2:7" ht="14.25" customHeight="1" x14ac:dyDescent="0.2">
      <c r="B2153" s="26"/>
      <c r="C2153" s="118"/>
      <c r="D2153" s="76"/>
      <c r="E2153" s="104"/>
      <c r="F2153" s="97"/>
      <c r="G2153" s="47">
        <f t="shared" si="33"/>
        <v>0</v>
      </c>
    </row>
    <row r="2154" spans="2:7" ht="14.25" customHeight="1" x14ac:dyDescent="0.2">
      <c r="B2154" s="24"/>
      <c r="C2154" s="117"/>
      <c r="D2154" s="75"/>
      <c r="E2154" s="105"/>
      <c r="F2154" s="98"/>
      <c r="G2154" s="46">
        <f t="shared" si="33"/>
        <v>0</v>
      </c>
    </row>
    <row r="2155" spans="2:7" ht="14.25" customHeight="1" x14ac:dyDescent="0.2">
      <c r="B2155" s="26"/>
      <c r="C2155" s="118"/>
      <c r="D2155" s="76"/>
      <c r="E2155" s="104"/>
      <c r="F2155" s="97"/>
      <c r="G2155" s="47">
        <f t="shared" si="33"/>
        <v>0</v>
      </c>
    </row>
    <row r="2156" spans="2:7" ht="14.25" customHeight="1" x14ac:dyDescent="0.2">
      <c r="B2156" s="24"/>
      <c r="C2156" s="117"/>
      <c r="D2156" s="75"/>
      <c r="E2156" s="105"/>
      <c r="F2156" s="98"/>
      <c r="G2156" s="46">
        <f t="shared" si="33"/>
        <v>0</v>
      </c>
    </row>
    <row r="2157" spans="2:7" ht="14.25" customHeight="1" x14ac:dyDescent="0.2">
      <c r="B2157" s="26"/>
      <c r="C2157" s="118"/>
      <c r="D2157" s="76"/>
      <c r="E2157" s="104"/>
      <c r="F2157" s="97"/>
      <c r="G2157" s="47">
        <f t="shared" si="33"/>
        <v>0</v>
      </c>
    </row>
    <row r="2158" spans="2:7" ht="14.25" customHeight="1" x14ac:dyDescent="0.2">
      <c r="B2158" s="24"/>
      <c r="C2158" s="117"/>
      <c r="D2158" s="75"/>
      <c r="E2158" s="105"/>
      <c r="F2158" s="98"/>
      <c r="G2158" s="46">
        <f t="shared" si="33"/>
        <v>0</v>
      </c>
    </row>
    <row r="2159" spans="2:7" ht="14.25" customHeight="1" x14ac:dyDescent="0.2">
      <c r="B2159" s="26"/>
      <c r="C2159" s="118"/>
      <c r="D2159" s="76"/>
      <c r="E2159" s="104"/>
      <c r="F2159" s="97"/>
      <c r="G2159" s="47">
        <f t="shared" si="33"/>
        <v>0</v>
      </c>
    </row>
    <row r="2160" spans="2:7" ht="14.25" customHeight="1" x14ac:dyDescent="0.2">
      <c r="B2160" s="24"/>
      <c r="C2160" s="117"/>
      <c r="D2160" s="75"/>
      <c r="E2160" s="105"/>
      <c r="F2160" s="98"/>
      <c r="G2160" s="46">
        <f t="shared" si="33"/>
        <v>0</v>
      </c>
    </row>
    <row r="2161" spans="2:7" ht="14.25" customHeight="1" x14ac:dyDescent="0.2">
      <c r="B2161" s="26"/>
      <c r="C2161" s="118"/>
      <c r="D2161" s="76"/>
      <c r="E2161" s="104"/>
      <c r="F2161" s="97"/>
      <c r="G2161" s="47">
        <f t="shared" si="33"/>
        <v>0</v>
      </c>
    </row>
    <row r="2162" spans="2:7" ht="14.25" customHeight="1" x14ac:dyDescent="0.2">
      <c r="B2162" s="24"/>
      <c r="C2162" s="117"/>
      <c r="D2162" s="75"/>
      <c r="E2162" s="105"/>
      <c r="F2162" s="98"/>
      <c r="G2162" s="46">
        <f t="shared" si="33"/>
        <v>0</v>
      </c>
    </row>
    <row r="2163" spans="2:7" ht="14.25" customHeight="1" x14ac:dyDescent="0.2">
      <c r="B2163" s="26"/>
      <c r="C2163" s="118"/>
      <c r="D2163" s="76"/>
      <c r="E2163" s="104"/>
      <c r="F2163" s="97"/>
      <c r="G2163" s="47">
        <f t="shared" si="33"/>
        <v>0</v>
      </c>
    </row>
    <row r="2164" spans="2:7" ht="14.25" customHeight="1" x14ac:dyDescent="0.2">
      <c r="B2164" s="24"/>
      <c r="C2164" s="117"/>
      <c r="D2164" s="75"/>
      <c r="E2164" s="105"/>
      <c r="F2164" s="98"/>
      <c r="G2164" s="46">
        <f t="shared" si="33"/>
        <v>0</v>
      </c>
    </row>
    <row r="2165" spans="2:7" ht="14.25" customHeight="1" x14ac:dyDescent="0.2">
      <c r="B2165" s="26"/>
      <c r="C2165" s="118"/>
      <c r="D2165" s="76"/>
      <c r="E2165" s="104"/>
      <c r="F2165" s="97"/>
      <c r="G2165" s="47">
        <f t="shared" si="33"/>
        <v>0</v>
      </c>
    </row>
    <row r="2166" spans="2:7" ht="14.25" customHeight="1" x14ac:dyDescent="0.2">
      <c r="B2166" s="24"/>
      <c r="C2166" s="117"/>
      <c r="D2166" s="75"/>
      <c r="E2166" s="105"/>
      <c r="F2166" s="98"/>
      <c r="G2166" s="46">
        <f t="shared" si="33"/>
        <v>0</v>
      </c>
    </row>
    <row r="2167" spans="2:7" ht="14.25" customHeight="1" x14ac:dyDescent="0.2">
      <c r="B2167" s="26"/>
      <c r="C2167" s="118"/>
      <c r="D2167" s="76"/>
      <c r="E2167" s="104"/>
      <c r="F2167" s="97"/>
      <c r="G2167" s="47">
        <f t="shared" si="33"/>
        <v>0</v>
      </c>
    </row>
    <row r="2168" spans="2:7" ht="14.25" customHeight="1" x14ac:dyDescent="0.2">
      <c r="B2168" s="24"/>
      <c r="C2168" s="117"/>
      <c r="D2168" s="75"/>
      <c r="E2168" s="105"/>
      <c r="F2168" s="98"/>
      <c r="G2168" s="46">
        <f t="shared" si="33"/>
        <v>0</v>
      </c>
    </row>
    <row r="2169" spans="2:7" ht="14.25" customHeight="1" x14ac:dyDescent="0.2">
      <c r="B2169" s="26"/>
      <c r="C2169" s="118"/>
      <c r="D2169" s="76"/>
      <c r="E2169" s="104"/>
      <c r="F2169" s="97"/>
      <c r="G2169" s="47">
        <f t="shared" si="33"/>
        <v>0</v>
      </c>
    </row>
    <row r="2170" spans="2:7" ht="14.25" customHeight="1" x14ac:dyDescent="0.2">
      <c r="B2170" s="24"/>
      <c r="C2170" s="117"/>
      <c r="D2170" s="75"/>
      <c r="E2170" s="105"/>
      <c r="F2170" s="98"/>
      <c r="G2170" s="46">
        <f t="shared" si="33"/>
        <v>0</v>
      </c>
    </row>
    <row r="2171" spans="2:7" ht="14.25" customHeight="1" x14ac:dyDescent="0.2">
      <c r="B2171" s="26"/>
      <c r="C2171" s="118"/>
      <c r="D2171" s="76"/>
      <c r="E2171" s="64"/>
      <c r="F2171" s="97"/>
      <c r="G2171" s="48">
        <f t="shared" si="33"/>
        <v>0</v>
      </c>
    </row>
    <row r="2172" spans="2:7" ht="14.25" customHeight="1" x14ac:dyDescent="0.2">
      <c r="B2172" s="24"/>
      <c r="C2172" s="117"/>
      <c r="D2172" s="75"/>
      <c r="E2172" s="65"/>
      <c r="F2172" s="98"/>
      <c r="G2172" s="49">
        <f t="shared" si="33"/>
        <v>0</v>
      </c>
    </row>
    <row r="2173" spans="2:7" ht="14.25" customHeight="1" x14ac:dyDescent="0.2">
      <c r="B2173" s="26"/>
      <c r="C2173" s="118"/>
      <c r="D2173" s="76"/>
      <c r="E2173" s="64"/>
      <c r="F2173" s="97"/>
      <c r="G2173" s="48">
        <f t="shared" si="33"/>
        <v>0</v>
      </c>
    </row>
    <row r="2174" spans="2:7" ht="14.25" customHeight="1" x14ac:dyDescent="0.2">
      <c r="B2174" s="24"/>
      <c r="C2174" s="117"/>
      <c r="D2174" s="75"/>
      <c r="E2174" s="65"/>
      <c r="F2174" s="98"/>
      <c r="G2174" s="49">
        <f t="shared" si="33"/>
        <v>0</v>
      </c>
    </row>
    <row r="2175" spans="2:7" ht="14.25" customHeight="1" x14ac:dyDescent="0.2">
      <c r="B2175" s="26"/>
      <c r="C2175" s="118"/>
      <c r="D2175" s="76"/>
      <c r="E2175" s="64"/>
      <c r="F2175" s="97"/>
      <c r="G2175" s="48">
        <f t="shared" si="33"/>
        <v>0</v>
      </c>
    </row>
    <row r="2176" spans="2:7" ht="14.25" customHeight="1" x14ac:dyDescent="0.2">
      <c r="B2176" s="24"/>
      <c r="C2176" s="117"/>
      <c r="D2176" s="75"/>
      <c r="E2176" s="65"/>
      <c r="F2176" s="98"/>
      <c r="G2176" s="49">
        <f t="shared" si="33"/>
        <v>0</v>
      </c>
    </row>
    <row r="2177" spans="2:7" ht="14.25" customHeight="1" x14ac:dyDescent="0.2">
      <c r="B2177" s="26"/>
      <c r="C2177" s="118"/>
      <c r="D2177" s="76"/>
      <c r="E2177" s="64"/>
      <c r="F2177" s="97"/>
      <c r="G2177" s="48">
        <f t="shared" si="33"/>
        <v>0</v>
      </c>
    </row>
    <row r="2178" spans="2:7" ht="14.25" customHeight="1" x14ac:dyDescent="0.2">
      <c r="B2178" s="24"/>
      <c r="C2178" s="117"/>
      <c r="D2178" s="75"/>
      <c r="E2178" s="65"/>
      <c r="F2178" s="98"/>
      <c r="G2178" s="49">
        <f t="shared" si="33"/>
        <v>0</v>
      </c>
    </row>
    <row r="2179" spans="2:7" ht="14.25" customHeight="1" x14ac:dyDescent="0.2">
      <c r="B2179" s="26"/>
      <c r="C2179" s="118"/>
      <c r="D2179" s="76"/>
      <c r="E2179" s="64"/>
      <c r="F2179" s="97"/>
      <c r="G2179" s="48">
        <f t="shared" si="33"/>
        <v>0</v>
      </c>
    </row>
    <row r="2180" spans="2:7" ht="14.25" customHeight="1" x14ac:dyDescent="0.2">
      <c r="B2180" s="24"/>
      <c r="C2180" s="117"/>
      <c r="D2180" s="75"/>
      <c r="E2180" s="65"/>
      <c r="F2180" s="98"/>
      <c r="G2180" s="49">
        <f t="shared" si="33"/>
        <v>0</v>
      </c>
    </row>
    <row r="2181" spans="2:7" ht="14.25" customHeight="1" x14ac:dyDescent="0.2">
      <c r="B2181" s="26"/>
      <c r="C2181" s="118"/>
      <c r="D2181" s="76"/>
      <c r="E2181" s="64"/>
      <c r="F2181" s="97"/>
      <c r="G2181" s="48">
        <f t="shared" ref="G2181:G2244" si="34">F2181*(1-$G$2)</f>
        <v>0</v>
      </c>
    </row>
    <row r="2182" spans="2:7" ht="14.25" customHeight="1" x14ac:dyDescent="0.2">
      <c r="B2182" s="24"/>
      <c r="C2182" s="117"/>
      <c r="D2182" s="75"/>
      <c r="E2182" s="65"/>
      <c r="F2182" s="98"/>
      <c r="G2182" s="49">
        <f t="shared" si="34"/>
        <v>0</v>
      </c>
    </row>
    <row r="2183" spans="2:7" ht="14.25" customHeight="1" x14ac:dyDescent="0.2">
      <c r="B2183" s="26"/>
      <c r="C2183" s="118"/>
      <c r="D2183" s="76"/>
      <c r="E2183" s="64"/>
      <c r="F2183" s="97"/>
      <c r="G2183" s="48">
        <f t="shared" si="34"/>
        <v>0</v>
      </c>
    </row>
    <row r="2184" spans="2:7" ht="14.25" customHeight="1" x14ac:dyDescent="0.2">
      <c r="B2184" s="24"/>
      <c r="C2184" s="117"/>
      <c r="D2184" s="75"/>
      <c r="E2184" s="65"/>
      <c r="F2184" s="98"/>
      <c r="G2184" s="49">
        <f t="shared" si="34"/>
        <v>0</v>
      </c>
    </row>
    <row r="2185" spans="2:7" ht="14.25" customHeight="1" x14ac:dyDescent="0.2">
      <c r="B2185" s="26"/>
      <c r="C2185" s="118"/>
      <c r="D2185" s="76"/>
      <c r="E2185" s="64"/>
      <c r="F2185" s="97"/>
      <c r="G2185" s="48">
        <f t="shared" si="34"/>
        <v>0</v>
      </c>
    </row>
    <row r="2186" spans="2:7" ht="14.25" customHeight="1" x14ac:dyDescent="0.2">
      <c r="B2186" s="24"/>
      <c r="C2186" s="117"/>
      <c r="D2186" s="75"/>
      <c r="E2186" s="65"/>
      <c r="F2186" s="98"/>
      <c r="G2186" s="49">
        <f t="shared" si="34"/>
        <v>0</v>
      </c>
    </row>
    <row r="2187" spans="2:7" ht="14.25" customHeight="1" x14ac:dyDescent="0.2">
      <c r="B2187" s="26"/>
      <c r="C2187" s="118"/>
      <c r="D2187" s="76"/>
      <c r="E2187" s="64"/>
      <c r="F2187" s="97"/>
      <c r="G2187" s="48">
        <f t="shared" si="34"/>
        <v>0</v>
      </c>
    </row>
    <row r="2188" spans="2:7" ht="14.25" customHeight="1" x14ac:dyDescent="0.2">
      <c r="B2188" s="24"/>
      <c r="C2188" s="117"/>
      <c r="D2188" s="75"/>
      <c r="E2188" s="65"/>
      <c r="F2188" s="98"/>
      <c r="G2188" s="49">
        <f t="shared" si="34"/>
        <v>0</v>
      </c>
    </row>
    <row r="2189" spans="2:7" ht="14.25" customHeight="1" x14ac:dyDescent="0.2">
      <c r="B2189" s="26"/>
      <c r="C2189" s="118"/>
      <c r="D2189" s="76"/>
      <c r="E2189" s="64"/>
      <c r="F2189" s="97"/>
      <c r="G2189" s="48">
        <f t="shared" si="34"/>
        <v>0</v>
      </c>
    </row>
    <row r="2190" spans="2:7" ht="14.25" customHeight="1" x14ac:dyDescent="0.2">
      <c r="B2190" s="24"/>
      <c r="C2190" s="117"/>
      <c r="D2190" s="75"/>
      <c r="E2190" s="65"/>
      <c r="F2190" s="98"/>
      <c r="G2190" s="49">
        <f t="shared" si="34"/>
        <v>0</v>
      </c>
    </row>
    <row r="2191" spans="2:7" ht="14.25" customHeight="1" x14ac:dyDescent="0.2">
      <c r="B2191" s="26"/>
      <c r="C2191" s="118"/>
      <c r="D2191" s="76"/>
      <c r="E2191" s="64"/>
      <c r="F2191" s="97"/>
      <c r="G2191" s="48">
        <f t="shared" si="34"/>
        <v>0</v>
      </c>
    </row>
    <row r="2192" spans="2:7" ht="14.25" customHeight="1" x14ac:dyDescent="0.2">
      <c r="B2192" s="24"/>
      <c r="C2192" s="117"/>
      <c r="D2192" s="75"/>
      <c r="E2192" s="65"/>
      <c r="F2192" s="98"/>
      <c r="G2192" s="49">
        <f t="shared" si="34"/>
        <v>0</v>
      </c>
    </row>
    <row r="2193" spans="2:7" ht="14.25" customHeight="1" x14ac:dyDescent="0.2">
      <c r="B2193" s="26"/>
      <c r="C2193" s="118"/>
      <c r="D2193" s="76"/>
      <c r="E2193" s="64"/>
      <c r="F2193" s="97"/>
      <c r="G2193" s="48">
        <f t="shared" si="34"/>
        <v>0</v>
      </c>
    </row>
    <row r="2194" spans="2:7" ht="14.25" customHeight="1" x14ac:dyDescent="0.2">
      <c r="B2194" s="24"/>
      <c r="C2194" s="117"/>
      <c r="D2194" s="75"/>
      <c r="E2194" s="65"/>
      <c r="F2194" s="98"/>
      <c r="G2194" s="49">
        <f t="shared" si="34"/>
        <v>0</v>
      </c>
    </row>
    <row r="2195" spans="2:7" ht="14.25" customHeight="1" x14ac:dyDescent="0.2">
      <c r="B2195" s="26"/>
      <c r="C2195" s="118"/>
      <c r="D2195" s="76"/>
      <c r="E2195" s="104"/>
      <c r="F2195" s="97"/>
      <c r="G2195" s="47">
        <f t="shared" si="34"/>
        <v>0</v>
      </c>
    </row>
    <row r="2196" spans="2:7" ht="14.25" customHeight="1" x14ac:dyDescent="0.2">
      <c r="B2196" s="24"/>
      <c r="C2196" s="117"/>
      <c r="D2196" s="75"/>
      <c r="E2196" s="105"/>
      <c r="F2196" s="98"/>
      <c r="G2196" s="46">
        <f t="shared" si="34"/>
        <v>0</v>
      </c>
    </row>
    <row r="2197" spans="2:7" ht="14.25" customHeight="1" x14ac:dyDescent="0.2">
      <c r="B2197" s="26"/>
      <c r="C2197" s="118"/>
      <c r="D2197" s="76"/>
      <c r="E2197" s="104"/>
      <c r="F2197" s="97"/>
      <c r="G2197" s="47">
        <f t="shared" si="34"/>
        <v>0</v>
      </c>
    </row>
    <row r="2198" spans="2:7" ht="14.25" customHeight="1" x14ac:dyDescent="0.2">
      <c r="B2198" s="24"/>
      <c r="C2198" s="117"/>
      <c r="D2198" s="75"/>
      <c r="E2198" s="105"/>
      <c r="F2198" s="98"/>
      <c r="G2198" s="46">
        <f t="shared" si="34"/>
        <v>0</v>
      </c>
    </row>
    <row r="2199" spans="2:7" ht="14.25" customHeight="1" x14ac:dyDescent="0.2">
      <c r="B2199" s="26"/>
      <c r="C2199" s="118"/>
      <c r="D2199" s="76"/>
      <c r="E2199" s="104"/>
      <c r="F2199" s="97"/>
      <c r="G2199" s="47">
        <f t="shared" si="34"/>
        <v>0</v>
      </c>
    </row>
    <row r="2200" spans="2:7" ht="14.25" customHeight="1" x14ac:dyDescent="0.2">
      <c r="B2200" s="24"/>
      <c r="C2200" s="117"/>
      <c r="D2200" s="75"/>
      <c r="E2200" s="105"/>
      <c r="F2200" s="98"/>
      <c r="G2200" s="46">
        <f t="shared" si="34"/>
        <v>0</v>
      </c>
    </row>
    <row r="2201" spans="2:7" ht="14.25" customHeight="1" x14ac:dyDescent="0.2">
      <c r="B2201" s="26"/>
      <c r="C2201" s="118"/>
      <c r="D2201" s="76"/>
      <c r="E2201" s="104"/>
      <c r="F2201" s="97"/>
      <c r="G2201" s="47">
        <f t="shared" si="34"/>
        <v>0</v>
      </c>
    </row>
    <row r="2202" spans="2:7" ht="14.25" customHeight="1" x14ac:dyDescent="0.2">
      <c r="B2202" s="24"/>
      <c r="C2202" s="117"/>
      <c r="D2202" s="75"/>
      <c r="E2202" s="105"/>
      <c r="F2202" s="98"/>
      <c r="G2202" s="46">
        <f t="shared" si="34"/>
        <v>0</v>
      </c>
    </row>
    <row r="2203" spans="2:7" ht="14.25" customHeight="1" x14ac:dyDescent="0.2">
      <c r="B2203" s="26"/>
      <c r="C2203" s="118"/>
      <c r="D2203" s="76"/>
      <c r="E2203" s="104"/>
      <c r="F2203" s="97"/>
      <c r="G2203" s="47">
        <f t="shared" si="34"/>
        <v>0</v>
      </c>
    </row>
    <row r="2204" spans="2:7" ht="14.25" customHeight="1" x14ac:dyDescent="0.2">
      <c r="B2204" s="24"/>
      <c r="C2204" s="117"/>
      <c r="D2204" s="75"/>
      <c r="E2204" s="105"/>
      <c r="F2204" s="98"/>
      <c r="G2204" s="46">
        <f t="shared" si="34"/>
        <v>0</v>
      </c>
    </row>
    <row r="2205" spans="2:7" ht="14.25" customHeight="1" x14ac:dyDescent="0.2">
      <c r="B2205" s="26"/>
      <c r="C2205" s="118"/>
      <c r="D2205" s="76"/>
      <c r="E2205" s="104"/>
      <c r="F2205" s="97"/>
      <c r="G2205" s="47">
        <f t="shared" si="34"/>
        <v>0</v>
      </c>
    </row>
    <row r="2206" spans="2:7" ht="14.25" customHeight="1" x14ac:dyDescent="0.2">
      <c r="B2206" s="24"/>
      <c r="C2206" s="117"/>
      <c r="D2206" s="75"/>
      <c r="E2206" s="105"/>
      <c r="F2206" s="98"/>
      <c r="G2206" s="46">
        <f t="shared" si="34"/>
        <v>0</v>
      </c>
    </row>
    <row r="2207" spans="2:7" ht="14.25" customHeight="1" x14ac:dyDescent="0.2">
      <c r="B2207" s="26"/>
      <c r="C2207" s="118"/>
      <c r="D2207" s="76"/>
      <c r="E2207" s="104"/>
      <c r="F2207" s="97"/>
      <c r="G2207" s="47">
        <f t="shared" si="34"/>
        <v>0</v>
      </c>
    </row>
    <row r="2208" spans="2:7" ht="14.25" customHeight="1" x14ac:dyDescent="0.2">
      <c r="B2208" s="24"/>
      <c r="C2208" s="117"/>
      <c r="D2208" s="75"/>
      <c r="E2208" s="105"/>
      <c r="F2208" s="98"/>
      <c r="G2208" s="46">
        <f t="shared" si="34"/>
        <v>0</v>
      </c>
    </row>
    <row r="2209" spans="2:7" ht="14.25" customHeight="1" x14ac:dyDescent="0.2">
      <c r="B2209" s="26"/>
      <c r="C2209" s="118"/>
      <c r="D2209" s="76"/>
      <c r="E2209" s="104"/>
      <c r="F2209" s="97"/>
      <c r="G2209" s="47">
        <f t="shared" si="34"/>
        <v>0</v>
      </c>
    </row>
    <row r="2210" spans="2:7" ht="14.25" customHeight="1" x14ac:dyDescent="0.2">
      <c r="B2210" s="24"/>
      <c r="C2210" s="117"/>
      <c r="D2210" s="75"/>
      <c r="E2210" s="105"/>
      <c r="F2210" s="98"/>
      <c r="G2210" s="46">
        <f t="shared" si="34"/>
        <v>0</v>
      </c>
    </row>
    <row r="2211" spans="2:7" ht="14.25" customHeight="1" x14ac:dyDescent="0.2">
      <c r="B2211" s="26"/>
      <c r="C2211" s="118"/>
      <c r="D2211" s="76"/>
      <c r="E2211" s="104"/>
      <c r="F2211" s="97"/>
      <c r="G2211" s="47">
        <f t="shared" si="34"/>
        <v>0</v>
      </c>
    </row>
    <row r="2212" spans="2:7" ht="14.25" customHeight="1" x14ac:dyDescent="0.2">
      <c r="B2212" s="24"/>
      <c r="C2212" s="117"/>
      <c r="D2212" s="75"/>
      <c r="E2212" s="105"/>
      <c r="F2212" s="98"/>
      <c r="G2212" s="46">
        <f t="shared" si="34"/>
        <v>0</v>
      </c>
    </row>
    <row r="2213" spans="2:7" ht="14.25" customHeight="1" x14ac:dyDescent="0.2">
      <c r="B2213" s="26"/>
      <c r="C2213" s="118"/>
      <c r="D2213" s="76"/>
      <c r="E2213" s="104"/>
      <c r="F2213" s="97"/>
      <c r="G2213" s="47">
        <f t="shared" si="34"/>
        <v>0</v>
      </c>
    </row>
    <row r="2214" spans="2:7" ht="14.25" customHeight="1" x14ac:dyDescent="0.2">
      <c r="B2214" s="24"/>
      <c r="C2214" s="117"/>
      <c r="D2214" s="75"/>
      <c r="E2214" s="105"/>
      <c r="F2214" s="98"/>
      <c r="G2214" s="46">
        <f t="shared" si="34"/>
        <v>0</v>
      </c>
    </row>
    <row r="2215" spans="2:7" ht="14.25" customHeight="1" x14ac:dyDescent="0.2">
      <c r="B2215" s="26"/>
      <c r="C2215" s="118"/>
      <c r="D2215" s="76"/>
      <c r="E2215" s="104"/>
      <c r="F2215" s="97"/>
      <c r="G2215" s="47">
        <f t="shared" si="34"/>
        <v>0</v>
      </c>
    </row>
    <row r="2216" spans="2:7" ht="14.25" customHeight="1" x14ac:dyDescent="0.2">
      <c r="B2216" s="24"/>
      <c r="C2216" s="117"/>
      <c r="D2216" s="75"/>
      <c r="E2216" s="105"/>
      <c r="F2216" s="98"/>
      <c r="G2216" s="46">
        <f t="shared" si="34"/>
        <v>0</v>
      </c>
    </row>
    <row r="2217" spans="2:7" ht="14.25" customHeight="1" x14ac:dyDescent="0.2">
      <c r="B2217" s="26"/>
      <c r="C2217" s="118"/>
      <c r="D2217" s="76"/>
      <c r="E2217" s="104"/>
      <c r="F2217" s="97"/>
      <c r="G2217" s="47">
        <f t="shared" si="34"/>
        <v>0</v>
      </c>
    </row>
    <row r="2218" spans="2:7" ht="14.25" customHeight="1" x14ac:dyDescent="0.2">
      <c r="B2218" s="24"/>
      <c r="C2218" s="117"/>
      <c r="D2218" s="75"/>
      <c r="E2218" s="105"/>
      <c r="F2218" s="98"/>
      <c r="G2218" s="46">
        <f t="shared" si="34"/>
        <v>0</v>
      </c>
    </row>
    <row r="2219" spans="2:7" ht="14.25" customHeight="1" x14ac:dyDescent="0.2">
      <c r="B2219" s="26"/>
      <c r="C2219" s="118"/>
      <c r="D2219" s="76"/>
      <c r="E2219" s="64"/>
      <c r="F2219" s="97"/>
      <c r="G2219" s="50">
        <f t="shared" si="34"/>
        <v>0</v>
      </c>
    </row>
    <row r="2220" spans="2:7" ht="14.25" customHeight="1" x14ac:dyDescent="0.2">
      <c r="B2220" s="24"/>
      <c r="C2220" s="117"/>
      <c r="D2220" s="75"/>
      <c r="E2220" s="65"/>
      <c r="F2220" s="98"/>
      <c r="G2220" s="51">
        <f t="shared" si="34"/>
        <v>0</v>
      </c>
    </row>
    <row r="2221" spans="2:7" ht="14.25" customHeight="1" x14ac:dyDescent="0.2">
      <c r="B2221" s="26"/>
      <c r="C2221" s="118"/>
      <c r="D2221" s="76"/>
      <c r="E2221" s="64"/>
      <c r="F2221" s="97"/>
      <c r="G2221" s="50">
        <f t="shared" si="34"/>
        <v>0</v>
      </c>
    </row>
    <row r="2222" spans="2:7" ht="14.25" customHeight="1" x14ac:dyDescent="0.2">
      <c r="B2222" s="24"/>
      <c r="C2222" s="117"/>
      <c r="D2222" s="75"/>
      <c r="E2222" s="65"/>
      <c r="F2222" s="98"/>
      <c r="G2222" s="51">
        <f t="shared" si="34"/>
        <v>0</v>
      </c>
    </row>
    <row r="2223" spans="2:7" ht="14.25" customHeight="1" x14ac:dyDescent="0.2">
      <c r="B2223" s="26"/>
      <c r="C2223" s="118"/>
      <c r="D2223" s="76"/>
      <c r="E2223" s="64"/>
      <c r="F2223" s="97"/>
      <c r="G2223" s="50">
        <f t="shared" si="34"/>
        <v>0</v>
      </c>
    </row>
    <row r="2224" spans="2:7" ht="14.25" customHeight="1" x14ac:dyDescent="0.2">
      <c r="B2224" s="24"/>
      <c r="C2224" s="117"/>
      <c r="D2224" s="75"/>
      <c r="E2224" s="65"/>
      <c r="F2224" s="98"/>
      <c r="G2224" s="51">
        <f t="shared" si="34"/>
        <v>0</v>
      </c>
    </row>
    <row r="2225" spans="2:7" ht="14.25" customHeight="1" x14ac:dyDescent="0.2">
      <c r="B2225" s="26"/>
      <c r="C2225" s="118"/>
      <c r="D2225" s="76"/>
      <c r="E2225" s="64"/>
      <c r="F2225" s="97"/>
      <c r="G2225" s="50">
        <f t="shared" si="34"/>
        <v>0</v>
      </c>
    </row>
    <row r="2226" spans="2:7" ht="14.25" customHeight="1" x14ac:dyDescent="0.2">
      <c r="B2226" s="24"/>
      <c r="C2226" s="117"/>
      <c r="D2226" s="75"/>
      <c r="E2226" s="65"/>
      <c r="F2226" s="98"/>
      <c r="G2226" s="51">
        <f t="shared" si="34"/>
        <v>0</v>
      </c>
    </row>
    <row r="2227" spans="2:7" ht="14.25" customHeight="1" x14ac:dyDescent="0.2">
      <c r="B2227" s="26"/>
      <c r="C2227" s="118"/>
      <c r="D2227" s="76"/>
      <c r="E2227" s="64"/>
      <c r="F2227" s="97"/>
      <c r="G2227" s="50">
        <f t="shared" si="34"/>
        <v>0</v>
      </c>
    </row>
    <row r="2228" spans="2:7" ht="14.25" customHeight="1" x14ac:dyDescent="0.2">
      <c r="B2228" s="24"/>
      <c r="C2228" s="117"/>
      <c r="D2228" s="75"/>
      <c r="E2228" s="65"/>
      <c r="F2228" s="98"/>
      <c r="G2228" s="51">
        <f t="shared" si="34"/>
        <v>0</v>
      </c>
    </row>
    <row r="2229" spans="2:7" ht="14.25" customHeight="1" x14ac:dyDescent="0.2">
      <c r="B2229" s="26"/>
      <c r="C2229" s="118"/>
      <c r="D2229" s="76"/>
      <c r="E2229" s="64"/>
      <c r="F2229" s="97"/>
      <c r="G2229" s="50">
        <f t="shared" si="34"/>
        <v>0</v>
      </c>
    </row>
    <row r="2230" spans="2:7" ht="14.25" customHeight="1" x14ac:dyDescent="0.2">
      <c r="B2230" s="24"/>
      <c r="C2230" s="117"/>
      <c r="D2230" s="75"/>
      <c r="E2230" s="65"/>
      <c r="F2230" s="98"/>
      <c r="G2230" s="51">
        <f t="shared" si="34"/>
        <v>0</v>
      </c>
    </row>
    <row r="2231" spans="2:7" ht="14.25" customHeight="1" x14ac:dyDescent="0.2">
      <c r="B2231" s="26"/>
      <c r="C2231" s="118"/>
      <c r="D2231" s="76"/>
      <c r="E2231" s="64"/>
      <c r="F2231" s="97"/>
      <c r="G2231" s="50">
        <f t="shared" si="34"/>
        <v>0</v>
      </c>
    </row>
    <row r="2232" spans="2:7" ht="14.25" customHeight="1" x14ac:dyDescent="0.2">
      <c r="B2232" s="24"/>
      <c r="C2232" s="117"/>
      <c r="D2232" s="75"/>
      <c r="E2232" s="65"/>
      <c r="F2232" s="98"/>
      <c r="G2232" s="51">
        <f t="shared" si="34"/>
        <v>0</v>
      </c>
    </row>
    <row r="2233" spans="2:7" ht="14.25" customHeight="1" x14ac:dyDescent="0.2">
      <c r="B2233" s="26"/>
      <c r="C2233" s="118"/>
      <c r="D2233" s="76"/>
      <c r="E2233" s="104"/>
      <c r="F2233" s="97"/>
      <c r="G2233" s="47">
        <f t="shared" si="34"/>
        <v>0</v>
      </c>
    </row>
    <row r="2234" spans="2:7" ht="14.25" customHeight="1" x14ac:dyDescent="0.2">
      <c r="B2234" s="24"/>
      <c r="C2234" s="117"/>
      <c r="D2234" s="75"/>
      <c r="E2234" s="105"/>
      <c r="F2234" s="98"/>
      <c r="G2234" s="46">
        <f t="shared" si="34"/>
        <v>0</v>
      </c>
    </row>
    <row r="2235" spans="2:7" ht="14.25" customHeight="1" x14ac:dyDescent="0.2">
      <c r="B2235" s="26"/>
      <c r="C2235" s="118"/>
      <c r="D2235" s="76"/>
      <c r="E2235" s="104"/>
      <c r="F2235" s="97"/>
      <c r="G2235" s="47">
        <f t="shared" si="34"/>
        <v>0</v>
      </c>
    </row>
    <row r="2236" spans="2:7" ht="14.25" customHeight="1" x14ac:dyDescent="0.2">
      <c r="B2236" s="24"/>
      <c r="C2236" s="117"/>
      <c r="D2236" s="75"/>
      <c r="E2236" s="105"/>
      <c r="F2236" s="98"/>
      <c r="G2236" s="46">
        <f t="shared" si="34"/>
        <v>0</v>
      </c>
    </row>
    <row r="2237" spans="2:7" ht="14.25" customHeight="1" x14ac:dyDescent="0.2">
      <c r="B2237" s="26"/>
      <c r="C2237" s="118"/>
      <c r="D2237" s="76"/>
      <c r="E2237" s="104"/>
      <c r="F2237" s="97"/>
      <c r="G2237" s="47">
        <f t="shared" si="34"/>
        <v>0</v>
      </c>
    </row>
    <row r="2238" spans="2:7" ht="14.25" customHeight="1" x14ac:dyDescent="0.2">
      <c r="B2238" s="24"/>
      <c r="C2238" s="117"/>
      <c r="D2238" s="75"/>
      <c r="E2238" s="105"/>
      <c r="F2238" s="98"/>
      <c r="G2238" s="46">
        <f t="shared" si="34"/>
        <v>0</v>
      </c>
    </row>
    <row r="2239" spans="2:7" ht="14.25" customHeight="1" x14ac:dyDescent="0.2">
      <c r="B2239" s="26"/>
      <c r="C2239" s="118"/>
      <c r="D2239" s="76"/>
      <c r="E2239" s="104"/>
      <c r="F2239" s="97"/>
      <c r="G2239" s="47">
        <f t="shared" si="34"/>
        <v>0</v>
      </c>
    </row>
    <row r="2240" spans="2:7" ht="14.25" customHeight="1" x14ac:dyDescent="0.2">
      <c r="B2240" s="24"/>
      <c r="C2240" s="117"/>
      <c r="D2240" s="75"/>
      <c r="E2240" s="105"/>
      <c r="F2240" s="98"/>
      <c r="G2240" s="46">
        <f t="shared" si="34"/>
        <v>0</v>
      </c>
    </row>
    <row r="2241" spans="2:7" ht="14.25" customHeight="1" x14ac:dyDescent="0.2">
      <c r="B2241" s="26"/>
      <c r="C2241" s="118"/>
      <c r="D2241" s="76"/>
      <c r="E2241" s="104"/>
      <c r="F2241" s="97"/>
      <c r="G2241" s="47">
        <f t="shared" si="34"/>
        <v>0</v>
      </c>
    </row>
    <row r="2242" spans="2:7" ht="14.25" customHeight="1" x14ac:dyDescent="0.2">
      <c r="B2242" s="24"/>
      <c r="C2242" s="117"/>
      <c r="D2242" s="75"/>
      <c r="E2242" s="105"/>
      <c r="F2242" s="98"/>
      <c r="G2242" s="46">
        <f t="shared" si="34"/>
        <v>0</v>
      </c>
    </row>
    <row r="2243" spans="2:7" ht="14.25" customHeight="1" x14ac:dyDescent="0.2">
      <c r="B2243" s="26"/>
      <c r="C2243" s="118"/>
      <c r="D2243" s="76"/>
      <c r="E2243" s="104"/>
      <c r="F2243" s="97"/>
      <c r="G2243" s="47">
        <f t="shared" si="34"/>
        <v>0</v>
      </c>
    </row>
    <row r="2244" spans="2:7" ht="14.25" customHeight="1" x14ac:dyDescent="0.2">
      <c r="B2244" s="24"/>
      <c r="C2244" s="117"/>
      <c r="D2244" s="75"/>
      <c r="E2244" s="105"/>
      <c r="F2244" s="98"/>
      <c r="G2244" s="46">
        <f t="shared" si="34"/>
        <v>0</v>
      </c>
    </row>
    <row r="2245" spans="2:7" ht="14.25" customHeight="1" x14ac:dyDescent="0.2">
      <c r="B2245" s="26"/>
      <c r="C2245" s="118"/>
      <c r="D2245" s="76"/>
      <c r="E2245" s="104"/>
      <c r="F2245" s="97"/>
      <c r="G2245" s="47">
        <f t="shared" ref="G2245:G2308" si="35">F2245*(1-$G$2)</f>
        <v>0</v>
      </c>
    </row>
    <row r="2246" spans="2:7" ht="14.25" customHeight="1" x14ac:dyDescent="0.2">
      <c r="B2246" s="24"/>
      <c r="C2246" s="117"/>
      <c r="D2246" s="75"/>
      <c r="E2246" s="105"/>
      <c r="F2246" s="98"/>
      <c r="G2246" s="46">
        <f t="shared" si="35"/>
        <v>0</v>
      </c>
    </row>
    <row r="2247" spans="2:7" ht="14.25" customHeight="1" x14ac:dyDescent="0.2">
      <c r="B2247" s="26"/>
      <c r="C2247" s="118"/>
      <c r="D2247" s="76"/>
      <c r="E2247" s="104"/>
      <c r="F2247" s="97"/>
      <c r="G2247" s="47">
        <f t="shared" si="35"/>
        <v>0</v>
      </c>
    </row>
    <row r="2248" spans="2:7" ht="14.25" customHeight="1" x14ac:dyDescent="0.2">
      <c r="B2248" s="54"/>
      <c r="C2248" s="119"/>
      <c r="D2248" s="77"/>
      <c r="E2248" s="106"/>
      <c r="F2248" s="98"/>
      <c r="G2248" s="46">
        <f t="shared" si="35"/>
        <v>0</v>
      </c>
    </row>
    <row r="2249" spans="2:7" ht="14.25" customHeight="1" x14ac:dyDescent="0.2">
      <c r="B2249" s="22"/>
      <c r="C2249" s="116"/>
      <c r="D2249" s="74"/>
      <c r="E2249" s="107"/>
      <c r="F2249" s="97"/>
      <c r="G2249" s="47">
        <f t="shared" si="35"/>
        <v>0</v>
      </c>
    </row>
    <row r="2250" spans="2:7" ht="14.25" customHeight="1" x14ac:dyDescent="0.2">
      <c r="B2250" s="24"/>
      <c r="C2250" s="117"/>
      <c r="D2250" s="75"/>
      <c r="E2250" s="105"/>
      <c r="F2250" s="98"/>
      <c r="G2250" s="46">
        <f t="shared" si="35"/>
        <v>0</v>
      </c>
    </row>
    <row r="2251" spans="2:7" ht="14.25" customHeight="1" x14ac:dyDescent="0.2">
      <c r="B2251" s="26"/>
      <c r="C2251" s="118"/>
      <c r="D2251" s="76"/>
      <c r="E2251" s="104"/>
      <c r="F2251" s="97"/>
      <c r="G2251" s="47">
        <f t="shared" si="35"/>
        <v>0</v>
      </c>
    </row>
    <row r="2252" spans="2:7" ht="14.25" customHeight="1" x14ac:dyDescent="0.2">
      <c r="B2252" s="24"/>
      <c r="C2252" s="117"/>
      <c r="D2252" s="75"/>
      <c r="E2252" s="105"/>
      <c r="F2252" s="98"/>
      <c r="G2252" s="46">
        <f t="shared" si="35"/>
        <v>0</v>
      </c>
    </row>
    <row r="2253" spans="2:7" ht="14.25" customHeight="1" x14ac:dyDescent="0.2">
      <c r="B2253" s="26"/>
      <c r="C2253" s="118"/>
      <c r="D2253" s="76"/>
      <c r="E2253" s="104"/>
      <c r="F2253" s="97"/>
      <c r="G2253" s="47">
        <f t="shared" si="35"/>
        <v>0</v>
      </c>
    </row>
    <row r="2254" spans="2:7" ht="14.25" customHeight="1" x14ac:dyDescent="0.2">
      <c r="B2254" s="24"/>
      <c r="C2254" s="117"/>
      <c r="D2254" s="75"/>
      <c r="E2254" s="105"/>
      <c r="F2254" s="98"/>
      <c r="G2254" s="46">
        <f t="shared" si="35"/>
        <v>0</v>
      </c>
    </row>
    <row r="2255" spans="2:7" ht="14.25" customHeight="1" x14ac:dyDescent="0.2">
      <c r="B2255" s="26"/>
      <c r="C2255" s="118"/>
      <c r="D2255" s="76"/>
      <c r="E2255" s="104"/>
      <c r="F2255" s="97"/>
      <c r="G2255" s="47">
        <f t="shared" si="35"/>
        <v>0</v>
      </c>
    </row>
    <row r="2256" spans="2:7" ht="14.25" customHeight="1" x14ac:dyDescent="0.2">
      <c r="B2256" s="24"/>
      <c r="C2256" s="117"/>
      <c r="D2256" s="75"/>
      <c r="E2256" s="105"/>
      <c r="F2256" s="98"/>
      <c r="G2256" s="46">
        <f t="shared" si="35"/>
        <v>0</v>
      </c>
    </row>
    <row r="2257" spans="2:7" ht="14.25" customHeight="1" x14ac:dyDescent="0.2">
      <c r="B2257" s="26"/>
      <c r="C2257" s="118"/>
      <c r="D2257" s="76"/>
      <c r="E2257" s="104"/>
      <c r="F2257" s="97"/>
      <c r="G2257" s="47">
        <f t="shared" si="35"/>
        <v>0</v>
      </c>
    </row>
    <row r="2258" spans="2:7" ht="14.25" customHeight="1" x14ac:dyDescent="0.2">
      <c r="B2258" s="24"/>
      <c r="C2258" s="117"/>
      <c r="D2258" s="75"/>
      <c r="E2258" s="105"/>
      <c r="F2258" s="98"/>
      <c r="G2258" s="46">
        <f t="shared" si="35"/>
        <v>0</v>
      </c>
    </row>
    <row r="2259" spans="2:7" ht="14.25" customHeight="1" x14ac:dyDescent="0.2">
      <c r="B2259" s="26"/>
      <c r="C2259" s="118"/>
      <c r="D2259" s="76"/>
      <c r="E2259" s="104"/>
      <c r="F2259" s="97"/>
      <c r="G2259" s="47">
        <f t="shared" si="35"/>
        <v>0</v>
      </c>
    </row>
    <row r="2260" spans="2:7" ht="14.25" customHeight="1" x14ac:dyDescent="0.2">
      <c r="B2260" s="24"/>
      <c r="C2260" s="117"/>
      <c r="D2260" s="75"/>
      <c r="E2260" s="105"/>
      <c r="F2260" s="98"/>
      <c r="G2260" s="46">
        <f t="shared" si="35"/>
        <v>0</v>
      </c>
    </row>
    <row r="2261" spans="2:7" ht="14.25" customHeight="1" x14ac:dyDescent="0.2">
      <c r="B2261" s="26"/>
      <c r="C2261" s="118"/>
      <c r="D2261" s="76"/>
      <c r="E2261" s="104"/>
      <c r="F2261" s="97"/>
      <c r="G2261" s="47">
        <f t="shared" si="35"/>
        <v>0</v>
      </c>
    </row>
    <row r="2262" spans="2:7" ht="14.25" customHeight="1" x14ac:dyDescent="0.2">
      <c r="B2262" s="24"/>
      <c r="C2262" s="117"/>
      <c r="D2262" s="75"/>
      <c r="E2262" s="105"/>
      <c r="F2262" s="98"/>
      <c r="G2262" s="46">
        <f t="shared" si="35"/>
        <v>0</v>
      </c>
    </row>
    <row r="2263" spans="2:7" ht="14.25" customHeight="1" x14ac:dyDescent="0.2">
      <c r="B2263" s="26"/>
      <c r="C2263" s="118"/>
      <c r="D2263" s="76"/>
      <c r="E2263" s="104"/>
      <c r="F2263" s="97"/>
      <c r="G2263" s="47">
        <f t="shared" si="35"/>
        <v>0</v>
      </c>
    </row>
    <row r="2264" spans="2:7" ht="14.25" customHeight="1" x14ac:dyDescent="0.2">
      <c r="B2264" s="24"/>
      <c r="C2264" s="117"/>
      <c r="D2264" s="75"/>
      <c r="E2264" s="105"/>
      <c r="F2264" s="98"/>
      <c r="G2264" s="46">
        <f t="shared" si="35"/>
        <v>0</v>
      </c>
    </row>
    <row r="2265" spans="2:7" ht="14.25" customHeight="1" x14ac:dyDescent="0.2">
      <c r="B2265" s="26"/>
      <c r="C2265" s="118"/>
      <c r="D2265" s="76"/>
      <c r="E2265" s="104"/>
      <c r="F2265" s="97"/>
      <c r="G2265" s="47">
        <f t="shared" si="35"/>
        <v>0</v>
      </c>
    </row>
    <row r="2266" spans="2:7" ht="14.25" customHeight="1" x14ac:dyDescent="0.2">
      <c r="B2266" s="24"/>
      <c r="C2266" s="117"/>
      <c r="D2266" s="75"/>
      <c r="E2266" s="105"/>
      <c r="F2266" s="98"/>
      <c r="G2266" s="46">
        <f t="shared" si="35"/>
        <v>0</v>
      </c>
    </row>
    <row r="2267" spans="2:7" ht="14.25" customHeight="1" x14ac:dyDescent="0.2">
      <c r="B2267" s="26"/>
      <c r="C2267" s="118"/>
      <c r="D2267" s="76"/>
      <c r="E2267" s="104"/>
      <c r="F2267" s="97"/>
      <c r="G2267" s="47">
        <f t="shared" si="35"/>
        <v>0</v>
      </c>
    </row>
    <row r="2268" spans="2:7" ht="14.25" customHeight="1" x14ac:dyDescent="0.2">
      <c r="B2268" s="24"/>
      <c r="C2268" s="117"/>
      <c r="D2268" s="75"/>
      <c r="E2268" s="105"/>
      <c r="F2268" s="98"/>
      <c r="G2268" s="46">
        <f t="shared" si="35"/>
        <v>0</v>
      </c>
    </row>
    <row r="2269" spans="2:7" ht="14.25" customHeight="1" x14ac:dyDescent="0.2">
      <c r="B2269" s="26"/>
      <c r="C2269" s="118"/>
      <c r="D2269" s="76"/>
      <c r="E2269" s="104"/>
      <c r="F2269" s="97"/>
      <c r="G2269" s="47">
        <f t="shared" si="35"/>
        <v>0</v>
      </c>
    </row>
    <row r="2270" spans="2:7" ht="14.25" customHeight="1" x14ac:dyDescent="0.2">
      <c r="B2270" s="24"/>
      <c r="C2270" s="117"/>
      <c r="D2270" s="75"/>
      <c r="E2270" s="105"/>
      <c r="F2270" s="98"/>
      <c r="G2270" s="46">
        <f t="shared" si="35"/>
        <v>0</v>
      </c>
    </row>
    <row r="2271" spans="2:7" ht="14.25" customHeight="1" x14ac:dyDescent="0.2">
      <c r="B2271" s="26"/>
      <c r="C2271" s="118"/>
      <c r="D2271" s="76"/>
      <c r="E2271" s="104"/>
      <c r="F2271" s="97"/>
      <c r="G2271" s="47">
        <f t="shared" si="35"/>
        <v>0</v>
      </c>
    </row>
    <row r="2272" spans="2:7" ht="14.25" customHeight="1" x14ac:dyDescent="0.2">
      <c r="B2272" s="24"/>
      <c r="C2272" s="117"/>
      <c r="D2272" s="75"/>
      <c r="E2272" s="105"/>
      <c r="F2272" s="98"/>
      <c r="G2272" s="46">
        <f t="shared" si="35"/>
        <v>0</v>
      </c>
    </row>
    <row r="2273" spans="2:7" ht="14.25" customHeight="1" x14ac:dyDescent="0.2">
      <c r="B2273" s="26"/>
      <c r="C2273" s="118"/>
      <c r="D2273" s="76"/>
      <c r="E2273" s="104"/>
      <c r="F2273" s="97"/>
      <c r="G2273" s="47">
        <f t="shared" si="35"/>
        <v>0</v>
      </c>
    </row>
    <row r="2274" spans="2:7" ht="14.25" customHeight="1" x14ac:dyDescent="0.2">
      <c r="B2274" s="24"/>
      <c r="C2274" s="117"/>
      <c r="D2274" s="75"/>
      <c r="E2274" s="105"/>
      <c r="F2274" s="98"/>
      <c r="G2274" s="46">
        <f t="shared" si="35"/>
        <v>0</v>
      </c>
    </row>
    <row r="2275" spans="2:7" ht="14.25" customHeight="1" x14ac:dyDescent="0.2">
      <c r="B2275" s="26"/>
      <c r="C2275" s="118"/>
      <c r="D2275" s="76"/>
      <c r="E2275" s="104"/>
      <c r="F2275" s="97"/>
      <c r="G2275" s="47">
        <f t="shared" si="35"/>
        <v>0</v>
      </c>
    </row>
    <row r="2276" spans="2:7" ht="14.25" customHeight="1" x14ac:dyDescent="0.2">
      <c r="B2276" s="24"/>
      <c r="C2276" s="117"/>
      <c r="D2276" s="75"/>
      <c r="E2276" s="105"/>
      <c r="F2276" s="98"/>
      <c r="G2276" s="46">
        <f t="shared" si="35"/>
        <v>0</v>
      </c>
    </row>
    <row r="2277" spans="2:7" ht="14.25" customHeight="1" x14ac:dyDescent="0.2">
      <c r="B2277" s="26"/>
      <c r="C2277" s="118"/>
      <c r="D2277" s="76"/>
      <c r="E2277" s="104"/>
      <c r="F2277" s="97"/>
      <c r="G2277" s="47">
        <f t="shared" si="35"/>
        <v>0</v>
      </c>
    </row>
    <row r="2278" spans="2:7" ht="14.25" customHeight="1" x14ac:dyDescent="0.2">
      <c r="B2278" s="24"/>
      <c r="C2278" s="117"/>
      <c r="D2278" s="75"/>
      <c r="E2278" s="105"/>
      <c r="F2278" s="98"/>
      <c r="G2278" s="46">
        <f t="shared" si="35"/>
        <v>0</v>
      </c>
    </row>
    <row r="2279" spans="2:7" ht="14.25" customHeight="1" x14ac:dyDescent="0.2">
      <c r="B2279" s="26"/>
      <c r="C2279" s="118"/>
      <c r="D2279" s="76"/>
      <c r="E2279" s="104"/>
      <c r="F2279" s="97"/>
      <c r="G2279" s="47">
        <f t="shared" si="35"/>
        <v>0</v>
      </c>
    </row>
    <row r="2280" spans="2:7" ht="14.25" customHeight="1" x14ac:dyDescent="0.2">
      <c r="B2280" s="24"/>
      <c r="C2280" s="117"/>
      <c r="D2280" s="75"/>
      <c r="E2280" s="105"/>
      <c r="F2280" s="98"/>
      <c r="G2280" s="46">
        <f t="shared" si="35"/>
        <v>0</v>
      </c>
    </row>
    <row r="2281" spans="2:7" ht="14.25" customHeight="1" x14ac:dyDescent="0.2">
      <c r="B2281" s="26"/>
      <c r="C2281" s="118"/>
      <c r="D2281" s="76"/>
      <c r="E2281" s="104"/>
      <c r="F2281" s="97"/>
      <c r="G2281" s="47">
        <f t="shared" si="35"/>
        <v>0</v>
      </c>
    </row>
    <row r="2282" spans="2:7" ht="14.25" customHeight="1" x14ac:dyDescent="0.2">
      <c r="B2282" s="24"/>
      <c r="C2282" s="117"/>
      <c r="D2282" s="75"/>
      <c r="E2282" s="105"/>
      <c r="F2282" s="98"/>
      <c r="G2282" s="46">
        <f t="shared" si="35"/>
        <v>0</v>
      </c>
    </row>
    <row r="2283" spans="2:7" ht="14.25" customHeight="1" x14ac:dyDescent="0.2">
      <c r="B2283" s="26"/>
      <c r="C2283" s="118"/>
      <c r="D2283" s="76"/>
      <c r="E2283" s="104"/>
      <c r="F2283" s="97"/>
      <c r="G2283" s="47">
        <f t="shared" si="35"/>
        <v>0</v>
      </c>
    </row>
    <row r="2284" spans="2:7" ht="14.25" customHeight="1" x14ac:dyDescent="0.2">
      <c r="B2284" s="24"/>
      <c r="C2284" s="117"/>
      <c r="D2284" s="75"/>
      <c r="E2284" s="105"/>
      <c r="F2284" s="98"/>
      <c r="G2284" s="46">
        <f t="shared" si="35"/>
        <v>0</v>
      </c>
    </row>
    <row r="2285" spans="2:7" ht="14.25" customHeight="1" x14ac:dyDescent="0.2">
      <c r="B2285" s="26"/>
      <c r="C2285" s="118"/>
      <c r="D2285" s="76"/>
      <c r="E2285" s="104"/>
      <c r="F2285" s="97"/>
      <c r="G2285" s="47">
        <f t="shared" si="35"/>
        <v>0</v>
      </c>
    </row>
    <row r="2286" spans="2:7" ht="14.25" customHeight="1" x14ac:dyDescent="0.2">
      <c r="B2286" s="24"/>
      <c r="C2286" s="117"/>
      <c r="D2286" s="75"/>
      <c r="E2286" s="105"/>
      <c r="F2286" s="98"/>
      <c r="G2286" s="46">
        <f t="shared" si="35"/>
        <v>0</v>
      </c>
    </row>
    <row r="2287" spans="2:7" ht="14.25" customHeight="1" x14ac:dyDescent="0.2">
      <c r="B2287" s="26"/>
      <c r="C2287" s="118"/>
      <c r="D2287" s="76"/>
      <c r="E2287" s="104"/>
      <c r="F2287" s="97"/>
      <c r="G2287" s="47">
        <f t="shared" si="35"/>
        <v>0</v>
      </c>
    </row>
    <row r="2288" spans="2:7" ht="14.25" customHeight="1" x14ac:dyDescent="0.2">
      <c r="B2288" s="24"/>
      <c r="C2288" s="117"/>
      <c r="D2288" s="75"/>
      <c r="E2288" s="105"/>
      <c r="F2288" s="98"/>
      <c r="G2288" s="46">
        <f t="shared" si="35"/>
        <v>0</v>
      </c>
    </row>
    <row r="2289" spans="2:7" ht="14.25" customHeight="1" x14ac:dyDescent="0.2">
      <c r="B2289" s="26"/>
      <c r="C2289" s="118"/>
      <c r="D2289" s="76"/>
      <c r="E2289" s="104"/>
      <c r="F2289" s="97"/>
      <c r="G2289" s="47">
        <f t="shared" si="35"/>
        <v>0</v>
      </c>
    </row>
    <row r="2290" spans="2:7" ht="14.25" customHeight="1" x14ac:dyDescent="0.2">
      <c r="B2290" s="24"/>
      <c r="C2290" s="117"/>
      <c r="D2290" s="75"/>
      <c r="E2290" s="105"/>
      <c r="F2290" s="98"/>
      <c r="G2290" s="46">
        <f t="shared" si="35"/>
        <v>0</v>
      </c>
    </row>
    <row r="2291" spans="2:7" ht="14.25" customHeight="1" x14ac:dyDescent="0.2">
      <c r="B2291" s="26"/>
      <c r="C2291" s="118"/>
      <c r="D2291" s="76"/>
      <c r="E2291" s="104"/>
      <c r="F2291" s="97"/>
      <c r="G2291" s="47">
        <f t="shared" si="35"/>
        <v>0</v>
      </c>
    </row>
    <row r="2292" spans="2:7" ht="14.25" customHeight="1" x14ac:dyDescent="0.2">
      <c r="B2292" s="24"/>
      <c r="C2292" s="117"/>
      <c r="D2292" s="75"/>
      <c r="E2292" s="105"/>
      <c r="F2292" s="98"/>
      <c r="G2292" s="46">
        <f t="shared" si="35"/>
        <v>0</v>
      </c>
    </row>
    <row r="2293" spans="2:7" ht="14.25" customHeight="1" x14ac:dyDescent="0.2">
      <c r="B2293" s="26"/>
      <c r="C2293" s="118"/>
      <c r="D2293" s="76"/>
      <c r="E2293" s="64"/>
      <c r="F2293" s="97"/>
      <c r="G2293" s="48">
        <f t="shared" si="35"/>
        <v>0</v>
      </c>
    </row>
    <row r="2294" spans="2:7" ht="14.25" customHeight="1" x14ac:dyDescent="0.2">
      <c r="B2294" s="24"/>
      <c r="C2294" s="117"/>
      <c r="D2294" s="75"/>
      <c r="E2294" s="65"/>
      <c r="F2294" s="98"/>
      <c r="G2294" s="49">
        <f t="shared" si="35"/>
        <v>0</v>
      </c>
    </row>
    <row r="2295" spans="2:7" ht="14.25" customHeight="1" x14ac:dyDescent="0.2">
      <c r="B2295" s="26"/>
      <c r="C2295" s="118"/>
      <c r="D2295" s="76"/>
      <c r="E2295" s="64"/>
      <c r="F2295" s="97"/>
      <c r="G2295" s="48">
        <f t="shared" si="35"/>
        <v>0</v>
      </c>
    </row>
    <row r="2296" spans="2:7" ht="14.25" customHeight="1" x14ac:dyDescent="0.2">
      <c r="B2296" s="24"/>
      <c r="C2296" s="117"/>
      <c r="D2296" s="75"/>
      <c r="E2296" s="65"/>
      <c r="F2296" s="98"/>
      <c r="G2296" s="49">
        <f t="shared" si="35"/>
        <v>0</v>
      </c>
    </row>
    <row r="2297" spans="2:7" ht="14.25" customHeight="1" x14ac:dyDescent="0.2">
      <c r="B2297" s="26"/>
      <c r="C2297" s="118"/>
      <c r="D2297" s="76"/>
      <c r="E2297" s="64"/>
      <c r="F2297" s="97"/>
      <c r="G2297" s="48">
        <f t="shared" si="35"/>
        <v>0</v>
      </c>
    </row>
    <row r="2298" spans="2:7" ht="14.25" customHeight="1" x14ac:dyDescent="0.2">
      <c r="B2298" s="24"/>
      <c r="C2298" s="117"/>
      <c r="D2298" s="75"/>
      <c r="E2298" s="65"/>
      <c r="F2298" s="98"/>
      <c r="G2298" s="49">
        <f t="shared" si="35"/>
        <v>0</v>
      </c>
    </row>
    <row r="2299" spans="2:7" ht="14.25" customHeight="1" x14ac:dyDescent="0.2">
      <c r="B2299" s="26"/>
      <c r="C2299" s="118"/>
      <c r="D2299" s="76"/>
      <c r="E2299" s="64"/>
      <c r="F2299" s="97"/>
      <c r="G2299" s="48">
        <f t="shared" si="35"/>
        <v>0</v>
      </c>
    </row>
    <row r="2300" spans="2:7" ht="14.25" customHeight="1" x14ac:dyDescent="0.2">
      <c r="B2300" s="24"/>
      <c r="C2300" s="117"/>
      <c r="D2300" s="75"/>
      <c r="E2300" s="65"/>
      <c r="F2300" s="98"/>
      <c r="G2300" s="49">
        <f t="shared" si="35"/>
        <v>0</v>
      </c>
    </row>
    <row r="2301" spans="2:7" ht="14.25" customHeight="1" x14ac:dyDescent="0.2">
      <c r="B2301" s="26"/>
      <c r="C2301" s="118"/>
      <c r="D2301" s="76"/>
      <c r="E2301" s="64"/>
      <c r="F2301" s="97"/>
      <c r="G2301" s="48">
        <f t="shared" si="35"/>
        <v>0</v>
      </c>
    </row>
    <row r="2302" spans="2:7" ht="14.25" customHeight="1" x14ac:dyDescent="0.2">
      <c r="B2302" s="24"/>
      <c r="C2302" s="117"/>
      <c r="D2302" s="75"/>
      <c r="E2302" s="65"/>
      <c r="F2302" s="98"/>
      <c r="G2302" s="49">
        <f t="shared" si="35"/>
        <v>0</v>
      </c>
    </row>
    <row r="2303" spans="2:7" ht="14.25" customHeight="1" x14ac:dyDescent="0.2">
      <c r="B2303" s="26"/>
      <c r="C2303" s="118"/>
      <c r="D2303" s="76"/>
      <c r="E2303" s="64"/>
      <c r="F2303" s="97"/>
      <c r="G2303" s="48">
        <f t="shared" si="35"/>
        <v>0</v>
      </c>
    </row>
    <row r="2304" spans="2:7" ht="14.25" customHeight="1" x14ac:dyDescent="0.2">
      <c r="B2304" s="24"/>
      <c r="C2304" s="117"/>
      <c r="D2304" s="75"/>
      <c r="E2304" s="65"/>
      <c r="F2304" s="98"/>
      <c r="G2304" s="49">
        <f t="shared" si="35"/>
        <v>0</v>
      </c>
    </row>
    <row r="2305" spans="2:7" ht="14.25" customHeight="1" x14ac:dyDescent="0.2">
      <c r="B2305" s="26"/>
      <c r="C2305" s="118"/>
      <c r="D2305" s="76"/>
      <c r="E2305" s="64"/>
      <c r="F2305" s="97"/>
      <c r="G2305" s="48">
        <f t="shared" si="35"/>
        <v>0</v>
      </c>
    </row>
    <row r="2306" spans="2:7" ht="14.25" customHeight="1" x14ac:dyDescent="0.2">
      <c r="B2306" s="24"/>
      <c r="C2306" s="117"/>
      <c r="D2306" s="75"/>
      <c r="E2306" s="65"/>
      <c r="F2306" s="98"/>
      <c r="G2306" s="49">
        <f t="shared" si="35"/>
        <v>0</v>
      </c>
    </row>
    <row r="2307" spans="2:7" ht="14.25" customHeight="1" x14ac:dyDescent="0.2">
      <c r="B2307" s="26"/>
      <c r="C2307" s="118"/>
      <c r="D2307" s="76"/>
      <c r="E2307" s="64"/>
      <c r="F2307" s="97"/>
      <c r="G2307" s="48">
        <f t="shared" si="35"/>
        <v>0</v>
      </c>
    </row>
    <row r="2308" spans="2:7" ht="14.25" customHeight="1" x14ac:dyDescent="0.2">
      <c r="B2308" s="24"/>
      <c r="C2308" s="117"/>
      <c r="D2308" s="75"/>
      <c r="E2308" s="65"/>
      <c r="F2308" s="98"/>
      <c r="G2308" s="49">
        <f t="shared" si="35"/>
        <v>0</v>
      </c>
    </row>
    <row r="2309" spans="2:7" ht="14.25" customHeight="1" x14ac:dyDescent="0.2">
      <c r="B2309" s="26"/>
      <c r="C2309" s="118"/>
      <c r="D2309" s="76"/>
      <c r="E2309" s="64"/>
      <c r="F2309" s="97"/>
      <c r="G2309" s="48">
        <f t="shared" ref="G2309:G2372" si="36">F2309*(1-$G$2)</f>
        <v>0</v>
      </c>
    </row>
    <row r="2310" spans="2:7" ht="14.25" customHeight="1" x14ac:dyDescent="0.2">
      <c r="B2310" s="24"/>
      <c r="C2310" s="117"/>
      <c r="D2310" s="75"/>
      <c r="E2310" s="65"/>
      <c r="F2310" s="98"/>
      <c r="G2310" s="49">
        <f t="shared" si="36"/>
        <v>0</v>
      </c>
    </row>
    <row r="2311" spans="2:7" ht="14.25" customHeight="1" x14ac:dyDescent="0.2">
      <c r="B2311" s="26"/>
      <c r="C2311" s="118"/>
      <c r="D2311" s="76"/>
      <c r="E2311" s="64"/>
      <c r="F2311" s="97"/>
      <c r="G2311" s="48">
        <f t="shared" si="36"/>
        <v>0</v>
      </c>
    </row>
    <row r="2312" spans="2:7" ht="14.25" customHeight="1" x14ac:dyDescent="0.2">
      <c r="B2312" s="24"/>
      <c r="C2312" s="117"/>
      <c r="D2312" s="75"/>
      <c r="E2312" s="65"/>
      <c r="F2312" s="98"/>
      <c r="G2312" s="49">
        <f t="shared" si="36"/>
        <v>0</v>
      </c>
    </row>
    <row r="2313" spans="2:7" ht="14.25" customHeight="1" x14ac:dyDescent="0.2">
      <c r="B2313" s="26"/>
      <c r="C2313" s="118"/>
      <c r="D2313" s="76"/>
      <c r="E2313" s="64"/>
      <c r="F2313" s="97"/>
      <c r="G2313" s="48">
        <f t="shared" si="36"/>
        <v>0</v>
      </c>
    </row>
    <row r="2314" spans="2:7" ht="14.25" customHeight="1" x14ac:dyDescent="0.2">
      <c r="B2314" s="24"/>
      <c r="C2314" s="117"/>
      <c r="D2314" s="75"/>
      <c r="E2314" s="65"/>
      <c r="F2314" s="98"/>
      <c r="G2314" s="49">
        <f t="shared" si="36"/>
        <v>0</v>
      </c>
    </row>
    <row r="2315" spans="2:7" ht="14.25" customHeight="1" x14ac:dyDescent="0.2">
      <c r="B2315" s="26"/>
      <c r="C2315" s="118"/>
      <c r="D2315" s="76"/>
      <c r="E2315" s="64"/>
      <c r="F2315" s="97"/>
      <c r="G2315" s="48">
        <f t="shared" si="36"/>
        <v>0</v>
      </c>
    </row>
    <row r="2316" spans="2:7" ht="14.25" customHeight="1" x14ac:dyDescent="0.2">
      <c r="B2316" s="24"/>
      <c r="C2316" s="117"/>
      <c r="D2316" s="75"/>
      <c r="E2316" s="65"/>
      <c r="F2316" s="98"/>
      <c r="G2316" s="49">
        <f t="shared" si="36"/>
        <v>0</v>
      </c>
    </row>
    <row r="2317" spans="2:7" ht="14.25" customHeight="1" x14ac:dyDescent="0.2">
      <c r="B2317" s="26"/>
      <c r="C2317" s="118"/>
      <c r="D2317" s="76"/>
      <c r="E2317" s="104"/>
      <c r="F2317" s="97"/>
      <c r="G2317" s="47">
        <f t="shared" si="36"/>
        <v>0</v>
      </c>
    </row>
    <row r="2318" spans="2:7" ht="14.25" customHeight="1" x14ac:dyDescent="0.2">
      <c r="B2318" s="24"/>
      <c r="C2318" s="117"/>
      <c r="D2318" s="75"/>
      <c r="E2318" s="105"/>
      <c r="F2318" s="98"/>
      <c r="G2318" s="46">
        <f t="shared" si="36"/>
        <v>0</v>
      </c>
    </row>
    <row r="2319" spans="2:7" ht="14.25" customHeight="1" x14ac:dyDescent="0.2">
      <c r="B2319" s="26"/>
      <c r="C2319" s="118"/>
      <c r="D2319" s="76"/>
      <c r="E2319" s="104"/>
      <c r="F2319" s="97"/>
      <c r="G2319" s="47">
        <f t="shared" si="36"/>
        <v>0</v>
      </c>
    </row>
    <row r="2320" spans="2:7" ht="14.25" customHeight="1" x14ac:dyDescent="0.2">
      <c r="B2320" s="24"/>
      <c r="C2320" s="117"/>
      <c r="D2320" s="75"/>
      <c r="E2320" s="105"/>
      <c r="F2320" s="98"/>
      <c r="G2320" s="46">
        <f t="shared" si="36"/>
        <v>0</v>
      </c>
    </row>
    <row r="2321" spans="2:7" ht="14.25" customHeight="1" x14ac:dyDescent="0.2">
      <c r="B2321" s="26"/>
      <c r="C2321" s="118"/>
      <c r="D2321" s="76"/>
      <c r="E2321" s="104"/>
      <c r="F2321" s="97"/>
      <c r="G2321" s="47">
        <f t="shared" si="36"/>
        <v>0</v>
      </c>
    </row>
    <row r="2322" spans="2:7" ht="14.25" customHeight="1" x14ac:dyDescent="0.2">
      <c r="B2322" s="24"/>
      <c r="C2322" s="117"/>
      <c r="D2322" s="75"/>
      <c r="E2322" s="105"/>
      <c r="F2322" s="98"/>
      <c r="G2322" s="46">
        <f t="shared" si="36"/>
        <v>0</v>
      </c>
    </row>
    <row r="2323" spans="2:7" ht="14.25" customHeight="1" x14ac:dyDescent="0.2">
      <c r="B2323" s="26"/>
      <c r="C2323" s="118"/>
      <c r="D2323" s="76"/>
      <c r="E2323" s="104"/>
      <c r="F2323" s="97"/>
      <c r="G2323" s="47">
        <f t="shared" si="36"/>
        <v>0</v>
      </c>
    </row>
    <row r="2324" spans="2:7" ht="14.25" customHeight="1" x14ac:dyDescent="0.2">
      <c r="B2324" s="24"/>
      <c r="C2324" s="117"/>
      <c r="D2324" s="75"/>
      <c r="E2324" s="105"/>
      <c r="F2324" s="98"/>
      <c r="G2324" s="46">
        <f t="shared" si="36"/>
        <v>0</v>
      </c>
    </row>
    <row r="2325" spans="2:7" ht="14.25" customHeight="1" x14ac:dyDescent="0.2">
      <c r="B2325" s="26"/>
      <c r="C2325" s="118"/>
      <c r="D2325" s="76"/>
      <c r="E2325" s="104"/>
      <c r="F2325" s="97"/>
      <c r="G2325" s="47">
        <f t="shared" si="36"/>
        <v>0</v>
      </c>
    </row>
    <row r="2326" spans="2:7" ht="14.25" customHeight="1" x14ac:dyDescent="0.2">
      <c r="B2326" s="24"/>
      <c r="C2326" s="117"/>
      <c r="D2326" s="75"/>
      <c r="E2326" s="105"/>
      <c r="F2326" s="98"/>
      <c r="G2326" s="46">
        <f t="shared" si="36"/>
        <v>0</v>
      </c>
    </row>
    <row r="2327" spans="2:7" ht="14.25" customHeight="1" x14ac:dyDescent="0.2">
      <c r="B2327" s="26"/>
      <c r="C2327" s="118"/>
      <c r="D2327" s="76"/>
      <c r="E2327" s="104"/>
      <c r="F2327" s="97"/>
      <c r="G2327" s="47">
        <f t="shared" si="36"/>
        <v>0</v>
      </c>
    </row>
    <row r="2328" spans="2:7" ht="14.25" customHeight="1" x14ac:dyDescent="0.2">
      <c r="B2328" s="24"/>
      <c r="C2328" s="117"/>
      <c r="D2328" s="75"/>
      <c r="E2328" s="105"/>
      <c r="F2328" s="98"/>
      <c r="G2328" s="46">
        <f t="shared" si="36"/>
        <v>0</v>
      </c>
    </row>
    <row r="2329" spans="2:7" ht="14.25" customHeight="1" x14ac:dyDescent="0.2">
      <c r="B2329" s="26"/>
      <c r="C2329" s="118"/>
      <c r="D2329" s="76"/>
      <c r="E2329" s="104"/>
      <c r="F2329" s="97"/>
      <c r="G2329" s="47">
        <f t="shared" si="36"/>
        <v>0</v>
      </c>
    </row>
    <row r="2330" spans="2:7" ht="14.25" customHeight="1" x14ac:dyDescent="0.2">
      <c r="B2330" s="24"/>
      <c r="C2330" s="117"/>
      <c r="D2330" s="75"/>
      <c r="E2330" s="105"/>
      <c r="F2330" s="98"/>
      <c r="G2330" s="46">
        <f t="shared" si="36"/>
        <v>0</v>
      </c>
    </row>
    <row r="2331" spans="2:7" ht="14.25" customHeight="1" x14ac:dyDescent="0.2">
      <c r="B2331" s="26"/>
      <c r="C2331" s="118"/>
      <c r="D2331" s="76"/>
      <c r="E2331" s="104"/>
      <c r="F2331" s="97"/>
      <c r="G2331" s="47">
        <f t="shared" si="36"/>
        <v>0</v>
      </c>
    </row>
    <row r="2332" spans="2:7" ht="14.25" customHeight="1" x14ac:dyDescent="0.2">
      <c r="B2332" s="24"/>
      <c r="C2332" s="117"/>
      <c r="D2332" s="75"/>
      <c r="E2332" s="105"/>
      <c r="F2332" s="98"/>
      <c r="G2332" s="46">
        <f t="shared" si="36"/>
        <v>0</v>
      </c>
    </row>
    <row r="2333" spans="2:7" ht="14.25" customHeight="1" x14ac:dyDescent="0.2">
      <c r="B2333" s="26"/>
      <c r="C2333" s="118"/>
      <c r="D2333" s="76"/>
      <c r="E2333" s="104"/>
      <c r="F2333" s="97"/>
      <c r="G2333" s="47">
        <f t="shared" si="36"/>
        <v>0</v>
      </c>
    </row>
    <row r="2334" spans="2:7" ht="14.25" customHeight="1" x14ac:dyDescent="0.2">
      <c r="B2334" s="24"/>
      <c r="C2334" s="117"/>
      <c r="D2334" s="75"/>
      <c r="E2334" s="105"/>
      <c r="F2334" s="98"/>
      <c r="G2334" s="46">
        <f t="shared" si="36"/>
        <v>0</v>
      </c>
    </row>
    <row r="2335" spans="2:7" ht="14.25" customHeight="1" x14ac:dyDescent="0.2">
      <c r="B2335" s="26"/>
      <c r="C2335" s="118"/>
      <c r="D2335" s="76"/>
      <c r="E2335" s="104"/>
      <c r="F2335" s="97"/>
      <c r="G2335" s="47">
        <f t="shared" si="36"/>
        <v>0</v>
      </c>
    </row>
    <row r="2336" spans="2:7" ht="14.25" customHeight="1" x14ac:dyDescent="0.2">
      <c r="B2336" s="24"/>
      <c r="C2336" s="117"/>
      <c r="D2336" s="75"/>
      <c r="E2336" s="105"/>
      <c r="F2336" s="98"/>
      <c r="G2336" s="46">
        <f t="shared" si="36"/>
        <v>0</v>
      </c>
    </row>
    <row r="2337" spans="2:7" ht="14.25" customHeight="1" x14ac:dyDescent="0.2">
      <c r="B2337" s="26"/>
      <c r="C2337" s="118"/>
      <c r="D2337" s="76"/>
      <c r="E2337" s="104"/>
      <c r="F2337" s="97"/>
      <c r="G2337" s="47">
        <f t="shared" si="36"/>
        <v>0</v>
      </c>
    </row>
    <row r="2338" spans="2:7" ht="14.25" customHeight="1" x14ac:dyDescent="0.2">
      <c r="B2338" s="24"/>
      <c r="C2338" s="117"/>
      <c r="D2338" s="75"/>
      <c r="E2338" s="105"/>
      <c r="F2338" s="98"/>
      <c r="G2338" s="46">
        <f t="shared" si="36"/>
        <v>0</v>
      </c>
    </row>
    <row r="2339" spans="2:7" ht="14.25" customHeight="1" x14ac:dyDescent="0.2">
      <c r="B2339" s="26"/>
      <c r="C2339" s="118"/>
      <c r="D2339" s="76"/>
      <c r="E2339" s="104"/>
      <c r="F2339" s="97"/>
      <c r="G2339" s="47">
        <f t="shared" si="36"/>
        <v>0</v>
      </c>
    </row>
    <row r="2340" spans="2:7" ht="14.25" customHeight="1" x14ac:dyDescent="0.2">
      <c r="B2340" s="24"/>
      <c r="C2340" s="117"/>
      <c r="D2340" s="75"/>
      <c r="E2340" s="105"/>
      <c r="F2340" s="98"/>
      <c r="G2340" s="46">
        <f t="shared" si="36"/>
        <v>0</v>
      </c>
    </row>
    <row r="2341" spans="2:7" ht="14.25" customHeight="1" x14ac:dyDescent="0.2">
      <c r="B2341" s="26"/>
      <c r="C2341" s="118"/>
      <c r="D2341" s="76"/>
      <c r="E2341" s="64"/>
      <c r="F2341" s="97"/>
      <c r="G2341" s="50">
        <f t="shared" si="36"/>
        <v>0</v>
      </c>
    </row>
    <row r="2342" spans="2:7" ht="14.25" customHeight="1" x14ac:dyDescent="0.2">
      <c r="B2342" s="24"/>
      <c r="C2342" s="117"/>
      <c r="D2342" s="75"/>
      <c r="E2342" s="65"/>
      <c r="F2342" s="98"/>
      <c r="G2342" s="51">
        <f t="shared" si="36"/>
        <v>0</v>
      </c>
    </row>
    <row r="2343" spans="2:7" ht="14.25" customHeight="1" x14ac:dyDescent="0.2">
      <c r="B2343" s="26"/>
      <c r="C2343" s="118"/>
      <c r="D2343" s="76"/>
      <c r="E2343" s="64"/>
      <c r="F2343" s="97"/>
      <c r="G2343" s="50">
        <f t="shared" si="36"/>
        <v>0</v>
      </c>
    </row>
    <row r="2344" spans="2:7" ht="14.25" customHeight="1" x14ac:dyDescent="0.2">
      <c r="B2344" s="24"/>
      <c r="C2344" s="117"/>
      <c r="D2344" s="75"/>
      <c r="E2344" s="65"/>
      <c r="F2344" s="98"/>
      <c r="G2344" s="51">
        <f t="shared" si="36"/>
        <v>0</v>
      </c>
    </row>
    <row r="2345" spans="2:7" ht="14.25" customHeight="1" x14ac:dyDescent="0.2">
      <c r="B2345" s="26"/>
      <c r="C2345" s="118"/>
      <c r="D2345" s="76"/>
      <c r="E2345" s="64"/>
      <c r="F2345" s="97"/>
      <c r="G2345" s="50">
        <f t="shared" si="36"/>
        <v>0</v>
      </c>
    </row>
    <row r="2346" spans="2:7" ht="14.25" customHeight="1" x14ac:dyDescent="0.2">
      <c r="B2346" s="24"/>
      <c r="C2346" s="117"/>
      <c r="D2346" s="75"/>
      <c r="E2346" s="65"/>
      <c r="F2346" s="98"/>
      <c r="G2346" s="51">
        <f t="shared" si="36"/>
        <v>0</v>
      </c>
    </row>
    <row r="2347" spans="2:7" ht="14.25" customHeight="1" x14ac:dyDescent="0.2">
      <c r="B2347" s="26"/>
      <c r="C2347" s="118"/>
      <c r="D2347" s="76"/>
      <c r="E2347" s="64"/>
      <c r="F2347" s="97"/>
      <c r="G2347" s="50">
        <f t="shared" si="36"/>
        <v>0</v>
      </c>
    </row>
    <row r="2348" spans="2:7" ht="14.25" customHeight="1" x14ac:dyDescent="0.2">
      <c r="B2348" s="24"/>
      <c r="C2348" s="117"/>
      <c r="D2348" s="75"/>
      <c r="E2348" s="65"/>
      <c r="F2348" s="98"/>
      <c r="G2348" s="51">
        <f t="shared" si="36"/>
        <v>0</v>
      </c>
    </row>
    <row r="2349" spans="2:7" ht="14.25" customHeight="1" x14ac:dyDescent="0.2">
      <c r="B2349" s="26"/>
      <c r="C2349" s="118"/>
      <c r="D2349" s="76"/>
      <c r="E2349" s="64"/>
      <c r="F2349" s="97"/>
      <c r="G2349" s="50">
        <f t="shared" si="36"/>
        <v>0</v>
      </c>
    </row>
    <row r="2350" spans="2:7" ht="14.25" customHeight="1" x14ac:dyDescent="0.2">
      <c r="B2350" s="24"/>
      <c r="C2350" s="117"/>
      <c r="D2350" s="75"/>
      <c r="E2350" s="65"/>
      <c r="F2350" s="98"/>
      <c r="G2350" s="51">
        <f t="shared" si="36"/>
        <v>0</v>
      </c>
    </row>
    <row r="2351" spans="2:7" ht="14.25" customHeight="1" x14ac:dyDescent="0.2">
      <c r="B2351" s="26"/>
      <c r="C2351" s="118"/>
      <c r="D2351" s="76"/>
      <c r="E2351" s="64"/>
      <c r="F2351" s="97"/>
      <c r="G2351" s="50">
        <f t="shared" si="36"/>
        <v>0</v>
      </c>
    </row>
    <row r="2352" spans="2:7" ht="14.25" customHeight="1" x14ac:dyDescent="0.2">
      <c r="B2352" s="24"/>
      <c r="C2352" s="117"/>
      <c r="D2352" s="75"/>
      <c r="E2352" s="65"/>
      <c r="F2352" s="98"/>
      <c r="G2352" s="51">
        <f t="shared" si="36"/>
        <v>0</v>
      </c>
    </row>
    <row r="2353" spans="2:7" ht="14.25" customHeight="1" x14ac:dyDescent="0.2">
      <c r="B2353" s="26"/>
      <c r="C2353" s="118"/>
      <c r="D2353" s="76"/>
      <c r="E2353" s="64"/>
      <c r="F2353" s="97"/>
      <c r="G2353" s="50">
        <f t="shared" si="36"/>
        <v>0</v>
      </c>
    </row>
    <row r="2354" spans="2:7" ht="14.25" customHeight="1" x14ac:dyDescent="0.2">
      <c r="B2354" s="24"/>
      <c r="C2354" s="117"/>
      <c r="D2354" s="75"/>
      <c r="E2354" s="65"/>
      <c r="F2354" s="98"/>
      <c r="G2354" s="51">
        <f t="shared" si="36"/>
        <v>0</v>
      </c>
    </row>
    <row r="2355" spans="2:7" ht="14.25" customHeight="1" x14ac:dyDescent="0.2">
      <c r="B2355" s="26"/>
      <c r="C2355" s="118"/>
      <c r="D2355" s="76"/>
      <c r="E2355" s="104"/>
      <c r="F2355" s="97"/>
      <c r="G2355" s="47">
        <f t="shared" si="36"/>
        <v>0</v>
      </c>
    </row>
    <row r="2356" spans="2:7" ht="14.25" customHeight="1" x14ac:dyDescent="0.2">
      <c r="B2356" s="24"/>
      <c r="C2356" s="117"/>
      <c r="D2356" s="75"/>
      <c r="E2356" s="105"/>
      <c r="F2356" s="98"/>
      <c r="G2356" s="46">
        <f t="shared" si="36"/>
        <v>0</v>
      </c>
    </row>
    <row r="2357" spans="2:7" ht="14.25" customHeight="1" x14ac:dyDescent="0.2">
      <c r="B2357" s="26"/>
      <c r="C2357" s="118"/>
      <c r="D2357" s="76"/>
      <c r="E2357" s="104"/>
      <c r="F2357" s="97"/>
      <c r="G2357" s="47">
        <f t="shared" si="36"/>
        <v>0</v>
      </c>
    </row>
    <row r="2358" spans="2:7" ht="14.25" customHeight="1" x14ac:dyDescent="0.2">
      <c r="B2358" s="24"/>
      <c r="C2358" s="117"/>
      <c r="D2358" s="75"/>
      <c r="E2358" s="105"/>
      <c r="F2358" s="98"/>
      <c r="G2358" s="46">
        <f t="shared" si="36"/>
        <v>0</v>
      </c>
    </row>
    <row r="2359" spans="2:7" ht="14.25" customHeight="1" x14ac:dyDescent="0.2">
      <c r="B2359" s="26"/>
      <c r="C2359" s="118"/>
      <c r="D2359" s="76"/>
      <c r="E2359" s="104"/>
      <c r="F2359" s="97"/>
      <c r="G2359" s="47">
        <f t="shared" si="36"/>
        <v>0</v>
      </c>
    </row>
    <row r="2360" spans="2:7" ht="14.25" customHeight="1" x14ac:dyDescent="0.2">
      <c r="B2360" s="24"/>
      <c r="C2360" s="117"/>
      <c r="D2360" s="75"/>
      <c r="E2360" s="105"/>
      <c r="F2360" s="98"/>
      <c r="G2360" s="46">
        <f t="shared" si="36"/>
        <v>0</v>
      </c>
    </row>
    <row r="2361" spans="2:7" ht="14.25" customHeight="1" x14ac:dyDescent="0.2">
      <c r="B2361" s="26"/>
      <c r="C2361" s="118"/>
      <c r="D2361" s="76"/>
      <c r="E2361" s="104"/>
      <c r="F2361" s="97"/>
      <c r="G2361" s="47">
        <f t="shared" si="36"/>
        <v>0</v>
      </c>
    </row>
    <row r="2362" spans="2:7" ht="14.25" customHeight="1" x14ac:dyDescent="0.2">
      <c r="B2362" s="24"/>
      <c r="C2362" s="117"/>
      <c r="D2362" s="75"/>
      <c r="E2362" s="105"/>
      <c r="F2362" s="98"/>
      <c r="G2362" s="46">
        <f t="shared" si="36"/>
        <v>0</v>
      </c>
    </row>
    <row r="2363" spans="2:7" ht="14.25" customHeight="1" x14ac:dyDescent="0.2">
      <c r="B2363" s="26"/>
      <c r="C2363" s="118"/>
      <c r="D2363" s="76"/>
      <c r="E2363" s="104"/>
      <c r="F2363" s="97"/>
      <c r="G2363" s="47">
        <f t="shared" si="36"/>
        <v>0</v>
      </c>
    </row>
    <row r="2364" spans="2:7" ht="14.25" customHeight="1" x14ac:dyDescent="0.2">
      <c r="B2364" s="24"/>
      <c r="C2364" s="117"/>
      <c r="D2364" s="75"/>
      <c r="E2364" s="105"/>
      <c r="F2364" s="98"/>
      <c r="G2364" s="46">
        <f t="shared" si="36"/>
        <v>0</v>
      </c>
    </row>
    <row r="2365" spans="2:7" ht="14.25" customHeight="1" x14ac:dyDescent="0.2">
      <c r="B2365" s="26"/>
      <c r="C2365" s="118"/>
      <c r="D2365" s="76"/>
      <c r="E2365" s="104"/>
      <c r="F2365" s="97"/>
      <c r="G2365" s="47">
        <f t="shared" si="36"/>
        <v>0</v>
      </c>
    </row>
    <row r="2366" spans="2:7" ht="14.25" customHeight="1" x14ac:dyDescent="0.2">
      <c r="B2366" s="24"/>
      <c r="C2366" s="117"/>
      <c r="D2366" s="75"/>
      <c r="E2366" s="105"/>
      <c r="F2366" s="98"/>
      <c r="G2366" s="46">
        <f t="shared" si="36"/>
        <v>0</v>
      </c>
    </row>
    <row r="2367" spans="2:7" ht="14.25" customHeight="1" x14ac:dyDescent="0.2">
      <c r="B2367" s="26"/>
      <c r="C2367" s="118"/>
      <c r="D2367" s="76"/>
      <c r="E2367" s="104"/>
      <c r="F2367" s="97"/>
      <c r="G2367" s="47">
        <f t="shared" si="36"/>
        <v>0</v>
      </c>
    </row>
    <row r="2368" spans="2:7" ht="14.25" customHeight="1" x14ac:dyDescent="0.2">
      <c r="B2368" s="24"/>
      <c r="C2368" s="117"/>
      <c r="D2368" s="75"/>
      <c r="E2368" s="105"/>
      <c r="F2368" s="98"/>
      <c r="G2368" s="46">
        <f t="shared" si="36"/>
        <v>0</v>
      </c>
    </row>
    <row r="2369" spans="2:7" ht="14.25" customHeight="1" x14ac:dyDescent="0.2">
      <c r="B2369" s="26"/>
      <c r="C2369" s="118"/>
      <c r="D2369" s="76"/>
      <c r="E2369" s="104"/>
      <c r="F2369" s="97"/>
      <c r="G2369" s="47">
        <f t="shared" si="36"/>
        <v>0</v>
      </c>
    </row>
    <row r="2370" spans="2:7" ht="14.25" customHeight="1" x14ac:dyDescent="0.2">
      <c r="B2370" s="54"/>
      <c r="C2370" s="119"/>
      <c r="D2370" s="77"/>
      <c r="E2370" s="106"/>
      <c r="F2370" s="98"/>
      <c r="G2370" s="46">
        <f t="shared" si="36"/>
        <v>0</v>
      </c>
    </row>
    <row r="2371" spans="2:7" ht="14.25" customHeight="1" x14ac:dyDescent="0.2">
      <c r="B2371" s="22"/>
      <c r="C2371" s="116"/>
      <c r="D2371" s="74"/>
      <c r="E2371" s="107"/>
      <c r="F2371" s="97"/>
      <c r="G2371" s="47">
        <f t="shared" si="36"/>
        <v>0</v>
      </c>
    </row>
    <row r="2372" spans="2:7" ht="14.25" customHeight="1" x14ac:dyDescent="0.2">
      <c r="B2372" s="24"/>
      <c r="C2372" s="117"/>
      <c r="D2372" s="75"/>
      <c r="E2372" s="105"/>
      <c r="F2372" s="98"/>
      <c r="G2372" s="46">
        <f t="shared" si="36"/>
        <v>0</v>
      </c>
    </row>
    <row r="2373" spans="2:7" ht="14.25" customHeight="1" x14ac:dyDescent="0.2">
      <c r="B2373" s="26"/>
      <c r="C2373" s="118"/>
      <c r="D2373" s="76"/>
      <c r="E2373" s="104"/>
      <c r="F2373" s="97"/>
      <c r="G2373" s="47">
        <f t="shared" ref="G2373:G2436" si="37">F2373*(1-$G$2)</f>
        <v>0</v>
      </c>
    </row>
    <row r="2374" spans="2:7" ht="14.25" customHeight="1" x14ac:dyDescent="0.2">
      <c r="B2374" s="24"/>
      <c r="C2374" s="117"/>
      <c r="D2374" s="75"/>
      <c r="E2374" s="105"/>
      <c r="F2374" s="98"/>
      <c r="G2374" s="46">
        <f t="shared" si="37"/>
        <v>0</v>
      </c>
    </row>
    <row r="2375" spans="2:7" ht="14.25" customHeight="1" x14ac:dyDescent="0.2">
      <c r="B2375" s="26"/>
      <c r="C2375" s="118"/>
      <c r="D2375" s="76"/>
      <c r="E2375" s="104"/>
      <c r="F2375" s="97"/>
      <c r="G2375" s="47">
        <f t="shared" si="37"/>
        <v>0</v>
      </c>
    </row>
    <row r="2376" spans="2:7" ht="14.25" customHeight="1" x14ac:dyDescent="0.2">
      <c r="B2376" s="24"/>
      <c r="C2376" s="117"/>
      <c r="D2376" s="75"/>
      <c r="E2376" s="105"/>
      <c r="F2376" s="98"/>
      <c r="G2376" s="46">
        <f t="shared" si="37"/>
        <v>0</v>
      </c>
    </row>
    <row r="2377" spans="2:7" ht="14.25" customHeight="1" x14ac:dyDescent="0.2">
      <c r="B2377" s="26"/>
      <c r="C2377" s="118"/>
      <c r="D2377" s="76"/>
      <c r="E2377" s="104"/>
      <c r="F2377" s="97"/>
      <c r="G2377" s="47">
        <f t="shared" si="37"/>
        <v>0</v>
      </c>
    </row>
    <row r="2378" spans="2:7" ht="14.25" customHeight="1" x14ac:dyDescent="0.2">
      <c r="B2378" s="24"/>
      <c r="C2378" s="117"/>
      <c r="D2378" s="75"/>
      <c r="E2378" s="105"/>
      <c r="F2378" s="98"/>
      <c r="G2378" s="46">
        <f t="shared" si="37"/>
        <v>0</v>
      </c>
    </row>
    <row r="2379" spans="2:7" ht="14.25" customHeight="1" x14ac:dyDescent="0.2">
      <c r="B2379" s="26"/>
      <c r="C2379" s="118"/>
      <c r="D2379" s="76"/>
      <c r="E2379" s="104"/>
      <c r="F2379" s="97"/>
      <c r="G2379" s="47">
        <f t="shared" si="37"/>
        <v>0</v>
      </c>
    </row>
    <row r="2380" spans="2:7" ht="14.25" customHeight="1" x14ac:dyDescent="0.2">
      <c r="B2380" s="24"/>
      <c r="C2380" s="117"/>
      <c r="D2380" s="75"/>
      <c r="E2380" s="105"/>
      <c r="F2380" s="98"/>
      <c r="G2380" s="46">
        <f t="shared" si="37"/>
        <v>0</v>
      </c>
    </row>
    <row r="2381" spans="2:7" ht="14.25" customHeight="1" x14ac:dyDescent="0.2">
      <c r="B2381" s="26"/>
      <c r="C2381" s="118"/>
      <c r="D2381" s="76"/>
      <c r="E2381" s="104"/>
      <c r="F2381" s="97"/>
      <c r="G2381" s="47">
        <f t="shared" si="37"/>
        <v>0</v>
      </c>
    </row>
    <row r="2382" spans="2:7" ht="14.25" customHeight="1" x14ac:dyDescent="0.2">
      <c r="B2382" s="24"/>
      <c r="C2382" s="117"/>
      <c r="D2382" s="75"/>
      <c r="E2382" s="105"/>
      <c r="F2382" s="98"/>
      <c r="G2382" s="46">
        <f t="shared" si="37"/>
        <v>0</v>
      </c>
    </row>
    <row r="2383" spans="2:7" ht="14.25" customHeight="1" x14ac:dyDescent="0.2">
      <c r="B2383" s="26"/>
      <c r="C2383" s="118"/>
      <c r="D2383" s="76"/>
      <c r="E2383" s="104"/>
      <c r="F2383" s="97"/>
      <c r="G2383" s="47">
        <f t="shared" si="37"/>
        <v>0</v>
      </c>
    </row>
    <row r="2384" spans="2:7" ht="14.25" customHeight="1" x14ac:dyDescent="0.2">
      <c r="B2384" s="24"/>
      <c r="C2384" s="117"/>
      <c r="D2384" s="75"/>
      <c r="E2384" s="105"/>
      <c r="F2384" s="98"/>
      <c r="G2384" s="46">
        <f t="shared" si="37"/>
        <v>0</v>
      </c>
    </row>
    <row r="2385" spans="2:7" ht="14.25" customHeight="1" x14ac:dyDescent="0.2">
      <c r="B2385" s="26"/>
      <c r="C2385" s="118"/>
      <c r="D2385" s="76"/>
      <c r="E2385" s="104"/>
      <c r="F2385" s="97"/>
      <c r="G2385" s="47">
        <f t="shared" si="37"/>
        <v>0</v>
      </c>
    </row>
    <row r="2386" spans="2:7" ht="14.25" customHeight="1" x14ac:dyDescent="0.2">
      <c r="B2386" s="24"/>
      <c r="C2386" s="117"/>
      <c r="D2386" s="75"/>
      <c r="E2386" s="105"/>
      <c r="F2386" s="98"/>
      <c r="G2386" s="46">
        <f t="shared" si="37"/>
        <v>0</v>
      </c>
    </row>
    <row r="2387" spans="2:7" ht="14.25" customHeight="1" x14ac:dyDescent="0.2">
      <c r="B2387" s="26"/>
      <c r="C2387" s="118"/>
      <c r="D2387" s="76"/>
      <c r="E2387" s="104"/>
      <c r="F2387" s="97"/>
      <c r="G2387" s="47">
        <f t="shared" si="37"/>
        <v>0</v>
      </c>
    </row>
    <row r="2388" spans="2:7" ht="14.25" customHeight="1" x14ac:dyDescent="0.2">
      <c r="B2388" s="24"/>
      <c r="C2388" s="117"/>
      <c r="D2388" s="75"/>
      <c r="E2388" s="105"/>
      <c r="F2388" s="98"/>
      <c r="G2388" s="46">
        <f t="shared" si="37"/>
        <v>0</v>
      </c>
    </row>
    <row r="2389" spans="2:7" ht="14.25" customHeight="1" x14ac:dyDescent="0.2">
      <c r="B2389" s="26"/>
      <c r="C2389" s="118"/>
      <c r="D2389" s="76"/>
      <c r="E2389" s="104"/>
      <c r="F2389" s="97"/>
      <c r="G2389" s="47">
        <f t="shared" si="37"/>
        <v>0</v>
      </c>
    </row>
    <row r="2390" spans="2:7" ht="14.25" customHeight="1" x14ac:dyDescent="0.2">
      <c r="B2390" s="24"/>
      <c r="C2390" s="117"/>
      <c r="D2390" s="75"/>
      <c r="E2390" s="105"/>
      <c r="F2390" s="98"/>
      <c r="G2390" s="46">
        <f t="shared" si="37"/>
        <v>0</v>
      </c>
    </row>
    <row r="2391" spans="2:7" ht="14.25" customHeight="1" x14ac:dyDescent="0.2">
      <c r="B2391" s="26"/>
      <c r="C2391" s="118"/>
      <c r="D2391" s="76"/>
      <c r="E2391" s="104"/>
      <c r="F2391" s="97"/>
      <c r="G2391" s="47">
        <f t="shared" si="37"/>
        <v>0</v>
      </c>
    </row>
    <row r="2392" spans="2:7" ht="14.25" customHeight="1" x14ac:dyDescent="0.2">
      <c r="B2392" s="24"/>
      <c r="C2392" s="117"/>
      <c r="D2392" s="75"/>
      <c r="E2392" s="105"/>
      <c r="F2392" s="98"/>
      <c r="G2392" s="46">
        <f t="shared" si="37"/>
        <v>0</v>
      </c>
    </row>
    <row r="2393" spans="2:7" ht="14.25" customHeight="1" x14ac:dyDescent="0.2">
      <c r="B2393" s="26"/>
      <c r="C2393" s="118"/>
      <c r="D2393" s="76"/>
      <c r="E2393" s="104"/>
      <c r="F2393" s="97"/>
      <c r="G2393" s="47">
        <f t="shared" si="37"/>
        <v>0</v>
      </c>
    </row>
    <row r="2394" spans="2:7" ht="14.25" customHeight="1" x14ac:dyDescent="0.2">
      <c r="B2394" s="24"/>
      <c r="C2394" s="117"/>
      <c r="D2394" s="75"/>
      <c r="E2394" s="105"/>
      <c r="F2394" s="98"/>
      <c r="G2394" s="46">
        <f t="shared" si="37"/>
        <v>0</v>
      </c>
    </row>
    <row r="2395" spans="2:7" ht="14.25" customHeight="1" x14ac:dyDescent="0.2">
      <c r="B2395" s="26"/>
      <c r="C2395" s="118"/>
      <c r="D2395" s="76"/>
      <c r="E2395" s="104"/>
      <c r="F2395" s="97"/>
      <c r="G2395" s="47">
        <f t="shared" si="37"/>
        <v>0</v>
      </c>
    </row>
    <row r="2396" spans="2:7" ht="14.25" customHeight="1" x14ac:dyDescent="0.2">
      <c r="B2396" s="24"/>
      <c r="C2396" s="117"/>
      <c r="D2396" s="75"/>
      <c r="E2396" s="105"/>
      <c r="F2396" s="98"/>
      <c r="G2396" s="46">
        <f t="shared" si="37"/>
        <v>0</v>
      </c>
    </row>
    <row r="2397" spans="2:7" ht="14.25" customHeight="1" x14ac:dyDescent="0.2">
      <c r="B2397" s="26"/>
      <c r="C2397" s="118"/>
      <c r="D2397" s="76"/>
      <c r="E2397" s="104"/>
      <c r="F2397" s="97"/>
      <c r="G2397" s="47">
        <f t="shared" si="37"/>
        <v>0</v>
      </c>
    </row>
    <row r="2398" spans="2:7" ht="14.25" customHeight="1" x14ac:dyDescent="0.2">
      <c r="B2398" s="24"/>
      <c r="C2398" s="117"/>
      <c r="D2398" s="75"/>
      <c r="E2398" s="105"/>
      <c r="F2398" s="98"/>
      <c r="G2398" s="46">
        <f t="shared" si="37"/>
        <v>0</v>
      </c>
    </row>
    <row r="2399" spans="2:7" ht="14.25" customHeight="1" x14ac:dyDescent="0.2">
      <c r="B2399" s="26"/>
      <c r="C2399" s="118"/>
      <c r="D2399" s="76"/>
      <c r="E2399" s="104"/>
      <c r="F2399" s="97"/>
      <c r="G2399" s="47">
        <f t="shared" si="37"/>
        <v>0</v>
      </c>
    </row>
    <row r="2400" spans="2:7" ht="14.25" customHeight="1" x14ac:dyDescent="0.2">
      <c r="B2400" s="24"/>
      <c r="C2400" s="117"/>
      <c r="D2400" s="75"/>
      <c r="E2400" s="105"/>
      <c r="F2400" s="98"/>
      <c r="G2400" s="46">
        <f t="shared" si="37"/>
        <v>0</v>
      </c>
    </row>
    <row r="2401" spans="2:7" ht="14.25" customHeight="1" x14ac:dyDescent="0.2">
      <c r="B2401" s="26"/>
      <c r="C2401" s="118"/>
      <c r="D2401" s="76"/>
      <c r="E2401" s="104"/>
      <c r="F2401" s="97"/>
      <c r="G2401" s="47">
        <f t="shared" si="37"/>
        <v>0</v>
      </c>
    </row>
    <row r="2402" spans="2:7" ht="14.25" customHeight="1" x14ac:dyDescent="0.2">
      <c r="B2402" s="24"/>
      <c r="C2402" s="117"/>
      <c r="D2402" s="75"/>
      <c r="E2402" s="105"/>
      <c r="F2402" s="98"/>
      <c r="G2402" s="46">
        <f t="shared" si="37"/>
        <v>0</v>
      </c>
    </row>
    <row r="2403" spans="2:7" ht="14.25" customHeight="1" x14ac:dyDescent="0.2">
      <c r="B2403" s="26"/>
      <c r="C2403" s="118"/>
      <c r="D2403" s="76"/>
      <c r="E2403" s="104"/>
      <c r="F2403" s="97"/>
      <c r="G2403" s="47">
        <f t="shared" si="37"/>
        <v>0</v>
      </c>
    </row>
    <row r="2404" spans="2:7" ht="14.25" customHeight="1" x14ac:dyDescent="0.2">
      <c r="B2404" s="24"/>
      <c r="C2404" s="117"/>
      <c r="D2404" s="75"/>
      <c r="E2404" s="105"/>
      <c r="F2404" s="98"/>
      <c r="G2404" s="46">
        <f t="shared" si="37"/>
        <v>0</v>
      </c>
    </row>
    <row r="2405" spans="2:7" ht="14.25" customHeight="1" x14ac:dyDescent="0.2">
      <c r="B2405" s="26"/>
      <c r="C2405" s="118"/>
      <c r="D2405" s="76"/>
      <c r="E2405" s="104"/>
      <c r="F2405" s="97"/>
      <c r="G2405" s="47">
        <f t="shared" si="37"/>
        <v>0</v>
      </c>
    </row>
    <row r="2406" spans="2:7" ht="14.25" customHeight="1" x14ac:dyDescent="0.2">
      <c r="B2406" s="24"/>
      <c r="C2406" s="117"/>
      <c r="D2406" s="75"/>
      <c r="E2406" s="105"/>
      <c r="F2406" s="98"/>
      <c r="G2406" s="46">
        <f t="shared" si="37"/>
        <v>0</v>
      </c>
    </row>
    <row r="2407" spans="2:7" ht="14.25" customHeight="1" x14ac:dyDescent="0.2">
      <c r="B2407" s="26"/>
      <c r="C2407" s="118"/>
      <c r="D2407" s="76"/>
      <c r="E2407" s="104"/>
      <c r="F2407" s="97"/>
      <c r="G2407" s="47">
        <f t="shared" si="37"/>
        <v>0</v>
      </c>
    </row>
    <row r="2408" spans="2:7" ht="14.25" customHeight="1" x14ac:dyDescent="0.2">
      <c r="B2408" s="24"/>
      <c r="C2408" s="117"/>
      <c r="D2408" s="75"/>
      <c r="E2408" s="105"/>
      <c r="F2408" s="98"/>
      <c r="G2408" s="46">
        <f t="shared" si="37"/>
        <v>0</v>
      </c>
    </row>
    <row r="2409" spans="2:7" ht="14.25" customHeight="1" x14ac:dyDescent="0.2">
      <c r="B2409" s="26"/>
      <c r="C2409" s="118"/>
      <c r="D2409" s="76"/>
      <c r="E2409" s="104"/>
      <c r="F2409" s="97"/>
      <c r="G2409" s="47">
        <f t="shared" si="37"/>
        <v>0</v>
      </c>
    </row>
    <row r="2410" spans="2:7" ht="14.25" customHeight="1" x14ac:dyDescent="0.2">
      <c r="B2410" s="24"/>
      <c r="C2410" s="117"/>
      <c r="D2410" s="75"/>
      <c r="E2410" s="105"/>
      <c r="F2410" s="98"/>
      <c r="G2410" s="46">
        <f t="shared" si="37"/>
        <v>0</v>
      </c>
    </row>
    <row r="2411" spans="2:7" ht="14.25" customHeight="1" x14ac:dyDescent="0.2">
      <c r="B2411" s="26"/>
      <c r="C2411" s="118"/>
      <c r="D2411" s="76"/>
      <c r="E2411" s="104"/>
      <c r="F2411" s="97"/>
      <c r="G2411" s="47">
        <f t="shared" si="37"/>
        <v>0</v>
      </c>
    </row>
    <row r="2412" spans="2:7" ht="14.25" customHeight="1" x14ac:dyDescent="0.2">
      <c r="B2412" s="24"/>
      <c r="C2412" s="117"/>
      <c r="D2412" s="75"/>
      <c r="E2412" s="105"/>
      <c r="F2412" s="98"/>
      <c r="G2412" s="46">
        <f t="shared" si="37"/>
        <v>0</v>
      </c>
    </row>
    <row r="2413" spans="2:7" ht="14.25" customHeight="1" x14ac:dyDescent="0.2">
      <c r="B2413" s="26"/>
      <c r="C2413" s="118"/>
      <c r="D2413" s="76"/>
      <c r="E2413" s="104"/>
      <c r="F2413" s="97"/>
      <c r="G2413" s="47">
        <f t="shared" si="37"/>
        <v>0</v>
      </c>
    </row>
    <row r="2414" spans="2:7" ht="14.25" customHeight="1" x14ac:dyDescent="0.2">
      <c r="B2414" s="24"/>
      <c r="C2414" s="117"/>
      <c r="D2414" s="75"/>
      <c r="E2414" s="105"/>
      <c r="F2414" s="98"/>
      <c r="G2414" s="46">
        <f t="shared" si="37"/>
        <v>0</v>
      </c>
    </row>
    <row r="2415" spans="2:7" ht="14.25" customHeight="1" x14ac:dyDescent="0.2">
      <c r="B2415" s="26"/>
      <c r="C2415" s="118"/>
      <c r="D2415" s="76"/>
      <c r="E2415" s="64"/>
      <c r="F2415" s="97"/>
      <c r="G2415" s="48">
        <f t="shared" si="37"/>
        <v>0</v>
      </c>
    </row>
    <row r="2416" spans="2:7" ht="14.25" customHeight="1" x14ac:dyDescent="0.2">
      <c r="B2416" s="24"/>
      <c r="C2416" s="117"/>
      <c r="D2416" s="75"/>
      <c r="E2416" s="65"/>
      <c r="F2416" s="98"/>
      <c r="G2416" s="49">
        <f t="shared" si="37"/>
        <v>0</v>
      </c>
    </row>
    <row r="2417" spans="2:7" ht="14.25" customHeight="1" x14ac:dyDescent="0.2">
      <c r="B2417" s="26"/>
      <c r="C2417" s="118"/>
      <c r="D2417" s="76"/>
      <c r="E2417" s="64"/>
      <c r="F2417" s="97"/>
      <c r="G2417" s="48">
        <f t="shared" si="37"/>
        <v>0</v>
      </c>
    </row>
    <row r="2418" spans="2:7" ht="14.25" customHeight="1" x14ac:dyDescent="0.2">
      <c r="B2418" s="24"/>
      <c r="C2418" s="117"/>
      <c r="D2418" s="75"/>
      <c r="E2418" s="65"/>
      <c r="F2418" s="98"/>
      <c r="G2418" s="49">
        <f t="shared" si="37"/>
        <v>0</v>
      </c>
    </row>
    <row r="2419" spans="2:7" ht="14.25" customHeight="1" x14ac:dyDescent="0.2">
      <c r="B2419" s="26"/>
      <c r="C2419" s="118"/>
      <c r="D2419" s="76"/>
      <c r="E2419" s="64"/>
      <c r="F2419" s="97"/>
      <c r="G2419" s="48">
        <f t="shared" si="37"/>
        <v>0</v>
      </c>
    </row>
    <row r="2420" spans="2:7" ht="14.25" customHeight="1" x14ac:dyDescent="0.2">
      <c r="B2420" s="24"/>
      <c r="C2420" s="117"/>
      <c r="D2420" s="75"/>
      <c r="E2420" s="65"/>
      <c r="F2420" s="98"/>
      <c r="G2420" s="49">
        <f t="shared" si="37"/>
        <v>0</v>
      </c>
    </row>
    <row r="2421" spans="2:7" ht="14.25" customHeight="1" x14ac:dyDescent="0.2">
      <c r="B2421" s="26"/>
      <c r="C2421" s="118"/>
      <c r="D2421" s="76"/>
      <c r="E2421" s="64"/>
      <c r="F2421" s="97"/>
      <c r="G2421" s="48">
        <f t="shared" si="37"/>
        <v>0</v>
      </c>
    </row>
    <row r="2422" spans="2:7" ht="14.25" customHeight="1" x14ac:dyDescent="0.2">
      <c r="B2422" s="24"/>
      <c r="C2422" s="117"/>
      <c r="D2422" s="75"/>
      <c r="E2422" s="65"/>
      <c r="F2422" s="98"/>
      <c r="G2422" s="49">
        <f t="shared" si="37"/>
        <v>0</v>
      </c>
    </row>
    <row r="2423" spans="2:7" ht="14.25" customHeight="1" x14ac:dyDescent="0.2">
      <c r="B2423" s="26"/>
      <c r="C2423" s="118"/>
      <c r="D2423" s="76"/>
      <c r="E2423" s="64"/>
      <c r="F2423" s="97"/>
      <c r="G2423" s="48">
        <f t="shared" si="37"/>
        <v>0</v>
      </c>
    </row>
    <row r="2424" spans="2:7" ht="14.25" customHeight="1" x14ac:dyDescent="0.2">
      <c r="B2424" s="24"/>
      <c r="C2424" s="117"/>
      <c r="D2424" s="75"/>
      <c r="E2424" s="65"/>
      <c r="F2424" s="98"/>
      <c r="G2424" s="49">
        <f t="shared" si="37"/>
        <v>0</v>
      </c>
    </row>
    <row r="2425" spans="2:7" ht="14.25" customHeight="1" x14ac:dyDescent="0.2">
      <c r="B2425" s="26"/>
      <c r="C2425" s="118"/>
      <c r="D2425" s="76"/>
      <c r="E2425" s="64"/>
      <c r="F2425" s="97"/>
      <c r="G2425" s="48">
        <f t="shared" si="37"/>
        <v>0</v>
      </c>
    </row>
    <row r="2426" spans="2:7" ht="14.25" customHeight="1" x14ac:dyDescent="0.2">
      <c r="B2426" s="24"/>
      <c r="C2426" s="117"/>
      <c r="D2426" s="75"/>
      <c r="E2426" s="65"/>
      <c r="F2426" s="98"/>
      <c r="G2426" s="49">
        <f t="shared" si="37"/>
        <v>0</v>
      </c>
    </row>
    <row r="2427" spans="2:7" ht="14.25" customHeight="1" x14ac:dyDescent="0.2">
      <c r="B2427" s="26"/>
      <c r="C2427" s="118"/>
      <c r="D2427" s="76"/>
      <c r="E2427" s="64"/>
      <c r="F2427" s="97"/>
      <c r="G2427" s="48">
        <f t="shared" si="37"/>
        <v>0</v>
      </c>
    </row>
    <row r="2428" spans="2:7" ht="14.25" customHeight="1" x14ac:dyDescent="0.2">
      <c r="B2428" s="24"/>
      <c r="C2428" s="117"/>
      <c r="D2428" s="75"/>
      <c r="E2428" s="65"/>
      <c r="F2428" s="98"/>
      <c r="G2428" s="49">
        <f t="shared" si="37"/>
        <v>0</v>
      </c>
    </row>
    <row r="2429" spans="2:7" ht="14.25" customHeight="1" x14ac:dyDescent="0.2">
      <c r="B2429" s="26"/>
      <c r="C2429" s="118"/>
      <c r="D2429" s="76"/>
      <c r="E2429" s="64"/>
      <c r="F2429" s="97"/>
      <c r="G2429" s="48">
        <f t="shared" si="37"/>
        <v>0</v>
      </c>
    </row>
    <row r="2430" spans="2:7" ht="14.25" customHeight="1" x14ac:dyDescent="0.2">
      <c r="B2430" s="24"/>
      <c r="C2430" s="117"/>
      <c r="D2430" s="75"/>
      <c r="E2430" s="65"/>
      <c r="F2430" s="98"/>
      <c r="G2430" s="49">
        <f t="shared" si="37"/>
        <v>0</v>
      </c>
    </row>
    <row r="2431" spans="2:7" ht="14.25" customHeight="1" x14ac:dyDescent="0.2">
      <c r="B2431" s="26"/>
      <c r="C2431" s="118"/>
      <c r="D2431" s="76"/>
      <c r="E2431" s="64"/>
      <c r="F2431" s="97"/>
      <c r="G2431" s="48">
        <f t="shared" si="37"/>
        <v>0</v>
      </c>
    </row>
    <row r="2432" spans="2:7" ht="14.25" customHeight="1" x14ac:dyDescent="0.2">
      <c r="B2432" s="24"/>
      <c r="C2432" s="117"/>
      <c r="D2432" s="75"/>
      <c r="E2432" s="65"/>
      <c r="F2432" s="98"/>
      <c r="G2432" s="49">
        <f t="shared" si="37"/>
        <v>0</v>
      </c>
    </row>
    <row r="2433" spans="2:7" ht="14.25" customHeight="1" x14ac:dyDescent="0.2">
      <c r="B2433" s="26"/>
      <c r="C2433" s="118"/>
      <c r="D2433" s="76"/>
      <c r="E2433" s="64"/>
      <c r="F2433" s="97"/>
      <c r="G2433" s="48">
        <f t="shared" si="37"/>
        <v>0</v>
      </c>
    </row>
    <row r="2434" spans="2:7" ht="14.25" customHeight="1" x14ac:dyDescent="0.2">
      <c r="B2434" s="24"/>
      <c r="C2434" s="117"/>
      <c r="D2434" s="75"/>
      <c r="E2434" s="65"/>
      <c r="F2434" s="98"/>
      <c r="G2434" s="49">
        <f t="shared" si="37"/>
        <v>0</v>
      </c>
    </row>
    <row r="2435" spans="2:7" ht="14.25" customHeight="1" x14ac:dyDescent="0.2">
      <c r="B2435" s="26"/>
      <c r="C2435" s="118"/>
      <c r="D2435" s="76"/>
      <c r="E2435" s="64"/>
      <c r="F2435" s="97"/>
      <c r="G2435" s="48">
        <f t="shared" si="37"/>
        <v>0</v>
      </c>
    </row>
    <row r="2436" spans="2:7" ht="14.25" customHeight="1" x14ac:dyDescent="0.2">
      <c r="B2436" s="24"/>
      <c r="C2436" s="117"/>
      <c r="D2436" s="75"/>
      <c r="E2436" s="65"/>
      <c r="F2436" s="98"/>
      <c r="G2436" s="49">
        <f t="shared" si="37"/>
        <v>0</v>
      </c>
    </row>
    <row r="2437" spans="2:7" ht="14.25" customHeight="1" x14ac:dyDescent="0.2">
      <c r="B2437" s="26"/>
      <c r="C2437" s="118"/>
      <c r="D2437" s="76"/>
      <c r="E2437" s="64"/>
      <c r="F2437" s="97"/>
      <c r="G2437" s="48">
        <f t="shared" ref="G2437:G2500" si="38">F2437*(1-$G$2)</f>
        <v>0</v>
      </c>
    </row>
    <row r="2438" spans="2:7" ht="14.25" customHeight="1" x14ac:dyDescent="0.2">
      <c r="B2438" s="24"/>
      <c r="C2438" s="117"/>
      <c r="D2438" s="75"/>
      <c r="E2438" s="65"/>
      <c r="F2438" s="98"/>
      <c r="G2438" s="49">
        <f t="shared" si="38"/>
        <v>0</v>
      </c>
    </row>
    <row r="2439" spans="2:7" ht="14.25" customHeight="1" x14ac:dyDescent="0.2">
      <c r="B2439" s="26"/>
      <c r="C2439" s="118"/>
      <c r="D2439" s="76"/>
      <c r="E2439" s="104"/>
      <c r="F2439" s="97"/>
      <c r="G2439" s="47">
        <f t="shared" si="38"/>
        <v>0</v>
      </c>
    </row>
    <row r="2440" spans="2:7" ht="14.25" customHeight="1" x14ac:dyDescent="0.2">
      <c r="B2440" s="24"/>
      <c r="C2440" s="117"/>
      <c r="D2440" s="75"/>
      <c r="E2440" s="105"/>
      <c r="F2440" s="98"/>
      <c r="G2440" s="46">
        <f t="shared" si="38"/>
        <v>0</v>
      </c>
    </row>
    <row r="2441" spans="2:7" ht="14.25" customHeight="1" x14ac:dyDescent="0.2">
      <c r="B2441" s="26"/>
      <c r="C2441" s="118"/>
      <c r="D2441" s="76"/>
      <c r="E2441" s="104"/>
      <c r="F2441" s="97"/>
      <c r="G2441" s="47">
        <f t="shared" si="38"/>
        <v>0</v>
      </c>
    </row>
    <row r="2442" spans="2:7" ht="14.25" customHeight="1" x14ac:dyDescent="0.2">
      <c r="B2442" s="24"/>
      <c r="C2442" s="117"/>
      <c r="D2442" s="75"/>
      <c r="E2442" s="105"/>
      <c r="F2442" s="98"/>
      <c r="G2442" s="46">
        <f t="shared" si="38"/>
        <v>0</v>
      </c>
    </row>
    <row r="2443" spans="2:7" ht="14.25" customHeight="1" x14ac:dyDescent="0.2">
      <c r="B2443" s="26"/>
      <c r="C2443" s="118"/>
      <c r="D2443" s="76"/>
      <c r="E2443" s="104"/>
      <c r="F2443" s="97"/>
      <c r="G2443" s="47">
        <f t="shared" si="38"/>
        <v>0</v>
      </c>
    </row>
    <row r="2444" spans="2:7" ht="14.25" customHeight="1" x14ac:dyDescent="0.2">
      <c r="B2444" s="24"/>
      <c r="C2444" s="117"/>
      <c r="D2444" s="75"/>
      <c r="E2444" s="105"/>
      <c r="F2444" s="98"/>
      <c r="G2444" s="46">
        <f t="shared" si="38"/>
        <v>0</v>
      </c>
    </row>
    <row r="2445" spans="2:7" ht="14.25" customHeight="1" x14ac:dyDescent="0.2">
      <c r="B2445" s="26"/>
      <c r="C2445" s="118"/>
      <c r="D2445" s="76"/>
      <c r="E2445" s="104"/>
      <c r="F2445" s="97"/>
      <c r="G2445" s="47">
        <f t="shared" si="38"/>
        <v>0</v>
      </c>
    </row>
    <row r="2446" spans="2:7" ht="14.25" customHeight="1" x14ac:dyDescent="0.2">
      <c r="B2446" s="24"/>
      <c r="C2446" s="117"/>
      <c r="D2446" s="75"/>
      <c r="E2446" s="105"/>
      <c r="F2446" s="98"/>
      <c r="G2446" s="46">
        <f t="shared" si="38"/>
        <v>0</v>
      </c>
    </row>
    <row r="2447" spans="2:7" ht="14.25" customHeight="1" x14ac:dyDescent="0.2">
      <c r="B2447" s="26"/>
      <c r="C2447" s="118"/>
      <c r="D2447" s="76"/>
      <c r="E2447" s="104"/>
      <c r="F2447" s="97"/>
      <c r="G2447" s="47">
        <f t="shared" si="38"/>
        <v>0</v>
      </c>
    </row>
    <row r="2448" spans="2:7" ht="14.25" customHeight="1" x14ac:dyDescent="0.2">
      <c r="B2448" s="24"/>
      <c r="C2448" s="117"/>
      <c r="D2448" s="75"/>
      <c r="E2448" s="105"/>
      <c r="F2448" s="98"/>
      <c r="G2448" s="46">
        <f t="shared" si="38"/>
        <v>0</v>
      </c>
    </row>
    <row r="2449" spans="2:7" ht="14.25" customHeight="1" x14ac:dyDescent="0.2">
      <c r="B2449" s="26"/>
      <c r="C2449" s="118"/>
      <c r="D2449" s="76"/>
      <c r="E2449" s="104"/>
      <c r="F2449" s="97"/>
      <c r="G2449" s="47">
        <f t="shared" si="38"/>
        <v>0</v>
      </c>
    </row>
    <row r="2450" spans="2:7" ht="14.25" customHeight="1" x14ac:dyDescent="0.2">
      <c r="B2450" s="24"/>
      <c r="C2450" s="117"/>
      <c r="D2450" s="75"/>
      <c r="E2450" s="105"/>
      <c r="F2450" s="98"/>
      <c r="G2450" s="46">
        <f t="shared" si="38"/>
        <v>0</v>
      </c>
    </row>
    <row r="2451" spans="2:7" ht="14.25" customHeight="1" x14ac:dyDescent="0.2">
      <c r="B2451" s="26"/>
      <c r="C2451" s="118"/>
      <c r="D2451" s="76"/>
      <c r="E2451" s="104"/>
      <c r="F2451" s="97"/>
      <c r="G2451" s="47">
        <f t="shared" si="38"/>
        <v>0</v>
      </c>
    </row>
    <row r="2452" spans="2:7" ht="14.25" customHeight="1" x14ac:dyDescent="0.2">
      <c r="B2452" s="24"/>
      <c r="C2452" s="117"/>
      <c r="D2452" s="75"/>
      <c r="E2452" s="105"/>
      <c r="F2452" s="98"/>
      <c r="G2452" s="46">
        <f t="shared" si="38"/>
        <v>0</v>
      </c>
    </row>
    <row r="2453" spans="2:7" ht="14.25" customHeight="1" x14ac:dyDescent="0.2">
      <c r="B2453" s="26"/>
      <c r="C2453" s="118"/>
      <c r="D2453" s="76"/>
      <c r="E2453" s="104"/>
      <c r="F2453" s="97"/>
      <c r="G2453" s="47">
        <f t="shared" si="38"/>
        <v>0</v>
      </c>
    </row>
    <row r="2454" spans="2:7" ht="14.25" customHeight="1" x14ac:dyDescent="0.2">
      <c r="B2454" s="24"/>
      <c r="C2454" s="117"/>
      <c r="D2454" s="75"/>
      <c r="E2454" s="105"/>
      <c r="F2454" s="98"/>
      <c r="G2454" s="46">
        <f t="shared" si="38"/>
        <v>0</v>
      </c>
    </row>
    <row r="2455" spans="2:7" ht="14.25" customHeight="1" x14ac:dyDescent="0.2">
      <c r="B2455" s="26"/>
      <c r="C2455" s="118"/>
      <c r="D2455" s="76"/>
      <c r="E2455" s="104"/>
      <c r="F2455" s="97"/>
      <c r="G2455" s="47">
        <f t="shared" si="38"/>
        <v>0</v>
      </c>
    </row>
    <row r="2456" spans="2:7" ht="14.25" customHeight="1" x14ac:dyDescent="0.2">
      <c r="B2456" s="24"/>
      <c r="C2456" s="117"/>
      <c r="D2456" s="75"/>
      <c r="E2456" s="105"/>
      <c r="F2456" s="98"/>
      <c r="G2456" s="46">
        <f t="shared" si="38"/>
        <v>0</v>
      </c>
    </row>
    <row r="2457" spans="2:7" ht="14.25" customHeight="1" x14ac:dyDescent="0.2">
      <c r="B2457" s="26"/>
      <c r="C2457" s="118"/>
      <c r="D2457" s="76"/>
      <c r="E2457" s="104"/>
      <c r="F2457" s="97"/>
      <c r="G2457" s="47">
        <f t="shared" si="38"/>
        <v>0</v>
      </c>
    </row>
    <row r="2458" spans="2:7" ht="14.25" customHeight="1" x14ac:dyDescent="0.2">
      <c r="B2458" s="24"/>
      <c r="C2458" s="117"/>
      <c r="D2458" s="75"/>
      <c r="E2458" s="105"/>
      <c r="F2458" s="98"/>
      <c r="G2458" s="46">
        <f t="shared" si="38"/>
        <v>0</v>
      </c>
    </row>
    <row r="2459" spans="2:7" ht="14.25" customHeight="1" x14ac:dyDescent="0.2">
      <c r="B2459" s="26"/>
      <c r="C2459" s="118"/>
      <c r="D2459" s="76"/>
      <c r="E2459" s="104"/>
      <c r="F2459" s="97"/>
      <c r="G2459" s="47">
        <f t="shared" si="38"/>
        <v>0</v>
      </c>
    </row>
    <row r="2460" spans="2:7" ht="14.25" customHeight="1" x14ac:dyDescent="0.2">
      <c r="B2460" s="24"/>
      <c r="C2460" s="117"/>
      <c r="D2460" s="75"/>
      <c r="E2460" s="105"/>
      <c r="F2460" s="98"/>
      <c r="G2460" s="46">
        <f t="shared" si="38"/>
        <v>0</v>
      </c>
    </row>
    <row r="2461" spans="2:7" ht="14.25" customHeight="1" x14ac:dyDescent="0.2">
      <c r="B2461" s="26"/>
      <c r="C2461" s="118"/>
      <c r="D2461" s="76"/>
      <c r="E2461" s="104"/>
      <c r="F2461" s="97"/>
      <c r="G2461" s="47">
        <f t="shared" si="38"/>
        <v>0</v>
      </c>
    </row>
    <row r="2462" spans="2:7" ht="14.25" customHeight="1" x14ac:dyDescent="0.2">
      <c r="B2462" s="24"/>
      <c r="C2462" s="117"/>
      <c r="D2462" s="75"/>
      <c r="E2462" s="105"/>
      <c r="F2462" s="98"/>
      <c r="G2462" s="46">
        <f t="shared" si="38"/>
        <v>0</v>
      </c>
    </row>
    <row r="2463" spans="2:7" ht="14.25" customHeight="1" x14ac:dyDescent="0.2">
      <c r="B2463" s="26"/>
      <c r="C2463" s="118"/>
      <c r="D2463" s="76"/>
      <c r="E2463" s="64"/>
      <c r="F2463" s="97"/>
      <c r="G2463" s="50">
        <f t="shared" si="38"/>
        <v>0</v>
      </c>
    </row>
    <row r="2464" spans="2:7" ht="14.25" customHeight="1" x14ac:dyDescent="0.2">
      <c r="B2464" s="24"/>
      <c r="C2464" s="117"/>
      <c r="D2464" s="75"/>
      <c r="E2464" s="65"/>
      <c r="F2464" s="98"/>
      <c r="G2464" s="51">
        <f t="shared" si="38"/>
        <v>0</v>
      </c>
    </row>
    <row r="2465" spans="2:7" ht="14.25" customHeight="1" x14ac:dyDescent="0.2">
      <c r="B2465" s="26"/>
      <c r="C2465" s="118"/>
      <c r="D2465" s="76"/>
      <c r="E2465" s="64"/>
      <c r="F2465" s="97"/>
      <c r="G2465" s="50">
        <f t="shared" si="38"/>
        <v>0</v>
      </c>
    </row>
    <row r="2466" spans="2:7" ht="14.25" customHeight="1" x14ac:dyDescent="0.2">
      <c r="B2466" s="24"/>
      <c r="C2466" s="117"/>
      <c r="D2466" s="75"/>
      <c r="E2466" s="65"/>
      <c r="F2466" s="98"/>
      <c r="G2466" s="51">
        <f t="shared" si="38"/>
        <v>0</v>
      </c>
    </row>
    <row r="2467" spans="2:7" ht="14.25" customHeight="1" x14ac:dyDescent="0.2">
      <c r="B2467" s="26"/>
      <c r="C2467" s="118"/>
      <c r="D2467" s="76"/>
      <c r="E2467" s="64"/>
      <c r="F2467" s="97"/>
      <c r="G2467" s="50">
        <f t="shared" si="38"/>
        <v>0</v>
      </c>
    </row>
    <row r="2468" spans="2:7" ht="14.25" customHeight="1" x14ac:dyDescent="0.2">
      <c r="B2468" s="24"/>
      <c r="C2468" s="117"/>
      <c r="D2468" s="75"/>
      <c r="E2468" s="65"/>
      <c r="F2468" s="98"/>
      <c r="G2468" s="51">
        <f t="shared" si="38"/>
        <v>0</v>
      </c>
    </row>
    <row r="2469" spans="2:7" ht="14.25" customHeight="1" x14ac:dyDescent="0.2">
      <c r="B2469" s="26"/>
      <c r="C2469" s="118"/>
      <c r="D2469" s="76"/>
      <c r="E2469" s="64"/>
      <c r="F2469" s="97"/>
      <c r="G2469" s="50">
        <f t="shared" si="38"/>
        <v>0</v>
      </c>
    </row>
    <row r="2470" spans="2:7" ht="14.25" customHeight="1" x14ac:dyDescent="0.2">
      <c r="B2470" s="24"/>
      <c r="C2470" s="117"/>
      <c r="D2470" s="75"/>
      <c r="E2470" s="65"/>
      <c r="F2470" s="98"/>
      <c r="G2470" s="51">
        <f t="shared" si="38"/>
        <v>0</v>
      </c>
    </row>
    <row r="2471" spans="2:7" ht="14.25" customHeight="1" x14ac:dyDescent="0.2">
      <c r="B2471" s="26"/>
      <c r="C2471" s="118"/>
      <c r="D2471" s="76"/>
      <c r="E2471" s="64"/>
      <c r="F2471" s="97"/>
      <c r="G2471" s="50">
        <f t="shared" si="38"/>
        <v>0</v>
      </c>
    </row>
    <row r="2472" spans="2:7" ht="14.25" customHeight="1" x14ac:dyDescent="0.2">
      <c r="B2472" s="24"/>
      <c r="C2472" s="117"/>
      <c r="D2472" s="75"/>
      <c r="E2472" s="65"/>
      <c r="F2472" s="98"/>
      <c r="G2472" s="51">
        <f t="shared" si="38"/>
        <v>0</v>
      </c>
    </row>
    <row r="2473" spans="2:7" ht="14.25" customHeight="1" x14ac:dyDescent="0.2">
      <c r="B2473" s="26"/>
      <c r="C2473" s="118"/>
      <c r="D2473" s="76"/>
      <c r="E2473" s="64"/>
      <c r="F2473" s="97"/>
      <c r="G2473" s="50">
        <f t="shared" si="38"/>
        <v>0</v>
      </c>
    </row>
    <row r="2474" spans="2:7" ht="14.25" customHeight="1" x14ac:dyDescent="0.2">
      <c r="B2474" s="24"/>
      <c r="C2474" s="117"/>
      <c r="D2474" s="75"/>
      <c r="E2474" s="65"/>
      <c r="F2474" s="98"/>
      <c r="G2474" s="51">
        <f t="shared" si="38"/>
        <v>0</v>
      </c>
    </row>
    <row r="2475" spans="2:7" ht="14.25" customHeight="1" x14ac:dyDescent="0.2">
      <c r="B2475" s="26"/>
      <c r="C2475" s="118"/>
      <c r="D2475" s="76"/>
      <c r="E2475" s="64"/>
      <c r="F2475" s="97"/>
      <c r="G2475" s="50">
        <f t="shared" si="38"/>
        <v>0</v>
      </c>
    </row>
    <row r="2476" spans="2:7" ht="14.25" customHeight="1" x14ac:dyDescent="0.2">
      <c r="B2476" s="24"/>
      <c r="C2476" s="117"/>
      <c r="D2476" s="75"/>
      <c r="E2476" s="65"/>
      <c r="F2476" s="98"/>
      <c r="G2476" s="51">
        <f t="shared" si="38"/>
        <v>0</v>
      </c>
    </row>
    <row r="2477" spans="2:7" ht="14.25" customHeight="1" x14ac:dyDescent="0.2">
      <c r="B2477" s="26"/>
      <c r="C2477" s="118"/>
      <c r="D2477" s="76"/>
      <c r="E2477" s="104"/>
      <c r="F2477" s="97"/>
      <c r="G2477" s="47">
        <f t="shared" si="38"/>
        <v>0</v>
      </c>
    </row>
    <row r="2478" spans="2:7" ht="14.25" customHeight="1" x14ac:dyDescent="0.2">
      <c r="B2478" s="24"/>
      <c r="C2478" s="117"/>
      <c r="D2478" s="75"/>
      <c r="E2478" s="105"/>
      <c r="F2478" s="98"/>
      <c r="G2478" s="46">
        <f t="shared" si="38"/>
        <v>0</v>
      </c>
    </row>
    <row r="2479" spans="2:7" ht="14.25" customHeight="1" x14ac:dyDescent="0.2">
      <c r="B2479" s="26"/>
      <c r="C2479" s="118"/>
      <c r="D2479" s="76"/>
      <c r="E2479" s="104"/>
      <c r="F2479" s="97"/>
      <c r="G2479" s="47">
        <f t="shared" si="38"/>
        <v>0</v>
      </c>
    </row>
    <row r="2480" spans="2:7" ht="14.25" customHeight="1" x14ac:dyDescent="0.2">
      <c r="B2480" s="24"/>
      <c r="C2480" s="117"/>
      <c r="D2480" s="75"/>
      <c r="E2480" s="105"/>
      <c r="F2480" s="98"/>
      <c r="G2480" s="46">
        <f t="shared" si="38"/>
        <v>0</v>
      </c>
    </row>
    <row r="2481" spans="2:7" ht="14.25" customHeight="1" x14ac:dyDescent="0.2">
      <c r="B2481" s="26"/>
      <c r="C2481" s="118"/>
      <c r="D2481" s="76"/>
      <c r="E2481" s="104"/>
      <c r="F2481" s="97"/>
      <c r="G2481" s="47">
        <f t="shared" si="38"/>
        <v>0</v>
      </c>
    </row>
    <row r="2482" spans="2:7" ht="14.25" customHeight="1" x14ac:dyDescent="0.2">
      <c r="B2482" s="24"/>
      <c r="C2482" s="117"/>
      <c r="D2482" s="75"/>
      <c r="E2482" s="105"/>
      <c r="F2482" s="98"/>
      <c r="G2482" s="46">
        <f t="shared" si="38"/>
        <v>0</v>
      </c>
    </row>
    <row r="2483" spans="2:7" ht="14.25" customHeight="1" x14ac:dyDescent="0.2">
      <c r="B2483" s="26"/>
      <c r="C2483" s="118"/>
      <c r="D2483" s="76"/>
      <c r="E2483" s="104"/>
      <c r="F2483" s="97"/>
      <c r="G2483" s="47">
        <f t="shared" si="38"/>
        <v>0</v>
      </c>
    </row>
    <row r="2484" spans="2:7" ht="14.25" customHeight="1" x14ac:dyDescent="0.2">
      <c r="B2484" s="24"/>
      <c r="C2484" s="117"/>
      <c r="D2484" s="75"/>
      <c r="E2484" s="105"/>
      <c r="F2484" s="98"/>
      <c r="G2484" s="46">
        <f t="shared" si="38"/>
        <v>0</v>
      </c>
    </row>
    <row r="2485" spans="2:7" ht="14.25" customHeight="1" x14ac:dyDescent="0.2">
      <c r="B2485" s="26"/>
      <c r="C2485" s="118"/>
      <c r="D2485" s="76"/>
      <c r="E2485" s="104"/>
      <c r="F2485" s="97"/>
      <c r="G2485" s="47">
        <f t="shared" si="38"/>
        <v>0</v>
      </c>
    </row>
    <row r="2486" spans="2:7" ht="14.25" customHeight="1" x14ac:dyDescent="0.2">
      <c r="B2486" s="24"/>
      <c r="C2486" s="117"/>
      <c r="D2486" s="75"/>
      <c r="E2486" s="105"/>
      <c r="F2486" s="98"/>
      <c r="G2486" s="46">
        <f t="shared" si="38"/>
        <v>0</v>
      </c>
    </row>
    <row r="2487" spans="2:7" ht="14.25" customHeight="1" x14ac:dyDescent="0.2">
      <c r="B2487" s="26"/>
      <c r="C2487" s="118"/>
      <c r="D2487" s="76"/>
      <c r="E2487" s="104"/>
      <c r="F2487" s="97"/>
      <c r="G2487" s="47">
        <f t="shared" si="38"/>
        <v>0</v>
      </c>
    </row>
    <row r="2488" spans="2:7" ht="14.25" customHeight="1" x14ac:dyDescent="0.2">
      <c r="B2488" s="24"/>
      <c r="C2488" s="117"/>
      <c r="D2488" s="75"/>
      <c r="E2488" s="105"/>
      <c r="F2488" s="98"/>
      <c r="G2488" s="46">
        <f t="shared" si="38"/>
        <v>0</v>
      </c>
    </row>
    <row r="2489" spans="2:7" ht="14.25" customHeight="1" x14ac:dyDescent="0.2">
      <c r="B2489" s="26"/>
      <c r="C2489" s="118"/>
      <c r="D2489" s="76"/>
      <c r="E2489" s="104"/>
      <c r="F2489" s="97"/>
      <c r="G2489" s="47">
        <f t="shared" si="38"/>
        <v>0</v>
      </c>
    </row>
    <row r="2490" spans="2:7" ht="14.25" customHeight="1" x14ac:dyDescent="0.2">
      <c r="B2490" s="24"/>
      <c r="C2490" s="117"/>
      <c r="D2490" s="75"/>
      <c r="E2490" s="105"/>
      <c r="F2490" s="98"/>
      <c r="G2490" s="46">
        <f t="shared" si="38"/>
        <v>0</v>
      </c>
    </row>
    <row r="2491" spans="2:7" ht="14.25" customHeight="1" x14ac:dyDescent="0.2">
      <c r="B2491" s="26"/>
      <c r="C2491" s="118"/>
      <c r="D2491" s="76"/>
      <c r="E2491" s="104"/>
      <c r="F2491" s="97"/>
      <c r="G2491" s="47">
        <f t="shared" si="38"/>
        <v>0</v>
      </c>
    </row>
    <row r="2492" spans="2:7" ht="14.25" customHeight="1" x14ac:dyDescent="0.2">
      <c r="B2492" s="54"/>
      <c r="C2492" s="119"/>
      <c r="D2492" s="77"/>
      <c r="E2492" s="106"/>
      <c r="F2492" s="98"/>
      <c r="G2492" s="46">
        <f t="shared" si="38"/>
        <v>0</v>
      </c>
    </row>
    <row r="2493" spans="2:7" ht="14.25" customHeight="1" x14ac:dyDescent="0.2">
      <c r="B2493" s="22"/>
      <c r="C2493" s="116"/>
      <c r="D2493" s="74"/>
      <c r="E2493" s="107"/>
      <c r="F2493" s="97"/>
      <c r="G2493" s="47">
        <f t="shared" si="38"/>
        <v>0</v>
      </c>
    </row>
    <row r="2494" spans="2:7" ht="14.25" customHeight="1" x14ac:dyDescent="0.2">
      <c r="B2494" s="24"/>
      <c r="C2494" s="117"/>
      <c r="D2494" s="75"/>
      <c r="E2494" s="105"/>
      <c r="F2494" s="98"/>
      <c r="G2494" s="46">
        <f t="shared" si="38"/>
        <v>0</v>
      </c>
    </row>
    <row r="2495" spans="2:7" ht="14.25" customHeight="1" x14ac:dyDescent="0.2">
      <c r="B2495" s="26"/>
      <c r="C2495" s="118"/>
      <c r="D2495" s="76"/>
      <c r="E2495" s="104"/>
      <c r="F2495" s="97"/>
      <c r="G2495" s="47">
        <f t="shared" si="38"/>
        <v>0</v>
      </c>
    </row>
    <row r="2496" spans="2:7" ht="14.25" customHeight="1" x14ac:dyDescent="0.2">
      <c r="B2496" s="24"/>
      <c r="C2496" s="117"/>
      <c r="D2496" s="75"/>
      <c r="E2496" s="105"/>
      <c r="F2496" s="98"/>
      <c r="G2496" s="46">
        <f t="shared" si="38"/>
        <v>0</v>
      </c>
    </row>
    <row r="2497" spans="2:7" ht="14.25" customHeight="1" x14ac:dyDescent="0.2">
      <c r="B2497" s="26"/>
      <c r="C2497" s="118"/>
      <c r="D2497" s="76"/>
      <c r="E2497" s="104"/>
      <c r="F2497" s="97"/>
      <c r="G2497" s="47">
        <f t="shared" si="38"/>
        <v>0</v>
      </c>
    </row>
    <row r="2498" spans="2:7" ht="14.25" customHeight="1" x14ac:dyDescent="0.2">
      <c r="B2498" s="24"/>
      <c r="C2498" s="117"/>
      <c r="D2498" s="75"/>
      <c r="E2498" s="105"/>
      <c r="F2498" s="98"/>
      <c r="G2498" s="46">
        <f t="shared" si="38"/>
        <v>0</v>
      </c>
    </row>
    <row r="2499" spans="2:7" ht="14.25" customHeight="1" x14ac:dyDescent="0.2">
      <c r="B2499" s="26"/>
      <c r="C2499" s="118"/>
      <c r="D2499" s="76"/>
      <c r="E2499" s="104"/>
      <c r="F2499" s="97"/>
      <c r="G2499" s="47">
        <f t="shared" si="38"/>
        <v>0</v>
      </c>
    </row>
    <row r="2500" spans="2:7" ht="14.25" customHeight="1" x14ac:dyDescent="0.2">
      <c r="B2500" s="24"/>
      <c r="C2500" s="117"/>
      <c r="D2500" s="75"/>
      <c r="E2500" s="105"/>
      <c r="F2500" s="98"/>
      <c r="G2500" s="46">
        <f t="shared" si="38"/>
        <v>0</v>
      </c>
    </row>
    <row r="2501" spans="2:7" ht="14.25" customHeight="1" x14ac:dyDescent="0.2">
      <c r="B2501" s="26"/>
      <c r="C2501" s="118"/>
      <c r="D2501" s="76"/>
      <c r="E2501" s="104"/>
      <c r="F2501" s="97"/>
      <c r="G2501" s="47">
        <f t="shared" ref="G2501:G2564" si="39">F2501*(1-$G$2)</f>
        <v>0</v>
      </c>
    </row>
    <row r="2502" spans="2:7" ht="14.25" customHeight="1" x14ac:dyDescent="0.2">
      <c r="B2502" s="24"/>
      <c r="C2502" s="117"/>
      <c r="D2502" s="75"/>
      <c r="E2502" s="105"/>
      <c r="F2502" s="98"/>
      <c r="G2502" s="46">
        <f t="shared" si="39"/>
        <v>0</v>
      </c>
    </row>
    <row r="2503" spans="2:7" ht="14.25" customHeight="1" x14ac:dyDescent="0.2">
      <c r="B2503" s="26"/>
      <c r="C2503" s="118"/>
      <c r="D2503" s="76"/>
      <c r="E2503" s="104"/>
      <c r="F2503" s="97"/>
      <c r="G2503" s="47">
        <f t="shared" si="39"/>
        <v>0</v>
      </c>
    </row>
    <row r="2504" spans="2:7" ht="14.25" customHeight="1" x14ac:dyDescent="0.2">
      <c r="B2504" s="24"/>
      <c r="C2504" s="117"/>
      <c r="D2504" s="75"/>
      <c r="E2504" s="105"/>
      <c r="F2504" s="98"/>
      <c r="G2504" s="46">
        <f t="shared" si="39"/>
        <v>0</v>
      </c>
    </row>
    <row r="2505" spans="2:7" ht="14.25" customHeight="1" x14ac:dyDescent="0.2">
      <c r="B2505" s="26"/>
      <c r="C2505" s="118"/>
      <c r="D2505" s="76"/>
      <c r="E2505" s="104"/>
      <c r="F2505" s="97"/>
      <c r="G2505" s="47">
        <f t="shared" si="39"/>
        <v>0</v>
      </c>
    </row>
    <row r="2506" spans="2:7" ht="14.25" customHeight="1" x14ac:dyDescent="0.2">
      <c r="B2506" s="24"/>
      <c r="C2506" s="117"/>
      <c r="D2506" s="75"/>
      <c r="E2506" s="105"/>
      <c r="F2506" s="98"/>
      <c r="G2506" s="46">
        <f t="shared" si="39"/>
        <v>0</v>
      </c>
    </row>
    <row r="2507" spans="2:7" ht="14.25" customHeight="1" x14ac:dyDescent="0.2">
      <c r="B2507" s="26"/>
      <c r="C2507" s="118"/>
      <c r="D2507" s="76"/>
      <c r="E2507" s="104"/>
      <c r="F2507" s="97"/>
      <c r="G2507" s="47">
        <f t="shared" si="39"/>
        <v>0</v>
      </c>
    </row>
    <row r="2508" spans="2:7" ht="14.25" customHeight="1" x14ac:dyDescent="0.2">
      <c r="B2508" s="24"/>
      <c r="C2508" s="117"/>
      <c r="D2508" s="75"/>
      <c r="E2508" s="105"/>
      <c r="F2508" s="98"/>
      <c r="G2508" s="46">
        <f t="shared" si="39"/>
        <v>0</v>
      </c>
    </row>
    <row r="2509" spans="2:7" ht="14.25" customHeight="1" x14ac:dyDescent="0.2">
      <c r="B2509" s="26"/>
      <c r="C2509" s="118"/>
      <c r="D2509" s="76"/>
      <c r="E2509" s="104"/>
      <c r="F2509" s="97"/>
      <c r="G2509" s="47">
        <f t="shared" si="39"/>
        <v>0</v>
      </c>
    </row>
    <row r="2510" spans="2:7" ht="14.25" customHeight="1" x14ac:dyDescent="0.2">
      <c r="B2510" s="24"/>
      <c r="C2510" s="117"/>
      <c r="D2510" s="75"/>
      <c r="E2510" s="105"/>
      <c r="F2510" s="98"/>
      <c r="G2510" s="46">
        <f t="shared" si="39"/>
        <v>0</v>
      </c>
    </row>
    <row r="2511" spans="2:7" ht="14.25" customHeight="1" x14ac:dyDescent="0.2">
      <c r="B2511" s="26"/>
      <c r="C2511" s="118"/>
      <c r="D2511" s="76"/>
      <c r="E2511" s="104"/>
      <c r="F2511" s="97"/>
      <c r="G2511" s="47">
        <f t="shared" si="39"/>
        <v>0</v>
      </c>
    </row>
    <row r="2512" spans="2:7" ht="14.25" customHeight="1" x14ac:dyDescent="0.2">
      <c r="B2512" s="24"/>
      <c r="C2512" s="117"/>
      <c r="D2512" s="75"/>
      <c r="E2512" s="105"/>
      <c r="F2512" s="98"/>
      <c r="G2512" s="46">
        <f t="shared" si="39"/>
        <v>0</v>
      </c>
    </row>
    <row r="2513" spans="2:7" ht="14.25" customHeight="1" x14ac:dyDescent="0.2">
      <c r="B2513" s="26"/>
      <c r="C2513" s="118"/>
      <c r="D2513" s="76"/>
      <c r="E2513" s="104"/>
      <c r="F2513" s="97"/>
      <c r="G2513" s="47">
        <f t="shared" si="39"/>
        <v>0</v>
      </c>
    </row>
    <row r="2514" spans="2:7" ht="14.25" customHeight="1" x14ac:dyDescent="0.2">
      <c r="B2514" s="24"/>
      <c r="C2514" s="117"/>
      <c r="D2514" s="75"/>
      <c r="E2514" s="105"/>
      <c r="F2514" s="98"/>
      <c r="G2514" s="46">
        <f t="shared" si="39"/>
        <v>0</v>
      </c>
    </row>
    <row r="2515" spans="2:7" ht="14.25" customHeight="1" x14ac:dyDescent="0.2">
      <c r="B2515" s="26"/>
      <c r="C2515" s="118"/>
      <c r="D2515" s="76"/>
      <c r="E2515" s="104"/>
      <c r="F2515" s="97"/>
      <c r="G2515" s="47">
        <f t="shared" si="39"/>
        <v>0</v>
      </c>
    </row>
    <row r="2516" spans="2:7" ht="14.25" customHeight="1" x14ac:dyDescent="0.2">
      <c r="B2516" s="24"/>
      <c r="C2516" s="117"/>
      <c r="D2516" s="75"/>
      <c r="E2516" s="105"/>
      <c r="F2516" s="98"/>
      <c r="G2516" s="46">
        <f t="shared" si="39"/>
        <v>0</v>
      </c>
    </row>
    <row r="2517" spans="2:7" ht="14.25" customHeight="1" x14ac:dyDescent="0.2">
      <c r="B2517" s="26"/>
      <c r="C2517" s="118"/>
      <c r="D2517" s="76"/>
      <c r="E2517" s="104"/>
      <c r="F2517" s="97"/>
      <c r="G2517" s="47">
        <f t="shared" si="39"/>
        <v>0</v>
      </c>
    </row>
    <row r="2518" spans="2:7" ht="14.25" customHeight="1" x14ac:dyDescent="0.2">
      <c r="B2518" s="24"/>
      <c r="C2518" s="117"/>
      <c r="D2518" s="75"/>
      <c r="E2518" s="105"/>
      <c r="F2518" s="98"/>
      <c r="G2518" s="46">
        <f t="shared" si="39"/>
        <v>0</v>
      </c>
    </row>
    <row r="2519" spans="2:7" ht="14.25" customHeight="1" x14ac:dyDescent="0.2">
      <c r="B2519" s="26"/>
      <c r="C2519" s="118"/>
      <c r="D2519" s="76"/>
      <c r="E2519" s="104"/>
      <c r="F2519" s="97"/>
      <c r="G2519" s="47">
        <f t="shared" si="39"/>
        <v>0</v>
      </c>
    </row>
    <row r="2520" spans="2:7" ht="14.25" customHeight="1" x14ac:dyDescent="0.2">
      <c r="B2520" s="24"/>
      <c r="C2520" s="117"/>
      <c r="D2520" s="75"/>
      <c r="E2520" s="105"/>
      <c r="F2520" s="98"/>
      <c r="G2520" s="46">
        <f t="shared" si="39"/>
        <v>0</v>
      </c>
    </row>
    <row r="2521" spans="2:7" ht="14.25" customHeight="1" x14ac:dyDescent="0.2">
      <c r="B2521" s="26"/>
      <c r="C2521" s="118"/>
      <c r="D2521" s="76"/>
      <c r="E2521" s="104"/>
      <c r="F2521" s="97"/>
      <c r="G2521" s="47">
        <f t="shared" si="39"/>
        <v>0</v>
      </c>
    </row>
    <row r="2522" spans="2:7" ht="14.25" customHeight="1" x14ac:dyDescent="0.2">
      <c r="B2522" s="24"/>
      <c r="C2522" s="117"/>
      <c r="D2522" s="75"/>
      <c r="E2522" s="105"/>
      <c r="F2522" s="98"/>
      <c r="G2522" s="46">
        <f t="shared" si="39"/>
        <v>0</v>
      </c>
    </row>
    <row r="2523" spans="2:7" ht="14.25" customHeight="1" x14ac:dyDescent="0.2">
      <c r="B2523" s="26"/>
      <c r="C2523" s="118"/>
      <c r="D2523" s="76"/>
      <c r="E2523" s="104"/>
      <c r="F2523" s="97"/>
      <c r="G2523" s="47">
        <f t="shared" si="39"/>
        <v>0</v>
      </c>
    </row>
    <row r="2524" spans="2:7" ht="14.25" customHeight="1" x14ac:dyDescent="0.2">
      <c r="B2524" s="24"/>
      <c r="C2524" s="117"/>
      <c r="D2524" s="75"/>
      <c r="E2524" s="105"/>
      <c r="F2524" s="98"/>
      <c r="G2524" s="46">
        <f t="shared" si="39"/>
        <v>0</v>
      </c>
    </row>
    <row r="2525" spans="2:7" ht="14.25" customHeight="1" x14ac:dyDescent="0.2">
      <c r="B2525" s="26"/>
      <c r="C2525" s="118"/>
      <c r="D2525" s="76"/>
      <c r="E2525" s="104"/>
      <c r="F2525" s="97"/>
      <c r="G2525" s="47">
        <f t="shared" si="39"/>
        <v>0</v>
      </c>
    </row>
    <row r="2526" spans="2:7" ht="14.25" customHeight="1" x14ac:dyDescent="0.2">
      <c r="B2526" s="24"/>
      <c r="C2526" s="117"/>
      <c r="D2526" s="75"/>
      <c r="E2526" s="105"/>
      <c r="F2526" s="98"/>
      <c r="G2526" s="46">
        <f t="shared" si="39"/>
        <v>0</v>
      </c>
    </row>
    <row r="2527" spans="2:7" ht="14.25" customHeight="1" x14ac:dyDescent="0.2">
      <c r="B2527" s="26"/>
      <c r="C2527" s="118"/>
      <c r="D2527" s="76"/>
      <c r="E2527" s="104"/>
      <c r="F2527" s="97"/>
      <c r="G2527" s="47">
        <f t="shared" si="39"/>
        <v>0</v>
      </c>
    </row>
    <row r="2528" spans="2:7" ht="14.25" customHeight="1" x14ac:dyDescent="0.2">
      <c r="B2528" s="24"/>
      <c r="C2528" s="117"/>
      <c r="D2528" s="75"/>
      <c r="E2528" s="105"/>
      <c r="F2528" s="98"/>
      <c r="G2528" s="46">
        <f t="shared" si="39"/>
        <v>0</v>
      </c>
    </row>
    <row r="2529" spans="2:7" ht="14.25" customHeight="1" x14ac:dyDescent="0.2">
      <c r="B2529" s="26"/>
      <c r="C2529" s="118"/>
      <c r="D2529" s="76"/>
      <c r="E2529" s="104"/>
      <c r="F2529" s="97"/>
      <c r="G2529" s="47">
        <f t="shared" si="39"/>
        <v>0</v>
      </c>
    </row>
    <row r="2530" spans="2:7" ht="14.25" customHeight="1" x14ac:dyDescent="0.2">
      <c r="B2530" s="24"/>
      <c r="C2530" s="117"/>
      <c r="D2530" s="75"/>
      <c r="E2530" s="105"/>
      <c r="F2530" s="98"/>
      <c r="G2530" s="46">
        <f t="shared" si="39"/>
        <v>0</v>
      </c>
    </row>
    <row r="2531" spans="2:7" ht="14.25" customHeight="1" x14ac:dyDescent="0.2">
      <c r="B2531" s="26"/>
      <c r="C2531" s="118"/>
      <c r="D2531" s="76"/>
      <c r="E2531" s="104"/>
      <c r="F2531" s="97"/>
      <c r="G2531" s="47">
        <f t="shared" si="39"/>
        <v>0</v>
      </c>
    </row>
    <row r="2532" spans="2:7" ht="14.25" customHeight="1" x14ac:dyDescent="0.2">
      <c r="B2532" s="24"/>
      <c r="C2532" s="117"/>
      <c r="D2532" s="75"/>
      <c r="E2532" s="105"/>
      <c r="F2532" s="98"/>
      <c r="G2532" s="46">
        <f t="shared" si="39"/>
        <v>0</v>
      </c>
    </row>
    <row r="2533" spans="2:7" ht="14.25" customHeight="1" x14ac:dyDescent="0.2">
      <c r="B2533" s="26"/>
      <c r="C2533" s="118"/>
      <c r="D2533" s="76"/>
      <c r="E2533" s="104"/>
      <c r="F2533" s="97"/>
      <c r="G2533" s="47">
        <f t="shared" si="39"/>
        <v>0</v>
      </c>
    </row>
    <row r="2534" spans="2:7" ht="14.25" customHeight="1" x14ac:dyDescent="0.2">
      <c r="B2534" s="24"/>
      <c r="C2534" s="117"/>
      <c r="D2534" s="75"/>
      <c r="E2534" s="105"/>
      <c r="F2534" s="98"/>
      <c r="G2534" s="46">
        <f t="shared" si="39"/>
        <v>0</v>
      </c>
    </row>
    <row r="2535" spans="2:7" ht="14.25" customHeight="1" x14ac:dyDescent="0.2">
      <c r="B2535" s="26"/>
      <c r="C2535" s="118"/>
      <c r="D2535" s="76"/>
      <c r="E2535" s="104"/>
      <c r="F2535" s="97"/>
      <c r="G2535" s="47">
        <f t="shared" si="39"/>
        <v>0</v>
      </c>
    </row>
    <row r="2536" spans="2:7" ht="14.25" customHeight="1" x14ac:dyDescent="0.2">
      <c r="B2536" s="24"/>
      <c r="C2536" s="117"/>
      <c r="D2536" s="75"/>
      <c r="E2536" s="105"/>
      <c r="F2536" s="98"/>
      <c r="G2536" s="46">
        <f t="shared" si="39"/>
        <v>0</v>
      </c>
    </row>
    <row r="2537" spans="2:7" ht="14.25" customHeight="1" x14ac:dyDescent="0.2">
      <c r="B2537" s="26"/>
      <c r="C2537" s="118"/>
      <c r="D2537" s="76"/>
      <c r="E2537" s="64"/>
      <c r="F2537" s="97"/>
      <c r="G2537" s="48">
        <f t="shared" si="39"/>
        <v>0</v>
      </c>
    </row>
    <row r="2538" spans="2:7" ht="14.25" customHeight="1" x14ac:dyDescent="0.2">
      <c r="B2538" s="24"/>
      <c r="C2538" s="117"/>
      <c r="D2538" s="75"/>
      <c r="E2538" s="65"/>
      <c r="F2538" s="98"/>
      <c r="G2538" s="49">
        <f t="shared" si="39"/>
        <v>0</v>
      </c>
    </row>
    <row r="2539" spans="2:7" ht="14.25" customHeight="1" x14ac:dyDescent="0.2">
      <c r="B2539" s="26"/>
      <c r="C2539" s="118"/>
      <c r="D2539" s="76"/>
      <c r="E2539" s="64"/>
      <c r="F2539" s="97"/>
      <c r="G2539" s="48">
        <f t="shared" si="39"/>
        <v>0</v>
      </c>
    </row>
    <row r="2540" spans="2:7" ht="14.25" customHeight="1" x14ac:dyDescent="0.2">
      <c r="B2540" s="24"/>
      <c r="C2540" s="117"/>
      <c r="D2540" s="75"/>
      <c r="E2540" s="65"/>
      <c r="F2540" s="98"/>
      <c r="G2540" s="49">
        <f t="shared" si="39"/>
        <v>0</v>
      </c>
    </row>
    <row r="2541" spans="2:7" ht="14.25" customHeight="1" x14ac:dyDescent="0.2">
      <c r="B2541" s="26"/>
      <c r="C2541" s="118"/>
      <c r="D2541" s="76"/>
      <c r="E2541" s="64"/>
      <c r="F2541" s="97"/>
      <c r="G2541" s="48">
        <f t="shared" si="39"/>
        <v>0</v>
      </c>
    </row>
    <row r="2542" spans="2:7" ht="14.25" customHeight="1" x14ac:dyDescent="0.2">
      <c r="B2542" s="24"/>
      <c r="C2542" s="117"/>
      <c r="D2542" s="75"/>
      <c r="E2542" s="65"/>
      <c r="F2542" s="98"/>
      <c r="G2542" s="49">
        <f t="shared" si="39"/>
        <v>0</v>
      </c>
    </row>
    <row r="2543" spans="2:7" ht="14.25" customHeight="1" x14ac:dyDescent="0.2">
      <c r="B2543" s="26"/>
      <c r="C2543" s="118"/>
      <c r="D2543" s="76"/>
      <c r="E2543" s="64"/>
      <c r="F2543" s="97"/>
      <c r="G2543" s="48">
        <f t="shared" si="39"/>
        <v>0</v>
      </c>
    </row>
    <row r="2544" spans="2:7" ht="14.25" customHeight="1" x14ac:dyDescent="0.2">
      <c r="B2544" s="24"/>
      <c r="C2544" s="117"/>
      <c r="D2544" s="75"/>
      <c r="E2544" s="65"/>
      <c r="F2544" s="98"/>
      <c r="G2544" s="49">
        <f t="shared" si="39"/>
        <v>0</v>
      </c>
    </row>
    <row r="2545" spans="2:7" ht="14.25" customHeight="1" x14ac:dyDescent="0.2">
      <c r="B2545" s="26"/>
      <c r="C2545" s="118"/>
      <c r="D2545" s="76"/>
      <c r="E2545" s="64"/>
      <c r="F2545" s="97"/>
      <c r="G2545" s="48">
        <f t="shared" si="39"/>
        <v>0</v>
      </c>
    </row>
    <row r="2546" spans="2:7" ht="14.25" customHeight="1" x14ac:dyDescent="0.2">
      <c r="B2546" s="24"/>
      <c r="C2546" s="117"/>
      <c r="D2546" s="75"/>
      <c r="E2546" s="65"/>
      <c r="F2546" s="98"/>
      <c r="G2546" s="49">
        <f t="shared" si="39"/>
        <v>0</v>
      </c>
    </row>
    <row r="2547" spans="2:7" ht="14.25" customHeight="1" x14ac:dyDescent="0.2">
      <c r="B2547" s="26"/>
      <c r="C2547" s="118"/>
      <c r="D2547" s="76"/>
      <c r="E2547" s="64"/>
      <c r="F2547" s="97"/>
      <c r="G2547" s="48">
        <f t="shared" si="39"/>
        <v>0</v>
      </c>
    </row>
    <row r="2548" spans="2:7" ht="14.25" customHeight="1" x14ac:dyDescent="0.2">
      <c r="B2548" s="24"/>
      <c r="C2548" s="117"/>
      <c r="D2548" s="75"/>
      <c r="E2548" s="65"/>
      <c r="F2548" s="98"/>
      <c r="G2548" s="49">
        <f t="shared" si="39"/>
        <v>0</v>
      </c>
    </row>
    <row r="2549" spans="2:7" ht="14.25" customHeight="1" x14ac:dyDescent="0.2">
      <c r="B2549" s="26"/>
      <c r="C2549" s="118"/>
      <c r="D2549" s="76"/>
      <c r="E2549" s="64"/>
      <c r="F2549" s="97"/>
      <c r="G2549" s="48">
        <f t="shared" si="39"/>
        <v>0</v>
      </c>
    </row>
    <row r="2550" spans="2:7" ht="14.25" customHeight="1" x14ac:dyDescent="0.2">
      <c r="B2550" s="24"/>
      <c r="C2550" s="117"/>
      <c r="D2550" s="75"/>
      <c r="E2550" s="65"/>
      <c r="F2550" s="98"/>
      <c r="G2550" s="49">
        <f t="shared" si="39"/>
        <v>0</v>
      </c>
    </row>
    <row r="2551" spans="2:7" ht="14.25" customHeight="1" x14ac:dyDescent="0.2">
      <c r="B2551" s="26"/>
      <c r="C2551" s="118"/>
      <c r="D2551" s="76"/>
      <c r="E2551" s="64"/>
      <c r="F2551" s="97"/>
      <c r="G2551" s="48">
        <f t="shared" si="39"/>
        <v>0</v>
      </c>
    </row>
    <row r="2552" spans="2:7" ht="14.25" customHeight="1" x14ac:dyDescent="0.2">
      <c r="B2552" s="24"/>
      <c r="C2552" s="117"/>
      <c r="D2552" s="75"/>
      <c r="E2552" s="65"/>
      <c r="F2552" s="98"/>
      <c r="G2552" s="49">
        <f t="shared" si="39"/>
        <v>0</v>
      </c>
    </row>
    <row r="2553" spans="2:7" ht="14.25" customHeight="1" x14ac:dyDescent="0.2">
      <c r="B2553" s="26"/>
      <c r="C2553" s="118"/>
      <c r="D2553" s="76"/>
      <c r="E2553" s="64"/>
      <c r="F2553" s="97"/>
      <c r="G2553" s="48">
        <f t="shared" si="39"/>
        <v>0</v>
      </c>
    </row>
    <row r="2554" spans="2:7" ht="14.25" customHeight="1" x14ac:dyDescent="0.2">
      <c r="B2554" s="24"/>
      <c r="C2554" s="117"/>
      <c r="D2554" s="75"/>
      <c r="E2554" s="65"/>
      <c r="F2554" s="98"/>
      <c r="G2554" s="49">
        <f t="shared" si="39"/>
        <v>0</v>
      </c>
    </row>
    <row r="2555" spans="2:7" ht="14.25" customHeight="1" x14ac:dyDescent="0.2">
      <c r="B2555" s="26"/>
      <c r="C2555" s="118"/>
      <c r="D2555" s="76"/>
      <c r="E2555" s="64"/>
      <c r="F2555" s="97"/>
      <c r="G2555" s="48">
        <f t="shared" si="39"/>
        <v>0</v>
      </c>
    </row>
    <row r="2556" spans="2:7" ht="14.25" customHeight="1" x14ac:dyDescent="0.2">
      <c r="B2556" s="24"/>
      <c r="C2556" s="117"/>
      <c r="D2556" s="75"/>
      <c r="E2556" s="65"/>
      <c r="F2556" s="98"/>
      <c r="G2556" s="49">
        <f t="shared" si="39"/>
        <v>0</v>
      </c>
    </row>
    <row r="2557" spans="2:7" ht="14.25" customHeight="1" x14ac:dyDescent="0.2">
      <c r="B2557" s="26"/>
      <c r="C2557" s="118"/>
      <c r="D2557" s="76"/>
      <c r="E2557" s="64"/>
      <c r="F2557" s="97"/>
      <c r="G2557" s="48">
        <f t="shared" si="39"/>
        <v>0</v>
      </c>
    </row>
    <row r="2558" spans="2:7" ht="14.25" customHeight="1" x14ac:dyDescent="0.2">
      <c r="B2558" s="24"/>
      <c r="C2558" s="117"/>
      <c r="D2558" s="75"/>
      <c r="E2558" s="65"/>
      <c r="F2558" s="98"/>
      <c r="G2558" s="49">
        <f t="shared" si="39"/>
        <v>0</v>
      </c>
    </row>
    <row r="2559" spans="2:7" ht="14.25" customHeight="1" x14ac:dyDescent="0.2">
      <c r="B2559" s="26"/>
      <c r="C2559" s="118"/>
      <c r="D2559" s="76"/>
      <c r="E2559" s="64"/>
      <c r="F2559" s="97"/>
      <c r="G2559" s="48">
        <f t="shared" si="39"/>
        <v>0</v>
      </c>
    </row>
    <row r="2560" spans="2:7" ht="14.25" customHeight="1" x14ac:dyDescent="0.2">
      <c r="B2560" s="24"/>
      <c r="C2560" s="117"/>
      <c r="D2560" s="75"/>
      <c r="E2560" s="65"/>
      <c r="F2560" s="98"/>
      <c r="G2560" s="49">
        <f t="shared" si="39"/>
        <v>0</v>
      </c>
    </row>
    <row r="2561" spans="2:7" ht="14.25" customHeight="1" x14ac:dyDescent="0.2">
      <c r="B2561" s="26"/>
      <c r="C2561" s="118"/>
      <c r="D2561" s="76"/>
      <c r="E2561" s="104"/>
      <c r="F2561" s="97"/>
      <c r="G2561" s="47">
        <f t="shared" si="39"/>
        <v>0</v>
      </c>
    </row>
    <row r="2562" spans="2:7" ht="14.25" customHeight="1" x14ac:dyDescent="0.2">
      <c r="B2562" s="24"/>
      <c r="C2562" s="117"/>
      <c r="D2562" s="75"/>
      <c r="E2562" s="105"/>
      <c r="F2562" s="98"/>
      <c r="G2562" s="46">
        <f t="shared" si="39"/>
        <v>0</v>
      </c>
    </row>
    <row r="2563" spans="2:7" ht="14.25" customHeight="1" x14ac:dyDescent="0.2">
      <c r="B2563" s="26"/>
      <c r="C2563" s="118"/>
      <c r="D2563" s="76"/>
      <c r="E2563" s="104"/>
      <c r="F2563" s="97"/>
      <c r="G2563" s="47">
        <f t="shared" si="39"/>
        <v>0</v>
      </c>
    </row>
    <row r="2564" spans="2:7" ht="14.25" customHeight="1" x14ac:dyDescent="0.2">
      <c r="B2564" s="24"/>
      <c r="C2564" s="117"/>
      <c r="D2564" s="75"/>
      <c r="E2564" s="105"/>
      <c r="F2564" s="98"/>
      <c r="G2564" s="46">
        <f t="shared" si="39"/>
        <v>0</v>
      </c>
    </row>
    <row r="2565" spans="2:7" ht="14.25" customHeight="1" x14ac:dyDescent="0.2">
      <c r="B2565" s="26"/>
      <c r="C2565" s="118"/>
      <c r="D2565" s="76"/>
      <c r="E2565" s="104"/>
      <c r="F2565" s="97"/>
      <c r="G2565" s="47">
        <f t="shared" ref="G2565:G2628" si="40">F2565*(1-$G$2)</f>
        <v>0</v>
      </c>
    </row>
    <row r="2566" spans="2:7" ht="14.25" customHeight="1" x14ac:dyDescent="0.2">
      <c r="B2566" s="24"/>
      <c r="C2566" s="117"/>
      <c r="D2566" s="75"/>
      <c r="E2566" s="105"/>
      <c r="F2566" s="98"/>
      <c r="G2566" s="46">
        <f t="shared" si="40"/>
        <v>0</v>
      </c>
    </row>
    <row r="2567" spans="2:7" ht="14.25" customHeight="1" x14ac:dyDescent="0.2">
      <c r="B2567" s="26"/>
      <c r="C2567" s="118"/>
      <c r="D2567" s="76"/>
      <c r="E2567" s="104"/>
      <c r="F2567" s="97"/>
      <c r="G2567" s="47">
        <f t="shared" si="40"/>
        <v>0</v>
      </c>
    </row>
    <row r="2568" spans="2:7" ht="14.25" customHeight="1" x14ac:dyDescent="0.2">
      <c r="B2568" s="24"/>
      <c r="C2568" s="117"/>
      <c r="D2568" s="75"/>
      <c r="E2568" s="105"/>
      <c r="F2568" s="98"/>
      <c r="G2568" s="46">
        <f t="shared" si="40"/>
        <v>0</v>
      </c>
    </row>
    <row r="2569" spans="2:7" ht="14.25" customHeight="1" x14ac:dyDescent="0.2">
      <c r="B2569" s="26"/>
      <c r="C2569" s="118"/>
      <c r="D2569" s="76"/>
      <c r="E2569" s="104"/>
      <c r="F2569" s="97"/>
      <c r="G2569" s="47">
        <f t="shared" si="40"/>
        <v>0</v>
      </c>
    </row>
    <row r="2570" spans="2:7" ht="14.25" customHeight="1" x14ac:dyDescent="0.2">
      <c r="B2570" s="24"/>
      <c r="C2570" s="117"/>
      <c r="D2570" s="75"/>
      <c r="E2570" s="105"/>
      <c r="F2570" s="98"/>
      <c r="G2570" s="46">
        <f t="shared" si="40"/>
        <v>0</v>
      </c>
    </row>
    <row r="2571" spans="2:7" ht="14.25" customHeight="1" x14ac:dyDescent="0.2">
      <c r="B2571" s="26"/>
      <c r="C2571" s="118"/>
      <c r="D2571" s="76"/>
      <c r="E2571" s="104"/>
      <c r="F2571" s="97"/>
      <c r="G2571" s="47">
        <f t="shared" si="40"/>
        <v>0</v>
      </c>
    </row>
    <row r="2572" spans="2:7" ht="14.25" customHeight="1" x14ac:dyDescent="0.2">
      <c r="B2572" s="24"/>
      <c r="C2572" s="117"/>
      <c r="D2572" s="75"/>
      <c r="E2572" s="105"/>
      <c r="F2572" s="98"/>
      <c r="G2572" s="46">
        <f t="shared" si="40"/>
        <v>0</v>
      </c>
    </row>
    <row r="2573" spans="2:7" ht="14.25" customHeight="1" x14ac:dyDescent="0.2">
      <c r="B2573" s="26"/>
      <c r="C2573" s="118"/>
      <c r="D2573" s="76"/>
      <c r="E2573" s="104"/>
      <c r="F2573" s="97"/>
      <c r="G2573" s="47">
        <f t="shared" si="40"/>
        <v>0</v>
      </c>
    </row>
    <row r="2574" spans="2:7" ht="14.25" customHeight="1" x14ac:dyDescent="0.2">
      <c r="B2574" s="24"/>
      <c r="C2574" s="117"/>
      <c r="D2574" s="75"/>
      <c r="E2574" s="105"/>
      <c r="F2574" s="98"/>
      <c r="G2574" s="46">
        <f t="shared" si="40"/>
        <v>0</v>
      </c>
    </row>
    <row r="2575" spans="2:7" ht="14.25" customHeight="1" x14ac:dyDescent="0.2">
      <c r="B2575" s="26"/>
      <c r="C2575" s="118"/>
      <c r="D2575" s="76"/>
      <c r="E2575" s="104"/>
      <c r="F2575" s="97"/>
      <c r="G2575" s="47">
        <f t="shared" si="40"/>
        <v>0</v>
      </c>
    </row>
    <row r="2576" spans="2:7" ht="14.25" customHeight="1" x14ac:dyDescent="0.2">
      <c r="B2576" s="24"/>
      <c r="C2576" s="117"/>
      <c r="D2576" s="75"/>
      <c r="E2576" s="105"/>
      <c r="F2576" s="98"/>
      <c r="G2576" s="46">
        <f t="shared" si="40"/>
        <v>0</v>
      </c>
    </row>
    <row r="2577" spans="2:7" ht="14.25" customHeight="1" x14ac:dyDescent="0.2">
      <c r="B2577" s="26"/>
      <c r="C2577" s="118"/>
      <c r="D2577" s="76"/>
      <c r="E2577" s="104"/>
      <c r="F2577" s="97"/>
      <c r="G2577" s="47">
        <f t="shared" si="40"/>
        <v>0</v>
      </c>
    </row>
    <row r="2578" spans="2:7" ht="14.25" customHeight="1" x14ac:dyDescent="0.2">
      <c r="B2578" s="24"/>
      <c r="C2578" s="117"/>
      <c r="D2578" s="75"/>
      <c r="E2578" s="105"/>
      <c r="F2578" s="98"/>
      <c r="G2578" s="46">
        <f t="shared" si="40"/>
        <v>0</v>
      </c>
    </row>
    <row r="2579" spans="2:7" ht="14.25" customHeight="1" x14ac:dyDescent="0.2">
      <c r="B2579" s="26"/>
      <c r="C2579" s="118"/>
      <c r="D2579" s="76"/>
      <c r="E2579" s="104"/>
      <c r="F2579" s="97"/>
      <c r="G2579" s="47">
        <f t="shared" si="40"/>
        <v>0</v>
      </c>
    </row>
    <row r="2580" spans="2:7" ht="14.25" customHeight="1" x14ac:dyDescent="0.2">
      <c r="B2580" s="24"/>
      <c r="C2580" s="117"/>
      <c r="D2580" s="75"/>
      <c r="E2580" s="105"/>
      <c r="F2580" s="98"/>
      <c r="G2580" s="46">
        <f t="shared" si="40"/>
        <v>0</v>
      </c>
    </row>
    <row r="2581" spans="2:7" ht="14.25" customHeight="1" x14ac:dyDescent="0.2">
      <c r="B2581" s="26"/>
      <c r="C2581" s="118"/>
      <c r="D2581" s="76"/>
      <c r="E2581" s="104"/>
      <c r="F2581" s="97"/>
      <c r="G2581" s="47">
        <f t="shared" si="40"/>
        <v>0</v>
      </c>
    </row>
    <row r="2582" spans="2:7" ht="14.25" customHeight="1" x14ac:dyDescent="0.2">
      <c r="B2582" s="24"/>
      <c r="C2582" s="117"/>
      <c r="D2582" s="75"/>
      <c r="E2582" s="105"/>
      <c r="F2582" s="98"/>
      <c r="G2582" s="46">
        <f t="shared" si="40"/>
        <v>0</v>
      </c>
    </row>
    <row r="2583" spans="2:7" ht="14.25" customHeight="1" x14ac:dyDescent="0.2">
      <c r="B2583" s="26"/>
      <c r="C2583" s="118"/>
      <c r="D2583" s="76"/>
      <c r="E2583" s="104"/>
      <c r="F2583" s="97"/>
      <c r="G2583" s="47">
        <f t="shared" si="40"/>
        <v>0</v>
      </c>
    </row>
    <row r="2584" spans="2:7" ht="14.25" customHeight="1" x14ac:dyDescent="0.2">
      <c r="B2584" s="24"/>
      <c r="C2584" s="117"/>
      <c r="D2584" s="75"/>
      <c r="E2584" s="105"/>
      <c r="F2584" s="98"/>
      <c r="G2584" s="46">
        <f t="shared" si="40"/>
        <v>0</v>
      </c>
    </row>
    <row r="2585" spans="2:7" ht="14.25" customHeight="1" x14ac:dyDescent="0.2">
      <c r="B2585" s="26"/>
      <c r="C2585" s="118"/>
      <c r="D2585" s="76"/>
      <c r="E2585" s="64"/>
      <c r="F2585" s="97"/>
      <c r="G2585" s="50">
        <f t="shared" si="40"/>
        <v>0</v>
      </c>
    </row>
    <row r="2586" spans="2:7" ht="14.25" customHeight="1" x14ac:dyDescent="0.2">
      <c r="B2586" s="24"/>
      <c r="C2586" s="117"/>
      <c r="D2586" s="75"/>
      <c r="E2586" s="65"/>
      <c r="F2586" s="98"/>
      <c r="G2586" s="51">
        <f t="shared" si="40"/>
        <v>0</v>
      </c>
    </row>
    <row r="2587" spans="2:7" ht="14.25" customHeight="1" x14ac:dyDescent="0.2">
      <c r="B2587" s="26"/>
      <c r="C2587" s="118"/>
      <c r="D2587" s="76"/>
      <c r="E2587" s="64"/>
      <c r="F2587" s="97"/>
      <c r="G2587" s="50">
        <f t="shared" si="40"/>
        <v>0</v>
      </c>
    </row>
    <row r="2588" spans="2:7" ht="14.25" customHeight="1" x14ac:dyDescent="0.2">
      <c r="B2588" s="24"/>
      <c r="C2588" s="117"/>
      <c r="D2588" s="75"/>
      <c r="E2588" s="65"/>
      <c r="F2588" s="98"/>
      <c r="G2588" s="51">
        <f t="shared" si="40"/>
        <v>0</v>
      </c>
    </row>
    <row r="2589" spans="2:7" ht="14.25" customHeight="1" x14ac:dyDescent="0.2">
      <c r="B2589" s="26"/>
      <c r="C2589" s="118"/>
      <c r="D2589" s="76"/>
      <c r="E2589" s="64"/>
      <c r="F2589" s="97"/>
      <c r="G2589" s="50">
        <f t="shared" si="40"/>
        <v>0</v>
      </c>
    </row>
    <row r="2590" spans="2:7" ht="14.25" customHeight="1" x14ac:dyDescent="0.2">
      <c r="B2590" s="24"/>
      <c r="C2590" s="117"/>
      <c r="D2590" s="75"/>
      <c r="E2590" s="65"/>
      <c r="F2590" s="98"/>
      <c r="G2590" s="51">
        <f t="shared" si="40"/>
        <v>0</v>
      </c>
    </row>
    <row r="2591" spans="2:7" ht="14.25" customHeight="1" x14ac:dyDescent="0.2">
      <c r="B2591" s="26"/>
      <c r="C2591" s="118"/>
      <c r="D2591" s="76"/>
      <c r="E2591" s="64"/>
      <c r="F2591" s="97"/>
      <c r="G2591" s="50">
        <f t="shared" si="40"/>
        <v>0</v>
      </c>
    </row>
    <row r="2592" spans="2:7" ht="14.25" customHeight="1" x14ac:dyDescent="0.2">
      <c r="B2592" s="24"/>
      <c r="C2592" s="117"/>
      <c r="D2592" s="75"/>
      <c r="E2592" s="65"/>
      <c r="F2592" s="98"/>
      <c r="G2592" s="51">
        <f t="shared" si="40"/>
        <v>0</v>
      </c>
    </row>
    <row r="2593" spans="2:7" ht="14.25" customHeight="1" x14ac:dyDescent="0.2">
      <c r="B2593" s="26"/>
      <c r="C2593" s="118"/>
      <c r="D2593" s="76"/>
      <c r="E2593" s="64"/>
      <c r="F2593" s="97"/>
      <c r="G2593" s="50">
        <f t="shared" si="40"/>
        <v>0</v>
      </c>
    </row>
    <row r="2594" spans="2:7" ht="14.25" customHeight="1" x14ac:dyDescent="0.2">
      <c r="B2594" s="24"/>
      <c r="C2594" s="117"/>
      <c r="D2594" s="75"/>
      <c r="E2594" s="65"/>
      <c r="F2594" s="98"/>
      <c r="G2594" s="51">
        <f t="shared" si="40"/>
        <v>0</v>
      </c>
    </row>
    <row r="2595" spans="2:7" ht="14.25" customHeight="1" x14ac:dyDescent="0.2">
      <c r="B2595" s="26"/>
      <c r="C2595" s="118"/>
      <c r="D2595" s="76"/>
      <c r="E2595" s="64"/>
      <c r="F2595" s="97"/>
      <c r="G2595" s="50">
        <f t="shared" si="40"/>
        <v>0</v>
      </c>
    </row>
    <row r="2596" spans="2:7" ht="14.25" customHeight="1" x14ac:dyDescent="0.2">
      <c r="B2596" s="24"/>
      <c r="C2596" s="117"/>
      <c r="D2596" s="75"/>
      <c r="E2596" s="65"/>
      <c r="F2596" s="98"/>
      <c r="G2596" s="51">
        <f t="shared" si="40"/>
        <v>0</v>
      </c>
    </row>
    <row r="2597" spans="2:7" ht="14.25" customHeight="1" x14ac:dyDescent="0.2">
      <c r="B2597" s="26"/>
      <c r="C2597" s="118"/>
      <c r="D2597" s="76"/>
      <c r="E2597" s="64"/>
      <c r="F2597" s="97"/>
      <c r="G2597" s="50">
        <f t="shared" si="40"/>
        <v>0</v>
      </c>
    </row>
    <row r="2598" spans="2:7" ht="14.25" customHeight="1" x14ac:dyDescent="0.2">
      <c r="B2598" s="24"/>
      <c r="C2598" s="117"/>
      <c r="D2598" s="75"/>
      <c r="E2598" s="65"/>
      <c r="F2598" s="98"/>
      <c r="G2598" s="51">
        <f t="shared" si="40"/>
        <v>0</v>
      </c>
    </row>
    <row r="2599" spans="2:7" ht="14.25" customHeight="1" x14ac:dyDescent="0.2">
      <c r="B2599" s="26"/>
      <c r="C2599" s="118"/>
      <c r="D2599" s="76"/>
      <c r="E2599" s="104"/>
      <c r="F2599" s="97"/>
      <c r="G2599" s="47">
        <f t="shared" si="40"/>
        <v>0</v>
      </c>
    </row>
    <row r="2600" spans="2:7" ht="14.25" customHeight="1" x14ac:dyDescent="0.2">
      <c r="B2600" s="24"/>
      <c r="C2600" s="117"/>
      <c r="D2600" s="75"/>
      <c r="E2600" s="105"/>
      <c r="F2600" s="98"/>
      <c r="G2600" s="46">
        <f t="shared" si="40"/>
        <v>0</v>
      </c>
    </row>
    <row r="2601" spans="2:7" ht="14.25" customHeight="1" x14ac:dyDescent="0.2">
      <c r="B2601" s="26"/>
      <c r="C2601" s="118"/>
      <c r="D2601" s="76"/>
      <c r="E2601" s="104"/>
      <c r="F2601" s="97"/>
      <c r="G2601" s="47">
        <f t="shared" si="40"/>
        <v>0</v>
      </c>
    </row>
    <row r="2602" spans="2:7" ht="14.25" customHeight="1" x14ac:dyDescent="0.2">
      <c r="B2602" s="24"/>
      <c r="C2602" s="117"/>
      <c r="D2602" s="75"/>
      <c r="E2602" s="105"/>
      <c r="F2602" s="98"/>
      <c r="G2602" s="46">
        <f t="shared" si="40"/>
        <v>0</v>
      </c>
    </row>
    <row r="2603" spans="2:7" ht="14.25" customHeight="1" x14ac:dyDescent="0.2">
      <c r="B2603" s="26"/>
      <c r="C2603" s="118"/>
      <c r="D2603" s="76"/>
      <c r="E2603" s="104"/>
      <c r="F2603" s="97"/>
      <c r="G2603" s="47">
        <f t="shared" si="40"/>
        <v>0</v>
      </c>
    </row>
    <row r="2604" spans="2:7" ht="14.25" customHeight="1" x14ac:dyDescent="0.2">
      <c r="B2604" s="24"/>
      <c r="C2604" s="117"/>
      <c r="D2604" s="75"/>
      <c r="E2604" s="105"/>
      <c r="F2604" s="98"/>
      <c r="G2604" s="46">
        <f t="shared" si="40"/>
        <v>0</v>
      </c>
    </row>
    <row r="2605" spans="2:7" ht="14.25" customHeight="1" x14ac:dyDescent="0.2">
      <c r="B2605" s="26"/>
      <c r="C2605" s="118"/>
      <c r="D2605" s="76"/>
      <c r="E2605" s="104"/>
      <c r="F2605" s="97"/>
      <c r="G2605" s="47">
        <f t="shared" si="40"/>
        <v>0</v>
      </c>
    </row>
    <row r="2606" spans="2:7" ht="14.25" customHeight="1" x14ac:dyDescent="0.2">
      <c r="B2606" s="24"/>
      <c r="C2606" s="117"/>
      <c r="D2606" s="75"/>
      <c r="E2606" s="105"/>
      <c r="F2606" s="98"/>
      <c r="G2606" s="46">
        <f t="shared" si="40"/>
        <v>0</v>
      </c>
    </row>
    <row r="2607" spans="2:7" ht="14.25" customHeight="1" x14ac:dyDescent="0.2">
      <c r="B2607" s="26"/>
      <c r="C2607" s="118"/>
      <c r="D2607" s="76"/>
      <c r="E2607" s="104"/>
      <c r="F2607" s="97"/>
      <c r="G2607" s="47">
        <f t="shared" si="40"/>
        <v>0</v>
      </c>
    </row>
    <row r="2608" spans="2:7" ht="14.25" customHeight="1" x14ac:dyDescent="0.2">
      <c r="B2608" s="24"/>
      <c r="C2608" s="117"/>
      <c r="D2608" s="75"/>
      <c r="E2608" s="105"/>
      <c r="F2608" s="98"/>
      <c r="G2608" s="46">
        <f t="shared" si="40"/>
        <v>0</v>
      </c>
    </row>
    <row r="2609" spans="2:7" ht="14.25" customHeight="1" x14ac:dyDescent="0.2">
      <c r="B2609" s="26"/>
      <c r="C2609" s="118"/>
      <c r="D2609" s="76"/>
      <c r="E2609" s="104"/>
      <c r="F2609" s="97"/>
      <c r="G2609" s="47">
        <f t="shared" si="40"/>
        <v>0</v>
      </c>
    </row>
    <row r="2610" spans="2:7" ht="14.25" customHeight="1" x14ac:dyDescent="0.2">
      <c r="B2610" s="24"/>
      <c r="C2610" s="117"/>
      <c r="D2610" s="75"/>
      <c r="E2610" s="105"/>
      <c r="F2610" s="98"/>
      <c r="G2610" s="46">
        <f t="shared" si="40"/>
        <v>0</v>
      </c>
    </row>
    <row r="2611" spans="2:7" ht="14.25" customHeight="1" x14ac:dyDescent="0.2">
      <c r="B2611" s="26"/>
      <c r="C2611" s="118"/>
      <c r="D2611" s="76"/>
      <c r="E2611" s="104"/>
      <c r="F2611" s="97"/>
      <c r="G2611" s="47">
        <f t="shared" si="40"/>
        <v>0</v>
      </c>
    </row>
    <row r="2612" spans="2:7" ht="14.25" customHeight="1" x14ac:dyDescent="0.2">
      <c r="B2612" s="24"/>
      <c r="C2612" s="117"/>
      <c r="D2612" s="75"/>
      <c r="E2612" s="105"/>
      <c r="F2612" s="98"/>
      <c r="G2612" s="46">
        <f t="shared" si="40"/>
        <v>0</v>
      </c>
    </row>
    <row r="2613" spans="2:7" ht="14.25" customHeight="1" x14ac:dyDescent="0.2">
      <c r="B2613" s="26"/>
      <c r="C2613" s="118"/>
      <c r="D2613" s="76"/>
      <c r="E2613" s="104"/>
      <c r="F2613" s="97"/>
      <c r="G2613" s="47">
        <f t="shared" si="40"/>
        <v>0</v>
      </c>
    </row>
    <row r="2614" spans="2:7" ht="14.25" customHeight="1" x14ac:dyDescent="0.2">
      <c r="B2614" s="24"/>
      <c r="C2614" s="117"/>
      <c r="D2614" s="75"/>
      <c r="E2614" s="105"/>
      <c r="F2614" s="98"/>
      <c r="G2614" s="46">
        <f t="shared" si="40"/>
        <v>0</v>
      </c>
    </row>
    <row r="2615" spans="2:7" ht="14.25" customHeight="1" x14ac:dyDescent="0.2">
      <c r="B2615" s="22"/>
      <c r="C2615" s="116"/>
      <c r="D2615" s="74"/>
      <c r="E2615" s="107"/>
      <c r="F2615" s="97"/>
      <c r="G2615" s="47">
        <f t="shared" si="40"/>
        <v>0</v>
      </c>
    </row>
    <row r="2616" spans="2:7" ht="14.25" customHeight="1" x14ac:dyDescent="0.2">
      <c r="B2616" s="24"/>
      <c r="C2616" s="117"/>
      <c r="D2616" s="75"/>
      <c r="E2616" s="105"/>
      <c r="F2616" s="98"/>
      <c r="G2616" s="46">
        <f t="shared" si="40"/>
        <v>0</v>
      </c>
    </row>
    <row r="2617" spans="2:7" ht="14.25" customHeight="1" x14ac:dyDescent="0.2">
      <c r="B2617" s="26"/>
      <c r="C2617" s="118"/>
      <c r="D2617" s="76"/>
      <c r="E2617" s="104"/>
      <c r="F2617" s="97"/>
      <c r="G2617" s="47">
        <f t="shared" si="40"/>
        <v>0</v>
      </c>
    </row>
    <row r="2618" spans="2:7" ht="14.25" customHeight="1" x14ac:dyDescent="0.2">
      <c r="B2618" s="24"/>
      <c r="C2618" s="117"/>
      <c r="D2618" s="75"/>
      <c r="E2618" s="105"/>
      <c r="F2618" s="98"/>
      <c r="G2618" s="46">
        <f t="shared" si="40"/>
        <v>0</v>
      </c>
    </row>
    <row r="2619" spans="2:7" ht="14.25" customHeight="1" x14ac:dyDescent="0.2">
      <c r="B2619" s="26"/>
      <c r="C2619" s="118"/>
      <c r="D2619" s="76"/>
      <c r="E2619" s="104"/>
      <c r="F2619" s="97"/>
      <c r="G2619" s="47">
        <f t="shared" si="40"/>
        <v>0</v>
      </c>
    </row>
    <row r="2620" spans="2:7" ht="14.25" customHeight="1" x14ac:dyDescent="0.2">
      <c r="B2620" s="24"/>
      <c r="C2620" s="117"/>
      <c r="D2620" s="75"/>
      <c r="E2620" s="105"/>
      <c r="F2620" s="98"/>
      <c r="G2620" s="46">
        <f t="shared" si="40"/>
        <v>0</v>
      </c>
    </row>
    <row r="2621" spans="2:7" ht="14.25" customHeight="1" x14ac:dyDescent="0.2">
      <c r="B2621" s="26"/>
      <c r="C2621" s="118"/>
      <c r="D2621" s="76"/>
      <c r="E2621" s="104"/>
      <c r="F2621" s="97"/>
      <c r="G2621" s="47">
        <f t="shared" si="40"/>
        <v>0</v>
      </c>
    </row>
    <row r="2622" spans="2:7" ht="14.25" customHeight="1" x14ac:dyDescent="0.2">
      <c r="B2622" s="24"/>
      <c r="C2622" s="117"/>
      <c r="D2622" s="75"/>
      <c r="E2622" s="105"/>
      <c r="F2622" s="98"/>
      <c r="G2622" s="46">
        <f t="shared" si="40"/>
        <v>0</v>
      </c>
    </row>
    <row r="2623" spans="2:7" ht="14.25" customHeight="1" x14ac:dyDescent="0.2">
      <c r="B2623" s="26"/>
      <c r="C2623" s="118"/>
      <c r="D2623" s="76"/>
      <c r="E2623" s="104"/>
      <c r="F2623" s="97"/>
      <c r="G2623" s="47">
        <f t="shared" si="40"/>
        <v>0</v>
      </c>
    </row>
    <row r="2624" spans="2:7" ht="14.25" customHeight="1" x14ac:dyDescent="0.2">
      <c r="B2624" s="24"/>
      <c r="C2624" s="117"/>
      <c r="D2624" s="75"/>
      <c r="E2624" s="105"/>
      <c r="F2624" s="98"/>
      <c r="G2624" s="46">
        <f t="shared" si="40"/>
        <v>0</v>
      </c>
    </row>
    <row r="2625" spans="2:7" ht="14.25" customHeight="1" x14ac:dyDescent="0.2">
      <c r="B2625" s="26"/>
      <c r="C2625" s="118"/>
      <c r="D2625" s="76"/>
      <c r="E2625" s="104"/>
      <c r="F2625" s="97"/>
      <c r="G2625" s="47">
        <f t="shared" si="40"/>
        <v>0</v>
      </c>
    </row>
    <row r="2626" spans="2:7" ht="14.25" customHeight="1" x14ac:dyDescent="0.2">
      <c r="B2626" s="24"/>
      <c r="C2626" s="117"/>
      <c r="D2626" s="75"/>
      <c r="E2626" s="105"/>
      <c r="F2626" s="98"/>
      <c r="G2626" s="46">
        <f t="shared" si="40"/>
        <v>0</v>
      </c>
    </row>
    <row r="2627" spans="2:7" ht="14.25" customHeight="1" x14ac:dyDescent="0.2">
      <c r="B2627" s="26"/>
      <c r="C2627" s="118"/>
      <c r="D2627" s="76"/>
      <c r="E2627" s="104"/>
      <c r="F2627" s="97"/>
      <c r="G2627" s="47">
        <f t="shared" si="40"/>
        <v>0</v>
      </c>
    </row>
    <row r="2628" spans="2:7" ht="14.25" customHeight="1" x14ac:dyDescent="0.2">
      <c r="B2628" s="24"/>
      <c r="C2628" s="117"/>
      <c r="D2628" s="75"/>
      <c r="E2628" s="105"/>
      <c r="F2628" s="98"/>
      <c r="G2628" s="46">
        <f t="shared" si="40"/>
        <v>0</v>
      </c>
    </row>
    <row r="2629" spans="2:7" ht="14.25" customHeight="1" x14ac:dyDescent="0.2">
      <c r="B2629" s="26"/>
      <c r="C2629" s="118"/>
      <c r="D2629" s="76"/>
      <c r="E2629" s="104"/>
      <c r="F2629" s="97"/>
      <c r="G2629" s="47">
        <f t="shared" ref="G2629:G2692" si="41">F2629*(1-$G$2)</f>
        <v>0</v>
      </c>
    </row>
    <row r="2630" spans="2:7" ht="14.25" customHeight="1" x14ac:dyDescent="0.2">
      <c r="B2630" s="24"/>
      <c r="C2630" s="117"/>
      <c r="D2630" s="75"/>
      <c r="E2630" s="105"/>
      <c r="F2630" s="98"/>
      <c r="G2630" s="46">
        <f t="shared" si="41"/>
        <v>0</v>
      </c>
    </row>
    <row r="2631" spans="2:7" ht="14.25" customHeight="1" x14ac:dyDescent="0.2">
      <c r="B2631" s="26"/>
      <c r="C2631" s="118"/>
      <c r="D2631" s="76"/>
      <c r="E2631" s="104"/>
      <c r="F2631" s="97"/>
      <c r="G2631" s="47">
        <f t="shared" si="41"/>
        <v>0</v>
      </c>
    </row>
    <row r="2632" spans="2:7" ht="14.25" customHeight="1" x14ac:dyDescent="0.2">
      <c r="B2632" s="24"/>
      <c r="C2632" s="117"/>
      <c r="D2632" s="75"/>
      <c r="E2632" s="105"/>
      <c r="F2632" s="98"/>
      <c r="G2632" s="46">
        <f t="shared" si="41"/>
        <v>0</v>
      </c>
    </row>
    <row r="2633" spans="2:7" ht="14.25" customHeight="1" x14ac:dyDescent="0.2">
      <c r="B2633" s="26"/>
      <c r="C2633" s="118"/>
      <c r="D2633" s="76"/>
      <c r="E2633" s="104"/>
      <c r="F2633" s="97"/>
      <c r="G2633" s="47">
        <f t="shared" si="41"/>
        <v>0</v>
      </c>
    </row>
    <row r="2634" spans="2:7" ht="14.25" customHeight="1" x14ac:dyDescent="0.2">
      <c r="B2634" s="24"/>
      <c r="C2634" s="117"/>
      <c r="D2634" s="75"/>
      <c r="E2634" s="105"/>
      <c r="F2634" s="98"/>
      <c r="G2634" s="46">
        <f t="shared" si="41"/>
        <v>0</v>
      </c>
    </row>
    <row r="2635" spans="2:7" ht="14.25" customHeight="1" x14ac:dyDescent="0.2">
      <c r="B2635" s="26"/>
      <c r="C2635" s="118"/>
      <c r="D2635" s="76"/>
      <c r="E2635" s="104"/>
      <c r="F2635" s="97"/>
      <c r="G2635" s="47">
        <f t="shared" si="41"/>
        <v>0</v>
      </c>
    </row>
    <row r="2636" spans="2:7" ht="14.25" customHeight="1" x14ac:dyDescent="0.2">
      <c r="B2636" s="24"/>
      <c r="C2636" s="117"/>
      <c r="D2636" s="75"/>
      <c r="E2636" s="105"/>
      <c r="F2636" s="98"/>
      <c r="G2636" s="46">
        <f t="shared" si="41"/>
        <v>0</v>
      </c>
    </row>
    <row r="2637" spans="2:7" ht="14.25" customHeight="1" x14ac:dyDescent="0.2">
      <c r="B2637" s="26"/>
      <c r="C2637" s="118"/>
      <c r="D2637" s="76"/>
      <c r="E2637" s="104"/>
      <c r="F2637" s="97"/>
      <c r="G2637" s="47">
        <f t="shared" si="41"/>
        <v>0</v>
      </c>
    </row>
    <row r="2638" spans="2:7" ht="14.25" customHeight="1" x14ac:dyDescent="0.2">
      <c r="B2638" s="24"/>
      <c r="C2638" s="117"/>
      <c r="D2638" s="75"/>
      <c r="E2638" s="105"/>
      <c r="F2638" s="98"/>
      <c r="G2638" s="46">
        <f t="shared" si="41"/>
        <v>0</v>
      </c>
    </row>
    <row r="2639" spans="2:7" ht="14.25" customHeight="1" x14ac:dyDescent="0.2">
      <c r="B2639" s="26"/>
      <c r="C2639" s="118"/>
      <c r="D2639" s="76"/>
      <c r="E2639" s="104"/>
      <c r="F2639" s="97"/>
      <c r="G2639" s="47">
        <f t="shared" si="41"/>
        <v>0</v>
      </c>
    </row>
    <row r="2640" spans="2:7" ht="14.25" customHeight="1" x14ac:dyDescent="0.2">
      <c r="B2640" s="24"/>
      <c r="C2640" s="117"/>
      <c r="D2640" s="75"/>
      <c r="E2640" s="105"/>
      <c r="F2640" s="98"/>
      <c r="G2640" s="46">
        <f t="shared" si="41"/>
        <v>0</v>
      </c>
    </row>
    <row r="2641" spans="2:7" ht="14.25" customHeight="1" x14ac:dyDescent="0.2">
      <c r="B2641" s="26"/>
      <c r="C2641" s="118"/>
      <c r="D2641" s="76"/>
      <c r="E2641" s="104"/>
      <c r="F2641" s="97"/>
      <c r="G2641" s="47">
        <f t="shared" si="41"/>
        <v>0</v>
      </c>
    </row>
    <row r="2642" spans="2:7" ht="14.25" customHeight="1" x14ac:dyDescent="0.2">
      <c r="B2642" s="24"/>
      <c r="C2642" s="117"/>
      <c r="D2642" s="75"/>
      <c r="E2642" s="105"/>
      <c r="F2642" s="98"/>
      <c r="G2642" s="46">
        <f t="shared" si="41"/>
        <v>0</v>
      </c>
    </row>
    <row r="2643" spans="2:7" ht="14.25" customHeight="1" x14ac:dyDescent="0.2">
      <c r="B2643" s="26"/>
      <c r="C2643" s="118"/>
      <c r="D2643" s="76"/>
      <c r="E2643" s="104"/>
      <c r="F2643" s="97"/>
      <c r="G2643" s="47">
        <f t="shared" si="41"/>
        <v>0</v>
      </c>
    </row>
    <row r="2644" spans="2:7" ht="14.25" customHeight="1" x14ac:dyDescent="0.2">
      <c r="B2644" s="24"/>
      <c r="C2644" s="117"/>
      <c r="D2644" s="75"/>
      <c r="E2644" s="105"/>
      <c r="F2644" s="98"/>
      <c r="G2644" s="46">
        <f t="shared" si="41"/>
        <v>0</v>
      </c>
    </row>
    <row r="2645" spans="2:7" ht="14.25" customHeight="1" x14ac:dyDescent="0.2">
      <c r="B2645" s="26"/>
      <c r="C2645" s="118"/>
      <c r="D2645" s="76"/>
      <c r="E2645" s="104"/>
      <c r="F2645" s="97"/>
      <c r="G2645" s="47">
        <f t="shared" si="41"/>
        <v>0</v>
      </c>
    </row>
    <row r="2646" spans="2:7" ht="14.25" customHeight="1" x14ac:dyDescent="0.2">
      <c r="B2646" s="24"/>
      <c r="C2646" s="117"/>
      <c r="D2646" s="75"/>
      <c r="E2646" s="105"/>
      <c r="F2646" s="98"/>
      <c r="G2646" s="46">
        <f t="shared" si="41"/>
        <v>0</v>
      </c>
    </row>
    <row r="2647" spans="2:7" ht="14.25" customHeight="1" x14ac:dyDescent="0.2">
      <c r="B2647" s="26"/>
      <c r="C2647" s="118"/>
      <c r="D2647" s="76"/>
      <c r="E2647" s="104"/>
      <c r="F2647" s="97"/>
      <c r="G2647" s="47">
        <f t="shared" si="41"/>
        <v>0</v>
      </c>
    </row>
    <row r="2648" spans="2:7" ht="14.25" customHeight="1" x14ac:dyDescent="0.2">
      <c r="B2648" s="24"/>
      <c r="C2648" s="117"/>
      <c r="D2648" s="75"/>
      <c r="E2648" s="105"/>
      <c r="F2648" s="98"/>
      <c r="G2648" s="46">
        <f t="shared" si="41"/>
        <v>0</v>
      </c>
    </row>
    <row r="2649" spans="2:7" ht="14.25" customHeight="1" x14ac:dyDescent="0.2">
      <c r="B2649" s="26"/>
      <c r="C2649" s="118"/>
      <c r="D2649" s="76"/>
      <c r="E2649" s="104"/>
      <c r="F2649" s="97"/>
      <c r="G2649" s="47">
        <f t="shared" si="41"/>
        <v>0</v>
      </c>
    </row>
    <row r="2650" spans="2:7" ht="14.25" customHeight="1" x14ac:dyDescent="0.2">
      <c r="B2650" s="24"/>
      <c r="C2650" s="117"/>
      <c r="D2650" s="75"/>
      <c r="E2650" s="105"/>
      <c r="F2650" s="98"/>
      <c r="G2650" s="46">
        <f t="shared" si="41"/>
        <v>0</v>
      </c>
    </row>
    <row r="2651" spans="2:7" ht="14.25" customHeight="1" x14ac:dyDescent="0.2">
      <c r="B2651" s="26"/>
      <c r="C2651" s="118"/>
      <c r="D2651" s="76"/>
      <c r="E2651" s="104"/>
      <c r="F2651" s="97"/>
      <c r="G2651" s="47">
        <f t="shared" si="41"/>
        <v>0</v>
      </c>
    </row>
    <row r="2652" spans="2:7" ht="14.25" customHeight="1" x14ac:dyDescent="0.2">
      <c r="B2652" s="24"/>
      <c r="C2652" s="117"/>
      <c r="D2652" s="75"/>
      <c r="E2652" s="105"/>
      <c r="F2652" s="98"/>
      <c r="G2652" s="46">
        <f t="shared" si="41"/>
        <v>0</v>
      </c>
    </row>
    <row r="2653" spans="2:7" ht="14.25" customHeight="1" x14ac:dyDescent="0.2">
      <c r="B2653" s="26"/>
      <c r="C2653" s="118"/>
      <c r="D2653" s="76"/>
      <c r="E2653" s="104"/>
      <c r="F2653" s="97"/>
      <c r="G2653" s="47">
        <f t="shared" si="41"/>
        <v>0</v>
      </c>
    </row>
    <row r="2654" spans="2:7" ht="14.25" customHeight="1" x14ac:dyDescent="0.2">
      <c r="B2654" s="24"/>
      <c r="C2654" s="117"/>
      <c r="D2654" s="75"/>
      <c r="E2654" s="105"/>
      <c r="F2654" s="98"/>
      <c r="G2654" s="46">
        <f t="shared" si="41"/>
        <v>0</v>
      </c>
    </row>
    <row r="2655" spans="2:7" ht="14.25" customHeight="1" x14ac:dyDescent="0.2">
      <c r="B2655" s="26"/>
      <c r="C2655" s="118"/>
      <c r="D2655" s="76"/>
      <c r="E2655" s="104"/>
      <c r="F2655" s="97"/>
      <c r="G2655" s="47">
        <f t="shared" si="41"/>
        <v>0</v>
      </c>
    </row>
    <row r="2656" spans="2:7" ht="14.25" customHeight="1" x14ac:dyDescent="0.2">
      <c r="B2656" s="24"/>
      <c r="C2656" s="117"/>
      <c r="D2656" s="75"/>
      <c r="E2656" s="105"/>
      <c r="F2656" s="98"/>
      <c r="G2656" s="46">
        <f t="shared" si="41"/>
        <v>0</v>
      </c>
    </row>
    <row r="2657" spans="2:7" ht="14.25" customHeight="1" x14ac:dyDescent="0.2">
      <c r="B2657" s="26"/>
      <c r="C2657" s="118"/>
      <c r="D2657" s="76"/>
      <c r="E2657" s="104"/>
      <c r="F2657" s="97"/>
      <c r="G2657" s="47">
        <f t="shared" si="41"/>
        <v>0</v>
      </c>
    </row>
    <row r="2658" spans="2:7" ht="14.25" customHeight="1" x14ac:dyDescent="0.2">
      <c r="B2658" s="24"/>
      <c r="C2658" s="117"/>
      <c r="D2658" s="75"/>
      <c r="E2658" s="105"/>
      <c r="F2658" s="98"/>
      <c r="G2658" s="46">
        <f t="shared" si="41"/>
        <v>0</v>
      </c>
    </row>
    <row r="2659" spans="2:7" ht="14.25" customHeight="1" x14ac:dyDescent="0.2">
      <c r="B2659" s="26"/>
      <c r="C2659" s="118"/>
      <c r="D2659" s="76"/>
      <c r="E2659" s="64"/>
      <c r="F2659" s="97"/>
      <c r="G2659" s="48">
        <f t="shared" si="41"/>
        <v>0</v>
      </c>
    </row>
    <row r="2660" spans="2:7" ht="14.25" customHeight="1" x14ac:dyDescent="0.2">
      <c r="B2660" s="24"/>
      <c r="C2660" s="117"/>
      <c r="D2660" s="75"/>
      <c r="E2660" s="65"/>
      <c r="F2660" s="98"/>
      <c r="G2660" s="49">
        <f t="shared" si="41"/>
        <v>0</v>
      </c>
    </row>
    <row r="2661" spans="2:7" ht="14.25" customHeight="1" x14ac:dyDescent="0.2">
      <c r="B2661" s="26"/>
      <c r="C2661" s="118"/>
      <c r="D2661" s="76"/>
      <c r="E2661" s="64"/>
      <c r="F2661" s="97"/>
      <c r="G2661" s="48">
        <f t="shared" si="41"/>
        <v>0</v>
      </c>
    </row>
    <row r="2662" spans="2:7" ht="14.25" customHeight="1" x14ac:dyDescent="0.2">
      <c r="B2662" s="24"/>
      <c r="C2662" s="117"/>
      <c r="D2662" s="75"/>
      <c r="E2662" s="65"/>
      <c r="F2662" s="98"/>
      <c r="G2662" s="49">
        <f t="shared" si="41"/>
        <v>0</v>
      </c>
    </row>
    <row r="2663" spans="2:7" ht="14.25" customHeight="1" x14ac:dyDescent="0.2">
      <c r="B2663" s="26"/>
      <c r="C2663" s="118"/>
      <c r="D2663" s="76"/>
      <c r="E2663" s="64"/>
      <c r="F2663" s="97"/>
      <c r="G2663" s="48">
        <f t="shared" si="41"/>
        <v>0</v>
      </c>
    </row>
    <row r="2664" spans="2:7" ht="14.25" customHeight="1" x14ac:dyDescent="0.2">
      <c r="B2664" s="24"/>
      <c r="C2664" s="117"/>
      <c r="D2664" s="75"/>
      <c r="E2664" s="65"/>
      <c r="F2664" s="98"/>
      <c r="G2664" s="49">
        <f t="shared" si="41"/>
        <v>0</v>
      </c>
    </row>
    <row r="2665" spans="2:7" ht="14.25" customHeight="1" x14ac:dyDescent="0.2">
      <c r="B2665" s="26"/>
      <c r="C2665" s="118"/>
      <c r="D2665" s="76"/>
      <c r="E2665" s="64"/>
      <c r="F2665" s="97"/>
      <c r="G2665" s="48">
        <f t="shared" si="41"/>
        <v>0</v>
      </c>
    </row>
    <row r="2666" spans="2:7" ht="14.25" customHeight="1" x14ac:dyDescent="0.2">
      <c r="B2666" s="24"/>
      <c r="C2666" s="117"/>
      <c r="D2666" s="75"/>
      <c r="E2666" s="65"/>
      <c r="F2666" s="98"/>
      <c r="G2666" s="49">
        <f t="shared" si="41"/>
        <v>0</v>
      </c>
    </row>
    <row r="2667" spans="2:7" ht="14.25" customHeight="1" x14ac:dyDescent="0.2">
      <c r="B2667" s="26"/>
      <c r="C2667" s="118"/>
      <c r="D2667" s="76"/>
      <c r="E2667" s="64"/>
      <c r="F2667" s="97"/>
      <c r="G2667" s="48">
        <f t="shared" si="41"/>
        <v>0</v>
      </c>
    </row>
    <row r="2668" spans="2:7" ht="14.25" customHeight="1" x14ac:dyDescent="0.2">
      <c r="B2668" s="24"/>
      <c r="C2668" s="117"/>
      <c r="D2668" s="75"/>
      <c r="E2668" s="65"/>
      <c r="F2668" s="98"/>
      <c r="G2668" s="49">
        <f t="shared" si="41"/>
        <v>0</v>
      </c>
    </row>
    <row r="2669" spans="2:7" ht="14.25" customHeight="1" x14ac:dyDescent="0.2">
      <c r="B2669" s="26"/>
      <c r="C2669" s="118"/>
      <c r="D2669" s="76"/>
      <c r="E2669" s="64"/>
      <c r="F2669" s="97"/>
      <c r="G2669" s="48">
        <f t="shared" si="41"/>
        <v>0</v>
      </c>
    </row>
    <row r="2670" spans="2:7" ht="14.25" customHeight="1" x14ac:dyDescent="0.2">
      <c r="B2670" s="24"/>
      <c r="C2670" s="117"/>
      <c r="D2670" s="75"/>
      <c r="E2670" s="65"/>
      <c r="F2670" s="98"/>
      <c r="G2670" s="49">
        <f t="shared" si="41"/>
        <v>0</v>
      </c>
    </row>
    <row r="2671" spans="2:7" ht="14.25" customHeight="1" x14ac:dyDescent="0.2">
      <c r="B2671" s="26"/>
      <c r="C2671" s="118"/>
      <c r="D2671" s="76"/>
      <c r="E2671" s="64"/>
      <c r="F2671" s="97"/>
      <c r="G2671" s="48">
        <f t="shared" si="41"/>
        <v>0</v>
      </c>
    </row>
    <row r="2672" spans="2:7" ht="14.25" customHeight="1" x14ac:dyDescent="0.2">
      <c r="B2672" s="24"/>
      <c r="C2672" s="117"/>
      <c r="D2672" s="75"/>
      <c r="E2672" s="65"/>
      <c r="F2672" s="98"/>
      <c r="G2672" s="49">
        <f t="shared" si="41"/>
        <v>0</v>
      </c>
    </row>
    <row r="2673" spans="2:7" ht="14.25" customHeight="1" x14ac:dyDescent="0.2">
      <c r="B2673" s="26"/>
      <c r="C2673" s="118"/>
      <c r="D2673" s="76"/>
      <c r="E2673" s="64"/>
      <c r="F2673" s="97"/>
      <c r="G2673" s="48">
        <f t="shared" si="41"/>
        <v>0</v>
      </c>
    </row>
    <row r="2674" spans="2:7" ht="14.25" customHeight="1" x14ac:dyDescent="0.2">
      <c r="B2674" s="24"/>
      <c r="C2674" s="117"/>
      <c r="D2674" s="75"/>
      <c r="E2674" s="65"/>
      <c r="F2674" s="98"/>
      <c r="G2674" s="49">
        <f t="shared" si="41"/>
        <v>0</v>
      </c>
    </row>
    <row r="2675" spans="2:7" ht="14.25" customHeight="1" x14ac:dyDescent="0.2">
      <c r="B2675" s="26"/>
      <c r="C2675" s="118"/>
      <c r="D2675" s="76"/>
      <c r="E2675" s="64"/>
      <c r="F2675" s="97"/>
      <c r="G2675" s="48">
        <f t="shared" si="41"/>
        <v>0</v>
      </c>
    </row>
    <row r="2676" spans="2:7" ht="14.25" customHeight="1" x14ac:dyDescent="0.2">
      <c r="B2676" s="24"/>
      <c r="C2676" s="117"/>
      <c r="D2676" s="75"/>
      <c r="E2676" s="65"/>
      <c r="F2676" s="98"/>
      <c r="G2676" s="49">
        <f t="shared" si="41"/>
        <v>0</v>
      </c>
    </row>
    <row r="2677" spans="2:7" ht="14.25" customHeight="1" x14ac:dyDescent="0.2">
      <c r="B2677" s="26"/>
      <c r="C2677" s="118"/>
      <c r="D2677" s="76"/>
      <c r="E2677" s="64"/>
      <c r="F2677" s="97"/>
      <c r="G2677" s="48">
        <f t="shared" si="41"/>
        <v>0</v>
      </c>
    </row>
    <row r="2678" spans="2:7" ht="14.25" customHeight="1" x14ac:dyDescent="0.2">
      <c r="B2678" s="24"/>
      <c r="C2678" s="117"/>
      <c r="D2678" s="75"/>
      <c r="E2678" s="65"/>
      <c r="F2678" s="98"/>
      <c r="G2678" s="49">
        <f t="shared" si="41"/>
        <v>0</v>
      </c>
    </row>
    <row r="2679" spans="2:7" ht="14.25" customHeight="1" x14ac:dyDescent="0.2">
      <c r="B2679" s="26"/>
      <c r="C2679" s="118"/>
      <c r="D2679" s="76"/>
      <c r="E2679" s="64"/>
      <c r="F2679" s="97"/>
      <c r="G2679" s="48">
        <f t="shared" si="41"/>
        <v>0</v>
      </c>
    </row>
    <row r="2680" spans="2:7" ht="14.25" customHeight="1" x14ac:dyDescent="0.2">
      <c r="B2680" s="24"/>
      <c r="C2680" s="117"/>
      <c r="D2680" s="75"/>
      <c r="E2680" s="65"/>
      <c r="F2680" s="98"/>
      <c r="G2680" s="49">
        <f t="shared" si="41"/>
        <v>0</v>
      </c>
    </row>
    <row r="2681" spans="2:7" ht="14.25" customHeight="1" x14ac:dyDescent="0.2">
      <c r="B2681" s="26"/>
      <c r="C2681" s="118"/>
      <c r="D2681" s="76"/>
      <c r="E2681" s="64"/>
      <c r="F2681" s="97"/>
      <c r="G2681" s="48">
        <f t="shared" si="41"/>
        <v>0</v>
      </c>
    </row>
    <row r="2682" spans="2:7" ht="14.25" customHeight="1" x14ac:dyDescent="0.2">
      <c r="B2682" s="24"/>
      <c r="C2682" s="117"/>
      <c r="D2682" s="75"/>
      <c r="E2682" s="65"/>
      <c r="F2682" s="98"/>
      <c r="G2682" s="49">
        <f t="shared" si="41"/>
        <v>0</v>
      </c>
    </row>
    <row r="2683" spans="2:7" ht="14.25" customHeight="1" x14ac:dyDescent="0.2">
      <c r="B2683" s="26"/>
      <c r="C2683" s="118"/>
      <c r="D2683" s="76"/>
      <c r="E2683" s="104"/>
      <c r="F2683" s="97"/>
      <c r="G2683" s="47">
        <f t="shared" si="41"/>
        <v>0</v>
      </c>
    </row>
    <row r="2684" spans="2:7" ht="14.25" customHeight="1" x14ac:dyDescent="0.2">
      <c r="B2684" s="24"/>
      <c r="C2684" s="117"/>
      <c r="D2684" s="75"/>
      <c r="E2684" s="105"/>
      <c r="F2684" s="98"/>
      <c r="G2684" s="46">
        <f t="shared" si="41"/>
        <v>0</v>
      </c>
    </row>
    <row r="2685" spans="2:7" ht="14.25" customHeight="1" x14ac:dyDescent="0.2">
      <c r="B2685" s="26"/>
      <c r="C2685" s="118"/>
      <c r="D2685" s="76"/>
      <c r="E2685" s="104"/>
      <c r="F2685" s="97"/>
      <c r="G2685" s="47">
        <f t="shared" si="41"/>
        <v>0</v>
      </c>
    </row>
    <row r="2686" spans="2:7" ht="14.25" customHeight="1" x14ac:dyDescent="0.2">
      <c r="B2686" s="24"/>
      <c r="C2686" s="117"/>
      <c r="D2686" s="75"/>
      <c r="E2686" s="105"/>
      <c r="F2686" s="98"/>
      <c r="G2686" s="46">
        <f t="shared" si="41"/>
        <v>0</v>
      </c>
    </row>
    <row r="2687" spans="2:7" ht="14.25" customHeight="1" x14ac:dyDescent="0.2">
      <c r="B2687" s="26"/>
      <c r="C2687" s="118"/>
      <c r="D2687" s="76"/>
      <c r="E2687" s="104"/>
      <c r="F2687" s="97"/>
      <c r="G2687" s="47">
        <f t="shared" si="41"/>
        <v>0</v>
      </c>
    </row>
    <row r="2688" spans="2:7" ht="14.25" customHeight="1" x14ac:dyDescent="0.2">
      <c r="B2688" s="24"/>
      <c r="C2688" s="117"/>
      <c r="D2688" s="75"/>
      <c r="E2688" s="105"/>
      <c r="F2688" s="98"/>
      <c r="G2688" s="46">
        <f t="shared" si="41"/>
        <v>0</v>
      </c>
    </row>
    <row r="2689" spans="2:7" ht="14.25" customHeight="1" x14ac:dyDescent="0.2">
      <c r="B2689" s="26"/>
      <c r="C2689" s="118"/>
      <c r="D2689" s="76"/>
      <c r="E2689" s="104"/>
      <c r="F2689" s="97"/>
      <c r="G2689" s="47">
        <f t="shared" si="41"/>
        <v>0</v>
      </c>
    </row>
    <row r="2690" spans="2:7" ht="14.25" customHeight="1" x14ac:dyDescent="0.2">
      <c r="B2690" s="24"/>
      <c r="C2690" s="117"/>
      <c r="D2690" s="75"/>
      <c r="E2690" s="105"/>
      <c r="F2690" s="98"/>
      <c r="G2690" s="46">
        <f t="shared" si="41"/>
        <v>0</v>
      </c>
    </row>
    <row r="2691" spans="2:7" ht="14.25" customHeight="1" x14ac:dyDescent="0.2">
      <c r="B2691" s="26"/>
      <c r="C2691" s="118"/>
      <c r="D2691" s="76"/>
      <c r="E2691" s="104"/>
      <c r="F2691" s="97"/>
      <c r="G2691" s="47">
        <f t="shared" si="41"/>
        <v>0</v>
      </c>
    </row>
    <row r="2692" spans="2:7" ht="14.25" customHeight="1" x14ac:dyDescent="0.2">
      <c r="B2692" s="24"/>
      <c r="C2692" s="117"/>
      <c r="D2692" s="75"/>
      <c r="E2692" s="105"/>
      <c r="F2692" s="98"/>
      <c r="G2692" s="46">
        <f t="shared" si="41"/>
        <v>0</v>
      </c>
    </row>
    <row r="2693" spans="2:7" ht="14.25" customHeight="1" x14ac:dyDescent="0.2">
      <c r="B2693" s="26"/>
      <c r="C2693" s="118"/>
      <c r="D2693" s="76"/>
      <c r="E2693" s="104"/>
      <c r="F2693" s="97"/>
      <c r="G2693" s="47">
        <f t="shared" ref="G2693:G2756" si="42">F2693*(1-$G$2)</f>
        <v>0</v>
      </c>
    </row>
    <row r="2694" spans="2:7" ht="14.25" customHeight="1" x14ac:dyDescent="0.2">
      <c r="B2694" s="24"/>
      <c r="C2694" s="117"/>
      <c r="D2694" s="75"/>
      <c r="E2694" s="105"/>
      <c r="F2694" s="98"/>
      <c r="G2694" s="46">
        <f t="shared" si="42"/>
        <v>0</v>
      </c>
    </row>
    <row r="2695" spans="2:7" ht="14.25" customHeight="1" x14ac:dyDescent="0.2">
      <c r="B2695" s="26"/>
      <c r="C2695" s="118"/>
      <c r="D2695" s="76"/>
      <c r="E2695" s="104"/>
      <c r="F2695" s="97"/>
      <c r="G2695" s="47">
        <f t="shared" si="42"/>
        <v>0</v>
      </c>
    </row>
    <row r="2696" spans="2:7" ht="14.25" customHeight="1" x14ac:dyDescent="0.2">
      <c r="B2696" s="24"/>
      <c r="C2696" s="117"/>
      <c r="D2696" s="75"/>
      <c r="E2696" s="105"/>
      <c r="F2696" s="98"/>
      <c r="G2696" s="46">
        <f t="shared" si="42"/>
        <v>0</v>
      </c>
    </row>
    <row r="2697" spans="2:7" ht="14.25" customHeight="1" x14ac:dyDescent="0.2">
      <c r="B2697" s="26"/>
      <c r="C2697" s="118"/>
      <c r="D2697" s="76"/>
      <c r="E2697" s="104"/>
      <c r="F2697" s="97"/>
      <c r="G2697" s="47">
        <f t="shared" si="42"/>
        <v>0</v>
      </c>
    </row>
    <row r="2698" spans="2:7" ht="14.25" customHeight="1" x14ac:dyDescent="0.2">
      <c r="B2698" s="24"/>
      <c r="C2698" s="117"/>
      <c r="D2698" s="75"/>
      <c r="E2698" s="105"/>
      <c r="F2698" s="98"/>
      <c r="G2698" s="46">
        <f t="shared" si="42"/>
        <v>0</v>
      </c>
    </row>
    <row r="2699" spans="2:7" ht="14.25" customHeight="1" x14ac:dyDescent="0.2">
      <c r="B2699" s="26"/>
      <c r="C2699" s="118"/>
      <c r="D2699" s="76"/>
      <c r="E2699" s="104"/>
      <c r="F2699" s="97"/>
      <c r="G2699" s="47">
        <f t="shared" si="42"/>
        <v>0</v>
      </c>
    </row>
    <row r="2700" spans="2:7" ht="14.25" customHeight="1" x14ac:dyDescent="0.2">
      <c r="B2700" s="24"/>
      <c r="C2700" s="117"/>
      <c r="D2700" s="75"/>
      <c r="E2700" s="105"/>
      <c r="F2700" s="98"/>
      <c r="G2700" s="46">
        <f t="shared" si="42"/>
        <v>0</v>
      </c>
    </row>
    <row r="2701" spans="2:7" ht="14.25" customHeight="1" x14ac:dyDescent="0.2">
      <c r="B2701" s="26"/>
      <c r="C2701" s="118"/>
      <c r="D2701" s="76"/>
      <c r="E2701" s="104"/>
      <c r="F2701" s="97"/>
      <c r="G2701" s="47">
        <f t="shared" si="42"/>
        <v>0</v>
      </c>
    </row>
    <row r="2702" spans="2:7" ht="14.25" customHeight="1" x14ac:dyDescent="0.2">
      <c r="B2702" s="24"/>
      <c r="C2702" s="117"/>
      <c r="D2702" s="75"/>
      <c r="E2702" s="105"/>
      <c r="F2702" s="98"/>
      <c r="G2702" s="46">
        <f t="shared" si="42"/>
        <v>0</v>
      </c>
    </row>
    <row r="2703" spans="2:7" ht="14.25" customHeight="1" x14ac:dyDescent="0.2">
      <c r="B2703" s="26"/>
      <c r="C2703" s="118"/>
      <c r="D2703" s="76"/>
      <c r="E2703" s="104"/>
      <c r="F2703" s="97"/>
      <c r="G2703" s="47">
        <f t="shared" si="42"/>
        <v>0</v>
      </c>
    </row>
    <row r="2704" spans="2:7" ht="14.25" customHeight="1" x14ac:dyDescent="0.2">
      <c r="B2704" s="24"/>
      <c r="C2704" s="117"/>
      <c r="D2704" s="75"/>
      <c r="E2704" s="105"/>
      <c r="F2704" s="98"/>
      <c r="G2704" s="46">
        <f t="shared" si="42"/>
        <v>0</v>
      </c>
    </row>
    <row r="2705" spans="2:7" ht="14.25" customHeight="1" x14ac:dyDescent="0.2">
      <c r="B2705" s="26"/>
      <c r="C2705" s="118"/>
      <c r="D2705" s="76"/>
      <c r="E2705" s="104"/>
      <c r="F2705" s="97"/>
      <c r="G2705" s="47">
        <f t="shared" si="42"/>
        <v>0</v>
      </c>
    </row>
    <row r="2706" spans="2:7" ht="14.25" customHeight="1" x14ac:dyDescent="0.2">
      <c r="B2706" s="24"/>
      <c r="C2706" s="117"/>
      <c r="D2706" s="75"/>
      <c r="E2706" s="105"/>
      <c r="F2706" s="98"/>
      <c r="G2706" s="46">
        <f t="shared" si="42"/>
        <v>0</v>
      </c>
    </row>
    <row r="2707" spans="2:7" ht="14.25" customHeight="1" x14ac:dyDescent="0.2">
      <c r="B2707" s="26"/>
      <c r="C2707" s="118"/>
      <c r="D2707" s="76"/>
      <c r="E2707" s="64"/>
      <c r="F2707" s="97"/>
      <c r="G2707" s="50">
        <f t="shared" si="42"/>
        <v>0</v>
      </c>
    </row>
    <row r="2708" spans="2:7" ht="14.25" customHeight="1" x14ac:dyDescent="0.2">
      <c r="B2708" s="24"/>
      <c r="C2708" s="117"/>
      <c r="D2708" s="75"/>
      <c r="E2708" s="65"/>
      <c r="F2708" s="98"/>
      <c r="G2708" s="51">
        <f t="shared" si="42"/>
        <v>0</v>
      </c>
    </row>
    <row r="2709" spans="2:7" ht="14.25" customHeight="1" x14ac:dyDescent="0.2">
      <c r="B2709" s="26"/>
      <c r="C2709" s="118"/>
      <c r="D2709" s="76"/>
      <c r="E2709" s="64"/>
      <c r="F2709" s="97"/>
      <c r="G2709" s="50">
        <f t="shared" si="42"/>
        <v>0</v>
      </c>
    </row>
    <row r="2710" spans="2:7" ht="14.25" customHeight="1" x14ac:dyDescent="0.2">
      <c r="B2710" s="24"/>
      <c r="C2710" s="117"/>
      <c r="D2710" s="75"/>
      <c r="E2710" s="65"/>
      <c r="F2710" s="98"/>
      <c r="G2710" s="51">
        <f t="shared" si="42"/>
        <v>0</v>
      </c>
    </row>
    <row r="2711" spans="2:7" ht="14.25" customHeight="1" x14ac:dyDescent="0.2">
      <c r="B2711" s="26"/>
      <c r="C2711" s="118"/>
      <c r="D2711" s="76"/>
      <c r="E2711" s="64"/>
      <c r="F2711" s="97"/>
      <c r="G2711" s="50">
        <f t="shared" si="42"/>
        <v>0</v>
      </c>
    </row>
    <row r="2712" spans="2:7" ht="14.25" customHeight="1" x14ac:dyDescent="0.2">
      <c r="B2712" s="24"/>
      <c r="C2712" s="117"/>
      <c r="D2712" s="75"/>
      <c r="E2712" s="65"/>
      <c r="F2712" s="98"/>
      <c r="G2712" s="51">
        <f t="shared" si="42"/>
        <v>0</v>
      </c>
    </row>
    <row r="2713" spans="2:7" ht="14.25" customHeight="1" x14ac:dyDescent="0.2">
      <c r="B2713" s="26"/>
      <c r="C2713" s="118"/>
      <c r="D2713" s="76"/>
      <c r="E2713" s="64"/>
      <c r="F2713" s="97"/>
      <c r="G2713" s="50">
        <f t="shared" si="42"/>
        <v>0</v>
      </c>
    </row>
    <row r="2714" spans="2:7" ht="14.25" customHeight="1" x14ac:dyDescent="0.2">
      <c r="B2714" s="24"/>
      <c r="C2714" s="117"/>
      <c r="D2714" s="75"/>
      <c r="E2714" s="65"/>
      <c r="F2714" s="98"/>
      <c r="G2714" s="51">
        <f t="shared" si="42"/>
        <v>0</v>
      </c>
    </row>
    <row r="2715" spans="2:7" ht="14.25" customHeight="1" x14ac:dyDescent="0.2">
      <c r="B2715" s="26"/>
      <c r="C2715" s="118"/>
      <c r="D2715" s="76"/>
      <c r="E2715" s="64"/>
      <c r="F2715" s="97"/>
      <c r="G2715" s="50">
        <f t="shared" si="42"/>
        <v>0</v>
      </c>
    </row>
    <row r="2716" spans="2:7" ht="14.25" customHeight="1" x14ac:dyDescent="0.2">
      <c r="B2716" s="24"/>
      <c r="C2716" s="117"/>
      <c r="D2716" s="75"/>
      <c r="E2716" s="65"/>
      <c r="F2716" s="98"/>
      <c r="G2716" s="51">
        <f t="shared" si="42"/>
        <v>0</v>
      </c>
    </row>
    <row r="2717" spans="2:7" ht="14.25" customHeight="1" x14ac:dyDescent="0.2">
      <c r="B2717" s="26"/>
      <c r="C2717" s="118"/>
      <c r="D2717" s="76"/>
      <c r="E2717" s="64"/>
      <c r="F2717" s="97"/>
      <c r="G2717" s="50">
        <f t="shared" si="42"/>
        <v>0</v>
      </c>
    </row>
    <row r="2718" spans="2:7" ht="14.25" customHeight="1" x14ac:dyDescent="0.2">
      <c r="B2718" s="24"/>
      <c r="C2718" s="117"/>
      <c r="D2718" s="75"/>
      <c r="E2718" s="65"/>
      <c r="F2718" s="98"/>
      <c r="G2718" s="51">
        <f t="shared" si="42"/>
        <v>0</v>
      </c>
    </row>
    <row r="2719" spans="2:7" ht="14.25" customHeight="1" x14ac:dyDescent="0.2">
      <c r="B2719" s="26"/>
      <c r="C2719" s="118"/>
      <c r="D2719" s="76"/>
      <c r="E2719" s="64"/>
      <c r="F2719" s="97"/>
      <c r="G2719" s="50">
        <f t="shared" si="42"/>
        <v>0</v>
      </c>
    </row>
    <row r="2720" spans="2:7" ht="14.25" customHeight="1" x14ac:dyDescent="0.2">
      <c r="B2720" s="24"/>
      <c r="C2720" s="117"/>
      <c r="D2720" s="75"/>
      <c r="E2720" s="65"/>
      <c r="F2720" s="98"/>
      <c r="G2720" s="51">
        <f t="shared" si="42"/>
        <v>0</v>
      </c>
    </row>
    <row r="2721" spans="2:7" ht="14.25" customHeight="1" x14ac:dyDescent="0.2">
      <c r="B2721" s="26"/>
      <c r="C2721" s="118"/>
      <c r="D2721" s="76"/>
      <c r="E2721" s="104"/>
      <c r="F2721" s="97"/>
      <c r="G2721" s="47">
        <f t="shared" si="42"/>
        <v>0</v>
      </c>
    </row>
    <row r="2722" spans="2:7" ht="14.25" customHeight="1" x14ac:dyDescent="0.2">
      <c r="B2722" s="24"/>
      <c r="C2722" s="117"/>
      <c r="D2722" s="75"/>
      <c r="E2722" s="105"/>
      <c r="F2722" s="98"/>
      <c r="G2722" s="46">
        <f t="shared" si="42"/>
        <v>0</v>
      </c>
    </row>
    <row r="2723" spans="2:7" ht="14.25" customHeight="1" x14ac:dyDescent="0.2">
      <c r="B2723" s="26"/>
      <c r="C2723" s="118"/>
      <c r="D2723" s="76"/>
      <c r="E2723" s="104"/>
      <c r="F2723" s="97"/>
      <c r="G2723" s="47">
        <f t="shared" si="42"/>
        <v>0</v>
      </c>
    </row>
    <row r="2724" spans="2:7" ht="14.25" customHeight="1" x14ac:dyDescent="0.2">
      <c r="B2724" s="24"/>
      <c r="C2724" s="117"/>
      <c r="D2724" s="75"/>
      <c r="E2724" s="105"/>
      <c r="F2724" s="98"/>
      <c r="G2724" s="46">
        <f t="shared" si="42"/>
        <v>0</v>
      </c>
    </row>
    <row r="2725" spans="2:7" ht="14.25" customHeight="1" x14ac:dyDescent="0.2">
      <c r="B2725" s="26"/>
      <c r="C2725" s="118"/>
      <c r="D2725" s="76"/>
      <c r="E2725" s="104"/>
      <c r="F2725" s="97"/>
      <c r="G2725" s="47">
        <f t="shared" si="42"/>
        <v>0</v>
      </c>
    </row>
    <row r="2726" spans="2:7" ht="14.25" customHeight="1" x14ac:dyDescent="0.2">
      <c r="B2726" s="24"/>
      <c r="C2726" s="117"/>
      <c r="D2726" s="75"/>
      <c r="E2726" s="105"/>
      <c r="F2726" s="98"/>
      <c r="G2726" s="46">
        <f t="shared" si="42"/>
        <v>0</v>
      </c>
    </row>
    <row r="2727" spans="2:7" ht="14.25" customHeight="1" x14ac:dyDescent="0.2">
      <c r="B2727" s="26"/>
      <c r="C2727" s="118"/>
      <c r="D2727" s="76"/>
      <c r="E2727" s="104"/>
      <c r="F2727" s="97"/>
      <c r="G2727" s="47">
        <f t="shared" si="42"/>
        <v>0</v>
      </c>
    </row>
    <row r="2728" spans="2:7" ht="14.25" customHeight="1" x14ac:dyDescent="0.2">
      <c r="B2728" s="24"/>
      <c r="C2728" s="117"/>
      <c r="D2728" s="75"/>
      <c r="E2728" s="105"/>
      <c r="F2728" s="98"/>
      <c r="G2728" s="46">
        <f t="shared" si="42"/>
        <v>0</v>
      </c>
    </row>
    <row r="2729" spans="2:7" ht="14.25" customHeight="1" x14ac:dyDescent="0.2">
      <c r="B2729" s="26"/>
      <c r="C2729" s="118"/>
      <c r="D2729" s="76"/>
      <c r="E2729" s="104"/>
      <c r="F2729" s="97"/>
      <c r="G2729" s="47">
        <f t="shared" si="42"/>
        <v>0</v>
      </c>
    </row>
    <row r="2730" spans="2:7" ht="14.25" customHeight="1" x14ac:dyDescent="0.2">
      <c r="B2730" s="24"/>
      <c r="C2730" s="117"/>
      <c r="D2730" s="75"/>
      <c r="E2730" s="105"/>
      <c r="F2730" s="98"/>
      <c r="G2730" s="46">
        <f t="shared" si="42"/>
        <v>0</v>
      </c>
    </row>
    <row r="2731" spans="2:7" ht="14.25" customHeight="1" x14ac:dyDescent="0.2">
      <c r="B2731" s="26"/>
      <c r="C2731" s="118"/>
      <c r="D2731" s="76"/>
      <c r="E2731" s="104"/>
      <c r="F2731" s="97"/>
      <c r="G2731" s="47">
        <f t="shared" si="42"/>
        <v>0</v>
      </c>
    </row>
    <row r="2732" spans="2:7" ht="14.25" customHeight="1" x14ac:dyDescent="0.2">
      <c r="B2732" s="24"/>
      <c r="C2732" s="117"/>
      <c r="D2732" s="75"/>
      <c r="E2732" s="105"/>
      <c r="F2732" s="98"/>
      <c r="G2732" s="46">
        <f t="shared" si="42"/>
        <v>0</v>
      </c>
    </row>
    <row r="2733" spans="2:7" ht="14.25" customHeight="1" x14ac:dyDescent="0.2">
      <c r="B2733" s="26"/>
      <c r="C2733" s="118"/>
      <c r="D2733" s="76"/>
      <c r="E2733" s="104"/>
      <c r="F2733" s="97"/>
      <c r="G2733" s="47">
        <f t="shared" si="42"/>
        <v>0</v>
      </c>
    </row>
    <row r="2734" spans="2:7" ht="14.25" customHeight="1" x14ac:dyDescent="0.2">
      <c r="B2734" s="24"/>
      <c r="C2734" s="117"/>
      <c r="D2734" s="75"/>
      <c r="E2734" s="105"/>
      <c r="F2734" s="98"/>
      <c r="G2734" s="46">
        <f t="shared" si="42"/>
        <v>0</v>
      </c>
    </row>
    <row r="2735" spans="2:7" ht="14.25" customHeight="1" x14ac:dyDescent="0.2">
      <c r="B2735" s="26"/>
      <c r="C2735" s="118"/>
      <c r="D2735" s="76"/>
      <c r="E2735" s="104"/>
      <c r="F2735" s="97"/>
      <c r="G2735" s="47">
        <f t="shared" si="42"/>
        <v>0</v>
      </c>
    </row>
    <row r="2736" spans="2:7" ht="14.25" customHeight="1" x14ac:dyDescent="0.2">
      <c r="B2736" s="24"/>
      <c r="C2736" s="117"/>
      <c r="D2736" s="75"/>
      <c r="E2736" s="105"/>
      <c r="F2736" s="98"/>
      <c r="G2736" s="46">
        <f t="shared" si="42"/>
        <v>0</v>
      </c>
    </row>
    <row r="2737" spans="2:7" ht="14.25" customHeight="1" x14ac:dyDescent="0.2">
      <c r="B2737" s="22"/>
      <c r="C2737" s="116"/>
      <c r="D2737" s="74"/>
      <c r="E2737" s="107"/>
      <c r="F2737" s="97"/>
      <c r="G2737" s="47">
        <f t="shared" si="42"/>
        <v>0</v>
      </c>
    </row>
    <row r="2738" spans="2:7" ht="14.25" customHeight="1" x14ac:dyDescent="0.2">
      <c r="B2738" s="24"/>
      <c r="C2738" s="117"/>
      <c r="D2738" s="75"/>
      <c r="E2738" s="105"/>
      <c r="F2738" s="98"/>
      <c r="G2738" s="46">
        <f t="shared" si="42"/>
        <v>0</v>
      </c>
    </row>
    <row r="2739" spans="2:7" ht="14.25" customHeight="1" x14ac:dyDescent="0.2">
      <c r="B2739" s="26"/>
      <c r="C2739" s="118"/>
      <c r="D2739" s="76"/>
      <c r="E2739" s="104"/>
      <c r="F2739" s="97"/>
      <c r="G2739" s="47">
        <f t="shared" si="42"/>
        <v>0</v>
      </c>
    </row>
    <row r="2740" spans="2:7" ht="14.25" customHeight="1" x14ac:dyDescent="0.2">
      <c r="B2740" s="24"/>
      <c r="C2740" s="117"/>
      <c r="D2740" s="75"/>
      <c r="E2740" s="105"/>
      <c r="F2740" s="98"/>
      <c r="G2740" s="46">
        <f t="shared" si="42"/>
        <v>0</v>
      </c>
    </row>
    <row r="2741" spans="2:7" ht="14.25" customHeight="1" x14ac:dyDescent="0.2">
      <c r="B2741" s="26"/>
      <c r="C2741" s="118"/>
      <c r="D2741" s="76"/>
      <c r="E2741" s="104"/>
      <c r="F2741" s="97"/>
      <c r="G2741" s="47">
        <f t="shared" si="42"/>
        <v>0</v>
      </c>
    </row>
    <row r="2742" spans="2:7" ht="14.25" customHeight="1" x14ac:dyDescent="0.2">
      <c r="B2742" s="24"/>
      <c r="C2742" s="117"/>
      <c r="D2742" s="75"/>
      <c r="E2742" s="105"/>
      <c r="F2742" s="98"/>
      <c r="G2742" s="46">
        <f t="shared" si="42"/>
        <v>0</v>
      </c>
    </row>
    <row r="2743" spans="2:7" ht="14.25" customHeight="1" x14ac:dyDescent="0.2">
      <c r="B2743" s="26"/>
      <c r="C2743" s="118"/>
      <c r="D2743" s="76"/>
      <c r="E2743" s="104"/>
      <c r="F2743" s="97"/>
      <c r="G2743" s="47">
        <f t="shared" si="42"/>
        <v>0</v>
      </c>
    </row>
    <row r="2744" spans="2:7" ht="14.25" customHeight="1" x14ac:dyDescent="0.2">
      <c r="B2744" s="24"/>
      <c r="C2744" s="117"/>
      <c r="D2744" s="75"/>
      <c r="E2744" s="105"/>
      <c r="F2744" s="98"/>
      <c r="G2744" s="46">
        <f t="shared" si="42"/>
        <v>0</v>
      </c>
    </row>
    <row r="2745" spans="2:7" ht="14.25" customHeight="1" x14ac:dyDescent="0.2">
      <c r="B2745" s="26"/>
      <c r="C2745" s="118"/>
      <c r="D2745" s="76"/>
      <c r="E2745" s="104"/>
      <c r="F2745" s="97"/>
      <c r="G2745" s="47">
        <f t="shared" si="42"/>
        <v>0</v>
      </c>
    </row>
    <row r="2746" spans="2:7" ht="14.25" customHeight="1" x14ac:dyDescent="0.2">
      <c r="B2746" s="24"/>
      <c r="C2746" s="117"/>
      <c r="D2746" s="75"/>
      <c r="E2746" s="105"/>
      <c r="F2746" s="98"/>
      <c r="G2746" s="46">
        <f t="shared" si="42"/>
        <v>0</v>
      </c>
    </row>
    <row r="2747" spans="2:7" ht="14.25" customHeight="1" x14ac:dyDescent="0.2">
      <c r="B2747" s="26"/>
      <c r="C2747" s="118"/>
      <c r="D2747" s="76"/>
      <c r="E2747" s="104"/>
      <c r="F2747" s="97"/>
      <c r="G2747" s="47">
        <f t="shared" si="42"/>
        <v>0</v>
      </c>
    </row>
    <row r="2748" spans="2:7" ht="14.25" customHeight="1" x14ac:dyDescent="0.2">
      <c r="B2748" s="24"/>
      <c r="C2748" s="117"/>
      <c r="D2748" s="75"/>
      <c r="E2748" s="105"/>
      <c r="F2748" s="98"/>
      <c r="G2748" s="46">
        <f t="shared" si="42"/>
        <v>0</v>
      </c>
    </row>
    <row r="2749" spans="2:7" ht="14.25" customHeight="1" x14ac:dyDescent="0.2">
      <c r="B2749" s="26"/>
      <c r="C2749" s="118"/>
      <c r="D2749" s="76"/>
      <c r="E2749" s="104"/>
      <c r="F2749" s="97"/>
      <c r="G2749" s="47">
        <f t="shared" si="42"/>
        <v>0</v>
      </c>
    </row>
    <row r="2750" spans="2:7" ht="14.25" customHeight="1" x14ac:dyDescent="0.2">
      <c r="B2750" s="24"/>
      <c r="C2750" s="117"/>
      <c r="D2750" s="75"/>
      <c r="E2750" s="105"/>
      <c r="F2750" s="98"/>
      <c r="G2750" s="46">
        <f t="shared" si="42"/>
        <v>0</v>
      </c>
    </row>
    <row r="2751" spans="2:7" ht="14.25" customHeight="1" x14ac:dyDescent="0.2">
      <c r="B2751" s="26"/>
      <c r="C2751" s="118"/>
      <c r="D2751" s="76"/>
      <c r="E2751" s="104"/>
      <c r="F2751" s="97"/>
      <c r="G2751" s="47">
        <f t="shared" si="42"/>
        <v>0</v>
      </c>
    </row>
    <row r="2752" spans="2:7" ht="14.25" customHeight="1" x14ac:dyDescent="0.2">
      <c r="B2752" s="24"/>
      <c r="C2752" s="117"/>
      <c r="D2752" s="75"/>
      <c r="E2752" s="105"/>
      <c r="F2752" s="98"/>
      <c r="G2752" s="46">
        <f t="shared" si="42"/>
        <v>0</v>
      </c>
    </row>
    <row r="2753" spans="2:7" ht="14.25" customHeight="1" x14ac:dyDescent="0.2">
      <c r="B2753" s="26"/>
      <c r="C2753" s="118"/>
      <c r="D2753" s="76"/>
      <c r="E2753" s="104"/>
      <c r="F2753" s="97"/>
      <c r="G2753" s="47">
        <f t="shared" si="42"/>
        <v>0</v>
      </c>
    </row>
    <row r="2754" spans="2:7" ht="14.25" customHeight="1" x14ac:dyDescent="0.2">
      <c r="B2754" s="24"/>
      <c r="C2754" s="117"/>
      <c r="D2754" s="75"/>
      <c r="E2754" s="105"/>
      <c r="F2754" s="98"/>
      <c r="G2754" s="46">
        <f t="shared" si="42"/>
        <v>0</v>
      </c>
    </row>
    <row r="2755" spans="2:7" ht="14.25" customHeight="1" x14ac:dyDescent="0.2">
      <c r="B2755" s="26"/>
      <c r="C2755" s="118"/>
      <c r="D2755" s="76"/>
      <c r="E2755" s="104"/>
      <c r="F2755" s="97"/>
      <c r="G2755" s="47">
        <f t="shared" si="42"/>
        <v>0</v>
      </c>
    </row>
    <row r="2756" spans="2:7" ht="14.25" customHeight="1" x14ac:dyDescent="0.2">
      <c r="B2756" s="24"/>
      <c r="C2756" s="117"/>
      <c r="D2756" s="75"/>
      <c r="E2756" s="105"/>
      <c r="F2756" s="98"/>
      <c r="G2756" s="46">
        <f t="shared" si="42"/>
        <v>0</v>
      </c>
    </row>
    <row r="2757" spans="2:7" ht="14.25" customHeight="1" x14ac:dyDescent="0.2">
      <c r="B2757" s="26"/>
      <c r="C2757" s="118"/>
      <c r="D2757" s="76"/>
      <c r="E2757" s="104"/>
      <c r="F2757" s="97"/>
      <c r="G2757" s="47">
        <f t="shared" ref="G2757:G2820" si="43">F2757*(1-$G$2)</f>
        <v>0</v>
      </c>
    </row>
    <row r="2758" spans="2:7" ht="14.25" customHeight="1" x14ac:dyDescent="0.2">
      <c r="B2758" s="24"/>
      <c r="C2758" s="117"/>
      <c r="D2758" s="75"/>
      <c r="E2758" s="105"/>
      <c r="F2758" s="98"/>
      <c r="G2758" s="46">
        <f t="shared" si="43"/>
        <v>0</v>
      </c>
    </row>
    <row r="2759" spans="2:7" ht="14.25" customHeight="1" x14ac:dyDescent="0.2">
      <c r="B2759" s="26"/>
      <c r="C2759" s="118"/>
      <c r="D2759" s="76"/>
      <c r="E2759" s="104"/>
      <c r="F2759" s="97"/>
      <c r="G2759" s="47">
        <f t="shared" si="43"/>
        <v>0</v>
      </c>
    </row>
    <row r="2760" spans="2:7" ht="14.25" customHeight="1" x14ac:dyDescent="0.2">
      <c r="B2760" s="24"/>
      <c r="C2760" s="117"/>
      <c r="D2760" s="75"/>
      <c r="E2760" s="105"/>
      <c r="F2760" s="98"/>
      <c r="G2760" s="46">
        <f t="shared" si="43"/>
        <v>0</v>
      </c>
    </row>
    <row r="2761" spans="2:7" ht="14.25" customHeight="1" x14ac:dyDescent="0.2">
      <c r="B2761" s="26"/>
      <c r="C2761" s="118"/>
      <c r="D2761" s="76"/>
      <c r="E2761" s="104"/>
      <c r="F2761" s="97"/>
      <c r="G2761" s="47">
        <f t="shared" si="43"/>
        <v>0</v>
      </c>
    </row>
    <row r="2762" spans="2:7" ht="14.25" customHeight="1" x14ac:dyDescent="0.2">
      <c r="B2762" s="24"/>
      <c r="C2762" s="117"/>
      <c r="D2762" s="75"/>
      <c r="E2762" s="105"/>
      <c r="F2762" s="98"/>
      <c r="G2762" s="46">
        <f t="shared" si="43"/>
        <v>0</v>
      </c>
    </row>
    <row r="2763" spans="2:7" ht="14.25" customHeight="1" x14ac:dyDescent="0.2">
      <c r="B2763" s="26"/>
      <c r="C2763" s="118"/>
      <c r="D2763" s="76"/>
      <c r="E2763" s="104"/>
      <c r="F2763" s="97"/>
      <c r="G2763" s="47">
        <f t="shared" si="43"/>
        <v>0</v>
      </c>
    </row>
    <row r="2764" spans="2:7" ht="14.25" customHeight="1" x14ac:dyDescent="0.2">
      <c r="B2764" s="24"/>
      <c r="C2764" s="117"/>
      <c r="D2764" s="75"/>
      <c r="E2764" s="105"/>
      <c r="F2764" s="98"/>
      <c r="G2764" s="46">
        <f t="shared" si="43"/>
        <v>0</v>
      </c>
    </row>
    <row r="2765" spans="2:7" ht="14.25" customHeight="1" x14ac:dyDescent="0.2">
      <c r="B2765" s="26"/>
      <c r="C2765" s="118"/>
      <c r="D2765" s="76"/>
      <c r="E2765" s="104"/>
      <c r="F2765" s="97"/>
      <c r="G2765" s="47">
        <f t="shared" si="43"/>
        <v>0</v>
      </c>
    </row>
    <row r="2766" spans="2:7" ht="14.25" customHeight="1" x14ac:dyDescent="0.2">
      <c r="B2766" s="24"/>
      <c r="C2766" s="117"/>
      <c r="D2766" s="75"/>
      <c r="E2766" s="105"/>
      <c r="F2766" s="98"/>
      <c r="G2766" s="46">
        <f t="shared" si="43"/>
        <v>0</v>
      </c>
    </row>
    <row r="2767" spans="2:7" ht="14.25" customHeight="1" x14ac:dyDescent="0.2">
      <c r="B2767" s="26"/>
      <c r="C2767" s="118"/>
      <c r="D2767" s="76"/>
      <c r="E2767" s="104"/>
      <c r="F2767" s="97"/>
      <c r="G2767" s="47">
        <f t="shared" si="43"/>
        <v>0</v>
      </c>
    </row>
    <row r="2768" spans="2:7" ht="14.25" customHeight="1" x14ac:dyDescent="0.2">
      <c r="B2768" s="24"/>
      <c r="C2768" s="117"/>
      <c r="D2768" s="75"/>
      <c r="E2768" s="105"/>
      <c r="F2768" s="98"/>
      <c r="G2768" s="46">
        <f t="shared" si="43"/>
        <v>0</v>
      </c>
    </row>
    <row r="2769" spans="2:7" ht="14.25" customHeight="1" x14ac:dyDescent="0.2">
      <c r="B2769" s="26"/>
      <c r="C2769" s="118"/>
      <c r="D2769" s="76"/>
      <c r="E2769" s="104"/>
      <c r="F2769" s="97"/>
      <c r="G2769" s="47">
        <f t="shared" si="43"/>
        <v>0</v>
      </c>
    </row>
    <row r="2770" spans="2:7" ht="14.25" customHeight="1" x14ac:dyDescent="0.2">
      <c r="B2770" s="24"/>
      <c r="C2770" s="117"/>
      <c r="D2770" s="75"/>
      <c r="E2770" s="105"/>
      <c r="F2770" s="98"/>
      <c r="G2770" s="46">
        <f t="shared" si="43"/>
        <v>0</v>
      </c>
    </row>
    <row r="2771" spans="2:7" ht="14.25" customHeight="1" x14ac:dyDescent="0.2">
      <c r="B2771" s="26"/>
      <c r="C2771" s="118"/>
      <c r="D2771" s="76"/>
      <c r="E2771" s="104"/>
      <c r="F2771" s="97"/>
      <c r="G2771" s="47">
        <f t="shared" si="43"/>
        <v>0</v>
      </c>
    </row>
    <row r="2772" spans="2:7" ht="14.25" customHeight="1" x14ac:dyDescent="0.2">
      <c r="B2772" s="24"/>
      <c r="C2772" s="117"/>
      <c r="D2772" s="75"/>
      <c r="E2772" s="105"/>
      <c r="F2772" s="98"/>
      <c r="G2772" s="46">
        <f t="shared" si="43"/>
        <v>0</v>
      </c>
    </row>
    <row r="2773" spans="2:7" ht="14.25" customHeight="1" x14ac:dyDescent="0.2">
      <c r="B2773" s="26"/>
      <c r="C2773" s="118"/>
      <c r="D2773" s="76"/>
      <c r="E2773" s="104"/>
      <c r="F2773" s="97"/>
      <c r="G2773" s="47">
        <f t="shared" si="43"/>
        <v>0</v>
      </c>
    </row>
    <row r="2774" spans="2:7" ht="14.25" customHeight="1" x14ac:dyDescent="0.2">
      <c r="B2774" s="24"/>
      <c r="C2774" s="117"/>
      <c r="D2774" s="75"/>
      <c r="E2774" s="105"/>
      <c r="F2774" s="98"/>
      <c r="G2774" s="46">
        <f t="shared" si="43"/>
        <v>0</v>
      </c>
    </row>
    <row r="2775" spans="2:7" ht="14.25" customHeight="1" x14ac:dyDescent="0.2">
      <c r="B2775" s="26"/>
      <c r="C2775" s="118"/>
      <c r="D2775" s="76"/>
      <c r="E2775" s="104"/>
      <c r="F2775" s="97"/>
      <c r="G2775" s="47">
        <f t="shared" si="43"/>
        <v>0</v>
      </c>
    </row>
    <row r="2776" spans="2:7" ht="14.25" customHeight="1" x14ac:dyDescent="0.2">
      <c r="B2776" s="24"/>
      <c r="C2776" s="117"/>
      <c r="D2776" s="75"/>
      <c r="E2776" s="105"/>
      <c r="F2776" s="98"/>
      <c r="G2776" s="46">
        <f t="shared" si="43"/>
        <v>0</v>
      </c>
    </row>
    <row r="2777" spans="2:7" ht="14.25" customHeight="1" x14ac:dyDescent="0.2">
      <c r="B2777" s="26"/>
      <c r="C2777" s="118"/>
      <c r="D2777" s="76"/>
      <c r="E2777" s="104"/>
      <c r="F2777" s="97"/>
      <c r="G2777" s="47">
        <f t="shared" si="43"/>
        <v>0</v>
      </c>
    </row>
    <row r="2778" spans="2:7" ht="14.25" customHeight="1" x14ac:dyDescent="0.2">
      <c r="B2778" s="24"/>
      <c r="C2778" s="117"/>
      <c r="D2778" s="75"/>
      <c r="E2778" s="105"/>
      <c r="F2778" s="98"/>
      <c r="G2778" s="46">
        <f t="shared" si="43"/>
        <v>0</v>
      </c>
    </row>
    <row r="2779" spans="2:7" ht="14.25" customHeight="1" x14ac:dyDescent="0.2">
      <c r="B2779" s="26"/>
      <c r="C2779" s="118"/>
      <c r="D2779" s="76"/>
      <c r="E2779" s="104"/>
      <c r="F2779" s="97"/>
      <c r="G2779" s="47">
        <f t="shared" si="43"/>
        <v>0</v>
      </c>
    </row>
    <row r="2780" spans="2:7" ht="14.25" customHeight="1" x14ac:dyDescent="0.2">
      <c r="B2780" s="24"/>
      <c r="C2780" s="117"/>
      <c r="D2780" s="75"/>
      <c r="E2780" s="105"/>
      <c r="F2780" s="98"/>
      <c r="G2780" s="46">
        <f t="shared" si="43"/>
        <v>0</v>
      </c>
    </row>
    <row r="2781" spans="2:7" ht="14.25" customHeight="1" x14ac:dyDescent="0.2">
      <c r="B2781" s="26"/>
      <c r="C2781" s="118"/>
      <c r="D2781" s="76"/>
      <c r="E2781" s="64"/>
      <c r="F2781" s="97"/>
      <c r="G2781" s="48">
        <f t="shared" si="43"/>
        <v>0</v>
      </c>
    </row>
    <row r="2782" spans="2:7" ht="14.25" customHeight="1" x14ac:dyDescent="0.2">
      <c r="B2782" s="24"/>
      <c r="C2782" s="117"/>
      <c r="D2782" s="75"/>
      <c r="E2782" s="65"/>
      <c r="F2782" s="98"/>
      <c r="G2782" s="49">
        <f t="shared" si="43"/>
        <v>0</v>
      </c>
    </row>
    <row r="2783" spans="2:7" ht="14.25" customHeight="1" x14ac:dyDescent="0.2">
      <c r="B2783" s="26"/>
      <c r="C2783" s="118"/>
      <c r="D2783" s="76"/>
      <c r="E2783" s="64"/>
      <c r="F2783" s="97"/>
      <c r="G2783" s="48">
        <f t="shared" si="43"/>
        <v>0</v>
      </c>
    </row>
    <row r="2784" spans="2:7" ht="14.25" customHeight="1" x14ac:dyDescent="0.2">
      <c r="B2784" s="24"/>
      <c r="C2784" s="117"/>
      <c r="D2784" s="75"/>
      <c r="E2784" s="65"/>
      <c r="F2784" s="98"/>
      <c r="G2784" s="49">
        <f t="shared" si="43"/>
        <v>0</v>
      </c>
    </row>
    <row r="2785" spans="2:7" ht="14.25" customHeight="1" x14ac:dyDescent="0.2">
      <c r="B2785" s="26"/>
      <c r="C2785" s="118"/>
      <c r="D2785" s="76"/>
      <c r="E2785" s="64"/>
      <c r="F2785" s="97"/>
      <c r="G2785" s="48">
        <f t="shared" si="43"/>
        <v>0</v>
      </c>
    </row>
    <row r="2786" spans="2:7" ht="14.25" customHeight="1" x14ac:dyDescent="0.2">
      <c r="B2786" s="24"/>
      <c r="C2786" s="117"/>
      <c r="D2786" s="75"/>
      <c r="E2786" s="65"/>
      <c r="F2786" s="98"/>
      <c r="G2786" s="49">
        <f t="shared" si="43"/>
        <v>0</v>
      </c>
    </row>
    <row r="2787" spans="2:7" ht="14.25" customHeight="1" x14ac:dyDescent="0.2">
      <c r="B2787" s="26"/>
      <c r="C2787" s="118"/>
      <c r="D2787" s="76"/>
      <c r="E2787" s="64"/>
      <c r="F2787" s="97"/>
      <c r="G2787" s="48">
        <f t="shared" si="43"/>
        <v>0</v>
      </c>
    </row>
    <row r="2788" spans="2:7" ht="14.25" customHeight="1" x14ac:dyDescent="0.2">
      <c r="B2788" s="24"/>
      <c r="C2788" s="117"/>
      <c r="D2788" s="75"/>
      <c r="E2788" s="65"/>
      <c r="F2788" s="98"/>
      <c r="G2788" s="49">
        <f t="shared" si="43"/>
        <v>0</v>
      </c>
    </row>
    <row r="2789" spans="2:7" ht="14.25" customHeight="1" x14ac:dyDescent="0.2">
      <c r="B2789" s="26"/>
      <c r="C2789" s="118"/>
      <c r="D2789" s="76"/>
      <c r="E2789" s="64"/>
      <c r="F2789" s="97"/>
      <c r="G2789" s="48">
        <f t="shared" si="43"/>
        <v>0</v>
      </c>
    </row>
    <row r="2790" spans="2:7" ht="14.25" customHeight="1" x14ac:dyDescent="0.2">
      <c r="B2790" s="24"/>
      <c r="C2790" s="117"/>
      <c r="D2790" s="75"/>
      <c r="E2790" s="65"/>
      <c r="F2790" s="98"/>
      <c r="G2790" s="49">
        <f t="shared" si="43"/>
        <v>0</v>
      </c>
    </row>
    <row r="2791" spans="2:7" ht="14.25" customHeight="1" x14ac:dyDescent="0.2">
      <c r="B2791" s="26"/>
      <c r="C2791" s="118"/>
      <c r="D2791" s="76"/>
      <c r="E2791" s="64"/>
      <c r="F2791" s="97"/>
      <c r="G2791" s="48">
        <f t="shared" si="43"/>
        <v>0</v>
      </c>
    </row>
    <row r="2792" spans="2:7" ht="14.25" customHeight="1" x14ac:dyDescent="0.2">
      <c r="B2792" s="24"/>
      <c r="C2792" s="117"/>
      <c r="D2792" s="75"/>
      <c r="E2792" s="65"/>
      <c r="F2792" s="98"/>
      <c r="G2792" s="49">
        <f t="shared" si="43"/>
        <v>0</v>
      </c>
    </row>
    <row r="2793" spans="2:7" ht="14.25" customHeight="1" x14ac:dyDescent="0.2">
      <c r="B2793" s="26"/>
      <c r="C2793" s="118"/>
      <c r="D2793" s="76"/>
      <c r="E2793" s="64"/>
      <c r="F2793" s="97"/>
      <c r="G2793" s="48">
        <f t="shared" si="43"/>
        <v>0</v>
      </c>
    </row>
    <row r="2794" spans="2:7" ht="14.25" customHeight="1" x14ac:dyDescent="0.2">
      <c r="B2794" s="24"/>
      <c r="C2794" s="117"/>
      <c r="D2794" s="75"/>
      <c r="E2794" s="65"/>
      <c r="F2794" s="98"/>
      <c r="G2794" s="49">
        <f t="shared" si="43"/>
        <v>0</v>
      </c>
    </row>
    <row r="2795" spans="2:7" ht="14.25" customHeight="1" x14ac:dyDescent="0.2">
      <c r="B2795" s="26"/>
      <c r="C2795" s="118"/>
      <c r="D2795" s="76"/>
      <c r="E2795" s="64"/>
      <c r="F2795" s="97"/>
      <c r="G2795" s="48">
        <f t="shared" si="43"/>
        <v>0</v>
      </c>
    </row>
    <row r="2796" spans="2:7" ht="14.25" customHeight="1" x14ac:dyDescent="0.2">
      <c r="B2796" s="24"/>
      <c r="C2796" s="117"/>
      <c r="D2796" s="75"/>
      <c r="E2796" s="65"/>
      <c r="F2796" s="98"/>
      <c r="G2796" s="49">
        <f t="shared" si="43"/>
        <v>0</v>
      </c>
    </row>
    <row r="2797" spans="2:7" ht="14.25" customHeight="1" x14ac:dyDescent="0.2">
      <c r="B2797" s="26"/>
      <c r="C2797" s="118"/>
      <c r="D2797" s="76"/>
      <c r="E2797" s="64"/>
      <c r="F2797" s="97"/>
      <c r="G2797" s="48">
        <f t="shared" si="43"/>
        <v>0</v>
      </c>
    </row>
    <row r="2798" spans="2:7" ht="14.25" customHeight="1" x14ac:dyDescent="0.2">
      <c r="B2798" s="24"/>
      <c r="C2798" s="117"/>
      <c r="D2798" s="75"/>
      <c r="E2798" s="65"/>
      <c r="F2798" s="98"/>
      <c r="G2798" s="49">
        <f t="shared" si="43"/>
        <v>0</v>
      </c>
    </row>
    <row r="2799" spans="2:7" ht="14.25" customHeight="1" x14ac:dyDescent="0.2">
      <c r="B2799" s="26"/>
      <c r="C2799" s="118"/>
      <c r="D2799" s="76"/>
      <c r="E2799" s="64"/>
      <c r="F2799" s="97"/>
      <c r="G2799" s="48">
        <f t="shared" si="43"/>
        <v>0</v>
      </c>
    </row>
    <row r="2800" spans="2:7" ht="14.25" customHeight="1" x14ac:dyDescent="0.2">
      <c r="B2800" s="24"/>
      <c r="C2800" s="117"/>
      <c r="D2800" s="75"/>
      <c r="E2800" s="65"/>
      <c r="F2800" s="98"/>
      <c r="G2800" s="49">
        <f t="shared" si="43"/>
        <v>0</v>
      </c>
    </row>
    <row r="2801" spans="2:7" ht="14.25" customHeight="1" x14ac:dyDescent="0.2">
      <c r="B2801" s="26"/>
      <c r="C2801" s="118"/>
      <c r="D2801" s="76"/>
      <c r="E2801" s="64"/>
      <c r="F2801" s="97"/>
      <c r="G2801" s="48">
        <f t="shared" si="43"/>
        <v>0</v>
      </c>
    </row>
    <row r="2802" spans="2:7" ht="14.25" customHeight="1" x14ac:dyDescent="0.2">
      <c r="B2802" s="24"/>
      <c r="C2802" s="117"/>
      <c r="D2802" s="75"/>
      <c r="E2802" s="65"/>
      <c r="F2802" s="98"/>
      <c r="G2802" s="49">
        <f t="shared" si="43"/>
        <v>0</v>
      </c>
    </row>
    <row r="2803" spans="2:7" ht="14.25" customHeight="1" x14ac:dyDescent="0.2">
      <c r="B2803" s="26"/>
      <c r="C2803" s="118"/>
      <c r="D2803" s="76"/>
      <c r="E2803" s="64"/>
      <c r="F2803" s="97"/>
      <c r="G2803" s="48">
        <f t="shared" si="43"/>
        <v>0</v>
      </c>
    </row>
    <row r="2804" spans="2:7" ht="14.25" customHeight="1" x14ac:dyDescent="0.2">
      <c r="B2804" s="24"/>
      <c r="C2804" s="117"/>
      <c r="D2804" s="75"/>
      <c r="E2804" s="65"/>
      <c r="F2804" s="98"/>
      <c r="G2804" s="49">
        <f t="shared" si="43"/>
        <v>0</v>
      </c>
    </row>
    <row r="2805" spans="2:7" ht="14.25" customHeight="1" x14ac:dyDescent="0.2">
      <c r="B2805" s="26"/>
      <c r="C2805" s="118"/>
      <c r="D2805" s="76"/>
      <c r="E2805" s="104"/>
      <c r="F2805" s="97"/>
      <c r="G2805" s="47">
        <f t="shared" si="43"/>
        <v>0</v>
      </c>
    </row>
    <row r="2806" spans="2:7" ht="14.25" customHeight="1" x14ac:dyDescent="0.2">
      <c r="B2806" s="24"/>
      <c r="C2806" s="117"/>
      <c r="D2806" s="75"/>
      <c r="E2806" s="105"/>
      <c r="F2806" s="98"/>
      <c r="G2806" s="46">
        <f t="shared" si="43"/>
        <v>0</v>
      </c>
    </row>
    <row r="2807" spans="2:7" ht="14.25" customHeight="1" x14ac:dyDescent="0.2">
      <c r="B2807" s="26"/>
      <c r="C2807" s="118"/>
      <c r="D2807" s="76"/>
      <c r="E2807" s="104"/>
      <c r="F2807" s="97"/>
      <c r="G2807" s="47">
        <f t="shared" si="43"/>
        <v>0</v>
      </c>
    </row>
    <row r="2808" spans="2:7" ht="14.25" customHeight="1" x14ac:dyDescent="0.2">
      <c r="B2808" s="24"/>
      <c r="C2808" s="117"/>
      <c r="D2808" s="75"/>
      <c r="E2808" s="105"/>
      <c r="F2808" s="98"/>
      <c r="G2808" s="46">
        <f t="shared" si="43"/>
        <v>0</v>
      </c>
    </row>
    <row r="2809" spans="2:7" ht="14.25" customHeight="1" x14ac:dyDescent="0.2">
      <c r="B2809" s="26"/>
      <c r="C2809" s="118"/>
      <c r="D2809" s="76"/>
      <c r="E2809" s="104"/>
      <c r="F2809" s="97"/>
      <c r="G2809" s="47">
        <f t="shared" si="43"/>
        <v>0</v>
      </c>
    </row>
    <row r="2810" spans="2:7" ht="14.25" customHeight="1" x14ac:dyDescent="0.2">
      <c r="B2810" s="24"/>
      <c r="C2810" s="117"/>
      <c r="D2810" s="75"/>
      <c r="E2810" s="105"/>
      <c r="F2810" s="98"/>
      <c r="G2810" s="46">
        <f t="shared" si="43"/>
        <v>0</v>
      </c>
    </row>
    <row r="2811" spans="2:7" ht="14.25" customHeight="1" x14ac:dyDescent="0.2">
      <c r="B2811" s="26"/>
      <c r="C2811" s="118"/>
      <c r="D2811" s="76"/>
      <c r="E2811" s="104"/>
      <c r="F2811" s="97"/>
      <c r="G2811" s="47">
        <f t="shared" si="43"/>
        <v>0</v>
      </c>
    </row>
    <row r="2812" spans="2:7" ht="14.25" customHeight="1" x14ac:dyDescent="0.2">
      <c r="B2812" s="24"/>
      <c r="C2812" s="117"/>
      <c r="D2812" s="75"/>
      <c r="E2812" s="105"/>
      <c r="F2812" s="98"/>
      <c r="G2812" s="46">
        <f t="shared" si="43"/>
        <v>0</v>
      </c>
    </row>
    <row r="2813" spans="2:7" ht="14.25" customHeight="1" x14ac:dyDescent="0.2">
      <c r="B2813" s="26"/>
      <c r="C2813" s="118"/>
      <c r="D2813" s="76"/>
      <c r="E2813" s="104"/>
      <c r="F2813" s="97"/>
      <c r="G2813" s="47">
        <f t="shared" si="43"/>
        <v>0</v>
      </c>
    </row>
    <row r="2814" spans="2:7" ht="14.25" customHeight="1" x14ac:dyDescent="0.2">
      <c r="B2814" s="24"/>
      <c r="C2814" s="117"/>
      <c r="D2814" s="75"/>
      <c r="E2814" s="105"/>
      <c r="F2814" s="98"/>
      <c r="G2814" s="46">
        <f t="shared" si="43"/>
        <v>0</v>
      </c>
    </row>
    <row r="2815" spans="2:7" ht="14.25" customHeight="1" x14ac:dyDescent="0.2">
      <c r="B2815" s="26"/>
      <c r="C2815" s="118"/>
      <c r="D2815" s="76"/>
      <c r="E2815" s="104"/>
      <c r="F2815" s="97"/>
      <c r="G2815" s="47">
        <f t="shared" si="43"/>
        <v>0</v>
      </c>
    </row>
    <row r="2816" spans="2:7" ht="14.25" customHeight="1" x14ac:dyDescent="0.2">
      <c r="B2816" s="24"/>
      <c r="C2816" s="117"/>
      <c r="D2816" s="75"/>
      <c r="E2816" s="105"/>
      <c r="F2816" s="98"/>
      <c r="G2816" s="46">
        <f t="shared" si="43"/>
        <v>0</v>
      </c>
    </row>
    <row r="2817" spans="2:7" ht="14.25" customHeight="1" x14ac:dyDescent="0.2">
      <c r="B2817" s="26"/>
      <c r="C2817" s="118"/>
      <c r="D2817" s="76"/>
      <c r="E2817" s="104"/>
      <c r="F2817" s="97"/>
      <c r="G2817" s="47">
        <f t="shared" si="43"/>
        <v>0</v>
      </c>
    </row>
    <row r="2818" spans="2:7" ht="14.25" customHeight="1" x14ac:dyDescent="0.2">
      <c r="B2818" s="24"/>
      <c r="C2818" s="117"/>
      <c r="D2818" s="75"/>
      <c r="E2818" s="105"/>
      <c r="F2818" s="98"/>
      <c r="G2818" s="46">
        <f t="shared" si="43"/>
        <v>0</v>
      </c>
    </row>
    <row r="2819" spans="2:7" ht="14.25" customHeight="1" x14ac:dyDescent="0.2">
      <c r="B2819" s="26"/>
      <c r="C2819" s="118"/>
      <c r="D2819" s="76"/>
      <c r="E2819" s="104"/>
      <c r="F2819" s="97"/>
      <c r="G2819" s="47">
        <f t="shared" si="43"/>
        <v>0</v>
      </c>
    </row>
    <row r="2820" spans="2:7" ht="14.25" customHeight="1" x14ac:dyDescent="0.2">
      <c r="B2820" s="24"/>
      <c r="C2820" s="117"/>
      <c r="D2820" s="75"/>
      <c r="E2820" s="105"/>
      <c r="F2820" s="98"/>
      <c r="G2820" s="46">
        <f t="shared" si="43"/>
        <v>0</v>
      </c>
    </row>
    <row r="2821" spans="2:7" ht="14.25" customHeight="1" x14ac:dyDescent="0.2">
      <c r="B2821" s="26"/>
      <c r="C2821" s="118"/>
      <c r="D2821" s="76"/>
      <c r="E2821" s="104"/>
      <c r="F2821" s="97"/>
      <c r="G2821" s="47">
        <f t="shared" ref="G2821:G2884" si="44">F2821*(1-$G$2)</f>
        <v>0</v>
      </c>
    </row>
    <row r="2822" spans="2:7" ht="14.25" customHeight="1" x14ac:dyDescent="0.2">
      <c r="B2822" s="24"/>
      <c r="C2822" s="117"/>
      <c r="D2822" s="75"/>
      <c r="E2822" s="105"/>
      <c r="F2822" s="98"/>
      <c r="G2822" s="46">
        <f t="shared" si="44"/>
        <v>0</v>
      </c>
    </row>
    <row r="2823" spans="2:7" ht="14.25" customHeight="1" x14ac:dyDescent="0.2">
      <c r="B2823" s="26"/>
      <c r="C2823" s="118"/>
      <c r="D2823" s="76"/>
      <c r="E2823" s="104"/>
      <c r="F2823" s="97"/>
      <c r="G2823" s="47">
        <f t="shared" si="44"/>
        <v>0</v>
      </c>
    </row>
    <row r="2824" spans="2:7" ht="14.25" customHeight="1" x14ac:dyDescent="0.2">
      <c r="B2824" s="24"/>
      <c r="C2824" s="117"/>
      <c r="D2824" s="75"/>
      <c r="E2824" s="105"/>
      <c r="F2824" s="98"/>
      <c r="G2824" s="46">
        <f t="shared" si="44"/>
        <v>0</v>
      </c>
    </row>
    <row r="2825" spans="2:7" ht="14.25" customHeight="1" x14ac:dyDescent="0.2">
      <c r="B2825" s="26"/>
      <c r="C2825" s="118"/>
      <c r="D2825" s="76"/>
      <c r="E2825" s="104"/>
      <c r="F2825" s="97"/>
      <c r="G2825" s="47">
        <f t="shared" si="44"/>
        <v>0</v>
      </c>
    </row>
    <row r="2826" spans="2:7" ht="14.25" customHeight="1" x14ac:dyDescent="0.2">
      <c r="B2826" s="24"/>
      <c r="C2826" s="117"/>
      <c r="D2826" s="75"/>
      <c r="E2826" s="105"/>
      <c r="F2826" s="98"/>
      <c r="G2826" s="46">
        <f t="shared" si="44"/>
        <v>0</v>
      </c>
    </row>
    <row r="2827" spans="2:7" ht="14.25" customHeight="1" x14ac:dyDescent="0.2">
      <c r="B2827" s="26"/>
      <c r="C2827" s="118"/>
      <c r="D2827" s="76"/>
      <c r="E2827" s="104"/>
      <c r="F2827" s="97"/>
      <c r="G2827" s="47">
        <f t="shared" si="44"/>
        <v>0</v>
      </c>
    </row>
    <row r="2828" spans="2:7" ht="14.25" customHeight="1" x14ac:dyDescent="0.2">
      <c r="B2828" s="24"/>
      <c r="C2828" s="117"/>
      <c r="D2828" s="75"/>
      <c r="E2828" s="105"/>
      <c r="F2828" s="98"/>
      <c r="G2828" s="46">
        <f t="shared" si="44"/>
        <v>0</v>
      </c>
    </row>
    <row r="2829" spans="2:7" ht="14.25" customHeight="1" x14ac:dyDescent="0.2">
      <c r="B2829" s="26"/>
      <c r="C2829" s="118"/>
      <c r="D2829" s="76"/>
      <c r="E2829" s="64"/>
      <c r="F2829" s="97"/>
      <c r="G2829" s="50">
        <f t="shared" si="44"/>
        <v>0</v>
      </c>
    </row>
    <row r="2830" spans="2:7" ht="14.25" customHeight="1" x14ac:dyDescent="0.2">
      <c r="B2830" s="24"/>
      <c r="C2830" s="117"/>
      <c r="D2830" s="75"/>
      <c r="E2830" s="65"/>
      <c r="F2830" s="98"/>
      <c r="G2830" s="51">
        <f t="shared" si="44"/>
        <v>0</v>
      </c>
    </row>
    <row r="2831" spans="2:7" ht="14.25" customHeight="1" x14ac:dyDescent="0.2">
      <c r="B2831" s="26"/>
      <c r="C2831" s="118"/>
      <c r="D2831" s="76"/>
      <c r="E2831" s="64"/>
      <c r="F2831" s="97"/>
      <c r="G2831" s="50">
        <f t="shared" si="44"/>
        <v>0</v>
      </c>
    </row>
    <row r="2832" spans="2:7" ht="14.25" customHeight="1" x14ac:dyDescent="0.2">
      <c r="B2832" s="24"/>
      <c r="C2832" s="117"/>
      <c r="D2832" s="75"/>
      <c r="E2832" s="65"/>
      <c r="F2832" s="98"/>
      <c r="G2832" s="51">
        <f t="shared" si="44"/>
        <v>0</v>
      </c>
    </row>
    <row r="2833" spans="2:7" ht="14.25" customHeight="1" x14ac:dyDescent="0.2">
      <c r="B2833" s="26"/>
      <c r="C2833" s="118"/>
      <c r="D2833" s="76"/>
      <c r="E2833" s="64"/>
      <c r="F2833" s="97"/>
      <c r="G2833" s="50">
        <f t="shared" si="44"/>
        <v>0</v>
      </c>
    </row>
    <row r="2834" spans="2:7" ht="14.25" customHeight="1" x14ac:dyDescent="0.2">
      <c r="B2834" s="24"/>
      <c r="C2834" s="117"/>
      <c r="D2834" s="75"/>
      <c r="E2834" s="65"/>
      <c r="F2834" s="98"/>
      <c r="G2834" s="51">
        <f t="shared" si="44"/>
        <v>0</v>
      </c>
    </row>
    <row r="2835" spans="2:7" ht="14.25" customHeight="1" x14ac:dyDescent="0.2">
      <c r="B2835" s="26"/>
      <c r="C2835" s="118"/>
      <c r="D2835" s="76"/>
      <c r="E2835" s="64"/>
      <c r="F2835" s="97"/>
      <c r="G2835" s="50">
        <f t="shared" si="44"/>
        <v>0</v>
      </c>
    </row>
    <row r="2836" spans="2:7" ht="14.25" customHeight="1" x14ac:dyDescent="0.2">
      <c r="B2836" s="24"/>
      <c r="C2836" s="117"/>
      <c r="D2836" s="75"/>
      <c r="E2836" s="65"/>
      <c r="F2836" s="98"/>
      <c r="G2836" s="51">
        <f t="shared" si="44"/>
        <v>0</v>
      </c>
    </row>
    <row r="2837" spans="2:7" ht="14.25" customHeight="1" x14ac:dyDescent="0.2">
      <c r="B2837" s="26"/>
      <c r="C2837" s="118"/>
      <c r="D2837" s="76"/>
      <c r="E2837" s="64"/>
      <c r="F2837" s="97"/>
      <c r="G2837" s="50">
        <f t="shared" si="44"/>
        <v>0</v>
      </c>
    </row>
    <row r="2838" spans="2:7" ht="14.25" customHeight="1" x14ac:dyDescent="0.2">
      <c r="B2838" s="24"/>
      <c r="C2838" s="117"/>
      <c r="D2838" s="75"/>
      <c r="E2838" s="65"/>
      <c r="F2838" s="98"/>
      <c r="G2838" s="51">
        <f t="shared" si="44"/>
        <v>0</v>
      </c>
    </row>
    <row r="2839" spans="2:7" ht="14.25" customHeight="1" x14ac:dyDescent="0.2">
      <c r="B2839" s="26"/>
      <c r="C2839" s="118"/>
      <c r="D2839" s="76"/>
      <c r="E2839" s="64"/>
      <c r="F2839" s="97"/>
      <c r="G2839" s="50">
        <f t="shared" si="44"/>
        <v>0</v>
      </c>
    </row>
    <row r="2840" spans="2:7" ht="14.25" customHeight="1" x14ac:dyDescent="0.2">
      <c r="B2840" s="24"/>
      <c r="C2840" s="117"/>
      <c r="D2840" s="75"/>
      <c r="E2840" s="65"/>
      <c r="F2840" s="98"/>
      <c r="G2840" s="51">
        <f t="shared" si="44"/>
        <v>0</v>
      </c>
    </row>
    <row r="2841" spans="2:7" ht="14.25" customHeight="1" x14ac:dyDescent="0.2">
      <c r="B2841" s="26"/>
      <c r="C2841" s="118"/>
      <c r="D2841" s="76"/>
      <c r="E2841" s="64"/>
      <c r="F2841" s="97"/>
      <c r="G2841" s="50">
        <f t="shared" si="44"/>
        <v>0</v>
      </c>
    </row>
    <row r="2842" spans="2:7" ht="14.25" customHeight="1" x14ac:dyDescent="0.2">
      <c r="B2842" s="24"/>
      <c r="C2842" s="117"/>
      <c r="D2842" s="75"/>
      <c r="E2842" s="65"/>
      <c r="F2842" s="98"/>
      <c r="G2842" s="51">
        <f t="shared" si="44"/>
        <v>0</v>
      </c>
    </row>
    <row r="2843" spans="2:7" ht="14.25" customHeight="1" x14ac:dyDescent="0.2">
      <c r="B2843" s="26"/>
      <c r="C2843" s="118"/>
      <c r="D2843" s="76"/>
      <c r="E2843" s="104"/>
      <c r="F2843" s="97"/>
      <c r="G2843" s="47">
        <f t="shared" si="44"/>
        <v>0</v>
      </c>
    </row>
    <row r="2844" spans="2:7" ht="14.25" customHeight="1" x14ac:dyDescent="0.2">
      <c r="B2844" s="24"/>
      <c r="C2844" s="117"/>
      <c r="D2844" s="75"/>
      <c r="E2844" s="105"/>
      <c r="F2844" s="98"/>
      <c r="G2844" s="46">
        <f t="shared" si="44"/>
        <v>0</v>
      </c>
    </row>
    <row r="2845" spans="2:7" ht="14.25" customHeight="1" x14ac:dyDescent="0.2">
      <c r="B2845" s="26"/>
      <c r="C2845" s="118"/>
      <c r="D2845" s="76"/>
      <c r="E2845" s="104"/>
      <c r="F2845" s="97"/>
      <c r="G2845" s="47">
        <f t="shared" si="44"/>
        <v>0</v>
      </c>
    </row>
    <row r="2846" spans="2:7" ht="14.25" customHeight="1" x14ac:dyDescent="0.2">
      <c r="B2846" s="24"/>
      <c r="C2846" s="117"/>
      <c r="D2846" s="75"/>
      <c r="E2846" s="105"/>
      <c r="F2846" s="98"/>
      <c r="G2846" s="46">
        <f t="shared" si="44"/>
        <v>0</v>
      </c>
    </row>
    <row r="2847" spans="2:7" ht="14.25" customHeight="1" x14ac:dyDescent="0.2">
      <c r="B2847" s="26"/>
      <c r="C2847" s="118"/>
      <c r="D2847" s="76"/>
      <c r="E2847" s="104"/>
      <c r="F2847" s="97"/>
      <c r="G2847" s="47">
        <f t="shared" si="44"/>
        <v>0</v>
      </c>
    </row>
    <row r="2848" spans="2:7" ht="14.25" customHeight="1" x14ac:dyDescent="0.2">
      <c r="B2848" s="24"/>
      <c r="C2848" s="117"/>
      <c r="D2848" s="75"/>
      <c r="E2848" s="105"/>
      <c r="F2848" s="98"/>
      <c r="G2848" s="46">
        <f t="shared" si="44"/>
        <v>0</v>
      </c>
    </row>
    <row r="2849" spans="2:7" ht="14.25" customHeight="1" x14ac:dyDescent="0.2">
      <c r="B2849" s="26"/>
      <c r="C2849" s="118"/>
      <c r="D2849" s="76"/>
      <c r="E2849" s="104"/>
      <c r="F2849" s="97"/>
      <c r="G2849" s="47">
        <f t="shared" si="44"/>
        <v>0</v>
      </c>
    </row>
    <row r="2850" spans="2:7" ht="14.25" customHeight="1" x14ac:dyDescent="0.2">
      <c r="B2850" s="24"/>
      <c r="C2850" s="117"/>
      <c r="D2850" s="75"/>
      <c r="E2850" s="105"/>
      <c r="F2850" s="98"/>
      <c r="G2850" s="46">
        <f t="shared" si="44"/>
        <v>0</v>
      </c>
    </row>
    <row r="2851" spans="2:7" ht="14.25" customHeight="1" x14ac:dyDescent="0.2">
      <c r="B2851" s="26"/>
      <c r="C2851" s="118"/>
      <c r="D2851" s="76"/>
      <c r="E2851" s="104"/>
      <c r="F2851" s="97"/>
      <c r="G2851" s="47">
        <f t="shared" si="44"/>
        <v>0</v>
      </c>
    </row>
    <row r="2852" spans="2:7" ht="14.25" customHeight="1" x14ac:dyDescent="0.2">
      <c r="B2852" s="24"/>
      <c r="C2852" s="117"/>
      <c r="D2852" s="75"/>
      <c r="E2852" s="105"/>
      <c r="F2852" s="98"/>
      <c r="G2852" s="46">
        <f t="shared" si="44"/>
        <v>0</v>
      </c>
    </row>
    <row r="2853" spans="2:7" ht="14.25" customHeight="1" x14ac:dyDescent="0.2">
      <c r="B2853" s="26"/>
      <c r="C2853" s="118"/>
      <c r="D2853" s="76"/>
      <c r="E2853" s="104"/>
      <c r="F2853" s="97"/>
      <c r="G2853" s="47">
        <f t="shared" si="44"/>
        <v>0</v>
      </c>
    </row>
    <row r="2854" spans="2:7" ht="14.25" customHeight="1" x14ac:dyDescent="0.2">
      <c r="B2854" s="24"/>
      <c r="C2854" s="117"/>
      <c r="D2854" s="75"/>
      <c r="E2854" s="105"/>
      <c r="F2854" s="98"/>
      <c r="G2854" s="46">
        <f t="shared" si="44"/>
        <v>0</v>
      </c>
    </row>
    <row r="2855" spans="2:7" ht="14.25" customHeight="1" x14ac:dyDescent="0.2">
      <c r="B2855" s="26"/>
      <c r="C2855" s="118"/>
      <c r="D2855" s="76"/>
      <c r="E2855" s="104"/>
      <c r="F2855" s="97"/>
      <c r="G2855" s="47">
        <f t="shared" si="44"/>
        <v>0</v>
      </c>
    </row>
    <row r="2856" spans="2:7" ht="14.25" customHeight="1" x14ac:dyDescent="0.2">
      <c r="B2856" s="24"/>
      <c r="C2856" s="117"/>
      <c r="D2856" s="75"/>
      <c r="E2856" s="105"/>
      <c r="F2856" s="98"/>
      <c r="G2856" s="46">
        <f t="shared" si="44"/>
        <v>0</v>
      </c>
    </row>
    <row r="2857" spans="2:7" ht="14.25" customHeight="1" x14ac:dyDescent="0.2">
      <c r="B2857" s="26"/>
      <c r="C2857" s="118"/>
      <c r="D2857" s="76"/>
      <c r="E2857" s="104"/>
      <c r="F2857" s="97"/>
      <c r="G2857" s="47">
        <f t="shared" si="44"/>
        <v>0</v>
      </c>
    </row>
    <row r="2858" spans="2:7" ht="14.25" customHeight="1" x14ac:dyDescent="0.2">
      <c r="B2858" s="54"/>
      <c r="C2858" s="119"/>
      <c r="D2858" s="77"/>
      <c r="E2858" s="106"/>
      <c r="F2858" s="98"/>
      <c r="G2858" s="46">
        <f t="shared" si="44"/>
        <v>0</v>
      </c>
    </row>
    <row r="2859" spans="2:7" ht="14.25" customHeight="1" x14ac:dyDescent="0.2">
      <c r="B2859" s="22"/>
      <c r="C2859" s="116"/>
      <c r="D2859" s="74"/>
      <c r="E2859" s="107"/>
      <c r="F2859" s="97"/>
      <c r="G2859" s="47">
        <f t="shared" si="44"/>
        <v>0</v>
      </c>
    </row>
    <row r="2860" spans="2:7" ht="14.25" customHeight="1" x14ac:dyDescent="0.2">
      <c r="B2860" s="24"/>
      <c r="C2860" s="117"/>
      <c r="D2860" s="75"/>
      <c r="E2860" s="105"/>
      <c r="F2860" s="98"/>
      <c r="G2860" s="46">
        <f t="shared" si="44"/>
        <v>0</v>
      </c>
    </row>
    <row r="2861" spans="2:7" ht="14.25" customHeight="1" x14ac:dyDescent="0.2">
      <c r="B2861" s="26"/>
      <c r="C2861" s="118"/>
      <c r="D2861" s="76"/>
      <c r="E2861" s="104"/>
      <c r="F2861" s="97"/>
      <c r="G2861" s="47">
        <f t="shared" si="44"/>
        <v>0</v>
      </c>
    </row>
    <row r="2862" spans="2:7" ht="14.25" customHeight="1" x14ac:dyDescent="0.2">
      <c r="B2862" s="24"/>
      <c r="C2862" s="117"/>
      <c r="D2862" s="75"/>
      <c r="E2862" s="105"/>
      <c r="F2862" s="98"/>
      <c r="G2862" s="46">
        <f t="shared" si="44"/>
        <v>0</v>
      </c>
    </row>
    <row r="2863" spans="2:7" ht="14.25" customHeight="1" x14ac:dyDescent="0.2">
      <c r="B2863" s="26"/>
      <c r="C2863" s="118"/>
      <c r="D2863" s="76"/>
      <c r="E2863" s="104"/>
      <c r="F2863" s="97"/>
      <c r="G2863" s="47">
        <f t="shared" si="44"/>
        <v>0</v>
      </c>
    </row>
    <row r="2864" spans="2:7" ht="14.25" customHeight="1" x14ac:dyDescent="0.2">
      <c r="B2864" s="24"/>
      <c r="C2864" s="117"/>
      <c r="D2864" s="75"/>
      <c r="E2864" s="105"/>
      <c r="F2864" s="98"/>
      <c r="G2864" s="46">
        <f t="shared" si="44"/>
        <v>0</v>
      </c>
    </row>
    <row r="2865" spans="2:7" ht="14.25" customHeight="1" x14ac:dyDescent="0.2">
      <c r="B2865" s="26"/>
      <c r="C2865" s="118"/>
      <c r="D2865" s="76"/>
      <c r="E2865" s="104"/>
      <c r="F2865" s="97"/>
      <c r="G2865" s="47">
        <f t="shared" si="44"/>
        <v>0</v>
      </c>
    </row>
    <row r="2866" spans="2:7" ht="14.25" customHeight="1" x14ac:dyDescent="0.2">
      <c r="B2866" s="24"/>
      <c r="C2866" s="117"/>
      <c r="D2866" s="75"/>
      <c r="E2866" s="105"/>
      <c r="F2866" s="98"/>
      <c r="G2866" s="46">
        <f t="shared" si="44"/>
        <v>0</v>
      </c>
    </row>
    <row r="2867" spans="2:7" ht="14.25" customHeight="1" x14ac:dyDescent="0.2">
      <c r="B2867" s="26"/>
      <c r="C2867" s="118"/>
      <c r="D2867" s="76"/>
      <c r="E2867" s="104"/>
      <c r="F2867" s="97"/>
      <c r="G2867" s="47">
        <f t="shared" si="44"/>
        <v>0</v>
      </c>
    </row>
    <row r="2868" spans="2:7" ht="14.25" customHeight="1" x14ac:dyDescent="0.2">
      <c r="B2868" s="24"/>
      <c r="C2868" s="117"/>
      <c r="D2868" s="75"/>
      <c r="E2868" s="105"/>
      <c r="F2868" s="98"/>
      <c r="G2868" s="46">
        <f t="shared" si="44"/>
        <v>0</v>
      </c>
    </row>
    <row r="2869" spans="2:7" ht="14.25" customHeight="1" x14ac:dyDescent="0.2">
      <c r="B2869" s="26"/>
      <c r="C2869" s="118"/>
      <c r="D2869" s="76"/>
      <c r="E2869" s="104"/>
      <c r="F2869" s="97"/>
      <c r="G2869" s="47">
        <f t="shared" si="44"/>
        <v>0</v>
      </c>
    </row>
    <row r="2870" spans="2:7" ht="14.25" customHeight="1" x14ac:dyDescent="0.2">
      <c r="B2870" s="24"/>
      <c r="C2870" s="117"/>
      <c r="D2870" s="75"/>
      <c r="E2870" s="105"/>
      <c r="F2870" s="98"/>
      <c r="G2870" s="46">
        <f t="shared" si="44"/>
        <v>0</v>
      </c>
    </row>
    <row r="2871" spans="2:7" ht="14.25" customHeight="1" x14ac:dyDescent="0.2">
      <c r="B2871" s="26"/>
      <c r="C2871" s="118"/>
      <c r="D2871" s="76"/>
      <c r="E2871" s="104"/>
      <c r="F2871" s="97"/>
      <c r="G2871" s="47">
        <f t="shared" si="44"/>
        <v>0</v>
      </c>
    </row>
    <row r="2872" spans="2:7" ht="14.25" customHeight="1" x14ac:dyDescent="0.2">
      <c r="B2872" s="24"/>
      <c r="C2872" s="117"/>
      <c r="D2872" s="75"/>
      <c r="E2872" s="105"/>
      <c r="F2872" s="98"/>
      <c r="G2872" s="46">
        <f t="shared" si="44"/>
        <v>0</v>
      </c>
    </row>
    <row r="2873" spans="2:7" ht="14.25" customHeight="1" x14ac:dyDescent="0.2">
      <c r="B2873" s="26"/>
      <c r="C2873" s="118"/>
      <c r="D2873" s="76"/>
      <c r="E2873" s="104"/>
      <c r="F2873" s="97"/>
      <c r="G2873" s="47">
        <f t="shared" si="44"/>
        <v>0</v>
      </c>
    </row>
    <row r="2874" spans="2:7" ht="14.25" customHeight="1" x14ac:dyDescent="0.2">
      <c r="B2874" s="24"/>
      <c r="C2874" s="117"/>
      <c r="D2874" s="75"/>
      <c r="E2874" s="105"/>
      <c r="F2874" s="98"/>
      <c r="G2874" s="46">
        <f t="shared" si="44"/>
        <v>0</v>
      </c>
    </row>
    <row r="2875" spans="2:7" ht="14.25" customHeight="1" x14ac:dyDescent="0.2">
      <c r="B2875" s="26"/>
      <c r="C2875" s="118"/>
      <c r="D2875" s="76"/>
      <c r="E2875" s="104"/>
      <c r="F2875" s="97"/>
      <c r="G2875" s="47">
        <f t="shared" si="44"/>
        <v>0</v>
      </c>
    </row>
    <row r="2876" spans="2:7" ht="14.25" customHeight="1" x14ac:dyDescent="0.2">
      <c r="B2876" s="24"/>
      <c r="C2876" s="117"/>
      <c r="D2876" s="75"/>
      <c r="E2876" s="105"/>
      <c r="F2876" s="98"/>
      <c r="G2876" s="46">
        <f t="shared" si="44"/>
        <v>0</v>
      </c>
    </row>
    <row r="2877" spans="2:7" ht="14.25" customHeight="1" x14ac:dyDescent="0.2">
      <c r="B2877" s="26"/>
      <c r="C2877" s="118"/>
      <c r="D2877" s="76"/>
      <c r="E2877" s="104"/>
      <c r="F2877" s="97"/>
      <c r="G2877" s="47">
        <f t="shared" si="44"/>
        <v>0</v>
      </c>
    </row>
    <row r="2878" spans="2:7" ht="14.25" customHeight="1" x14ac:dyDescent="0.2">
      <c r="B2878" s="24"/>
      <c r="C2878" s="117"/>
      <c r="D2878" s="75"/>
      <c r="E2878" s="105"/>
      <c r="F2878" s="98"/>
      <c r="G2878" s="46">
        <f t="shared" si="44"/>
        <v>0</v>
      </c>
    </row>
    <row r="2879" spans="2:7" ht="14.25" customHeight="1" x14ac:dyDescent="0.2">
      <c r="B2879" s="26"/>
      <c r="C2879" s="118"/>
      <c r="D2879" s="76"/>
      <c r="E2879" s="104"/>
      <c r="F2879" s="97"/>
      <c r="G2879" s="47">
        <f t="shared" si="44"/>
        <v>0</v>
      </c>
    </row>
    <row r="2880" spans="2:7" ht="14.25" customHeight="1" x14ac:dyDescent="0.2">
      <c r="B2880" s="24"/>
      <c r="C2880" s="117"/>
      <c r="D2880" s="75"/>
      <c r="E2880" s="105"/>
      <c r="F2880" s="98"/>
      <c r="G2880" s="46">
        <f t="shared" si="44"/>
        <v>0</v>
      </c>
    </row>
    <row r="2881" spans="2:7" ht="14.25" customHeight="1" x14ac:dyDescent="0.2">
      <c r="B2881" s="26"/>
      <c r="C2881" s="118"/>
      <c r="D2881" s="76"/>
      <c r="E2881" s="104"/>
      <c r="F2881" s="97"/>
      <c r="G2881" s="47">
        <f t="shared" si="44"/>
        <v>0</v>
      </c>
    </row>
    <row r="2882" spans="2:7" ht="14.25" customHeight="1" x14ac:dyDescent="0.2">
      <c r="B2882" s="24"/>
      <c r="C2882" s="117"/>
      <c r="D2882" s="75"/>
      <c r="E2882" s="105"/>
      <c r="F2882" s="98"/>
      <c r="G2882" s="46">
        <f t="shared" si="44"/>
        <v>0</v>
      </c>
    </row>
    <row r="2883" spans="2:7" ht="14.25" customHeight="1" x14ac:dyDescent="0.2">
      <c r="B2883" s="26"/>
      <c r="C2883" s="118"/>
      <c r="D2883" s="76"/>
      <c r="E2883" s="104"/>
      <c r="F2883" s="97"/>
      <c r="G2883" s="47">
        <f t="shared" si="44"/>
        <v>0</v>
      </c>
    </row>
    <row r="2884" spans="2:7" ht="14.25" customHeight="1" x14ac:dyDescent="0.2">
      <c r="B2884" s="24"/>
      <c r="C2884" s="117"/>
      <c r="D2884" s="75"/>
      <c r="E2884" s="105"/>
      <c r="F2884" s="98"/>
      <c r="G2884" s="46">
        <f t="shared" si="44"/>
        <v>0</v>
      </c>
    </row>
    <row r="2885" spans="2:7" ht="14.25" customHeight="1" x14ac:dyDescent="0.2">
      <c r="B2885" s="26"/>
      <c r="C2885" s="118"/>
      <c r="D2885" s="76"/>
      <c r="E2885" s="104"/>
      <c r="F2885" s="97"/>
      <c r="G2885" s="47">
        <f t="shared" ref="G2885:G2948" si="45">F2885*(1-$G$2)</f>
        <v>0</v>
      </c>
    </row>
    <row r="2886" spans="2:7" ht="14.25" customHeight="1" x14ac:dyDescent="0.2">
      <c r="B2886" s="24"/>
      <c r="C2886" s="117"/>
      <c r="D2886" s="75"/>
      <c r="E2886" s="105"/>
      <c r="F2886" s="98"/>
      <c r="G2886" s="46">
        <f t="shared" si="45"/>
        <v>0</v>
      </c>
    </row>
    <row r="2887" spans="2:7" ht="14.25" customHeight="1" x14ac:dyDescent="0.2">
      <c r="B2887" s="26"/>
      <c r="C2887" s="118"/>
      <c r="D2887" s="76"/>
      <c r="E2887" s="104"/>
      <c r="F2887" s="97"/>
      <c r="G2887" s="47">
        <f t="shared" si="45"/>
        <v>0</v>
      </c>
    </row>
    <row r="2888" spans="2:7" ht="14.25" customHeight="1" x14ac:dyDescent="0.2">
      <c r="B2888" s="24"/>
      <c r="C2888" s="117"/>
      <c r="D2888" s="75"/>
      <c r="E2888" s="105"/>
      <c r="F2888" s="98"/>
      <c r="G2888" s="46">
        <f t="shared" si="45"/>
        <v>0</v>
      </c>
    </row>
    <row r="2889" spans="2:7" ht="14.25" customHeight="1" x14ac:dyDescent="0.2">
      <c r="B2889" s="26"/>
      <c r="C2889" s="118"/>
      <c r="D2889" s="76"/>
      <c r="E2889" s="104"/>
      <c r="F2889" s="97"/>
      <c r="G2889" s="47">
        <f t="shared" si="45"/>
        <v>0</v>
      </c>
    </row>
    <row r="2890" spans="2:7" ht="14.25" customHeight="1" x14ac:dyDescent="0.2">
      <c r="B2890" s="24"/>
      <c r="C2890" s="117"/>
      <c r="D2890" s="75"/>
      <c r="E2890" s="105"/>
      <c r="F2890" s="98"/>
      <c r="G2890" s="46">
        <f t="shared" si="45"/>
        <v>0</v>
      </c>
    </row>
    <row r="2891" spans="2:7" ht="14.25" customHeight="1" x14ac:dyDescent="0.2">
      <c r="B2891" s="26"/>
      <c r="C2891" s="118"/>
      <c r="D2891" s="76"/>
      <c r="E2891" s="104"/>
      <c r="F2891" s="97"/>
      <c r="G2891" s="47">
        <f t="shared" si="45"/>
        <v>0</v>
      </c>
    </row>
    <row r="2892" spans="2:7" ht="14.25" customHeight="1" x14ac:dyDescent="0.2">
      <c r="B2892" s="24"/>
      <c r="C2892" s="117"/>
      <c r="D2892" s="75"/>
      <c r="E2892" s="105"/>
      <c r="F2892" s="98"/>
      <c r="G2892" s="46">
        <f t="shared" si="45"/>
        <v>0</v>
      </c>
    </row>
    <row r="2893" spans="2:7" ht="14.25" customHeight="1" x14ac:dyDescent="0.2">
      <c r="B2893" s="26"/>
      <c r="C2893" s="118"/>
      <c r="D2893" s="76"/>
      <c r="E2893" s="104"/>
      <c r="F2893" s="97"/>
      <c r="G2893" s="47">
        <f t="shared" si="45"/>
        <v>0</v>
      </c>
    </row>
    <row r="2894" spans="2:7" ht="14.25" customHeight="1" x14ac:dyDescent="0.2">
      <c r="B2894" s="24"/>
      <c r="C2894" s="117"/>
      <c r="D2894" s="75"/>
      <c r="E2894" s="105"/>
      <c r="F2894" s="98"/>
      <c r="G2894" s="46">
        <f t="shared" si="45"/>
        <v>0</v>
      </c>
    </row>
    <row r="2895" spans="2:7" ht="14.25" customHeight="1" x14ac:dyDescent="0.2">
      <c r="B2895" s="26"/>
      <c r="C2895" s="118"/>
      <c r="D2895" s="76"/>
      <c r="E2895" s="104"/>
      <c r="F2895" s="97"/>
      <c r="G2895" s="47">
        <f t="shared" si="45"/>
        <v>0</v>
      </c>
    </row>
    <row r="2896" spans="2:7" ht="14.25" customHeight="1" x14ac:dyDescent="0.2">
      <c r="B2896" s="24"/>
      <c r="C2896" s="117"/>
      <c r="D2896" s="75"/>
      <c r="E2896" s="105"/>
      <c r="F2896" s="98"/>
      <c r="G2896" s="46">
        <f t="shared" si="45"/>
        <v>0</v>
      </c>
    </row>
    <row r="2897" spans="2:7" ht="14.25" customHeight="1" x14ac:dyDescent="0.2">
      <c r="B2897" s="26"/>
      <c r="C2897" s="118"/>
      <c r="D2897" s="76"/>
      <c r="E2897" s="104"/>
      <c r="F2897" s="97"/>
      <c r="G2897" s="47">
        <f t="shared" si="45"/>
        <v>0</v>
      </c>
    </row>
    <row r="2898" spans="2:7" ht="14.25" customHeight="1" x14ac:dyDescent="0.2">
      <c r="B2898" s="24"/>
      <c r="C2898" s="117"/>
      <c r="D2898" s="75"/>
      <c r="E2898" s="105"/>
      <c r="F2898" s="98"/>
      <c r="G2898" s="46">
        <f t="shared" si="45"/>
        <v>0</v>
      </c>
    </row>
    <row r="2899" spans="2:7" ht="14.25" customHeight="1" x14ac:dyDescent="0.2">
      <c r="B2899" s="26"/>
      <c r="C2899" s="118"/>
      <c r="D2899" s="76"/>
      <c r="E2899" s="104"/>
      <c r="F2899" s="97"/>
      <c r="G2899" s="47">
        <f t="shared" si="45"/>
        <v>0</v>
      </c>
    </row>
    <row r="2900" spans="2:7" ht="14.25" customHeight="1" x14ac:dyDescent="0.2">
      <c r="B2900" s="24"/>
      <c r="C2900" s="117"/>
      <c r="D2900" s="75"/>
      <c r="E2900" s="105"/>
      <c r="F2900" s="98"/>
      <c r="G2900" s="46">
        <f t="shared" si="45"/>
        <v>0</v>
      </c>
    </row>
    <row r="2901" spans="2:7" ht="14.25" customHeight="1" x14ac:dyDescent="0.2">
      <c r="B2901" s="26"/>
      <c r="C2901" s="118"/>
      <c r="D2901" s="76"/>
      <c r="E2901" s="104"/>
      <c r="F2901" s="97"/>
      <c r="G2901" s="47">
        <f t="shared" si="45"/>
        <v>0</v>
      </c>
    </row>
    <row r="2902" spans="2:7" ht="14.25" customHeight="1" x14ac:dyDescent="0.2">
      <c r="B2902" s="24"/>
      <c r="C2902" s="117"/>
      <c r="D2902" s="75"/>
      <c r="E2902" s="105"/>
      <c r="F2902" s="98"/>
      <c r="G2902" s="46">
        <f t="shared" si="45"/>
        <v>0</v>
      </c>
    </row>
    <row r="2903" spans="2:7" ht="14.25" customHeight="1" x14ac:dyDescent="0.2">
      <c r="B2903" s="26"/>
      <c r="C2903" s="118"/>
      <c r="D2903" s="76"/>
      <c r="E2903" s="64"/>
      <c r="F2903" s="97"/>
      <c r="G2903" s="48">
        <f t="shared" si="45"/>
        <v>0</v>
      </c>
    </row>
    <row r="2904" spans="2:7" ht="14.25" customHeight="1" x14ac:dyDescent="0.2">
      <c r="B2904" s="24"/>
      <c r="C2904" s="117"/>
      <c r="D2904" s="75"/>
      <c r="E2904" s="65"/>
      <c r="F2904" s="98"/>
      <c r="G2904" s="49">
        <f t="shared" si="45"/>
        <v>0</v>
      </c>
    </row>
    <row r="2905" spans="2:7" ht="14.25" customHeight="1" x14ac:dyDescent="0.2">
      <c r="B2905" s="26"/>
      <c r="C2905" s="118"/>
      <c r="D2905" s="76"/>
      <c r="E2905" s="64"/>
      <c r="F2905" s="97"/>
      <c r="G2905" s="48">
        <f t="shared" si="45"/>
        <v>0</v>
      </c>
    </row>
    <row r="2906" spans="2:7" ht="14.25" customHeight="1" x14ac:dyDescent="0.2">
      <c r="B2906" s="24"/>
      <c r="C2906" s="117"/>
      <c r="D2906" s="75"/>
      <c r="E2906" s="65"/>
      <c r="F2906" s="98"/>
      <c r="G2906" s="49">
        <f t="shared" si="45"/>
        <v>0</v>
      </c>
    </row>
    <row r="2907" spans="2:7" ht="14.25" customHeight="1" x14ac:dyDescent="0.2">
      <c r="B2907" s="26"/>
      <c r="C2907" s="118"/>
      <c r="D2907" s="76"/>
      <c r="E2907" s="64"/>
      <c r="F2907" s="97"/>
      <c r="G2907" s="48">
        <f t="shared" si="45"/>
        <v>0</v>
      </c>
    </row>
    <row r="2908" spans="2:7" ht="14.25" customHeight="1" x14ac:dyDescent="0.2">
      <c r="B2908" s="24"/>
      <c r="C2908" s="117"/>
      <c r="D2908" s="75"/>
      <c r="E2908" s="65"/>
      <c r="F2908" s="98"/>
      <c r="G2908" s="49">
        <f t="shared" si="45"/>
        <v>0</v>
      </c>
    </row>
    <row r="2909" spans="2:7" ht="14.25" customHeight="1" x14ac:dyDescent="0.2">
      <c r="B2909" s="26"/>
      <c r="C2909" s="118"/>
      <c r="D2909" s="76"/>
      <c r="E2909" s="64"/>
      <c r="F2909" s="97"/>
      <c r="G2909" s="48">
        <f t="shared" si="45"/>
        <v>0</v>
      </c>
    </row>
    <row r="2910" spans="2:7" ht="14.25" customHeight="1" x14ac:dyDescent="0.2">
      <c r="B2910" s="24"/>
      <c r="C2910" s="117"/>
      <c r="D2910" s="75"/>
      <c r="E2910" s="65"/>
      <c r="F2910" s="98"/>
      <c r="G2910" s="49">
        <f t="shared" si="45"/>
        <v>0</v>
      </c>
    </row>
    <row r="2911" spans="2:7" ht="14.25" customHeight="1" x14ac:dyDescent="0.2">
      <c r="B2911" s="26"/>
      <c r="C2911" s="118"/>
      <c r="D2911" s="76"/>
      <c r="E2911" s="64"/>
      <c r="F2911" s="97"/>
      <c r="G2911" s="48">
        <f t="shared" si="45"/>
        <v>0</v>
      </c>
    </row>
    <row r="2912" spans="2:7" ht="14.25" customHeight="1" x14ac:dyDescent="0.2">
      <c r="B2912" s="24"/>
      <c r="C2912" s="117"/>
      <c r="D2912" s="75"/>
      <c r="E2912" s="65"/>
      <c r="F2912" s="98"/>
      <c r="G2912" s="49">
        <f t="shared" si="45"/>
        <v>0</v>
      </c>
    </row>
    <row r="2913" spans="2:7" ht="14.25" customHeight="1" x14ac:dyDescent="0.2">
      <c r="B2913" s="26"/>
      <c r="C2913" s="118"/>
      <c r="D2913" s="76"/>
      <c r="E2913" s="64"/>
      <c r="F2913" s="97"/>
      <c r="G2913" s="48">
        <f t="shared" si="45"/>
        <v>0</v>
      </c>
    </row>
    <row r="2914" spans="2:7" ht="14.25" customHeight="1" x14ac:dyDescent="0.2">
      <c r="B2914" s="24"/>
      <c r="C2914" s="117"/>
      <c r="D2914" s="75"/>
      <c r="E2914" s="65"/>
      <c r="F2914" s="98"/>
      <c r="G2914" s="49">
        <f t="shared" si="45"/>
        <v>0</v>
      </c>
    </row>
    <row r="2915" spans="2:7" ht="14.25" customHeight="1" x14ac:dyDescent="0.2">
      <c r="B2915" s="26"/>
      <c r="C2915" s="118"/>
      <c r="D2915" s="76"/>
      <c r="E2915" s="64"/>
      <c r="F2915" s="97"/>
      <c r="G2915" s="48">
        <f t="shared" si="45"/>
        <v>0</v>
      </c>
    </row>
    <row r="2916" spans="2:7" ht="14.25" customHeight="1" x14ac:dyDescent="0.2">
      <c r="B2916" s="24"/>
      <c r="C2916" s="117"/>
      <c r="D2916" s="75"/>
      <c r="E2916" s="65"/>
      <c r="F2916" s="98"/>
      <c r="G2916" s="49">
        <f t="shared" si="45"/>
        <v>0</v>
      </c>
    </row>
    <row r="2917" spans="2:7" ht="14.25" customHeight="1" x14ac:dyDescent="0.2">
      <c r="B2917" s="26"/>
      <c r="C2917" s="118"/>
      <c r="D2917" s="76"/>
      <c r="E2917" s="64"/>
      <c r="F2917" s="97"/>
      <c r="G2917" s="48">
        <f t="shared" si="45"/>
        <v>0</v>
      </c>
    </row>
    <row r="2918" spans="2:7" ht="14.25" customHeight="1" x14ac:dyDescent="0.2">
      <c r="B2918" s="24"/>
      <c r="C2918" s="117"/>
      <c r="D2918" s="75"/>
      <c r="E2918" s="65"/>
      <c r="F2918" s="98"/>
      <c r="G2918" s="49">
        <f t="shared" si="45"/>
        <v>0</v>
      </c>
    </row>
    <row r="2919" spans="2:7" ht="14.25" customHeight="1" x14ac:dyDescent="0.2">
      <c r="B2919" s="26"/>
      <c r="C2919" s="118"/>
      <c r="D2919" s="76"/>
      <c r="E2919" s="64"/>
      <c r="F2919" s="97"/>
      <c r="G2919" s="48">
        <f t="shared" si="45"/>
        <v>0</v>
      </c>
    </row>
    <row r="2920" spans="2:7" ht="14.25" customHeight="1" x14ac:dyDescent="0.2">
      <c r="B2920" s="24"/>
      <c r="C2920" s="117"/>
      <c r="D2920" s="75"/>
      <c r="E2920" s="65"/>
      <c r="F2920" s="98"/>
      <c r="G2920" s="49">
        <f t="shared" si="45"/>
        <v>0</v>
      </c>
    </row>
    <row r="2921" spans="2:7" ht="14.25" customHeight="1" x14ac:dyDescent="0.2">
      <c r="B2921" s="26"/>
      <c r="C2921" s="118"/>
      <c r="D2921" s="76"/>
      <c r="E2921" s="64"/>
      <c r="F2921" s="97"/>
      <c r="G2921" s="48">
        <f t="shared" si="45"/>
        <v>0</v>
      </c>
    </row>
    <row r="2922" spans="2:7" ht="14.25" customHeight="1" x14ac:dyDescent="0.2">
      <c r="B2922" s="24"/>
      <c r="C2922" s="117"/>
      <c r="D2922" s="75"/>
      <c r="E2922" s="65"/>
      <c r="F2922" s="98"/>
      <c r="G2922" s="49">
        <f t="shared" si="45"/>
        <v>0</v>
      </c>
    </row>
    <row r="2923" spans="2:7" ht="14.25" customHeight="1" x14ac:dyDescent="0.2">
      <c r="B2923" s="26"/>
      <c r="C2923" s="118"/>
      <c r="D2923" s="76"/>
      <c r="E2923" s="64"/>
      <c r="F2923" s="97"/>
      <c r="G2923" s="48">
        <f t="shared" si="45"/>
        <v>0</v>
      </c>
    </row>
    <row r="2924" spans="2:7" ht="14.25" customHeight="1" x14ac:dyDescent="0.2">
      <c r="B2924" s="24"/>
      <c r="C2924" s="117"/>
      <c r="D2924" s="75"/>
      <c r="E2924" s="65"/>
      <c r="F2924" s="98"/>
      <c r="G2924" s="49">
        <f t="shared" si="45"/>
        <v>0</v>
      </c>
    </row>
    <row r="2925" spans="2:7" ht="14.25" customHeight="1" x14ac:dyDescent="0.2">
      <c r="B2925" s="26"/>
      <c r="C2925" s="118"/>
      <c r="D2925" s="76"/>
      <c r="E2925" s="64"/>
      <c r="F2925" s="97"/>
      <c r="G2925" s="48">
        <f t="shared" si="45"/>
        <v>0</v>
      </c>
    </row>
    <row r="2926" spans="2:7" ht="14.25" customHeight="1" x14ac:dyDescent="0.2">
      <c r="B2926" s="24"/>
      <c r="C2926" s="117"/>
      <c r="D2926" s="75"/>
      <c r="E2926" s="65"/>
      <c r="F2926" s="98"/>
      <c r="G2926" s="49">
        <f t="shared" si="45"/>
        <v>0</v>
      </c>
    </row>
    <row r="2927" spans="2:7" ht="14.25" customHeight="1" x14ac:dyDescent="0.2">
      <c r="B2927" s="26"/>
      <c r="C2927" s="118"/>
      <c r="D2927" s="76"/>
      <c r="E2927" s="104"/>
      <c r="F2927" s="97"/>
      <c r="G2927" s="47">
        <f t="shared" si="45"/>
        <v>0</v>
      </c>
    </row>
    <row r="2928" spans="2:7" ht="14.25" customHeight="1" x14ac:dyDescent="0.2">
      <c r="B2928" s="24"/>
      <c r="C2928" s="117"/>
      <c r="D2928" s="75"/>
      <c r="E2928" s="105"/>
      <c r="F2928" s="98"/>
      <c r="G2928" s="46">
        <f t="shared" si="45"/>
        <v>0</v>
      </c>
    </row>
    <row r="2929" spans="2:7" ht="14.25" customHeight="1" x14ac:dyDescent="0.2">
      <c r="B2929" s="26"/>
      <c r="C2929" s="118"/>
      <c r="D2929" s="76"/>
      <c r="E2929" s="104"/>
      <c r="F2929" s="97"/>
      <c r="G2929" s="47">
        <f t="shared" si="45"/>
        <v>0</v>
      </c>
    </row>
    <row r="2930" spans="2:7" ht="14.25" customHeight="1" x14ac:dyDescent="0.2">
      <c r="B2930" s="24"/>
      <c r="C2930" s="117"/>
      <c r="D2930" s="75"/>
      <c r="E2930" s="105"/>
      <c r="F2930" s="98"/>
      <c r="G2930" s="46">
        <f t="shared" si="45"/>
        <v>0</v>
      </c>
    </row>
    <row r="2931" spans="2:7" ht="14.25" customHeight="1" x14ac:dyDescent="0.2">
      <c r="B2931" s="26"/>
      <c r="C2931" s="118"/>
      <c r="D2931" s="76"/>
      <c r="E2931" s="104"/>
      <c r="F2931" s="97"/>
      <c r="G2931" s="47">
        <f t="shared" si="45"/>
        <v>0</v>
      </c>
    </row>
    <row r="2932" spans="2:7" ht="14.25" customHeight="1" x14ac:dyDescent="0.2">
      <c r="B2932" s="24"/>
      <c r="C2932" s="117"/>
      <c r="D2932" s="75"/>
      <c r="E2932" s="105"/>
      <c r="F2932" s="98"/>
      <c r="G2932" s="46">
        <f t="shared" si="45"/>
        <v>0</v>
      </c>
    </row>
    <row r="2933" spans="2:7" ht="14.25" customHeight="1" x14ac:dyDescent="0.2">
      <c r="B2933" s="26"/>
      <c r="C2933" s="118"/>
      <c r="D2933" s="76"/>
      <c r="E2933" s="104"/>
      <c r="F2933" s="97"/>
      <c r="G2933" s="47">
        <f t="shared" si="45"/>
        <v>0</v>
      </c>
    </row>
    <row r="2934" spans="2:7" ht="14.25" customHeight="1" x14ac:dyDescent="0.2">
      <c r="B2934" s="24"/>
      <c r="C2934" s="117"/>
      <c r="D2934" s="75"/>
      <c r="E2934" s="105"/>
      <c r="F2934" s="98"/>
      <c r="G2934" s="46">
        <f t="shared" si="45"/>
        <v>0</v>
      </c>
    </row>
    <row r="2935" spans="2:7" ht="14.25" customHeight="1" x14ac:dyDescent="0.2">
      <c r="B2935" s="26"/>
      <c r="C2935" s="118"/>
      <c r="D2935" s="76"/>
      <c r="E2935" s="104"/>
      <c r="F2935" s="97"/>
      <c r="G2935" s="47">
        <f t="shared" si="45"/>
        <v>0</v>
      </c>
    </row>
    <row r="2936" spans="2:7" ht="14.25" customHeight="1" x14ac:dyDescent="0.2">
      <c r="B2936" s="24"/>
      <c r="C2936" s="117"/>
      <c r="D2936" s="75"/>
      <c r="E2936" s="105"/>
      <c r="F2936" s="98"/>
      <c r="G2936" s="46">
        <f t="shared" si="45"/>
        <v>0</v>
      </c>
    </row>
    <row r="2937" spans="2:7" ht="14.25" customHeight="1" x14ac:dyDescent="0.2">
      <c r="B2937" s="26"/>
      <c r="C2937" s="118"/>
      <c r="D2937" s="76"/>
      <c r="E2937" s="104"/>
      <c r="F2937" s="97"/>
      <c r="G2937" s="47">
        <f t="shared" si="45"/>
        <v>0</v>
      </c>
    </row>
    <row r="2938" spans="2:7" ht="14.25" customHeight="1" x14ac:dyDescent="0.2">
      <c r="B2938" s="24"/>
      <c r="C2938" s="117"/>
      <c r="D2938" s="75"/>
      <c r="E2938" s="105"/>
      <c r="F2938" s="98"/>
      <c r="G2938" s="46">
        <f t="shared" si="45"/>
        <v>0</v>
      </c>
    </row>
    <row r="2939" spans="2:7" ht="14.25" customHeight="1" x14ac:dyDescent="0.2">
      <c r="B2939" s="26"/>
      <c r="C2939" s="118"/>
      <c r="D2939" s="76"/>
      <c r="E2939" s="104"/>
      <c r="F2939" s="97"/>
      <c r="G2939" s="47">
        <f t="shared" si="45"/>
        <v>0</v>
      </c>
    </row>
    <row r="2940" spans="2:7" ht="14.25" customHeight="1" x14ac:dyDescent="0.2">
      <c r="B2940" s="24"/>
      <c r="C2940" s="117"/>
      <c r="D2940" s="75"/>
      <c r="E2940" s="105"/>
      <c r="F2940" s="98"/>
      <c r="G2940" s="46">
        <f t="shared" si="45"/>
        <v>0</v>
      </c>
    </row>
    <row r="2941" spans="2:7" ht="14.25" customHeight="1" x14ac:dyDescent="0.2">
      <c r="B2941" s="26"/>
      <c r="C2941" s="118"/>
      <c r="D2941" s="76"/>
      <c r="E2941" s="104"/>
      <c r="F2941" s="97"/>
      <c r="G2941" s="47">
        <f t="shared" si="45"/>
        <v>0</v>
      </c>
    </row>
    <row r="2942" spans="2:7" ht="14.25" customHeight="1" x14ac:dyDescent="0.2">
      <c r="B2942" s="24"/>
      <c r="C2942" s="117"/>
      <c r="D2942" s="75"/>
      <c r="E2942" s="105"/>
      <c r="F2942" s="98"/>
      <c r="G2942" s="46">
        <f t="shared" si="45"/>
        <v>0</v>
      </c>
    </row>
    <row r="2943" spans="2:7" ht="14.25" customHeight="1" x14ac:dyDescent="0.2">
      <c r="B2943" s="26"/>
      <c r="C2943" s="118"/>
      <c r="D2943" s="76"/>
      <c r="E2943" s="104"/>
      <c r="F2943" s="97"/>
      <c r="G2943" s="47">
        <f t="shared" si="45"/>
        <v>0</v>
      </c>
    </row>
    <row r="2944" spans="2:7" ht="14.25" customHeight="1" x14ac:dyDescent="0.2">
      <c r="B2944" s="24"/>
      <c r="C2944" s="117"/>
      <c r="D2944" s="75"/>
      <c r="E2944" s="105"/>
      <c r="F2944" s="98"/>
      <c r="G2944" s="46">
        <f t="shared" si="45"/>
        <v>0</v>
      </c>
    </row>
    <row r="2945" spans="2:7" ht="14.25" customHeight="1" x14ac:dyDescent="0.2">
      <c r="B2945" s="26"/>
      <c r="C2945" s="118"/>
      <c r="D2945" s="76"/>
      <c r="E2945" s="104"/>
      <c r="F2945" s="97"/>
      <c r="G2945" s="47">
        <f t="shared" si="45"/>
        <v>0</v>
      </c>
    </row>
    <row r="2946" spans="2:7" ht="14.25" customHeight="1" x14ac:dyDescent="0.2">
      <c r="B2946" s="24"/>
      <c r="C2946" s="117"/>
      <c r="D2946" s="75"/>
      <c r="E2946" s="105"/>
      <c r="F2946" s="98"/>
      <c r="G2946" s="46">
        <f t="shared" si="45"/>
        <v>0</v>
      </c>
    </row>
    <row r="2947" spans="2:7" ht="14.25" customHeight="1" x14ac:dyDescent="0.2">
      <c r="B2947" s="26"/>
      <c r="C2947" s="118"/>
      <c r="D2947" s="76"/>
      <c r="E2947" s="104"/>
      <c r="F2947" s="97"/>
      <c r="G2947" s="47">
        <f t="shared" si="45"/>
        <v>0</v>
      </c>
    </row>
    <row r="2948" spans="2:7" ht="14.25" customHeight="1" x14ac:dyDescent="0.2">
      <c r="B2948" s="24"/>
      <c r="C2948" s="117"/>
      <c r="D2948" s="75"/>
      <c r="E2948" s="105"/>
      <c r="F2948" s="98"/>
      <c r="G2948" s="46">
        <f t="shared" si="45"/>
        <v>0</v>
      </c>
    </row>
    <row r="2949" spans="2:7" ht="14.25" customHeight="1" x14ac:dyDescent="0.2">
      <c r="B2949" s="26"/>
      <c r="C2949" s="118"/>
      <c r="D2949" s="76"/>
      <c r="E2949" s="104"/>
      <c r="F2949" s="97"/>
      <c r="G2949" s="47">
        <f t="shared" ref="G2949:G3012" si="46">F2949*(1-$G$2)</f>
        <v>0</v>
      </c>
    </row>
    <row r="2950" spans="2:7" ht="14.25" customHeight="1" x14ac:dyDescent="0.2">
      <c r="B2950" s="24"/>
      <c r="C2950" s="117"/>
      <c r="D2950" s="75"/>
      <c r="E2950" s="105"/>
      <c r="F2950" s="98"/>
      <c r="G2950" s="46">
        <f t="shared" si="46"/>
        <v>0</v>
      </c>
    </row>
    <row r="2951" spans="2:7" ht="14.25" customHeight="1" x14ac:dyDescent="0.2">
      <c r="B2951" s="26"/>
      <c r="C2951" s="118"/>
      <c r="D2951" s="76"/>
      <c r="E2951" s="64"/>
      <c r="F2951" s="97"/>
      <c r="G2951" s="50">
        <f t="shared" si="46"/>
        <v>0</v>
      </c>
    </row>
    <row r="2952" spans="2:7" ht="14.25" customHeight="1" x14ac:dyDescent="0.2">
      <c r="B2952" s="24"/>
      <c r="C2952" s="117"/>
      <c r="D2952" s="75"/>
      <c r="E2952" s="65"/>
      <c r="F2952" s="98"/>
      <c r="G2952" s="51">
        <f t="shared" si="46"/>
        <v>0</v>
      </c>
    </row>
    <row r="2953" spans="2:7" ht="14.25" customHeight="1" x14ac:dyDescent="0.2">
      <c r="B2953" s="26"/>
      <c r="C2953" s="118"/>
      <c r="D2953" s="76"/>
      <c r="E2953" s="64"/>
      <c r="F2953" s="97"/>
      <c r="G2953" s="50">
        <f t="shared" si="46"/>
        <v>0</v>
      </c>
    </row>
    <row r="2954" spans="2:7" ht="14.25" customHeight="1" x14ac:dyDescent="0.2">
      <c r="B2954" s="24"/>
      <c r="C2954" s="117"/>
      <c r="D2954" s="75"/>
      <c r="E2954" s="65"/>
      <c r="F2954" s="98"/>
      <c r="G2954" s="51">
        <f t="shared" si="46"/>
        <v>0</v>
      </c>
    </row>
    <row r="2955" spans="2:7" ht="14.25" customHeight="1" x14ac:dyDescent="0.2">
      <c r="B2955" s="26"/>
      <c r="C2955" s="118"/>
      <c r="D2955" s="76"/>
      <c r="E2955" s="64"/>
      <c r="F2955" s="97"/>
      <c r="G2955" s="50">
        <f t="shared" si="46"/>
        <v>0</v>
      </c>
    </row>
    <row r="2956" spans="2:7" ht="14.25" customHeight="1" x14ac:dyDescent="0.2">
      <c r="B2956" s="24"/>
      <c r="C2956" s="117"/>
      <c r="D2956" s="75"/>
      <c r="E2956" s="65"/>
      <c r="F2956" s="98"/>
      <c r="G2956" s="51">
        <f t="shared" si="46"/>
        <v>0</v>
      </c>
    </row>
    <row r="2957" spans="2:7" ht="14.25" customHeight="1" x14ac:dyDescent="0.2">
      <c r="B2957" s="26"/>
      <c r="C2957" s="118"/>
      <c r="D2957" s="76"/>
      <c r="E2957" s="64"/>
      <c r="F2957" s="97"/>
      <c r="G2957" s="50">
        <f t="shared" si="46"/>
        <v>0</v>
      </c>
    </row>
    <row r="2958" spans="2:7" ht="14.25" customHeight="1" x14ac:dyDescent="0.2">
      <c r="B2958" s="24"/>
      <c r="C2958" s="117"/>
      <c r="D2958" s="75"/>
      <c r="E2958" s="65"/>
      <c r="F2958" s="98"/>
      <c r="G2958" s="51">
        <f t="shared" si="46"/>
        <v>0</v>
      </c>
    </row>
    <row r="2959" spans="2:7" ht="14.25" customHeight="1" x14ac:dyDescent="0.2">
      <c r="B2959" s="26"/>
      <c r="C2959" s="118"/>
      <c r="D2959" s="76"/>
      <c r="E2959" s="64"/>
      <c r="F2959" s="97"/>
      <c r="G2959" s="50">
        <f t="shared" si="46"/>
        <v>0</v>
      </c>
    </row>
    <row r="2960" spans="2:7" ht="14.25" customHeight="1" x14ac:dyDescent="0.2">
      <c r="B2960" s="24"/>
      <c r="C2960" s="117"/>
      <c r="D2960" s="75"/>
      <c r="E2960" s="65"/>
      <c r="F2960" s="98"/>
      <c r="G2960" s="51">
        <f t="shared" si="46"/>
        <v>0</v>
      </c>
    </row>
    <row r="2961" spans="2:7" ht="14.25" customHeight="1" x14ac:dyDescent="0.2">
      <c r="B2961" s="26"/>
      <c r="C2961" s="118"/>
      <c r="D2961" s="76"/>
      <c r="E2961" s="64"/>
      <c r="F2961" s="97"/>
      <c r="G2961" s="50">
        <f t="shared" si="46"/>
        <v>0</v>
      </c>
    </row>
    <row r="2962" spans="2:7" ht="14.25" customHeight="1" x14ac:dyDescent="0.2">
      <c r="B2962" s="24"/>
      <c r="C2962" s="117"/>
      <c r="D2962" s="75"/>
      <c r="E2962" s="65"/>
      <c r="F2962" s="98"/>
      <c r="G2962" s="51">
        <f t="shared" si="46"/>
        <v>0</v>
      </c>
    </row>
    <row r="2963" spans="2:7" ht="14.25" customHeight="1" x14ac:dyDescent="0.2">
      <c r="B2963" s="26"/>
      <c r="C2963" s="118"/>
      <c r="D2963" s="76"/>
      <c r="E2963" s="64"/>
      <c r="F2963" s="97"/>
      <c r="G2963" s="50">
        <f t="shared" si="46"/>
        <v>0</v>
      </c>
    </row>
    <row r="2964" spans="2:7" ht="14.25" customHeight="1" x14ac:dyDescent="0.2">
      <c r="B2964" s="24"/>
      <c r="C2964" s="117"/>
      <c r="D2964" s="75"/>
      <c r="E2964" s="65"/>
      <c r="F2964" s="98"/>
      <c r="G2964" s="51">
        <f t="shared" si="46"/>
        <v>0</v>
      </c>
    </row>
    <row r="2965" spans="2:7" ht="14.25" customHeight="1" x14ac:dyDescent="0.2">
      <c r="B2965" s="26"/>
      <c r="C2965" s="118"/>
      <c r="D2965" s="76"/>
      <c r="E2965" s="104"/>
      <c r="F2965" s="97"/>
      <c r="G2965" s="47">
        <f t="shared" si="46"/>
        <v>0</v>
      </c>
    </row>
    <row r="2966" spans="2:7" ht="14.25" customHeight="1" x14ac:dyDescent="0.2">
      <c r="B2966" s="24"/>
      <c r="C2966" s="117"/>
      <c r="D2966" s="75"/>
      <c r="E2966" s="105"/>
      <c r="F2966" s="98"/>
      <c r="G2966" s="46">
        <f t="shared" si="46"/>
        <v>0</v>
      </c>
    </row>
    <row r="2967" spans="2:7" ht="14.25" customHeight="1" x14ac:dyDescent="0.2">
      <c r="B2967" s="26"/>
      <c r="C2967" s="118"/>
      <c r="D2967" s="76"/>
      <c r="E2967" s="104"/>
      <c r="F2967" s="97"/>
      <c r="G2967" s="47">
        <f t="shared" si="46"/>
        <v>0</v>
      </c>
    </row>
    <row r="2968" spans="2:7" ht="14.25" customHeight="1" x14ac:dyDescent="0.2">
      <c r="B2968" s="24"/>
      <c r="C2968" s="117"/>
      <c r="D2968" s="75"/>
      <c r="E2968" s="105"/>
      <c r="F2968" s="98"/>
      <c r="G2968" s="46">
        <f t="shared" si="46"/>
        <v>0</v>
      </c>
    </row>
    <row r="2969" spans="2:7" ht="14.25" customHeight="1" x14ac:dyDescent="0.2">
      <c r="B2969" s="26"/>
      <c r="C2969" s="118"/>
      <c r="D2969" s="76"/>
      <c r="E2969" s="104"/>
      <c r="F2969" s="97"/>
      <c r="G2969" s="47">
        <f t="shared" si="46"/>
        <v>0</v>
      </c>
    </row>
    <row r="2970" spans="2:7" ht="14.25" customHeight="1" x14ac:dyDescent="0.2">
      <c r="B2970" s="24"/>
      <c r="C2970" s="117"/>
      <c r="D2970" s="75"/>
      <c r="E2970" s="105"/>
      <c r="F2970" s="98"/>
      <c r="G2970" s="46">
        <f t="shared" si="46"/>
        <v>0</v>
      </c>
    </row>
    <row r="2971" spans="2:7" ht="14.25" customHeight="1" x14ac:dyDescent="0.2">
      <c r="B2971" s="26"/>
      <c r="C2971" s="118"/>
      <c r="D2971" s="76"/>
      <c r="E2971" s="104"/>
      <c r="F2971" s="97"/>
      <c r="G2971" s="47">
        <f t="shared" si="46"/>
        <v>0</v>
      </c>
    </row>
    <row r="2972" spans="2:7" ht="14.25" customHeight="1" x14ac:dyDescent="0.2">
      <c r="B2972" s="24"/>
      <c r="C2972" s="117"/>
      <c r="D2972" s="75"/>
      <c r="E2972" s="105"/>
      <c r="F2972" s="98"/>
      <c r="G2972" s="46">
        <f t="shared" si="46"/>
        <v>0</v>
      </c>
    </row>
    <row r="2973" spans="2:7" ht="14.25" customHeight="1" x14ac:dyDescent="0.2">
      <c r="B2973" s="26"/>
      <c r="C2973" s="118"/>
      <c r="D2973" s="76"/>
      <c r="E2973" s="104"/>
      <c r="F2973" s="97"/>
      <c r="G2973" s="47">
        <f t="shared" si="46"/>
        <v>0</v>
      </c>
    </row>
    <row r="2974" spans="2:7" ht="14.25" customHeight="1" x14ac:dyDescent="0.2">
      <c r="B2974" s="24"/>
      <c r="C2974" s="117"/>
      <c r="D2974" s="75"/>
      <c r="E2974" s="105"/>
      <c r="F2974" s="98"/>
      <c r="G2974" s="46">
        <f t="shared" si="46"/>
        <v>0</v>
      </c>
    </row>
    <row r="2975" spans="2:7" ht="14.25" customHeight="1" x14ac:dyDescent="0.2">
      <c r="B2975" s="26"/>
      <c r="C2975" s="118"/>
      <c r="D2975" s="76"/>
      <c r="E2975" s="104"/>
      <c r="F2975" s="97"/>
      <c r="G2975" s="47">
        <f t="shared" si="46"/>
        <v>0</v>
      </c>
    </row>
    <row r="2976" spans="2:7" ht="14.25" customHeight="1" x14ac:dyDescent="0.2">
      <c r="B2976" s="24"/>
      <c r="C2976" s="117"/>
      <c r="D2976" s="75"/>
      <c r="E2976" s="105"/>
      <c r="F2976" s="98"/>
      <c r="G2976" s="46">
        <f t="shared" si="46"/>
        <v>0</v>
      </c>
    </row>
    <row r="2977" spans="2:7" ht="14.25" customHeight="1" x14ac:dyDescent="0.2">
      <c r="B2977" s="26"/>
      <c r="C2977" s="118"/>
      <c r="D2977" s="76"/>
      <c r="E2977" s="104"/>
      <c r="F2977" s="97"/>
      <c r="G2977" s="47">
        <f t="shared" si="46"/>
        <v>0</v>
      </c>
    </row>
    <row r="2978" spans="2:7" ht="14.25" customHeight="1" x14ac:dyDescent="0.2">
      <c r="B2978" s="24"/>
      <c r="C2978" s="117"/>
      <c r="D2978" s="75"/>
      <c r="E2978" s="105"/>
      <c r="F2978" s="98"/>
      <c r="G2978" s="46">
        <f t="shared" si="46"/>
        <v>0</v>
      </c>
    </row>
    <row r="2979" spans="2:7" ht="14.25" customHeight="1" x14ac:dyDescent="0.2">
      <c r="B2979" s="26"/>
      <c r="C2979" s="118"/>
      <c r="D2979" s="76"/>
      <c r="E2979" s="104"/>
      <c r="F2979" s="97"/>
      <c r="G2979" s="47">
        <f t="shared" si="46"/>
        <v>0</v>
      </c>
    </row>
    <row r="2980" spans="2:7" ht="14.25" customHeight="1" x14ac:dyDescent="0.2">
      <c r="B2980" s="54"/>
      <c r="C2980" s="119"/>
      <c r="D2980" s="77"/>
      <c r="E2980" s="106"/>
      <c r="F2980" s="98"/>
      <c r="G2980" s="46">
        <f t="shared" si="46"/>
        <v>0</v>
      </c>
    </row>
    <row r="2981" spans="2:7" ht="14.25" customHeight="1" x14ac:dyDescent="0.2">
      <c r="B2981" s="22"/>
      <c r="C2981" s="116"/>
      <c r="D2981" s="74"/>
      <c r="E2981" s="108"/>
      <c r="F2981" s="97"/>
      <c r="G2981" s="50">
        <f t="shared" si="46"/>
        <v>0</v>
      </c>
    </row>
    <row r="2982" spans="2:7" ht="14.25" customHeight="1" x14ac:dyDescent="0.2">
      <c r="B2982" s="24"/>
      <c r="C2982" s="117"/>
      <c r="D2982" s="75"/>
      <c r="E2982" s="65"/>
      <c r="F2982" s="98"/>
      <c r="G2982" s="51">
        <f t="shared" si="46"/>
        <v>0</v>
      </c>
    </row>
    <row r="2983" spans="2:7" ht="14.25" customHeight="1" x14ac:dyDescent="0.2">
      <c r="B2983" s="26"/>
      <c r="C2983" s="118"/>
      <c r="D2983" s="76"/>
      <c r="E2983" s="64"/>
      <c r="F2983" s="97"/>
      <c r="G2983" s="50">
        <f t="shared" si="46"/>
        <v>0</v>
      </c>
    </row>
    <row r="2984" spans="2:7" ht="14.25" customHeight="1" x14ac:dyDescent="0.2">
      <c r="B2984" s="24"/>
      <c r="C2984" s="117"/>
      <c r="D2984" s="75"/>
      <c r="E2984" s="65"/>
      <c r="F2984" s="98"/>
      <c r="G2984" s="51">
        <f t="shared" si="46"/>
        <v>0</v>
      </c>
    </row>
    <row r="2985" spans="2:7" ht="14.25" customHeight="1" x14ac:dyDescent="0.2">
      <c r="B2985" s="26"/>
      <c r="C2985" s="118"/>
      <c r="D2985" s="76"/>
      <c r="E2985" s="64"/>
      <c r="F2985" s="97"/>
      <c r="G2985" s="50">
        <f t="shared" si="46"/>
        <v>0</v>
      </c>
    </row>
    <row r="2986" spans="2:7" ht="14.25" customHeight="1" x14ac:dyDescent="0.2">
      <c r="B2986" s="24"/>
      <c r="C2986" s="117"/>
      <c r="D2986" s="75"/>
      <c r="E2986" s="65"/>
      <c r="F2986" s="98"/>
      <c r="G2986" s="51">
        <f t="shared" si="46"/>
        <v>0</v>
      </c>
    </row>
    <row r="2987" spans="2:7" ht="14.25" customHeight="1" x14ac:dyDescent="0.2">
      <c r="B2987" s="26"/>
      <c r="C2987" s="118"/>
      <c r="D2987" s="76"/>
      <c r="E2987" s="104"/>
      <c r="F2987" s="97"/>
      <c r="G2987" s="47">
        <f t="shared" si="46"/>
        <v>0</v>
      </c>
    </row>
    <row r="2988" spans="2:7" ht="14.25" customHeight="1" x14ac:dyDescent="0.2">
      <c r="B2988" s="24"/>
      <c r="C2988" s="117"/>
      <c r="D2988" s="75"/>
      <c r="E2988" s="105"/>
      <c r="F2988" s="98"/>
      <c r="G2988" s="46">
        <f t="shared" si="46"/>
        <v>0</v>
      </c>
    </row>
    <row r="2989" spans="2:7" ht="14.25" customHeight="1" x14ac:dyDescent="0.2">
      <c r="B2989" s="26"/>
      <c r="C2989" s="118"/>
      <c r="D2989" s="76"/>
      <c r="E2989" s="104"/>
      <c r="F2989" s="97"/>
      <c r="G2989" s="47">
        <f t="shared" si="46"/>
        <v>0</v>
      </c>
    </row>
    <row r="2990" spans="2:7" ht="14.25" customHeight="1" x14ac:dyDescent="0.2">
      <c r="B2990" s="24"/>
      <c r="C2990" s="117"/>
      <c r="D2990" s="75"/>
      <c r="E2990" s="105"/>
      <c r="F2990" s="98"/>
      <c r="G2990" s="46">
        <f t="shared" si="46"/>
        <v>0</v>
      </c>
    </row>
    <row r="2991" spans="2:7" ht="14.25" customHeight="1" x14ac:dyDescent="0.2">
      <c r="B2991" s="26"/>
      <c r="C2991" s="118"/>
      <c r="D2991" s="76"/>
      <c r="E2991" s="104"/>
      <c r="F2991" s="97"/>
      <c r="G2991" s="47">
        <f t="shared" si="46"/>
        <v>0</v>
      </c>
    </row>
    <row r="2992" spans="2:7" ht="14.25" customHeight="1" x14ac:dyDescent="0.2">
      <c r="B2992" s="24"/>
      <c r="C2992" s="117"/>
      <c r="D2992" s="75"/>
      <c r="E2992" s="105"/>
      <c r="F2992" s="98"/>
      <c r="G2992" s="46">
        <f t="shared" si="46"/>
        <v>0</v>
      </c>
    </row>
    <row r="2993" spans="2:7" ht="14.25" customHeight="1" x14ac:dyDescent="0.2">
      <c r="B2993" s="26"/>
      <c r="C2993" s="118"/>
      <c r="D2993" s="76"/>
      <c r="E2993" s="104"/>
      <c r="F2993" s="97"/>
      <c r="G2993" s="47">
        <f t="shared" si="46"/>
        <v>0</v>
      </c>
    </row>
    <row r="2994" spans="2:7" ht="14.25" customHeight="1" x14ac:dyDescent="0.2">
      <c r="B2994" s="24"/>
      <c r="C2994" s="117"/>
      <c r="D2994" s="75"/>
      <c r="E2994" s="105"/>
      <c r="F2994" s="98"/>
      <c r="G2994" s="46">
        <f t="shared" si="46"/>
        <v>0</v>
      </c>
    </row>
    <row r="2995" spans="2:7" ht="14.25" customHeight="1" x14ac:dyDescent="0.2">
      <c r="B2995" s="26"/>
      <c r="C2995" s="118"/>
      <c r="D2995" s="76"/>
      <c r="E2995" s="104"/>
      <c r="F2995" s="97"/>
      <c r="G2995" s="47">
        <f t="shared" si="46"/>
        <v>0</v>
      </c>
    </row>
    <row r="2996" spans="2:7" ht="14.25" customHeight="1" x14ac:dyDescent="0.2">
      <c r="B2996" s="24"/>
      <c r="C2996" s="117"/>
      <c r="D2996" s="75"/>
      <c r="E2996" s="105"/>
      <c r="F2996" s="98"/>
      <c r="G2996" s="46">
        <f t="shared" si="46"/>
        <v>0</v>
      </c>
    </row>
    <row r="2997" spans="2:7" ht="14.25" customHeight="1" x14ac:dyDescent="0.2">
      <c r="B2997" s="26"/>
      <c r="C2997" s="118"/>
      <c r="D2997" s="76"/>
      <c r="E2997" s="104"/>
      <c r="F2997" s="97"/>
      <c r="G2997" s="47">
        <f t="shared" si="46"/>
        <v>0</v>
      </c>
    </row>
    <row r="2998" spans="2:7" ht="14.25" customHeight="1" x14ac:dyDescent="0.2">
      <c r="B2998" s="24"/>
      <c r="C2998" s="117"/>
      <c r="D2998" s="75"/>
      <c r="E2998" s="105"/>
      <c r="F2998" s="98"/>
      <c r="G2998" s="46">
        <f t="shared" si="46"/>
        <v>0</v>
      </c>
    </row>
    <row r="2999" spans="2:7" ht="14.25" customHeight="1" x14ac:dyDescent="0.2">
      <c r="B2999" s="26"/>
      <c r="C2999" s="118"/>
      <c r="D2999" s="76"/>
      <c r="E2999" s="104"/>
      <c r="F2999" s="97"/>
      <c r="G2999" s="47">
        <f t="shared" si="46"/>
        <v>0</v>
      </c>
    </row>
    <row r="3000" spans="2:7" ht="14.25" customHeight="1" x14ac:dyDescent="0.2">
      <c r="B3000" s="24"/>
      <c r="C3000" s="117"/>
      <c r="D3000" s="75"/>
      <c r="E3000" s="105"/>
      <c r="F3000" s="98"/>
      <c r="G3000" s="46">
        <f t="shared" si="46"/>
        <v>0</v>
      </c>
    </row>
    <row r="3001" spans="2:7" ht="14.25" customHeight="1" x14ac:dyDescent="0.2">
      <c r="B3001" s="26"/>
      <c r="C3001" s="118"/>
      <c r="D3001" s="76"/>
      <c r="E3001" s="104"/>
      <c r="F3001" s="97"/>
      <c r="G3001" s="47">
        <f t="shared" si="46"/>
        <v>0</v>
      </c>
    </row>
    <row r="3002" spans="2:7" ht="14.25" customHeight="1" x14ac:dyDescent="0.2">
      <c r="B3002" s="54"/>
      <c r="C3002" s="119"/>
      <c r="D3002" s="77"/>
      <c r="E3002" s="106"/>
      <c r="F3002" s="98"/>
      <c r="G3002" s="46">
        <f t="shared" si="46"/>
        <v>0</v>
      </c>
    </row>
    <row r="3003" spans="2:7" ht="14.25" customHeight="1" x14ac:dyDescent="0.2">
      <c r="B3003" s="22"/>
      <c r="C3003" s="116"/>
      <c r="D3003" s="74"/>
      <c r="E3003" s="107"/>
      <c r="F3003" s="97"/>
      <c r="G3003" s="47">
        <f t="shared" si="46"/>
        <v>0</v>
      </c>
    </row>
    <row r="3004" spans="2:7" ht="14.25" customHeight="1" x14ac:dyDescent="0.2">
      <c r="B3004" s="54"/>
      <c r="C3004" s="119"/>
      <c r="D3004" s="77"/>
      <c r="E3004" s="106"/>
      <c r="F3004" s="98"/>
      <c r="G3004" s="46">
        <f t="shared" si="46"/>
        <v>0</v>
      </c>
    </row>
    <row r="3005" spans="2:7" ht="14.25" customHeight="1" x14ac:dyDescent="0.2">
      <c r="B3005" s="22"/>
      <c r="C3005" s="116"/>
      <c r="D3005" s="74"/>
      <c r="E3005" s="107"/>
      <c r="F3005" s="97"/>
      <c r="G3005" s="47">
        <f t="shared" si="46"/>
        <v>0</v>
      </c>
    </row>
    <row r="3006" spans="2:7" ht="14.25" customHeight="1" x14ac:dyDescent="0.2">
      <c r="B3006" s="24"/>
      <c r="C3006" s="117"/>
      <c r="D3006" s="75"/>
      <c r="E3006" s="105"/>
      <c r="F3006" s="98"/>
      <c r="G3006" s="46">
        <f t="shared" si="46"/>
        <v>0</v>
      </c>
    </row>
    <row r="3007" spans="2:7" ht="14.25" customHeight="1" x14ac:dyDescent="0.2">
      <c r="B3007" s="26"/>
      <c r="C3007" s="118"/>
      <c r="D3007" s="76"/>
      <c r="E3007" s="104"/>
      <c r="F3007" s="97"/>
      <c r="G3007" s="47">
        <f t="shared" si="46"/>
        <v>0</v>
      </c>
    </row>
    <row r="3008" spans="2:7" ht="14.25" customHeight="1" x14ac:dyDescent="0.2">
      <c r="B3008" s="24"/>
      <c r="C3008" s="117"/>
      <c r="D3008" s="75"/>
      <c r="E3008" s="105"/>
      <c r="F3008" s="98"/>
      <c r="G3008" s="46">
        <f t="shared" si="46"/>
        <v>0</v>
      </c>
    </row>
    <row r="3009" spans="2:7" ht="14.25" customHeight="1" x14ac:dyDescent="0.2">
      <c r="B3009" s="26"/>
      <c r="C3009" s="118"/>
      <c r="D3009" s="76"/>
      <c r="E3009" s="104"/>
      <c r="F3009" s="97"/>
      <c r="G3009" s="47">
        <f t="shared" si="46"/>
        <v>0</v>
      </c>
    </row>
    <row r="3010" spans="2:7" ht="14.25" customHeight="1" x14ac:dyDescent="0.2">
      <c r="B3010" s="24"/>
      <c r="C3010" s="117"/>
      <c r="D3010" s="75"/>
      <c r="E3010" s="105"/>
      <c r="F3010" s="98"/>
      <c r="G3010" s="46">
        <f t="shared" si="46"/>
        <v>0</v>
      </c>
    </row>
    <row r="3011" spans="2:7" ht="14.25" customHeight="1" x14ac:dyDescent="0.2">
      <c r="B3011" s="26"/>
      <c r="C3011" s="118"/>
      <c r="D3011" s="76"/>
      <c r="E3011" s="104"/>
      <c r="F3011" s="97"/>
      <c r="G3011" s="47">
        <f t="shared" si="46"/>
        <v>0</v>
      </c>
    </row>
    <row r="3012" spans="2:7" ht="14.25" customHeight="1" x14ac:dyDescent="0.2">
      <c r="B3012" s="24"/>
      <c r="C3012" s="117"/>
      <c r="D3012" s="75"/>
      <c r="E3012" s="105"/>
      <c r="F3012" s="98"/>
      <c r="G3012" s="46">
        <f t="shared" si="46"/>
        <v>0</v>
      </c>
    </row>
    <row r="3013" spans="2:7" ht="14.25" customHeight="1" x14ac:dyDescent="0.2">
      <c r="B3013" s="26"/>
      <c r="C3013" s="118"/>
      <c r="D3013" s="76"/>
      <c r="E3013" s="104"/>
      <c r="F3013" s="97"/>
      <c r="G3013" s="47">
        <f t="shared" ref="G3013:G3076" si="47">F3013*(1-$G$2)</f>
        <v>0</v>
      </c>
    </row>
    <row r="3014" spans="2:7" ht="14.25" customHeight="1" x14ac:dyDescent="0.2">
      <c r="B3014" s="24"/>
      <c r="C3014" s="117"/>
      <c r="D3014" s="75"/>
      <c r="E3014" s="105"/>
      <c r="F3014" s="98"/>
      <c r="G3014" s="46">
        <f t="shared" si="47"/>
        <v>0</v>
      </c>
    </row>
    <row r="3015" spans="2:7" ht="14.25" customHeight="1" x14ac:dyDescent="0.2">
      <c r="B3015" s="26"/>
      <c r="C3015" s="118"/>
      <c r="D3015" s="76"/>
      <c r="E3015" s="104"/>
      <c r="F3015" s="97"/>
      <c r="G3015" s="47">
        <f t="shared" si="47"/>
        <v>0</v>
      </c>
    </row>
    <row r="3016" spans="2:7" ht="14.25" customHeight="1" x14ac:dyDescent="0.2">
      <c r="B3016" s="24"/>
      <c r="C3016" s="117"/>
      <c r="D3016" s="75"/>
      <c r="E3016" s="105"/>
      <c r="F3016" s="98"/>
      <c r="G3016" s="46">
        <f t="shared" si="47"/>
        <v>0</v>
      </c>
    </row>
    <row r="3017" spans="2:7" ht="14.25" customHeight="1" x14ac:dyDescent="0.2">
      <c r="B3017" s="26"/>
      <c r="C3017" s="118"/>
      <c r="D3017" s="76"/>
      <c r="E3017" s="104"/>
      <c r="F3017" s="97"/>
      <c r="G3017" s="47">
        <f t="shared" si="47"/>
        <v>0</v>
      </c>
    </row>
    <row r="3018" spans="2:7" ht="14.25" customHeight="1" x14ac:dyDescent="0.2">
      <c r="B3018" s="24"/>
      <c r="C3018" s="117"/>
      <c r="D3018" s="75"/>
      <c r="E3018" s="105"/>
      <c r="F3018" s="98"/>
      <c r="G3018" s="46">
        <f t="shared" si="47"/>
        <v>0</v>
      </c>
    </row>
    <row r="3019" spans="2:7" ht="14.25" customHeight="1" x14ac:dyDescent="0.2">
      <c r="B3019" s="26"/>
      <c r="C3019" s="118"/>
      <c r="D3019" s="76"/>
      <c r="E3019" s="104"/>
      <c r="F3019" s="97"/>
      <c r="G3019" s="47">
        <f t="shared" si="47"/>
        <v>0</v>
      </c>
    </row>
    <row r="3020" spans="2:7" ht="14.25" customHeight="1" x14ac:dyDescent="0.2">
      <c r="B3020" s="24"/>
      <c r="C3020" s="117"/>
      <c r="D3020" s="75"/>
      <c r="E3020" s="105"/>
      <c r="F3020" s="98"/>
      <c r="G3020" s="46">
        <f t="shared" si="47"/>
        <v>0</v>
      </c>
    </row>
    <row r="3021" spans="2:7" ht="14.25" customHeight="1" x14ac:dyDescent="0.2">
      <c r="B3021" s="26"/>
      <c r="C3021" s="118"/>
      <c r="D3021" s="76"/>
      <c r="E3021" s="104"/>
      <c r="F3021" s="97"/>
      <c r="G3021" s="47">
        <f t="shared" si="47"/>
        <v>0</v>
      </c>
    </row>
    <row r="3022" spans="2:7" ht="14.25" customHeight="1" x14ac:dyDescent="0.2">
      <c r="B3022" s="24"/>
      <c r="C3022" s="117"/>
      <c r="D3022" s="75"/>
      <c r="E3022" s="105"/>
      <c r="F3022" s="98"/>
      <c r="G3022" s="46">
        <f t="shared" si="47"/>
        <v>0</v>
      </c>
    </row>
    <row r="3023" spans="2:7" ht="14.25" customHeight="1" x14ac:dyDescent="0.2">
      <c r="B3023" s="26"/>
      <c r="C3023" s="118"/>
      <c r="D3023" s="76"/>
      <c r="E3023" s="104"/>
      <c r="F3023" s="97"/>
      <c r="G3023" s="47">
        <f t="shared" si="47"/>
        <v>0</v>
      </c>
    </row>
    <row r="3024" spans="2:7" ht="14.25" customHeight="1" x14ac:dyDescent="0.2">
      <c r="B3024" s="24"/>
      <c r="C3024" s="117"/>
      <c r="D3024" s="75"/>
      <c r="E3024" s="105"/>
      <c r="F3024" s="98"/>
      <c r="G3024" s="46">
        <f t="shared" si="47"/>
        <v>0</v>
      </c>
    </row>
    <row r="3025" spans="2:7" ht="14.25" customHeight="1" x14ac:dyDescent="0.2">
      <c r="B3025" s="26"/>
      <c r="C3025" s="118"/>
      <c r="D3025" s="76"/>
      <c r="E3025" s="104"/>
      <c r="F3025" s="97"/>
      <c r="G3025" s="47">
        <f t="shared" si="47"/>
        <v>0</v>
      </c>
    </row>
    <row r="3026" spans="2:7" ht="14.25" customHeight="1" x14ac:dyDescent="0.2">
      <c r="B3026" s="24"/>
      <c r="C3026" s="117"/>
      <c r="D3026" s="75"/>
      <c r="E3026" s="105"/>
      <c r="F3026" s="98"/>
      <c r="G3026" s="46">
        <f t="shared" si="47"/>
        <v>0</v>
      </c>
    </row>
    <row r="3027" spans="2:7" ht="14.25" customHeight="1" x14ac:dyDescent="0.2">
      <c r="B3027" s="26"/>
      <c r="C3027" s="118"/>
      <c r="D3027" s="76"/>
      <c r="E3027" s="104"/>
      <c r="F3027" s="97"/>
      <c r="G3027" s="47">
        <f t="shared" si="47"/>
        <v>0</v>
      </c>
    </row>
    <row r="3028" spans="2:7" ht="14.25" customHeight="1" x14ac:dyDescent="0.2">
      <c r="B3028" s="24"/>
      <c r="C3028" s="117"/>
      <c r="D3028" s="75"/>
      <c r="E3028" s="105"/>
      <c r="F3028" s="98"/>
      <c r="G3028" s="46">
        <f t="shared" si="47"/>
        <v>0</v>
      </c>
    </row>
    <row r="3029" spans="2:7" ht="14.25" customHeight="1" x14ac:dyDescent="0.2">
      <c r="B3029" s="26"/>
      <c r="C3029" s="118"/>
      <c r="D3029" s="76"/>
      <c r="E3029" s="104"/>
      <c r="F3029" s="97"/>
      <c r="G3029" s="47">
        <f t="shared" si="47"/>
        <v>0</v>
      </c>
    </row>
    <row r="3030" spans="2:7" ht="14.25" customHeight="1" x14ac:dyDescent="0.2">
      <c r="B3030" s="24"/>
      <c r="C3030" s="117"/>
      <c r="D3030" s="75"/>
      <c r="E3030" s="105"/>
      <c r="F3030" s="98"/>
      <c r="G3030" s="46">
        <f t="shared" si="47"/>
        <v>0</v>
      </c>
    </row>
    <row r="3031" spans="2:7" ht="14.25" customHeight="1" x14ac:dyDescent="0.2">
      <c r="B3031" s="26"/>
      <c r="C3031" s="118"/>
      <c r="D3031" s="76"/>
      <c r="E3031" s="104"/>
      <c r="F3031" s="97"/>
      <c r="G3031" s="47">
        <f t="shared" si="47"/>
        <v>0</v>
      </c>
    </row>
    <row r="3032" spans="2:7" ht="14.25" customHeight="1" x14ac:dyDescent="0.2">
      <c r="B3032" s="24"/>
      <c r="C3032" s="117"/>
      <c r="D3032" s="75"/>
      <c r="E3032" s="105"/>
      <c r="F3032" s="98"/>
      <c r="G3032" s="46">
        <f t="shared" si="47"/>
        <v>0</v>
      </c>
    </row>
    <row r="3033" spans="2:7" ht="14.25" customHeight="1" x14ac:dyDescent="0.2">
      <c r="B3033" s="26"/>
      <c r="C3033" s="118"/>
      <c r="D3033" s="76"/>
      <c r="E3033" s="104"/>
      <c r="F3033" s="97"/>
      <c r="G3033" s="47">
        <f t="shared" si="47"/>
        <v>0</v>
      </c>
    </row>
    <row r="3034" spans="2:7" ht="14.25" customHeight="1" x14ac:dyDescent="0.2">
      <c r="B3034" s="24"/>
      <c r="C3034" s="117"/>
      <c r="D3034" s="75"/>
      <c r="E3034" s="105"/>
      <c r="F3034" s="98"/>
      <c r="G3034" s="46">
        <f t="shared" si="47"/>
        <v>0</v>
      </c>
    </row>
    <row r="3035" spans="2:7" ht="14.25" customHeight="1" x14ac:dyDescent="0.2">
      <c r="B3035" s="26"/>
      <c r="C3035" s="118"/>
      <c r="D3035" s="76"/>
      <c r="E3035" s="104"/>
      <c r="F3035" s="97"/>
      <c r="G3035" s="47">
        <f t="shared" si="47"/>
        <v>0</v>
      </c>
    </row>
    <row r="3036" spans="2:7" ht="14.25" customHeight="1" x14ac:dyDescent="0.2">
      <c r="B3036" s="24"/>
      <c r="C3036" s="117"/>
      <c r="D3036" s="75"/>
      <c r="E3036" s="105"/>
      <c r="F3036" s="98"/>
      <c r="G3036" s="46">
        <f t="shared" si="47"/>
        <v>0</v>
      </c>
    </row>
    <row r="3037" spans="2:7" ht="14.25" customHeight="1" x14ac:dyDescent="0.2">
      <c r="B3037" s="26"/>
      <c r="C3037" s="118"/>
      <c r="D3037" s="76"/>
      <c r="E3037" s="104"/>
      <c r="F3037" s="97"/>
      <c r="G3037" s="47">
        <f t="shared" si="47"/>
        <v>0</v>
      </c>
    </row>
    <row r="3038" spans="2:7" ht="14.25" customHeight="1" x14ac:dyDescent="0.2">
      <c r="B3038" s="24"/>
      <c r="C3038" s="117"/>
      <c r="D3038" s="75"/>
      <c r="E3038" s="105"/>
      <c r="F3038" s="98"/>
      <c r="G3038" s="46">
        <f t="shared" si="47"/>
        <v>0</v>
      </c>
    </row>
    <row r="3039" spans="2:7" ht="14.25" customHeight="1" x14ac:dyDescent="0.2">
      <c r="B3039" s="26"/>
      <c r="C3039" s="118"/>
      <c r="D3039" s="76"/>
      <c r="E3039" s="104"/>
      <c r="F3039" s="97"/>
      <c r="G3039" s="47">
        <f t="shared" si="47"/>
        <v>0</v>
      </c>
    </row>
    <row r="3040" spans="2:7" ht="14.25" customHeight="1" x14ac:dyDescent="0.2">
      <c r="B3040" s="24"/>
      <c r="C3040" s="117"/>
      <c r="D3040" s="75"/>
      <c r="E3040" s="105"/>
      <c r="F3040" s="98"/>
      <c r="G3040" s="46">
        <f t="shared" si="47"/>
        <v>0</v>
      </c>
    </row>
    <row r="3041" spans="2:7" ht="14.25" customHeight="1" x14ac:dyDescent="0.2">
      <c r="B3041" s="26"/>
      <c r="C3041" s="118"/>
      <c r="D3041" s="76"/>
      <c r="E3041" s="104"/>
      <c r="F3041" s="97"/>
      <c r="G3041" s="47">
        <f t="shared" si="47"/>
        <v>0</v>
      </c>
    </row>
    <row r="3042" spans="2:7" ht="14.25" customHeight="1" x14ac:dyDescent="0.2">
      <c r="B3042" s="24"/>
      <c r="C3042" s="117"/>
      <c r="D3042" s="75"/>
      <c r="E3042" s="105"/>
      <c r="F3042" s="98"/>
      <c r="G3042" s="46">
        <f t="shared" si="47"/>
        <v>0</v>
      </c>
    </row>
    <row r="3043" spans="2:7" ht="14.25" customHeight="1" x14ac:dyDescent="0.2">
      <c r="B3043" s="26"/>
      <c r="C3043" s="118"/>
      <c r="D3043" s="76"/>
      <c r="E3043" s="104"/>
      <c r="F3043" s="97"/>
      <c r="G3043" s="47">
        <f t="shared" si="47"/>
        <v>0</v>
      </c>
    </row>
    <row r="3044" spans="2:7" ht="14.25" customHeight="1" x14ac:dyDescent="0.2">
      <c r="B3044" s="24"/>
      <c r="C3044" s="117"/>
      <c r="D3044" s="75"/>
      <c r="E3044" s="105"/>
      <c r="F3044" s="98"/>
      <c r="G3044" s="46">
        <f t="shared" si="47"/>
        <v>0</v>
      </c>
    </row>
    <row r="3045" spans="2:7" ht="14.25" customHeight="1" x14ac:dyDescent="0.2">
      <c r="B3045" s="26"/>
      <c r="C3045" s="118"/>
      <c r="D3045" s="76"/>
      <c r="E3045" s="104"/>
      <c r="F3045" s="97"/>
      <c r="G3045" s="47">
        <f t="shared" si="47"/>
        <v>0</v>
      </c>
    </row>
    <row r="3046" spans="2:7" ht="14.25" customHeight="1" x14ac:dyDescent="0.2">
      <c r="B3046" s="24"/>
      <c r="C3046" s="117"/>
      <c r="D3046" s="75"/>
      <c r="E3046" s="105"/>
      <c r="F3046" s="98"/>
      <c r="G3046" s="46">
        <f t="shared" si="47"/>
        <v>0</v>
      </c>
    </row>
    <row r="3047" spans="2:7" ht="14.25" customHeight="1" x14ac:dyDescent="0.2">
      <c r="B3047" s="26"/>
      <c r="C3047" s="118"/>
      <c r="D3047" s="76"/>
      <c r="E3047" s="104"/>
      <c r="F3047" s="97"/>
      <c r="G3047" s="47">
        <f t="shared" si="47"/>
        <v>0</v>
      </c>
    </row>
    <row r="3048" spans="2:7" ht="14.25" customHeight="1" x14ac:dyDescent="0.2">
      <c r="B3048" s="24"/>
      <c r="C3048" s="117"/>
      <c r="D3048" s="75"/>
      <c r="E3048" s="105"/>
      <c r="F3048" s="98"/>
      <c r="G3048" s="46">
        <f t="shared" si="47"/>
        <v>0</v>
      </c>
    </row>
    <row r="3049" spans="2:7" ht="14.25" customHeight="1" x14ac:dyDescent="0.2">
      <c r="B3049" s="26"/>
      <c r="C3049" s="118"/>
      <c r="D3049" s="76"/>
      <c r="E3049" s="64"/>
      <c r="F3049" s="97"/>
      <c r="G3049" s="48">
        <f t="shared" si="47"/>
        <v>0</v>
      </c>
    </row>
    <row r="3050" spans="2:7" ht="14.25" customHeight="1" x14ac:dyDescent="0.2">
      <c r="B3050" s="24"/>
      <c r="C3050" s="117"/>
      <c r="D3050" s="75"/>
      <c r="E3050" s="65"/>
      <c r="F3050" s="98"/>
      <c r="G3050" s="49">
        <f t="shared" si="47"/>
        <v>0</v>
      </c>
    </row>
    <row r="3051" spans="2:7" ht="14.25" customHeight="1" x14ac:dyDescent="0.2">
      <c r="B3051" s="26"/>
      <c r="C3051" s="118"/>
      <c r="D3051" s="76"/>
      <c r="E3051" s="64"/>
      <c r="F3051" s="97"/>
      <c r="G3051" s="48">
        <f t="shared" si="47"/>
        <v>0</v>
      </c>
    </row>
    <row r="3052" spans="2:7" ht="14.25" customHeight="1" x14ac:dyDescent="0.2">
      <c r="B3052" s="24"/>
      <c r="C3052" s="117"/>
      <c r="D3052" s="75"/>
      <c r="E3052" s="65"/>
      <c r="F3052" s="98"/>
      <c r="G3052" s="49">
        <f t="shared" si="47"/>
        <v>0</v>
      </c>
    </row>
    <row r="3053" spans="2:7" ht="14.25" customHeight="1" x14ac:dyDescent="0.2">
      <c r="B3053" s="26"/>
      <c r="C3053" s="118"/>
      <c r="D3053" s="76"/>
      <c r="E3053" s="64"/>
      <c r="F3053" s="97"/>
      <c r="G3053" s="48">
        <f t="shared" si="47"/>
        <v>0</v>
      </c>
    </row>
    <row r="3054" spans="2:7" ht="14.25" customHeight="1" x14ac:dyDescent="0.2">
      <c r="B3054" s="24"/>
      <c r="C3054" s="117"/>
      <c r="D3054" s="75"/>
      <c r="E3054" s="65"/>
      <c r="F3054" s="98"/>
      <c r="G3054" s="49">
        <f t="shared" si="47"/>
        <v>0</v>
      </c>
    </row>
    <row r="3055" spans="2:7" ht="14.25" customHeight="1" x14ac:dyDescent="0.2">
      <c r="B3055" s="26"/>
      <c r="C3055" s="118"/>
      <c r="D3055" s="76"/>
      <c r="E3055" s="64"/>
      <c r="F3055" s="97"/>
      <c r="G3055" s="48">
        <f t="shared" si="47"/>
        <v>0</v>
      </c>
    </row>
    <row r="3056" spans="2:7" ht="14.25" customHeight="1" x14ac:dyDescent="0.2">
      <c r="B3056" s="24"/>
      <c r="C3056" s="117"/>
      <c r="D3056" s="75"/>
      <c r="E3056" s="65"/>
      <c r="F3056" s="98"/>
      <c r="G3056" s="49">
        <f t="shared" si="47"/>
        <v>0</v>
      </c>
    </row>
    <row r="3057" spans="2:7" ht="14.25" customHeight="1" x14ac:dyDescent="0.2">
      <c r="B3057" s="26"/>
      <c r="C3057" s="118"/>
      <c r="D3057" s="76"/>
      <c r="E3057" s="64"/>
      <c r="F3057" s="97"/>
      <c r="G3057" s="48">
        <f t="shared" si="47"/>
        <v>0</v>
      </c>
    </row>
    <row r="3058" spans="2:7" ht="14.25" customHeight="1" x14ac:dyDescent="0.2">
      <c r="B3058" s="24"/>
      <c r="C3058" s="117"/>
      <c r="D3058" s="75"/>
      <c r="E3058" s="65"/>
      <c r="F3058" s="98"/>
      <c r="G3058" s="49">
        <f t="shared" si="47"/>
        <v>0</v>
      </c>
    </row>
    <row r="3059" spans="2:7" ht="14.25" customHeight="1" x14ac:dyDescent="0.2">
      <c r="B3059" s="26"/>
      <c r="C3059" s="118"/>
      <c r="D3059" s="76"/>
      <c r="E3059" s="64"/>
      <c r="F3059" s="97"/>
      <c r="G3059" s="48">
        <f t="shared" si="47"/>
        <v>0</v>
      </c>
    </row>
    <row r="3060" spans="2:7" ht="14.25" customHeight="1" x14ac:dyDescent="0.2">
      <c r="B3060" s="24"/>
      <c r="C3060" s="117"/>
      <c r="D3060" s="75"/>
      <c r="E3060" s="65"/>
      <c r="F3060" s="98"/>
      <c r="G3060" s="49">
        <f t="shared" si="47"/>
        <v>0</v>
      </c>
    </row>
    <row r="3061" spans="2:7" ht="14.25" customHeight="1" x14ac:dyDescent="0.2">
      <c r="B3061" s="26"/>
      <c r="C3061" s="118"/>
      <c r="D3061" s="76"/>
      <c r="E3061" s="64"/>
      <c r="F3061" s="97"/>
      <c r="G3061" s="48">
        <f t="shared" si="47"/>
        <v>0</v>
      </c>
    </row>
    <row r="3062" spans="2:7" ht="14.25" customHeight="1" x14ac:dyDescent="0.2">
      <c r="B3062" s="24"/>
      <c r="C3062" s="117"/>
      <c r="D3062" s="75"/>
      <c r="E3062" s="65"/>
      <c r="F3062" s="98"/>
      <c r="G3062" s="49">
        <f t="shared" si="47"/>
        <v>0</v>
      </c>
    </row>
    <row r="3063" spans="2:7" ht="14.25" customHeight="1" x14ac:dyDescent="0.2">
      <c r="B3063" s="26"/>
      <c r="C3063" s="118"/>
      <c r="D3063" s="76"/>
      <c r="E3063" s="64"/>
      <c r="F3063" s="97"/>
      <c r="G3063" s="48">
        <f t="shared" si="47"/>
        <v>0</v>
      </c>
    </row>
    <row r="3064" spans="2:7" ht="14.25" customHeight="1" x14ac:dyDescent="0.2">
      <c r="B3064" s="24"/>
      <c r="C3064" s="117"/>
      <c r="D3064" s="75"/>
      <c r="E3064" s="65"/>
      <c r="F3064" s="98"/>
      <c r="G3064" s="49">
        <f t="shared" si="47"/>
        <v>0</v>
      </c>
    </row>
    <row r="3065" spans="2:7" ht="14.25" customHeight="1" x14ac:dyDescent="0.2">
      <c r="B3065" s="26"/>
      <c r="C3065" s="118"/>
      <c r="D3065" s="76"/>
      <c r="E3065" s="64"/>
      <c r="F3065" s="97"/>
      <c r="G3065" s="48">
        <f t="shared" si="47"/>
        <v>0</v>
      </c>
    </row>
    <row r="3066" spans="2:7" ht="14.25" customHeight="1" x14ac:dyDescent="0.2">
      <c r="B3066" s="24"/>
      <c r="C3066" s="117"/>
      <c r="D3066" s="75"/>
      <c r="E3066" s="65"/>
      <c r="F3066" s="98"/>
      <c r="G3066" s="49">
        <f t="shared" si="47"/>
        <v>0</v>
      </c>
    </row>
    <row r="3067" spans="2:7" ht="14.25" customHeight="1" x14ac:dyDescent="0.2">
      <c r="B3067" s="26"/>
      <c r="C3067" s="118"/>
      <c r="D3067" s="76"/>
      <c r="E3067" s="64"/>
      <c r="F3067" s="97"/>
      <c r="G3067" s="48">
        <f t="shared" si="47"/>
        <v>0</v>
      </c>
    </row>
    <row r="3068" spans="2:7" ht="14.25" customHeight="1" x14ac:dyDescent="0.2">
      <c r="B3068" s="24"/>
      <c r="C3068" s="117"/>
      <c r="D3068" s="75"/>
      <c r="E3068" s="65"/>
      <c r="F3068" s="98"/>
      <c r="G3068" s="49">
        <f t="shared" si="47"/>
        <v>0</v>
      </c>
    </row>
    <row r="3069" spans="2:7" ht="14.25" customHeight="1" x14ac:dyDescent="0.2">
      <c r="B3069" s="26"/>
      <c r="C3069" s="118"/>
      <c r="D3069" s="76"/>
      <c r="E3069" s="64"/>
      <c r="F3069" s="97"/>
      <c r="G3069" s="48">
        <f t="shared" si="47"/>
        <v>0</v>
      </c>
    </row>
    <row r="3070" spans="2:7" ht="14.25" customHeight="1" x14ac:dyDescent="0.2">
      <c r="B3070" s="24"/>
      <c r="C3070" s="117"/>
      <c r="D3070" s="75"/>
      <c r="E3070" s="65"/>
      <c r="F3070" s="98"/>
      <c r="G3070" s="49">
        <f t="shared" si="47"/>
        <v>0</v>
      </c>
    </row>
    <row r="3071" spans="2:7" ht="14.25" customHeight="1" x14ac:dyDescent="0.2">
      <c r="B3071" s="26"/>
      <c r="C3071" s="118"/>
      <c r="D3071" s="76"/>
      <c r="E3071" s="64"/>
      <c r="F3071" s="97"/>
      <c r="G3071" s="48">
        <f t="shared" si="47"/>
        <v>0</v>
      </c>
    </row>
    <row r="3072" spans="2:7" ht="14.25" customHeight="1" x14ac:dyDescent="0.2">
      <c r="B3072" s="24"/>
      <c r="C3072" s="117"/>
      <c r="D3072" s="75"/>
      <c r="E3072" s="65"/>
      <c r="F3072" s="98"/>
      <c r="G3072" s="49">
        <f t="shared" si="47"/>
        <v>0</v>
      </c>
    </row>
    <row r="3073" spans="2:7" ht="14.25" customHeight="1" x14ac:dyDescent="0.2">
      <c r="B3073" s="26"/>
      <c r="C3073" s="118"/>
      <c r="D3073" s="76"/>
      <c r="E3073" s="104"/>
      <c r="F3073" s="97"/>
      <c r="G3073" s="47">
        <f t="shared" si="47"/>
        <v>0</v>
      </c>
    </row>
    <row r="3074" spans="2:7" ht="14.25" customHeight="1" x14ac:dyDescent="0.2">
      <c r="B3074" s="24"/>
      <c r="C3074" s="117"/>
      <c r="D3074" s="75"/>
      <c r="E3074" s="105"/>
      <c r="F3074" s="98"/>
      <c r="G3074" s="46">
        <f t="shared" si="47"/>
        <v>0</v>
      </c>
    </row>
    <row r="3075" spans="2:7" ht="14.25" customHeight="1" x14ac:dyDescent="0.2">
      <c r="B3075" s="26"/>
      <c r="C3075" s="118"/>
      <c r="D3075" s="76"/>
      <c r="E3075" s="104"/>
      <c r="F3075" s="97"/>
      <c r="G3075" s="47">
        <f t="shared" si="47"/>
        <v>0</v>
      </c>
    </row>
    <row r="3076" spans="2:7" ht="14.25" customHeight="1" x14ac:dyDescent="0.2">
      <c r="B3076" s="24"/>
      <c r="C3076" s="117"/>
      <c r="D3076" s="75"/>
      <c r="E3076" s="105"/>
      <c r="F3076" s="98"/>
      <c r="G3076" s="46">
        <f t="shared" si="47"/>
        <v>0</v>
      </c>
    </row>
    <row r="3077" spans="2:7" ht="14.25" customHeight="1" x14ac:dyDescent="0.2">
      <c r="B3077" s="26"/>
      <c r="C3077" s="118"/>
      <c r="D3077" s="76"/>
      <c r="E3077" s="104"/>
      <c r="F3077" s="97"/>
      <c r="G3077" s="47">
        <f t="shared" ref="G3077:G3140" si="48">F3077*(1-$G$2)</f>
        <v>0</v>
      </c>
    </row>
    <row r="3078" spans="2:7" ht="14.25" customHeight="1" x14ac:dyDescent="0.2">
      <c r="B3078" s="24"/>
      <c r="C3078" s="117"/>
      <c r="D3078" s="75"/>
      <c r="E3078" s="105"/>
      <c r="F3078" s="98"/>
      <c r="G3078" s="46">
        <f t="shared" si="48"/>
        <v>0</v>
      </c>
    </row>
    <row r="3079" spans="2:7" ht="14.25" customHeight="1" x14ac:dyDescent="0.2">
      <c r="B3079" s="26"/>
      <c r="C3079" s="118"/>
      <c r="D3079" s="76"/>
      <c r="E3079" s="104"/>
      <c r="F3079" s="97"/>
      <c r="G3079" s="47">
        <f t="shared" si="48"/>
        <v>0</v>
      </c>
    </row>
    <row r="3080" spans="2:7" ht="14.25" customHeight="1" x14ac:dyDescent="0.2">
      <c r="B3080" s="24"/>
      <c r="C3080" s="117"/>
      <c r="D3080" s="75"/>
      <c r="E3080" s="105"/>
      <c r="F3080" s="98"/>
      <c r="G3080" s="46">
        <f t="shared" si="48"/>
        <v>0</v>
      </c>
    </row>
    <row r="3081" spans="2:7" ht="14.25" customHeight="1" x14ac:dyDescent="0.2">
      <c r="B3081" s="26"/>
      <c r="C3081" s="118"/>
      <c r="D3081" s="76"/>
      <c r="E3081" s="104"/>
      <c r="F3081" s="97"/>
      <c r="G3081" s="47">
        <f t="shared" si="48"/>
        <v>0</v>
      </c>
    </row>
    <row r="3082" spans="2:7" ht="14.25" customHeight="1" x14ac:dyDescent="0.2">
      <c r="B3082" s="24"/>
      <c r="C3082" s="117"/>
      <c r="D3082" s="75"/>
      <c r="E3082" s="105"/>
      <c r="F3082" s="98"/>
      <c r="G3082" s="46">
        <f t="shared" si="48"/>
        <v>0</v>
      </c>
    </row>
    <row r="3083" spans="2:7" ht="14.25" customHeight="1" x14ac:dyDescent="0.2">
      <c r="B3083" s="26"/>
      <c r="C3083" s="118"/>
      <c r="D3083" s="76"/>
      <c r="E3083" s="104"/>
      <c r="F3083" s="97"/>
      <c r="G3083" s="47">
        <f t="shared" si="48"/>
        <v>0</v>
      </c>
    </row>
    <row r="3084" spans="2:7" ht="14.25" customHeight="1" x14ac:dyDescent="0.2">
      <c r="B3084" s="24"/>
      <c r="C3084" s="117"/>
      <c r="D3084" s="75"/>
      <c r="E3084" s="105"/>
      <c r="F3084" s="98"/>
      <c r="G3084" s="46">
        <f t="shared" si="48"/>
        <v>0</v>
      </c>
    </row>
    <row r="3085" spans="2:7" ht="14.25" customHeight="1" x14ac:dyDescent="0.2">
      <c r="B3085" s="26"/>
      <c r="C3085" s="118"/>
      <c r="D3085" s="76"/>
      <c r="E3085" s="104"/>
      <c r="F3085" s="97"/>
      <c r="G3085" s="47">
        <f t="shared" si="48"/>
        <v>0</v>
      </c>
    </row>
    <row r="3086" spans="2:7" ht="14.25" customHeight="1" x14ac:dyDescent="0.2">
      <c r="B3086" s="24"/>
      <c r="C3086" s="117"/>
      <c r="D3086" s="75"/>
      <c r="E3086" s="105"/>
      <c r="F3086" s="98"/>
      <c r="G3086" s="46">
        <f t="shared" si="48"/>
        <v>0</v>
      </c>
    </row>
    <row r="3087" spans="2:7" ht="14.25" customHeight="1" x14ac:dyDescent="0.2">
      <c r="B3087" s="26"/>
      <c r="C3087" s="118"/>
      <c r="D3087" s="76"/>
      <c r="E3087" s="104"/>
      <c r="F3087" s="97"/>
      <c r="G3087" s="47">
        <f t="shared" si="48"/>
        <v>0</v>
      </c>
    </row>
    <row r="3088" spans="2:7" ht="14.25" customHeight="1" x14ac:dyDescent="0.2">
      <c r="B3088" s="24"/>
      <c r="C3088" s="117"/>
      <c r="D3088" s="75"/>
      <c r="E3088" s="105"/>
      <c r="F3088" s="98"/>
      <c r="G3088" s="46">
        <f t="shared" si="48"/>
        <v>0</v>
      </c>
    </row>
    <row r="3089" spans="2:7" ht="14.25" customHeight="1" x14ac:dyDescent="0.2">
      <c r="B3089" s="26"/>
      <c r="C3089" s="118"/>
      <c r="D3089" s="76"/>
      <c r="E3089" s="104"/>
      <c r="F3089" s="97"/>
      <c r="G3089" s="47">
        <f t="shared" si="48"/>
        <v>0</v>
      </c>
    </row>
    <row r="3090" spans="2:7" ht="14.25" customHeight="1" x14ac:dyDescent="0.2">
      <c r="B3090" s="24"/>
      <c r="C3090" s="117"/>
      <c r="D3090" s="75"/>
      <c r="E3090" s="105"/>
      <c r="F3090" s="98"/>
      <c r="G3090" s="46">
        <f t="shared" si="48"/>
        <v>0</v>
      </c>
    </row>
    <row r="3091" spans="2:7" ht="14.25" customHeight="1" x14ac:dyDescent="0.2">
      <c r="B3091" s="26"/>
      <c r="C3091" s="118"/>
      <c r="D3091" s="76"/>
      <c r="E3091" s="104"/>
      <c r="F3091" s="97"/>
      <c r="G3091" s="47">
        <f t="shared" si="48"/>
        <v>0</v>
      </c>
    </row>
    <row r="3092" spans="2:7" ht="14.25" customHeight="1" x14ac:dyDescent="0.2">
      <c r="B3092" s="24"/>
      <c r="C3092" s="117"/>
      <c r="D3092" s="75"/>
      <c r="E3092" s="105"/>
      <c r="F3092" s="98"/>
      <c r="G3092" s="46">
        <f t="shared" si="48"/>
        <v>0</v>
      </c>
    </row>
    <row r="3093" spans="2:7" ht="14.25" customHeight="1" x14ac:dyDescent="0.2">
      <c r="B3093" s="26"/>
      <c r="C3093" s="118"/>
      <c r="D3093" s="76"/>
      <c r="E3093" s="104"/>
      <c r="F3093" s="97"/>
      <c r="G3093" s="47">
        <f t="shared" si="48"/>
        <v>0</v>
      </c>
    </row>
    <row r="3094" spans="2:7" ht="14.25" customHeight="1" x14ac:dyDescent="0.2">
      <c r="B3094" s="24"/>
      <c r="C3094" s="117"/>
      <c r="D3094" s="75"/>
      <c r="E3094" s="105"/>
      <c r="F3094" s="98"/>
      <c r="G3094" s="46">
        <f t="shared" si="48"/>
        <v>0</v>
      </c>
    </row>
    <row r="3095" spans="2:7" ht="14.25" customHeight="1" x14ac:dyDescent="0.2">
      <c r="B3095" s="26"/>
      <c r="C3095" s="118"/>
      <c r="D3095" s="76"/>
      <c r="E3095" s="104"/>
      <c r="F3095" s="97"/>
      <c r="G3095" s="47">
        <f t="shared" si="48"/>
        <v>0</v>
      </c>
    </row>
    <row r="3096" spans="2:7" ht="14.25" customHeight="1" x14ac:dyDescent="0.2">
      <c r="B3096" s="24"/>
      <c r="C3096" s="117"/>
      <c r="D3096" s="75"/>
      <c r="E3096" s="105"/>
      <c r="F3096" s="98"/>
      <c r="G3096" s="46">
        <f t="shared" si="48"/>
        <v>0</v>
      </c>
    </row>
    <row r="3097" spans="2:7" ht="14.25" customHeight="1" x14ac:dyDescent="0.2">
      <c r="B3097" s="26"/>
      <c r="C3097" s="118"/>
      <c r="D3097" s="76"/>
      <c r="E3097" s="64"/>
      <c r="F3097" s="97"/>
      <c r="G3097" s="50">
        <f t="shared" si="48"/>
        <v>0</v>
      </c>
    </row>
    <row r="3098" spans="2:7" ht="14.25" customHeight="1" x14ac:dyDescent="0.2">
      <c r="B3098" s="24"/>
      <c r="C3098" s="117"/>
      <c r="D3098" s="75"/>
      <c r="E3098" s="65"/>
      <c r="F3098" s="98"/>
      <c r="G3098" s="51">
        <f t="shared" si="48"/>
        <v>0</v>
      </c>
    </row>
    <row r="3099" spans="2:7" ht="14.25" customHeight="1" x14ac:dyDescent="0.2">
      <c r="B3099" s="26"/>
      <c r="C3099" s="118"/>
      <c r="D3099" s="76"/>
      <c r="E3099" s="64"/>
      <c r="F3099" s="97"/>
      <c r="G3099" s="50">
        <f t="shared" si="48"/>
        <v>0</v>
      </c>
    </row>
    <row r="3100" spans="2:7" ht="14.25" customHeight="1" x14ac:dyDescent="0.2">
      <c r="B3100" s="24"/>
      <c r="C3100" s="117"/>
      <c r="D3100" s="75"/>
      <c r="E3100" s="65"/>
      <c r="F3100" s="98"/>
      <c r="G3100" s="51">
        <f t="shared" si="48"/>
        <v>0</v>
      </c>
    </row>
    <row r="3101" spans="2:7" ht="14.25" customHeight="1" x14ac:dyDescent="0.2">
      <c r="B3101" s="26"/>
      <c r="C3101" s="118"/>
      <c r="D3101" s="76"/>
      <c r="E3101" s="64"/>
      <c r="F3101" s="97"/>
      <c r="G3101" s="50">
        <f t="shared" si="48"/>
        <v>0</v>
      </c>
    </row>
    <row r="3102" spans="2:7" ht="14.25" customHeight="1" x14ac:dyDescent="0.2">
      <c r="B3102" s="24"/>
      <c r="C3102" s="117"/>
      <c r="D3102" s="75"/>
      <c r="E3102" s="65"/>
      <c r="F3102" s="98"/>
      <c r="G3102" s="51">
        <f t="shared" si="48"/>
        <v>0</v>
      </c>
    </row>
    <row r="3103" spans="2:7" ht="14.25" customHeight="1" x14ac:dyDescent="0.2">
      <c r="B3103" s="26"/>
      <c r="C3103" s="118"/>
      <c r="D3103" s="76"/>
      <c r="E3103" s="64"/>
      <c r="F3103" s="97"/>
      <c r="G3103" s="50">
        <f t="shared" si="48"/>
        <v>0</v>
      </c>
    </row>
    <row r="3104" spans="2:7" ht="14.25" customHeight="1" x14ac:dyDescent="0.2">
      <c r="B3104" s="24"/>
      <c r="C3104" s="117"/>
      <c r="D3104" s="75"/>
      <c r="E3104" s="65"/>
      <c r="F3104" s="98"/>
      <c r="G3104" s="51">
        <f t="shared" si="48"/>
        <v>0</v>
      </c>
    </row>
    <row r="3105" spans="2:7" ht="14.25" customHeight="1" x14ac:dyDescent="0.2">
      <c r="B3105" s="26"/>
      <c r="C3105" s="118"/>
      <c r="D3105" s="76"/>
      <c r="E3105" s="64"/>
      <c r="F3105" s="97"/>
      <c r="G3105" s="50">
        <f t="shared" si="48"/>
        <v>0</v>
      </c>
    </row>
    <row r="3106" spans="2:7" ht="14.25" customHeight="1" x14ac:dyDescent="0.2">
      <c r="B3106" s="24"/>
      <c r="C3106" s="117"/>
      <c r="D3106" s="75"/>
      <c r="E3106" s="65"/>
      <c r="F3106" s="98"/>
      <c r="G3106" s="51">
        <f t="shared" si="48"/>
        <v>0</v>
      </c>
    </row>
    <row r="3107" spans="2:7" ht="14.25" customHeight="1" x14ac:dyDescent="0.2">
      <c r="B3107" s="26"/>
      <c r="C3107" s="118"/>
      <c r="D3107" s="76"/>
      <c r="E3107" s="64"/>
      <c r="F3107" s="97"/>
      <c r="G3107" s="50">
        <f t="shared" si="48"/>
        <v>0</v>
      </c>
    </row>
    <row r="3108" spans="2:7" ht="14.25" customHeight="1" x14ac:dyDescent="0.2">
      <c r="B3108" s="24"/>
      <c r="C3108" s="117"/>
      <c r="D3108" s="75"/>
      <c r="E3108" s="65"/>
      <c r="F3108" s="98"/>
      <c r="G3108" s="51">
        <f t="shared" si="48"/>
        <v>0</v>
      </c>
    </row>
    <row r="3109" spans="2:7" ht="14.25" customHeight="1" x14ac:dyDescent="0.2">
      <c r="B3109" s="26"/>
      <c r="C3109" s="118"/>
      <c r="D3109" s="76"/>
      <c r="E3109" s="64"/>
      <c r="F3109" s="97"/>
      <c r="G3109" s="50">
        <f t="shared" si="48"/>
        <v>0</v>
      </c>
    </row>
    <row r="3110" spans="2:7" ht="14.25" customHeight="1" x14ac:dyDescent="0.2">
      <c r="B3110" s="24"/>
      <c r="C3110" s="117"/>
      <c r="D3110" s="75"/>
      <c r="E3110" s="65"/>
      <c r="F3110" s="98"/>
      <c r="G3110" s="51">
        <f t="shared" si="48"/>
        <v>0</v>
      </c>
    </row>
    <row r="3111" spans="2:7" ht="14.25" customHeight="1" x14ac:dyDescent="0.2">
      <c r="B3111" s="26"/>
      <c r="C3111" s="118"/>
      <c r="D3111" s="76"/>
      <c r="E3111" s="104"/>
      <c r="F3111" s="97"/>
      <c r="G3111" s="47">
        <f t="shared" si="48"/>
        <v>0</v>
      </c>
    </row>
    <row r="3112" spans="2:7" ht="14.25" customHeight="1" x14ac:dyDescent="0.2">
      <c r="B3112" s="24"/>
      <c r="C3112" s="117"/>
      <c r="D3112" s="75"/>
      <c r="E3112" s="105"/>
      <c r="F3112" s="98"/>
      <c r="G3112" s="46">
        <f t="shared" si="48"/>
        <v>0</v>
      </c>
    </row>
    <row r="3113" spans="2:7" ht="14.25" customHeight="1" x14ac:dyDescent="0.2">
      <c r="B3113" s="26"/>
      <c r="C3113" s="118"/>
      <c r="D3113" s="76"/>
      <c r="E3113" s="104"/>
      <c r="F3113" s="97"/>
      <c r="G3113" s="47">
        <f t="shared" si="48"/>
        <v>0</v>
      </c>
    </row>
    <row r="3114" spans="2:7" ht="14.25" customHeight="1" x14ac:dyDescent="0.2">
      <c r="B3114" s="24"/>
      <c r="C3114" s="117"/>
      <c r="D3114" s="75"/>
      <c r="E3114" s="105"/>
      <c r="F3114" s="98"/>
      <c r="G3114" s="46">
        <f t="shared" si="48"/>
        <v>0</v>
      </c>
    </row>
    <row r="3115" spans="2:7" ht="14.25" customHeight="1" x14ac:dyDescent="0.2">
      <c r="B3115" s="26"/>
      <c r="C3115" s="118"/>
      <c r="D3115" s="76"/>
      <c r="E3115" s="104"/>
      <c r="F3115" s="97"/>
      <c r="G3115" s="47">
        <f t="shared" si="48"/>
        <v>0</v>
      </c>
    </row>
    <row r="3116" spans="2:7" ht="14.25" customHeight="1" x14ac:dyDescent="0.2">
      <c r="B3116" s="24"/>
      <c r="C3116" s="117"/>
      <c r="D3116" s="75"/>
      <c r="E3116" s="105"/>
      <c r="F3116" s="98"/>
      <c r="G3116" s="46">
        <f t="shared" si="48"/>
        <v>0</v>
      </c>
    </row>
    <row r="3117" spans="2:7" ht="14.25" customHeight="1" x14ac:dyDescent="0.2">
      <c r="B3117" s="26"/>
      <c r="C3117" s="118"/>
      <c r="D3117" s="76"/>
      <c r="E3117" s="104"/>
      <c r="F3117" s="97"/>
      <c r="G3117" s="47">
        <f t="shared" si="48"/>
        <v>0</v>
      </c>
    </row>
    <row r="3118" spans="2:7" ht="14.25" customHeight="1" x14ac:dyDescent="0.2">
      <c r="B3118" s="24"/>
      <c r="C3118" s="117"/>
      <c r="D3118" s="75"/>
      <c r="E3118" s="105"/>
      <c r="F3118" s="98"/>
      <c r="G3118" s="46">
        <f t="shared" si="48"/>
        <v>0</v>
      </c>
    </row>
    <row r="3119" spans="2:7" ht="14.25" customHeight="1" x14ac:dyDescent="0.2">
      <c r="B3119" s="26"/>
      <c r="C3119" s="118"/>
      <c r="D3119" s="76"/>
      <c r="E3119" s="104"/>
      <c r="F3119" s="97"/>
      <c r="G3119" s="47">
        <f t="shared" si="48"/>
        <v>0</v>
      </c>
    </row>
    <row r="3120" spans="2:7" ht="14.25" customHeight="1" x14ac:dyDescent="0.2">
      <c r="B3120" s="24"/>
      <c r="C3120" s="117"/>
      <c r="D3120" s="75"/>
      <c r="E3120" s="105"/>
      <c r="F3120" s="98"/>
      <c r="G3120" s="46">
        <f t="shared" si="48"/>
        <v>0</v>
      </c>
    </row>
    <row r="3121" spans="2:7" ht="14.25" customHeight="1" x14ac:dyDescent="0.2">
      <c r="B3121" s="26"/>
      <c r="C3121" s="118"/>
      <c r="D3121" s="76"/>
      <c r="E3121" s="104"/>
      <c r="F3121" s="97"/>
      <c r="G3121" s="47">
        <f t="shared" si="48"/>
        <v>0</v>
      </c>
    </row>
    <row r="3122" spans="2:7" ht="14.25" customHeight="1" x14ac:dyDescent="0.2">
      <c r="B3122" s="24"/>
      <c r="C3122" s="117"/>
      <c r="D3122" s="75"/>
      <c r="E3122" s="105"/>
      <c r="F3122" s="98"/>
      <c r="G3122" s="46">
        <f t="shared" si="48"/>
        <v>0</v>
      </c>
    </row>
    <row r="3123" spans="2:7" ht="14.25" customHeight="1" x14ac:dyDescent="0.2">
      <c r="B3123" s="26"/>
      <c r="C3123" s="118"/>
      <c r="D3123" s="76"/>
      <c r="E3123" s="104"/>
      <c r="F3123" s="97"/>
      <c r="G3123" s="47">
        <f t="shared" si="48"/>
        <v>0</v>
      </c>
    </row>
    <row r="3124" spans="2:7" ht="14.25" customHeight="1" x14ac:dyDescent="0.2">
      <c r="B3124" s="24"/>
      <c r="C3124" s="117"/>
      <c r="D3124" s="75"/>
      <c r="E3124" s="105"/>
      <c r="F3124" s="98"/>
      <c r="G3124" s="46">
        <f t="shared" si="48"/>
        <v>0</v>
      </c>
    </row>
    <row r="3125" spans="2:7" ht="14.25" customHeight="1" x14ac:dyDescent="0.2">
      <c r="B3125" s="26"/>
      <c r="C3125" s="118"/>
      <c r="D3125" s="76"/>
      <c r="E3125" s="104"/>
      <c r="F3125" s="97"/>
      <c r="G3125" s="47">
        <f t="shared" si="48"/>
        <v>0</v>
      </c>
    </row>
    <row r="3126" spans="2:7" ht="14.25" customHeight="1" x14ac:dyDescent="0.2">
      <c r="B3126" s="54"/>
      <c r="C3126" s="119"/>
      <c r="D3126" s="77"/>
      <c r="E3126" s="106"/>
      <c r="F3126" s="98"/>
      <c r="G3126" s="46">
        <f t="shared" si="48"/>
        <v>0</v>
      </c>
    </row>
    <row r="3127" spans="2:7" ht="14.25" customHeight="1" x14ac:dyDescent="0.2">
      <c r="B3127" s="22"/>
      <c r="C3127" s="116"/>
      <c r="D3127" s="74"/>
      <c r="E3127" s="107"/>
      <c r="F3127" s="97"/>
      <c r="G3127" s="47">
        <f t="shared" si="48"/>
        <v>0</v>
      </c>
    </row>
    <row r="3128" spans="2:7" ht="14.25" customHeight="1" x14ac:dyDescent="0.2">
      <c r="B3128" s="24"/>
      <c r="C3128" s="117"/>
      <c r="D3128" s="75"/>
      <c r="E3128" s="105"/>
      <c r="F3128" s="98"/>
      <c r="G3128" s="46">
        <f t="shared" si="48"/>
        <v>0</v>
      </c>
    </row>
    <row r="3129" spans="2:7" ht="14.25" customHeight="1" x14ac:dyDescent="0.2">
      <c r="B3129" s="26"/>
      <c r="C3129" s="118"/>
      <c r="D3129" s="76"/>
      <c r="E3129" s="104"/>
      <c r="F3129" s="97"/>
      <c r="G3129" s="47">
        <f t="shared" si="48"/>
        <v>0</v>
      </c>
    </row>
    <row r="3130" spans="2:7" ht="14.25" customHeight="1" x14ac:dyDescent="0.2">
      <c r="B3130" s="24"/>
      <c r="C3130" s="117"/>
      <c r="D3130" s="75"/>
      <c r="E3130" s="105"/>
      <c r="F3130" s="98"/>
      <c r="G3130" s="46">
        <f t="shared" si="48"/>
        <v>0</v>
      </c>
    </row>
    <row r="3131" spans="2:7" ht="14.25" customHeight="1" x14ac:dyDescent="0.2">
      <c r="B3131" s="26"/>
      <c r="C3131" s="118"/>
      <c r="D3131" s="76"/>
      <c r="E3131" s="104"/>
      <c r="F3131" s="97"/>
      <c r="G3131" s="47">
        <f t="shared" si="48"/>
        <v>0</v>
      </c>
    </row>
    <row r="3132" spans="2:7" ht="14.25" customHeight="1" x14ac:dyDescent="0.2">
      <c r="B3132" s="24"/>
      <c r="C3132" s="117"/>
      <c r="D3132" s="75"/>
      <c r="E3132" s="105"/>
      <c r="F3132" s="98"/>
      <c r="G3132" s="46">
        <f t="shared" si="48"/>
        <v>0</v>
      </c>
    </row>
    <row r="3133" spans="2:7" ht="14.25" customHeight="1" x14ac:dyDescent="0.2">
      <c r="B3133" s="26"/>
      <c r="C3133" s="118"/>
      <c r="D3133" s="76"/>
      <c r="E3133" s="104"/>
      <c r="F3133" s="97"/>
      <c r="G3133" s="47">
        <f t="shared" si="48"/>
        <v>0</v>
      </c>
    </row>
    <row r="3134" spans="2:7" ht="14.25" customHeight="1" x14ac:dyDescent="0.2">
      <c r="B3134" s="24"/>
      <c r="C3134" s="117"/>
      <c r="D3134" s="75"/>
      <c r="E3134" s="105"/>
      <c r="F3134" s="98"/>
      <c r="G3134" s="46">
        <f t="shared" si="48"/>
        <v>0</v>
      </c>
    </row>
    <row r="3135" spans="2:7" ht="14.25" customHeight="1" x14ac:dyDescent="0.2">
      <c r="B3135" s="26"/>
      <c r="C3135" s="118"/>
      <c r="D3135" s="76"/>
      <c r="E3135" s="104"/>
      <c r="F3135" s="97"/>
      <c r="G3135" s="47">
        <f t="shared" si="48"/>
        <v>0</v>
      </c>
    </row>
    <row r="3136" spans="2:7" ht="14.25" customHeight="1" x14ac:dyDescent="0.2">
      <c r="B3136" s="24"/>
      <c r="C3136" s="117"/>
      <c r="D3136" s="75"/>
      <c r="E3136" s="105"/>
      <c r="F3136" s="98"/>
      <c r="G3136" s="46">
        <f t="shared" si="48"/>
        <v>0</v>
      </c>
    </row>
    <row r="3137" spans="2:7" ht="14.25" customHeight="1" x14ac:dyDescent="0.2">
      <c r="B3137" s="26"/>
      <c r="C3137" s="118"/>
      <c r="D3137" s="76"/>
      <c r="E3137" s="104"/>
      <c r="F3137" s="97"/>
      <c r="G3137" s="47">
        <f t="shared" si="48"/>
        <v>0</v>
      </c>
    </row>
    <row r="3138" spans="2:7" ht="14.25" customHeight="1" x14ac:dyDescent="0.2">
      <c r="B3138" s="24"/>
      <c r="C3138" s="117"/>
      <c r="D3138" s="75"/>
      <c r="E3138" s="105"/>
      <c r="F3138" s="98"/>
      <c r="G3138" s="46">
        <f t="shared" si="48"/>
        <v>0</v>
      </c>
    </row>
    <row r="3139" spans="2:7" ht="14.25" customHeight="1" x14ac:dyDescent="0.2">
      <c r="B3139" s="26"/>
      <c r="C3139" s="118"/>
      <c r="D3139" s="76"/>
      <c r="E3139" s="104"/>
      <c r="F3139" s="97"/>
      <c r="G3139" s="47">
        <f t="shared" si="48"/>
        <v>0</v>
      </c>
    </row>
    <row r="3140" spans="2:7" ht="14.25" customHeight="1" x14ac:dyDescent="0.2">
      <c r="B3140" s="24"/>
      <c r="C3140" s="117"/>
      <c r="D3140" s="75"/>
      <c r="E3140" s="105"/>
      <c r="F3140" s="98"/>
      <c r="G3140" s="46">
        <f t="shared" si="48"/>
        <v>0</v>
      </c>
    </row>
    <row r="3141" spans="2:7" ht="14.25" customHeight="1" x14ac:dyDescent="0.2">
      <c r="B3141" s="26"/>
      <c r="C3141" s="118"/>
      <c r="D3141" s="76"/>
      <c r="E3141" s="104"/>
      <c r="F3141" s="97"/>
      <c r="G3141" s="47">
        <f t="shared" ref="G3141:G3204" si="49">F3141*(1-$G$2)</f>
        <v>0</v>
      </c>
    </row>
    <row r="3142" spans="2:7" ht="14.25" customHeight="1" x14ac:dyDescent="0.2">
      <c r="B3142" s="24"/>
      <c r="C3142" s="117"/>
      <c r="D3142" s="75"/>
      <c r="E3142" s="105"/>
      <c r="F3142" s="98"/>
      <c r="G3142" s="46">
        <f t="shared" si="49"/>
        <v>0</v>
      </c>
    </row>
    <row r="3143" spans="2:7" ht="14.25" customHeight="1" x14ac:dyDescent="0.2">
      <c r="B3143" s="26"/>
      <c r="C3143" s="118"/>
      <c r="D3143" s="76"/>
      <c r="E3143" s="104"/>
      <c r="F3143" s="97"/>
      <c r="G3143" s="47">
        <f t="shared" si="49"/>
        <v>0</v>
      </c>
    </row>
    <row r="3144" spans="2:7" ht="14.25" customHeight="1" x14ac:dyDescent="0.2">
      <c r="B3144" s="24"/>
      <c r="C3144" s="117"/>
      <c r="D3144" s="75"/>
      <c r="E3144" s="105"/>
      <c r="F3144" s="98"/>
      <c r="G3144" s="46">
        <f t="shared" si="49"/>
        <v>0</v>
      </c>
    </row>
    <row r="3145" spans="2:7" ht="14.25" customHeight="1" x14ac:dyDescent="0.2">
      <c r="B3145" s="26"/>
      <c r="C3145" s="118"/>
      <c r="D3145" s="76"/>
      <c r="E3145" s="104"/>
      <c r="F3145" s="97"/>
      <c r="G3145" s="47">
        <f t="shared" si="49"/>
        <v>0</v>
      </c>
    </row>
    <row r="3146" spans="2:7" ht="14.25" customHeight="1" x14ac:dyDescent="0.2">
      <c r="B3146" s="24"/>
      <c r="C3146" s="117"/>
      <c r="D3146" s="75"/>
      <c r="E3146" s="105"/>
      <c r="F3146" s="98"/>
      <c r="G3146" s="46">
        <f t="shared" si="49"/>
        <v>0</v>
      </c>
    </row>
    <row r="3147" spans="2:7" ht="14.25" customHeight="1" x14ac:dyDescent="0.2">
      <c r="B3147" s="26"/>
      <c r="C3147" s="118"/>
      <c r="D3147" s="76"/>
      <c r="E3147" s="104"/>
      <c r="F3147" s="97"/>
      <c r="G3147" s="47">
        <f t="shared" si="49"/>
        <v>0</v>
      </c>
    </row>
    <row r="3148" spans="2:7" ht="14.25" customHeight="1" x14ac:dyDescent="0.2">
      <c r="B3148" s="24"/>
      <c r="C3148" s="117"/>
      <c r="D3148" s="75"/>
      <c r="E3148" s="105"/>
      <c r="F3148" s="98"/>
      <c r="G3148" s="46">
        <f t="shared" si="49"/>
        <v>0</v>
      </c>
    </row>
    <row r="3149" spans="2:7" ht="14.25" customHeight="1" x14ac:dyDescent="0.2">
      <c r="B3149" s="26"/>
      <c r="C3149" s="118"/>
      <c r="D3149" s="76"/>
      <c r="E3149" s="104"/>
      <c r="F3149" s="97"/>
      <c r="G3149" s="47">
        <f t="shared" si="49"/>
        <v>0</v>
      </c>
    </row>
    <row r="3150" spans="2:7" ht="14.25" customHeight="1" x14ac:dyDescent="0.2">
      <c r="B3150" s="24"/>
      <c r="C3150" s="117"/>
      <c r="D3150" s="75"/>
      <c r="E3150" s="105"/>
      <c r="F3150" s="98"/>
      <c r="G3150" s="46">
        <f t="shared" si="49"/>
        <v>0</v>
      </c>
    </row>
    <row r="3151" spans="2:7" ht="14.25" customHeight="1" x14ac:dyDescent="0.2">
      <c r="B3151" s="26"/>
      <c r="C3151" s="118"/>
      <c r="D3151" s="76"/>
      <c r="E3151" s="104"/>
      <c r="F3151" s="97"/>
      <c r="G3151" s="47">
        <f t="shared" si="49"/>
        <v>0</v>
      </c>
    </row>
    <row r="3152" spans="2:7" ht="14.25" customHeight="1" x14ac:dyDescent="0.2">
      <c r="B3152" s="24"/>
      <c r="C3152" s="117"/>
      <c r="D3152" s="75"/>
      <c r="E3152" s="105"/>
      <c r="F3152" s="98"/>
      <c r="G3152" s="46">
        <f t="shared" si="49"/>
        <v>0</v>
      </c>
    </row>
    <row r="3153" spans="2:7" ht="14.25" customHeight="1" x14ac:dyDescent="0.2">
      <c r="B3153" s="26"/>
      <c r="C3153" s="118"/>
      <c r="D3153" s="76"/>
      <c r="E3153" s="104"/>
      <c r="F3153" s="97"/>
      <c r="G3153" s="47">
        <f t="shared" si="49"/>
        <v>0</v>
      </c>
    </row>
    <row r="3154" spans="2:7" ht="14.25" customHeight="1" x14ac:dyDescent="0.2">
      <c r="B3154" s="24"/>
      <c r="C3154" s="117"/>
      <c r="D3154" s="75"/>
      <c r="E3154" s="105"/>
      <c r="F3154" s="98"/>
      <c r="G3154" s="46">
        <f t="shared" si="49"/>
        <v>0</v>
      </c>
    </row>
    <row r="3155" spans="2:7" ht="14.25" customHeight="1" x14ac:dyDescent="0.2">
      <c r="B3155" s="26"/>
      <c r="C3155" s="118"/>
      <c r="D3155" s="76"/>
      <c r="E3155" s="104"/>
      <c r="F3155" s="97"/>
      <c r="G3155" s="47">
        <f t="shared" si="49"/>
        <v>0</v>
      </c>
    </row>
    <row r="3156" spans="2:7" ht="14.25" customHeight="1" x14ac:dyDescent="0.2">
      <c r="B3156" s="24"/>
      <c r="C3156" s="117"/>
      <c r="D3156" s="75"/>
      <c r="E3156" s="105"/>
      <c r="F3156" s="98"/>
      <c r="G3156" s="46">
        <f t="shared" si="49"/>
        <v>0</v>
      </c>
    </row>
    <row r="3157" spans="2:7" ht="14.25" customHeight="1" x14ac:dyDescent="0.2">
      <c r="B3157" s="26"/>
      <c r="C3157" s="118"/>
      <c r="D3157" s="76"/>
      <c r="E3157" s="104"/>
      <c r="F3157" s="97"/>
      <c r="G3157" s="47">
        <f t="shared" si="49"/>
        <v>0</v>
      </c>
    </row>
    <row r="3158" spans="2:7" ht="14.25" customHeight="1" x14ac:dyDescent="0.2">
      <c r="B3158" s="24"/>
      <c r="C3158" s="117"/>
      <c r="D3158" s="75"/>
      <c r="E3158" s="105"/>
      <c r="F3158" s="98"/>
      <c r="G3158" s="46">
        <f t="shared" si="49"/>
        <v>0</v>
      </c>
    </row>
    <row r="3159" spans="2:7" ht="14.25" customHeight="1" x14ac:dyDescent="0.2">
      <c r="B3159" s="26"/>
      <c r="C3159" s="118"/>
      <c r="D3159" s="76"/>
      <c r="E3159" s="104"/>
      <c r="F3159" s="97"/>
      <c r="G3159" s="47">
        <f t="shared" si="49"/>
        <v>0</v>
      </c>
    </row>
    <row r="3160" spans="2:7" ht="14.25" customHeight="1" x14ac:dyDescent="0.2">
      <c r="B3160" s="24"/>
      <c r="C3160" s="117"/>
      <c r="D3160" s="75"/>
      <c r="E3160" s="105"/>
      <c r="F3160" s="98"/>
      <c r="G3160" s="46">
        <f t="shared" si="49"/>
        <v>0</v>
      </c>
    </row>
    <row r="3161" spans="2:7" ht="14.25" customHeight="1" x14ac:dyDescent="0.2">
      <c r="B3161" s="26"/>
      <c r="C3161" s="118"/>
      <c r="D3161" s="76"/>
      <c r="E3161" s="104"/>
      <c r="F3161" s="97"/>
      <c r="G3161" s="47">
        <f t="shared" si="49"/>
        <v>0</v>
      </c>
    </row>
    <row r="3162" spans="2:7" ht="14.25" customHeight="1" x14ac:dyDescent="0.2">
      <c r="B3162" s="24"/>
      <c r="C3162" s="117"/>
      <c r="D3162" s="75"/>
      <c r="E3162" s="105"/>
      <c r="F3162" s="98"/>
      <c r="G3162" s="46">
        <f t="shared" si="49"/>
        <v>0</v>
      </c>
    </row>
    <row r="3163" spans="2:7" ht="14.25" customHeight="1" x14ac:dyDescent="0.2">
      <c r="B3163" s="26"/>
      <c r="C3163" s="118"/>
      <c r="D3163" s="76"/>
      <c r="E3163" s="104"/>
      <c r="F3163" s="97"/>
      <c r="G3163" s="47">
        <f t="shared" si="49"/>
        <v>0</v>
      </c>
    </row>
    <row r="3164" spans="2:7" ht="14.25" customHeight="1" x14ac:dyDescent="0.2">
      <c r="B3164" s="24"/>
      <c r="C3164" s="117"/>
      <c r="D3164" s="75"/>
      <c r="E3164" s="105"/>
      <c r="F3164" s="98"/>
      <c r="G3164" s="46">
        <f t="shared" si="49"/>
        <v>0</v>
      </c>
    </row>
    <row r="3165" spans="2:7" ht="14.25" customHeight="1" x14ac:dyDescent="0.2">
      <c r="B3165" s="26"/>
      <c r="C3165" s="118"/>
      <c r="D3165" s="76"/>
      <c r="E3165" s="104"/>
      <c r="F3165" s="97"/>
      <c r="G3165" s="47">
        <f t="shared" si="49"/>
        <v>0</v>
      </c>
    </row>
    <row r="3166" spans="2:7" ht="14.25" customHeight="1" x14ac:dyDescent="0.2">
      <c r="B3166" s="24"/>
      <c r="C3166" s="117"/>
      <c r="D3166" s="75"/>
      <c r="E3166" s="105"/>
      <c r="F3166" s="98"/>
      <c r="G3166" s="46">
        <f t="shared" si="49"/>
        <v>0</v>
      </c>
    </row>
    <row r="3167" spans="2:7" ht="14.25" customHeight="1" x14ac:dyDescent="0.2">
      <c r="B3167" s="26"/>
      <c r="C3167" s="118"/>
      <c r="D3167" s="76"/>
      <c r="E3167" s="104"/>
      <c r="F3167" s="97"/>
      <c r="G3167" s="47">
        <f t="shared" si="49"/>
        <v>0</v>
      </c>
    </row>
    <row r="3168" spans="2:7" ht="14.25" customHeight="1" x14ac:dyDescent="0.2">
      <c r="B3168" s="24"/>
      <c r="C3168" s="117"/>
      <c r="D3168" s="75"/>
      <c r="E3168" s="105"/>
      <c r="F3168" s="98"/>
      <c r="G3168" s="46">
        <f t="shared" si="49"/>
        <v>0</v>
      </c>
    </row>
    <row r="3169" spans="2:7" ht="14.25" customHeight="1" x14ac:dyDescent="0.2">
      <c r="B3169" s="26"/>
      <c r="C3169" s="118"/>
      <c r="D3169" s="76"/>
      <c r="E3169" s="104"/>
      <c r="F3169" s="97"/>
      <c r="G3169" s="47">
        <f t="shared" si="49"/>
        <v>0</v>
      </c>
    </row>
    <row r="3170" spans="2:7" ht="14.25" customHeight="1" x14ac:dyDescent="0.2">
      <c r="B3170" s="24"/>
      <c r="C3170" s="117"/>
      <c r="D3170" s="75"/>
      <c r="E3170" s="105"/>
      <c r="F3170" s="98"/>
      <c r="G3170" s="46">
        <f t="shared" si="49"/>
        <v>0</v>
      </c>
    </row>
    <row r="3171" spans="2:7" ht="14.25" customHeight="1" x14ac:dyDescent="0.2">
      <c r="B3171" s="26"/>
      <c r="C3171" s="118"/>
      <c r="D3171" s="76"/>
      <c r="E3171" s="64"/>
      <c r="F3171" s="97"/>
      <c r="G3171" s="48">
        <f t="shared" si="49"/>
        <v>0</v>
      </c>
    </row>
    <row r="3172" spans="2:7" ht="14.25" customHeight="1" x14ac:dyDescent="0.2">
      <c r="B3172" s="24"/>
      <c r="C3172" s="117"/>
      <c r="D3172" s="75"/>
      <c r="E3172" s="65"/>
      <c r="F3172" s="98"/>
      <c r="G3172" s="49">
        <f t="shared" si="49"/>
        <v>0</v>
      </c>
    </row>
    <row r="3173" spans="2:7" ht="14.25" customHeight="1" x14ac:dyDescent="0.2">
      <c r="B3173" s="26"/>
      <c r="C3173" s="118"/>
      <c r="D3173" s="76"/>
      <c r="E3173" s="64"/>
      <c r="F3173" s="97"/>
      <c r="G3173" s="48">
        <f t="shared" si="49"/>
        <v>0</v>
      </c>
    </row>
    <row r="3174" spans="2:7" ht="14.25" customHeight="1" x14ac:dyDescent="0.2">
      <c r="B3174" s="24"/>
      <c r="C3174" s="117"/>
      <c r="D3174" s="75"/>
      <c r="E3174" s="65"/>
      <c r="F3174" s="98"/>
      <c r="G3174" s="49">
        <f t="shared" si="49"/>
        <v>0</v>
      </c>
    </row>
    <row r="3175" spans="2:7" ht="14.25" customHeight="1" x14ac:dyDescent="0.2">
      <c r="B3175" s="26"/>
      <c r="C3175" s="118"/>
      <c r="D3175" s="76"/>
      <c r="E3175" s="64"/>
      <c r="F3175" s="97"/>
      <c r="G3175" s="48">
        <f t="shared" si="49"/>
        <v>0</v>
      </c>
    </row>
    <row r="3176" spans="2:7" ht="14.25" customHeight="1" x14ac:dyDescent="0.2">
      <c r="B3176" s="24"/>
      <c r="C3176" s="117"/>
      <c r="D3176" s="75"/>
      <c r="E3176" s="65"/>
      <c r="F3176" s="98"/>
      <c r="G3176" s="49">
        <f t="shared" si="49"/>
        <v>0</v>
      </c>
    </row>
    <row r="3177" spans="2:7" ht="14.25" customHeight="1" x14ac:dyDescent="0.2">
      <c r="B3177" s="26"/>
      <c r="C3177" s="118"/>
      <c r="D3177" s="76"/>
      <c r="E3177" s="64"/>
      <c r="F3177" s="97"/>
      <c r="G3177" s="48">
        <f t="shared" si="49"/>
        <v>0</v>
      </c>
    </row>
    <row r="3178" spans="2:7" ht="14.25" customHeight="1" x14ac:dyDescent="0.2">
      <c r="B3178" s="24"/>
      <c r="C3178" s="117"/>
      <c r="D3178" s="75"/>
      <c r="E3178" s="65"/>
      <c r="F3178" s="98"/>
      <c r="G3178" s="49">
        <f t="shared" si="49"/>
        <v>0</v>
      </c>
    </row>
    <row r="3179" spans="2:7" ht="14.25" customHeight="1" x14ac:dyDescent="0.2">
      <c r="B3179" s="26"/>
      <c r="C3179" s="118"/>
      <c r="D3179" s="76"/>
      <c r="E3179" s="64"/>
      <c r="F3179" s="97"/>
      <c r="G3179" s="48">
        <f t="shared" si="49"/>
        <v>0</v>
      </c>
    </row>
    <row r="3180" spans="2:7" ht="14.25" customHeight="1" x14ac:dyDescent="0.2">
      <c r="B3180" s="24"/>
      <c r="C3180" s="117"/>
      <c r="D3180" s="75"/>
      <c r="E3180" s="65"/>
      <c r="F3180" s="98"/>
      <c r="G3180" s="49">
        <f t="shared" si="49"/>
        <v>0</v>
      </c>
    </row>
    <row r="3181" spans="2:7" ht="14.25" customHeight="1" x14ac:dyDescent="0.2">
      <c r="B3181" s="26"/>
      <c r="C3181" s="118"/>
      <c r="D3181" s="76"/>
      <c r="E3181" s="64"/>
      <c r="F3181" s="97"/>
      <c r="G3181" s="48">
        <f t="shared" si="49"/>
        <v>0</v>
      </c>
    </row>
    <row r="3182" spans="2:7" ht="14.25" customHeight="1" x14ac:dyDescent="0.2">
      <c r="B3182" s="24"/>
      <c r="C3182" s="117"/>
      <c r="D3182" s="75"/>
      <c r="E3182" s="65"/>
      <c r="F3182" s="98"/>
      <c r="G3182" s="49">
        <f t="shared" si="49"/>
        <v>0</v>
      </c>
    </row>
    <row r="3183" spans="2:7" ht="14.25" customHeight="1" x14ac:dyDescent="0.2">
      <c r="B3183" s="26"/>
      <c r="C3183" s="118"/>
      <c r="D3183" s="76"/>
      <c r="E3183" s="64"/>
      <c r="F3183" s="97"/>
      <c r="G3183" s="48">
        <f t="shared" si="49"/>
        <v>0</v>
      </c>
    </row>
    <row r="3184" spans="2:7" ht="14.25" customHeight="1" x14ac:dyDescent="0.2">
      <c r="B3184" s="24"/>
      <c r="C3184" s="117"/>
      <c r="D3184" s="75"/>
      <c r="E3184" s="65"/>
      <c r="F3184" s="98"/>
      <c r="G3184" s="49">
        <f t="shared" si="49"/>
        <v>0</v>
      </c>
    </row>
    <row r="3185" spans="2:7" ht="14.25" customHeight="1" x14ac:dyDescent="0.2">
      <c r="B3185" s="26"/>
      <c r="C3185" s="118"/>
      <c r="D3185" s="76"/>
      <c r="E3185" s="64"/>
      <c r="F3185" s="97"/>
      <c r="G3185" s="48">
        <f t="shared" si="49"/>
        <v>0</v>
      </c>
    </row>
    <row r="3186" spans="2:7" ht="14.25" customHeight="1" x14ac:dyDescent="0.2">
      <c r="B3186" s="24"/>
      <c r="C3186" s="117"/>
      <c r="D3186" s="75"/>
      <c r="E3186" s="65"/>
      <c r="F3186" s="98"/>
      <c r="G3186" s="49">
        <f t="shared" si="49"/>
        <v>0</v>
      </c>
    </row>
    <row r="3187" spans="2:7" ht="14.25" customHeight="1" x14ac:dyDescent="0.2">
      <c r="B3187" s="26"/>
      <c r="C3187" s="118"/>
      <c r="D3187" s="76"/>
      <c r="E3187" s="64"/>
      <c r="F3187" s="97"/>
      <c r="G3187" s="48">
        <f t="shared" si="49"/>
        <v>0</v>
      </c>
    </row>
    <row r="3188" spans="2:7" ht="14.25" customHeight="1" x14ac:dyDescent="0.2">
      <c r="B3188" s="24"/>
      <c r="C3188" s="117"/>
      <c r="D3188" s="75"/>
      <c r="E3188" s="65"/>
      <c r="F3188" s="98"/>
      <c r="G3188" s="49">
        <f t="shared" si="49"/>
        <v>0</v>
      </c>
    </row>
    <row r="3189" spans="2:7" ht="14.25" customHeight="1" x14ac:dyDescent="0.2">
      <c r="B3189" s="26"/>
      <c r="C3189" s="118"/>
      <c r="D3189" s="76"/>
      <c r="E3189" s="64"/>
      <c r="F3189" s="97"/>
      <c r="G3189" s="48">
        <f t="shared" si="49"/>
        <v>0</v>
      </c>
    </row>
    <row r="3190" spans="2:7" ht="14.25" customHeight="1" x14ac:dyDescent="0.2">
      <c r="B3190" s="24"/>
      <c r="C3190" s="117"/>
      <c r="D3190" s="75"/>
      <c r="E3190" s="65"/>
      <c r="F3190" s="98"/>
      <c r="G3190" s="49">
        <f t="shared" si="49"/>
        <v>0</v>
      </c>
    </row>
    <row r="3191" spans="2:7" ht="14.25" customHeight="1" x14ac:dyDescent="0.2">
      <c r="B3191" s="26"/>
      <c r="C3191" s="118"/>
      <c r="D3191" s="76"/>
      <c r="E3191" s="64"/>
      <c r="F3191" s="97"/>
      <c r="G3191" s="48">
        <f t="shared" si="49"/>
        <v>0</v>
      </c>
    </row>
    <row r="3192" spans="2:7" ht="14.25" customHeight="1" x14ac:dyDescent="0.2">
      <c r="B3192" s="24"/>
      <c r="C3192" s="117"/>
      <c r="D3192" s="75"/>
      <c r="E3192" s="65"/>
      <c r="F3192" s="98"/>
      <c r="G3192" s="49">
        <f t="shared" si="49"/>
        <v>0</v>
      </c>
    </row>
    <row r="3193" spans="2:7" ht="14.25" customHeight="1" x14ac:dyDescent="0.2">
      <c r="B3193" s="26"/>
      <c r="C3193" s="118"/>
      <c r="D3193" s="76"/>
      <c r="E3193" s="64"/>
      <c r="F3193" s="97"/>
      <c r="G3193" s="48">
        <f t="shared" si="49"/>
        <v>0</v>
      </c>
    </row>
    <row r="3194" spans="2:7" ht="14.25" customHeight="1" x14ac:dyDescent="0.2">
      <c r="B3194" s="24"/>
      <c r="C3194" s="117"/>
      <c r="D3194" s="75"/>
      <c r="E3194" s="65"/>
      <c r="F3194" s="98"/>
      <c r="G3194" s="49">
        <f t="shared" si="49"/>
        <v>0</v>
      </c>
    </row>
    <row r="3195" spans="2:7" ht="14.25" customHeight="1" x14ac:dyDescent="0.2">
      <c r="B3195" s="26"/>
      <c r="C3195" s="118"/>
      <c r="D3195" s="76"/>
      <c r="E3195" s="104"/>
      <c r="F3195" s="97"/>
      <c r="G3195" s="47">
        <f t="shared" si="49"/>
        <v>0</v>
      </c>
    </row>
    <row r="3196" spans="2:7" ht="14.25" customHeight="1" x14ac:dyDescent="0.2">
      <c r="B3196" s="24"/>
      <c r="C3196" s="117"/>
      <c r="D3196" s="75"/>
      <c r="E3196" s="105"/>
      <c r="F3196" s="98"/>
      <c r="G3196" s="46">
        <f t="shared" si="49"/>
        <v>0</v>
      </c>
    </row>
    <row r="3197" spans="2:7" ht="14.25" customHeight="1" x14ac:dyDescent="0.2">
      <c r="B3197" s="26"/>
      <c r="C3197" s="118"/>
      <c r="D3197" s="76"/>
      <c r="E3197" s="104"/>
      <c r="F3197" s="97"/>
      <c r="G3197" s="47">
        <f t="shared" si="49"/>
        <v>0</v>
      </c>
    </row>
    <row r="3198" spans="2:7" ht="14.25" customHeight="1" x14ac:dyDescent="0.2">
      <c r="B3198" s="24"/>
      <c r="C3198" s="117"/>
      <c r="D3198" s="75"/>
      <c r="E3198" s="105"/>
      <c r="F3198" s="98"/>
      <c r="G3198" s="46">
        <f t="shared" si="49"/>
        <v>0</v>
      </c>
    </row>
    <row r="3199" spans="2:7" ht="14.25" customHeight="1" x14ac:dyDescent="0.2">
      <c r="B3199" s="26"/>
      <c r="C3199" s="118"/>
      <c r="D3199" s="76"/>
      <c r="E3199" s="104"/>
      <c r="F3199" s="97"/>
      <c r="G3199" s="47">
        <f t="shared" si="49"/>
        <v>0</v>
      </c>
    </row>
    <row r="3200" spans="2:7" ht="14.25" customHeight="1" x14ac:dyDescent="0.2">
      <c r="B3200" s="24"/>
      <c r="C3200" s="117"/>
      <c r="D3200" s="75"/>
      <c r="E3200" s="105"/>
      <c r="F3200" s="98"/>
      <c r="G3200" s="46">
        <f t="shared" si="49"/>
        <v>0</v>
      </c>
    </row>
    <row r="3201" spans="2:7" ht="14.25" customHeight="1" x14ac:dyDescent="0.2">
      <c r="B3201" s="26"/>
      <c r="C3201" s="118"/>
      <c r="D3201" s="76"/>
      <c r="E3201" s="104"/>
      <c r="F3201" s="97"/>
      <c r="G3201" s="47">
        <f t="shared" si="49"/>
        <v>0</v>
      </c>
    </row>
    <row r="3202" spans="2:7" ht="14.25" customHeight="1" x14ac:dyDescent="0.2">
      <c r="B3202" s="24"/>
      <c r="C3202" s="117"/>
      <c r="D3202" s="75"/>
      <c r="E3202" s="105"/>
      <c r="F3202" s="98"/>
      <c r="G3202" s="46">
        <f t="shared" si="49"/>
        <v>0</v>
      </c>
    </row>
    <row r="3203" spans="2:7" ht="14.25" customHeight="1" x14ac:dyDescent="0.2">
      <c r="B3203" s="26"/>
      <c r="C3203" s="118"/>
      <c r="D3203" s="76"/>
      <c r="E3203" s="104"/>
      <c r="F3203" s="97"/>
      <c r="G3203" s="47">
        <f t="shared" si="49"/>
        <v>0</v>
      </c>
    </row>
    <row r="3204" spans="2:7" ht="14.25" customHeight="1" x14ac:dyDescent="0.2">
      <c r="B3204" s="24"/>
      <c r="C3204" s="117"/>
      <c r="D3204" s="75"/>
      <c r="E3204" s="105"/>
      <c r="F3204" s="98"/>
      <c r="G3204" s="46">
        <f t="shared" si="49"/>
        <v>0</v>
      </c>
    </row>
    <row r="3205" spans="2:7" ht="14.25" customHeight="1" x14ac:dyDescent="0.2">
      <c r="B3205" s="26"/>
      <c r="C3205" s="118"/>
      <c r="D3205" s="76"/>
      <c r="E3205" s="104"/>
      <c r="F3205" s="97"/>
      <c r="G3205" s="47">
        <f t="shared" ref="G3205:G3268" si="50">F3205*(1-$G$2)</f>
        <v>0</v>
      </c>
    </row>
    <row r="3206" spans="2:7" ht="14.25" customHeight="1" x14ac:dyDescent="0.2">
      <c r="B3206" s="24"/>
      <c r="C3206" s="117"/>
      <c r="D3206" s="75"/>
      <c r="E3206" s="105"/>
      <c r="F3206" s="98"/>
      <c r="G3206" s="46">
        <f t="shared" si="50"/>
        <v>0</v>
      </c>
    </row>
    <row r="3207" spans="2:7" ht="14.25" customHeight="1" x14ac:dyDescent="0.2">
      <c r="B3207" s="26"/>
      <c r="C3207" s="118"/>
      <c r="D3207" s="76"/>
      <c r="E3207" s="104"/>
      <c r="F3207" s="97"/>
      <c r="G3207" s="47">
        <f t="shared" si="50"/>
        <v>0</v>
      </c>
    </row>
    <row r="3208" spans="2:7" ht="14.25" customHeight="1" x14ac:dyDescent="0.2">
      <c r="B3208" s="24"/>
      <c r="C3208" s="117"/>
      <c r="D3208" s="75"/>
      <c r="E3208" s="105"/>
      <c r="F3208" s="98"/>
      <c r="G3208" s="46">
        <f t="shared" si="50"/>
        <v>0</v>
      </c>
    </row>
    <row r="3209" spans="2:7" ht="14.25" customHeight="1" x14ac:dyDescent="0.2">
      <c r="B3209" s="26"/>
      <c r="C3209" s="118"/>
      <c r="D3209" s="76"/>
      <c r="E3209" s="104"/>
      <c r="F3209" s="97"/>
      <c r="G3209" s="47">
        <f t="shared" si="50"/>
        <v>0</v>
      </c>
    </row>
    <row r="3210" spans="2:7" ht="14.25" customHeight="1" x14ac:dyDescent="0.2">
      <c r="B3210" s="24"/>
      <c r="C3210" s="117"/>
      <c r="D3210" s="75"/>
      <c r="E3210" s="105"/>
      <c r="F3210" s="98"/>
      <c r="G3210" s="46">
        <f t="shared" si="50"/>
        <v>0</v>
      </c>
    </row>
    <row r="3211" spans="2:7" ht="14.25" customHeight="1" x14ac:dyDescent="0.2">
      <c r="B3211" s="26"/>
      <c r="C3211" s="118"/>
      <c r="D3211" s="76"/>
      <c r="E3211" s="104"/>
      <c r="F3211" s="97"/>
      <c r="G3211" s="47">
        <f t="shared" si="50"/>
        <v>0</v>
      </c>
    </row>
    <row r="3212" spans="2:7" ht="14.25" customHeight="1" x14ac:dyDescent="0.2">
      <c r="B3212" s="24"/>
      <c r="C3212" s="117"/>
      <c r="D3212" s="75"/>
      <c r="E3212" s="105"/>
      <c r="F3212" s="98"/>
      <c r="G3212" s="46">
        <f t="shared" si="50"/>
        <v>0</v>
      </c>
    </row>
    <row r="3213" spans="2:7" ht="14.25" customHeight="1" x14ac:dyDescent="0.2">
      <c r="B3213" s="26"/>
      <c r="C3213" s="118"/>
      <c r="D3213" s="76"/>
      <c r="E3213" s="104"/>
      <c r="F3213" s="97"/>
      <c r="G3213" s="47">
        <f t="shared" si="50"/>
        <v>0</v>
      </c>
    </row>
    <row r="3214" spans="2:7" ht="14.25" customHeight="1" x14ac:dyDescent="0.2">
      <c r="B3214" s="24"/>
      <c r="C3214" s="117"/>
      <c r="D3214" s="75"/>
      <c r="E3214" s="105"/>
      <c r="F3214" s="98"/>
      <c r="G3214" s="46">
        <f t="shared" si="50"/>
        <v>0</v>
      </c>
    </row>
    <row r="3215" spans="2:7" ht="14.25" customHeight="1" x14ac:dyDescent="0.2">
      <c r="B3215" s="26"/>
      <c r="C3215" s="118"/>
      <c r="D3215" s="76"/>
      <c r="E3215" s="104"/>
      <c r="F3215" s="97"/>
      <c r="G3215" s="47">
        <f t="shared" si="50"/>
        <v>0</v>
      </c>
    </row>
    <row r="3216" spans="2:7" ht="14.25" customHeight="1" x14ac:dyDescent="0.2">
      <c r="B3216" s="24"/>
      <c r="C3216" s="117"/>
      <c r="D3216" s="75"/>
      <c r="E3216" s="105"/>
      <c r="F3216" s="98"/>
      <c r="G3216" s="46">
        <f t="shared" si="50"/>
        <v>0</v>
      </c>
    </row>
    <row r="3217" spans="2:7" ht="14.25" customHeight="1" x14ac:dyDescent="0.2">
      <c r="B3217" s="26"/>
      <c r="C3217" s="118"/>
      <c r="D3217" s="76"/>
      <c r="E3217" s="104"/>
      <c r="F3217" s="97"/>
      <c r="G3217" s="47">
        <f t="shared" si="50"/>
        <v>0</v>
      </c>
    </row>
    <row r="3218" spans="2:7" ht="14.25" customHeight="1" x14ac:dyDescent="0.2">
      <c r="B3218" s="24"/>
      <c r="C3218" s="117"/>
      <c r="D3218" s="75"/>
      <c r="E3218" s="105"/>
      <c r="F3218" s="98"/>
      <c r="G3218" s="46">
        <f t="shared" si="50"/>
        <v>0</v>
      </c>
    </row>
    <row r="3219" spans="2:7" ht="14.25" customHeight="1" x14ac:dyDescent="0.2">
      <c r="B3219" s="26"/>
      <c r="C3219" s="118"/>
      <c r="D3219" s="76"/>
      <c r="E3219" s="64"/>
      <c r="F3219" s="97"/>
      <c r="G3219" s="50">
        <f t="shared" si="50"/>
        <v>0</v>
      </c>
    </row>
    <row r="3220" spans="2:7" ht="14.25" customHeight="1" x14ac:dyDescent="0.2">
      <c r="B3220" s="24"/>
      <c r="C3220" s="117"/>
      <c r="D3220" s="75"/>
      <c r="E3220" s="65"/>
      <c r="F3220" s="98"/>
      <c r="G3220" s="51">
        <f t="shared" si="50"/>
        <v>0</v>
      </c>
    </row>
    <row r="3221" spans="2:7" ht="14.25" customHeight="1" x14ac:dyDescent="0.2">
      <c r="B3221" s="26"/>
      <c r="C3221" s="118"/>
      <c r="D3221" s="76"/>
      <c r="E3221" s="64"/>
      <c r="F3221" s="97"/>
      <c r="G3221" s="50">
        <f t="shared" si="50"/>
        <v>0</v>
      </c>
    </row>
    <row r="3222" spans="2:7" ht="14.25" customHeight="1" x14ac:dyDescent="0.2">
      <c r="B3222" s="24"/>
      <c r="C3222" s="117"/>
      <c r="D3222" s="75"/>
      <c r="E3222" s="65"/>
      <c r="F3222" s="98"/>
      <c r="G3222" s="51">
        <f t="shared" si="50"/>
        <v>0</v>
      </c>
    </row>
    <row r="3223" spans="2:7" ht="14.25" customHeight="1" x14ac:dyDescent="0.2">
      <c r="B3223" s="26"/>
      <c r="C3223" s="118"/>
      <c r="D3223" s="76"/>
      <c r="E3223" s="64"/>
      <c r="F3223" s="97"/>
      <c r="G3223" s="50">
        <f t="shared" si="50"/>
        <v>0</v>
      </c>
    </row>
    <row r="3224" spans="2:7" ht="14.25" customHeight="1" x14ac:dyDescent="0.2">
      <c r="B3224" s="24"/>
      <c r="C3224" s="117"/>
      <c r="D3224" s="75"/>
      <c r="E3224" s="65"/>
      <c r="F3224" s="98"/>
      <c r="G3224" s="51">
        <f t="shared" si="50"/>
        <v>0</v>
      </c>
    </row>
    <row r="3225" spans="2:7" ht="14.25" customHeight="1" x14ac:dyDescent="0.2">
      <c r="B3225" s="26"/>
      <c r="C3225" s="118"/>
      <c r="D3225" s="76"/>
      <c r="E3225" s="64"/>
      <c r="F3225" s="97"/>
      <c r="G3225" s="50">
        <f t="shared" si="50"/>
        <v>0</v>
      </c>
    </row>
    <row r="3226" spans="2:7" ht="14.25" customHeight="1" x14ac:dyDescent="0.2">
      <c r="B3226" s="24"/>
      <c r="C3226" s="117"/>
      <c r="D3226" s="75"/>
      <c r="E3226" s="65"/>
      <c r="F3226" s="98"/>
      <c r="G3226" s="51">
        <f t="shared" si="50"/>
        <v>0</v>
      </c>
    </row>
    <row r="3227" spans="2:7" ht="14.25" customHeight="1" x14ac:dyDescent="0.2">
      <c r="B3227" s="26"/>
      <c r="C3227" s="118"/>
      <c r="D3227" s="76"/>
      <c r="E3227" s="64"/>
      <c r="F3227" s="97"/>
      <c r="G3227" s="50">
        <f t="shared" si="50"/>
        <v>0</v>
      </c>
    </row>
    <row r="3228" spans="2:7" ht="14.25" customHeight="1" x14ac:dyDescent="0.2">
      <c r="B3228" s="24"/>
      <c r="C3228" s="117"/>
      <c r="D3228" s="75"/>
      <c r="E3228" s="65"/>
      <c r="F3228" s="98"/>
      <c r="G3228" s="51">
        <f t="shared" si="50"/>
        <v>0</v>
      </c>
    </row>
    <row r="3229" spans="2:7" ht="14.25" customHeight="1" x14ac:dyDescent="0.2">
      <c r="B3229" s="26"/>
      <c r="C3229" s="118"/>
      <c r="D3229" s="76"/>
      <c r="E3229" s="64"/>
      <c r="F3229" s="97"/>
      <c r="G3229" s="50">
        <f t="shared" si="50"/>
        <v>0</v>
      </c>
    </row>
    <row r="3230" spans="2:7" ht="14.25" customHeight="1" x14ac:dyDescent="0.2">
      <c r="B3230" s="24"/>
      <c r="C3230" s="117"/>
      <c r="D3230" s="75"/>
      <c r="E3230" s="65"/>
      <c r="F3230" s="98"/>
      <c r="G3230" s="51">
        <f t="shared" si="50"/>
        <v>0</v>
      </c>
    </row>
    <row r="3231" spans="2:7" ht="14.25" customHeight="1" x14ac:dyDescent="0.2">
      <c r="B3231" s="26"/>
      <c r="C3231" s="118"/>
      <c r="D3231" s="76"/>
      <c r="E3231" s="64"/>
      <c r="F3231" s="97"/>
      <c r="G3231" s="50">
        <f t="shared" si="50"/>
        <v>0</v>
      </c>
    </row>
    <row r="3232" spans="2:7" ht="14.25" customHeight="1" x14ac:dyDescent="0.2">
      <c r="B3232" s="24"/>
      <c r="C3232" s="117"/>
      <c r="D3232" s="75"/>
      <c r="E3232" s="65"/>
      <c r="F3232" s="98"/>
      <c r="G3232" s="51">
        <f t="shared" si="50"/>
        <v>0</v>
      </c>
    </row>
    <row r="3233" spans="2:7" ht="14.25" customHeight="1" x14ac:dyDescent="0.2">
      <c r="B3233" s="26"/>
      <c r="C3233" s="118"/>
      <c r="D3233" s="76"/>
      <c r="E3233" s="104"/>
      <c r="F3233" s="97"/>
      <c r="G3233" s="47">
        <f t="shared" si="50"/>
        <v>0</v>
      </c>
    </row>
    <row r="3234" spans="2:7" ht="14.25" customHeight="1" x14ac:dyDescent="0.2">
      <c r="B3234" s="24"/>
      <c r="C3234" s="117"/>
      <c r="D3234" s="75"/>
      <c r="E3234" s="105"/>
      <c r="F3234" s="98"/>
      <c r="G3234" s="46">
        <f t="shared" si="50"/>
        <v>0</v>
      </c>
    </row>
    <row r="3235" spans="2:7" ht="14.25" customHeight="1" x14ac:dyDescent="0.2">
      <c r="B3235" s="26"/>
      <c r="C3235" s="118"/>
      <c r="D3235" s="76"/>
      <c r="E3235" s="104"/>
      <c r="F3235" s="97"/>
      <c r="G3235" s="47">
        <f t="shared" si="50"/>
        <v>0</v>
      </c>
    </row>
    <row r="3236" spans="2:7" ht="14.25" customHeight="1" x14ac:dyDescent="0.2">
      <c r="B3236" s="24"/>
      <c r="C3236" s="117"/>
      <c r="D3236" s="75"/>
      <c r="E3236" s="105"/>
      <c r="F3236" s="98"/>
      <c r="G3236" s="46">
        <f t="shared" si="50"/>
        <v>0</v>
      </c>
    </row>
    <row r="3237" spans="2:7" ht="14.25" customHeight="1" x14ac:dyDescent="0.2">
      <c r="B3237" s="26"/>
      <c r="C3237" s="118"/>
      <c r="D3237" s="76"/>
      <c r="E3237" s="104"/>
      <c r="F3237" s="97"/>
      <c r="G3237" s="47">
        <f t="shared" si="50"/>
        <v>0</v>
      </c>
    </row>
    <row r="3238" spans="2:7" ht="14.25" customHeight="1" x14ac:dyDescent="0.2">
      <c r="B3238" s="24"/>
      <c r="C3238" s="117"/>
      <c r="D3238" s="75"/>
      <c r="E3238" s="105"/>
      <c r="F3238" s="98"/>
      <c r="G3238" s="46">
        <f t="shared" si="50"/>
        <v>0</v>
      </c>
    </row>
    <row r="3239" spans="2:7" ht="14.25" customHeight="1" x14ac:dyDescent="0.2">
      <c r="B3239" s="26"/>
      <c r="C3239" s="118"/>
      <c r="D3239" s="76"/>
      <c r="E3239" s="104"/>
      <c r="F3239" s="97"/>
      <c r="G3239" s="47">
        <f t="shared" si="50"/>
        <v>0</v>
      </c>
    </row>
    <row r="3240" spans="2:7" ht="14.25" customHeight="1" x14ac:dyDescent="0.2">
      <c r="B3240" s="24"/>
      <c r="C3240" s="117"/>
      <c r="D3240" s="75"/>
      <c r="E3240" s="105"/>
      <c r="F3240" s="98"/>
      <c r="G3240" s="46">
        <f t="shared" si="50"/>
        <v>0</v>
      </c>
    </row>
    <row r="3241" spans="2:7" ht="14.25" customHeight="1" x14ac:dyDescent="0.2">
      <c r="B3241" s="26"/>
      <c r="C3241" s="118"/>
      <c r="D3241" s="76"/>
      <c r="E3241" s="104"/>
      <c r="F3241" s="97"/>
      <c r="G3241" s="47">
        <f t="shared" si="50"/>
        <v>0</v>
      </c>
    </row>
    <row r="3242" spans="2:7" ht="14.25" customHeight="1" x14ac:dyDescent="0.2">
      <c r="B3242" s="24"/>
      <c r="C3242" s="117"/>
      <c r="D3242" s="75"/>
      <c r="E3242" s="105"/>
      <c r="F3242" s="98"/>
      <c r="G3242" s="46">
        <f t="shared" si="50"/>
        <v>0</v>
      </c>
    </row>
    <row r="3243" spans="2:7" ht="14.25" customHeight="1" x14ac:dyDescent="0.2">
      <c r="B3243" s="26"/>
      <c r="C3243" s="118"/>
      <c r="D3243" s="76"/>
      <c r="E3243" s="104"/>
      <c r="F3243" s="97"/>
      <c r="G3243" s="47">
        <f t="shared" si="50"/>
        <v>0</v>
      </c>
    </row>
    <row r="3244" spans="2:7" ht="14.25" customHeight="1" x14ac:dyDescent="0.2">
      <c r="B3244" s="24"/>
      <c r="C3244" s="117"/>
      <c r="D3244" s="75"/>
      <c r="E3244" s="105"/>
      <c r="F3244" s="98"/>
      <c r="G3244" s="46">
        <f t="shared" si="50"/>
        <v>0</v>
      </c>
    </row>
    <row r="3245" spans="2:7" ht="14.25" customHeight="1" x14ac:dyDescent="0.2">
      <c r="B3245" s="26"/>
      <c r="C3245" s="118"/>
      <c r="D3245" s="76"/>
      <c r="E3245" s="104"/>
      <c r="F3245" s="97"/>
      <c r="G3245" s="47">
        <f t="shared" si="50"/>
        <v>0</v>
      </c>
    </row>
    <row r="3246" spans="2:7" ht="14.25" customHeight="1" x14ac:dyDescent="0.2">
      <c r="B3246" s="24"/>
      <c r="C3246" s="117"/>
      <c r="D3246" s="75"/>
      <c r="E3246" s="105"/>
      <c r="F3246" s="98"/>
      <c r="G3246" s="46">
        <f t="shared" si="50"/>
        <v>0</v>
      </c>
    </row>
    <row r="3247" spans="2:7" ht="14.25" customHeight="1" x14ac:dyDescent="0.2">
      <c r="B3247" s="26"/>
      <c r="C3247" s="118"/>
      <c r="D3247" s="76"/>
      <c r="E3247" s="104"/>
      <c r="F3247" s="97"/>
      <c r="G3247" s="47">
        <f t="shared" si="50"/>
        <v>0</v>
      </c>
    </row>
    <row r="3248" spans="2:7" ht="14.25" customHeight="1" x14ac:dyDescent="0.2">
      <c r="B3248" s="54"/>
      <c r="C3248" s="119"/>
      <c r="D3248" s="77"/>
      <c r="E3248" s="106"/>
      <c r="F3248" s="98"/>
      <c r="G3248" s="46">
        <f t="shared" si="50"/>
        <v>0</v>
      </c>
    </row>
    <row r="3249" spans="2:7" ht="14.25" customHeight="1" x14ac:dyDescent="0.2">
      <c r="B3249" s="22"/>
      <c r="C3249" s="116"/>
      <c r="D3249" s="74"/>
      <c r="E3249" s="107"/>
      <c r="F3249" s="97"/>
      <c r="G3249" s="47">
        <f t="shared" si="50"/>
        <v>0</v>
      </c>
    </row>
    <row r="3250" spans="2:7" ht="14.25" customHeight="1" x14ac:dyDescent="0.2">
      <c r="B3250" s="24"/>
      <c r="C3250" s="117"/>
      <c r="D3250" s="75"/>
      <c r="E3250" s="105"/>
      <c r="F3250" s="98"/>
      <c r="G3250" s="46">
        <f t="shared" si="50"/>
        <v>0</v>
      </c>
    </row>
    <row r="3251" spans="2:7" ht="14.25" customHeight="1" x14ac:dyDescent="0.2">
      <c r="B3251" s="26"/>
      <c r="C3251" s="118"/>
      <c r="D3251" s="76"/>
      <c r="E3251" s="104"/>
      <c r="F3251" s="97"/>
      <c r="G3251" s="47">
        <f t="shared" si="50"/>
        <v>0</v>
      </c>
    </row>
    <row r="3252" spans="2:7" ht="14.25" customHeight="1" x14ac:dyDescent="0.2">
      <c r="B3252" s="24"/>
      <c r="C3252" s="117"/>
      <c r="D3252" s="75"/>
      <c r="E3252" s="105"/>
      <c r="F3252" s="98"/>
      <c r="G3252" s="46">
        <f t="shared" si="50"/>
        <v>0</v>
      </c>
    </row>
    <row r="3253" spans="2:7" ht="14.25" customHeight="1" x14ac:dyDescent="0.2">
      <c r="B3253" s="26"/>
      <c r="C3253" s="118"/>
      <c r="D3253" s="76"/>
      <c r="E3253" s="104"/>
      <c r="F3253" s="97"/>
      <c r="G3253" s="47">
        <f t="shared" si="50"/>
        <v>0</v>
      </c>
    </row>
    <row r="3254" spans="2:7" ht="14.25" customHeight="1" x14ac:dyDescent="0.2">
      <c r="B3254" s="24"/>
      <c r="C3254" s="117"/>
      <c r="D3254" s="75"/>
      <c r="E3254" s="105"/>
      <c r="F3254" s="98"/>
      <c r="G3254" s="46">
        <f t="shared" si="50"/>
        <v>0</v>
      </c>
    </row>
    <row r="3255" spans="2:7" ht="14.25" customHeight="1" x14ac:dyDescent="0.2">
      <c r="B3255" s="26"/>
      <c r="C3255" s="118"/>
      <c r="D3255" s="76"/>
      <c r="E3255" s="104"/>
      <c r="F3255" s="97"/>
      <c r="G3255" s="47">
        <f t="shared" si="50"/>
        <v>0</v>
      </c>
    </row>
    <row r="3256" spans="2:7" ht="14.25" customHeight="1" x14ac:dyDescent="0.2">
      <c r="B3256" s="24"/>
      <c r="C3256" s="117"/>
      <c r="D3256" s="75"/>
      <c r="E3256" s="105"/>
      <c r="F3256" s="98"/>
      <c r="G3256" s="46">
        <f t="shared" si="50"/>
        <v>0</v>
      </c>
    </row>
    <row r="3257" spans="2:7" ht="14.25" customHeight="1" x14ac:dyDescent="0.2">
      <c r="B3257" s="26"/>
      <c r="C3257" s="118"/>
      <c r="D3257" s="76"/>
      <c r="E3257" s="104"/>
      <c r="F3257" s="97"/>
      <c r="G3257" s="47">
        <f t="shared" si="50"/>
        <v>0</v>
      </c>
    </row>
    <row r="3258" spans="2:7" ht="14.25" customHeight="1" x14ac:dyDescent="0.2">
      <c r="B3258" s="24"/>
      <c r="C3258" s="117"/>
      <c r="D3258" s="75"/>
      <c r="E3258" s="105"/>
      <c r="F3258" s="98"/>
      <c r="G3258" s="46">
        <f t="shared" si="50"/>
        <v>0</v>
      </c>
    </row>
    <row r="3259" spans="2:7" ht="14.25" customHeight="1" x14ac:dyDescent="0.2">
      <c r="B3259" s="26"/>
      <c r="C3259" s="118"/>
      <c r="D3259" s="76"/>
      <c r="E3259" s="104"/>
      <c r="F3259" s="97"/>
      <c r="G3259" s="47">
        <f t="shared" si="50"/>
        <v>0</v>
      </c>
    </row>
    <row r="3260" spans="2:7" ht="14.25" customHeight="1" x14ac:dyDescent="0.2">
      <c r="B3260" s="24"/>
      <c r="C3260" s="117"/>
      <c r="D3260" s="75"/>
      <c r="E3260" s="105"/>
      <c r="F3260" s="98"/>
      <c r="G3260" s="46">
        <f t="shared" si="50"/>
        <v>0</v>
      </c>
    </row>
    <row r="3261" spans="2:7" ht="14.25" customHeight="1" x14ac:dyDescent="0.2">
      <c r="B3261" s="26"/>
      <c r="C3261" s="118"/>
      <c r="D3261" s="76"/>
      <c r="E3261" s="104"/>
      <c r="F3261" s="97"/>
      <c r="G3261" s="47">
        <f t="shared" si="50"/>
        <v>0</v>
      </c>
    </row>
    <row r="3262" spans="2:7" ht="14.25" customHeight="1" x14ac:dyDescent="0.2">
      <c r="B3262" s="24"/>
      <c r="C3262" s="117"/>
      <c r="D3262" s="75"/>
      <c r="E3262" s="105"/>
      <c r="F3262" s="98"/>
      <c r="G3262" s="46">
        <f t="shared" si="50"/>
        <v>0</v>
      </c>
    </row>
    <row r="3263" spans="2:7" ht="14.25" customHeight="1" x14ac:dyDescent="0.2">
      <c r="B3263" s="26"/>
      <c r="C3263" s="118"/>
      <c r="D3263" s="76"/>
      <c r="E3263" s="104"/>
      <c r="F3263" s="97"/>
      <c r="G3263" s="47">
        <f t="shared" si="50"/>
        <v>0</v>
      </c>
    </row>
    <row r="3264" spans="2:7" ht="14.25" customHeight="1" x14ac:dyDescent="0.2">
      <c r="B3264" s="24"/>
      <c r="C3264" s="117"/>
      <c r="D3264" s="75"/>
      <c r="E3264" s="105"/>
      <c r="F3264" s="98"/>
      <c r="G3264" s="46">
        <f t="shared" si="50"/>
        <v>0</v>
      </c>
    </row>
    <row r="3265" spans="2:7" ht="14.25" customHeight="1" x14ac:dyDescent="0.2">
      <c r="B3265" s="26"/>
      <c r="C3265" s="118"/>
      <c r="D3265" s="76"/>
      <c r="E3265" s="104"/>
      <c r="F3265" s="97"/>
      <c r="G3265" s="47">
        <f t="shared" si="50"/>
        <v>0</v>
      </c>
    </row>
    <row r="3266" spans="2:7" ht="14.25" customHeight="1" x14ac:dyDescent="0.2">
      <c r="B3266" s="24"/>
      <c r="C3266" s="117"/>
      <c r="D3266" s="75"/>
      <c r="E3266" s="105"/>
      <c r="F3266" s="98"/>
      <c r="G3266" s="46">
        <f t="shared" si="50"/>
        <v>0</v>
      </c>
    </row>
    <row r="3267" spans="2:7" ht="14.25" customHeight="1" x14ac:dyDescent="0.2">
      <c r="B3267" s="26"/>
      <c r="C3267" s="118"/>
      <c r="D3267" s="76"/>
      <c r="E3267" s="104"/>
      <c r="F3267" s="97"/>
      <c r="G3267" s="47">
        <f t="shared" si="50"/>
        <v>0</v>
      </c>
    </row>
    <row r="3268" spans="2:7" ht="14.25" customHeight="1" x14ac:dyDescent="0.2">
      <c r="B3268" s="24"/>
      <c r="C3268" s="117"/>
      <c r="D3268" s="75"/>
      <c r="E3268" s="105"/>
      <c r="F3268" s="98"/>
      <c r="G3268" s="46">
        <f t="shared" si="50"/>
        <v>0</v>
      </c>
    </row>
    <row r="3269" spans="2:7" ht="14.25" customHeight="1" x14ac:dyDescent="0.2">
      <c r="B3269" s="26"/>
      <c r="C3269" s="118"/>
      <c r="D3269" s="76"/>
      <c r="E3269" s="104"/>
      <c r="F3269" s="97"/>
      <c r="G3269" s="47">
        <f t="shared" ref="G3269:G3332" si="51">F3269*(1-$G$2)</f>
        <v>0</v>
      </c>
    </row>
    <row r="3270" spans="2:7" ht="14.25" customHeight="1" x14ac:dyDescent="0.2">
      <c r="B3270" s="24"/>
      <c r="C3270" s="117"/>
      <c r="D3270" s="75"/>
      <c r="E3270" s="105"/>
      <c r="F3270" s="98"/>
      <c r="G3270" s="46">
        <f t="shared" si="51"/>
        <v>0</v>
      </c>
    </row>
    <row r="3271" spans="2:7" ht="14.25" customHeight="1" x14ac:dyDescent="0.2">
      <c r="B3271" s="26"/>
      <c r="C3271" s="118"/>
      <c r="D3271" s="76"/>
      <c r="E3271" s="104"/>
      <c r="F3271" s="97"/>
      <c r="G3271" s="47">
        <f t="shared" si="51"/>
        <v>0</v>
      </c>
    </row>
    <row r="3272" spans="2:7" ht="14.25" customHeight="1" x14ac:dyDescent="0.2">
      <c r="B3272" s="24"/>
      <c r="C3272" s="117"/>
      <c r="D3272" s="75"/>
      <c r="E3272" s="105"/>
      <c r="F3272" s="98"/>
      <c r="G3272" s="46">
        <f t="shared" si="51"/>
        <v>0</v>
      </c>
    </row>
    <row r="3273" spans="2:7" ht="14.25" customHeight="1" x14ac:dyDescent="0.2">
      <c r="B3273" s="26"/>
      <c r="C3273" s="118"/>
      <c r="D3273" s="76"/>
      <c r="E3273" s="104"/>
      <c r="F3273" s="97"/>
      <c r="G3273" s="47">
        <f t="shared" si="51"/>
        <v>0</v>
      </c>
    </row>
    <row r="3274" spans="2:7" ht="14.25" customHeight="1" x14ac:dyDescent="0.2">
      <c r="B3274" s="24"/>
      <c r="C3274" s="117"/>
      <c r="D3274" s="75"/>
      <c r="E3274" s="105"/>
      <c r="F3274" s="98"/>
      <c r="G3274" s="46">
        <f t="shared" si="51"/>
        <v>0</v>
      </c>
    </row>
    <row r="3275" spans="2:7" ht="14.25" customHeight="1" x14ac:dyDescent="0.2">
      <c r="B3275" s="26"/>
      <c r="C3275" s="118"/>
      <c r="D3275" s="76"/>
      <c r="E3275" s="104"/>
      <c r="F3275" s="97"/>
      <c r="G3275" s="47">
        <f t="shared" si="51"/>
        <v>0</v>
      </c>
    </row>
    <row r="3276" spans="2:7" ht="14.25" customHeight="1" x14ac:dyDescent="0.2">
      <c r="B3276" s="24"/>
      <c r="C3276" s="117"/>
      <c r="D3276" s="75"/>
      <c r="E3276" s="105"/>
      <c r="F3276" s="98"/>
      <c r="G3276" s="46">
        <f t="shared" si="51"/>
        <v>0</v>
      </c>
    </row>
    <row r="3277" spans="2:7" ht="14.25" customHeight="1" x14ac:dyDescent="0.2">
      <c r="B3277" s="26"/>
      <c r="C3277" s="118"/>
      <c r="D3277" s="76"/>
      <c r="E3277" s="104"/>
      <c r="F3277" s="97"/>
      <c r="G3277" s="47">
        <f t="shared" si="51"/>
        <v>0</v>
      </c>
    </row>
    <row r="3278" spans="2:7" ht="14.25" customHeight="1" x14ac:dyDescent="0.2">
      <c r="B3278" s="24"/>
      <c r="C3278" s="117"/>
      <c r="D3278" s="75"/>
      <c r="E3278" s="105"/>
      <c r="F3278" s="98"/>
      <c r="G3278" s="46">
        <f t="shared" si="51"/>
        <v>0</v>
      </c>
    </row>
    <row r="3279" spans="2:7" ht="14.25" customHeight="1" x14ac:dyDescent="0.2">
      <c r="B3279" s="26"/>
      <c r="C3279" s="118"/>
      <c r="D3279" s="76"/>
      <c r="E3279" s="104"/>
      <c r="F3279" s="97"/>
      <c r="G3279" s="47">
        <f t="shared" si="51"/>
        <v>0</v>
      </c>
    </row>
    <row r="3280" spans="2:7" ht="14.25" customHeight="1" x14ac:dyDescent="0.2">
      <c r="B3280" s="24"/>
      <c r="C3280" s="117"/>
      <c r="D3280" s="75"/>
      <c r="E3280" s="105"/>
      <c r="F3280" s="98"/>
      <c r="G3280" s="46">
        <f t="shared" si="51"/>
        <v>0</v>
      </c>
    </row>
    <row r="3281" spans="2:7" ht="14.25" customHeight="1" x14ac:dyDescent="0.2">
      <c r="B3281" s="26"/>
      <c r="C3281" s="118"/>
      <c r="D3281" s="76"/>
      <c r="E3281" s="104"/>
      <c r="F3281" s="97"/>
      <c r="G3281" s="47">
        <f t="shared" si="51"/>
        <v>0</v>
      </c>
    </row>
    <row r="3282" spans="2:7" ht="14.25" customHeight="1" x14ac:dyDescent="0.2">
      <c r="B3282" s="24"/>
      <c r="C3282" s="117"/>
      <c r="D3282" s="75"/>
      <c r="E3282" s="105"/>
      <c r="F3282" s="98"/>
      <c r="G3282" s="46">
        <f t="shared" si="51"/>
        <v>0</v>
      </c>
    </row>
    <row r="3283" spans="2:7" ht="14.25" customHeight="1" x14ac:dyDescent="0.2">
      <c r="B3283" s="26"/>
      <c r="C3283" s="118"/>
      <c r="D3283" s="76"/>
      <c r="E3283" s="104"/>
      <c r="F3283" s="97"/>
      <c r="G3283" s="47">
        <f t="shared" si="51"/>
        <v>0</v>
      </c>
    </row>
    <row r="3284" spans="2:7" ht="14.25" customHeight="1" x14ac:dyDescent="0.2">
      <c r="B3284" s="24"/>
      <c r="C3284" s="117"/>
      <c r="D3284" s="75"/>
      <c r="E3284" s="105"/>
      <c r="F3284" s="98"/>
      <c r="G3284" s="46">
        <f t="shared" si="51"/>
        <v>0</v>
      </c>
    </row>
    <row r="3285" spans="2:7" ht="14.25" customHeight="1" x14ac:dyDescent="0.2">
      <c r="B3285" s="26"/>
      <c r="C3285" s="118"/>
      <c r="D3285" s="76"/>
      <c r="E3285" s="104"/>
      <c r="F3285" s="97"/>
      <c r="G3285" s="47">
        <f t="shared" si="51"/>
        <v>0</v>
      </c>
    </row>
    <row r="3286" spans="2:7" ht="14.25" customHeight="1" x14ac:dyDescent="0.2">
      <c r="B3286" s="24"/>
      <c r="C3286" s="117"/>
      <c r="D3286" s="75"/>
      <c r="E3286" s="105"/>
      <c r="F3286" s="98"/>
      <c r="G3286" s="46">
        <f t="shared" si="51"/>
        <v>0</v>
      </c>
    </row>
    <row r="3287" spans="2:7" ht="14.25" customHeight="1" x14ac:dyDescent="0.2">
      <c r="B3287" s="26"/>
      <c r="C3287" s="118"/>
      <c r="D3287" s="76"/>
      <c r="E3287" s="104"/>
      <c r="F3287" s="97"/>
      <c r="G3287" s="47">
        <f t="shared" si="51"/>
        <v>0</v>
      </c>
    </row>
    <row r="3288" spans="2:7" ht="14.25" customHeight="1" x14ac:dyDescent="0.2">
      <c r="B3288" s="24"/>
      <c r="C3288" s="117"/>
      <c r="D3288" s="75"/>
      <c r="E3288" s="105"/>
      <c r="F3288" s="98"/>
      <c r="G3288" s="46">
        <f t="shared" si="51"/>
        <v>0</v>
      </c>
    </row>
    <row r="3289" spans="2:7" ht="14.25" customHeight="1" x14ac:dyDescent="0.2">
      <c r="B3289" s="26"/>
      <c r="C3289" s="118"/>
      <c r="D3289" s="76"/>
      <c r="E3289" s="104"/>
      <c r="F3289" s="97"/>
      <c r="G3289" s="47">
        <f t="shared" si="51"/>
        <v>0</v>
      </c>
    </row>
    <row r="3290" spans="2:7" ht="14.25" customHeight="1" x14ac:dyDescent="0.2">
      <c r="B3290" s="24"/>
      <c r="C3290" s="117"/>
      <c r="D3290" s="75"/>
      <c r="E3290" s="105"/>
      <c r="F3290" s="98"/>
      <c r="G3290" s="46">
        <f t="shared" si="51"/>
        <v>0</v>
      </c>
    </row>
    <row r="3291" spans="2:7" ht="14.25" customHeight="1" x14ac:dyDescent="0.2">
      <c r="B3291" s="26"/>
      <c r="C3291" s="118"/>
      <c r="D3291" s="76"/>
      <c r="E3291" s="104"/>
      <c r="F3291" s="97"/>
      <c r="G3291" s="47">
        <f t="shared" si="51"/>
        <v>0</v>
      </c>
    </row>
    <row r="3292" spans="2:7" ht="14.25" customHeight="1" x14ac:dyDescent="0.2">
      <c r="B3292" s="24"/>
      <c r="C3292" s="117"/>
      <c r="D3292" s="75"/>
      <c r="E3292" s="105"/>
      <c r="F3292" s="98"/>
      <c r="G3292" s="46">
        <f t="shared" si="51"/>
        <v>0</v>
      </c>
    </row>
    <row r="3293" spans="2:7" ht="14.25" customHeight="1" x14ac:dyDescent="0.2">
      <c r="B3293" s="26"/>
      <c r="C3293" s="118"/>
      <c r="D3293" s="76"/>
      <c r="E3293" s="64"/>
      <c r="F3293" s="97"/>
      <c r="G3293" s="48">
        <f t="shared" si="51"/>
        <v>0</v>
      </c>
    </row>
    <row r="3294" spans="2:7" ht="14.25" customHeight="1" x14ac:dyDescent="0.2">
      <c r="B3294" s="24"/>
      <c r="C3294" s="117"/>
      <c r="D3294" s="75"/>
      <c r="E3294" s="65"/>
      <c r="F3294" s="98"/>
      <c r="G3294" s="49">
        <f t="shared" si="51"/>
        <v>0</v>
      </c>
    </row>
    <row r="3295" spans="2:7" ht="14.25" customHeight="1" x14ac:dyDescent="0.2">
      <c r="B3295" s="26"/>
      <c r="C3295" s="118"/>
      <c r="D3295" s="76"/>
      <c r="E3295" s="64"/>
      <c r="F3295" s="97"/>
      <c r="G3295" s="48">
        <f t="shared" si="51"/>
        <v>0</v>
      </c>
    </row>
    <row r="3296" spans="2:7" ht="14.25" customHeight="1" x14ac:dyDescent="0.2">
      <c r="B3296" s="24"/>
      <c r="C3296" s="117"/>
      <c r="D3296" s="75"/>
      <c r="E3296" s="65"/>
      <c r="F3296" s="98"/>
      <c r="G3296" s="49">
        <f t="shared" si="51"/>
        <v>0</v>
      </c>
    </row>
    <row r="3297" spans="2:7" ht="14.25" customHeight="1" x14ac:dyDescent="0.2">
      <c r="B3297" s="26"/>
      <c r="C3297" s="118"/>
      <c r="D3297" s="76"/>
      <c r="E3297" s="64"/>
      <c r="F3297" s="97"/>
      <c r="G3297" s="48">
        <f t="shared" si="51"/>
        <v>0</v>
      </c>
    </row>
    <row r="3298" spans="2:7" ht="14.25" customHeight="1" x14ac:dyDescent="0.2">
      <c r="B3298" s="24"/>
      <c r="C3298" s="117"/>
      <c r="D3298" s="75"/>
      <c r="E3298" s="65"/>
      <c r="F3298" s="98"/>
      <c r="G3298" s="49">
        <f t="shared" si="51"/>
        <v>0</v>
      </c>
    </row>
    <row r="3299" spans="2:7" ht="14.25" customHeight="1" x14ac:dyDescent="0.2">
      <c r="B3299" s="26"/>
      <c r="C3299" s="118"/>
      <c r="D3299" s="76"/>
      <c r="E3299" s="64"/>
      <c r="F3299" s="97"/>
      <c r="G3299" s="48">
        <f t="shared" si="51"/>
        <v>0</v>
      </c>
    </row>
    <row r="3300" spans="2:7" ht="14.25" customHeight="1" x14ac:dyDescent="0.2">
      <c r="B3300" s="24"/>
      <c r="C3300" s="117"/>
      <c r="D3300" s="75"/>
      <c r="E3300" s="65"/>
      <c r="F3300" s="98"/>
      <c r="G3300" s="49">
        <f t="shared" si="51"/>
        <v>0</v>
      </c>
    </row>
    <row r="3301" spans="2:7" ht="14.25" customHeight="1" x14ac:dyDescent="0.2">
      <c r="B3301" s="26"/>
      <c r="C3301" s="118"/>
      <c r="D3301" s="76"/>
      <c r="E3301" s="64"/>
      <c r="F3301" s="97"/>
      <c r="G3301" s="48">
        <f t="shared" si="51"/>
        <v>0</v>
      </c>
    </row>
    <row r="3302" spans="2:7" ht="14.25" customHeight="1" x14ac:dyDescent="0.2">
      <c r="B3302" s="24"/>
      <c r="C3302" s="117"/>
      <c r="D3302" s="75"/>
      <c r="E3302" s="65"/>
      <c r="F3302" s="98"/>
      <c r="G3302" s="49">
        <f t="shared" si="51"/>
        <v>0</v>
      </c>
    </row>
    <row r="3303" spans="2:7" ht="14.25" customHeight="1" x14ac:dyDescent="0.2">
      <c r="B3303" s="26"/>
      <c r="C3303" s="118"/>
      <c r="D3303" s="76"/>
      <c r="E3303" s="64"/>
      <c r="F3303" s="97"/>
      <c r="G3303" s="48">
        <f t="shared" si="51"/>
        <v>0</v>
      </c>
    </row>
    <row r="3304" spans="2:7" ht="14.25" customHeight="1" x14ac:dyDescent="0.2">
      <c r="B3304" s="24"/>
      <c r="C3304" s="117"/>
      <c r="D3304" s="75"/>
      <c r="E3304" s="65"/>
      <c r="F3304" s="98"/>
      <c r="G3304" s="49">
        <f t="shared" si="51"/>
        <v>0</v>
      </c>
    </row>
    <row r="3305" spans="2:7" ht="14.25" customHeight="1" x14ac:dyDescent="0.2">
      <c r="B3305" s="26"/>
      <c r="C3305" s="118"/>
      <c r="D3305" s="76"/>
      <c r="E3305" s="64"/>
      <c r="F3305" s="97"/>
      <c r="G3305" s="48">
        <f t="shared" si="51"/>
        <v>0</v>
      </c>
    </row>
    <row r="3306" spans="2:7" ht="14.25" customHeight="1" x14ac:dyDescent="0.2">
      <c r="B3306" s="24"/>
      <c r="C3306" s="117"/>
      <c r="D3306" s="75"/>
      <c r="E3306" s="65"/>
      <c r="F3306" s="98"/>
      <c r="G3306" s="49">
        <f t="shared" si="51"/>
        <v>0</v>
      </c>
    </row>
    <row r="3307" spans="2:7" ht="14.25" customHeight="1" x14ac:dyDescent="0.2">
      <c r="B3307" s="26"/>
      <c r="C3307" s="118"/>
      <c r="D3307" s="76"/>
      <c r="E3307" s="64"/>
      <c r="F3307" s="97"/>
      <c r="G3307" s="48">
        <f t="shared" si="51"/>
        <v>0</v>
      </c>
    </row>
    <row r="3308" spans="2:7" ht="14.25" customHeight="1" x14ac:dyDescent="0.2">
      <c r="B3308" s="24"/>
      <c r="C3308" s="117"/>
      <c r="D3308" s="75"/>
      <c r="E3308" s="65"/>
      <c r="F3308" s="98"/>
      <c r="G3308" s="49">
        <f t="shared" si="51"/>
        <v>0</v>
      </c>
    </row>
    <row r="3309" spans="2:7" ht="14.25" customHeight="1" x14ac:dyDescent="0.2">
      <c r="B3309" s="26"/>
      <c r="C3309" s="118"/>
      <c r="D3309" s="76"/>
      <c r="E3309" s="64"/>
      <c r="F3309" s="97"/>
      <c r="G3309" s="48">
        <f t="shared" si="51"/>
        <v>0</v>
      </c>
    </row>
    <row r="3310" spans="2:7" ht="14.25" customHeight="1" x14ac:dyDescent="0.2">
      <c r="B3310" s="24"/>
      <c r="C3310" s="117"/>
      <c r="D3310" s="75"/>
      <c r="E3310" s="65"/>
      <c r="F3310" s="98"/>
      <c r="G3310" s="49">
        <f t="shared" si="51"/>
        <v>0</v>
      </c>
    </row>
    <row r="3311" spans="2:7" ht="14.25" customHeight="1" x14ac:dyDescent="0.2">
      <c r="B3311" s="26"/>
      <c r="C3311" s="118"/>
      <c r="D3311" s="76"/>
      <c r="E3311" s="64"/>
      <c r="F3311" s="97"/>
      <c r="G3311" s="48">
        <f t="shared" si="51"/>
        <v>0</v>
      </c>
    </row>
    <row r="3312" spans="2:7" ht="14.25" customHeight="1" x14ac:dyDescent="0.2">
      <c r="B3312" s="24"/>
      <c r="C3312" s="117"/>
      <c r="D3312" s="75"/>
      <c r="E3312" s="65"/>
      <c r="F3312" s="98"/>
      <c r="G3312" s="49">
        <f t="shared" si="51"/>
        <v>0</v>
      </c>
    </row>
    <row r="3313" spans="2:7" ht="14.25" customHeight="1" x14ac:dyDescent="0.2">
      <c r="B3313" s="26"/>
      <c r="C3313" s="118"/>
      <c r="D3313" s="76"/>
      <c r="E3313" s="64"/>
      <c r="F3313" s="97"/>
      <c r="G3313" s="48">
        <f t="shared" si="51"/>
        <v>0</v>
      </c>
    </row>
    <row r="3314" spans="2:7" ht="14.25" customHeight="1" x14ac:dyDescent="0.2">
      <c r="B3314" s="24"/>
      <c r="C3314" s="117"/>
      <c r="D3314" s="75"/>
      <c r="E3314" s="65"/>
      <c r="F3314" s="98"/>
      <c r="G3314" s="49">
        <f t="shared" si="51"/>
        <v>0</v>
      </c>
    </row>
    <row r="3315" spans="2:7" ht="14.25" customHeight="1" x14ac:dyDescent="0.2">
      <c r="B3315" s="26"/>
      <c r="C3315" s="118"/>
      <c r="D3315" s="76"/>
      <c r="E3315" s="64"/>
      <c r="F3315" s="97"/>
      <c r="G3315" s="48">
        <f t="shared" si="51"/>
        <v>0</v>
      </c>
    </row>
    <row r="3316" spans="2:7" ht="14.25" customHeight="1" x14ac:dyDescent="0.2">
      <c r="B3316" s="24"/>
      <c r="C3316" s="117"/>
      <c r="D3316" s="75"/>
      <c r="E3316" s="65"/>
      <c r="F3316" s="98"/>
      <c r="G3316" s="49">
        <f t="shared" si="51"/>
        <v>0</v>
      </c>
    </row>
    <row r="3317" spans="2:7" ht="14.25" customHeight="1" x14ac:dyDescent="0.2">
      <c r="B3317" s="26"/>
      <c r="C3317" s="118"/>
      <c r="D3317" s="76"/>
      <c r="E3317" s="104"/>
      <c r="F3317" s="97"/>
      <c r="G3317" s="47">
        <f t="shared" si="51"/>
        <v>0</v>
      </c>
    </row>
    <row r="3318" spans="2:7" ht="14.25" customHeight="1" x14ac:dyDescent="0.2">
      <c r="B3318" s="24"/>
      <c r="C3318" s="117"/>
      <c r="D3318" s="75"/>
      <c r="E3318" s="105"/>
      <c r="F3318" s="98"/>
      <c r="G3318" s="46">
        <f t="shared" si="51"/>
        <v>0</v>
      </c>
    </row>
    <row r="3319" spans="2:7" ht="14.25" customHeight="1" x14ac:dyDescent="0.2">
      <c r="B3319" s="26"/>
      <c r="C3319" s="118"/>
      <c r="D3319" s="76"/>
      <c r="E3319" s="104"/>
      <c r="F3319" s="97"/>
      <c r="G3319" s="47">
        <f t="shared" si="51"/>
        <v>0</v>
      </c>
    </row>
    <row r="3320" spans="2:7" ht="14.25" customHeight="1" x14ac:dyDescent="0.2">
      <c r="B3320" s="24"/>
      <c r="C3320" s="117"/>
      <c r="D3320" s="75"/>
      <c r="E3320" s="105"/>
      <c r="F3320" s="98"/>
      <c r="G3320" s="46">
        <f t="shared" si="51"/>
        <v>0</v>
      </c>
    </row>
    <row r="3321" spans="2:7" ht="14.25" customHeight="1" x14ac:dyDescent="0.2">
      <c r="B3321" s="26"/>
      <c r="C3321" s="118"/>
      <c r="D3321" s="76"/>
      <c r="E3321" s="104"/>
      <c r="F3321" s="97"/>
      <c r="G3321" s="47">
        <f t="shared" si="51"/>
        <v>0</v>
      </c>
    </row>
    <row r="3322" spans="2:7" ht="14.25" customHeight="1" x14ac:dyDescent="0.2">
      <c r="B3322" s="24"/>
      <c r="C3322" s="117"/>
      <c r="D3322" s="75"/>
      <c r="E3322" s="105"/>
      <c r="F3322" s="98"/>
      <c r="G3322" s="46">
        <f t="shared" si="51"/>
        <v>0</v>
      </c>
    </row>
    <row r="3323" spans="2:7" ht="14.25" customHeight="1" x14ac:dyDescent="0.2">
      <c r="B3323" s="26"/>
      <c r="C3323" s="118"/>
      <c r="D3323" s="76"/>
      <c r="E3323" s="104"/>
      <c r="F3323" s="97"/>
      <c r="G3323" s="47">
        <f t="shared" si="51"/>
        <v>0</v>
      </c>
    </row>
    <row r="3324" spans="2:7" ht="14.25" customHeight="1" x14ac:dyDescent="0.2">
      <c r="B3324" s="24"/>
      <c r="C3324" s="117"/>
      <c r="D3324" s="75"/>
      <c r="E3324" s="105"/>
      <c r="F3324" s="98"/>
      <c r="G3324" s="46">
        <f t="shared" si="51"/>
        <v>0</v>
      </c>
    </row>
    <row r="3325" spans="2:7" ht="14.25" customHeight="1" x14ac:dyDescent="0.2">
      <c r="B3325" s="26"/>
      <c r="C3325" s="118"/>
      <c r="D3325" s="76"/>
      <c r="E3325" s="104"/>
      <c r="F3325" s="97"/>
      <c r="G3325" s="47">
        <f t="shared" si="51"/>
        <v>0</v>
      </c>
    </row>
    <row r="3326" spans="2:7" ht="14.25" customHeight="1" x14ac:dyDescent="0.2">
      <c r="B3326" s="24"/>
      <c r="C3326" s="117"/>
      <c r="D3326" s="75"/>
      <c r="E3326" s="105"/>
      <c r="F3326" s="98"/>
      <c r="G3326" s="46">
        <f t="shared" si="51"/>
        <v>0</v>
      </c>
    </row>
    <row r="3327" spans="2:7" ht="14.25" customHeight="1" x14ac:dyDescent="0.2">
      <c r="B3327" s="26"/>
      <c r="C3327" s="118"/>
      <c r="D3327" s="76"/>
      <c r="E3327" s="104"/>
      <c r="F3327" s="97"/>
      <c r="G3327" s="47">
        <f t="shared" si="51"/>
        <v>0</v>
      </c>
    </row>
    <row r="3328" spans="2:7" ht="14.25" customHeight="1" x14ac:dyDescent="0.2">
      <c r="B3328" s="24"/>
      <c r="C3328" s="117"/>
      <c r="D3328" s="75"/>
      <c r="E3328" s="105"/>
      <c r="F3328" s="98"/>
      <c r="G3328" s="46">
        <f t="shared" si="51"/>
        <v>0</v>
      </c>
    </row>
    <row r="3329" spans="2:7" ht="14.25" customHeight="1" x14ac:dyDescent="0.2">
      <c r="B3329" s="26"/>
      <c r="C3329" s="118"/>
      <c r="D3329" s="76"/>
      <c r="E3329" s="104"/>
      <c r="F3329" s="97"/>
      <c r="G3329" s="47">
        <f t="shared" si="51"/>
        <v>0</v>
      </c>
    </row>
    <row r="3330" spans="2:7" ht="14.25" customHeight="1" x14ac:dyDescent="0.2">
      <c r="B3330" s="24"/>
      <c r="C3330" s="117"/>
      <c r="D3330" s="75"/>
      <c r="E3330" s="105"/>
      <c r="F3330" s="98"/>
      <c r="G3330" s="46">
        <f t="shared" si="51"/>
        <v>0</v>
      </c>
    </row>
    <row r="3331" spans="2:7" ht="14.25" customHeight="1" x14ac:dyDescent="0.2">
      <c r="B3331" s="26"/>
      <c r="C3331" s="118"/>
      <c r="D3331" s="76"/>
      <c r="E3331" s="104"/>
      <c r="F3331" s="97"/>
      <c r="G3331" s="47">
        <f t="shared" si="51"/>
        <v>0</v>
      </c>
    </row>
    <row r="3332" spans="2:7" ht="14.25" customHeight="1" x14ac:dyDescent="0.2">
      <c r="B3332" s="24"/>
      <c r="C3332" s="117"/>
      <c r="D3332" s="75"/>
      <c r="E3332" s="105"/>
      <c r="F3332" s="98"/>
      <c r="G3332" s="46">
        <f t="shared" si="51"/>
        <v>0</v>
      </c>
    </row>
    <row r="3333" spans="2:7" ht="14.25" customHeight="1" x14ac:dyDescent="0.2">
      <c r="B3333" s="26"/>
      <c r="C3333" s="118"/>
      <c r="D3333" s="76"/>
      <c r="E3333" s="104"/>
      <c r="F3333" s="97"/>
      <c r="G3333" s="47">
        <f t="shared" ref="G3333:G3396" si="52">F3333*(1-$G$2)</f>
        <v>0</v>
      </c>
    </row>
    <row r="3334" spans="2:7" ht="14.25" customHeight="1" x14ac:dyDescent="0.2">
      <c r="B3334" s="24"/>
      <c r="C3334" s="117"/>
      <c r="D3334" s="75"/>
      <c r="E3334" s="105"/>
      <c r="F3334" s="98"/>
      <c r="G3334" s="46">
        <f t="shared" si="52"/>
        <v>0</v>
      </c>
    </row>
    <row r="3335" spans="2:7" ht="14.25" customHeight="1" x14ac:dyDescent="0.2">
      <c r="B3335" s="26"/>
      <c r="C3335" s="118"/>
      <c r="D3335" s="76"/>
      <c r="E3335" s="104"/>
      <c r="F3335" s="97"/>
      <c r="G3335" s="47">
        <f t="shared" si="52"/>
        <v>0</v>
      </c>
    </row>
    <row r="3336" spans="2:7" ht="14.25" customHeight="1" x14ac:dyDescent="0.2">
      <c r="B3336" s="24"/>
      <c r="C3336" s="117"/>
      <c r="D3336" s="75"/>
      <c r="E3336" s="105"/>
      <c r="F3336" s="98"/>
      <c r="G3336" s="46">
        <f t="shared" si="52"/>
        <v>0</v>
      </c>
    </row>
    <row r="3337" spans="2:7" ht="14.25" customHeight="1" x14ac:dyDescent="0.2">
      <c r="B3337" s="26"/>
      <c r="C3337" s="118"/>
      <c r="D3337" s="76"/>
      <c r="E3337" s="104"/>
      <c r="F3337" s="97"/>
      <c r="G3337" s="47">
        <f t="shared" si="52"/>
        <v>0</v>
      </c>
    </row>
    <row r="3338" spans="2:7" ht="14.25" customHeight="1" x14ac:dyDescent="0.2">
      <c r="B3338" s="24"/>
      <c r="C3338" s="117"/>
      <c r="D3338" s="75"/>
      <c r="E3338" s="105"/>
      <c r="F3338" s="98"/>
      <c r="G3338" s="46">
        <f t="shared" si="52"/>
        <v>0</v>
      </c>
    </row>
    <row r="3339" spans="2:7" ht="14.25" customHeight="1" x14ac:dyDescent="0.2">
      <c r="B3339" s="26"/>
      <c r="C3339" s="118"/>
      <c r="D3339" s="76"/>
      <c r="E3339" s="104"/>
      <c r="F3339" s="97"/>
      <c r="G3339" s="47">
        <f t="shared" si="52"/>
        <v>0</v>
      </c>
    </row>
    <row r="3340" spans="2:7" ht="14.25" customHeight="1" x14ac:dyDescent="0.2">
      <c r="B3340" s="24"/>
      <c r="C3340" s="117"/>
      <c r="D3340" s="75"/>
      <c r="E3340" s="105"/>
      <c r="F3340" s="98"/>
      <c r="G3340" s="46">
        <f t="shared" si="52"/>
        <v>0</v>
      </c>
    </row>
    <row r="3341" spans="2:7" ht="14.25" customHeight="1" x14ac:dyDescent="0.2">
      <c r="B3341" s="26"/>
      <c r="C3341" s="118"/>
      <c r="D3341" s="76"/>
      <c r="E3341" s="64"/>
      <c r="F3341" s="97"/>
      <c r="G3341" s="50">
        <f t="shared" si="52"/>
        <v>0</v>
      </c>
    </row>
    <row r="3342" spans="2:7" ht="14.25" customHeight="1" x14ac:dyDescent="0.2">
      <c r="B3342" s="24"/>
      <c r="C3342" s="117"/>
      <c r="D3342" s="75"/>
      <c r="E3342" s="65"/>
      <c r="F3342" s="98"/>
      <c r="G3342" s="51">
        <f t="shared" si="52"/>
        <v>0</v>
      </c>
    </row>
    <row r="3343" spans="2:7" ht="14.25" customHeight="1" x14ac:dyDescent="0.2">
      <c r="B3343" s="26"/>
      <c r="C3343" s="118"/>
      <c r="D3343" s="76"/>
      <c r="E3343" s="64"/>
      <c r="F3343" s="97"/>
      <c r="G3343" s="50">
        <f t="shared" si="52"/>
        <v>0</v>
      </c>
    </row>
    <row r="3344" spans="2:7" ht="14.25" customHeight="1" x14ac:dyDescent="0.2">
      <c r="B3344" s="24"/>
      <c r="C3344" s="117"/>
      <c r="D3344" s="75"/>
      <c r="E3344" s="65"/>
      <c r="F3344" s="98"/>
      <c r="G3344" s="51">
        <f t="shared" si="52"/>
        <v>0</v>
      </c>
    </row>
    <row r="3345" spans="2:7" ht="14.25" customHeight="1" x14ac:dyDescent="0.2">
      <c r="B3345" s="26"/>
      <c r="C3345" s="118"/>
      <c r="D3345" s="76"/>
      <c r="E3345" s="64"/>
      <c r="F3345" s="97"/>
      <c r="G3345" s="50">
        <f t="shared" si="52"/>
        <v>0</v>
      </c>
    </row>
    <row r="3346" spans="2:7" ht="14.25" customHeight="1" x14ac:dyDescent="0.2">
      <c r="B3346" s="24"/>
      <c r="C3346" s="117"/>
      <c r="D3346" s="75"/>
      <c r="E3346" s="65"/>
      <c r="F3346" s="98"/>
      <c r="G3346" s="51">
        <f t="shared" si="52"/>
        <v>0</v>
      </c>
    </row>
    <row r="3347" spans="2:7" ht="14.25" customHeight="1" x14ac:dyDescent="0.2">
      <c r="B3347" s="26"/>
      <c r="C3347" s="118"/>
      <c r="D3347" s="76"/>
      <c r="E3347" s="64"/>
      <c r="F3347" s="97"/>
      <c r="G3347" s="50">
        <f t="shared" si="52"/>
        <v>0</v>
      </c>
    </row>
    <row r="3348" spans="2:7" ht="14.25" customHeight="1" x14ac:dyDescent="0.2">
      <c r="B3348" s="24"/>
      <c r="C3348" s="117"/>
      <c r="D3348" s="75"/>
      <c r="E3348" s="65"/>
      <c r="F3348" s="98"/>
      <c r="G3348" s="51">
        <f t="shared" si="52"/>
        <v>0</v>
      </c>
    </row>
    <row r="3349" spans="2:7" ht="14.25" customHeight="1" x14ac:dyDescent="0.2">
      <c r="B3349" s="26"/>
      <c r="C3349" s="118"/>
      <c r="D3349" s="76"/>
      <c r="E3349" s="64"/>
      <c r="F3349" s="97"/>
      <c r="G3349" s="50">
        <f t="shared" si="52"/>
        <v>0</v>
      </c>
    </row>
    <row r="3350" spans="2:7" ht="14.25" customHeight="1" x14ac:dyDescent="0.2">
      <c r="B3350" s="24"/>
      <c r="C3350" s="117"/>
      <c r="D3350" s="75"/>
      <c r="E3350" s="65"/>
      <c r="F3350" s="98"/>
      <c r="G3350" s="51">
        <f t="shared" si="52"/>
        <v>0</v>
      </c>
    </row>
    <row r="3351" spans="2:7" ht="14.25" customHeight="1" x14ac:dyDescent="0.2">
      <c r="B3351" s="26"/>
      <c r="C3351" s="118"/>
      <c r="D3351" s="76"/>
      <c r="E3351" s="64"/>
      <c r="F3351" s="97"/>
      <c r="G3351" s="50">
        <f t="shared" si="52"/>
        <v>0</v>
      </c>
    </row>
    <row r="3352" spans="2:7" ht="14.25" customHeight="1" x14ac:dyDescent="0.2">
      <c r="B3352" s="24"/>
      <c r="C3352" s="117"/>
      <c r="D3352" s="75"/>
      <c r="E3352" s="65"/>
      <c r="F3352" s="98"/>
      <c r="G3352" s="51">
        <f t="shared" si="52"/>
        <v>0</v>
      </c>
    </row>
    <row r="3353" spans="2:7" ht="14.25" customHeight="1" x14ac:dyDescent="0.2">
      <c r="B3353" s="26"/>
      <c r="C3353" s="118"/>
      <c r="D3353" s="76"/>
      <c r="E3353" s="64"/>
      <c r="F3353" s="97"/>
      <c r="G3353" s="50">
        <f t="shared" si="52"/>
        <v>0</v>
      </c>
    </row>
    <row r="3354" spans="2:7" ht="14.25" customHeight="1" x14ac:dyDescent="0.2">
      <c r="B3354" s="24"/>
      <c r="C3354" s="117"/>
      <c r="D3354" s="75"/>
      <c r="E3354" s="65"/>
      <c r="F3354" s="98"/>
      <c r="G3354" s="51">
        <f t="shared" si="52"/>
        <v>0</v>
      </c>
    </row>
    <row r="3355" spans="2:7" ht="14.25" customHeight="1" x14ac:dyDescent="0.2">
      <c r="B3355" s="26"/>
      <c r="C3355" s="118"/>
      <c r="D3355" s="76"/>
      <c r="E3355" s="104"/>
      <c r="F3355" s="97"/>
      <c r="G3355" s="47">
        <f t="shared" si="52"/>
        <v>0</v>
      </c>
    </row>
    <row r="3356" spans="2:7" ht="14.25" customHeight="1" x14ac:dyDescent="0.2">
      <c r="B3356" s="24"/>
      <c r="C3356" s="117"/>
      <c r="D3356" s="75"/>
      <c r="E3356" s="105"/>
      <c r="F3356" s="98"/>
      <c r="G3356" s="46">
        <f t="shared" si="52"/>
        <v>0</v>
      </c>
    </row>
    <row r="3357" spans="2:7" ht="14.25" customHeight="1" x14ac:dyDescent="0.2">
      <c r="B3357" s="26"/>
      <c r="C3357" s="118"/>
      <c r="D3357" s="76"/>
      <c r="E3357" s="104"/>
      <c r="F3357" s="97"/>
      <c r="G3357" s="47">
        <f t="shared" si="52"/>
        <v>0</v>
      </c>
    </row>
    <row r="3358" spans="2:7" ht="14.25" customHeight="1" x14ac:dyDescent="0.2">
      <c r="B3358" s="24"/>
      <c r="C3358" s="117"/>
      <c r="D3358" s="75"/>
      <c r="E3358" s="105"/>
      <c r="F3358" s="98"/>
      <c r="G3358" s="46">
        <f t="shared" si="52"/>
        <v>0</v>
      </c>
    </row>
    <row r="3359" spans="2:7" ht="14.25" customHeight="1" x14ac:dyDescent="0.2">
      <c r="B3359" s="26"/>
      <c r="C3359" s="118"/>
      <c r="D3359" s="76"/>
      <c r="E3359" s="104"/>
      <c r="F3359" s="97"/>
      <c r="G3359" s="47">
        <f t="shared" si="52"/>
        <v>0</v>
      </c>
    </row>
    <row r="3360" spans="2:7" ht="14.25" customHeight="1" x14ac:dyDescent="0.2">
      <c r="B3360" s="24"/>
      <c r="C3360" s="117"/>
      <c r="D3360" s="75"/>
      <c r="E3360" s="105"/>
      <c r="F3360" s="98"/>
      <c r="G3360" s="46">
        <f t="shared" si="52"/>
        <v>0</v>
      </c>
    </row>
    <row r="3361" spans="2:7" ht="14.25" customHeight="1" x14ac:dyDescent="0.2">
      <c r="B3361" s="26"/>
      <c r="C3361" s="118"/>
      <c r="D3361" s="76"/>
      <c r="E3361" s="104"/>
      <c r="F3361" s="97"/>
      <c r="G3361" s="47">
        <f t="shared" si="52"/>
        <v>0</v>
      </c>
    </row>
    <row r="3362" spans="2:7" ht="14.25" customHeight="1" x14ac:dyDescent="0.2">
      <c r="B3362" s="24"/>
      <c r="C3362" s="117"/>
      <c r="D3362" s="75"/>
      <c r="E3362" s="105"/>
      <c r="F3362" s="98"/>
      <c r="G3362" s="46">
        <f t="shared" si="52"/>
        <v>0</v>
      </c>
    </row>
    <row r="3363" spans="2:7" ht="14.25" customHeight="1" x14ac:dyDescent="0.2">
      <c r="B3363" s="26"/>
      <c r="C3363" s="118"/>
      <c r="D3363" s="76"/>
      <c r="E3363" s="104"/>
      <c r="F3363" s="97"/>
      <c r="G3363" s="47">
        <f t="shared" si="52"/>
        <v>0</v>
      </c>
    </row>
    <row r="3364" spans="2:7" ht="14.25" customHeight="1" x14ac:dyDescent="0.2">
      <c r="B3364" s="24"/>
      <c r="C3364" s="117"/>
      <c r="D3364" s="75"/>
      <c r="E3364" s="105"/>
      <c r="F3364" s="98"/>
      <c r="G3364" s="46">
        <f t="shared" si="52"/>
        <v>0</v>
      </c>
    </row>
    <row r="3365" spans="2:7" ht="14.25" customHeight="1" x14ac:dyDescent="0.2">
      <c r="B3365" s="26"/>
      <c r="C3365" s="118"/>
      <c r="D3365" s="76"/>
      <c r="E3365" s="104"/>
      <c r="F3365" s="97"/>
      <c r="G3365" s="47">
        <f t="shared" si="52"/>
        <v>0</v>
      </c>
    </row>
    <row r="3366" spans="2:7" ht="14.25" customHeight="1" x14ac:dyDescent="0.2">
      <c r="B3366" s="24"/>
      <c r="C3366" s="117"/>
      <c r="D3366" s="75"/>
      <c r="E3366" s="105"/>
      <c r="F3366" s="98"/>
      <c r="G3366" s="46">
        <f t="shared" si="52"/>
        <v>0</v>
      </c>
    </row>
    <row r="3367" spans="2:7" ht="14.25" customHeight="1" x14ac:dyDescent="0.2">
      <c r="B3367" s="26"/>
      <c r="C3367" s="118"/>
      <c r="D3367" s="76"/>
      <c r="E3367" s="104"/>
      <c r="F3367" s="97"/>
      <c r="G3367" s="47">
        <f t="shared" si="52"/>
        <v>0</v>
      </c>
    </row>
    <row r="3368" spans="2:7" ht="14.25" customHeight="1" x14ac:dyDescent="0.2">
      <c r="B3368" s="24"/>
      <c r="C3368" s="117"/>
      <c r="D3368" s="75"/>
      <c r="E3368" s="105"/>
      <c r="F3368" s="98"/>
      <c r="G3368" s="46">
        <f t="shared" si="52"/>
        <v>0</v>
      </c>
    </row>
    <row r="3369" spans="2:7" ht="14.25" customHeight="1" x14ac:dyDescent="0.2">
      <c r="B3369" s="26"/>
      <c r="C3369" s="118"/>
      <c r="D3369" s="76"/>
      <c r="E3369" s="104"/>
      <c r="F3369" s="97"/>
      <c r="G3369" s="47">
        <f t="shared" si="52"/>
        <v>0</v>
      </c>
    </row>
    <row r="3370" spans="2:7" ht="14.25" customHeight="1" x14ac:dyDescent="0.2">
      <c r="B3370" s="54"/>
      <c r="C3370" s="119"/>
      <c r="D3370" s="77"/>
      <c r="E3370" s="106"/>
      <c r="F3370" s="98"/>
      <c r="G3370" s="46">
        <f t="shared" si="52"/>
        <v>0</v>
      </c>
    </row>
    <row r="3371" spans="2:7" ht="14.25" customHeight="1" x14ac:dyDescent="0.2">
      <c r="B3371" s="22"/>
      <c r="C3371" s="116"/>
      <c r="D3371" s="74"/>
      <c r="E3371" s="107"/>
      <c r="F3371" s="97"/>
      <c r="G3371" s="47">
        <f t="shared" si="52"/>
        <v>0</v>
      </c>
    </row>
    <row r="3372" spans="2:7" ht="14.25" customHeight="1" x14ac:dyDescent="0.2">
      <c r="B3372" s="24"/>
      <c r="C3372" s="117"/>
      <c r="D3372" s="75"/>
      <c r="E3372" s="105"/>
      <c r="F3372" s="98"/>
      <c r="G3372" s="46">
        <f t="shared" si="52"/>
        <v>0</v>
      </c>
    </row>
    <row r="3373" spans="2:7" ht="14.25" customHeight="1" x14ac:dyDescent="0.2">
      <c r="B3373" s="26"/>
      <c r="C3373" s="118"/>
      <c r="D3373" s="76"/>
      <c r="E3373" s="104"/>
      <c r="F3373" s="97"/>
      <c r="G3373" s="47">
        <f t="shared" si="52"/>
        <v>0</v>
      </c>
    </row>
    <row r="3374" spans="2:7" ht="14.25" customHeight="1" x14ac:dyDescent="0.2">
      <c r="B3374" s="24"/>
      <c r="C3374" s="117"/>
      <c r="D3374" s="75"/>
      <c r="E3374" s="105"/>
      <c r="F3374" s="98"/>
      <c r="G3374" s="46">
        <f t="shared" si="52"/>
        <v>0</v>
      </c>
    </row>
    <row r="3375" spans="2:7" ht="14.25" customHeight="1" x14ac:dyDescent="0.2">
      <c r="B3375" s="26"/>
      <c r="C3375" s="118"/>
      <c r="D3375" s="76"/>
      <c r="E3375" s="104"/>
      <c r="F3375" s="97"/>
      <c r="G3375" s="47">
        <f t="shared" si="52"/>
        <v>0</v>
      </c>
    </row>
    <row r="3376" spans="2:7" ht="14.25" customHeight="1" x14ac:dyDescent="0.2">
      <c r="B3376" s="24"/>
      <c r="C3376" s="117"/>
      <c r="D3376" s="75"/>
      <c r="E3376" s="105"/>
      <c r="F3376" s="98"/>
      <c r="G3376" s="46">
        <f t="shared" si="52"/>
        <v>0</v>
      </c>
    </row>
    <row r="3377" spans="2:7" ht="14.25" customHeight="1" x14ac:dyDescent="0.2">
      <c r="B3377" s="26"/>
      <c r="C3377" s="118"/>
      <c r="D3377" s="76"/>
      <c r="E3377" s="104"/>
      <c r="F3377" s="97"/>
      <c r="G3377" s="47">
        <f t="shared" si="52"/>
        <v>0</v>
      </c>
    </row>
    <row r="3378" spans="2:7" ht="14.25" customHeight="1" x14ac:dyDescent="0.2">
      <c r="B3378" s="24"/>
      <c r="C3378" s="117"/>
      <c r="D3378" s="75"/>
      <c r="E3378" s="105"/>
      <c r="F3378" s="98"/>
      <c r="G3378" s="46">
        <f t="shared" si="52"/>
        <v>0</v>
      </c>
    </row>
    <row r="3379" spans="2:7" ht="14.25" customHeight="1" x14ac:dyDescent="0.2">
      <c r="B3379" s="26"/>
      <c r="C3379" s="118"/>
      <c r="D3379" s="76"/>
      <c r="E3379" s="104"/>
      <c r="F3379" s="97"/>
      <c r="G3379" s="47">
        <f t="shared" si="52"/>
        <v>0</v>
      </c>
    </row>
    <row r="3380" spans="2:7" ht="14.25" customHeight="1" x14ac:dyDescent="0.2">
      <c r="B3380" s="24"/>
      <c r="C3380" s="117"/>
      <c r="D3380" s="75"/>
      <c r="E3380" s="105"/>
      <c r="F3380" s="98"/>
      <c r="G3380" s="46">
        <f t="shared" si="52"/>
        <v>0</v>
      </c>
    </row>
    <row r="3381" spans="2:7" ht="14.25" customHeight="1" x14ac:dyDescent="0.2">
      <c r="B3381" s="26"/>
      <c r="C3381" s="118"/>
      <c r="D3381" s="76"/>
      <c r="E3381" s="104"/>
      <c r="F3381" s="97"/>
      <c r="G3381" s="47">
        <f t="shared" si="52"/>
        <v>0</v>
      </c>
    </row>
    <row r="3382" spans="2:7" ht="14.25" customHeight="1" x14ac:dyDescent="0.2">
      <c r="B3382" s="24"/>
      <c r="C3382" s="117"/>
      <c r="D3382" s="75"/>
      <c r="E3382" s="105"/>
      <c r="F3382" s="98"/>
      <c r="G3382" s="46">
        <f t="shared" si="52"/>
        <v>0</v>
      </c>
    </row>
    <row r="3383" spans="2:7" ht="14.25" customHeight="1" x14ac:dyDescent="0.2">
      <c r="B3383" s="26"/>
      <c r="C3383" s="118"/>
      <c r="D3383" s="76"/>
      <c r="E3383" s="104"/>
      <c r="F3383" s="97"/>
      <c r="G3383" s="47">
        <f t="shared" si="52"/>
        <v>0</v>
      </c>
    </row>
    <row r="3384" spans="2:7" ht="14.25" customHeight="1" x14ac:dyDescent="0.2">
      <c r="B3384" s="24"/>
      <c r="C3384" s="117"/>
      <c r="D3384" s="75"/>
      <c r="E3384" s="105"/>
      <c r="F3384" s="98"/>
      <c r="G3384" s="46">
        <f t="shared" si="52"/>
        <v>0</v>
      </c>
    </row>
    <row r="3385" spans="2:7" ht="14.25" customHeight="1" x14ac:dyDescent="0.2">
      <c r="B3385" s="26"/>
      <c r="C3385" s="118"/>
      <c r="D3385" s="76"/>
      <c r="E3385" s="104"/>
      <c r="F3385" s="97"/>
      <c r="G3385" s="47">
        <f t="shared" si="52"/>
        <v>0</v>
      </c>
    </row>
    <row r="3386" spans="2:7" ht="14.25" customHeight="1" x14ac:dyDescent="0.2">
      <c r="B3386" s="24"/>
      <c r="C3386" s="117"/>
      <c r="D3386" s="75"/>
      <c r="E3386" s="105"/>
      <c r="F3386" s="98"/>
      <c r="G3386" s="46">
        <f t="shared" si="52"/>
        <v>0</v>
      </c>
    </row>
    <row r="3387" spans="2:7" ht="14.25" customHeight="1" x14ac:dyDescent="0.2">
      <c r="B3387" s="26"/>
      <c r="C3387" s="118"/>
      <c r="D3387" s="76"/>
      <c r="E3387" s="104"/>
      <c r="F3387" s="97"/>
      <c r="G3387" s="47">
        <f t="shared" si="52"/>
        <v>0</v>
      </c>
    </row>
    <row r="3388" spans="2:7" ht="14.25" customHeight="1" x14ac:dyDescent="0.2">
      <c r="B3388" s="24"/>
      <c r="C3388" s="117"/>
      <c r="D3388" s="75"/>
      <c r="E3388" s="105"/>
      <c r="F3388" s="98"/>
      <c r="G3388" s="46">
        <f t="shared" si="52"/>
        <v>0</v>
      </c>
    </row>
    <row r="3389" spans="2:7" ht="14.25" customHeight="1" x14ac:dyDescent="0.2">
      <c r="B3389" s="26"/>
      <c r="C3389" s="118"/>
      <c r="D3389" s="76"/>
      <c r="E3389" s="104"/>
      <c r="F3389" s="97"/>
      <c r="G3389" s="47">
        <f t="shared" si="52"/>
        <v>0</v>
      </c>
    </row>
    <row r="3390" spans="2:7" ht="14.25" customHeight="1" x14ac:dyDescent="0.2">
      <c r="B3390" s="24"/>
      <c r="C3390" s="117"/>
      <c r="D3390" s="75"/>
      <c r="E3390" s="105"/>
      <c r="F3390" s="98"/>
      <c r="G3390" s="46">
        <f t="shared" si="52"/>
        <v>0</v>
      </c>
    </row>
    <row r="3391" spans="2:7" ht="14.25" customHeight="1" x14ac:dyDescent="0.2">
      <c r="B3391" s="26"/>
      <c r="C3391" s="118"/>
      <c r="D3391" s="76"/>
      <c r="E3391" s="104"/>
      <c r="F3391" s="97"/>
      <c r="G3391" s="47">
        <f t="shared" si="52"/>
        <v>0</v>
      </c>
    </row>
    <row r="3392" spans="2:7" ht="14.25" customHeight="1" x14ac:dyDescent="0.2">
      <c r="B3392" s="24"/>
      <c r="C3392" s="117"/>
      <c r="D3392" s="75"/>
      <c r="E3392" s="105"/>
      <c r="F3392" s="98"/>
      <c r="G3392" s="46">
        <f t="shared" si="52"/>
        <v>0</v>
      </c>
    </row>
    <row r="3393" spans="2:7" ht="14.25" customHeight="1" x14ac:dyDescent="0.2">
      <c r="B3393" s="26"/>
      <c r="C3393" s="118"/>
      <c r="D3393" s="76"/>
      <c r="E3393" s="104"/>
      <c r="F3393" s="97"/>
      <c r="G3393" s="47">
        <f t="shared" si="52"/>
        <v>0</v>
      </c>
    </row>
    <row r="3394" spans="2:7" ht="14.25" customHeight="1" x14ac:dyDescent="0.2">
      <c r="B3394" s="24"/>
      <c r="C3394" s="117"/>
      <c r="D3394" s="75"/>
      <c r="E3394" s="105"/>
      <c r="F3394" s="98"/>
      <c r="G3394" s="46">
        <f t="shared" si="52"/>
        <v>0</v>
      </c>
    </row>
    <row r="3395" spans="2:7" ht="14.25" customHeight="1" x14ac:dyDescent="0.2">
      <c r="B3395" s="26"/>
      <c r="C3395" s="118"/>
      <c r="D3395" s="76"/>
      <c r="E3395" s="104"/>
      <c r="F3395" s="97"/>
      <c r="G3395" s="47">
        <f t="shared" si="52"/>
        <v>0</v>
      </c>
    </row>
    <row r="3396" spans="2:7" ht="14.25" customHeight="1" x14ac:dyDescent="0.2">
      <c r="B3396" s="24"/>
      <c r="C3396" s="117"/>
      <c r="D3396" s="75"/>
      <c r="E3396" s="105"/>
      <c r="F3396" s="98"/>
      <c r="G3396" s="46">
        <f t="shared" si="52"/>
        <v>0</v>
      </c>
    </row>
    <row r="3397" spans="2:7" ht="14.25" customHeight="1" x14ac:dyDescent="0.2">
      <c r="B3397" s="26"/>
      <c r="C3397" s="118"/>
      <c r="D3397" s="76"/>
      <c r="E3397" s="104"/>
      <c r="F3397" s="97"/>
      <c r="G3397" s="47">
        <f t="shared" ref="G3397:G3460" si="53">F3397*(1-$G$2)</f>
        <v>0</v>
      </c>
    </row>
    <row r="3398" spans="2:7" ht="14.25" customHeight="1" x14ac:dyDescent="0.2">
      <c r="B3398" s="24"/>
      <c r="C3398" s="117"/>
      <c r="D3398" s="75"/>
      <c r="E3398" s="105"/>
      <c r="F3398" s="98"/>
      <c r="G3398" s="46">
        <f t="shared" si="53"/>
        <v>0</v>
      </c>
    </row>
    <row r="3399" spans="2:7" ht="14.25" customHeight="1" x14ac:dyDescent="0.2">
      <c r="B3399" s="26"/>
      <c r="C3399" s="118"/>
      <c r="D3399" s="76"/>
      <c r="E3399" s="104"/>
      <c r="F3399" s="97"/>
      <c r="G3399" s="47">
        <f t="shared" si="53"/>
        <v>0</v>
      </c>
    </row>
    <row r="3400" spans="2:7" ht="14.25" customHeight="1" x14ac:dyDescent="0.2">
      <c r="B3400" s="24"/>
      <c r="C3400" s="117"/>
      <c r="D3400" s="75"/>
      <c r="E3400" s="105"/>
      <c r="F3400" s="98"/>
      <c r="G3400" s="46">
        <f t="shared" si="53"/>
        <v>0</v>
      </c>
    </row>
    <row r="3401" spans="2:7" ht="14.25" customHeight="1" x14ac:dyDescent="0.2">
      <c r="B3401" s="26"/>
      <c r="C3401" s="118"/>
      <c r="D3401" s="76"/>
      <c r="E3401" s="104"/>
      <c r="F3401" s="97"/>
      <c r="G3401" s="47">
        <f t="shared" si="53"/>
        <v>0</v>
      </c>
    </row>
    <row r="3402" spans="2:7" ht="14.25" customHeight="1" x14ac:dyDescent="0.2">
      <c r="B3402" s="24"/>
      <c r="C3402" s="117"/>
      <c r="D3402" s="75"/>
      <c r="E3402" s="105"/>
      <c r="F3402" s="98"/>
      <c r="G3402" s="46">
        <f t="shared" si="53"/>
        <v>0</v>
      </c>
    </row>
    <row r="3403" spans="2:7" ht="14.25" customHeight="1" x14ac:dyDescent="0.2">
      <c r="B3403" s="26"/>
      <c r="C3403" s="118"/>
      <c r="D3403" s="76"/>
      <c r="E3403" s="104"/>
      <c r="F3403" s="97"/>
      <c r="G3403" s="47">
        <f t="shared" si="53"/>
        <v>0</v>
      </c>
    </row>
    <row r="3404" spans="2:7" ht="14.25" customHeight="1" x14ac:dyDescent="0.2">
      <c r="B3404" s="24"/>
      <c r="C3404" s="117"/>
      <c r="D3404" s="75"/>
      <c r="E3404" s="105"/>
      <c r="F3404" s="98"/>
      <c r="G3404" s="46">
        <f t="shared" si="53"/>
        <v>0</v>
      </c>
    </row>
    <row r="3405" spans="2:7" ht="14.25" customHeight="1" x14ac:dyDescent="0.2">
      <c r="B3405" s="26"/>
      <c r="C3405" s="118"/>
      <c r="D3405" s="76"/>
      <c r="E3405" s="104"/>
      <c r="F3405" s="97"/>
      <c r="G3405" s="47">
        <f t="shared" si="53"/>
        <v>0</v>
      </c>
    </row>
    <row r="3406" spans="2:7" ht="14.25" customHeight="1" x14ac:dyDescent="0.2">
      <c r="B3406" s="24"/>
      <c r="C3406" s="117"/>
      <c r="D3406" s="75"/>
      <c r="E3406" s="105"/>
      <c r="F3406" s="98"/>
      <c r="G3406" s="46">
        <f t="shared" si="53"/>
        <v>0</v>
      </c>
    </row>
    <row r="3407" spans="2:7" ht="14.25" customHeight="1" x14ac:dyDescent="0.2">
      <c r="B3407" s="26"/>
      <c r="C3407" s="118"/>
      <c r="D3407" s="76"/>
      <c r="E3407" s="104"/>
      <c r="F3407" s="97"/>
      <c r="G3407" s="47">
        <f t="shared" si="53"/>
        <v>0</v>
      </c>
    </row>
    <row r="3408" spans="2:7" ht="14.25" customHeight="1" x14ac:dyDescent="0.2">
      <c r="B3408" s="24"/>
      <c r="C3408" s="117"/>
      <c r="D3408" s="75"/>
      <c r="E3408" s="105"/>
      <c r="F3408" s="98"/>
      <c r="G3408" s="46">
        <f t="shared" si="53"/>
        <v>0</v>
      </c>
    </row>
    <row r="3409" spans="2:7" ht="14.25" customHeight="1" x14ac:dyDescent="0.2">
      <c r="B3409" s="26"/>
      <c r="C3409" s="118"/>
      <c r="D3409" s="76"/>
      <c r="E3409" s="104"/>
      <c r="F3409" s="97"/>
      <c r="G3409" s="47">
        <f t="shared" si="53"/>
        <v>0</v>
      </c>
    </row>
    <row r="3410" spans="2:7" ht="14.25" customHeight="1" x14ac:dyDescent="0.2">
      <c r="B3410" s="24"/>
      <c r="C3410" s="117"/>
      <c r="D3410" s="75"/>
      <c r="E3410" s="105"/>
      <c r="F3410" s="98"/>
      <c r="G3410" s="46">
        <f t="shared" si="53"/>
        <v>0</v>
      </c>
    </row>
    <row r="3411" spans="2:7" ht="14.25" customHeight="1" x14ac:dyDescent="0.2">
      <c r="B3411" s="26"/>
      <c r="C3411" s="118"/>
      <c r="D3411" s="76"/>
      <c r="E3411" s="104"/>
      <c r="F3411" s="97"/>
      <c r="G3411" s="47">
        <f t="shared" si="53"/>
        <v>0</v>
      </c>
    </row>
    <row r="3412" spans="2:7" ht="14.25" customHeight="1" x14ac:dyDescent="0.2">
      <c r="B3412" s="24"/>
      <c r="C3412" s="117"/>
      <c r="D3412" s="75"/>
      <c r="E3412" s="105"/>
      <c r="F3412" s="98"/>
      <c r="G3412" s="46">
        <f t="shared" si="53"/>
        <v>0</v>
      </c>
    </row>
    <row r="3413" spans="2:7" ht="14.25" customHeight="1" x14ac:dyDescent="0.2">
      <c r="B3413" s="26"/>
      <c r="C3413" s="118"/>
      <c r="D3413" s="76"/>
      <c r="E3413" s="104"/>
      <c r="F3413" s="97"/>
      <c r="G3413" s="47">
        <f t="shared" si="53"/>
        <v>0</v>
      </c>
    </row>
    <row r="3414" spans="2:7" ht="14.25" customHeight="1" x14ac:dyDescent="0.2">
      <c r="B3414" s="24"/>
      <c r="C3414" s="117"/>
      <c r="D3414" s="75"/>
      <c r="E3414" s="105"/>
      <c r="F3414" s="98"/>
      <c r="G3414" s="46">
        <f t="shared" si="53"/>
        <v>0</v>
      </c>
    </row>
    <row r="3415" spans="2:7" ht="14.25" customHeight="1" x14ac:dyDescent="0.2">
      <c r="B3415" s="26"/>
      <c r="C3415" s="118"/>
      <c r="D3415" s="76"/>
      <c r="E3415" s="64"/>
      <c r="F3415" s="97"/>
      <c r="G3415" s="48">
        <f t="shared" si="53"/>
        <v>0</v>
      </c>
    </row>
    <row r="3416" spans="2:7" ht="14.25" customHeight="1" x14ac:dyDescent="0.2">
      <c r="B3416" s="24"/>
      <c r="C3416" s="117"/>
      <c r="D3416" s="75"/>
      <c r="E3416" s="65"/>
      <c r="F3416" s="98"/>
      <c r="G3416" s="49">
        <f t="shared" si="53"/>
        <v>0</v>
      </c>
    </row>
    <row r="3417" spans="2:7" ht="14.25" customHeight="1" x14ac:dyDescent="0.2">
      <c r="B3417" s="26"/>
      <c r="C3417" s="118"/>
      <c r="D3417" s="76"/>
      <c r="E3417" s="64"/>
      <c r="F3417" s="97"/>
      <c r="G3417" s="48">
        <f t="shared" si="53"/>
        <v>0</v>
      </c>
    </row>
    <row r="3418" spans="2:7" ht="14.25" customHeight="1" x14ac:dyDescent="0.2">
      <c r="B3418" s="24"/>
      <c r="C3418" s="117"/>
      <c r="D3418" s="75"/>
      <c r="E3418" s="65"/>
      <c r="F3418" s="98"/>
      <c r="G3418" s="49">
        <f t="shared" si="53"/>
        <v>0</v>
      </c>
    </row>
    <row r="3419" spans="2:7" ht="14.25" customHeight="1" x14ac:dyDescent="0.2">
      <c r="B3419" s="26"/>
      <c r="C3419" s="118"/>
      <c r="D3419" s="76"/>
      <c r="E3419" s="64"/>
      <c r="F3419" s="97"/>
      <c r="G3419" s="48">
        <f t="shared" si="53"/>
        <v>0</v>
      </c>
    </row>
    <row r="3420" spans="2:7" ht="14.25" customHeight="1" x14ac:dyDescent="0.2">
      <c r="B3420" s="24"/>
      <c r="C3420" s="117"/>
      <c r="D3420" s="75"/>
      <c r="E3420" s="65"/>
      <c r="F3420" s="98"/>
      <c r="G3420" s="49">
        <f t="shared" si="53"/>
        <v>0</v>
      </c>
    </row>
    <row r="3421" spans="2:7" ht="14.25" customHeight="1" x14ac:dyDescent="0.2">
      <c r="B3421" s="26"/>
      <c r="C3421" s="118"/>
      <c r="D3421" s="76"/>
      <c r="E3421" s="64"/>
      <c r="F3421" s="97"/>
      <c r="G3421" s="48">
        <f t="shared" si="53"/>
        <v>0</v>
      </c>
    </row>
    <row r="3422" spans="2:7" ht="14.25" customHeight="1" x14ac:dyDescent="0.2">
      <c r="B3422" s="24"/>
      <c r="C3422" s="117"/>
      <c r="D3422" s="75"/>
      <c r="E3422" s="65"/>
      <c r="F3422" s="98"/>
      <c r="G3422" s="49">
        <f t="shared" si="53"/>
        <v>0</v>
      </c>
    </row>
    <row r="3423" spans="2:7" ht="14.25" customHeight="1" x14ac:dyDescent="0.2">
      <c r="B3423" s="26"/>
      <c r="C3423" s="118"/>
      <c r="D3423" s="76"/>
      <c r="E3423" s="64"/>
      <c r="F3423" s="97"/>
      <c r="G3423" s="48">
        <f t="shared" si="53"/>
        <v>0</v>
      </c>
    </row>
    <row r="3424" spans="2:7" ht="14.25" customHeight="1" x14ac:dyDescent="0.2">
      <c r="B3424" s="24"/>
      <c r="C3424" s="117"/>
      <c r="D3424" s="75"/>
      <c r="E3424" s="65"/>
      <c r="F3424" s="98"/>
      <c r="G3424" s="49">
        <f t="shared" si="53"/>
        <v>0</v>
      </c>
    </row>
    <row r="3425" spans="2:7" ht="14.25" customHeight="1" x14ac:dyDescent="0.2">
      <c r="B3425" s="26"/>
      <c r="C3425" s="118"/>
      <c r="D3425" s="76"/>
      <c r="E3425" s="64"/>
      <c r="F3425" s="97"/>
      <c r="G3425" s="48">
        <f t="shared" si="53"/>
        <v>0</v>
      </c>
    </row>
    <row r="3426" spans="2:7" ht="14.25" customHeight="1" x14ac:dyDescent="0.2">
      <c r="B3426" s="24"/>
      <c r="C3426" s="117"/>
      <c r="D3426" s="75"/>
      <c r="E3426" s="65"/>
      <c r="F3426" s="98"/>
      <c r="G3426" s="49">
        <f t="shared" si="53"/>
        <v>0</v>
      </c>
    </row>
    <row r="3427" spans="2:7" ht="14.25" customHeight="1" x14ac:dyDescent="0.2">
      <c r="B3427" s="26"/>
      <c r="C3427" s="118"/>
      <c r="D3427" s="76"/>
      <c r="E3427" s="64"/>
      <c r="F3427" s="97"/>
      <c r="G3427" s="48">
        <f t="shared" si="53"/>
        <v>0</v>
      </c>
    </row>
    <row r="3428" spans="2:7" ht="14.25" customHeight="1" x14ac:dyDescent="0.2">
      <c r="B3428" s="24"/>
      <c r="C3428" s="117"/>
      <c r="D3428" s="75"/>
      <c r="E3428" s="65"/>
      <c r="F3428" s="98"/>
      <c r="G3428" s="49">
        <f t="shared" si="53"/>
        <v>0</v>
      </c>
    </row>
    <row r="3429" spans="2:7" ht="14.25" customHeight="1" x14ac:dyDescent="0.2">
      <c r="B3429" s="26"/>
      <c r="C3429" s="118"/>
      <c r="D3429" s="76"/>
      <c r="E3429" s="64"/>
      <c r="F3429" s="97"/>
      <c r="G3429" s="48">
        <f t="shared" si="53"/>
        <v>0</v>
      </c>
    </row>
    <row r="3430" spans="2:7" ht="14.25" customHeight="1" x14ac:dyDescent="0.2">
      <c r="B3430" s="24"/>
      <c r="C3430" s="117"/>
      <c r="D3430" s="75"/>
      <c r="E3430" s="65"/>
      <c r="F3430" s="98"/>
      <c r="G3430" s="49">
        <f t="shared" si="53"/>
        <v>0</v>
      </c>
    </row>
    <row r="3431" spans="2:7" ht="14.25" customHeight="1" x14ac:dyDescent="0.2">
      <c r="B3431" s="26"/>
      <c r="C3431" s="118"/>
      <c r="D3431" s="76"/>
      <c r="E3431" s="64"/>
      <c r="F3431" s="97"/>
      <c r="G3431" s="48">
        <f t="shared" si="53"/>
        <v>0</v>
      </c>
    </row>
    <row r="3432" spans="2:7" ht="14.25" customHeight="1" x14ac:dyDescent="0.2">
      <c r="B3432" s="24"/>
      <c r="C3432" s="117"/>
      <c r="D3432" s="75"/>
      <c r="E3432" s="65"/>
      <c r="F3432" s="98"/>
      <c r="G3432" s="49">
        <f t="shared" si="53"/>
        <v>0</v>
      </c>
    </row>
    <row r="3433" spans="2:7" ht="14.25" customHeight="1" x14ac:dyDescent="0.2">
      <c r="B3433" s="26"/>
      <c r="C3433" s="118"/>
      <c r="D3433" s="76"/>
      <c r="E3433" s="64"/>
      <c r="F3433" s="97"/>
      <c r="G3433" s="48">
        <f t="shared" si="53"/>
        <v>0</v>
      </c>
    </row>
    <row r="3434" spans="2:7" ht="14.25" customHeight="1" x14ac:dyDescent="0.2">
      <c r="B3434" s="24"/>
      <c r="C3434" s="117"/>
      <c r="D3434" s="75"/>
      <c r="E3434" s="65"/>
      <c r="F3434" s="98"/>
      <c r="G3434" s="49">
        <f t="shared" si="53"/>
        <v>0</v>
      </c>
    </row>
    <row r="3435" spans="2:7" ht="14.25" customHeight="1" x14ac:dyDescent="0.2">
      <c r="B3435" s="26"/>
      <c r="C3435" s="118"/>
      <c r="D3435" s="76"/>
      <c r="E3435" s="64"/>
      <c r="F3435" s="97"/>
      <c r="G3435" s="48">
        <f t="shared" si="53"/>
        <v>0</v>
      </c>
    </row>
    <row r="3436" spans="2:7" ht="14.25" customHeight="1" x14ac:dyDescent="0.2">
      <c r="B3436" s="24"/>
      <c r="C3436" s="117"/>
      <c r="D3436" s="75"/>
      <c r="E3436" s="65"/>
      <c r="F3436" s="98"/>
      <c r="G3436" s="49">
        <f t="shared" si="53"/>
        <v>0</v>
      </c>
    </row>
    <row r="3437" spans="2:7" ht="14.25" customHeight="1" x14ac:dyDescent="0.2">
      <c r="B3437" s="26"/>
      <c r="C3437" s="118"/>
      <c r="D3437" s="76"/>
      <c r="E3437" s="64"/>
      <c r="F3437" s="97"/>
      <c r="G3437" s="48">
        <f t="shared" si="53"/>
        <v>0</v>
      </c>
    </row>
    <row r="3438" spans="2:7" ht="14.25" customHeight="1" x14ac:dyDescent="0.2">
      <c r="B3438" s="24"/>
      <c r="C3438" s="117"/>
      <c r="D3438" s="75"/>
      <c r="E3438" s="65"/>
      <c r="F3438" s="98"/>
      <c r="G3438" s="49">
        <f t="shared" si="53"/>
        <v>0</v>
      </c>
    </row>
    <row r="3439" spans="2:7" ht="14.25" customHeight="1" x14ac:dyDescent="0.2">
      <c r="B3439" s="26"/>
      <c r="C3439" s="118"/>
      <c r="D3439" s="76"/>
      <c r="E3439" s="104"/>
      <c r="F3439" s="97"/>
      <c r="G3439" s="47">
        <f t="shared" si="53"/>
        <v>0</v>
      </c>
    </row>
    <row r="3440" spans="2:7" ht="14.25" customHeight="1" x14ac:dyDescent="0.2">
      <c r="B3440" s="24"/>
      <c r="C3440" s="117"/>
      <c r="D3440" s="75"/>
      <c r="E3440" s="105"/>
      <c r="F3440" s="98"/>
      <c r="G3440" s="46">
        <f t="shared" si="53"/>
        <v>0</v>
      </c>
    </row>
    <row r="3441" spans="2:7" ht="14.25" customHeight="1" x14ac:dyDescent="0.2">
      <c r="B3441" s="26"/>
      <c r="C3441" s="118"/>
      <c r="D3441" s="76"/>
      <c r="E3441" s="104"/>
      <c r="F3441" s="97"/>
      <c r="G3441" s="47">
        <f t="shared" si="53"/>
        <v>0</v>
      </c>
    </row>
    <row r="3442" spans="2:7" ht="14.25" customHeight="1" x14ac:dyDescent="0.2">
      <c r="B3442" s="24"/>
      <c r="C3442" s="117"/>
      <c r="D3442" s="75"/>
      <c r="E3442" s="105"/>
      <c r="F3442" s="98"/>
      <c r="G3442" s="46">
        <f t="shared" si="53"/>
        <v>0</v>
      </c>
    </row>
    <row r="3443" spans="2:7" ht="14.25" customHeight="1" x14ac:dyDescent="0.2">
      <c r="B3443" s="26"/>
      <c r="C3443" s="118"/>
      <c r="D3443" s="76"/>
      <c r="E3443" s="104"/>
      <c r="F3443" s="97"/>
      <c r="G3443" s="47">
        <f t="shared" si="53"/>
        <v>0</v>
      </c>
    </row>
    <row r="3444" spans="2:7" ht="14.25" customHeight="1" x14ac:dyDescent="0.2">
      <c r="B3444" s="24"/>
      <c r="C3444" s="117"/>
      <c r="D3444" s="75"/>
      <c r="E3444" s="105"/>
      <c r="F3444" s="98"/>
      <c r="G3444" s="46">
        <f t="shared" si="53"/>
        <v>0</v>
      </c>
    </row>
    <row r="3445" spans="2:7" ht="14.25" customHeight="1" x14ac:dyDescent="0.2">
      <c r="B3445" s="26"/>
      <c r="C3445" s="118"/>
      <c r="D3445" s="76"/>
      <c r="E3445" s="104"/>
      <c r="F3445" s="97"/>
      <c r="G3445" s="47">
        <f t="shared" si="53"/>
        <v>0</v>
      </c>
    </row>
    <row r="3446" spans="2:7" ht="14.25" customHeight="1" x14ac:dyDescent="0.2">
      <c r="B3446" s="24"/>
      <c r="C3446" s="117"/>
      <c r="D3446" s="75"/>
      <c r="E3446" s="105"/>
      <c r="F3446" s="98"/>
      <c r="G3446" s="46">
        <f t="shared" si="53"/>
        <v>0</v>
      </c>
    </row>
    <row r="3447" spans="2:7" ht="14.25" customHeight="1" x14ac:dyDescent="0.2">
      <c r="B3447" s="26"/>
      <c r="C3447" s="118"/>
      <c r="D3447" s="76"/>
      <c r="E3447" s="104"/>
      <c r="F3447" s="97"/>
      <c r="G3447" s="47">
        <f t="shared" si="53"/>
        <v>0</v>
      </c>
    </row>
    <row r="3448" spans="2:7" ht="14.25" customHeight="1" x14ac:dyDescent="0.2">
      <c r="B3448" s="24"/>
      <c r="C3448" s="117"/>
      <c r="D3448" s="75"/>
      <c r="E3448" s="105"/>
      <c r="F3448" s="98"/>
      <c r="G3448" s="46">
        <f t="shared" si="53"/>
        <v>0</v>
      </c>
    </row>
    <row r="3449" spans="2:7" ht="14.25" customHeight="1" x14ac:dyDescent="0.2">
      <c r="B3449" s="26"/>
      <c r="C3449" s="118"/>
      <c r="D3449" s="76"/>
      <c r="E3449" s="104"/>
      <c r="F3449" s="97"/>
      <c r="G3449" s="47">
        <f t="shared" si="53"/>
        <v>0</v>
      </c>
    </row>
    <row r="3450" spans="2:7" ht="14.25" customHeight="1" x14ac:dyDescent="0.2">
      <c r="B3450" s="24"/>
      <c r="C3450" s="117"/>
      <c r="D3450" s="75"/>
      <c r="E3450" s="105"/>
      <c r="F3450" s="98"/>
      <c r="G3450" s="46">
        <f t="shared" si="53"/>
        <v>0</v>
      </c>
    </row>
    <row r="3451" spans="2:7" ht="14.25" customHeight="1" x14ac:dyDescent="0.2">
      <c r="B3451" s="26"/>
      <c r="C3451" s="118"/>
      <c r="D3451" s="76"/>
      <c r="E3451" s="104"/>
      <c r="F3451" s="97"/>
      <c r="G3451" s="47">
        <f t="shared" si="53"/>
        <v>0</v>
      </c>
    </row>
    <row r="3452" spans="2:7" ht="14.25" customHeight="1" x14ac:dyDescent="0.2">
      <c r="B3452" s="24"/>
      <c r="C3452" s="117"/>
      <c r="D3452" s="75"/>
      <c r="E3452" s="105"/>
      <c r="F3452" s="98"/>
      <c r="G3452" s="46">
        <f t="shared" si="53"/>
        <v>0</v>
      </c>
    </row>
    <row r="3453" spans="2:7" ht="14.25" customHeight="1" x14ac:dyDescent="0.2">
      <c r="B3453" s="26"/>
      <c r="C3453" s="118"/>
      <c r="D3453" s="76"/>
      <c r="E3453" s="104"/>
      <c r="F3453" s="97"/>
      <c r="G3453" s="47">
        <f t="shared" si="53"/>
        <v>0</v>
      </c>
    </row>
    <row r="3454" spans="2:7" ht="14.25" customHeight="1" x14ac:dyDescent="0.2">
      <c r="B3454" s="24"/>
      <c r="C3454" s="117"/>
      <c r="D3454" s="75"/>
      <c r="E3454" s="105"/>
      <c r="F3454" s="98"/>
      <c r="G3454" s="46">
        <f t="shared" si="53"/>
        <v>0</v>
      </c>
    </row>
    <row r="3455" spans="2:7" ht="14.25" customHeight="1" x14ac:dyDescent="0.2">
      <c r="B3455" s="26"/>
      <c r="C3455" s="118"/>
      <c r="D3455" s="76"/>
      <c r="E3455" s="104"/>
      <c r="F3455" s="97"/>
      <c r="G3455" s="47">
        <f t="shared" si="53"/>
        <v>0</v>
      </c>
    </row>
    <row r="3456" spans="2:7" ht="14.25" customHeight="1" x14ac:dyDescent="0.2">
      <c r="B3456" s="24"/>
      <c r="C3456" s="117"/>
      <c r="D3456" s="75"/>
      <c r="E3456" s="105"/>
      <c r="F3456" s="98"/>
      <c r="G3456" s="46">
        <f t="shared" si="53"/>
        <v>0</v>
      </c>
    </row>
    <row r="3457" spans="2:7" ht="14.25" customHeight="1" x14ac:dyDescent="0.2">
      <c r="B3457" s="26"/>
      <c r="C3457" s="118"/>
      <c r="D3457" s="76"/>
      <c r="E3457" s="104"/>
      <c r="F3457" s="97"/>
      <c r="G3457" s="47">
        <f t="shared" si="53"/>
        <v>0</v>
      </c>
    </row>
    <row r="3458" spans="2:7" ht="14.25" customHeight="1" x14ac:dyDescent="0.2">
      <c r="B3458" s="24"/>
      <c r="C3458" s="117"/>
      <c r="D3458" s="75"/>
      <c r="E3458" s="105"/>
      <c r="F3458" s="98"/>
      <c r="G3458" s="46">
        <f t="shared" si="53"/>
        <v>0</v>
      </c>
    </row>
    <row r="3459" spans="2:7" ht="14.25" customHeight="1" x14ac:dyDescent="0.2">
      <c r="B3459" s="26"/>
      <c r="C3459" s="118"/>
      <c r="D3459" s="76"/>
      <c r="E3459" s="104"/>
      <c r="F3459" s="97"/>
      <c r="G3459" s="47">
        <f t="shared" si="53"/>
        <v>0</v>
      </c>
    </row>
    <row r="3460" spans="2:7" ht="14.25" customHeight="1" x14ac:dyDescent="0.2">
      <c r="B3460" s="24"/>
      <c r="C3460" s="117"/>
      <c r="D3460" s="75"/>
      <c r="E3460" s="105"/>
      <c r="F3460" s="98"/>
      <c r="G3460" s="46">
        <f t="shared" si="53"/>
        <v>0</v>
      </c>
    </row>
    <row r="3461" spans="2:7" ht="14.25" customHeight="1" x14ac:dyDescent="0.2">
      <c r="B3461" s="26"/>
      <c r="C3461" s="118"/>
      <c r="D3461" s="76"/>
      <c r="E3461" s="104"/>
      <c r="F3461" s="97"/>
      <c r="G3461" s="47">
        <f t="shared" ref="G3461:G3524" si="54">F3461*(1-$G$2)</f>
        <v>0</v>
      </c>
    </row>
    <row r="3462" spans="2:7" ht="14.25" customHeight="1" x14ac:dyDescent="0.2">
      <c r="B3462" s="24"/>
      <c r="C3462" s="117"/>
      <c r="D3462" s="75"/>
      <c r="E3462" s="105"/>
      <c r="F3462" s="98"/>
      <c r="G3462" s="46">
        <f t="shared" si="54"/>
        <v>0</v>
      </c>
    </row>
    <row r="3463" spans="2:7" ht="14.25" customHeight="1" x14ac:dyDescent="0.2">
      <c r="B3463" s="26"/>
      <c r="C3463" s="118"/>
      <c r="D3463" s="76"/>
      <c r="E3463" s="64"/>
      <c r="F3463" s="97"/>
      <c r="G3463" s="50">
        <f t="shared" si="54"/>
        <v>0</v>
      </c>
    </row>
    <row r="3464" spans="2:7" ht="14.25" customHeight="1" x14ac:dyDescent="0.2">
      <c r="B3464" s="24"/>
      <c r="C3464" s="117"/>
      <c r="D3464" s="75"/>
      <c r="E3464" s="65"/>
      <c r="F3464" s="98"/>
      <c r="G3464" s="51">
        <f t="shared" si="54"/>
        <v>0</v>
      </c>
    </row>
    <row r="3465" spans="2:7" ht="14.25" customHeight="1" x14ac:dyDescent="0.2">
      <c r="B3465" s="26"/>
      <c r="C3465" s="118"/>
      <c r="D3465" s="76"/>
      <c r="E3465" s="64"/>
      <c r="F3465" s="97"/>
      <c r="G3465" s="50">
        <f t="shared" si="54"/>
        <v>0</v>
      </c>
    </row>
    <row r="3466" spans="2:7" ht="14.25" customHeight="1" x14ac:dyDescent="0.2">
      <c r="B3466" s="24"/>
      <c r="C3466" s="117"/>
      <c r="D3466" s="75"/>
      <c r="E3466" s="65"/>
      <c r="F3466" s="98"/>
      <c r="G3466" s="51">
        <f t="shared" si="54"/>
        <v>0</v>
      </c>
    </row>
    <row r="3467" spans="2:7" ht="14.25" customHeight="1" x14ac:dyDescent="0.2">
      <c r="B3467" s="26"/>
      <c r="C3467" s="118"/>
      <c r="D3467" s="76"/>
      <c r="E3467" s="64"/>
      <c r="F3467" s="97"/>
      <c r="G3467" s="50">
        <f t="shared" si="54"/>
        <v>0</v>
      </c>
    </row>
    <row r="3468" spans="2:7" ht="14.25" customHeight="1" x14ac:dyDescent="0.2">
      <c r="B3468" s="24"/>
      <c r="C3468" s="117"/>
      <c r="D3468" s="75"/>
      <c r="E3468" s="65"/>
      <c r="F3468" s="98"/>
      <c r="G3468" s="51">
        <f t="shared" si="54"/>
        <v>0</v>
      </c>
    </row>
    <row r="3469" spans="2:7" ht="14.25" customHeight="1" x14ac:dyDescent="0.2">
      <c r="B3469" s="26"/>
      <c r="C3469" s="118"/>
      <c r="D3469" s="76"/>
      <c r="E3469" s="64"/>
      <c r="F3469" s="97"/>
      <c r="G3469" s="50">
        <f t="shared" si="54"/>
        <v>0</v>
      </c>
    </row>
    <row r="3470" spans="2:7" ht="14.25" customHeight="1" x14ac:dyDescent="0.2">
      <c r="B3470" s="24"/>
      <c r="C3470" s="117"/>
      <c r="D3470" s="75"/>
      <c r="E3470" s="65"/>
      <c r="F3470" s="98"/>
      <c r="G3470" s="51">
        <f t="shared" si="54"/>
        <v>0</v>
      </c>
    </row>
    <row r="3471" spans="2:7" ht="14.25" customHeight="1" x14ac:dyDescent="0.2">
      <c r="B3471" s="26"/>
      <c r="C3471" s="118"/>
      <c r="D3471" s="76"/>
      <c r="E3471" s="64"/>
      <c r="F3471" s="97"/>
      <c r="G3471" s="50">
        <f t="shared" si="54"/>
        <v>0</v>
      </c>
    </row>
    <row r="3472" spans="2:7" ht="14.25" customHeight="1" x14ac:dyDescent="0.2">
      <c r="B3472" s="24"/>
      <c r="C3472" s="117"/>
      <c r="D3472" s="75"/>
      <c r="E3472" s="65"/>
      <c r="F3472" s="98"/>
      <c r="G3472" s="51">
        <f t="shared" si="54"/>
        <v>0</v>
      </c>
    </row>
    <row r="3473" spans="2:7" ht="14.25" customHeight="1" x14ac:dyDescent="0.2">
      <c r="B3473" s="26"/>
      <c r="C3473" s="118"/>
      <c r="D3473" s="76"/>
      <c r="E3473" s="64"/>
      <c r="F3473" s="97"/>
      <c r="G3473" s="50">
        <f t="shared" si="54"/>
        <v>0</v>
      </c>
    </row>
    <row r="3474" spans="2:7" ht="14.25" customHeight="1" x14ac:dyDescent="0.2">
      <c r="B3474" s="24"/>
      <c r="C3474" s="117"/>
      <c r="D3474" s="75"/>
      <c r="E3474" s="65"/>
      <c r="F3474" s="98"/>
      <c r="G3474" s="51">
        <f t="shared" si="54"/>
        <v>0</v>
      </c>
    </row>
    <row r="3475" spans="2:7" ht="14.25" customHeight="1" x14ac:dyDescent="0.2">
      <c r="B3475" s="26"/>
      <c r="C3475" s="118"/>
      <c r="D3475" s="76"/>
      <c r="E3475" s="64"/>
      <c r="F3475" s="97"/>
      <c r="G3475" s="50">
        <f t="shared" si="54"/>
        <v>0</v>
      </c>
    </row>
    <row r="3476" spans="2:7" ht="14.25" customHeight="1" x14ac:dyDescent="0.2">
      <c r="B3476" s="24"/>
      <c r="C3476" s="117"/>
      <c r="D3476" s="75"/>
      <c r="E3476" s="65"/>
      <c r="F3476" s="98"/>
      <c r="G3476" s="51">
        <f t="shared" si="54"/>
        <v>0</v>
      </c>
    </row>
    <row r="3477" spans="2:7" ht="14.25" customHeight="1" x14ac:dyDescent="0.2">
      <c r="B3477" s="26"/>
      <c r="C3477" s="118"/>
      <c r="D3477" s="76"/>
      <c r="E3477" s="104"/>
      <c r="F3477" s="97"/>
      <c r="G3477" s="47">
        <f t="shared" si="54"/>
        <v>0</v>
      </c>
    </row>
    <row r="3478" spans="2:7" ht="14.25" customHeight="1" x14ac:dyDescent="0.2">
      <c r="B3478" s="24"/>
      <c r="C3478" s="117"/>
      <c r="D3478" s="75"/>
      <c r="E3478" s="105"/>
      <c r="F3478" s="98"/>
      <c r="G3478" s="46">
        <f t="shared" si="54"/>
        <v>0</v>
      </c>
    </row>
    <row r="3479" spans="2:7" ht="14.25" customHeight="1" x14ac:dyDescent="0.2">
      <c r="B3479" s="26"/>
      <c r="C3479" s="118"/>
      <c r="D3479" s="76"/>
      <c r="E3479" s="104"/>
      <c r="F3479" s="97"/>
      <c r="G3479" s="47">
        <f t="shared" si="54"/>
        <v>0</v>
      </c>
    </row>
    <row r="3480" spans="2:7" ht="14.25" customHeight="1" x14ac:dyDescent="0.2">
      <c r="B3480" s="24"/>
      <c r="C3480" s="117"/>
      <c r="D3480" s="75"/>
      <c r="E3480" s="105"/>
      <c r="F3480" s="98"/>
      <c r="G3480" s="46">
        <f t="shared" si="54"/>
        <v>0</v>
      </c>
    </row>
    <row r="3481" spans="2:7" ht="14.25" customHeight="1" x14ac:dyDescent="0.2">
      <c r="B3481" s="26"/>
      <c r="C3481" s="118"/>
      <c r="D3481" s="76"/>
      <c r="E3481" s="104"/>
      <c r="F3481" s="97"/>
      <c r="G3481" s="47">
        <f t="shared" si="54"/>
        <v>0</v>
      </c>
    </row>
    <row r="3482" spans="2:7" ht="14.25" customHeight="1" x14ac:dyDescent="0.2">
      <c r="B3482" s="24"/>
      <c r="C3482" s="117"/>
      <c r="D3482" s="75"/>
      <c r="E3482" s="105"/>
      <c r="F3482" s="98"/>
      <c r="G3482" s="46">
        <f t="shared" si="54"/>
        <v>0</v>
      </c>
    </row>
    <row r="3483" spans="2:7" ht="14.25" customHeight="1" x14ac:dyDescent="0.2">
      <c r="B3483" s="26"/>
      <c r="C3483" s="118"/>
      <c r="D3483" s="76"/>
      <c r="E3483" s="104"/>
      <c r="F3483" s="97"/>
      <c r="G3483" s="47">
        <f t="shared" si="54"/>
        <v>0</v>
      </c>
    </row>
    <row r="3484" spans="2:7" ht="14.25" customHeight="1" x14ac:dyDescent="0.2">
      <c r="B3484" s="24"/>
      <c r="C3484" s="117"/>
      <c r="D3484" s="75"/>
      <c r="E3484" s="105"/>
      <c r="F3484" s="98"/>
      <c r="G3484" s="46">
        <f t="shared" si="54"/>
        <v>0</v>
      </c>
    </row>
    <row r="3485" spans="2:7" ht="14.25" customHeight="1" x14ac:dyDescent="0.2">
      <c r="B3485" s="26"/>
      <c r="C3485" s="118"/>
      <c r="D3485" s="76"/>
      <c r="E3485" s="104"/>
      <c r="F3485" s="97"/>
      <c r="G3485" s="47">
        <f t="shared" si="54"/>
        <v>0</v>
      </c>
    </row>
    <row r="3486" spans="2:7" ht="14.25" customHeight="1" x14ac:dyDescent="0.2">
      <c r="B3486" s="24"/>
      <c r="C3486" s="117"/>
      <c r="D3486" s="75"/>
      <c r="E3486" s="105"/>
      <c r="F3486" s="98"/>
      <c r="G3486" s="46">
        <f t="shared" si="54"/>
        <v>0</v>
      </c>
    </row>
    <row r="3487" spans="2:7" ht="14.25" customHeight="1" x14ac:dyDescent="0.2">
      <c r="B3487" s="26"/>
      <c r="C3487" s="118"/>
      <c r="D3487" s="76"/>
      <c r="E3487" s="104"/>
      <c r="F3487" s="97"/>
      <c r="G3487" s="47">
        <f t="shared" si="54"/>
        <v>0</v>
      </c>
    </row>
    <row r="3488" spans="2:7" ht="14.25" customHeight="1" x14ac:dyDescent="0.2">
      <c r="B3488" s="24"/>
      <c r="C3488" s="117"/>
      <c r="D3488" s="75"/>
      <c r="E3488" s="105"/>
      <c r="F3488" s="98"/>
      <c r="G3488" s="46">
        <f t="shared" si="54"/>
        <v>0</v>
      </c>
    </row>
    <row r="3489" spans="2:7" ht="14.25" customHeight="1" x14ac:dyDescent="0.2">
      <c r="B3489" s="26"/>
      <c r="C3489" s="118"/>
      <c r="D3489" s="76"/>
      <c r="E3489" s="104"/>
      <c r="F3489" s="97"/>
      <c r="G3489" s="47">
        <f t="shared" si="54"/>
        <v>0</v>
      </c>
    </row>
    <row r="3490" spans="2:7" ht="14.25" customHeight="1" x14ac:dyDescent="0.2">
      <c r="B3490" s="24"/>
      <c r="C3490" s="117"/>
      <c r="D3490" s="75"/>
      <c r="E3490" s="105"/>
      <c r="F3490" s="98"/>
      <c r="G3490" s="46">
        <f t="shared" si="54"/>
        <v>0</v>
      </c>
    </row>
    <row r="3491" spans="2:7" ht="14.25" customHeight="1" x14ac:dyDescent="0.2">
      <c r="B3491" s="26"/>
      <c r="C3491" s="118"/>
      <c r="D3491" s="76"/>
      <c r="E3491" s="104"/>
      <c r="F3491" s="97"/>
      <c r="G3491" s="47">
        <f t="shared" si="54"/>
        <v>0</v>
      </c>
    </row>
    <row r="3492" spans="2:7" ht="14.25" customHeight="1" x14ac:dyDescent="0.2">
      <c r="B3492" s="54"/>
      <c r="C3492" s="119"/>
      <c r="D3492" s="77"/>
      <c r="E3492" s="106"/>
      <c r="F3492" s="98"/>
      <c r="G3492" s="46">
        <f t="shared" si="54"/>
        <v>0</v>
      </c>
    </row>
    <row r="3493" spans="2:7" ht="14.25" customHeight="1" x14ac:dyDescent="0.2">
      <c r="B3493" s="22"/>
      <c r="C3493" s="116"/>
      <c r="D3493" s="74"/>
      <c r="E3493" s="107"/>
      <c r="F3493" s="97"/>
      <c r="G3493" s="47">
        <f t="shared" si="54"/>
        <v>0</v>
      </c>
    </row>
    <row r="3494" spans="2:7" ht="14.25" customHeight="1" x14ac:dyDescent="0.2">
      <c r="B3494" s="24"/>
      <c r="C3494" s="117"/>
      <c r="D3494" s="75"/>
      <c r="E3494" s="105"/>
      <c r="F3494" s="98"/>
      <c r="G3494" s="46">
        <f t="shared" si="54"/>
        <v>0</v>
      </c>
    </row>
    <row r="3495" spans="2:7" ht="14.25" customHeight="1" x14ac:dyDescent="0.2">
      <c r="B3495" s="26"/>
      <c r="C3495" s="118"/>
      <c r="D3495" s="76"/>
      <c r="E3495" s="104"/>
      <c r="F3495" s="97"/>
      <c r="G3495" s="47">
        <f t="shared" si="54"/>
        <v>0</v>
      </c>
    </row>
    <row r="3496" spans="2:7" ht="14.25" customHeight="1" x14ac:dyDescent="0.2">
      <c r="B3496" s="24"/>
      <c r="C3496" s="117"/>
      <c r="D3496" s="75"/>
      <c r="E3496" s="105"/>
      <c r="F3496" s="98"/>
      <c r="G3496" s="46">
        <f t="shared" si="54"/>
        <v>0</v>
      </c>
    </row>
    <row r="3497" spans="2:7" ht="14.25" customHeight="1" x14ac:dyDescent="0.2">
      <c r="B3497" s="26"/>
      <c r="C3497" s="118"/>
      <c r="D3497" s="76"/>
      <c r="E3497" s="104"/>
      <c r="F3497" s="97"/>
      <c r="G3497" s="47">
        <f t="shared" si="54"/>
        <v>0</v>
      </c>
    </row>
    <row r="3498" spans="2:7" ht="14.25" customHeight="1" x14ac:dyDescent="0.2">
      <c r="B3498" s="24"/>
      <c r="C3498" s="117"/>
      <c r="D3498" s="75"/>
      <c r="E3498" s="105"/>
      <c r="F3498" s="98"/>
      <c r="G3498" s="46">
        <f t="shared" si="54"/>
        <v>0</v>
      </c>
    </row>
    <row r="3499" spans="2:7" ht="14.25" customHeight="1" x14ac:dyDescent="0.2">
      <c r="B3499" s="26"/>
      <c r="C3499" s="118"/>
      <c r="D3499" s="76"/>
      <c r="E3499" s="104"/>
      <c r="F3499" s="97"/>
      <c r="G3499" s="47">
        <f t="shared" si="54"/>
        <v>0</v>
      </c>
    </row>
    <row r="3500" spans="2:7" ht="14.25" customHeight="1" x14ac:dyDescent="0.2">
      <c r="B3500" s="24"/>
      <c r="C3500" s="117"/>
      <c r="D3500" s="75"/>
      <c r="E3500" s="105"/>
      <c r="F3500" s="98"/>
      <c r="G3500" s="46">
        <f t="shared" si="54"/>
        <v>0</v>
      </c>
    </row>
    <row r="3501" spans="2:7" ht="14.25" customHeight="1" x14ac:dyDescent="0.2">
      <c r="B3501" s="26"/>
      <c r="C3501" s="118"/>
      <c r="D3501" s="76"/>
      <c r="E3501" s="104"/>
      <c r="F3501" s="97"/>
      <c r="G3501" s="47">
        <f t="shared" si="54"/>
        <v>0</v>
      </c>
    </row>
    <row r="3502" spans="2:7" ht="14.25" customHeight="1" x14ac:dyDescent="0.2">
      <c r="B3502" s="24"/>
      <c r="C3502" s="117"/>
      <c r="D3502" s="75"/>
      <c r="E3502" s="105"/>
      <c r="F3502" s="98"/>
      <c r="G3502" s="46">
        <f t="shared" si="54"/>
        <v>0</v>
      </c>
    </row>
    <row r="3503" spans="2:7" ht="14.25" customHeight="1" x14ac:dyDescent="0.2">
      <c r="B3503" s="26"/>
      <c r="C3503" s="118"/>
      <c r="D3503" s="76"/>
      <c r="E3503" s="104"/>
      <c r="F3503" s="97"/>
      <c r="G3503" s="47">
        <f t="shared" si="54"/>
        <v>0</v>
      </c>
    </row>
    <row r="3504" spans="2:7" ht="14.25" customHeight="1" x14ac:dyDescent="0.2">
      <c r="B3504" s="24"/>
      <c r="C3504" s="117"/>
      <c r="D3504" s="75"/>
      <c r="E3504" s="105"/>
      <c r="F3504" s="98"/>
      <c r="G3504" s="46">
        <f t="shared" si="54"/>
        <v>0</v>
      </c>
    </row>
    <row r="3505" spans="2:7" ht="14.25" customHeight="1" x14ac:dyDescent="0.2">
      <c r="B3505" s="26"/>
      <c r="C3505" s="118"/>
      <c r="D3505" s="76"/>
      <c r="E3505" s="104"/>
      <c r="F3505" s="97"/>
      <c r="G3505" s="47">
        <f t="shared" si="54"/>
        <v>0</v>
      </c>
    </row>
    <row r="3506" spans="2:7" ht="14.25" customHeight="1" x14ac:dyDescent="0.2">
      <c r="B3506" s="24"/>
      <c r="C3506" s="117"/>
      <c r="D3506" s="75"/>
      <c r="E3506" s="105"/>
      <c r="F3506" s="98"/>
      <c r="G3506" s="46">
        <f t="shared" si="54"/>
        <v>0</v>
      </c>
    </row>
    <row r="3507" spans="2:7" ht="14.25" customHeight="1" x14ac:dyDescent="0.2">
      <c r="B3507" s="26"/>
      <c r="C3507" s="118"/>
      <c r="D3507" s="76"/>
      <c r="E3507" s="104"/>
      <c r="F3507" s="97"/>
      <c r="G3507" s="47">
        <f t="shared" si="54"/>
        <v>0</v>
      </c>
    </row>
    <row r="3508" spans="2:7" ht="14.25" customHeight="1" x14ac:dyDescent="0.2">
      <c r="B3508" s="24"/>
      <c r="C3508" s="117"/>
      <c r="D3508" s="75"/>
      <c r="E3508" s="105"/>
      <c r="F3508" s="98"/>
      <c r="G3508" s="46">
        <f t="shared" si="54"/>
        <v>0</v>
      </c>
    </row>
    <row r="3509" spans="2:7" ht="14.25" customHeight="1" x14ac:dyDescent="0.2">
      <c r="B3509" s="26"/>
      <c r="C3509" s="118"/>
      <c r="D3509" s="76"/>
      <c r="E3509" s="104"/>
      <c r="F3509" s="97"/>
      <c r="G3509" s="47">
        <f t="shared" si="54"/>
        <v>0</v>
      </c>
    </row>
    <row r="3510" spans="2:7" ht="14.25" customHeight="1" x14ac:dyDescent="0.2">
      <c r="B3510" s="24"/>
      <c r="C3510" s="117"/>
      <c r="D3510" s="75"/>
      <c r="E3510" s="105"/>
      <c r="F3510" s="98"/>
      <c r="G3510" s="46">
        <f t="shared" si="54"/>
        <v>0</v>
      </c>
    </row>
    <row r="3511" spans="2:7" ht="14.25" customHeight="1" x14ac:dyDescent="0.2">
      <c r="B3511" s="26"/>
      <c r="C3511" s="118"/>
      <c r="D3511" s="76"/>
      <c r="E3511" s="104"/>
      <c r="F3511" s="97"/>
      <c r="G3511" s="47">
        <f t="shared" si="54"/>
        <v>0</v>
      </c>
    </row>
    <row r="3512" spans="2:7" ht="14.25" customHeight="1" x14ac:dyDescent="0.2">
      <c r="B3512" s="24"/>
      <c r="C3512" s="117"/>
      <c r="D3512" s="75"/>
      <c r="E3512" s="105"/>
      <c r="F3512" s="98"/>
      <c r="G3512" s="46">
        <f t="shared" si="54"/>
        <v>0</v>
      </c>
    </row>
    <row r="3513" spans="2:7" ht="14.25" customHeight="1" x14ac:dyDescent="0.2">
      <c r="B3513" s="26"/>
      <c r="C3513" s="118"/>
      <c r="D3513" s="76"/>
      <c r="E3513" s="104"/>
      <c r="F3513" s="97"/>
      <c r="G3513" s="47">
        <f t="shared" si="54"/>
        <v>0</v>
      </c>
    </row>
    <row r="3514" spans="2:7" ht="14.25" customHeight="1" x14ac:dyDescent="0.2">
      <c r="B3514" s="24"/>
      <c r="C3514" s="117"/>
      <c r="D3514" s="75"/>
      <c r="E3514" s="105"/>
      <c r="F3514" s="98"/>
      <c r="G3514" s="46">
        <f t="shared" si="54"/>
        <v>0</v>
      </c>
    </row>
    <row r="3515" spans="2:7" ht="14.25" customHeight="1" x14ac:dyDescent="0.2">
      <c r="B3515" s="26"/>
      <c r="C3515" s="118"/>
      <c r="D3515" s="76"/>
      <c r="E3515" s="104"/>
      <c r="F3515" s="97"/>
      <c r="G3515" s="47">
        <f t="shared" si="54"/>
        <v>0</v>
      </c>
    </row>
    <row r="3516" spans="2:7" ht="14.25" customHeight="1" x14ac:dyDescent="0.2">
      <c r="B3516" s="24"/>
      <c r="C3516" s="117"/>
      <c r="D3516" s="75"/>
      <c r="E3516" s="105"/>
      <c r="F3516" s="98"/>
      <c r="G3516" s="46">
        <f t="shared" si="54"/>
        <v>0</v>
      </c>
    </row>
    <row r="3517" spans="2:7" ht="14.25" customHeight="1" x14ac:dyDescent="0.2">
      <c r="B3517" s="26"/>
      <c r="C3517" s="118"/>
      <c r="D3517" s="76"/>
      <c r="E3517" s="104"/>
      <c r="F3517" s="97"/>
      <c r="G3517" s="47">
        <f t="shared" si="54"/>
        <v>0</v>
      </c>
    </row>
    <row r="3518" spans="2:7" ht="14.25" customHeight="1" x14ac:dyDescent="0.2">
      <c r="B3518" s="24"/>
      <c r="C3518" s="117"/>
      <c r="D3518" s="75"/>
      <c r="E3518" s="105"/>
      <c r="F3518" s="98"/>
      <c r="G3518" s="46">
        <f t="shared" si="54"/>
        <v>0</v>
      </c>
    </row>
    <row r="3519" spans="2:7" ht="14.25" customHeight="1" x14ac:dyDescent="0.2">
      <c r="B3519" s="26"/>
      <c r="C3519" s="118"/>
      <c r="D3519" s="76"/>
      <c r="E3519" s="104"/>
      <c r="F3519" s="97"/>
      <c r="G3519" s="47">
        <f t="shared" si="54"/>
        <v>0</v>
      </c>
    </row>
    <row r="3520" spans="2:7" ht="14.25" customHeight="1" x14ac:dyDescent="0.2">
      <c r="B3520" s="24"/>
      <c r="C3520" s="117"/>
      <c r="D3520" s="75"/>
      <c r="E3520" s="105"/>
      <c r="F3520" s="98"/>
      <c r="G3520" s="46">
        <f t="shared" si="54"/>
        <v>0</v>
      </c>
    </row>
    <row r="3521" spans="2:7" ht="14.25" customHeight="1" x14ac:dyDescent="0.2">
      <c r="B3521" s="26"/>
      <c r="C3521" s="118"/>
      <c r="D3521" s="76"/>
      <c r="E3521" s="104"/>
      <c r="F3521" s="97"/>
      <c r="G3521" s="47">
        <f t="shared" si="54"/>
        <v>0</v>
      </c>
    </row>
    <row r="3522" spans="2:7" ht="14.25" customHeight="1" x14ac:dyDescent="0.2">
      <c r="B3522" s="24"/>
      <c r="C3522" s="117"/>
      <c r="D3522" s="75"/>
      <c r="E3522" s="105"/>
      <c r="F3522" s="98"/>
      <c r="G3522" s="46">
        <f t="shared" si="54"/>
        <v>0</v>
      </c>
    </row>
    <row r="3523" spans="2:7" ht="14.25" customHeight="1" x14ac:dyDescent="0.2">
      <c r="B3523" s="26"/>
      <c r="C3523" s="118"/>
      <c r="D3523" s="76"/>
      <c r="E3523" s="104"/>
      <c r="F3523" s="97"/>
      <c r="G3523" s="47">
        <f t="shared" si="54"/>
        <v>0</v>
      </c>
    </row>
    <row r="3524" spans="2:7" ht="14.25" customHeight="1" x14ac:dyDescent="0.2">
      <c r="B3524" s="24"/>
      <c r="C3524" s="117"/>
      <c r="D3524" s="75"/>
      <c r="E3524" s="105"/>
      <c r="F3524" s="98"/>
      <c r="G3524" s="46">
        <f t="shared" si="54"/>
        <v>0</v>
      </c>
    </row>
    <row r="3525" spans="2:7" ht="14.25" customHeight="1" x14ac:dyDescent="0.2">
      <c r="B3525" s="26"/>
      <c r="C3525" s="118"/>
      <c r="D3525" s="76"/>
      <c r="E3525" s="104"/>
      <c r="F3525" s="97"/>
      <c r="G3525" s="47">
        <f t="shared" ref="G3525:G3588" si="55">F3525*(1-$G$2)</f>
        <v>0</v>
      </c>
    </row>
    <row r="3526" spans="2:7" ht="14.25" customHeight="1" x14ac:dyDescent="0.2">
      <c r="B3526" s="24"/>
      <c r="C3526" s="117"/>
      <c r="D3526" s="75"/>
      <c r="E3526" s="105"/>
      <c r="F3526" s="98"/>
      <c r="G3526" s="46">
        <f t="shared" si="55"/>
        <v>0</v>
      </c>
    </row>
    <row r="3527" spans="2:7" ht="14.25" customHeight="1" x14ac:dyDescent="0.2">
      <c r="B3527" s="26"/>
      <c r="C3527" s="118"/>
      <c r="D3527" s="76"/>
      <c r="E3527" s="104"/>
      <c r="F3527" s="97"/>
      <c r="G3527" s="47">
        <f t="shared" si="55"/>
        <v>0</v>
      </c>
    </row>
    <row r="3528" spans="2:7" ht="14.25" customHeight="1" x14ac:dyDescent="0.2">
      <c r="B3528" s="24"/>
      <c r="C3528" s="117"/>
      <c r="D3528" s="75"/>
      <c r="E3528" s="105"/>
      <c r="F3528" s="98"/>
      <c r="G3528" s="46">
        <f t="shared" si="55"/>
        <v>0</v>
      </c>
    </row>
    <row r="3529" spans="2:7" ht="14.25" customHeight="1" x14ac:dyDescent="0.2">
      <c r="B3529" s="26"/>
      <c r="C3529" s="118"/>
      <c r="D3529" s="76"/>
      <c r="E3529" s="104"/>
      <c r="F3529" s="97"/>
      <c r="G3529" s="47">
        <f t="shared" si="55"/>
        <v>0</v>
      </c>
    </row>
    <row r="3530" spans="2:7" ht="14.25" customHeight="1" x14ac:dyDescent="0.2">
      <c r="B3530" s="24"/>
      <c r="C3530" s="117"/>
      <c r="D3530" s="75"/>
      <c r="E3530" s="105"/>
      <c r="F3530" s="98"/>
      <c r="G3530" s="46">
        <f t="shared" si="55"/>
        <v>0</v>
      </c>
    </row>
    <row r="3531" spans="2:7" ht="14.25" customHeight="1" x14ac:dyDescent="0.2">
      <c r="B3531" s="26"/>
      <c r="C3531" s="118"/>
      <c r="D3531" s="76"/>
      <c r="E3531" s="104"/>
      <c r="F3531" s="97"/>
      <c r="G3531" s="47">
        <f t="shared" si="55"/>
        <v>0</v>
      </c>
    </row>
    <row r="3532" spans="2:7" ht="14.25" customHeight="1" x14ac:dyDescent="0.2">
      <c r="B3532" s="24"/>
      <c r="C3532" s="117"/>
      <c r="D3532" s="75"/>
      <c r="E3532" s="105"/>
      <c r="F3532" s="98"/>
      <c r="G3532" s="46">
        <f t="shared" si="55"/>
        <v>0</v>
      </c>
    </row>
    <row r="3533" spans="2:7" ht="14.25" customHeight="1" x14ac:dyDescent="0.2">
      <c r="B3533" s="26"/>
      <c r="C3533" s="118"/>
      <c r="D3533" s="76"/>
      <c r="E3533" s="104"/>
      <c r="F3533" s="97"/>
      <c r="G3533" s="47">
        <f t="shared" si="55"/>
        <v>0</v>
      </c>
    </row>
    <row r="3534" spans="2:7" ht="14.25" customHeight="1" x14ac:dyDescent="0.2">
      <c r="B3534" s="24"/>
      <c r="C3534" s="117"/>
      <c r="D3534" s="75"/>
      <c r="E3534" s="105"/>
      <c r="F3534" s="98"/>
      <c r="G3534" s="46">
        <f t="shared" si="55"/>
        <v>0</v>
      </c>
    </row>
    <row r="3535" spans="2:7" ht="14.25" customHeight="1" x14ac:dyDescent="0.2">
      <c r="B3535" s="26"/>
      <c r="C3535" s="118"/>
      <c r="D3535" s="76"/>
      <c r="E3535" s="104"/>
      <c r="F3535" s="97"/>
      <c r="G3535" s="47">
        <f t="shared" si="55"/>
        <v>0</v>
      </c>
    </row>
    <row r="3536" spans="2:7" ht="14.25" customHeight="1" x14ac:dyDescent="0.2">
      <c r="B3536" s="24"/>
      <c r="C3536" s="117"/>
      <c r="D3536" s="75"/>
      <c r="E3536" s="105"/>
      <c r="F3536" s="98"/>
      <c r="G3536" s="46">
        <f t="shared" si="55"/>
        <v>0</v>
      </c>
    </row>
    <row r="3537" spans="2:7" ht="14.25" customHeight="1" x14ac:dyDescent="0.2">
      <c r="B3537" s="26"/>
      <c r="C3537" s="118"/>
      <c r="D3537" s="76"/>
      <c r="E3537" s="64"/>
      <c r="F3537" s="97"/>
      <c r="G3537" s="48">
        <f t="shared" si="55"/>
        <v>0</v>
      </c>
    </row>
    <row r="3538" spans="2:7" ht="14.25" customHeight="1" x14ac:dyDescent="0.2">
      <c r="B3538" s="24"/>
      <c r="C3538" s="117"/>
      <c r="D3538" s="75"/>
      <c r="E3538" s="65"/>
      <c r="F3538" s="98"/>
      <c r="G3538" s="49">
        <f t="shared" si="55"/>
        <v>0</v>
      </c>
    </row>
    <row r="3539" spans="2:7" ht="14.25" customHeight="1" x14ac:dyDescent="0.2">
      <c r="B3539" s="26"/>
      <c r="C3539" s="118"/>
      <c r="D3539" s="76"/>
      <c r="E3539" s="64"/>
      <c r="F3539" s="97"/>
      <c r="G3539" s="48">
        <f t="shared" si="55"/>
        <v>0</v>
      </c>
    </row>
    <row r="3540" spans="2:7" ht="14.25" customHeight="1" x14ac:dyDescent="0.2">
      <c r="B3540" s="24"/>
      <c r="C3540" s="117"/>
      <c r="D3540" s="75"/>
      <c r="E3540" s="65"/>
      <c r="F3540" s="98"/>
      <c r="G3540" s="49">
        <f t="shared" si="55"/>
        <v>0</v>
      </c>
    </row>
    <row r="3541" spans="2:7" ht="14.25" customHeight="1" x14ac:dyDescent="0.2">
      <c r="B3541" s="26"/>
      <c r="C3541" s="118"/>
      <c r="D3541" s="76"/>
      <c r="E3541" s="64"/>
      <c r="F3541" s="97"/>
      <c r="G3541" s="48">
        <f t="shared" si="55"/>
        <v>0</v>
      </c>
    </row>
    <row r="3542" spans="2:7" ht="14.25" customHeight="1" x14ac:dyDescent="0.2">
      <c r="B3542" s="24"/>
      <c r="C3542" s="117"/>
      <c r="D3542" s="75"/>
      <c r="E3542" s="65"/>
      <c r="F3542" s="98"/>
      <c r="G3542" s="49">
        <f t="shared" si="55"/>
        <v>0</v>
      </c>
    </row>
    <row r="3543" spans="2:7" ht="14.25" customHeight="1" x14ac:dyDescent="0.2">
      <c r="B3543" s="26"/>
      <c r="C3543" s="118"/>
      <c r="D3543" s="76"/>
      <c r="E3543" s="64"/>
      <c r="F3543" s="97"/>
      <c r="G3543" s="48">
        <f t="shared" si="55"/>
        <v>0</v>
      </c>
    </row>
    <row r="3544" spans="2:7" ht="14.25" customHeight="1" x14ac:dyDescent="0.2">
      <c r="B3544" s="24"/>
      <c r="C3544" s="117"/>
      <c r="D3544" s="75"/>
      <c r="E3544" s="65"/>
      <c r="F3544" s="98"/>
      <c r="G3544" s="49">
        <f t="shared" si="55"/>
        <v>0</v>
      </c>
    </row>
    <row r="3545" spans="2:7" ht="14.25" customHeight="1" x14ac:dyDescent="0.2">
      <c r="B3545" s="26"/>
      <c r="C3545" s="118"/>
      <c r="D3545" s="76"/>
      <c r="E3545" s="64"/>
      <c r="F3545" s="97"/>
      <c r="G3545" s="48">
        <f t="shared" si="55"/>
        <v>0</v>
      </c>
    </row>
    <row r="3546" spans="2:7" ht="14.25" customHeight="1" x14ac:dyDescent="0.2">
      <c r="B3546" s="24"/>
      <c r="C3546" s="117"/>
      <c r="D3546" s="75"/>
      <c r="E3546" s="65"/>
      <c r="F3546" s="98"/>
      <c r="G3546" s="49">
        <f t="shared" si="55"/>
        <v>0</v>
      </c>
    </row>
    <row r="3547" spans="2:7" ht="14.25" customHeight="1" x14ac:dyDescent="0.2">
      <c r="B3547" s="26"/>
      <c r="C3547" s="118"/>
      <c r="D3547" s="76"/>
      <c r="E3547" s="64"/>
      <c r="F3547" s="97"/>
      <c r="G3547" s="48">
        <f t="shared" si="55"/>
        <v>0</v>
      </c>
    </row>
    <row r="3548" spans="2:7" ht="14.25" customHeight="1" x14ac:dyDescent="0.2">
      <c r="B3548" s="24"/>
      <c r="C3548" s="117"/>
      <c r="D3548" s="75"/>
      <c r="E3548" s="65"/>
      <c r="F3548" s="98"/>
      <c r="G3548" s="49">
        <f t="shared" si="55"/>
        <v>0</v>
      </c>
    </row>
    <row r="3549" spans="2:7" ht="14.25" customHeight="1" x14ac:dyDescent="0.2">
      <c r="B3549" s="26"/>
      <c r="C3549" s="118"/>
      <c r="D3549" s="76"/>
      <c r="E3549" s="64"/>
      <c r="F3549" s="97"/>
      <c r="G3549" s="48">
        <f t="shared" si="55"/>
        <v>0</v>
      </c>
    </row>
    <row r="3550" spans="2:7" ht="14.25" customHeight="1" x14ac:dyDescent="0.2">
      <c r="B3550" s="24"/>
      <c r="C3550" s="117"/>
      <c r="D3550" s="75"/>
      <c r="E3550" s="65"/>
      <c r="F3550" s="98"/>
      <c r="G3550" s="49">
        <f t="shared" si="55"/>
        <v>0</v>
      </c>
    </row>
    <row r="3551" spans="2:7" ht="14.25" customHeight="1" x14ac:dyDescent="0.2">
      <c r="B3551" s="26"/>
      <c r="C3551" s="118"/>
      <c r="D3551" s="76"/>
      <c r="E3551" s="64"/>
      <c r="F3551" s="97"/>
      <c r="G3551" s="48">
        <f t="shared" si="55"/>
        <v>0</v>
      </c>
    </row>
    <row r="3552" spans="2:7" ht="14.25" customHeight="1" x14ac:dyDescent="0.2">
      <c r="B3552" s="24"/>
      <c r="C3552" s="117"/>
      <c r="D3552" s="75"/>
      <c r="E3552" s="65"/>
      <c r="F3552" s="98"/>
      <c r="G3552" s="49">
        <f t="shared" si="55"/>
        <v>0</v>
      </c>
    </row>
    <row r="3553" spans="2:7" ht="14.25" customHeight="1" x14ac:dyDescent="0.2">
      <c r="B3553" s="26"/>
      <c r="C3553" s="118"/>
      <c r="D3553" s="76"/>
      <c r="E3553" s="64"/>
      <c r="F3553" s="97"/>
      <c r="G3553" s="48">
        <f t="shared" si="55"/>
        <v>0</v>
      </c>
    </row>
    <row r="3554" spans="2:7" ht="14.25" customHeight="1" x14ac:dyDescent="0.2">
      <c r="B3554" s="24"/>
      <c r="C3554" s="117"/>
      <c r="D3554" s="75"/>
      <c r="E3554" s="65"/>
      <c r="F3554" s="98"/>
      <c r="G3554" s="49">
        <f t="shared" si="55"/>
        <v>0</v>
      </c>
    </row>
    <row r="3555" spans="2:7" ht="14.25" customHeight="1" x14ac:dyDescent="0.2">
      <c r="B3555" s="26"/>
      <c r="C3555" s="118"/>
      <c r="D3555" s="76"/>
      <c r="E3555" s="64"/>
      <c r="F3555" s="97"/>
      <c r="G3555" s="48">
        <f t="shared" si="55"/>
        <v>0</v>
      </c>
    </row>
    <row r="3556" spans="2:7" ht="14.25" customHeight="1" x14ac:dyDescent="0.2">
      <c r="B3556" s="24"/>
      <c r="C3556" s="117"/>
      <c r="D3556" s="75"/>
      <c r="E3556" s="65"/>
      <c r="F3556" s="98"/>
      <c r="G3556" s="49">
        <f t="shared" si="55"/>
        <v>0</v>
      </c>
    </row>
    <row r="3557" spans="2:7" ht="14.25" customHeight="1" x14ac:dyDescent="0.2">
      <c r="B3557" s="26"/>
      <c r="C3557" s="118"/>
      <c r="D3557" s="76"/>
      <c r="E3557" s="64"/>
      <c r="F3557" s="97"/>
      <c r="G3557" s="48">
        <f t="shared" si="55"/>
        <v>0</v>
      </c>
    </row>
    <row r="3558" spans="2:7" ht="14.25" customHeight="1" x14ac:dyDescent="0.2">
      <c r="B3558" s="24"/>
      <c r="C3558" s="117"/>
      <c r="D3558" s="75"/>
      <c r="E3558" s="65"/>
      <c r="F3558" s="98"/>
      <c r="G3558" s="49">
        <f t="shared" si="55"/>
        <v>0</v>
      </c>
    </row>
    <row r="3559" spans="2:7" ht="14.25" customHeight="1" x14ac:dyDescent="0.2">
      <c r="B3559" s="26"/>
      <c r="C3559" s="118"/>
      <c r="D3559" s="76"/>
      <c r="E3559" s="64"/>
      <c r="F3559" s="97"/>
      <c r="G3559" s="48">
        <f t="shared" si="55"/>
        <v>0</v>
      </c>
    </row>
    <row r="3560" spans="2:7" ht="14.25" customHeight="1" x14ac:dyDescent="0.2">
      <c r="B3560" s="24"/>
      <c r="C3560" s="117"/>
      <c r="D3560" s="75"/>
      <c r="E3560" s="65"/>
      <c r="F3560" s="98"/>
      <c r="G3560" s="49">
        <f t="shared" si="55"/>
        <v>0</v>
      </c>
    </row>
    <row r="3561" spans="2:7" ht="14.25" customHeight="1" x14ac:dyDescent="0.2">
      <c r="B3561" s="26"/>
      <c r="C3561" s="118"/>
      <c r="D3561" s="76"/>
      <c r="E3561" s="104"/>
      <c r="F3561" s="97"/>
      <c r="G3561" s="47">
        <f t="shared" si="55"/>
        <v>0</v>
      </c>
    </row>
    <row r="3562" spans="2:7" ht="14.25" customHeight="1" x14ac:dyDescent="0.2">
      <c r="B3562" s="24"/>
      <c r="C3562" s="117"/>
      <c r="D3562" s="75"/>
      <c r="E3562" s="105"/>
      <c r="F3562" s="98"/>
      <c r="G3562" s="46">
        <f t="shared" si="55"/>
        <v>0</v>
      </c>
    </row>
    <row r="3563" spans="2:7" ht="14.25" customHeight="1" x14ac:dyDescent="0.2">
      <c r="B3563" s="26"/>
      <c r="C3563" s="118"/>
      <c r="D3563" s="76"/>
      <c r="E3563" s="104"/>
      <c r="F3563" s="97"/>
      <c r="G3563" s="47">
        <f t="shared" si="55"/>
        <v>0</v>
      </c>
    </row>
    <row r="3564" spans="2:7" ht="14.25" customHeight="1" x14ac:dyDescent="0.2">
      <c r="B3564" s="24"/>
      <c r="C3564" s="117"/>
      <c r="D3564" s="75"/>
      <c r="E3564" s="105"/>
      <c r="F3564" s="98"/>
      <c r="G3564" s="46">
        <f t="shared" si="55"/>
        <v>0</v>
      </c>
    </row>
    <row r="3565" spans="2:7" ht="14.25" customHeight="1" x14ac:dyDescent="0.2">
      <c r="B3565" s="26"/>
      <c r="C3565" s="118"/>
      <c r="D3565" s="76"/>
      <c r="E3565" s="104"/>
      <c r="F3565" s="97"/>
      <c r="G3565" s="47">
        <f t="shared" si="55"/>
        <v>0</v>
      </c>
    </row>
    <row r="3566" spans="2:7" ht="14.25" customHeight="1" x14ac:dyDescent="0.2">
      <c r="B3566" s="24"/>
      <c r="C3566" s="117"/>
      <c r="D3566" s="75"/>
      <c r="E3566" s="105"/>
      <c r="F3566" s="98"/>
      <c r="G3566" s="46">
        <f t="shared" si="55"/>
        <v>0</v>
      </c>
    </row>
    <row r="3567" spans="2:7" ht="14.25" customHeight="1" x14ac:dyDescent="0.2">
      <c r="B3567" s="26"/>
      <c r="C3567" s="118"/>
      <c r="D3567" s="76"/>
      <c r="E3567" s="104"/>
      <c r="F3567" s="97"/>
      <c r="G3567" s="47">
        <f t="shared" si="55"/>
        <v>0</v>
      </c>
    </row>
    <row r="3568" spans="2:7" ht="14.25" customHeight="1" x14ac:dyDescent="0.2">
      <c r="B3568" s="24"/>
      <c r="C3568" s="117"/>
      <c r="D3568" s="75"/>
      <c r="E3568" s="105"/>
      <c r="F3568" s="98"/>
      <c r="G3568" s="46">
        <f t="shared" si="55"/>
        <v>0</v>
      </c>
    </row>
    <row r="3569" spans="2:7" ht="14.25" customHeight="1" x14ac:dyDescent="0.2">
      <c r="B3569" s="26"/>
      <c r="C3569" s="118"/>
      <c r="D3569" s="76"/>
      <c r="E3569" s="104"/>
      <c r="F3569" s="97"/>
      <c r="G3569" s="47">
        <f t="shared" si="55"/>
        <v>0</v>
      </c>
    </row>
    <row r="3570" spans="2:7" ht="14.25" customHeight="1" x14ac:dyDescent="0.2">
      <c r="B3570" s="24"/>
      <c r="C3570" s="117"/>
      <c r="D3570" s="75"/>
      <c r="E3570" s="105"/>
      <c r="F3570" s="98"/>
      <c r="G3570" s="46">
        <f t="shared" si="55"/>
        <v>0</v>
      </c>
    </row>
    <row r="3571" spans="2:7" ht="14.25" customHeight="1" x14ac:dyDescent="0.2">
      <c r="B3571" s="26"/>
      <c r="C3571" s="118"/>
      <c r="D3571" s="76"/>
      <c r="E3571" s="104"/>
      <c r="F3571" s="97"/>
      <c r="G3571" s="47">
        <f t="shared" si="55"/>
        <v>0</v>
      </c>
    </row>
    <row r="3572" spans="2:7" ht="14.25" customHeight="1" x14ac:dyDescent="0.2">
      <c r="B3572" s="24"/>
      <c r="C3572" s="117"/>
      <c r="D3572" s="75"/>
      <c r="E3572" s="105"/>
      <c r="F3572" s="98"/>
      <c r="G3572" s="46">
        <f t="shared" si="55"/>
        <v>0</v>
      </c>
    </row>
    <row r="3573" spans="2:7" ht="14.25" customHeight="1" x14ac:dyDescent="0.2">
      <c r="B3573" s="26"/>
      <c r="C3573" s="118"/>
      <c r="D3573" s="76"/>
      <c r="E3573" s="104"/>
      <c r="F3573" s="97"/>
      <c r="G3573" s="47">
        <f t="shared" si="55"/>
        <v>0</v>
      </c>
    </row>
    <row r="3574" spans="2:7" ht="14.25" customHeight="1" x14ac:dyDescent="0.2">
      <c r="B3574" s="24"/>
      <c r="C3574" s="117"/>
      <c r="D3574" s="75"/>
      <c r="E3574" s="105"/>
      <c r="F3574" s="98"/>
      <c r="G3574" s="46">
        <f t="shared" si="55"/>
        <v>0</v>
      </c>
    </row>
    <row r="3575" spans="2:7" ht="14.25" customHeight="1" x14ac:dyDescent="0.2">
      <c r="B3575" s="26"/>
      <c r="C3575" s="118"/>
      <c r="D3575" s="76"/>
      <c r="E3575" s="104"/>
      <c r="F3575" s="97"/>
      <c r="G3575" s="47">
        <f t="shared" si="55"/>
        <v>0</v>
      </c>
    </row>
    <row r="3576" spans="2:7" ht="14.25" customHeight="1" x14ac:dyDescent="0.2">
      <c r="B3576" s="24"/>
      <c r="C3576" s="117"/>
      <c r="D3576" s="75"/>
      <c r="E3576" s="105"/>
      <c r="F3576" s="98"/>
      <c r="G3576" s="46">
        <f t="shared" si="55"/>
        <v>0</v>
      </c>
    </row>
    <row r="3577" spans="2:7" ht="14.25" customHeight="1" x14ac:dyDescent="0.2">
      <c r="B3577" s="26"/>
      <c r="C3577" s="118"/>
      <c r="D3577" s="76"/>
      <c r="E3577" s="104"/>
      <c r="F3577" s="97"/>
      <c r="G3577" s="47">
        <f t="shared" si="55"/>
        <v>0</v>
      </c>
    </row>
    <row r="3578" spans="2:7" ht="14.25" customHeight="1" x14ac:dyDescent="0.2">
      <c r="B3578" s="24"/>
      <c r="C3578" s="117"/>
      <c r="D3578" s="75"/>
      <c r="E3578" s="105"/>
      <c r="F3578" s="98"/>
      <c r="G3578" s="46">
        <f t="shared" si="55"/>
        <v>0</v>
      </c>
    </row>
    <row r="3579" spans="2:7" ht="14.25" customHeight="1" x14ac:dyDescent="0.2">
      <c r="B3579" s="26"/>
      <c r="C3579" s="118"/>
      <c r="D3579" s="76"/>
      <c r="E3579" s="104"/>
      <c r="F3579" s="97"/>
      <c r="G3579" s="47">
        <f t="shared" si="55"/>
        <v>0</v>
      </c>
    </row>
    <row r="3580" spans="2:7" ht="14.25" customHeight="1" x14ac:dyDescent="0.2">
      <c r="B3580" s="24"/>
      <c r="C3580" s="117"/>
      <c r="D3580" s="75"/>
      <c r="E3580" s="105"/>
      <c r="F3580" s="98"/>
      <c r="G3580" s="46">
        <f t="shared" si="55"/>
        <v>0</v>
      </c>
    </row>
    <row r="3581" spans="2:7" ht="14.25" customHeight="1" x14ac:dyDescent="0.2">
      <c r="B3581" s="26"/>
      <c r="C3581" s="118"/>
      <c r="D3581" s="76"/>
      <c r="E3581" s="104"/>
      <c r="F3581" s="97"/>
      <c r="G3581" s="47">
        <f t="shared" si="55"/>
        <v>0</v>
      </c>
    </row>
    <row r="3582" spans="2:7" ht="14.25" customHeight="1" x14ac:dyDescent="0.2">
      <c r="B3582" s="24"/>
      <c r="C3582" s="117"/>
      <c r="D3582" s="75"/>
      <c r="E3582" s="105"/>
      <c r="F3582" s="98"/>
      <c r="G3582" s="46">
        <f t="shared" si="55"/>
        <v>0</v>
      </c>
    </row>
    <row r="3583" spans="2:7" ht="14.25" customHeight="1" x14ac:dyDescent="0.2">
      <c r="B3583" s="26"/>
      <c r="C3583" s="118"/>
      <c r="D3583" s="76"/>
      <c r="E3583" s="104"/>
      <c r="F3583" s="97"/>
      <c r="G3583" s="47">
        <f t="shared" si="55"/>
        <v>0</v>
      </c>
    </row>
    <row r="3584" spans="2:7" ht="14.25" customHeight="1" x14ac:dyDescent="0.2">
      <c r="B3584" s="24"/>
      <c r="C3584" s="117"/>
      <c r="D3584" s="75"/>
      <c r="E3584" s="105"/>
      <c r="F3584" s="98"/>
      <c r="G3584" s="46">
        <f t="shared" si="55"/>
        <v>0</v>
      </c>
    </row>
    <row r="3585" spans="2:7" ht="14.25" customHeight="1" x14ac:dyDescent="0.2">
      <c r="B3585" s="26"/>
      <c r="C3585" s="118"/>
      <c r="D3585" s="76"/>
      <c r="E3585" s="64"/>
      <c r="F3585" s="97"/>
      <c r="G3585" s="50">
        <f t="shared" si="55"/>
        <v>0</v>
      </c>
    </row>
    <row r="3586" spans="2:7" ht="14.25" customHeight="1" x14ac:dyDescent="0.2">
      <c r="B3586" s="24"/>
      <c r="C3586" s="117"/>
      <c r="D3586" s="75"/>
      <c r="E3586" s="65"/>
      <c r="F3586" s="98"/>
      <c r="G3586" s="51">
        <f t="shared" si="55"/>
        <v>0</v>
      </c>
    </row>
    <row r="3587" spans="2:7" ht="14.25" customHeight="1" x14ac:dyDescent="0.2">
      <c r="B3587" s="26"/>
      <c r="C3587" s="118"/>
      <c r="D3587" s="76"/>
      <c r="E3587" s="64"/>
      <c r="F3587" s="97"/>
      <c r="G3587" s="50">
        <f t="shared" si="55"/>
        <v>0</v>
      </c>
    </row>
    <row r="3588" spans="2:7" ht="14.25" customHeight="1" x14ac:dyDescent="0.2">
      <c r="B3588" s="24"/>
      <c r="C3588" s="117"/>
      <c r="D3588" s="75"/>
      <c r="E3588" s="65"/>
      <c r="F3588" s="98"/>
      <c r="G3588" s="51">
        <f t="shared" si="55"/>
        <v>0</v>
      </c>
    </row>
    <row r="3589" spans="2:7" ht="14.25" customHeight="1" x14ac:dyDescent="0.2">
      <c r="B3589" s="26"/>
      <c r="C3589" s="118"/>
      <c r="D3589" s="76"/>
      <c r="E3589" s="64"/>
      <c r="F3589" s="97"/>
      <c r="G3589" s="50">
        <f t="shared" ref="G3589:G3652" si="56">F3589*(1-$G$2)</f>
        <v>0</v>
      </c>
    </row>
    <row r="3590" spans="2:7" ht="14.25" customHeight="1" x14ac:dyDescent="0.2">
      <c r="B3590" s="24"/>
      <c r="C3590" s="117"/>
      <c r="D3590" s="75"/>
      <c r="E3590" s="65"/>
      <c r="F3590" s="98"/>
      <c r="G3590" s="51">
        <f t="shared" si="56"/>
        <v>0</v>
      </c>
    </row>
    <row r="3591" spans="2:7" ht="14.25" customHeight="1" x14ac:dyDescent="0.2">
      <c r="B3591" s="26"/>
      <c r="C3591" s="118"/>
      <c r="D3591" s="76"/>
      <c r="E3591" s="64"/>
      <c r="F3591" s="97"/>
      <c r="G3591" s="50">
        <f t="shared" si="56"/>
        <v>0</v>
      </c>
    </row>
    <row r="3592" spans="2:7" ht="14.25" customHeight="1" x14ac:dyDescent="0.2">
      <c r="B3592" s="24"/>
      <c r="C3592" s="117"/>
      <c r="D3592" s="75"/>
      <c r="E3592" s="65"/>
      <c r="F3592" s="98"/>
      <c r="G3592" s="51">
        <f t="shared" si="56"/>
        <v>0</v>
      </c>
    </row>
    <row r="3593" spans="2:7" ht="14.25" customHeight="1" x14ac:dyDescent="0.2">
      <c r="B3593" s="26"/>
      <c r="C3593" s="118"/>
      <c r="D3593" s="76"/>
      <c r="E3593" s="64"/>
      <c r="F3593" s="97"/>
      <c r="G3593" s="50">
        <f t="shared" si="56"/>
        <v>0</v>
      </c>
    </row>
    <row r="3594" spans="2:7" ht="14.25" customHeight="1" x14ac:dyDescent="0.2">
      <c r="B3594" s="24"/>
      <c r="C3594" s="117"/>
      <c r="D3594" s="75"/>
      <c r="E3594" s="65"/>
      <c r="F3594" s="98"/>
      <c r="G3594" s="51">
        <f t="shared" si="56"/>
        <v>0</v>
      </c>
    </row>
    <row r="3595" spans="2:7" ht="14.25" customHeight="1" x14ac:dyDescent="0.2">
      <c r="B3595" s="26"/>
      <c r="C3595" s="118"/>
      <c r="D3595" s="76"/>
      <c r="E3595" s="64"/>
      <c r="F3595" s="97"/>
      <c r="G3595" s="50">
        <f t="shared" si="56"/>
        <v>0</v>
      </c>
    </row>
    <row r="3596" spans="2:7" ht="14.25" customHeight="1" x14ac:dyDescent="0.2">
      <c r="B3596" s="24"/>
      <c r="C3596" s="117"/>
      <c r="D3596" s="75"/>
      <c r="E3596" s="65"/>
      <c r="F3596" s="98"/>
      <c r="G3596" s="51">
        <f t="shared" si="56"/>
        <v>0</v>
      </c>
    </row>
    <row r="3597" spans="2:7" ht="14.25" customHeight="1" x14ac:dyDescent="0.2">
      <c r="B3597" s="26"/>
      <c r="C3597" s="118"/>
      <c r="D3597" s="76"/>
      <c r="E3597" s="64"/>
      <c r="F3597" s="97"/>
      <c r="G3597" s="50">
        <f t="shared" si="56"/>
        <v>0</v>
      </c>
    </row>
    <row r="3598" spans="2:7" ht="14.25" customHeight="1" x14ac:dyDescent="0.2">
      <c r="B3598" s="24"/>
      <c r="C3598" s="117"/>
      <c r="D3598" s="75"/>
      <c r="E3598" s="65"/>
      <c r="F3598" s="98"/>
      <c r="G3598" s="51">
        <f t="shared" si="56"/>
        <v>0</v>
      </c>
    </row>
    <row r="3599" spans="2:7" ht="14.25" customHeight="1" x14ac:dyDescent="0.2">
      <c r="B3599" s="26"/>
      <c r="C3599" s="118"/>
      <c r="D3599" s="76"/>
      <c r="E3599" s="104"/>
      <c r="F3599" s="97"/>
      <c r="G3599" s="47">
        <f t="shared" si="56"/>
        <v>0</v>
      </c>
    </row>
    <row r="3600" spans="2:7" ht="14.25" customHeight="1" x14ac:dyDescent="0.2">
      <c r="B3600" s="24"/>
      <c r="C3600" s="117"/>
      <c r="D3600" s="75"/>
      <c r="E3600" s="105"/>
      <c r="F3600" s="98"/>
      <c r="G3600" s="46">
        <f t="shared" si="56"/>
        <v>0</v>
      </c>
    </row>
    <row r="3601" spans="2:7" ht="14.25" customHeight="1" x14ac:dyDescent="0.2">
      <c r="B3601" s="26"/>
      <c r="C3601" s="118"/>
      <c r="D3601" s="76"/>
      <c r="E3601" s="104"/>
      <c r="F3601" s="97"/>
      <c r="G3601" s="47">
        <f t="shared" si="56"/>
        <v>0</v>
      </c>
    </row>
    <row r="3602" spans="2:7" ht="14.25" customHeight="1" x14ac:dyDescent="0.2">
      <c r="B3602" s="24"/>
      <c r="C3602" s="117"/>
      <c r="D3602" s="75"/>
      <c r="E3602" s="105"/>
      <c r="F3602" s="98"/>
      <c r="G3602" s="46">
        <f t="shared" si="56"/>
        <v>0</v>
      </c>
    </row>
    <row r="3603" spans="2:7" ht="14.25" customHeight="1" x14ac:dyDescent="0.2">
      <c r="B3603" s="26"/>
      <c r="C3603" s="118"/>
      <c r="D3603" s="76"/>
      <c r="E3603" s="104"/>
      <c r="F3603" s="97"/>
      <c r="G3603" s="47">
        <f t="shared" si="56"/>
        <v>0</v>
      </c>
    </row>
    <row r="3604" spans="2:7" ht="14.25" customHeight="1" x14ac:dyDescent="0.2">
      <c r="B3604" s="24"/>
      <c r="C3604" s="117"/>
      <c r="D3604" s="75"/>
      <c r="E3604" s="105"/>
      <c r="F3604" s="98"/>
      <c r="G3604" s="46">
        <f t="shared" si="56"/>
        <v>0</v>
      </c>
    </row>
    <row r="3605" spans="2:7" ht="14.25" customHeight="1" x14ac:dyDescent="0.2">
      <c r="B3605" s="26"/>
      <c r="C3605" s="118"/>
      <c r="D3605" s="76"/>
      <c r="E3605" s="104"/>
      <c r="F3605" s="97"/>
      <c r="G3605" s="47">
        <f t="shared" si="56"/>
        <v>0</v>
      </c>
    </row>
    <row r="3606" spans="2:7" ht="14.25" customHeight="1" x14ac:dyDescent="0.2">
      <c r="B3606" s="24"/>
      <c r="C3606" s="117"/>
      <c r="D3606" s="75"/>
      <c r="E3606" s="105"/>
      <c r="F3606" s="98"/>
      <c r="G3606" s="46">
        <f t="shared" si="56"/>
        <v>0</v>
      </c>
    </row>
    <row r="3607" spans="2:7" ht="14.25" customHeight="1" x14ac:dyDescent="0.2">
      <c r="B3607" s="26"/>
      <c r="C3607" s="118"/>
      <c r="D3607" s="76"/>
      <c r="E3607" s="104"/>
      <c r="F3607" s="97"/>
      <c r="G3607" s="47">
        <f t="shared" si="56"/>
        <v>0</v>
      </c>
    </row>
    <row r="3608" spans="2:7" ht="14.25" customHeight="1" x14ac:dyDescent="0.2">
      <c r="B3608" s="24"/>
      <c r="C3608" s="117"/>
      <c r="D3608" s="75"/>
      <c r="E3608" s="105"/>
      <c r="F3608" s="98"/>
      <c r="G3608" s="46">
        <f t="shared" si="56"/>
        <v>0</v>
      </c>
    </row>
    <row r="3609" spans="2:7" ht="14.25" customHeight="1" x14ac:dyDescent="0.2">
      <c r="B3609" s="26"/>
      <c r="C3609" s="118"/>
      <c r="D3609" s="76"/>
      <c r="E3609" s="104"/>
      <c r="F3609" s="97"/>
      <c r="G3609" s="47">
        <f t="shared" si="56"/>
        <v>0</v>
      </c>
    </row>
    <row r="3610" spans="2:7" ht="14.25" customHeight="1" x14ac:dyDescent="0.2">
      <c r="B3610" s="24"/>
      <c r="C3610" s="117"/>
      <c r="D3610" s="75"/>
      <c r="E3610" s="105"/>
      <c r="F3610" s="98"/>
      <c r="G3610" s="46">
        <f t="shared" si="56"/>
        <v>0</v>
      </c>
    </row>
    <row r="3611" spans="2:7" ht="14.25" customHeight="1" x14ac:dyDescent="0.2">
      <c r="B3611" s="26"/>
      <c r="C3611" s="118"/>
      <c r="D3611" s="76"/>
      <c r="E3611" s="104"/>
      <c r="F3611" s="97"/>
      <c r="G3611" s="47">
        <f t="shared" si="56"/>
        <v>0</v>
      </c>
    </row>
    <row r="3612" spans="2:7" ht="14.25" customHeight="1" x14ac:dyDescent="0.2">
      <c r="B3612" s="24"/>
      <c r="C3612" s="117"/>
      <c r="D3612" s="75"/>
      <c r="E3612" s="105"/>
      <c r="F3612" s="98"/>
      <c r="G3612" s="46">
        <f t="shared" si="56"/>
        <v>0</v>
      </c>
    </row>
    <row r="3613" spans="2:7" ht="14.25" customHeight="1" x14ac:dyDescent="0.2">
      <c r="B3613" s="26"/>
      <c r="C3613" s="118"/>
      <c r="D3613" s="76"/>
      <c r="E3613" s="104"/>
      <c r="F3613" s="97"/>
      <c r="G3613" s="47">
        <f t="shared" si="56"/>
        <v>0</v>
      </c>
    </row>
    <row r="3614" spans="2:7" ht="14.25" customHeight="1" x14ac:dyDescent="0.2">
      <c r="B3614" s="24"/>
      <c r="C3614" s="117"/>
      <c r="D3614" s="75"/>
      <c r="E3614" s="105"/>
      <c r="F3614" s="98"/>
      <c r="G3614" s="46">
        <f t="shared" si="56"/>
        <v>0</v>
      </c>
    </row>
    <row r="3615" spans="2:7" ht="14.25" customHeight="1" x14ac:dyDescent="0.2">
      <c r="B3615" s="22"/>
      <c r="C3615" s="116"/>
      <c r="D3615" s="74"/>
      <c r="E3615" s="107"/>
      <c r="F3615" s="97"/>
      <c r="G3615" s="47">
        <f t="shared" si="56"/>
        <v>0</v>
      </c>
    </row>
    <row r="3616" spans="2:7" ht="14.25" customHeight="1" x14ac:dyDescent="0.2">
      <c r="B3616" s="24"/>
      <c r="C3616" s="117"/>
      <c r="D3616" s="75"/>
      <c r="E3616" s="105"/>
      <c r="F3616" s="98"/>
      <c r="G3616" s="46">
        <f t="shared" si="56"/>
        <v>0</v>
      </c>
    </row>
    <row r="3617" spans="2:7" ht="14.25" customHeight="1" x14ac:dyDescent="0.2">
      <c r="B3617" s="26"/>
      <c r="C3617" s="118"/>
      <c r="D3617" s="76"/>
      <c r="E3617" s="104"/>
      <c r="F3617" s="97"/>
      <c r="G3617" s="47">
        <f t="shared" si="56"/>
        <v>0</v>
      </c>
    </row>
    <row r="3618" spans="2:7" ht="14.25" customHeight="1" x14ac:dyDescent="0.2">
      <c r="B3618" s="24"/>
      <c r="C3618" s="117"/>
      <c r="D3618" s="75"/>
      <c r="E3618" s="105"/>
      <c r="F3618" s="98"/>
      <c r="G3618" s="46">
        <f t="shared" si="56"/>
        <v>0</v>
      </c>
    </row>
    <row r="3619" spans="2:7" ht="14.25" customHeight="1" x14ac:dyDescent="0.2">
      <c r="B3619" s="26"/>
      <c r="C3619" s="118"/>
      <c r="D3619" s="76"/>
      <c r="E3619" s="104"/>
      <c r="F3619" s="97"/>
      <c r="G3619" s="47">
        <f t="shared" si="56"/>
        <v>0</v>
      </c>
    </row>
    <row r="3620" spans="2:7" ht="14.25" customHeight="1" x14ac:dyDescent="0.2">
      <c r="B3620" s="24"/>
      <c r="C3620" s="117"/>
      <c r="D3620" s="75"/>
      <c r="E3620" s="105"/>
      <c r="F3620" s="98"/>
      <c r="G3620" s="46">
        <f t="shared" si="56"/>
        <v>0</v>
      </c>
    </row>
    <row r="3621" spans="2:7" ht="14.25" customHeight="1" x14ac:dyDescent="0.2">
      <c r="B3621" s="26"/>
      <c r="C3621" s="118"/>
      <c r="D3621" s="76"/>
      <c r="E3621" s="104"/>
      <c r="F3621" s="97"/>
      <c r="G3621" s="47">
        <f t="shared" si="56"/>
        <v>0</v>
      </c>
    </row>
    <row r="3622" spans="2:7" ht="14.25" customHeight="1" x14ac:dyDescent="0.2">
      <c r="B3622" s="24"/>
      <c r="C3622" s="117"/>
      <c r="D3622" s="75"/>
      <c r="E3622" s="105"/>
      <c r="F3622" s="98"/>
      <c r="G3622" s="46">
        <f t="shared" si="56"/>
        <v>0</v>
      </c>
    </row>
    <row r="3623" spans="2:7" ht="14.25" customHeight="1" x14ac:dyDescent="0.2">
      <c r="B3623" s="26"/>
      <c r="C3623" s="118"/>
      <c r="D3623" s="76"/>
      <c r="E3623" s="104"/>
      <c r="F3623" s="97"/>
      <c r="G3623" s="47">
        <f t="shared" si="56"/>
        <v>0</v>
      </c>
    </row>
    <row r="3624" spans="2:7" ht="14.25" customHeight="1" x14ac:dyDescent="0.2">
      <c r="B3624" s="24"/>
      <c r="C3624" s="117"/>
      <c r="D3624" s="75"/>
      <c r="E3624" s="105"/>
      <c r="F3624" s="98"/>
      <c r="G3624" s="46">
        <f t="shared" si="56"/>
        <v>0</v>
      </c>
    </row>
    <row r="3625" spans="2:7" ht="14.25" customHeight="1" x14ac:dyDescent="0.2">
      <c r="B3625" s="26"/>
      <c r="C3625" s="118"/>
      <c r="D3625" s="76"/>
      <c r="E3625" s="104"/>
      <c r="F3625" s="97"/>
      <c r="G3625" s="47">
        <f t="shared" si="56"/>
        <v>0</v>
      </c>
    </row>
    <row r="3626" spans="2:7" ht="14.25" customHeight="1" x14ac:dyDescent="0.2">
      <c r="B3626" s="24"/>
      <c r="C3626" s="117"/>
      <c r="D3626" s="75"/>
      <c r="E3626" s="105"/>
      <c r="F3626" s="98"/>
      <c r="G3626" s="46">
        <f t="shared" si="56"/>
        <v>0</v>
      </c>
    </row>
    <row r="3627" spans="2:7" ht="14.25" customHeight="1" x14ac:dyDescent="0.2">
      <c r="B3627" s="26"/>
      <c r="C3627" s="118"/>
      <c r="D3627" s="76"/>
      <c r="E3627" s="104"/>
      <c r="F3627" s="97"/>
      <c r="G3627" s="47">
        <f t="shared" si="56"/>
        <v>0</v>
      </c>
    </row>
    <row r="3628" spans="2:7" ht="14.25" customHeight="1" x14ac:dyDescent="0.2">
      <c r="B3628" s="24"/>
      <c r="C3628" s="117"/>
      <c r="D3628" s="75"/>
      <c r="E3628" s="105"/>
      <c r="F3628" s="98"/>
      <c r="G3628" s="46">
        <f t="shared" si="56"/>
        <v>0</v>
      </c>
    </row>
    <row r="3629" spans="2:7" ht="14.25" customHeight="1" x14ac:dyDescent="0.2">
      <c r="B3629" s="26"/>
      <c r="C3629" s="118"/>
      <c r="D3629" s="76"/>
      <c r="E3629" s="104"/>
      <c r="F3629" s="97"/>
      <c r="G3629" s="47">
        <f t="shared" si="56"/>
        <v>0</v>
      </c>
    </row>
    <row r="3630" spans="2:7" ht="14.25" customHeight="1" x14ac:dyDescent="0.2">
      <c r="B3630" s="24"/>
      <c r="C3630" s="117"/>
      <c r="D3630" s="75"/>
      <c r="E3630" s="105"/>
      <c r="F3630" s="98"/>
      <c r="G3630" s="46">
        <f t="shared" si="56"/>
        <v>0</v>
      </c>
    </row>
    <row r="3631" spans="2:7" ht="14.25" customHeight="1" x14ac:dyDescent="0.2">
      <c r="B3631" s="26"/>
      <c r="C3631" s="118"/>
      <c r="D3631" s="76"/>
      <c r="E3631" s="104"/>
      <c r="F3631" s="97"/>
      <c r="G3631" s="47">
        <f t="shared" si="56"/>
        <v>0</v>
      </c>
    </row>
    <row r="3632" spans="2:7" ht="14.25" customHeight="1" x14ac:dyDescent="0.2">
      <c r="B3632" s="24"/>
      <c r="C3632" s="117"/>
      <c r="D3632" s="75"/>
      <c r="E3632" s="105"/>
      <c r="F3632" s="98"/>
      <c r="G3632" s="46">
        <f t="shared" si="56"/>
        <v>0</v>
      </c>
    </row>
    <row r="3633" spans="2:7" ht="14.25" customHeight="1" x14ac:dyDescent="0.2">
      <c r="B3633" s="26"/>
      <c r="C3633" s="118"/>
      <c r="D3633" s="76"/>
      <c r="E3633" s="104"/>
      <c r="F3633" s="97"/>
      <c r="G3633" s="47">
        <f t="shared" si="56"/>
        <v>0</v>
      </c>
    </row>
    <row r="3634" spans="2:7" ht="14.25" customHeight="1" x14ac:dyDescent="0.2">
      <c r="B3634" s="24"/>
      <c r="C3634" s="117"/>
      <c r="D3634" s="75"/>
      <c r="E3634" s="105"/>
      <c r="F3634" s="98"/>
      <c r="G3634" s="46">
        <f t="shared" si="56"/>
        <v>0</v>
      </c>
    </row>
    <row r="3635" spans="2:7" ht="14.25" customHeight="1" x14ac:dyDescent="0.2">
      <c r="B3635" s="26"/>
      <c r="C3635" s="118"/>
      <c r="D3635" s="76"/>
      <c r="E3635" s="104"/>
      <c r="F3635" s="97"/>
      <c r="G3635" s="47">
        <f t="shared" si="56"/>
        <v>0</v>
      </c>
    </row>
    <row r="3636" spans="2:7" ht="14.25" customHeight="1" x14ac:dyDescent="0.2">
      <c r="B3636" s="24"/>
      <c r="C3636" s="117"/>
      <c r="D3636" s="75"/>
      <c r="E3636" s="105"/>
      <c r="F3636" s="98"/>
      <c r="G3636" s="46">
        <f t="shared" si="56"/>
        <v>0</v>
      </c>
    </row>
    <row r="3637" spans="2:7" ht="14.25" customHeight="1" x14ac:dyDescent="0.2">
      <c r="B3637" s="26"/>
      <c r="C3637" s="118"/>
      <c r="D3637" s="76"/>
      <c r="E3637" s="104"/>
      <c r="F3637" s="97"/>
      <c r="G3637" s="47">
        <f t="shared" si="56"/>
        <v>0</v>
      </c>
    </row>
    <row r="3638" spans="2:7" ht="14.25" customHeight="1" x14ac:dyDescent="0.2">
      <c r="B3638" s="24"/>
      <c r="C3638" s="117"/>
      <c r="D3638" s="75"/>
      <c r="E3638" s="105"/>
      <c r="F3638" s="98"/>
      <c r="G3638" s="46">
        <f t="shared" si="56"/>
        <v>0</v>
      </c>
    </row>
    <row r="3639" spans="2:7" ht="14.25" customHeight="1" x14ac:dyDescent="0.2">
      <c r="B3639" s="26"/>
      <c r="C3639" s="118"/>
      <c r="D3639" s="76"/>
      <c r="E3639" s="104"/>
      <c r="F3639" s="97"/>
      <c r="G3639" s="47">
        <f t="shared" si="56"/>
        <v>0</v>
      </c>
    </row>
    <row r="3640" spans="2:7" ht="14.25" customHeight="1" x14ac:dyDescent="0.2">
      <c r="B3640" s="30"/>
      <c r="C3640" s="120"/>
      <c r="D3640" s="96"/>
      <c r="E3640" s="109"/>
      <c r="F3640" s="101"/>
      <c r="G3640" s="52">
        <f t="shared" si="56"/>
        <v>0</v>
      </c>
    </row>
    <row r="3641" spans="2:7" ht="14.25" customHeight="1" x14ac:dyDescent="0.2">
      <c r="B3641" s="22"/>
      <c r="C3641" s="116"/>
      <c r="D3641" s="74"/>
      <c r="E3641" s="107"/>
      <c r="F3641" s="97"/>
      <c r="G3641" s="47">
        <f t="shared" si="56"/>
        <v>0</v>
      </c>
    </row>
    <row r="3642" spans="2:7" ht="14.25" customHeight="1" x14ac:dyDescent="0.2">
      <c r="B3642" s="24"/>
      <c r="C3642" s="117"/>
      <c r="D3642" s="75"/>
      <c r="E3642" s="105"/>
      <c r="F3642" s="98"/>
      <c r="G3642" s="46">
        <f t="shared" si="56"/>
        <v>0</v>
      </c>
    </row>
    <row r="3643" spans="2:7" ht="14.25" customHeight="1" x14ac:dyDescent="0.2">
      <c r="B3643" s="26"/>
      <c r="C3643" s="118"/>
      <c r="D3643" s="76"/>
      <c r="E3643" s="104"/>
      <c r="F3643" s="97"/>
      <c r="G3643" s="47">
        <f t="shared" si="56"/>
        <v>0</v>
      </c>
    </row>
    <row r="3644" spans="2:7" ht="14.25" customHeight="1" x14ac:dyDescent="0.2">
      <c r="B3644" s="24"/>
      <c r="C3644" s="117"/>
      <c r="D3644" s="75"/>
      <c r="E3644" s="105"/>
      <c r="F3644" s="98"/>
      <c r="G3644" s="46">
        <f t="shared" si="56"/>
        <v>0</v>
      </c>
    </row>
    <row r="3645" spans="2:7" ht="14.25" customHeight="1" x14ac:dyDescent="0.2">
      <c r="B3645" s="26"/>
      <c r="C3645" s="118"/>
      <c r="D3645" s="76"/>
      <c r="E3645" s="104"/>
      <c r="F3645" s="97"/>
      <c r="G3645" s="47">
        <f t="shared" si="56"/>
        <v>0</v>
      </c>
    </row>
    <row r="3646" spans="2:7" ht="14.25" customHeight="1" x14ac:dyDescent="0.2">
      <c r="B3646" s="24"/>
      <c r="C3646" s="117"/>
      <c r="D3646" s="75"/>
      <c r="E3646" s="105"/>
      <c r="F3646" s="98"/>
      <c r="G3646" s="46">
        <f t="shared" si="56"/>
        <v>0</v>
      </c>
    </row>
    <row r="3647" spans="2:7" ht="14.25" customHeight="1" x14ac:dyDescent="0.2">
      <c r="B3647" s="26"/>
      <c r="C3647" s="118"/>
      <c r="D3647" s="76"/>
      <c r="E3647" s="104"/>
      <c r="F3647" s="97"/>
      <c r="G3647" s="47">
        <f t="shared" si="56"/>
        <v>0</v>
      </c>
    </row>
    <row r="3648" spans="2:7" ht="14.25" customHeight="1" x14ac:dyDescent="0.2">
      <c r="B3648" s="24"/>
      <c r="C3648" s="117"/>
      <c r="D3648" s="75"/>
      <c r="E3648" s="105"/>
      <c r="F3648" s="98"/>
      <c r="G3648" s="46">
        <f t="shared" si="56"/>
        <v>0</v>
      </c>
    </row>
    <row r="3649" spans="2:7" ht="14.25" customHeight="1" x14ac:dyDescent="0.2">
      <c r="B3649" s="26"/>
      <c r="C3649" s="118"/>
      <c r="D3649" s="76"/>
      <c r="E3649" s="104"/>
      <c r="F3649" s="97"/>
      <c r="G3649" s="47">
        <f t="shared" si="56"/>
        <v>0</v>
      </c>
    </row>
    <row r="3650" spans="2:7" ht="14.25" customHeight="1" x14ac:dyDescent="0.2">
      <c r="B3650" s="24"/>
      <c r="C3650" s="117"/>
      <c r="D3650" s="75"/>
      <c r="E3650" s="105"/>
      <c r="F3650" s="98"/>
      <c r="G3650" s="46">
        <f t="shared" si="56"/>
        <v>0</v>
      </c>
    </row>
    <row r="3651" spans="2:7" ht="14.25" customHeight="1" x14ac:dyDescent="0.2">
      <c r="B3651" s="26"/>
      <c r="C3651" s="118"/>
      <c r="D3651" s="76"/>
      <c r="E3651" s="104"/>
      <c r="F3651" s="97"/>
      <c r="G3651" s="47">
        <f t="shared" si="56"/>
        <v>0</v>
      </c>
    </row>
    <row r="3652" spans="2:7" ht="14.25" customHeight="1" x14ac:dyDescent="0.2">
      <c r="B3652" s="24"/>
      <c r="C3652" s="117"/>
      <c r="D3652" s="75"/>
      <c r="E3652" s="105"/>
      <c r="F3652" s="98"/>
      <c r="G3652" s="46">
        <f t="shared" si="56"/>
        <v>0</v>
      </c>
    </row>
    <row r="3653" spans="2:7" ht="14.25" customHeight="1" x14ac:dyDescent="0.2">
      <c r="B3653" s="26"/>
      <c r="C3653" s="118"/>
      <c r="D3653" s="76"/>
      <c r="E3653" s="104"/>
      <c r="F3653" s="97"/>
      <c r="G3653" s="47">
        <f t="shared" ref="G3653:G3716" si="57">F3653*(1-$G$2)</f>
        <v>0</v>
      </c>
    </row>
    <row r="3654" spans="2:7" ht="14.25" customHeight="1" x14ac:dyDescent="0.2">
      <c r="B3654" s="24"/>
      <c r="C3654" s="117"/>
      <c r="D3654" s="75"/>
      <c r="E3654" s="105"/>
      <c r="F3654" s="98"/>
      <c r="G3654" s="46">
        <f t="shared" si="57"/>
        <v>0</v>
      </c>
    </row>
    <row r="3655" spans="2:7" ht="14.25" customHeight="1" x14ac:dyDescent="0.2">
      <c r="B3655" s="26"/>
      <c r="C3655" s="118"/>
      <c r="D3655" s="76"/>
      <c r="E3655" s="104"/>
      <c r="F3655" s="97"/>
      <c r="G3655" s="47">
        <f t="shared" si="57"/>
        <v>0</v>
      </c>
    </row>
    <row r="3656" spans="2:7" ht="14.25" customHeight="1" x14ac:dyDescent="0.2">
      <c r="B3656" s="24"/>
      <c r="C3656" s="117"/>
      <c r="D3656" s="75"/>
      <c r="E3656" s="105"/>
      <c r="F3656" s="98"/>
      <c r="G3656" s="46">
        <f t="shared" si="57"/>
        <v>0</v>
      </c>
    </row>
    <row r="3657" spans="2:7" ht="14.25" customHeight="1" x14ac:dyDescent="0.2">
      <c r="B3657" s="26"/>
      <c r="C3657" s="118"/>
      <c r="D3657" s="76"/>
      <c r="E3657" s="104"/>
      <c r="F3657" s="97"/>
      <c r="G3657" s="47">
        <f t="shared" si="57"/>
        <v>0</v>
      </c>
    </row>
    <row r="3658" spans="2:7" ht="14.25" customHeight="1" x14ac:dyDescent="0.2">
      <c r="B3658" s="24"/>
      <c r="C3658" s="117"/>
      <c r="D3658" s="75"/>
      <c r="E3658" s="105"/>
      <c r="F3658" s="98"/>
      <c r="G3658" s="46">
        <f t="shared" si="57"/>
        <v>0</v>
      </c>
    </row>
    <row r="3659" spans="2:7" ht="14.25" customHeight="1" x14ac:dyDescent="0.2">
      <c r="B3659" s="26"/>
      <c r="C3659" s="118"/>
      <c r="D3659" s="76"/>
      <c r="E3659" s="64"/>
      <c r="F3659" s="97"/>
      <c r="G3659" s="48">
        <f t="shared" si="57"/>
        <v>0</v>
      </c>
    </row>
    <row r="3660" spans="2:7" ht="14.25" customHeight="1" x14ac:dyDescent="0.2">
      <c r="B3660" s="24"/>
      <c r="C3660" s="117"/>
      <c r="D3660" s="75"/>
      <c r="E3660" s="65"/>
      <c r="F3660" s="98"/>
      <c r="G3660" s="49">
        <f t="shared" si="57"/>
        <v>0</v>
      </c>
    </row>
    <row r="3661" spans="2:7" ht="14.25" customHeight="1" x14ac:dyDescent="0.2">
      <c r="B3661" s="26"/>
      <c r="C3661" s="118"/>
      <c r="D3661" s="76"/>
      <c r="E3661" s="64"/>
      <c r="F3661" s="97"/>
      <c r="G3661" s="48">
        <f t="shared" si="57"/>
        <v>0</v>
      </c>
    </row>
    <row r="3662" spans="2:7" ht="14.25" customHeight="1" x14ac:dyDescent="0.2">
      <c r="B3662" s="24"/>
      <c r="C3662" s="117"/>
      <c r="D3662" s="75"/>
      <c r="E3662" s="65"/>
      <c r="F3662" s="98"/>
      <c r="G3662" s="49">
        <f t="shared" si="57"/>
        <v>0</v>
      </c>
    </row>
    <row r="3663" spans="2:7" ht="14.25" customHeight="1" x14ac:dyDescent="0.2">
      <c r="B3663" s="26"/>
      <c r="C3663" s="118"/>
      <c r="D3663" s="76"/>
      <c r="E3663" s="64"/>
      <c r="F3663" s="97"/>
      <c r="G3663" s="48">
        <f t="shared" si="57"/>
        <v>0</v>
      </c>
    </row>
    <row r="3664" spans="2:7" ht="14.25" customHeight="1" x14ac:dyDescent="0.2">
      <c r="B3664" s="24"/>
      <c r="C3664" s="117"/>
      <c r="D3664" s="75"/>
      <c r="E3664" s="65"/>
      <c r="F3664" s="98"/>
      <c r="G3664" s="49">
        <f t="shared" si="57"/>
        <v>0</v>
      </c>
    </row>
    <row r="3665" spans="2:7" ht="14.25" customHeight="1" x14ac:dyDescent="0.2">
      <c r="B3665" s="26"/>
      <c r="C3665" s="118"/>
      <c r="D3665" s="76"/>
      <c r="E3665" s="64"/>
      <c r="F3665" s="97"/>
      <c r="G3665" s="48">
        <f t="shared" si="57"/>
        <v>0</v>
      </c>
    </row>
    <row r="3666" spans="2:7" ht="14.25" customHeight="1" x14ac:dyDescent="0.2">
      <c r="B3666" s="24"/>
      <c r="C3666" s="117"/>
      <c r="D3666" s="75"/>
      <c r="E3666" s="65"/>
      <c r="F3666" s="98"/>
      <c r="G3666" s="49">
        <f t="shared" si="57"/>
        <v>0</v>
      </c>
    </row>
    <row r="3667" spans="2:7" ht="14.25" customHeight="1" x14ac:dyDescent="0.2">
      <c r="B3667" s="26"/>
      <c r="C3667" s="118"/>
      <c r="D3667" s="76"/>
      <c r="E3667" s="64"/>
      <c r="F3667" s="97"/>
      <c r="G3667" s="48">
        <f t="shared" si="57"/>
        <v>0</v>
      </c>
    </row>
    <row r="3668" spans="2:7" ht="14.25" customHeight="1" x14ac:dyDescent="0.2">
      <c r="B3668" s="24"/>
      <c r="C3668" s="117"/>
      <c r="D3668" s="75"/>
      <c r="E3668" s="65"/>
      <c r="F3668" s="98"/>
      <c r="G3668" s="49">
        <f t="shared" si="57"/>
        <v>0</v>
      </c>
    </row>
    <row r="3669" spans="2:7" ht="14.25" customHeight="1" x14ac:dyDescent="0.2">
      <c r="B3669" s="26"/>
      <c r="C3669" s="118"/>
      <c r="D3669" s="76"/>
      <c r="E3669" s="64"/>
      <c r="F3669" s="97"/>
      <c r="G3669" s="48">
        <f t="shared" si="57"/>
        <v>0</v>
      </c>
    </row>
    <row r="3670" spans="2:7" ht="14.25" customHeight="1" x14ac:dyDescent="0.2">
      <c r="B3670" s="24"/>
      <c r="C3670" s="117"/>
      <c r="D3670" s="75"/>
      <c r="E3670" s="65"/>
      <c r="F3670" s="98"/>
      <c r="G3670" s="49">
        <f t="shared" si="57"/>
        <v>0</v>
      </c>
    </row>
    <row r="3671" spans="2:7" ht="14.25" customHeight="1" x14ac:dyDescent="0.2">
      <c r="B3671" s="26"/>
      <c r="C3671" s="118"/>
      <c r="D3671" s="76"/>
      <c r="E3671" s="64"/>
      <c r="F3671" s="97"/>
      <c r="G3671" s="48">
        <f t="shared" si="57"/>
        <v>0</v>
      </c>
    </row>
    <row r="3672" spans="2:7" ht="14.25" customHeight="1" x14ac:dyDescent="0.2">
      <c r="B3672" s="24"/>
      <c r="C3672" s="117"/>
      <c r="D3672" s="75"/>
      <c r="E3672" s="65"/>
      <c r="F3672" s="98"/>
      <c r="G3672" s="49">
        <f t="shared" si="57"/>
        <v>0</v>
      </c>
    </row>
    <row r="3673" spans="2:7" ht="14.25" customHeight="1" x14ac:dyDescent="0.2">
      <c r="B3673" s="26"/>
      <c r="C3673" s="118"/>
      <c r="D3673" s="76"/>
      <c r="E3673" s="64"/>
      <c r="F3673" s="97"/>
      <c r="G3673" s="48">
        <f t="shared" si="57"/>
        <v>0</v>
      </c>
    </row>
    <row r="3674" spans="2:7" ht="14.25" customHeight="1" x14ac:dyDescent="0.2">
      <c r="B3674" s="24"/>
      <c r="C3674" s="117"/>
      <c r="D3674" s="75"/>
      <c r="E3674" s="65"/>
      <c r="F3674" s="98"/>
      <c r="G3674" s="49">
        <f t="shared" si="57"/>
        <v>0</v>
      </c>
    </row>
    <row r="3675" spans="2:7" ht="14.25" customHeight="1" x14ac:dyDescent="0.2">
      <c r="B3675" s="26"/>
      <c r="C3675" s="118"/>
      <c r="D3675" s="76"/>
      <c r="E3675" s="64"/>
      <c r="F3675" s="97"/>
      <c r="G3675" s="48">
        <f t="shared" si="57"/>
        <v>0</v>
      </c>
    </row>
    <row r="3676" spans="2:7" ht="14.25" customHeight="1" x14ac:dyDescent="0.2">
      <c r="B3676" s="24"/>
      <c r="C3676" s="117"/>
      <c r="D3676" s="75"/>
      <c r="E3676" s="65"/>
      <c r="F3676" s="98"/>
      <c r="G3676" s="49">
        <f t="shared" si="57"/>
        <v>0</v>
      </c>
    </row>
    <row r="3677" spans="2:7" ht="14.25" customHeight="1" x14ac:dyDescent="0.2">
      <c r="B3677" s="26"/>
      <c r="C3677" s="118"/>
      <c r="D3677" s="76"/>
      <c r="E3677" s="64"/>
      <c r="F3677" s="97"/>
      <c r="G3677" s="48">
        <f t="shared" si="57"/>
        <v>0</v>
      </c>
    </row>
    <row r="3678" spans="2:7" ht="14.25" customHeight="1" x14ac:dyDescent="0.2">
      <c r="B3678" s="24"/>
      <c r="C3678" s="117"/>
      <c r="D3678" s="75"/>
      <c r="E3678" s="65"/>
      <c r="F3678" s="98"/>
      <c r="G3678" s="49">
        <f t="shared" si="57"/>
        <v>0</v>
      </c>
    </row>
    <row r="3679" spans="2:7" ht="14.25" customHeight="1" x14ac:dyDescent="0.2">
      <c r="B3679" s="26"/>
      <c r="C3679" s="118"/>
      <c r="D3679" s="76"/>
      <c r="E3679" s="64"/>
      <c r="F3679" s="97"/>
      <c r="G3679" s="48">
        <f t="shared" si="57"/>
        <v>0</v>
      </c>
    </row>
    <row r="3680" spans="2:7" ht="14.25" customHeight="1" x14ac:dyDescent="0.2">
      <c r="B3680" s="24"/>
      <c r="C3680" s="117"/>
      <c r="D3680" s="75"/>
      <c r="E3680" s="65"/>
      <c r="F3680" s="98"/>
      <c r="G3680" s="49">
        <f t="shared" si="57"/>
        <v>0</v>
      </c>
    </row>
    <row r="3681" spans="2:7" ht="14.25" customHeight="1" x14ac:dyDescent="0.2">
      <c r="B3681" s="26"/>
      <c r="C3681" s="118"/>
      <c r="D3681" s="76"/>
      <c r="E3681" s="64"/>
      <c r="F3681" s="97"/>
      <c r="G3681" s="48">
        <f t="shared" si="57"/>
        <v>0</v>
      </c>
    </row>
    <row r="3682" spans="2:7" ht="14.25" customHeight="1" x14ac:dyDescent="0.2">
      <c r="B3682" s="24"/>
      <c r="C3682" s="117"/>
      <c r="D3682" s="75"/>
      <c r="E3682" s="65"/>
      <c r="F3682" s="98"/>
      <c r="G3682" s="49">
        <f t="shared" si="57"/>
        <v>0</v>
      </c>
    </row>
    <row r="3683" spans="2:7" ht="14.25" customHeight="1" x14ac:dyDescent="0.2">
      <c r="B3683" s="26"/>
      <c r="C3683" s="118"/>
      <c r="D3683" s="76"/>
      <c r="E3683" s="104"/>
      <c r="F3683" s="97"/>
      <c r="G3683" s="47">
        <f t="shared" si="57"/>
        <v>0</v>
      </c>
    </row>
    <row r="3684" spans="2:7" ht="14.25" customHeight="1" x14ac:dyDescent="0.2">
      <c r="B3684" s="24"/>
      <c r="C3684" s="117"/>
      <c r="D3684" s="75"/>
      <c r="E3684" s="105"/>
      <c r="F3684" s="98"/>
      <c r="G3684" s="46">
        <f t="shared" si="57"/>
        <v>0</v>
      </c>
    </row>
    <row r="3685" spans="2:7" ht="14.25" customHeight="1" x14ac:dyDescent="0.2">
      <c r="B3685" s="26"/>
      <c r="C3685" s="118"/>
      <c r="D3685" s="76"/>
      <c r="E3685" s="104"/>
      <c r="F3685" s="97"/>
      <c r="G3685" s="47">
        <f t="shared" si="57"/>
        <v>0</v>
      </c>
    </row>
    <row r="3686" spans="2:7" ht="14.25" customHeight="1" x14ac:dyDescent="0.2">
      <c r="B3686" s="24"/>
      <c r="C3686" s="117"/>
      <c r="D3686" s="75"/>
      <c r="E3686" s="105"/>
      <c r="F3686" s="98"/>
      <c r="G3686" s="46">
        <f t="shared" si="57"/>
        <v>0</v>
      </c>
    </row>
    <row r="3687" spans="2:7" ht="14.25" customHeight="1" x14ac:dyDescent="0.2">
      <c r="B3687" s="26"/>
      <c r="C3687" s="118"/>
      <c r="D3687" s="76"/>
      <c r="E3687" s="104"/>
      <c r="F3687" s="97"/>
      <c r="G3687" s="47">
        <f t="shared" si="57"/>
        <v>0</v>
      </c>
    </row>
    <row r="3688" spans="2:7" ht="14.25" customHeight="1" x14ac:dyDescent="0.2">
      <c r="B3688" s="24"/>
      <c r="C3688" s="117"/>
      <c r="D3688" s="75"/>
      <c r="E3688" s="105"/>
      <c r="F3688" s="98"/>
      <c r="G3688" s="46">
        <f t="shared" si="57"/>
        <v>0</v>
      </c>
    </row>
    <row r="3689" spans="2:7" ht="14.25" customHeight="1" x14ac:dyDescent="0.2">
      <c r="B3689" s="26"/>
      <c r="C3689" s="118"/>
      <c r="D3689" s="76"/>
      <c r="E3689" s="104"/>
      <c r="F3689" s="97"/>
      <c r="G3689" s="47">
        <f t="shared" si="57"/>
        <v>0</v>
      </c>
    </row>
    <row r="3690" spans="2:7" ht="14.25" customHeight="1" x14ac:dyDescent="0.2">
      <c r="B3690" s="24"/>
      <c r="C3690" s="117"/>
      <c r="D3690" s="75"/>
      <c r="E3690" s="105"/>
      <c r="F3690" s="98"/>
      <c r="G3690" s="46">
        <f t="shared" si="57"/>
        <v>0</v>
      </c>
    </row>
    <row r="3691" spans="2:7" ht="14.25" customHeight="1" x14ac:dyDescent="0.2">
      <c r="B3691" s="26"/>
      <c r="C3691" s="118"/>
      <c r="D3691" s="76"/>
      <c r="E3691" s="104"/>
      <c r="F3691" s="97"/>
      <c r="G3691" s="47">
        <f t="shared" si="57"/>
        <v>0</v>
      </c>
    </row>
    <row r="3692" spans="2:7" ht="14.25" customHeight="1" x14ac:dyDescent="0.2">
      <c r="B3692" s="24"/>
      <c r="C3692" s="117"/>
      <c r="D3692" s="75"/>
      <c r="E3692" s="105"/>
      <c r="F3692" s="98"/>
      <c r="G3692" s="46">
        <f t="shared" si="57"/>
        <v>0</v>
      </c>
    </row>
    <row r="3693" spans="2:7" ht="14.25" customHeight="1" x14ac:dyDescent="0.2">
      <c r="B3693" s="26"/>
      <c r="C3693" s="118"/>
      <c r="D3693" s="76"/>
      <c r="E3693" s="104"/>
      <c r="F3693" s="97"/>
      <c r="G3693" s="47">
        <f t="shared" si="57"/>
        <v>0</v>
      </c>
    </row>
    <row r="3694" spans="2:7" ht="14.25" customHeight="1" x14ac:dyDescent="0.2">
      <c r="B3694" s="24"/>
      <c r="C3694" s="117"/>
      <c r="D3694" s="75"/>
      <c r="E3694" s="105"/>
      <c r="F3694" s="98"/>
      <c r="G3694" s="46">
        <f t="shared" si="57"/>
        <v>0</v>
      </c>
    </row>
    <row r="3695" spans="2:7" ht="14.25" customHeight="1" x14ac:dyDescent="0.2">
      <c r="B3695" s="26"/>
      <c r="C3695" s="118"/>
      <c r="D3695" s="76"/>
      <c r="E3695" s="104"/>
      <c r="F3695" s="97"/>
      <c r="G3695" s="47">
        <f t="shared" si="57"/>
        <v>0</v>
      </c>
    </row>
    <row r="3696" spans="2:7" ht="14.25" customHeight="1" x14ac:dyDescent="0.2">
      <c r="B3696" s="24"/>
      <c r="C3696" s="117"/>
      <c r="D3696" s="75"/>
      <c r="E3696" s="105"/>
      <c r="F3696" s="98"/>
      <c r="G3696" s="46">
        <f t="shared" si="57"/>
        <v>0</v>
      </c>
    </row>
    <row r="3697" spans="2:7" ht="14.25" customHeight="1" x14ac:dyDescent="0.2">
      <c r="B3697" s="26"/>
      <c r="C3697" s="118"/>
      <c r="D3697" s="76"/>
      <c r="E3697" s="104"/>
      <c r="F3697" s="97"/>
      <c r="G3697" s="47">
        <f t="shared" si="57"/>
        <v>0</v>
      </c>
    </row>
    <row r="3698" spans="2:7" ht="14.25" customHeight="1" x14ac:dyDescent="0.2">
      <c r="B3698" s="24"/>
      <c r="C3698" s="117"/>
      <c r="D3698" s="75"/>
      <c r="E3698" s="105"/>
      <c r="F3698" s="98"/>
      <c r="G3698" s="46">
        <f t="shared" si="57"/>
        <v>0</v>
      </c>
    </row>
    <row r="3699" spans="2:7" ht="14.25" customHeight="1" x14ac:dyDescent="0.2">
      <c r="B3699" s="26"/>
      <c r="C3699" s="118"/>
      <c r="D3699" s="76"/>
      <c r="E3699" s="104"/>
      <c r="F3699" s="97"/>
      <c r="G3699" s="47">
        <f t="shared" si="57"/>
        <v>0</v>
      </c>
    </row>
    <row r="3700" spans="2:7" ht="14.25" customHeight="1" x14ac:dyDescent="0.2">
      <c r="B3700" s="24"/>
      <c r="C3700" s="117"/>
      <c r="D3700" s="75"/>
      <c r="E3700" s="105"/>
      <c r="F3700" s="98"/>
      <c r="G3700" s="46">
        <f t="shared" si="57"/>
        <v>0</v>
      </c>
    </row>
    <row r="3701" spans="2:7" ht="14.25" customHeight="1" x14ac:dyDescent="0.2">
      <c r="B3701" s="26"/>
      <c r="C3701" s="118"/>
      <c r="D3701" s="76"/>
      <c r="E3701" s="104"/>
      <c r="F3701" s="97"/>
      <c r="G3701" s="47">
        <f t="shared" si="57"/>
        <v>0</v>
      </c>
    </row>
    <row r="3702" spans="2:7" ht="14.25" customHeight="1" x14ac:dyDescent="0.2">
      <c r="B3702" s="24"/>
      <c r="C3702" s="117"/>
      <c r="D3702" s="75"/>
      <c r="E3702" s="105"/>
      <c r="F3702" s="98"/>
      <c r="G3702" s="46">
        <f t="shared" si="57"/>
        <v>0</v>
      </c>
    </row>
    <row r="3703" spans="2:7" ht="14.25" customHeight="1" x14ac:dyDescent="0.2">
      <c r="B3703" s="26"/>
      <c r="C3703" s="118"/>
      <c r="D3703" s="76"/>
      <c r="E3703" s="104"/>
      <c r="F3703" s="97"/>
      <c r="G3703" s="47">
        <f t="shared" si="57"/>
        <v>0</v>
      </c>
    </row>
    <row r="3704" spans="2:7" ht="14.25" customHeight="1" x14ac:dyDescent="0.2">
      <c r="B3704" s="24"/>
      <c r="C3704" s="117"/>
      <c r="D3704" s="75"/>
      <c r="E3704" s="105"/>
      <c r="F3704" s="98"/>
      <c r="G3704" s="46">
        <f t="shared" si="57"/>
        <v>0</v>
      </c>
    </row>
    <row r="3705" spans="2:7" ht="14.25" customHeight="1" x14ac:dyDescent="0.2">
      <c r="B3705" s="26"/>
      <c r="C3705" s="118"/>
      <c r="D3705" s="76"/>
      <c r="E3705" s="104"/>
      <c r="F3705" s="97"/>
      <c r="G3705" s="47">
        <f t="shared" si="57"/>
        <v>0</v>
      </c>
    </row>
    <row r="3706" spans="2:7" ht="14.25" customHeight="1" x14ac:dyDescent="0.2">
      <c r="B3706" s="24"/>
      <c r="C3706" s="117"/>
      <c r="D3706" s="75"/>
      <c r="E3706" s="105"/>
      <c r="F3706" s="98"/>
      <c r="G3706" s="46">
        <f t="shared" si="57"/>
        <v>0</v>
      </c>
    </row>
    <row r="3707" spans="2:7" ht="14.25" customHeight="1" x14ac:dyDescent="0.2">
      <c r="B3707" s="26"/>
      <c r="C3707" s="118"/>
      <c r="D3707" s="76"/>
      <c r="E3707" s="64"/>
      <c r="F3707" s="97"/>
      <c r="G3707" s="50">
        <f t="shared" si="57"/>
        <v>0</v>
      </c>
    </row>
    <row r="3708" spans="2:7" ht="14.25" customHeight="1" x14ac:dyDescent="0.2">
      <c r="B3708" s="24"/>
      <c r="C3708" s="117"/>
      <c r="D3708" s="75"/>
      <c r="E3708" s="65"/>
      <c r="F3708" s="98"/>
      <c r="G3708" s="51">
        <f t="shared" si="57"/>
        <v>0</v>
      </c>
    </row>
    <row r="3709" spans="2:7" ht="14.25" customHeight="1" x14ac:dyDescent="0.2">
      <c r="B3709" s="26"/>
      <c r="C3709" s="118"/>
      <c r="D3709" s="76"/>
      <c r="E3709" s="64"/>
      <c r="F3709" s="97"/>
      <c r="G3709" s="50">
        <f t="shared" si="57"/>
        <v>0</v>
      </c>
    </row>
    <row r="3710" spans="2:7" ht="14.25" customHeight="1" x14ac:dyDescent="0.2">
      <c r="B3710" s="24"/>
      <c r="C3710" s="117"/>
      <c r="D3710" s="75"/>
      <c r="E3710" s="65"/>
      <c r="F3710" s="98"/>
      <c r="G3710" s="51">
        <f t="shared" si="57"/>
        <v>0</v>
      </c>
    </row>
    <row r="3711" spans="2:7" ht="14.25" customHeight="1" x14ac:dyDescent="0.2">
      <c r="B3711" s="26"/>
      <c r="C3711" s="118"/>
      <c r="D3711" s="76"/>
      <c r="E3711" s="64"/>
      <c r="F3711" s="97"/>
      <c r="G3711" s="50">
        <f t="shared" si="57"/>
        <v>0</v>
      </c>
    </row>
    <row r="3712" spans="2:7" ht="14.25" customHeight="1" x14ac:dyDescent="0.2">
      <c r="B3712" s="24"/>
      <c r="C3712" s="117"/>
      <c r="D3712" s="75"/>
      <c r="E3712" s="65"/>
      <c r="F3712" s="98"/>
      <c r="G3712" s="51">
        <f t="shared" si="57"/>
        <v>0</v>
      </c>
    </row>
    <row r="3713" spans="2:7" ht="14.25" customHeight="1" x14ac:dyDescent="0.2">
      <c r="B3713" s="26"/>
      <c r="C3713" s="118"/>
      <c r="D3713" s="76"/>
      <c r="E3713" s="64"/>
      <c r="F3713" s="97"/>
      <c r="G3713" s="50">
        <f t="shared" si="57"/>
        <v>0</v>
      </c>
    </row>
    <row r="3714" spans="2:7" ht="14.25" customHeight="1" x14ac:dyDescent="0.2">
      <c r="B3714" s="24"/>
      <c r="C3714" s="117"/>
      <c r="D3714" s="75"/>
      <c r="E3714" s="65"/>
      <c r="F3714" s="98"/>
      <c r="G3714" s="51">
        <f t="shared" si="57"/>
        <v>0</v>
      </c>
    </row>
    <row r="3715" spans="2:7" ht="14.25" customHeight="1" x14ac:dyDescent="0.2">
      <c r="B3715" s="26"/>
      <c r="C3715" s="118"/>
      <c r="D3715" s="76"/>
      <c r="E3715" s="64"/>
      <c r="F3715" s="97"/>
      <c r="G3715" s="50">
        <f t="shared" si="57"/>
        <v>0</v>
      </c>
    </row>
    <row r="3716" spans="2:7" ht="14.25" customHeight="1" x14ac:dyDescent="0.2">
      <c r="B3716" s="24"/>
      <c r="C3716" s="117"/>
      <c r="D3716" s="75"/>
      <c r="E3716" s="65"/>
      <c r="F3716" s="98"/>
      <c r="G3716" s="51">
        <f t="shared" si="57"/>
        <v>0</v>
      </c>
    </row>
    <row r="3717" spans="2:7" ht="14.25" customHeight="1" x14ac:dyDescent="0.2">
      <c r="B3717" s="26"/>
      <c r="C3717" s="118"/>
      <c r="D3717" s="76"/>
      <c r="E3717" s="64"/>
      <c r="F3717" s="97"/>
      <c r="G3717" s="50">
        <f t="shared" ref="G3717:G3780" si="58">F3717*(1-$G$2)</f>
        <v>0</v>
      </c>
    </row>
    <row r="3718" spans="2:7" ht="14.25" customHeight="1" x14ac:dyDescent="0.2">
      <c r="B3718" s="24"/>
      <c r="C3718" s="117"/>
      <c r="D3718" s="75"/>
      <c r="E3718" s="65"/>
      <c r="F3718" s="98"/>
      <c r="G3718" s="51">
        <f t="shared" si="58"/>
        <v>0</v>
      </c>
    </row>
    <row r="3719" spans="2:7" ht="14.25" customHeight="1" x14ac:dyDescent="0.2">
      <c r="B3719" s="26"/>
      <c r="C3719" s="118"/>
      <c r="D3719" s="76"/>
      <c r="E3719" s="64"/>
      <c r="F3719" s="97"/>
      <c r="G3719" s="50">
        <f t="shared" si="58"/>
        <v>0</v>
      </c>
    </row>
    <row r="3720" spans="2:7" ht="14.25" customHeight="1" x14ac:dyDescent="0.2">
      <c r="B3720" s="24"/>
      <c r="C3720" s="117"/>
      <c r="D3720" s="75"/>
      <c r="E3720" s="65"/>
      <c r="F3720" s="98"/>
      <c r="G3720" s="51">
        <f t="shared" si="58"/>
        <v>0</v>
      </c>
    </row>
    <row r="3721" spans="2:7" ht="14.25" customHeight="1" x14ac:dyDescent="0.2">
      <c r="B3721" s="26"/>
      <c r="C3721" s="118"/>
      <c r="D3721" s="76"/>
      <c r="E3721" s="104"/>
      <c r="F3721" s="97"/>
      <c r="G3721" s="47">
        <f t="shared" si="58"/>
        <v>0</v>
      </c>
    </row>
    <row r="3722" spans="2:7" ht="14.25" customHeight="1" x14ac:dyDescent="0.2">
      <c r="B3722" s="24"/>
      <c r="C3722" s="117"/>
      <c r="D3722" s="75"/>
      <c r="E3722" s="105"/>
      <c r="F3722" s="98"/>
      <c r="G3722" s="46">
        <f t="shared" si="58"/>
        <v>0</v>
      </c>
    </row>
    <row r="3723" spans="2:7" ht="14.25" customHeight="1" x14ac:dyDescent="0.2">
      <c r="B3723" s="26"/>
      <c r="C3723" s="118"/>
      <c r="D3723" s="76"/>
      <c r="E3723" s="104"/>
      <c r="F3723" s="97"/>
      <c r="G3723" s="47">
        <f t="shared" si="58"/>
        <v>0</v>
      </c>
    </row>
    <row r="3724" spans="2:7" ht="14.25" customHeight="1" x14ac:dyDescent="0.2">
      <c r="B3724" s="24"/>
      <c r="C3724" s="117"/>
      <c r="D3724" s="75"/>
      <c r="E3724" s="105"/>
      <c r="F3724" s="98"/>
      <c r="G3724" s="46">
        <f t="shared" si="58"/>
        <v>0</v>
      </c>
    </row>
    <row r="3725" spans="2:7" ht="14.25" customHeight="1" x14ac:dyDescent="0.2">
      <c r="B3725" s="26"/>
      <c r="C3725" s="118"/>
      <c r="D3725" s="76"/>
      <c r="E3725" s="104"/>
      <c r="F3725" s="97"/>
      <c r="G3725" s="47">
        <f t="shared" si="58"/>
        <v>0</v>
      </c>
    </row>
    <row r="3726" spans="2:7" ht="14.25" customHeight="1" x14ac:dyDescent="0.2">
      <c r="B3726" s="24"/>
      <c r="C3726" s="117"/>
      <c r="D3726" s="75"/>
      <c r="E3726" s="105"/>
      <c r="F3726" s="98"/>
      <c r="G3726" s="46">
        <f t="shared" si="58"/>
        <v>0</v>
      </c>
    </row>
    <row r="3727" spans="2:7" ht="14.25" customHeight="1" x14ac:dyDescent="0.2">
      <c r="B3727" s="26"/>
      <c r="C3727" s="118"/>
      <c r="D3727" s="76"/>
      <c r="E3727" s="104"/>
      <c r="F3727" s="97"/>
      <c r="G3727" s="47">
        <f t="shared" si="58"/>
        <v>0</v>
      </c>
    </row>
    <row r="3728" spans="2:7" ht="14.25" customHeight="1" x14ac:dyDescent="0.2">
      <c r="B3728" s="24"/>
      <c r="C3728" s="117"/>
      <c r="D3728" s="75"/>
      <c r="E3728" s="105"/>
      <c r="F3728" s="98"/>
      <c r="G3728" s="46">
        <f t="shared" si="58"/>
        <v>0</v>
      </c>
    </row>
    <row r="3729" spans="2:7" ht="14.25" customHeight="1" x14ac:dyDescent="0.2">
      <c r="B3729" s="26"/>
      <c r="C3729" s="118"/>
      <c r="D3729" s="76"/>
      <c r="E3729" s="104"/>
      <c r="F3729" s="97"/>
      <c r="G3729" s="47">
        <f t="shared" si="58"/>
        <v>0</v>
      </c>
    </row>
    <row r="3730" spans="2:7" ht="14.25" customHeight="1" x14ac:dyDescent="0.2">
      <c r="B3730" s="24"/>
      <c r="C3730" s="117"/>
      <c r="D3730" s="75"/>
      <c r="E3730" s="105"/>
      <c r="F3730" s="98"/>
      <c r="G3730" s="46">
        <f t="shared" si="58"/>
        <v>0</v>
      </c>
    </row>
    <row r="3731" spans="2:7" ht="14.25" customHeight="1" x14ac:dyDescent="0.2">
      <c r="B3731" s="26"/>
      <c r="C3731" s="118"/>
      <c r="D3731" s="76"/>
      <c r="E3731" s="104"/>
      <c r="F3731" s="97"/>
      <c r="G3731" s="47">
        <f t="shared" si="58"/>
        <v>0</v>
      </c>
    </row>
    <row r="3732" spans="2:7" ht="14.25" customHeight="1" x14ac:dyDescent="0.2">
      <c r="B3732" s="24"/>
      <c r="C3732" s="117"/>
      <c r="D3732" s="75"/>
      <c r="E3732" s="105"/>
      <c r="F3732" s="98"/>
      <c r="G3732" s="46">
        <f t="shared" si="58"/>
        <v>0</v>
      </c>
    </row>
    <row r="3733" spans="2:7" ht="14.25" customHeight="1" x14ac:dyDescent="0.2">
      <c r="B3733" s="26"/>
      <c r="C3733" s="118"/>
      <c r="D3733" s="76"/>
      <c r="E3733" s="104"/>
      <c r="F3733" s="97"/>
      <c r="G3733" s="47">
        <f t="shared" si="58"/>
        <v>0</v>
      </c>
    </row>
    <row r="3734" spans="2:7" ht="14.25" customHeight="1" x14ac:dyDescent="0.2">
      <c r="B3734" s="24"/>
      <c r="C3734" s="117"/>
      <c r="D3734" s="75"/>
      <c r="E3734" s="105"/>
      <c r="F3734" s="98"/>
      <c r="G3734" s="46">
        <f t="shared" si="58"/>
        <v>0</v>
      </c>
    </row>
    <row r="3735" spans="2:7" ht="14.25" customHeight="1" x14ac:dyDescent="0.2">
      <c r="B3735" s="26"/>
      <c r="C3735" s="118"/>
      <c r="D3735" s="76"/>
      <c r="E3735" s="104"/>
      <c r="F3735" s="97"/>
      <c r="G3735" s="47">
        <f t="shared" si="58"/>
        <v>0</v>
      </c>
    </row>
    <row r="3736" spans="2:7" ht="14.25" customHeight="1" x14ac:dyDescent="0.2">
      <c r="B3736" s="24"/>
      <c r="C3736" s="117"/>
      <c r="D3736" s="75"/>
      <c r="E3736" s="105"/>
      <c r="F3736" s="98"/>
      <c r="G3736" s="46">
        <f t="shared" si="58"/>
        <v>0</v>
      </c>
    </row>
    <row r="3737" spans="2:7" ht="14.25" customHeight="1" x14ac:dyDescent="0.2">
      <c r="B3737" s="22"/>
      <c r="C3737" s="116"/>
      <c r="D3737" s="74"/>
      <c r="E3737" s="107"/>
      <c r="F3737" s="97"/>
      <c r="G3737" s="47">
        <f t="shared" si="58"/>
        <v>0</v>
      </c>
    </row>
    <row r="3738" spans="2:7" ht="14.25" customHeight="1" x14ac:dyDescent="0.2">
      <c r="B3738" s="24"/>
      <c r="C3738" s="117"/>
      <c r="D3738" s="75"/>
      <c r="E3738" s="105"/>
      <c r="F3738" s="98"/>
      <c r="G3738" s="46">
        <f t="shared" si="58"/>
        <v>0</v>
      </c>
    </row>
    <row r="3739" spans="2:7" ht="14.25" customHeight="1" x14ac:dyDescent="0.2">
      <c r="B3739" s="26"/>
      <c r="C3739" s="118"/>
      <c r="D3739" s="76"/>
      <c r="E3739" s="104"/>
      <c r="F3739" s="97"/>
      <c r="G3739" s="47">
        <f t="shared" si="58"/>
        <v>0</v>
      </c>
    </row>
    <row r="3740" spans="2:7" ht="14.25" customHeight="1" x14ac:dyDescent="0.2">
      <c r="B3740" s="24"/>
      <c r="C3740" s="117"/>
      <c r="D3740" s="75"/>
      <c r="E3740" s="105"/>
      <c r="F3740" s="98"/>
      <c r="G3740" s="46">
        <f t="shared" si="58"/>
        <v>0</v>
      </c>
    </row>
    <row r="3741" spans="2:7" ht="14.25" customHeight="1" x14ac:dyDescent="0.2">
      <c r="B3741" s="26"/>
      <c r="C3741" s="118"/>
      <c r="D3741" s="76"/>
      <c r="E3741" s="104"/>
      <c r="F3741" s="97"/>
      <c r="G3741" s="47">
        <f t="shared" si="58"/>
        <v>0</v>
      </c>
    </row>
    <row r="3742" spans="2:7" ht="14.25" customHeight="1" x14ac:dyDescent="0.2">
      <c r="B3742" s="24"/>
      <c r="C3742" s="117"/>
      <c r="D3742" s="75"/>
      <c r="E3742" s="105"/>
      <c r="F3742" s="98"/>
      <c r="G3742" s="46">
        <f t="shared" si="58"/>
        <v>0</v>
      </c>
    </row>
    <row r="3743" spans="2:7" ht="14.25" customHeight="1" x14ac:dyDescent="0.2">
      <c r="B3743" s="26"/>
      <c r="C3743" s="118"/>
      <c r="D3743" s="76"/>
      <c r="E3743" s="104"/>
      <c r="F3743" s="97"/>
      <c r="G3743" s="47">
        <f t="shared" si="58"/>
        <v>0</v>
      </c>
    </row>
    <row r="3744" spans="2:7" ht="14.25" customHeight="1" x14ac:dyDescent="0.2">
      <c r="B3744" s="24"/>
      <c r="C3744" s="117"/>
      <c r="D3744" s="75"/>
      <c r="E3744" s="105"/>
      <c r="F3744" s="98"/>
      <c r="G3744" s="46">
        <f t="shared" si="58"/>
        <v>0</v>
      </c>
    </row>
    <row r="3745" spans="2:7" ht="14.25" customHeight="1" x14ac:dyDescent="0.2">
      <c r="B3745" s="26"/>
      <c r="C3745" s="118"/>
      <c r="D3745" s="76"/>
      <c r="E3745" s="104"/>
      <c r="F3745" s="97"/>
      <c r="G3745" s="47">
        <f t="shared" si="58"/>
        <v>0</v>
      </c>
    </row>
    <row r="3746" spans="2:7" ht="14.25" customHeight="1" x14ac:dyDescent="0.2">
      <c r="B3746" s="24"/>
      <c r="C3746" s="117"/>
      <c r="D3746" s="75"/>
      <c r="E3746" s="105"/>
      <c r="F3746" s="98"/>
      <c r="G3746" s="46">
        <f t="shared" si="58"/>
        <v>0</v>
      </c>
    </row>
    <row r="3747" spans="2:7" ht="14.25" customHeight="1" x14ac:dyDescent="0.2">
      <c r="B3747" s="26"/>
      <c r="C3747" s="118"/>
      <c r="D3747" s="76"/>
      <c r="E3747" s="104"/>
      <c r="F3747" s="97"/>
      <c r="G3747" s="47">
        <f t="shared" si="58"/>
        <v>0</v>
      </c>
    </row>
    <row r="3748" spans="2:7" ht="14.25" customHeight="1" x14ac:dyDescent="0.2">
      <c r="B3748" s="24"/>
      <c r="C3748" s="117"/>
      <c r="D3748" s="75"/>
      <c r="E3748" s="105"/>
      <c r="F3748" s="98"/>
      <c r="G3748" s="46">
        <f t="shared" si="58"/>
        <v>0</v>
      </c>
    </row>
    <row r="3749" spans="2:7" ht="14.25" customHeight="1" x14ac:dyDescent="0.2">
      <c r="B3749" s="26"/>
      <c r="C3749" s="118"/>
      <c r="D3749" s="76"/>
      <c r="E3749" s="104"/>
      <c r="F3749" s="97"/>
      <c r="G3749" s="47">
        <f t="shared" si="58"/>
        <v>0</v>
      </c>
    </row>
    <row r="3750" spans="2:7" ht="14.25" customHeight="1" x14ac:dyDescent="0.2">
      <c r="B3750" s="24"/>
      <c r="C3750" s="117"/>
      <c r="D3750" s="75"/>
      <c r="E3750" s="105"/>
      <c r="F3750" s="98"/>
      <c r="G3750" s="46">
        <f t="shared" si="58"/>
        <v>0</v>
      </c>
    </row>
    <row r="3751" spans="2:7" ht="14.25" customHeight="1" x14ac:dyDescent="0.2">
      <c r="B3751" s="26"/>
      <c r="C3751" s="118"/>
      <c r="D3751" s="76"/>
      <c r="E3751" s="104"/>
      <c r="F3751" s="97"/>
      <c r="G3751" s="47">
        <f t="shared" si="58"/>
        <v>0</v>
      </c>
    </row>
    <row r="3752" spans="2:7" ht="14.25" customHeight="1" x14ac:dyDescent="0.2">
      <c r="B3752" s="24"/>
      <c r="C3752" s="117"/>
      <c r="D3752" s="75"/>
      <c r="E3752" s="105"/>
      <c r="F3752" s="98"/>
      <c r="G3752" s="46">
        <f t="shared" si="58"/>
        <v>0</v>
      </c>
    </row>
    <row r="3753" spans="2:7" ht="14.25" customHeight="1" x14ac:dyDescent="0.2">
      <c r="B3753" s="26"/>
      <c r="C3753" s="118"/>
      <c r="D3753" s="76"/>
      <c r="E3753" s="104"/>
      <c r="F3753" s="97"/>
      <c r="G3753" s="47">
        <f t="shared" si="58"/>
        <v>0</v>
      </c>
    </row>
    <row r="3754" spans="2:7" ht="14.25" customHeight="1" x14ac:dyDescent="0.2">
      <c r="B3754" s="24"/>
      <c r="C3754" s="117"/>
      <c r="D3754" s="75"/>
      <c r="E3754" s="105"/>
      <c r="F3754" s="98"/>
      <c r="G3754" s="46">
        <f t="shared" si="58"/>
        <v>0</v>
      </c>
    </row>
    <row r="3755" spans="2:7" ht="14.25" customHeight="1" x14ac:dyDescent="0.2">
      <c r="B3755" s="26"/>
      <c r="C3755" s="118"/>
      <c r="D3755" s="76"/>
      <c r="E3755" s="104"/>
      <c r="F3755" s="97"/>
      <c r="G3755" s="47">
        <f t="shared" si="58"/>
        <v>0</v>
      </c>
    </row>
    <row r="3756" spans="2:7" ht="14.25" customHeight="1" x14ac:dyDescent="0.2">
      <c r="B3756" s="24"/>
      <c r="C3756" s="117"/>
      <c r="D3756" s="75"/>
      <c r="E3756" s="105"/>
      <c r="F3756" s="98"/>
      <c r="G3756" s="46">
        <f t="shared" si="58"/>
        <v>0</v>
      </c>
    </row>
    <row r="3757" spans="2:7" ht="14.25" customHeight="1" x14ac:dyDescent="0.2">
      <c r="B3757" s="26"/>
      <c r="C3757" s="118"/>
      <c r="D3757" s="76"/>
      <c r="E3757" s="104"/>
      <c r="F3757" s="97"/>
      <c r="G3757" s="47">
        <f t="shared" si="58"/>
        <v>0</v>
      </c>
    </row>
    <row r="3758" spans="2:7" ht="14.25" customHeight="1" x14ac:dyDescent="0.2">
      <c r="B3758" s="24"/>
      <c r="C3758" s="117"/>
      <c r="D3758" s="75"/>
      <c r="E3758" s="105"/>
      <c r="F3758" s="98"/>
      <c r="G3758" s="46">
        <f t="shared" si="58"/>
        <v>0</v>
      </c>
    </row>
    <row r="3759" spans="2:7" ht="14.25" customHeight="1" x14ac:dyDescent="0.2">
      <c r="B3759" s="26"/>
      <c r="C3759" s="118"/>
      <c r="D3759" s="76"/>
      <c r="E3759" s="104"/>
      <c r="F3759" s="97"/>
      <c r="G3759" s="47">
        <f t="shared" si="58"/>
        <v>0</v>
      </c>
    </row>
    <row r="3760" spans="2:7" ht="14.25" customHeight="1" x14ac:dyDescent="0.2">
      <c r="B3760" s="24"/>
      <c r="C3760" s="117"/>
      <c r="D3760" s="75"/>
      <c r="E3760" s="105"/>
      <c r="F3760" s="98"/>
      <c r="G3760" s="46">
        <f t="shared" si="58"/>
        <v>0</v>
      </c>
    </row>
    <row r="3761" spans="2:7" ht="14.25" customHeight="1" x14ac:dyDescent="0.2">
      <c r="B3761" s="26"/>
      <c r="C3761" s="118"/>
      <c r="D3761" s="76"/>
      <c r="E3761" s="104"/>
      <c r="F3761" s="97"/>
      <c r="G3761" s="47">
        <f t="shared" si="58"/>
        <v>0</v>
      </c>
    </row>
    <row r="3762" spans="2:7" ht="14.25" customHeight="1" x14ac:dyDescent="0.2">
      <c r="B3762" s="24"/>
      <c r="C3762" s="117"/>
      <c r="D3762" s="75"/>
      <c r="E3762" s="105"/>
      <c r="F3762" s="98"/>
      <c r="G3762" s="46">
        <f t="shared" si="58"/>
        <v>0</v>
      </c>
    </row>
    <row r="3763" spans="2:7" ht="14.25" customHeight="1" x14ac:dyDescent="0.2">
      <c r="B3763" s="26"/>
      <c r="C3763" s="118"/>
      <c r="D3763" s="76"/>
      <c r="E3763" s="104"/>
      <c r="F3763" s="97"/>
      <c r="G3763" s="47">
        <f t="shared" si="58"/>
        <v>0</v>
      </c>
    </row>
    <row r="3764" spans="2:7" ht="14.25" customHeight="1" x14ac:dyDescent="0.2">
      <c r="B3764" s="24"/>
      <c r="C3764" s="117"/>
      <c r="D3764" s="75"/>
      <c r="E3764" s="105"/>
      <c r="F3764" s="98"/>
      <c r="G3764" s="46">
        <f t="shared" si="58"/>
        <v>0</v>
      </c>
    </row>
    <row r="3765" spans="2:7" ht="14.25" customHeight="1" x14ac:dyDescent="0.2">
      <c r="B3765" s="26"/>
      <c r="C3765" s="118"/>
      <c r="D3765" s="76"/>
      <c r="E3765" s="104"/>
      <c r="F3765" s="97"/>
      <c r="G3765" s="47">
        <f t="shared" si="58"/>
        <v>0</v>
      </c>
    </row>
    <row r="3766" spans="2:7" ht="14.25" customHeight="1" x14ac:dyDescent="0.2">
      <c r="B3766" s="24"/>
      <c r="C3766" s="117"/>
      <c r="D3766" s="75"/>
      <c r="E3766" s="105"/>
      <c r="F3766" s="98"/>
      <c r="G3766" s="46">
        <f t="shared" si="58"/>
        <v>0</v>
      </c>
    </row>
    <row r="3767" spans="2:7" ht="14.25" customHeight="1" x14ac:dyDescent="0.2">
      <c r="B3767" s="26"/>
      <c r="C3767" s="118"/>
      <c r="D3767" s="76"/>
      <c r="E3767" s="104"/>
      <c r="F3767" s="97"/>
      <c r="G3767" s="47">
        <f t="shared" si="58"/>
        <v>0</v>
      </c>
    </row>
    <row r="3768" spans="2:7" ht="14.25" customHeight="1" x14ac:dyDescent="0.2">
      <c r="B3768" s="24"/>
      <c r="C3768" s="117"/>
      <c r="D3768" s="75"/>
      <c r="E3768" s="105"/>
      <c r="F3768" s="98"/>
      <c r="G3768" s="46">
        <f t="shared" si="58"/>
        <v>0</v>
      </c>
    </row>
    <row r="3769" spans="2:7" ht="14.25" customHeight="1" x14ac:dyDescent="0.2">
      <c r="B3769" s="26"/>
      <c r="C3769" s="118"/>
      <c r="D3769" s="76"/>
      <c r="E3769" s="104"/>
      <c r="F3769" s="97"/>
      <c r="G3769" s="47">
        <f t="shared" si="58"/>
        <v>0</v>
      </c>
    </row>
    <row r="3770" spans="2:7" ht="14.25" customHeight="1" x14ac:dyDescent="0.2">
      <c r="B3770" s="24"/>
      <c r="C3770" s="117"/>
      <c r="D3770" s="75"/>
      <c r="E3770" s="105"/>
      <c r="F3770" s="98"/>
      <c r="G3770" s="46">
        <f t="shared" si="58"/>
        <v>0</v>
      </c>
    </row>
    <row r="3771" spans="2:7" ht="14.25" customHeight="1" x14ac:dyDescent="0.2">
      <c r="B3771" s="26"/>
      <c r="C3771" s="118"/>
      <c r="D3771" s="76"/>
      <c r="E3771" s="104"/>
      <c r="F3771" s="97"/>
      <c r="G3771" s="47">
        <f t="shared" si="58"/>
        <v>0</v>
      </c>
    </row>
    <row r="3772" spans="2:7" ht="14.25" customHeight="1" x14ac:dyDescent="0.2">
      <c r="B3772" s="24"/>
      <c r="C3772" s="117"/>
      <c r="D3772" s="75"/>
      <c r="E3772" s="105"/>
      <c r="F3772" s="98"/>
      <c r="G3772" s="46">
        <f t="shared" si="58"/>
        <v>0</v>
      </c>
    </row>
    <row r="3773" spans="2:7" ht="14.25" customHeight="1" x14ac:dyDescent="0.2">
      <c r="B3773" s="26"/>
      <c r="C3773" s="118"/>
      <c r="D3773" s="76"/>
      <c r="E3773" s="104"/>
      <c r="F3773" s="97"/>
      <c r="G3773" s="47">
        <f t="shared" si="58"/>
        <v>0</v>
      </c>
    </row>
    <row r="3774" spans="2:7" ht="14.25" customHeight="1" x14ac:dyDescent="0.2">
      <c r="B3774" s="24"/>
      <c r="C3774" s="117"/>
      <c r="D3774" s="75"/>
      <c r="E3774" s="105"/>
      <c r="F3774" s="98"/>
      <c r="G3774" s="46">
        <f t="shared" si="58"/>
        <v>0</v>
      </c>
    </row>
    <row r="3775" spans="2:7" ht="14.25" customHeight="1" x14ac:dyDescent="0.2">
      <c r="B3775" s="26"/>
      <c r="C3775" s="118"/>
      <c r="D3775" s="76"/>
      <c r="E3775" s="104"/>
      <c r="F3775" s="97"/>
      <c r="G3775" s="47">
        <f t="shared" si="58"/>
        <v>0</v>
      </c>
    </row>
    <row r="3776" spans="2:7" ht="14.25" customHeight="1" x14ac:dyDescent="0.2">
      <c r="B3776" s="24"/>
      <c r="C3776" s="117"/>
      <c r="D3776" s="75"/>
      <c r="E3776" s="105"/>
      <c r="F3776" s="98"/>
      <c r="G3776" s="46">
        <f t="shared" si="58"/>
        <v>0</v>
      </c>
    </row>
    <row r="3777" spans="2:7" ht="14.25" customHeight="1" x14ac:dyDescent="0.2">
      <c r="B3777" s="26"/>
      <c r="C3777" s="118"/>
      <c r="D3777" s="76"/>
      <c r="E3777" s="104"/>
      <c r="F3777" s="97"/>
      <c r="G3777" s="47">
        <f t="shared" si="58"/>
        <v>0</v>
      </c>
    </row>
    <row r="3778" spans="2:7" ht="14.25" customHeight="1" x14ac:dyDescent="0.2">
      <c r="B3778" s="24"/>
      <c r="C3778" s="117"/>
      <c r="D3778" s="75"/>
      <c r="E3778" s="105"/>
      <c r="F3778" s="98"/>
      <c r="G3778" s="46">
        <f t="shared" si="58"/>
        <v>0</v>
      </c>
    </row>
    <row r="3779" spans="2:7" ht="14.25" customHeight="1" x14ac:dyDescent="0.2">
      <c r="B3779" s="26"/>
      <c r="C3779" s="118"/>
      <c r="D3779" s="76"/>
      <c r="E3779" s="104"/>
      <c r="F3779" s="97"/>
      <c r="G3779" s="47">
        <f t="shared" si="58"/>
        <v>0</v>
      </c>
    </row>
    <row r="3780" spans="2:7" ht="14.25" customHeight="1" x14ac:dyDescent="0.2">
      <c r="B3780" s="24"/>
      <c r="C3780" s="117"/>
      <c r="D3780" s="75"/>
      <c r="E3780" s="105"/>
      <c r="F3780" s="98"/>
      <c r="G3780" s="46">
        <f t="shared" si="58"/>
        <v>0</v>
      </c>
    </row>
    <row r="3781" spans="2:7" ht="14.25" customHeight="1" x14ac:dyDescent="0.2">
      <c r="B3781" s="26"/>
      <c r="C3781" s="118"/>
      <c r="D3781" s="76"/>
      <c r="E3781" s="64"/>
      <c r="F3781" s="97"/>
      <c r="G3781" s="48">
        <f t="shared" ref="G3781:G3844" si="59">F3781*(1-$G$2)</f>
        <v>0</v>
      </c>
    </row>
    <row r="3782" spans="2:7" ht="14.25" customHeight="1" x14ac:dyDescent="0.2">
      <c r="B3782" s="24"/>
      <c r="C3782" s="117"/>
      <c r="D3782" s="75"/>
      <c r="E3782" s="65"/>
      <c r="F3782" s="98"/>
      <c r="G3782" s="49">
        <f t="shared" si="59"/>
        <v>0</v>
      </c>
    </row>
    <row r="3783" spans="2:7" ht="14.25" customHeight="1" x14ac:dyDescent="0.2">
      <c r="B3783" s="26"/>
      <c r="C3783" s="118"/>
      <c r="D3783" s="76"/>
      <c r="E3783" s="64"/>
      <c r="F3783" s="97"/>
      <c r="G3783" s="48">
        <f t="shared" si="59"/>
        <v>0</v>
      </c>
    </row>
    <row r="3784" spans="2:7" ht="14.25" customHeight="1" x14ac:dyDescent="0.2">
      <c r="B3784" s="24"/>
      <c r="C3784" s="117"/>
      <c r="D3784" s="75"/>
      <c r="E3784" s="65"/>
      <c r="F3784" s="98"/>
      <c r="G3784" s="49">
        <f t="shared" si="59"/>
        <v>0</v>
      </c>
    </row>
    <row r="3785" spans="2:7" ht="14.25" customHeight="1" x14ac:dyDescent="0.2">
      <c r="B3785" s="26"/>
      <c r="C3785" s="118"/>
      <c r="D3785" s="76"/>
      <c r="E3785" s="64"/>
      <c r="F3785" s="97"/>
      <c r="G3785" s="48">
        <f t="shared" si="59"/>
        <v>0</v>
      </c>
    </row>
    <row r="3786" spans="2:7" ht="14.25" customHeight="1" x14ac:dyDescent="0.2">
      <c r="B3786" s="24"/>
      <c r="C3786" s="117"/>
      <c r="D3786" s="75"/>
      <c r="E3786" s="65"/>
      <c r="F3786" s="98"/>
      <c r="G3786" s="49">
        <f t="shared" si="59"/>
        <v>0</v>
      </c>
    </row>
    <row r="3787" spans="2:7" ht="14.25" customHeight="1" x14ac:dyDescent="0.2">
      <c r="B3787" s="26"/>
      <c r="C3787" s="118"/>
      <c r="D3787" s="76"/>
      <c r="E3787" s="64"/>
      <c r="F3787" s="97"/>
      <c r="G3787" s="48">
        <f t="shared" si="59"/>
        <v>0</v>
      </c>
    </row>
    <row r="3788" spans="2:7" ht="14.25" customHeight="1" x14ac:dyDescent="0.2">
      <c r="B3788" s="24"/>
      <c r="C3788" s="117"/>
      <c r="D3788" s="75"/>
      <c r="E3788" s="65"/>
      <c r="F3788" s="98"/>
      <c r="G3788" s="49">
        <f t="shared" si="59"/>
        <v>0</v>
      </c>
    </row>
    <row r="3789" spans="2:7" ht="14.25" customHeight="1" x14ac:dyDescent="0.2">
      <c r="B3789" s="26"/>
      <c r="C3789" s="118"/>
      <c r="D3789" s="76"/>
      <c r="E3789" s="64"/>
      <c r="F3789" s="97"/>
      <c r="G3789" s="48">
        <f t="shared" si="59"/>
        <v>0</v>
      </c>
    </row>
    <row r="3790" spans="2:7" ht="14.25" customHeight="1" x14ac:dyDescent="0.2">
      <c r="B3790" s="24"/>
      <c r="C3790" s="117"/>
      <c r="D3790" s="75"/>
      <c r="E3790" s="65"/>
      <c r="F3790" s="98"/>
      <c r="G3790" s="49">
        <f t="shared" si="59"/>
        <v>0</v>
      </c>
    </row>
    <row r="3791" spans="2:7" ht="14.25" customHeight="1" x14ac:dyDescent="0.2">
      <c r="B3791" s="26"/>
      <c r="C3791" s="118"/>
      <c r="D3791" s="76"/>
      <c r="E3791" s="64"/>
      <c r="F3791" s="97"/>
      <c r="G3791" s="48">
        <f t="shared" si="59"/>
        <v>0</v>
      </c>
    </row>
    <row r="3792" spans="2:7" ht="14.25" customHeight="1" x14ac:dyDescent="0.2">
      <c r="B3792" s="24"/>
      <c r="C3792" s="117"/>
      <c r="D3792" s="75"/>
      <c r="E3792" s="65"/>
      <c r="F3792" s="98"/>
      <c r="G3792" s="49">
        <f t="shared" si="59"/>
        <v>0</v>
      </c>
    </row>
    <row r="3793" spans="2:7" ht="14.25" customHeight="1" x14ac:dyDescent="0.2">
      <c r="B3793" s="26"/>
      <c r="C3793" s="118"/>
      <c r="D3793" s="76"/>
      <c r="E3793" s="64"/>
      <c r="F3793" s="97"/>
      <c r="G3793" s="48">
        <f t="shared" si="59"/>
        <v>0</v>
      </c>
    </row>
    <row r="3794" spans="2:7" ht="14.25" customHeight="1" x14ac:dyDescent="0.2">
      <c r="B3794" s="24"/>
      <c r="C3794" s="117"/>
      <c r="D3794" s="75"/>
      <c r="E3794" s="65"/>
      <c r="F3794" s="98"/>
      <c r="G3794" s="49">
        <f t="shared" si="59"/>
        <v>0</v>
      </c>
    </row>
    <row r="3795" spans="2:7" ht="14.25" customHeight="1" x14ac:dyDescent="0.2">
      <c r="B3795" s="26"/>
      <c r="C3795" s="118"/>
      <c r="D3795" s="76"/>
      <c r="E3795" s="64"/>
      <c r="F3795" s="97"/>
      <c r="G3795" s="48">
        <f t="shared" si="59"/>
        <v>0</v>
      </c>
    </row>
    <row r="3796" spans="2:7" ht="14.25" customHeight="1" x14ac:dyDescent="0.2">
      <c r="B3796" s="24"/>
      <c r="C3796" s="117"/>
      <c r="D3796" s="75"/>
      <c r="E3796" s="65"/>
      <c r="F3796" s="98"/>
      <c r="G3796" s="49">
        <f t="shared" si="59"/>
        <v>0</v>
      </c>
    </row>
    <row r="3797" spans="2:7" ht="14.25" customHeight="1" x14ac:dyDescent="0.2">
      <c r="B3797" s="26"/>
      <c r="C3797" s="118"/>
      <c r="D3797" s="76"/>
      <c r="E3797" s="64"/>
      <c r="F3797" s="97"/>
      <c r="G3797" s="48">
        <f t="shared" si="59"/>
        <v>0</v>
      </c>
    </row>
    <row r="3798" spans="2:7" ht="14.25" customHeight="1" x14ac:dyDescent="0.2">
      <c r="B3798" s="24"/>
      <c r="C3798" s="117"/>
      <c r="D3798" s="75"/>
      <c r="E3798" s="65"/>
      <c r="F3798" s="98"/>
      <c r="G3798" s="49">
        <f t="shared" si="59"/>
        <v>0</v>
      </c>
    </row>
    <row r="3799" spans="2:7" ht="14.25" customHeight="1" x14ac:dyDescent="0.2">
      <c r="B3799" s="26"/>
      <c r="C3799" s="118"/>
      <c r="D3799" s="76"/>
      <c r="E3799" s="64"/>
      <c r="F3799" s="97"/>
      <c r="G3799" s="48">
        <f t="shared" si="59"/>
        <v>0</v>
      </c>
    </row>
    <row r="3800" spans="2:7" ht="14.25" customHeight="1" x14ac:dyDescent="0.2">
      <c r="B3800" s="24"/>
      <c r="C3800" s="117"/>
      <c r="D3800" s="75"/>
      <c r="E3800" s="65"/>
      <c r="F3800" s="98"/>
      <c r="G3800" s="49">
        <f t="shared" si="59"/>
        <v>0</v>
      </c>
    </row>
    <row r="3801" spans="2:7" ht="14.25" customHeight="1" x14ac:dyDescent="0.2">
      <c r="B3801" s="26"/>
      <c r="C3801" s="118"/>
      <c r="D3801" s="76"/>
      <c r="E3801" s="64"/>
      <c r="F3801" s="97"/>
      <c r="G3801" s="48">
        <f t="shared" si="59"/>
        <v>0</v>
      </c>
    </row>
    <row r="3802" spans="2:7" ht="14.25" customHeight="1" x14ac:dyDescent="0.2">
      <c r="B3802" s="24"/>
      <c r="C3802" s="117"/>
      <c r="D3802" s="75"/>
      <c r="E3802" s="65"/>
      <c r="F3802" s="98"/>
      <c r="G3802" s="49">
        <f t="shared" si="59"/>
        <v>0</v>
      </c>
    </row>
    <row r="3803" spans="2:7" ht="14.25" customHeight="1" x14ac:dyDescent="0.2">
      <c r="B3803" s="26"/>
      <c r="C3803" s="118"/>
      <c r="D3803" s="76"/>
      <c r="E3803" s="64"/>
      <c r="F3803" s="97"/>
      <c r="G3803" s="48">
        <f t="shared" si="59"/>
        <v>0</v>
      </c>
    </row>
    <row r="3804" spans="2:7" ht="14.25" customHeight="1" x14ac:dyDescent="0.2">
      <c r="B3804" s="24"/>
      <c r="C3804" s="117"/>
      <c r="D3804" s="75"/>
      <c r="E3804" s="65"/>
      <c r="F3804" s="98"/>
      <c r="G3804" s="49">
        <f t="shared" si="59"/>
        <v>0</v>
      </c>
    </row>
    <row r="3805" spans="2:7" ht="14.25" customHeight="1" x14ac:dyDescent="0.2">
      <c r="B3805" s="26"/>
      <c r="C3805" s="118"/>
      <c r="D3805" s="76"/>
      <c r="E3805" s="104"/>
      <c r="F3805" s="97"/>
      <c r="G3805" s="47">
        <f t="shared" si="59"/>
        <v>0</v>
      </c>
    </row>
    <row r="3806" spans="2:7" ht="14.25" customHeight="1" x14ac:dyDescent="0.2">
      <c r="B3806" s="24"/>
      <c r="C3806" s="117"/>
      <c r="D3806" s="75"/>
      <c r="E3806" s="105"/>
      <c r="F3806" s="98"/>
      <c r="G3806" s="46">
        <f t="shared" si="59"/>
        <v>0</v>
      </c>
    </row>
    <row r="3807" spans="2:7" ht="14.25" customHeight="1" x14ac:dyDescent="0.2">
      <c r="B3807" s="26"/>
      <c r="C3807" s="118"/>
      <c r="D3807" s="76"/>
      <c r="E3807" s="104"/>
      <c r="F3807" s="97"/>
      <c r="G3807" s="47">
        <f t="shared" si="59"/>
        <v>0</v>
      </c>
    </row>
    <row r="3808" spans="2:7" ht="14.25" customHeight="1" x14ac:dyDescent="0.2">
      <c r="B3808" s="24"/>
      <c r="C3808" s="117"/>
      <c r="D3808" s="75"/>
      <c r="E3808" s="105"/>
      <c r="F3808" s="98"/>
      <c r="G3808" s="46">
        <f t="shared" si="59"/>
        <v>0</v>
      </c>
    </row>
    <row r="3809" spans="2:7" ht="14.25" customHeight="1" x14ac:dyDescent="0.2">
      <c r="B3809" s="26"/>
      <c r="C3809" s="118"/>
      <c r="D3809" s="76"/>
      <c r="E3809" s="104"/>
      <c r="F3809" s="97"/>
      <c r="G3809" s="47">
        <f t="shared" si="59"/>
        <v>0</v>
      </c>
    </row>
    <row r="3810" spans="2:7" ht="14.25" customHeight="1" x14ac:dyDescent="0.2">
      <c r="B3810" s="24"/>
      <c r="C3810" s="117"/>
      <c r="D3810" s="75"/>
      <c r="E3810" s="105"/>
      <c r="F3810" s="98"/>
      <c r="G3810" s="46">
        <f t="shared" si="59"/>
        <v>0</v>
      </c>
    </row>
    <row r="3811" spans="2:7" ht="14.25" customHeight="1" x14ac:dyDescent="0.2">
      <c r="B3811" s="26"/>
      <c r="C3811" s="118"/>
      <c r="D3811" s="76"/>
      <c r="E3811" s="104"/>
      <c r="F3811" s="97"/>
      <c r="G3811" s="47">
        <f t="shared" si="59"/>
        <v>0</v>
      </c>
    </row>
    <row r="3812" spans="2:7" ht="14.25" customHeight="1" x14ac:dyDescent="0.2">
      <c r="B3812" s="24"/>
      <c r="C3812" s="117"/>
      <c r="D3812" s="75"/>
      <c r="E3812" s="105"/>
      <c r="F3812" s="98"/>
      <c r="G3812" s="46">
        <f t="shared" si="59"/>
        <v>0</v>
      </c>
    </row>
    <row r="3813" spans="2:7" ht="14.25" customHeight="1" x14ac:dyDescent="0.2">
      <c r="B3813" s="26"/>
      <c r="C3813" s="118"/>
      <c r="D3813" s="76"/>
      <c r="E3813" s="104"/>
      <c r="F3813" s="97"/>
      <c r="G3813" s="47">
        <f t="shared" si="59"/>
        <v>0</v>
      </c>
    </row>
    <row r="3814" spans="2:7" ht="14.25" customHeight="1" x14ac:dyDescent="0.2">
      <c r="B3814" s="24"/>
      <c r="C3814" s="117"/>
      <c r="D3814" s="75"/>
      <c r="E3814" s="105"/>
      <c r="F3814" s="98"/>
      <c r="G3814" s="46">
        <f t="shared" si="59"/>
        <v>0</v>
      </c>
    </row>
    <row r="3815" spans="2:7" ht="14.25" customHeight="1" x14ac:dyDescent="0.2">
      <c r="B3815" s="26"/>
      <c r="C3815" s="118"/>
      <c r="D3815" s="76"/>
      <c r="E3815" s="104"/>
      <c r="F3815" s="97"/>
      <c r="G3815" s="47">
        <f t="shared" si="59"/>
        <v>0</v>
      </c>
    </row>
    <row r="3816" spans="2:7" ht="14.25" customHeight="1" x14ac:dyDescent="0.2">
      <c r="B3816" s="24"/>
      <c r="C3816" s="117"/>
      <c r="D3816" s="75"/>
      <c r="E3816" s="105"/>
      <c r="F3816" s="98"/>
      <c r="G3816" s="46">
        <f t="shared" si="59"/>
        <v>0</v>
      </c>
    </row>
    <row r="3817" spans="2:7" ht="14.25" customHeight="1" x14ac:dyDescent="0.2">
      <c r="B3817" s="26"/>
      <c r="C3817" s="118"/>
      <c r="D3817" s="76"/>
      <c r="E3817" s="104"/>
      <c r="F3817" s="97"/>
      <c r="G3817" s="47">
        <f t="shared" si="59"/>
        <v>0</v>
      </c>
    </row>
    <row r="3818" spans="2:7" ht="14.25" customHeight="1" x14ac:dyDescent="0.2">
      <c r="B3818" s="24"/>
      <c r="C3818" s="117"/>
      <c r="D3818" s="75"/>
      <c r="E3818" s="105"/>
      <c r="F3818" s="98"/>
      <c r="G3818" s="46">
        <f t="shared" si="59"/>
        <v>0</v>
      </c>
    </row>
    <row r="3819" spans="2:7" ht="14.25" customHeight="1" x14ac:dyDescent="0.2">
      <c r="B3819" s="26"/>
      <c r="C3819" s="118"/>
      <c r="D3819" s="76"/>
      <c r="E3819" s="104"/>
      <c r="F3819" s="97"/>
      <c r="G3819" s="47">
        <f t="shared" si="59"/>
        <v>0</v>
      </c>
    </row>
    <row r="3820" spans="2:7" ht="14.25" customHeight="1" x14ac:dyDescent="0.2">
      <c r="B3820" s="24"/>
      <c r="C3820" s="117"/>
      <c r="D3820" s="75"/>
      <c r="E3820" s="105"/>
      <c r="F3820" s="98"/>
      <c r="G3820" s="46">
        <f t="shared" si="59"/>
        <v>0</v>
      </c>
    </row>
    <row r="3821" spans="2:7" ht="14.25" customHeight="1" x14ac:dyDescent="0.2">
      <c r="B3821" s="26"/>
      <c r="C3821" s="118"/>
      <c r="D3821" s="76"/>
      <c r="E3821" s="104"/>
      <c r="F3821" s="97"/>
      <c r="G3821" s="47">
        <f t="shared" si="59"/>
        <v>0</v>
      </c>
    </row>
    <row r="3822" spans="2:7" ht="14.25" customHeight="1" x14ac:dyDescent="0.2">
      <c r="B3822" s="24"/>
      <c r="C3822" s="117"/>
      <c r="D3822" s="75"/>
      <c r="E3822" s="105"/>
      <c r="F3822" s="98"/>
      <c r="G3822" s="46">
        <f t="shared" si="59"/>
        <v>0</v>
      </c>
    </row>
    <row r="3823" spans="2:7" ht="14.25" customHeight="1" x14ac:dyDescent="0.2">
      <c r="B3823" s="26"/>
      <c r="C3823" s="118"/>
      <c r="D3823" s="76"/>
      <c r="E3823" s="104"/>
      <c r="F3823" s="97"/>
      <c r="G3823" s="47">
        <f t="shared" si="59"/>
        <v>0</v>
      </c>
    </row>
    <row r="3824" spans="2:7" ht="14.25" customHeight="1" x14ac:dyDescent="0.2">
      <c r="B3824" s="24"/>
      <c r="C3824" s="117"/>
      <c r="D3824" s="75"/>
      <c r="E3824" s="105"/>
      <c r="F3824" s="98"/>
      <c r="G3824" s="46">
        <f t="shared" si="59"/>
        <v>0</v>
      </c>
    </row>
    <row r="3825" spans="2:7" ht="14.25" customHeight="1" x14ac:dyDescent="0.2">
      <c r="B3825" s="26"/>
      <c r="C3825" s="118"/>
      <c r="D3825" s="76"/>
      <c r="E3825" s="104"/>
      <c r="F3825" s="97"/>
      <c r="G3825" s="47">
        <f t="shared" si="59"/>
        <v>0</v>
      </c>
    </row>
    <row r="3826" spans="2:7" ht="14.25" customHeight="1" x14ac:dyDescent="0.2">
      <c r="B3826" s="24"/>
      <c r="C3826" s="117"/>
      <c r="D3826" s="75"/>
      <c r="E3826" s="105"/>
      <c r="F3826" s="98"/>
      <c r="G3826" s="46">
        <f t="shared" si="59"/>
        <v>0</v>
      </c>
    </row>
    <row r="3827" spans="2:7" ht="14.25" customHeight="1" x14ac:dyDescent="0.2">
      <c r="B3827" s="26"/>
      <c r="C3827" s="118"/>
      <c r="D3827" s="76"/>
      <c r="E3827" s="104"/>
      <c r="F3827" s="97"/>
      <c r="G3827" s="47">
        <f t="shared" si="59"/>
        <v>0</v>
      </c>
    </row>
    <row r="3828" spans="2:7" ht="14.25" customHeight="1" x14ac:dyDescent="0.2">
      <c r="B3828" s="24"/>
      <c r="C3828" s="117"/>
      <c r="D3828" s="75"/>
      <c r="E3828" s="105"/>
      <c r="F3828" s="98"/>
      <c r="G3828" s="46">
        <f t="shared" si="59"/>
        <v>0</v>
      </c>
    </row>
    <row r="3829" spans="2:7" ht="14.25" customHeight="1" x14ac:dyDescent="0.2">
      <c r="B3829" s="26"/>
      <c r="C3829" s="118"/>
      <c r="D3829" s="76"/>
      <c r="E3829" s="64"/>
      <c r="F3829" s="97"/>
      <c r="G3829" s="50">
        <f t="shared" si="59"/>
        <v>0</v>
      </c>
    </row>
    <row r="3830" spans="2:7" ht="14.25" customHeight="1" x14ac:dyDescent="0.2">
      <c r="B3830" s="24"/>
      <c r="C3830" s="117"/>
      <c r="D3830" s="75"/>
      <c r="E3830" s="65"/>
      <c r="F3830" s="98"/>
      <c r="G3830" s="51">
        <f t="shared" si="59"/>
        <v>0</v>
      </c>
    </row>
    <row r="3831" spans="2:7" ht="14.25" customHeight="1" x14ac:dyDescent="0.2">
      <c r="B3831" s="26"/>
      <c r="C3831" s="118"/>
      <c r="D3831" s="76"/>
      <c r="E3831" s="64"/>
      <c r="F3831" s="97"/>
      <c r="G3831" s="50">
        <f t="shared" si="59"/>
        <v>0</v>
      </c>
    </row>
    <row r="3832" spans="2:7" ht="14.25" customHeight="1" x14ac:dyDescent="0.2">
      <c r="B3832" s="24"/>
      <c r="C3832" s="117"/>
      <c r="D3832" s="75"/>
      <c r="E3832" s="65"/>
      <c r="F3832" s="98"/>
      <c r="G3832" s="51">
        <f t="shared" si="59"/>
        <v>0</v>
      </c>
    </row>
    <row r="3833" spans="2:7" ht="14.25" customHeight="1" x14ac:dyDescent="0.2">
      <c r="B3833" s="26"/>
      <c r="C3833" s="118"/>
      <c r="D3833" s="76"/>
      <c r="E3833" s="64"/>
      <c r="F3833" s="97"/>
      <c r="G3833" s="50">
        <f t="shared" si="59"/>
        <v>0</v>
      </c>
    </row>
    <row r="3834" spans="2:7" ht="14.25" customHeight="1" x14ac:dyDescent="0.2">
      <c r="B3834" s="24"/>
      <c r="C3834" s="117"/>
      <c r="D3834" s="75"/>
      <c r="E3834" s="65"/>
      <c r="F3834" s="98"/>
      <c r="G3834" s="51">
        <f t="shared" si="59"/>
        <v>0</v>
      </c>
    </row>
    <row r="3835" spans="2:7" ht="14.25" customHeight="1" x14ac:dyDescent="0.2">
      <c r="B3835" s="26"/>
      <c r="C3835" s="118"/>
      <c r="D3835" s="76"/>
      <c r="E3835" s="64"/>
      <c r="F3835" s="97"/>
      <c r="G3835" s="50">
        <f t="shared" si="59"/>
        <v>0</v>
      </c>
    </row>
    <row r="3836" spans="2:7" ht="14.25" customHeight="1" x14ac:dyDescent="0.2">
      <c r="B3836" s="24"/>
      <c r="C3836" s="117"/>
      <c r="D3836" s="75"/>
      <c r="E3836" s="65"/>
      <c r="F3836" s="98"/>
      <c r="G3836" s="51">
        <f t="shared" si="59"/>
        <v>0</v>
      </c>
    </row>
    <row r="3837" spans="2:7" ht="14.25" customHeight="1" x14ac:dyDescent="0.2">
      <c r="B3837" s="26"/>
      <c r="C3837" s="118"/>
      <c r="D3837" s="76"/>
      <c r="E3837" s="64"/>
      <c r="F3837" s="97"/>
      <c r="G3837" s="50">
        <f t="shared" si="59"/>
        <v>0</v>
      </c>
    </row>
    <row r="3838" spans="2:7" ht="14.25" customHeight="1" x14ac:dyDescent="0.2">
      <c r="B3838" s="24"/>
      <c r="C3838" s="117"/>
      <c r="D3838" s="75"/>
      <c r="E3838" s="65"/>
      <c r="F3838" s="98"/>
      <c r="G3838" s="51">
        <f t="shared" si="59"/>
        <v>0</v>
      </c>
    </row>
    <row r="3839" spans="2:7" ht="14.25" customHeight="1" x14ac:dyDescent="0.2">
      <c r="B3839" s="26"/>
      <c r="C3839" s="118"/>
      <c r="D3839" s="76"/>
      <c r="E3839" s="64"/>
      <c r="F3839" s="97"/>
      <c r="G3839" s="50">
        <f t="shared" si="59"/>
        <v>0</v>
      </c>
    </row>
    <row r="3840" spans="2:7" ht="14.25" customHeight="1" x14ac:dyDescent="0.2">
      <c r="B3840" s="24"/>
      <c r="C3840" s="117"/>
      <c r="D3840" s="75"/>
      <c r="E3840" s="65"/>
      <c r="F3840" s="98"/>
      <c r="G3840" s="51">
        <f t="shared" si="59"/>
        <v>0</v>
      </c>
    </row>
    <row r="3841" spans="2:7" ht="14.25" customHeight="1" x14ac:dyDescent="0.2">
      <c r="B3841" s="26"/>
      <c r="C3841" s="118"/>
      <c r="D3841" s="76"/>
      <c r="E3841" s="64"/>
      <c r="F3841" s="97"/>
      <c r="G3841" s="50">
        <f t="shared" si="59"/>
        <v>0</v>
      </c>
    </row>
    <row r="3842" spans="2:7" ht="14.25" customHeight="1" x14ac:dyDescent="0.2">
      <c r="B3842" s="24"/>
      <c r="C3842" s="117"/>
      <c r="D3842" s="75"/>
      <c r="E3842" s="65"/>
      <c r="F3842" s="98"/>
      <c r="G3842" s="51">
        <f t="shared" si="59"/>
        <v>0</v>
      </c>
    </row>
    <row r="3843" spans="2:7" ht="14.25" customHeight="1" x14ac:dyDescent="0.2">
      <c r="B3843" s="26"/>
      <c r="C3843" s="118"/>
      <c r="D3843" s="76"/>
      <c r="E3843" s="104"/>
      <c r="F3843" s="97"/>
      <c r="G3843" s="47">
        <f t="shared" si="59"/>
        <v>0</v>
      </c>
    </row>
    <row r="3844" spans="2:7" ht="14.25" customHeight="1" x14ac:dyDescent="0.2">
      <c r="B3844" s="24"/>
      <c r="C3844" s="117"/>
      <c r="D3844" s="75"/>
      <c r="E3844" s="105"/>
      <c r="F3844" s="98"/>
      <c r="G3844" s="46">
        <f t="shared" si="59"/>
        <v>0</v>
      </c>
    </row>
    <row r="3845" spans="2:7" ht="14.25" customHeight="1" x14ac:dyDescent="0.2">
      <c r="B3845" s="26"/>
      <c r="C3845" s="118"/>
      <c r="D3845" s="76"/>
      <c r="E3845" s="104"/>
      <c r="F3845" s="97"/>
      <c r="G3845" s="47">
        <f t="shared" ref="G3845:G3908" si="60">F3845*(1-$G$2)</f>
        <v>0</v>
      </c>
    </row>
    <row r="3846" spans="2:7" ht="14.25" customHeight="1" x14ac:dyDescent="0.2">
      <c r="B3846" s="24"/>
      <c r="C3846" s="117"/>
      <c r="D3846" s="75"/>
      <c r="E3846" s="105"/>
      <c r="F3846" s="98"/>
      <c r="G3846" s="46">
        <f t="shared" si="60"/>
        <v>0</v>
      </c>
    </row>
    <row r="3847" spans="2:7" ht="14.25" customHeight="1" x14ac:dyDescent="0.2">
      <c r="B3847" s="26"/>
      <c r="C3847" s="118"/>
      <c r="D3847" s="76"/>
      <c r="E3847" s="104"/>
      <c r="F3847" s="97"/>
      <c r="G3847" s="47">
        <f t="shared" si="60"/>
        <v>0</v>
      </c>
    </row>
    <row r="3848" spans="2:7" ht="14.25" customHeight="1" x14ac:dyDescent="0.2">
      <c r="B3848" s="24"/>
      <c r="C3848" s="117"/>
      <c r="D3848" s="75"/>
      <c r="E3848" s="105"/>
      <c r="F3848" s="98"/>
      <c r="G3848" s="46">
        <f t="shared" si="60"/>
        <v>0</v>
      </c>
    </row>
    <row r="3849" spans="2:7" ht="14.25" customHeight="1" x14ac:dyDescent="0.2">
      <c r="B3849" s="26"/>
      <c r="C3849" s="118"/>
      <c r="D3849" s="76"/>
      <c r="E3849" s="104"/>
      <c r="F3849" s="97"/>
      <c r="G3849" s="47">
        <f t="shared" si="60"/>
        <v>0</v>
      </c>
    </row>
    <row r="3850" spans="2:7" ht="14.25" customHeight="1" x14ac:dyDescent="0.2">
      <c r="B3850" s="24"/>
      <c r="C3850" s="117"/>
      <c r="D3850" s="75"/>
      <c r="E3850" s="105"/>
      <c r="F3850" s="98"/>
      <c r="G3850" s="46">
        <f t="shared" si="60"/>
        <v>0</v>
      </c>
    </row>
    <row r="3851" spans="2:7" ht="14.25" customHeight="1" x14ac:dyDescent="0.2">
      <c r="B3851" s="26"/>
      <c r="C3851" s="118"/>
      <c r="D3851" s="76"/>
      <c r="E3851" s="104"/>
      <c r="F3851" s="97"/>
      <c r="G3851" s="47">
        <f t="shared" si="60"/>
        <v>0</v>
      </c>
    </row>
    <row r="3852" spans="2:7" ht="14.25" customHeight="1" x14ac:dyDescent="0.2">
      <c r="B3852" s="24"/>
      <c r="C3852" s="117"/>
      <c r="D3852" s="75"/>
      <c r="E3852" s="105"/>
      <c r="F3852" s="98"/>
      <c r="G3852" s="46">
        <f t="shared" si="60"/>
        <v>0</v>
      </c>
    </row>
    <row r="3853" spans="2:7" ht="14.25" customHeight="1" x14ac:dyDescent="0.2">
      <c r="B3853" s="26"/>
      <c r="C3853" s="118"/>
      <c r="D3853" s="76"/>
      <c r="E3853" s="104"/>
      <c r="F3853" s="97"/>
      <c r="G3853" s="47">
        <f t="shared" si="60"/>
        <v>0</v>
      </c>
    </row>
    <row r="3854" spans="2:7" ht="14.25" customHeight="1" x14ac:dyDescent="0.2">
      <c r="B3854" s="24"/>
      <c r="C3854" s="117"/>
      <c r="D3854" s="75"/>
      <c r="E3854" s="105"/>
      <c r="F3854" s="98"/>
      <c r="G3854" s="46">
        <f t="shared" si="60"/>
        <v>0</v>
      </c>
    </row>
    <row r="3855" spans="2:7" ht="14.25" customHeight="1" x14ac:dyDescent="0.2">
      <c r="B3855" s="26"/>
      <c r="C3855" s="118"/>
      <c r="D3855" s="76"/>
      <c r="E3855" s="104"/>
      <c r="F3855" s="97"/>
      <c r="G3855" s="47">
        <f t="shared" si="60"/>
        <v>0</v>
      </c>
    </row>
    <row r="3856" spans="2:7" ht="14.25" customHeight="1" x14ac:dyDescent="0.2">
      <c r="B3856" s="24"/>
      <c r="C3856" s="117"/>
      <c r="D3856" s="75"/>
      <c r="E3856" s="105"/>
      <c r="F3856" s="98"/>
      <c r="G3856" s="46">
        <f t="shared" si="60"/>
        <v>0</v>
      </c>
    </row>
    <row r="3857" spans="2:7" ht="14.25" customHeight="1" x14ac:dyDescent="0.2">
      <c r="B3857" s="26"/>
      <c r="C3857" s="118"/>
      <c r="D3857" s="76"/>
      <c r="E3857" s="104"/>
      <c r="F3857" s="97"/>
      <c r="G3857" s="47">
        <f t="shared" si="60"/>
        <v>0</v>
      </c>
    </row>
    <row r="3858" spans="2:7" ht="14.25" customHeight="1" x14ac:dyDescent="0.2">
      <c r="B3858" s="54"/>
      <c r="C3858" s="119"/>
      <c r="D3858" s="77"/>
      <c r="E3858" s="106"/>
      <c r="F3858" s="98"/>
      <c r="G3858" s="46">
        <f t="shared" si="60"/>
        <v>0</v>
      </c>
    </row>
    <row r="3859" spans="2:7" ht="14.25" customHeight="1" x14ac:dyDescent="0.2">
      <c r="B3859" s="22"/>
      <c r="C3859" s="116"/>
      <c r="D3859" s="74"/>
      <c r="E3859" s="107"/>
      <c r="F3859" s="97"/>
      <c r="G3859" s="47">
        <f t="shared" si="60"/>
        <v>0</v>
      </c>
    </row>
    <row r="3860" spans="2:7" ht="14.25" customHeight="1" x14ac:dyDescent="0.2">
      <c r="B3860" s="24"/>
      <c r="C3860" s="117"/>
      <c r="D3860" s="75"/>
      <c r="E3860" s="105"/>
      <c r="F3860" s="98"/>
      <c r="G3860" s="46">
        <f t="shared" si="60"/>
        <v>0</v>
      </c>
    </row>
    <row r="3861" spans="2:7" ht="14.25" customHeight="1" x14ac:dyDescent="0.2">
      <c r="B3861" s="26"/>
      <c r="C3861" s="118"/>
      <c r="D3861" s="76"/>
      <c r="E3861" s="104"/>
      <c r="F3861" s="97"/>
      <c r="G3861" s="47">
        <f t="shared" si="60"/>
        <v>0</v>
      </c>
    </row>
    <row r="3862" spans="2:7" ht="14.25" customHeight="1" x14ac:dyDescent="0.2">
      <c r="B3862" s="24"/>
      <c r="C3862" s="117"/>
      <c r="D3862" s="75"/>
      <c r="E3862" s="105"/>
      <c r="F3862" s="98"/>
      <c r="G3862" s="46">
        <f t="shared" si="60"/>
        <v>0</v>
      </c>
    </row>
    <row r="3863" spans="2:7" ht="14.25" customHeight="1" x14ac:dyDescent="0.2">
      <c r="B3863" s="26"/>
      <c r="C3863" s="118"/>
      <c r="D3863" s="76"/>
      <c r="E3863" s="104"/>
      <c r="F3863" s="97"/>
      <c r="G3863" s="47">
        <f t="shared" si="60"/>
        <v>0</v>
      </c>
    </row>
    <row r="3864" spans="2:7" ht="14.25" customHeight="1" x14ac:dyDescent="0.2">
      <c r="B3864" s="24"/>
      <c r="C3864" s="117"/>
      <c r="D3864" s="75"/>
      <c r="E3864" s="105"/>
      <c r="F3864" s="98"/>
      <c r="G3864" s="46">
        <f t="shared" si="60"/>
        <v>0</v>
      </c>
    </row>
    <row r="3865" spans="2:7" ht="14.25" customHeight="1" x14ac:dyDescent="0.2">
      <c r="B3865" s="26"/>
      <c r="C3865" s="118"/>
      <c r="D3865" s="76"/>
      <c r="E3865" s="104"/>
      <c r="F3865" s="97"/>
      <c r="G3865" s="47">
        <f t="shared" si="60"/>
        <v>0</v>
      </c>
    </row>
    <row r="3866" spans="2:7" ht="14.25" customHeight="1" x14ac:dyDescent="0.2">
      <c r="B3866" s="24"/>
      <c r="C3866" s="117"/>
      <c r="D3866" s="75"/>
      <c r="E3866" s="105"/>
      <c r="F3866" s="98"/>
      <c r="G3866" s="46">
        <f t="shared" si="60"/>
        <v>0</v>
      </c>
    </row>
    <row r="3867" spans="2:7" ht="14.25" customHeight="1" x14ac:dyDescent="0.2">
      <c r="B3867" s="26"/>
      <c r="C3867" s="118"/>
      <c r="D3867" s="76"/>
      <c r="E3867" s="104"/>
      <c r="F3867" s="97"/>
      <c r="G3867" s="47">
        <f t="shared" si="60"/>
        <v>0</v>
      </c>
    </row>
    <row r="3868" spans="2:7" ht="14.25" customHeight="1" x14ac:dyDescent="0.2">
      <c r="B3868" s="24"/>
      <c r="C3868" s="117"/>
      <c r="D3868" s="75"/>
      <c r="E3868" s="105"/>
      <c r="F3868" s="98"/>
      <c r="G3868" s="46">
        <f t="shared" si="60"/>
        <v>0</v>
      </c>
    </row>
    <row r="3869" spans="2:7" ht="14.25" customHeight="1" x14ac:dyDescent="0.2">
      <c r="B3869" s="26"/>
      <c r="C3869" s="118"/>
      <c r="D3869" s="76"/>
      <c r="E3869" s="104"/>
      <c r="F3869" s="97"/>
      <c r="G3869" s="47">
        <f t="shared" si="60"/>
        <v>0</v>
      </c>
    </row>
    <row r="3870" spans="2:7" ht="14.25" customHeight="1" x14ac:dyDescent="0.2">
      <c r="B3870" s="24"/>
      <c r="C3870" s="117"/>
      <c r="D3870" s="75"/>
      <c r="E3870" s="105"/>
      <c r="F3870" s="98"/>
      <c r="G3870" s="46">
        <f t="shared" si="60"/>
        <v>0</v>
      </c>
    </row>
    <row r="3871" spans="2:7" ht="14.25" customHeight="1" x14ac:dyDescent="0.2">
      <c r="B3871" s="26"/>
      <c r="C3871" s="118"/>
      <c r="D3871" s="76"/>
      <c r="E3871" s="104"/>
      <c r="F3871" s="97"/>
      <c r="G3871" s="47">
        <f t="shared" si="60"/>
        <v>0</v>
      </c>
    </row>
    <row r="3872" spans="2:7" ht="14.25" customHeight="1" x14ac:dyDescent="0.2">
      <c r="B3872" s="24"/>
      <c r="C3872" s="117"/>
      <c r="D3872" s="75"/>
      <c r="E3872" s="105"/>
      <c r="F3872" s="98"/>
      <c r="G3872" s="46">
        <f t="shared" si="60"/>
        <v>0</v>
      </c>
    </row>
    <row r="3873" spans="2:7" ht="14.25" customHeight="1" x14ac:dyDescent="0.2">
      <c r="B3873" s="26"/>
      <c r="C3873" s="118"/>
      <c r="D3873" s="76"/>
      <c r="E3873" s="104"/>
      <c r="F3873" s="97"/>
      <c r="G3873" s="47">
        <f t="shared" si="60"/>
        <v>0</v>
      </c>
    </row>
    <row r="3874" spans="2:7" ht="14.25" customHeight="1" x14ac:dyDescent="0.2">
      <c r="B3874" s="24"/>
      <c r="C3874" s="117"/>
      <c r="D3874" s="75"/>
      <c r="E3874" s="105"/>
      <c r="F3874" s="98"/>
      <c r="G3874" s="46">
        <f t="shared" si="60"/>
        <v>0</v>
      </c>
    </row>
    <row r="3875" spans="2:7" ht="14.25" customHeight="1" x14ac:dyDescent="0.2">
      <c r="B3875" s="26"/>
      <c r="C3875" s="118"/>
      <c r="D3875" s="76"/>
      <c r="E3875" s="104"/>
      <c r="F3875" s="97"/>
      <c r="G3875" s="47">
        <f t="shared" si="60"/>
        <v>0</v>
      </c>
    </row>
    <row r="3876" spans="2:7" ht="14.25" customHeight="1" x14ac:dyDescent="0.2">
      <c r="B3876" s="24"/>
      <c r="C3876" s="117"/>
      <c r="D3876" s="75"/>
      <c r="E3876" s="105"/>
      <c r="F3876" s="98"/>
      <c r="G3876" s="46">
        <f t="shared" si="60"/>
        <v>0</v>
      </c>
    </row>
    <row r="3877" spans="2:7" ht="14.25" customHeight="1" x14ac:dyDescent="0.2">
      <c r="B3877" s="26"/>
      <c r="C3877" s="118"/>
      <c r="D3877" s="76"/>
      <c r="E3877" s="104"/>
      <c r="F3877" s="97"/>
      <c r="G3877" s="47">
        <f t="shared" si="60"/>
        <v>0</v>
      </c>
    </row>
    <row r="3878" spans="2:7" ht="14.25" customHeight="1" x14ac:dyDescent="0.2">
      <c r="B3878" s="24"/>
      <c r="C3878" s="117"/>
      <c r="D3878" s="75"/>
      <c r="E3878" s="105"/>
      <c r="F3878" s="98"/>
      <c r="G3878" s="46">
        <f t="shared" si="60"/>
        <v>0</v>
      </c>
    </row>
    <row r="3879" spans="2:7" ht="14.25" customHeight="1" x14ac:dyDescent="0.2">
      <c r="B3879" s="26"/>
      <c r="C3879" s="118"/>
      <c r="D3879" s="76"/>
      <c r="E3879" s="104"/>
      <c r="F3879" s="97"/>
      <c r="G3879" s="47">
        <f t="shared" si="60"/>
        <v>0</v>
      </c>
    </row>
    <row r="3880" spans="2:7" ht="14.25" customHeight="1" x14ac:dyDescent="0.2">
      <c r="B3880" s="24"/>
      <c r="C3880" s="117"/>
      <c r="D3880" s="75"/>
      <c r="E3880" s="105"/>
      <c r="F3880" s="98"/>
      <c r="G3880" s="46">
        <f t="shared" si="60"/>
        <v>0</v>
      </c>
    </row>
    <row r="3881" spans="2:7" ht="14.25" customHeight="1" x14ac:dyDescent="0.2">
      <c r="B3881" s="26"/>
      <c r="C3881" s="118"/>
      <c r="D3881" s="76"/>
      <c r="E3881" s="104"/>
      <c r="F3881" s="97"/>
      <c r="G3881" s="47">
        <f t="shared" si="60"/>
        <v>0</v>
      </c>
    </row>
    <row r="3882" spans="2:7" ht="14.25" customHeight="1" x14ac:dyDescent="0.2">
      <c r="B3882" s="24"/>
      <c r="C3882" s="117"/>
      <c r="D3882" s="75"/>
      <c r="E3882" s="105"/>
      <c r="F3882" s="98"/>
      <c r="G3882" s="46">
        <f t="shared" si="60"/>
        <v>0</v>
      </c>
    </row>
    <row r="3883" spans="2:7" ht="14.25" customHeight="1" x14ac:dyDescent="0.2">
      <c r="B3883" s="26"/>
      <c r="C3883" s="118"/>
      <c r="D3883" s="76"/>
      <c r="E3883" s="104"/>
      <c r="F3883" s="97"/>
      <c r="G3883" s="47">
        <f t="shared" si="60"/>
        <v>0</v>
      </c>
    </row>
    <row r="3884" spans="2:7" ht="14.25" customHeight="1" x14ac:dyDescent="0.2">
      <c r="B3884" s="24"/>
      <c r="C3884" s="117"/>
      <c r="D3884" s="75"/>
      <c r="E3884" s="105"/>
      <c r="F3884" s="98"/>
      <c r="G3884" s="46">
        <f t="shared" si="60"/>
        <v>0</v>
      </c>
    </row>
    <row r="3885" spans="2:7" ht="14.25" customHeight="1" x14ac:dyDescent="0.2">
      <c r="B3885" s="26"/>
      <c r="C3885" s="118"/>
      <c r="D3885" s="76"/>
      <c r="E3885" s="104"/>
      <c r="F3885" s="97"/>
      <c r="G3885" s="47">
        <f t="shared" si="60"/>
        <v>0</v>
      </c>
    </row>
    <row r="3886" spans="2:7" ht="14.25" customHeight="1" x14ac:dyDescent="0.2">
      <c r="B3886" s="24"/>
      <c r="C3886" s="117"/>
      <c r="D3886" s="75"/>
      <c r="E3886" s="105"/>
      <c r="F3886" s="98"/>
      <c r="G3886" s="46">
        <f t="shared" si="60"/>
        <v>0</v>
      </c>
    </row>
    <row r="3887" spans="2:7" ht="14.25" customHeight="1" x14ac:dyDescent="0.2">
      <c r="B3887" s="26"/>
      <c r="C3887" s="118"/>
      <c r="D3887" s="76"/>
      <c r="E3887" s="104"/>
      <c r="F3887" s="97"/>
      <c r="G3887" s="47">
        <f t="shared" si="60"/>
        <v>0</v>
      </c>
    </row>
    <row r="3888" spans="2:7" ht="14.25" customHeight="1" x14ac:dyDescent="0.2">
      <c r="B3888" s="24"/>
      <c r="C3888" s="117"/>
      <c r="D3888" s="75"/>
      <c r="E3888" s="105"/>
      <c r="F3888" s="98"/>
      <c r="G3888" s="46">
        <f t="shared" si="60"/>
        <v>0</v>
      </c>
    </row>
    <row r="3889" spans="2:7" ht="14.25" customHeight="1" x14ac:dyDescent="0.2">
      <c r="B3889" s="26"/>
      <c r="C3889" s="118"/>
      <c r="D3889" s="76"/>
      <c r="E3889" s="104"/>
      <c r="F3889" s="97"/>
      <c r="G3889" s="47">
        <f t="shared" si="60"/>
        <v>0</v>
      </c>
    </row>
    <row r="3890" spans="2:7" ht="14.25" customHeight="1" x14ac:dyDescent="0.2">
      <c r="B3890" s="24"/>
      <c r="C3890" s="117"/>
      <c r="D3890" s="75"/>
      <c r="E3890" s="105"/>
      <c r="F3890" s="98"/>
      <c r="G3890" s="46">
        <f t="shared" si="60"/>
        <v>0</v>
      </c>
    </row>
    <row r="3891" spans="2:7" ht="14.25" customHeight="1" x14ac:dyDescent="0.2">
      <c r="B3891" s="26"/>
      <c r="C3891" s="118"/>
      <c r="D3891" s="76"/>
      <c r="E3891" s="104"/>
      <c r="F3891" s="97"/>
      <c r="G3891" s="47">
        <f t="shared" si="60"/>
        <v>0</v>
      </c>
    </row>
    <row r="3892" spans="2:7" ht="14.25" customHeight="1" x14ac:dyDescent="0.2">
      <c r="B3892" s="24"/>
      <c r="C3892" s="117"/>
      <c r="D3892" s="75"/>
      <c r="E3892" s="105"/>
      <c r="F3892" s="98"/>
      <c r="G3892" s="46">
        <f t="shared" si="60"/>
        <v>0</v>
      </c>
    </row>
    <row r="3893" spans="2:7" ht="14.25" customHeight="1" x14ac:dyDescent="0.2">
      <c r="B3893" s="26"/>
      <c r="C3893" s="118"/>
      <c r="D3893" s="76"/>
      <c r="E3893" s="104"/>
      <c r="F3893" s="97"/>
      <c r="G3893" s="47">
        <f t="shared" si="60"/>
        <v>0</v>
      </c>
    </row>
    <row r="3894" spans="2:7" ht="14.25" customHeight="1" x14ac:dyDescent="0.2">
      <c r="B3894" s="24"/>
      <c r="C3894" s="117"/>
      <c r="D3894" s="75"/>
      <c r="E3894" s="105"/>
      <c r="F3894" s="98"/>
      <c r="G3894" s="46">
        <f t="shared" si="60"/>
        <v>0</v>
      </c>
    </row>
    <row r="3895" spans="2:7" ht="14.25" customHeight="1" x14ac:dyDescent="0.2">
      <c r="B3895" s="26"/>
      <c r="C3895" s="118"/>
      <c r="D3895" s="76"/>
      <c r="E3895" s="104"/>
      <c r="F3895" s="97"/>
      <c r="G3895" s="47">
        <f t="shared" si="60"/>
        <v>0</v>
      </c>
    </row>
    <row r="3896" spans="2:7" ht="14.25" customHeight="1" x14ac:dyDescent="0.2">
      <c r="B3896" s="24"/>
      <c r="C3896" s="117"/>
      <c r="D3896" s="75"/>
      <c r="E3896" s="105"/>
      <c r="F3896" s="98"/>
      <c r="G3896" s="46">
        <f t="shared" si="60"/>
        <v>0</v>
      </c>
    </row>
    <row r="3897" spans="2:7" ht="14.25" customHeight="1" x14ac:dyDescent="0.2">
      <c r="B3897" s="26"/>
      <c r="C3897" s="118"/>
      <c r="D3897" s="76"/>
      <c r="E3897" s="104"/>
      <c r="F3897" s="97"/>
      <c r="G3897" s="47">
        <f t="shared" si="60"/>
        <v>0</v>
      </c>
    </row>
    <row r="3898" spans="2:7" ht="14.25" customHeight="1" x14ac:dyDescent="0.2">
      <c r="B3898" s="24"/>
      <c r="C3898" s="117"/>
      <c r="D3898" s="75"/>
      <c r="E3898" s="105"/>
      <c r="F3898" s="98"/>
      <c r="G3898" s="46">
        <f t="shared" si="60"/>
        <v>0</v>
      </c>
    </row>
    <row r="3899" spans="2:7" ht="14.25" customHeight="1" x14ac:dyDescent="0.2">
      <c r="B3899" s="26"/>
      <c r="C3899" s="118"/>
      <c r="D3899" s="76"/>
      <c r="E3899" s="104"/>
      <c r="F3899" s="97"/>
      <c r="G3899" s="47">
        <f t="shared" si="60"/>
        <v>0</v>
      </c>
    </row>
    <row r="3900" spans="2:7" ht="14.25" customHeight="1" x14ac:dyDescent="0.2">
      <c r="B3900" s="24"/>
      <c r="C3900" s="117"/>
      <c r="D3900" s="75"/>
      <c r="E3900" s="105"/>
      <c r="F3900" s="98"/>
      <c r="G3900" s="46">
        <f t="shared" si="60"/>
        <v>0</v>
      </c>
    </row>
    <row r="3901" spans="2:7" ht="14.25" customHeight="1" x14ac:dyDescent="0.2">
      <c r="B3901" s="26"/>
      <c r="C3901" s="118"/>
      <c r="D3901" s="76"/>
      <c r="E3901" s="104"/>
      <c r="F3901" s="97"/>
      <c r="G3901" s="47">
        <f t="shared" si="60"/>
        <v>0</v>
      </c>
    </row>
    <row r="3902" spans="2:7" ht="14.25" customHeight="1" x14ac:dyDescent="0.2">
      <c r="B3902" s="24"/>
      <c r="C3902" s="117"/>
      <c r="D3902" s="75"/>
      <c r="E3902" s="105"/>
      <c r="F3902" s="98"/>
      <c r="G3902" s="46">
        <f t="shared" si="60"/>
        <v>0</v>
      </c>
    </row>
    <row r="3903" spans="2:7" ht="14.25" customHeight="1" x14ac:dyDescent="0.2">
      <c r="B3903" s="26"/>
      <c r="C3903" s="118"/>
      <c r="D3903" s="76"/>
      <c r="E3903" s="64"/>
      <c r="F3903" s="97"/>
      <c r="G3903" s="48">
        <f t="shared" si="60"/>
        <v>0</v>
      </c>
    </row>
    <row r="3904" spans="2:7" ht="14.25" customHeight="1" x14ac:dyDescent="0.2">
      <c r="B3904" s="24"/>
      <c r="C3904" s="117"/>
      <c r="D3904" s="75"/>
      <c r="E3904" s="65"/>
      <c r="F3904" s="98"/>
      <c r="G3904" s="49">
        <f t="shared" si="60"/>
        <v>0</v>
      </c>
    </row>
    <row r="3905" spans="2:7" ht="14.25" customHeight="1" x14ac:dyDescent="0.2">
      <c r="B3905" s="26"/>
      <c r="C3905" s="118"/>
      <c r="D3905" s="76"/>
      <c r="E3905" s="64"/>
      <c r="F3905" s="97"/>
      <c r="G3905" s="48">
        <f t="shared" si="60"/>
        <v>0</v>
      </c>
    </row>
    <row r="3906" spans="2:7" ht="14.25" customHeight="1" x14ac:dyDescent="0.2">
      <c r="B3906" s="24"/>
      <c r="C3906" s="117"/>
      <c r="D3906" s="75"/>
      <c r="E3906" s="65"/>
      <c r="F3906" s="98"/>
      <c r="G3906" s="49">
        <f t="shared" si="60"/>
        <v>0</v>
      </c>
    </row>
    <row r="3907" spans="2:7" ht="14.25" customHeight="1" x14ac:dyDescent="0.2">
      <c r="B3907" s="26"/>
      <c r="C3907" s="118"/>
      <c r="D3907" s="76"/>
      <c r="E3907" s="64"/>
      <c r="F3907" s="97"/>
      <c r="G3907" s="48">
        <f t="shared" si="60"/>
        <v>0</v>
      </c>
    </row>
    <row r="3908" spans="2:7" ht="14.25" customHeight="1" x14ac:dyDescent="0.2">
      <c r="B3908" s="24"/>
      <c r="C3908" s="117"/>
      <c r="D3908" s="75"/>
      <c r="E3908" s="65"/>
      <c r="F3908" s="98"/>
      <c r="G3908" s="49">
        <f t="shared" si="60"/>
        <v>0</v>
      </c>
    </row>
    <row r="3909" spans="2:7" ht="14.25" customHeight="1" x14ac:dyDescent="0.2">
      <c r="B3909" s="26"/>
      <c r="C3909" s="118"/>
      <c r="D3909" s="76"/>
      <c r="E3909" s="64"/>
      <c r="F3909" s="97"/>
      <c r="G3909" s="48">
        <f t="shared" ref="G3909:G3972" si="61">F3909*(1-$G$2)</f>
        <v>0</v>
      </c>
    </row>
    <row r="3910" spans="2:7" ht="14.25" customHeight="1" x14ac:dyDescent="0.2">
      <c r="B3910" s="24"/>
      <c r="C3910" s="117"/>
      <c r="D3910" s="75"/>
      <c r="E3910" s="65"/>
      <c r="F3910" s="98"/>
      <c r="G3910" s="49">
        <f t="shared" si="61"/>
        <v>0</v>
      </c>
    </row>
    <row r="3911" spans="2:7" ht="14.25" customHeight="1" x14ac:dyDescent="0.2">
      <c r="B3911" s="26"/>
      <c r="C3911" s="118"/>
      <c r="D3911" s="76"/>
      <c r="E3911" s="64"/>
      <c r="F3911" s="97"/>
      <c r="G3911" s="48">
        <f t="shared" si="61"/>
        <v>0</v>
      </c>
    </row>
    <row r="3912" spans="2:7" ht="14.25" customHeight="1" x14ac:dyDescent="0.2">
      <c r="B3912" s="24"/>
      <c r="C3912" s="117"/>
      <c r="D3912" s="75"/>
      <c r="E3912" s="65"/>
      <c r="F3912" s="98"/>
      <c r="G3912" s="49">
        <f t="shared" si="61"/>
        <v>0</v>
      </c>
    </row>
    <row r="3913" spans="2:7" ht="14.25" customHeight="1" x14ac:dyDescent="0.2">
      <c r="B3913" s="26"/>
      <c r="C3913" s="118"/>
      <c r="D3913" s="76"/>
      <c r="E3913" s="64"/>
      <c r="F3913" s="97"/>
      <c r="G3913" s="48">
        <f t="shared" si="61"/>
        <v>0</v>
      </c>
    </row>
    <row r="3914" spans="2:7" ht="14.25" customHeight="1" x14ac:dyDescent="0.2">
      <c r="B3914" s="24"/>
      <c r="C3914" s="117"/>
      <c r="D3914" s="75"/>
      <c r="E3914" s="65"/>
      <c r="F3914" s="98"/>
      <c r="G3914" s="49">
        <f t="shared" si="61"/>
        <v>0</v>
      </c>
    </row>
    <row r="3915" spans="2:7" ht="14.25" customHeight="1" x14ac:dyDescent="0.2">
      <c r="B3915" s="26"/>
      <c r="C3915" s="118"/>
      <c r="D3915" s="76"/>
      <c r="E3915" s="64"/>
      <c r="F3915" s="97"/>
      <c r="G3915" s="48">
        <f t="shared" si="61"/>
        <v>0</v>
      </c>
    </row>
    <row r="3916" spans="2:7" ht="14.25" customHeight="1" x14ac:dyDescent="0.2">
      <c r="B3916" s="24"/>
      <c r="C3916" s="117"/>
      <c r="D3916" s="75"/>
      <c r="E3916" s="65"/>
      <c r="F3916" s="98"/>
      <c r="G3916" s="49">
        <f t="shared" si="61"/>
        <v>0</v>
      </c>
    </row>
    <row r="3917" spans="2:7" ht="14.25" customHeight="1" x14ac:dyDescent="0.2">
      <c r="B3917" s="26"/>
      <c r="C3917" s="118"/>
      <c r="D3917" s="76"/>
      <c r="E3917" s="64"/>
      <c r="F3917" s="97"/>
      <c r="G3917" s="48">
        <f t="shared" si="61"/>
        <v>0</v>
      </c>
    </row>
    <row r="3918" spans="2:7" ht="14.25" customHeight="1" x14ac:dyDescent="0.2">
      <c r="B3918" s="24"/>
      <c r="C3918" s="117"/>
      <c r="D3918" s="75"/>
      <c r="E3918" s="65"/>
      <c r="F3918" s="98"/>
      <c r="G3918" s="49">
        <f t="shared" si="61"/>
        <v>0</v>
      </c>
    </row>
    <row r="3919" spans="2:7" ht="14.25" customHeight="1" x14ac:dyDescent="0.2">
      <c r="B3919" s="26"/>
      <c r="C3919" s="118"/>
      <c r="D3919" s="76"/>
      <c r="E3919" s="64"/>
      <c r="F3919" s="97"/>
      <c r="G3919" s="48">
        <f t="shared" si="61"/>
        <v>0</v>
      </c>
    </row>
    <row r="3920" spans="2:7" ht="14.25" customHeight="1" x14ac:dyDescent="0.2">
      <c r="B3920" s="24"/>
      <c r="C3920" s="117"/>
      <c r="D3920" s="75"/>
      <c r="E3920" s="65"/>
      <c r="F3920" s="98"/>
      <c r="G3920" s="49">
        <f t="shared" si="61"/>
        <v>0</v>
      </c>
    </row>
    <row r="3921" spans="2:7" ht="14.25" customHeight="1" x14ac:dyDescent="0.2">
      <c r="B3921" s="26"/>
      <c r="C3921" s="118"/>
      <c r="D3921" s="76"/>
      <c r="E3921" s="64"/>
      <c r="F3921" s="97"/>
      <c r="G3921" s="48">
        <f t="shared" si="61"/>
        <v>0</v>
      </c>
    </row>
    <row r="3922" spans="2:7" ht="14.25" customHeight="1" x14ac:dyDescent="0.2">
      <c r="B3922" s="24"/>
      <c r="C3922" s="117"/>
      <c r="D3922" s="75"/>
      <c r="E3922" s="65"/>
      <c r="F3922" s="98"/>
      <c r="G3922" s="49">
        <f t="shared" si="61"/>
        <v>0</v>
      </c>
    </row>
    <row r="3923" spans="2:7" ht="14.25" customHeight="1" x14ac:dyDescent="0.2">
      <c r="B3923" s="26"/>
      <c r="C3923" s="118"/>
      <c r="D3923" s="76"/>
      <c r="E3923" s="64"/>
      <c r="F3923" s="97"/>
      <c r="G3923" s="48">
        <f t="shared" si="61"/>
        <v>0</v>
      </c>
    </row>
    <row r="3924" spans="2:7" ht="14.25" customHeight="1" x14ac:dyDescent="0.2">
      <c r="B3924" s="24"/>
      <c r="C3924" s="117"/>
      <c r="D3924" s="75"/>
      <c r="E3924" s="65"/>
      <c r="F3924" s="98"/>
      <c r="G3924" s="49">
        <f t="shared" si="61"/>
        <v>0</v>
      </c>
    </row>
    <row r="3925" spans="2:7" ht="14.25" customHeight="1" x14ac:dyDescent="0.2">
      <c r="B3925" s="26"/>
      <c r="C3925" s="118"/>
      <c r="D3925" s="76"/>
      <c r="E3925" s="64"/>
      <c r="F3925" s="97"/>
      <c r="G3925" s="48">
        <f t="shared" si="61"/>
        <v>0</v>
      </c>
    </row>
    <row r="3926" spans="2:7" ht="14.25" customHeight="1" x14ac:dyDescent="0.2">
      <c r="B3926" s="24"/>
      <c r="C3926" s="117"/>
      <c r="D3926" s="75"/>
      <c r="E3926" s="65"/>
      <c r="F3926" s="98"/>
      <c r="G3926" s="49">
        <f t="shared" si="61"/>
        <v>0</v>
      </c>
    </row>
    <row r="3927" spans="2:7" ht="14.25" customHeight="1" x14ac:dyDescent="0.2">
      <c r="B3927" s="26"/>
      <c r="C3927" s="118"/>
      <c r="D3927" s="76"/>
      <c r="E3927" s="104"/>
      <c r="F3927" s="97"/>
      <c r="G3927" s="47">
        <f t="shared" si="61"/>
        <v>0</v>
      </c>
    </row>
    <row r="3928" spans="2:7" ht="14.25" customHeight="1" x14ac:dyDescent="0.2">
      <c r="B3928" s="24"/>
      <c r="C3928" s="117"/>
      <c r="D3928" s="75"/>
      <c r="E3928" s="105"/>
      <c r="F3928" s="98"/>
      <c r="G3928" s="46">
        <f t="shared" si="61"/>
        <v>0</v>
      </c>
    </row>
    <row r="3929" spans="2:7" ht="14.25" customHeight="1" x14ac:dyDescent="0.2">
      <c r="B3929" s="26"/>
      <c r="C3929" s="118"/>
      <c r="D3929" s="76"/>
      <c r="E3929" s="104"/>
      <c r="F3929" s="97"/>
      <c r="G3929" s="47">
        <f t="shared" si="61"/>
        <v>0</v>
      </c>
    </row>
    <row r="3930" spans="2:7" ht="14.25" customHeight="1" x14ac:dyDescent="0.2">
      <c r="B3930" s="24"/>
      <c r="C3930" s="117"/>
      <c r="D3930" s="75"/>
      <c r="E3930" s="105"/>
      <c r="F3930" s="98"/>
      <c r="G3930" s="46">
        <f t="shared" si="61"/>
        <v>0</v>
      </c>
    </row>
    <row r="3931" spans="2:7" ht="14.25" customHeight="1" x14ac:dyDescent="0.2">
      <c r="B3931" s="26"/>
      <c r="C3931" s="118"/>
      <c r="D3931" s="76"/>
      <c r="E3931" s="104"/>
      <c r="F3931" s="97"/>
      <c r="G3931" s="47">
        <f t="shared" si="61"/>
        <v>0</v>
      </c>
    </row>
    <row r="3932" spans="2:7" ht="14.25" customHeight="1" x14ac:dyDescent="0.2">
      <c r="B3932" s="24"/>
      <c r="C3932" s="117"/>
      <c r="D3932" s="75"/>
      <c r="E3932" s="105"/>
      <c r="F3932" s="98"/>
      <c r="G3932" s="46">
        <f t="shared" si="61"/>
        <v>0</v>
      </c>
    </row>
    <row r="3933" spans="2:7" ht="14.25" customHeight="1" x14ac:dyDescent="0.2">
      <c r="B3933" s="26"/>
      <c r="C3933" s="118"/>
      <c r="D3933" s="76"/>
      <c r="E3933" s="104"/>
      <c r="F3933" s="97"/>
      <c r="G3933" s="47">
        <f t="shared" si="61"/>
        <v>0</v>
      </c>
    </row>
    <row r="3934" spans="2:7" ht="14.25" customHeight="1" x14ac:dyDescent="0.2">
      <c r="B3934" s="24"/>
      <c r="C3934" s="117"/>
      <c r="D3934" s="75"/>
      <c r="E3934" s="105"/>
      <c r="F3934" s="98"/>
      <c r="G3934" s="46">
        <f t="shared" si="61"/>
        <v>0</v>
      </c>
    </row>
    <row r="3935" spans="2:7" ht="14.25" customHeight="1" x14ac:dyDescent="0.2">
      <c r="B3935" s="26"/>
      <c r="C3935" s="118"/>
      <c r="D3935" s="76"/>
      <c r="E3935" s="104"/>
      <c r="F3935" s="97"/>
      <c r="G3935" s="47">
        <f t="shared" si="61"/>
        <v>0</v>
      </c>
    </row>
    <row r="3936" spans="2:7" ht="14.25" customHeight="1" x14ac:dyDescent="0.2">
      <c r="B3936" s="24"/>
      <c r="C3936" s="117"/>
      <c r="D3936" s="75"/>
      <c r="E3936" s="105"/>
      <c r="F3936" s="98"/>
      <c r="G3936" s="46">
        <f t="shared" si="61"/>
        <v>0</v>
      </c>
    </row>
    <row r="3937" spans="2:7" ht="14.25" customHeight="1" x14ac:dyDescent="0.2">
      <c r="B3937" s="26"/>
      <c r="C3937" s="118"/>
      <c r="D3937" s="76"/>
      <c r="E3937" s="104"/>
      <c r="F3937" s="97"/>
      <c r="G3937" s="47">
        <f t="shared" si="61"/>
        <v>0</v>
      </c>
    </row>
    <row r="3938" spans="2:7" ht="14.25" customHeight="1" x14ac:dyDescent="0.2">
      <c r="B3938" s="24"/>
      <c r="C3938" s="117"/>
      <c r="D3938" s="75"/>
      <c r="E3938" s="105"/>
      <c r="F3938" s="98"/>
      <c r="G3938" s="46">
        <f t="shared" si="61"/>
        <v>0</v>
      </c>
    </row>
    <row r="3939" spans="2:7" ht="14.25" customHeight="1" x14ac:dyDescent="0.2">
      <c r="B3939" s="26"/>
      <c r="C3939" s="118"/>
      <c r="D3939" s="76"/>
      <c r="E3939" s="104"/>
      <c r="F3939" s="97"/>
      <c r="G3939" s="47">
        <f t="shared" si="61"/>
        <v>0</v>
      </c>
    </row>
    <row r="3940" spans="2:7" ht="14.25" customHeight="1" x14ac:dyDescent="0.2">
      <c r="B3940" s="24"/>
      <c r="C3940" s="117"/>
      <c r="D3940" s="75"/>
      <c r="E3940" s="105"/>
      <c r="F3940" s="98"/>
      <c r="G3940" s="46">
        <f t="shared" si="61"/>
        <v>0</v>
      </c>
    </row>
    <row r="3941" spans="2:7" ht="14.25" customHeight="1" x14ac:dyDescent="0.2">
      <c r="B3941" s="26"/>
      <c r="C3941" s="118"/>
      <c r="D3941" s="76"/>
      <c r="E3941" s="104"/>
      <c r="F3941" s="97"/>
      <c r="G3941" s="47">
        <f t="shared" si="61"/>
        <v>0</v>
      </c>
    </row>
    <row r="3942" spans="2:7" ht="14.25" customHeight="1" x14ac:dyDescent="0.2">
      <c r="B3942" s="24"/>
      <c r="C3942" s="117"/>
      <c r="D3942" s="75"/>
      <c r="E3942" s="105"/>
      <c r="F3942" s="98"/>
      <c r="G3942" s="46">
        <f t="shared" si="61"/>
        <v>0</v>
      </c>
    </row>
    <row r="3943" spans="2:7" ht="14.25" customHeight="1" x14ac:dyDescent="0.2">
      <c r="B3943" s="26"/>
      <c r="C3943" s="118"/>
      <c r="D3943" s="76"/>
      <c r="E3943" s="104"/>
      <c r="F3943" s="97"/>
      <c r="G3943" s="47">
        <f t="shared" si="61"/>
        <v>0</v>
      </c>
    </row>
    <row r="3944" spans="2:7" ht="14.25" customHeight="1" x14ac:dyDescent="0.2">
      <c r="B3944" s="24"/>
      <c r="C3944" s="117"/>
      <c r="D3944" s="75"/>
      <c r="E3944" s="105"/>
      <c r="F3944" s="98"/>
      <c r="G3944" s="46">
        <f t="shared" si="61"/>
        <v>0</v>
      </c>
    </row>
    <row r="3945" spans="2:7" ht="14.25" customHeight="1" x14ac:dyDescent="0.2">
      <c r="B3945" s="26"/>
      <c r="C3945" s="118"/>
      <c r="D3945" s="76"/>
      <c r="E3945" s="104"/>
      <c r="F3945" s="97"/>
      <c r="G3945" s="47">
        <f t="shared" si="61"/>
        <v>0</v>
      </c>
    </row>
    <row r="3946" spans="2:7" ht="14.25" customHeight="1" x14ac:dyDescent="0.2">
      <c r="B3946" s="24"/>
      <c r="C3946" s="117"/>
      <c r="D3946" s="75"/>
      <c r="E3946" s="105"/>
      <c r="F3946" s="98"/>
      <c r="G3946" s="46">
        <f t="shared" si="61"/>
        <v>0</v>
      </c>
    </row>
    <row r="3947" spans="2:7" ht="14.25" customHeight="1" x14ac:dyDescent="0.2">
      <c r="B3947" s="26"/>
      <c r="C3947" s="118"/>
      <c r="D3947" s="76"/>
      <c r="E3947" s="104"/>
      <c r="F3947" s="97"/>
      <c r="G3947" s="47">
        <f t="shared" si="61"/>
        <v>0</v>
      </c>
    </row>
    <row r="3948" spans="2:7" ht="14.25" customHeight="1" x14ac:dyDescent="0.2">
      <c r="B3948" s="24"/>
      <c r="C3948" s="117"/>
      <c r="D3948" s="75"/>
      <c r="E3948" s="105"/>
      <c r="F3948" s="98"/>
      <c r="G3948" s="46">
        <f t="shared" si="61"/>
        <v>0</v>
      </c>
    </row>
    <row r="3949" spans="2:7" ht="14.25" customHeight="1" x14ac:dyDescent="0.2">
      <c r="B3949" s="26"/>
      <c r="C3949" s="118"/>
      <c r="D3949" s="76"/>
      <c r="E3949" s="104"/>
      <c r="F3949" s="97"/>
      <c r="G3949" s="47">
        <f t="shared" si="61"/>
        <v>0</v>
      </c>
    </row>
    <row r="3950" spans="2:7" ht="14.25" customHeight="1" x14ac:dyDescent="0.2">
      <c r="B3950" s="24"/>
      <c r="C3950" s="117"/>
      <c r="D3950" s="75"/>
      <c r="E3950" s="105"/>
      <c r="F3950" s="98"/>
      <c r="G3950" s="46">
        <f t="shared" si="61"/>
        <v>0</v>
      </c>
    </row>
    <row r="3951" spans="2:7" ht="14.25" customHeight="1" x14ac:dyDescent="0.2">
      <c r="B3951" s="26"/>
      <c r="C3951" s="118"/>
      <c r="D3951" s="76"/>
      <c r="E3951" s="64"/>
      <c r="F3951" s="97"/>
      <c r="G3951" s="50">
        <f t="shared" si="61"/>
        <v>0</v>
      </c>
    </row>
    <row r="3952" spans="2:7" ht="14.25" customHeight="1" x14ac:dyDescent="0.2">
      <c r="B3952" s="24"/>
      <c r="C3952" s="117"/>
      <c r="D3952" s="75"/>
      <c r="E3952" s="65"/>
      <c r="F3952" s="98"/>
      <c r="G3952" s="51">
        <f t="shared" si="61"/>
        <v>0</v>
      </c>
    </row>
    <row r="3953" spans="2:7" ht="14.25" customHeight="1" x14ac:dyDescent="0.2">
      <c r="B3953" s="26"/>
      <c r="C3953" s="118"/>
      <c r="D3953" s="76"/>
      <c r="E3953" s="64"/>
      <c r="F3953" s="97"/>
      <c r="G3953" s="50">
        <f t="shared" si="61"/>
        <v>0</v>
      </c>
    </row>
    <row r="3954" spans="2:7" ht="14.25" customHeight="1" x14ac:dyDescent="0.2">
      <c r="B3954" s="24"/>
      <c r="C3954" s="117"/>
      <c r="D3954" s="75"/>
      <c r="E3954" s="65"/>
      <c r="F3954" s="98"/>
      <c r="G3954" s="51">
        <f t="shared" si="61"/>
        <v>0</v>
      </c>
    </row>
    <row r="3955" spans="2:7" ht="14.25" customHeight="1" x14ac:dyDescent="0.2">
      <c r="B3955" s="26"/>
      <c r="C3955" s="118"/>
      <c r="D3955" s="76"/>
      <c r="E3955" s="64"/>
      <c r="F3955" s="97"/>
      <c r="G3955" s="50">
        <f t="shared" si="61"/>
        <v>0</v>
      </c>
    </row>
    <row r="3956" spans="2:7" ht="14.25" customHeight="1" x14ac:dyDescent="0.2">
      <c r="B3956" s="24"/>
      <c r="C3956" s="117"/>
      <c r="D3956" s="75"/>
      <c r="E3956" s="65"/>
      <c r="F3956" s="98"/>
      <c r="G3956" s="51">
        <f t="shared" si="61"/>
        <v>0</v>
      </c>
    </row>
    <row r="3957" spans="2:7" ht="14.25" customHeight="1" x14ac:dyDescent="0.2">
      <c r="B3957" s="26"/>
      <c r="C3957" s="118"/>
      <c r="D3957" s="76"/>
      <c r="E3957" s="64"/>
      <c r="F3957" s="97"/>
      <c r="G3957" s="50">
        <f t="shared" si="61"/>
        <v>0</v>
      </c>
    </row>
    <row r="3958" spans="2:7" ht="14.25" customHeight="1" x14ac:dyDescent="0.2">
      <c r="B3958" s="24"/>
      <c r="C3958" s="117"/>
      <c r="D3958" s="75"/>
      <c r="E3958" s="65"/>
      <c r="F3958" s="98"/>
      <c r="G3958" s="51">
        <f t="shared" si="61"/>
        <v>0</v>
      </c>
    </row>
    <row r="3959" spans="2:7" ht="14.25" customHeight="1" x14ac:dyDescent="0.2">
      <c r="B3959" s="26"/>
      <c r="C3959" s="118"/>
      <c r="D3959" s="76"/>
      <c r="E3959" s="64"/>
      <c r="F3959" s="97"/>
      <c r="G3959" s="50">
        <f t="shared" si="61"/>
        <v>0</v>
      </c>
    </row>
    <row r="3960" spans="2:7" ht="14.25" customHeight="1" x14ac:dyDescent="0.2">
      <c r="B3960" s="24"/>
      <c r="C3960" s="117"/>
      <c r="D3960" s="75"/>
      <c r="E3960" s="65"/>
      <c r="F3960" s="98"/>
      <c r="G3960" s="51">
        <f t="shared" si="61"/>
        <v>0</v>
      </c>
    </row>
    <row r="3961" spans="2:7" ht="14.25" customHeight="1" x14ac:dyDescent="0.2">
      <c r="B3961" s="26"/>
      <c r="C3961" s="118"/>
      <c r="D3961" s="76"/>
      <c r="E3961" s="64"/>
      <c r="F3961" s="97"/>
      <c r="G3961" s="50">
        <f t="shared" si="61"/>
        <v>0</v>
      </c>
    </row>
    <row r="3962" spans="2:7" ht="14.25" customHeight="1" x14ac:dyDescent="0.2">
      <c r="B3962" s="24"/>
      <c r="C3962" s="117"/>
      <c r="D3962" s="75"/>
      <c r="E3962" s="65"/>
      <c r="F3962" s="98"/>
      <c r="G3962" s="51">
        <f t="shared" si="61"/>
        <v>0</v>
      </c>
    </row>
    <row r="3963" spans="2:7" ht="14.25" customHeight="1" x14ac:dyDescent="0.2">
      <c r="B3963" s="26"/>
      <c r="C3963" s="118"/>
      <c r="D3963" s="76"/>
      <c r="E3963" s="64"/>
      <c r="F3963" s="97"/>
      <c r="G3963" s="50">
        <f t="shared" si="61"/>
        <v>0</v>
      </c>
    </row>
    <row r="3964" spans="2:7" ht="14.25" customHeight="1" x14ac:dyDescent="0.2">
      <c r="B3964" s="24"/>
      <c r="C3964" s="117"/>
      <c r="D3964" s="75"/>
      <c r="E3964" s="65"/>
      <c r="F3964" s="98"/>
      <c r="G3964" s="51">
        <f t="shared" si="61"/>
        <v>0</v>
      </c>
    </row>
    <row r="3965" spans="2:7" ht="14.25" customHeight="1" x14ac:dyDescent="0.2">
      <c r="B3965" s="26"/>
      <c r="C3965" s="118"/>
      <c r="D3965" s="76"/>
      <c r="E3965" s="104"/>
      <c r="F3965" s="97"/>
      <c r="G3965" s="47">
        <f t="shared" si="61"/>
        <v>0</v>
      </c>
    </row>
    <row r="3966" spans="2:7" ht="14.25" customHeight="1" x14ac:dyDescent="0.2">
      <c r="B3966" s="24"/>
      <c r="C3966" s="117"/>
      <c r="D3966" s="75"/>
      <c r="E3966" s="105"/>
      <c r="F3966" s="98"/>
      <c r="G3966" s="46">
        <f t="shared" si="61"/>
        <v>0</v>
      </c>
    </row>
    <row r="3967" spans="2:7" ht="14.25" customHeight="1" x14ac:dyDescent="0.2">
      <c r="B3967" s="26"/>
      <c r="C3967" s="118"/>
      <c r="D3967" s="76"/>
      <c r="E3967" s="104"/>
      <c r="F3967" s="97"/>
      <c r="G3967" s="47">
        <f t="shared" si="61"/>
        <v>0</v>
      </c>
    </row>
    <row r="3968" spans="2:7" ht="14.25" customHeight="1" x14ac:dyDescent="0.2">
      <c r="B3968" s="24"/>
      <c r="C3968" s="117"/>
      <c r="D3968" s="75"/>
      <c r="E3968" s="105"/>
      <c r="F3968" s="98"/>
      <c r="G3968" s="46">
        <f t="shared" si="61"/>
        <v>0</v>
      </c>
    </row>
    <row r="3969" spans="2:7" ht="14.25" customHeight="1" x14ac:dyDescent="0.2">
      <c r="B3969" s="26"/>
      <c r="C3969" s="118"/>
      <c r="D3969" s="76"/>
      <c r="E3969" s="104"/>
      <c r="F3969" s="97"/>
      <c r="G3969" s="47">
        <f t="shared" si="61"/>
        <v>0</v>
      </c>
    </row>
    <row r="3970" spans="2:7" ht="14.25" customHeight="1" x14ac:dyDescent="0.2">
      <c r="B3970" s="24"/>
      <c r="C3970" s="117"/>
      <c r="D3970" s="75"/>
      <c r="E3970" s="105"/>
      <c r="F3970" s="98"/>
      <c r="G3970" s="46">
        <f t="shared" si="61"/>
        <v>0</v>
      </c>
    </row>
    <row r="3971" spans="2:7" ht="14.25" customHeight="1" x14ac:dyDescent="0.2">
      <c r="B3971" s="26"/>
      <c r="C3971" s="118"/>
      <c r="D3971" s="76"/>
      <c r="E3971" s="104"/>
      <c r="F3971" s="97"/>
      <c r="G3971" s="47">
        <f t="shared" si="61"/>
        <v>0</v>
      </c>
    </row>
    <row r="3972" spans="2:7" ht="14.25" customHeight="1" x14ac:dyDescent="0.2">
      <c r="B3972" s="24"/>
      <c r="C3972" s="117"/>
      <c r="D3972" s="75"/>
      <c r="E3972" s="105"/>
      <c r="F3972" s="98"/>
      <c r="G3972" s="46">
        <f t="shared" si="61"/>
        <v>0</v>
      </c>
    </row>
    <row r="3973" spans="2:7" ht="14.25" customHeight="1" x14ac:dyDescent="0.2">
      <c r="B3973" s="26"/>
      <c r="C3973" s="118"/>
      <c r="D3973" s="76"/>
      <c r="E3973" s="104"/>
      <c r="F3973" s="97"/>
      <c r="G3973" s="47">
        <f t="shared" ref="G3973:G4036" si="62">F3973*(1-$G$2)</f>
        <v>0</v>
      </c>
    </row>
    <row r="3974" spans="2:7" ht="14.25" customHeight="1" x14ac:dyDescent="0.2">
      <c r="B3974" s="24"/>
      <c r="C3974" s="117"/>
      <c r="D3974" s="75"/>
      <c r="E3974" s="105"/>
      <c r="F3974" s="98"/>
      <c r="G3974" s="46">
        <f t="shared" si="62"/>
        <v>0</v>
      </c>
    </row>
    <row r="3975" spans="2:7" ht="14.25" customHeight="1" x14ac:dyDescent="0.2">
      <c r="B3975" s="26"/>
      <c r="C3975" s="118"/>
      <c r="D3975" s="76"/>
      <c r="E3975" s="104"/>
      <c r="F3975" s="97"/>
      <c r="G3975" s="47">
        <f t="shared" si="62"/>
        <v>0</v>
      </c>
    </row>
    <row r="3976" spans="2:7" ht="14.25" customHeight="1" x14ac:dyDescent="0.2">
      <c r="B3976" s="24"/>
      <c r="C3976" s="117"/>
      <c r="D3976" s="75"/>
      <c r="E3976" s="105"/>
      <c r="F3976" s="98"/>
      <c r="G3976" s="46">
        <f t="shared" si="62"/>
        <v>0</v>
      </c>
    </row>
    <row r="3977" spans="2:7" ht="14.25" customHeight="1" x14ac:dyDescent="0.2">
      <c r="B3977" s="26"/>
      <c r="C3977" s="118"/>
      <c r="D3977" s="76"/>
      <c r="E3977" s="104"/>
      <c r="F3977" s="97"/>
      <c r="G3977" s="47">
        <f t="shared" si="62"/>
        <v>0</v>
      </c>
    </row>
    <row r="3978" spans="2:7" ht="14.25" customHeight="1" x14ac:dyDescent="0.2">
      <c r="B3978" s="24"/>
      <c r="C3978" s="117"/>
      <c r="D3978" s="75"/>
      <c r="E3978" s="105"/>
      <c r="F3978" s="98"/>
      <c r="G3978" s="46">
        <f t="shared" si="62"/>
        <v>0</v>
      </c>
    </row>
    <row r="3979" spans="2:7" ht="14.25" customHeight="1" x14ac:dyDescent="0.2">
      <c r="B3979" s="26"/>
      <c r="C3979" s="118"/>
      <c r="D3979" s="76"/>
      <c r="E3979" s="104"/>
      <c r="F3979" s="97"/>
      <c r="G3979" s="47">
        <f t="shared" si="62"/>
        <v>0</v>
      </c>
    </row>
    <row r="3980" spans="2:7" ht="14.25" customHeight="1" x14ac:dyDescent="0.2">
      <c r="B3980" s="54"/>
      <c r="C3980" s="119"/>
      <c r="D3980" s="77"/>
      <c r="E3980" s="106"/>
      <c r="F3980" s="98"/>
      <c r="G3980" s="46">
        <f t="shared" si="62"/>
        <v>0</v>
      </c>
    </row>
    <row r="3981" spans="2:7" ht="14.25" customHeight="1" x14ac:dyDescent="0.2">
      <c r="B3981" s="22"/>
      <c r="C3981" s="116"/>
      <c r="D3981" s="74"/>
      <c r="E3981" s="108"/>
      <c r="F3981" s="97"/>
      <c r="G3981" s="50">
        <f t="shared" si="62"/>
        <v>0</v>
      </c>
    </row>
    <row r="3982" spans="2:7" ht="14.25" customHeight="1" x14ac:dyDescent="0.2">
      <c r="B3982" s="24"/>
      <c r="C3982" s="117"/>
      <c r="D3982" s="75"/>
      <c r="E3982" s="65"/>
      <c r="F3982" s="98"/>
      <c r="G3982" s="51">
        <f t="shared" si="62"/>
        <v>0</v>
      </c>
    </row>
    <row r="3983" spans="2:7" ht="14.25" customHeight="1" x14ac:dyDescent="0.2">
      <c r="B3983" s="26"/>
      <c r="C3983" s="118"/>
      <c r="D3983" s="76"/>
      <c r="E3983" s="64"/>
      <c r="F3983" s="97"/>
      <c r="G3983" s="50">
        <f t="shared" si="62"/>
        <v>0</v>
      </c>
    </row>
    <row r="3984" spans="2:7" ht="14.25" customHeight="1" x14ac:dyDescent="0.2">
      <c r="B3984" s="24"/>
      <c r="C3984" s="117"/>
      <c r="D3984" s="75"/>
      <c r="E3984" s="65"/>
      <c r="F3984" s="98"/>
      <c r="G3984" s="51">
        <f t="shared" si="62"/>
        <v>0</v>
      </c>
    </row>
    <row r="3985" spans="2:7" ht="14.25" customHeight="1" x14ac:dyDescent="0.2">
      <c r="B3985" s="26"/>
      <c r="C3985" s="118"/>
      <c r="D3985" s="76"/>
      <c r="E3985" s="64"/>
      <c r="F3985" s="97"/>
      <c r="G3985" s="50">
        <f t="shared" si="62"/>
        <v>0</v>
      </c>
    </row>
    <row r="3986" spans="2:7" ht="14.25" customHeight="1" x14ac:dyDescent="0.2">
      <c r="B3986" s="24"/>
      <c r="C3986" s="117"/>
      <c r="D3986" s="75"/>
      <c r="E3986" s="65"/>
      <c r="F3986" s="98"/>
      <c r="G3986" s="51">
        <f t="shared" si="62"/>
        <v>0</v>
      </c>
    </row>
    <row r="3987" spans="2:7" ht="14.25" customHeight="1" x14ac:dyDescent="0.2">
      <c r="B3987" s="26"/>
      <c r="C3987" s="118"/>
      <c r="D3987" s="76"/>
      <c r="E3987" s="104"/>
      <c r="F3987" s="97"/>
      <c r="G3987" s="47">
        <f t="shared" si="62"/>
        <v>0</v>
      </c>
    </row>
    <row r="3988" spans="2:7" ht="14.25" customHeight="1" x14ac:dyDescent="0.2">
      <c r="B3988" s="24"/>
      <c r="C3988" s="117"/>
      <c r="D3988" s="75"/>
      <c r="E3988" s="105"/>
      <c r="F3988" s="98"/>
      <c r="G3988" s="46">
        <f t="shared" si="62"/>
        <v>0</v>
      </c>
    </row>
    <row r="3989" spans="2:7" ht="14.25" customHeight="1" x14ac:dyDescent="0.2">
      <c r="B3989" s="26"/>
      <c r="C3989" s="118"/>
      <c r="D3989" s="76"/>
      <c r="E3989" s="104"/>
      <c r="F3989" s="97"/>
      <c r="G3989" s="47">
        <f t="shared" si="62"/>
        <v>0</v>
      </c>
    </row>
    <row r="3990" spans="2:7" ht="14.25" customHeight="1" x14ac:dyDescent="0.2">
      <c r="B3990" s="24"/>
      <c r="C3990" s="117"/>
      <c r="D3990" s="75"/>
      <c r="E3990" s="105"/>
      <c r="F3990" s="98"/>
      <c r="G3990" s="46">
        <f t="shared" si="62"/>
        <v>0</v>
      </c>
    </row>
    <row r="3991" spans="2:7" ht="14.25" customHeight="1" x14ac:dyDescent="0.2">
      <c r="B3991" s="26"/>
      <c r="C3991" s="118"/>
      <c r="D3991" s="76"/>
      <c r="E3991" s="104"/>
      <c r="F3991" s="97"/>
      <c r="G3991" s="47">
        <f t="shared" si="62"/>
        <v>0</v>
      </c>
    </row>
    <row r="3992" spans="2:7" ht="14.25" customHeight="1" x14ac:dyDescent="0.2">
      <c r="B3992" s="24"/>
      <c r="C3992" s="117"/>
      <c r="D3992" s="75"/>
      <c r="E3992" s="105"/>
      <c r="F3992" s="98"/>
      <c r="G3992" s="46">
        <f t="shared" si="62"/>
        <v>0</v>
      </c>
    </row>
    <row r="3993" spans="2:7" ht="14.25" customHeight="1" x14ac:dyDescent="0.2">
      <c r="B3993" s="26"/>
      <c r="C3993" s="118"/>
      <c r="D3993" s="76"/>
      <c r="E3993" s="104"/>
      <c r="F3993" s="97"/>
      <c r="G3993" s="47">
        <f t="shared" si="62"/>
        <v>0</v>
      </c>
    </row>
    <row r="3994" spans="2:7" ht="14.25" customHeight="1" x14ac:dyDescent="0.2">
      <c r="B3994" s="24"/>
      <c r="C3994" s="117"/>
      <c r="D3994" s="75"/>
      <c r="E3994" s="105"/>
      <c r="F3994" s="98"/>
      <c r="G3994" s="46">
        <f t="shared" si="62"/>
        <v>0</v>
      </c>
    </row>
    <row r="3995" spans="2:7" ht="14.25" customHeight="1" x14ac:dyDescent="0.2">
      <c r="B3995" s="26"/>
      <c r="C3995" s="118"/>
      <c r="D3995" s="76"/>
      <c r="E3995" s="104"/>
      <c r="F3995" s="97"/>
      <c r="G3995" s="47">
        <f t="shared" si="62"/>
        <v>0</v>
      </c>
    </row>
    <row r="3996" spans="2:7" ht="14.25" customHeight="1" x14ac:dyDescent="0.2">
      <c r="B3996" s="24"/>
      <c r="C3996" s="117"/>
      <c r="D3996" s="75"/>
      <c r="E3996" s="105"/>
      <c r="F3996" s="98"/>
      <c r="G3996" s="46">
        <f t="shared" si="62"/>
        <v>0</v>
      </c>
    </row>
    <row r="3997" spans="2:7" ht="14.25" customHeight="1" x14ac:dyDescent="0.2">
      <c r="B3997" s="26"/>
      <c r="C3997" s="118"/>
      <c r="D3997" s="76"/>
      <c r="E3997" s="104"/>
      <c r="F3997" s="97"/>
      <c r="G3997" s="47">
        <f t="shared" si="62"/>
        <v>0</v>
      </c>
    </row>
    <row r="3998" spans="2:7" ht="14.25" customHeight="1" x14ac:dyDescent="0.2">
      <c r="B3998" s="24"/>
      <c r="C3998" s="117"/>
      <c r="D3998" s="75"/>
      <c r="E3998" s="105"/>
      <c r="F3998" s="98"/>
      <c r="G3998" s="46">
        <f t="shared" si="62"/>
        <v>0</v>
      </c>
    </row>
    <row r="3999" spans="2:7" ht="14.25" customHeight="1" x14ac:dyDescent="0.2">
      <c r="B3999" s="26"/>
      <c r="C3999" s="118"/>
      <c r="D3999" s="76"/>
      <c r="E3999" s="104"/>
      <c r="F3999" s="97"/>
      <c r="G3999" s="47">
        <f t="shared" si="62"/>
        <v>0</v>
      </c>
    </row>
    <row r="4000" spans="2:7" ht="14.25" customHeight="1" x14ac:dyDescent="0.2">
      <c r="B4000" s="24"/>
      <c r="C4000" s="117"/>
      <c r="D4000" s="75"/>
      <c r="E4000" s="105"/>
      <c r="F4000" s="98"/>
      <c r="G4000" s="46">
        <f t="shared" si="62"/>
        <v>0</v>
      </c>
    </row>
    <row r="4001" spans="2:7" ht="14.25" customHeight="1" x14ac:dyDescent="0.2">
      <c r="B4001" s="26"/>
      <c r="C4001" s="118"/>
      <c r="D4001" s="76"/>
      <c r="E4001" s="104"/>
      <c r="F4001" s="97"/>
      <c r="G4001" s="47">
        <f t="shared" si="62"/>
        <v>0</v>
      </c>
    </row>
    <row r="4002" spans="2:7" ht="14.25" customHeight="1" x14ac:dyDescent="0.2">
      <c r="B4002" s="54"/>
      <c r="C4002" s="119"/>
      <c r="D4002" s="77"/>
      <c r="E4002" s="106"/>
      <c r="F4002" s="98"/>
      <c r="G4002" s="46">
        <f t="shared" si="62"/>
        <v>0</v>
      </c>
    </row>
    <row r="4003" spans="2:7" ht="14.25" customHeight="1" x14ac:dyDescent="0.2">
      <c r="B4003" s="22"/>
      <c r="C4003" s="116"/>
      <c r="D4003" s="74"/>
      <c r="E4003" s="107"/>
      <c r="F4003" s="97"/>
      <c r="G4003" s="47">
        <f t="shared" si="62"/>
        <v>0</v>
      </c>
    </row>
    <row r="4004" spans="2:7" ht="14.25" customHeight="1" x14ac:dyDescent="0.2">
      <c r="B4004" s="54"/>
      <c r="C4004" s="119"/>
      <c r="D4004" s="77"/>
      <c r="E4004" s="106"/>
      <c r="F4004" s="98"/>
      <c r="G4004" s="46">
        <f t="shared" si="62"/>
        <v>0</v>
      </c>
    </row>
    <row r="4005" spans="2:7" ht="14.25" customHeight="1" x14ac:dyDescent="0.2">
      <c r="B4005" s="22"/>
      <c r="C4005" s="116"/>
      <c r="D4005" s="74"/>
      <c r="E4005" s="107"/>
      <c r="F4005" s="97"/>
      <c r="G4005" s="47">
        <f t="shared" si="62"/>
        <v>0</v>
      </c>
    </row>
    <row r="4006" spans="2:7" ht="14.25" customHeight="1" x14ac:dyDescent="0.2">
      <c r="B4006" s="24"/>
      <c r="C4006" s="117"/>
      <c r="D4006" s="75"/>
      <c r="E4006" s="105"/>
      <c r="F4006" s="98"/>
      <c r="G4006" s="46">
        <f t="shared" si="62"/>
        <v>0</v>
      </c>
    </row>
    <row r="4007" spans="2:7" ht="14.25" customHeight="1" x14ac:dyDescent="0.2">
      <c r="B4007" s="26"/>
      <c r="C4007" s="118"/>
      <c r="D4007" s="76"/>
      <c r="E4007" s="104"/>
      <c r="F4007" s="97"/>
      <c r="G4007" s="47">
        <f t="shared" si="62"/>
        <v>0</v>
      </c>
    </row>
    <row r="4008" spans="2:7" ht="14.25" customHeight="1" x14ac:dyDescent="0.2">
      <c r="B4008" s="24"/>
      <c r="C4008" s="117"/>
      <c r="D4008" s="75"/>
      <c r="E4008" s="105"/>
      <c r="F4008" s="98"/>
      <c r="G4008" s="46">
        <f t="shared" si="62"/>
        <v>0</v>
      </c>
    </row>
    <row r="4009" spans="2:7" ht="14.25" customHeight="1" x14ac:dyDescent="0.2">
      <c r="B4009" s="26"/>
      <c r="C4009" s="118"/>
      <c r="D4009" s="76"/>
      <c r="E4009" s="104"/>
      <c r="F4009" s="97"/>
      <c r="G4009" s="47">
        <f t="shared" si="62"/>
        <v>0</v>
      </c>
    </row>
    <row r="4010" spans="2:7" ht="14.25" customHeight="1" x14ac:dyDescent="0.2">
      <c r="B4010" s="24"/>
      <c r="C4010" s="117"/>
      <c r="D4010" s="75"/>
      <c r="E4010" s="105"/>
      <c r="F4010" s="98"/>
      <c r="G4010" s="46">
        <f t="shared" si="62"/>
        <v>0</v>
      </c>
    </row>
    <row r="4011" spans="2:7" ht="14.25" customHeight="1" x14ac:dyDescent="0.2">
      <c r="B4011" s="26"/>
      <c r="C4011" s="118"/>
      <c r="D4011" s="76"/>
      <c r="E4011" s="104"/>
      <c r="F4011" s="97"/>
      <c r="G4011" s="47">
        <f t="shared" si="62"/>
        <v>0</v>
      </c>
    </row>
    <row r="4012" spans="2:7" ht="14.25" customHeight="1" x14ac:dyDescent="0.2">
      <c r="B4012" s="24"/>
      <c r="C4012" s="117"/>
      <c r="D4012" s="75"/>
      <c r="E4012" s="105"/>
      <c r="F4012" s="98"/>
      <c r="G4012" s="46">
        <f t="shared" si="62"/>
        <v>0</v>
      </c>
    </row>
    <row r="4013" spans="2:7" ht="14.25" customHeight="1" x14ac:dyDescent="0.2">
      <c r="B4013" s="26"/>
      <c r="C4013" s="118"/>
      <c r="D4013" s="76"/>
      <c r="E4013" s="104"/>
      <c r="F4013" s="97"/>
      <c r="G4013" s="47">
        <f t="shared" si="62"/>
        <v>0</v>
      </c>
    </row>
    <row r="4014" spans="2:7" ht="14.25" customHeight="1" x14ac:dyDescent="0.2">
      <c r="B4014" s="24"/>
      <c r="C4014" s="117"/>
      <c r="D4014" s="75"/>
      <c r="E4014" s="105"/>
      <c r="F4014" s="98"/>
      <c r="G4014" s="46">
        <f t="shared" si="62"/>
        <v>0</v>
      </c>
    </row>
    <row r="4015" spans="2:7" ht="14.25" customHeight="1" x14ac:dyDescent="0.2">
      <c r="B4015" s="26"/>
      <c r="C4015" s="118"/>
      <c r="D4015" s="76"/>
      <c r="E4015" s="104"/>
      <c r="F4015" s="97"/>
      <c r="G4015" s="47">
        <f t="shared" si="62"/>
        <v>0</v>
      </c>
    </row>
    <row r="4016" spans="2:7" ht="14.25" customHeight="1" x14ac:dyDescent="0.2">
      <c r="B4016" s="24"/>
      <c r="C4016" s="117"/>
      <c r="D4016" s="75"/>
      <c r="E4016" s="105"/>
      <c r="F4016" s="98"/>
      <c r="G4016" s="46">
        <f t="shared" si="62"/>
        <v>0</v>
      </c>
    </row>
    <row r="4017" spans="2:7" ht="14.25" customHeight="1" x14ac:dyDescent="0.2">
      <c r="B4017" s="26"/>
      <c r="C4017" s="118"/>
      <c r="D4017" s="76"/>
      <c r="E4017" s="104"/>
      <c r="F4017" s="97"/>
      <c r="G4017" s="47">
        <f t="shared" si="62"/>
        <v>0</v>
      </c>
    </row>
    <row r="4018" spans="2:7" ht="14.25" customHeight="1" x14ac:dyDescent="0.2">
      <c r="B4018" s="24"/>
      <c r="C4018" s="117"/>
      <c r="D4018" s="75"/>
      <c r="E4018" s="105"/>
      <c r="F4018" s="98"/>
      <c r="G4018" s="46">
        <f t="shared" si="62"/>
        <v>0</v>
      </c>
    </row>
    <row r="4019" spans="2:7" ht="14.25" customHeight="1" x14ac:dyDescent="0.2">
      <c r="B4019" s="26"/>
      <c r="C4019" s="118"/>
      <c r="D4019" s="76"/>
      <c r="E4019" s="104"/>
      <c r="F4019" s="97"/>
      <c r="G4019" s="47">
        <f t="shared" si="62"/>
        <v>0</v>
      </c>
    </row>
    <row r="4020" spans="2:7" ht="14.25" customHeight="1" x14ac:dyDescent="0.2">
      <c r="B4020" s="24"/>
      <c r="C4020" s="117"/>
      <c r="D4020" s="75"/>
      <c r="E4020" s="105"/>
      <c r="F4020" s="98"/>
      <c r="G4020" s="46">
        <f t="shared" si="62"/>
        <v>0</v>
      </c>
    </row>
    <row r="4021" spans="2:7" ht="14.25" customHeight="1" x14ac:dyDescent="0.2">
      <c r="B4021" s="26"/>
      <c r="C4021" s="118"/>
      <c r="D4021" s="76"/>
      <c r="E4021" s="104"/>
      <c r="F4021" s="97"/>
      <c r="G4021" s="47">
        <f t="shared" si="62"/>
        <v>0</v>
      </c>
    </row>
    <row r="4022" spans="2:7" ht="14.25" customHeight="1" x14ac:dyDescent="0.2">
      <c r="B4022" s="24"/>
      <c r="C4022" s="117"/>
      <c r="D4022" s="75"/>
      <c r="E4022" s="105"/>
      <c r="F4022" s="98"/>
      <c r="G4022" s="46">
        <f t="shared" si="62"/>
        <v>0</v>
      </c>
    </row>
    <row r="4023" spans="2:7" ht="14.25" customHeight="1" x14ac:dyDescent="0.2">
      <c r="B4023" s="26"/>
      <c r="C4023" s="118"/>
      <c r="D4023" s="76"/>
      <c r="E4023" s="104"/>
      <c r="F4023" s="97"/>
      <c r="G4023" s="47">
        <f t="shared" si="62"/>
        <v>0</v>
      </c>
    </row>
    <row r="4024" spans="2:7" ht="14.25" customHeight="1" x14ac:dyDescent="0.2">
      <c r="B4024" s="24"/>
      <c r="C4024" s="117"/>
      <c r="D4024" s="75"/>
      <c r="E4024" s="105"/>
      <c r="F4024" s="98"/>
      <c r="G4024" s="46">
        <f t="shared" si="62"/>
        <v>0</v>
      </c>
    </row>
    <row r="4025" spans="2:7" ht="14.25" customHeight="1" x14ac:dyDescent="0.2">
      <c r="B4025" s="26"/>
      <c r="C4025" s="118"/>
      <c r="D4025" s="76"/>
      <c r="E4025" s="104"/>
      <c r="F4025" s="97"/>
      <c r="G4025" s="47">
        <f t="shared" si="62"/>
        <v>0</v>
      </c>
    </row>
    <row r="4026" spans="2:7" ht="14.25" customHeight="1" x14ac:dyDescent="0.2">
      <c r="B4026" s="24"/>
      <c r="C4026" s="117"/>
      <c r="D4026" s="75"/>
      <c r="E4026" s="105"/>
      <c r="F4026" s="98"/>
      <c r="G4026" s="46">
        <f t="shared" si="62"/>
        <v>0</v>
      </c>
    </row>
    <row r="4027" spans="2:7" ht="14.25" customHeight="1" x14ac:dyDescent="0.2">
      <c r="B4027" s="26"/>
      <c r="C4027" s="118"/>
      <c r="D4027" s="76"/>
      <c r="E4027" s="104"/>
      <c r="F4027" s="97"/>
      <c r="G4027" s="47">
        <f t="shared" si="62"/>
        <v>0</v>
      </c>
    </row>
    <row r="4028" spans="2:7" ht="14.25" customHeight="1" x14ac:dyDescent="0.2">
      <c r="B4028" s="24"/>
      <c r="C4028" s="117"/>
      <c r="D4028" s="75"/>
      <c r="E4028" s="105"/>
      <c r="F4028" s="98"/>
      <c r="G4028" s="46">
        <f t="shared" si="62"/>
        <v>0</v>
      </c>
    </row>
    <row r="4029" spans="2:7" ht="14.25" customHeight="1" x14ac:dyDescent="0.2">
      <c r="B4029" s="26"/>
      <c r="C4029" s="118"/>
      <c r="D4029" s="76"/>
      <c r="E4029" s="104"/>
      <c r="F4029" s="97"/>
      <c r="G4029" s="47">
        <f t="shared" si="62"/>
        <v>0</v>
      </c>
    </row>
    <row r="4030" spans="2:7" ht="14.25" customHeight="1" x14ac:dyDescent="0.2">
      <c r="B4030" s="24"/>
      <c r="C4030" s="117"/>
      <c r="D4030" s="75"/>
      <c r="E4030" s="105"/>
      <c r="F4030" s="98"/>
      <c r="G4030" s="46">
        <f t="shared" si="62"/>
        <v>0</v>
      </c>
    </row>
    <row r="4031" spans="2:7" ht="14.25" customHeight="1" x14ac:dyDescent="0.2">
      <c r="B4031" s="26"/>
      <c r="C4031" s="118"/>
      <c r="D4031" s="76"/>
      <c r="E4031" s="104"/>
      <c r="F4031" s="97"/>
      <c r="G4031" s="47">
        <f t="shared" si="62"/>
        <v>0</v>
      </c>
    </row>
    <row r="4032" spans="2:7" ht="14.25" customHeight="1" x14ac:dyDescent="0.2">
      <c r="B4032" s="24"/>
      <c r="C4032" s="117"/>
      <c r="D4032" s="75"/>
      <c r="E4032" s="105"/>
      <c r="F4032" s="98"/>
      <c r="G4032" s="46">
        <f t="shared" si="62"/>
        <v>0</v>
      </c>
    </row>
    <row r="4033" spans="2:7" ht="14.25" customHeight="1" x14ac:dyDescent="0.2">
      <c r="B4033" s="26"/>
      <c r="C4033" s="118"/>
      <c r="D4033" s="76"/>
      <c r="E4033" s="104"/>
      <c r="F4033" s="97"/>
      <c r="G4033" s="47">
        <f t="shared" si="62"/>
        <v>0</v>
      </c>
    </row>
    <row r="4034" spans="2:7" ht="14.25" customHeight="1" x14ac:dyDescent="0.2">
      <c r="B4034" s="24"/>
      <c r="C4034" s="117"/>
      <c r="D4034" s="75"/>
      <c r="E4034" s="105"/>
      <c r="F4034" s="98"/>
      <c r="G4034" s="46">
        <f t="shared" si="62"/>
        <v>0</v>
      </c>
    </row>
    <row r="4035" spans="2:7" ht="14.25" customHeight="1" x14ac:dyDescent="0.2">
      <c r="B4035" s="26"/>
      <c r="C4035" s="118"/>
      <c r="D4035" s="76"/>
      <c r="E4035" s="104"/>
      <c r="F4035" s="97"/>
      <c r="G4035" s="47">
        <f t="shared" si="62"/>
        <v>0</v>
      </c>
    </row>
    <row r="4036" spans="2:7" ht="14.25" customHeight="1" x14ac:dyDescent="0.2">
      <c r="B4036" s="24"/>
      <c r="C4036" s="117"/>
      <c r="D4036" s="75"/>
      <c r="E4036" s="105"/>
      <c r="F4036" s="98"/>
      <c r="G4036" s="46">
        <f t="shared" si="62"/>
        <v>0</v>
      </c>
    </row>
    <row r="4037" spans="2:7" ht="14.25" customHeight="1" x14ac:dyDescent="0.2">
      <c r="B4037" s="26"/>
      <c r="C4037" s="118"/>
      <c r="D4037" s="76"/>
      <c r="E4037" s="104"/>
      <c r="F4037" s="97"/>
      <c r="G4037" s="47">
        <f t="shared" ref="G4037:G4100" si="63">F4037*(1-$G$2)</f>
        <v>0</v>
      </c>
    </row>
    <row r="4038" spans="2:7" ht="14.25" customHeight="1" x14ac:dyDescent="0.2">
      <c r="B4038" s="24"/>
      <c r="C4038" s="117"/>
      <c r="D4038" s="75"/>
      <c r="E4038" s="105"/>
      <c r="F4038" s="98"/>
      <c r="G4038" s="46">
        <f t="shared" si="63"/>
        <v>0</v>
      </c>
    </row>
    <row r="4039" spans="2:7" ht="14.25" customHeight="1" x14ac:dyDescent="0.2">
      <c r="B4039" s="26"/>
      <c r="C4039" s="118"/>
      <c r="D4039" s="76"/>
      <c r="E4039" s="104"/>
      <c r="F4039" s="97"/>
      <c r="G4039" s="47">
        <f t="shared" si="63"/>
        <v>0</v>
      </c>
    </row>
    <row r="4040" spans="2:7" ht="14.25" customHeight="1" x14ac:dyDescent="0.2">
      <c r="B4040" s="24"/>
      <c r="C4040" s="117"/>
      <c r="D4040" s="75"/>
      <c r="E4040" s="105"/>
      <c r="F4040" s="98"/>
      <c r="G4040" s="46">
        <f t="shared" si="63"/>
        <v>0</v>
      </c>
    </row>
    <row r="4041" spans="2:7" ht="14.25" customHeight="1" x14ac:dyDescent="0.2">
      <c r="B4041" s="26"/>
      <c r="C4041" s="118"/>
      <c r="D4041" s="76"/>
      <c r="E4041" s="104"/>
      <c r="F4041" s="97"/>
      <c r="G4041" s="47">
        <f t="shared" si="63"/>
        <v>0</v>
      </c>
    </row>
    <row r="4042" spans="2:7" ht="14.25" customHeight="1" x14ac:dyDescent="0.2">
      <c r="B4042" s="24"/>
      <c r="C4042" s="117"/>
      <c r="D4042" s="75"/>
      <c r="E4042" s="105"/>
      <c r="F4042" s="98"/>
      <c r="G4042" s="46">
        <f t="shared" si="63"/>
        <v>0</v>
      </c>
    </row>
    <row r="4043" spans="2:7" ht="14.25" customHeight="1" x14ac:dyDescent="0.2">
      <c r="B4043" s="26"/>
      <c r="C4043" s="118"/>
      <c r="D4043" s="76"/>
      <c r="E4043" s="104"/>
      <c r="F4043" s="97"/>
      <c r="G4043" s="47">
        <f t="shared" si="63"/>
        <v>0</v>
      </c>
    </row>
    <row r="4044" spans="2:7" ht="14.25" customHeight="1" x14ac:dyDescent="0.2">
      <c r="B4044" s="24"/>
      <c r="C4044" s="117"/>
      <c r="D4044" s="75"/>
      <c r="E4044" s="105"/>
      <c r="F4044" s="98"/>
      <c r="G4044" s="46">
        <f t="shared" si="63"/>
        <v>0</v>
      </c>
    </row>
    <row r="4045" spans="2:7" ht="14.25" customHeight="1" x14ac:dyDescent="0.2">
      <c r="B4045" s="26"/>
      <c r="C4045" s="118"/>
      <c r="D4045" s="76"/>
      <c r="E4045" s="104"/>
      <c r="F4045" s="97"/>
      <c r="G4045" s="47">
        <f t="shared" si="63"/>
        <v>0</v>
      </c>
    </row>
    <row r="4046" spans="2:7" ht="14.25" customHeight="1" x14ac:dyDescent="0.2">
      <c r="B4046" s="24"/>
      <c r="C4046" s="117"/>
      <c r="D4046" s="75"/>
      <c r="E4046" s="105"/>
      <c r="F4046" s="98"/>
      <c r="G4046" s="46">
        <f t="shared" si="63"/>
        <v>0</v>
      </c>
    </row>
    <row r="4047" spans="2:7" ht="14.25" customHeight="1" x14ac:dyDescent="0.2">
      <c r="B4047" s="26"/>
      <c r="C4047" s="118"/>
      <c r="D4047" s="76"/>
      <c r="E4047" s="104"/>
      <c r="F4047" s="97"/>
      <c r="G4047" s="47">
        <f t="shared" si="63"/>
        <v>0</v>
      </c>
    </row>
    <row r="4048" spans="2:7" ht="14.25" customHeight="1" x14ac:dyDescent="0.2">
      <c r="B4048" s="24"/>
      <c r="C4048" s="117"/>
      <c r="D4048" s="75"/>
      <c r="E4048" s="105"/>
      <c r="F4048" s="98"/>
      <c r="G4048" s="46">
        <f t="shared" si="63"/>
        <v>0</v>
      </c>
    </row>
    <row r="4049" spans="2:7" ht="14.25" customHeight="1" x14ac:dyDescent="0.2">
      <c r="B4049" s="26"/>
      <c r="C4049" s="118"/>
      <c r="D4049" s="76"/>
      <c r="E4049" s="64"/>
      <c r="F4049" s="97"/>
      <c r="G4049" s="48">
        <f t="shared" si="63"/>
        <v>0</v>
      </c>
    </row>
    <row r="4050" spans="2:7" ht="14.25" customHeight="1" x14ac:dyDescent="0.2">
      <c r="B4050" s="24"/>
      <c r="C4050" s="117"/>
      <c r="D4050" s="75"/>
      <c r="E4050" s="65"/>
      <c r="F4050" s="98"/>
      <c r="G4050" s="49">
        <f t="shared" si="63"/>
        <v>0</v>
      </c>
    </row>
    <row r="4051" spans="2:7" ht="14.25" customHeight="1" x14ac:dyDescent="0.2">
      <c r="B4051" s="26"/>
      <c r="C4051" s="118"/>
      <c r="D4051" s="76"/>
      <c r="E4051" s="64"/>
      <c r="F4051" s="97"/>
      <c r="G4051" s="48">
        <f t="shared" si="63"/>
        <v>0</v>
      </c>
    </row>
    <row r="4052" spans="2:7" ht="14.25" customHeight="1" x14ac:dyDescent="0.2">
      <c r="B4052" s="24"/>
      <c r="C4052" s="117"/>
      <c r="D4052" s="75"/>
      <c r="E4052" s="65"/>
      <c r="F4052" s="98"/>
      <c r="G4052" s="49">
        <f t="shared" si="63"/>
        <v>0</v>
      </c>
    </row>
    <row r="4053" spans="2:7" ht="14.25" customHeight="1" x14ac:dyDescent="0.2">
      <c r="B4053" s="26"/>
      <c r="C4053" s="118"/>
      <c r="D4053" s="76"/>
      <c r="E4053" s="64"/>
      <c r="F4053" s="97"/>
      <c r="G4053" s="48">
        <f t="shared" si="63"/>
        <v>0</v>
      </c>
    </row>
    <row r="4054" spans="2:7" ht="14.25" customHeight="1" x14ac:dyDescent="0.2">
      <c r="B4054" s="24"/>
      <c r="C4054" s="117"/>
      <c r="D4054" s="75"/>
      <c r="E4054" s="65"/>
      <c r="F4054" s="98"/>
      <c r="G4054" s="49">
        <f t="shared" si="63"/>
        <v>0</v>
      </c>
    </row>
    <row r="4055" spans="2:7" ht="14.25" customHeight="1" x14ac:dyDescent="0.2">
      <c r="B4055" s="26"/>
      <c r="C4055" s="118"/>
      <c r="D4055" s="76"/>
      <c r="E4055" s="64"/>
      <c r="F4055" s="97"/>
      <c r="G4055" s="48">
        <f t="shared" si="63"/>
        <v>0</v>
      </c>
    </row>
    <row r="4056" spans="2:7" ht="14.25" customHeight="1" x14ac:dyDescent="0.2">
      <c r="B4056" s="24"/>
      <c r="C4056" s="117"/>
      <c r="D4056" s="75"/>
      <c r="E4056" s="65"/>
      <c r="F4056" s="98"/>
      <c r="G4056" s="49">
        <f t="shared" si="63"/>
        <v>0</v>
      </c>
    </row>
    <row r="4057" spans="2:7" ht="14.25" customHeight="1" x14ac:dyDescent="0.2">
      <c r="B4057" s="26"/>
      <c r="C4057" s="118"/>
      <c r="D4057" s="76"/>
      <c r="E4057" s="64"/>
      <c r="F4057" s="97"/>
      <c r="G4057" s="48">
        <f t="shared" si="63"/>
        <v>0</v>
      </c>
    </row>
    <row r="4058" spans="2:7" ht="14.25" customHeight="1" x14ac:dyDescent="0.2">
      <c r="B4058" s="24"/>
      <c r="C4058" s="117"/>
      <c r="D4058" s="75"/>
      <c r="E4058" s="65"/>
      <c r="F4058" s="98"/>
      <c r="G4058" s="49">
        <f t="shared" si="63"/>
        <v>0</v>
      </c>
    </row>
    <row r="4059" spans="2:7" ht="14.25" customHeight="1" x14ac:dyDescent="0.2">
      <c r="B4059" s="26"/>
      <c r="C4059" s="118"/>
      <c r="D4059" s="76"/>
      <c r="E4059" s="64"/>
      <c r="F4059" s="97"/>
      <c r="G4059" s="48">
        <f t="shared" si="63"/>
        <v>0</v>
      </c>
    </row>
    <row r="4060" spans="2:7" ht="14.25" customHeight="1" x14ac:dyDescent="0.2">
      <c r="B4060" s="24"/>
      <c r="C4060" s="117"/>
      <c r="D4060" s="75"/>
      <c r="E4060" s="65"/>
      <c r="F4060" s="98"/>
      <c r="G4060" s="49">
        <f t="shared" si="63"/>
        <v>0</v>
      </c>
    </row>
    <row r="4061" spans="2:7" ht="14.25" customHeight="1" x14ac:dyDescent="0.2">
      <c r="B4061" s="26"/>
      <c r="C4061" s="118"/>
      <c r="D4061" s="76"/>
      <c r="E4061" s="64"/>
      <c r="F4061" s="97"/>
      <c r="G4061" s="48">
        <f t="shared" si="63"/>
        <v>0</v>
      </c>
    </row>
    <row r="4062" spans="2:7" ht="14.25" customHeight="1" x14ac:dyDescent="0.2">
      <c r="B4062" s="24"/>
      <c r="C4062" s="117"/>
      <c r="D4062" s="75"/>
      <c r="E4062" s="65"/>
      <c r="F4062" s="98"/>
      <c r="G4062" s="49">
        <f t="shared" si="63"/>
        <v>0</v>
      </c>
    </row>
    <row r="4063" spans="2:7" ht="14.25" customHeight="1" x14ac:dyDescent="0.2">
      <c r="B4063" s="26"/>
      <c r="C4063" s="118"/>
      <c r="D4063" s="76"/>
      <c r="E4063" s="64"/>
      <c r="F4063" s="97"/>
      <c r="G4063" s="48">
        <f t="shared" si="63"/>
        <v>0</v>
      </c>
    </row>
    <row r="4064" spans="2:7" ht="14.25" customHeight="1" x14ac:dyDescent="0.2">
      <c r="B4064" s="24"/>
      <c r="C4064" s="117"/>
      <c r="D4064" s="75"/>
      <c r="E4064" s="65"/>
      <c r="F4064" s="98"/>
      <c r="G4064" s="49">
        <f t="shared" si="63"/>
        <v>0</v>
      </c>
    </row>
    <row r="4065" spans="2:7" ht="14.25" customHeight="1" x14ac:dyDescent="0.2">
      <c r="B4065" s="26"/>
      <c r="C4065" s="118"/>
      <c r="D4065" s="76"/>
      <c r="E4065" s="64"/>
      <c r="F4065" s="97"/>
      <c r="G4065" s="48">
        <f t="shared" si="63"/>
        <v>0</v>
      </c>
    </row>
    <row r="4066" spans="2:7" ht="14.25" customHeight="1" x14ac:dyDescent="0.2">
      <c r="B4066" s="24"/>
      <c r="C4066" s="117"/>
      <c r="D4066" s="75"/>
      <c r="E4066" s="65"/>
      <c r="F4066" s="98"/>
      <c r="G4066" s="49">
        <f t="shared" si="63"/>
        <v>0</v>
      </c>
    </row>
    <row r="4067" spans="2:7" ht="14.25" customHeight="1" x14ac:dyDescent="0.2">
      <c r="B4067" s="26"/>
      <c r="C4067" s="118"/>
      <c r="D4067" s="76"/>
      <c r="E4067" s="64"/>
      <c r="F4067" s="97"/>
      <c r="G4067" s="48">
        <f t="shared" si="63"/>
        <v>0</v>
      </c>
    </row>
    <row r="4068" spans="2:7" ht="14.25" customHeight="1" x14ac:dyDescent="0.2">
      <c r="B4068" s="24"/>
      <c r="C4068" s="117"/>
      <c r="D4068" s="75"/>
      <c r="E4068" s="65"/>
      <c r="F4068" s="98"/>
      <c r="G4068" s="49">
        <f t="shared" si="63"/>
        <v>0</v>
      </c>
    </row>
    <row r="4069" spans="2:7" ht="14.25" customHeight="1" x14ac:dyDescent="0.2">
      <c r="B4069" s="26"/>
      <c r="C4069" s="118"/>
      <c r="D4069" s="76"/>
      <c r="E4069" s="64"/>
      <c r="F4069" s="97"/>
      <c r="G4069" s="48">
        <f t="shared" si="63"/>
        <v>0</v>
      </c>
    </row>
    <row r="4070" spans="2:7" ht="14.25" customHeight="1" x14ac:dyDescent="0.2">
      <c r="B4070" s="24"/>
      <c r="C4070" s="117"/>
      <c r="D4070" s="75"/>
      <c r="E4070" s="65"/>
      <c r="F4070" s="98"/>
      <c r="G4070" s="49">
        <f t="shared" si="63"/>
        <v>0</v>
      </c>
    </row>
    <row r="4071" spans="2:7" ht="14.25" customHeight="1" x14ac:dyDescent="0.2">
      <c r="B4071" s="26"/>
      <c r="C4071" s="118"/>
      <c r="D4071" s="76"/>
      <c r="E4071" s="64"/>
      <c r="F4071" s="97"/>
      <c r="G4071" s="48">
        <f t="shared" si="63"/>
        <v>0</v>
      </c>
    </row>
    <row r="4072" spans="2:7" ht="14.25" customHeight="1" x14ac:dyDescent="0.2">
      <c r="B4072" s="24"/>
      <c r="C4072" s="117"/>
      <c r="D4072" s="75"/>
      <c r="E4072" s="65"/>
      <c r="F4072" s="98"/>
      <c r="G4072" s="49">
        <f t="shared" si="63"/>
        <v>0</v>
      </c>
    </row>
    <row r="4073" spans="2:7" ht="14.25" customHeight="1" x14ac:dyDescent="0.2">
      <c r="B4073" s="26"/>
      <c r="C4073" s="118"/>
      <c r="D4073" s="76"/>
      <c r="E4073" s="104"/>
      <c r="F4073" s="97"/>
      <c r="G4073" s="47">
        <f t="shared" si="63"/>
        <v>0</v>
      </c>
    </row>
    <row r="4074" spans="2:7" ht="14.25" customHeight="1" x14ac:dyDescent="0.2">
      <c r="B4074" s="24"/>
      <c r="C4074" s="117"/>
      <c r="D4074" s="75"/>
      <c r="E4074" s="105"/>
      <c r="F4074" s="98"/>
      <c r="G4074" s="46">
        <f t="shared" si="63"/>
        <v>0</v>
      </c>
    </row>
    <row r="4075" spans="2:7" ht="14.25" customHeight="1" x14ac:dyDescent="0.2">
      <c r="B4075" s="26"/>
      <c r="C4075" s="118"/>
      <c r="D4075" s="76"/>
      <c r="E4075" s="104"/>
      <c r="F4075" s="97"/>
      <c r="G4075" s="47">
        <f t="shared" si="63"/>
        <v>0</v>
      </c>
    </row>
    <row r="4076" spans="2:7" ht="14.25" customHeight="1" x14ac:dyDescent="0.2">
      <c r="B4076" s="24"/>
      <c r="C4076" s="117"/>
      <c r="D4076" s="75"/>
      <c r="E4076" s="105"/>
      <c r="F4076" s="98"/>
      <c r="G4076" s="46">
        <f t="shared" si="63"/>
        <v>0</v>
      </c>
    </row>
    <row r="4077" spans="2:7" ht="14.25" customHeight="1" x14ac:dyDescent="0.2">
      <c r="B4077" s="26"/>
      <c r="C4077" s="118"/>
      <c r="D4077" s="76"/>
      <c r="E4077" s="104"/>
      <c r="F4077" s="97"/>
      <c r="G4077" s="47">
        <f t="shared" si="63"/>
        <v>0</v>
      </c>
    </row>
    <row r="4078" spans="2:7" ht="14.25" customHeight="1" x14ac:dyDescent="0.2">
      <c r="B4078" s="24"/>
      <c r="C4078" s="117"/>
      <c r="D4078" s="75"/>
      <c r="E4078" s="105"/>
      <c r="F4078" s="98"/>
      <c r="G4078" s="46">
        <f t="shared" si="63"/>
        <v>0</v>
      </c>
    </row>
    <row r="4079" spans="2:7" ht="14.25" customHeight="1" x14ac:dyDescent="0.2">
      <c r="B4079" s="26"/>
      <c r="C4079" s="118"/>
      <c r="D4079" s="76"/>
      <c r="E4079" s="104"/>
      <c r="F4079" s="97"/>
      <c r="G4079" s="47">
        <f t="shared" si="63"/>
        <v>0</v>
      </c>
    </row>
    <row r="4080" spans="2:7" ht="14.25" customHeight="1" x14ac:dyDescent="0.2">
      <c r="B4080" s="24"/>
      <c r="C4080" s="117"/>
      <c r="D4080" s="75"/>
      <c r="E4080" s="105"/>
      <c r="F4080" s="98"/>
      <c r="G4080" s="46">
        <f t="shared" si="63"/>
        <v>0</v>
      </c>
    </row>
    <row r="4081" spans="2:7" ht="14.25" customHeight="1" x14ac:dyDescent="0.2">
      <c r="B4081" s="26"/>
      <c r="C4081" s="118"/>
      <c r="D4081" s="76"/>
      <c r="E4081" s="104"/>
      <c r="F4081" s="97"/>
      <c r="G4081" s="47">
        <f t="shared" si="63"/>
        <v>0</v>
      </c>
    </row>
    <row r="4082" spans="2:7" ht="14.25" customHeight="1" x14ac:dyDescent="0.2">
      <c r="B4082" s="24"/>
      <c r="C4082" s="117"/>
      <c r="D4082" s="75"/>
      <c r="E4082" s="105"/>
      <c r="F4082" s="98"/>
      <c r="G4082" s="46">
        <f t="shared" si="63"/>
        <v>0</v>
      </c>
    </row>
    <row r="4083" spans="2:7" ht="14.25" customHeight="1" x14ac:dyDescent="0.2">
      <c r="B4083" s="26"/>
      <c r="C4083" s="118"/>
      <c r="D4083" s="76"/>
      <c r="E4083" s="104"/>
      <c r="F4083" s="97"/>
      <c r="G4083" s="47">
        <f t="shared" si="63"/>
        <v>0</v>
      </c>
    </row>
    <row r="4084" spans="2:7" ht="14.25" customHeight="1" x14ac:dyDescent="0.2">
      <c r="B4084" s="24"/>
      <c r="C4084" s="117"/>
      <c r="D4084" s="75"/>
      <c r="E4084" s="105"/>
      <c r="F4084" s="98"/>
      <c r="G4084" s="46">
        <f t="shared" si="63"/>
        <v>0</v>
      </c>
    </row>
    <row r="4085" spans="2:7" ht="14.25" customHeight="1" x14ac:dyDescent="0.2">
      <c r="B4085" s="26"/>
      <c r="C4085" s="118"/>
      <c r="D4085" s="76"/>
      <c r="E4085" s="104"/>
      <c r="F4085" s="97"/>
      <c r="G4085" s="47">
        <f t="shared" si="63"/>
        <v>0</v>
      </c>
    </row>
    <row r="4086" spans="2:7" ht="14.25" customHeight="1" x14ac:dyDescent="0.2">
      <c r="B4086" s="24"/>
      <c r="C4086" s="117"/>
      <c r="D4086" s="75"/>
      <c r="E4086" s="105"/>
      <c r="F4086" s="98"/>
      <c r="G4086" s="46">
        <f t="shared" si="63"/>
        <v>0</v>
      </c>
    </row>
    <row r="4087" spans="2:7" ht="14.25" customHeight="1" x14ac:dyDescent="0.2">
      <c r="B4087" s="26"/>
      <c r="C4087" s="118"/>
      <c r="D4087" s="76"/>
      <c r="E4087" s="104"/>
      <c r="F4087" s="97"/>
      <c r="G4087" s="47">
        <f t="shared" si="63"/>
        <v>0</v>
      </c>
    </row>
    <row r="4088" spans="2:7" ht="14.25" customHeight="1" x14ac:dyDescent="0.2">
      <c r="B4088" s="24"/>
      <c r="C4088" s="117"/>
      <c r="D4088" s="75"/>
      <c r="E4088" s="105"/>
      <c r="F4088" s="98"/>
      <c r="G4088" s="46">
        <f t="shared" si="63"/>
        <v>0</v>
      </c>
    </row>
    <row r="4089" spans="2:7" ht="14.25" customHeight="1" x14ac:dyDescent="0.2">
      <c r="B4089" s="26"/>
      <c r="C4089" s="118"/>
      <c r="D4089" s="76"/>
      <c r="E4089" s="104"/>
      <c r="F4089" s="97"/>
      <c r="G4089" s="47">
        <f t="shared" si="63"/>
        <v>0</v>
      </c>
    </row>
    <row r="4090" spans="2:7" ht="14.25" customHeight="1" x14ac:dyDescent="0.2">
      <c r="B4090" s="24"/>
      <c r="C4090" s="117"/>
      <c r="D4090" s="75"/>
      <c r="E4090" s="105"/>
      <c r="F4090" s="98"/>
      <c r="G4090" s="46">
        <f t="shared" si="63"/>
        <v>0</v>
      </c>
    </row>
    <row r="4091" spans="2:7" ht="14.25" customHeight="1" x14ac:dyDescent="0.2">
      <c r="B4091" s="26"/>
      <c r="C4091" s="118"/>
      <c r="D4091" s="76"/>
      <c r="E4091" s="104"/>
      <c r="F4091" s="97"/>
      <c r="G4091" s="47">
        <f t="shared" si="63"/>
        <v>0</v>
      </c>
    </row>
    <row r="4092" spans="2:7" ht="14.25" customHeight="1" x14ac:dyDescent="0.2">
      <c r="B4092" s="24"/>
      <c r="C4092" s="117"/>
      <c r="D4092" s="75"/>
      <c r="E4092" s="105"/>
      <c r="F4092" s="98"/>
      <c r="G4092" s="46">
        <f t="shared" si="63"/>
        <v>0</v>
      </c>
    </row>
    <row r="4093" spans="2:7" ht="14.25" customHeight="1" x14ac:dyDescent="0.2">
      <c r="B4093" s="26"/>
      <c r="C4093" s="118"/>
      <c r="D4093" s="76"/>
      <c r="E4093" s="104"/>
      <c r="F4093" s="97"/>
      <c r="G4093" s="47">
        <f t="shared" si="63"/>
        <v>0</v>
      </c>
    </row>
    <row r="4094" spans="2:7" ht="14.25" customHeight="1" x14ac:dyDescent="0.2">
      <c r="B4094" s="24"/>
      <c r="C4094" s="117"/>
      <c r="D4094" s="75"/>
      <c r="E4094" s="105"/>
      <c r="F4094" s="98"/>
      <c r="G4094" s="46">
        <f t="shared" si="63"/>
        <v>0</v>
      </c>
    </row>
    <row r="4095" spans="2:7" ht="14.25" customHeight="1" x14ac:dyDescent="0.2">
      <c r="B4095" s="26"/>
      <c r="C4095" s="118"/>
      <c r="D4095" s="76"/>
      <c r="E4095" s="104"/>
      <c r="F4095" s="97"/>
      <c r="G4095" s="47">
        <f t="shared" si="63"/>
        <v>0</v>
      </c>
    </row>
    <row r="4096" spans="2:7" ht="14.25" customHeight="1" x14ac:dyDescent="0.2">
      <c r="B4096" s="24"/>
      <c r="C4096" s="117"/>
      <c r="D4096" s="75"/>
      <c r="E4096" s="105"/>
      <c r="F4096" s="98"/>
      <c r="G4096" s="46">
        <f t="shared" si="63"/>
        <v>0</v>
      </c>
    </row>
    <row r="4097" spans="2:7" ht="14.25" customHeight="1" x14ac:dyDescent="0.2">
      <c r="B4097" s="26"/>
      <c r="C4097" s="118"/>
      <c r="D4097" s="76"/>
      <c r="E4097" s="64"/>
      <c r="F4097" s="97"/>
      <c r="G4097" s="50">
        <f t="shared" si="63"/>
        <v>0</v>
      </c>
    </row>
    <row r="4098" spans="2:7" ht="14.25" customHeight="1" x14ac:dyDescent="0.2">
      <c r="B4098" s="24"/>
      <c r="C4098" s="117"/>
      <c r="D4098" s="75"/>
      <c r="E4098" s="65"/>
      <c r="F4098" s="98"/>
      <c r="G4098" s="51">
        <f t="shared" si="63"/>
        <v>0</v>
      </c>
    </row>
    <row r="4099" spans="2:7" ht="14.25" customHeight="1" x14ac:dyDescent="0.2">
      <c r="B4099" s="26"/>
      <c r="C4099" s="118"/>
      <c r="D4099" s="76"/>
      <c r="E4099" s="64"/>
      <c r="F4099" s="97"/>
      <c r="G4099" s="50">
        <f t="shared" si="63"/>
        <v>0</v>
      </c>
    </row>
    <row r="4100" spans="2:7" ht="14.25" customHeight="1" x14ac:dyDescent="0.2">
      <c r="B4100" s="24"/>
      <c r="C4100" s="117"/>
      <c r="D4100" s="75"/>
      <c r="E4100" s="65"/>
      <c r="F4100" s="98"/>
      <c r="G4100" s="51">
        <f t="shared" si="63"/>
        <v>0</v>
      </c>
    </row>
    <row r="4101" spans="2:7" ht="14.25" customHeight="1" x14ac:dyDescent="0.2">
      <c r="B4101" s="26"/>
      <c r="C4101" s="118"/>
      <c r="D4101" s="76"/>
      <c r="E4101" s="64"/>
      <c r="F4101" s="97"/>
      <c r="G4101" s="50">
        <f t="shared" ref="G4101:G4164" si="64">F4101*(1-$G$2)</f>
        <v>0</v>
      </c>
    </row>
    <row r="4102" spans="2:7" ht="14.25" customHeight="1" x14ac:dyDescent="0.2">
      <c r="B4102" s="24"/>
      <c r="C4102" s="117"/>
      <c r="D4102" s="75"/>
      <c r="E4102" s="65"/>
      <c r="F4102" s="98"/>
      <c r="G4102" s="51">
        <f t="shared" si="64"/>
        <v>0</v>
      </c>
    </row>
    <row r="4103" spans="2:7" ht="14.25" customHeight="1" x14ac:dyDescent="0.2">
      <c r="B4103" s="26"/>
      <c r="C4103" s="118"/>
      <c r="D4103" s="76"/>
      <c r="E4103" s="64"/>
      <c r="F4103" s="97"/>
      <c r="G4103" s="50">
        <f t="shared" si="64"/>
        <v>0</v>
      </c>
    </row>
    <row r="4104" spans="2:7" ht="14.25" customHeight="1" x14ac:dyDescent="0.2">
      <c r="B4104" s="24"/>
      <c r="C4104" s="117"/>
      <c r="D4104" s="75"/>
      <c r="E4104" s="65"/>
      <c r="F4104" s="98"/>
      <c r="G4104" s="51">
        <f t="shared" si="64"/>
        <v>0</v>
      </c>
    </row>
    <row r="4105" spans="2:7" ht="14.25" customHeight="1" x14ac:dyDescent="0.2">
      <c r="B4105" s="26"/>
      <c r="C4105" s="118"/>
      <c r="D4105" s="76"/>
      <c r="E4105" s="64"/>
      <c r="F4105" s="97"/>
      <c r="G4105" s="50">
        <f t="shared" si="64"/>
        <v>0</v>
      </c>
    </row>
    <row r="4106" spans="2:7" ht="14.25" customHeight="1" x14ac:dyDescent="0.2">
      <c r="B4106" s="24"/>
      <c r="C4106" s="117"/>
      <c r="D4106" s="75"/>
      <c r="E4106" s="65"/>
      <c r="F4106" s="98"/>
      <c r="G4106" s="51">
        <f t="shared" si="64"/>
        <v>0</v>
      </c>
    </row>
    <row r="4107" spans="2:7" ht="14.25" customHeight="1" x14ac:dyDescent="0.2">
      <c r="B4107" s="26"/>
      <c r="C4107" s="118"/>
      <c r="D4107" s="76"/>
      <c r="E4107" s="64"/>
      <c r="F4107" s="97"/>
      <c r="G4107" s="50">
        <f t="shared" si="64"/>
        <v>0</v>
      </c>
    </row>
    <row r="4108" spans="2:7" ht="14.25" customHeight="1" x14ac:dyDescent="0.2">
      <c r="B4108" s="24"/>
      <c r="C4108" s="117"/>
      <c r="D4108" s="75"/>
      <c r="E4108" s="65"/>
      <c r="F4108" s="98"/>
      <c r="G4108" s="51">
        <f t="shared" si="64"/>
        <v>0</v>
      </c>
    </row>
    <row r="4109" spans="2:7" ht="14.25" customHeight="1" x14ac:dyDescent="0.2">
      <c r="B4109" s="26"/>
      <c r="C4109" s="118"/>
      <c r="D4109" s="76"/>
      <c r="E4109" s="64"/>
      <c r="F4109" s="97"/>
      <c r="G4109" s="50">
        <f t="shared" si="64"/>
        <v>0</v>
      </c>
    </row>
    <row r="4110" spans="2:7" ht="14.25" customHeight="1" x14ac:dyDescent="0.2">
      <c r="B4110" s="24"/>
      <c r="C4110" s="117"/>
      <c r="D4110" s="75"/>
      <c r="E4110" s="65"/>
      <c r="F4110" s="98"/>
      <c r="G4110" s="51">
        <f t="shared" si="64"/>
        <v>0</v>
      </c>
    </row>
    <row r="4111" spans="2:7" ht="14.25" customHeight="1" x14ac:dyDescent="0.2">
      <c r="B4111" s="26"/>
      <c r="C4111" s="118"/>
      <c r="D4111" s="76"/>
      <c r="E4111" s="104"/>
      <c r="F4111" s="97"/>
      <c r="G4111" s="47">
        <f t="shared" si="64"/>
        <v>0</v>
      </c>
    </row>
    <row r="4112" spans="2:7" ht="14.25" customHeight="1" x14ac:dyDescent="0.2">
      <c r="B4112" s="24"/>
      <c r="C4112" s="117"/>
      <c r="D4112" s="75"/>
      <c r="E4112" s="105"/>
      <c r="F4112" s="98"/>
      <c r="G4112" s="46">
        <f t="shared" si="64"/>
        <v>0</v>
      </c>
    </row>
    <row r="4113" spans="2:7" ht="14.25" customHeight="1" x14ac:dyDescent="0.2">
      <c r="B4113" s="26"/>
      <c r="C4113" s="118"/>
      <c r="D4113" s="76"/>
      <c r="E4113" s="104"/>
      <c r="F4113" s="97"/>
      <c r="G4113" s="47">
        <f t="shared" si="64"/>
        <v>0</v>
      </c>
    </row>
    <row r="4114" spans="2:7" ht="14.25" customHeight="1" x14ac:dyDescent="0.2">
      <c r="B4114" s="24"/>
      <c r="C4114" s="117"/>
      <c r="D4114" s="75"/>
      <c r="E4114" s="105"/>
      <c r="F4114" s="98"/>
      <c r="G4114" s="46">
        <f t="shared" si="64"/>
        <v>0</v>
      </c>
    </row>
    <row r="4115" spans="2:7" ht="14.25" customHeight="1" x14ac:dyDescent="0.2">
      <c r="B4115" s="26"/>
      <c r="C4115" s="118"/>
      <c r="D4115" s="76"/>
      <c r="E4115" s="104"/>
      <c r="F4115" s="97"/>
      <c r="G4115" s="47">
        <f t="shared" si="64"/>
        <v>0</v>
      </c>
    </row>
    <row r="4116" spans="2:7" ht="14.25" customHeight="1" x14ac:dyDescent="0.2">
      <c r="B4116" s="24"/>
      <c r="C4116" s="117"/>
      <c r="D4116" s="75"/>
      <c r="E4116" s="105"/>
      <c r="F4116" s="98"/>
      <c r="G4116" s="46">
        <f t="shared" si="64"/>
        <v>0</v>
      </c>
    </row>
    <row r="4117" spans="2:7" ht="14.25" customHeight="1" x14ac:dyDescent="0.2">
      <c r="B4117" s="26"/>
      <c r="C4117" s="118"/>
      <c r="D4117" s="76"/>
      <c r="E4117" s="104"/>
      <c r="F4117" s="97"/>
      <c r="G4117" s="47">
        <f t="shared" si="64"/>
        <v>0</v>
      </c>
    </row>
    <row r="4118" spans="2:7" ht="14.25" customHeight="1" x14ac:dyDescent="0.2">
      <c r="B4118" s="24"/>
      <c r="C4118" s="117"/>
      <c r="D4118" s="75"/>
      <c r="E4118" s="105"/>
      <c r="F4118" s="98"/>
      <c r="G4118" s="46">
        <f t="shared" si="64"/>
        <v>0</v>
      </c>
    </row>
    <row r="4119" spans="2:7" ht="14.25" customHeight="1" x14ac:dyDescent="0.2">
      <c r="B4119" s="26"/>
      <c r="C4119" s="118"/>
      <c r="D4119" s="76"/>
      <c r="E4119" s="104"/>
      <c r="F4119" s="97"/>
      <c r="G4119" s="47">
        <f t="shared" si="64"/>
        <v>0</v>
      </c>
    </row>
    <row r="4120" spans="2:7" ht="14.25" customHeight="1" x14ac:dyDescent="0.2">
      <c r="B4120" s="24"/>
      <c r="C4120" s="117"/>
      <c r="D4120" s="75"/>
      <c r="E4120" s="105"/>
      <c r="F4120" s="98"/>
      <c r="G4120" s="46">
        <f t="shared" si="64"/>
        <v>0</v>
      </c>
    </row>
    <row r="4121" spans="2:7" ht="14.25" customHeight="1" x14ac:dyDescent="0.2">
      <c r="B4121" s="26"/>
      <c r="C4121" s="118"/>
      <c r="D4121" s="76"/>
      <c r="E4121" s="104"/>
      <c r="F4121" s="97"/>
      <c r="G4121" s="47">
        <f t="shared" si="64"/>
        <v>0</v>
      </c>
    </row>
    <row r="4122" spans="2:7" ht="14.25" customHeight="1" x14ac:dyDescent="0.2">
      <c r="B4122" s="24"/>
      <c r="C4122" s="117"/>
      <c r="D4122" s="75"/>
      <c r="E4122" s="105"/>
      <c r="F4122" s="98"/>
      <c r="G4122" s="46">
        <f t="shared" si="64"/>
        <v>0</v>
      </c>
    </row>
    <row r="4123" spans="2:7" ht="14.25" customHeight="1" x14ac:dyDescent="0.2">
      <c r="B4123" s="26"/>
      <c r="C4123" s="118"/>
      <c r="D4123" s="76"/>
      <c r="E4123" s="104"/>
      <c r="F4123" s="97"/>
      <c r="G4123" s="47">
        <f t="shared" si="64"/>
        <v>0</v>
      </c>
    </row>
    <row r="4124" spans="2:7" ht="14.25" customHeight="1" x14ac:dyDescent="0.2">
      <c r="B4124" s="24"/>
      <c r="C4124" s="117"/>
      <c r="D4124" s="75"/>
      <c r="E4124" s="105"/>
      <c r="F4124" s="98"/>
      <c r="G4124" s="46">
        <f t="shared" si="64"/>
        <v>0</v>
      </c>
    </row>
    <row r="4125" spans="2:7" ht="14.25" customHeight="1" x14ac:dyDescent="0.2">
      <c r="B4125" s="26"/>
      <c r="C4125" s="118"/>
      <c r="D4125" s="76"/>
      <c r="E4125" s="104"/>
      <c r="F4125" s="97"/>
      <c r="G4125" s="47">
        <f t="shared" si="64"/>
        <v>0</v>
      </c>
    </row>
    <row r="4126" spans="2:7" ht="14.25" customHeight="1" x14ac:dyDescent="0.2">
      <c r="B4126" s="54"/>
      <c r="C4126" s="119"/>
      <c r="D4126" s="77"/>
      <c r="E4126" s="106"/>
      <c r="F4126" s="98"/>
      <c r="G4126" s="46">
        <f t="shared" si="64"/>
        <v>0</v>
      </c>
    </row>
    <row r="4127" spans="2:7" ht="14.25" customHeight="1" x14ac:dyDescent="0.2">
      <c r="B4127" s="22"/>
      <c r="C4127" s="116"/>
      <c r="D4127" s="74"/>
      <c r="E4127" s="107"/>
      <c r="F4127" s="97"/>
      <c r="G4127" s="47">
        <f t="shared" si="64"/>
        <v>0</v>
      </c>
    </row>
    <row r="4128" spans="2:7" ht="14.25" customHeight="1" x14ac:dyDescent="0.2">
      <c r="B4128" s="24"/>
      <c r="C4128" s="117"/>
      <c r="D4128" s="75"/>
      <c r="E4128" s="105"/>
      <c r="F4128" s="98"/>
      <c r="G4128" s="46">
        <f t="shared" si="64"/>
        <v>0</v>
      </c>
    </row>
    <row r="4129" spans="2:7" ht="14.25" customHeight="1" x14ac:dyDescent="0.2">
      <c r="B4129" s="26"/>
      <c r="C4129" s="118"/>
      <c r="D4129" s="76"/>
      <c r="E4129" s="104"/>
      <c r="F4129" s="97"/>
      <c r="G4129" s="47">
        <f t="shared" si="64"/>
        <v>0</v>
      </c>
    </row>
    <row r="4130" spans="2:7" ht="14.25" customHeight="1" x14ac:dyDescent="0.2">
      <c r="B4130" s="24"/>
      <c r="C4130" s="117"/>
      <c r="D4130" s="75"/>
      <c r="E4130" s="105"/>
      <c r="F4130" s="98"/>
      <c r="G4130" s="46">
        <f t="shared" si="64"/>
        <v>0</v>
      </c>
    </row>
    <row r="4131" spans="2:7" ht="14.25" customHeight="1" x14ac:dyDescent="0.2">
      <c r="B4131" s="26"/>
      <c r="C4131" s="118"/>
      <c r="D4131" s="76"/>
      <c r="E4131" s="104"/>
      <c r="F4131" s="97"/>
      <c r="G4131" s="47">
        <f t="shared" si="64"/>
        <v>0</v>
      </c>
    </row>
    <row r="4132" spans="2:7" ht="14.25" customHeight="1" x14ac:dyDescent="0.2">
      <c r="B4132" s="24"/>
      <c r="C4132" s="117"/>
      <c r="D4132" s="75"/>
      <c r="E4132" s="105"/>
      <c r="F4132" s="98"/>
      <c r="G4132" s="46">
        <f t="shared" si="64"/>
        <v>0</v>
      </c>
    </row>
    <row r="4133" spans="2:7" ht="14.25" customHeight="1" x14ac:dyDescent="0.2">
      <c r="B4133" s="26"/>
      <c r="C4133" s="118"/>
      <c r="D4133" s="76"/>
      <c r="E4133" s="104"/>
      <c r="F4133" s="97"/>
      <c r="G4133" s="47">
        <f t="shared" si="64"/>
        <v>0</v>
      </c>
    </row>
    <row r="4134" spans="2:7" ht="14.25" customHeight="1" x14ac:dyDescent="0.2">
      <c r="B4134" s="24"/>
      <c r="C4134" s="117"/>
      <c r="D4134" s="75"/>
      <c r="E4134" s="105"/>
      <c r="F4134" s="98"/>
      <c r="G4134" s="46">
        <f t="shared" si="64"/>
        <v>0</v>
      </c>
    </row>
    <row r="4135" spans="2:7" ht="14.25" customHeight="1" x14ac:dyDescent="0.2">
      <c r="B4135" s="26"/>
      <c r="C4135" s="118"/>
      <c r="D4135" s="76"/>
      <c r="E4135" s="104"/>
      <c r="F4135" s="97"/>
      <c r="G4135" s="47">
        <f t="shared" si="64"/>
        <v>0</v>
      </c>
    </row>
    <row r="4136" spans="2:7" ht="14.25" customHeight="1" x14ac:dyDescent="0.2">
      <c r="B4136" s="24"/>
      <c r="C4136" s="117"/>
      <c r="D4136" s="75"/>
      <c r="E4136" s="105"/>
      <c r="F4136" s="98"/>
      <c r="G4136" s="46">
        <f t="shared" si="64"/>
        <v>0</v>
      </c>
    </row>
    <row r="4137" spans="2:7" ht="14.25" customHeight="1" x14ac:dyDescent="0.2">
      <c r="B4137" s="26"/>
      <c r="C4137" s="118"/>
      <c r="D4137" s="76"/>
      <c r="E4137" s="104"/>
      <c r="F4137" s="97"/>
      <c r="G4137" s="47">
        <f t="shared" si="64"/>
        <v>0</v>
      </c>
    </row>
    <row r="4138" spans="2:7" ht="14.25" customHeight="1" x14ac:dyDescent="0.2">
      <c r="B4138" s="24"/>
      <c r="C4138" s="117"/>
      <c r="D4138" s="75"/>
      <c r="E4138" s="105"/>
      <c r="F4138" s="98"/>
      <c r="G4138" s="46">
        <f t="shared" si="64"/>
        <v>0</v>
      </c>
    </row>
    <row r="4139" spans="2:7" ht="14.25" customHeight="1" x14ac:dyDescent="0.2">
      <c r="B4139" s="26"/>
      <c r="C4139" s="118"/>
      <c r="D4139" s="76"/>
      <c r="E4139" s="104"/>
      <c r="F4139" s="97"/>
      <c r="G4139" s="47">
        <f t="shared" si="64"/>
        <v>0</v>
      </c>
    </row>
    <row r="4140" spans="2:7" ht="14.25" customHeight="1" x14ac:dyDescent="0.2">
      <c r="B4140" s="24"/>
      <c r="C4140" s="117"/>
      <c r="D4140" s="75"/>
      <c r="E4140" s="105"/>
      <c r="F4140" s="98"/>
      <c r="G4140" s="46">
        <f t="shared" si="64"/>
        <v>0</v>
      </c>
    </row>
    <row r="4141" spans="2:7" ht="14.25" customHeight="1" x14ac:dyDescent="0.2">
      <c r="B4141" s="26"/>
      <c r="C4141" s="118"/>
      <c r="D4141" s="76"/>
      <c r="E4141" s="104"/>
      <c r="F4141" s="97"/>
      <c r="G4141" s="47">
        <f t="shared" si="64"/>
        <v>0</v>
      </c>
    </row>
    <row r="4142" spans="2:7" ht="14.25" customHeight="1" x14ac:dyDescent="0.2">
      <c r="B4142" s="24"/>
      <c r="C4142" s="117"/>
      <c r="D4142" s="75"/>
      <c r="E4142" s="105"/>
      <c r="F4142" s="98"/>
      <c r="G4142" s="46">
        <f t="shared" si="64"/>
        <v>0</v>
      </c>
    </row>
    <row r="4143" spans="2:7" ht="14.25" customHeight="1" x14ac:dyDescent="0.2">
      <c r="B4143" s="26"/>
      <c r="C4143" s="118"/>
      <c r="D4143" s="76"/>
      <c r="E4143" s="104"/>
      <c r="F4143" s="97"/>
      <c r="G4143" s="47">
        <f t="shared" si="64"/>
        <v>0</v>
      </c>
    </row>
    <row r="4144" spans="2:7" ht="14.25" customHeight="1" x14ac:dyDescent="0.2">
      <c r="B4144" s="24"/>
      <c r="C4144" s="117"/>
      <c r="D4144" s="75"/>
      <c r="E4144" s="105"/>
      <c r="F4144" s="98"/>
      <c r="G4144" s="46">
        <f t="shared" si="64"/>
        <v>0</v>
      </c>
    </row>
    <row r="4145" spans="2:7" ht="14.25" customHeight="1" x14ac:dyDescent="0.2">
      <c r="B4145" s="26"/>
      <c r="C4145" s="118"/>
      <c r="D4145" s="76"/>
      <c r="E4145" s="104"/>
      <c r="F4145" s="97"/>
      <c r="G4145" s="47">
        <f t="shared" si="64"/>
        <v>0</v>
      </c>
    </row>
    <row r="4146" spans="2:7" ht="14.25" customHeight="1" x14ac:dyDescent="0.2">
      <c r="B4146" s="24"/>
      <c r="C4146" s="117"/>
      <c r="D4146" s="75"/>
      <c r="E4146" s="105"/>
      <c r="F4146" s="98"/>
      <c r="G4146" s="46">
        <f t="shared" si="64"/>
        <v>0</v>
      </c>
    </row>
    <row r="4147" spans="2:7" ht="14.25" customHeight="1" x14ac:dyDescent="0.2">
      <c r="B4147" s="26"/>
      <c r="C4147" s="118"/>
      <c r="D4147" s="76"/>
      <c r="E4147" s="104"/>
      <c r="F4147" s="97"/>
      <c r="G4147" s="47">
        <f t="shared" si="64"/>
        <v>0</v>
      </c>
    </row>
    <row r="4148" spans="2:7" ht="14.25" customHeight="1" x14ac:dyDescent="0.2">
      <c r="B4148" s="24"/>
      <c r="C4148" s="117"/>
      <c r="D4148" s="75"/>
      <c r="E4148" s="105"/>
      <c r="F4148" s="98"/>
      <c r="G4148" s="46">
        <f t="shared" si="64"/>
        <v>0</v>
      </c>
    </row>
    <row r="4149" spans="2:7" ht="14.25" customHeight="1" x14ac:dyDescent="0.2">
      <c r="B4149" s="26"/>
      <c r="C4149" s="118"/>
      <c r="D4149" s="76"/>
      <c r="E4149" s="104"/>
      <c r="F4149" s="97"/>
      <c r="G4149" s="47">
        <f t="shared" si="64"/>
        <v>0</v>
      </c>
    </row>
    <row r="4150" spans="2:7" ht="14.25" customHeight="1" x14ac:dyDescent="0.2">
      <c r="B4150" s="24"/>
      <c r="C4150" s="117"/>
      <c r="D4150" s="75"/>
      <c r="E4150" s="105"/>
      <c r="F4150" s="98"/>
      <c r="G4150" s="46">
        <f t="shared" si="64"/>
        <v>0</v>
      </c>
    </row>
    <row r="4151" spans="2:7" ht="14.25" customHeight="1" x14ac:dyDescent="0.2">
      <c r="B4151" s="26"/>
      <c r="C4151" s="118"/>
      <c r="D4151" s="76"/>
      <c r="E4151" s="104"/>
      <c r="F4151" s="97"/>
      <c r="G4151" s="47">
        <f t="shared" si="64"/>
        <v>0</v>
      </c>
    </row>
    <row r="4152" spans="2:7" ht="14.25" customHeight="1" x14ac:dyDescent="0.2">
      <c r="B4152" s="24"/>
      <c r="C4152" s="117"/>
      <c r="D4152" s="75"/>
      <c r="E4152" s="105"/>
      <c r="F4152" s="98"/>
      <c r="G4152" s="46">
        <f t="shared" si="64"/>
        <v>0</v>
      </c>
    </row>
    <row r="4153" spans="2:7" ht="14.25" customHeight="1" x14ac:dyDescent="0.2">
      <c r="B4153" s="26"/>
      <c r="C4153" s="118"/>
      <c r="D4153" s="76"/>
      <c r="E4153" s="104"/>
      <c r="F4153" s="97"/>
      <c r="G4153" s="47">
        <f t="shared" si="64"/>
        <v>0</v>
      </c>
    </row>
    <row r="4154" spans="2:7" ht="14.25" customHeight="1" x14ac:dyDescent="0.2">
      <c r="B4154" s="24"/>
      <c r="C4154" s="117"/>
      <c r="D4154" s="75"/>
      <c r="E4154" s="105"/>
      <c r="F4154" s="98"/>
      <c r="G4154" s="46">
        <f t="shared" si="64"/>
        <v>0</v>
      </c>
    </row>
    <row r="4155" spans="2:7" ht="14.25" customHeight="1" x14ac:dyDescent="0.2">
      <c r="B4155" s="26"/>
      <c r="C4155" s="118"/>
      <c r="D4155" s="76"/>
      <c r="E4155" s="104"/>
      <c r="F4155" s="97"/>
      <c r="G4155" s="47">
        <f t="shared" si="64"/>
        <v>0</v>
      </c>
    </row>
    <row r="4156" spans="2:7" ht="14.25" customHeight="1" x14ac:dyDescent="0.2">
      <c r="B4156" s="24"/>
      <c r="C4156" s="117"/>
      <c r="D4156" s="75"/>
      <c r="E4156" s="105"/>
      <c r="F4156" s="98"/>
      <c r="G4156" s="46">
        <f t="shared" si="64"/>
        <v>0</v>
      </c>
    </row>
    <row r="4157" spans="2:7" ht="14.25" customHeight="1" x14ac:dyDescent="0.2">
      <c r="B4157" s="26"/>
      <c r="C4157" s="118"/>
      <c r="D4157" s="76"/>
      <c r="E4157" s="104"/>
      <c r="F4157" s="97"/>
      <c r="G4157" s="47">
        <f t="shared" si="64"/>
        <v>0</v>
      </c>
    </row>
    <row r="4158" spans="2:7" ht="14.25" customHeight="1" x14ac:dyDescent="0.2">
      <c r="B4158" s="24"/>
      <c r="C4158" s="117"/>
      <c r="D4158" s="75"/>
      <c r="E4158" s="105"/>
      <c r="F4158" s="98"/>
      <c r="G4158" s="46">
        <f t="shared" si="64"/>
        <v>0</v>
      </c>
    </row>
    <row r="4159" spans="2:7" ht="14.25" customHeight="1" x14ac:dyDescent="0.2">
      <c r="B4159" s="26"/>
      <c r="C4159" s="118"/>
      <c r="D4159" s="76"/>
      <c r="E4159" s="104"/>
      <c r="F4159" s="97"/>
      <c r="G4159" s="47">
        <f t="shared" si="64"/>
        <v>0</v>
      </c>
    </row>
    <row r="4160" spans="2:7" ht="14.25" customHeight="1" x14ac:dyDescent="0.2">
      <c r="B4160" s="24"/>
      <c r="C4160" s="117"/>
      <c r="D4160" s="75"/>
      <c r="E4160" s="105"/>
      <c r="F4160" s="98"/>
      <c r="G4160" s="46">
        <f t="shared" si="64"/>
        <v>0</v>
      </c>
    </row>
    <row r="4161" spans="2:7" ht="14.25" customHeight="1" x14ac:dyDescent="0.2">
      <c r="B4161" s="26"/>
      <c r="C4161" s="118"/>
      <c r="D4161" s="76"/>
      <c r="E4161" s="104"/>
      <c r="F4161" s="97"/>
      <c r="G4161" s="47">
        <f t="shared" si="64"/>
        <v>0</v>
      </c>
    </row>
    <row r="4162" spans="2:7" ht="14.25" customHeight="1" x14ac:dyDescent="0.2">
      <c r="B4162" s="24"/>
      <c r="C4162" s="117"/>
      <c r="D4162" s="75"/>
      <c r="E4162" s="105"/>
      <c r="F4162" s="98"/>
      <c r="G4162" s="46">
        <f t="shared" si="64"/>
        <v>0</v>
      </c>
    </row>
    <row r="4163" spans="2:7" ht="14.25" customHeight="1" x14ac:dyDescent="0.2">
      <c r="B4163" s="26"/>
      <c r="C4163" s="118"/>
      <c r="D4163" s="76"/>
      <c r="E4163" s="104"/>
      <c r="F4163" s="97"/>
      <c r="G4163" s="47">
        <f t="shared" si="64"/>
        <v>0</v>
      </c>
    </row>
    <row r="4164" spans="2:7" ht="14.25" customHeight="1" x14ac:dyDescent="0.2">
      <c r="B4164" s="24"/>
      <c r="C4164" s="117"/>
      <c r="D4164" s="75"/>
      <c r="E4164" s="105"/>
      <c r="F4164" s="98"/>
      <c r="G4164" s="46">
        <f t="shared" si="64"/>
        <v>0</v>
      </c>
    </row>
    <row r="4165" spans="2:7" ht="14.25" customHeight="1" x14ac:dyDescent="0.2">
      <c r="B4165" s="26"/>
      <c r="C4165" s="118"/>
      <c r="D4165" s="76"/>
      <c r="E4165" s="104"/>
      <c r="F4165" s="97"/>
      <c r="G4165" s="47">
        <f t="shared" ref="G4165:G4228" si="65">F4165*(1-$G$2)</f>
        <v>0</v>
      </c>
    </row>
    <row r="4166" spans="2:7" ht="14.25" customHeight="1" x14ac:dyDescent="0.2">
      <c r="B4166" s="24"/>
      <c r="C4166" s="117"/>
      <c r="D4166" s="75"/>
      <c r="E4166" s="105"/>
      <c r="F4166" s="98"/>
      <c r="G4166" s="46">
        <f t="shared" si="65"/>
        <v>0</v>
      </c>
    </row>
    <row r="4167" spans="2:7" ht="14.25" customHeight="1" x14ac:dyDescent="0.2">
      <c r="B4167" s="26"/>
      <c r="C4167" s="118"/>
      <c r="D4167" s="76"/>
      <c r="E4167" s="104"/>
      <c r="F4167" s="97"/>
      <c r="G4167" s="47">
        <f t="shared" si="65"/>
        <v>0</v>
      </c>
    </row>
    <row r="4168" spans="2:7" ht="14.25" customHeight="1" x14ac:dyDescent="0.2">
      <c r="B4168" s="24"/>
      <c r="C4168" s="117"/>
      <c r="D4168" s="75"/>
      <c r="E4168" s="105"/>
      <c r="F4168" s="98"/>
      <c r="G4168" s="46">
        <f t="shared" si="65"/>
        <v>0</v>
      </c>
    </row>
    <row r="4169" spans="2:7" ht="14.25" customHeight="1" x14ac:dyDescent="0.2">
      <c r="B4169" s="26"/>
      <c r="C4169" s="118"/>
      <c r="D4169" s="76"/>
      <c r="E4169" s="104"/>
      <c r="F4169" s="97"/>
      <c r="G4169" s="47">
        <f t="shared" si="65"/>
        <v>0</v>
      </c>
    </row>
    <row r="4170" spans="2:7" ht="14.25" customHeight="1" x14ac:dyDescent="0.2">
      <c r="B4170" s="24"/>
      <c r="C4170" s="117"/>
      <c r="D4170" s="75"/>
      <c r="E4170" s="105"/>
      <c r="F4170" s="98"/>
      <c r="G4170" s="46">
        <f t="shared" si="65"/>
        <v>0</v>
      </c>
    </row>
    <row r="4171" spans="2:7" ht="14.25" customHeight="1" x14ac:dyDescent="0.2">
      <c r="B4171" s="26"/>
      <c r="C4171" s="118"/>
      <c r="D4171" s="76"/>
      <c r="E4171" s="64"/>
      <c r="F4171" s="97"/>
      <c r="G4171" s="48">
        <f t="shared" si="65"/>
        <v>0</v>
      </c>
    </row>
    <row r="4172" spans="2:7" ht="14.25" customHeight="1" x14ac:dyDescent="0.2">
      <c r="B4172" s="24"/>
      <c r="C4172" s="117"/>
      <c r="D4172" s="75"/>
      <c r="E4172" s="65"/>
      <c r="F4172" s="98"/>
      <c r="G4172" s="49">
        <f t="shared" si="65"/>
        <v>0</v>
      </c>
    </row>
    <row r="4173" spans="2:7" ht="14.25" customHeight="1" x14ac:dyDescent="0.2">
      <c r="B4173" s="26"/>
      <c r="C4173" s="118"/>
      <c r="D4173" s="76"/>
      <c r="E4173" s="64"/>
      <c r="F4173" s="97"/>
      <c r="G4173" s="48">
        <f t="shared" si="65"/>
        <v>0</v>
      </c>
    </row>
    <row r="4174" spans="2:7" ht="14.25" customHeight="1" x14ac:dyDescent="0.2">
      <c r="B4174" s="24"/>
      <c r="C4174" s="117"/>
      <c r="D4174" s="75"/>
      <c r="E4174" s="65"/>
      <c r="F4174" s="98"/>
      <c r="G4174" s="49">
        <f t="shared" si="65"/>
        <v>0</v>
      </c>
    </row>
    <row r="4175" spans="2:7" ht="14.25" customHeight="1" x14ac:dyDescent="0.2">
      <c r="B4175" s="26"/>
      <c r="C4175" s="118"/>
      <c r="D4175" s="76"/>
      <c r="E4175" s="64"/>
      <c r="F4175" s="97"/>
      <c r="G4175" s="48">
        <f t="shared" si="65"/>
        <v>0</v>
      </c>
    </row>
    <row r="4176" spans="2:7" ht="14.25" customHeight="1" x14ac:dyDescent="0.2">
      <c r="B4176" s="24"/>
      <c r="C4176" s="117"/>
      <c r="D4176" s="75"/>
      <c r="E4176" s="65"/>
      <c r="F4176" s="98"/>
      <c r="G4176" s="49">
        <f t="shared" si="65"/>
        <v>0</v>
      </c>
    </row>
    <row r="4177" spans="2:7" ht="14.25" customHeight="1" x14ac:dyDescent="0.2">
      <c r="B4177" s="26"/>
      <c r="C4177" s="118"/>
      <c r="D4177" s="76"/>
      <c r="E4177" s="64"/>
      <c r="F4177" s="97"/>
      <c r="G4177" s="48">
        <f t="shared" si="65"/>
        <v>0</v>
      </c>
    </row>
    <row r="4178" spans="2:7" ht="14.25" customHeight="1" x14ac:dyDescent="0.2">
      <c r="B4178" s="24"/>
      <c r="C4178" s="117"/>
      <c r="D4178" s="75"/>
      <c r="E4178" s="65"/>
      <c r="F4178" s="98"/>
      <c r="G4178" s="49">
        <f t="shared" si="65"/>
        <v>0</v>
      </c>
    </row>
    <row r="4179" spans="2:7" ht="14.25" customHeight="1" x14ac:dyDescent="0.2">
      <c r="B4179" s="26"/>
      <c r="C4179" s="118"/>
      <c r="D4179" s="76"/>
      <c r="E4179" s="64"/>
      <c r="F4179" s="97"/>
      <c r="G4179" s="48">
        <f t="shared" si="65"/>
        <v>0</v>
      </c>
    </row>
    <row r="4180" spans="2:7" ht="14.25" customHeight="1" x14ac:dyDescent="0.2">
      <c r="B4180" s="24"/>
      <c r="C4180" s="117"/>
      <c r="D4180" s="75"/>
      <c r="E4180" s="65"/>
      <c r="F4180" s="98"/>
      <c r="G4180" s="49">
        <f t="shared" si="65"/>
        <v>0</v>
      </c>
    </row>
    <row r="4181" spans="2:7" ht="14.25" customHeight="1" x14ac:dyDescent="0.2">
      <c r="B4181" s="26"/>
      <c r="C4181" s="118"/>
      <c r="D4181" s="76"/>
      <c r="E4181" s="64"/>
      <c r="F4181" s="97"/>
      <c r="G4181" s="48">
        <f t="shared" si="65"/>
        <v>0</v>
      </c>
    </row>
    <row r="4182" spans="2:7" ht="14.25" customHeight="1" x14ac:dyDescent="0.2">
      <c r="B4182" s="24"/>
      <c r="C4182" s="117"/>
      <c r="D4182" s="75"/>
      <c r="E4182" s="65"/>
      <c r="F4182" s="98"/>
      <c r="G4182" s="49">
        <f t="shared" si="65"/>
        <v>0</v>
      </c>
    </row>
    <row r="4183" spans="2:7" ht="14.25" customHeight="1" x14ac:dyDescent="0.2">
      <c r="B4183" s="26"/>
      <c r="C4183" s="118"/>
      <c r="D4183" s="76"/>
      <c r="E4183" s="64"/>
      <c r="F4183" s="97"/>
      <c r="G4183" s="48">
        <f t="shared" si="65"/>
        <v>0</v>
      </c>
    </row>
    <row r="4184" spans="2:7" ht="14.25" customHeight="1" x14ac:dyDescent="0.2">
      <c r="B4184" s="24"/>
      <c r="C4184" s="117"/>
      <c r="D4184" s="75"/>
      <c r="E4184" s="65"/>
      <c r="F4184" s="98"/>
      <c r="G4184" s="49">
        <f t="shared" si="65"/>
        <v>0</v>
      </c>
    </row>
    <row r="4185" spans="2:7" ht="14.25" customHeight="1" x14ac:dyDescent="0.2">
      <c r="B4185" s="26"/>
      <c r="C4185" s="118"/>
      <c r="D4185" s="76"/>
      <c r="E4185" s="64"/>
      <c r="F4185" s="97"/>
      <c r="G4185" s="48">
        <f t="shared" si="65"/>
        <v>0</v>
      </c>
    </row>
    <row r="4186" spans="2:7" ht="14.25" customHeight="1" x14ac:dyDescent="0.2">
      <c r="B4186" s="24"/>
      <c r="C4186" s="117"/>
      <c r="D4186" s="75"/>
      <c r="E4186" s="65"/>
      <c r="F4186" s="98"/>
      <c r="G4186" s="49">
        <f t="shared" si="65"/>
        <v>0</v>
      </c>
    </row>
    <row r="4187" spans="2:7" ht="14.25" customHeight="1" x14ac:dyDescent="0.2">
      <c r="B4187" s="26"/>
      <c r="C4187" s="118"/>
      <c r="D4187" s="76"/>
      <c r="E4187" s="64"/>
      <c r="F4187" s="97"/>
      <c r="G4187" s="48">
        <f t="shared" si="65"/>
        <v>0</v>
      </c>
    </row>
    <row r="4188" spans="2:7" ht="14.25" customHeight="1" x14ac:dyDescent="0.2">
      <c r="B4188" s="24"/>
      <c r="C4188" s="117"/>
      <c r="D4188" s="75"/>
      <c r="E4188" s="65"/>
      <c r="F4188" s="98"/>
      <c r="G4188" s="49">
        <f t="shared" si="65"/>
        <v>0</v>
      </c>
    </row>
    <row r="4189" spans="2:7" ht="14.25" customHeight="1" x14ac:dyDescent="0.2">
      <c r="B4189" s="26"/>
      <c r="C4189" s="118"/>
      <c r="D4189" s="76"/>
      <c r="E4189" s="64"/>
      <c r="F4189" s="97"/>
      <c r="G4189" s="48">
        <f t="shared" si="65"/>
        <v>0</v>
      </c>
    </row>
    <row r="4190" spans="2:7" ht="14.25" customHeight="1" x14ac:dyDescent="0.2">
      <c r="B4190" s="24"/>
      <c r="C4190" s="117"/>
      <c r="D4190" s="75"/>
      <c r="E4190" s="65"/>
      <c r="F4190" s="98"/>
      <c r="G4190" s="49">
        <f t="shared" si="65"/>
        <v>0</v>
      </c>
    </row>
    <row r="4191" spans="2:7" ht="14.25" customHeight="1" x14ac:dyDescent="0.2">
      <c r="B4191" s="26"/>
      <c r="C4191" s="118"/>
      <c r="D4191" s="76"/>
      <c r="E4191" s="64"/>
      <c r="F4191" s="97"/>
      <c r="G4191" s="48">
        <f t="shared" si="65"/>
        <v>0</v>
      </c>
    </row>
    <row r="4192" spans="2:7" ht="14.25" customHeight="1" x14ac:dyDescent="0.2">
      <c r="B4192" s="24"/>
      <c r="C4192" s="117"/>
      <c r="D4192" s="75"/>
      <c r="E4192" s="65"/>
      <c r="F4192" s="98"/>
      <c r="G4192" s="49">
        <f t="shared" si="65"/>
        <v>0</v>
      </c>
    </row>
    <row r="4193" spans="2:7" ht="14.25" customHeight="1" x14ac:dyDescent="0.2">
      <c r="B4193" s="26"/>
      <c r="C4193" s="118"/>
      <c r="D4193" s="76"/>
      <c r="E4193" s="64"/>
      <c r="F4193" s="97"/>
      <c r="G4193" s="48">
        <f t="shared" si="65"/>
        <v>0</v>
      </c>
    </row>
    <row r="4194" spans="2:7" ht="14.25" customHeight="1" x14ac:dyDescent="0.2">
      <c r="B4194" s="24"/>
      <c r="C4194" s="117"/>
      <c r="D4194" s="75"/>
      <c r="E4194" s="65"/>
      <c r="F4194" s="98"/>
      <c r="G4194" s="49">
        <f t="shared" si="65"/>
        <v>0</v>
      </c>
    </row>
    <row r="4195" spans="2:7" ht="14.25" customHeight="1" x14ac:dyDescent="0.2">
      <c r="B4195" s="26"/>
      <c r="C4195" s="118"/>
      <c r="D4195" s="76"/>
      <c r="E4195" s="104"/>
      <c r="F4195" s="97"/>
      <c r="G4195" s="47">
        <f t="shared" si="65"/>
        <v>0</v>
      </c>
    </row>
    <row r="4196" spans="2:7" ht="14.25" customHeight="1" x14ac:dyDescent="0.2">
      <c r="B4196" s="24"/>
      <c r="C4196" s="117"/>
      <c r="D4196" s="75"/>
      <c r="E4196" s="105"/>
      <c r="F4196" s="98"/>
      <c r="G4196" s="46">
        <f t="shared" si="65"/>
        <v>0</v>
      </c>
    </row>
    <row r="4197" spans="2:7" ht="14.25" customHeight="1" x14ac:dyDescent="0.2">
      <c r="B4197" s="26"/>
      <c r="C4197" s="118"/>
      <c r="D4197" s="76"/>
      <c r="E4197" s="104"/>
      <c r="F4197" s="97"/>
      <c r="G4197" s="47">
        <f t="shared" si="65"/>
        <v>0</v>
      </c>
    </row>
    <row r="4198" spans="2:7" ht="14.25" customHeight="1" x14ac:dyDescent="0.2">
      <c r="B4198" s="24"/>
      <c r="C4198" s="117"/>
      <c r="D4198" s="75"/>
      <c r="E4198" s="105"/>
      <c r="F4198" s="98"/>
      <c r="G4198" s="46">
        <f t="shared" si="65"/>
        <v>0</v>
      </c>
    </row>
    <row r="4199" spans="2:7" ht="14.25" customHeight="1" x14ac:dyDescent="0.2">
      <c r="B4199" s="26"/>
      <c r="C4199" s="118"/>
      <c r="D4199" s="76"/>
      <c r="E4199" s="104"/>
      <c r="F4199" s="97"/>
      <c r="G4199" s="47">
        <f t="shared" si="65"/>
        <v>0</v>
      </c>
    </row>
    <row r="4200" spans="2:7" ht="14.25" customHeight="1" x14ac:dyDescent="0.2">
      <c r="B4200" s="24"/>
      <c r="C4200" s="117"/>
      <c r="D4200" s="75"/>
      <c r="E4200" s="105"/>
      <c r="F4200" s="98"/>
      <c r="G4200" s="46">
        <f t="shared" si="65"/>
        <v>0</v>
      </c>
    </row>
    <row r="4201" spans="2:7" ht="14.25" customHeight="1" x14ac:dyDescent="0.2">
      <c r="B4201" s="26"/>
      <c r="C4201" s="118"/>
      <c r="D4201" s="76"/>
      <c r="E4201" s="104"/>
      <c r="F4201" s="97"/>
      <c r="G4201" s="47">
        <f t="shared" si="65"/>
        <v>0</v>
      </c>
    </row>
    <row r="4202" spans="2:7" ht="14.25" customHeight="1" x14ac:dyDescent="0.2">
      <c r="B4202" s="24"/>
      <c r="C4202" s="117"/>
      <c r="D4202" s="75"/>
      <c r="E4202" s="105"/>
      <c r="F4202" s="98"/>
      <c r="G4202" s="46">
        <f t="shared" si="65"/>
        <v>0</v>
      </c>
    </row>
    <row r="4203" spans="2:7" ht="14.25" customHeight="1" x14ac:dyDescent="0.2">
      <c r="B4203" s="26"/>
      <c r="C4203" s="118"/>
      <c r="D4203" s="76"/>
      <c r="E4203" s="104"/>
      <c r="F4203" s="97"/>
      <c r="G4203" s="47">
        <f t="shared" si="65"/>
        <v>0</v>
      </c>
    </row>
    <row r="4204" spans="2:7" ht="14.25" customHeight="1" x14ac:dyDescent="0.2">
      <c r="B4204" s="24"/>
      <c r="C4204" s="117"/>
      <c r="D4204" s="75"/>
      <c r="E4204" s="105"/>
      <c r="F4204" s="98"/>
      <c r="G4204" s="46">
        <f t="shared" si="65"/>
        <v>0</v>
      </c>
    </row>
    <row r="4205" spans="2:7" ht="14.25" customHeight="1" x14ac:dyDescent="0.2">
      <c r="B4205" s="26"/>
      <c r="C4205" s="118"/>
      <c r="D4205" s="76"/>
      <c r="E4205" s="104"/>
      <c r="F4205" s="97"/>
      <c r="G4205" s="47">
        <f t="shared" si="65"/>
        <v>0</v>
      </c>
    </row>
    <row r="4206" spans="2:7" ht="14.25" customHeight="1" x14ac:dyDescent="0.2">
      <c r="B4206" s="24"/>
      <c r="C4206" s="117"/>
      <c r="D4206" s="75"/>
      <c r="E4206" s="105"/>
      <c r="F4206" s="98"/>
      <c r="G4206" s="46">
        <f t="shared" si="65"/>
        <v>0</v>
      </c>
    </row>
    <row r="4207" spans="2:7" ht="14.25" customHeight="1" x14ac:dyDescent="0.2">
      <c r="B4207" s="26"/>
      <c r="C4207" s="118"/>
      <c r="D4207" s="76"/>
      <c r="E4207" s="104"/>
      <c r="F4207" s="97"/>
      <c r="G4207" s="47">
        <f t="shared" si="65"/>
        <v>0</v>
      </c>
    </row>
    <row r="4208" spans="2:7" ht="14.25" customHeight="1" x14ac:dyDescent="0.2">
      <c r="B4208" s="24"/>
      <c r="C4208" s="117"/>
      <c r="D4208" s="75"/>
      <c r="E4208" s="105"/>
      <c r="F4208" s="98"/>
      <c r="G4208" s="46">
        <f t="shared" si="65"/>
        <v>0</v>
      </c>
    </row>
    <row r="4209" spans="2:7" ht="14.25" customHeight="1" x14ac:dyDescent="0.2">
      <c r="B4209" s="26"/>
      <c r="C4209" s="118"/>
      <c r="D4209" s="76"/>
      <c r="E4209" s="104"/>
      <c r="F4209" s="97"/>
      <c r="G4209" s="47">
        <f t="shared" si="65"/>
        <v>0</v>
      </c>
    </row>
    <row r="4210" spans="2:7" ht="14.25" customHeight="1" x14ac:dyDescent="0.2">
      <c r="B4210" s="24"/>
      <c r="C4210" s="117"/>
      <c r="D4210" s="75"/>
      <c r="E4210" s="105"/>
      <c r="F4210" s="98"/>
      <c r="G4210" s="46">
        <f t="shared" si="65"/>
        <v>0</v>
      </c>
    </row>
    <row r="4211" spans="2:7" ht="14.25" customHeight="1" x14ac:dyDescent="0.2">
      <c r="B4211" s="26"/>
      <c r="C4211" s="118"/>
      <c r="D4211" s="76"/>
      <c r="E4211" s="104"/>
      <c r="F4211" s="97"/>
      <c r="G4211" s="47">
        <f t="shared" si="65"/>
        <v>0</v>
      </c>
    </row>
    <row r="4212" spans="2:7" ht="14.25" customHeight="1" x14ac:dyDescent="0.2">
      <c r="B4212" s="24"/>
      <c r="C4212" s="117"/>
      <c r="D4212" s="75"/>
      <c r="E4212" s="105"/>
      <c r="F4212" s="98"/>
      <c r="G4212" s="46">
        <f t="shared" si="65"/>
        <v>0</v>
      </c>
    </row>
    <row r="4213" spans="2:7" ht="14.25" customHeight="1" x14ac:dyDescent="0.2">
      <c r="B4213" s="26"/>
      <c r="C4213" s="118"/>
      <c r="D4213" s="76"/>
      <c r="E4213" s="104"/>
      <c r="F4213" s="97"/>
      <c r="G4213" s="47">
        <f t="shared" si="65"/>
        <v>0</v>
      </c>
    </row>
    <row r="4214" spans="2:7" ht="14.25" customHeight="1" x14ac:dyDescent="0.2">
      <c r="B4214" s="24"/>
      <c r="C4214" s="117"/>
      <c r="D4214" s="75"/>
      <c r="E4214" s="105"/>
      <c r="F4214" s="98"/>
      <c r="G4214" s="46">
        <f t="shared" si="65"/>
        <v>0</v>
      </c>
    </row>
    <row r="4215" spans="2:7" ht="14.25" customHeight="1" x14ac:dyDescent="0.2">
      <c r="B4215" s="26"/>
      <c r="C4215" s="118"/>
      <c r="D4215" s="76"/>
      <c r="E4215" s="104"/>
      <c r="F4215" s="97"/>
      <c r="G4215" s="47">
        <f t="shared" si="65"/>
        <v>0</v>
      </c>
    </row>
    <row r="4216" spans="2:7" ht="14.25" customHeight="1" x14ac:dyDescent="0.2">
      <c r="B4216" s="24"/>
      <c r="C4216" s="117"/>
      <c r="D4216" s="75"/>
      <c r="E4216" s="105"/>
      <c r="F4216" s="98"/>
      <c r="G4216" s="46">
        <f t="shared" si="65"/>
        <v>0</v>
      </c>
    </row>
    <row r="4217" spans="2:7" ht="14.25" customHeight="1" x14ac:dyDescent="0.2">
      <c r="B4217" s="26"/>
      <c r="C4217" s="118"/>
      <c r="D4217" s="76"/>
      <c r="E4217" s="104"/>
      <c r="F4217" s="97"/>
      <c r="G4217" s="47">
        <f t="shared" si="65"/>
        <v>0</v>
      </c>
    </row>
    <row r="4218" spans="2:7" ht="14.25" customHeight="1" x14ac:dyDescent="0.2">
      <c r="B4218" s="24"/>
      <c r="C4218" s="117"/>
      <c r="D4218" s="75"/>
      <c r="E4218" s="105"/>
      <c r="F4218" s="98"/>
      <c r="G4218" s="46">
        <f t="shared" si="65"/>
        <v>0</v>
      </c>
    </row>
    <row r="4219" spans="2:7" ht="14.25" customHeight="1" x14ac:dyDescent="0.2">
      <c r="B4219" s="26"/>
      <c r="C4219" s="118"/>
      <c r="D4219" s="76"/>
      <c r="E4219" s="64"/>
      <c r="F4219" s="97"/>
      <c r="G4219" s="50">
        <f t="shared" si="65"/>
        <v>0</v>
      </c>
    </row>
    <row r="4220" spans="2:7" ht="14.25" customHeight="1" x14ac:dyDescent="0.2">
      <c r="B4220" s="24"/>
      <c r="C4220" s="117"/>
      <c r="D4220" s="75"/>
      <c r="E4220" s="65"/>
      <c r="F4220" s="98"/>
      <c r="G4220" s="51">
        <f t="shared" si="65"/>
        <v>0</v>
      </c>
    </row>
    <row r="4221" spans="2:7" ht="14.25" customHeight="1" x14ac:dyDescent="0.2">
      <c r="B4221" s="26"/>
      <c r="C4221" s="118"/>
      <c r="D4221" s="76"/>
      <c r="E4221" s="64"/>
      <c r="F4221" s="97"/>
      <c r="G4221" s="50">
        <f t="shared" si="65"/>
        <v>0</v>
      </c>
    </row>
    <row r="4222" spans="2:7" ht="14.25" customHeight="1" x14ac:dyDescent="0.2">
      <c r="B4222" s="24"/>
      <c r="C4222" s="117"/>
      <c r="D4222" s="75"/>
      <c r="E4222" s="65"/>
      <c r="F4222" s="98"/>
      <c r="G4222" s="51">
        <f t="shared" si="65"/>
        <v>0</v>
      </c>
    </row>
    <row r="4223" spans="2:7" ht="14.25" customHeight="1" x14ac:dyDescent="0.2">
      <c r="B4223" s="26"/>
      <c r="C4223" s="118"/>
      <c r="D4223" s="76"/>
      <c r="E4223" s="64"/>
      <c r="F4223" s="97"/>
      <c r="G4223" s="50">
        <f t="shared" si="65"/>
        <v>0</v>
      </c>
    </row>
    <row r="4224" spans="2:7" ht="14.25" customHeight="1" x14ac:dyDescent="0.2">
      <c r="B4224" s="24"/>
      <c r="C4224" s="117"/>
      <c r="D4224" s="75"/>
      <c r="E4224" s="65"/>
      <c r="F4224" s="98"/>
      <c r="G4224" s="51">
        <f t="shared" si="65"/>
        <v>0</v>
      </c>
    </row>
    <row r="4225" spans="2:7" ht="14.25" customHeight="1" x14ac:dyDescent="0.2">
      <c r="B4225" s="26"/>
      <c r="C4225" s="118"/>
      <c r="D4225" s="76"/>
      <c r="E4225" s="64"/>
      <c r="F4225" s="97"/>
      <c r="G4225" s="50">
        <f t="shared" si="65"/>
        <v>0</v>
      </c>
    </row>
    <row r="4226" spans="2:7" ht="14.25" customHeight="1" x14ac:dyDescent="0.2">
      <c r="B4226" s="24"/>
      <c r="C4226" s="117"/>
      <c r="D4226" s="75"/>
      <c r="E4226" s="65"/>
      <c r="F4226" s="98"/>
      <c r="G4226" s="51">
        <f t="shared" si="65"/>
        <v>0</v>
      </c>
    </row>
    <row r="4227" spans="2:7" ht="14.25" customHeight="1" x14ac:dyDescent="0.2">
      <c r="B4227" s="26"/>
      <c r="C4227" s="118"/>
      <c r="D4227" s="76"/>
      <c r="E4227" s="64"/>
      <c r="F4227" s="97"/>
      <c r="G4227" s="50">
        <f t="shared" si="65"/>
        <v>0</v>
      </c>
    </row>
    <row r="4228" spans="2:7" ht="14.25" customHeight="1" x14ac:dyDescent="0.2">
      <c r="B4228" s="24"/>
      <c r="C4228" s="117"/>
      <c r="D4228" s="75"/>
      <c r="E4228" s="65"/>
      <c r="F4228" s="98"/>
      <c r="G4228" s="51">
        <f t="shared" si="65"/>
        <v>0</v>
      </c>
    </row>
    <row r="4229" spans="2:7" ht="14.25" customHeight="1" x14ac:dyDescent="0.2">
      <c r="B4229" s="26"/>
      <c r="C4229" s="118"/>
      <c r="D4229" s="76"/>
      <c r="E4229" s="64"/>
      <c r="F4229" s="97"/>
      <c r="G4229" s="50">
        <f t="shared" ref="G4229:G4292" si="66">F4229*(1-$G$2)</f>
        <v>0</v>
      </c>
    </row>
    <row r="4230" spans="2:7" ht="14.25" customHeight="1" x14ac:dyDescent="0.2">
      <c r="B4230" s="24"/>
      <c r="C4230" s="117"/>
      <c r="D4230" s="75"/>
      <c r="E4230" s="65"/>
      <c r="F4230" s="98"/>
      <c r="G4230" s="51">
        <f t="shared" si="66"/>
        <v>0</v>
      </c>
    </row>
    <row r="4231" spans="2:7" ht="14.25" customHeight="1" x14ac:dyDescent="0.2">
      <c r="B4231" s="26"/>
      <c r="C4231" s="118"/>
      <c r="D4231" s="76"/>
      <c r="E4231" s="64"/>
      <c r="F4231" s="97"/>
      <c r="G4231" s="50">
        <f t="shared" si="66"/>
        <v>0</v>
      </c>
    </row>
    <row r="4232" spans="2:7" ht="14.25" customHeight="1" x14ac:dyDescent="0.2">
      <c r="B4232" s="24"/>
      <c r="C4232" s="117"/>
      <c r="D4232" s="75"/>
      <c r="E4232" s="65"/>
      <c r="F4232" s="98"/>
      <c r="G4232" s="51">
        <f t="shared" si="66"/>
        <v>0</v>
      </c>
    </row>
    <row r="4233" spans="2:7" ht="14.25" customHeight="1" x14ac:dyDescent="0.2">
      <c r="B4233" s="26"/>
      <c r="C4233" s="118"/>
      <c r="D4233" s="76"/>
      <c r="E4233" s="104"/>
      <c r="F4233" s="97"/>
      <c r="G4233" s="47">
        <f t="shared" si="66"/>
        <v>0</v>
      </c>
    </row>
    <row r="4234" spans="2:7" ht="14.25" customHeight="1" x14ac:dyDescent="0.2">
      <c r="B4234" s="24"/>
      <c r="C4234" s="117"/>
      <c r="D4234" s="75"/>
      <c r="E4234" s="105"/>
      <c r="F4234" s="98"/>
      <c r="G4234" s="46">
        <f t="shared" si="66"/>
        <v>0</v>
      </c>
    </row>
    <row r="4235" spans="2:7" ht="14.25" customHeight="1" x14ac:dyDescent="0.2">
      <c r="B4235" s="26"/>
      <c r="C4235" s="118"/>
      <c r="D4235" s="76"/>
      <c r="E4235" s="104"/>
      <c r="F4235" s="97"/>
      <c r="G4235" s="47">
        <f t="shared" si="66"/>
        <v>0</v>
      </c>
    </row>
    <row r="4236" spans="2:7" ht="14.25" customHeight="1" x14ac:dyDescent="0.2">
      <c r="B4236" s="24"/>
      <c r="C4236" s="117"/>
      <c r="D4236" s="75"/>
      <c r="E4236" s="105"/>
      <c r="F4236" s="98"/>
      <c r="G4236" s="46">
        <f t="shared" si="66"/>
        <v>0</v>
      </c>
    </row>
    <row r="4237" spans="2:7" ht="14.25" customHeight="1" x14ac:dyDescent="0.2">
      <c r="B4237" s="26"/>
      <c r="C4237" s="118"/>
      <c r="D4237" s="76"/>
      <c r="E4237" s="104"/>
      <c r="F4237" s="97"/>
      <c r="G4237" s="47">
        <f t="shared" si="66"/>
        <v>0</v>
      </c>
    </row>
    <row r="4238" spans="2:7" ht="14.25" customHeight="1" x14ac:dyDescent="0.2">
      <c r="B4238" s="24"/>
      <c r="C4238" s="117"/>
      <c r="D4238" s="75"/>
      <c r="E4238" s="105"/>
      <c r="F4238" s="98"/>
      <c r="G4238" s="46">
        <f t="shared" si="66"/>
        <v>0</v>
      </c>
    </row>
    <row r="4239" spans="2:7" ht="14.25" customHeight="1" x14ac:dyDescent="0.2">
      <c r="B4239" s="26"/>
      <c r="C4239" s="118"/>
      <c r="D4239" s="76"/>
      <c r="E4239" s="104"/>
      <c r="F4239" s="97"/>
      <c r="G4239" s="47">
        <f t="shared" si="66"/>
        <v>0</v>
      </c>
    </row>
    <row r="4240" spans="2:7" ht="14.25" customHeight="1" x14ac:dyDescent="0.2">
      <c r="B4240" s="24"/>
      <c r="C4240" s="117"/>
      <c r="D4240" s="75"/>
      <c r="E4240" s="105"/>
      <c r="F4240" s="98"/>
      <c r="G4240" s="46">
        <f t="shared" si="66"/>
        <v>0</v>
      </c>
    </row>
    <row r="4241" spans="2:7" ht="14.25" customHeight="1" x14ac:dyDescent="0.2">
      <c r="B4241" s="26"/>
      <c r="C4241" s="118"/>
      <c r="D4241" s="76"/>
      <c r="E4241" s="104"/>
      <c r="F4241" s="97"/>
      <c r="G4241" s="47">
        <f t="shared" si="66"/>
        <v>0</v>
      </c>
    </row>
    <row r="4242" spans="2:7" ht="14.25" customHeight="1" x14ac:dyDescent="0.2">
      <c r="B4242" s="24"/>
      <c r="C4242" s="117"/>
      <c r="D4242" s="75"/>
      <c r="E4242" s="105"/>
      <c r="F4242" s="98"/>
      <c r="G4242" s="46">
        <f t="shared" si="66"/>
        <v>0</v>
      </c>
    </row>
    <row r="4243" spans="2:7" ht="14.25" customHeight="1" x14ac:dyDescent="0.2">
      <c r="B4243" s="26"/>
      <c r="C4243" s="118"/>
      <c r="D4243" s="76"/>
      <c r="E4243" s="104"/>
      <c r="F4243" s="97"/>
      <c r="G4243" s="47">
        <f t="shared" si="66"/>
        <v>0</v>
      </c>
    </row>
    <row r="4244" spans="2:7" ht="14.25" customHeight="1" x14ac:dyDescent="0.2">
      <c r="B4244" s="24"/>
      <c r="C4244" s="117"/>
      <c r="D4244" s="75"/>
      <c r="E4244" s="105"/>
      <c r="F4244" s="98"/>
      <c r="G4244" s="46">
        <f t="shared" si="66"/>
        <v>0</v>
      </c>
    </row>
    <row r="4245" spans="2:7" ht="14.25" customHeight="1" x14ac:dyDescent="0.2">
      <c r="B4245" s="26"/>
      <c r="C4245" s="118"/>
      <c r="D4245" s="76"/>
      <c r="E4245" s="104"/>
      <c r="F4245" s="97"/>
      <c r="G4245" s="47">
        <f t="shared" si="66"/>
        <v>0</v>
      </c>
    </row>
    <row r="4246" spans="2:7" ht="14.25" customHeight="1" x14ac:dyDescent="0.2">
      <c r="B4246" s="24"/>
      <c r="C4246" s="117"/>
      <c r="D4246" s="75"/>
      <c r="E4246" s="105"/>
      <c r="F4246" s="98"/>
      <c r="G4246" s="46">
        <f t="shared" si="66"/>
        <v>0</v>
      </c>
    </row>
    <row r="4247" spans="2:7" ht="14.25" customHeight="1" x14ac:dyDescent="0.2">
      <c r="B4247" s="26"/>
      <c r="C4247" s="118"/>
      <c r="D4247" s="76"/>
      <c r="E4247" s="104"/>
      <c r="F4247" s="97"/>
      <c r="G4247" s="47">
        <f t="shared" si="66"/>
        <v>0</v>
      </c>
    </row>
    <row r="4248" spans="2:7" ht="14.25" customHeight="1" x14ac:dyDescent="0.2">
      <c r="B4248" s="54"/>
      <c r="C4248" s="119"/>
      <c r="D4248" s="77"/>
      <c r="E4248" s="106"/>
      <c r="F4248" s="98"/>
      <c r="G4248" s="46">
        <f t="shared" si="66"/>
        <v>0</v>
      </c>
    </row>
    <row r="4249" spans="2:7" ht="14.25" customHeight="1" x14ac:dyDescent="0.2">
      <c r="B4249" s="22"/>
      <c r="C4249" s="116"/>
      <c r="D4249" s="74"/>
      <c r="E4249" s="107"/>
      <c r="F4249" s="97"/>
      <c r="G4249" s="47">
        <f t="shared" si="66"/>
        <v>0</v>
      </c>
    </row>
    <row r="4250" spans="2:7" ht="14.25" customHeight="1" x14ac:dyDescent="0.2">
      <c r="B4250" s="24"/>
      <c r="C4250" s="117"/>
      <c r="D4250" s="75"/>
      <c r="E4250" s="105"/>
      <c r="F4250" s="98"/>
      <c r="G4250" s="46">
        <f t="shared" si="66"/>
        <v>0</v>
      </c>
    </row>
    <row r="4251" spans="2:7" ht="14.25" customHeight="1" x14ac:dyDescent="0.2">
      <c r="B4251" s="26"/>
      <c r="C4251" s="118"/>
      <c r="D4251" s="76"/>
      <c r="E4251" s="104"/>
      <c r="F4251" s="97"/>
      <c r="G4251" s="47">
        <f t="shared" si="66"/>
        <v>0</v>
      </c>
    </row>
    <row r="4252" spans="2:7" ht="14.25" customHeight="1" x14ac:dyDescent="0.2">
      <c r="B4252" s="24"/>
      <c r="C4252" s="117"/>
      <c r="D4252" s="75"/>
      <c r="E4252" s="105"/>
      <c r="F4252" s="98"/>
      <c r="G4252" s="46">
        <f t="shared" si="66"/>
        <v>0</v>
      </c>
    </row>
    <row r="4253" spans="2:7" ht="14.25" customHeight="1" x14ac:dyDescent="0.2">
      <c r="B4253" s="26"/>
      <c r="C4253" s="118"/>
      <c r="D4253" s="76"/>
      <c r="E4253" s="104"/>
      <c r="F4253" s="97"/>
      <c r="G4253" s="47">
        <f t="shared" si="66"/>
        <v>0</v>
      </c>
    </row>
    <row r="4254" spans="2:7" ht="14.25" customHeight="1" x14ac:dyDescent="0.2">
      <c r="B4254" s="24"/>
      <c r="C4254" s="117"/>
      <c r="D4254" s="75"/>
      <c r="E4254" s="105"/>
      <c r="F4254" s="98"/>
      <c r="G4254" s="46">
        <f t="shared" si="66"/>
        <v>0</v>
      </c>
    </row>
    <row r="4255" spans="2:7" ht="14.25" customHeight="1" x14ac:dyDescent="0.2">
      <c r="B4255" s="26"/>
      <c r="C4255" s="118"/>
      <c r="D4255" s="76"/>
      <c r="E4255" s="104"/>
      <c r="F4255" s="97"/>
      <c r="G4255" s="47">
        <f t="shared" si="66"/>
        <v>0</v>
      </c>
    </row>
    <row r="4256" spans="2:7" ht="14.25" customHeight="1" x14ac:dyDescent="0.2">
      <c r="B4256" s="24"/>
      <c r="C4256" s="117"/>
      <c r="D4256" s="75"/>
      <c r="E4256" s="105"/>
      <c r="F4256" s="98"/>
      <c r="G4256" s="46">
        <f t="shared" si="66"/>
        <v>0</v>
      </c>
    </row>
    <row r="4257" spans="2:7" ht="14.25" customHeight="1" x14ac:dyDescent="0.2">
      <c r="B4257" s="26"/>
      <c r="C4257" s="118"/>
      <c r="D4257" s="76"/>
      <c r="E4257" s="104"/>
      <c r="F4257" s="97"/>
      <c r="G4257" s="47">
        <f t="shared" si="66"/>
        <v>0</v>
      </c>
    </row>
    <row r="4258" spans="2:7" ht="14.25" customHeight="1" x14ac:dyDescent="0.2">
      <c r="B4258" s="24"/>
      <c r="C4258" s="117"/>
      <c r="D4258" s="75"/>
      <c r="E4258" s="105"/>
      <c r="F4258" s="98"/>
      <c r="G4258" s="46">
        <f t="shared" si="66"/>
        <v>0</v>
      </c>
    </row>
    <row r="4259" spans="2:7" ht="14.25" customHeight="1" x14ac:dyDescent="0.2">
      <c r="B4259" s="26"/>
      <c r="C4259" s="118"/>
      <c r="D4259" s="76"/>
      <c r="E4259" s="104"/>
      <c r="F4259" s="97"/>
      <c r="G4259" s="47">
        <f t="shared" si="66"/>
        <v>0</v>
      </c>
    </row>
    <row r="4260" spans="2:7" ht="14.25" customHeight="1" x14ac:dyDescent="0.2">
      <c r="B4260" s="24"/>
      <c r="C4260" s="117"/>
      <c r="D4260" s="75"/>
      <c r="E4260" s="105"/>
      <c r="F4260" s="98"/>
      <c r="G4260" s="46">
        <f t="shared" si="66"/>
        <v>0</v>
      </c>
    </row>
    <row r="4261" spans="2:7" ht="14.25" customHeight="1" x14ac:dyDescent="0.2">
      <c r="B4261" s="26"/>
      <c r="C4261" s="118"/>
      <c r="D4261" s="76"/>
      <c r="E4261" s="104"/>
      <c r="F4261" s="97"/>
      <c r="G4261" s="47">
        <f t="shared" si="66"/>
        <v>0</v>
      </c>
    </row>
    <row r="4262" spans="2:7" ht="14.25" customHeight="1" x14ac:dyDescent="0.2">
      <c r="B4262" s="24"/>
      <c r="C4262" s="117"/>
      <c r="D4262" s="75"/>
      <c r="E4262" s="105"/>
      <c r="F4262" s="98"/>
      <c r="G4262" s="46">
        <f t="shared" si="66"/>
        <v>0</v>
      </c>
    </row>
    <row r="4263" spans="2:7" ht="14.25" customHeight="1" x14ac:dyDescent="0.2">
      <c r="B4263" s="26"/>
      <c r="C4263" s="118"/>
      <c r="D4263" s="76"/>
      <c r="E4263" s="104"/>
      <c r="F4263" s="97"/>
      <c r="G4263" s="47">
        <f t="shared" si="66"/>
        <v>0</v>
      </c>
    </row>
    <row r="4264" spans="2:7" ht="14.25" customHeight="1" x14ac:dyDescent="0.2">
      <c r="B4264" s="24"/>
      <c r="C4264" s="117"/>
      <c r="D4264" s="75"/>
      <c r="E4264" s="105"/>
      <c r="F4264" s="98"/>
      <c r="G4264" s="46">
        <f t="shared" si="66"/>
        <v>0</v>
      </c>
    </row>
    <row r="4265" spans="2:7" ht="14.25" customHeight="1" x14ac:dyDescent="0.2">
      <c r="B4265" s="26"/>
      <c r="C4265" s="118"/>
      <c r="D4265" s="76"/>
      <c r="E4265" s="104"/>
      <c r="F4265" s="97"/>
      <c r="G4265" s="47">
        <f t="shared" si="66"/>
        <v>0</v>
      </c>
    </row>
    <row r="4266" spans="2:7" ht="14.25" customHeight="1" x14ac:dyDescent="0.2">
      <c r="B4266" s="24"/>
      <c r="C4266" s="117"/>
      <c r="D4266" s="75"/>
      <c r="E4266" s="105"/>
      <c r="F4266" s="98"/>
      <c r="G4266" s="46">
        <f t="shared" si="66"/>
        <v>0</v>
      </c>
    </row>
    <row r="4267" spans="2:7" ht="14.25" customHeight="1" x14ac:dyDescent="0.2">
      <c r="B4267" s="26"/>
      <c r="C4267" s="118"/>
      <c r="D4267" s="76"/>
      <c r="E4267" s="104"/>
      <c r="F4267" s="97"/>
      <c r="G4267" s="47">
        <f t="shared" si="66"/>
        <v>0</v>
      </c>
    </row>
    <row r="4268" spans="2:7" ht="14.25" customHeight="1" x14ac:dyDescent="0.2">
      <c r="B4268" s="24"/>
      <c r="C4268" s="117"/>
      <c r="D4268" s="75"/>
      <c r="E4268" s="105"/>
      <c r="F4268" s="98"/>
      <c r="G4268" s="46">
        <f t="shared" si="66"/>
        <v>0</v>
      </c>
    </row>
    <row r="4269" spans="2:7" ht="14.25" customHeight="1" x14ac:dyDescent="0.2">
      <c r="B4269" s="26"/>
      <c r="C4269" s="118"/>
      <c r="D4269" s="76"/>
      <c r="E4269" s="104"/>
      <c r="F4269" s="97"/>
      <c r="G4269" s="47">
        <f t="shared" si="66"/>
        <v>0</v>
      </c>
    </row>
    <row r="4270" spans="2:7" ht="14.25" customHeight="1" x14ac:dyDescent="0.2">
      <c r="B4270" s="24"/>
      <c r="C4270" s="117"/>
      <c r="D4270" s="75"/>
      <c r="E4270" s="105"/>
      <c r="F4270" s="98"/>
      <c r="G4270" s="46">
        <f t="shared" si="66"/>
        <v>0</v>
      </c>
    </row>
    <row r="4271" spans="2:7" ht="14.25" customHeight="1" x14ac:dyDescent="0.2">
      <c r="B4271" s="26"/>
      <c r="C4271" s="118"/>
      <c r="D4271" s="76"/>
      <c r="E4271" s="104"/>
      <c r="F4271" s="97"/>
      <c r="G4271" s="47">
        <f t="shared" si="66"/>
        <v>0</v>
      </c>
    </row>
    <row r="4272" spans="2:7" ht="14.25" customHeight="1" x14ac:dyDescent="0.2">
      <c r="B4272" s="24"/>
      <c r="C4272" s="117"/>
      <c r="D4272" s="75"/>
      <c r="E4272" s="105"/>
      <c r="F4272" s="98"/>
      <c r="G4272" s="46">
        <f t="shared" si="66"/>
        <v>0</v>
      </c>
    </row>
    <row r="4273" spans="2:7" ht="14.25" customHeight="1" x14ac:dyDescent="0.2">
      <c r="B4273" s="26"/>
      <c r="C4273" s="118"/>
      <c r="D4273" s="76"/>
      <c r="E4273" s="104"/>
      <c r="F4273" s="97"/>
      <c r="G4273" s="47">
        <f t="shared" si="66"/>
        <v>0</v>
      </c>
    </row>
    <row r="4274" spans="2:7" ht="14.25" customHeight="1" x14ac:dyDescent="0.2">
      <c r="B4274" s="24"/>
      <c r="C4274" s="117"/>
      <c r="D4274" s="75"/>
      <c r="E4274" s="105"/>
      <c r="F4274" s="98"/>
      <c r="G4274" s="46">
        <f t="shared" si="66"/>
        <v>0</v>
      </c>
    </row>
    <row r="4275" spans="2:7" ht="14.25" customHeight="1" x14ac:dyDescent="0.2">
      <c r="B4275" s="26"/>
      <c r="C4275" s="118"/>
      <c r="D4275" s="76"/>
      <c r="E4275" s="104"/>
      <c r="F4275" s="97"/>
      <c r="G4275" s="47">
        <f t="shared" si="66"/>
        <v>0</v>
      </c>
    </row>
    <row r="4276" spans="2:7" ht="14.25" customHeight="1" x14ac:dyDescent="0.2">
      <c r="B4276" s="24"/>
      <c r="C4276" s="117"/>
      <c r="D4276" s="75"/>
      <c r="E4276" s="105"/>
      <c r="F4276" s="98"/>
      <c r="G4276" s="46">
        <f t="shared" si="66"/>
        <v>0</v>
      </c>
    </row>
    <row r="4277" spans="2:7" ht="14.25" customHeight="1" x14ac:dyDescent="0.2">
      <c r="B4277" s="26"/>
      <c r="C4277" s="118"/>
      <c r="D4277" s="76"/>
      <c r="E4277" s="104"/>
      <c r="F4277" s="97"/>
      <c r="G4277" s="47">
        <f t="shared" si="66"/>
        <v>0</v>
      </c>
    </row>
    <row r="4278" spans="2:7" ht="14.25" customHeight="1" x14ac:dyDescent="0.2">
      <c r="B4278" s="24"/>
      <c r="C4278" s="117"/>
      <c r="D4278" s="75"/>
      <c r="E4278" s="105"/>
      <c r="F4278" s="98"/>
      <c r="G4278" s="46">
        <f t="shared" si="66"/>
        <v>0</v>
      </c>
    </row>
    <row r="4279" spans="2:7" ht="14.25" customHeight="1" x14ac:dyDescent="0.2">
      <c r="B4279" s="26"/>
      <c r="C4279" s="118"/>
      <c r="D4279" s="76"/>
      <c r="E4279" s="104"/>
      <c r="F4279" s="97"/>
      <c r="G4279" s="47">
        <f t="shared" si="66"/>
        <v>0</v>
      </c>
    </row>
    <row r="4280" spans="2:7" ht="14.25" customHeight="1" x14ac:dyDescent="0.2">
      <c r="B4280" s="24"/>
      <c r="C4280" s="117"/>
      <c r="D4280" s="75"/>
      <c r="E4280" s="105"/>
      <c r="F4280" s="98"/>
      <c r="G4280" s="46">
        <f t="shared" si="66"/>
        <v>0</v>
      </c>
    </row>
    <row r="4281" spans="2:7" ht="14.25" customHeight="1" x14ac:dyDescent="0.2">
      <c r="B4281" s="26"/>
      <c r="C4281" s="118"/>
      <c r="D4281" s="76"/>
      <c r="E4281" s="104"/>
      <c r="F4281" s="97"/>
      <c r="G4281" s="47">
        <f t="shared" si="66"/>
        <v>0</v>
      </c>
    </row>
    <row r="4282" spans="2:7" ht="14.25" customHeight="1" x14ac:dyDescent="0.2">
      <c r="B4282" s="24"/>
      <c r="C4282" s="117"/>
      <c r="D4282" s="75"/>
      <c r="E4282" s="105"/>
      <c r="F4282" s="98"/>
      <c r="G4282" s="46">
        <f t="shared" si="66"/>
        <v>0</v>
      </c>
    </row>
    <row r="4283" spans="2:7" ht="14.25" customHeight="1" x14ac:dyDescent="0.2">
      <c r="B4283" s="26"/>
      <c r="C4283" s="118"/>
      <c r="D4283" s="76"/>
      <c r="E4283" s="104"/>
      <c r="F4283" s="97"/>
      <c r="G4283" s="47">
        <f t="shared" si="66"/>
        <v>0</v>
      </c>
    </row>
    <row r="4284" spans="2:7" ht="14.25" customHeight="1" x14ac:dyDescent="0.2">
      <c r="B4284" s="24"/>
      <c r="C4284" s="117"/>
      <c r="D4284" s="75"/>
      <c r="E4284" s="105"/>
      <c r="F4284" s="98"/>
      <c r="G4284" s="46">
        <f t="shared" si="66"/>
        <v>0</v>
      </c>
    </row>
    <row r="4285" spans="2:7" ht="14.25" customHeight="1" x14ac:dyDescent="0.2">
      <c r="B4285" s="26"/>
      <c r="C4285" s="118"/>
      <c r="D4285" s="76"/>
      <c r="E4285" s="104"/>
      <c r="F4285" s="97"/>
      <c r="G4285" s="47">
        <f t="shared" si="66"/>
        <v>0</v>
      </c>
    </row>
    <row r="4286" spans="2:7" ht="14.25" customHeight="1" x14ac:dyDescent="0.2">
      <c r="B4286" s="24"/>
      <c r="C4286" s="117"/>
      <c r="D4286" s="75"/>
      <c r="E4286" s="105"/>
      <c r="F4286" s="98"/>
      <c r="G4286" s="46">
        <f t="shared" si="66"/>
        <v>0</v>
      </c>
    </row>
    <row r="4287" spans="2:7" ht="14.25" customHeight="1" x14ac:dyDescent="0.2">
      <c r="B4287" s="26"/>
      <c r="C4287" s="118"/>
      <c r="D4287" s="76"/>
      <c r="E4287" s="104"/>
      <c r="F4287" s="97"/>
      <c r="G4287" s="47">
        <f t="shared" si="66"/>
        <v>0</v>
      </c>
    </row>
    <row r="4288" spans="2:7" ht="14.25" customHeight="1" x14ac:dyDescent="0.2">
      <c r="B4288" s="24"/>
      <c r="C4288" s="117"/>
      <c r="D4288" s="75"/>
      <c r="E4288" s="105"/>
      <c r="F4288" s="98"/>
      <c r="G4288" s="46">
        <f t="shared" si="66"/>
        <v>0</v>
      </c>
    </row>
    <row r="4289" spans="2:7" ht="14.25" customHeight="1" x14ac:dyDescent="0.2">
      <c r="B4289" s="26"/>
      <c r="C4289" s="118"/>
      <c r="D4289" s="76"/>
      <c r="E4289" s="104"/>
      <c r="F4289" s="97"/>
      <c r="G4289" s="47">
        <f t="shared" si="66"/>
        <v>0</v>
      </c>
    </row>
    <row r="4290" spans="2:7" ht="14.25" customHeight="1" x14ac:dyDescent="0.2">
      <c r="B4290" s="24"/>
      <c r="C4290" s="117"/>
      <c r="D4290" s="75"/>
      <c r="E4290" s="105"/>
      <c r="F4290" s="98"/>
      <c r="G4290" s="46">
        <f t="shared" si="66"/>
        <v>0</v>
      </c>
    </row>
    <row r="4291" spans="2:7" ht="14.25" customHeight="1" x14ac:dyDescent="0.2">
      <c r="B4291" s="26"/>
      <c r="C4291" s="118"/>
      <c r="D4291" s="76"/>
      <c r="E4291" s="104"/>
      <c r="F4291" s="97"/>
      <c r="G4291" s="47">
        <f t="shared" si="66"/>
        <v>0</v>
      </c>
    </row>
    <row r="4292" spans="2:7" ht="14.25" customHeight="1" x14ac:dyDescent="0.2">
      <c r="B4292" s="24"/>
      <c r="C4292" s="117"/>
      <c r="D4292" s="75"/>
      <c r="E4292" s="105"/>
      <c r="F4292" s="98"/>
      <c r="G4292" s="46">
        <f t="shared" si="66"/>
        <v>0</v>
      </c>
    </row>
    <row r="4293" spans="2:7" ht="14.25" customHeight="1" x14ac:dyDescent="0.2">
      <c r="B4293" s="26"/>
      <c r="C4293" s="118"/>
      <c r="D4293" s="76"/>
      <c r="E4293" s="64"/>
      <c r="F4293" s="97"/>
      <c r="G4293" s="48">
        <f t="shared" ref="G4293:G4356" si="67">F4293*(1-$G$2)</f>
        <v>0</v>
      </c>
    </row>
    <row r="4294" spans="2:7" ht="14.25" customHeight="1" x14ac:dyDescent="0.2">
      <c r="B4294" s="24"/>
      <c r="C4294" s="117"/>
      <c r="D4294" s="75"/>
      <c r="E4294" s="65"/>
      <c r="F4294" s="98"/>
      <c r="G4294" s="49">
        <f t="shared" si="67"/>
        <v>0</v>
      </c>
    </row>
    <row r="4295" spans="2:7" ht="14.25" customHeight="1" x14ac:dyDescent="0.2">
      <c r="B4295" s="26"/>
      <c r="C4295" s="118"/>
      <c r="D4295" s="76"/>
      <c r="E4295" s="64"/>
      <c r="F4295" s="97"/>
      <c r="G4295" s="48">
        <f t="shared" si="67"/>
        <v>0</v>
      </c>
    </row>
    <row r="4296" spans="2:7" ht="14.25" customHeight="1" x14ac:dyDescent="0.2">
      <c r="B4296" s="24"/>
      <c r="C4296" s="117"/>
      <c r="D4296" s="75"/>
      <c r="E4296" s="65"/>
      <c r="F4296" s="98"/>
      <c r="G4296" s="49">
        <f t="shared" si="67"/>
        <v>0</v>
      </c>
    </row>
    <row r="4297" spans="2:7" ht="14.25" customHeight="1" x14ac:dyDescent="0.2">
      <c r="B4297" s="26"/>
      <c r="C4297" s="118"/>
      <c r="D4297" s="76"/>
      <c r="E4297" s="64"/>
      <c r="F4297" s="97"/>
      <c r="G4297" s="48">
        <f t="shared" si="67"/>
        <v>0</v>
      </c>
    </row>
    <row r="4298" spans="2:7" ht="14.25" customHeight="1" x14ac:dyDescent="0.2">
      <c r="B4298" s="24"/>
      <c r="C4298" s="117"/>
      <c r="D4298" s="75"/>
      <c r="E4298" s="65"/>
      <c r="F4298" s="98"/>
      <c r="G4298" s="49">
        <f t="shared" si="67"/>
        <v>0</v>
      </c>
    </row>
    <row r="4299" spans="2:7" ht="14.25" customHeight="1" x14ac:dyDescent="0.2">
      <c r="B4299" s="26"/>
      <c r="C4299" s="118"/>
      <c r="D4299" s="76"/>
      <c r="E4299" s="64"/>
      <c r="F4299" s="97"/>
      <c r="G4299" s="48">
        <f t="shared" si="67"/>
        <v>0</v>
      </c>
    </row>
    <row r="4300" spans="2:7" ht="14.25" customHeight="1" x14ac:dyDescent="0.2">
      <c r="B4300" s="24"/>
      <c r="C4300" s="117"/>
      <c r="D4300" s="75"/>
      <c r="E4300" s="65"/>
      <c r="F4300" s="98"/>
      <c r="G4300" s="49">
        <f t="shared" si="67"/>
        <v>0</v>
      </c>
    </row>
    <row r="4301" spans="2:7" ht="14.25" customHeight="1" x14ac:dyDescent="0.2">
      <c r="B4301" s="26"/>
      <c r="C4301" s="118"/>
      <c r="D4301" s="76"/>
      <c r="E4301" s="64"/>
      <c r="F4301" s="97"/>
      <c r="G4301" s="48">
        <f t="shared" si="67"/>
        <v>0</v>
      </c>
    </row>
    <row r="4302" spans="2:7" ht="14.25" customHeight="1" x14ac:dyDescent="0.2">
      <c r="B4302" s="24"/>
      <c r="C4302" s="117"/>
      <c r="D4302" s="75"/>
      <c r="E4302" s="65"/>
      <c r="F4302" s="98"/>
      <c r="G4302" s="49">
        <f t="shared" si="67"/>
        <v>0</v>
      </c>
    </row>
    <row r="4303" spans="2:7" ht="14.25" customHeight="1" x14ac:dyDescent="0.2">
      <c r="B4303" s="26"/>
      <c r="C4303" s="118"/>
      <c r="D4303" s="76"/>
      <c r="E4303" s="64"/>
      <c r="F4303" s="97"/>
      <c r="G4303" s="48">
        <f t="shared" si="67"/>
        <v>0</v>
      </c>
    </row>
    <row r="4304" spans="2:7" ht="14.25" customHeight="1" x14ac:dyDescent="0.2">
      <c r="B4304" s="24"/>
      <c r="C4304" s="117"/>
      <c r="D4304" s="75"/>
      <c r="E4304" s="65"/>
      <c r="F4304" s="98"/>
      <c r="G4304" s="49">
        <f t="shared" si="67"/>
        <v>0</v>
      </c>
    </row>
    <row r="4305" spans="2:7" ht="14.25" customHeight="1" x14ac:dyDescent="0.2">
      <c r="B4305" s="26"/>
      <c r="C4305" s="118"/>
      <c r="D4305" s="76"/>
      <c r="E4305" s="64"/>
      <c r="F4305" s="97"/>
      <c r="G4305" s="48">
        <f t="shared" si="67"/>
        <v>0</v>
      </c>
    </row>
    <row r="4306" spans="2:7" ht="14.25" customHeight="1" x14ac:dyDescent="0.2">
      <c r="B4306" s="24"/>
      <c r="C4306" s="117"/>
      <c r="D4306" s="75"/>
      <c r="E4306" s="65"/>
      <c r="F4306" s="98"/>
      <c r="G4306" s="49">
        <f t="shared" si="67"/>
        <v>0</v>
      </c>
    </row>
    <row r="4307" spans="2:7" ht="14.25" customHeight="1" x14ac:dyDescent="0.2">
      <c r="B4307" s="26"/>
      <c r="C4307" s="118"/>
      <c r="D4307" s="76"/>
      <c r="E4307" s="64"/>
      <c r="F4307" s="97"/>
      <c r="G4307" s="48">
        <f t="shared" si="67"/>
        <v>0</v>
      </c>
    </row>
    <row r="4308" spans="2:7" ht="14.25" customHeight="1" x14ac:dyDescent="0.2">
      <c r="B4308" s="24"/>
      <c r="C4308" s="117"/>
      <c r="D4308" s="75"/>
      <c r="E4308" s="65"/>
      <c r="F4308" s="98"/>
      <c r="G4308" s="49">
        <f t="shared" si="67"/>
        <v>0</v>
      </c>
    </row>
    <row r="4309" spans="2:7" ht="14.25" customHeight="1" x14ac:dyDescent="0.2">
      <c r="B4309" s="26"/>
      <c r="C4309" s="118"/>
      <c r="D4309" s="76"/>
      <c r="E4309" s="64"/>
      <c r="F4309" s="97"/>
      <c r="G4309" s="48">
        <f t="shared" si="67"/>
        <v>0</v>
      </c>
    </row>
    <row r="4310" spans="2:7" ht="14.25" customHeight="1" x14ac:dyDescent="0.2">
      <c r="B4310" s="24"/>
      <c r="C4310" s="117"/>
      <c r="D4310" s="75"/>
      <c r="E4310" s="65"/>
      <c r="F4310" s="98"/>
      <c r="G4310" s="49">
        <f t="shared" si="67"/>
        <v>0</v>
      </c>
    </row>
    <row r="4311" spans="2:7" ht="14.25" customHeight="1" x14ac:dyDescent="0.2">
      <c r="B4311" s="26"/>
      <c r="C4311" s="118"/>
      <c r="D4311" s="76"/>
      <c r="E4311" s="64"/>
      <c r="F4311" s="97"/>
      <c r="G4311" s="48">
        <f t="shared" si="67"/>
        <v>0</v>
      </c>
    </row>
    <row r="4312" spans="2:7" ht="14.25" customHeight="1" x14ac:dyDescent="0.2">
      <c r="B4312" s="24"/>
      <c r="C4312" s="117"/>
      <c r="D4312" s="75"/>
      <c r="E4312" s="65"/>
      <c r="F4312" s="98"/>
      <c r="G4312" s="49">
        <f t="shared" si="67"/>
        <v>0</v>
      </c>
    </row>
    <row r="4313" spans="2:7" ht="14.25" customHeight="1" x14ac:dyDescent="0.2">
      <c r="B4313" s="26"/>
      <c r="C4313" s="118"/>
      <c r="D4313" s="76"/>
      <c r="E4313" s="64"/>
      <c r="F4313" s="97"/>
      <c r="G4313" s="48">
        <f t="shared" si="67"/>
        <v>0</v>
      </c>
    </row>
    <row r="4314" spans="2:7" ht="14.25" customHeight="1" x14ac:dyDescent="0.2">
      <c r="B4314" s="24"/>
      <c r="C4314" s="117"/>
      <c r="D4314" s="75"/>
      <c r="E4314" s="65"/>
      <c r="F4314" s="98"/>
      <c r="G4314" s="49">
        <f t="shared" si="67"/>
        <v>0</v>
      </c>
    </row>
    <row r="4315" spans="2:7" ht="14.25" customHeight="1" x14ac:dyDescent="0.2">
      <c r="B4315" s="26"/>
      <c r="C4315" s="118"/>
      <c r="D4315" s="76"/>
      <c r="E4315" s="64"/>
      <c r="F4315" s="97"/>
      <c r="G4315" s="48">
        <f t="shared" si="67"/>
        <v>0</v>
      </c>
    </row>
    <row r="4316" spans="2:7" ht="14.25" customHeight="1" x14ac:dyDescent="0.2">
      <c r="B4316" s="24"/>
      <c r="C4316" s="117"/>
      <c r="D4316" s="75"/>
      <c r="E4316" s="65"/>
      <c r="F4316" s="98"/>
      <c r="G4316" s="49">
        <f t="shared" si="67"/>
        <v>0</v>
      </c>
    </row>
    <row r="4317" spans="2:7" ht="14.25" customHeight="1" x14ac:dyDescent="0.2">
      <c r="B4317" s="26"/>
      <c r="C4317" s="118"/>
      <c r="D4317" s="76"/>
      <c r="E4317" s="104"/>
      <c r="F4317" s="97"/>
      <c r="G4317" s="47">
        <f t="shared" si="67"/>
        <v>0</v>
      </c>
    </row>
    <row r="4318" spans="2:7" ht="14.25" customHeight="1" x14ac:dyDescent="0.2">
      <c r="B4318" s="24"/>
      <c r="C4318" s="117"/>
      <c r="D4318" s="75"/>
      <c r="E4318" s="105"/>
      <c r="F4318" s="98"/>
      <c r="G4318" s="46">
        <f t="shared" si="67"/>
        <v>0</v>
      </c>
    </row>
    <row r="4319" spans="2:7" ht="14.25" customHeight="1" x14ac:dyDescent="0.2">
      <c r="B4319" s="26"/>
      <c r="C4319" s="118"/>
      <c r="D4319" s="76"/>
      <c r="E4319" s="104"/>
      <c r="F4319" s="97"/>
      <c r="G4319" s="47">
        <f t="shared" si="67"/>
        <v>0</v>
      </c>
    </row>
    <row r="4320" spans="2:7" ht="14.25" customHeight="1" x14ac:dyDescent="0.2">
      <c r="B4320" s="24"/>
      <c r="C4320" s="117"/>
      <c r="D4320" s="75"/>
      <c r="E4320" s="105"/>
      <c r="F4320" s="98"/>
      <c r="G4320" s="46">
        <f t="shared" si="67"/>
        <v>0</v>
      </c>
    </row>
    <row r="4321" spans="2:7" ht="14.25" customHeight="1" x14ac:dyDescent="0.2">
      <c r="B4321" s="26"/>
      <c r="C4321" s="118"/>
      <c r="D4321" s="76"/>
      <c r="E4321" s="104"/>
      <c r="F4321" s="97"/>
      <c r="G4321" s="47">
        <f t="shared" si="67"/>
        <v>0</v>
      </c>
    </row>
    <row r="4322" spans="2:7" ht="14.25" customHeight="1" x14ac:dyDescent="0.2">
      <c r="B4322" s="24"/>
      <c r="C4322" s="117"/>
      <c r="D4322" s="75"/>
      <c r="E4322" s="105"/>
      <c r="F4322" s="98"/>
      <c r="G4322" s="46">
        <f t="shared" si="67"/>
        <v>0</v>
      </c>
    </row>
    <row r="4323" spans="2:7" ht="14.25" customHeight="1" x14ac:dyDescent="0.2">
      <c r="B4323" s="26"/>
      <c r="C4323" s="118"/>
      <c r="D4323" s="76"/>
      <c r="E4323" s="104"/>
      <c r="F4323" s="97"/>
      <c r="G4323" s="47">
        <f t="shared" si="67"/>
        <v>0</v>
      </c>
    </row>
    <row r="4324" spans="2:7" ht="14.25" customHeight="1" x14ac:dyDescent="0.2">
      <c r="B4324" s="24"/>
      <c r="C4324" s="117"/>
      <c r="D4324" s="75"/>
      <c r="E4324" s="105"/>
      <c r="F4324" s="98"/>
      <c r="G4324" s="46">
        <f t="shared" si="67"/>
        <v>0</v>
      </c>
    </row>
    <row r="4325" spans="2:7" ht="14.25" customHeight="1" x14ac:dyDescent="0.2">
      <c r="B4325" s="26"/>
      <c r="C4325" s="118"/>
      <c r="D4325" s="76"/>
      <c r="E4325" s="104"/>
      <c r="F4325" s="97"/>
      <c r="G4325" s="47">
        <f t="shared" si="67"/>
        <v>0</v>
      </c>
    </row>
    <row r="4326" spans="2:7" ht="14.25" customHeight="1" x14ac:dyDescent="0.2">
      <c r="B4326" s="24"/>
      <c r="C4326" s="117"/>
      <c r="D4326" s="75"/>
      <c r="E4326" s="105"/>
      <c r="F4326" s="98"/>
      <c r="G4326" s="46">
        <f t="shared" si="67"/>
        <v>0</v>
      </c>
    </row>
    <row r="4327" spans="2:7" ht="14.25" customHeight="1" x14ac:dyDescent="0.2">
      <c r="B4327" s="26"/>
      <c r="C4327" s="118"/>
      <c r="D4327" s="76"/>
      <c r="E4327" s="104"/>
      <c r="F4327" s="97"/>
      <c r="G4327" s="47">
        <f t="shared" si="67"/>
        <v>0</v>
      </c>
    </row>
    <row r="4328" spans="2:7" ht="14.25" customHeight="1" x14ac:dyDescent="0.2">
      <c r="B4328" s="24"/>
      <c r="C4328" s="117"/>
      <c r="D4328" s="75"/>
      <c r="E4328" s="105"/>
      <c r="F4328" s="98"/>
      <c r="G4328" s="46">
        <f t="shared" si="67"/>
        <v>0</v>
      </c>
    </row>
    <row r="4329" spans="2:7" ht="14.25" customHeight="1" x14ac:dyDescent="0.2">
      <c r="B4329" s="26"/>
      <c r="C4329" s="118"/>
      <c r="D4329" s="76"/>
      <c r="E4329" s="104"/>
      <c r="F4329" s="97"/>
      <c r="G4329" s="47">
        <f t="shared" si="67"/>
        <v>0</v>
      </c>
    </row>
    <row r="4330" spans="2:7" ht="14.25" customHeight="1" x14ac:dyDescent="0.2">
      <c r="B4330" s="24"/>
      <c r="C4330" s="117"/>
      <c r="D4330" s="75"/>
      <c r="E4330" s="105"/>
      <c r="F4330" s="98"/>
      <c r="G4330" s="46">
        <f t="shared" si="67"/>
        <v>0</v>
      </c>
    </row>
    <row r="4331" spans="2:7" ht="14.25" customHeight="1" x14ac:dyDescent="0.2">
      <c r="B4331" s="26"/>
      <c r="C4331" s="118"/>
      <c r="D4331" s="76"/>
      <c r="E4331" s="104"/>
      <c r="F4331" s="97"/>
      <c r="G4331" s="47">
        <f t="shared" si="67"/>
        <v>0</v>
      </c>
    </row>
    <row r="4332" spans="2:7" ht="14.25" customHeight="1" x14ac:dyDescent="0.2">
      <c r="B4332" s="24"/>
      <c r="C4332" s="117"/>
      <c r="D4332" s="75"/>
      <c r="E4332" s="105"/>
      <c r="F4332" s="98"/>
      <c r="G4332" s="46">
        <f t="shared" si="67"/>
        <v>0</v>
      </c>
    </row>
    <row r="4333" spans="2:7" ht="14.25" customHeight="1" x14ac:dyDescent="0.2">
      <c r="B4333" s="26"/>
      <c r="C4333" s="118"/>
      <c r="D4333" s="76"/>
      <c r="E4333" s="104"/>
      <c r="F4333" s="97"/>
      <c r="G4333" s="47">
        <f t="shared" si="67"/>
        <v>0</v>
      </c>
    </row>
    <row r="4334" spans="2:7" ht="14.25" customHeight="1" x14ac:dyDescent="0.2">
      <c r="B4334" s="24"/>
      <c r="C4334" s="117"/>
      <c r="D4334" s="75"/>
      <c r="E4334" s="105"/>
      <c r="F4334" s="98"/>
      <c r="G4334" s="46">
        <f t="shared" si="67"/>
        <v>0</v>
      </c>
    </row>
    <row r="4335" spans="2:7" ht="14.25" customHeight="1" x14ac:dyDescent="0.2">
      <c r="B4335" s="26"/>
      <c r="C4335" s="118"/>
      <c r="D4335" s="76"/>
      <c r="E4335" s="104"/>
      <c r="F4335" s="97"/>
      <c r="G4335" s="47">
        <f t="shared" si="67"/>
        <v>0</v>
      </c>
    </row>
    <row r="4336" spans="2:7" ht="14.25" customHeight="1" x14ac:dyDescent="0.2">
      <c r="B4336" s="24"/>
      <c r="C4336" s="117"/>
      <c r="D4336" s="75"/>
      <c r="E4336" s="105"/>
      <c r="F4336" s="98"/>
      <c r="G4336" s="46">
        <f t="shared" si="67"/>
        <v>0</v>
      </c>
    </row>
    <row r="4337" spans="2:7" ht="14.25" customHeight="1" x14ac:dyDescent="0.2">
      <c r="B4337" s="26"/>
      <c r="C4337" s="118"/>
      <c r="D4337" s="76"/>
      <c r="E4337" s="104"/>
      <c r="F4337" s="97"/>
      <c r="G4337" s="47">
        <f t="shared" si="67"/>
        <v>0</v>
      </c>
    </row>
    <row r="4338" spans="2:7" ht="14.25" customHeight="1" x14ac:dyDescent="0.2">
      <c r="B4338" s="24"/>
      <c r="C4338" s="117"/>
      <c r="D4338" s="75"/>
      <c r="E4338" s="105"/>
      <c r="F4338" s="98"/>
      <c r="G4338" s="46">
        <f t="shared" si="67"/>
        <v>0</v>
      </c>
    </row>
    <row r="4339" spans="2:7" ht="14.25" customHeight="1" x14ac:dyDescent="0.2">
      <c r="B4339" s="26"/>
      <c r="C4339" s="118"/>
      <c r="D4339" s="76"/>
      <c r="E4339" s="104"/>
      <c r="F4339" s="97"/>
      <c r="G4339" s="47">
        <f t="shared" si="67"/>
        <v>0</v>
      </c>
    </row>
    <row r="4340" spans="2:7" ht="14.25" customHeight="1" x14ac:dyDescent="0.2">
      <c r="B4340" s="24"/>
      <c r="C4340" s="117"/>
      <c r="D4340" s="75"/>
      <c r="E4340" s="105"/>
      <c r="F4340" s="98"/>
      <c r="G4340" s="46">
        <f t="shared" si="67"/>
        <v>0</v>
      </c>
    </row>
    <row r="4341" spans="2:7" ht="14.25" customHeight="1" x14ac:dyDescent="0.2">
      <c r="B4341" s="26"/>
      <c r="C4341" s="118"/>
      <c r="D4341" s="76"/>
      <c r="E4341" s="64"/>
      <c r="F4341" s="97"/>
      <c r="G4341" s="50">
        <f t="shared" si="67"/>
        <v>0</v>
      </c>
    </row>
    <row r="4342" spans="2:7" ht="14.25" customHeight="1" x14ac:dyDescent="0.2">
      <c r="B4342" s="24"/>
      <c r="C4342" s="117"/>
      <c r="D4342" s="75"/>
      <c r="E4342" s="65"/>
      <c r="F4342" s="98"/>
      <c r="G4342" s="51">
        <f t="shared" si="67"/>
        <v>0</v>
      </c>
    </row>
    <row r="4343" spans="2:7" ht="14.25" customHeight="1" x14ac:dyDescent="0.2">
      <c r="B4343" s="26"/>
      <c r="C4343" s="118"/>
      <c r="D4343" s="76"/>
      <c r="E4343" s="64"/>
      <c r="F4343" s="97"/>
      <c r="G4343" s="50">
        <f t="shared" si="67"/>
        <v>0</v>
      </c>
    </row>
    <row r="4344" spans="2:7" ht="14.25" customHeight="1" x14ac:dyDescent="0.2">
      <c r="B4344" s="24"/>
      <c r="C4344" s="117"/>
      <c r="D4344" s="75"/>
      <c r="E4344" s="65"/>
      <c r="F4344" s="98"/>
      <c r="G4344" s="51">
        <f t="shared" si="67"/>
        <v>0</v>
      </c>
    </row>
    <row r="4345" spans="2:7" ht="14.25" customHeight="1" x14ac:dyDescent="0.2">
      <c r="B4345" s="26"/>
      <c r="C4345" s="118"/>
      <c r="D4345" s="76"/>
      <c r="E4345" s="64"/>
      <c r="F4345" s="97"/>
      <c r="G4345" s="50">
        <f t="shared" si="67"/>
        <v>0</v>
      </c>
    </row>
    <row r="4346" spans="2:7" ht="14.25" customHeight="1" x14ac:dyDescent="0.2">
      <c r="B4346" s="24"/>
      <c r="C4346" s="117"/>
      <c r="D4346" s="75"/>
      <c r="E4346" s="65"/>
      <c r="F4346" s="98"/>
      <c r="G4346" s="51">
        <f t="shared" si="67"/>
        <v>0</v>
      </c>
    </row>
    <row r="4347" spans="2:7" ht="14.25" customHeight="1" x14ac:dyDescent="0.2">
      <c r="B4347" s="26"/>
      <c r="C4347" s="118"/>
      <c r="D4347" s="76"/>
      <c r="E4347" s="64"/>
      <c r="F4347" s="97"/>
      <c r="G4347" s="50">
        <f t="shared" si="67"/>
        <v>0</v>
      </c>
    </row>
    <row r="4348" spans="2:7" ht="14.25" customHeight="1" x14ac:dyDescent="0.2">
      <c r="B4348" s="24"/>
      <c r="C4348" s="117"/>
      <c r="D4348" s="75"/>
      <c r="E4348" s="65"/>
      <c r="F4348" s="98"/>
      <c r="G4348" s="51">
        <f t="shared" si="67"/>
        <v>0</v>
      </c>
    </row>
    <row r="4349" spans="2:7" ht="14.25" customHeight="1" x14ac:dyDescent="0.2">
      <c r="B4349" s="26"/>
      <c r="C4349" s="118"/>
      <c r="D4349" s="76"/>
      <c r="E4349" s="64"/>
      <c r="F4349" s="97"/>
      <c r="G4349" s="50">
        <f t="shared" si="67"/>
        <v>0</v>
      </c>
    </row>
    <row r="4350" spans="2:7" ht="14.25" customHeight="1" x14ac:dyDescent="0.2">
      <c r="B4350" s="24"/>
      <c r="C4350" s="117"/>
      <c r="D4350" s="75"/>
      <c r="E4350" s="65"/>
      <c r="F4350" s="98"/>
      <c r="G4350" s="51">
        <f t="shared" si="67"/>
        <v>0</v>
      </c>
    </row>
    <row r="4351" spans="2:7" ht="14.25" customHeight="1" x14ac:dyDescent="0.2">
      <c r="B4351" s="26"/>
      <c r="C4351" s="118"/>
      <c r="D4351" s="76"/>
      <c r="E4351" s="64"/>
      <c r="F4351" s="97"/>
      <c r="G4351" s="50">
        <f t="shared" si="67"/>
        <v>0</v>
      </c>
    </row>
    <row r="4352" spans="2:7" ht="14.25" customHeight="1" x14ac:dyDescent="0.2">
      <c r="B4352" s="24"/>
      <c r="C4352" s="117"/>
      <c r="D4352" s="75"/>
      <c r="E4352" s="65"/>
      <c r="F4352" s="98"/>
      <c r="G4352" s="51">
        <f t="shared" si="67"/>
        <v>0</v>
      </c>
    </row>
    <row r="4353" spans="2:7" ht="14.25" customHeight="1" x14ac:dyDescent="0.2">
      <c r="B4353" s="26"/>
      <c r="C4353" s="118"/>
      <c r="D4353" s="76"/>
      <c r="E4353" s="64"/>
      <c r="F4353" s="97"/>
      <c r="G4353" s="50">
        <f t="shared" si="67"/>
        <v>0</v>
      </c>
    </row>
    <row r="4354" spans="2:7" ht="14.25" customHeight="1" x14ac:dyDescent="0.2">
      <c r="B4354" s="24"/>
      <c r="C4354" s="117"/>
      <c r="D4354" s="75"/>
      <c r="E4354" s="65"/>
      <c r="F4354" s="98"/>
      <c r="G4354" s="51">
        <f t="shared" si="67"/>
        <v>0</v>
      </c>
    </row>
    <row r="4355" spans="2:7" ht="14.25" customHeight="1" x14ac:dyDescent="0.2">
      <c r="B4355" s="26"/>
      <c r="C4355" s="118"/>
      <c r="D4355" s="76"/>
      <c r="E4355" s="104"/>
      <c r="F4355" s="97"/>
      <c r="G4355" s="47">
        <f t="shared" si="67"/>
        <v>0</v>
      </c>
    </row>
    <row r="4356" spans="2:7" ht="14.25" customHeight="1" x14ac:dyDescent="0.2">
      <c r="B4356" s="24"/>
      <c r="C4356" s="117"/>
      <c r="D4356" s="75"/>
      <c r="E4356" s="105"/>
      <c r="F4356" s="98"/>
      <c r="G4356" s="46">
        <f t="shared" si="67"/>
        <v>0</v>
      </c>
    </row>
    <row r="4357" spans="2:7" ht="14.25" customHeight="1" x14ac:dyDescent="0.2">
      <c r="B4357" s="26"/>
      <c r="C4357" s="118"/>
      <c r="D4357" s="76"/>
      <c r="E4357" s="104"/>
      <c r="F4357" s="97"/>
      <c r="G4357" s="47">
        <f t="shared" ref="G4357:G4420" si="68">F4357*(1-$G$2)</f>
        <v>0</v>
      </c>
    </row>
    <row r="4358" spans="2:7" ht="14.25" customHeight="1" x14ac:dyDescent="0.2">
      <c r="B4358" s="24"/>
      <c r="C4358" s="117"/>
      <c r="D4358" s="75"/>
      <c r="E4358" s="105"/>
      <c r="F4358" s="98"/>
      <c r="G4358" s="46">
        <f t="shared" si="68"/>
        <v>0</v>
      </c>
    </row>
    <row r="4359" spans="2:7" ht="14.25" customHeight="1" x14ac:dyDescent="0.2">
      <c r="B4359" s="26"/>
      <c r="C4359" s="118"/>
      <c r="D4359" s="76"/>
      <c r="E4359" s="104"/>
      <c r="F4359" s="97"/>
      <c r="G4359" s="47">
        <f t="shared" si="68"/>
        <v>0</v>
      </c>
    </row>
    <row r="4360" spans="2:7" ht="14.25" customHeight="1" x14ac:dyDescent="0.2">
      <c r="B4360" s="24"/>
      <c r="C4360" s="117"/>
      <c r="D4360" s="75"/>
      <c r="E4360" s="105"/>
      <c r="F4360" s="98"/>
      <c r="G4360" s="46">
        <f t="shared" si="68"/>
        <v>0</v>
      </c>
    </row>
    <row r="4361" spans="2:7" ht="14.25" customHeight="1" x14ac:dyDescent="0.2">
      <c r="B4361" s="26"/>
      <c r="C4361" s="118"/>
      <c r="D4361" s="76"/>
      <c r="E4361" s="104"/>
      <c r="F4361" s="97"/>
      <c r="G4361" s="47">
        <f t="shared" si="68"/>
        <v>0</v>
      </c>
    </row>
    <row r="4362" spans="2:7" ht="14.25" customHeight="1" x14ac:dyDescent="0.2">
      <c r="B4362" s="24"/>
      <c r="C4362" s="117"/>
      <c r="D4362" s="75"/>
      <c r="E4362" s="105"/>
      <c r="F4362" s="98"/>
      <c r="G4362" s="46">
        <f t="shared" si="68"/>
        <v>0</v>
      </c>
    </row>
    <row r="4363" spans="2:7" ht="14.25" customHeight="1" x14ac:dyDescent="0.2">
      <c r="B4363" s="26"/>
      <c r="C4363" s="118"/>
      <c r="D4363" s="76"/>
      <c r="E4363" s="104"/>
      <c r="F4363" s="97"/>
      <c r="G4363" s="47">
        <f t="shared" si="68"/>
        <v>0</v>
      </c>
    </row>
    <row r="4364" spans="2:7" ht="14.25" customHeight="1" x14ac:dyDescent="0.2">
      <c r="B4364" s="24"/>
      <c r="C4364" s="117"/>
      <c r="D4364" s="75"/>
      <c r="E4364" s="105"/>
      <c r="F4364" s="98"/>
      <c r="G4364" s="46">
        <f t="shared" si="68"/>
        <v>0</v>
      </c>
    </row>
    <row r="4365" spans="2:7" ht="14.25" customHeight="1" x14ac:dyDescent="0.2">
      <c r="B4365" s="26"/>
      <c r="C4365" s="118"/>
      <c r="D4365" s="76"/>
      <c r="E4365" s="104"/>
      <c r="F4365" s="97"/>
      <c r="G4365" s="47">
        <f t="shared" si="68"/>
        <v>0</v>
      </c>
    </row>
    <row r="4366" spans="2:7" ht="14.25" customHeight="1" x14ac:dyDescent="0.2">
      <c r="B4366" s="24"/>
      <c r="C4366" s="117"/>
      <c r="D4366" s="75"/>
      <c r="E4366" s="105"/>
      <c r="F4366" s="98"/>
      <c r="G4366" s="46">
        <f t="shared" si="68"/>
        <v>0</v>
      </c>
    </row>
    <row r="4367" spans="2:7" ht="14.25" customHeight="1" x14ac:dyDescent="0.2">
      <c r="B4367" s="26"/>
      <c r="C4367" s="118"/>
      <c r="D4367" s="76"/>
      <c r="E4367" s="104"/>
      <c r="F4367" s="97"/>
      <c r="G4367" s="47">
        <f t="shared" si="68"/>
        <v>0</v>
      </c>
    </row>
    <row r="4368" spans="2:7" ht="14.25" customHeight="1" x14ac:dyDescent="0.2">
      <c r="B4368" s="24"/>
      <c r="C4368" s="117"/>
      <c r="D4368" s="75"/>
      <c r="E4368" s="105"/>
      <c r="F4368" s="98"/>
      <c r="G4368" s="46">
        <f t="shared" si="68"/>
        <v>0</v>
      </c>
    </row>
    <row r="4369" spans="2:7" ht="14.25" customHeight="1" x14ac:dyDescent="0.2">
      <c r="B4369" s="26"/>
      <c r="C4369" s="118"/>
      <c r="D4369" s="76"/>
      <c r="E4369" s="104"/>
      <c r="F4369" s="97"/>
      <c r="G4369" s="47">
        <f t="shared" si="68"/>
        <v>0</v>
      </c>
    </row>
    <row r="4370" spans="2:7" ht="14.25" customHeight="1" x14ac:dyDescent="0.2">
      <c r="B4370" s="54"/>
      <c r="C4370" s="119"/>
      <c r="D4370" s="77"/>
      <c r="E4370" s="106"/>
      <c r="F4370" s="98"/>
      <c r="G4370" s="46">
        <f t="shared" si="68"/>
        <v>0</v>
      </c>
    </row>
    <row r="4371" spans="2:7" ht="14.25" customHeight="1" x14ac:dyDescent="0.2">
      <c r="B4371" s="22"/>
      <c r="C4371" s="116"/>
      <c r="D4371" s="74"/>
      <c r="E4371" s="107"/>
      <c r="F4371" s="97"/>
      <c r="G4371" s="47">
        <f t="shared" si="68"/>
        <v>0</v>
      </c>
    </row>
    <row r="4372" spans="2:7" ht="14.25" customHeight="1" x14ac:dyDescent="0.2">
      <c r="B4372" s="24"/>
      <c r="C4372" s="117"/>
      <c r="D4372" s="75"/>
      <c r="E4372" s="105"/>
      <c r="F4372" s="98"/>
      <c r="G4372" s="46">
        <f t="shared" si="68"/>
        <v>0</v>
      </c>
    </row>
    <row r="4373" spans="2:7" ht="14.25" customHeight="1" x14ac:dyDescent="0.2">
      <c r="B4373" s="26"/>
      <c r="C4373" s="118"/>
      <c r="D4373" s="76"/>
      <c r="E4373" s="104"/>
      <c r="F4373" s="97"/>
      <c r="G4373" s="47">
        <f t="shared" si="68"/>
        <v>0</v>
      </c>
    </row>
    <row r="4374" spans="2:7" ht="14.25" customHeight="1" x14ac:dyDescent="0.2">
      <c r="B4374" s="24"/>
      <c r="C4374" s="117"/>
      <c r="D4374" s="75"/>
      <c r="E4374" s="105"/>
      <c r="F4374" s="98"/>
      <c r="G4374" s="46">
        <f t="shared" si="68"/>
        <v>0</v>
      </c>
    </row>
    <row r="4375" spans="2:7" ht="14.25" customHeight="1" x14ac:dyDescent="0.2">
      <c r="B4375" s="26"/>
      <c r="C4375" s="118"/>
      <c r="D4375" s="76"/>
      <c r="E4375" s="104"/>
      <c r="F4375" s="97"/>
      <c r="G4375" s="47">
        <f t="shared" si="68"/>
        <v>0</v>
      </c>
    </row>
    <row r="4376" spans="2:7" ht="14.25" customHeight="1" x14ac:dyDescent="0.2">
      <c r="B4376" s="24"/>
      <c r="C4376" s="117"/>
      <c r="D4376" s="75"/>
      <c r="E4376" s="105"/>
      <c r="F4376" s="98"/>
      <c r="G4376" s="46">
        <f t="shared" si="68"/>
        <v>0</v>
      </c>
    </row>
    <row r="4377" spans="2:7" ht="14.25" customHeight="1" x14ac:dyDescent="0.2">
      <c r="B4377" s="26"/>
      <c r="C4377" s="118"/>
      <c r="D4377" s="76"/>
      <c r="E4377" s="104"/>
      <c r="F4377" s="97"/>
      <c r="G4377" s="47">
        <f t="shared" si="68"/>
        <v>0</v>
      </c>
    </row>
    <row r="4378" spans="2:7" ht="14.25" customHeight="1" x14ac:dyDescent="0.2">
      <c r="B4378" s="24"/>
      <c r="C4378" s="117"/>
      <c r="D4378" s="75"/>
      <c r="E4378" s="105"/>
      <c r="F4378" s="98"/>
      <c r="G4378" s="46">
        <f t="shared" si="68"/>
        <v>0</v>
      </c>
    </row>
    <row r="4379" spans="2:7" ht="14.25" customHeight="1" x14ac:dyDescent="0.2">
      <c r="B4379" s="26"/>
      <c r="C4379" s="118"/>
      <c r="D4379" s="76"/>
      <c r="E4379" s="104"/>
      <c r="F4379" s="97"/>
      <c r="G4379" s="47">
        <f t="shared" si="68"/>
        <v>0</v>
      </c>
    </row>
    <row r="4380" spans="2:7" ht="14.25" customHeight="1" x14ac:dyDescent="0.2">
      <c r="B4380" s="24"/>
      <c r="C4380" s="117"/>
      <c r="D4380" s="75"/>
      <c r="E4380" s="105"/>
      <c r="F4380" s="98"/>
      <c r="G4380" s="46">
        <f t="shared" si="68"/>
        <v>0</v>
      </c>
    </row>
    <row r="4381" spans="2:7" ht="14.25" customHeight="1" x14ac:dyDescent="0.2">
      <c r="B4381" s="26"/>
      <c r="C4381" s="118"/>
      <c r="D4381" s="76"/>
      <c r="E4381" s="104"/>
      <c r="F4381" s="97"/>
      <c r="G4381" s="47">
        <f t="shared" si="68"/>
        <v>0</v>
      </c>
    </row>
    <row r="4382" spans="2:7" ht="14.25" customHeight="1" x14ac:dyDescent="0.2">
      <c r="B4382" s="24"/>
      <c r="C4382" s="117"/>
      <c r="D4382" s="75"/>
      <c r="E4382" s="105"/>
      <c r="F4382" s="98"/>
      <c r="G4382" s="46">
        <f t="shared" si="68"/>
        <v>0</v>
      </c>
    </row>
    <row r="4383" spans="2:7" ht="14.25" customHeight="1" x14ac:dyDescent="0.2">
      <c r="B4383" s="26"/>
      <c r="C4383" s="118"/>
      <c r="D4383" s="76"/>
      <c r="E4383" s="104"/>
      <c r="F4383" s="97"/>
      <c r="G4383" s="47">
        <f t="shared" si="68"/>
        <v>0</v>
      </c>
    </row>
    <row r="4384" spans="2:7" ht="14.25" customHeight="1" x14ac:dyDescent="0.2">
      <c r="B4384" s="24"/>
      <c r="C4384" s="117"/>
      <c r="D4384" s="75"/>
      <c r="E4384" s="105"/>
      <c r="F4384" s="98"/>
      <c r="G4384" s="46">
        <f t="shared" si="68"/>
        <v>0</v>
      </c>
    </row>
    <row r="4385" spans="2:7" ht="14.25" customHeight="1" x14ac:dyDescent="0.2">
      <c r="B4385" s="26"/>
      <c r="C4385" s="118"/>
      <c r="D4385" s="76"/>
      <c r="E4385" s="104"/>
      <c r="F4385" s="97"/>
      <c r="G4385" s="47">
        <f t="shared" si="68"/>
        <v>0</v>
      </c>
    </row>
    <row r="4386" spans="2:7" ht="14.25" customHeight="1" x14ac:dyDescent="0.2">
      <c r="B4386" s="24"/>
      <c r="C4386" s="117"/>
      <c r="D4386" s="75"/>
      <c r="E4386" s="105"/>
      <c r="F4386" s="98"/>
      <c r="G4386" s="46">
        <f t="shared" si="68"/>
        <v>0</v>
      </c>
    </row>
    <row r="4387" spans="2:7" ht="14.25" customHeight="1" x14ac:dyDescent="0.2">
      <c r="B4387" s="26"/>
      <c r="C4387" s="118"/>
      <c r="D4387" s="76"/>
      <c r="E4387" s="104"/>
      <c r="F4387" s="97"/>
      <c r="G4387" s="47">
        <f t="shared" si="68"/>
        <v>0</v>
      </c>
    </row>
    <row r="4388" spans="2:7" ht="14.25" customHeight="1" x14ac:dyDescent="0.2">
      <c r="B4388" s="24"/>
      <c r="C4388" s="117"/>
      <c r="D4388" s="75"/>
      <c r="E4388" s="105"/>
      <c r="F4388" s="98"/>
      <c r="G4388" s="46">
        <f t="shared" si="68"/>
        <v>0</v>
      </c>
    </row>
    <row r="4389" spans="2:7" ht="14.25" customHeight="1" x14ac:dyDescent="0.2">
      <c r="B4389" s="26"/>
      <c r="C4389" s="118"/>
      <c r="D4389" s="76"/>
      <c r="E4389" s="104"/>
      <c r="F4389" s="97"/>
      <c r="G4389" s="47">
        <f t="shared" si="68"/>
        <v>0</v>
      </c>
    </row>
    <row r="4390" spans="2:7" ht="14.25" customHeight="1" x14ac:dyDescent="0.2">
      <c r="B4390" s="24"/>
      <c r="C4390" s="117"/>
      <c r="D4390" s="75"/>
      <c r="E4390" s="105"/>
      <c r="F4390" s="98"/>
      <c r="G4390" s="46">
        <f t="shared" si="68"/>
        <v>0</v>
      </c>
    </row>
    <row r="4391" spans="2:7" ht="14.25" customHeight="1" x14ac:dyDescent="0.2">
      <c r="B4391" s="26"/>
      <c r="C4391" s="118"/>
      <c r="D4391" s="76"/>
      <c r="E4391" s="104"/>
      <c r="F4391" s="97"/>
      <c r="G4391" s="47">
        <f t="shared" si="68"/>
        <v>0</v>
      </c>
    </row>
    <row r="4392" spans="2:7" ht="14.25" customHeight="1" x14ac:dyDescent="0.2">
      <c r="B4392" s="24"/>
      <c r="C4392" s="117"/>
      <c r="D4392" s="75"/>
      <c r="E4392" s="105"/>
      <c r="F4392" s="98"/>
      <c r="G4392" s="46">
        <f t="shared" si="68"/>
        <v>0</v>
      </c>
    </row>
    <row r="4393" spans="2:7" ht="14.25" customHeight="1" x14ac:dyDescent="0.2">
      <c r="B4393" s="26"/>
      <c r="C4393" s="118"/>
      <c r="D4393" s="76"/>
      <c r="E4393" s="104"/>
      <c r="F4393" s="97"/>
      <c r="G4393" s="47">
        <f t="shared" si="68"/>
        <v>0</v>
      </c>
    </row>
    <row r="4394" spans="2:7" ht="14.25" customHeight="1" x14ac:dyDescent="0.2">
      <c r="B4394" s="24"/>
      <c r="C4394" s="117"/>
      <c r="D4394" s="75"/>
      <c r="E4394" s="105"/>
      <c r="F4394" s="98"/>
      <c r="G4394" s="46">
        <f t="shared" si="68"/>
        <v>0</v>
      </c>
    </row>
    <row r="4395" spans="2:7" ht="14.25" customHeight="1" x14ac:dyDescent="0.2">
      <c r="B4395" s="26"/>
      <c r="C4395" s="118"/>
      <c r="D4395" s="76"/>
      <c r="E4395" s="104"/>
      <c r="F4395" s="97"/>
      <c r="G4395" s="47">
        <f t="shared" si="68"/>
        <v>0</v>
      </c>
    </row>
    <row r="4396" spans="2:7" ht="14.25" customHeight="1" x14ac:dyDescent="0.2">
      <c r="B4396" s="24"/>
      <c r="C4396" s="117"/>
      <c r="D4396" s="75"/>
      <c r="E4396" s="105"/>
      <c r="F4396" s="98"/>
      <c r="G4396" s="46">
        <f t="shared" si="68"/>
        <v>0</v>
      </c>
    </row>
    <row r="4397" spans="2:7" ht="14.25" customHeight="1" x14ac:dyDescent="0.2">
      <c r="B4397" s="26"/>
      <c r="C4397" s="118"/>
      <c r="D4397" s="76"/>
      <c r="E4397" s="104"/>
      <c r="F4397" s="97"/>
      <c r="G4397" s="47">
        <f t="shared" si="68"/>
        <v>0</v>
      </c>
    </row>
    <row r="4398" spans="2:7" ht="14.25" customHeight="1" x14ac:dyDescent="0.2">
      <c r="B4398" s="24"/>
      <c r="C4398" s="117"/>
      <c r="D4398" s="75"/>
      <c r="E4398" s="105"/>
      <c r="F4398" s="98"/>
      <c r="G4398" s="46">
        <f t="shared" si="68"/>
        <v>0</v>
      </c>
    </row>
    <row r="4399" spans="2:7" ht="14.25" customHeight="1" x14ac:dyDescent="0.2">
      <c r="B4399" s="26"/>
      <c r="C4399" s="118"/>
      <c r="D4399" s="76"/>
      <c r="E4399" s="104"/>
      <c r="F4399" s="97"/>
      <c r="G4399" s="47">
        <f t="shared" si="68"/>
        <v>0</v>
      </c>
    </row>
    <row r="4400" spans="2:7" ht="14.25" customHeight="1" x14ac:dyDescent="0.2">
      <c r="B4400" s="24"/>
      <c r="C4400" s="117"/>
      <c r="D4400" s="75"/>
      <c r="E4400" s="105"/>
      <c r="F4400" s="98"/>
      <c r="G4400" s="46">
        <f t="shared" si="68"/>
        <v>0</v>
      </c>
    </row>
    <row r="4401" spans="2:7" ht="14.25" customHeight="1" x14ac:dyDescent="0.2">
      <c r="B4401" s="26"/>
      <c r="C4401" s="118"/>
      <c r="D4401" s="76"/>
      <c r="E4401" s="104"/>
      <c r="F4401" s="97"/>
      <c r="G4401" s="47">
        <f t="shared" si="68"/>
        <v>0</v>
      </c>
    </row>
    <row r="4402" spans="2:7" ht="14.25" customHeight="1" x14ac:dyDescent="0.2">
      <c r="B4402" s="24"/>
      <c r="C4402" s="117"/>
      <c r="D4402" s="75"/>
      <c r="E4402" s="105"/>
      <c r="F4402" s="98"/>
      <c r="G4402" s="46">
        <f t="shared" si="68"/>
        <v>0</v>
      </c>
    </row>
    <row r="4403" spans="2:7" ht="14.25" customHeight="1" x14ac:dyDescent="0.2">
      <c r="B4403" s="26"/>
      <c r="C4403" s="118"/>
      <c r="D4403" s="76"/>
      <c r="E4403" s="104"/>
      <c r="F4403" s="97"/>
      <c r="G4403" s="47">
        <f t="shared" si="68"/>
        <v>0</v>
      </c>
    </row>
    <row r="4404" spans="2:7" ht="14.25" customHeight="1" x14ac:dyDescent="0.2">
      <c r="B4404" s="24"/>
      <c r="C4404" s="117"/>
      <c r="D4404" s="75"/>
      <c r="E4404" s="105"/>
      <c r="F4404" s="98"/>
      <c r="G4404" s="46">
        <f t="shared" si="68"/>
        <v>0</v>
      </c>
    </row>
    <row r="4405" spans="2:7" ht="14.25" customHeight="1" x14ac:dyDescent="0.2">
      <c r="B4405" s="26"/>
      <c r="C4405" s="118"/>
      <c r="D4405" s="76"/>
      <c r="E4405" s="104"/>
      <c r="F4405" s="97"/>
      <c r="G4405" s="47">
        <f t="shared" si="68"/>
        <v>0</v>
      </c>
    </row>
    <row r="4406" spans="2:7" ht="14.25" customHeight="1" x14ac:dyDescent="0.2">
      <c r="B4406" s="24"/>
      <c r="C4406" s="117"/>
      <c r="D4406" s="75"/>
      <c r="E4406" s="105"/>
      <c r="F4406" s="98"/>
      <c r="G4406" s="46">
        <f t="shared" si="68"/>
        <v>0</v>
      </c>
    </row>
    <row r="4407" spans="2:7" ht="14.25" customHeight="1" x14ac:dyDescent="0.2">
      <c r="B4407" s="26"/>
      <c r="C4407" s="118"/>
      <c r="D4407" s="76"/>
      <c r="E4407" s="104"/>
      <c r="F4407" s="97"/>
      <c r="G4407" s="47">
        <f t="shared" si="68"/>
        <v>0</v>
      </c>
    </row>
    <row r="4408" spans="2:7" ht="14.25" customHeight="1" x14ac:dyDescent="0.2">
      <c r="B4408" s="24"/>
      <c r="C4408" s="117"/>
      <c r="D4408" s="75"/>
      <c r="E4408" s="105"/>
      <c r="F4408" s="98"/>
      <c r="G4408" s="46">
        <f t="shared" si="68"/>
        <v>0</v>
      </c>
    </row>
    <row r="4409" spans="2:7" ht="14.25" customHeight="1" x14ac:dyDescent="0.2">
      <c r="B4409" s="26"/>
      <c r="C4409" s="118"/>
      <c r="D4409" s="76"/>
      <c r="E4409" s="104"/>
      <c r="F4409" s="97"/>
      <c r="G4409" s="47">
        <f t="shared" si="68"/>
        <v>0</v>
      </c>
    </row>
    <row r="4410" spans="2:7" ht="14.25" customHeight="1" x14ac:dyDescent="0.2">
      <c r="B4410" s="24"/>
      <c r="C4410" s="117"/>
      <c r="D4410" s="75"/>
      <c r="E4410" s="105"/>
      <c r="F4410" s="98"/>
      <c r="G4410" s="46">
        <f t="shared" si="68"/>
        <v>0</v>
      </c>
    </row>
    <row r="4411" spans="2:7" ht="14.25" customHeight="1" x14ac:dyDescent="0.2">
      <c r="B4411" s="26"/>
      <c r="C4411" s="118"/>
      <c r="D4411" s="76"/>
      <c r="E4411" s="104"/>
      <c r="F4411" s="97"/>
      <c r="G4411" s="47">
        <f t="shared" si="68"/>
        <v>0</v>
      </c>
    </row>
    <row r="4412" spans="2:7" ht="14.25" customHeight="1" x14ac:dyDescent="0.2">
      <c r="B4412" s="24"/>
      <c r="C4412" s="117"/>
      <c r="D4412" s="75"/>
      <c r="E4412" s="105"/>
      <c r="F4412" s="98"/>
      <c r="G4412" s="46">
        <f t="shared" si="68"/>
        <v>0</v>
      </c>
    </row>
    <row r="4413" spans="2:7" ht="14.25" customHeight="1" x14ac:dyDescent="0.2">
      <c r="B4413" s="26"/>
      <c r="C4413" s="118"/>
      <c r="D4413" s="76"/>
      <c r="E4413" s="104"/>
      <c r="F4413" s="97"/>
      <c r="G4413" s="47">
        <f t="shared" si="68"/>
        <v>0</v>
      </c>
    </row>
    <row r="4414" spans="2:7" ht="14.25" customHeight="1" x14ac:dyDescent="0.2">
      <c r="B4414" s="24"/>
      <c r="C4414" s="117"/>
      <c r="D4414" s="75"/>
      <c r="E4414" s="105"/>
      <c r="F4414" s="98"/>
      <c r="G4414" s="46">
        <f t="shared" si="68"/>
        <v>0</v>
      </c>
    </row>
    <row r="4415" spans="2:7" ht="14.25" customHeight="1" x14ac:dyDescent="0.2">
      <c r="B4415" s="26"/>
      <c r="C4415" s="118"/>
      <c r="D4415" s="76"/>
      <c r="E4415" s="64"/>
      <c r="F4415" s="97"/>
      <c r="G4415" s="48">
        <f t="shared" si="68"/>
        <v>0</v>
      </c>
    </row>
    <row r="4416" spans="2:7" ht="14.25" customHeight="1" x14ac:dyDescent="0.2">
      <c r="B4416" s="24"/>
      <c r="C4416" s="117"/>
      <c r="D4416" s="75"/>
      <c r="E4416" s="65"/>
      <c r="F4416" s="98"/>
      <c r="G4416" s="49">
        <f t="shared" si="68"/>
        <v>0</v>
      </c>
    </row>
    <row r="4417" spans="2:7" ht="14.25" customHeight="1" x14ac:dyDescent="0.2">
      <c r="B4417" s="26"/>
      <c r="C4417" s="118"/>
      <c r="D4417" s="76"/>
      <c r="E4417" s="64"/>
      <c r="F4417" s="97"/>
      <c r="G4417" s="48">
        <f t="shared" si="68"/>
        <v>0</v>
      </c>
    </row>
    <row r="4418" spans="2:7" ht="14.25" customHeight="1" x14ac:dyDescent="0.2">
      <c r="B4418" s="24"/>
      <c r="C4418" s="117"/>
      <c r="D4418" s="75"/>
      <c r="E4418" s="65"/>
      <c r="F4418" s="98"/>
      <c r="G4418" s="49">
        <f t="shared" si="68"/>
        <v>0</v>
      </c>
    </row>
    <row r="4419" spans="2:7" ht="14.25" customHeight="1" x14ac:dyDescent="0.2">
      <c r="B4419" s="26"/>
      <c r="C4419" s="118"/>
      <c r="D4419" s="76"/>
      <c r="E4419" s="64"/>
      <c r="F4419" s="97"/>
      <c r="G4419" s="48">
        <f t="shared" si="68"/>
        <v>0</v>
      </c>
    </row>
    <row r="4420" spans="2:7" ht="14.25" customHeight="1" x14ac:dyDescent="0.2">
      <c r="B4420" s="24"/>
      <c r="C4420" s="117"/>
      <c r="D4420" s="75"/>
      <c r="E4420" s="65"/>
      <c r="F4420" s="98"/>
      <c r="G4420" s="49">
        <f t="shared" si="68"/>
        <v>0</v>
      </c>
    </row>
    <row r="4421" spans="2:7" ht="14.25" customHeight="1" x14ac:dyDescent="0.2">
      <c r="B4421" s="26"/>
      <c r="C4421" s="118"/>
      <c r="D4421" s="76"/>
      <c r="E4421" s="64"/>
      <c r="F4421" s="97"/>
      <c r="G4421" s="48">
        <f t="shared" ref="G4421:G4484" si="69">F4421*(1-$G$2)</f>
        <v>0</v>
      </c>
    </row>
    <row r="4422" spans="2:7" ht="14.25" customHeight="1" x14ac:dyDescent="0.2">
      <c r="B4422" s="24"/>
      <c r="C4422" s="117"/>
      <c r="D4422" s="75"/>
      <c r="E4422" s="65"/>
      <c r="F4422" s="98"/>
      <c r="G4422" s="49">
        <f t="shared" si="69"/>
        <v>0</v>
      </c>
    </row>
    <row r="4423" spans="2:7" ht="14.25" customHeight="1" x14ac:dyDescent="0.2">
      <c r="B4423" s="26"/>
      <c r="C4423" s="118"/>
      <c r="D4423" s="76"/>
      <c r="E4423" s="64"/>
      <c r="F4423" s="97"/>
      <c r="G4423" s="48">
        <f t="shared" si="69"/>
        <v>0</v>
      </c>
    </row>
    <row r="4424" spans="2:7" ht="14.25" customHeight="1" x14ac:dyDescent="0.2">
      <c r="B4424" s="24"/>
      <c r="C4424" s="117"/>
      <c r="D4424" s="75"/>
      <c r="E4424" s="65"/>
      <c r="F4424" s="98"/>
      <c r="G4424" s="49">
        <f t="shared" si="69"/>
        <v>0</v>
      </c>
    </row>
    <row r="4425" spans="2:7" ht="14.25" customHeight="1" x14ac:dyDescent="0.2">
      <c r="B4425" s="26"/>
      <c r="C4425" s="118"/>
      <c r="D4425" s="76"/>
      <c r="E4425" s="64"/>
      <c r="F4425" s="97"/>
      <c r="G4425" s="48">
        <f t="shared" si="69"/>
        <v>0</v>
      </c>
    </row>
    <row r="4426" spans="2:7" ht="14.25" customHeight="1" x14ac:dyDescent="0.2">
      <c r="B4426" s="24"/>
      <c r="C4426" s="117"/>
      <c r="D4426" s="75"/>
      <c r="E4426" s="65"/>
      <c r="F4426" s="98"/>
      <c r="G4426" s="49">
        <f t="shared" si="69"/>
        <v>0</v>
      </c>
    </row>
    <row r="4427" spans="2:7" ht="14.25" customHeight="1" x14ac:dyDescent="0.2">
      <c r="B4427" s="26"/>
      <c r="C4427" s="118"/>
      <c r="D4427" s="76"/>
      <c r="E4427" s="64"/>
      <c r="F4427" s="97"/>
      <c r="G4427" s="48">
        <f t="shared" si="69"/>
        <v>0</v>
      </c>
    </row>
    <row r="4428" spans="2:7" ht="14.25" customHeight="1" x14ac:dyDescent="0.2">
      <c r="B4428" s="24"/>
      <c r="C4428" s="117"/>
      <c r="D4428" s="75"/>
      <c r="E4428" s="65"/>
      <c r="F4428" s="98"/>
      <c r="G4428" s="49">
        <f t="shared" si="69"/>
        <v>0</v>
      </c>
    </row>
    <row r="4429" spans="2:7" ht="14.25" customHeight="1" x14ac:dyDescent="0.2">
      <c r="B4429" s="26"/>
      <c r="C4429" s="118"/>
      <c r="D4429" s="76"/>
      <c r="E4429" s="64"/>
      <c r="F4429" s="97"/>
      <c r="G4429" s="48">
        <f t="shared" si="69"/>
        <v>0</v>
      </c>
    </row>
    <row r="4430" spans="2:7" ht="14.25" customHeight="1" x14ac:dyDescent="0.2">
      <c r="B4430" s="24"/>
      <c r="C4430" s="117"/>
      <c r="D4430" s="75"/>
      <c r="E4430" s="65"/>
      <c r="F4430" s="98"/>
      <c r="G4430" s="49">
        <f t="shared" si="69"/>
        <v>0</v>
      </c>
    </row>
    <row r="4431" spans="2:7" ht="14.25" customHeight="1" x14ac:dyDescent="0.2">
      <c r="B4431" s="26"/>
      <c r="C4431" s="118"/>
      <c r="D4431" s="76"/>
      <c r="E4431" s="64"/>
      <c r="F4431" s="97"/>
      <c r="G4431" s="48">
        <f t="shared" si="69"/>
        <v>0</v>
      </c>
    </row>
    <row r="4432" spans="2:7" ht="14.25" customHeight="1" x14ac:dyDescent="0.2">
      <c r="B4432" s="24"/>
      <c r="C4432" s="117"/>
      <c r="D4432" s="75"/>
      <c r="E4432" s="65"/>
      <c r="F4432" s="98"/>
      <c r="G4432" s="49">
        <f t="shared" si="69"/>
        <v>0</v>
      </c>
    </row>
    <row r="4433" spans="2:7" ht="14.25" customHeight="1" x14ac:dyDescent="0.2">
      <c r="B4433" s="26"/>
      <c r="C4433" s="118"/>
      <c r="D4433" s="76"/>
      <c r="E4433" s="64"/>
      <c r="F4433" s="97"/>
      <c r="G4433" s="48">
        <f t="shared" si="69"/>
        <v>0</v>
      </c>
    </row>
    <row r="4434" spans="2:7" ht="14.25" customHeight="1" x14ac:dyDescent="0.2">
      <c r="B4434" s="24"/>
      <c r="C4434" s="117"/>
      <c r="D4434" s="75"/>
      <c r="E4434" s="65"/>
      <c r="F4434" s="98"/>
      <c r="G4434" s="49">
        <f t="shared" si="69"/>
        <v>0</v>
      </c>
    </row>
    <row r="4435" spans="2:7" ht="14.25" customHeight="1" x14ac:dyDescent="0.2">
      <c r="B4435" s="26"/>
      <c r="C4435" s="118"/>
      <c r="D4435" s="76"/>
      <c r="E4435" s="64"/>
      <c r="F4435" s="97"/>
      <c r="G4435" s="48">
        <f t="shared" si="69"/>
        <v>0</v>
      </c>
    </row>
    <row r="4436" spans="2:7" ht="14.25" customHeight="1" x14ac:dyDescent="0.2">
      <c r="B4436" s="24"/>
      <c r="C4436" s="117"/>
      <c r="D4436" s="75"/>
      <c r="E4436" s="65"/>
      <c r="F4436" s="98"/>
      <c r="G4436" s="49">
        <f t="shared" si="69"/>
        <v>0</v>
      </c>
    </row>
    <row r="4437" spans="2:7" ht="14.25" customHeight="1" x14ac:dyDescent="0.2">
      <c r="B4437" s="26"/>
      <c r="C4437" s="118"/>
      <c r="D4437" s="76"/>
      <c r="E4437" s="64"/>
      <c r="F4437" s="97"/>
      <c r="G4437" s="48">
        <f t="shared" si="69"/>
        <v>0</v>
      </c>
    </row>
    <row r="4438" spans="2:7" ht="14.25" customHeight="1" x14ac:dyDescent="0.2">
      <c r="B4438" s="24"/>
      <c r="C4438" s="117"/>
      <c r="D4438" s="75"/>
      <c r="E4438" s="65"/>
      <c r="F4438" s="98"/>
      <c r="G4438" s="49">
        <f t="shared" si="69"/>
        <v>0</v>
      </c>
    </row>
    <row r="4439" spans="2:7" ht="14.25" customHeight="1" x14ac:dyDescent="0.2">
      <c r="B4439" s="26"/>
      <c r="C4439" s="118"/>
      <c r="D4439" s="76"/>
      <c r="E4439" s="104"/>
      <c r="F4439" s="97"/>
      <c r="G4439" s="47">
        <f t="shared" si="69"/>
        <v>0</v>
      </c>
    </row>
    <row r="4440" spans="2:7" ht="14.25" customHeight="1" x14ac:dyDescent="0.2">
      <c r="B4440" s="24"/>
      <c r="C4440" s="117"/>
      <c r="D4440" s="75"/>
      <c r="E4440" s="105"/>
      <c r="F4440" s="98"/>
      <c r="G4440" s="46">
        <f t="shared" si="69"/>
        <v>0</v>
      </c>
    </row>
    <row r="4441" spans="2:7" ht="14.25" customHeight="1" x14ac:dyDescent="0.2">
      <c r="B4441" s="26"/>
      <c r="C4441" s="118"/>
      <c r="D4441" s="76"/>
      <c r="E4441" s="104"/>
      <c r="F4441" s="97"/>
      <c r="G4441" s="47">
        <f t="shared" si="69"/>
        <v>0</v>
      </c>
    </row>
    <row r="4442" spans="2:7" ht="14.25" customHeight="1" x14ac:dyDescent="0.2">
      <c r="B4442" s="24"/>
      <c r="C4442" s="117"/>
      <c r="D4442" s="75"/>
      <c r="E4442" s="105"/>
      <c r="F4442" s="98"/>
      <c r="G4442" s="46">
        <f t="shared" si="69"/>
        <v>0</v>
      </c>
    </row>
    <row r="4443" spans="2:7" ht="14.25" customHeight="1" x14ac:dyDescent="0.2">
      <c r="B4443" s="26"/>
      <c r="C4443" s="118"/>
      <c r="D4443" s="76"/>
      <c r="E4443" s="104"/>
      <c r="F4443" s="97"/>
      <c r="G4443" s="47">
        <f t="shared" si="69"/>
        <v>0</v>
      </c>
    </row>
    <row r="4444" spans="2:7" ht="14.25" customHeight="1" x14ac:dyDescent="0.2">
      <c r="B4444" s="24"/>
      <c r="C4444" s="117"/>
      <c r="D4444" s="75"/>
      <c r="E4444" s="105"/>
      <c r="F4444" s="98"/>
      <c r="G4444" s="46">
        <f t="shared" si="69"/>
        <v>0</v>
      </c>
    </row>
    <row r="4445" spans="2:7" ht="14.25" customHeight="1" x14ac:dyDescent="0.2">
      <c r="B4445" s="26"/>
      <c r="C4445" s="118"/>
      <c r="D4445" s="76"/>
      <c r="E4445" s="104"/>
      <c r="F4445" s="97"/>
      <c r="G4445" s="47">
        <f t="shared" si="69"/>
        <v>0</v>
      </c>
    </row>
    <row r="4446" spans="2:7" ht="14.25" customHeight="1" x14ac:dyDescent="0.2">
      <c r="B4446" s="24"/>
      <c r="C4446" s="117"/>
      <c r="D4446" s="75"/>
      <c r="E4446" s="105"/>
      <c r="F4446" s="98"/>
      <c r="G4446" s="46">
        <f t="shared" si="69"/>
        <v>0</v>
      </c>
    </row>
    <row r="4447" spans="2:7" ht="14.25" customHeight="1" x14ac:dyDescent="0.2">
      <c r="B4447" s="26"/>
      <c r="C4447" s="118"/>
      <c r="D4447" s="76"/>
      <c r="E4447" s="104"/>
      <c r="F4447" s="97"/>
      <c r="G4447" s="47">
        <f t="shared" si="69"/>
        <v>0</v>
      </c>
    </row>
    <row r="4448" spans="2:7" ht="14.25" customHeight="1" x14ac:dyDescent="0.2">
      <c r="B4448" s="24"/>
      <c r="C4448" s="117"/>
      <c r="D4448" s="75"/>
      <c r="E4448" s="105"/>
      <c r="F4448" s="98"/>
      <c r="G4448" s="46">
        <f t="shared" si="69"/>
        <v>0</v>
      </c>
    </row>
    <row r="4449" spans="2:7" ht="14.25" customHeight="1" x14ac:dyDescent="0.2">
      <c r="B4449" s="26"/>
      <c r="C4449" s="118"/>
      <c r="D4449" s="76"/>
      <c r="E4449" s="104"/>
      <c r="F4449" s="97"/>
      <c r="G4449" s="47">
        <f t="shared" si="69"/>
        <v>0</v>
      </c>
    </row>
    <row r="4450" spans="2:7" ht="14.25" customHeight="1" x14ac:dyDescent="0.2">
      <c r="B4450" s="24"/>
      <c r="C4450" s="117"/>
      <c r="D4450" s="75"/>
      <c r="E4450" s="105"/>
      <c r="F4450" s="98"/>
      <c r="G4450" s="46">
        <f t="shared" si="69"/>
        <v>0</v>
      </c>
    </row>
    <row r="4451" spans="2:7" ht="14.25" customHeight="1" x14ac:dyDescent="0.2">
      <c r="B4451" s="26"/>
      <c r="C4451" s="118"/>
      <c r="D4451" s="76"/>
      <c r="E4451" s="104"/>
      <c r="F4451" s="97"/>
      <c r="G4451" s="47">
        <f t="shared" si="69"/>
        <v>0</v>
      </c>
    </row>
    <row r="4452" spans="2:7" ht="14.25" customHeight="1" x14ac:dyDescent="0.2">
      <c r="B4452" s="24"/>
      <c r="C4452" s="117"/>
      <c r="D4452" s="75"/>
      <c r="E4452" s="105"/>
      <c r="F4452" s="98"/>
      <c r="G4452" s="46">
        <f t="shared" si="69"/>
        <v>0</v>
      </c>
    </row>
    <row r="4453" spans="2:7" ht="14.25" customHeight="1" x14ac:dyDescent="0.2">
      <c r="B4453" s="26"/>
      <c r="C4453" s="118"/>
      <c r="D4453" s="76"/>
      <c r="E4453" s="104"/>
      <c r="F4453" s="97"/>
      <c r="G4453" s="47">
        <f t="shared" si="69"/>
        <v>0</v>
      </c>
    </row>
    <row r="4454" spans="2:7" ht="14.25" customHeight="1" x14ac:dyDescent="0.2">
      <c r="B4454" s="24"/>
      <c r="C4454" s="117"/>
      <c r="D4454" s="75"/>
      <c r="E4454" s="105"/>
      <c r="F4454" s="98"/>
      <c r="G4454" s="46">
        <f t="shared" si="69"/>
        <v>0</v>
      </c>
    </row>
    <row r="4455" spans="2:7" ht="14.25" customHeight="1" x14ac:dyDescent="0.2">
      <c r="B4455" s="26"/>
      <c r="C4455" s="118"/>
      <c r="D4455" s="76"/>
      <c r="E4455" s="104"/>
      <c r="F4455" s="97"/>
      <c r="G4455" s="47">
        <f t="shared" si="69"/>
        <v>0</v>
      </c>
    </row>
    <row r="4456" spans="2:7" ht="14.25" customHeight="1" x14ac:dyDescent="0.2">
      <c r="B4456" s="24"/>
      <c r="C4456" s="117"/>
      <c r="D4456" s="75"/>
      <c r="E4456" s="105"/>
      <c r="F4456" s="98"/>
      <c r="G4456" s="46">
        <f t="shared" si="69"/>
        <v>0</v>
      </c>
    </row>
    <row r="4457" spans="2:7" ht="14.25" customHeight="1" x14ac:dyDescent="0.2">
      <c r="B4457" s="26"/>
      <c r="C4457" s="118"/>
      <c r="D4457" s="76"/>
      <c r="E4457" s="104"/>
      <c r="F4457" s="97"/>
      <c r="G4457" s="47">
        <f t="shared" si="69"/>
        <v>0</v>
      </c>
    </row>
    <row r="4458" spans="2:7" ht="14.25" customHeight="1" x14ac:dyDescent="0.2">
      <c r="B4458" s="24"/>
      <c r="C4458" s="117"/>
      <c r="D4458" s="75"/>
      <c r="E4458" s="105"/>
      <c r="F4458" s="98"/>
      <c r="G4458" s="46">
        <f t="shared" si="69"/>
        <v>0</v>
      </c>
    </row>
    <row r="4459" spans="2:7" ht="14.25" customHeight="1" x14ac:dyDescent="0.2">
      <c r="B4459" s="26"/>
      <c r="C4459" s="118"/>
      <c r="D4459" s="76"/>
      <c r="E4459" s="104"/>
      <c r="F4459" s="97"/>
      <c r="G4459" s="47">
        <f t="shared" si="69"/>
        <v>0</v>
      </c>
    </row>
    <row r="4460" spans="2:7" ht="14.25" customHeight="1" x14ac:dyDescent="0.2">
      <c r="B4460" s="24"/>
      <c r="C4460" s="117"/>
      <c r="D4460" s="75"/>
      <c r="E4460" s="105"/>
      <c r="F4460" s="98"/>
      <c r="G4460" s="46">
        <f t="shared" si="69"/>
        <v>0</v>
      </c>
    </row>
    <row r="4461" spans="2:7" ht="14.25" customHeight="1" x14ac:dyDescent="0.2">
      <c r="B4461" s="26"/>
      <c r="C4461" s="118"/>
      <c r="D4461" s="76"/>
      <c r="E4461" s="104"/>
      <c r="F4461" s="97"/>
      <c r="G4461" s="47">
        <f t="shared" si="69"/>
        <v>0</v>
      </c>
    </row>
    <row r="4462" spans="2:7" ht="14.25" customHeight="1" x14ac:dyDescent="0.2">
      <c r="B4462" s="24"/>
      <c r="C4462" s="117"/>
      <c r="D4462" s="75"/>
      <c r="E4462" s="105"/>
      <c r="F4462" s="98"/>
      <c r="G4462" s="46">
        <f t="shared" si="69"/>
        <v>0</v>
      </c>
    </row>
    <row r="4463" spans="2:7" ht="14.25" customHeight="1" x14ac:dyDescent="0.2">
      <c r="B4463" s="26"/>
      <c r="C4463" s="118"/>
      <c r="D4463" s="76"/>
      <c r="E4463" s="64"/>
      <c r="F4463" s="97"/>
      <c r="G4463" s="50">
        <f t="shared" si="69"/>
        <v>0</v>
      </c>
    </row>
    <row r="4464" spans="2:7" ht="14.25" customHeight="1" x14ac:dyDescent="0.2">
      <c r="B4464" s="24"/>
      <c r="C4464" s="117"/>
      <c r="D4464" s="75"/>
      <c r="E4464" s="65"/>
      <c r="F4464" s="98"/>
      <c r="G4464" s="51">
        <f t="shared" si="69"/>
        <v>0</v>
      </c>
    </row>
    <row r="4465" spans="2:7" ht="14.25" customHeight="1" x14ac:dyDescent="0.2">
      <c r="B4465" s="26"/>
      <c r="C4465" s="118"/>
      <c r="D4465" s="76"/>
      <c r="E4465" s="64"/>
      <c r="F4465" s="97"/>
      <c r="G4465" s="50">
        <f t="shared" si="69"/>
        <v>0</v>
      </c>
    </row>
    <row r="4466" spans="2:7" ht="14.25" customHeight="1" x14ac:dyDescent="0.2">
      <c r="B4466" s="24"/>
      <c r="C4466" s="117"/>
      <c r="D4466" s="75"/>
      <c r="E4466" s="65"/>
      <c r="F4466" s="98"/>
      <c r="G4466" s="51">
        <f t="shared" si="69"/>
        <v>0</v>
      </c>
    </row>
    <row r="4467" spans="2:7" ht="14.25" customHeight="1" x14ac:dyDescent="0.2">
      <c r="B4467" s="26"/>
      <c r="C4467" s="118"/>
      <c r="D4467" s="76"/>
      <c r="E4467" s="64"/>
      <c r="F4467" s="97"/>
      <c r="G4467" s="50">
        <f t="shared" si="69"/>
        <v>0</v>
      </c>
    </row>
    <row r="4468" spans="2:7" ht="14.25" customHeight="1" x14ac:dyDescent="0.2">
      <c r="B4468" s="24"/>
      <c r="C4468" s="117"/>
      <c r="D4468" s="75"/>
      <c r="E4468" s="65"/>
      <c r="F4468" s="98"/>
      <c r="G4468" s="51">
        <f t="shared" si="69"/>
        <v>0</v>
      </c>
    </row>
    <row r="4469" spans="2:7" ht="14.25" customHeight="1" x14ac:dyDescent="0.2">
      <c r="B4469" s="26"/>
      <c r="C4469" s="118"/>
      <c r="D4469" s="76"/>
      <c r="E4469" s="64"/>
      <c r="F4469" s="97"/>
      <c r="G4469" s="50">
        <f t="shared" si="69"/>
        <v>0</v>
      </c>
    </row>
    <row r="4470" spans="2:7" ht="14.25" customHeight="1" x14ac:dyDescent="0.2">
      <c r="B4470" s="24"/>
      <c r="C4470" s="117"/>
      <c r="D4470" s="75"/>
      <c r="E4470" s="65"/>
      <c r="F4470" s="98"/>
      <c r="G4470" s="51">
        <f t="shared" si="69"/>
        <v>0</v>
      </c>
    </row>
    <row r="4471" spans="2:7" ht="14.25" customHeight="1" x14ac:dyDescent="0.2">
      <c r="B4471" s="26"/>
      <c r="C4471" s="118"/>
      <c r="D4471" s="76"/>
      <c r="E4471" s="64"/>
      <c r="F4471" s="97"/>
      <c r="G4471" s="50">
        <f t="shared" si="69"/>
        <v>0</v>
      </c>
    </row>
    <row r="4472" spans="2:7" ht="14.25" customHeight="1" x14ac:dyDescent="0.2">
      <c r="B4472" s="24"/>
      <c r="C4472" s="117"/>
      <c r="D4472" s="75"/>
      <c r="E4472" s="65"/>
      <c r="F4472" s="98"/>
      <c r="G4472" s="51">
        <f t="shared" si="69"/>
        <v>0</v>
      </c>
    </row>
    <row r="4473" spans="2:7" ht="14.25" customHeight="1" x14ac:dyDescent="0.2">
      <c r="B4473" s="26"/>
      <c r="C4473" s="118"/>
      <c r="D4473" s="76"/>
      <c r="E4473" s="64"/>
      <c r="F4473" s="97"/>
      <c r="G4473" s="50">
        <f t="shared" si="69"/>
        <v>0</v>
      </c>
    </row>
    <row r="4474" spans="2:7" ht="14.25" customHeight="1" x14ac:dyDescent="0.2">
      <c r="B4474" s="24"/>
      <c r="C4474" s="117"/>
      <c r="D4474" s="75"/>
      <c r="E4474" s="65"/>
      <c r="F4474" s="98"/>
      <c r="G4474" s="51">
        <f t="shared" si="69"/>
        <v>0</v>
      </c>
    </row>
    <row r="4475" spans="2:7" ht="14.25" customHeight="1" x14ac:dyDescent="0.2">
      <c r="B4475" s="26"/>
      <c r="C4475" s="118"/>
      <c r="D4475" s="76"/>
      <c r="E4475" s="64"/>
      <c r="F4475" s="97"/>
      <c r="G4475" s="50">
        <f t="shared" si="69"/>
        <v>0</v>
      </c>
    </row>
    <row r="4476" spans="2:7" ht="14.25" customHeight="1" x14ac:dyDescent="0.2">
      <c r="B4476" s="24"/>
      <c r="C4476" s="117"/>
      <c r="D4476" s="75"/>
      <c r="E4476" s="65"/>
      <c r="F4476" s="98"/>
      <c r="G4476" s="51">
        <f t="shared" si="69"/>
        <v>0</v>
      </c>
    </row>
    <row r="4477" spans="2:7" ht="14.25" customHeight="1" x14ac:dyDescent="0.2">
      <c r="B4477" s="26"/>
      <c r="C4477" s="118"/>
      <c r="D4477" s="76"/>
      <c r="E4477" s="104"/>
      <c r="F4477" s="97"/>
      <c r="G4477" s="47">
        <f t="shared" si="69"/>
        <v>0</v>
      </c>
    </row>
    <row r="4478" spans="2:7" ht="14.25" customHeight="1" x14ac:dyDescent="0.2">
      <c r="B4478" s="24"/>
      <c r="C4478" s="117"/>
      <c r="D4478" s="75"/>
      <c r="E4478" s="105"/>
      <c r="F4478" s="98"/>
      <c r="G4478" s="46">
        <f t="shared" si="69"/>
        <v>0</v>
      </c>
    </row>
    <row r="4479" spans="2:7" ht="14.25" customHeight="1" x14ac:dyDescent="0.2">
      <c r="B4479" s="26"/>
      <c r="C4479" s="118"/>
      <c r="D4479" s="76"/>
      <c r="E4479" s="104"/>
      <c r="F4479" s="97"/>
      <c r="G4479" s="47">
        <f t="shared" si="69"/>
        <v>0</v>
      </c>
    </row>
    <row r="4480" spans="2:7" ht="14.25" customHeight="1" x14ac:dyDescent="0.2">
      <c r="B4480" s="24"/>
      <c r="C4480" s="117"/>
      <c r="D4480" s="75"/>
      <c r="E4480" s="105"/>
      <c r="F4480" s="98"/>
      <c r="G4480" s="46">
        <f t="shared" si="69"/>
        <v>0</v>
      </c>
    </row>
    <row r="4481" spans="2:7" ht="14.25" customHeight="1" x14ac:dyDescent="0.2">
      <c r="B4481" s="26"/>
      <c r="C4481" s="118"/>
      <c r="D4481" s="76"/>
      <c r="E4481" s="104"/>
      <c r="F4481" s="97"/>
      <c r="G4481" s="47">
        <f t="shared" si="69"/>
        <v>0</v>
      </c>
    </row>
    <row r="4482" spans="2:7" ht="14.25" customHeight="1" x14ac:dyDescent="0.2">
      <c r="B4482" s="24"/>
      <c r="C4482" s="117"/>
      <c r="D4482" s="75"/>
      <c r="E4482" s="105"/>
      <c r="F4482" s="98"/>
      <c r="G4482" s="46">
        <f t="shared" si="69"/>
        <v>0</v>
      </c>
    </row>
    <row r="4483" spans="2:7" ht="14.25" customHeight="1" x14ac:dyDescent="0.2">
      <c r="B4483" s="26"/>
      <c r="C4483" s="118"/>
      <c r="D4483" s="76"/>
      <c r="E4483" s="104"/>
      <c r="F4483" s="97"/>
      <c r="G4483" s="47">
        <f t="shared" si="69"/>
        <v>0</v>
      </c>
    </row>
    <row r="4484" spans="2:7" ht="14.25" customHeight="1" x14ac:dyDescent="0.2">
      <c r="B4484" s="24"/>
      <c r="C4484" s="117"/>
      <c r="D4484" s="75"/>
      <c r="E4484" s="105"/>
      <c r="F4484" s="98"/>
      <c r="G4484" s="46">
        <f t="shared" si="69"/>
        <v>0</v>
      </c>
    </row>
    <row r="4485" spans="2:7" ht="14.25" customHeight="1" x14ac:dyDescent="0.2">
      <c r="B4485" s="26"/>
      <c r="C4485" s="118"/>
      <c r="D4485" s="76"/>
      <c r="E4485" s="104"/>
      <c r="F4485" s="97"/>
      <c r="G4485" s="47">
        <f t="shared" ref="G4485:G4548" si="70">F4485*(1-$G$2)</f>
        <v>0</v>
      </c>
    </row>
    <row r="4486" spans="2:7" ht="14.25" customHeight="1" x14ac:dyDescent="0.2">
      <c r="B4486" s="24"/>
      <c r="C4486" s="117"/>
      <c r="D4486" s="75"/>
      <c r="E4486" s="105"/>
      <c r="F4486" s="98"/>
      <c r="G4486" s="46">
        <f t="shared" si="70"/>
        <v>0</v>
      </c>
    </row>
    <row r="4487" spans="2:7" ht="14.25" customHeight="1" x14ac:dyDescent="0.2">
      <c r="B4487" s="26"/>
      <c r="C4487" s="118"/>
      <c r="D4487" s="76"/>
      <c r="E4487" s="104"/>
      <c r="F4487" s="97"/>
      <c r="G4487" s="47">
        <f t="shared" si="70"/>
        <v>0</v>
      </c>
    </row>
    <row r="4488" spans="2:7" ht="14.25" customHeight="1" x14ac:dyDescent="0.2">
      <c r="B4488" s="24"/>
      <c r="C4488" s="117"/>
      <c r="D4488" s="75"/>
      <c r="E4488" s="105"/>
      <c r="F4488" s="98"/>
      <c r="G4488" s="46">
        <f t="shared" si="70"/>
        <v>0</v>
      </c>
    </row>
    <row r="4489" spans="2:7" ht="14.25" customHeight="1" x14ac:dyDescent="0.2">
      <c r="B4489" s="26"/>
      <c r="C4489" s="118"/>
      <c r="D4489" s="76"/>
      <c r="E4489" s="104"/>
      <c r="F4489" s="97"/>
      <c r="G4489" s="47">
        <f t="shared" si="70"/>
        <v>0</v>
      </c>
    </row>
    <row r="4490" spans="2:7" ht="14.25" customHeight="1" x14ac:dyDescent="0.2">
      <c r="B4490" s="24"/>
      <c r="C4490" s="117"/>
      <c r="D4490" s="75"/>
      <c r="E4490" s="105"/>
      <c r="F4490" s="98"/>
      <c r="G4490" s="46">
        <f t="shared" si="70"/>
        <v>0</v>
      </c>
    </row>
    <row r="4491" spans="2:7" ht="14.25" customHeight="1" x14ac:dyDescent="0.2">
      <c r="B4491" s="26"/>
      <c r="C4491" s="118"/>
      <c r="D4491" s="76"/>
      <c r="E4491" s="104"/>
      <c r="F4491" s="97"/>
      <c r="G4491" s="47">
        <f t="shared" si="70"/>
        <v>0</v>
      </c>
    </row>
    <row r="4492" spans="2:7" ht="14.25" customHeight="1" x14ac:dyDescent="0.2">
      <c r="B4492" s="54"/>
      <c r="C4492" s="119"/>
      <c r="D4492" s="77"/>
      <c r="E4492" s="106"/>
      <c r="F4492" s="98"/>
      <c r="G4492" s="46">
        <f t="shared" si="70"/>
        <v>0</v>
      </c>
    </row>
    <row r="4493" spans="2:7" ht="14.25" customHeight="1" x14ac:dyDescent="0.2">
      <c r="B4493" s="22"/>
      <c r="C4493" s="116"/>
      <c r="D4493" s="74"/>
      <c r="E4493" s="107"/>
      <c r="F4493" s="97"/>
      <c r="G4493" s="47">
        <f t="shared" si="70"/>
        <v>0</v>
      </c>
    </row>
    <row r="4494" spans="2:7" ht="14.25" customHeight="1" x14ac:dyDescent="0.2">
      <c r="B4494" s="24"/>
      <c r="C4494" s="117"/>
      <c r="D4494" s="75"/>
      <c r="E4494" s="105"/>
      <c r="F4494" s="98"/>
      <c r="G4494" s="46">
        <f t="shared" si="70"/>
        <v>0</v>
      </c>
    </row>
    <row r="4495" spans="2:7" ht="14.25" customHeight="1" x14ac:dyDescent="0.2">
      <c r="B4495" s="26"/>
      <c r="C4495" s="118"/>
      <c r="D4495" s="76"/>
      <c r="E4495" s="104"/>
      <c r="F4495" s="97"/>
      <c r="G4495" s="47">
        <f t="shared" si="70"/>
        <v>0</v>
      </c>
    </row>
    <row r="4496" spans="2:7" ht="14.25" customHeight="1" x14ac:dyDescent="0.2">
      <c r="B4496" s="24"/>
      <c r="C4496" s="117"/>
      <c r="D4496" s="75"/>
      <c r="E4496" s="105"/>
      <c r="F4496" s="98"/>
      <c r="G4496" s="46">
        <f t="shared" si="70"/>
        <v>0</v>
      </c>
    </row>
    <row r="4497" spans="2:7" ht="14.25" customHeight="1" x14ac:dyDescent="0.2">
      <c r="B4497" s="26"/>
      <c r="C4497" s="118"/>
      <c r="D4497" s="76"/>
      <c r="E4497" s="104"/>
      <c r="F4497" s="97"/>
      <c r="G4497" s="47">
        <f t="shared" si="70"/>
        <v>0</v>
      </c>
    </row>
    <row r="4498" spans="2:7" ht="14.25" customHeight="1" x14ac:dyDescent="0.2">
      <c r="B4498" s="24"/>
      <c r="C4498" s="117"/>
      <c r="D4498" s="75"/>
      <c r="E4498" s="105"/>
      <c r="F4498" s="98"/>
      <c r="G4498" s="46">
        <f t="shared" si="70"/>
        <v>0</v>
      </c>
    </row>
    <row r="4499" spans="2:7" ht="14.25" customHeight="1" x14ac:dyDescent="0.2">
      <c r="B4499" s="26"/>
      <c r="C4499" s="118"/>
      <c r="D4499" s="76"/>
      <c r="E4499" s="104"/>
      <c r="F4499" s="97"/>
      <c r="G4499" s="47">
        <f t="shared" si="70"/>
        <v>0</v>
      </c>
    </row>
    <row r="4500" spans="2:7" ht="14.25" customHeight="1" x14ac:dyDescent="0.2">
      <c r="B4500" s="24"/>
      <c r="C4500" s="117"/>
      <c r="D4500" s="75"/>
      <c r="E4500" s="105"/>
      <c r="F4500" s="98"/>
      <c r="G4500" s="46">
        <f t="shared" si="70"/>
        <v>0</v>
      </c>
    </row>
    <row r="4501" spans="2:7" ht="14.25" customHeight="1" x14ac:dyDescent="0.2">
      <c r="B4501" s="26"/>
      <c r="C4501" s="118"/>
      <c r="D4501" s="76"/>
      <c r="E4501" s="104"/>
      <c r="F4501" s="97"/>
      <c r="G4501" s="47">
        <f t="shared" si="70"/>
        <v>0</v>
      </c>
    </row>
    <row r="4502" spans="2:7" ht="14.25" customHeight="1" x14ac:dyDescent="0.2">
      <c r="B4502" s="24"/>
      <c r="C4502" s="117"/>
      <c r="D4502" s="75"/>
      <c r="E4502" s="105"/>
      <c r="F4502" s="98"/>
      <c r="G4502" s="46">
        <f t="shared" si="70"/>
        <v>0</v>
      </c>
    </row>
    <row r="4503" spans="2:7" ht="14.25" customHeight="1" x14ac:dyDescent="0.2">
      <c r="B4503" s="26"/>
      <c r="C4503" s="118"/>
      <c r="D4503" s="76"/>
      <c r="E4503" s="104"/>
      <c r="F4503" s="97"/>
      <c r="G4503" s="47">
        <f t="shared" si="70"/>
        <v>0</v>
      </c>
    </row>
    <row r="4504" spans="2:7" ht="14.25" customHeight="1" x14ac:dyDescent="0.2">
      <c r="B4504" s="24"/>
      <c r="C4504" s="117"/>
      <c r="D4504" s="75"/>
      <c r="E4504" s="105"/>
      <c r="F4504" s="98"/>
      <c r="G4504" s="46">
        <f t="shared" si="70"/>
        <v>0</v>
      </c>
    </row>
    <row r="4505" spans="2:7" ht="14.25" customHeight="1" x14ac:dyDescent="0.2">
      <c r="B4505" s="26"/>
      <c r="C4505" s="118"/>
      <c r="D4505" s="76"/>
      <c r="E4505" s="104"/>
      <c r="F4505" s="97"/>
      <c r="G4505" s="47">
        <f t="shared" si="70"/>
        <v>0</v>
      </c>
    </row>
    <row r="4506" spans="2:7" ht="14.25" customHeight="1" x14ac:dyDescent="0.2">
      <c r="B4506" s="24"/>
      <c r="C4506" s="117"/>
      <c r="D4506" s="75"/>
      <c r="E4506" s="105"/>
      <c r="F4506" s="98"/>
      <c r="G4506" s="46">
        <f t="shared" si="70"/>
        <v>0</v>
      </c>
    </row>
    <row r="4507" spans="2:7" ht="14.25" customHeight="1" x14ac:dyDescent="0.2">
      <c r="B4507" s="26"/>
      <c r="C4507" s="118"/>
      <c r="D4507" s="76"/>
      <c r="E4507" s="104"/>
      <c r="F4507" s="97"/>
      <c r="G4507" s="47">
        <f t="shared" si="70"/>
        <v>0</v>
      </c>
    </row>
    <row r="4508" spans="2:7" ht="14.25" customHeight="1" x14ac:dyDescent="0.2">
      <c r="B4508" s="24"/>
      <c r="C4508" s="117"/>
      <c r="D4508" s="75"/>
      <c r="E4508" s="105"/>
      <c r="F4508" s="98"/>
      <c r="G4508" s="46">
        <f t="shared" si="70"/>
        <v>0</v>
      </c>
    </row>
    <row r="4509" spans="2:7" ht="14.25" customHeight="1" x14ac:dyDescent="0.2">
      <c r="B4509" s="26"/>
      <c r="C4509" s="118"/>
      <c r="D4509" s="76"/>
      <c r="E4509" s="104"/>
      <c r="F4509" s="97"/>
      <c r="G4509" s="47">
        <f t="shared" si="70"/>
        <v>0</v>
      </c>
    </row>
    <row r="4510" spans="2:7" ht="14.25" customHeight="1" x14ac:dyDescent="0.2">
      <c r="B4510" s="24"/>
      <c r="C4510" s="117"/>
      <c r="D4510" s="75"/>
      <c r="E4510" s="105"/>
      <c r="F4510" s="98"/>
      <c r="G4510" s="46">
        <f t="shared" si="70"/>
        <v>0</v>
      </c>
    </row>
    <row r="4511" spans="2:7" ht="14.25" customHeight="1" x14ac:dyDescent="0.2">
      <c r="B4511" s="26"/>
      <c r="C4511" s="118"/>
      <c r="D4511" s="76"/>
      <c r="E4511" s="104"/>
      <c r="F4511" s="97"/>
      <c r="G4511" s="47">
        <f t="shared" si="70"/>
        <v>0</v>
      </c>
    </row>
    <row r="4512" spans="2:7" ht="14.25" customHeight="1" x14ac:dyDescent="0.2">
      <c r="B4512" s="24"/>
      <c r="C4512" s="117"/>
      <c r="D4512" s="75"/>
      <c r="E4512" s="105"/>
      <c r="F4512" s="98"/>
      <c r="G4512" s="46">
        <f t="shared" si="70"/>
        <v>0</v>
      </c>
    </row>
    <row r="4513" spans="2:7" ht="14.25" customHeight="1" x14ac:dyDescent="0.2">
      <c r="B4513" s="26"/>
      <c r="C4513" s="118"/>
      <c r="D4513" s="76"/>
      <c r="E4513" s="104"/>
      <c r="F4513" s="97"/>
      <c r="G4513" s="47">
        <f t="shared" si="70"/>
        <v>0</v>
      </c>
    </row>
    <row r="4514" spans="2:7" ht="14.25" customHeight="1" x14ac:dyDescent="0.2">
      <c r="B4514" s="24"/>
      <c r="C4514" s="117"/>
      <c r="D4514" s="75"/>
      <c r="E4514" s="105"/>
      <c r="F4514" s="98"/>
      <c r="G4514" s="46">
        <f t="shared" si="70"/>
        <v>0</v>
      </c>
    </row>
    <row r="4515" spans="2:7" ht="14.25" customHeight="1" x14ac:dyDescent="0.2">
      <c r="B4515" s="26"/>
      <c r="C4515" s="118"/>
      <c r="D4515" s="76"/>
      <c r="E4515" s="104"/>
      <c r="F4515" s="97"/>
      <c r="G4515" s="47">
        <f t="shared" si="70"/>
        <v>0</v>
      </c>
    </row>
    <row r="4516" spans="2:7" ht="14.25" customHeight="1" x14ac:dyDescent="0.2">
      <c r="B4516" s="24"/>
      <c r="C4516" s="117"/>
      <c r="D4516" s="75"/>
      <c r="E4516" s="105"/>
      <c r="F4516" s="98"/>
      <c r="G4516" s="46">
        <f t="shared" si="70"/>
        <v>0</v>
      </c>
    </row>
    <row r="4517" spans="2:7" ht="14.25" customHeight="1" x14ac:dyDescent="0.2">
      <c r="B4517" s="26"/>
      <c r="C4517" s="118"/>
      <c r="D4517" s="76"/>
      <c r="E4517" s="104"/>
      <c r="F4517" s="97"/>
      <c r="G4517" s="47">
        <f t="shared" si="70"/>
        <v>0</v>
      </c>
    </row>
    <row r="4518" spans="2:7" ht="14.25" customHeight="1" x14ac:dyDescent="0.2">
      <c r="B4518" s="24"/>
      <c r="C4518" s="117"/>
      <c r="D4518" s="75"/>
      <c r="E4518" s="105"/>
      <c r="F4518" s="98"/>
      <c r="G4518" s="46">
        <f t="shared" si="70"/>
        <v>0</v>
      </c>
    </row>
    <row r="4519" spans="2:7" ht="14.25" customHeight="1" x14ac:dyDescent="0.2">
      <c r="B4519" s="26"/>
      <c r="C4519" s="118"/>
      <c r="D4519" s="76"/>
      <c r="E4519" s="104"/>
      <c r="F4519" s="97"/>
      <c r="G4519" s="47">
        <f t="shared" si="70"/>
        <v>0</v>
      </c>
    </row>
    <row r="4520" spans="2:7" ht="14.25" customHeight="1" x14ac:dyDescent="0.2">
      <c r="B4520" s="24"/>
      <c r="C4520" s="117"/>
      <c r="D4520" s="75"/>
      <c r="E4520" s="105"/>
      <c r="F4520" s="98"/>
      <c r="G4520" s="46">
        <f t="shared" si="70"/>
        <v>0</v>
      </c>
    </row>
    <row r="4521" spans="2:7" ht="14.25" customHeight="1" x14ac:dyDescent="0.2">
      <c r="B4521" s="26"/>
      <c r="C4521" s="118"/>
      <c r="D4521" s="76"/>
      <c r="E4521" s="104"/>
      <c r="F4521" s="97"/>
      <c r="G4521" s="47">
        <f t="shared" si="70"/>
        <v>0</v>
      </c>
    </row>
    <row r="4522" spans="2:7" ht="14.25" customHeight="1" x14ac:dyDescent="0.2">
      <c r="B4522" s="24"/>
      <c r="C4522" s="117"/>
      <c r="D4522" s="75"/>
      <c r="E4522" s="105"/>
      <c r="F4522" s="98"/>
      <c r="G4522" s="46">
        <f t="shared" si="70"/>
        <v>0</v>
      </c>
    </row>
    <row r="4523" spans="2:7" ht="14.25" customHeight="1" x14ac:dyDescent="0.2">
      <c r="B4523" s="26"/>
      <c r="C4523" s="118"/>
      <c r="D4523" s="76"/>
      <c r="E4523" s="104"/>
      <c r="F4523" s="97"/>
      <c r="G4523" s="47">
        <f t="shared" si="70"/>
        <v>0</v>
      </c>
    </row>
    <row r="4524" spans="2:7" ht="14.25" customHeight="1" x14ac:dyDescent="0.2">
      <c r="B4524" s="24"/>
      <c r="C4524" s="117"/>
      <c r="D4524" s="75"/>
      <c r="E4524" s="105"/>
      <c r="F4524" s="98"/>
      <c r="G4524" s="46">
        <f t="shared" si="70"/>
        <v>0</v>
      </c>
    </row>
    <row r="4525" spans="2:7" ht="14.25" customHeight="1" x14ac:dyDescent="0.2">
      <c r="B4525" s="26"/>
      <c r="C4525" s="118"/>
      <c r="D4525" s="76"/>
      <c r="E4525" s="104"/>
      <c r="F4525" s="97"/>
      <c r="G4525" s="47">
        <f t="shared" si="70"/>
        <v>0</v>
      </c>
    </row>
    <row r="4526" spans="2:7" ht="14.25" customHeight="1" x14ac:dyDescent="0.2">
      <c r="B4526" s="24"/>
      <c r="C4526" s="117"/>
      <c r="D4526" s="75"/>
      <c r="E4526" s="105"/>
      <c r="F4526" s="98"/>
      <c r="G4526" s="46">
        <f t="shared" si="70"/>
        <v>0</v>
      </c>
    </row>
    <row r="4527" spans="2:7" ht="14.25" customHeight="1" x14ac:dyDescent="0.2">
      <c r="B4527" s="26"/>
      <c r="C4527" s="118"/>
      <c r="D4527" s="76"/>
      <c r="E4527" s="104"/>
      <c r="F4527" s="97"/>
      <c r="G4527" s="47">
        <f t="shared" si="70"/>
        <v>0</v>
      </c>
    </row>
    <row r="4528" spans="2:7" ht="14.25" customHeight="1" x14ac:dyDescent="0.2">
      <c r="B4528" s="24"/>
      <c r="C4528" s="117"/>
      <c r="D4528" s="75"/>
      <c r="E4528" s="105"/>
      <c r="F4528" s="98"/>
      <c r="G4528" s="46">
        <f t="shared" si="70"/>
        <v>0</v>
      </c>
    </row>
    <row r="4529" spans="2:7" ht="14.25" customHeight="1" x14ac:dyDescent="0.2">
      <c r="B4529" s="26"/>
      <c r="C4529" s="118"/>
      <c r="D4529" s="76"/>
      <c r="E4529" s="104"/>
      <c r="F4529" s="97"/>
      <c r="G4529" s="47">
        <f t="shared" si="70"/>
        <v>0</v>
      </c>
    </row>
    <row r="4530" spans="2:7" ht="14.25" customHeight="1" x14ac:dyDescent="0.2">
      <c r="B4530" s="24"/>
      <c r="C4530" s="117"/>
      <c r="D4530" s="75"/>
      <c r="E4530" s="105"/>
      <c r="F4530" s="98"/>
      <c r="G4530" s="46">
        <f t="shared" si="70"/>
        <v>0</v>
      </c>
    </row>
    <row r="4531" spans="2:7" ht="14.25" customHeight="1" x14ac:dyDescent="0.2">
      <c r="B4531" s="26"/>
      <c r="C4531" s="118"/>
      <c r="D4531" s="76"/>
      <c r="E4531" s="104"/>
      <c r="F4531" s="97"/>
      <c r="G4531" s="47">
        <f t="shared" si="70"/>
        <v>0</v>
      </c>
    </row>
    <row r="4532" spans="2:7" ht="14.25" customHeight="1" x14ac:dyDescent="0.2">
      <c r="B4532" s="24"/>
      <c r="C4532" s="117"/>
      <c r="D4532" s="75"/>
      <c r="E4532" s="105"/>
      <c r="F4532" s="98"/>
      <c r="G4532" s="46">
        <f t="shared" si="70"/>
        <v>0</v>
      </c>
    </row>
    <row r="4533" spans="2:7" ht="14.25" customHeight="1" x14ac:dyDescent="0.2">
      <c r="B4533" s="26"/>
      <c r="C4533" s="118"/>
      <c r="D4533" s="76"/>
      <c r="E4533" s="104"/>
      <c r="F4533" s="97"/>
      <c r="G4533" s="47">
        <f t="shared" si="70"/>
        <v>0</v>
      </c>
    </row>
    <row r="4534" spans="2:7" ht="14.25" customHeight="1" x14ac:dyDescent="0.2">
      <c r="B4534" s="24"/>
      <c r="C4534" s="117"/>
      <c r="D4534" s="75"/>
      <c r="E4534" s="105"/>
      <c r="F4534" s="98"/>
      <c r="G4534" s="46">
        <f t="shared" si="70"/>
        <v>0</v>
      </c>
    </row>
    <row r="4535" spans="2:7" ht="14.25" customHeight="1" x14ac:dyDescent="0.2">
      <c r="B4535" s="26"/>
      <c r="C4535" s="118"/>
      <c r="D4535" s="76"/>
      <c r="E4535" s="104"/>
      <c r="F4535" s="97"/>
      <c r="G4535" s="47">
        <f t="shared" si="70"/>
        <v>0</v>
      </c>
    </row>
    <row r="4536" spans="2:7" ht="14.25" customHeight="1" x14ac:dyDescent="0.2">
      <c r="B4536" s="24"/>
      <c r="C4536" s="117"/>
      <c r="D4536" s="75"/>
      <c r="E4536" s="105"/>
      <c r="F4536" s="98"/>
      <c r="G4536" s="46">
        <f t="shared" si="70"/>
        <v>0</v>
      </c>
    </row>
    <row r="4537" spans="2:7" ht="14.25" customHeight="1" x14ac:dyDescent="0.2">
      <c r="B4537" s="26"/>
      <c r="C4537" s="118"/>
      <c r="D4537" s="76"/>
      <c r="E4537" s="64"/>
      <c r="F4537" s="97"/>
      <c r="G4537" s="48">
        <f t="shared" si="70"/>
        <v>0</v>
      </c>
    </row>
    <row r="4538" spans="2:7" ht="14.25" customHeight="1" x14ac:dyDescent="0.2">
      <c r="B4538" s="24"/>
      <c r="C4538" s="117"/>
      <c r="D4538" s="75"/>
      <c r="E4538" s="65"/>
      <c r="F4538" s="98"/>
      <c r="G4538" s="49">
        <f t="shared" si="70"/>
        <v>0</v>
      </c>
    </row>
    <row r="4539" spans="2:7" ht="14.25" customHeight="1" x14ac:dyDescent="0.2">
      <c r="B4539" s="26"/>
      <c r="C4539" s="118"/>
      <c r="D4539" s="76"/>
      <c r="E4539" s="64"/>
      <c r="F4539" s="97"/>
      <c r="G4539" s="48">
        <f t="shared" si="70"/>
        <v>0</v>
      </c>
    </row>
    <row r="4540" spans="2:7" ht="14.25" customHeight="1" x14ac:dyDescent="0.2">
      <c r="B4540" s="24"/>
      <c r="C4540" s="117"/>
      <c r="D4540" s="75"/>
      <c r="E4540" s="65"/>
      <c r="F4540" s="98"/>
      <c r="G4540" s="49">
        <f t="shared" si="70"/>
        <v>0</v>
      </c>
    </row>
    <row r="4541" spans="2:7" ht="14.25" customHeight="1" x14ac:dyDescent="0.2">
      <c r="B4541" s="26"/>
      <c r="C4541" s="118"/>
      <c r="D4541" s="76"/>
      <c r="E4541" s="64"/>
      <c r="F4541" s="97"/>
      <c r="G4541" s="48">
        <f t="shared" si="70"/>
        <v>0</v>
      </c>
    </row>
    <row r="4542" spans="2:7" ht="14.25" customHeight="1" x14ac:dyDescent="0.2">
      <c r="B4542" s="24"/>
      <c r="C4542" s="117"/>
      <c r="D4542" s="75"/>
      <c r="E4542" s="65"/>
      <c r="F4542" s="98"/>
      <c r="G4542" s="49">
        <f t="shared" si="70"/>
        <v>0</v>
      </c>
    </row>
    <row r="4543" spans="2:7" ht="14.25" customHeight="1" x14ac:dyDescent="0.2">
      <c r="B4543" s="26"/>
      <c r="C4543" s="118"/>
      <c r="D4543" s="76"/>
      <c r="E4543" s="64"/>
      <c r="F4543" s="97"/>
      <c r="G4543" s="48">
        <f t="shared" si="70"/>
        <v>0</v>
      </c>
    </row>
    <row r="4544" spans="2:7" ht="14.25" customHeight="1" x14ac:dyDescent="0.2">
      <c r="B4544" s="24"/>
      <c r="C4544" s="117"/>
      <c r="D4544" s="75"/>
      <c r="E4544" s="65"/>
      <c r="F4544" s="98"/>
      <c r="G4544" s="49">
        <f t="shared" si="70"/>
        <v>0</v>
      </c>
    </row>
    <row r="4545" spans="2:7" ht="14.25" customHeight="1" x14ac:dyDescent="0.2">
      <c r="B4545" s="26"/>
      <c r="C4545" s="118"/>
      <c r="D4545" s="76"/>
      <c r="E4545" s="64"/>
      <c r="F4545" s="97"/>
      <c r="G4545" s="48">
        <f t="shared" si="70"/>
        <v>0</v>
      </c>
    </row>
    <row r="4546" spans="2:7" ht="14.25" customHeight="1" x14ac:dyDescent="0.2">
      <c r="B4546" s="24"/>
      <c r="C4546" s="117"/>
      <c r="D4546" s="75"/>
      <c r="E4546" s="65"/>
      <c r="F4546" s="98"/>
      <c r="G4546" s="49">
        <f t="shared" si="70"/>
        <v>0</v>
      </c>
    </row>
    <row r="4547" spans="2:7" ht="14.25" customHeight="1" x14ac:dyDescent="0.2">
      <c r="B4547" s="26"/>
      <c r="C4547" s="118"/>
      <c r="D4547" s="76"/>
      <c r="E4547" s="64"/>
      <c r="F4547" s="97"/>
      <c r="G4547" s="48">
        <f t="shared" si="70"/>
        <v>0</v>
      </c>
    </row>
    <row r="4548" spans="2:7" ht="14.25" customHeight="1" x14ac:dyDescent="0.2">
      <c r="B4548" s="24"/>
      <c r="C4548" s="117"/>
      <c r="D4548" s="75"/>
      <c r="E4548" s="65"/>
      <c r="F4548" s="98"/>
      <c r="G4548" s="49">
        <f t="shared" si="70"/>
        <v>0</v>
      </c>
    </row>
    <row r="4549" spans="2:7" ht="14.25" customHeight="1" x14ac:dyDescent="0.2">
      <c r="B4549" s="26"/>
      <c r="C4549" s="118"/>
      <c r="D4549" s="76"/>
      <c r="E4549" s="64"/>
      <c r="F4549" s="97"/>
      <c r="G4549" s="48">
        <f t="shared" ref="G4549:G4612" si="71">F4549*(1-$G$2)</f>
        <v>0</v>
      </c>
    </row>
    <row r="4550" spans="2:7" ht="14.25" customHeight="1" x14ac:dyDescent="0.2">
      <c r="B4550" s="24"/>
      <c r="C4550" s="117"/>
      <c r="D4550" s="75"/>
      <c r="E4550" s="65"/>
      <c r="F4550" s="98"/>
      <c r="G4550" s="49">
        <f t="shared" si="71"/>
        <v>0</v>
      </c>
    </row>
    <row r="4551" spans="2:7" ht="14.25" customHeight="1" x14ac:dyDescent="0.2">
      <c r="B4551" s="26"/>
      <c r="C4551" s="118"/>
      <c r="D4551" s="76"/>
      <c r="E4551" s="64"/>
      <c r="F4551" s="97"/>
      <c r="G4551" s="48">
        <f t="shared" si="71"/>
        <v>0</v>
      </c>
    </row>
    <row r="4552" spans="2:7" ht="14.25" customHeight="1" x14ac:dyDescent="0.2">
      <c r="B4552" s="24"/>
      <c r="C4552" s="117"/>
      <c r="D4552" s="75"/>
      <c r="E4552" s="65"/>
      <c r="F4552" s="98"/>
      <c r="G4552" s="49">
        <f t="shared" si="71"/>
        <v>0</v>
      </c>
    </row>
    <row r="4553" spans="2:7" ht="14.25" customHeight="1" x14ac:dyDescent="0.2">
      <c r="B4553" s="26"/>
      <c r="C4553" s="118"/>
      <c r="D4553" s="76"/>
      <c r="E4553" s="64"/>
      <c r="F4553" s="97"/>
      <c r="G4553" s="48">
        <f t="shared" si="71"/>
        <v>0</v>
      </c>
    </row>
    <row r="4554" spans="2:7" ht="14.25" customHeight="1" x14ac:dyDescent="0.2">
      <c r="B4554" s="24"/>
      <c r="C4554" s="117"/>
      <c r="D4554" s="75"/>
      <c r="E4554" s="65"/>
      <c r="F4554" s="98"/>
      <c r="G4554" s="49">
        <f t="shared" si="71"/>
        <v>0</v>
      </c>
    </row>
    <row r="4555" spans="2:7" ht="14.25" customHeight="1" x14ac:dyDescent="0.2">
      <c r="B4555" s="26"/>
      <c r="C4555" s="118"/>
      <c r="D4555" s="76"/>
      <c r="E4555" s="64"/>
      <c r="F4555" s="97"/>
      <c r="G4555" s="48">
        <f t="shared" si="71"/>
        <v>0</v>
      </c>
    </row>
    <row r="4556" spans="2:7" ht="14.25" customHeight="1" x14ac:dyDescent="0.2">
      <c r="B4556" s="24"/>
      <c r="C4556" s="117"/>
      <c r="D4556" s="75"/>
      <c r="E4556" s="65"/>
      <c r="F4556" s="98"/>
      <c r="G4556" s="49">
        <f t="shared" si="71"/>
        <v>0</v>
      </c>
    </row>
    <row r="4557" spans="2:7" ht="14.25" customHeight="1" x14ac:dyDescent="0.2">
      <c r="B4557" s="26"/>
      <c r="C4557" s="118"/>
      <c r="D4557" s="76"/>
      <c r="E4557" s="64"/>
      <c r="F4557" s="97"/>
      <c r="G4557" s="48">
        <f t="shared" si="71"/>
        <v>0</v>
      </c>
    </row>
    <row r="4558" spans="2:7" ht="14.25" customHeight="1" x14ac:dyDescent="0.2">
      <c r="B4558" s="24"/>
      <c r="C4558" s="117"/>
      <c r="D4558" s="75"/>
      <c r="E4558" s="65"/>
      <c r="F4558" s="98"/>
      <c r="G4558" s="49">
        <f t="shared" si="71"/>
        <v>0</v>
      </c>
    </row>
    <row r="4559" spans="2:7" ht="14.25" customHeight="1" x14ac:dyDescent="0.2">
      <c r="B4559" s="26"/>
      <c r="C4559" s="118"/>
      <c r="D4559" s="76"/>
      <c r="E4559" s="64"/>
      <c r="F4559" s="97"/>
      <c r="G4559" s="48">
        <f t="shared" si="71"/>
        <v>0</v>
      </c>
    </row>
    <row r="4560" spans="2:7" ht="14.25" customHeight="1" x14ac:dyDescent="0.2">
      <c r="B4560" s="24"/>
      <c r="C4560" s="117"/>
      <c r="D4560" s="75"/>
      <c r="E4560" s="65"/>
      <c r="F4560" s="98"/>
      <c r="G4560" s="49">
        <f t="shared" si="71"/>
        <v>0</v>
      </c>
    </row>
    <row r="4561" spans="2:7" ht="14.25" customHeight="1" x14ac:dyDescent="0.2">
      <c r="B4561" s="26"/>
      <c r="C4561" s="118"/>
      <c r="D4561" s="76"/>
      <c r="E4561" s="104"/>
      <c r="F4561" s="97"/>
      <c r="G4561" s="47">
        <f t="shared" si="71"/>
        <v>0</v>
      </c>
    </row>
    <row r="4562" spans="2:7" ht="14.25" customHeight="1" x14ac:dyDescent="0.2">
      <c r="B4562" s="24"/>
      <c r="C4562" s="117"/>
      <c r="D4562" s="75"/>
      <c r="E4562" s="105"/>
      <c r="F4562" s="98"/>
      <c r="G4562" s="46">
        <f t="shared" si="71"/>
        <v>0</v>
      </c>
    </row>
    <row r="4563" spans="2:7" ht="14.25" customHeight="1" x14ac:dyDescent="0.2">
      <c r="B4563" s="26"/>
      <c r="C4563" s="118"/>
      <c r="D4563" s="76"/>
      <c r="E4563" s="104"/>
      <c r="F4563" s="97"/>
      <c r="G4563" s="47">
        <f t="shared" si="71"/>
        <v>0</v>
      </c>
    </row>
    <row r="4564" spans="2:7" ht="14.25" customHeight="1" x14ac:dyDescent="0.2">
      <c r="B4564" s="24"/>
      <c r="C4564" s="117"/>
      <c r="D4564" s="75"/>
      <c r="E4564" s="105"/>
      <c r="F4564" s="98"/>
      <c r="G4564" s="46">
        <f t="shared" si="71"/>
        <v>0</v>
      </c>
    </row>
    <row r="4565" spans="2:7" ht="14.25" customHeight="1" x14ac:dyDescent="0.2">
      <c r="B4565" s="26"/>
      <c r="C4565" s="118"/>
      <c r="D4565" s="76"/>
      <c r="E4565" s="104"/>
      <c r="F4565" s="97"/>
      <c r="G4565" s="47">
        <f t="shared" si="71"/>
        <v>0</v>
      </c>
    </row>
    <row r="4566" spans="2:7" ht="14.25" customHeight="1" x14ac:dyDescent="0.2">
      <c r="B4566" s="24"/>
      <c r="C4566" s="117"/>
      <c r="D4566" s="75"/>
      <c r="E4566" s="105"/>
      <c r="F4566" s="98"/>
      <c r="G4566" s="46">
        <f t="shared" si="71"/>
        <v>0</v>
      </c>
    </row>
    <row r="4567" spans="2:7" ht="14.25" customHeight="1" x14ac:dyDescent="0.2">
      <c r="B4567" s="26"/>
      <c r="C4567" s="118"/>
      <c r="D4567" s="76"/>
      <c r="E4567" s="104"/>
      <c r="F4567" s="97"/>
      <c r="G4567" s="47">
        <f t="shared" si="71"/>
        <v>0</v>
      </c>
    </row>
    <row r="4568" spans="2:7" ht="14.25" customHeight="1" x14ac:dyDescent="0.2">
      <c r="B4568" s="24"/>
      <c r="C4568" s="117"/>
      <c r="D4568" s="75"/>
      <c r="E4568" s="105"/>
      <c r="F4568" s="98"/>
      <c r="G4568" s="46">
        <f t="shared" si="71"/>
        <v>0</v>
      </c>
    </row>
    <row r="4569" spans="2:7" ht="14.25" customHeight="1" x14ac:dyDescent="0.2">
      <c r="B4569" s="26"/>
      <c r="C4569" s="118"/>
      <c r="D4569" s="76"/>
      <c r="E4569" s="104"/>
      <c r="F4569" s="97"/>
      <c r="G4569" s="47">
        <f t="shared" si="71"/>
        <v>0</v>
      </c>
    </row>
    <row r="4570" spans="2:7" ht="14.25" customHeight="1" x14ac:dyDescent="0.2">
      <c r="B4570" s="24"/>
      <c r="C4570" s="117"/>
      <c r="D4570" s="75"/>
      <c r="E4570" s="105"/>
      <c r="F4570" s="98"/>
      <c r="G4570" s="46">
        <f t="shared" si="71"/>
        <v>0</v>
      </c>
    </row>
    <row r="4571" spans="2:7" ht="14.25" customHeight="1" x14ac:dyDescent="0.2">
      <c r="B4571" s="26"/>
      <c r="C4571" s="118"/>
      <c r="D4571" s="76"/>
      <c r="E4571" s="104"/>
      <c r="F4571" s="97"/>
      <c r="G4571" s="47">
        <f t="shared" si="71"/>
        <v>0</v>
      </c>
    </row>
    <row r="4572" spans="2:7" ht="14.25" customHeight="1" x14ac:dyDescent="0.2">
      <c r="B4572" s="24"/>
      <c r="C4572" s="117"/>
      <c r="D4572" s="75"/>
      <c r="E4572" s="105"/>
      <c r="F4572" s="98"/>
      <c r="G4572" s="46">
        <f t="shared" si="71"/>
        <v>0</v>
      </c>
    </row>
    <row r="4573" spans="2:7" ht="14.25" customHeight="1" x14ac:dyDescent="0.2">
      <c r="B4573" s="26"/>
      <c r="C4573" s="118"/>
      <c r="D4573" s="76"/>
      <c r="E4573" s="104"/>
      <c r="F4573" s="97"/>
      <c r="G4573" s="47">
        <f t="shared" si="71"/>
        <v>0</v>
      </c>
    </row>
    <row r="4574" spans="2:7" ht="14.25" customHeight="1" x14ac:dyDescent="0.2">
      <c r="B4574" s="24"/>
      <c r="C4574" s="117"/>
      <c r="D4574" s="75"/>
      <c r="E4574" s="105"/>
      <c r="F4574" s="98"/>
      <c r="G4574" s="46">
        <f t="shared" si="71"/>
        <v>0</v>
      </c>
    </row>
    <row r="4575" spans="2:7" ht="14.25" customHeight="1" x14ac:dyDescent="0.2">
      <c r="B4575" s="26"/>
      <c r="C4575" s="118"/>
      <c r="D4575" s="76"/>
      <c r="E4575" s="104"/>
      <c r="F4575" s="97"/>
      <c r="G4575" s="47">
        <f t="shared" si="71"/>
        <v>0</v>
      </c>
    </row>
    <row r="4576" spans="2:7" ht="14.25" customHeight="1" x14ac:dyDescent="0.2">
      <c r="B4576" s="24"/>
      <c r="C4576" s="117"/>
      <c r="D4576" s="75"/>
      <c r="E4576" s="105"/>
      <c r="F4576" s="98"/>
      <c r="G4576" s="46">
        <f t="shared" si="71"/>
        <v>0</v>
      </c>
    </row>
    <row r="4577" spans="2:7" ht="14.25" customHeight="1" x14ac:dyDescent="0.2">
      <c r="B4577" s="26"/>
      <c r="C4577" s="118"/>
      <c r="D4577" s="76"/>
      <c r="E4577" s="104"/>
      <c r="F4577" s="97"/>
      <c r="G4577" s="47">
        <f t="shared" si="71"/>
        <v>0</v>
      </c>
    </row>
    <row r="4578" spans="2:7" ht="14.25" customHeight="1" x14ac:dyDescent="0.2">
      <c r="B4578" s="24"/>
      <c r="C4578" s="117"/>
      <c r="D4578" s="75"/>
      <c r="E4578" s="105"/>
      <c r="F4578" s="98"/>
      <c r="G4578" s="46">
        <f t="shared" si="71"/>
        <v>0</v>
      </c>
    </row>
    <row r="4579" spans="2:7" ht="14.25" customHeight="1" x14ac:dyDescent="0.2">
      <c r="B4579" s="26"/>
      <c r="C4579" s="118"/>
      <c r="D4579" s="76"/>
      <c r="E4579" s="104"/>
      <c r="F4579" s="97"/>
      <c r="G4579" s="47">
        <f t="shared" si="71"/>
        <v>0</v>
      </c>
    </row>
    <row r="4580" spans="2:7" ht="14.25" customHeight="1" x14ac:dyDescent="0.2">
      <c r="B4580" s="24"/>
      <c r="C4580" s="117"/>
      <c r="D4580" s="75"/>
      <c r="E4580" s="105"/>
      <c r="F4580" s="98"/>
      <c r="G4580" s="46">
        <f t="shared" si="71"/>
        <v>0</v>
      </c>
    </row>
    <row r="4581" spans="2:7" ht="14.25" customHeight="1" x14ac:dyDescent="0.2">
      <c r="B4581" s="26"/>
      <c r="C4581" s="118"/>
      <c r="D4581" s="76"/>
      <c r="E4581" s="104"/>
      <c r="F4581" s="97"/>
      <c r="G4581" s="47">
        <f t="shared" si="71"/>
        <v>0</v>
      </c>
    </row>
    <row r="4582" spans="2:7" ht="14.25" customHeight="1" x14ac:dyDescent="0.2">
      <c r="B4582" s="24"/>
      <c r="C4582" s="117"/>
      <c r="D4582" s="75"/>
      <c r="E4582" s="105"/>
      <c r="F4582" s="98"/>
      <c r="G4582" s="46">
        <f t="shared" si="71"/>
        <v>0</v>
      </c>
    </row>
    <row r="4583" spans="2:7" ht="14.25" customHeight="1" x14ac:dyDescent="0.2">
      <c r="B4583" s="26"/>
      <c r="C4583" s="118"/>
      <c r="D4583" s="76"/>
      <c r="E4583" s="104"/>
      <c r="F4583" s="97"/>
      <c r="G4583" s="47">
        <f t="shared" si="71"/>
        <v>0</v>
      </c>
    </row>
    <row r="4584" spans="2:7" ht="14.25" customHeight="1" x14ac:dyDescent="0.2">
      <c r="B4584" s="24"/>
      <c r="C4584" s="117"/>
      <c r="D4584" s="75"/>
      <c r="E4584" s="105"/>
      <c r="F4584" s="98"/>
      <c r="G4584" s="46">
        <f t="shared" si="71"/>
        <v>0</v>
      </c>
    </row>
    <row r="4585" spans="2:7" ht="14.25" customHeight="1" x14ac:dyDescent="0.2">
      <c r="B4585" s="26"/>
      <c r="C4585" s="118"/>
      <c r="D4585" s="76"/>
      <c r="E4585" s="64"/>
      <c r="F4585" s="97"/>
      <c r="G4585" s="50">
        <f t="shared" si="71"/>
        <v>0</v>
      </c>
    </row>
    <row r="4586" spans="2:7" ht="14.25" customHeight="1" x14ac:dyDescent="0.2">
      <c r="B4586" s="24"/>
      <c r="C4586" s="117"/>
      <c r="D4586" s="75"/>
      <c r="E4586" s="65"/>
      <c r="F4586" s="98"/>
      <c r="G4586" s="51">
        <f t="shared" si="71"/>
        <v>0</v>
      </c>
    </row>
    <row r="4587" spans="2:7" ht="14.25" customHeight="1" x14ac:dyDescent="0.2">
      <c r="B4587" s="26"/>
      <c r="C4587" s="118"/>
      <c r="D4587" s="76"/>
      <c r="E4587" s="64"/>
      <c r="F4587" s="97"/>
      <c r="G4587" s="50">
        <f t="shared" si="71"/>
        <v>0</v>
      </c>
    </row>
    <row r="4588" spans="2:7" ht="14.25" customHeight="1" x14ac:dyDescent="0.2">
      <c r="B4588" s="24"/>
      <c r="C4588" s="117"/>
      <c r="D4588" s="75"/>
      <c r="E4588" s="65"/>
      <c r="F4588" s="98"/>
      <c r="G4588" s="51">
        <f t="shared" si="71"/>
        <v>0</v>
      </c>
    </row>
    <row r="4589" spans="2:7" ht="14.25" customHeight="1" x14ac:dyDescent="0.2">
      <c r="B4589" s="26"/>
      <c r="C4589" s="118"/>
      <c r="D4589" s="76"/>
      <c r="E4589" s="64"/>
      <c r="F4589" s="97"/>
      <c r="G4589" s="50">
        <f t="shared" si="71"/>
        <v>0</v>
      </c>
    </row>
    <row r="4590" spans="2:7" ht="14.25" customHeight="1" x14ac:dyDescent="0.2">
      <c r="B4590" s="24"/>
      <c r="C4590" s="117"/>
      <c r="D4590" s="75"/>
      <c r="E4590" s="65"/>
      <c r="F4590" s="98"/>
      <c r="G4590" s="51">
        <f t="shared" si="71"/>
        <v>0</v>
      </c>
    </row>
    <row r="4591" spans="2:7" ht="14.25" customHeight="1" x14ac:dyDescent="0.2">
      <c r="B4591" s="26"/>
      <c r="C4591" s="118"/>
      <c r="D4591" s="76"/>
      <c r="E4591" s="64"/>
      <c r="F4591" s="97"/>
      <c r="G4591" s="50">
        <f t="shared" si="71"/>
        <v>0</v>
      </c>
    </row>
    <row r="4592" spans="2:7" ht="14.25" customHeight="1" x14ac:dyDescent="0.2">
      <c r="B4592" s="24"/>
      <c r="C4592" s="117"/>
      <c r="D4592" s="75"/>
      <c r="E4592" s="65"/>
      <c r="F4592" s="98"/>
      <c r="G4592" s="51">
        <f t="shared" si="71"/>
        <v>0</v>
      </c>
    </row>
    <row r="4593" spans="2:7" ht="14.25" customHeight="1" x14ac:dyDescent="0.2">
      <c r="B4593" s="26"/>
      <c r="C4593" s="118"/>
      <c r="D4593" s="76"/>
      <c r="E4593" s="64"/>
      <c r="F4593" s="97"/>
      <c r="G4593" s="50">
        <f t="shared" si="71"/>
        <v>0</v>
      </c>
    </row>
    <row r="4594" spans="2:7" ht="14.25" customHeight="1" x14ac:dyDescent="0.2">
      <c r="B4594" s="24"/>
      <c r="C4594" s="117"/>
      <c r="D4594" s="75"/>
      <c r="E4594" s="65"/>
      <c r="F4594" s="98"/>
      <c r="G4594" s="51">
        <f t="shared" si="71"/>
        <v>0</v>
      </c>
    </row>
    <row r="4595" spans="2:7" ht="14.25" customHeight="1" x14ac:dyDescent="0.2">
      <c r="B4595" s="26"/>
      <c r="C4595" s="118"/>
      <c r="D4595" s="76"/>
      <c r="E4595" s="64"/>
      <c r="F4595" s="97"/>
      <c r="G4595" s="50">
        <f t="shared" si="71"/>
        <v>0</v>
      </c>
    </row>
    <row r="4596" spans="2:7" ht="14.25" customHeight="1" x14ac:dyDescent="0.2">
      <c r="B4596" s="24"/>
      <c r="C4596" s="117"/>
      <c r="D4596" s="75"/>
      <c r="E4596" s="65"/>
      <c r="F4596" s="98"/>
      <c r="G4596" s="51">
        <f t="shared" si="71"/>
        <v>0</v>
      </c>
    </row>
    <row r="4597" spans="2:7" ht="14.25" customHeight="1" x14ac:dyDescent="0.2">
      <c r="B4597" s="26"/>
      <c r="C4597" s="118"/>
      <c r="D4597" s="76"/>
      <c r="E4597" s="64"/>
      <c r="F4597" s="97"/>
      <c r="G4597" s="50">
        <f t="shared" si="71"/>
        <v>0</v>
      </c>
    </row>
    <row r="4598" spans="2:7" ht="14.25" customHeight="1" x14ac:dyDescent="0.2">
      <c r="B4598" s="24"/>
      <c r="C4598" s="117"/>
      <c r="D4598" s="75"/>
      <c r="E4598" s="65"/>
      <c r="F4598" s="98"/>
      <c r="G4598" s="51">
        <f t="shared" si="71"/>
        <v>0</v>
      </c>
    </row>
    <row r="4599" spans="2:7" ht="14.25" customHeight="1" x14ac:dyDescent="0.2">
      <c r="B4599" s="26"/>
      <c r="C4599" s="118"/>
      <c r="D4599" s="76"/>
      <c r="E4599" s="104"/>
      <c r="F4599" s="97"/>
      <c r="G4599" s="47">
        <f t="shared" si="71"/>
        <v>0</v>
      </c>
    </row>
    <row r="4600" spans="2:7" ht="14.25" customHeight="1" x14ac:dyDescent="0.2">
      <c r="B4600" s="24"/>
      <c r="C4600" s="117"/>
      <c r="D4600" s="75"/>
      <c r="E4600" s="105"/>
      <c r="F4600" s="98"/>
      <c r="G4600" s="46">
        <f t="shared" si="71"/>
        <v>0</v>
      </c>
    </row>
    <row r="4601" spans="2:7" ht="14.25" customHeight="1" x14ac:dyDescent="0.2">
      <c r="B4601" s="26"/>
      <c r="C4601" s="118"/>
      <c r="D4601" s="76"/>
      <c r="E4601" s="104"/>
      <c r="F4601" s="97"/>
      <c r="G4601" s="47">
        <f t="shared" si="71"/>
        <v>0</v>
      </c>
    </row>
    <row r="4602" spans="2:7" ht="14.25" customHeight="1" x14ac:dyDescent="0.2">
      <c r="B4602" s="24"/>
      <c r="C4602" s="117"/>
      <c r="D4602" s="75"/>
      <c r="E4602" s="105"/>
      <c r="F4602" s="98"/>
      <c r="G4602" s="46">
        <f t="shared" si="71"/>
        <v>0</v>
      </c>
    </row>
    <row r="4603" spans="2:7" ht="14.25" customHeight="1" x14ac:dyDescent="0.2">
      <c r="B4603" s="26"/>
      <c r="C4603" s="118"/>
      <c r="D4603" s="76"/>
      <c r="E4603" s="104"/>
      <c r="F4603" s="97"/>
      <c r="G4603" s="47">
        <f t="shared" si="71"/>
        <v>0</v>
      </c>
    </row>
    <row r="4604" spans="2:7" ht="14.25" customHeight="1" x14ac:dyDescent="0.2">
      <c r="B4604" s="24"/>
      <c r="C4604" s="117"/>
      <c r="D4604" s="75"/>
      <c r="E4604" s="105"/>
      <c r="F4604" s="98"/>
      <c r="G4604" s="46">
        <f t="shared" si="71"/>
        <v>0</v>
      </c>
    </row>
    <row r="4605" spans="2:7" ht="14.25" customHeight="1" x14ac:dyDescent="0.2">
      <c r="B4605" s="26"/>
      <c r="C4605" s="118"/>
      <c r="D4605" s="76"/>
      <c r="E4605" s="104"/>
      <c r="F4605" s="97"/>
      <c r="G4605" s="47">
        <f t="shared" si="71"/>
        <v>0</v>
      </c>
    </row>
    <row r="4606" spans="2:7" ht="14.25" customHeight="1" x14ac:dyDescent="0.2">
      <c r="B4606" s="24"/>
      <c r="C4606" s="117"/>
      <c r="D4606" s="75"/>
      <c r="E4606" s="105"/>
      <c r="F4606" s="98"/>
      <c r="G4606" s="46">
        <f t="shared" si="71"/>
        <v>0</v>
      </c>
    </row>
    <row r="4607" spans="2:7" ht="14.25" customHeight="1" x14ac:dyDescent="0.2">
      <c r="B4607" s="26"/>
      <c r="C4607" s="118"/>
      <c r="D4607" s="76"/>
      <c r="E4607" s="104"/>
      <c r="F4607" s="97"/>
      <c r="G4607" s="47">
        <f t="shared" si="71"/>
        <v>0</v>
      </c>
    </row>
    <row r="4608" spans="2:7" ht="14.25" customHeight="1" x14ac:dyDescent="0.2">
      <c r="B4608" s="24"/>
      <c r="C4608" s="117"/>
      <c r="D4608" s="75"/>
      <c r="E4608" s="105"/>
      <c r="F4608" s="98"/>
      <c r="G4608" s="46">
        <f t="shared" si="71"/>
        <v>0</v>
      </c>
    </row>
    <row r="4609" spans="2:7" ht="14.25" customHeight="1" x14ac:dyDescent="0.2">
      <c r="B4609" s="26"/>
      <c r="C4609" s="118"/>
      <c r="D4609" s="76"/>
      <c r="E4609" s="104"/>
      <c r="F4609" s="97"/>
      <c r="G4609" s="47">
        <f t="shared" si="71"/>
        <v>0</v>
      </c>
    </row>
    <row r="4610" spans="2:7" ht="14.25" customHeight="1" x14ac:dyDescent="0.2">
      <c r="B4610" s="24"/>
      <c r="C4610" s="117"/>
      <c r="D4610" s="75"/>
      <c r="E4610" s="105"/>
      <c r="F4610" s="98"/>
      <c r="G4610" s="46">
        <f t="shared" si="71"/>
        <v>0</v>
      </c>
    </row>
    <row r="4611" spans="2:7" ht="14.25" customHeight="1" x14ac:dyDescent="0.2">
      <c r="B4611" s="26"/>
      <c r="C4611" s="118"/>
      <c r="D4611" s="76"/>
      <c r="E4611" s="104"/>
      <c r="F4611" s="97"/>
      <c r="G4611" s="47">
        <f t="shared" si="71"/>
        <v>0</v>
      </c>
    </row>
    <row r="4612" spans="2:7" ht="14.25" customHeight="1" x14ac:dyDescent="0.2">
      <c r="B4612" s="24"/>
      <c r="C4612" s="117"/>
      <c r="D4612" s="75"/>
      <c r="E4612" s="105"/>
      <c r="F4612" s="98"/>
      <c r="G4612" s="46">
        <f t="shared" si="71"/>
        <v>0</v>
      </c>
    </row>
    <row r="4613" spans="2:7" ht="14.25" customHeight="1" x14ac:dyDescent="0.2">
      <c r="B4613" s="26"/>
      <c r="C4613" s="118"/>
      <c r="D4613" s="76"/>
      <c r="E4613" s="104"/>
      <c r="F4613" s="97"/>
      <c r="G4613" s="47">
        <f t="shared" ref="G4613:G4676" si="72">F4613*(1-$G$2)</f>
        <v>0</v>
      </c>
    </row>
    <row r="4614" spans="2:7" ht="14.25" customHeight="1" x14ac:dyDescent="0.2">
      <c r="B4614" s="24"/>
      <c r="C4614" s="117"/>
      <c r="D4614" s="75"/>
      <c r="E4614" s="105"/>
      <c r="F4614" s="98"/>
      <c r="G4614" s="46">
        <f t="shared" si="72"/>
        <v>0</v>
      </c>
    </row>
    <row r="4615" spans="2:7" ht="14.25" customHeight="1" x14ac:dyDescent="0.2">
      <c r="B4615" s="22"/>
      <c r="C4615" s="116"/>
      <c r="D4615" s="74"/>
      <c r="E4615" s="107"/>
      <c r="F4615" s="97"/>
      <c r="G4615" s="47">
        <f t="shared" si="72"/>
        <v>0</v>
      </c>
    </row>
    <row r="4616" spans="2:7" ht="14.25" customHeight="1" x14ac:dyDescent="0.2">
      <c r="B4616" s="24"/>
      <c r="C4616" s="117"/>
      <c r="D4616" s="75"/>
      <c r="E4616" s="105"/>
      <c r="F4616" s="98"/>
      <c r="G4616" s="46">
        <f t="shared" si="72"/>
        <v>0</v>
      </c>
    </row>
    <row r="4617" spans="2:7" ht="14.25" customHeight="1" x14ac:dyDescent="0.2">
      <c r="B4617" s="26"/>
      <c r="C4617" s="118"/>
      <c r="D4617" s="76"/>
      <c r="E4617" s="104"/>
      <c r="F4617" s="97"/>
      <c r="G4617" s="47">
        <f t="shared" si="72"/>
        <v>0</v>
      </c>
    </row>
    <row r="4618" spans="2:7" ht="14.25" customHeight="1" x14ac:dyDescent="0.2">
      <c r="B4618" s="24"/>
      <c r="C4618" s="117"/>
      <c r="D4618" s="75"/>
      <c r="E4618" s="105"/>
      <c r="F4618" s="98"/>
      <c r="G4618" s="46">
        <f t="shared" si="72"/>
        <v>0</v>
      </c>
    </row>
    <row r="4619" spans="2:7" ht="14.25" customHeight="1" x14ac:dyDescent="0.2">
      <c r="B4619" s="26"/>
      <c r="C4619" s="118"/>
      <c r="D4619" s="76"/>
      <c r="E4619" s="104"/>
      <c r="F4619" s="97"/>
      <c r="G4619" s="47">
        <f t="shared" si="72"/>
        <v>0</v>
      </c>
    </row>
    <row r="4620" spans="2:7" ht="14.25" customHeight="1" x14ac:dyDescent="0.2">
      <c r="B4620" s="24"/>
      <c r="C4620" s="117"/>
      <c r="D4620" s="75"/>
      <c r="E4620" s="105"/>
      <c r="F4620" s="98"/>
      <c r="G4620" s="46">
        <f t="shared" si="72"/>
        <v>0</v>
      </c>
    </row>
    <row r="4621" spans="2:7" ht="14.25" customHeight="1" x14ac:dyDescent="0.2">
      <c r="B4621" s="26"/>
      <c r="C4621" s="118"/>
      <c r="D4621" s="76"/>
      <c r="E4621" s="104"/>
      <c r="F4621" s="97"/>
      <c r="G4621" s="47">
        <f t="shared" si="72"/>
        <v>0</v>
      </c>
    </row>
    <row r="4622" spans="2:7" ht="14.25" customHeight="1" x14ac:dyDescent="0.2">
      <c r="B4622" s="24"/>
      <c r="C4622" s="117"/>
      <c r="D4622" s="75"/>
      <c r="E4622" s="105"/>
      <c r="F4622" s="98"/>
      <c r="G4622" s="46">
        <f t="shared" si="72"/>
        <v>0</v>
      </c>
    </row>
    <row r="4623" spans="2:7" ht="14.25" customHeight="1" x14ac:dyDescent="0.2">
      <c r="B4623" s="26"/>
      <c r="C4623" s="118"/>
      <c r="D4623" s="76"/>
      <c r="E4623" s="104"/>
      <c r="F4623" s="97"/>
      <c r="G4623" s="47">
        <f t="shared" si="72"/>
        <v>0</v>
      </c>
    </row>
    <row r="4624" spans="2:7" ht="14.25" customHeight="1" x14ac:dyDescent="0.2">
      <c r="B4624" s="24"/>
      <c r="C4624" s="117"/>
      <c r="D4624" s="75"/>
      <c r="E4624" s="105"/>
      <c r="F4624" s="98"/>
      <c r="G4624" s="46">
        <f t="shared" si="72"/>
        <v>0</v>
      </c>
    </row>
    <row r="4625" spans="2:7" ht="14.25" customHeight="1" x14ac:dyDescent="0.2">
      <c r="B4625" s="26"/>
      <c r="C4625" s="118"/>
      <c r="D4625" s="76"/>
      <c r="E4625" s="104"/>
      <c r="F4625" s="97"/>
      <c r="G4625" s="47">
        <f t="shared" si="72"/>
        <v>0</v>
      </c>
    </row>
    <row r="4626" spans="2:7" ht="14.25" customHeight="1" x14ac:dyDescent="0.2">
      <c r="B4626" s="24"/>
      <c r="C4626" s="117"/>
      <c r="D4626" s="75"/>
      <c r="E4626" s="105"/>
      <c r="F4626" s="98"/>
      <c r="G4626" s="46">
        <f t="shared" si="72"/>
        <v>0</v>
      </c>
    </row>
    <row r="4627" spans="2:7" ht="14.25" customHeight="1" x14ac:dyDescent="0.2">
      <c r="B4627" s="26"/>
      <c r="C4627" s="118"/>
      <c r="D4627" s="76"/>
      <c r="E4627" s="104"/>
      <c r="F4627" s="97"/>
      <c r="G4627" s="47">
        <f t="shared" si="72"/>
        <v>0</v>
      </c>
    </row>
    <row r="4628" spans="2:7" ht="14.25" customHeight="1" x14ac:dyDescent="0.2">
      <c r="B4628" s="24"/>
      <c r="C4628" s="117"/>
      <c r="D4628" s="75"/>
      <c r="E4628" s="105"/>
      <c r="F4628" s="98"/>
      <c r="G4628" s="46">
        <f t="shared" si="72"/>
        <v>0</v>
      </c>
    </row>
    <row r="4629" spans="2:7" ht="14.25" customHeight="1" x14ac:dyDescent="0.2">
      <c r="B4629" s="26"/>
      <c r="C4629" s="118"/>
      <c r="D4629" s="76"/>
      <c r="E4629" s="104"/>
      <c r="F4629" s="97"/>
      <c r="G4629" s="47">
        <f t="shared" si="72"/>
        <v>0</v>
      </c>
    </row>
    <row r="4630" spans="2:7" ht="14.25" customHeight="1" x14ac:dyDescent="0.2">
      <c r="B4630" s="24"/>
      <c r="C4630" s="117"/>
      <c r="D4630" s="75"/>
      <c r="E4630" s="105"/>
      <c r="F4630" s="98"/>
      <c r="G4630" s="46">
        <f t="shared" si="72"/>
        <v>0</v>
      </c>
    </row>
    <row r="4631" spans="2:7" ht="14.25" customHeight="1" x14ac:dyDescent="0.2">
      <c r="B4631" s="26"/>
      <c r="C4631" s="118"/>
      <c r="D4631" s="76"/>
      <c r="E4631" s="104"/>
      <c r="F4631" s="97"/>
      <c r="G4631" s="47">
        <f t="shared" si="72"/>
        <v>0</v>
      </c>
    </row>
    <row r="4632" spans="2:7" ht="14.25" customHeight="1" x14ac:dyDescent="0.2">
      <c r="B4632" s="24"/>
      <c r="C4632" s="117"/>
      <c r="D4632" s="75"/>
      <c r="E4632" s="105"/>
      <c r="F4632" s="98"/>
      <c r="G4632" s="46">
        <f t="shared" si="72"/>
        <v>0</v>
      </c>
    </row>
    <row r="4633" spans="2:7" ht="14.25" customHeight="1" x14ac:dyDescent="0.2">
      <c r="B4633" s="26"/>
      <c r="C4633" s="118"/>
      <c r="D4633" s="76"/>
      <c r="E4633" s="104"/>
      <c r="F4633" s="97"/>
      <c r="G4633" s="47">
        <f t="shared" si="72"/>
        <v>0</v>
      </c>
    </row>
    <row r="4634" spans="2:7" ht="14.25" customHeight="1" x14ac:dyDescent="0.2">
      <c r="B4634" s="24"/>
      <c r="C4634" s="117"/>
      <c r="D4634" s="75"/>
      <c r="E4634" s="105"/>
      <c r="F4634" s="98"/>
      <c r="G4634" s="46">
        <f t="shared" si="72"/>
        <v>0</v>
      </c>
    </row>
    <row r="4635" spans="2:7" ht="14.25" customHeight="1" x14ac:dyDescent="0.2">
      <c r="B4635" s="26"/>
      <c r="C4635" s="118"/>
      <c r="D4635" s="76"/>
      <c r="E4635" s="104"/>
      <c r="F4635" s="97"/>
      <c r="G4635" s="47">
        <f t="shared" si="72"/>
        <v>0</v>
      </c>
    </row>
    <row r="4636" spans="2:7" ht="14.25" customHeight="1" x14ac:dyDescent="0.2">
      <c r="B4636" s="24"/>
      <c r="C4636" s="117"/>
      <c r="D4636" s="75"/>
      <c r="E4636" s="105"/>
      <c r="F4636" s="98"/>
      <c r="G4636" s="46">
        <f t="shared" si="72"/>
        <v>0</v>
      </c>
    </row>
    <row r="4637" spans="2:7" ht="14.25" customHeight="1" x14ac:dyDescent="0.2">
      <c r="B4637" s="26"/>
      <c r="C4637" s="118"/>
      <c r="D4637" s="76"/>
      <c r="E4637" s="104"/>
      <c r="F4637" s="97"/>
      <c r="G4637" s="47">
        <f t="shared" si="72"/>
        <v>0</v>
      </c>
    </row>
    <row r="4638" spans="2:7" ht="14.25" customHeight="1" x14ac:dyDescent="0.2">
      <c r="B4638" s="24"/>
      <c r="C4638" s="117"/>
      <c r="D4638" s="75"/>
      <c r="E4638" s="105"/>
      <c r="F4638" s="98"/>
      <c r="G4638" s="46">
        <f t="shared" si="72"/>
        <v>0</v>
      </c>
    </row>
    <row r="4639" spans="2:7" ht="14.25" customHeight="1" x14ac:dyDescent="0.2">
      <c r="B4639" s="26"/>
      <c r="C4639" s="118"/>
      <c r="D4639" s="76"/>
      <c r="E4639" s="104"/>
      <c r="F4639" s="97"/>
      <c r="G4639" s="47">
        <f t="shared" si="72"/>
        <v>0</v>
      </c>
    </row>
    <row r="4640" spans="2:7" ht="14.25" customHeight="1" x14ac:dyDescent="0.2">
      <c r="B4640" s="24"/>
      <c r="C4640" s="117"/>
      <c r="D4640" s="75"/>
      <c r="E4640" s="105"/>
      <c r="F4640" s="98"/>
      <c r="G4640" s="46">
        <f t="shared" si="72"/>
        <v>0</v>
      </c>
    </row>
    <row r="4641" spans="2:7" ht="14.25" customHeight="1" x14ac:dyDescent="0.2">
      <c r="B4641" s="26"/>
      <c r="C4641" s="118"/>
      <c r="D4641" s="76"/>
      <c r="E4641" s="104"/>
      <c r="F4641" s="97"/>
      <c r="G4641" s="47">
        <f t="shared" si="72"/>
        <v>0</v>
      </c>
    </row>
    <row r="4642" spans="2:7" ht="14.25" customHeight="1" x14ac:dyDescent="0.2">
      <c r="B4642" s="24"/>
      <c r="C4642" s="117"/>
      <c r="D4642" s="75"/>
      <c r="E4642" s="105"/>
      <c r="F4642" s="98"/>
      <c r="G4642" s="46">
        <f t="shared" si="72"/>
        <v>0</v>
      </c>
    </row>
    <row r="4643" spans="2:7" ht="14.25" customHeight="1" x14ac:dyDescent="0.2">
      <c r="B4643" s="26"/>
      <c r="C4643" s="118"/>
      <c r="D4643" s="76"/>
      <c r="E4643" s="104"/>
      <c r="F4643" s="97"/>
      <c r="G4643" s="47">
        <f t="shared" si="72"/>
        <v>0</v>
      </c>
    </row>
    <row r="4644" spans="2:7" ht="14.25" customHeight="1" x14ac:dyDescent="0.2">
      <c r="B4644" s="24"/>
      <c r="C4644" s="117"/>
      <c r="D4644" s="75"/>
      <c r="E4644" s="105"/>
      <c r="F4644" s="98"/>
      <c r="G4644" s="46">
        <f t="shared" si="72"/>
        <v>0</v>
      </c>
    </row>
    <row r="4645" spans="2:7" ht="14.25" customHeight="1" x14ac:dyDescent="0.2">
      <c r="B4645" s="26"/>
      <c r="C4645" s="118"/>
      <c r="D4645" s="76"/>
      <c r="E4645" s="104"/>
      <c r="F4645" s="97"/>
      <c r="G4645" s="47">
        <f t="shared" si="72"/>
        <v>0</v>
      </c>
    </row>
    <row r="4646" spans="2:7" ht="14.25" customHeight="1" x14ac:dyDescent="0.2">
      <c r="B4646" s="24"/>
      <c r="C4646" s="117"/>
      <c r="D4646" s="75"/>
      <c r="E4646" s="105"/>
      <c r="F4646" s="98"/>
      <c r="G4646" s="46">
        <f t="shared" si="72"/>
        <v>0</v>
      </c>
    </row>
    <row r="4647" spans="2:7" ht="14.25" customHeight="1" x14ac:dyDescent="0.2">
      <c r="B4647" s="26"/>
      <c r="C4647" s="118"/>
      <c r="D4647" s="76"/>
      <c r="E4647" s="104"/>
      <c r="F4647" s="97"/>
      <c r="G4647" s="47">
        <f t="shared" si="72"/>
        <v>0</v>
      </c>
    </row>
    <row r="4648" spans="2:7" ht="14.25" customHeight="1" x14ac:dyDescent="0.2">
      <c r="B4648" s="24"/>
      <c r="C4648" s="117"/>
      <c r="D4648" s="75"/>
      <c r="E4648" s="105"/>
      <c r="F4648" s="98"/>
      <c r="G4648" s="46">
        <f t="shared" si="72"/>
        <v>0</v>
      </c>
    </row>
    <row r="4649" spans="2:7" ht="14.25" customHeight="1" x14ac:dyDescent="0.2">
      <c r="B4649" s="26"/>
      <c r="C4649" s="118"/>
      <c r="D4649" s="76"/>
      <c r="E4649" s="104"/>
      <c r="F4649" s="97"/>
      <c r="G4649" s="47">
        <f t="shared" si="72"/>
        <v>0</v>
      </c>
    </row>
    <row r="4650" spans="2:7" ht="14.25" customHeight="1" x14ac:dyDescent="0.2">
      <c r="B4650" s="24"/>
      <c r="C4650" s="117"/>
      <c r="D4650" s="75"/>
      <c r="E4650" s="105"/>
      <c r="F4650" s="98"/>
      <c r="G4650" s="46">
        <f t="shared" si="72"/>
        <v>0</v>
      </c>
    </row>
    <row r="4651" spans="2:7" ht="14.25" customHeight="1" x14ac:dyDescent="0.2">
      <c r="B4651" s="26"/>
      <c r="C4651" s="118"/>
      <c r="D4651" s="76"/>
      <c r="E4651" s="104"/>
      <c r="F4651" s="97"/>
      <c r="G4651" s="47">
        <f t="shared" si="72"/>
        <v>0</v>
      </c>
    </row>
    <row r="4652" spans="2:7" ht="14.25" customHeight="1" x14ac:dyDescent="0.2">
      <c r="B4652" s="24"/>
      <c r="C4652" s="117"/>
      <c r="D4652" s="75"/>
      <c r="E4652" s="105"/>
      <c r="F4652" s="98"/>
      <c r="G4652" s="46">
        <f t="shared" si="72"/>
        <v>0</v>
      </c>
    </row>
    <row r="4653" spans="2:7" ht="14.25" customHeight="1" x14ac:dyDescent="0.2">
      <c r="B4653" s="26"/>
      <c r="C4653" s="118"/>
      <c r="D4653" s="76"/>
      <c r="E4653" s="104"/>
      <c r="F4653" s="97"/>
      <c r="G4653" s="47">
        <f t="shared" si="72"/>
        <v>0</v>
      </c>
    </row>
    <row r="4654" spans="2:7" ht="14.25" customHeight="1" x14ac:dyDescent="0.2">
      <c r="B4654" s="24"/>
      <c r="C4654" s="117"/>
      <c r="D4654" s="75"/>
      <c r="E4654" s="105"/>
      <c r="F4654" s="98"/>
      <c r="G4654" s="46">
        <f t="shared" si="72"/>
        <v>0</v>
      </c>
    </row>
    <row r="4655" spans="2:7" ht="14.25" customHeight="1" x14ac:dyDescent="0.2">
      <c r="B4655" s="26"/>
      <c r="C4655" s="118"/>
      <c r="D4655" s="76"/>
      <c r="E4655" s="104"/>
      <c r="F4655" s="97"/>
      <c r="G4655" s="47">
        <f t="shared" si="72"/>
        <v>0</v>
      </c>
    </row>
    <row r="4656" spans="2:7" ht="14.25" customHeight="1" x14ac:dyDescent="0.2">
      <c r="B4656" s="24"/>
      <c r="C4656" s="117"/>
      <c r="D4656" s="75"/>
      <c r="E4656" s="105"/>
      <c r="F4656" s="98"/>
      <c r="G4656" s="46">
        <f t="shared" si="72"/>
        <v>0</v>
      </c>
    </row>
    <row r="4657" spans="2:7" ht="14.25" customHeight="1" x14ac:dyDescent="0.2">
      <c r="B4657" s="26"/>
      <c r="C4657" s="118"/>
      <c r="D4657" s="76"/>
      <c r="E4657" s="104"/>
      <c r="F4657" s="97"/>
      <c r="G4657" s="47">
        <f t="shared" si="72"/>
        <v>0</v>
      </c>
    </row>
    <row r="4658" spans="2:7" ht="14.25" customHeight="1" x14ac:dyDescent="0.2">
      <c r="B4658" s="24"/>
      <c r="C4658" s="117"/>
      <c r="D4658" s="75"/>
      <c r="E4658" s="105"/>
      <c r="F4658" s="98"/>
      <c r="G4658" s="46">
        <f t="shared" si="72"/>
        <v>0</v>
      </c>
    </row>
    <row r="4659" spans="2:7" ht="14.25" customHeight="1" x14ac:dyDescent="0.2">
      <c r="B4659" s="26"/>
      <c r="C4659" s="118"/>
      <c r="D4659" s="76"/>
      <c r="E4659" s="64"/>
      <c r="F4659" s="97"/>
      <c r="G4659" s="48">
        <f t="shared" si="72"/>
        <v>0</v>
      </c>
    </row>
    <row r="4660" spans="2:7" ht="14.25" customHeight="1" x14ac:dyDescent="0.2">
      <c r="B4660" s="24"/>
      <c r="C4660" s="117"/>
      <c r="D4660" s="75"/>
      <c r="E4660" s="65"/>
      <c r="F4660" s="98"/>
      <c r="G4660" s="49">
        <f t="shared" si="72"/>
        <v>0</v>
      </c>
    </row>
    <row r="4661" spans="2:7" ht="14.25" customHeight="1" x14ac:dyDescent="0.2">
      <c r="B4661" s="26"/>
      <c r="C4661" s="118"/>
      <c r="D4661" s="76"/>
      <c r="E4661" s="64"/>
      <c r="F4661" s="97"/>
      <c r="G4661" s="48">
        <f t="shared" si="72"/>
        <v>0</v>
      </c>
    </row>
    <row r="4662" spans="2:7" ht="14.25" customHeight="1" x14ac:dyDescent="0.2">
      <c r="B4662" s="24"/>
      <c r="C4662" s="117"/>
      <c r="D4662" s="75"/>
      <c r="E4662" s="65"/>
      <c r="F4662" s="98"/>
      <c r="G4662" s="49">
        <f t="shared" si="72"/>
        <v>0</v>
      </c>
    </row>
    <row r="4663" spans="2:7" ht="14.25" customHeight="1" x14ac:dyDescent="0.2">
      <c r="B4663" s="26"/>
      <c r="C4663" s="118"/>
      <c r="D4663" s="76"/>
      <c r="E4663" s="64"/>
      <c r="F4663" s="97"/>
      <c r="G4663" s="48">
        <f t="shared" si="72"/>
        <v>0</v>
      </c>
    </row>
    <row r="4664" spans="2:7" ht="14.25" customHeight="1" x14ac:dyDescent="0.2">
      <c r="B4664" s="24"/>
      <c r="C4664" s="117"/>
      <c r="D4664" s="75"/>
      <c r="E4664" s="65"/>
      <c r="F4664" s="98"/>
      <c r="G4664" s="49">
        <f t="shared" si="72"/>
        <v>0</v>
      </c>
    </row>
    <row r="4665" spans="2:7" ht="14.25" customHeight="1" x14ac:dyDescent="0.2">
      <c r="B4665" s="26"/>
      <c r="C4665" s="118"/>
      <c r="D4665" s="76"/>
      <c r="E4665" s="64"/>
      <c r="F4665" s="97"/>
      <c r="G4665" s="48">
        <f t="shared" si="72"/>
        <v>0</v>
      </c>
    </row>
    <row r="4666" spans="2:7" ht="14.25" customHeight="1" x14ac:dyDescent="0.2">
      <c r="B4666" s="24"/>
      <c r="C4666" s="117"/>
      <c r="D4666" s="75"/>
      <c r="E4666" s="65"/>
      <c r="F4666" s="98"/>
      <c r="G4666" s="49">
        <f t="shared" si="72"/>
        <v>0</v>
      </c>
    </row>
    <row r="4667" spans="2:7" ht="14.25" customHeight="1" x14ac:dyDescent="0.2">
      <c r="B4667" s="26"/>
      <c r="C4667" s="118"/>
      <c r="D4667" s="76"/>
      <c r="E4667" s="64"/>
      <c r="F4667" s="97"/>
      <c r="G4667" s="48">
        <f t="shared" si="72"/>
        <v>0</v>
      </c>
    </row>
    <row r="4668" spans="2:7" ht="14.25" customHeight="1" x14ac:dyDescent="0.2">
      <c r="B4668" s="24"/>
      <c r="C4668" s="117"/>
      <c r="D4668" s="75"/>
      <c r="E4668" s="65"/>
      <c r="F4668" s="98"/>
      <c r="G4668" s="49">
        <f t="shared" si="72"/>
        <v>0</v>
      </c>
    </row>
    <row r="4669" spans="2:7" ht="14.25" customHeight="1" x14ac:dyDescent="0.2">
      <c r="B4669" s="26"/>
      <c r="C4669" s="118"/>
      <c r="D4669" s="76"/>
      <c r="E4669" s="64"/>
      <c r="F4669" s="97"/>
      <c r="G4669" s="48">
        <f t="shared" si="72"/>
        <v>0</v>
      </c>
    </row>
    <row r="4670" spans="2:7" ht="14.25" customHeight="1" x14ac:dyDescent="0.2">
      <c r="B4670" s="24"/>
      <c r="C4670" s="117"/>
      <c r="D4670" s="75"/>
      <c r="E4670" s="65"/>
      <c r="F4670" s="98"/>
      <c r="G4670" s="49">
        <f t="shared" si="72"/>
        <v>0</v>
      </c>
    </row>
    <row r="4671" spans="2:7" ht="14.25" customHeight="1" x14ac:dyDescent="0.2">
      <c r="B4671" s="26"/>
      <c r="C4671" s="118"/>
      <c r="D4671" s="76"/>
      <c r="E4671" s="64"/>
      <c r="F4671" s="97"/>
      <c r="G4671" s="48">
        <f t="shared" si="72"/>
        <v>0</v>
      </c>
    </row>
    <row r="4672" spans="2:7" ht="14.25" customHeight="1" x14ac:dyDescent="0.2">
      <c r="B4672" s="24"/>
      <c r="C4672" s="117"/>
      <c r="D4672" s="75"/>
      <c r="E4672" s="65"/>
      <c r="F4672" s="98"/>
      <c r="G4672" s="49">
        <f t="shared" si="72"/>
        <v>0</v>
      </c>
    </row>
    <row r="4673" spans="2:7" ht="14.25" customHeight="1" x14ac:dyDescent="0.2">
      <c r="B4673" s="26"/>
      <c r="C4673" s="118"/>
      <c r="D4673" s="76"/>
      <c r="E4673" s="64"/>
      <c r="F4673" s="97"/>
      <c r="G4673" s="48">
        <f t="shared" si="72"/>
        <v>0</v>
      </c>
    </row>
    <row r="4674" spans="2:7" ht="14.25" customHeight="1" x14ac:dyDescent="0.2">
      <c r="B4674" s="24"/>
      <c r="C4674" s="117"/>
      <c r="D4674" s="75"/>
      <c r="E4674" s="65"/>
      <c r="F4674" s="98"/>
      <c r="G4674" s="49">
        <f t="shared" si="72"/>
        <v>0</v>
      </c>
    </row>
    <row r="4675" spans="2:7" ht="14.25" customHeight="1" x14ac:dyDescent="0.2">
      <c r="B4675" s="26"/>
      <c r="C4675" s="118"/>
      <c r="D4675" s="76"/>
      <c r="E4675" s="64"/>
      <c r="F4675" s="97"/>
      <c r="G4675" s="48">
        <f t="shared" si="72"/>
        <v>0</v>
      </c>
    </row>
    <row r="4676" spans="2:7" ht="14.25" customHeight="1" x14ac:dyDescent="0.2">
      <c r="B4676" s="24"/>
      <c r="C4676" s="117"/>
      <c r="D4676" s="75"/>
      <c r="E4676" s="65"/>
      <c r="F4676" s="98"/>
      <c r="G4676" s="49">
        <f t="shared" si="72"/>
        <v>0</v>
      </c>
    </row>
    <row r="4677" spans="2:7" ht="14.25" customHeight="1" x14ac:dyDescent="0.2">
      <c r="B4677" s="26"/>
      <c r="C4677" s="118"/>
      <c r="D4677" s="76"/>
      <c r="E4677" s="64"/>
      <c r="F4677" s="97"/>
      <c r="G4677" s="48">
        <f t="shared" ref="G4677:G4740" si="73">F4677*(1-$G$2)</f>
        <v>0</v>
      </c>
    </row>
    <row r="4678" spans="2:7" ht="14.25" customHeight="1" x14ac:dyDescent="0.2">
      <c r="B4678" s="24"/>
      <c r="C4678" s="117"/>
      <c r="D4678" s="75"/>
      <c r="E4678" s="65"/>
      <c r="F4678" s="98"/>
      <c r="G4678" s="49">
        <f t="shared" si="73"/>
        <v>0</v>
      </c>
    </row>
    <row r="4679" spans="2:7" ht="14.25" customHeight="1" x14ac:dyDescent="0.2">
      <c r="B4679" s="26"/>
      <c r="C4679" s="118"/>
      <c r="D4679" s="76"/>
      <c r="E4679" s="64"/>
      <c r="F4679" s="97"/>
      <c r="G4679" s="48">
        <f t="shared" si="73"/>
        <v>0</v>
      </c>
    </row>
    <row r="4680" spans="2:7" ht="14.25" customHeight="1" x14ac:dyDescent="0.2">
      <c r="B4680" s="24"/>
      <c r="C4680" s="117"/>
      <c r="D4680" s="75"/>
      <c r="E4680" s="65"/>
      <c r="F4680" s="98"/>
      <c r="G4680" s="49">
        <f t="shared" si="73"/>
        <v>0</v>
      </c>
    </row>
    <row r="4681" spans="2:7" ht="14.25" customHeight="1" x14ac:dyDescent="0.2">
      <c r="B4681" s="26"/>
      <c r="C4681" s="118"/>
      <c r="D4681" s="76"/>
      <c r="E4681" s="64"/>
      <c r="F4681" s="97"/>
      <c r="G4681" s="48">
        <f t="shared" si="73"/>
        <v>0</v>
      </c>
    </row>
    <row r="4682" spans="2:7" ht="14.25" customHeight="1" x14ac:dyDescent="0.2">
      <c r="B4682" s="24"/>
      <c r="C4682" s="117"/>
      <c r="D4682" s="75"/>
      <c r="E4682" s="65"/>
      <c r="F4682" s="98"/>
      <c r="G4682" s="49">
        <f t="shared" si="73"/>
        <v>0</v>
      </c>
    </row>
    <row r="4683" spans="2:7" ht="14.25" customHeight="1" x14ac:dyDescent="0.2">
      <c r="B4683" s="26"/>
      <c r="C4683" s="118"/>
      <c r="D4683" s="76"/>
      <c r="E4683" s="104"/>
      <c r="F4683" s="97"/>
      <c r="G4683" s="47">
        <f t="shared" si="73"/>
        <v>0</v>
      </c>
    </row>
    <row r="4684" spans="2:7" ht="14.25" customHeight="1" x14ac:dyDescent="0.2">
      <c r="B4684" s="24"/>
      <c r="C4684" s="117"/>
      <c r="D4684" s="75"/>
      <c r="E4684" s="105"/>
      <c r="F4684" s="98"/>
      <c r="G4684" s="46">
        <f t="shared" si="73"/>
        <v>0</v>
      </c>
    </row>
    <row r="4685" spans="2:7" ht="14.25" customHeight="1" x14ac:dyDescent="0.2">
      <c r="B4685" s="26"/>
      <c r="C4685" s="118"/>
      <c r="D4685" s="76"/>
      <c r="E4685" s="104"/>
      <c r="F4685" s="97"/>
      <c r="G4685" s="47">
        <f t="shared" si="73"/>
        <v>0</v>
      </c>
    </row>
    <row r="4686" spans="2:7" ht="14.25" customHeight="1" x14ac:dyDescent="0.2">
      <c r="B4686" s="24"/>
      <c r="C4686" s="117"/>
      <c r="D4686" s="75"/>
      <c r="E4686" s="105"/>
      <c r="F4686" s="98"/>
      <c r="G4686" s="46">
        <f t="shared" si="73"/>
        <v>0</v>
      </c>
    </row>
    <row r="4687" spans="2:7" ht="14.25" customHeight="1" x14ac:dyDescent="0.2">
      <c r="B4687" s="26"/>
      <c r="C4687" s="118"/>
      <c r="D4687" s="76"/>
      <c r="E4687" s="104"/>
      <c r="F4687" s="97"/>
      <c r="G4687" s="47">
        <f t="shared" si="73"/>
        <v>0</v>
      </c>
    </row>
    <row r="4688" spans="2:7" ht="14.25" customHeight="1" x14ac:dyDescent="0.2">
      <c r="B4688" s="24"/>
      <c r="C4688" s="117"/>
      <c r="D4688" s="75"/>
      <c r="E4688" s="105"/>
      <c r="F4688" s="98"/>
      <c r="G4688" s="46">
        <f t="shared" si="73"/>
        <v>0</v>
      </c>
    </row>
    <row r="4689" spans="2:7" ht="14.25" customHeight="1" x14ac:dyDescent="0.2">
      <c r="B4689" s="26"/>
      <c r="C4689" s="118"/>
      <c r="D4689" s="76"/>
      <c r="E4689" s="104"/>
      <c r="F4689" s="97"/>
      <c r="G4689" s="47">
        <f t="shared" si="73"/>
        <v>0</v>
      </c>
    </row>
    <row r="4690" spans="2:7" ht="14.25" customHeight="1" x14ac:dyDescent="0.2">
      <c r="B4690" s="24"/>
      <c r="C4690" s="117"/>
      <c r="D4690" s="75"/>
      <c r="E4690" s="105"/>
      <c r="F4690" s="98"/>
      <c r="G4690" s="46">
        <f t="shared" si="73"/>
        <v>0</v>
      </c>
    </row>
    <row r="4691" spans="2:7" ht="14.25" customHeight="1" x14ac:dyDescent="0.2">
      <c r="B4691" s="26"/>
      <c r="C4691" s="118"/>
      <c r="D4691" s="76"/>
      <c r="E4691" s="104"/>
      <c r="F4691" s="97"/>
      <c r="G4691" s="47">
        <f t="shared" si="73"/>
        <v>0</v>
      </c>
    </row>
    <row r="4692" spans="2:7" ht="14.25" customHeight="1" x14ac:dyDescent="0.2">
      <c r="B4692" s="24"/>
      <c r="C4692" s="117"/>
      <c r="D4692" s="75"/>
      <c r="E4692" s="105"/>
      <c r="F4692" s="98"/>
      <c r="G4692" s="46">
        <f t="shared" si="73"/>
        <v>0</v>
      </c>
    </row>
    <row r="4693" spans="2:7" ht="14.25" customHeight="1" x14ac:dyDescent="0.2">
      <c r="B4693" s="26"/>
      <c r="C4693" s="118"/>
      <c r="D4693" s="76"/>
      <c r="E4693" s="104"/>
      <c r="F4693" s="97"/>
      <c r="G4693" s="47">
        <f t="shared" si="73"/>
        <v>0</v>
      </c>
    </row>
    <row r="4694" spans="2:7" ht="14.25" customHeight="1" x14ac:dyDescent="0.2">
      <c r="B4694" s="24"/>
      <c r="C4694" s="117"/>
      <c r="D4694" s="75"/>
      <c r="E4694" s="105"/>
      <c r="F4694" s="98"/>
      <c r="G4694" s="46">
        <f t="shared" si="73"/>
        <v>0</v>
      </c>
    </row>
    <row r="4695" spans="2:7" ht="14.25" customHeight="1" x14ac:dyDescent="0.2">
      <c r="B4695" s="26"/>
      <c r="C4695" s="118"/>
      <c r="D4695" s="76"/>
      <c r="E4695" s="104"/>
      <c r="F4695" s="97"/>
      <c r="G4695" s="47">
        <f t="shared" si="73"/>
        <v>0</v>
      </c>
    </row>
    <row r="4696" spans="2:7" ht="14.25" customHeight="1" x14ac:dyDescent="0.2">
      <c r="B4696" s="24"/>
      <c r="C4696" s="117"/>
      <c r="D4696" s="75"/>
      <c r="E4696" s="105"/>
      <c r="F4696" s="98"/>
      <c r="G4696" s="46">
        <f t="shared" si="73"/>
        <v>0</v>
      </c>
    </row>
    <row r="4697" spans="2:7" ht="14.25" customHeight="1" x14ac:dyDescent="0.2">
      <c r="B4697" s="26"/>
      <c r="C4697" s="118"/>
      <c r="D4697" s="76"/>
      <c r="E4697" s="104"/>
      <c r="F4697" s="97"/>
      <c r="G4697" s="47">
        <f t="shared" si="73"/>
        <v>0</v>
      </c>
    </row>
    <row r="4698" spans="2:7" ht="14.25" customHeight="1" x14ac:dyDescent="0.2">
      <c r="B4698" s="24"/>
      <c r="C4698" s="117"/>
      <c r="D4698" s="75"/>
      <c r="E4698" s="105"/>
      <c r="F4698" s="98"/>
      <c r="G4698" s="46">
        <f t="shared" si="73"/>
        <v>0</v>
      </c>
    </row>
    <row r="4699" spans="2:7" ht="14.25" customHeight="1" x14ac:dyDescent="0.2">
      <c r="B4699" s="26"/>
      <c r="C4699" s="118"/>
      <c r="D4699" s="76"/>
      <c r="E4699" s="104"/>
      <c r="F4699" s="97"/>
      <c r="G4699" s="47">
        <f t="shared" si="73"/>
        <v>0</v>
      </c>
    </row>
    <row r="4700" spans="2:7" ht="14.25" customHeight="1" x14ac:dyDescent="0.2">
      <c r="B4700" s="24"/>
      <c r="C4700" s="117"/>
      <c r="D4700" s="75"/>
      <c r="E4700" s="105"/>
      <c r="F4700" s="98"/>
      <c r="G4700" s="46">
        <f t="shared" si="73"/>
        <v>0</v>
      </c>
    </row>
    <row r="4701" spans="2:7" ht="14.25" customHeight="1" x14ac:dyDescent="0.2">
      <c r="B4701" s="26"/>
      <c r="C4701" s="118"/>
      <c r="D4701" s="76"/>
      <c r="E4701" s="104"/>
      <c r="F4701" s="97"/>
      <c r="G4701" s="47">
        <f t="shared" si="73"/>
        <v>0</v>
      </c>
    </row>
    <row r="4702" spans="2:7" ht="14.25" customHeight="1" x14ac:dyDescent="0.2">
      <c r="B4702" s="24"/>
      <c r="C4702" s="117"/>
      <c r="D4702" s="75"/>
      <c r="E4702" s="105"/>
      <c r="F4702" s="98"/>
      <c r="G4702" s="46">
        <f t="shared" si="73"/>
        <v>0</v>
      </c>
    </row>
    <row r="4703" spans="2:7" ht="14.25" customHeight="1" x14ac:dyDescent="0.2">
      <c r="B4703" s="26"/>
      <c r="C4703" s="118"/>
      <c r="D4703" s="76"/>
      <c r="E4703" s="104"/>
      <c r="F4703" s="97"/>
      <c r="G4703" s="47">
        <f t="shared" si="73"/>
        <v>0</v>
      </c>
    </row>
    <row r="4704" spans="2:7" ht="14.25" customHeight="1" x14ac:dyDescent="0.2">
      <c r="B4704" s="24"/>
      <c r="C4704" s="117"/>
      <c r="D4704" s="75"/>
      <c r="E4704" s="105"/>
      <c r="F4704" s="98"/>
      <c r="G4704" s="46">
        <f t="shared" si="73"/>
        <v>0</v>
      </c>
    </row>
    <row r="4705" spans="2:7" ht="14.25" customHeight="1" x14ac:dyDescent="0.2">
      <c r="B4705" s="26"/>
      <c r="C4705" s="118"/>
      <c r="D4705" s="76"/>
      <c r="E4705" s="104"/>
      <c r="F4705" s="97"/>
      <c r="G4705" s="47">
        <f t="shared" si="73"/>
        <v>0</v>
      </c>
    </row>
    <row r="4706" spans="2:7" ht="14.25" customHeight="1" x14ac:dyDescent="0.2">
      <c r="B4706" s="24"/>
      <c r="C4706" s="117"/>
      <c r="D4706" s="75"/>
      <c r="E4706" s="105"/>
      <c r="F4706" s="98"/>
      <c r="G4706" s="46">
        <f t="shared" si="73"/>
        <v>0</v>
      </c>
    </row>
    <row r="4707" spans="2:7" ht="14.25" customHeight="1" x14ac:dyDescent="0.2">
      <c r="B4707" s="26"/>
      <c r="C4707" s="118"/>
      <c r="D4707" s="76"/>
      <c r="E4707" s="64"/>
      <c r="F4707" s="97"/>
      <c r="G4707" s="50">
        <f t="shared" si="73"/>
        <v>0</v>
      </c>
    </row>
    <row r="4708" spans="2:7" ht="14.25" customHeight="1" x14ac:dyDescent="0.2">
      <c r="B4708" s="24"/>
      <c r="C4708" s="117"/>
      <c r="D4708" s="75"/>
      <c r="E4708" s="65"/>
      <c r="F4708" s="98"/>
      <c r="G4708" s="51">
        <f t="shared" si="73"/>
        <v>0</v>
      </c>
    </row>
    <row r="4709" spans="2:7" ht="14.25" customHeight="1" x14ac:dyDescent="0.2">
      <c r="B4709" s="26"/>
      <c r="C4709" s="118"/>
      <c r="D4709" s="76"/>
      <c r="E4709" s="64"/>
      <c r="F4709" s="97"/>
      <c r="G4709" s="50">
        <f t="shared" si="73"/>
        <v>0</v>
      </c>
    </row>
    <row r="4710" spans="2:7" ht="14.25" customHeight="1" x14ac:dyDescent="0.2">
      <c r="B4710" s="24"/>
      <c r="C4710" s="117"/>
      <c r="D4710" s="75"/>
      <c r="E4710" s="65"/>
      <c r="F4710" s="98"/>
      <c r="G4710" s="51">
        <f t="shared" si="73"/>
        <v>0</v>
      </c>
    </row>
    <row r="4711" spans="2:7" ht="14.25" customHeight="1" x14ac:dyDescent="0.2">
      <c r="B4711" s="26"/>
      <c r="C4711" s="118"/>
      <c r="D4711" s="76"/>
      <c r="E4711" s="64"/>
      <c r="F4711" s="97"/>
      <c r="G4711" s="50">
        <f t="shared" si="73"/>
        <v>0</v>
      </c>
    </row>
    <row r="4712" spans="2:7" ht="14.25" customHeight="1" x14ac:dyDescent="0.2">
      <c r="B4712" s="24"/>
      <c r="C4712" s="117"/>
      <c r="D4712" s="75"/>
      <c r="E4712" s="65"/>
      <c r="F4712" s="98"/>
      <c r="G4712" s="51">
        <f t="shared" si="73"/>
        <v>0</v>
      </c>
    </row>
    <row r="4713" spans="2:7" ht="14.25" customHeight="1" x14ac:dyDescent="0.2">
      <c r="B4713" s="26"/>
      <c r="C4713" s="118"/>
      <c r="D4713" s="76"/>
      <c r="E4713" s="64"/>
      <c r="F4713" s="97"/>
      <c r="G4713" s="50">
        <f t="shared" si="73"/>
        <v>0</v>
      </c>
    </row>
    <row r="4714" spans="2:7" ht="14.25" customHeight="1" x14ac:dyDescent="0.2">
      <c r="B4714" s="24"/>
      <c r="C4714" s="117"/>
      <c r="D4714" s="75"/>
      <c r="E4714" s="65"/>
      <c r="F4714" s="98"/>
      <c r="G4714" s="51">
        <f t="shared" si="73"/>
        <v>0</v>
      </c>
    </row>
    <row r="4715" spans="2:7" ht="14.25" customHeight="1" x14ac:dyDescent="0.2">
      <c r="B4715" s="26"/>
      <c r="C4715" s="118"/>
      <c r="D4715" s="76"/>
      <c r="E4715" s="64"/>
      <c r="F4715" s="97"/>
      <c r="G4715" s="50">
        <f t="shared" si="73"/>
        <v>0</v>
      </c>
    </row>
    <row r="4716" spans="2:7" ht="14.25" customHeight="1" x14ac:dyDescent="0.2">
      <c r="B4716" s="24"/>
      <c r="C4716" s="117"/>
      <c r="D4716" s="75"/>
      <c r="E4716" s="65"/>
      <c r="F4716" s="98"/>
      <c r="G4716" s="51">
        <f t="shared" si="73"/>
        <v>0</v>
      </c>
    </row>
    <row r="4717" spans="2:7" ht="14.25" customHeight="1" x14ac:dyDescent="0.2">
      <c r="B4717" s="26"/>
      <c r="C4717" s="118"/>
      <c r="D4717" s="76"/>
      <c r="E4717" s="64"/>
      <c r="F4717" s="97"/>
      <c r="G4717" s="50">
        <f t="shared" si="73"/>
        <v>0</v>
      </c>
    </row>
    <row r="4718" spans="2:7" ht="14.25" customHeight="1" x14ac:dyDescent="0.2">
      <c r="B4718" s="24"/>
      <c r="C4718" s="117"/>
      <c r="D4718" s="75"/>
      <c r="E4718" s="65"/>
      <c r="F4718" s="98"/>
      <c r="G4718" s="51">
        <f t="shared" si="73"/>
        <v>0</v>
      </c>
    </row>
    <row r="4719" spans="2:7" ht="14.25" customHeight="1" x14ac:dyDescent="0.2">
      <c r="B4719" s="26"/>
      <c r="C4719" s="118"/>
      <c r="D4719" s="76"/>
      <c r="E4719" s="64"/>
      <c r="F4719" s="97"/>
      <c r="G4719" s="50">
        <f t="shared" si="73"/>
        <v>0</v>
      </c>
    </row>
    <row r="4720" spans="2:7" ht="14.25" customHeight="1" x14ac:dyDescent="0.2">
      <c r="B4720" s="24"/>
      <c r="C4720" s="117"/>
      <c r="D4720" s="75"/>
      <c r="E4720" s="65"/>
      <c r="F4720" s="98"/>
      <c r="G4720" s="51">
        <f t="shared" si="73"/>
        <v>0</v>
      </c>
    </row>
    <row r="4721" spans="2:7" ht="14.25" customHeight="1" x14ac:dyDescent="0.2">
      <c r="B4721" s="26"/>
      <c r="C4721" s="118"/>
      <c r="D4721" s="76"/>
      <c r="E4721" s="104"/>
      <c r="F4721" s="97"/>
      <c r="G4721" s="47">
        <f t="shared" si="73"/>
        <v>0</v>
      </c>
    </row>
    <row r="4722" spans="2:7" ht="14.25" customHeight="1" x14ac:dyDescent="0.2">
      <c r="B4722" s="24"/>
      <c r="C4722" s="117"/>
      <c r="D4722" s="75"/>
      <c r="E4722" s="105"/>
      <c r="F4722" s="98"/>
      <c r="G4722" s="46">
        <f t="shared" si="73"/>
        <v>0</v>
      </c>
    </row>
    <row r="4723" spans="2:7" ht="14.25" customHeight="1" x14ac:dyDescent="0.2">
      <c r="B4723" s="26"/>
      <c r="C4723" s="118"/>
      <c r="D4723" s="76"/>
      <c r="E4723" s="104"/>
      <c r="F4723" s="97"/>
      <c r="G4723" s="47">
        <f t="shared" si="73"/>
        <v>0</v>
      </c>
    </row>
    <row r="4724" spans="2:7" ht="14.25" customHeight="1" x14ac:dyDescent="0.2">
      <c r="B4724" s="24"/>
      <c r="C4724" s="117"/>
      <c r="D4724" s="75"/>
      <c r="E4724" s="105"/>
      <c r="F4724" s="98"/>
      <c r="G4724" s="46">
        <f t="shared" si="73"/>
        <v>0</v>
      </c>
    </row>
    <row r="4725" spans="2:7" ht="14.25" customHeight="1" x14ac:dyDescent="0.2">
      <c r="B4725" s="26"/>
      <c r="C4725" s="118"/>
      <c r="D4725" s="76"/>
      <c r="E4725" s="104"/>
      <c r="F4725" s="97"/>
      <c r="G4725" s="47">
        <f t="shared" si="73"/>
        <v>0</v>
      </c>
    </row>
    <row r="4726" spans="2:7" ht="14.25" customHeight="1" x14ac:dyDescent="0.2">
      <c r="B4726" s="24"/>
      <c r="C4726" s="117"/>
      <c r="D4726" s="75"/>
      <c r="E4726" s="105"/>
      <c r="F4726" s="98"/>
      <c r="G4726" s="46">
        <f t="shared" si="73"/>
        <v>0</v>
      </c>
    </row>
    <row r="4727" spans="2:7" ht="14.25" customHeight="1" x14ac:dyDescent="0.2">
      <c r="B4727" s="26"/>
      <c r="C4727" s="118"/>
      <c r="D4727" s="76"/>
      <c r="E4727" s="104"/>
      <c r="F4727" s="97"/>
      <c r="G4727" s="47">
        <f t="shared" si="73"/>
        <v>0</v>
      </c>
    </row>
    <row r="4728" spans="2:7" ht="14.25" customHeight="1" x14ac:dyDescent="0.2">
      <c r="B4728" s="24"/>
      <c r="C4728" s="117"/>
      <c r="D4728" s="75"/>
      <c r="E4728" s="105"/>
      <c r="F4728" s="98"/>
      <c r="G4728" s="46">
        <f t="shared" si="73"/>
        <v>0</v>
      </c>
    </row>
    <row r="4729" spans="2:7" ht="14.25" customHeight="1" x14ac:dyDescent="0.2">
      <c r="B4729" s="26"/>
      <c r="C4729" s="118"/>
      <c r="D4729" s="76"/>
      <c r="E4729" s="104"/>
      <c r="F4729" s="97"/>
      <c r="G4729" s="47">
        <f t="shared" si="73"/>
        <v>0</v>
      </c>
    </row>
    <row r="4730" spans="2:7" ht="14.25" customHeight="1" x14ac:dyDescent="0.2">
      <c r="B4730" s="24"/>
      <c r="C4730" s="117"/>
      <c r="D4730" s="75"/>
      <c r="E4730" s="105"/>
      <c r="F4730" s="98"/>
      <c r="G4730" s="46">
        <f t="shared" si="73"/>
        <v>0</v>
      </c>
    </row>
    <row r="4731" spans="2:7" ht="14.25" customHeight="1" x14ac:dyDescent="0.2">
      <c r="B4731" s="26"/>
      <c r="C4731" s="118"/>
      <c r="D4731" s="76"/>
      <c r="E4731" s="104"/>
      <c r="F4731" s="97"/>
      <c r="G4731" s="47">
        <f t="shared" si="73"/>
        <v>0</v>
      </c>
    </row>
    <row r="4732" spans="2:7" ht="14.25" customHeight="1" x14ac:dyDescent="0.2">
      <c r="B4732" s="24"/>
      <c r="C4732" s="117"/>
      <c r="D4732" s="75"/>
      <c r="E4732" s="105"/>
      <c r="F4732" s="98"/>
      <c r="G4732" s="46">
        <f t="shared" si="73"/>
        <v>0</v>
      </c>
    </row>
    <row r="4733" spans="2:7" ht="14.25" customHeight="1" x14ac:dyDescent="0.2">
      <c r="B4733" s="26"/>
      <c r="C4733" s="118"/>
      <c r="D4733" s="76"/>
      <c r="E4733" s="104"/>
      <c r="F4733" s="97"/>
      <c r="G4733" s="47">
        <f t="shared" si="73"/>
        <v>0</v>
      </c>
    </row>
    <row r="4734" spans="2:7" ht="14.25" customHeight="1" x14ac:dyDescent="0.2">
      <c r="B4734" s="24"/>
      <c r="C4734" s="117"/>
      <c r="D4734" s="75"/>
      <c r="E4734" s="105"/>
      <c r="F4734" s="98"/>
      <c r="G4734" s="46">
        <f t="shared" si="73"/>
        <v>0</v>
      </c>
    </row>
    <row r="4735" spans="2:7" ht="14.25" customHeight="1" x14ac:dyDescent="0.2">
      <c r="B4735" s="26"/>
      <c r="C4735" s="118"/>
      <c r="D4735" s="76"/>
      <c r="E4735" s="104"/>
      <c r="F4735" s="97"/>
      <c r="G4735" s="47">
        <f t="shared" si="73"/>
        <v>0</v>
      </c>
    </row>
    <row r="4736" spans="2:7" ht="14.25" customHeight="1" x14ac:dyDescent="0.2">
      <c r="B4736" s="24"/>
      <c r="C4736" s="117"/>
      <c r="D4736" s="75"/>
      <c r="E4736" s="105"/>
      <c r="F4736" s="98"/>
      <c r="G4736" s="46">
        <f t="shared" si="73"/>
        <v>0</v>
      </c>
    </row>
    <row r="4737" spans="2:7" ht="14.25" customHeight="1" x14ac:dyDescent="0.2">
      <c r="B4737" s="22"/>
      <c r="C4737" s="116"/>
      <c r="D4737" s="74"/>
      <c r="E4737" s="107"/>
      <c r="F4737" s="97"/>
      <c r="G4737" s="47">
        <f t="shared" si="73"/>
        <v>0</v>
      </c>
    </row>
    <row r="4738" spans="2:7" ht="14.25" customHeight="1" x14ac:dyDescent="0.2">
      <c r="B4738" s="24"/>
      <c r="C4738" s="117"/>
      <c r="D4738" s="75"/>
      <c r="E4738" s="105"/>
      <c r="F4738" s="98"/>
      <c r="G4738" s="46">
        <f t="shared" si="73"/>
        <v>0</v>
      </c>
    </row>
    <row r="4739" spans="2:7" ht="14.25" customHeight="1" x14ac:dyDescent="0.2">
      <c r="B4739" s="26"/>
      <c r="C4739" s="118"/>
      <c r="D4739" s="76"/>
      <c r="E4739" s="104"/>
      <c r="F4739" s="97"/>
      <c r="G4739" s="47">
        <f t="shared" si="73"/>
        <v>0</v>
      </c>
    </row>
    <row r="4740" spans="2:7" ht="14.25" customHeight="1" x14ac:dyDescent="0.2">
      <c r="B4740" s="24"/>
      <c r="C4740" s="117"/>
      <c r="D4740" s="75"/>
      <c r="E4740" s="105"/>
      <c r="F4740" s="98"/>
      <c r="G4740" s="46">
        <f t="shared" si="73"/>
        <v>0</v>
      </c>
    </row>
    <row r="4741" spans="2:7" ht="14.25" customHeight="1" x14ac:dyDescent="0.2">
      <c r="B4741" s="26"/>
      <c r="C4741" s="118"/>
      <c r="D4741" s="76"/>
      <c r="E4741" s="104"/>
      <c r="F4741" s="97"/>
      <c r="G4741" s="47">
        <f t="shared" ref="G4741:G4804" si="74">F4741*(1-$G$2)</f>
        <v>0</v>
      </c>
    </row>
    <row r="4742" spans="2:7" ht="14.25" customHeight="1" x14ac:dyDescent="0.2">
      <c r="B4742" s="24"/>
      <c r="C4742" s="117"/>
      <c r="D4742" s="75"/>
      <c r="E4742" s="105"/>
      <c r="F4742" s="98"/>
      <c r="G4742" s="46">
        <f t="shared" si="74"/>
        <v>0</v>
      </c>
    </row>
    <row r="4743" spans="2:7" ht="14.25" customHeight="1" x14ac:dyDescent="0.2">
      <c r="B4743" s="26"/>
      <c r="C4743" s="118"/>
      <c r="D4743" s="76"/>
      <c r="E4743" s="104"/>
      <c r="F4743" s="97"/>
      <c r="G4743" s="47">
        <f t="shared" si="74"/>
        <v>0</v>
      </c>
    </row>
    <row r="4744" spans="2:7" ht="14.25" customHeight="1" x14ac:dyDescent="0.2">
      <c r="B4744" s="24"/>
      <c r="C4744" s="117"/>
      <c r="D4744" s="75"/>
      <c r="E4744" s="105"/>
      <c r="F4744" s="98"/>
      <c r="G4744" s="46">
        <f t="shared" si="74"/>
        <v>0</v>
      </c>
    </row>
    <row r="4745" spans="2:7" ht="14.25" customHeight="1" x14ac:dyDescent="0.2">
      <c r="B4745" s="26"/>
      <c r="C4745" s="118"/>
      <c r="D4745" s="76"/>
      <c r="E4745" s="104"/>
      <c r="F4745" s="97"/>
      <c r="G4745" s="47">
        <f t="shared" si="74"/>
        <v>0</v>
      </c>
    </row>
    <row r="4746" spans="2:7" ht="14.25" customHeight="1" x14ac:dyDescent="0.2">
      <c r="B4746" s="24"/>
      <c r="C4746" s="117"/>
      <c r="D4746" s="75"/>
      <c r="E4746" s="105"/>
      <c r="F4746" s="98"/>
      <c r="G4746" s="46">
        <f t="shared" si="74"/>
        <v>0</v>
      </c>
    </row>
    <row r="4747" spans="2:7" ht="14.25" customHeight="1" x14ac:dyDescent="0.2">
      <c r="B4747" s="26"/>
      <c r="C4747" s="118"/>
      <c r="D4747" s="76"/>
      <c r="E4747" s="104"/>
      <c r="F4747" s="97"/>
      <c r="G4747" s="47">
        <f t="shared" si="74"/>
        <v>0</v>
      </c>
    </row>
    <row r="4748" spans="2:7" ht="14.25" customHeight="1" x14ac:dyDescent="0.2">
      <c r="B4748" s="24"/>
      <c r="C4748" s="117"/>
      <c r="D4748" s="75"/>
      <c r="E4748" s="105"/>
      <c r="F4748" s="98"/>
      <c r="G4748" s="46">
        <f t="shared" si="74"/>
        <v>0</v>
      </c>
    </row>
    <row r="4749" spans="2:7" ht="14.25" customHeight="1" x14ac:dyDescent="0.2">
      <c r="B4749" s="26"/>
      <c r="C4749" s="118"/>
      <c r="D4749" s="76"/>
      <c r="E4749" s="104"/>
      <c r="F4749" s="97"/>
      <c r="G4749" s="47">
        <f t="shared" si="74"/>
        <v>0</v>
      </c>
    </row>
    <row r="4750" spans="2:7" ht="14.25" customHeight="1" x14ac:dyDescent="0.2">
      <c r="B4750" s="24"/>
      <c r="C4750" s="117"/>
      <c r="D4750" s="75"/>
      <c r="E4750" s="105"/>
      <c r="F4750" s="98"/>
      <c r="G4750" s="46">
        <f t="shared" si="74"/>
        <v>0</v>
      </c>
    </row>
    <row r="4751" spans="2:7" ht="14.25" customHeight="1" x14ac:dyDescent="0.2">
      <c r="B4751" s="26"/>
      <c r="C4751" s="118"/>
      <c r="D4751" s="76"/>
      <c r="E4751" s="104"/>
      <c r="F4751" s="97"/>
      <c r="G4751" s="47">
        <f t="shared" si="74"/>
        <v>0</v>
      </c>
    </row>
    <row r="4752" spans="2:7" ht="14.25" customHeight="1" x14ac:dyDescent="0.2">
      <c r="B4752" s="24"/>
      <c r="C4752" s="117"/>
      <c r="D4752" s="75"/>
      <c r="E4752" s="105"/>
      <c r="F4752" s="98"/>
      <c r="G4752" s="46">
        <f t="shared" si="74"/>
        <v>0</v>
      </c>
    </row>
    <row r="4753" spans="2:7" ht="14.25" customHeight="1" x14ac:dyDescent="0.2">
      <c r="B4753" s="26"/>
      <c r="C4753" s="118"/>
      <c r="D4753" s="76"/>
      <c r="E4753" s="104"/>
      <c r="F4753" s="97"/>
      <c r="G4753" s="47">
        <f t="shared" si="74"/>
        <v>0</v>
      </c>
    </row>
    <row r="4754" spans="2:7" ht="14.25" customHeight="1" x14ac:dyDescent="0.2">
      <c r="B4754" s="24"/>
      <c r="C4754" s="117"/>
      <c r="D4754" s="75"/>
      <c r="E4754" s="105"/>
      <c r="F4754" s="98"/>
      <c r="G4754" s="46">
        <f t="shared" si="74"/>
        <v>0</v>
      </c>
    </row>
    <row r="4755" spans="2:7" ht="14.25" customHeight="1" x14ac:dyDescent="0.2">
      <c r="B4755" s="26"/>
      <c r="C4755" s="118"/>
      <c r="D4755" s="76"/>
      <c r="E4755" s="104"/>
      <c r="F4755" s="97"/>
      <c r="G4755" s="47">
        <f t="shared" si="74"/>
        <v>0</v>
      </c>
    </row>
    <row r="4756" spans="2:7" ht="14.25" customHeight="1" x14ac:dyDescent="0.2">
      <c r="B4756" s="24"/>
      <c r="C4756" s="117"/>
      <c r="D4756" s="75"/>
      <c r="E4756" s="105"/>
      <c r="F4756" s="98"/>
      <c r="G4756" s="46">
        <f t="shared" si="74"/>
        <v>0</v>
      </c>
    </row>
    <row r="4757" spans="2:7" ht="14.25" customHeight="1" x14ac:dyDescent="0.2">
      <c r="B4757" s="26"/>
      <c r="C4757" s="118"/>
      <c r="D4757" s="76"/>
      <c r="E4757" s="104"/>
      <c r="F4757" s="97"/>
      <c r="G4757" s="47">
        <f t="shared" si="74"/>
        <v>0</v>
      </c>
    </row>
    <row r="4758" spans="2:7" ht="14.25" customHeight="1" x14ac:dyDescent="0.2">
      <c r="B4758" s="24"/>
      <c r="C4758" s="117"/>
      <c r="D4758" s="75"/>
      <c r="E4758" s="105"/>
      <c r="F4758" s="98"/>
      <c r="G4758" s="46">
        <f t="shared" si="74"/>
        <v>0</v>
      </c>
    </row>
    <row r="4759" spans="2:7" ht="14.25" customHeight="1" x14ac:dyDescent="0.2">
      <c r="B4759" s="26"/>
      <c r="C4759" s="118"/>
      <c r="D4759" s="76"/>
      <c r="E4759" s="104"/>
      <c r="F4759" s="97"/>
      <c r="G4759" s="47">
        <f t="shared" si="74"/>
        <v>0</v>
      </c>
    </row>
    <row r="4760" spans="2:7" ht="14.25" customHeight="1" x14ac:dyDescent="0.2">
      <c r="B4760" s="24"/>
      <c r="C4760" s="117"/>
      <c r="D4760" s="75"/>
      <c r="E4760" s="105"/>
      <c r="F4760" s="98"/>
      <c r="G4760" s="46">
        <f t="shared" si="74"/>
        <v>0</v>
      </c>
    </row>
    <row r="4761" spans="2:7" ht="14.25" customHeight="1" x14ac:dyDescent="0.2">
      <c r="B4761" s="26"/>
      <c r="C4761" s="118"/>
      <c r="D4761" s="76"/>
      <c r="E4761" s="104"/>
      <c r="F4761" s="97"/>
      <c r="G4761" s="47">
        <f t="shared" si="74"/>
        <v>0</v>
      </c>
    </row>
    <row r="4762" spans="2:7" ht="14.25" customHeight="1" x14ac:dyDescent="0.2">
      <c r="B4762" s="24"/>
      <c r="C4762" s="117"/>
      <c r="D4762" s="75"/>
      <c r="E4762" s="105"/>
      <c r="F4762" s="98"/>
      <c r="G4762" s="46">
        <f t="shared" si="74"/>
        <v>0</v>
      </c>
    </row>
    <row r="4763" spans="2:7" ht="14.25" customHeight="1" x14ac:dyDescent="0.2">
      <c r="B4763" s="26"/>
      <c r="C4763" s="118"/>
      <c r="D4763" s="76"/>
      <c r="E4763" s="104"/>
      <c r="F4763" s="97"/>
      <c r="G4763" s="47">
        <f t="shared" si="74"/>
        <v>0</v>
      </c>
    </row>
    <row r="4764" spans="2:7" ht="14.25" customHeight="1" x14ac:dyDescent="0.2">
      <c r="B4764" s="24"/>
      <c r="C4764" s="117"/>
      <c r="D4764" s="75"/>
      <c r="E4764" s="105"/>
      <c r="F4764" s="98"/>
      <c r="G4764" s="46">
        <f t="shared" si="74"/>
        <v>0</v>
      </c>
    </row>
    <row r="4765" spans="2:7" ht="14.25" customHeight="1" x14ac:dyDescent="0.2">
      <c r="B4765" s="26"/>
      <c r="C4765" s="118"/>
      <c r="D4765" s="76"/>
      <c r="E4765" s="104"/>
      <c r="F4765" s="97"/>
      <c r="G4765" s="47">
        <f t="shared" si="74"/>
        <v>0</v>
      </c>
    </row>
    <row r="4766" spans="2:7" ht="14.25" customHeight="1" x14ac:dyDescent="0.2">
      <c r="B4766" s="24"/>
      <c r="C4766" s="117"/>
      <c r="D4766" s="75"/>
      <c r="E4766" s="105"/>
      <c r="F4766" s="98"/>
      <c r="G4766" s="46">
        <f t="shared" si="74"/>
        <v>0</v>
      </c>
    </row>
    <row r="4767" spans="2:7" ht="14.25" customHeight="1" x14ac:dyDescent="0.2">
      <c r="B4767" s="26"/>
      <c r="C4767" s="118"/>
      <c r="D4767" s="76"/>
      <c r="E4767" s="104"/>
      <c r="F4767" s="97"/>
      <c r="G4767" s="47">
        <f t="shared" si="74"/>
        <v>0</v>
      </c>
    </row>
    <row r="4768" spans="2:7" ht="14.25" customHeight="1" x14ac:dyDescent="0.2">
      <c r="B4768" s="24"/>
      <c r="C4768" s="117"/>
      <c r="D4768" s="75"/>
      <c r="E4768" s="105"/>
      <c r="F4768" s="98"/>
      <c r="G4768" s="46">
        <f t="shared" si="74"/>
        <v>0</v>
      </c>
    </row>
    <row r="4769" spans="2:7" ht="14.25" customHeight="1" x14ac:dyDescent="0.2">
      <c r="B4769" s="26"/>
      <c r="C4769" s="118"/>
      <c r="D4769" s="76"/>
      <c r="E4769" s="104"/>
      <c r="F4769" s="97"/>
      <c r="G4769" s="47">
        <f t="shared" si="74"/>
        <v>0</v>
      </c>
    </row>
    <row r="4770" spans="2:7" ht="14.25" customHeight="1" x14ac:dyDescent="0.2">
      <c r="B4770" s="24"/>
      <c r="C4770" s="117"/>
      <c r="D4770" s="75"/>
      <c r="E4770" s="105"/>
      <c r="F4770" s="98"/>
      <c r="G4770" s="46">
        <f t="shared" si="74"/>
        <v>0</v>
      </c>
    </row>
    <row r="4771" spans="2:7" ht="14.25" customHeight="1" x14ac:dyDescent="0.2">
      <c r="B4771" s="26"/>
      <c r="C4771" s="118"/>
      <c r="D4771" s="76"/>
      <c r="E4771" s="104"/>
      <c r="F4771" s="97"/>
      <c r="G4771" s="47">
        <f t="shared" si="74"/>
        <v>0</v>
      </c>
    </row>
    <row r="4772" spans="2:7" ht="14.25" customHeight="1" x14ac:dyDescent="0.2">
      <c r="B4772" s="24"/>
      <c r="C4772" s="117"/>
      <c r="D4772" s="75"/>
      <c r="E4772" s="105"/>
      <c r="F4772" s="98"/>
      <c r="G4772" s="46">
        <f t="shared" si="74"/>
        <v>0</v>
      </c>
    </row>
    <row r="4773" spans="2:7" ht="14.25" customHeight="1" x14ac:dyDescent="0.2">
      <c r="B4773" s="26"/>
      <c r="C4773" s="118"/>
      <c r="D4773" s="76"/>
      <c r="E4773" s="104"/>
      <c r="F4773" s="97"/>
      <c r="G4773" s="47">
        <f t="shared" si="74"/>
        <v>0</v>
      </c>
    </row>
    <row r="4774" spans="2:7" ht="14.25" customHeight="1" x14ac:dyDescent="0.2">
      <c r="B4774" s="24"/>
      <c r="C4774" s="117"/>
      <c r="D4774" s="75"/>
      <c r="E4774" s="105"/>
      <c r="F4774" s="98"/>
      <c r="G4774" s="46">
        <f t="shared" si="74"/>
        <v>0</v>
      </c>
    </row>
    <row r="4775" spans="2:7" ht="14.25" customHeight="1" x14ac:dyDescent="0.2">
      <c r="B4775" s="26"/>
      <c r="C4775" s="118"/>
      <c r="D4775" s="76"/>
      <c r="E4775" s="104"/>
      <c r="F4775" s="97"/>
      <c r="G4775" s="47">
        <f t="shared" si="74"/>
        <v>0</v>
      </c>
    </row>
    <row r="4776" spans="2:7" ht="14.25" customHeight="1" x14ac:dyDescent="0.2">
      <c r="B4776" s="24"/>
      <c r="C4776" s="117"/>
      <c r="D4776" s="75"/>
      <c r="E4776" s="105"/>
      <c r="F4776" s="98"/>
      <c r="G4776" s="46">
        <f t="shared" si="74"/>
        <v>0</v>
      </c>
    </row>
    <row r="4777" spans="2:7" ht="14.25" customHeight="1" x14ac:dyDescent="0.2">
      <c r="B4777" s="26"/>
      <c r="C4777" s="118"/>
      <c r="D4777" s="76"/>
      <c r="E4777" s="104"/>
      <c r="F4777" s="97"/>
      <c r="G4777" s="47">
        <f t="shared" si="74"/>
        <v>0</v>
      </c>
    </row>
    <row r="4778" spans="2:7" ht="14.25" customHeight="1" x14ac:dyDescent="0.2">
      <c r="B4778" s="24"/>
      <c r="C4778" s="117"/>
      <c r="D4778" s="75"/>
      <c r="E4778" s="105"/>
      <c r="F4778" s="98"/>
      <c r="G4778" s="46">
        <f t="shared" si="74"/>
        <v>0</v>
      </c>
    </row>
    <row r="4779" spans="2:7" ht="14.25" customHeight="1" x14ac:dyDescent="0.2">
      <c r="B4779" s="26"/>
      <c r="C4779" s="118"/>
      <c r="D4779" s="76"/>
      <c r="E4779" s="104"/>
      <c r="F4779" s="97"/>
      <c r="G4779" s="47">
        <f t="shared" si="74"/>
        <v>0</v>
      </c>
    </row>
    <row r="4780" spans="2:7" ht="14.25" customHeight="1" x14ac:dyDescent="0.2">
      <c r="B4780" s="24"/>
      <c r="C4780" s="117"/>
      <c r="D4780" s="75"/>
      <c r="E4780" s="105"/>
      <c r="F4780" s="98"/>
      <c r="G4780" s="46">
        <f t="shared" si="74"/>
        <v>0</v>
      </c>
    </row>
    <row r="4781" spans="2:7" ht="14.25" customHeight="1" x14ac:dyDescent="0.2">
      <c r="B4781" s="26"/>
      <c r="C4781" s="118"/>
      <c r="D4781" s="76"/>
      <c r="E4781" s="64"/>
      <c r="F4781" s="97"/>
      <c r="G4781" s="48">
        <f t="shared" si="74"/>
        <v>0</v>
      </c>
    </row>
    <row r="4782" spans="2:7" ht="14.25" customHeight="1" x14ac:dyDescent="0.2">
      <c r="B4782" s="24"/>
      <c r="C4782" s="117"/>
      <c r="D4782" s="75"/>
      <c r="E4782" s="65"/>
      <c r="F4782" s="98"/>
      <c r="G4782" s="49">
        <f t="shared" si="74"/>
        <v>0</v>
      </c>
    </row>
    <row r="4783" spans="2:7" ht="14.25" customHeight="1" x14ac:dyDescent="0.2">
      <c r="B4783" s="26"/>
      <c r="C4783" s="118"/>
      <c r="D4783" s="76"/>
      <c r="E4783" s="64"/>
      <c r="F4783" s="97"/>
      <c r="G4783" s="48">
        <f t="shared" si="74"/>
        <v>0</v>
      </c>
    </row>
    <row r="4784" spans="2:7" ht="14.25" customHeight="1" x14ac:dyDescent="0.2">
      <c r="B4784" s="24"/>
      <c r="C4784" s="117"/>
      <c r="D4784" s="75"/>
      <c r="E4784" s="65"/>
      <c r="F4784" s="98"/>
      <c r="G4784" s="49">
        <f t="shared" si="74"/>
        <v>0</v>
      </c>
    </row>
    <row r="4785" spans="2:7" ht="14.25" customHeight="1" x14ac:dyDescent="0.2">
      <c r="B4785" s="26"/>
      <c r="C4785" s="118"/>
      <c r="D4785" s="76"/>
      <c r="E4785" s="64"/>
      <c r="F4785" s="97"/>
      <c r="G4785" s="48">
        <f t="shared" si="74"/>
        <v>0</v>
      </c>
    </row>
    <row r="4786" spans="2:7" ht="14.25" customHeight="1" x14ac:dyDescent="0.2">
      <c r="B4786" s="24"/>
      <c r="C4786" s="117"/>
      <c r="D4786" s="75"/>
      <c r="E4786" s="65"/>
      <c r="F4786" s="98"/>
      <c r="G4786" s="49">
        <f t="shared" si="74"/>
        <v>0</v>
      </c>
    </row>
    <row r="4787" spans="2:7" ht="14.25" customHeight="1" x14ac:dyDescent="0.2">
      <c r="B4787" s="26"/>
      <c r="C4787" s="118"/>
      <c r="D4787" s="76"/>
      <c r="E4787" s="64"/>
      <c r="F4787" s="97"/>
      <c r="G4787" s="48">
        <f t="shared" si="74"/>
        <v>0</v>
      </c>
    </row>
    <row r="4788" spans="2:7" ht="14.25" customHeight="1" x14ac:dyDescent="0.2">
      <c r="B4788" s="24"/>
      <c r="C4788" s="117"/>
      <c r="D4788" s="75"/>
      <c r="E4788" s="65"/>
      <c r="F4788" s="98"/>
      <c r="G4788" s="49">
        <f t="shared" si="74"/>
        <v>0</v>
      </c>
    </row>
    <row r="4789" spans="2:7" ht="14.25" customHeight="1" x14ac:dyDescent="0.2">
      <c r="B4789" s="26"/>
      <c r="C4789" s="118"/>
      <c r="D4789" s="76"/>
      <c r="E4789" s="64"/>
      <c r="F4789" s="97"/>
      <c r="G4789" s="48">
        <f t="shared" si="74"/>
        <v>0</v>
      </c>
    </row>
    <row r="4790" spans="2:7" ht="14.25" customHeight="1" x14ac:dyDescent="0.2">
      <c r="B4790" s="24"/>
      <c r="C4790" s="117"/>
      <c r="D4790" s="75"/>
      <c r="E4790" s="65"/>
      <c r="F4790" s="98"/>
      <c r="G4790" s="49">
        <f t="shared" si="74"/>
        <v>0</v>
      </c>
    </row>
    <row r="4791" spans="2:7" ht="14.25" customHeight="1" x14ac:dyDescent="0.2">
      <c r="B4791" s="26"/>
      <c r="C4791" s="118"/>
      <c r="D4791" s="76"/>
      <c r="E4791" s="64"/>
      <c r="F4791" s="97"/>
      <c r="G4791" s="48">
        <f t="shared" si="74"/>
        <v>0</v>
      </c>
    </row>
    <row r="4792" spans="2:7" ht="14.25" customHeight="1" x14ac:dyDescent="0.2">
      <c r="B4792" s="24"/>
      <c r="C4792" s="117"/>
      <c r="D4792" s="75"/>
      <c r="E4792" s="65"/>
      <c r="F4792" s="98"/>
      <c r="G4792" s="49">
        <f t="shared" si="74"/>
        <v>0</v>
      </c>
    </row>
    <row r="4793" spans="2:7" ht="14.25" customHeight="1" x14ac:dyDescent="0.2">
      <c r="B4793" s="26"/>
      <c r="C4793" s="118"/>
      <c r="D4793" s="76"/>
      <c r="E4793" s="64"/>
      <c r="F4793" s="97"/>
      <c r="G4793" s="48">
        <f t="shared" si="74"/>
        <v>0</v>
      </c>
    </row>
    <row r="4794" spans="2:7" ht="14.25" customHeight="1" x14ac:dyDescent="0.2">
      <c r="B4794" s="24"/>
      <c r="C4794" s="117"/>
      <c r="D4794" s="75"/>
      <c r="E4794" s="65"/>
      <c r="F4794" s="98"/>
      <c r="G4794" s="49">
        <f t="shared" si="74"/>
        <v>0</v>
      </c>
    </row>
    <row r="4795" spans="2:7" ht="14.25" customHeight="1" x14ac:dyDescent="0.2">
      <c r="B4795" s="26"/>
      <c r="C4795" s="118"/>
      <c r="D4795" s="76"/>
      <c r="E4795" s="64"/>
      <c r="F4795" s="97"/>
      <c r="G4795" s="48">
        <f t="shared" si="74"/>
        <v>0</v>
      </c>
    </row>
    <row r="4796" spans="2:7" ht="14.25" customHeight="1" x14ac:dyDescent="0.2">
      <c r="B4796" s="24"/>
      <c r="C4796" s="117"/>
      <c r="D4796" s="75"/>
      <c r="E4796" s="65"/>
      <c r="F4796" s="98"/>
      <c r="G4796" s="49">
        <f t="shared" si="74"/>
        <v>0</v>
      </c>
    </row>
    <row r="4797" spans="2:7" ht="14.25" customHeight="1" x14ac:dyDescent="0.2">
      <c r="B4797" s="26"/>
      <c r="C4797" s="118"/>
      <c r="D4797" s="76"/>
      <c r="E4797" s="64"/>
      <c r="F4797" s="97"/>
      <c r="G4797" s="48">
        <f t="shared" si="74"/>
        <v>0</v>
      </c>
    </row>
    <row r="4798" spans="2:7" ht="14.25" customHeight="1" x14ac:dyDescent="0.2">
      <c r="B4798" s="24"/>
      <c r="C4798" s="117"/>
      <c r="D4798" s="75"/>
      <c r="E4798" s="65"/>
      <c r="F4798" s="98"/>
      <c r="G4798" s="49">
        <f t="shared" si="74"/>
        <v>0</v>
      </c>
    </row>
    <row r="4799" spans="2:7" ht="14.25" customHeight="1" x14ac:dyDescent="0.2">
      <c r="B4799" s="26"/>
      <c r="C4799" s="118"/>
      <c r="D4799" s="76"/>
      <c r="E4799" s="64"/>
      <c r="F4799" s="97"/>
      <c r="G4799" s="48">
        <f t="shared" si="74"/>
        <v>0</v>
      </c>
    </row>
    <row r="4800" spans="2:7" ht="14.25" customHeight="1" x14ac:dyDescent="0.2">
      <c r="B4800" s="24"/>
      <c r="C4800" s="117"/>
      <c r="D4800" s="75"/>
      <c r="E4800" s="65"/>
      <c r="F4800" s="98"/>
      <c r="G4800" s="49">
        <f t="shared" si="74"/>
        <v>0</v>
      </c>
    </row>
    <row r="4801" spans="2:7" ht="14.25" customHeight="1" x14ac:dyDescent="0.2">
      <c r="B4801" s="26"/>
      <c r="C4801" s="118"/>
      <c r="D4801" s="76"/>
      <c r="E4801" s="64"/>
      <c r="F4801" s="97"/>
      <c r="G4801" s="48">
        <f t="shared" si="74"/>
        <v>0</v>
      </c>
    </row>
    <row r="4802" spans="2:7" ht="14.25" customHeight="1" x14ac:dyDescent="0.2">
      <c r="B4802" s="24"/>
      <c r="C4802" s="117"/>
      <c r="D4802" s="75"/>
      <c r="E4802" s="65"/>
      <c r="F4802" s="98"/>
      <c r="G4802" s="49">
        <f t="shared" si="74"/>
        <v>0</v>
      </c>
    </row>
    <row r="4803" spans="2:7" ht="14.25" customHeight="1" x14ac:dyDescent="0.2">
      <c r="B4803" s="26"/>
      <c r="C4803" s="118"/>
      <c r="D4803" s="76"/>
      <c r="E4803" s="64"/>
      <c r="F4803" s="97"/>
      <c r="G4803" s="48">
        <f t="shared" si="74"/>
        <v>0</v>
      </c>
    </row>
    <row r="4804" spans="2:7" ht="14.25" customHeight="1" x14ac:dyDescent="0.2">
      <c r="B4804" s="24"/>
      <c r="C4804" s="117"/>
      <c r="D4804" s="75"/>
      <c r="E4804" s="65"/>
      <c r="F4804" s="98"/>
      <c r="G4804" s="49">
        <f t="shared" si="74"/>
        <v>0</v>
      </c>
    </row>
    <row r="4805" spans="2:7" ht="14.25" customHeight="1" x14ac:dyDescent="0.2">
      <c r="B4805" s="26"/>
      <c r="C4805" s="118"/>
      <c r="D4805" s="76"/>
      <c r="E4805" s="104"/>
      <c r="F4805" s="97"/>
      <c r="G4805" s="47">
        <f t="shared" ref="G4805:G4868" si="75">F4805*(1-$G$2)</f>
        <v>0</v>
      </c>
    </row>
    <row r="4806" spans="2:7" ht="14.25" customHeight="1" x14ac:dyDescent="0.2">
      <c r="B4806" s="24"/>
      <c r="C4806" s="117"/>
      <c r="D4806" s="75"/>
      <c r="E4806" s="105"/>
      <c r="F4806" s="98"/>
      <c r="G4806" s="46">
        <f t="shared" si="75"/>
        <v>0</v>
      </c>
    </row>
    <row r="4807" spans="2:7" ht="14.25" customHeight="1" x14ac:dyDescent="0.2">
      <c r="B4807" s="26"/>
      <c r="C4807" s="118"/>
      <c r="D4807" s="76"/>
      <c r="E4807" s="104"/>
      <c r="F4807" s="97"/>
      <c r="G4807" s="47">
        <f t="shared" si="75"/>
        <v>0</v>
      </c>
    </row>
    <row r="4808" spans="2:7" ht="14.25" customHeight="1" x14ac:dyDescent="0.2">
      <c r="B4808" s="24"/>
      <c r="C4808" s="117"/>
      <c r="D4808" s="75"/>
      <c r="E4808" s="105"/>
      <c r="F4808" s="98"/>
      <c r="G4808" s="46">
        <f t="shared" si="75"/>
        <v>0</v>
      </c>
    </row>
    <row r="4809" spans="2:7" ht="14.25" customHeight="1" x14ac:dyDescent="0.2">
      <c r="B4809" s="26"/>
      <c r="C4809" s="118"/>
      <c r="D4809" s="76"/>
      <c r="E4809" s="104"/>
      <c r="F4809" s="97"/>
      <c r="G4809" s="47">
        <f t="shared" si="75"/>
        <v>0</v>
      </c>
    </row>
    <row r="4810" spans="2:7" ht="14.25" customHeight="1" x14ac:dyDescent="0.2">
      <c r="B4810" s="24"/>
      <c r="C4810" s="117"/>
      <c r="D4810" s="75"/>
      <c r="E4810" s="105"/>
      <c r="F4810" s="98"/>
      <c r="G4810" s="46">
        <f t="shared" si="75"/>
        <v>0</v>
      </c>
    </row>
    <row r="4811" spans="2:7" ht="14.25" customHeight="1" x14ac:dyDescent="0.2">
      <c r="B4811" s="26"/>
      <c r="C4811" s="118"/>
      <c r="D4811" s="76"/>
      <c r="E4811" s="104"/>
      <c r="F4811" s="97"/>
      <c r="G4811" s="47">
        <f t="shared" si="75"/>
        <v>0</v>
      </c>
    </row>
    <row r="4812" spans="2:7" ht="14.25" customHeight="1" x14ac:dyDescent="0.2">
      <c r="B4812" s="24"/>
      <c r="C4812" s="117"/>
      <c r="D4812" s="75"/>
      <c r="E4812" s="105"/>
      <c r="F4812" s="98"/>
      <c r="G4812" s="46">
        <f t="shared" si="75"/>
        <v>0</v>
      </c>
    </row>
    <row r="4813" spans="2:7" ht="14.25" customHeight="1" x14ac:dyDescent="0.2">
      <c r="B4813" s="26"/>
      <c r="C4813" s="118"/>
      <c r="D4813" s="76"/>
      <c r="E4813" s="104"/>
      <c r="F4813" s="97"/>
      <c r="G4813" s="47">
        <f t="shared" si="75"/>
        <v>0</v>
      </c>
    </row>
    <row r="4814" spans="2:7" ht="14.25" customHeight="1" x14ac:dyDescent="0.2">
      <c r="B4814" s="24"/>
      <c r="C4814" s="117"/>
      <c r="D4814" s="75"/>
      <c r="E4814" s="105"/>
      <c r="F4814" s="98"/>
      <c r="G4814" s="46">
        <f t="shared" si="75"/>
        <v>0</v>
      </c>
    </row>
    <row r="4815" spans="2:7" ht="14.25" customHeight="1" x14ac:dyDescent="0.2">
      <c r="B4815" s="26"/>
      <c r="C4815" s="118"/>
      <c r="D4815" s="76"/>
      <c r="E4815" s="104"/>
      <c r="F4815" s="97"/>
      <c r="G4815" s="47">
        <f t="shared" si="75"/>
        <v>0</v>
      </c>
    </row>
    <row r="4816" spans="2:7" ht="14.25" customHeight="1" x14ac:dyDescent="0.2">
      <c r="B4816" s="24"/>
      <c r="C4816" s="117"/>
      <c r="D4816" s="75"/>
      <c r="E4816" s="105"/>
      <c r="F4816" s="98"/>
      <c r="G4816" s="46">
        <f t="shared" si="75"/>
        <v>0</v>
      </c>
    </row>
    <row r="4817" spans="2:7" ht="14.25" customHeight="1" x14ac:dyDescent="0.2">
      <c r="B4817" s="26"/>
      <c r="C4817" s="118"/>
      <c r="D4817" s="76"/>
      <c r="E4817" s="104"/>
      <c r="F4817" s="97"/>
      <c r="G4817" s="47">
        <f t="shared" si="75"/>
        <v>0</v>
      </c>
    </row>
    <row r="4818" spans="2:7" ht="14.25" customHeight="1" x14ac:dyDescent="0.2">
      <c r="B4818" s="24"/>
      <c r="C4818" s="117"/>
      <c r="D4818" s="75"/>
      <c r="E4818" s="105"/>
      <c r="F4818" s="98"/>
      <c r="G4818" s="46">
        <f t="shared" si="75"/>
        <v>0</v>
      </c>
    </row>
    <row r="4819" spans="2:7" ht="14.25" customHeight="1" x14ac:dyDescent="0.2">
      <c r="B4819" s="26"/>
      <c r="C4819" s="118"/>
      <c r="D4819" s="76"/>
      <c r="E4819" s="104"/>
      <c r="F4819" s="97"/>
      <c r="G4819" s="47">
        <f t="shared" si="75"/>
        <v>0</v>
      </c>
    </row>
    <row r="4820" spans="2:7" ht="14.25" customHeight="1" x14ac:dyDescent="0.2">
      <c r="B4820" s="24"/>
      <c r="C4820" s="117"/>
      <c r="D4820" s="75"/>
      <c r="E4820" s="105"/>
      <c r="F4820" s="98"/>
      <c r="G4820" s="46">
        <f t="shared" si="75"/>
        <v>0</v>
      </c>
    </row>
    <row r="4821" spans="2:7" ht="14.25" customHeight="1" x14ac:dyDescent="0.2">
      <c r="B4821" s="26"/>
      <c r="C4821" s="118"/>
      <c r="D4821" s="76"/>
      <c r="E4821" s="104"/>
      <c r="F4821" s="97"/>
      <c r="G4821" s="47">
        <f t="shared" si="75"/>
        <v>0</v>
      </c>
    </row>
    <row r="4822" spans="2:7" ht="14.25" customHeight="1" x14ac:dyDescent="0.2">
      <c r="B4822" s="24"/>
      <c r="C4822" s="117"/>
      <c r="D4822" s="75"/>
      <c r="E4822" s="105"/>
      <c r="F4822" s="98"/>
      <c r="G4822" s="46">
        <f t="shared" si="75"/>
        <v>0</v>
      </c>
    </row>
    <row r="4823" spans="2:7" ht="14.25" customHeight="1" x14ac:dyDescent="0.2">
      <c r="B4823" s="26"/>
      <c r="C4823" s="118"/>
      <c r="D4823" s="76"/>
      <c r="E4823" s="104"/>
      <c r="F4823" s="97"/>
      <c r="G4823" s="47">
        <f t="shared" si="75"/>
        <v>0</v>
      </c>
    </row>
    <row r="4824" spans="2:7" ht="14.25" customHeight="1" x14ac:dyDescent="0.2">
      <c r="B4824" s="24"/>
      <c r="C4824" s="117"/>
      <c r="D4824" s="75"/>
      <c r="E4824" s="105"/>
      <c r="F4824" s="98"/>
      <c r="G4824" s="46">
        <f t="shared" si="75"/>
        <v>0</v>
      </c>
    </row>
    <row r="4825" spans="2:7" ht="14.25" customHeight="1" x14ac:dyDescent="0.2">
      <c r="B4825" s="26"/>
      <c r="C4825" s="118"/>
      <c r="D4825" s="76"/>
      <c r="E4825" s="104"/>
      <c r="F4825" s="97"/>
      <c r="G4825" s="47">
        <f t="shared" si="75"/>
        <v>0</v>
      </c>
    </row>
    <row r="4826" spans="2:7" ht="14.25" customHeight="1" x14ac:dyDescent="0.2">
      <c r="B4826" s="24"/>
      <c r="C4826" s="117"/>
      <c r="D4826" s="75"/>
      <c r="E4826" s="105"/>
      <c r="F4826" s="98"/>
      <c r="G4826" s="46">
        <f t="shared" si="75"/>
        <v>0</v>
      </c>
    </row>
    <row r="4827" spans="2:7" ht="14.25" customHeight="1" x14ac:dyDescent="0.2">
      <c r="B4827" s="26"/>
      <c r="C4827" s="118"/>
      <c r="D4827" s="76"/>
      <c r="E4827" s="104"/>
      <c r="F4827" s="97"/>
      <c r="G4827" s="47">
        <f t="shared" si="75"/>
        <v>0</v>
      </c>
    </row>
    <row r="4828" spans="2:7" ht="14.25" customHeight="1" x14ac:dyDescent="0.2">
      <c r="B4828" s="24"/>
      <c r="C4828" s="117"/>
      <c r="D4828" s="75"/>
      <c r="E4828" s="105"/>
      <c r="F4828" s="98"/>
      <c r="G4828" s="46">
        <f t="shared" si="75"/>
        <v>0</v>
      </c>
    </row>
    <row r="4829" spans="2:7" ht="14.25" customHeight="1" x14ac:dyDescent="0.2">
      <c r="B4829" s="26"/>
      <c r="C4829" s="118"/>
      <c r="D4829" s="76"/>
      <c r="E4829" s="64"/>
      <c r="F4829" s="97"/>
      <c r="G4829" s="50">
        <f t="shared" si="75"/>
        <v>0</v>
      </c>
    </row>
    <row r="4830" spans="2:7" ht="14.25" customHeight="1" x14ac:dyDescent="0.2">
      <c r="B4830" s="24"/>
      <c r="C4830" s="117"/>
      <c r="D4830" s="75"/>
      <c r="E4830" s="65"/>
      <c r="F4830" s="98"/>
      <c r="G4830" s="51">
        <f t="shared" si="75"/>
        <v>0</v>
      </c>
    </row>
    <row r="4831" spans="2:7" ht="14.25" customHeight="1" x14ac:dyDescent="0.2">
      <c r="B4831" s="26"/>
      <c r="C4831" s="118"/>
      <c r="D4831" s="76"/>
      <c r="E4831" s="64"/>
      <c r="F4831" s="97"/>
      <c r="G4831" s="50">
        <f t="shared" si="75"/>
        <v>0</v>
      </c>
    </row>
    <row r="4832" spans="2:7" ht="14.25" customHeight="1" x14ac:dyDescent="0.2">
      <c r="B4832" s="24"/>
      <c r="C4832" s="117"/>
      <c r="D4832" s="75"/>
      <c r="E4832" s="65"/>
      <c r="F4832" s="98"/>
      <c r="G4832" s="51">
        <f t="shared" si="75"/>
        <v>0</v>
      </c>
    </row>
    <row r="4833" spans="2:7" ht="14.25" customHeight="1" x14ac:dyDescent="0.2">
      <c r="B4833" s="26"/>
      <c r="C4833" s="118"/>
      <c r="D4833" s="76"/>
      <c r="E4833" s="64"/>
      <c r="F4833" s="97"/>
      <c r="G4833" s="50">
        <f t="shared" si="75"/>
        <v>0</v>
      </c>
    </row>
    <row r="4834" spans="2:7" ht="14.25" customHeight="1" x14ac:dyDescent="0.2">
      <c r="B4834" s="24"/>
      <c r="C4834" s="117"/>
      <c r="D4834" s="75"/>
      <c r="E4834" s="65"/>
      <c r="F4834" s="98"/>
      <c r="G4834" s="51">
        <f t="shared" si="75"/>
        <v>0</v>
      </c>
    </row>
    <row r="4835" spans="2:7" ht="14.25" customHeight="1" x14ac:dyDescent="0.2">
      <c r="B4835" s="26"/>
      <c r="C4835" s="118"/>
      <c r="D4835" s="76"/>
      <c r="E4835" s="64"/>
      <c r="F4835" s="97"/>
      <c r="G4835" s="50">
        <f t="shared" si="75"/>
        <v>0</v>
      </c>
    </row>
    <row r="4836" spans="2:7" ht="14.25" customHeight="1" x14ac:dyDescent="0.2">
      <c r="B4836" s="24"/>
      <c r="C4836" s="117"/>
      <c r="D4836" s="75"/>
      <c r="E4836" s="65"/>
      <c r="F4836" s="98"/>
      <c r="G4836" s="51">
        <f t="shared" si="75"/>
        <v>0</v>
      </c>
    </row>
    <row r="4837" spans="2:7" ht="14.25" customHeight="1" x14ac:dyDescent="0.2">
      <c r="B4837" s="26"/>
      <c r="C4837" s="118"/>
      <c r="D4837" s="76"/>
      <c r="E4837" s="64"/>
      <c r="F4837" s="97"/>
      <c r="G4837" s="50">
        <f t="shared" si="75"/>
        <v>0</v>
      </c>
    </row>
    <row r="4838" spans="2:7" ht="14.25" customHeight="1" x14ac:dyDescent="0.2">
      <c r="B4838" s="24"/>
      <c r="C4838" s="117"/>
      <c r="D4838" s="75"/>
      <c r="E4838" s="65"/>
      <c r="F4838" s="98"/>
      <c r="G4838" s="51">
        <f t="shared" si="75"/>
        <v>0</v>
      </c>
    </row>
    <row r="4839" spans="2:7" ht="14.25" customHeight="1" x14ac:dyDescent="0.2">
      <c r="B4839" s="26"/>
      <c r="C4839" s="118"/>
      <c r="D4839" s="76"/>
      <c r="E4839" s="64"/>
      <c r="F4839" s="97"/>
      <c r="G4839" s="50">
        <f t="shared" si="75"/>
        <v>0</v>
      </c>
    </row>
    <row r="4840" spans="2:7" ht="14.25" customHeight="1" x14ac:dyDescent="0.2">
      <c r="B4840" s="24"/>
      <c r="C4840" s="117"/>
      <c r="D4840" s="75"/>
      <c r="E4840" s="65"/>
      <c r="F4840" s="98"/>
      <c r="G4840" s="51">
        <f t="shared" si="75"/>
        <v>0</v>
      </c>
    </row>
    <row r="4841" spans="2:7" ht="14.25" customHeight="1" x14ac:dyDescent="0.2">
      <c r="B4841" s="26"/>
      <c r="C4841" s="118"/>
      <c r="D4841" s="76"/>
      <c r="E4841" s="64"/>
      <c r="F4841" s="97"/>
      <c r="G4841" s="50">
        <f t="shared" si="75"/>
        <v>0</v>
      </c>
    </row>
    <row r="4842" spans="2:7" ht="14.25" customHeight="1" x14ac:dyDescent="0.2">
      <c r="B4842" s="24"/>
      <c r="C4842" s="117"/>
      <c r="D4842" s="75"/>
      <c r="E4842" s="65"/>
      <c r="F4842" s="98"/>
      <c r="G4842" s="51">
        <f t="shared" si="75"/>
        <v>0</v>
      </c>
    </row>
    <row r="4843" spans="2:7" ht="14.25" customHeight="1" x14ac:dyDescent="0.2">
      <c r="B4843" s="26"/>
      <c r="C4843" s="118"/>
      <c r="D4843" s="76"/>
      <c r="E4843" s="104"/>
      <c r="F4843" s="97"/>
      <c r="G4843" s="47">
        <f t="shared" si="75"/>
        <v>0</v>
      </c>
    </row>
    <row r="4844" spans="2:7" ht="14.25" customHeight="1" x14ac:dyDescent="0.2">
      <c r="B4844" s="24"/>
      <c r="C4844" s="117"/>
      <c r="D4844" s="75"/>
      <c r="E4844" s="105"/>
      <c r="F4844" s="98"/>
      <c r="G4844" s="46">
        <f t="shared" si="75"/>
        <v>0</v>
      </c>
    </row>
    <row r="4845" spans="2:7" ht="14.25" customHeight="1" x14ac:dyDescent="0.2">
      <c r="B4845" s="26"/>
      <c r="C4845" s="118"/>
      <c r="D4845" s="76"/>
      <c r="E4845" s="104"/>
      <c r="F4845" s="97"/>
      <c r="G4845" s="47">
        <f t="shared" si="75"/>
        <v>0</v>
      </c>
    </row>
    <row r="4846" spans="2:7" ht="14.25" customHeight="1" x14ac:dyDescent="0.2">
      <c r="B4846" s="24"/>
      <c r="C4846" s="117"/>
      <c r="D4846" s="75"/>
      <c r="E4846" s="105"/>
      <c r="F4846" s="98"/>
      <c r="G4846" s="46">
        <f t="shared" si="75"/>
        <v>0</v>
      </c>
    </row>
    <row r="4847" spans="2:7" ht="14.25" customHeight="1" x14ac:dyDescent="0.2">
      <c r="B4847" s="26"/>
      <c r="C4847" s="118"/>
      <c r="D4847" s="76"/>
      <c r="E4847" s="104"/>
      <c r="F4847" s="97"/>
      <c r="G4847" s="47">
        <f t="shared" si="75"/>
        <v>0</v>
      </c>
    </row>
    <row r="4848" spans="2:7" ht="14.25" customHeight="1" x14ac:dyDescent="0.2">
      <c r="B4848" s="24"/>
      <c r="C4848" s="117"/>
      <c r="D4848" s="75"/>
      <c r="E4848" s="105"/>
      <c r="F4848" s="98"/>
      <c r="G4848" s="46">
        <f t="shared" si="75"/>
        <v>0</v>
      </c>
    </row>
    <row r="4849" spans="2:7" ht="14.25" customHeight="1" x14ac:dyDescent="0.2">
      <c r="B4849" s="26"/>
      <c r="C4849" s="118"/>
      <c r="D4849" s="76"/>
      <c r="E4849" s="104"/>
      <c r="F4849" s="97"/>
      <c r="G4849" s="47">
        <f t="shared" si="75"/>
        <v>0</v>
      </c>
    </row>
    <row r="4850" spans="2:7" ht="14.25" customHeight="1" x14ac:dyDescent="0.2">
      <c r="B4850" s="24"/>
      <c r="C4850" s="117"/>
      <c r="D4850" s="75"/>
      <c r="E4850" s="105"/>
      <c r="F4850" s="98"/>
      <c r="G4850" s="46">
        <f t="shared" si="75"/>
        <v>0</v>
      </c>
    </row>
    <row r="4851" spans="2:7" ht="14.25" customHeight="1" x14ac:dyDescent="0.2">
      <c r="B4851" s="26"/>
      <c r="C4851" s="118"/>
      <c r="D4851" s="76"/>
      <c r="E4851" s="104"/>
      <c r="F4851" s="97"/>
      <c r="G4851" s="47">
        <f t="shared" si="75"/>
        <v>0</v>
      </c>
    </row>
    <row r="4852" spans="2:7" ht="14.25" customHeight="1" x14ac:dyDescent="0.2">
      <c r="B4852" s="24"/>
      <c r="C4852" s="117"/>
      <c r="D4852" s="75"/>
      <c r="E4852" s="105"/>
      <c r="F4852" s="98"/>
      <c r="G4852" s="46">
        <f t="shared" si="75"/>
        <v>0</v>
      </c>
    </row>
    <row r="4853" spans="2:7" ht="14.25" customHeight="1" x14ac:dyDescent="0.2">
      <c r="B4853" s="26"/>
      <c r="C4853" s="118"/>
      <c r="D4853" s="76"/>
      <c r="E4853" s="104"/>
      <c r="F4853" s="97"/>
      <c r="G4853" s="47">
        <f t="shared" si="75"/>
        <v>0</v>
      </c>
    </row>
    <row r="4854" spans="2:7" ht="14.25" customHeight="1" x14ac:dyDescent="0.2">
      <c r="B4854" s="24"/>
      <c r="C4854" s="117"/>
      <c r="D4854" s="75"/>
      <c r="E4854" s="105"/>
      <c r="F4854" s="98"/>
      <c r="G4854" s="46">
        <f t="shared" si="75"/>
        <v>0</v>
      </c>
    </row>
    <row r="4855" spans="2:7" ht="14.25" customHeight="1" x14ac:dyDescent="0.2">
      <c r="B4855" s="26"/>
      <c r="C4855" s="118"/>
      <c r="D4855" s="76"/>
      <c r="E4855" s="104"/>
      <c r="F4855" s="97"/>
      <c r="G4855" s="47">
        <f t="shared" si="75"/>
        <v>0</v>
      </c>
    </row>
    <row r="4856" spans="2:7" ht="14.25" customHeight="1" x14ac:dyDescent="0.2">
      <c r="B4856" s="24"/>
      <c r="C4856" s="117"/>
      <c r="D4856" s="75"/>
      <c r="E4856" s="105"/>
      <c r="F4856" s="98"/>
      <c r="G4856" s="46">
        <f t="shared" si="75"/>
        <v>0</v>
      </c>
    </row>
    <row r="4857" spans="2:7" ht="14.25" customHeight="1" x14ac:dyDescent="0.2">
      <c r="B4857" s="26"/>
      <c r="C4857" s="118"/>
      <c r="D4857" s="76"/>
      <c r="E4857" s="104"/>
      <c r="F4857" s="97"/>
      <c r="G4857" s="47">
        <f t="shared" si="75"/>
        <v>0</v>
      </c>
    </row>
    <row r="4858" spans="2:7" ht="14.25" customHeight="1" x14ac:dyDescent="0.2">
      <c r="B4858" s="54"/>
      <c r="C4858" s="119"/>
      <c r="D4858" s="77"/>
      <c r="E4858" s="106"/>
      <c r="F4858" s="98"/>
      <c r="G4858" s="46">
        <f t="shared" si="75"/>
        <v>0</v>
      </c>
    </row>
    <row r="4859" spans="2:7" ht="14.25" customHeight="1" x14ac:dyDescent="0.2">
      <c r="B4859" s="22"/>
      <c r="C4859" s="116"/>
      <c r="D4859" s="74"/>
      <c r="E4859" s="107"/>
      <c r="F4859" s="97"/>
      <c r="G4859" s="47">
        <f t="shared" si="75"/>
        <v>0</v>
      </c>
    </row>
    <row r="4860" spans="2:7" ht="14.25" customHeight="1" x14ac:dyDescent="0.2">
      <c r="B4860" s="24"/>
      <c r="C4860" s="117"/>
      <c r="D4860" s="75"/>
      <c r="E4860" s="105"/>
      <c r="F4860" s="98"/>
      <c r="G4860" s="46">
        <f t="shared" si="75"/>
        <v>0</v>
      </c>
    </row>
    <row r="4861" spans="2:7" ht="14.25" customHeight="1" x14ac:dyDescent="0.2">
      <c r="B4861" s="26"/>
      <c r="C4861" s="118"/>
      <c r="D4861" s="76"/>
      <c r="E4861" s="104"/>
      <c r="F4861" s="97"/>
      <c r="G4861" s="47">
        <f t="shared" si="75"/>
        <v>0</v>
      </c>
    </row>
    <row r="4862" spans="2:7" ht="14.25" customHeight="1" x14ac:dyDescent="0.2">
      <c r="B4862" s="24"/>
      <c r="C4862" s="117"/>
      <c r="D4862" s="75"/>
      <c r="E4862" s="105"/>
      <c r="F4862" s="98"/>
      <c r="G4862" s="46">
        <f t="shared" si="75"/>
        <v>0</v>
      </c>
    </row>
    <row r="4863" spans="2:7" ht="14.25" customHeight="1" x14ac:dyDescent="0.2">
      <c r="B4863" s="26"/>
      <c r="C4863" s="118"/>
      <c r="D4863" s="76"/>
      <c r="E4863" s="104"/>
      <c r="F4863" s="97"/>
      <c r="G4863" s="47">
        <f t="shared" si="75"/>
        <v>0</v>
      </c>
    </row>
    <row r="4864" spans="2:7" ht="14.25" customHeight="1" x14ac:dyDescent="0.2">
      <c r="B4864" s="24"/>
      <c r="C4864" s="117"/>
      <c r="D4864" s="75"/>
      <c r="E4864" s="105"/>
      <c r="F4864" s="98"/>
      <c r="G4864" s="46">
        <f t="shared" si="75"/>
        <v>0</v>
      </c>
    </row>
    <row r="4865" spans="2:7" ht="14.25" customHeight="1" x14ac:dyDescent="0.2">
      <c r="B4865" s="26"/>
      <c r="C4865" s="118"/>
      <c r="D4865" s="76"/>
      <c r="E4865" s="104"/>
      <c r="F4865" s="97"/>
      <c r="G4865" s="47">
        <f t="shared" si="75"/>
        <v>0</v>
      </c>
    </row>
    <row r="4866" spans="2:7" ht="14.25" customHeight="1" x14ac:dyDescent="0.2">
      <c r="B4866" s="24"/>
      <c r="C4866" s="117"/>
      <c r="D4866" s="75"/>
      <c r="E4866" s="105"/>
      <c r="F4866" s="98"/>
      <c r="G4866" s="46">
        <f t="shared" si="75"/>
        <v>0</v>
      </c>
    </row>
    <row r="4867" spans="2:7" ht="14.25" customHeight="1" x14ac:dyDescent="0.2">
      <c r="B4867" s="26"/>
      <c r="C4867" s="118"/>
      <c r="D4867" s="76"/>
      <c r="E4867" s="104"/>
      <c r="F4867" s="97"/>
      <c r="G4867" s="47">
        <f t="shared" si="75"/>
        <v>0</v>
      </c>
    </row>
    <row r="4868" spans="2:7" ht="14.25" customHeight="1" x14ac:dyDescent="0.2">
      <c r="B4868" s="24"/>
      <c r="C4868" s="117"/>
      <c r="D4868" s="75"/>
      <c r="E4868" s="105"/>
      <c r="F4868" s="98"/>
      <c r="G4868" s="46">
        <f t="shared" si="75"/>
        <v>0</v>
      </c>
    </row>
    <row r="4869" spans="2:7" ht="14.25" customHeight="1" x14ac:dyDescent="0.2">
      <c r="B4869" s="26"/>
      <c r="C4869" s="118"/>
      <c r="D4869" s="76"/>
      <c r="E4869" s="104"/>
      <c r="F4869" s="97"/>
      <c r="G4869" s="47">
        <f t="shared" ref="G4869:G4932" si="76">F4869*(1-$G$2)</f>
        <v>0</v>
      </c>
    </row>
    <row r="4870" spans="2:7" ht="14.25" customHeight="1" x14ac:dyDescent="0.2">
      <c r="B4870" s="24"/>
      <c r="C4870" s="117"/>
      <c r="D4870" s="75"/>
      <c r="E4870" s="105"/>
      <c r="F4870" s="98"/>
      <c r="G4870" s="46">
        <f t="shared" si="76"/>
        <v>0</v>
      </c>
    </row>
    <row r="4871" spans="2:7" ht="14.25" customHeight="1" x14ac:dyDescent="0.2">
      <c r="B4871" s="26"/>
      <c r="C4871" s="118"/>
      <c r="D4871" s="76"/>
      <c r="E4871" s="104"/>
      <c r="F4871" s="97"/>
      <c r="G4871" s="47">
        <f t="shared" si="76"/>
        <v>0</v>
      </c>
    </row>
    <row r="4872" spans="2:7" ht="14.25" customHeight="1" x14ac:dyDescent="0.2">
      <c r="B4872" s="24"/>
      <c r="C4872" s="117"/>
      <c r="D4872" s="75"/>
      <c r="E4872" s="105"/>
      <c r="F4872" s="98"/>
      <c r="G4872" s="46">
        <f t="shared" si="76"/>
        <v>0</v>
      </c>
    </row>
    <row r="4873" spans="2:7" ht="14.25" customHeight="1" x14ac:dyDescent="0.2">
      <c r="B4873" s="26"/>
      <c r="C4873" s="118"/>
      <c r="D4873" s="76"/>
      <c r="E4873" s="104"/>
      <c r="F4873" s="97"/>
      <c r="G4873" s="47">
        <f t="shared" si="76"/>
        <v>0</v>
      </c>
    </row>
    <row r="4874" spans="2:7" ht="14.25" customHeight="1" x14ac:dyDescent="0.2">
      <c r="B4874" s="24"/>
      <c r="C4874" s="117"/>
      <c r="D4874" s="75"/>
      <c r="E4874" s="105"/>
      <c r="F4874" s="98"/>
      <c r="G4874" s="46">
        <f t="shared" si="76"/>
        <v>0</v>
      </c>
    </row>
    <row r="4875" spans="2:7" ht="14.25" customHeight="1" x14ac:dyDescent="0.2">
      <c r="B4875" s="26"/>
      <c r="C4875" s="118"/>
      <c r="D4875" s="76"/>
      <c r="E4875" s="104"/>
      <c r="F4875" s="97"/>
      <c r="G4875" s="47">
        <f t="shared" si="76"/>
        <v>0</v>
      </c>
    </row>
    <row r="4876" spans="2:7" ht="14.25" customHeight="1" x14ac:dyDescent="0.2">
      <c r="B4876" s="24"/>
      <c r="C4876" s="117"/>
      <c r="D4876" s="75"/>
      <c r="E4876" s="105"/>
      <c r="F4876" s="98"/>
      <c r="G4876" s="46">
        <f t="shared" si="76"/>
        <v>0</v>
      </c>
    </row>
    <row r="4877" spans="2:7" ht="14.25" customHeight="1" x14ac:dyDescent="0.2">
      <c r="B4877" s="26"/>
      <c r="C4877" s="118"/>
      <c r="D4877" s="76"/>
      <c r="E4877" s="104"/>
      <c r="F4877" s="97"/>
      <c r="G4877" s="47">
        <f t="shared" si="76"/>
        <v>0</v>
      </c>
    </row>
    <row r="4878" spans="2:7" ht="14.25" customHeight="1" x14ac:dyDescent="0.2">
      <c r="B4878" s="24"/>
      <c r="C4878" s="117"/>
      <c r="D4878" s="75"/>
      <c r="E4878" s="105"/>
      <c r="F4878" s="98"/>
      <c r="G4878" s="46">
        <f t="shared" si="76"/>
        <v>0</v>
      </c>
    </row>
    <row r="4879" spans="2:7" ht="14.25" customHeight="1" x14ac:dyDescent="0.2">
      <c r="B4879" s="26"/>
      <c r="C4879" s="118"/>
      <c r="D4879" s="76"/>
      <c r="E4879" s="104"/>
      <c r="F4879" s="97"/>
      <c r="G4879" s="47">
        <f t="shared" si="76"/>
        <v>0</v>
      </c>
    </row>
    <row r="4880" spans="2:7" ht="14.25" customHeight="1" x14ac:dyDescent="0.2">
      <c r="B4880" s="24"/>
      <c r="C4880" s="117"/>
      <c r="D4880" s="75"/>
      <c r="E4880" s="105"/>
      <c r="F4880" s="98"/>
      <c r="G4880" s="46">
        <f t="shared" si="76"/>
        <v>0</v>
      </c>
    </row>
    <row r="4881" spans="2:7" ht="14.25" customHeight="1" x14ac:dyDescent="0.2">
      <c r="B4881" s="26"/>
      <c r="C4881" s="118"/>
      <c r="D4881" s="76"/>
      <c r="E4881" s="104"/>
      <c r="F4881" s="97"/>
      <c r="G4881" s="47">
        <f t="shared" si="76"/>
        <v>0</v>
      </c>
    </row>
    <row r="4882" spans="2:7" ht="14.25" customHeight="1" x14ac:dyDescent="0.2">
      <c r="B4882" s="24"/>
      <c r="C4882" s="117"/>
      <c r="D4882" s="75"/>
      <c r="E4882" s="105"/>
      <c r="F4882" s="98"/>
      <c r="G4882" s="46">
        <f t="shared" si="76"/>
        <v>0</v>
      </c>
    </row>
    <row r="4883" spans="2:7" ht="14.25" customHeight="1" x14ac:dyDescent="0.2">
      <c r="B4883" s="26"/>
      <c r="C4883" s="118"/>
      <c r="D4883" s="76"/>
      <c r="E4883" s="104"/>
      <c r="F4883" s="97"/>
      <c r="G4883" s="47">
        <f t="shared" si="76"/>
        <v>0</v>
      </c>
    </row>
    <row r="4884" spans="2:7" ht="14.25" customHeight="1" x14ac:dyDescent="0.2">
      <c r="B4884" s="24"/>
      <c r="C4884" s="117"/>
      <c r="D4884" s="75"/>
      <c r="E4884" s="105"/>
      <c r="F4884" s="98"/>
      <c r="G4884" s="46">
        <f t="shared" si="76"/>
        <v>0</v>
      </c>
    </row>
    <row r="4885" spans="2:7" ht="14.25" customHeight="1" x14ac:dyDescent="0.2">
      <c r="B4885" s="26"/>
      <c r="C4885" s="118"/>
      <c r="D4885" s="76"/>
      <c r="E4885" s="104"/>
      <c r="F4885" s="97"/>
      <c r="G4885" s="47">
        <f t="shared" si="76"/>
        <v>0</v>
      </c>
    </row>
    <row r="4886" spans="2:7" ht="14.25" customHeight="1" x14ac:dyDescent="0.2">
      <c r="B4886" s="24"/>
      <c r="C4886" s="117"/>
      <c r="D4886" s="75"/>
      <c r="E4886" s="105"/>
      <c r="F4886" s="98"/>
      <c r="G4886" s="46">
        <f t="shared" si="76"/>
        <v>0</v>
      </c>
    </row>
    <row r="4887" spans="2:7" ht="14.25" customHeight="1" x14ac:dyDescent="0.2">
      <c r="B4887" s="26"/>
      <c r="C4887" s="118"/>
      <c r="D4887" s="76"/>
      <c r="E4887" s="104"/>
      <c r="F4887" s="97"/>
      <c r="G4887" s="47">
        <f t="shared" si="76"/>
        <v>0</v>
      </c>
    </row>
    <row r="4888" spans="2:7" ht="14.25" customHeight="1" x14ac:dyDescent="0.2">
      <c r="B4888" s="24"/>
      <c r="C4888" s="117"/>
      <c r="D4888" s="75"/>
      <c r="E4888" s="105"/>
      <c r="F4888" s="98"/>
      <c r="G4888" s="46">
        <f t="shared" si="76"/>
        <v>0</v>
      </c>
    </row>
    <row r="4889" spans="2:7" ht="14.25" customHeight="1" x14ac:dyDescent="0.2">
      <c r="B4889" s="26"/>
      <c r="C4889" s="118"/>
      <c r="D4889" s="76"/>
      <c r="E4889" s="104"/>
      <c r="F4889" s="97"/>
      <c r="G4889" s="47">
        <f t="shared" si="76"/>
        <v>0</v>
      </c>
    </row>
    <row r="4890" spans="2:7" ht="14.25" customHeight="1" x14ac:dyDescent="0.2">
      <c r="B4890" s="24"/>
      <c r="C4890" s="117"/>
      <c r="D4890" s="75"/>
      <c r="E4890" s="105"/>
      <c r="F4890" s="98"/>
      <c r="G4890" s="46">
        <f t="shared" si="76"/>
        <v>0</v>
      </c>
    </row>
    <row r="4891" spans="2:7" ht="14.25" customHeight="1" x14ac:dyDescent="0.2">
      <c r="B4891" s="26"/>
      <c r="C4891" s="118"/>
      <c r="D4891" s="76"/>
      <c r="E4891" s="104"/>
      <c r="F4891" s="97"/>
      <c r="G4891" s="47">
        <f t="shared" si="76"/>
        <v>0</v>
      </c>
    </row>
    <row r="4892" spans="2:7" ht="14.25" customHeight="1" x14ac:dyDescent="0.2">
      <c r="B4892" s="24"/>
      <c r="C4892" s="117"/>
      <c r="D4892" s="75"/>
      <c r="E4892" s="105"/>
      <c r="F4892" s="98"/>
      <c r="G4892" s="46">
        <f t="shared" si="76"/>
        <v>0</v>
      </c>
    </row>
    <row r="4893" spans="2:7" ht="14.25" customHeight="1" x14ac:dyDescent="0.2">
      <c r="B4893" s="26"/>
      <c r="C4893" s="118"/>
      <c r="D4893" s="76"/>
      <c r="E4893" s="104"/>
      <c r="F4893" s="97"/>
      <c r="G4893" s="47">
        <f t="shared" si="76"/>
        <v>0</v>
      </c>
    </row>
    <row r="4894" spans="2:7" ht="14.25" customHeight="1" x14ac:dyDescent="0.2">
      <c r="B4894" s="24"/>
      <c r="C4894" s="117"/>
      <c r="D4894" s="75"/>
      <c r="E4894" s="105"/>
      <c r="F4894" s="98"/>
      <c r="G4894" s="46">
        <f t="shared" si="76"/>
        <v>0</v>
      </c>
    </row>
    <row r="4895" spans="2:7" ht="14.25" customHeight="1" x14ac:dyDescent="0.2">
      <c r="B4895" s="26"/>
      <c r="C4895" s="118"/>
      <c r="D4895" s="76"/>
      <c r="E4895" s="104"/>
      <c r="F4895" s="97"/>
      <c r="G4895" s="47">
        <f t="shared" si="76"/>
        <v>0</v>
      </c>
    </row>
    <row r="4896" spans="2:7" ht="14.25" customHeight="1" x14ac:dyDescent="0.2">
      <c r="B4896" s="24"/>
      <c r="C4896" s="117"/>
      <c r="D4896" s="75"/>
      <c r="E4896" s="105"/>
      <c r="F4896" s="98"/>
      <c r="G4896" s="46">
        <f t="shared" si="76"/>
        <v>0</v>
      </c>
    </row>
    <row r="4897" spans="2:7" ht="14.25" customHeight="1" x14ac:dyDescent="0.2">
      <c r="B4897" s="26"/>
      <c r="C4897" s="118"/>
      <c r="D4897" s="76"/>
      <c r="E4897" s="104"/>
      <c r="F4897" s="97"/>
      <c r="G4897" s="47">
        <f t="shared" si="76"/>
        <v>0</v>
      </c>
    </row>
    <row r="4898" spans="2:7" ht="14.25" customHeight="1" x14ac:dyDescent="0.2">
      <c r="B4898" s="24"/>
      <c r="C4898" s="117"/>
      <c r="D4898" s="75"/>
      <c r="E4898" s="105"/>
      <c r="F4898" s="98"/>
      <c r="G4898" s="46">
        <f t="shared" si="76"/>
        <v>0</v>
      </c>
    </row>
    <row r="4899" spans="2:7" ht="14.25" customHeight="1" x14ac:dyDescent="0.2">
      <c r="B4899" s="26"/>
      <c r="C4899" s="118"/>
      <c r="D4899" s="76"/>
      <c r="E4899" s="104"/>
      <c r="F4899" s="97"/>
      <c r="G4899" s="47">
        <f t="shared" si="76"/>
        <v>0</v>
      </c>
    </row>
    <row r="4900" spans="2:7" ht="14.25" customHeight="1" x14ac:dyDescent="0.2">
      <c r="B4900" s="24"/>
      <c r="C4900" s="117"/>
      <c r="D4900" s="75"/>
      <c r="E4900" s="105"/>
      <c r="F4900" s="98"/>
      <c r="G4900" s="46">
        <f t="shared" si="76"/>
        <v>0</v>
      </c>
    </row>
    <row r="4901" spans="2:7" ht="14.25" customHeight="1" x14ac:dyDescent="0.2">
      <c r="B4901" s="26"/>
      <c r="C4901" s="118"/>
      <c r="D4901" s="76"/>
      <c r="E4901" s="104"/>
      <c r="F4901" s="97"/>
      <c r="G4901" s="47">
        <f t="shared" si="76"/>
        <v>0</v>
      </c>
    </row>
    <row r="4902" spans="2:7" ht="14.25" customHeight="1" x14ac:dyDescent="0.2">
      <c r="B4902" s="24"/>
      <c r="C4902" s="117"/>
      <c r="D4902" s="75"/>
      <c r="E4902" s="105"/>
      <c r="F4902" s="98"/>
      <c r="G4902" s="46">
        <f t="shared" si="76"/>
        <v>0</v>
      </c>
    </row>
    <row r="4903" spans="2:7" ht="14.25" customHeight="1" x14ac:dyDescent="0.2">
      <c r="B4903" s="26"/>
      <c r="C4903" s="118"/>
      <c r="D4903" s="76"/>
      <c r="E4903" s="64"/>
      <c r="F4903" s="97"/>
      <c r="G4903" s="48">
        <f t="shared" si="76"/>
        <v>0</v>
      </c>
    </row>
    <row r="4904" spans="2:7" ht="14.25" customHeight="1" x14ac:dyDescent="0.2">
      <c r="B4904" s="24"/>
      <c r="C4904" s="117"/>
      <c r="D4904" s="75"/>
      <c r="E4904" s="65"/>
      <c r="F4904" s="98"/>
      <c r="G4904" s="49">
        <f t="shared" si="76"/>
        <v>0</v>
      </c>
    </row>
    <row r="4905" spans="2:7" ht="14.25" customHeight="1" x14ac:dyDescent="0.2">
      <c r="B4905" s="26"/>
      <c r="C4905" s="118"/>
      <c r="D4905" s="76"/>
      <c r="E4905" s="64"/>
      <c r="F4905" s="97"/>
      <c r="G4905" s="48">
        <f t="shared" si="76"/>
        <v>0</v>
      </c>
    </row>
    <row r="4906" spans="2:7" ht="14.25" customHeight="1" x14ac:dyDescent="0.2">
      <c r="B4906" s="24"/>
      <c r="C4906" s="117"/>
      <c r="D4906" s="75"/>
      <c r="E4906" s="65"/>
      <c r="F4906" s="98"/>
      <c r="G4906" s="49">
        <f t="shared" si="76"/>
        <v>0</v>
      </c>
    </row>
    <row r="4907" spans="2:7" ht="14.25" customHeight="1" x14ac:dyDescent="0.2">
      <c r="B4907" s="26"/>
      <c r="C4907" s="118"/>
      <c r="D4907" s="76"/>
      <c r="E4907" s="64"/>
      <c r="F4907" s="97"/>
      <c r="G4907" s="48">
        <f t="shared" si="76"/>
        <v>0</v>
      </c>
    </row>
    <row r="4908" spans="2:7" ht="14.25" customHeight="1" x14ac:dyDescent="0.2">
      <c r="B4908" s="24"/>
      <c r="C4908" s="117"/>
      <c r="D4908" s="75"/>
      <c r="E4908" s="65"/>
      <c r="F4908" s="98"/>
      <c r="G4908" s="49">
        <f t="shared" si="76"/>
        <v>0</v>
      </c>
    </row>
    <row r="4909" spans="2:7" ht="14.25" customHeight="1" x14ac:dyDescent="0.2">
      <c r="B4909" s="26"/>
      <c r="C4909" s="118"/>
      <c r="D4909" s="76"/>
      <c r="E4909" s="64"/>
      <c r="F4909" s="97"/>
      <c r="G4909" s="48">
        <f t="shared" si="76"/>
        <v>0</v>
      </c>
    </row>
    <row r="4910" spans="2:7" ht="14.25" customHeight="1" x14ac:dyDescent="0.2">
      <c r="B4910" s="24"/>
      <c r="C4910" s="117"/>
      <c r="D4910" s="75"/>
      <c r="E4910" s="65"/>
      <c r="F4910" s="98"/>
      <c r="G4910" s="49">
        <f t="shared" si="76"/>
        <v>0</v>
      </c>
    </row>
    <row r="4911" spans="2:7" ht="14.25" customHeight="1" x14ac:dyDescent="0.2">
      <c r="B4911" s="26"/>
      <c r="C4911" s="118"/>
      <c r="D4911" s="76"/>
      <c r="E4911" s="64"/>
      <c r="F4911" s="97"/>
      <c r="G4911" s="48">
        <f t="shared" si="76"/>
        <v>0</v>
      </c>
    </row>
    <row r="4912" spans="2:7" ht="14.25" customHeight="1" x14ac:dyDescent="0.2">
      <c r="B4912" s="24"/>
      <c r="C4912" s="117"/>
      <c r="D4912" s="75"/>
      <c r="E4912" s="65"/>
      <c r="F4912" s="98"/>
      <c r="G4912" s="49">
        <f t="shared" si="76"/>
        <v>0</v>
      </c>
    </row>
    <row r="4913" spans="2:7" ht="14.25" customHeight="1" x14ac:dyDescent="0.2">
      <c r="B4913" s="26"/>
      <c r="C4913" s="118"/>
      <c r="D4913" s="76"/>
      <c r="E4913" s="64"/>
      <c r="F4913" s="97"/>
      <c r="G4913" s="48">
        <f t="shared" si="76"/>
        <v>0</v>
      </c>
    </row>
    <row r="4914" spans="2:7" ht="14.25" customHeight="1" x14ac:dyDescent="0.2">
      <c r="B4914" s="24"/>
      <c r="C4914" s="117"/>
      <c r="D4914" s="75"/>
      <c r="E4914" s="65"/>
      <c r="F4914" s="98"/>
      <c r="G4914" s="49">
        <f t="shared" si="76"/>
        <v>0</v>
      </c>
    </row>
    <row r="4915" spans="2:7" ht="14.25" customHeight="1" x14ac:dyDescent="0.2">
      <c r="B4915" s="26"/>
      <c r="C4915" s="118"/>
      <c r="D4915" s="76"/>
      <c r="E4915" s="64"/>
      <c r="F4915" s="97"/>
      <c r="G4915" s="48">
        <f t="shared" si="76"/>
        <v>0</v>
      </c>
    </row>
    <row r="4916" spans="2:7" ht="14.25" customHeight="1" x14ac:dyDescent="0.2">
      <c r="B4916" s="24"/>
      <c r="C4916" s="117"/>
      <c r="D4916" s="75"/>
      <c r="E4916" s="65"/>
      <c r="F4916" s="98"/>
      <c r="G4916" s="49">
        <f t="shared" si="76"/>
        <v>0</v>
      </c>
    </row>
    <row r="4917" spans="2:7" ht="14.25" customHeight="1" x14ac:dyDescent="0.2">
      <c r="B4917" s="26"/>
      <c r="C4917" s="118"/>
      <c r="D4917" s="76"/>
      <c r="E4917" s="64"/>
      <c r="F4917" s="97"/>
      <c r="G4917" s="48">
        <f t="shared" si="76"/>
        <v>0</v>
      </c>
    </row>
    <row r="4918" spans="2:7" ht="14.25" customHeight="1" x14ac:dyDescent="0.2">
      <c r="B4918" s="24"/>
      <c r="C4918" s="117"/>
      <c r="D4918" s="75"/>
      <c r="E4918" s="65"/>
      <c r="F4918" s="98"/>
      <c r="G4918" s="49">
        <f t="shared" si="76"/>
        <v>0</v>
      </c>
    </row>
    <row r="4919" spans="2:7" ht="14.25" customHeight="1" x14ac:dyDescent="0.2">
      <c r="B4919" s="26"/>
      <c r="C4919" s="118"/>
      <c r="D4919" s="76"/>
      <c r="E4919" s="64"/>
      <c r="F4919" s="97"/>
      <c r="G4919" s="48">
        <f t="shared" si="76"/>
        <v>0</v>
      </c>
    </row>
    <row r="4920" spans="2:7" ht="14.25" customHeight="1" x14ac:dyDescent="0.2">
      <c r="B4920" s="24"/>
      <c r="C4920" s="117"/>
      <c r="D4920" s="75"/>
      <c r="E4920" s="65"/>
      <c r="F4920" s="98"/>
      <c r="G4920" s="49">
        <f t="shared" si="76"/>
        <v>0</v>
      </c>
    </row>
    <row r="4921" spans="2:7" ht="14.25" customHeight="1" x14ac:dyDescent="0.2">
      <c r="B4921" s="26"/>
      <c r="C4921" s="118"/>
      <c r="D4921" s="76"/>
      <c r="E4921" s="64"/>
      <c r="F4921" s="97"/>
      <c r="G4921" s="48">
        <f t="shared" si="76"/>
        <v>0</v>
      </c>
    </row>
    <row r="4922" spans="2:7" ht="14.25" customHeight="1" x14ac:dyDescent="0.2">
      <c r="B4922" s="24"/>
      <c r="C4922" s="117"/>
      <c r="D4922" s="75"/>
      <c r="E4922" s="65"/>
      <c r="F4922" s="98"/>
      <c r="G4922" s="49">
        <f t="shared" si="76"/>
        <v>0</v>
      </c>
    </row>
    <row r="4923" spans="2:7" ht="14.25" customHeight="1" x14ac:dyDescent="0.2">
      <c r="B4923" s="26"/>
      <c r="C4923" s="118"/>
      <c r="D4923" s="76"/>
      <c r="E4923" s="64"/>
      <c r="F4923" s="97"/>
      <c r="G4923" s="48">
        <f t="shared" si="76"/>
        <v>0</v>
      </c>
    </row>
    <row r="4924" spans="2:7" ht="14.25" customHeight="1" x14ac:dyDescent="0.2">
      <c r="B4924" s="24"/>
      <c r="C4924" s="117"/>
      <c r="D4924" s="75"/>
      <c r="E4924" s="65"/>
      <c r="F4924" s="98"/>
      <c r="G4924" s="49">
        <f t="shared" si="76"/>
        <v>0</v>
      </c>
    </row>
    <row r="4925" spans="2:7" ht="14.25" customHeight="1" x14ac:dyDescent="0.2">
      <c r="B4925" s="26"/>
      <c r="C4925" s="118"/>
      <c r="D4925" s="76"/>
      <c r="E4925" s="64"/>
      <c r="F4925" s="97"/>
      <c r="G4925" s="48">
        <f t="shared" si="76"/>
        <v>0</v>
      </c>
    </row>
    <row r="4926" spans="2:7" ht="14.25" customHeight="1" x14ac:dyDescent="0.2">
      <c r="B4926" s="24"/>
      <c r="C4926" s="117"/>
      <c r="D4926" s="75"/>
      <c r="E4926" s="65"/>
      <c r="F4926" s="98"/>
      <c r="G4926" s="49">
        <f t="shared" si="76"/>
        <v>0</v>
      </c>
    </row>
    <row r="4927" spans="2:7" ht="14.25" customHeight="1" x14ac:dyDescent="0.2">
      <c r="B4927" s="26"/>
      <c r="C4927" s="118"/>
      <c r="D4927" s="76"/>
      <c r="E4927" s="104"/>
      <c r="F4927" s="97"/>
      <c r="G4927" s="47">
        <f t="shared" si="76"/>
        <v>0</v>
      </c>
    </row>
    <row r="4928" spans="2:7" ht="14.25" customHeight="1" x14ac:dyDescent="0.2">
      <c r="B4928" s="24"/>
      <c r="C4928" s="117"/>
      <c r="D4928" s="75"/>
      <c r="E4928" s="105"/>
      <c r="F4928" s="98"/>
      <c r="G4928" s="46">
        <f t="shared" si="76"/>
        <v>0</v>
      </c>
    </row>
    <row r="4929" spans="2:7" ht="14.25" customHeight="1" x14ac:dyDescent="0.2">
      <c r="B4929" s="26"/>
      <c r="C4929" s="118"/>
      <c r="D4929" s="76"/>
      <c r="E4929" s="104"/>
      <c r="F4929" s="97"/>
      <c r="G4929" s="47">
        <f t="shared" si="76"/>
        <v>0</v>
      </c>
    </row>
    <row r="4930" spans="2:7" ht="14.25" customHeight="1" x14ac:dyDescent="0.2">
      <c r="B4930" s="24"/>
      <c r="C4930" s="117"/>
      <c r="D4930" s="75"/>
      <c r="E4930" s="105"/>
      <c r="F4930" s="98"/>
      <c r="G4930" s="46">
        <f t="shared" si="76"/>
        <v>0</v>
      </c>
    </row>
    <row r="4931" spans="2:7" ht="14.25" customHeight="1" x14ac:dyDescent="0.2">
      <c r="B4931" s="26"/>
      <c r="C4931" s="118"/>
      <c r="D4931" s="76"/>
      <c r="E4931" s="104"/>
      <c r="F4931" s="97"/>
      <c r="G4931" s="47">
        <f t="shared" si="76"/>
        <v>0</v>
      </c>
    </row>
    <row r="4932" spans="2:7" ht="14.25" customHeight="1" x14ac:dyDescent="0.2">
      <c r="B4932" s="24"/>
      <c r="C4932" s="117"/>
      <c r="D4932" s="75"/>
      <c r="E4932" s="105"/>
      <c r="F4932" s="98"/>
      <c r="G4932" s="46">
        <f t="shared" si="76"/>
        <v>0</v>
      </c>
    </row>
    <row r="4933" spans="2:7" ht="14.25" customHeight="1" x14ac:dyDescent="0.2">
      <c r="B4933" s="26"/>
      <c r="C4933" s="118"/>
      <c r="D4933" s="76"/>
      <c r="E4933" s="104"/>
      <c r="F4933" s="97"/>
      <c r="G4933" s="47">
        <f t="shared" ref="G4933:G4996" si="77">F4933*(1-$G$2)</f>
        <v>0</v>
      </c>
    </row>
    <row r="4934" spans="2:7" ht="14.25" customHeight="1" x14ac:dyDescent="0.2">
      <c r="B4934" s="24"/>
      <c r="C4934" s="117"/>
      <c r="D4934" s="75"/>
      <c r="E4934" s="105"/>
      <c r="F4934" s="98"/>
      <c r="G4934" s="46">
        <f t="shared" si="77"/>
        <v>0</v>
      </c>
    </row>
    <row r="4935" spans="2:7" ht="14.25" customHeight="1" x14ac:dyDescent="0.2">
      <c r="B4935" s="26"/>
      <c r="C4935" s="118"/>
      <c r="D4935" s="76"/>
      <c r="E4935" s="104"/>
      <c r="F4935" s="97"/>
      <c r="G4935" s="47">
        <f t="shared" si="77"/>
        <v>0</v>
      </c>
    </row>
    <row r="4936" spans="2:7" ht="14.25" customHeight="1" x14ac:dyDescent="0.2">
      <c r="B4936" s="24"/>
      <c r="C4936" s="117"/>
      <c r="D4936" s="75"/>
      <c r="E4936" s="105"/>
      <c r="F4936" s="98"/>
      <c r="G4936" s="46">
        <f t="shared" si="77"/>
        <v>0</v>
      </c>
    </row>
    <row r="4937" spans="2:7" ht="14.25" customHeight="1" x14ac:dyDescent="0.2">
      <c r="B4937" s="26"/>
      <c r="C4937" s="118"/>
      <c r="D4937" s="76"/>
      <c r="E4937" s="104"/>
      <c r="F4937" s="97"/>
      <c r="G4937" s="47">
        <f t="shared" si="77"/>
        <v>0</v>
      </c>
    </row>
    <row r="4938" spans="2:7" ht="14.25" customHeight="1" x14ac:dyDescent="0.2">
      <c r="B4938" s="24"/>
      <c r="C4938" s="117"/>
      <c r="D4938" s="75"/>
      <c r="E4938" s="105"/>
      <c r="F4938" s="98"/>
      <c r="G4938" s="46">
        <f t="shared" si="77"/>
        <v>0</v>
      </c>
    </row>
    <row r="4939" spans="2:7" ht="14.25" customHeight="1" x14ac:dyDescent="0.2">
      <c r="B4939" s="26"/>
      <c r="C4939" s="118"/>
      <c r="D4939" s="76"/>
      <c r="E4939" s="104"/>
      <c r="F4939" s="97"/>
      <c r="G4939" s="47">
        <f t="shared" si="77"/>
        <v>0</v>
      </c>
    </row>
    <row r="4940" spans="2:7" ht="14.25" customHeight="1" x14ac:dyDescent="0.2">
      <c r="B4940" s="24"/>
      <c r="C4940" s="117"/>
      <c r="D4940" s="75"/>
      <c r="E4940" s="105"/>
      <c r="F4940" s="98"/>
      <c r="G4940" s="46">
        <f t="shared" si="77"/>
        <v>0</v>
      </c>
    </row>
    <row r="4941" spans="2:7" ht="14.25" customHeight="1" x14ac:dyDescent="0.2">
      <c r="B4941" s="26"/>
      <c r="C4941" s="118"/>
      <c r="D4941" s="76"/>
      <c r="E4941" s="104"/>
      <c r="F4941" s="97"/>
      <c r="G4941" s="47">
        <f t="shared" si="77"/>
        <v>0</v>
      </c>
    </row>
    <row r="4942" spans="2:7" ht="14.25" customHeight="1" x14ac:dyDescent="0.2">
      <c r="B4942" s="24"/>
      <c r="C4942" s="117"/>
      <c r="D4942" s="75"/>
      <c r="E4942" s="105"/>
      <c r="F4942" s="98"/>
      <c r="G4942" s="46">
        <f t="shared" si="77"/>
        <v>0</v>
      </c>
    </row>
    <row r="4943" spans="2:7" ht="14.25" customHeight="1" x14ac:dyDescent="0.2">
      <c r="B4943" s="26"/>
      <c r="C4943" s="118"/>
      <c r="D4943" s="76"/>
      <c r="E4943" s="104"/>
      <c r="F4943" s="97"/>
      <c r="G4943" s="47">
        <f t="shared" si="77"/>
        <v>0</v>
      </c>
    </row>
    <row r="4944" spans="2:7" ht="14.25" customHeight="1" x14ac:dyDescent="0.2">
      <c r="B4944" s="24"/>
      <c r="C4944" s="117"/>
      <c r="D4944" s="75"/>
      <c r="E4944" s="105"/>
      <c r="F4944" s="98"/>
      <c r="G4944" s="46">
        <f t="shared" si="77"/>
        <v>0</v>
      </c>
    </row>
    <row r="4945" spans="2:7" ht="14.25" customHeight="1" x14ac:dyDescent="0.2">
      <c r="B4945" s="26"/>
      <c r="C4945" s="118"/>
      <c r="D4945" s="76"/>
      <c r="E4945" s="104"/>
      <c r="F4945" s="97"/>
      <c r="G4945" s="47">
        <f t="shared" si="77"/>
        <v>0</v>
      </c>
    </row>
    <row r="4946" spans="2:7" ht="14.25" customHeight="1" x14ac:dyDescent="0.2">
      <c r="B4946" s="24"/>
      <c r="C4946" s="117"/>
      <c r="D4946" s="75"/>
      <c r="E4946" s="105"/>
      <c r="F4946" s="98"/>
      <c r="G4946" s="46">
        <f t="shared" si="77"/>
        <v>0</v>
      </c>
    </row>
    <row r="4947" spans="2:7" ht="14.25" customHeight="1" x14ac:dyDescent="0.2">
      <c r="B4947" s="26"/>
      <c r="C4947" s="118"/>
      <c r="D4947" s="76"/>
      <c r="E4947" s="104"/>
      <c r="F4947" s="97"/>
      <c r="G4947" s="47">
        <f t="shared" si="77"/>
        <v>0</v>
      </c>
    </row>
    <row r="4948" spans="2:7" ht="14.25" customHeight="1" x14ac:dyDescent="0.2">
      <c r="B4948" s="24"/>
      <c r="C4948" s="117"/>
      <c r="D4948" s="75"/>
      <c r="E4948" s="105"/>
      <c r="F4948" s="98"/>
      <c r="G4948" s="46">
        <f t="shared" si="77"/>
        <v>0</v>
      </c>
    </row>
    <row r="4949" spans="2:7" ht="14.25" customHeight="1" x14ac:dyDescent="0.2">
      <c r="B4949" s="26"/>
      <c r="C4949" s="118"/>
      <c r="D4949" s="76"/>
      <c r="E4949" s="104"/>
      <c r="F4949" s="97"/>
      <c r="G4949" s="47">
        <f t="shared" si="77"/>
        <v>0</v>
      </c>
    </row>
    <row r="4950" spans="2:7" ht="14.25" customHeight="1" x14ac:dyDescent="0.2">
      <c r="B4950" s="24"/>
      <c r="C4950" s="117"/>
      <c r="D4950" s="75"/>
      <c r="E4950" s="105"/>
      <c r="F4950" s="98"/>
      <c r="G4950" s="46">
        <f t="shared" si="77"/>
        <v>0</v>
      </c>
    </row>
    <row r="4951" spans="2:7" ht="14.25" customHeight="1" x14ac:dyDescent="0.2">
      <c r="B4951" s="26"/>
      <c r="C4951" s="118"/>
      <c r="D4951" s="76"/>
      <c r="E4951" s="64"/>
      <c r="F4951" s="97"/>
      <c r="G4951" s="50">
        <f t="shared" si="77"/>
        <v>0</v>
      </c>
    </row>
    <row r="4952" spans="2:7" ht="14.25" customHeight="1" x14ac:dyDescent="0.2">
      <c r="B4952" s="24"/>
      <c r="C4952" s="117"/>
      <c r="D4952" s="75"/>
      <c r="E4952" s="65"/>
      <c r="F4952" s="98"/>
      <c r="G4952" s="51">
        <f t="shared" si="77"/>
        <v>0</v>
      </c>
    </row>
    <row r="4953" spans="2:7" ht="14.25" customHeight="1" x14ac:dyDescent="0.2">
      <c r="B4953" s="26"/>
      <c r="C4953" s="118"/>
      <c r="D4953" s="76"/>
      <c r="E4953" s="64"/>
      <c r="F4953" s="97"/>
      <c r="G4953" s="50">
        <f t="shared" si="77"/>
        <v>0</v>
      </c>
    </row>
    <row r="4954" spans="2:7" ht="14.25" customHeight="1" x14ac:dyDescent="0.2">
      <c r="B4954" s="24"/>
      <c r="C4954" s="117"/>
      <c r="D4954" s="75"/>
      <c r="E4954" s="65"/>
      <c r="F4954" s="98"/>
      <c r="G4954" s="51">
        <f t="shared" si="77"/>
        <v>0</v>
      </c>
    </row>
    <row r="4955" spans="2:7" ht="14.25" customHeight="1" x14ac:dyDescent="0.2">
      <c r="B4955" s="26"/>
      <c r="C4955" s="118"/>
      <c r="D4955" s="76"/>
      <c r="E4955" s="64"/>
      <c r="F4955" s="97"/>
      <c r="G4955" s="50">
        <f t="shared" si="77"/>
        <v>0</v>
      </c>
    </row>
    <row r="4956" spans="2:7" ht="14.25" customHeight="1" x14ac:dyDescent="0.2">
      <c r="B4956" s="24"/>
      <c r="C4956" s="117"/>
      <c r="D4956" s="75"/>
      <c r="E4956" s="65"/>
      <c r="F4956" s="98"/>
      <c r="G4956" s="51">
        <f t="shared" si="77"/>
        <v>0</v>
      </c>
    </row>
    <row r="4957" spans="2:7" ht="14.25" customHeight="1" x14ac:dyDescent="0.2">
      <c r="B4957" s="26"/>
      <c r="C4957" s="118"/>
      <c r="D4957" s="76"/>
      <c r="E4957" s="64"/>
      <c r="F4957" s="97"/>
      <c r="G4957" s="50">
        <f t="shared" si="77"/>
        <v>0</v>
      </c>
    </row>
    <row r="4958" spans="2:7" ht="14.25" customHeight="1" x14ac:dyDescent="0.2">
      <c r="B4958" s="24"/>
      <c r="C4958" s="117"/>
      <c r="D4958" s="75"/>
      <c r="E4958" s="65"/>
      <c r="F4958" s="98"/>
      <c r="G4958" s="51">
        <f t="shared" si="77"/>
        <v>0</v>
      </c>
    </row>
    <row r="4959" spans="2:7" ht="14.25" customHeight="1" x14ac:dyDescent="0.2">
      <c r="B4959" s="26"/>
      <c r="C4959" s="118"/>
      <c r="D4959" s="76"/>
      <c r="E4959" s="64"/>
      <c r="F4959" s="97"/>
      <c r="G4959" s="50">
        <f t="shared" si="77"/>
        <v>0</v>
      </c>
    </row>
    <row r="4960" spans="2:7" ht="14.25" customHeight="1" x14ac:dyDescent="0.2">
      <c r="B4960" s="24"/>
      <c r="C4960" s="117"/>
      <c r="D4960" s="75"/>
      <c r="E4960" s="65"/>
      <c r="F4960" s="98"/>
      <c r="G4960" s="51">
        <f t="shared" si="77"/>
        <v>0</v>
      </c>
    </row>
    <row r="4961" spans="2:7" ht="14.25" customHeight="1" x14ac:dyDescent="0.2">
      <c r="B4961" s="26"/>
      <c r="C4961" s="118"/>
      <c r="D4961" s="76"/>
      <c r="E4961" s="64"/>
      <c r="F4961" s="97"/>
      <c r="G4961" s="50">
        <f t="shared" si="77"/>
        <v>0</v>
      </c>
    </row>
    <row r="4962" spans="2:7" ht="14.25" customHeight="1" x14ac:dyDescent="0.2">
      <c r="B4962" s="24"/>
      <c r="C4962" s="117"/>
      <c r="D4962" s="75"/>
      <c r="E4962" s="65"/>
      <c r="F4962" s="98"/>
      <c r="G4962" s="51">
        <f t="shared" si="77"/>
        <v>0</v>
      </c>
    </row>
    <row r="4963" spans="2:7" ht="14.25" customHeight="1" x14ac:dyDescent="0.2">
      <c r="B4963" s="26"/>
      <c r="C4963" s="118"/>
      <c r="D4963" s="76"/>
      <c r="E4963" s="64"/>
      <c r="F4963" s="97"/>
      <c r="G4963" s="50">
        <f t="shared" si="77"/>
        <v>0</v>
      </c>
    </row>
    <row r="4964" spans="2:7" ht="14.25" customHeight="1" x14ac:dyDescent="0.2">
      <c r="B4964" s="24"/>
      <c r="C4964" s="117"/>
      <c r="D4964" s="75"/>
      <c r="E4964" s="65"/>
      <c r="F4964" s="98"/>
      <c r="G4964" s="51">
        <f t="shared" si="77"/>
        <v>0</v>
      </c>
    </row>
    <row r="4965" spans="2:7" ht="14.25" customHeight="1" x14ac:dyDescent="0.2">
      <c r="B4965" s="26"/>
      <c r="C4965" s="118"/>
      <c r="D4965" s="76"/>
      <c r="E4965" s="104"/>
      <c r="F4965" s="97"/>
      <c r="G4965" s="47">
        <f t="shared" si="77"/>
        <v>0</v>
      </c>
    </row>
    <row r="4966" spans="2:7" ht="14.25" customHeight="1" x14ac:dyDescent="0.2">
      <c r="B4966" s="24"/>
      <c r="C4966" s="117"/>
      <c r="D4966" s="75"/>
      <c r="E4966" s="105"/>
      <c r="F4966" s="98"/>
      <c r="G4966" s="46">
        <f t="shared" si="77"/>
        <v>0</v>
      </c>
    </row>
    <row r="4967" spans="2:7" ht="14.25" customHeight="1" x14ac:dyDescent="0.2">
      <c r="B4967" s="26"/>
      <c r="C4967" s="118"/>
      <c r="D4967" s="76"/>
      <c r="E4967" s="104"/>
      <c r="F4967" s="97"/>
      <c r="G4967" s="47">
        <f t="shared" si="77"/>
        <v>0</v>
      </c>
    </row>
    <row r="4968" spans="2:7" ht="14.25" customHeight="1" x14ac:dyDescent="0.2">
      <c r="B4968" s="24"/>
      <c r="C4968" s="117"/>
      <c r="D4968" s="75"/>
      <c r="E4968" s="105"/>
      <c r="F4968" s="98"/>
      <c r="G4968" s="46">
        <f t="shared" si="77"/>
        <v>0</v>
      </c>
    </row>
    <row r="4969" spans="2:7" ht="14.25" customHeight="1" x14ac:dyDescent="0.2">
      <c r="B4969" s="26"/>
      <c r="C4969" s="118"/>
      <c r="D4969" s="76"/>
      <c r="E4969" s="104"/>
      <c r="F4969" s="97"/>
      <c r="G4969" s="47">
        <f t="shared" si="77"/>
        <v>0</v>
      </c>
    </row>
    <row r="4970" spans="2:7" ht="14.25" customHeight="1" x14ac:dyDescent="0.2">
      <c r="B4970" s="24"/>
      <c r="C4970" s="117"/>
      <c r="D4970" s="75"/>
      <c r="E4970" s="105"/>
      <c r="F4970" s="98"/>
      <c r="G4970" s="46">
        <f t="shared" si="77"/>
        <v>0</v>
      </c>
    </row>
    <row r="4971" spans="2:7" ht="14.25" customHeight="1" x14ac:dyDescent="0.2">
      <c r="B4971" s="26"/>
      <c r="C4971" s="118"/>
      <c r="D4971" s="76"/>
      <c r="E4971" s="104"/>
      <c r="F4971" s="97"/>
      <c r="G4971" s="47">
        <f t="shared" si="77"/>
        <v>0</v>
      </c>
    </row>
    <row r="4972" spans="2:7" ht="14.25" customHeight="1" x14ac:dyDescent="0.2">
      <c r="B4972" s="24"/>
      <c r="C4972" s="117"/>
      <c r="D4972" s="75"/>
      <c r="E4972" s="105"/>
      <c r="F4972" s="98"/>
      <c r="G4972" s="46">
        <f t="shared" si="77"/>
        <v>0</v>
      </c>
    </row>
    <row r="4973" spans="2:7" ht="14.25" customHeight="1" x14ac:dyDescent="0.2">
      <c r="B4973" s="26"/>
      <c r="C4973" s="118"/>
      <c r="D4973" s="76"/>
      <c r="E4973" s="104"/>
      <c r="F4973" s="97"/>
      <c r="G4973" s="47">
        <f t="shared" si="77"/>
        <v>0</v>
      </c>
    </row>
    <row r="4974" spans="2:7" ht="14.25" customHeight="1" x14ac:dyDescent="0.2">
      <c r="B4974" s="24"/>
      <c r="C4974" s="117"/>
      <c r="D4974" s="75"/>
      <c r="E4974" s="105"/>
      <c r="F4974" s="98"/>
      <c r="G4974" s="46">
        <f t="shared" si="77"/>
        <v>0</v>
      </c>
    </row>
    <row r="4975" spans="2:7" ht="14.25" customHeight="1" x14ac:dyDescent="0.2">
      <c r="B4975" s="26"/>
      <c r="C4975" s="118"/>
      <c r="D4975" s="76"/>
      <c r="E4975" s="104"/>
      <c r="F4975" s="97"/>
      <c r="G4975" s="47">
        <f t="shared" si="77"/>
        <v>0</v>
      </c>
    </row>
    <row r="4976" spans="2:7" ht="14.25" customHeight="1" x14ac:dyDescent="0.2">
      <c r="B4976" s="24"/>
      <c r="C4976" s="117"/>
      <c r="D4976" s="75"/>
      <c r="E4976" s="105"/>
      <c r="F4976" s="98"/>
      <c r="G4976" s="46">
        <f t="shared" si="77"/>
        <v>0</v>
      </c>
    </row>
    <row r="4977" spans="2:7" ht="14.25" customHeight="1" x14ac:dyDescent="0.2">
      <c r="B4977" s="26"/>
      <c r="C4977" s="118"/>
      <c r="D4977" s="76"/>
      <c r="E4977" s="104"/>
      <c r="F4977" s="97"/>
      <c r="G4977" s="47">
        <f t="shared" si="77"/>
        <v>0</v>
      </c>
    </row>
    <row r="4978" spans="2:7" ht="14.25" customHeight="1" x14ac:dyDescent="0.2">
      <c r="B4978" s="24"/>
      <c r="C4978" s="117"/>
      <c r="D4978" s="75"/>
      <c r="E4978" s="105"/>
      <c r="F4978" s="98"/>
      <c r="G4978" s="46">
        <f t="shared" si="77"/>
        <v>0</v>
      </c>
    </row>
    <row r="4979" spans="2:7" ht="14.25" customHeight="1" x14ac:dyDescent="0.2">
      <c r="B4979" s="26"/>
      <c r="C4979" s="118"/>
      <c r="D4979" s="76"/>
      <c r="E4979" s="104"/>
      <c r="F4979" s="97"/>
      <c r="G4979" s="47">
        <f t="shared" si="77"/>
        <v>0</v>
      </c>
    </row>
    <row r="4980" spans="2:7" ht="14.25" customHeight="1" x14ac:dyDescent="0.2">
      <c r="B4980" s="54"/>
      <c r="C4980" s="119"/>
      <c r="D4980" s="77"/>
      <c r="E4980" s="106"/>
      <c r="F4980" s="98"/>
      <c r="G4980" s="46">
        <f t="shared" si="77"/>
        <v>0</v>
      </c>
    </row>
    <row r="4981" spans="2:7" ht="14.25" customHeight="1" x14ac:dyDescent="0.2">
      <c r="B4981" s="22"/>
      <c r="C4981" s="116"/>
      <c r="D4981" s="74"/>
      <c r="E4981" s="108"/>
      <c r="F4981" s="97"/>
      <c r="G4981" s="50">
        <f t="shared" si="77"/>
        <v>0</v>
      </c>
    </row>
    <row r="4982" spans="2:7" ht="14.25" customHeight="1" x14ac:dyDescent="0.2">
      <c r="B4982" s="24"/>
      <c r="C4982" s="117"/>
      <c r="D4982" s="75"/>
      <c r="E4982" s="65"/>
      <c r="F4982" s="98"/>
      <c r="G4982" s="51">
        <f t="shared" si="77"/>
        <v>0</v>
      </c>
    </row>
    <row r="4983" spans="2:7" ht="14.25" customHeight="1" x14ac:dyDescent="0.2">
      <c r="B4983" s="26"/>
      <c r="C4983" s="118"/>
      <c r="D4983" s="76"/>
      <c r="E4983" s="64"/>
      <c r="F4983" s="97"/>
      <c r="G4983" s="50">
        <f t="shared" si="77"/>
        <v>0</v>
      </c>
    </row>
    <row r="4984" spans="2:7" ht="14.25" customHeight="1" x14ac:dyDescent="0.2">
      <c r="B4984" s="24"/>
      <c r="C4984" s="117"/>
      <c r="D4984" s="75"/>
      <c r="E4984" s="65"/>
      <c r="F4984" s="98"/>
      <c r="G4984" s="51">
        <f t="shared" si="77"/>
        <v>0</v>
      </c>
    </row>
    <row r="4985" spans="2:7" ht="14.25" customHeight="1" x14ac:dyDescent="0.2">
      <c r="B4985" s="26"/>
      <c r="C4985" s="118"/>
      <c r="D4985" s="76"/>
      <c r="E4985" s="64"/>
      <c r="F4985" s="97"/>
      <c r="G4985" s="50">
        <f t="shared" si="77"/>
        <v>0</v>
      </c>
    </row>
    <row r="4986" spans="2:7" ht="14.25" customHeight="1" x14ac:dyDescent="0.2">
      <c r="B4986" s="24"/>
      <c r="C4986" s="117"/>
      <c r="D4986" s="75"/>
      <c r="E4986" s="65"/>
      <c r="F4986" s="98"/>
      <c r="G4986" s="51">
        <f t="shared" si="77"/>
        <v>0</v>
      </c>
    </row>
    <row r="4987" spans="2:7" ht="14.25" customHeight="1" x14ac:dyDescent="0.2">
      <c r="B4987" s="26"/>
      <c r="C4987" s="118"/>
      <c r="D4987" s="76"/>
      <c r="E4987" s="104"/>
      <c r="F4987" s="97"/>
      <c r="G4987" s="47">
        <f t="shared" si="77"/>
        <v>0</v>
      </c>
    </row>
    <row r="4988" spans="2:7" ht="14.25" customHeight="1" x14ac:dyDescent="0.2">
      <c r="B4988" s="24"/>
      <c r="C4988" s="117"/>
      <c r="D4988" s="75"/>
      <c r="E4988" s="105"/>
      <c r="F4988" s="98"/>
      <c r="G4988" s="46">
        <f t="shared" si="77"/>
        <v>0</v>
      </c>
    </row>
    <row r="4989" spans="2:7" ht="14.25" customHeight="1" x14ac:dyDescent="0.2">
      <c r="B4989" s="26"/>
      <c r="C4989" s="118"/>
      <c r="D4989" s="76"/>
      <c r="E4989" s="104"/>
      <c r="F4989" s="97"/>
      <c r="G4989" s="47">
        <f t="shared" si="77"/>
        <v>0</v>
      </c>
    </row>
    <row r="4990" spans="2:7" ht="14.25" customHeight="1" x14ac:dyDescent="0.2">
      <c r="B4990" s="24"/>
      <c r="C4990" s="117"/>
      <c r="D4990" s="75"/>
      <c r="E4990" s="105"/>
      <c r="F4990" s="98"/>
      <c r="G4990" s="46">
        <f t="shared" si="77"/>
        <v>0</v>
      </c>
    </row>
    <row r="4991" spans="2:7" ht="14.25" customHeight="1" x14ac:dyDescent="0.2">
      <c r="B4991" s="26"/>
      <c r="C4991" s="118"/>
      <c r="D4991" s="76"/>
      <c r="E4991" s="104"/>
      <c r="F4991" s="97"/>
      <c r="G4991" s="47">
        <f t="shared" si="77"/>
        <v>0</v>
      </c>
    </row>
    <row r="4992" spans="2:7" ht="14.25" customHeight="1" x14ac:dyDescent="0.2">
      <c r="B4992" s="24"/>
      <c r="C4992" s="117"/>
      <c r="D4992" s="75"/>
      <c r="E4992" s="105"/>
      <c r="F4992" s="98"/>
      <c r="G4992" s="46">
        <f t="shared" si="77"/>
        <v>0</v>
      </c>
    </row>
    <row r="4993" spans="2:7" ht="14.25" customHeight="1" x14ac:dyDescent="0.2">
      <c r="B4993" s="26"/>
      <c r="C4993" s="118"/>
      <c r="D4993" s="76"/>
      <c r="E4993" s="104"/>
      <c r="F4993" s="97"/>
      <c r="G4993" s="47">
        <f t="shared" si="77"/>
        <v>0</v>
      </c>
    </row>
    <row r="4994" spans="2:7" ht="14.25" customHeight="1" x14ac:dyDescent="0.2">
      <c r="B4994" s="24"/>
      <c r="C4994" s="117"/>
      <c r="D4994" s="75"/>
      <c r="E4994" s="105"/>
      <c r="F4994" s="98"/>
      <c r="G4994" s="46">
        <f t="shared" si="77"/>
        <v>0</v>
      </c>
    </row>
    <row r="4995" spans="2:7" ht="14.25" customHeight="1" x14ac:dyDescent="0.2">
      <c r="B4995" s="26"/>
      <c r="C4995" s="118"/>
      <c r="D4995" s="76"/>
      <c r="E4995" s="104"/>
      <c r="F4995" s="97"/>
      <c r="G4995" s="47">
        <f t="shared" si="77"/>
        <v>0</v>
      </c>
    </row>
    <row r="4996" spans="2:7" ht="14.25" customHeight="1" x14ac:dyDescent="0.2">
      <c r="B4996" s="24"/>
      <c r="C4996" s="117"/>
      <c r="D4996" s="75"/>
      <c r="E4996" s="105"/>
      <c r="F4996" s="98"/>
      <c r="G4996" s="46">
        <f t="shared" si="77"/>
        <v>0</v>
      </c>
    </row>
    <row r="4997" spans="2:7" ht="14.25" customHeight="1" x14ac:dyDescent="0.2">
      <c r="B4997" s="26"/>
      <c r="C4997" s="118"/>
      <c r="D4997" s="76"/>
      <c r="E4997" s="104"/>
      <c r="F4997" s="97"/>
      <c r="G4997" s="47">
        <f t="shared" ref="G4997:G5060" si="78">F4997*(1-$G$2)</f>
        <v>0</v>
      </c>
    </row>
    <row r="4998" spans="2:7" ht="14.25" customHeight="1" x14ac:dyDescent="0.2">
      <c r="B4998" s="24"/>
      <c r="C4998" s="117"/>
      <c r="D4998" s="75"/>
      <c r="E4998" s="105"/>
      <c r="F4998" s="98"/>
      <c r="G4998" s="46">
        <f t="shared" si="78"/>
        <v>0</v>
      </c>
    </row>
    <row r="4999" spans="2:7" ht="14.25" customHeight="1" x14ac:dyDescent="0.2">
      <c r="B4999" s="26"/>
      <c r="C4999" s="118"/>
      <c r="D4999" s="76"/>
      <c r="E4999" s="104"/>
      <c r="F4999" s="97"/>
      <c r="G4999" s="47">
        <f t="shared" si="78"/>
        <v>0</v>
      </c>
    </row>
    <row r="5000" spans="2:7" ht="14.25" customHeight="1" x14ac:dyDescent="0.2">
      <c r="B5000" s="24"/>
      <c r="C5000" s="117"/>
      <c r="D5000" s="75"/>
      <c r="E5000" s="105"/>
      <c r="F5000" s="98"/>
      <c r="G5000" s="46">
        <f t="shared" si="78"/>
        <v>0</v>
      </c>
    </row>
    <row r="5001" spans="2:7" ht="14.25" customHeight="1" x14ac:dyDescent="0.2">
      <c r="B5001" s="26"/>
      <c r="C5001" s="118"/>
      <c r="D5001" s="76"/>
      <c r="E5001" s="104"/>
      <c r="F5001" s="97"/>
      <c r="G5001" s="47">
        <f t="shared" si="78"/>
        <v>0</v>
      </c>
    </row>
    <row r="5002" spans="2:7" ht="14.25" customHeight="1" x14ac:dyDescent="0.2">
      <c r="B5002" s="54"/>
      <c r="C5002" s="119"/>
      <c r="D5002" s="77"/>
      <c r="E5002" s="106"/>
      <c r="F5002" s="98"/>
      <c r="G5002" s="46">
        <f t="shared" si="78"/>
        <v>0</v>
      </c>
    </row>
    <row r="5003" spans="2:7" ht="14.25" customHeight="1" x14ac:dyDescent="0.2">
      <c r="B5003" s="22"/>
      <c r="C5003" s="116"/>
      <c r="D5003" s="74"/>
      <c r="E5003" s="107"/>
      <c r="F5003" s="97"/>
      <c r="G5003" s="47">
        <f t="shared" si="78"/>
        <v>0</v>
      </c>
    </row>
    <row r="5004" spans="2:7" ht="14.25" customHeight="1" x14ac:dyDescent="0.2">
      <c r="B5004" s="54"/>
      <c r="C5004" s="119"/>
      <c r="D5004" s="77"/>
      <c r="E5004" s="106"/>
      <c r="F5004" s="98"/>
      <c r="G5004" s="46">
        <f t="shared" si="78"/>
        <v>0</v>
      </c>
    </row>
    <row r="5005" spans="2:7" ht="14.25" customHeight="1" x14ac:dyDescent="0.2">
      <c r="B5005" s="22"/>
      <c r="C5005" s="116"/>
      <c r="D5005" s="74"/>
      <c r="E5005" s="107"/>
      <c r="F5005" s="97"/>
      <c r="G5005" s="47">
        <f t="shared" si="78"/>
        <v>0</v>
      </c>
    </row>
    <row r="5006" spans="2:7" ht="14.25" customHeight="1" x14ac:dyDescent="0.2">
      <c r="B5006" s="24"/>
      <c r="C5006" s="117"/>
      <c r="D5006" s="75"/>
      <c r="E5006" s="105"/>
      <c r="F5006" s="98"/>
      <c r="G5006" s="46">
        <f t="shared" si="78"/>
        <v>0</v>
      </c>
    </row>
    <row r="5007" spans="2:7" ht="14.25" customHeight="1" x14ac:dyDescent="0.2">
      <c r="B5007" s="26"/>
      <c r="C5007" s="118"/>
      <c r="D5007" s="76"/>
      <c r="E5007" s="104"/>
      <c r="F5007" s="97"/>
      <c r="G5007" s="47">
        <f t="shared" si="78"/>
        <v>0</v>
      </c>
    </row>
    <row r="5008" spans="2:7" ht="14.25" customHeight="1" x14ac:dyDescent="0.2">
      <c r="B5008" s="24"/>
      <c r="C5008" s="117"/>
      <c r="D5008" s="75"/>
      <c r="E5008" s="105"/>
      <c r="F5008" s="98"/>
      <c r="G5008" s="46">
        <f t="shared" si="78"/>
        <v>0</v>
      </c>
    </row>
    <row r="5009" spans="2:7" ht="14.25" customHeight="1" x14ac:dyDescent="0.2">
      <c r="B5009" s="26"/>
      <c r="C5009" s="118"/>
      <c r="D5009" s="76"/>
      <c r="E5009" s="104"/>
      <c r="F5009" s="97"/>
      <c r="G5009" s="47">
        <f t="shared" si="78"/>
        <v>0</v>
      </c>
    </row>
    <row r="5010" spans="2:7" ht="14.25" customHeight="1" x14ac:dyDescent="0.2">
      <c r="B5010" s="24"/>
      <c r="C5010" s="117"/>
      <c r="D5010" s="75"/>
      <c r="E5010" s="105"/>
      <c r="F5010" s="98"/>
      <c r="G5010" s="46">
        <f t="shared" si="78"/>
        <v>0</v>
      </c>
    </row>
    <row r="5011" spans="2:7" ht="14.25" customHeight="1" x14ac:dyDescent="0.2">
      <c r="B5011" s="26"/>
      <c r="C5011" s="118"/>
      <c r="D5011" s="76"/>
      <c r="E5011" s="104"/>
      <c r="F5011" s="97"/>
      <c r="G5011" s="47">
        <f t="shared" si="78"/>
        <v>0</v>
      </c>
    </row>
    <row r="5012" spans="2:7" ht="14.25" customHeight="1" x14ac:dyDescent="0.2">
      <c r="B5012" s="24"/>
      <c r="C5012" s="117"/>
      <c r="D5012" s="75"/>
      <c r="E5012" s="105"/>
      <c r="F5012" s="98"/>
      <c r="G5012" s="46">
        <f t="shared" si="78"/>
        <v>0</v>
      </c>
    </row>
    <row r="5013" spans="2:7" ht="14.25" customHeight="1" x14ac:dyDescent="0.2">
      <c r="B5013" s="26"/>
      <c r="C5013" s="118"/>
      <c r="D5013" s="76"/>
      <c r="E5013" s="104"/>
      <c r="F5013" s="97"/>
      <c r="G5013" s="47">
        <f t="shared" si="78"/>
        <v>0</v>
      </c>
    </row>
    <row r="5014" spans="2:7" ht="14.25" customHeight="1" x14ac:dyDescent="0.2">
      <c r="B5014" s="24"/>
      <c r="C5014" s="117"/>
      <c r="D5014" s="75"/>
      <c r="E5014" s="105"/>
      <c r="F5014" s="98"/>
      <c r="G5014" s="46">
        <f t="shared" si="78"/>
        <v>0</v>
      </c>
    </row>
    <row r="5015" spans="2:7" ht="14.25" customHeight="1" x14ac:dyDescent="0.2">
      <c r="B5015" s="26"/>
      <c r="C5015" s="118"/>
      <c r="D5015" s="76"/>
      <c r="E5015" s="104"/>
      <c r="F5015" s="97"/>
      <c r="G5015" s="47">
        <f t="shared" si="78"/>
        <v>0</v>
      </c>
    </row>
    <row r="5016" spans="2:7" ht="14.25" customHeight="1" x14ac:dyDescent="0.2">
      <c r="B5016" s="24"/>
      <c r="C5016" s="117"/>
      <c r="D5016" s="75"/>
      <c r="E5016" s="105"/>
      <c r="F5016" s="98"/>
      <c r="G5016" s="46">
        <f t="shared" si="78"/>
        <v>0</v>
      </c>
    </row>
    <row r="5017" spans="2:7" ht="14.25" customHeight="1" x14ac:dyDescent="0.2">
      <c r="B5017" s="26"/>
      <c r="C5017" s="118"/>
      <c r="D5017" s="76"/>
      <c r="E5017" s="104"/>
      <c r="F5017" s="97"/>
      <c r="G5017" s="47">
        <f t="shared" si="78"/>
        <v>0</v>
      </c>
    </row>
    <row r="5018" spans="2:7" ht="14.25" customHeight="1" x14ac:dyDescent="0.2">
      <c r="B5018" s="24"/>
      <c r="C5018" s="117"/>
      <c r="D5018" s="75"/>
      <c r="E5018" s="105"/>
      <c r="F5018" s="98"/>
      <c r="G5018" s="46">
        <f t="shared" si="78"/>
        <v>0</v>
      </c>
    </row>
    <row r="5019" spans="2:7" ht="14.25" customHeight="1" x14ac:dyDescent="0.2">
      <c r="B5019" s="26"/>
      <c r="C5019" s="118"/>
      <c r="D5019" s="76"/>
      <c r="E5019" s="104"/>
      <c r="F5019" s="97"/>
      <c r="G5019" s="47">
        <f t="shared" si="78"/>
        <v>0</v>
      </c>
    </row>
    <row r="5020" spans="2:7" ht="14.25" customHeight="1" x14ac:dyDescent="0.2">
      <c r="B5020" s="24"/>
      <c r="C5020" s="117"/>
      <c r="D5020" s="75"/>
      <c r="E5020" s="105"/>
      <c r="F5020" s="98"/>
      <c r="G5020" s="46">
        <f t="shared" si="78"/>
        <v>0</v>
      </c>
    </row>
    <row r="5021" spans="2:7" ht="14.25" customHeight="1" x14ac:dyDescent="0.2">
      <c r="B5021" s="26"/>
      <c r="C5021" s="118"/>
      <c r="D5021" s="76"/>
      <c r="E5021" s="104"/>
      <c r="F5021" s="97"/>
      <c r="G5021" s="47">
        <f t="shared" si="78"/>
        <v>0</v>
      </c>
    </row>
    <row r="5022" spans="2:7" ht="14.25" customHeight="1" x14ac:dyDescent="0.2">
      <c r="B5022" s="24"/>
      <c r="C5022" s="117"/>
      <c r="D5022" s="75"/>
      <c r="E5022" s="105"/>
      <c r="F5022" s="98"/>
      <c r="G5022" s="46">
        <f t="shared" si="78"/>
        <v>0</v>
      </c>
    </row>
    <row r="5023" spans="2:7" ht="14.25" customHeight="1" x14ac:dyDescent="0.2">
      <c r="B5023" s="26"/>
      <c r="C5023" s="118"/>
      <c r="D5023" s="76"/>
      <c r="E5023" s="104"/>
      <c r="F5023" s="97"/>
      <c r="G5023" s="47">
        <f t="shared" si="78"/>
        <v>0</v>
      </c>
    </row>
    <row r="5024" spans="2:7" ht="14.25" customHeight="1" x14ac:dyDescent="0.2">
      <c r="B5024" s="24"/>
      <c r="C5024" s="117"/>
      <c r="D5024" s="75"/>
      <c r="E5024" s="105"/>
      <c r="F5024" s="98"/>
      <c r="G5024" s="46">
        <f t="shared" si="78"/>
        <v>0</v>
      </c>
    </row>
    <row r="5025" spans="2:7" ht="14.25" customHeight="1" x14ac:dyDescent="0.2">
      <c r="B5025" s="26"/>
      <c r="C5025" s="118"/>
      <c r="D5025" s="76"/>
      <c r="E5025" s="104"/>
      <c r="F5025" s="97"/>
      <c r="G5025" s="47">
        <f t="shared" si="78"/>
        <v>0</v>
      </c>
    </row>
    <row r="5026" spans="2:7" ht="14.25" customHeight="1" x14ac:dyDescent="0.2">
      <c r="B5026" s="24"/>
      <c r="C5026" s="117"/>
      <c r="D5026" s="75"/>
      <c r="E5026" s="105"/>
      <c r="F5026" s="98"/>
      <c r="G5026" s="46">
        <f t="shared" si="78"/>
        <v>0</v>
      </c>
    </row>
    <row r="5027" spans="2:7" ht="14.25" customHeight="1" x14ac:dyDescent="0.2">
      <c r="B5027" s="26"/>
      <c r="C5027" s="118"/>
      <c r="D5027" s="76"/>
      <c r="E5027" s="104"/>
      <c r="F5027" s="97"/>
      <c r="G5027" s="47">
        <f t="shared" si="78"/>
        <v>0</v>
      </c>
    </row>
    <row r="5028" spans="2:7" ht="14.25" customHeight="1" x14ac:dyDescent="0.2">
      <c r="B5028" s="24"/>
      <c r="C5028" s="117"/>
      <c r="D5028" s="75"/>
      <c r="E5028" s="105"/>
      <c r="F5028" s="98"/>
      <c r="G5028" s="46">
        <f t="shared" si="78"/>
        <v>0</v>
      </c>
    </row>
    <row r="5029" spans="2:7" ht="14.25" customHeight="1" x14ac:dyDescent="0.2">
      <c r="B5029" s="26"/>
      <c r="C5029" s="118"/>
      <c r="D5029" s="76"/>
      <c r="E5029" s="104"/>
      <c r="F5029" s="97"/>
      <c r="G5029" s="47">
        <f t="shared" si="78"/>
        <v>0</v>
      </c>
    </row>
    <row r="5030" spans="2:7" ht="14.25" customHeight="1" x14ac:dyDescent="0.2">
      <c r="B5030" s="24"/>
      <c r="C5030" s="117"/>
      <c r="D5030" s="75"/>
      <c r="E5030" s="105"/>
      <c r="F5030" s="98"/>
      <c r="G5030" s="46">
        <f t="shared" si="78"/>
        <v>0</v>
      </c>
    </row>
    <row r="5031" spans="2:7" ht="14.25" customHeight="1" x14ac:dyDescent="0.2">
      <c r="B5031" s="26"/>
      <c r="C5031" s="118"/>
      <c r="D5031" s="76"/>
      <c r="E5031" s="104"/>
      <c r="F5031" s="97"/>
      <c r="G5031" s="47">
        <f t="shared" si="78"/>
        <v>0</v>
      </c>
    </row>
    <row r="5032" spans="2:7" ht="14.25" customHeight="1" x14ac:dyDescent="0.2">
      <c r="B5032" s="24"/>
      <c r="C5032" s="117"/>
      <c r="D5032" s="75"/>
      <c r="E5032" s="105"/>
      <c r="F5032" s="98"/>
      <c r="G5032" s="46">
        <f t="shared" si="78"/>
        <v>0</v>
      </c>
    </row>
    <row r="5033" spans="2:7" ht="14.25" customHeight="1" x14ac:dyDescent="0.2">
      <c r="B5033" s="26"/>
      <c r="C5033" s="118"/>
      <c r="D5033" s="76"/>
      <c r="E5033" s="104"/>
      <c r="F5033" s="97"/>
      <c r="G5033" s="47">
        <f t="shared" si="78"/>
        <v>0</v>
      </c>
    </row>
    <row r="5034" spans="2:7" ht="14.25" customHeight="1" x14ac:dyDescent="0.2">
      <c r="B5034" s="24"/>
      <c r="C5034" s="117"/>
      <c r="D5034" s="75"/>
      <c r="E5034" s="105"/>
      <c r="F5034" s="98"/>
      <c r="G5034" s="46">
        <f t="shared" si="78"/>
        <v>0</v>
      </c>
    </row>
    <row r="5035" spans="2:7" ht="14.25" customHeight="1" x14ac:dyDescent="0.2">
      <c r="B5035" s="26"/>
      <c r="C5035" s="118"/>
      <c r="D5035" s="76"/>
      <c r="E5035" s="104"/>
      <c r="F5035" s="97"/>
      <c r="G5035" s="47">
        <f t="shared" si="78"/>
        <v>0</v>
      </c>
    </row>
    <row r="5036" spans="2:7" ht="14.25" customHeight="1" x14ac:dyDescent="0.2">
      <c r="B5036" s="24"/>
      <c r="C5036" s="117"/>
      <c r="D5036" s="75"/>
      <c r="E5036" s="105"/>
      <c r="F5036" s="98"/>
      <c r="G5036" s="46">
        <f t="shared" si="78"/>
        <v>0</v>
      </c>
    </row>
    <row r="5037" spans="2:7" ht="14.25" customHeight="1" x14ac:dyDescent="0.2">
      <c r="B5037" s="26"/>
      <c r="C5037" s="118"/>
      <c r="D5037" s="76"/>
      <c r="E5037" s="104"/>
      <c r="F5037" s="97"/>
      <c r="G5037" s="47">
        <f t="shared" si="78"/>
        <v>0</v>
      </c>
    </row>
    <row r="5038" spans="2:7" ht="14.25" customHeight="1" x14ac:dyDescent="0.2">
      <c r="B5038" s="24"/>
      <c r="C5038" s="117"/>
      <c r="D5038" s="75"/>
      <c r="E5038" s="105"/>
      <c r="F5038" s="98"/>
      <c r="G5038" s="46">
        <f t="shared" si="78"/>
        <v>0</v>
      </c>
    </row>
    <row r="5039" spans="2:7" ht="14.25" customHeight="1" x14ac:dyDescent="0.2">
      <c r="B5039" s="26"/>
      <c r="C5039" s="118"/>
      <c r="D5039" s="76"/>
      <c r="E5039" s="104"/>
      <c r="F5039" s="97"/>
      <c r="G5039" s="47">
        <f t="shared" si="78"/>
        <v>0</v>
      </c>
    </row>
    <row r="5040" spans="2:7" ht="14.25" customHeight="1" x14ac:dyDescent="0.2">
      <c r="B5040" s="24"/>
      <c r="C5040" s="117"/>
      <c r="D5040" s="75"/>
      <c r="E5040" s="105"/>
      <c r="F5040" s="98"/>
      <c r="G5040" s="46">
        <f t="shared" si="78"/>
        <v>0</v>
      </c>
    </row>
    <row r="5041" spans="2:7" ht="14.25" customHeight="1" x14ac:dyDescent="0.2">
      <c r="B5041" s="26"/>
      <c r="C5041" s="118"/>
      <c r="D5041" s="76"/>
      <c r="E5041" s="104"/>
      <c r="F5041" s="97"/>
      <c r="G5041" s="47">
        <f t="shared" si="78"/>
        <v>0</v>
      </c>
    </row>
    <row r="5042" spans="2:7" ht="14.25" customHeight="1" x14ac:dyDescent="0.2">
      <c r="B5042" s="24"/>
      <c r="C5042" s="117"/>
      <c r="D5042" s="75"/>
      <c r="E5042" s="105"/>
      <c r="F5042" s="98"/>
      <c r="G5042" s="46">
        <f t="shared" si="78"/>
        <v>0</v>
      </c>
    </row>
    <row r="5043" spans="2:7" ht="14.25" customHeight="1" x14ac:dyDescent="0.2">
      <c r="B5043" s="26"/>
      <c r="C5043" s="118"/>
      <c r="D5043" s="76"/>
      <c r="E5043" s="104"/>
      <c r="F5043" s="97"/>
      <c r="G5043" s="47">
        <f t="shared" si="78"/>
        <v>0</v>
      </c>
    </row>
    <row r="5044" spans="2:7" ht="14.25" customHeight="1" x14ac:dyDescent="0.2">
      <c r="B5044" s="24"/>
      <c r="C5044" s="117"/>
      <c r="D5044" s="75"/>
      <c r="E5044" s="105"/>
      <c r="F5044" s="98"/>
      <c r="G5044" s="46">
        <f t="shared" si="78"/>
        <v>0</v>
      </c>
    </row>
    <row r="5045" spans="2:7" ht="14.25" customHeight="1" x14ac:dyDescent="0.2">
      <c r="B5045" s="26"/>
      <c r="C5045" s="118"/>
      <c r="D5045" s="76"/>
      <c r="E5045" s="104"/>
      <c r="F5045" s="97"/>
      <c r="G5045" s="47">
        <f t="shared" si="78"/>
        <v>0</v>
      </c>
    </row>
    <row r="5046" spans="2:7" ht="14.25" customHeight="1" x14ac:dyDescent="0.2">
      <c r="B5046" s="24"/>
      <c r="C5046" s="117"/>
      <c r="D5046" s="75"/>
      <c r="E5046" s="105"/>
      <c r="F5046" s="98"/>
      <c r="G5046" s="46">
        <f t="shared" si="78"/>
        <v>0</v>
      </c>
    </row>
    <row r="5047" spans="2:7" ht="14.25" customHeight="1" x14ac:dyDescent="0.2">
      <c r="B5047" s="26"/>
      <c r="C5047" s="118"/>
      <c r="D5047" s="76"/>
      <c r="E5047" s="104"/>
      <c r="F5047" s="97"/>
      <c r="G5047" s="47">
        <f t="shared" si="78"/>
        <v>0</v>
      </c>
    </row>
    <row r="5048" spans="2:7" ht="14.25" customHeight="1" x14ac:dyDescent="0.2">
      <c r="B5048" s="24"/>
      <c r="C5048" s="117"/>
      <c r="D5048" s="75"/>
      <c r="E5048" s="105"/>
      <c r="F5048" s="98"/>
      <c r="G5048" s="46">
        <f t="shared" si="78"/>
        <v>0</v>
      </c>
    </row>
    <row r="5049" spans="2:7" ht="14.25" customHeight="1" x14ac:dyDescent="0.2">
      <c r="B5049" s="26"/>
      <c r="C5049" s="118"/>
      <c r="D5049" s="76"/>
      <c r="E5049" s="64"/>
      <c r="F5049" s="97"/>
      <c r="G5049" s="48">
        <f t="shared" si="78"/>
        <v>0</v>
      </c>
    </row>
    <row r="5050" spans="2:7" ht="14.25" customHeight="1" x14ac:dyDescent="0.2">
      <c r="B5050" s="24"/>
      <c r="C5050" s="117"/>
      <c r="D5050" s="75"/>
      <c r="E5050" s="65"/>
      <c r="F5050" s="98"/>
      <c r="G5050" s="49">
        <f t="shared" si="78"/>
        <v>0</v>
      </c>
    </row>
    <row r="5051" spans="2:7" ht="14.25" customHeight="1" x14ac:dyDescent="0.2">
      <c r="B5051" s="26"/>
      <c r="C5051" s="118"/>
      <c r="D5051" s="76"/>
      <c r="E5051" s="64"/>
      <c r="F5051" s="97"/>
      <c r="G5051" s="48">
        <f t="shared" si="78"/>
        <v>0</v>
      </c>
    </row>
    <row r="5052" spans="2:7" ht="14.25" customHeight="1" x14ac:dyDescent="0.2">
      <c r="B5052" s="24"/>
      <c r="C5052" s="117"/>
      <c r="D5052" s="75"/>
      <c r="E5052" s="65"/>
      <c r="F5052" s="98"/>
      <c r="G5052" s="49">
        <f t="shared" si="78"/>
        <v>0</v>
      </c>
    </row>
    <row r="5053" spans="2:7" ht="14.25" customHeight="1" x14ac:dyDescent="0.2">
      <c r="B5053" s="26"/>
      <c r="C5053" s="118"/>
      <c r="D5053" s="76"/>
      <c r="E5053" s="64"/>
      <c r="F5053" s="97"/>
      <c r="G5053" s="48">
        <f t="shared" si="78"/>
        <v>0</v>
      </c>
    </row>
    <row r="5054" spans="2:7" ht="14.25" customHeight="1" x14ac:dyDescent="0.2">
      <c r="B5054" s="24"/>
      <c r="C5054" s="117"/>
      <c r="D5054" s="75"/>
      <c r="E5054" s="65"/>
      <c r="F5054" s="98"/>
      <c r="G5054" s="49">
        <f t="shared" si="78"/>
        <v>0</v>
      </c>
    </row>
    <row r="5055" spans="2:7" ht="14.25" customHeight="1" x14ac:dyDescent="0.2">
      <c r="B5055" s="26"/>
      <c r="C5055" s="118"/>
      <c r="D5055" s="76"/>
      <c r="E5055" s="64"/>
      <c r="F5055" s="97"/>
      <c r="G5055" s="48">
        <f t="shared" si="78"/>
        <v>0</v>
      </c>
    </row>
    <row r="5056" spans="2:7" ht="14.25" customHeight="1" x14ac:dyDescent="0.2">
      <c r="B5056" s="24"/>
      <c r="C5056" s="117"/>
      <c r="D5056" s="75"/>
      <c r="E5056" s="65"/>
      <c r="F5056" s="98"/>
      <c r="G5056" s="49">
        <f t="shared" si="78"/>
        <v>0</v>
      </c>
    </row>
    <row r="5057" spans="2:7" ht="14.25" customHeight="1" x14ac:dyDescent="0.2">
      <c r="B5057" s="26"/>
      <c r="C5057" s="118"/>
      <c r="D5057" s="76"/>
      <c r="E5057" s="64"/>
      <c r="F5057" s="97"/>
      <c r="G5057" s="48">
        <f t="shared" si="78"/>
        <v>0</v>
      </c>
    </row>
    <row r="5058" spans="2:7" ht="14.25" customHeight="1" x14ac:dyDescent="0.2">
      <c r="B5058" s="24"/>
      <c r="C5058" s="117"/>
      <c r="D5058" s="75"/>
      <c r="E5058" s="65"/>
      <c r="F5058" s="98"/>
      <c r="G5058" s="49">
        <f t="shared" si="78"/>
        <v>0</v>
      </c>
    </row>
    <row r="5059" spans="2:7" ht="14.25" customHeight="1" x14ac:dyDescent="0.2">
      <c r="B5059" s="26"/>
      <c r="C5059" s="118"/>
      <c r="D5059" s="76"/>
      <c r="E5059" s="64"/>
      <c r="F5059" s="97"/>
      <c r="G5059" s="48">
        <f t="shared" si="78"/>
        <v>0</v>
      </c>
    </row>
    <row r="5060" spans="2:7" ht="14.25" customHeight="1" x14ac:dyDescent="0.2">
      <c r="B5060" s="24"/>
      <c r="C5060" s="117"/>
      <c r="D5060" s="75"/>
      <c r="E5060" s="65"/>
      <c r="F5060" s="98"/>
      <c r="G5060" s="49">
        <f t="shared" si="78"/>
        <v>0</v>
      </c>
    </row>
    <row r="5061" spans="2:7" ht="14.25" customHeight="1" x14ac:dyDescent="0.2">
      <c r="B5061" s="26"/>
      <c r="C5061" s="118"/>
      <c r="D5061" s="76"/>
      <c r="E5061" s="64"/>
      <c r="F5061" s="97"/>
      <c r="G5061" s="48">
        <f t="shared" ref="G5061:G5124" si="79">F5061*(1-$G$2)</f>
        <v>0</v>
      </c>
    </row>
    <row r="5062" spans="2:7" ht="14.25" customHeight="1" x14ac:dyDescent="0.2">
      <c r="B5062" s="24"/>
      <c r="C5062" s="117"/>
      <c r="D5062" s="75"/>
      <c r="E5062" s="65"/>
      <c r="F5062" s="98"/>
      <c r="G5062" s="49">
        <f t="shared" si="79"/>
        <v>0</v>
      </c>
    </row>
    <row r="5063" spans="2:7" ht="14.25" customHeight="1" x14ac:dyDescent="0.2">
      <c r="B5063" s="26"/>
      <c r="C5063" s="118"/>
      <c r="D5063" s="76"/>
      <c r="E5063" s="64"/>
      <c r="F5063" s="97"/>
      <c r="G5063" s="48">
        <f t="shared" si="79"/>
        <v>0</v>
      </c>
    </row>
    <row r="5064" spans="2:7" ht="14.25" customHeight="1" x14ac:dyDescent="0.2">
      <c r="B5064" s="24"/>
      <c r="C5064" s="117"/>
      <c r="D5064" s="75"/>
      <c r="E5064" s="65"/>
      <c r="F5064" s="98"/>
      <c r="G5064" s="49">
        <f t="shared" si="79"/>
        <v>0</v>
      </c>
    </row>
    <row r="5065" spans="2:7" ht="14.25" customHeight="1" x14ac:dyDescent="0.2">
      <c r="B5065" s="26"/>
      <c r="C5065" s="118"/>
      <c r="D5065" s="76"/>
      <c r="E5065" s="64"/>
      <c r="F5065" s="97"/>
      <c r="G5065" s="48">
        <f t="shared" si="79"/>
        <v>0</v>
      </c>
    </row>
    <row r="5066" spans="2:7" ht="14.25" customHeight="1" x14ac:dyDescent="0.2">
      <c r="B5066" s="24"/>
      <c r="C5066" s="117"/>
      <c r="D5066" s="75"/>
      <c r="E5066" s="65"/>
      <c r="F5066" s="98"/>
      <c r="G5066" s="49">
        <f t="shared" si="79"/>
        <v>0</v>
      </c>
    </row>
    <row r="5067" spans="2:7" ht="14.25" customHeight="1" x14ac:dyDescent="0.2">
      <c r="B5067" s="26"/>
      <c r="C5067" s="118"/>
      <c r="D5067" s="76"/>
      <c r="E5067" s="64"/>
      <c r="F5067" s="97"/>
      <c r="G5067" s="48">
        <f t="shared" si="79"/>
        <v>0</v>
      </c>
    </row>
    <row r="5068" spans="2:7" ht="14.25" customHeight="1" x14ac:dyDescent="0.2">
      <c r="B5068" s="24"/>
      <c r="C5068" s="117"/>
      <c r="D5068" s="75"/>
      <c r="E5068" s="65"/>
      <c r="F5068" s="98"/>
      <c r="G5068" s="49">
        <f t="shared" si="79"/>
        <v>0</v>
      </c>
    </row>
    <row r="5069" spans="2:7" ht="14.25" customHeight="1" x14ac:dyDescent="0.2">
      <c r="B5069" s="26"/>
      <c r="C5069" s="118"/>
      <c r="D5069" s="76"/>
      <c r="E5069" s="64"/>
      <c r="F5069" s="97"/>
      <c r="G5069" s="48">
        <f t="shared" si="79"/>
        <v>0</v>
      </c>
    </row>
    <row r="5070" spans="2:7" ht="14.25" customHeight="1" x14ac:dyDescent="0.2">
      <c r="B5070" s="24"/>
      <c r="C5070" s="117"/>
      <c r="D5070" s="75"/>
      <c r="E5070" s="65"/>
      <c r="F5070" s="98"/>
      <c r="G5070" s="49">
        <f t="shared" si="79"/>
        <v>0</v>
      </c>
    </row>
    <row r="5071" spans="2:7" ht="14.25" customHeight="1" x14ac:dyDescent="0.2">
      <c r="B5071" s="26"/>
      <c r="C5071" s="118"/>
      <c r="D5071" s="76"/>
      <c r="E5071" s="64"/>
      <c r="F5071" s="97"/>
      <c r="G5071" s="48">
        <f t="shared" si="79"/>
        <v>0</v>
      </c>
    </row>
    <row r="5072" spans="2:7" ht="14.25" customHeight="1" x14ac:dyDescent="0.2">
      <c r="B5072" s="24"/>
      <c r="C5072" s="117"/>
      <c r="D5072" s="75"/>
      <c r="E5072" s="65"/>
      <c r="F5072" s="98"/>
      <c r="G5072" s="49">
        <f t="shared" si="79"/>
        <v>0</v>
      </c>
    </row>
    <row r="5073" spans="2:7" ht="14.25" customHeight="1" x14ac:dyDescent="0.2">
      <c r="B5073" s="26"/>
      <c r="C5073" s="118"/>
      <c r="D5073" s="76"/>
      <c r="E5073" s="104"/>
      <c r="F5073" s="97"/>
      <c r="G5073" s="47">
        <f t="shared" si="79"/>
        <v>0</v>
      </c>
    </row>
    <row r="5074" spans="2:7" ht="14.25" customHeight="1" x14ac:dyDescent="0.2">
      <c r="B5074" s="24"/>
      <c r="C5074" s="117"/>
      <c r="D5074" s="75"/>
      <c r="E5074" s="105"/>
      <c r="F5074" s="98"/>
      <c r="G5074" s="46">
        <f t="shared" si="79"/>
        <v>0</v>
      </c>
    </row>
    <row r="5075" spans="2:7" ht="14.25" customHeight="1" x14ac:dyDescent="0.2">
      <c r="B5075" s="26"/>
      <c r="C5075" s="118"/>
      <c r="D5075" s="76"/>
      <c r="E5075" s="104"/>
      <c r="F5075" s="97"/>
      <c r="G5075" s="47">
        <f t="shared" si="79"/>
        <v>0</v>
      </c>
    </row>
    <row r="5076" spans="2:7" ht="14.25" customHeight="1" x14ac:dyDescent="0.2">
      <c r="B5076" s="24"/>
      <c r="C5076" s="117"/>
      <c r="D5076" s="75"/>
      <c r="E5076" s="105"/>
      <c r="F5076" s="98"/>
      <c r="G5076" s="46">
        <f t="shared" si="79"/>
        <v>0</v>
      </c>
    </row>
    <row r="5077" spans="2:7" ht="14.25" customHeight="1" x14ac:dyDescent="0.2">
      <c r="B5077" s="26"/>
      <c r="C5077" s="118"/>
      <c r="D5077" s="76"/>
      <c r="E5077" s="104"/>
      <c r="F5077" s="97"/>
      <c r="G5077" s="47">
        <f t="shared" si="79"/>
        <v>0</v>
      </c>
    </row>
    <row r="5078" spans="2:7" ht="14.25" customHeight="1" x14ac:dyDescent="0.2">
      <c r="B5078" s="24"/>
      <c r="C5078" s="117"/>
      <c r="D5078" s="75"/>
      <c r="E5078" s="105"/>
      <c r="F5078" s="98"/>
      <c r="G5078" s="46">
        <f t="shared" si="79"/>
        <v>0</v>
      </c>
    </row>
    <row r="5079" spans="2:7" ht="14.25" customHeight="1" x14ac:dyDescent="0.2">
      <c r="B5079" s="26"/>
      <c r="C5079" s="118"/>
      <c r="D5079" s="76"/>
      <c r="E5079" s="104"/>
      <c r="F5079" s="97"/>
      <c r="G5079" s="47">
        <f t="shared" si="79"/>
        <v>0</v>
      </c>
    </row>
    <row r="5080" spans="2:7" ht="14.25" customHeight="1" x14ac:dyDescent="0.2">
      <c r="B5080" s="24"/>
      <c r="C5080" s="117"/>
      <c r="D5080" s="75"/>
      <c r="E5080" s="105"/>
      <c r="F5080" s="98"/>
      <c r="G5080" s="46">
        <f t="shared" si="79"/>
        <v>0</v>
      </c>
    </row>
    <row r="5081" spans="2:7" ht="14.25" customHeight="1" x14ac:dyDescent="0.2">
      <c r="B5081" s="26"/>
      <c r="C5081" s="118"/>
      <c r="D5081" s="76"/>
      <c r="E5081" s="104"/>
      <c r="F5081" s="97"/>
      <c r="G5081" s="47">
        <f t="shared" si="79"/>
        <v>0</v>
      </c>
    </row>
    <row r="5082" spans="2:7" ht="14.25" customHeight="1" x14ac:dyDescent="0.2">
      <c r="B5082" s="24"/>
      <c r="C5082" s="117"/>
      <c r="D5082" s="75"/>
      <c r="E5082" s="105"/>
      <c r="F5082" s="98"/>
      <c r="G5082" s="46">
        <f t="shared" si="79"/>
        <v>0</v>
      </c>
    </row>
    <row r="5083" spans="2:7" ht="14.25" customHeight="1" x14ac:dyDescent="0.2">
      <c r="B5083" s="26"/>
      <c r="C5083" s="118"/>
      <c r="D5083" s="76"/>
      <c r="E5083" s="104"/>
      <c r="F5083" s="97"/>
      <c r="G5083" s="47">
        <f t="shared" si="79"/>
        <v>0</v>
      </c>
    </row>
    <row r="5084" spans="2:7" ht="14.25" customHeight="1" x14ac:dyDescent="0.2">
      <c r="B5084" s="24"/>
      <c r="C5084" s="117"/>
      <c r="D5084" s="75"/>
      <c r="E5084" s="105"/>
      <c r="F5084" s="98"/>
      <c r="G5084" s="46">
        <f t="shared" si="79"/>
        <v>0</v>
      </c>
    </row>
    <row r="5085" spans="2:7" ht="14.25" customHeight="1" x14ac:dyDescent="0.2">
      <c r="B5085" s="26"/>
      <c r="C5085" s="118"/>
      <c r="D5085" s="76"/>
      <c r="E5085" s="104"/>
      <c r="F5085" s="97"/>
      <c r="G5085" s="47">
        <f t="shared" si="79"/>
        <v>0</v>
      </c>
    </row>
    <row r="5086" spans="2:7" ht="14.25" customHeight="1" x14ac:dyDescent="0.2">
      <c r="B5086" s="24"/>
      <c r="C5086" s="117"/>
      <c r="D5086" s="75"/>
      <c r="E5086" s="105"/>
      <c r="F5086" s="98"/>
      <c r="G5086" s="46">
        <f t="shared" si="79"/>
        <v>0</v>
      </c>
    </row>
    <row r="5087" spans="2:7" ht="14.25" customHeight="1" x14ac:dyDescent="0.2">
      <c r="B5087" s="26"/>
      <c r="C5087" s="118"/>
      <c r="D5087" s="76"/>
      <c r="E5087" s="104"/>
      <c r="F5087" s="97"/>
      <c r="G5087" s="47">
        <f t="shared" si="79"/>
        <v>0</v>
      </c>
    </row>
    <row r="5088" spans="2:7" ht="14.25" customHeight="1" x14ac:dyDescent="0.2">
      <c r="B5088" s="24"/>
      <c r="C5088" s="117"/>
      <c r="D5088" s="75"/>
      <c r="E5088" s="105"/>
      <c r="F5088" s="98"/>
      <c r="G5088" s="46">
        <f t="shared" si="79"/>
        <v>0</v>
      </c>
    </row>
    <row r="5089" spans="2:7" ht="14.25" customHeight="1" x14ac:dyDescent="0.2">
      <c r="B5089" s="26"/>
      <c r="C5089" s="118"/>
      <c r="D5089" s="76"/>
      <c r="E5089" s="104"/>
      <c r="F5089" s="97"/>
      <c r="G5089" s="47">
        <f t="shared" si="79"/>
        <v>0</v>
      </c>
    </row>
    <row r="5090" spans="2:7" ht="14.25" customHeight="1" x14ac:dyDescent="0.2">
      <c r="B5090" s="24"/>
      <c r="C5090" s="117"/>
      <c r="D5090" s="75"/>
      <c r="E5090" s="105"/>
      <c r="F5090" s="98"/>
      <c r="G5090" s="46">
        <f t="shared" si="79"/>
        <v>0</v>
      </c>
    </row>
    <row r="5091" spans="2:7" ht="14.25" customHeight="1" x14ac:dyDescent="0.2">
      <c r="B5091" s="26"/>
      <c r="C5091" s="118"/>
      <c r="D5091" s="76"/>
      <c r="E5091" s="104"/>
      <c r="F5091" s="97"/>
      <c r="G5091" s="47">
        <f t="shared" si="79"/>
        <v>0</v>
      </c>
    </row>
    <row r="5092" spans="2:7" ht="14.25" customHeight="1" x14ac:dyDescent="0.2">
      <c r="B5092" s="24"/>
      <c r="C5092" s="117"/>
      <c r="D5092" s="75"/>
      <c r="E5092" s="105"/>
      <c r="F5092" s="98"/>
      <c r="G5092" s="46">
        <f t="shared" si="79"/>
        <v>0</v>
      </c>
    </row>
    <row r="5093" spans="2:7" ht="14.25" customHeight="1" x14ac:dyDescent="0.2">
      <c r="B5093" s="26"/>
      <c r="C5093" s="118"/>
      <c r="D5093" s="76"/>
      <c r="E5093" s="104"/>
      <c r="F5093" s="97"/>
      <c r="G5093" s="47">
        <f t="shared" si="79"/>
        <v>0</v>
      </c>
    </row>
    <row r="5094" spans="2:7" ht="14.25" customHeight="1" x14ac:dyDescent="0.2">
      <c r="B5094" s="24"/>
      <c r="C5094" s="117"/>
      <c r="D5094" s="75"/>
      <c r="E5094" s="105"/>
      <c r="F5094" s="98"/>
      <c r="G5094" s="46">
        <f t="shared" si="79"/>
        <v>0</v>
      </c>
    </row>
    <row r="5095" spans="2:7" ht="14.25" customHeight="1" x14ac:dyDescent="0.2">
      <c r="B5095" s="26"/>
      <c r="C5095" s="118"/>
      <c r="D5095" s="76"/>
      <c r="E5095" s="104"/>
      <c r="F5095" s="97"/>
      <c r="G5095" s="47">
        <f t="shared" si="79"/>
        <v>0</v>
      </c>
    </row>
    <row r="5096" spans="2:7" ht="14.25" customHeight="1" x14ac:dyDescent="0.2">
      <c r="B5096" s="24"/>
      <c r="C5096" s="117"/>
      <c r="D5096" s="75"/>
      <c r="E5096" s="105"/>
      <c r="F5096" s="98"/>
      <c r="G5096" s="46">
        <f t="shared" si="79"/>
        <v>0</v>
      </c>
    </row>
    <row r="5097" spans="2:7" ht="14.25" customHeight="1" x14ac:dyDescent="0.2">
      <c r="B5097" s="26"/>
      <c r="C5097" s="118"/>
      <c r="D5097" s="76"/>
      <c r="E5097" s="64"/>
      <c r="F5097" s="97"/>
      <c r="G5097" s="50">
        <f t="shared" si="79"/>
        <v>0</v>
      </c>
    </row>
    <row r="5098" spans="2:7" ht="14.25" customHeight="1" x14ac:dyDescent="0.2">
      <c r="B5098" s="24"/>
      <c r="C5098" s="117"/>
      <c r="D5098" s="75"/>
      <c r="E5098" s="65"/>
      <c r="F5098" s="98"/>
      <c r="G5098" s="51">
        <f t="shared" si="79"/>
        <v>0</v>
      </c>
    </row>
    <row r="5099" spans="2:7" ht="14.25" customHeight="1" x14ac:dyDescent="0.2">
      <c r="B5099" s="26"/>
      <c r="C5099" s="118"/>
      <c r="D5099" s="76"/>
      <c r="E5099" s="64"/>
      <c r="F5099" s="97"/>
      <c r="G5099" s="50">
        <f t="shared" si="79"/>
        <v>0</v>
      </c>
    </row>
    <row r="5100" spans="2:7" ht="14.25" customHeight="1" x14ac:dyDescent="0.2">
      <c r="B5100" s="24"/>
      <c r="C5100" s="117"/>
      <c r="D5100" s="75"/>
      <c r="E5100" s="65"/>
      <c r="F5100" s="98"/>
      <c r="G5100" s="51">
        <f t="shared" si="79"/>
        <v>0</v>
      </c>
    </row>
    <row r="5101" spans="2:7" ht="14.25" customHeight="1" x14ac:dyDescent="0.2">
      <c r="B5101" s="26"/>
      <c r="C5101" s="118"/>
      <c r="D5101" s="76"/>
      <c r="E5101" s="64"/>
      <c r="F5101" s="97"/>
      <c r="G5101" s="50">
        <f t="shared" si="79"/>
        <v>0</v>
      </c>
    </row>
    <row r="5102" spans="2:7" ht="14.25" customHeight="1" x14ac:dyDescent="0.2">
      <c r="B5102" s="24"/>
      <c r="C5102" s="117"/>
      <c r="D5102" s="75"/>
      <c r="E5102" s="65"/>
      <c r="F5102" s="98"/>
      <c r="G5102" s="51">
        <f t="shared" si="79"/>
        <v>0</v>
      </c>
    </row>
    <row r="5103" spans="2:7" ht="14.25" customHeight="1" x14ac:dyDescent="0.2">
      <c r="B5103" s="26"/>
      <c r="C5103" s="118"/>
      <c r="D5103" s="76"/>
      <c r="E5103" s="64"/>
      <c r="F5103" s="97"/>
      <c r="G5103" s="50">
        <f t="shared" si="79"/>
        <v>0</v>
      </c>
    </row>
    <row r="5104" spans="2:7" ht="14.25" customHeight="1" x14ac:dyDescent="0.2">
      <c r="B5104" s="24"/>
      <c r="C5104" s="117"/>
      <c r="D5104" s="75"/>
      <c r="E5104" s="65"/>
      <c r="F5104" s="98"/>
      <c r="G5104" s="51">
        <f t="shared" si="79"/>
        <v>0</v>
      </c>
    </row>
    <row r="5105" spans="2:7" ht="14.25" customHeight="1" x14ac:dyDescent="0.2">
      <c r="B5105" s="26"/>
      <c r="C5105" s="118"/>
      <c r="D5105" s="76"/>
      <c r="E5105" s="64"/>
      <c r="F5105" s="97"/>
      <c r="G5105" s="50">
        <f t="shared" si="79"/>
        <v>0</v>
      </c>
    </row>
    <row r="5106" spans="2:7" ht="14.25" customHeight="1" x14ac:dyDescent="0.2">
      <c r="B5106" s="24"/>
      <c r="C5106" s="117"/>
      <c r="D5106" s="75"/>
      <c r="E5106" s="65"/>
      <c r="F5106" s="98"/>
      <c r="G5106" s="51">
        <f t="shared" si="79"/>
        <v>0</v>
      </c>
    </row>
    <row r="5107" spans="2:7" ht="14.25" customHeight="1" x14ac:dyDescent="0.2">
      <c r="B5107" s="26"/>
      <c r="C5107" s="118"/>
      <c r="D5107" s="76"/>
      <c r="E5107" s="64"/>
      <c r="F5107" s="97"/>
      <c r="G5107" s="50">
        <f t="shared" si="79"/>
        <v>0</v>
      </c>
    </row>
    <row r="5108" spans="2:7" ht="14.25" customHeight="1" x14ac:dyDescent="0.2">
      <c r="B5108" s="24"/>
      <c r="C5108" s="117"/>
      <c r="D5108" s="75"/>
      <c r="E5108" s="65"/>
      <c r="F5108" s="98"/>
      <c r="G5108" s="51">
        <f t="shared" si="79"/>
        <v>0</v>
      </c>
    </row>
    <row r="5109" spans="2:7" ht="14.25" customHeight="1" x14ac:dyDescent="0.2">
      <c r="B5109" s="26"/>
      <c r="C5109" s="118"/>
      <c r="D5109" s="76"/>
      <c r="E5109" s="64"/>
      <c r="F5109" s="97"/>
      <c r="G5109" s="50">
        <f t="shared" si="79"/>
        <v>0</v>
      </c>
    </row>
    <row r="5110" spans="2:7" ht="14.25" customHeight="1" x14ac:dyDescent="0.2">
      <c r="B5110" s="24"/>
      <c r="C5110" s="117"/>
      <c r="D5110" s="75"/>
      <c r="E5110" s="65"/>
      <c r="F5110" s="98"/>
      <c r="G5110" s="51">
        <f t="shared" si="79"/>
        <v>0</v>
      </c>
    </row>
    <row r="5111" spans="2:7" ht="14.25" customHeight="1" x14ac:dyDescent="0.2">
      <c r="B5111" s="26"/>
      <c r="C5111" s="118"/>
      <c r="D5111" s="76"/>
      <c r="E5111" s="104"/>
      <c r="F5111" s="97"/>
      <c r="G5111" s="47">
        <f t="shared" si="79"/>
        <v>0</v>
      </c>
    </row>
    <row r="5112" spans="2:7" ht="14.25" customHeight="1" x14ac:dyDescent="0.2">
      <c r="B5112" s="24"/>
      <c r="C5112" s="117"/>
      <c r="D5112" s="75"/>
      <c r="E5112" s="105"/>
      <c r="F5112" s="98"/>
      <c r="G5112" s="46">
        <f t="shared" si="79"/>
        <v>0</v>
      </c>
    </row>
    <row r="5113" spans="2:7" ht="14.25" customHeight="1" x14ac:dyDescent="0.2">
      <c r="B5113" s="26"/>
      <c r="C5113" s="118"/>
      <c r="D5113" s="76"/>
      <c r="E5113" s="104"/>
      <c r="F5113" s="97"/>
      <c r="G5113" s="47">
        <f t="shared" si="79"/>
        <v>0</v>
      </c>
    </row>
    <row r="5114" spans="2:7" ht="14.25" customHeight="1" x14ac:dyDescent="0.2">
      <c r="B5114" s="24"/>
      <c r="C5114" s="117"/>
      <c r="D5114" s="75"/>
      <c r="E5114" s="105"/>
      <c r="F5114" s="98"/>
      <c r="G5114" s="46">
        <f t="shared" si="79"/>
        <v>0</v>
      </c>
    </row>
    <row r="5115" spans="2:7" ht="14.25" customHeight="1" x14ac:dyDescent="0.2">
      <c r="B5115" s="26"/>
      <c r="C5115" s="118"/>
      <c r="D5115" s="76"/>
      <c r="E5115" s="104"/>
      <c r="F5115" s="97"/>
      <c r="G5115" s="47">
        <f t="shared" si="79"/>
        <v>0</v>
      </c>
    </row>
    <row r="5116" spans="2:7" ht="14.25" customHeight="1" x14ac:dyDescent="0.2">
      <c r="B5116" s="24"/>
      <c r="C5116" s="117"/>
      <c r="D5116" s="75"/>
      <c r="E5116" s="105"/>
      <c r="F5116" s="98"/>
      <c r="G5116" s="46">
        <f t="shared" si="79"/>
        <v>0</v>
      </c>
    </row>
    <row r="5117" spans="2:7" ht="14.25" customHeight="1" x14ac:dyDescent="0.2">
      <c r="B5117" s="26"/>
      <c r="C5117" s="118"/>
      <c r="D5117" s="76"/>
      <c r="E5117" s="104"/>
      <c r="F5117" s="97"/>
      <c r="G5117" s="47">
        <f t="shared" si="79"/>
        <v>0</v>
      </c>
    </row>
    <row r="5118" spans="2:7" ht="14.25" customHeight="1" x14ac:dyDescent="0.2">
      <c r="B5118" s="24"/>
      <c r="C5118" s="117"/>
      <c r="D5118" s="75"/>
      <c r="E5118" s="105"/>
      <c r="F5118" s="98"/>
      <c r="G5118" s="46">
        <f t="shared" si="79"/>
        <v>0</v>
      </c>
    </row>
    <row r="5119" spans="2:7" ht="14.25" customHeight="1" x14ac:dyDescent="0.2">
      <c r="B5119" s="26"/>
      <c r="C5119" s="118"/>
      <c r="D5119" s="76"/>
      <c r="E5119" s="104"/>
      <c r="F5119" s="97"/>
      <c r="G5119" s="47">
        <f t="shared" si="79"/>
        <v>0</v>
      </c>
    </row>
    <row r="5120" spans="2:7" ht="14.25" customHeight="1" x14ac:dyDescent="0.2">
      <c r="B5120" s="24"/>
      <c r="C5120" s="117"/>
      <c r="D5120" s="75"/>
      <c r="E5120" s="105"/>
      <c r="F5120" s="98"/>
      <c r="G5120" s="46">
        <f t="shared" si="79"/>
        <v>0</v>
      </c>
    </row>
    <row r="5121" spans="2:7" ht="14.25" customHeight="1" x14ac:dyDescent="0.2">
      <c r="B5121" s="26"/>
      <c r="C5121" s="118"/>
      <c r="D5121" s="76"/>
      <c r="E5121" s="104"/>
      <c r="F5121" s="97"/>
      <c r="G5121" s="47">
        <f t="shared" si="79"/>
        <v>0</v>
      </c>
    </row>
    <row r="5122" spans="2:7" ht="14.25" customHeight="1" x14ac:dyDescent="0.2">
      <c r="B5122" s="24"/>
      <c r="C5122" s="117"/>
      <c r="D5122" s="75"/>
      <c r="E5122" s="105"/>
      <c r="F5122" s="98"/>
      <c r="G5122" s="46">
        <f t="shared" si="79"/>
        <v>0</v>
      </c>
    </row>
    <row r="5123" spans="2:7" ht="14.25" customHeight="1" x14ac:dyDescent="0.2">
      <c r="B5123" s="26"/>
      <c r="C5123" s="118"/>
      <c r="D5123" s="76"/>
      <c r="E5123" s="104"/>
      <c r="F5123" s="97"/>
      <c r="G5123" s="47">
        <f t="shared" si="79"/>
        <v>0</v>
      </c>
    </row>
    <row r="5124" spans="2:7" ht="14.25" customHeight="1" x14ac:dyDescent="0.2">
      <c r="B5124" s="24"/>
      <c r="C5124" s="117"/>
      <c r="D5124" s="75"/>
      <c r="E5124" s="105"/>
      <c r="F5124" s="98"/>
      <c r="G5124" s="46">
        <f t="shared" si="79"/>
        <v>0</v>
      </c>
    </row>
    <row r="5125" spans="2:7" ht="14.25" customHeight="1" x14ac:dyDescent="0.2">
      <c r="B5125" s="26"/>
      <c r="C5125" s="118"/>
      <c r="D5125" s="76"/>
      <c r="E5125" s="104"/>
      <c r="F5125" s="97"/>
      <c r="G5125" s="47">
        <f t="shared" ref="G5125:G5188" si="80">F5125*(1-$G$2)</f>
        <v>0</v>
      </c>
    </row>
    <row r="5126" spans="2:7" ht="14.25" customHeight="1" x14ac:dyDescent="0.2">
      <c r="B5126" s="54"/>
      <c r="C5126" s="119"/>
      <c r="D5126" s="77"/>
      <c r="E5126" s="106"/>
      <c r="F5126" s="98"/>
      <c r="G5126" s="46">
        <f t="shared" si="80"/>
        <v>0</v>
      </c>
    </row>
    <row r="5127" spans="2:7" ht="14.25" customHeight="1" x14ac:dyDescent="0.2">
      <c r="B5127" s="22"/>
      <c r="C5127" s="116"/>
      <c r="D5127" s="74"/>
      <c r="E5127" s="107"/>
      <c r="F5127" s="97"/>
      <c r="G5127" s="47">
        <f t="shared" si="80"/>
        <v>0</v>
      </c>
    </row>
    <row r="5128" spans="2:7" ht="14.25" customHeight="1" x14ac:dyDescent="0.2">
      <c r="B5128" s="24"/>
      <c r="C5128" s="117"/>
      <c r="D5128" s="75"/>
      <c r="E5128" s="105"/>
      <c r="F5128" s="98"/>
      <c r="G5128" s="46">
        <f t="shared" si="80"/>
        <v>0</v>
      </c>
    </row>
    <row r="5129" spans="2:7" ht="14.25" customHeight="1" x14ac:dyDescent="0.2">
      <c r="B5129" s="26"/>
      <c r="C5129" s="118"/>
      <c r="D5129" s="76"/>
      <c r="E5129" s="104"/>
      <c r="F5129" s="97"/>
      <c r="G5129" s="47">
        <f t="shared" si="80"/>
        <v>0</v>
      </c>
    </row>
    <row r="5130" spans="2:7" ht="14.25" customHeight="1" x14ac:dyDescent="0.2">
      <c r="B5130" s="24"/>
      <c r="C5130" s="117"/>
      <c r="D5130" s="75"/>
      <c r="E5130" s="105"/>
      <c r="F5130" s="98"/>
      <c r="G5130" s="46">
        <f t="shared" si="80"/>
        <v>0</v>
      </c>
    </row>
    <row r="5131" spans="2:7" ht="14.25" customHeight="1" x14ac:dyDescent="0.2">
      <c r="B5131" s="26"/>
      <c r="C5131" s="118"/>
      <c r="D5131" s="76"/>
      <c r="E5131" s="104"/>
      <c r="F5131" s="97"/>
      <c r="G5131" s="47">
        <f t="shared" si="80"/>
        <v>0</v>
      </c>
    </row>
    <row r="5132" spans="2:7" ht="14.25" customHeight="1" x14ac:dyDescent="0.2">
      <c r="B5132" s="24"/>
      <c r="C5132" s="117"/>
      <c r="D5132" s="75"/>
      <c r="E5132" s="105"/>
      <c r="F5132" s="98"/>
      <c r="G5132" s="46">
        <f t="shared" si="80"/>
        <v>0</v>
      </c>
    </row>
    <row r="5133" spans="2:7" ht="14.25" customHeight="1" x14ac:dyDescent="0.2">
      <c r="B5133" s="26"/>
      <c r="C5133" s="118"/>
      <c r="D5133" s="76"/>
      <c r="E5133" s="104"/>
      <c r="F5133" s="97"/>
      <c r="G5133" s="47">
        <f t="shared" si="80"/>
        <v>0</v>
      </c>
    </row>
    <row r="5134" spans="2:7" ht="14.25" customHeight="1" x14ac:dyDescent="0.2">
      <c r="B5134" s="24"/>
      <c r="C5134" s="117"/>
      <c r="D5134" s="75"/>
      <c r="E5134" s="105"/>
      <c r="F5134" s="98"/>
      <c r="G5134" s="46">
        <f t="shared" si="80"/>
        <v>0</v>
      </c>
    </row>
    <row r="5135" spans="2:7" ht="14.25" customHeight="1" x14ac:dyDescent="0.2">
      <c r="B5135" s="26"/>
      <c r="C5135" s="118"/>
      <c r="D5135" s="76"/>
      <c r="E5135" s="104"/>
      <c r="F5135" s="97"/>
      <c r="G5135" s="47">
        <f t="shared" si="80"/>
        <v>0</v>
      </c>
    </row>
    <row r="5136" spans="2:7" ht="14.25" customHeight="1" x14ac:dyDescent="0.2">
      <c r="B5136" s="24"/>
      <c r="C5136" s="117"/>
      <c r="D5136" s="75"/>
      <c r="E5136" s="105"/>
      <c r="F5136" s="98"/>
      <c r="G5136" s="46">
        <f t="shared" si="80"/>
        <v>0</v>
      </c>
    </row>
    <row r="5137" spans="2:7" ht="14.25" customHeight="1" x14ac:dyDescent="0.2">
      <c r="B5137" s="26"/>
      <c r="C5137" s="118"/>
      <c r="D5137" s="76"/>
      <c r="E5137" s="104"/>
      <c r="F5137" s="97"/>
      <c r="G5137" s="47">
        <f t="shared" si="80"/>
        <v>0</v>
      </c>
    </row>
    <row r="5138" spans="2:7" ht="14.25" customHeight="1" x14ac:dyDescent="0.2">
      <c r="B5138" s="24"/>
      <c r="C5138" s="117"/>
      <c r="D5138" s="75"/>
      <c r="E5138" s="105"/>
      <c r="F5138" s="98"/>
      <c r="G5138" s="46">
        <f t="shared" si="80"/>
        <v>0</v>
      </c>
    </row>
    <row r="5139" spans="2:7" ht="14.25" customHeight="1" x14ac:dyDescent="0.2">
      <c r="B5139" s="26"/>
      <c r="C5139" s="118"/>
      <c r="D5139" s="76"/>
      <c r="E5139" s="104"/>
      <c r="F5139" s="97"/>
      <c r="G5139" s="47">
        <f t="shared" si="80"/>
        <v>0</v>
      </c>
    </row>
    <row r="5140" spans="2:7" ht="14.25" customHeight="1" x14ac:dyDescent="0.2">
      <c r="B5140" s="24"/>
      <c r="C5140" s="117"/>
      <c r="D5140" s="75"/>
      <c r="E5140" s="105"/>
      <c r="F5140" s="98"/>
      <c r="G5140" s="46">
        <f t="shared" si="80"/>
        <v>0</v>
      </c>
    </row>
    <row r="5141" spans="2:7" ht="14.25" customHeight="1" x14ac:dyDescent="0.2">
      <c r="B5141" s="26"/>
      <c r="C5141" s="118"/>
      <c r="D5141" s="76"/>
      <c r="E5141" s="104"/>
      <c r="F5141" s="97"/>
      <c r="G5141" s="47">
        <f t="shared" si="80"/>
        <v>0</v>
      </c>
    </row>
    <row r="5142" spans="2:7" ht="14.25" customHeight="1" x14ac:dyDescent="0.2">
      <c r="B5142" s="24"/>
      <c r="C5142" s="117"/>
      <c r="D5142" s="75"/>
      <c r="E5142" s="105"/>
      <c r="F5142" s="98"/>
      <c r="G5142" s="46">
        <f t="shared" si="80"/>
        <v>0</v>
      </c>
    </row>
    <row r="5143" spans="2:7" ht="14.25" customHeight="1" x14ac:dyDescent="0.2">
      <c r="B5143" s="26"/>
      <c r="C5143" s="118"/>
      <c r="D5143" s="76"/>
      <c r="E5143" s="104"/>
      <c r="F5143" s="97"/>
      <c r="G5143" s="47">
        <f t="shared" si="80"/>
        <v>0</v>
      </c>
    </row>
    <row r="5144" spans="2:7" ht="14.25" customHeight="1" x14ac:dyDescent="0.2">
      <c r="B5144" s="24"/>
      <c r="C5144" s="117"/>
      <c r="D5144" s="75"/>
      <c r="E5144" s="105"/>
      <c r="F5144" s="98"/>
      <c r="G5144" s="46">
        <f t="shared" si="80"/>
        <v>0</v>
      </c>
    </row>
    <row r="5145" spans="2:7" ht="14.25" customHeight="1" x14ac:dyDescent="0.2">
      <c r="B5145" s="26"/>
      <c r="C5145" s="118"/>
      <c r="D5145" s="76"/>
      <c r="E5145" s="104"/>
      <c r="F5145" s="97"/>
      <c r="G5145" s="47">
        <f t="shared" si="80"/>
        <v>0</v>
      </c>
    </row>
    <row r="5146" spans="2:7" ht="14.25" customHeight="1" x14ac:dyDescent="0.2">
      <c r="B5146" s="24"/>
      <c r="C5146" s="117"/>
      <c r="D5146" s="75"/>
      <c r="E5146" s="105"/>
      <c r="F5146" s="98"/>
      <c r="G5146" s="46">
        <f t="shared" si="80"/>
        <v>0</v>
      </c>
    </row>
    <row r="5147" spans="2:7" ht="14.25" customHeight="1" x14ac:dyDescent="0.2">
      <c r="B5147" s="26"/>
      <c r="C5147" s="118"/>
      <c r="D5147" s="76"/>
      <c r="E5147" s="104"/>
      <c r="F5147" s="97"/>
      <c r="G5147" s="47">
        <f t="shared" si="80"/>
        <v>0</v>
      </c>
    </row>
    <row r="5148" spans="2:7" ht="14.25" customHeight="1" x14ac:dyDescent="0.2">
      <c r="B5148" s="24"/>
      <c r="C5148" s="117"/>
      <c r="D5148" s="75"/>
      <c r="E5148" s="105"/>
      <c r="F5148" s="98"/>
      <c r="G5148" s="46">
        <f t="shared" si="80"/>
        <v>0</v>
      </c>
    </row>
    <row r="5149" spans="2:7" ht="14.25" customHeight="1" x14ac:dyDescent="0.2">
      <c r="B5149" s="26"/>
      <c r="C5149" s="118"/>
      <c r="D5149" s="76"/>
      <c r="E5149" s="104"/>
      <c r="F5149" s="97"/>
      <c r="G5149" s="47">
        <f t="shared" si="80"/>
        <v>0</v>
      </c>
    </row>
    <row r="5150" spans="2:7" ht="14.25" customHeight="1" x14ac:dyDescent="0.2">
      <c r="B5150" s="24"/>
      <c r="C5150" s="117"/>
      <c r="D5150" s="75"/>
      <c r="E5150" s="105"/>
      <c r="F5150" s="98"/>
      <c r="G5150" s="46">
        <f t="shared" si="80"/>
        <v>0</v>
      </c>
    </row>
    <row r="5151" spans="2:7" ht="14.25" customHeight="1" x14ac:dyDescent="0.2">
      <c r="B5151" s="26"/>
      <c r="C5151" s="118"/>
      <c r="D5151" s="76"/>
      <c r="E5151" s="104"/>
      <c r="F5151" s="97"/>
      <c r="G5151" s="47">
        <f t="shared" si="80"/>
        <v>0</v>
      </c>
    </row>
    <row r="5152" spans="2:7" ht="14.25" customHeight="1" x14ac:dyDescent="0.2">
      <c r="B5152" s="24"/>
      <c r="C5152" s="117"/>
      <c r="D5152" s="75"/>
      <c r="E5152" s="105"/>
      <c r="F5152" s="98"/>
      <c r="G5152" s="46">
        <f t="shared" si="80"/>
        <v>0</v>
      </c>
    </row>
    <row r="5153" spans="2:7" ht="14.25" customHeight="1" x14ac:dyDescent="0.2">
      <c r="B5153" s="26"/>
      <c r="C5153" s="118"/>
      <c r="D5153" s="76"/>
      <c r="E5153" s="104"/>
      <c r="F5153" s="97"/>
      <c r="G5153" s="47">
        <f t="shared" si="80"/>
        <v>0</v>
      </c>
    </row>
    <row r="5154" spans="2:7" ht="14.25" customHeight="1" x14ac:dyDescent="0.2">
      <c r="B5154" s="24"/>
      <c r="C5154" s="117"/>
      <c r="D5154" s="75"/>
      <c r="E5154" s="105"/>
      <c r="F5154" s="98"/>
      <c r="G5154" s="46">
        <f t="shared" si="80"/>
        <v>0</v>
      </c>
    </row>
    <row r="5155" spans="2:7" ht="14.25" customHeight="1" x14ac:dyDescent="0.2">
      <c r="B5155" s="26"/>
      <c r="C5155" s="118"/>
      <c r="D5155" s="76"/>
      <c r="E5155" s="104"/>
      <c r="F5155" s="97"/>
      <c r="G5155" s="47">
        <f t="shared" si="80"/>
        <v>0</v>
      </c>
    </row>
    <row r="5156" spans="2:7" ht="14.25" customHeight="1" x14ac:dyDescent="0.2">
      <c r="B5156" s="24"/>
      <c r="C5156" s="117"/>
      <c r="D5156" s="75"/>
      <c r="E5156" s="105"/>
      <c r="F5156" s="98"/>
      <c r="G5156" s="46">
        <f t="shared" si="80"/>
        <v>0</v>
      </c>
    </row>
    <row r="5157" spans="2:7" ht="14.25" customHeight="1" x14ac:dyDescent="0.2">
      <c r="B5157" s="26"/>
      <c r="C5157" s="118"/>
      <c r="D5157" s="76"/>
      <c r="E5157" s="104"/>
      <c r="F5157" s="97"/>
      <c r="G5157" s="47">
        <f t="shared" si="80"/>
        <v>0</v>
      </c>
    </row>
    <row r="5158" spans="2:7" ht="14.25" customHeight="1" x14ac:dyDescent="0.2">
      <c r="B5158" s="24"/>
      <c r="C5158" s="117"/>
      <c r="D5158" s="75"/>
      <c r="E5158" s="105"/>
      <c r="F5158" s="98"/>
      <c r="G5158" s="46">
        <f t="shared" si="80"/>
        <v>0</v>
      </c>
    </row>
    <row r="5159" spans="2:7" ht="14.25" customHeight="1" x14ac:dyDescent="0.2">
      <c r="B5159" s="26"/>
      <c r="C5159" s="118"/>
      <c r="D5159" s="76"/>
      <c r="E5159" s="104"/>
      <c r="F5159" s="97"/>
      <c r="G5159" s="47">
        <f t="shared" si="80"/>
        <v>0</v>
      </c>
    </row>
    <row r="5160" spans="2:7" ht="14.25" customHeight="1" x14ac:dyDescent="0.2">
      <c r="B5160" s="24"/>
      <c r="C5160" s="117"/>
      <c r="D5160" s="75"/>
      <c r="E5160" s="105"/>
      <c r="F5160" s="98"/>
      <c r="G5160" s="46">
        <f t="shared" si="80"/>
        <v>0</v>
      </c>
    </row>
    <row r="5161" spans="2:7" ht="14.25" customHeight="1" x14ac:dyDescent="0.2">
      <c r="B5161" s="26"/>
      <c r="C5161" s="118"/>
      <c r="D5161" s="76"/>
      <c r="E5161" s="104"/>
      <c r="F5161" s="97"/>
      <c r="G5161" s="47">
        <f t="shared" si="80"/>
        <v>0</v>
      </c>
    </row>
    <row r="5162" spans="2:7" ht="14.25" customHeight="1" x14ac:dyDescent="0.2">
      <c r="B5162" s="24"/>
      <c r="C5162" s="117"/>
      <c r="D5162" s="75"/>
      <c r="E5162" s="105"/>
      <c r="F5162" s="98"/>
      <c r="G5162" s="46">
        <f t="shared" si="80"/>
        <v>0</v>
      </c>
    </row>
    <row r="5163" spans="2:7" ht="14.25" customHeight="1" x14ac:dyDescent="0.2">
      <c r="B5163" s="26"/>
      <c r="C5163" s="118"/>
      <c r="D5163" s="76"/>
      <c r="E5163" s="104"/>
      <c r="F5163" s="97"/>
      <c r="G5163" s="47">
        <f t="shared" si="80"/>
        <v>0</v>
      </c>
    </row>
    <row r="5164" spans="2:7" ht="14.25" customHeight="1" x14ac:dyDescent="0.2">
      <c r="B5164" s="24"/>
      <c r="C5164" s="117"/>
      <c r="D5164" s="75"/>
      <c r="E5164" s="105"/>
      <c r="F5164" s="98"/>
      <c r="G5164" s="46">
        <f t="shared" si="80"/>
        <v>0</v>
      </c>
    </row>
    <row r="5165" spans="2:7" ht="14.25" customHeight="1" x14ac:dyDescent="0.2">
      <c r="B5165" s="26"/>
      <c r="C5165" s="118"/>
      <c r="D5165" s="76"/>
      <c r="E5165" s="104"/>
      <c r="F5165" s="97"/>
      <c r="G5165" s="47">
        <f t="shared" si="80"/>
        <v>0</v>
      </c>
    </row>
    <row r="5166" spans="2:7" ht="14.25" customHeight="1" x14ac:dyDescent="0.2">
      <c r="B5166" s="24"/>
      <c r="C5166" s="117"/>
      <c r="D5166" s="75"/>
      <c r="E5166" s="105"/>
      <c r="F5166" s="98"/>
      <c r="G5166" s="46">
        <f t="shared" si="80"/>
        <v>0</v>
      </c>
    </row>
    <row r="5167" spans="2:7" ht="14.25" customHeight="1" x14ac:dyDescent="0.2">
      <c r="B5167" s="26"/>
      <c r="C5167" s="118"/>
      <c r="D5167" s="76"/>
      <c r="E5167" s="104"/>
      <c r="F5167" s="97"/>
      <c r="G5167" s="47">
        <f t="shared" si="80"/>
        <v>0</v>
      </c>
    </row>
    <row r="5168" spans="2:7" ht="14.25" customHeight="1" x14ac:dyDescent="0.2">
      <c r="B5168" s="24"/>
      <c r="C5168" s="117"/>
      <c r="D5168" s="75"/>
      <c r="E5168" s="105"/>
      <c r="F5168" s="98"/>
      <c r="G5168" s="46">
        <f t="shared" si="80"/>
        <v>0</v>
      </c>
    </row>
    <row r="5169" spans="2:7" ht="14.25" customHeight="1" x14ac:dyDescent="0.2">
      <c r="B5169" s="26"/>
      <c r="C5169" s="118"/>
      <c r="D5169" s="76"/>
      <c r="E5169" s="104"/>
      <c r="F5169" s="97"/>
      <c r="G5169" s="47">
        <f t="shared" si="80"/>
        <v>0</v>
      </c>
    </row>
    <row r="5170" spans="2:7" ht="14.25" customHeight="1" x14ac:dyDescent="0.2">
      <c r="B5170" s="24"/>
      <c r="C5170" s="117"/>
      <c r="D5170" s="75"/>
      <c r="E5170" s="105"/>
      <c r="F5170" s="98"/>
      <c r="G5170" s="46">
        <f t="shared" si="80"/>
        <v>0</v>
      </c>
    </row>
    <row r="5171" spans="2:7" ht="14.25" customHeight="1" x14ac:dyDescent="0.2">
      <c r="B5171" s="26"/>
      <c r="C5171" s="118"/>
      <c r="D5171" s="76"/>
      <c r="E5171" s="64"/>
      <c r="F5171" s="97"/>
      <c r="G5171" s="48">
        <f t="shared" si="80"/>
        <v>0</v>
      </c>
    </row>
    <row r="5172" spans="2:7" ht="14.25" customHeight="1" x14ac:dyDescent="0.2">
      <c r="B5172" s="24"/>
      <c r="C5172" s="117"/>
      <c r="D5172" s="75"/>
      <c r="E5172" s="65"/>
      <c r="F5172" s="98"/>
      <c r="G5172" s="49">
        <f t="shared" si="80"/>
        <v>0</v>
      </c>
    </row>
    <row r="5173" spans="2:7" ht="14.25" customHeight="1" x14ac:dyDescent="0.2">
      <c r="B5173" s="26"/>
      <c r="C5173" s="118"/>
      <c r="D5173" s="76"/>
      <c r="E5173" s="64"/>
      <c r="F5173" s="97"/>
      <c r="G5173" s="48">
        <f t="shared" si="80"/>
        <v>0</v>
      </c>
    </row>
    <row r="5174" spans="2:7" ht="14.25" customHeight="1" x14ac:dyDescent="0.2">
      <c r="B5174" s="24"/>
      <c r="C5174" s="117"/>
      <c r="D5174" s="75"/>
      <c r="E5174" s="65"/>
      <c r="F5174" s="98"/>
      <c r="G5174" s="49">
        <f t="shared" si="80"/>
        <v>0</v>
      </c>
    </row>
    <row r="5175" spans="2:7" ht="14.25" customHeight="1" x14ac:dyDescent="0.2">
      <c r="B5175" s="26"/>
      <c r="C5175" s="118"/>
      <c r="D5175" s="76"/>
      <c r="E5175" s="64"/>
      <c r="F5175" s="97"/>
      <c r="G5175" s="48">
        <f t="shared" si="80"/>
        <v>0</v>
      </c>
    </row>
    <row r="5176" spans="2:7" ht="14.25" customHeight="1" x14ac:dyDescent="0.2">
      <c r="B5176" s="24"/>
      <c r="C5176" s="117"/>
      <c r="D5176" s="75"/>
      <c r="E5176" s="65"/>
      <c r="F5176" s="98"/>
      <c r="G5176" s="49">
        <f t="shared" si="80"/>
        <v>0</v>
      </c>
    </row>
    <row r="5177" spans="2:7" ht="14.25" customHeight="1" x14ac:dyDescent="0.2">
      <c r="B5177" s="26"/>
      <c r="C5177" s="118"/>
      <c r="D5177" s="76"/>
      <c r="E5177" s="64"/>
      <c r="F5177" s="97"/>
      <c r="G5177" s="48">
        <f t="shared" si="80"/>
        <v>0</v>
      </c>
    </row>
    <row r="5178" spans="2:7" ht="14.25" customHeight="1" x14ac:dyDescent="0.2">
      <c r="B5178" s="24"/>
      <c r="C5178" s="117"/>
      <c r="D5178" s="75"/>
      <c r="E5178" s="65"/>
      <c r="F5178" s="98"/>
      <c r="G5178" s="49">
        <f t="shared" si="80"/>
        <v>0</v>
      </c>
    </row>
    <row r="5179" spans="2:7" ht="14.25" customHeight="1" x14ac:dyDescent="0.2">
      <c r="B5179" s="26"/>
      <c r="C5179" s="118"/>
      <c r="D5179" s="76"/>
      <c r="E5179" s="64"/>
      <c r="F5179" s="97"/>
      <c r="G5179" s="48">
        <f t="shared" si="80"/>
        <v>0</v>
      </c>
    </row>
    <row r="5180" spans="2:7" ht="14.25" customHeight="1" x14ac:dyDescent="0.2">
      <c r="B5180" s="24"/>
      <c r="C5180" s="117"/>
      <c r="D5180" s="75"/>
      <c r="E5180" s="65"/>
      <c r="F5180" s="98"/>
      <c r="G5180" s="49">
        <f t="shared" si="80"/>
        <v>0</v>
      </c>
    </row>
    <row r="5181" spans="2:7" ht="14.25" customHeight="1" x14ac:dyDescent="0.2">
      <c r="B5181" s="26"/>
      <c r="C5181" s="118"/>
      <c r="D5181" s="76"/>
      <c r="E5181" s="64"/>
      <c r="F5181" s="97"/>
      <c r="G5181" s="48">
        <f t="shared" si="80"/>
        <v>0</v>
      </c>
    </row>
    <row r="5182" spans="2:7" ht="14.25" customHeight="1" x14ac:dyDescent="0.2">
      <c r="B5182" s="24"/>
      <c r="C5182" s="117"/>
      <c r="D5182" s="75"/>
      <c r="E5182" s="65"/>
      <c r="F5182" s="98"/>
      <c r="G5182" s="49">
        <f t="shared" si="80"/>
        <v>0</v>
      </c>
    </row>
    <row r="5183" spans="2:7" ht="14.25" customHeight="1" x14ac:dyDescent="0.2">
      <c r="B5183" s="26"/>
      <c r="C5183" s="118"/>
      <c r="D5183" s="76"/>
      <c r="E5183" s="64"/>
      <c r="F5183" s="97"/>
      <c r="G5183" s="48">
        <f t="shared" si="80"/>
        <v>0</v>
      </c>
    </row>
    <row r="5184" spans="2:7" ht="14.25" customHeight="1" x14ac:dyDescent="0.2">
      <c r="B5184" s="24"/>
      <c r="C5184" s="117"/>
      <c r="D5184" s="75"/>
      <c r="E5184" s="65"/>
      <c r="F5184" s="98"/>
      <c r="G5184" s="49">
        <f t="shared" si="80"/>
        <v>0</v>
      </c>
    </row>
    <row r="5185" spans="2:7" ht="14.25" customHeight="1" x14ac:dyDescent="0.2">
      <c r="B5185" s="26"/>
      <c r="C5185" s="118"/>
      <c r="D5185" s="76"/>
      <c r="E5185" s="64"/>
      <c r="F5185" s="97"/>
      <c r="G5185" s="48">
        <f t="shared" si="80"/>
        <v>0</v>
      </c>
    </row>
    <row r="5186" spans="2:7" ht="14.25" customHeight="1" x14ac:dyDescent="0.2">
      <c r="B5186" s="24"/>
      <c r="C5186" s="117"/>
      <c r="D5186" s="75"/>
      <c r="E5186" s="65"/>
      <c r="F5186" s="98"/>
      <c r="G5186" s="49">
        <f t="shared" si="80"/>
        <v>0</v>
      </c>
    </row>
    <row r="5187" spans="2:7" ht="14.25" customHeight="1" x14ac:dyDescent="0.2">
      <c r="B5187" s="26"/>
      <c r="C5187" s="118"/>
      <c r="D5187" s="76"/>
      <c r="E5187" s="64"/>
      <c r="F5187" s="97"/>
      <c r="G5187" s="48">
        <f t="shared" si="80"/>
        <v>0</v>
      </c>
    </row>
    <row r="5188" spans="2:7" ht="14.25" customHeight="1" x14ac:dyDescent="0.2">
      <c r="B5188" s="24"/>
      <c r="C5188" s="117"/>
      <c r="D5188" s="75"/>
      <c r="E5188" s="65"/>
      <c r="F5188" s="98"/>
      <c r="G5188" s="49">
        <f t="shared" si="80"/>
        <v>0</v>
      </c>
    </row>
    <row r="5189" spans="2:7" ht="14.25" customHeight="1" x14ac:dyDescent="0.2">
      <c r="B5189" s="26"/>
      <c r="C5189" s="118"/>
      <c r="D5189" s="76"/>
      <c r="E5189" s="64"/>
      <c r="F5189" s="97"/>
      <c r="G5189" s="48">
        <f t="shared" ref="G5189:G5252" si="81">F5189*(1-$G$2)</f>
        <v>0</v>
      </c>
    </row>
    <row r="5190" spans="2:7" ht="14.25" customHeight="1" x14ac:dyDescent="0.2">
      <c r="B5190" s="24"/>
      <c r="C5190" s="117"/>
      <c r="D5190" s="75"/>
      <c r="E5190" s="65"/>
      <c r="F5190" s="98"/>
      <c r="G5190" s="49">
        <f t="shared" si="81"/>
        <v>0</v>
      </c>
    </row>
    <row r="5191" spans="2:7" ht="14.25" customHeight="1" x14ac:dyDescent="0.2">
      <c r="B5191" s="26"/>
      <c r="C5191" s="118"/>
      <c r="D5191" s="76"/>
      <c r="E5191" s="64"/>
      <c r="F5191" s="97"/>
      <c r="G5191" s="48">
        <f t="shared" si="81"/>
        <v>0</v>
      </c>
    </row>
    <row r="5192" spans="2:7" ht="14.25" customHeight="1" x14ac:dyDescent="0.2">
      <c r="B5192" s="24"/>
      <c r="C5192" s="117"/>
      <c r="D5192" s="75"/>
      <c r="E5192" s="65"/>
      <c r="F5192" s="98"/>
      <c r="G5192" s="49">
        <f t="shared" si="81"/>
        <v>0</v>
      </c>
    </row>
    <row r="5193" spans="2:7" ht="14.25" customHeight="1" x14ac:dyDescent="0.2">
      <c r="B5193" s="26"/>
      <c r="C5193" s="118"/>
      <c r="D5193" s="76"/>
      <c r="E5193" s="64"/>
      <c r="F5193" s="97"/>
      <c r="G5193" s="48">
        <f t="shared" si="81"/>
        <v>0</v>
      </c>
    </row>
    <row r="5194" spans="2:7" ht="14.25" customHeight="1" x14ac:dyDescent="0.2">
      <c r="B5194" s="24"/>
      <c r="C5194" s="117"/>
      <c r="D5194" s="75"/>
      <c r="E5194" s="65"/>
      <c r="F5194" s="98"/>
      <c r="G5194" s="49">
        <f t="shared" si="81"/>
        <v>0</v>
      </c>
    </row>
    <row r="5195" spans="2:7" ht="14.25" customHeight="1" x14ac:dyDescent="0.2">
      <c r="B5195" s="26"/>
      <c r="C5195" s="118"/>
      <c r="D5195" s="76"/>
      <c r="E5195" s="104"/>
      <c r="F5195" s="97"/>
      <c r="G5195" s="47">
        <f t="shared" si="81"/>
        <v>0</v>
      </c>
    </row>
    <row r="5196" spans="2:7" ht="14.25" customHeight="1" x14ac:dyDescent="0.2">
      <c r="B5196" s="24"/>
      <c r="C5196" s="117"/>
      <c r="D5196" s="75"/>
      <c r="E5196" s="105"/>
      <c r="F5196" s="98"/>
      <c r="G5196" s="46">
        <f t="shared" si="81"/>
        <v>0</v>
      </c>
    </row>
    <row r="5197" spans="2:7" ht="14.25" customHeight="1" x14ac:dyDescent="0.2">
      <c r="B5197" s="26"/>
      <c r="C5197" s="118"/>
      <c r="D5197" s="76"/>
      <c r="E5197" s="104"/>
      <c r="F5197" s="97"/>
      <c r="G5197" s="47">
        <f t="shared" si="81"/>
        <v>0</v>
      </c>
    </row>
    <row r="5198" spans="2:7" ht="14.25" customHeight="1" x14ac:dyDescent="0.2">
      <c r="B5198" s="24"/>
      <c r="C5198" s="117"/>
      <c r="D5198" s="75"/>
      <c r="E5198" s="105"/>
      <c r="F5198" s="98"/>
      <c r="G5198" s="46">
        <f t="shared" si="81"/>
        <v>0</v>
      </c>
    </row>
    <row r="5199" spans="2:7" ht="14.25" customHeight="1" x14ac:dyDescent="0.2">
      <c r="B5199" s="26"/>
      <c r="C5199" s="118"/>
      <c r="D5199" s="76"/>
      <c r="E5199" s="104"/>
      <c r="F5199" s="97"/>
      <c r="G5199" s="47">
        <f t="shared" si="81"/>
        <v>0</v>
      </c>
    </row>
    <row r="5200" spans="2:7" ht="14.25" customHeight="1" x14ac:dyDescent="0.2">
      <c r="B5200" s="24"/>
      <c r="C5200" s="117"/>
      <c r="D5200" s="75"/>
      <c r="E5200" s="105"/>
      <c r="F5200" s="98"/>
      <c r="G5200" s="46">
        <f t="shared" si="81"/>
        <v>0</v>
      </c>
    </row>
    <row r="5201" spans="2:7" ht="14.25" customHeight="1" x14ac:dyDescent="0.2">
      <c r="B5201" s="26"/>
      <c r="C5201" s="118"/>
      <c r="D5201" s="76"/>
      <c r="E5201" s="104"/>
      <c r="F5201" s="97"/>
      <c r="G5201" s="47">
        <f t="shared" si="81"/>
        <v>0</v>
      </c>
    </row>
    <row r="5202" spans="2:7" ht="14.25" customHeight="1" x14ac:dyDescent="0.2">
      <c r="B5202" s="24"/>
      <c r="C5202" s="117"/>
      <c r="D5202" s="75"/>
      <c r="E5202" s="105"/>
      <c r="F5202" s="98"/>
      <c r="G5202" s="46">
        <f t="shared" si="81"/>
        <v>0</v>
      </c>
    </row>
    <row r="5203" spans="2:7" ht="14.25" customHeight="1" x14ac:dyDescent="0.2">
      <c r="B5203" s="26"/>
      <c r="C5203" s="118"/>
      <c r="D5203" s="76"/>
      <c r="E5203" s="104"/>
      <c r="F5203" s="97"/>
      <c r="G5203" s="47">
        <f t="shared" si="81"/>
        <v>0</v>
      </c>
    </row>
    <row r="5204" spans="2:7" ht="14.25" customHeight="1" x14ac:dyDescent="0.2">
      <c r="B5204" s="24"/>
      <c r="C5204" s="117"/>
      <c r="D5204" s="75"/>
      <c r="E5204" s="105"/>
      <c r="F5204" s="98"/>
      <c r="G5204" s="46">
        <f t="shared" si="81"/>
        <v>0</v>
      </c>
    </row>
    <row r="5205" spans="2:7" ht="14.25" customHeight="1" x14ac:dyDescent="0.2">
      <c r="B5205" s="26"/>
      <c r="C5205" s="118"/>
      <c r="D5205" s="76"/>
      <c r="E5205" s="104"/>
      <c r="F5205" s="97"/>
      <c r="G5205" s="47">
        <f t="shared" si="81"/>
        <v>0</v>
      </c>
    </row>
    <row r="5206" spans="2:7" ht="14.25" customHeight="1" x14ac:dyDescent="0.2">
      <c r="B5206" s="24"/>
      <c r="C5206" s="117"/>
      <c r="D5206" s="75"/>
      <c r="E5206" s="105"/>
      <c r="F5206" s="98"/>
      <c r="G5206" s="46">
        <f t="shared" si="81"/>
        <v>0</v>
      </c>
    </row>
    <row r="5207" spans="2:7" ht="14.25" customHeight="1" x14ac:dyDescent="0.2">
      <c r="B5207" s="26"/>
      <c r="C5207" s="118"/>
      <c r="D5207" s="76"/>
      <c r="E5207" s="104"/>
      <c r="F5207" s="97"/>
      <c r="G5207" s="47">
        <f t="shared" si="81"/>
        <v>0</v>
      </c>
    </row>
    <row r="5208" spans="2:7" ht="14.25" customHeight="1" x14ac:dyDescent="0.2">
      <c r="B5208" s="24"/>
      <c r="C5208" s="117"/>
      <c r="D5208" s="75"/>
      <c r="E5208" s="105"/>
      <c r="F5208" s="98"/>
      <c r="G5208" s="46">
        <f t="shared" si="81"/>
        <v>0</v>
      </c>
    </row>
    <row r="5209" spans="2:7" ht="14.25" customHeight="1" x14ac:dyDescent="0.2">
      <c r="B5209" s="26"/>
      <c r="C5209" s="118"/>
      <c r="D5209" s="76"/>
      <c r="E5209" s="104"/>
      <c r="F5209" s="97"/>
      <c r="G5209" s="47">
        <f t="shared" si="81"/>
        <v>0</v>
      </c>
    </row>
    <row r="5210" spans="2:7" ht="14.25" customHeight="1" x14ac:dyDescent="0.2">
      <c r="B5210" s="24"/>
      <c r="C5210" s="117"/>
      <c r="D5210" s="75"/>
      <c r="E5210" s="105"/>
      <c r="F5210" s="98"/>
      <c r="G5210" s="46">
        <f t="shared" si="81"/>
        <v>0</v>
      </c>
    </row>
    <row r="5211" spans="2:7" ht="14.25" customHeight="1" x14ac:dyDescent="0.2">
      <c r="B5211" s="26"/>
      <c r="C5211" s="118"/>
      <c r="D5211" s="76"/>
      <c r="E5211" s="104"/>
      <c r="F5211" s="97"/>
      <c r="G5211" s="47">
        <f t="shared" si="81"/>
        <v>0</v>
      </c>
    </row>
    <row r="5212" spans="2:7" ht="14.25" customHeight="1" x14ac:dyDescent="0.2">
      <c r="B5212" s="24"/>
      <c r="C5212" s="117"/>
      <c r="D5212" s="75"/>
      <c r="E5212" s="105"/>
      <c r="F5212" s="98"/>
      <c r="G5212" s="46">
        <f t="shared" si="81"/>
        <v>0</v>
      </c>
    </row>
    <row r="5213" spans="2:7" ht="14.25" customHeight="1" x14ac:dyDescent="0.2">
      <c r="B5213" s="26"/>
      <c r="C5213" s="118"/>
      <c r="D5213" s="76"/>
      <c r="E5213" s="104"/>
      <c r="F5213" s="97"/>
      <c r="G5213" s="47">
        <f t="shared" si="81"/>
        <v>0</v>
      </c>
    </row>
    <row r="5214" spans="2:7" ht="14.25" customHeight="1" x14ac:dyDescent="0.2">
      <c r="B5214" s="24"/>
      <c r="C5214" s="117"/>
      <c r="D5214" s="75"/>
      <c r="E5214" s="105"/>
      <c r="F5214" s="98"/>
      <c r="G5214" s="46">
        <f t="shared" si="81"/>
        <v>0</v>
      </c>
    </row>
    <row r="5215" spans="2:7" ht="14.25" customHeight="1" x14ac:dyDescent="0.2">
      <c r="B5215" s="26"/>
      <c r="C5215" s="118"/>
      <c r="D5215" s="76"/>
      <c r="E5215" s="104"/>
      <c r="F5215" s="97"/>
      <c r="G5215" s="47">
        <f t="shared" si="81"/>
        <v>0</v>
      </c>
    </row>
    <row r="5216" spans="2:7" ht="14.25" customHeight="1" x14ac:dyDescent="0.2">
      <c r="B5216" s="24"/>
      <c r="C5216" s="117"/>
      <c r="D5216" s="75"/>
      <c r="E5216" s="105"/>
      <c r="F5216" s="98"/>
      <c r="G5216" s="46">
        <f t="shared" si="81"/>
        <v>0</v>
      </c>
    </row>
    <row r="5217" spans="2:7" ht="14.25" customHeight="1" x14ac:dyDescent="0.2">
      <c r="B5217" s="26"/>
      <c r="C5217" s="118"/>
      <c r="D5217" s="76"/>
      <c r="E5217" s="104"/>
      <c r="F5217" s="97"/>
      <c r="G5217" s="47">
        <f t="shared" si="81"/>
        <v>0</v>
      </c>
    </row>
    <row r="5218" spans="2:7" ht="14.25" customHeight="1" x14ac:dyDescent="0.2">
      <c r="B5218" s="24"/>
      <c r="C5218" s="117"/>
      <c r="D5218" s="75"/>
      <c r="E5218" s="105"/>
      <c r="F5218" s="98"/>
      <c r="G5218" s="46">
        <f t="shared" si="81"/>
        <v>0</v>
      </c>
    </row>
    <row r="5219" spans="2:7" ht="14.25" customHeight="1" x14ac:dyDescent="0.2">
      <c r="B5219" s="26"/>
      <c r="C5219" s="118"/>
      <c r="D5219" s="76"/>
      <c r="E5219" s="64"/>
      <c r="F5219" s="97"/>
      <c r="G5219" s="50">
        <f t="shared" si="81"/>
        <v>0</v>
      </c>
    </row>
    <row r="5220" spans="2:7" ht="14.25" customHeight="1" x14ac:dyDescent="0.2">
      <c r="B5220" s="24"/>
      <c r="C5220" s="117"/>
      <c r="D5220" s="75"/>
      <c r="E5220" s="65"/>
      <c r="F5220" s="98"/>
      <c r="G5220" s="51">
        <f t="shared" si="81"/>
        <v>0</v>
      </c>
    </row>
    <row r="5221" spans="2:7" ht="14.25" customHeight="1" x14ac:dyDescent="0.2">
      <c r="B5221" s="26"/>
      <c r="C5221" s="118"/>
      <c r="D5221" s="76"/>
      <c r="E5221" s="64"/>
      <c r="F5221" s="97"/>
      <c r="G5221" s="50">
        <f t="shared" si="81"/>
        <v>0</v>
      </c>
    </row>
    <row r="5222" spans="2:7" ht="14.25" customHeight="1" x14ac:dyDescent="0.2">
      <c r="B5222" s="24"/>
      <c r="C5222" s="117"/>
      <c r="D5222" s="75"/>
      <c r="E5222" s="65"/>
      <c r="F5222" s="98"/>
      <c r="G5222" s="51">
        <f t="shared" si="81"/>
        <v>0</v>
      </c>
    </row>
    <row r="5223" spans="2:7" ht="14.25" customHeight="1" x14ac:dyDescent="0.2">
      <c r="B5223" s="26"/>
      <c r="C5223" s="118"/>
      <c r="D5223" s="76"/>
      <c r="E5223" s="64"/>
      <c r="F5223" s="97"/>
      <c r="G5223" s="50">
        <f t="shared" si="81"/>
        <v>0</v>
      </c>
    </row>
    <row r="5224" spans="2:7" ht="14.25" customHeight="1" x14ac:dyDescent="0.2">
      <c r="B5224" s="24"/>
      <c r="C5224" s="117"/>
      <c r="D5224" s="75"/>
      <c r="E5224" s="65"/>
      <c r="F5224" s="98"/>
      <c r="G5224" s="51">
        <f t="shared" si="81"/>
        <v>0</v>
      </c>
    </row>
    <row r="5225" spans="2:7" ht="14.25" customHeight="1" x14ac:dyDescent="0.2">
      <c r="B5225" s="26"/>
      <c r="C5225" s="118"/>
      <c r="D5225" s="76"/>
      <c r="E5225" s="64"/>
      <c r="F5225" s="97"/>
      <c r="G5225" s="50">
        <f t="shared" si="81"/>
        <v>0</v>
      </c>
    </row>
    <row r="5226" spans="2:7" ht="14.25" customHeight="1" x14ac:dyDescent="0.2">
      <c r="B5226" s="24"/>
      <c r="C5226" s="117"/>
      <c r="D5226" s="75"/>
      <c r="E5226" s="65"/>
      <c r="F5226" s="98"/>
      <c r="G5226" s="51">
        <f t="shared" si="81"/>
        <v>0</v>
      </c>
    </row>
    <row r="5227" spans="2:7" ht="14.25" customHeight="1" x14ac:dyDescent="0.2">
      <c r="B5227" s="26"/>
      <c r="C5227" s="118"/>
      <c r="D5227" s="76"/>
      <c r="E5227" s="64"/>
      <c r="F5227" s="97"/>
      <c r="G5227" s="50">
        <f t="shared" si="81"/>
        <v>0</v>
      </c>
    </row>
    <row r="5228" spans="2:7" ht="14.25" customHeight="1" x14ac:dyDescent="0.2">
      <c r="B5228" s="24"/>
      <c r="C5228" s="117"/>
      <c r="D5228" s="75"/>
      <c r="E5228" s="65"/>
      <c r="F5228" s="98"/>
      <c r="G5228" s="51">
        <f t="shared" si="81"/>
        <v>0</v>
      </c>
    </row>
    <row r="5229" spans="2:7" ht="14.25" customHeight="1" x14ac:dyDescent="0.2">
      <c r="B5229" s="26"/>
      <c r="C5229" s="118"/>
      <c r="D5229" s="76"/>
      <c r="E5229" s="64"/>
      <c r="F5229" s="97"/>
      <c r="G5229" s="50">
        <f t="shared" si="81"/>
        <v>0</v>
      </c>
    </row>
    <row r="5230" spans="2:7" ht="14.25" customHeight="1" x14ac:dyDescent="0.2">
      <c r="B5230" s="24"/>
      <c r="C5230" s="117"/>
      <c r="D5230" s="75"/>
      <c r="E5230" s="65"/>
      <c r="F5230" s="98"/>
      <c r="G5230" s="51">
        <f t="shared" si="81"/>
        <v>0</v>
      </c>
    </row>
    <row r="5231" spans="2:7" ht="14.25" customHeight="1" x14ac:dyDescent="0.2">
      <c r="B5231" s="26"/>
      <c r="C5231" s="118"/>
      <c r="D5231" s="76"/>
      <c r="E5231" s="64"/>
      <c r="F5231" s="97"/>
      <c r="G5231" s="50">
        <f t="shared" si="81"/>
        <v>0</v>
      </c>
    </row>
    <row r="5232" spans="2:7" ht="14.25" customHeight="1" x14ac:dyDescent="0.2">
      <c r="B5232" s="24"/>
      <c r="C5232" s="117"/>
      <c r="D5232" s="75"/>
      <c r="E5232" s="65"/>
      <c r="F5232" s="98"/>
      <c r="G5232" s="51">
        <f t="shared" si="81"/>
        <v>0</v>
      </c>
    </row>
    <row r="5233" spans="2:7" ht="14.25" customHeight="1" x14ac:dyDescent="0.2">
      <c r="B5233" s="26"/>
      <c r="C5233" s="118"/>
      <c r="D5233" s="76"/>
      <c r="E5233" s="104"/>
      <c r="F5233" s="97"/>
      <c r="G5233" s="47">
        <f t="shared" si="81"/>
        <v>0</v>
      </c>
    </row>
    <row r="5234" spans="2:7" ht="14.25" customHeight="1" x14ac:dyDescent="0.2">
      <c r="B5234" s="24"/>
      <c r="C5234" s="117"/>
      <c r="D5234" s="75"/>
      <c r="E5234" s="105"/>
      <c r="F5234" s="98"/>
      <c r="G5234" s="46">
        <f t="shared" si="81"/>
        <v>0</v>
      </c>
    </row>
    <row r="5235" spans="2:7" ht="14.25" customHeight="1" x14ac:dyDescent="0.2">
      <c r="B5235" s="26"/>
      <c r="C5235" s="118"/>
      <c r="D5235" s="76"/>
      <c r="E5235" s="104"/>
      <c r="F5235" s="97"/>
      <c r="G5235" s="47">
        <f t="shared" si="81"/>
        <v>0</v>
      </c>
    </row>
    <row r="5236" spans="2:7" ht="14.25" customHeight="1" x14ac:dyDescent="0.2">
      <c r="B5236" s="24"/>
      <c r="C5236" s="117"/>
      <c r="D5236" s="75"/>
      <c r="E5236" s="105"/>
      <c r="F5236" s="98"/>
      <c r="G5236" s="46">
        <f t="shared" si="81"/>
        <v>0</v>
      </c>
    </row>
    <row r="5237" spans="2:7" ht="14.25" customHeight="1" x14ac:dyDescent="0.2">
      <c r="B5237" s="26"/>
      <c r="C5237" s="118"/>
      <c r="D5237" s="76"/>
      <c r="E5237" s="104"/>
      <c r="F5237" s="97"/>
      <c r="G5237" s="47">
        <f t="shared" si="81"/>
        <v>0</v>
      </c>
    </row>
    <row r="5238" spans="2:7" ht="14.25" customHeight="1" x14ac:dyDescent="0.2">
      <c r="B5238" s="24"/>
      <c r="C5238" s="117"/>
      <c r="D5238" s="75"/>
      <c r="E5238" s="105"/>
      <c r="F5238" s="98"/>
      <c r="G5238" s="46">
        <f t="shared" si="81"/>
        <v>0</v>
      </c>
    </row>
    <row r="5239" spans="2:7" ht="14.25" customHeight="1" x14ac:dyDescent="0.2">
      <c r="B5239" s="26"/>
      <c r="C5239" s="118"/>
      <c r="D5239" s="76"/>
      <c r="E5239" s="104"/>
      <c r="F5239" s="97"/>
      <c r="G5239" s="47">
        <f t="shared" si="81"/>
        <v>0</v>
      </c>
    </row>
    <row r="5240" spans="2:7" ht="14.25" customHeight="1" x14ac:dyDescent="0.2">
      <c r="B5240" s="24"/>
      <c r="C5240" s="117"/>
      <c r="D5240" s="75"/>
      <c r="E5240" s="105"/>
      <c r="F5240" s="98"/>
      <c r="G5240" s="46">
        <f t="shared" si="81"/>
        <v>0</v>
      </c>
    </row>
    <row r="5241" spans="2:7" ht="14.25" customHeight="1" x14ac:dyDescent="0.2">
      <c r="B5241" s="26"/>
      <c r="C5241" s="118"/>
      <c r="D5241" s="76"/>
      <c r="E5241" s="104"/>
      <c r="F5241" s="97"/>
      <c r="G5241" s="47">
        <f t="shared" si="81"/>
        <v>0</v>
      </c>
    </row>
    <row r="5242" spans="2:7" ht="14.25" customHeight="1" x14ac:dyDescent="0.2">
      <c r="B5242" s="24"/>
      <c r="C5242" s="117"/>
      <c r="D5242" s="75"/>
      <c r="E5242" s="105"/>
      <c r="F5242" s="98"/>
      <c r="G5242" s="46">
        <f t="shared" si="81"/>
        <v>0</v>
      </c>
    </row>
    <row r="5243" spans="2:7" ht="14.25" customHeight="1" x14ac:dyDescent="0.2">
      <c r="B5243" s="26"/>
      <c r="C5243" s="118"/>
      <c r="D5243" s="76"/>
      <c r="E5243" s="104"/>
      <c r="F5243" s="97"/>
      <c r="G5243" s="47">
        <f t="shared" si="81"/>
        <v>0</v>
      </c>
    </row>
    <row r="5244" spans="2:7" ht="14.25" customHeight="1" x14ac:dyDescent="0.2">
      <c r="B5244" s="24"/>
      <c r="C5244" s="117"/>
      <c r="D5244" s="75"/>
      <c r="E5244" s="105"/>
      <c r="F5244" s="98"/>
      <c r="G5244" s="46">
        <f t="shared" si="81"/>
        <v>0</v>
      </c>
    </row>
    <row r="5245" spans="2:7" ht="14.25" customHeight="1" x14ac:dyDescent="0.2">
      <c r="B5245" s="26"/>
      <c r="C5245" s="118"/>
      <c r="D5245" s="76"/>
      <c r="E5245" s="104"/>
      <c r="F5245" s="97"/>
      <c r="G5245" s="47">
        <f t="shared" si="81"/>
        <v>0</v>
      </c>
    </row>
    <row r="5246" spans="2:7" ht="14.25" customHeight="1" x14ac:dyDescent="0.2">
      <c r="B5246" s="24"/>
      <c r="C5246" s="117"/>
      <c r="D5246" s="75"/>
      <c r="E5246" s="105"/>
      <c r="F5246" s="98"/>
      <c r="G5246" s="46">
        <f t="shared" si="81"/>
        <v>0</v>
      </c>
    </row>
    <row r="5247" spans="2:7" ht="14.25" customHeight="1" x14ac:dyDescent="0.2">
      <c r="B5247" s="26"/>
      <c r="C5247" s="118"/>
      <c r="D5247" s="76"/>
      <c r="E5247" s="104"/>
      <c r="F5247" s="97"/>
      <c r="G5247" s="47">
        <f t="shared" si="81"/>
        <v>0</v>
      </c>
    </row>
    <row r="5248" spans="2:7" ht="14.25" customHeight="1" x14ac:dyDescent="0.2">
      <c r="B5248" s="54"/>
      <c r="C5248" s="119"/>
      <c r="D5248" s="77"/>
      <c r="E5248" s="106"/>
      <c r="F5248" s="98"/>
      <c r="G5248" s="46">
        <f t="shared" si="81"/>
        <v>0</v>
      </c>
    </row>
    <row r="5249" spans="2:7" ht="14.25" customHeight="1" x14ac:dyDescent="0.2">
      <c r="B5249" s="22"/>
      <c r="C5249" s="116"/>
      <c r="D5249" s="74"/>
      <c r="E5249" s="107"/>
      <c r="F5249" s="97"/>
      <c r="G5249" s="47">
        <f t="shared" si="81"/>
        <v>0</v>
      </c>
    </row>
    <row r="5250" spans="2:7" ht="14.25" customHeight="1" x14ac:dyDescent="0.2">
      <c r="B5250" s="24"/>
      <c r="C5250" s="117"/>
      <c r="D5250" s="75"/>
      <c r="E5250" s="105"/>
      <c r="F5250" s="98"/>
      <c r="G5250" s="46">
        <f t="shared" si="81"/>
        <v>0</v>
      </c>
    </row>
    <row r="5251" spans="2:7" ht="14.25" customHeight="1" x14ac:dyDescent="0.2">
      <c r="B5251" s="26"/>
      <c r="C5251" s="118"/>
      <c r="D5251" s="76"/>
      <c r="E5251" s="104"/>
      <c r="F5251" s="97"/>
      <c r="G5251" s="47">
        <f t="shared" si="81"/>
        <v>0</v>
      </c>
    </row>
    <row r="5252" spans="2:7" ht="14.25" customHeight="1" x14ac:dyDescent="0.2">
      <c r="B5252" s="24"/>
      <c r="C5252" s="117"/>
      <c r="D5252" s="75"/>
      <c r="E5252" s="105"/>
      <c r="F5252" s="98"/>
      <c r="G5252" s="46">
        <f t="shared" si="81"/>
        <v>0</v>
      </c>
    </row>
    <row r="5253" spans="2:7" ht="14.25" customHeight="1" x14ac:dyDescent="0.2">
      <c r="B5253" s="26"/>
      <c r="C5253" s="118"/>
      <c r="D5253" s="76"/>
      <c r="E5253" s="104"/>
      <c r="F5253" s="97"/>
      <c r="G5253" s="47">
        <f t="shared" ref="G5253:G5316" si="82">F5253*(1-$G$2)</f>
        <v>0</v>
      </c>
    </row>
    <row r="5254" spans="2:7" ht="14.25" customHeight="1" x14ac:dyDescent="0.2">
      <c r="B5254" s="24"/>
      <c r="C5254" s="117"/>
      <c r="D5254" s="75"/>
      <c r="E5254" s="105"/>
      <c r="F5254" s="98"/>
      <c r="G5254" s="46">
        <f t="shared" si="82"/>
        <v>0</v>
      </c>
    </row>
    <row r="5255" spans="2:7" ht="14.25" customHeight="1" x14ac:dyDescent="0.2">
      <c r="B5255" s="26"/>
      <c r="C5255" s="118"/>
      <c r="D5255" s="76"/>
      <c r="E5255" s="104"/>
      <c r="F5255" s="97"/>
      <c r="G5255" s="47">
        <f t="shared" si="82"/>
        <v>0</v>
      </c>
    </row>
    <row r="5256" spans="2:7" ht="14.25" customHeight="1" x14ac:dyDescent="0.2">
      <c r="B5256" s="24"/>
      <c r="C5256" s="117"/>
      <c r="D5256" s="75"/>
      <c r="E5256" s="105"/>
      <c r="F5256" s="98"/>
      <c r="G5256" s="46">
        <f t="shared" si="82"/>
        <v>0</v>
      </c>
    </row>
    <row r="5257" spans="2:7" ht="14.25" customHeight="1" x14ac:dyDescent="0.2">
      <c r="B5257" s="26"/>
      <c r="C5257" s="118"/>
      <c r="D5257" s="76"/>
      <c r="E5257" s="104"/>
      <c r="F5257" s="97"/>
      <c r="G5257" s="47">
        <f t="shared" si="82"/>
        <v>0</v>
      </c>
    </row>
    <row r="5258" spans="2:7" ht="14.25" customHeight="1" x14ac:dyDescent="0.2">
      <c r="B5258" s="24"/>
      <c r="C5258" s="117"/>
      <c r="D5258" s="75"/>
      <c r="E5258" s="105"/>
      <c r="F5258" s="98"/>
      <c r="G5258" s="46">
        <f t="shared" si="82"/>
        <v>0</v>
      </c>
    </row>
    <row r="5259" spans="2:7" ht="14.25" customHeight="1" x14ac:dyDescent="0.2">
      <c r="B5259" s="26"/>
      <c r="C5259" s="118"/>
      <c r="D5259" s="76"/>
      <c r="E5259" s="104"/>
      <c r="F5259" s="97"/>
      <c r="G5259" s="47">
        <f t="shared" si="82"/>
        <v>0</v>
      </c>
    </row>
    <row r="5260" spans="2:7" ht="14.25" customHeight="1" x14ac:dyDescent="0.2">
      <c r="B5260" s="24"/>
      <c r="C5260" s="117"/>
      <c r="D5260" s="75"/>
      <c r="E5260" s="105"/>
      <c r="F5260" s="98"/>
      <c r="G5260" s="46">
        <f t="shared" si="82"/>
        <v>0</v>
      </c>
    </row>
    <row r="5261" spans="2:7" ht="14.25" customHeight="1" x14ac:dyDescent="0.2">
      <c r="B5261" s="26"/>
      <c r="C5261" s="118"/>
      <c r="D5261" s="76"/>
      <c r="E5261" s="104"/>
      <c r="F5261" s="97"/>
      <c r="G5261" s="47">
        <f t="shared" si="82"/>
        <v>0</v>
      </c>
    </row>
    <row r="5262" spans="2:7" ht="14.25" customHeight="1" x14ac:dyDescent="0.2">
      <c r="B5262" s="24"/>
      <c r="C5262" s="117"/>
      <c r="D5262" s="75"/>
      <c r="E5262" s="105"/>
      <c r="F5262" s="98"/>
      <c r="G5262" s="46">
        <f t="shared" si="82"/>
        <v>0</v>
      </c>
    </row>
    <row r="5263" spans="2:7" ht="14.25" customHeight="1" x14ac:dyDescent="0.2">
      <c r="B5263" s="26"/>
      <c r="C5263" s="118"/>
      <c r="D5263" s="76"/>
      <c r="E5263" s="104"/>
      <c r="F5263" s="97"/>
      <c r="G5263" s="47">
        <f t="shared" si="82"/>
        <v>0</v>
      </c>
    </row>
    <row r="5264" spans="2:7" ht="14.25" customHeight="1" x14ac:dyDescent="0.2">
      <c r="B5264" s="24"/>
      <c r="C5264" s="117"/>
      <c r="D5264" s="75"/>
      <c r="E5264" s="105"/>
      <c r="F5264" s="98"/>
      <c r="G5264" s="46">
        <f t="shared" si="82"/>
        <v>0</v>
      </c>
    </row>
    <row r="5265" spans="2:7" ht="14.25" customHeight="1" x14ac:dyDescent="0.2">
      <c r="B5265" s="26"/>
      <c r="C5265" s="118"/>
      <c r="D5265" s="76"/>
      <c r="E5265" s="104"/>
      <c r="F5265" s="97"/>
      <c r="G5265" s="47">
        <f t="shared" si="82"/>
        <v>0</v>
      </c>
    </row>
    <row r="5266" spans="2:7" ht="14.25" customHeight="1" x14ac:dyDescent="0.2">
      <c r="B5266" s="24"/>
      <c r="C5266" s="117"/>
      <c r="D5266" s="75"/>
      <c r="E5266" s="105"/>
      <c r="F5266" s="98"/>
      <c r="G5266" s="46">
        <f t="shared" si="82"/>
        <v>0</v>
      </c>
    </row>
    <row r="5267" spans="2:7" ht="14.25" customHeight="1" x14ac:dyDescent="0.2">
      <c r="B5267" s="26"/>
      <c r="C5267" s="118"/>
      <c r="D5267" s="76"/>
      <c r="E5267" s="104"/>
      <c r="F5267" s="97"/>
      <c r="G5267" s="47">
        <f t="shared" si="82"/>
        <v>0</v>
      </c>
    </row>
    <row r="5268" spans="2:7" ht="14.25" customHeight="1" x14ac:dyDescent="0.2">
      <c r="B5268" s="24"/>
      <c r="C5268" s="117"/>
      <c r="D5268" s="75"/>
      <c r="E5268" s="105"/>
      <c r="F5268" s="98"/>
      <c r="G5268" s="46">
        <f t="shared" si="82"/>
        <v>0</v>
      </c>
    </row>
    <row r="5269" spans="2:7" ht="14.25" customHeight="1" x14ac:dyDescent="0.2">
      <c r="B5269" s="26"/>
      <c r="C5269" s="118"/>
      <c r="D5269" s="76"/>
      <c r="E5269" s="104"/>
      <c r="F5269" s="97"/>
      <c r="G5269" s="47">
        <f t="shared" si="82"/>
        <v>0</v>
      </c>
    </row>
    <row r="5270" spans="2:7" ht="14.25" customHeight="1" x14ac:dyDescent="0.2">
      <c r="B5270" s="24"/>
      <c r="C5270" s="117"/>
      <c r="D5270" s="75"/>
      <c r="E5270" s="105"/>
      <c r="F5270" s="98"/>
      <c r="G5270" s="46">
        <f t="shared" si="82"/>
        <v>0</v>
      </c>
    </row>
    <row r="5271" spans="2:7" ht="14.25" customHeight="1" x14ac:dyDescent="0.2">
      <c r="B5271" s="26"/>
      <c r="C5271" s="118"/>
      <c r="D5271" s="76"/>
      <c r="E5271" s="104"/>
      <c r="F5271" s="97"/>
      <c r="G5271" s="47">
        <f t="shared" si="82"/>
        <v>0</v>
      </c>
    </row>
    <row r="5272" spans="2:7" ht="14.25" customHeight="1" x14ac:dyDescent="0.2">
      <c r="B5272" s="24"/>
      <c r="C5272" s="117"/>
      <c r="D5272" s="75"/>
      <c r="E5272" s="105"/>
      <c r="F5272" s="98"/>
      <c r="G5272" s="46">
        <f t="shared" si="82"/>
        <v>0</v>
      </c>
    </row>
    <row r="5273" spans="2:7" ht="14.25" customHeight="1" x14ac:dyDescent="0.2">
      <c r="B5273" s="26"/>
      <c r="C5273" s="118"/>
      <c r="D5273" s="76"/>
      <c r="E5273" s="104"/>
      <c r="F5273" s="97"/>
      <c r="G5273" s="47">
        <f t="shared" si="82"/>
        <v>0</v>
      </c>
    </row>
    <row r="5274" spans="2:7" ht="14.25" customHeight="1" x14ac:dyDescent="0.2">
      <c r="B5274" s="24"/>
      <c r="C5274" s="117"/>
      <c r="D5274" s="75"/>
      <c r="E5274" s="105"/>
      <c r="F5274" s="98"/>
      <c r="G5274" s="46">
        <f t="shared" si="82"/>
        <v>0</v>
      </c>
    </row>
    <row r="5275" spans="2:7" ht="14.25" customHeight="1" x14ac:dyDescent="0.2">
      <c r="B5275" s="26"/>
      <c r="C5275" s="118"/>
      <c r="D5275" s="76"/>
      <c r="E5275" s="104"/>
      <c r="F5275" s="97"/>
      <c r="G5275" s="47">
        <f t="shared" si="82"/>
        <v>0</v>
      </c>
    </row>
    <row r="5276" spans="2:7" ht="14.25" customHeight="1" x14ac:dyDescent="0.2">
      <c r="B5276" s="24"/>
      <c r="C5276" s="117"/>
      <c r="D5276" s="75"/>
      <c r="E5276" s="105"/>
      <c r="F5276" s="98"/>
      <c r="G5276" s="46">
        <f t="shared" si="82"/>
        <v>0</v>
      </c>
    </row>
    <row r="5277" spans="2:7" ht="14.25" customHeight="1" x14ac:dyDescent="0.2">
      <c r="B5277" s="26"/>
      <c r="C5277" s="118"/>
      <c r="D5277" s="76"/>
      <c r="E5277" s="104"/>
      <c r="F5277" s="97"/>
      <c r="G5277" s="47">
        <f t="shared" si="82"/>
        <v>0</v>
      </c>
    </row>
    <row r="5278" spans="2:7" ht="14.25" customHeight="1" x14ac:dyDescent="0.2">
      <c r="B5278" s="24"/>
      <c r="C5278" s="117"/>
      <c r="D5278" s="75"/>
      <c r="E5278" s="105"/>
      <c r="F5278" s="98"/>
      <c r="G5278" s="46">
        <f t="shared" si="82"/>
        <v>0</v>
      </c>
    </row>
    <row r="5279" spans="2:7" ht="14.25" customHeight="1" x14ac:dyDescent="0.2">
      <c r="B5279" s="26"/>
      <c r="C5279" s="118"/>
      <c r="D5279" s="76"/>
      <c r="E5279" s="104"/>
      <c r="F5279" s="97"/>
      <c r="G5279" s="47">
        <f t="shared" si="82"/>
        <v>0</v>
      </c>
    </row>
    <row r="5280" spans="2:7" ht="14.25" customHeight="1" x14ac:dyDescent="0.2">
      <c r="B5280" s="24"/>
      <c r="C5280" s="117"/>
      <c r="D5280" s="75"/>
      <c r="E5280" s="105"/>
      <c r="F5280" s="98"/>
      <c r="G5280" s="46">
        <f t="shared" si="82"/>
        <v>0</v>
      </c>
    </row>
    <row r="5281" spans="2:7" ht="14.25" customHeight="1" x14ac:dyDescent="0.2">
      <c r="B5281" s="26"/>
      <c r="C5281" s="118"/>
      <c r="D5281" s="76"/>
      <c r="E5281" s="104"/>
      <c r="F5281" s="97"/>
      <c r="G5281" s="47">
        <f t="shared" si="82"/>
        <v>0</v>
      </c>
    </row>
    <row r="5282" spans="2:7" ht="14.25" customHeight="1" x14ac:dyDescent="0.2">
      <c r="B5282" s="24"/>
      <c r="C5282" s="117"/>
      <c r="D5282" s="75"/>
      <c r="E5282" s="105"/>
      <c r="F5282" s="98"/>
      <c r="G5282" s="46">
        <f t="shared" si="82"/>
        <v>0</v>
      </c>
    </row>
    <row r="5283" spans="2:7" ht="14.25" customHeight="1" x14ac:dyDescent="0.2">
      <c r="B5283" s="26"/>
      <c r="C5283" s="118"/>
      <c r="D5283" s="76"/>
      <c r="E5283" s="104"/>
      <c r="F5283" s="97"/>
      <c r="G5283" s="47">
        <f t="shared" si="82"/>
        <v>0</v>
      </c>
    </row>
    <row r="5284" spans="2:7" ht="14.25" customHeight="1" x14ac:dyDescent="0.2">
      <c r="B5284" s="24"/>
      <c r="C5284" s="117"/>
      <c r="D5284" s="75"/>
      <c r="E5284" s="105"/>
      <c r="F5284" s="98"/>
      <c r="G5284" s="46">
        <f t="shared" si="82"/>
        <v>0</v>
      </c>
    </row>
    <row r="5285" spans="2:7" ht="14.25" customHeight="1" x14ac:dyDescent="0.2">
      <c r="B5285" s="26"/>
      <c r="C5285" s="118"/>
      <c r="D5285" s="76"/>
      <c r="E5285" s="104"/>
      <c r="F5285" s="97"/>
      <c r="G5285" s="47">
        <f t="shared" si="82"/>
        <v>0</v>
      </c>
    </row>
    <row r="5286" spans="2:7" ht="14.25" customHeight="1" x14ac:dyDescent="0.2">
      <c r="B5286" s="24"/>
      <c r="C5286" s="117"/>
      <c r="D5286" s="75"/>
      <c r="E5286" s="105"/>
      <c r="F5286" s="98"/>
      <c r="G5286" s="46">
        <f t="shared" si="82"/>
        <v>0</v>
      </c>
    </row>
    <row r="5287" spans="2:7" ht="14.25" customHeight="1" x14ac:dyDescent="0.2">
      <c r="B5287" s="26"/>
      <c r="C5287" s="118"/>
      <c r="D5287" s="76"/>
      <c r="E5287" s="104"/>
      <c r="F5287" s="97"/>
      <c r="G5287" s="47">
        <f t="shared" si="82"/>
        <v>0</v>
      </c>
    </row>
    <row r="5288" spans="2:7" ht="14.25" customHeight="1" x14ac:dyDescent="0.2">
      <c r="B5288" s="24"/>
      <c r="C5288" s="117"/>
      <c r="D5288" s="75"/>
      <c r="E5288" s="105"/>
      <c r="F5288" s="98"/>
      <c r="G5288" s="46">
        <f t="shared" si="82"/>
        <v>0</v>
      </c>
    </row>
    <row r="5289" spans="2:7" ht="14.25" customHeight="1" x14ac:dyDescent="0.2">
      <c r="B5289" s="26"/>
      <c r="C5289" s="118"/>
      <c r="D5289" s="76"/>
      <c r="E5289" s="104"/>
      <c r="F5289" s="97"/>
      <c r="G5289" s="47">
        <f t="shared" si="82"/>
        <v>0</v>
      </c>
    </row>
    <row r="5290" spans="2:7" ht="14.25" customHeight="1" x14ac:dyDescent="0.2">
      <c r="B5290" s="24"/>
      <c r="C5290" s="117"/>
      <c r="D5290" s="75"/>
      <c r="E5290" s="105"/>
      <c r="F5290" s="98"/>
      <c r="G5290" s="46">
        <f t="shared" si="82"/>
        <v>0</v>
      </c>
    </row>
    <row r="5291" spans="2:7" ht="14.25" customHeight="1" x14ac:dyDescent="0.2">
      <c r="B5291" s="26"/>
      <c r="C5291" s="118"/>
      <c r="D5291" s="76"/>
      <c r="E5291" s="104"/>
      <c r="F5291" s="97"/>
      <c r="G5291" s="47">
        <f t="shared" si="82"/>
        <v>0</v>
      </c>
    </row>
    <row r="5292" spans="2:7" ht="14.25" customHeight="1" x14ac:dyDescent="0.2">
      <c r="B5292" s="24"/>
      <c r="C5292" s="117"/>
      <c r="D5292" s="75"/>
      <c r="E5292" s="105"/>
      <c r="F5292" s="98"/>
      <c r="G5292" s="46">
        <f t="shared" si="82"/>
        <v>0</v>
      </c>
    </row>
    <row r="5293" spans="2:7" ht="14.25" customHeight="1" x14ac:dyDescent="0.2">
      <c r="B5293" s="26"/>
      <c r="C5293" s="118"/>
      <c r="D5293" s="76"/>
      <c r="E5293" s="64"/>
      <c r="F5293" s="97"/>
      <c r="G5293" s="48">
        <f t="shared" si="82"/>
        <v>0</v>
      </c>
    </row>
    <row r="5294" spans="2:7" ht="14.25" customHeight="1" x14ac:dyDescent="0.2">
      <c r="B5294" s="24"/>
      <c r="C5294" s="117"/>
      <c r="D5294" s="75"/>
      <c r="E5294" s="65"/>
      <c r="F5294" s="98"/>
      <c r="G5294" s="49">
        <f t="shared" si="82"/>
        <v>0</v>
      </c>
    </row>
    <row r="5295" spans="2:7" ht="14.25" customHeight="1" x14ac:dyDescent="0.2">
      <c r="B5295" s="26"/>
      <c r="C5295" s="118"/>
      <c r="D5295" s="76"/>
      <c r="E5295" s="64"/>
      <c r="F5295" s="97"/>
      <c r="G5295" s="48">
        <f t="shared" si="82"/>
        <v>0</v>
      </c>
    </row>
    <row r="5296" spans="2:7" ht="14.25" customHeight="1" x14ac:dyDescent="0.2">
      <c r="B5296" s="24"/>
      <c r="C5296" s="117"/>
      <c r="D5296" s="75"/>
      <c r="E5296" s="65"/>
      <c r="F5296" s="98"/>
      <c r="G5296" s="49">
        <f t="shared" si="82"/>
        <v>0</v>
      </c>
    </row>
    <row r="5297" spans="2:7" ht="14.25" customHeight="1" x14ac:dyDescent="0.2">
      <c r="B5297" s="26"/>
      <c r="C5297" s="118"/>
      <c r="D5297" s="76"/>
      <c r="E5297" s="64"/>
      <c r="F5297" s="97"/>
      <c r="G5297" s="48">
        <f t="shared" si="82"/>
        <v>0</v>
      </c>
    </row>
    <row r="5298" spans="2:7" ht="14.25" customHeight="1" x14ac:dyDescent="0.2">
      <c r="B5298" s="24"/>
      <c r="C5298" s="117"/>
      <c r="D5298" s="75"/>
      <c r="E5298" s="65"/>
      <c r="F5298" s="98"/>
      <c r="G5298" s="49">
        <f t="shared" si="82"/>
        <v>0</v>
      </c>
    </row>
    <row r="5299" spans="2:7" ht="14.25" customHeight="1" x14ac:dyDescent="0.2">
      <c r="B5299" s="26"/>
      <c r="C5299" s="118"/>
      <c r="D5299" s="76"/>
      <c r="E5299" s="64"/>
      <c r="F5299" s="97"/>
      <c r="G5299" s="48">
        <f t="shared" si="82"/>
        <v>0</v>
      </c>
    </row>
    <row r="5300" spans="2:7" ht="14.25" customHeight="1" x14ac:dyDescent="0.2">
      <c r="B5300" s="24"/>
      <c r="C5300" s="117"/>
      <c r="D5300" s="75"/>
      <c r="E5300" s="65"/>
      <c r="F5300" s="98"/>
      <c r="G5300" s="49">
        <f t="shared" si="82"/>
        <v>0</v>
      </c>
    </row>
    <row r="5301" spans="2:7" ht="14.25" customHeight="1" x14ac:dyDescent="0.2">
      <c r="B5301" s="26"/>
      <c r="C5301" s="118"/>
      <c r="D5301" s="76"/>
      <c r="E5301" s="64"/>
      <c r="F5301" s="97"/>
      <c r="G5301" s="48">
        <f t="shared" si="82"/>
        <v>0</v>
      </c>
    </row>
    <row r="5302" spans="2:7" ht="14.25" customHeight="1" x14ac:dyDescent="0.2">
      <c r="B5302" s="24"/>
      <c r="C5302" s="117"/>
      <c r="D5302" s="75"/>
      <c r="E5302" s="65"/>
      <c r="F5302" s="98"/>
      <c r="G5302" s="49">
        <f t="shared" si="82"/>
        <v>0</v>
      </c>
    </row>
    <row r="5303" spans="2:7" ht="14.25" customHeight="1" x14ac:dyDescent="0.2">
      <c r="B5303" s="26"/>
      <c r="C5303" s="118"/>
      <c r="D5303" s="76"/>
      <c r="E5303" s="64"/>
      <c r="F5303" s="97"/>
      <c r="G5303" s="48">
        <f t="shared" si="82"/>
        <v>0</v>
      </c>
    </row>
    <row r="5304" spans="2:7" ht="14.25" customHeight="1" x14ac:dyDescent="0.2">
      <c r="B5304" s="24"/>
      <c r="C5304" s="117"/>
      <c r="D5304" s="75"/>
      <c r="E5304" s="65"/>
      <c r="F5304" s="98"/>
      <c r="G5304" s="49">
        <f t="shared" si="82"/>
        <v>0</v>
      </c>
    </row>
    <row r="5305" spans="2:7" ht="14.25" customHeight="1" x14ac:dyDescent="0.2">
      <c r="B5305" s="26"/>
      <c r="C5305" s="118"/>
      <c r="D5305" s="76"/>
      <c r="E5305" s="64"/>
      <c r="F5305" s="97"/>
      <c r="G5305" s="48">
        <f t="shared" si="82"/>
        <v>0</v>
      </c>
    </row>
    <row r="5306" spans="2:7" ht="14.25" customHeight="1" x14ac:dyDescent="0.2">
      <c r="B5306" s="24"/>
      <c r="C5306" s="117"/>
      <c r="D5306" s="75"/>
      <c r="E5306" s="65"/>
      <c r="F5306" s="98"/>
      <c r="G5306" s="49">
        <f t="shared" si="82"/>
        <v>0</v>
      </c>
    </row>
    <row r="5307" spans="2:7" ht="14.25" customHeight="1" x14ac:dyDescent="0.2">
      <c r="B5307" s="26"/>
      <c r="C5307" s="118"/>
      <c r="D5307" s="76"/>
      <c r="E5307" s="64"/>
      <c r="F5307" s="97"/>
      <c r="G5307" s="48">
        <f t="shared" si="82"/>
        <v>0</v>
      </c>
    </row>
    <row r="5308" spans="2:7" ht="14.25" customHeight="1" x14ac:dyDescent="0.2">
      <c r="B5308" s="24"/>
      <c r="C5308" s="117"/>
      <c r="D5308" s="75"/>
      <c r="E5308" s="65"/>
      <c r="F5308" s="98"/>
      <c r="G5308" s="49">
        <f t="shared" si="82"/>
        <v>0</v>
      </c>
    </row>
    <row r="5309" spans="2:7" ht="14.25" customHeight="1" x14ac:dyDescent="0.2">
      <c r="B5309" s="26"/>
      <c r="C5309" s="118"/>
      <c r="D5309" s="76"/>
      <c r="E5309" s="64"/>
      <c r="F5309" s="97"/>
      <c r="G5309" s="48">
        <f t="shared" si="82"/>
        <v>0</v>
      </c>
    </row>
    <row r="5310" spans="2:7" ht="14.25" customHeight="1" x14ac:dyDescent="0.2">
      <c r="B5310" s="24"/>
      <c r="C5310" s="117"/>
      <c r="D5310" s="75"/>
      <c r="E5310" s="65"/>
      <c r="F5310" s="98"/>
      <c r="G5310" s="49">
        <f t="shared" si="82"/>
        <v>0</v>
      </c>
    </row>
    <row r="5311" spans="2:7" ht="14.25" customHeight="1" x14ac:dyDescent="0.2">
      <c r="B5311" s="26"/>
      <c r="C5311" s="118"/>
      <c r="D5311" s="76"/>
      <c r="E5311" s="64"/>
      <c r="F5311" s="97"/>
      <c r="G5311" s="48">
        <f t="shared" si="82"/>
        <v>0</v>
      </c>
    </row>
    <row r="5312" spans="2:7" ht="14.25" customHeight="1" x14ac:dyDescent="0.2">
      <c r="B5312" s="24"/>
      <c r="C5312" s="117"/>
      <c r="D5312" s="75"/>
      <c r="E5312" s="65"/>
      <c r="F5312" s="98"/>
      <c r="G5312" s="49">
        <f t="shared" si="82"/>
        <v>0</v>
      </c>
    </row>
    <row r="5313" spans="2:7" ht="14.25" customHeight="1" x14ac:dyDescent="0.2">
      <c r="B5313" s="26"/>
      <c r="C5313" s="118"/>
      <c r="D5313" s="76"/>
      <c r="E5313" s="64"/>
      <c r="F5313" s="97"/>
      <c r="G5313" s="48">
        <f t="shared" si="82"/>
        <v>0</v>
      </c>
    </row>
    <row r="5314" spans="2:7" ht="14.25" customHeight="1" x14ac:dyDescent="0.2">
      <c r="B5314" s="24"/>
      <c r="C5314" s="117"/>
      <c r="D5314" s="75"/>
      <c r="E5314" s="65"/>
      <c r="F5314" s="98"/>
      <c r="G5314" s="49">
        <f t="shared" si="82"/>
        <v>0</v>
      </c>
    </row>
    <row r="5315" spans="2:7" ht="14.25" customHeight="1" x14ac:dyDescent="0.2">
      <c r="B5315" s="26"/>
      <c r="C5315" s="118"/>
      <c r="D5315" s="76"/>
      <c r="E5315" s="64"/>
      <c r="F5315" s="97"/>
      <c r="G5315" s="48">
        <f t="shared" si="82"/>
        <v>0</v>
      </c>
    </row>
    <row r="5316" spans="2:7" ht="14.25" customHeight="1" x14ac:dyDescent="0.2">
      <c r="B5316" s="24"/>
      <c r="C5316" s="117"/>
      <c r="D5316" s="75"/>
      <c r="E5316" s="65"/>
      <c r="F5316" s="98"/>
      <c r="G5316" s="49">
        <f t="shared" si="82"/>
        <v>0</v>
      </c>
    </row>
    <row r="5317" spans="2:7" ht="14.25" customHeight="1" x14ac:dyDescent="0.2">
      <c r="B5317" s="26"/>
      <c r="C5317" s="118"/>
      <c r="D5317" s="76"/>
      <c r="E5317" s="104"/>
      <c r="F5317" s="97"/>
      <c r="G5317" s="47">
        <f t="shared" ref="G5317:G5380" si="83">F5317*(1-$G$2)</f>
        <v>0</v>
      </c>
    </row>
    <row r="5318" spans="2:7" ht="14.25" customHeight="1" x14ac:dyDescent="0.2">
      <c r="B5318" s="24"/>
      <c r="C5318" s="117"/>
      <c r="D5318" s="75"/>
      <c r="E5318" s="105"/>
      <c r="F5318" s="98"/>
      <c r="G5318" s="46">
        <f t="shared" si="83"/>
        <v>0</v>
      </c>
    </row>
    <row r="5319" spans="2:7" ht="14.25" customHeight="1" x14ac:dyDescent="0.2">
      <c r="B5319" s="26"/>
      <c r="C5319" s="118"/>
      <c r="D5319" s="76"/>
      <c r="E5319" s="104"/>
      <c r="F5319" s="97"/>
      <c r="G5319" s="47">
        <f t="shared" si="83"/>
        <v>0</v>
      </c>
    </row>
    <row r="5320" spans="2:7" ht="14.25" customHeight="1" x14ac:dyDescent="0.2">
      <c r="B5320" s="24"/>
      <c r="C5320" s="117"/>
      <c r="D5320" s="75"/>
      <c r="E5320" s="105"/>
      <c r="F5320" s="98"/>
      <c r="G5320" s="46">
        <f t="shared" si="83"/>
        <v>0</v>
      </c>
    </row>
    <row r="5321" spans="2:7" ht="14.25" customHeight="1" x14ac:dyDescent="0.2">
      <c r="B5321" s="26"/>
      <c r="C5321" s="118"/>
      <c r="D5321" s="76"/>
      <c r="E5321" s="104"/>
      <c r="F5321" s="97"/>
      <c r="G5321" s="47">
        <f t="shared" si="83"/>
        <v>0</v>
      </c>
    </row>
    <row r="5322" spans="2:7" ht="14.25" customHeight="1" x14ac:dyDescent="0.2">
      <c r="B5322" s="24"/>
      <c r="C5322" s="117"/>
      <c r="D5322" s="75"/>
      <c r="E5322" s="105"/>
      <c r="F5322" s="98"/>
      <c r="G5322" s="46">
        <f t="shared" si="83"/>
        <v>0</v>
      </c>
    </row>
    <row r="5323" spans="2:7" ht="14.25" customHeight="1" x14ac:dyDescent="0.2">
      <c r="B5323" s="26"/>
      <c r="C5323" s="118"/>
      <c r="D5323" s="76"/>
      <c r="E5323" s="104"/>
      <c r="F5323" s="97"/>
      <c r="G5323" s="47">
        <f t="shared" si="83"/>
        <v>0</v>
      </c>
    </row>
    <row r="5324" spans="2:7" ht="14.25" customHeight="1" x14ac:dyDescent="0.2">
      <c r="B5324" s="24"/>
      <c r="C5324" s="117"/>
      <c r="D5324" s="75"/>
      <c r="E5324" s="105"/>
      <c r="F5324" s="98"/>
      <c r="G5324" s="46">
        <f t="shared" si="83"/>
        <v>0</v>
      </c>
    </row>
    <row r="5325" spans="2:7" ht="14.25" customHeight="1" x14ac:dyDescent="0.2">
      <c r="B5325" s="26"/>
      <c r="C5325" s="118"/>
      <c r="D5325" s="76"/>
      <c r="E5325" s="104"/>
      <c r="F5325" s="97"/>
      <c r="G5325" s="47">
        <f t="shared" si="83"/>
        <v>0</v>
      </c>
    </row>
    <row r="5326" spans="2:7" ht="14.25" customHeight="1" x14ac:dyDescent="0.2">
      <c r="B5326" s="24"/>
      <c r="C5326" s="117"/>
      <c r="D5326" s="75"/>
      <c r="E5326" s="105"/>
      <c r="F5326" s="98"/>
      <c r="G5326" s="46">
        <f t="shared" si="83"/>
        <v>0</v>
      </c>
    </row>
    <row r="5327" spans="2:7" ht="14.25" customHeight="1" x14ac:dyDescent="0.2">
      <c r="B5327" s="26"/>
      <c r="C5327" s="118"/>
      <c r="D5327" s="76"/>
      <c r="E5327" s="104"/>
      <c r="F5327" s="97"/>
      <c r="G5327" s="47">
        <f t="shared" si="83"/>
        <v>0</v>
      </c>
    </row>
    <row r="5328" spans="2:7" ht="14.25" customHeight="1" x14ac:dyDescent="0.2">
      <c r="B5328" s="24"/>
      <c r="C5328" s="117"/>
      <c r="D5328" s="75"/>
      <c r="E5328" s="105"/>
      <c r="F5328" s="98"/>
      <c r="G5328" s="46">
        <f t="shared" si="83"/>
        <v>0</v>
      </c>
    </row>
    <row r="5329" spans="2:7" ht="14.25" customHeight="1" x14ac:dyDescent="0.2">
      <c r="B5329" s="26"/>
      <c r="C5329" s="118"/>
      <c r="D5329" s="76"/>
      <c r="E5329" s="104"/>
      <c r="F5329" s="97"/>
      <c r="G5329" s="47">
        <f t="shared" si="83"/>
        <v>0</v>
      </c>
    </row>
    <row r="5330" spans="2:7" ht="14.25" customHeight="1" x14ac:dyDescent="0.2">
      <c r="B5330" s="24"/>
      <c r="C5330" s="117"/>
      <c r="D5330" s="75"/>
      <c r="E5330" s="105"/>
      <c r="F5330" s="98"/>
      <c r="G5330" s="46">
        <f t="shared" si="83"/>
        <v>0</v>
      </c>
    </row>
    <row r="5331" spans="2:7" ht="14.25" customHeight="1" x14ac:dyDescent="0.2">
      <c r="B5331" s="26"/>
      <c r="C5331" s="118"/>
      <c r="D5331" s="76"/>
      <c r="E5331" s="104"/>
      <c r="F5331" s="97"/>
      <c r="G5331" s="47">
        <f t="shared" si="83"/>
        <v>0</v>
      </c>
    </row>
    <row r="5332" spans="2:7" ht="14.25" customHeight="1" x14ac:dyDescent="0.2">
      <c r="B5332" s="24"/>
      <c r="C5332" s="117"/>
      <c r="D5332" s="75"/>
      <c r="E5332" s="105"/>
      <c r="F5332" s="98"/>
      <c r="G5332" s="46">
        <f t="shared" si="83"/>
        <v>0</v>
      </c>
    </row>
    <row r="5333" spans="2:7" ht="14.25" customHeight="1" x14ac:dyDescent="0.2">
      <c r="B5333" s="26"/>
      <c r="C5333" s="118"/>
      <c r="D5333" s="76"/>
      <c r="E5333" s="104"/>
      <c r="F5333" s="97"/>
      <c r="G5333" s="47">
        <f t="shared" si="83"/>
        <v>0</v>
      </c>
    </row>
    <row r="5334" spans="2:7" ht="14.25" customHeight="1" x14ac:dyDescent="0.2">
      <c r="B5334" s="24"/>
      <c r="C5334" s="117"/>
      <c r="D5334" s="75"/>
      <c r="E5334" s="105"/>
      <c r="F5334" s="98"/>
      <c r="G5334" s="46">
        <f t="shared" si="83"/>
        <v>0</v>
      </c>
    </row>
    <row r="5335" spans="2:7" ht="14.25" customHeight="1" x14ac:dyDescent="0.2">
      <c r="B5335" s="26"/>
      <c r="C5335" s="118"/>
      <c r="D5335" s="76"/>
      <c r="E5335" s="104"/>
      <c r="F5335" s="97"/>
      <c r="G5335" s="47">
        <f t="shared" si="83"/>
        <v>0</v>
      </c>
    </row>
    <row r="5336" spans="2:7" ht="14.25" customHeight="1" x14ac:dyDescent="0.2">
      <c r="B5336" s="24"/>
      <c r="C5336" s="117"/>
      <c r="D5336" s="75"/>
      <c r="E5336" s="105"/>
      <c r="F5336" s="98"/>
      <c r="G5336" s="46">
        <f t="shared" si="83"/>
        <v>0</v>
      </c>
    </row>
    <row r="5337" spans="2:7" ht="14.25" customHeight="1" x14ac:dyDescent="0.2">
      <c r="B5337" s="26"/>
      <c r="C5337" s="118"/>
      <c r="D5337" s="76"/>
      <c r="E5337" s="104"/>
      <c r="F5337" s="97"/>
      <c r="G5337" s="47">
        <f t="shared" si="83"/>
        <v>0</v>
      </c>
    </row>
    <row r="5338" spans="2:7" ht="14.25" customHeight="1" x14ac:dyDescent="0.2">
      <c r="B5338" s="24"/>
      <c r="C5338" s="117"/>
      <c r="D5338" s="75"/>
      <c r="E5338" s="105"/>
      <c r="F5338" s="98"/>
      <c r="G5338" s="46">
        <f t="shared" si="83"/>
        <v>0</v>
      </c>
    </row>
    <row r="5339" spans="2:7" ht="14.25" customHeight="1" x14ac:dyDescent="0.2">
      <c r="B5339" s="26"/>
      <c r="C5339" s="118"/>
      <c r="D5339" s="76"/>
      <c r="E5339" s="104"/>
      <c r="F5339" s="97"/>
      <c r="G5339" s="47">
        <f t="shared" si="83"/>
        <v>0</v>
      </c>
    </row>
    <row r="5340" spans="2:7" ht="14.25" customHeight="1" x14ac:dyDescent="0.2">
      <c r="B5340" s="24"/>
      <c r="C5340" s="117"/>
      <c r="D5340" s="75"/>
      <c r="E5340" s="105"/>
      <c r="F5340" s="98"/>
      <c r="G5340" s="46">
        <f t="shared" si="83"/>
        <v>0</v>
      </c>
    </row>
    <row r="5341" spans="2:7" ht="14.25" customHeight="1" x14ac:dyDescent="0.2">
      <c r="B5341" s="26"/>
      <c r="C5341" s="118"/>
      <c r="D5341" s="76"/>
      <c r="E5341" s="64"/>
      <c r="F5341" s="97"/>
      <c r="G5341" s="50">
        <f t="shared" si="83"/>
        <v>0</v>
      </c>
    </row>
    <row r="5342" spans="2:7" ht="14.25" customHeight="1" x14ac:dyDescent="0.2">
      <c r="B5342" s="24"/>
      <c r="C5342" s="117"/>
      <c r="D5342" s="75"/>
      <c r="E5342" s="65"/>
      <c r="F5342" s="98"/>
      <c r="G5342" s="51">
        <f t="shared" si="83"/>
        <v>0</v>
      </c>
    </row>
    <row r="5343" spans="2:7" ht="14.25" customHeight="1" x14ac:dyDescent="0.2">
      <c r="B5343" s="26"/>
      <c r="C5343" s="118"/>
      <c r="D5343" s="76"/>
      <c r="E5343" s="64"/>
      <c r="F5343" s="97"/>
      <c r="G5343" s="50">
        <f t="shared" si="83"/>
        <v>0</v>
      </c>
    </row>
    <row r="5344" spans="2:7" ht="14.25" customHeight="1" x14ac:dyDescent="0.2">
      <c r="B5344" s="24"/>
      <c r="C5344" s="117"/>
      <c r="D5344" s="75"/>
      <c r="E5344" s="65"/>
      <c r="F5344" s="98"/>
      <c r="G5344" s="51">
        <f t="shared" si="83"/>
        <v>0</v>
      </c>
    </row>
    <row r="5345" spans="2:7" ht="14.25" customHeight="1" x14ac:dyDescent="0.2">
      <c r="B5345" s="26"/>
      <c r="C5345" s="118"/>
      <c r="D5345" s="76"/>
      <c r="E5345" s="64"/>
      <c r="F5345" s="97"/>
      <c r="G5345" s="50">
        <f t="shared" si="83"/>
        <v>0</v>
      </c>
    </row>
    <row r="5346" spans="2:7" ht="14.25" customHeight="1" x14ac:dyDescent="0.2">
      <c r="B5346" s="24"/>
      <c r="C5346" s="117"/>
      <c r="D5346" s="75"/>
      <c r="E5346" s="65"/>
      <c r="F5346" s="98"/>
      <c r="G5346" s="51">
        <f t="shared" si="83"/>
        <v>0</v>
      </c>
    </row>
    <row r="5347" spans="2:7" ht="14.25" customHeight="1" x14ac:dyDescent="0.2">
      <c r="B5347" s="26"/>
      <c r="C5347" s="118"/>
      <c r="D5347" s="76"/>
      <c r="E5347" s="64"/>
      <c r="F5347" s="97"/>
      <c r="G5347" s="50">
        <f t="shared" si="83"/>
        <v>0</v>
      </c>
    </row>
    <row r="5348" spans="2:7" ht="14.25" customHeight="1" x14ac:dyDescent="0.2">
      <c r="B5348" s="24"/>
      <c r="C5348" s="117"/>
      <c r="D5348" s="75"/>
      <c r="E5348" s="65"/>
      <c r="F5348" s="98"/>
      <c r="G5348" s="51">
        <f t="shared" si="83"/>
        <v>0</v>
      </c>
    </row>
    <row r="5349" spans="2:7" ht="14.25" customHeight="1" x14ac:dyDescent="0.2">
      <c r="B5349" s="26"/>
      <c r="C5349" s="118"/>
      <c r="D5349" s="76"/>
      <c r="E5349" s="64"/>
      <c r="F5349" s="97"/>
      <c r="G5349" s="50">
        <f t="shared" si="83"/>
        <v>0</v>
      </c>
    </row>
    <row r="5350" spans="2:7" ht="14.25" customHeight="1" x14ac:dyDescent="0.2">
      <c r="B5350" s="24"/>
      <c r="C5350" s="117"/>
      <c r="D5350" s="75"/>
      <c r="E5350" s="65"/>
      <c r="F5350" s="98"/>
      <c r="G5350" s="51">
        <f t="shared" si="83"/>
        <v>0</v>
      </c>
    </row>
    <row r="5351" spans="2:7" ht="14.25" customHeight="1" x14ac:dyDescent="0.2">
      <c r="B5351" s="26"/>
      <c r="C5351" s="118"/>
      <c r="D5351" s="76"/>
      <c r="E5351" s="64"/>
      <c r="F5351" s="97"/>
      <c r="G5351" s="50">
        <f t="shared" si="83"/>
        <v>0</v>
      </c>
    </row>
    <row r="5352" spans="2:7" ht="14.25" customHeight="1" x14ac:dyDescent="0.2">
      <c r="B5352" s="24"/>
      <c r="C5352" s="117"/>
      <c r="D5352" s="75"/>
      <c r="E5352" s="65"/>
      <c r="F5352" s="98"/>
      <c r="G5352" s="51">
        <f t="shared" si="83"/>
        <v>0</v>
      </c>
    </row>
    <row r="5353" spans="2:7" ht="14.25" customHeight="1" x14ac:dyDescent="0.2">
      <c r="B5353" s="26"/>
      <c r="C5353" s="118"/>
      <c r="D5353" s="76"/>
      <c r="E5353" s="64"/>
      <c r="F5353" s="97"/>
      <c r="G5353" s="50">
        <f t="shared" si="83"/>
        <v>0</v>
      </c>
    </row>
    <row r="5354" spans="2:7" ht="14.25" customHeight="1" x14ac:dyDescent="0.2">
      <c r="B5354" s="24"/>
      <c r="C5354" s="117"/>
      <c r="D5354" s="75"/>
      <c r="E5354" s="65"/>
      <c r="F5354" s="98"/>
      <c r="G5354" s="51">
        <f t="shared" si="83"/>
        <v>0</v>
      </c>
    </row>
    <row r="5355" spans="2:7" ht="14.25" customHeight="1" x14ac:dyDescent="0.2">
      <c r="B5355" s="26"/>
      <c r="C5355" s="118"/>
      <c r="D5355" s="76"/>
      <c r="E5355" s="104"/>
      <c r="F5355" s="97"/>
      <c r="G5355" s="47">
        <f t="shared" si="83"/>
        <v>0</v>
      </c>
    </row>
    <row r="5356" spans="2:7" ht="14.25" customHeight="1" x14ac:dyDescent="0.2">
      <c r="B5356" s="24"/>
      <c r="C5356" s="117"/>
      <c r="D5356" s="75"/>
      <c r="E5356" s="105"/>
      <c r="F5356" s="98"/>
      <c r="G5356" s="46">
        <f t="shared" si="83"/>
        <v>0</v>
      </c>
    </row>
    <row r="5357" spans="2:7" ht="14.25" customHeight="1" x14ac:dyDescent="0.2">
      <c r="B5357" s="26"/>
      <c r="C5357" s="118"/>
      <c r="D5357" s="76"/>
      <c r="E5357" s="104"/>
      <c r="F5357" s="97"/>
      <c r="G5357" s="47">
        <f t="shared" si="83"/>
        <v>0</v>
      </c>
    </row>
    <row r="5358" spans="2:7" ht="14.25" customHeight="1" x14ac:dyDescent="0.2">
      <c r="B5358" s="24"/>
      <c r="C5358" s="117"/>
      <c r="D5358" s="75"/>
      <c r="E5358" s="105"/>
      <c r="F5358" s="98"/>
      <c r="G5358" s="46">
        <f t="shared" si="83"/>
        <v>0</v>
      </c>
    </row>
    <row r="5359" spans="2:7" ht="14.25" customHeight="1" x14ac:dyDescent="0.2">
      <c r="B5359" s="26"/>
      <c r="C5359" s="118"/>
      <c r="D5359" s="76"/>
      <c r="E5359" s="104"/>
      <c r="F5359" s="97"/>
      <c r="G5359" s="47">
        <f t="shared" si="83"/>
        <v>0</v>
      </c>
    </row>
    <row r="5360" spans="2:7" ht="14.25" customHeight="1" x14ac:dyDescent="0.2">
      <c r="B5360" s="24"/>
      <c r="C5360" s="117"/>
      <c r="D5360" s="75"/>
      <c r="E5360" s="105"/>
      <c r="F5360" s="98"/>
      <c r="G5360" s="46">
        <f t="shared" si="83"/>
        <v>0</v>
      </c>
    </row>
    <row r="5361" spans="2:7" ht="14.25" customHeight="1" x14ac:dyDescent="0.2">
      <c r="B5361" s="26"/>
      <c r="C5361" s="118"/>
      <c r="D5361" s="76"/>
      <c r="E5361" s="104"/>
      <c r="F5361" s="97"/>
      <c r="G5361" s="47">
        <f t="shared" si="83"/>
        <v>0</v>
      </c>
    </row>
    <row r="5362" spans="2:7" ht="14.25" customHeight="1" x14ac:dyDescent="0.2">
      <c r="B5362" s="24"/>
      <c r="C5362" s="117"/>
      <c r="D5362" s="75"/>
      <c r="E5362" s="105"/>
      <c r="F5362" s="98"/>
      <c r="G5362" s="46">
        <f t="shared" si="83"/>
        <v>0</v>
      </c>
    </row>
    <row r="5363" spans="2:7" ht="14.25" customHeight="1" x14ac:dyDescent="0.2">
      <c r="B5363" s="26"/>
      <c r="C5363" s="118"/>
      <c r="D5363" s="76"/>
      <c r="E5363" s="104"/>
      <c r="F5363" s="97"/>
      <c r="G5363" s="47">
        <f t="shared" si="83"/>
        <v>0</v>
      </c>
    </row>
    <row r="5364" spans="2:7" ht="14.25" customHeight="1" x14ac:dyDescent="0.2">
      <c r="B5364" s="24"/>
      <c r="C5364" s="117"/>
      <c r="D5364" s="75"/>
      <c r="E5364" s="105"/>
      <c r="F5364" s="98"/>
      <c r="G5364" s="46">
        <f t="shared" si="83"/>
        <v>0</v>
      </c>
    </row>
    <row r="5365" spans="2:7" ht="14.25" customHeight="1" x14ac:dyDescent="0.2">
      <c r="B5365" s="26"/>
      <c r="C5365" s="118"/>
      <c r="D5365" s="76"/>
      <c r="E5365" s="104"/>
      <c r="F5365" s="97"/>
      <c r="G5365" s="47">
        <f t="shared" si="83"/>
        <v>0</v>
      </c>
    </row>
    <row r="5366" spans="2:7" ht="14.25" customHeight="1" x14ac:dyDescent="0.2">
      <c r="B5366" s="24"/>
      <c r="C5366" s="117"/>
      <c r="D5366" s="75"/>
      <c r="E5366" s="105"/>
      <c r="F5366" s="98"/>
      <c r="G5366" s="46">
        <f t="shared" si="83"/>
        <v>0</v>
      </c>
    </row>
    <row r="5367" spans="2:7" ht="14.25" customHeight="1" x14ac:dyDescent="0.2">
      <c r="B5367" s="26"/>
      <c r="C5367" s="118"/>
      <c r="D5367" s="76"/>
      <c r="E5367" s="104"/>
      <c r="F5367" s="97"/>
      <c r="G5367" s="47">
        <f t="shared" si="83"/>
        <v>0</v>
      </c>
    </row>
    <row r="5368" spans="2:7" ht="14.25" customHeight="1" x14ac:dyDescent="0.2">
      <c r="B5368" s="24"/>
      <c r="C5368" s="117"/>
      <c r="D5368" s="75"/>
      <c r="E5368" s="105"/>
      <c r="F5368" s="98"/>
      <c r="G5368" s="46">
        <f t="shared" si="83"/>
        <v>0</v>
      </c>
    </row>
    <row r="5369" spans="2:7" ht="14.25" customHeight="1" x14ac:dyDescent="0.2">
      <c r="B5369" s="26"/>
      <c r="C5369" s="118"/>
      <c r="D5369" s="76"/>
      <c r="E5369" s="104"/>
      <c r="F5369" s="97"/>
      <c r="G5369" s="47">
        <f t="shared" si="83"/>
        <v>0</v>
      </c>
    </row>
    <row r="5370" spans="2:7" ht="14.25" customHeight="1" x14ac:dyDescent="0.2">
      <c r="B5370" s="54"/>
      <c r="C5370" s="119"/>
      <c r="D5370" s="77"/>
      <c r="E5370" s="106"/>
      <c r="F5370" s="98"/>
      <c r="G5370" s="46">
        <f t="shared" si="83"/>
        <v>0</v>
      </c>
    </row>
    <row r="5371" spans="2:7" ht="14.25" customHeight="1" x14ac:dyDescent="0.2">
      <c r="B5371" s="22"/>
      <c r="C5371" s="116"/>
      <c r="D5371" s="74"/>
      <c r="E5371" s="107"/>
      <c r="F5371" s="97"/>
      <c r="G5371" s="47">
        <f t="shared" si="83"/>
        <v>0</v>
      </c>
    </row>
    <row r="5372" spans="2:7" ht="14.25" customHeight="1" x14ac:dyDescent="0.2">
      <c r="B5372" s="24"/>
      <c r="C5372" s="117"/>
      <c r="D5372" s="75"/>
      <c r="E5372" s="105"/>
      <c r="F5372" s="98"/>
      <c r="G5372" s="46">
        <f t="shared" si="83"/>
        <v>0</v>
      </c>
    </row>
    <row r="5373" spans="2:7" ht="14.25" customHeight="1" x14ac:dyDescent="0.2">
      <c r="B5373" s="26"/>
      <c r="C5373" s="118"/>
      <c r="D5373" s="76"/>
      <c r="E5373" s="104"/>
      <c r="F5373" s="97"/>
      <c r="G5373" s="47">
        <f t="shared" si="83"/>
        <v>0</v>
      </c>
    </row>
    <row r="5374" spans="2:7" ht="14.25" customHeight="1" x14ac:dyDescent="0.2">
      <c r="B5374" s="24"/>
      <c r="C5374" s="117"/>
      <c r="D5374" s="75"/>
      <c r="E5374" s="105"/>
      <c r="F5374" s="98"/>
      <c r="G5374" s="46">
        <f t="shared" si="83"/>
        <v>0</v>
      </c>
    </row>
    <row r="5375" spans="2:7" ht="14.25" customHeight="1" x14ac:dyDescent="0.2">
      <c r="B5375" s="26"/>
      <c r="C5375" s="118"/>
      <c r="D5375" s="76"/>
      <c r="E5375" s="104"/>
      <c r="F5375" s="97"/>
      <c r="G5375" s="47">
        <f t="shared" si="83"/>
        <v>0</v>
      </c>
    </row>
    <row r="5376" spans="2:7" ht="14.25" customHeight="1" x14ac:dyDescent="0.2">
      <c r="B5376" s="24"/>
      <c r="C5376" s="117"/>
      <c r="D5376" s="75"/>
      <c r="E5376" s="105"/>
      <c r="F5376" s="98"/>
      <c r="G5376" s="46">
        <f t="shared" si="83"/>
        <v>0</v>
      </c>
    </row>
    <row r="5377" spans="2:7" ht="14.25" customHeight="1" x14ac:dyDescent="0.2">
      <c r="B5377" s="26"/>
      <c r="C5377" s="118"/>
      <c r="D5377" s="76"/>
      <c r="E5377" s="104"/>
      <c r="F5377" s="97"/>
      <c r="G5377" s="47">
        <f t="shared" si="83"/>
        <v>0</v>
      </c>
    </row>
    <row r="5378" spans="2:7" ht="14.25" customHeight="1" x14ac:dyDescent="0.2">
      <c r="B5378" s="24"/>
      <c r="C5378" s="117"/>
      <c r="D5378" s="75"/>
      <c r="E5378" s="105"/>
      <c r="F5378" s="98"/>
      <c r="G5378" s="46">
        <f t="shared" si="83"/>
        <v>0</v>
      </c>
    </row>
    <row r="5379" spans="2:7" ht="14.25" customHeight="1" x14ac:dyDescent="0.2">
      <c r="B5379" s="26"/>
      <c r="C5379" s="118"/>
      <c r="D5379" s="76"/>
      <c r="E5379" s="104"/>
      <c r="F5379" s="97"/>
      <c r="G5379" s="47">
        <f t="shared" si="83"/>
        <v>0</v>
      </c>
    </row>
    <row r="5380" spans="2:7" ht="14.25" customHeight="1" x14ac:dyDescent="0.2">
      <c r="B5380" s="24"/>
      <c r="C5380" s="117"/>
      <c r="D5380" s="75"/>
      <c r="E5380" s="105"/>
      <c r="F5380" s="98"/>
      <c r="G5380" s="46">
        <f t="shared" si="83"/>
        <v>0</v>
      </c>
    </row>
    <row r="5381" spans="2:7" ht="14.25" customHeight="1" x14ac:dyDescent="0.2">
      <c r="B5381" s="26"/>
      <c r="C5381" s="118"/>
      <c r="D5381" s="76"/>
      <c r="E5381" s="104"/>
      <c r="F5381" s="97"/>
      <c r="G5381" s="47">
        <f t="shared" ref="G5381:G5444" si="84">F5381*(1-$G$2)</f>
        <v>0</v>
      </c>
    </row>
    <row r="5382" spans="2:7" ht="14.25" customHeight="1" x14ac:dyDescent="0.2">
      <c r="B5382" s="24"/>
      <c r="C5382" s="117"/>
      <c r="D5382" s="75"/>
      <c r="E5382" s="105"/>
      <c r="F5382" s="98"/>
      <c r="G5382" s="46">
        <f t="shared" si="84"/>
        <v>0</v>
      </c>
    </row>
    <row r="5383" spans="2:7" ht="14.25" customHeight="1" x14ac:dyDescent="0.2">
      <c r="B5383" s="26"/>
      <c r="C5383" s="118"/>
      <c r="D5383" s="76"/>
      <c r="E5383" s="104"/>
      <c r="F5383" s="97"/>
      <c r="G5383" s="47">
        <f t="shared" si="84"/>
        <v>0</v>
      </c>
    </row>
    <row r="5384" spans="2:7" ht="14.25" customHeight="1" x14ac:dyDescent="0.2">
      <c r="B5384" s="24"/>
      <c r="C5384" s="117"/>
      <c r="D5384" s="75"/>
      <c r="E5384" s="105"/>
      <c r="F5384" s="98"/>
      <c r="G5384" s="46">
        <f t="shared" si="84"/>
        <v>0</v>
      </c>
    </row>
    <row r="5385" spans="2:7" ht="14.25" customHeight="1" x14ac:dyDescent="0.2">
      <c r="B5385" s="26"/>
      <c r="C5385" s="118"/>
      <c r="D5385" s="76"/>
      <c r="E5385" s="104"/>
      <c r="F5385" s="97"/>
      <c r="G5385" s="47">
        <f t="shared" si="84"/>
        <v>0</v>
      </c>
    </row>
    <row r="5386" spans="2:7" ht="14.25" customHeight="1" x14ac:dyDescent="0.2">
      <c r="B5386" s="24"/>
      <c r="C5386" s="117"/>
      <c r="D5386" s="75"/>
      <c r="E5386" s="105"/>
      <c r="F5386" s="98"/>
      <c r="G5386" s="46">
        <f t="shared" si="84"/>
        <v>0</v>
      </c>
    </row>
    <row r="5387" spans="2:7" ht="14.25" customHeight="1" x14ac:dyDescent="0.2">
      <c r="B5387" s="26"/>
      <c r="C5387" s="118"/>
      <c r="D5387" s="76"/>
      <c r="E5387" s="104"/>
      <c r="F5387" s="97"/>
      <c r="G5387" s="47">
        <f t="shared" si="84"/>
        <v>0</v>
      </c>
    </row>
    <row r="5388" spans="2:7" ht="14.25" customHeight="1" x14ac:dyDescent="0.2">
      <c r="B5388" s="24"/>
      <c r="C5388" s="117"/>
      <c r="D5388" s="75"/>
      <c r="E5388" s="105"/>
      <c r="F5388" s="98"/>
      <c r="G5388" s="46">
        <f t="shared" si="84"/>
        <v>0</v>
      </c>
    </row>
    <row r="5389" spans="2:7" ht="14.25" customHeight="1" x14ac:dyDescent="0.2">
      <c r="B5389" s="26"/>
      <c r="C5389" s="118"/>
      <c r="D5389" s="76"/>
      <c r="E5389" s="104"/>
      <c r="F5389" s="97"/>
      <c r="G5389" s="47">
        <f t="shared" si="84"/>
        <v>0</v>
      </c>
    </row>
    <row r="5390" spans="2:7" ht="14.25" customHeight="1" x14ac:dyDescent="0.2">
      <c r="B5390" s="24"/>
      <c r="C5390" s="117"/>
      <c r="D5390" s="75"/>
      <c r="E5390" s="105"/>
      <c r="F5390" s="98"/>
      <c r="G5390" s="46">
        <f t="shared" si="84"/>
        <v>0</v>
      </c>
    </row>
    <row r="5391" spans="2:7" ht="14.25" customHeight="1" x14ac:dyDescent="0.2">
      <c r="B5391" s="26"/>
      <c r="C5391" s="118"/>
      <c r="D5391" s="76"/>
      <c r="E5391" s="104"/>
      <c r="F5391" s="97"/>
      <c r="G5391" s="47">
        <f t="shared" si="84"/>
        <v>0</v>
      </c>
    </row>
    <row r="5392" spans="2:7" ht="14.25" customHeight="1" x14ac:dyDescent="0.2">
      <c r="B5392" s="24"/>
      <c r="C5392" s="117"/>
      <c r="D5392" s="75"/>
      <c r="E5392" s="105"/>
      <c r="F5392" s="98"/>
      <c r="G5392" s="46">
        <f t="shared" si="84"/>
        <v>0</v>
      </c>
    </row>
    <row r="5393" spans="2:7" ht="14.25" customHeight="1" x14ac:dyDescent="0.2">
      <c r="B5393" s="26"/>
      <c r="C5393" s="118"/>
      <c r="D5393" s="76"/>
      <c r="E5393" s="104"/>
      <c r="F5393" s="97"/>
      <c r="G5393" s="47">
        <f t="shared" si="84"/>
        <v>0</v>
      </c>
    </row>
    <row r="5394" spans="2:7" ht="14.25" customHeight="1" x14ac:dyDescent="0.2">
      <c r="B5394" s="24"/>
      <c r="C5394" s="117"/>
      <c r="D5394" s="75"/>
      <c r="E5394" s="105"/>
      <c r="F5394" s="98"/>
      <c r="G5394" s="46">
        <f t="shared" si="84"/>
        <v>0</v>
      </c>
    </row>
    <row r="5395" spans="2:7" ht="14.25" customHeight="1" x14ac:dyDescent="0.2">
      <c r="B5395" s="26"/>
      <c r="C5395" s="118"/>
      <c r="D5395" s="76"/>
      <c r="E5395" s="104"/>
      <c r="F5395" s="97"/>
      <c r="G5395" s="47">
        <f t="shared" si="84"/>
        <v>0</v>
      </c>
    </row>
    <row r="5396" spans="2:7" ht="14.25" customHeight="1" x14ac:dyDescent="0.2">
      <c r="B5396" s="24"/>
      <c r="C5396" s="117"/>
      <c r="D5396" s="75"/>
      <c r="E5396" s="105"/>
      <c r="F5396" s="98"/>
      <c r="G5396" s="46">
        <f t="shared" si="84"/>
        <v>0</v>
      </c>
    </row>
    <row r="5397" spans="2:7" ht="14.25" customHeight="1" x14ac:dyDescent="0.2">
      <c r="B5397" s="26"/>
      <c r="C5397" s="118"/>
      <c r="D5397" s="76"/>
      <c r="E5397" s="104"/>
      <c r="F5397" s="97"/>
      <c r="G5397" s="47">
        <f t="shared" si="84"/>
        <v>0</v>
      </c>
    </row>
    <row r="5398" spans="2:7" ht="14.25" customHeight="1" x14ac:dyDescent="0.2">
      <c r="B5398" s="24"/>
      <c r="C5398" s="117"/>
      <c r="D5398" s="75"/>
      <c r="E5398" s="105"/>
      <c r="F5398" s="98"/>
      <c r="G5398" s="46">
        <f t="shared" si="84"/>
        <v>0</v>
      </c>
    </row>
    <row r="5399" spans="2:7" ht="14.25" customHeight="1" x14ac:dyDescent="0.2">
      <c r="B5399" s="26"/>
      <c r="C5399" s="118"/>
      <c r="D5399" s="76"/>
      <c r="E5399" s="104"/>
      <c r="F5399" s="97"/>
      <c r="G5399" s="47">
        <f t="shared" si="84"/>
        <v>0</v>
      </c>
    </row>
    <row r="5400" spans="2:7" ht="14.25" customHeight="1" x14ac:dyDescent="0.2">
      <c r="B5400" s="24"/>
      <c r="C5400" s="117"/>
      <c r="D5400" s="75"/>
      <c r="E5400" s="105"/>
      <c r="F5400" s="98"/>
      <c r="G5400" s="46">
        <f t="shared" si="84"/>
        <v>0</v>
      </c>
    </row>
    <row r="5401" spans="2:7" ht="14.25" customHeight="1" x14ac:dyDescent="0.2">
      <c r="B5401" s="26"/>
      <c r="C5401" s="118"/>
      <c r="D5401" s="76"/>
      <c r="E5401" s="104"/>
      <c r="F5401" s="97"/>
      <c r="G5401" s="47">
        <f t="shared" si="84"/>
        <v>0</v>
      </c>
    </row>
    <row r="5402" spans="2:7" ht="14.25" customHeight="1" x14ac:dyDescent="0.2">
      <c r="B5402" s="24"/>
      <c r="C5402" s="117"/>
      <c r="D5402" s="75"/>
      <c r="E5402" s="105"/>
      <c r="F5402" s="98"/>
      <c r="G5402" s="46">
        <f t="shared" si="84"/>
        <v>0</v>
      </c>
    </row>
    <row r="5403" spans="2:7" ht="14.25" customHeight="1" x14ac:dyDescent="0.2">
      <c r="B5403" s="26"/>
      <c r="C5403" s="118"/>
      <c r="D5403" s="76"/>
      <c r="E5403" s="104"/>
      <c r="F5403" s="97"/>
      <c r="G5403" s="47">
        <f t="shared" si="84"/>
        <v>0</v>
      </c>
    </row>
    <row r="5404" spans="2:7" ht="14.25" customHeight="1" x14ac:dyDescent="0.2">
      <c r="B5404" s="24"/>
      <c r="C5404" s="117"/>
      <c r="D5404" s="75"/>
      <c r="E5404" s="105"/>
      <c r="F5404" s="98"/>
      <c r="G5404" s="46">
        <f t="shared" si="84"/>
        <v>0</v>
      </c>
    </row>
    <row r="5405" spans="2:7" ht="14.25" customHeight="1" x14ac:dyDescent="0.2">
      <c r="B5405" s="26"/>
      <c r="C5405" s="118"/>
      <c r="D5405" s="76"/>
      <c r="E5405" s="104"/>
      <c r="F5405" s="97"/>
      <c r="G5405" s="47">
        <f t="shared" si="84"/>
        <v>0</v>
      </c>
    </row>
    <row r="5406" spans="2:7" ht="14.25" customHeight="1" x14ac:dyDescent="0.2">
      <c r="B5406" s="24"/>
      <c r="C5406" s="117"/>
      <c r="D5406" s="75"/>
      <c r="E5406" s="105"/>
      <c r="F5406" s="98"/>
      <c r="G5406" s="46">
        <f t="shared" si="84"/>
        <v>0</v>
      </c>
    </row>
    <row r="5407" spans="2:7" ht="14.25" customHeight="1" x14ac:dyDescent="0.2">
      <c r="B5407" s="26"/>
      <c r="C5407" s="118"/>
      <c r="D5407" s="76"/>
      <c r="E5407" s="104"/>
      <c r="F5407" s="97"/>
      <c r="G5407" s="47">
        <f t="shared" si="84"/>
        <v>0</v>
      </c>
    </row>
    <row r="5408" spans="2:7" ht="14.25" customHeight="1" x14ac:dyDescent="0.2">
      <c r="B5408" s="24"/>
      <c r="C5408" s="117"/>
      <c r="D5408" s="75"/>
      <c r="E5408" s="105"/>
      <c r="F5408" s="98"/>
      <c r="G5408" s="46">
        <f t="shared" si="84"/>
        <v>0</v>
      </c>
    </row>
    <row r="5409" spans="2:7" ht="14.25" customHeight="1" x14ac:dyDescent="0.2">
      <c r="B5409" s="26"/>
      <c r="C5409" s="118"/>
      <c r="D5409" s="76"/>
      <c r="E5409" s="104"/>
      <c r="F5409" s="97"/>
      <c r="G5409" s="47">
        <f t="shared" si="84"/>
        <v>0</v>
      </c>
    </row>
    <row r="5410" spans="2:7" ht="14.25" customHeight="1" x14ac:dyDescent="0.2">
      <c r="B5410" s="24"/>
      <c r="C5410" s="117"/>
      <c r="D5410" s="75"/>
      <c r="E5410" s="105"/>
      <c r="F5410" s="98"/>
      <c r="G5410" s="46">
        <f t="shared" si="84"/>
        <v>0</v>
      </c>
    </row>
    <row r="5411" spans="2:7" ht="14.25" customHeight="1" x14ac:dyDescent="0.2">
      <c r="B5411" s="26"/>
      <c r="C5411" s="118"/>
      <c r="D5411" s="76"/>
      <c r="E5411" s="104"/>
      <c r="F5411" s="97"/>
      <c r="G5411" s="47">
        <f t="shared" si="84"/>
        <v>0</v>
      </c>
    </row>
    <row r="5412" spans="2:7" ht="14.25" customHeight="1" x14ac:dyDescent="0.2">
      <c r="B5412" s="24"/>
      <c r="C5412" s="117"/>
      <c r="D5412" s="75"/>
      <c r="E5412" s="105"/>
      <c r="F5412" s="98"/>
      <c r="G5412" s="46">
        <f t="shared" si="84"/>
        <v>0</v>
      </c>
    </row>
    <row r="5413" spans="2:7" ht="14.25" customHeight="1" x14ac:dyDescent="0.2">
      <c r="B5413" s="26"/>
      <c r="C5413" s="118"/>
      <c r="D5413" s="76"/>
      <c r="E5413" s="104"/>
      <c r="F5413" s="97"/>
      <c r="G5413" s="47">
        <f t="shared" si="84"/>
        <v>0</v>
      </c>
    </row>
    <row r="5414" spans="2:7" ht="14.25" customHeight="1" x14ac:dyDescent="0.2">
      <c r="B5414" s="24"/>
      <c r="C5414" s="117"/>
      <c r="D5414" s="75"/>
      <c r="E5414" s="105"/>
      <c r="F5414" s="98"/>
      <c r="G5414" s="46">
        <f t="shared" si="84"/>
        <v>0</v>
      </c>
    </row>
    <row r="5415" spans="2:7" ht="14.25" customHeight="1" x14ac:dyDescent="0.2">
      <c r="B5415" s="26"/>
      <c r="C5415" s="118"/>
      <c r="D5415" s="76"/>
      <c r="E5415" s="64"/>
      <c r="F5415" s="97"/>
      <c r="G5415" s="48">
        <f t="shared" si="84"/>
        <v>0</v>
      </c>
    </row>
    <row r="5416" spans="2:7" ht="14.25" customHeight="1" x14ac:dyDescent="0.2">
      <c r="B5416" s="24"/>
      <c r="C5416" s="117"/>
      <c r="D5416" s="75"/>
      <c r="E5416" s="65"/>
      <c r="F5416" s="98"/>
      <c r="G5416" s="49">
        <f t="shared" si="84"/>
        <v>0</v>
      </c>
    </row>
    <row r="5417" spans="2:7" ht="14.25" customHeight="1" x14ac:dyDescent="0.2">
      <c r="B5417" s="26"/>
      <c r="C5417" s="118"/>
      <c r="D5417" s="76"/>
      <c r="E5417" s="64"/>
      <c r="F5417" s="97"/>
      <c r="G5417" s="48">
        <f t="shared" si="84"/>
        <v>0</v>
      </c>
    </row>
    <row r="5418" spans="2:7" ht="14.25" customHeight="1" x14ac:dyDescent="0.2">
      <c r="B5418" s="24"/>
      <c r="C5418" s="117"/>
      <c r="D5418" s="75"/>
      <c r="E5418" s="65"/>
      <c r="F5418" s="98"/>
      <c r="G5418" s="49">
        <f t="shared" si="84"/>
        <v>0</v>
      </c>
    </row>
    <row r="5419" spans="2:7" ht="14.25" customHeight="1" x14ac:dyDescent="0.2">
      <c r="B5419" s="26"/>
      <c r="C5419" s="118"/>
      <c r="D5419" s="76"/>
      <c r="E5419" s="64"/>
      <c r="F5419" s="97"/>
      <c r="G5419" s="48">
        <f t="shared" si="84"/>
        <v>0</v>
      </c>
    </row>
    <row r="5420" spans="2:7" ht="14.25" customHeight="1" x14ac:dyDescent="0.2">
      <c r="B5420" s="24"/>
      <c r="C5420" s="117"/>
      <c r="D5420" s="75"/>
      <c r="E5420" s="65"/>
      <c r="F5420" s="98"/>
      <c r="G5420" s="49">
        <f t="shared" si="84"/>
        <v>0</v>
      </c>
    </row>
    <row r="5421" spans="2:7" ht="14.25" customHeight="1" x14ac:dyDescent="0.2">
      <c r="B5421" s="26"/>
      <c r="C5421" s="118"/>
      <c r="D5421" s="76"/>
      <c r="E5421" s="64"/>
      <c r="F5421" s="97"/>
      <c r="G5421" s="48">
        <f t="shared" si="84"/>
        <v>0</v>
      </c>
    </row>
    <row r="5422" spans="2:7" ht="14.25" customHeight="1" x14ac:dyDescent="0.2">
      <c r="B5422" s="24"/>
      <c r="C5422" s="117"/>
      <c r="D5422" s="75"/>
      <c r="E5422" s="65"/>
      <c r="F5422" s="98"/>
      <c r="G5422" s="49">
        <f t="shared" si="84"/>
        <v>0</v>
      </c>
    </row>
    <row r="5423" spans="2:7" ht="14.25" customHeight="1" x14ac:dyDescent="0.2">
      <c r="B5423" s="26"/>
      <c r="C5423" s="118"/>
      <c r="D5423" s="76"/>
      <c r="E5423" s="64"/>
      <c r="F5423" s="97"/>
      <c r="G5423" s="48">
        <f t="shared" si="84"/>
        <v>0</v>
      </c>
    </row>
    <row r="5424" spans="2:7" ht="14.25" customHeight="1" x14ac:dyDescent="0.2">
      <c r="B5424" s="24"/>
      <c r="C5424" s="117"/>
      <c r="D5424" s="75"/>
      <c r="E5424" s="65"/>
      <c r="F5424" s="98"/>
      <c r="G5424" s="49">
        <f t="shared" si="84"/>
        <v>0</v>
      </c>
    </row>
    <row r="5425" spans="2:7" ht="14.25" customHeight="1" x14ac:dyDescent="0.2">
      <c r="B5425" s="26"/>
      <c r="C5425" s="118"/>
      <c r="D5425" s="76"/>
      <c r="E5425" s="64"/>
      <c r="F5425" s="97"/>
      <c r="G5425" s="48">
        <f t="shared" si="84"/>
        <v>0</v>
      </c>
    </row>
    <row r="5426" spans="2:7" ht="14.25" customHeight="1" x14ac:dyDescent="0.2">
      <c r="B5426" s="24"/>
      <c r="C5426" s="117"/>
      <c r="D5426" s="75"/>
      <c r="E5426" s="65"/>
      <c r="F5426" s="98"/>
      <c r="G5426" s="49">
        <f t="shared" si="84"/>
        <v>0</v>
      </c>
    </row>
    <row r="5427" spans="2:7" ht="14.25" customHeight="1" x14ac:dyDescent="0.2">
      <c r="B5427" s="26"/>
      <c r="C5427" s="118"/>
      <c r="D5427" s="76"/>
      <c r="E5427" s="64"/>
      <c r="F5427" s="97"/>
      <c r="G5427" s="48">
        <f t="shared" si="84"/>
        <v>0</v>
      </c>
    </row>
    <row r="5428" spans="2:7" ht="14.25" customHeight="1" x14ac:dyDescent="0.2">
      <c r="B5428" s="24"/>
      <c r="C5428" s="117"/>
      <c r="D5428" s="75"/>
      <c r="E5428" s="65"/>
      <c r="F5428" s="98"/>
      <c r="G5428" s="49">
        <f t="shared" si="84"/>
        <v>0</v>
      </c>
    </row>
    <row r="5429" spans="2:7" ht="14.25" customHeight="1" x14ac:dyDescent="0.2">
      <c r="B5429" s="26"/>
      <c r="C5429" s="118"/>
      <c r="D5429" s="76"/>
      <c r="E5429" s="64"/>
      <c r="F5429" s="97"/>
      <c r="G5429" s="48">
        <f t="shared" si="84"/>
        <v>0</v>
      </c>
    </row>
    <row r="5430" spans="2:7" ht="14.25" customHeight="1" x14ac:dyDescent="0.2">
      <c r="B5430" s="24"/>
      <c r="C5430" s="117"/>
      <c r="D5430" s="75"/>
      <c r="E5430" s="65"/>
      <c r="F5430" s="98"/>
      <c r="G5430" s="49">
        <f t="shared" si="84"/>
        <v>0</v>
      </c>
    </row>
    <row r="5431" spans="2:7" ht="14.25" customHeight="1" x14ac:dyDescent="0.2">
      <c r="B5431" s="26"/>
      <c r="C5431" s="118"/>
      <c r="D5431" s="76"/>
      <c r="E5431" s="64"/>
      <c r="F5431" s="97"/>
      <c r="G5431" s="48">
        <f t="shared" si="84"/>
        <v>0</v>
      </c>
    </row>
    <row r="5432" spans="2:7" ht="14.25" customHeight="1" x14ac:dyDescent="0.2">
      <c r="B5432" s="24"/>
      <c r="C5432" s="117"/>
      <c r="D5432" s="75"/>
      <c r="E5432" s="65"/>
      <c r="F5432" s="98"/>
      <c r="G5432" s="49">
        <f t="shared" si="84"/>
        <v>0</v>
      </c>
    </row>
    <row r="5433" spans="2:7" ht="14.25" customHeight="1" x14ac:dyDescent="0.2">
      <c r="B5433" s="26"/>
      <c r="C5433" s="118"/>
      <c r="D5433" s="76"/>
      <c r="E5433" s="64"/>
      <c r="F5433" s="97"/>
      <c r="G5433" s="48">
        <f t="shared" si="84"/>
        <v>0</v>
      </c>
    </row>
    <row r="5434" spans="2:7" ht="14.25" customHeight="1" x14ac:dyDescent="0.2">
      <c r="B5434" s="24"/>
      <c r="C5434" s="117"/>
      <c r="D5434" s="75"/>
      <c r="E5434" s="65"/>
      <c r="F5434" s="98"/>
      <c r="G5434" s="49">
        <f t="shared" si="84"/>
        <v>0</v>
      </c>
    </row>
    <row r="5435" spans="2:7" ht="14.25" customHeight="1" x14ac:dyDescent="0.2">
      <c r="B5435" s="26"/>
      <c r="C5435" s="118"/>
      <c r="D5435" s="76"/>
      <c r="E5435" s="64"/>
      <c r="F5435" s="97"/>
      <c r="G5435" s="48">
        <f t="shared" si="84"/>
        <v>0</v>
      </c>
    </row>
    <row r="5436" spans="2:7" ht="14.25" customHeight="1" x14ac:dyDescent="0.2">
      <c r="B5436" s="24"/>
      <c r="C5436" s="117"/>
      <c r="D5436" s="75"/>
      <c r="E5436" s="65"/>
      <c r="F5436" s="98"/>
      <c r="G5436" s="49">
        <f t="shared" si="84"/>
        <v>0</v>
      </c>
    </row>
    <row r="5437" spans="2:7" ht="14.25" customHeight="1" x14ac:dyDescent="0.2">
      <c r="B5437" s="26"/>
      <c r="C5437" s="118"/>
      <c r="D5437" s="76"/>
      <c r="E5437" s="64"/>
      <c r="F5437" s="97"/>
      <c r="G5437" s="48">
        <f t="shared" si="84"/>
        <v>0</v>
      </c>
    </row>
    <row r="5438" spans="2:7" ht="14.25" customHeight="1" x14ac:dyDescent="0.2">
      <c r="B5438" s="24"/>
      <c r="C5438" s="117"/>
      <c r="D5438" s="75"/>
      <c r="E5438" s="65"/>
      <c r="F5438" s="98"/>
      <c r="G5438" s="49">
        <f t="shared" si="84"/>
        <v>0</v>
      </c>
    </row>
    <row r="5439" spans="2:7" ht="14.25" customHeight="1" x14ac:dyDescent="0.2">
      <c r="B5439" s="26"/>
      <c r="C5439" s="118"/>
      <c r="D5439" s="76"/>
      <c r="E5439" s="104"/>
      <c r="F5439" s="97"/>
      <c r="G5439" s="47">
        <f t="shared" si="84"/>
        <v>0</v>
      </c>
    </row>
    <row r="5440" spans="2:7" ht="14.25" customHeight="1" x14ac:dyDescent="0.2">
      <c r="B5440" s="24"/>
      <c r="C5440" s="117"/>
      <c r="D5440" s="75"/>
      <c r="E5440" s="105"/>
      <c r="F5440" s="98"/>
      <c r="G5440" s="46">
        <f t="shared" si="84"/>
        <v>0</v>
      </c>
    </row>
    <row r="5441" spans="2:7" ht="14.25" customHeight="1" x14ac:dyDescent="0.2">
      <c r="B5441" s="26"/>
      <c r="C5441" s="118"/>
      <c r="D5441" s="76"/>
      <c r="E5441" s="104"/>
      <c r="F5441" s="97"/>
      <c r="G5441" s="47">
        <f t="shared" si="84"/>
        <v>0</v>
      </c>
    </row>
    <row r="5442" spans="2:7" ht="14.25" customHeight="1" x14ac:dyDescent="0.2">
      <c r="B5442" s="24"/>
      <c r="C5442" s="117"/>
      <c r="D5442" s="75"/>
      <c r="E5442" s="105"/>
      <c r="F5442" s="98"/>
      <c r="G5442" s="46">
        <f t="shared" si="84"/>
        <v>0</v>
      </c>
    </row>
    <row r="5443" spans="2:7" ht="14.25" customHeight="1" x14ac:dyDescent="0.2">
      <c r="B5443" s="26"/>
      <c r="C5443" s="118"/>
      <c r="D5443" s="76"/>
      <c r="E5443" s="104"/>
      <c r="F5443" s="97"/>
      <c r="G5443" s="47">
        <f t="shared" si="84"/>
        <v>0</v>
      </c>
    </row>
    <row r="5444" spans="2:7" ht="14.25" customHeight="1" x14ac:dyDescent="0.2">
      <c r="B5444" s="24"/>
      <c r="C5444" s="117"/>
      <c r="D5444" s="75"/>
      <c r="E5444" s="105"/>
      <c r="F5444" s="98"/>
      <c r="G5444" s="46">
        <f t="shared" si="84"/>
        <v>0</v>
      </c>
    </row>
    <row r="5445" spans="2:7" ht="14.25" customHeight="1" x14ac:dyDescent="0.2">
      <c r="B5445" s="26"/>
      <c r="C5445" s="118"/>
      <c r="D5445" s="76"/>
      <c r="E5445" s="104"/>
      <c r="F5445" s="97"/>
      <c r="G5445" s="47">
        <f t="shared" ref="G5445:G5508" si="85">F5445*(1-$G$2)</f>
        <v>0</v>
      </c>
    </row>
    <row r="5446" spans="2:7" ht="14.25" customHeight="1" x14ac:dyDescent="0.2">
      <c r="B5446" s="24"/>
      <c r="C5446" s="117"/>
      <c r="D5446" s="75"/>
      <c r="E5446" s="105"/>
      <c r="F5446" s="98"/>
      <c r="G5446" s="46">
        <f t="shared" si="85"/>
        <v>0</v>
      </c>
    </row>
    <row r="5447" spans="2:7" ht="14.25" customHeight="1" x14ac:dyDescent="0.2">
      <c r="B5447" s="26"/>
      <c r="C5447" s="118"/>
      <c r="D5447" s="76"/>
      <c r="E5447" s="104"/>
      <c r="F5447" s="97"/>
      <c r="G5447" s="47">
        <f t="shared" si="85"/>
        <v>0</v>
      </c>
    </row>
    <row r="5448" spans="2:7" ht="14.25" customHeight="1" x14ac:dyDescent="0.2">
      <c r="B5448" s="24"/>
      <c r="C5448" s="117"/>
      <c r="D5448" s="75"/>
      <c r="E5448" s="105"/>
      <c r="F5448" s="98"/>
      <c r="G5448" s="46">
        <f t="shared" si="85"/>
        <v>0</v>
      </c>
    </row>
    <row r="5449" spans="2:7" ht="14.25" customHeight="1" x14ac:dyDescent="0.2">
      <c r="B5449" s="26"/>
      <c r="C5449" s="118"/>
      <c r="D5449" s="76"/>
      <c r="E5449" s="104"/>
      <c r="F5449" s="97"/>
      <c r="G5449" s="47">
        <f t="shared" si="85"/>
        <v>0</v>
      </c>
    </row>
    <row r="5450" spans="2:7" ht="14.25" customHeight="1" x14ac:dyDescent="0.2">
      <c r="B5450" s="24"/>
      <c r="C5450" s="117"/>
      <c r="D5450" s="75"/>
      <c r="E5450" s="105"/>
      <c r="F5450" s="98"/>
      <c r="G5450" s="46">
        <f t="shared" si="85"/>
        <v>0</v>
      </c>
    </row>
    <row r="5451" spans="2:7" ht="14.25" customHeight="1" x14ac:dyDescent="0.2">
      <c r="B5451" s="26"/>
      <c r="C5451" s="118"/>
      <c r="D5451" s="76"/>
      <c r="E5451" s="104"/>
      <c r="F5451" s="97"/>
      <c r="G5451" s="47">
        <f t="shared" si="85"/>
        <v>0</v>
      </c>
    </row>
    <row r="5452" spans="2:7" ht="14.25" customHeight="1" x14ac:dyDescent="0.2">
      <c r="B5452" s="24"/>
      <c r="C5452" s="117"/>
      <c r="D5452" s="75"/>
      <c r="E5452" s="105"/>
      <c r="F5452" s="98"/>
      <c r="G5452" s="46">
        <f t="shared" si="85"/>
        <v>0</v>
      </c>
    </row>
    <row r="5453" spans="2:7" ht="14.25" customHeight="1" x14ac:dyDescent="0.2">
      <c r="B5453" s="26"/>
      <c r="C5453" s="118"/>
      <c r="D5453" s="76"/>
      <c r="E5453" s="104"/>
      <c r="F5453" s="97"/>
      <c r="G5453" s="47">
        <f t="shared" si="85"/>
        <v>0</v>
      </c>
    </row>
    <row r="5454" spans="2:7" ht="14.25" customHeight="1" x14ac:dyDescent="0.2">
      <c r="B5454" s="24"/>
      <c r="C5454" s="117"/>
      <c r="D5454" s="75"/>
      <c r="E5454" s="105"/>
      <c r="F5454" s="98"/>
      <c r="G5454" s="46">
        <f t="shared" si="85"/>
        <v>0</v>
      </c>
    </row>
    <row r="5455" spans="2:7" ht="14.25" customHeight="1" x14ac:dyDescent="0.2">
      <c r="B5455" s="26"/>
      <c r="C5455" s="118"/>
      <c r="D5455" s="76"/>
      <c r="E5455" s="104"/>
      <c r="F5455" s="97"/>
      <c r="G5455" s="47">
        <f t="shared" si="85"/>
        <v>0</v>
      </c>
    </row>
    <row r="5456" spans="2:7" ht="14.25" customHeight="1" x14ac:dyDescent="0.2">
      <c r="B5456" s="24"/>
      <c r="C5456" s="117"/>
      <c r="D5456" s="75"/>
      <c r="E5456" s="105"/>
      <c r="F5456" s="98"/>
      <c r="G5456" s="46">
        <f t="shared" si="85"/>
        <v>0</v>
      </c>
    </row>
    <row r="5457" spans="2:7" ht="14.25" customHeight="1" x14ac:dyDescent="0.2">
      <c r="B5457" s="26"/>
      <c r="C5457" s="118"/>
      <c r="D5457" s="76"/>
      <c r="E5457" s="104"/>
      <c r="F5457" s="97"/>
      <c r="G5457" s="47">
        <f t="shared" si="85"/>
        <v>0</v>
      </c>
    </row>
    <row r="5458" spans="2:7" ht="14.25" customHeight="1" x14ac:dyDescent="0.2">
      <c r="B5458" s="24"/>
      <c r="C5458" s="117"/>
      <c r="D5458" s="75"/>
      <c r="E5458" s="105"/>
      <c r="F5458" s="98"/>
      <c r="G5458" s="46">
        <f t="shared" si="85"/>
        <v>0</v>
      </c>
    </row>
    <row r="5459" spans="2:7" ht="14.25" customHeight="1" x14ac:dyDescent="0.2">
      <c r="B5459" s="26"/>
      <c r="C5459" s="118"/>
      <c r="D5459" s="76"/>
      <c r="E5459" s="104"/>
      <c r="F5459" s="97"/>
      <c r="G5459" s="47">
        <f t="shared" si="85"/>
        <v>0</v>
      </c>
    </row>
    <row r="5460" spans="2:7" ht="14.25" customHeight="1" x14ac:dyDescent="0.2">
      <c r="B5460" s="24"/>
      <c r="C5460" s="117"/>
      <c r="D5460" s="75"/>
      <c r="E5460" s="105"/>
      <c r="F5460" s="98"/>
      <c r="G5460" s="46">
        <f t="shared" si="85"/>
        <v>0</v>
      </c>
    </row>
    <row r="5461" spans="2:7" ht="14.25" customHeight="1" x14ac:dyDescent="0.2">
      <c r="B5461" s="26"/>
      <c r="C5461" s="118"/>
      <c r="D5461" s="76"/>
      <c r="E5461" s="104"/>
      <c r="F5461" s="97"/>
      <c r="G5461" s="47">
        <f t="shared" si="85"/>
        <v>0</v>
      </c>
    </row>
    <row r="5462" spans="2:7" ht="14.25" customHeight="1" x14ac:dyDescent="0.2">
      <c r="B5462" s="24"/>
      <c r="C5462" s="117"/>
      <c r="D5462" s="75"/>
      <c r="E5462" s="105"/>
      <c r="F5462" s="98"/>
      <c r="G5462" s="46">
        <f t="shared" si="85"/>
        <v>0</v>
      </c>
    </row>
    <row r="5463" spans="2:7" ht="14.25" customHeight="1" x14ac:dyDescent="0.2">
      <c r="B5463" s="26"/>
      <c r="C5463" s="118"/>
      <c r="D5463" s="76"/>
      <c r="E5463" s="64"/>
      <c r="F5463" s="97"/>
      <c r="G5463" s="50">
        <f t="shared" si="85"/>
        <v>0</v>
      </c>
    </row>
    <row r="5464" spans="2:7" ht="14.25" customHeight="1" x14ac:dyDescent="0.2">
      <c r="B5464" s="24"/>
      <c r="C5464" s="117"/>
      <c r="D5464" s="75"/>
      <c r="E5464" s="65"/>
      <c r="F5464" s="98"/>
      <c r="G5464" s="51">
        <f t="shared" si="85"/>
        <v>0</v>
      </c>
    </row>
    <row r="5465" spans="2:7" ht="14.25" customHeight="1" x14ac:dyDescent="0.2">
      <c r="B5465" s="26"/>
      <c r="C5465" s="118"/>
      <c r="D5465" s="76"/>
      <c r="E5465" s="64"/>
      <c r="F5465" s="97"/>
      <c r="G5465" s="50">
        <f t="shared" si="85"/>
        <v>0</v>
      </c>
    </row>
    <row r="5466" spans="2:7" ht="14.25" customHeight="1" x14ac:dyDescent="0.2">
      <c r="B5466" s="24"/>
      <c r="C5466" s="117"/>
      <c r="D5466" s="75"/>
      <c r="E5466" s="65"/>
      <c r="F5466" s="98"/>
      <c r="G5466" s="51">
        <f t="shared" si="85"/>
        <v>0</v>
      </c>
    </row>
    <row r="5467" spans="2:7" ht="14.25" customHeight="1" x14ac:dyDescent="0.2">
      <c r="B5467" s="26"/>
      <c r="C5467" s="118"/>
      <c r="D5467" s="76"/>
      <c r="E5467" s="64"/>
      <c r="F5467" s="97"/>
      <c r="G5467" s="50">
        <f t="shared" si="85"/>
        <v>0</v>
      </c>
    </row>
    <row r="5468" spans="2:7" ht="14.25" customHeight="1" x14ac:dyDescent="0.2">
      <c r="B5468" s="24"/>
      <c r="C5468" s="117"/>
      <c r="D5468" s="75"/>
      <c r="E5468" s="65"/>
      <c r="F5468" s="98"/>
      <c r="G5468" s="51">
        <f t="shared" si="85"/>
        <v>0</v>
      </c>
    </row>
    <row r="5469" spans="2:7" ht="14.25" customHeight="1" x14ac:dyDescent="0.2">
      <c r="B5469" s="26"/>
      <c r="C5469" s="118"/>
      <c r="D5469" s="76"/>
      <c r="E5469" s="64"/>
      <c r="F5469" s="97"/>
      <c r="G5469" s="50">
        <f t="shared" si="85"/>
        <v>0</v>
      </c>
    </row>
    <row r="5470" spans="2:7" ht="14.25" customHeight="1" x14ac:dyDescent="0.2">
      <c r="B5470" s="24"/>
      <c r="C5470" s="117"/>
      <c r="D5470" s="75"/>
      <c r="E5470" s="65"/>
      <c r="F5470" s="98"/>
      <c r="G5470" s="51">
        <f t="shared" si="85"/>
        <v>0</v>
      </c>
    </row>
    <row r="5471" spans="2:7" ht="14.25" customHeight="1" x14ac:dyDescent="0.2">
      <c r="B5471" s="26"/>
      <c r="C5471" s="118"/>
      <c r="D5471" s="76"/>
      <c r="E5471" s="64"/>
      <c r="F5471" s="97"/>
      <c r="G5471" s="50">
        <f t="shared" si="85"/>
        <v>0</v>
      </c>
    </row>
    <row r="5472" spans="2:7" ht="14.25" customHeight="1" x14ac:dyDescent="0.2">
      <c r="B5472" s="24"/>
      <c r="C5472" s="117"/>
      <c r="D5472" s="75"/>
      <c r="E5472" s="65"/>
      <c r="F5472" s="98"/>
      <c r="G5472" s="51">
        <f t="shared" si="85"/>
        <v>0</v>
      </c>
    </row>
    <row r="5473" spans="2:7" ht="14.25" customHeight="1" x14ac:dyDescent="0.2">
      <c r="B5473" s="26"/>
      <c r="C5473" s="118"/>
      <c r="D5473" s="76"/>
      <c r="E5473" s="64"/>
      <c r="F5473" s="97"/>
      <c r="G5473" s="50">
        <f t="shared" si="85"/>
        <v>0</v>
      </c>
    </row>
    <row r="5474" spans="2:7" ht="14.25" customHeight="1" x14ac:dyDescent="0.2">
      <c r="B5474" s="24"/>
      <c r="C5474" s="117"/>
      <c r="D5474" s="75"/>
      <c r="E5474" s="65"/>
      <c r="F5474" s="98"/>
      <c r="G5474" s="51">
        <f t="shared" si="85"/>
        <v>0</v>
      </c>
    </row>
    <row r="5475" spans="2:7" ht="14.25" customHeight="1" x14ac:dyDescent="0.2">
      <c r="B5475" s="26"/>
      <c r="C5475" s="118"/>
      <c r="D5475" s="76"/>
      <c r="E5475" s="64"/>
      <c r="F5475" s="97"/>
      <c r="G5475" s="50">
        <f t="shared" si="85"/>
        <v>0</v>
      </c>
    </row>
    <row r="5476" spans="2:7" ht="14.25" customHeight="1" x14ac:dyDescent="0.2">
      <c r="B5476" s="24"/>
      <c r="C5476" s="117"/>
      <c r="D5476" s="75"/>
      <c r="E5476" s="65"/>
      <c r="F5476" s="98"/>
      <c r="G5476" s="51">
        <f t="shared" si="85"/>
        <v>0</v>
      </c>
    </row>
    <row r="5477" spans="2:7" ht="14.25" customHeight="1" x14ac:dyDescent="0.2">
      <c r="B5477" s="26"/>
      <c r="C5477" s="118"/>
      <c r="D5477" s="76"/>
      <c r="E5477" s="104"/>
      <c r="F5477" s="97"/>
      <c r="G5477" s="47">
        <f t="shared" si="85"/>
        <v>0</v>
      </c>
    </row>
    <row r="5478" spans="2:7" ht="14.25" customHeight="1" x14ac:dyDescent="0.2">
      <c r="B5478" s="24"/>
      <c r="C5478" s="117"/>
      <c r="D5478" s="75"/>
      <c r="E5478" s="105"/>
      <c r="F5478" s="98"/>
      <c r="G5478" s="46">
        <f t="shared" si="85"/>
        <v>0</v>
      </c>
    </row>
    <row r="5479" spans="2:7" ht="14.25" customHeight="1" x14ac:dyDescent="0.2">
      <c r="B5479" s="26"/>
      <c r="C5479" s="118"/>
      <c r="D5479" s="76"/>
      <c r="E5479" s="104"/>
      <c r="F5479" s="97"/>
      <c r="G5479" s="47">
        <f t="shared" si="85"/>
        <v>0</v>
      </c>
    </row>
    <row r="5480" spans="2:7" ht="14.25" customHeight="1" x14ac:dyDescent="0.2">
      <c r="B5480" s="24"/>
      <c r="C5480" s="117"/>
      <c r="D5480" s="75"/>
      <c r="E5480" s="105"/>
      <c r="F5480" s="98"/>
      <c r="G5480" s="46">
        <f t="shared" si="85"/>
        <v>0</v>
      </c>
    </row>
    <row r="5481" spans="2:7" ht="14.25" customHeight="1" x14ac:dyDescent="0.2">
      <c r="B5481" s="26"/>
      <c r="C5481" s="118"/>
      <c r="D5481" s="76"/>
      <c r="E5481" s="104"/>
      <c r="F5481" s="97"/>
      <c r="G5481" s="47">
        <f t="shared" si="85"/>
        <v>0</v>
      </c>
    </row>
    <row r="5482" spans="2:7" ht="14.25" customHeight="1" x14ac:dyDescent="0.2">
      <c r="B5482" s="24"/>
      <c r="C5482" s="117"/>
      <c r="D5482" s="75"/>
      <c r="E5482" s="105"/>
      <c r="F5482" s="98"/>
      <c r="G5482" s="46">
        <f t="shared" si="85"/>
        <v>0</v>
      </c>
    </row>
    <row r="5483" spans="2:7" ht="14.25" customHeight="1" x14ac:dyDescent="0.2">
      <c r="B5483" s="26"/>
      <c r="C5483" s="118"/>
      <c r="D5483" s="76"/>
      <c r="E5483" s="104"/>
      <c r="F5483" s="97"/>
      <c r="G5483" s="47">
        <f t="shared" si="85"/>
        <v>0</v>
      </c>
    </row>
    <row r="5484" spans="2:7" ht="14.25" customHeight="1" x14ac:dyDescent="0.2">
      <c r="B5484" s="24"/>
      <c r="C5484" s="117"/>
      <c r="D5484" s="75"/>
      <c r="E5484" s="105"/>
      <c r="F5484" s="98"/>
      <c r="G5484" s="46">
        <f t="shared" si="85"/>
        <v>0</v>
      </c>
    </row>
    <row r="5485" spans="2:7" ht="14.25" customHeight="1" x14ac:dyDescent="0.2">
      <c r="B5485" s="26"/>
      <c r="C5485" s="118"/>
      <c r="D5485" s="76"/>
      <c r="E5485" s="104"/>
      <c r="F5485" s="97"/>
      <c r="G5485" s="47">
        <f t="shared" si="85"/>
        <v>0</v>
      </c>
    </row>
    <row r="5486" spans="2:7" ht="14.25" customHeight="1" x14ac:dyDescent="0.2">
      <c r="B5486" s="24"/>
      <c r="C5486" s="117"/>
      <c r="D5486" s="75"/>
      <c r="E5486" s="105"/>
      <c r="F5486" s="98"/>
      <c r="G5486" s="46">
        <f t="shared" si="85"/>
        <v>0</v>
      </c>
    </row>
    <row r="5487" spans="2:7" ht="14.25" customHeight="1" x14ac:dyDescent="0.2">
      <c r="B5487" s="26"/>
      <c r="C5487" s="118"/>
      <c r="D5487" s="76"/>
      <c r="E5487" s="104"/>
      <c r="F5487" s="97"/>
      <c r="G5487" s="47">
        <f t="shared" si="85"/>
        <v>0</v>
      </c>
    </row>
    <row r="5488" spans="2:7" ht="14.25" customHeight="1" x14ac:dyDescent="0.2">
      <c r="B5488" s="24"/>
      <c r="C5488" s="117"/>
      <c r="D5488" s="75"/>
      <c r="E5488" s="105"/>
      <c r="F5488" s="98"/>
      <c r="G5488" s="46">
        <f t="shared" si="85"/>
        <v>0</v>
      </c>
    </row>
    <row r="5489" spans="2:7" ht="14.25" customHeight="1" x14ac:dyDescent="0.2">
      <c r="B5489" s="26"/>
      <c r="C5489" s="118"/>
      <c r="D5489" s="76"/>
      <c r="E5489" s="104"/>
      <c r="F5489" s="97"/>
      <c r="G5489" s="47">
        <f t="shared" si="85"/>
        <v>0</v>
      </c>
    </row>
    <row r="5490" spans="2:7" ht="14.25" customHeight="1" x14ac:dyDescent="0.2">
      <c r="B5490" s="24"/>
      <c r="C5490" s="117"/>
      <c r="D5490" s="75"/>
      <c r="E5490" s="105"/>
      <c r="F5490" s="98"/>
      <c r="G5490" s="46">
        <f t="shared" si="85"/>
        <v>0</v>
      </c>
    </row>
    <row r="5491" spans="2:7" ht="14.25" customHeight="1" x14ac:dyDescent="0.2">
      <c r="B5491" s="26"/>
      <c r="C5491" s="118"/>
      <c r="D5491" s="76"/>
      <c r="E5491" s="104"/>
      <c r="F5491" s="97"/>
      <c r="G5491" s="47">
        <f t="shared" si="85"/>
        <v>0</v>
      </c>
    </row>
    <row r="5492" spans="2:7" ht="14.25" customHeight="1" x14ac:dyDescent="0.2">
      <c r="B5492" s="54"/>
      <c r="C5492" s="119"/>
      <c r="D5492" s="77"/>
      <c r="E5492" s="106"/>
      <c r="F5492" s="98"/>
      <c r="G5492" s="46">
        <f t="shared" si="85"/>
        <v>0</v>
      </c>
    </row>
    <row r="5493" spans="2:7" ht="14.25" customHeight="1" x14ac:dyDescent="0.2">
      <c r="B5493" s="22"/>
      <c r="C5493" s="116"/>
      <c r="D5493" s="74"/>
      <c r="E5493" s="107"/>
      <c r="F5493" s="97"/>
      <c r="G5493" s="47">
        <f t="shared" si="85"/>
        <v>0</v>
      </c>
    </row>
    <row r="5494" spans="2:7" ht="14.25" customHeight="1" x14ac:dyDescent="0.2">
      <c r="B5494" s="24"/>
      <c r="C5494" s="117"/>
      <c r="D5494" s="75"/>
      <c r="E5494" s="105"/>
      <c r="F5494" s="98"/>
      <c r="G5494" s="46">
        <f t="shared" si="85"/>
        <v>0</v>
      </c>
    </row>
    <row r="5495" spans="2:7" ht="14.25" customHeight="1" x14ac:dyDescent="0.2">
      <c r="B5495" s="26"/>
      <c r="C5495" s="118"/>
      <c r="D5495" s="76"/>
      <c r="E5495" s="104"/>
      <c r="F5495" s="97"/>
      <c r="G5495" s="47">
        <f t="shared" si="85"/>
        <v>0</v>
      </c>
    </row>
    <row r="5496" spans="2:7" ht="14.25" customHeight="1" x14ac:dyDescent="0.2">
      <c r="B5496" s="24"/>
      <c r="C5496" s="117"/>
      <c r="D5496" s="75"/>
      <c r="E5496" s="105"/>
      <c r="F5496" s="98"/>
      <c r="G5496" s="46">
        <f t="shared" si="85"/>
        <v>0</v>
      </c>
    </row>
    <row r="5497" spans="2:7" ht="14.25" customHeight="1" x14ac:dyDescent="0.2">
      <c r="B5497" s="26"/>
      <c r="C5497" s="118"/>
      <c r="D5497" s="76"/>
      <c r="E5497" s="104"/>
      <c r="F5497" s="97"/>
      <c r="G5497" s="47">
        <f t="shared" si="85"/>
        <v>0</v>
      </c>
    </row>
    <row r="5498" spans="2:7" ht="14.25" customHeight="1" x14ac:dyDescent="0.2">
      <c r="B5498" s="24"/>
      <c r="C5498" s="117"/>
      <c r="D5498" s="75"/>
      <c r="E5498" s="105"/>
      <c r="F5498" s="98"/>
      <c r="G5498" s="46">
        <f t="shared" si="85"/>
        <v>0</v>
      </c>
    </row>
    <row r="5499" spans="2:7" ht="14.25" customHeight="1" x14ac:dyDescent="0.2">
      <c r="B5499" s="26"/>
      <c r="C5499" s="118"/>
      <c r="D5499" s="76"/>
      <c r="E5499" s="104"/>
      <c r="F5499" s="97"/>
      <c r="G5499" s="47">
        <f t="shared" si="85"/>
        <v>0</v>
      </c>
    </row>
    <row r="5500" spans="2:7" ht="14.25" customHeight="1" x14ac:dyDescent="0.2">
      <c r="B5500" s="24"/>
      <c r="C5500" s="117"/>
      <c r="D5500" s="75"/>
      <c r="E5500" s="105"/>
      <c r="F5500" s="98"/>
      <c r="G5500" s="46">
        <f t="shared" si="85"/>
        <v>0</v>
      </c>
    </row>
    <row r="5501" spans="2:7" ht="14.25" customHeight="1" x14ac:dyDescent="0.2">
      <c r="B5501" s="26"/>
      <c r="C5501" s="118"/>
      <c r="D5501" s="76"/>
      <c r="E5501" s="104"/>
      <c r="F5501" s="97"/>
      <c r="G5501" s="47">
        <f t="shared" si="85"/>
        <v>0</v>
      </c>
    </row>
    <row r="5502" spans="2:7" ht="14.25" customHeight="1" x14ac:dyDescent="0.2">
      <c r="B5502" s="24"/>
      <c r="C5502" s="117"/>
      <c r="D5502" s="75"/>
      <c r="E5502" s="105"/>
      <c r="F5502" s="98"/>
      <c r="G5502" s="46">
        <f t="shared" si="85"/>
        <v>0</v>
      </c>
    </row>
    <row r="5503" spans="2:7" ht="14.25" customHeight="1" x14ac:dyDescent="0.2">
      <c r="B5503" s="26"/>
      <c r="C5503" s="118"/>
      <c r="D5503" s="76"/>
      <c r="E5503" s="104"/>
      <c r="F5503" s="97"/>
      <c r="G5503" s="47">
        <f t="shared" si="85"/>
        <v>0</v>
      </c>
    </row>
    <row r="5504" spans="2:7" ht="14.25" customHeight="1" x14ac:dyDescent="0.2">
      <c r="B5504" s="24"/>
      <c r="C5504" s="117"/>
      <c r="D5504" s="75"/>
      <c r="E5504" s="105"/>
      <c r="F5504" s="98"/>
      <c r="G5504" s="46">
        <f t="shared" si="85"/>
        <v>0</v>
      </c>
    </row>
    <row r="5505" spans="2:7" ht="14.25" customHeight="1" x14ac:dyDescent="0.2">
      <c r="B5505" s="26"/>
      <c r="C5505" s="118"/>
      <c r="D5505" s="76"/>
      <c r="E5505" s="104"/>
      <c r="F5505" s="97"/>
      <c r="G5505" s="47">
        <f t="shared" si="85"/>
        <v>0</v>
      </c>
    </row>
    <row r="5506" spans="2:7" ht="14.25" customHeight="1" x14ac:dyDescent="0.2">
      <c r="B5506" s="24"/>
      <c r="C5506" s="117"/>
      <c r="D5506" s="75"/>
      <c r="E5506" s="105"/>
      <c r="F5506" s="98"/>
      <c r="G5506" s="46">
        <f t="shared" si="85"/>
        <v>0</v>
      </c>
    </row>
    <row r="5507" spans="2:7" ht="14.25" customHeight="1" x14ac:dyDescent="0.2">
      <c r="B5507" s="26"/>
      <c r="C5507" s="118"/>
      <c r="D5507" s="76"/>
      <c r="E5507" s="104"/>
      <c r="F5507" s="97"/>
      <c r="G5507" s="47">
        <f t="shared" si="85"/>
        <v>0</v>
      </c>
    </row>
    <row r="5508" spans="2:7" ht="14.25" customHeight="1" x14ac:dyDescent="0.2">
      <c r="B5508" s="24"/>
      <c r="C5508" s="117"/>
      <c r="D5508" s="75"/>
      <c r="E5508" s="105"/>
      <c r="F5508" s="98"/>
      <c r="G5508" s="46">
        <f t="shared" si="85"/>
        <v>0</v>
      </c>
    </row>
    <row r="5509" spans="2:7" ht="14.25" customHeight="1" x14ac:dyDescent="0.2">
      <c r="B5509" s="26"/>
      <c r="C5509" s="118"/>
      <c r="D5509" s="76"/>
      <c r="E5509" s="104"/>
      <c r="F5509" s="97"/>
      <c r="G5509" s="47">
        <f t="shared" ref="G5509:G5572" si="86">F5509*(1-$G$2)</f>
        <v>0</v>
      </c>
    </row>
    <row r="5510" spans="2:7" ht="14.25" customHeight="1" x14ac:dyDescent="0.2">
      <c r="B5510" s="24"/>
      <c r="C5510" s="117"/>
      <c r="D5510" s="75"/>
      <c r="E5510" s="105"/>
      <c r="F5510" s="98"/>
      <c r="G5510" s="46">
        <f t="shared" si="86"/>
        <v>0</v>
      </c>
    </row>
    <row r="5511" spans="2:7" ht="14.25" customHeight="1" x14ac:dyDescent="0.2">
      <c r="B5511" s="26"/>
      <c r="C5511" s="118"/>
      <c r="D5511" s="76"/>
      <c r="E5511" s="104"/>
      <c r="F5511" s="97"/>
      <c r="G5511" s="47">
        <f t="shared" si="86"/>
        <v>0</v>
      </c>
    </row>
    <row r="5512" spans="2:7" ht="14.25" customHeight="1" x14ac:dyDescent="0.2">
      <c r="B5512" s="24"/>
      <c r="C5512" s="117"/>
      <c r="D5512" s="75"/>
      <c r="E5512" s="105"/>
      <c r="F5512" s="98"/>
      <c r="G5512" s="46">
        <f t="shared" si="86"/>
        <v>0</v>
      </c>
    </row>
    <row r="5513" spans="2:7" ht="14.25" customHeight="1" x14ac:dyDescent="0.2">
      <c r="B5513" s="26"/>
      <c r="C5513" s="118"/>
      <c r="D5513" s="76"/>
      <c r="E5513" s="104"/>
      <c r="F5513" s="97"/>
      <c r="G5513" s="47">
        <f t="shared" si="86"/>
        <v>0</v>
      </c>
    </row>
    <row r="5514" spans="2:7" ht="14.25" customHeight="1" x14ac:dyDescent="0.2">
      <c r="B5514" s="24"/>
      <c r="C5514" s="117"/>
      <c r="D5514" s="75"/>
      <c r="E5514" s="105"/>
      <c r="F5514" s="98"/>
      <c r="G5514" s="46">
        <f t="shared" si="86"/>
        <v>0</v>
      </c>
    </row>
    <row r="5515" spans="2:7" ht="14.25" customHeight="1" x14ac:dyDescent="0.2">
      <c r="B5515" s="26"/>
      <c r="C5515" s="118"/>
      <c r="D5515" s="76"/>
      <c r="E5515" s="104"/>
      <c r="F5515" s="97"/>
      <c r="G5515" s="47">
        <f t="shared" si="86"/>
        <v>0</v>
      </c>
    </row>
    <row r="5516" spans="2:7" ht="14.25" customHeight="1" x14ac:dyDescent="0.2">
      <c r="B5516" s="24"/>
      <c r="C5516" s="117"/>
      <c r="D5516" s="75"/>
      <c r="E5516" s="105"/>
      <c r="F5516" s="98"/>
      <c r="G5516" s="46">
        <f t="shared" si="86"/>
        <v>0</v>
      </c>
    </row>
    <row r="5517" spans="2:7" ht="14.25" customHeight="1" x14ac:dyDescent="0.2">
      <c r="B5517" s="26"/>
      <c r="C5517" s="118"/>
      <c r="D5517" s="76"/>
      <c r="E5517" s="104"/>
      <c r="F5517" s="97"/>
      <c r="G5517" s="47">
        <f t="shared" si="86"/>
        <v>0</v>
      </c>
    </row>
    <row r="5518" spans="2:7" ht="14.25" customHeight="1" x14ac:dyDescent="0.2">
      <c r="B5518" s="24"/>
      <c r="C5518" s="117"/>
      <c r="D5518" s="75"/>
      <c r="E5518" s="105"/>
      <c r="F5518" s="98"/>
      <c r="G5518" s="46">
        <f t="shared" si="86"/>
        <v>0</v>
      </c>
    </row>
    <row r="5519" spans="2:7" ht="14.25" customHeight="1" x14ac:dyDescent="0.2">
      <c r="B5519" s="26"/>
      <c r="C5519" s="118"/>
      <c r="D5519" s="76"/>
      <c r="E5519" s="104"/>
      <c r="F5519" s="97"/>
      <c r="G5519" s="47">
        <f t="shared" si="86"/>
        <v>0</v>
      </c>
    </row>
    <row r="5520" spans="2:7" ht="14.25" customHeight="1" x14ac:dyDescent="0.2">
      <c r="B5520" s="24"/>
      <c r="C5520" s="117"/>
      <c r="D5520" s="75"/>
      <c r="E5520" s="105"/>
      <c r="F5520" s="98"/>
      <c r="G5520" s="46">
        <f t="shared" si="86"/>
        <v>0</v>
      </c>
    </row>
    <row r="5521" spans="2:7" ht="14.25" customHeight="1" x14ac:dyDescent="0.2">
      <c r="B5521" s="26"/>
      <c r="C5521" s="118"/>
      <c r="D5521" s="76"/>
      <c r="E5521" s="104"/>
      <c r="F5521" s="97"/>
      <c r="G5521" s="47">
        <f t="shared" si="86"/>
        <v>0</v>
      </c>
    </row>
    <row r="5522" spans="2:7" ht="14.25" customHeight="1" x14ac:dyDescent="0.2">
      <c r="B5522" s="24"/>
      <c r="C5522" s="117"/>
      <c r="D5522" s="75"/>
      <c r="E5522" s="105"/>
      <c r="F5522" s="98"/>
      <c r="G5522" s="46">
        <f t="shared" si="86"/>
        <v>0</v>
      </c>
    </row>
    <row r="5523" spans="2:7" ht="14.25" customHeight="1" x14ac:dyDescent="0.2">
      <c r="B5523" s="26"/>
      <c r="C5523" s="118"/>
      <c r="D5523" s="76"/>
      <c r="E5523" s="104"/>
      <c r="F5523" s="97"/>
      <c r="G5523" s="47">
        <f t="shared" si="86"/>
        <v>0</v>
      </c>
    </row>
    <row r="5524" spans="2:7" ht="14.25" customHeight="1" x14ac:dyDescent="0.2">
      <c r="B5524" s="24"/>
      <c r="C5524" s="117"/>
      <c r="D5524" s="75"/>
      <c r="E5524" s="105"/>
      <c r="F5524" s="98"/>
      <c r="G5524" s="46">
        <f t="shared" si="86"/>
        <v>0</v>
      </c>
    </row>
    <row r="5525" spans="2:7" ht="14.25" customHeight="1" x14ac:dyDescent="0.2">
      <c r="B5525" s="26"/>
      <c r="C5525" s="118"/>
      <c r="D5525" s="76"/>
      <c r="E5525" s="104"/>
      <c r="F5525" s="97"/>
      <c r="G5525" s="47">
        <f t="shared" si="86"/>
        <v>0</v>
      </c>
    </row>
    <row r="5526" spans="2:7" ht="14.25" customHeight="1" x14ac:dyDescent="0.2">
      <c r="B5526" s="24"/>
      <c r="C5526" s="117"/>
      <c r="D5526" s="75"/>
      <c r="E5526" s="105"/>
      <c r="F5526" s="98"/>
      <c r="G5526" s="46">
        <f t="shared" si="86"/>
        <v>0</v>
      </c>
    </row>
    <row r="5527" spans="2:7" ht="14.25" customHeight="1" x14ac:dyDescent="0.2">
      <c r="B5527" s="26"/>
      <c r="C5527" s="118"/>
      <c r="D5527" s="76"/>
      <c r="E5527" s="104"/>
      <c r="F5527" s="97"/>
      <c r="G5527" s="47">
        <f t="shared" si="86"/>
        <v>0</v>
      </c>
    </row>
    <row r="5528" spans="2:7" ht="14.25" customHeight="1" x14ac:dyDescent="0.2">
      <c r="B5528" s="24"/>
      <c r="C5528" s="117"/>
      <c r="D5528" s="75"/>
      <c r="E5528" s="105"/>
      <c r="F5528" s="98"/>
      <c r="G5528" s="46">
        <f t="shared" si="86"/>
        <v>0</v>
      </c>
    </row>
    <row r="5529" spans="2:7" ht="14.25" customHeight="1" x14ac:dyDescent="0.2">
      <c r="B5529" s="26"/>
      <c r="C5529" s="118"/>
      <c r="D5529" s="76"/>
      <c r="E5529" s="104"/>
      <c r="F5529" s="97"/>
      <c r="G5529" s="47">
        <f t="shared" si="86"/>
        <v>0</v>
      </c>
    </row>
    <row r="5530" spans="2:7" ht="14.25" customHeight="1" x14ac:dyDescent="0.2">
      <c r="B5530" s="24"/>
      <c r="C5530" s="117"/>
      <c r="D5530" s="75"/>
      <c r="E5530" s="105"/>
      <c r="F5530" s="98"/>
      <c r="G5530" s="46">
        <f t="shared" si="86"/>
        <v>0</v>
      </c>
    </row>
    <row r="5531" spans="2:7" ht="14.25" customHeight="1" x14ac:dyDescent="0.2">
      <c r="B5531" s="26"/>
      <c r="C5531" s="118"/>
      <c r="D5531" s="76"/>
      <c r="E5531" s="104"/>
      <c r="F5531" s="97"/>
      <c r="G5531" s="47">
        <f t="shared" si="86"/>
        <v>0</v>
      </c>
    </row>
    <row r="5532" spans="2:7" ht="14.25" customHeight="1" x14ac:dyDescent="0.2">
      <c r="B5532" s="24"/>
      <c r="C5532" s="117"/>
      <c r="D5532" s="75"/>
      <c r="E5532" s="105"/>
      <c r="F5532" s="98"/>
      <c r="G5532" s="46">
        <f t="shared" si="86"/>
        <v>0</v>
      </c>
    </row>
    <row r="5533" spans="2:7" ht="14.25" customHeight="1" x14ac:dyDescent="0.2">
      <c r="B5533" s="26"/>
      <c r="C5533" s="118"/>
      <c r="D5533" s="76"/>
      <c r="E5533" s="104"/>
      <c r="F5533" s="97"/>
      <c r="G5533" s="47">
        <f t="shared" si="86"/>
        <v>0</v>
      </c>
    </row>
    <row r="5534" spans="2:7" ht="14.25" customHeight="1" x14ac:dyDescent="0.2">
      <c r="B5534" s="24"/>
      <c r="C5534" s="117"/>
      <c r="D5534" s="75"/>
      <c r="E5534" s="105"/>
      <c r="F5534" s="98"/>
      <c r="G5534" s="46">
        <f t="shared" si="86"/>
        <v>0</v>
      </c>
    </row>
    <row r="5535" spans="2:7" ht="14.25" customHeight="1" x14ac:dyDescent="0.2">
      <c r="B5535" s="26"/>
      <c r="C5535" s="118"/>
      <c r="D5535" s="76"/>
      <c r="E5535" s="104"/>
      <c r="F5535" s="97"/>
      <c r="G5535" s="47">
        <f t="shared" si="86"/>
        <v>0</v>
      </c>
    </row>
    <row r="5536" spans="2:7" ht="14.25" customHeight="1" x14ac:dyDescent="0.2">
      <c r="B5536" s="24"/>
      <c r="C5536" s="117"/>
      <c r="D5536" s="75"/>
      <c r="E5536" s="105"/>
      <c r="F5536" s="98"/>
      <c r="G5536" s="46">
        <f t="shared" si="86"/>
        <v>0</v>
      </c>
    </row>
    <row r="5537" spans="2:7" ht="14.25" customHeight="1" x14ac:dyDescent="0.2">
      <c r="B5537" s="26"/>
      <c r="C5537" s="118"/>
      <c r="D5537" s="76"/>
      <c r="E5537" s="64"/>
      <c r="F5537" s="97"/>
      <c r="G5537" s="48">
        <f t="shared" si="86"/>
        <v>0</v>
      </c>
    </row>
    <row r="5538" spans="2:7" ht="14.25" customHeight="1" x14ac:dyDescent="0.2">
      <c r="B5538" s="24"/>
      <c r="C5538" s="117"/>
      <c r="D5538" s="75"/>
      <c r="E5538" s="65"/>
      <c r="F5538" s="98"/>
      <c r="G5538" s="49">
        <f t="shared" si="86"/>
        <v>0</v>
      </c>
    </row>
    <row r="5539" spans="2:7" ht="14.25" customHeight="1" x14ac:dyDescent="0.2">
      <c r="B5539" s="26"/>
      <c r="C5539" s="118"/>
      <c r="D5539" s="76"/>
      <c r="E5539" s="64"/>
      <c r="F5539" s="97"/>
      <c r="G5539" s="48">
        <f t="shared" si="86"/>
        <v>0</v>
      </c>
    </row>
    <row r="5540" spans="2:7" ht="14.25" customHeight="1" x14ac:dyDescent="0.2">
      <c r="B5540" s="24"/>
      <c r="C5540" s="117"/>
      <c r="D5540" s="75"/>
      <c r="E5540" s="65"/>
      <c r="F5540" s="98"/>
      <c r="G5540" s="49">
        <f t="shared" si="86"/>
        <v>0</v>
      </c>
    </row>
    <row r="5541" spans="2:7" ht="14.25" customHeight="1" x14ac:dyDescent="0.2">
      <c r="B5541" s="26"/>
      <c r="C5541" s="118"/>
      <c r="D5541" s="76"/>
      <c r="E5541" s="64"/>
      <c r="F5541" s="97"/>
      <c r="G5541" s="48">
        <f t="shared" si="86"/>
        <v>0</v>
      </c>
    </row>
    <row r="5542" spans="2:7" ht="14.25" customHeight="1" x14ac:dyDescent="0.2">
      <c r="B5542" s="24"/>
      <c r="C5542" s="117"/>
      <c r="D5542" s="75"/>
      <c r="E5542" s="65"/>
      <c r="F5542" s="98"/>
      <c r="G5542" s="49">
        <f t="shared" si="86"/>
        <v>0</v>
      </c>
    </row>
    <row r="5543" spans="2:7" ht="14.25" customHeight="1" x14ac:dyDescent="0.2">
      <c r="B5543" s="26"/>
      <c r="C5543" s="118"/>
      <c r="D5543" s="76"/>
      <c r="E5543" s="64"/>
      <c r="F5543" s="97"/>
      <c r="G5543" s="48">
        <f t="shared" si="86"/>
        <v>0</v>
      </c>
    </row>
    <row r="5544" spans="2:7" ht="14.25" customHeight="1" x14ac:dyDescent="0.2">
      <c r="B5544" s="24"/>
      <c r="C5544" s="117"/>
      <c r="D5544" s="75"/>
      <c r="E5544" s="65"/>
      <c r="F5544" s="98"/>
      <c r="G5544" s="49">
        <f t="shared" si="86"/>
        <v>0</v>
      </c>
    </row>
    <row r="5545" spans="2:7" ht="14.25" customHeight="1" x14ac:dyDescent="0.2">
      <c r="B5545" s="26"/>
      <c r="C5545" s="118"/>
      <c r="D5545" s="76"/>
      <c r="E5545" s="64"/>
      <c r="F5545" s="97"/>
      <c r="G5545" s="48">
        <f t="shared" si="86"/>
        <v>0</v>
      </c>
    </row>
    <row r="5546" spans="2:7" ht="14.25" customHeight="1" x14ac:dyDescent="0.2">
      <c r="B5546" s="24"/>
      <c r="C5546" s="117"/>
      <c r="D5546" s="75"/>
      <c r="E5546" s="65"/>
      <c r="F5546" s="98"/>
      <c r="G5546" s="49">
        <f t="shared" si="86"/>
        <v>0</v>
      </c>
    </row>
    <row r="5547" spans="2:7" ht="14.25" customHeight="1" x14ac:dyDescent="0.2">
      <c r="B5547" s="26"/>
      <c r="C5547" s="118"/>
      <c r="D5547" s="76"/>
      <c r="E5547" s="64"/>
      <c r="F5547" s="97"/>
      <c r="G5547" s="48">
        <f t="shared" si="86"/>
        <v>0</v>
      </c>
    </row>
    <row r="5548" spans="2:7" ht="14.25" customHeight="1" x14ac:dyDescent="0.2">
      <c r="B5548" s="24"/>
      <c r="C5548" s="117"/>
      <c r="D5548" s="75"/>
      <c r="E5548" s="65"/>
      <c r="F5548" s="98"/>
      <c r="G5548" s="49">
        <f t="shared" si="86"/>
        <v>0</v>
      </c>
    </row>
    <row r="5549" spans="2:7" ht="14.25" customHeight="1" x14ac:dyDescent="0.2">
      <c r="B5549" s="26"/>
      <c r="C5549" s="118"/>
      <c r="D5549" s="76"/>
      <c r="E5549" s="64"/>
      <c r="F5549" s="97"/>
      <c r="G5549" s="48">
        <f t="shared" si="86"/>
        <v>0</v>
      </c>
    </row>
    <row r="5550" spans="2:7" ht="14.25" customHeight="1" x14ac:dyDescent="0.2">
      <c r="B5550" s="24"/>
      <c r="C5550" s="117"/>
      <c r="D5550" s="75"/>
      <c r="E5550" s="65"/>
      <c r="F5550" s="98"/>
      <c r="G5550" s="49">
        <f t="shared" si="86"/>
        <v>0</v>
      </c>
    </row>
    <row r="5551" spans="2:7" ht="14.25" customHeight="1" x14ac:dyDescent="0.2">
      <c r="B5551" s="26"/>
      <c r="C5551" s="118"/>
      <c r="D5551" s="76"/>
      <c r="E5551" s="64"/>
      <c r="F5551" s="97"/>
      <c r="G5551" s="48">
        <f t="shared" si="86"/>
        <v>0</v>
      </c>
    </row>
    <row r="5552" spans="2:7" ht="14.25" customHeight="1" x14ac:dyDescent="0.2">
      <c r="B5552" s="24"/>
      <c r="C5552" s="117"/>
      <c r="D5552" s="75"/>
      <c r="E5552" s="65"/>
      <c r="F5552" s="98"/>
      <c r="G5552" s="49">
        <f t="shared" si="86"/>
        <v>0</v>
      </c>
    </row>
    <row r="5553" spans="2:7" ht="14.25" customHeight="1" x14ac:dyDescent="0.2">
      <c r="B5553" s="26"/>
      <c r="C5553" s="118"/>
      <c r="D5553" s="76"/>
      <c r="E5553" s="64"/>
      <c r="F5553" s="97"/>
      <c r="G5553" s="48">
        <f t="shared" si="86"/>
        <v>0</v>
      </c>
    </row>
    <row r="5554" spans="2:7" ht="14.25" customHeight="1" x14ac:dyDescent="0.2">
      <c r="B5554" s="24"/>
      <c r="C5554" s="117"/>
      <c r="D5554" s="75"/>
      <c r="E5554" s="65"/>
      <c r="F5554" s="98"/>
      <c r="G5554" s="49">
        <f t="shared" si="86"/>
        <v>0</v>
      </c>
    </row>
    <row r="5555" spans="2:7" ht="14.25" customHeight="1" x14ac:dyDescent="0.2">
      <c r="B5555" s="26"/>
      <c r="C5555" s="118"/>
      <c r="D5555" s="76"/>
      <c r="E5555" s="64"/>
      <c r="F5555" s="97"/>
      <c r="G5555" s="48">
        <f t="shared" si="86"/>
        <v>0</v>
      </c>
    </row>
    <row r="5556" spans="2:7" ht="14.25" customHeight="1" x14ac:dyDescent="0.2">
      <c r="B5556" s="24"/>
      <c r="C5556" s="117"/>
      <c r="D5556" s="75"/>
      <c r="E5556" s="65"/>
      <c r="F5556" s="98"/>
      <c r="G5556" s="49">
        <f t="shared" si="86"/>
        <v>0</v>
      </c>
    </row>
    <row r="5557" spans="2:7" ht="14.25" customHeight="1" x14ac:dyDescent="0.2">
      <c r="B5557" s="26"/>
      <c r="C5557" s="118"/>
      <c r="D5557" s="76"/>
      <c r="E5557" s="64"/>
      <c r="F5557" s="97"/>
      <c r="G5557" s="48">
        <f t="shared" si="86"/>
        <v>0</v>
      </c>
    </row>
    <row r="5558" spans="2:7" ht="14.25" customHeight="1" x14ac:dyDescent="0.2">
      <c r="B5558" s="24"/>
      <c r="C5558" s="117"/>
      <c r="D5558" s="75"/>
      <c r="E5558" s="65"/>
      <c r="F5558" s="98"/>
      <c r="G5558" s="49">
        <f t="shared" si="86"/>
        <v>0</v>
      </c>
    </row>
    <row r="5559" spans="2:7" ht="14.25" customHeight="1" x14ac:dyDescent="0.2">
      <c r="B5559" s="26"/>
      <c r="C5559" s="118"/>
      <c r="D5559" s="76"/>
      <c r="E5559" s="64"/>
      <c r="F5559" s="97"/>
      <c r="G5559" s="48">
        <f t="shared" si="86"/>
        <v>0</v>
      </c>
    </row>
    <row r="5560" spans="2:7" ht="14.25" customHeight="1" x14ac:dyDescent="0.2">
      <c r="B5560" s="24"/>
      <c r="C5560" s="117"/>
      <c r="D5560" s="75"/>
      <c r="E5560" s="65"/>
      <c r="F5560" s="98"/>
      <c r="G5560" s="49">
        <f t="shared" si="86"/>
        <v>0</v>
      </c>
    </row>
    <row r="5561" spans="2:7" ht="14.25" customHeight="1" x14ac:dyDescent="0.2">
      <c r="B5561" s="26"/>
      <c r="C5561" s="118"/>
      <c r="D5561" s="76"/>
      <c r="E5561" s="104"/>
      <c r="F5561" s="97"/>
      <c r="G5561" s="47">
        <f t="shared" si="86"/>
        <v>0</v>
      </c>
    </row>
    <row r="5562" spans="2:7" ht="14.25" customHeight="1" x14ac:dyDescent="0.2">
      <c r="B5562" s="24"/>
      <c r="C5562" s="117"/>
      <c r="D5562" s="75"/>
      <c r="E5562" s="105"/>
      <c r="F5562" s="98"/>
      <c r="G5562" s="46">
        <f t="shared" si="86"/>
        <v>0</v>
      </c>
    </row>
    <row r="5563" spans="2:7" ht="14.25" customHeight="1" x14ac:dyDescent="0.2">
      <c r="B5563" s="26"/>
      <c r="C5563" s="118"/>
      <c r="D5563" s="76"/>
      <c r="E5563" s="104"/>
      <c r="F5563" s="97"/>
      <c r="G5563" s="47">
        <f t="shared" si="86"/>
        <v>0</v>
      </c>
    </row>
    <row r="5564" spans="2:7" ht="14.25" customHeight="1" x14ac:dyDescent="0.2">
      <c r="B5564" s="24"/>
      <c r="C5564" s="117"/>
      <c r="D5564" s="75"/>
      <c r="E5564" s="105"/>
      <c r="F5564" s="98"/>
      <c r="G5564" s="46">
        <f t="shared" si="86"/>
        <v>0</v>
      </c>
    </row>
    <row r="5565" spans="2:7" ht="14.25" customHeight="1" x14ac:dyDescent="0.2">
      <c r="B5565" s="26"/>
      <c r="C5565" s="118"/>
      <c r="D5565" s="76"/>
      <c r="E5565" s="104"/>
      <c r="F5565" s="97"/>
      <c r="G5565" s="47">
        <f t="shared" si="86"/>
        <v>0</v>
      </c>
    </row>
    <row r="5566" spans="2:7" ht="14.25" customHeight="1" x14ac:dyDescent="0.2">
      <c r="B5566" s="24"/>
      <c r="C5566" s="117"/>
      <c r="D5566" s="75"/>
      <c r="E5566" s="105"/>
      <c r="F5566" s="98"/>
      <c r="G5566" s="46">
        <f t="shared" si="86"/>
        <v>0</v>
      </c>
    </row>
    <row r="5567" spans="2:7" ht="14.25" customHeight="1" x14ac:dyDescent="0.2">
      <c r="B5567" s="26"/>
      <c r="C5567" s="118"/>
      <c r="D5567" s="76"/>
      <c r="E5567" s="104"/>
      <c r="F5567" s="97"/>
      <c r="G5567" s="47">
        <f t="shared" si="86"/>
        <v>0</v>
      </c>
    </row>
    <row r="5568" spans="2:7" ht="14.25" customHeight="1" x14ac:dyDescent="0.2">
      <c r="B5568" s="24"/>
      <c r="C5568" s="117"/>
      <c r="D5568" s="75"/>
      <c r="E5568" s="105"/>
      <c r="F5568" s="98"/>
      <c r="G5568" s="46">
        <f t="shared" si="86"/>
        <v>0</v>
      </c>
    </row>
    <row r="5569" spans="2:7" ht="14.25" customHeight="1" x14ac:dyDescent="0.2">
      <c r="B5569" s="26"/>
      <c r="C5569" s="118"/>
      <c r="D5569" s="76"/>
      <c r="E5569" s="104"/>
      <c r="F5569" s="97"/>
      <c r="G5569" s="47">
        <f t="shared" si="86"/>
        <v>0</v>
      </c>
    </row>
    <row r="5570" spans="2:7" ht="14.25" customHeight="1" x14ac:dyDescent="0.2">
      <c r="B5570" s="24"/>
      <c r="C5570" s="117"/>
      <c r="D5570" s="75"/>
      <c r="E5570" s="105"/>
      <c r="F5570" s="98"/>
      <c r="G5570" s="46">
        <f t="shared" si="86"/>
        <v>0</v>
      </c>
    </row>
    <row r="5571" spans="2:7" ht="14.25" customHeight="1" x14ac:dyDescent="0.2">
      <c r="B5571" s="26"/>
      <c r="C5571" s="118"/>
      <c r="D5571" s="76"/>
      <c r="E5571" s="104"/>
      <c r="F5571" s="97"/>
      <c r="G5571" s="47">
        <f t="shared" si="86"/>
        <v>0</v>
      </c>
    </row>
    <row r="5572" spans="2:7" ht="14.25" customHeight="1" x14ac:dyDescent="0.2">
      <c r="B5572" s="24"/>
      <c r="C5572" s="117"/>
      <c r="D5572" s="75"/>
      <c r="E5572" s="105"/>
      <c r="F5572" s="98"/>
      <c r="G5572" s="46">
        <f t="shared" si="86"/>
        <v>0</v>
      </c>
    </row>
    <row r="5573" spans="2:7" ht="14.25" customHeight="1" x14ac:dyDescent="0.2">
      <c r="B5573" s="26"/>
      <c r="C5573" s="118"/>
      <c r="D5573" s="76"/>
      <c r="E5573" s="104"/>
      <c r="F5573" s="97"/>
      <c r="G5573" s="47">
        <f t="shared" ref="G5573:G5636" si="87">F5573*(1-$G$2)</f>
        <v>0</v>
      </c>
    </row>
    <row r="5574" spans="2:7" ht="14.25" customHeight="1" x14ac:dyDescent="0.2">
      <c r="B5574" s="24"/>
      <c r="C5574" s="117"/>
      <c r="D5574" s="75"/>
      <c r="E5574" s="105"/>
      <c r="F5574" s="98"/>
      <c r="G5574" s="46">
        <f t="shared" si="87"/>
        <v>0</v>
      </c>
    </row>
    <row r="5575" spans="2:7" ht="14.25" customHeight="1" x14ac:dyDescent="0.2">
      <c r="B5575" s="26"/>
      <c r="C5575" s="118"/>
      <c r="D5575" s="76"/>
      <c r="E5575" s="104"/>
      <c r="F5575" s="97"/>
      <c r="G5575" s="47">
        <f t="shared" si="87"/>
        <v>0</v>
      </c>
    </row>
    <row r="5576" spans="2:7" ht="14.25" customHeight="1" x14ac:dyDescent="0.2">
      <c r="B5576" s="24"/>
      <c r="C5576" s="117"/>
      <c r="D5576" s="75"/>
      <c r="E5576" s="105"/>
      <c r="F5576" s="98"/>
      <c r="G5576" s="46">
        <f t="shared" si="87"/>
        <v>0</v>
      </c>
    </row>
    <row r="5577" spans="2:7" ht="14.25" customHeight="1" x14ac:dyDescent="0.2">
      <c r="B5577" s="26"/>
      <c r="C5577" s="118"/>
      <c r="D5577" s="76"/>
      <c r="E5577" s="104"/>
      <c r="F5577" s="97"/>
      <c r="G5577" s="47">
        <f t="shared" si="87"/>
        <v>0</v>
      </c>
    </row>
    <row r="5578" spans="2:7" ht="14.25" customHeight="1" x14ac:dyDescent="0.2">
      <c r="B5578" s="24"/>
      <c r="C5578" s="117"/>
      <c r="D5578" s="75"/>
      <c r="E5578" s="105"/>
      <c r="F5578" s="98"/>
      <c r="G5578" s="46">
        <f t="shared" si="87"/>
        <v>0</v>
      </c>
    </row>
    <row r="5579" spans="2:7" ht="14.25" customHeight="1" x14ac:dyDescent="0.2">
      <c r="B5579" s="26"/>
      <c r="C5579" s="118"/>
      <c r="D5579" s="76"/>
      <c r="E5579" s="104"/>
      <c r="F5579" s="97"/>
      <c r="G5579" s="47">
        <f t="shared" si="87"/>
        <v>0</v>
      </c>
    </row>
    <row r="5580" spans="2:7" ht="14.25" customHeight="1" x14ac:dyDescent="0.2">
      <c r="B5580" s="24"/>
      <c r="C5580" s="117"/>
      <c r="D5580" s="75"/>
      <c r="E5580" s="105"/>
      <c r="F5580" s="98"/>
      <c r="G5580" s="46">
        <f t="shared" si="87"/>
        <v>0</v>
      </c>
    </row>
    <row r="5581" spans="2:7" ht="14.25" customHeight="1" x14ac:dyDescent="0.2">
      <c r="B5581" s="26"/>
      <c r="C5581" s="118"/>
      <c r="D5581" s="76"/>
      <c r="E5581" s="104"/>
      <c r="F5581" s="97"/>
      <c r="G5581" s="47">
        <f t="shared" si="87"/>
        <v>0</v>
      </c>
    </row>
    <row r="5582" spans="2:7" ht="14.25" customHeight="1" x14ac:dyDescent="0.2">
      <c r="B5582" s="24"/>
      <c r="C5582" s="117"/>
      <c r="D5582" s="75"/>
      <c r="E5582" s="105"/>
      <c r="F5582" s="98"/>
      <c r="G5582" s="46">
        <f t="shared" si="87"/>
        <v>0</v>
      </c>
    </row>
    <row r="5583" spans="2:7" ht="14.25" customHeight="1" x14ac:dyDescent="0.2">
      <c r="B5583" s="26"/>
      <c r="C5583" s="118"/>
      <c r="D5583" s="76"/>
      <c r="E5583" s="104"/>
      <c r="F5583" s="97"/>
      <c r="G5583" s="47">
        <f t="shared" si="87"/>
        <v>0</v>
      </c>
    </row>
    <row r="5584" spans="2:7" ht="14.25" customHeight="1" x14ac:dyDescent="0.2">
      <c r="B5584" s="24"/>
      <c r="C5584" s="117"/>
      <c r="D5584" s="75"/>
      <c r="E5584" s="105"/>
      <c r="F5584" s="98"/>
      <c r="G5584" s="46">
        <f t="shared" si="87"/>
        <v>0</v>
      </c>
    </row>
    <row r="5585" spans="2:7" ht="14.25" customHeight="1" x14ac:dyDescent="0.2">
      <c r="B5585" s="26"/>
      <c r="C5585" s="118"/>
      <c r="D5585" s="76"/>
      <c r="E5585" s="64"/>
      <c r="F5585" s="97"/>
      <c r="G5585" s="50">
        <f t="shared" si="87"/>
        <v>0</v>
      </c>
    </row>
    <row r="5586" spans="2:7" ht="14.25" customHeight="1" x14ac:dyDescent="0.2">
      <c r="B5586" s="24"/>
      <c r="C5586" s="117"/>
      <c r="D5586" s="75"/>
      <c r="E5586" s="65"/>
      <c r="F5586" s="98"/>
      <c r="G5586" s="51">
        <f t="shared" si="87"/>
        <v>0</v>
      </c>
    </row>
    <row r="5587" spans="2:7" ht="14.25" customHeight="1" x14ac:dyDescent="0.2">
      <c r="B5587" s="26"/>
      <c r="C5587" s="118"/>
      <c r="D5587" s="76"/>
      <c r="E5587" s="64"/>
      <c r="F5587" s="97"/>
      <c r="G5587" s="50">
        <f t="shared" si="87"/>
        <v>0</v>
      </c>
    </row>
    <row r="5588" spans="2:7" ht="14.25" customHeight="1" x14ac:dyDescent="0.2">
      <c r="B5588" s="24"/>
      <c r="C5588" s="117"/>
      <c r="D5588" s="75"/>
      <c r="E5588" s="65"/>
      <c r="F5588" s="98"/>
      <c r="G5588" s="51">
        <f t="shared" si="87"/>
        <v>0</v>
      </c>
    </row>
    <row r="5589" spans="2:7" ht="14.25" customHeight="1" x14ac:dyDescent="0.2">
      <c r="B5589" s="26"/>
      <c r="C5589" s="118"/>
      <c r="D5589" s="76"/>
      <c r="E5589" s="64"/>
      <c r="F5589" s="97"/>
      <c r="G5589" s="50">
        <f t="shared" si="87"/>
        <v>0</v>
      </c>
    </row>
    <row r="5590" spans="2:7" ht="14.25" customHeight="1" x14ac:dyDescent="0.2">
      <c r="B5590" s="24"/>
      <c r="C5590" s="117"/>
      <c r="D5590" s="75"/>
      <c r="E5590" s="65"/>
      <c r="F5590" s="98"/>
      <c r="G5590" s="51">
        <f t="shared" si="87"/>
        <v>0</v>
      </c>
    </row>
    <row r="5591" spans="2:7" ht="14.25" customHeight="1" x14ac:dyDescent="0.2">
      <c r="B5591" s="26"/>
      <c r="C5591" s="118"/>
      <c r="D5591" s="76"/>
      <c r="E5591" s="64"/>
      <c r="F5591" s="97"/>
      <c r="G5591" s="50">
        <f t="shared" si="87"/>
        <v>0</v>
      </c>
    </row>
    <row r="5592" spans="2:7" ht="14.25" customHeight="1" x14ac:dyDescent="0.2">
      <c r="B5592" s="24"/>
      <c r="C5592" s="117"/>
      <c r="D5592" s="75"/>
      <c r="E5592" s="65"/>
      <c r="F5592" s="98"/>
      <c r="G5592" s="51">
        <f t="shared" si="87"/>
        <v>0</v>
      </c>
    </row>
    <row r="5593" spans="2:7" ht="14.25" customHeight="1" x14ac:dyDescent="0.2">
      <c r="B5593" s="26"/>
      <c r="C5593" s="118"/>
      <c r="D5593" s="76"/>
      <c r="E5593" s="64"/>
      <c r="F5593" s="97"/>
      <c r="G5593" s="50">
        <f t="shared" si="87"/>
        <v>0</v>
      </c>
    </row>
    <row r="5594" spans="2:7" ht="14.25" customHeight="1" x14ac:dyDescent="0.2">
      <c r="B5594" s="24"/>
      <c r="C5594" s="117"/>
      <c r="D5594" s="75"/>
      <c r="E5594" s="65"/>
      <c r="F5594" s="98"/>
      <c r="G5594" s="51">
        <f t="shared" si="87"/>
        <v>0</v>
      </c>
    </row>
    <row r="5595" spans="2:7" ht="14.25" customHeight="1" x14ac:dyDescent="0.2">
      <c r="B5595" s="26"/>
      <c r="C5595" s="118"/>
      <c r="D5595" s="76"/>
      <c r="E5595" s="64"/>
      <c r="F5595" s="97"/>
      <c r="G5595" s="50">
        <f t="shared" si="87"/>
        <v>0</v>
      </c>
    </row>
    <row r="5596" spans="2:7" ht="14.25" customHeight="1" x14ac:dyDescent="0.2">
      <c r="B5596" s="24"/>
      <c r="C5596" s="117"/>
      <c r="D5596" s="75"/>
      <c r="E5596" s="65"/>
      <c r="F5596" s="98"/>
      <c r="G5596" s="51">
        <f t="shared" si="87"/>
        <v>0</v>
      </c>
    </row>
    <row r="5597" spans="2:7" ht="14.25" customHeight="1" x14ac:dyDescent="0.2">
      <c r="B5597" s="26"/>
      <c r="C5597" s="118"/>
      <c r="D5597" s="76"/>
      <c r="E5597" s="64"/>
      <c r="F5597" s="97"/>
      <c r="G5597" s="50">
        <f t="shared" si="87"/>
        <v>0</v>
      </c>
    </row>
    <row r="5598" spans="2:7" ht="14.25" customHeight="1" x14ac:dyDescent="0.2">
      <c r="B5598" s="24"/>
      <c r="C5598" s="117"/>
      <c r="D5598" s="75"/>
      <c r="E5598" s="65"/>
      <c r="F5598" s="98"/>
      <c r="G5598" s="51">
        <f t="shared" si="87"/>
        <v>0</v>
      </c>
    </row>
    <row r="5599" spans="2:7" ht="14.25" customHeight="1" x14ac:dyDescent="0.2">
      <c r="B5599" s="26"/>
      <c r="C5599" s="118"/>
      <c r="D5599" s="76"/>
      <c r="E5599" s="104"/>
      <c r="F5599" s="97"/>
      <c r="G5599" s="47">
        <f t="shared" si="87"/>
        <v>0</v>
      </c>
    </row>
    <row r="5600" spans="2:7" ht="14.25" customHeight="1" x14ac:dyDescent="0.2">
      <c r="B5600" s="24"/>
      <c r="C5600" s="117"/>
      <c r="D5600" s="75"/>
      <c r="E5600" s="105"/>
      <c r="F5600" s="98"/>
      <c r="G5600" s="46">
        <f t="shared" si="87"/>
        <v>0</v>
      </c>
    </row>
    <row r="5601" spans="2:7" ht="14.25" customHeight="1" x14ac:dyDescent="0.2">
      <c r="B5601" s="26"/>
      <c r="C5601" s="118"/>
      <c r="D5601" s="76"/>
      <c r="E5601" s="104"/>
      <c r="F5601" s="97"/>
      <c r="G5601" s="47">
        <f t="shared" si="87"/>
        <v>0</v>
      </c>
    </row>
    <row r="5602" spans="2:7" ht="14.25" customHeight="1" x14ac:dyDescent="0.2">
      <c r="B5602" s="24"/>
      <c r="C5602" s="117"/>
      <c r="D5602" s="75"/>
      <c r="E5602" s="105"/>
      <c r="F5602" s="98"/>
      <c r="G5602" s="46">
        <f t="shared" si="87"/>
        <v>0</v>
      </c>
    </row>
    <row r="5603" spans="2:7" ht="14.25" customHeight="1" x14ac:dyDescent="0.2">
      <c r="B5603" s="26"/>
      <c r="C5603" s="118"/>
      <c r="D5603" s="76"/>
      <c r="E5603" s="104"/>
      <c r="F5603" s="97"/>
      <c r="G5603" s="47">
        <f t="shared" si="87"/>
        <v>0</v>
      </c>
    </row>
    <row r="5604" spans="2:7" ht="14.25" customHeight="1" x14ac:dyDescent="0.2">
      <c r="B5604" s="24"/>
      <c r="C5604" s="117"/>
      <c r="D5604" s="75"/>
      <c r="E5604" s="105"/>
      <c r="F5604" s="98"/>
      <c r="G5604" s="46">
        <f t="shared" si="87"/>
        <v>0</v>
      </c>
    </row>
    <row r="5605" spans="2:7" ht="14.25" customHeight="1" x14ac:dyDescent="0.2">
      <c r="B5605" s="26"/>
      <c r="C5605" s="118"/>
      <c r="D5605" s="76"/>
      <c r="E5605" s="104"/>
      <c r="F5605" s="97"/>
      <c r="G5605" s="47">
        <f t="shared" si="87"/>
        <v>0</v>
      </c>
    </row>
    <row r="5606" spans="2:7" ht="14.25" customHeight="1" x14ac:dyDescent="0.2">
      <c r="B5606" s="24"/>
      <c r="C5606" s="117"/>
      <c r="D5606" s="75"/>
      <c r="E5606" s="105"/>
      <c r="F5606" s="98"/>
      <c r="G5606" s="46">
        <f t="shared" si="87"/>
        <v>0</v>
      </c>
    </row>
    <row r="5607" spans="2:7" ht="14.25" customHeight="1" x14ac:dyDescent="0.2">
      <c r="B5607" s="26"/>
      <c r="C5607" s="118"/>
      <c r="D5607" s="76"/>
      <c r="E5607" s="104"/>
      <c r="F5607" s="97"/>
      <c r="G5607" s="47">
        <f t="shared" si="87"/>
        <v>0</v>
      </c>
    </row>
    <row r="5608" spans="2:7" ht="14.25" customHeight="1" x14ac:dyDescent="0.2">
      <c r="B5608" s="24"/>
      <c r="C5608" s="117"/>
      <c r="D5608" s="75"/>
      <c r="E5608" s="105"/>
      <c r="F5608" s="98"/>
      <c r="G5608" s="46">
        <f t="shared" si="87"/>
        <v>0</v>
      </c>
    </row>
    <row r="5609" spans="2:7" ht="14.25" customHeight="1" x14ac:dyDescent="0.2">
      <c r="B5609" s="26"/>
      <c r="C5609" s="118"/>
      <c r="D5609" s="76"/>
      <c r="E5609" s="104"/>
      <c r="F5609" s="97"/>
      <c r="G5609" s="47">
        <f t="shared" si="87"/>
        <v>0</v>
      </c>
    </row>
    <row r="5610" spans="2:7" ht="14.25" customHeight="1" x14ac:dyDescent="0.2">
      <c r="B5610" s="24"/>
      <c r="C5610" s="117"/>
      <c r="D5610" s="75"/>
      <c r="E5610" s="105"/>
      <c r="F5610" s="98"/>
      <c r="G5610" s="46">
        <f t="shared" si="87"/>
        <v>0</v>
      </c>
    </row>
    <row r="5611" spans="2:7" ht="14.25" customHeight="1" x14ac:dyDescent="0.2">
      <c r="B5611" s="26"/>
      <c r="C5611" s="118"/>
      <c r="D5611" s="76"/>
      <c r="E5611" s="104"/>
      <c r="F5611" s="97"/>
      <c r="G5611" s="47">
        <f t="shared" si="87"/>
        <v>0</v>
      </c>
    </row>
    <row r="5612" spans="2:7" ht="14.25" customHeight="1" x14ac:dyDescent="0.2">
      <c r="B5612" s="24"/>
      <c r="C5612" s="117"/>
      <c r="D5612" s="75"/>
      <c r="E5612" s="105"/>
      <c r="F5612" s="98"/>
      <c r="G5612" s="46">
        <f t="shared" si="87"/>
        <v>0</v>
      </c>
    </row>
    <row r="5613" spans="2:7" ht="14.25" customHeight="1" x14ac:dyDescent="0.2">
      <c r="B5613" s="26"/>
      <c r="C5613" s="118"/>
      <c r="D5613" s="76"/>
      <c r="E5613" s="104"/>
      <c r="F5613" s="97"/>
      <c r="G5613" s="47">
        <f t="shared" si="87"/>
        <v>0</v>
      </c>
    </row>
    <row r="5614" spans="2:7" ht="14.25" customHeight="1" x14ac:dyDescent="0.2">
      <c r="B5614" s="24"/>
      <c r="C5614" s="117"/>
      <c r="D5614" s="75"/>
      <c r="E5614" s="105"/>
      <c r="F5614" s="98"/>
      <c r="G5614" s="46">
        <f t="shared" si="87"/>
        <v>0</v>
      </c>
    </row>
    <row r="5615" spans="2:7" ht="14.25" customHeight="1" x14ac:dyDescent="0.2">
      <c r="B5615" s="22"/>
      <c r="C5615" s="116"/>
      <c r="D5615" s="74"/>
      <c r="E5615" s="107"/>
      <c r="F5615" s="97"/>
      <c r="G5615" s="47">
        <f t="shared" si="87"/>
        <v>0</v>
      </c>
    </row>
    <row r="5616" spans="2:7" ht="14.25" customHeight="1" x14ac:dyDescent="0.2">
      <c r="B5616" s="24"/>
      <c r="C5616" s="117"/>
      <c r="D5616" s="75"/>
      <c r="E5616" s="105"/>
      <c r="F5616" s="98"/>
      <c r="G5616" s="46">
        <f t="shared" si="87"/>
        <v>0</v>
      </c>
    </row>
    <row r="5617" spans="2:7" ht="14.25" customHeight="1" x14ac:dyDescent="0.2">
      <c r="B5617" s="26"/>
      <c r="C5617" s="118"/>
      <c r="D5617" s="76"/>
      <c r="E5617" s="104"/>
      <c r="F5617" s="97"/>
      <c r="G5617" s="47">
        <f t="shared" si="87"/>
        <v>0</v>
      </c>
    </row>
    <row r="5618" spans="2:7" ht="14.25" customHeight="1" x14ac:dyDescent="0.2">
      <c r="B5618" s="24"/>
      <c r="C5618" s="117"/>
      <c r="D5618" s="75"/>
      <c r="E5618" s="105"/>
      <c r="F5618" s="98"/>
      <c r="G5618" s="46">
        <f t="shared" si="87"/>
        <v>0</v>
      </c>
    </row>
    <row r="5619" spans="2:7" ht="14.25" customHeight="1" x14ac:dyDescent="0.2">
      <c r="B5619" s="26"/>
      <c r="C5619" s="118"/>
      <c r="D5619" s="76"/>
      <c r="E5619" s="104"/>
      <c r="F5619" s="97"/>
      <c r="G5619" s="47">
        <f t="shared" si="87"/>
        <v>0</v>
      </c>
    </row>
    <row r="5620" spans="2:7" ht="14.25" customHeight="1" x14ac:dyDescent="0.2">
      <c r="B5620" s="24"/>
      <c r="C5620" s="117"/>
      <c r="D5620" s="75"/>
      <c r="E5620" s="105"/>
      <c r="F5620" s="98"/>
      <c r="G5620" s="46">
        <f t="shared" si="87"/>
        <v>0</v>
      </c>
    </row>
    <row r="5621" spans="2:7" ht="14.25" customHeight="1" x14ac:dyDescent="0.2">
      <c r="B5621" s="26"/>
      <c r="C5621" s="118"/>
      <c r="D5621" s="76"/>
      <c r="E5621" s="104"/>
      <c r="F5621" s="97"/>
      <c r="G5621" s="47">
        <f t="shared" si="87"/>
        <v>0</v>
      </c>
    </row>
    <row r="5622" spans="2:7" ht="14.25" customHeight="1" x14ac:dyDescent="0.2">
      <c r="B5622" s="24"/>
      <c r="C5622" s="117"/>
      <c r="D5622" s="75"/>
      <c r="E5622" s="105"/>
      <c r="F5622" s="98"/>
      <c r="G5622" s="46">
        <f t="shared" si="87"/>
        <v>0</v>
      </c>
    </row>
    <row r="5623" spans="2:7" ht="14.25" customHeight="1" x14ac:dyDescent="0.2">
      <c r="B5623" s="26"/>
      <c r="C5623" s="118"/>
      <c r="D5623" s="76"/>
      <c r="E5623" s="104"/>
      <c r="F5623" s="97"/>
      <c r="G5623" s="47">
        <f t="shared" si="87"/>
        <v>0</v>
      </c>
    </row>
    <row r="5624" spans="2:7" ht="14.25" customHeight="1" x14ac:dyDescent="0.2">
      <c r="B5624" s="24"/>
      <c r="C5624" s="117"/>
      <c r="D5624" s="75"/>
      <c r="E5624" s="105"/>
      <c r="F5624" s="98"/>
      <c r="G5624" s="46">
        <f t="shared" si="87"/>
        <v>0</v>
      </c>
    </row>
    <row r="5625" spans="2:7" ht="14.25" customHeight="1" x14ac:dyDescent="0.2">
      <c r="B5625" s="26"/>
      <c r="C5625" s="118"/>
      <c r="D5625" s="76"/>
      <c r="E5625" s="104"/>
      <c r="F5625" s="97"/>
      <c r="G5625" s="47">
        <f t="shared" si="87"/>
        <v>0</v>
      </c>
    </row>
    <row r="5626" spans="2:7" ht="14.25" customHeight="1" x14ac:dyDescent="0.2">
      <c r="B5626" s="24"/>
      <c r="C5626" s="117"/>
      <c r="D5626" s="75"/>
      <c r="E5626" s="105"/>
      <c r="F5626" s="98"/>
      <c r="G5626" s="46">
        <f t="shared" si="87"/>
        <v>0</v>
      </c>
    </row>
    <row r="5627" spans="2:7" ht="14.25" customHeight="1" x14ac:dyDescent="0.2">
      <c r="B5627" s="26"/>
      <c r="C5627" s="118"/>
      <c r="D5627" s="76"/>
      <c r="E5627" s="104"/>
      <c r="F5627" s="97"/>
      <c r="G5627" s="47">
        <f t="shared" si="87"/>
        <v>0</v>
      </c>
    </row>
    <row r="5628" spans="2:7" ht="14.25" customHeight="1" x14ac:dyDescent="0.2">
      <c r="B5628" s="24"/>
      <c r="C5628" s="117"/>
      <c r="D5628" s="75"/>
      <c r="E5628" s="105"/>
      <c r="F5628" s="98"/>
      <c r="G5628" s="46">
        <f t="shared" si="87"/>
        <v>0</v>
      </c>
    </row>
    <row r="5629" spans="2:7" ht="14.25" customHeight="1" x14ac:dyDescent="0.2">
      <c r="B5629" s="26"/>
      <c r="C5629" s="118"/>
      <c r="D5629" s="76"/>
      <c r="E5629" s="104"/>
      <c r="F5629" s="97"/>
      <c r="G5629" s="47">
        <f t="shared" si="87"/>
        <v>0</v>
      </c>
    </row>
    <row r="5630" spans="2:7" ht="14.25" customHeight="1" x14ac:dyDescent="0.2">
      <c r="B5630" s="24"/>
      <c r="C5630" s="117"/>
      <c r="D5630" s="75"/>
      <c r="E5630" s="105"/>
      <c r="F5630" s="98"/>
      <c r="G5630" s="46">
        <f t="shared" si="87"/>
        <v>0</v>
      </c>
    </row>
    <row r="5631" spans="2:7" ht="14.25" customHeight="1" x14ac:dyDescent="0.2">
      <c r="B5631" s="26"/>
      <c r="C5631" s="118"/>
      <c r="D5631" s="76"/>
      <c r="E5631" s="104"/>
      <c r="F5631" s="97"/>
      <c r="G5631" s="47">
        <f t="shared" si="87"/>
        <v>0</v>
      </c>
    </row>
    <row r="5632" spans="2:7" ht="14.25" customHeight="1" x14ac:dyDescent="0.2">
      <c r="B5632" s="24"/>
      <c r="C5632" s="117"/>
      <c r="D5632" s="75"/>
      <c r="E5632" s="105"/>
      <c r="F5632" s="98"/>
      <c r="G5632" s="46">
        <f t="shared" si="87"/>
        <v>0</v>
      </c>
    </row>
    <row r="5633" spans="2:7" ht="14.25" customHeight="1" x14ac:dyDescent="0.2">
      <c r="B5633" s="26"/>
      <c r="C5633" s="118"/>
      <c r="D5633" s="76"/>
      <c r="E5633" s="104"/>
      <c r="F5633" s="97"/>
      <c r="G5633" s="47">
        <f t="shared" si="87"/>
        <v>0</v>
      </c>
    </row>
    <row r="5634" spans="2:7" ht="14.25" customHeight="1" x14ac:dyDescent="0.2">
      <c r="B5634" s="24"/>
      <c r="C5634" s="117"/>
      <c r="D5634" s="75"/>
      <c r="E5634" s="105"/>
      <c r="F5634" s="98"/>
      <c r="G5634" s="46">
        <f t="shared" si="87"/>
        <v>0</v>
      </c>
    </row>
    <row r="5635" spans="2:7" ht="14.25" customHeight="1" x14ac:dyDescent="0.2">
      <c r="B5635" s="26"/>
      <c r="C5635" s="118"/>
      <c r="D5635" s="76"/>
      <c r="E5635" s="104"/>
      <c r="F5635" s="97"/>
      <c r="G5635" s="47">
        <f t="shared" si="87"/>
        <v>0</v>
      </c>
    </row>
    <row r="5636" spans="2:7" ht="14.25" customHeight="1" x14ac:dyDescent="0.2">
      <c r="B5636" s="24"/>
      <c r="C5636" s="117"/>
      <c r="D5636" s="75"/>
      <c r="E5636" s="105"/>
      <c r="F5636" s="98"/>
      <c r="G5636" s="46">
        <f t="shared" si="87"/>
        <v>0</v>
      </c>
    </row>
    <row r="5637" spans="2:7" ht="14.25" customHeight="1" x14ac:dyDescent="0.2">
      <c r="B5637" s="26"/>
      <c r="C5637" s="118"/>
      <c r="D5637" s="76"/>
      <c r="E5637" s="104"/>
      <c r="F5637" s="97"/>
      <c r="G5637" s="47">
        <f t="shared" ref="G5637:G5700" si="88">F5637*(1-$G$2)</f>
        <v>0</v>
      </c>
    </row>
    <row r="5638" spans="2:7" ht="14.25" customHeight="1" x14ac:dyDescent="0.2">
      <c r="B5638" s="24"/>
      <c r="C5638" s="117"/>
      <c r="D5638" s="75"/>
      <c r="E5638" s="105"/>
      <c r="F5638" s="98"/>
      <c r="G5638" s="46">
        <f t="shared" si="88"/>
        <v>0</v>
      </c>
    </row>
    <row r="5639" spans="2:7" ht="14.25" customHeight="1" x14ac:dyDescent="0.2">
      <c r="B5639" s="26"/>
      <c r="C5639" s="118"/>
      <c r="D5639" s="76"/>
      <c r="E5639" s="104"/>
      <c r="F5639" s="97"/>
      <c r="G5639" s="47">
        <f t="shared" si="88"/>
        <v>0</v>
      </c>
    </row>
    <row r="5640" spans="2:7" ht="14.25" customHeight="1" x14ac:dyDescent="0.2">
      <c r="B5640" s="24"/>
      <c r="C5640" s="117"/>
      <c r="D5640" s="75"/>
      <c r="E5640" s="105"/>
      <c r="F5640" s="98"/>
      <c r="G5640" s="46">
        <f t="shared" si="88"/>
        <v>0</v>
      </c>
    </row>
    <row r="5641" spans="2:7" ht="14.25" customHeight="1" x14ac:dyDescent="0.2">
      <c r="B5641" s="26"/>
      <c r="C5641" s="118"/>
      <c r="D5641" s="76"/>
      <c r="E5641" s="104"/>
      <c r="F5641" s="97"/>
      <c r="G5641" s="47">
        <f t="shared" si="88"/>
        <v>0</v>
      </c>
    </row>
    <row r="5642" spans="2:7" ht="14.25" customHeight="1" x14ac:dyDescent="0.2">
      <c r="B5642" s="24"/>
      <c r="C5642" s="117"/>
      <c r="D5642" s="75"/>
      <c r="E5642" s="105"/>
      <c r="F5642" s="98"/>
      <c r="G5642" s="46">
        <f t="shared" si="88"/>
        <v>0</v>
      </c>
    </row>
    <row r="5643" spans="2:7" ht="14.25" customHeight="1" x14ac:dyDescent="0.2">
      <c r="B5643" s="26"/>
      <c r="C5643" s="118"/>
      <c r="D5643" s="76"/>
      <c r="E5643" s="104"/>
      <c r="F5643" s="97"/>
      <c r="G5643" s="47">
        <f t="shared" si="88"/>
        <v>0</v>
      </c>
    </row>
    <row r="5644" spans="2:7" ht="14.25" customHeight="1" x14ac:dyDescent="0.2">
      <c r="B5644" s="24"/>
      <c r="C5644" s="117"/>
      <c r="D5644" s="75"/>
      <c r="E5644" s="105"/>
      <c r="F5644" s="98"/>
      <c r="G5644" s="46">
        <f t="shared" si="88"/>
        <v>0</v>
      </c>
    </row>
    <row r="5645" spans="2:7" ht="14.25" customHeight="1" x14ac:dyDescent="0.2">
      <c r="B5645" s="26"/>
      <c r="C5645" s="118"/>
      <c r="D5645" s="76"/>
      <c r="E5645" s="104"/>
      <c r="F5645" s="97"/>
      <c r="G5645" s="47">
        <f t="shared" si="88"/>
        <v>0</v>
      </c>
    </row>
    <row r="5646" spans="2:7" ht="14.25" customHeight="1" x14ac:dyDescent="0.2">
      <c r="B5646" s="24"/>
      <c r="C5646" s="117"/>
      <c r="D5646" s="75"/>
      <c r="E5646" s="105"/>
      <c r="F5646" s="98"/>
      <c r="G5646" s="46">
        <f t="shared" si="88"/>
        <v>0</v>
      </c>
    </row>
    <row r="5647" spans="2:7" ht="14.25" customHeight="1" x14ac:dyDescent="0.2">
      <c r="B5647" s="26"/>
      <c r="C5647" s="118"/>
      <c r="D5647" s="76"/>
      <c r="E5647" s="104"/>
      <c r="F5647" s="97"/>
      <c r="G5647" s="47">
        <f t="shared" si="88"/>
        <v>0</v>
      </c>
    </row>
    <row r="5648" spans="2:7" ht="14.25" customHeight="1" x14ac:dyDescent="0.2">
      <c r="B5648" s="24"/>
      <c r="C5648" s="117"/>
      <c r="D5648" s="75"/>
      <c r="E5648" s="105"/>
      <c r="F5648" s="98"/>
      <c r="G5648" s="46">
        <f t="shared" si="88"/>
        <v>0</v>
      </c>
    </row>
    <row r="5649" spans="2:7" ht="14.25" customHeight="1" x14ac:dyDescent="0.2">
      <c r="B5649" s="26"/>
      <c r="C5649" s="118"/>
      <c r="D5649" s="76"/>
      <c r="E5649" s="104"/>
      <c r="F5649" s="97"/>
      <c r="G5649" s="47">
        <f t="shared" si="88"/>
        <v>0</v>
      </c>
    </row>
    <row r="5650" spans="2:7" ht="14.25" customHeight="1" x14ac:dyDescent="0.2">
      <c r="B5650" s="24"/>
      <c r="C5650" s="117"/>
      <c r="D5650" s="75"/>
      <c r="E5650" s="105"/>
      <c r="F5650" s="98"/>
      <c r="G5650" s="46">
        <f t="shared" si="88"/>
        <v>0</v>
      </c>
    </row>
    <row r="5651" spans="2:7" ht="14.25" customHeight="1" x14ac:dyDescent="0.2">
      <c r="B5651" s="26"/>
      <c r="C5651" s="118"/>
      <c r="D5651" s="76"/>
      <c r="E5651" s="104"/>
      <c r="F5651" s="97"/>
      <c r="G5651" s="47">
        <f t="shared" si="88"/>
        <v>0</v>
      </c>
    </row>
    <row r="5652" spans="2:7" ht="14.25" customHeight="1" x14ac:dyDescent="0.2">
      <c r="B5652" s="24"/>
      <c r="C5652" s="117"/>
      <c r="D5652" s="75"/>
      <c r="E5652" s="105"/>
      <c r="F5652" s="98"/>
      <c r="G5652" s="46">
        <f t="shared" si="88"/>
        <v>0</v>
      </c>
    </row>
    <row r="5653" spans="2:7" ht="14.25" customHeight="1" x14ac:dyDescent="0.2">
      <c r="B5653" s="26"/>
      <c r="C5653" s="118"/>
      <c r="D5653" s="76"/>
      <c r="E5653" s="104"/>
      <c r="F5653" s="97"/>
      <c r="G5653" s="47">
        <f t="shared" si="88"/>
        <v>0</v>
      </c>
    </row>
    <row r="5654" spans="2:7" ht="14.25" customHeight="1" x14ac:dyDescent="0.2">
      <c r="B5654" s="24"/>
      <c r="C5654" s="117"/>
      <c r="D5654" s="75"/>
      <c r="E5654" s="105"/>
      <c r="F5654" s="98"/>
      <c r="G5654" s="46">
        <f t="shared" si="88"/>
        <v>0</v>
      </c>
    </row>
    <row r="5655" spans="2:7" ht="14.25" customHeight="1" x14ac:dyDescent="0.2">
      <c r="B5655" s="26"/>
      <c r="C5655" s="118"/>
      <c r="D5655" s="76"/>
      <c r="E5655" s="104"/>
      <c r="F5655" s="97"/>
      <c r="G5655" s="47">
        <f t="shared" si="88"/>
        <v>0</v>
      </c>
    </row>
    <row r="5656" spans="2:7" ht="14.25" customHeight="1" x14ac:dyDescent="0.2">
      <c r="B5656" s="24"/>
      <c r="C5656" s="117"/>
      <c r="D5656" s="75"/>
      <c r="E5656" s="105"/>
      <c r="F5656" s="98"/>
      <c r="G5656" s="46">
        <f t="shared" si="88"/>
        <v>0</v>
      </c>
    </row>
    <row r="5657" spans="2:7" ht="14.25" customHeight="1" x14ac:dyDescent="0.2">
      <c r="B5657" s="26"/>
      <c r="C5657" s="118"/>
      <c r="D5657" s="76"/>
      <c r="E5657" s="104"/>
      <c r="F5657" s="97"/>
      <c r="G5657" s="47">
        <f t="shared" si="88"/>
        <v>0</v>
      </c>
    </row>
    <row r="5658" spans="2:7" ht="14.25" customHeight="1" x14ac:dyDescent="0.2">
      <c r="B5658" s="24"/>
      <c r="C5658" s="117"/>
      <c r="D5658" s="75"/>
      <c r="E5658" s="105"/>
      <c r="F5658" s="98"/>
      <c r="G5658" s="46">
        <f t="shared" si="88"/>
        <v>0</v>
      </c>
    </row>
    <row r="5659" spans="2:7" ht="14.25" customHeight="1" x14ac:dyDescent="0.2">
      <c r="B5659" s="26"/>
      <c r="C5659" s="118"/>
      <c r="D5659" s="76"/>
      <c r="E5659" s="64"/>
      <c r="F5659" s="97"/>
      <c r="G5659" s="48">
        <f t="shared" si="88"/>
        <v>0</v>
      </c>
    </row>
    <row r="5660" spans="2:7" ht="14.25" customHeight="1" x14ac:dyDescent="0.2">
      <c r="B5660" s="24"/>
      <c r="C5660" s="117"/>
      <c r="D5660" s="75"/>
      <c r="E5660" s="65"/>
      <c r="F5660" s="98"/>
      <c r="G5660" s="49">
        <f t="shared" si="88"/>
        <v>0</v>
      </c>
    </row>
    <row r="5661" spans="2:7" ht="14.25" customHeight="1" x14ac:dyDescent="0.2">
      <c r="B5661" s="26"/>
      <c r="C5661" s="118"/>
      <c r="D5661" s="76"/>
      <c r="E5661" s="64"/>
      <c r="F5661" s="97"/>
      <c r="G5661" s="48">
        <f t="shared" si="88"/>
        <v>0</v>
      </c>
    </row>
    <row r="5662" spans="2:7" ht="14.25" customHeight="1" x14ac:dyDescent="0.2">
      <c r="B5662" s="24"/>
      <c r="C5662" s="117"/>
      <c r="D5662" s="75"/>
      <c r="E5662" s="65"/>
      <c r="F5662" s="98"/>
      <c r="G5662" s="49">
        <f t="shared" si="88"/>
        <v>0</v>
      </c>
    </row>
    <row r="5663" spans="2:7" ht="14.25" customHeight="1" x14ac:dyDescent="0.2">
      <c r="B5663" s="26"/>
      <c r="C5663" s="118"/>
      <c r="D5663" s="76"/>
      <c r="E5663" s="64"/>
      <c r="F5663" s="97"/>
      <c r="G5663" s="48">
        <f t="shared" si="88"/>
        <v>0</v>
      </c>
    </row>
    <row r="5664" spans="2:7" ht="14.25" customHeight="1" x14ac:dyDescent="0.2">
      <c r="B5664" s="24"/>
      <c r="C5664" s="117"/>
      <c r="D5664" s="75"/>
      <c r="E5664" s="65"/>
      <c r="F5664" s="98"/>
      <c r="G5664" s="49">
        <f t="shared" si="88"/>
        <v>0</v>
      </c>
    </row>
    <row r="5665" spans="2:7" ht="14.25" customHeight="1" x14ac:dyDescent="0.2">
      <c r="B5665" s="26"/>
      <c r="C5665" s="118"/>
      <c r="D5665" s="76"/>
      <c r="E5665" s="64"/>
      <c r="F5665" s="97"/>
      <c r="G5665" s="48">
        <f t="shared" si="88"/>
        <v>0</v>
      </c>
    </row>
    <row r="5666" spans="2:7" ht="14.25" customHeight="1" x14ac:dyDescent="0.2">
      <c r="B5666" s="24"/>
      <c r="C5666" s="117"/>
      <c r="D5666" s="75"/>
      <c r="E5666" s="65"/>
      <c r="F5666" s="98"/>
      <c r="G5666" s="49">
        <f t="shared" si="88"/>
        <v>0</v>
      </c>
    </row>
    <row r="5667" spans="2:7" ht="14.25" customHeight="1" x14ac:dyDescent="0.2">
      <c r="B5667" s="26"/>
      <c r="C5667" s="118"/>
      <c r="D5667" s="76"/>
      <c r="E5667" s="64"/>
      <c r="F5667" s="97"/>
      <c r="G5667" s="48">
        <f t="shared" si="88"/>
        <v>0</v>
      </c>
    </row>
    <row r="5668" spans="2:7" ht="14.25" customHeight="1" x14ac:dyDescent="0.2">
      <c r="B5668" s="24"/>
      <c r="C5668" s="117"/>
      <c r="D5668" s="75"/>
      <c r="E5668" s="65"/>
      <c r="F5668" s="98"/>
      <c r="G5668" s="49">
        <f t="shared" si="88"/>
        <v>0</v>
      </c>
    </row>
    <row r="5669" spans="2:7" ht="14.25" customHeight="1" x14ac:dyDescent="0.2">
      <c r="B5669" s="26"/>
      <c r="C5669" s="118"/>
      <c r="D5669" s="76"/>
      <c r="E5669" s="64"/>
      <c r="F5669" s="97"/>
      <c r="G5669" s="48">
        <f t="shared" si="88"/>
        <v>0</v>
      </c>
    </row>
    <row r="5670" spans="2:7" ht="14.25" customHeight="1" x14ac:dyDescent="0.2">
      <c r="B5670" s="24"/>
      <c r="C5670" s="117"/>
      <c r="D5670" s="75"/>
      <c r="E5670" s="65"/>
      <c r="F5670" s="98"/>
      <c r="G5670" s="49">
        <f t="shared" si="88"/>
        <v>0</v>
      </c>
    </row>
    <row r="5671" spans="2:7" ht="14.25" customHeight="1" x14ac:dyDescent="0.2">
      <c r="B5671" s="26"/>
      <c r="C5671" s="118"/>
      <c r="D5671" s="76"/>
      <c r="E5671" s="64"/>
      <c r="F5671" s="97"/>
      <c r="G5671" s="48">
        <f t="shared" si="88"/>
        <v>0</v>
      </c>
    </row>
    <row r="5672" spans="2:7" ht="14.25" customHeight="1" x14ac:dyDescent="0.2">
      <c r="B5672" s="24"/>
      <c r="C5672" s="117"/>
      <c r="D5672" s="75"/>
      <c r="E5672" s="65"/>
      <c r="F5672" s="98"/>
      <c r="G5672" s="49">
        <f t="shared" si="88"/>
        <v>0</v>
      </c>
    </row>
    <row r="5673" spans="2:7" ht="14.25" customHeight="1" x14ac:dyDescent="0.2">
      <c r="B5673" s="26"/>
      <c r="C5673" s="118"/>
      <c r="D5673" s="76"/>
      <c r="E5673" s="64"/>
      <c r="F5673" s="97"/>
      <c r="G5673" s="48">
        <f t="shared" si="88"/>
        <v>0</v>
      </c>
    </row>
    <row r="5674" spans="2:7" ht="14.25" customHeight="1" x14ac:dyDescent="0.2">
      <c r="B5674" s="24"/>
      <c r="C5674" s="117"/>
      <c r="D5674" s="75"/>
      <c r="E5674" s="65"/>
      <c r="F5674" s="98"/>
      <c r="G5674" s="49">
        <f t="shared" si="88"/>
        <v>0</v>
      </c>
    </row>
    <row r="5675" spans="2:7" ht="14.25" customHeight="1" x14ac:dyDescent="0.2">
      <c r="B5675" s="26"/>
      <c r="C5675" s="118"/>
      <c r="D5675" s="76"/>
      <c r="E5675" s="64"/>
      <c r="F5675" s="97"/>
      <c r="G5675" s="48">
        <f t="shared" si="88"/>
        <v>0</v>
      </c>
    </row>
    <row r="5676" spans="2:7" ht="14.25" customHeight="1" x14ac:dyDescent="0.2">
      <c r="B5676" s="24"/>
      <c r="C5676" s="117"/>
      <c r="D5676" s="75"/>
      <c r="E5676" s="65"/>
      <c r="F5676" s="98"/>
      <c r="G5676" s="49">
        <f t="shared" si="88"/>
        <v>0</v>
      </c>
    </row>
    <row r="5677" spans="2:7" ht="14.25" customHeight="1" x14ac:dyDescent="0.2">
      <c r="B5677" s="26"/>
      <c r="C5677" s="118"/>
      <c r="D5677" s="76"/>
      <c r="E5677" s="64"/>
      <c r="F5677" s="97"/>
      <c r="G5677" s="48">
        <f t="shared" si="88"/>
        <v>0</v>
      </c>
    </row>
    <row r="5678" spans="2:7" ht="14.25" customHeight="1" x14ac:dyDescent="0.2">
      <c r="B5678" s="24"/>
      <c r="C5678" s="117"/>
      <c r="D5678" s="75"/>
      <c r="E5678" s="65"/>
      <c r="F5678" s="98"/>
      <c r="G5678" s="49">
        <f t="shared" si="88"/>
        <v>0</v>
      </c>
    </row>
    <row r="5679" spans="2:7" ht="14.25" customHeight="1" x14ac:dyDescent="0.2">
      <c r="B5679" s="26"/>
      <c r="C5679" s="118"/>
      <c r="D5679" s="76"/>
      <c r="E5679" s="64"/>
      <c r="F5679" s="97"/>
      <c r="G5679" s="48">
        <f t="shared" si="88"/>
        <v>0</v>
      </c>
    </row>
    <row r="5680" spans="2:7" ht="14.25" customHeight="1" x14ac:dyDescent="0.2">
      <c r="B5680" s="24"/>
      <c r="C5680" s="117"/>
      <c r="D5680" s="75"/>
      <c r="E5680" s="65"/>
      <c r="F5680" s="98"/>
      <c r="G5680" s="49">
        <f t="shared" si="88"/>
        <v>0</v>
      </c>
    </row>
    <row r="5681" spans="2:7" ht="14.25" customHeight="1" x14ac:dyDescent="0.2">
      <c r="B5681" s="26"/>
      <c r="C5681" s="118"/>
      <c r="D5681" s="76"/>
      <c r="E5681" s="64"/>
      <c r="F5681" s="97"/>
      <c r="G5681" s="48">
        <f t="shared" si="88"/>
        <v>0</v>
      </c>
    </row>
    <row r="5682" spans="2:7" ht="14.25" customHeight="1" x14ac:dyDescent="0.2">
      <c r="B5682" s="24"/>
      <c r="C5682" s="117"/>
      <c r="D5682" s="75"/>
      <c r="E5682" s="65"/>
      <c r="F5682" s="98"/>
      <c r="G5682" s="49">
        <f t="shared" si="88"/>
        <v>0</v>
      </c>
    </row>
    <row r="5683" spans="2:7" ht="14.25" customHeight="1" x14ac:dyDescent="0.2">
      <c r="B5683" s="26"/>
      <c r="C5683" s="118"/>
      <c r="D5683" s="76"/>
      <c r="E5683" s="104"/>
      <c r="F5683" s="97"/>
      <c r="G5683" s="47">
        <f t="shared" si="88"/>
        <v>0</v>
      </c>
    </row>
    <row r="5684" spans="2:7" ht="14.25" customHeight="1" x14ac:dyDescent="0.2">
      <c r="B5684" s="24"/>
      <c r="C5684" s="117"/>
      <c r="D5684" s="75"/>
      <c r="E5684" s="105"/>
      <c r="F5684" s="98"/>
      <c r="G5684" s="46">
        <f t="shared" si="88"/>
        <v>0</v>
      </c>
    </row>
    <row r="5685" spans="2:7" ht="14.25" customHeight="1" x14ac:dyDescent="0.2">
      <c r="B5685" s="26"/>
      <c r="C5685" s="118"/>
      <c r="D5685" s="76"/>
      <c r="E5685" s="104"/>
      <c r="F5685" s="97"/>
      <c r="G5685" s="47">
        <f t="shared" si="88"/>
        <v>0</v>
      </c>
    </row>
    <row r="5686" spans="2:7" ht="14.25" customHeight="1" x14ac:dyDescent="0.2">
      <c r="B5686" s="24"/>
      <c r="C5686" s="117"/>
      <c r="D5686" s="75"/>
      <c r="E5686" s="105"/>
      <c r="F5686" s="98"/>
      <c r="G5686" s="46">
        <f t="shared" si="88"/>
        <v>0</v>
      </c>
    </row>
    <row r="5687" spans="2:7" ht="14.25" customHeight="1" x14ac:dyDescent="0.2">
      <c r="B5687" s="26"/>
      <c r="C5687" s="118"/>
      <c r="D5687" s="76"/>
      <c r="E5687" s="104"/>
      <c r="F5687" s="97"/>
      <c r="G5687" s="47">
        <f t="shared" si="88"/>
        <v>0</v>
      </c>
    </row>
    <row r="5688" spans="2:7" ht="14.25" customHeight="1" x14ac:dyDescent="0.2">
      <c r="B5688" s="24"/>
      <c r="C5688" s="117"/>
      <c r="D5688" s="75"/>
      <c r="E5688" s="105"/>
      <c r="F5688" s="98"/>
      <c r="G5688" s="46">
        <f t="shared" si="88"/>
        <v>0</v>
      </c>
    </row>
    <row r="5689" spans="2:7" ht="14.25" customHeight="1" x14ac:dyDescent="0.2">
      <c r="B5689" s="26"/>
      <c r="C5689" s="118"/>
      <c r="D5689" s="76"/>
      <c r="E5689" s="104"/>
      <c r="F5689" s="97"/>
      <c r="G5689" s="47">
        <f t="shared" si="88"/>
        <v>0</v>
      </c>
    </row>
    <row r="5690" spans="2:7" ht="14.25" customHeight="1" x14ac:dyDescent="0.2">
      <c r="B5690" s="24"/>
      <c r="C5690" s="117"/>
      <c r="D5690" s="75"/>
      <c r="E5690" s="105"/>
      <c r="F5690" s="98"/>
      <c r="G5690" s="46">
        <f t="shared" si="88"/>
        <v>0</v>
      </c>
    </row>
    <row r="5691" spans="2:7" ht="14.25" customHeight="1" x14ac:dyDescent="0.2">
      <c r="B5691" s="26"/>
      <c r="C5691" s="118"/>
      <c r="D5691" s="76"/>
      <c r="E5691" s="104"/>
      <c r="F5691" s="97"/>
      <c r="G5691" s="47">
        <f t="shared" si="88"/>
        <v>0</v>
      </c>
    </row>
    <row r="5692" spans="2:7" ht="14.25" customHeight="1" x14ac:dyDescent="0.2">
      <c r="B5692" s="24"/>
      <c r="C5692" s="117"/>
      <c r="D5692" s="75"/>
      <c r="E5692" s="105"/>
      <c r="F5692" s="98"/>
      <c r="G5692" s="46">
        <f t="shared" si="88"/>
        <v>0</v>
      </c>
    </row>
    <row r="5693" spans="2:7" ht="14.25" customHeight="1" x14ac:dyDescent="0.2">
      <c r="B5693" s="26"/>
      <c r="C5693" s="118"/>
      <c r="D5693" s="76"/>
      <c r="E5693" s="104"/>
      <c r="F5693" s="97"/>
      <c r="G5693" s="47">
        <f t="shared" si="88"/>
        <v>0</v>
      </c>
    </row>
    <row r="5694" spans="2:7" ht="14.25" customHeight="1" x14ac:dyDescent="0.2">
      <c r="B5694" s="24"/>
      <c r="C5694" s="117"/>
      <c r="D5694" s="75"/>
      <c r="E5694" s="105"/>
      <c r="F5694" s="98"/>
      <c r="G5694" s="46">
        <f t="shared" si="88"/>
        <v>0</v>
      </c>
    </row>
    <row r="5695" spans="2:7" ht="14.25" customHeight="1" x14ac:dyDescent="0.2">
      <c r="B5695" s="26"/>
      <c r="C5695" s="118"/>
      <c r="D5695" s="76"/>
      <c r="E5695" s="104"/>
      <c r="F5695" s="97"/>
      <c r="G5695" s="47">
        <f t="shared" si="88"/>
        <v>0</v>
      </c>
    </row>
    <row r="5696" spans="2:7" ht="14.25" customHeight="1" x14ac:dyDescent="0.2">
      <c r="B5696" s="24"/>
      <c r="C5696" s="117"/>
      <c r="D5696" s="75"/>
      <c r="E5696" s="105"/>
      <c r="F5696" s="98"/>
      <c r="G5696" s="46">
        <f t="shared" si="88"/>
        <v>0</v>
      </c>
    </row>
    <row r="5697" spans="2:7" ht="14.25" customHeight="1" x14ac:dyDescent="0.2">
      <c r="B5697" s="26"/>
      <c r="C5697" s="118"/>
      <c r="D5697" s="76"/>
      <c r="E5697" s="104"/>
      <c r="F5697" s="97"/>
      <c r="G5697" s="47">
        <f t="shared" si="88"/>
        <v>0</v>
      </c>
    </row>
    <row r="5698" spans="2:7" ht="14.25" customHeight="1" x14ac:dyDescent="0.2">
      <c r="B5698" s="24"/>
      <c r="C5698" s="117"/>
      <c r="D5698" s="75"/>
      <c r="E5698" s="105"/>
      <c r="F5698" s="98"/>
      <c r="G5698" s="46">
        <f t="shared" si="88"/>
        <v>0</v>
      </c>
    </row>
    <row r="5699" spans="2:7" ht="14.25" customHeight="1" x14ac:dyDescent="0.2">
      <c r="B5699" s="26"/>
      <c r="C5699" s="118"/>
      <c r="D5699" s="76"/>
      <c r="E5699" s="104"/>
      <c r="F5699" s="97"/>
      <c r="G5699" s="47">
        <f t="shared" si="88"/>
        <v>0</v>
      </c>
    </row>
    <row r="5700" spans="2:7" ht="14.25" customHeight="1" x14ac:dyDescent="0.2">
      <c r="B5700" s="24"/>
      <c r="C5700" s="117"/>
      <c r="D5700" s="75"/>
      <c r="E5700" s="105"/>
      <c r="F5700" s="98"/>
      <c r="G5700" s="46">
        <f t="shared" si="88"/>
        <v>0</v>
      </c>
    </row>
    <row r="5701" spans="2:7" ht="14.25" customHeight="1" x14ac:dyDescent="0.2">
      <c r="B5701" s="26"/>
      <c r="C5701" s="118"/>
      <c r="D5701" s="76"/>
      <c r="E5701" s="104"/>
      <c r="F5701" s="97"/>
      <c r="G5701" s="47">
        <f t="shared" ref="G5701:G5764" si="89">F5701*(1-$G$2)</f>
        <v>0</v>
      </c>
    </row>
    <row r="5702" spans="2:7" ht="14.25" customHeight="1" x14ac:dyDescent="0.2">
      <c r="B5702" s="24"/>
      <c r="C5702" s="117"/>
      <c r="D5702" s="75"/>
      <c r="E5702" s="105"/>
      <c r="F5702" s="98"/>
      <c r="G5702" s="46">
        <f t="shared" si="89"/>
        <v>0</v>
      </c>
    </row>
    <row r="5703" spans="2:7" ht="14.25" customHeight="1" x14ac:dyDescent="0.2">
      <c r="B5703" s="26"/>
      <c r="C5703" s="118"/>
      <c r="D5703" s="76"/>
      <c r="E5703" s="104"/>
      <c r="F5703" s="97"/>
      <c r="G5703" s="47">
        <f t="shared" si="89"/>
        <v>0</v>
      </c>
    </row>
    <row r="5704" spans="2:7" ht="14.25" customHeight="1" x14ac:dyDescent="0.2">
      <c r="B5704" s="24"/>
      <c r="C5704" s="117"/>
      <c r="D5704" s="75"/>
      <c r="E5704" s="105"/>
      <c r="F5704" s="98"/>
      <c r="G5704" s="46">
        <f t="shared" si="89"/>
        <v>0</v>
      </c>
    </row>
    <row r="5705" spans="2:7" ht="14.25" customHeight="1" x14ac:dyDescent="0.2">
      <c r="B5705" s="26"/>
      <c r="C5705" s="118"/>
      <c r="D5705" s="76"/>
      <c r="E5705" s="104"/>
      <c r="F5705" s="97"/>
      <c r="G5705" s="47">
        <f t="shared" si="89"/>
        <v>0</v>
      </c>
    </row>
    <row r="5706" spans="2:7" ht="14.25" customHeight="1" x14ac:dyDescent="0.2">
      <c r="B5706" s="24"/>
      <c r="C5706" s="117"/>
      <c r="D5706" s="75"/>
      <c r="E5706" s="105"/>
      <c r="F5706" s="98"/>
      <c r="G5706" s="46">
        <f t="shared" si="89"/>
        <v>0</v>
      </c>
    </row>
    <row r="5707" spans="2:7" ht="14.25" customHeight="1" x14ac:dyDescent="0.2">
      <c r="B5707" s="26"/>
      <c r="C5707" s="118"/>
      <c r="D5707" s="76"/>
      <c r="E5707" s="64"/>
      <c r="F5707" s="97"/>
      <c r="G5707" s="50">
        <f t="shared" si="89"/>
        <v>0</v>
      </c>
    </row>
    <row r="5708" spans="2:7" ht="14.25" customHeight="1" x14ac:dyDescent="0.2">
      <c r="B5708" s="24"/>
      <c r="C5708" s="117"/>
      <c r="D5708" s="75"/>
      <c r="E5708" s="65"/>
      <c r="F5708" s="98"/>
      <c r="G5708" s="51">
        <f t="shared" si="89"/>
        <v>0</v>
      </c>
    </row>
    <row r="5709" spans="2:7" ht="14.25" customHeight="1" x14ac:dyDescent="0.2">
      <c r="B5709" s="26"/>
      <c r="C5709" s="118"/>
      <c r="D5709" s="76"/>
      <c r="E5709" s="64"/>
      <c r="F5709" s="97"/>
      <c r="G5709" s="50">
        <f t="shared" si="89"/>
        <v>0</v>
      </c>
    </row>
    <row r="5710" spans="2:7" ht="14.25" customHeight="1" x14ac:dyDescent="0.2">
      <c r="B5710" s="24"/>
      <c r="C5710" s="117"/>
      <c r="D5710" s="75"/>
      <c r="E5710" s="65"/>
      <c r="F5710" s="98"/>
      <c r="G5710" s="51">
        <f t="shared" si="89"/>
        <v>0</v>
      </c>
    </row>
    <row r="5711" spans="2:7" ht="14.25" customHeight="1" x14ac:dyDescent="0.2">
      <c r="B5711" s="26"/>
      <c r="C5711" s="118"/>
      <c r="D5711" s="76"/>
      <c r="E5711" s="64"/>
      <c r="F5711" s="97"/>
      <c r="G5711" s="50">
        <f t="shared" si="89"/>
        <v>0</v>
      </c>
    </row>
    <row r="5712" spans="2:7" ht="14.25" customHeight="1" x14ac:dyDescent="0.2">
      <c r="B5712" s="24"/>
      <c r="C5712" s="117"/>
      <c r="D5712" s="75"/>
      <c r="E5712" s="65"/>
      <c r="F5712" s="98"/>
      <c r="G5712" s="51">
        <f t="shared" si="89"/>
        <v>0</v>
      </c>
    </row>
    <row r="5713" spans="2:7" ht="14.25" customHeight="1" x14ac:dyDescent="0.2">
      <c r="B5713" s="26"/>
      <c r="C5713" s="118"/>
      <c r="D5713" s="76"/>
      <c r="E5713" s="64"/>
      <c r="F5713" s="97"/>
      <c r="G5713" s="50">
        <f t="shared" si="89"/>
        <v>0</v>
      </c>
    </row>
    <row r="5714" spans="2:7" ht="14.25" customHeight="1" x14ac:dyDescent="0.2">
      <c r="B5714" s="24"/>
      <c r="C5714" s="117"/>
      <c r="D5714" s="75"/>
      <c r="E5714" s="65"/>
      <c r="F5714" s="98"/>
      <c r="G5714" s="51">
        <f t="shared" si="89"/>
        <v>0</v>
      </c>
    </row>
    <row r="5715" spans="2:7" ht="14.25" customHeight="1" x14ac:dyDescent="0.2">
      <c r="B5715" s="26"/>
      <c r="C5715" s="118"/>
      <c r="D5715" s="76"/>
      <c r="E5715" s="64"/>
      <c r="F5715" s="97"/>
      <c r="G5715" s="50">
        <f t="shared" si="89"/>
        <v>0</v>
      </c>
    </row>
    <row r="5716" spans="2:7" ht="14.25" customHeight="1" x14ac:dyDescent="0.2">
      <c r="B5716" s="24"/>
      <c r="C5716" s="117"/>
      <c r="D5716" s="75"/>
      <c r="E5716" s="65"/>
      <c r="F5716" s="98"/>
      <c r="G5716" s="51">
        <f t="shared" si="89"/>
        <v>0</v>
      </c>
    </row>
    <row r="5717" spans="2:7" ht="14.25" customHeight="1" x14ac:dyDescent="0.2">
      <c r="B5717" s="26"/>
      <c r="C5717" s="118"/>
      <c r="D5717" s="76"/>
      <c r="E5717" s="64"/>
      <c r="F5717" s="97"/>
      <c r="G5717" s="50">
        <f t="shared" si="89"/>
        <v>0</v>
      </c>
    </row>
    <row r="5718" spans="2:7" ht="14.25" customHeight="1" x14ac:dyDescent="0.2">
      <c r="B5718" s="24"/>
      <c r="C5718" s="117"/>
      <c r="D5718" s="75"/>
      <c r="E5718" s="65"/>
      <c r="F5718" s="98"/>
      <c r="G5718" s="51">
        <f t="shared" si="89"/>
        <v>0</v>
      </c>
    </row>
    <row r="5719" spans="2:7" ht="14.25" customHeight="1" x14ac:dyDescent="0.2">
      <c r="B5719" s="26"/>
      <c r="C5719" s="118"/>
      <c r="D5719" s="76"/>
      <c r="E5719" s="64"/>
      <c r="F5719" s="97"/>
      <c r="G5719" s="50">
        <f t="shared" si="89"/>
        <v>0</v>
      </c>
    </row>
    <row r="5720" spans="2:7" ht="14.25" customHeight="1" x14ac:dyDescent="0.2">
      <c r="B5720" s="24"/>
      <c r="C5720" s="117"/>
      <c r="D5720" s="75"/>
      <c r="E5720" s="65"/>
      <c r="F5720" s="98"/>
      <c r="G5720" s="51">
        <f t="shared" si="89"/>
        <v>0</v>
      </c>
    </row>
    <row r="5721" spans="2:7" ht="14.25" customHeight="1" x14ac:dyDescent="0.2">
      <c r="B5721" s="26"/>
      <c r="C5721" s="118"/>
      <c r="D5721" s="76"/>
      <c r="E5721" s="104"/>
      <c r="F5721" s="97"/>
      <c r="G5721" s="47">
        <f t="shared" si="89"/>
        <v>0</v>
      </c>
    </row>
    <row r="5722" spans="2:7" ht="14.25" customHeight="1" x14ac:dyDescent="0.2">
      <c r="B5722" s="24"/>
      <c r="C5722" s="117"/>
      <c r="D5722" s="75"/>
      <c r="E5722" s="105"/>
      <c r="F5722" s="98"/>
      <c r="G5722" s="46">
        <f t="shared" si="89"/>
        <v>0</v>
      </c>
    </row>
    <row r="5723" spans="2:7" ht="14.25" customHeight="1" x14ac:dyDescent="0.2">
      <c r="B5723" s="26"/>
      <c r="C5723" s="118"/>
      <c r="D5723" s="76"/>
      <c r="E5723" s="104"/>
      <c r="F5723" s="97"/>
      <c r="G5723" s="47">
        <f t="shared" si="89"/>
        <v>0</v>
      </c>
    </row>
    <row r="5724" spans="2:7" ht="14.25" customHeight="1" x14ac:dyDescent="0.2">
      <c r="B5724" s="24"/>
      <c r="C5724" s="117"/>
      <c r="D5724" s="75"/>
      <c r="E5724" s="105"/>
      <c r="F5724" s="98"/>
      <c r="G5724" s="46">
        <f t="shared" si="89"/>
        <v>0</v>
      </c>
    </row>
    <row r="5725" spans="2:7" ht="14.25" customHeight="1" x14ac:dyDescent="0.2">
      <c r="B5725" s="26"/>
      <c r="C5725" s="118"/>
      <c r="D5725" s="76"/>
      <c r="E5725" s="104"/>
      <c r="F5725" s="97"/>
      <c r="G5725" s="47">
        <f t="shared" si="89"/>
        <v>0</v>
      </c>
    </row>
    <row r="5726" spans="2:7" ht="14.25" customHeight="1" x14ac:dyDescent="0.2">
      <c r="B5726" s="24"/>
      <c r="C5726" s="117"/>
      <c r="D5726" s="75"/>
      <c r="E5726" s="105"/>
      <c r="F5726" s="98"/>
      <c r="G5726" s="46">
        <f t="shared" si="89"/>
        <v>0</v>
      </c>
    </row>
    <row r="5727" spans="2:7" ht="14.25" customHeight="1" x14ac:dyDescent="0.2">
      <c r="B5727" s="26"/>
      <c r="C5727" s="118"/>
      <c r="D5727" s="76"/>
      <c r="E5727" s="104"/>
      <c r="F5727" s="97"/>
      <c r="G5727" s="47">
        <f t="shared" si="89"/>
        <v>0</v>
      </c>
    </row>
    <row r="5728" spans="2:7" ht="14.25" customHeight="1" x14ac:dyDescent="0.2">
      <c r="B5728" s="24"/>
      <c r="C5728" s="117"/>
      <c r="D5728" s="75"/>
      <c r="E5728" s="105"/>
      <c r="F5728" s="98"/>
      <c r="G5728" s="46">
        <f t="shared" si="89"/>
        <v>0</v>
      </c>
    </row>
    <row r="5729" spans="2:7" ht="14.25" customHeight="1" x14ac:dyDescent="0.2">
      <c r="B5729" s="26"/>
      <c r="C5729" s="118"/>
      <c r="D5729" s="76"/>
      <c r="E5729" s="104"/>
      <c r="F5729" s="97"/>
      <c r="G5729" s="47">
        <f t="shared" si="89"/>
        <v>0</v>
      </c>
    </row>
    <row r="5730" spans="2:7" ht="14.25" customHeight="1" x14ac:dyDescent="0.2">
      <c r="B5730" s="24"/>
      <c r="C5730" s="117"/>
      <c r="D5730" s="75"/>
      <c r="E5730" s="105"/>
      <c r="F5730" s="98"/>
      <c r="G5730" s="46">
        <f t="shared" si="89"/>
        <v>0</v>
      </c>
    </row>
    <row r="5731" spans="2:7" ht="14.25" customHeight="1" x14ac:dyDescent="0.2">
      <c r="B5731" s="26"/>
      <c r="C5731" s="118"/>
      <c r="D5731" s="76"/>
      <c r="E5731" s="104"/>
      <c r="F5731" s="97"/>
      <c r="G5731" s="47">
        <f t="shared" si="89"/>
        <v>0</v>
      </c>
    </row>
    <row r="5732" spans="2:7" ht="14.25" customHeight="1" x14ac:dyDescent="0.2">
      <c r="B5732" s="24"/>
      <c r="C5732" s="117"/>
      <c r="D5732" s="75"/>
      <c r="E5732" s="105"/>
      <c r="F5732" s="98"/>
      <c r="G5732" s="46">
        <f t="shared" si="89"/>
        <v>0</v>
      </c>
    </row>
    <row r="5733" spans="2:7" ht="14.25" customHeight="1" x14ac:dyDescent="0.2">
      <c r="B5733" s="26"/>
      <c r="C5733" s="118"/>
      <c r="D5733" s="76"/>
      <c r="E5733" s="104"/>
      <c r="F5733" s="97"/>
      <c r="G5733" s="47">
        <f t="shared" si="89"/>
        <v>0</v>
      </c>
    </row>
    <row r="5734" spans="2:7" ht="14.25" customHeight="1" x14ac:dyDescent="0.2">
      <c r="B5734" s="24"/>
      <c r="C5734" s="117"/>
      <c r="D5734" s="75"/>
      <c r="E5734" s="105"/>
      <c r="F5734" s="98"/>
      <c r="G5734" s="46">
        <f t="shared" si="89"/>
        <v>0</v>
      </c>
    </row>
    <row r="5735" spans="2:7" ht="14.25" customHeight="1" x14ac:dyDescent="0.2">
      <c r="B5735" s="26"/>
      <c r="C5735" s="118"/>
      <c r="D5735" s="76"/>
      <c r="E5735" s="104"/>
      <c r="F5735" s="97"/>
      <c r="G5735" s="47">
        <f t="shared" si="89"/>
        <v>0</v>
      </c>
    </row>
    <row r="5736" spans="2:7" ht="14.25" customHeight="1" x14ac:dyDescent="0.2">
      <c r="B5736" s="24"/>
      <c r="C5736" s="117"/>
      <c r="D5736" s="75"/>
      <c r="E5736" s="105"/>
      <c r="F5736" s="98"/>
      <c r="G5736" s="46">
        <f t="shared" si="89"/>
        <v>0</v>
      </c>
    </row>
    <row r="5737" spans="2:7" ht="14.25" customHeight="1" x14ac:dyDescent="0.2">
      <c r="B5737" s="22"/>
      <c r="C5737" s="116"/>
      <c r="D5737" s="74"/>
      <c r="E5737" s="107"/>
      <c r="F5737" s="97"/>
      <c r="G5737" s="47">
        <f t="shared" si="89"/>
        <v>0</v>
      </c>
    </row>
    <row r="5738" spans="2:7" ht="14.25" customHeight="1" x14ac:dyDescent="0.2">
      <c r="B5738" s="24"/>
      <c r="C5738" s="117"/>
      <c r="D5738" s="75"/>
      <c r="E5738" s="105"/>
      <c r="F5738" s="98"/>
      <c r="G5738" s="46">
        <f t="shared" si="89"/>
        <v>0</v>
      </c>
    </row>
    <row r="5739" spans="2:7" ht="14.25" customHeight="1" x14ac:dyDescent="0.2">
      <c r="B5739" s="26"/>
      <c r="C5739" s="118"/>
      <c r="D5739" s="76"/>
      <c r="E5739" s="104"/>
      <c r="F5739" s="97"/>
      <c r="G5739" s="47">
        <f t="shared" si="89"/>
        <v>0</v>
      </c>
    </row>
    <row r="5740" spans="2:7" ht="14.25" customHeight="1" x14ac:dyDescent="0.2">
      <c r="B5740" s="24"/>
      <c r="C5740" s="117"/>
      <c r="D5740" s="75"/>
      <c r="E5740" s="105"/>
      <c r="F5740" s="98"/>
      <c r="G5740" s="46">
        <f t="shared" si="89"/>
        <v>0</v>
      </c>
    </row>
    <row r="5741" spans="2:7" ht="14.25" customHeight="1" x14ac:dyDescent="0.2">
      <c r="B5741" s="26"/>
      <c r="C5741" s="118"/>
      <c r="D5741" s="76"/>
      <c r="E5741" s="104"/>
      <c r="F5741" s="97"/>
      <c r="G5741" s="47">
        <f t="shared" si="89"/>
        <v>0</v>
      </c>
    </row>
    <row r="5742" spans="2:7" ht="14.25" customHeight="1" x14ac:dyDescent="0.2">
      <c r="B5742" s="24"/>
      <c r="C5742" s="117"/>
      <c r="D5742" s="75"/>
      <c r="E5742" s="105"/>
      <c r="F5742" s="98"/>
      <c r="G5742" s="46">
        <f t="shared" si="89"/>
        <v>0</v>
      </c>
    </row>
    <row r="5743" spans="2:7" ht="14.25" customHeight="1" x14ac:dyDescent="0.2">
      <c r="B5743" s="26"/>
      <c r="C5743" s="118"/>
      <c r="D5743" s="76"/>
      <c r="E5743" s="104"/>
      <c r="F5743" s="97"/>
      <c r="G5743" s="47">
        <f t="shared" si="89"/>
        <v>0</v>
      </c>
    </row>
    <row r="5744" spans="2:7" ht="14.25" customHeight="1" x14ac:dyDescent="0.2">
      <c r="B5744" s="24"/>
      <c r="C5744" s="117"/>
      <c r="D5744" s="75"/>
      <c r="E5744" s="105"/>
      <c r="F5744" s="98"/>
      <c r="G5744" s="46">
        <f t="shared" si="89"/>
        <v>0</v>
      </c>
    </row>
    <row r="5745" spans="2:7" ht="14.25" customHeight="1" x14ac:dyDescent="0.2">
      <c r="B5745" s="26"/>
      <c r="C5745" s="118"/>
      <c r="D5745" s="76"/>
      <c r="E5745" s="104"/>
      <c r="F5745" s="97"/>
      <c r="G5745" s="47">
        <f t="shared" si="89"/>
        <v>0</v>
      </c>
    </row>
    <row r="5746" spans="2:7" ht="14.25" customHeight="1" x14ac:dyDescent="0.2">
      <c r="B5746" s="24"/>
      <c r="C5746" s="117"/>
      <c r="D5746" s="75"/>
      <c r="E5746" s="105"/>
      <c r="F5746" s="98"/>
      <c r="G5746" s="46">
        <f t="shared" si="89"/>
        <v>0</v>
      </c>
    </row>
    <row r="5747" spans="2:7" ht="14.25" customHeight="1" x14ac:dyDescent="0.2">
      <c r="B5747" s="26"/>
      <c r="C5747" s="118"/>
      <c r="D5747" s="76"/>
      <c r="E5747" s="104"/>
      <c r="F5747" s="97"/>
      <c r="G5747" s="47">
        <f t="shared" si="89"/>
        <v>0</v>
      </c>
    </row>
    <row r="5748" spans="2:7" ht="14.25" customHeight="1" x14ac:dyDescent="0.2">
      <c r="B5748" s="24"/>
      <c r="C5748" s="117"/>
      <c r="D5748" s="75"/>
      <c r="E5748" s="105"/>
      <c r="F5748" s="98"/>
      <c r="G5748" s="46">
        <f t="shared" si="89"/>
        <v>0</v>
      </c>
    </row>
    <row r="5749" spans="2:7" ht="14.25" customHeight="1" x14ac:dyDescent="0.2">
      <c r="B5749" s="26"/>
      <c r="C5749" s="118"/>
      <c r="D5749" s="76"/>
      <c r="E5749" s="104"/>
      <c r="F5749" s="97"/>
      <c r="G5749" s="47">
        <f t="shared" si="89"/>
        <v>0</v>
      </c>
    </row>
    <row r="5750" spans="2:7" ht="14.25" customHeight="1" x14ac:dyDescent="0.2">
      <c r="B5750" s="24"/>
      <c r="C5750" s="117"/>
      <c r="D5750" s="75"/>
      <c r="E5750" s="105"/>
      <c r="F5750" s="98"/>
      <c r="G5750" s="46">
        <f t="shared" si="89"/>
        <v>0</v>
      </c>
    </row>
    <row r="5751" spans="2:7" ht="14.25" customHeight="1" x14ac:dyDescent="0.2">
      <c r="B5751" s="26"/>
      <c r="C5751" s="118"/>
      <c r="D5751" s="76"/>
      <c r="E5751" s="104"/>
      <c r="F5751" s="97"/>
      <c r="G5751" s="47">
        <f t="shared" si="89"/>
        <v>0</v>
      </c>
    </row>
    <row r="5752" spans="2:7" ht="14.25" customHeight="1" x14ac:dyDescent="0.2">
      <c r="B5752" s="24"/>
      <c r="C5752" s="117"/>
      <c r="D5752" s="75"/>
      <c r="E5752" s="105"/>
      <c r="F5752" s="98"/>
      <c r="G5752" s="46">
        <f t="shared" si="89"/>
        <v>0</v>
      </c>
    </row>
    <row r="5753" spans="2:7" ht="14.25" customHeight="1" x14ac:dyDescent="0.2">
      <c r="B5753" s="26"/>
      <c r="C5753" s="118"/>
      <c r="D5753" s="76"/>
      <c r="E5753" s="104"/>
      <c r="F5753" s="97"/>
      <c r="G5753" s="47">
        <f t="shared" si="89"/>
        <v>0</v>
      </c>
    </row>
    <row r="5754" spans="2:7" ht="14.25" customHeight="1" x14ac:dyDescent="0.2">
      <c r="B5754" s="24"/>
      <c r="C5754" s="117"/>
      <c r="D5754" s="75"/>
      <c r="E5754" s="105"/>
      <c r="F5754" s="98"/>
      <c r="G5754" s="46">
        <f t="shared" si="89"/>
        <v>0</v>
      </c>
    </row>
    <row r="5755" spans="2:7" ht="14.25" customHeight="1" x14ac:dyDescent="0.2">
      <c r="B5755" s="26"/>
      <c r="C5755" s="118"/>
      <c r="D5755" s="76"/>
      <c r="E5755" s="104"/>
      <c r="F5755" s="97"/>
      <c r="G5755" s="47">
        <f t="shared" si="89"/>
        <v>0</v>
      </c>
    </row>
    <row r="5756" spans="2:7" ht="14.25" customHeight="1" x14ac:dyDescent="0.2">
      <c r="B5756" s="24"/>
      <c r="C5756" s="117"/>
      <c r="D5756" s="75"/>
      <c r="E5756" s="105"/>
      <c r="F5756" s="98"/>
      <c r="G5756" s="46">
        <f t="shared" si="89"/>
        <v>0</v>
      </c>
    </row>
    <row r="5757" spans="2:7" ht="14.25" customHeight="1" x14ac:dyDescent="0.2">
      <c r="B5757" s="26"/>
      <c r="C5757" s="118"/>
      <c r="D5757" s="76"/>
      <c r="E5757" s="104"/>
      <c r="F5757" s="97"/>
      <c r="G5757" s="47">
        <f t="shared" si="89"/>
        <v>0</v>
      </c>
    </row>
    <row r="5758" spans="2:7" ht="14.25" customHeight="1" x14ac:dyDescent="0.2">
      <c r="B5758" s="24"/>
      <c r="C5758" s="117"/>
      <c r="D5758" s="75"/>
      <c r="E5758" s="105"/>
      <c r="F5758" s="98"/>
      <c r="G5758" s="46">
        <f t="shared" si="89"/>
        <v>0</v>
      </c>
    </row>
    <row r="5759" spans="2:7" ht="14.25" customHeight="1" x14ac:dyDescent="0.2">
      <c r="B5759" s="26"/>
      <c r="C5759" s="118"/>
      <c r="D5759" s="76"/>
      <c r="E5759" s="104"/>
      <c r="F5759" s="97"/>
      <c r="G5759" s="47">
        <f t="shared" si="89"/>
        <v>0</v>
      </c>
    </row>
    <row r="5760" spans="2:7" ht="14.25" customHeight="1" x14ac:dyDescent="0.2">
      <c r="B5760" s="24"/>
      <c r="C5760" s="117"/>
      <c r="D5760" s="75"/>
      <c r="E5760" s="105"/>
      <c r="F5760" s="98"/>
      <c r="G5760" s="46">
        <f t="shared" si="89"/>
        <v>0</v>
      </c>
    </row>
    <row r="5761" spans="2:7" ht="14.25" customHeight="1" x14ac:dyDescent="0.2">
      <c r="B5761" s="26"/>
      <c r="C5761" s="118"/>
      <c r="D5761" s="76"/>
      <c r="E5761" s="104"/>
      <c r="F5761" s="97"/>
      <c r="G5761" s="47">
        <f t="shared" si="89"/>
        <v>0</v>
      </c>
    </row>
    <row r="5762" spans="2:7" ht="14.25" customHeight="1" x14ac:dyDescent="0.2">
      <c r="B5762" s="24"/>
      <c r="C5762" s="117"/>
      <c r="D5762" s="75"/>
      <c r="E5762" s="105"/>
      <c r="F5762" s="98"/>
      <c r="G5762" s="46">
        <f t="shared" si="89"/>
        <v>0</v>
      </c>
    </row>
    <row r="5763" spans="2:7" ht="14.25" customHeight="1" x14ac:dyDescent="0.2">
      <c r="B5763" s="26"/>
      <c r="C5763" s="118"/>
      <c r="D5763" s="76"/>
      <c r="E5763" s="104"/>
      <c r="F5763" s="97"/>
      <c r="G5763" s="47">
        <f t="shared" si="89"/>
        <v>0</v>
      </c>
    </row>
    <row r="5764" spans="2:7" ht="14.25" customHeight="1" x14ac:dyDescent="0.2">
      <c r="B5764" s="24"/>
      <c r="C5764" s="117"/>
      <c r="D5764" s="75"/>
      <c r="E5764" s="105"/>
      <c r="F5764" s="98"/>
      <c r="G5764" s="46">
        <f t="shared" si="89"/>
        <v>0</v>
      </c>
    </row>
    <row r="5765" spans="2:7" ht="14.25" customHeight="1" x14ac:dyDescent="0.2">
      <c r="B5765" s="26"/>
      <c r="C5765" s="118"/>
      <c r="D5765" s="76"/>
      <c r="E5765" s="104"/>
      <c r="F5765" s="97"/>
      <c r="G5765" s="47">
        <f t="shared" ref="G5765:G5828" si="90">F5765*(1-$G$2)</f>
        <v>0</v>
      </c>
    </row>
    <row r="5766" spans="2:7" ht="14.25" customHeight="1" x14ac:dyDescent="0.2">
      <c r="B5766" s="24"/>
      <c r="C5766" s="117"/>
      <c r="D5766" s="75"/>
      <c r="E5766" s="105"/>
      <c r="F5766" s="98"/>
      <c r="G5766" s="46">
        <f t="shared" si="90"/>
        <v>0</v>
      </c>
    </row>
    <row r="5767" spans="2:7" ht="14.25" customHeight="1" x14ac:dyDescent="0.2">
      <c r="B5767" s="26"/>
      <c r="C5767" s="118"/>
      <c r="D5767" s="76"/>
      <c r="E5767" s="104"/>
      <c r="F5767" s="97"/>
      <c r="G5767" s="47">
        <f t="shared" si="90"/>
        <v>0</v>
      </c>
    </row>
    <row r="5768" spans="2:7" ht="14.25" customHeight="1" x14ac:dyDescent="0.2">
      <c r="B5768" s="24"/>
      <c r="C5768" s="117"/>
      <c r="D5768" s="75"/>
      <c r="E5768" s="105"/>
      <c r="F5768" s="98"/>
      <c r="G5768" s="46">
        <f t="shared" si="90"/>
        <v>0</v>
      </c>
    </row>
    <row r="5769" spans="2:7" ht="14.25" customHeight="1" x14ac:dyDescent="0.2">
      <c r="B5769" s="26"/>
      <c r="C5769" s="118"/>
      <c r="D5769" s="76"/>
      <c r="E5769" s="104"/>
      <c r="F5769" s="97"/>
      <c r="G5769" s="47">
        <f t="shared" si="90"/>
        <v>0</v>
      </c>
    </row>
    <row r="5770" spans="2:7" ht="14.25" customHeight="1" x14ac:dyDescent="0.2">
      <c r="B5770" s="24"/>
      <c r="C5770" s="117"/>
      <c r="D5770" s="75"/>
      <c r="E5770" s="105"/>
      <c r="F5770" s="98"/>
      <c r="G5770" s="46">
        <f t="shared" si="90"/>
        <v>0</v>
      </c>
    </row>
    <row r="5771" spans="2:7" ht="14.25" customHeight="1" x14ac:dyDescent="0.2">
      <c r="B5771" s="26"/>
      <c r="C5771" s="118"/>
      <c r="D5771" s="76"/>
      <c r="E5771" s="104"/>
      <c r="F5771" s="97"/>
      <c r="G5771" s="47">
        <f t="shared" si="90"/>
        <v>0</v>
      </c>
    </row>
    <row r="5772" spans="2:7" ht="14.25" customHeight="1" x14ac:dyDescent="0.2">
      <c r="B5772" s="24"/>
      <c r="C5772" s="117"/>
      <c r="D5772" s="75"/>
      <c r="E5772" s="105"/>
      <c r="F5772" s="98"/>
      <c r="G5772" s="46">
        <f t="shared" si="90"/>
        <v>0</v>
      </c>
    </row>
    <row r="5773" spans="2:7" ht="14.25" customHeight="1" x14ac:dyDescent="0.2">
      <c r="B5773" s="26"/>
      <c r="C5773" s="118"/>
      <c r="D5773" s="76"/>
      <c r="E5773" s="104"/>
      <c r="F5773" s="97"/>
      <c r="G5773" s="47">
        <f t="shared" si="90"/>
        <v>0</v>
      </c>
    </row>
    <row r="5774" spans="2:7" ht="14.25" customHeight="1" x14ac:dyDescent="0.2">
      <c r="B5774" s="24"/>
      <c r="C5774" s="117"/>
      <c r="D5774" s="75"/>
      <c r="E5774" s="105"/>
      <c r="F5774" s="98"/>
      <c r="G5774" s="46">
        <f t="shared" si="90"/>
        <v>0</v>
      </c>
    </row>
    <row r="5775" spans="2:7" ht="14.25" customHeight="1" x14ac:dyDescent="0.2">
      <c r="B5775" s="26"/>
      <c r="C5775" s="118"/>
      <c r="D5775" s="76"/>
      <c r="E5775" s="104"/>
      <c r="F5775" s="97"/>
      <c r="G5775" s="47">
        <f t="shared" si="90"/>
        <v>0</v>
      </c>
    </row>
    <row r="5776" spans="2:7" ht="14.25" customHeight="1" x14ac:dyDescent="0.2">
      <c r="B5776" s="24"/>
      <c r="C5776" s="117"/>
      <c r="D5776" s="75"/>
      <c r="E5776" s="105"/>
      <c r="F5776" s="98"/>
      <c r="G5776" s="46">
        <f t="shared" si="90"/>
        <v>0</v>
      </c>
    </row>
    <row r="5777" spans="2:7" ht="14.25" customHeight="1" x14ac:dyDescent="0.2">
      <c r="B5777" s="26"/>
      <c r="C5777" s="118"/>
      <c r="D5777" s="76"/>
      <c r="E5777" s="104"/>
      <c r="F5777" s="97"/>
      <c r="G5777" s="47">
        <f t="shared" si="90"/>
        <v>0</v>
      </c>
    </row>
    <row r="5778" spans="2:7" ht="14.25" customHeight="1" x14ac:dyDescent="0.2">
      <c r="B5778" s="24"/>
      <c r="C5778" s="117"/>
      <c r="D5778" s="75"/>
      <c r="E5778" s="105"/>
      <c r="F5778" s="98"/>
      <c r="G5778" s="46">
        <f t="shared" si="90"/>
        <v>0</v>
      </c>
    </row>
    <row r="5779" spans="2:7" ht="14.25" customHeight="1" x14ac:dyDescent="0.2">
      <c r="B5779" s="26"/>
      <c r="C5779" s="118"/>
      <c r="D5779" s="76"/>
      <c r="E5779" s="104"/>
      <c r="F5779" s="97"/>
      <c r="G5779" s="47">
        <f t="shared" si="90"/>
        <v>0</v>
      </c>
    </row>
    <row r="5780" spans="2:7" ht="14.25" customHeight="1" x14ac:dyDescent="0.2">
      <c r="B5780" s="24"/>
      <c r="C5780" s="117"/>
      <c r="D5780" s="75"/>
      <c r="E5780" s="105"/>
      <c r="F5780" s="98"/>
      <c r="G5780" s="46">
        <f t="shared" si="90"/>
        <v>0</v>
      </c>
    </row>
    <row r="5781" spans="2:7" ht="14.25" customHeight="1" x14ac:dyDescent="0.2">
      <c r="B5781" s="26"/>
      <c r="C5781" s="118"/>
      <c r="D5781" s="76"/>
      <c r="E5781" s="64"/>
      <c r="F5781" s="97"/>
      <c r="G5781" s="48">
        <f t="shared" si="90"/>
        <v>0</v>
      </c>
    </row>
    <row r="5782" spans="2:7" ht="14.25" customHeight="1" x14ac:dyDescent="0.2">
      <c r="B5782" s="24"/>
      <c r="C5782" s="117"/>
      <c r="D5782" s="75"/>
      <c r="E5782" s="65"/>
      <c r="F5782" s="98"/>
      <c r="G5782" s="49">
        <f t="shared" si="90"/>
        <v>0</v>
      </c>
    </row>
    <row r="5783" spans="2:7" ht="14.25" customHeight="1" x14ac:dyDescent="0.2">
      <c r="B5783" s="26"/>
      <c r="C5783" s="118"/>
      <c r="D5783" s="76"/>
      <c r="E5783" s="64"/>
      <c r="F5783" s="97"/>
      <c r="G5783" s="48">
        <f t="shared" si="90"/>
        <v>0</v>
      </c>
    </row>
    <row r="5784" spans="2:7" ht="14.25" customHeight="1" x14ac:dyDescent="0.2">
      <c r="B5784" s="24"/>
      <c r="C5784" s="117"/>
      <c r="D5784" s="75"/>
      <c r="E5784" s="65"/>
      <c r="F5784" s="98"/>
      <c r="G5784" s="49">
        <f t="shared" si="90"/>
        <v>0</v>
      </c>
    </row>
    <row r="5785" spans="2:7" ht="14.25" customHeight="1" x14ac:dyDescent="0.2">
      <c r="B5785" s="26"/>
      <c r="C5785" s="118"/>
      <c r="D5785" s="76"/>
      <c r="E5785" s="64"/>
      <c r="F5785" s="97"/>
      <c r="G5785" s="48">
        <f t="shared" si="90"/>
        <v>0</v>
      </c>
    </row>
    <row r="5786" spans="2:7" ht="14.25" customHeight="1" x14ac:dyDescent="0.2">
      <c r="B5786" s="24"/>
      <c r="C5786" s="117"/>
      <c r="D5786" s="75"/>
      <c r="E5786" s="65"/>
      <c r="F5786" s="98"/>
      <c r="G5786" s="49">
        <f t="shared" si="90"/>
        <v>0</v>
      </c>
    </row>
    <row r="5787" spans="2:7" ht="14.25" customHeight="1" x14ac:dyDescent="0.2">
      <c r="B5787" s="26"/>
      <c r="C5787" s="118"/>
      <c r="D5787" s="76"/>
      <c r="E5787" s="64"/>
      <c r="F5787" s="97"/>
      <c r="G5787" s="48">
        <f t="shared" si="90"/>
        <v>0</v>
      </c>
    </row>
    <row r="5788" spans="2:7" ht="14.25" customHeight="1" x14ac:dyDescent="0.2">
      <c r="B5788" s="24"/>
      <c r="C5788" s="117"/>
      <c r="D5788" s="75"/>
      <c r="E5788" s="65"/>
      <c r="F5788" s="98"/>
      <c r="G5788" s="49">
        <f t="shared" si="90"/>
        <v>0</v>
      </c>
    </row>
    <row r="5789" spans="2:7" ht="14.25" customHeight="1" x14ac:dyDescent="0.2">
      <c r="B5789" s="26"/>
      <c r="C5789" s="118"/>
      <c r="D5789" s="76"/>
      <c r="E5789" s="64"/>
      <c r="F5789" s="97"/>
      <c r="G5789" s="48">
        <f t="shared" si="90"/>
        <v>0</v>
      </c>
    </row>
    <row r="5790" spans="2:7" ht="14.25" customHeight="1" x14ac:dyDescent="0.2">
      <c r="B5790" s="24"/>
      <c r="C5790" s="117"/>
      <c r="D5790" s="75"/>
      <c r="E5790" s="65"/>
      <c r="F5790" s="98"/>
      <c r="G5790" s="49">
        <f t="shared" si="90"/>
        <v>0</v>
      </c>
    </row>
    <row r="5791" spans="2:7" ht="14.25" customHeight="1" x14ac:dyDescent="0.2">
      <c r="B5791" s="26"/>
      <c r="C5791" s="118"/>
      <c r="D5791" s="76"/>
      <c r="E5791" s="64"/>
      <c r="F5791" s="97"/>
      <c r="G5791" s="48">
        <f t="shared" si="90"/>
        <v>0</v>
      </c>
    </row>
    <row r="5792" spans="2:7" ht="14.25" customHeight="1" x14ac:dyDescent="0.2">
      <c r="B5792" s="24"/>
      <c r="C5792" s="117"/>
      <c r="D5792" s="75"/>
      <c r="E5792" s="65"/>
      <c r="F5792" s="98"/>
      <c r="G5792" s="49">
        <f t="shared" si="90"/>
        <v>0</v>
      </c>
    </row>
    <row r="5793" spans="2:7" ht="14.25" customHeight="1" x14ac:dyDescent="0.2">
      <c r="B5793" s="26"/>
      <c r="C5793" s="118"/>
      <c r="D5793" s="76"/>
      <c r="E5793" s="64"/>
      <c r="F5793" s="97"/>
      <c r="G5793" s="48">
        <f t="shared" si="90"/>
        <v>0</v>
      </c>
    </row>
    <row r="5794" spans="2:7" ht="14.25" customHeight="1" x14ac:dyDescent="0.2">
      <c r="B5794" s="24"/>
      <c r="C5794" s="117"/>
      <c r="D5794" s="75"/>
      <c r="E5794" s="65"/>
      <c r="F5794" s="98"/>
      <c r="G5794" s="49">
        <f t="shared" si="90"/>
        <v>0</v>
      </c>
    </row>
    <row r="5795" spans="2:7" ht="14.25" customHeight="1" x14ac:dyDescent="0.2">
      <c r="B5795" s="26"/>
      <c r="C5795" s="118"/>
      <c r="D5795" s="76"/>
      <c r="E5795" s="64"/>
      <c r="F5795" s="97"/>
      <c r="G5795" s="48">
        <f t="shared" si="90"/>
        <v>0</v>
      </c>
    </row>
    <row r="5796" spans="2:7" ht="14.25" customHeight="1" x14ac:dyDescent="0.2">
      <c r="B5796" s="24"/>
      <c r="C5796" s="117"/>
      <c r="D5796" s="75"/>
      <c r="E5796" s="65"/>
      <c r="F5796" s="98"/>
      <c r="G5796" s="49">
        <f t="shared" si="90"/>
        <v>0</v>
      </c>
    </row>
    <row r="5797" spans="2:7" ht="14.25" customHeight="1" x14ac:dyDescent="0.2">
      <c r="B5797" s="26"/>
      <c r="C5797" s="118"/>
      <c r="D5797" s="76"/>
      <c r="E5797" s="64"/>
      <c r="F5797" s="97"/>
      <c r="G5797" s="48">
        <f t="shared" si="90"/>
        <v>0</v>
      </c>
    </row>
    <row r="5798" spans="2:7" ht="14.25" customHeight="1" x14ac:dyDescent="0.2">
      <c r="B5798" s="24"/>
      <c r="C5798" s="117"/>
      <c r="D5798" s="75"/>
      <c r="E5798" s="65"/>
      <c r="F5798" s="98"/>
      <c r="G5798" s="49">
        <f t="shared" si="90"/>
        <v>0</v>
      </c>
    </row>
    <row r="5799" spans="2:7" ht="14.25" customHeight="1" x14ac:dyDescent="0.2">
      <c r="B5799" s="26"/>
      <c r="C5799" s="118"/>
      <c r="D5799" s="76"/>
      <c r="E5799" s="64"/>
      <c r="F5799" s="97"/>
      <c r="G5799" s="48">
        <f t="shared" si="90"/>
        <v>0</v>
      </c>
    </row>
    <row r="5800" spans="2:7" ht="14.25" customHeight="1" x14ac:dyDescent="0.2">
      <c r="B5800" s="24"/>
      <c r="C5800" s="117"/>
      <c r="D5800" s="75"/>
      <c r="E5800" s="65"/>
      <c r="F5800" s="98"/>
      <c r="G5800" s="49">
        <f t="shared" si="90"/>
        <v>0</v>
      </c>
    </row>
    <row r="5801" spans="2:7" ht="14.25" customHeight="1" x14ac:dyDescent="0.2">
      <c r="B5801" s="26"/>
      <c r="C5801" s="118"/>
      <c r="D5801" s="76"/>
      <c r="E5801" s="64"/>
      <c r="F5801" s="97"/>
      <c r="G5801" s="48">
        <f t="shared" si="90"/>
        <v>0</v>
      </c>
    </row>
    <row r="5802" spans="2:7" ht="14.25" customHeight="1" x14ac:dyDescent="0.2">
      <c r="B5802" s="24"/>
      <c r="C5802" s="117"/>
      <c r="D5802" s="75"/>
      <c r="E5802" s="65"/>
      <c r="F5802" s="98"/>
      <c r="G5802" s="49">
        <f t="shared" si="90"/>
        <v>0</v>
      </c>
    </row>
    <row r="5803" spans="2:7" ht="14.25" customHeight="1" x14ac:dyDescent="0.2">
      <c r="B5803" s="26"/>
      <c r="C5803" s="118"/>
      <c r="D5803" s="76"/>
      <c r="E5803" s="64"/>
      <c r="F5803" s="97"/>
      <c r="G5803" s="48">
        <f t="shared" si="90"/>
        <v>0</v>
      </c>
    </row>
    <row r="5804" spans="2:7" ht="14.25" customHeight="1" x14ac:dyDescent="0.2">
      <c r="B5804" s="24"/>
      <c r="C5804" s="117"/>
      <c r="D5804" s="75"/>
      <c r="E5804" s="65"/>
      <c r="F5804" s="98"/>
      <c r="G5804" s="49">
        <f t="shared" si="90"/>
        <v>0</v>
      </c>
    </row>
    <row r="5805" spans="2:7" ht="14.25" customHeight="1" x14ac:dyDescent="0.2">
      <c r="B5805" s="26"/>
      <c r="C5805" s="118"/>
      <c r="D5805" s="76"/>
      <c r="E5805" s="104"/>
      <c r="F5805" s="97"/>
      <c r="G5805" s="47">
        <f t="shared" si="90"/>
        <v>0</v>
      </c>
    </row>
    <row r="5806" spans="2:7" ht="14.25" customHeight="1" x14ac:dyDescent="0.2">
      <c r="B5806" s="24"/>
      <c r="C5806" s="117"/>
      <c r="D5806" s="75"/>
      <c r="E5806" s="105"/>
      <c r="F5806" s="98"/>
      <c r="G5806" s="46">
        <f t="shared" si="90"/>
        <v>0</v>
      </c>
    </row>
    <row r="5807" spans="2:7" ht="14.25" customHeight="1" x14ac:dyDescent="0.2">
      <c r="B5807" s="26"/>
      <c r="C5807" s="118"/>
      <c r="D5807" s="76"/>
      <c r="E5807" s="104"/>
      <c r="F5807" s="97"/>
      <c r="G5807" s="47">
        <f t="shared" si="90"/>
        <v>0</v>
      </c>
    </row>
    <row r="5808" spans="2:7" ht="14.25" customHeight="1" x14ac:dyDescent="0.2">
      <c r="B5808" s="24"/>
      <c r="C5808" s="117"/>
      <c r="D5808" s="75"/>
      <c r="E5808" s="105"/>
      <c r="F5808" s="98"/>
      <c r="G5808" s="46">
        <f t="shared" si="90"/>
        <v>0</v>
      </c>
    </row>
    <row r="5809" spans="2:7" ht="14.25" customHeight="1" x14ac:dyDescent="0.2">
      <c r="B5809" s="26"/>
      <c r="C5809" s="118"/>
      <c r="D5809" s="76"/>
      <c r="E5809" s="104"/>
      <c r="F5809" s="97"/>
      <c r="G5809" s="47">
        <f t="shared" si="90"/>
        <v>0</v>
      </c>
    </row>
    <row r="5810" spans="2:7" ht="14.25" customHeight="1" x14ac:dyDescent="0.2">
      <c r="B5810" s="24"/>
      <c r="C5810" s="117"/>
      <c r="D5810" s="75"/>
      <c r="E5810" s="105"/>
      <c r="F5810" s="98"/>
      <c r="G5810" s="46">
        <f t="shared" si="90"/>
        <v>0</v>
      </c>
    </row>
    <row r="5811" spans="2:7" ht="14.25" customHeight="1" x14ac:dyDescent="0.2">
      <c r="B5811" s="26"/>
      <c r="C5811" s="118"/>
      <c r="D5811" s="76"/>
      <c r="E5811" s="104"/>
      <c r="F5811" s="97"/>
      <c r="G5811" s="47">
        <f t="shared" si="90"/>
        <v>0</v>
      </c>
    </row>
    <row r="5812" spans="2:7" ht="14.25" customHeight="1" x14ac:dyDescent="0.2">
      <c r="B5812" s="24"/>
      <c r="C5812" s="117"/>
      <c r="D5812" s="75"/>
      <c r="E5812" s="105"/>
      <c r="F5812" s="98"/>
      <c r="G5812" s="46">
        <f t="shared" si="90"/>
        <v>0</v>
      </c>
    </row>
    <row r="5813" spans="2:7" ht="14.25" customHeight="1" x14ac:dyDescent="0.2">
      <c r="B5813" s="26"/>
      <c r="C5813" s="118"/>
      <c r="D5813" s="76"/>
      <c r="E5813" s="104"/>
      <c r="F5813" s="97"/>
      <c r="G5813" s="47">
        <f t="shared" si="90"/>
        <v>0</v>
      </c>
    </row>
    <row r="5814" spans="2:7" ht="14.25" customHeight="1" x14ac:dyDescent="0.2">
      <c r="B5814" s="24"/>
      <c r="C5814" s="117"/>
      <c r="D5814" s="75"/>
      <c r="E5814" s="105"/>
      <c r="F5814" s="98"/>
      <c r="G5814" s="46">
        <f t="shared" si="90"/>
        <v>0</v>
      </c>
    </row>
    <row r="5815" spans="2:7" ht="14.25" customHeight="1" x14ac:dyDescent="0.2">
      <c r="B5815" s="26"/>
      <c r="C5815" s="118"/>
      <c r="D5815" s="76"/>
      <c r="E5815" s="104"/>
      <c r="F5815" s="97"/>
      <c r="G5815" s="47">
        <f t="shared" si="90"/>
        <v>0</v>
      </c>
    </row>
    <row r="5816" spans="2:7" ht="14.25" customHeight="1" x14ac:dyDescent="0.2">
      <c r="B5816" s="24"/>
      <c r="C5816" s="117"/>
      <c r="D5816" s="75"/>
      <c r="E5816" s="105"/>
      <c r="F5816" s="98"/>
      <c r="G5816" s="46">
        <f t="shared" si="90"/>
        <v>0</v>
      </c>
    </row>
    <row r="5817" spans="2:7" ht="14.25" customHeight="1" x14ac:dyDescent="0.2">
      <c r="B5817" s="26"/>
      <c r="C5817" s="118"/>
      <c r="D5817" s="76"/>
      <c r="E5817" s="104"/>
      <c r="F5817" s="97"/>
      <c r="G5817" s="47">
        <f t="shared" si="90"/>
        <v>0</v>
      </c>
    </row>
    <row r="5818" spans="2:7" ht="14.25" customHeight="1" x14ac:dyDescent="0.2">
      <c r="B5818" s="24"/>
      <c r="C5818" s="117"/>
      <c r="D5818" s="75"/>
      <c r="E5818" s="105"/>
      <c r="F5818" s="98"/>
      <c r="G5818" s="46">
        <f t="shared" si="90"/>
        <v>0</v>
      </c>
    </row>
    <row r="5819" spans="2:7" ht="14.25" customHeight="1" x14ac:dyDescent="0.2">
      <c r="B5819" s="26"/>
      <c r="C5819" s="118"/>
      <c r="D5819" s="76"/>
      <c r="E5819" s="104"/>
      <c r="F5819" s="97"/>
      <c r="G5819" s="47">
        <f t="shared" si="90"/>
        <v>0</v>
      </c>
    </row>
    <row r="5820" spans="2:7" ht="14.25" customHeight="1" x14ac:dyDescent="0.2">
      <c r="B5820" s="24"/>
      <c r="C5820" s="117"/>
      <c r="D5820" s="75"/>
      <c r="E5820" s="105"/>
      <c r="F5820" s="98"/>
      <c r="G5820" s="46">
        <f t="shared" si="90"/>
        <v>0</v>
      </c>
    </row>
    <row r="5821" spans="2:7" ht="14.25" customHeight="1" x14ac:dyDescent="0.2">
      <c r="B5821" s="26"/>
      <c r="C5821" s="118"/>
      <c r="D5821" s="76"/>
      <c r="E5821" s="104"/>
      <c r="F5821" s="97"/>
      <c r="G5821" s="47">
        <f t="shared" si="90"/>
        <v>0</v>
      </c>
    </row>
    <row r="5822" spans="2:7" ht="14.25" customHeight="1" x14ac:dyDescent="0.2">
      <c r="B5822" s="24"/>
      <c r="C5822" s="117"/>
      <c r="D5822" s="75"/>
      <c r="E5822" s="105"/>
      <c r="F5822" s="98"/>
      <c r="G5822" s="46">
        <f t="shared" si="90"/>
        <v>0</v>
      </c>
    </row>
    <row r="5823" spans="2:7" ht="14.25" customHeight="1" x14ac:dyDescent="0.2">
      <c r="B5823" s="26"/>
      <c r="C5823" s="118"/>
      <c r="D5823" s="76"/>
      <c r="E5823" s="104"/>
      <c r="F5823" s="97"/>
      <c r="G5823" s="47">
        <f t="shared" si="90"/>
        <v>0</v>
      </c>
    </row>
    <row r="5824" spans="2:7" ht="14.25" customHeight="1" x14ac:dyDescent="0.2">
      <c r="B5824" s="24"/>
      <c r="C5824" s="117"/>
      <c r="D5824" s="75"/>
      <c r="E5824" s="105"/>
      <c r="F5824" s="98"/>
      <c r="G5824" s="46">
        <f t="shared" si="90"/>
        <v>0</v>
      </c>
    </row>
    <row r="5825" spans="2:7" ht="14.25" customHeight="1" x14ac:dyDescent="0.2">
      <c r="B5825" s="26"/>
      <c r="C5825" s="118"/>
      <c r="D5825" s="76"/>
      <c r="E5825" s="104"/>
      <c r="F5825" s="97"/>
      <c r="G5825" s="47">
        <f t="shared" si="90"/>
        <v>0</v>
      </c>
    </row>
    <row r="5826" spans="2:7" ht="14.25" customHeight="1" x14ac:dyDescent="0.2">
      <c r="B5826" s="24"/>
      <c r="C5826" s="117"/>
      <c r="D5826" s="75"/>
      <c r="E5826" s="105"/>
      <c r="F5826" s="98"/>
      <c r="G5826" s="46">
        <f t="shared" si="90"/>
        <v>0</v>
      </c>
    </row>
    <row r="5827" spans="2:7" ht="14.25" customHeight="1" x14ac:dyDescent="0.2">
      <c r="B5827" s="26"/>
      <c r="C5827" s="118"/>
      <c r="D5827" s="76"/>
      <c r="E5827" s="104"/>
      <c r="F5827" s="97"/>
      <c r="G5827" s="47">
        <f t="shared" si="90"/>
        <v>0</v>
      </c>
    </row>
    <row r="5828" spans="2:7" ht="14.25" customHeight="1" x14ac:dyDescent="0.2">
      <c r="B5828" s="24"/>
      <c r="C5828" s="117"/>
      <c r="D5828" s="75"/>
      <c r="E5828" s="105"/>
      <c r="F5828" s="98"/>
      <c r="G5828" s="46">
        <f t="shared" si="90"/>
        <v>0</v>
      </c>
    </row>
    <row r="5829" spans="2:7" ht="14.25" customHeight="1" x14ac:dyDescent="0.2">
      <c r="B5829" s="26"/>
      <c r="C5829" s="118"/>
      <c r="D5829" s="76"/>
      <c r="E5829" s="64"/>
      <c r="F5829" s="97"/>
      <c r="G5829" s="50">
        <f t="shared" ref="G5829:G5892" si="91">F5829*(1-$G$2)</f>
        <v>0</v>
      </c>
    </row>
    <row r="5830" spans="2:7" ht="14.25" customHeight="1" x14ac:dyDescent="0.2">
      <c r="B5830" s="24"/>
      <c r="C5830" s="117"/>
      <c r="D5830" s="75"/>
      <c r="E5830" s="65"/>
      <c r="F5830" s="98"/>
      <c r="G5830" s="51">
        <f t="shared" si="91"/>
        <v>0</v>
      </c>
    </row>
    <row r="5831" spans="2:7" ht="14.25" customHeight="1" x14ac:dyDescent="0.2">
      <c r="B5831" s="26"/>
      <c r="C5831" s="118"/>
      <c r="D5831" s="76"/>
      <c r="E5831" s="64"/>
      <c r="F5831" s="97"/>
      <c r="G5831" s="50">
        <f t="shared" si="91"/>
        <v>0</v>
      </c>
    </row>
    <row r="5832" spans="2:7" ht="14.25" customHeight="1" x14ac:dyDescent="0.2">
      <c r="B5832" s="24"/>
      <c r="C5832" s="117"/>
      <c r="D5832" s="75"/>
      <c r="E5832" s="65"/>
      <c r="F5832" s="98"/>
      <c r="G5832" s="51">
        <f t="shared" si="91"/>
        <v>0</v>
      </c>
    </row>
    <row r="5833" spans="2:7" ht="14.25" customHeight="1" x14ac:dyDescent="0.2">
      <c r="B5833" s="26"/>
      <c r="C5833" s="118"/>
      <c r="D5833" s="76"/>
      <c r="E5833" s="64"/>
      <c r="F5833" s="97"/>
      <c r="G5833" s="50">
        <f t="shared" si="91"/>
        <v>0</v>
      </c>
    </row>
    <row r="5834" spans="2:7" ht="14.25" customHeight="1" x14ac:dyDescent="0.2">
      <c r="B5834" s="24"/>
      <c r="C5834" s="117"/>
      <c r="D5834" s="75"/>
      <c r="E5834" s="65"/>
      <c r="F5834" s="98"/>
      <c r="G5834" s="51">
        <f t="shared" si="91"/>
        <v>0</v>
      </c>
    </row>
    <row r="5835" spans="2:7" ht="14.25" customHeight="1" x14ac:dyDescent="0.2">
      <c r="B5835" s="26"/>
      <c r="C5835" s="118"/>
      <c r="D5835" s="76"/>
      <c r="E5835" s="64"/>
      <c r="F5835" s="97"/>
      <c r="G5835" s="50">
        <f t="shared" si="91"/>
        <v>0</v>
      </c>
    </row>
    <row r="5836" spans="2:7" ht="14.25" customHeight="1" x14ac:dyDescent="0.2">
      <c r="B5836" s="24"/>
      <c r="C5836" s="117"/>
      <c r="D5836" s="75"/>
      <c r="E5836" s="65"/>
      <c r="F5836" s="98"/>
      <c r="G5836" s="51">
        <f t="shared" si="91"/>
        <v>0</v>
      </c>
    </row>
    <row r="5837" spans="2:7" ht="14.25" customHeight="1" x14ac:dyDescent="0.2">
      <c r="B5837" s="26"/>
      <c r="C5837" s="118"/>
      <c r="D5837" s="76"/>
      <c r="E5837" s="64"/>
      <c r="F5837" s="97"/>
      <c r="G5837" s="50">
        <f t="shared" si="91"/>
        <v>0</v>
      </c>
    </row>
    <row r="5838" spans="2:7" ht="14.25" customHeight="1" x14ac:dyDescent="0.2">
      <c r="B5838" s="24"/>
      <c r="C5838" s="117"/>
      <c r="D5838" s="75"/>
      <c r="E5838" s="65"/>
      <c r="F5838" s="98"/>
      <c r="G5838" s="51">
        <f t="shared" si="91"/>
        <v>0</v>
      </c>
    </row>
    <row r="5839" spans="2:7" ht="14.25" customHeight="1" x14ac:dyDescent="0.2">
      <c r="B5839" s="26"/>
      <c r="C5839" s="118"/>
      <c r="D5839" s="76"/>
      <c r="E5839" s="64"/>
      <c r="F5839" s="97"/>
      <c r="G5839" s="50">
        <f t="shared" si="91"/>
        <v>0</v>
      </c>
    </row>
    <row r="5840" spans="2:7" ht="14.25" customHeight="1" x14ac:dyDescent="0.2">
      <c r="B5840" s="24"/>
      <c r="C5840" s="117"/>
      <c r="D5840" s="75"/>
      <c r="E5840" s="65"/>
      <c r="F5840" s="98"/>
      <c r="G5840" s="51">
        <f t="shared" si="91"/>
        <v>0</v>
      </c>
    </row>
    <row r="5841" spans="2:7" ht="14.25" customHeight="1" x14ac:dyDescent="0.2">
      <c r="B5841" s="26"/>
      <c r="C5841" s="118"/>
      <c r="D5841" s="76"/>
      <c r="E5841" s="64"/>
      <c r="F5841" s="97"/>
      <c r="G5841" s="50">
        <f t="shared" si="91"/>
        <v>0</v>
      </c>
    </row>
    <row r="5842" spans="2:7" ht="14.25" customHeight="1" x14ac:dyDescent="0.2">
      <c r="B5842" s="24"/>
      <c r="C5842" s="117"/>
      <c r="D5842" s="75"/>
      <c r="E5842" s="65"/>
      <c r="F5842" s="98"/>
      <c r="G5842" s="51">
        <f t="shared" si="91"/>
        <v>0</v>
      </c>
    </row>
    <row r="5843" spans="2:7" ht="14.25" customHeight="1" x14ac:dyDescent="0.2">
      <c r="B5843" s="26"/>
      <c r="C5843" s="118"/>
      <c r="D5843" s="76"/>
      <c r="E5843" s="104"/>
      <c r="F5843" s="97"/>
      <c r="G5843" s="47">
        <f t="shared" si="91"/>
        <v>0</v>
      </c>
    </row>
    <row r="5844" spans="2:7" ht="14.25" customHeight="1" x14ac:dyDescent="0.2">
      <c r="B5844" s="24"/>
      <c r="C5844" s="117"/>
      <c r="D5844" s="75"/>
      <c r="E5844" s="105"/>
      <c r="F5844" s="98"/>
      <c r="G5844" s="46">
        <f t="shared" si="91"/>
        <v>0</v>
      </c>
    </row>
    <row r="5845" spans="2:7" ht="14.25" customHeight="1" x14ac:dyDescent="0.2">
      <c r="B5845" s="26"/>
      <c r="C5845" s="118"/>
      <c r="D5845" s="76"/>
      <c r="E5845" s="104"/>
      <c r="F5845" s="97"/>
      <c r="G5845" s="47">
        <f t="shared" si="91"/>
        <v>0</v>
      </c>
    </row>
    <row r="5846" spans="2:7" ht="14.25" customHeight="1" x14ac:dyDescent="0.2">
      <c r="B5846" s="24"/>
      <c r="C5846" s="117"/>
      <c r="D5846" s="75"/>
      <c r="E5846" s="105"/>
      <c r="F5846" s="98"/>
      <c r="G5846" s="46">
        <f t="shared" si="91"/>
        <v>0</v>
      </c>
    </row>
    <row r="5847" spans="2:7" ht="14.25" customHeight="1" x14ac:dyDescent="0.2">
      <c r="B5847" s="26"/>
      <c r="C5847" s="118"/>
      <c r="D5847" s="76"/>
      <c r="E5847" s="104"/>
      <c r="F5847" s="97"/>
      <c r="G5847" s="47">
        <f t="shared" si="91"/>
        <v>0</v>
      </c>
    </row>
    <row r="5848" spans="2:7" ht="14.25" customHeight="1" x14ac:dyDescent="0.2">
      <c r="B5848" s="24"/>
      <c r="C5848" s="117"/>
      <c r="D5848" s="75"/>
      <c r="E5848" s="105"/>
      <c r="F5848" s="98"/>
      <c r="G5848" s="46">
        <f t="shared" si="91"/>
        <v>0</v>
      </c>
    </row>
    <row r="5849" spans="2:7" ht="14.25" customHeight="1" x14ac:dyDescent="0.2">
      <c r="B5849" s="26"/>
      <c r="C5849" s="118"/>
      <c r="D5849" s="76"/>
      <c r="E5849" s="104"/>
      <c r="F5849" s="97"/>
      <c r="G5849" s="47">
        <f t="shared" si="91"/>
        <v>0</v>
      </c>
    </row>
    <row r="5850" spans="2:7" ht="14.25" customHeight="1" x14ac:dyDescent="0.2">
      <c r="B5850" s="24"/>
      <c r="C5850" s="117"/>
      <c r="D5850" s="75"/>
      <c r="E5850" s="105"/>
      <c r="F5850" s="98"/>
      <c r="G5850" s="46">
        <f t="shared" si="91"/>
        <v>0</v>
      </c>
    </row>
    <row r="5851" spans="2:7" ht="14.25" customHeight="1" x14ac:dyDescent="0.2">
      <c r="B5851" s="26"/>
      <c r="C5851" s="118"/>
      <c r="D5851" s="76"/>
      <c r="E5851" s="104"/>
      <c r="F5851" s="97"/>
      <c r="G5851" s="47">
        <f t="shared" si="91"/>
        <v>0</v>
      </c>
    </row>
    <row r="5852" spans="2:7" ht="14.25" customHeight="1" x14ac:dyDescent="0.2">
      <c r="B5852" s="24"/>
      <c r="C5852" s="117"/>
      <c r="D5852" s="75"/>
      <c r="E5852" s="105"/>
      <c r="F5852" s="98"/>
      <c r="G5852" s="46">
        <f t="shared" si="91"/>
        <v>0</v>
      </c>
    </row>
    <row r="5853" spans="2:7" ht="14.25" customHeight="1" x14ac:dyDescent="0.2">
      <c r="B5853" s="26"/>
      <c r="C5853" s="118"/>
      <c r="D5853" s="76"/>
      <c r="E5853" s="104"/>
      <c r="F5853" s="97"/>
      <c r="G5853" s="47">
        <f t="shared" si="91"/>
        <v>0</v>
      </c>
    </row>
    <row r="5854" spans="2:7" ht="14.25" customHeight="1" x14ac:dyDescent="0.2">
      <c r="B5854" s="24"/>
      <c r="C5854" s="117"/>
      <c r="D5854" s="75"/>
      <c r="E5854" s="105"/>
      <c r="F5854" s="98"/>
      <c r="G5854" s="46">
        <f t="shared" si="91"/>
        <v>0</v>
      </c>
    </row>
    <row r="5855" spans="2:7" ht="14.25" customHeight="1" x14ac:dyDescent="0.2">
      <c r="B5855" s="26"/>
      <c r="C5855" s="118"/>
      <c r="D5855" s="76"/>
      <c r="E5855" s="104"/>
      <c r="F5855" s="97"/>
      <c r="G5855" s="47">
        <f t="shared" si="91"/>
        <v>0</v>
      </c>
    </row>
    <row r="5856" spans="2:7" ht="14.25" customHeight="1" x14ac:dyDescent="0.2">
      <c r="B5856" s="24"/>
      <c r="C5856" s="117"/>
      <c r="D5856" s="75"/>
      <c r="E5856" s="105"/>
      <c r="F5856" s="98"/>
      <c r="G5856" s="46">
        <f t="shared" si="91"/>
        <v>0</v>
      </c>
    </row>
    <row r="5857" spans="2:7" ht="14.25" customHeight="1" x14ac:dyDescent="0.2">
      <c r="B5857" s="26"/>
      <c r="C5857" s="118"/>
      <c r="D5857" s="76"/>
      <c r="E5857" s="104"/>
      <c r="F5857" s="97"/>
      <c r="G5857" s="47">
        <f t="shared" si="91"/>
        <v>0</v>
      </c>
    </row>
    <row r="5858" spans="2:7" ht="14.25" customHeight="1" x14ac:dyDescent="0.2">
      <c r="B5858" s="54"/>
      <c r="C5858" s="119"/>
      <c r="D5858" s="77"/>
      <c r="E5858" s="106"/>
      <c r="F5858" s="98"/>
      <c r="G5858" s="46">
        <f t="shared" si="91"/>
        <v>0</v>
      </c>
    </row>
    <row r="5859" spans="2:7" ht="14.25" customHeight="1" x14ac:dyDescent="0.2">
      <c r="B5859" s="22"/>
      <c r="C5859" s="116"/>
      <c r="D5859" s="74"/>
      <c r="E5859" s="107"/>
      <c r="F5859" s="97"/>
      <c r="G5859" s="47">
        <f t="shared" si="91"/>
        <v>0</v>
      </c>
    </row>
    <row r="5860" spans="2:7" ht="14.25" customHeight="1" x14ac:dyDescent="0.2">
      <c r="B5860" s="24"/>
      <c r="C5860" s="117"/>
      <c r="D5860" s="75"/>
      <c r="E5860" s="105"/>
      <c r="F5860" s="98"/>
      <c r="G5860" s="46">
        <f t="shared" si="91"/>
        <v>0</v>
      </c>
    </row>
    <row r="5861" spans="2:7" ht="14.25" customHeight="1" x14ac:dyDescent="0.2">
      <c r="B5861" s="26"/>
      <c r="C5861" s="118"/>
      <c r="D5861" s="76"/>
      <c r="E5861" s="104"/>
      <c r="F5861" s="97"/>
      <c r="G5861" s="47">
        <f t="shared" si="91"/>
        <v>0</v>
      </c>
    </row>
    <row r="5862" spans="2:7" ht="14.25" customHeight="1" x14ac:dyDescent="0.2">
      <c r="B5862" s="24"/>
      <c r="C5862" s="117"/>
      <c r="D5862" s="75"/>
      <c r="E5862" s="105"/>
      <c r="F5862" s="98"/>
      <c r="G5862" s="46">
        <f t="shared" si="91"/>
        <v>0</v>
      </c>
    </row>
    <row r="5863" spans="2:7" ht="14.25" customHeight="1" x14ac:dyDescent="0.2">
      <c r="B5863" s="26"/>
      <c r="C5863" s="118"/>
      <c r="D5863" s="76"/>
      <c r="E5863" s="104"/>
      <c r="F5863" s="97"/>
      <c r="G5863" s="47">
        <f t="shared" si="91"/>
        <v>0</v>
      </c>
    </row>
    <row r="5864" spans="2:7" ht="14.25" customHeight="1" x14ac:dyDescent="0.2">
      <c r="B5864" s="24"/>
      <c r="C5864" s="117"/>
      <c r="D5864" s="75"/>
      <c r="E5864" s="105"/>
      <c r="F5864" s="98"/>
      <c r="G5864" s="46">
        <f t="shared" si="91"/>
        <v>0</v>
      </c>
    </row>
    <row r="5865" spans="2:7" ht="14.25" customHeight="1" x14ac:dyDescent="0.2">
      <c r="B5865" s="26"/>
      <c r="C5865" s="118"/>
      <c r="D5865" s="76"/>
      <c r="E5865" s="104"/>
      <c r="F5865" s="97"/>
      <c r="G5865" s="47">
        <f t="shared" si="91"/>
        <v>0</v>
      </c>
    </row>
    <row r="5866" spans="2:7" ht="14.25" customHeight="1" x14ac:dyDescent="0.2">
      <c r="B5866" s="24"/>
      <c r="C5866" s="117"/>
      <c r="D5866" s="75"/>
      <c r="E5866" s="105"/>
      <c r="F5866" s="98"/>
      <c r="G5866" s="46">
        <f t="shared" si="91"/>
        <v>0</v>
      </c>
    </row>
    <row r="5867" spans="2:7" ht="14.25" customHeight="1" x14ac:dyDescent="0.2">
      <c r="B5867" s="26"/>
      <c r="C5867" s="118"/>
      <c r="D5867" s="76"/>
      <c r="E5867" s="104"/>
      <c r="F5867" s="97"/>
      <c r="G5867" s="47">
        <f t="shared" si="91"/>
        <v>0</v>
      </c>
    </row>
    <row r="5868" spans="2:7" ht="14.25" customHeight="1" x14ac:dyDescent="0.2">
      <c r="B5868" s="24"/>
      <c r="C5868" s="117"/>
      <c r="D5868" s="75"/>
      <c r="E5868" s="105"/>
      <c r="F5868" s="98"/>
      <c r="G5868" s="46">
        <f t="shared" si="91"/>
        <v>0</v>
      </c>
    </row>
    <row r="5869" spans="2:7" ht="14.25" customHeight="1" x14ac:dyDescent="0.2">
      <c r="B5869" s="26"/>
      <c r="C5869" s="118"/>
      <c r="D5869" s="76"/>
      <c r="E5869" s="104"/>
      <c r="F5869" s="97"/>
      <c r="G5869" s="47">
        <f t="shared" si="91"/>
        <v>0</v>
      </c>
    </row>
    <row r="5870" spans="2:7" ht="14.25" customHeight="1" x14ac:dyDescent="0.2">
      <c r="B5870" s="24"/>
      <c r="C5870" s="117"/>
      <c r="D5870" s="75"/>
      <c r="E5870" s="105"/>
      <c r="F5870" s="98"/>
      <c r="G5870" s="46">
        <f t="shared" si="91"/>
        <v>0</v>
      </c>
    </row>
    <row r="5871" spans="2:7" ht="14.25" customHeight="1" x14ac:dyDescent="0.2">
      <c r="B5871" s="26"/>
      <c r="C5871" s="118"/>
      <c r="D5871" s="76"/>
      <c r="E5871" s="104"/>
      <c r="F5871" s="97"/>
      <c r="G5871" s="47">
        <f t="shared" si="91"/>
        <v>0</v>
      </c>
    </row>
    <row r="5872" spans="2:7" ht="14.25" customHeight="1" x14ac:dyDescent="0.2">
      <c r="B5872" s="24"/>
      <c r="C5872" s="117"/>
      <c r="D5872" s="75"/>
      <c r="E5872" s="105"/>
      <c r="F5872" s="98"/>
      <c r="G5872" s="46">
        <f t="shared" si="91"/>
        <v>0</v>
      </c>
    </row>
    <row r="5873" spans="2:7" ht="14.25" customHeight="1" x14ac:dyDescent="0.2">
      <c r="B5873" s="26"/>
      <c r="C5873" s="118"/>
      <c r="D5873" s="76"/>
      <c r="E5873" s="104"/>
      <c r="F5873" s="97"/>
      <c r="G5873" s="47">
        <f t="shared" si="91"/>
        <v>0</v>
      </c>
    </row>
    <row r="5874" spans="2:7" ht="14.25" customHeight="1" x14ac:dyDescent="0.2">
      <c r="B5874" s="24"/>
      <c r="C5874" s="117"/>
      <c r="D5874" s="75"/>
      <c r="E5874" s="105"/>
      <c r="F5874" s="98"/>
      <c r="G5874" s="46">
        <f t="shared" si="91"/>
        <v>0</v>
      </c>
    </row>
    <row r="5875" spans="2:7" ht="14.25" customHeight="1" x14ac:dyDescent="0.2">
      <c r="B5875" s="26"/>
      <c r="C5875" s="118"/>
      <c r="D5875" s="76"/>
      <c r="E5875" s="104"/>
      <c r="F5875" s="97"/>
      <c r="G5875" s="47">
        <f t="shared" si="91"/>
        <v>0</v>
      </c>
    </row>
    <row r="5876" spans="2:7" ht="14.25" customHeight="1" x14ac:dyDescent="0.2">
      <c r="B5876" s="24"/>
      <c r="C5876" s="117"/>
      <c r="D5876" s="75"/>
      <c r="E5876" s="105"/>
      <c r="F5876" s="98"/>
      <c r="G5876" s="46">
        <f t="shared" si="91"/>
        <v>0</v>
      </c>
    </row>
    <row r="5877" spans="2:7" ht="14.25" customHeight="1" x14ac:dyDescent="0.2">
      <c r="B5877" s="26"/>
      <c r="C5877" s="118"/>
      <c r="D5877" s="76"/>
      <c r="E5877" s="104"/>
      <c r="F5877" s="97"/>
      <c r="G5877" s="47">
        <f t="shared" si="91"/>
        <v>0</v>
      </c>
    </row>
    <row r="5878" spans="2:7" ht="14.25" customHeight="1" x14ac:dyDescent="0.2">
      <c r="B5878" s="24"/>
      <c r="C5878" s="117"/>
      <c r="D5878" s="75"/>
      <c r="E5878" s="105"/>
      <c r="F5878" s="98"/>
      <c r="G5878" s="46">
        <f t="shared" si="91"/>
        <v>0</v>
      </c>
    </row>
    <row r="5879" spans="2:7" ht="14.25" customHeight="1" x14ac:dyDescent="0.2">
      <c r="B5879" s="26"/>
      <c r="C5879" s="118"/>
      <c r="D5879" s="76"/>
      <c r="E5879" s="104"/>
      <c r="F5879" s="97"/>
      <c r="G5879" s="47">
        <f t="shared" si="91"/>
        <v>0</v>
      </c>
    </row>
    <row r="5880" spans="2:7" ht="14.25" customHeight="1" x14ac:dyDescent="0.2">
      <c r="B5880" s="24"/>
      <c r="C5880" s="117"/>
      <c r="D5880" s="75"/>
      <c r="E5880" s="105"/>
      <c r="F5880" s="98"/>
      <c r="G5880" s="46">
        <f t="shared" si="91"/>
        <v>0</v>
      </c>
    </row>
    <row r="5881" spans="2:7" ht="14.25" customHeight="1" x14ac:dyDescent="0.2">
      <c r="B5881" s="26"/>
      <c r="C5881" s="118"/>
      <c r="D5881" s="76"/>
      <c r="E5881" s="104"/>
      <c r="F5881" s="97"/>
      <c r="G5881" s="47">
        <f t="shared" si="91"/>
        <v>0</v>
      </c>
    </row>
    <row r="5882" spans="2:7" ht="14.25" customHeight="1" x14ac:dyDescent="0.2">
      <c r="B5882" s="24"/>
      <c r="C5882" s="117"/>
      <c r="D5882" s="75"/>
      <c r="E5882" s="105"/>
      <c r="F5882" s="98"/>
      <c r="G5882" s="46">
        <f t="shared" si="91"/>
        <v>0</v>
      </c>
    </row>
    <row r="5883" spans="2:7" ht="14.25" customHeight="1" x14ac:dyDescent="0.2">
      <c r="B5883" s="26"/>
      <c r="C5883" s="118"/>
      <c r="D5883" s="76"/>
      <c r="E5883" s="104"/>
      <c r="F5883" s="97"/>
      <c r="G5883" s="47">
        <f t="shared" si="91"/>
        <v>0</v>
      </c>
    </row>
    <row r="5884" spans="2:7" ht="14.25" customHeight="1" x14ac:dyDescent="0.2">
      <c r="B5884" s="24"/>
      <c r="C5884" s="117"/>
      <c r="D5884" s="75"/>
      <c r="E5884" s="105"/>
      <c r="F5884" s="98"/>
      <c r="G5884" s="46">
        <f t="shared" si="91"/>
        <v>0</v>
      </c>
    </row>
    <row r="5885" spans="2:7" ht="14.25" customHeight="1" x14ac:dyDescent="0.2">
      <c r="B5885" s="26"/>
      <c r="C5885" s="118"/>
      <c r="D5885" s="76"/>
      <c r="E5885" s="104"/>
      <c r="F5885" s="97"/>
      <c r="G5885" s="47">
        <f t="shared" si="91"/>
        <v>0</v>
      </c>
    </row>
    <row r="5886" spans="2:7" ht="14.25" customHeight="1" x14ac:dyDescent="0.2">
      <c r="B5886" s="24"/>
      <c r="C5886" s="117"/>
      <c r="D5886" s="75"/>
      <c r="E5886" s="105"/>
      <c r="F5886" s="98"/>
      <c r="G5886" s="46">
        <f t="shared" si="91"/>
        <v>0</v>
      </c>
    </row>
    <row r="5887" spans="2:7" ht="14.25" customHeight="1" x14ac:dyDescent="0.2">
      <c r="B5887" s="26"/>
      <c r="C5887" s="118"/>
      <c r="D5887" s="76"/>
      <c r="E5887" s="104"/>
      <c r="F5887" s="97"/>
      <c r="G5887" s="47">
        <f t="shared" si="91"/>
        <v>0</v>
      </c>
    </row>
    <row r="5888" spans="2:7" ht="14.25" customHeight="1" x14ac:dyDescent="0.2">
      <c r="B5888" s="24"/>
      <c r="C5888" s="117"/>
      <c r="D5888" s="75"/>
      <c r="E5888" s="105"/>
      <c r="F5888" s="98"/>
      <c r="G5888" s="46">
        <f t="shared" si="91"/>
        <v>0</v>
      </c>
    </row>
    <row r="5889" spans="2:7" ht="14.25" customHeight="1" x14ac:dyDescent="0.2">
      <c r="B5889" s="26"/>
      <c r="C5889" s="118"/>
      <c r="D5889" s="76"/>
      <c r="E5889" s="104"/>
      <c r="F5889" s="97"/>
      <c r="G5889" s="47">
        <f t="shared" si="91"/>
        <v>0</v>
      </c>
    </row>
    <row r="5890" spans="2:7" ht="14.25" customHeight="1" x14ac:dyDescent="0.2">
      <c r="B5890" s="24"/>
      <c r="C5890" s="117"/>
      <c r="D5890" s="75"/>
      <c r="E5890" s="105"/>
      <c r="F5890" s="98"/>
      <c r="G5890" s="46">
        <f t="shared" si="91"/>
        <v>0</v>
      </c>
    </row>
    <row r="5891" spans="2:7" ht="14.25" customHeight="1" x14ac:dyDescent="0.2">
      <c r="B5891" s="26"/>
      <c r="C5891" s="118"/>
      <c r="D5891" s="76"/>
      <c r="E5891" s="104"/>
      <c r="F5891" s="97"/>
      <c r="G5891" s="47">
        <f t="shared" si="91"/>
        <v>0</v>
      </c>
    </row>
    <row r="5892" spans="2:7" ht="14.25" customHeight="1" x14ac:dyDescent="0.2">
      <c r="B5892" s="24"/>
      <c r="C5892" s="117"/>
      <c r="D5892" s="75"/>
      <c r="E5892" s="105"/>
      <c r="F5892" s="98"/>
      <c r="G5892" s="46">
        <f t="shared" si="91"/>
        <v>0</v>
      </c>
    </row>
    <row r="5893" spans="2:7" ht="14.25" customHeight="1" x14ac:dyDescent="0.2">
      <c r="B5893" s="26"/>
      <c r="C5893" s="118"/>
      <c r="D5893" s="76"/>
      <c r="E5893" s="104"/>
      <c r="F5893" s="97"/>
      <c r="G5893" s="47">
        <f t="shared" ref="G5893:G5956" si="92">F5893*(1-$G$2)</f>
        <v>0</v>
      </c>
    </row>
    <row r="5894" spans="2:7" ht="14.25" customHeight="1" x14ac:dyDescent="0.2">
      <c r="B5894" s="24"/>
      <c r="C5894" s="117"/>
      <c r="D5894" s="75"/>
      <c r="E5894" s="105"/>
      <c r="F5894" s="98"/>
      <c r="G5894" s="46">
        <f t="shared" si="92"/>
        <v>0</v>
      </c>
    </row>
    <row r="5895" spans="2:7" ht="14.25" customHeight="1" x14ac:dyDescent="0.2">
      <c r="B5895" s="26"/>
      <c r="C5895" s="118"/>
      <c r="D5895" s="76"/>
      <c r="E5895" s="104"/>
      <c r="F5895" s="97"/>
      <c r="G5895" s="47">
        <f t="shared" si="92"/>
        <v>0</v>
      </c>
    </row>
    <row r="5896" spans="2:7" ht="14.25" customHeight="1" x14ac:dyDescent="0.2">
      <c r="B5896" s="24"/>
      <c r="C5896" s="117"/>
      <c r="D5896" s="75"/>
      <c r="E5896" s="105"/>
      <c r="F5896" s="98"/>
      <c r="G5896" s="46">
        <f t="shared" si="92"/>
        <v>0</v>
      </c>
    </row>
    <row r="5897" spans="2:7" ht="14.25" customHeight="1" x14ac:dyDescent="0.2">
      <c r="B5897" s="26"/>
      <c r="C5897" s="118"/>
      <c r="D5897" s="76"/>
      <c r="E5897" s="104"/>
      <c r="F5897" s="97"/>
      <c r="G5897" s="47">
        <f t="shared" si="92"/>
        <v>0</v>
      </c>
    </row>
    <row r="5898" spans="2:7" ht="14.25" customHeight="1" x14ac:dyDescent="0.2">
      <c r="B5898" s="24"/>
      <c r="C5898" s="117"/>
      <c r="D5898" s="75"/>
      <c r="E5898" s="105"/>
      <c r="F5898" s="98"/>
      <c r="G5898" s="46">
        <f t="shared" si="92"/>
        <v>0</v>
      </c>
    </row>
    <row r="5899" spans="2:7" ht="14.25" customHeight="1" x14ac:dyDescent="0.2">
      <c r="B5899" s="26"/>
      <c r="C5899" s="118"/>
      <c r="D5899" s="76"/>
      <c r="E5899" s="104"/>
      <c r="F5899" s="97"/>
      <c r="G5899" s="47">
        <f t="shared" si="92"/>
        <v>0</v>
      </c>
    </row>
    <row r="5900" spans="2:7" ht="14.25" customHeight="1" x14ac:dyDescent="0.2">
      <c r="B5900" s="24"/>
      <c r="C5900" s="117"/>
      <c r="D5900" s="75"/>
      <c r="E5900" s="105"/>
      <c r="F5900" s="98"/>
      <c r="G5900" s="46">
        <f t="shared" si="92"/>
        <v>0</v>
      </c>
    </row>
    <row r="5901" spans="2:7" ht="14.25" customHeight="1" x14ac:dyDescent="0.2">
      <c r="B5901" s="26"/>
      <c r="C5901" s="118"/>
      <c r="D5901" s="76"/>
      <c r="E5901" s="104"/>
      <c r="F5901" s="97"/>
      <c r="G5901" s="47">
        <f t="shared" si="92"/>
        <v>0</v>
      </c>
    </row>
    <row r="5902" spans="2:7" ht="14.25" customHeight="1" x14ac:dyDescent="0.2">
      <c r="B5902" s="24"/>
      <c r="C5902" s="117"/>
      <c r="D5902" s="75"/>
      <c r="E5902" s="105"/>
      <c r="F5902" s="98"/>
      <c r="G5902" s="46">
        <f t="shared" si="92"/>
        <v>0</v>
      </c>
    </row>
    <row r="5903" spans="2:7" ht="14.25" customHeight="1" x14ac:dyDescent="0.2">
      <c r="B5903" s="26"/>
      <c r="C5903" s="118"/>
      <c r="D5903" s="76"/>
      <c r="E5903" s="64"/>
      <c r="F5903" s="97"/>
      <c r="G5903" s="48">
        <f t="shared" si="92"/>
        <v>0</v>
      </c>
    </row>
    <row r="5904" spans="2:7" ht="14.25" customHeight="1" x14ac:dyDescent="0.2">
      <c r="B5904" s="24"/>
      <c r="C5904" s="117"/>
      <c r="D5904" s="75"/>
      <c r="E5904" s="65"/>
      <c r="F5904" s="98"/>
      <c r="G5904" s="49">
        <f t="shared" si="92"/>
        <v>0</v>
      </c>
    </row>
    <row r="5905" spans="2:7" ht="14.25" customHeight="1" x14ac:dyDescent="0.2">
      <c r="B5905" s="26"/>
      <c r="C5905" s="118"/>
      <c r="D5905" s="76"/>
      <c r="E5905" s="64"/>
      <c r="F5905" s="97"/>
      <c r="G5905" s="48">
        <f t="shared" si="92"/>
        <v>0</v>
      </c>
    </row>
    <row r="5906" spans="2:7" ht="14.25" customHeight="1" x14ac:dyDescent="0.2">
      <c r="B5906" s="24"/>
      <c r="C5906" s="117"/>
      <c r="D5906" s="75"/>
      <c r="E5906" s="65"/>
      <c r="F5906" s="98"/>
      <c r="G5906" s="49">
        <f t="shared" si="92"/>
        <v>0</v>
      </c>
    </row>
    <row r="5907" spans="2:7" ht="14.25" customHeight="1" x14ac:dyDescent="0.2">
      <c r="B5907" s="26"/>
      <c r="C5907" s="118"/>
      <c r="D5907" s="76"/>
      <c r="E5907" s="64"/>
      <c r="F5907" s="97"/>
      <c r="G5907" s="48">
        <f t="shared" si="92"/>
        <v>0</v>
      </c>
    </row>
    <row r="5908" spans="2:7" ht="14.25" customHeight="1" x14ac:dyDescent="0.2">
      <c r="B5908" s="24"/>
      <c r="C5908" s="117"/>
      <c r="D5908" s="75"/>
      <c r="E5908" s="65"/>
      <c r="F5908" s="98"/>
      <c r="G5908" s="49">
        <f t="shared" si="92"/>
        <v>0</v>
      </c>
    </row>
    <row r="5909" spans="2:7" ht="14.25" customHeight="1" x14ac:dyDescent="0.2">
      <c r="B5909" s="26"/>
      <c r="C5909" s="118"/>
      <c r="D5909" s="76"/>
      <c r="E5909" s="64"/>
      <c r="F5909" s="97"/>
      <c r="G5909" s="48">
        <f t="shared" si="92"/>
        <v>0</v>
      </c>
    </row>
    <row r="5910" spans="2:7" ht="14.25" customHeight="1" x14ac:dyDescent="0.2">
      <c r="B5910" s="24"/>
      <c r="C5910" s="117"/>
      <c r="D5910" s="75"/>
      <c r="E5910" s="65"/>
      <c r="F5910" s="98"/>
      <c r="G5910" s="49">
        <f t="shared" si="92"/>
        <v>0</v>
      </c>
    </row>
    <row r="5911" spans="2:7" ht="14.25" customHeight="1" x14ac:dyDescent="0.2">
      <c r="B5911" s="26"/>
      <c r="C5911" s="118"/>
      <c r="D5911" s="76"/>
      <c r="E5911" s="64"/>
      <c r="F5911" s="97"/>
      <c r="G5911" s="48">
        <f t="shared" si="92"/>
        <v>0</v>
      </c>
    </row>
    <row r="5912" spans="2:7" ht="14.25" customHeight="1" x14ac:dyDescent="0.2">
      <c r="B5912" s="24"/>
      <c r="C5912" s="117"/>
      <c r="D5912" s="75"/>
      <c r="E5912" s="65"/>
      <c r="F5912" s="98"/>
      <c r="G5912" s="49">
        <f t="shared" si="92"/>
        <v>0</v>
      </c>
    </row>
    <row r="5913" spans="2:7" ht="14.25" customHeight="1" x14ac:dyDescent="0.2">
      <c r="B5913" s="26"/>
      <c r="C5913" s="118"/>
      <c r="D5913" s="76"/>
      <c r="E5913" s="64"/>
      <c r="F5913" s="97"/>
      <c r="G5913" s="48">
        <f t="shared" si="92"/>
        <v>0</v>
      </c>
    </row>
    <row r="5914" spans="2:7" ht="14.25" customHeight="1" x14ac:dyDescent="0.2">
      <c r="B5914" s="24"/>
      <c r="C5914" s="117"/>
      <c r="D5914" s="75"/>
      <c r="E5914" s="65"/>
      <c r="F5914" s="98"/>
      <c r="G5914" s="49">
        <f t="shared" si="92"/>
        <v>0</v>
      </c>
    </row>
    <row r="5915" spans="2:7" ht="14.25" customHeight="1" x14ac:dyDescent="0.2">
      <c r="B5915" s="26"/>
      <c r="C5915" s="118"/>
      <c r="D5915" s="76"/>
      <c r="E5915" s="64"/>
      <c r="F5915" s="97"/>
      <c r="G5915" s="48">
        <f t="shared" si="92"/>
        <v>0</v>
      </c>
    </row>
    <row r="5916" spans="2:7" ht="14.25" customHeight="1" x14ac:dyDescent="0.2">
      <c r="B5916" s="24"/>
      <c r="C5916" s="117"/>
      <c r="D5916" s="75"/>
      <c r="E5916" s="65"/>
      <c r="F5916" s="98"/>
      <c r="G5916" s="49">
        <f t="shared" si="92"/>
        <v>0</v>
      </c>
    </row>
    <row r="5917" spans="2:7" ht="14.25" customHeight="1" x14ac:dyDescent="0.2">
      <c r="B5917" s="26"/>
      <c r="C5917" s="118"/>
      <c r="D5917" s="76"/>
      <c r="E5917" s="64"/>
      <c r="F5917" s="97"/>
      <c r="G5917" s="48">
        <f t="shared" si="92"/>
        <v>0</v>
      </c>
    </row>
    <row r="5918" spans="2:7" ht="14.25" customHeight="1" x14ac:dyDescent="0.2">
      <c r="B5918" s="24"/>
      <c r="C5918" s="117"/>
      <c r="D5918" s="75"/>
      <c r="E5918" s="65"/>
      <c r="F5918" s="98"/>
      <c r="G5918" s="49">
        <f t="shared" si="92"/>
        <v>0</v>
      </c>
    </row>
    <row r="5919" spans="2:7" ht="14.25" customHeight="1" x14ac:dyDescent="0.2">
      <c r="B5919" s="26"/>
      <c r="C5919" s="118"/>
      <c r="D5919" s="76"/>
      <c r="E5919" s="64"/>
      <c r="F5919" s="97"/>
      <c r="G5919" s="48">
        <f t="shared" si="92"/>
        <v>0</v>
      </c>
    </row>
    <row r="5920" spans="2:7" ht="14.25" customHeight="1" x14ac:dyDescent="0.2">
      <c r="B5920" s="24"/>
      <c r="C5920" s="117"/>
      <c r="D5920" s="75"/>
      <c r="E5920" s="65"/>
      <c r="F5920" s="98"/>
      <c r="G5920" s="49">
        <f t="shared" si="92"/>
        <v>0</v>
      </c>
    </row>
    <row r="5921" spans="2:7" ht="14.25" customHeight="1" x14ac:dyDescent="0.2">
      <c r="B5921" s="26"/>
      <c r="C5921" s="118"/>
      <c r="D5921" s="76"/>
      <c r="E5921" s="64"/>
      <c r="F5921" s="97"/>
      <c r="G5921" s="48">
        <f t="shared" si="92"/>
        <v>0</v>
      </c>
    </row>
    <row r="5922" spans="2:7" ht="14.25" customHeight="1" x14ac:dyDescent="0.2">
      <c r="B5922" s="24"/>
      <c r="C5922" s="117"/>
      <c r="D5922" s="75"/>
      <c r="E5922" s="65"/>
      <c r="F5922" s="98"/>
      <c r="G5922" s="49">
        <f t="shared" si="92"/>
        <v>0</v>
      </c>
    </row>
    <row r="5923" spans="2:7" ht="14.25" customHeight="1" x14ac:dyDescent="0.2">
      <c r="B5923" s="26"/>
      <c r="C5923" s="118"/>
      <c r="D5923" s="76"/>
      <c r="E5923" s="64"/>
      <c r="F5923" s="97"/>
      <c r="G5923" s="48">
        <f t="shared" si="92"/>
        <v>0</v>
      </c>
    </row>
    <row r="5924" spans="2:7" ht="14.25" customHeight="1" x14ac:dyDescent="0.2">
      <c r="B5924" s="24"/>
      <c r="C5924" s="117"/>
      <c r="D5924" s="75"/>
      <c r="E5924" s="65"/>
      <c r="F5924" s="98"/>
      <c r="G5924" s="49">
        <f t="shared" si="92"/>
        <v>0</v>
      </c>
    </row>
    <row r="5925" spans="2:7" ht="14.25" customHeight="1" x14ac:dyDescent="0.2">
      <c r="B5925" s="26"/>
      <c r="C5925" s="118"/>
      <c r="D5925" s="76"/>
      <c r="E5925" s="64"/>
      <c r="F5925" s="97"/>
      <c r="G5925" s="48">
        <f t="shared" si="92"/>
        <v>0</v>
      </c>
    </row>
    <row r="5926" spans="2:7" ht="14.25" customHeight="1" x14ac:dyDescent="0.2">
      <c r="B5926" s="24"/>
      <c r="C5926" s="117"/>
      <c r="D5926" s="75"/>
      <c r="E5926" s="65"/>
      <c r="F5926" s="98"/>
      <c r="G5926" s="49">
        <f t="shared" si="92"/>
        <v>0</v>
      </c>
    </row>
    <row r="5927" spans="2:7" ht="14.25" customHeight="1" x14ac:dyDescent="0.2">
      <c r="B5927" s="26"/>
      <c r="C5927" s="118"/>
      <c r="D5927" s="76"/>
      <c r="E5927" s="104"/>
      <c r="F5927" s="97"/>
      <c r="G5927" s="47">
        <f t="shared" si="92"/>
        <v>0</v>
      </c>
    </row>
    <row r="5928" spans="2:7" ht="14.25" customHeight="1" x14ac:dyDescent="0.2">
      <c r="B5928" s="24"/>
      <c r="C5928" s="117"/>
      <c r="D5928" s="75"/>
      <c r="E5928" s="105"/>
      <c r="F5928" s="98"/>
      <c r="G5928" s="46">
        <f t="shared" si="92"/>
        <v>0</v>
      </c>
    </row>
    <row r="5929" spans="2:7" ht="14.25" customHeight="1" x14ac:dyDescent="0.2">
      <c r="B5929" s="26"/>
      <c r="C5929" s="118"/>
      <c r="D5929" s="76"/>
      <c r="E5929" s="104"/>
      <c r="F5929" s="97"/>
      <c r="G5929" s="47">
        <f t="shared" si="92"/>
        <v>0</v>
      </c>
    </row>
    <row r="5930" spans="2:7" ht="14.25" customHeight="1" x14ac:dyDescent="0.2">
      <c r="B5930" s="24"/>
      <c r="C5930" s="117"/>
      <c r="D5930" s="75"/>
      <c r="E5930" s="105"/>
      <c r="F5930" s="98"/>
      <c r="G5930" s="46">
        <f t="shared" si="92"/>
        <v>0</v>
      </c>
    </row>
    <row r="5931" spans="2:7" ht="14.25" customHeight="1" x14ac:dyDescent="0.2">
      <c r="B5931" s="26"/>
      <c r="C5931" s="118"/>
      <c r="D5931" s="76"/>
      <c r="E5931" s="104"/>
      <c r="F5931" s="97"/>
      <c r="G5931" s="47">
        <f t="shared" si="92"/>
        <v>0</v>
      </c>
    </row>
    <row r="5932" spans="2:7" ht="14.25" customHeight="1" x14ac:dyDescent="0.2">
      <c r="B5932" s="24"/>
      <c r="C5932" s="117"/>
      <c r="D5932" s="75"/>
      <c r="E5932" s="105"/>
      <c r="F5932" s="98"/>
      <c r="G5932" s="46">
        <f t="shared" si="92"/>
        <v>0</v>
      </c>
    </row>
    <row r="5933" spans="2:7" ht="14.25" customHeight="1" x14ac:dyDescent="0.2">
      <c r="B5933" s="26"/>
      <c r="C5933" s="118"/>
      <c r="D5933" s="76"/>
      <c r="E5933" s="104"/>
      <c r="F5933" s="97"/>
      <c r="G5933" s="47">
        <f t="shared" si="92"/>
        <v>0</v>
      </c>
    </row>
    <row r="5934" spans="2:7" ht="14.25" customHeight="1" x14ac:dyDescent="0.2">
      <c r="B5934" s="24"/>
      <c r="C5934" s="117"/>
      <c r="D5934" s="75"/>
      <c r="E5934" s="105"/>
      <c r="F5934" s="98"/>
      <c r="G5934" s="46">
        <f t="shared" si="92"/>
        <v>0</v>
      </c>
    </row>
    <row r="5935" spans="2:7" ht="14.25" customHeight="1" x14ac:dyDescent="0.2">
      <c r="B5935" s="26"/>
      <c r="C5935" s="118"/>
      <c r="D5935" s="76"/>
      <c r="E5935" s="104"/>
      <c r="F5935" s="97"/>
      <c r="G5935" s="47">
        <f t="shared" si="92"/>
        <v>0</v>
      </c>
    </row>
    <row r="5936" spans="2:7" ht="14.25" customHeight="1" x14ac:dyDescent="0.2">
      <c r="B5936" s="24"/>
      <c r="C5936" s="117"/>
      <c r="D5936" s="75"/>
      <c r="E5936" s="105"/>
      <c r="F5936" s="98"/>
      <c r="G5936" s="46">
        <f t="shared" si="92"/>
        <v>0</v>
      </c>
    </row>
    <row r="5937" spans="2:7" ht="14.25" customHeight="1" x14ac:dyDescent="0.2">
      <c r="B5937" s="26"/>
      <c r="C5937" s="118"/>
      <c r="D5937" s="76"/>
      <c r="E5937" s="104"/>
      <c r="F5937" s="97"/>
      <c r="G5937" s="47">
        <f t="shared" si="92"/>
        <v>0</v>
      </c>
    </row>
    <row r="5938" spans="2:7" ht="14.25" customHeight="1" x14ac:dyDescent="0.2">
      <c r="B5938" s="24"/>
      <c r="C5938" s="117"/>
      <c r="D5938" s="75"/>
      <c r="E5938" s="105"/>
      <c r="F5938" s="98"/>
      <c r="G5938" s="46">
        <f t="shared" si="92"/>
        <v>0</v>
      </c>
    </row>
    <row r="5939" spans="2:7" ht="14.25" customHeight="1" x14ac:dyDescent="0.2">
      <c r="B5939" s="26"/>
      <c r="C5939" s="118"/>
      <c r="D5939" s="76"/>
      <c r="E5939" s="104"/>
      <c r="F5939" s="97"/>
      <c r="G5939" s="47">
        <f t="shared" si="92"/>
        <v>0</v>
      </c>
    </row>
    <row r="5940" spans="2:7" ht="14.25" customHeight="1" x14ac:dyDescent="0.2">
      <c r="B5940" s="24"/>
      <c r="C5940" s="117"/>
      <c r="D5940" s="75"/>
      <c r="E5940" s="105"/>
      <c r="F5940" s="98"/>
      <c r="G5940" s="46">
        <f t="shared" si="92"/>
        <v>0</v>
      </c>
    </row>
    <row r="5941" spans="2:7" ht="14.25" customHeight="1" x14ac:dyDescent="0.2">
      <c r="B5941" s="26"/>
      <c r="C5941" s="118"/>
      <c r="D5941" s="76"/>
      <c r="E5941" s="104"/>
      <c r="F5941" s="97"/>
      <c r="G5941" s="47">
        <f t="shared" si="92"/>
        <v>0</v>
      </c>
    </row>
    <row r="5942" spans="2:7" ht="14.25" customHeight="1" x14ac:dyDescent="0.2">
      <c r="B5942" s="24"/>
      <c r="C5942" s="117"/>
      <c r="D5942" s="75"/>
      <c r="E5942" s="105"/>
      <c r="F5942" s="98"/>
      <c r="G5942" s="46">
        <f t="shared" si="92"/>
        <v>0</v>
      </c>
    </row>
    <row r="5943" spans="2:7" ht="14.25" customHeight="1" x14ac:dyDescent="0.2">
      <c r="B5943" s="26"/>
      <c r="C5943" s="118"/>
      <c r="D5943" s="76"/>
      <c r="E5943" s="104"/>
      <c r="F5943" s="97"/>
      <c r="G5943" s="47">
        <f t="shared" si="92"/>
        <v>0</v>
      </c>
    </row>
    <row r="5944" spans="2:7" ht="14.25" customHeight="1" x14ac:dyDescent="0.2">
      <c r="B5944" s="24"/>
      <c r="C5944" s="117"/>
      <c r="D5944" s="75"/>
      <c r="E5944" s="105"/>
      <c r="F5944" s="98"/>
      <c r="G5944" s="46">
        <f t="shared" si="92"/>
        <v>0</v>
      </c>
    </row>
    <row r="5945" spans="2:7" ht="14.25" customHeight="1" x14ac:dyDescent="0.2">
      <c r="B5945" s="26"/>
      <c r="C5945" s="118"/>
      <c r="D5945" s="76"/>
      <c r="E5945" s="104"/>
      <c r="F5945" s="97"/>
      <c r="G5945" s="47">
        <f t="shared" si="92"/>
        <v>0</v>
      </c>
    </row>
    <row r="5946" spans="2:7" ht="14.25" customHeight="1" x14ac:dyDescent="0.2">
      <c r="B5946" s="24"/>
      <c r="C5946" s="117"/>
      <c r="D5946" s="75"/>
      <c r="E5946" s="105"/>
      <c r="F5946" s="98"/>
      <c r="G5946" s="46">
        <f t="shared" si="92"/>
        <v>0</v>
      </c>
    </row>
    <row r="5947" spans="2:7" ht="14.25" customHeight="1" x14ac:dyDescent="0.2">
      <c r="B5947" s="26"/>
      <c r="C5947" s="118"/>
      <c r="D5947" s="76"/>
      <c r="E5947" s="104"/>
      <c r="F5947" s="97"/>
      <c r="G5947" s="47">
        <f t="shared" si="92"/>
        <v>0</v>
      </c>
    </row>
    <row r="5948" spans="2:7" ht="14.25" customHeight="1" x14ac:dyDescent="0.2">
      <c r="B5948" s="24"/>
      <c r="C5948" s="117"/>
      <c r="D5948" s="75"/>
      <c r="E5948" s="105"/>
      <c r="F5948" s="98"/>
      <c r="G5948" s="46">
        <f t="shared" si="92"/>
        <v>0</v>
      </c>
    </row>
    <row r="5949" spans="2:7" ht="14.25" customHeight="1" x14ac:dyDescent="0.2">
      <c r="B5949" s="26"/>
      <c r="C5949" s="118"/>
      <c r="D5949" s="76"/>
      <c r="E5949" s="104"/>
      <c r="F5949" s="97"/>
      <c r="G5949" s="47">
        <f t="shared" si="92"/>
        <v>0</v>
      </c>
    </row>
    <row r="5950" spans="2:7" ht="14.25" customHeight="1" x14ac:dyDescent="0.2">
      <c r="B5950" s="24"/>
      <c r="C5950" s="117"/>
      <c r="D5950" s="75"/>
      <c r="E5950" s="105"/>
      <c r="F5950" s="98"/>
      <c r="G5950" s="46">
        <f t="shared" si="92"/>
        <v>0</v>
      </c>
    </row>
    <row r="5951" spans="2:7" ht="14.25" customHeight="1" x14ac:dyDescent="0.2">
      <c r="B5951" s="26"/>
      <c r="C5951" s="118"/>
      <c r="D5951" s="76"/>
      <c r="E5951" s="64"/>
      <c r="F5951" s="97"/>
      <c r="G5951" s="50">
        <f t="shared" si="92"/>
        <v>0</v>
      </c>
    </row>
    <row r="5952" spans="2:7" ht="14.25" customHeight="1" x14ac:dyDescent="0.2">
      <c r="B5952" s="24"/>
      <c r="C5952" s="117"/>
      <c r="D5952" s="75"/>
      <c r="E5952" s="65"/>
      <c r="F5952" s="98"/>
      <c r="G5952" s="51">
        <f t="shared" si="92"/>
        <v>0</v>
      </c>
    </row>
    <row r="5953" spans="2:7" ht="14.25" customHeight="1" x14ac:dyDescent="0.2">
      <c r="B5953" s="26"/>
      <c r="C5953" s="118"/>
      <c r="D5953" s="76"/>
      <c r="E5953" s="64"/>
      <c r="F5953" s="97"/>
      <c r="G5953" s="50">
        <f t="shared" si="92"/>
        <v>0</v>
      </c>
    </row>
    <row r="5954" spans="2:7" ht="14.25" customHeight="1" x14ac:dyDescent="0.2">
      <c r="B5954" s="24"/>
      <c r="C5954" s="117"/>
      <c r="D5954" s="75"/>
      <c r="E5954" s="65"/>
      <c r="F5954" s="98"/>
      <c r="G5954" s="51">
        <f t="shared" si="92"/>
        <v>0</v>
      </c>
    </row>
    <row r="5955" spans="2:7" ht="14.25" customHeight="1" x14ac:dyDescent="0.2">
      <c r="B5955" s="26"/>
      <c r="C5955" s="118"/>
      <c r="D5955" s="76"/>
      <c r="E5955" s="64"/>
      <c r="F5955" s="97"/>
      <c r="G5955" s="50">
        <f t="shared" si="92"/>
        <v>0</v>
      </c>
    </row>
    <row r="5956" spans="2:7" ht="14.25" customHeight="1" x14ac:dyDescent="0.2">
      <c r="B5956" s="24"/>
      <c r="C5956" s="117"/>
      <c r="D5956" s="75"/>
      <c r="E5956" s="65"/>
      <c r="F5956" s="98"/>
      <c r="G5956" s="51">
        <f t="shared" si="92"/>
        <v>0</v>
      </c>
    </row>
    <row r="5957" spans="2:7" ht="14.25" customHeight="1" x14ac:dyDescent="0.2">
      <c r="B5957" s="26"/>
      <c r="C5957" s="118"/>
      <c r="D5957" s="76"/>
      <c r="E5957" s="64"/>
      <c r="F5957" s="97"/>
      <c r="G5957" s="50">
        <f t="shared" ref="G5957:G6020" si="93">F5957*(1-$G$2)</f>
        <v>0</v>
      </c>
    </row>
    <row r="5958" spans="2:7" ht="14.25" customHeight="1" x14ac:dyDescent="0.2">
      <c r="B5958" s="24"/>
      <c r="C5958" s="117"/>
      <c r="D5958" s="75"/>
      <c r="E5958" s="65"/>
      <c r="F5958" s="98"/>
      <c r="G5958" s="51">
        <f t="shared" si="93"/>
        <v>0</v>
      </c>
    </row>
    <row r="5959" spans="2:7" ht="14.25" customHeight="1" x14ac:dyDescent="0.2">
      <c r="B5959" s="26"/>
      <c r="C5959" s="118"/>
      <c r="D5959" s="76"/>
      <c r="E5959" s="64"/>
      <c r="F5959" s="97"/>
      <c r="G5959" s="50">
        <f t="shared" si="93"/>
        <v>0</v>
      </c>
    </row>
    <row r="5960" spans="2:7" ht="14.25" customHeight="1" x14ac:dyDescent="0.2">
      <c r="B5960" s="24"/>
      <c r="C5960" s="117"/>
      <c r="D5960" s="75"/>
      <c r="E5960" s="65"/>
      <c r="F5960" s="98"/>
      <c r="G5960" s="51">
        <f t="shared" si="93"/>
        <v>0</v>
      </c>
    </row>
    <row r="5961" spans="2:7" ht="14.25" customHeight="1" x14ac:dyDescent="0.2">
      <c r="B5961" s="26"/>
      <c r="C5961" s="118"/>
      <c r="D5961" s="76"/>
      <c r="E5961" s="64"/>
      <c r="F5961" s="97"/>
      <c r="G5961" s="50">
        <f t="shared" si="93"/>
        <v>0</v>
      </c>
    </row>
    <row r="5962" spans="2:7" ht="14.25" customHeight="1" x14ac:dyDescent="0.2">
      <c r="B5962" s="24"/>
      <c r="C5962" s="117"/>
      <c r="D5962" s="75"/>
      <c r="E5962" s="65"/>
      <c r="F5962" s="98"/>
      <c r="G5962" s="51">
        <f t="shared" si="93"/>
        <v>0</v>
      </c>
    </row>
    <row r="5963" spans="2:7" ht="14.25" customHeight="1" x14ac:dyDescent="0.2">
      <c r="B5963" s="26"/>
      <c r="C5963" s="118"/>
      <c r="D5963" s="76"/>
      <c r="E5963" s="64"/>
      <c r="F5963" s="97"/>
      <c r="G5963" s="50">
        <f t="shared" si="93"/>
        <v>0</v>
      </c>
    </row>
    <row r="5964" spans="2:7" ht="14.25" customHeight="1" x14ac:dyDescent="0.2">
      <c r="B5964" s="24"/>
      <c r="C5964" s="117"/>
      <c r="D5964" s="75"/>
      <c r="E5964" s="65"/>
      <c r="F5964" s="98"/>
      <c r="G5964" s="51">
        <f t="shared" si="93"/>
        <v>0</v>
      </c>
    </row>
    <row r="5965" spans="2:7" ht="14.25" customHeight="1" x14ac:dyDescent="0.2">
      <c r="B5965" s="26"/>
      <c r="C5965" s="118"/>
      <c r="D5965" s="76"/>
      <c r="E5965" s="104"/>
      <c r="F5965" s="97"/>
      <c r="G5965" s="47">
        <f t="shared" si="93"/>
        <v>0</v>
      </c>
    </row>
    <row r="5966" spans="2:7" ht="14.25" customHeight="1" x14ac:dyDescent="0.2">
      <c r="B5966" s="24"/>
      <c r="C5966" s="117"/>
      <c r="D5966" s="75"/>
      <c r="E5966" s="105"/>
      <c r="F5966" s="98"/>
      <c r="G5966" s="46">
        <f t="shared" si="93"/>
        <v>0</v>
      </c>
    </row>
    <row r="5967" spans="2:7" ht="14.25" customHeight="1" x14ac:dyDescent="0.2">
      <c r="B5967" s="26"/>
      <c r="C5967" s="118"/>
      <c r="D5967" s="76"/>
      <c r="E5967" s="104"/>
      <c r="F5967" s="97"/>
      <c r="G5967" s="47">
        <f t="shared" si="93"/>
        <v>0</v>
      </c>
    </row>
    <row r="5968" spans="2:7" ht="14.25" customHeight="1" x14ac:dyDescent="0.2">
      <c r="B5968" s="24"/>
      <c r="C5968" s="117"/>
      <c r="D5968" s="75"/>
      <c r="E5968" s="105"/>
      <c r="F5968" s="98"/>
      <c r="G5968" s="46">
        <f t="shared" si="93"/>
        <v>0</v>
      </c>
    </row>
    <row r="5969" spans="2:7" ht="14.25" customHeight="1" x14ac:dyDescent="0.2">
      <c r="B5969" s="26"/>
      <c r="C5969" s="118"/>
      <c r="D5969" s="76"/>
      <c r="E5969" s="104"/>
      <c r="F5969" s="97"/>
      <c r="G5969" s="47">
        <f t="shared" si="93"/>
        <v>0</v>
      </c>
    </row>
    <row r="5970" spans="2:7" ht="14.25" customHeight="1" x14ac:dyDescent="0.2">
      <c r="B5970" s="24"/>
      <c r="C5970" s="117"/>
      <c r="D5970" s="75"/>
      <c r="E5970" s="105"/>
      <c r="F5970" s="98"/>
      <c r="G5970" s="46">
        <f t="shared" si="93"/>
        <v>0</v>
      </c>
    </row>
    <row r="5971" spans="2:7" ht="14.25" customHeight="1" x14ac:dyDescent="0.2">
      <c r="B5971" s="26"/>
      <c r="C5971" s="118"/>
      <c r="D5971" s="76"/>
      <c r="E5971" s="104"/>
      <c r="F5971" s="97"/>
      <c r="G5971" s="47">
        <f t="shared" si="93"/>
        <v>0</v>
      </c>
    </row>
    <row r="5972" spans="2:7" ht="14.25" customHeight="1" x14ac:dyDescent="0.2">
      <c r="B5972" s="24"/>
      <c r="C5972" s="117"/>
      <c r="D5972" s="75"/>
      <c r="E5972" s="105"/>
      <c r="F5972" s="98"/>
      <c r="G5972" s="46">
        <f t="shared" si="93"/>
        <v>0</v>
      </c>
    </row>
    <row r="5973" spans="2:7" ht="14.25" customHeight="1" x14ac:dyDescent="0.2">
      <c r="B5973" s="26"/>
      <c r="C5973" s="118"/>
      <c r="D5973" s="76"/>
      <c r="E5973" s="104"/>
      <c r="F5973" s="97"/>
      <c r="G5973" s="47">
        <f t="shared" si="93"/>
        <v>0</v>
      </c>
    </row>
    <row r="5974" spans="2:7" ht="14.25" customHeight="1" x14ac:dyDescent="0.2">
      <c r="B5974" s="24"/>
      <c r="C5974" s="117"/>
      <c r="D5974" s="75"/>
      <c r="E5974" s="105"/>
      <c r="F5974" s="98"/>
      <c r="G5974" s="46">
        <f t="shared" si="93"/>
        <v>0</v>
      </c>
    </row>
    <row r="5975" spans="2:7" ht="14.25" customHeight="1" x14ac:dyDescent="0.2">
      <c r="B5975" s="26"/>
      <c r="C5975" s="118"/>
      <c r="D5975" s="76"/>
      <c r="E5975" s="104"/>
      <c r="F5975" s="97"/>
      <c r="G5975" s="47">
        <f t="shared" si="93"/>
        <v>0</v>
      </c>
    </row>
    <row r="5976" spans="2:7" ht="14.25" customHeight="1" x14ac:dyDescent="0.2">
      <c r="B5976" s="24"/>
      <c r="C5976" s="117"/>
      <c r="D5976" s="75"/>
      <c r="E5976" s="105"/>
      <c r="F5976" s="98"/>
      <c r="G5976" s="46">
        <f t="shared" si="93"/>
        <v>0</v>
      </c>
    </row>
    <row r="5977" spans="2:7" ht="14.25" customHeight="1" x14ac:dyDescent="0.2">
      <c r="B5977" s="26"/>
      <c r="C5977" s="118"/>
      <c r="D5977" s="76"/>
      <c r="E5977" s="104"/>
      <c r="F5977" s="97"/>
      <c r="G5977" s="47">
        <f t="shared" si="93"/>
        <v>0</v>
      </c>
    </row>
    <row r="5978" spans="2:7" ht="14.25" customHeight="1" x14ac:dyDescent="0.2">
      <c r="B5978" s="24"/>
      <c r="C5978" s="117"/>
      <c r="D5978" s="75"/>
      <c r="E5978" s="105"/>
      <c r="F5978" s="98"/>
      <c r="G5978" s="46">
        <f t="shared" si="93"/>
        <v>0</v>
      </c>
    </row>
    <row r="5979" spans="2:7" ht="14.25" customHeight="1" x14ac:dyDescent="0.2">
      <c r="B5979" s="26"/>
      <c r="C5979" s="118"/>
      <c r="D5979" s="76"/>
      <c r="E5979" s="104"/>
      <c r="F5979" s="97"/>
      <c r="G5979" s="47">
        <f t="shared" si="93"/>
        <v>0</v>
      </c>
    </row>
    <row r="5980" spans="2:7" ht="14.25" customHeight="1" x14ac:dyDescent="0.2">
      <c r="B5980" s="54"/>
      <c r="C5980" s="119"/>
      <c r="D5980" s="77"/>
      <c r="E5980" s="106"/>
      <c r="F5980" s="98"/>
      <c r="G5980" s="46">
        <f t="shared" si="93"/>
        <v>0</v>
      </c>
    </row>
    <row r="5981" spans="2:7" ht="14.25" customHeight="1" x14ac:dyDescent="0.2">
      <c r="B5981" s="22"/>
      <c r="C5981" s="116"/>
      <c r="D5981" s="74"/>
      <c r="E5981" s="108"/>
      <c r="F5981" s="97"/>
      <c r="G5981" s="50">
        <f t="shared" si="93"/>
        <v>0</v>
      </c>
    </row>
    <row r="5982" spans="2:7" ht="14.25" customHeight="1" x14ac:dyDescent="0.2">
      <c r="B5982" s="24"/>
      <c r="C5982" s="117"/>
      <c r="D5982" s="75"/>
      <c r="E5982" s="65"/>
      <c r="F5982" s="98"/>
      <c r="G5982" s="51">
        <f t="shared" si="93"/>
        <v>0</v>
      </c>
    </row>
    <row r="5983" spans="2:7" ht="14.25" customHeight="1" x14ac:dyDescent="0.2">
      <c r="B5983" s="26"/>
      <c r="C5983" s="118"/>
      <c r="D5983" s="76"/>
      <c r="E5983" s="64"/>
      <c r="F5983" s="97"/>
      <c r="G5983" s="50">
        <f t="shared" si="93"/>
        <v>0</v>
      </c>
    </row>
    <row r="5984" spans="2:7" ht="14.25" customHeight="1" x14ac:dyDescent="0.2">
      <c r="B5984" s="24"/>
      <c r="C5984" s="117"/>
      <c r="D5984" s="75"/>
      <c r="E5984" s="65"/>
      <c r="F5984" s="98"/>
      <c r="G5984" s="51">
        <f t="shared" si="93"/>
        <v>0</v>
      </c>
    </row>
    <row r="5985" spans="2:7" ht="14.25" customHeight="1" x14ac:dyDescent="0.2">
      <c r="B5985" s="26"/>
      <c r="C5985" s="118"/>
      <c r="D5985" s="76"/>
      <c r="E5985" s="64"/>
      <c r="F5985" s="97"/>
      <c r="G5985" s="50">
        <f t="shared" si="93"/>
        <v>0</v>
      </c>
    </row>
    <row r="5986" spans="2:7" ht="14.25" customHeight="1" x14ac:dyDescent="0.2">
      <c r="B5986" s="24"/>
      <c r="C5986" s="117"/>
      <c r="D5986" s="75"/>
      <c r="E5986" s="65"/>
      <c r="F5986" s="98"/>
      <c r="G5986" s="51">
        <f t="shared" si="93"/>
        <v>0</v>
      </c>
    </row>
    <row r="5987" spans="2:7" ht="14.25" customHeight="1" x14ac:dyDescent="0.2">
      <c r="B5987" s="26"/>
      <c r="C5987" s="118"/>
      <c r="D5987" s="76"/>
      <c r="E5987" s="104"/>
      <c r="F5987" s="97"/>
      <c r="G5987" s="47">
        <f t="shared" si="93"/>
        <v>0</v>
      </c>
    </row>
    <row r="5988" spans="2:7" ht="14.25" customHeight="1" x14ac:dyDescent="0.2">
      <c r="B5988" s="24"/>
      <c r="C5988" s="117"/>
      <c r="D5988" s="75"/>
      <c r="E5988" s="105"/>
      <c r="F5988" s="98"/>
      <c r="G5988" s="46">
        <f t="shared" si="93"/>
        <v>0</v>
      </c>
    </row>
    <row r="5989" spans="2:7" ht="14.25" customHeight="1" x14ac:dyDescent="0.2">
      <c r="B5989" s="26"/>
      <c r="C5989" s="118"/>
      <c r="D5989" s="76"/>
      <c r="E5989" s="104"/>
      <c r="F5989" s="97"/>
      <c r="G5989" s="47">
        <f t="shared" si="93"/>
        <v>0</v>
      </c>
    </row>
    <row r="5990" spans="2:7" ht="14.25" customHeight="1" x14ac:dyDescent="0.2">
      <c r="B5990" s="24"/>
      <c r="C5990" s="117"/>
      <c r="D5990" s="75"/>
      <c r="E5990" s="105"/>
      <c r="F5990" s="98"/>
      <c r="G5990" s="46">
        <f t="shared" si="93"/>
        <v>0</v>
      </c>
    </row>
    <row r="5991" spans="2:7" ht="14.25" customHeight="1" x14ac:dyDescent="0.2">
      <c r="B5991" s="26"/>
      <c r="C5991" s="118"/>
      <c r="D5991" s="76"/>
      <c r="E5991" s="104"/>
      <c r="F5991" s="97"/>
      <c r="G5991" s="47">
        <f t="shared" si="93"/>
        <v>0</v>
      </c>
    </row>
    <row r="5992" spans="2:7" ht="14.25" customHeight="1" x14ac:dyDescent="0.2">
      <c r="B5992" s="24"/>
      <c r="C5992" s="117"/>
      <c r="D5992" s="75"/>
      <c r="E5992" s="105"/>
      <c r="F5992" s="98"/>
      <c r="G5992" s="46">
        <f t="shared" si="93"/>
        <v>0</v>
      </c>
    </row>
    <row r="5993" spans="2:7" ht="14.25" customHeight="1" x14ac:dyDescent="0.2">
      <c r="B5993" s="26"/>
      <c r="C5993" s="118"/>
      <c r="D5993" s="76"/>
      <c r="E5993" s="104"/>
      <c r="F5993" s="97"/>
      <c r="G5993" s="47">
        <f t="shared" si="93"/>
        <v>0</v>
      </c>
    </row>
    <row r="5994" spans="2:7" ht="14.25" customHeight="1" x14ac:dyDescent="0.2">
      <c r="B5994" s="24"/>
      <c r="C5994" s="117"/>
      <c r="D5994" s="75"/>
      <c r="E5994" s="105"/>
      <c r="F5994" s="98"/>
      <c r="G5994" s="46">
        <f t="shared" si="93"/>
        <v>0</v>
      </c>
    </row>
    <row r="5995" spans="2:7" ht="14.25" customHeight="1" x14ac:dyDescent="0.2">
      <c r="B5995" s="26"/>
      <c r="C5995" s="118"/>
      <c r="D5995" s="76"/>
      <c r="E5995" s="104"/>
      <c r="F5995" s="97"/>
      <c r="G5995" s="47">
        <f t="shared" si="93"/>
        <v>0</v>
      </c>
    </row>
    <row r="5996" spans="2:7" ht="14.25" customHeight="1" x14ac:dyDescent="0.2">
      <c r="B5996" s="24"/>
      <c r="C5996" s="117"/>
      <c r="D5996" s="75"/>
      <c r="E5996" s="105"/>
      <c r="F5996" s="98"/>
      <c r="G5996" s="46">
        <f t="shared" si="93"/>
        <v>0</v>
      </c>
    </row>
    <row r="5997" spans="2:7" ht="14.25" customHeight="1" x14ac:dyDescent="0.2">
      <c r="B5997" s="26"/>
      <c r="C5997" s="118"/>
      <c r="D5997" s="76"/>
      <c r="E5997" s="104"/>
      <c r="F5997" s="97"/>
      <c r="G5997" s="47">
        <f t="shared" si="93"/>
        <v>0</v>
      </c>
    </row>
    <row r="5998" spans="2:7" ht="14.25" customHeight="1" x14ac:dyDescent="0.2">
      <c r="B5998" s="24"/>
      <c r="C5998" s="117"/>
      <c r="D5998" s="75"/>
      <c r="E5998" s="105"/>
      <c r="F5998" s="98"/>
      <c r="G5998" s="46">
        <f t="shared" si="93"/>
        <v>0</v>
      </c>
    </row>
    <row r="5999" spans="2:7" ht="14.25" customHeight="1" x14ac:dyDescent="0.2">
      <c r="B5999" s="26"/>
      <c r="C5999" s="118"/>
      <c r="D5999" s="76"/>
      <c r="E5999" s="104"/>
      <c r="F5999" s="97"/>
      <c r="G5999" s="47">
        <f t="shared" si="93"/>
        <v>0</v>
      </c>
    </row>
    <row r="6000" spans="2:7" ht="14.25" customHeight="1" x14ac:dyDescent="0.2">
      <c r="B6000" s="24"/>
      <c r="C6000" s="117"/>
      <c r="D6000" s="75"/>
      <c r="E6000" s="105"/>
      <c r="F6000" s="98"/>
      <c r="G6000" s="46">
        <f t="shared" si="93"/>
        <v>0</v>
      </c>
    </row>
    <row r="6001" spans="2:7" ht="14.25" customHeight="1" x14ac:dyDescent="0.2">
      <c r="B6001" s="26"/>
      <c r="C6001" s="118"/>
      <c r="D6001" s="76"/>
      <c r="E6001" s="104"/>
      <c r="F6001" s="97"/>
      <c r="G6001" s="47">
        <f t="shared" si="93"/>
        <v>0</v>
      </c>
    </row>
    <row r="6002" spans="2:7" ht="14.25" customHeight="1" x14ac:dyDescent="0.2">
      <c r="B6002" s="54"/>
      <c r="C6002" s="119"/>
      <c r="D6002" s="77"/>
      <c r="E6002" s="106"/>
      <c r="F6002" s="98"/>
      <c r="G6002" s="46">
        <f t="shared" si="93"/>
        <v>0</v>
      </c>
    </row>
    <row r="6003" spans="2:7" ht="14.25" customHeight="1" x14ac:dyDescent="0.2">
      <c r="B6003" s="22"/>
      <c r="C6003" s="116"/>
      <c r="D6003" s="74"/>
      <c r="E6003" s="107"/>
      <c r="F6003" s="97"/>
      <c r="G6003" s="47">
        <f t="shared" si="93"/>
        <v>0</v>
      </c>
    </row>
    <row r="6004" spans="2:7" ht="14.25" customHeight="1" x14ac:dyDescent="0.2">
      <c r="B6004" s="54"/>
      <c r="C6004" s="119"/>
      <c r="D6004" s="77"/>
      <c r="E6004" s="106"/>
      <c r="F6004" s="98"/>
      <c r="G6004" s="46">
        <f t="shared" si="93"/>
        <v>0</v>
      </c>
    </row>
    <row r="6005" spans="2:7" ht="14.25" customHeight="1" x14ac:dyDescent="0.2">
      <c r="B6005" s="22"/>
      <c r="C6005" s="116"/>
      <c r="D6005" s="74"/>
      <c r="E6005" s="107"/>
      <c r="F6005" s="97"/>
      <c r="G6005" s="47">
        <f t="shared" si="93"/>
        <v>0</v>
      </c>
    </row>
    <row r="6006" spans="2:7" ht="14.25" customHeight="1" x14ac:dyDescent="0.2">
      <c r="B6006" s="24"/>
      <c r="C6006" s="117"/>
      <c r="D6006" s="75"/>
      <c r="E6006" s="105"/>
      <c r="F6006" s="98"/>
      <c r="G6006" s="46">
        <f t="shared" si="93"/>
        <v>0</v>
      </c>
    </row>
    <row r="6007" spans="2:7" ht="14.25" customHeight="1" x14ac:dyDescent="0.2">
      <c r="B6007" s="26"/>
      <c r="C6007" s="118"/>
      <c r="D6007" s="76"/>
      <c r="E6007" s="104"/>
      <c r="F6007" s="97"/>
      <c r="G6007" s="47">
        <f t="shared" si="93"/>
        <v>0</v>
      </c>
    </row>
    <row r="6008" spans="2:7" ht="14.25" customHeight="1" x14ac:dyDescent="0.2">
      <c r="B6008" s="24"/>
      <c r="C6008" s="117"/>
      <c r="D6008" s="75"/>
      <c r="E6008" s="105"/>
      <c r="F6008" s="98"/>
      <c r="G6008" s="46">
        <f t="shared" si="93"/>
        <v>0</v>
      </c>
    </row>
    <row r="6009" spans="2:7" ht="14.25" customHeight="1" x14ac:dyDescent="0.2">
      <c r="B6009" s="26"/>
      <c r="C6009" s="118"/>
      <c r="D6009" s="76"/>
      <c r="E6009" s="104"/>
      <c r="F6009" s="97"/>
      <c r="G6009" s="47">
        <f t="shared" si="93"/>
        <v>0</v>
      </c>
    </row>
    <row r="6010" spans="2:7" ht="14.25" customHeight="1" x14ac:dyDescent="0.2">
      <c r="B6010" s="24"/>
      <c r="C6010" s="117"/>
      <c r="D6010" s="75"/>
      <c r="E6010" s="105"/>
      <c r="F6010" s="98"/>
      <c r="G6010" s="46">
        <f t="shared" si="93"/>
        <v>0</v>
      </c>
    </row>
    <row r="6011" spans="2:7" ht="14.25" customHeight="1" x14ac:dyDescent="0.2">
      <c r="B6011" s="26"/>
      <c r="C6011" s="118"/>
      <c r="D6011" s="76"/>
      <c r="E6011" s="104"/>
      <c r="F6011" s="97"/>
      <c r="G6011" s="47">
        <f t="shared" si="93"/>
        <v>0</v>
      </c>
    </row>
    <row r="6012" spans="2:7" ht="14.25" customHeight="1" x14ac:dyDescent="0.2">
      <c r="B6012" s="24"/>
      <c r="C6012" s="117"/>
      <c r="D6012" s="75"/>
      <c r="E6012" s="105"/>
      <c r="F6012" s="98"/>
      <c r="G6012" s="46">
        <f t="shared" si="93"/>
        <v>0</v>
      </c>
    </row>
    <row r="6013" spans="2:7" ht="14.25" customHeight="1" x14ac:dyDescent="0.2">
      <c r="B6013" s="26"/>
      <c r="C6013" s="118"/>
      <c r="D6013" s="76"/>
      <c r="E6013" s="104"/>
      <c r="F6013" s="97"/>
      <c r="G6013" s="47">
        <f t="shared" si="93"/>
        <v>0</v>
      </c>
    </row>
    <row r="6014" spans="2:7" ht="14.25" customHeight="1" x14ac:dyDescent="0.2">
      <c r="B6014" s="24"/>
      <c r="C6014" s="117"/>
      <c r="D6014" s="75"/>
      <c r="E6014" s="105"/>
      <c r="F6014" s="98"/>
      <c r="G6014" s="46">
        <f t="shared" si="93"/>
        <v>0</v>
      </c>
    </row>
    <row r="6015" spans="2:7" ht="14.25" customHeight="1" x14ac:dyDescent="0.2">
      <c r="B6015" s="26"/>
      <c r="C6015" s="118"/>
      <c r="D6015" s="76"/>
      <c r="E6015" s="104"/>
      <c r="F6015" s="97"/>
      <c r="G6015" s="47">
        <f t="shared" si="93"/>
        <v>0</v>
      </c>
    </row>
    <row r="6016" spans="2:7" ht="14.25" customHeight="1" x14ac:dyDescent="0.2">
      <c r="B6016" s="24"/>
      <c r="C6016" s="117"/>
      <c r="D6016" s="75"/>
      <c r="E6016" s="105"/>
      <c r="F6016" s="98"/>
      <c r="G6016" s="46">
        <f t="shared" si="93"/>
        <v>0</v>
      </c>
    </row>
    <row r="6017" spans="2:7" ht="14.25" customHeight="1" x14ac:dyDescent="0.2">
      <c r="B6017" s="26"/>
      <c r="C6017" s="118"/>
      <c r="D6017" s="76"/>
      <c r="E6017" s="104"/>
      <c r="F6017" s="97"/>
      <c r="G6017" s="47">
        <f t="shared" si="93"/>
        <v>0</v>
      </c>
    </row>
    <row r="6018" spans="2:7" ht="14.25" customHeight="1" x14ac:dyDescent="0.2">
      <c r="B6018" s="24"/>
      <c r="C6018" s="117"/>
      <c r="D6018" s="75"/>
      <c r="E6018" s="105"/>
      <c r="F6018" s="98"/>
      <c r="G6018" s="46">
        <f t="shared" si="93"/>
        <v>0</v>
      </c>
    </row>
    <row r="6019" spans="2:7" ht="14.25" customHeight="1" x14ac:dyDescent="0.2">
      <c r="B6019" s="26"/>
      <c r="C6019" s="118"/>
      <c r="D6019" s="76"/>
      <c r="E6019" s="104"/>
      <c r="F6019" s="97"/>
      <c r="G6019" s="47">
        <f t="shared" si="93"/>
        <v>0</v>
      </c>
    </row>
    <row r="6020" spans="2:7" ht="14.25" customHeight="1" x14ac:dyDescent="0.2">
      <c r="B6020" s="24"/>
      <c r="C6020" s="117"/>
      <c r="D6020" s="75"/>
      <c r="E6020" s="105"/>
      <c r="F6020" s="98"/>
      <c r="G6020" s="46">
        <f t="shared" si="93"/>
        <v>0</v>
      </c>
    </row>
    <row r="6021" spans="2:7" ht="14.25" customHeight="1" x14ac:dyDescent="0.2">
      <c r="B6021" s="26"/>
      <c r="C6021" s="118"/>
      <c r="D6021" s="76"/>
      <c r="E6021" s="104"/>
      <c r="F6021" s="97"/>
      <c r="G6021" s="47">
        <f t="shared" ref="G6021:G6084" si="94">F6021*(1-$G$2)</f>
        <v>0</v>
      </c>
    </row>
    <row r="6022" spans="2:7" ht="14.25" customHeight="1" x14ac:dyDescent="0.2">
      <c r="B6022" s="24"/>
      <c r="C6022" s="117"/>
      <c r="D6022" s="75"/>
      <c r="E6022" s="105"/>
      <c r="F6022" s="98"/>
      <c r="G6022" s="46">
        <f t="shared" si="94"/>
        <v>0</v>
      </c>
    </row>
    <row r="6023" spans="2:7" ht="14.25" customHeight="1" x14ac:dyDescent="0.2">
      <c r="B6023" s="26"/>
      <c r="C6023" s="118"/>
      <c r="D6023" s="76"/>
      <c r="E6023" s="104"/>
      <c r="F6023" s="97"/>
      <c r="G6023" s="47">
        <f t="shared" si="94"/>
        <v>0</v>
      </c>
    </row>
    <row r="6024" spans="2:7" ht="14.25" customHeight="1" x14ac:dyDescent="0.2">
      <c r="B6024" s="24"/>
      <c r="C6024" s="117"/>
      <c r="D6024" s="75"/>
      <c r="E6024" s="105"/>
      <c r="F6024" s="98"/>
      <c r="G6024" s="46">
        <f t="shared" si="94"/>
        <v>0</v>
      </c>
    </row>
    <row r="6025" spans="2:7" ht="14.25" customHeight="1" x14ac:dyDescent="0.2">
      <c r="B6025" s="26"/>
      <c r="C6025" s="118"/>
      <c r="D6025" s="76"/>
      <c r="E6025" s="104"/>
      <c r="F6025" s="97"/>
      <c r="G6025" s="47">
        <f t="shared" si="94"/>
        <v>0</v>
      </c>
    </row>
    <row r="6026" spans="2:7" ht="14.25" customHeight="1" x14ac:dyDescent="0.2">
      <c r="B6026" s="24"/>
      <c r="C6026" s="117"/>
      <c r="D6026" s="75"/>
      <c r="E6026" s="105"/>
      <c r="F6026" s="98"/>
      <c r="G6026" s="46">
        <f t="shared" si="94"/>
        <v>0</v>
      </c>
    </row>
    <row r="6027" spans="2:7" ht="14.25" customHeight="1" x14ac:dyDescent="0.2">
      <c r="B6027" s="26"/>
      <c r="C6027" s="118"/>
      <c r="D6027" s="76"/>
      <c r="E6027" s="104"/>
      <c r="F6027" s="97"/>
      <c r="G6027" s="47">
        <f t="shared" si="94"/>
        <v>0</v>
      </c>
    </row>
    <row r="6028" spans="2:7" ht="14.25" customHeight="1" x14ac:dyDescent="0.2">
      <c r="B6028" s="24"/>
      <c r="C6028" s="117"/>
      <c r="D6028" s="75"/>
      <c r="E6028" s="105"/>
      <c r="F6028" s="98"/>
      <c r="G6028" s="46">
        <f t="shared" si="94"/>
        <v>0</v>
      </c>
    </row>
    <row r="6029" spans="2:7" ht="14.25" customHeight="1" x14ac:dyDescent="0.2">
      <c r="B6029" s="26"/>
      <c r="C6029" s="118"/>
      <c r="D6029" s="76"/>
      <c r="E6029" s="104"/>
      <c r="F6029" s="97"/>
      <c r="G6029" s="47">
        <f t="shared" si="94"/>
        <v>0</v>
      </c>
    </row>
    <row r="6030" spans="2:7" ht="14.25" customHeight="1" x14ac:dyDescent="0.2">
      <c r="B6030" s="24"/>
      <c r="C6030" s="117"/>
      <c r="D6030" s="75"/>
      <c r="E6030" s="105"/>
      <c r="F6030" s="98"/>
      <c r="G6030" s="46">
        <f t="shared" si="94"/>
        <v>0</v>
      </c>
    </row>
    <row r="6031" spans="2:7" ht="14.25" customHeight="1" x14ac:dyDescent="0.2">
      <c r="B6031" s="26"/>
      <c r="C6031" s="118"/>
      <c r="D6031" s="76"/>
      <c r="E6031" s="104"/>
      <c r="F6031" s="97"/>
      <c r="G6031" s="47">
        <f t="shared" si="94"/>
        <v>0</v>
      </c>
    </row>
    <row r="6032" spans="2:7" ht="14.25" customHeight="1" x14ac:dyDescent="0.2">
      <c r="B6032" s="24"/>
      <c r="C6032" s="117"/>
      <c r="D6032" s="75"/>
      <c r="E6032" s="105"/>
      <c r="F6032" s="98"/>
      <c r="G6032" s="46">
        <f t="shared" si="94"/>
        <v>0</v>
      </c>
    </row>
    <row r="6033" spans="2:7" ht="14.25" customHeight="1" x14ac:dyDescent="0.2">
      <c r="B6033" s="26"/>
      <c r="C6033" s="118"/>
      <c r="D6033" s="76"/>
      <c r="E6033" s="104"/>
      <c r="F6033" s="97"/>
      <c r="G6033" s="47">
        <f t="shared" si="94"/>
        <v>0</v>
      </c>
    </row>
    <row r="6034" spans="2:7" ht="14.25" customHeight="1" x14ac:dyDescent="0.2">
      <c r="B6034" s="24"/>
      <c r="C6034" s="117"/>
      <c r="D6034" s="75"/>
      <c r="E6034" s="105"/>
      <c r="F6034" s="98"/>
      <c r="G6034" s="46">
        <f t="shared" si="94"/>
        <v>0</v>
      </c>
    </row>
    <row r="6035" spans="2:7" ht="14.25" customHeight="1" x14ac:dyDescent="0.2">
      <c r="B6035" s="26"/>
      <c r="C6035" s="118"/>
      <c r="D6035" s="76"/>
      <c r="E6035" s="104"/>
      <c r="F6035" s="97"/>
      <c r="G6035" s="47">
        <f t="shared" si="94"/>
        <v>0</v>
      </c>
    </row>
    <row r="6036" spans="2:7" ht="14.25" customHeight="1" x14ac:dyDescent="0.2">
      <c r="B6036" s="24"/>
      <c r="C6036" s="117"/>
      <c r="D6036" s="75"/>
      <c r="E6036" s="105"/>
      <c r="F6036" s="98"/>
      <c r="G6036" s="46">
        <f t="shared" si="94"/>
        <v>0</v>
      </c>
    </row>
    <row r="6037" spans="2:7" ht="14.25" customHeight="1" x14ac:dyDescent="0.2">
      <c r="B6037" s="26"/>
      <c r="C6037" s="118"/>
      <c r="D6037" s="76"/>
      <c r="E6037" s="104"/>
      <c r="F6037" s="97"/>
      <c r="G6037" s="47">
        <f t="shared" si="94"/>
        <v>0</v>
      </c>
    </row>
    <row r="6038" spans="2:7" ht="14.25" customHeight="1" x14ac:dyDescent="0.2">
      <c r="B6038" s="24"/>
      <c r="C6038" s="117"/>
      <c r="D6038" s="75"/>
      <c r="E6038" s="105"/>
      <c r="F6038" s="98"/>
      <c r="G6038" s="46">
        <f t="shared" si="94"/>
        <v>0</v>
      </c>
    </row>
    <row r="6039" spans="2:7" ht="14.25" customHeight="1" x14ac:dyDescent="0.2">
      <c r="B6039" s="26"/>
      <c r="C6039" s="118"/>
      <c r="D6039" s="76"/>
      <c r="E6039" s="104"/>
      <c r="F6039" s="97"/>
      <c r="G6039" s="47">
        <f t="shared" si="94"/>
        <v>0</v>
      </c>
    </row>
    <row r="6040" spans="2:7" ht="14.25" customHeight="1" x14ac:dyDescent="0.2">
      <c r="B6040" s="24"/>
      <c r="C6040" s="117"/>
      <c r="D6040" s="75"/>
      <c r="E6040" s="105"/>
      <c r="F6040" s="98"/>
      <c r="G6040" s="46">
        <f t="shared" si="94"/>
        <v>0</v>
      </c>
    </row>
    <row r="6041" spans="2:7" ht="14.25" customHeight="1" x14ac:dyDescent="0.2">
      <c r="B6041" s="26"/>
      <c r="C6041" s="118"/>
      <c r="D6041" s="76"/>
      <c r="E6041" s="104"/>
      <c r="F6041" s="97"/>
      <c r="G6041" s="47">
        <f t="shared" si="94"/>
        <v>0</v>
      </c>
    </row>
    <row r="6042" spans="2:7" ht="14.25" customHeight="1" x14ac:dyDescent="0.2">
      <c r="B6042" s="24"/>
      <c r="C6042" s="117"/>
      <c r="D6042" s="75"/>
      <c r="E6042" s="105"/>
      <c r="F6042" s="98"/>
      <c r="G6042" s="46">
        <f t="shared" si="94"/>
        <v>0</v>
      </c>
    </row>
    <row r="6043" spans="2:7" ht="14.25" customHeight="1" x14ac:dyDescent="0.2">
      <c r="B6043" s="26"/>
      <c r="C6043" s="118"/>
      <c r="D6043" s="76"/>
      <c r="E6043" s="104"/>
      <c r="F6043" s="97"/>
      <c r="G6043" s="47">
        <f t="shared" si="94"/>
        <v>0</v>
      </c>
    </row>
    <row r="6044" spans="2:7" ht="14.25" customHeight="1" x14ac:dyDescent="0.2">
      <c r="B6044" s="24"/>
      <c r="C6044" s="117"/>
      <c r="D6044" s="75"/>
      <c r="E6044" s="105"/>
      <c r="F6044" s="98"/>
      <c r="G6044" s="46">
        <f t="shared" si="94"/>
        <v>0</v>
      </c>
    </row>
    <row r="6045" spans="2:7" ht="14.25" customHeight="1" x14ac:dyDescent="0.2">
      <c r="B6045" s="26"/>
      <c r="C6045" s="118"/>
      <c r="D6045" s="76"/>
      <c r="E6045" s="104"/>
      <c r="F6045" s="97"/>
      <c r="G6045" s="47">
        <f t="shared" si="94"/>
        <v>0</v>
      </c>
    </row>
    <row r="6046" spans="2:7" ht="14.25" customHeight="1" x14ac:dyDescent="0.2">
      <c r="B6046" s="24"/>
      <c r="C6046" s="117"/>
      <c r="D6046" s="75"/>
      <c r="E6046" s="105"/>
      <c r="F6046" s="98"/>
      <c r="G6046" s="46">
        <f t="shared" si="94"/>
        <v>0</v>
      </c>
    </row>
    <row r="6047" spans="2:7" ht="14.25" customHeight="1" x14ac:dyDescent="0.2">
      <c r="B6047" s="26"/>
      <c r="C6047" s="118"/>
      <c r="D6047" s="76"/>
      <c r="E6047" s="104"/>
      <c r="F6047" s="97"/>
      <c r="G6047" s="47">
        <f t="shared" si="94"/>
        <v>0</v>
      </c>
    </row>
    <row r="6048" spans="2:7" ht="14.25" customHeight="1" x14ac:dyDescent="0.2">
      <c r="B6048" s="24"/>
      <c r="C6048" s="117"/>
      <c r="D6048" s="75"/>
      <c r="E6048" s="105"/>
      <c r="F6048" s="98"/>
      <c r="G6048" s="46">
        <f t="shared" si="94"/>
        <v>0</v>
      </c>
    </row>
    <row r="6049" spans="2:7" ht="14.25" customHeight="1" x14ac:dyDescent="0.2">
      <c r="B6049" s="26"/>
      <c r="C6049" s="118"/>
      <c r="D6049" s="76"/>
      <c r="E6049" s="64"/>
      <c r="F6049" s="97"/>
      <c r="G6049" s="48">
        <f t="shared" si="94"/>
        <v>0</v>
      </c>
    </row>
    <row r="6050" spans="2:7" ht="14.25" customHeight="1" x14ac:dyDescent="0.2">
      <c r="B6050" s="24"/>
      <c r="C6050" s="117"/>
      <c r="D6050" s="75"/>
      <c r="E6050" s="65"/>
      <c r="F6050" s="98"/>
      <c r="G6050" s="49">
        <f t="shared" si="94"/>
        <v>0</v>
      </c>
    </row>
    <row r="6051" spans="2:7" ht="14.25" customHeight="1" x14ac:dyDescent="0.2">
      <c r="B6051" s="26"/>
      <c r="C6051" s="118"/>
      <c r="D6051" s="76"/>
      <c r="E6051" s="64"/>
      <c r="F6051" s="97"/>
      <c r="G6051" s="48">
        <f t="shared" si="94"/>
        <v>0</v>
      </c>
    </row>
    <row r="6052" spans="2:7" ht="14.25" customHeight="1" x14ac:dyDescent="0.2">
      <c r="B6052" s="24"/>
      <c r="C6052" s="117"/>
      <c r="D6052" s="75"/>
      <c r="E6052" s="65"/>
      <c r="F6052" s="98"/>
      <c r="G6052" s="49">
        <f t="shared" si="94"/>
        <v>0</v>
      </c>
    </row>
    <row r="6053" spans="2:7" ht="14.25" customHeight="1" x14ac:dyDescent="0.2">
      <c r="B6053" s="26"/>
      <c r="C6053" s="118"/>
      <c r="D6053" s="76"/>
      <c r="E6053" s="64"/>
      <c r="F6053" s="97"/>
      <c r="G6053" s="48">
        <f t="shared" si="94"/>
        <v>0</v>
      </c>
    </row>
    <row r="6054" spans="2:7" ht="14.25" customHeight="1" x14ac:dyDescent="0.2">
      <c r="B6054" s="24"/>
      <c r="C6054" s="117"/>
      <c r="D6054" s="75"/>
      <c r="E6054" s="65"/>
      <c r="F6054" s="98"/>
      <c r="G6054" s="49">
        <f t="shared" si="94"/>
        <v>0</v>
      </c>
    </row>
    <row r="6055" spans="2:7" ht="14.25" customHeight="1" x14ac:dyDescent="0.2">
      <c r="B6055" s="26"/>
      <c r="C6055" s="118"/>
      <c r="D6055" s="76"/>
      <c r="E6055" s="64"/>
      <c r="F6055" s="97"/>
      <c r="G6055" s="48">
        <f t="shared" si="94"/>
        <v>0</v>
      </c>
    </row>
    <row r="6056" spans="2:7" ht="14.25" customHeight="1" x14ac:dyDescent="0.2">
      <c r="B6056" s="24"/>
      <c r="C6056" s="117"/>
      <c r="D6056" s="75"/>
      <c r="E6056" s="65"/>
      <c r="F6056" s="98"/>
      <c r="G6056" s="49">
        <f t="shared" si="94"/>
        <v>0</v>
      </c>
    </row>
    <row r="6057" spans="2:7" ht="14.25" customHeight="1" x14ac:dyDescent="0.2">
      <c r="B6057" s="26"/>
      <c r="C6057" s="118"/>
      <c r="D6057" s="76"/>
      <c r="E6057" s="64"/>
      <c r="F6057" s="97"/>
      <c r="G6057" s="48">
        <f t="shared" si="94"/>
        <v>0</v>
      </c>
    </row>
    <row r="6058" spans="2:7" ht="14.25" customHeight="1" x14ac:dyDescent="0.2">
      <c r="B6058" s="24"/>
      <c r="C6058" s="117"/>
      <c r="D6058" s="75"/>
      <c r="E6058" s="65"/>
      <c r="F6058" s="98"/>
      <c r="G6058" s="49">
        <f t="shared" si="94"/>
        <v>0</v>
      </c>
    </row>
    <row r="6059" spans="2:7" ht="14.25" customHeight="1" x14ac:dyDescent="0.2">
      <c r="B6059" s="26"/>
      <c r="C6059" s="118"/>
      <c r="D6059" s="76"/>
      <c r="E6059" s="64"/>
      <c r="F6059" s="97"/>
      <c r="G6059" s="48">
        <f t="shared" si="94"/>
        <v>0</v>
      </c>
    </row>
    <row r="6060" spans="2:7" ht="14.25" customHeight="1" x14ac:dyDescent="0.2">
      <c r="B6060" s="24"/>
      <c r="C6060" s="117"/>
      <c r="D6060" s="75"/>
      <c r="E6060" s="65"/>
      <c r="F6060" s="98"/>
      <c r="G6060" s="49">
        <f t="shared" si="94"/>
        <v>0</v>
      </c>
    </row>
    <row r="6061" spans="2:7" ht="14.25" customHeight="1" x14ac:dyDescent="0.2">
      <c r="B6061" s="26"/>
      <c r="C6061" s="118"/>
      <c r="D6061" s="76"/>
      <c r="E6061" s="64"/>
      <c r="F6061" s="97"/>
      <c r="G6061" s="48">
        <f t="shared" si="94"/>
        <v>0</v>
      </c>
    </row>
    <row r="6062" spans="2:7" ht="14.25" customHeight="1" x14ac:dyDescent="0.2">
      <c r="B6062" s="24"/>
      <c r="C6062" s="117"/>
      <c r="D6062" s="75"/>
      <c r="E6062" s="65"/>
      <c r="F6062" s="98"/>
      <c r="G6062" s="49">
        <f t="shared" si="94"/>
        <v>0</v>
      </c>
    </row>
    <row r="6063" spans="2:7" ht="14.25" customHeight="1" x14ac:dyDescent="0.2">
      <c r="B6063" s="26"/>
      <c r="C6063" s="118"/>
      <c r="D6063" s="76"/>
      <c r="E6063" s="64"/>
      <c r="F6063" s="97"/>
      <c r="G6063" s="48">
        <f t="shared" si="94"/>
        <v>0</v>
      </c>
    </row>
    <row r="6064" spans="2:7" ht="14.25" customHeight="1" x14ac:dyDescent="0.2">
      <c r="B6064" s="24"/>
      <c r="C6064" s="117"/>
      <c r="D6064" s="75"/>
      <c r="E6064" s="65"/>
      <c r="F6064" s="98"/>
      <c r="G6064" s="49">
        <f t="shared" si="94"/>
        <v>0</v>
      </c>
    </row>
    <row r="6065" spans="2:7" ht="14.25" customHeight="1" x14ac:dyDescent="0.2">
      <c r="B6065" s="26"/>
      <c r="C6065" s="118"/>
      <c r="D6065" s="76"/>
      <c r="E6065" s="64"/>
      <c r="F6065" s="97"/>
      <c r="G6065" s="48">
        <f t="shared" si="94"/>
        <v>0</v>
      </c>
    </row>
    <row r="6066" spans="2:7" ht="14.25" customHeight="1" x14ac:dyDescent="0.2">
      <c r="B6066" s="24"/>
      <c r="C6066" s="117"/>
      <c r="D6066" s="75"/>
      <c r="E6066" s="65"/>
      <c r="F6066" s="98"/>
      <c r="G6066" s="49">
        <f t="shared" si="94"/>
        <v>0</v>
      </c>
    </row>
    <row r="6067" spans="2:7" ht="14.25" customHeight="1" x14ac:dyDescent="0.2">
      <c r="B6067" s="26"/>
      <c r="C6067" s="118"/>
      <c r="D6067" s="76"/>
      <c r="E6067" s="64"/>
      <c r="F6067" s="97"/>
      <c r="G6067" s="48">
        <f t="shared" si="94"/>
        <v>0</v>
      </c>
    </row>
    <row r="6068" spans="2:7" ht="14.25" customHeight="1" x14ac:dyDescent="0.2">
      <c r="B6068" s="24"/>
      <c r="C6068" s="117"/>
      <c r="D6068" s="75"/>
      <c r="E6068" s="65"/>
      <c r="F6068" s="98"/>
      <c r="G6068" s="49">
        <f t="shared" si="94"/>
        <v>0</v>
      </c>
    </row>
    <row r="6069" spans="2:7" ht="14.25" customHeight="1" x14ac:dyDescent="0.2">
      <c r="B6069" s="26"/>
      <c r="C6069" s="118"/>
      <c r="D6069" s="76"/>
      <c r="E6069" s="64"/>
      <c r="F6069" s="97"/>
      <c r="G6069" s="48">
        <f t="shared" si="94"/>
        <v>0</v>
      </c>
    </row>
    <row r="6070" spans="2:7" ht="14.25" customHeight="1" x14ac:dyDescent="0.2">
      <c r="B6070" s="24"/>
      <c r="C6070" s="117"/>
      <c r="D6070" s="75"/>
      <c r="E6070" s="65"/>
      <c r="F6070" s="98"/>
      <c r="G6070" s="49">
        <f t="shared" si="94"/>
        <v>0</v>
      </c>
    </row>
    <row r="6071" spans="2:7" ht="14.25" customHeight="1" x14ac:dyDescent="0.2">
      <c r="B6071" s="26"/>
      <c r="C6071" s="118"/>
      <c r="D6071" s="76"/>
      <c r="E6071" s="64"/>
      <c r="F6071" s="97"/>
      <c r="G6071" s="48">
        <f t="shared" si="94"/>
        <v>0</v>
      </c>
    </row>
    <row r="6072" spans="2:7" ht="14.25" customHeight="1" x14ac:dyDescent="0.2">
      <c r="B6072" s="24"/>
      <c r="C6072" s="117"/>
      <c r="D6072" s="75"/>
      <c r="E6072" s="65"/>
      <c r="F6072" s="98"/>
      <c r="G6072" s="49">
        <f t="shared" si="94"/>
        <v>0</v>
      </c>
    </row>
    <row r="6073" spans="2:7" ht="14.25" customHeight="1" x14ac:dyDescent="0.2">
      <c r="B6073" s="26"/>
      <c r="C6073" s="118"/>
      <c r="D6073" s="76"/>
      <c r="E6073" s="104"/>
      <c r="F6073" s="97"/>
      <c r="G6073" s="47">
        <f t="shared" si="94"/>
        <v>0</v>
      </c>
    </row>
    <row r="6074" spans="2:7" ht="14.25" customHeight="1" x14ac:dyDescent="0.2">
      <c r="B6074" s="24"/>
      <c r="C6074" s="117"/>
      <c r="D6074" s="75"/>
      <c r="E6074" s="105"/>
      <c r="F6074" s="98"/>
      <c r="G6074" s="46">
        <f t="shared" si="94"/>
        <v>0</v>
      </c>
    </row>
    <row r="6075" spans="2:7" ht="14.25" customHeight="1" x14ac:dyDescent="0.2">
      <c r="B6075" s="26"/>
      <c r="C6075" s="118"/>
      <c r="D6075" s="76"/>
      <c r="E6075" s="104"/>
      <c r="F6075" s="97"/>
      <c r="G6075" s="47">
        <f t="shared" si="94"/>
        <v>0</v>
      </c>
    </row>
    <row r="6076" spans="2:7" ht="14.25" customHeight="1" x14ac:dyDescent="0.2">
      <c r="B6076" s="24"/>
      <c r="C6076" s="117"/>
      <c r="D6076" s="75"/>
      <c r="E6076" s="105"/>
      <c r="F6076" s="98"/>
      <c r="G6076" s="46">
        <f t="shared" si="94"/>
        <v>0</v>
      </c>
    </row>
    <row r="6077" spans="2:7" ht="14.25" customHeight="1" x14ac:dyDescent="0.2">
      <c r="B6077" s="26"/>
      <c r="C6077" s="118"/>
      <c r="D6077" s="76"/>
      <c r="E6077" s="104"/>
      <c r="F6077" s="97"/>
      <c r="G6077" s="47">
        <f t="shared" si="94"/>
        <v>0</v>
      </c>
    </row>
    <row r="6078" spans="2:7" ht="14.25" customHeight="1" x14ac:dyDescent="0.2">
      <c r="B6078" s="24"/>
      <c r="C6078" s="117"/>
      <c r="D6078" s="75"/>
      <c r="E6078" s="105"/>
      <c r="F6078" s="98"/>
      <c r="G6078" s="46">
        <f t="shared" si="94"/>
        <v>0</v>
      </c>
    </row>
    <row r="6079" spans="2:7" ht="14.25" customHeight="1" x14ac:dyDescent="0.2">
      <c r="B6079" s="26"/>
      <c r="C6079" s="118"/>
      <c r="D6079" s="76"/>
      <c r="E6079" s="104"/>
      <c r="F6079" s="97"/>
      <c r="G6079" s="47">
        <f t="shared" si="94"/>
        <v>0</v>
      </c>
    </row>
    <row r="6080" spans="2:7" ht="14.25" customHeight="1" x14ac:dyDescent="0.2">
      <c r="B6080" s="24"/>
      <c r="C6080" s="117"/>
      <c r="D6080" s="75"/>
      <c r="E6080" s="105"/>
      <c r="F6080" s="98"/>
      <c r="G6080" s="46">
        <f t="shared" si="94"/>
        <v>0</v>
      </c>
    </row>
    <row r="6081" spans="2:7" ht="14.25" customHeight="1" x14ac:dyDescent="0.2">
      <c r="B6081" s="26"/>
      <c r="C6081" s="118"/>
      <c r="D6081" s="76"/>
      <c r="E6081" s="104"/>
      <c r="F6081" s="97"/>
      <c r="G6081" s="47">
        <f t="shared" si="94"/>
        <v>0</v>
      </c>
    </row>
    <row r="6082" spans="2:7" ht="14.25" customHeight="1" x14ac:dyDescent="0.2">
      <c r="B6082" s="24"/>
      <c r="C6082" s="117"/>
      <c r="D6082" s="75"/>
      <c r="E6082" s="105"/>
      <c r="F6082" s="98"/>
      <c r="G6082" s="46">
        <f t="shared" si="94"/>
        <v>0</v>
      </c>
    </row>
    <row r="6083" spans="2:7" ht="14.25" customHeight="1" x14ac:dyDescent="0.2">
      <c r="B6083" s="26"/>
      <c r="C6083" s="118"/>
      <c r="D6083" s="76"/>
      <c r="E6083" s="104"/>
      <c r="F6083" s="97"/>
      <c r="G6083" s="47">
        <f t="shared" si="94"/>
        <v>0</v>
      </c>
    </row>
    <row r="6084" spans="2:7" ht="14.25" customHeight="1" x14ac:dyDescent="0.2">
      <c r="B6084" s="24"/>
      <c r="C6084" s="117"/>
      <c r="D6084" s="75"/>
      <c r="E6084" s="105"/>
      <c r="F6084" s="98"/>
      <c r="G6084" s="46">
        <f t="shared" si="94"/>
        <v>0</v>
      </c>
    </row>
    <row r="6085" spans="2:7" ht="14.25" customHeight="1" x14ac:dyDescent="0.2">
      <c r="B6085" s="26"/>
      <c r="C6085" s="118"/>
      <c r="D6085" s="76"/>
      <c r="E6085" s="104"/>
      <c r="F6085" s="97"/>
      <c r="G6085" s="47">
        <f t="shared" ref="G6085:G6148" si="95">F6085*(1-$G$2)</f>
        <v>0</v>
      </c>
    </row>
    <row r="6086" spans="2:7" ht="14.25" customHeight="1" x14ac:dyDescent="0.2">
      <c r="B6086" s="24"/>
      <c r="C6086" s="117"/>
      <c r="D6086" s="75"/>
      <c r="E6086" s="105"/>
      <c r="F6086" s="98"/>
      <c r="G6086" s="46">
        <f t="shared" si="95"/>
        <v>0</v>
      </c>
    </row>
    <row r="6087" spans="2:7" ht="14.25" customHeight="1" x14ac:dyDescent="0.2">
      <c r="B6087" s="26"/>
      <c r="C6087" s="118"/>
      <c r="D6087" s="76"/>
      <c r="E6087" s="104"/>
      <c r="F6087" s="97"/>
      <c r="G6087" s="47">
        <f t="shared" si="95"/>
        <v>0</v>
      </c>
    </row>
    <row r="6088" spans="2:7" ht="14.25" customHeight="1" x14ac:dyDescent="0.2">
      <c r="B6088" s="24"/>
      <c r="C6088" s="117"/>
      <c r="D6088" s="75"/>
      <c r="E6088" s="105"/>
      <c r="F6088" s="98"/>
      <c r="G6088" s="46">
        <f t="shared" si="95"/>
        <v>0</v>
      </c>
    </row>
    <row r="6089" spans="2:7" ht="14.25" customHeight="1" x14ac:dyDescent="0.2">
      <c r="B6089" s="26"/>
      <c r="C6089" s="118"/>
      <c r="D6089" s="76"/>
      <c r="E6089" s="104"/>
      <c r="F6089" s="97"/>
      <c r="G6089" s="47">
        <f t="shared" si="95"/>
        <v>0</v>
      </c>
    </row>
    <row r="6090" spans="2:7" ht="14.25" customHeight="1" x14ac:dyDescent="0.2">
      <c r="B6090" s="24"/>
      <c r="C6090" s="117"/>
      <c r="D6090" s="75"/>
      <c r="E6090" s="105"/>
      <c r="F6090" s="98"/>
      <c r="G6090" s="46">
        <f t="shared" si="95"/>
        <v>0</v>
      </c>
    </row>
    <row r="6091" spans="2:7" ht="14.25" customHeight="1" x14ac:dyDescent="0.2">
      <c r="B6091" s="26"/>
      <c r="C6091" s="118"/>
      <c r="D6091" s="76"/>
      <c r="E6091" s="104"/>
      <c r="F6091" s="97"/>
      <c r="G6091" s="47">
        <f t="shared" si="95"/>
        <v>0</v>
      </c>
    </row>
    <row r="6092" spans="2:7" ht="14.25" customHeight="1" x14ac:dyDescent="0.2">
      <c r="B6092" s="24"/>
      <c r="C6092" s="117"/>
      <c r="D6092" s="75"/>
      <c r="E6092" s="105"/>
      <c r="F6092" s="98"/>
      <c r="G6092" s="46">
        <f t="shared" si="95"/>
        <v>0</v>
      </c>
    </row>
    <row r="6093" spans="2:7" ht="14.25" customHeight="1" x14ac:dyDescent="0.2">
      <c r="B6093" s="26"/>
      <c r="C6093" s="118"/>
      <c r="D6093" s="76"/>
      <c r="E6093" s="104"/>
      <c r="F6093" s="97"/>
      <c r="G6093" s="47">
        <f t="shared" si="95"/>
        <v>0</v>
      </c>
    </row>
    <row r="6094" spans="2:7" ht="14.25" customHeight="1" x14ac:dyDescent="0.2">
      <c r="B6094" s="24"/>
      <c r="C6094" s="117"/>
      <c r="D6094" s="75"/>
      <c r="E6094" s="105"/>
      <c r="F6094" s="98"/>
      <c r="G6094" s="46">
        <f t="shared" si="95"/>
        <v>0</v>
      </c>
    </row>
    <row r="6095" spans="2:7" ht="14.25" customHeight="1" x14ac:dyDescent="0.2">
      <c r="B6095" s="26"/>
      <c r="C6095" s="118"/>
      <c r="D6095" s="76"/>
      <c r="E6095" s="104"/>
      <c r="F6095" s="97"/>
      <c r="G6095" s="47">
        <f t="shared" si="95"/>
        <v>0</v>
      </c>
    </row>
    <row r="6096" spans="2:7" ht="14.25" customHeight="1" x14ac:dyDescent="0.2">
      <c r="B6096" s="24"/>
      <c r="C6096" s="117"/>
      <c r="D6096" s="75"/>
      <c r="E6096" s="105"/>
      <c r="F6096" s="98"/>
      <c r="G6096" s="46">
        <f t="shared" si="95"/>
        <v>0</v>
      </c>
    </row>
    <row r="6097" spans="2:7" ht="14.25" customHeight="1" x14ac:dyDescent="0.2">
      <c r="B6097" s="26"/>
      <c r="C6097" s="118"/>
      <c r="D6097" s="76"/>
      <c r="E6097" s="64"/>
      <c r="F6097" s="97"/>
      <c r="G6097" s="50">
        <f t="shared" si="95"/>
        <v>0</v>
      </c>
    </row>
    <row r="6098" spans="2:7" ht="14.25" customHeight="1" x14ac:dyDescent="0.2">
      <c r="B6098" s="24"/>
      <c r="C6098" s="117"/>
      <c r="D6098" s="75"/>
      <c r="E6098" s="65"/>
      <c r="F6098" s="98"/>
      <c r="G6098" s="51">
        <f t="shared" si="95"/>
        <v>0</v>
      </c>
    </row>
    <row r="6099" spans="2:7" ht="14.25" customHeight="1" x14ac:dyDescent="0.2">
      <c r="B6099" s="26"/>
      <c r="C6099" s="118"/>
      <c r="D6099" s="76"/>
      <c r="E6099" s="64"/>
      <c r="F6099" s="97"/>
      <c r="G6099" s="50">
        <f t="shared" si="95"/>
        <v>0</v>
      </c>
    </row>
    <row r="6100" spans="2:7" ht="14.25" customHeight="1" x14ac:dyDescent="0.2">
      <c r="B6100" s="24"/>
      <c r="C6100" s="117"/>
      <c r="D6100" s="75"/>
      <c r="E6100" s="65"/>
      <c r="F6100" s="98"/>
      <c r="G6100" s="51">
        <f t="shared" si="95"/>
        <v>0</v>
      </c>
    </row>
    <row r="6101" spans="2:7" ht="14.25" customHeight="1" x14ac:dyDescent="0.2">
      <c r="B6101" s="26"/>
      <c r="C6101" s="118"/>
      <c r="D6101" s="76"/>
      <c r="E6101" s="64"/>
      <c r="F6101" s="97"/>
      <c r="G6101" s="50">
        <f t="shared" si="95"/>
        <v>0</v>
      </c>
    </row>
    <row r="6102" spans="2:7" ht="14.25" customHeight="1" x14ac:dyDescent="0.2">
      <c r="B6102" s="24"/>
      <c r="C6102" s="117"/>
      <c r="D6102" s="75"/>
      <c r="E6102" s="65"/>
      <c r="F6102" s="98"/>
      <c r="G6102" s="51">
        <f t="shared" si="95"/>
        <v>0</v>
      </c>
    </row>
    <row r="6103" spans="2:7" ht="14.25" customHeight="1" x14ac:dyDescent="0.2">
      <c r="B6103" s="26"/>
      <c r="C6103" s="118"/>
      <c r="D6103" s="76"/>
      <c r="E6103" s="64"/>
      <c r="F6103" s="97"/>
      <c r="G6103" s="50">
        <f t="shared" si="95"/>
        <v>0</v>
      </c>
    </row>
    <row r="6104" spans="2:7" ht="14.25" customHeight="1" x14ac:dyDescent="0.2">
      <c r="B6104" s="24"/>
      <c r="C6104" s="117"/>
      <c r="D6104" s="75"/>
      <c r="E6104" s="65"/>
      <c r="F6104" s="98"/>
      <c r="G6104" s="51">
        <f t="shared" si="95"/>
        <v>0</v>
      </c>
    </row>
    <row r="6105" spans="2:7" ht="14.25" customHeight="1" x14ac:dyDescent="0.2">
      <c r="B6105" s="26"/>
      <c r="C6105" s="118"/>
      <c r="D6105" s="76"/>
      <c r="E6105" s="64"/>
      <c r="F6105" s="97"/>
      <c r="G6105" s="50">
        <f t="shared" si="95"/>
        <v>0</v>
      </c>
    </row>
    <row r="6106" spans="2:7" ht="14.25" customHeight="1" x14ac:dyDescent="0.2">
      <c r="B6106" s="24"/>
      <c r="C6106" s="117"/>
      <c r="D6106" s="75"/>
      <c r="E6106" s="65"/>
      <c r="F6106" s="98"/>
      <c r="G6106" s="51">
        <f t="shared" si="95"/>
        <v>0</v>
      </c>
    </row>
    <row r="6107" spans="2:7" ht="14.25" customHeight="1" x14ac:dyDescent="0.2">
      <c r="B6107" s="26"/>
      <c r="C6107" s="118"/>
      <c r="D6107" s="76"/>
      <c r="E6107" s="64"/>
      <c r="F6107" s="97"/>
      <c r="G6107" s="50">
        <f t="shared" si="95"/>
        <v>0</v>
      </c>
    </row>
    <row r="6108" spans="2:7" ht="14.25" customHeight="1" x14ac:dyDescent="0.2">
      <c r="B6108" s="24"/>
      <c r="C6108" s="117"/>
      <c r="D6108" s="75"/>
      <c r="E6108" s="65"/>
      <c r="F6108" s="98"/>
      <c r="G6108" s="51">
        <f t="shared" si="95"/>
        <v>0</v>
      </c>
    </row>
    <row r="6109" spans="2:7" ht="14.25" customHeight="1" x14ac:dyDescent="0.2">
      <c r="B6109" s="26"/>
      <c r="C6109" s="118"/>
      <c r="D6109" s="76"/>
      <c r="E6109" s="64"/>
      <c r="F6109" s="97"/>
      <c r="G6109" s="50">
        <f t="shared" si="95"/>
        <v>0</v>
      </c>
    </row>
    <row r="6110" spans="2:7" ht="14.25" customHeight="1" x14ac:dyDescent="0.2">
      <c r="B6110" s="24"/>
      <c r="C6110" s="117"/>
      <c r="D6110" s="75"/>
      <c r="E6110" s="65"/>
      <c r="F6110" s="98"/>
      <c r="G6110" s="51">
        <f t="shared" si="95"/>
        <v>0</v>
      </c>
    </row>
    <row r="6111" spans="2:7" ht="14.25" customHeight="1" x14ac:dyDescent="0.2">
      <c r="B6111" s="26"/>
      <c r="C6111" s="118"/>
      <c r="D6111" s="76"/>
      <c r="E6111" s="104"/>
      <c r="F6111" s="97"/>
      <c r="G6111" s="47">
        <f t="shared" si="95"/>
        <v>0</v>
      </c>
    </row>
    <row r="6112" spans="2:7" ht="14.25" customHeight="1" x14ac:dyDescent="0.2">
      <c r="B6112" s="24"/>
      <c r="C6112" s="117"/>
      <c r="D6112" s="75"/>
      <c r="E6112" s="105"/>
      <c r="F6112" s="98"/>
      <c r="G6112" s="46">
        <f t="shared" si="95"/>
        <v>0</v>
      </c>
    </row>
    <row r="6113" spans="2:7" ht="14.25" customHeight="1" x14ac:dyDescent="0.2">
      <c r="B6113" s="26"/>
      <c r="C6113" s="118"/>
      <c r="D6113" s="76"/>
      <c r="E6113" s="104"/>
      <c r="F6113" s="97"/>
      <c r="G6113" s="47">
        <f t="shared" si="95"/>
        <v>0</v>
      </c>
    </row>
    <row r="6114" spans="2:7" ht="14.25" customHeight="1" x14ac:dyDescent="0.2">
      <c r="B6114" s="24"/>
      <c r="C6114" s="117"/>
      <c r="D6114" s="75"/>
      <c r="E6114" s="105"/>
      <c r="F6114" s="98"/>
      <c r="G6114" s="46">
        <f t="shared" si="95"/>
        <v>0</v>
      </c>
    </row>
    <row r="6115" spans="2:7" ht="14.25" customHeight="1" x14ac:dyDescent="0.2">
      <c r="B6115" s="26"/>
      <c r="C6115" s="118"/>
      <c r="D6115" s="76"/>
      <c r="E6115" s="104"/>
      <c r="F6115" s="97"/>
      <c r="G6115" s="47">
        <f t="shared" si="95"/>
        <v>0</v>
      </c>
    </row>
    <row r="6116" spans="2:7" ht="14.25" customHeight="1" x14ac:dyDescent="0.2">
      <c r="B6116" s="24"/>
      <c r="C6116" s="117"/>
      <c r="D6116" s="75"/>
      <c r="E6116" s="105"/>
      <c r="F6116" s="98"/>
      <c r="G6116" s="46">
        <f t="shared" si="95"/>
        <v>0</v>
      </c>
    </row>
    <row r="6117" spans="2:7" ht="14.25" customHeight="1" x14ac:dyDescent="0.2">
      <c r="B6117" s="26"/>
      <c r="C6117" s="118"/>
      <c r="D6117" s="76"/>
      <c r="E6117" s="104"/>
      <c r="F6117" s="97"/>
      <c r="G6117" s="47">
        <f t="shared" si="95"/>
        <v>0</v>
      </c>
    </row>
    <row r="6118" spans="2:7" ht="14.25" customHeight="1" x14ac:dyDescent="0.2">
      <c r="B6118" s="24"/>
      <c r="C6118" s="117"/>
      <c r="D6118" s="75"/>
      <c r="E6118" s="105"/>
      <c r="F6118" s="98"/>
      <c r="G6118" s="46">
        <f t="shared" si="95"/>
        <v>0</v>
      </c>
    </row>
    <row r="6119" spans="2:7" ht="14.25" customHeight="1" x14ac:dyDescent="0.2">
      <c r="B6119" s="26"/>
      <c r="C6119" s="118"/>
      <c r="D6119" s="76"/>
      <c r="E6119" s="104"/>
      <c r="F6119" s="97"/>
      <c r="G6119" s="47">
        <f t="shared" si="95"/>
        <v>0</v>
      </c>
    </row>
    <row r="6120" spans="2:7" ht="14.25" customHeight="1" x14ac:dyDescent="0.2">
      <c r="B6120" s="24"/>
      <c r="C6120" s="117"/>
      <c r="D6120" s="75"/>
      <c r="E6120" s="105"/>
      <c r="F6120" s="98"/>
      <c r="G6120" s="46">
        <f t="shared" si="95"/>
        <v>0</v>
      </c>
    </row>
    <row r="6121" spans="2:7" ht="14.25" customHeight="1" x14ac:dyDescent="0.2">
      <c r="B6121" s="26"/>
      <c r="C6121" s="118"/>
      <c r="D6121" s="76"/>
      <c r="E6121" s="104"/>
      <c r="F6121" s="97"/>
      <c r="G6121" s="47">
        <f t="shared" si="95"/>
        <v>0</v>
      </c>
    </row>
    <row r="6122" spans="2:7" ht="14.25" customHeight="1" x14ac:dyDescent="0.2">
      <c r="B6122" s="24"/>
      <c r="C6122" s="117"/>
      <c r="D6122" s="75"/>
      <c r="E6122" s="105"/>
      <c r="F6122" s="98"/>
      <c r="G6122" s="46">
        <f t="shared" si="95"/>
        <v>0</v>
      </c>
    </row>
    <row r="6123" spans="2:7" ht="14.25" customHeight="1" x14ac:dyDescent="0.2">
      <c r="B6123" s="26"/>
      <c r="C6123" s="118"/>
      <c r="D6123" s="76"/>
      <c r="E6123" s="104"/>
      <c r="F6123" s="97"/>
      <c r="G6123" s="47">
        <f t="shared" si="95"/>
        <v>0</v>
      </c>
    </row>
    <row r="6124" spans="2:7" ht="14.25" customHeight="1" x14ac:dyDescent="0.2">
      <c r="B6124" s="24"/>
      <c r="C6124" s="117"/>
      <c r="D6124" s="75"/>
      <c r="E6124" s="105"/>
      <c r="F6124" s="98"/>
      <c r="G6124" s="46">
        <f t="shared" si="95"/>
        <v>0</v>
      </c>
    </row>
    <row r="6125" spans="2:7" ht="14.25" customHeight="1" x14ac:dyDescent="0.2">
      <c r="B6125" s="26"/>
      <c r="C6125" s="118"/>
      <c r="D6125" s="76"/>
      <c r="E6125" s="104"/>
      <c r="F6125" s="97"/>
      <c r="G6125" s="47">
        <f t="shared" si="95"/>
        <v>0</v>
      </c>
    </row>
    <row r="6126" spans="2:7" ht="14.25" customHeight="1" x14ac:dyDescent="0.2">
      <c r="B6126" s="54"/>
      <c r="C6126" s="119"/>
      <c r="D6126" s="77"/>
      <c r="E6126" s="106"/>
      <c r="F6126" s="98"/>
      <c r="G6126" s="46">
        <f t="shared" si="95"/>
        <v>0</v>
      </c>
    </row>
    <row r="6127" spans="2:7" ht="14.25" customHeight="1" x14ac:dyDescent="0.2">
      <c r="B6127" s="22"/>
      <c r="C6127" s="116"/>
      <c r="D6127" s="74"/>
      <c r="E6127" s="107"/>
      <c r="F6127" s="97"/>
      <c r="G6127" s="47">
        <f t="shared" si="95"/>
        <v>0</v>
      </c>
    </row>
    <row r="6128" spans="2:7" ht="14.25" customHeight="1" x14ac:dyDescent="0.2">
      <c r="B6128" s="24"/>
      <c r="C6128" s="117"/>
      <c r="D6128" s="75"/>
      <c r="E6128" s="105"/>
      <c r="F6128" s="98"/>
      <c r="G6128" s="46">
        <f t="shared" si="95"/>
        <v>0</v>
      </c>
    </row>
    <row r="6129" spans="2:7" ht="14.25" customHeight="1" x14ac:dyDescent="0.2">
      <c r="B6129" s="26"/>
      <c r="C6129" s="118"/>
      <c r="D6129" s="76"/>
      <c r="E6129" s="104"/>
      <c r="F6129" s="97"/>
      <c r="G6129" s="47">
        <f t="shared" si="95"/>
        <v>0</v>
      </c>
    </row>
    <row r="6130" spans="2:7" ht="14.25" customHeight="1" x14ac:dyDescent="0.2">
      <c r="B6130" s="24"/>
      <c r="C6130" s="117"/>
      <c r="D6130" s="75"/>
      <c r="E6130" s="105"/>
      <c r="F6130" s="98"/>
      <c r="G6130" s="46">
        <f t="shared" si="95"/>
        <v>0</v>
      </c>
    </row>
    <row r="6131" spans="2:7" ht="14.25" customHeight="1" x14ac:dyDescent="0.2">
      <c r="B6131" s="26"/>
      <c r="C6131" s="118"/>
      <c r="D6131" s="76"/>
      <c r="E6131" s="104"/>
      <c r="F6131" s="97"/>
      <c r="G6131" s="47">
        <f t="shared" si="95"/>
        <v>0</v>
      </c>
    </row>
    <row r="6132" spans="2:7" ht="14.25" customHeight="1" x14ac:dyDescent="0.2">
      <c r="B6132" s="24"/>
      <c r="C6132" s="117"/>
      <c r="D6132" s="75"/>
      <c r="E6132" s="105"/>
      <c r="F6132" s="98"/>
      <c r="G6132" s="46">
        <f t="shared" si="95"/>
        <v>0</v>
      </c>
    </row>
    <row r="6133" spans="2:7" ht="14.25" customHeight="1" x14ac:dyDescent="0.2">
      <c r="B6133" s="26"/>
      <c r="C6133" s="118"/>
      <c r="D6133" s="76"/>
      <c r="E6133" s="104"/>
      <c r="F6133" s="97"/>
      <c r="G6133" s="47">
        <f t="shared" si="95"/>
        <v>0</v>
      </c>
    </row>
    <row r="6134" spans="2:7" ht="14.25" customHeight="1" x14ac:dyDescent="0.2">
      <c r="B6134" s="24"/>
      <c r="C6134" s="117"/>
      <c r="D6134" s="75"/>
      <c r="E6134" s="105"/>
      <c r="F6134" s="98"/>
      <c r="G6134" s="46">
        <f t="shared" si="95"/>
        <v>0</v>
      </c>
    </row>
    <row r="6135" spans="2:7" ht="14.25" customHeight="1" x14ac:dyDescent="0.2">
      <c r="B6135" s="26"/>
      <c r="C6135" s="118"/>
      <c r="D6135" s="76"/>
      <c r="E6135" s="104"/>
      <c r="F6135" s="97"/>
      <c r="G6135" s="47">
        <f t="shared" si="95"/>
        <v>0</v>
      </c>
    </row>
    <row r="6136" spans="2:7" ht="14.25" customHeight="1" x14ac:dyDescent="0.2">
      <c r="B6136" s="24"/>
      <c r="C6136" s="117"/>
      <c r="D6136" s="75"/>
      <c r="E6136" s="105"/>
      <c r="F6136" s="98"/>
      <c r="G6136" s="46">
        <f t="shared" si="95"/>
        <v>0</v>
      </c>
    </row>
    <row r="6137" spans="2:7" ht="14.25" customHeight="1" x14ac:dyDescent="0.2">
      <c r="B6137" s="26"/>
      <c r="C6137" s="118"/>
      <c r="D6137" s="76"/>
      <c r="E6137" s="104"/>
      <c r="F6137" s="97"/>
      <c r="G6137" s="47">
        <f t="shared" si="95"/>
        <v>0</v>
      </c>
    </row>
    <row r="6138" spans="2:7" ht="14.25" customHeight="1" x14ac:dyDescent="0.2">
      <c r="B6138" s="24"/>
      <c r="C6138" s="117"/>
      <c r="D6138" s="75"/>
      <c r="E6138" s="105"/>
      <c r="F6138" s="98"/>
      <c r="G6138" s="46">
        <f t="shared" si="95"/>
        <v>0</v>
      </c>
    </row>
    <row r="6139" spans="2:7" ht="14.25" customHeight="1" x14ac:dyDescent="0.2">
      <c r="B6139" s="26"/>
      <c r="C6139" s="118"/>
      <c r="D6139" s="76"/>
      <c r="E6139" s="104"/>
      <c r="F6139" s="97"/>
      <c r="G6139" s="47">
        <f t="shared" si="95"/>
        <v>0</v>
      </c>
    </row>
    <row r="6140" spans="2:7" ht="14.25" customHeight="1" x14ac:dyDescent="0.2">
      <c r="B6140" s="24"/>
      <c r="C6140" s="117"/>
      <c r="D6140" s="75"/>
      <c r="E6140" s="105"/>
      <c r="F6140" s="98"/>
      <c r="G6140" s="46">
        <f t="shared" si="95"/>
        <v>0</v>
      </c>
    </row>
    <row r="6141" spans="2:7" ht="14.25" customHeight="1" x14ac:dyDescent="0.2">
      <c r="B6141" s="26"/>
      <c r="C6141" s="118"/>
      <c r="D6141" s="76"/>
      <c r="E6141" s="104"/>
      <c r="F6141" s="97"/>
      <c r="G6141" s="47">
        <f t="shared" si="95"/>
        <v>0</v>
      </c>
    </row>
    <row r="6142" spans="2:7" ht="14.25" customHeight="1" x14ac:dyDescent="0.2">
      <c r="B6142" s="24"/>
      <c r="C6142" s="117"/>
      <c r="D6142" s="75"/>
      <c r="E6142" s="105"/>
      <c r="F6142" s="98"/>
      <c r="G6142" s="46">
        <f t="shared" si="95"/>
        <v>0</v>
      </c>
    </row>
    <row r="6143" spans="2:7" ht="14.25" customHeight="1" x14ac:dyDescent="0.2">
      <c r="B6143" s="26"/>
      <c r="C6143" s="118"/>
      <c r="D6143" s="76"/>
      <c r="E6143" s="104"/>
      <c r="F6143" s="97"/>
      <c r="G6143" s="47">
        <f t="shared" si="95"/>
        <v>0</v>
      </c>
    </row>
    <row r="6144" spans="2:7" ht="14.25" customHeight="1" x14ac:dyDescent="0.2">
      <c r="B6144" s="24"/>
      <c r="C6144" s="117"/>
      <c r="D6144" s="75"/>
      <c r="E6144" s="105"/>
      <c r="F6144" s="98"/>
      <c r="G6144" s="46">
        <f t="shared" si="95"/>
        <v>0</v>
      </c>
    </row>
    <row r="6145" spans="2:7" ht="14.25" customHeight="1" x14ac:dyDescent="0.2">
      <c r="B6145" s="26"/>
      <c r="C6145" s="118"/>
      <c r="D6145" s="76"/>
      <c r="E6145" s="104"/>
      <c r="F6145" s="97"/>
      <c r="G6145" s="47">
        <f t="shared" si="95"/>
        <v>0</v>
      </c>
    </row>
    <row r="6146" spans="2:7" ht="14.25" customHeight="1" x14ac:dyDescent="0.2">
      <c r="B6146" s="24"/>
      <c r="C6146" s="117"/>
      <c r="D6146" s="75"/>
      <c r="E6146" s="105"/>
      <c r="F6146" s="98"/>
      <c r="G6146" s="46">
        <f t="shared" si="95"/>
        <v>0</v>
      </c>
    </row>
    <row r="6147" spans="2:7" ht="14.25" customHeight="1" x14ac:dyDescent="0.2">
      <c r="B6147" s="26"/>
      <c r="C6147" s="118"/>
      <c r="D6147" s="76"/>
      <c r="E6147" s="104"/>
      <c r="F6147" s="97"/>
      <c r="G6147" s="47">
        <f t="shared" si="95"/>
        <v>0</v>
      </c>
    </row>
    <row r="6148" spans="2:7" ht="14.25" customHeight="1" x14ac:dyDescent="0.2">
      <c r="B6148" s="24"/>
      <c r="C6148" s="117"/>
      <c r="D6148" s="75"/>
      <c r="E6148" s="105"/>
      <c r="F6148" s="98"/>
      <c r="G6148" s="46">
        <f t="shared" si="95"/>
        <v>0</v>
      </c>
    </row>
    <row r="6149" spans="2:7" ht="14.25" customHeight="1" x14ac:dyDescent="0.2">
      <c r="B6149" s="26"/>
      <c r="C6149" s="118"/>
      <c r="D6149" s="76"/>
      <c r="E6149" s="104"/>
      <c r="F6149" s="97"/>
      <c r="G6149" s="47">
        <f t="shared" ref="G6149:G6212" si="96">F6149*(1-$G$2)</f>
        <v>0</v>
      </c>
    </row>
    <row r="6150" spans="2:7" ht="14.25" customHeight="1" x14ac:dyDescent="0.2">
      <c r="B6150" s="24"/>
      <c r="C6150" s="117"/>
      <c r="D6150" s="75"/>
      <c r="E6150" s="105"/>
      <c r="F6150" s="98"/>
      <c r="G6150" s="46">
        <f t="shared" si="96"/>
        <v>0</v>
      </c>
    </row>
    <row r="6151" spans="2:7" ht="14.25" customHeight="1" x14ac:dyDescent="0.2">
      <c r="B6151" s="26"/>
      <c r="C6151" s="118"/>
      <c r="D6151" s="76"/>
      <c r="E6151" s="104"/>
      <c r="F6151" s="97"/>
      <c r="G6151" s="47">
        <f t="shared" si="96"/>
        <v>0</v>
      </c>
    </row>
    <row r="6152" spans="2:7" ht="14.25" customHeight="1" x14ac:dyDescent="0.2">
      <c r="B6152" s="24"/>
      <c r="C6152" s="117"/>
      <c r="D6152" s="75"/>
      <c r="E6152" s="105"/>
      <c r="F6152" s="98"/>
      <c r="G6152" s="46">
        <f t="shared" si="96"/>
        <v>0</v>
      </c>
    </row>
    <row r="6153" spans="2:7" ht="14.25" customHeight="1" x14ac:dyDescent="0.2">
      <c r="B6153" s="26"/>
      <c r="C6153" s="118"/>
      <c r="D6153" s="76"/>
      <c r="E6153" s="104"/>
      <c r="F6153" s="97"/>
      <c r="G6153" s="47">
        <f t="shared" si="96"/>
        <v>0</v>
      </c>
    </row>
    <row r="6154" spans="2:7" ht="14.25" customHeight="1" x14ac:dyDescent="0.2">
      <c r="B6154" s="24"/>
      <c r="C6154" s="117"/>
      <c r="D6154" s="75"/>
      <c r="E6154" s="105"/>
      <c r="F6154" s="98"/>
      <c r="G6154" s="46">
        <f t="shared" si="96"/>
        <v>0</v>
      </c>
    </row>
    <row r="6155" spans="2:7" ht="14.25" customHeight="1" x14ac:dyDescent="0.2">
      <c r="B6155" s="26"/>
      <c r="C6155" s="118"/>
      <c r="D6155" s="76"/>
      <c r="E6155" s="104"/>
      <c r="F6155" s="97"/>
      <c r="G6155" s="47">
        <f t="shared" si="96"/>
        <v>0</v>
      </c>
    </row>
    <row r="6156" spans="2:7" ht="14.25" customHeight="1" x14ac:dyDescent="0.2">
      <c r="B6156" s="24"/>
      <c r="C6156" s="117"/>
      <c r="D6156" s="75"/>
      <c r="E6156" s="105"/>
      <c r="F6156" s="98"/>
      <c r="G6156" s="46">
        <f t="shared" si="96"/>
        <v>0</v>
      </c>
    </row>
    <row r="6157" spans="2:7" ht="14.25" customHeight="1" x14ac:dyDescent="0.2">
      <c r="B6157" s="26"/>
      <c r="C6157" s="118"/>
      <c r="D6157" s="76"/>
      <c r="E6157" s="104"/>
      <c r="F6157" s="97"/>
      <c r="G6157" s="47">
        <f t="shared" si="96"/>
        <v>0</v>
      </c>
    </row>
    <row r="6158" spans="2:7" ht="14.25" customHeight="1" x14ac:dyDescent="0.2">
      <c r="B6158" s="24"/>
      <c r="C6158" s="117"/>
      <c r="D6158" s="75"/>
      <c r="E6158" s="105"/>
      <c r="F6158" s="98"/>
      <c r="G6158" s="46">
        <f t="shared" si="96"/>
        <v>0</v>
      </c>
    </row>
    <row r="6159" spans="2:7" ht="14.25" customHeight="1" x14ac:dyDescent="0.2">
      <c r="B6159" s="26"/>
      <c r="C6159" s="118"/>
      <c r="D6159" s="76"/>
      <c r="E6159" s="104"/>
      <c r="F6159" s="97"/>
      <c r="G6159" s="47">
        <f t="shared" si="96"/>
        <v>0</v>
      </c>
    </row>
    <row r="6160" spans="2:7" ht="14.25" customHeight="1" x14ac:dyDescent="0.2">
      <c r="B6160" s="24"/>
      <c r="C6160" s="117"/>
      <c r="D6160" s="75"/>
      <c r="E6160" s="105"/>
      <c r="F6160" s="98"/>
      <c r="G6160" s="46">
        <f t="shared" si="96"/>
        <v>0</v>
      </c>
    </row>
    <row r="6161" spans="2:7" ht="14.25" customHeight="1" x14ac:dyDescent="0.2">
      <c r="B6161" s="26"/>
      <c r="C6161" s="118"/>
      <c r="D6161" s="76"/>
      <c r="E6161" s="104"/>
      <c r="F6161" s="97"/>
      <c r="G6161" s="47">
        <f t="shared" si="96"/>
        <v>0</v>
      </c>
    </row>
    <row r="6162" spans="2:7" ht="14.25" customHeight="1" x14ac:dyDescent="0.2">
      <c r="B6162" s="24"/>
      <c r="C6162" s="117"/>
      <c r="D6162" s="75"/>
      <c r="E6162" s="105"/>
      <c r="F6162" s="98"/>
      <c r="G6162" s="46">
        <f t="shared" si="96"/>
        <v>0</v>
      </c>
    </row>
    <row r="6163" spans="2:7" ht="14.25" customHeight="1" x14ac:dyDescent="0.2">
      <c r="B6163" s="26"/>
      <c r="C6163" s="118"/>
      <c r="D6163" s="76"/>
      <c r="E6163" s="104"/>
      <c r="F6163" s="97"/>
      <c r="G6163" s="47">
        <f t="shared" si="96"/>
        <v>0</v>
      </c>
    </row>
    <row r="6164" spans="2:7" ht="14.25" customHeight="1" x14ac:dyDescent="0.2">
      <c r="B6164" s="24"/>
      <c r="C6164" s="117"/>
      <c r="D6164" s="75"/>
      <c r="E6164" s="105"/>
      <c r="F6164" s="98"/>
      <c r="G6164" s="46">
        <f t="shared" si="96"/>
        <v>0</v>
      </c>
    </row>
    <row r="6165" spans="2:7" ht="14.25" customHeight="1" x14ac:dyDescent="0.2">
      <c r="B6165" s="26"/>
      <c r="C6165" s="118"/>
      <c r="D6165" s="76"/>
      <c r="E6165" s="104"/>
      <c r="F6165" s="97"/>
      <c r="G6165" s="47">
        <f t="shared" si="96"/>
        <v>0</v>
      </c>
    </row>
    <row r="6166" spans="2:7" ht="14.25" customHeight="1" x14ac:dyDescent="0.2">
      <c r="B6166" s="24"/>
      <c r="C6166" s="117"/>
      <c r="D6166" s="75"/>
      <c r="E6166" s="105"/>
      <c r="F6166" s="98"/>
      <c r="G6166" s="46">
        <f t="shared" si="96"/>
        <v>0</v>
      </c>
    </row>
    <row r="6167" spans="2:7" ht="14.25" customHeight="1" x14ac:dyDescent="0.2">
      <c r="B6167" s="26"/>
      <c r="C6167" s="118"/>
      <c r="D6167" s="76"/>
      <c r="E6167" s="104"/>
      <c r="F6167" s="97"/>
      <c r="G6167" s="47">
        <f t="shared" si="96"/>
        <v>0</v>
      </c>
    </row>
    <row r="6168" spans="2:7" ht="14.25" customHeight="1" x14ac:dyDescent="0.2">
      <c r="B6168" s="24"/>
      <c r="C6168" s="117"/>
      <c r="D6168" s="75"/>
      <c r="E6168" s="105"/>
      <c r="F6168" s="98"/>
      <c r="G6168" s="46">
        <f t="shared" si="96"/>
        <v>0</v>
      </c>
    </row>
    <row r="6169" spans="2:7" ht="14.25" customHeight="1" x14ac:dyDescent="0.2">
      <c r="B6169" s="26"/>
      <c r="C6169" s="118"/>
      <c r="D6169" s="76"/>
      <c r="E6169" s="104"/>
      <c r="F6169" s="97"/>
      <c r="G6169" s="47">
        <f t="shared" si="96"/>
        <v>0</v>
      </c>
    </row>
    <row r="6170" spans="2:7" ht="14.25" customHeight="1" x14ac:dyDescent="0.2">
      <c r="B6170" s="24"/>
      <c r="C6170" s="117"/>
      <c r="D6170" s="75"/>
      <c r="E6170" s="105"/>
      <c r="F6170" s="98"/>
      <c r="G6170" s="46">
        <f t="shared" si="96"/>
        <v>0</v>
      </c>
    </row>
    <row r="6171" spans="2:7" ht="14.25" customHeight="1" x14ac:dyDescent="0.2">
      <c r="B6171" s="26"/>
      <c r="C6171" s="118"/>
      <c r="D6171" s="76"/>
      <c r="E6171" s="64"/>
      <c r="F6171" s="97"/>
      <c r="G6171" s="48">
        <f t="shared" si="96"/>
        <v>0</v>
      </c>
    </row>
    <row r="6172" spans="2:7" ht="14.25" customHeight="1" x14ac:dyDescent="0.2">
      <c r="B6172" s="24"/>
      <c r="C6172" s="117"/>
      <c r="D6172" s="75"/>
      <c r="E6172" s="65"/>
      <c r="F6172" s="98"/>
      <c r="G6172" s="49">
        <f t="shared" si="96"/>
        <v>0</v>
      </c>
    </row>
    <row r="6173" spans="2:7" ht="14.25" customHeight="1" x14ac:dyDescent="0.2">
      <c r="B6173" s="26"/>
      <c r="C6173" s="118"/>
      <c r="D6173" s="76"/>
      <c r="E6173" s="64"/>
      <c r="F6173" s="97"/>
      <c r="G6173" s="48">
        <f t="shared" si="96"/>
        <v>0</v>
      </c>
    </row>
    <row r="6174" spans="2:7" ht="14.25" customHeight="1" x14ac:dyDescent="0.2">
      <c r="B6174" s="24"/>
      <c r="C6174" s="117"/>
      <c r="D6174" s="75"/>
      <c r="E6174" s="65"/>
      <c r="F6174" s="98"/>
      <c r="G6174" s="49">
        <f t="shared" si="96"/>
        <v>0</v>
      </c>
    </row>
    <row r="6175" spans="2:7" ht="14.25" customHeight="1" x14ac:dyDescent="0.2">
      <c r="B6175" s="26"/>
      <c r="C6175" s="118"/>
      <c r="D6175" s="76"/>
      <c r="E6175" s="64"/>
      <c r="F6175" s="97"/>
      <c r="G6175" s="48">
        <f t="shared" si="96"/>
        <v>0</v>
      </c>
    </row>
    <row r="6176" spans="2:7" ht="14.25" customHeight="1" x14ac:dyDescent="0.2">
      <c r="B6176" s="24"/>
      <c r="C6176" s="117"/>
      <c r="D6176" s="75"/>
      <c r="E6176" s="65"/>
      <c r="F6176" s="98"/>
      <c r="G6176" s="49">
        <f t="shared" si="96"/>
        <v>0</v>
      </c>
    </row>
    <row r="6177" spans="2:7" ht="14.25" customHeight="1" x14ac:dyDescent="0.2">
      <c r="B6177" s="26"/>
      <c r="C6177" s="118"/>
      <c r="D6177" s="76"/>
      <c r="E6177" s="64"/>
      <c r="F6177" s="97"/>
      <c r="G6177" s="48">
        <f t="shared" si="96"/>
        <v>0</v>
      </c>
    </row>
    <row r="6178" spans="2:7" ht="14.25" customHeight="1" x14ac:dyDescent="0.2">
      <c r="B6178" s="24"/>
      <c r="C6178" s="117"/>
      <c r="D6178" s="75"/>
      <c r="E6178" s="65"/>
      <c r="F6178" s="98"/>
      <c r="G6178" s="49">
        <f t="shared" si="96"/>
        <v>0</v>
      </c>
    </row>
    <row r="6179" spans="2:7" ht="14.25" customHeight="1" x14ac:dyDescent="0.2">
      <c r="B6179" s="26"/>
      <c r="C6179" s="118"/>
      <c r="D6179" s="76"/>
      <c r="E6179" s="64"/>
      <c r="F6179" s="97"/>
      <c r="G6179" s="48">
        <f t="shared" si="96"/>
        <v>0</v>
      </c>
    </row>
    <row r="6180" spans="2:7" ht="14.25" customHeight="1" x14ac:dyDescent="0.2">
      <c r="B6180" s="24"/>
      <c r="C6180" s="117"/>
      <c r="D6180" s="75"/>
      <c r="E6180" s="65"/>
      <c r="F6180" s="98"/>
      <c r="G6180" s="49">
        <f t="shared" si="96"/>
        <v>0</v>
      </c>
    </row>
    <row r="6181" spans="2:7" ht="14.25" customHeight="1" x14ac:dyDescent="0.2">
      <c r="B6181" s="26"/>
      <c r="C6181" s="118"/>
      <c r="D6181" s="76"/>
      <c r="E6181" s="64"/>
      <c r="F6181" s="97"/>
      <c r="G6181" s="48">
        <f t="shared" si="96"/>
        <v>0</v>
      </c>
    </row>
    <row r="6182" spans="2:7" ht="14.25" customHeight="1" x14ac:dyDescent="0.2">
      <c r="B6182" s="24"/>
      <c r="C6182" s="117"/>
      <c r="D6182" s="75"/>
      <c r="E6182" s="65"/>
      <c r="F6182" s="98"/>
      <c r="G6182" s="49">
        <f t="shared" si="96"/>
        <v>0</v>
      </c>
    </row>
    <row r="6183" spans="2:7" ht="14.25" customHeight="1" x14ac:dyDescent="0.2">
      <c r="B6183" s="26"/>
      <c r="C6183" s="118"/>
      <c r="D6183" s="76"/>
      <c r="E6183" s="64"/>
      <c r="F6183" s="97"/>
      <c r="G6183" s="48">
        <f t="shared" si="96"/>
        <v>0</v>
      </c>
    </row>
    <row r="6184" spans="2:7" ht="14.25" customHeight="1" x14ac:dyDescent="0.2">
      <c r="B6184" s="24"/>
      <c r="C6184" s="117"/>
      <c r="D6184" s="75"/>
      <c r="E6184" s="65"/>
      <c r="F6184" s="98"/>
      <c r="G6184" s="49">
        <f t="shared" si="96"/>
        <v>0</v>
      </c>
    </row>
    <row r="6185" spans="2:7" ht="14.25" customHeight="1" x14ac:dyDescent="0.2">
      <c r="B6185" s="26"/>
      <c r="C6185" s="118"/>
      <c r="D6185" s="76"/>
      <c r="E6185" s="64"/>
      <c r="F6185" s="97"/>
      <c r="G6185" s="48">
        <f t="shared" si="96"/>
        <v>0</v>
      </c>
    </row>
    <row r="6186" spans="2:7" ht="14.25" customHeight="1" x14ac:dyDescent="0.2">
      <c r="B6186" s="24"/>
      <c r="C6186" s="117"/>
      <c r="D6186" s="75"/>
      <c r="E6186" s="65"/>
      <c r="F6186" s="98"/>
      <c r="G6186" s="49">
        <f t="shared" si="96"/>
        <v>0</v>
      </c>
    </row>
    <row r="6187" spans="2:7" ht="14.25" customHeight="1" x14ac:dyDescent="0.2">
      <c r="B6187" s="26"/>
      <c r="C6187" s="118"/>
      <c r="D6187" s="76"/>
      <c r="E6187" s="64"/>
      <c r="F6187" s="97"/>
      <c r="G6187" s="48">
        <f t="shared" si="96"/>
        <v>0</v>
      </c>
    </row>
    <row r="6188" spans="2:7" ht="14.25" customHeight="1" x14ac:dyDescent="0.2">
      <c r="B6188" s="24"/>
      <c r="C6188" s="117"/>
      <c r="D6188" s="75"/>
      <c r="E6188" s="65"/>
      <c r="F6188" s="98"/>
      <c r="G6188" s="49">
        <f t="shared" si="96"/>
        <v>0</v>
      </c>
    </row>
    <row r="6189" spans="2:7" ht="14.25" customHeight="1" x14ac:dyDescent="0.2">
      <c r="B6189" s="26"/>
      <c r="C6189" s="118"/>
      <c r="D6189" s="76"/>
      <c r="E6189" s="64"/>
      <c r="F6189" s="97"/>
      <c r="G6189" s="48">
        <f t="shared" si="96"/>
        <v>0</v>
      </c>
    </row>
    <row r="6190" spans="2:7" ht="14.25" customHeight="1" x14ac:dyDescent="0.2">
      <c r="B6190" s="24"/>
      <c r="C6190" s="117"/>
      <c r="D6190" s="75"/>
      <c r="E6190" s="65"/>
      <c r="F6190" s="98"/>
      <c r="G6190" s="49">
        <f t="shared" si="96"/>
        <v>0</v>
      </c>
    </row>
    <row r="6191" spans="2:7" ht="14.25" customHeight="1" x14ac:dyDescent="0.2">
      <c r="B6191" s="26"/>
      <c r="C6191" s="118"/>
      <c r="D6191" s="76"/>
      <c r="E6191" s="64"/>
      <c r="F6191" s="97"/>
      <c r="G6191" s="48">
        <f t="shared" si="96"/>
        <v>0</v>
      </c>
    </row>
    <row r="6192" spans="2:7" ht="14.25" customHeight="1" x14ac:dyDescent="0.2">
      <c r="B6192" s="24"/>
      <c r="C6192" s="117"/>
      <c r="D6192" s="75"/>
      <c r="E6192" s="65"/>
      <c r="F6192" s="98"/>
      <c r="G6192" s="49">
        <f t="shared" si="96"/>
        <v>0</v>
      </c>
    </row>
    <row r="6193" spans="2:7" ht="14.25" customHeight="1" x14ac:dyDescent="0.2">
      <c r="B6193" s="26"/>
      <c r="C6193" s="118"/>
      <c r="D6193" s="76"/>
      <c r="E6193" s="64"/>
      <c r="F6193" s="97"/>
      <c r="G6193" s="48">
        <f t="shared" si="96"/>
        <v>0</v>
      </c>
    </row>
    <row r="6194" spans="2:7" ht="14.25" customHeight="1" x14ac:dyDescent="0.2">
      <c r="B6194" s="24"/>
      <c r="C6194" s="117"/>
      <c r="D6194" s="75"/>
      <c r="E6194" s="65"/>
      <c r="F6194" s="98"/>
      <c r="G6194" s="49">
        <f t="shared" si="96"/>
        <v>0</v>
      </c>
    </row>
    <row r="6195" spans="2:7" ht="14.25" customHeight="1" x14ac:dyDescent="0.2">
      <c r="B6195" s="26"/>
      <c r="C6195" s="118"/>
      <c r="D6195" s="76"/>
      <c r="E6195" s="104"/>
      <c r="F6195" s="97"/>
      <c r="G6195" s="47">
        <f t="shared" si="96"/>
        <v>0</v>
      </c>
    </row>
    <row r="6196" spans="2:7" ht="14.25" customHeight="1" x14ac:dyDescent="0.2">
      <c r="B6196" s="24"/>
      <c r="C6196" s="117"/>
      <c r="D6196" s="75"/>
      <c r="E6196" s="105"/>
      <c r="F6196" s="98"/>
      <c r="G6196" s="46">
        <f t="shared" si="96"/>
        <v>0</v>
      </c>
    </row>
    <row r="6197" spans="2:7" ht="14.25" customHeight="1" x14ac:dyDescent="0.2">
      <c r="B6197" s="26"/>
      <c r="C6197" s="118"/>
      <c r="D6197" s="76"/>
      <c r="E6197" s="104"/>
      <c r="F6197" s="97"/>
      <c r="G6197" s="47">
        <f t="shared" si="96"/>
        <v>0</v>
      </c>
    </row>
    <row r="6198" spans="2:7" ht="14.25" customHeight="1" x14ac:dyDescent="0.2">
      <c r="B6198" s="24"/>
      <c r="C6198" s="117"/>
      <c r="D6198" s="75"/>
      <c r="E6198" s="105"/>
      <c r="F6198" s="98"/>
      <c r="G6198" s="46">
        <f t="shared" si="96"/>
        <v>0</v>
      </c>
    </row>
    <row r="6199" spans="2:7" ht="14.25" customHeight="1" x14ac:dyDescent="0.2">
      <c r="B6199" s="26"/>
      <c r="C6199" s="118"/>
      <c r="D6199" s="76"/>
      <c r="E6199" s="104"/>
      <c r="F6199" s="97"/>
      <c r="G6199" s="47">
        <f t="shared" si="96"/>
        <v>0</v>
      </c>
    </row>
    <row r="6200" spans="2:7" ht="14.25" customHeight="1" x14ac:dyDescent="0.2">
      <c r="B6200" s="24"/>
      <c r="C6200" s="117"/>
      <c r="D6200" s="75"/>
      <c r="E6200" s="105"/>
      <c r="F6200" s="98"/>
      <c r="G6200" s="46">
        <f t="shared" si="96"/>
        <v>0</v>
      </c>
    </row>
    <row r="6201" spans="2:7" ht="14.25" customHeight="1" x14ac:dyDescent="0.2">
      <c r="B6201" s="26"/>
      <c r="C6201" s="118"/>
      <c r="D6201" s="76"/>
      <c r="E6201" s="104"/>
      <c r="F6201" s="97"/>
      <c r="G6201" s="47">
        <f t="shared" si="96"/>
        <v>0</v>
      </c>
    </row>
    <row r="6202" spans="2:7" ht="14.25" customHeight="1" x14ac:dyDescent="0.2">
      <c r="B6202" s="24"/>
      <c r="C6202" s="117"/>
      <c r="D6202" s="75"/>
      <c r="E6202" s="105"/>
      <c r="F6202" s="98"/>
      <c r="G6202" s="46">
        <f t="shared" si="96"/>
        <v>0</v>
      </c>
    </row>
    <row r="6203" spans="2:7" ht="14.25" customHeight="1" x14ac:dyDescent="0.2">
      <c r="B6203" s="26"/>
      <c r="C6203" s="118"/>
      <c r="D6203" s="76"/>
      <c r="E6203" s="104"/>
      <c r="F6203" s="97"/>
      <c r="G6203" s="47">
        <f t="shared" si="96"/>
        <v>0</v>
      </c>
    </row>
    <row r="6204" spans="2:7" ht="14.25" customHeight="1" x14ac:dyDescent="0.2">
      <c r="B6204" s="24"/>
      <c r="C6204" s="117"/>
      <c r="D6204" s="75"/>
      <c r="E6204" s="105"/>
      <c r="F6204" s="98"/>
      <c r="G6204" s="46">
        <f t="shared" si="96"/>
        <v>0</v>
      </c>
    </row>
    <row r="6205" spans="2:7" ht="14.25" customHeight="1" x14ac:dyDescent="0.2">
      <c r="B6205" s="26"/>
      <c r="C6205" s="118"/>
      <c r="D6205" s="76"/>
      <c r="E6205" s="104"/>
      <c r="F6205" s="97"/>
      <c r="G6205" s="47">
        <f t="shared" si="96"/>
        <v>0</v>
      </c>
    </row>
    <row r="6206" spans="2:7" ht="14.25" customHeight="1" x14ac:dyDescent="0.2">
      <c r="B6206" s="24"/>
      <c r="C6206" s="117"/>
      <c r="D6206" s="75"/>
      <c r="E6206" s="105"/>
      <c r="F6206" s="98"/>
      <c r="G6206" s="46">
        <f t="shared" si="96"/>
        <v>0</v>
      </c>
    </row>
    <row r="6207" spans="2:7" ht="14.25" customHeight="1" x14ac:dyDescent="0.2">
      <c r="B6207" s="26"/>
      <c r="C6207" s="118"/>
      <c r="D6207" s="76"/>
      <c r="E6207" s="104"/>
      <c r="F6207" s="97"/>
      <c r="G6207" s="47">
        <f t="shared" si="96"/>
        <v>0</v>
      </c>
    </row>
    <row r="6208" spans="2:7" ht="14.25" customHeight="1" x14ac:dyDescent="0.2">
      <c r="B6208" s="24"/>
      <c r="C6208" s="117"/>
      <c r="D6208" s="75"/>
      <c r="E6208" s="105"/>
      <c r="F6208" s="98"/>
      <c r="G6208" s="46">
        <f t="shared" si="96"/>
        <v>0</v>
      </c>
    </row>
    <row r="6209" spans="2:7" ht="14.25" customHeight="1" x14ac:dyDescent="0.2">
      <c r="B6209" s="26"/>
      <c r="C6209" s="118"/>
      <c r="D6209" s="76"/>
      <c r="E6209" s="104"/>
      <c r="F6209" s="97"/>
      <c r="G6209" s="47">
        <f t="shared" si="96"/>
        <v>0</v>
      </c>
    </row>
    <row r="6210" spans="2:7" ht="14.25" customHeight="1" x14ac:dyDescent="0.2">
      <c r="B6210" s="24"/>
      <c r="C6210" s="117"/>
      <c r="D6210" s="75"/>
      <c r="E6210" s="105"/>
      <c r="F6210" s="98"/>
      <c r="G6210" s="46">
        <f t="shared" si="96"/>
        <v>0</v>
      </c>
    </row>
    <row r="6211" spans="2:7" ht="14.25" customHeight="1" x14ac:dyDescent="0.2">
      <c r="B6211" s="26"/>
      <c r="C6211" s="118"/>
      <c r="D6211" s="76"/>
      <c r="E6211" s="104"/>
      <c r="F6211" s="97"/>
      <c r="G6211" s="47">
        <f t="shared" si="96"/>
        <v>0</v>
      </c>
    </row>
    <row r="6212" spans="2:7" ht="14.25" customHeight="1" x14ac:dyDescent="0.2">
      <c r="B6212" s="24"/>
      <c r="C6212" s="117"/>
      <c r="D6212" s="75"/>
      <c r="E6212" s="105"/>
      <c r="F6212" s="98"/>
      <c r="G6212" s="46">
        <f t="shared" si="96"/>
        <v>0</v>
      </c>
    </row>
    <row r="6213" spans="2:7" ht="14.25" customHeight="1" x14ac:dyDescent="0.2">
      <c r="B6213" s="26"/>
      <c r="C6213" s="118"/>
      <c r="D6213" s="76"/>
      <c r="E6213" s="104"/>
      <c r="F6213" s="97"/>
      <c r="G6213" s="47">
        <f t="shared" ref="G6213:G6276" si="97">F6213*(1-$G$2)</f>
        <v>0</v>
      </c>
    </row>
    <row r="6214" spans="2:7" ht="14.25" customHeight="1" x14ac:dyDescent="0.2">
      <c r="B6214" s="24"/>
      <c r="C6214" s="117"/>
      <c r="D6214" s="75"/>
      <c r="E6214" s="105"/>
      <c r="F6214" s="98"/>
      <c r="G6214" s="46">
        <f t="shared" si="97"/>
        <v>0</v>
      </c>
    </row>
    <row r="6215" spans="2:7" ht="14.25" customHeight="1" x14ac:dyDescent="0.2">
      <c r="B6215" s="26"/>
      <c r="C6215" s="118"/>
      <c r="D6215" s="76"/>
      <c r="E6215" s="104"/>
      <c r="F6215" s="97"/>
      <c r="G6215" s="47">
        <f t="shared" si="97"/>
        <v>0</v>
      </c>
    </row>
    <row r="6216" spans="2:7" ht="14.25" customHeight="1" x14ac:dyDescent="0.2">
      <c r="B6216" s="24"/>
      <c r="C6216" s="117"/>
      <c r="D6216" s="75"/>
      <c r="E6216" s="105"/>
      <c r="F6216" s="98"/>
      <c r="G6216" s="46">
        <f t="shared" si="97"/>
        <v>0</v>
      </c>
    </row>
    <row r="6217" spans="2:7" ht="14.25" customHeight="1" x14ac:dyDescent="0.2">
      <c r="B6217" s="26"/>
      <c r="C6217" s="118"/>
      <c r="D6217" s="76"/>
      <c r="E6217" s="104"/>
      <c r="F6217" s="97"/>
      <c r="G6217" s="47">
        <f t="shared" si="97"/>
        <v>0</v>
      </c>
    </row>
    <row r="6218" spans="2:7" ht="14.25" customHeight="1" x14ac:dyDescent="0.2">
      <c r="B6218" s="24"/>
      <c r="C6218" s="117"/>
      <c r="D6218" s="75"/>
      <c r="E6218" s="105"/>
      <c r="F6218" s="98"/>
      <c r="G6218" s="46">
        <f t="shared" si="97"/>
        <v>0</v>
      </c>
    </row>
    <row r="6219" spans="2:7" ht="14.25" customHeight="1" x14ac:dyDescent="0.2">
      <c r="B6219" s="26"/>
      <c r="C6219" s="118"/>
      <c r="D6219" s="76"/>
      <c r="E6219" s="64"/>
      <c r="F6219" s="97"/>
      <c r="G6219" s="50">
        <f t="shared" si="97"/>
        <v>0</v>
      </c>
    </row>
    <row r="6220" spans="2:7" ht="14.25" customHeight="1" x14ac:dyDescent="0.2">
      <c r="B6220" s="24"/>
      <c r="C6220" s="117"/>
      <c r="D6220" s="75"/>
      <c r="E6220" s="65"/>
      <c r="F6220" s="98"/>
      <c r="G6220" s="51">
        <f t="shared" si="97"/>
        <v>0</v>
      </c>
    </row>
    <row r="6221" spans="2:7" ht="14.25" customHeight="1" x14ac:dyDescent="0.2">
      <c r="B6221" s="26"/>
      <c r="C6221" s="118"/>
      <c r="D6221" s="76"/>
      <c r="E6221" s="64"/>
      <c r="F6221" s="97"/>
      <c r="G6221" s="50">
        <f t="shared" si="97"/>
        <v>0</v>
      </c>
    </row>
    <row r="6222" spans="2:7" ht="14.25" customHeight="1" x14ac:dyDescent="0.2">
      <c r="B6222" s="24"/>
      <c r="C6222" s="117"/>
      <c r="D6222" s="75"/>
      <c r="E6222" s="65"/>
      <c r="F6222" s="98"/>
      <c r="G6222" s="51">
        <f t="shared" si="97"/>
        <v>0</v>
      </c>
    </row>
    <row r="6223" spans="2:7" ht="14.25" customHeight="1" x14ac:dyDescent="0.2">
      <c r="B6223" s="26"/>
      <c r="C6223" s="118"/>
      <c r="D6223" s="76"/>
      <c r="E6223" s="64"/>
      <c r="F6223" s="97"/>
      <c r="G6223" s="50">
        <f t="shared" si="97"/>
        <v>0</v>
      </c>
    </row>
    <row r="6224" spans="2:7" ht="14.25" customHeight="1" x14ac:dyDescent="0.2">
      <c r="B6224" s="24"/>
      <c r="C6224" s="117"/>
      <c r="D6224" s="75"/>
      <c r="E6224" s="65"/>
      <c r="F6224" s="98"/>
      <c r="G6224" s="51">
        <f t="shared" si="97"/>
        <v>0</v>
      </c>
    </row>
    <row r="6225" spans="2:7" ht="14.25" customHeight="1" x14ac:dyDescent="0.2">
      <c r="B6225" s="26"/>
      <c r="C6225" s="118"/>
      <c r="D6225" s="76"/>
      <c r="E6225" s="64"/>
      <c r="F6225" s="97"/>
      <c r="G6225" s="50">
        <f t="shared" si="97"/>
        <v>0</v>
      </c>
    </row>
    <row r="6226" spans="2:7" ht="14.25" customHeight="1" x14ac:dyDescent="0.2">
      <c r="B6226" s="24"/>
      <c r="C6226" s="117"/>
      <c r="D6226" s="75"/>
      <c r="E6226" s="65"/>
      <c r="F6226" s="98"/>
      <c r="G6226" s="51">
        <f t="shared" si="97"/>
        <v>0</v>
      </c>
    </row>
    <row r="6227" spans="2:7" ht="14.25" customHeight="1" x14ac:dyDescent="0.2">
      <c r="B6227" s="26"/>
      <c r="C6227" s="118"/>
      <c r="D6227" s="76"/>
      <c r="E6227" s="64"/>
      <c r="F6227" s="97"/>
      <c r="G6227" s="50">
        <f t="shared" si="97"/>
        <v>0</v>
      </c>
    </row>
    <row r="6228" spans="2:7" ht="14.25" customHeight="1" x14ac:dyDescent="0.2">
      <c r="B6228" s="24"/>
      <c r="C6228" s="117"/>
      <c r="D6228" s="75"/>
      <c r="E6228" s="65"/>
      <c r="F6228" s="98"/>
      <c r="G6228" s="51">
        <f t="shared" si="97"/>
        <v>0</v>
      </c>
    </row>
    <row r="6229" spans="2:7" ht="14.25" customHeight="1" x14ac:dyDescent="0.2">
      <c r="B6229" s="26"/>
      <c r="C6229" s="118"/>
      <c r="D6229" s="76"/>
      <c r="E6229" s="64"/>
      <c r="F6229" s="97"/>
      <c r="G6229" s="50">
        <f t="shared" si="97"/>
        <v>0</v>
      </c>
    </row>
    <row r="6230" spans="2:7" ht="14.25" customHeight="1" x14ac:dyDescent="0.2">
      <c r="B6230" s="24"/>
      <c r="C6230" s="117"/>
      <c r="D6230" s="75"/>
      <c r="E6230" s="65"/>
      <c r="F6230" s="98"/>
      <c r="G6230" s="51">
        <f t="shared" si="97"/>
        <v>0</v>
      </c>
    </row>
    <row r="6231" spans="2:7" ht="14.25" customHeight="1" x14ac:dyDescent="0.2">
      <c r="B6231" s="26"/>
      <c r="C6231" s="118"/>
      <c r="D6231" s="76"/>
      <c r="E6231" s="64"/>
      <c r="F6231" s="97"/>
      <c r="G6231" s="50">
        <f t="shared" si="97"/>
        <v>0</v>
      </c>
    </row>
    <row r="6232" spans="2:7" ht="14.25" customHeight="1" x14ac:dyDescent="0.2">
      <c r="B6232" s="24"/>
      <c r="C6232" s="117"/>
      <c r="D6232" s="75"/>
      <c r="E6232" s="65"/>
      <c r="F6232" s="98"/>
      <c r="G6232" s="51">
        <f t="shared" si="97"/>
        <v>0</v>
      </c>
    </row>
    <row r="6233" spans="2:7" ht="14.25" customHeight="1" x14ac:dyDescent="0.2">
      <c r="B6233" s="26"/>
      <c r="C6233" s="118"/>
      <c r="D6233" s="76"/>
      <c r="E6233" s="104"/>
      <c r="F6233" s="97"/>
      <c r="G6233" s="47">
        <f t="shared" si="97"/>
        <v>0</v>
      </c>
    </row>
    <row r="6234" spans="2:7" ht="14.25" customHeight="1" x14ac:dyDescent="0.2">
      <c r="B6234" s="24"/>
      <c r="C6234" s="117"/>
      <c r="D6234" s="75"/>
      <c r="E6234" s="105"/>
      <c r="F6234" s="98"/>
      <c r="G6234" s="46">
        <f t="shared" si="97"/>
        <v>0</v>
      </c>
    </row>
    <row r="6235" spans="2:7" ht="14.25" customHeight="1" x14ac:dyDescent="0.2">
      <c r="B6235" s="26"/>
      <c r="C6235" s="118"/>
      <c r="D6235" s="76"/>
      <c r="E6235" s="104"/>
      <c r="F6235" s="97"/>
      <c r="G6235" s="47">
        <f t="shared" si="97"/>
        <v>0</v>
      </c>
    </row>
    <row r="6236" spans="2:7" ht="14.25" customHeight="1" x14ac:dyDescent="0.2">
      <c r="B6236" s="24"/>
      <c r="C6236" s="117"/>
      <c r="D6236" s="75"/>
      <c r="E6236" s="105"/>
      <c r="F6236" s="98"/>
      <c r="G6236" s="46">
        <f t="shared" si="97"/>
        <v>0</v>
      </c>
    </row>
    <row r="6237" spans="2:7" ht="14.25" customHeight="1" x14ac:dyDescent="0.2">
      <c r="B6237" s="26"/>
      <c r="C6237" s="118"/>
      <c r="D6237" s="76"/>
      <c r="E6237" s="104"/>
      <c r="F6237" s="97"/>
      <c r="G6237" s="47">
        <f t="shared" si="97"/>
        <v>0</v>
      </c>
    </row>
    <row r="6238" spans="2:7" ht="14.25" customHeight="1" x14ac:dyDescent="0.2">
      <c r="B6238" s="24"/>
      <c r="C6238" s="117"/>
      <c r="D6238" s="75"/>
      <c r="E6238" s="105"/>
      <c r="F6238" s="98"/>
      <c r="G6238" s="46">
        <f t="shared" si="97"/>
        <v>0</v>
      </c>
    </row>
    <row r="6239" spans="2:7" ht="14.25" customHeight="1" x14ac:dyDescent="0.2">
      <c r="B6239" s="26"/>
      <c r="C6239" s="118"/>
      <c r="D6239" s="76"/>
      <c r="E6239" s="104"/>
      <c r="F6239" s="97"/>
      <c r="G6239" s="47">
        <f t="shared" si="97"/>
        <v>0</v>
      </c>
    </row>
    <row r="6240" spans="2:7" ht="14.25" customHeight="1" x14ac:dyDescent="0.2">
      <c r="B6240" s="24"/>
      <c r="C6240" s="117"/>
      <c r="D6240" s="75"/>
      <c r="E6240" s="105"/>
      <c r="F6240" s="98"/>
      <c r="G6240" s="46">
        <f t="shared" si="97"/>
        <v>0</v>
      </c>
    </row>
    <row r="6241" spans="2:7" ht="14.25" customHeight="1" x14ac:dyDescent="0.2">
      <c r="B6241" s="26"/>
      <c r="C6241" s="118"/>
      <c r="D6241" s="76"/>
      <c r="E6241" s="104"/>
      <c r="F6241" s="97"/>
      <c r="G6241" s="47">
        <f t="shared" si="97"/>
        <v>0</v>
      </c>
    </row>
    <row r="6242" spans="2:7" ht="14.25" customHeight="1" x14ac:dyDescent="0.2">
      <c r="B6242" s="24"/>
      <c r="C6242" s="117"/>
      <c r="D6242" s="75"/>
      <c r="E6242" s="105"/>
      <c r="F6242" s="98"/>
      <c r="G6242" s="46">
        <f t="shared" si="97"/>
        <v>0</v>
      </c>
    </row>
    <row r="6243" spans="2:7" ht="14.25" customHeight="1" x14ac:dyDescent="0.2">
      <c r="B6243" s="26"/>
      <c r="C6243" s="118"/>
      <c r="D6243" s="76"/>
      <c r="E6243" s="104"/>
      <c r="F6243" s="97"/>
      <c r="G6243" s="47">
        <f t="shared" si="97"/>
        <v>0</v>
      </c>
    </row>
    <row r="6244" spans="2:7" ht="14.25" customHeight="1" x14ac:dyDescent="0.2">
      <c r="B6244" s="24"/>
      <c r="C6244" s="117"/>
      <c r="D6244" s="75"/>
      <c r="E6244" s="105"/>
      <c r="F6244" s="98"/>
      <c r="G6244" s="46">
        <f t="shared" si="97"/>
        <v>0</v>
      </c>
    </row>
    <row r="6245" spans="2:7" ht="14.25" customHeight="1" x14ac:dyDescent="0.2">
      <c r="B6245" s="26"/>
      <c r="C6245" s="118"/>
      <c r="D6245" s="76"/>
      <c r="E6245" s="104"/>
      <c r="F6245" s="97"/>
      <c r="G6245" s="47">
        <f t="shared" si="97"/>
        <v>0</v>
      </c>
    </row>
    <row r="6246" spans="2:7" ht="14.25" customHeight="1" x14ac:dyDescent="0.2">
      <c r="B6246" s="24"/>
      <c r="C6246" s="117"/>
      <c r="D6246" s="75"/>
      <c r="E6246" s="105"/>
      <c r="F6246" s="98"/>
      <c r="G6246" s="46">
        <f t="shared" si="97"/>
        <v>0</v>
      </c>
    </row>
    <row r="6247" spans="2:7" ht="14.25" customHeight="1" x14ac:dyDescent="0.2">
      <c r="B6247" s="26"/>
      <c r="C6247" s="118"/>
      <c r="D6247" s="76"/>
      <c r="E6247" s="104"/>
      <c r="F6247" s="97"/>
      <c r="G6247" s="47">
        <f t="shared" si="97"/>
        <v>0</v>
      </c>
    </row>
    <row r="6248" spans="2:7" ht="14.25" customHeight="1" x14ac:dyDescent="0.2">
      <c r="B6248" s="54"/>
      <c r="C6248" s="119"/>
      <c r="D6248" s="77"/>
      <c r="E6248" s="106"/>
      <c r="F6248" s="98"/>
      <c r="G6248" s="46">
        <f t="shared" si="97"/>
        <v>0</v>
      </c>
    </row>
    <row r="6249" spans="2:7" ht="14.25" customHeight="1" x14ac:dyDescent="0.2">
      <c r="B6249" s="22"/>
      <c r="C6249" s="116"/>
      <c r="D6249" s="74"/>
      <c r="E6249" s="107"/>
      <c r="F6249" s="97"/>
      <c r="G6249" s="47">
        <f t="shared" si="97"/>
        <v>0</v>
      </c>
    </row>
    <row r="6250" spans="2:7" ht="14.25" customHeight="1" x14ac:dyDescent="0.2">
      <c r="B6250" s="24"/>
      <c r="C6250" s="117"/>
      <c r="D6250" s="75"/>
      <c r="E6250" s="105"/>
      <c r="F6250" s="98"/>
      <c r="G6250" s="46">
        <f t="shared" si="97"/>
        <v>0</v>
      </c>
    </row>
    <row r="6251" spans="2:7" ht="14.25" customHeight="1" x14ac:dyDescent="0.2">
      <c r="B6251" s="26"/>
      <c r="C6251" s="118"/>
      <c r="D6251" s="76"/>
      <c r="E6251" s="104"/>
      <c r="F6251" s="97"/>
      <c r="G6251" s="47">
        <f t="shared" si="97"/>
        <v>0</v>
      </c>
    </row>
    <row r="6252" spans="2:7" ht="14.25" customHeight="1" x14ac:dyDescent="0.2">
      <c r="B6252" s="24"/>
      <c r="C6252" s="117"/>
      <c r="D6252" s="75"/>
      <c r="E6252" s="105"/>
      <c r="F6252" s="98"/>
      <c r="G6252" s="46">
        <f t="shared" si="97"/>
        <v>0</v>
      </c>
    </row>
    <row r="6253" spans="2:7" ht="14.25" customHeight="1" x14ac:dyDescent="0.2">
      <c r="B6253" s="26"/>
      <c r="C6253" s="118"/>
      <c r="D6253" s="76"/>
      <c r="E6253" s="104"/>
      <c r="F6253" s="97"/>
      <c r="G6253" s="47">
        <f t="shared" si="97"/>
        <v>0</v>
      </c>
    </row>
    <row r="6254" spans="2:7" ht="14.25" customHeight="1" x14ac:dyDescent="0.2">
      <c r="B6254" s="24"/>
      <c r="C6254" s="117"/>
      <c r="D6254" s="75"/>
      <c r="E6254" s="105"/>
      <c r="F6254" s="98"/>
      <c r="G6254" s="46">
        <f t="shared" si="97"/>
        <v>0</v>
      </c>
    </row>
    <row r="6255" spans="2:7" ht="14.25" customHeight="1" x14ac:dyDescent="0.2">
      <c r="B6255" s="26"/>
      <c r="C6255" s="118"/>
      <c r="D6255" s="76"/>
      <c r="E6255" s="104"/>
      <c r="F6255" s="97"/>
      <c r="G6255" s="47">
        <f t="shared" si="97"/>
        <v>0</v>
      </c>
    </row>
    <row r="6256" spans="2:7" ht="14.25" customHeight="1" x14ac:dyDescent="0.2">
      <c r="B6256" s="24"/>
      <c r="C6256" s="117"/>
      <c r="D6256" s="75"/>
      <c r="E6256" s="105"/>
      <c r="F6256" s="98"/>
      <c r="G6256" s="46">
        <f t="shared" si="97"/>
        <v>0</v>
      </c>
    </row>
    <row r="6257" spans="2:7" ht="14.25" customHeight="1" x14ac:dyDescent="0.2">
      <c r="B6257" s="26"/>
      <c r="C6257" s="118"/>
      <c r="D6257" s="76"/>
      <c r="E6257" s="104"/>
      <c r="F6257" s="97"/>
      <c r="G6257" s="47">
        <f t="shared" si="97"/>
        <v>0</v>
      </c>
    </row>
    <row r="6258" spans="2:7" ht="14.25" customHeight="1" x14ac:dyDescent="0.2">
      <c r="B6258" s="24"/>
      <c r="C6258" s="117"/>
      <c r="D6258" s="75"/>
      <c r="E6258" s="105"/>
      <c r="F6258" s="98"/>
      <c r="G6258" s="46">
        <f t="shared" si="97"/>
        <v>0</v>
      </c>
    </row>
    <row r="6259" spans="2:7" ht="14.25" customHeight="1" x14ac:dyDescent="0.2">
      <c r="B6259" s="26"/>
      <c r="C6259" s="118"/>
      <c r="D6259" s="76"/>
      <c r="E6259" s="104"/>
      <c r="F6259" s="97"/>
      <c r="G6259" s="47">
        <f t="shared" si="97"/>
        <v>0</v>
      </c>
    </row>
    <row r="6260" spans="2:7" ht="14.25" customHeight="1" x14ac:dyDescent="0.2">
      <c r="B6260" s="24"/>
      <c r="C6260" s="117"/>
      <c r="D6260" s="75"/>
      <c r="E6260" s="105"/>
      <c r="F6260" s="98"/>
      <c r="G6260" s="46">
        <f t="shared" si="97"/>
        <v>0</v>
      </c>
    </row>
    <row r="6261" spans="2:7" ht="14.25" customHeight="1" x14ac:dyDescent="0.2">
      <c r="B6261" s="26"/>
      <c r="C6261" s="118"/>
      <c r="D6261" s="76"/>
      <c r="E6261" s="104"/>
      <c r="F6261" s="97"/>
      <c r="G6261" s="47">
        <f t="shared" si="97"/>
        <v>0</v>
      </c>
    </row>
    <row r="6262" spans="2:7" ht="14.25" customHeight="1" x14ac:dyDescent="0.2">
      <c r="B6262" s="24"/>
      <c r="C6262" s="117"/>
      <c r="D6262" s="75"/>
      <c r="E6262" s="105"/>
      <c r="F6262" s="98"/>
      <c r="G6262" s="46">
        <f t="shared" si="97"/>
        <v>0</v>
      </c>
    </row>
    <row r="6263" spans="2:7" ht="14.25" customHeight="1" x14ac:dyDescent="0.2">
      <c r="B6263" s="26"/>
      <c r="C6263" s="118"/>
      <c r="D6263" s="76"/>
      <c r="E6263" s="104"/>
      <c r="F6263" s="97"/>
      <c r="G6263" s="47">
        <f t="shared" si="97"/>
        <v>0</v>
      </c>
    </row>
    <row r="6264" spans="2:7" ht="14.25" customHeight="1" x14ac:dyDescent="0.2">
      <c r="B6264" s="24"/>
      <c r="C6264" s="117"/>
      <c r="D6264" s="75"/>
      <c r="E6264" s="105"/>
      <c r="F6264" s="98"/>
      <c r="G6264" s="46">
        <f t="shared" si="97"/>
        <v>0</v>
      </c>
    </row>
    <row r="6265" spans="2:7" ht="14.25" customHeight="1" x14ac:dyDescent="0.2">
      <c r="B6265" s="26"/>
      <c r="C6265" s="118"/>
      <c r="D6265" s="76"/>
      <c r="E6265" s="104"/>
      <c r="F6265" s="97"/>
      <c r="G6265" s="47">
        <f t="shared" si="97"/>
        <v>0</v>
      </c>
    </row>
    <row r="6266" spans="2:7" ht="14.25" customHeight="1" x14ac:dyDescent="0.2">
      <c r="B6266" s="24"/>
      <c r="C6266" s="117"/>
      <c r="D6266" s="75"/>
      <c r="E6266" s="105"/>
      <c r="F6266" s="98"/>
      <c r="G6266" s="46">
        <f t="shared" si="97"/>
        <v>0</v>
      </c>
    </row>
    <row r="6267" spans="2:7" ht="14.25" customHeight="1" x14ac:dyDescent="0.2">
      <c r="B6267" s="26"/>
      <c r="C6267" s="118"/>
      <c r="D6267" s="76"/>
      <c r="E6267" s="104"/>
      <c r="F6267" s="97"/>
      <c r="G6267" s="47">
        <f t="shared" si="97"/>
        <v>0</v>
      </c>
    </row>
    <row r="6268" spans="2:7" ht="14.25" customHeight="1" x14ac:dyDescent="0.2">
      <c r="B6268" s="24"/>
      <c r="C6268" s="117"/>
      <c r="D6268" s="75"/>
      <c r="E6268" s="105"/>
      <c r="F6268" s="98"/>
      <c r="G6268" s="46">
        <f t="shared" si="97"/>
        <v>0</v>
      </c>
    </row>
    <row r="6269" spans="2:7" ht="14.25" customHeight="1" x14ac:dyDescent="0.2">
      <c r="B6269" s="26"/>
      <c r="C6269" s="118"/>
      <c r="D6269" s="76"/>
      <c r="E6269" s="104"/>
      <c r="F6269" s="97"/>
      <c r="G6269" s="47">
        <f t="shared" si="97"/>
        <v>0</v>
      </c>
    </row>
    <row r="6270" spans="2:7" ht="14.25" customHeight="1" x14ac:dyDescent="0.2">
      <c r="B6270" s="24"/>
      <c r="C6270" s="117"/>
      <c r="D6270" s="75"/>
      <c r="E6270" s="105"/>
      <c r="F6270" s="98"/>
      <c r="G6270" s="46">
        <f t="shared" si="97"/>
        <v>0</v>
      </c>
    </row>
    <row r="6271" spans="2:7" ht="14.25" customHeight="1" x14ac:dyDescent="0.2">
      <c r="B6271" s="26"/>
      <c r="C6271" s="118"/>
      <c r="D6271" s="76"/>
      <c r="E6271" s="104"/>
      <c r="F6271" s="97"/>
      <c r="G6271" s="47">
        <f t="shared" si="97"/>
        <v>0</v>
      </c>
    </row>
    <row r="6272" spans="2:7" ht="14.25" customHeight="1" x14ac:dyDescent="0.2">
      <c r="B6272" s="24"/>
      <c r="C6272" s="117"/>
      <c r="D6272" s="75"/>
      <c r="E6272" s="105"/>
      <c r="F6272" s="98"/>
      <c r="G6272" s="46">
        <f t="shared" si="97"/>
        <v>0</v>
      </c>
    </row>
    <row r="6273" spans="2:7" ht="14.25" customHeight="1" x14ac:dyDescent="0.2">
      <c r="B6273" s="26"/>
      <c r="C6273" s="118"/>
      <c r="D6273" s="76"/>
      <c r="E6273" s="104"/>
      <c r="F6273" s="97"/>
      <c r="G6273" s="47">
        <f t="shared" si="97"/>
        <v>0</v>
      </c>
    </row>
    <row r="6274" spans="2:7" ht="14.25" customHeight="1" x14ac:dyDescent="0.2">
      <c r="B6274" s="24"/>
      <c r="C6274" s="117"/>
      <c r="D6274" s="75"/>
      <c r="E6274" s="105"/>
      <c r="F6274" s="98"/>
      <c r="G6274" s="46">
        <f t="shared" si="97"/>
        <v>0</v>
      </c>
    </row>
    <row r="6275" spans="2:7" ht="14.25" customHeight="1" x14ac:dyDescent="0.2">
      <c r="B6275" s="26"/>
      <c r="C6275" s="118"/>
      <c r="D6275" s="76"/>
      <c r="E6275" s="104"/>
      <c r="F6275" s="97"/>
      <c r="G6275" s="47">
        <f t="shared" si="97"/>
        <v>0</v>
      </c>
    </row>
    <row r="6276" spans="2:7" ht="14.25" customHeight="1" x14ac:dyDescent="0.2">
      <c r="B6276" s="24"/>
      <c r="C6276" s="117"/>
      <c r="D6276" s="75"/>
      <c r="E6276" s="105"/>
      <c r="F6276" s="98"/>
      <c r="G6276" s="46">
        <f t="shared" si="97"/>
        <v>0</v>
      </c>
    </row>
    <row r="6277" spans="2:7" ht="14.25" customHeight="1" x14ac:dyDescent="0.2">
      <c r="B6277" s="26"/>
      <c r="C6277" s="118"/>
      <c r="D6277" s="76"/>
      <c r="E6277" s="104"/>
      <c r="F6277" s="97"/>
      <c r="G6277" s="47">
        <f t="shared" ref="G6277:G6340" si="98">F6277*(1-$G$2)</f>
        <v>0</v>
      </c>
    </row>
    <row r="6278" spans="2:7" ht="14.25" customHeight="1" x14ac:dyDescent="0.2">
      <c r="B6278" s="24"/>
      <c r="C6278" s="117"/>
      <c r="D6278" s="75"/>
      <c r="E6278" s="105"/>
      <c r="F6278" s="98"/>
      <c r="G6278" s="46">
        <f t="shared" si="98"/>
        <v>0</v>
      </c>
    </row>
    <row r="6279" spans="2:7" ht="14.25" customHeight="1" x14ac:dyDescent="0.2">
      <c r="B6279" s="26"/>
      <c r="C6279" s="118"/>
      <c r="D6279" s="76"/>
      <c r="E6279" s="104"/>
      <c r="F6279" s="97"/>
      <c r="G6279" s="47">
        <f t="shared" si="98"/>
        <v>0</v>
      </c>
    </row>
    <row r="6280" spans="2:7" ht="14.25" customHeight="1" x14ac:dyDescent="0.2">
      <c r="B6280" s="24"/>
      <c r="C6280" s="117"/>
      <c r="D6280" s="75"/>
      <c r="E6280" s="105"/>
      <c r="F6280" s="98"/>
      <c r="G6280" s="46">
        <f t="shared" si="98"/>
        <v>0</v>
      </c>
    </row>
    <row r="6281" spans="2:7" ht="14.25" customHeight="1" x14ac:dyDescent="0.2">
      <c r="B6281" s="26"/>
      <c r="C6281" s="118"/>
      <c r="D6281" s="76"/>
      <c r="E6281" s="104"/>
      <c r="F6281" s="97"/>
      <c r="G6281" s="47">
        <f t="shared" si="98"/>
        <v>0</v>
      </c>
    </row>
    <row r="6282" spans="2:7" ht="14.25" customHeight="1" x14ac:dyDescent="0.2">
      <c r="B6282" s="24"/>
      <c r="C6282" s="117"/>
      <c r="D6282" s="75"/>
      <c r="E6282" s="105"/>
      <c r="F6282" s="98"/>
      <c r="G6282" s="46">
        <f t="shared" si="98"/>
        <v>0</v>
      </c>
    </row>
    <row r="6283" spans="2:7" ht="14.25" customHeight="1" x14ac:dyDescent="0.2">
      <c r="B6283" s="26"/>
      <c r="C6283" s="118"/>
      <c r="D6283" s="76"/>
      <c r="E6283" s="104"/>
      <c r="F6283" s="97"/>
      <c r="G6283" s="47">
        <f t="shared" si="98"/>
        <v>0</v>
      </c>
    </row>
    <row r="6284" spans="2:7" ht="14.25" customHeight="1" x14ac:dyDescent="0.2">
      <c r="B6284" s="24"/>
      <c r="C6284" s="117"/>
      <c r="D6284" s="75"/>
      <c r="E6284" s="105"/>
      <c r="F6284" s="98"/>
      <c r="G6284" s="46">
        <f t="shared" si="98"/>
        <v>0</v>
      </c>
    </row>
    <row r="6285" spans="2:7" ht="14.25" customHeight="1" x14ac:dyDescent="0.2">
      <c r="B6285" s="26"/>
      <c r="C6285" s="118"/>
      <c r="D6285" s="76"/>
      <c r="E6285" s="104"/>
      <c r="F6285" s="97"/>
      <c r="G6285" s="47">
        <f t="shared" si="98"/>
        <v>0</v>
      </c>
    </row>
    <row r="6286" spans="2:7" ht="14.25" customHeight="1" x14ac:dyDescent="0.2">
      <c r="B6286" s="24"/>
      <c r="C6286" s="117"/>
      <c r="D6286" s="75"/>
      <c r="E6286" s="105"/>
      <c r="F6286" s="98"/>
      <c r="G6286" s="46">
        <f t="shared" si="98"/>
        <v>0</v>
      </c>
    </row>
    <row r="6287" spans="2:7" ht="14.25" customHeight="1" x14ac:dyDescent="0.2">
      <c r="B6287" s="26"/>
      <c r="C6287" s="118"/>
      <c r="D6287" s="76"/>
      <c r="E6287" s="104"/>
      <c r="F6287" s="97"/>
      <c r="G6287" s="47">
        <f t="shared" si="98"/>
        <v>0</v>
      </c>
    </row>
    <row r="6288" spans="2:7" ht="14.25" customHeight="1" x14ac:dyDescent="0.2">
      <c r="B6288" s="24"/>
      <c r="C6288" s="117"/>
      <c r="D6288" s="75"/>
      <c r="E6288" s="105"/>
      <c r="F6288" s="98"/>
      <c r="G6288" s="46">
        <f t="shared" si="98"/>
        <v>0</v>
      </c>
    </row>
    <row r="6289" spans="2:7" ht="14.25" customHeight="1" x14ac:dyDescent="0.2">
      <c r="B6289" s="26"/>
      <c r="C6289" s="118"/>
      <c r="D6289" s="76"/>
      <c r="E6289" s="104"/>
      <c r="F6289" s="97"/>
      <c r="G6289" s="47">
        <f t="shared" si="98"/>
        <v>0</v>
      </c>
    </row>
    <row r="6290" spans="2:7" ht="14.25" customHeight="1" x14ac:dyDescent="0.2">
      <c r="B6290" s="24"/>
      <c r="C6290" s="117"/>
      <c r="D6290" s="75"/>
      <c r="E6290" s="105"/>
      <c r="F6290" s="98"/>
      <c r="G6290" s="46">
        <f t="shared" si="98"/>
        <v>0</v>
      </c>
    </row>
    <row r="6291" spans="2:7" ht="14.25" customHeight="1" x14ac:dyDescent="0.2">
      <c r="B6291" s="26"/>
      <c r="C6291" s="118"/>
      <c r="D6291" s="76"/>
      <c r="E6291" s="104"/>
      <c r="F6291" s="97"/>
      <c r="G6291" s="47">
        <f t="shared" si="98"/>
        <v>0</v>
      </c>
    </row>
    <row r="6292" spans="2:7" ht="14.25" customHeight="1" x14ac:dyDescent="0.2">
      <c r="B6292" s="24"/>
      <c r="C6292" s="117"/>
      <c r="D6292" s="75"/>
      <c r="E6292" s="105"/>
      <c r="F6292" s="98"/>
      <c r="G6292" s="46">
        <f t="shared" si="98"/>
        <v>0</v>
      </c>
    </row>
    <row r="6293" spans="2:7" ht="14.25" customHeight="1" x14ac:dyDescent="0.2">
      <c r="B6293" s="26"/>
      <c r="C6293" s="118"/>
      <c r="D6293" s="76"/>
      <c r="E6293" s="64"/>
      <c r="F6293" s="97"/>
      <c r="G6293" s="48">
        <f t="shared" si="98"/>
        <v>0</v>
      </c>
    </row>
    <row r="6294" spans="2:7" ht="14.25" customHeight="1" x14ac:dyDescent="0.2">
      <c r="B6294" s="24"/>
      <c r="C6294" s="117"/>
      <c r="D6294" s="75"/>
      <c r="E6294" s="65"/>
      <c r="F6294" s="98"/>
      <c r="G6294" s="49">
        <f t="shared" si="98"/>
        <v>0</v>
      </c>
    </row>
    <row r="6295" spans="2:7" ht="14.25" customHeight="1" x14ac:dyDescent="0.2">
      <c r="B6295" s="26"/>
      <c r="C6295" s="118"/>
      <c r="D6295" s="76"/>
      <c r="E6295" s="64"/>
      <c r="F6295" s="97"/>
      <c r="G6295" s="48">
        <f t="shared" si="98"/>
        <v>0</v>
      </c>
    </row>
    <row r="6296" spans="2:7" ht="14.25" customHeight="1" x14ac:dyDescent="0.2">
      <c r="B6296" s="24"/>
      <c r="C6296" s="117"/>
      <c r="D6296" s="75"/>
      <c r="E6296" s="65"/>
      <c r="F6296" s="98"/>
      <c r="G6296" s="49">
        <f t="shared" si="98"/>
        <v>0</v>
      </c>
    </row>
    <row r="6297" spans="2:7" ht="14.25" customHeight="1" x14ac:dyDescent="0.2">
      <c r="B6297" s="26"/>
      <c r="C6297" s="118"/>
      <c r="D6297" s="76"/>
      <c r="E6297" s="64"/>
      <c r="F6297" s="97"/>
      <c r="G6297" s="48">
        <f t="shared" si="98"/>
        <v>0</v>
      </c>
    </row>
    <row r="6298" spans="2:7" ht="14.25" customHeight="1" x14ac:dyDescent="0.2">
      <c r="B6298" s="24"/>
      <c r="C6298" s="117"/>
      <c r="D6298" s="75"/>
      <c r="E6298" s="65"/>
      <c r="F6298" s="98"/>
      <c r="G6298" s="49">
        <f t="shared" si="98"/>
        <v>0</v>
      </c>
    </row>
    <row r="6299" spans="2:7" ht="14.25" customHeight="1" x14ac:dyDescent="0.2">
      <c r="B6299" s="26"/>
      <c r="C6299" s="118"/>
      <c r="D6299" s="76"/>
      <c r="E6299" s="64"/>
      <c r="F6299" s="97"/>
      <c r="G6299" s="48">
        <f t="shared" si="98"/>
        <v>0</v>
      </c>
    </row>
    <row r="6300" spans="2:7" ht="14.25" customHeight="1" x14ac:dyDescent="0.2">
      <c r="B6300" s="24"/>
      <c r="C6300" s="117"/>
      <c r="D6300" s="75"/>
      <c r="E6300" s="65"/>
      <c r="F6300" s="98"/>
      <c r="G6300" s="49">
        <f t="shared" si="98"/>
        <v>0</v>
      </c>
    </row>
    <row r="6301" spans="2:7" ht="14.25" customHeight="1" x14ac:dyDescent="0.2">
      <c r="B6301" s="26"/>
      <c r="C6301" s="118"/>
      <c r="D6301" s="76"/>
      <c r="E6301" s="64"/>
      <c r="F6301" s="97"/>
      <c r="G6301" s="48">
        <f t="shared" si="98"/>
        <v>0</v>
      </c>
    </row>
    <row r="6302" spans="2:7" ht="14.25" customHeight="1" x14ac:dyDescent="0.2">
      <c r="B6302" s="24"/>
      <c r="C6302" s="117"/>
      <c r="D6302" s="75"/>
      <c r="E6302" s="65"/>
      <c r="F6302" s="98"/>
      <c r="G6302" s="49">
        <f t="shared" si="98"/>
        <v>0</v>
      </c>
    </row>
    <row r="6303" spans="2:7" ht="14.25" customHeight="1" x14ac:dyDescent="0.2">
      <c r="B6303" s="26"/>
      <c r="C6303" s="118"/>
      <c r="D6303" s="76"/>
      <c r="E6303" s="64"/>
      <c r="F6303" s="97"/>
      <c r="G6303" s="48">
        <f t="shared" si="98"/>
        <v>0</v>
      </c>
    </row>
    <row r="6304" spans="2:7" ht="14.25" customHeight="1" x14ac:dyDescent="0.2">
      <c r="B6304" s="24"/>
      <c r="C6304" s="117"/>
      <c r="D6304" s="75"/>
      <c r="E6304" s="65"/>
      <c r="F6304" s="98"/>
      <c r="G6304" s="49">
        <f t="shared" si="98"/>
        <v>0</v>
      </c>
    </row>
    <row r="6305" spans="2:7" ht="14.25" customHeight="1" x14ac:dyDescent="0.2">
      <c r="B6305" s="26"/>
      <c r="C6305" s="118"/>
      <c r="D6305" s="76"/>
      <c r="E6305" s="64"/>
      <c r="F6305" s="97"/>
      <c r="G6305" s="48">
        <f t="shared" si="98"/>
        <v>0</v>
      </c>
    </row>
    <row r="6306" spans="2:7" ht="14.25" customHeight="1" x14ac:dyDescent="0.2">
      <c r="B6306" s="24"/>
      <c r="C6306" s="117"/>
      <c r="D6306" s="75"/>
      <c r="E6306" s="65"/>
      <c r="F6306" s="98"/>
      <c r="G6306" s="49">
        <f t="shared" si="98"/>
        <v>0</v>
      </c>
    </row>
    <row r="6307" spans="2:7" ht="14.25" customHeight="1" x14ac:dyDescent="0.2">
      <c r="B6307" s="26"/>
      <c r="C6307" s="118"/>
      <c r="D6307" s="76"/>
      <c r="E6307" s="64"/>
      <c r="F6307" s="97"/>
      <c r="G6307" s="48">
        <f t="shared" si="98"/>
        <v>0</v>
      </c>
    </row>
    <row r="6308" spans="2:7" ht="14.25" customHeight="1" x14ac:dyDescent="0.2">
      <c r="B6308" s="24"/>
      <c r="C6308" s="117"/>
      <c r="D6308" s="75"/>
      <c r="E6308" s="65"/>
      <c r="F6308" s="98"/>
      <c r="G6308" s="49">
        <f t="shared" si="98"/>
        <v>0</v>
      </c>
    </row>
    <row r="6309" spans="2:7" ht="14.25" customHeight="1" x14ac:dyDescent="0.2">
      <c r="B6309" s="26"/>
      <c r="C6309" s="118"/>
      <c r="D6309" s="76"/>
      <c r="E6309" s="64"/>
      <c r="F6309" s="97"/>
      <c r="G6309" s="48">
        <f t="shared" si="98"/>
        <v>0</v>
      </c>
    </row>
    <row r="6310" spans="2:7" ht="14.25" customHeight="1" x14ac:dyDescent="0.2">
      <c r="B6310" s="24"/>
      <c r="C6310" s="117"/>
      <c r="D6310" s="75"/>
      <c r="E6310" s="65"/>
      <c r="F6310" s="98"/>
      <c r="G6310" s="49">
        <f t="shared" si="98"/>
        <v>0</v>
      </c>
    </row>
    <row r="6311" spans="2:7" ht="14.25" customHeight="1" x14ac:dyDescent="0.2">
      <c r="B6311" s="26"/>
      <c r="C6311" s="118"/>
      <c r="D6311" s="76"/>
      <c r="E6311" s="64"/>
      <c r="F6311" s="97"/>
      <c r="G6311" s="48">
        <f t="shared" si="98"/>
        <v>0</v>
      </c>
    </row>
    <row r="6312" spans="2:7" ht="14.25" customHeight="1" x14ac:dyDescent="0.2">
      <c r="B6312" s="24"/>
      <c r="C6312" s="117"/>
      <c r="D6312" s="75"/>
      <c r="E6312" s="65"/>
      <c r="F6312" s="98"/>
      <c r="G6312" s="49">
        <f t="shared" si="98"/>
        <v>0</v>
      </c>
    </row>
    <row r="6313" spans="2:7" ht="14.25" customHeight="1" x14ac:dyDescent="0.2">
      <c r="B6313" s="26"/>
      <c r="C6313" s="118"/>
      <c r="D6313" s="76"/>
      <c r="E6313" s="64"/>
      <c r="F6313" s="97"/>
      <c r="G6313" s="48">
        <f t="shared" si="98"/>
        <v>0</v>
      </c>
    </row>
    <row r="6314" spans="2:7" ht="14.25" customHeight="1" x14ac:dyDescent="0.2">
      <c r="B6314" s="24"/>
      <c r="C6314" s="117"/>
      <c r="D6314" s="75"/>
      <c r="E6314" s="65"/>
      <c r="F6314" s="98"/>
      <c r="G6314" s="49">
        <f t="shared" si="98"/>
        <v>0</v>
      </c>
    </row>
    <row r="6315" spans="2:7" ht="14.25" customHeight="1" x14ac:dyDescent="0.2">
      <c r="B6315" s="26"/>
      <c r="C6315" s="118"/>
      <c r="D6315" s="76"/>
      <c r="E6315" s="64"/>
      <c r="F6315" s="97"/>
      <c r="G6315" s="48">
        <f t="shared" si="98"/>
        <v>0</v>
      </c>
    </row>
    <row r="6316" spans="2:7" ht="14.25" customHeight="1" x14ac:dyDescent="0.2">
      <c r="B6316" s="24"/>
      <c r="C6316" s="117"/>
      <c r="D6316" s="75"/>
      <c r="E6316" s="65"/>
      <c r="F6316" s="98"/>
      <c r="G6316" s="49">
        <f t="shared" si="98"/>
        <v>0</v>
      </c>
    </row>
    <row r="6317" spans="2:7" ht="14.25" customHeight="1" x14ac:dyDescent="0.2">
      <c r="B6317" s="26"/>
      <c r="C6317" s="118"/>
      <c r="D6317" s="76"/>
      <c r="E6317" s="104"/>
      <c r="F6317" s="97"/>
      <c r="G6317" s="47">
        <f t="shared" si="98"/>
        <v>0</v>
      </c>
    </row>
    <row r="6318" spans="2:7" ht="14.25" customHeight="1" x14ac:dyDescent="0.2">
      <c r="B6318" s="24"/>
      <c r="C6318" s="117"/>
      <c r="D6318" s="75"/>
      <c r="E6318" s="105"/>
      <c r="F6318" s="98"/>
      <c r="G6318" s="46">
        <f t="shared" si="98"/>
        <v>0</v>
      </c>
    </row>
    <row r="6319" spans="2:7" ht="14.25" customHeight="1" x14ac:dyDescent="0.2">
      <c r="B6319" s="26"/>
      <c r="C6319" s="118"/>
      <c r="D6319" s="76"/>
      <c r="E6319" s="104"/>
      <c r="F6319" s="97"/>
      <c r="G6319" s="47">
        <f t="shared" si="98"/>
        <v>0</v>
      </c>
    </row>
    <row r="6320" spans="2:7" ht="14.25" customHeight="1" x14ac:dyDescent="0.2">
      <c r="B6320" s="24"/>
      <c r="C6320" s="117"/>
      <c r="D6320" s="75"/>
      <c r="E6320" s="105"/>
      <c r="F6320" s="98"/>
      <c r="G6320" s="46">
        <f t="shared" si="98"/>
        <v>0</v>
      </c>
    </row>
    <row r="6321" spans="2:7" ht="14.25" customHeight="1" x14ac:dyDescent="0.2">
      <c r="B6321" s="26"/>
      <c r="C6321" s="118"/>
      <c r="D6321" s="76"/>
      <c r="E6321" s="104"/>
      <c r="F6321" s="97"/>
      <c r="G6321" s="47">
        <f t="shared" si="98"/>
        <v>0</v>
      </c>
    </row>
    <row r="6322" spans="2:7" ht="14.25" customHeight="1" x14ac:dyDescent="0.2">
      <c r="B6322" s="24"/>
      <c r="C6322" s="117"/>
      <c r="D6322" s="75"/>
      <c r="E6322" s="105"/>
      <c r="F6322" s="98"/>
      <c r="G6322" s="46">
        <f t="shared" si="98"/>
        <v>0</v>
      </c>
    </row>
    <row r="6323" spans="2:7" ht="14.25" customHeight="1" x14ac:dyDescent="0.2">
      <c r="B6323" s="26"/>
      <c r="C6323" s="118"/>
      <c r="D6323" s="76"/>
      <c r="E6323" s="104"/>
      <c r="F6323" s="97"/>
      <c r="G6323" s="47">
        <f t="shared" si="98"/>
        <v>0</v>
      </c>
    </row>
    <row r="6324" spans="2:7" ht="14.25" customHeight="1" x14ac:dyDescent="0.2">
      <c r="B6324" s="24"/>
      <c r="C6324" s="117"/>
      <c r="D6324" s="75"/>
      <c r="E6324" s="105"/>
      <c r="F6324" s="98"/>
      <c r="G6324" s="46">
        <f t="shared" si="98"/>
        <v>0</v>
      </c>
    </row>
    <row r="6325" spans="2:7" ht="14.25" customHeight="1" x14ac:dyDescent="0.2">
      <c r="B6325" s="26"/>
      <c r="C6325" s="118"/>
      <c r="D6325" s="76"/>
      <c r="E6325" s="104"/>
      <c r="F6325" s="97"/>
      <c r="G6325" s="47">
        <f t="shared" si="98"/>
        <v>0</v>
      </c>
    </row>
    <row r="6326" spans="2:7" ht="14.25" customHeight="1" x14ac:dyDescent="0.2">
      <c r="B6326" s="24"/>
      <c r="C6326" s="117"/>
      <c r="D6326" s="75"/>
      <c r="E6326" s="105"/>
      <c r="F6326" s="98"/>
      <c r="G6326" s="46">
        <f t="shared" si="98"/>
        <v>0</v>
      </c>
    </row>
    <row r="6327" spans="2:7" ht="14.25" customHeight="1" x14ac:dyDescent="0.2">
      <c r="B6327" s="26"/>
      <c r="C6327" s="118"/>
      <c r="D6327" s="76"/>
      <c r="E6327" s="104"/>
      <c r="F6327" s="97"/>
      <c r="G6327" s="47">
        <f t="shared" si="98"/>
        <v>0</v>
      </c>
    </row>
    <row r="6328" spans="2:7" ht="14.25" customHeight="1" x14ac:dyDescent="0.2">
      <c r="B6328" s="24"/>
      <c r="C6328" s="117"/>
      <c r="D6328" s="75"/>
      <c r="E6328" s="105"/>
      <c r="F6328" s="98"/>
      <c r="G6328" s="46">
        <f t="shared" si="98"/>
        <v>0</v>
      </c>
    </row>
    <row r="6329" spans="2:7" ht="14.25" customHeight="1" x14ac:dyDescent="0.2">
      <c r="B6329" s="26"/>
      <c r="C6329" s="118"/>
      <c r="D6329" s="76"/>
      <c r="E6329" s="104"/>
      <c r="F6329" s="97"/>
      <c r="G6329" s="47">
        <f t="shared" si="98"/>
        <v>0</v>
      </c>
    </row>
    <row r="6330" spans="2:7" ht="14.25" customHeight="1" x14ac:dyDescent="0.2">
      <c r="B6330" s="24"/>
      <c r="C6330" s="117"/>
      <c r="D6330" s="75"/>
      <c r="E6330" s="105"/>
      <c r="F6330" s="98"/>
      <c r="G6330" s="46">
        <f t="shared" si="98"/>
        <v>0</v>
      </c>
    </row>
    <row r="6331" spans="2:7" ht="14.25" customHeight="1" x14ac:dyDescent="0.2">
      <c r="B6331" s="26"/>
      <c r="C6331" s="118"/>
      <c r="D6331" s="76"/>
      <c r="E6331" s="104"/>
      <c r="F6331" s="97"/>
      <c r="G6331" s="47">
        <f t="shared" si="98"/>
        <v>0</v>
      </c>
    </row>
    <row r="6332" spans="2:7" ht="14.25" customHeight="1" x14ac:dyDescent="0.2">
      <c r="B6332" s="24"/>
      <c r="C6332" s="117"/>
      <c r="D6332" s="75"/>
      <c r="E6332" s="105"/>
      <c r="F6332" s="98"/>
      <c r="G6332" s="46">
        <f t="shared" si="98"/>
        <v>0</v>
      </c>
    </row>
    <row r="6333" spans="2:7" ht="14.25" customHeight="1" x14ac:dyDescent="0.2">
      <c r="B6333" s="26"/>
      <c r="C6333" s="118"/>
      <c r="D6333" s="76"/>
      <c r="E6333" s="104"/>
      <c r="F6333" s="97"/>
      <c r="G6333" s="47">
        <f t="shared" si="98"/>
        <v>0</v>
      </c>
    </row>
    <row r="6334" spans="2:7" ht="14.25" customHeight="1" x14ac:dyDescent="0.2">
      <c r="B6334" s="24"/>
      <c r="C6334" s="117"/>
      <c r="D6334" s="75"/>
      <c r="E6334" s="105"/>
      <c r="F6334" s="98"/>
      <c r="G6334" s="46">
        <f t="shared" si="98"/>
        <v>0</v>
      </c>
    </row>
    <row r="6335" spans="2:7" ht="14.25" customHeight="1" x14ac:dyDescent="0.2">
      <c r="B6335" s="26"/>
      <c r="C6335" s="118"/>
      <c r="D6335" s="76"/>
      <c r="E6335" s="104"/>
      <c r="F6335" s="97"/>
      <c r="G6335" s="47">
        <f t="shared" si="98"/>
        <v>0</v>
      </c>
    </row>
    <row r="6336" spans="2:7" ht="14.25" customHeight="1" x14ac:dyDescent="0.2">
      <c r="B6336" s="24"/>
      <c r="C6336" s="117"/>
      <c r="D6336" s="75"/>
      <c r="E6336" s="105"/>
      <c r="F6336" s="98"/>
      <c r="G6336" s="46">
        <f t="shared" si="98"/>
        <v>0</v>
      </c>
    </row>
    <row r="6337" spans="2:7" ht="14.25" customHeight="1" x14ac:dyDescent="0.2">
      <c r="B6337" s="26"/>
      <c r="C6337" s="118"/>
      <c r="D6337" s="76"/>
      <c r="E6337" s="104"/>
      <c r="F6337" s="97"/>
      <c r="G6337" s="47">
        <f t="shared" si="98"/>
        <v>0</v>
      </c>
    </row>
    <row r="6338" spans="2:7" ht="14.25" customHeight="1" x14ac:dyDescent="0.2">
      <c r="B6338" s="24"/>
      <c r="C6338" s="117"/>
      <c r="D6338" s="75"/>
      <c r="E6338" s="105"/>
      <c r="F6338" s="98"/>
      <c r="G6338" s="46">
        <f t="shared" si="98"/>
        <v>0</v>
      </c>
    </row>
    <row r="6339" spans="2:7" ht="14.25" customHeight="1" x14ac:dyDescent="0.2">
      <c r="B6339" s="26"/>
      <c r="C6339" s="118"/>
      <c r="D6339" s="76"/>
      <c r="E6339" s="104"/>
      <c r="F6339" s="97"/>
      <c r="G6339" s="47">
        <f t="shared" si="98"/>
        <v>0</v>
      </c>
    </row>
    <row r="6340" spans="2:7" ht="14.25" customHeight="1" x14ac:dyDescent="0.2">
      <c r="B6340" s="24"/>
      <c r="C6340" s="117"/>
      <c r="D6340" s="75"/>
      <c r="E6340" s="105"/>
      <c r="F6340" s="98"/>
      <c r="G6340" s="46">
        <f t="shared" si="98"/>
        <v>0</v>
      </c>
    </row>
    <row r="6341" spans="2:7" ht="14.25" customHeight="1" x14ac:dyDescent="0.2">
      <c r="B6341" s="26"/>
      <c r="C6341" s="118"/>
      <c r="D6341" s="76"/>
      <c r="E6341" s="64"/>
      <c r="F6341" s="97"/>
      <c r="G6341" s="50">
        <f t="shared" ref="G6341:G6362" si="99">F6341*(1-$G$2)</f>
        <v>0</v>
      </c>
    </row>
    <row r="6342" spans="2:7" ht="14.25" customHeight="1" x14ac:dyDescent="0.2">
      <c r="B6342" s="24"/>
      <c r="C6342" s="117"/>
      <c r="D6342" s="75"/>
      <c r="E6342" s="65"/>
      <c r="F6342" s="98"/>
      <c r="G6342" s="51">
        <f t="shared" si="99"/>
        <v>0</v>
      </c>
    </row>
    <row r="6343" spans="2:7" ht="14.25" customHeight="1" x14ac:dyDescent="0.2">
      <c r="B6343" s="26"/>
      <c r="C6343" s="118"/>
      <c r="D6343" s="76"/>
      <c r="E6343" s="64"/>
      <c r="F6343" s="97"/>
      <c r="G6343" s="50">
        <f t="shared" si="99"/>
        <v>0</v>
      </c>
    </row>
    <row r="6344" spans="2:7" ht="14.25" customHeight="1" x14ac:dyDescent="0.2">
      <c r="B6344" s="24"/>
      <c r="C6344" s="117"/>
      <c r="D6344" s="75"/>
      <c r="E6344" s="65"/>
      <c r="F6344" s="98"/>
      <c r="G6344" s="51">
        <f t="shared" si="99"/>
        <v>0</v>
      </c>
    </row>
    <row r="6345" spans="2:7" ht="14.25" customHeight="1" x14ac:dyDescent="0.2">
      <c r="B6345" s="26"/>
      <c r="C6345" s="118"/>
      <c r="D6345" s="76"/>
      <c r="E6345" s="64"/>
      <c r="F6345" s="97"/>
      <c r="G6345" s="50">
        <f t="shared" si="99"/>
        <v>0</v>
      </c>
    </row>
    <row r="6346" spans="2:7" ht="14.25" customHeight="1" x14ac:dyDescent="0.2">
      <c r="B6346" s="24"/>
      <c r="C6346" s="117"/>
      <c r="D6346" s="75"/>
      <c r="E6346" s="65"/>
      <c r="F6346" s="98"/>
      <c r="G6346" s="51">
        <f t="shared" si="99"/>
        <v>0</v>
      </c>
    </row>
    <row r="6347" spans="2:7" ht="14.25" customHeight="1" x14ac:dyDescent="0.2">
      <c r="B6347" s="26"/>
      <c r="C6347" s="118"/>
      <c r="D6347" s="76"/>
      <c r="E6347" s="64"/>
      <c r="F6347" s="97"/>
      <c r="G6347" s="50">
        <f t="shared" si="99"/>
        <v>0</v>
      </c>
    </row>
    <row r="6348" spans="2:7" ht="14.25" customHeight="1" x14ac:dyDescent="0.2">
      <c r="B6348" s="24"/>
      <c r="C6348" s="117"/>
      <c r="D6348" s="75"/>
      <c r="E6348" s="65"/>
      <c r="F6348" s="98"/>
      <c r="G6348" s="51">
        <f t="shared" si="99"/>
        <v>0</v>
      </c>
    </row>
    <row r="6349" spans="2:7" ht="14.25" customHeight="1" x14ac:dyDescent="0.2">
      <c r="B6349" s="26"/>
      <c r="C6349" s="118"/>
      <c r="D6349" s="76"/>
      <c r="E6349" s="64"/>
      <c r="F6349" s="97"/>
      <c r="G6349" s="50">
        <f t="shared" si="99"/>
        <v>0</v>
      </c>
    </row>
    <row r="6350" spans="2:7" ht="14.25" customHeight="1" x14ac:dyDescent="0.2">
      <c r="B6350" s="24"/>
      <c r="C6350" s="117"/>
      <c r="D6350" s="75"/>
      <c r="E6350" s="65"/>
      <c r="F6350" s="98"/>
      <c r="G6350" s="51">
        <f t="shared" si="99"/>
        <v>0</v>
      </c>
    </row>
    <row r="6351" spans="2:7" ht="14.25" customHeight="1" x14ac:dyDescent="0.2">
      <c r="B6351" s="26"/>
      <c r="C6351" s="118"/>
      <c r="D6351" s="76"/>
      <c r="E6351" s="64"/>
      <c r="F6351" s="97"/>
      <c r="G6351" s="50">
        <f t="shared" si="99"/>
        <v>0</v>
      </c>
    </row>
    <row r="6352" spans="2:7" ht="14.25" customHeight="1" x14ac:dyDescent="0.2">
      <c r="B6352" s="24"/>
      <c r="C6352" s="117"/>
      <c r="D6352" s="75"/>
      <c r="E6352" s="65"/>
      <c r="F6352" s="98"/>
      <c r="G6352" s="51">
        <f t="shared" si="99"/>
        <v>0</v>
      </c>
    </row>
    <row r="6353" spans="2:7" ht="14.25" customHeight="1" x14ac:dyDescent="0.2">
      <c r="B6353" s="26"/>
      <c r="C6353" s="118"/>
      <c r="D6353" s="76"/>
      <c r="E6353" s="64"/>
      <c r="F6353" s="97"/>
      <c r="G6353" s="50">
        <f t="shared" si="99"/>
        <v>0</v>
      </c>
    </row>
    <row r="6354" spans="2:7" ht="14.25" customHeight="1" x14ac:dyDescent="0.2">
      <c r="B6354" s="24"/>
      <c r="C6354" s="117"/>
      <c r="D6354" s="75"/>
      <c r="E6354" s="65"/>
      <c r="F6354" s="98"/>
      <c r="G6354" s="51">
        <f t="shared" si="99"/>
        <v>0</v>
      </c>
    </row>
    <row r="6355" spans="2:7" ht="14.25" customHeight="1" x14ac:dyDescent="0.2">
      <c r="B6355" s="26"/>
      <c r="C6355" s="118"/>
      <c r="D6355" s="76"/>
      <c r="E6355" s="104"/>
      <c r="F6355" s="97"/>
      <c r="G6355" s="47">
        <f t="shared" si="99"/>
        <v>0</v>
      </c>
    </row>
    <row r="6356" spans="2:7" ht="14.25" customHeight="1" x14ac:dyDescent="0.2">
      <c r="B6356" s="24"/>
      <c r="C6356" s="117"/>
      <c r="D6356" s="75"/>
      <c r="E6356" s="105"/>
      <c r="F6356" s="98"/>
      <c r="G6356" s="46">
        <f t="shared" si="99"/>
        <v>0</v>
      </c>
    </row>
    <row r="6357" spans="2:7" ht="14.25" customHeight="1" x14ac:dyDescent="0.2">
      <c r="B6357" s="26"/>
      <c r="C6357" s="118"/>
      <c r="D6357" s="76"/>
      <c r="E6357" s="104"/>
      <c r="F6357" s="97"/>
      <c r="G6357" s="47">
        <f t="shared" si="99"/>
        <v>0</v>
      </c>
    </row>
    <row r="6358" spans="2:7" ht="14.25" customHeight="1" x14ac:dyDescent="0.2">
      <c r="B6358" s="24"/>
      <c r="C6358" s="117"/>
      <c r="D6358" s="75"/>
      <c r="E6358" s="105"/>
      <c r="F6358" s="98"/>
      <c r="G6358" s="46">
        <f t="shared" si="99"/>
        <v>0</v>
      </c>
    </row>
    <row r="6359" spans="2:7" ht="14.25" customHeight="1" x14ac:dyDescent="0.2">
      <c r="B6359" s="26"/>
      <c r="C6359" s="118"/>
      <c r="D6359" s="76"/>
      <c r="E6359" s="104"/>
      <c r="F6359" s="97"/>
      <c r="G6359" s="47">
        <f t="shared" si="99"/>
        <v>0</v>
      </c>
    </row>
    <row r="6360" spans="2:7" ht="14.25" customHeight="1" x14ac:dyDescent="0.2">
      <c r="B6360" s="24"/>
      <c r="C6360" s="117"/>
      <c r="D6360" s="75"/>
      <c r="E6360" s="105"/>
      <c r="F6360" s="98"/>
      <c r="G6360" s="46">
        <f t="shared" si="99"/>
        <v>0</v>
      </c>
    </row>
    <row r="6361" spans="2:7" ht="14.25" customHeight="1" x14ac:dyDescent="0.2">
      <c r="B6361" s="26"/>
      <c r="C6361" s="118"/>
      <c r="D6361" s="76"/>
      <c r="E6361" s="104"/>
      <c r="F6361" s="97"/>
      <c r="G6361" s="47">
        <f t="shared" si="99"/>
        <v>0</v>
      </c>
    </row>
    <row r="6362" spans="2:7" s="111" customFormat="1" ht="14.25" customHeight="1" x14ac:dyDescent="0.2">
      <c r="B6362" s="30"/>
      <c r="C6362" s="120"/>
      <c r="D6362" s="96"/>
      <c r="E6362" s="109"/>
      <c r="F6362" s="101"/>
      <c r="G6362" s="52">
        <f t="shared" si="99"/>
        <v>0</v>
      </c>
    </row>
    <row r="6363" spans="2:7" ht="14.25" customHeight="1" x14ac:dyDescent="0.2">
      <c r="B6363" s="22"/>
      <c r="C6363" s="116"/>
      <c r="D6363" s="74"/>
      <c r="E6363" s="107"/>
      <c r="F6363" s="97"/>
      <c r="G6363" s="47"/>
    </row>
    <row r="6364" spans="2:7" ht="14.25" customHeight="1" x14ac:dyDescent="0.2">
      <c r="B6364" s="24"/>
      <c r="C6364" s="117"/>
      <c r="D6364" s="75"/>
      <c r="E6364" s="105"/>
      <c r="F6364" s="98"/>
      <c r="G6364" s="46"/>
    </row>
    <row r="6365" spans="2:7" ht="14.25" customHeight="1" x14ac:dyDescent="0.2">
      <c r="B6365" s="26"/>
      <c r="C6365" s="118"/>
      <c r="D6365" s="76"/>
      <c r="E6365" s="104"/>
      <c r="F6365" s="97"/>
      <c r="G6365" s="47"/>
    </row>
    <row r="6366" spans="2:7" ht="14.25" customHeight="1" x14ac:dyDescent="0.2">
      <c r="B6366" s="24"/>
      <c r="C6366" s="117"/>
      <c r="D6366" s="75"/>
      <c r="E6366" s="105"/>
      <c r="F6366" s="98"/>
      <c r="G6366" s="46"/>
    </row>
    <row r="6367" spans="2:7" ht="14.25" customHeight="1" x14ac:dyDescent="0.2">
      <c r="B6367" s="26"/>
      <c r="C6367" s="118"/>
      <c r="D6367" s="76"/>
      <c r="E6367" s="104"/>
      <c r="F6367" s="97"/>
      <c r="G6367" s="47"/>
    </row>
    <row r="6368" spans="2:7" ht="14.25" customHeight="1" x14ac:dyDescent="0.2">
      <c r="B6368" s="24"/>
      <c r="C6368" s="117"/>
      <c r="D6368" s="75"/>
      <c r="E6368" s="105"/>
      <c r="F6368" s="98"/>
      <c r="G6368" s="46"/>
    </row>
    <row r="6369" spans="2:7" ht="14.25" customHeight="1" x14ac:dyDescent="0.2">
      <c r="B6369" s="26"/>
      <c r="C6369" s="118"/>
      <c r="D6369" s="76"/>
      <c r="E6369" s="104"/>
      <c r="F6369" s="97"/>
      <c r="G6369" s="47"/>
    </row>
    <row r="6370" spans="2:7" ht="14.25" customHeight="1" x14ac:dyDescent="0.2">
      <c r="B6370" s="54"/>
      <c r="C6370" s="119"/>
      <c r="D6370" s="77"/>
      <c r="E6370" s="106"/>
      <c r="F6370" s="98"/>
      <c r="G6370" s="46"/>
    </row>
    <row r="6371" spans="2:7" ht="14.25" customHeight="1" x14ac:dyDescent="0.2">
      <c r="B6371" s="22"/>
      <c r="C6371" s="116"/>
      <c r="D6371" s="74"/>
      <c r="E6371" s="107"/>
      <c r="F6371" s="97"/>
      <c r="G6371" s="47"/>
    </row>
    <row r="6372" spans="2:7" ht="14.25" customHeight="1" x14ac:dyDescent="0.2">
      <c r="B6372" s="24"/>
      <c r="C6372" s="117"/>
      <c r="D6372" s="75"/>
      <c r="E6372" s="105"/>
      <c r="F6372" s="98"/>
      <c r="G6372" s="46"/>
    </row>
    <row r="6373" spans="2:7" ht="14.25" customHeight="1" x14ac:dyDescent="0.2">
      <c r="B6373" s="26"/>
      <c r="C6373" s="118"/>
      <c r="D6373" s="76"/>
      <c r="E6373" s="104"/>
      <c r="F6373" s="97"/>
      <c r="G6373" s="47"/>
    </row>
    <row r="6374" spans="2:7" ht="14.25" customHeight="1" x14ac:dyDescent="0.2">
      <c r="B6374" s="24"/>
      <c r="C6374" s="117"/>
      <c r="D6374" s="75"/>
      <c r="E6374" s="105"/>
      <c r="F6374" s="98"/>
      <c r="G6374" s="46"/>
    </row>
    <row r="6375" spans="2:7" ht="14.25" customHeight="1" x14ac:dyDescent="0.2">
      <c r="B6375" s="26"/>
      <c r="C6375" s="118"/>
      <c r="D6375" s="76"/>
      <c r="E6375" s="104"/>
      <c r="F6375" s="97"/>
      <c r="G6375" s="47"/>
    </row>
    <row r="6376" spans="2:7" ht="14.25" customHeight="1" x14ac:dyDescent="0.2">
      <c r="B6376" s="24"/>
      <c r="C6376" s="117"/>
      <c r="D6376" s="75"/>
      <c r="E6376" s="105"/>
      <c r="F6376" s="98"/>
      <c r="G6376" s="46"/>
    </row>
    <row r="6377" spans="2:7" ht="14.25" customHeight="1" x14ac:dyDescent="0.2">
      <c r="B6377" s="26"/>
      <c r="C6377" s="118"/>
      <c r="D6377" s="76"/>
      <c r="E6377" s="104"/>
      <c r="F6377" s="97"/>
      <c r="G6377" s="47"/>
    </row>
    <row r="6378" spans="2:7" ht="14.25" customHeight="1" x14ac:dyDescent="0.2">
      <c r="B6378" s="24"/>
      <c r="C6378" s="117"/>
      <c r="D6378" s="75"/>
      <c r="E6378" s="105"/>
      <c r="F6378" s="98"/>
      <c r="G6378" s="46"/>
    </row>
    <row r="6379" spans="2:7" ht="14.25" customHeight="1" x14ac:dyDescent="0.2">
      <c r="B6379" s="26"/>
      <c r="C6379" s="118"/>
      <c r="D6379" s="76"/>
      <c r="E6379" s="104"/>
      <c r="F6379" s="97"/>
      <c r="G6379" s="47"/>
    </row>
    <row r="6380" spans="2:7" ht="14.25" customHeight="1" x14ac:dyDescent="0.2">
      <c r="B6380" s="24"/>
      <c r="C6380" s="117"/>
      <c r="D6380" s="75"/>
      <c r="E6380" s="105"/>
      <c r="F6380" s="98"/>
      <c r="G6380" s="46"/>
    </row>
    <row r="6381" spans="2:7" ht="14.25" customHeight="1" x14ac:dyDescent="0.2">
      <c r="B6381" s="26"/>
      <c r="C6381" s="118"/>
      <c r="D6381" s="76"/>
      <c r="E6381" s="104"/>
      <c r="F6381" s="97"/>
      <c r="G6381" s="47"/>
    </row>
    <row r="6382" spans="2:7" ht="14.25" customHeight="1" x14ac:dyDescent="0.2">
      <c r="B6382" s="24"/>
      <c r="C6382" s="117"/>
      <c r="D6382" s="75"/>
      <c r="E6382" s="105"/>
      <c r="F6382" s="98"/>
      <c r="G6382" s="46"/>
    </row>
    <row r="6383" spans="2:7" ht="14.25" customHeight="1" x14ac:dyDescent="0.2">
      <c r="B6383" s="26"/>
      <c r="C6383" s="118"/>
      <c r="D6383" s="76"/>
      <c r="E6383" s="104"/>
      <c r="F6383" s="97"/>
      <c r="G6383" s="47"/>
    </row>
    <row r="6384" spans="2:7" ht="14.25" customHeight="1" x14ac:dyDescent="0.2">
      <c r="B6384" s="24"/>
      <c r="C6384" s="117"/>
      <c r="D6384" s="75"/>
      <c r="E6384" s="105"/>
      <c r="F6384" s="98"/>
      <c r="G6384" s="46"/>
    </row>
    <row r="6385" spans="2:7" ht="14.25" customHeight="1" x14ac:dyDescent="0.2">
      <c r="B6385" s="26"/>
      <c r="C6385" s="118"/>
      <c r="D6385" s="76"/>
      <c r="E6385" s="104"/>
      <c r="F6385" s="97"/>
      <c r="G6385" s="47"/>
    </row>
    <row r="6386" spans="2:7" ht="14.25" customHeight="1" x14ac:dyDescent="0.2">
      <c r="B6386" s="24"/>
      <c r="C6386" s="117"/>
      <c r="D6386" s="75"/>
      <c r="E6386" s="105"/>
      <c r="F6386" s="98"/>
      <c r="G6386" s="46"/>
    </row>
    <row r="6387" spans="2:7" ht="14.25" customHeight="1" x14ac:dyDescent="0.2">
      <c r="B6387" s="26"/>
      <c r="C6387" s="118"/>
      <c r="D6387" s="76"/>
      <c r="E6387" s="104"/>
      <c r="F6387" s="97"/>
      <c r="G6387" s="47"/>
    </row>
    <row r="6388" spans="2:7" ht="14.25" customHeight="1" x14ac:dyDescent="0.2">
      <c r="B6388" s="24"/>
      <c r="C6388" s="117"/>
      <c r="D6388" s="75"/>
      <c r="E6388" s="105"/>
      <c r="F6388" s="98"/>
      <c r="G6388" s="46"/>
    </row>
    <row r="6389" spans="2:7" ht="14.25" customHeight="1" x14ac:dyDescent="0.2">
      <c r="B6389" s="26"/>
      <c r="C6389" s="118"/>
      <c r="D6389" s="76"/>
      <c r="E6389" s="104"/>
      <c r="F6389" s="97"/>
      <c r="G6389" s="47"/>
    </row>
    <row r="6390" spans="2:7" ht="14.25" customHeight="1" x14ac:dyDescent="0.2">
      <c r="B6390" s="24"/>
      <c r="C6390" s="117"/>
      <c r="D6390" s="75"/>
      <c r="E6390" s="105"/>
      <c r="F6390" s="98"/>
      <c r="G6390" s="46"/>
    </row>
    <row r="6391" spans="2:7" ht="14.25" customHeight="1" x14ac:dyDescent="0.2">
      <c r="B6391" s="26"/>
      <c r="C6391" s="118"/>
      <c r="D6391" s="76"/>
      <c r="E6391" s="104"/>
      <c r="F6391" s="97"/>
      <c r="G6391" s="47"/>
    </row>
    <row r="6392" spans="2:7" ht="14.25" customHeight="1" x14ac:dyDescent="0.2">
      <c r="B6392" s="24"/>
      <c r="C6392" s="117"/>
      <c r="D6392" s="75"/>
      <c r="E6392" s="105"/>
      <c r="F6392" s="98"/>
      <c r="G6392" s="46"/>
    </row>
    <row r="6393" spans="2:7" ht="14.25" customHeight="1" x14ac:dyDescent="0.2">
      <c r="B6393" s="26"/>
      <c r="C6393" s="118"/>
      <c r="D6393" s="76"/>
      <c r="E6393" s="104"/>
      <c r="F6393" s="97"/>
      <c r="G6393" s="47"/>
    </row>
    <row r="6394" spans="2:7" ht="14.25" customHeight="1" x14ac:dyDescent="0.2">
      <c r="B6394" s="24"/>
      <c r="C6394" s="117"/>
      <c r="D6394" s="75"/>
      <c r="E6394" s="105"/>
      <c r="F6394" s="98"/>
      <c r="G6394" s="46"/>
    </row>
    <row r="6395" spans="2:7" ht="14.25" customHeight="1" x14ac:dyDescent="0.2">
      <c r="B6395" s="26"/>
      <c r="C6395" s="118"/>
      <c r="D6395" s="76"/>
      <c r="E6395" s="104"/>
      <c r="F6395" s="97"/>
      <c r="G6395" s="47"/>
    </row>
    <row r="6396" spans="2:7" ht="14.25" customHeight="1" x14ac:dyDescent="0.2">
      <c r="B6396" s="24"/>
      <c r="C6396" s="117"/>
      <c r="D6396" s="75"/>
      <c r="E6396" s="105"/>
      <c r="F6396" s="98"/>
      <c r="G6396" s="46"/>
    </row>
    <row r="6397" spans="2:7" ht="14.25" customHeight="1" x14ac:dyDescent="0.2">
      <c r="B6397" s="26"/>
      <c r="C6397" s="118"/>
      <c r="D6397" s="76"/>
      <c r="E6397" s="104"/>
      <c r="F6397" s="97"/>
      <c r="G6397" s="47"/>
    </row>
    <row r="6398" spans="2:7" ht="14.25" customHeight="1" x14ac:dyDescent="0.2">
      <c r="B6398" s="24"/>
      <c r="C6398" s="117"/>
      <c r="D6398" s="75"/>
      <c r="E6398" s="105"/>
      <c r="F6398" s="98"/>
      <c r="G6398" s="46"/>
    </row>
    <row r="6399" spans="2:7" ht="14.25" customHeight="1" x14ac:dyDescent="0.2">
      <c r="B6399" s="26"/>
      <c r="C6399" s="118"/>
      <c r="D6399" s="76"/>
      <c r="E6399" s="104"/>
      <c r="F6399" s="97"/>
      <c r="G6399" s="47"/>
    </row>
    <row r="6400" spans="2:7" ht="14.25" customHeight="1" x14ac:dyDescent="0.2">
      <c r="B6400" s="24"/>
      <c r="C6400" s="117"/>
      <c r="D6400" s="75"/>
      <c r="E6400" s="105"/>
      <c r="F6400" s="98"/>
      <c r="G6400" s="46"/>
    </row>
    <row r="6401" spans="2:7" ht="14.25" customHeight="1" x14ac:dyDescent="0.2">
      <c r="B6401" s="26"/>
      <c r="C6401" s="118"/>
      <c r="D6401" s="76"/>
      <c r="E6401" s="104"/>
      <c r="F6401" s="97"/>
      <c r="G6401" s="47"/>
    </row>
    <row r="6402" spans="2:7" ht="14.25" customHeight="1" x14ac:dyDescent="0.2">
      <c r="B6402" s="24"/>
      <c r="C6402" s="117"/>
      <c r="D6402" s="75"/>
      <c r="E6402" s="105"/>
      <c r="F6402" s="98"/>
      <c r="G6402" s="46"/>
    </row>
    <row r="6403" spans="2:7" ht="14.25" customHeight="1" x14ac:dyDescent="0.2">
      <c r="B6403" s="26"/>
      <c r="C6403" s="118"/>
      <c r="D6403" s="76"/>
      <c r="E6403" s="104"/>
      <c r="F6403" s="97"/>
      <c r="G6403" s="47"/>
    </row>
    <row r="6404" spans="2:7" ht="14.25" customHeight="1" x14ac:dyDescent="0.2">
      <c r="B6404" s="24"/>
      <c r="C6404" s="117"/>
      <c r="D6404" s="75"/>
      <c r="E6404" s="105"/>
      <c r="F6404" s="98"/>
      <c r="G6404" s="46"/>
    </row>
    <row r="6405" spans="2:7" ht="14.25" customHeight="1" x14ac:dyDescent="0.2">
      <c r="B6405" s="26"/>
      <c r="C6405" s="118"/>
      <c r="D6405" s="76"/>
      <c r="E6405" s="104"/>
      <c r="F6405" s="97"/>
      <c r="G6405" s="47"/>
    </row>
    <row r="6406" spans="2:7" ht="14.25" customHeight="1" x14ac:dyDescent="0.2">
      <c r="B6406" s="24"/>
      <c r="C6406" s="117"/>
      <c r="D6406" s="75"/>
      <c r="E6406" s="105"/>
      <c r="F6406" s="98"/>
      <c r="G6406" s="46"/>
    </row>
    <row r="6407" spans="2:7" ht="14.25" customHeight="1" x14ac:dyDescent="0.2">
      <c r="B6407" s="26"/>
      <c r="C6407" s="118"/>
      <c r="D6407" s="76"/>
      <c r="E6407" s="104"/>
      <c r="F6407" s="97"/>
      <c r="G6407" s="47"/>
    </row>
    <row r="6408" spans="2:7" ht="14.25" customHeight="1" x14ac:dyDescent="0.2">
      <c r="B6408" s="24"/>
      <c r="C6408" s="117"/>
      <c r="D6408" s="75"/>
      <c r="E6408" s="105"/>
      <c r="F6408" s="98"/>
      <c r="G6408" s="46"/>
    </row>
    <row r="6409" spans="2:7" ht="14.25" customHeight="1" x14ac:dyDescent="0.2">
      <c r="B6409" s="26"/>
      <c r="C6409" s="118"/>
      <c r="D6409" s="76"/>
      <c r="E6409" s="104"/>
      <c r="F6409" s="97"/>
      <c r="G6409" s="47"/>
    </row>
    <row r="6410" spans="2:7" ht="14.25" customHeight="1" x14ac:dyDescent="0.2">
      <c r="B6410" s="24"/>
      <c r="C6410" s="117"/>
      <c r="D6410" s="75"/>
      <c r="E6410" s="105"/>
      <c r="F6410" s="98"/>
      <c r="G6410" s="46"/>
    </row>
    <row r="6411" spans="2:7" ht="14.25" customHeight="1" x14ac:dyDescent="0.2">
      <c r="B6411" s="26"/>
      <c r="C6411" s="118"/>
      <c r="D6411" s="76"/>
      <c r="E6411" s="104"/>
      <c r="F6411" s="97"/>
      <c r="G6411" s="47"/>
    </row>
    <row r="6412" spans="2:7" ht="14.25" customHeight="1" x14ac:dyDescent="0.2">
      <c r="B6412" s="24"/>
      <c r="C6412" s="117"/>
      <c r="D6412" s="75"/>
      <c r="E6412" s="105"/>
      <c r="F6412" s="98"/>
      <c r="G6412" s="46"/>
    </row>
    <row r="6413" spans="2:7" ht="14.25" customHeight="1" x14ac:dyDescent="0.2">
      <c r="B6413" s="26"/>
      <c r="C6413" s="118"/>
      <c r="D6413" s="76"/>
      <c r="E6413" s="104"/>
      <c r="F6413" s="97"/>
      <c r="G6413" s="47"/>
    </row>
    <row r="6414" spans="2:7" ht="14.25" customHeight="1" x14ac:dyDescent="0.2">
      <c r="B6414" s="24"/>
      <c r="C6414" s="117"/>
      <c r="D6414" s="75"/>
      <c r="E6414" s="105"/>
      <c r="F6414" s="98"/>
      <c r="G6414" s="46"/>
    </row>
    <row r="6415" spans="2:7" ht="14.25" customHeight="1" x14ac:dyDescent="0.2">
      <c r="B6415" s="26"/>
      <c r="C6415" s="118"/>
      <c r="D6415" s="76"/>
      <c r="E6415" s="64"/>
      <c r="F6415" s="97"/>
      <c r="G6415" s="48"/>
    </row>
    <row r="6416" spans="2:7" ht="14.25" customHeight="1" x14ac:dyDescent="0.2">
      <c r="B6416" s="24"/>
      <c r="C6416" s="117"/>
      <c r="D6416" s="75"/>
      <c r="E6416" s="65"/>
      <c r="F6416" s="98"/>
      <c r="G6416" s="49"/>
    </row>
    <row r="6417" spans="2:7" ht="14.25" customHeight="1" x14ac:dyDescent="0.2">
      <c r="B6417" s="26"/>
      <c r="C6417" s="118"/>
      <c r="D6417" s="76"/>
      <c r="E6417" s="64"/>
      <c r="F6417" s="97"/>
      <c r="G6417" s="48"/>
    </row>
    <row r="6418" spans="2:7" ht="14.25" customHeight="1" x14ac:dyDescent="0.2">
      <c r="B6418" s="24"/>
      <c r="C6418" s="117"/>
      <c r="D6418" s="75"/>
      <c r="E6418" s="65"/>
      <c r="F6418" s="98"/>
      <c r="G6418" s="49"/>
    </row>
    <row r="6419" spans="2:7" ht="14.25" customHeight="1" x14ac:dyDescent="0.2">
      <c r="B6419" s="26"/>
      <c r="C6419" s="118"/>
      <c r="D6419" s="76"/>
      <c r="E6419" s="64"/>
      <c r="F6419" s="97"/>
      <c r="G6419" s="48"/>
    </row>
    <row r="6420" spans="2:7" ht="14.25" customHeight="1" x14ac:dyDescent="0.2">
      <c r="B6420" s="24"/>
      <c r="C6420" s="117"/>
      <c r="D6420" s="75"/>
      <c r="E6420" s="65"/>
      <c r="F6420" s="98"/>
      <c r="G6420" s="49"/>
    </row>
    <row r="6421" spans="2:7" ht="14.25" customHeight="1" x14ac:dyDescent="0.2">
      <c r="B6421" s="26"/>
      <c r="C6421" s="118"/>
      <c r="D6421" s="76"/>
      <c r="E6421" s="64"/>
      <c r="F6421" s="97"/>
      <c r="G6421" s="48"/>
    </row>
    <row r="6422" spans="2:7" ht="14.25" customHeight="1" x14ac:dyDescent="0.2">
      <c r="B6422" s="24"/>
      <c r="C6422" s="117"/>
      <c r="D6422" s="75"/>
      <c r="E6422" s="65"/>
      <c r="F6422" s="98"/>
      <c r="G6422" s="49"/>
    </row>
    <row r="6423" spans="2:7" ht="14.25" customHeight="1" x14ac:dyDescent="0.2">
      <c r="B6423" s="26"/>
      <c r="C6423" s="118"/>
      <c r="D6423" s="76"/>
      <c r="E6423" s="64"/>
      <c r="F6423" s="97"/>
      <c r="G6423" s="48"/>
    </row>
    <row r="6424" spans="2:7" ht="14.25" customHeight="1" x14ac:dyDescent="0.2">
      <c r="B6424" s="24"/>
      <c r="C6424" s="117"/>
      <c r="D6424" s="75"/>
      <c r="E6424" s="65"/>
      <c r="F6424" s="98"/>
      <c r="G6424" s="49"/>
    </row>
    <row r="6425" spans="2:7" ht="14.25" customHeight="1" x14ac:dyDescent="0.2">
      <c r="B6425" s="26"/>
      <c r="C6425" s="118"/>
      <c r="D6425" s="76"/>
      <c r="E6425" s="64"/>
      <c r="F6425" s="97"/>
      <c r="G6425" s="48"/>
    </row>
    <row r="6426" spans="2:7" ht="14.25" customHeight="1" x14ac:dyDescent="0.2">
      <c r="B6426" s="24"/>
      <c r="C6426" s="117"/>
      <c r="D6426" s="75"/>
      <c r="E6426" s="65"/>
      <c r="F6426" s="98"/>
      <c r="G6426" s="49"/>
    </row>
    <row r="6427" spans="2:7" ht="14.25" customHeight="1" x14ac:dyDescent="0.2">
      <c r="B6427" s="26"/>
      <c r="C6427" s="118"/>
      <c r="D6427" s="76"/>
      <c r="E6427" s="64"/>
      <c r="F6427" s="97"/>
      <c r="G6427" s="48"/>
    </row>
    <row r="6428" spans="2:7" ht="14.25" customHeight="1" x14ac:dyDescent="0.2">
      <c r="B6428" s="24"/>
      <c r="C6428" s="117"/>
      <c r="D6428" s="75"/>
      <c r="E6428" s="65"/>
      <c r="F6428" s="98"/>
      <c r="G6428" s="49"/>
    </row>
    <row r="6429" spans="2:7" ht="14.25" customHeight="1" x14ac:dyDescent="0.2">
      <c r="B6429" s="26"/>
      <c r="C6429" s="118"/>
      <c r="D6429" s="76"/>
      <c r="E6429" s="64"/>
      <c r="F6429" s="97"/>
      <c r="G6429" s="48"/>
    </row>
    <row r="6430" spans="2:7" ht="14.25" customHeight="1" x14ac:dyDescent="0.2">
      <c r="B6430" s="24"/>
      <c r="C6430" s="117"/>
      <c r="D6430" s="75"/>
      <c r="E6430" s="65"/>
      <c r="F6430" s="98"/>
      <c r="G6430" s="49"/>
    </row>
    <row r="6431" spans="2:7" ht="14.25" customHeight="1" x14ac:dyDescent="0.2">
      <c r="B6431" s="26"/>
      <c r="C6431" s="118"/>
      <c r="D6431" s="76"/>
      <c r="E6431" s="64"/>
      <c r="F6431" s="97"/>
      <c r="G6431" s="48"/>
    </row>
    <row r="6432" spans="2:7" ht="14.25" customHeight="1" x14ac:dyDescent="0.2">
      <c r="B6432" s="24"/>
      <c r="C6432" s="117"/>
      <c r="D6432" s="75"/>
      <c r="E6432" s="65"/>
      <c r="F6432" s="98"/>
      <c r="G6432" s="49"/>
    </row>
    <row r="6433" spans="2:7" ht="14.25" customHeight="1" x14ac:dyDescent="0.2">
      <c r="B6433" s="26"/>
      <c r="C6433" s="118"/>
      <c r="D6433" s="76"/>
      <c r="E6433" s="64"/>
      <c r="F6433" s="97"/>
      <c r="G6433" s="48"/>
    </row>
    <row r="6434" spans="2:7" ht="14.25" customHeight="1" x14ac:dyDescent="0.2">
      <c r="B6434" s="24"/>
      <c r="C6434" s="117"/>
      <c r="D6434" s="75"/>
      <c r="E6434" s="65"/>
      <c r="F6434" s="98"/>
      <c r="G6434" s="49"/>
    </row>
    <row r="6435" spans="2:7" ht="14.25" customHeight="1" x14ac:dyDescent="0.2">
      <c r="B6435" s="26"/>
      <c r="C6435" s="118"/>
      <c r="D6435" s="76"/>
      <c r="E6435" s="64"/>
      <c r="F6435" s="97"/>
      <c r="G6435" s="48"/>
    </row>
    <row r="6436" spans="2:7" ht="14.25" customHeight="1" x14ac:dyDescent="0.2">
      <c r="B6436" s="24"/>
      <c r="C6436" s="117"/>
      <c r="D6436" s="75"/>
      <c r="E6436" s="65"/>
      <c r="F6436" s="98"/>
      <c r="G6436" s="49"/>
    </row>
    <row r="6437" spans="2:7" ht="14.25" customHeight="1" x14ac:dyDescent="0.2">
      <c r="B6437" s="26"/>
      <c r="C6437" s="118"/>
      <c r="D6437" s="76"/>
      <c r="E6437" s="64"/>
      <c r="F6437" s="97"/>
      <c r="G6437" s="48"/>
    </row>
    <row r="6438" spans="2:7" ht="14.25" customHeight="1" x14ac:dyDescent="0.2">
      <c r="B6438" s="24"/>
      <c r="C6438" s="117"/>
      <c r="D6438" s="75"/>
      <c r="E6438" s="65"/>
      <c r="F6438" s="98"/>
      <c r="G6438" s="49"/>
    </row>
    <row r="6439" spans="2:7" ht="14.25" customHeight="1" x14ac:dyDescent="0.2">
      <c r="B6439" s="26"/>
      <c r="C6439" s="118"/>
      <c r="D6439" s="76"/>
      <c r="E6439" s="104"/>
      <c r="F6439" s="97"/>
      <c r="G6439" s="47"/>
    </row>
    <row r="6440" spans="2:7" ht="14.25" customHeight="1" x14ac:dyDescent="0.2">
      <c r="B6440" s="24"/>
      <c r="C6440" s="117"/>
      <c r="D6440" s="75"/>
      <c r="E6440" s="105"/>
      <c r="F6440" s="98"/>
      <c r="G6440" s="46"/>
    </row>
    <row r="6441" spans="2:7" ht="14.25" customHeight="1" x14ac:dyDescent="0.2">
      <c r="B6441" s="26"/>
      <c r="C6441" s="118"/>
      <c r="D6441" s="76"/>
      <c r="E6441" s="104"/>
      <c r="F6441" s="97"/>
      <c r="G6441" s="47"/>
    </row>
    <row r="6442" spans="2:7" ht="14.25" customHeight="1" x14ac:dyDescent="0.2">
      <c r="B6442" s="24"/>
      <c r="C6442" s="117"/>
      <c r="D6442" s="75"/>
      <c r="E6442" s="105"/>
      <c r="F6442" s="98"/>
      <c r="G6442" s="46"/>
    </row>
    <row r="6443" spans="2:7" ht="14.25" customHeight="1" x14ac:dyDescent="0.2">
      <c r="B6443" s="26"/>
      <c r="C6443" s="118"/>
      <c r="D6443" s="76"/>
      <c r="E6443" s="104"/>
      <c r="F6443" s="97"/>
      <c r="G6443" s="47"/>
    </row>
    <row r="6444" spans="2:7" ht="14.25" customHeight="1" x14ac:dyDescent="0.2">
      <c r="B6444" s="24"/>
      <c r="C6444" s="117"/>
      <c r="D6444" s="75"/>
      <c r="E6444" s="105"/>
      <c r="F6444" s="98"/>
      <c r="G6444" s="46"/>
    </row>
    <row r="6445" spans="2:7" ht="14.25" customHeight="1" x14ac:dyDescent="0.2">
      <c r="B6445" s="26"/>
      <c r="C6445" s="118"/>
      <c r="D6445" s="76"/>
      <c r="E6445" s="104"/>
      <c r="F6445" s="97"/>
      <c r="G6445" s="47"/>
    </row>
    <row r="6446" spans="2:7" ht="14.25" customHeight="1" x14ac:dyDescent="0.2">
      <c r="B6446" s="24"/>
      <c r="C6446" s="117"/>
      <c r="D6446" s="75"/>
      <c r="E6446" s="105"/>
      <c r="F6446" s="98"/>
      <c r="G6446" s="46"/>
    </row>
    <row r="6447" spans="2:7" ht="14.25" customHeight="1" x14ac:dyDescent="0.2">
      <c r="B6447" s="26"/>
      <c r="C6447" s="118"/>
      <c r="D6447" s="76"/>
      <c r="E6447" s="104"/>
      <c r="F6447" s="97"/>
      <c r="G6447" s="47"/>
    </row>
    <row r="6448" spans="2:7" ht="14.25" customHeight="1" x14ac:dyDescent="0.2">
      <c r="B6448" s="24"/>
      <c r="C6448" s="117"/>
      <c r="D6448" s="75"/>
      <c r="E6448" s="105"/>
      <c r="F6448" s="98"/>
      <c r="G6448" s="46"/>
    </row>
    <row r="6449" spans="2:7" ht="14.25" customHeight="1" x14ac:dyDescent="0.2">
      <c r="B6449" s="26"/>
      <c r="C6449" s="118"/>
      <c r="D6449" s="76"/>
      <c r="E6449" s="104"/>
      <c r="F6449" s="97"/>
      <c r="G6449" s="47"/>
    </row>
    <row r="6450" spans="2:7" ht="14.25" customHeight="1" x14ac:dyDescent="0.2">
      <c r="B6450" s="24"/>
      <c r="C6450" s="117"/>
      <c r="D6450" s="75"/>
      <c r="E6450" s="105"/>
      <c r="F6450" s="98"/>
      <c r="G6450" s="46"/>
    </row>
    <row r="6451" spans="2:7" ht="14.25" customHeight="1" x14ac:dyDescent="0.2">
      <c r="B6451" s="26"/>
      <c r="C6451" s="118"/>
      <c r="D6451" s="76"/>
      <c r="E6451" s="104"/>
      <c r="F6451" s="97"/>
      <c r="G6451" s="47"/>
    </row>
    <row r="6452" spans="2:7" ht="14.25" customHeight="1" x14ac:dyDescent="0.2">
      <c r="B6452" s="24"/>
      <c r="C6452" s="117"/>
      <c r="D6452" s="75"/>
      <c r="E6452" s="105"/>
      <c r="F6452" s="98"/>
      <c r="G6452" s="46"/>
    </row>
    <row r="6453" spans="2:7" ht="14.25" customHeight="1" x14ac:dyDescent="0.2">
      <c r="B6453" s="26"/>
      <c r="C6453" s="118"/>
      <c r="D6453" s="76"/>
      <c r="E6453" s="104"/>
      <c r="F6453" s="97"/>
      <c r="G6453" s="47"/>
    </row>
    <row r="6454" spans="2:7" ht="14.25" customHeight="1" x14ac:dyDescent="0.2">
      <c r="B6454" s="24"/>
      <c r="C6454" s="117"/>
      <c r="D6454" s="75"/>
      <c r="E6454" s="105"/>
      <c r="F6454" s="98"/>
      <c r="G6454" s="46"/>
    </row>
    <row r="6455" spans="2:7" ht="14.25" customHeight="1" x14ac:dyDescent="0.2">
      <c r="B6455" s="26"/>
      <c r="C6455" s="118"/>
      <c r="D6455" s="76"/>
      <c r="E6455" s="104"/>
      <c r="F6455" s="97"/>
      <c r="G6455" s="47"/>
    </row>
    <row r="6456" spans="2:7" ht="14.25" customHeight="1" x14ac:dyDescent="0.2">
      <c r="B6456" s="24"/>
      <c r="C6456" s="117"/>
      <c r="D6456" s="75"/>
      <c r="E6456" s="105"/>
      <c r="F6456" s="98"/>
      <c r="G6456" s="46"/>
    </row>
    <row r="6457" spans="2:7" ht="14.25" customHeight="1" x14ac:dyDescent="0.2">
      <c r="B6457" s="26"/>
      <c r="C6457" s="118"/>
      <c r="D6457" s="76"/>
      <c r="E6457" s="104"/>
      <c r="F6457" s="97"/>
      <c r="G6457" s="47"/>
    </row>
    <row r="6458" spans="2:7" ht="14.25" customHeight="1" x14ac:dyDescent="0.2">
      <c r="B6458" s="24"/>
      <c r="C6458" s="117"/>
      <c r="D6458" s="75"/>
      <c r="E6458" s="105"/>
      <c r="F6458" s="98"/>
      <c r="G6458" s="46"/>
    </row>
    <row r="6459" spans="2:7" ht="14.25" customHeight="1" x14ac:dyDescent="0.2">
      <c r="B6459" s="26"/>
      <c r="C6459" s="118"/>
      <c r="D6459" s="76"/>
      <c r="E6459" s="104"/>
      <c r="F6459" s="97"/>
      <c r="G6459" s="47"/>
    </row>
    <row r="6460" spans="2:7" ht="14.25" customHeight="1" x14ac:dyDescent="0.2">
      <c r="B6460" s="24"/>
      <c r="C6460" s="117"/>
      <c r="D6460" s="75"/>
      <c r="E6460" s="105"/>
      <c r="F6460" s="98"/>
      <c r="G6460" s="46"/>
    </row>
    <row r="6461" spans="2:7" ht="14.25" customHeight="1" x14ac:dyDescent="0.2">
      <c r="B6461" s="26"/>
      <c r="C6461" s="118"/>
      <c r="D6461" s="76"/>
      <c r="E6461" s="104"/>
      <c r="F6461" s="97"/>
      <c r="G6461" s="47"/>
    </row>
    <row r="6462" spans="2:7" ht="14.25" customHeight="1" x14ac:dyDescent="0.2">
      <c r="B6462" s="24"/>
      <c r="C6462" s="117"/>
      <c r="D6462" s="75"/>
      <c r="E6462" s="105"/>
      <c r="F6462" s="98"/>
      <c r="G6462" s="46"/>
    </row>
    <row r="6463" spans="2:7" ht="14.25" customHeight="1" x14ac:dyDescent="0.2">
      <c r="B6463" s="26"/>
      <c r="C6463" s="118"/>
      <c r="D6463" s="76"/>
      <c r="E6463" s="64"/>
      <c r="F6463" s="97"/>
      <c r="G6463" s="50"/>
    </row>
    <row r="6464" spans="2:7" ht="14.25" customHeight="1" x14ac:dyDescent="0.2">
      <c r="B6464" s="24"/>
      <c r="C6464" s="117"/>
      <c r="D6464" s="75"/>
      <c r="E6464" s="65"/>
      <c r="F6464" s="98"/>
      <c r="G6464" s="51"/>
    </row>
    <row r="6465" spans="2:7" ht="14.25" customHeight="1" x14ac:dyDescent="0.2">
      <c r="B6465" s="26"/>
      <c r="C6465" s="118"/>
      <c r="D6465" s="76"/>
      <c r="E6465" s="64"/>
      <c r="F6465" s="97"/>
      <c r="G6465" s="50"/>
    </row>
    <row r="6466" spans="2:7" ht="14.25" customHeight="1" x14ac:dyDescent="0.2">
      <c r="B6466" s="24"/>
      <c r="C6466" s="117"/>
      <c r="D6466" s="75"/>
      <c r="E6466" s="65"/>
      <c r="F6466" s="98"/>
      <c r="G6466" s="51"/>
    </row>
    <row r="6467" spans="2:7" ht="14.25" customHeight="1" x14ac:dyDescent="0.2">
      <c r="B6467" s="26"/>
      <c r="C6467" s="118"/>
      <c r="D6467" s="76"/>
      <c r="E6467" s="64"/>
      <c r="F6467" s="97"/>
      <c r="G6467" s="50"/>
    </row>
    <row r="6468" spans="2:7" ht="14.25" customHeight="1" x14ac:dyDescent="0.2">
      <c r="B6468" s="24"/>
      <c r="C6468" s="117"/>
      <c r="D6468" s="75"/>
      <c r="E6468" s="65"/>
      <c r="F6468" s="98"/>
      <c r="G6468" s="51"/>
    </row>
    <row r="6469" spans="2:7" ht="14.25" customHeight="1" x14ac:dyDescent="0.2">
      <c r="B6469" s="26"/>
      <c r="C6469" s="118"/>
      <c r="D6469" s="76"/>
      <c r="E6469" s="64"/>
      <c r="F6469" s="97"/>
      <c r="G6469" s="50"/>
    </row>
    <row r="6470" spans="2:7" ht="14.25" customHeight="1" x14ac:dyDescent="0.2">
      <c r="B6470" s="24"/>
      <c r="C6470" s="117"/>
      <c r="D6470" s="75"/>
      <c r="E6470" s="65"/>
      <c r="F6470" s="98"/>
      <c r="G6470" s="51"/>
    </row>
    <row r="6471" spans="2:7" ht="14.25" customHeight="1" x14ac:dyDescent="0.2">
      <c r="B6471" s="26"/>
      <c r="C6471" s="118"/>
      <c r="D6471" s="76"/>
      <c r="E6471" s="64"/>
      <c r="F6471" s="97"/>
      <c r="G6471" s="50"/>
    </row>
    <row r="6472" spans="2:7" ht="14.25" customHeight="1" x14ac:dyDescent="0.2">
      <c r="B6472" s="24"/>
      <c r="C6472" s="117"/>
      <c r="D6472" s="75"/>
      <c r="E6472" s="65"/>
      <c r="F6472" s="98"/>
      <c r="G6472" s="51"/>
    </row>
    <row r="6473" spans="2:7" ht="14.25" customHeight="1" x14ac:dyDescent="0.2">
      <c r="B6473" s="26"/>
      <c r="C6473" s="118"/>
      <c r="D6473" s="76"/>
      <c r="E6473" s="64"/>
      <c r="F6473" s="97"/>
      <c r="G6473" s="50"/>
    </row>
    <row r="6474" spans="2:7" ht="14.25" customHeight="1" x14ac:dyDescent="0.2">
      <c r="B6474" s="24"/>
      <c r="C6474" s="117"/>
      <c r="D6474" s="75"/>
      <c r="E6474" s="65"/>
      <c r="F6474" s="98"/>
      <c r="G6474" s="51"/>
    </row>
    <row r="6475" spans="2:7" ht="14.25" customHeight="1" x14ac:dyDescent="0.2">
      <c r="B6475" s="26"/>
      <c r="C6475" s="118"/>
      <c r="D6475" s="76"/>
      <c r="E6475" s="64"/>
      <c r="F6475" s="97"/>
      <c r="G6475" s="50"/>
    </row>
    <row r="6476" spans="2:7" ht="14.25" customHeight="1" x14ac:dyDescent="0.2">
      <c r="B6476" s="24"/>
      <c r="C6476" s="117"/>
      <c r="D6476" s="75"/>
      <c r="E6476" s="65"/>
      <c r="F6476" s="98"/>
      <c r="G6476" s="51"/>
    </row>
    <row r="6477" spans="2:7" ht="14.25" customHeight="1" x14ac:dyDescent="0.2">
      <c r="B6477" s="26"/>
      <c r="C6477" s="118"/>
      <c r="D6477" s="76"/>
      <c r="E6477" s="104"/>
      <c r="F6477" s="97"/>
      <c r="G6477" s="47"/>
    </row>
    <row r="6478" spans="2:7" ht="14.25" customHeight="1" x14ac:dyDescent="0.2">
      <c r="B6478" s="24"/>
      <c r="C6478" s="117"/>
      <c r="D6478" s="75"/>
      <c r="E6478" s="105"/>
      <c r="F6478" s="98"/>
      <c r="G6478" s="46"/>
    </row>
    <row r="6479" spans="2:7" ht="14.25" customHeight="1" x14ac:dyDescent="0.2">
      <c r="B6479" s="26"/>
      <c r="C6479" s="118"/>
      <c r="D6479" s="76"/>
      <c r="E6479" s="104"/>
      <c r="F6479" s="97"/>
      <c r="G6479" s="47"/>
    </row>
    <row r="6480" spans="2:7" ht="14.25" customHeight="1" x14ac:dyDescent="0.2">
      <c r="B6480" s="24"/>
      <c r="C6480" s="117"/>
      <c r="D6480" s="75"/>
      <c r="E6480" s="105"/>
      <c r="F6480" s="98"/>
      <c r="G6480" s="46"/>
    </row>
    <row r="6481" spans="2:7" ht="14.25" customHeight="1" x14ac:dyDescent="0.2">
      <c r="B6481" s="26"/>
      <c r="C6481" s="118"/>
      <c r="D6481" s="76"/>
      <c r="E6481" s="104"/>
      <c r="F6481" s="97"/>
      <c r="G6481" s="47"/>
    </row>
    <row r="6482" spans="2:7" ht="14.25" customHeight="1" x14ac:dyDescent="0.2">
      <c r="B6482" s="24"/>
      <c r="C6482" s="117"/>
      <c r="D6482" s="75"/>
      <c r="E6482" s="105"/>
      <c r="F6482" s="98"/>
      <c r="G6482" s="46"/>
    </row>
    <row r="6483" spans="2:7" ht="14.25" customHeight="1" x14ac:dyDescent="0.2">
      <c r="B6483" s="26"/>
      <c r="C6483" s="118"/>
      <c r="D6483" s="76"/>
      <c r="E6483" s="104"/>
      <c r="F6483" s="97"/>
      <c r="G6483" s="47"/>
    </row>
    <row r="6484" spans="2:7" ht="14.25" customHeight="1" x14ac:dyDescent="0.2">
      <c r="B6484" s="24"/>
      <c r="C6484" s="117"/>
      <c r="D6484" s="75"/>
      <c r="E6484" s="105"/>
      <c r="F6484" s="98"/>
      <c r="G6484" s="46"/>
    </row>
    <row r="6485" spans="2:7" ht="14.25" customHeight="1" x14ac:dyDescent="0.2">
      <c r="B6485" s="26"/>
      <c r="C6485" s="118"/>
      <c r="D6485" s="76"/>
      <c r="E6485" s="104"/>
      <c r="F6485" s="97"/>
      <c r="G6485" s="47"/>
    </row>
    <row r="6486" spans="2:7" ht="14.25" customHeight="1" x14ac:dyDescent="0.2">
      <c r="B6486" s="24"/>
      <c r="C6486" s="117"/>
      <c r="D6486" s="75"/>
      <c r="E6486" s="105"/>
      <c r="F6486" s="98"/>
      <c r="G6486" s="46"/>
    </row>
    <row r="6487" spans="2:7" ht="14.25" customHeight="1" x14ac:dyDescent="0.2">
      <c r="B6487" s="26"/>
      <c r="C6487" s="118"/>
      <c r="D6487" s="76"/>
      <c r="E6487" s="104"/>
      <c r="F6487" s="97"/>
      <c r="G6487" s="47"/>
    </row>
    <row r="6488" spans="2:7" ht="14.25" customHeight="1" x14ac:dyDescent="0.2">
      <c r="B6488" s="24"/>
      <c r="C6488" s="117"/>
      <c r="D6488" s="75"/>
      <c r="E6488" s="105"/>
      <c r="F6488" s="98"/>
      <c r="G6488" s="46"/>
    </row>
    <row r="6489" spans="2:7" ht="14.25" customHeight="1" x14ac:dyDescent="0.2">
      <c r="B6489" s="26"/>
      <c r="C6489" s="118"/>
      <c r="D6489" s="76"/>
      <c r="E6489" s="104"/>
      <c r="F6489" s="97"/>
      <c r="G6489" s="47"/>
    </row>
    <row r="6490" spans="2:7" ht="14.25" customHeight="1" x14ac:dyDescent="0.2">
      <c r="B6490" s="24"/>
      <c r="C6490" s="117"/>
      <c r="D6490" s="75"/>
      <c r="E6490" s="105"/>
      <c r="F6490" s="98"/>
      <c r="G6490" s="46"/>
    </row>
    <row r="6491" spans="2:7" ht="14.25" customHeight="1" x14ac:dyDescent="0.2">
      <c r="B6491" s="26"/>
      <c r="C6491" s="118"/>
      <c r="D6491" s="76"/>
      <c r="E6491" s="104"/>
      <c r="F6491" s="97"/>
      <c r="G6491" s="47"/>
    </row>
    <row r="6492" spans="2:7" ht="14.25" customHeight="1" x14ac:dyDescent="0.2">
      <c r="B6492" s="54"/>
      <c r="C6492" s="119"/>
      <c r="D6492" s="77"/>
      <c r="E6492" s="106"/>
      <c r="F6492" s="98"/>
      <c r="G6492" s="46"/>
    </row>
    <row r="6493" spans="2:7" ht="14.25" customHeight="1" x14ac:dyDescent="0.2">
      <c r="B6493" s="22"/>
      <c r="C6493" s="116"/>
      <c r="D6493" s="74"/>
      <c r="E6493" s="107"/>
      <c r="F6493" s="97"/>
      <c r="G6493" s="47"/>
    </row>
    <row r="6494" spans="2:7" ht="14.25" customHeight="1" x14ac:dyDescent="0.2">
      <c r="B6494" s="24"/>
      <c r="C6494" s="117"/>
      <c r="D6494" s="75"/>
      <c r="E6494" s="105"/>
      <c r="F6494" s="98"/>
      <c r="G6494" s="46"/>
    </row>
    <row r="6495" spans="2:7" ht="14.25" customHeight="1" x14ac:dyDescent="0.2">
      <c r="B6495" s="26"/>
      <c r="C6495" s="118"/>
      <c r="D6495" s="76"/>
      <c r="E6495" s="104"/>
      <c r="F6495" s="97"/>
      <c r="G6495" s="47"/>
    </row>
    <row r="6496" spans="2:7" ht="14.25" customHeight="1" x14ac:dyDescent="0.2">
      <c r="B6496" s="24"/>
      <c r="C6496" s="117"/>
      <c r="D6496" s="75"/>
      <c r="E6496" s="105"/>
      <c r="F6496" s="98"/>
      <c r="G6496" s="46"/>
    </row>
    <row r="6497" spans="2:7" ht="14.25" customHeight="1" x14ac:dyDescent="0.2">
      <c r="B6497" s="26"/>
      <c r="C6497" s="118"/>
      <c r="D6497" s="76"/>
      <c r="E6497" s="104"/>
      <c r="F6497" s="97"/>
      <c r="G6497" s="47"/>
    </row>
    <row r="6498" spans="2:7" ht="14.25" customHeight="1" x14ac:dyDescent="0.2">
      <c r="B6498" s="24"/>
      <c r="C6498" s="117"/>
      <c r="D6498" s="75"/>
      <c r="E6498" s="105"/>
      <c r="F6498" s="98"/>
      <c r="G6498" s="46"/>
    </row>
    <row r="6499" spans="2:7" ht="14.25" customHeight="1" x14ac:dyDescent="0.2">
      <c r="B6499" s="26"/>
      <c r="C6499" s="118"/>
      <c r="D6499" s="76"/>
      <c r="E6499" s="104"/>
      <c r="F6499" s="97"/>
      <c r="G6499" s="47"/>
    </row>
    <row r="6500" spans="2:7" ht="14.25" customHeight="1" x14ac:dyDescent="0.2">
      <c r="B6500" s="24"/>
      <c r="C6500" s="117"/>
      <c r="D6500" s="75"/>
      <c r="E6500" s="105"/>
      <c r="F6500" s="98"/>
      <c r="G6500" s="46"/>
    </row>
    <row r="6501" spans="2:7" ht="14.25" customHeight="1" x14ac:dyDescent="0.2">
      <c r="B6501" s="26"/>
      <c r="C6501" s="118"/>
      <c r="D6501" s="76"/>
      <c r="E6501" s="104"/>
      <c r="F6501" s="97"/>
      <c r="G6501" s="47"/>
    </row>
    <row r="6502" spans="2:7" ht="14.25" customHeight="1" x14ac:dyDescent="0.2">
      <c r="B6502" s="24"/>
      <c r="C6502" s="117"/>
      <c r="D6502" s="75"/>
      <c r="E6502" s="105"/>
      <c r="F6502" s="98"/>
      <c r="G6502" s="46"/>
    </row>
    <row r="6503" spans="2:7" ht="14.25" customHeight="1" x14ac:dyDescent="0.2">
      <c r="B6503" s="26"/>
      <c r="C6503" s="118"/>
      <c r="D6503" s="76"/>
      <c r="E6503" s="104"/>
      <c r="F6503" s="97"/>
      <c r="G6503" s="47"/>
    </row>
    <row r="6504" spans="2:7" ht="14.25" customHeight="1" x14ac:dyDescent="0.2">
      <c r="B6504" s="24"/>
      <c r="C6504" s="117"/>
      <c r="D6504" s="75"/>
      <c r="E6504" s="105"/>
      <c r="F6504" s="98"/>
      <c r="G6504" s="46"/>
    </row>
    <row r="6505" spans="2:7" ht="14.25" customHeight="1" x14ac:dyDescent="0.2">
      <c r="B6505" s="26"/>
      <c r="C6505" s="118"/>
      <c r="D6505" s="76"/>
      <c r="E6505" s="104"/>
      <c r="F6505" s="97"/>
      <c r="G6505" s="47"/>
    </row>
    <row r="6506" spans="2:7" ht="14.25" customHeight="1" x14ac:dyDescent="0.2">
      <c r="B6506" s="24"/>
      <c r="C6506" s="117"/>
      <c r="D6506" s="75"/>
      <c r="E6506" s="105"/>
      <c r="F6506" s="98"/>
      <c r="G6506" s="46"/>
    </row>
    <row r="6507" spans="2:7" ht="14.25" customHeight="1" x14ac:dyDescent="0.2">
      <c r="B6507" s="26"/>
      <c r="C6507" s="118"/>
      <c r="D6507" s="76"/>
      <c r="E6507" s="104"/>
      <c r="F6507" s="97"/>
      <c r="G6507" s="47"/>
    </row>
    <row r="6508" spans="2:7" ht="14.25" customHeight="1" x14ac:dyDescent="0.2">
      <c r="B6508" s="24"/>
      <c r="C6508" s="117"/>
      <c r="D6508" s="75"/>
      <c r="E6508" s="105"/>
      <c r="F6508" s="98"/>
      <c r="G6508" s="46"/>
    </row>
    <row r="6509" spans="2:7" ht="14.25" customHeight="1" x14ac:dyDescent="0.2">
      <c r="B6509" s="26"/>
      <c r="C6509" s="118"/>
      <c r="D6509" s="76"/>
      <c r="E6509" s="104"/>
      <c r="F6509" s="97"/>
      <c r="G6509" s="47"/>
    </row>
    <row r="6510" spans="2:7" ht="14.25" customHeight="1" x14ac:dyDescent="0.2">
      <c r="B6510" s="24"/>
      <c r="C6510" s="117"/>
      <c r="D6510" s="75"/>
      <c r="E6510" s="105"/>
      <c r="F6510" s="98"/>
      <c r="G6510" s="46"/>
    </row>
    <row r="6511" spans="2:7" ht="14.25" customHeight="1" x14ac:dyDescent="0.2">
      <c r="B6511" s="26"/>
      <c r="C6511" s="118"/>
      <c r="D6511" s="76"/>
      <c r="E6511" s="104"/>
      <c r="F6511" s="97"/>
      <c r="G6511" s="47"/>
    </row>
    <row r="6512" spans="2:7" ht="14.25" customHeight="1" x14ac:dyDescent="0.2">
      <c r="B6512" s="24"/>
      <c r="C6512" s="117"/>
      <c r="D6512" s="75"/>
      <c r="E6512" s="105"/>
      <c r="F6512" s="98"/>
      <c r="G6512" s="46"/>
    </row>
    <row r="6513" spans="2:7" ht="14.25" customHeight="1" x14ac:dyDescent="0.2">
      <c r="B6513" s="26"/>
      <c r="C6513" s="118"/>
      <c r="D6513" s="76"/>
      <c r="E6513" s="104"/>
      <c r="F6513" s="97"/>
      <c r="G6513" s="47"/>
    </row>
    <row r="6514" spans="2:7" ht="14.25" customHeight="1" x14ac:dyDescent="0.2">
      <c r="B6514" s="24"/>
      <c r="C6514" s="117"/>
      <c r="D6514" s="75"/>
      <c r="E6514" s="105"/>
      <c r="F6514" s="98"/>
      <c r="G6514" s="46"/>
    </row>
    <row r="6515" spans="2:7" ht="14.25" customHeight="1" x14ac:dyDescent="0.2">
      <c r="B6515" s="26"/>
      <c r="C6515" s="118"/>
      <c r="D6515" s="76"/>
      <c r="E6515" s="104"/>
      <c r="F6515" s="97"/>
      <c r="G6515" s="47"/>
    </row>
    <row r="6516" spans="2:7" ht="14.25" customHeight="1" x14ac:dyDescent="0.2">
      <c r="B6516" s="24"/>
      <c r="C6516" s="117"/>
      <c r="D6516" s="75"/>
      <c r="E6516" s="105"/>
      <c r="F6516" s="98"/>
      <c r="G6516" s="46"/>
    </row>
    <row r="6517" spans="2:7" ht="14.25" customHeight="1" x14ac:dyDescent="0.2">
      <c r="B6517" s="26"/>
      <c r="C6517" s="118"/>
      <c r="D6517" s="76"/>
      <c r="E6517" s="104"/>
      <c r="F6517" s="97"/>
      <c r="G6517" s="47"/>
    </row>
    <row r="6518" spans="2:7" ht="14.25" customHeight="1" x14ac:dyDescent="0.2">
      <c r="B6518" s="24"/>
      <c r="C6518" s="117"/>
      <c r="D6518" s="75"/>
      <c r="E6518" s="105"/>
      <c r="F6518" s="98"/>
      <c r="G6518" s="46"/>
    </row>
    <row r="6519" spans="2:7" ht="14.25" customHeight="1" x14ac:dyDescent="0.2">
      <c r="B6519" s="26"/>
      <c r="C6519" s="118"/>
      <c r="D6519" s="76"/>
      <c r="E6519" s="104"/>
      <c r="F6519" s="97"/>
      <c r="G6519" s="47"/>
    </row>
    <row r="6520" spans="2:7" ht="14.25" customHeight="1" x14ac:dyDescent="0.2">
      <c r="B6520" s="24"/>
      <c r="C6520" s="117"/>
      <c r="D6520" s="75"/>
      <c r="E6520" s="105"/>
      <c r="F6520" s="98"/>
      <c r="G6520" s="46"/>
    </row>
    <row r="6521" spans="2:7" ht="14.25" customHeight="1" x14ac:dyDescent="0.2">
      <c r="B6521" s="26"/>
      <c r="C6521" s="118"/>
      <c r="D6521" s="76"/>
      <c r="E6521" s="104"/>
      <c r="F6521" s="97"/>
      <c r="G6521" s="47"/>
    </row>
    <row r="6522" spans="2:7" ht="14.25" customHeight="1" x14ac:dyDescent="0.2">
      <c r="B6522" s="24"/>
      <c r="C6522" s="117"/>
      <c r="D6522" s="75"/>
      <c r="E6522" s="105"/>
      <c r="F6522" s="98"/>
      <c r="G6522" s="46"/>
    </row>
    <row r="6523" spans="2:7" ht="14.25" customHeight="1" x14ac:dyDescent="0.2">
      <c r="B6523" s="26"/>
      <c r="C6523" s="118"/>
      <c r="D6523" s="76"/>
      <c r="E6523" s="104"/>
      <c r="F6523" s="97"/>
      <c r="G6523" s="47"/>
    </row>
    <row r="6524" spans="2:7" ht="14.25" customHeight="1" x14ac:dyDescent="0.2">
      <c r="B6524" s="24"/>
      <c r="C6524" s="117"/>
      <c r="D6524" s="75"/>
      <c r="E6524" s="105"/>
      <c r="F6524" s="98"/>
      <c r="G6524" s="46"/>
    </row>
    <row r="6525" spans="2:7" ht="14.25" customHeight="1" x14ac:dyDescent="0.2">
      <c r="B6525" s="26"/>
      <c r="C6525" s="118"/>
      <c r="D6525" s="76"/>
      <c r="E6525" s="104"/>
      <c r="F6525" s="97"/>
      <c r="G6525" s="47"/>
    </row>
    <row r="6526" spans="2:7" ht="14.25" customHeight="1" x14ac:dyDescent="0.2">
      <c r="B6526" s="24"/>
      <c r="C6526" s="117"/>
      <c r="D6526" s="75"/>
      <c r="E6526" s="105"/>
      <c r="F6526" s="98"/>
      <c r="G6526" s="46"/>
    </row>
    <row r="6527" spans="2:7" ht="14.25" customHeight="1" x14ac:dyDescent="0.2">
      <c r="B6527" s="26"/>
      <c r="C6527" s="118"/>
      <c r="D6527" s="76"/>
      <c r="E6527" s="104"/>
      <c r="F6527" s="97"/>
      <c r="G6527" s="47"/>
    </row>
    <row r="6528" spans="2:7" ht="14.25" customHeight="1" x14ac:dyDescent="0.2">
      <c r="B6528" s="24"/>
      <c r="C6528" s="117"/>
      <c r="D6528" s="75"/>
      <c r="E6528" s="105"/>
      <c r="F6528" s="98"/>
      <c r="G6528" s="46"/>
    </row>
    <row r="6529" spans="2:7" ht="14.25" customHeight="1" x14ac:dyDescent="0.2">
      <c r="B6529" s="26"/>
      <c r="C6529" s="118"/>
      <c r="D6529" s="76"/>
      <c r="E6529" s="104"/>
      <c r="F6529" s="97"/>
      <c r="G6529" s="47"/>
    </row>
    <row r="6530" spans="2:7" ht="14.25" customHeight="1" x14ac:dyDescent="0.2">
      <c r="B6530" s="24"/>
      <c r="C6530" s="117"/>
      <c r="D6530" s="75"/>
      <c r="E6530" s="105"/>
      <c r="F6530" s="98"/>
      <c r="G6530" s="46"/>
    </row>
    <row r="6531" spans="2:7" ht="14.25" customHeight="1" x14ac:dyDescent="0.2">
      <c r="B6531" s="26"/>
      <c r="C6531" s="118"/>
      <c r="D6531" s="76"/>
      <c r="E6531" s="104"/>
      <c r="F6531" s="97"/>
      <c r="G6531" s="47"/>
    </row>
    <row r="6532" spans="2:7" ht="14.25" customHeight="1" x14ac:dyDescent="0.2">
      <c r="B6532" s="24"/>
      <c r="C6532" s="117"/>
      <c r="D6532" s="75"/>
      <c r="E6532" s="105"/>
      <c r="F6532" s="98"/>
      <c r="G6532" s="46"/>
    </row>
    <row r="6533" spans="2:7" ht="14.25" customHeight="1" x14ac:dyDescent="0.2">
      <c r="B6533" s="26"/>
      <c r="C6533" s="118"/>
      <c r="D6533" s="76"/>
      <c r="E6533" s="104"/>
      <c r="F6533" s="97"/>
      <c r="G6533" s="47"/>
    </row>
    <row r="6534" spans="2:7" ht="14.25" customHeight="1" x14ac:dyDescent="0.2">
      <c r="B6534" s="24"/>
      <c r="C6534" s="117"/>
      <c r="D6534" s="75"/>
      <c r="E6534" s="105"/>
      <c r="F6534" s="98"/>
      <c r="G6534" s="46"/>
    </row>
    <row r="6535" spans="2:7" ht="14.25" customHeight="1" x14ac:dyDescent="0.2">
      <c r="B6535" s="26"/>
      <c r="C6535" s="118"/>
      <c r="D6535" s="76"/>
      <c r="E6535" s="104"/>
      <c r="F6535" s="97"/>
      <c r="G6535" s="47"/>
    </row>
    <row r="6536" spans="2:7" ht="14.25" customHeight="1" x14ac:dyDescent="0.2">
      <c r="B6536" s="24"/>
      <c r="C6536" s="117"/>
      <c r="D6536" s="75"/>
      <c r="E6536" s="105"/>
      <c r="F6536" s="98"/>
      <c r="G6536" s="46"/>
    </row>
    <row r="6537" spans="2:7" ht="14.25" customHeight="1" x14ac:dyDescent="0.2">
      <c r="B6537" s="26"/>
      <c r="C6537" s="118"/>
      <c r="D6537" s="76"/>
      <c r="E6537" s="64"/>
      <c r="F6537" s="97"/>
      <c r="G6537" s="48"/>
    </row>
    <row r="6538" spans="2:7" ht="14.25" customHeight="1" x14ac:dyDescent="0.2">
      <c r="B6538" s="24"/>
      <c r="C6538" s="117"/>
      <c r="D6538" s="75"/>
      <c r="E6538" s="65"/>
      <c r="F6538" s="98"/>
      <c r="G6538" s="49"/>
    </row>
    <row r="6539" spans="2:7" ht="14.25" customHeight="1" x14ac:dyDescent="0.2">
      <c r="B6539" s="26"/>
      <c r="C6539" s="118"/>
      <c r="D6539" s="76"/>
      <c r="E6539" s="64"/>
      <c r="F6539" s="97"/>
      <c r="G6539" s="48"/>
    </row>
    <row r="6540" spans="2:7" ht="14.25" customHeight="1" x14ac:dyDescent="0.2">
      <c r="B6540" s="24"/>
      <c r="C6540" s="117"/>
      <c r="D6540" s="75"/>
      <c r="E6540" s="65"/>
      <c r="F6540" s="98"/>
      <c r="G6540" s="49"/>
    </row>
    <row r="6541" spans="2:7" ht="14.25" customHeight="1" x14ac:dyDescent="0.2">
      <c r="B6541" s="26"/>
      <c r="C6541" s="118"/>
      <c r="D6541" s="76"/>
      <c r="E6541" s="64"/>
      <c r="F6541" s="97"/>
      <c r="G6541" s="48"/>
    </row>
    <row r="6542" spans="2:7" ht="14.25" customHeight="1" x14ac:dyDescent="0.2">
      <c r="B6542" s="24"/>
      <c r="C6542" s="117"/>
      <c r="D6542" s="75"/>
      <c r="E6542" s="65"/>
      <c r="F6542" s="98"/>
      <c r="G6542" s="49"/>
    </row>
    <row r="6543" spans="2:7" ht="14.25" customHeight="1" x14ac:dyDescent="0.2">
      <c r="B6543" s="26"/>
      <c r="C6543" s="118"/>
      <c r="D6543" s="76"/>
      <c r="E6543" s="64"/>
      <c r="F6543" s="97"/>
      <c r="G6543" s="48"/>
    </row>
    <row r="6544" spans="2:7" ht="14.25" customHeight="1" x14ac:dyDescent="0.2">
      <c r="B6544" s="24"/>
      <c r="C6544" s="117"/>
      <c r="D6544" s="75"/>
      <c r="E6544" s="65"/>
      <c r="F6544" s="98"/>
      <c r="G6544" s="49"/>
    </row>
    <row r="6545" spans="2:7" ht="14.25" customHeight="1" x14ac:dyDescent="0.2">
      <c r="B6545" s="26"/>
      <c r="C6545" s="118"/>
      <c r="D6545" s="76"/>
      <c r="E6545" s="64"/>
      <c r="F6545" s="97"/>
      <c r="G6545" s="48"/>
    </row>
    <row r="6546" spans="2:7" ht="14.25" customHeight="1" x14ac:dyDescent="0.2">
      <c r="B6546" s="24"/>
      <c r="C6546" s="117"/>
      <c r="D6546" s="75"/>
      <c r="E6546" s="65"/>
      <c r="F6546" s="98"/>
      <c r="G6546" s="49"/>
    </row>
    <row r="6547" spans="2:7" ht="14.25" customHeight="1" x14ac:dyDescent="0.2">
      <c r="B6547" s="26"/>
      <c r="C6547" s="118"/>
      <c r="D6547" s="76"/>
      <c r="E6547" s="64"/>
      <c r="F6547" s="97"/>
      <c r="G6547" s="48"/>
    </row>
    <row r="6548" spans="2:7" ht="14.25" customHeight="1" x14ac:dyDescent="0.2">
      <c r="B6548" s="24"/>
      <c r="C6548" s="117"/>
      <c r="D6548" s="75"/>
      <c r="E6548" s="65"/>
      <c r="F6548" s="98"/>
      <c r="G6548" s="49"/>
    </row>
    <row r="6549" spans="2:7" ht="14.25" customHeight="1" x14ac:dyDescent="0.2">
      <c r="B6549" s="26"/>
      <c r="C6549" s="118"/>
      <c r="D6549" s="76"/>
      <c r="E6549" s="64"/>
      <c r="F6549" s="97"/>
      <c r="G6549" s="48"/>
    </row>
    <row r="6550" spans="2:7" ht="14.25" customHeight="1" x14ac:dyDescent="0.2">
      <c r="B6550" s="24"/>
      <c r="C6550" s="117"/>
      <c r="D6550" s="75"/>
      <c r="E6550" s="65"/>
      <c r="F6550" s="98"/>
      <c r="G6550" s="49"/>
    </row>
    <row r="6551" spans="2:7" ht="14.25" customHeight="1" x14ac:dyDescent="0.2">
      <c r="B6551" s="26"/>
      <c r="C6551" s="118"/>
      <c r="D6551" s="76"/>
      <c r="E6551" s="64"/>
      <c r="F6551" s="97"/>
      <c r="G6551" s="48"/>
    </row>
    <row r="6552" spans="2:7" ht="14.25" customHeight="1" x14ac:dyDescent="0.2">
      <c r="B6552" s="24"/>
      <c r="C6552" s="117"/>
      <c r="D6552" s="75"/>
      <c r="E6552" s="65"/>
      <c r="F6552" s="98"/>
      <c r="G6552" s="49"/>
    </row>
    <row r="6553" spans="2:7" ht="14.25" customHeight="1" x14ac:dyDescent="0.2">
      <c r="B6553" s="26"/>
      <c r="C6553" s="118"/>
      <c r="D6553" s="76"/>
      <c r="E6553" s="64"/>
      <c r="F6553" s="97"/>
      <c r="G6553" s="48"/>
    </row>
    <row r="6554" spans="2:7" ht="14.25" customHeight="1" x14ac:dyDescent="0.2">
      <c r="B6554" s="24"/>
      <c r="C6554" s="117"/>
      <c r="D6554" s="75"/>
      <c r="E6554" s="65"/>
      <c r="F6554" s="98"/>
      <c r="G6554" s="49"/>
    </row>
    <row r="6555" spans="2:7" ht="14.25" customHeight="1" x14ac:dyDescent="0.2">
      <c r="B6555" s="26"/>
      <c r="C6555" s="118"/>
      <c r="D6555" s="76"/>
      <c r="E6555" s="64"/>
      <c r="F6555" s="97"/>
      <c r="G6555" s="48"/>
    </row>
    <row r="6556" spans="2:7" ht="14.25" customHeight="1" x14ac:dyDescent="0.2">
      <c r="B6556" s="24"/>
      <c r="C6556" s="117"/>
      <c r="D6556" s="75"/>
      <c r="E6556" s="65"/>
      <c r="F6556" s="98"/>
      <c r="G6556" s="49"/>
    </row>
    <row r="6557" spans="2:7" ht="14.25" customHeight="1" x14ac:dyDescent="0.2">
      <c r="B6557" s="26"/>
      <c r="C6557" s="118"/>
      <c r="D6557" s="76"/>
      <c r="E6557" s="64"/>
      <c r="F6557" s="97"/>
      <c r="G6557" s="48"/>
    </row>
    <row r="6558" spans="2:7" ht="14.25" customHeight="1" x14ac:dyDescent="0.2">
      <c r="B6558" s="24"/>
      <c r="C6558" s="117"/>
      <c r="D6558" s="75"/>
      <c r="E6558" s="65"/>
      <c r="F6558" s="98"/>
      <c r="G6558" s="49"/>
    </row>
    <row r="6559" spans="2:7" ht="14.25" customHeight="1" x14ac:dyDescent="0.2">
      <c r="B6559" s="26"/>
      <c r="C6559" s="118"/>
      <c r="D6559" s="76"/>
      <c r="E6559" s="64"/>
      <c r="F6559" s="97"/>
      <c r="G6559" s="48"/>
    </row>
    <row r="6560" spans="2:7" ht="14.25" customHeight="1" x14ac:dyDescent="0.2">
      <c r="B6560" s="24"/>
      <c r="C6560" s="117"/>
      <c r="D6560" s="75"/>
      <c r="E6560" s="65"/>
      <c r="F6560" s="98"/>
      <c r="G6560" s="49"/>
    </row>
    <row r="6561" spans="2:7" ht="14.25" customHeight="1" x14ac:dyDescent="0.2">
      <c r="B6561" s="26"/>
      <c r="C6561" s="118"/>
      <c r="D6561" s="76"/>
      <c r="E6561" s="104"/>
      <c r="F6561" s="97"/>
      <c r="G6561" s="47"/>
    </row>
    <row r="6562" spans="2:7" ht="14.25" customHeight="1" x14ac:dyDescent="0.2">
      <c r="B6562" s="24"/>
      <c r="C6562" s="117"/>
      <c r="D6562" s="75"/>
      <c r="E6562" s="105"/>
      <c r="F6562" s="98"/>
      <c r="G6562" s="46"/>
    </row>
    <row r="6563" spans="2:7" ht="14.25" customHeight="1" x14ac:dyDescent="0.2">
      <c r="B6563" s="26"/>
      <c r="C6563" s="118"/>
      <c r="D6563" s="76"/>
      <c r="E6563" s="104"/>
      <c r="F6563" s="97"/>
      <c r="G6563" s="47"/>
    </row>
    <row r="6564" spans="2:7" ht="14.25" customHeight="1" x14ac:dyDescent="0.2">
      <c r="B6564" s="24"/>
      <c r="C6564" s="117"/>
      <c r="D6564" s="75"/>
      <c r="E6564" s="105"/>
      <c r="F6564" s="98"/>
      <c r="G6564" s="46"/>
    </row>
    <row r="6565" spans="2:7" ht="14.25" customHeight="1" x14ac:dyDescent="0.2">
      <c r="B6565" s="26"/>
      <c r="C6565" s="118"/>
      <c r="D6565" s="76"/>
      <c r="E6565" s="104"/>
      <c r="F6565" s="97"/>
      <c r="G6565" s="47"/>
    </row>
    <row r="6566" spans="2:7" ht="14.25" customHeight="1" x14ac:dyDescent="0.2">
      <c r="B6566" s="24"/>
      <c r="C6566" s="117"/>
      <c r="D6566" s="75"/>
      <c r="E6566" s="105"/>
      <c r="F6566" s="98"/>
      <c r="G6566" s="46"/>
    </row>
    <row r="6567" spans="2:7" ht="14.25" customHeight="1" x14ac:dyDescent="0.2">
      <c r="B6567" s="26"/>
      <c r="C6567" s="118"/>
      <c r="D6567" s="76"/>
      <c r="E6567" s="104"/>
      <c r="F6567" s="97"/>
      <c r="G6567" s="47"/>
    </row>
    <row r="6568" spans="2:7" ht="14.25" customHeight="1" x14ac:dyDescent="0.2">
      <c r="B6568" s="24"/>
      <c r="C6568" s="117"/>
      <c r="D6568" s="75"/>
      <c r="E6568" s="105"/>
      <c r="F6568" s="98"/>
      <c r="G6568" s="46"/>
    </row>
    <row r="6569" spans="2:7" ht="14.25" customHeight="1" x14ac:dyDescent="0.2">
      <c r="B6569" s="26"/>
      <c r="C6569" s="118"/>
      <c r="D6569" s="76"/>
      <c r="E6569" s="104"/>
      <c r="F6569" s="97"/>
      <c r="G6569" s="47"/>
    </row>
    <row r="6570" spans="2:7" ht="14.25" customHeight="1" x14ac:dyDescent="0.2">
      <c r="B6570" s="24"/>
      <c r="C6570" s="117"/>
      <c r="D6570" s="75"/>
      <c r="E6570" s="105"/>
      <c r="F6570" s="98"/>
      <c r="G6570" s="46"/>
    </row>
    <row r="6571" spans="2:7" ht="14.25" customHeight="1" x14ac:dyDescent="0.2">
      <c r="B6571" s="26"/>
      <c r="C6571" s="118"/>
      <c r="D6571" s="76"/>
      <c r="E6571" s="104"/>
      <c r="F6571" s="97"/>
      <c r="G6571" s="47"/>
    </row>
    <row r="6572" spans="2:7" ht="14.25" customHeight="1" x14ac:dyDescent="0.2">
      <c r="B6572" s="24"/>
      <c r="C6572" s="117"/>
      <c r="D6572" s="75"/>
      <c r="E6572" s="105"/>
      <c r="F6572" s="98"/>
      <c r="G6572" s="46"/>
    </row>
    <row r="6573" spans="2:7" ht="14.25" customHeight="1" x14ac:dyDescent="0.2">
      <c r="B6573" s="26"/>
      <c r="C6573" s="118"/>
      <c r="D6573" s="76"/>
      <c r="E6573" s="104"/>
      <c r="F6573" s="97"/>
      <c r="G6573" s="47"/>
    </row>
    <row r="6574" spans="2:7" ht="14.25" customHeight="1" x14ac:dyDescent="0.2">
      <c r="B6574" s="24"/>
      <c r="C6574" s="117"/>
      <c r="D6574" s="75"/>
      <c r="E6574" s="105"/>
      <c r="F6574" s="98"/>
      <c r="G6574" s="46"/>
    </row>
    <row r="6575" spans="2:7" ht="14.25" customHeight="1" x14ac:dyDescent="0.2">
      <c r="B6575" s="26"/>
      <c r="C6575" s="118"/>
      <c r="D6575" s="76"/>
      <c r="E6575" s="104"/>
      <c r="F6575" s="97"/>
      <c r="G6575" s="47"/>
    </row>
    <row r="6576" spans="2:7" ht="14.25" customHeight="1" x14ac:dyDescent="0.2">
      <c r="B6576" s="24"/>
      <c r="C6576" s="117"/>
      <c r="D6576" s="75"/>
      <c r="E6576" s="105"/>
      <c r="F6576" s="98"/>
      <c r="G6576" s="46"/>
    </row>
    <row r="6577" spans="2:7" ht="14.25" customHeight="1" x14ac:dyDescent="0.2">
      <c r="B6577" s="26"/>
      <c r="C6577" s="118"/>
      <c r="D6577" s="76"/>
      <c r="E6577" s="104"/>
      <c r="F6577" s="97"/>
      <c r="G6577" s="47"/>
    </row>
    <row r="6578" spans="2:7" ht="14.25" customHeight="1" x14ac:dyDescent="0.2">
      <c r="B6578" s="24"/>
      <c r="C6578" s="117"/>
      <c r="D6578" s="75"/>
      <c r="E6578" s="105"/>
      <c r="F6578" s="98"/>
      <c r="G6578" s="46"/>
    </row>
    <row r="6579" spans="2:7" ht="14.25" customHeight="1" x14ac:dyDescent="0.2">
      <c r="B6579" s="26"/>
      <c r="C6579" s="118"/>
      <c r="D6579" s="76"/>
      <c r="E6579" s="104"/>
      <c r="F6579" s="97"/>
      <c r="G6579" s="47"/>
    </row>
    <row r="6580" spans="2:7" ht="14.25" customHeight="1" x14ac:dyDescent="0.2">
      <c r="B6580" s="24"/>
      <c r="C6580" s="117"/>
      <c r="D6580" s="75"/>
      <c r="E6580" s="105"/>
      <c r="F6580" s="98"/>
      <c r="G6580" s="46"/>
    </row>
    <row r="6581" spans="2:7" ht="14.25" customHeight="1" x14ac:dyDescent="0.2">
      <c r="B6581" s="26"/>
      <c r="C6581" s="118"/>
      <c r="D6581" s="76"/>
      <c r="E6581" s="104"/>
      <c r="F6581" s="97"/>
      <c r="G6581" s="47"/>
    </row>
    <row r="6582" spans="2:7" ht="14.25" customHeight="1" x14ac:dyDescent="0.2">
      <c r="B6582" s="24"/>
      <c r="C6582" s="117"/>
      <c r="D6582" s="75"/>
      <c r="E6582" s="105"/>
      <c r="F6582" s="98"/>
      <c r="G6582" s="46"/>
    </row>
    <row r="6583" spans="2:7" ht="14.25" customHeight="1" x14ac:dyDescent="0.2">
      <c r="B6583" s="26"/>
      <c r="C6583" s="118"/>
      <c r="D6583" s="76"/>
      <c r="E6583" s="104"/>
      <c r="F6583" s="97"/>
      <c r="G6583" s="47"/>
    </row>
    <row r="6584" spans="2:7" ht="14.25" customHeight="1" x14ac:dyDescent="0.2">
      <c r="B6584" s="24"/>
      <c r="C6584" s="117"/>
      <c r="D6584" s="75"/>
      <c r="E6584" s="105"/>
      <c r="F6584" s="98"/>
      <c r="G6584" s="46"/>
    </row>
    <row r="6585" spans="2:7" ht="14.25" customHeight="1" x14ac:dyDescent="0.2">
      <c r="B6585" s="26"/>
      <c r="C6585" s="118"/>
      <c r="D6585" s="76"/>
      <c r="E6585" s="64"/>
      <c r="F6585" s="97"/>
      <c r="G6585" s="50"/>
    </row>
    <row r="6586" spans="2:7" ht="14.25" customHeight="1" x14ac:dyDescent="0.2">
      <c r="B6586" s="24"/>
      <c r="C6586" s="117"/>
      <c r="D6586" s="75"/>
      <c r="E6586" s="65"/>
      <c r="F6586" s="98"/>
      <c r="G6586" s="51"/>
    </row>
    <row r="6587" spans="2:7" ht="14.25" customHeight="1" x14ac:dyDescent="0.2">
      <c r="B6587" s="26"/>
      <c r="C6587" s="118"/>
      <c r="D6587" s="76"/>
      <c r="E6587" s="64"/>
      <c r="F6587" s="97"/>
      <c r="G6587" s="50"/>
    </row>
    <row r="6588" spans="2:7" ht="14.25" customHeight="1" x14ac:dyDescent="0.2">
      <c r="B6588" s="24"/>
      <c r="C6588" s="117"/>
      <c r="D6588" s="75"/>
      <c r="E6588" s="65"/>
      <c r="F6588" s="98"/>
      <c r="G6588" s="51"/>
    </row>
    <row r="6589" spans="2:7" ht="14.25" customHeight="1" x14ac:dyDescent="0.2">
      <c r="B6589" s="26"/>
      <c r="C6589" s="118"/>
      <c r="D6589" s="76"/>
      <c r="E6589" s="64"/>
      <c r="F6589" s="97"/>
      <c r="G6589" s="50"/>
    </row>
    <row r="6590" spans="2:7" ht="14.25" customHeight="1" x14ac:dyDescent="0.2">
      <c r="B6590" s="24"/>
      <c r="C6590" s="117"/>
      <c r="D6590" s="75"/>
      <c r="E6590" s="65"/>
      <c r="F6590" s="98"/>
      <c r="G6590" s="51"/>
    </row>
    <row r="6591" spans="2:7" ht="14.25" customHeight="1" x14ac:dyDescent="0.2">
      <c r="B6591" s="26"/>
      <c r="C6591" s="118"/>
      <c r="D6591" s="76"/>
      <c r="E6591" s="64"/>
      <c r="F6591" s="97"/>
      <c r="G6591" s="50"/>
    </row>
    <row r="6592" spans="2:7" ht="14.25" customHeight="1" x14ac:dyDescent="0.2">
      <c r="B6592" s="24"/>
      <c r="C6592" s="117"/>
      <c r="D6592" s="75"/>
      <c r="E6592" s="65"/>
      <c r="F6592" s="98"/>
      <c r="G6592" s="51"/>
    </row>
    <row r="6593" spans="2:7" ht="14.25" customHeight="1" x14ac:dyDescent="0.2">
      <c r="B6593" s="26"/>
      <c r="C6593" s="118"/>
      <c r="D6593" s="76"/>
      <c r="E6593" s="64"/>
      <c r="F6593" s="97"/>
      <c r="G6593" s="50"/>
    </row>
    <row r="6594" spans="2:7" ht="14.25" customHeight="1" x14ac:dyDescent="0.2">
      <c r="B6594" s="24"/>
      <c r="C6594" s="117"/>
      <c r="D6594" s="75"/>
      <c r="E6594" s="65"/>
      <c r="F6594" s="98"/>
      <c r="G6594" s="51"/>
    </row>
    <row r="6595" spans="2:7" ht="14.25" customHeight="1" x14ac:dyDescent="0.2">
      <c r="B6595" s="26"/>
      <c r="C6595" s="118"/>
      <c r="D6595" s="76"/>
      <c r="E6595" s="64"/>
      <c r="F6595" s="97"/>
      <c r="G6595" s="50"/>
    </row>
    <row r="6596" spans="2:7" ht="14.25" customHeight="1" x14ac:dyDescent="0.2">
      <c r="B6596" s="24"/>
      <c r="C6596" s="117"/>
      <c r="D6596" s="75"/>
      <c r="E6596" s="65"/>
      <c r="F6596" s="98"/>
      <c r="G6596" s="51"/>
    </row>
    <row r="6597" spans="2:7" ht="14.25" customHeight="1" x14ac:dyDescent="0.2">
      <c r="B6597" s="26"/>
      <c r="C6597" s="118"/>
      <c r="D6597" s="76"/>
      <c r="E6597" s="64"/>
      <c r="F6597" s="97"/>
      <c r="G6597" s="50"/>
    </row>
    <row r="6598" spans="2:7" ht="14.25" customHeight="1" x14ac:dyDescent="0.2">
      <c r="B6598" s="24"/>
      <c r="C6598" s="117"/>
      <c r="D6598" s="75"/>
      <c r="E6598" s="65"/>
      <c r="F6598" s="98"/>
      <c r="G6598" s="51"/>
    </row>
    <row r="6599" spans="2:7" ht="14.25" customHeight="1" x14ac:dyDescent="0.2">
      <c r="B6599" s="26"/>
      <c r="C6599" s="118"/>
      <c r="D6599" s="76"/>
      <c r="E6599" s="104"/>
      <c r="F6599" s="97"/>
      <c r="G6599" s="47"/>
    </row>
    <row r="6600" spans="2:7" ht="14.25" customHeight="1" x14ac:dyDescent="0.2">
      <c r="B6600" s="24"/>
      <c r="C6600" s="117"/>
      <c r="D6600" s="75"/>
      <c r="E6600" s="105"/>
      <c r="F6600" s="98"/>
      <c r="G6600" s="46"/>
    </row>
    <row r="6601" spans="2:7" ht="14.25" customHeight="1" x14ac:dyDescent="0.2">
      <c r="B6601" s="26"/>
      <c r="C6601" s="118"/>
      <c r="D6601" s="76"/>
      <c r="E6601" s="104"/>
      <c r="F6601" s="97"/>
      <c r="G6601" s="47"/>
    </row>
    <row r="6602" spans="2:7" ht="14.25" customHeight="1" x14ac:dyDescent="0.2">
      <c r="B6602" s="24"/>
      <c r="C6602" s="117"/>
      <c r="D6602" s="75"/>
      <c r="E6602" s="105"/>
      <c r="F6602" s="98"/>
      <c r="G6602" s="46"/>
    </row>
    <row r="6603" spans="2:7" ht="14.25" customHeight="1" x14ac:dyDescent="0.2">
      <c r="B6603" s="26"/>
      <c r="C6603" s="118"/>
      <c r="D6603" s="76"/>
      <c r="E6603" s="104"/>
      <c r="F6603" s="97"/>
      <c r="G6603" s="47"/>
    </row>
    <row r="6604" spans="2:7" ht="14.25" customHeight="1" x14ac:dyDescent="0.2">
      <c r="B6604" s="24"/>
      <c r="C6604" s="117"/>
      <c r="D6604" s="75"/>
      <c r="E6604" s="105"/>
      <c r="F6604" s="98"/>
      <c r="G6604" s="46"/>
    </row>
    <row r="6605" spans="2:7" ht="14.25" customHeight="1" x14ac:dyDescent="0.2">
      <c r="B6605" s="26"/>
      <c r="C6605" s="118"/>
      <c r="D6605" s="76"/>
      <c r="E6605" s="104"/>
      <c r="F6605" s="97"/>
      <c r="G6605" s="47"/>
    </row>
    <row r="6606" spans="2:7" ht="14.25" customHeight="1" x14ac:dyDescent="0.2">
      <c r="B6606" s="24"/>
      <c r="C6606" s="117"/>
      <c r="D6606" s="75"/>
      <c r="E6606" s="105"/>
      <c r="F6606" s="98"/>
      <c r="G6606" s="46"/>
    </row>
    <row r="6607" spans="2:7" ht="14.25" customHeight="1" x14ac:dyDescent="0.2">
      <c r="B6607" s="26"/>
      <c r="C6607" s="118"/>
      <c r="D6607" s="76"/>
      <c r="E6607" s="104"/>
      <c r="F6607" s="97"/>
      <c r="G6607" s="47"/>
    </row>
    <row r="6608" spans="2:7" ht="14.25" customHeight="1" x14ac:dyDescent="0.2">
      <c r="B6608" s="24"/>
      <c r="C6608" s="117"/>
      <c r="D6608" s="75"/>
      <c r="E6608" s="105"/>
      <c r="F6608" s="98"/>
      <c r="G6608" s="46"/>
    </row>
    <row r="6609" spans="2:7" ht="14.25" customHeight="1" x14ac:dyDescent="0.2">
      <c r="B6609" s="26"/>
      <c r="C6609" s="118"/>
      <c r="D6609" s="76"/>
      <c r="E6609" s="104"/>
      <c r="F6609" s="97"/>
      <c r="G6609" s="47"/>
    </row>
    <row r="6610" spans="2:7" ht="14.25" customHeight="1" x14ac:dyDescent="0.2">
      <c r="B6610" s="24"/>
      <c r="C6610" s="117"/>
      <c r="D6610" s="75"/>
      <c r="E6610" s="105"/>
      <c r="F6610" s="98"/>
      <c r="G6610" s="46"/>
    </row>
    <row r="6611" spans="2:7" ht="14.25" customHeight="1" x14ac:dyDescent="0.2">
      <c r="B6611" s="26"/>
      <c r="C6611" s="118"/>
      <c r="D6611" s="76"/>
      <c r="E6611" s="104"/>
      <c r="F6611" s="97"/>
      <c r="G6611" s="47"/>
    </row>
    <row r="6612" spans="2:7" ht="14.25" customHeight="1" x14ac:dyDescent="0.2">
      <c r="B6612" s="24"/>
      <c r="C6612" s="117"/>
      <c r="D6612" s="75"/>
      <c r="E6612" s="105"/>
      <c r="F6612" s="98"/>
      <c r="G6612" s="46"/>
    </row>
    <row r="6613" spans="2:7" ht="14.25" customHeight="1" x14ac:dyDescent="0.2">
      <c r="B6613" s="26"/>
      <c r="C6613" s="118"/>
      <c r="D6613" s="76"/>
      <c r="E6613" s="104"/>
      <c r="F6613" s="97"/>
      <c r="G6613" s="47"/>
    </row>
    <row r="6614" spans="2:7" ht="14.25" customHeight="1" x14ac:dyDescent="0.2">
      <c r="B6614" s="24"/>
      <c r="C6614" s="117"/>
      <c r="D6614" s="75"/>
      <c r="E6614" s="105"/>
      <c r="F6614" s="98"/>
      <c r="G6614" s="46"/>
    </row>
    <row r="6615" spans="2:7" ht="14.25" customHeight="1" x14ac:dyDescent="0.2">
      <c r="B6615" s="22"/>
      <c r="C6615" s="116"/>
      <c r="D6615" s="74"/>
      <c r="E6615" s="107"/>
      <c r="F6615" s="97"/>
      <c r="G6615" s="47"/>
    </row>
    <row r="6616" spans="2:7" ht="14.25" customHeight="1" x14ac:dyDescent="0.2">
      <c r="B6616" s="24"/>
      <c r="C6616" s="117"/>
      <c r="D6616" s="75"/>
      <c r="E6616" s="105"/>
      <c r="F6616" s="98"/>
      <c r="G6616" s="46"/>
    </row>
    <row r="6617" spans="2:7" ht="14.25" customHeight="1" x14ac:dyDescent="0.2">
      <c r="B6617" s="26"/>
      <c r="C6617" s="118"/>
      <c r="D6617" s="76"/>
      <c r="E6617" s="104"/>
      <c r="F6617" s="97"/>
      <c r="G6617" s="47"/>
    </row>
    <row r="6618" spans="2:7" ht="14.25" customHeight="1" x14ac:dyDescent="0.2">
      <c r="B6618" s="24"/>
      <c r="C6618" s="117"/>
      <c r="D6618" s="75"/>
      <c r="E6618" s="105"/>
      <c r="F6618" s="98"/>
      <c r="G6618" s="46"/>
    </row>
    <row r="6619" spans="2:7" ht="14.25" customHeight="1" x14ac:dyDescent="0.2">
      <c r="B6619" s="26"/>
      <c r="C6619" s="118"/>
      <c r="D6619" s="76"/>
      <c r="E6619" s="104"/>
      <c r="F6619" s="97"/>
      <c r="G6619" s="47"/>
    </row>
    <row r="6620" spans="2:7" ht="14.25" customHeight="1" x14ac:dyDescent="0.2">
      <c r="B6620" s="24"/>
      <c r="C6620" s="117"/>
      <c r="D6620" s="75"/>
      <c r="E6620" s="105"/>
      <c r="F6620" s="98"/>
      <c r="G6620" s="46"/>
    </row>
    <row r="6621" spans="2:7" ht="14.25" customHeight="1" x14ac:dyDescent="0.2">
      <c r="B6621" s="26"/>
      <c r="C6621" s="118"/>
      <c r="D6621" s="76"/>
      <c r="E6621" s="104"/>
      <c r="F6621" s="97"/>
      <c r="G6621" s="47"/>
    </row>
    <row r="6622" spans="2:7" ht="14.25" customHeight="1" x14ac:dyDescent="0.2">
      <c r="B6622" s="24"/>
      <c r="C6622" s="117"/>
      <c r="D6622" s="75"/>
      <c r="E6622" s="105"/>
      <c r="F6622" s="98"/>
      <c r="G6622" s="46"/>
    </row>
    <row r="6623" spans="2:7" ht="14.25" customHeight="1" x14ac:dyDescent="0.2">
      <c r="B6623" s="26"/>
      <c r="C6623" s="118"/>
      <c r="D6623" s="76"/>
      <c r="E6623" s="104"/>
      <c r="F6623" s="97"/>
      <c r="G6623" s="47"/>
    </row>
    <row r="6624" spans="2:7" ht="14.25" customHeight="1" x14ac:dyDescent="0.2">
      <c r="B6624" s="24"/>
      <c r="C6624" s="117"/>
      <c r="D6624" s="75"/>
      <c r="E6624" s="105"/>
      <c r="F6624" s="98"/>
      <c r="G6624" s="46"/>
    </row>
    <row r="6625" spans="2:7" ht="14.25" customHeight="1" x14ac:dyDescent="0.2">
      <c r="B6625" s="26"/>
      <c r="C6625" s="118"/>
      <c r="D6625" s="76"/>
      <c r="E6625" s="104"/>
      <c r="F6625" s="97"/>
      <c r="G6625" s="47"/>
    </row>
    <row r="6626" spans="2:7" ht="14.25" customHeight="1" x14ac:dyDescent="0.2">
      <c r="B6626" s="24"/>
      <c r="C6626" s="117"/>
      <c r="D6626" s="75"/>
      <c r="E6626" s="105"/>
      <c r="F6626" s="98"/>
      <c r="G6626" s="46"/>
    </row>
    <row r="6627" spans="2:7" ht="14.25" customHeight="1" x14ac:dyDescent="0.2">
      <c r="B6627" s="26"/>
      <c r="C6627" s="118"/>
      <c r="D6627" s="76"/>
      <c r="E6627" s="104"/>
      <c r="F6627" s="97"/>
      <c r="G6627" s="47"/>
    </row>
    <row r="6628" spans="2:7" ht="14.25" customHeight="1" x14ac:dyDescent="0.2">
      <c r="B6628" s="24"/>
      <c r="C6628" s="117"/>
      <c r="D6628" s="75"/>
      <c r="E6628" s="105"/>
      <c r="F6628" s="98"/>
      <c r="G6628" s="46"/>
    </row>
    <row r="6629" spans="2:7" ht="14.25" customHeight="1" x14ac:dyDescent="0.2">
      <c r="B6629" s="26"/>
      <c r="C6629" s="118"/>
      <c r="D6629" s="76"/>
      <c r="E6629" s="104"/>
      <c r="F6629" s="97"/>
      <c r="G6629" s="47"/>
    </row>
    <row r="6630" spans="2:7" ht="14.25" customHeight="1" x14ac:dyDescent="0.2">
      <c r="B6630" s="24"/>
      <c r="C6630" s="117"/>
      <c r="D6630" s="75"/>
      <c r="E6630" s="105"/>
      <c r="F6630" s="98"/>
      <c r="G6630" s="46"/>
    </row>
    <row r="6631" spans="2:7" ht="14.25" customHeight="1" x14ac:dyDescent="0.2">
      <c r="B6631" s="26"/>
      <c r="C6631" s="118"/>
      <c r="D6631" s="76"/>
      <c r="E6631" s="104"/>
      <c r="F6631" s="97"/>
      <c r="G6631" s="47"/>
    </row>
    <row r="6632" spans="2:7" ht="14.25" customHeight="1" x14ac:dyDescent="0.2">
      <c r="B6632" s="24"/>
      <c r="C6632" s="117"/>
      <c r="D6632" s="75"/>
      <c r="E6632" s="105"/>
      <c r="F6632" s="98"/>
      <c r="G6632" s="46"/>
    </row>
    <row r="6633" spans="2:7" ht="14.25" customHeight="1" x14ac:dyDescent="0.2">
      <c r="B6633" s="26"/>
      <c r="C6633" s="118"/>
      <c r="D6633" s="76"/>
      <c r="E6633" s="104"/>
      <c r="F6633" s="97"/>
      <c r="G6633" s="47"/>
    </row>
    <row r="6634" spans="2:7" ht="14.25" customHeight="1" x14ac:dyDescent="0.2">
      <c r="B6634" s="24"/>
      <c r="C6634" s="117"/>
      <c r="D6634" s="75"/>
      <c r="E6634" s="105"/>
      <c r="F6634" s="98"/>
      <c r="G6634" s="46"/>
    </row>
    <row r="6635" spans="2:7" ht="14.25" customHeight="1" x14ac:dyDescent="0.2">
      <c r="B6635" s="26"/>
      <c r="C6635" s="118"/>
      <c r="D6635" s="76"/>
      <c r="E6635" s="104"/>
      <c r="F6635" s="97"/>
      <c r="G6635" s="47"/>
    </row>
    <row r="6636" spans="2:7" ht="14.25" customHeight="1" x14ac:dyDescent="0.2">
      <c r="B6636" s="24"/>
      <c r="C6636" s="117"/>
      <c r="D6636" s="75"/>
      <c r="E6636" s="105"/>
      <c r="F6636" s="98"/>
      <c r="G6636" s="46"/>
    </row>
    <row r="6637" spans="2:7" ht="14.25" customHeight="1" x14ac:dyDescent="0.2">
      <c r="B6637" s="26"/>
      <c r="C6637" s="118"/>
      <c r="D6637" s="76"/>
      <c r="E6637" s="104"/>
      <c r="F6637" s="97"/>
      <c r="G6637" s="47"/>
    </row>
    <row r="6638" spans="2:7" ht="14.25" customHeight="1" x14ac:dyDescent="0.2">
      <c r="B6638" s="24"/>
      <c r="C6638" s="117"/>
      <c r="D6638" s="75"/>
      <c r="E6638" s="105"/>
      <c r="F6638" s="98"/>
      <c r="G6638" s="46"/>
    </row>
    <row r="6639" spans="2:7" ht="14.25" customHeight="1" x14ac:dyDescent="0.2">
      <c r="B6639" s="26"/>
      <c r="C6639" s="118"/>
      <c r="D6639" s="76"/>
      <c r="E6639" s="104"/>
      <c r="F6639" s="97"/>
      <c r="G6639" s="47"/>
    </row>
    <row r="6640" spans="2:7" ht="14.25" customHeight="1" x14ac:dyDescent="0.2">
      <c r="B6640" s="24"/>
      <c r="C6640" s="117"/>
      <c r="D6640" s="75"/>
      <c r="E6640" s="105"/>
      <c r="F6640" s="98"/>
      <c r="G6640" s="46"/>
    </row>
    <row r="6641" spans="2:7" ht="14.25" customHeight="1" x14ac:dyDescent="0.2">
      <c r="B6641" s="26"/>
      <c r="C6641" s="118"/>
      <c r="D6641" s="76"/>
      <c r="E6641" s="104"/>
      <c r="F6641" s="97"/>
      <c r="G6641" s="47"/>
    </row>
    <row r="6642" spans="2:7" ht="14.25" customHeight="1" x14ac:dyDescent="0.2">
      <c r="B6642" s="24"/>
      <c r="C6642" s="117"/>
      <c r="D6642" s="75"/>
      <c r="E6642" s="105"/>
      <c r="F6642" s="98"/>
      <c r="G6642" s="46"/>
    </row>
    <row r="6643" spans="2:7" ht="14.25" customHeight="1" x14ac:dyDescent="0.2">
      <c r="B6643" s="26"/>
      <c r="C6643" s="118"/>
      <c r="D6643" s="76"/>
      <c r="E6643" s="104"/>
      <c r="F6643" s="97"/>
      <c r="G6643" s="47"/>
    </row>
    <row r="6644" spans="2:7" ht="14.25" customHeight="1" x14ac:dyDescent="0.2">
      <c r="B6644" s="24"/>
      <c r="C6644" s="117"/>
      <c r="D6644" s="75"/>
      <c r="E6644" s="105"/>
      <c r="F6644" s="98"/>
      <c r="G6644" s="46"/>
    </row>
    <row r="6645" spans="2:7" ht="14.25" customHeight="1" x14ac:dyDescent="0.2">
      <c r="B6645" s="26"/>
      <c r="C6645" s="118"/>
      <c r="D6645" s="76"/>
      <c r="E6645" s="104"/>
      <c r="F6645" s="97"/>
      <c r="G6645" s="47"/>
    </row>
    <row r="6646" spans="2:7" ht="14.25" customHeight="1" x14ac:dyDescent="0.2">
      <c r="B6646" s="24"/>
      <c r="C6646" s="117"/>
      <c r="D6646" s="75"/>
      <c r="E6646" s="105"/>
      <c r="F6646" s="98"/>
      <c r="G6646" s="46"/>
    </row>
    <row r="6647" spans="2:7" ht="14.25" customHeight="1" x14ac:dyDescent="0.2">
      <c r="B6647" s="26"/>
      <c r="C6647" s="118"/>
      <c r="D6647" s="76"/>
      <c r="E6647" s="104"/>
      <c r="F6647" s="97"/>
      <c r="G6647" s="47"/>
    </row>
    <row r="6648" spans="2:7" ht="14.25" customHeight="1" x14ac:dyDescent="0.2">
      <c r="B6648" s="24"/>
      <c r="C6648" s="117"/>
      <c r="D6648" s="75"/>
      <c r="E6648" s="105"/>
      <c r="F6648" s="98"/>
      <c r="G6648" s="46"/>
    </row>
    <row r="6649" spans="2:7" ht="14.25" customHeight="1" x14ac:dyDescent="0.2">
      <c r="B6649" s="26"/>
      <c r="C6649" s="118"/>
      <c r="D6649" s="76"/>
      <c r="E6649" s="104"/>
      <c r="F6649" s="97"/>
      <c r="G6649" s="47"/>
    </row>
    <row r="6650" spans="2:7" ht="14.25" customHeight="1" x14ac:dyDescent="0.2">
      <c r="B6650" s="24"/>
      <c r="C6650" s="117"/>
      <c r="D6650" s="75"/>
      <c r="E6650" s="105"/>
      <c r="F6650" s="98"/>
      <c r="G6650" s="46"/>
    </row>
    <row r="6651" spans="2:7" ht="14.25" customHeight="1" x14ac:dyDescent="0.2">
      <c r="B6651" s="26"/>
      <c r="C6651" s="118"/>
      <c r="D6651" s="76"/>
      <c r="E6651" s="104"/>
      <c r="F6651" s="97"/>
      <c r="G6651" s="47"/>
    </row>
    <row r="6652" spans="2:7" ht="14.25" customHeight="1" x14ac:dyDescent="0.2">
      <c r="B6652" s="24"/>
      <c r="C6652" s="117"/>
      <c r="D6652" s="75"/>
      <c r="E6652" s="105"/>
      <c r="F6652" s="98"/>
      <c r="G6652" s="46"/>
    </row>
    <row r="6653" spans="2:7" ht="14.25" customHeight="1" x14ac:dyDescent="0.2">
      <c r="B6653" s="26"/>
      <c r="C6653" s="118"/>
      <c r="D6653" s="76"/>
      <c r="E6653" s="104"/>
      <c r="F6653" s="97"/>
      <c r="G6653" s="47"/>
    </row>
    <row r="6654" spans="2:7" ht="14.25" customHeight="1" x14ac:dyDescent="0.2">
      <c r="B6654" s="24"/>
      <c r="C6654" s="117"/>
      <c r="D6654" s="75"/>
      <c r="E6654" s="105"/>
      <c r="F6654" s="98"/>
      <c r="G6654" s="46"/>
    </row>
    <row r="6655" spans="2:7" ht="14.25" customHeight="1" x14ac:dyDescent="0.2">
      <c r="B6655" s="26"/>
      <c r="C6655" s="118"/>
      <c r="D6655" s="76"/>
      <c r="E6655" s="104"/>
      <c r="F6655" s="97"/>
      <c r="G6655" s="47"/>
    </row>
    <row r="6656" spans="2:7" ht="14.25" customHeight="1" x14ac:dyDescent="0.2">
      <c r="B6656" s="24"/>
      <c r="C6656" s="117"/>
      <c r="D6656" s="75"/>
      <c r="E6656" s="105"/>
      <c r="F6656" s="98"/>
      <c r="G6656" s="46"/>
    </row>
    <row r="6657" spans="2:7" ht="14.25" customHeight="1" x14ac:dyDescent="0.2">
      <c r="B6657" s="26"/>
      <c r="C6657" s="118"/>
      <c r="D6657" s="76"/>
      <c r="E6657" s="104"/>
      <c r="F6657" s="97"/>
      <c r="G6657" s="47"/>
    </row>
    <row r="6658" spans="2:7" ht="14.25" customHeight="1" x14ac:dyDescent="0.2">
      <c r="B6658" s="24"/>
      <c r="C6658" s="117"/>
      <c r="D6658" s="75"/>
      <c r="E6658" s="105"/>
      <c r="F6658" s="98"/>
      <c r="G6658" s="46"/>
    </row>
    <row r="6659" spans="2:7" ht="14.25" customHeight="1" x14ac:dyDescent="0.2">
      <c r="B6659" s="26"/>
      <c r="C6659" s="118"/>
      <c r="D6659" s="76"/>
      <c r="E6659" s="64"/>
      <c r="F6659" s="97"/>
      <c r="G6659" s="48"/>
    </row>
    <row r="6660" spans="2:7" ht="14.25" customHeight="1" x14ac:dyDescent="0.2">
      <c r="B6660" s="24"/>
      <c r="C6660" s="117"/>
      <c r="D6660" s="75"/>
      <c r="E6660" s="65"/>
      <c r="F6660" s="98"/>
      <c r="G6660" s="49"/>
    </row>
    <row r="6661" spans="2:7" ht="14.25" customHeight="1" x14ac:dyDescent="0.2">
      <c r="B6661" s="26"/>
      <c r="C6661" s="118"/>
      <c r="D6661" s="76"/>
      <c r="E6661" s="64"/>
      <c r="F6661" s="97"/>
      <c r="G6661" s="48"/>
    </row>
    <row r="6662" spans="2:7" ht="14.25" customHeight="1" x14ac:dyDescent="0.2">
      <c r="B6662" s="24"/>
      <c r="C6662" s="117"/>
      <c r="D6662" s="75"/>
      <c r="E6662" s="65"/>
      <c r="F6662" s="98"/>
      <c r="G6662" s="49"/>
    </row>
    <row r="6663" spans="2:7" ht="14.25" customHeight="1" x14ac:dyDescent="0.2">
      <c r="B6663" s="26"/>
      <c r="C6663" s="118"/>
      <c r="D6663" s="76"/>
      <c r="E6663" s="64"/>
      <c r="F6663" s="97"/>
      <c r="G6663" s="48"/>
    </row>
    <row r="6664" spans="2:7" ht="14.25" customHeight="1" x14ac:dyDescent="0.2">
      <c r="B6664" s="24"/>
      <c r="C6664" s="117"/>
      <c r="D6664" s="75"/>
      <c r="E6664" s="65"/>
      <c r="F6664" s="98"/>
      <c r="G6664" s="49"/>
    </row>
    <row r="6665" spans="2:7" ht="14.25" customHeight="1" x14ac:dyDescent="0.2">
      <c r="B6665" s="26"/>
      <c r="C6665" s="118"/>
      <c r="D6665" s="76"/>
      <c r="E6665" s="64"/>
      <c r="F6665" s="97"/>
      <c r="G6665" s="48"/>
    </row>
    <row r="6666" spans="2:7" ht="14.25" customHeight="1" x14ac:dyDescent="0.2">
      <c r="B6666" s="24"/>
      <c r="C6666" s="117"/>
      <c r="D6666" s="75"/>
      <c r="E6666" s="65"/>
      <c r="F6666" s="98"/>
      <c r="G6666" s="49"/>
    </row>
    <row r="6667" spans="2:7" ht="14.25" customHeight="1" x14ac:dyDescent="0.2">
      <c r="B6667" s="26"/>
      <c r="C6667" s="118"/>
      <c r="D6667" s="76"/>
      <c r="E6667" s="64"/>
      <c r="F6667" s="97"/>
      <c r="G6667" s="48"/>
    </row>
    <row r="6668" spans="2:7" ht="14.25" customHeight="1" x14ac:dyDescent="0.2">
      <c r="B6668" s="24"/>
      <c r="C6668" s="117"/>
      <c r="D6668" s="75"/>
      <c r="E6668" s="65"/>
      <c r="F6668" s="98"/>
      <c r="G6668" s="49"/>
    </row>
    <row r="6669" spans="2:7" ht="14.25" customHeight="1" x14ac:dyDescent="0.2">
      <c r="B6669" s="26"/>
      <c r="C6669" s="118"/>
      <c r="D6669" s="76"/>
      <c r="E6669" s="64"/>
      <c r="F6669" s="97"/>
      <c r="G6669" s="48"/>
    </row>
    <row r="6670" spans="2:7" ht="14.25" customHeight="1" x14ac:dyDescent="0.2">
      <c r="B6670" s="24"/>
      <c r="C6670" s="117"/>
      <c r="D6670" s="75"/>
      <c r="E6670" s="65"/>
      <c r="F6670" s="98"/>
      <c r="G6670" s="49"/>
    </row>
    <row r="6671" spans="2:7" ht="14.25" customHeight="1" x14ac:dyDescent="0.2">
      <c r="B6671" s="26"/>
      <c r="C6671" s="118"/>
      <c r="D6671" s="76"/>
      <c r="E6671" s="64"/>
      <c r="F6671" s="97"/>
      <c r="G6671" s="48"/>
    </row>
    <row r="6672" spans="2:7" ht="14.25" customHeight="1" x14ac:dyDescent="0.2">
      <c r="B6672" s="24"/>
      <c r="C6672" s="117"/>
      <c r="D6672" s="75"/>
      <c r="E6672" s="65"/>
      <c r="F6672" s="98"/>
      <c r="G6672" s="49"/>
    </row>
    <row r="6673" spans="2:7" ht="14.25" customHeight="1" x14ac:dyDescent="0.2">
      <c r="B6673" s="26"/>
      <c r="C6673" s="118"/>
      <c r="D6673" s="76"/>
      <c r="E6673" s="64"/>
      <c r="F6673" s="97"/>
      <c r="G6673" s="48"/>
    </row>
    <row r="6674" spans="2:7" ht="14.25" customHeight="1" x14ac:dyDescent="0.2">
      <c r="B6674" s="24"/>
      <c r="C6674" s="117"/>
      <c r="D6674" s="75"/>
      <c r="E6674" s="65"/>
      <c r="F6674" s="98"/>
      <c r="G6674" s="49"/>
    </row>
    <row r="6675" spans="2:7" ht="14.25" customHeight="1" x14ac:dyDescent="0.2">
      <c r="B6675" s="26"/>
      <c r="C6675" s="118"/>
      <c r="D6675" s="76"/>
      <c r="E6675" s="64"/>
      <c r="F6675" s="97"/>
      <c r="G6675" s="48"/>
    </row>
    <row r="6676" spans="2:7" ht="14.25" customHeight="1" x14ac:dyDescent="0.2">
      <c r="B6676" s="24"/>
      <c r="C6676" s="117"/>
      <c r="D6676" s="75"/>
      <c r="E6676" s="65"/>
      <c r="F6676" s="98"/>
      <c r="G6676" s="49"/>
    </row>
    <row r="6677" spans="2:7" ht="14.25" customHeight="1" x14ac:dyDescent="0.2">
      <c r="B6677" s="26"/>
      <c r="C6677" s="118"/>
      <c r="D6677" s="76"/>
      <c r="E6677" s="64"/>
      <c r="F6677" s="97"/>
      <c r="G6677" s="48"/>
    </row>
    <row r="6678" spans="2:7" ht="14.25" customHeight="1" x14ac:dyDescent="0.2">
      <c r="B6678" s="24"/>
      <c r="C6678" s="117"/>
      <c r="D6678" s="75"/>
      <c r="E6678" s="65"/>
      <c r="F6678" s="98"/>
      <c r="G6678" s="49"/>
    </row>
    <row r="6679" spans="2:7" ht="14.25" customHeight="1" x14ac:dyDescent="0.2">
      <c r="B6679" s="26"/>
      <c r="C6679" s="118"/>
      <c r="D6679" s="76"/>
      <c r="E6679" s="64"/>
      <c r="F6679" s="97"/>
      <c r="G6679" s="48"/>
    </row>
    <row r="6680" spans="2:7" ht="14.25" customHeight="1" x14ac:dyDescent="0.2">
      <c r="B6680" s="24"/>
      <c r="C6680" s="117"/>
      <c r="D6680" s="75"/>
      <c r="E6680" s="65"/>
      <c r="F6680" s="98"/>
      <c r="G6680" s="49"/>
    </row>
    <row r="6681" spans="2:7" ht="14.25" customHeight="1" x14ac:dyDescent="0.2">
      <c r="B6681" s="26"/>
      <c r="C6681" s="118"/>
      <c r="D6681" s="76"/>
      <c r="E6681" s="64"/>
      <c r="F6681" s="97"/>
      <c r="G6681" s="48"/>
    </row>
    <row r="6682" spans="2:7" ht="14.25" customHeight="1" x14ac:dyDescent="0.2">
      <c r="B6682" s="24"/>
      <c r="C6682" s="117"/>
      <c r="D6682" s="75"/>
      <c r="E6682" s="65"/>
      <c r="F6682" s="98"/>
      <c r="G6682" s="49"/>
    </row>
    <row r="6683" spans="2:7" ht="14.25" customHeight="1" x14ac:dyDescent="0.2">
      <c r="B6683" s="26"/>
      <c r="C6683" s="118"/>
      <c r="D6683" s="76"/>
      <c r="E6683" s="104"/>
      <c r="F6683" s="97"/>
      <c r="G6683" s="47"/>
    </row>
    <row r="6684" spans="2:7" ht="14.25" customHeight="1" x14ac:dyDescent="0.2">
      <c r="B6684" s="24"/>
      <c r="C6684" s="117"/>
      <c r="D6684" s="75"/>
      <c r="E6684" s="105"/>
      <c r="F6684" s="98"/>
      <c r="G6684" s="46"/>
    </row>
    <row r="6685" spans="2:7" ht="14.25" customHeight="1" x14ac:dyDescent="0.2">
      <c r="B6685" s="26"/>
      <c r="C6685" s="118"/>
      <c r="D6685" s="76"/>
      <c r="E6685" s="104"/>
      <c r="F6685" s="97"/>
      <c r="G6685" s="47"/>
    </row>
    <row r="6686" spans="2:7" ht="14.25" customHeight="1" x14ac:dyDescent="0.2">
      <c r="B6686" s="24"/>
      <c r="C6686" s="117"/>
      <c r="D6686" s="75"/>
      <c r="E6686" s="105"/>
      <c r="F6686" s="98"/>
      <c r="G6686" s="46"/>
    </row>
    <row r="6687" spans="2:7" ht="14.25" customHeight="1" x14ac:dyDescent="0.2">
      <c r="B6687" s="26"/>
      <c r="C6687" s="118"/>
      <c r="D6687" s="76"/>
      <c r="E6687" s="104"/>
      <c r="F6687" s="97"/>
      <c r="G6687" s="47"/>
    </row>
    <row r="6688" spans="2:7" ht="14.25" customHeight="1" x14ac:dyDescent="0.2">
      <c r="B6688" s="24"/>
      <c r="C6688" s="117"/>
      <c r="D6688" s="75"/>
      <c r="E6688" s="105"/>
      <c r="F6688" s="98"/>
      <c r="G6688" s="46"/>
    </row>
    <row r="6689" spans="2:7" ht="14.25" customHeight="1" x14ac:dyDescent="0.2">
      <c r="B6689" s="26"/>
      <c r="C6689" s="118"/>
      <c r="D6689" s="76"/>
      <c r="E6689" s="104"/>
      <c r="F6689" s="97"/>
      <c r="G6689" s="47"/>
    </row>
    <row r="6690" spans="2:7" ht="14.25" customHeight="1" x14ac:dyDescent="0.2">
      <c r="B6690" s="24"/>
      <c r="C6690" s="117"/>
      <c r="D6690" s="75"/>
      <c r="E6690" s="105"/>
      <c r="F6690" s="98"/>
      <c r="G6690" s="46"/>
    </row>
    <row r="6691" spans="2:7" ht="14.25" customHeight="1" x14ac:dyDescent="0.2">
      <c r="B6691" s="26"/>
      <c r="C6691" s="118"/>
      <c r="D6691" s="76"/>
      <c r="E6691" s="104"/>
      <c r="F6691" s="97"/>
      <c r="G6691" s="47"/>
    </row>
    <row r="6692" spans="2:7" ht="14.25" customHeight="1" x14ac:dyDescent="0.2">
      <c r="B6692" s="24"/>
      <c r="C6692" s="117"/>
      <c r="D6692" s="75"/>
      <c r="E6692" s="105"/>
      <c r="F6692" s="98"/>
      <c r="G6692" s="46"/>
    </row>
    <row r="6693" spans="2:7" ht="14.25" customHeight="1" x14ac:dyDescent="0.2">
      <c r="B6693" s="26"/>
      <c r="C6693" s="118"/>
      <c r="D6693" s="76"/>
      <c r="E6693" s="104"/>
      <c r="F6693" s="97"/>
      <c r="G6693" s="47"/>
    </row>
    <row r="6694" spans="2:7" ht="14.25" customHeight="1" x14ac:dyDescent="0.2">
      <c r="B6694" s="24"/>
      <c r="C6694" s="117"/>
      <c r="D6694" s="75"/>
      <c r="E6694" s="105"/>
      <c r="F6694" s="98"/>
      <c r="G6694" s="46"/>
    </row>
    <row r="6695" spans="2:7" ht="14.25" customHeight="1" x14ac:dyDescent="0.2">
      <c r="B6695" s="26"/>
      <c r="C6695" s="118"/>
      <c r="D6695" s="76"/>
      <c r="E6695" s="104"/>
      <c r="F6695" s="97"/>
      <c r="G6695" s="47"/>
    </row>
    <row r="6696" spans="2:7" ht="14.25" customHeight="1" x14ac:dyDescent="0.2">
      <c r="B6696" s="24"/>
      <c r="C6696" s="117"/>
      <c r="D6696" s="75"/>
      <c r="E6696" s="105"/>
      <c r="F6696" s="98"/>
      <c r="G6696" s="46"/>
    </row>
    <row r="6697" spans="2:7" ht="14.25" customHeight="1" x14ac:dyDescent="0.2">
      <c r="B6697" s="26"/>
      <c r="C6697" s="118"/>
      <c r="D6697" s="76"/>
      <c r="E6697" s="104"/>
      <c r="F6697" s="97"/>
      <c r="G6697" s="47"/>
    </row>
    <row r="6698" spans="2:7" ht="14.25" customHeight="1" x14ac:dyDescent="0.2">
      <c r="B6698" s="24"/>
      <c r="C6698" s="117"/>
      <c r="D6698" s="75"/>
      <c r="E6698" s="105"/>
      <c r="F6698" s="98"/>
      <c r="G6698" s="46"/>
    </row>
    <row r="6699" spans="2:7" ht="14.25" customHeight="1" x14ac:dyDescent="0.2">
      <c r="B6699" s="26"/>
      <c r="C6699" s="118"/>
      <c r="D6699" s="76"/>
      <c r="E6699" s="104"/>
      <c r="F6699" s="97"/>
      <c r="G6699" s="47"/>
    </row>
    <row r="6700" spans="2:7" ht="14.25" customHeight="1" x14ac:dyDescent="0.2">
      <c r="B6700" s="24"/>
      <c r="C6700" s="117"/>
      <c r="D6700" s="75"/>
      <c r="E6700" s="105"/>
      <c r="F6700" s="98"/>
      <c r="G6700" s="46"/>
    </row>
    <row r="6701" spans="2:7" ht="14.25" customHeight="1" x14ac:dyDescent="0.2">
      <c r="B6701" s="26"/>
      <c r="C6701" s="118"/>
      <c r="D6701" s="76"/>
      <c r="E6701" s="104"/>
      <c r="F6701" s="97"/>
      <c r="G6701" s="47"/>
    </row>
    <row r="6702" spans="2:7" ht="14.25" customHeight="1" x14ac:dyDescent="0.2">
      <c r="B6702" s="24"/>
      <c r="C6702" s="117"/>
      <c r="D6702" s="75"/>
      <c r="E6702" s="105"/>
      <c r="F6702" s="98"/>
      <c r="G6702" s="46"/>
    </row>
    <row r="6703" spans="2:7" ht="14.25" customHeight="1" x14ac:dyDescent="0.2">
      <c r="B6703" s="26"/>
      <c r="C6703" s="118"/>
      <c r="D6703" s="76"/>
      <c r="E6703" s="104"/>
      <c r="F6703" s="97"/>
      <c r="G6703" s="47"/>
    </row>
    <row r="6704" spans="2:7" ht="14.25" customHeight="1" x14ac:dyDescent="0.2">
      <c r="B6704" s="24"/>
      <c r="C6704" s="117"/>
      <c r="D6704" s="75"/>
      <c r="E6704" s="105"/>
      <c r="F6704" s="98"/>
      <c r="G6704" s="46"/>
    </row>
    <row r="6705" spans="2:7" ht="14.25" customHeight="1" x14ac:dyDescent="0.2">
      <c r="B6705" s="26"/>
      <c r="C6705" s="118"/>
      <c r="D6705" s="76"/>
      <c r="E6705" s="104"/>
      <c r="F6705" s="97"/>
      <c r="G6705" s="47"/>
    </row>
    <row r="6706" spans="2:7" ht="14.25" customHeight="1" x14ac:dyDescent="0.2">
      <c r="B6706" s="24"/>
      <c r="C6706" s="117"/>
      <c r="D6706" s="75"/>
      <c r="E6706" s="105"/>
      <c r="F6706" s="98"/>
      <c r="G6706" s="46"/>
    </row>
    <row r="6707" spans="2:7" ht="14.25" customHeight="1" x14ac:dyDescent="0.2">
      <c r="B6707" s="26"/>
      <c r="C6707" s="118"/>
      <c r="D6707" s="76"/>
      <c r="E6707" s="64"/>
      <c r="F6707" s="97"/>
      <c r="G6707" s="50"/>
    </row>
    <row r="6708" spans="2:7" ht="14.25" customHeight="1" x14ac:dyDescent="0.2">
      <c r="B6708" s="24"/>
      <c r="C6708" s="117"/>
      <c r="D6708" s="75"/>
      <c r="E6708" s="65"/>
      <c r="F6708" s="98"/>
      <c r="G6708" s="51"/>
    </row>
    <row r="6709" spans="2:7" ht="14.25" customHeight="1" x14ac:dyDescent="0.2">
      <c r="B6709" s="26"/>
      <c r="C6709" s="118"/>
      <c r="D6709" s="76"/>
      <c r="E6709" s="64"/>
      <c r="F6709" s="97"/>
      <c r="G6709" s="50"/>
    </row>
    <row r="6710" spans="2:7" ht="14.25" customHeight="1" x14ac:dyDescent="0.2">
      <c r="B6710" s="24"/>
      <c r="C6710" s="117"/>
      <c r="D6710" s="75"/>
      <c r="E6710" s="65"/>
      <c r="F6710" s="98"/>
      <c r="G6710" s="51"/>
    </row>
    <row r="6711" spans="2:7" ht="14.25" customHeight="1" x14ac:dyDescent="0.2">
      <c r="B6711" s="26"/>
      <c r="C6711" s="118"/>
      <c r="D6711" s="76"/>
      <c r="E6711" s="64"/>
      <c r="F6711" s="97"/>
      <c r="G6711" s="50"/>
    </row>
    <row r="6712" spans="2:7" ht="14.25" customHeight="1" x14ac:dyDescent="0.2">
      <c r="B6712" s="24"/>
      <c r="C6712" s="117"/>
      <c r="D6712" s="75"/>
      <c r="E6712" s="65"/>
      <c r="F6712" s="98"/>
      <c r="G6712" s="51"/>
    </row>
    <row r="6713" spans="2:7" ht="14.25" customHeight="1" x14ac:dyDescent="0.2">
      <c r="B6713" s="26"/>
      <c r="C6713" s="118"/>
      <c r="D6713" s="76"/>
      <c r="E6713" s="64"/>
      <c r="F6713" s="97"/>
      <c r="G6713" s="50"/>
    </row>
    <row r="6714" spans="2:7" ht="14.25" customHeight="1" x14ac:dyDescent="0.2">
      <c r="B6714" s="24"/>
      <c r="C6714" s="117"/>
      <c r="D6714" s="75"/>
      <c r="E6714" s="65"/>
      <c r="F6714" s="98"/>
      <c r="G6714" s="51"/>
    </row>
    <row r="6715" spans="2:7" ht="14.25" customHeight="1" x14ac:dyDescent="0.2">
      <c r="B6715" s="26"/>
      <c r="C6715" s="118"/>
      <c r="D6715" s="76"/>
      <c r="E6715" s="64"/>
      <c r="F6715" s="97"/>
      <c r="G6715" s="50"/>
    </row>
    <row r="6716" spans="2:7" ht="14.25" customHeight="1" x14ac:dyDescent="0.2">
      <c r="B6716" s="24"/>
      <c r="C6716" s="117"/>
      <c r="D6716" s="75"/>
      <c r="E6716" s="65"/>
      <c r="F6716" s="98"/>
      <c r="G6716" s="51"/>
    </row>
    <row r="6717" spans="2:7" ht="14.25" customHeight="1" x14ac:dyDescent="0.2">
      <c r="B6717" s="26"/>
      <c r="C6717" s="118"/>
      <c r="D6717" s="76"/>
      <c r="E6717" s="64"/>
      <c r="F6717" s="97"/>
      <c r="G6717" s="50"/>
    </row>
    <row r="6718" spans="2:7" ht="14.25" customHeight="1" x14ac:dyDescent="0.2">
      <c r="B6718" s="24"/>
      <c r="C6718" s="117"/>
      <c r="D6718" s="75"/>
      <c r="E6718" s="65"/>
      <c r="F6718" s="98"/>
      <c r="G6718" s="51"/>
    </row>
    <row r="6719" spans="2:7" ht="14.25" customHeight="1" x14ac:dyDescent="0.2">
      <c r="B6719" s="26"/>
      <c r="C6719" s="118"/>
      <c r="D6719" s="76"/>
      <c r="E6719" s="64"/>
      <c r="F6719" s="97"/>
      <c r="G6719" s="50"/>
    </row>
    <row r="6720" spans="2:7" ht="14.25" customHeight="1" x14ac:dyDescent="0.2">
      <c r="B6720" s="24"/>
      <c r="C6720" s="117"/>
      <c r="D6720" s="75"/>
      <c r="E6720" s="65"/>
      <c r="F6720" s="98"/>
      <c r="G6720" s="51"/>
    </row>
    <row r="6721" spans="2:7" ht="14.25" customHeight="1" x14ac:dyDescent="0.2">
      <c r="B6721" s="26"/>
      <c r="C6721" s="118"/>
      <c r="D6721" s="76"/>
      <c r="E6721" s="104"/>
      <c r="F6721" s="97"/>
      <c r="G6721" s="47"/>
    </row>
    <row r="6722" spans="2:7" ht="14.25" customHeight="1" x14ac:dyDescent="0.2">
      <c r="B6722" s="24"/>
      <c r="C6722" s="117"/>
      <c r="D6722" s="75"/>
      <c r="E6722" s="105"/>
      <c r="F6722" s="98"/>
      <c r="G6722" s="46"/>
    </row>
    <row r="6723" spans="2:7" ht="14.25" customHeight="1" x14ac:dyDescent="0.2">
      <c r="B6723" s="26"/>
      <c r="C6723" s="118"/>
      <c r="D6723" s="76"/>
      <c r="E6723" s="104"/>
      <c r="F6723" s="97"/>
      <c r="G6723" s="47"/>
    </row>
    <row r="6724" spans="2:7" ht="14.25" customHeight="1" x14ac:dyDescent="0.2">
      <c r="B6724" s="24"/>
      <c r="C6724" s="117"/>
      <c r="D6724" s="75"/>
      <c r="E6724" s="105"/>
      <c r="F6724" s="98"/>
      <c r="G6724" s="46"/>
    </row>
    <row r="6725" spans="2:7" ht="14.25" customHeight="1" x14ac:dyDescent="0.2">
      <c r="B6725" s="26"/>
      <c r="C6725" s="118"/>
      <c r="D6725" s="76"/>
      <c r="E6725" s="104"/>
      <c r="F6725" s="97"/>
      <c r="G6725" s="47"/>
    </row>
    <row r="6726" spans="2:7" ht="14.25" customHeight="1" x14ac:dyDescent="0.2">
      <c r="B6726" s="24"/>
      <c r="C6726" s="117"/>
      <c r="D6726" s="75"/>
      <c r="E6726" s="105"/>
      <c r="F6726" s="98"/>
      <c r="G6726" s="46"/>
    </row>
    <row r="6727" spans="2:7" ht="14.25" customHeight="1" x14ac:dyDescent="0.2">
      <c r="B6727" s="26"/>
      <c r="C6727" s="118"/>
      <c r="D6727" s="76"/>
      <c r="E6727" s="104"/>
      <c r="F6727" s="97"/>
      <c r="G6727" s="47"/>
    </row>
    <row r="6728" spans="2:7" ht="14.25" customHeight="1" x14ac:dyDescent="0.2">
      <c r="B6728" s="24"/>
      <c r="C6728" s="117"/>
      <c r="D6728" s="75"/>
      <c r="E6728" s="105"/>
      <c r="F6728" s="98"/>
      <c r="G6728" s="46"/>
    </row>
    <row r="6729" spans="2:7" ht="14.25" customHeight="1" x14ac:dyDescent="0.2">
      <c r="B6729" s="26"/>
      <c r="C6729" s="118"/>
      <c r="D6729" s="76"/>
      <c r="E6729" s="104"/>
      <c r="F6729" s="97"/>
      <c r="G6729" s="47"/>
    </row>
    <row r="6730" spans="2:7" ht="14.25" customHeight="1" x14ac:dyDescent="0.2">
      <c r="B6730" s="24"/>
      <c r="C6730" s="117"/>
      <c r="D6730" s="75"/>
      <c r="E6730" s="105"/>
      <c r="F6730" s="98"/>
      <c r="G6730" s="46"/>
    </row>
    <row r="6731" spans="2:7" ht="14.25" customHeight="1" x14ac:dyDescent="0.2">
      <c r="B6731" s="26"/>
      <c r="C6731" s="118"/>
      <c r="D6731" s="76"/>
      <c r="E6731" s="104"/>
      <c r="F6731" s="97"/>
      <c r="G6731" s="47"/>
    </row>
    <row r="6732" spans="2:7" ht="14.25" customHeight="1" x14ac:dyDescent="0.2">
      <c r="B6732" s="24"/>
      <c r="C6732" s="117"/>
      <c r="D6732" s="75"/>
      <c r="E6732" s="105"/>
      <c r="F6732" s="98"/>
      <c r="G6732" s="46"/>
    </row>
    <row r="6733" spans="2:7" ht="14.25" customHeight="1" x14ac:dyDescent="0.2">
      <c r="B6733" s="26"/>
      <c r="C6733" s="118"/>
      <c r="D6733" s="76"/>
      <c r="E6733" s="104"/>
      <c r="F6733" s="97"/>
      <c r="G6733" s="47"/>
    </row>
    <row r="6734" spans="2:7" ht="14.25" customHeight="1" x14ac:dyDescent="0.2">
      <c r="B6734" s="24"/>
      <c r="C6734" s="117"/>
      <c r="D6734" s="75"/>
      <c r="E6734" s="105"/>
      <c r="F6734" s="98"/>
      <c r="G6734" s="46"/>
    </row>
    <row r="6735" spans="2:7" ht="14.25" customHeight="1" x14ac:dyDescent="0.2">
      <c r="B6735" s="26"/>
      <c r="C6735" s="118"/>
      <c r="D6735" s="76"/>
      <c r="E6735" s="104"/>
      <c r="F6735" s="97"/>
      <c r="G6735" s="47"/>
    </row>
    <row r="6736" spans="2:7" ht="14.25" customHeight="1" x14ac:dyDescent="0.2">
      <c r="B6736" s="24"/>
      <c r="C6736" s="117"/>
      <c r="D6736" s="75"/>
      <c r="E6736" s="105"/>
      <c r="F6736" s="98"/>
      <c r="G6736" s="46"/>
    </row>
    <row r="6737" spans="2:7" ht="14.25" customHeight="1" x14ac:dyDescent="0.2">
      <c r="B6737" s="22"/>
      <c r="C6737" s="116"/>
      <c r="D6737" s="74"/>
      <c r="E6737" s="107"/>
      <c r="F6737" s="97"/>
      <c r="G6737" s="47"/>
    </row>
    <row r="6738" spans="2:7" ht="14.25" customHeight="1" x14ac:dyDescent="0.2">
      <c r="B6738" s="24"/>
      <c r="C6738" s="117"/>
      <c r="D6738" s="75"/>
      <c r="E6738" s="105"/>
      <c r="F6738" s="98"/>
      <c r="G6738" s="46"/>
    </row>
    <row r="6739" spans="2:7" ht="14.25" customHeight="1" x14ac:dyDescent="0.2">
      <c r="B6739" s="26"/>
      <c r="C6739" s="118"/>
      <c r="D6739" s="76"/>
      <c r="E6739" s="104"/>
      <c r="F6739" s="97"/>
      <c r="G6739" s="47"/>
    </row>
    <row r="6740" spans="2:7" ht="14.25" customHeight="1" x14ac:dyDescent="0.2">
      <c r="B6740" s="24"/>
      <c r="C6740" s="117"/>
      <c r="D6740" s="75"/>
      <c r="E6740" s="105"/>
      <c r="F6740" s="98"/>
      <c r="G6740" s="46"/>
    </row>
    <row r="6741" spans="2:7" ht="14.25" customHeight="1" x14ac:dyDescent="0.2">
      <c r="B6741" s="26"/>
      <c r="C6741" s="118"/>
      <c r="D6741" s="76"/>
      <c r="E6741" s="104"/>
      <c r="F6741" s="97"/>
      <c r="G6741" s="47"/>
    </row>
    <row r="6742" spans="2:7" ht="14.25" customHeight="1" x14ac:dyDescent="0.2">
      <c r="B6742" s="24"/>
      <c r="C6742" s="117"/>
      <c r="D6742" s="75"/>
      <c r="E6742" s="105"/>
      <c r="F6742" s="98"/>
      <c r="G6742" s="46"/>
    </row>
    <row r="6743" spans="2:7" ht="14.25" customHeight="1" x14ac:dyDescent="0.2">
      <c r="B6743" s="26"/>
      <c r="C6743" s="118"/>
      <c r="D6743" s="76"/>
      <c r="E6743" s="104"/>
      <c r="F6743" s="97"/>
      <c r="G6743" s="47"/>
    </row>
    <row r="6744" spans="2:7" ht="14.25" customHeight="1" x14ac:dyDescent="0.2">
      <c r="B6744" s="24"/>
      <c r="C6744" s="117"/>
      <c r="D6744" s="75"/>
      <c r="E6744" s="105"/>
      <c r="F6744" s="98"/>
      <c r="G6744" s="46"/>
    </row>
    <row r="6745" spans="2:7" ht="14.25" customHeight="1" x14ac:dyDescent="0.2">
      <c r="B6745" s="26"/>
      <c r="C6745" s="118"/>
      <c r="D6745" s="76"/>
      <c r="E6745" s="104"/>
      <c r="F6745" s="97"/>
      <c r="G6745" s="47"/>
    </row>
    <row r="6746" spans="2:7" ht="14.25" customHeight="1" x14ac:dyDescent="0.2">
      <c r="B6746" s="24"/>
      <c r="C6746" s="117"/>
      <c r="D6746" s="75"/>
      <c r="E6746" s="105"/>
      <c r="F6746" s="98"/>
      <c r="G6746" s="46"/>
    </row>
    <row r="6747" spans="2:7" ht="14.25" customHeight="1" x14ac:dyDescent="0.2">
      <c r="B6747" s="26"/>
      <c r="C6747" s="118"/>
      <c r="D6747" s="76"/>
      <c r="E6747" s="104"/>
      <c r="F6747" s="97"/>
      <c r="G6747" s="47"/>
    </row>
    <row r="6748" spans="2:7" ht="14.25" customHeight="1" x14ac:dyDescent="0.2">
      <c r="B6748" s="24"/>
      <c r="C6748" s="117"/>
      <c r="D6748" s="75"/>
      <c r="E6748" s="105"/>
      <c r="F6748" s="98"/>
      <c r="G6748" s="46"/>
    </row>
    <row r="6749" spans="2:7" ht="14.25" customHeight="1" x14ac:dyDescent="0.2">
      <c r="B6749" s="26"/>
      <c r="C6749" s="118"/>
      <c r="D6749" s="76"/>
      <c r="E6749" s="104"/>
      <c r="F6749" s="97"/>
      <c r="G6749" s="47"/>
    </row>
    <row r="6750" spans="2:7" ht="14.25" customHeight="1" x14ac:dyDescent="0.2">
      <c r="B6750" s="24"/>
      <c r="C6750" s="117"/>
      <c r="D6750" s="75"/>
      <c r="E6750" s="105"/>
      <c r="F6750" s="98"/>
      <c r="G6750" s="46"/>
    </row>
    <row r="6751" spans="2:7" ht="14.25" customHeight="1" x14ac:dyDescent="0.2">
      <c r="B6751" s="26"/>
      <c r="C6751" s="118"/>
      <c r="D6751" s="76"/>
      <c r="E6751" s="104"/>
      <c r="F6751" s="97"/>
      <c r="G6751" s="47"/>
    </row>
    <row r="6752" spans="2:7" ht="14.25" customHeight="1" x14ac:dyDescent="0.2">
      <c r="B6752" s="24"/>
      <c r="C6752" s="117"/>
      <c r="D6752" s="75"/>
      <c r="E6752" s="105"/>
      <c r="F6752" s="98"/>
      <c r="G6752" s="46"/>
    </row>
    <row r="6753" spans="2:7" ht="14.25" customHeight="1" x14ac:dyDescent="0.2">
      <c r="B6753" s="26"/>
      <c r="C6753" s="118"/>
      <c r="D6753" s="76"/>
      <c r="E6753" s="104"/>
      <c r="F6753" s="97"/>
      <c r="G6753" s="47"/>
    </row>
    <row r="6754" spans="2:7" ht="14.25" customHeight="1" x14ac:dyDescent="0.2">
      <c r="B6754" s="24"/>
      <c r="C6754" s="117"/>
      <c r="D6754" s="75"/>
      <c r="E6754" s="105"/>
      <c r="F6754" s="98"/>
      <c r="G6754" s="46"/>
    </row>
    <row r="6755" spans="2:7" ht="14.25" customHeight="1" x14ac:dyDescent="0.2">
      <c r="B6755" s="26"/>
      <c r="C6755" s="118"/>
      <c r="D6755" s="76"/>
      <c r="E6755" s="104"/>
      <c r="F6755" s="97"/>
      <c r="G6755" s="47"/>
    </row>
    <row r="6756" spans="2:7" ht="14.25" customHeight="1" x14ac:dyDescent="0.2">
      <c r="B6756" s="24"/>
      <c r="C6756" s="117"/>
      <c r="D6756" s="75"/>
      <c r="E6756" s="105"/>
      <c r="F6756" s="98"/>
      <c r="G6756" s="46"/>
    </row>
    <row r="6757" spans="2:7" ht="14.25" customHeight="1" x14ac:dyDescent="0.2">
      <c r="B6757" s="26"/>
      <c r="C6757" s="118"/>
      <c r="D6757" s="76"/>
      <c r="E6757" s="104"/>
      <c r="F6757" s="97"/>
      <c r="G6757" s="47"/>
    </row>
    <row r="6758" spans="2:7" ht="14.25" customHeight="1" x14ac:dyDescent="0.2">
      <c r="B6758" s="24"/>
      <c r="C6758" s="117"/>
      <c r="D6758" s="75"/>
      <c r="E6758" s="105"/>
      <c r="F6758" s="98"/>
      <c r="G6758" s="46"/>
    </row>
    <row r="6759" spans="2:7" ht="14.25" customHeight="1" x14ac:dyDescent="0.2">
      <c r="B6759" s="26"/>
      <c r="C6759" s="118"/>
      <c r="D6759" s="76"/>
      <c r="E6759" s="104"/>
      <c r="F6759" s="97"/>
      <c r="G6759" s="47"/>
    </row>
    <row r="6760" spans="2:7" ht="14.25" customHeight="1" x14ac:dyDescent="0.2">
      <c r="B6760" s="24"/>
      <c r="C6760" s="117"/>
      <c r="D6760" s="75"/>
      <c r="E6760" s="105"/>
      <c r="F6760" s="98"/>
      <c r="G6760" s="46"/>
    </row>
    <row r="6761" spans="2:7" ht="14.25" customHeight="1" x14ac:dyDescent="0.2">
      <c r="B6761" s="26"/>
      <c r="C6761" s="118"/>
      <c r="D6761" s="76"/>
      <c r="E6761" s="104"/>
      <c r="F6761" s="97"/>
      <c r="G6761" s="47"/>
    </row>
    <row r="6762" spans="2:7" ht="14.25" customHeight="1" x14ac:dyDescent="0.2">
      <c r="B6762" s="24"/>
      <c r="C6762" s="117"/>
      <c r="D6762" s="75"/>
      <c r="E6762" s="105"/>
      <c r="F6762" s="98"/>
      <c r="G6762" s="46"/>
    </row>
    <row r="6763" spans="2:7" ht="14.25" customHeight="1" x14ac:dyDescent="0.2">
      <c r="B6763" s="26"/>
      <c r="C6763" s="118"/>
      <c r="D6763" s="76"/>
      <c r="E6763" s="104"/>
      <c r="F6763" s="97"/>
      <c r="G6763" s="47"/>
    </row>
    <row r="6764" spans="2:7" ht="14.25" customHeight="1" x14ac:dyDescent="0.2">
      <c r="B6764" s="24"/>
      <c r="C6764" s="117"/>
      <c r="D6764" s="75"/>
      <c r="E6764" s="105"/>
      <c r="F6764" s="98"/>
      <c r="G6764" s="46"/>
    </row>
    <row r="6765" spans="2:7" ht="14.25" customHeight="1" x14ac:dyDescent="0.2">
      <c r="B6765" s="26"/>
      <c r="C6765" s="118"/>
      <c r="D6765" s="76"/>
      <c r="E6765" s="104"/>
      <c r="F6765" s="97"/>
      <c r="G6765" s="47"/>
    </row>
    <row r="6766" spans="2:7" ht="14.25" customHeight="1" x14ac:dyDescent="0.2">
      <c r="B6766" s="24"/>
      <c r="C6766" s="117"/>
      <c r="D6766" s="75"/>
      <c r="E6766" s="105"/>
      <c r="F6766" s="98"/>
      <c r="G6766" s="46"/>
    </row>
    <row r="6767" spans="2:7" ht="14.25" customHeight="1" x14ac:dyDescent="0.2">
      <c r="B6767" s="26"/>
      <c r="C6767" s="118"/>
      <c r="D6767" s="76"/>
      <c r="E6767" s="104"/>
      <c r="F6767" s="97"/>
      <c r="G6767" s="47"/>
    </row>
    <row r="6768" spans="2:7" ht="14.25" customHeight="1" x14ac:dyDescent="0.2">
      <c r="B6768" s="24"/>
      <c r="C6768" s="117"/>
      <c r="D6768" s="75"/>
      <c r="E6768" s="105"/>
      <c r="F6768" s="98"/>
      <c r="G6768" s="46"/>
    </row>
    <row r="6769" spans="2:7" ht="14.25" customHeight="1" x14ac:dyDescent="0.2">
      <c r="B6769" s="26"/>
      <c r="C6769" s="118"/>
      <c r="D6769" s="76"/>
      <c r="E6769" s="104"/>
      <c r="F6769" s="97"/>
      <c r="G6769" s="47"/>
    </row>
    <row r="6770" spans="2:7" ht="14.25" customHeight="1" x14ac:dyDescent="0.2">
      <c r="B6770" s="24"/>
      <c r="C6770" s="117"/>
      <c r="D6770" s="75"/>
      <c r="E6770" s="105"/>
      <c r="F6770" s="98"/>
      <c r="G6770" s="46"/>
    </row>
    <row r="6771" spans="2:7" ht="14.25" customHeight="1" x14ac:dyDescent="0.2">
      <c r="B6771" s="26"/>
      <c r="C6771" s="118"/>
      <c r="D6771" s="76"/>
      <c r="E6771" s="104"/>
      <c r="F6771" s="97"/>
      <c r="G6771" s="47"/>
    </row>
    <row r="6772" spans="2:7" ht="14.25" customHeight="1" x14ac:dyDescent="0.2">
      <c r="B6772" s="24"/>
      <c r="C6772" s="117"/>
      <c r="D6772" s="75"/>
      <c r="E6772" s="105"/>
      <c r="F6772" s="98"/>
      <c r="G6772" s="46"/>
    </row>
    <row r="6773" spans="2:7" ht="14.25" customHeight="1" x14ac:dyDescent="0.2">
      <c r="B6773" s="26"/>
      <c r="C6773" s="118"/>
      <c r="D6773" s="76"/>
      <c r="E6773" s="104"/>
      <c r="F6773" s="97"/>
      <c r="G6773" s="47"/>
    </row>
    <row r="6774" spans="2:7" ht="14.25" customHeight="1" x14ac:dyDescent="0.2">
      <c r="B6774" s="24"/>
      <c r="C6774" s="117"/>
      <c r="D6774" s="75"/>
      <c r="E6774" s="105"/>
      <c r="F6774" s="98"/>
      <c r="G6774" s="46"/>
    </row>
    <row r="6775" spans="2:7" ht="14.25" customHeight="1" x14ac:dyDescent="0.2">
      <c r="B6775" s="26"/>
      <c r="C6775" s="118"/>
      <c r="D6775" s="76"/>
      <c r="E6775" s="104"/>
      <c r="F6775" s="97"/>
      <c r="G6775" s="47"/>
    </row>
    <row r="6776" spans="2:7" ht="14.25" customHeight="1" x14ac:dyDescent="0.2">
      <c r="B6776" s="24"/>
      <c r="C6776" s="117"/>
      <c r="D6776" s="75"/>
      <c r="E6776" s="105"/>
      <c r="F6776" s="98"/>
      <c r="G6776" s="46"/>
    </row>
    <row r="6777" spans="2:7" ht="14.25" customHeight="1" x14ac:dyDescent="0.2">
      <c r="B6777" s="26"/>
      <c r="C6777" s="118"/>
      <c r="D6777" s="76"/>
      <c r="E6777" s="104"/>
      <c r="F6777" s="97"/>
      <c r="G6777" s="47"/>
    </row>
    <row r="6778" spans="2:7" ht="14.25" customHeight="1" x14ac:dyDescent="0.2">
      <c r="B6778" s="24"/>
      <c r="C6778" s="117"/>
      <c r="D6778" s="75"/>
      <c r="E6778" s="105"/>
      <c r="F6778" s="98"/>
      <c r="G6778" s="46"/>
    </row>
    <row r="6779" spans="2:7" ht="14.25" customHeight="1" x14ac:dyDescent="0.2">
      <c r="B6779" s="26"/>
      <c r="C6779" s="118"/>
      <c r="D6779" s="76"/>
      <c r="E6779" s="104"/>
      <c r="F6779" s="97"/>
      <c r="G6779" s="47"/>
    </row>
    <row r="6780" spans="2:7" ht="14.25" customHeight="1" x14ac:dyDescent="0.2">
      <c r="B6780" s="24"/>
      <c r="C6780" s="117"/>
      <c r="D6780" s="75"/>
      <c r="E6780" s="105"/>
      <c r="F6780" s="98"/>
      <c r="G6780" s="46"/>
    </row>
    <row r="6781" spans="2:7" ht="14.25" customHeight="1" x14ac:dyDescent="0.2">
      <c r="B6781" s="26"/>
      <c r="C6781" s="118"/>
      <c r="D6781" s="76"/>
      <c r="E6781" s="64"/>
      <c r="F6781" s="97"/>
      <c r="G6781" s="48"/>
    </row>
    <row r="6782" spans="2:7" ht="14.25" customHeight="1" x14ac:dyDescent="0.2">
      <c r="B6782" s="24"/>
      <c r="C6782" s="117"/>
      <c r="D6782" s="75"/>
      <c r="E6782" s="65"/>
      <c r="F6782" s="98"/>
      <c r="G6782" s="49"/>
    </row>
    <row r="6783" spans="2:7" ht="14.25" customHeight="1" x14ac:dyDescent="0.2">
      <c r="B6783" s="26"/>
      <c r="C6783" s="118"/>
      <c r="D6783" s="76"/>
      <c r="E6783" s="64"/>
      <c r="F6783" s="97"/>
      <c r="G6783" s="48"/>
    </row>
    <row r="6784" spans="2:7" ht="14.25" customHeight="1" x14ac:dyDescent="0.2">
      <c r="B6784" s="24"/>
      <c r="C6784" s="117"/>
      <c r="D6784" s="75"/>
      <c r="E6784" s="65"/>
      <c r="F6784" s="98"/>
      <c r="G6784" s="49"/>
    </row>
    <row r="6785" spans="2:7" ht="14.25" customHeight="1" x14ac:dyDescent="0.2">
      <c r="B6785" s="26"/>
      <c r="C6785" s="118"/>
      <c r="D6785" s="76"/>
      <c r="E6785" s="64"/>
      <c r="F6785" s="97"/>
      <c r="G6785" s="48"/>
    </row>
    <row r="6786" spans="2:7" ht="14.25" customHeight="1" x14ac:dyDescent="0.2">
      <c r="B6786" s="24"/>
      <c r="C6786" s="117"/>
      <c r="D6786" s="75"/>
      <c r="E6786" s="65"/>
      <c r="F6786" s="98"/>
      <c r="G6786" s="49"/>
    </row>
    <row r="6787" spans="2:7" ht="14.25" customHeight="1" x14ac:dyDescent="0.2">
      <c r="B6787" s="26"/>
      <c r="C6787" s="118"/>
      <c r="D6787" s="76"/>
      <c r="E6787" s="64"/>
      <c r="F6787" s="97"/>
      <c r="G6787" s="48"/>
    </row>
    <row r="6788" spans="2:7" ht="14.25" customHeight="1" x14ac:dyDescent="0.2">
      <c r="B6788" s="24"/>
      <c r="C6788" s="117"/>
      <c r="D6788" s="75"/>
      <c r="E6788" s="65"/>
      <c r="F6788" s="98"/>
      <c r="G6788" s="49"/>
    </row>
    <row r="6789" spans="2:7" ht="14.25" customHeight="1" x14ac:dyDescent="0.2">
      <c r="B6789" s="26"/>
      <c r="C6789" s="118"/>
      <c r="D6789" s="76"/>
      <c r="E6789" s="64"/>
      <c r="F6789" s="97"/>
      <c r="G6789" s="48"/>
    </row>
    <row r="6790" spans="2:7" ht="14.25" customHeight="1" x14ac:dyDescent="0.2">
      <c r="B6790" s="24"/>
      <c r="C6790" s="117"/>
      <c r="D6790" s="75"/>
      <c r="E6790" s="65"/>
      <c r="F6790" s="98"/>
      <c r="G6790" s="49"/>
    </row>
    <row r="6791" spans="2:7" ht="14.25" customHeight="1" x14ac:dyDescent="0.2">
      <c r="B6791" s="26"/>
      <c r="C6791" s="118"/>
      <c r="D6791" s="76"/>
      <c r="E6791" s="64"/>
      <c r="F6791" s="97"/>
      <c r="G6791" s="48"/>
    </row>
    <row r="6792" spans="2:7" ht="14.25" customHeight="1" x14ac:dyDescent="0.2">
      <c r="B6792" s="24"/>
      <c r="C6792" s="117"/>
      <c r="D6792" s="75"/>
      <c r="E6792" s="65"/>
      <c r="F6792" s="98"/>
      <c r="G6792" s="49"/>
    </row>
    <row r="6793" spans="2:7" ht="14.25" customHeight="1" x14ac:dyDescent="0.2">
      <c r="B6793" s="26"/>
      <c r="C6793" s="118"/>
      <c r="D6793" s="76"/>
      <c r="E6793" s="64"/>
      <c r="F6793" s="97"/>
      <c r="G6793" s="48"/>
    </row>
    <row r="6794" spans="2:7" ht="14.25" customHeight="1" x14ac:dyDescent="0.2">
      <c r="B6794" s="24"/>
      <c r="C6794" s="117"/>
      <c r="D6794" s="75"/>
      <c r="E6794" s="65"/>
      <c r="F6794" s="98"/>
      <c r="G6794" s="49"/>
    </row>
    <row r="6795" spans="2:7" ht="14.25" customHeight="1" x14ac:dyDescent="0.2">
      <c r="B6795" s="26"/>
      <c r="C6795" s="118"/>
      <c r="D6795" s="76"/>
      <c r="E6795" s="64"/>
      <c r="F6795" s="97"/>
      <c r="G6795" s="48"/>
    </row>
    <row r="6796" spans="2:7" ht="14.25" customHeight="1" x14ac:dyDescent="0.2">
      <c r="B6796" s="24"/>
      <c r="C6796" s="117"/>
      <c r="D6796" s="75"/>
      <c r="E6796" s="65"/>
      <c r="F6796" s="98"/>
      <c r="G6796" s="49"/>
    </row>
    <row r="6797" spans="2:7" ht="14.25" customHeight="1" x14ac:dyDescent="0.2">
      <c r="B6797" s="26"/>
      <c r="C6797" s="118"/>
      <c r="D6797" s="76"/>
      <c r="E6797" s="64"/>
      <c r="F6797" s="97"/>
      <c r="G6797" s="48"/>
    </row>
    <row r="6798" spans="2:7" ht="14.25" customHeight="1" x14ac:dyDescent="0.2">
      <c r="B6798" s="24"/>
      <c r="C6798" s="117"/>
      <c r="D6798" s="75"/>
      <c r="E6798" s="65"/>
      <c r="F6798" s="98"/>
      <c r="G6798" s="49"/>
    </row>
    <row r="6799" spans="2:7" ht="14.25" customHeight="1" x14ac:dyDescent="0.2">
      <c r="B6799" s="26"/>
      <c r="C6799" s="118"/>
      <c r="D6799" s="76"/>
      <c r="E6799" s="64"/>
      <c r="F6799" s="97"/>
      <c r="G6799" s="48"/>
    </row>
    <row r="6800" spans="2:7" ht="14.25" customHeight="1" x14ac:dyDescent="0.2">
      <c r="B6800" s="24"/>
      <c r="C6800" s="117"/>
      <c r="D6800" s="75"/>
      <c r="E6800" s="65"/>
      <c r="F6800" s="98"/>
      <c r="G6800" s="49"/>
    </row>
    <row r="6801" spans="2:7" ht="14.25" customHeight="1" x14ac:dyDescent="0.2">
      <c r="B6801" s="26"/>
      <c r="C6801" s="118"/>
      <c r="D6801" s="76"/>
      <c r="E6801" s="64"/>
      <c r="F6801" s="97"/>
      <c r="G6801" s="48"/>
    </row>
    <row r="6802" spans="2:7" ht="14.25" customHeight="1" x14ac:dyDescent="0.2">
      <c r="B6802" s="24"/>
      <c r="C6802" s="117"/>
      <c r="D6802" s="75"/>
      <c r="E6802" s="65"/>
      <c r="F6802" s="98"/>
      <c r="G6802" s="49"/>
    </row>
    <row r="6803" spans="2:7" ht="14.25" customHeight="1" x14ac:dyDescent="0.2">
      <c r="B6803" s="26"/>
      <c r="C6803" s="118"/>
      <c r="D6803" s="76"/>
      <c r="E6803" s="64"/>
      <c r="F6803" s="97"/>
      <c r="G6803" s="48"/>
    </row>
    <row r="6804" spans="2:7" ht="14.25" customHeight="1" x14ac:dyDescent="0.2">
      <c r="B6804" s="24"/>
      <c r="C6804" s="117"/>
      <c r="D6804" s="75"/>
      <c r="E6804" s="65"/>
      <c r="F6804" s="98"/>
      <c r="G6804" s="49"/>
    </row>
    <row r="6805" spans="2:7" ht="14.25" customHeight="1" x14ac:dyDescent="0.2">
      <c r="B6805" s="26"/>
      <c r="C6805" s="118"/>
      <c r="D6805" s="76"/>
      <c r="E6805" s="104"/>
      <c r="F6805" s="97"/>
      <c r="G6805" s="47"/>
    </row>
    <row r="6806" spans="2:7" ht="14.25" customHeight="1" x14ac:dyDescent="0.2">
      <c r="B6806" s="24"/>
      <c r="C6806" s="117"/>
      <c r="D6806" s="75"/>
      <c r="E6806" s="105"/>
      <c r="F6806" s="98"/>
      <c r="G6806" s="46"/>
    </row>
    <row r="6807" spans="2:7" ht="14.25" customHeight="1" x14ac:dyDescent="0.2">
      <c r="B6807" s="26"/>
      <c r="C6807" s="118"/>
      <c r="D6807" s="76"/>
      <c r="E6807" s="104"/>
      <c r="F6807" s="97"/>
      <c r="G6807" s="47"/>
    </row>
    <row r="6808" spans="2:7" ht="14.25" customHeight="1" x14ac:dyDescent="0.2">
      <c r="B6808" s="24"/>
      <c r="C6808" s="117"/>
      <c r="D6808" s="75"/>
      <c r="E6808" s="105"/>
      <c r="F6808" s="98"/>
      <c r="G6808" s="46"/>
    </row>
    <row r="6809" spans="2:7" ht="14.25" customHeight="1" x14ac:dyDescent="0.2">
      <c r="B6809" s="26"/>
      <c r="C6809" s="118"/>
      <c r="D6809" s="76"/>
      <c r="E6809" s="104"/>
      <c r="F6809" s="97"/>
      <c r="G6809" s="47"/>
    </row>
    <row r="6810" spans="2:7" ht="14.25" customHeight="1" x14ac:dyDescent="0.2">
      <c r="B6810" s="24"/>
      <c r="C6810" s="117"/>
      <c r="D6810" s="75"/>
      <c r="E6810" s="105"/>
      <c r="F6810" s="98"/>
      <c r="G6810" s="46"/>
    </row>
    <row r="6811" spans="2:7" ht="14.25" customHeight="1" x14ac:dyDescent="0.2">
      <c r="B6811" s="26"/>
      <c r="C6811" s="118"/>
      <c r="D6811" s="76"/>
      <c r="E6811" s="104"/>
      <c r="F6811" s="97"/>
      <c r="G6811" s="47"/>
    </row>
    <row r="6812" spans="2:7" ht="14.25" customHeight="1" x14ac:dyDescent="0.2">
      <c r="B6812" s="24"/>
      <c r="C6812" s="117"/>
      <c r="D6812" s="75"/>
      <c r="E6812" s="105"/>
      <c r="F6812" s="98"/>
      <c r="G6812" s="46"/>
    </row>
    <row r="6813" spans="2:7" ht="14.25" customHeight="1" x14ac:dyDescent="0.2">
      <c r="B6813" s="26"/>
      <c r="C6813" s="118"/>
      <c r="D6813" s="76"/>
      <c r="E6813" s="104"/>
      <c r="F6813" s="97"/>
      <c r="G6813" s="47"/>
    </row>
    <row r="6814" spans="2:7" ht="14.25" customHeight="1" x14ac:dyDescent="0.2">
      <c r="B6814" s="24"/>
      <c r="C6814" s="117"/>
      <c r="D6814" s="75"/>
      <c r="E6814" s="105"/>
      <c r="F6814" s="98"/>
      <c r="G6814" s="46"/>
    </row>
    <row r="6815" spans="2:7" ht="14.25" customHeight="1" x14ac:dyDescent="0.2">
      <c r="B6815" s="26"/>
      <c r="C6815" s="118"/>
      <c r="D6815" s="76"/>
      <c r="E6815" s="104"/>
      <c r="F6815" s="97"/>
      <c r="G6815" s="47"/>
    </row>
    <row r="6816" spans="2:7" ht="14.25" customHeight="1" x14ac:dyDescent="0.2">
      <c r="B6816" s="24"/>
      <c r="C6816" s="117"/>
      <c r="D6816" s="75"/>
      <c r="E6816" s="105"/>
      <c r="F6816" s="98"/>
      <c r="G6816" s="46"/>
    </row>
    <row r="6817" spans="2:7" ht="14.25" customHeight="1" x14ac:dyDescent="0.2">
      <c r="B6817" s="26"/>
      <c r="C6817" s="118"/>
      <c r="D6817" s="76"/>
      <c r="E6817" s="104"/>
      <c r="F6817" s="97"/>
      <c r="G6817" s="47"/>
    </row>
    <row r="6818" spans="2:7" ht="14.25" customHeight="1" x14ac:dyDescent="0.2">
      <c r="B6818" s="24"/>
      <c r="C6818" s="117"/>
      <c r="D6818" s="75"/>
      <c r="E6818" s="105"/>
      <c r="F6818" s="98"/>
      <c r="G6818" s="46"/>
    </row>
    <row r="6819" spans="2:7" ht="14.25" customHeight="1" x14ac:dyDescent="0.2">
      <c r="B6819" s="26"/>
      <c r="C6819" s="118"/>
      <c r="D6819" s="76"/>
      <c r="E6819" s="104"/>
      <c r="F6819" s="97"/>
      <c r="G6819" s="47"/>
    </row>
    <row r="6820" spans="2:7" ht="14.25" customHeight="1" x14ac:dyDescent="0.2">
      <c r="B6820" s="24"/>
      <c r="C6820" s="117"/>
      <c r="D6820" s="75"/>
      <c r="E6820" s="105"/>
      <c r="F6820" s="98"/>
      <c r="G6820" s="46"/>
    </row>
    <row r="6821" spans="2:7" ht="14.25" customHeight="1" x14ac:dyDescent="0.2">
      <c r="B6821" s="26"/>
      <c r="C6821" s="118"/>
      <c r="D6821" s="76"/>
      <c r="E6821" s="104"/>
      <c r="F6821" s="97"/>
      <c r="G6821" s="47"/>
    </row>
    <row r="6822" spans="2:7" ht="14.25" customHeight="1" x14ac:dyDescent="0.2">
      <c r="B6822" s="24"/>
      <c r="C6822" s="117"/>
      <c r="D6822" s="75"/>
      <c r="E6822" s="105"/>
      <c r="F6822" s="98"/>
      <c r="G6822" s="46"/>
    </row>
    <row r="6823" spans="2:7" ht="14.25" customHeight="1" x14ac:dyDescent="0.2">
      <c r="B6823" s="26"/>
      <c r="C6823" s="118"/>
      <c r="D6823" s="76"/>
      <c r="E6823" s="104"/>
      <c r="F6823" s="97"/>
      <c r="G6823" s="47"/>
    </row>
    <row r="6824" spans="2:7" ht="14.25" customHeight="1" x14ac:dyDescent="0.2">
      <c r="B6824" s="24"/>
      <c r="C6824" s="117"/>
      <c r="D6824" s="75"/>
      <c r="E6824" s="105"/>
      <c r="F6824" s="98"/>
      <c r="G6824" s="46"/>
    </row>
    <row r="6825" spans="2:7" ht="14.25" customHeight="1" x14ac:dyDescent="0.2">
      <c r="B6825" s="26"/>
      <c r="C6825" s="118"/>
      <c r="D6825" s="76"/>
      <c r="E6825" s="104"/>
      <c r="F6825" s="97"/>
      <c r="G6825" s="47"/>
    </row>
    <row r="6826" spans="2:7" ht="14.25" customHeight="1" x14ac:dyDescent="0.2">
      <c r="B6826" s="24"/>
      <c r="C6826" s="117"/>
      <c r="D6826" s="75"/>
      <c r="E6826" s="105"/>
      <c r="F6826" s="98"/>
      <c r="G6826" s="46"/>
    </row>
    <row r="6827" spans="2:7" ht="14.25" customHeight="1" x14ac:dyDescent="0.2">
      <c r="B6827" s="26"/>
      <c r="C6827" s="118"/>
      <c r="D6827" s="76"/>
      <c r="E6827" s="104"/>
      <c r="F6827" s="97"/>
      <c r="G6827" s="47"/>
    </row>
    <row r="6828" spans="2:7" ht="14.25" customHeight="1" x14ac:dyDescent="0.2">
      <c r="B6828" s="24"/>
      <c r="C6828" s="117"/>
      <c r="D6828" s="75"/>
      <c r="E6828" s="105"/>
      <c r="F6828" s="98"/>
      <c r="G6828" s="46"/>
    </row>
    <row r="6829" spans="2:7" ht="14.25" customHeight="1" x14ac:dyDescent="0.2">
      <c r="B6829" s="26"/>
      <c r="C6829" s="118"/>
      <c r="D6829" s="76"/>
      <c r="E6829" s="64"/>
      <c r="F6829" s="97"/>
      <c r="G6829" s="50"/>
    </row>
    <row r="6830" spans="2:7" ht="14.25" customHeight="1" x14ac:dyDescent="0.2">
      <c r="B6830" s="24"/>
      <c r="C6830" s="117"/>
      <c r="D6830" s="75"/>
      <c r="E6830" s="65"/>
      <c r="F6830" s="98"/>
      <c r="G6830" s="51"/>
    </row>
    <row r="6831" spans="2:7" ht="14.25" customHeight="1" x14ac:dyDescent="0.2">
      <c r="B6831" s="26"/>
      <c r="C6831" s="118"/>
      <c r="D6831" s="76"/>
      <c r="E6831" s="64"/>
      <c r="F6831" s="97"/>
      <c r="G6831" s="50"/>
    </row>
    <row r="6832" spans="2:7" ht="14.25" customHeight="1" x14ac:dyDescent="0.2">
      <c r="B6832" s="24"/>
      <c r="C6832" s="117"/>
      <c r="D6832" s="75"/>
      <c r="E6832" s="65"/>
      <c r="F6832" s="98"/>
      <c r="G6832" s="51"/>
    </row>
    <row r="6833" spans="2:7" ht="14.25" customHeight="1" x14ac:dyDescent="0.2">
      <c r="B6833" s="26"/>
      <c r="C6833" s="118"/>
      <c r="D6833" s="76"/>
      <c r="E6833" s="64"/>
      <c r="F6833" s="97"/>
      <c r="G6833" s="50"/>
    </row>
    <row r="6834" spans="2:7" ht="14.25" customHeight="1" x14ac:dyDescent="0.2">
      <c r="B6834" s="24"/>
      <c r="C6834" s="117"/>
      <c r="D6834" s="75"/>
      <c r="E6834" s="65"/>
      <c r="F6834" s="98"/>
      <c r="G6834" s="51"/>
    </row>
    <row r="6835" spans="2:7" ht="14.25" customHeight="1" x14ac:dyDescent="0.2">
      <c r="B6835" s="26"/>
      <c r="C6835" s="118"/>
      <c r="D6835" s="76"/>
      <c r="E6835" s="64"/>
      <c r="F6835" s="97"/>
      <c r="G6835" s="50"/>
    </row>
    <row r="6836" spans="2:7" ht="14.25" customHeight="1" x14ac:dyDescent="0.2">
      <c r="B6836" s="24"/>
      <c r="C6836" s="117"/>
      <c r="D6836" s="75"/>
      <c r="E6836" s="65"/>
      <c r="F6836" s="98"/>
      <c r="G6836" s="51"/>
    </row>
    <row r="6837" spans="2:7" ht="14.25" customHeight="1" x14ac:dyDescent="0.2">
      <c r="B6837" s="26"/>
      <c r="C6837" s="118"/>
      <c r="D6837" s="76"/>
      <c r="E6837" s="64"/>
      <c r="F6837" s="97"/>
      <c r="G6837" s="50"/>
    </row>
    <row r="6838" spans="2:7" ht="14.25" customHeight="1" x14ac:dyDescent="0.2">
      <c r="B6838" s="24"/>
      <c r="C6838" s="117"/>
      <c r="D6838" s="75"/>
      <c r="E6838" s="65"/>
      <c r="F6838" s="98"/>
      <c r="G6838" s="51"/>
    </row>
    <row r="6839" spans="2:7" ht="14.25" customHeight="1" x14ac:dyDescent="0.2">
      <c r="B6839" s="26"/>
      <c r="C6839" s="118"/>
      <c r="D6839" s="76"/>
      <c r="E6839" s="64"/>
      <c r="F6839" s="97"/>
      <c r="G6839" s="50"/>
    </row>
    <row r="6840" spans="2:7" ht="14.25" customHeight="1" x14ac:dyDescent="0.2">
      <c r="B6840" s="24"/>
      <c r="C6840" s="117"/>
      <c r="D6840" s="75"/>
      <c r="E6840" s="65"/>
      <c r="F6840" s="98"/>
      <c r="G6840" s="51"/>
    </row>
    <row r="6841" spans="2:7" ht="14.25" customHeight="1" x14ac:dyDescent="0.2">
      <c r="B6841" s="26"/>
      <c r="C6841" s="118"/>
      <c r="D6841" s="76"/>
      <c r="E6841" s="64"/>
      <c r="F6841" s="97"/>
      <c r="G6841" s="50"/>
    </row>
    <row r="6842" spans="2:7" ht="14.25" customHeight="1" x14ac:dyDescent="0.2">
      <c r="B6842" s="24"/>
      <c r="C6842" s="117"/>
      <c r="D6842" s="75"/>
      <c r="E6842" s="65"/>
      <c r="F6842" s="98"/>
      <c r="G6842" s="51"/>
    </row>
    <row r="6843" spans="2:7" ht="14.25" customHeight="1" x14ac:dyDescent="0.2">
      <c r="B6843" s="26"/>
      <c r="C6843" s="118"/>
      <c r="D6843" s="76"/>
      <c r="E6843" s="104"/>
      <c r="F6843" s="97"/>
      <c r="G6843" s="47"/>
    </row>
    <row r="6844" spans="2:7" ht="14.25" customHeight="1" x14ac:dyDescent="0.2">
      <c r="B6844" s="24"/>
      <c r="C6844" s="117"/>
      <c r="D6844" s="75"/>
      <c r="E6844" s="105"/>
      <c r="F6844" s="98"/>
      <c r="G6844" s="46"/>
    </row>
    <row r="6845" spans="2:7" ht="14.25" customHeight="1" x14ac:dyDescent="0.2">
      <c r="B6845" s="26"/>
      <c r="C6845" s="118"/>
      <c r="D6845" s="76"/>
      <c r="E6845" s="104"/>
      <c r="F6845" s="97"/>
      <c r="G6845" s="47"/>
    </row>
    <row r="6846" spans="2:7" ht="14.25" customHeight="1" x14ac:dyDescent="0.2">
      <c r="B6846" s="24"/>
      <c r="C6846" s="117"/>
      <c r="D6846" s="75"/>
      <c r="E6846" s="105"/>
      <c r="F6846" s="98"/>
      <c r="G6846" s="46"/>
    </row>
    <row r="6847" spans="2:7" ht="14.25" customHeight="1" x14ac:dyDescent="0.2">
      <c r="B6847" s="26"/>
      <c r="C6847" s="118"/>
      <c r="D6847" s="76"/>
      <c r="E6847" s="104"/>
      <c r="F6847" s="97"/>
      <c r="G6847" s="47"/>
    </row>
    <row r="6848" spans="2:7" ht="14.25" customHeight="1" x14ac:dyDescent="0.2">
      <c r="B6848" s="24"/>
      <c r="C6848" s="117"/>
      <c r="D6848" s="75"/>
      <c r="E6848" s="105"/>
      <c r="F6848" s="98"/>
      <c r="G6848" s="46"/>
    </row>
    <row r="6849" spans="2:7" ht="14.25" customHeight="1" x14ac:dyDescent="0.2">
      <c r="B6849" s="26"/>
      <c r="C6849" s="118"/>
      <c r="D6849" s="76"/>
      <c r="E6849" s="104"/>
      <c r="F6849" s="97"/>
      <c r="G6849" s="47"/>
    </row>
    <row r="6850" spans="2:7" ht="14.25" customHeight="1" x14ac:dyDescent="0.2">
      <c r="B6850" s="24"/>
      <c r="C6850" s="117"/>
      <c r="D6850" s="75"/>
      <c r="E6850" s="105"/>
      <c r="F6850" s="98"/>
      <c r="G6850" s="46"/>
    </row>
    <row r="6851" spans="2:7" ht="14.25" customHeight="1" x14ac:dyDescent="0.2">
      <c r="B6851" s="26"/>
      <c r="C6851" s="118"/>
      <c r="D6851" s="76"/>
      <c r="E6851" s="104"/>
      <c r="F6851" s="97"/>
      <c r="G6851" s="47"/>
    </row>
    <row r="6852" spans="2:7" ht="14.25" customHeight="1" x14ac:dyDescent="0.2">
      <c r="B6852" s="24"/>
      <c r="C6852" s="117"/>
      <c r="D6852" s="75"/>
      <c r="E6852" s="105"/>
      <c r="F6852" s="98"/>
      <c r="G6852" s="46"/>
    </row>
    <row r="6853" spans="2:7" ht="14.25" customHeight="1" x14ac:dyDescent="0.2">
      <c r="B6853" s="26"/>
      <c r="C6853" s="118"/>
      <c r="D6853" s="76"/>
      <c r="E6853" s="104"/>
      <c r="F6853" s="97"/>
      <c r="G6853" s="47"/>
    </row>
    <row r="6854" spans="2:7" ht="14.25" customHeight="1" x14ac:dyDescent="0.2">
      <c r="B6854" s="24"/>
      <c r="C6854" s="117"/>
      <c r="D6854" s="75"/>
      <c r="E6854" s="105"/>
      <c r="F6854" s="98"/>
      <c r="G6854" s="46"/>
    </row>
    <row r="6855" spans="2:7" ht="14.25" customHeight="1" x14ac:dyDescent="0.2">
      <c r="B6855" s="26"/>
      <c r="C6855" s="118"/>
      <c r="D6855" s="76"/>
      <c r="E6855" s="104"/>
      <c r="F6855" s="97"/>
      <c r="G6855" s="47"/>
    </row>
    <row r="6856" spans="2:7" ht="14.25" customHeight="1" x14ac:dyDescent="0.2">
      <c r="B6856" s="24"/>
      <c r="C6856" s="117"/>
      <c r="D6856" s="75"/>
      <c r="E6856" s="105"/>
      <c r="F6856" s="98"/>
      <c r="G6856" s="46"/>
    </row>
    <row r="6857" spans="2:7" ht="14.25" customHeight="1" x14ac:dyDescent="0.2">
      <c r="B6857" s="26"/>
      <c r="C6857" s="118"/>
      <c r="D6857" s="76"/>
      <c r="E6857" s="104"/>
      <c r="F6857" s="97"/>
      <c r="G6857" s="47"/>
    </row>
    <row r="6858" spans="2:7" ht="14.25" customHeight="1" x14ac:dyDescent="0.2">
      <c r="B6858" s="54"/>
      <c r="C6858" s="119"/>
      <c r="D6858" s="77"/>
      <c r="E6858" s="106"/>
      <c r="F6858" s="98"/>
      <c r="G6858" s="46"/>
    </row>
    <row r="6859" spans="2:7" ht="14.25" customHeight="1" x14ac:dyDescent="0.2">
      <c r="B6859" s="22"/>
      <c r="C6859" s="116"/>
      <c r="D6859" s="74"/>
      <c r="E6859" s="107"/>
      <c r="F6859" s="97"/>
      <c r="G6859" s="47"/>
    </row>
    <row r="6860" spans="2:7" ht="14.25" customHeight="1" x14ac:dyDescent="0.2">
      <c r="B6860" s="24"/>
      <c r="C6860" s="117"/>
      <c r="D6860" s="75"/>
      <c r="E6860" s="105"/>
      <c r="F6860" s="98"/>
      <c r="G6860" s="46"/>
    </row>
    <row r="6861" spans="2:7" ht="14.25" customHeight="1" x14ac:dyDescent="0.2">
      <c r="B6861" s="26"/>
      <c r="C6861" s="118"/>
      <c r="D6861" s="76"/>
      <c r="E6861" s="104"/>
      <c r="F6861" s="97"/>
      <c r="G6861" s="47"/>
    </row>
    <row r="6862" spans="2:7" ht="14.25" customHeight="1" x14ac:dyDescent="0.2">
      <c r="B6862" s="24"/>
      <c r="C6862" s="117"/>
      <c r="D6862" s="75"/>
      <c r="E6862" s="105"/>
      <c r="F6862" s="98"/>
      <c r="G6862" s="46"/>
    </row>
    <row r="6863" spans="2:7" ht="14.25" customHeight="1" x14ac:dyDescent="0.2">
      <c r="B6863" s="26"/>
      <c r="C6863" s="118"/>
      <c r="D6863" s="76"/>
      <c r="E6863" s="104"/>
      <c r="F6863" s="97"/>
      <c r="G6863" s="47"/>
    </row>
    <row r="6864" spans="2:7" ht="14.25" customHeight="1" x14ac:dyDescent="0.2">
      <c r="B6864" s="24"/>
      <c r="C6864" s="117"/>
      <c r="D6864" s="75"/>
      <c r="E6864" s="105"/>
      <c r="F6864" s="98"/>
      <c r="G6864" s="46"/>
    </row>
    <row r="6865" spans="2:7" ht="14.25" customHeight="1" x14ac:dyDescent="0.2">
      <c r="B6865" s="26"/>
      <c r="C6865" s="118"/>
      <c r="D6865" s="76"/>
      <c r="E6865" s="104"/>
      <c r="F6865" s="97"/>
      <c r="G6865" s="47"/>
    </row>
    <row r="6866" spans="2:7" ht="14.25" customHeight="1" x14ac:dyDescent="0.2">
      <c r="B6866" s="24"/>
      <c r="C6866" s="117"/>
      <c r="D6866" s="75"/>
      <c r="E6866" s="105"/>
      <c r="F6866" s="98"/>
      <c r="G6866" s="46"/>
    </row>
    <row r="6867" spans="2:7" ht="14.25" customHeight="1" x14ac:dyDescent="0.2">
      <c r="B6867" s="26"/>
      <c r="C6867" s="118"/>
      <c r="D6867" s="76"/>
      <c r="E6867" s="104"/>
      <c r="F6867" s="97"/>
      <c r="G6867" s="47"/>
    </row>
    <row r="6868" spans="2:7" ht="14.25" customHeight="1" x14ac:dyDescent="0.2">
      <c r="B6868" s="24"/>
      <c r="C6868" s="117"/>
      <c r="D6868" s="75"/>
      <c r="E6868" s="105"/>
      <c r="F6868" s="98"/>
      <c r="G6868" s="46"/>
    </row>
    <row r="6869" spans="2:7" ht="14.25" customHeight="1" x14ac:dyDescent="0.2">
      <c r="B6869" s="26"/>
      <c r="C6869" s="118"/>
      <c r="D6869" s="76"/>
      <c r="E6869" s="104"/>
      <c r="F6869" s="97"/>
      <c r="G6869" s="47"/>
    </row>
    <row r="6870" spans="2:7" ht="14.25" customHeight="1" x14ac:dyDescent="0.2">
      <c r="B6870" s="24"/>
      <c r="C6870" s="117"/>
      <c r="D6870" s="75"/>
      <c r="E6870" s="105"/>
      <c r="F6870" s="98"/>
      <c r="G6870" s="46"/>
    </row>
    <row r="6871" spans="2:7" ht="14.25" customHeight="1" x14ac:dyDescent="0.2">
      <c r="B6871" s="26"/>
      <c r="C6871" s="118"/>
      <c r="D6871" s="76"/>
      <c r="E6871" s="104"/>
      <c r="F6871" s="97"/>
      <c r="G6871" s="47"/>
    </row>
    <row r="6872" spans="2:7" ht="14.25" customHeight="1" x14ac:dyDescent="0.2">
      <c r="B6872" s="24"/>
      <c r="C6872" s="117"/>
      <c r="D6872" s="75"/>
      <c r="E6872" s="105"/>
      <c r="F6872" s="98"/>
      <c r="G6872" s="46"/>
    </row>
    <row r="6873" spans="2:7" ht="14.25" customHeight="1" x14ac:dyDescent="0.2">
      <c r="B6873" s="26"/>
      <c r="C6873" s="118"/>
      <c r="D6873" s="76"/>
      <c r="E6873" s="104"/>
      <c r="F6873" s="97"/>
      <c r="G6873" s="47"/>
    </row>
    <row r="6874" spans="2:7" ht="14.25" customHeight="1" x14ac:dyDescent="0.2">
      <c r="B6874" s="24"/>
      <c r="C6874" s="117"/>
      <c r="D6874" s="75"/>
      <c r="E6874" s="105"/>
      <c r="F6874" s="98"/>
      <c r="G6874" s="46"/>
    </row>
    <row r="6875" spans="2:7" ht="14.25" customHeight="1" x14ac:dyDescent="0.2">
      <c r="B6875" s="26"/>
      <c r="C6875" s="118"/>
      <c r="D6875" s="76"/>
      <c r="E6875" s="104"/>
      <c r="F6875" s="97"/>
      <c r="G6875" s="47"/>
    </row>
    <row r="6876" spans="2:7" ht="14.25" customHeight="1" x14ac:dyDescent="0.2">
      <c r="B6876" s="24"/>
      <c r="C6876" s="117"/>
      <c r="D6876" s="75"/>
      <c r="E6876" s="105"/>
      <c r="F6876" s="98"/>
      <c r="G6876" s="46"/>
    </row>
    <row r="6877" spans="2:7" ht="14.25" customHeight="1" x14ac:dyDescent="0.2">
      <c r="B6877" s="26"/>
      <c r="C6877" s="118"/>
      <c r="D6877" s="76"/>
      <c r="E6877" s="104"/>
      <c r="F6877" s="97"/>
      <c r="G6877" s="47"/>
    </row>
    <row r="6878" spans="2:7" ht="14.25" customHeight="1" x14ac:dyDescent="0.2">
      <c r="B6878" s="24"/>
      <c r="C6878" s="117"/>
      <c r="D6878" s="75"/>
      <c r="E6878" s="105"/>
      <c r="F6878" s="98"/>
      <c r="G6878" s="46"/>
    </row>
    <row r="6879" spans="2:7" ht="14.25" customHeight="1" x14ac:dyDescent="0.2">
      <c r="B6879" s="26"/>
      <c r="C6879" s="118"/>
      <c r="D6879" s="76"/>
      <c r="E6879" s="104"/>
      <c r="F6879" s="97"/>
      <c r="G6879" s="47"/>
    </row>
    <row r="6880" spans="2:7" ht="14.25" customHeight="1" x14ac:dyDescent="0.2">
      <c r="B6880" s="24"/>
      <c r="C6880" s="117"/>
      <c r="D6880" s="75"/>
      <c r="E6880" s="105"/>
      <c r="F6880" s="98"/>
      <c r="G6880" s="46"/>
    </row>
    <row r="6881" spans="2:7" ht="14.25" customHeight="1" x14ac:dyDescent="0.2">
      <c r="B6881" s="26"/>
      <c r="C6881" s="118"/>
      <c r="D6881" s="76"/>
      <c r="E6881" s="104"/>
      <c r="F6881" s="97"/>
      <c r="G6881" s="47"/>
    </row>
    <row r="6882" spans="2:7" ht="14.25" customHeight="1" x14ac:dyDescent="0.2">
      <c r="B6882" s="24"/>
      <c r="C6882" s="117"/>
      <c r="D6882" s="75"/>
      <c r="E6882" s="105"/>
      <c r="F6882" s="98"/>
      <c r="G6882" s="46"/>
    </row>
    <row r="6883" spans="2:7" ht="14.25" customHeight="1" x14ac:dyDescent="0.2">
      <c r="B6883" s="26"/>
      <c r="C6883" s="118"/>
      <c r="D6883" s="76"/>
      <c r="E6883" s="104"/>
      <c r="F6883" s="97"/>
      <c r="G6883" s="47"/>
    </row>
    <row r="6884" spans="2:7" ht="14.25" customHeight="1" x14ac:dyDescent="0.2">
      <c r="B6884" s="24"/>
      <c r="C6884" s="117"/>
      <c r="D6884" s="75"/>
      <c r="E6884" s="105"/>
      <c r="F6884" s="98"/>
      <c r="G6884" s="46"/>
    </row>
    <row r="6885" spans="2:7" ht="14.25" customHeight="1" x14ac:dyDescent="0.2">
      <c r="B6885" s="26"/>
      <c r="C6885" s="118"/>
      <c r="D6885" s="76"/>
      <c r="E6885" s="104"/>
      <c r="F6885" s="97"/>
      <c r="G6885" s="47"/>
    </row>
    <row r="6886" spans="2:7" ht="14.25" customHeight="1" x14ac:dyDescent="0.2">
      <c r="B6886" s="24"/>
      <c r="C6886" s="117"/>
      <c r="D6886" s="75"/>
      <c r="E6886" s="105"/>
      <c r="F6886" s="98"/>
      <c r="G6886" s="46"/>
    </row>
    <row r="6887" spans="2:7" ht="14.25" customHeight="1" x14ac:dyDescent="0.2">
      <c r="B6887" s="26"/>
      <c r="C6887" s="118"/>
      <c r="D6887" s="76"/>
      <c r="E6887" s="104"/>
      <c r="F6887" s="97"/>
      <c r="G6887" s="47"/>
    </row>
    <row r="6888" spans="2:7" ht="14.25" customHeight="1" x14ac:dyDescent="0.2">
      <c r="B6888" s="24"/>
      <c r="C6888" s="117"/>
      <c r="D6888" s="75"/>
      <c r="E6888" s="105"/>
      <c r="F6888" s="98"/>
      <c r="G6888" s="46"/>
    </row>
    <row r="6889" spans="2:7" ht="14.25" customHeight="1" x14ac:dyDescent="0.2">
      <c r="B6889" s="26"/>
      <c r="C6889" s="118"/>
      <c r="D6889" s="76"/>
      <c r="E6889" s="104"/>
      <c r="F6889" s="97"/>
      <c r="G6889" s="47"/>
    </row>
    <row r="6890" spans="2:7" ht="14.25" customHeight="1" x14ac:dyDescent="0.2">
      <c r="B6890" s="24"/>
      <c r="C6890" s="117"/>
      <c r="D6890" s="75"/>
      <c r="E6890" s="105"/>
      <c r="F6890" s="98"/>
      <c r="G6890" s="46"/>
    </row>
    <row r="6891" spans="2:7" ht="14.25" customHeight="1" x14ac:dyDescent="0.2">
      <c r="B6891" s="26"/>
      <c r="C6891" s="118"/>
      <c r="D6891" s="76"/>
      <c r="E6891" s="104"/>
      <c r="F6891" s="97"/>
      <c r="G6891" s="47"/>
    </row>
    <row r="6892" spans="2:7" ht="14.25" customHeight="1" x14ac:dyDescent="0.2">
      <c r="B6892" s="24"/>
      <c r="C6892" s="117"/>
      <c r="D6892" s="75"/>
      <c r="E6892" s="105"/>
      <c r="F6892" s="98"/>
      <c r="G6892" s="46"/>
    </row>
    <row r="6893" spans="2:7" ht="14.25" customHeight="1" x14ac:dyDescent="0.2">
      <c r="B6893" s="26"/>
      <c r="C6893" s="118"/>
      <c r="D6893" s="76"/>
      <c r="E6893" s="104"/>
      <c r="F6893" s="97"/>
      <c r="G6893" s="47"/>
    </row>
    <row r="6894" spans="2:7" ht="14.25" customHeight="1" x14ac:dyDescent="0.2">
      <c r="B6894" s="24"/>
      <c r="C6894" s="117"/>
      <c r="D6894" s="75"/>
      <c r="E6894" s="105"/>
      <c r="F6894" s="98"/>
      <c r="G6894" s="46"/>
    </row>
    <row r="6895" spans="2:7" ht="14.25" customHeight="1" x14ac:dyDescent="0.2">
      <c r="B6895" s="26"/>
      <c r="C6895" s="118"/>
      <c r="D6895" s="76"/>
      <c r="E6895" s="104"/>
      <c r="F6895" s="97"/>
      <c r="G6895" s="47"/>
    </row>
    <row r="6896" spans="2:7" ht="14.25" customHeight="1" x14ac:dyDescent="0.2">
      <c r="B6896" s="24"/>
      <c r="C6896" s="117"/>
      <c r="D6896" s="75"/>
      <c r="E6896" s="105"/>
      <c r="F6896" s="98"/>
      <c r="G6896" s="46"/>
    </row>
    <row r="6897" spans="2:7" ht="14.25" customHeight="1" x14ac:dyDescent="0.2">
      <c r="B6897" s="26"/>
      <c r="C6897" s="118"/>
      <c r="D6897" s="76"/>
      <c r="E6897" s="104"/>
      <c r="F6897" s="97"/>
      <c r="G6897" s="47"/>
    </row>
    <row r="6898" spans="2:7" ht="14.25" customHeight="1" x14ac:dyDescent="0.2">
      <c r="B6898" s="24"/>
      <c r="C6898" s="117"/>
      <c r="D6898" s="75"/>
      <c r="E6898" s="105"/>
      <c r="F6898" s="98"/>
      <c r="G6898" s="46"/>
    </row>
    <row r="6899" spans="2:7" ht="14.25" customHeight="1" x14ac:dyDescent="0.2">
      <c r="B6899" s="26"/>
      <c r="C6899" s="118"/>
      <c r="D6899" s="76"/>
      <c r="E6899" s="104"/>
      <c r="F6899" s="97"/>
      <c r="G6899" s="47"/>
    </row>
    <row r="6900" spans="2:7" ht="14.25" customHeight="1" x14ac:dyDescent="0.2">
      <c r="B6900" s="24"/>
      <c r="C6900" s="117"/>
      <c r="D6900" s="75"/>
      <c r="E6900" s="105"/>
      <c r="F6900" s="98"/>
      <c r="G6900" s="46"/>
    </row>
    <row r="6901" spans="2:7" ht="14.25" customHeight="1" x14ac:dyDescent="0.2">
      <c r="B6901" s="26"/>
      <c r="C6901" s="118"/>
      <c r="D6901" s="76"/>
      <c r="E6901" s="104"/>
      <c r="F6901" s="97"/>
      <c r="G6901" s="47"/>
    </row>
    <row r="6902" spans="2:7" ht="14.25" customHeight="1" x14ac:dyDescent="0.2">
      <c r="B6902" s="24"/>
      <c r="C6902" s="117"/>
      <c r="D6902" s="75"/>
      <c r="E6902" s="105"/>
      <c r="F6902" s="98"/>
      <c r="G6902" s="46"/>
    </row>
    <row r="6903" spans="2:7" ht="14.25" customHeight="1" x14ac:dyDescent="0.2">
      <c r="B6903" s="26"/>
      <c r="C6903" s="118"/>
      <c r="D6903" s="76"/>
      <c r="E6903" s="64"/>
      <c r="F6903" s="97"/>
      <c r="G6903" s="48"/>
    </row>
    <row r="6904" spans="2:7" ht="14.25" customHeight="1" x14ac:dyDescent="0.2">
      <c r="B6904" s="24"/>
      <c r="C6904" s="117"/>
      <c r="D6904" s="75"/>
      <c r="E6904" s="65"/>
      <c r="F6904" s="98"/>
      <c r="G6904" s="49"/>
    </row>
    <row r="6905" spans="2:7" ht="14.25" customHeight="1" x14ac:dyDescent="0.2">
      <c r="B6905" s="26"/>
      <c r="C6905" s="118"/>
      <c r="D6905" s="76"/>
      <c r="E6905" s="64"/>
      <c r="F6905" s="97"/>
      <c r="G6905" s="48"/>
    </row>
    <row r="6906" spans="2:7" ht="14.25" customHeight="1" x14ac:dyDescent="0.2">
      <c r="B6906" s="24"/>
      <c r="C6906" s="117"/>
      <c r="D6906" s="75"/>
      <c r="E6906" s="65"/>
      <c r="F6906" s="98"/>
      <c r="G6906" s="49"/>
    </row>
    <row r="6907" spans="2:7" ht="14.25" customHeight="1" x14ac:dyDescent="0.2">
      <c r="B6907" s="26"/>
      <c r="C6907" s="118"/>
      <c r="D6907" s="76"/>
      <c r="E6907" s="64"/>
      <c r="F6907" s="97"/>
      <c r="G6907" s="48"/>
    </row>
    <row r="6908" spans="2:7" ht="14.25" customHeight="1" x14ac:dyDescent="0.2">
      <c r="B6908" s="24"/>
      <c r="C6908" s="117"/>
      <c r="D6908" s="75"/>
      <c r="E6908" s="65"/>
      <c r="F6908" s="98"/>
      <c r="G6908" s="49"/>
    </row>
    <row r="6909" spans="2:7" ht="14.25" customHeight="1" x14ac:dyDescent="0.2">
      <c r="B6909" s="26"/>
      <c r="C6909" s="118"/>
      <c r="D6909" s="76"/>
      <c r="E6909" s="64"/>
      <c r="F6909" s="97"/>
      <c r="G6909" s="48"/>
    </row>
    <row r="6910" spans="2:7" ht="14.25" customHeight="1" x14ac:dyDescent="0.2">
      <c r="B6910" s="24"/>
      <c r="C6910" s="117"/>
      <c r="D6910" s="75"/>
      <c r="E6910" s="65"/>
      <c r="F6910" s="98"/>
      <c r="G6910" s="49"/>
    </row>
    <row r="6911" spans="2:7" ht="14.25" customHeight="1" x14ac:dyDescent="0.2">
      <c r="B6911" s="26"/>
      <c r="C6911" s="118"/>
      <c r="D6911" s="76"/>
      <c r="E6911" s="64"/>
      <c r="F6911" s="97"/>
      <c r="G6911" s="48"/>
    </row>
    <row r="6912" spans="2:7" ht="14.25" customHeight="1" x14ac:dyDescent="0.2">
      <c r="B6912" s="24"/>
      <c r="C6912" s="117"/>
      <c r="D6912" s="75"/>
      <c r="E6912" s="65"/>
      <c r="F6912" s="98"/>
      <c r="G6912" s="49"/>
    </row>
    <row r="6913" spans="2:7" ht="14.25" customHeight="1" x14ac:dyDescent="0.2">
      <c r="B6913" s="26"/>
      <c r="C6913" s="118"/>
      <c r="D6913" s="76"/>
      <c r="E6913" s="64"/>
      <c r="F6913" s="97"/>
      <c r="G6913" s="48"/>
    </row>
    <row r="6914" spans="2:7" ht="14.25" customHeight="1" x14ac:dyDescent="0.2">
      <c r="B6914" s="24"/>
      <c r="C6914" s="117"/>
      <c r="D6914" s="75"/>
      <c r="E6914" s="65"/>
      <c r="F6914" s="98"/>
      <c r="G6914" s="49"/>
    </row>
    <row r="6915" spans="2:7" ht="14.25" customHeight="1" x14ac:dyDescent="0.2">
      <c r="B6915" s="26"/>
      <c r="C6915" s="118"/>
      <c r="D6915" s="76"/>
      <c r="E6915" s="64"/>
      <c r="F6915" s="97"/>
      <c r="G6915" s="48"/>
    </row>
    <row r="6916" spans="2:7" ht="14.25" customHeight="1" x14ac:dyDescent="0.2">
      <c r="B6916" s="24"/>
      <c r="C6916" s="117"/>
      <c r="D6916" s="75"/>
      <c r="E6916" s="65"/>
      <c r="F6916" s="98"/>
      <c r="G6916" s="49"/>
    </row>
    <row r="6917" spans="2:7" ht="14.25" customHeight="1" x14ac:dyDescent="0.2">
      <c r="B6917" s="26"/>
      <c r="C6917" s="118"/>
      <c r="D6917" s="76"/>
      <c r="E6917" s="64"/>
      <c r="F6917" s="97"/>
      <c r="G6917" s="48"/>
    </row>
    <row r="6918" spans="2:7" ht="14.25" customHeight="1" x14ac:dyDescent="0.2">
      <c r="B6918" s="24"/>
      <c r="C6918" s="117"/>
      <c r="D6918" s="75"/>
      <c r="E6918" s="65"/>
      <c r="F6918" s="98"/>
      <c r="G6918" s="49"/>
    </row>
    <row r="6919" spans="2:7" ht="14.25" customHeight="1" x14ac:dyDescent="0.2">
      <c r="B6919" s="26"/>
      <c r="C6919" s="118"/>
      <c r="D6919" s="76"/>
      <c r="E6919" s="64"/>
      <c r="F6919" s="97"/>
      <c r="G6919" s="48"/>
    </row>
    <row r="6920" spans="2:7" ht="14.25" customHeight="1" x14ac:dyDescent="0.2">
      <c r="B6920" s="24"/>
      <c r="C6920" s="117"/>
      <c r="D6920" s="75"/>
      <c r="E6920" s="65"/>
      <c r="F6920" s="98"/>
      <c r="G6920" s="49"/>
    </row>
    <row r="6921" spans="2:7" ht="14.25" customHeight="1" x14ac:dyDescent="0.2">
      <c r="B6921" s="26"/>
      <c r="C6921" s="118"/>
      <c r="D6921" s="76"/>
      <c r="E6921" s="64"/>
      <c r="F6921" s="97"/>
      <c r="G6921" s="48"/>
    </row>
    <row r="6922" spans="2:7" ht="14.25" customHeight="1" x14ac:dyDescent="0.2">
      <c r="B6922" s="24"/>
      <c r="C6922" s="117"/>
      <c r="D6922" s="75"/>
      <c r="E6922" s="65"/>
      <c r="F6922" s="98"/>
      <c r="G6922" s="49"/>
    </row>
    <row r="6923" spans="2:7" ht="14.25" customHeight="1" x14ac:dyDescent="0.2">
      <c r="B6923" s="26"/>
      <c r="C6923" s="118"/>
      <c r="D6923" s="76"/>
      <c r="E6923" s="64"/>
      <c r="F6923" s="97"/>
      <c r="G6923" s="48"/>
    </row>
    <row r="6924" spans="2:7" ht="14.25" customHeight="1" x14ac:dyDescent="0.2">
      <c r="B6924" s="24"/>
      <c r="C6924" s="117"/>
      <c r="D6924" s="75"/>
      <c r="E6924" s="65"/>
      <c r="F6924" s="98"/>
      <c r="G6924" s="49"/>
    </row>
    <row r="6925" spans="2:7" ht="14.25" customHeight="1" x14ac:dyDescent="0.2">
      <c r="B6925" s="26"/>
      <c r="C6925" s="118"/>
      <c r="D6925" s="76"/>
      <c r="E6925" s="64"/>
      <c r="F6925" s="97"/>
      <c r="G6925" s="48"/>
    </row>
    <row r="6926" spans="2:7" ht="14.25" customHeight="1" x14ac:dyDescent="0.2">
      <c r="B6926" s="24"/>
      <c r="C6926" s="117"/>
      <c r="D6926" s="75"/>
      <c r="E6926" s="65"/>
      <c r="F6926" s="98"/>
      <c r="G6926" s="49"/>
    </row>
    <row r="6927" spans="2:7" ht="14.25" customHeight="1" x14ac:dyDescent="0.2">
      <c r="B6927" s="26"/>
      <c r="C6927" s="118"/>
      <c r="D6927" s="76"/>
      <c r="E6927" s="104"/>
      <c r="F6927" s="97"/>
      <c r="G6927" s="47"/>
    </row>
    <row r="6928" spans="2:7" ht="14.25" customHeight="1" x14ac:dyDescent="0.2">
      <c r="B6928" s="24"/>
      <c r="C6928" s="117"/>
      <c r="D6928" s="75"/>
      <c r="E6928" s="105"/>
      <c r="F6928" s="98"/>
      <c r="G6928" s="46"/>
    </row>
    <row r="6929" spans="2:7" ht="14.25" customHeight="1" x14ac:dyDescent="0.2">
      <c r="B6929" s="26"/>
      <c r="C6929" s="118"/>
      <c r="D6929" s="76"/>
      <c r="E6929" s="104"/>
      <c r="F6929" s="97"/>
      <c r="G6929" s="47"/>
    </row>
    <row r="6930" spans="2:7" ht="14.25" customHeight="1" x14ac:dyDescent="0.2">
      <c r="B6930" s="24"/>
      <c r="C6930" s="117"/>
      <c r="D6930" s="75"/>
      <c r="E6930" s="105"/>
      <c r="F6930" s="98"/>
      <c r="G6930" s="46"/>
    </row>
    <row r="6931" spans="2:7" ht="14.25" customHeight="1" x14ac:dyDescent="0.2">
      <c r="B6931" s="26"/>
      <c r="C6931" s="118"/>
      <c r="D6931" s="76"/>
      <c r="E6931" s="104"/>
      <c r="F6931" s="97"/>
      <c r="G6931" s="47"/>
    </row>
    <row r="6932" spans="2:7" ht="14.25" customHeight="1" x14ac:dyDescent="0.2">
      <c r="B6932" s="24"/>
      <c r="C6932" s="117"/>
      <c r="D6932" s="75"/>
      <c r="E6932" s="105"/>
      <c r="F6932" s="98"/>
      <c r="G6932" s="46"/>
    </row>
    <row r="6933" spans="2:7" ht="14.25" customHeight="1" x14ac:dyDescent="0.2">
      <c r="B6933" s="26"/>
      <c r="C6933" s="118"/>
      <c r="D6933" s="76"/>
      <c r="E6933" s="104"/>
      <c r="F6933" s="97"/>
      <c r="G6933" s="47"/>
    </row>
    <row r="6934" spans="2:7" ht="14.25" customHeight="1" x14ac:dyDescent="0.2">
      <c r="B6934" s="24"/>
      <c r="C6934" s="117"/>
      <c r="D6934" s="75"/>
      <c r="E6934" s="105"/>
      <c r="F6934" s="98"/>
      <c r="G6934" s="46"/>
    </row>
    <row r="6935" spans="2:7" ht="14.25" customHeight="1" x14ac:dyDescent="0.2">
      <c r="B6935" s="26"/>
      <c r="C6935" s="118"/>
      <c r="D6935" s="76"/>
      <c r="E6935" s="104"/>
      <c r="F6935" s="97"/>
      <c r="G6935" s="47"/>
    </row>
    <row r="6936" spans="2:7" ht="14.25" customHeight="1" x14ac:dyDescent="0.2">
      <c r="B6936" s="24"/>
      <c r="C6936" s="117"/>
      <c r="D6936" s="75"/>
      <c r="E6936" s="105"/>
      <c r="F6936" s="98"/>
      <c r="G6936" s="46"/>
    </row>
    <row r="6937" spans="2:7" ht="14.25" customHeight="1" x14ac:dyDescent="0.2">
      <c r="B6937" s="26"/>
      <c r="C6937" s="118"/>
      <c r="D6937" s="76"/>
      <c r="E6937" s="104"/>
      <c r="F6937" s="97"/>
      <c r="G6937" s="47"/>
    </row>
    <row r="6938" spans="2:7" ht="14.25" customHeight="1" x14ac:dyDescent="0.2">
      <c r="B6938" s="24"/>
      <c r="C6938" s="117"/>
      <c r="D6938" s="75"/>
      <c r="E6938" s="105"/>
      <c r="F6938" s="98"/>
      <c r="G6938" s="46"/>
    </row>
    <row r="6939" spans="2:7" ht="14.25" customHeight="1" x14ac:dyDescent="0.2">
      <c r="B6939" s="26"/>
      <c r="C6939" s="118"/>
      <c r="D6939" s="76"/>
      <c r="E6939" s="104"/>
      <c r="F6939" s="97"/>
      <c r="G6939" s="47"/>
    </row>
    <row r="6940" spans="2:7" ht="14.25" customHeight="1" x14ac:dyDescent="0.2">
      <c r="B6940" s="24"/>
      <c r="C6940" s="117"/>
      <c r="D6940" s="75"/>
      <c r="E6940" s="105"/>
      <c r="F6940" s="98"/>
      <c r="G6940" s="46"/>
    </row>
    <row r="6941" spans="2:7" ht="14.25" customHeight="1" x14ac:dyDescent="0.2">
      <c r="B6941" s="26"/>
      <c r="C6941" s="118"/>
      <c r="D6941" s="76"/>
      <c r="E6941" s="104"/>
      <c r="F6941" s="97"/>
      <c r="G6941" s="47"/>
    </row>
    <row r="6942" spans="2:7" ht="14.25" customHeight="1" x14ac:dyDescent="0.2">
      <c r="B6942" s="24"/>
      <c r="C6942" s="117"/>
      <c r="D6942" s="75"/>
      <c r="E6942" s="105"/>
      <c r="F6942" s="98"/>
      <c r="G6942" s="46"/>
    </row>
    <row r="6943" spans="2:7" ht="14.25" customHeight="1" x14ac:dyDescent="0.2">
      <c r="B6943" s="26"/>
      <c r="C6943" s="118"/>
      <c r="D6943" s="76"/>
      <c r="E6943" s="104"/>
      <c r="F6943" s="97"/>
      <c r="G6943" s="47"/>
    </row>
    <row r="6944" spans="2:7" ht="14.25" customHeight="1" x14ac:dyDescent="0.2">
      <c r="B6944" s="24"/>
      <c r="C6944" s="117"/>
      <c r="D6944" s="75"/>
      <c r="E6944" s="105"/>
      <c r="F6944" s="98"/>
      <c r="G6944" s="46"/>
    </row>
    <row r="6945" spans="2:7" ht="14.25" customHeight="1" x14ac:dyDescent="0.2">
      <c r="B6945" s="26"/>
      <c r="C6945" s="118"/>
      <c r="D6945" s="76"/>
      <c r="E6945" s="104"/>
      <c r="F6945" s="97"/>
      <c r="G6945" s="47"/>
    </row>
    <row r="6946" spans="2:7" ht="14.25" customHeight="1" x14ac:dyDescent="0.2">
      <c r="B6946" s="24"/>
      <c r="C6946" s="117"/>
      <c r="D6946" s="75"/>
      <c r="E6946" s="105"/>
      <c r="F6946" s="98"/>
      <c r="G6946" s="46"/>
    </row>
    <row r="6947" spans="2:7" ht="14.25" customHeight="1" x14ac:dyDescent="0.2">
      <c r="B6947" s="26"/>
      <c r="C6947" s="118"/>
      <c r="D6947" s="76"/>
      <c r="E6947" s="104"/>
      <c r="F6947" s="97"/>
      <c r="G6947" s="47"/>
    </row>
    <row r="6948" spans="2:7" ht="14.25" customHeight="1" x14ac:dyDescent="0.2">
      <c r="B6948" s="24"/>
      <c r="C6948" s="117"/>
      <c r="D6948" s="75"/>
      <c r="E6948" s="105"/>
      <c r="F6948" s="98"/>
      <c r="G6948" s="46"/>
    </row>
    <row r="6949" spans="2:7" ht="14.25" customHeight="1" x14ac:dyDescent="0.2">
      <c r="B6949" s="26"/>
      <c r="C6949" s="118"/>
      <c r="D6949" s="76"/>
      <c r="E6949" s="104"/>
      <c r="F6949" s="97"/>
      <c r="G6949" s="47"/>
    </row>
    <row r="6950" spans="2:7" ht="14.25" customHeight="1" x14ac:dyDescent="0.2">
      <c r="B6950" s="24"/>
      <c r="C6950" s="117"/>
      <c r="D6950" s="75"/>
      <c r="E6950" s="105"/>
      <c r="F6950" s="98"/>
      <c r="G6950" s="46"/>
    </row>
    <row r="6951" spans="2:7" ht="14.25" customHeight="1" x14ac:dyDescent="0.2">
      <c r="B6951" s="26"/>
      <c r="C6951" s="118"/>
      <c r="D6951" s="76"/>
      <c r="E6951" s="64"/>
      <c r="F6951" s="97"/>
      <c r="G6951" s="50"/>
    </row>
    <row r="6952" spans="2:7" ht="14.25" customHeight="1" x14ac:dyDescent="0.2">
      <c r="B6952" s="24"/>
      <c r="C6952" s="117"/>
      <c r="D6952" s="75"/>
      <c r="E6952" s="65"/>
      <c r="F6952" s="98"/>
      <c r="G6952" s="51"/>
    </row>
    <row r="6953" spans="2:7" ht="14.25" customHeight="1" x14ac:dyDescent="0.2">
      <c r="B6953" s="26"/>
      <c r="C6953" s="118"/>
      <c r="D6953" s="76"/>
      <c r="E6953" s="64"/>
      <c r="F6953" s="97"/>
      <c r="G6953" s="50"/>
    </row>
    <row r="6954" spans="2:7" ht="14.25" customHeight="1" x14ac:dyDescent="0.2">
      <c r="B6954" s="24"/>
      <c r="C6954" s="117"/>
      <c r="D6954" s="75"/>
      <c r="E6954" s="65"/>
      <c r="F6954" s="98"/>
      <c r="G6954" s="51"/>
    </row>
    <row r="6955" spans="2:7" ht="14.25" customHeight="1" x14ac:dyDescent="0.2">
      <c r="B6955" s="26"/>
      <c r="C6955" s="118"/>
      <c r="D6955" s="76"/>
      <c r="E6955" s="64"/>
      <c r="F6955" s="97"/>
      <c r="G6955" s="50"/>
    </row>
    <row r="6956" spans="2:7" ht="14.25" customHeight="1" x14ac:dyDescent="0.2">
      <c r="B6956" s="24"/>
      <c r="C6956" s="117"/>
      <c r="D6956" s="75"/>
      <c r="E6956" s="65"/>
      <c r="F6956" s="98"/>
      <c r="G6956" s="51"/>
    </row>
    <row r="6957" spans="2:7" ht="14.25" customHeight="1" x14ac:dyDescent="0.2">
      <c r="B6957" s="26"/>
      <c r="C6957" s="118"/>
      <c r="D6957" s="76"/>
      <c r="E6957" s="64"/>
      <c r="F6957" s="97"/>
      <c r="G6957" s="50"/>
    </row>
    <row r="6958" spans="2:7" ht="14.25" customHeight="1" x14ac:dyDescent="0.2">
      <c r="B6958" s="24"/>
      <c r="C6958" s="117"/>
      <c r="D6958" s="75"/>
      <c r="E6958" s="65"/>
      <c r="F6958" s="98"/>
      <c r="G6958" s="51"/>
    </row>
    <row r="6959" spans="2:7" ht="14.25" customHeight="1" x14ac:dyDescent="0.2">
      <c r="B6959" s="26"/>
      <c r="C6959" s="118"/>
      <c r="D6959" s="76"/>
      <c r="E6959" s="64"/>
      <c r="F6959" s="97"/>
      <c r="G6959" s="50"/>
    </row>
    <row r="6960" spans="2:7" ht="14.25" customHeight="1" x14ac:dyDescent="0.2">
      <c r="B6960" s="24"/>
      <c r="C6960" s="117"/>
      <c r="D6960" s="75"/>
      <c r="E6960" s="65"/>
      <c r="F6960" s="98"/>
      <c r="G6960" s="51"/>
    </row>
    <row r="6961" spans="2:7" ht="14.25" customHeight="1" x14ac:dyDescent="0.2">
      <c r="B6961" s="26"/>
      <c r="C6961" s="118"/>
      <c r="D6961" s="76"/>
      <c r="E6961" s="64"/>
      <c r="F6961" s="97"/>
      <c r="G6961" s="50"/>
    </row>
    <row r="6962" spans="2:7" ht="14.25" customHeight="1" x14ac:dyDescent="0.2">
      <c r="B6962" s="24"/>
      <c r="C6962" s="117"/>
      <c r="D6962" s="75"/>
      <c r="E6962" s="65"/>
      <c r="F6962" s="98"/>
      <c r="G6962" s="51"/>
    </row>
    <row r="6963" spans="2:7" ht="14.25" customHeight="1" x14ac:dyDescent="0.2">
      <c r="B6963" s="26"/>
      <c r="C6963" s="118"/>
      <c r="D6963" s="76"/>
      <c r="E6963" s="64"/>
      <c r="F6963" s="97"/>
      <c r="G6963" s="50"/>
    </row>
    <row r="6964" spans="2:7" ht="14.25" customHeight="1" x14ac:dyDescent="0.2">
      <c r="B6964" s="24"/>
      <c r="C6964" s="117"/>
      <c r="D6964" s="75"/>
      <c r="E6964" s="65"/>
      <c r="F6964" s="98"/>
      <c r="G6964" s="51"/>
    </row>
    <row r="6965" spans="2:7" ht="14.25" customHeight="1" x14ac:dyDescent="0.2">
      <c r="B6965" s="26"/>
      <c r="C6965" s="118"/>
      <c r="D6965" s="76"/>
      <c r="E6965" s="104"/>
      <c r="F6965" s="97"/>
      <c r="G6965" s="47"/>
    </row>
    <row r="6966" spans="2:7" ht="14.25" customHeight="1" x14ac:dyDescent="0.2">
      <c r="B6966" s="24"/>
      <c r="C6966" s="117"/>
      <c r="D6966" s="75"/>
      <c r="E6966" s="105"/>
      <c r="F6966" s="98"/>
      <c r="G6966" s="46"/>
    </row>
    <row r="6967" spans="2:7" ht="14.25" customHeight="1" x14ac:dyDescent="0.2">
      <c r="B6967" s="26"/>
      <c r="C6967" s="118"/>
      <c r="D6967" s="76"/>
      <c r="E6967" s="104"/>
      <c r="F6967" s="97"/>
      <c r="G6967" s="47"/>
    </row>
    <row r="6968" spans="2:7" ht="14.25" customHeight="1" x14ac:dyDescent="0.2">
      <c r="B6968" s="24"/>
      <c r="C6968" s="117"/>
      <c r="D6968" s="75"/>
      <c r="E6968" s="105"/>
      <c r="F6968" s="98"/>
      <c r="G6968" s="46"/>
    </row>
    <row r="6969" spans="2:7" ht="14.25" customHeight="1" x14ac:dyDescent="0.2">
      <c r="B6969" s="26"/>
      <c r="C6969" s="118"/>
      <c r="D6969" s="76"/>
      <c r="E6969" s="104"/>
      <c r="F6969" s="97"/>
      <c r="G6969" s="47"/>
    </row>
    <row r="6970" spans="2:7" ht="14.25" customHeight="1" x14ac:dyDescent="0.2">
      <c r="B6970" s="24"/>
      <c r="C6970" s="117"/>
      <c r="D6970" s="75"/>
      <c r="E6970" s="105"/>
      <c r="F6970" s="98"/>
      <c r="G6970" s="46"/>
    </row>
    <row r="6971" spans="2:7" ht="14.25" customHeight="1" x14ac:dyDescent="0.2">
      <c r="B6971" s="26"/>
      <c r="C6971" s="118"/>
      <c r="D6971" s="76"/>
      <c r="E6971" s="104"/>
      <c r="F6971" s="97"/>
      <c r="G6971" s="47"/>
    </row>
    <row r="6972" spans="2:7" ht="14.25" customHeight="1" x14ac:dyDescent="0.2">
      <c r="B6972" s="24"/>
      <c r="C6972" s="117"/>
      <c r="D6972" s="75"/>
      <c r="E6972" s="105"/>
      <c r="F6972" s="98"/>
      <c r="G6972" s="46"/>
    </row>
    <row r="6973" spans="2:7" ht="14.25" customHeight="1" x14ac:dyDescent="0.2">
      <c r="B6973" s="26"/>
      <c r="C6973" s="118"/>
      <c r="D6973" s="76"/>
      <c r="E6973" s="104"/>
      <c r="F6973" s="97"/>
      <c r="G6973" s="47"/>
    </row>
    <row r="6974" spans="2:7" ht="14.25" customHeight="1" x14ac:dyDescent="0.2">
      <c r="B6974" s="24"/>
      <c r="C6974" s="117"/>
      <c r="D6974" s="75"/>
      <c r="E6974" s="105"/>
      <c r="F6974" s="98"/>
      <c r="G6974" s="46"/>
    </row>
    <row r="6975" spans="2:7" ht="14.25" customHeight="1" x14ac:dyDescent="0.2">
      <c r="B6975" s="26"/>
      <c r="C6975" s="118"/>
      <c r="D6975" s="76"/>
      <c r="E6975" s="104"/>
      <c r="F6975" s="97"/>
      <c r="G6975" s="47"/>
    </row>
    <row r="6976" spans="2:7" ht="14.25" customHeight="1" x14ac:dyDescent="0.2">
      <c r="B6976" s="24"/>
      <c r="C6976" s="117"/>
      <c r="D6976" s="75"/>
      <c r="E6976" s="105"/>
      <c r="F6976" s="98"/>
      <c r="G6976" s="46"/>
    </row>
    <row r="6977" spans="2:7" ht="14.25" customHeight="1" x14ac:dyDescent="0.2">
      <c r="B6977" s="26"/>
      <c r="C6977" s="118"/>
      <c r="D6977" s="76"/>
      <c r="E6977" s="104"/>
      <c r="F6977" s="97"/>
      <c r="G6977" s="47"/>
    </row>
    <row r="6978" spans="2:7" ht="14.25" customHeight="1" x14ac:dyDescent="0.2">
      <c r="B6978" s="24"/>
      <c r="C6978" s="117"/>
      <c r="D6978" s="75"/>
      <c r="E6978" s="105"/>
      <c r="F6978" s="98"/>
      <c r="G6978" s="46"/>
    </row>
    <row r="6979" spans="2:7" ht="14.25" customHeight="1" x14ac:dyDescent="0.2">
      <c r="B6979" s="26"/>
      <c r="C6979" s="118"/>
      <c r="D6979" s="76"/>
      <c r="E6979" s="104"/>
      <c r="F6979" s="97"/>
      <c r="G6979" s="47"/>
    </row>
    <row r="6980" spans="2:7" ht="14.25" customHeight="1" x14ac:dyDescent="0.2">
      <c r="B6980" s="54"/>
      <c r="C6980" s="119"/>
      <c r="D6980" s="77"/>
      <c r="E6980" s="106"/>
      <c r="F6980" s="98"/>
      <c r="G6980" s="46"/>
    </row>
    <row r="6981" spans="2:7" ht="14.25" customHeight="1" x14ac:dyDescent="0.2">
      <c r="B6981" s="22"/>
      <c r="C6981" s="116"/>
      <c r="D6981" s="74"/>
      <c r="E6981" s="108"/>
      <c r="F6981" s="97"/>
      <c r="G6981" s="50"/>
    </row>
    <row r="6982" spans="2:7" ht="14.25" customHeight="1" x14ac:dyDescent="0.2">
      <c r="B6982" s="24"/>
      <c r="C6982" s="117"/>
      <c r="D6982" s="75"/>
      <c r="E6982" s="65"/>
      <c r="F6982" s="98"/>
      <c r="G6982" s="51"/>
    </row>
    <row r="6983" spans="2:7" ht="14.25" customHeight="1" x14ac:dyDescent="0.2">
      <c r="B6983" s="26"/>
      <c r="C6983" s="118"/>
      <c r="D6983" s="76"/>
      <c r="E6983" s="64"/>
      <c r="F6983" s="97"/>
      <c r="G6983" s="50"/>
    </row>
    <row r="6984" spans="2:7" ht="14.25" customHeight="1" x14ac:dyDescent="0.2">
      <c r="B6984" s="24"/>
      <c r="C6984" s="117"/>
      <c r="D6984" s="75"/>
      <c r="E6984" s="65"/>
      <c r="F6984" s="98"/>
      <c r="G6984" s="51"/>
    </row>
    <row r="6985" spans="2:7" ht="14.25" customHeight="1" x14ac:dyDescent="0.2">
      <c r="B6985" s="26"/>
      <c r="C6985" s="118"/>
      <c r="D6985" s="76"/>
      <c r="E6985" s="64"/>
      <c r="F6985" s="97"/>
      <c r="G6985" s="50"/>
    </row>
    <row r="6986" spans="2:7" ht="14.25" customHeight="1" x14ac:dyDescent="0.2">
      <c r="B6986" s="24"/>
      <c r="C6986" s="117"/>
      <c r="D6986" s="75"/>
      <c r="E6986" s="65"/>
      <c r="F6986" s="98"/>
      <c r="G6986" s="51"/>
    </row>
    <row r="6987" spans="2:7" ht="14.25" customHeight="1" x14ac:dyDescent="0.2">
      <c r="B6987" s="26"/>
      <c r="C6987" s="118"/>
      <c r="D6987" s="76"/>
      <c r="E6987" s="104"/>
      <c r="F6987" s="97"/>
      <c r="G6987" s="47"/>
    </row>
    <row r="6988" spans="2:7" ht="14.25" customHeight="1" x14ac:dyDescent="0.2">
      <c r="B6988" s="24"/>
      <c r="C6988" s="117"/>
      <c r="D6988" s="75"/>
      <c r="E6988" s="105"/>
      <c r="F6988" s="98"/>
      <c r="G6988" s="46"/>
    </row>
    <row r="6989" spans="2:7" ht="14.25" customHeight="1" x14ac:dyDescent="0.2">
      <c r="B6989" s="26"/>
      <c r="C6989" s="118"/>
      <c r="D6989" s="76"/>
      <c r="E6989" s="104"/>
      <c r="F6989" s="97"/>
      <c r="G6989" s="47"/>
    </row>
    <row r="6990" spans="2:7" ht="14.25" customHeight="1" x14ac:dyDescent="0.2">
      <c r="B6990" s="24"/>
      <c r="C6990" s="117"/>
      <c r="D6990" s="75"/>
      <c r="E6990" s="105"/>
      <c r="F6990" s="98"/>
      <c r="G6990" s="46"/>
    </row>
    <row r="6991" spans="2:7" ht="14.25" customHeight="1" x14ac:dyDescent="0.2">
      <c r="B6991" s="26"/>
      <c r="C6991" s="118"/>
      <c r="D6991" s="76"/>
      <c r="E6991" s="104"/>
      <c r="F6991" s="97"/>
      <c r="G6991" s="47"/>
    </row>
    <row r="6992" spans="2:7" ht="14.25" customHeight="1" x14ac:dyDescent="0.2">
      <c r="B6992" s="24"/>
      <c r="C6992" s="117"/>
      <c r="D6992" s="75"/>
      <c r="E6992" s="105"/>
      <c r="F6992" s="98"/>
      <c r="G6992" s="46"/>
    </row>
    <row r="6993" spans="2:7" ht="14.25" customHeight="1" x14ac:dyDescent="0.2">
      <c r="B6993" s="26"/>
      <c r="C6993" s="118"/>
      <c r="D6993" s="76"/>
      <c r="E6993" s="104"/>
      <c r="F6993" s="97"/>
      <c r="G6993" s="47"/>
    </row>
    <row r="6994" spans="2:7" ht="14.25" customHeight="1" x14ac:dyDescent="0.2">
      <c r="B6994" s="24"/>
      <c r="C6994" s="117"/>
      <c r="D6994" s="75"/>
      <c r="E6994" s="105"/>
      <c r="F6994" s="98"/>
      <c r="G6994" s="46"/>
    </row>
    <row r="6995" spans="2:7" ht="14.25" customHeight="1" x14ac:dyDescent="0.2">
      <c r="B6995" s="26"/>
      <c r="C6995" s="118"/>
      <c r="D6995" s="76"/>
      <c r="E6995" s="104"/>
      <c r="F6995" s="97"/>
      <c r="G6995" s="47"/>
    </row>
    <row r="6996" spans="2:7" ht="14.25" customHeight="1" x14ac:dyDescent="0.2">
      <c r="B6996" s="24"/>
      <c r="C6996" s="117"/>
      <c r="D6996" s="75"/>
      <c r="E6996" s="105"/>
      <c r="F6996" s="98"/>
      <c r="G6996" s="46"/>
    </row>
    <row r="6997" spans="2:7" ht="14.25" customHeight="1" x14ac:dyDescent="0.2">
      <c r="B6997" s="26"/>
      <c r="C6997" s="118"/>
      <c r="D6997" s="76"/>
      <c r="E6997" s="104"/>
      <c r="F6997" s="97"/>
      <c r="G6997" s="47"/>
    </row>
    <row r="6998" spans="2:7" ht="14.25" customHeight="1" x14ac:dyDescent="0.2">
      <c r="B6998" s="24"/>
      <c r="C6998" s="117"/>
      <c r="D6998" s="75"/>
      <c r="E6998" s="105"/>
      <c r="F6998" s="98"/>
      <c r="G6998" s="46"/>
    </row>
    <row r="6999" spans="2:7" ht="14.25" customHeight="1" x14ac:dyDescent="0.2">
      <c r="B6999" s="26"/>
      <c r="C6999" s="118"/>
      <c r="D6999" s="76"/>
      <c r="E6999" s="104"/>
      <c r="F6999" s="97"/>
      <c r="G6999" s="47"/>
    </row>
    <row r="7000" spans="2:7" ht="14.25" customHeight="1" x14ac:dyDescent="0.2">
      <c r="B7000" s="24"/>
      <c r="C7000" s="117"/>
      <c r="D7000" s="75"/>
      <c r="E7000" s="105"/>
      <c r="F7000" s="98"/>
      <c r="G7000" s="46"/>
    </row>
    <row r="7001" spans="2:7" ht="14.25" customHeight="1" x14ac:dyDescent="0.2">
      <c r="B7001" s="26"/>
      <c r="C7001" s="118"/>
      <c r="D7001" s="76"/>
      <c r="E7001" s="104"/>
      <c r="F7001" s="97"/>
      <c r="G7001" s="47"/>
    </row>
    <row r="7002" spans="2:7" ht="14.25" customHeight="1" x14ac:dyDescent="0.2">
      <c r="B7002" s="54"/>
      <c r="C7002" s="119"/>
      <c r="D7002" s="77"/>
      <c r="E7002" s="106"/>
      <c r="F7002" s="98"/>
      <c r="G7002" s="46"/>
    </row>
    <row r="7003" spans="2:7" ht="14.25" customHeight="1" x14ac:dyDescent="0.2">
      <c r="B7003" s="22"/>
      <c r="C7003" s="116"/>
      <c r="D7003" s="74"/>
      <c r="E7003" s="107"/>
      <c r="F7003" s="97"/>
      <c r="G7003" s="47"/>
    </row>
    <row r="7004" spans="2:7" ht="14.25" customHeight="1" x14ac:dyDescent="0.2">
      <c r="B7004" s="54"/>
      <c r="C7004" s="119"/>
      <c r="D7004" s="77"/>
      <c r="E7004" s="106"/>
      <c r="F7004" s="98"/>
      <c r="G7004" s="46"/>
    </row>
    <row r="7005" spans="2:7" ht="14.25" customHeight="1" x14ac:dyDescent="0.2">
      <c r="E7005" s="110"/>
    </row>
  </sheetData>
  <printOptions horizontalCentered="1"/>
  <pageMargins left="0.51" right="0.51" top="1" bottom="1" header="0.5" footer="0.5"/>
  <pageSetup paperSize="9" scale="76" orientation="portrait" r:id="rId1"/>
  <headerFooter alignWithMargins="0"/>
  <ignoredErrors>
    <ignoredError sqref="H52:H89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10</vt:i4>
      </vt:variant>
      <vt:variant>
        <vt:lpstr>Pomenované rozsahy</vt:lpstr>
      </vt:variant>
      <vt:variant>
        <vt:i4>8</vt:i4>
      </vt:variant>
    </vt:vector>
  </HeadingPairs>
  <TitlesOfParts>
    <vt:vector size="18" baseType="lpstr">
      <vt:lpstr>Elteq</vt:lpstr>
      <vt:lpstr>ABTECH</vt:lpstr>
      <vt:lpstr>ANAMET-M</vt:lpstr>
      <vt:lpstr>ANAMET-S</vt:lpstr>
      <vt:lpstr>BIMED</vt:lpstr>
      <vt:lpstr>REIKU-B</vt:lpstr>
      <vt:lpstr>REIKU-G</vt:lpstr>
      <vt:lpstr>TECHNIK</vt:lpstr>
      <vt:lpstr>TECHNIK SPECIAL - AKCIA</vt:lpstr>
      <vt:lpstr>List</vt:lpstr>
      <vt:lpstr>ABTECH!Oblasť_tlače</vt:lpstr>
      <vt:lpstr>'ANAMET-M'!Oblasť_tlače</vt:lpstr>
      <vt:lpstr>'ANAMET-S'!Oblasť_tlače</vt:lpstr>
      <vt:lpstr>BIMED!Oblasť_tlače</vt:lpstr>
      <vt:lpstr>'REIKU-B'!Oblasť_tlače</vt:lpstr>
      <vt:lpstr>'REIKU-G'!Oblasť_tlače</vt:lpstr>
      <vt:lpstr>TECHNIK!Oblasť_tlače</vt:lpstr>
      <vt:lpstr>'TECHNIK SPECIAL - AKCIA'!Oblasť_tlače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</dc:creator>
  <cp:lastModifiedBy>jan</cp:lastModifiedBy>
  <cp:lastPrinted>2003-07-17T22:55:15Z</cp:lastPrinted>
  <dcterms:created xsi:type="dcterms:W3CDTF">2002-04-04T00:24:44Z</dcterms:created>
  <dcterms:modified xsi:type="dcterms:W3CDTF">2016-05-03T12:35:18Z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TC010219731051</vt:lpwstr>
  </property>
</Properties>
</file>